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 firstSheet="2" activeTab="3"/>
  </bookViews>
  <sheets>
    <sheet name="COCOCART INDIA REVENUE REPORT" sheetId="3" r:id="rId1"/>
    <sheet name="COCOCARTINDIA CUSTOMER ANALYSIS" sheetId="4" r:id="rId2"/>
    <sheet name="COCOCART INDIA REVENUE ANALYSIS" sheetId="2" r:id="rId3"/>
    <sheet name="COCOCART INDIA DATA" sheetId="1" r:id="rId4"/>
  </sheets>
  <definedNames>
    <definedName name="_xlnm._FilterDatabase" localSheetId="3" hidden="1">'COCOCART INDIA DATA'!$B$1:$Q$15165</definedName>
  </definedName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C29" i="4" l="1"/>
  <c r="C24" i="4"/>
  <c r="C19" i="4"/>
  <c r="C14" i="4"/>
  <c r="C9" i="4"/>
  <c r="C4" i="4"/>
  <c r="C29" i="2" l="1"/>
  <c r="C24" i="2"/>
  <c r="C19" i="2"/>
  <c r="C14" i="2"/>
  <c r="C9" i="2"/>
  <c r="C4" i="2"/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  <c r="U12694" i="1"/>
  <c r="U12695" i="1"/>
  <c r="U12696" i="1"/>
  <c r="U12697" i="1"/>
  <c r="U12698" i="1"/>
  <c r="U12699" i="1"/>
  <c r="U12700" i="1"/>
  <c r="U12701" i="1"/>
  <c r="U12702" i="1"/>
  <c r="U12703" i="1"/>
  <c r="U12704" i="1"/>
  <c r="U12705" i="1"/>
  <c r="U12706" i="1"/>
  <c r="U12707" i="1"/>
  <c r="U12708" i="1"/>
  <c r="U12709" i="1"/>
  <c r="U12710" i="1"/>
  <c r="U12711" i="1"/>
  <c r="U12712" i="1"/>
  <c r="U12713" i="1"/>
  <c r="U12714" i="1"/>
  <c r="U12715" i="1"/>
  <c r="U12716" i="1"/>
  <c r="U12717" i="1"/>
  <c r="U12718" i="1"/>
  <c r="U12719" i="1"/>
  <c r="U12720" i="1"/>
  <c r="U12721" i="1"/>
  <c r="U12722" i="1"/>
  <c r="U12723" i="1"/>
  <c r="U12724" i="1"/>
  <c r="U12725" i="1"/>
  <c r="U12726" i="1"/>
  <c r="U12727" i="1"/>
  <c r="U12728" i="1"/>
  <c r="U12729" i="1"/>
  <c r="U12730" i="1"/>
  <c r="U12731" i="1"/>
  <c r="U12732" i="1"/>
  <c r="U12733" i="1"/>
  <c r="U12734" i="1"/>
  <c r="U12735" i="1"/>
  <c r="U12736" i="1"/>
  <c r="U12737" i="1"/>
  <c r="U12738" i="1"/>
  <c r="U12739" i="1"/>
  <c r="U12740" i="1"/>
  <c r="U12741" i="1"/>
  <c r="U12742" i="1"/>
  <c r="U12743" i="1"/>
  <c r="U12744" i="1"/>
  <c r="U12745" i="1"/>
  <c r="U12746" i="1"/>
  <c r="U12747" i="1"/>
  <c r="U12748" i="1"/>
  <c r="U12749" i="1"/>
  <c r="U12750" i="1"/>
  <c r="U12751" i="1"/>
  <c r="U12752" i="1"/>
  <c r="U12753" i="1"/>
  <c r="U12754" i="1"/>
  <c r="U12755" i="1"/>
  <c r="U12756" i="1"/>
  <c r="U12757" i="1"/>
  <c r="U12758" i="1"/>
  <c r="U12759" i="1"/>
  <c r="U12760" i="1"/>
  <c r="U12761" i="1"/>
  <c r="U12762" i="1"/>
  <c r="U12763" i="1"/>
  <c r="U12764" i="1"/>
  <c r="U12765" i="1"/>
  <c r="U12766" i="1"/>
  <c r="U12767" i="1"/>
  <c r="U12768" i="1"/>
  <c r="U12769" i="1"/>
  <c r="U12770" i="1"/>
  <c r="U12771" i="1"/>
  <c r="U12772" i="1"/>
  <c r="U12773" i="1"/>
  <c r="U12774" i="1"/>
  <c r="U12775" i="1"/>
  <c r="U12776" i="1"/>
  <c r="U12777" i="1"/>
  <c r="U12778" i="1"/>
  <c r="U12779" i="1"/>
  <c r="U12780" i="1"/>
  <c r="U12781" i="1"/>
  <c r="U12782" i="1"/>
  <c r="U12783" i="1"/>
  <c r="U12784" i="1"/>
  <c r="U12785" i="1"/>
  <c r="U12786" i="1"/>
  <c r="U12787" i="1"/>
  <c r="U12788" i="1"/>
  <c r="U12789" i="1"/>
  <c r="U12790" i="1"/>
  <c r="U12791" i="1"/>
  <c r="U12792" i="1"/>
  <c r="U12793" i="1"/>
  <c r="U12794" i="1"/>
  <c r="U12795" i="1"/>
  <c r="U12796" i="1"/>
  <c r="U12797" i="1"/>
  <c r="U12798" i="1"/>
  <c r="U12799" i="1"/>
  <c r="U12800" i="1"/>
  <c r="U12801" i="1"/>
  <c r="U12802" i="1"/>
  <c r="U12803" i="1"/>
  <c r="U12804" i="1"/>
  <c r="U12805" i="1"/>
  <c r="U12806" i="1"/>
  <c r="U12807" i="1"/>
  <c r="U12808" i="1"/>
  <c r="U12809" i="1"/>
  <c r="U12810" i="1"/>
  <c r="U12811" i="1"/>
  <c r="U12812" i="1"/>
  <c r="U12813" i="1"/>
  <c r="U12814" i="1"/>
  <c r="U12815" i="1"/>
  <c r="U12816" i="1"/>
  <c r="U12817" i="1"/>
  <c r="U12818" i="1"/>
  <c r="U12819" i="1"/>
  <c r="U12820" i="1"/>
  <c r="U12821" i="1"/>
  <c r="U12822" i="1"/>
  <c r="U12823" i="1"/>
  <c r="U12824" i="1"/>
  <c r="U12825" i="1"/>
  <c r="U12826" i="1"/>
  <c r="U12827" i="1"/>
  <c r="U12828" i="1"/>
  <c r="U12829" i="1"/>
  <c r="U12830" i="1"/>
  <c r="U12831" i="1"/>
  <c r="U12832" i="1"/>
  <c r="U12833" i="1"/>
  <c r="U12834" i="1"/>
  <c r="U12835" i="1"/>
  <c r="U12836" i="1"/>
  <c r="U12837" i="1"/>
  <c r="U12838" i="1"/>
  <c r="U12839" i="1"/>
  <c r="U12840" i="1"/>
  <c r="U12841" i="1"/>
  <c r="U12842" i="1"/>
  <c r="U12843" i="1"/>
  <c r="U12844" i="1"/>
  <c r="U12845" i="1"/>
  <c r="U12846" i="1"/>
  <c r="U12847" i="1"/>
  <c r="U12848" i="1"/>
  <c r="U12849" i="1"/>
  <c r="U12850" i="1"/>
  <c r="U12851" i="1"/>
  <c r="U12852" i="1"/>
  <c r="U12853" i="1"/>
  <c r="U12854" i="1"/>
  <c r="U12855" i="1"/>
  <c r="U12856" i="1"/>
  <c r="U12857" i="1"/>
  <c r="U12858" i="1"/>
  <c r="U12859" i="1"/>
  <c r="U12860" i="1"/>
  <c r="U12861" i="1"/>
  <c r="U12862" i="1"/>
  <c r="U12863" i="1"/>
  <c r="U12864" i="1"/>
  <c r="U12865" i="1"/>
  <c r="U12866" i="1"/>
  <c r="U12867" i="1"/>
  <c r="U12868" i="1"/>
  <c r="U12869" i="1"/>
  <c r="U12870" i="1"/>
  <c r="U12871" i="1"/>
  <c r="U12872" i="1"/>
  <c r="U12873" i="1"/>
  <c r="U12874" i="1"/>
  <c r="U12875" i="1"/>
  <c r="U12876" i="1"/>
  <c r="U12877" i="1"/>
  <c r="U12878" i="1"/>
  <c r="U12879" i="1"/>
  <c r="U12880" i="1"/>
  <c r="U12881" i="1"/>
  <c r="U12882" i="1"/>
  <c r="U12883" i="1"/>
  <c r="U12884" i="1"/>
  <c r="U12885" i="1"/>
  <c r="U12886" i="1"/>
  <c r="U12887" i="1"/>
  <c r="U12888" i="1"/>
  <c r="U12889" i="1"/>
  <c r="U12890" i="1"/>
  <c r="U12891" i="1"/>
  <c r="U12892" i="1"/>
  <c r="U12893" i="1"/>
  <c r="U12894" i="1"/>
  <c r="U12895" i="1"/>
  <c r="U12896" i="1"/>
  <c r="U12897" i="1"/>
  <c r="U12898" i="1"/>
  <c r="U12899" i="1"/>
  <c r="U12900" i="1"/>
  <c r="U12901" i="1"/>
  <c r="U12902" i="1"/>
  <c r="U12903" i="1"/>
  <c r="U12904" i="1"/>
  <c r="U12905" i="1"/>
  <c r="U12906" i="1"/>
  <c r="U12907" i="1"/>
  <c r="U12908" i="1"/>
  <c r="U12909" i="1"/>
  <c r="U12910" i="1"/>
  <c r="U12911" i="1"/>
  <c r="U12912" i="1"/>
  <c r="U12913" i="1"/>
  <c r="U12914" i="1"/>
  <c r="U12915" i="1"/>
  <c r="U12916" i="1"/>
  <c r="U12917" i="1"/>
  <c r="U12918" i="1"/>
  <c r="U12919" i="1"/>
  <c r="U12920" i="1"/>
  <c r="U12921" i="1"/>
  <c r="U12922" i="1"/>
  <c r="U12923" i="1"/>
  <c r="U12924" i="1"/>
  <c r="U12925" i="1"/>
  <c r="U12926" i="1"/>
  <c r="U12927" i="1"/>
  <c r="U12928" i="1"/>
  <c r="U12929" i="1"/>
  <c r="U12930" i="1"/>
  <c r="U12931" i="1"/>
  <c r="U12932" i="1"/>
  <c r="U12933" i="1"/>
  <c r="U12934" i="1"/>
  <c r="U12935" i="1"/>
  <c r="U12936" i="1"/>
  <c r="U12937" i="1"/>
  <c r="U12938" i="1"/>
  <c r="U12939" i="1"/>
  <c r="U12940" i="1"/>
  <c r="U12941" i="1"/>
  <c r="U12942" i="1"/>
  <c r="U12943" i="1"/>
  <c r="U12944" i="1"/>
  <c r="U12945" i="1"/>
  <c r="U12946" i="1"/>
  <c r="U12947" i="1"/>
  <c r="U12948" i="1"/>
  <c r="U12949" i="1"/>
  <c r="U12950" i="1"/>
  <c r="U12951" i="1"/>
  <c r="U12952" i="1"/>
  <c r="U12953" i="1"/>
  <c r="U12954" i="1"/>
  <c r="U12955" i="1"/>
  <c r="U12956" i="1"/>
  <c r="U12957" i="1"/>
  <c r="U12958" i="1"/>
  <c r="U12959" i="1"/>
  <c r="U12960" i="1"/>
  <c r="U12961" i="1"/>
  <c r="U12962" i="1"/>
  <c r="U12963" i="1"/>
  <c r="U12964" i="1"/>
  <c r="U12965" i="1"/>
  <c r="U12966" i="1"/>
  <c r="U12967" i="1"/>
  <c r="U12968" i="1"/>
  <c r="U12969" i="1"/>
  <c r="U12970" i="1"/>
  <c r="U12971" i="1"/>
  <c r="U12972" i="1"/>
  <c r="U12973" i="1"/>
  <c r="U12974" i="1"/>
  <c r="U12975" i="1"/>
  <c r="U12976" i="1"/>
  <c r="U12977" i="1"/>
  <c r="U12978" i="1"/>
  <c r="U12979" i="1"/>
  <c r="U12980" i="1"/>
  <c r="U12981" i="1"/>
  <c r="U12982" i="1"/>
  <c r="U12983" i="1"/>
  <c r="U12984" i="1"/>
  <c r="U12985" i="1"/>
  <c r="U12986" i="1"/>
  <c r="U12987" i="1"/>
  <c r="U12988" i="1"/>
  <c r="U12989" i="1"/>
  <c r="U12990" i="1"/>
  <c r="U12991" i="1"/>
  <c r="U12992" i="1"/>
  <c r="U12993" i="1"/>
  <c r="U12994" i="1"/>
  <c r="U12995" i="1"/>
  <c r="U12996" i="1"/>
  <c r="U12997" i="1"/>
  <c r="U12998" i="1"/>
  <c r="U12999" i="1"/>
  <c r="U13000" i="1"/>
  <c r="U13001" i="1"/>
  <c r="U13002" i="1"/>
  <c r="U13003" i="1"/>
  <c r="U13004" i="1"/>
  <c r="U13005" i="1"/>
  <c r="U13006" i="1"/>
  <c r="U13007" i="1"/>
  <c r="U13008" i="1"/>
  <c r="U13009" i="1"/>
  <c r="U13010" i="1"/>
  <c r="U13011" i="1"/>
  <c r="U13012" i="1"/>
  <c r="U13013" i="1"/>
  <c r="U13014" i="1"/>
  <c r="U13015" i="1"/>
  <c r="U13016" i="1"/>
  <c r="U13017" i="1"/>
  <c r="U13018" i="1"/>
  <c r="U13019" i="1"/>
  <c r="U13020" i="1"/>
  <c r="U13021" i="1"/>
  <c r="U13022" i="1"/>
  <c r="U13023" i="1"/>
  <c r="U13024" i="1"/>
  <c r="U13025" i="1"/>
  <c r="U13026" i="1"/>
  <c r="U13027" i="1"/>
  <c r="U13028" i="1"/>
  <c r="U13029" i="1"/>
  <c r="U13030" i="1"/>
  <c r="U13031" i="1"/>
  <c r="U13032" i="1"/>
  <c r="U13033" i="1"/>
  <c r="U13034" i="1"/>
  <c r="U13035" i="1"/>
  <c r="U13036" i="1"/>
  <c r="U13037" i="1"/>
  <c r="U13038" i="1"/>
  <c r="U13039" i="1"/>
  <c r="U13040" i="1"/>
  <c r="U13041" i="1"/>
  <c r="U13042" i="1"/>
  <c r="U13043" i="1"/>
  <c r="U13044" i="1"/>
  <c r="U13045" i="1"/>
  <c r="U13046" i="1"/>
  <c r="U13047" i="1"/>
  <c r="U13048" i="1"/>
  <c r="U13049" i="1"/>
  <c r="U13050" i="1"/>
  <c r="U13051" i="1"/>
  <c r="U13052" i="1"/>
  <c r="U13053" i="1"/>
  <c r="U13054" i="1"/>
  <c r="U13055" i="1"/>
  <c r="U13056" i="1"/>
  <c r="U13057" i="1"/>
  <c r="U13058" i="1"/>
  <c r="U13059" i="1"/>
  <c r="U13060" i="1"/>
  <c r="U13061" i="1"/>
  <c r="U13062" i="1"/>
  <c r="U13063" i="1"/>
  <c r="U13064" i="1"/>
  <c r="U13065" i="1"/>
  <c r="U13066" i="1"/>
  <c r="U13067" i="1"/>
  <c r="U13068" i="1"/>
  <c r="U13069" i="1"/>
  <c r="U13070" i="1"/>
  <c r="U13071" i="1"/>
  <c r="U13072" i="1"/>
  <c r="U13073" i="1"/>
  <c r="U13074" i="1"/>
  <c r="U13075" i="1"/>
  <c r="U13076" i="1"/>
  <c r="U13077" i="1"/>
  <c r="U13078" i="1"/>
  <c r="U13079" i="1"/>
  <c r="U13080" i="1"/>
  <c r="U13081" i="1"/>
  <c r="U13082" i="1"/>
  <c r="U13083" i="1"/>
  <c r="U13084" i="1"/>
  <c r="U13085" i="1"/>
  <c r="U13086" i="1"/>
  <c r="U13087" i="1"/>
  <c r="U13088" i="1"/>
  <c r="U13089" i="1"/>
  <c r="U13090" i="1"/>
  <c r="U13091" i="1"/>
  <c r="U13092" i="1"/>
  <c r="U13093" i="1"/>
  <c r="U13094" i="1"/>
  <c r="U13095" i="1"/>
  <c r="U13096" i="1"/>
  <c r="U13097" i="1"/>
  <c r="U13098" i="1"/>
  <c r="U13099" i="1"/>
  <c r="U13100" i="1"/>
  <c r="U13101" i="1"/>
  <c r="U13102" i="1"/>
  <c r="U13103" i="1"/>
  <c r="U13104" i="1"/>
  <c r="U13105" i="1"/>
  <c r="U13106" i="1"/>
  <c r="U13107" i="1"/>
  <c r="U13108" i="1"/>
  <c r="U13109" i="1"/>
  <c r="U13110" i="1"/>
  <c r="U13111" i="1"/>
  <c r="U13112" i="1"/>
  <c r="U13113" i="1"/>
  <c r="U13114" i="1"/>
  <c r="U13115" i="1"/>
  <c r="U13116" i="1"/>
  <c r="U13117" i="1"/>
  <c r="U13118" i="1"/>
  <c r="U13119" i="1"/>
  <c r="U13120" i="1"/>
  <c r="U13121" i="1"/>
  <c r="U13122" i="1"/>
  <c r="U13123" i="1"/>
  <c r="U13124" i="1"/>
  <c r="U13125" i="1"/>
  <c r="U13126" i="1"/>
  <c r="U13127" i="1"/>
  <c r="U13128" i="1"/>
  <c r="U13129" i="1"/>
  <c r="U13130" i="1"/>
  <c r="U13131" i="1"/>
  <c r="U13132" i="1"/>
  <c r="U13133" i="1"/>
  <c r="U13134" i="1"/>
  <c r="U13135" i="1"/>
  <c r="U13136" i="1"/>
  <c r="U13137" i="1"/>
  <c r="U13138" i="1"/>
  <c r="U13139" i="1"/>
  <c r="U13140" i="1"/>
  <c r="U13141" i="1"/>
  <c r="U13142" i="1"/>
  <c r="U13143" i="1"/>
  <c r="U13144" i="1"/>
  <c r="U13145" i="1"/>
  <c r="U13146" i="1"/>
  <c r="U13147" i="1"/>
  <c r="U13148" i="1"/>
  <c r="U13149" i="1"/>
  <c r="U13150" i="1"/>
  <c r="U13151" i="1"/>
  <c r="U13152" i="1"/>
  <c r="U13153" i="1"/>
  <c r="U13154" i="1"/>
  <c r="U13155" i="1"/>
  <c r="U13156" i="1"/>
  <c r="U13157" i="1"/>
  <c r="U13158" i="1"/>
  <c r="U13159" i="1"/>
  <c r="U13160" i="1"/>
  <c r="U13161" i="1"/>
  <c r="U13162" i="1"/>
  <c r="U13163" i="1"/>
  <c r="U13164" i="1"/>
  <c r="U13165" i="1"/>
  <c r="U13166" i="1"/>
  <c r="U13167" i="1"/>
  <c r="U13168" i="1"/>
  <c r="U13169" i="1"/>
  <c r="U13170" i="1"/>
  <c r="U13171" i="1"/>
  <c r="U13172" i="1"/>
  <c r="U13173" i="1"/>
  <c r="U13174" i="1"/>
  <c r="U13175" i="1"/>
  <c r="U13176" i="1"/>
  <c r="U13177" i="1"/>
  <c r="U13178" i="1"/>
  <c r="U13179" i="1"/>
  <c r="U13180" i="1"/>
  <c r="U13181" i="1"/>
  <c r="U13182" i="1"/>
  <c r="U13183" i="1"/>
  <c r="U13184" i="1"/>
  <c r="U13185" i="1"/>
  <c r="U13186" i="1"/>
  <c r="U13187" i="1"/>
  <c r="U13188" i="1"/>
  <c r="U13189" i="1"/>
  <c r="U13190" i="1"/>
  <c r="U13191" i="1"/>
  <c r="U13192" i="1"/>
  <c r="U13193" i="1"/>
  <c r="U13194" i="1"/>
  <c r="U13195" i="1"/>
  <c r="U13196" i="1"/>
  <c r="U13197" i="1"/>
  <c r="U13198" i="1"/>
  <c r="U13199" i="1"/>
  <c r="U13200" i="1"/>
  <c r="U13201" i="1"/>
  <c r="U13202" i="1"/>
  <c r="U13203" i="1"/>
  <c r="U13204" i="1"/>
  <c r="U13205" i="1"/>
  <c r="U13206" i="1"/>
  <c r="U13207" i="1"/>
  <c r="U13208" i="1"/>
  <c r="U13209" i="1"/>
  <c r="U13210" i="1"/>
  <c r="U13211" i="1"/>
  <c r="U13212" i="1"/>
  <c r="U13213" i="1"/>
  <c r="U13214" i="1"/>
  <c r="U13215" i="1"/>
  <c r="U13216" i="1"/>
  <c r="U13217" i="1"/>
  <c r="U13218" i="1"/>
  <c r="U13219" i="1"/>
  <c r="U13220" i="1"/>
  <c r="U13221" i="1"/>
  <c r="U13222" i="1"/>
  <c r="U13223" i="1"/>
  <c r="U13224" i="1"/>
  <c r="U13225" i="1"/>
  <c r="U13226" i="1"/>
  <c r="U13227" i="1"/>
  <c r="U13228" i="1"/>
  <c r="U13229" i="1"/>
  <c r="U13230" i="1"/>
  <c r="U13231" i="1"/>
  <c r="U13232" i="1"/>
  <c r="U13233" i="1"/>
  <c r="U13234" i="1"/>
  <c r="U13235" i="1"/>
  <c r="U13236" i="1"/>
  <c r="U13237" i="1"/>
  <c r="U13238" i="1"/>
  <c r="U13239" i="1"/>
  <c r="U13240" i="1"/>
  <c r="U13241" i="1"/>
  <c r="U13242" i="1"/>
  <c r="U13243" i="1"/>
  <c r="U13244" i="1"/>
  <c r="U13245" i="1"/>
  <c r="U13246" i="1"/>
  <c r="U13247" i="1"/>
  <c r="U13248" i="1"/>
  <c r="U13249" i="1"/>
  <c r="U13250" i="1"/>
  <c r="U13251" i="1"/>
  <c r="U13252" i="1"/>
  <c r="U13253" i="1"/>
  <c r="U13254" i="1"/>
  <c r="U13255" i="1"/>
  <c r="U13256" i="1"/>
  <c r="U13257" i="1"/>
  <c r="U13258" i="1"/>
  <c r="U13259" i="1"/>
  <c r="U13260" i="1"/>
  <c r="U13261" i="1"/>
  <c r="U13262" i="1"/>
  <c r="U13263" i="1"/>
  <c r="U13264" i="1"/>
  <c r="U13265" i="1"/>
  <c r="U13266" i="1"/>
  <c r="U13267" i="1"/>
  <c r="U13268" i="1"/>
  <c r="U13269" i="1"/>
  <c r="U13270" i="1"/>
  <c r="U13271" i="1"/>
  <c r="U13272" i="1"/>
  <c r="U13273" i="1"/>
  <c r="U13274" i="1"/>
  <c r="U13275" i="1"/>
  <c r="U13276" i="1"/>
  <c r="U13277" i="1"/>
  <c r="U13278" i="1"/>
  <c r="U13279" i="1"/>
  <c r="U13280" i="1"/>
  <c r="U13281" i="1"/>
  <c r="U13282" i="1"/>
  <c r="U13283" i="1"/>
  <c r="U13284" i="1"/>
  <c r="U13285" i="1"/>
  <c r="U13286" i="1"/>
  <c r="U13287" i="1"/>
  <c r="U13288" i="1"/>
  <c r="U13289" i="1"/>
  <c r="U13290" i="1"/>
  <c r="U13291" i="1"/>
  <c r="U13292" i="1"/>
  <c r="U13293" i="1"/>
  <c r="U13294" i="1"/>
  <c r="U13295" i="1"/>
  <c r="U13296" i="1"/>
  <c r="U13297" i="1"/>
  <c r="U13298" i="1"/>
  <c r="U13299" i="1"/>
  <c r="U13300" i="1"/>
  <c r="U13301" i="1"/>
  <c r="U13302" i="1"/>
  <c r="U13303" i="1"/>
  <c r="U13304" i="1"/>
  <c r="U13305" i="1"/>
  <c r="U13306" i="1"/>
  <c r="U13307" i="1"/>
  <c r="U13308" i="1"/>
  <c r="U13309" i="1"/>
  <c r="U13310" i="1"/>
  <c r="U13311" i="1"/>
  <c r="U13312" i="1"/>
  <c r="U13313" i="1"/>
  <c r="U13314" i="1"/>
  <c r="U13315" i="1"/>
  <c r="U13316" i="1"/>
  <c r="U13317" i="1"/>
  <c r="U13318" i="1"/>
  <c r="U13319" i="1"/>
  <c r="U13320" i="1"/>
  <c r="U13321" i="1"/>
  <c r="U13322" i="1"/>
  <c r="U13323" i="1"/>
  <c r="U13324" i="1"/>
  <c r="U13325" i="1"/>
  <c r="U13326" i="1"/>
  <c r="U13327" i="1"/>
  <c r="U13328" i="1"/>
  <c r="U13329" i="1"/>
  <c r="U13330" i="1"/>
  <c r="U13331" i="1"/>
  <c r="U13332" i="1"/>
  <c r="U13333" i="1"/>
  <c r="U13334" i="1"/>
  <c r="U13335" i="1"/>
  <c r="U13336" i="1"/>
  <c r="U13337" i="1"/>
  <c r="U13338" i="1"/>
  <c r="U13339" i="1"/>
  <c r="U13340" i="1"/>
  <c r="U13341" i="1"/>
  <c r="U13342" i="1"/>
  <c r="U13343" i="1"/>
  <c r="U13344" i="1"/>
  <c r="U13345" i="1"/>
  <c r="U13346" i="1"/>
  <c r="U13347" i="1"/>
  <c r="U13348" i="1"/>
  <c r="U13349" i="1"/>
  <c r="U13350" i="1"/>
  <c r="U13351" i="1"/>
  <c r="U13352" i="1"/>
  <c r="U13353" i="1"/>
  <c r="U13354" i="1"/>
  <c r="U13355" i="1"/>
  <c r="U13356" i="1"/>
  <c r="U13357" i="1"/>
  <c r="U13358" i="1"/>
  <c r="U13359" i="1"/>
  <c r="U13360" i="1"/>
  <c r="U13361" i="1"/>
  <c r="U13362" i="1"/>
  <c r="U13363" i="1"/>
  <c r="U13364" i="1"/>
  <c r="U13365" i="1"/>
  <c r="U13366" i="1"/>
  <c r="U13367" i="1"/>
  <c r="U13368" i="1"/>
  <c r="U13369" i="1"/>
  <c r="U13370" i="1"/>
  <c r="U13371" i="1"/>
  <c r="U13372" i="1"/>
  <c r="U13373" i="1"/>
  <c r="U13374" i="1"/>
  <c r="U13375" i="1"/>
  <c r="U13376" i="1"/>
  <c r="U13377" i="1"/>
  <c r="U13378" i="1"/>
  <c r="U13379" i="1"/>
  <c r="U13380" i="1"/>
  <c r="U13381" i="1"/>
  <c r="U13382" i="1"/>
  <c r="U13383" i="1"/>
  <c r="U13384" i="1"/>
  <c r="U13385" i="1"/>
  <c r="U13386" i="1"/>
  <c r="U13387" i="1"/>
  <c r="U13388" i="1"/>
  <c r="U13389" i="1"/>
  <c r="U13390" i="1"/>
  <c r="U13391" i="1"/>
  <c r="U13392" i="1"/>
  <c r="U13393" i="1"/>
  <c r="U13394" i="1"/>
  <c r="U13395" i="1"/>
  <c r="U13396" i="1"/>
  <c r="U13397" i="1"/>
  <c r="U13398" i="1"/>
  <c r="U13399" i="1"/>
  <c r="U13400" i="1"/>
  <c r="U13401" i="1"/>
  <c r="U13402" i="1"/>
  <c r="U13403" i="1"/>
  <c r="U13404" i="1"/>
  <c r="U13405" i="1"/>
  <c r="U13406" i="1"/>
  <c r="U13407" i="1"/>
  <c r="U13408" i="1"/>
  <c r="U13409" i="1"/>
  <c r="U13410" i="1"/>
  <c r="U13411" i="1"/>
  <c r="U13412" i="1"/>
  <c r="U13413" i="1"/>
  <c r="U13414" i="1"/>
  <c r="U13415" i="1"/>
  <c r="U13416" i="1"/>
  <c r="U13417" i="1"/>
  <c r="U13418" i="1"/>
  <c r="U13419" i="1"/>
  <c r="U13420" i="1"/>
  <c r="U13421" i="1"/>
  <c r="U13422" i="1"/>
  <c r="U13423" i="1"/>
  <c r="U13424" i="1"/>
  <c r="U13425" i="1"/>
  <c r="U13426" i="1"/>
  <c r="U13427" i="1"/>
  <c r="U13428" i="1"/>
  <c r="U13429" i="1"/>
  <c r="U13430" i="1"/>
  <c r="U13431" i="1"/>
  <c r="U13432" i="1"/>
  <c r="U13433" i="1"/>
  <c r="U13434" i="1"/>
  <c r="U13435" i="1"/>
  <c r="U13436" i="1"/>
  <c r="U13437" i="1"/>
  <c r="U13438" i="1"/>
  <c r="U13439" i="1"/>
  <c r="U13440" i="1"/>
  <c r="U13441" i="1"/>
  <c r="U13442" i="1"/>
  <c r="U13443" i="1"/>
  <c r="U13444" i="1"/>
  <c r="U13445" i="1"/>
  <c r="U13446" i="1"/>
  <c r="U13447" i="1"/>
  <c r="U13448" i="1"/>
  <c r="U13449" i="1"/>
  <c r="U13450" i="1"/>
  <c r="U13451" i="1"/>
  <c r="U13452" i="1"/>
  <c r="U13453" i="1"/>
  <c r="U13454" i="1"/>
  <c r="U13455" i="1"/>
  <c r="U13456" i="1"/>
  <c r="U13457" i="1"/>
  <c r="U13458" i="1"/>
  <c r="U13459" i="1"/>
  <c r="U13460" i="1"/>
  <c r="U13461" i="1"/>
  <c r="U13462" i="1"/>
  <c r="U13463" i="1"/>
  <c r="U13464" i="1"/>
  <c r="U13465" i="1"/>
  <c r="U13466" i="1"/>
  <c r="U13467" i="1"/>
  <c r="U13468" i="1"/>
  <c r="U13469" i="1"/>
  <c r="U13470" i="1"/>
  <c r="U13471" i="1"/>
  <c r="U13472" i="1"/>
  <c r="U13473" i="1"/>
  <c r="U13474" i="1"/>
  <c r="U13475" i="1"/>
  <c r="U13476" i="1"/>
  <c r="U13477" i="1"/>
  <c r="U13478" i="1"/>
  <c r="U13479" i="1"/>
  <c r="U13480" i="1"/>
  <c r="U13481" i="1"/>
  <c r="U13482" i="1"/>
  <c r="U13483" i="1"/>
  <c r="U13484" i="1"/>
  <c r="U13485" i="1"/>
  <c r="U13486" i="1"/>
  <c r="U13487" i="1"/>
  <c r="U13488" i="1"/>
  <c r="U13489" i="1"/>
  <c r="U13490" i="1"/>
  <c r="U13491" i="1"/>
  <c r="U13492" i="1"/>
  <c r="U13493" i="1"/>
  <c r="U13494" i="1"/>
  <c r="U13495" i="1"/>
  <c r="U13496" i="1"/>
  <c r="U13497" i="1"/>
  <c r="U13498" i="1"/>
  <c r="U13499" i="1"/>
  <c r="U13500" i="1"/>
  <c r="U13501" i="1"/>
  <c r="U13502" i="1"/>
  <c r="U13503" i="1"/>
  <c r="U13504" i="1"/>
  <c r="U13505" i="1"/>
  <c r="U13506" i="1"/>
  <c r="U13507" i="1"/>
  <c r="U13508" i="1"/>
  <c r="U13509" i="1"/>
  <c r="U13510" i="1"/>
  <c r="U13511" i="1"/>
  <c r="U13512" i="1"/>
  <c r="U13513" i="1"/>
  <c r="U13514" i="1"/>
  <c r="U13515" i="1"/>
  <c r="U13516" i="1"/>
  <c r="U13517" i="1"/>
  <c r="U13518" i="1"/>
  <c r="U13519" i="1"/>
  <c r="U13520" i="1"/>
  <c r="U13521" i="1"/>
  <c r="U13522" i="1"/>
  <c r="U13523" i="1"/>
  <c r="U13524" i="1"/>
  <c r="U13525" i="1"/>
  <c r="U13526" i="1"/>
  <c r="U13527" i="1"/>
  <c r="U13528" i="1"/>
  <c r="U13529" i="1"/>
  <c r="U13530" i="1"/>
  <c r="U13531" i="1"/>
  <c r="U13532" i="1"/>
  <c r="U13533" i="1"/>
  <c r="U13534" i="1"/>
  <c r="U13535" i="1"/>
  <c r="U13536" i="1"/>
  <c r="U13537" i="1"/>
  <c r="U13538" i="1"/>
  <c r="U13539" i="1"/>
  <c r="U13540" i="1"/>
  <c r="U13541" i="1"/>
  <c r="U13542" i="1"/>
  <c r="U13543" i="1"/>
  <c r="U13544" i="1"/>
  <c r="U13545" i="1"/>
  <c r="U13546" i="1"/>
  <c r="U13547" i="1"/>
  <c r="U13548" i="1"/>
  <c r="U13549" i="1"/>
  <c r="U13550" i="1"/>
  <c r="U13551" i="1"/>
  <c r="U13552" i="1"/>
  <c r="U13553" i="1"/>
  <c r="U13554" i="1"/>
  <c r="U13555" i="1"/>
  <c r="U13556" i="1"/>
  <c r="U13557" i="1"/>
  <c r="U13558" i="1"/>
  <c r="U13559" i="1"/>
  <c r="U13560" i="1"/>
  <c r="U13561" i="1"/>
  <c r="U13562" i="1"/>
  <c r="U13563" i="1"/>
  <c r="U13564" i="1"/>
  <c r="U13565" i="1"/>
  <c r="U13566" i="1"/>
  <c r="U13567" i="1"/>
  <c r="U13568" i="1"/>
  <c r="U13569" i="1"/>
  <c r="U13570" i="1"/>
  <c r="U13571" i="1"/>
  <c r="U13572" i="1"/>
  <c r="U13573" i="1"/>
  <c r="U13574" i="1"/>
  <c r="U13575" i="1"/>
  <c r="U13576" i="1"/>
  <c r="U13577" i="1"/>
  <c r="U13578" i="1"/>
  <c r="U13579" i="1"/>
  <c r="U13580" i="1"/>
  <c r="U13581" i="1"/>
  <c r="U13582" i="1"/>
  <c r="U13583" i="1"/>
  <c r="U13584" i="1"/>
  <c r="U13585" i="1"/>
  <c r="U13586" i="1"/>
  <c r="U13587" i="1"/>
  <c r="U13588" i="1"/>
  <c r="U13589" i="1"/>
  <c r="U13590" i="1"/>
  <c r="U13591" i="1"/>
  <c r="U13592" i="1"/>
  <c r="U13593" i="1"/>
  <c r="U13594" i="1"/>
  <c r="U13595" i="1"/>
  <c r="U13596" i="1"/>
  <c r="U13597" i="1"/>
  <c r="U13598" i="1"/>
  <c r="U13599" i="1"/>
  <c r="U13600" i="1"/>
  <c r="U13601" i="1"/>
  <c r="U13602" i="1"/>
  <c r="U13603" i="1"/>
  <c r="U13604" i="1"/>
  <c r="U13605" i="1"/>
  <c r="U13606" i="1"/>
  <c r="U13607" i="1"/>
  <c r="U13608" i="1"/>
  <c r="U13609" i="1"/>
  <c r="U13610" i="1"/>
  <c r="U13611" i="1"/>
  <c r="U13612" i="1"/>
  <c r="U13613" i="1"/>
  <c r="U13614" i="1"/>
  <c r="U13615" i="1"/>
  <c r="U13616" i="1"/>
  <c r="U13617" i="1"/>
  <c r="U13618" i="1"/>
  <c r="U13619" i="1"/>
  <c r="U13620" i="1"/>
  <c r="U13621" i="1"/>
  <c r="U13622" i="1"/>
  <c r="U13623" i="1"/>
  <c r="U13624" i="1"/>
  <c r="U13625" i="1"/>
  <c r="U13626" i="1"/>
  <c r="U13627" i="1"/>
  <c r="U13628" i="1"/>
  <c r="U13629" i="1"/>
  <c r="U13630" i="1"/>
  <c r="U13631" i="1"/>
  <c r="U13632" i="1"/>
  <c r="U13633" i="1"/>
  <c r="U13634" i="1"/>
  <c r="U13635" i="1"/>
  <c r="U13636" i="1"/>
  <c r="U13637" i="1"/>
  <c r="U13638" i="1"/>
  <c r="U13639" i="1"/>
  <c r="U13640" i="1"/>
  <c r="U13641" i="1"/>
  <c r="U13642" i="1"/>
  <c r="U13643" i="1"/>
  <c r="U13644" i="1"/>
  <c r="U13645" i="1"/>
  <c r="U13646" i="1"/>
  <c r="U13647" i="1"/>
  <c r="U13648" i="1"/>
  <c r="U13649" i="1"/>
  <c r="U13650" i="1"/>
  <c r="U13651" i="1"/>
  <c r="U13652" i="1"/>
  <c r="U13653" i="1"/>
  <c r="U13654" i="1"/>
  <c r="U13655" i="1"/>
  <c r="U13656" i="1"/>
  <c r="U13657" i="1"/>
  <c r="U13658" i="1"/>
  <c r="U13659" i="1"/>
  <c r="U13660" i="1"/>
  <c r="U13661" i="1"/>
  <c r="U13662" i="1"/>
  <c r="U13663" i="1"/>
  <c r="U13664" i="1"/>
  <c r="U13665" i="1"/>
  <c r="U13666" i="1"/>
  <c r="U13667" i="1"/>
  <c r="U13668" i="1"/>
  <c r="U13669" i="1"/>
  <c r="U13670" i="1"/>
  <c r="U13671" i="1"/>
  <c r="U13672" i="1"/>
  <c r="U13673" i="1"/>
  <c r="U13674" i="1"/>
  <c r="U13675" i="1"/>
  <c r="U13676" i="1"/>
  <c r="U13677" i="1"/>
  <c r="U13678" i="1"/>
  <c r="U13679" i="1"/>
  <c r="U13680" i="1"/>
  <c r="U13681" i="1"/>
  <c r="U13682" i="1"/>
  <c r="U13683" i="1"/>
  <c r="U13684" i="1"/>
  <c r="U13685" i="1"/>
  <c r="U13686" i="1"/>
  <c r="U13687" i="1"/>
  <c r="U13688" i="1"/>
  <c r="U13689" i="1"/>
  <c r="U13690" i="1"/>
  <c r="U13691" i="1"/>
  <c r="U13692" i="1"/>
  <c r="U13693" i="1"/>
  <c r="U13694" i="1"/>
  <c r="U13695" i="1"/>
  <c r="U13696" i="1"/>
  <c r="U13697" i="1"/>
  <c r="U13698" i="1"/>
  <c r="U13699" i="1"/>
  <c r="U13700" i="1"/>
  <c r="U13701" i="1"/>
  <c r="U13702" i="1"/>
  <c r="U13703" i="1"/>
  <c r="U13704" i="1"/>
  <c r="U13705" i="1"/>
  <c r="U13706" i="1"/>
  <c r="U13707" i="1"/>
  <c r="U13708" i="1"/>
  <c r="U13709" i="1"/>
  <c r="U13710" i="1"/>
  <c r="U13711" i="1"/>
  <c r="U13712" i="1"/>
  <c r="U13713" i="1"/>
  <c r="U13714" i="1"/>
  <c r="U13715" i="1"/>
  <c r="U13716" i="1"/>
  <c r="U13717" i="1"/>
  <c r="U13718" i="1"/>
  <c r="U13719" i="1"/>
  <c r="U13720" i="1"/>
  <c r="U13721" i="1"/>
  <c r="U13722" i="1"/>
  <c r="U13723" i="1"/>
  <c r="U13724" i="1"/>
  <c r="U13725" i="1"/>
  <c r="U13726" i="1"/>
  <c r="U13727" i="1"/>
  <c r="U13728" i="1"/>
  <c r="U13729" i="1"/>
  <c r="U13730" i="1"/>
  <c r="U13731" i="1"/>
  <c r="U13732" i="1"/>
  <c r="U13733" i="1"/>
  <c r="U13734" i="1"/>
  <c r="U13735" i="1"/>
  <c r="U13736" i="1"/>
  <c r="U13737" i="1"/>
  <c r="U13738" i="1"/>
  <c r="U13739" i="1"/>
  <c r="U13740" i="1"/>
  <c r="U13741" i="1"/>
  <c r="U13742" i="1"/>
  <c r="U13743" i="1"/>
  <c r="U13744" i="1"/>
  <c r="U13745" i="1"/>
  <c r="U13746" i="1"/>
  <c r="U13747" i="1"/>
  <c r="U13748" i="1"/>
  <c r="U13749" i="1"/>
  <c r="U13750" i="1"/>
  <c r="U13751" i="1"/>
  <c r="U13752" i="1"/>
  <c r="U13753" i="1"/>
  <c r="U13754" i="1"/>
  <c r="U13755" i="1"/>
  <c r="U13756" i="1"/>
  <c r="U13757" i="1"/>
  <c r="U13758" i="1"/>
  <c r="U13759" i="1"/>
  <c r="U13760" i="1"/>
  <c r="U13761" i="1"/>
  <c r="U13762" i="1"/>
  <c r="U13763" i="1"/>
  <c r="U13764" i="1"/>
  <c r="U13765" i="1"/>
  <c r="U13766" i="1"/>
  <c r="U13767" i="1"/>
  <c r="U13768" i="1"/>
  <c r="U13769" i="1"/>
  <c r="U13770" i="1"/>
  <c r="U13771" i="1"/>
  <c r="U13772" i="1"/>
  <c r="U13773" i="1"/>
  <c r="U13774" i="1"/>
  <c r="U13775" i="1"/>
  <c r="U13776" i="1"/>
  <c r="U13777" i="1"/>
  <c r="U13778" i="1"/>
  <c r="U13779" i="1"/>
  <c r="U13780" i="1"/>
  <c r="U13781" i="1"/>
  <c r="U13782" i="1"/>
  <c r="U13783" i="1"/>
  <c r="U13784" i="1"/>
  <c r="U13785" i="1"/>
  <c r="U13786" i="1"/>
  <c r="U13787" i="1"/>
  <c r="U13788" i="1"/>
  <c r="U13789" i="1"/>
  <c r="U13790" i="1"/>
  <c r="U13791" i="1"/>
  <c r="U13792" i="1"/>
  <c r="U13793" i="1"/>
  <c r="U13794" i="1"/>
  <c r="U13795" i="1"/>
  <c r="U13796" i="1"/>
  <c r="U13797" i="1"/>
  <c r="U13798" i="1"/>
  <c r="U13799" i="1"/>
  <c r="U13800" i="1"/>
  <c r="U13801" i="1"/>
  <c r="U13802" i="1"/>
  <c r="U13803" i="1"/>
  <c r="U13804" i="1"/>
  <c r="U13805" i="1"/>
  <c r="U13806" i="1"/>
  <c r="U13807" i="1"/>
  <c r="U13808" i="1"/>
  <c r="U13809" i="1"/>
  <c r="U13810" i="1"/>
  <c r="U13811" i="1"/>
  <c r="U13812" i="1"/>
  <c r="U13813" i="1"/>
  <c r="U13814" i="1"/>
  <c r="U13815" i="1"/>
  <c r="U13816" i="1"/>
  <c r="U13817" i="1"/>
  <c r="U13818" i="1"/>
  <c r="U13819" i="1"/>
  <c r="U13820" i="1"/>
  <c r="U13821" i="1"/>
  <c r="U13822" i="1"/>
  <c r="U13823" i="1"/>
  <c r="U13824" i="1"/>
  <c r="U13825" i="1"/>
  <c r="U13826" i="1"/>
  <c r="U13827" i="1"/>
  <c r="U13828" i="1"/>
  <c r="U13829" i="1"/>
  <c r="U13830" i="1"/>
  <c r="U13831" i="1"/>
  <c r="U13832" i="1"/>
  <c r="U13833" i="1"/>
  <c r="U13834" i="1"/>
  <c r="U13835" i="1"/>
  <c r="U13836" i="1"/>
  <c r="U13837" i="1"/>
  <c r="U13838" i="1"/>
  <c r="U13839" i="1"/>
  <c r="U13840" i="1"/>
  <c r="U13841" i="1"/>
  <c r="U13842" i="1"/>
  <c r="U13843" i="1"/>
  <c r="U13844" i="1"/>
  <c r="U13845" i="1"/>
  <c r="U13846" i="1"/>
  <c r="U13847" i="1"/>
  <c r="U13848" i="1"/>
  <c r="U13849" i="1"/>
  <c r="U13850" i="1"/>
  <c r="U13851" i="1"/>
  <c r="U13852" i="1"/>
  <c r="U13853" i="1"/>
  <c r="U13854" i="1"/>
  <c r="U13855" i="1"/>
  <c r="U13856" i="1"/>
  <c r="U13857" i="1"/>
  <c r="U13858" i="1"/>
  <c r="U13859" i="1"/>
  <c r="U13860" i="1"/>
  <c r="U13861" i="1"/>
  <c r="U13862" i="1"/>
  <c r="U13863" i="1"/>
  <c r="U13864" i="1"/>
  <c r="U13865" i="1"/>
  <c r="U13866" i="1"/>
  <c r="U13867" i="1"/>
  <c r="U13868" i="1"/>
  <c r="U13869" i="1"/>
  <c r="U13870" i="1"/>
  <c r="U13871" i="1"/>
  <c r="U13872" i="1"/>
  <c r="U13873" i="1"/>
  <c r="U13874" i="1"/>
  <c r="U13875" i="1"/>
  <c r="U13876" i="1"/>
  <c r="U13877" i="1"/>
  <c r="U13878" i="1"/>
  <c r="U13879" i="1"/>
  <c r="U13880" i="1"/>
  <c r="U13881" i="1"/>
  <c r="U13882" i="1"/>
  <c r="U13883" i="1"/>
  <c r="U13884" i="1"/>
  <c r="U13885" i="1"/>
  <c r="U13886" i="1"/>
  <c r="U13887" i="1"/>
  <c r="U13888" i="1"/>
  <c r="U13889" i="1"/>
  <c r="U13890" i="1"/>
  <c r="U13891" i="1"/>
  <c r="U13892" i="1"/>
  <c r="U13893" i="1"/>
  <c r="U13894" i="1"/>
  <c r="U13895" i="1"/>
  <c r="U13896" i="1"/>
  <c r="U13897" i="1"/>
  <c r="U13898" i="1"/>
  <c r="U13899" i="1"/>
  <c r="U13900" i="1"/>
  <c r="U13901" i="1"/>
  <c r="U13902" i="1"/>
  <c r="U13903" i="1"/>
  <c r="U13904" i="1"/>
  <c r="U13905" i="1"/>
  <c r="U13906" i="1"/>
  <c r="U13907" i="1"/>
  <c r="U13908" i="1"/>
  <c r="U13909" i="1"/>
  <c r="U13910" i="1"/>
  <c r="U13911" i="1"/>
  <c r="U13912" i="1"/>
  <c r="U13913" i="1"/>
  <c r="U13914" i="1"/>
  <c r="U13915" i="1"/>
  <c r="U13916" i="1"/>
  <c r="U13917" i="1"/>
  <c r="U13918" i="1"/>
  <c r="U13919" i="1"/>
  <c r="U13920" i="1"/>
  <c r="U13921" i="1"/>
  <c r="U13922" i="1"/>
  <c r="U13923" i="1"/>
  <c r="U13924" i="1"/>
  <c r="U13925" i="1"/>
  <c r="U13926" i="1"/>
  <c r="U13927" i="1"/>
  <c r="U13928" i="1"/>
  <c r="U13929" i="1"/>
  <c r="U13930" i="1"/>
  <c r="U13931" i="1"/>
  <c r="U13932" i="1"/>
  <c r="U13933" i="1"/>
  <c r="U13934" i="1"/>
  <c r="U13935" i="1"/>
  <c r="U13936" i="1"/>
  <c r="U13937" i="1"/>
  <c r="U13938" i="1"/>
  <c r="U13939" i="1"/>
  <c r="U13940" i="1"/>
  <c r="U13941" i="1"/>
  <c r="U13942" i="1"/>
  <c r="U13943" i="1"/>
  <c r="U13944" i="1"/>
  <c r="U13945" i="1"/>
  <c r="U13946" i="1"/>
  <c r="U13947" i="1"/>
  <c r="U13948" i="1"/>
  <c r="U13949" i="1"/>
  <c r="U13950" i="1"/>
  <c r="U13951" i="1"/>
  <c r="U13952" i="1"/>
  <c r="U13953" i="1"/>
  <c r="U13954" i="1"/>
  <c r="U13955" i="1"/>
  <c r="U13956" i="1"/>
  <c r="U13957" i="1"/>
  <c r="U13958" i="1"/>
  <c r="U13959" i="1"/>
  <c r="U13960" i="1"/>
  <c r="U13961" i="1"/>
  <c r="U13962" i="1"/>
  <c r="U13963" i="1"/>
  <c r="U13964" i="1"/>
  <c r="U13965" i="1"/>
  <c r="U13966" i="1"/>
  <c r="U13967" i="1"/>
  <c r="U13968" i="1"/>
  <c r="U13969" i="1"/>
  <c r="U13970" i="1"/>
  <c r="U13971" i="1"/>
  <c r="U13972" i="1"/>
  <c r="U13973" i="1"/>
  <c r="U13974" i="1"/>
  <c r="U13975" i="1"/>
  <c r="U13976" i="1"/>
  <c r="U13977" i="1"/>
  <c r="U13978" i="1"/>
  <c r="U13979" i="1"/>
  <c r="U13980" i="1"/>
  <c r="U13981" i="1"/>
  <c r="U13982" i="1"/>
  <c r="U13983" i="1"/>
  <c r="U13984" i="1"/>
  <c r="U13985" i="1"/>
  <c r="U13986" i="1"/>
  <c r="U13987" i="1"/>
  <c r="U13988" i="1"/>
  <c r="U13989" i="1"/>
  <c r="U13990" i="1"/>
  <c r="U13991" i="1"/>
  <c r="U13992" i="1"/>
  <c r="U13993" i="1"/>
  <c r="U13994" i="1"/>
  <c r="U13995" i="1"/>
  <c r="U13996" i="1"/>
  <c r="U13997" i="1"/>
  <c r="U13998" i="1"/>
  <c r="U13999" i="1"/>
  <c r="U14000" i="1"/>
  <c r="U14001" i="1"/>
  <c r="U14002" i="1"/>
  <c r="U14003" i="1"/>
  <c r="U14004" i="1"/>
  <c r="U14005" i="1"/>
  <c r="U14006" i="1"/>
  <c r="U14007" i="1"/>
  <c r="U14008" i="1"/>
  <c r="U14009" i="1"/>
  <c r="U14010" i="1"/>
  <c r="U14011" i="1"/>
  <c r="U14012" i="1"/>
  <c r="U14013" i="1"/>
  <c r="U14014" i="1"/>
  <c r="U14015" i="1"/>
  <c r="U14016" i="1"/>
  <c r="U14017" i="1"/>
  <c r="U14018" i="1"/>
  <c r="U14019" i="1"/>
  <c r="U14020" i="1"/>
  <c r="U14021" i="1"/>
  <c r="U14022" i="1"/>
  <c r="U14023" i="1"/>
  <c r="U14024" i="1"/>
  <c r="U14025" i="1"/>
  <c r="U14026" i="1"/>
  <c r="U14027" i="1"/>
  <c r="U14028" i="1"/>
  <c r="U14029" i="1"/>
  <c r="U14030" i="1"/>
  <c r="U14031" i="1"/>
  <c r="U14032" i="1"/>
  <c r="U14033" i="1"/>
  <c r="U14034" i="1"/>
  <c r="U14035" i="1"/>
  <c r="U14036" i="1"/>
  <c r="U14037" i="1"/>
  <c r="U14038" i="1"/>
  <c r="U14039" i="1"/>
  <c r="U14040" i="1"/>
  <c r="U14041" i="1"/>
  <c r="U14042" i="1"/>
  <c r="U14043" i="1"/>
  <c r="U14044" i="1"/>
  <c r="U14045" i="1"/>
  <c r="U14046" i="1"/>
  <c r="U14047" i="1"/>
  <c r="U14048" i="1"/>
  <c r="U14049" i="1"/>
  <c r="U14050" i="1"/>
  <c r="U14051" i="1"/>
  <c r="U14052" i="1"/>
  <c r="U14053" i="1"/>
  <c r="U14054" i="1"/>
  <c r="U14055" i="1"/>
  <c r="U14056" i="1"/>
  <c r="U14057" i="1"/>
  <c r="U14058" i="1"/>
  <c r="U14059" i="1"/>
  <c r="U14060" i="1"/>
  <c r="U14061" i="1"/>
  <c r="U14062" i="1"/>
  <c r="U14063" i="1"/>
  <c r="U14064" i="1"/>
  <c r="U14065" i="1"/>
  <c r="U14066" i="1"/>
  <c r="U14067" i="1"/>
  <c r="U14068" i="1"/>
  <c r="U14069" i="1"/>
  <c r="U14070" i="1"/>
  <c r="U14071" i="1"/>
  <c r="U14072" i="1"/>
  <c r="U14073" i="1"/>
  <c r="U14074" i="1"/>
  <c r="U14075" i="1"/>
  <c r="U14076" i="1"/>
  <c r="U14077" i="1"/>
  <c r="U14078" i="1"/>
  <c r="U14079" i="1"/>
  <c r="U14080" i="1"/>
  <c r="U14081" i="1"/>
  <c r="U14082" i="1"/>
  <c r="U14083" i="1"/>
  <c r="U14084" i="1"/>
  <c r="U14085" i="1"/>
  <c r="U14086" i="1"/>
  <c r="U14087" i="1"/>
  <c r="U14088" i="1"/>
  <c r="U14089" i="1"/>
  <c r="U14090" i="1"/>
  <c r="U14091" i="1"/>
  <c r="U14092" i="1"/>
  <c r="U14093" i="1"/>
  <c r="U14094" i="1"/>
  <c r="U14095" i="1"/>
  <c r="U14096" i="1"/>
  <c r="U14097" i="1"/>
  <c r="U14098" i="1"/>
  <c r="U14099" i="1"/>
  <c r="U14100" i="1"/>
  <c r="U14101" i="1"/>
  <c r="U14102" i="1"/>
  <c r="U14103" i="1"/>
  <c r="U14104" i="1"/>
  <c r="U14105" i="1"/>
  <c r="U14106" i="1"/>
  <c r="U14107" i="1"/>
  <c r="U14108" i="1"/>
  <c r="U14109" i="1"/>
  <c r="U14110" i="1"/>
  <c r="U14111" i="1"/>
  <c r="U14112" i="1"/>
  <c r="U14113" i="1"/>
  <c r="U14114" i="1"/>
  <c r="U14115" i="1"/>
  <c r="U14116" i="1"/>
  <c r="U14117" i="1"/>
  <c r="U14118" i="1"/>
  <c r="U14119" i="1"/>
  <c r="U14120" i="1"/>
  <c r="U14121" i="1"/>
  <c r="U14122" i="1"/>
  <c r="U14123" i="1"/>
  <c r="U14124" i="1"/>
  <c r="U14125" i="1"/>
  <c r="U14126" i="1"/>
  <c r="U14127" i="1"/>
  <c r="U14128" i="1"/>
  <c r="U14129" i="1"/>
  <c r="U14130" i="1"/>
  <c r="U14131" i="1"/>
  <c r="U14132" i="1"/>
  <c r="U14133" i="1"/>
  <c r="U14134" i="1"/>
  <c r="U14135" i="1"/>
  <c r="U14136" i="1"/>
  <c r="U14137" i="1"/>
  <c r="U14138" i="1"/>
  <c r="U14139" i="1"/>
  <c r="U14140" i="1"/>
  <c r="U14141" i="1"/>
  <c r="U14142" i="1"/>
  <c r="U14143" i="1"/>
  <c r="U14144" i="1"/>
  <c r="U14145" i="1"/>
  <c r="U14146" i="1"/>
  <c r="U14147" i="1"/>
  <c r="U14148" i="1"/>
  <c r="U14149" i="1"/>
  <c r="U14150" i="1"/>
  <c r="U14151" i="1"/>
  <c r="U14152" i="1"/>
  <c r="U14153" i="1"/>
  <c r="U14154" i="1"/>
  <c r="U14155" i="1"/>
  <c r="U14156" i="1"/>
  <c r="U14157" i="1"/>
  <c r="U14158" i="1"/>
  <c r="U14159" i="1"/>
  <c r="U14160" i="1"/>
  <c r="U14161" i="1"/>
  <c r="U14162" i="1"/>
  <c r="U14163" i="1"/>
  <c r="U14164" i="1"/>
  <c r="U14165" i="1"/>
  <c r="U14166" i="1"/>
  <c r="U14167" i="1"/>
  <c r="U14168" i="1"/>
  <c r="U14169" i="1"/>
  <c r="U14170" i="1"/>
  <c r="U14171" i="1"/>
  <c r="U14172" i="1"/>
  <c r="U14173" i="1"/>
  <c r="U14174" i="1"/>
  <c r="U14175" i="1"/>
  <c r="U14176" i="1"/>
  <c r="U14177" i="1"/>
  <c r="U14178" i="1"/>
  <c r="U14179" i="1"/>
  <c r="U14180" i="1"/>
  <c r="U14181" i="1"/>
  <c r="U14182" i="1"/>
  <c r="U14183" i="1"/>
  <c r="U14184" i="1"/>
  <c r="U14185" i="1"/>
  <c r="U14186" i="1"/>
  <c r="U14187" i="1"/>
  <c r="U14188" i="1"/>
  <c r="U14189" i="1"/>
  <c r="U14190" i="1"/>
  <c r="U14191" i="1"/>
  <c r="U14192" i="1"/>
  <c r="U14193" i="1"/>
  <c r="U14194" i="1"/>
  <c r="U14195" i="1"/>
  <c r="U14196" i="1"/>
  <c r="U14197" i="1"/>
  <c r="U14198" i="1"/>
  <c r="U14199" i="1"/>
  <c r="U14200" i="1"/>
  <c r="U14201" i="1"/>
  <c r="U14202" i="1"/>
  <c r="U14203" i="1"/>
  <c r="U14204" i="1"/>
  <c r="U14205" i="1"/>
  <c r="U14206" i="1"/>
  <c r="U14207" i="1"/>
  <c r="U14208" i="1"/>
  <c r="U14209" i="1"/>
  <c r="U14210" i="1"/>
  <c r="U14211" i="1"/>
  <c r="U14212" i="1"/>
  <c r="U14213" i="1"/>
  <c r="U14214" i="1"/>
  <c r="U14215" i="1"/>
  <c r="U14216" i="1"/>
  <c r="U14217" i="1"/>
  <c r="U14218" i="1"/>
  <c r="U14219" i="1"/>
  <c r="U14220" i="1"/>
  <c r="U14221" i="1"/>
  <c r="U14222" i="1"/>
  <c r="U14223" i="1"/>
  <c r="U14224" i="1"/>
  <c r="U14225" i="1"/>
  <c r="U14226" i="1"/>
  <c r="U14227" i="1"/>
  <c r="U14228" i="1"/>
  <c r="U14229" i="1"/>
  <c r="U14230" i="1"/>
  <c r="U14231" i="1"/>
  <c r="U14232" i="1"/>
  <c r="U14233" i="1"/>
  <c r="U14234" i="1"/>
  <c r="U14235" i="1"/>
  <c r="U14236" i="1"/>
  <c r="U14237" i="1"/>
  <c r="U14238" i="1"/>
  <c r="U14239" i="1"/>
  <c r="U14240" i="1"/>
  <c r="U14241" i="1"/>
  <c r="U14242" i="1"/>
  <c r="U14243" i="1"/>
  <c r="U14244" i="1"/>
  <c r="U14245" i="1"/>
  <c r="U14246" i="1"/>
  <c r="U14247" i="1"/>
  <c r="U14248" i="1"/>
  <c r="U14249" i="1"/>
  <c r="U14250" i="1"/>
  <c r="U14251" i="1"/>
  <c r="U14252" i="1"/>
  <c r="U14253" i="1"/>
  <c r="U14254" i="1"/>
  <c r="U14255" i="1"/>
  <c r="U14256" i="1"/>
  <c r="U14257" i="1"/>
  <c r="U14258" i="1"/>
  <c r="U14259" i="1"/>
  <c r="U14260" i="1"/>
  <c r="U14261" i="1"/>
  <c r="U14262" i="1"/>
  <c r="U14263" i="1"/>
  <c r="U14264" i="1"/>
  <c r="U14265" i="1"/>
  <c r="U14266" i="1"/>
  <c r="U14267" i="1"/>
  <c r="U14268" i="1"/>
  <c r="U14269" i="1"/>
  <c r="U14270" i="1"/>
  <c r="U14271" i="1"/>
  <c r="U14272" i="1"/>
  <c r="U14273" i="1"/>
  <c r="U14274" i="1"/>
  <c r="U14275" i="1"/>
  <c r="U14276" i="1"/>
  <c r="U14277" i="1"/>
  <c r="U14278" i="1"/>
  <c r="U14279" i="1"/>
  <c r="U14280" i="1"/>
  <c r="U14281" i="1"/>
  <c r="U14282" i="1"/>
  <c r="U14283" i="1"/>
  <c r="U14284" i="1"/>
  <c r="U14285" i="1"/>
  <c r="U14286" i="1"/>
  <c r="U14287" i="1"/>
  <c r="U14288" i="1"/>
  <c r="U14289" i="1"/>
  <c r="U14290" i="1"/>
  <c r="U14291" i="1"/>
  <c r="U14292" i="1"/>
  <c r="U14293" i="1"/>
  <c r="U14294" i="1"/>
  <c r="U14295" i="1"/>
  <c r="U14296" i="1"/>
  <c r="U14297" i="1"/>
  <c r="U14298" i="1"/>
  <c r="U14299" i="1"/>
  <c r="U14300" i="1"/>
  <c r="U14301" i="1"/>
  <c r="U14302" i="1"/>
  <c r="U14303" i="1"/>
  <c r="U14304" i="1"/>
  <c r="U14305" i="1"/>
  <c r="U14306" i="1"/>
  <c r="U14307" i="1"/>
  <c r="U14308" i="1"/>
  <c r="U14309" i="1"/>
  <c r="U14310" i="1"/>
  <c r="U14311" i="1"/>
  <c r="U14312" i="1"/>
  <c r="U14313" i="1"/>
  <c r="U14314" i="1"/>
  <c r="U14315" i="1"/>
  <c r="U14316" i="1"/>
  <c r="U14317" i="1"/>
  <c r="U14318" i="1"/>
  <c r="U14319" i="1"/>
  <c r="U14320" i="1"/>
  <c r="U14321" i="1"/>
  <c r="U14322" i="1"/>
  <c r="U14323" i="1"/>
  <c r="U14324" i="1"/>
  <c r="U14325" i="1"/>
  <c r="U14326" i="1"/>
  <c r="U14327" i="1"/>
  <c r="U14328" i="1"/>
  <c r="U14329" i="1"/>
  <c r="U14330" i="1"/>
  <c r="U14331" i="1"/>
  <c r="U14332" i="1"/>
  <c r="U14333" i="1"/>
  <c r="U14334" i="1"/>
  <c r="U14335" i="1"/>
  <c r="U14336" i="1"/>
  <c r="U14337" i="1"/>
  <c r="U14338" i="1"/>
  <c r="U14339" i="1"/>
  <c r="U14340" i="1"/>
  <c r="U14341" i="1"/>
  <c r="U14342" i="1"/>
  <c r="U14343" i="1"/>
  <c r="U14344" i="1"/>
  <c r="U14345" i="1"/>
  <c r="U14346" i="1"/>
  <c r="U14347" i="1"/>
  <c r="U14348" i="1"/>
  <c r="U14349" i="1"/>
  <c r="U14350" i="1"/>
  <c r="U14351" i="1"/>
  <c r="U14352" i="1"/>
  <c r="U14353" i="1"/>
  <c r="U14354" i="1"/>
  <c r="U14355" i="1"/>
  <c r="U14356" i="1"/>
  <c r="U14357" i="1"/>
  <c r="U14358" i="1"/>
  <c r="U14359" i="1"/>
  <c r="U14360" i="1"/>
  <c r="U14361" i="1"/>
  <c r="U14362" i="1"/>
  <c r="U14363" i="1"/>
  <c r="U14364" i="1"/>
  <c r="U14365" i="1"/>
  <c r="U14366" i="1"/>
  <c r="U14367" i="1"/>
  <c r="U14368" i="1"/>
  <c r="U14369" i="1"/>
  <c r="U14370" i="1"/>
  <c r="U14371" i="1"/>
  <c r="U14372" i="1"/>
  <c r="U14373" i="1"/>
  <c r="U14374" i="1"/>
  <c r="U14375" i="1"/>
  <c r="U14376" i="1"/>
  <c r="U14377" i="1"/>
  <c r="U14378" i="1"/>
  <c r="U14379" i="1"/>
  <c r="U14380" i="1"/>
  <c r="U14381" i="1"/>
  <c r="U14382" i="1"/>
  <c r="U14383" i="1"/>
  <c r="U14384" i="1"/>
  <c r="U14385" i="1"/>
  <c r="U14386" i="1"/>
  <c r="U14387" i="1"/>
  <c r="U14388" i="1"/>
  <c r="U14389" i="1"/>
  <c r="U14390" i="1"/>
  <c r="U14391" i="1"/>
  <c r="U14392" i="1"/>
  <c r="U14393" i="1"/>
  <c r="U14394" i="1"/>
  <c r="U14395" i="1"/>
  <c r="U14396" i="1"/>
  <c r="U14397" i="1"/>
  <c r="U14398" i="1"/>
  <c r="U14399" i="1"/>
  <c r="U14400" i="1"/>
  <c r="U14401" i="1"/>
  <c r="U14402" i="1"/>
  <c r="U14403" i="1"/>
  <c r="U14404" i="1"/>
  <c r="U14405" i="1"/>
  <c r="U14406" i="1"/>
  <c r="U14407" i="1"/>
  <c r="U14408" i="1"/>
  <c r="U14409" i="1"/>
  <c r="U14410" i="1"/>
  <c r="U14411" i="1"/>
  <c r="U14412" i="1"/>
  <c r="U14413" i="1"/>
  <c r="U14414" i="1"/>
  <c r="U14415" i="1"/>
  <c r="U14416" i="1"/>
  <c r="U14417" i="1"/>
  <c r="U14418" i="1"/>
  <c r="U14419" i="1"/>
  <c r="U14420" i="1"/>
  <c r="U14421" i="1"/>
  <c r="U14422" i="1"/>
  <c r="U14423" i="1"/>
  <c r="U14424" i="1"/>
  <c r="U14425" i="1"/>
  <c r="U14426" i="1"/>
  <c r="U14427" i="1"/>
  <c r="U14428" i="1"/>
  <c r="U14429" i="1"/>
  <c r="U14430" i="1"/>
  <c r="U14431" i="1"/>
  <c r="U14432" i="1"/>
  <c r="U14433" i="1"/>
  <c r="U14434" i="1"/>
  <c r="U14435" i="1"/>
  <c r="U14436" i="1"/>
  <c r="U14437" i="1"/>
  <c r="U14438" i="1"/>
  <c r="U14439" i="1"/>
  <c r="U14440" i="1"/>
  <c r="U14441" i="1"/>
  <c r="U14442" i="1"/>
  <c r="U14443" i="1"/>
  <c r="U14444" i="1"/>
  <c r="U14445" i="1"/>
  <c r="U14446" i="1"/>
  <c r="U14447" i="1"/>
  <c r="U14448" i="1"/>
  <c r="U14449" i="1"/>
  <c r="U14450" i="1"/>
  <c r="U14451" i="1"/>
  <c r="U14452" i="1"/>
  <c r="U14453" i="1"/>
  <c r="U14454" i="1"/>
  <c r="U14455" i="1"/>
  <c r="U14456" i="1"/>
  <c r="U14457" i="1"/>
  <c r="U14458" i="1"/>
  <c r="U14459" i="1"/>
  <c r="U14460" i="1"/>
  <c r="U14461" i="1"/>
  <c r="U14462" i="1"/>
  <c r="U14463" i="1"/>
  <c r="U14464" i="1"/>
  <c r="U14465" i="1"/>
  <c r="U14466" i="1"/>
  <c r="U14467" i="1"/>
  <c r="U14468" i="1"/>
  <c r="U14469" i="1"/>
  <c r="U14470" i="1"/>
  <c r="U14471" i="1"/>
  <c r="U14472" i="1"/>
  <c r="U14473" i="1"/>
  <c r="U14474" i="1"/>
  <c r="U14475" i="1"/>
  <c r="U14476" i="1"/>
  <c r="U14477" i="1"/>
  <c r="U14478" i="1"/>
  <c r="U14479" i="1"/>
  <c r="U14480" i="1"/>
  <c r="U14481" i="1"/>
  <c r="U14482" i="1"/>
  <c r="U14483" i="1"/>
  <c r="U14484" i="1"/>
  <c r="U14485" i="1"/>
  <c r="U14486" i="1"/>
  <c r="U14487" i="1"/>
  <c r="U14488" i="1"/>
  <c r="U14489" i="1"/>
  <c r="U14490" i="1"/>
  <c r="U14491" i="1"/>
  <c r="U14492" i="1"/>
  <c r="U14493" i="1"/>
  <c r="U14494" i="1"/>
  <c r="U14495" i="1"/>
  <c r="U14496" i="1"/>
  <c r="U14497" i="1"/>
  <c r="U14498" i="1"/>
  <c r="U14499" i="1"/>
  <c r="U14500" i="1"/>
  <c r="U14501" i="1"/>
  <c r="U14502" i="1"/>
  <c r="U14503" i="1"/>
  <c r="U14504" i="1"/>
  <c r="U14505" i="1"/>
  <c r="U14506" i="1"/>
  <c r="U14507" i="1"/>
  <c r="U14508" i="1"/>
  <c r="U14509" i="1"/>
  <c r="U14510" i="1"/>
  <c r="U14511" i="1"/>
  <c r="U14512" i="1"/>
  <c r="U14513" i="1"/>
  <c r="U14514" i="1"/>
  <c r="U14515" i="1"/>
  <c r="U14516" i="1"/>
  <c r="U14517" i="1"/>
  <c r="U14518" i="1"/>
  <c r="U14519" i="1"/>
  <c r="U14520" i="1"/>
  <c r="U14521" i="1"/>
  <c r="U14522" i="1"/>
  <c r="U14523" i="1"/>
  <c r="U14524" i="1"/>
  <c r="U14525" i="1"/>
  <c r="U14526" i="1"/>
  <c r="U14527" i="1"/>
  <c r="U14528" i="1"/>
  <c r="U14529" i="1"/>
  <c r="U14530" i="1"/>
  <c r="U14531" i="1"/>
  <c r="U14532" i="1"/>
  <c r="U14533" i="1"/>
  <c r="U14534" i="1"/>
  <c r="U14535" i="1"/>
  <c r="U14536" i="1"/>
  <c r="U14537" i="1"/>
  <c r="U14538" i="1"/>
  <c r="U14539" i="1"/>
  <c r="U14540" i="1"/>
  <c r="U14541" i="1"/>
  <c r="U14542" i="1"/>
  <c r="U14543" i="1"/>
  <c r="U14544" i="1"/>
  <c r="U14545" i="1"/>
  <c r="U14546" i="1"/>
  <c r="U14547" i="1"/>
  <c r="U14548" i="1"/>
  <c r="U14549" i="1"/>
  <c r="U14550" i="1"/>
  <c r="U14551" i="1"/>
  <c r="U14552" i="1"/>
  <c r="U14553" i="1"/>
  <c r="U14554" i="1"/>
  <c r="U14555" i="1"/>
  <c r="U14556" i="1"/>
  <c r="U14557" i="1"/>
  <c r="U14558" i="1"/>
  <c r="U14559" i="1"/>
  <c r="U14560" i="1"/>
  <c r="U14561" i="1"/>
  <c r="U14562" i="1"/>
  <c r="U14563" i="1"/>
  <c r="U14564" i="1"/>
  <c r="U14565" i="1"/>
  <c r="U14566" i="1"/>
  <c r="U14567" i="1"/>
  <c r="U14568" i="1"/>
  <c r="U14569" i="1"/>
  <c r="U14570" i="1"/>
  <c r="U14571" i="1"/>
  <c r="U14572" i="1"/>
  <c r="U14573" i="1"/>
  <c r="U14574" i="1"/>
  <c r="U14575" i="1"/>
  <c r="U14576" i="1"/>
  <c r="U14577" i="1"/>
  <c r="U14578" i="1"/>
  <c r="U14579" i="1"/>
  <c r="U14580" i="1"/>
  <c r="U14581" i="1"/>
  <c r="U14582" i="1"/>
  <c r="U14583" i="1"/>
  <c r="U14584" i="1"/>
  <c r="U14585" i="1"/>
  <c r="U14586" i="1"/>
  <c r="U14587" i="1"/>
  <c r="U14588" i="1"/>
  <c r="U14589" i="1"/>
  <c r="U14590" i="1"/>
  <c r="U14591" i="1"/>
  <c r="U14592" i="1"/>
  <c r="U14593" i="1"/>
  <c r="U14594" i="1"/>
  <c r="U14595" i="1"/>
  <c r="U14596" i="1"/>
  <c r="U14597" i="1"/>
  <c r="U14598" i="1"/>
  <c r="U14599" i="1"/>
  <c r="U14600" i="1"/>
  <c r="U14601" i="1"/>
  <c r="U14602" i="1"/>
  <c r="U14603" i="1"/>
  <c r="U14604" i="1"/>
  <c r="U14605" i="1"/>
  <c r="U14606" i="1"/>
  <c r="U14607" i="1"/>
  <c r="U14608" i="1"/>
  <c r="U14609" i="1"/>
  <c r="U14610" i="1"/>
  <c r="U14611" i="1"/>
  <c r="U14612" i="1"/>
  <c r="U14613" i="1"/>
  <c r="U14614" i="1"/>
  <c r="U14615" i="1"/>
  <c r="U14616" i="1"/>
  <c r="U14617" i="1"/>
  <c r="U14618" i="1"/>
  <c r="U14619" i="1"/>
  <c r="U14620" i="1"/>
  <c r="U14621" i="1"/>
  <c r="U14622" i="1"/>
  <c r="U14623" i="1"/>
  <c r="U14624" i="1"/>
  <c r="U14625" i="1"/>
  <c r="U14626" i="1"/>
  <c r="U14627" i="1"/>
  <c r="U14628" i="1"/>
  <c r="U14629" i="1"/>
  <c r="U14630" i="1"/>
  <c r="U14631" i="1"/>
  <c r="U14632" i="1"/>
  <c r="U14633" i="1"/>
  <c r="U14634" i="1"/>
  <c r="U14635" i="1"/>
  <c r="U14636" i="1"/>
  <c r="U14637" i="1"/>
  <c r="U14638" i="1"/>
  <c r="U14639" i="1"/>
  <c r="U14640" i="1"/>
  <c r="U14641" i="1"/>
  <c r="U14642" i="1"/>
  <c r="U14643" i="1"/>
  <c r="U14644" i="1"/>
  <c r="U14645" i="1"/>
  <c r="U14646" i="1"/>
  <c r="U14647" i="1"/>
  <c r="U14648" i="1"/>
  <c r="U14649" i="1"/>
  <c r="U14650" i="1"/>
  <c r="U14651" i="1"/>
  <c r="U14652" i="1"/>
  <c r="U14653" i="1"/>
  <c r="U14654" i="1"/>
  <c r="U14655" i="1"/>
  <c r="U14656" i="1"/>
  <c r="U14657" i="1"/>
  <c r="U14658" i="1"/>
  <c r="U14659" i="1"/>
  <c r="U14660" i="1"/>
  <c r="U14661" i="1"/>
  <c r="U14662" i="1"/>
  <c r="U14663" i="1"/>
  <c r="U14664" i="1"/>
  <c r="U14665" i="1"/>
  <c r="U14666" i="1"/>
  <c r="U14667" i="1"/>
  <c r="U14668" i="1"/>
  <c r="U14669" i="1"/>
  <c r="U14670" i="1"/>
  <c r="U14671" i="1"/>
  <c r="U14672" i="1"/>
  <c r="U14673" i="1"/>
  <c r="U14674" i="1"/>
  <c r="U14675" i="1"/>
  <c r="U14676" i="1"/>
  <c r="U14677" i="1"/>
  <c r="U14678" i="1"/>
  <c r="U14679" i="1"/>
  <c r="U14680" i="1"/>
  <c r="U14681" i="1"/>
  <c r="U14682" i="1"/>
  <c r="U14683" i="1"/>
  <c r="U14684" i="1"/>
  <c r="U14685" i="1"/>
  <c r="U14686" i="1"/>
  <c r="U14687" i="1"/>
  <c r="U14688" i="1"/>
  <c r="U14689" i="1"/>
  <c r="U14690" i="1"/>
  <c r="U14691" i="1"/>
  <c r="U14692" i="1"/>
  <c r="U14693" i="1"/>
  <c r="U14694" i="1"/>
  <c r="U14695" i="1"/>
  <c r="U14696" i="1"/>
  <c r="U14697" i="1"/>
  <c r="U14698" i="1"/>
  <c r="U14699" i="1"/>
  <c r="U14700" i="1"/>
  <c r="U14701" i="1"/>
  <c r="U14702" i="1"/>
  <c r="U14703" i="1"/>
  <c r="U14704" i="1"/>
  <c r="U14705" i="1"/>
  <c r="U14706" i="1"/>
  <c r="U14707" i="1"/>
  <c r="U14708" i="1"/>
  <c r="U14709" i="1"/>
  <c r="U14710" i="1"/>
  <c r="U14711" i="1"/>
  <c r="U14712" i="1"/>
  <c r="U14713" i="1"/>
  <c r="U14714" i="1"/>
  <c r="U14715" i="1"/>
  <c r="U14716" i="1"/>
  <c r="U14717" i="1"/>
  <c r="U14718" i="1"/>
  <c r="U14719" i="1"/>
  <c r="U14720" i="1"/>
  <c r="U14721" i="1"/>
  <c r="U14722" i="1"/>
  <c r="U14723" i="1"/>
  <c r="U14724" i="1"/>
  <c r="U14725" i="1"/>
  <c r="U14726" i="1"/>
  <c r="U14727" i="1"/>
  <c r="U14728" i="1"/>
  <c r="U14729" i="1"/>
  <c r="U14730" i="1"/>
  <c r="U14731" i="1"/>
  <c r="U14732" i="1"/>
  <c r="U14733" i="1"/>
  <c r="U14734" i="1"/>
  <c r="U14735" i="1"/>
  <c r="U14736" i="1"/>
  <c r="U14737" i="1"/>
  <c r="U14738" i="1"/>
  <c r="U14739" i="1"/>
  <c r="U14740" i="1"/>
  <c r="U14741" i="1"/>
  <c r="U14742" i="1"/>
  <c r="U14743" i="1"/>
  <c r="U14744" i="1"/>
  <c r="U14745" i="1"/>
  <c r="U14746" i="1"/>
  <c r="U14747" i="1"/>
  <c r="U14748" i="1"/>
  <c r="U14749" i="1"/>
  <c r="U14750" i="1"/>
  <c r="U14751" i="1"/>
  <c r="U14752" i="1"/>
  <c r="U14753" i="1"/>
  <c r="U14754" i="1"/>
  <c r="U14755" i="1"/>
  <c r="U14756" i="1"/>
  <c r="U14757" i="1"/>
  <c r="U14758" i="1"/>
  <c r="U14759" i="1"/>
  <c r="U14760" i="1"/>
  <c r="U14761" i="1"/>
  <c r="U14762" i="1"/>
  <c r="U14763" i="1"/>
  <c r="U14764" i="1"/>
  <c r="U14765" i="1"/>
  <c r="U14766" i="1"/>
  <c r="U14767" i="1"/>
  <c r="U14768" i="1"/>
  <c r="U14769" i="1"/>
  <c r="U14770" i="1"/>
  <c r="U14771" i="1"/>
  <c r="U14772" i="1"/>
  <c r="U14773" i="1"/>
  <c r="U14774" i="1"/>
  <c r="U14775" i="1"/>
  <c r="U14776" i="1"/>
  <c r="U14777" i="1"/>
  <c r="U14778" i="1"/>
  <c r="U14779" i="1"/>
  <c r="U14780" i="1"/>
  <c r="U14781" i="1"/>
  <c r="U14782" i="1"/>
  <c r="U14783" i="1"/>
  <c r="U14784" i="1"/>
  <c r="U14785" i="1"/>
  <c r="U14786" i="1"/>
  <c r="U14787" i="1"/>
  <c r="U14788" i="1"/>
  <c r="U14789" i="1"/>
  <c r="U14790" i="1"/>
  <c r="U14791" i="1"/>
  <c r="U14792" i="1"/>
  <c r="U14793" i="1"/>
  <c r="U14794" i="1"/>
  <c r="U14795" i="1"/>
  <c r="U14796" i="1"/>
  <c r="U14797" i="1"/>
  <c r="U14798" i="1"/>
  <c r="U14799" i="1"/>
  <c r="U14800" i="1"/>
  <c r="U14801" i="1"/>
  <c r="U14802" i="1"/>
  <c r="U14803" i="1"/>
  <c r="U14804" i="1"/>
  <c r="U14805" i="1"/>
  <c r="U14806" i="1"/>
  <c r="U14807" i="1"/>
  <c r="U14808" i="1"/>
  <c r="U14809" i="1"/>
  <c r="U14810" i="1"/>
  <c r="U14811" i="1"/>
  <c r="U14812" i="1"/>
  <c r="U14813" i="1"/>
  <c r="U14814" i="1"/>
  <c r="U14815" i="1"/>
  <c r="U14816" i="1"/>
  <c r="U14817" i="1"/>
  <c r="U14818" i="1"/>
  <c r="U14819" i="1"/>
  <c r="U14820" i="1"/>
  <c r="U14821" i="1"/>
  <c r="U14822" i="1"/>
  <c r="U14823" i="1"/>
  <c r="U14824" i="1"/>
  <c r="U14825" i="1"/>
  <c r="U14826" i="1"/>
  <c r="U14827" i="1"/>
  <c r="U14828" i="1"/>
  <c r="U14829" i="1"/>
  <c r="U14830" i="1"/>
  <c r="U14831" i="1"/>
  <c r="U14832" i="1"/>
  <c r="U14833" i="1"/>
  <c r="U14834" i="1"/>
  <c r="U14835" i="1"/>
  <c r="U14836" i="1"/>
  <c r="U14837" i="1"/>
  <c r="U14838" i="1"/>
  <c r="U14839" i="1"/>
  <c r="U14840" i="1"/>
  <c r="U14841" i="1"/>
  <c r="U14842" i="1"/>
  <c r="U14843" i="1"/>
  <c r="U14844" i="1"/>
  <c r="U14845" i="1"/>
  <c r="U14846" i="1"/>
  <c r="U14847" i="1"/>
  <c r="U14848" i="1"/>
  <c r="U14849" i="1"/>
  <c r="U14850" i="1"/>
  <c r="U14851" i="1"/>
  <c r="U14852" i="1"/>
  <c r="U14853" i="1"/>
  <c r="U14854" i="1"/>
  <c r="U14855" i="1"/>
  <c r="U14856" i="1"/>
  <c r="U14857" i="1"/>
  <c r="U14858" i="1"/>
  <c r="U14859" i="1"/>
  <c r="U14860" i="1"/>
  <c r="U14861" i="1"/>
  <c r="U14862" i="1"/>
  <c r="U14863" i="1"/>
  <c r="U14864" i="1"/>
  <c r="U14865" i="1"/>
  <c r="U14866" i="1"/>
  <c r="U14867" i="1"/>
  <c r="U14868" i="1"/>
  <c r="U14869" i="1"/>
  <c r="U14870" i="1"/>
  <c r="U14871" i="1"/>
  <c r="U14872" i="1"/>
  <c r="U14873" i="1"/>
  <c r="U14874" i="1"/>
  <c r="U14875" i="1"/>
  <c r="U14876" i="1"/>
  <c r="U14877" i="1"/>
  <c r="U14878" i="1"/>
  <c r="U14879" i="1"/>
  <c r="U14880" i="1"/>
  <c r="U14881" i="1"/>
  <c r="U14882" i="1"/>
  <c r="U14883" i="1"/>
  <c r="U14884" i="1"/>
  <c r="U14885" i="1"/>
  <c r="U14886" i="1"/>
  <c r="U14887" i="1"/>
  <c r="U14888" i="1"/>
  <c r="U14889" i="1"/>
  <c r="U14890" i="1"/>
  <c r="U14891" i="1"/>
  <c r="U14892" i="1"/>
  <c r="U14893" i="1"/>
  <c r="U14894" i="1"/>
  <c r="U14895" i="1"/>
  <c r="U14896" i="1"/>
  <c r="U14897" i="1"/>
  <c r="U14898" i="1"/>
  <c r="U14899" i="1"/>
  <c r="U14900" i="1"/>
  <c r="U14901" i="1"/>
  <c r="U14902" i="1"/>
  <c r="U14903" i="1"/>
  <c r="U14904" i="1"/>
  <c r="U14905" i="1"/>
  <c r="U14906" i="1"/>
  <c r="U14907" i="1"/>
  <c r="U14908" i="1"/>
  <c r="U14909" i="1"/>
  <c r="U14910" i="1"/>
  <c r="U14911" i="1"/>
  <c r="U14912" i="1"/>
  <c r="U14913" i="1"/>
  <c r="U14914" i="1"/>
  <c r="U14915" i="1"/>
  <c r="U14916" i="1"/>
  <c r="U14917" i="1"/>
  <c r="U14918" i="1"/>
  <c r="U14919" i="1"/>
  <c r="U14920" i="1"/>
  <c r="U14921" i="1"/>
  <c r="U14922" i="1"/>
  <c r="U14923" i="1"/>
  <c r="U14924" i="1"/>
  <c r="U14925" i="1"/>
  <c r="U14926" i="1"/>
  <c r="U14927" i="1"/>
  <c r="U14928" i="1"/>
  <c r="U14929" i="1"/>
  <c r="U14930" i="1"/>
  <c r="U14931" i="1"/>
  <c r="U14932" i="1"/>
  <c r="U14933" i="1"/>
  <c r="U14934" i="1"/>
  <c r="U14935" i="1"/>
  <c r="U14936" i="1"/>
  <c r="U14937" i="1"/>
  <c r="U14938" i="1"/>
  <c r="U14939" i="1"/>
  <c r="U14940" i="1"/>
  <c r="U14941" i="1"/>
  <c r="U14942" i="1"/>
  <c r="U14943" i="1"/>
  <c r="U14944" i="1"/>
  <c r="U14945" i="1"/>
  <c r="U14946" i="1"/>
  <c r="U14947" i="1"/>
  <c r="U14948" i="1"/>
  <c r="U14949" i="1"/>
  <c r="U14950" i="1"/>
  <c r="U14951" i="1"/>
  <c r="U14952" i="1"/>
  <c r="U14953" i="1"/>
  <c r="U14954" i="1"/>
  <c r="U14955" i="1"/>
  <c r="U14956" i="1"/>
  <c r="U14957" i="1"/>
  <c r="U14958" i="1"/>
  <c r="U14959" i="1"/>
  <c r="U14960" i="1"/>
  <c r="U14961" i="1"/>
  <c r="U14962" i="1"/>
  <c r="U14963" i="1"/>
  <c r="U14964" i="1"/>
  <c r="U14965" i="1"/>
  <c r="U14966" i="1"/>
  <c r="U14967" i="1"/>
  <c r="U14968" i="1"/>
  <c r="U14969" i="1"/>
  <c r="U14970" i="1"/>
  <c r="U14971" i="1"/>
  <c r="U14972" i="1"/>
  <c r="U14973" i="1"/>
  <c r="U14974" i="1"/>
  <c r="U14975" i="1"/>
  <c r="U14976" i="1"/>
  <c r="U14977" i="1"/>
  <c r="U14978" i="1"/>
  <c r="U14979" i="1"/>
  <c r="U14980" i="1"/>
  <c r="U14981" i="1"/>
  <c r="U14982" i="1"/>
  <c r="U14983" i="1"/>
  <c r="U14984" i="1"/>
  <c r="U14985" i="1"/>
  <c r="U14986" i="1"/>
  <c r="U14987" i="1"/>
  <c r="U14988" i="1"/>
  <c r="U14989" i="1"/>
  <c r="U14990" i="1"/>
  <c r="U14991" i="1"/>
  <c r="U14992" i="1"/>
  <c r="U14993" i="1"/>
  <c r="U14994" i="1"/>
  <c r="U14995" i="1"/>
  <c r="U14996" i="1"/>
  <c r="U14997" i="1"/>
  <c r="U14998" i="1"/>
  <c r="U14999" i="1"/>
  <c r="U15000" i="1"/>
  <c r="U15001" i="1"/>
  <c r="U15002" i="1"/>
  <c r="U15003" i="1"/>
  <c r="U15004" i="1"/>
  <c r="U15005" i="1"/>
  <c r="U15006" i="1"/>
  <c r="U15007" i="1"/>
  <c r="U15008" i="1"/>
  <c r="U15009" i="1"/>
  <c r="U15010" i="1"/>
  <c r="U15011" i="1"/>
  <c r="U15012" i="1"/>
  <c r="U15013" i="1"/>
  <c r="U15014" i="1"/>
  <c r="U15015" i="1"/>
  <c r="U15016" i="1"/>
  <c r="U15017" i="1"/>
  <c r="U15018" i="1"/>
  <c r="U15019" i="1"/>
  <c r="U15020" i="1"/>
  <c r="U15021" i="1"/>
  <c r="U15022" i="1"/>
  <c r="U15023" i="1"/>
  <c r="U15024" i="1"/>
  <c r="U15025" i="1"/>
  <c r="U15026" i="1"/>
  <c r="U15027" i="1"/>
  <c r="U15028" i="1"/>
  <c r="U15029" i="1"/>
  <c r="U15030" i="1"/>
  <c r="U15031" i="1"/>
  <c r="U15032" i="1"/>
  <c r="U15033" i="1"/>
  <c r="U15034" i="1"/>
  <c r="U15035" i="1"/>
  <c r="U15036" i="1"/>
  <c r="U15037" i="1"/>
  <c r="U15038" i="1"/>
  <c r="U15039" i="1"/>
  <c r="U15040" i="1"/>
  <c r="U15041" i="1"/>
  <c r="U15042" i="1"/>
  <c r="U15043" i="1"/>
  <c r="U15044" i="1"/>
  <c r="U15045" i="1"/>
  <c r="U15046" i="1"/>
  <c r="U15047" i="1"/>
  <c r="U15048" i="1"/>
  <c r="U15049" i="1"/>
  <c r="U15050" i="1"/>
  <c r="U15051" i="1"/>
  <c r="U15052" i="1"/>
  <c r="U15053" i="1"/>
  <c r="U15054" i="1"/>
  <c r="U15055" i="1"/>
  <c r="U15056" i="1"/>
  <c r="U15057" i="1"/>
  <c r="U15058" i="1"/>
  <c r="U15059" i="1"/>
  <c r="U15060" i="1"/>
  <c r="U15061" i="1"/>
  <c r="U15062" i="1"/>
  <c r="U15063" i="1"/>
  <c r="U15064" i="1"/>
  <c r="U15065" i="1"/>
  <c r="U15066" i="1"/>
  <c r="U15067" i="1"/>
  <c r="U15068" i="1"/>
  <c r="U15069" i="1"/>
  <c r="U15070" i="1"/>
  <c r="U15071" i="1"/>
  <c r="U15072" i="1"/>
  <c r="U15073" i="1"/>
  <c r="U15074" i="1"/>
  <c r="U15075" i="1"/>
  <c r="U15076" i="1"/>
  <c r="U15077" i="1"/>
  <c r="U15078" i="1"/>
  <c r="U15079" i="1"/>
  <c r="U15080" i="1"/>
  <c r="U15081" i="1"/>
  <c r="U15082" i="1"/>
  <c r="U15083" i="1"/>
  <c r="U15084" i="1"/>
  <c r="U15085" i="1"/>
  <c r="U15086" i="1"/>
  <c r="U15087" i="1"/>
  <c r="U15088" i="1"/>
  <c r="U15089" i="1"/>
  <c r="U15090" i="1"/>
  <c r="U15091" i="1"/>
  <c r="U15092" i="1"/>
  <c r="U15093" i="1"/>
  <c r="U15094" i="1"/>
  <c r="U15095" i="1"/>
  <c r="U15096" i="1"/>
  <c r="U15097" i="1"/>
  <c r="U15098" i="1"/>
  <c r="U15099" i="1"/>
  <c r="U15100" i="1"/>
  <c r="U15101" i="1"/>
  <c r="U15102" i="1"/>
  <c r="U15103" i="1"/>
  <c r="U15104" i="1"/>
  <c r="U15105" i="1"/>
  <c r="U15106" i="1"/>
  <c r="U15107" i="1"/>
  <c r="U15108" i="1"/>
  <c r="U15109" i="1"/>
  <c r="U15110" i="1"/>
  <c r="U15111" i="1"/>
  <c r="U15112" i="1"/>
  <c r="U15113" i="1"/>
  <c r="U15114" i="1"/>
  <c r="U15115" i="1"/>
  <c r="U15116" i="1"/>
  <c r="U15117" i="1"/>
  <c r="U15118" i="1"/>
  <c r="U15119" i="1"/>
  <c r="U15120" i="1"/>
  <c r="U15121" i="1"/>
  <c r="U15122" i="1"/>
  <c r="U15123" i="1"/>
  <c r="U15124" i="1"/>
  <c r="U15125" i="1"/>
  <c r="U15126" i="1"/>
  <c r="U15127" i="1"/>
  <c r="U15128" i="1"/>
  <c r="U15129" i="1"/>
  <c r="U15130" i="1"/>
  <c r="U15131" i="1"/>
  <c r="U15132" i="1"/>
  <c r="U15133" i="1"/>
  <c r="U15134" i="1"/>
  <c r="U15135" i="1"/>
  <c r="U15136" i="1"/>
  <c r="U15137" i="1"/>
  <c r="U15138" i="1"/>
  <c r="U15139" i="1"/>
  <c r="U15140" i="1"/>
  <c r="U15141" i="1"/>
  <c r="U15142" i="1"/>
  <c r="U15143" i="1"/>
  <c r="U15144" i="1"/>
  <c r="U15145" i="1"/>
  <c r="U15146" i="1"/>
  <c r="U15147" i="1"/>
  <c r="U15148" i="1"/>
  <c r="U15149" i="1"/>
  <c r="U15150" i="1"/>
  <c r="U15151" i="1"/>
  <c r="U15152" i="1"/>
  <c r="U15153" i="1"/>
  <c r="U15154" i="1"/>
  <c r="U15155" i="1"/>
  <c r="U15156" i="1"/>
  <c r="U15157" i="1"/>
  <c r="U15158" i="1"/>
  <c r="U15159" i="1"/>
  <c r="U15160" i="1"/>
  <c r="U15161" i="1"/>
  <c r="U15162" i="1"/>
  <c r="U15163" i="1"/>
  <c r="U15164" i="1"/>
  <c r="U1516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</calcChain>
</file>

<file path=xl/sharedStrings.xml><?xml version="1.0" encoding="utf-8"?>
<sst xmlns="http://schemas.openxmlformats.org/spreadsheetml/2006/main" count="151827" uniqueCount="181">
  <si>
    <t>Sales Person</t>
  </si>
  <si>
    <t>Product</t>
  </si>
  <si>
    <t>Date</t>
  </si>
  <si>
    <t>Amount</t>
  </si>
  <si>
    <t>Customers</t>
  </si>
  <si>
    <t>Boxes</t>
  </si>
  <si>
    <t>Brands</t>
  </si>
  <si>
    <t>Category</t>
  </si>
  <si>
    <t>Size</t>
  </si>
  <si>
    <t>Cost per Box</t>
  </si>
  <si>
    <t>Total Cost</t>
  </si>
  <si>
    <t>Barr Faughny</t>
  </si>
  <si>
    <t>Raspberry Choco</t>
  </si>
  <si>
    <t>Bars</t>
  </si>
  <si>
    <t>Large</t>
  </si>
  <si>
    <t>Dennison Crosswaite</t>
  </si>
  <si>
    <t>White Choc</t>
  </si>
  <si>
    <t>Other</t>
  </si>
  <si>
    <t>Small</t>
  </si>
  <si>
    <t>Karlen McCaffrey</t>
  </si>
  <si>
    <t>99% Dark &amp; Pure</t>
  </si>
  <si>
    <t>Baker's Choco Chips</t>
  </si>
  <si>
    <t>Beverie Moffet</t>
  </si>
  <si>
    <t>Manuka Honey Choco</t>
  </si>
  <si>
    <t>Rafaelita Blaksland</t>
  </si>
  <si>
    <t>85% Dark Bars</t>
  </si>
  <si>
    <t>Oby Sorrel</t>
  </si>
  <si>
    <t>Dotty Strutley</t>
  </si>
  <si>
    <t>Organic Choco Syrup</t>
  </si>
  <si>
    <t>Brien Boise</t>
  </si>
  <si>
    <t>Caramel Stuffed Bars</t>
  </si>
  <si>
    <t>Curtice Advani</t>
  </si>
  <si>
    <t>Milk Bars</t>
  </si>
  <si>
    <t>Madelene Upcott</t>
  </si>
  <si>
    <t>Wilone O'Kielt</t>
  </si>
  <si>
    <t>Jehu Rudeforth</t>
  </si>
  <si>
    <t>Mint Chip Choco</t>
  </si>
  <si>
    <t>Cadbury</t>
  </si>
  <si>
    <t>Orange Choco</t>
  </si>
  <si>
    <t>Eclairs</t>
  </si>
  <si>
    <t>Bites</t>
  </si>
  <si>
    <t>After Eight</t>
  </si>
  <si>
    <t>Camilla Castle</t>
  </si>
  <si>
    <t>Spicy Special Slims</t>
  </si>
  <si>
    <t>Andria Kimpton</t>
  </si>
  <si>
    <t>Drinking Coco</t>
  </si>
  <si>
    <t>Peanut Butter Cubes</t>
  </si>
  <si>
    <t>Kelci Walkden</t>
  </si>
  <si>
    <t>Choco Coated Almonds</t>
  </si>
  <si>
    <t>Fruit &amp; Nut Bars</t>
  </si>
  <si>
    <t>Husein Augar</t>
  </si>
  <si>
    <t>Van Tuxwell</t>
  </si>
  <si>
    <t>50% Dark Bites</t>
  </si>
  <si>
    <t>70% Dark Bites</t>
  </si>
  <si>
    <t>Almond Choco</t>
  </si>
  <si>
    <t>Marney O'Breen</t>
  </si>
  <si>
    <t>Kaine Padly</t>
  </si>
  <si>
    <t>Jan Morforth</t>
  </si>
  <si>
    <t>Smooth Sliky Salty</t>
  </si>
  <si>
    <t>Galaxy</t>
  </si>
  <si>
    <t>Ches Bonnell</t>
  </si>
  <si>
    <t>Gunar Cockshoot</t>
  </si>
  <si>
    <t>Gigi Bohling</t>
  </si>
  <si>
    <t>Roddy Speechley</t>
  </si>
  <si>
    <t>Mallorie Waber</t>
  </si>
  <si>
    <t>Locations</t>
  </si>
  <si>
    <t>Bangalore</t>
  </si>
  <si>
    <t>Chennai</t>
  </si>
  <si>
    <t>Cochin</t>
  </si>
  <si>
    <t>Mopa</t>
  </si>
  <si>
    <t>Kerala</t>
  </si>
  <si>
    <t>Pune</t>
  </si>
  <si>
    <t>Raigad</t>
  </si>
  <si>
    <t>Karjat</t>
  </si>
  <si>
    <t>Navi Mumbai</t>
  </si>
  <si>
    <t>Mumbai</t>
  </si>
  <si>
    <t>Indore</t>
  </si>
  <si>
    <t>Ahemdabad</t>
  </si>
  <si>
    <t>Jaipur</t>
  </si>
  <si>
    <t>Kolkata</t>
  </si>
  <si>
    <t>Lucknow</t>
  </si>
  <si>
    <t>Store Type</t>
  </si>
  <si>
    <t>Coco Café</t>
  </si>
  <si>
    <t>Coco Cart</t>
  </si>
  <si>
    <t>Online</t>
  </si>
  <si>
    <t>Offline</t>
  </si>
  <si>
    <t>Segment</t>
  </si>
  <si>
    <t>Distribution Channel</t>
  </si>
  <si>
    <t>E-Commerce</t>
  </si>
  <si>
    <t>Website</t>
  </si>
  <si>
    <t>Café</t>
  </si>
  <si>
    <t>Rapid Stores</t>
  </si>
  <si>
    <t>Angelina</t>
  </si>
  <si>
    <t>Anthon Berg</t>
  </si>
  <si>
    <t>Bounty</t>
  </si>
  <si>
    <t>Butlers</t>
  </si>
  <si>
    <t>Caprice</t>
  </si>
  <si>
    <t>Cartwright &amp; Butler</t>
  </si>
  <si>
    <t>Cavendish</t>
  </si>
  <si>
    <t>Chocodate</t>
  </si>
  <si>
    <t>Chupa Chups</t>
  </si>
  <si>
    <t>Elvan</t>
  </si>
  <si>
    <t>Ferrero</t>
  </si>
  <si>
    <t>Fisherman's Friend</t>
  </si>
  <si>
    <t>Goldkenn</t>
  </si>
  <si>
    <t>Hershey's</t>
  </si>
  <si>
    <t>Jules Destrooper</t>
  </si>
  <si>
    <t>Kinder</t>
  </si>
  <si>
    <t>Kit Kat</t>
  </si>
  <si>
    <t>Leonidas</t>
  </si>
  <si>
    <t>Lindt</t>
  </si>
  <si>
    <t>Loacker</t>
  </si>
  <si>
    <t>Lotus Biscoff</t>
  </si>
  <si>
    <t>M&amp;M's</t>
  </si>
  <si>
    <t>Malteser</t>
  </si>
  <si>
    <t>Mars</t>
  </si>
  <si>
    <t>McVitie’s</t>
  </si>
  <si>
    <t>Mentos</t>
  </si>
  <si>
    <t>Merci</t>
  </si>
  <si>
    <t>Milka</t>
  </si>
  <si>
    <t>Neuhaus</t>
  </si>
  <si>
    <t>Nua</t>
  </si>
  <si>
    <t>Nutella</t>
  </si>
  <si>
    <t>Orbit</t>
  </si>
  <si>
    <t>Oreo</t>
  </si>
  <si>
    <t>Ray No Sugar</t>
  </si>
  <si>
    <t>Reese's</t>
  </si>
  <si>
    <t>Rhine Valley</t>
  </si>
  <si>
    <t>RiteBite</t>
  </si>
  <si>
    <t>Siafa Dates</t>
  </si>
  <si>
    <t>Snickers</t>
  </si>
  <si>
    <t>St Michel</t>
  </si>
  <si>
    <t>The Whole Truth</t>
  </si>
  <si>
    <t>Toblerone</t>
  </si>
  <si>
    <t>Toffifee</t>
  </si>
  <si>
    <t>Truva</t>
  </si>
  <si>
    <t>Twix</t>
  </si>
  <si>
    <t>Valrhona</t>
  </si>
  <si>
    <t>Venchi</t>
  </si>
  <si>
    <t>Villars</t>
  </si>
  <si>
    <t>Wedel</t>
  </si>
  <si>
    <t>Werther's Original</t>
  </si>
  <si>
    <t>Whittakers</t>
  </si>
  <si>
    <t>Wrigley's</t>
  </si>
  <si>
    <t>Product ID</t>
  </si>
  <si>
    <t>Product Type</t>
  </si>
  <si>
    <t>Milk Chocolates</t>
  </si>
  <si>
    <t>Dark Chocolates</t>
  </si>
  <si>
    <t>White Chocolates</t>
  </si>
  <si>
    <t>Biscuits &amp; Spreads</t>
  </si>
  <si>
    <t>Coffee &amp; Hot Chocolate</t>
  </si>
  <si>
    <t>Protein &amp; Energy Bars</t>
  </si>
  <si>
    <t>Vegan Chocolates</t>
  </si>
  <si>
    <t>Sugar Free Chocolates</t>
  </si>
  <si>
    <t>Assorted Chocolates</t>
  </si>
  <si>
    <t>Mints, Candies &amp; Gums</t>
  </si>
  <si>
    <t>Dry Fruits</t>
  </si>
  <si>
    <t>Month No.</t>
  </si>
  <si>
    <t>Months</t>
  </si>
  <si>
    <t>Day No.</t>
  </si>
  <si>
    <t>Week Day</t>
  </si>
  <si>
    <t>Sum of Amount</t>
  </si>
  <si>
    <t>Sum of Customers</t>
  </si>
  <si>
    <t>Sum of Total Cost</t>
  </si>
  <si>
    <t>Average of Cost per Box</t>
  </si>
  <si>
    <t>Revenue</t>
  </si>
  <si>
    <t>Cost</t>
  </si>
  <si>
    <t>Average Cost</t>
  </si>
  <si>
    <t>Sum of Total Profit</t>
  </si>
  <si>
    <t>Profit</t>
  </si>
  <si>
    <t>Sum of Profit %</t>
  </si>
  <si>
    <t>Profit %</t>
  </si>
  <si>
    <t>May</t>
  </si>
  <si>
    <t>Aug</t>
  </si>
  <si>
    <t>Apr</t>
  </si>
  <si>
    <t>Jun</t>
  </si>
  <si>
    <t>Jul</t>
  </si>
  <si>
    <t>Sep</t>
  </si>
  <si>
    <t>Grand Total</t>
  </si>
  <si>
    <t>Distribution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</si>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</sst>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CC - &quot;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8962F"/>
        <bgColor indexed="64"/>
      </patternFill>
    </fill>
    <fill>
      <patternFill patternType="solid">
        <fgColor rgb="FFFFF7DE"/>
        <bgColor indexed="64"/>
      </patternFill>
    </fill>
    <fill>
      <patternFill patternType="solid">
        <fgColor rgb="FFC7952D"/>
        <bgColor indexed="64"/>
      </patternFill>
    </fill>
    <fill>
      <patternFill patternType="solid">
        <fgColor rgb="FFC8932D"/>
        <bgColor indexed="64"/>
      </patternFill>
    </fill>
    <fill>
      <patternFill patternType="solid">
        <fgColor rgb="FF320D13"/>
        <bgColor indexed="64"/>
      </patternFill>
    </fill>
    <fill>
      <patternFill patternType="solid">
        <fgColor rgb="FF2F171D"/>
        <bgColor indexed="64"/>
      </patternFill>
    </fill>
    <fill>
      <patternFill patternType="solid">
        <fgColor rgb="FF4921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64" formatCode="&quot;CC - &quot;0"/>
    </dxf>
    <dxf>
      <fill>
        <patternFill patternType="solid">
          <fgColor rgb="FFFFF7DE"/>
          <bgColor rgb="FFFFF7DE"/>
        </patternFill>
      </fill>
    </dxf>
    <dxf>
      <fill>
        <patternFill patternType="solid">
          <fgColor theme="4" tint="0.79995117038483843"/>
          <bgColor rgb="FFFFF7DE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0"/>
        </top>
      </border>
    </dxf>
    <dxf>
      <font>
        <b/>
        <color theme="0"/>
      </font>
      <fill>
        <patternFill patternType="solid">
          <fgColor rgb="FFC8962F"/>
          <bgColor rgb="FFC8962D"/>
        </patternFill>
      </fill>
      <border>
        <bottom style="thin">
          <color theme="0"/>
        </bottom>
      </border>
    </dxf>
    <dxf>
      <font>
        <color theme="1"/>
      </font>
      <border>
        <left style="thin">
          <color rgb="FF492129"/>
        </left>
        <right style="thin">
          <color rgb="FF492129"/>
        </right>
        <top style="thin">
          <color rgb="FF492129"/>
        </top>
        <bottom style="thin">
          <color rgb="FF492129"/>
        </bottom>
        <horizontal style="thin">
          <color rgb="FF492129"/>
        </horizontal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rgb="FFFFF7DE"/>
        </bottom>
      </border>
    </dxf>
    <dxf>
      <fill>
        <patternFill patternType="solid">
          <fgColor rgb="FFFFF7DE"/>
          <bgColor rgb="FFFFF7DE"/>
        </patternFill>
      </fill>
      <border>
        <bottom style="thin">
          <color rgb="FFFFF7DE"/>
        </bottom>
      </border>
    </dxf>
    <dxf>
      <font>
        <b/>
        <color theme="1"/>
      </font>
    </dxf>
    <dxf>
      <font>
        <b/>
        <color theme="1"/>
      </font>
      <border>
        <bottom style="thin">
          <color rgb="FFFFF7DE"/>
        </bottom>
      </border>
    </dxf>
    <dxf>
      <font>
        <b/>
        <color theme="1"/>
      </font>
    </dxf>
    <dxf>
      <font>
        <b/>
        <color theme="1"/>
      </font>
      <border>
        <top style="thin">
          <color rgb="FFFFF7DE"/>
        </top>
        <bottom style="thin">
          <color rgb="FFFFF7DE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rgb="FFFFF7DE"/>
        </left>
        <right style="thin">
          <color rgb="FFFFF7DE"/>
        </right>
      </border>
    </dxf>
    <dxf>
      <fill>
        <patternFill patternType="solid">
          <fgColor rgb="FFFFF7DE"/>
          <bgColor rgb="FFFFF7DE"/>
        </patternFill>
      </fill>
    </dxf>
    <dxf>
      <font>
        <b/>
        <color theme="1"/>
      </font>
      <fill>
        <patternFill patternType="solid">
          <fgColor rgb="FFC8962D"/>
          <bgColor rgb="FFC8962D"/>
        </patternFill>
      </fill>
      <border>
        <top style="thin">
          <color rgb="FFFFF7DE"/>
        </top>
      </border>
    </dxf>
    <dxf>
      <font>
        <color theme="0"/>
      </font>
      <fill>
        <patternFill patternType="solid">
          <fgColor rgb="FF492129"/>
          <bgColor rgb="FF492129"/>
        </patternFill>
      </fill>
      <border>
        <bottom style="thin">
          <color rgb="FFFFF7DE"/>
        </bottom>
      </border>
    </dxf>
  </dxfs>
  <tableStyles count="2" defaultTableStyle="TableStyleMedium2" defaultPivotStyle="PivotStyleLight16">
    <tableStyle name="Cococart" table="0" count="11">
      <tableStyleElement type="headerRow" dxfId="22"/>
      <tableStyleElement type="totalRow" dxfId="21"/>
      <tableStyleElement type="firstRowStripe" dxfId="20"/>
      <tableStyleElement type="firstColumnStripe" dxfId="19"/>
      <tableStyleElement type="firstSubtotalColumn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  <tableStyle name="Cococart India" pivot="0" count="7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mruColors>
      <color rgb="FFFFF7DE"/>
      <color rgb="FFC7952D"/>
      <color rgb="FFC8962D"/>
      <color rgb="FF492129"/>
      <color rgb="FF320D13"/>
      <color rgb="FF2F171D"/>
      <color rgb="FFC8962F"/>
      <color rgb="FFC893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yaan Sharma" refreshedDate="45574.660604861114" createdVersion="4" refreshedVersion="4" minRefreshableVersion="3" recordCount="15164">
  <cacheSource type="worksheet">
    <worksheetSource name="Table2"/>
  </cacheSource>
  <cacheFields count="23">
    <cacheField name="Product ID" numFmtId="164">
      <sharedItems containsSemiMixedTypes="0" containsString="0" containsNumber="1" containsInteger="1" minValue="2400040009" maxValue="2400055172"/>
    </cacheField>
    <cacheField name="Sales Person" numFmtId="0">
      <sharedItems/>
    </cacheField>
    <cacheField name="Locations" numFmtId="0">
      <sharedItems count="15">
        <s v="Bangalore"/>
        <s v="Chennai"/>
        <s v="Cochin"/>
        <s v="Mopa"/>
        <s v="Kerala"/>
        <s v="Pune"/>
        <s v="Raigad"/>
        <s v="Karjat"/>
        <s v="Navi Mumbai"/>
        <s v="Mumbai"/>
        <s v="Indore"/>
        <s v="Ahemdabad"/>
        <s v="Jaipur"/>
        <s v="Kolkata"/>
        <s v="Lucknow"/>
      </sharedItems>
    </cacheField>
    <cacheField name="Store Type" numFmtId="0">
      <sharedItems count="2">
        <s v="Coco Café"/>
        <s v="Coco Cart"/>
      </sharedItems>
    </cacheField>
    <cacheField name="Distribution Channel" numFmtId="0">
      <sharedItems count="2">
        <s v="Online"/>
        <s v="Offline"/>
      </sharedItems>
    </cacheField>
    <cacheField name="Segment" numFmtId="0">
      <sharedItems count="4">
        <s v="E-Commerce"/>
        <s v="Website"/>
        <s v="Café"/>
        <s v="Rapid Stores"/>
      </sharedItems>
    </cacheField>
    <cacheField name="Product" numFmtId="0">
      <sharedItems count="22">
        <s v="Raspberry Choco"/>
        <s v="White Choc"/>
        <s v="99% Dark &amp; Pure"/>
        <s v="Baker's Choco Chips"/>
        <s v="Manuka Honey Choco"/>
        <s v="85% Dark Bars"/>
        <s v="Organic Choco Syrup"/>
        <s v="Caramel Stuffed Bars"/>
        <s v="Milk Bars"/>
        <s v="Mint Chip Choco"/>
        <s v="Orange Choco"/>
        <s v="Eclairs"/>
        <s v="After Eight"/>
        <s v="Spicy Special Slims"/>
        <s v="Drinking Coco"/>
        <s v="Peanut Butter Cubes"/>
        <s v="Choco Coated Almonds"/>
        <s v="Fruit &amp; Nut Bars"/>
        <s v="50% Dark Bites"/>
        <s v="70% Dark Bites"/>
        <s v="Almond Choco"/>
        <s v="Smooth Sliky Salty"/>
      </sharedItems>
    </cacheField>
    <cacheField name="Product Type" numFmtId="0">
      <sharedItems count="11">
        <s v="Milk Chocolates"/>
        <s v="Dark Chocolates"/>
        <s v="White Chocolates"/>
        <s v="Biscuits &amp; Spreads"/>
        <s v="Coffee &amp; Hot Chocolate"/>
        <s v="Protein &amp; Energy Bars"/>
        <s v="Vegan Chocolates"/>
        <s v="Sugar Free Chocolates"/>
        <s v="Assorted Chocolates"/>
        <s v="Mints, Candies &amp; Gums"/>
        <s v="Dry Fruits"/>
      </sharedItems>
    </cacheField>
    <cacheField name="Date" numFmtId="14">
      <sharedItems containsSemiMixedTypes="0" containsNonDate="0" containsDate="1" containsString="0" minDate="2024-04-01T00:00:00" maxDate="2024-10-01T00:00:00"/>
    </cacheField>
    <cacheField name="Amount" numFmtId="0">
      <sharedItems containsSemiMixedTypes="0" containsString="0" containsNumber="1" containsInteger="1" minValue="0" maxValue="23268"/>
    </cacheField>
    <cacheField name="Customers" numFmtId="0">
      <sharedItems containsSemiMixedTypes="0" containsString="0" containsNumber="1" containsInteger="1" minValue="1" maxValue="717"/>
    </cacheField>
    <cacheField name="Boxes" numFmtId="0">
      <sharedItems containsSemiMixedTypes="0" containsString="0" containsNumber="1" containsInteger="1" minValue="0" maxValue="3075"/>
    </cacheField>
    <cacheField name="Brands" numFmtId="0">
      <sharedItems/>
    </cacheField>
    <cacheField name="Category" numFmtId="0">
      <sharedItems/>
    </cacheField>
    <cacheField name="Size" numFmtId="0">
      <sharedItems/>
    </cacheField>
    <cacheField name="Cost per Box" numFmtId="0">
      <sharedItems containsSemiMixedTypes="0" containsString="0" containsNumber="1" minValue="0.24049999999999999" maxValue="13.3485"/>
    </cacheField>
    <cacheField name="Total Cost" numFmtId="0">
      <sharedItems containsSemiMixedTypes="0" containsString="0" containsNumber="1" minValue="0" maxValue="25561.383000000002"/>
    </cacheField>
    <cacheField name="Month No." numFmtId="0">
      <sharedItems containsSemiMixedTypes="0" containsString="0" containsNumber="1" containsInteger="1" minValue="4" maxValue="9"/>
    </cacheField>
    <cacheField name="Months" numFmtId="0">
      <sharedItems count="6">
        <s v="Apr"/>
        <s v="May"/>
        <s v="Jun"/>
        <s v="Jul"/>
        <s v="Aug"/>
        <s v="Sep"/>
      </sharedItems>
    </cacheField>
    <cacheField name="Day No." numFmtId="0">
      <sharedItems containsSemiMixedTypes="0" containsString="0" containsNumber="1" containsInteger="1" minValue="1" maxValue="31"/>
    </cacheField>
    <cacheField name="Week Day" numFmtId="0">
      <sharedItems count="7">
        <s v="Mon"/>
        <s v="Tue"/>
        <s v="Wed"/>
        <s v="Thu"/>
        <s v="Fri"/>
        <s v="Sat"/>
        <s v="Sun"/>
      </sharedItems>
    </cacheField>
    <cacheField name="Total Profit" numFmtId="0" formula="Amount-'Total Cost'" databaseField="0"/>
    <cacheField name="Profit %" numFmtId="0" formula="'Total Profit'/Am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64">
  <r>
    <n v="2400040009"/>
    <s v="Barr Faughny"/>
    <x v="0"/>
    <x v="0"/>
    <x v="0"/>
    <x v="0"/>
    <x v="0"/>
    <x v="0"/>
    <d v="2024-04-01T00:00:00"/>
    <n v="8414"/>
    <n v="276"/>
    <n v="495"/>
    <s v="After Eight"/>
    <s v="Bars"/>
    <s v="Large"/>
    <n v="6.0983000000000001"/>
    <n v="3018.6585"/>
    <n v="4"/>
    <x v="0"/>
    <n v="1"/>
    <x v="0"/>
  </r>
  <r>
    <n v="2400040010"/>
    <s v="Dennison Crosswaite"/>
    <x v="0"/>
    <x v="1"/>
    <x v="0"/>
    <x v="1"/>
    <x v="1"/>
    <x v="1"/>
    <d v="2024-04-01T00:00:00"/>
    <n v="532"/>
    <n v="317"/>
    <n v="54"/>
    <s v="Angelina"/>
    <s v="Other"/>
    <s v="Small"/>
    <n v="0.24049999999999999"/>
    <n v="12.987"/>
    <n v="4"/>
    <x v="0"/>
    <n v="1"/>
    <x v="0"/>
  </r>
  <r>
    <n v="2400040011"/>
    <s v="Karlen McCaffrey"/>
    <x v="0"/>
    <x v="0"/>
    <x v="1"/>
    <x v="2"/>
    <x v="2"/>
    <x v="2"/>
    <d v="2024-04-01T00:00:00"/>
    <n v="5376"/>
    <n v="178"/>
    <n v="269"/>
    <s v="Anthon Berg"/>
    <s v="Bars"/>
    <s v="Large"/>
    <n v="4.6592000000000002"/>
    <n v="1253.3248000000001"/>
    <n v="4"/>
    <x v="0"/>
    <n v="1"/>
    <x v="0"/>
  </r>
  <r>
    <n v="2400040012"/>
    <s v="Barr Faughny"/>
    <x v="0"/>
    <x v="1"/>
    <x v="1"/>
    <x v="3"/>
    <x v="3"/>
    <x v="3"/>
    <d v="2024-04-01T00:00:00"/>
    <n v="259"/>
    <n v="32"/>
    <n v="22"/>
    <s v="Bounty"/>
    <s v="Bars"/>
    <s v="Small"/>
    <n v="6.0811000000000002"/>
    <n v="133.7842"/>
    <n v="4"/>
    <x v="0"/>
    <n v="1"/>
    <x v="0"/>
  </r>
  <r>
    <n v="2400040013"/>
    <s v="Beverie Moffet"/>
    <x v="0"/>
    <x v="1"/>
    <x v="1"/>
    <x v="2"/>
    <x v="4"/>
    <x v="4"/>
    <d v="2024-04-01T00:00:00"/>
    <n v="5530"/>
    <n v="4"/>
    <n v="179"/>
    <s v="Butlers"/>
    <s v="Other"/>
    <s v="Small"/>
    <n v="7.8910999999999998"/>
    <n v="1412.5068999999999"/>
    <n v="4"/>
    <x v="0"/>
    <n v="1"/>
    <x v="0"/>
  </r>
  <r>
    <n v="2400040014"/>
    <s v="Rafaelita Blaksland"/>
    <x v="1"/>
    <x v="1"/>
    <x v="1"/>
    <x v="3"/>
    <x v="5"/>
    <x v="5"/>
    <d v="2024-04-01T00:00:00"/>
    <n v="2184"/>
    <n v="63"/>
    <n v="122"/>
    <s v="Cadbury"/>
    <s v="Bars"/>
    <s v="Small"/>
    <n v="0.69579999999999997"/>
    <n v="84.887599999999992"/>
    <n v="4"/>
    <x v="0"/>
    <n v="1"/>
    <x v="0"/>
  </r>
  <r>
    <n v="2400040015"/>
    <s v="Oby Sorrel"/>
    <x v="2"/>
    <x v="1"/>
    <x v="0"/>
    <x v="1"/>
    <x v="0"/>
    <x v="6"/>
    <d v="2024-04-01T00:00:00"/>
    <n v="1057"/>
    <n v="295"/>
    <n v="71"/>
    <s v="Caprice"/>
    <s v="Bars"/>
    <s v="Large"/>
    <n v="6.0983000000000001"/>
    <n v="432.97930000000002"/>
    <n v="4"/>
    <x v="0"/>
    <n v="1"/>
    <x v="0"/>
  </r>
  <r>
    <n v="2400040016"/>
    <s v="Dotty Strutley"/>
    <x v="3"/>
    <x v="1"/>
    <x v="0"/>
    <x v="1"/>
    <x v="6"/>
    <x v="7"/>
    <d v="2024-04-01T00:00:00"/>
    <n v="1036"/>
    <n v="370"/>
    <n v="37"/>
    <s v="Cartwright &amp; Butler"/>
    <s v="Other"/>
    <s v="Small"/>
    <n v="1.7625"/>
    <n v="65.212499999999991"/>
    <n v="4"/>
    <x v="0"/>
    <n v="1"/>
    <x v="0"/>
  </r>
  <r>
    <n v="2400040017"/>
    <s v="Brien Boise"/>
    <x v="4"/>
    <x v="1"/>
    <x v="1"/>
    <x v="2"/>
    <x v="7"/>
    <x v="8"/>
    <d v="2024-04-01T00:00:00"/>
    <n v="4039"/>
    <n v="536"/>
    <n v="176"/>
    <s v="Cavendish"/>
    <s v="Bars"/>
    <s v="Small"/>
    <n v="0.89900000000000002"/>
    <n v="158.22399999999999"/>
    <n v="4"/>
    <x v="0"/>
    <n v="1"/>
    <x v="0"/>
  </r>
  <r>
    <n v="2400040018"/>
    <s v="Curtice Advani"/>
    <x v="4"/>
    <x v="1"/>
    <x v="1"/>
    <x v="3"/>
    <x v="8"/>
    <x v="9"/>
    <d v="2024-04-01T00:00:00"/>
    <n v="12894"/>
    <n v="115"/>
    <n v="478"/>
    <s v="Chocodate"/>
    <s v="Bars"/>
    <s v="Large"/>
    <n v="1.8652"/>
    <n v="891.56560000000002"/>
    <n v="4"/>
    <x v="0"/>
    <n v="1"/>
    <x v="0"/>
  </r>
  <r>
    <n v="2400040019"/>
    <s v="Madelene Upcott"/>
    <x v="5"/>
    <x v="0"/>
    <x v="1"/>
    <x v="2"/>
    <x v="8"/>
    <x v="10"/>
    <d v="2024-04-01T00:00:00"/>
    <n v="4669"/>
    <n v="121"/>
    <n v="180"/>
    <s v="Chupa Chups"/>
    <s v="Bars"/>
    <s v="Large"/>
    <n v="1.8652"/>
    <n v="335.73599999999999"/>
    <n v="4"/>
    <x v="0"/>
    <n v="1"/>
    <x v="0"/>
  </r>
  <r>
    <n v="2400040020"/>
    <s v="Wilone O'Kielt"/>
    <x v="5"/>
    <x v="1"/>
    <x v="1"/>
    <x v="3"/>
    <x v="6"/>
    <x v="4"/>
    <d v="2024-04-01T00:00:00"/>
    <n v="6377"/>
    <n v="184"/>
    <n v="246"/>
    <s v="Elvan"/>
    <s v="Other"/>
    <s v="Small"/>
    <n v="1.7625"/>
    <n v="433.57499999999999"/>
    <n v="4"/>
    <x v="0"/>
    <n v="1"/>
    <x v="0"/>
  </r>
  <r>
    <n v="2400040021"/>
    <s v="Jehu Rudeforth"/>
    <x v="6"/>
    <x v="0"/>
    <x v="0"/>
    <x v="0"/>
    <x v="9"/>
    <x v="4"/>
    <d v="2024-04-01T00:00:00"/>
    <n v="4599"/>
    <n v="106"/>
    <n v="256"/>
    <s v="Ferrero"/>
    <s v="Bars"/>
    <s v="Large"/>
    <n v="2.2656000000000001"/>
    <n v="579.99360000000001"/>
    <n v="4"/>
    <x v="0"/>
    <n v="1"/>
    <x v="0"/>
  </r>
  <r>
    <n v="2400040022"/>
    <s v="Jehu Rudeforth"/>
    <x v="7"/>
    <x v="0"/>
    <x v="0"/>
    <x v="1"/>
    <x v="10"/>
    <x v="4"/>
    <d v="2024-04-01T00:00:00"/>
    <n v="2751"/>
    <n v="228"/>
    <n v="251"/>
    <s v="Fisherman's Friend"/>
    <s v="Bars"/>
    <s v="Large"/>
    <n v="8.7870000000000008"/>
    <n v="2205.5370000000003"/>
    <n v="4"/>
    <x v="0"/>
    <n v="1"/>
    <x v="0"/>
  </r>
  <r>
    <n v="2400040023"/>
    <s v="Brien Boise"/>
    <x v="8"/>
    <x v="0"/>
    <x v="1"/>
    <x v="2"/>
    <x v="11"/>
    <x v="8"/>
    <d v="2024-04-01T00:00:00"/>
    <n v="15596"/>
    <n v="32"/>
    <n v="975"/>
    <s v="Galaxy"/>
    <s v="Bites"/>
    <s v="Large"/>
    <n v="2.8195000000000001"/>
    <n v="2749.0125000000003"/>
    <n v="4"/>
    <x v="0"/>
    <n v="1"/>
    <x v="0"/>
  </r>
  <r>
    <n v="2400040024"/>
    <s v="Curtice Advani"/>
    <x v="6"/>
    <x v="1"/>
    <x v="1"/>
    <x v="3"/>
    <x v="12"/>
    <x v="8"/>
    <d v="2024-04-01T00:00:00"/>
    <n v="8561"/>
    <n v="111"/>
    <n v="330"/>
    <s v="Goldkenn"/>
    <s v="Bites"/>
    <s v="Large"/>
    <n v="6.3415999999999997"/>
    <n v="2092.7280000000001"/>
    <n v="4"/>
    <x v="0"/>
    <n v="1"/>
    <x v="0"/>
  </r>
  <r>
    <n v="2400040025"/>
    <s v="Camilla Castle"/>
    <x v="7"/>
    <x v="1"/>
    <x v="1"/>
    <x v="2"/>
    <x v="9"/>
    <x v="8"/>
    <d v="2024-04-01T00:00:00"/>
    <n v="14273"/>
    <n v="335"/>
    <n v="752"/>
    <s v="Hershey's"/>
    <s v="Bars"/>
    <s v="Large"/>
    <n v="2.2656000000000001"/>
    <n v="1703.7311999999999"/>
    <n v="4"/>
    <x v="0"/>
    <n v="1"/>
    <x v="0"/>
  </r>
  <r>
    <n v="2400040026"/>
    <s v="Dennison Crosswaite"/>
    <x v="8"/>
    <x v="1"/>
    <x v="1"/>
    <x v="3"/>
    <x v="5"/>
    <x v="8"/>
    <d v="2024-04-01T00:00:00"/>
    <n v="2506"/>
    <n v="99"/>
    <n v="148"/>
    <s v="Jules Destrooper"/>
    <s v="Bars"/>
    <s v="Small"/>
    <n v="0.69579999999999997"/>
    <n v="102.97839999999999"/>
    <n v="4"/>
    <x v="0"/>
    <n v="1"/>
    <x v="0"/>
  </r>
  <r>
    <n v="2400040027"/>
    <s v="Beverie Moffet"/>
    <x v="9"/>
    <x v="0"/>
    <x v="0"/>
    <x v="1"/>
    <x v="13"/>
    <x v="8"/>
    <d v="2024-04-01T00:00:00"/>
    <n v="2387"/>
    <n v="134"/>
    <n v="89"/>
    <s v="Kinder"/>
    <s v="Bites"/>
    <s v="Large"/>
    <n v="9.2086000000000006"/>
    <n v="819.56540000000007"/>
    <n v="4"/>
    <x v="0"/>
    <n v="1"/>
    <x v="0"/>
  </r>
  <r>
    <n v="2400040028"/>
    <s v="Andria Kimpton"/>
    <x v="9"/>
    <x v="1"/>
    <x v="0"/>
    <x v="1"/>
    <x v="14"/>
    <x v="8"/>
    <d v="2024-04-01T00:00:00"/>
    <n v="7553"/>
    <n v="67"/>
    <n v="280"/>
    <s v="Kit Kat"/>
    <s v="Other"/>
    <s v="Large"/>
    <n v="2.4773999999999998"/>
    <n v="693.67199999999991"/>
    <n v="4"/>
    <x v="0"/>
    <n v="1"/>
    <x v="0"/>
  </r>
  <r>
    <n v="2400040029"/>
    <s v="Jehu Rudeforth"/>
    <x v="9"/>
    <x v="0"/>
    <x v="1"/>
    <x v="2"/>
    <x v="15"/>
    <x v="8"/>
    <d v="2024-04-01T00:00:00"/>
    <n v="3409"/>
    <n v="93"/>
    <n v="171"/>
    <s v="Leonidas"/>
    <s v="Bites"/>
    <s v="Small"/>
    <n v="4.7065000000000001"/>
    <n v="804.81150000000002"/>
    <n v="4"/>
    <x v="0"/>
    <n v="1"/>
    <x v="0"/>
  </r>
  <r>
    <n v="2400040030"/>
    <s v="Kelci Walkden"/>
    <x v="9"/>
    <x v="1"/>
    <x v="1"/>
    <x v="3"/>
    <x v="15"/>
    <x v="8"/>
    <d v="2024-04-01T00:00:00"/>
    <n v="3878"/>
    <n v="24"/>
    <n v="216"/>
    <s v="Lindt"/>
    <s v="Bites"/>
    <s v="Small"/>
    <n v="4.7065000000000001"/>
    <n v="1016.604"/>
    <n v="4"/>
    <x v="0"/>
    <n v="1"/>
    <x v="0"/>
  </r>
  <r>
    <n v="2400040031"/>
    <s v="Karlen McCaffrey"/>
    <x v="9"/>
    <x v="0"/>
    <x v="1"/>
    <x v="2"/>
    <x v="0"/>
    <x v="8"/>
    <d v="2024-04-01T00:00:00"/>
    <n v="3052"/>
    <n v="76"/>
    <n v="204"/>
    <s v="Loacker"/>
    <s v="Bars"/>
    <s v="Large"/>
    <n v="6.0983000000000001"/>
    <n v="1244.0532000000001"/>
    <n v="4"/>
    <x v="0"/>
    <n v="1"/>
    <x v="0"/>
  </r>
  <r>
    <n v="2400040032"/>
    <s v="Madelene Upcott"/>
    <x v="9"/>
    <x v="0"/>
    <x v="1"/>
    <x v="3"/>
    <x v="16"/>
    <x v="2"/>
    <d v="2024-04-01T00:00:00"/>
    <n v="19229"/>
    <n v="64"/>
    <n v="1013"/>
    <s v="Lotus Biscoff"/>
    <s v="Bites"/>
    <s v="Small"/>
    <n v="11.4688"/>
    <n v="11617.894399999999"/>
    <n v="4"/>
    <x v="0"/>
    <n v="1"/>
    <x v="0"/>
  </r>
  <r>
    <n v="2400040033"/>
    <s v="Kelci Walkden"/>
    <x v="9"/>
    <x v="0"/>
    <x v="0"/>
    <x v="0"/>
    <x v="16"/>
    <x v="2"/>
    <d v="2024-04-01T00:00:00"/>
    <n v="1988"/>
    <n v="179"/>
    <n v="95"/>
    <s v="M&amp;M's"/>
    <s v="Bites"/>
    <s v="Small"/>
    <n v="11.4688"/>
    <n v="1089.5360000000001"/>
    <n v="4"/>
    <x v="0"/>
    <n v="1"/>
    <x v="0"/>
  </r>
  <r>
    <n v="2400040034"/>
    <s v="Karlen McCaffrey"/>
    <x v="9"/>
    <x v="1"/>
    <x v="0"/>
    <x v="1"/>
    <x v="10"/>
    <x v="2"/>
    <d v="2024-04-01T00:00:00"/>
    <n v="147"/>
    <n v="9"/>
    <n v="11"/>
    <s v="Malteser"/>
    <s v="Bars"/>
    <s v="Large"/>
    <n v="8.7870000000000008"/>
    <n v="96.657000000000011"/>
    <n v="4"/>
    <x v="0"/>
    <n v="1"/>
    <x v="0"/>
  </r>
  <r>
    <n v="2400040035"/>
    <s v="Oby Sorrel"/>
    <x v="9"/>
    <x v="0"/>
    <x v="1"/>
    <x v="2"/>
    <x v="17"/>
    <x v="2"/>
    <d v="2024-04-01T00:00:00"/>
    <n v="2401"/>
    <n v="407"/>
    <n v="134"/>
    <s v="Mars"/>
    <s v="Bars"/>
    <s v="Large"/>
    <n v="1.5934999999999999"/>
    <n v="213.529"/>
    <n v="4"/>
    <x v="0"/>
    <n v="1"/>
    <x v="0"/>
  </r>
  <r>
    <n v="2400040036"/>
    <s v="Husein Augar"/>
    <x v="9"/>
    <x v="1"/>
    <x v="1"/>
    <x v="3"/>
    <x v="7"/>
    <x v="2"/>
    <d v="2024-04-01T00:00:00"/>
    <n v="2814"/>
    <n v="296"/>
    <n v="94"/>
    <s v="McVitie’s"/>
    <s v="Bars"/>
    <s v="Small"/>
    <n v="0.89900000000000002"/>
    <n v="84.506"/>
    <n v="4"/>
    <x v="0"/>
    <n v="1"/>
    <x v="0"/>
  </r>
  <r>
    <n v="2400040037"/>
    <s v="Curtice Advani"/>
    <x v="9"/>
    <x v="0"/>
    <x v="1"/>
    <x v="2"/>
    <x v="7"/>
    <x v="2"/>
    <d v="2024-04-01T00:00:00"/>
    <n v="5390"/>
    <n v="61"/>
    <n v="216"/>
    <s v="Mentos"/>
    <s v="Bars"/>
    <s v="Small"/>
    <n v="0.89900000000000002"/>
    <n v="194.184"/>
    <n v="4"/>
    <x v="0"/>
    <n v="1"/>
    <x v="0"/>
  </r>
  <r>
    <n v="2400040038"/>
    <s v="Van Tuxwell"/>
    <x v="9"/>
    <x v="0"/>
    <x v="1"/>
    <x v="3"/>
    <x v="18"/>
    <x v="2"/>
    <d v="2024-04-01T00:00:00"/>
    <n v="3920"/>
    <n v="16"/>
    <n v="262"/>
    <s v="Merci"/>
    <s v="Bites"/>
    <s v="Large"/>
    <n v="2.8"/>
    <n v="733.59999999999991"/>
    <n v="4"/>
    <x v="0"/>
    <n v="1"/>
    <x v="0"/>
  </r>
  <r>
    <n v="2400040039"/>
    <s v="Beverie Moffet"/>
    <x v="9"/>
    <x v="0"/>
    <x v="0"/>
    <x v="1"/>
    <x v="19"/>
    <x v="2"/>
    <d v="2024-04-01T00:00:00"/>
    <n v="7539"/>
    <n v="502"/>
    <n v="943"/>
    <s v="Milka"/>
    <s v="Bites"/>
    <s v="Small"/>
    <n v="8.2429000000000006"/>
    <n v="7773.0547000000006"/>
    <n v="4"/>
    <x v="0"/>
    <n v="1"/>
    <x v="0"/>
  </r>
  <r>
    <n v="2400040040"/>
    <s v="Van Tuxwell"/>
    <x v="9"/>
    <x v="1"/>
    <x v="0"/>
    <x v="1"/>
    <x v="6"/>
    <x v="2"/>
    <d v="2024-04-01T00:00:00"/>
    <n v="17248"/>
    <n v="163"/>
    <n v="664"/>
    <s v="Neuhaus"/>
    <s v="Other"/>
    <s v="Small"/>
    <n v="1.7625"/>
    <n v="1170.3"/>
    <n v="4"/>
    <x v="0"/>
    <n v="1"/>
    <x v="0"/>
  </r>
  <r>
    <n v="2400040041"/>
    <s v="Madelene Upcott"/>
    <x v="9"/>
    <x v="1"/>
    <x v="1"/>
    <x v="2"/>
    <x v="20"/>
    <x v="0"/>
    <d v="2024-04-01T00:00:00"/>
    <n v="1176"/>
    <n v="152"/>
    <n v="66"/>
    <s v="Nua"/>
    <s v="Bars"/>
    <s v="Large"/>
    <n v="13.3485"/>
    <n v="881.00099999999998"/>
    <n v="4"/>
    <x v="0"/>
    <n v="1"/>
    <x v="0"/>
  </r>
  <r>
    <n v="2400040042"/>
    <s v="Rafaelita Blaksland"/>
    <x v="9"/>
    <x v="1"/>
    <x v="1"/>
    <x v="3"/>
    <x v="5"/>
    <x v="0"/>
    <d v="2024-04-01T00:00:00"/>
    <n v="9730"/>
    <n v="361"/>
    <n v="573"/>
    <s v="Nutella"/>
    <s v="Bars"/>
    <s v="Small"/>
    <n v="0.69579999999999997"/>
    <n v="398.6934"/>
    <n v="4"/>
    <x v="0"/>
    <n v="1"/>
    <x v="0"/>
  </r>
  <r>
    <n v="2400040043"/>
    <s v="Marney O'Breen"/>
    <x v="9"/>
    <x v="1"/>
    <x v="1"/>
    <x v="2"/>
    <x v="5"/>
    <x v="0"/>
    <d v="2024-04-01T00:00:00"/>
    <n v="2226"/>
    <n v="129"/>
    <n v="140"/>
    <s v="Orbit"/>
    <s v="Bars"/>
    <s v="Small"/>
    <n v="0.69579999999999997"/>
    <n v="97.411999999999992"/>
    <n v="4"/>
    <x v="0"/>
    <n v="1"/>
    <x v="0"/>
  </r>
  <r>
    <n v="2400040044"/>
    <s v="Madelene Upcott"/>
    <x v="9"/>
    <x v="1"/>
    <x v="1"/>
    <x v="3"/>
    <x v="17"/>
    <x v="0"/>
    <d v="2024-04-01T00:00:00"/>
    <n v="7063"/>
    <n v="250"/>
    <n v="643"/>
    <s v="Oreo"/>
    <s v="Bars"/>
    <s v="Large"/>
    <n v="1.5934999999999999"/>
    <n v="1024.6205"/>
    <n v="4"/>
    <x v="0"/>
    <n v="1"/>
    <x v="0"/>
  </r>
  <r>
    <n v="2400040045"/>
    <s v="Kaine Padly"/>
    <x v="9"/>
    <x v="1"/>
    <x v="0"/>
    <x v="0"/>
    <x v="12"/>
    <x v="0"/>
    <d v="2024-04-01T00:00:00"/>
    <n v="7399"/>
    <n v="420"/>
    <n v="275"/>
    <s v="Ray No Sugar"/>
    <s v="Bites"/>
    <s v="Large"/>
    <n v="6.3415999999999997"/>
    <n v="1743.9399999999998"/>
    <n v="4"/>
    <x v="0"/>
    <n v="1"/>
    <x v="0"/>
  </r>
  <r>
    <n v="2400040046"/>
    <s v="Wilone O'Kielt"/>
    <x v="10"/>
    <x v="1"/>
    <x v="0"/>
    <x v="1"/>
    <x v="10"/>
    <x v="0"/>
    <d v="2024-04-01T00:00:00"/>
    <n v="4284"/>
    <n v="230"/>
    <n v="306"/>
    <s v="Reese's"/>
    <s v="Bars"/>
    <s v="Large"/>
    <n v="8.7870000000000008"/>
    <n v="2688.8220000000001"/>
    <n v="4"/>
    <x v="0"/>
    <n v="1"/>
    <x v="0"/>
  </r>
  <r>
    <n v="2400040047"/>
    <s v="Kaine Padly"/>
    <x v="11"/>
    <x v="1"/>
    <x v="1"/>
    <x v="2"/>
    <x v="0"/>
    <x v="0"/>
    <d v="2024-04-01T00:00:00"/>
    <n v="4865"/>
    <n v="168"/>
    <n v="271"/>
    <s v="Rhine Valley"/>
    <s v="Bars"/>
    <s v="Large"/>
    <n v="6.0983000000000001"/>
    <n v="1652.6393"/>
    <n v="4"/>
    <x v="0"/>
    <n v="1"/>
    <x v="0"/>
  </r>
  <r>
    <n v="2400040048"/>
    <s v="Curtice Advani"/>
    <x v="12"/>
    <x v="1"/>
    <x v="1"/>
    <x v="3"/>
    <x v="19"/>
    <x v="0"/>
    <d v="2024-04-01T00:00:00"/>
    <n v="3780"/>
    <n v="111"/>
    <n v="315"/>
    <s v="RiteBite"/>
    <s v="Bites"/>
    <s v="Small"/>
    <n v="8.2429000000000006"/>
    <n v="2596.5135"/>
    <n v="4"/>
    <x v="0"/>
    <n v="1"/>
    <x v="0"/>
  </r>
  <r>
    <n v="2400040049"/>
    <s v="Jan Morforth"/>
    <x v="12"/>
    <x v="1"/>
    <x v="1"/>
    <x v="2"/>
    <x v="10"/>
    <x v="0"/>
    <d v="2024-04-01T00:00:00"/>
    <n v="3059"/>
    <n v="484"/>
    <n v="279"/>
    <s v="Siafa Dates"/>
    <s v="Bars"/>
    <s v="Large"/>
    <n v="8.7870000000000008"/>
    <n v="2451.5730000000003"/>
    <n v="4"/>
    <x v="0"/>
    <n v="1"/>
    <x v="0"/>
  </r>
  <r>
    <n v="2400040050"/>
    <s v="Husein Augar"/>
    <x v="13"/>
    <x v="1"/>
    <x v="1"/>
    <x v="3"/>
    <x v="12"/>
    <x v="1"/>
    <d v="2024-04-01T00:00:00"/>
    <n v="6622"/>
    <n v="57"/>
    <n v="276"/>
    <s v="Snickers"/>
    <s v="Bites"/>
    <s v="Large"/>
    <n v="6.3415999999999997"/>
    <n v="1750.2815999999998"/>
    <n v="4"/>
    <x v="0"/>
    <n v="1"/>
    <x v="0"/>
  </r>
  <r>
    <n v="2400040051"/>
    <s v="Wilone O'Kielt"/>
    <x v="14"/>
    <x v="1"/>
    <x v="0"/>
    <x v="1"/>
    <x v="21"/>
    <x v="1"/>
    <d v="2024-04-01T00:00:00"/>
    <n v="644"/>
    <n v="116"/>
    <n v="34"/>
    <s v="St Michel"/>
    <s v="Bars"/>
    <s v="Small"/>
    <n v="5.0198"/>
    <n v="170.67320000000001"/>
    <n v="4"/>
    <x v="0"/>
    <n v="1"/>
    <x v="0"/>
  </r>
  <r>
    <n v="2400040052"/>
    <s v="Ches Bonnell"/>
    <x v="13"/>
    <x v="1"/>
    <x v="0"/>
    <x v="1"/>
    <x v="12"/>
    <x v="1"/>
    <d v="2024-04-01T00:00:00"/>
    <n v="4935"/>
    <n v="87"/>
    <n v="171"/>
    <s v="The Whole Truth"/>
    <s v="Bites"/>
    <s v="Large"/>
    <n v="6.3415999999999997"/>
    <n v="1084.4135999999999"/>
    <n v="4"/>
    <x v="0"/>
    <n v="1"/>
    <x v="0"/>
  </r>
  <r>
    <n v="2400040053"/>
    <s v="Jan Morforth"/>
    <x v="13"/>
    <x v="1"/>
    <x v="1"/>
    <x v="2"/>
    <x v="15"/>
    <x v="1"/>
    <d v="2024-04-01T00:00:00"/>
    <n v="7182"/>
    <n v="29"/>
    <n v="378"/>
    <s v="Toblerone"/>
    <s v="Bites"/>
    <s v="Small"/>
    <n v="4.7065000000000001"/>
    <n v="1779.057"/>
    <n v="4"/>
    <x v="0"/>
    <n v="1"/>
    <x v="0"/>
  </r>
  <r>
    <n v="2400040054"/>
    <s v="Andria Kimpton"/>
    <x v="14"/>
    <x v="1"/>
    <x v="1"/>
    <x v="3"/>
    <x v="10"/>
    <x v="1"/>
    <d v="2024-04-01T00:00:00"/>
    <n v="539"/>
    <n v="10"/>
    <n v="77"/>
    <s v="Toffifee"/>
    <s v="Bars"/>
    <s v="Large"/>
    <n v="8.7870000000000008"/>
    <n v="676.59900000000005"/>
    <n v="4"/>
    <x v="0"/>
    <n v="1"/>
    <x v="0"/>
  </r>
  <r>
    <n v="2400040055"/>
    <s v="Oby Sorrel"/>
    <x v="13"/>
    <x v="1"/>
    <x v="1"/>
    <x v="2"/>
    <x v="19"/>
    <x v="1"/>
    <d v="2024-04-01T00:00:00"/>
    <n v="637"/>
    <n v="79"/>
    <n v="91"/>
    <s v="Truva"/>
    <s v="Bites"/>
    <s v="Small"/>
    <n v="8.2429000000000006"/>
    <n v="750.10390000000007"/>
    <n v="4"/>
    <x v="0"/>
    <n v="1"/>
    <x v="0"/>
  </r>
  <r>
    <n v="2400040056"/>
    <s v="Kaine Padly"/>
    <x v="13"/>
    <x v="1"/>
    <x v="1"/>
    <x v="3"/>
    <x v="3"/>
    <x v="1"/>
    <d v="2024-04-01T00:00:00"/>
    <n v="1470"/>
    <n v="57"/>
    <n v="184"/>
    <s v="Twix"/>
    <s v="Bars"/>
    <s v="Small"/>
    <n v="6.0811000000000002"/>
    <n v="1118.9223999999999"/>
    <n v="4"/>
    <x v="0"/>
    <n v="1"/>
    <x v="0"/>
  </r>
  <r>
    <n v="2400040057"/>
    <s v="Brien Boise"/>
    <x v="13"/>
    <x v="1"/>
    <x v="0"/>
    <x v="0"/>
    <x v="5"/>
    <x v="1"/>
    <d v="2024-04-01T00:00:00"/>
    <n v="1442"/>
    <n v="108"/>
    <n v="61"/>
    <s v="Valrhona"/>
    <s v="Bars"/>
    <s v="Small"/>
    <n v="0.69579999999999997"/>
    <n v="42.443799999999996"/>
    <n v="4"/>
    <x v="0"/>
    <n v="1"/>
    <x v="0"/>
  </r>
  <r>
    <n v="2400040058"/>
    <s v="Husein Augar"/>
    <x v="13"/>
    <x v="1"/>
    <x v="0"/>
    <x v="1"/>
    <x v="21"/>
    <x v="1"/>
    <d v="2024-04-01T00:00:00"/>
    <n v="9023"/>
    <n v="224"/>
    <n v="564"/>
    <s v="Venchi"/>
    <s v="Bars"/>
    <s v="Small"/>
    <n v="5.0198"/>
    <n v="2831.1671999999999"/>
    <n v="4"/>
    <x v="0"/>
    <n v="1"/>
    <x v="0"/>
  </r>
  <r>
    <n v="2400040059"/>
    <s v="Gunar Cockshoot"/>
    <x v="0"/>
    <x v="0"/>
    <x v="1"/>
    <x v="2"/>
    <x v="8"/>
    <x v="3"/>
    <d v="2024-04-01T00:00:00"/>
    <n v="2709"/>
    <n v="27"/>
    <n v="101"/>
    <s v="Villars"/>
    <s v="Bars"/>
    <s v="Large"/>
    <n v="1.8652"/>
    <n v="188.3852"/>
    <n v="4"/>
    <x v="0"/>
    <n v="1"/>
    <x v="0"/>
  </r>
  <r>
    <n v="2400040060"/>
    <s v="Beverie Moffet"/>
    <x v="0"/>
    <x v="1"/>
    <x v="1"/>
    <x v="3"/>
    <x v="16"/>
    <x v="3"/>
    <d v="2024-04-01T00:00:00"/>
    <n v="5733"/>
    <n v="193"/>
    <n v="338"/>
    <s v="Wedel"/>
    <s v="Bites"/>
    <s v="Small"/>
    <n v="11.4688"/>
    <n v="3876.4544000000001"/>
    <n v="4"/>
    <x v="0"/>
    <n v="1"/>
    <x v="0"/>
  </r>
  <r>
    <n v="2400040061"/>
    <s v="Gigi Bohling"/>
    <x v="0"/>
    <x v="0"/>
    <x v="1"/>
    <x v="2"/>
    <x v="18"/>
    <x v="3"/>
    <d v="2024-04-01T00:00:00"/>
    <n v="10451"/>
    <n v="155"/>
    <n v="1307"/>
    <s v="Werther's Original"/>
    <s v="Bites"/>
    <s v="Large"/>
    <n v="2.8"/>
    <n v="3659.6"/>
    <n v="4"/>
    <x v="0"/>
    <n v="1"/>
    <x v="0"/>
  </r>
  <r>
    <n v="2400040062"/>
    <s v="Madelene Upcott"/>
    <x v="0"/>
    <x v="1"/>
    <x v="1"/>
    <x v="3"/>
    <x v="4"/>
    <x v="3"/>
    <d v="2024-04-01T00:00:00"/>
    <n v="11228"/>
    <n v="236"/>
    <n v="388"/>
    <s v="Whittakers"/>
    <s v="Other"/>
    <s v="Small"/>
    <n v="7.8910999999999998"/>
    <n v="3061.7467999999999"/>
    <n v="4"/>
    <x v="0"/>
    <n v="1"/>
    <x v="0"/>
  </r>
  <r>
    <n v="2400040063"/>
    <s v="Kelci Walkden"/>
    <x v="0"/>
    <x v="1"/>
    <x v="0"/>
    <x v="1"/>
    <x v="7"/>
    <x v="3"/>
    <d v="2024-04-01T00:00:00"/>
    <n v="3073"/>
    <n v="137"/>
    <n v="129"/>
    <s v="Wrigley's"/>
    <s v="Bars"/>
    <s v="Small"/>
    <n v="0.89900000000000002"/>
    <n v="115.971"/>
    <n v="4"/>
    <x v="0"/>
    <n v="1"/>
    <x v="0"/>
  </r>
  <r>
    <n v="2400040064"/>
    <s v="Andria Kimpton"/>
    <x v="1"/>
    <x v="1"/>
    <x v="0"/>
    <x v="1"/>
    <x v="5"/>
    <x v="5"/>
    <d v="2024-04-01T00:00:00"/>
    <n v="5467"/>
    <n v="109"/>
    <n v="288"/>
    <s v="After Eight"/>
    <s v="Bars"/>
    <s v="Small"/>
    <n v="0.69579999999999997"/>
    <n v="200.3904"/>
    <n v="4"/>
    <x v="0"/>
    <n v="1"/>
    <x v="0"/>
  </r>
  <r>
    <n v="2400040065"/>
    <s v="Ches Bonnell"/>
    <x v="2"/>
    <x v="1"/>
    <x v="1"/>
    <x v="2"/>
    <x v="21"/>
    <x v="5"/>
    <d v="2024-04-01T00:00:00"/>
    <n v="4067"/>
    <n v="272"/>
    <n v="226"/>
    <s v="Angelina"/>
    <s v="Bars"/>
    <s v="Small"/>
    <n v="5.0198"/>
    <n v="1134.4748"/>
    <n v="4"/>
    <x v="0"/>
    <n v="1"/>
    <x v="0"/>
  </r>
  <r>
    <n v="2400040066"/>
    <s v="Dennison Crosswaite"/>
    <x v="3"/>
    <x v="1"/>
    <x v="1"/>
    <x v="3"/>
    <x v="9"/>
    <x v="5"/>
    <d v="2024-04-01T00:00:00"/>
    <n v="2814"/>
    <n v="69"/>
    <n v="149"/>
    <s v="Anthon Berg"/>
    <s v="Bars"/>
    <s v="Large"/>
    <n v="2.2656000000000001"/>
    <n v="337.57440000000003"/>
    <n v="4"/>
    <x v="0"/>
    <n v="1"/>
    <x v="0"/>
  </r>
  <r>
    <n v="2400040067"/>
    <s v="Roddy Speechley"/>
    <x v="4"/>
    <x v="1"/>
    <x v="1"/>
    <x v="2"/>
    <x v="7"/>
    <x v="7"/>
    <d v="2024-04-01T00:00:00"/>
    <n v="2716"/>
    <n v="299"/>
    <n v="105"/>
    <s v="Bounty"/>
    <s v="Bars"/>
    <s v="Small"/>
    <n v="0.89900000000000002"/>
    <n v="94.394999999999996"/>
    <n v="4"/>
    <x v="0"/>
    <n v="1"/>
    <x v="0"/>
  </r>
  <r>
    <n v="2400040068"/>
    <s v="Jehu Rudeforth"/>
    <x v="4"/>
    <x v="1"/>
    <x v="1"/>
    <x v="3"/>
    <x v="10"/>
    <x v="7"/>
    <d v="2024-04-01T00:00:00"/>
    <n v="3570"/>
    <n v="61"/>
    <n v="325"/>
    <s v="Butlers"/>
    <s v="Bars"/>
    <s v="Large"/>
    <n v="8.7870000000000008"/>
    <n v="2855.7750000000001"/>
    <n v="4"/>
    <x v="0"/>
    <n v="1"/>
    <x v="0"/>
  </r>
  <r>
    <n v="2400040069"/>
    <s v="Karlen McCaffrey"/>
    <x v="5"/>
    <x v="0"/>
    <x v="0"/>
    <x v="0"/>
    <x v="5"/>
    <x v="7"/>
    <d v="2024-04-01T00:00:00"/>
    <n v="9562"/>
    <n v="123"/>
    <n v="479"/>
    <s v="Cadbury"/>
    <s v="Bars"/>
    <s v="Small"/>
    <n v="0.69579999999999997"/>
    <n v="333.28819999999996"/>
    <n v="4"/>
    <x v="0"/>
    <n v="1"/>
    <x v="0"/>
  </r>
  <r>
    <n v="2400040070"/>
    <s v="Rafaelita Blaksland"/>
    <x v="5"/>
    <x v="1"/>
    <x v="0"/>
    <x v="1"/>
    <x v="15"/>
    <x v="7"/>
    <d v="2024-04-01T00:00:00"/>
    <n v="2373"/>
    <n v="2"/>
    <n v="104"/>
    <s v="Caprice"/>
    <s v="Bites"/>
    <s v="Small"/>
    <n v="4.7065000000000001"/>
    <n v="489.476"/>
    <n v="4"/>
    <x v="0"/>
    <n v="1"/>
    <x v="0"/>
  </r>
  <r>
    <n v="2400040071"/>
    <s v="Ches Bonnell"/>
    <x v="6"/>
    <x v="0"/>
    <x v="1"/>
    <x v="2"/>
    <x v="7"/>
    <x v="7"/>
    <d v="2024-04-01T00:00:00"/>
    <n v="2807"/>
    <n v="236"/>
    <n v="123"/>
    <s v="Cartwright &amp; Butler"/>
    <s v="Bars"/>
    <s v="Small"/>
    <n v="0.89900000000000002"/>
    <n v="110.577"/>
    <n v="4"/>
    <x v="0"/>
    <n v="1"/>
    <x v="0"/>
  </r>
  <r>
    <n v="2400040072"/>
    <s v="Brien Boise"/>
    <x v="7"/>
    <x v="0"/>
    <x v="1"/>
    <x v="3"/>
    <x v="8"/>
    <x v="7"/>
    <d v="2024-04-01T00:00:00"/>
    <n v="420"/>
    <n v="196"/>
    <n v="14"/>
    <s v="Cavendish"/>
    <s v="Bars"/>
    <s v="Large"/>
    <n v="1.8652"/>
    <n v="26.1128"/>
    <n v="4"/>
    <x v="0"/>
    <n v="1"/>
    <x v="0"/>
  </r>
  <r>
    <n v="2400040073"/>
    <s v="Curtice Advani"/>
    <x v="8"/>
    <x v="0"/>
    <x v="1"/>
    <x v="2"/>
    <x v="0"/>
    <x v="7"/>
    <d v="2024-04-01T00:00:00"/>
    <n v="8239"/>
    <n v="157"/>
    <n v="515"/>
    <s v="Chocodate"/>
    <s v="Bars"/>
    <s v="Large"/>
    <n v="6.0983000000000001"/>
    <n v="3140.6244999999999"/>
    <n v="4"/>
    <x v="0"/>
    <n v="1"/>
    <x v="0"/>
  </r>
  <r>
    <n v="2400040074"/>
    <s v="Gigi Bohling"/>
    <x v="6"/>
    <x v="1"/>
    <x v="1"/>
    <x v="3"/>
    <x v="18"/>
    <x v="6"/>
    <d v="2024-04-01T00:00:00"/>
    <n v="6797"/>
    <n v="114"/>
    <n v="486"/>
    <s v="Chupa Chups"/>
    <s v="Bites"/>
    <s v="Large"/>
    <n v="2.8"/>
    <n v="1360.8"/>
    <n v="4"/>
    <x v="0"/>
    <n v="1"/>
    <x v="0"/>
  </r>
  <r>
    <n v="2400040075"/>
    <s v="Jehu Rudeforth"/>
    <x v="7"/>
    <x v="1"/>
    <x v="0"/>
    <x v="1"/>
    <x v="5"/>
    <x v="6"/>
    <d v="2024-04-01T00:00:00"/>
    <n v="6048"/>
    <n v="56"/>
    <n v="319"/>
    <s v="Elvan"/>
    <s v="Bars"/>
    <s v="Small"/>
    <n v="0.69579999999999997"/>
    <n v="221.96019999999999"/>
    <n v="4"/>
    <x v="0"/>
    <n v="1"/>
    <x v="0"/>
  </r>
  <r>
    <n v="2400040076"/>
    <s v="Gigi Bohling"/>
    <x v="8"/>
    <x v="1"/>
    <x v="0"/>
    <x v="1"/>
    <x v="0"/>
    <x v="6"/>
    <d v="2024-04-01T00:00:00"/>
    <n v="364"/>
    <n v="14"/>
    <n v="21"/>
    <s v="Ferrero"/>
    <s v="Bars"/>
    <s v="Large"/>
    <n v="6.0983000000000001"/>
    <n v="128.0643"/>
    <n v="4"/>
    <x v="0"/>
    <n v="1"/>
    <x v="0"/>
  </r>
  <r>
    <n v="2400040077"/>
    <s v="Beverie Moffet"/>
    <x v="9"/>
    <x v="0"/>
    <x v="1"/>
    <x v="2"/>
    <x v="1"/>
    <x v="0"/>
    <d v="2024-04-01T00:00:00"/>
    <n v="6496"/>
    <n v="15"/>
    <n v="406"/>
    <s v="Fisherman's Friend"/>
    <s v="Other"/>
    <s v="Small"/>
    <n v="0.24049999999999999"/>
    <n v="97.643000000000001"/>
    <n v="4"/>
    <x v="0"/>
    <n v="1"/>
    <x v="0"/>
  </r>
  <r>
    <n v="2400040078"/>
    <s v="Roddy Speechley"/>
    <x v="9"/>
    <x v="1"/>
    <x v="1"/>
    <x v="3"/>
    <x v="10"/>
    <x v="1"/>
    <d v="2024-04-01T00:00:00"/>
    <n v="1057"/>
    <n v="45"/>
    <n v="106"/>
    <s v="Galaxy"/>
    <s v="Bars"/>
    <s v="Large"/>
    <n v="8.7870000000000008"/>
    <n v="931.42200000000014"/>
    <n v="4"/>
    <x v="0"/>
    <n v="1"/>
    <x v="0"/>
  </r>
  <r>
    <n v="2400040079"/>
    <s v="Ches Bonnell"/>
    <x v="9"/>
    <x v="0"/>
    <x v="1"/>
    <x v="2"/>
    <x v="0"/>
    <x v="2"/>
    <d v="2024-04-01T00:00:00"/>
    <n v="357"/>
    <n v="185"/>
    <n v="17"/>
    <s v="Goldkenn"/>
    <s v="Bars"/>
    <s v="Large"/>
    <n v="6.0983000000000001"/>
    <n v="103.6711"/>
    <n v="4"/>
    <x v="0"/>
    <n v="1"/>
    <x v="0"/>
  </r>
  <r>
    <n v="2400040080"/>
    <s v="Ches Bonnell"/>
    <x v="9"/>
    <x v="1"/>
    <x v="1"/>
    <x v="3"/>
    <x v="14"/>
    <x v="3"/>
    <d v="2024-04-01T00:00:00"/>
    <n v="6419"/>
    <n v="359"/>
    <n v="257"/>
    <s v="Hershey's"/>
    <s v="Other"/>
    <s v="Large"/>
    <n v="2.4773999999999998"/>
    <n v="636.69179999999994"/>
    <n v="4"/>
    <x v="0"/>
    <n v="1"/>
    <x v="0"/>
  </r>
  <r>
    <n v="2400040081"/>
    <s v="Ches Bonnell"/>
    <x v="9"/>
    <x v="0"/>
    <x v="0"/>
    <x v="0"/>
    <x v="13"/>
    <x v="4"/>
    <d v="2024-04-01T00:00:00"/>
    <n v="12726"/>
    <n v="179"/>
    <n v="579"/>
    <s v="Jules Destrooper"/>
    <s v="Bites"/>
    <s v="Large"/>
    <n v="9.2086000000000006"/>
    <n v="5331.7794000000004"/>
    <n v="4"/>
    <x v="0"/>
    <n v="1"/>
    <x v="0"/>
  </r>
  <r>
    <n v="2400040082"/>
    <s v="Marney O'Breen"/>
    <x v="9"/>
    <x v="0"/>
    <x v="0"/>
    <x v="1"/>
    <x v="5"/>
    <x v="5"/>
    <d v="2024-04-01T00:00:00"/>
    <n v="6006"/>
    <n v="109"/>
    <n v="376"/>
    <s v="Kinder"/>
    <s v="Bars"/>
    <s v="Small"/>
    <n v="0.69579999999999997"/>
    <n v="261.62079999999997"/>
    <n v="4"/>
    <x v="0"/>
    <n v="1"/>
    <x v="0"/>
  </r>
  <r>
    <n v="2400040083"/>
    <s v="Kelci Walkden"/>
    <x v="9"/>
    <x v="0"/>
    <x v="1"/>
    <x v="2"/>
    <x v="2"/>
    <x v="6"/>
    <d v="2024-04-01T00:00:00"/>
    <n v="5124"/>
    <n v="33"/>
    <n v="285"/>
    <s v="Kit Kat"/>
    <s v="Bars"/>
    <s v="Large"/>
    <n v="4.6592000000000002"/>
    <n v="1327.8720000000001"/>
    <n v="4"/>
    <x v="0"/>
    <n v="1"/>
    <x v="0"/>
  </r>
  <r>
    <n v="2400040084"/>
    <s v="Van Tuxwell"/>
    <x v="9"/>
    <x v="1"/>
    <x v="1"/>
    <x v="3"/>
    <x v="8"/>
    <x v="7"/>
    <d v="2024-04-01T00:00:00"/>
    <n v="2709"/>
    <n v="188"/>
    <n v="113"/>
    <s v="Leonidas"/>
    <s v="Bars"/>
    <s v="Large"/>
    <n v="1.8652"/>
    <n v="210.76759999999999"/>
    <n v="4"/>
    <x v="0"/>
    <n v="1"/>
    <x v="0"/>
  </r>
  <r>
    <n v="2400040085"/>
    <s v="Barr Faughny"/>
    <x v="9"/>
    <x v="0"/>
    <x v="1"/>
    <x v="2"/>
    <x v="8"/>
    <x v="8"/>
    <d v="2024-04-01T00:00:00"/>
    <n v="7238"/>
    <n v="67"/>
    <n v="315"/>
    <s v="Lindt"/>
    <s v="Bars"/>
    <s v="Large"/>
    <n v="1.8652"/>
    <n v="587.53800000000001"/>
    <n v="4"/>
    <x v="0"/>
    <n v="1"/>
    <x v="0"/>
  </r>
  <r>
    <n v="2400040086"/>
    <s v="Curtice Advani"/>
    <x v="9"/>
    <x v="1"/>
    <x v="1"/>
    <x v="3"/>
    <x v="1"/>
    <x v="9"/>
    <d v="2024-04-01T00:00:00"/>
    <n v="6776"/>
    <n v="68"/>
    <n v="424"/>
    <s v="Loacker"/>
    <s v="Other"/>
    <s v="Small"/>
    <n v="0.24049999999999999"/>
    <n v="101.97199999999999"/>
    <n v="4"/>
    <x v="0"/>
    <n v="1"/>
    <x v="0"/>
  </r>
  <r>
    <n v="2400040087"/>
    <s v="Husein Augar"/>
    <x v="9"/>
    <x v="0"/>
    <x v="0"/>
    <x v="1"/>
    <x v="8"/>
    <x v="10"/>
    <d v="2024-04-01T00:00:00"/>
    <n v="189"/>
    <n v="123"/>
    <n v="8"/>
    <s v="Lotus Biscoff"/>
    <s v="Bars"/>
    <s v="Large"/>
    <n v="1.8652"/>
    <n v="14.9216"/>
    <n v="4"/>
    <x v="0"/>
    <n v="1"/>
    <x v="0"/>
  </r>
  <r>
    <n v="2400040088"/>
    <s v="Ches Bonnell"/>
    <x v="9"/>
    <x v="0"/>
    <x v="0"/>
    <x v="1"/>
    <x v="17"/>
    <x v="4"/>
    <d v="2024-04-01T00:00:00"/>
    <n v="4669"/>
    <n v="217"/>
    <n v="390"/>
    <s v="M&amp;M's"/>
    <s v="Bars"/>
    <s v="Large"/>
    <n v="1.5934999999999999"/>
    <n v="621.46499999999992"/>
    <n v="4"/>
    <x v="0"/>
    <n v="1"/>
    <x v="0"/>
  </r>
  <r>
    <n v="2400040089"/>
    <s v="Barr Faughny"/>
    <x v="9"/>
    <x v="0"/>
    <x v="1"/>
    <x v="2"/>
    <x v="19"/>
    <x v="4"/>
    <d v="2024-04-01T00:00:00"/>
    <n v="490"/>
    <n v="188"/>
    <n v="35"/>
    <s v="Malteser"/>
    <s v="Bites"/>
    <s v="Small"/>
    <n v="8.2429000000000006"/>
    <n v="288.50150000000002"/>
    <n v="4"/>
    <x v="0"/>
    <n v="1"/>
    <x v="0"/>
  </r>
  <r>
    <n v="2400040090"/>
    <s v="Ches Bonnell"/>
    <x v="9"/>
    <x v="1"/>
    <x v="1"/>
    <x v="3"/>
    <x v="19"/>
    <x v="4"/>
    <d v="2024-04-01T00:00:00"/>
    <n v="4235"/>
    <n v="76"/>
    <n v="283"/>
    <s v="Mars"/>
    <s v="Bites"/>
    <s v="Small"/>
    <n v="8.2429000000000006"/>
    <n v="2332.7407000000003"/>
    <n v="4"/>
    <x v="0"/>
    <n v="1"/>
    <x v="0"/>
  </r>
  <r>
    <n v="2400040091"/>
    <s v="Jan Morforth"/>
    <x v="9"/>
    <x v="1"/>
    <x v="1"/>
    <x v="2"/>
    <x v="14"/>
    <x v="8"/>
    <d v="2024-04-01T00:00:00"/>
    <n v="4487"/>
    <n v="161"/>
    <n v="187"/>
    <s v="McVitie’s"/>
    <s v="Other"/>
    <s v="Large"/>
    <n v="2.4773999999999998"/>
    <n v="463.27379999999999"/>
    <n v="4"/>
    <x v="0"/>
    <n v="1"/>
    <x v="0"/>
  </r>
  <r>
    <n v="2400040092"/>
    <s v="Dennison Crosswaite"/>
    <x v="9"/>
    <x v="1"/>
    <x v="1"/>
    <x v="3"/>
    <x v="3"/>
    <x v="8"/>
    <d v="2024-04-01T00:00:00"/>
    <n v="2653"/>
    <n v="147"/>
    <n v="332"/>
    <s v="Mentos"/>
    <s v="Bars"/>
    <s v="Small"/>
    <n v="6.0811000000000002"/>
    <n v="2018.9252000000001"/>
    <n v="4"/>
    <x v="0"/>
    <n v="1"/>
    <x v="0"/>
  </r>
  <r>
    <n v="2400040093"/>
    <s v="Wilone O'Kielt"/>
    <x v="9"/>
    <x v="1"/>
    <x v="0"/>
    <x v="0"/>
    <x v="13"/>
    <x v="8"/>
    <d v="2024-04-01T00:00:00"/>
    <n v="5306"/>
    <n v="5"/>
    <n v="253"/>
    <s v="Merci"/>
    <s v="Bites"/>
    <s v="Large"/>
    <n v="9.2086000000000006"/>
    <n v="2329.7758000000003"/>
    <n v="4"/>
    <x v="0"/>
    <n v="1"/>
    <x v="0"/>
  </r>
  <r>
    <n v="2400040094"/>
    <s v="Marney O'Breen"/>
    <x v="9"/>
    <x v="1"/>
    <x v="0"/>
    <x v="1"/>
    <x v="18"/>
    <x v="8"/>
    <d v="2024-04-01T00:00:00"/>
    <n v="6888"/>
    <n v="112"/>
    <n v="689"/>
    <s v="Milka"/>
    <s v="Bites"/>
    <s v="Large"/>
    <n v="2.8"/>
    <n v="1929.1999999999998"/>
    <n v="4"/>
    <x v="0"/>
    <n v="1"/>
    <x v="0"/>
  </r>
  <r>
    <n v="2400040095"/>
    <s v="Ches Bonnell"/>
    <x v="9"/>
    <x v="1"/>
    <x v="1"/>
    <x v="2"/>
    <x v="6"/>
    <x v="8"/>
    <d v="2024-04-01T00:00:00"/>
    <n v="721"/>
    <n v="45"/>
    <n v="24"/>
    <s v="Neuhaus"/>
    <s v="Other"/>
    <s v="Small"/>
    <n v="1.7625"/>
    <n v="42.3"/>
    <n v="4"/>
    <x v="0"/>
    <n v="1"/>
    <x v="0"/>
  </r>
  <r>
    <n v="2400040096"/>
    <s v="Dotty Strutley"/>
    <x v="10"/>
    <x v="1"/>
    <x v="1"/>
    <x v="3"/>
    <x v="13"/>
    <x v="8"/>
    <d v="2024-04-01T00:00:00"/>
    <n v="8610"/>
    <n v="124"/>
    <n v="345"/>
    <s v="Nua"/>
    <s v="Bites"/>
    <s v="Large"/>
    <n v="9.2086000000000006"/>
    <n v="3176.9670000000001"/>
    <n v="4"/>
    <x v="0"/>
    <n v="1"/>
    <x v="0"/>
  </r>
  <r>
    <n v="2400040097"/>
    <s v="Brien Boise"/>
    <x v="11"/>
    <x v="1"/>
    <x v="1"/>
    <x v="2"/>
    <x v="17"/>
    <x v="8"/>
    <d v="2024-04-01T00:00:00"/>
    <n v="11739"/>
    <n v="22"/>
    <n v="903"/>
    <s v="Nutella"/>
    <s v="Bars"/>
    <s v="Large"/>
    <n v="1.5934999999999999"/>
    <n v="1438.9304999999999"/>
    <n v="4"/>
    <x v="0"/>
    <n v="1"/>
    <x v="0"/>
  </r>
  <r>
    <n v="2400040098"/>
    <s v="Marney O'Breen"/>
    <x v="12"/>
    <x v="1"/>
    <x v="1"/>
    <x v="3"/>
    <x v="10"/>
    <x v="8"/>
    <d v="2024-04-01T00:00:00"/>
    <n v="4774"/>
    <n v="206"/>
    <n v="341"/>
    <s v="Orbit"/>
    <s v="Bars"/>
    <s v="Large"/>
    <n v="8.7870000000000008"/>
    <n v="2996.3670000000002"/>
    <n v="4"/>
    <x v="0"/>
    <n v="1"/>
    <x v="0"/>
  </r>
  <r>
    <n v="2400040099"/>
    <s v="Brien Boise"/>
    <x v="12"/>
    <x v="1"/>
    <x v="0"/>
    <x v="1"/>
    <x v="18"/>
    <x v="8"/>
    <d v="2024-04-01T00:00:00"/>
    <n v="6307"/>
    <n v="123"/>
    <n v="789"/>
    <s v="Oreo"/>
    <s v="Bites"/>
    <s v="Large"/>
    <n v="2.8"/>
    <n v="2209.1999999999998"/>
    <n v="4"/>
    <x v="0"/>
    <n v="1"/>
    <x v="0"/>
  </r>
  <r>
    <n v="2400040100"/>
    <s v="Mallorie Waber"/>
    <x v="13"/>
    <x v="1"/>
    <x v="0"/>
    <x v="1"/>
    <x v="2"/>
    <x v="2"/>
    <d v="2024-04-01T00:00:00"/>
    <n v="4340"/>
    <n v="168"/>
    <n v="217"/>
    <s v="Ray No Sugar"/>
    <s v="Bars"/>
    <s v="Large"/>
    <n v="4.6592000000000002"/>
    <n v="1011.0464000000001"/>
    <n v="4"/>
    <x v="0"/>
    <n v="1"/>
    <x v="0"/>
  </r>
  <r>
    <n v="2400040101"/>
    <s v="Andria Kimpton"/>
    <x v="14"/>
    <x v="1"/>
    <x v="1"/>
    <x v="2"/>
    <x v="19"/>
    <x v="2"/>
    <d v="2024-04-01T00:00:00"/>
    <n v="1078"/>
    <n v="76"/>
    <n v="77"/>
    <s v="Reese's"/>
    <s v="Bites"/>
    <s v="Small"/>
    <n v="8.2429000000000006"/>
    <n v="634.70330000000001"/>
    <n v="4"/>
    <x v="0"/>
    <n v="1"/>
    <x v="0"/>
  </r>
  <r>
    <n v="2400040102"/>
    <s v="Jan Morforth"/>
    <x v="13"/>
    <x v="1"/>
    <x v="1"/>
    <x v="3"/>
    <x v="20"/>
    <x v="2"/>
    <d v="2024-04-01T00:00:00"/>
    <n v="5418"/>
    <n v="287"/>
    <n v="247"/>
    <s v="Rhine Valley"/>
    <s v="Bars"/>
    <s v="Large"/>
    <n v="13.3485"/>
    <n v="3297.0794999999998"/>
    <n v="4"/>
    <x v="0"/>
    <n v="1"/>
    <x v="0"/>
  </r>
  <r>
    <n v="2400040103"/>
    <s v="Gunar Cockshoot"/>
    <x v="13"/>
    <x v="1"/>
    <x v="1"/>
    <x v="2"/>
    <x v="16"/>
    <x v="2"/>
    <d v="2024-04-01T00:00:00"/>
    <n v="6069"/>
    <n v="268"/>
    <n v="434"/>
    <s v="RiteBite"/>
    <s v="Bites"/>
    <s v="Small"/>
    <n v="11.4688"/>
    <n v="4977.4592000000002"/>
    <n v="4"/>
    <x v="0"/>
    <n v="1"/>
    <x v="0"/>
  </r>
  <r>
    <n v="2400040104"/>
    <s v="Kelci Walkden"/>
    <x v="14"/>
    <x v="1"/>
    <x v="1"/>
    <x v="3"/>
    <x v="16"/>
    <x v="2"/>
    <d v="2024-04-01T00:00:00"/>
    <n v="12334"/>
    <n v="119"/>
    <n v="686"/>
    <s v="Siafa Dates"/>
    <s v="Bites"/>
    <s v="Small"/>
    <n v="11.4688"/>
    <n v="7867.5968000000003"/>
    <n v="4"/>
    <x v="0"/>
    <n v="1"/>
    <x v="0"/>
  </r>
  <r>
    <n v="2400040105"/>
    <s v="Ches Bonnell"/>
    <x v="13"/>
    <x v="1"/>
    <x v="0"/>
    <x v="0"/>
    <x v="14"/>
    <x v="2"/>
    <d v="2024-04-01T00:00:00"/>
    <n v="728"/>
    <n v="234"/>
    <n v="32"/>
    <s v="Snickers"/>
    <s v="Other"/>
    <s v="Large"/>
    <n v="2.4773999999999998"/>
    <n v="79.276799999999994"/>
    <n v="4"/>
    <x v="0"/>
    <n v="1"/>
    <x v="0"/>
  </r>
  <r>
    <n v="2400040106"/>
    <s v="Mallorie Waber"/>
    <x v="13"/>
    <x v="1"/>
    <x v="0"/>
    <x v="1"/>
    <x v="3"/>
    <x v="2"/>
    <d v="2024-04-01T00:00:00"/>
    <n v="2135"/>
    <n v="179"/>
    <n v="165"/>
    <s v="St Michel"/>
    <s v="Bars"/>
    <s v="Small"/>
    <n v="6.0811000000000002"/>
    <n v="1003.3815000000001"/>
    <n v="4"/>
    <x v="0"/>
    <n v="1"/>
    <x v="0"/>
  </r>
  <r>
    <n v="2400040107"/>
    <s v="Kaine Padly"/>
    <x v="13"/>
    <x v="1"/>
    <x v="1"/>
    <x v="2"/>
    <x v="5"/>
    <x v="2"/>
    <d v="2024-04-01T00:00:00"/>
    <n v="2121"/>
    <n v="130"/>
    <n v="89"/>
    <s v="The Whole Truth"/>
    <s v="Bars"/>
    <s v="Small"/>
    <n v="0.69579999999999997"/>
    <n v="61.926199999999994"/>
    <n v="4"/>
    <x v="0"/>
    <n v="1"/>
    <x v="0"/>
  </r>
  <r>
    <n v="2400040108"/>
    <s v="Karlen McCaffrey"/>
    <x v="13"/>
    <x v="1"/>
    <x v="1"/>
    <x v="3"/>
    <x v="8"/>
    <x v="2"/>
    <d v="2024-04-01T00:00:00"/>
    <n v="6881"/>
    <n v="10"/>
    <n v="222"/>
    <s v="Toblerone"/>
    <s v="Bars"/>
    <s v="Large"/>
    <n v="1.8652"/>
    <n v="414.07439999999997"/>
    <n v="4"/>
    <x v="0"/>
    <n v="1"/>
    <x v="0"/>
  </r>
  <r>
    <n v="2400040109"/>
    <s v="Roddy Speechley"/>
    <x v="0"/>
    <x v="0"/>
    <x v="1"/>
    <x v="2"/>
    <x v="14"/>
    <x v="0"/>
    <d v="2024-04-01T00:00:00"/>
    <n v="1239"/>
    <n v="97"/>
    <n v="50"/>
    <s v="Toffifee"/>
    <s v="Other"/>
    <s v="Large"/>
    <n v="2.4773999999999998"/>
    <n v="123.86999999999999"/>
    <n v="4"/>
    <x v="0"/>
    <n v="1"/>
    <x v="0"/>
  </r>
  <r>
    <n v="2400040110"/>
    <s v="Marney O'Breen"/>
    <x v="0"/>
    <x v="1"/>
    <x v="1"/>
    <x v="3"/>
    <x v="9"/>
    <x v="0"/>
    <d v="2024-04-01T00:00:00"/>
    <n v="3598"/>
    <n v="365"/>
    <n v="257"/>
    <s v="Truva"/>
    <s v="Bars"/>
    <s v="Large"/>
    <n v="2.2656000000000001"/>
    <n v="582.25919999999996"/>
    <n v="4"/>
    <x v="0"/>
    <n v="1"/>
    <x v="0"/>
  </r>
  <r>
    <n v="2400040111"/>
    <s v="Madelene Upcott"/>
    <x v="0"/>
    <x v="0"/>
    <x v="0"/>
    <x v="1"/>
    <x v="21"/>
    <x v="0"/>
    <d v="2024-04-01T00:00:00"/>
    <n v="6580"/>
    <n v="210"/>
    <n v="347"/>
    <s v="Twix"/>
    <s v="Bars"/>
    <s v="Small"/>
    <n v="5.0198"/>
    <n v="1741.8706"/>
    <n v="4"/>
    <x v="0"/>
    <n v="1"/>
    <x v="0"/>
  </r>
  <r>
    <n v="2400040112"/>
    <s v="Ches Bonnell"/>
    <x v="0"/>
    <x v="1"/>
    <x v="0"/>
    <x v="1"/>
    <x v="13"/>
    <x v="0"/>
    <d v="2024-04-01T00:00:00"/>
    <n v="1127"/>
    <n v="97"/>
    <n v="54"/>
    <s v="Valrhona"/>
    <s v="Bites"/>
    <s v="Large"/>
    <n v="9.2086000000000006"/>
    <n v="497.26440000000002"/>
    <n v="4"/>
    <x v="0"/>
    <n v="1"/>
    <x v="0"/>
  </r>
  <r>
    <n v="2400040113"/>
    <s v="Jehu Rudeforth"/>
    <x v="0"/>
    <x v="1"/>
    <x v="1"/>
    <x v="2"/>
    <x v="15"/>
    <x v="0"/>
    <d v="2024-04-01T00:00:00"/>
    <n v="3605"/>
    <n v="345"/>
    <n v="139"/>
    <s v="Venchi"/>
    <s v="Bites"/>
    <s v="Small"/>
    <n v="4.7065000000000001"/>
    <n v="654.20349999999996"/>
    <n v="4"/>
    <x v="0"/>
    <n v="1"/>
    <x v="0"/>
  </r>
  <r>
    <n v="2400040114"/>
    <s v="Andria Kimpton"/>
    <x v="1"/>
    <x v="1"/>
    <x v="1"/>
    <x v="3"/>
    <x v="12"/>
    <x v="0"/>
    <d v="2024-04-01T00:00:00"/>
    <n v="5096"/>
    <n v="201"/>
    <n v="196"/>
    <s v="Villars"/>
    <s v="Bites"/>
    <s v="Large"/>
    <n v="6.3415999999999997"/>
    <n v="1242.9535999999998"/>
    <n v="4"/>
    <x v="0"/>
    <n v="1"/>
    <x v="0"/>
  </r>
  <r>
    <n v="2400040115"/>
    <s v="Camilla Castle"/>
    <x v="2"/>
    <x v="1"/>
    <x v="1"/>
    <x v="2"/>
    <x v="2"/>
    <x v="0"/>
    <d v="2024-04-01T00:00:00"/>
    <n v="2135"/>
    <n v="183"/>
    <n v="98"/>
    <s v="Wedel"/>
    <s v="Bars"/>
    <s v="Large"/>
    <n v="4.6592000000000002"/>
    <n v="456.60160000000002"/>
    <n v="4"/>
    <x v="0"/>
    <n v="1"/>
    <x v="0"/>
  </r>
  <r>
    <n v="2400040116"/>
    <s v="Jan Morforth"/>
    <x v="3"/>
    <x v="1"/>
    <x v="1"/>
    <x v="3"/>
    <x v="0"/>
    <x v="0"/>
    <d v="2024-04-01T00:00:00"/>
    <n v="35"/>
    <n v="142"/>
    <n v="3"/>
    <s v="Werther's Original"/>
    <s v="Bars"/>
    <s v="Large"/>
    <n v="6.0983000000000001"/>
    <n v="18.294899999999998"/>
    <n v="4"/>
    <x v="0"/>
    <n v="1"/>
    <x v="0"/>
  </r>
  <r>
    <n v="2400040117"/>
    <s v="Husein Augar"/>
    <x v="4"/>
    <x v="1"/>
    <x v="0"/>
    <x v="0"/>
    <x v="19"/>
    <x v="0"/>
    <d v="2024-04-01T00:00:00"/>
    <n v="13090"/>
    <n v="17"/>
    <n v="935"/>
    <s v="Whittakers"/>
    <s v="Bites"/>
    <s v="Small"/>
    <n v="8.2429000000000006"/>
    <n v="7707.1115000000009"/>
    <n v="4"/>
    <x v="0"/>
    <n v="1"/>
    <x v="0"/>
  </r>
  <r>
    <n v="2400040118"/>
    <s v="Gigi Bohling"/>
    <x v="4"/>
    <x v="1"/>
    <x v="0"/>
    <x v="1"/>
    <x v="21"/>
    <x v="1"/>
    <d v="2024-04-01T00:00:00"/>
    <n v="15785"/>
    <n v="209"/>
    <n v="1128"/>
    <s v="Wrigley's"/>
    <s v="Bars"/>
    <s v="Small"/>
    <n v="5.0198"/>
    <n v="5662.3343999999997"/>
    <n v="4"/>
    <x v="0"/>
    <n v="1"/>
    <x v="0"/>
  </r>
  <r>
    <n v="2400040119"/>
    <s v="Oby Sorrel"/>
    <x v="5"/>
    <x v="0"/>
    <x v="1"/>
    <x v="2"/>
    <x v="17"/>
    <x v="1"/>
    <d v="2024-04-01T00:00:00"/>
    <n v="14574"/>
    <n v="86"/>
    <n v="810"/>
    <s v="After Eight"/>
    <s v="Bars"/>
    <s v="Large"/>
    <n v="1.5934999999999999"/>
    <n v="1290.7349999999999"/>
    <n v="4"/>
    <x v="0"/>
    <n v="1"/>
    <x v="0"/>
  </r>
  <r>
    <n v="2400040120"/>
    <s v="Husein Augar"/>
    <x v="5"/>
    <x v="1"/>
    <x v="1"/>
    <x v="3"/>
    <x v="7"/>
    <x v="1"/>
    <d v="2024-04-01T00:00:00"/>
    <n v="3556"/>
    <n v="195"/>
    <n v="143"/>
    <s v="Angelina"/>
    <s v="Bars"/>
    <s v="Small"/>
    <n v="0.89900000000000002"/>
    <n v="128.55700000000002"/>
    <n v="4"/>
    <x v="0"/>
    <n v="1"/>
    <x v="0"/>
  </r>
  <r>
    <n v="2400040121"/>
    <s v="Dennison Crosswaite"/>
    <x v="6"/>
    <x v="0"/>
    <x v="1"/>
    <x v="2"/>
    <x v="17"/>
    <x v="1"/>
    <d v="2024-04-01T00:00:00"/>
    <n v="14532"/>
    <n v="142"/>
    <n v="969"/>
    <s v="Anthon Berg"/>
    <s v="Bars"/>
    <s v="Large"/>
    <n v="1.5934999999999999"/>
    <n v="1544.1015"/>
    <n v="4"/>
    <x v="0"/>
    <n v="1"/>
    <x v="0"/>
  </r>
  <r>
    <n v="2400040122"/>
    <s v="Van Tuxwell"/>
    <x v="7"/>
    <x v="0"/>
    <x v="1"/>
    <x v="3"/>
    <x v="7"/>
    <x v="1"/>
    <d v="2024-04-01T00:00:00"/>
    <n v="4445"/>
    <n v="340"/>
    <n v="159"/>
    <s v="Bounty"/>
    <s v="Bars"/>
    <s v="Small"/>
    <n v="0.89900000000000002"/>
    <n v="142.941"/>
    <n v="4"/>
    <x v="0"/>
    <n v="1"/>
    <x v="0"/>
  </r>
  <r>
    <n v="2400040123"/>
    <s v="Rafaelita Blaksland"/>
    <x v="8"/>
    <x v="0"/>
    <x v="0"/>
    <x v="1"/>
    <x v="8"/>
    <x v="1"/>
    <d v="2024-04-01T00:00:00"/>
    <n v="10339"/>
    <n v="207"/>
    <n v="357"/>
    <s v="Butlers"/>
    <s v="Bars"/>
    <s v="Large"/>
    <n v="1.8652"/>
    <n v="665.87639999999999"/>
    <n v="4"/>
    <x v="0"/>
    <n v="1"/>
    <x v="0"/>
  </r>
  <r>
    <n v="2400040124"/>
    <s v="Gunar Cockshoot"/>
    <x v="6"/>
    <x v="1"/>
    <x v="0"/>
    <x v="1"/>
    <x v="12"/>
    <x v="1"/>
    <d v="2024-04-01T00:00:00"/>
    <n v="1351"/>
    <n v="282"/>
    <n v="55"/>
    <s v="Cadbury"/>
    <s v="Bites"/>
    <s v="Large"/>
    <n v="6.3415999999999997"/>
    <n v="348.78800000000001"/>
    <n v="4"/>
    <x v="0"/>
    <n v="1"/>
    <x v="0"/>
  </r>
  <r>
    <n v="2400040125"/>
    <s v="Dennison Crosswaite"/>
    <x v="7"/>
    <x v="1"/>
    <x v="1"/>
    <x v="2"/>
    <x v="3"/>
    <x v="1"/>
    <d v="2024-04-01T00:00:00"/>
    <n v="4011"/>
    <n v="260"/>
    <n v="335"/>
    <s v="Caprice"/>
    <s v="Bars"/>
    <s v="Small"/>
    <n v="6.0811000000000002"/>
    <n v="2037.1685"/>
    <n v="4"/>
    <x v="0"/>
    <n v="1"/>
    <x v="0"/>
  </r>
  <r>
    <n v="2400040126"/>
    <s v="Rafaelita Blaksland"/>
    <x v="8"/>
    <x v="1"/>
    <x v="1"/>
    <x v="3"/>
    <x v="17"/>
    <x v="1"/>
    <d v="2024-04-01T00:00:00"/>
    <n v="5306"/>
    <n v="333"/>
    <n v="483"/>
    <s v="Cartwright &amp; Butler"/>
    <s v="Bars"/>
    <s v="Large"/>
    <n v="1.5934999999999999"/>
    <n v="769.66049999999996"/>
    <n v="4"/>
    <x v="0"/>
    <n v="1"/>
    <x v="0"/>
  </r>
  <r>
    <n v="2400040127"/>
    <s v="Roddy Speechley"/>
    <x v="9"/>
    <x v="0"/>
    <x v="1"/>
    <x v="2"/>
    <x v="12"/>
    <x v="3"/>
    <d v="2024-04-01T00:00:00"/>
    <n v="18704"/>
    <n v="78"/>
    <n v="585"/>
    <s v="Cavendish"/>
    <s v="Bites"/>
    <s v="Large"/>
    <n v="6.3415999999999997"/>
    <n v="3709.8359999999998"/>
    <n v="4"/>
    <x v="0"/>
    <n v="1"/>
    <x v="0"/>
  </r>
  <r>
    <n v="2400040128"/>
    <s v="Mallorie Waber"/>
    <x v="9"/>
    <x v="1"/>
    <x v="1"/>
    <x v="3"/>
    <x v="21"/>
    <x v="3"/>
    <d v="2024-04-01T00:00:00"/>
    <n v="9310"/>
    <n v="62"/>
    <n v="582"/>
    <s v="Chocodate"/>
    <s v="Bars"/>
    <s v="Small"/>
    <n v="5.0198"/>
    <n v="2921.5236"/>
    <n v="4"/>
    <x v="0"/>
    <n v="1"/>
    <x v="0"/>
  </r>
  <r>
    <n v="2400040129"/>
    <s v="Wilone O'Kielt"/>
    <x v="9"/>
    <x v="0"/>
    <x v="0"/>
    <x v="0"/>
    <x v="11"/>
    <x v="3"/>
    <d v="2024-04-01T00:00:00"/>
    <n v="1211"/>
    <n v="37"/>
    <n v="61"/>
    <s v="Chupa Chups"/>
    <s v="Bites"/>
    <s v="Large"/>
    <n v="2.8195000000000001"/>
    <n v="171.98950000000002"/>
    <n v="4"/>
    <x v="0"/>
    <n v="1"/>
    <x v="0"/>
  </r>
  <r>
    <n v="2400040130"/>
    <s v="Andria Kimpton"/>
    <x v="9"/>
    <x v="1"/>
    <x v="0"/>
    <x v="1"/>
    <x v="0"/>
    <x v="3"/>
    <d v="2024-04-01T00:00:00"/>
    <n v="3094"/>
    <n v="317"/>
    <n v="148"/>
    <s v="Elvan"/>
    <s v="Bars"/>
    <s v="Large"/>
    <n v="6.0983000000000001"/>
    <n v="902.54840000000002"/>
    <n v="4"/>
    <x v="0"/>
    <n v="1"/>
    <x v="0"/>
  </r>
  <r>
    <n v="2400040131"/>
    <s v="Rafaelita Blaksland"/>
    <x v="9"/>
    <x v="0"/>
    <x v="1"/>
    <x v="2"/>
    <x v="0"/>
    <x v="3"/>
    <d v="2024-04-01T00:00:00"/>
    <n v="4949"/>
    <n v="244"/>
    <n v="248"/>
    <s v="Ferrero"/>
    <s v="Bars"/>
    <s v="Large"/>
    <n v="6.0983000000000001"/>
    <n v="1512.3784000000001"/>
    <n v="4"/>
    <x v="0"/>
    <n v="1"/>
    <x v="0"/>
  </r>
  <r>
    <n v="2400040132"/>
    <s v="Curtice Advani"/>
    <x v="9"/>
    <x v="0"/>
    <x v="1"/>
    <x v="3"/>
    <x v="2"/>
    <x v="5"/>
    <d v="2024-04-01T00:00:00"/>
    <n v="308"/>
    <n v="91"/>
    <n v="19"/>
    <s v="Fisherman's Friend"/>
    <s v="Bars"/>
    <s v="Large"/>
    <n v="4.6592000000000002"/>
    <n v="88.524799999999999"/>
    <n v="4"/>
    <x v="0"/>
    <n v="1"/>
    <x v="0"/>
  </r>
  <r>
    <n v="2400040133"/>
    <s v="Husein Augar"/>
    <x v="9"/>
    <x v="0"/>
    <x v="1"/>
    <x v="2"/>
    <x v="7"/>
    <x v="5"/>
    <d v="2024-04-01T00:00:00"/>
    <n v="7546"/>
    <n v="49"/>
    <n v="329"/>
    <s v="Galaxy"/>
    <s v="Bars"/>
    <s v="Small"/>
    <n v="0.89900000000000002"/>
    <n v="295.77100000000002"/>
    <n v="4"/>
    <x v="0"/>
    <n v="1"/>
    <x v="0"/>
  </r>
  <r>
    <n v="2400040134"/>
    <s v="Karlen McCaffrey"/>
    <x v="9"/>
    <x v="1"/>
    <x v="1"/>
    <x v="3"/>
    <x v="5"/>
    <x v="5"/>
    <d v="2024-04-01T00:00:00"/>
    <n v="6713"/>
    <n v="422"/>
    <n v="373"/>
    <s v="Goldkenn"/>
    <s v="Bars"/>
    <s v="Small"/>
    <n v="0.69579999999999997"/>
    <n v="259.53339999999997"/>
    <n v="4"/>
    <x v="0"/>
    <n v="1"/>
    <x v="0"/>
  </r>
  <r>
    <n v="2400040135"/>
    <s v="Dotty Strutley"/>
    <x v="9"/>
    <x v="0"/>
    <x v="0"/>
    <x v="1"/>
    <x v="7"/>
    <x v="7"/>
    <d v="2024-04-01T00:00:00"/>
    <n v="6895"/>
    <n v="318"/>
    <n v="300"/>
    <s v="Hershey's"/>
    <s v="Bars"/>
    <s v="Small"/>
    <n v="0.89900000000000002"/>
    <n v="269.7"/>
    <n v="4"/>
    <x v="0"/>
    <n v="1"/>
    <x v="0"/>
  </r>
  <r>
    <n v="2400040136"/>
    <s v="Dennison Crosswaite"/>
    <x v="9"/>
    <x v="1"/>
    <x v="0"/>
    <x v="1"/>
    <x v="9"/>
    <x v="7"/>
    <d v="2024-04-01T00:00:00"/>
    <n v="3430"/>
    <n v="120"/>
    <n v="202"/>
    <s v="Jules Destrooper"/>
    <s v="Bars"/>
    <s v="Large"/>
    <n v="2.2656000000000001"/>
    <n v="457.65120000000002"/>
    <n v="4"/>
    <x v="0"/>
    <n v="1"/>
    <x v="0"/>
  </r>
  <r>
    <n v="2400040137"/>
    <s v="Mallorie Waber"/>
    <x v="9"/>
    <x v="0"/>
    <x v="1"/>
    <x v="2"/>
    <x v="1"/>
    <x v="7"/>
    <d v="2024-04-01T00:00:00"/>
    <n v="4165"/>
    <n v="61"/>
    <n v="348"/>
    <s v="Kinder"/>
    <s v="Other"/>
    <s v="Small"/>
    <n v="0.24049999999999999"/>
    <n v="83.694000000000003"/>
    <n v="4"/>
    <x v="0"/>
    <n v="1"/>
    <x v="0"/>
  </r>
  <r>
    <n v="2400040138"/>
    <s v="Camilla Castle"/>
    <x v="9"/>
    <x v="0"/>
    <x v="1"/>
    <x v="3"/>
    <x v="20"/>
    <x v="7"/>
    <d v="2024-04-01T00:00:00"/>
    <n v="2380"/>
    <n v="209"/>
    <n v="159"/>
    <s v="Kit Kat"/>
    <s v="Bars"/>
    <s v="Large"/>
    <n v="13.3485"/>
    <n v="2122.4115000000002"/>
    <n v="4"/>
    <x v="0"/>
    <n v="1"/>
    <x v="0"/>
  </r>
  <r>
    <n v="2400040139"/>
    <s v="Gunar Cockshoot"/>
    <x v="9"/>
    <x v="0"/>
    <x v="1"/>
    <x v="2"/>
    <x v="1"/>
    <x v="7"/>
    <d v="2024-04-01T00:00:00"/>
    <n v="6594"/>
    <n v="114"/>
    <n v="413"/>
    <s v="Leonidas"/>
    <s v="Other"/>
    <s v="Small"/>
    <n v="0.24049999999999999"/>
    <n v="99.326499999999996"/>
    <n v="4"/>
    <x v="0"/>
    <n v="1"/>
    <x v="0"/>
  </r>
  <r>
    <n v="2400040140"/>
    <s v="Wilone O'Kielt"/>
    <x v="9"/>
    <x v="1"/>
    <x v="1"/>
    <x v="3"/>
    <x v="0"/>
    <x v="7"/>
    <d v="2024-04-01T00:00:00"/>
    <n v="1428"/>
    <n v="55"/>
    <n v="76"/>
    <s v="Lindt"/>
    <s v="Bars"/>
    <s v="Large"/>
    <n v="6.0983000000000001"/>
    <n v="463.4708"/>
    <n v="4"/>
    <x v="0"/>
    <n v="1"/>
    <x v="0"/>
  </r>
  <r>
    <n v="2400040141"/>
    <s v="Beverie Moffet"/>
    <x v="9"/>
    <x v="1"/>
    <x v="0"/>
    <x v="0"/>
    <x v="14"/>
    <x v="7"/>
    <d v="2024-04-01T00:00:00"/>
    <n v="2646"/>
    <n v="150"/>
    <n v="116"/>
    <s v="Loacker"/>
    <s v="Other"/>
    <s v="Large"/>
    <n v="2.4773999999999998"/>
    <n v="287.3784"/>
    <n v="4"/>
    <x v="0"/>
    <n v="1"/>
    <x v="0"/>
  </r>
  <r>
    <n v="2400040142"/>
    <s v="Brien Boise"/>
    <x v="9"/>
    <x v="1"/>
    <x v="0"/>
    <x v="1"/>
    <x v="8"/>
    <x v="6"/>
    <d v="2024-04-01T00:00:00"/>
    <n v="238"/>
    <n v="364"/>
    <n v="11"/>
    <s v="Lotus Biscoff"/>
    <s v="Bars"/>
    <s v="Large"/>
    <n v="1.8652"/>
    <n v="20.517199999999999"/>
    <n v="4"/>
    <x v="0"/>
    <n v="1"/>
    <x v="0"/>
  </r>
  <r>
    <n v="2400040143"/>
    <s v="Roddy Speechley"/>
    <x v="9"/>
    <x v="1"/>
    <x v="1"/>
    <x v="2"/>
    <x v="0"/>
    <x v="6"/>
    <d v="2024-04-01T00:00:00"/>
    <n v="945"/>
    <n v="298"/>
    <n v="50"/>
    <s v="M&amp;M's"/>
    <s v="Bars"/>
    <s v="Large"/>
    <n v="6.0983000000000001"/>
    <n v="304.91500000000002"/>
    <n v="4"/>
    <x v="0"/>
    <n v="1"/>
    <x v="0"/>
  </r>
  <r>
    <n v="2400040144"/>
    <s v="Husein Augar"/>
    <x v="9"/>
    <x v="1"/>
    <x v="1"/>
    <x v="3"/>
    <x v="13"/>
    <x v="6"/>
    <d v="2024-04-01T00:00:00"/>
    <n v="9436"/>
    <n v="102"/>
    <n v="337"/>
    <s v="Malteser"/>
    <s v="Bites"/>
    <s v="Large"/>
    <n v="9.2086000000000006"/>
    <n v="3103.2982000000002"/>
    <n v="4"/>
    <x v="0"/>
    <n v="1"/>
    <x v="0"/>
  </r>
  <r>
    <n v="2400040145"/>
    <s v="Rafaelita Blaksland"/>
    <x v="9"/>
    <x v="1"/>
    <x v="1"/>
    <x v="2"/>
    <x v="13"/>
    <x v="0"/>
    <d v="2024-04-01T00:00:00"/>
    <n v="4081"/>
    <n v="116"/>
    <n v="152"/>
    <s v="Mars"/>
    <s v="Bites"/>
    <s v="Large"/>
    <n v="9.2086000000000006"/>
    <n v="1399.7072000000001"/>
    <n v="4"/>
    <x v="0"/>
    <n v="1"/>
    <x v="0"/>
  </r>
  <r>
    <n v="2400040146"/>
    <s v="Wilone O'Kielt"/>
    <x v="10"/>
    <x v="1"/>
    <x v="1"/>
    <x v="3"/>
    <x v="2"/>
    <x v="1"/>
    <d v="2024-04-01T00:00:00"/>
    <n v="10556"/>
    <n v="25"/>
    <n v="587"/>
    <s v="McVitie’s"/>
    <s v="Bars"/>
    <s v="Large"/>
    <n v="4.6592000000000002"/>
    <n v="2734.9504000000002"/>
    <n v="4"/>
    <x v="0"/>
    <n v="1"/>
    <x v="0"/>
  </r>
  <r>
    <n v="2400040147"/>
    <s v="Barr Faughny"/>
    <x v="11"/>
    <x v="1"/>
    <x v="0"/>
    <x v="1"/>
    <x v="1"/>
    <x v="2"/>
    <d v="2024-04-01T00:00:00"/>
    <n v="2331"/>
    <n v="38"/>
    <n v="167"/>
    <s v="Mentos"/>
    <s v="Other"/>
    <s v="Small"/>
    <n v="0.24049999999999999"/>
    <n v="40.163499999999999"/>
    <n v="4"/>
    <x v="0"/>
    <n v="1"/>
    <x v="0"/>
  </r>
  <r>
    <n v="2400040148"/>
    <s v="Husein Augar"/>
    <x v="12"/>
    <x v="1"/>
    <x v="0"/>
    <x v="1"/>
    <x v="6"/>
    <x v="3"/>
    <d v="2024-04-01T00:00:00"/>
    <n v="896"/>
    <n v="346"/>
    <n v="32"/>
    <s v="Merci"/>
    <s v="Other"/>
    <s v="Small"/>
    <n v="1.7625"/>
    <n v="56.4"/>
    <n v="4"/>
    <x v="0"/>
    <n v="1"/>
    <x v="0"/>
  </r>
  <r>
    <n v="2400040149"/>
    <s v="Oby Sorrel"/>
    <x v="12"/>
    <x v="1"/>
    <x v="1"/>
    <x v="2"/>
    <x v="4"/>
    <x v="4"/>
    <d v="2024-04-01T00:00:00"/>
    <n v="4214"/>
    <n v="314"/>
    <n v="169"/>
    <s v="Milka"/>
    <s v="Other"/>
    <s v="Small"/>
    <n v="7.8910999999999998"/>
    <n v="1333.5959"/>
    <n v="4"/>
    <x v="0"/>
    <n v="1"/>
    <x v="0"/>
  </r>
  <r>
    <n v="2400040150"/>
    <s v="Oby Sorrel"/>
    <x v="13"/>
    <x v="1"/>
    <x v="1"/>
    <x v="3"/>
    <x v="10"/>
    <x v="5"/>
    <d v="2024-04-01T00:00:00"/>
    <n v="2121"/>
    <n v="90"/>
    <n v="177"/>
    <s v="Neuhaus"/>
    <s v="Bars"/>
    <s v="Large"/>
    <n v="8.7870000000000008"/>
    <n v="1555.2990000000002"/>
    <n v="4"/>
    <x v="0"/>
    <n v="1"/>
    <x v="0"/>
  </r>
  <r>
    <n v="2400040151"/>
    <s v="Van Tuxwell"/>
    <x v="14"/>
    <x v="1"/>
    <x v="1"/>
    <x v="2"/>
    <x v="5"/>
    <x v="6"/>
    <d v="2024-04-01T00:00:00"/>
    <n v="1029"/>
    <n v="386"/>
    <n v="47"/>
    <s v="Nua"/>
    <s v="Bars"/>
    <s v="Small"/>
    <n v="0.69579999999999997"/>
    <n v="32.702599999999997"/>
    <n v="4"/>
    <x v="0"/>
    <n v="1"/>
    <x v="0"/>
  </r>
  <r>
    <n v="2400040152"/>
    <s v="Ches Bonnell"/>
    <x v="13"/>
    <x v="1"/>
    <x v="1"/>
    <x v="3"/>
    <x v="9"/>
    <x v="7"/>
    <d v="2024-04-01T00:00:00"/>
    <n v="15407"/>
    <n v="103"/>
    <n v="771"/>
    <s v="Nutella"/>
    <s v="Bars"/>
    <s v="Large"/>
    <n v="2.2656000000000001"/>
    <n v="1746.7776000000001"/>
    <n v="4"/>
    <x v="0"/>
    <n v="1"/>
    <x v="0"/>
  </r>
  <r>
    <n v="2400040153"/>
    <s v="Gunar Cockshoot"/>
    <x v="13"/>
    <x v="1"/>
    <x v="0"/>
    <x v="0"/>
    <x v="7"/>
    <x v="8"/>
    <d v="2024-04-01T00:00:00"/>
    <n v="10129"/>
    <n v="134"/>
    <n v="406"/>
    <s v="Orbit"/>
    <s v="Bars"/>
    <s v="Small"/>
    <n v="0.89900000000000002"/>
    <n v="364.99400000000003"/>
    <n v="4"/>
    <x v="0"/>
    <n v="1"/>
    <x v="0"/>
  </r>
  <r>
    <n v="2400040154"/>
    <s v="Jan Morforth"/>
    <x v="14"/>
    <x v="1"/>
    <x v="0"/>
    <x v="1"/>
    <x v="21"/>
    <x v="9"/>
    <d v="2024-04-01T00:00:00"/>
    <n v="16380"/>
    <n v="203"/>
    <n v="1092"/>
    <s v="Oreo"/>
    <s v="Bars"/>
    <s v="Small"/>
    <n v="5.0198"/>
    <n v="5481.6216000000004"/>
    <n v="4"/>
    <x v="0"/>
    <n v="1"/>
    <x v="0"/>
  </r>
  <r>
    <n v="2400040155"/>
    <s v="Roddy Speechley"/>
    <x v="13"/>
    <x v="1"/>
    <x v="1"/>
    <x v="2"/>
    <x v="1"/>
    <x v="10"/>
    <d v="2024-04-01T00:00:00"/>
    <n v="3899"/>
    <n v="102"/>
    <n v="279"/>
    <s v="Ray No Sugar"/>
    <s v="Other"/>
    <s v="Small"/>
    <n v="0.24049999999999999"/>
    <n v="67.099499999999992"/>
    <n v="4"/>
    <x v="0"/>
    <n v="1"/>
    <x v="0"/>
  </r>
  <r>
    <n v="2400040156"/>
    <s v="Gigi Bohling"/>
    <x v="13"/>
    <x v="1"/>
    <x v="1"/>
    <x v="3"/>
    <x v="13"/>
    <x v="4"/>
    <d v="2024-04-01T00:00:00"/>
    <n v="12075"/>
    <n v="264"/>
    <n v="432"/>
    <s v="Reese's"/>
    <s v="Bites"/>
    <s v="Large"/>
    <n v="9.2086000000000006"/>
    <n v="3978.1152000000002"/>
    <n v="4"/>
    <x v="0"/>
    <n v="1"/>
    <x v="0"/>
  </r>
  <r>
    <n v="2400040157"/>
    <s v="Husein Augar"/>
    <x v="13"/>
    <x v="1"/>
    <x v="1"/>
    <x v="2"/>
    <x v="4"/>
    <x v="4"/>
    <d v="2024-04-01T00:00:00"/>
    <n v="10696"/>
    <n v="115"/>
    <n v="428"/>
    <s v="Rhine Valley"/>
    <s v="Other"/>
    <s v="Small"/>
    <n v="7.8910999999999998"/>
    <n v="3377.3908000000001"/>
    <n v="4"/>
    <x v="0"/>
    <n v="1"/>
    <x v="0"/>
  </r>
  <r>
    <n v="2400040158"/>
    <s v="Beverie Moffet"/>
    <x v="13"/>
    <x v="1"/>
    <x v="1"/>
    <x v="3"/>
    <x v="20"/>
    <x v="4"/>
    <d v="2024-04-01T00:00:00"/>
    <n v="4039"/>
    <n v="436"/>
    <n v="238"/>
    <s v="RiteBite"/>
    <s v="Bars"/>
    <s v="Large"/>
    <n v="13.3485"/>
    <n v="3176.9429999999998"/>
    <n v="4"/>
    <x v="0"/>
    <n v="1"/>
    <x v="0"/>
  </r>
  <r>
    <n v="2400040159"/>
    <s v="Madelene Upcott"/>
    <x v="0"/>
    <x v="0"/>
    <x v="0"/>
    <x v="1"/>
    <x v="15"/>
    <x v="8"/>
    <d v="2024-04-01T00:00:00"/>
    <n v="5250"/>
    <n v="410"/>
    <n v="202"/>
    <s v="Siafa Dates"/>
    <s v="Bites"/>
    <s v="Small"/>
    <n v="4.7065000000000001"/>
    <n v="950.71300000000008"/>
    <n v="4"/>
    <x v="0"/>
    <n v="1"/>
    <x v="0"/>
  </r>
  <r>
    <n v="2400040160"/>
    <s v="Mallorie Waber"/>
    <x v="0"/>
    <x v="1"/>
    <x v="0"/>
    <x v="1"/>
    <x v="2"/>
    <x v="8"/>
    <d v="2024-04-01T00:00:00"/>
    <n v="8113"/>
    <n v="25"/>
    <n v="508"/>
    <s v="Snickers"/>
    <s v="Bars"/>
    <s v="Large"/>
    <n v="4.6592000000000002"/>
    <n v="2366.8735999999999"/>
    <n v="4"/>
    <x v="0"/>
    <n v="1"/>
    <x v="0"/>
  </r>
  <r>
    <n v="2400040161"/>
    <s v="Ches Bonnell"/>
    <x v="0"/>
    <x v="0"/>
    <x v="1"/>
    <x v="2"/>
    <x v="11"/>
    <x v="8"/>
    <d v="2024-04-01T00:00:00"/>
    <n v="161"/>
    <n v="95"/>
    <n v="10"/>
    <s v="St Michel"/>
    <s v="Bites"/>
    <s v="Large"/>
    <n v="2.8195000000000001"/>
    <n v="28.195"/>
    <n v="4"/>
    <x v="0"/>
    <n v="1"/>
    <x v="0"/>
  </r>
  <r>
    <n v="2400040162"/>
    <s v="Kaine Padly"/>
    <x v="0"/>
    <x v="1"/>
    <x v="1"/>
    <x v="3"/>
    <x v="13"/>
    <x v="8"/>
    <d v="2024-04-01T00:00:00"/>
    <n v="8218"/>
    <n v="205"/>
    <n v="294"/>
    <s v="The Whole Truth"/>
    <s v="Bites"/>
    <s v="Large"/>
    <n v="9.2086000000000006"/>
    <n v="2707.3284000000003"/>
    <n v="4"/>
    <x v="0"/>
    <n v="1"/>
    <x v="0"/>
  </r>
  <r>
    <n v="2400040163"/>
    <s v="Curtice Advani"/>
    <x v="0"/>
    <x v="1"/>
    <x v="1"/>
    <x v="2"/>
    <x v="3"/>
    <x v="8"/>
    <d v="2024-04-01T00:00:00"/>
    <n v="742"/>
    <n v="80"/>
    <n v="53"/>
    <s v="Toblerone"/>
    <s v="Bars"/>
    <s v="Small"/>
    <n v="6.0811000000000002"/>
    <n v="322.29829999999998"/>
    <n v="4"/>
    <x v="0"/>
    <n v="1"/>
    <x v="0"/>
  </r>
  <r>
    <n v="2400040164"/>
    <s v="Gunar Cockshoot"/>
    <x v="1"/>
    <x v="1"/>
    <x v="1"/>
    <x v="3"/>
    <x v="12"/>
    <x v="8"/>
    <d v="2024-04-01T00:00:00"/>
    <n v="3087"/>
    <n v="193"/>
    <n v="111"/>
    <s v="Toffifee"/>
    <s v="Bites"/>
    <s v="Large"/>
    <n v="6.3415999999999997"/>
    <n v="703.91759999999999"/>
    <n v="4"/>
    <x v="0"/>
    <n v="1"/>
    <x v="0"/>
  </r>
  <r>
    <n v="2400040165"/>
    <s v="Ches Bonnell"/>
    <x v="2"/>
    <x v="1"/>
    <x v="0"/>
    <x v="0"/>
    <x v="4"/>
    <x v="8"/>
    <d v="2024-04-02T00:00:00"/>
    <n v="5110"/>
    <n v="131"/>
    <n v="155"/>
    <s v="Truva"/>
    <s v="Other"/>
    <s v="Small"/>
    <n v="7.8910999999999998"/>
    <n v="1223.1205"/>
    <n v="4"/>
    <x v="0"/>
    <n v="2"/>
    <x v="1"/>
  </r>
  <r>
    <n v="2400040166"/>
    <s v="Wilone O'Kielt"/>
    <x v="3"/>
    <x v="1"/>
    <x v="0"/>
    <x v="1"/>
    <x v="0"/>
    <x v="8"/>
    <d v="2024-04-02T00:00:00"/>
    <n v="5873"/>
    <n v="164"/>
    <n v="267"/>
    <s v="Twix"/>
    <s v="Bars"/>
    <s v="Large"/>
    <n v="6.0983000000000001"/>
    <n v="1628.2461000000001"/>
    <n v="4"/>
    <x v="0"/>
    <n v="2"/>
    <x v="1"/>
  </r>
  <r>
    <n v="2400040167"/>
    <s v="Husein Augar"/>
    <x v="4"/>
    <x v="1"/>
    <x v="1"/>
    <x v="2"/>
    <x v="9"/>
    <x v="8"/>
    <d v="2024-04-02T00:00:00"/>
    <n v="4641"/>
    <n v="301"/>
    <n v="357"/>
    <s v="Valrhona"/>
    <s v="Bars"/>
    <s v="Large"/>
    <n v="2.2656000000000001"/>
    <n v="808.81920000000002"/>
    <n v="4"/>
    <x v="0"/>
    <n v="2"/>
    <x v="1"/>
  </r>
  <r>
    <n v="2400040168"/>
    <s v="Wilone O'Kielt"/>
    <x v="4"/>
    <x v="1"/>
    <x v="1"/>
    <x v="3"/>
    <x v="15"/>
    <x v="2"/>
    <d v="2024-04-02T00:00:00"/>
    <n v="1155"/>
    <n v="34"/>
    <n v="45"/>
    <s v="Venchi"/>
    <s v="Bites"/>
    <s v="Small"/>
    <n v="4.7065000000000001"/>
    <n v="211.79250000000002"/>
    <n v="4"/>
    <x v="0"/>
    <n v="2"/>
    <x v="1"/>
  </r>
  <r>
    <n v="2400040169"/>
    <s v="Brien Boise"/>
    <x v="5"/>
    <x v="0"/>
    <x v="1"/>
    <x v="2"/>
    <x v="18"/>
    <x v="2"/>
    <d v="2024-04-02T00:00:00"/>
    <n v="784"/>
    <n v="247"/>
    <n v="49"/>
    <s v="Villars"/>
    <s v="Bites"/>
    <s v="Large"/>
    <n v="2.8"/>
    <n v="137.19999999999999"/>
    <n v="4"/>
    <x v="0"/>
    <n v="2"/>
    <x v="1"/>
  </r>
  <r>
    <n v="2400040170"/>
    <s v="Camilla Castle"/>
    <x v="5"/>
    <x v="1"/>
    <x v="1"/>
    <x v="3"/>
    <x v="9"/>
    <x v="2"/>
    <d v="2024-04-02T00:00:00"/>
    <n v="5369"/>
    <n v="16"/>
    <n v="384"/>
    <s v="Wedel"/>
    <s v="Bars"/>
    <s v="Large"/>
    <n v="2.2656000000000001"/>
    <n v="869.99040000000002"/>
    <n v="4"/>
    <x v="0"/>
    <n v="2"/>
    <x v="1"/>
  </r>
  <r>
    <n v="2400040171"/>
    <s v="Brien Boise"/>
    <x v="6"/>
    <x v="0"/>
    <x v="0"/>
    <x v="1"/>
    <x v="11"/>
    <x v="2"/>
    <d v="2024-04-02T00:00:00"/>
    <n v="343"/>
    <n v="338"/>
    <n v="18"/>
    <s v="Werther's Original"/>
    <s v="Bites"/>
    <s v="Large"/>
    <n v="2.8195000000000001"/>
    <n v="50.751000000000005"/>
    <n v="4"/>
    <x v="0"/>
    <n v="2"/>
    <x v="1"/>
  </r>
  <r>
    <n v="2400040172"/>
    <s v="Brien Boise"/>
    <x v="7"/>
    <x v="0"/>
    <x v="0"/>
    <x v="1"/>
    <x v="19"/>
    <x v="2"/>
    <d v="2024-04-02T00:00:00"/>
    <n v="7007"/>
    <n v="38"/>
    <n v="584"/>
    <s v="Whittakers"/>
    <s v="Bites"/>
    <s v="Small"/>
    <n v="8.2429000000000006"/>
    <n v="4813.8536000000004"/>
    <n v="4"/>
    <x v="0"/>
    <n v="2"/>
    <x v="1"/>
  </r>
  <r>
    <n v="2400040173"/>
    <s v="Kelci Walkden"/>
    <x v="8"/>
    <x v="0"/>
    <x v="1"/>
    <x v="2"/>
    <x v="3"/>
    <x v="2"/>
    <d v="2024-04-02T00:00:00"/>
    <n v="126"/>
    <n v="127"/>
    <n v="13"/>
    <s v="Wrigley's"/>
    <s v="Bars"/>
    <s v="Small"/>
    <n v="6.0811000000000002"/>
    <n v="79.054299999999998"/>
    <n v="4"/>
    <x v="0"/>
    <n v="2"/>
    <x v="1"/>
  </r>
  <r>
    <n v="2400040174"/>
    <s v="Marney O'Breen"/>
    <x v="6"/>
    <x v="1"/>
    <x v="1"/>
    <x v="3"/>
    <x v="2"/>
    <x v="2"/>
    <d v="2024-04-02T00:00:00"/>
    <n v="3073"/>
    <n v="57"/>
    <n v="134"/>
    <s v="After Eight"/>
    <s v="Bars"/>
    <s v="Large"/>
    <n v="4.6592000000000002"/>
    <n v="624.33280000000002"/>
    <n v="4"/>
    <x v="0"/>
    <n v="2"/>
    <x v="1"/>
  </r>
  <r>
    <n v="2400040175"/>
    <s v="Beverie Moffet"/>
    <x v="7"/>
    <x v="1"/>
    <x v="1"/>
    <x v="2"/>
    <x v="16"/>
    <x v="2"/>
    <d v="2024-04-02T00:00:00"/>
    <n v="7805"/>
    <n v="86"/>
    <n v="488"/>
    <s v="Angelina"/>
    <s v="Bites"/>
    <s v="Small"/>
    <n v="11.4688"/>
    <n v="5596.7744000000002"/>
    <n v="4"/>
    <x v="0"/>
    <n v="2"/>
    <x v="1"/>
  </r>
  <r>
    <n v="2400040176"/>
    <s v="Andria Kimpton"/>
    <x v="8"/>
    <x v="1"/>
    <x v="1"/>
    <x v="3"/>
    <x v="12"/>
    <x v="2"/>
    <d v="2024-04-02T00:00:00"/>
    <n v="3087"/>
    <n v="14"/>
    <n v="124"/>
    <s v="Anthon Berg"/>
    <s v="Bites"/>
    <s v="Large"/>
    <n v="6.3415999999999997"/>
    <n v="786.35839999999996"/>
    <n v="4"/>
    <x v="0"/>
    <n v="2"/>
    <x v="1"/>
  </r>
  <r>
    <n v="2400040177"/>
    <s v="Jan Morforth"/>
    <x v="9"/>
    <x v="0"/>
    <x v="0"/>
    <x v="0"/>
    <x v="16"/>
    <x v="0"/>
    <d v="2024-04-02T00:00:00"/>
    <n v="9030"/>
    <n v="85"/>
    <n v="452"/>
    <s v="Bounty"/>
    <s v="Bites"/>
    <s v="Small"/>
    <n v="11.4688"/>
    <n v="5183.8976000000002"/>
    <n v="4"/>
    <x v="0"/>
    <n v="2"/>
    <x v="1"/>
  </r>
  <r>
    <n v="2400040178"/>
    <s v="Wilone O'Kielt"/>
    <x v="9"/>
    <x v="1"/>
    <x v="0"/>
    <x v="1"/>
    <x v="21"/>
    <x v="0"/>
    <d v="2024-04-02T00:00:00"/>
    <n v="7805"/>
    <n v="6"/>
    <n v="411"/>
    <s v="Butlers"/>
    <s v="Bars"/>
    <s v="Small"/>
    <n v="5.0198"/>
    <n v="2063.1378"/>
    <n v="4"/>
    <x v="0"/>
    <n v="2"/>
    <x v="1"/>
  </r>
  <r>
    <n v="2400040179"/>
    <s v="Madelene Upcott"/>
    <x v="9"/>
    <x v="0"/>
    <x v="1"/>
    <x v="2"/>
    <x v="12"/>
    <x v="0"/>
    <d v="2024-04-02T00:00:00"/>
    <n v="6979"/>
    <n v="38"/>
    <n v="233"/>
    <s v="Cadbury"/>
    <s v="Bites"/>
    <s v="Large"/>
    <n v="6.3415999999999997"/>
    <n v="1477.5927999999999"/>
    <n v="4"/>
    <x v="0"/>
    <n v="2"/>
    <x v="1"/>
  </r>
  <r>
    <n v="2400040180"/>
    <s v="Beverie Moffet"/>
    <x v="9"/>
    <x v="1"/>
    <x v="1"/>
    <x v="3"/>
    <x v="14"/>
    <x v="0"/>
    <d v="2024-04-02T00:00:00"/>
    <n v="11284"/>
    <n v="39"/>
    <n v="513"/>
    <s v="Caprice"/>
    <s v="Other"/>
    <s v="Large"/>
    <n v="2.4773999999999998"/>
    <n v="1270.9061999999999"/>
    <n v="4"/>
    <x v="0"/>
    <n v="2"/>
    <x v="1"/>
  </r>
  <r>
    <n v="2400040181"/>
    <s v="Rafaelita Blaksland"/>
    <x v="9"/>
    <x v="0"/>
    <x v="1"/>
    <x v="2"/>
    <x v="8"/>
    <x v="0"/>
    <d v="2024-04-02T00:00:00"/>
    <n v="2408"/>
    <n v="106"/>
    <n v="90"/>
    <s v="Cartwright &amp; Butler"/>
    <s v="Bars"/>
    <s v="Large"/>
    <n v="1.8652"/>
    <n v="167.86799999999999"/>
    <n v="4"/>
    <x v="0"/>
    <n v="2"/>
    <x v="1"/>
  </r>
  <r>
    <n v="2400040182"/>
    <s v="Gunar Cockshoot"/>
    <x v="9"/>
    <x v="0"/>
    <x v="1"/>
    <x v="3"/>
    <x v="18"/>
    <x v="0"/>
    <d v="2024-04-02T00:00:00"/>
    <n v="5299"/>
    <n v="86"/>
    <n v="332"/>
    <s v="Cavendish"/>
    <s v="Bites"/>
    <s v="Large"/>
    <n v="2.8"/>
    <n v="929.59999999999991"/>
    <n v="4"/>
    <x v="0"/>
    <n v="2"/>
    <x v="1"/>
  </r>
  <r>
    <n v="2400040183"/>
    <s v="Brien Boise"/>
    <x v="9"/>
    <x v="0"/>
    <x v="0"/>
    <x v="1"/>
    <x v="6"/>
    <x v="0"/>
    <d v="2024-04-02T00:00:00"/>
    <n v="6293"/>
    <n v="158"/>
    <n v="234"/>
    <s v="Chocodate"/>
    <s v="Other"/>
    <s v="Small"/>
    <n v="1.7625"/>
    <n v="412.42500000000001"/>
    <n v="4"/>
    <x v="0"/>
    <n v="2"/>
    <x v="1"/>
  </r>
  <r>
    <n v="2400040184"/>
    <s v="Ches Bonnell"/>
    <x v="9"/>
    <x v="1"/>
    <x v="0"/>
    <x v="1"/>
    <x v="20"/>
    <x v="0"/>
    <d v="2024-04-02T00:00:00"/>
    <n v="280"/>
    <n v="408"/>
    <n v="17"/>
    <s v="Chupa Chups"/>
    <s v="Bars"/>
    <s v="Large"/>
    <n v="13.3485"/>
    <n v="226.92449999999999"/>
    <n v="4"/>
    <x v="0"/>
    <n v="2"/>
    <x v="1"/>
  </r>
  <r>
    <n v="2400040185"/>
    <s v="Gigi Bohling"/>
    <x v="9"/>
    <x v="0"/>
    <x v="1"/>
    <x v="2"/>
    <x v="5"/>
    <x v="0"/>
    <d v="2024-04-02T00:00:00"/>
    <n v="644"/>
    <n v="483"/>
    <n v="30"/>
    <s v="Elvan"/>
    <s v="Bars"/>
    <s v="Small"/>
    <n v="0.69579999999999997"/>
    <n v="20.873999999999999"/>
    <n v="4"/>
    <x v="0"/>
    <n v="2"/>
    <x v="1"/>
  </r>
  <r>
    <n v="2400040186"/>
    <s v="Kaine Padly"/>
    <x v="9"/>
    <x v="1"/>
    <x v="1"/>
    <x v="3"/>
    <x v="16"/>
    <x v="1"/>
    <d v="2024-04-02T00:00:00"/>
    <n v="2191"/>
    <n v="65"/>
    <n v="110"/>
    <s v="Ferrero"/>
    <s v="Bites"/>
    <s v="Small"/>
    <n v="11.4688"/>
    <n v="1261.568"/>
    <n v="4"/>
    <x v="0"/>
    <n v="2"/>
    <x v="1"/>
  </r>
  <r>
    <n v="2400040187"/>
    <s v="Marney O'Breen"/>
    <x v="9"/>
    <x v="0"/>
    <x v="1"/>
    <x v="2"/>
    <x v="16"/>
    <x v="1"/>
    <d v="2024-04-02T00:00:00"/>
    <n v="427"/>
    <n v="267"/>
    <n v="26"/>
    <s v="Fisherman's Friend"/>
    <s v="Bites"/>
    <s v="Small"/>
    <n v="11.4688"/>
    <n v="298.18880000000001"/>
    <n v="4"/>
    <x v="0"/>
    <n v="2"/>
    <x v="1"/>
  </r>
  <r>
    <n v="2400040188"/>
    <s v="Dotty Strutley"/>
    <x v="9"/>
    <x v="0"/>
    <x v="1"/>
    <x v="3"/>
    <x v="21"/>
    <x v="1"/>
    <d v="2024-04-02T00:00:00"/>
    <n v="5537"/>
    <n v="346"/>
    <n v="426"/>
    <s v="Galaxy"/>
    <s v="Bars"/>
    <s v="Small"/>
    <n v="5.0198"/>
    <n v="2138.4348"/>
    <n v="4"/>
    <x v="0"/>
    <n v="2"/>
    <x v="1"/>
  </r>
  <r>
    <n v="2400040189"/>
    <s v="Madelene Upcott"/>
    <x v="9"/>
    <x v="0"/>
    <x v="0"/>
    <x v="0"/>
    <x v="2"/>
    <x v="1"/>
    <d v="2024-04-02T00:00:00"/>
    <n v="742"/>
    <n v="264"/>
    <n v="31"/>
    <s v="Goldkenn"/>
    <s v="Bars"/>
    <s v="Large"/>
    <n v="4.6592000000000002"/>
    <n v="144.43520000000001"/>
    <n v="4"/>
    <x v="0"/>
    <n v="2"/>
    <x v="1"/>
  </r>
  <r>
    <n v="2400040190"/>
    <s v="Van Tuxwell"/>
    <x v="9"/>
    <x v="1"/>
    <x v="0"/>
    <x v="1"/>
    <x v="5"/>
    <x v="1"/>
    <d v="2024-04-02T00:00:00"/>
    <n v="4200"/>
    <n v="457"/>
    <n v="248"/>
    <s v="Hershey's"/>
    <s v="Bars"/>
    <s v="Small"/>
    <n v="0.69579999999999997"/>
    <n v="172.55840000000001"/>
    <n v="4"/>
    <x v="0"/>
    <n v="2"/>
    <x v="1"/>
  </r>
  <r>
    <n v="2400040191"/>
    <s v="Ches Bonnell"/>
    <x v="9"/>
    <x v="1"/>
    <x v="1"/>
    <x v="2"/>
    <x v="3"/>
    <x v="1"/>
    <d v="2024-04-02T00:00:00"/>
    <n v="5299"/>
    <n v="203"/>
    <n v="442"/>
    <s v="Jules Destrooper"/>
    <s v="Bars"/>
    <s v="Small"/>
    <n v="6.0811000000000002"/>
    <n v="2687.8462"/>
    <n v="4"/>
    <x v="0"/>
    <n v="2"/>
    <x v="1"/>
  </r>
  <r>
    <n v="2400040192"/>
    <s v="Ches Bonnell"/>
    <x v="9"/>
    <x v="1"/>
    <x v="1"/>
    <x v="3"/>
    <x v="7"/>
    <x v="1"/>
    <d v="2024-04-02T00:00:00"/>
    <n v="3829"/>
    <n v="286"/>
    <n v="160"/>
    <s v="Kinder"/>
    <s v="Bars"/>
    <s v="Small"/>
    <n v="0.89900000000000002"/>
    <n v="143.84"/>
    <n v="4"/>
    <x v="0"/>
    <n v="2"/>
    <x v="1"/>
  </r>
  <r>
    <n v="2400040193"/>
    <s v="Oby Sorrel"/>
    <x v="9"/>
    <x v="1"/>
    <x v="1"/>
    <x v="2"/>
    <x v="4"/>
    <x v="1"/>
    <d v="2024-04-02T00:00:00"/>
    <n v="5747"/>
    <n v="70"/>
    <n v="192"/>
    <s v="Kit Kat"/>
    <s v="Other"/>
    <s v="Small"/>
    <n v="7.8910999999999998"/>
    <n v="1515.0911999999998"/>
    <n v="4"/>
    <x v="0"/>
    <n v="2"/>
    <x v="1"/>
  </r>
  <r>
    <n v="2400040194"/>
    <s v="Curtice Advani"/>
    <x v="9"/>
    <x v="1"/>
    <x v="1"/>
    <x v="3"/>
    <x v="5"/>
    <x v="1"/>
    <d v="2024-04-02T00:00:00"/>
    <n v="2345"/>
    <n v="199"/>
    <n v="147"/>
    <s v="Leonidas"/>
    <s v="Bars"/>
    <s v="Small"/>
    <n v="0.69579999999999997"/>
    <n v="102.2826"/>
    <n v="4"/>
    <x v="0"/>
    <n v="2"/>
    <x v="1"/>
  </r>
  <r>
    <n v="2400040195"/>
    <s v="Karlen McCaffrey"/>
    <x v="9"/>
    <x v="1"/>
    <x v="0"/>
    <x v="1"/>
    <x v="10"/>
    <x v="3"/>
    <d v="2024-04-02T00:00:00"/>
    <n v="4312"/>
    <n v="181"/>
    <n v="616"/>
    <s v="Lindt"/>
    <s v="Bars"/>
    <s v="Large"/>
    <n v="8.7870000000000008"/>
    <n v="5412.7920000000004"/>
    <n v="4"/>
    <x v="0"/>
    <n v="2"/>
    <x v="1"/>
  </r>
  <r>
    <n v="2400040196"/>
    <s v="Camilla Castle"/>
    <x v="10"/>
    <x v="1"/>
    <x v="0"/>
    <x v="1"/>
    <x v="5"/>
    <x v="3"/>
    <d v="2024-04-02T00:00:00"/>
    <n v="1358"/>
    <n v="68"/>
    <n v="68"/>
    <s v="Loacker"/>
    <s v="Bars"/>
    <s v="Small"/>
    <n v="0.69579999999999997"/>
    <n v="47.314399999999999"/>
    <n v="4"/>
    <x v="0"/>
    <n v="2"/>
    <x v="1"/>
  </r>
  <r>
    <n v="2400040197"/>
    <s v="Barr Faughny"/>
    <x v="11"/>
    <x v="1"/>
    <x v="1"/>
    <x v="2"/>
    <x v="10"/>
    <x v="3"/>
    <d v="2024-04-02T00:00:00"/>
    <n v="13146"/>
    <n v="85"/>
    <n v="1644"/>
    <s v="Lotus Biscoff"/>
    <s v="Bars"/>
    <s v="Large"/>
    <n v="8.7870000000000008"/>
    <n v="14445.828000000001"/>
    <n v="4"/>
    <x v="0"/>
    <n v="2"/>
    <x v="1"/>
  </r>
  <r>
    <n v="2400040198"/>
    <s v="Gigi Bohling"/>
    <x v="12"/>
    <x v="1"/>
    <x v="1"/>
    <x v="3"/>
    <x v="1"/>
    <x v="3"/>
    <d v="2024-04-02T00:00:00"/>
    <n v="12047"/>
    <n v="295"/>
    <n v="927"/>
    <s v="M&amp;M's"/>
    <s v="Other"/>
    <s v="Small"/>
    <n v="0.24049999999999999"/>
    <n v="222.9435"/>
    <n v="4"/>
    <x v="0"/>
    <n v="2"/>
    <x v="1"/>
  </r>
  <r>
    <n v="2400040199"/>
    <s v="Ches Bonnell"/>
    <x v="12"/>
    <x v="1"/>
    <x v="1"/>
    <x v="2"/>
    <x v="21"/>
    <x v="3"/>
    <d v="2024-04-02T00:00:00"/>
    <n v="5971"/>
    <n v="44"/>
    <n v="460"/>
    <s v="Malteser"/>
    <s v="Bars"/>
    <s v="Small"/>
    <n v="5.0198"/>
    <n v="2309.1080000000002"/>
    <n v="4"/>
    <x v="0"/>
    <n v="2"/>
    <x v="1"/>
  </r>
  <r>
    <n v="2400040200"/>
    <s v="Marney O'Breen"/>
    <x v="13"/>
    <x v="1"/>
    <x v="1"/>
    <x v="3"/>
    <x v="18"/>
    <x v="5"/>
    <d v="2024-04-02T00:00:00"/>
    <n v="3038"/>
    <n v="280"/>
    <n v="254"/>
    <s v="Mars"/>
    <s v="Bites"/>
    <s v="Large"/>
    <n v="2.8"/>
    <n v="711.19999999999993"/>
    <n v="4"/>
    <x v="0"/>
    <n v="2"/>
    <x v="1"/>
  </r>
  <r>
    <n v="2400040201"/>
    <s v="Oby Sorrel"/>
    <x v="14"/>
    <x v="1"/>
    <x v="0"/>
    <x v="0"/>
    <x v="6"/>
    <x v="5"/>
    <d v="2024-04-02T00:00:00"/>
    <n v="8022"/>
    <n v="167"/>
    <n v="268"/>
    <s v="McVitie’s"/>
    <s v="Other"/>
    <s v="Small"/>
    <n v="1.7625"/>
    <n v="472.34999999999997"/>
    <n v="4"/>
    <x v="0"/>
    <n v="2"/>
    <x v="1"/>
  </r>
  <r>
    <n v="2400040202"/>
    <s v="Marney O'Breen"/>
    <x v="13"/>
    <x v="1"/>
    <x v="0"/>
    <x v="1"/>
    <x v="3"/>
    <x v="5"/>
    <d v="2024-04-02T00:00:00"/>
    <n v="2226"/>
    <n v="1"/>
    <n v="248"/>
    <s v="Mentos"/>
    <s v="Bars"/>
    <s v="Small"/>
    <n v="6.0811000000000002"/>
    <n v="1508.1128000000001"/>
    <n v="4"/>
    <x v="0"/>
    <n v="2"/>
    <x v="1"/>
  </r>
  <r>
    <n v="2400040203"/>
    <s v="Brien Boise"/>
    <x v="13"/>
    <x v="1"/>
    <x v="1"/>
    <x v="2"/>
    <x v="7"/>
    <x v="7"/>
    <d v="2024-04-02T00:00:00"/>
    <n v="2366"/>
    <n v="470"/>
    <n v="79"/>
    <s v="Merci"/>
    <s v="Bars"/>
    <s v="Small"/>
    <n v="0.89900000000000002"/>
    <n v="71.021000000000001"/>
    <n v="4"/>
    <x v="0"/>
    <n v="2"/>
    <x v="1"/>
  </r>
  <r>
    <n v="2400040204"/>
    <s v="Roddy Speechley"/>
    <x v="14"/>
    <x v="1"/>
    <x v="1"/>
    <x v="3"/>
    <x v="18"/>
    <x v="7"/>
    <d v="2024-04-02T00:00:00"/>
    <n v="8386"/>
    <n v="194"/>
    <n v="599"/>
    <s v="Milka"/>
    <s v="Bites"/>
    <s v="Large"/>
    <n v="2.8"/>
    <n v="1677.1999999999998"/>
    <n v="4"/>
    <x v="0"/>
    <n v="2"/>
    <x v="1"/>
  </r>
  <r>
    <n v="2400040205"/>
    <s v="Gunar Cockshoot"/>
    <x v="13"/>
    <x v="1"/>
    <x v="1"/>
    <x v="2"/>
    <x v="6"/>
    <x v="7"/>
    <d v="2024-04-02T00:00:00"/>
    <n v="13230"/>
    <n v="261"/>
    <n v="576"/>
    <s v="Neuhaus"/>
    <s v="Other"/>
    <s v="Small"/>
    <n v="1.7625"/>
    <n v="1015.1999999999999"/>
    <n v="4"/>
    <x v="0"/>
    <n v="2"/>
    <x v="1"/>
  </r>
  <r>
    <n v="2400040206"/>
    <s v="Rafaelita Blaksland"/>
    <x v="13"/>
    <x v="1"/>
    <x v="1"/>
    <x v="3"/>
    <x v="20"/>
    <x v="7"/>
    <d v="2024-04-02T00:00:00"/>
    <n v="1771"/>
    <n v="151"/>
    <n v="111"/>
    <s v="Nua"/>
    <s v="Bars"/>
    <s v="Large"/>
    <n v="13.3485"/>
    <n v="1481.6834999999999"/>
    <n v="4"/>
    <x v="0"/>
    <n v="2"/>
    <x v="1"/>
  </r>
  <r>
    <n v="2400040207"/>
    <s v="Jan Morforth"/>
    <x v="13"/>
    <x v="1"/>
    <x v="0"/>
    <x v="1"/>
    <x v="0"/>
    <x v="7"/>
    <d v="2024-04-02T00:00:00"/>
    <n v="3416"/>
    <n v="458"/>
    <n v="228"/>
    <s v="Nutella"/>
    <s v="Bars"/>
    <s v="Large"/>
    <n v="6.0983000000000001"/>
    <n v="1390.4123999999999"/>
    <n v="4"/>
    <x v="0"/>
    <n v="2"/>
    <x v="1"/>
  </r>
  <r>
    <n v="2400040208"/>
    <s v="Rafaelita Blaksland"/>
    <x v="13"/>
    <x v="1"/>
    <x v="0"/>
    <x v="1"/>
    <x v="5"/>
    <x v="7"/>
    <d v="2024-04-02T00:00:00"/>
    <n v="15197"/>
    <n v="11"/>
    <n v="634"/>
    <s v="Orbit"/>
    <s v="Bars"/>
    <s v="Small"/>
    <n v="0.69579999999999997"/>
    <n v="441.13720000000001"/>
    <n v="4"/>
    <x v="0"/>
    <n v="2"/>
    <x v="1"/>
  </r>
  <r>
    <n v="2400040209"/>
    <s v="Ches Bonnell"/>
    <x v="0"/>
    <x v="0"/>
    <x v="1"/>
    <x v="2"/>
    <x v="3"/>
    <x v="7"/>
    <d v="2024-04-02T00:00:00"/>
    <n v="5971"/>
    <n v="59"/>
    <n v="498"/>
    <s v="Oreo"/>
    <s v="Bars"/>
    <s v="Small"/>
    <n v="6.0811000000000002"/>
    <n v="3028.3878"/>
    <n v="4"/>
    <x v="0"/>
    <n v="2"/>
    <x v="1"/>
  </r>
  <r>
    <n v="2400040210"/>
    <s v="Dennison Crosswaite"/>
    <x v="0"/>
    <x v="1"/>
    <x v="1"/>
    <x v="3"/>
    <x v="10"/>
    <x v="6"/>
    <d v="2024-04-02T00:00:00"/>
    <n v="13335"/>
    <n v="227"/>
    <n v="1667"/>
    <s v="Ray No Sugar"/>
    <s v="Bars"/>
    <s v="Large"/>
    <n v="8.7870000000000008"/>
    <n v="14647.929000000002"/>
    <n v="4"/>
    <x v="0"/>
    <n v="2"/>
    <x v="1"/>
  </r>
  <r>
    <n v="2400040211"/>
    <s v="Van Tuxwell"/>
    <x v="0"/>
    <x v="0"/>
    <x v="1"/>
    <x v="2"/>
    <x v="16"/>
    <x v="6"/>
    <d v="2024-04-02T00:00:00"/>
    <n v="4613"/>
    <n v="54"/>
    <n v="210"/>
    <s v="Reese's"/>
    <s v="Bites"/>
    <s v="Small"/>
    <n v="11.4688"/>
    <n v="2408.4479999999999"/>
    <n v="4"/>
    <x v="0"/>
    <n v="2"/>
    <x v="1"/>
  </r>
  <r>
    <n v="2400040212"/>
    <s v="Karlen McCaffrey"/>
    <x v="0"/>
    <x v="1"/>
    <x v="1"/>
    <x v="3"/>
    <x v="17"/>
    <x v="6"/>
    <d v="2024-04-02T00:00:00"/>
    <n v="10430"/>
    <n v="110"/>
    <n v="580"/>
    <s v="Rhine Valley"/>
    <s v="Bars"/>
    <s v="Large"/>
    <n v="1.5934999999999999"/>
    <n v="924.2299999999999"/>
    <n v="4"/>
    <x v="0"/>
    <n v="2"/>
    <x v="1"/>
  </r>
  <r>
    <n v="2400040213"/>
    <s v="Oby Sorrel"/>
    <x v="0"/>
    <x v="1"/>
    <x v="0"/>
    <x v="0"/>
    <x v="20"/>
    <x v="0"/>
    <d v="2024-04-02T00:00:00"/>
    <n v="168"/>
    <n v="94"/>
    <n v="10"/>
    <s v="RiteBite"/>
    <s v="Bars"/>
    <s v="Large"/>
    <n v="13.3485"/>
    <n v="133.48499999999999"/>
    <n v="4"/>
    <x v="0"/>
    <n v="2"/>
    <x v="1"/>
  </r>
  <r>
    <n v="2400040214"/>
    <s v="Camilla Castle"/>
    <x v="1"/>
    <x v="1"/>
    <x v="0"/>
    <x v="1"/>
    <x v="2"/>
    <x v="1"/>
    <d v="2024-04-02T00:00:00"/>
    <n v="4606"/>
    <n v="256"/>
    <n v="192"/>
    <s v="Siafa Dates"/>
    <s v="Bars"/>
    <s v="Large"/>
    <n v="4.6592000000000002"/>
    <n v="894.56640000000004"/>
    <n v="4"/>
    <x v="0"/>
    <n v="2"/>
    <x v="1"/>
  </r>
  <r>
    <n v="2400040215"/>
    <s v="Husein Augar"/>
    <x v="2"/>
    <x v="1"/>
    <x v="1"/>
    <x v="2"/>
    <x v="1"/>
    <x v="2"/>
    <d v="2024-04-02T00:00:00"/>
    <n v="1491"/>
    <n v="193"/>
    <n v="136"/>
    <s v="Snickers"/>
    <s v="Other"/>
    <s v="Small"/>
    <n v="0.24049999999999999"/>
    <n v="32.707999999999998"/>
    <n v="4"/>
    <x v="0"/>
    <n v="2"/>
    <x v="1"/>
  </r>
  <r>
    <n v="2400040216"/>
    <s v="Dennison Crosswaite"/>
    <x v="3"/>
    <x v="1"/>
    <x v="1"/>
    <x v="3"/>
    <x v="2"/>
    <x v="3"/>
    <d v="2024-04-02T00:00:00"/>
    <n v="12194"/>
    <n v="302"/>
    <n v="509"/>
    <s v="St Michel"/>
    <s v="Bars"/>
    <s v="Large"/>
    <n v="4.6592000000000002"/>
    <n v="2371.5328"/>
    <n v="4"/>
    <x v="0"/>
    <n v="2"/>
    <x v="1"/>
  </r>
  <r>
    <n v="2400040217"/>
    <s v="Karlen McCaffrey"/>
    <x v="4"/>
    <x v="1"/>
    <x v="1"/>
    <x v="2"/>
    <x v="0"/>
    <x v="4"/>
    <d v="2024-04-02T00:00:00"/>
    <n v="10122"/>
    <n v="206"/>
    <n v="533"/>
    <s v="The Whole Truth"/>
    <s v="Bars"/>
    <s v="Large"/>
    <n v="6.0983000000000001"/>
    <n v="3250.3939"/>
    <n v="4"/>
    <x v="0"/>
    <n v="2"/>
    <x v="1"/>
  </r>
  <r>
    <n v="2400040218"/>
    <s v="Andria Kimpton"/>
    <x v="4"/>
    <x v="1"/>
    <x v="1"/>
    <x v="3"/>
    <x v="2"/>
    <x v="5"/>
    <d v="2024-04-02T00:00:00"/>
    <n v="1841"/>
    <n v="164"/>
    <n v="88"/>
    <s v="Toblerone"/>
    <s v="Bars"/>
    <s v="Large"/>
    <n v="4.6592000000000002"/>
    <n v="410.00960000000003"/>
    <n v="4"/>
    <x v="0"/>
    <n v="2"/>
    <x v="1"/>
  </r>
  <r>
    <n v="2400040219"/>
    <s v="Marney O'Breen"/>
    <x v="5"/>
    <x v="0"/>
    <x v="0"/>
    <x v="1"/>
    <x v="10"/>
    <x v="6"/>
    <d v="2024-04-02T00:00:00"/>
    <n v="6958"/>
    <n v="337"/>
    <n v="580"/>
    <s v="Toffifee"/>
    <s v="Bars"/>
    <s v="Large"/>
    <n v="8.7870000000000008"/>
    <n v="5096.46"/>
    <n v="4"/>
    <x v="0"/>
    <n v="2"/>
    <x v="1"/>
  </r>
  <r>
    <n v="2400040220"/>
    <s v="Kaine Padly"/>
    <x v="5"/>
    <x v="1"/>
    <x v="0"/>
    <x v="1"/>
    <x v="2"/>
    <x v="7"/>
    <d v="2024-04-02T00:00:00"/>
    <n v="749"/>
    <n v="323"/>
    <n v="35"/>
    <s v="Truva"/>
    <s v="Bars"/>
    <s v="Large"/>
    <n v="4.6592000000000002"/>
    <n v="163.072"/>
    <n v="4"/>
    <x v="0"/>
    <n v="2"/>
    <x v="1"/>
  </r>
  <r>
    <n v="2400040221"/>
    <s v="Marney O'Breen"/>
    <x v="6"/>
    <x v="0"/>
    <x v="1"/>
    <x v="2"/>
    <x v="0"/>
    <x v="8"/>
    <d v="2024-04-02T00:00:00"/>
    <n v="3507"/>
    <n v="48"/>
    <n v="195"/>
    <s v="Twix"/>
    <s v="Bars"/>
    <s v="Large"/>
    <n v="6.0983000000000001"/>
    <n v="1189.1685"/>
    <n v="4"/>
    <x v="0"/>
    <n v="2"/>
    <x v="1"/>
  </r>
  <r>
    <n v="2400040222"/>
    <s v="Rafaelita Blaksland"/>
    <x v="7"/>
    <x v="0"/>
    <x v="1"/>
    <x v="3"/>
    <x v="3"/>
    <x v="9"/>
    <d v="2024-04-02T00:00:00"/>
    <n v="7294"/>
    <n v="122"/>
    <n v="562"/>
    <s v="Valrhona"/>
    <s v="Bars"/>
    <s v="Small"/>
    <n v="6.0811000000000002"/>
    <n v="3417.5781999999999"/>
    <n v="4"/>
    <x v="0"/>
    <n v="2"/>
    <x v="1"/>
  </r>
  <r>
    <n v="2400040223"/>
    <s v="Brien Boise"/>
    <x v="8"/>
    <x v="0"/>
    <x v="1"/>
    <x v="2"/>
    <x v="17"/>
    <x v="10"/>
    <d v="2024-04-02T00:00:00"/>
    <n v="5040"/>
    <n v="219"/>
    <n v="420"/>
    <s v="Venchi"/>
    <s v="Bars"/>
    <s v="Large"/>
    <n v="1.5934999999999999"/>
    <n v="669.27"/>
    <n v="4"/>
    <x v="0"/>
    <n v="2"/>
    <x v="1"/>
  </r>
  <r>
    <n v="2400040224"/>
    <s v="Brien Boise"/>
    <x v="6"/>
    <x v="1"/>
    <x v="1"/>
    <x v="3"/>
    <x v="6"/>
    <x v="4"/>
    <d v="2024-04-02T00:00:00"/>
    <n v="3913"/>
    <n v="257"/>
    <n v="157"/>
    <s v="Villars"/>
    <s v="Other"/>
    <s v="Small"/>
    <n v="1.7625"/>
    <n v="276.71249999999998"/>
    <n v="4"/>
    <x v="0"/>
    <n v="2"/>
    <x v="1"/>
  </r>
  <r>
    <n v="2400040225"/>
    <s v="Andria Kimpton"/>
    <x v="7"/>
    <x v="1"/>
    <x v="0"/>
    <x v="0"/>
    <x v="18"/>
    <x v="4"/>
    <d v="2024-04-02T00:00:00"/>
    <n v="3598"/>
    <n v="101"/>
    <n v="300"/>
    <s v="Wedel"/>
    <s v="Bites"/>
    <s v="Large"/>
    <n v="2.8"/>
    <n v="840"/>
    <n v="4"/>
    <x v="0"/>
    <n v="2"/>
    <x v="1"/>
  </r>
  <r>
    <n v="2400040226"/>
    <s v="Beverie Moffet"/>
    <x v="8"/>
    <x v="1"/>
    <x v="0"/>
    <x v="1"/>
    <x v="13"/>
    <x v="4"/>
    <d v="2024-04-02T00:00:00"/>
    <n v="8911"/>
    <n v="302"/>
    <n v="319"/>
    <s v="Werther's Original"/>
    <s v="Bites"/>
    <s v="Large"/>
    <n v="9.2086000000000006"/>
    <n v="2937.5434"/>
    <n v="4"/>
    <x v="0"/>
    <n v="2"/>
    <x v="1"/>
  </r>
  <r>
    <n v="2400040227"/>
    <s v="Ches Bonnell"/>
    <x v="9"/>
    <x v="0"/>
    <x v="1"/>
    <x v="2"/>
    <x v="15"/>
    <x v="8"/>
    <d v="2024-04-02T00:00:00"/>
    <n v="42"/>
    <n v="35"/>
    <n v="2"/>
    <s v="Whittakers"/>
    <s v="Bites"/>
    <s v="Small"/>
    <n v="4.7065000000000001"/>
    <n v="9.4130000000000003"/>
    <n v="4"/>
    <x v="0"/>
    <n v="2"/>
    <x v="1"/>
  </r>
  <r>
    <n v="2400040228"/>
    <s v="Jan Morforth"/>
    <x v="9"/>
    <x v="1"/>
    <x v="1"/>
    <x v="3"/>
    <x v="16"/>
    <x v="8"/>
    <d v="2024-04-02T00:00:00"/>
    <n v="2282"/>
    <n v="222"/>
    <n v="109"/>
    <s v="Wrigley's"/>
    <s v="Bites"/>
    <s v="Small"/>
    <n v="11.4688"/>
    <n v="1250.0991999999999"/>
    <n v="4"/>
    <x v="0"/>
    <n v="2"/>
    <x v="1"/>
  </r>
  <r>
    <n v="2400040229"/>
    <s v="Van Tuxwell"/>
    <x v="9"/>
    <x v="0"/>
    <x v="1"/>
    <x v="2"/>
    <x v="2"/>
    <x v="8"/>
    <d v="2024-04-02T00:00:00"/>
    <n v="12964"/>
    <n v="242"/>
    <n v="541"/>
    <s v="After Eight"/>
    <s v="Bars"/>
    <s v="Large"/>
    <n v="4.6592000000000002"/>
    <n v="2520.6271999999999"/>
    <n v="4"/>
    <x v="0"/>
    <n v="2"/>
    <x v="1"/>
  </r>
  <r>
    <n v="2400040230"/>
    <s v="Andria Kimpton"/>
    <x v="9"/>
    <x v="1"/>
    <x v="1"/>
    <x v="3"/>
    <x v="21"/>
    <x v="8"/>
    <d v="2024-04-02T00:00:00"/>
    <n v="5775"/>
    <n v="219"/>
    <n v="361"/>
    <s v="Angelina"/>
    <s v="Bars"/>
    <s v="Small"/>
    <n v="5.0198"/>
    <n v="1812.1478"/>
    <n v="4"/>
    <x v="0"/>
    <n v="2"/>
    <x v="1"/>
  </r>
  <r>
    <n v="2400040231"/>
    <s v="Marney O'Breen"/>
    <x v="9"/>
    <x v="0"/>
    <x v="0"/>
    <x v="1"/>
    <x v="13"/>
    <x v="8"/>
    <d v="2024-04-02T00:00:00"/>
    <n v="10787"/>
    <n v="100"/>
    <n v="400"/>
    <s v="Anthon Berg"/>
    <s v="Bites"/>
    <s v="Large"/>
    <n v="9.2086000000000006"/>
    <n v="3683.44"/>
    <n v="4"/>
    <x v="0"/>
    <n v="2"/>
    <x v="1"/>
  </r>
  <r>
    <n v="2400040232"/>
    <s v="Oby Sorrel"/>
    <x v="9"/>
    <x v="0"/>
    <x v="0"/>
    <x v="1"/>
    <x v="16"/>
    <x v="8"/>
    <d v="2024-04-02T00:00:00"/>
    <n v="6342"/>
    <n v="115"/>
    <n v="374"/>
    <s v="Bounty"/>
    <s v="Bites"/>
    <s v="Small"/>
    <n v="11.4688"/>
    <n v="4289.3311999999996"/>
    <n v="4"/>
    <x v="0"/>
    <n v="2"/>
    <x v="1"/>
  </r>
  <r>
    <n v="2400040233"/>
    <s v="Dotty Strutley"/>
    <x v="9"/>
    <x v="0"/>
    <x v="1"/>
    <x v="2"/>
    <x v="15"/>
    <x v="8"/>
    <d v="2024-04-02T00:00:00"/>
    <n v="11564"/>
    <n v="46"/>
    <n v="463"/>
    <s v="Butlers"/>
    <s v="Bites"/>
    <s v="Small"/>
    <n v="4.7065000000000001"/>
    <n v="2179.1095"/>
    <n v="4"/>
    <x v="0"/>
    <n v="2"/>
    <x v="1"/>
  </r>
  <r>
    <n v="2400040234"/>
    <s v="Gunar Cockshoot"/>
    <x v="9"/>
    <x v="1"/>
    <x v="1"/>
    <x v="3"/>
    <x v="0"/>
    <x v="8"/>
    <d v="2024-04-02T00:00:00"/>
    <n v="2793"/>
    <n v="37"/>
    <n v="156"/>
    <s v="Cadbury"/>
    <s v="Bars"/>
    <s v="Large"/>
    <n v="6.0983000000000001"/>
    <n v="951.33479999999997"/>
    <n v="4"/>
    <x v="0"/>
    <n v="2"/>
    <x v="1"/>
  </r>
  <r>
    <n v="2400040235"/>
    <s v="Madelene Upcott"/>
    <x v="9"/>
    <x v="0"/>
    <x v="1"/>
    <x v="2"/>
    <x v="19"/>
    <x v="8"/>
    <d v="2024-04-02T00:00:00"/>
    <n v="1603"/>
    <n v="81"/>
    <n v="134"/>
    <s v="Caprice"/>
    <s v="Bites"/>
    <s v="Small"/>
    <n v="8.2429000000000006"/>
    <n v="1104.5486000000001"/>
    <n v="4"/>
    <x v="0"/>
    <n v="2"/>
    <x v="1"/>
  </r>
  <r>
    <n v="2400040236"/>
    <s v="Curtice Advani"/>
    <x v="9"/>
    <x v="1"/>
    <x v="1"/>
    <x v="3"/>
    <x v="20"/>
    <x v="2"/>
    <d v="2024-04-02T00:00:00"/>
    <n v="3052"/>
    <n v="357"/>
    <n v="180"/>
    <s v="Cartwright &amp; Butler"/>
    <s v="Bars"/>
    <s v="Large"/>
    <n v="13.3485"/>
    <n v="2402.73"/>
    <n v="4"/>
    <x v="0"/>
    <n v="2"/>
    <x v="1"/>
  </r>
  <r>
    <n v="2400040237"/>
    <s v="Karlen McCaffrey"/>
    <x v="9"/>
    <x v="0"/>
    <x v="0"/>
    <x v="0"/>
    <x v="16"/>
    <x v="2"/>
    <d v="2024-04-02T00:00:00"/>
    <n v="1659"/>
    <n v="82"/>
    <n v="83"/>
    <s v="Cavendish"/>
    <s v="Bites"/>
    <s v="Small"/>
    <n v="11.4688"/>
    <n v="951.91039999999998"/>
    <n v="4"/>
    <x v="0"/>
    <n v="2"/>
    <x v="1"/>
  </r>
  <r>
    <n v="2400040238"/>
    <s v="Barr Faughny"/>
    <x v="9"/>
    <x v="0"/>
    <x v="0"/>
    <x v="1"/>
    <x v="9"/>
    <x v="2"/>
    <d v="2024-04-02T00:00:00"/>
    <n v="3143"/>
    <n v="82"/>
    <n v="210"/>
    <s v="Chocodate"/>
    <s v="Bars"/>
    <s v="Large"/>
    <n v="2.2656000000000001"/>
    <n v="475.77600000000001"/>
    <n v="4"/>
    <x v="0"/>
    <n v="2"/>
    <x v="1"/>
  </r>
  <r>
    <n v="2400040239"/>
    <s v="Dennison Crosswaite"/>
    <x v="9"/>
    <x v="0"/>
    <x v="1"/>
    <x v="2"/>
    <x v="16"/>
    <x v="2"/>
    <d v="2024-04-02T00:00:00"/>
    <n v="12782"/>
    <n v="212"/>
    <n v="609"/>
    <s v="Chupa Chups"/>
    <s v="Bites"/>
    <s v="Small"/>
    <n v="11.4688"/>
    <n v="6984.4992000000002"/>
    <n v="4"/>
    <x v="0"/>
    <n v="2"/>
    <x v="1"/>
  </r>
  <r>
    <n v="2400040240"/>
    <s v="Mallorie Waber"/>
    <x v="9"/>
    <x v="1"/>
    <x v="1"/>
    <x v="3"/>
    <x v="19"/>
    <x v="2"/>
    <d v="2024-04-02T00:00:00"/>
    <n v="343"/>
    <n v="313"/>
    <n v="32"/>
    <s v="Elvan"/>
    <s v="Bites"/>
    <s v="Small"/>
    <n v="8.2429000000000006"/>
    <n v="263.77280000000002"/>
    <n v="4"/>
    <x v="0"/>
    <n v="2"/>
    <x v="1"/>
  </r>
  <r>
    <n v="2400040241"/>
    <s v="Brien Boise"/>
    <x v="9"/>
    <x v="1"/>
    <x v="1"/>
    <x v="2"/>
    <x v="1"/>
    <x v="2"/>
    <d v="2024-04-02T00:00:00"/>
    <n v="1785"/>
    <n v="216"/>
    <n v="138"/>
    <s v="Ferrero"/>
    <s v="Other"/>
    <s v="Small"/>
    <n v="0.24049999999999999"/>
    <n v="33.189"/>
    <n v="4"/>
    <x v="0"/>
    <n v="2"/>
    <x v="1"/>
  </r>
  <r>
    <n v="2400040242"/>
    <s v="Brien Boise"/>
    <x v="9"/>
    <x v="1"/>
    <x v="1"/>
    <x v="3"/>
    <x v="10"/>
    <x v="2"/>
    <d v="2024-04-02T00:00:00"/>
    <n v="4914"/>
    <n v="46"/>
    <n v="615"/>
    <s v="Fisherman's Friend"/>
    <s v="Bars"/>
    <s v="Large"/>
    <n v="8.7870000000000008"/>
    <n v="5404.0050000000001"/>
    <n v="4"/>
    <x v="0"/>
    <n v="2"/>
    <x v="1"/>
  </r>
  <r>
    <n v="2400040243"/>
    <s v="Madelene Upcott"/>
    <x v="9"/>
    <x v="1"/>
    <x v="0"/>
    <x v="1"/>
    <x v="1"/>
    <x v="2"/>
    <d v="2024-04-02T00:00:00"/>
    <n v="1869"/>
    <n v="242"/>
    <n v="208"/>
    <s v="Galaxy"/>
    <s v="Other"/>
    <s v="Small"/>
    <n v="0.24049999999999999"/>
    <n v="50.024000000000001"/>
    <n v="4"/>
    <x v="0"/>
    <n v="2"/>
    <x v="1"/>
  </r>
  <r>
    <n v="2400040244"/>
    <s v="Wilone O'Kielt"/>
    <x v="9"/>
    <x v="1"/>
    <x v="0"/>
    <x v="1"/>
    <x v="13"/>
    <x v="2"/>
    <d v="2024-04-02T00:00:00"/>
    <n v="8512"/>
    <n v="173"/>
    <n v="387"/>
    <s v="Goldkenn"/>
    <s v="Bites"/>
    <s v="Large"/>
    <n v="9.2086000000000006"/>
    <n v="3563.7282"/>
    <n v="4"/>
    <x v="0"/>
    <n v="2"/>
    <x v="1"/>
  </r>
  <r>
    <n v="2400040245"/>
    <s v="Van Tuxwell"/>
    <x v="9"/>
    <x v="1"/>
    <x v="1"/>
    <x v="2"/>
    <x v="10"/>
    <x v="0"/>
    <d v="2024-04-02T00:00:00"/>
    <n v="9296"/>
    <n v="1"/>
    <n v="716"/>
    <s v="Hershey's"/>
    <s v="Bars"/>
    <s v="Large"/>
    <n v="8.7870000000000008"/>
    <n v="6291.4920000000002"/>
    <n v="4"/>
    <x v="0"/>
    <n v="2"/>
    <x v="1"/>
  </r>
  <r>
    <n v="2400040246"/>
    <s v="Oby Sorrel"/>
    <x v="10"/>
    <x v="1"/>
    <x v="1"/>
    <x v="3"/>
    <x v="14"/>
    <x v="0"/>
    <d v="2024-04-02T00:00:00"/>
    <n v="6034"/>
    <n v="229"/>
    <n v="263"/>
    <s v="Jules Destrooper"/>
    <s v="Other"/>
    <s v="Large"/>
    <n v="2.4773999999999998"/>
    <n v="651.55619999999999"/>
    <n v="4"/>
    <x v="0"/>
    <n v="2"/>
    <x v="1"/>
  </r>
  <r>
    <n v="2400040247"/>
    <s v="Jehu Rudeforth"/>
    <x v="11"/>
    <x v="1"/>
    <x v="1"/>
    <x v="2"/>
    <x v="12"/>
    <x v="0"/>
    <d v="2024-04-02T00:00:00"/>
    <n v="9471"/>
    <n v="166"/>
    <n v="365"/>
    <s v="Kinder"/>
    <s v="Bites"/>
    <s v="Large"/>
    <n v="6.3415999999999997"/>
    <n v="2314.6839999999997"/>
    <n v="4"/>
    <x v="0"/>
    <n v="2"/>
    <x v="1"/>
  </r>
  <r>
    <n v="2400040248"/>
    <s v="Kelci Walkden"/>
    <x v="12"/>
    <x v="1"/>
    <x v="1"/>
    <x v="3"/>
    <x v="15"/>
    <x v="0"/>
    <d v="2024-04-02T00:00:00"/>
    <n v="3815"/>
    <n v="146"/>
    <n v="166"/>
    <s v="Kit Kat"/>
    <s v="Bites"/>
    <s v="Small"/>
    <n v="4.7065000000000001"/>
    <n v="781.279"/>
    <n v="4"/>
    <x v="0"/>
    <n v="2"/>
    <x v="1"/>
  </r>
  <r>
    <n v="2400040249"/>
    <s v="Barr Faughny"/>
    <x v="12"/>
    <x v="1"/>
    <x v="0"/>
    <x v="0"/>
    <x v="11"/>
    <x v="0"/>
    <d v="2024-04-02T00:00:00"/>
    <n v="9485"/>
    <n v="140"/>
    <n v="527"/>
    <s v="Leonidas"/>
    <s v="Bites"/>
    <s v="Large"/>
    <n v="2.8195000000000001"/>
    <n v="1485.8765000000001"/>
    <n v="4"/>
    <x v="0"/>
    <n v="2"/>
    <x v="1"/>
  </r>
  <r>
    <n v="2400040250"/>
    <s v="Marney O'Breen"/>
    <x v="13"/>
    <x v="1"/>
    <x v="0"/>
    <x v="1"/>
    <x v="6"/>
    <x v="0"/>
    <d v="2024-04-02T00:00:00"/>
    <n v="3549"/>
    <n v="78"/>
    <n v="132"/>
    <s v="Lindt"/>
    <s v="Other"/>
    <s v="Small"/>
    <n v="1.7625"/>
    <n v="232.65"/>
    <n v="4"/>
    <x v="0"/>
    <n v="2"/>
    <x v="1"/>
  </r>
  <r>
    <n v="2400040251"/>
    <s v="Wilone O'Kielt"/>
    <x v="14"/>
    <x v="1"/>
    <x v="1"/>
    <x v="2"/>
    <x v="10"/>
    <x v="0"/>
    <d v="2024-04-02T00:00:00"/>
    <n v="1512"/>
    <n v="61"/>
    <n v="117"/>
    <s v="Loacker"/>
    <s v="Bars"/>
    <s v="Large"/>
    <n v="8.7870000000000008"/>
    <n v="1028.0790000000002"/>
    <n v="4"/>
    <x v="0"/>
    <n v="2"/>
    <x v="1"/>
  </r>
  <r>
    <n v="2400040252"/>
    <s v="Jan Morforth"/>
    <x v="13"/>
    <x v="1"/>
    <x v="1"/>
    <x v="3"/>
    <x v="6"/>
    <x v="0"/>
    <d v="2024-04-02T00:00:00"/>
    <n v="2296"/>
    <n v="113"/>
    <n v="96"/>
    <s v="Lotus Biscoff"/>
    <s v="Other"/>
    <s v="Small"/>
    <n v="1.7625"/>
    <n v="169.2"/>
    <n v="4"/>
    <x v="0"/>
    <n v="2"/>
    <x v="1"/>
  </r>
  <r>
    <n v="2400040253"/>
    <s v="Husein Augar"/>
    <x v="13"/>
    <x v="1"/>
    <x v="1"/>
    <x v="2"/>
    <x v="8"/>
    <x v="0"/>
    <d v="2024-04-02T00:00:00"/>
    <n v="17402"/>
    <n v="43"/>
    <n v="697"/>
    <s v="M&amp;M's"/>
    <s v="Bars"/>
    <s v="Large"/>
    <n v="1.8652"/>
    <n v="1300.0444"/>
    <n v="4"/>
    <x v="0"/>
    <n v="2"/>
    <x v="1"/>
  </r>
  <r>
    <n v="2400040254"/>
    <s v="Kelci Walkden"/>
    <x v="14"/>
    <x v="1"/>
    <x v="1"/>
    <x v="3"/>
    <x v="17"/>
    <x v="1"/>
    <d v="2024-04-02T00:00:00"/>
    <n v="11816"/>
    <n v="160"/>
    <n v="844"/>
    <s v="Malteser"/>
    <s v="Bars"/>
    <s v="Large"/>
    <n v="1.5934999999999999"/>
    <n v="1344.914"/>
    <n v="4"/>
    <x v="0"/>
    <n v="2"/>
    <x v="1"/>
  </r>
  <r>
    <n v="2400040255"/>
    <s v="Rafaelita Blaksland"/>
    <x v="13"/>
    <x v="1"/>
    <x v="0"/>
    <x v="1"/>
    <x v="6"/>
    <x v="1"/>
    <d v="2024-04-02T00:00:00"/>
    <n v="10612"/>
    <n v="232"/>
    <n v="425"/>
    <s v="Mars"/>
    <s v="Other"/>
    <s v="Small"/>
    <n v="1.7625"/>
    <n v="749.0625"/>
    <n v="4"/>
    <x v="0"/>
    <n v="2"/>
    <x v="1"/>
  </r>
  <r>
    <n v="2400040256"/>
    <s v="Barr Faughny"/>
    <x v="13"/>
    <x v="1"/>
    <x v="0"/>
    <x v="1"/>
    <x v="8"/>
    <x v="1"/>
    <d v="2024-04-02T00:00:00"/>
    <n v="5558"/>
    <n v="263"/>
    <n v="192"/>
    <s v="McVitie’s"/>
    <s v="Bars"/>
    <s v="Large"/>
    <n v="1.8652"/>
    <n v="358.11840000000001"/>
    <n v="4"/>
    <x v="0"/>
    <n v="2"/>
    <x v="1"/>
  </r>
  <r>
    <n v="2400040257"/>
    <s v="Mallorie Waber"/>
    <x v="13"/>
    <x v="1"/>
    <x v="1"/>
    <x v="2"/>
    <x v="0"/>
    <x v="1"/>
    <d v="2024-04-02T00:00:00"/>
    <n v="14056"/>
    <n v="148"/>
    <n v="781"/>
    <s v="Mentos"/>
    <s v="Bars"/>
    <s v="Large"/>
    <n v="6.0983000000000001"/>
    <n v="4762.7722999999996"/>
    <n v="4"/>
    <x v="0"/>
    <n v="2"/>
    <x v="1"/>
  </r>
  <r>
    <n v="2400040258"/>
    <s v="Andria Kimpton"/>
    <x v="13"/>
    <x v="1"/>
    <x v="1"/>
    <x v="3"/>
    <x v="6"/>
    <x v="1"/>
    <d v="2024-04-02T00:00:00"/>
    <n v="5131"/>
    <n v="171"/>
    <n v="166"/>
    <s v="Merci"/>
    <s v="Other"/>
    <s v="Small"/>
    <n v="1.7625"/>
    <n v="292.57499999999999"/>
    <n v="4"/>
    <x v="0"/>
    <n v="2"/>
    <x v="1"/>
  </r>
  <r>
    <n v="2400040259"/>
    <s v="Marney O'Breen"/>
    <x v="0"/>
    <x v="0"/>
    <x v="1"/>
    <x v="2"/>
    <x v="2"/>
    <x v="1"/>
    <d v="2024-04-02T00:00:00"/>
    <n v="1477"/>
    <n v="352"/>
    <n v="87"/>
    <s v="Milka"/>
    <s v="Bars"/>
    <s v="Large"/>
    <n v="4.6592000000000002"/>
    <n v="405.35040000000004"/>
    <n v="4"/>
    <x v="0"/>
    <n v="2"/>
    <x v="1"/>
  </r>
  <r>
    <n v="2400040260"/>
    <s v="Curtice Advani"/>
    <x v="0"/>
    <x v="1"/>
    <x v="1"/>
    <x v="3"/>
    <x v="0"/>
    <x v="1"/>
    <d v="2024-04-02T00:00:00"/>
    <n v="7686"/>
    <n v="72"/>
    <n v="549"/>
    <s v="Neuhaus"/>
    <s v="Bars"/>
    <s v="Large"/>
    <n v="6.0983000000000001"/>
    <n v="3347.9666999999999"/>
    <n v="4"/>
    <x v="0"/>
    <n v="2"/>
    <x v="1"/>
  </r>
  <r>
    <n v="2400040261"/>
    <s v="Van Tuxwell"/>
    <x v="0"/>
    <x v="0"/>
    <x v="0"/>
    <x v="0"/>
    <x v="5"/>
    <x v="1"/>
    <d v="2024-04-02T00:00:00"/>
    <n v="8722"/>
    <n v="35"/>
    <n v="460"/>
    <s v="Nua"/>
    <s v="Bars"/>
    <s v="Small"/>
    <n v="0.69579999999999997"/>
    <n v="320.06799999999998"/>
    <n v="4"/>
    <x v="0"/>
    <n v="2"/>
    <x v="1"/>
  </r>
  <r>
    <n v="2400040262"/>
    <s v="Ches Bonnell"/>
    <x v="0"/>
    <x v="1"/>
    <x v="0"/>
    <x v="1"/>
    <x v="6"/>
    <x v="1"/>
    <d v="2024-04-02T00:00:00"/>
    <n v="6370"/>
    <n v="35"/>
    <n v="206"/>
    <s v="Nutella"/>
    <s v="Other"/>
    <s v="Small"/>
    <n v="1.7625"/>
    <n v="363.07499999999999"/>
    <n v="4"/>
    <x v="0"/>
    <n v="2"/>
    <x v="1"/>
  </r>
  <r>
    <n v="2400040263"/>
    <s v="Gunar Cockshoot"/>
    <x v="0"/>
    <x v="1"/>
    <x v="1"/>
    <x v="2"/>
    <x v="5"/>
    <x v="3"/>
    <d v="2024-04-02T00:00:00"/>
    <n v="4074"/>
    <n v="208"/>
    <n v="240"/>
    <s v="Orbit"/>
    <s v="Bars"/>
    <s v="Small"/>
    <n v="0.69579999999999997"/>
    <n v="166.99199999999999"/>
    <n v="4"/>
    <x v="0"/>
    <n v="2"/>
    <x v="1"/>
  </r>
  <r>
    <n v="2400040264"/>
    <s v="Roddy Speechley"/>
    <x v="1"/>
    <x v="1"/>
    <x v="1"/>
    <x v="3"/>
    <x v="12"/>
    <x v="3"/>
    <d v="2024-04-02T00:00:00"/>
    <n v="1309"/>
    <n v="97"/>
    <n v="51"/>
    <s v="Oreo"/>
    <s v="Bites"/>
    <s v="Large"/>
    <n v="6.3415999999999997"/>
    <n v="323.42160000000001"/>
    <n v="4"/>
    <x v="0"/>
    <n v="2"/>
    <x v="1"/>
  </r>
  <r>
    <n v="2400040265"/>
    <s v="Kaine Padly"/>
    <x v="2"/>
    <x v="1"/>
    <x v="1"/>
    <x v="2"/>
    <x v="21"/>
    <x v="3"/>
    <d v="2024-04-02T00:00:00"/>
    <n v="4991"/>
    <n v="137"/>
    <n v="357"/>
    <s v="Ray No Sugar"/>
    <s v="Bars"/>
    <s v="Small"/>
    <n v="5.0198"/>
    <n v="1792.0686000000001"/>
    <n v="4"/>
    <x v="0"/>
    <n v="2"/>
    <x v="1"/>
  </r>
  <r>
    <n v="2400040266"/>
    <s v="Wilone O'Kielt"/>
    <x v="3"/>
    <x v="1"/>
    <x v="1"/>
    <x v="3"/>
    <x v="15"/>
    <x v="3"/>
    <d v="2024-04-02T00:00:00"/>
    <n v="6965"/>
    <n v="91"/>
    <n v="367"/>
    <s v="Reese's"/>
    <s v="Bites"/>
    <s v="Small"/>
    <n v="4.7065000000000001"/>
    <n v="1727.2855"/>
    <n v="4"/>
    <x v="0"/>
    <n v="2"/>
    <x v="1"/>
  </r>
  <r>
    <n v="2400040267"/>
    <s v="Kelci Walkden"/>
    <x v="4"/>
    <x v="1"/>
    <x v="0"/>
    <x v="1"/>
    <x v="4"/>
    <x v="3"/>
    <d v="2024-04-02T00:00:00"/>
    <n v="10199"/>
    <n v="497"/>
    <n v="408"/>
    <s v="Rhine Valley"/>
    <s v="Other"/>
    <s v="Small"/>
    <n v="7.8910999999999998"/>
    <n v="3219.5688"/>
    <n v="4"/>
    <x v="0"/>
    <n v="2"/>
    <x v="1"/>
  </r>
  <r>
    <n v="2400040268"/>
    <s v="Karlen McCaffrey"/>
    <x v="4"/>
    <x v="1"/>
    <x v="0"/>
    <x v="1"/>
    <x v="16"/>
    <x v="5"/>
    <d v="2024-04-02T00:00:00"/>
    <n v="7392"/>
    <n v="9"/>
    <n v="390"/>
    <s v="RiteBite"/>
    <s v="Bites"/>
    <s v="Small"/>
    <n v="11.4688"/>
    <n v="4472.8320000000003"/>
    <n v="4"/>
    <x v="0"/>
    <n v="2"/>
    <x v="1"/>
  </r>
  <r>
    <n v="2400040269"/>
    <s v="Barr Faughny"/>
    <x v="5"/>
    <x v="0"/>
    <x v="1"/>
    <x v="2"/>
    <x v="17"/>
    <x v="5"/>
    <d v="2024-04-02T00:00:00"/>
    <n v="5880"/>
    <n v="71"/>
    <n v="392"/>
    <s v="Siafa Dates"/>
    <s v="Bars"/>
    <s v="Large"/>
    <n v="1.5934999999999999"/>
    <n v="624.65199999999993"/>
    <n v="4"/>
    <x v="0"/>
    <n v="2"/>
    <x v="1"/>
  </r>
  <r>
    <n v="2400040270"/>
    <s v="Wilone O'Kielt"/>
    <x v="5"/>
    <x v="1"/>
    <x v="1"/>
    <x v="3"/>
    <x v="12"/>
    <x v="5"/>
    <d v="2024-04-02T00:00:00"/>
    <n v="5950"/>
    <n v="25"/>
    <n v="238"/>
    <s v="Snickers"/>
    <s v="Bites"/>
    <s v="Large"/>
    <n v="6.3415999999999997"/>
    <n v="1509.3008"/>
    <n v="4"/>
    <x v="0"/>
    <n v="2"/>
    <x v="1"/>
  </r>
  <r>
    <n v="2400040271"/>
    <s v="Dotty Strutley"/>
    <x v="6"/>
    <x v="0"/>
    <x v="1"/>
    <x v="2"/>
    <x v="6"/>
    <x v="7"/>
    <d v="2024-04-02T00:00:00"/>
    <n v="10395"/>
    <n v="57"/>
    <n v="336"/>
    <s v="St Michel"/>
    <s v="Other"/>
    <s v="Small"/>
    <n v="1.7625"/>
    <n v="592.19999999999993"/>
    <n v="4"/>
    <x v="0"/>
    <n v="2"/>
    <x v="1"/>
  </r>
  <r>
    <n v="2400040272"/>
    <s v="Jehu Rudeforth"/>
    <x v="7"/>
    <x v="0"/>
    <x v="1"/>
    <x v="3"/>
    <x v="14"/>
    <x v="7"/>
    <d v="2024-04-02T00:00:00"/>
    <n v="6174"/>
    <n v="33"/>
    <n v="247"/>
    <s v="The Whole Truth"/>
    <s v="Other"/>
    <s v="Large"/>
    <n v="2.4773999999999998"/>
    <n v="611.91779999999994"/>
    <n v="4"/>
    <x v="0"/>
    <n v="2"/>
    <x v="1"/>
  </r>
  <r>
    <n v="2400040273"/>
    <s v="Wilone O'Kielt"/>
    <x v="8"/>
    <x v="0"/>
    <x v="0"/>
    <x v="0"/>
    <x v="19"/>
    <x v="7"/>
    <d v="2024-04-02T00:00:00"/>
    <n v="15239"/>
    <n v="170"/>
    <n v="1524"/>
    <s v="Toblerone"/>
    <s v="Bites"/>
    <s v="Small"/>
    <n v="8.2429000000000006"/>
    <n v="12562.179600000001"/>
    <n v="4"/>
    <x v="0"/>
    <n v="2"/>
    <x v="1"/>
  </r>
  <r>
    <n v="2400040274"/>
    <s v="Mallorie Waber"/>
    <x v="6"/>
    <x v="1"/>
    <x v="0"/>
    <x v="1"/>
    <x v="10"/>
    <x v="7"/>
    <d v="2024-04-02T00:00:00"/>
    <n v="2219"/>
    <n v="145"/>
    <n v="247"/>
    <s v="Toffifee"/>
    <s v="Bars"/>
    <s v="Large"/>
    <n v="8.7870000000000008"/>
    <n v="2170.3890000000001"/>
    <n v="4"/>
    <x v="0"/>
    <n v="2"/>
    <x v="1"/>
  </r>
  <r>
    <n v="2400040275"/>
    <s v="Rafaelita Blaksland"/>
    <x v="7"/>
    <x v="1"/>
    <x v="1"/>
    <x v="2"/>
    <x v="19"/>
    <x v="7"/>
    <d v="2024-04-02T00:00:00"/>
    <n v="3150"/>
    <n v="70"/>
    <n v="243"/>
    <s v="Truva"/>
    <s v="Bites"/>
    <s v="Small"/>
    <n v="8.2429000000000006"/>
    <n v="2003.0247000000002"/>
    <n v="4"/>
    <x v="0"/>
    <n v="2"/>
    <x v="1"/>
  </r>
  <r>
    <n v="2400040276"/>
    <s v="Rafaelita Blaksland"/>
    <x v="8"/>
    <x v="1"/>
    <x v="1"/>
    <x v="3"/>
    <x v="3"/>
    <x v="7"/>
    <d v="2024-04-02T00:00:00"/>
    <n v="2968"/>
    <n v="216"/>
    <n v="212"/>
    <s v="Twix"/>
    <s v="Bars"/>
    <s v="Small"/>
    <n v="6.0811000000000002"/>
    <n v="1289.1931999999999"/>
    <n v="4"/>
    <x v="0"/>
    <n v="2"/>
    <x v="1"/>
  </r>
  <r>
    <n v="2400040277"/>
    <s v="Dennison Crosswaite"/>
    <x v="9"/>
    <x v="0"/>
    <x v="1"/>
    <x v="2"/>
    <x v="9"/>
    <x v="7"/>
    <d v="2024-04-02T00:00:00"/>
    <n v="3241"/>
    <n v="199"/>
    <n v="163"/>
    <s v="Valrhona"/>
    <s v="Bars"/>
    <s v="Large"/>
    <n v="2.2656000000000001"/>
    <n v="369.2928"/>
    <n v="4"/>
    <x v="0"/>
    <n v="2"/>
    <x v="1"/>
  </r>
  <r>
    <n v="2400040278"/>
    <s v="Kelci Walkden"/>
    <x v="9"/>
    <x v="1"/>
    <x v="1"/>
    <x v="3"/>
    <x v="14"/>
    <x v="6"/>
    <d v="2024-04-02T00:00:00"/>
    <n v="3605"/>
    <n v="120"/>
    <n v="151"/>
    <s v="Venchi"/>
    <s v="Other"/>
    <s v="Large"/>
    <n v="2.4773999999999998"/>
    <n v="374.08739999999995"/>
    <n v="4"/>
    <x v="0"/>
    <n v="2"/>
    <x v="1"/>
  </r>
  <r>
    <n v="2400040279"/>
    <s v="Oby Sorrel"/>
    <x v="9"/>
    <x v="0"/>
    <x v="0"/>
    <x v="1"/>
    <x v="2"/>
    <x v="6"/>
    <d v="2024-04-02T00:00:00"/>
    <n v="3640"/>
    <n v="169"/>
    <n v="174"/>
    <s v="Villars"/>
    <s v="Bars"/>
    <s v="Large"/>
    <n v="4.6592000000000002"/>
    <n v="810.70080000000007"/>
    <n v="4"/>
    <x v="0"/>
    <n v="2"/>
    <x v="1"/>
  </r>
  <r>
    <n v="2400040280"/>
    <s v="Husein Augar"/>
    <x v="9"/>
    <x v="1"/>
    <x v="0"/>
    <x v="1"/>
    <x v="2"/>
    <x v="6"/>
    <d v="2024-04-02T00:00:00"/>
    <n v="1309"/>
    <n v="294"/>
    <n v="77"/>
    <s v="Wedel"/>
    <s v="Bars"/>
    <s v="Large"/>
    <n v="4.6592000000000002"/>
    <n v="358.75839999999999"/>
    <n v="4"/>
    <x v="0"/>
    <n v="2"/>
    <x v="1"/>
  </r>
  <r>
    <n v="2400040281"/>
    <s v="Jan Morforth"/>
    <x v="9"/>
    <x v="0"/>
    <x v="1"/>
    <x v="2"/>
    <x v="11"/>
    <x v="0"/>
    <d v="2024-04-02T00:00:00"/>
    <n v="10346"/>
    <n v="131"/>
    <n v="739"/>
    <s v="Werther's Original"/>
    <s v="Bites"/>
    <s v="Large"/>
    <n v="2.8195000000000001"/>
    <n v="2083.6105000000002"/>
    <n v="4"/>
    <x v="0"/>
    <n v="2"/>
    <x v="1"/>
  </r>
  <r>
    <n v="2400040282"/>
    <s v="Kelci Walkden"/>
    <x v="9"/>
    <x v="0"/>
    <x v="1"/>
    <x v="3"/>
    <x v="0"/>
    <x v="1"/>
    <d v="2024-04-02T00:00:00"/>
    <n v="1071"/>
    <n v="359"/>
    <n v="54"/>
    <s v="Whittakers"/>
    <s v="Bars"/>
    <s v="Large"/>
    <n v="6.0983000000000001"/>
    <n v="329.3082"/>
    <n v="4"/>
    <x v="0"/>
    <n v="2"/>
    <x v="1"/>
  </r>
  <r>
    <n v="2400040283"/>
    <s v="Husein Augar"/>
    <x v="9"/>
    <x v="0"/>
    <x v="1"/>
    <x v="2"/>
    <x v="19"/>
    <x v="2"/>
    <d v="2024-04-02T00:00:00"/>
    <n v="6328"/>
    <n v="119"/>
    <n v="791"/>
    <s v="Wrigley's"/>
    <s v="Bites"/>
    <s v="Small"/>
    <n v="8.2429000000000006"/>
    <n v="6520.1339000000007"/>
    <n v="4"/>
    <x v="0"/>
    <n v="2"/>
    <x v="1"/>
  </r>
  <r>
    <n v="2400040284"/>
    <s v="Kaine Padly"/>
    <x v="9"/>
    <x v="1"/>
    <x v="1"/>
    <x v="3"/>
    <x v="12"/>
    <x v="3"/>
    <d v="2024-04-02T00:00:00"/>
    <n v="1820"/>
    <n v="143"/>
    <n v="68"/>
    <s v="After Eight"/>
    <s v="Bites"/>
    <s v="Large"/>
    <n v="6.3415999999999997"/>
    <n v="431.22879999999998"/>
    <n v="4"/>
    <x v="0"/>
    <n v="2"/>
    <x v="1"/>
  </r>
  <r>
    <n v="2400040285"/>
    <s v="Andria Kimpton"/>
    <x v="9"/>
    <x v="0"/>
    <x v="0"/>
    <x v="0"/>
    <x v="16"/>
    <x v="4"/>
    <d v="2024-04-02T00:00:00"/>
    <n v="3437"/>
    <n v="179"/>
    <n v="157"/>
    <s v="Angelina"/>
    <s v="Bites"/>
    <s v="Small"/>
    <n v="11.4688"/>
    <n v="1800.6016"/>
    <n v="4"/>
    <x v="0"/>
    <n v="2"/>
    <x v="1"/>
  </r>
  <r>
    <n v="2400040286"/>
    <s v="Rafaelita Blaksland"/>
    <x v="9"/>
    <x v="1"/>
    <x v="0"/>
    <x v="1"/>
    <x v="1"/>
    <x v="5"/>
    <d v="2024-04-02T00:00:00"/>
    <n v="4550"/>
    <n v="214"/>
    <n v="455"/>
    <s v="Anthon Berg"/>
    <s v="Other"/>
    <s v="Small"/>
    <n v="0.24049999999999999"/>
    <n v="109.42749999999999"/>
    <n v="4"/>
    <x v="0"/>
    <n v="2"/>
    <x v="1"/>
  </r>
  <r>
    <n v="2400040287"/>
    <s v="Barr Faughny"/>
    <x v="9"/>
    <x v="0"/>
    <x v="1"/>
    <x v="2"/>
    <x v="14"/>
    <x v="6"/>
    <d v="2024-04-02T00:00:00"/>
    <n v="2968"/>
    <n v="259"/>
    <n v="110"/>
    <s v="Bounty"/>
    <s v="Other"/>
    <s v="Large"/>
    <n v="2.4773999999999998"/>
    <n v="272.51399999999995"/>
    <n v="4"/>
    <x v="0"/>
    <n v="2"/>
    <x v="1"/>
  </r>
  <r>
    <n v="2400040288"/>
    <s v="Dotty Strutley"/>
    <x v="9"/>
    <x v="0"/>
    <x v="1"/>
    <x v="3"/>
    <x v="11"/>
    <x v="7"/>
    <d v="2024-04-02T00:00:00"/>
    <n v="12565"/>
    <n v="4"/>
    <n v="898"/>
    <s v="Butlers"/>
    <s v="Bites"/>
    <s v="Large"/>
    <n v="2.8195000000000001"/>
    <n v="2531.9110000000001"/>
    <n v="4"/>
    <x v="0"/>
    <n v="2"/>
    <x v="1"/>
  </r>
  <r>
    <n v="2400040289"/>
    <s v="Rafaelita Blaksland"/>
    <x v="9"/>
    <x v="0"/>
    <x v="1"/>
    <x v="2"/>
    <x v="8"/>
    <x v="8"/>
    <d v="2024-04-02T00:00:00"/>
    <n v="8246"/>
    <n v="294"/>
    <n v="318"/>
    <s v="Cadbury"/>
    <s v="Bars"/>
    <s v="Large"/>
    <n v="1.8652"/>
    <n v="593.1336"/>
    <n v="4"/>
    <x v="0"/>
    <n v="2"/>
    <x v="1"/>
  </r>
  <r>
    <n v="2400040290"/>
    <s v="Andria Kimpton"/>
    <x v="9"/>
    <x v="1"/>
    <x v="1"/>
    <x v="3"/>
    <x v="9"/>
    <x v="9"/>
    <d v="2024-04-02T00:00:00"/>
    <n v="1190"/>
    <n v="137"/>
    <n v="70"/>
    <s v="Caprice"/>
    <s v="Bars"/>
    <s v="Large"/>
    <n v="2.2656000000000001"/>
    <n v="158.59200000000001"/>
    <n v="4"/>
    <x v="0"/>
    <n v="2"/>
    <x v="1"/>
  </r>
  <r>
    <n v="2400040291"/>
    <s v="Roddy Speechley"/>
    <x v="9"/>
    <x v="1"/>
    <x v="0"/>
    <x v="1"/>
    <x v="11"/>
    <x v="10"/>
    <d v="2024-04-02T00:00:00"/>
    <n v="3283"/>
    <n v="146"/>
    <n v="183"/>
    <s v="Cartwright &amp; Butler"/>
    <s v="Bites"/>
    <s v="Large"/>
    <n v="2.8195000000000001"/>
    <n v="515.96850000000006"/>
    <n v="4"/>
    <x v="0"/>
    <n v="2"/>
    <x v="1"/>
  </r>
  <r>
    <n v="2400040292"/>
    <s v="Ches Bonnell"/>
    <x v="9"/>
    <x v="1"/>
    <x v="0"/>
    <x v="1"/>
    <x v="4"/>
    <x v="4"/>
    <d v="2024-04-02T00:00:00"/>
    <n v="3087"/>
    <n v="300"/>
    <n v="115"/>
    <s v="Cavendish"/>
    <s v="Other"/>
    <s v="Small"/>
    <n v="7.8910999999999998"/>
    <n v="907.47649999999999"/>
    <n v="4"/>
    <x v="0"/>
    <n v="2"/>
    <x v="1"/>
  </r>
  <r>
    <n v="2400040293"/>
    <s v="Oby Sorrel"/>
    <x v="9"/>
    <x v="1"/>
    <x v="1"/>
    <x v="2"/>
    <x v="16"/>
    <x v="4"/>
    <d v="2024-04-02T00:00:00"/>
    <n v="6531"/>
    <n v="244"/>
    <n v="297"/>
    <s v="Chocodate"/>
    <s v="Bites"/>
    <s v="Small"/>
    <n v="11.4688"/>
    <n v="3406.2336"/>
    <n v="4"/>
    <x v="0"/>
    <n v="2"/>
    <x v="1"/>
  </r>
  <r>
    <n v="2400040294"/>
    <s v="Marney O'Breen"/>
    <x v="9"/>
    <x v="1"/>
    <x v="1"/>
    <x v="3"/>
    <x v="1"/>
    <x v="4"/>
    <d v="2024-04-02T00:00:00"/>
    <n v="4228"/>
    <n v="55"/>
    <n v="249"/>
    <s v="Chupa Chups"/>
    <s v="Other"/>
    <s v="Small"/>
    <n v="0.24049999999999999"/>
    <n v="59.884499999999996"/>
    <n v="4"/>
    <x v="0"/>
    <n v="2"/>
    <x v="1"/>
  </r>
  <r>
    <n v="2400040295"/>
    <s v="Roddy Speechley"/>
    <x v="9"/>
    <x v="1"/>
    <x v="1"/>
    <x v="2"/>
    <x v="7"/>
    <x v="8"/>
    <d v="2024-04-02T00:00:00"/>
    <n v="10094"/>
    <n v="118"/>
    <n v="389"/>
    <s v="Elvan"/>
    <s v="Bars"/>
    <s v="Small"/>
    <n v="0.89900000000000002"/>
    <n v="349.71100000000001"/>
    <n v="4"/>
    <x v="0"/>
    <n v="2"/>
    <x v="1"/>
  </r>
  <r>
    <n v="2400040296"/>
    <s v="Mallorie Waber"/>
    <x v="10"/>
    <x v="1"/>
    <x v="1"/>
    <x v="3"/>
    <x v="8"/>
    <x v="8"/>
    <d v="2024-04-02T00:00:00"/>
    <n v="182"/>
    <n v="46"/>
    <n v="6"/>
    <s v="Ferrero"/>
    <s v="Bars"/>
    <s v="Large"/>
    <n v="1.8652"/>
    <n v="11.1912"/>
    <n v="4"/>
    <x v="0"/>
    <n v="2"/>
    <x v="1"/>
  </r>
  <r>
    <n v="2400040297"/>
    <s v="Jehu Rudeforth"/>
    <x v="11"/>
    <x v="1"/>
    <x v="0"/>
    <x v="0"/>
    <x v="1"/>
    <x v="8"/>
    <d v="2024-04-02T00:00:00"/>
    <n v="616"/>
    <n v="151"/>
    <n v="37"/>
    <s v="Fisherman's Friend"/>
    <s v="Other"/>
    <s v="Small"/>
    <n v="0.24049999999999999"/>
    <n v="8.8985000000000003"/>
    <n v="4"/>
    <x v="0"/>
    <n v="2"/>
    <x v="1"/>
  </r>
  <r>
    <n v="2400040298"/>
    <s v="Roddy Speechley"/>
    <x v="12"/>
    <x v="1"/>
    <x v="0"/>
    <x v="1"/>
    <x v="21"/>
    <x v="8"/>
    <d v="2024-04-02T00:00:00"/>
    <n v="12131"/>
    <n v="121"/>
    <n v="809"/>
    <s v="Galaxy"/>
    <s v="Bars"/>
    <s v="Small"/>
    <n v="5.0198"/>
    <n v="4061.0182"/>
    <n v="4"/>
    <x v="0"/>
    <n v="2"/>
    <x v="1"/>
  </r>
  <r>
    <n v="2400040299"/>
    <s v="Kaine Padly"/>
    <x v="12"/>
    <x v="1"/>
    <x v="1"/>
    <x v="2"/>
    <x v="14"/>
    <x v="8"/>
    <d v="2024-04-02T00:00:00"/>
    <n v="2394"/>
    <n v="323"/>
    <n v="93"/>
    <s v="Goldkenn"/>
    <s v="Other"/>
    <s v="Large"/>
    <n v="2.4773999999999998"/>
    <n v="230.39819999999997"/>
    <n v="4"/>
    <x v="0"/>
    <n v="2"/>
    <x v="1"/>
  </r>
  <r>
    <n v="2400040300"/>
    <s v="Karlen McCaffrey"/>
    <x v="13"/>
    <x v="1"/>
    <x v="1"/>
    <x v="3"/>
    <x v="1"/>
    <x v="8"/>
    <d v="2024-04-02T00:00:00"/>
    <n v="14287"/>
    <n v="89"/>
    <n v="841"/>
    <s v="Hershey's"/>
    <s v="Other"/>
    <s v="Small"/>
    <n v="0.24049999999999999"/>
    <n v="202.26049999999998"/>
    <n v="4"/>
    <x v="0"/>
    <n v="2"/>
    <x v="1"/>
  </r>
  <r>
    <n v="2400040301"/>
    <s v="Husein Augar"/>
    <x v="14"/>
    <x v="1"/>
    <x v="1"/>
    <x v="2"/>
    <x v="20"/>
    <x v="8"/>
    <d v="2024-04-02T00:00:00"/>
    <n v="10941"/>
    <n v="185"/>
    <n v="730"/>
    <s v="Jules Destrooper"/>
    <s v="Bars"/>
    <s v="Large"/>
    <n v="13.3485"/>
    <n v="9744.4049999999988"/>
    <n v="4"/>
    <x v="0"/>
    <n v="2"/>
    <x v="1"/>
  </r>
  <r>
    <n v="2400040302"/>
    <s v="Roddy Speechley"/>
    <x v="13"/>
    <x v="1"/>
    <x v="1"/>
    <x v="3"/>
    <x v="14"/>
    <x v="8"/>
    <d v="2024-04-02T00:00:00"/>
    <n v="7777"/>
    <n v="345"/>
    <n v="260"/>
    <s v="Kinder"/>
    <s v="Other"/>
    <s v="Large"/>
    <n v="2.4773999999999998"/>
    <n v="644.12399999999991"/>
    <n v="4"/>
    <x v="0"/>
    <n v="2"/>
    <x v="1"/>
  </r>
  <r>
    <n v="2400040303"/>
    <s v="Curtice Advani"/>
    <x v="13"/>
    <x v="1"/>
    <x v="0"/>
    <x v="1"/>
    <x v="10"/>
    <x v="8"/>
    <d v="2024-04-02T00:00:00"/>
    <n v="9436"/>
    <n v="7"/>
    <n v="858"/>
    <s v="Kit Kat"/>
    <s v="Bars"/>
    <s v="Large"/>
    <n v="8.7870000000000008"/>
    <n v="7539.246000000001"/>
    <n v="4"/>
    <x v="0"/>
    <n v="2"/>
    <x v="1"/>
  </r>
  <r>
    <n v="2400040304"/>
    <s v="Kaine Padly"/>
    <x v="14"/>
    <x v="1"/>
    <x v="0"/>
    <x v="1"/>
    <x v="17"/>
    <x v="2"/>
    <d v="2024-04-02T00:00:00"/>
    <n v="1267"/>
    <n v="104"/>
    <n v="116"/>
    <s v="Leonidas"/>
    <s v="Bars"/>
    <s v="Large"/>
    <n v="1.5934999999999999"/>
    <n v="184.846"/>
    <n v="4"/>
    <x v="0"/>
    <n v="2"/>
    <x v="1"/>
  </r>
  <r>
    <n v="2400040305"/>
    <s v="Kaine Padly"/>
    <x v="13"/>
    <x v="1"/>
    <x v="1"/>
    <x v="2"/>
    <x v="12"/>
    <x v="2"/>
    <d v="2024-04-02T00:00:00"/>
    <n v="8806"/>
    <n v="32"/>
    <n v="327"/>
    <s v="Lindt"/>
    <s v="Bites"/>
    <s v="Large"/>
    <n v="6.3415999999999997"/>
    <n v="2073.7031999999999"/>
    <n v="4"/>
    <x v="0"/>
    <n v="2"/>
    <x v="1"/>
  </r>
  <r>
    <n v="2400040306"/>
    <s v="Curtice Advani"/>
    <x v="13"/>
    <x v="1"/>
    <x v="1"/>
    <x v="3"/>
    <x v="16"/>
    <x v="2"/>
    <d v="2024-04-02T00:00:00"/>
    <n v="3640"/>
    <n v="403"/>
    <n v="243"/>
    <s v="Loacker"/>
    <s v="Bites"/>
    <s v="Small"/>
    <n v="11.4688"/>
    <n v="2786.9184"/>
    <n v="4"/>
    <x v="0"/>
    <n v="2"/>
    <x v="1"/>
  </r>
  <r>
    <n v="2400040307"/>
    <s v="Kaine Padly"/>
    <x v="13"/>
    <x v="1"/>
    <x v="1"/>
    <x v="2"/>
    <x v="7"/>
    <x v="2"/>
    <d v="2024-04-02T00:00:00"/>
    <n v="4900"/>
    <n v="239"/>
    <n v="182"/>
    <s v="Lotus Biscoff"/>
    <s v="Bars"/>
    <s v="Small"/>
    <n v="0.89900000000000002"/>
    <n v="163.61799999999999"/>
    <n v="4"/>
    <x v="0"/>
    <n v="2"/>
    <x v="1"/>
  </r>
  <r>
    <n v="2400040308"/>
    <s v="Madelene Upcott"/>
    <x v="13"/>
    <x v="1"/>
    <x v="1"/>
    <x v="3"/>
    <x v="1"/>
    <x v="2"/>
    <d v="2024-04-02T00:00:00"/>
    <n v="5558"/>
    <n v="219"/>
    <n v="348"/>
    <s v="M&amp;M's"/>
    <s v="Other"/>
    <s v="Small"/>
    <n v="0.24049999999999999"/>
    <n v="83.694000000000003"/>
    <n v="4"/>
    <x v="0"/>
    <n v="2"/>
    <x v="1"/>
  </r>
  <r>
    <n v="2400040309"/>
    <s v="Camilla Castle"/>
    <x v="0"/>
    <x v="0"/>
    <x v="0"/>
    <x v="0"/>
    <x v="20"/>
    <x v="2"/>
    <d v="2024-04-02T00:00:00"/>
    <n v="9142"/>
    <n v="1"/>
    <n v="436"/>
    <s v="Malteser"/>
    <s v="Bars"/>
    <s v="Large"/>
    <n v="13.3485"/>
    <n v="5819.9459999999999"/>
    <n v="4"/>
    <x v="0"/>
    <n v="2"/>
    <x v="1"/>
  </r>
  <r>
    <n v="2400040310"/>
    <s v="Dennison Crosswaite"/>
    <x v="0"/>
    <x v="1"/>
    <x v="0"/>
    <x v="1"/>
    <x v="9"/>
    <x v="2"/>
    <d v="2024-04-02T00:00:00"/>
    <n v="3514"/>
    <n v="143"/>
    <n v="235"/>
    <s v="Mars"/>
    <s v="Bars"/>
    <s v="Large"/>
    <n v="2.2656000000000001"/>
    <n v="532.41600000000005"/>
    <n v="4"/>
    <x v="0"/>
    <n v="2"/>
    <x v="1"/>
  </r>
  <r>
    <n v="2400040311"/>
    <s v="Beverie Moffet"/>
    <x v="0"/>
    <x v="0"/>
    <x v="1"/>
    <x v="2"/>
    <x v="18"/>
    <x v="2"/>
    <d v="2024-04-02T00:00:00"/>
    <n v="140"/>
    <n v="91"/>
    <n v="10"/>
    <s v="McVitie’s"/>
    <s v="Bites"/>
    <s v="Large"/>
    <n v="2.8"/>
    <n v="28"/>
    <n v="4"/>
    <x v="0"/>
    <n v="2"/>
    <x v="1"/>
  </r>
  <r>
    <n v="2400040312"/>
    <s v="Kelci Walkden"/>
    <x v="0"/>
    <x v="1"/>
    <x v="1"/>
    <x v="3"/>
    <x v="13"/>
    <x v="2"/>
    <d v="2024-04-02T00:00:00"/>
    <n v="11844"/>
    <n v="211"/>
    <n v="439"/>
    <s v="Mentos"/>
    <s v="Bites"/>
    <s v="Large"/>
    <n v="9.2086000000000006"/>
    <n v="4042.5754000000002"/>
    <n v="4"/>
    <x v="0"/>
    <n v="2"/>
    <x v="1"/>
  </r>
  <r>
    <n v="2400040313"/>
    <s v="Gunar Cockshoot"/>
    <x v="0"/>
    <x v="1"/>
    <x v="1"/>
    <x v="2"/>
    <x v="8"/>
    <x v="0"/>
    <d v="2024-04-02T00:00:00"/>
    <n v="6517"/>
    <n v="54"/>
    <n v="233"/>
    <s v="Merci"/>
    <s v="Bars"/>
    <s v="Large"/>
    <n v="1.8652"/>
    <n v="434.59159999999997"/>
    <n v="4"/>
    <x v="0"/>
    <n v="2"/>
    <x v="1"/>
  </r>
  <r>
    <n v="2400040314"/>
    <s v="Kaine Padly"/>
    <x v="1"/>
    <x v="1"/>
    <x v="1"/>
    <x v="3"/>
    <x v="8"/>
    <x v="0"/>
    <d v="2024-04-02T00:00:00"/>
    <n v="8715"/>
    <n v="24"/>
    <n v="282"/>
    <s v="Milka"/>
    <s v="Bars"/>
    <s v="Large"/>
    <n v="1.8652"/>
    <n v="525.9864"/>
    <n v="4"/>
    <x v="0"/>
    <n v="2"/>
    <x v="1"/>
  </r>
  <r>
    <n v="2400040315"/>
    <s v="Gigi Bohling"/>
    <x v="2"/>
    <x v="1"/>
    <x v="0"/>
    <x v="1"/>
    <x v="6"/>
    <x v="0"/>
    <d v="2024-04-02T00:00:00"/>
    <n v="4851"/>
    <n v="455"/>
    <n v="180"/>
    <s v="Neuhaus"/>
    <s v="Other"/>
    <s v="Small"/>
    <n v="1.7625"/>
    <n v="317.25"/>
    <n v="4"/>
    <x v="0"/>
    <n v="2"/>
    <x v="1"/>
  </r>
  <r>
    <n v="2400040316"/>
    <s v="Barr Faughny"/>
    <x v="3"/>
    <x v="1"/>
    <x v="0"/>
    <x v="1"/>
    <x v="6"/>
    <x v="0"/>
    <d v="2024-04-02T00:00:00"/>
    <n v="10983"/>
    <n v="185"/>
    <n v="379"/>
    <s v="Nua"/>
    <s v="Other"/>
    <s v="Small"/>
    <n v="1.7625"/>
    <n v="667.98749999999995"/>
    <n v="4"/>
    <x v="0"/>
    <n v="2"/>
    <x v="1"/>
  </r>
  <r>
    <n v="2400040317"/>
    <s v="Mallorie Waber"/>
    <x v="4"/>
    <x v="1"/>
    <x v="1"/>
    <x v="2"/>
    <x v="3"/>
    <x v="0"/>
    <d v="2024-04-02T00:00:00"/>
    <n v="3290"/>
    <n v="75"/>
    <n v="329"/>
    <s v="Nutella"/>
    <s v="Bars"/>
    <s v="Small"/>
    <n v="6.0811000000000002"/>
    <n v="2000.6819"/>
    <n v="4"/>
    <x v="0"/>
    <n v="2"/>
    <x v="1"/>
  </r>
  <r>
    <n v="2400040318"/>
    <s v="Husein Augar"/>
    <x v="4"/>
    <x v="1"/>
    <x v="1"/>
    <x v="3"/>
    <x v="6"/>
    <x v="0"/>
    <d v="2024-04-02T00:00:00"/>
    <n v="6545"/>
    <n v="86"/>
    <n v="212"/>
    <s v="Orbit"/>
    <s v="Other"/>
    <s v="Small"/>
    <n v="1.7625"/>
    <n v="373.65"/>
    <n v="4"/>
    <x v="0"/>
    <n v="2"/>
    <x v="1"/>
  </r>
  <r>
    <n v="2400040319"/>
    <s v="Gunar Cockshoot"/>
    <x v="5"/>
    <x v="0"/>
    <x v="1"/>
    <x v="2"/>
    <x v="19"/>
    <x v="0"/>
    <d v="2024-04-02T00:00:00"/>
    <n v="441"/>
    <n v="7"/>
    <n v="45"/>
    <s v="Oreo"/>
    <s v="Bites"/>
    <s v="Small"/>
    <n v="8.2429000000000006"/>
    <n v="370.93050000000005"/>
    <n v="4"/>
    <x v="0"/>
    <n v="2"/>
    <x v="1"/>
  </r>
  <r>
    <n v="2400040320"/>
    <s v="Dotty Strutley"/>
    <x v="5"/>
    <x v="1"/>
    <x v="1"/>
    <x v="3"/>
    <x v="16"/>
    <x v="0"/>
    <d v="2024-04-02T00:00:00"/>
    <n v="9849"/>
    <n v="75"/>
    <n v="580"/>
    <s v="Ray No Sugar"/>
    <s v="Bites"/>
    <s v="Small"/>
    <n v="11.4688"/>
    <n v="6651.9039999999995"/>
    <n v="4"/>
    <x v="0"/>
    <n v="2"/>
    <x v="1"/>
  </r>
  <r>
    <n v="2400040321"/>
    <s v="Andria Kimpton"/>
    <x v="6"/>
    <x v="0"/>
    <x v="0"/>
    <x v="0"/>
    <x v="1"/>
    <x v="0"/>
    <d v="2024-04-02T00:00:00"/>
    <n v="3073"/>
    <n v="9"/>
    <n v="308"/>
    <s v="Reese's"/>
    <s v="Other"/>
    <s v="Small"/>
    <n v="0.24049999999999999"/>
    <n v="74.073999999999998"/>
    <n v="4"/>
    <x v="0"/>
    <n v="2"/>
    <x v="1"/>
  </r>
  <r>
    <n v="2400040322"/>
    <s v="Rafaelita Blaksland"/>
    <x v="7"/>
    <x v="0"/>
    <x v="0"/>
    <x v="1"/>
    <x v="6"/>
    <x v="1"/>
    <d v="2024-04-02T00:00:00"/>
    <n v="4452"/>
    <n v="75"/>
    <n v="149"/>
    <s v="Rhine Valley"/>
    <s v="Other"/>
    <s v="Small"/>
    <n v="1.7625"/>
    <n v="262.61250000000001"/>
    <n v="4"/>
    <x v="0"/>
    <n v="2"/>
    <x v="1"/>
  </r>
  <r>
    <n v="2400040323"/>
    <s v="Karlen McCaffrey"/>
    <x v="8"/>
    <x v="0"/>
    <x v="1"/>
    <x v="2"/>
    <x v="5"/>
    <x v="1"/>
    <d v="2024-04-02T00:00:00"/>
    <n v="10220"/>
    <n v="105"/>
    <n v="538"/>
    <s v="RiteBite"/>
    <s v="Bars"/>
    <s v="Small"/>
    <n v="0.69579999999999997"/>
    <n v="374.34039999999999"/>
    <n v="4"/>
    <x v="0"/>
    <n v="2"/>
    <x v="1"/>
  </r>
  <r>
    <n v="2400040324"/>
    <s v="Andria Kimpton"/>
    <x v="6"/>
    <x v="1"/>
    <x v="1"/>
    <x v="3"/>
    <x v="19"/>
    <x v="1"/>
    <d v="2024-04-02T00:00:00"/>
    <n v="3150"/>
    <n v="11"/>
    <n v="210"/>
    <s v="Siafa Dates"/>
    <s v="Bites"/>
    <s v="Small"/>
    <n v="8.2429000000000006"/>
    <n v="1731.009"/>
    <n v="4"/>
    <x v="0"/>
    <n v="2"/>
    <x v="1"/>
  </r>
  <r>
    <n v="2400040325"/>
    <s v="Kaine Padly"/>
    <x v="7"/>
    <x v="1"/>
    <x v="1"/>
    <x v="2"/>
    <x v="21"/>
    <x v="1"/>
    <d v="2024-04-02T00:00:00"/>
    <n v="6083"/>
    <n v="43"/>
    <n v="381"/>
    <s v="Snickers"/>
    <s v="Bars"/>
    <s v="Small"/>
    <n v="5.0198"/>
    <n v="1912.5437999999999"/>
    <n v="4"/>
    <x v="0"/>
    <n v="2"/>
    <x v="1"/>
  </r>
  <r>
    <n v="2400040326"/>
    <s v="Ches Bonnell"/>
    <x v="8"/>
    <x v="1"/>
    <x v="1"/>
    <x v="3"/>
    <x v="17"/>
    <x v="1"/>
    <d v="2024-04-02T00:00:00"/>
    <n v="14063"/>
    <n v="140"/>
    <n v="1407"/>
    <s v="St Michel"/>
    <s v="Bars"/>
    <s v="Large"/>
    <n v="1.5934999999999999"/>
    <n v="2242.0544999999997"/>
    <n v="4"/>
    <x v="0"/>
    <n v="2"/>
    <x v="1"/>
  </r>
  <r>
    <n v="2400040327"/>
    <s v="Kaine Padly"/>
    <x v="9"/>
    <x v="0"/>
    <x v="0"/>
    <x v="1"/>
    <x v="19"/>
    <x v="1"/>
    <d v="2024-04-02T00:00:00"/>
    <n v="4578"/>
    <n v="256"/>
    <n v="306"/>
    <s v="The Whole Truth"/>
    <s v="Bites"/>
    <s v="Small"/>
    <n v="8.2429000000000006"/>
    <n v="2522.3274000000001"/>
    <n v="4"/>
    <x v="0"/>
    <n v="2"/>
    <x v="1"/>
  </r>
  <r>
    <n v="2400040328"/>
    <s v="Beverie Moffet"/>
    <x v="9"/>
    <x v="1"/>
    <x v="0"/>
    <x v="1"/>
    <x v="1"/>
    <x v="1"/>
    <d v="2024-04-02T00:00:00"/>
    <n v="6454"/>
    <n v="21"/>
    <n v="461"/>
    <s v="Toblerone"/>
    <s v="Other"/>
    <s v="Small"/>
    <n v="0.24049999999999999"/>
    <n v="110.87049999999999"/>
    <n v="4"/>
    <x v="0"/>
    <n v="2"/>
    <x v="1"/>
  </r>
  <r>
    <n v="2400040329"/>
    <s v="Kelci Walkden"/>
    <x v="9"/>
    <x v="0"/>
    <x v="1"/>
    <x v="2"/>
    <x v="4"/>
    <x v="1"/>
    <d v="2024-04-02T00:00:00"/>
    <n v="6650"/>
    <n v="166"/>
    <n v="256"/>
    <s v="Toffifee"/>
    <s v="Other"/>
    <s v="Small"/>
    <n v="7.8910999999999998"/>
    <n v="2020.1215999999999"/>
    <n v="4"/>
    <x v="0"/>
    <n v="2"/>
    <x v="1"/>
  </r>
  <r>
    <n v="2400040330"/>
    <s v="Barr Faughny"/>
    <x v="9"/>
    <x v="1"/>
    <x v="1"/>
    <x v="3"/>
    <x v="15"/>
    <x v="1"/>
    <d v="2024-04-02T00:00:00"/>
    <n v="2436"/>
    <n v="203"/>
    <n v="94"/>
    <s v="Truva"/>
    <s v="Bites"/>
    <s v="Small"/>
    <n v="4.7065000000000001"/>
    <n v="442.411"/>
    <n v="4"/>
    <x v="0"/>
    <n v="2"/>
    <x v="1"/>
  </r>
  <r>
    <n v="2400040331"/>
    <s v="Mallorie Waber"/>
    <x v="9"/>
    <x v="0"/>
    <x v="1"/>
    <x v="2"/>
    <x v="16"/>
    <x v="3"/>
    <d v="2024-04-02T00:00:00"/>
    <n v="6944"/>
    <n v="33"/>
    <n v="331"/>
    <s v="Twix"/>
    <s v="Bites"/>
    <s v="Small"/>
    <n v="11.4688"/>
    <n v="3796.1727999999998"/>
    <n v="4"/>
    <x v="0"/>
    <n v="2"/>
    <x v="1"/>
  </r>
  <r>
    <n v="2400040332"/>
    <s v="Gigi Bohling"/>
    <x v="9"/>
    <x v="0"/>
    <x v="1"/>
    <x v="3"/>
    <x v="12"/>
    <x v="3"/>
    <d v="2024-04-02T00:00:00"/>
    <n v="19817"/>
    <n v="126"/>
    <n v="684"/>
    <s v="Valrhona"/>
    <s v="Bites"/>
    <s v="Large"/>
    <n v="6.3415999999999997"/>
    <n v="4337.6543999999994"/>
    <n v="4"/>
    <x v="0"/>
    <n v="2"/>
    <x v="1"/>
  </r>
  <r>
    <n v="2400040333"/>
    <s v="Barr Faughny"/>
    <x v="9"/>
    <x v="0"/>
    <x v="0"/>
    <x v="0"/>
    <x v="18"/>
    <x v="3"/>
    <d v="2024-04-02T00:00:00"/>
    <n v="3521"/>
    <n v="50"/>
    <n v="235"/>
    <s v="Venchi"/>
    <s v="Bites"/>
    <s v="Large"/>
    <n v="2.8"/>
    <n v="658"/>
    <n v="4"/>
    <x v="0"/>
    <n v="2"/>
    <x v="1"/>
  </r>
  <r>
    <n v="2400040334"/>
    <s v="Karlen McCaffrey"/>
    <x v="9"/>
    <x v="1"/>
    <x v="0"/>
    <x v="1"/>
    <x v="12"/>
    <x v="3"/>
    <d v="2024-04-02T00:00:00"/>
    <n v="10458"/>
    <n v="546"/>
    <n v="327"/>
    <s v="Villars"/>
    <s v="Bites"/>
    <s v="Large"/>
    <n v="6.3415999999999997"/>
    <n v="2073.7031999999999"/>
    <n v="4"/>
    <x v="0"/>
    <n v="2"/>
    <x v="1"/>
  </r>
  <r>
    <n v="2400040335"/>
    <s v="Roddy Speechley"/>
    <x v="9"/>
    <x v="0"/>
    <x v="1"/>
    <x v="2"/>
    <x v="2"/>
    <x v="3"/>
    <d v="2024-04-02T00:00:00"/>
    <n v="1302"/>
    <n v="401"/>
    <n v="57"/>
    <s v="Wedel"/>
    <s v="Bars"/>
    <s v="Large"/>
    <n v="4.6592000000000002"/>
    <n v="265.57440000000003"/>
    <n v="4"/>
    <x v="0"/>
    <n v="2"/>
    <x v="1"/>
  </r>
  <r>
    <n v="2400040336"/>
    <s v="Brien Boise"/>
    <x v="9"/>
    <x v="1"/>
    <x v="1"/>
    <x v="3"/>
    <x v="12"/>
    <x v="5"/>
    <d v="2024-04-02T00:00:00"/>
    <n v="7952"/>
    <n v="221"/>
    <n v="249"/>
    <s v="Werther's Original"/>
    <s v="Bites"/>
    <s v="Large"/>
    <n v="6.3415999999999997"/>
    <n v="1579.0583999999999"/>
    <n v="4"/>
    <x v="0"/>
    <n v="2"/>
    <x v="1"/>
  </r>
  <r>
    <n v="2400040337"/>
    <s v="Jan Morforth"/>
    <x v="9"/>
    <x v="0"/>
    <x v="1"/>
    <x v="2"/>
    <x v="11"/>
    <x v="5"/>
    <d v="2024-04-02T00:00:00"/>
    <n v="4753"/>
    <n v="133"/>
    <n v="265"/>
    <s v="Whittakers"/>
    <s v="Bites"/>
    <s v="Large"/>
    <n v="2.8195000000000001"/>
    <n v="747.16750000000002"/>
    <n v="4"/>
    <x v="0"/>
    <n v="2"/>
    <x v="1"/>
  </r>
  <r>
    <n v="2400040338"/>
    <s v="Husein Augar"/>
    <x v="9"/>
    <x v="0"/>
    <x v="1"/>
    <x v="3"/>
    <x v="5"/>
    <x v="5"/>
    <d v="2024-04-02T00:00:00"/>
    <n v="11452"/>
    <n v="81"/>
    <n v="546"/>
    <s v="Wrigley's"/>
    <s v="Bars"/>
    <s v="Small"/>
    <n v="0.69579999999999997"/>
    <n v="379.90679999999998"/>
    <n v="4"/>
    <x v="0"/>
    <n v="2"/>
    <x v="1"/>
  </r>
  <r>
    <n v="2400040339"/>
    <s v="Gunar Cockshoot"/>
    <x v="9"/>
    <x v="0"/>
    <x v="0"/>
    <x v="1"/>
    <x v="13"/>
    <x v="7"/>
    <d v="2024-04-02T00:00:00"/>
    <n v="9345"/>
    <n v="124"/>
    <n v="390"/>
    <s v="After Eight"/>
    <s v="Bites"/>
    <s v="Large"/>
    <n v="9.2086000000000006"/>
    <n v="3591.3540000000003"/>
    <n v="4"/>
    <x v="0"/>
    <n v="2"/>
    <x v="1"/>
  </r>
  <r>
    <n v="2400040340"/>
    <s v="Marney O'Breen"/>
    <x v="9"/>
    <x v="1"/>
    <x v="0"/>
    <x v="1"/>
    <x v="9"/>
    <x v="7"/>
    <d v="2024-04-02T00:00:00"/>
    <n v="7490"/>
    <n v="172"/>
    <n v="357"/>
    <s v="Angelina"/>
    <s v="Bars"/>
    <s v="Large"/>
    <n v="2.2656000000000001"/>
    <n v="808.81920000000002"/>
    <n v="4"/>
    <x v="0"/>
    <n v="2"/>
    <x v="1"/>
  </r>
  <r>
    <n v="2400040341"/>
    <s v="Camilla Castle"/>
    <x v="9"/>
    <x v="1"/>
    <x v="1"/>
    <x v="2"/>
    <x v="6"/>
    <x v="7"/>
    <d v="2024-04-02T00:00:00"/>
    <n v="1519"/>
    <n v="127"/>
    <n v="57"/>
    <s v="Anthon Berg"/>
    <s v="Other"/>
    <s v="Small"/>
    <n v="1.7625"/>
    <n v="100.46249999999999"/>
    <n v="4"/>
    <x v="0"/>
    <n v="2"/>
    <x v="1"/>
  </r>
  <r>
    <n v="2400040342"/>
    <s v="Andria Kimpton"/>
    <x v="9"/>
    <x v="1"/>
    <x v="1"/>
    <x v="3"/>
    <x v="21"/>
    <x v="7"/>
    <d v="2024-04-02T00:00:00"/>
    <n v="3087"/>
    <n v="135"/>
    <n v="155"/>
    <s v="Bounty"/>
    <s v="Bars"/>
    <s v="Small"/>
    <n v="5.0198"/>
    <n v="778.06899999999996"/>
    <n v="4"/>
    <x v="0"/>
    <n v="2"/>
    <x v="1"/>
  </r>
  <r>
    <n v="2400040343"/>
    <s v="Curtice Advani"/>
    <x v="9"/>
    <x v="1"/>
    <x v="1"/>
    <x v="2"/>
    <x v="21"/>
    <x v="7"/>
    <d v="2024-04-02T00:00:00"/>
    <n v="2352"/>
    <n v="178"/>
    <n v="168"/>
    <s v="Butlers"/>
    <s v="Bars"/>
    <s v="Small"/>
    <n v="5.0198"/>
    <n v="843.32640000000004"/>
    <n v="4"/>
    <x v="0"/>
    <n v="2"/>
    <x v="1"/>
  </r>
  <r>
    <n v="2400040344"/>
    <s v="Rafaelita Blaksland"/>
    <x v="9"/>
    <x v="1"/>
    <x v="1"/>
    <x v="3"/>
    <x v="3"/>
    <x v="7"/>
    <d v="2024-04-02T00:00:00"/>
    <n v="11578"/>
    <n v="76"/>
    <n v="891"/>
    <s v="Cadbury"/>
    <s v="Bars"/>
    <s v="Small"/>
    <n v="6.0811000000000002"/>
    <n v="5418.2601000000004"/>
    <n v="4"/>
    <x v="0"/>
    <n v="2"/>
    <x v="1"/>
  </r>
  <r>
    <n v="2400040345"/>
    <s v="Husein Augar"/>
    <x v="9"/>
    <x v="1"/>
    <x v="0"/>
    <x v="0"/>
    <x v="15"/>
    <x v="7"/>
    <d v="2024-04-02T00:00:00"/>
    <n v="462"/>
    <n v="223"/>
    <n v="22"/>
    <s v="Caprice"/>
    <s v="Bites"/>
    <s v="Small"/>
    <n v="4.7065000000000001"/>
    <n v="103.54300000000001"/>
    <n v="4"/>
    <x v="0"/>
    <n v="2"/>
    <x v="1"/>
  </r>
  <r>
    <n v="2400040346"/>
    <s v="Roddy Speechley"/>
    <x v="10"/>
    <x v="1"/>
    <x v="0"/>
    <x v="1"/>
    <x v="7"/>
    <x v="6"/>
    <d v="2024-04-02T00:00:00"/>
    <n v="6916"/>
    <n v="32"/>
    <n v="315"/>
    <s v="Cartwright &amp; Butler"/>
    <s v="Bars"/>
    <s v="Small"/>
    <n v="0.89900000000000002"/>
    <n v="283.185"/>
    <n v="4"/>
    <x v="0"/>
    <n v="2"/>
    <x v="1"/>
  </r>
  <r>
    <n v="2400040347"/>
    <s v="Husein Augar"/>
    <x v="11"/>
    <x v="1"/>
    <x v="1"/>
    <x v="2"/>
    <x v="10"/>
    <x v="6"/>
    <d v="2024-04-02T00:00:00"/>
    <n v="3248"/>
    <n v="101"/>
    <n v="542"/>
    <s v="Cavendish"/>
    <s v="Bars"/>
    <s v="Large"/>
    <n v="8.7870000000000008"/>
    <n v="4762.5540000000001"/>
    <n v="4"/>
    <x v="0"/>
    <n v="2"/>
    <x v="1"/>
  </r>
  <r>
    <n v="2400040348"/>
    <s v="Camilla Castle"/>
    <x v="12"/>
    <x v="1"/>
    <x v="1"/>
    <x v="3"/>
    <x v="8"/>
    <x v="6"/>
    <d v="2024-04-02T00:00:00"/>
    <n v="6475"/>
    <n v="431"/>
    <n v="240"/>
    <s v="Chocodate"/>
    <s v="Bars"/>
    <s v="Large"/>
    <n v="1.8652"/>
    <n v="447.64799999999997"/>
    <n v="4"/>
    <x v="0"/>
    <n v="2"/>
    <x v="1"/>
  </r>
  <r>
    <n v="2400040349"/>
    <s v="Van Tuxwell"/>
    <x v="12"/>
    <x v="1"/>
    <x v="1"/>
    <x v="2"/>
    <x v="15"/>
    <x v="0"/>
    <d v="2024-04-03T00:00:00"/>
    <n v="9009"/>
    <n v="129"/>
    <n v="501"/>
    <s v="Chupa Chups"/>
    <s v="Bites"/>
    <s v="Small"/>
    <n v="4.7065000000000001"/>
    <n v="2357.9565000000002"/>
    <n v="4"/>
    <x v="0"/>
    <n v="3"/>
    <x v="2"/>
  </r>
  <r>
    <n v="2400040350"/>
    <s v="Rafaelita Blaksland"/>
    <x v="13"/>
    <x v="1"/>
    <x v="1"/>
    <x v="3"/>
    <x v="1"/>
    <x v="1"/>
    <d v="2024-04-03T00:00:00"/>
    <n v="2835"/>
    <n v="20"/>
    <n v="189"/>
    <s v="Elvan"/>
    <s v="Other"/>
    <s v="Small"/>
    <n v="0.24049999999999999"/>
    <n v="45.454499999999996"/>
    <n v="4"/>
    <x v="0"/>
    <n v="3"/>
    <x v="2"/>
  </r>
  <r>
    <n v="2400040351"/>
    <s v="Dotty Strutley"/>
    <x v="14"/>
    <x v="1"/>
    <x v="0"/>
    <x v="1"/>
    <x v="8"/>
    <x v="2"/>
    <d v="2024-04-03T00:00:00"/>
    <n v="7644"/>
    <n v="77"/>
    <n v="294"/>
    <s v="Ferrero"/>
    <s v="Bars"/>
    <s v="Large"/>
    <n v="1.8652"/>
    <n v="548.36879999999996"/>
    <n v="4"/>
    <x v="0"/>
    <n v="3"/>
    <x v="2"/>
  </r>
  <r>
    <n v="2400040352"/>
    <s v="Beverie Moffet"/>
    <x v="13"/>
    <x v="1"/>
    <x v="0"/>
    <x v="1"/>
    <x v="19"/>
    <x v="3"/>
    <d v="2024-04-03T00:00:00"/>
    <n v="3360"/>
    <n v="48"/>
    <n v="240"/>
    <s v="Fisherman's Friend"/>
    <s v="Bites"/>
    <s v="Small"/>
    <n v="8.2429000000000006"/>
    <n v="1978.296"/>
    <n v="4"/>
    <x v="0"/>
    <n v="3"/>
    <x v="2"/>
  </r>
  <r>
    <n v="2400040353"/>
    <s v="Beverie Moffet"/>
    <x v="13"/>
    <x v="1"/>
    <x v="1"/>
    <x v="2"/>
    <x v="9"/>
    <x v="4"/>
    <d v="2024-04-03T00:00:00"/>
    <n v="1379"/>
    <n v="246"/>
    <n v="99"/>
    <s v="Galaxy"/>
    <s v="Bars"/>
    <s v="Large"/>
    <n v="2.2656000000000001"/>
    <n v="224.2944"/>
    <n v="4"/>
    <x v="0"/>
    <n v="3"/>
    <x v="2"/>
  </r>
  <r>
    <n v="2400040354"/>
    <s v="Jehu Rudeforth"/>
    <x v="14"/>
    <x v="1"/>
    <x v="1"/>
    <x v="3"/>
    <x v="6"/>
    <x v="5"/>
    <d v="2024-04-03T00:00:00"/>
    <n v="9534"/>
    <n v="229"/>
    <n v="382"/>
    <s v="Goldkenn"/>
    <s v="Other"/>
    <s v="Small"/>
    <n v="1.7625"/>
    <n v="673.27499999999998"/>
    <n v="4"/>
    <x v="0"/>
    <n v="3"/>
    <x v="2"/>
  </r>
  <r>
    <n v="2400040355"/>
    <s v="Rafaelita Blaksland"/>
    <x v="13"/>
    <x v="1"/>
    <x v="1"/>
    <x v="2"/>
    <x v="15"/>
    <x v="6"/>
    <d v="2024-04-03T00:00:00"/>
    <n v="14448"/>
    <n v="28"/>
    <n v="657"/>
    <s v="Hershey's"/>
    <s v="Bites"/>
    <s v="Small"/>
    <n v="4.7065000000000001"/>
    <n v="3092.1705000000002"/>
    <n v="4"/>
    <x v="0"/>
    <n v="3"/>
    <x v="2"/>
  </r>
  <r>
    <n v="2400040356"/>
    <s v="Roddy Speechley"/>
    <x v="13"/>
    <x v="1"/>
    <x v="1"/>
    <x v="3"/>
    <x v="3"/>
    <x v="7"/>
    <d v="2024-04-03T00:00:00"/>
    <n v="3829"/>
    <n v="432"/>
    <n v="240"/>
    <s v="Jules Destrooper"/>
    <s v="Bars"/>
    <s v="Small"/>
    <n v="6.0811000000000002"/>
    <n v="1459.4639999999999"/>
    <n v="4"/>
    <x v="0"/>
    <n v="3"/>
    <x v="2"/>
  </r>
  <r>
    <n v="2400040357"/>
    <s v="Gunar Cockshoot"/>
    <x v="13"/>
    <x v="1"/>
    <x v="0"/>
    <x v="0"/>
    <x v="10"/>
    <x v="8"/>
    <d v="2024-04-03T00:00:00"/>
    <n v="9086"/>
    <n v="206"/>
    <n v="758"/>
    <s v="Kinder"/>
    <s v="Bars"/>
    <s v="Large"/>
    <n v="8.7870000000000008"/>
    <n v="6660.5460000000003"/>
    <n v="4"/>
    <x v="0"/>
    <n v="3"/>
    <x v="2"/>
  </r>
  <r>
    <n v="2400040358"/>
    <s v="Kelci Walkden"/>
    <x v="13"/>
    <x v="1"/>
    <x v="0"/>
    <x v="1"/>
    <x v="8"/>
    <x v="9"/>
    <d v="2024-04-03T00:00:00"/>
    <n v="5803"/>
    <n v="299"/>
    <n v="194"/>
    <s v="Kit Kat"/>
    <s v="Bars"/>
    <s v="Large"/>
    <n v="1.8652"/>
    <n v="361.84879999999998"/>
    <n v="4"/>
    <x v="0"/>
    <n v="3"/>
    <x v="2"/>
  </r>
  <r>
    <n v="2400040359"/>
    <s v="Camilla Castle"/>
    <x v="0"/>
    <x v="0"/>
    <x v="1"/>
    <x v="2"/>
    <x v="4"/>
    <x v="10"/>
    <d v="2024-04-03T00:00:00"/>
    <n v="182"/>
    <n v="36"/>
    <n v="7"/>
    <s v="Leonidas"/>
    <s v="Other"/>
    <s v="Small"/>
    <n v="7.8910999999999998"/>
    <n v="55.237699999999997"/>
    <n v="4"/>
    <x v="0"/>
    <n v="3"/>
    <x v="2"/>
  </r>
  <r>
    <n v="2400040360"/>
    <s v="Madelene Upcott"/>
    <x v="0"/>
    <x v="1"/>
    <x v="1"/>
    <x v="3"/>
    <x v="5"/>
    <x v="4"/>
    <d v="2024-04-03T00:00:00"/>
    <n v="9863"/>
    <n v="21"/>
    <n v="520"/>
    <s v="Lindt"/>
    <s v="Bars"/>
    <s v="Small"/>
    <n v="0.69579999999999997"/>
    <n v="361.81599999999997"/>
    <n v="4"/>
    <x v="0"/>
    <n v="3"/>
    <x v="2"/>
  </r>
  <r>
    <n v="2400040361"/>
    <s v="Curtice Advani"/>
    <x v="0"/>
    <x v="0"/>
    <x v="1"/>
    <x v="2"/>
    <x v="10"/>
    <x v="4"/>
    <d v="2024-04-03T00:00:00"/>
    <n v="4046"/>
    <n v="80"/>
    <n v="289"/>
    <s v="Loacker"/>
    <s v="Bars"/>
    <s v="Large"/>
    <n v="8.7870000000000008"/>
    <n v="2539.4430000000002"/>
    <n v="4"/>
    <x v="0"/>
    <n v="3"/>
    <x v="2"/>
  </r>
  <r>
    <n v="2400040362"/>
    <s v="Andria Kimpton"/>
    <x v="0"/>
    <x v="1"/>
    <x v="1"/>
    <x v="3"/>
    <x v="17"/>
    <x v="4"/>
    <d v="2024-04-03T00:00:00"/>
    <n v="3493"/>
    <n v="140"/>
    <n v="350"/>
    <s v="Lotus Biscoff"/>
    <s v="Bars"/>
    <s v="Large"/>
    <n v="1.5934999999999999"/>
    <n v="557.72500000000002"/>
    <n v="4"/>
    <x v="0"/>
    <n v="3"/>
    <x v="2"/>
  </r>
  <r>
    <n v="2400040363"/>
    <s v="Jan Morforth"/>
    <x v="0"/>
    <x v="1"/>
    <x v="0"/>
    <x v="1"/>
    <x v="20"/>
    <x v="8"/>
    <d v="2024-04-03T00:00:00"/>
    <n v="392"/>
    <n v="89"/>
    <n v="18"/>
    <s v="M&amp;M's"/>
    <s v="Bars"/>
    <s v="Large"/>
    <n v="13.3485"/>
    <n v="240.273"/>
    <n v="4"/>
    <x v="0"/>
    <n v="3"/>
    <x v="2"/>
  </r>
  <r>
    <n v="2400040364"/>
    <s v="Gigi Bohling"/>
    <x v="1"/>
    <x v="1"/>
    <x v="0"/>
    <x v="1"/>
    <x v="13"/>
    <x v="8"/>
    <d v="2024-04-03T00:00:00"/>
    <n v="2534"/>
    <n v="19"/>
    <n v="111"/>
    <s v="Malteser"/>
    <s v="Bites"/>
    <s v="Large"/>
    <n v="9.2086000000000006"/>
    <n v="1022.1546000000001"/>
    <n v="4"/>
    <x v="0"/>
    <n v="3"/>
    <x v="2"/>
  </r>
  <r>
    <n v="2400040365"/>
    <s v="Jehu Rudeforth"/>
    <x v="2"/>
    <x v="1"/>
    <x v="1"/>
    <x v="2"/>
    <x v="5"/>
    <x v="8"/>
    <d v="2024-04-03T00:00:00"/>
    <n v="7084"/>
    <n v="6"/>
    <n v="308"/>
    <s v="Mars"/>
    <s v="Bars"/>
    <s v="Small"/>
    <n v="0.69579999999999997"/>
    <n v="214.3064"/>
    <n v="4"/>
    <x v="0"/>
    <n v="3"/>
    <x v="2"/>
  </r>
  <r>
    <n v="2400040366"/>
    <s v="Gigi Bohling"/>
    <x v="3"/>
    <x v="1"/>
    <x v="1"/>
    <x v="3"/>
    <x v="10"/>
    <x v="8"/>
    <d v="2024-04-03T00:00:00"/>
    <n v="4809"/>
    <n v="70"/>
    <n v="344"/>
    <s v="McVitie’s"/>
    <s v="Bars"/>
    <s v="Large"/>
    <n v="8.7870000000000008"/>
    <n v="3022.7280000000001"/>
    <n v="4"/>
    <x v="0"/>
    <n v="3"/>
    <x v="2"/>
  </r>
  <r>
    <n v="2400040367"/>
    <s v="Marney O'Breen"/>
    <x v="4"/>
    <x v="1"/>
    <x v="1"/>
    <x v="2"/>
    <x v="14"/>
    <x v="8"/>
    <d v="2024-04-03T00:00:00"/>
    <n v="7959"/>
    <n v="273"/>
    <n v="266"/>
    <s v="Mentos"/>
    <s v="Other"/>
    <s v="Large"/>
    <n v="2.4773999999999998"/>
    <n v="658.98839999999996"/>
    <n v="4"/>
    <x v="0"/>
    <n v="3"/>
    <x v="2"/>
  </r>
  <r>
    <n v="2400040368"/>
    <s v="Kelci Walkden"/>
    <x v="4"/>
    <x v="1"/>
    <x v="1"/>
    <x v="3"/>
    <x v="2"/>
    <x v="8"/>
    <d v="2024-04-03T00:00:00"/>
    <n v="10521"/>
    <n v="231"/>
    <n v="527"/>
    <s v="Merci"/>
    <s v="Bars"/>
    <s v="Large"/>
    <n v="4.6592000000000002"/>
    <n v="2455.3984"/>
    <n v="4"/>
    <x v="0"/>
    <n v="3"/>
    <x v="2"/>
  </r>
  <r>
    <n v="2400040369"/>
    <s v="Kelci Walkden"/>
    <x v="5"/>
    <x v="0"/>
    <x v="0"/>
    <x v="0"/>
    <x v="17"/>
    <x v="8"/>
    <d v="2024-04-03T00:00:00"/>
    <n v="56"/>
    <n v="168"/>
    <n v="5"/>
    <s v="Milka"/>
    <s v="Bars"/>
    <s v="Large"/>
    <n v="1.5934999999999999"/>
    <n v="7.9674999999999994"/>
    <n v="4"/>
    <x v="0"/>
    <n v="3"/>
    <x v="2"/>
  </r>
  <r>
    <n v="2400040370"/>
    <s v="Beverie Moffet"/>
    <x v="5"/>
    <x v="1"/>
    <x v="0"/>
    <x v="1"/>
    <x v="3"/>
    <x v="8"/>
    <d v="2024-04-03T00:00:00"/>
    <n v="3017"/>
    <n v="103"/>
    <n v="189"/>
    <s v="Neuhaus"/>
    <s v="Bars"/>
    <s v="Small"/>
    <n v="6.0811000000000002"/>
    <n v="1149.3279"/>
    <n v="4"/>
    <x v="0"/>
    <n v="3"/>
    <x v="2"/>
  </r>
  <r>
    <n v="2400040371"/>
    <s v="Karlen McCaffrey"/>
    <x v="6"/>
    <x v="0"/>
    <x v="1"/>
    <x v="2"/>
    <x v="10"/>
    <x v="8"/>
    <d v="2024-04-03T00:00:00"/>
    <n v="18949"/>
    <n v="300"/>
    <n v="2707"/>
    <s v="Nua"/>
    <s v="Bars"/>
    <s v="Large"/>
    <n v="8.7870000000000008"/>
    <n v="23786.409000000003"/>
    <n v="4"/>
    <x v="0"/>
    <n v="3"/>
    <x v="2"/>
  </r>
  <r>
    <n v="2400040372"/>
    <s v="Roddy Speechley"/>
    <x v="7"/>
    <x v="0"/>
    <x v="1"/>
    <x v="3"/>
    <x v="8"/>
    <x v="2"/>
    <d v="2024-04-03T00:00:00"/>
    <n v="8764"/>
    <n v="69"/>
    <n v="338"/>
    <s v="Nutella"/>
    <s v="Bars"/>
    <s v="Large"/>
    <n v="1.8652"/>
    <n v="630.43759999999997"/>
    <n v="4"/>
    <x v="0"/>
    <n v="3"/>
    <x v="2"/>
  </r>
  <r>
    <n v="2400040373"/>
    <s v="Dotty Strutley"/>
    <x v="8"/>
    <x v="0"/>
    <x v="1"/>
    <x v="2"/>
    <x v="0"/>
    <x v="2"/>
    <d v="2024-04-03T00:00:00"/>
    <n v="12201"/>
    <n v="103"/>
    <n v="643"/>
    <s v="Orbit"/>
    <s v="Bars"/>
    <s v="Large"/>
    <n v="6.0983000000000001"/>
    <n v="3921.2069000000001"/>
    <n v="4"/>
    <x v="0"/>
    <n v="3"/>
    <x v="2"/>
  </r>
  <r>
    <n v="2400040374"/>
    <s v="Oby Sorrel"/>
    <x v="6"/>
    <x v="1"/>
    <x v="1"/>
    <x v="3"/>
    <x v="13"/>
    <x v="2"/>
    <d v="2024-04-03T00:00:00"/>
    <n v="11935"/>
    <n v="189"/>
    <n v="460"/>
    <s v="Oreo"/>
    <s v="Bites"/>
    <s v="Large"/>
    <n v="9.2086000000000006"/>
    <n v="4235.9560000000001"/>
    <n v="4"/>
    <x v="0"/>
    <n v="3"/>
    <x v="2"/>
  </r>
  <r>
    <n v="2400040375"/>
    <s v="Barr Faughny"/>
    <x v="7"/>
    <x v="1"/>
    <x v="0"/>
    <x v="1"/>
    <x v="21"/>
    <x v="2"/>
    <d v="2024-04-03T00:00:00"/>
    <n v="3724"/>
    <n v="322"/>
    <n v="266"/>
    <s v="Ray No Sugar"/>
    <s v="Bars"/>
    <s v="Small"/>
    <n v="5.0198"/>
    <n v="1335.2668000000001"/>
    <n v="4"/>
    <x v="0"/>
    <n v="3"/>
    <x v="2"/>
  </r>
  <r>
    <n v="2400040376"/>
    <s v="Van Tuxwell"/>
    <x v="8"/>
    <x v="1"/>
    <x v="0"/>
    <x v="1"/>
    <x v="11"/>
    <x v="2"/>
    <d v="2024-04-03T00:00:00"/>
    <n v="2646"/>
    <n v="70"/>
    <n v="166"/>
    <s v="Reese's"/>
    <s v="Bites"/>
    <s v="Large"/>
    <n v="2.8195000000000001"/>
    <n v="468.03700000000003"/>
    <n v="4"/>
    <x v="0"/>
    <n v="3"/>
    <x v="2"/>
  </r>
  <r>
    <n v="2400040377"/>
    <s v="Gunar Cockshoot"/>
    <x v="9"/>
    <x v="0"/>
    <x v="1"/>
    <x v="2"/>
    <x v="1"/>
    <x v="2"/>
    <d v="2024-04-03T00:00:00"/>
    <n v="686"/>
    <n v="18"/>
    <n v="46"/>
    <s v="Rhine Valley"/>
    <s v="Other"/>
    <s v="Small"/>
    <n v="0.24049999999999999"/>
    <n v="11.062999999999999"/>
    <n v="4"/>
    <x v="0"/>
    <n v="3"/>
    <x v="2"/>
  </r>
  <r>
    <n v="2400040378"/>
    <s v="Karlen McCaffrey"/>
    <x v="9"/>
    <x v="1"/>
    <x v="1"/>
    <x v="3"/>
    <x v="21"/>
    <x v="2"/>
    <d v="2024-04-03T00:00:00"/>
    <n v="2037"/>
    <n v="272"/>
    <n v="128"/>
    <s v="RiteBite"/>
    <s v="Bars"/>
    <s v="Small"/>
    <n v="5.0198"/>
    <n v="642.53440000000001"/>
    <n v="4"/>
    <x v="0"/>
    <n v="3"/>
    <x v="2"/>
  </r>
  <r>
    <n v="2400040379"/>
    <s v="Van Tuxwell"/>
    <x v="9"/>
    <x v="0"/>
    <x v="1"/>
    <x v="2"/>
    <x v="16"/>
    <x v="2"/>
    <d v="2024-04-03T00:00:00"/>
    <n v="6300"/>
    <n v="208"/>
    <n v="300"/>
    <s v="Siafa Dates"/>
    <s v="Bites"/>
    <s v="Small"/>
    <n v="11.4688"/>
    <n v="3440.64"/>
    <n v="4"/>
    <x v="0"/>
    <n v="3"/>
    <x v="2"/>
  </r>
  <r>
    <n v="2400040380"/>
    <s v="Husein Augar"/>
    <x v="9"/>
    <x v="1"/>
    <x v="1"/>
    <x v="3"/>
    <x v="15"/>
    <x v="2"/>
    <d v="2024-04-03T00:00:00"/>
    <n v="2541"/>
    <n v="14"/>
    <n v="111"/>
    <s v="Snickers"/>
    <s v="Bites"/>
    <s v="Small"/>
    <n v="4.7065000000000001"/>
    <n v="522.42150000000004"/>
    <n v="4"/>
    <x v="0"/>
    <n v="3"/>
    <x v="2"/>
  </r>
  <r>
    <n v="2400040381"/>
    <s v="Wilone O'Kielt"/>
    <x v="9"/>
    <x v="0"/>
    <x v="0"/>
    <x v="0"/>
    <x v="0"/>
    <x v="0"/>
    <d v="2024-04-03T00:00:00"/>
    <n v="1883"/>
    <n v="97"/>
    <n v="118"/>
    <s v="St Michel"/>
    <s v="Bars"/>
    <s v="Large"/>
    <n v="6.0983000000000001"/>
    <n v="719.59940000000006"/>
    <n v="4"/>
    <x v="0"/>
    <n v="3"/>
    <x v="2"/>
  </r>
  <r>
    <n v="2400040382"/>
    <s v="Ches Bonnell"/>
    <x v="9"/>
    <x v="0"/>
    <x v="0"/>
    <x v="1"/>
    <x v="13"/>
    <x v="0"/>
    <d v="2024-04-03T00:00:00"/>
    <n v="10255"/>
    <n v="180"/>
    <n v="446"/>
    <s v="The Whole Truth"/>
    <s v="Bites"/>
    <s v="Large"/>
    <n v="9.2086000000000006"/>
    <n v="4107.0356000000002"/>
    <n v="4"/>
    <x v="0"/>
    <n v="3"/>
    <x v="2"/>
  </r>
  <r>
    <n v="2400040383"/>
    <s v="Jehu Rudeforth"/>
    <x v="9"/>
    <x v="0"/>
    <x v="1"/>
    <x v="2"/>
    <x v="12"/>
    <x v="0"/>
    <d v="2024-04-03T00:00:00"/>
    <n v="5803"/>
    <n v="98"/>
    <n v="233"/>
    <s v="Toblerone"/>
    <s v="Bites"/>
    <s v="Large"/>
    <n v="6.3415999999999997"/>
    <n v="1477.5927999999999"/>
    <n v="4"/>
    <x v="0"/>
    <n v="3"/>
    <x v="2"/>
  </r>
  <r>
    <n v="2400040384"/>
    <s v="Andria Kimpton"/>
    <x v="9"/>
    <x v="1"/>
    <x v="1"/>
    <x v="3"/>
    <x v="18"/>
    <x v="0"/>
    <d v="2024-04-03T00:00:00"/>
    <n v="8260"/>
    <n v="239"/>
    <n v="1033"/>
    <s v="Toffifee"/>
    <s v="Bites"/>
    <s v="Large"/>
    <n v="2.8"/>
    <n v="2892.3999999999996"/>
    <n v="4"/>
    <x v="0"/>
    <n v="3"/>
    <x v="2"/>
  </r>
  <r>
    <n v="2400040385"/>
    <s v="Roddy Speechley"/>
    <x v="9"/>
    <x v="0"/>
    <x v="1"/>
    <x v="2"/>
    <x v="3"/>
    <x v="0"/>
    <d v="2024-04-03T00:00:00"/>
    <n v="14868"/>
    <n v="5"/>
    <n v="1859"/>
    <s v="Truva"/>
    <s v="Bars"/>
    <s v="Small"/>
    <n v="6.0811000000000002"/>
    <n v="11304.7649"/>
    <n v="4"/>
    <x v="0"/>
    <n v="3"/>
    <x v="2"/>
  </r>
  <r>
    <n v="2400040386"/>
    <s v="Gunar Cockshoot"/>
    <x v="9"/>
    <x v="1"/>
    <x v="1"/>
    <x v="3"/>
    <x v="11"/>
    <x v="0"/>
    <d v="2024-04-03T00:00:00"/>
    <n v="4137"/>
    <n v="10"/>
    <n v="276"/>
    <s v="Twix"/>
    <s v="Bites"/>
    <s v="Large"/>
    <n v="2.8195000000000001"/>
    <n v="778.18200000000002"/>
    <n v="4"/>
    <x v="0"/>
    <n v="3"/>
    <x v="2"/>
  </r>
  <r>
    <n v="2400040387"/>
    <s v="Brien Boise"/>
    <x v="9"/>
    <x v="0"/>
    <x v="0"/>
    <x v="1"/>
    <x v="12"/>
    <x v="0"/>
    <d v="2024-04-03T00:00:00"/>
    <n v="7161"/>
    <n v="480"/>
    <n v="276"/>
    <s v="Valrhona"/>
    <s v="Bites"/>
    <s v="Large"/>
    <n v="6.3415999999999997"/>
    <n v="1750.2815999999998"/>
    <n v="4"/>
    <x v="0"/>
    <n v="3"/>
    <x v="2"/>
  </r>
  <r>
    <n v="2400040388"/>
    <s v="Roddy Speechley"/>
    <x v="9"/>
    <x v="0"/>
    <x v="0"/>
    <x v="1"/>
    <x v="14"/>
    <x v="0"/>
    <d v="2024-04-03T00:00:00"/>
    <n v="9625"/>
    <n v="149"/>
    <n v="332"/>
    <s v="Venchi"/>
    <s v="Other"/>
    <s v="Large"/>
    <n v="2.4773999999999998"/>
    <n v="822.49679999999989"/>
    <n v="4"/>
    <x v="0"/>
    <n v="3"/>
    <x v="2"/>
  </r>
  <r>
    <n v="2400040389"/>
    <s v="Beverie Moffet"/>
    <x v="9"/>
    <x v="0"/>
    <x v="1"/>
    <x v="2"/>
    <x v="6"/>
    <x v="0"/>
    <d v="2024-04-03T00:00:00"/>
    <n v="12852"/>
    <n v="296"/>
    <n v="429"/>
    <s v="Villars"/>
    <s v="Other"/>
    <s v="Small"/>
    <n v="1.7625"/>
    <n v="756.11249999999995"/>
    <n v="4"/>
    <x v="0"/>
    <n v="3"/>
    <x v="2"/>
  </r>
  <r>
    <n v="2400040390"/>
    <s v="Madelene Upcott"/>
    <x v="9"/>
    <x v="1"/>
    <x v="1"/>
    <x v="3"/>
    <x v="11"/>
    <x v="1"/>
    <d v="2024-04-03T00:00:00"/>
    <n v="7546"/>
    <n v="365"/>
    <n v="581"/>
    <s v="Wedel"/>
    <s v="Bites"/>
    <s v="Large"/>
    <n v="2.8195000000000001"/>
    <n v="1638.1295"/>
    <n v="4"/>
    <x v="0"/>
    <n v="3"/>
    <x v="2"/>
  </r>
  <r>
    <n v="2400040391"/>
    <s v="Beverie Moffet"/>
    <x v="9"/>
    <x v="1"/>
    <x v="1"/>
    <x v="2"/>
    <x v="11"/>
    <x v="1"/>
    <d v="2024-04-03T00:00:00"/>
    <n v="4123"/>
    <n v="104"/>
    <n v="275"/>
    <s v="Werther's Original"/>
    <s v="Bites"/>
    <s v="Large"/>
    <n v="2.8195000000000001"/>
    <n v="775.36250000000007"/>
    <n v="4"/>
    <x v="0"/>
    <n v="3"/>
    <x v="2"/>
  </r>
  <r>
    <n v="2400040392"/>
    <s v="Mallorie Waber"/>
    <x v="9"/>
    <x v="1"/>
    <x v="1"/>
    <x v="3"/>
    <x v="6"/>
    <x v="1"/>
    <d v="2024-04-03T00:00:00"/>
    <n v="13174"/>
    <n v="78"/>
    <n v="573"/>
    <s v="Whittakers"/>
    <s v="Other"/>
    <s v="Small"/>
    <n v="1.7625"/>
    <n v="1009.9125"/>
    <n v="4"/>
    <x v="0"/>
    <n v="3"/>
    <x v="2"/>
  </r>
  <r>
    <n v="2400040393"/>
    <s v="Rafaelita Blaksland"/>
    <x v="9"/>
    <x v="1"/>
    <x v="0"/>
    <x v="0"/>
    <x v="18"/>
    <x v="1"/>
    <d v="2024-04-03T00:00:00"/>
    <n v="7637"/>
    <n v="161"/>
    <n v="546"/>
    <s v="Wrigley's"/>
    <s v="Bites"/>
    <s v="Large"/>
    <n v="2.8"/>
    <n v="1528.8"/>
    <n v="4"/>
    <x v="0"/>
    <n v="3"/>
    <x v="2"/>
  </r>
  <r>
    <n v="2400040394"/>
    <s v="Madelene Upcott"/>
    <x v="9"/>
    <x v="1"/>
    <x v="0"/>
    <x v="1"/>
    <x v="3"/>
    <x v="1"/>
    <d v="2024-04-03T00:00:00"/>
    <n v="3311"/>
    <n v="128"/>
    <n v="332"/>
    <s v="After Eight"/>
    <s v="Bars"/>
    <s v="Small"/>
    <n v="6.0811000000000002"/>
    <n v="2018.9252000000001"/>
    <n v="4"/>
    <x v="0"/>
    <n v="3"/>
    <x v="2"/>
  </r>
  <r>
    <n v="2400040395"/>
    <s v="Mallorie Waber"/>
    <x v="9"/>
    <x v="1"/>
    <x v="1"/>
    <x v="2"/>
    <x v="0"/>
    <x v="1"/>
    <d v="2024-04-03T00:00:00"/>
    <n v="2338"/>
    <n v="52"/>
    <n v="107"/>
    <s v="Angelina"/>
    <s v="Bars"/>
    <s v="Large"/>
    <n v="6.0983000000000001"/>
    <n v="652.5181"/>
    <n v="4"/>
    <x v="0"/>
    <n v="3"/>
    <x v="2"/>
  </r>
  <r>
    <n v="2400040396"/>
    <s v="Curtice Advani"/>
    <x v="10"/>
    <x v="1"/>
    <x v="1"/>
    <x v="3"/>
    <x v="7"/>
    <x v="1"/>
    <d v="2024-04-03T00:00:00"/>
    <n v="3465"/>
    <n v="228"/>
    <n v="139"/>
    <s v="Anthon Berg"/>
    <s v="Bars"/>
    <s v="Small"/>
    <n v="0.89900000000000002"/>
    <n v="124.961"/>
    <n v="4"/>
    <x v="0"/>
    <n v="3"/>
    <x v="2"/>
  </r>
  <r>
    <n v="2400040397"/>
    <s v="Rafaelita Blaksland"/>
    <x v="11"/>
    <x v="1"/>
    <x v="1"/>
    <x v="2"/>
    <x v="15"/>
    <x v="1"/>
    <d v="2024-04-03T00:00:00"/>
    <n v="2345"/>
    <n v="435"/>
    <n v="107"/>
    <s v="Bounty"/>
    <s v="Bites"/>
    <s v="Small"/>
    <n v="4.7065000000000001"/>
    <n v="503.59550000000002"/>
    <n v="4"/>
    <x v="0"/>
    <n v="3"/>
    <x v="2"/>
  </r>
  <r>
    <n v="2400040398"/>
    <s v="Madelene Upcott"/>
    <x v="12"/>
    <x v="1"/>
    <x v="1"/>
    <x v="3"/>
    <x v="6"/>
    <x v="1"/>
    <d v="2024-04-03T00:00:00"/>
    <n v="12698"/>
    <n v="53"/>
    <n v="471"/>
    <s v="Butlers"/>
    <s v="Other"/>
    <s v="Small"/>
    <n v="1.7625"/>
    <n v="830.13749999999993"/>
    <n v="4"/>
    <x v="0"/>
    <n v="3"/>
    <x v="2"/>
  </r>
  <r>
    <n v="2400040399"/>
    <s v="Barr Faughny"/>
    <x v="12"/>
    <x v="1"/>
    <x v="0"/>
    <x v="1"/>
    <x v="5"/>
    <x v="3"/>
    <d v="2024-04-03T00:00:00"/>
    <n v="6678"/>
    <n v="24"/>
    <n v="334"/>
    <s v="Cadbury"/>
    <s v="Bars"/>
    <s v="Small"/>
    <n v="0.69579999999999997"/>
    <n v="232.3972"/>
    <n v="4"/>
    <x v="0"/>
    <n v="3"/>
    <x v="2"/>
  </r>
  <r>
    <n v="2400040400"/>
    <s v="Karlen McCaffrey"/>
    <x v="13"/>
    <x v="1"/>
    <x v="0"/>
    <x v="1"/>
    <x v="3"/>
    <x v="3"/>
    <d v="2024-04-03T00:00:00"/>
    <n v="4851"/>
    <n v="120"/>
    <n v="324"/>
    <s v="Caprice"/>
    <s v="Bars"/>
    <s v="Small"/>
    <n v="6.0811000000000002"/>
    <n v="1970.2764"/>
    <n v="4"/>
    <x v="0"/>
    <n v="3"/>
    <x v="2"/>
  </r>
  <r>
    <n v="2400040401"/>
    <s v="Ches Bonnell"/>
    <x v="14"/>
    <x v="1"/>
    <x v="1"/>
    <x v="2"/>
    <x v="14"/>
    <x v="3"/>
    <d v="2024-04-03T00:00:00"/>
    <n v="336"/>
    <n v="164"/>
    <n v="12"/>
    <s v="Cartwright &amp; Butler"/>
    <s v="Other"/>
    <s v="Large"/>
    <n v="2.4773999999999998"/>
    <n v="29.7288"/>
    <n v="4"/>
    <x v="0"/>
    <n v="3"/>
    <x v="2"/>
  </r>
  <r>
    <n v="2400040402"/>
    <s v="Karlen McCaffrey"/>
    <x v="13"/>
    <x v="1"/>
    <x v="1"/>
    <x v="3"/>
    <x v="10"/>
    <x v="3"/>
    <d v="2024-04-03T00:00:00"/>
    <n v="2366"/>
    <n v="8"/>
    <n v="198"/>
    <s v="Cavendish"/>
    <s v="Bars"/>
    <s v="Large"/>
    <n v="8.7870000000000008"/>
    <n v="1739.8260000000002"/>
    <n v="4"/>
    <x v="0"/>
    <n v="3"/>
    <x v="2"/>
  </r>
  <r>
    <n v="2400040403"/>
    <s v="Ches Bonnell"/>
    <x v="13"/>
    <x v="1"/>
    <x v="1"/>
    <x v="2"/>
    <x v="2"/>
    <x v="3"/>
    <d v="2024-04-03T00:00:00"/>
    <n v="10598"/>
    <n v="226"/>
    <n v="461"/>
    <s v="Chocodate"/>
    <s v="Bars"/>
    <s v="Large"/>
    <n v="4.6592000000000002"/>
    <n v="2147.8912"/>
    <n v="4"/>
    <x v="0"/>
    <n v="3"/>
    <x v="2"/>
  </r>
  <r>
    <n v="2400040404"/>
    <s v="Barr Faughny"/>
    <x v="14"/>
    <x v="1"/>
    <x v="1"/>
    <x v="3"/>
    <x v="21"/>
    <x v="5"/>
    <d v="2024-04-03T00:00:00"/>
    <n v="13293"/>
    <n v="199"/>
    <n v="665"/>
    <s v="Chupa Chups"/>
    <s v="Bars"/>
    <s v="Small"/>
    <n v="5.0198"/>
    <n v="3338.1669999999999"/>
    <n v="4"/>
    <x v="0"/>
    <n v="3"/>
    <x v="2"/>
  </r>
  <r>
    <n v="2400040405"/>
    <s v="Van Tuxwell"/>
    <x v="13"/>
    <x v="1"/>
    <x v="0"/>
    <x v="0"/>
    <x v="18"/>
    <x v="5"/>
    <d v="2024-04-03T00:00:00"/>
    <n v="2086"/>
    <n v="90"/>
    <n v="261"/>
    <s v="Elvan"/>
    <s v="Bites"/>
    <s v="Large"/>
    <n v="2.8"/>
    <n v="730.8"/>
    <n v="4"/>
    <x v="0"/>
    <n v="3"/>
    <x v="2"/>
  </r>
  <r>
    <n v="2400040406"/>
    <s v="Wilone O'Kielt"/>
    <x v="13"/>
    <x v="1"/>
    <x v="0"/>
    <x v="1"/>
    <x v="15"/>
    <x v="5"/>
    <d v="2024-04-03T00:00:00"/>
    <n v="2751"/>
    <n v="133"/>
    <n v="120"/>
    <s v="Ferrero"/>
    <s v="Bites"/>
    <s v="Small"/>
    <n v="4.7065000000000001"/>
    <n v="564.78"/>
    <n v="4"/>
    <x v="0"/>
    <n v="3"/>
    <x v="2"/>
  </r>
  <r>
    <n v="2400040407"/>
    <s v="Dennison Crosswaite"/>
    <x v="13"/>
    <x v="1"/>
    <x v="1"/>
    <x v="2"/>
    <x v="13"/>
    <x v="7"/>
    <d v="2024-04-03T00:00:00"/>
    <n v="5481"/>
    <n v="283"/>
    <n v="275"/>
    <s v="Fisherman's Friend"/>
    <s v="Bites"/>
    <s v="Large"/>
    <n v="9.2086000000000006"/>
    <n v="2532.3650000000002"/>
    <n v="4"/>
    <x v="0"/>
    <n v="3"/>
    <x v="2"/>
  </r>
  <r>
    <n v="2400040408"/>
    <s v="Andria Kimpton"/>
    <x v="13"/>
    <x v="1"/>
    <x v="1"/>
    <x v="3"/>
    <x v="21"/>
    <x v="7"/>
    <d v="2024-04-03T00:00:00"/>
    <n v="5628"/>
    <n v="11"/>
    <n v="433"/>
    <s v="Galaxy"/>
    <s v="Bars"/>
    <s v="Small"/>
    <n v="5.0198"/>
    <n v="2173.5734000000002"/>
    <n v="4"/>
    <x v="0"/>
    <n v="3"/>
    <x v="2"/>
  </r>
  <r>
    <n v="2400040409"/>
    <s v="Jehu Rudeforth"/>
    <x v="0"/>
    <x v="0"/>
    <x v="1"/>
    <x v="2"/>
    <x v="7"/>
    <x v="7"/>
    <d v="2024-04-03T00:00:00"/>
    <n v="2660"/>
    <n v="113"/>
    <n v="89"/>
    <s v="Goldkenn"/>
    <s v="Bars"/>
    <s v="Small"/>
    <n v="0.89900000000000002"/>
    <n v="80.010999999999996"/>
    <n v="4"/>
    <x v="0"/>
    <n v="3"/>
    <x v="2"/>
  </r>
  <r>
    <n v="2400040410"/>
    <s v="Oby Sorrel"/>
    <x v="0"/>
    <x v="1"/>
    <x v="1"/>
    <x v="3"/>
    <x v="20"/>
    <x v="7"/>
    <d v="2024-04-03T00:00:00"/>
    <n v="1386"/>
    <n v="157"/>
    <n v="82"/>
    <s v="Hershey's"/>
    <s v="Bars"/>
    <s v="Large"/>
    <n v="13.3485"/>
    <n v="1094.577"/>
    <n v="4"/>
    <x v="0"/>
    <n v="3"/>
    <x v="2"/>
  </r>
  <r>
    <n v="2400040411"/>
    <s v="Rafaelita Blaksland"/>
    <x v="0"/>
    <x v="0"/>
    <x v="0"/>
    <x v="1"/>
    <x v="8"/>
    <x v="7"/>
    <d v="2024-04-03T00:00:00"/>
    <n v="11060"/>
    <n v="175"/>
    <n v="382"/>
    <s v="Jules Destrooper"/>
    <s v="Bars"/>
    <s v="Large"/>
    <n v="1.8652"/>
    <n v="712.50639999999999"/>
    <n v="4"/>
    <x v="0"/>
    <n v="3"/>
    <x v="2"/>
  </r>
  <r>
    <n v="2400040412"/>
    <s v="Marney O'Breen"/>
    <x v="0"/>
    <x v="1"/>
    <x v="0"/>
    <x v="1"/>
    <x v="16"/>
    <x v="7"/>
    <d v="2024-04-03T00:00:00"/>
    <n v="2919"/>
    <n v="147"/>
    <n v="172"/>
    <s v="Kinder"/>
    <s v="Bites"/>
    <s v="Small"/>
    <n v="11.4688"/>
    <n v="1972.6335999999999"/>
    <n v="4"/>
    <x v="0"/>
    <n v="3"/>
    <x v="2"/>
  </r>
  <r>
    <n v="2400040413"/>
    <s v="Camilla Castle"/>
    <x v="0"/>
    <x v="1"/>
    <x v="1"/>
    <x v="2"/>
    <x v="2"/>
    <x v="7"/>
    <d v="2024-04-03T00:00:00"/>
    <n v="8680"/>
    <n v="334"/>
    <n v="457"/>
    <s v="Kit Kat"/>
    <s v="Bars"/>
    <s v="Large"/>
    <n v="4.6592000000000002"/>
    <n v="2129.2544000000003"/>
    <n v="4"/>
    <x v="0"/>
    <n v="3"/>
    <x v="2"/>
  </r>
  <r>
    <n v="2400040414"/>
    <s v="Andria Kimpton"/>
    <x v="1"/>
    <x v="1"/>
    <x v="1"/>
    <x v="3"/>
    <x v="13"/>
    <x v="6"/>
    <d v="2024-04-03T00:00:00"/>
    <n v="1484"/>
    <n v="362"/>
    <n v="71"/>
    <s v="Leonidas"/>
    <s v="Bites"/>
    <s v="Large"/>
    <n v="9.2086000000000006"/>
    <n v="653.81060000000002"/>
    <n v="4"/>
    <x v="0"/>
    <n v="3"/>
    <x v="2"/>
  </r>
  <r>
    <n v="2400040415"/>
    <s v="Rafaelita Blaksland"/>
    <x v="2"/>
    <x v="1"/>
    <x v="1"/>
    <x v="2"/>
    <x v="16"/>
    <x v="6"/>
    <d v="2024-04-03T00:00:00"/>
    <n v="16919"/>
    <n v="199"/>
    <n v="996"/>
    <s v="Lindt"/>
    <s v="Bites"/>
    <s v="Small"/>
    <n v="11.4688"/>
    <n v="11422.924800000001"/>
    <n v="4"/>
    <x v="0"/>
    <n v="3"/>
    <x v="2"/>
  </r>
  <r>
    <n v="2400040416"/>
    <s v="Mallorie Waber"/>
    <x v="3"/>
    <x v="1"/>
    <x v="1"/>
    <x v="3"/>
    <x v="12"/>
    <x v="6"/>
    <d v="2024-04-03T00:00:00"/>
    <n v="13188"/>
    <n v="215"/>
    <n v="440"/>
    <s v="Loacker"/>
    <s v="Bites"/>
    <s v="Large"/>
    <n v="6.3415999999999997"/>
    <n v="2790.3040000000001"/>
    <n v="4"/>
    <x v="0"/>
    <n v="3"/>
    <x v="2"/>
  </r>
  <r>
    <n v="2400040417"/>
    <s v="Husein Augar"/>
    <x v="4"/>
    <x v="1"/>
    <x v="0"/>
    <x v="0"/>
    <x v="0"/>
    <x v="0"/>
    <d v="2024-04-03T00:00:00"/>
    <n v="4998"/>
    <n v="182"/>
    <n v="294"/>
    <s v="Lotus Biscoff"/>
    <s v="Bars"/>
    <s v="Large"/>
    <n v="6.0983000000000001"/>
    <n v="1792.9002"/>
    <n v="4"/>
    <x v="0"/>
    <n v="3"/>
    <x v="2"/>
  </r>
  <r>
    <n v="2400040418"/>
    <s v="Dotty Strutley"/>
    <x v="4"/>
    <x v="1"/>
    <x v="0"/>
    <x v="1"/>
    <x v="5"/>
    <x v="1"/>
    <d v="2024-04-03T00:00:00"/>
    <n v="6146"/>
    <n v="64"/>
    <n v="342"/>
    <s v="M&amp;M's"/>
    <s v="Bars"/>
    <s v="Small"/>
    <n v="0.69579999999999997"/>
    <n v="237.96359999999999"/>
    <n v="4"/>
    <x v="0"/>
    <n v="3"/>
    <x v="2"/>
  </r>
  <r>
    <n v="2400040419"/>
    <s v="Beverie Moffet"/>
    <x v="5"/>
    <x v="0"/>
    <x v="1"/>
    <x v="2"/>
    <x v="8"/>
    <x v="2"/>
    <d v="2024-04-03T00:00:00"/>
    <n v="5621"/>
    <n v="162"/>
    <n v="217"/>
    <s v="Malteser"/>
    <s v="Bars"/>
    <s v="Large"/>
    <n v="1.8652"/>
    <n v="404.7484"/>
    <n v="4"/>
    <x v="0"/>
    <n v="3"/>
    <x v="2"/>
  </r>
  <r>
    <n v="2400040420"/>
    <s v="Madelene Upcott"/>
    <x v="5"/>
    <x v="1"/>
    <x v="1"/>
    <x v="3"/>
    <x v="9"/>
    <x v="3"/>
    <d v="2024-04-03T00:00:00"/>
    <n v="980"/>
    <n v="75"/>
    <n v="47"/>
    <s v="Mars"/>
    <s v="Bars"/>
    <s v="Large"/>
    <n v="2.2656000000000001"/>
    <n v="106.4832"/>
    <n v="4"/>
    <x v="0"/>
    <n v="3"/>
    <x v="2"/>
  </r>
  <r>
    <n v="2400040421"/>
    <s v="Jan Morforth"/>
    <x v="6"/>
    <x v="0"/>
    <x v="1"/>
    <x v="2"/>
    <x v="20"/>
    <x v="4"/>
    <d v="2024-04-04T00:00:00"/>
    <n v="7343"/>
    <n v="116"/>
    <n v="350"/>
    <s v="McVitie’s"/>
    <s v="Bars"/>
    <s v="Large"/>
    <n v="13.3485"/>
    <n v="4671.9749999999995"/>
    <n v="4"/>
    <x v="0"/>
    <n v="4"/>
    <x v="3"/>
  </r>
  <r>
    <n v="2400040422"/>
    <s v="Barr Faughny"/>
    <x v="7"/>
    <x v="0"/>
    <x v="1"/>
    <x v="3"/>
    <x v="7"/>
    <x v="5"/>
    <d v="2024-04-04T00:00:00"/>
    <n v="1750"/>
    <n v="9"/>
    <n v="63"/>
    <s v="Mentos"/>
    <s v="Bars"/>
    <s v="Small"/>
    <n v="0.89900000000000002"/>
    <n v="56.637"/>
    <n v="4"/>
    <x v="0"/>
    <n v="4"/>
    <x v="3"/>
  </r>
  <r>
    <n v="2400040423"/>
    <s v="Gigi Bohling"/>
    <x v="8"/>
    <x v="0"/>
    <x v="0"/>
    <x v="1"/>
    <x v="11"/>
    <x v="6"/>
    <d v="2024-04-04T00:00:00"/>
    <n v="2464"/>
    <n v="90"/>
    <n v="165"/>
    <s v="Merci"/>
    <s v="Bites"/>
    <s v="Large"/>
    <n v="2.8195000000000001"/>
    <n v="465.21750000000003"/>
    <n v="4"/>
    <x v="0"/>
    <n v="4"/>
    <x v="3"/>
  </r>
  <r>
    <n v="2400040424"/>
    <s v="Andria Kimpton"/>
    <x v="6"/>
    <x v="1"/>
    <x v="0"/>
    <x v="1"/>
    <x v="8"/>
    <x v="7"/>
    <d v="2024-04-04T00:00:00"/>
    <n v="1974"/>
    <n v="47"/>
    <n v="86"/>
    <s v="Milka"/>
    <s v="Bars"/>
    <s v="Large"/>
    <n v="1.8652"/>
    <n v="160.40719999999999"/>
    <n v="4"/>
    <x v="0"/>
    <n v="4"/>
    <x v="3"/>
  </r>
  <r>
    <n v="2400040425"/>
    <s v="Jehu Rudeforth"/>
    <x v="7"/>
    <x v="1"/>
    <x v="1"/>
    <x v="2"/>
    <x v="19"/>
    <x v="8"/>
    <d v="2024-04-04T00:00:00"/>
    <n v="11823"/>
    <n v="52"/>
    <n v="986"/>
    <s v="Neuhaus"/>
    <s v="Bites"/>
    <s v="Small"/>
    <n v="8.2429000000000006"/>
    <n v="8127.4994000000006"/>
    <n v="4"/>
    <x v="0"/>
    <n v="4"/>
    <x v="3"/>
  </r>
  <r>
    <n v="2400040426"/>
    <s v="Kelci Walkden"/>
    <x v="8"/>
    <x v="1"/>
    <x v="1"/>
    <x v="3"/>
    <x v="5"/>
    <x v="9"/>
    <d v="2024-04-04T00:00:00"/>
    <n v="7350"/>
    <n v="250"/>
    <n v="335"/>
    <s v="Nua"/>
    <s v="Bars"/>
    <s v="Small"/>
    <n v="0.69579999999999997"/>
    <n v="233.09299999999999"/>
    <n v="4"/>
    <x v="0"/>
    <n v="4"/>
    <x v="3"/>
  </r>
  <r>
    <n v="2400040427"/>
    <s v="Kelci Walkden"/>
    <x v="9"/>
    <x v="0"/>
    <x v="1"/>
    <x v="2"/>
    <x v="3"/>
    <x v="10"/>
    <d v="2024-04-04T00:00:00"/>
    <n v="4165"/>
    <n v="170"/>
    <n v="417"/>
    <s v="Nutella"/>
    <s v="Bars"/>
    <s v="Small"/>
    <n v="6.0811000000000002"/>
    <n v="2535.8187000000003"/>
    <n v="4"/>
    <x v="0"/>
    <n v="4"/>
    <x v="3"/>
  </r>
  <r>
    <n v="2400040428"/>
    <s v="Gunar Cockshoot"/>
    <x v="9"/>
    <x v="1"/>
    <x v="1"/>
    <x v="3"/>
    <x v="5"/>
    <x v="4"/>
    <d v="2024-04-04T00:00:00"/>
    <n v="630"/>
    <n v="41"/>
    <n v="28"/>
    <s v="Orbit"/>
    <s v="Bars"/>
    <s v="Small"/>
    <n v="0.69579999999999997"/>
    <n v="19.482399999999998"/>
    <n v="4"/>
    <x v="0"/>
    <n v="4"/>
    <x v="3"/>
  </r>
  <r>
    <n v="2400040429"/>
    <s v="Andria Kimpton"/>
    <x v="9"/>
    <x v="0"/>
    <x v="0"/>
    <x v="0"/>
    <x v="3"/>
    <x v="4"/>
    <d v="2024-04-04T00:00:00"/>
    <n v="2282"/>
    <n v="238"/>
    <n v="143"/>
    <s v="Oreo"/>
    <s v="Bars"/>
    <s v="Small"/>
    <n v="6.0811000000000002"/>
    <n v="869.59730000000002"/>
    <n v="4"/>
    <x v="0"/>
    <n v="4"/>
    <x v="3"/>
  </r>
  <r>
    <n v="2400040430"/>
    <s v="Rafaelita Blaksland"/>
    <x v="9"/>
    <x v="1"/>
    <x v="0"/>
    <x v="1"/>
    <x v="17"/>
    <x v="4"/>
    <d v="2024-04-04T00:00:00"/>
    <n v="5250"/>
    <n v="37"/>
    <n v="292"/>
    <s v="Ray No Sugar"/>
    <s v="Bars"/>
    <s v="Large"/>
    <n v="1.5934999999999999"/>
    <n v="465.30199999999996"/>
    <n v="4"/>
    <x v="0"/>
    <n v="4"/>
    <x v="3"/>
  </r>
  <r>
    <n v="2400040431"/>
    <s v="Curtice Advani"/>
    <x v="9"/>
    <x v="0"/>
    <x v="1"/>
    <x v="2"/>
    <x v="20"/>
    <x v="8"/>
    <d v="2024-04-04T00:00:00"/>
    <n v="11676"/>
    <n v="253"/>
    <n v="730"/>
    <s v="Reese's"/>
    <s v="Bars"/>
    <s v="Large"/>
    <n v="13.3485"/>
    <n v="9744.4049999999988"/>
    <n v="4"/>
    <x v="0"/>
    <n v="4"/>
    <x v="3"/>
  </r>
  <r>
    <n v="2400040432"/>
    <s v="Rafaelita Blaksland"/>
    <x v="9"/>
    <x v="0"/>
    <x v="1"/>
    <x v="3"/>
    <x v="7"/>
    <x v="8"/>
    <d v="2024-04-04T00:00:00"/>
    <n v="14917"/>
    <n v="289"/>
    <n v="533"/>
    <s v="Rhine Valley"/>
    <s v="Bars"/>
    <s v="Small"/>
    <n v="0.89900000000000002"/>
    <n v="479.16700000000003"/>
    <n v="4"/>
    <x v="0"/>
    <n v="4"/>
    <x v="3"/>
  </r>
  <r>
    <n v="2400040433"/>
    <s v="Jehu Rudeforth"/>
    <x v="9"/>
    <x v="0"/>
    <x v="1"/>
    <x v="2"/>
    <x v="4"/>
    <x v="8"/>
    <d v="2024-04-04T00:00:00"/>
    <n v="4634"/>
    <n v="100"/>
    <n v="155"/>
    <s v="RiteBite"/>
    <s v="Other"/>
    <s v="Small"/>
    <n v="7.8910999999999998"/>
    <n v="1223.1205"/>
    <n v="4"/>
    <x v="0"/>
    <n v="4"/>
    <x v="3"/>
  </r>
  <r>
    <n v="2400040434"/>
    <s v="Gigi Bohling"/>
    <x v="9"/>
    <x v="1"/>
    <x v="1"/>
    <x v="3"/>
    <x v="4"/>
    <x v="8"/>
    <d v="2024-04-04T00:00:00"/>
    <n v="819"/>
    <n v="196"/>
    <n v="27"/>
    <s v="Siafa Dates"/>
    <s v="Other"/>
    <s v="Small"/>
    <n v="7.8910999999999998"/>
    <n v="213.05969999999999"/>
    <n v="4"/>
    <x v="0"/>
    <n v="4"/>
    <x v="3"/>
  </r>
  <r>
    <n v="2400040435"/>
    <s v="Brien Boise"/>
    <x v="9"/>
    <x v="0"/>
    <x v="0"/>
    <x v="1"/>
    <x v="14"/>
    <x v="8"/>
    <d v="2024-04-04T00:00:00"/>
    <n v="2422"/>
    <n v="60"/>
    <n v="106"/>
    <s v="Snickers"/>
    <s v="Other"/>
    <s v="Large"/>
    <n v="2.4773999999999998"/>
    <n v="262.6044"/>
    <n v="4"/>
    <x v="0"/>
    <n v="4"/>
    <x v="3"/>
  </r>
  <r>
    <n v="2400040436"/>
    <s v="Jan Morforth"/>
    <x v="9"/>
    <x v="1"/>
    <x v="0"/>
    <x v="1"/>
    <x v="4"/>
    <x v="8"/>
    <d v="2024-04-04T00:00:00"/>
    <n v="1463"/>
    <n v="158"/>
    <n v="59"/>
    <s v="St Michel"/>
    <s v="Other"/>
    <s v="Small"/>
    <n v="7.8910999999999998"/>
    <n v="465.57490000000001"/>
    <n v="4"/>
    <x v="0"/>
    <n v="4"/>
    <x v="3"/>
  </r>
  <r>
    <n v="2400040437"/>
    <s v="Kelci Walkden"/>
    <x v="9"/>
    <x v="0"/>
    <x v="1"/>
    <x v="2"/>
    <x v="4"/>
    <x v="8"/>
    <d v="2024-04-04T00:00:00"/>
    <n v="1050"/>
    <n v="10"/>
    <n v="32"/>
    <s v="The Whole Truth"/>
    <s v="Other"/>
    <s v="Small"/>
    <n v="7.8910999999999998"/>
    <n v="252.51519999999999"/>
    <n v="4"/>
    <x v="0"/>
    <n v="4"/>
    <x v="3"/>
  </r>
  <r>
    <n v="2400040438"/>
    <s v="Oby Sorrel"/>
    <x v="9"/>
    <x v="0"/>
    <x v="1"/>
    <x v="3"/>
    <x v="15"/>
    <x v="8"/>
    <d v="2024-04-04T00:00:00"/>
    <n v="1526"/>
    <n v="527"/>
    <n v="85"/>
    <s v="Toblerone"/>
    <s v="Bites"/>
    <s v="Small"/>
    <n v="4.7065000000000001"/>
    <n v="400.05250000000001"/>
    <n v="4"/>
    <x v="0"/>
    <n v="4"/>
    <x v="3"/>
  </r>
  <r>
    <n v="2400040439"/>
    <s v="Gunar Cockshoot"/>
    <x v="9"/>
    <x v="0"/>
    <x v="1"/>
    <x v="2"/>
    <x v="18"/>
    <x v="8"/>
    <d v="2024-04-04T00:00:00"/>
    <n v="427"/>
    <n v="163"/>
    <n v="27"/>
    <s v="Toffifee"/>
    <s v="Bites"/>
    <s v="Large"/>
    <n v="2.8"/>
    <n v="75.599999999999994"/>
    <n v="4"/>
    <x v="0"/>
    <n v="4"/>
    <x v="3"/>
  </r>
  <r>
    <n v="2400040440"/>
    <s v="Curtice Advani"/>
    <x v="9"/>
    <x v="1"/>
    <x v="1"/>
    <x v="3"/>
    <x v="13"/>
    <x v="2"/>
    <d v="2024-04-04T00:00:00"/>
    <n v="10976"/>
    <n v="132"/>
    <n v="440"/>
    <s v="Truva"/>
    <s v="Bites"/>
    <s v="Large"/>
    <n v="9.2086000000000006"/>
    <n v="4051.7840000000001"/>
    <n v="4"/>
    <x v="0"/>
    <n v="4"/>
    <x v="3"/>
  </r>
  <r>
    <n v="2400040441"/>
    <s v="Wilone O'Kielt"/>
    <x v="9"/>
    <x v="1"/>
    <x v="0"/>
    <x v="0"/>
    <x v="9"/>
    <x v="2"/>
    <d v="2024-04-04T00:00:00"/>
    <n v="6503"/>
    <n v="299"/>
    <n v="407"/>
    <s v="Twix"/>
    <s v="Bars"/>
    <s v="Large"/>
    <n v="2.2656000000000001"/>
    <n v="922.0992"/>
    <n v="4"/>
    <x v="0"/>
    <n v="4"/>
    <x v="3"/>
  </r>
  <r>
    <n v="2400040442"/>
    <s v="Jan Morforth"/>
    <x v="9"/>
    <x v="1"/>
    <x v="0"/>
    <x v="1"/>
    <x v="2"/>
    <x v="2"/>
    <d v="2024-04-04T00:00:00"/>
    <n v="21"/>
    <n v="300"/>
    <n v="1"/>
    <s v="Valrhona"/>
    <s v="Bars"/>
    <s v="Large"/>
    <n v="4.6592000000000002"/>
    <n v="4.6592000000000002"/>
    <n v="4"/>
    <x v="0"/>
    <n v="4"/>
    <x v="3"/>
  </r>
  <r>
    <n v="2400040443"/>
    <s v="Gigi Bohling"/>
    <x v="9"/>
    <x v="1"/>
    <x v="1"/>
    <x v="2"/>
    <x v="11"/>
    <x v="2"/>
    <d v="2024-04-04T00:00:00"/>
    <n v="7063"/>
    <n v="13"/>
    <n v="393"/>
    <s v="Venchi"/>
    <s v="Bites"/>
    <s v="Large"/>
    <n v="2.8195000000000001"/>
    <n v="1108.0635"/>
    <n v="4"/>
    <x v="0"/>
    <n v="4"/>
    <x v="3"/>
  </r>
  <r>
    <n v="2400040444"/>
    <s v="Roddy Speechley"/>
    <x v="9"/>
    <x v="1"/>
    <x v="1"/>
    <x v="3"/>
    <x v="15"/>
    <x v="2"/>
    <d v="2024-04-04T00:00:00"/>
    <n v="3990"/>
    <n v="50"/>
    <n v="200"/>
    <s v="Villars"/>
    <s v="Bites"/>
    <s v="Small"/>
    <n v="4.7065000000000001"/>
    <n v="941.30000000000007"/>
    <n v="4"/>
    <x v="0"/>
    <n v="4"/>
    <x v="3"/>
  </r>
  <r>
    <n v="2400040445"/>
    <s v="Dotty Strutley"/>
    <x v="9"/>
    <x v="1"/>
    <x v="1"/>
    <x v="2"/>
    <x v="19"/>
    <x v="2"/>
    <d v="2024-04-04T00:00:00"/>
    <n v="1806"/>
    <n v="184"/>
    <n v="129"/>
    <s v="Wedel"/>
    <s v="Bites"/>
    <s v="Small"/>
    <n v="8.2429000000000006"/>
    <n v="1063.3341"/>
    <n v="4"/>
    <x v="0"/>
    <n v="4"/>
    <x v="3"/>
  </r>
  <r>
    <n v="2400040446"/>
    <s v="Marney O'Breen"/>
    <x v="10"/>
    <x v="1"/>
    <x v="1"/>
    <x v="3"/>
    <x v="1"/>
    <x v="2"/>
    <d v="2024-04-04T00:00:00"/>
    <n v="10136"/>
    <n v="115"/>
    <n v="597"/>
    <s v="Werther's Original"/>
    <s v="Other"/>
    <s v="Small"/>
    <n v="0.24049999999999999"/>
    <n v="143.57849999999999"/>
    <n v="4"/>
    <x v="0"/>
    <n v="4"/>
    <x v="3"/>
  </r>
  <r>
    <n v="2400040447"/>
    <s v="Karlen McCaffrey"/>
    <x v="11"/>
    <x v="1"/>
    <x v="0"/>
    <x v="1"/>
    <x v="20"/>
    <x v="2"/>
    <d v="2024-04-04T00:00:00"/>
    <n v="1288"/>
    <n v="119"/>
    <n v="62"/>
    <s v="Whittakers"/>
    <s v="Bars"/>
    <s v="Large"/>
    <n v="13.3485"/>
    <n v="827.60699999999997"/>
    <n v="4"/>
    <x v="0"/>
    <n v="4"/>
    <x v="3"/>
  </r>
  <r>
    <n v="2400040448"/>
    <s v="Oby Sorrel"/>
    <x v="12"/>
    <x v="1"/>
    <x v="0"/>
    <x v="1"/>
    <x v="1"/>
    <x v="2"/>
    <d v="2024-04-04T00:00:00"/>
    <n v="1295"/>
    <n v="107"/>
    <n v="87"/>
    <s v="Wrigley's"/>
    <s v="Other"/>
    <s v="Small"/>
    <n v="0.24049999999999999"/>
    <n v="20.923500000000001"/>
    <n v="4"/>
    <x v="0"/>
    <n v="4"/>
    <x v="3"/>
  </r>
  <r>
    <n v="2400040449"/>
    <s v="Andria Kimpton"/>
    <x v="12"/>
    <x v="1"/>
    <x v="1"/>
    <x v="2"/>
    <x v="19"/>
    <x v="0"/>
    <d v="2024-04-04T00:00:00"/>
    <n v="6461"/>
    <n v="288"/>
    <n v="718"/>
    <s v="After Eight"/>
    <s v="Bites"/>
    <s v="Small"/>
    <n v="8.2429000000000006"/>
    <n v="5918.4022000000004"/>
    <n v="4"/>
    <x v="0"/>
    <n v="4"/>
    <x v="3"/>
  </r>
  <r>
    <n v="2400040450"/>
    <s v="Jehu Rudeforth"/>
    <x v="13"/>
    <x v="1"/>
    <x v="1"/>
    <x v="3"/>
    <x v="4"/>
    <x v="0"/>
    <d v="2024-04-04T00:00:00"/>
    <n v="4949"/>
    <n v="31"/>
    <n v="155"/>
    <s v="Angelina"/>
    <s v="Other"/>
    <s v="Small"/>
    <n v="7.8910999999999998"/>
    <n v="1223.1205"/>
    <n v="4"/>
    <x v="0"/>
    <n v="4"/>
    <x v="3"/>
  </r>
  <r>
    <n v="2400040451"/>
    <s v="Madelene Upcott"/>
    <x v="14"/>
    <x v="1"/>
    <x v="1"/>
    <x v="2"/>
    <x v="17"/>
    <x v="0"/>
    <d v="2024-04-04T00:00:00"/>
    <n v="5432"/>
    <n v="39"/>
    <n v="302"/>
    <s v="Anthon Berg"/>
    <s v="Bars"/>
    <s v="Large"/>
    <n v="1.5934999999999999"/>
    <n v="481.23699999999997"/>
    <n v="4"/>
    <x v="0"/>
    <n v="4"/>
    <x v="3"/>
  </r>
  <r>
    <n v="2400040452"/>
    <s v="Kelci Walkden"/>
    <x v="13"/>
    <x v="1"/>
    <x v="1"/>
    <x v="3"/>
    <x v="7"/>
    <x v="0"/>
    <d v="2024-04-04T00:00:00"/>
    <n v="7112"/>
    <n v="55"/>
    <n v="246"/>
    <s v="Bounty"/>
    <s v="Bars"/>
    <s v="Small"/>
    <n v="0.89900000000000002"/>
    <n v="221.154"/>
    <n v="4"/>
    <x v="0"/>
    <n v="4"/>
    <x v="3"/>
  </r>
  <r>
    <n v="2400040453"/>
    <s v="Karlen McCaffrey"/>
    <x v="13"/>
    <x v="1"/>
    <x v="0"/>
    <x v="0"/>
    <x v="15"/>
    <x v="0"/>
    <d v="2024-04-04T00:00:00"/>
    <n v="266"/>
    <n v="112"/>
    <n v="11"/>
    <s v="Butlers"/>
    <s v="Bites"/>
    <s v="Small"/>
    <n v="4.7065000000000001"/>
    <n v="51.771500000000003"/>
    <n v="4"/>
    <x v="0"/>
    <n v="4"/>
    <x v="3"/>
  </r>
  <r>
    <n v="2400040454"/>
    <s v="Gigi Bohling"/>
    <x v="14"/>
    <x v="1"/>
    <x v="0"/>
    <x v="1"/>
    <x v="18"/>
    <x v="0"/>
    <d v="2024-04-04T00:00:00"/>
    <n v="6202"/>
    <n v="44"/>
    <n v="414"/>
    <s v="Cadbury"/>
    <s v="Bites"/>
    <s v="Large"/>
    <n v="2.8"/>
    <n v="1159.1999999999998"/>
    <n v="4"/>
    <x v="0"/>
    <n v="4"/>
    <x v="3"/>
  </r>
  <r>
    <n v="2400040455"/>
    <s v="Jehu Rudeforth"/>
    <x v="13"/>
    <x v="1"/>
    <x v="1"/>
    <x v="2"/>
    <x v="12"/>
    <x v="0"/>
    <d v="2024-04-04T00:00:00"/>
    <n v="1057"/>
    <n v="288"/>
    <n v="43"/>
    <s v="Caprice"/>
    <s v="Bites"/>
    <s v="Large"/>
    <n v="6.3415999999999997"/>
    <n v="272.68880000000001"/>
    <n v="4"/>
    <x v="0"/>
    <n v="4"/>
    <x v="3"/>
  </r>
  <r>
    <n v="2400040456"/>
    <s v="Kelci Walkden"/>
    <x v="13"/>
    <x v="1"/>
    <x v="1"/>
    <x v="3"/>
    <x v="14"/>
    <x v="0"/>
    <d v="2024-04-04T00:00:00"/>
    <n v="1925"/>
    <n v="460"/>
    <n v="67"/>
    <s v="Cartwright &amp; Butler"/>
    <s v="Other"/>
    <s v="Large"/>
    <n v="2.4773999999999998"/>
    <n v="165.98579999999998"/>
    <n v="4"/>
    <x v="0"/>
    <n v="4"/>
    <x v="3"/>
  </r>
  <r>
    <n v="2400040457"/>
    <s v="Wilone O'Kielt"/>
    <x v="13"/>
    <x v="1"/>
    <x v="1"/>
    <x v="2"/>
    <x v="5"/>
    <x v="0"/>
    <d v="2024-04-04T00:00:00"/>
    <n v="1841"/>
    <n v="185"/>
    <n v="77"/>
    <s v="Cavendish"/>
    <s v="Bars"/>
    <s v="Small"/>
    <n v="0.69579999999999997"/>
    <n v="53.576599999999999"/>
    <n v="4"/>
    <x v="0"/>
    <n v="4"/>
    <x v="3"/>
  </r>
  <r>
    <n v="2400040458"/>
    <s v="Kaine Padly"/>
    <x v="13"/>
    <x v="1"/>
    <x v="1"/>
    <x v="3"/>
    <x v="13"/>
    <x v="1"/>
    <d v="2024-04-04T00:00:00"/>
    <n v="1204"/>
    <n v="5"/>
    <n v="61"/>
    <s v="Chocodate"/>
    <s v="Bites"/>
    <s v="Large"/>
    <n v="9.2086000000000006"/>
    <n v="561.72460000000001"/>
    <n v="4"/>
    <x v="0"/>
    <n v="4"/>
    <x v="3"/>
  </r>
  <r>
    <n v="2400040459"/>
    <s v="Wilone O'Kielt"/>
    <x v="0"/>
    <x v="0"/>
    <x v="0"/>
    <x v="1"/>
    <x v="5"/>
    <x v="1"/>
    <d v="2024-04-04T00:00:00"/>
    <n v="4074"/>
    <n v="146"/>
    <n v="186"/>
    <s v="Chupa Chups"/>
    <s v="Bars"/>
    <s v="Small"/>
    <n v="0.69579999999999997"/>
    <n v="129.4188"/>
    <n v="4"/>
    <x v="0"/>
    <n v="4"/>
    <x v="3"/>
  </r>
  <r>
    <n v="2400040460"/>
    <s v="Marney O'Breen"/>
    <x v="0"/>
    <x v="1"/>
    <x v="0"/>
    <x v="1"/>
    <x v="4"/>
    <x v="1"/>
    <d v="2024-04-04T00:00:00"/>
    <n v="4473"/>
    <n v="39"/>
    <n v="150"/>
    <s v="Elvan"/>
    <s v="Other"/>
    <s v="Small"/>
    <n v="7.8910999999999998"/>
    <n v="1183.665"/>
    <n v="4"/>
    <x v="0"/>
    <n v="4"/>
    <x v="3"/>
  </r>
  <r>
    <n v="2400040461"/>
    <s v="Marney O'Breen"/>
    <x v="0"/>
    <x v="0"/>
    <x v="1"/>
    <x v="2"/>
    <x v="3"/>
    <x v="1"/>
    <d v="2024-04-04T00:00:00"/>
    <n v="2947"/>
    <n v="210"/>
    <n v="246"/>
    <s v="Ferrero"/>
    <s v="Bars"/>
    <s v="Small"/>
    <n v="6.0811000000000002"/>
    <n v="1495.9506000000001"/>
    <n v="4"/>
    <x v="0"/>
    <n v="4"/>
    <x v="3"/>
  </r>
  <r>
    <n v="2400040462"/>
    <s v="Van Tuxwell"/>
    <x v="0"/>
    <x v="1"/>
    <x v="1"/>
    <x v="3"/>
    <x v="6"/>
    <x v="1"/>
    <d v="2024-04-04T00:00:00"/>
    <n v="15386"/>
    <n v="59"/>
    <n v="642"/>
    <s v="Fisherman's Friend"/>
    <s v="Other"/>
    <s v="Small"/>
    <n v="1.7625"/>
    <n v="1131.5249999999999"/>
    <n v="4"/>
    <x v="0"/>
    <n v="4"/>
    <x v="3"/>
  </r>
  <r>
    <n v="2400040463"/>
    <s v="Wilone O'Kielt"/>
    <x v="0"/>
    <x v="1"/>
    <x v="1"/>
    <x v="2"/>
    <x v="8"/>
    <x v="1"/>
    <d v="2024-04-04T00:00:00"/>
    <n v="4690"/>
    <n v="229"/>
    <n v="188"/>
    <s v="Galaxy"/>
    <s v="Bars"/>
    <s v="Large"/>
    <n v="1.8652"/>
    <n v="350.6576"/>
    <n v="4"/>
    <x v="0"/>
    <n v="4"/>
    <x v="3"/>
  </r>
  <r>
    <n v="2400040464"/>
    <s v="Roddy Speechley"/>
    <x v="1"/>
    <x v="1"/>
    <x v="1"/>
    <x v="3"/>
    <x v="1"/>
    <x v="1"/>
    <d v="2024-04-04T00:00:00"/>
    <n v="343"/>
    <n v="158"/>
    <n v="39"/>
    <s v="Goldkenn"/>
    <s v="Other"/>
    <s v="Small"/>
    <n v="0.24049999999999999"/>
    <n v="9.3795000000000002"/>
    <n v="4"/>
    <x v="0"/>
    <n v="4"/>
    <x v="3"/>
  </r>
  <r>
    <n v="2400040465"/>
    <s v="Dotty Strutley"/>
    <x v="2"/>
    <x v="1"/>
    <x v="0"/>
    <x v="0"/>
    <x v="9"/>
    <x v="1"/>
    <d v="2024-04-04T00:00:00"/>
    <n v="3052"/>
    <n v="393"/>
    <n v="146"/>
    <s v="Hershey's"/>
    <s v="Bars"/>
    <s v="Large"/>
    <n v="2.2656000000000001"/>
    <n v="330.77760000000001"/>
    <n v="4"/>
    <x v="0"/>
    <n v="4"/>
    <x v="3"/>
  </r>
  <r>
    <n v="2400040466"/>
    <s v="Beverie Moffet"/>
    <x v="3"/>
    <x v="1"/>
    <x v="0"/>
    <x v="1"/>
    <x v="4"/>
    <x v="1"/>
    <d v="2024-04-04T00:00:00"/>
    <n v="686"/>
    <n v="187"/>
    <n v="25"/>
    <s v="Jules Destrooper"/>
    <s v="Other"/>
    <s v="Small"/>
    <n v="7.8910999999999998"/>
    <n v="197.2775"/>
    <n v="4"/>
    <x v="0"/>
    <n v="4"/>
    <x v="3"/>
  </r>
  <r>
    <n v="2400040467"/>
    <s v="Wilone O'Kielt"/>
    <x v="4"/>
    <x v="1"/>
    <x v="1"/>
    <x v="2"/>
    <x v="1"/>
    <x v="3"/>
    <d v="2024-04-04T00:00:00"/>
    <n v="6993"/>
    <n v="133"/>
    <n v="538"/>
    <s v="Kinder"/>
    <s v="Other"/>
    <s v="Small"/>
    <n v="0.24049999999999999"/>
    <n v="129.38899999999998"/>
    <n v="4"/>
    <x v="0"/>
    <n v="4"/>
    <x v="3"/>
  </r>
  <r>
    <n v="2400040468"/>
    <s v="Mallorie Waber"/>
    <x v="4"/>
    <x v="1"/>
    <x v="1"/>
    <x v="3"/>
    <x v="8"/>
    <x v="3"/>
    <d v="2024-04-04T00:00:00"/>
    <n v="5236"/>
    <n v="170"/>
    <n v="169"/>
    <s v="Kit Kat"/>
    <s v="Bars"/>
    <s v="Large"/>
    <n v="1.8652"/>
    <n v="315.21879999999999"/>
    <n v="4"/>
    <x v="0"/>
    <n v="4"/>
    <x v="3"/>
  </r>
  <r>
    <n v="2400040469"/>
    <s v="Curtice Advani"/>
    <x v="5"/>
    <x v="0"/>
    <x v="1"/>
    <x v="2"/>
    <x v="13"/>
    <x v="3"/>
    <d v="2024-04-04T00:00:00"/>
    <n v="8638"/>
    <n v="212"/>
    <n v="333"/>
    <s v="Leonidas"/>
    <s v="Bites"/>
    <s v="Large"/>
    <n v="9.2086000000000006"/>
    <n v="3066.4638"/>
    <n v="4"/>
    <x v="0"/>
    <n v="4"/>
    <x v="3"/>
  </r>
  <r>
    <n v="2400040470"/>
    <s v="Kaine Padly"/>
    <x v="5"/>
    <x v="1"/>
    <x v="1"/>
    <x v="3"/>
    <x v="4"/>
    <x v="3"/>
    <d v="2024-04-04T00:00:00"/>
    <n v="5712"/>
    <n v="288"/>
    <n v="191"/>
    <s v="Lindt"/>
    <s v="Other"/>
    <s v="Small"/>
    <n v="7.8910999999999998"/>
    <n v="1507.2001"/>
    <n v="4"/>
    <x v="0"/>
    <n v="4"/>
    <x v="3"/>
  </r>
  <r>
    <n v="2400040471"/>
    <s v="Gunar Cockshoot"/>
    <x v="6"/>
    <x v="0"/>
    <x v="0"/>
    <x v="1"/>
    <x v="9"/>
    <x v="3"/>
    <d v="2024-04-04T00:00:00"/>
    <n v="6258"/>
    <n v="334"/>
    <n v="330"/>
    <s v="Loacker"/>
    <s v="Bars"/>
    <s v="Large"/>
    <n v="2.2656000000000001"/>
    <n v="747.64800000000002"/>
    <n v="4"/>
    <x v="0"/>
    <n v="4"/>
    <x v="3"/>
  </r>
  <r>
    <n v="2400040472"/>
    <s v="Wilone O'Kielt"/>
    <x v="7"/>
    <x v="0"/>
    <x v="0"/>
    <x v="1"/>
    <x v="19"/>
    <x v="5"/>
    <d v="2024-04-04T00:00:00"/>
    <n v="3234"/>
    <n v="90"/>
    <n v="294"/>
    <s v="Lotus Biscoff"/>
    <s v="Bites"/>
    <s v="Small"/>
    <n v="8.2429000000000006"/>
    <n v="2423.4126000000001"/>
    <n v="4"/>
    <x v="0"/>
    <n v="4"/>
    <x v="3"/>
  </r>
  <r>
    <n v="2400040473"/>
    <s v="Kelci Walkden"/>
    <x v="8"/>
    <x v="0"/>
    <x v="1"/>
    <x v="2"/>
    <x v="6"/>
    <x v="5"/>
    <d v="2024-04-04T00:00:00"/>
    <n v="17577"/>
    <n v="32"/>
    <n v="677"/>
    <s v="M&amp;M's"/>
    <s v="Other"/>
    <s v="Small"/>
    <n v="1.7625"/>
    <n v="1193.2124999999999"/>
    <n v="4"/>
    <x v="0"/>
    <n v="4"/>
    <x v="3"/>
  </r>
  <r>
    <n v="2400040474"/>
    <s v="Husein Augar"/>
    <x v="6"/>
    <x v="1"/>
    <x v="1"/>
    <x v="3"/>
    <x v="11"/>
    <x v="5"/>
    <d v="2024-04-04T00:00:00"/>
    <n v="12684"/>
    <n v="217"/>
    <n v="668"/>
    <s v="Malteser"/>
    <s v="Bites"/>
    <s v="Large"/>
    <n v="2.8195000000000001"/>
    <n v="1883.4260000000002"/>
    <n v="4"/>
    <x v="0"/>
    <n v="4"/>
    <x v="3"/>
  </r>
  <r>
    <n v="2400040475"/>
    <s v="Gigi Bohling"/>
    <x v="7"/>
    <x v="1"/>
    <x v="1"/>
    <x v="2"/>
    <x v="2"/>
    <x v="7"/>
    <d v="2024-04-04T00:00:00"/>
    <n v="1239"/>
    <n v="29"/>
    <n v="54"/>
    <s v="Mars"/>
    <s v="Bars"/>
    <s v="Large"/>
    <n v="4.6592000000000002"/>
    <n v="251.5968"/>
    <n v="4"/>
    <x v="0"/>
    <n v="4"/>
    <x v="3"/>
  </r>
  <r>
    <n v="2400040476"/>
    <s v="Kelci Walkden"/>
    <x v="8"/>
    <x v="1"/>
    <x v="1"/>
    <x v="3"/>
    <x v="18"/>
    <x v="7"/>
    <d v="2024-04-04T00:00:00"/>
    <n v="3402"/>
    <n v="55"/>
    <n v="243"/>
    <s v="McVitie’s"/>
    <s v="Bites"/>
    <s v="Large"/>
    <n v="2.8"/>
    <n v="680.4"/>
    <n v="4"/>
    <x v="0"/>
    <n v="4"/>
    <x v="3"/>
  </r>
  <r>
    <n v="2400040477"/>
    <s v="Karlen McCaffrey"/>
    <x v="9"/>
    <x v="0"/>
    <x v="0"/>
    <x v="0"/>
    <x v="16"/>
    <x v="7"/>
    <d v="2024-04-04T00:00:00"/>
    <n v="11382"/>
    <n v="432"/>
    <n v="633"/>
    <s v="Mentos"/>
    <s v="Bites"/>
    <s v="Small"/>
    <n v="11.4688"/>
    <n v="7259.7503999999999"/>
    <n v="4"/>
    <x v="0"/>
    <n v="4"/>
    <x v="3"/>
  </r>
  <r>
    <n v="2400040478"/>
    <s v="Madelene Upcott"/>
    <x v="9"/>
    <x v="1"/>
    <x v="0"/>
    <x v="1"/>
    <x v="8"/>
    <x v="7"/>
    <d v="2024-04-04T00:00:00"/>
    <n v="7133"/>
    <n v="212"/>
    <n v="265"/>
    <s v="Merci"/>
    <s v="Bars"/>
    <s v="Large"/>
    <n v="1.8652"/>
    <n v="494.27800000000002"/>
    <n v="4"/>
    <x v="0"/>
    <n v="4"/>
    <x v="3"/>
  </r>
  <r>
    <n v="2400040479"/>
    <s v="Jehu Rudeforth"/>
    <x v="9"/>
    <x v="0"/>
    <x v="1"/>
    <x v="2"/>
    <x v="8"/>
    <x v="7"/>
    <d v="2024-04-04T00:00:00"/>
    <n v="8309"/>
    <n v="171"/>
    <n v="333"/>
    <s v="Milka"/>
    <s v="Bars"/>
    <s v="Large"/>
    <n v="1.8652"/>
    <n v="621.11159999999995"/>
    <n v="4"/>
    <x v="0"/>
    <n v="4"/>
    <x v="3"/>
  </r>
  <r>
    <n v="2400040480"/>
    <s v="Van Tuxwell"/>
    <x v="9"/>
    <x v="1"/>
    <x v="1"/>
    <x v="3"/>
    <x v="17"/>
    <x v="7"/>
    <d v="2024-04-04T00:00:00"/>
    <n v="1435"/>
    <n v="3"/>
    <n v="131"/>
    <s v="Neuhaus"/>
    <s v="Bars"/>
    <s v="Large"/>
    <n v="1.5934999999999999"/>
    <n v="208.74849999999998"/>
    <n v="4"/>
    <x v="0"/>
    <n v="4"/>
    <x v="3"/>
  </r>
  <r>
    <n v="2400040481"/>
    <s v="Dennison Crosswaite"/>
    <x v="9"/>
    <x v="0"/>
    <x v="1"/>
    <x v="2"/>
    <x v="11"/>
    <x v="7"/>
    <d v="2024-04-04T00:00:00"/>
    <n v="3227"/>
    <n v="126"/>
    <n v="216"/>
    <s v="Nua"/>
    <s v="Bites"/>
    <s v="Large"/>
    <n v="2.8195000000000001"/>
    <n v="609.01200000000006"/>
    <n v="4"/>
    <x v="0"/>
    <n v="4"/>
    <x v="3"/>
  </r>
  <r>
    <n v="2400040482"/>
    <s v="Camilla Castle"/>
    <x v="9"/>
    <x v="0"/>
    <x v="1"/>
    <x v="3"/>
    <x v="14"/>
    <x v="6"/>
    <d v="2024-04-04T00:00:00"/>
    <n v="133"/>
    <n v="195"/>
    <n v="6"/>
    <s v="Nutella"/>
    <s v="Other"/>
    <s v="Large"/>
    <n v="2.4773999999999998"/>
    <n v="14.8644"/>
    <n v="4"/>
    <x v="0"/>
    <n v="4"/>
    <x v="3"/>
  </r>
  <r>
    <n v="2400040483"/>
    <s v="Gigi Bohling"/>
    <x v="9"/>
    <x v="0"/>
    <x v="0"/>
    <x v="1"/>
    <x v="2"/>
    <x v="6"/>
    <d v="2024-04-04T00:00:00"/>
    <n v="5446"/>
    <n v="425"/>
    <n v="273"/>
    <s v="Orbit"/>
    <s v="Bars"/>
    <s v="Large"/>
    <n v="4.6592000000000002"/>
    <n v="1271.9616000000001"/>
    <n v="4"/>
    <x v="0"/>
    <n v="4"/>
    <x v="3"/>
  </r>
  <r>
    <n v="2400040484"/>
    <s v="Karlen McCaffrey"/>
    <x v="9"/>
    <x v="1"/>
    <x v="0"/>
    <x v="1"/>
    <x v="2"/>
    <x v="6"/>
    <d v="2024-04-04T00:00:00"/>
    <n v="4424"/>
    <n v="91"/>
    <n v="261"/>
    <s v="Oreo"/>
    <s v="Bars"/>
    <s v="Large"/>
    <n v="4.6592000000000002"/>
    <n v="1216.0512000000001"/>
    <n v="4"/>
    <x v="0"/>
    <n v="4"/>
    <x v="3"/>
  </r>
  <r>
    <n v="2400040485"/>
    <s v="Jehu Rudeforth"/>
    <x v="9"/>
    <x v="0"/>
    <x v="1"/>
    <x v="2"/>
    <x v="8"/>
    <x v="0"/>
    <d v="2024-04-04T00:00:00"/>
    <n v="1827"/>
    <n v="168"/>
    <n v="80"/>
    <s v="Ray No Sugar"/>
    <s v="Bars"/>
    <s v="Large"/>
    <n v="1.8652"/>
    <n v="149.21600000000001"/>
    <n v="4"/>
    <x v="0"/>
    <n v="4"/>
    <x v="3"/>
  </r>
  <r>
    <n v="2400040486"/>
    <s v="Wilone O'Kielt"/>
    <x v="9"/>
    <x v="1"/>
    <x v="1"/>
    <x v="3"/>
    <x v="4"/>
    <x v="1"/>
    <d v="2024-04-04T00:00:00"/>
    <n v="8232"/>
    <n v="264"/>
    <n v="305"/>
    <s v="Reese's"/>
    <s v="Other"/>
    <s v="Small"/>
    <n v="7.8910999999999998"/>
    <n v="2406.7855"/>
    <n v="4"/>
    <x v="0"/>
    <n v="4"/>
    <x v="3"/>
  </r>
  <r>
    <n v="2400040487"/>
    <s v="Kaine Padly"/>
    <x v="9"/>
    <x v="0"/>
    <x v="1"/>
    <x v="2"/>
    <x v="18"/>
    <x v="2"/>
    <d v="2024-04-04T00:00:00"/>
    <n v="861"/>
    <n v="262"/>
    <n v="62"/>
    <s v="Rhine Valley"/>
    <s v="Bites"/>
    <s v="Large"/>
    <n v="2.8"/>
    <n v="173.6"/>
    <n v="4"/>
    <x v="0"/>
    <n v="4"/>
    <x v="3"/>
  </r>
  <r>
    <n v="2400040488"/>
    <s v="Barr Faughny"/>
    <x v="9"/>
    <x v="0"/>
    <x v="1"/>
    <x v="3"/>
    <x v="19"/>
    <x v="3"/>
    <d v="2024-04-04T00:00:00"/>
    <n v="8099"/>
    <n v="178"/>
    <n v="675"/>
    <s v="RiteBite"/>
    <s v="Bites"/>
    <s v="Small"/>
    <n v="8.2429000000000006"/>
    <n v="5563.9575000000004"/>
    <n v="4"/>
    <x v="0"/>
    <n v="4"/>
    <x v="3"/>
  </r>
  <r>
    <n v="2400040489"/>
    <s v="Rafaelita Blaksland"/>
    <x v="9"/>
    <x v="0"/>
    <x v="0"/>
    <x v="0"/>
    <x v="21"/>
    <x v="4"/>
    <d v="2024-04-04T00:00:00"/>
    <n v="5894"/>
    <n v="592"/>
    <n v="281"/>
    <s v="Siafa Dates"/>
    <s v="Bars"/>
    <s v="Small"/>
    <n v="5.0198"/>
    <n v="1410.5637999999999"/>
    <n v="4"/>
    <x v="0"/>
    <n v="4"/>
    <x v="3"/>
  </r>
  <r>
    <n v="2400040490"/>
    <s v="Camilla Castle"/>
    <x v="9"/>
    <x v="1"/>
    <x v="0"/>
    <x v="1"/>
    <x v="12"/>
    <x v="5"/>
    <d v="2024-04-04T00:00:00"/>
    <n v="8211"/>
    <n v="601"/>
    <n v="257"/>
    <s v="Snickers"/>
    <s v="Bites"/>
    <s v="Large"/>
    <n v="6.3415999999999997"/>
    <n v="1629.7911999999999"/>
    <n v="4"/>
    <x v="0"/>
    <n v="4"/>
    <x v="3"/>
  </r>
  <r>
    <n v="2400040491"/>
    <s v="Kaine Padly"/>
    <x v="9"/>
    <x v="1"/>
    <x v="1"/>
    <x v="2"/>
    <x v="12"/>
    <x v="6"/>
    <d v="2024-04-04T00:00:00"/>
    <n v="10360"/>
    <n v="206"/>
    <n v="415"/>
    <s v="St Michel"/>
    <s v="Bites"/>
    <s v="Large"/>
    <n v="6.3415999999999997"/>
    <n v="2631.7639999999997"/>
    <n v="4"/>
    <x v="0"/>
    <n v="4"/>
    <x v="3"/>
  </r>
  <r>
    <n v="2400040492"/>
    <s v="Dotty Strutley"/>
    <x v="9"/>
    <x v="1"/>
    <x v="1"/>
    <x v="3"/>
    <x v="8"/>
    <x v="7"/>
    <d v="2024-04-04T00:00:00"/>
    <n v="5145"/>
    <n v="98"/>
    <n v="166"/>
    <s v="The Whole Truth"/>
    <s v="Bars"/>
    <s v="Large"/>
    <n v="1.8652"/>
    <n v="309.6232"/>
    <n v="4"/>
    <x v="0"/>
    <n v="4"/>
    <x v="3"/>
  </r>
  <r>
    <n v="2400040493"/>
    <s v="Ches Bonnell"/>
    <x v="9"/>
    <x v="1"/>
    <x v="1"/>
    <x v="2"/>
    <x v="18"/>
    <x v="8"/>
    <d v="2024-04-04T00:00:00"/>
    <n v="9163"/>
    <n v="235"/>
    <n v="1146"/>
    <s v="Toblerone"/>
    <s v="Bites"/>
    <s v="Large"/>
    <n v="2.8"/>
    <n v="3208.7999999999997"/>
    <n v="4"/>
    <x v="0"/>
    <n v="4"/>
    <x v="3"/>
  </r>
  <r>
    <n v="2400040494"/>
    <s v="Rafaelita Blaksland"/>
    <x v="9"/>
    <x v="1"/>
    <x v="1"/>
    <x v="3"/>
    <x v="1"/>
    <x v="9"/>
    <d v="2024-04-04T00:00:00"/>
    <n v="15323"/>
    <n v="33"/>
    <n v="1393"/>
    <s v="Toffifee"/>
    <s v="Other"/>
    <s v="Small"/>
    <n v="0.24049999999999999"/>
    <n v="335.01650000000001"/>
    <n v="4"/>
    <x v="0"/>
    <n v="4"/>
    <x v="3"/>
  </r>
  <r>
    <n v="2400040495"/>
    <s v="Marney O'Breen"/>
    <x v="9"/>
    <x v="1"/>
    <x v="0"/>
    <x v="1"/>
    <x v="10"/>
    <x v="10"/>
    <d v="2024-04-04T00:00:00"/>
    <n v="7994"/>
    <n v="177"/>
    <n v="1000"/>
    <s v="Truva"/>
    <s v="Bars"/>
    <s v="Large"/>
    <n v="8.7870000000000008"/>
    <n v="8787"/>
    <n v="4"/>
    <x v="0"/>
    <n v="4"/>
    <x v="3"/>
  </r>
  <r>
    <n v="2400040496"/>
    <s v="Jan Morforth"/>
    <x v="10"/>
    <x v="1"/>
    <x v="0"/>
    <x v="1"/>
    <x v="16"/>
    <x v="4"/>
    <d v="2024-04-04T00:00:00"/>
    <n v="6363"/>
    <n v="87"/>
    <n v="455"/>
    <s v="Twix"/>
    <s v="Bites"/>
    <s v="Small"/>
    <n v="11.4688"/>
    <n v="5218.3040000000001"/>
    <n v="4"/>
    <x v="0"/>
    <n v="4"/>
    <x v="3"/>
  </r>
  <r>
    <n v="2400040497"/>
    <s v="Oby Sorrel"/>
    <x v="11"/>
    <x v="1"/>
    <x v="1"/>
    <x v="2"/>
    <x v="15"/>
    <x v="4"/>
    <d v="2024-04-04T00:00:00"/>
    <n v="3262"/>
    <n v="185"/>
    <n v="172"/>
    <s v="Valrhona"/>
    <s v="Bites"/>
    <s v="Small"/>
    <n v="4.7065000000000001"/>
    <n v="809.51800000000003"/>
    <n v="4"/>
    <x v="0"/>
    <n v="4"/>
    <x v="3"/>
  </r>
  <r>
    <n v="2400040498"/>
    <s v="Gigi Bohling"/>
    <x v="12"/>
    <x v="1"/>
    <x v="1"/>
    <x v="3"/>
    <x v="14"/>
    <x v="4"/>
    <d v="2024-04-04T00:00:00"/>
    <n v="2793"/>
    <n v="93"/>
    <n v="127"/>
    <s v="Venchi"/>
    <s v="Other"/>
    <s v="Large"/>
    <n v="2.4773999999999998"/>
    <n v="314.62979999999999"/>
    <n v="4"/>
    <x v="0"/>
    <n v="4"/>
    <x v="3"/>
  </r>
  <r>
    <n v="2400040499"/>
    <s v="Rafaelita Blaksland"/>
    <x v="12"/>
    <x v="1"/>
    <x v="1"/>
    <x v="2"/>
    <x v="6"/>
    <x v="8"/>
    <d v="2024-04-04T00:00:00"/>
    <n v="8491"/>
    <n v="338"/>
    <n v="340"/>
    <s v="Villars"/>
    <s v="Other"/>
    <s v="Small"/>
    <n v="1.7625"/>
    <n v="599.25"/>
    <n v="4"/>
    <x v="0"/>
    <n v="4"/>
    <x v="3"/>
  </r>
  <r>
    <n v="2400040500"/>
    <s v="Dennison Crosswaite"/>
    <x v="13"/>
    <x v="1"/>
    <x v="1"/>
    <x v="3"/>
    <x v="7"/>
    <x v="8"/>
    <d v="2024-04-04T00:00:00"/>
    <n v="13685"/>
    <n v="39"/>
    <n v="571"/>
    <s v="Wedel"/>
    <s v="Bars"/>
    <s v="Small"/>
    <n v="0.89900000000000002"/>
    <n v="513.32900000000006"/>
    <n v="4"/>
    <x v="0"/>
    <n v="4"/>
    <x v="3"/>
  </r>
  <r>
    <n v="2400040501"/>
    <s v="Mallorie Waber"/>
    <x v="14"/>
    <x v="1"/>
    <x v="0"/>
    <x v="0"/>
    <x v="1"/>
    <x v="8"/>
    <d v="2024-04-04T00:00:00"/>
    <n v="770"/>
    <n v="137"/>
    <n v="52"/>
    <s v="Werther's Original"/>
    <s v="Other"/>
    <s v="Small"/>
    <n v="0.24049999999999999"/>
    <n v="12.506"/>
    <n v="4"/>
    <x v="0"/>
    <n v="4"/>
    <x v="3"/>
  </r>
  <r>
    <n v="2400040502"/>
    <s v="Camilla Castle"/>
    <x v="13"/>
    <x v="1"/>
    <x v="0"/>
    <x v="1"/>
    <x v="18"/>
    <x v="8"/>
    <d v="2024-04-04T00:00:00"/>
    <n v="8631"/>
    <n v="399"/>
    <n v="1079"/>
    <s v="Whittakers"/>
    <s v="Bites"/>
    <s v="Large"/>
    <n v="2.8"/>
    <n v="3021.2"/>
    <n v="4"/>
    <x v="0"/>
    <n v="4"/>
    <x v="3"/>
  </r>
  <r>
    <n v="2400040503"/>
    <s v="Jehu Rudeforth"/>
    <x v="13"/>
    <x v="1"/>
    <x v="1"/>
    <x v="2"/>
    <x v="17"/>
    <x v="8"/>
    <d v="2024-04-04T00:00:00"/>
    <n v="4536"/>
    <n v="120"/>
    <n v="267"/>
    <s v="Wrigley's"/>
    <s v="Bars"/>
    <s v="Large"/>
    <n v="1.5934999999999999"/>
    <n v="425.46449999999999"/>
    <n v="4"/>
    <x v="0"/>
    <n v="4"/>
    <x v="3"/>
  </r>
  <r>
    <n v="2400040504"/>
    <s v="Rafaelita Blaksland"/>
    <x v="14"/>
    <x v="1"/>
    <x v="1"/>
    <x v="3"/>
    <x v="2"/>
    <x v="8"/>
    <d v="2024-04-04T00:00:00"/>
    <n v="14497"/>
    <n v="21"/>
    <n v="605"/>
    <s v="After Eight"/>
    <s v="Bars"/>
    <s v="Large"/>
    <n v="4.6592000000000002"/>
    <n v="2818.8160000000003"/>
    <n v="4"/>
    <x v="0"/>
    <n v="4"/>
    <x v="3"/>
  </r>
  <r>
    <n v="2400040505"/>
    <s v="Rafaelita Blaksland"/>
    <x v="13"/>
    <x v="1"/>
    <x v="1"/>
    <x v="2"/>
    <x v="16"/>
    <x v="8"/>
    <d v="2024-04-04T00:00:00"/>
    <n v="7672"/>
    <n v="112"/>
    <n v="452"/>
    <s v="Angelina"/>
    <s v="Bites"/>
    <s v="Small"/>
    <n v="11.4688"/>
    <n v="5183.8976000000002"/>
    <n v="4"/>
    <x v="0"/>
    <n v="4"/>
    <x v="3"/>
  </r>
  <r>
    <n v="2400040506"/>
    <s v="Gunar Cockshoot"/>
    <x v="13"/>
    <x v="1"/>
    <x v="1"/>
    <x v="3"/>
    <x v="2"/>
    <x v="8"/>
    <d v="2024-04-04T00:00:00"/>
    <n v="10878"/>
    <n v="329"/>
    <n v="573"/>
    <s v="Anthon Berg"/>
    <s v="Bars"/>
    <s v="Large"/>
    <n v="4.6592000000000002"/>
    <n v="2669.7216000000003"/>
    <n v="4"/>
    <x v="0"/>
    <n v="4"/>
    <x v="3"/>
  </r>
  <r>
    <n v="2400040507"/>
    <s v="Dennison Crosswaite"/>
    <x v="13"/>
    <x v="1"/>
    <x v="0"/>
    <x v="1"/>
    <x v="18"/>
    <x v="8"/>
    <d v="2024-04-04T00:00:00"/>
    <n v="12572"/>
    <n v="94"/>
    <n v="1397"/>
    <s v="Bounty"/>
    <s v="Bites"/>
    <s v="Large"/>
    <n v="2.8"/>
    <n v="3911.6"/>
    <n v="4"/>
    <x v="0"/>
    <n v="4"/>
    <x v="3"/>
  </r>
  <r>
    <n v="2400040508"/>
    <s v="Beverie Moffet"/>
    <x v="13"/>
    <x v="1"/>
    <x v="0"/>
    <x v="1"/>
    <x v="18"/>
    <x v="2"/>
    <d v="2024-04-04T00:00:00"/>
    <n v="1575"/>
    <n v="90"/>
    <n v="105"/>
    <s v="Butlers"/>
    <s v="Bites"/>
    <s v="Large"/>
    <n v="2.8"/>
    <n v="294"/>
    <n v="4"/>
    <x v="0"/>
    <n v="4"/>
    <x v="3"/>
  </r>
  <r>
    <n v="2400040509"/>
    <s v="Dennison Crosswaite"/>
    <x v="0"/>
    <x v="0"/>
    <x v="1"/>
    <x v="2"/>
    <x v="4"/>
    <x v="2"/>
    <d v="2024-04-04T00:00:00"/>
    <n v="5453"/>
    <n v="260"/>
    <n v="166"/>
    <s v="Cadbury"/>
    <s v="Other"/>
    <s v="Small"/>
    <n v="7.8910999999999998"/>
    <n v="1309.9225999999999"/>
    <n v="4"/>
    <x v="0"/>
    <n v="4"/>
    <x v="3"/>
  </r>
  <r>
    <n v="2400040510"/>
    <s v="Beverie Moffet"/>
    <x v="0"/>
    <x v="1"/>
    <x v="1"/>
    <x v="3"/>
    <x v="4"/>
    <x v="2"/>
    <d v="2024-04-04T00:00:00"/>
    <n v="4802"/>
    <n v="84"/>
    <n v="155"/>
    <s v="Caprice"/>
    <s v="Other"/>
    <s v="Small"/>
    <n v="7.8910999999999998"/>
    <n v="1223.1205"/>
    <n v="4"/>
    <x v="0"/>
    <n v="4"/>
    <x v="3"/>
  </r>
  <r>
    <n v="2400040511"/>
    <s v="Marney O'Breen"/>
    <x v="0"/>
    <x v="0"/>
    <x v="1"/>
    <x v="2"/>
    <x v="11"/>
    <x v="2"/>
    <d v="2024-04-04T00:00:00"/>
    <n v="7651"/>
    <n v="325"/>
    <n v="426"/>
    <s v="Cartwright &amp; Butler"/>
    <s v="Bites"/>
    <s v="Large"/>
    <n v="2.8195000000000001"/>
    <n v="1201.107"/>
    <n v="4"/>
    <x v="0"/>
    <n v="4"/>
    <x v="3"/>
  </r>
  <r>
    <n v="2400040512"/>
    <s v="Madelene Upcott"/>
    <x v="0"/>
    <x v="1"/>
    <x v="1"/>
    <x v="3"/>
    <x v="10"/>
    <x v="2"/>
    <d v="2024-04-04T00:00:00"/>
    <n v="2079"/>
    <n v="527"/>
    <n v="260"/>
    <s v="Cavendish"/>
    <s v="Bars"/>
    <s v="Large"/>
    <n v="8.7870000000000008"/>
    <n v="2284.6200000000003"/>
    <n v="4"/>
    <x v="0"/>
    <n v="4"/>
    <x v="3"/>
  </r>
  <r>
    <n v="2400040513"/>
    <s v="Dennison Crosswaite"/>
    <x v="0"/>
    <x v="1"/>
    <x v="0"/>
    <x v="0"/>
    <x v="13"/>
    <x v="2"/>
    <d v="2024-04-04T00:00:00"/>
    <n v="2100"/>
    <n v="62"/>
    <n v="81"/>
    <s v="Chocodate"/>
    <s v="Bites"/>
    <s v="Large"/>
    <n v="9.2086000000000006"/>
    <n v="745.89660000000003"/>
    <n v="4"/>
    <x v="0"/>
    <n v="4"/>
    <x v="3"/>
  </r>
  <r>
    <n v="2400040514"/>
    <s v="Camilla Castle"/>
    <x v="1"/>
    <x v="1"/>
    <x v="0"/>
    <x v="1"/>
    <x v="21"/>
    <x v="2"/>
    <d v="2024-04-04T00:00:00"/>
    <n v="5278"/>
    <n v="242"/>
    <n v="406"/>
    <s v="Chupa Chups"/>
    <s v="Bars"/>
    <s v="Small"/>
    <n v="5.0198"/>
    <n v="2038.0388"/>
    <n v="4"/>
    <x v="0"/>
    <n v="4"/>
    <x v="3"/>
  </r>
  <r>
    <n v="2400040515"/>
    <s v="Barr Faughny"/>
    <x v="2"/>
    <x v="1"/>
    <x v="1"/>
    <x v="2"/>
    <x v="13"/>
    <x v="2"/>
    <d v="2024-04-04T00:00:00"/>
    <n v="4249"/>
    <n v="19"/>
    <n v="164"/>
    <s v="Elvan"/>
    <s v="Bites"/>
    <s v="Large"/>
    <n v="9.2086000000000006"/>
    <n v="1510.2104000000002"/>
    <n v="4"/>
    <x v="0"/>
    <n v="4"/>
    <x v="3"/>
  </r>
  <r>
    <n v="2400040516"/>
    <s v="Karlen McCaffrey"/>
    <x v="3"/>
    <x v="1"/>
    <x v="1"/>
    <x v="3"/>
    <x v="9"/>
    <x v="2"/>
    <d v="2024-04-04T00:00:00"/>
    <n v="3976"/>
    <n v="9"/>
    <n v="210"/>
    <s v="Ferrero"/>
    <s v="Bars"/>
    <s v="Large"/>
    <n v="2.2656000000000001"/>
    <n v="475.77600000000001"/>
    <n v="4"/>
    <x v="0"/>
    <n v="4"/>
    <x v="3"/>
  </r>
  <r>
    <n v="2400040517"/>
    <s v="Oby Sorrel"/>
    <x v="4"/>
    <x v="1"/>
    <x v="1"/>
    <x v="2"/>
    <x v="12"/>
    <x v="0"/>
    <d v="2024-04-04T00:00:00"/>
    <n v="6951"/>
    <n v="183"/>
    <n v="218"/>
    <s v="Fisherman's Friend"/>
    <s v="Bites"/>
    <s v="Large"/>
    <n v="6.3415999999999997"/>
    <n v="1382.4687999999999"/>
    <n v="4"/>
    <x v="0"/>
    <n v="4"/>
    <x v="3"/>
  </r>
  <r>
    <n v="2400040518"/>
    <s v="Camilla Castle"/>
    <x v="4"/>
    <x v="1"/>
    <x v="1"/>
    <x v="3"/>
    <x v="13"/>
    <x v="0"/>
    <d v="2024-04-04T00:00:00"/>
    <n v="616"/>
    <n v="161"/>
    <n v="25"/>
    <s v="Galaxy"/>
    <s v="Bites"/>
    <s v="Large"/>
    <n v="9.2086000000000006"/>
    <n v="230.215"/>
    <n v="4"/>
    <x v="0"/>
    <n v="4"/>
    <x v="3"/>
  </r>
  <r>
    <n v="2400040519"/>
    <s v="Andria Kimpton"/>
    <x v="5"/>
    <x v="0"/>
    <x v="0"/>
    <x v="1"/>
    <x v="5"/>
    <x v="0"/>
    <d v="2024-04-04T00:00:00"/>
    <n v="5439"/>
    <n v="115"/>
    <n v="287"/>
    <s v="Goldkenn"/>
    <s v="Bars"/>
    <s v="Small"/>
    <n v="0.69579999999999997"/>
    <n v="199.69459999999998"/>
    <n v="4"/>
    <x v="0"/>
    <n v="4"/>
    <x v="3"/>
  </r>
  <r>
    <n v="2400040520"/>
    <s v="Brien Boise"/>
    <x v="5"/>
    <x v="1"/>
    <x v="0"/>
    <x v="1"/>
    <x v="18"/>
    <x v="0"/>
    <d v="2024-04-04T00:00:00"/>
    <n v="63"/>
    <n v="206"/>
    <n v="7"/>
    <s v="Hershey's"/>
    <s v="Bites"/>
    <s v="Large"/>
    <n v="2.8"/>
    <n v="19.599999999999998"/>
    <n v="4"/>
    <x v="0"/>
    <n v="4"/>
    <x v="3"/>
  </r>
  <r>
    <n v="2400040521"/>
    <s v="Brien Boise"/>
    <x v="6"/>
    <x v="0"/>
    <x v="1"/>
    <x v="2"/>
    <x v="3"/>
    <x v="0"/>
    <d v="2024-04-04T00:00:00"/>
    <n v="1533"/>
    <n v="115"/>
    <n v="110"/>
    <s v="Jules Destrooper"/>
    <s v="Bars"/>
    <s v="Small"/>
    <n v="6.0811000000000002"/>
    <n v="668.92100000000005"/>
    <n v="4"/>
    <x v="0"/>
    <n v="4"/>
    <x v="3"/>
  </r>
  <r>
    <n v="2400040522"/>
    <s v="Oby Sorrel"/>
    <x v="7"/>
    <x v="0"/>
    <x v="1"/>
    <x v="3"/>
    <x v="19"/>
    <x v="0"/>
    <d v="2024-04-04T00:00:00"/>
    <n v="3535"/>
    <n v="337"/>
    <n v="322"/>
    <s v="Kinder"/>
    <s v="Bites"/>
    <s v="Small"/>
    <n v="8.2429000000000006"/>
    <n v="2654.2138"/>
    <n v="4"/>
    <x v="0"/>
    <n v="4"/>
    <x v="3"/>
  </r>
  <r>
    <n v="2400040523"/>
    <s v="Jan Morforth"/>
    <x v="8"/>
    <x v="0"/>
    <x v="1"/>
    <x v="2"/>
    <x v="13"/>
    <x v="0"/>
    <d v="2024-04-04T00:00:00"/>
    <n v="2429"/>
    <n v="4"/>
    <n v="111"/>
    <s v="Kit Kat"/>
    <s v="Bites"/>
    <s v="Large"/>
    <n v="9.2086000000000006"/>
    <n v="1022.1546000000001"/>
    <n v="4"/>
    <x v="0"/>
    <n v="4"/>
    <x v="3"/>
  </r>
  <r>
    <n v="2400040524"/>
    <s v="Gunar Cockshoot"/>
    <x v="6"/>
    <x v="1"/>
    <x v="1"/>
    <x v="3"/>
    <x v="0"/>
    <x v="0"/>
    <d v="2024-04-04T00:00:00"/>
    <n v="7119"/>
    <n v="144"/>
    <n v="356"/>
    <s v="Leonidas"/>
    <s v="Bars"/>
    <s v="Large"/>
    <n v="6.0983000000000001"/>
    <n v="2170.9947999999999"/>
    <n v="4"/>
    <x v="0"/>
    <n v="4"/>
    <x v="3"/>
  </r>
  <r>
    <n v="2400040525"/>
    <s v="Dennison Crosswaite"/>
    <x v="7"/>
    <x v="1"/>
    <x v="0"/>
    <x v="0"/>
    <x v="14"/>
    <x v="0"/>
    <d v="2024-04-04T00:00:00"/>
    <n v="3521"/>
    <n v="304"/>
    <n v="118"/>
    <s v="Lindt"/>
    <s v="Other"/>
    <s v="Large"/>
    <n v="2.4773999999999998"/>
    <n v="292.33319999999998"/>
    <n v="4"/>
    <x v="0"/>
    <n v="4"/>
    <x v="3"/>
  </r>
  <r>
    <n v="2400040526"/>
    <s v="Ches Bonnell"/>
    <x v="8"/>
    <x v="1"/>
    <x v="0"/>
    <x v="1"/>
    <x v="12"/>
    <x v="1"/>
    <d v="2024-04-04T00:00:00"/>
    <n v="3745"/>
    <n v="177"/>
    <n v="118"/>
    <s v="Loacker"/>
    <s v="Bites"/>
    <s v="Large"/>
    <n v="6.3415999999999997"/>
    <n v="748.30880000000002"/>
    <n v="4"/>
    <x v="0"/>
    <n v="4"/>
    <x v="3"/>
  </r>
  <r>
    <n v="2400040527"/>
    <s v="Marney O'Breen"/>
    <x v="9"/>
    <x v="0"/>
    <x v="1"/>
    <x v="2"/>
    <x v="1"/>
    <x v="1"/>
    <d v="2024-04-04T00:00:00"/>
    <n v="4816"/>
    <n v="100"/>
    <n v="301"/>
    <s v="Lotus Biscoff"/>
    <s v="Other"/>
    <s v="Small"/>
    <n v="0.24049999999999999"/>
    <n v="72.390500000000003"/>
    <n v="4"/>
    <x v="0"/>
    <n v="4"/>
    <x v="3"/>
  </r>
  <r>
    <n v="2400040528"/>
    <s v="Dennison Crosswaite"/>
    <x v="9"/>
    <x v="1"/>
    <x v="1"/>
    <x v="3"/>
    <x v="3"/>
    <x v="1"/>
    <d v="2024-04-04T00:00:00"/>
    <n v="1736"/>
    <n v="72"/>
    <n v="193"/>
    <s v="M&amp;M's"/>
    <s v="Bars"/>
    <s v="Small"/>
    <n v="6.0811000000000002"/>
    <n v="1173.6523"/>
    <n v="4"/>
    <x v="0"/>
    <n v="4"/>
    <x v="3"/>
  </r>
  <r>
    <n v="2400040529"/>
    <s v="Rafaelita Blaksland"/>
    <x v="9"/>
    <x v="0"/>
    <x v="1"/>
    <x v="2"/>
    <x v="19"/>
    <x v="1"/>
    <d v="2024-04-04T00:00:00"/>
    <n v="1099"/>
    <n v="139"/>
    <n v="92"/>
    <s v="Malteser"/>
    <s v="Bites"/>
    <s v="Small"/>
    <n v="8.2429000000000006"/>
    <n v="758.34680000000003"/>
    <n v="4"/>
    <x v="0"/>
    <n v="4"/>
    <x v="3"/>
  </r>
  <r>
    <n v="2400040530"/>
    <s v="Dotty Strutley"/>
    <x v="9"/>
    <x v="1"/>
    <x v="1"/>
    <x v="3"/>
    <x v="12"/>
    <x v="1"/>
    <d v="2024-04-04T00:00:00"/>
    <n v="6692"/>
    <n v="165"/>
    <n v="231"/>
    <s v="Mars"/>
    <s v="Bites"/>
    <s v="Large"/>
    <n v="6.3415999999999997"/>
    <n v="1464.9096"/>
    <n v="4"/>
    <x v="0"/>
    <n v="4"/>
    <x v="3"/>
  </r>
  <r>
    <n v="2400040531"/>
    <s v="Dennison Crosswaite"/>
    <x v="9"/>
    <x v="0"/>
    <x v="0"/>
    <x v="1"/>
    <x v="3"/>
    <x v="1"/>
    <d v="2024-04-04T00:00:00"/>
    <n v="364"/>
    <n v="177"/>
    <n v="31"/>
    <s v="McVitie’s"/>
    <s v="Bars"/>
    <s v="Small"/>
    <n v="6.0811000000000002"/>
    <n v="188.51410000000001"/>
    <n v="4"/>
    <x v="0"/>
    <n v="4"/>
    <x v="3"/>
  </r>
  <r>
    <n v="2400040532"/>
    <s v="Ches Bonnell"/>
    <x v="9"/>
    <x v="0"/>
    <x v="0"/>
    <x v="1"/>
    <x v="5"/>
    <x v="1"/>
    <d v="2024-04-04T00:00:00"/>
    <n v="10927"/>
    <n v="202"/>
    <n v="476"/>
    <s v="Mentos"/>
    <s v="Bars"/>
    <s v="Small"/>
    <n v="0.69579999999999997"/>
    <n v="331.20080000000002"/>
    <n v="4"/>
    <x v="0"/>
    <n v="4"/>
    <x v="3"/>
  </r>
  <r>
    <n v="2400040533"/>
    <s v="Karlen McCaffrey"/>
    <x v="9"/>
    <x v="0"/>
    <x v="1"/>
    <x v="2"/>
    <x v="5"/>
    <x v="1"/>
    <d v="2024-04-04T00:00:00"/>
    <n v="11410"/>
    <n v="103"/>
    <n v="476"/>
    <s v="Merci"/>
    <s v="Bars"/>
    <s v="Small"/>
    <n v="0.69579999999999997"/>
    <n v="331.20080000000002"/>
    <n v="4"/>
    <x v="0"/>
    <n v="4"/>
    <x v="3"/>
  </r>
  <r>
    <n v="2400040534"/>
    <s v="Roddy Speechley"/>
    <x v="9"/>
    <x v="1"/>
    <x v="1"/>
    <x v="3"/>
    <x v="6"/>
    <x v="1"/>
    <d v="2024-04-04T00:00:00"/>
    <n v="2443"/>
    <n v="337"/>
    <n v="82"/>
    <s v="Milka"/>
    <s v="Other"/>
    <s v="Small"/>
    <n v="1.7625"/>
    <n v="144.52500000000001"/>
    <n v="4"/>
    <x v="0"/>
    <n v="4"/>
    <x v="3"/>
  </r>
  <r>
    <n v="2400040535"/>
    <s v="Dotty Strutley"/>
    <x v="9"/>
    <x v="0"/>
    <x v="1"/>
    <x v="2"/>
    <x v="1"/>
    <x v="3"/>
    <d v="2024-04-04T00:00:00"/>
    <n v="329"/>
    <n v="257"/>
    <n v="26"/>
    <s v="Neuhaus"/>
    <s v="Other"/>
    <s v="Small"/>
    <n v="0.24049999999999999"/>
    <n v="6.2530000000000001"/>
    <n v="4"/>
    <x v="0"/>
    <n v="4"/>
    <x v="3"/>
  </r>
  <r>
    <n v="2400040536"/>
    <s v="Wilone O'Kielt"/>
    <x v="9"/>
    <x v="1"/>
    <x v="1"/>
    <x v="3"/>
    <x v="14"/>
    <x v="3"/>
    <d v="2024-04-04T00:00:00"/>
    <n v="3066"/>
    <n v="144"/>
    <n v="128"/>
    <s v="Nua"/>
    <s v="Other"/>
    <s v="Large"/>
    <n v="2.4773999999999998"/>
    <n v="317.10719999999998"/>
    <n v="4"/>
    <x v="0"/>
    <n v="4"/>
    <x v="3"/>
  </r>
  <r>
    <n v="2400040537"/>
    <s v="Beverie Moffet"/>
    <x v="9"/>
    <x v="0"/>
    <x v="0"/>
    <x v="0"/>
    <x v="3"/>
    <x v="3"/>
    <d v="2024-04-04T00:00:00"/>
    <n v="567"/>
    <n v="243"/>
    <n v="38"/>
    <s v="Nutella"/>
    <s v="Bars"/>
    <s v="Small"/>
    <n v="6.0811000000000002"/>
    <n v="231.08180000000002"/>
    <n v="4"/>
    <x v="0"/>
    <n v="4"/>
    <x v="3"/>
  </r>
  <r>
    <n v="2400040538"/>
    <s v="Dotty Strutley"/>
    <x v="9"/>
    <x v="0"/>
    <x v="0"/>
    <x v="1"/>
    <x v="21"/>
    <x v="3"/>
    <d v="2024-04-04T00:00:00"/>
    <n v="14721"/>
    <n v="257"/>
    <n v="1052"/>
    <s v="Orbit"/>
    <s v="Bars"/>
    <s v="Small"/>
    <n v="5.0198"/>
    <n v="5280.8296"/>
    <n v="4"/>
    <x v="0"/>
    <n v="4"/>
    <x v="3"/>
  </r>
  <r>
    <n v="2400040539"/>
    <s v="Andria Kimpton"/>
    <x v="9"/>
    <x v="0"/>
    <x v="1"/>
    <x v="2"/>
    <x v="16"/>
    <x v="3"/>
    <d v="2024-04-04T00:00:00"/>
    <n v="6986"/>
    <n v="11"/>
    <n v="350"/>
    <s v="Oreo"/>
    <s v="Bites"/>
    <s v="Small"/>
    <n v="11.4688"/>
    <n v="4014.08"/>
    <n v="4"/>
    <x v="0"/>
    <n v="4"/>
    <x v="3"/>
  </r>
  <r>
    <n v="2400040540"/>
    <s v="Curtice Advani"/>
    <x v="9"/>
    <x v="1"/>
    <x v="1"/>
    <x v="3"/>
    <x v="5"/>
    <x v="5"/>
    <d v="2024-04-04T00:00:00"/>
    <n v="14112"/>
    <n v="158"/>
    <n v="784"/>
    <s v="Ray No Sugar"/>
    <s v="Bars"/>
    <s v="Small"/>
    <n v="0.69579999999999997"/>
    <n v="545.50720000000001"/>
    <n v="4"/>
    <x v="0"/>
    <n v="4"/>
    <x v="3"/>
  </r>
  <r>
    <n v="2400040541"/>
    <s v="Ches Bonnell"/>
    <x v="9"/>
    <x v="1"/>
    <x v="1"/>
    <x v="2"/>
    <x v="21"/>
    <x v="5"/>
    <d v="2024-04-04T00:00:00"/>
    <n v="1771"/>
    <n v="605"/>
    <n v="137"/>
    <s v="Reese's"/>
    <s v="Bars"/>
    <s v="Small"/>
    <n v="5.0198"/>
    <n v="687.71259999999995"/>
    <n v="4"/>
    <x v="0"/>
    <n v="4"/>
    <x v="3"/>
  </r>
  <r>
    <n v="2400040542"/>
    <s v="Kelci Walkden"/>
    <x v="9"/>
    <x v="1"/>
    <x v="1"/>
    <x v="3"/>
    <x v="15"/>
    <x v="5"/>
    <d v="2024-04-04T00:00:00"/>
    <n v="5082"/>
    <n v="164"/>
    <n v="231"/>
    <s v="Rhine Valley"/>
    <s v="Bites"/>
    <s v="Small"/>
    <n v="4.7065000000000001"/>
    <n v="1087.2015000000001"/>
    <n v="4"/>
    <x v="0"/>
    <n v="4"/>
    <x v="3"/>
  </r>
  <r>
    <n v="2400040543"/>
    <s v="Karlen McCaffrey"/>
    <x v="9"/>
    <x v="1"/>
    <x v="0"/>
    <x v="1"/>
    <x v="20"/>
    <x v="7"/>
    <d v="2024-04-04T00:00:00"/>
    <n v="1827"/>
    <n v="48"/>
    <n v="102"/>
    <s v="RiteBite"/>
    <s v="Bars"/>
    <s v="Large"/>
    <n v="13.3485"/>
    <n v="1361.547"/>
    <n v="4"/>
    <x v="0"/>
    <n v="4"/>
    <x v="3"/>
  </r>
  <r>
    <n v="2400040544"/>
    <s v="Madelene Upcott"/>
    <x v="9"/>
    <x v="1"/>
    <x v="0"/>
    <x v="1"/>
    <x v="14"/>
    <x v="7"/>
    <d v="2024-04-04T00:00:00"/>
    <n v="182"/>
    <n v="85"/>
    <n v="7"/>
    <s v="Siafa Dates"/>
    <s v="Other"/>
    <s v="Large"/>
    <n v="2.4773999999999998"/>
    <n v="17.341799999999999"/>
    <n v="4"/>
    <x v="0"/>
    <n v="4"/>
    <x v="3"/>
  </r>
  <r>
    <n v="2400040545"/>
    <s v="Ches Bonnell"/>
    <x v="9"/>
    <x v="1"/>
    <x v="1"/>
    <x v="2"/>
    <x v="16"/>
    <x v="7"/>
    <d v="2024-04-04T00:00:00"/>
    <n v="5369"/>
    <n v="136"/>
    <n v="269"/>
    <s v="Snickers"/>
    <s v="Bites"/>
    <s v="Small"/>
    <n v="11.4688"/>
    <n v="3085.1071999999999"/>
    <n v="4"/>
    <x v="0"/>
    <n v="4"/>
    <x v="3"/>
  </r>
  <r>
    <n v="2400040546"/>
    <s v="Curtice Advani"/>
    <x v="10"/>
    <x v="1"/>
    <x v="1"/>
    <x v="3"/>
    <x v="14"/>
    <x v="7"/>
    <d v="2024-04-04T00:00:00"/>
    <n v="6034"/>
    <n v="169"/>
    <n v="275"/>
    <s v="St Michel"/>
    <s v="Other"/>
    <s v="Large"/>
    <n v="2.4773999999999998"/>
    <n v="681.28499999999997"/>
    <n v="4"/>
    <x v="0"/>
    <n v="4"/>
    <x v="3"/>
  </r>
  <r>
    <n v="2400040547"/>
    <s v="Andria Kimpton"/>
    <x v="11"/>
    <x v="1"/>
    <x v="1"/>
    <x v="2"/>
    <x v="9"/>
    <x v="7"/>
    <d v="2024-04-04T00:00:00"/>
    <n v="13209"/>
    <n v="204"/>
    <n v="881"/>
    <s v="The Whole Truth"/>
    <s v="Bars"/>
    <s v="Large"/>
    <n v="2.2656000000000001"/>
    <n v="1995.9936"/>
    <n v="4"/>
    <x v="0"/>
    <n v="4"/>
    <x v="3"/>
  </r>
  <r>
    <n v="2400040548"/>
    <s v="Karlen McCaffrey"/>
    <x v="12"/>
    <x v="1"/>
    <x v="1"/>
    <x v="3"/>
    <x v="7"/>
    <x v="7"/>
    <d v="2024-04-04T00:00:00"/>
    <n v="847"/>
    <n v="263"/>
    <n v="30"/>
    <s v="Toblerone"/>
    <s v="Bars"/>
    <s v="Small"/>
    <n v="0.89900000000000002"/>
    <n v="26.97"/>
    <n v="4"/>
    <x v="0"/>
    <n v="4"/>
    <x v="3"/>
  </r>
  <r>
    <n v="2400040549"/>
    <s v="Jehu Rudeforth"/>
    <x v="12"/>
    <x v="1"/>
    <x v="0"/>
    <x v="0"/>
    <x v="18"/>
    <x v="7"/>
    <d v="2024-04-04T00:00:00"/>
    <n v="1015"/>
    <n v="66"/>
    <n v="64"/>
    <s v="Toffifee"/>
    <s v="Bites"/>
    <s v="Large"/>
    <n v="2.8"/>
    <n v="179.2"/>
    <n v="4"/>
    <x v="0"/>
    <n v="4"/>
    <x v="3"/>
  </r>
  <r>
    <n v="2400040550"/>
    <s v="Dotty Strutley"/>
    <x v="13"/>
    <x v="1"/>
    <x v="0"/>
    <x v="1"/>
    <x v="18"/>
    <x v="6"/>
    <d v="2024-04-04T00:00:00"/>
    <n v="16247"/>
    <n v="215"/>
    <n v="2031"/>
    <s v="Truva"/>
    <s v="Bites"/>
    <s v="Large"/>
    <n v="2.8"/>
    <n v="5686.7999999999993"/>
    <n v="4"/>
    <x v="0"/>
    <n v="4"/>
    <x v="3"/>
  </r>
  <r>
    <n v="2400040551"/>
    <s v="Mallorie Waber"/>
    <x v="14"/>
    <x v="1"/>
    <x v="1"/>
    <x v="2"/>
    <x v="3"/>
    <x v="6"/>
    <d v="2024-04-04T00:00:00"/>
    <n v="2422"/>
    <n v="41"/>
    <n v="303"/>
    <s v="Twix"/>
    <s v="Bars"/>
    <s v="Small"/>
    <n v="6.0811000000000002"/>
    <n v="1842.5733"/>
    <n v="4"/>
    <x v="0"/>
    <n v="4"/>
    <x v="3"/>
  </r>
  <r>
    <n v="2400040552"/>
    <s v="Brien Boise"/>
    <x v="13"/>
    <x v="1"/>
    <x v="1"/>
    <x v="3"/>
    <x v="15"/>
    <x v="6"/>
    <d v="2024-04-04T00:00:00"/>
    <n v="3997"/>
    <n v="333"/>
    <n v="174"/>
    <s v="Valrhona"/>
    <s v="Bites"/>
    <s v="Small"/>
    <n v="4.7065000000000001"/>
    <n v="818.93100000000004"/>
    <n v="4"/>
    <x v="0"/>
    <n v="4"/>
    <x v="3"/>
  </r>
  <r>
    <n v="2400040553"/>
    <s v="Roddy Speechley"/>
    <x v="13"/>
    <x v="1"/>
    <x v="1"/>
    <x v="2"/>
    <x v="20"/>
    <x v="0"/>
    <d v="2024-04-04T00:00:00"/>
    <n v="7182"/>
    <n v="125"/>
    <n v="479"/>
    <s v="Venchi"/>
    <s v="Bars"/>
    <s v="Large"/>
    <n v="13.3485"/>
    <n v="6393.9314999999997"/>
    <n v="4"/>
    <x v="0"/>
    <n v="4"/>
    <x v="3"/>
  </r>
  <r>
    <n v="2400040554"/>
    <s v="Mallorie Waber"/>
    <x v="14"/>
    <x v="1"/>
    <x v="1"/>
    <x v="3"/>
    <x v="9"/>
    <x v="1"/>
    <d v="2024-04-04T00:00:00"/>
    <n v="1246"/>
    <n v="163"/>
    <n v="70"/>
    <s v="Villars"/>
    <s v="Bars"/>
    <s v="Large"/>
    <n v="2.2656000000000001"/>
    <n v="158.59200000000001"/>
    <n v="4"/>
    <x v="0"/>
    <n v="4"/>
    <x v="3"/>
  </r>
  <r>
    <n v="2400040555"/>
    <s v="Roddy Speechley"/>
    <x v="13"/>
    <x v="1"/>
    <x v="0"/>
    <x v="1"/>
    <x v="11"/>
    <x v="2"/>
    <d v="2024-04-04T00:00:00"/>
    <n v="553"/>
    <n v="50"/>
    <n v="27"/>
    <s v="Wedel"/>
    <s v="Bites"/>
    <s v="Large"/>
    <n v="2.8195000000000001"/>
    <n v="76.126500000000007"/>
    <n v="4"/>
    <x v="0"/>
    <n v="4"/>
    <x v="3"/>
  </r>
  <r>
    <n v="2400040556"/>
    <s v="Van Tuxwell"/>
    <x v="13"/>
    <x v="1"/>
    <x v="0"/>
    <x v="1"/>
    <x v="17"/>
    <x v="3"/>
    <d v="2024-04-04T00:00:00"/>
    <n v="2681"/>
    <n v="206"/>
    <n v="207"/>
    <s v="Werther's Original"/>
    <s v="Bars"/>
    <s v="Large"/>
    <n v="1.5934999999999999"/>
    <n v="329.85449999999997"/>
    <n v="4"/>
    <x v="0"/>
    <n v="4"/>
    <x v="3"/>
  </r>
  <r>
    <n v="2400040557"/>
    <s v="Oby Sorrel"/>
    <x v="13"/>
    <x v="1"/>
    <x v="1"/>
    <x v="2"/>
    <x v="3"/>
    <x v="4"/>
    <d v="2024-04-04T00:00:00"/>
    <n v="2800"/>
    <n v="78"/>
    <n v="234"/>
    <s v="Whittakers"/>
    <s v="Bars"/>
    <s v="Small"/>
    <n v="6.0811000000000002"/>
    <n v="1422.9774"/>
    <n v="4"/>
    <x v="0"/>
    <n v="4"/>
    <x v="3"/>
  </r>
  <r>
    <n v="2400040558"/>
    <s v="Van Tuxwell"/>
    <x v="13"/>
    <x v="1"/>
    <x v="1"/>
    <x v="3"/>
    <x v="0"/>
    <x v="5"/>
    <d v="2024-04-04T00:00:00"/>
    <n v="4851"/>
    <n v="160"/>
    <n v="304"/>
    <s v="Wrigley's"/>
    <s v="Bars"/>
    <s v="Large"/>
    <n v="6.0983000000000001"/>
    <n v="1853.8832"/>
    <n v="4"/>
    <x v="0"/>
    <n v="4"/>
    <x v="3"/>
  </r>
  <r>
    <n v="2400040559"/>
    <s v="Gigi Bohling"/>
    <x v="0"/>
    <x v="0"/>
    <x v="1"/>
    <x v="2"/>
    <x v="7"/>
    <x v="6"/>
    <d v="2024-04-04T00:00:00"/>
    <n v="168"/>
    <n v="3"/>
    <n v="6"/>
    <s v="After Eight"/>
    <s v="Bars"/>
    <s v="Small"/>
    <n v="0.89900000000000002"/>
    <n v="5.3940000000000001"/>
    <n v="4"/>
    <x v="0"/>
    <n v="4"/>
    <x v="3"/>
  </r>
  <r>
    <n v="2400040560"/>
    <s v="Husein Augar"/>
    <x v="0"/>
    <x v="1"/>
    <x v="1"/>
    <x v="3"/>
    <x v="17"/>
    <x v="7"/>
    <d v="2024-04-04T00:00:00"/>
    <n v="315"/>
    <n v="5"/>
    <n v="21"/>
    <s v="Angelina"/>
    <s v="Bars"/>
    <s v="Large"/>
    <n v="1.5934999999999999"/>
    <n v="33.463499999999996"/>
    <n v="4"/>
    <x v="0"/>
    <n v="4"/>
    <x v="3"/>
  </r>
  <r>
    <n v="2400040561"/>
    <s v="Wilone O'Kielt"/>
    <x v="0"/>
    <x v="0"/>
    <x v="0"/>
    <x v="0"/>
    <x v="11"/>
    <x v="8"/>
    <d v="2024-04-04T00:00:00"/>
    <n v="11851"/>
    <n v="58"/>
    <n v="741"/>
    <s v="Anthon Berg"/>
    <s v="Bites"/>
    <s v="Large"/>
    <n v="2.8195000000000001"/>
    <n v="2089.2494999999999"/>
    <n v="4"/>
    <x v="0"/>
    <n v="4"/>
    <x v="3"/>
  </r>
  <r>
    <n v="2400040562"/>
    <s v="Dotty Strutley"/>
    <x v="0"/>
    <x v="1"/>
    <x v="0"/>
    <x v="1"/>
    <x v="14"/>
    <x v="9"/>
    <d v="2024-04-04T00:00:00"/>
    <n v="3220"/>
    <n v="261"/>
    <n v="147"/>
    <s v="Bounty"/>
    <s v="Other"/>
    <s v="Large"/>
    <n v="2.4773999999999998"/>
    <n v="364.17779999999999"/>
    <n v="4"/>
    <x v="0"/>
    <n v="4"/>
    <x v="3"/>
  </r>
  <r>
    <n v="2400040563"/>
    <s v="Gigi Bohling"/>
    <x v="0"/>
    <x v="1"/>
    <x v="1"/>
    <x v="2"/>
    <x v="19"/>
    <x v="10"/>
    <d v="2024-04-04T00:00:00"/>
    <n v="11935"/>
    <n v="307"/>
    <n v="1194"/>
    <s v="Butlers"/>
    <s v="Bites"/>
    <s v="Small"/>
    <n v="8.2429000000000006"/>
    <n v="9842.0226000000002"/>
    <n v="4"/>
    <x v="0"/>
    <n v="4"/>
    <x v="3"/>
  </r>
  <r>
    <n v="2400040564"/>
    <s v="Gunar Cockshoot"/>
    <x v="1"/>
    <x v="1"/>
    <x v="1"/>
    <x v="3"/>
    <x v="15"/>
    <x v="4"/>
    <d v="2024-04-04T00:00:00"/>
    <n v="12404"/>
    <n v="186"/>
    <n v="478"/>
    <s v="Cadbury"/>
    <s v="Bites"/>
    <s v="Small"/>
    <n v="4.7065000000000001"/>
    <n v="2249.7069999999999"/>
    <n v="4"/>
    <x v="0"/>
    <n v="4"/>
    <x v="3"/>
  </r>
  <r>
    <n v="2400040565"/>
    <s v="Jehu Rudeforth"/>
    <x v="2"/>
    <x v="1"/>
    <x v="1"/>
    <x v="2"/>
    <x v="17"/>
    <x v="4"/>
    <d v="2024-04-04T00:00:00"/>
    <n v="1519"/>
    <n v="132"/>
    <n v="90"/>
    <s v="Caprice"/>
    <s v="Bars"/>
    <s v="Large"/>
    <n v="1.5934999999999999"/>
    <n v="143.41499999999999"/>
    <n v="4"/>
    <x v="0"/>
    <n v="4"/>
    <x v="3"/>
  </r>
  <r>
    <n v="2400040566"/>
    <s v="Jehu Rudeforth"/>
    <x v="3"/>
    <x v="1"/>
    <x v="1"/>
    <x v="3"/>
    <x v="7"/>
    <x v="4"/>
    <d v="2024-04-04T00:00:00"/>
    <n v="10934"/>
    <n v="182"/>
    <n v="476"/>
    <s v="Cartwright &amp; Butler"/>
    <s v="Bars"/>
    <s v="Small"/>
    <n v="0.89900000000000002"/>
    <n v="427.92400000000004"/>
    <n v="4"/>
    <x v="0"/>
    <n v="4"/>
    <x v="3"/>
  </r>
  <r>
    <n v="2400040567"/>
    <s v="Camilla Castle"/>
    <x v="4"/>
    <x v="1"/>
    <x v="0"/>
    <x v="1"/>
    <x v="15"/>
    <x v="8"/>
    <d v="2024-04-04T00:00:00"/>
    <n v="3346"/>
    <n v="179"/>
    <n v="129"/>
    <s v="Cavendish"/>
    <s v="Bites"/>
    <s v="Small"/>
    <n v="4.7065000000000001"/>
    <n v="607.13850000000002"/>
    <n v="4"/>
    <x v="0"/>
    <n v="4"/>
    <x v="3"/>
  </r>
  <r>
    <n v="2400040568"/>
    <s v="Roddy Speechley"/>
    <x v="4"/>
    <x v="1"/>
    <x v="0"/>
    <x v="1"/>
    <x v="13"/>
    <x v="8"/>
    <d v="2024-04-04T00:00:00"/>
    <n v="8351"/>
    <n v="36"/>
    <n v="398"/>
    <s v="Chocodate"/>
    <s v="Bites"/>
    <s v="Large"/>
    <n v="9.2086000000000006"/>
    <n v="3665.0228000000002"/>
    <n v="4"/>
    <x v="0"/>
    <n v="4"/>
    <x v="3"/>
  </r>
  <r>
    <n v="2400040569"/>
    <s v="Karlen McCaffrey"/>
    <x v="5"/>
    <x v="0"/>
    <x v="1"/>
    <x v="2"/>
    <x v="1"/>
    <x v="8"/>
    <d v="2024-04-04T00:00:00"/>
    <n v="11718"/>
    <n v="76"/>
    <n v="733"/>
    <s v="Chupa Chups"/>
    <s v="Other"/>
    <s v="Small"/>
    <n v="0.24049999999999999"/>
    <n v="176.28649999999999"/>
    <n v="4"/>
    <x v="0"/>
    <n v="4"/>
    <x v="3"/>
  </r>
  <r>
    <n v="2400040570"/>
    <s v="Rafaelita Blaksland"/>
    <x v="5"/>
    <x v="1"/>
    <x v="1"/>
    <x v="3"/>
    <x v="13"/>
    <x v="8"/>
    <d v="2024-04-04T00:00:00"/>
    <n v="2681"/>
    <n v="115"/>
    <n v="117"/>
    <s v="Elvan"/>
    <s v="Bites"/>
    <s v="Large"/>
    <n v="9.2086000000000006"/>
    <n v="1077.4062000000001"/>
    <n v="4"/>
    <x v="0"/>
    <n v="4"/>
    <x v="3"/>
  </r>
  <r>
    <n v="2400040571"/>
    <s v="Jehu Rudeforth"/>
    <x v="6"/>
    <x v="0"/>
    <x v="1"/>
    <x v="2"/>
    <x v="18"/>
    <x v="8"/>
    <d v="2024-04-04T00:00:00"/>
    <n v="6188"/>
    <n v="292"/>
    <n v="563"/>
    <s v="Ferrero"/>
    <s v="Bites"/>
    <s v="Large"/>
    <n v="2.8"/>
    <n v="1576.3999999999999"/>
    <n v="4"/>
    <x v="0"/>
    <n v="4"/>
    <x v="3"/>
  </r>
  <r>
    <n v="2400040572"/>
    <s v="Husein Augar"/>
    <x v="7"/>
    <x v="0"/>
    <x v="1"/>
    <x v="3"/>
    <x v="2"/>
    <x v="8"/>
    <d v="2024-04-04T00:00:00"/>
    <n v="10941"/>
    <n v="182"/>
    <n v="521"/>
    <s v="Fisherman's Friend"/>
    <s v="Bars"/>
    <s v="Large"/>
    <n v="4.6592000000000002"/>
    <n v="2427.4432000000002"/>
    <n v="4"/>
    <x v="0"/>
    <n v="4"/>
    <x v="3"/>
  </r>
  <r>
    <n v="2400040573"/>
    <s v="Husein Augar"/>
    <x v="8"/>
    <x v="0"/>
    <x v="0"/>
    <x v="0"/>
    <x v="8"/>
    <x v="8"/>
    <d v="2024-04-04T00:00:00"/>
    <n v="3647"/>
    <n v="220"/>
    <n v="141"/>
    <s v="Galaxy"/>
    <s v="Bars"/>
    <s v="Large"/>
    <n v="1.8652"/>
    <n v="262.9932"/>
    <n v="4"/>
    <x v="0"/>
    <n v="4"/>
    <x v="3"/>
  </r>
  <r>
    <n v="2400040574"/>
    <s v="Van Tuxwell"/>
    <x v="6"/>
    <x v="1"/>
    <x v="0"/>
    <x v="1"/>
    <x v="15"/>
    <x v="8"/>
    <d v="2024-04-04T00:00:00"/>
    <n v="2436"/>
    <n v="130"/>
    <n v="122"/>
    <s v="Goldkenn"/>
    <s v="Bites"/>
    <s v="Small"/>
    <n v="4.7065000000000001"/>
    <n v="574.19299999999998"/>
    <n v="4"/>
    <x v="0"/>
    <n v="4"/>
    <x v="3"/>
  </r>
  <r>
    <n v="2400040575"/>
    <s v="Husein Augar"/>
    <x v="7"/>
    <x v="1"/>
    <x v="1"/>
    <x v="2"/>
    <x v="7"/>
    <x v="8"/>
    <d v="2024-04-04T00:00:00"/>
    <n v="896"/>
    <n v="346"/>
    <n v="41"/>
    <s v="Hershey's"/>
    <s v="Bars"/>
    <s v="Small"/>
    <n v="0.89900000000000002"/>
    <n v="36.859000000000002"/>
    <n v="4"/>
    <x v="0"/>
    <n v="4"/>
    <x v="3"/>
  </r>
  <r>
    <n v="2400040576"/>
    <s v="Wilone O'Kielt"/>
    <x v="8"/>
    <x v="1"/>
    <x v="1"/>
    <x v="3"/>
    <x v="7"/>
    <x v="2"/>
    <d v="2024-04-04T00:00:00"/>
    <n v="3808"/>
    <n v="17"/>
    <n v="174"/>
    <s v="Jules Destrooper"/>
    <s v="Bars"/>
    <s v="Small"/>
    <n v="0.89900000000000002"/>
    <n v="156.42600000000002"/>
    <n v="4"/>
    <x v="0"/>
    <n v="4"/>
    <x v="3"/>
  </r>
  <r>
    <n v="2400040577"/>
    <s v="Wilone O'Kielt"/>
    <x v="9"/>
    <x v="0"/>
    <x v="1"/>
    <x v="2"/>
    <x v="9"/>
    <x v="2"/>
    <d v="2024-04-04T00:00:00"/>
    <n v="10920"/>
    <n v="278"/>
    <n v="683"/>
    <s v="Kinder"/>
    <s v="Bars"/>
    <s v="Large"/>
    <n v="2.2656000000000001"/>
    <n v="1547.4048"/>
    <n v="4"/>
    <x v="0"/>
    <n v="4"/>
    <x v="3"/>
  </r>
  <r>
    <n v="2400040578"/>
    <s v="Jan Morforth"/>
    <x v="9"/>
    <x v="1"/>
    <x v="1"/>
    <x v="3"/>
    <x v="17"/>
    <x v="2"/>
    <d v="2024-04-04T00:00:00"/>
    <n v="4186"/>
    <n v="75"/>
    <n v="299"/>
    <s v="Kit Kat"/>
    <s v="Bars"/>
    <s v="Large"/>
    <n v="1.5934999999999999"/>
    <n v="476.45649999999995"/>
    <n v="4"/>
    <x v="0"/>
    <n v="4"/>
    <x v="3"/>
  </r>
  <r>
    <n v="2400040579"/>
    <s v="Roddy Speechley"/>
    <x v="9"/>
    <x v="0"/>
    <x v="0"/>
    <x v="1"/>
    <x v="5"/>
    <x v="2"/>
    <d v="2024-04-04T00:00:00"/>
    <n v="6797"/>
    <n v="72"/>
    <n v="309"/>
    <s v="Leonidas"/>
    <s v="Bars"/>
    <s v="Small"/>
    <n v="0.69579999999999997"/>
    <n v="215.00219999999999"/>
    <n v="4"/>
    <x v="0"/>
    <n v="4"/>
    <x v="3"/>
  </r>
  <r>
    <n v="2400040580"/>
    <s v="Roddy Speechley"/>
    <x v="9"/>
    <x v="1"/>
    <x v="0"/>
    <x v="1"/>
    <x v="13"/>
    <x v="2"/>
    <d v="2024-04-04T00:00:00"/>
    <n v="4319"/>
    <n v="56"/>
    <n v="155"/>
    <s v="Lindt"/>
    <s v="Bites"/>
    <s v="Large"/>
    <n v="9.2086000000000006"/>
    <n v="1427.3330000000001"/>
    <n v="4"/>
    <x v="0"/>
    <n v="4"/>
    <x v="3"/>
  </r>
  <r>
    <n v="2400040581"/>
    <s v="Marney O'Breen"/>
    <x v="9"/>
    <x v="0"/>
    <x v="1"/>
    <x v="2"/>
    <x v="21"/>
    <x v="2"/>
    <d v="2024-04-05T00:00:00"/>
    <n v="1673"/>
    <n v="99"/>
    <n v="105"/>
    <s v="Loacker"/>
    <s v="Bars"/>
    <s v="Small"/>
    <n v="5.0198"/>
    <n v="527.07899999999995"/>
    <n v="4"/>
    <x v="0"/>
    <n v="5"/>
    <x v="4"/>
  </r>
  <r>
    <n v="2400040582"/>
    <s v="Oby Sorrel"/>
    <x v="9"/>
    <x v="0"/>
    <x v="1"/>
    <x v="3"/>
    <x v="20"/>
    <x v="2"/>
    <d v="2024-04-05T00:00:00"/>
    <n v="735"/>
    <n v="84"/>
    <n v="35"/>
    <s v="Lotus Biscoff"/>
    <s v="Bars"/>
    <s v="Large"/>
    <n v="13.3485"/>
    <n v="467.19749999999999"/>
    <n v="4"/>
    <x v="0"/>
    <n v="5"/>
    <x v="4"/>
  </r>
  <r>
    <n v="2400040583"/>
    <s v="Oby Sorrel"/>
    <x v="9"/>
    <x v="0"/>
    <x v="1"/>
    <x v="2"/>
    <x v="12"/>
    <x v="2"/>
    <d v="2024-04-05T00:00:00"/>
    <n v="2632"/>
    <n v="39"/>
    <n v="106"/>
    <s v="M&amp;M's"/>
    <s v="Bites"/>
    <s v="Large"/>
    <n v="6.3415999999999997"/>
    <n v="672.20959999999991"/>
    <n v="4"/>
    <x v="0"/>
    <n v="5"/>
    <x v="4"/>
  </r>
  <r>
    <n v="2400040584"/>
    <s v="Wilone O'Kielt"/>
    <x v="9"/>
    <x v="1"/>
    <x v="1"/>
    <x v="3"/>
    <x v="10"/>
    <x v="2"/>
    <d v="2024-04-05T00:00:00"/>
    <n v="2030"/>
    <n v="68"/>
    <n v="170"/>
    <s v="Malteser"/>
    <s v="Bars"/>
    <s v="Large"/>
    <n v="8.7870000000000008"/>
    <n v="1493.7900000000002"/>
    <n v="4"/>
    <x v="0"/>
    <n v="5"/>
    <x v="4"/>
  </r>
  <r>
    <n v="2400040585"/>
    <s v="Gunar Cockshoot"/>
    <x v="9"/>
    <x v="0"/>
    <x v="0"/>
    <x v="0"/>
    <x v="4"/>
    <x v="0"/>
    <d v="2024-04-05T00:00:00"/>
    <n v="1169"/>
    <n v="265"/>
    <n v="47"/>
    <s v="Mars"/>
    <s v="Other"/>
    <s v="Small"/>
    <n v="7.8910999999999998"/>
    <n v="370.88169999999997"/>
    <n v="4"/>
    <x v="0"/>
    <n v="5"/>
    <x v="4"/>
  </r>
  <r>
    <n v="2400040586"/>
    <s v="Andria Kimpton"/>
    <x v="9"/>
    <x v="1"/>
    <x v="0"/>
    <x v="1"/>
    <x v="9"/>
    <x v="0"/>
    <d v="2024-04-05T00:00:00"/>
    <n v="3703"/>
    <n v="54"/>
    <n v="206"/>
    <s v="McVitie’s"/>
    <s v="Bars"/>
    <s v="Large"/>
    <n v="2.2656000000000001"/>
    <n v="466.71359999999999"/>
    <n v="4"/>
    <x v="0"/>
    <n v="5"/>
    <x v="4"/>
  </r>
  <r>
    <n v="2400040587"/>
    <s v="Barr Faughny"/>
    <x v="9"/>
    <x v="0"/>
    <x v="1"/>
    <x v="2"/>
    <x v="1"/>
    <x v="0"/>
    <d v="2024-04-05T00:00:00"/>
    <n v="805"/>
    <n v="48"/>
    <n v="54"/>
    <s v="Mentos"/>
    <s v="Other"/>
    <s v="Small"/>
    <n v="0.24049999999999999"/>
    <n v="12.987"/>
    <n v="4"/>
    <x v="0"/>
    <n v="5"/>
    <x v="4"/>
  </r>
  <r>
    <n v="2400040588"/>
    <s v="Van Tuxwell"/>
    <x v="9"/>
    <x v="0"/>
    <x v="1"/>
    <x v="3"/>
    <x v="21"/>
    <x v="0"/>
    <d v="2024-04-05T00:00:00"/>
    <n v="406"/>
    <n v="260"/>
    <n v="21"/>
    <s v="Merci"/>
    <s v="Bars"/>
    <s v="Small"/>
    <n v="5.0198"/>
    <n v="105.4158"/>
    <n v="4"/>
    <x v="0"/>
    <n v="5"/>
    <x v="4"/>
  </r>
  <r>
    <n v="2400040589"/>
    <s v="Oby Sorrel"/>
    <x v="9"/>
    <x v="0"/>
    <x v="1"/>
    <x v="2"/>
    <x v="10"/>
    <x v="0"/>
    <d v="2024-04-05T00:00:00"/>
    <n v="3591"/>
    <n v="73"/>
    <n v="360"/>
    <s v="Milka"/>
    <s v="Bars"/>
    <s v="Large"/>
    <n v="8.7870000000000008"/>
    <n v="3163.32"/>
    <n v="4"/>
    <x v="0"/>
    <n v="5"/>
    <x v="4"/>
  </r>
  <r>
    <n v="2400040590"/>
    <s v="Oby Sorrel"/>
    <x v="9"/>
    <x v="1"/>
    <x v="1"/>
    <x v="3"/>
    <x v="1"/>
    <x v="0"/>
    <d v="2024-04-05T00:00:00"/>
    <n v="5551"/>
    <n v="210"/>
    <n v="463"/>
    <s v="Neuhaus"/>
    <s v="Other"/>
    <s v="Small"/>
    <n v="0.24049999999999999"/>
    <n v="111.3515"/>
    <n v="4"/>
    <x v="0"/>
    <n v="5"/>
    <x v="4"/>
  </r>
  <r>
    <n v="2400040591"/>
    <s v="Roddy Speechley"/>
    <x v="9"/>
    <x v="1"/>
    <x v="0"/>
    <x v="1"/>
    <x v="1"/>
    <x v="0"/>
    <d v="2024-04-05T00:00:00"/>
    <n v="3605"/>
    <n v="347"/>
    <n v="258"/>
    <s v="Nua"/>
    <s v="Other"/>
    <s v="Small"/>
    <n v="0.24049999999999999"/>
    <n v="62.048999999999999"/>
    <n v="4"/>
    <x v="0"/>
    <n v="5"/>
    <x v="4"/>
  </r>
  <r>
    <n v="2400040592"/>
    <s v="Andria Kimpton"/>
    <x v="9"/>
    <x v="1"/>
    <x v="0"/>
    <x v="1"/>
    <x v="20"/>
    <x v="0"/>
    <d v="2024-04-05T00:00:00"/>
    <n v="6356"/>
    <n v="38"/>
    <n v="374"/>
    <s v="Nutella"/>
    <s v="Bars"/>
    <s v="Large"/>
    <n v="13.3485"/>
    <n v="4992.3389999999999"/>
    <n v="4"/>
    <x v="0"/>
    <n v="5"/>
    <x v="4"/>
  </r>
  <r>
    <n v="2400040593"/>
    <s v="Roddy Speechley"/>
    <x v="9"/>
    <x v="1"/>
    <x v="1"/>
    <x v="2"/>
    <x v="19"/>
    <x v="0"/>
    <d v="2024-04-05T00:00:00"/>
    <n v="602"/>
    <n v="238"/>
    <n v="41"/>
    <s v="Orbit"/>
    <s v="Bites"/>
    <s v="Small"/>
    <n v="8.2429000000000006"/>
    <n v="337.95890000000003"/>
    <n v="4"/>
    <x v="0"/>
    <n v="5"/>
    <x v="4"/>
  </r>
  <r>
    <n v="2400040594"/>
    <s v="Van Tuxwell"/>
    <x v="9"/>
    <x v="1"/>
    <x v="1"/>
    <x v="3"/>
    <x v="1"/>
    <x v="1"/>
    <d v="2024-04-05T00:00:00"/>
    <n v="7042"/>
    <n v="142"/>
    <n v="470"/>
    <s v="Oreo"/>
    <s v="Other"/>
    <s v="Small"/>
    <n v="0.24049999999999999"/>
    <n v="113.035"/>
    <n v="4"/>
    <x v="0"/>
    <n v="5"/>
    <x v="4"/>
  </r>
  <r>
    <n v="2400040595"/>
    <s v="Jehu Rudeforth"/>
    <x v="9"/>
    <x v="1"/>
    <x v="1"/>
    <x v="2"/>
    <x v="20"/>
    <x v="1"/>
    <d v="2024-04-05T00:00:00"/>
    <n v="2968"/>
    <n v="215"/>
    <n v="142"/>
    <s v="Ray No Sugar"/>
    <s v="Bars"/>
    <s v="Large"/>
    <n v="13.3485"/>
    <n v="1895.4869999999999"/>
    <n v="4"/>
    <x v="0"/>
    <n v="5"/>
    <x v="4"/>
  </r>
  <r>
    <n v="2400040596"/>
    <s v="Brien Boise"/>
    <x v="10"/>
    <x v="1"/>
    <x v="1"/>
    <x v="3"/>
    <x v="15"/>
    <x v="1"/>
    <d v="2024-04-05T00:00:00"/>
    <n v="294"/>
    <n v="80"/>
    <n v="17"/>
    <s v="Reese's"/>
    <s v="Bites"/>
    <s v="Small"/>
    <n v="4.7065000000000001"/>
    <n v="80.010500000000008"/>
    <n v="4"/>
    <x v="0"/>
    <n v="5"/>
    <x v="4"/>
  </r>
  <r>
    <n v="2400040597"/>
    <s v="Gigi Bohling"/>
    <x v="11"/>
    <x v="1"/>
    <x v="0"/>
    <x v="0"/>
    <x v="12"/>
    <x v="1"/>
    <d v="2024-04-05T00:00:00"/>
    <n v="6363"/>
    <n v="68"/>
    <n v="213"/>
    <s v="Rhine Valley"/>
    <s v="Bites"/>
    <s v="Large"/>
    <n v="6.3415999999999997"/>
    <n v="1350.7608"/>
    <n v="4"/>
    <x v="0"/>
    <n v="5"/>
    <x v="4"/>
  </r>
  <r>
    <n v="2400040598"/>
    <s v="Andria Kimpton"/>
    <x v="12"/>
    <x v="1"/>
    <x v="0"/>
    <x v="1"/>
    <x v="17"/>
    <x v="1"/>
    <d v="2024-04-05T00:00:00"/>
    <n v="280"/>
    <n v="220"/>
    <n v="18"/>
    <s v="RiteBite"/>
    <s v="Bars"/>
    <s v="Large"/>
    <n v="1.5934999999999999"/>
    <n v="28.683"/>
    <n v="4"/>
    <x v="0"/>
    <n v="5"/>
    <x v="4"/>
  </r>
  <r>
    <n v="2400040599"/>
    <s v="Husein Augar"/>
    <x v="12"/>
    <x v="1"/>
    <x v="1"/>
    <x v="2"/>
    <x v="16"/>
    <x v="1"/>
    <d v="2024-04-05T00:00:00"/>
    <n v="406"/>
    <n v="22"/>
    <n v="29"/>
    <s v="Siafa Dates"/>
    <s v="Bites"/>
    <s v="Small"/>
    <n v="11.4688"/>
    <n v="332.59519999999998"/>
    <n v="4"/>
    <x v="0"/>
    <n v="5"/>
    <x v="4"/>
  </r>
  <r>
    <n v="2400040600"/>
    <s v="Madelene Upcott"/>
    <x v="13"/>
    <x v="1"/>
    <x v="1"/>
    <x v="3"/>
    <x v="14"/>
    <x v="1"/>
    <d v="2024-04-05T00:00:00"/>
    <n v="4144"/>
    <n v="374"/>
    <n v="139"/>
    <s v="Snickers"/>
    <s v="Other"/>
    <s v="Large"/>
    <n v="2.4773999999999998"/>
    <n v="344.35859999999997"/>
    <n v="4"/>
    <x v="0"/>
    <n v="5"/>
    <x v="4"/>
  </r>
  <r>
    <n v="2400040601"/>
    <s v="Ches Bonnell"/>
    <x v="14"/>
    <x v="1"/>
    <x v="1"/>
    <x v="2"/>
    <x v="8"/>
    <x v="1"/>
    <d v="2024-04-05T00:00:00"/>
    <n v="5341"/>
    <n v="179"/>
    <n v="173"/>
    <s v="St Michel"/>
    <s v="Bars"/>
    <s v="Large"/>
    <n v="1.8652"/>
    <n v="322.67959999999999"/>
    <n v="4"/>
    <x v="0"/>
    <n v="5"/>
    <x v="4"/>
  </r>
  <r>
    <n v="2400040602"/>
    <s v="Rafaelita Blaksland"/>
    <x v="13"/>
    <x v="1"/>
    <x v="1"/>
    <x v="3"/>
    <x v="17"/>
    <x v="1"/>
    <d v="2024-04-05T00:00:00"/>
    <n v="2947"/>
    <n v="103"/>
    <n v="197"/>
    <s v="The Whole Truth"/>
    <s v="Bars"/>
    <s v="Large"/>
    <n v="1.5934999999999999"/>
    <n v="313.91949999999997"/>
    <n v="4"/>
    <x v="0"/>
    <n v="5"/>
    <x v="4"/>
  </r>
  <r>
    <n v="2400040603"/>
    <s v="Dennison Crosswaite"/>
    <x v="13"/>
    <x v="1"/>
    <x v="0"/>
    <x v="1"/>
    <x v="19"/>
    <x v="3"/>
    <d v="2024-04-05T00:00:00"/>
    <n v="12026"/>
    <n v="166"/>
    <n v="926"/>
    <s v="Toblerone"/>
    <s v="Bites"/>
    <s v="Small"/>
    <n v="8.2429000000000006"/>
    <n v="7632.9254000000001"/>
    <n v="4"/>
    <x v="0"/>
    <n v="5"/>
    <x v="4"/>
  </r>
  <r>
    <n v="2400040604"/>
    <s v="Brien Boise"/>
    <x v="14"/>
    <x v="1"/>
    <x v="0"/>
    <x v="1"/>
    <x v="21"/>
    <x v="3"/>
    <d v="2024-04-05T00:00:00"/>
    <n v="3983"/>
    <n v="237"/>
    <n v="307"/>
    <s v="Toffifee"/>
    <s v="Bars"/>
    <s v="Small"/>
    <n v="5.0198"/>
    <n v="1541.0786000000001"/>
    <n v="4"/>
    <x v="0"/>
    <n v="5"/>
    <x v="4"/>
  </r>
  <r>
    <n v="2400040605"/>
    <s v="Wilone O'Kielt"/>
    <x v="13"/>
    <x v="1"/>
    <x v="1"/>
    <x v="2"/>
    <x v="1"/>
    <x v="3"/>
    <d v="2024-04-05T00:00:00"/>
    <n v="1792"/>
    <n v="283"/>
    <n v="163"/>
    <s v="Truva"/>
    <s v="Other"/>
    <s v="Small"/>
    <n v="0.24049999999999999"/>
    <n v="39.201499999999996"/>
    <n v="4"/>
    <x v="0"/>
    <n v="5"/>
    <x v="4"/>
  </r>
  <r>
    <n v="2400040606"/>
    <s v="Barr Faughny"/>
    <x v="13"/>
    <x v="1"/>
    <x v="1"/>
    <x v="3"/>
    <x v="8"/>
    <x v="3"/>
    <d v="2024-04-05T00:00:00"/>
    <n v="1526"/>
    <n v="150"/>
    <n v="67"/>
    <s v="Twix"/>
    <s v="Bars"/>
    <s v="Large"/>
    <n v="1.8652"/>
    <n v="124.9684"/>
    <n v="4"/>
    <x v="0"/>
    <n v="5"/>
    <x v="4"/>
  </r>
  <r>
    <n v="2400040607"/>
    <s v="Oby Sorrel"/>
    <x v="13"/>
    <x v="1"/>
    <x v="1"/>
    <x v="2"/>
    <x v="6"/>
    <x v="3"/>
    <d v="2024-04-05T00:00:00"/>
    <n v="5313"/>
    <n v="70"/>
    <n v="190"/>
    <s v="Valrhona"/>
    <s v="Other"/>
    <s v="Small"/>
    <n v="1.7625"/>
    <n v="334.875"/>
    <n v="4"/>
    <x v="0"/>
    <n v="5"/>
    <x v="4"/>
  </r>
  <r>
    <n v="2400040608"/>
    <s v="Ches Bonnell"/>
    <x v="13"/>
    <x v="1"/>
    <x v="1"/>
    <x v="3"/>
    <x v="12"/>
    <x v="5"/>
    <d v="2024-04-05T00:00:00"/>
    <n v="7728"/>
    <n v="48"/>
    <n v="242"/>
    <s v="Venchi"/>
    <s v="Bites"/>
    <s v="Large"/>
    <n v="6.3415999999999997"/>
    <n v="1534.6671999999999"/>
    <n v="4"/>
    <x v="0"/>
    <n v="5"/>
    <x v="4"/>
  </r>
  <r>
    <n v="2400040609"/>
    <s v="Marney O'Breen"/>
    <x v="0"/>
    <x v="0"/>
    <x v="0"/>
    <x v="0"/>
    <x v="5"/>
    <x v="5"/>
    <d v="2024-04-05T00:00:00"/>
    <n v="413"/>
    <n v="414"/>
    <n v="22"/>
    <s v="Villars"/>
    <s v="Bars"/>
    <s v="Small"/>
    <n v="0.69579999999999997"/>
    <n v="15.307599999999999"/>
    <n v="4"/>
    <x v="0"/>
    <n v="5"/>
    <x v="4"/>
  </r>
  <r>
    <n v="2400040610"/>
    <s v="Mallorie Waber"/>
    <x v="0"/>
    <x v="1"/>
    <x v="0"/>
    <x v="1"/>
    <x v="1"/>
    <x v="5"/>
    <d v="2024-04-05T00:00:00"/>
    <n v="4431"/>
    <n v="13"/>
    <n v="493"/>
    <s v="Wedel"/>
    <s v="Other"/>
    <s v="Small"/>
    <n v="0.24049999999999999"/>
    <n v="118.56649999999999"/>
    <n v="4"/>
    <x v="0"/>
    <n v="5"/>
    <x v="4"/>
  </r>
  <r>
    <n v="2400040611"/>
    <s v="Gunar Cockshoot"/>
    <x v="0"/>
    <x v="0"/>
    <x v="1"/>
    <x v="2"/>
    <x v="17"/>
    <x v="7"/>
    <d v="2024-04-05T00:00:00"/>
    <n v="1036"/>
    <n v="240"/>
    <n v="58"/>
    <s v="Werther's Original"/>
    <s v="Bars"/>
    <s v="Large"/>
    <n v="1.5934999999999999"/>
    <n v="92.423000000000002"/>
    <n v="4"/>
    <x v="0"/>
    <n v="5"/>
    <x v="4"/>
  </r>
  <r>
    <n v="2400040612"/>
    <s v="Mallorie Waber"/>
    <x v="0"/>
    <x v="1"/>
    <x v="1"/>
    <x v="3"/>
    <x v="10"/>
    <x v="7"/>
    <d v="2024-04-05T00:00:00"/>
    <n v="217"/>
    <n v="147"/>
    <n v="25"/>
    <s v="Whittakers"/>
    <s v="Bars"/>
    <s v="Large"/>
    <n v="8.7870000000000008"/>
    <n v="219.67500000000001"/>
    <n v="4"/>
    <x v="0"/>
    <n v="5"/>
    <x v="4"/>
  </r>
  <r>
    <n v="2400040613"/>
    <s v="Kelci Walkden"/>
    <x v="0"/>
    <x v="1"/>
    <x v="1"/>
    <x v="2"/>
    <x v="19"/>
    <x v="7"/>
    <d v="2024-04-05T00:00:00"/>
    <n v="7616"/>
    <n v="16"/>
    <n v="693"/>
    <s v="Wrigley's"/>
    <s v="Bites"/>
    <s v="Small"/>
    <n v="8.2429000000000006"/>
    <n v="5712.3297000000002"/>
    <n v="4"/>
    <x v="0"/>
    <n v="5"/>
    <x v="4"/>
  </r>
  <r>
    <n v="2400040614"/>
    <s v="Karlen McCaffrey"/>
    <x v="1"/>
    <x v="1"/>
    <x v="1"/>
    <x v="3"/>
    <x v="6"/>
    <x v="7"/>
    <d v="2024-04-05T00:00:00"/>
    <n v="11900"/>
    <n v="256"/>
    <n v="518"/>
    <s v="After Eight"/>
    <s v="Other"/>
    <s v="Small"/>
    <n v="1.7625"/>
    <n v="912.97500000000002"/>
    <n v="4"/>
    <x v="0"/>
    <n v="5"/>
    <x v="4"/>
  </r>
  <r>
    <n v="2400040615"/>
    <s v="Camilla Castle"/>
    <x v="2"/>
    <x v="1"/>
    <x v="0"/>
    <x v="1"/>
    <x v="19"/>
    <x v="7"/>
    <d v="2024-04-05T00:00:00"/>
    <n v="10437"/>
    <n v="350"/>
    <n v="1044"/>
    <s v="Angelina"/>
    <s v="Bites"/>
    <s v="Small"/>
    <n v="8.2429000000000006"/>
    <n v="8605.5876000000007"/>
    <n v="4"/>
    <x v="0"/>
    <n v="5"/>
    <x v="4"/>
  </r>
  <r>
    <n v="2400040616"/>
    <s v="Madelene Upcott"/>
    <x v="3"/>
    <x v="1"/>
    <x v="0"/>
    <x v="1"/>
    <x v="17"/>
    <x v="7"/>
    <d v="2024-04-05T00:00:00"/>
    <n v="5691"/>
    <n v="216"/>
    <n v="335"/>
    <s v="Anthon Berg"/>
    <s v="Bars"/>
    <s v="Large"/>
    <n v="1.5934999999999999"/>
    <n v="533.82249999999999"/>
    <n v="4"/>
    <x v="0"/>
    <n v="5"/>
    <x v="4"/>
  </r>
  <r>
    <n v="2400040617"/>
    <s v="Jehu Rudeforth"/>
    <x v="4"/>
    <x v="1"/>
    <x v="1"/>
    <x v="2"/>
    <x v="0"/>
    <x v="7"/>
    <d v="2024-04-05T00:00:00"/>
    <n v="5397"/>
    <n v="66"/>
    <n v="300"/>
    <s v="Bounty"/>
    <s v="Bars"/>
    <s v="Large"/>
    <n v="6.0983000000000001"/>
    <n v="1829.49"/>
    <n v="4"/>
    <x v="0"/>
    <n v="5"/>
    <x v="4"/>
  </r>
  <r>
    <n v="2400040618"/>
    <s v="Ches Bonnell"/>
    <x v="4"/>
    <x v="1"/>
    <x v="1"/>
    <x v="3"/>
    <x v="6"/>
    <x v="6"/>
    <d v="2024-04-05T00:00:00"/>
    <n v="3276"/>
    <n v="61"/>
    <n v="143"/>
    <s v="Butlers"/>
    <s v="Other"/>
    <s v="Small"/>
    <n v="1.7625"/>
    <n v="252.03749999999999"/>
    <n v="4"/>
    <x v="0"/>
    <n v="5"/>
    <x v="4"/>
  </r>
  <r>
    <n v="2400040619"/>
    <s v="Andria Kimpton"/>
    <x v="5"/>
    <x v="0"/>
    <x v="1"/>
    <x v="2"/>
    <x v="14"/>
    <x v="6"/>
    <d v="2024-04-05T00:00:00"/>
    <n v="4102"/>
    <n v="14"/>
    <n v="187"/>
    <s v="Cadbury"/>
    <s v="Other"/>
    <s v="Large"/>
    <n v="2.4773999999999998"/>
    <n v="463.27379999999999"/>
    <n v="4"/>
    <x v="0"/>
    <n v="5"/>
    <x v="4"/>
  </r>
  <r>
    <n v="2400040620"/>
    <s v="Dennison Crosswaite"/>
    <x v="5"/>
    <x v="1"/>
    <x v="1"/>
    <x v="3"/>
    <x v="4"/>
    <x v="6"/>
    <d v="2024-04-05T00:00:00"/>
    <n v="476"/>
    <n v="86"/>
    <n v="18"/>
    <s v="Caprice"/>
    <s v="Other"/>
    <s v="Small"/>
    <n v="7.8910999999999998"/>
    <n v="142.03979999999999"/>
    <n v="4"/>
    <x v="0"/>
    <n v="5"/>
    <x v="4"/>
  </r>
  <r>
    <n v="2400040621"/>
    <s v="Dotty Strutley"/>
    <x v="6"/>
    <x v="0"/>
    <x v="0"/>
    <x v="0"/>
    <x v="6"/>
    <x v="0"/>
    <d v="2024-04-05T00:00:00"/>
    <n v="4858"/>
    <n v="138"/>
    <n v="157"/>
    <s v="Cartwright &amp; Butler"/>
    <s v="Other"/>
    <s v="Small"/>
    <n v="1.7625"/>
    <n v="276.71249999999998"/>
    <n v="4"/>
    <x v="0"/>
    <n v="5"/>
    <x v="4"/>
  </r>
  <r>
    <n v="2400040622"/>
    <s v="Andria Kimpton"/>
    <x v="7"/>
    <x v="0"/>
    <x v="0"/>
    <x v="1"/>
    <x v="2"/>
    <x v="1"/>
    <d v="2024-04-05T00:00:00"/>
    <n v="7259"/>
    <n v="69"/>
    <n v="404"/>
    <s v="Cavendish"/>
    <s v="Bars"/>
    <s v="Large"/>
    <n v="4.6592000000000002"/>
    <n v="1882.3168000000001"/>
    <n v="4"/>
    <x v="0"/>
    <n v="5"/>
    <x v="4"/>
  </r>
  <r>
    <n v="2400040623"/>
    <s v="Ches Bonnell"/>
    <x v="8"/>
    <x v="0"/>
    <x v="1"/>
    <x v="2"/>
    <x v="20"/>
    <x v="2"/>
    <d v="2024-04-05T00:00:00"/>
    <n v="6209"/>
    <n v="35"/>
    <n v="311"/>
    <s v="Chocodate"/>
    <s v="Bars"/>
    <s v="Large"/>
    <n v="13.3485"/>
    <n v="4151.3834999999999"/>
    <n v="4"/>
    <x v="0"/>
    <n v="5"/>
    <x v="4"/>
  </r>
  <r>
    <n v="2400040624"/>
    <s v="Andria Kimpton"/>
    <x v="6"/>
    <x v="1"/>
    <x v="1"/>
    <x v="3"/>
    <x v="6"/>
    <x v="3"/>
    <d v="2024-04-05T00:00:00"/>
    <n v="12390"/>
    <n v="269"/>
    <n v="539"/>
    <s v="Chupa Chups"/>
    <s v="Other"/>
    <s v="Small"/>
    <n v="1.7625"/>
    <n v="949.98749999999995"/>
    <n v="4"/>
    <x v="0"/>
    <n v="5"/>
    <x v="4"/>
  </r>
  <r>
    <n v="2400040625"/>
    <s v="Oby Sorrel"/>
    <x v="7"/>
    <x v="1"/>
    <x v="1"/>
    <x v="2"/>
    <x v="16"/>
    <x v="4"/>
    <d v="2024-04-05T00:00:00"/>
    <n v="686"/>
    <n v="103"/>
    <n v="41"/>
    <s v="Elvan"/>
    <s v="Bites"/>
    <s v="Small"/>
    <n v="11.4688"/>
    <n v="470.2208"/>
    <n v="4"/>
    <x v="0"/>
    <n v="5"/>
    <x v="4"/>
  </r>
  <r>
    <n v="2400040626"/>
    <s v="Madelene Upcott"/>
    <x v="8"/>
    <x v="1"/>
    <x v="1"/>
    <x v="3"/>
    <x v="8"/>
    <x v="5"/>
    <d v="2024-04-05T00:00:00"/>
    <n v="9030"/>
    <n v="563"/>
    <n v="312"/>
    <s v="Ferrero"/>
    <s v="Bars"/>
    <s v="Large"/>
    <n v="1.8652"/>
    <n v="581.94240000000002"/>
    <n v="4"/>
    <x v="0"/>
    <n v="5"/>
    <x v="4"/>
  </r>
  <r>
    <n v="2400040627"/>
    <s v="Dotty Strutley"/>
    <x v="9"/>
    <x v="0"/>
    <x v="0"/>
    <x v="1"/>
    <x v="20"/>
    <x v="6"/>
    <d v="2024-04-05T00:00:00"/>
    <n v="5376"/>
    <n v="48"/>
    <n v="256"/>
    <s v="Fisherman's Friend"/>
    <s v="Bars"/>
    <s v="Large"/>
    <n v="13.3485"/>
    <n v="3417.2159999999999"/>
    <n v="4"/>
    <x v="0"/>
    <n v="5"/>
    <x v="4"/>
  </r>
  <r>
    <n v="2400040628"/>
    <s v="Roddy Speechley"/>
    <x v="9"/>
    <x v="1"/>
    <x v="0"/>
    <x v="1"/>
    <x v="7"/>
    <x v="7"/>
    <d v="2024-04-05T00:00:00"/>
    <n v="2898"/>
    <n v="17"/>
    <n v="126"/>
    <s v="Galaxy"/>
    <s v="Bars"/>
    <s v="Small"/>
    <n v="0.89900000000000002"/>
    <n v="113.274"/>
    <n v="4"/>
    <x v="0"/>
    <n v="5"/>
    <x v="4"/>
  </r>
  <r>
    <n v="2400040629"/>
    <s v="Barr Faughny"/>
    <x v="9"/>
    <x v="0"/>
    <x v="1"/>
    <x v="2"/>
    <x v="20"/>
    <x v="8"/>
    <d v="2024-04-05T00:00:00"/>
    <n v="18900"/>
    <n v="13"/>
    <n v="945"/>
    <s v="Goldkenn"/>
    <s v="Bars"/>
    <s v="Large"/>
    <n v="13.3485"/>
    <n v="12614.3325"/>
    <n v="4"/>
    <x v="0"/>
    <n v="5"/>
    <x v="4"/>
  </r>
  <r>
    <n v="2400040630"/>
    <s v="Madelene Upcott"/>
    <x v="9"/>
    <x v="1"/>
    <x v="1"/>
    <x v="3"/>
    <x v="12"/>
    <x v="9"/>
    <d v="2024-04-05T00:00:00"/>
    <n v="5082"/>
    <n v="95"/>
    <n v="182"/>
    <s v="Hershey's"/>
    <s v="Bites"/>
    <s v="Large"/>
    <n v="6.3415999999999997"/>
    <n v="1154.1712"/>
    <n v="4"/>
    <x v="0"/>
    <n v="5"/>
    <x v="4"/>
  </r>
  <r>
    <n v="2400040631"/>
    <s v="Marney O'Breen"/>
    <x v="9"/>
    <x v="0"/>
    <x v="1"/>
    <x v="2"/>
    <x v="0"/>
    <x v="10"/>
    <d v="2024-04-05T00:00:00"/>
    <n v="2016"/>
    <n v="177"/>
    <n v="107"/>
    <s v="Jules Destrooper"/>
    <s v="Bars"/>
    <s v="Large"/>
    <n v="6.0983000000000001"/>
    <n v="652.5181"/>
    <n v="4"/>
    <x v="0"/>
    <n v="5"/>
    <x v="4"/>
  </r>
  <r>
    <n v="2400040632"/>
    <s v="Brien Boise"/>
    <x v="9"/>
    <x v="0"/>
    <x v="1"/>
    <x v="3"/>
    <x v="21"/>
    <x v="4"/>
    <d v="2024-04-05T00:00:00"/>
    <n v="847"/>
    <n v="145"/>
    <n v="50"/>
    <s v="Kinder"/>
    <s v="Bars"/>
    <s v="Small"/>
    <n v="5.0198"/>
    <n v="250.99"/>
    <n v="4"/>
    <x v="0"/>
    <n v="5"/>
    <x v="4"/>
  </r>
  <r>
    <n v="2400040633"/>
    <s v="Brien Boise"/>
    <x v="9"/>
    <x v="0"/>
    <x v="0"/>
    <x v="0"/>
    <x v="3"/>
    <x v="4"/>
    <d v="2024-04-05T00:00:00"/>
    <n v="4200"/>
    <n v="57"/>
    <n v="350"/>
    <s v="Kit Kat"/>
    <s v="Bars"/>
    <s v="Small"/>
    <n v="6.0811000000000002"/>
    <n v="2128.3850000000002"/>
    <n v="4"/>
    <x v="0"/>
    <n v="5"/>
    <x v="4"/>
  </r>
  <r>
    <n v="2400040634"/>
    <s v="Gunar Cockshoot"/>
    <x v="9"/>
    <x v="1"/>
    <x v="0"/>
    <x v="1"/>
    <x v="15"/>
    <x v="4"/>
    <d v="2024-04-05T00:00:00"/>
    <n v="17577"/>
    <n v="190"/>
    <n v="977"/>
    <s v="Leonidas"/>
    <s v="Bites"/>
    <s v="Small"/>
    <n v="4.7065000000000001"/>
    <n v="4598.2505000000001"/>
    <n v="4"/>
    <x v="0"/>
    <n v="5"/>
    <x v="4"/>
  </r>
  <r>
    <n v="2400040635"/>
    <s v="Andria Kimpton"/>
    <x v="9"/>
    <x v="0"/>
    <x v="1"/>
    <x v="2"/>
    <x v="10"/>
    <x v="8"/>
    <d v="2024-04-05T00:00:00"/>
    <n v="861"/>
    <n v="108"/>
    <n v="96"/>
    <s v="Lindt"/>
    <s v="Bars"/>
    <s v="Large"/>
    <n v="8.7870000000000008"/>
    <n v="843.55200000000013"/>
    <n v="4"/>
    <x v="0"/>
    <n v="5"/>
    <x v="4"/>
  </r>
  <r>
    <n v="2400040636"/>
    <s v="Gunar Cockshoot"/>
    <x v="9"/>
    <x v="1"/>
    <x v="1"/>
    <x v="3"/>
    <x v="14"/>
    <x v="8"/>
    <d v="2024-04-05T00:00:00"/>
    <n v="3829"/>
    <n v="434"/>
    <n v="142"/>
    <s v="Loacker"/>
    <s v="Other"/>
    <s v="Large"/>
    <n v="2.4773999999999998"/>
    <n v="351.79079999999999"/>
    <n v="4"/>
    <x v="0"/>
    <n v="5"/>
    <x v="4"/>
  </r>
  <r>
    <n v="2400040637"/>
    <s v="Barr Faughny"/>
    <x v="9"/>
    <x v="0"/>
    <x v="1"/>
    <x v="2"/>
    <x v="4"/>
    <x v="8"/>
    <d v="2024-04-05T00:00:00"/>
    <n v="1155"/>
    <n v="238"/>
    <n v="37"/>
    <s v="Lotus Biscoff"/>
    <s v="Other"/>
    <s v="Small"/>
    <n v="7.8910999999999998"/>
    <n v="291.97069999999997"/>
    <n v="4"/>
    <x v="0"/>
    <n v="5"/>
    <x v="4"/>
  </r>
  <r>
    <n v="2400040638"/>
    <s v="Beverie Moffet"/>
    <x v="9"/>
    <x v="0"/>
    <x v="1"/>
    <x v="3"/>
    <x v="3"/>
    <x v="8"/>
    <d v="2024-04-05T00:00:00"/>
    <n v="11123"/>
    <n v="189"/>
    <n v="1391"/>
    <s v="M&amp;M's"/>
    <s v="Bars"/>
    <s v="Small"/>
    <n v="6.0811000000000002"/>
    <n v="8458.8101000000006"/>
    <n v="4"/>
    <x v="0"/>
    <n v="5"/>
    <x v="4"/>
  </r>
  <r>
    <n v="2400040639"/>
    <s v="Jehu Rudeforth"/>
    <x v="9"/>
    <x v="0"/>
    <x v="0"/>
    <x v="1"/>
    <x v="3"/>
    <x v="8"/>
    <d v="2024-04-05T00:00:00"/>
    <n v="8505"/>
    <n v="82"/>
    <n v="532"/>
    <s v="Malteser"/>
    <s v="Bars"/>
    <s v="Small"/>
    <n v="6.0811000000000002"/>
    <n v="3235.1451999999999"/>
    <n v="4"/>
    <x v="0"/>
    <n v="5"/>
    <x v="4"/>
  </r>
  <r>
    <n v="2400040640"/>
    <s v="Gigi Bohling"/>
    <x v="9"/>
    <x v="1"/>
    <x v="0"/>
    <x v="1"/>
    <x v="14"/>
    <x v="8"/>
    <d v="2024-04-05T00:00:00"/>
    <n v="4130"/>
    <n v="152"/>
    <n v="138"/>
    <s v="Mars"/>
    <s v="Other"/>
    <s v="Large"/>
    <n v="2.4773999999999998"/>
    <n v="341.88119999999998"/>
    <n v="4"/>
    <x v="0"/>
    <n v="5"/>
    <x v="4"/>
  </r>
  <r>
    <n v="2400040641"/>
    <s v="Dotty Strutley"/>
    <x v="9"/>
    <x v="1"/>
    <x v="1"/>
    <x v="2"/>
    <x v="8"/>
    <x v="8"/>
    <d v="2024-04-05T00:00:00"/>
    <n v="420"/>
    <n v="43"/>
    <n v="15"/>
    <s v="McVitie’s"/>
    <s v="Bars"/>
    <s v="Large"/>
    <n v="1.8652"/>
    <n v="27.977999999999998"/>
    <n v="4"/>
    <x v="0"/>
    <n v="5"/>
    <x v="4"/>
  </r>
  <r>
    <n v="2400040642"/>
    <s v="Kaine Padly"/>
    <x v="9"/>
    <x v="1"/>
    <x v="1"/>
    <x v="3"/>
    <x v="11"/>
    <x v="8"/>
    <d v="2024-04-05T00:00:00"/>
    <n v="994"/>
    <n v="92"/>
    <n v="63"/>
    <s v="Mentos"/>
    <s v="Bites"/>
    <s v="Large"/>
    <n v="2.8195000000000001"/>
    <n v="177.6285"/>
    <n v="4"/>
    <x v="0"/>
    <n v="5"/>
    <x v="4"/>
  </r>
  <r>
    <n v="2400040643"/>
    <s v="Jan Morforth"/>
    <x v="9"/>
    <x v="1"/>
    <x v="1"/>
    <x v="2"/>
    <x v="9"/>
    <x v="8"/>
    <d v="2024-04-05T00:00:00"/>
    <n v="3689"/>
    <n v="364"/>
    <n v="176"/>
    <s v="Merci"/>
    <s v="Bars"/>
    <s v="Large"/>
    <n v="2.2656000000000001"/>
    <n v="398.74560000000002"/>
    <n v="4"/>
    <x v="0"/>
    <n v="5"/>
    <x v="4"/>
  </r>
  <r>
    <n v="2400040644"/>
    <s v="Marney O'Breen"/>
    <x v="9"/>
    <x v="1"/>
    <x v="1"/>
    <x v="3"/>
    <x v="11"/>
    <x v="2"/>
    <d v="2024-04-05T00:00:00"/>
    <n v="13195"/>
    <n v="124"/>
    <n v="880"/>
    <s v="Milka"/>
    <s v="Bites"/>
    <s v="Large"/>
    <n v="2.8195000000000001"/>
    <n v="2481.1600000000003"/>
    <n v="4"/>
    <x v="0"/>
    <n v="5"/>
    <x v="4"/>
  </r>
  <r>
    <n v="2400040645"/>
    <s v="Karlen McCaffrey"/>
    <x v="9"/>
    <x v="1"/>
    <x v="0"/>
    <x v="0"/>
    <x v="6"/>
    <x v="2"/>
    <d v="2024-04-05T00:00:00"/>
    <n v="6545"/>
    <n v="276"/>
    <n v="219"/>
    <s v="Neuhaus"/>
    <s v="Other"/>
    <s v="Small"/>
    <n v="1.7625"/>
    <n v="385.98750000000001"/>
    <n v="4"/>
    <x v="0"/>
    <n v="5"/>
    <x v="4"/>
  </r>
  <r>
    <n v="2400040646"/>
    <s v="Wilone O'Kielt"/>
    <x v="10"/>
    <x v="1"/>
    <x v="0"/>
    <x v="1"/>
    <x v="14"/>
    <x v="2"/>
    <d v="2024-04-05T00:00:00"/>
    <n v="9982"/>
    <n v="399"/>
    <n v="357"/>
    <s v="Nua"/>
    <s v="Other"/>
    <s v="Large"/>
    <n v="2.4773999999999998"/>
    <n v="884.43179999999995"/>
    <n v="4"/>
    <x v="0"/>
    <n v="5"/>
    <x v="4"/>
  </r>
  <r>
    <n v="2400040647"/>
    <s v="Mallorie Waber"/>
    <x v="11"/>
    <x v="1"/>
    <x v="1"/>
    <x v="2"/>
    <x v="5"/>
    <x v="2"/>
    <d v="2024-04-05T00:00:00"/>
    <n v="6363"/>
    <n v="95"/>
    <n v="398"/>
    <s v="Nutella"/>
    <s v="Bars"/>
    <s v="Small"/>
    <n v="0.69579999999999997"/>
    <n v="276.92840000000001"/>
    <n v="4"/>
    <x v="0"/>
    <n v="5"/>
    <x v="4"/>
  </r>
  <r>
    <n v="2400040648"/>
    <s v="Wilone O'Kielt"/>
    <x v="12"/>
    <x v="1"/>
    <x v="1"/>
    <x v="3"/>
    <x v="3"/>
    <x v="2"/>
    <d v="2024-04-05T00:00:00"/>
    <n v="14336"/>
    <n v="50"/>
    <n v="1304"/>
    <s v="Orbit"/>
    <s v="Bars"/>
    <s v="Small"/>
    <n v="6.0811000000000002"/>
    <n v="7929.7543999999998"/>
    <n v="4"/>
    <x v="0"/>
    <n v="5"/>
    <x v="4"/>
  </r>
  <r>
    <n v="2400040649"/>
    <s v="Roddy Speechley"/>
    <x v="12"/>
    <x v="1"/>
    <x v="1"/>
    <x v="2"/>
    <x v="13"/>
    <x v="2"/>
    <d v="2024-04-05T00:00:00"/>
    <n v="7063"/>
    <n v="182"/>
    <n v="253"/>
    <s v="Oreo"/>
    <s v="Bites"/>
    <s v="Large"/>
    <n v="9.2086000000000006"/>
    <n v="2329.7758000000003"/>
    <n v="4"/>
    <x v="0"/>
    <n v="5"/>
    <x v="4"/>
  </r>
  <r>
    <n v="2400040650"/>
    <s v="Rafaelita Blaksland"/>
    <x v="13"/>
    <x v="1"/>
    <x v="1"/>
    <x v="3"/>
    <x v="12"/>
    <x v="2"/>
    <d v="2024-04-05T00:00:00"/>
    <n v="5551"/>
    <n v="176"/>
    <n v="199"/>
    <s v="Ray No Sugar"/>
    <s v="Bites"/>
    <s v="Large"/>
    <n v="6.3415999999999997"/>
    <n v="1261.9784"/>
    <n v="4"/>
    <x v="0"/>
    <n v="5"/>
    <x v="4"/>
  </r>
  <r>
    <n v="2400040651"/>
    <s v="Gigi Bohling"/>
    <x v="14"/>
    <x v="1"/>
    <x v="0"/>
    <x v="1"/>
    <x v="10"/>
    <x v="2"/>
    <d v="2024-04-05T00:00:00"/>
    <n v="448"/>
    <n v="319"/>
    <n v="38"/>
    <s v="Reese's"/>
    <s v="Bars"/>
    <s v="Large"/>
    <n v="8.7870000000000008"/>
    <n v="333.90600000000001"/>
    <n v="4"/>
    <x v="0"/>
    <n v="5"/>
    <x v="4"/>
  </r>
  <r>
    <n v="2400040652"/>
    <s v="Husein Augar"/>
    <x v="13"/>
    <x v="1"/>
    <x v="0"/>
    <x v="1"/>
    <x v="16"/>
    <x v="2"/>
    <d v="2024-04-05T00:00:00"/>
    <n v="9121"/>
    <n v="66"/>
    <n v="481"/>
    <s v="Rhine Valley"/>
    <s v="Bites"/>
    <s v="Small"/>
    <n v="11.4688"/>
    <n v="5516.4928"/>
    <n v="4"/>
    <x v="0"/>
    <n v="5"/>
    <x v="4"/>
  </r>
  <r>
    <n v="2400040653"/>
    <s v="Wilone O'Kielt"/>
    <x v="13"/>
    <x v="1"/>
    <x v="1"/>
    <x v="2"/>
    <x v="10"/>
    <x v="0"/>
    <d v="2024-04-05T00:00:00"/>
    <n v="6258"/>
    <n v="277"/>
    <n v="626"/>
    <s v="RiteBite"/>
    <s v="Bars"/>
    <s v="Large"/>
    <n v="8.7870000000000008"/>
    <n v="5500.6620000000003"/>
    <n v="4"/>
    <x v="0"/>
    <n v="5"/>
    <x v="4"/>
  </r>
  <r>
    <n v="2400040654"/>
    <s v="Oby Sorrel"/>
    <x v="14"/>
    <x v="1"/>
    <x v="1"/>
    <x v="3"/>
    <x v="4"/>
    <x v="0"/>
    <d v="2024-04-05T00:00:00"/>
    <n v="10752"/>
    <n v="111"/>
    <n v="347"/>
    <s v="Siafa Dates"/>
    <s v="Other"/>
    <s v="Small"/>
    <n v="7.8910999999999998"/>
    <n v="2738.2116999999998"/>
    <n v="4"/>
    <x v="0"/>
    <n v="5"/>
    <x v="4"/>
  </r>
  <r>
    <n v="2400040655"/>
    <s v="Ches Bonnell"/>
    <x v="13"/>
    <x v="1"/>
    <x v="1"/>
    <x v="2"/>
    <x v="5"/>
    <x v="0"/>
    <d v="2024-04-05T00:00:00"/>
    <n v="12411"/>
    <n v="100"/>
    <n v="540"/>
    <s v="Snickers"/>
    <s v="Bars"/>
    <s v="Small"/>
    <n v="0.69579999999999997"/>
    <n v="375.73199999999997"/>
    <n v="4"/>
    <x v="0"/>
    <n v="5"/>
    <x v="4"/>
  </r>
  <r>
    <n v="2400040656"/>
    <s v="Husein Augar"/>
    <x v="13"/>
    <x v="1"/>
    <x v="1"/>
    <x v="3"/>
    <x v="4"/>
    <x v="0"/>
    <d v="2024-04-05T00:00:00"/>
    <n v="308"/>
    <n v="74"/>
    <n v="10"/>
    <s v="St Michel"/>
    <s v="Other"/>
    <s v="Small"/>
    <n v="7.8910999999999998"/>
    <n v="78.911000000000001"/>
    <n v="4"/>
    <x v="0"/>
    <n v="5"/>
    <x v="4"/>
  </r>
  <r>
    <n v="2400040657"/>
    <s v="Camilla Castle"/>
    <x v="13"/>
    <x v="1"/>
    <x v="0"/>
    <x v="0"/>
    <x v="17"/>
    <x v="0"/>
    <d v="2024-04-05T00:00:00"/>
    <n v="10689"/>
    <n v="296"/>
    <n v="764"/>
    <s v="The Whole Truth"/>
    <s v="Bars"/>
    <s v="Large"/>
    <n v="1.5934999999999999"/>
    <n v="1217.434"/>
    <n v="4"/>
    <x v="0"/>
    <n v="5"/>
    <x v="4"/>
  </r>
  <r>
    <n v="2400040658"/>
    <s v="Wilone O'Kielt"/>
    <x v="13"/>
    <x v="1"/>
    <x v="0"/>
    <x v="1"/>
    <x v="14"/>
    <x v="0"/>
    <d v="2024-04-05T00:00:00"/>
    <n v="448"/>
    <n v="98"/>
    <n v="16"/>
    <s v="Toblerone"/>
    <s v="Other"/>
    <s v="Large"/>
    <n v="2.4773999999999998"/>
    <n v="39.638399999999997"/>
    <n v="4"/>
    <x v="0"/>
    <n v="5"/>
    <x v="4"/>
  </r>
  <r>
    <n v="2400040659"/>
    <s v="Husein Augar"/>
    <x v="0"/>
    <x v="0"/>
    <x v="1"/>
    <x v="2"/>
    <x v="9"/>
    <x v="0"/>
    <d v="2024-04-05T00:00:00"/>
    <n v="4410"/>
    <n v="271"/>
    <n v="260"/>
    <s v="Toffifee"/>
    <s v="Bars"/>
    <s v="Large"/>
    <n v="2.2656000000000001"/>
    <n v="589.05600000000004"/>
    <n v="4"/>
    <x v="0"/>
    <n v="5"/>
    <x v="4"/>
  </r>
  <r>
    <n v="2400040660"/>
    <s v="Kelci Walkden"/>
    <x v="0"/>
    <x v="1"/>
    <x v="1"/>
    <x v="3"/>
    <x v="3"/>
    <x v="0"/>
    <d v="2024-04-05T00:00:00"/>
    <n v="6265"/>
    <n v="501"/>
    <n v="570"/>
    <s v="Truva"/>
    <s v="Bars"/>
    <s v="Small"/>
    <n v="6.0811000000000002"/>
    <n v="3466.2270000000003"/>
    <n v="4"/>
    <x v="0"/>
    <n v="5"/>
    <x v="4"/>
  </r>
  <r>
    <n v="2400040661"/>
    <s v="Gigi Bohling"/>
    <x v="0"/>
    <x v="0"/>
    <x v="1"/>
    <x v="2"/>
    <x v="16"/>
    <x v="0"/>
    <d v="2024-04-05T00:00:00"/>
    <n v="7301"/>
    <n v="116"/>
    <n v="366"/>
    <s v="Twix"/>
    <s v="Bites"/>
    <s v="Small"/>
    <n v="11.4688"/>
    <n v="4197.5807999999997"/>
    <n v="4"/>
    <x v="0"/>
    <n v="5"/>
    <x v="4"/>
  </r>
  <r>
    <n v="2400040662"/>
    <s v="Gunar Cockshoot"/>
    <x v="0"/>
    <x v="1"/>
    <x v="1"/>
    <x v="3"/>
    <x v="4"/>
    <x v="1"/>
    <d v="2024-04-05T00:00:00"/>
    <n v="4802"/>
    <n v="330"/>
    <n v="185"/>
    <s v="Valrhona"/>
    <s v="Other"/>
    <s v="Small"/>
    <n v="7.8910999999999998"/>
    <n v="1459.8534999999999"/>
    <n v="4"/>
    <x v="0"/>
    <n v="5"/>
    <x v="4"/>
  </r>
  <r>
    <n v="2400040663"/>
    <s v="Dotty Strutley"/>
    <x v="0"/>
    <x v="1"/>
    <x v="0"/>
    <x v="1"/>
    <x v="8"/>
    <x v="1"/>
    <d v="2024-04-05T00:00:00"/>
    <n v="1358"/>
    <n v="99"/>
    <n v="53"/>
    <s v="Venchi"/>
    <s v="Bars"/>
    <s v="Large"/>
    <n v="1.8652"/>
    <n v="98.855599999999995"/>
    <n v="4"/>
    <x v="0"/>
    <n v="5"/>
    <x v="4"/>
  </r>
  <r>
    <n v="2400040664"/>
    <s v="Mallorie Waber"/>
    <x v="1"/>
    <x v="1"/>
    <x v="0"/>
    <x v="1"/>
    <x v="18"/>
    <x v="1"/>
    <d v="2024-04-05T00:00:00"/>
    <n v="1610"/>
    <n v="284"/>
    <n v="147"/>
    <s v="Villars"/>
    <s v="Bites"/>
    <s v="Large"/>
    <n v="2.8"/>
    <n v="411.59999999999997"/>
    <n v="4"/>
    <x v="0"/>
    <n v="5"/>
    <x v="4"/>
  </r>
  <r>
    <n v="2400040665"/>
    <s v="Gunar Cockshoot"/>
    <x v="2"/>
    <x v="1"/>
    <x v="1"/>
    <x v="2"/>
    <x v="15"/>
    <x v="1"/>
    <d v="2024-04-05T00:00:00"/>
    <n v="63"/>
    <n v="106"/>
    <n v="3"/>
    <s v="Wedel"/>
    <s v="Bites"/>
    <s v="Small"/>
    <n v="4.7065000000000001"/>
    <n v="14.1195"/>
    <n v="4"/>
    <x v="0"/>
    <n v="5"/>
    <x v="4"/>
  </r>
  <r>
    <n v="2400040666"/>
    <s v="Gigi Bohling"/>
    <x v="3"/>
    <x v="1"/>
    <x v="1"/>
    <x v="3"/>
    <x v="16"/>
    <x v="1"/>
    <d v="2024-04-05T00:00:00"/>
    <n v="161"/>
    <n v="55"/>
    <n v="8"/>
    <s v="Werther's Original"/>
    <s v="Bites"/>
    <s v="Small"/>
    <n v="11.4688"/>
    <n v="91.750399999999999"/>
    <n v="4"/>
    <x v="0"/>
    <n v="5"/>
    <x v="4"/>
  </r>
  <r>
    <n v="2400040667"/>
    <s v="Dennison Crosswaite"/>
    <x v="4"/>
    <x v="1"/>
    <x v="1"/>
    <x v="2"/>
    <x v="20"/>
    <x v="1"/>
    <d v="2024-04-05T00:00:00"/>
    <n v="1246"/>
    <n v="157"/>
    <n v="70"/>
    <s v="Whittakers"/>
    <s v="Bars"/>
    <s v="Large"/>
    <n v="13.3485"/>
    <n v="934.39499999999998"/>
    <n v="4"/>
    <x v="0"/>
    <n v="5"/>
    <x v="4"/>
  </r>
  <r>
    <n v="2400040668"/>
    <s v="Kelci Walkden"/>
    <x v="4"/>
    <x v="1"/>
    <x v="1"/>
    <x v="3"/>
    <x v="12"/>
    <x v="1"/>
    <d v="2024-04-05T00:00:00"/>
    <n v="49"/>
    <n v="250"/>
    <n v="3"/>
    <s v="Wrigley's"/>
    <s v="Bites"/>
    <s v="Large"/>
    <n v="6.3415999999999997"/>
    <n v="19.024799999999999"/>
    <n v="4"/>
    <x v="0"/>
    <n v="5"/>
    <x v="4"/>
  </r>
  <r>
    <n v="2400040669"/>
    <s v="Andria Kimpton"/>
    <x v="5"/>
    <x v="0"/>
    <x v="0"/>
    <x v="0"/>
    <x v="20"/>
    <x v="1"/>
    <d v="2024-04-05T00:00:00"/>
    <n v="4032"/>
    <n v="150"/>
    <n v="202"/>
    <s v="After Eight"/>
    <s v="Bars"/>
    <s v="Large"/>
    <n v="13.3485"/>
    <n v="2696.3969999999999"/>
    <n v="4"/>
    <x v="0"/>
    <n v="5"/>
    <x v="4"/>
  </r>
  <r>
    <n v="2400040670"/>
    <s v="Madelene Upcott"/>
    <x v="5"/>
    <x v="1"/>
    <x v="0"/>
    <x v="1"/>
    <x v="10"/>
    <x v="1"/>
    <d v="2024-04-05T00:00:00"/>
    <n v="1085"/>
    <n v="181"/>
    <n v="181"/>
    <s v="Angelina"/>
    <s v="Bars"/>
    <s v="Large"/>
    <n v="8.7870000000000008"/>
    <n v="1590.4470000000001"/>
    <n v="4"/>
    <x v="0"/>
    <n v="5"/>
    <x v="4"/>
  </r>
  <r>
    <n v="2400040671"/>
    <s v="Brien Boise"/>
    <x v="6"/>
    <x v="0"/>
    <x v="1"/>
    <x v="2"/>
    <x v="13"/>
    <x v="3"/>
    <d v="2024-04-05T00:00:00"/>
    <n v="4347"/>
    <n v="135"/>
    <n v="174"/>
    <s v="Anthon Berg"/>
    <s v="Bites"/>
    <s v="Large"/>
    <n v="9.2086000000000006"/>
    <n v="1602.2964000000002"/>
    <n v="4"/>
    <x v="0"/>
    <n v="5"/>
    <x v="4"/>
  </r>
  <r>
    <n v="2400040672"/>
    <s v="Kelci Walkden"/>
    <x v="7"/>
    <x v="0"/>
    <x v="1"/>
    <x v="3"/>
    <x v="7"/>
    <x v="3"/>
    <d v="2024-04-05T00:00:00"/>
    <n v="7084"/>
    <n v="193"/>
    <n v="322"/>
    <s v="Bounty"/>
    <s v="Bars"/>
    <s v="Small"/>
    <n v="0.89900000000000002"/>
    <n v="289.47800000000001"/>
    <n v="4"/>
    <x v="0"/>
    <n v="5"/>
    <x v="4"/>
  </r>
  <r>
    <n v="2400040673"/>
    <s v="Jan Morforth"/>
    <x v="8"/>
    <x v="0"/>
    <x v="1"/>
    <x v="2"/>
    <x v="0"/>
    <x v="3"/>
    <d v="2024-04-05T00:00:00"/>
    <n v="5383"/>
    <n v="117"/>
    <n v="300"/>
    <s v="Butlers"/>
    <s v="Bars"/>
    <s v="Large"/>
    <n v="6.0983000000000001"/>
    <n v="1829.49"/>
    <n v="4"/>
    <x v="0"/>
    <n v="5"/>
    <x v="4"/>
  </r>
  <r>
    <n v="2400040674"/>
    <s v="Curtice Advani"/>
    <x v="6"/>
    <x v="1"/>
    <x v="1"/>
    <x v="3"/>
    <x v="17"/>
    <x v="3"/>
    <d v="2024-04-05T00:00:00"/>
    <n v="1351"/>
    <n v="232"/>
    <n v="123"/>
    <s v="Cadbury"/>
    <s v="Bars"/>
    <s v="Large"/>
    <n v="1.5934999999999999"/>
    <n v="196.00049999999999"/>
    <n v="4"/>
    <x v="0"/>
    <n v="5"/>
    <x v="4"/>
  </r>
  <r>
    <n v="2400040675"/>
    <s v="Beverie Moffet"/>
    <x v="7"/>
    <x v="1"/>
    <x v="0"/>
    <x v="1"/>
    <x v="19"/>
    <x v="3"/>
    <d v="2024-04-05T00:00:00"/>
    <n v="3591"/>
    <n v="455"/>
    <n v="257"/>
    <s v="Caprice"/>
    <s v="Bites"/>
    <s v="Small"/>
    <n v="8.2429000000000006"/>
    <n v="2118.4253000000003"/>
    <n v="4"/>
    <x v="0"/>
    <n v="5"/>
    <x v="4"/>
  </r>
  <r>
    <n v="2400040676"/>
    <s v="Jan Morforth"/>
    <x v="8"/>
    <x v="1"/>
    <x v="0"/>
    <x v="1"/>
    <x v="17"/>
    <x v="5"/>
    <d v="2024-04-05T00:00:00"/>
    <n v="1540"/>
    <n v="27"/>
    <n v="154"/>
    <s v="Cartwright &amp; Butler"/>
    <s v="Bars"/>
    <s v="Large"/>
    <n v="1.5934999999999999"/>
    <n v="245.399"/>
    <n v="4"/>
    <x v="0"/>
    <n v="5"/>
    <x v="4"/>
  </r>
  <r>
    <n v="2400040677"/>
    <s v="Jehu Rudeforth"/>
    <x v="9"/>
    <x v="0"/>
    <x v="1"/>
    <x v="2"/>
    <x v="14"/>
    <x v="5"/>
    <d v="2024-04-05T00:00:00"/>
    <n v="9884"/>
    <n v="113"/>
    <n v="341"/>
    <s v="Cavendish"/>
    <s v="Other"/>
    <s v="Large"/>
    <n v="2.4773999999999998"/>
    <n v="844.79339999999991"/>
    <n v="4"/>
    <x v="0"/>
    <n v="5"/>
    <x v="4"/>
  </r>
  <r>
    <n v="2400040678"/>
    <s v="Madelene Upcott"/>
    <x v="9"/>
    <x v="1"/>
    <x v="1"/>
    <x v="3"/>
    <x v="5"/>
    <x v="5"/>
    <d v="2024-04-05T00:00:00"/>
    <n v="9415"/>
    <n v="296"/>
    <n v="554"/>
    <s v="Chocodate"/>
    <s v="Bars"/>
    <s v="Small"/>
    <n v="0.69579999999999997"/>
    <n v="385.47319999999996"/>
    <n v="4"/>
    <x v="0"/>
    <n v="5"/>
    <x v="4"/>
  </r>
  <r>
    <n v="2400040679"/>
    <s v="Dennison Crosswaite"/>
    <x v="9"/>
    <x v="0"/>
    <x v="1"/>
    <x v="2"/>
    <x v="14"/>
    <x v="7"/>
    <d v="2024-04-05T00:00:00"/>
    <n v="1778"/>
    <n v="52"/>
    <n v="66"/>
    <s v="Chupa Chups"/>
    <s v="Other"/>
    <s v="Large"/>
    <n v="2.4773999999999998"/>
    <n v="163.50839999999999"/>
    <n v="4"/>
    <x v="0"/>
    <n v="5"/>
    <x v="4"/>
  </r>
  <r>
    <n v="2400040680"/>
    <s v="Rafaelita Blaksland"/>
    <x v="9"/>
    <x v="1"/>
    <x v="1"/>
    <x v="3"/>
    <x v="0"/>
    <x v="7"/>
    <d v="2024-04-05T00:00:00"/>
    <n v="8120"/>
    <n v="224"/>
    <n v="370"/>
    <s v="Elvan"/>
    <s v="Bars"/>
    <s v="Large"/>
    <n v="6.0983000000000001"/>
    <n v="2256.3710000000001"/>
    <n v="4"/>
    <x v="0"/>
    <n v="5"/>
    <x v="4"/>
  </r>
  <r>
    <n v="2400040681"/>
    <s v="Van Tuxwell"/>
    <x v="9"/>
    <x v="0"/>
    <x v="0"/>
    <x v="0"/>
    <x v="8"/>
    <x v="7"/>
    <d v="2024-04-05T00:00:00"/>
    <n v="2849"/>
    <n v="128"/>
    <n v="95"/>
    <s v="Ferrero"/>
    <s v="Bars"/>
    <s v="Large"/>
    <n v="1.8652"/>
    <n v="177.19399999999999"/>
    <n v="4"/>
    <x v="0"/>
    <n v="5"/>
    <x v="4"/>
  </r>
  <r>
    <n v="2400040682"/>
    <s v="Jan Morforth"/>
    <x v="9"/>
    <x v="0"/>
    <x v="0"/>
    <x v="1"/>
    <x v="5"/>
    <x v="7"/>
    <d v="2024-04-05T00:00:00"/>
    <n v="2408"/>
    <n v="288"/>
    <n v="115"/>
    <s v="Fisherman's Friend"/>
    <s v="Bars"/>
    <s v="Small"/>
    <n v="0.69579999999999997"/>
    <n v="80.016999999999996"/>
    <n v="4"/>
    <x v="0"/>
    <n v="5"/>
    <x v="4"/>
  </r>
  <r>
    <n v="2400040683"/>
    <s v="Kaine Padly"/>
    <x v="9"/>
    <x v="0"/>
    <x v="1"/>
    <x v="2"/>
    <x v="7"/>
    <x v="7"/>
    <d v="2024-04-05T00:00:00"/>
    <n v="12075"/>
    <n v="265"/>
    <n v="549"/>
    <s v="Galaxy"/>
    <s v="Bars"/>
    <s v="Small"/>
    <n v="0.89900000000000002"/>
    <n v="493.55099999999999"/>
    <n v="4"/>
    <x v="0"/>
    <n v="5"/>
    <x v="4"/>
  </r>
  <r>
    <n v="2400040684"/>
    <s v="Curtice Advani"/>
    <x v="9"/>
    <x v="1"/>
    <x v="1"/>
    <x v="3"/>
    <x v="4"/>
    <x v="7"/>
    <d v="2024-04-05T00:00:00"/>
    <n v="2730"/>
    <n v="120"/>
    <n v="95"/>
    <s v="Goldkenn"/>
    <s v="Other"/>
    <s v="Small"/>
    <n v="7.8910999999999998"/>
    <n v="749.65449999999998"/>
    <n v="4"/>
    <x v="0"/>
    <n v="5"/>
    <x v="4"/>
  </r>
  <r>
    <n v="2400040685"/>
    <s v="Beverie Moffet"/>
    <x v="9"/>
    <x v="0"/>
    <x v="1"/>
    <x v="2"/>
    <x v="0"/>
    <x v="7"/>
    <d v="2024-04-05T00:00:00"/>
    <n v="1778"/>
    <n v="267"/>
    <n v="112"/>
    <s v="Hershey's"/>
    <s v="Bars"/>
    <s v="Large"/>
    <n v="6.0983000000000001"/>
    <n v="683.00959999999998"/>
    <n v="4"/>
    <x v="0"/>
    <n v="5"/>
    <x v="4"/>
  </r>
  <r>
    <n v="2400040686"/>
    <s v="Madelene Upcott"/>
    <x v="9"/>
    <x v="1"/>
    <x v="1"/>
    <x v="3"/>
    <x v="10"/>
    <x v="6"/>
    <d v="2024-04-05T00:00:00"/>
    <n v="4725"/>
    <n v="157"/>
    <n v="591"/>
    <s v="Jules Destrooper"/>
    <s v="Bars"/>
    <s v="Large"/>
    <n v="8.7870000000000008"/>
    <n v="5193.1170000000002"/>
    <n v="4"/>
    <x v="0"/>
    <n v="5"/>
    <x v="4"/>
  </r>
  <r>
    <n v="2400040687"/>
    <s v="Jan Morforth"/>
    <x v="9"/>
    <x v="0"/>
    <x v="0"/>
    <x v="1"/>
    <x v="21"/>
    <x v="6"/>
    <d v="2024-04-05T00:00:00"/>
    <n v="6405"/>
    <n v="40"/>
    <n v="338"/>
    <s v="Kinder"/>
    <s v="Bars"/>
    <s v="Small"/>
    <n v="5.0198"/>
    <n v="1696.6923999999999"/>
    <n v="4"/>
    <x v="0"/>
    <n v="5"/>
    <x v="4"/>
  </r>
  <r>
    <n v="2400040688"/>
    <s v="Gunar Cockshoot"/>
    <x v="9"/>
    <x v="0"/>
    <x v="0"/>
    <x v="1"/>
    <x v="2"/>
    <x v="6"/>
    <d v="2024-04-05T00:00:00"/>
    <n v="2674"/>
    <n v="402"/>
    <n v="122"/>
    <s v="Kit Kat"/>
    <s v="Bars"/>
    <s v="Large"/>
    <n v="4.6592000000000002"/>
    <n v="568.42240000000004"/>
    <n v="4"/>
    <x v="0"/>
    <n v="5"/>
    <x v="4"/>
  </r>
  <r>
    <n v="2400040689"/>
    <s v="Roddy Speechley"/>
    <x v="9"/>
    <x v="0"/>
    <x v="1"/>
    <x v="2"/>
    <x v="2"/>
    <x v="0"/>
    <d v="2024-04-05T00:00:00"/>
    <n v="5908"/>
    <n v="149"/>
    <n v="311"/>
    <s v="Leonidas"/>
    <s v="Bars"/>
    <s v="Large"/>
    <n v="4.6592000000000002"/>
    <n v="1449.0112000000001"/>
    <n v="4"/>
    <x v="0"/>
    <n v="5"/>
    <x v="4"/>
  </r>
  <r>
    <n v="2400040690"/>
    <s v="Roddy Speechley"/>
    <x v="9"/>
    <x v="1"/>
    <x v="1"/>
    <x v="3"/>
    <x v="20"/>
    <x v="1"/>
    <d v="2024-04-05T00:00:00"/>
    <n v="7301"/>
    <n v="39"/>
    <n v="457"/>
    <s v="Lindt"/>
    <s v="Bars"/>
    <s v="Large"/>
    <n v="13.3485"/>
    <n v="6100.2645000000002"/>
    <n v="4"/>
    <x v="0"/>
    <n v="5"/>
    <x v="4"/>
  </r>
  <r>
    <n v="2400040691"/>
    <s v="Roddy Speechley"/>
    <x v="9"/>
    <x v="1"/>
    <x v="1"/>
    <x v="2"/>
    <x v="13"/>
    <x v="2"/>
    <d v="2024-04-05T00:00:00"/>
    <n v="154"/>
    <n v="101"/>
    <n v="6"/>
    <s v="Loacker"/>
    <s v="Bites"/>
    <s v="Large"/>
    <n v="9.2086000000000006"/>
    <n v="55.251600000000003"/>
    <n v="4"/>
    <x v="0"/>
    <n v="5"/>
    <x v="4"/>
  </r>
  <r>
    <n v="2400040692"/>
    <s v="Karlen McCaffrey"/>
    <x v="9"/>
    <x v="1"/>
    <x v="1"/>
    <x v="3"/>
    <x v="10"/>
    <x v="3"/>
    <d v="2024-04-05T00:00:00"/>
    <n v="343"/>
    <n v="103"/>
    <n v="29"/>
    <s v="Lotus Biscoff"/>
    <s v="Bars"/>
    <s v="Large"/>
    <n v="8.7870000000000008"/>
    <n v="254.82300000000004"/>
    <n v="4"/>
    <x v="0"/>
    <n v="5"/>
    <x v="4"/>
  </r>
  <r>
    <n v="2400040693"/>
    <s v="Gunar Cockshoot"/>
    <x v="9"/>
    <x v="1"/>
    <x v="0"/>
    <x v="0"/>
    <x v="19"/>
    <x v="4"/>
    <d v="2024-04-05T00:00:00"/>
    <n v="14903"/>
    <n v="136"/>
    <n v="1656"/>
    <s v="M&amp;M's"/>
    <s v="Bites"/>
    <s v="Small"/>
    <n v="8.2429000000000006"/>
    <n v="13650.242400000001"/>
    <n v="4"/>
    <x v="0"/>
    <n v="5"/>
    <x v="4"/>
  </r>
  <r>
    <n v="2400040694"/>
    <s v="Rafaelita Blaksland"/>
    <x v="9"/>
    <x v="1"/>
    <x v="0"/>
    <x v="1"/>
    <x v="17"/>
    <x v="5"/>
    <d v="2024-04-05T00:00:00"/>
    <n v="5390"/>
    <n v="482"/>
    <n v="318"/>
    <s v="Malteser"/>
    <s v="Bars"/>
    <s v="Large"/>
    <n v="1.5934999999999999"/>
    <n v="506.73299999999995"/>
    <n v="4"/>
    <x v="0"/>
    <n v="5"/>
    <x v="4"/>
  </r>
  <r>
    <n v="2400040695"/>
    <s v="Andria Kimpton"/>
    <x v="9"/>
    <x v="1"/>
    <x v="1"/>
    <x v="2"/>
    <x v="20"/>
    <x v="6"/>
    <d v="2024-04-05T00:00:00"/>
    <n v="553"/>
    <n v="105"/>
    <n v="27"/>
    <s v="Mars"/>
    <s v="Bars"/>
    <s v="Large"/>
    <n v="13.3485"/>
    <n v="360.40949999999998"/>
    <n v="4"/>
    <x v="0"/>
    <n v="5"/>
    <x v="4"/>
  </r>
  <r>
    <n v="2400040696"/>
    <s v="Van Tuxwell"/>
    <x v="10"/>
    <x v="1"/>
    <x v="1"/>
    <x v="3"/>
    <x v="13"/>
    <x v="7"/>
    <d v="2024-04-05T00:00:00"/>
    <n v="7266"/>
    <n v="70"/>
    <n v="346"/>
    <s v="McVitie’s"/>
    <s v="Bites"/>
    <s v="Large"/>
    <n v="9.2086000000000006"/>
    <n v="3186.1756"/>
    <n v="4"/>
    <x v="0"/>
    <n v="5"/>
    <x v="4"/>
  </r>
  <r>
    <n v="2400040697"/>
    <s v="Dotty Strutley"/>
    <x v="11"/>
    <x v="1"/>
    <x v="1"/>
    <x v="2"/>
    <x v="9"/>
    <x v="8"/>
    <d v="2024-04-05T00:00:00"/>
    <n v="8792"/>
    <n v="32"/>
    <n v="419"/>
    <s v="Mentos"/>
    <s v="Bars"/>
    <s v="Large"/>
    <n v="2.2656000000000001"/>
    <n v="949.28640000000007"/>
    <n v="4"/>
    <x v="0"/>
    <n v="5"/>
    <x v="4"/>
  </r>
  <r>
    <n v="2400040698"/>
    <s v="Gigi Bohling"/>
    <x v="12"/>
    <x v="1"/>
    <x v="1"/>
    <x v="3"/>
    <x v="0"/>
    <x v="9"/>
    <d v="2024-04-05T00:00:00"/>
    <n v="8967"/>
    <n v="154"/>
    <n v="561"/>
    <s v="Merci"/>
    <s v="Bars"/>
    <s v="Large"/>
    <n v="6.0983000000000001"/>
    <n v="3421.1462999999999"/>
    <n v="4"/>
    <x v="0"/>
    <n v="5"/>
    <x v="4"/>
  </r>
  <r>
    <n v="2400040699"/>
    <s v="Roddy Speechley"/>
    <x v="12"/>
    <x v="1"/>
    <x v="0"/>
    <x v="1"/>
    <x v="5"/>
    <x v="10"/>
    <d v="2024-04-05T00:00:00"/>
    <n v="3661"/>
    <n v="269"/>
    <n v="167"/>
    <s v="Milka"/>
    <s v="Bars"/>
    <s v="Small"/>
    <n v="0.69579999999999997"/>
    <n v="116.1986"/>
    <n v="4"/>
    <x v="0"/>
    <n v="5"/>
    <x v="4"/>
  </r>
  <r>
    <n v="2400040700"/>
    <s v="Jan Morforth"/>
    <x v="13"/>
    <x v="1"/>
    <x v="0"/>
    <x v="1"/>
    <x v="19"/>
    <x v="4"/>
    <d v="2024-04-05T00:00:00"/>
    <n v="1344"/>
    <n v="8"/>
    <n v="112"/>
    <s v="Neuhaus"/>
    <s v="Bites"/>
    <s v="Small"/>
    <n v="8.2429000000000006"/>
    <n v="923.20480000000009"/>
    <n v="4"/>
    <x v="0"/>
    <n v="5"/>
    <x v="4"/>
  </r>
  <r>
    <n v="2400040701"/>
    <s v="Kelci Walkden"/>
    <x v="14"/>
    <x v="1"/>
    <x v="1"/>
    <x v="2"/>
    <x v="10"/>
    <x v="4"/>
    <d v="2024-04-05T00:00:00"/>
    <n v="10262"/>
    <n v="168"/>
    <n v="856"/>
    <s v="Nua"/>
    <s v="Bars"/>
    <s v="Large"/>
    <n v="8.7870000000000008"/>
    <n v="7521.6720000000005"/>
    <n v="4"/>
    <x v="0"/>
    <n v="5"/>
    <x v="4"/>
  </r>
  <r>
    <n v="2400040702"/>
    <s v="Gunar Cockshoot"/>
    <x v="13"/>
    <x v="1"/>
    <x v="1"/>
    <x v="3"/>
    <x v="9"/>
    <x v="4"/>
    <d v="2024-04-05T00:00:00"/>
    <n v="4480"/>
    <n v="128"/>
    <n v="264"/>
    <s v="Nutella"/>
    <s v="Bars"/>
    <s v="Large"/>
    <n v="2.2656000000000001"/>
    <n v="598.11840000000007"/>
    <n v="4"/>
    <x v="0"/>
    <n v="5"/>
    <x v="4"/>
  </r>
  <r>
    <n v="2400040703"/>
    <s v="Mallorie Waber"/>
    <x v="13"/>
    <x v="1"/>
    <x v="1"/>
    <x v="2"/>
    <x v="15"/>
    <x v="8"/>
    <d v="2024-04-05T00:00:00"/>
    <n v="7784"/>
    <n v="100"/>
    <n v="300"/>
    <s v="Orbit"/>
    <s v="Bites"/>
    <s v="Small"/>
    <n v="4.7065000000000001"/>
    <n v="1411.95"/>
    <n v="4"/>
    <x v="0"/>
    <n v="5"/>
    <x v="4"/>
  </r>
  <r>
    <n v="2400040704"/>
    <s v="Barr Faughny"/>
    <x v="14"/>
    <x v="1"/>
    <x v="1"/>
    <x v="3"/>
    <x v="7"/>
    <x v="8"/>
    <d v="2024-04-05T00:00:00"/>
    <n v="19054"/>
    <n v="178"/>
    <n v="658"/>
    <s v="Oreo"/>
    <s v="Bars"/>
    <s v="Small"/>
    <n v="0.89900000000000002"/>
    <n v="591.54200000000003"/>
    <n v="4"/>
    <x v="0"/>
    <n v="5"/>
    <x v="4"/>
  </r>
  <r>
    <n v="2400040705"/>
    <s v="Rafaelita Blaksland"/>
    <x v="13"/>
    <x v="1"/>
    <x v="0"/>
    <x v="0"/>
    <x v="2"/>
    <x v="8"/>
    <d v="2024-04-05T00:00:00"/>
    <n v="23268"/>
    <n v="80"/>
    <n v="1058"/>
    <s v="Ray No Sugar"/>
    <s v="Bars"/>
    <s v="Large"/>
    <n v="4.6592000000000002"/>
    <n v="4929.4336000000003"/>
    <n v="4"/>
    <x v="0"/>
    <n v="5"/>
    <x v="4"/>
  </r>
  <r>
    <n v="2400040706"/>
    <s v="Ches Bonnell"/>
    <x v="13"/>
    <x v="1"/>
    <x v="0"/>
    <x v="1"/>
    <x v="11"/>
    <x v="8"/>
    <d v="2024-04-05T00:00:00"/>
    <n v="3885"/>
    <n v="242"/>
    <n v="195"/>
    <s v="Reese's"/>
    <s v="Bites"/>
    <s v="Large"/>
    <n v="2.8195000000000001"/>
    <n v="549.80250000000001"/>
    <n v="4"/>
    <x v="0"/>
    <n v="5"/>
    <x v="4"/>
  </r>
  <r>
    <n v="2400040707"/>
    <s v="Rafaelita Blaksland"/>
    <x v="13"/>
    <x v="1"/>
    <x v="1"/>
    <x v="2"/>
    <x v="11"/>
    <x v="8"/>
    <d v="2024-04-05T00:00:00"/>
    <n v="7147"/>
    <n v="225"/>
    <n v="477"/>
    <s v="Rhine Valley"/>
    <s v="Bites"/>
    <s v="Large"/>
    <n v="2.8195000000000001"/>
    <n v="1344.9015000000002"/>
    <n v="4"/>
    <x v="0"/>
    <n v="5"/>
    <x v="4"/>
  </r>
  <r>
    <n v="2400040708"/>
    <s v="Beverie Moffet"/>
    <x v="13"/>
    <x v="1"/>
    <x v="1"/>
    <x v="3"/>
    <x v="6"/>
    <x v="8"/>
    <d v="2024-04-05T00:00:00"/>
    <n v="4571"/>
    <n v="62"/>
    <n v="164"/>
    <s v="RiteBite"/>
    <s v="Other"/>
    <s v="Small"/>
    <n v="1.7625"/>
    <n v="289.05"/>
    <n v="4"/>
    <x v="0"/>
    <n v="5"/>
    <x v="4"/>
  </r>
  <r>
    <n v="2400040709"/>
    <s v="Van Tuxwell"/>
    <x v="0"/>
    <x v="0"/>
    <x v="1"/>
    <x v="2"/>
    <x v="21"/>
    <x v="8"/>
    <d v="2024-04-05T00:00:00"/>
    <n v="7973"/>
    <n v="80"/>
    <n v="614"/>
    <s v="Siafa Dates"/>
    <s v="Bars"/>
    <s v="Small"/>
    <n v="5.0198"/>
    <n v="3082.1572000000001"/>
    <n v="4"/>
    <x v="0"/>
    <n v="5"/>
    <x v="4"/>
  </r>
  <r>
    <n v="2400040710"/>
    <s v="Kaine Padly"/>
    <x v="0"/>
    <x v="1"/>
    <x v="1"/>
    <x v="3"/>
    <x v="8"/>
    <x v="8"/>
    <d v="2024-04-05T00:00:00"/>
    <n v="6055"/>
    <n v="213"/>
    <n v="202"/>
    <s v="Snickers"/>
    <s v="Bars"/>
    <s v="Large"/>
    <n v="1.8652"/>
    <n v="376.7704"/>
    <n v="4"/>
    <x v="0"/>
    <n v="5"/>
    <x v="4"/>
  </r>
  <r>
    <n v="2400040711"/>
    <s v="Andria Kimpton"/>
    <x v="0"/>
    <x v="0"/>
    <x v="0"/>
    <x v="1"/>
    <x v="20"/>
    <x v="8"/>
    <d v="2024-04-05T00:00:00"/>
    <n v="847"/>
    <n v="213"/>
    <n v="43"/>
    <s v="St Michel"/>
    <s v="Bars"/>
    <s v="Large"/>
    <n v="13.3485"/>
    <n v="573.9855"/>
    <n v="4"/>
    <x v="0"/>
    <n v="5"/>
    <x v="4"/>
  </r>
  <r>
    <n v="2400040712"/>
    <s v="Ches Bonnell"/>
    <x v="0"/>
    <x v="1"/>
    <x v="0"/>
    <x v="1"/>
    <x v="10"/>
    <x v="2"/>
    <d v="2024-04-05T00:00:00"/>
    <n v="4914"/>
    <n v="147"/>
    <n v="702"/>
    <s v="The Whole Truth"/>
    <s v="Bars"/>
    <s v="Large"/>
    <n v="8.7870000000000008"/>
    <n v="6168.4740000000002"/>
    <n v="4"/>
    <x v="0"/>
    <n v="5"/>
    <x v="4"/>
  </r>
  <r>
    <n v="2400040713"/>
    <s v="Dennison Crosswaite"/>
    <x v="0"/>
    <x v="1"/>
    <x v="1"/>
    <x v="2"/>
    <x v="2"/>
    <x v="2"/>
    <d v="2024-04-05T00:00:00"/>
    <n v="1358"/>
    <n v="204"/>
    <n v="76"/>
    <s v="Toblerone"/>
    <s v="Bars"/>
    <s v="Large"/>
    <n v="4.6592000000000002"/>
    <n v="354.0992"/>
    <n v="4"/>
    <x v="0"/>
    <n v="5"/>
    <x v="4"/>
  </r>
  <r>
    <n v="2400040714"/>
    <s v="Barr Faughny"/>
    <x v="1"/>
    <x v="1"/>
    <x v="1"/>
    <x v="3"/>
    <x v="7"/>
    <x v="2"/>
    <d v="2024-04-05T00:00:00"/>
    <n v="1428"/>
    <n v="387"/>
    <n v="50"/>
    <s v="Toffifee"/>
    <s v="Bars"/>
    <s v="Small"/>
    <n v="0.89900000000000002"/>
    <n v="44.95"/>
    <n v="4"/>
    <x v="0"/>
    <n v="5"/>
    <x v="4"/>
  </r>
  <r>
    <n v="2400040715"/>
    <s v="Dotty Strutley"/>
    <x v="2"/>
    <x v="1"/>
    <x v="1"/>
    <x v="2"/>
    <x v="15"/>
    <x v="2"/>
    <d v="2024-04-05T00:00:00"/>
    <n v="8764"/>
    <n v="50"/>
    <n v="439"/>
    <s v="Truva"/>
    <s v="Bites"/>
    <s v="Small"/>
    <n v="4.7065000000000001"/>
    <n v="2066.1534999999999"/>
    <n v="4"/>
    <x v="0"/>
    <n v="5"/>
    <x v="4"/>
  </r>
  <r>
    <n v="2400040716"/>
    <s v="Camilla Castle"/>
    <x v="3"/>
    <x v="1"/>
    <x v="1"/>
    <x v="3"/>
    <x v="20"/>
    <x v="2"/>
    <d v="2024-04-05T00:00:00"/>
    <n v="10472"/>
    <n v="107"/>
    <n v="456"/>
    <s v="Twix"/>
    <s v="Bars"/>
    <s v="Large"/>
    <n v="13.3485"/>
    <n v="6086.9160000000002"/>
    <n v="4"/>
    <x v="0"/>
    <n v="5"/>
    <x v="4"/>
  </r>
  <r>
    <n v="2400040717"/>
    <s v="Jehu Rudeforth"/>
    <x v="4"/>
    <x v="1"/>
    <x v="0"/>
    <x v="0"/>
    <x v="13"/>
    <x v="2"/>
    <d v="2024-04-05T00:00:00"/>
    <n v="1960"/>
    <n v="65"/>
    <n v="70"/>
    <s v="Valrhona"/>
    <s v="Bites"/>
    <s v="Large"/>
    <n v="9.2086000000000006"/>
    <n v="644.60200000000009"/>
    <n v="4"/>
    <x v="0"/>
    <n v="5"/>
    <x v="4"/>
  </r>
  <r>
    <n v="2400040718"/>
    <s v="Gunar Cockshoot"/>
    <x v="4"/>
    <x v="1"/>
    <x v="0"/>
    <x v="1"/>
    <x v="11"/>
    <x v="2"/>
    <d v="2024-04-05T00:00:00"/>
    <n v="10171"/>
    <n v="69"/>
    <n v="536"/>
    <s v="Venchi"/>
    <s v="Bites"/>
    <s v="Large"/>
    <n v="2.8195000000000001"/>
    <n v="1511.252"/>
    <n v="4"/>
    <x v="0"/>
    <n v="5"/>
    <x v="4"/>
  </r>
  <r>
    <n v="2400040719"/>
    <s v="Wilone O'Kielt"/>
    <x v="5"/>
    <x v="0"/>
    <x v="1"/>
    <x v="2"/>
    <x v="3"/>
    <x v="2"/>
    <d v="2024-04-05T00:00:00"/>
    <n v="8253"/>
    <n v="13"/>
    <n v="551"/>
    <s v="Villars"/>
    <s v="Bars"/>
    <s v="Small"/>
    <n v="6.0811000000000002"/>
    <n v="3350.6860999999999"/>
    <n v="4"/>
    <x v="0"/>
    <n v="5"/>
    <x v="4"/>
  </r>
  <r>
    <n v="2400040720"/>
    <s v="Barr Faughny"/>
    <x v="5"/>
    <x v="1"/>
    <x v="1"/>
    <x v="3"/>
    <x v="6"/>
    <x v="2"/>
    <d v="2024-04-05T00:00:00"/>
    <n v="9534"/>
    <n v="86"/>
    <n v="367"/>
    <s v="Wedel"/>
    <s v="Other"/>
    <s v="Small"/>
    <n v="1.7625"/>
    <n v="646.83749999999998"/>
    <n v="4"/>
    <x v="0"/>
    <n v="5"/>
    <x v="4"/>
  </r>
  <r>
    <n v="2400040721"/>
    <s v="Beverie Moffet"/>
    <x v="6"/>
    <x v="0"/>
    <x v="1"/>
    <x v="2"/>
    <x v="2"/>
    <x v="0"/>
    <d v="2024-04-05T00:00:00"/>
    <n v="5936"/>
    <n v="199"/>
    <n v="350"/>
    <s v="Werther's Original"/>
    <s v="Bars"/>
    <s v="Large"/>
    <n v="4.6592000000000002"/>
    <n v="1630.72"/>
    <n v="4"/>
    <x v="0"/>
    <n v="5"/>
    <x v="4"/>
  </r>
  <r>
    <n v="2400040722"/>
    <s v="Barr Faughny"/>
    <x v="7"/>
    <x v="0"/>
    <x v="1"/>
    <x v="3"/>
    <x v="11"/>
    <x v="0"/>
    <d v="2024-04-05T00:00:00"/>
    <n v="154"/>
    <n v="172"/>
    <n v="8"/>
    <s v="Whittakers"/>
    <s v="Bites"/>
    <s v="Large"/>
    <n v="2.8195000000000001"/>
    <n v="22.556000000000001"/>
    <n v="4"/>
    <x v="0"/>
    <n v="5"/>
    <x v="4"/>
  </r>
  <r>
    <n v="2400040723"/>
    <s v="Ches Bonnell"/>
    <x v="8"/>
    <x v="0"/>
    <x v="0"/>
    <x v="1"/>
    <x v="4"/>
    <x v="0"/>
    <d v="2024-04-05T00:00:00"/>
    <n v="5663"/>
    <n v="155"/>
    <n v="196"/>
    <s v="Wrigley's"/>
    <s v="Other"/>
    <s v="Small"/>
    <n v="7.8910999999999998"/>
    <n v="1546.6556"/>
    <n v="4"/>
    <x v="0"/>
    <n v="5"/>
    <x v="4"/>
  </r>
  <r>
    <n v="2400040724"/>
    <s v="Andria Kimpton"/>
    <x v="6"/>
    <x v="1"/>
    <x v="0"/>
    <x v="1"/>
    <x v="3"/>
    <x v="0"/>
    <d v="2024-04-05T00:00:00"/>
    <n v="11298"/>
    <n v="14"/>
    <n v="1256"/>
    <s v="After Eight"/>
    <s v="Bars"/>
    <s v="Small"/>
    <n v="6.0811000000000002"/>
    <n v="7637.8616000000002"/>
    <n v="4"/>
    <x v="0"/>
    <n v="5"/>
    <x v="4"/>
  </r>
  <r>
    <n v="2400040725"/>
    <s v="Beverie Moffet"/>
    <x v="7"/>
    <x v="1"/>
    <x v="1"/>
    <x v="2"/>
    <x v="8"/>
    <x v="0"/>
    <d v="2024-04-05T00:00:00"/>
    <n v="1309"/>
    <n v="237"/>
    <n v="49"/>
    <s v="Angelina"/>
    <s v="Bars"/>
    <s v="Large"/>
    <n v="1.8652"/>
    <n v="91.394800000000004"/>
    <n v="4"/>
    <x v="0"/>
    <n v="5"/>
    <x v="4"/>
  </r>
  <r>
    <n v="2400040726"/>
    <s v="Gunar Cockshoot"/>
    <x v="8"/>
    <x v="1"/>
    <x v="1"/>
    <x v="3"/>
    <x v="11"/>
    <x v="0"/>
    <d v="2024-04-05T00:00:00"/>
    <n v="3815"/>
    <n v="258"/>
    <n v="212"/>
    <s v="Anthon Berg"/>
    <s v="Bites"/>
    <s v="Large"/>
    <n v="2.8195000000000001"/>
    <n v="597.73400000000004"/>
    <n v="4"/>
    <x v="0"/>
    <n v="5"/>
    <x v="4"/>
  </r>
  <r>
    <n v="2400040727"/>
    <s v="Van Tuxwell"/>
    <x v="9"/>
    <x v="0"/>
    <x v="1"/>
    <x v="2"/>
    <x v="14"/>
    <x v="0"/>
    <d v="2024-04-05T00:00:00"/>
    <n v="385"/>
    <n v="227"/>
    <n v="16"/>
    <s v="Bounty"/>
    <s v="Other"/>
    <s v="Large"/>
    <n v="2.4773999999999998"/>
    <n v="39.638399999999997"/>
    <n v="4"/>
    <x v="0"/>
    <n v="5"/>
    <x v="4"/>
  </r>
  <r>
    <n v="2400040728"/>
    <s v="Madelene Upcott"/>
    <x v="9"/>
    <x v="1"/>
    <x v="1"/>
    <x v="3"/>
    <x v="15"/>
    <x v="0"/>
    <d v="2024-04-05T00:00:00"/>
    <n v="315"/>
    <n v="232"/>
    <n v="15"/>
    <s v="Butlers"/>
    <s v="Bites"/>
    <s v="Small"/>
    <n v="4.7065000000000001"/>
    <n v="70.597499999999997"/>
    <n v="4"/>
    <x v="0"/>
    <n v="5"/>
    <x v="4"/>
  </r>
  <r>
    <n v="2400040729"/>
    <s v="Curtice Advani"/>
    <x v="9"/>
    <x v="0"/>
    <x v="0"/>
    <x v="0"/>
    <x v="15"/>
    <x v="0"/>
    <d v="2024-04-05T00:00:00"/>
    <n v="11823"/>
    <n v="453"/>
    <n v="657"/>
    <s v="Cadbury"/>
    <s v="Bites"/>
    <s v="Small"/>
    <n v="4.7065000000000001"/>
    <n v="3092.1705000000002"/>
    <n v="4"/>
    <x v="0"/>
    <n v="5"/>
    <x v="4"/>
  </r>
  <r>
    <n v="2400040730"/>
    <s v="Gunar Cockshoot"/>
    <x v="9"/>
    <x v="1"/>
    <x v="0"/>
    <x v="1"/>
    <x v="14"/>
    <x v="1"/>
    <d v="2024-04-05T00:00:00"/>
    <n v="2891"/>
    <n v="205"/>
    <n v="108"/>
    <s v="Caprice"/>
    <s v="Other"/>
    <s v="Large"/>
    <n v="2.4773999999999998"/>
    <n v="267.55919999999998"/>
    <n v="4"/>
    <x v="0"/>
    <n v="5"/>
    <x v="4"/>
  </r>
  <r>
    <n v="2400040731"/>
    <s v="Jehu Rudeforth"/>
    <x v="9"/>
    <x v="0"/>
    <x v="1"/>
    <x v="2"/>
    <x v="9"/>
    <x v="1"/>
    <d v="2024-04-05T00:00:00"/>
    <n v="5278"/>
    <n v="54"/>
    <n v="264"/>
    <s v="Cartwright &amp; Butler"/>
    <s v="Bars"/>
    <s v="Large"/>
    <n v="2.2656000000000001"/>
    <n v="598.11840000000007"/>
    <n v="4"/>
    <x v="0"/>
    <n v="5"/>
    <x v="4"/>
  </r>
  <r>
    <n v="2400040732"/>
    <s v="Oby Sorrel"/>
    <x v="9"/>
    <x v="0"/>
    <x v="1"/>
    <x v="3"/>
    <x v="13"/>
    <x v="1"/>
    <d v="2024-04-05T00:00:00"/>
    <n v="8036"/>
    <n v="118"/>
    <n v="335"/>
    <s v="Cavendish"/>
    <s v="Bites"/>
    <s v="Large"/>
    <n v="9.2086000000000006"/>
    <n v="3084.8810000000003"/>
    <n v="4"/>
    <x v="0"/>
    <n v="5"/>
    <x v="4"/>
  </r>
  <r>
    <n v="2400040733"/>
    <s v="Mallorie Waber"/>
    <x v="9"/>
    <x v="0"/>
    <x v="1"/>
    <x v="2"/>
    <x v="15"/>
    <x v="1"/>
    <d v="2024-04-05T00:00:00"/>
    <n v="2940"/>
    <n v="142"/>
    <n v="128"/>
    <s v="Chocodate"/>
    <s v="Bites"/>
    <s v="Small"/>
    <n v="4.7065000000000001"/>
    <n v="602.43200000000002"/>
    <n v="4"/>
    <x v="0"/>
    <n v="5"/>
    <x v="4"/>
  </r>
  <r>
    <n v="2400040734"/>
    <s v="Dennison Crosswaite"/>
    <x v="9"/>
    <x v="1"/>
    <x v="1"/>
    <x v="3"/>
    <x v="15"/>
    <x v="1"/>
    <d v="2024-04-05T00:00:00"/>
    <n v="8309"/>
    <n v="232"/>
    <n v="333"/>
    <s v="Chupa Chups"/>
    <s v="Bites"/>
    <s v="Small"/>
    <n v="4.7065000000000001"/>
    <n v="1567.2645"/>
    <n v="4"/>
    <x v="0"/>
    <n v="5"/>
    <x v="4"/>
  </r>
  <r>
    <n v="2400040735"/>
    <s v="Karlen McCaffrey"/>
    <x v="9"/>
    <x v="0"/>
    <x v="0"/>
    <x v="1"/>
    <x v="14"/>
    <x v="1"/>
    <d v="2024-04-05T00:00:00"/>
    <n v="1820"/>
    <n v="18"/>
    <n v="63"/>
    <s v="Elvan"/>
    <s v="Other"/>
    <s v="Large"/>
    <n v="2.4773999999999998"/>
    <n v="156.0762"/>
    <n v="4"/>
    <x v="0"/>
    <n v="5"/>
    <x v="4"/>
  </r>
  <r>
    <n v="2400040736"/>
    <s v="Ches Bonnell"/>
    <x v="9"/>
    <x v="1"/>
    <x v="0"/>
    <x v="1"/>
    <x v="10"/>
    <x v="1"/>
    <d v="2024-04-05T00:00:00"/>
    <n v="1393"/>
    <n v="153"/>
    <n v="127"/>
    <s v="Ferrero"/>
    <s v="Bars"/>
    <s v="Large"/>
    <n v="8.7870000000000008"/>
    <n v="1115.9490000000001"/>
    <n v="4"/>
    <x v="0"/>
    <n v="5"/>
    <x v="4"/>
  </r>
  <r>
    <n v="2400040737"/>
    <s v="Dennison Crosswaite"/>
    <x v="9"/>
    <x v="0"/>
    <x v="1"/>
    <x v="2"/>
    <x v="4"/>
    <x v="1"/>
    <d v="2024-04-05T00:00:00"/>
    <n v="6440"/>
    <n v="235"/>
    <n v="215"/>
    <s v="Fisherman's Friend"/>
    <s v="Other"/>
    <s v="Small"/>
    <n v="7.8910999999999998"/>
    <n v="1696.5864999999999"/>
    <n v="4"/>
    <x v="0"/>
    <n v="5"/>
    <x v="4"/>
  </r>
  <r>
    <n v="2400040738"/>
    <s v="Kaine Padly"/>
    <x v="9"/>
    <x v="0"/>
    <x v="1"/>
    <x v="3"/>
    <x v="6"/>
    <x v="1"/>
    <d v="2024-04-05T00:00:00"/>
    <n v="2275"/>
    <n v="359"/>
    <n v="99"/>
    <s v="Galaxy"/>
    <s v="Other"/>
    <s v="Small"/>
    <n v="1.7625"/>
    <n v="174.48749999999998"/>
    <n v="4"/>
    <x v="0"/>
    <n v="5"/>
    <x v="4"/>
  </r>
  <r>
    <n v="2400040739"/>
    <s v="Barr Faughny"/>
    <x v="9"/>
    <x v="0"/>
    <x v="1"/>
    <x v="2"/>
    <x v="13"/>
    <x v="3"/>
    <d v="2024-04-05T00:00:00"/>
    <n v="3941"/>
    <n v="209"/>
    <n v="180"/>
    <s v="Goldkenn"/>
    <s v="Bites"/>
    <s v="Large"/>
    <n v="9.2086000000000006"/>
    <n v="1657.548"/>
    <n v="4"/>
    <x v="0"/>
    <n v="5"/>
    <x v="4"/>
  </r>
  <r>
    <n v="2400040740"/>
    <s v="Van Tuxwell"/>
    <x v="9"/>
    <x v="1"/>
    <x v="1"/>
    <x v="3"/>
    <x v="19"/>
    <x v="3"/>
    <d v="2024-04-05T00:00:00"/>
    <n v="49"/>
    <n v="78"/>
    <n v="4"/>
    <s v="Hershey's"/>
    <s v="Bites"/>
    <s v="Small"/>
    <n v="8.2429000000000006"/>
    <n v="32.971600000000002"/>
    <n v="4"/>
    <x v="0"/>
    <n v="5"/>
    <x v="4"/>
  </r>
  <r>
    <n v="2400040741"/>
    <s v="Madelene Upcott"/>
    <x v="9"/>
    <x v="1"/>
    <x v="0"/>
    <x v="0"/>
    <x v="20"/>
    <x v="3"/>
    <d v="2024-04-05T00:00:00"/>
    <n v="3346"/>
    <n v="122"/>
    <n v="168"/>
    <s v="Jules Destrooper"/>
    <s v="Bars"/>
    <s v="Large"/>
    <n v="13.3485"/>
    <n v="2242.5479999999998"/>
    <n v="4"/>
    <x v="0"/>
    <n v="5"/>
    <x v="4"/>
  </r>
  <r>
    <n v="2400040742"/>
    <s v="Dotty Strutley"/>
    <x v="9"/>
    <x v="1"/>
    <x v="0"/>
    <x v="1"/>
    <x v="1"/>
    <x v="3"/>
    <d v="2024-04-05T00:00:00"/>
    <n v="4592"/>
    <n v="445"/>
    <n v="511"/>
    <s v="Kinder"/>
    <s v="Other"/>
    <s v="Small"/>
    <n v="0.24049999999999999"/>
    <n v="122.8955"/>
    <n v="4"/>
    <x v="0"/>
    <n v="5"/>
    <x v="4"/>
  </r>
  <r>
    <n v="2400040743"/>
    <s v="Mallorie Waber"/>
    <x v="9"/>
    <x v="1"/>
    <x v="1"/>
    <x v="2"/>
    <x v="17"/>
    <x v="3"/>
    <d v="2024-04-05T00:00:00"/>
    <n v="8862"/>
    <n v="152"/>
    <n v="522"/>
    <s v="Kit Kat"/>
    <s v="Bars"/>
    <s v="Large"/>
    <n v="1.5934999999999999"/>
    <n v="831.8069999999999"/>
    <n v="4"/>
    <x v="0"/>
    <n v="5"/>
    <x v="4"/>
  </r>
  <r>
    <n v="2400040744"/>
    <s v="Jehu Rudeforth"/>
    <x v="9"/>
    <x v="1"/>
    <x v="1"/>
    <x v="3"/>
    <x v="11"/>
    <x v="5"/>
    <d v="2024-04-05T00:00:00"/>
    <n v="9590"/>
    <n v="133"/>
    <n v="640"/>
    <s v="Leonidas"/>
    <s v="Bites"/>
    <s v="Large"/>
    <n v="2.8195000000000001"/>
    <n v="1804.48"/>
    <n v="4"/>
    <x v="0"/>
    <n v="5"/>
    <x v="4"/>
  </r>
  <r>
    <n v="2400040745"/>
    <s v="Wilone O'Kielt"/>
    <x v="9"/>
    <x v="1"/>
    <x v="1"/>
    <x v="2"/>
    <x v="5"/>
    <x v="5"/>
    <d v="2024-04-06T00:00:00"/>
    <n v="7175"/>
    <n v="47"/>
    <n v="359"/>
    <s v="Lindt"/>
    <s v="Bars"/>
    <s v="Small"/>
    <n v="0.69579999999999997"/>
    <n v="249.79219999999998"/>
    <n v="4"/>
    <x v="0"/>
    <n v="6"/>
    <x v="5"/>
  </r>
  <r>
    <n v="2400040746"/>
    <s v="Husein Augar"/>
    <x v="10"/>
    <x v="1"/>
    <x v="1"/>
    <x v="3"/>
    <x v="13"/>
    <x v="5"/>
    <d v="2024-04-06T00:00:00"/>
    <n v="2534"/>
    <n v="119"/>
    <n v="91"/>
    <s v="Loacker"/>
    <s v="Bites"/>
    <s v="Large"/>
    <n v="9.2086000000000006"/>
    <n v="837.98260000000005"/>
    <n v="4"/>
    <x v="0"/>
    <n v="6"/>
    <x v="5"/>
  </r>
  <r>
    <n v="2400040747"/>
    <s v="Dennison Crosswaite"/>
    <x v="11"/>
    <x v="1"/>
    <x v="0"/>
    <x v="1"/>
    <x v="11"/>
    <x v="7"/>
    <d v="2024-04-06T00:00:00"/>
    <n v="1162"/>
    <n v="3"/>
    <n v="62"/>
    <s v="Lotus Biscoff"/>
    <s v="Bites"/>
    <s v="Large"/>
    <n v="2.8195000000000001"/>
    <n v="174.809"/>
    <n v="4"/>
    <x v="0"/>
    <n v="6"/>
    <x v="5"/>
  </r>
  <r>
    <n v="2400040748"/>
    <s v="Brien Boise"/>
    <x v="12"/>
    <x v="1"/>
    <x v="0"/>
    <x v="1"/>
    <x v="9"/>
    <x v="7"/>
    <d v="2024-04-06T00:00:00"/>
    <n v="7042"/>
    <n v="173"/>
    <n v="470"/>
    <s v="M&amp;M's"/>
    <s v="Bars"/>
    <s v="Large"/>
    <n v="2.2656000000000001"/>
    <n v="1064.8320000000001"/>
    <n v="4"/>
    <x v="0"/>
    <n v="6"/>
    <x v="5"/>
  </r>
  <r>
    <n v="2400040749"/>
    <s v="Curtice Advani"/>
    <x v="12"/>
    <x v="1"/>
    <x v="1"/>
    <x v="2"/>
    <x v="21"/>
    <x v="7"/>
    <d v="2024-04-06T00:00:00"/>
    <n v="7392"/>
    <n v="111"/>
    <n v="493"/>
    <s v="Malteser"/>
    <s v="Bars"/>
    <s v="Small"/>
    <n v="5.0198"/>
    <n v="2474.7613999999999"/>
    <n v="4"/>
    <x v="0"/>
    <n v="6"/>
    <x v="5"/>
  </r>
  <r>
    <n v="2400040750"/>
    <s v="Roddy Speechley"/>
    <x v="13"/>
    <x v="1"/>
    <x v="1"/>
    <x v="3"/>
    <x v="9"/>
    <x v="7"/>
    <d v="2024-04-06T00:00:00"/>
    <n v="371"/>
    <n v="191"/>
    <n v="20"/>
    <s v="Mars"/>
    <s v="Bars"/>
    <s v="Large"/>
    <n v="2.2656000000000001"/>
    <n v="45.311999999999998"/>
    <n v="4"/>
    <x v="0"/>
    <n v="6"/>
    <x v="5"/>
  </r>
  <r>
    <n v="2400040751"/>
    <s v="Van Tuxwell"/>
    <x v="14"/>
    <x v="1"/>
    <x v="1"/>
    <x v="2"/>
    <x v="11"/>
    <x v="7"/>
    <d v="2024-04-06T00:00:00"/>
    <n v="7728"/>
    <n v="151"/>
    <n v="368"/>
    <s v="McVitie’s"/>
    <s v="Bites"/>
    <s v="Large"/>
    <n v="2.8195000000000001"/>
    <n v="1037.576"/>
    <n v="4"/>
    <x v="0"/>
    <n v="6"/>
    <x v="5"/>
  </r>
  <r>
    <n v="2400040752"/>
    <s v="Oby Sorrel"/>
    <x v="13"/>
    <x v="1"/>
    <x v="1"/>
    <x v="3"/>
    <x v="4"/>
    <x v="7"/>
    <d v="2024-04-06T00:00:00"/>
    <n v="518"/>
    <n v="223"/>
    <n v="21"/>
    <s v="Mentos"/>
    <s v="Other"/>
    <s v="Small"/>
    <n v="7.8910999999999998"/>
    <n v="165.7131"/>
    <n v="4"/>
    <x v="0"/>
    <n v="6"/>
    <x v="5"/>
  </r>
  <r>
    <n v="2400040753"/>
    <s v="Ches Bonnell"/>
    <x v="13"/>
    <x v="1"/>
    <x v="0"/>
    <x v="0"/>
    <x v="14"/>
    <x v="7"/>
    <d v="2024-04-06T00:00:00"/>
    <n v="8547"/>
    <n v="112"/>
    <n v="317"/>
    <s v="Merci"/>
    <s v="Other"/>
    <s v="Large"/>
    <n v="2.4773999999999998"/>
    <n v="785.33579999999995"/>
    <n v="4"/>
    <x v="0"/>
    <n v="6"/>
    <x v="5"/>
  </r>
  <r>
    <n v="2400040754"/>
    <s v="Kelci Walkden"/>
    <x v="14"/>
    <x v="1"/>
    <x v="0"/>
    <x v="1"/>
    <x v="9"/>
    <x v="6"/>
    <d v="2024-04-06T00:00:00"/>
    <n v="4018"/>
    <n v="34"/>
    <n v="192"/>
    <s v="Milka"/>
    <s v="Bars"/>
    <s v="Large"/>
    <n v="2.2656000000000001"/>
    <n v="434.99520000000001"/>
    <n v="4"/>
    <x v="0"/>
    <n v="6"/>
    <x v="5"/>
  </r>
  <r>
    <n v="2400040755"/>
    <s v="Mallorie Waber"/>
    <x v="13"/>
    <x v="1"/>
    <x v="1"/>
    <x v="2"/>
    <x v="7"/>
    <x v="6"/>
    <d v="2024-04-06T00:00:00"/>
    <n v="6118"/>
    <n v="203"/>
    <n v="266"/>
    <s v="Neuhaus"/>
    <s v="Bars"/>
    <s v="Small"/>
    <n v="0.89900000000000002"/>
    <n v="239.13400000000001"/>
    <n v="4"/>
    <x v="0"/>
    <n v="6"/>
    <x v="5"/>
  </r>
  <r>
    <n v="2400040756"/>
    <s v="Karlen McCaffrey"/>
    <x v="13"/>
    <x v="1"/>
    <x v="1"/>
    <x v="3"/>
    <x v="12"/>
    <x v="6"/>
    <d v="2024-04-06T00:00:00"/>
    <n v="1582"/>
    <n v="119"/>
    <n v="55"/>
    <s v="Nua"/>
    <s v="Bites"/>
    <s v="Large"/>
    <n v="6.3415999999999997"/>
    <n v="348.78800000000001"/>
    <n v="4"/>
    <x v="0"/>
    <n v="6"/>
    <x v="5"/>
  </r>
  <r>
    <n v="2400040757"/>
    <s v="Van Tuxwell"/>
    <x v="13"/>
    <x v="1"/>
    <x v="1"/>
    <x v="2"/>
    <x v="5"/>
    <x v="0"/>
    <d v="2024-04-07T00:00:00"/>
    <n v="3626"/>
    <n v="309"/>
    <n v="214"/>
    <s v="Nutella"/>
    <s v="Bars"/>
    <s v="Small"/>
    <n v="0.69579999999999997"/>
    <n v="148.90119999999999"/>
    <n v="4"/>
    <x v="0"/>
    <n v="7"/>
    <x v="6"/>
  </r>
  <r>
    <n v="2400040758"/>
    <s v="Madelene Upcott"/>
    <x v="13"/>
    <x v="1"/>
    <x v="1"/>
    <x v="3"/>
    <x v="12"/>
    <x v="1"/>
    <d v="2024-04-07T00:00:00"/>
    <n v="8981"/>
    <n v="152"/>
    <n v="360"/>
    <s v="Orbit"/>
    <s v="Bites"/>
    <s v="Large"/>
    <n v="6.3415999999999997"/>
    <n v="2282.9759999999997"/>
    <n v="4"/>
    <x v="0"/>
    <n v="7"/>
    <x v="6"/>
  </r>
  <r>
    <n v="2400040759"/>
    <s v="Ches Bonnell"/>
    <x v="0"/>
    <x v="0"/>
    <x v="0"/>
    <x v="1"/>
    <x v="19"/>
    <x v="2"/>
    <d v="2024-04-07T00:00:00"/>
    <n v="3304"/>
    <n v="306"/>
    <n v="255"/>
    <s v="Oreo"/>
    <s v="Bites"/>
    <s v="Small"/>
    <n v="8.2429000000000006"/>
    <n v="2101.9395"/>
    <n v="4"/>
    <x v="0"/>
    <n v="7"/>
    <x v="6"/>
  </r>
  <r>
    <n v="2400040760"/>
    <s v="Gunar Cockshoot"/>
    <x v="0"/>
    <x v="1"/>
    <x v="0"/>
    <x v="1"/>
    <x v="12"/>
    <x v="3"/>
    <d v="2024-04-07T00:00:00"/>
    <n v="6076"/>
    <n v="74"/>
    <n v="196"/>
    <s v="Ray No Sugar"/>
    <s v="Bites"/>
    <s v="Large"/>
    <n v="6.3415999999999997"/>
    <n v="1242.9535999999998"/>
    <n v="4"/>
    <x v="0"/>
    <n v="7"/>
    <x v="6"/>
  </r>
  <r>
    <n v="2400040761"/>
    <s v="Wilone O'Kielt"/>
    <x v="0"/>
    <x v="0"/>
    <x v="1"/>
    <x v="2"/>
    <x v="3"/>
    <x v="4"/>
    <d v="2024-04-07T00:00:00"/>
    <n v="12530"/>
    <n v="134"/>
    <n v="964"/>
    <s v="Reese's"/>
    <s v="Bars"/>
    <s v="Small"/>
    <n v="6.0811000000000002"/>
    <n v="5862.1804000000002"/>
    <n v="4"/>
    <x v="0"/>
    <n v="7"/>
    <x v="6"/>
  </r>
  <r>
    <n v="2400040762"/>
    <s v="Dennison Crosswaite"/>
    <x v="0"/>
    <x v="1"/>
    <x v="1"/>
    <x v="3"/>
    <x v="21"/>
    <x v="5"/>
    <d v="2024-04-07T00:00:00"/>
    <n v="3675"/>
    <n v="273"/>
    <n v="283"/>
    <s v="Rhine Valley"/>
    <s v="Bars"/>
    <s v="Small"/>
    <n v="5.0198"/>
    <n v="1420.6034"/>
    <n v="4"/>
    <x v="0"/>
    <n v="7"/>
    <x v="6"/>
  </r>
  <r>
    <n v="2400040763"/>
    <s v="Kelci Walkden"/>
    <x v="0"/>
    <x v="1"/>
    <x v="1"/>
    <x v="2"/>
    <x v="0"/>
    <x v="6"/>
    <d v="2024-04-07T00:00:00"/>
    <n v="434"/>
    <n v="152"/>
    <n v="28"/>
    <s v="RiteBite"/>
    <s v="Bars"/>
    <s v="Large"/>
    <n v="6.0983000000000001"/>
    <n v="170.75239999999999"/>
    <n v="4"/>
    <x v="0"/>
    <n v="7"/>
    <x v="6"/>
  </r>
  <r>
    <n v="2400040764"/>
    <s v="Brien Boise"/>
    <x v="1"/>
    <x v="1"/>
    <x v="1"/>
    <x v="3"/>
    <x v="21"/>
    <x v="7"/>
    <d v="2024-04-07T00:00:00"/>
    <n v="5509"/>
    <n v="16"/>
    <n v="307"/>
    <s v="Siafa Dates"/>
    <s v="Bars"/>
    <s v="Small"/>
    <n v="5.0198"/>
    <n v="1541.0786000000001"/>
    <n v="4"/>
    <x v="0"/>
    <n v="7"/>
    <x v="6"/>
  </r>
  <r>
    <n v="2400040765"/>
    <s v="Barr Faughny"/>
    <x v="2"/>
    <x v="1"/>
    <x v="0"/>
    <x v="0"/>
    <x v="16"/>
    <x v="8"/>
    <d v="2024-04-07T00:00:00"/>
    <n v="10843"/>
    <n v="228"/>
    <n v="517"/>
    <s v="Snickers"/>
    <s v="Bites"/>
    <s v="Small"/>
    <n v="11.4688"/>
    <n v="5929.3696"/>
    <n v="4"/>
    <x v="0"/>
    <n v="7"/>
    <x v="6"/>
  </r>
  <r>
    <n v="2400040766"/>
    <s v="Barr Faughny"/>
    <x v="3"/>
    <x v="1"/>
    <x v="0"/>
    <x v="1"/>
    <x v="10"/>
    <x v="9"/>
    <d v="2024-04-07T00:00:00"/>
    <n v="7623"/>
    <n v="88"/>
    <n v="587"/>
    <s v="St Michel"/>
    <s v="Bars"/>
    <s v="Large"/>
    <n v="8.7870000000000008"/>
    <n v="5157.9690000000001"/>
    <n v="4"/>
    <x v="0"/>
    <n v="7"/>
    <x v="6"/>
  </r>
  <r>
    <n v="2400040767"/>
    <s v="Barr Faughny"/>
    <x v="4"/>
    <x v="1"/>
    <x v="1"/>
    <x v="2"/>
    <x v="17"/>
    <x v="10"/>
    <d v="2024-04-07T00:00:00"/>
    <n v="7623"/>
    <n v="152"/>
    <n v="636"/>
    <s v="The Whole Truth"/>
    <s v="Bars"/>
    <s v="Large"/>
    <n v="1.5934999999999999"/>
    <n v="1013.4659999999999"/>
    <n v="4"/>
    <x v="0"/>
    <n v="7"/>
    <x v="6"/>
  </r>
  <r>
    <n v="2400040768"/>
    <s v="Barr Faughny"/>
    <x v="4"/>
    <x v="1"/>
    <x v="1"/>
    <x v="3"/>
    <x v="13"/>
    <x v="4"/>
    <d v="2024-04-07T00:00:00"/>
    <n v="6573"/>
    <n v="185"/>
    <n v="313"/>
    <s v="Toblerone"/>
    <s v="Bites"/>
    <s v="Large"/>
    <n v="9.2086000000000006"/>
    <n v="2882.2918"/>
    <n v="4"/>
    <x v="0"/>
    <n v="7"/>
    <x v="6"/>
  </r>
  <r>
    <n v="2400040769"/>
    <s v="Gigi Bohling"/>
    <x v="5"/>
    <x v="0"/>
    <x v="1"/>
    <x v="2"/>
    <x v="1"/>
    <x v="4"/>
    <d v="2024-04-07T00:00:00"/>
    <n v="2520"/>
    <n v="95"/>
    <n v="149"/>
    <s v="Toffifee"/>
    <s v="Other"/>
    <s v="Small"/>
    <n v="0.24049999999999999"/>
    <n v="35.834499999999998"/>
    <n v="4"/>
    <x v="0"/>
    <n v="7"/>
    <x v="6"/>
  </r>
  <r>
    <n v="2400040770"/>
    <s v="Wilone O'Kielt"/>
    <x v="5"/>
    <x v="1"/>
    <x v="1"/>
    <x v="3"/>
    <x v="16"/>
    <x v="4"/>
    <d v="2024-04-07T00:00:00"/>
    <n v="910"/>
    <n v="14"/>
    <n v="54"/>
    <s v="Truva"/>
    <s v="Bites"/>
    <s v="Small"/>
    <n v="11.4688"/>
    <n v="619.3152"/>
    <n v="4"/>
    <x v="0"/>
    <n v="7"/>
    <x v="6"/>
  </r>
  <r>
    <n v="2400040771"/>
    <s v="Roddy Speechley"/>
    <x v="6"/>
    <x v="0"/>
    <x v="0"/>
    <x v="1"/>
    <x v="19"/>
    <x v="8"/>
    <d v="2024-04-07T00:00:00"/>
    <n v="5397"/>
    <n v="8"/>
    <n v="416"/>
    <s v="Twix"/>
    <s v="Bites"/>
    <s v="Small"/>
    <n v="8.2429000000000006"/>
    <n v="3429.0464000000002"/>
    <n v="4"/>
    <x v="0"/>
    <n v="7"/>
    <x v="6"/>
  </r>
  <r>
    <n v="2400040772"/>
    <s v="Marney O'Breen"/>
    <x v="7"/>
    <x v="0"/>
    <x v="0"/>
    <x v="1"/>
    <x v="6"/>
    <x v="8"/>
    <d v="2024-04-07T00:00:00"/>
    <n v="4263"/>
    <n v="464"/>
    <n v="158"/>
    <s v="Valrhona"/>
    <s v="Other"/>
    <s v="Small"/>
    <n v="1.7625"/>
    <n v="278.47499999999997"/>
    <n v="4"/>
    <x v="0"/>
    <n v="7"/>
    <x v="6"/>
  </r>
  <r>
    <n v="2400040773"/>
    <s v="Beverie Moffet"/>
    <x v="8"/>
    <x v="0"/>
    <x v="1"/>
    <x v="2"/>
    <x v="7"/>
    <x v="8"/>
    <d v="2024-04-07T00:00:00"/>
    <n v="7637"/>
    <n v="114"/>
    <n v="273"/>
    <s v="Venchi"/>
    <s v="Bars"/>
    <s v="Small"/>
    <n v="0.89900000000000002"/>
    <n v="245.42699999999999"/>
    <n v="4"/>
    <x v="0"/>
    <n v="7"/>
    <x v="6"/>
  </r>
  <r>
    <n v="2400040774"/>
    <s v="Husein Augar"/>
    <x v="6"/>
    <x v="1"/>
    <x v="1"/>
    <x v="3"/>
    <x v="5"/>
    <x v="8"/>
    <d v="2024-04-07T00:00:00"/>
    <n v="15239"/>
    <n v="156"/>
    <n v="953"/>
    <s v="Villars"/>
    <s v="Bars"/>
    <s v="Small"/>
    <n v="0.69579999999999997"/>
    <n v="663.09739999999999"/>
    <n v="4"/>
    <x v="0"/>
    <n v="7"/>
    <x v="6"/>
  </r>
  <r>
    <n v="2400040775"/>
    <s v="Van Tuxwell"/>
    <x v="7"/>
    <x v="1"/>
    <x v="1"/>
    <x v="2"/>
    <x v="2"/>
    <x v="8"/>
    <d v="2024-04-07T00:00:00"/>
    <n v="7840"/>
    <n v="81"/>
    <n v="392"/>
    <s v="Wedel"/>
    <s v="Bars"/>
    <s v="Large"/>
    <n v="4.6592000000000002"/>
    <n v="1826.4064000000001"/>
    <n v="4"/>
    <x v="0"/>
    <n v="7"/>
    <x v="6"/>
  </r>
  <r>
    <n v="2400040776"/>
    <s v="Marney O'Breen"/>
    <x v="8"/>
    <x v="1"/>
    <x v="1"/>
    <x v="3"/>
    <x v="4"/>
    <x v="8"/>
    <d v="2024-04-07T00:00:00"/>
    <n v="1302"/>
    <n v="298"/>
    <n v="51"/>
    <s v="Werther's Original"/>
    <s v="Other"/>
    <s v="Small"/>
    <n v="7.8910999999999998"/>
    <n v="402.4461"/>
    <n v="4"/>
    <x v="0"/>
    <n v="7"/>
    <x v="6"/>
  </r>
  <r>
    <n v="2400040777"/>
    <s v="Marney O'Breen"/>
    <x v="9"/>
    <x v="0"/>
    <x v="0"/>
    <x v="0"/>
    <x v="7"/>
    <x v="8"/>
    <d v="2024-04-07T00:00:00"/>
    <n v="3192"/>
    <n v="459"/>
    <n v="128"/>
    <s v="Whittakers"/>
    <s v="Bars"/>
    <s v="Small"/>
    <n v="0.89900000000000002"/>
    <n v="115.072"/>
    <n v="4"/>
    <x v="0"/>
    <n v="7"/>
    <x v="6"/>
  </r>
  <r>
    <n v="2400040778"/>
    <s v="Van Tuxwell"/>
    <x v="9"/>
    <x v="1"/>
    <x v="0"/>
    <x v="1"/>
    <x v="6"/>
    <x v="8"/>
    <d v="2024-04-07T00:00:00"/>
    <n v="4312"/>
    <n v="79"/>
    <n v="188"/>
    <s v="Wrigley's"/>
    <s v="Other"/>
    <s v="Small"/>
    <n v="1.7625"/>
    <n v="331.34999999999997"/>
    <n v="4"/>
    <x v="0"/>
    <n v="7"/>
    <x v="6"/>
  </r>
  <r>
    <n v="2400040779"/>
    <s v="Madelene Upcott"/>
    <x v="9"/>
    <x v="0"/>
    <x v="1"/>
    <x v="2"/>
    <x v="6"/>
    <x v="8"/>
    <d v="2024-04-07T00:00:00"/>
    <n v="6258"/>
    <n v="49"/>
    <n v="224"/>
    <s v="After Eight"/>
    <s v="Other"/>
    <s v="Small"/>
    <n v="1.7625"/>
    <n v="394.8"/>
    <n v="4"/>
    <x v="0"/>
    <n v="7"/>
    <x v="6"/>
  </r>
  <r>
    <n v="2400040780"/>
    <s v="Gigi Bohling"/>
    <x v="9"/>
    <x v="1"/>
    <x v="1"/>
    <x v="3"/>
    <x v="15"/>
    <x v="2"/>
    <d v="2024-04-07T00:00:00"/>
    <n v="7931"/>
    <n v="257"/>
    <n v="418"/>
    <s v="Angelina"/>
    <s v="Bites"/>
    <s v="Small"/>
    <n v="4.7065000000000001"/>
    <n v="1967.317"/>
    <n v="4"/>
    <x v="0"/>
    <n v="7"/>
    <x v="6"/>
  </r>
  <r>
    <n v="2400040781"/>
    <s v="Beverie Moffet"/>
    <x v="9"/>
    <x v="0"/>
    <x v="1"/>
    <x v="2"/>
    <x v="15"/>
    <x v="2"/>
    <d v="2024-04-07T00:00:00"/>
    <n v="2576"/>
    <n v="67"/>
    <n v="129"/>
    <s v="Anthon Berg"/>
    <s v="Bites"/>
    <s v="Small"/>
    <n v="4.7065000000000001"/>
    <n v="607.13850000000002"/>
    <n v="4"/>
    <x v="0"/>
    <n v="7"/>
    <x v="6"/>
  </r>
  <r>
    <n v="2400040782"/>
    <s v="Gunar Cockshoot"/>
    <x v="9"/>
    <x v="0"/>
    <x v="1"/>
    <x v="3"/>
    <x v="7"/>
    <x v="2"/>
    <d v="2024-04-07T00:00:00"/>
    <n v="623"/>
    <n v="224"/>
    <n v="22"/>
    <s v="Bounty"/>
    <s v="Bars"/>
    <s v="Small"/>
    <n v="0.89900000000000002"/>
    <n v="19.777999999999999"/>
    <n v="4"/>
    <x v="0"/>
    <n v="7"/>
    <x v="6"/>
  </r>
  <r>
    <n v="2400040783"/>
    <s v="Oby Sorrel"/>
    <x v="9"/>
    <x v="0"/>
    <x v="0"/>
    <x v="1"/>
    <x v="7"/>
    <x v="2"/>
    <d v="2024-04-07T00:00:00"/>
    <n v="7567"/>
    <n v="254"/>
    <n v="292"/>
    <s v="Butlers"/>
    <s v="Bars"/>
    <s v="Small"/>
    <n v="0.89900000000000002"/>
    <n v="262.50799999999998"/>
    <n v="4"/>
    <x v="0"/>
    <n v="7"/>
    <x v="6"/>
  </r>
  <r>
    <n v="2400040784"/>
    <s v="Jan Morforth"/>
    <x v="9"/>
    <x v="1"/>
    <x v="0"/>
    <x v="1"/>
    <x v="15"/>
    <x v="2"/>
    <d v="2024-04-07T00:00:00"/>
    <n v="6363"/>
    <n v="179"/>
    <n v="266"/>
    <s v="Cadbury"/>
    <s v="Bites"/>
    <s v="Small"/>
    <n v="4.7065000000000001"/>
    <n v="1251.9290000000001"/>
    <n v="4"/>
    <x v="0"/>
    <n v="7"/>
    <x v="6"/>
  </r>
  <r>
    <n v="2400040785"/>
    <s v="Dennison Crosswaite"/>
    <x v="9"/>
    <x v="0"/>
    <x v="1"/>
    <x v="2"/>
    <x v="15"/>
    <x v="2"/>
    <d v="2024-04-07T00:00:00"/>
    <n v="1645"/>
    <n v="97"/>
    <n v="75"/>
    <s v="Caprice"/>
    <s v="Bites"/>
    <s v="Small"/>
    <n v="4.7065000000000001"/>
    <n v="352.98750000000001"/>
    <n v="4"/>
    <x v="0"/>
    <n v="7"/>
    <x v="6"/>
  </r>
  <r>
    <n v="2400040786"/>
    <s v="Camilla Castle"/>
    <x v="9"/>
    <x v="1"/>
    <x v="1"/>
    <x v="3"/>
    <x v="19"/>
    <x v="2"/>
    <d v="2024-04-07T00:00:00"/>
    <n v="12740"/>
    <n v="72"/>
    <n v="980"/>
    <s v="Cartwright &amp; Butler"/>
    <s v="Bites"/>
    <s v="Small"/>
    <n v="8.2429000000000006"/>
    <n v="8078.0420000000004"/>
    <n v="4"/>
    <x v="0"/>
    <n v="7"/>
    <x v="6"/>
  </r>
  <r>
    <n v="2400040787"/>
    <s v="Karlen McCaffrey"/>
    <x v="9"/>
    <x v="0"/>
    <x v="1"/>
    <x v="2"/>
    <x v="21"/>
    <x v="2"/>
    <d v="2024-04-07T00:00:00"/>
    <n v="6755"/>
    <n v="504"/>
    <n v="483"/>
    <s v="Cavendish"/>
    <s v="Bars"/>
    <s v="Small"/>
    <n v="5.0198"/>
    <n v="2424.5634"/>
    <n v="4"/>
    <x v="0"/>
    <n v="7"/>
    <x v="6"/>
  </r>
  <r>
    <n v="2400040788"/>
    <s v="Kelci Walkden"/>
    <x v="9"/>
    <x v="0"/>
    <x v="1"/>
    <x v="3"/>
    <x v="17"/>
    <x v="2"/>
    <d v="2024-04-07T00:00:00"/>
    <n v="13321"/>
    <n v="119"/>
    <n v="833"/>
    <s v="Chocodate"/>
    <s v="Bars"/>
    <s v="Large"/>
    <n v="1.5934999999999999"/>
    <n v="1327.3854999999999"/>
    <n v="4"/>
    <x v="0"/>
    <n v="7"/>
    <x v="6"/>
  </r>
  <r>
    <n v="2400040789"/>
    <s v="Andria Kimpton"/>
    <x v="9"/>
    <x v="0"/>
    <x v="0"/>
    <x v="0"/>
    <x v="16"/>
    <x v="0"/>
    <d v="2024-04-07T00:00:00"/>
    <n v="1078"/>
    <n v="41"/>
    <n v="57"/>
    <s v="Chupa Chups"/>
    <s v="Bites"/>
    <s v="Small"/>
    <n v="11.4688"/>
    <n v="653.72159999999997"/>
    <n v="4"/>
    <x v="0"/>
    <n v="7"/>
    <x v="6"/>
  </r>
  <r>
    <n v="2400040790"/>
    <s v="Dotty Strutley"/>
    <x v="9"/>
    <x v="1"/>
    <x v="0"/>
    <x v="1"/>
    <x v="2"/>
    <x v="0"/>
    <d v="2024-04-07T00:00:00"/>
    <n v="13104"/>
    <n v="77"/>
    <n v="624"/>
    <s v="Elvan"/>
    <s v="Bars"/>
    <s v="Large"/>
    <n v="4.6592000000000002"/>
    <n v="2907.3407999999999"/>
    <n v="4"/>
    <x v="0"/>
    <n v="7"/>
    <x v="6"/>
  </r>
  <r>
    <n v="2400040791"/>
    <s v="Kaine Padly"/>
    <x v="9"/>
    <x v="1"/>
    <x v="1"/>
    <x v="2"/>
    <x v="4"/>
    <x v="0"/>
    <d v="2024-04-07T00:00:00"/>
    <n v="10241"/>
    <n v="74"/>
    <n v="366"/>
    <s v="Ferrero"/>
    <s v="Other"/>
    <s v="Small"/>
    <n v="7.8910999999999998"/>
    <n v="2888.1426000000001"/>
    <n v="4"/>
    <x v="0"/>
    <n v="7"/>
    <x v="6"/>
  </r>
  <r>
    <n v="2400040792"/>
    <s v="Beverie Moffet"/>
    <x v="9"/>
    <x v="1"/>
    <x v="1"/>
    <x v="3"/>
    <x v="5"/>
    <x v="0"/>
    <d v="2024-04-07T00:00:00"/>
    <n v="1904"/>
    <n v="316"/>
    <n v="112"/>
    <s v="Fisherman's Friend"/>
    <s v="Bars"/>
    <s v="Small"/>
    <n v="0.69579999999999997"/>
    <n v="77.929599999999994"/>
    <n v="4"/>
    <x v="0"/>
    <n v="7"/>
    <x v="6"/>
  </r>
  <r>
    <n v="2400040793"/>
    <s v="Kelci Walkden"/>
    <x v="9"/>
    <x v="1"/>
    <x v="1"/>
    <x v="2"/>
    <x v="21"/>
    <x v="0"/>
    <d v="2024-04-07T00:00:00"/>
    <n v="4116"/>
    <n v="89"/>
    <n v="217"/>
    <s v="Galaxy"/>
    <s v="Bars"/>
    <s v="Small"/>
    <n v="5.0198"/>
    <n v="1089.2965999999999"/>
    <n v="4"/>
    <x v="0"/>
    <n v="7"/>
    <x v="6"/>
  </r>
  <r>
    <n v="2400040794"/>
    <s v="Andria Kimpton"/>
    <x v="9"/>
    <x v="1"/>
    <x v="1"/>
    <x v="3"/>
    <x v="13"/>
    <x v="0"/>
    <d v="2024-04-07T00:00:00"/>
    <n v="1302"/>
    <n v="24"/>
    <n v="55"/>
    <s v="Goldkenn"/>
    <s v="Bites"/>
    <s v="Large"/>
    <n v="9.2086000000000006"/>
    <n v="506.47300000000001"/>
    <n v="4"/>
    <x v="0"/>
    <n v="7"/>
    <x v="6"/>
  </r>
  <r>
    <n v="2400040795"/>
    <s v="Gunar Cockshoot"/>
    <x v="9"/>
    <x v="1"/>
    <x v="0"/>
    <x v="1"/>
    <x v="13"/>
    <x v="0"/>
    <d v="2024-04-07T00:00:00"/>
    <n v="4606"/>
    <n v="186"/>
    <n v="210"/>
    <s v="Hershey's"/>
    <s v="Bites"/>
    <s v="Large"/>
    <n v="9.2086000000000006"/>
    <n v="1933.806"/>
    <n v="4"/>
    <x v="0"/>
    <n v="7"/>
    <x v="6"/>
  </r>
  <r>
    <n v="2400040796"/>
    <s v="Camilla Castle"/>
    <x v="10"/>
    <x v="1"/>
    <x v="0"/>
    <x v="1"/>
    <x v="11"/>
    <x v="0"/>
    <d v="2024-04-07T00:00:00"/>
    <n v="8526"/>
    <n v="153"/>
    <n v="569"/>
    <s v="Jules Destrooper"/>
    <s v="Bites"/>
    <s v="Large"/>
    <n v="2.8195000000000001"/>
    <n v="1604.2955000000002"/>
    <n v="4"/>
    <x v="0"/>
    <n v="7"/>
    <x v="6"/>
  </r>
  <r>
    <n v="2400040797"/>
    <s v="Beverie Moffet"/>
    <x v="11"/>
    <x v="1"/>
    <x v="1"/>
    <x v="2"/>
    <x v="7"/>
    <x v="0"/>
    <d v="2024-04-07T00:00:00"/>
    <n v="13832"/>
    <n v="187"/>
    <n v="577"/>
    <s v="Kinder"/>
    <s v="Bars"/>
    <s v="Small"/>
    <n v="0.89900000000000002"/>
    <n v="518.72299999999996"/>
    <n v="4"/>
    <x v="0"/>
    <n v="7"/>
    <x v="6"/>
  </r>
  <r>
    <n v="2400040798"/>
    <s v="Gunar Cockshoot"/>
    <x v="12"/>
    <x v="1"/>
    <x v="1"/>
    <x v="3"/>
    <x v="7"/>
    <x v="1"/>
    <d v="2024-04-07T00:00:00"/>
    <n v="10962"/>
    <n v="24"/>
    <n v="392"/>
    <s v="Kit Kat"/>
    <s v="Bars"/>
    <s v="Small"/>
    <n v="0.89900000000000002"/>
    <n v="352.40800000000002"/>
    <n v="4"/>
    <x v="0"/>
    <n v="7"/>
    <x v="6"/>
  </r>
  <r>
    <n v="2400040799"/>
    <s v="Wilone O'Kielt"/>
    <x v="12"/>
    <x v="1"/>
    <x v="1"/>
    <x v="2"/>
    <x v="9"/>
    <x v="1"/>
    <d v="2024-04-07T00:00:00"/>
    <n v="5383"/>
    <n v="212"/>
    <n v="317"/>
    <s v="Leonidas"/>
    <s v="Bars"/>
    <s v="Large"/>
    <n v="2.2656000000000001"/>
    <n v="718.1952"/>
    <n v="4"/>
    <x v="0"/>
    <n v="7"/>
    <x v="6"/>
  </r>
  <r>
    <n v="2400040800"/>
    <s v="Camilla Castle"/>
    <x v="13"/>
    <x v="1"/>
    <x v="1"/>
    <x v="3"/>
    <x v="3"/>
    <x v="1"/>
    <d v="2024-04-07T00:00:00"/>
    <n v="2856"/>
    <n v="138"/>
    <n v="179"/>
    <s v="Lindt"/>
    <s v="Bars"/>
    <s v="Small"/>
    <n v="6.0811000000000002"/>
    <n v="1088.5169000000001"/>
    <n v="4"/>
    <x v="0"/>
    <n v="7"/>
    <x v="6"/>
  </r>
  <r>
    <n v="2400040801"/>
    <s v="Beverie Moffet"/>
    <x v="14"/>
    <x v="1"/>
    <x v="0"/>
    <x v="0"/>
    <x v="6"/>
    <x v="1"/>
    <d v="2024-04-07T00:00:00"/>
    <n v="2954"/>
    <n v="143"/>
    <n v="96"/>
    <s v="Loacker"/>
    <s v="Other"/>
    <s v="Small"/>
    <n v="1.7625"/>
    <n v="169.2"/>
    <n v="4"/>
    <x v="0"/>
    <n v="7"/>
    <x v="6"/>
  </r>
  <r>
    <n v="2400040802"/>
    <s v="Gigi Bohling"/>
    <x v="13"/>
    <x v="1"/>
    <x v="0"/>
    <x v="1"/>
    <x v="13"/>
    <x v="1"/>
    <d v="2024-04-07T00:00:00"/>
    <n v="14385"/>
    <n v="230"/>
    <n v="600"/>
    <s v="Lotus Biscoff"/>
    <s v="Bites"/>
    <s v="Large"/>
    <n v="9.2086000000000006"/>
    <n v="5525.1600000000008"/>
    <n v="4"/>
    <x v="0"/>
    <n v="7"/>
    <x v="6"/>
  </r>
  <r>
    <n v="2400040803"/>
    <s v="Brien Boise"/>
    <x v="13"/>
    <x v="1"/>
    <x v="1"/>
    <x v="2"/>
    <x v="11"/>
    <x v="1"/>
    <d v="2024-04-07T00:00:00"/>
    <n v="10346"/>
    <n v="88"/>
    <n v="647"/>
    <s v="M&amp;M's"/>
    <s v="Bites"/>
    <s v="Large"/>
    <n v="2.8195000000000001"/>
    <n v="1824.2165"/>
    <n v="4"/>
    <x v="0"/>
    <n v="7"/>
    <x v="6"/>
  </r>
  <r>
    <n v="2400040804"/>
    <s v="Roddy Speechley"/>
    <x v="14"/>
    <x v="1"/>
    <x v="1"/>
    <x v="3"/>
    <x v="21"/>
    <x v="1"/>
    <d v="2024-04-07T00:00:00"/>
    <n v="1568"/>
    <n v="199"/>
    <n v="83"/>
    <s v="Malteser"/>
    <s v="Bars"/>
    <s v="Small"/>
    <n v="5.0198"/>
    <n v="416.64339999999999"/>
    <n v="4"/>
    <x v="0"/>
    <n v="7"/>
    <x v="6"/>
  </r>
  <r>
    <n v="2400040805"/>
    <s v="Husein Augar"/>
    <x v="13"/>
    <x v="1"/>
    <x v="1"/>
    <x v="2"/>
    <x v="6"/>
    <x v="1"/>
    <d v="2024-04-07T00:00:00"/>
    <n v="3682"/>
    <n v="152"/>
    <n v="148"/>
    <s v="Mars"/>
    <s v="Other"/>
    <s v="Small"/>
    <n v="1.7625"/>
    <n v="260.84999999999997"/>
    <n v="4"/>
    <x v="0"/>
    <n v="7"/>
    <x v="6"/>
  </r>
  <r>
    <n v="2400040806"/>
    <s v="Dennison Crosswaite"/>
    <x v="13"/>
    <x v="1"/>
    <x v="1"/>
    <x v="3"/>
    <x v="12"/>
    <x v="1"/>
    <d v="2024-04-07T00:00:00"/>
    <n v="5544"/>
    <n v="162"/>
    <n v="185"/>
    <s v="McVitie’s"/>
    <s v="Bites"/>
    <s v="Large"/>
    <n v="6.3415999999999997"/>
    <n v="1173.1959999999999"/>
    <n v="4"/>
    <x v="0"/>
    <n v="7"/>
    <x v="6"/>
  </r>
  <r>
    <n v="2400040807"/>
    <s v="Dennison Crosswaite"/>
    <x v="13"/>
    <x v="1"/>
    <x v="0"/>
    <x v="1"/>
    <x v="12"/>
    <x v="3"/>
    <d v="2024-04-07T00:00:00"/>
    <n v="252"/>
    <n v="48"/>
    <n v="10"/>
    <s v="Mentos"/>
    <s v="Bites"/>
    <s v="Large"/>
    <n v="6.3415999999999997"/>
    <n v="63.415999999999997"/>
    <n v="4"/>
    <x v="0"/>
    <n v="7"/>
    <x v="6"/>
  </r>
  <r>
    <n v="2400040808"/>
    <s v="Curtice Advani"/>
    <x v="13"/>
    <x v="1"/>
    <x v="0"/>
    <x v="1"/>
    <x v="2"/>
    <x v="3"/>
    <d v="2024-04-07T00:00:00"/>
    <n v="6230"/>
    <n v="68"/>
    <n v="271"/>
    <s v="Merci"/>
    <s v="Bars"/>
    <s v="Large"/>
    <n v="4.6592000000000002"/>
    <n v="1262.6432"/>
    <n v="4"/>
    <x v="0"/>
    <n v="7"/>
    <x v="6"/>
  </r>
  <r>
    <n v="2400040809"/>
    <s v="Kelci Walkden"/>
    <x v="0"/>
    <x v="0"/>
    <x v="1"/>
    <x v="2"/>
    <x v="12"/>
    <x v="3"/>
    <d v="2024-04-07T00:00:00"/>
    <n v="3724"/>
    <n v="37"/>
    <n v="129"/>
    <s v="Milka"/>
    <s v="Bites"/>
    <s v="Large"/>
    <n v="6.3415999999999997"/>
    <n v="818.06639999999993"/>
    <n v="4"/>
    <x v="0"/>
    <n v="7"/>
    <x v="6"/>
  </r>
  <r>
    <n v="2400040810"/>
    <s v="Dennison Crosswaite"/>
    <x v="0"/>
    <x v="1"/>
    <x v="1"/>
    <x v="3"/>
    <x v="17"/>
    <x v="3"/>
    <d v="2024-04-07T00:00:00"/>
    <n v="5544"/>
    <n v="59"/>
    <n v="427"/>
    <s v="Neuhaus"/>
    <s v="Bars"/>
    <s v="Large"/>
    <n v="1.5934999999999999"/>
    <n v="680.42449999999997"/>
    <n v="4"/>
    <x v="0"/>
    <n v="7"/>
    <x v="6"/>
  </r>
  <r>
    <n v="2400040811"/>
    <s v="Barr Faughny"/>
    <x v="0"/>
    <x v="0"/>
    <x v="1"/>
    <x v="2"/>
    <x v="0"/>
    <x v="3"/>
    <d v="2024-04-07T00:00:00"/>
    <n v="8624"/>
    <n v="54"/>
    <n v="392"/>
    <s v="Nua"/>
    <s v="Bars"/>
    <s v="Large"/>
    <n v="6.0983000000000001"/>
    <n v="2390.5336000000002"/>
    <n v="4"/>
    <x v="0"/>
    <n v="7"/>
    <x v="6"/>
  </r>
  <r>
    <n v="2400040812"/>
    <s v="Rafaelita Blaksland"/>
    <x v="0"/>
    <x v="1"/>
    <x v="1"/>
    <x v="3"/>
    <x v="18"/>
    <x v="5"/>
    <d v="2024-04-07T00:00:00"/>
    <n v="4627"/>
    <n v="135"/>
    <n v="515"/>
    <s v="Nutella"/>
    <s v="Bites"/>
    <s v="Large"/>
    <n v="2.8"/>
    <n v="1442"/>
    <n v="4"/>
    <x v="0"/>
    <n v="7"/>
    <x v="6"/>
  </r>
  <r>
    <n v="2400040813"/>
    <s v="Barr Faughny"/>
    <x v="0"/>
    <x v="1"/>
    <x v="0"/>
    <x v="0"/>
    <x v="17"/>
    <x v="5"/>
    <d v="2024-04-07T00:00:00"/>
    <n v="13237"/>
    <n v="374"/>
    <n v="1019"/>
    <s v="Orbit"/>
    <s v="Bars"/>
    <s v="Large"/>
    <n v="1.5934999999999999"/>
    <n v="1623.7764999999999"/>
    <n v="4"/>
    <x v="0"/>
    <n v="7"/>
    <x v="6"/>
  </r>
  <r>
    <n v="2400040814"/>
    <s v="Ches Bonnell"/>
    <x v="1"/>
    <x v="1"/>
    <x v="0"/>
    <x v="1"/>
    <x v="9"/>
    <x v="5"/>
    <d v="2024-04-07T00:00:00"/>
    <n v="3143"/>
    <n v="298"/>
    <n v="158"/>
    <s v="Oreo"/>
    <s v="Bars"/>
    <s v="Large"/>
    <n v="2.2656000000000001"/>
    <n v="357.96480000000003"/>
    <n v="4"/>
    <x v="0"/>
    <n v="7"/>
    <x v="6"/>
  </r>
  <r>
    <n v="2400040815"/>
    <s v="Jehu Rudeforth"/>
    <x v="2"/>
    <x v="1"/>
    <x v="1"/>
    <x v="2"/>
    <x v="6"/>
    <x v="7"/>
    <d v="2024-04-07T00:00:00"/>
    <n v="8631"/>
    <n v="83"/>
    <n v="376"/>
    <s v="Ray No Sugar"/>
    <s v="Other"/>
    <s v="Small"/>
    <n v="1.7625"/>
    <n v="662.69999999999993"/>
    <n v="4"/>
    <x v="0"/>
    <n v="7"/>
    <x v="6"/>
  </r>
  <r>
    <n v="2400040816"/>
    <s v="Curtice Advani"/>
    <x v="3"/>
    <x v="1"/>
    <x v="1"/>
    <x v="3"/>
    <x v="16"/>
    <x v="7"/>
    <d v="2024-04-07T00:00:00"/>
    <n v="4886"/>
    <n v="343"/>
    <n v="288"/>
    <s v="Reese's"/>
    <s v="Bites"/>
    <s v="Small"/>
    <n v="11.4688"/>
    <n v="3303.0144"/>
    <n v="4"/>
    <x v="0"/>
    <n v="7"/>
    <x v="6"/>
  </r>
  <r>
    <n v="2400040817"/>
    <s v="Madelene Upcott"/>
    <x v="4"/>
    <x v="1"/>
    <x v="1"/>
    <x v="2"/>
    <x v="20"/>
    <x v="7"/>
    <d v="2024-04-07T00:00:00"/>
    <n v="5012"/>
    <n v="71"/>
    <n v="295"/>
    <s v="Rhine Valley"/>
    <s v="Bars"/>
    <s v="Large"/>
    <n v="13.3485"/>
    <n v="3937.8074999999999"/>
    <n v="4"/>
    <x v="0"/>
    <n v="7"/>
    <x v="6"/>
  </r>
  <r>
    <n v="2400040818"/>
    <s v="Oby Sorrel"/>
    <x v="4"/>
    <x v="1"/>
    <x v="1"/>
    <x v="3"/>
    <x v="9"/>
    <x v="7"/>
    <d v="2024-04-07T00:00:00"/>
    <n v="7847"/>
    <n v="353"/>
    <n v="462"/>
    <s v="RiteBite"/>
    <s v="Bars"/>
    <s v="Large"/>
    <n v="2.2656000000000001"/>
    <n v="1046.7072000000001"/>
    <n v="4"/>
    <x v="0"/>
    <n v="7"/>
    <x v="6"/>
  </r>
  <r>
    <n v="2400040819"/>
    <s v="Barr Faughny"/>
    <x v="5"/>
    <x v="0"/>
    <x v="0"/>
    <x v="1"/>
    <x v="18"/>
    <x v="7"/>
    <d v="2024-04-07T00:00:00"/>
    <n v="2709"/>
    <n v="203"/>
    <n v="301"/>
    <s v="Siafa Dates"/>
    <s v="Bites"/>
    <s v="Large"/>
    <n v="2.8"/>
    <n v="842.8"/>
    <n v="4"/>
    <x v="0"/>
    <n v="7"/>
    <x v="6"/>
  </r>
  <r>
    <n v="2400040820"/>
    <s v="Oby Sorrel"/>
    <x v="5"/>
    <x v="1"/>
    <x v="0"/>
    <x v="1"/>
    <x v="8"/>
    <x v="7"/>
    <d v="2024-04-07T00:00:00"/>
    <n v="8918"/>
    <n v="295"/>
    <n v="372"/>
    <s v="Snickers"/>
    <s v="Bars"/>
    <s v="Large"/>
    <n v="1.8652"/>
    <n v="693.85439999999994"/>
    <n v="4"/>
    <x v="0"/>
    <n v="7"/>
    <x v="6"/>
  </r>
  <r>
    <n v="2400040821"/>
    <s v="Dennison Crosswaite"/>
    <x v="6"/>
    <x v="0"/>
    <x v="1"/>
    <x v="2"/>
    <x v="7"/>
    <x v="7"/>
    <d v="2024-04-08T00:00:00"/>
    <n v="11942"/>
    <n v="436"/>
    <n v="543"/>
    <s v="St Michel"/>
    <s v="Bars"/>
    <s v="Small"/>
    <n v="0.89900000000000002"/>
    <n v="488.15700000000004"/>
    <n v="4"/>
    <x v="0"/>
    <n v="8"/>
    <x v="0"/>
  </r>
  <r>
    <n v="2400040822"/>
    <s v="Ches Bonnell"/>
    <x v="7"/>
    <x v="0"/>
    <x v="1"/>
    <x v="3"/>
    <x v="19"/>
    <x v="6"/>
    <d v="2024-04-08T00:00:00"/>
    <n v="19173"/>
    <n v="42"/>
    <n v="1279"/>
    <s v="The Whole Truth"/>
    <s v="Bites"/>
    <s v="Small"/>
    <n v="8.2429000000000006"/>
    <n v="10542.669100000001"/>
    <n v="4"/>
    <x v="0"/>
    <n v="8"/>
    <x v="0"/>
  </r>
  <r>
    <n v="2400040823"/>
    <s v="Marney O'Breen"/>
    <x v="8"/>
    <x v="0"/>
    <x v="1"/>
    <x v="2"/>
    <x v="7"/>
    <x v="6"/>
    <d v="2024-04-08T00:00:00"/>
    <n v="2590"/>
    <n v="209"/>
    <n v="87"/>
    <s v="Toblerone"/>
    <s v="Bars"/>
    <s v="Small"/>
    <n v="0.89900000000000002"/>
    <n v="78.213000000000008"/>
    <n v="4"/>
    <x v="0"/>
    <n v="8"/>
    <x v="0"/>
  </r>
  <r>
    <n v="2400040824"/>
    <s v="Marney O'Breen"/>
    <x v="6"/>
    <x v="1"/>
    <x v="1"/>
    <x v="3"/>
    <x v="0"/>
    <x v="6"/>
    <d v="2024-04-08T00:00:00"/>
    <n v="2555"/>
    <n v="73"/>
    <n v="160"/>
    <s v="Toffifee"/>
    <s v="Bars"/>
    <s v="Large"/>
    <n v="6.0983000000000001"/>
    <n v="975.72800000000007"/>
    <n v="4"/>
    <x v="0"/>
    <n v="8"/>
    <x v="0"/>
  </r>
  <r>
    <n v="2400040825"/>
    <s v="Brien Boise"/>
    <x v="7"/>
    <x v="1"/>
    <x v="0"/>
    <x v="0"/>
    <x v="9"/>
    <x v="0"/>
    <d v="2024-04-08T00:00:00"/>
    <n v="861"/>
    <n v="80"/>
    <n v="46"/>
    <s v="Truva"/>
    <s v="Bars"/>
    <s v="Large"/>
    <n v="2.2656000000000001"/>
    <n v="104.2176"/>
    <n v="4"/>
    <x v="0"/>
    <n v="8"/>
    <x v="0"/>
  </r>
  <r>
    <n v="2400040826"/>
    <s v="Kaine Padly"/>
    <x v="8"/>
    <x v="1"/>
    <x v="0"/>
    <x v="1"/>
    <x v="7"/>
    <x v="1"/>
    <d v="2024-04-08T00:00:00"/>
    <n v="11956"/>
    <n v="282"/>
    <n v="544"/>
    <s v="Twix"/>
    <s v="Bars"/>
    <s v="Small"/>
    <n v="0.89900000000000002"/>
    <n v="489.05600000000004"/>
    <n v="4"/>
    <x v="0"/>
    <n v="8"/>
    <x v="0"/>
  </r>
  <r>
    <n v="2400040827"/>
    <s v="Kaine Padly"/>
    <x v="9"/>
    <x v="0"/>
    <x v="1"/>
    <x v="2"/>
    <x v="19"/>
    <x v="2"/>
    <d v="2024-04-08T00:00:00"/>
    <n v="8589"/>
    <n v="226"/>
    <n v="661"/>
    <s v="Valrhona"/>
    <s v="Bites"/>
    <s v="Small"/>
    <n v="8.2429000000000006"/>
    <n v="5448.5569000000005"/>
    <n v="4"/>
    <x v="0"/>
    <n v="8"/>
    <x v="0"/>
  </r>
  <r>
    <n v="2400040828"/>
    <s v="Gigi Bohling"/>
    <x v="9"/>
    <x v="1"/>
    <x v="1"/>
    <x v="3"/>
    <x v="15"/>
    <x v="3"/>
    <d v="2024-04-08T00:00:00"/>
    <n v="6496"/>
    <n v="196"/>
    <n v="361"/>
    <s v="Venchi"/>
    <s v="Bites"/>
    <s v="Small"/>
    <n v="4.7065000000000001"/>
    <n v="1699.0465000000002"/>
    <n v="4"/>
    <x v="0"/>
    <n v="8"/>
    <x v="0"/>
  </r>
  <r>
    <n v="2400040829"/>
    <s v="Oby Sorrel"/>
    <x v="9"/>
    <x v="0"/>
    <x v="1"/>
    <x v="2"/>
    <x v="8"/>
    <x v="4"/>
    <d v="2024-04-08T00:00:00"/>
    <n v="5299"/>
    <n v="203"/>
    <n v="204"/>
    <s v="Villars"/>
    <s v="Bars"/>
    <s v="Large"/>
    <n v="1.8652"/>
    <n v="380.50079999999997"/>
    <n v="4"/>
    <x v="0"/>
    <n v="8"/>
    <x v="0"/>
  </r>
  <r>
    <n v="2400040830"/>
    <s v="Jan Morforth"/>
    <x v="9"/>
    <x v="1"/>
    <x v="1"/>
    <x v="3"/>
    <x v="16"/>
    <x v="5"/>
    <d v="2024-04-08T00:00:00"/>
    <n v="4858"/>
    <n v="174"/>
    <n v="324"/>
    <s v="Wedel"/>
    <s v="Bites"/>
    <s v="Small"/>
    <n v="11.4688"/>
    <n v="3715.8912"/>
    <n v="4"/>
    <x v="0"/>
    <n v="8"/>
    <x v="0"/>
  </r>
  <r>
    <n v="2400040831"/>
    <s v="Kelci Walkden"/>
    <x v="9"/>
    <x v="0"/>
    <x v="0"/>
    <x v="1"/>
    <x v="2"/>
    <x v="6"/>
    <d v="2024-04-08T00:00:00"/>
    <n v="357"/>
    <n v="204"/>
    <n v="19"/>
    <s v="Werther's Original"/>
    <s v="Bars"/>
    <s v="Large"/>
    <n v="4.6592000000000002"/>
    <n v="88.524799999999999"/>
    <n v="4"/>
    <x v="0"/>
    <n v="8"/>
    <x v="0"/>
  </r>
  <r>
    <n v="2400040832"/>
    <s v="Ches Bonnell"/>
    <x v="9"/>
    <x v="0"/>
    <x v="0"/>
    <x v="1"/>
    <x v="18"/>
    <x v="7"/>
    <d v="2024-04-08T00:00:00"/>
    <n v="5264"/>
    <n v="182"/>
    <n v="405"/>
    <s v="Whittakers"/>
    <s v="Bites"/>
    <s v="Large"/>
    <n v="2.8"/>
    <n v="1134"/>
    <n v="4"/>
    <x v="0"/>
    <n v="8"/>
    <x v="0"/>
  </r>
  <r>
    <n v="2400040833"/>
    <s v="Andria Kimpton"/>
    <x v="9"/>
    <x v="0"/>
    <x v="1"/>
    <x v="2"/>
    <x v="13"/>
    <x v="8"/>
    <d v="2024-04-08T00:00:00"/>
    <n v="7896"/>
    <n v="83"/>
    <n v="304"/>
    <s v="Wrigley's"/>
    <s v="Bites"/>
    <s v="Large"/>
    <n v="9.2086000000000006"/>
    <n v="2799.4144000000001"/>
    <n v="4"/>
    <x v="0"/>
    <n v="8"/>
    <x v="0"/>
  </r>
  <r>
    <n v="2400040834"/>
    <s v="Gigi Bohling"/>
    <x v="9"/>
    <x v="1"/>
    <x v="1"/>
    <x v="3"/>
    <x v="3"/>
    <x v="9"/>
    <d v="2024-04-08T00:00:00"/>
    <n v="9548"/>
    <n v="173"/>
    <n v="796"/>
    <s v="After Eight"/>
    <s v="Bars"/>
    <s v="Small"/>
    <n v="6.0811000000000002"/>
    <n v="4840.5555999999997"/>
    <n v="4"/>
    <x v="0"/>
    <n v="8"/>
    <x v="0"/>
  </r>
  <r>
    <n v="2400040835"/>
    <s v="Ches Bonnell"/>
    <x v="9"/>
    <x v="0"/>
    <x v="1"/>
    <x v="2"/>
    <x v="0"/>
    <x v="10"/>
    <d v="2024-04-08T00:00:00"/>
    <n v="3024"/>
    <n v="240"/>
    <n v="178"/>
    <s v="Angelina"/>
    <s v="Bars"/>
    <s v="Large"/>
    <n v="6.0983000000000001"/>
    <n v="1085.4974"/>
    <n v="4"/>
    <x v="0"/>
    <n v="8"/>
    <x v="0"/>
  </r>
  <r>
    <n v="2400040836"/>
    <s v="Rafaelita Blaksland"/>
    <x v="9"/>
    <x v="1"/>
    <x v="1"/>
    <x v="3"/>
    <x v="8"/>
    <x v="4"/>
    <d v="2024-04-08T00:00:00"/>
    <n v="12257"/>
    <n v="365"/>
    <n v="409"/>
    <s v="Anthon Berg"/>
    <s v="Bars"/>
    <s v="Large"/>
    <n v="1.8652"/>
    <n v="762.86680000000001"/>
    <n v="4"/>
    <x v="0"/>
    <n v="8"/>
    <x v="0"/>
  </r>
  <r>
    <n v="2400040837"/>
    <s v="Gigi Bohling"/>
    <x v="9"/>
    <x v="0"/>
    <x v="0"/>
    <x v="0"/>
    <x v="8"/>
    <x v="4"/>
    <d v="2024-04-08T00:00:00"/>
    <n v="5327"/>
    <n v="2"/>
    <n v="184"/>
    <s v="Bounty"/>
    <s v="Bars"/>
    <s v="Large"/>
    <n v="1.8652"/>
    <n v="343.1968"/>
    <n v="4"/>
    <x v="0"/>
    <n v="8"/>
    <x v="0"/>
  </r>
  <r>
    <n v="2400040838"/>
    <s v="Madelene Upcott"/>
    <x v="9"/>
    <x v="0"/>
    <x v="0"/>
    <x v="1"/>
    <x v="12"/>
    <x v="4"/>
    <d v="2024-04-08T00:00:00"/>
    <n v="784"/>
    <n v="208"/>
    <n v="33"/>
    <s v="Butlers"/>
    <s v="Bites"/>
    <s v="Large"/>
    <n v="6.3415999999999997"/>
    <n v="209.27279999999999"/>
    <n v="4"/>
    <x v="0"/>
    <n v="8"/>
    <x v="0"/>
  </r>
  <r>
    <n v="2400040839"/>
    <s v="Ches Bonnell"/>
    <x v="9"/>
    <x v="0"/>
    <x v="1"/>
    <x v="2"/>
    <x v="5"/>
    <x v="8"/>
    <d v="2024-04-08T00:00:00"/>
    <n v="5824"/>
    <n v="248"/>
    <n v="278"/>
    <s v="Cadbury"/>
    <s v="Bars"/>
    <s v="Small"/>
    <n v="0.69579999999999997"/>
    <n v="193.4324"/>
    <n v="4"/>
    <x v="0"/>
    <n v="8"/>
    <x v="0"/>
  </r>
  <r>
    <n v="2400040840"/>
    <s v="Camilla Castle"/>
    <x v="9"/>
    <x v="1"/>
    <x v="1"/>
    <x v="3"/>
    <x v="15"/>
    <x v="8"/>
    <d v="2024-04-08T00:00:00"/>
    <n v="11354"/>
    <n v="119"/>
    <n v="494"/>
    <s v="Caprice"/>
    <s v="Bites"/>
    <s v="Small"/>
    <n v="4.7065000000000001"/>
    <n v="2325.011"/>
    <n v="4"/>
    <x v="0"/>
    <n v="8"/>
    <x v="0"/>
  </r>
  <r>
    <n v="2400040841"/>
    <s v="Husein Augar"/>
    <x v="9"/>
    <x v="1"/>
    <x v="1"/>
    <x v="2"/>
    <x v="3"/>
    <x v="8"/>
    <d v="2024-04-08T00:00:00"/>
    <n v="7245"/>
    <n v="185"/>
    <n v="725"/>
    <s v="Cartwright &amp; Butler"/>
    <s v="Bars"/>
    <s v="Small"/>
    <n v="6.0811000000000002"/>
    <n v="4408.7974999999997"/>
    <n v="4"/>
    <x v="0"/>
    <n v="8"/>
    <x v="0"/>
  </r>
  <r>
    <n v="2400040842"/>
    <s v="Marney O'Breen"/>
    <x v="9"/>
    <x v="1"/>
    <x v="1"/>
    <x v="3"/>
    <x v="17"/>
    <x v="8"/>
    <d v="2024-04-08T00:00:00"/>
    <n v="2870"/>
    <n v="480"/>
    <n v="160"/>
    <s v="Cavendish"/>
    <s v="Bars"/>
    <s v="Large"/>
    <n v="1.5934999999999999"/>
    <n v="254.95999999999998"/>
    <n v="4"/>
    <x v="0"/>
    <n v="8"/>
    <x v="0"/>
  </r>
  <r>
    <n v="2400040843"/>
    <s v="Camilla Castle"/>
    <x v="9"/>
    <x v="1"/>
    <x v="0"/>
    <x v="1"/>
    <x v="10"/>
    <x v="8"/>
    <d v="2024-04-08T00:00:00"/>
    <n v="721"/>
    <n v="191"/>
    <n v="91"/>
    <s v="Chocodate"/>
    <s v="Bars"/>
    <s v="Large"/>
    <n v="8.7870000000000008"/>
    <n v="799.61700000000008"/>
    <n v="4"/>
    <x v="0"/>
    <n v="8"/>
    <x v="0"/>
  </r>
  <r>
    <n v="2400040844"/>
    <s v="Wilone O'Kielt"/>
    <x v="9"/>
    <x v="1"/>
    <x v="0"/>
    <x v="1"/>
    <x v="8"/>
    <x v="8"/>
    <d v="2024-04-08T00:00:00"/>
    <n v="1274"/>
    <n v="197"/>
    <n v="42"/>
    <s v="Chupa Chups"/>
    <s v="Bars"/>
    <s v="Large"/>
    <n v="1.8652"/>
    <n v="78.338399999999993"/>
    <n v="4"/>
    <x v="0"/>
    <n v="8"/>
    <x v="0"/>
  </r>
  <r>
    <n v="2400040845"/>
    <s v="Kelci Walkden"/>
    <x v="9"/>
    <x v="1"/>
    <x v="1"/>
    <x v="2"/>
    <x v="20"/>
    <x v="8"/>
    <d v="2024-04-08T00:00:00"/>
    <n v="12187"/>
    <n v="266"/>
    <n v="717"/>
    <s v="Elvan"/>
    <s v="Bars"/>
    <s v="Large"/>
    <n v="13.3485"/>
    <n v="9570.8744999999999"/>
    <n v="4"/>
    <x v="0"/>
    <n v="8"/>
    <x v="0"/>
  </r>
  <r>
    <n v="2400040846"/>
    <s v="Beverie Moffet"/>
    <x v="10"/>
    <x v="1"/>
    <x v="1"/>
    <x v="3"/>
    <x v="9"/>
    <x v="8"/>
    <d v="2024-04-08T00:00:00"/>
    <n v="17969"/>
    <n v="77"/>
    <n v="899"/>
    <s v="Ferrero"/>
    <s v="Bars"/>
    <s v="Large"/>
    <n v="2.2656000000000001"/>
    <n v="2036.7744"/>
    <n v="4"/>
    <x v="0"/>
    <n v="8"/>
    <x v="0"/>
  </r>
  <r>
    <n v="2400040847"/>
    <s v="Beverie Moffet"/>
    <x v="11"/>
    <x v="1"/>
    <x v="1"/>
    <x v="2"/>
    <x v="7"/>
    <x v="8"/>
    <d v="2024-04-08T00:00:00"/>
    <n v="2471"/>
    <n v="174"/>
    <n v="103"/>
    <s v="Fisherman's Friend"/>
    <s v="Bars"/>
    <s v="Small"/>
    <n v="0.89900000000000002"/>
    <n v="92.597000000000008"/>
    <n v="4"/>
    <x v="0"/>
    <n v="8"/>
    <x v="0"/>
  </r>
  <r>
    <n v="2400040848"/>
    <s v="Jan Morforth"/>
    <x v="12"/>
    <x v="1"/>
    <x v="1"/>
    <x v="3"/>
    <x v="5"/>
    <x v="2"/>
    <d v="2024-04-08T00:00:00"/>
    <n v="2296"/>
    <n v="52"/>
    <n v="100"/>
    <s v="Galaxy"/>
    <s v="Bars"/>
    <s v="Small"/>
    <n v="0.69579999999999997"/>
    <n v="69.58"/>
    <n v="4"/>
    <x v="0"/>
    <n v="8"/>
    <x v="0"/>
  </r>
  <r>
    <n v="2400040849"/>
    <s v="Mallorie Waber"/>
    <x v="12"/>
    <x v="1"/>
    <x v="0"/>
    <x v="0"/>
    <x v="20"/>
    <x v="2"/>
    <d v="2024-04-08T00:00:00"/>
    <n v="10801"/>
    <n v="35"/>
    <n v="636"/>
    <s v="Goldkenn"/>
    <s v="Bars"/>
    <s v="Large"/>
    <n v="13.3485"/>
    <n v="8489.6460000000006"/>
    <n v="4"/>
    <x v="0"/>
    <n v="8"/>
    <x v="0"/>
  </r>
  <r>
    <n v="2400040850"/>
    <s v="Barr Faughny"/>
    <x v="13"/>
    <x v="1"/>
    <x v="0"/>
    <x v="1"/>
    <x v="14"/>
    <x v="2"/>
    <d v="2024-04-08T00:00:00"/>
    <n v="3031"/>
    <n v="49"/>
    <n v="117"/>
    <s v="Hershey's"/>
    <s v="Other"/>
    <s v="Large"/>
    <n v="2.4773999999999998"/>
    <n v="289.85579999999999"/>
    <n v="4"/>
    <x v="0"/>
    <n v="8"/>
    <x v="0"/>
  </r>
  <r>
    <n v="2400040851"/>
    <s v="Barr Faughny"/>
    <x v="14"/>
    <x v="1"/>
    <x v="1"/>
    <x v="2"/>
    <x v="17"/>
    <x v="2"/>
    <d v="2024-04-08T00:00:00"/>
    <n v="112"/>
    <n v="252"/>
    <n v="11"/>
    <s v="Jules Destrooper"/>
    <s v="Bars"/>
    <s v="Large"/>
    <n v="1.5934999999999999"/>
    <n v="17.528499999999998"/>
    <n v="4"/>
    <x v="0"/>
    <n v="8"/>
    <x v="0"/>
  </r>
  <r>
    <n v="2400040852"/>
    <s v="Gunar Cockshoot"/>
    <x v="13"/>
    <x v="1"/>
    <x v="1"/>
    <x v="3"/>
    <x v="7"/>
    <x v="2"/>
    <d v="2024-04-08T00:00:00"/>
    <n v="329"/>
    <n v="130"/>
    <n v="14"/>
    <s v="Kinder"/>
    <s v="Bars"/>
    <s v="Small"/>
    <n v="0.89900000000000002"/>
    <n v="12.586"/>
    <n v="4"/>
    <x v="0"/>
    <n v="8"/>
    <x v="0"/>
  </r>
  <r>
    <n v="2400040853"/>
    <s v="Gunar Cockshoot"/>
    <x v="13"/>
    <x v="1"/>
    <x v="1"/>
    <x v="2"/>
    <x v="17"/>
    <x v="2"/>
    <d v="2024-04-08T00:00:00"/>
    <n v="9590"/>
    <n v="154"/>
    <n v="600"/>
    <s v="Kit Kat"/>
    <s v="Bars"/>
    <s v="Large"/>
    <n v="1.5934999999999999"/>
    <n v="956.09999999999991"/>
    <n v="4"/>
    <x v="0"/>
    <n v="8"/>
    <x v="0"/>
  </r>
  <r>
    <n v="2400040854"/>
    <s v="Andria Kimpton"/>
    <x v="14"/>
    <x v="1"/>
    <x v="1"/>
    <x v="3"/>
    <x v="14"/>
    <x v="2"/>
    <d v="2024-04-08T00:00:00"/>
    <n v="3220"/>
    <n v="209"/>
    <n v="115"/>
    <s v="Leonidas"/>
    <s v="Other"/>
    <s v="Large"/>
    <n v="2.4773999999999998"/>
    <n v="284.90099999999995"/>
    <n v="4"/>
    <x v="0"/>
    <n v="8"/>
    <x v="0"/>
  </r>
  <r>
    <n v="2400040855"/>
    <s v="Wilone O'Kielt"/>
    <x v="13"/>
    <x v="1"/>
    <x v="0"/>
    <x v="1"/>
    <x v="12"/>
    <x v="2"/>
    <d v="2024-04-08T00:00:00"/>
    <n v="9660"/>
    <n v="106"/>
    <n v="358"/>
    <s v="Lindt"/>
    <s v="Bites"/>
    <s v="Large"/>
    <n v="6.3415999999999997"/>
    <n v="2270.2927999999997"/>
    <n v="4"/>
    <x v="0"/>
    <n v="8"/>
    <x v="0"/>
  </r>
  <r>
    <n v="2400040856"/>
    <s v="Ches Bonnell"/>
    <x v="13"/>
    <x v="1"/>
    <x v="0"/>
    <x v="1"/>
    <x v="1"/>
    <x v="2"/>
    <d v="2024-04-08T00:00:00"/>
    <n v="9737"/>
    <n v="184"/>
    <n v="886"/>
    <s v="Loacker"/>
    <s v="Other"/>
    <s v="Small"/>
    <n v="0.24049999999999999"/>
    <n v="213.083"/>
    <n v="4"/>
    <x v="0"/>
    <n v="8"/>
    <x v="0"/>
  </r>
  <r>
    <n v="2400040857"/>
    <s v="Gigi Bohling"/>
    <x v="13"/>
    <x v="1"/>
    <x v="1"/>
    <x v="2"/>
    <x v="3"/>
    <x v="0"/>
    <d v="2024-04-08T00:00:00"/>
    <n v="3899"/>
    <n v="199"/>
    <n v="488"/>
    <s v="Lotus Biscoff"/>
    <s v="Bars"/>
    <s v="Small"/>
    <n v="6.0811000000000002"/>
    <n v="2967.5768000000003"/>
    <n v="4"/>
    <x v="0"/>
    <n v="8"/>
    <x v="0"/>
  </r>
  <r>
    <n v="2400040858"/>
    <s v="Brien Boise"/>
    <x v="13"/>
    <x v="1"/>
    <x v="1"/>
    <x v="3"/>
    <x v="4"/>
    <x v="0"/>
    <d v="2024-04-08T00:00:00"/>
    <n v="1477"/>
    <n v="58"/>
    <n v="48"/>
    <s v="M&amp;M's"/>
    <s v="Other"/>
    <s v="Small"/>
    <n v="7.8910999999999998"/>
    <n v="378.77279999999996"/>
    <n v="4"/>
    <x v="0"/>
    <n v="8"/>
    <x v="0"/>
  </r>
  <r>
    <n v="2400040859"/>
    <s v="Kelci Walkden"/>
    <x v="0"/>
    <x v="0"/>
    <x v="1"/>
    <x v="2"/>
    <x v="13"/>
    <x v="0"/>
    <d v="2024-04-08T00:00:00"/>
    <n v="4242"/>
    <n v="324"/>
    <n v="152"/>
    <s v="Malteser"/>
    <s v="Bites"/>
    <s v="Large"/>
    <n v="9.2086000000000006"/>
    <n v="1399.7072000000001"/>
    <n v="4"/>
    <x v="0"/>
    <n v="8"/>
    <x v="0"/>
  </r>
  <r>
    <n v="2400040860"/>
    <s v="Camilla Castle"/>
    <x v="0"/>
    <x v="1"/>
    <x v="1"/>
    <x v="3"/>
    <x v="19"/>
    <x v="0"/>
    <d v="2024-04-08T00:00:00"/>
    <n v="8946"/>
    <n v="163"/>
    <n v="895"/>
    <s v="Mars"/>
    <s v="Bites"/>
    <s v="Small"/>
    <n v="8.2429000000000006"/>
    <n v="7377.3955000000005"/>
    <n v="4"/>
    <x v="0"/>
    <n v="8"/>
    <x v="0"/>
  </r>
  <r>
    <n v="2400040861"/>
    <s v="Camilla Castle"/>
    <x v="0"/>
    <x v="0"/>
    <x v="0"/>
    <x v="0"/>
    <x v="10"/>
    <x v="0"/>
    <d v="2024-04-08T00:00:00"/>
    <n v="14504"/>
    <n v="150"/>
    <n v="1813"/>
    <s v="McVitie’s"/>
    <s v="Bars"/>
    <s v="Large"/>
    <n v="8.7870000000000008"/>
    <n v="15930.831000000002"/>
    <n v="4"/>
    <x v="0"/>
    <n v="8"/>
    <x v="0"/>
  </r>
  <r>
    <n v="2400040862"/>
    <s v="Kelci Walkden"/>
    <x v="0"/>
    <x v="1"/>
    <x v="0"/>
    <x v="1"/>
    <x v="4"/>
    <x v="0"/>
    <d v="2024-04-08T00:00:00"/>
    <n v="6433"/>
    <n v="130"/>
    <n v="202"/>
    <s v="Mentos"/>
    <s v="Other"/>
    <s v="Small"/>
    <n v="7.8910999999999998"/>
    <n v="1594.0021999999999"/>
    <n v="4"/>
    <x v="0"/>
    <n v="8"/>
    <x v="0"/>
  </r>
  <r>
    <n v="2400040863"/>
    <s v="Curtice Advani"/>
    <x v="0"/>
    <x v="1"/>
    <x v="1"/>
    <x v="2"/>
    <x v="12"/>
    <x v="0"/>
    <d v="2024-04-08T00:00:00"/>
    <n v="9261"/>
    <n v="143"/>
    <n v="343"/>
    <s v="Merci"/>
    <s v="Bites"/>
    <s v="Large"/>
    <n v="6.3415999999999997"/>
    <n v="2175.1687999999999"/>
    <n v="4"/>
    <x v="0"/>
    <n v="8"/>
    <x v="0"/>
  </r>
  <r>
    <n v="2400040864"/>
    <s v="Oby Sorrel"/>
    <x v="1"/>
    <x v="1"/>
    <x v="1"/>
    <x v="3"/>
    <x v="5"/>
    <x v="0"/>
    <d v="2024-04-08T00:00:00"/>
    <n v="756"/>
    <n v="71"/>
    <n v="38"/>
    <s v="Milka"/>
    <s v="Bars"/>
    <s v="Small"/>
    <n v="0.69579999999999997"/>
    <n v="26.4404"/>
    <n v="4"/>
    <x v="0"/>
    <n v="8"/>
    <x v="0"/>
  </r>
  <r>
    <n v="2400040865"/>
    <s v="Gunar Cockshoot"/>
    <x v="2"/>
    <x v="1"/>
    <x v="1"/>
    <x v="2"/>
    <x v="3"/>
    <x v="0"/>
    <d v="2024-04-08T00:00:00"/>
    <n v="4018"/>
    <n v="10"/>
    <n v="447"/>
    <s v="Neuhaus"/>
    <s v="Bars"/>
    <s v="Small"/>
    <n v="6.0811000000000002"/>
    <n v="2718.2517000000003"/>
    <n v="4"/>
    <x v="0"/>
    <n v="8"/>
    <x v="0"/>
  </r>
  <r>
    <n v="2400040866"/>
    <s v="Karlen McCaffrey"/>
    <x v="3"/>
    <x v="1"/>
    <x v="1"/>
    <x v="3"/>
    <x v="2"/>
    <x v="1"/>
    <d v="2024-04-08T00:00:00"/>
    <n v="168"/>
    <n v="281"/>
    <n v="9"/>
    <s v="Nua"/>
    <s v="Bars"/>
    <s v="Large"/>
    <n v="4.6592000000000002"/>
    <n v="41.9328"/>
    <n v="4"/>
    <x v="0"/>
    <n v="8"/>
    <x v="0"/>
  </r>
  <r>
    <n v="2400040867"/>
    <s v="Gunar Cockshoot"/>
    <x v="4"/>
    <x v="1"/>
    <x v="0"/>
    <x v="1"/>
    <x v="7"/>
    <x v="1"/>
    <d v="2024-04-08T00:00:00"/>
    <n v="4004"/>
    <n v="16"/>
    <n v="149"/>
    <s v="Nutella"/>
    <s v="Bars"/>
    <s v="Small"/>
    <n v="0.89900000000000002"/>
    <n v="133.95099999999999"/>
    <n v="4"/>
    <x v="0"/>
    <n v="8"/>
    <x v="0"/>
  </r>
  <r>
    <n v="2400040868"/>
    <s v="Jan Morforth"/>
    <x v="4"/>
    <x v="1"/>
    <x v="0"/>
    <x v="1"/>
    <x v="2"/>
    <x v="1"/>
    <d v="2024-04-08T00:00:00"/>
    <n v="6272"/>
    <n v="133"/>
    <n v="299"/>
    <s v="Orbit"/>
    <s v="Bars"/>
    <s v="Large"/>
    <n v="4.6592000000000002"/>
    <n v="1393.1008000000002"/>
    <n v="4"/>
    <x v="0"/>
    <n v="8"/>
    <x v="0"/>
  </r>
  <r>
    <n v="2400040869"/>
    <s v="Ches Bonnell"/>
    <x v="5"/>
    <x v="0"/>
    <x v="1"/>
    <x v="2"/>
    <x v="19"/>
    <x v="1"/>
    <d v="2024-04-08T00:00:00"/>
    <n v="5215"/>
    <n v="87"/>
    <n v="348"/>
    <s v="Oreo"/>
    <s v="Bites"/>
    <s v="Small"/>
    <n v="8.2429000000000006"/>
    <n v="2868.5292000000004"/>
    <n v="4"/>
    <x v="0"/>
    <n v="8"/>
    <x v="0"/>
  </r>
  <r>
    <n v="2400040870"/>
    <s v="Gunar Cockshoot"/>
    <x v="5"/>
    <x v="1"/>
    <x v="1"/>
    <x v="3"/>
    <x v="13"/>
    <x v="1"/>
    <d v="2024-04-08T00:00:00"/>
    <n v="3094"/>
    <n v="21"/>
    <n v="148"/>
    <s v="Ray No Sugar"/>
    <s v="Bites"/>
    <s v="Large"/>
    <n v="9.2086000000000006"/>
    <n v="1362.8728000000001"/>
    <n v="4"/>
    <x v="0"/>
    <n v="8"/>
    <x v="0"/>
  </r>
  <r>
    <n v="2400040871"/>
    <s v="Mallorie Waber"/>
    <x v="6"/>
    <x v="0"/>
    <x v="1"/>
    <x v="2"/>
    <x v="2"/>
    <x v="1"/>
    <d v="2024-04-08T00:00:00"/>
    <n v="9324"/>
    <n v="171"/>
    <n v="583"/>
    <s v="Reese's"/>
    <s v="Bars"/>
    <s v="Large"/>
    <n v="4.6592000000000002"/>
    <n v="2716.3136"/>
    <n v="4"/>
    <x v="0"/>
    <n v="8"/>
    <x v="0"/>
  </r>
  <r>
    <n v="2400040872"/>
    <s v="Van Tuxwell"/>
    <x v="7"/>
    <x v="0"/>
    <x v="1"/>
    <x v="3"/>
    <x v="6"/>
    <x v="1"/>
    <d v="2024-04-08T00:00:00"/>
    <n v="20447"/>
    <n v="78"/>
    <n v="758"/>
    <s v="Rhine Valley"/>
    <s v="Other"/>
    <s v="Small"/>
    <n v="1.7625"/>
    <n v="1335.9749999999999"/>
    <n v="4"/>
    <x v="0"/>
    <n v="8"/>
    <x v="0"/>
  </r>
  <r>
    <n v="2400040873"/>
    <s v="Kaine Padly"/>
    <x v="8"/>
    <x v="0"/>
    <x v="0"/>
    <x v="0"/>
    <x v="3"/>
    <x v="1"/>
    <d v="2024-04-08T00:00:00"/>
    <n v="14189"/>
    <n v="19"/>
    <n v="1183"/>
    <s v="RiteBite"/>
    <s v="Bars"/>
    <s v="Small"/>
    <n v="6.0811000000000002"/>
    <n v="7193.9413000000004"/>
    <n v="4"/>
    <x v="0"/>
    <n v="8"/>
    <x v="0"/>
  </r>
  <r>
    <n v="2400040874"/>
    <s v="Jan Morforth"/>
    <x v="6"/>
    <x v="1"/>
    <x v="0"/>
    <x v="1"/>
    <x v="21"/>
    <x v="1"/>
    <d v="2024-04-08T00:00:00"/>
    <n v="6503"/>
    <n v="231"/>
    <n v="434"/>
    <s v="Siafa Dates"/>
    <s v="Bars"/>
    <s v="Small"/>
    <n v="5.0198"/>
    <n v="2178.5931999999998"/>
    <n v="4"/>
    <x v="0"/>
    <n v="8"/>
    <x v="0"/>
  </r>
  <r>
    <n v="2400040875"/>
    <s v="Curtice Advani"/>
    <x v="7"/>
    <x v="1"/>
    <x v="1"/>
    <x v="2"/>
    <x v="17"/>
    <x v="3"/>
    <d v="2024-04-08T00:00:00"/>
    <n v="2212"/>
    <n v="24"/>
    <n v="202"/>
    <s v="Snickers"/>
    <s v="Bars"/>
    <s v="Large"/>
    <n v="1.5934999999999999"/>
    <n v="321.887"/>
    <n v="4"/>
    <x v="0"/>
    <n v="8"/>
    <x v="0"/>
  </r>
  <r>
    <n v="2400040876"/>
    <s v="Husein Augar"/>
    <x v="8"/>
    <x v="1"/>
    <x v="1"/>
    <x v="3"/>
    <x v="16"/>
    <x v="3"/>
    <d v="2024-04-08T00:00:00"/>
    <n v="2975"/>
    <n v="45"/>
    <n v="142"/>
    <s v="St Michel"/>
    <s v="Bites"/>
    <s v="Small"/>
    <n v="11.4688"/>
    <n v="1628.5696"/>
    <n v="4"/>
    <x v="0"/>
    <n v="8"/>
    <x v="0"/>
  </r>
  <r>
    <n v="2400040877"/>
    <s v="Dotty Strutley"/>
    <x v="9"/>
    <x v="0"/>
    <x v="1"/>
    <x v="2"/>
    <x v="1"/>
    <x v="3"/>
    <d v="2024-04-08T00:00:00"/>
    <n v="4788"/>
    <n v="217"/>
    <n v="342"/>
    <s v="The Whole Truth"/>
    <s v="Other"/>
    <s v="Small"/>
    <n v="0.24049999999999999"/>
    <n v="82.250999999999991"/>
    <n v="4"/>
    <x v="0"/>
    <n v="8"/>
    <x v="0"/>
  </r>
  <r>
    <n v="2400040878"/>
    <s v="Jan Morforth"/>
    <x v="9"/>
    <x v="1"/>
    <x v="1"/>
    <x v="3"/>
    <x v="1"/>
    <x v="3"/>
    <d v="2024-04-08T00:00:00"/>
    <n v="9604"/>
    <n v="201"/>
    <n v="565"/>
    <s v="Toblerone"/>
    <s v="Other"/>
    <s v="Small"/>
    <n v="0.24049999999999999"/>
    <n v="135.88249999999999"/>
    <n v="4"/>
    <x v="0"/>
    <n v="8"/>
    <x v="0"/>
  </r>
  <r>
    <n v="2400040879"/>
    <s v="Mallorie Waber"/>
    <x v="9"/>
    <x v="0"/>
    <x v="0"/>
    <x v="1"/>
    <x v="14"/>
    <x v="3"/>
    <d v="2024-04-08T00:00:00"/>
    <n v="616"/>
    <n v="181"/>
    <n v="24"/>
    <s v="Toffifee"/>
    <s v="Other"/>
    <s v="Large"/>
    <n v="2.4773999999999998"/>
    <n v="59.457599999999999"/>
    <n v="4"/>
    <x v="0"/>
    <n v="8"/>
    <x v="0"/>
  </r>
  <r>
    <n v="2400040880"/>
    <s v="Oby Sorrel"/>
    <x v="9"/>
    <x v="1"/>
    <x v="0"/>
    <x v="1"/>
    <x v="18"/>
    <x v="5"/>
    <d v="2024-04-08T00:00:00"/>
    <n v="7644"/>
    <n v="4"/>
    <n v="695"/>
    <s v="Truva"/>
    <s v="Bites"/>
    <s v="Large"/>
    <n v="2.8"/>
    <n v="1945.9999999999998"/>
    <n v="4"/>
    <x v="0"/>
    <n v="8"/>
    <x v="0"/>
  </r>
  <r>
    <n v="2400040881"/>
    <s v="Kaine Padly"/>
    <x v="9"/>
    <x v="0"/>
    <x v="1"/>
    <x v="2"/>
    <x v="18"/>
    <x v="5"/>
    <d v="2024-04-08T00:00:00"/>
    <n v="4193"/>
    <n v="153"/>
    <n v="263"/>
    <s v="Twix"/>
    <s v="Bites"/>
    <s v="Large"/>
    <n v="2.8"/>
    <n v="736.4"/>
    <n v="4"/>
    <x v="0"/>
    <n v="8"/>
    <x v="0"/>
  </r>
  <r>
    <n v="2400040882"/>
    <s v="Madelene Upcott"/>
    <x v="9"/>
    <x v="0"/>
    <x v="1"/>
    <x v="3"/>
    <x v="9"/>
    <x v="5"/>
    <d v="2024-04-08T00:00:00"/>
    <n v="6132"/>
    <n v="183"/>
    <n v="307"/>
    <s v="Valrhona"/>
    <s v="Bars"/>
    <s v="Large"/>
    <n v="2.2656000000000001"/>
    <n v="695.53920000000005"/>
    <n v="4"/>
    <x v="0"/>
    <n v="8"/>
    <x v="0"/>
  </r>
  <r>
    <n v="2400040883"/>
    <s v="Oby Sorrel"/>
    <x v="9"/>
    <x v="0"/>
    <x v="1"/>
    <x v="2"/>
    <x v="21"/>
    <x v="7"/>
    <d v="2024-04-08T00:00:00"/>
    <n v="7896"/>
    <n v="302"/>
    <n v="376"/>
    <s v="Venchi"/>
    <s v="Bars"/>
    <s v="Small"/>
    <n v="5.0198"/>
    <n v="1887.4448"/>
    <n v="4"/>
    <x v="0"/>
    <n v="8"/>
    <x v="0"/>
  </r>
  <r>
    <n v="2400040884"/>
    <s v="Jehu Rudeforth"/>
    <x v="9"/>
    <x v="1"/>
    <x v="1"/>
    <x v="3"/>
    <x v="6"/>
    <x v="7"/>
    <d v="2024-04-08T00:00:00"/>
    <n v="2576"/>
    <n v="332"/>
    <n v="96"/>
    <s v="Villars"/>
    <s v="Other"/>
    <s v="Small"/>
    <n v="1.7625"/>
    <n v="169.2"/>
    <n v="4"/>
    <x v="0"/>
    <n v="8"/>
    <x v="0"/>
  </r>
  <r>
    <n v="2400040885"/>
    <s v="Jan Morforth"/>
    <x v="9"/>
    <x v="0"/>
    <x v="0"/>
    <x v="0"/>
    <x v="0"/>
    <x v="7"/>
    <d v="2024-04-08T00:00:00"/>
    <n v="2821"/>
    <n v="197"/>
    <n v="157"/>
    <s v="Wedel"/>
    <s v="Bars"/>
    <s v="Large"/>
    <n v="6.0983000000000001"/>
    <n v="957.43309999999997"/>
    <n v="4"/>
    <x v="0"/>
    <n v="8"/>
    <x v="0"/>
  </r>
  <r>
    <n v="2400040886"/>
    <s v="Kaine Padly"/>
    <x v="9"/>
    <x v="1"/>
    <x v="0"/>
    <x v="1"/>
    <x v="12"/>
    <x v="7"/>
    <d v="2024-04-08T00:00:00"/>
    <n v="12103"/>
    <n v="88"/>
    <n v="485"/>
    <s v="Werther's Original"/>
    <s v="Bites"/>
    <s v="Large"/>
    <n v="6.3415999999999997"/>
    <n v="3075.6759999999999"/>
    <n v="4"/>
    <x v="0"/>
    <n v="8"/>
    <x v="0"/>
  </r>
  <r>
    <n v="2400040887"/>
    <s v="Dennison Crosswaite"/>
    <x v="9"/>
    <x v="0"/>
    <x v="1"/>
    <x v="2"/>
    <x v="21"/>
    <x v="7"/>
    <d v="2024-04-08T00:00:00"/>
    <n v="5271"/>
    <n v="330"/>
    <n v="377"/>
    <s v="Whittakers"/>
    <s v="Bars"/>
    <s v="Small"/>
    <n v="5.0198"/>
    <n v="1892.4646"/>
    <n v="4"/>
    <x v="0"/>
    <n v="8"/>
    <x v="0"/>
  </r>
  <r>
    <n v="2400040888"/>
    <s v="Karlen McCaffrey"/>
    <x v="9"/>
    <x v="0"/>
    <x v="1"/>
    <x v="3"/>
    <x v="3"/>
    <x v="7"/>
    <d v="2024-04-08T00:00:00"/>
    <n v="5117"/>
    <n v="66"/>
    <n v="512"/>
    <s v="Wrigley's"/>
    <s v="Bars"/>
    <s v="Small"/>
    <n v="6.0811000000000002"/>
    <n v="3113.5232000000001"/>
    <n v="4"/>
    <x v="0"/>
    <n v="8"/>
    <x v="0"/>
  </r>
  <r>
    <n v="2400040889"/>
    <s v="Ches Bonnell"/>
    <x v="9"/>
    <x v="0"/>
    <x v="1"/>
    <x v="2"/>
    <x v="10"/>
    <x v="7"/>
    <d v="2024-04-08T00:00:00"/>
    <n v="4767"/>
    <n v="232"/>
    <n v="434"/>
    <s v="After Eight"/>
    <s v="Bars"/>
    <s v="Large"/>
    <n v="8.7870000000000008"/>
    <n v="3813.5580000000004"/>
    <n v="4"/>
    <x v="0"/>
    <n v="8"/>
    <x v="0"/>
  </r>
  <r>
    <n v="2400040890"/>
    <s v="Wilone O'Kielt"/>
    <x v="9"/>
    <x v="1"/>
    <x v="1"/>
    <x v="3"/>
    <x v="7"/>
    <x v="6"/>
    <d v="2024-04-08T00:00:00"/>
    <n v="20076"/>
    <n v="29"/>
    <n v="670"/>
    <s v="Angelina"/>
    <s v="Bars"/>
    <s v="Small"/>
    <n v="0.89900000000000002"/>
    <n v="602.33000000000004"/>
    <n v="4"/>
    <x v="0"/>
    <n v="8"/>
    <x v="0"/>
  </r>
  <r>
    <n v="2400040891"/>
    <s v="Camilla Castle"/>
    <x v="9"/>
    <x v="1"/>
    <x v="0"/>
    <x v="1"/>
    <x v="11"/>
    <x v="6"/>
    <d v="2024-04-08T00:00:00"/>
    <n v="2583"/>
    <n v="206"/>
    <n v="185"/>
    <s v="Anthon Berg"/>
    <s v="Bites"/>
    <s v="Large"/>
    <n v="2.8195000000000001"/>
    <n v="521.60750000000007"/>
    <n v="4"/>
    <x v="0"/>
    <n v="8"/>
    <x v="0"/>
  </r>
  <r>
    <n v="2400040892"/>
    <s v="Oby Sorrel"/>
    <x v="9"/>
    <x v="1"/>
    <x v="0"/>
    <x v="1"/>
    <x v="10"/>
    <x v="6"/>
    <d v="2024-04-08T00:00:00"/>
    <n v="14210"/>
    <n v="39"/>
    <n v="2030"/>
    <s v="Bounty"/>
    <s v="Bars"/>
    <s v="Large"/>
    <n v="8.7870000000000008"/>
    <n v="17837.61"/>
    <n v="4"/>
    <x v="0"/>
    <n v="8"/>
    <x v="0"/>
  </r>
  <r>
    <n v="2400040893"/>
    <s v="Barr Faughny"/>
    <x v="9"/>
    <x v="1"/>
    <x v="1"/>
    <x v="2"/>
    <x v="3"/>
    <x v="0"/>
    <d v="2024-04-08T00:00:00"/>
    <n v="4403"/>
    <n v="25"/>
    <n v="315"/>
    <s v="Butlers"/>
    <s v="Bars"/>
    <s v="Small"/>
    <n v="6.0811000000000002"/>
    <n v="1915.5465000000002"/>
    <n v="4"/>
    <x v="0"/>
    <n v="8"/>
    <x v="0"/>
  </r>
  <r>
    <n v="2400040894"/>
    <s v="Gunar Cockshoot"/>
    <x v="9"/>
    <x v="1"/>
    <x v="1"/>
    <x v="3"/>
    <x v="13"/>
    <x v="1"/>
    <d v="2024-04-08T00:00:00"/>
    <n v="12985"/>
    <n v="279"/>
    <n v="619"/>
    <s v="Cadbury"/>
    <s v="Bites"/>
    <s v="Large"/>
    <n v="9.2086000000000006"/>
    <n v="5700.1234000000004"/>
    <n v="4"/>
    <x v="0"/>
    <n v="8"/>
    <x v="0"/>
  </r>
  <r>
    <n v="2400040895"/>
    <s v="Dotty Strutley"/>
    <x v="9"/>
    <x v="1"/>
    <x v="1"/>
    <x v="2"/>
    <x v="5"/>
    <x v="2"/>
    <d v="2024-04-08T00:00:00"/>
    <n v="1358"/>
    <n v="63"/>
    <n v="68"/>
    <s v="Caprice"/>
    <s v="Bars"/>
    <s v="Small"/>
    <n v="0.69579999999999997"/>
    <n v="47.314399999999999"/>
    <n v="4"/>
    <x v="0"/>
    <n v="8"/>
    <x v="0"/>
  </r>
  <r>
    <n v="2400040896"/>
    <s v="Barr Faughny"/>
    <x v="10"/>
    <x v="1"/>
    <x v="1"/>
    <x v="3"/>
    <x v="3"/>
    <x v="3"/>
    <d v="2024-04-08T00:00:00"/>
    <n v="203"/>
    <n v="330"/>
    <n v="19"/>
    <s v="Cartwright &amp; Butler"/>
    <s v="Bars"/>
    <s v="Small"/>
    <n v="6.0811000000000002"/>
    <n v="115.54090000000001"/>
    <n v="4"/>
    <x v="0"/>
    <n v="8"/>
    <x v="0"/>
  </r>
  <r>
    <n v="2400040897"/>
    <s v="Curtice Advani"/>
    <x v="11"/>
    <x v="1"/>
    <x v="0"/>
    <x v="0"/>
    <x v="11"/>
    <x v="4"/>
    <d v="2024-04-08T00:00:00"/>
    <n v="1281"/>
    <n v="275"/>
    <n v="99"/>
    <s v="Cavendish"/>
    <s v="Bites"/>
    <s v="Large"/>
    <n v="2.8195000000000001"/>
    <n v="279.13049999999998"/>
    <n v="4"/>
    <x v="0"/>
    <n v="8"/>
    <x v="0"/>
  </r>
  <r>
    <n v="2400040898"/>
    <s v="Jehu Rudeforth"/>
    <x v="12"/>
    <x v="1"/>
    <x v="0"/>
    <x v="1"/>
    <x v="6"/>
    <x v="5"/>
    <d v="2024-04-08T00:00:00"/>
    <n v="13475"/>
    <n v="119"/>
    <n v="539"/>
    <s v="Chocodate"/>
    <s v="Other"/>
    <s v="Small"/>
    <n v="1.7625"/>
    <n v="949.98749999999995"/>
    <n v="4"/>
    <x v="0"/>
    <n v="8"/>
    <x v="0"/>
  </r>
  <r>
    <n v="2400040899"/>
    <s v="Beverie Moffet"/>
    <x v="12"/>
    <x v="1"/>
    <x v="1"/>
    <x v="2"/>
    <x v="1"/>
    <x v="6"/>
    <d v="2024-04-08T00:00:00"/>
    <n v="1547"/>
    <n v="200"/>
    <n v="119"/>
    <s v="Chupa Chups"/>
    <s v="Other"/>
    <s v="Small"/>
    <n v="0.24049999999999999"/>
    <n v="28.619499999999999"/>
    <n v="4"/>
    <x v="0"/>
    <n v="8"/>
    <x v="0"/>
  </r>
  <r>
    <n v="2400040900"/>
    <s v="Wilone O'Kielt"/>
    <x v="13"/>
    <x v="1"/>
    <x v="1"/>
    <x v="3"/>
    <x v="20"/>
    <x v="7"/>
    <d v="2024-04-08T00:00:00"/>
    <n v="6013"/>
    <n v="217"/>
    <n v="317"/>
    <s v="Elvan"/>
    <s v="Bars"/>
    <s v="Large"/>
    <n v="13.3485"/>
    <n v="4231.4745000000003"/>
    <n v="4"/>
    <x v="0"/>
    <n v="8"/>
    <x v="0"/>
  </r>
  <r>
    <n v="2400040901"/>
    <s v="Oby Sorrel"/>
    <x v="14"/>
    <x v="1"/>
    <x v="1"/>
    <x v="2"/>
    <x v="19"/>
    <x v="8"/>
    <d v="2024-04-08T00:00:00"/>
    <n v="10703"/>
    <n v="21"/>
    <n v="1071"/>
    <s v="Ferrero"/>
    <s v="Bites"/>
    <s v="Small"/>
    <n v="8.2429000000000006"/>
    <n v="8828.1459000000013"/>
    <n v="4"/>
    <x v="0"/>
    <n v="8"/>
    <x v="0"/>
  </r>
  <r>
    <n v="2400040902"/>
    <s v="Brien Boise"/>
    <x v="13"/>
    <x v="1"/>
    <x v="1"/>
    <x v="3"/>
    <x v="12"/>
    <x v="9"/>
    <d v="2024-04-08T00:00:00"/>
    <n v="7630"/>
    <n v="236"/>
    <n v="306"/>
    <s v="Fisherman's Friend"/>
    <s v="Bites"/>
    <s v="Large"/>
    <n v="6.3415999999999997"/>
    <n v="1940.5295999999998"/>
    <n v="4"/>
    <x v="0"/>
    <n v="8"/>
    <x v="0"/>
  </r>
  <r>
    <n v="2400040903"/>
    <s v="Mallorie Waber"/>
    <x v="13"/>
    <x v="1"/>
    <x v="0"/>
    <x v="1"/>
    <x v="11"/>
    <x v="10"/>
    <d v="2024-04-08T00:00:00"/>
    <n v="5369"/>
    <n v="251"/>
    <n v="384"/>
    <s v="Galaxy"/>
    <s v="Bites"/>
    <s v="Large"/>
    <n v="2.8195000000000001"/>
    <n v="1082.6880000000001"/>
    <n v="4"/>
    <x v="0"/>
    <n v="8"/>
    <x v="0"/>
  </r>
  <r>
    <n v="2400040904"/>
    <s v="Gunar Cockshoot"/>
    <x v="14"/>
    <x v="1"/>
    <x v="0"/>
    <x v="1"/>
    <x v="16"/>
    <x v="4"/>
    <d v="2024-04-08T00:00:00"/>
    <n v="7917"/>
    <n v="115"/>
    <n v="360"/>
    <s v="Goldkenn"/>
    <s v="Bites"/>
    <s v="Small"/>
    <n v="11.4688"/>
    <n v="4128.768"/>
    <n v="4"/>
    <x v="0"/>
    <n v="8"/>
    <x v="0"/>
  </r>
  <r>
    <n v="2400040905"/>
    <s v="Dennison Crosswaite"/>
    <x v="13"/>
    <x v="1"/>
    <x v="1"/>
    <x v="2"/>
    <x v="11"/>
    <x v="4"/>
    <d v="2024-04-08T00:00:00"/>
    <n v="259"/>
    <n v="116"/>
    <n v="17"/>
    <s v="Hershey's"/>
    <s v="Bites"/>
    <s v="Large"/>
    <n v="2.8195000000000001"/>
    <n v="47.9315"/>
    <n v="4"/>
    <x v="0"/>
    <n v="8"/>
    <x v="0"/>
  </r>
  <r>
    <n v="2400040906"/>
    <s v="Brien Boise"/>
    <x v="13"/>
    <x v="1"/>
    <x v="1"/>
    <x v="3"/>
    <x v="6"/>
    <x v="4"/>
    <d v="2024-04-08T00:00:00"/>
    <n v="3115"/>
    <n v="22"/>
    <n v="112"/>
    <s v="Jules Destrooper"/>
    <s v="Other"/>
    <s v="Small"/>
    <n v="1.7625"/>
    <n v="197.4"/>
    <n v="4"/>
    <x v="0"/>
    <n v="8"/>
    <x v="0"/>
  </r>
  <r>
    <n v="2400040907"/>
    <s v="Dotty Strutley"/>
    <x v="13"/>
    <x v="1"/>
    <x v="1"/>
    <x v="2"/>
    <x v="11"/>
    <x v="8"/>
    <d v="2024-04-08T00:00:00"/>
    <n v="10731"/>
    <n v="117"/>
    <n v="537"/>
    <s v="Kinder"/>
    <s v="Bites"/>
    <s v="Large"/>
    <n v="2.8195000000000001"/>
    <n v="1514.0715"/>
    <n v="4"/>
    <x v="0"/>
    <n v="8"/>
    <x v="0"/>
  </r>
  <r>
    <n v="2400040908"/>
    <s v="Madelene Upcott"/>
    <x v="13"/>
    <x v="1"/>
    <x v="1"/>
    <x v="3"/>
    <x v="11"/>
    <x v="8"/>
    <d v="2024-04-08T00:00:00"/>
    <n v="2352"/>
    <n v="21"/>
    <n v="181"/>
    <s v="Kit Kat"/>
    <s v="Bites"/>
    <s v="Large"/>
    <n v="2.8195000000000001"/>
    <n v="510.3295"/>
    <n v="4"/>
    <x v="0"/>
    <n v="8"/>
    <x v="0"/>
  </r>
  <r>
    <n v="2400040909"/>
    <s v="Gunar Cockshoot"/>
    <x v="0"/>
    <x v="0"/>
    <x v="0"/>
    <x v="0"/>
    <x v="2"/>
    <x v="8"/>
    <d v="2024-04-08T00:00:00"/>
    <n v="5138"/>
    <n v="51"/>
    <n v="303"/>
    <s v="Leonidas"/>
    <s v="Bars"/>
    <s v="Large"/>
    <n v="4.6592000000000002"/>
    <n v="1411.7376000000002"/>
    <n v="4"/>
    <x v="0"/>
    <n v="8"/>
    <x v="0"/>
  </r>
  <r>
    <n v="2400040910"/>
    <s v="Rafaelita Blaksland"/>
    <x v="0"/>
    <x v="1"/>
    <x v="0"/>
    <x v="1"/>
    <x v="10"/>
    <x v="8"/>
    <d v="2024-04-08T00:00:00"/>
    <n v="1428"/>
    <n v="194"/>
    <n v="102"/>
    <s v="Lindt"/>
    <s v="Bars"/>
    <s v="Large"/>
    <n v="8.7870000000000008"/>
    <n v="896.27400000000011"/>
    <n v="4"/>
    <x v="0"/>
    <n v="8"/>
    <x v="0"/>
  </r>
  <r>
    <n v="2400040911"/>
    <s v="Kaine Padly"/>
    <x v="0"/>
    <x v="0"/>
    <x v="1"/>
    <x v="2"/>
    <x v="5"/>
    <x v="8"/>
    <d v="2024-04-08T00:00:00"/>
    <n v="3598"/>
    <n v="17"/>
    <n v="157"/>
    <s v="Loacker"/>
    <s v="Bars"/>
    <s v="Small"/>
    <n v="0.69579999999999997"/>
    <n v="109.2406"/>
    <n v="4"/>
    <x v="0"/>
    <n v="8"/>
    <x v="0"/>
  </r>
  <r>
    <n v="2400040912"/>
    <s v="Wilone O'Kielt"/>
    <x v="0"/>
    <x v="1"/>
    <x v="1"/>
    <x v="3"/>
    <x v="11"/>
    <x v="8"/>
    <d v="2024-04-08T00:00:00"/>
    <n v="10528"/>
    <n v="21"/>
    <n v="555"/>
    <s v="Lotus Biscoff"/>
    <s v="Bites"/>
    <s v="Large"/>
    <n v="2.8195000000000001"/>
    <n v="1564.8225"/>
    <n v="4"/>
    <x v="0"/>
    <n v="8"/>
    <x v="0"/>
  </r>
  <r>
    <n v="2400040913"/>
    <s v="Kelci Walkden"/>
    <x v="0"/>
    <x v="1"/>
    <x v="1"/>
    <x v="2"/>
    <x v="12"/>
    <x v="8"/>
    <d v="2024-04-08T00:00:00"/>
    <n v="2100"/>
    <n v="242"/>
    <n v="70"/>
    <s v="M&amp;M's"/>
    <s v="Bites"/>
    <s v="Large"/>
    <n v="6.3415999999999997"/>
    <n v="443.91199999999998"/>
    <n v="4"/>
    <x v="0"/>
    <n v="8"/>
    <x v="0"/>
  </r>
  <r>
    <n v="2400040914"/>
    <s v="Mallorie Waber"/>
    <x v="1"/>
    <x v="1"/>
    <x v="1"/>
    <x v="3"/>
    <x v="8"/>
    <x v="8"/>
    <d v="2024-04-08T00:00:00"/>
    <n v="6797"/>
    <n v="218"/>
    <n v="262"/>
    <s v="Malteser"/>
    <s v="Bars"/>
    <s v="Large"/>
    <n v="1.8652"/>
    <n v="488.68239999999997"/>
    <n v="4"/>
    <x v="0"/>
    <n v="8"/>
    <x v="0"/>
  </r>
  <r>
    <n v="2400040915"/>
    <s v="Dotty Strutley"/>
    <x v="2"/>
    <x v="1"/>
    <x v="0"/>
    <x v="1"/>
    <x v="7"/>
    <x v="8"/>
    <d v="2024-04-08T00:00:00"/>
    <n v="6202"/>
    <n v="52"/>
    <n v="249"/>
    <s v="Mars"/>
    <s v="Bars"/>
    <s v="Small"/>
    <n v="0.89900000000000002"/>
    <n v="223.851"/>
    <n v="4"/>
    <x v="0"/>
    <n v="8"/>
    <x v="0"/>
  </r>
  <r>
    <n v="2400040916"/>
    <s v="Gigi Bohling"/>
    <x v="3"/>
    <x v="1"/>
    <x v="0"/>
    <x v="1"/>
    <x v="8"/>
    <x v="2"/>
    <d v="2024-04-08T00:00:00"/>
    <n v="8001"/>
    <n v="4"/>
    <n v="348"/>
    <s v="McVitie’s"/>
    <s v="Bars"/>
    <s v="Large"/>
    <n v="1.8652"/>
    <n v="649.08960000000002"/>
    <n v="4"/>
    <x v="0"/>
    <n v="8"/>
    <x v="0"/>
  </r>
  <r>
    <n v="2400040917"/>
    <s v="Ches Bonnell"/>
    <x v="4"/>
    <x v="1"/>
    <x v="1"/>
    <x v="2"/>
    <x v="9"/>
    <x v="2"/>
    <d v="2024-04-08T00:00:00"/>
    <n v="13832"/>
    <n v="294"/>
    <n v="814"/>
    <s v="Mentos"/>
    <s v="Bars"/>
    <s v="Large"/>
    <n v="2.2656000000000001"/>
    <n v="1844.1984"/>
    <n v="4"/>
    <x v="0"/>
    <n v="8"/>
    <x v="0"/>
  </r>
  <r>
    <n v="2400040918"/>
    <s v="Jan Morforth"/>
    <x v="4"/>
    <x v="1"/>
    <x v="1"/>
    <x v="3"/>
    <x v="19"/>
    <x v="2"/>
    <d v="2024-04-08T00:00:00"/>
    <n v="1568"/>
    <n v="181"/>
    <n v="121"/>
    <s v="Merci"/>
    <s v="Bites"/>
    <s v="Small"/>
    <n v="8.2429000000000006"/>
    <n v="997.3909000000001"/>
    <n v="4"/>
    <x v="0"/>
    <n v="8"/>
    <x v="0"/>
  </r>
  <r>
    <n v="2400040919"/>
    <s v="Jan Morforth"/>
    <x v="5"/>
    <x v="0"/>
    <x v="1"/>
    <x v="2"/>
    <x v="14"/>
    <x v="2"/>
    <d v="2024-04-08T00:00:00"/>
    <n v="3129"/>
    <n v="127"/>
    <n v="112"/>
    <s v="Milka"/>
    <s v="Other"/>
    <s v="Large"/>
    <n v="2.4773999999999998"/>
    <n v="277.46879999999999"/>
    <n v="4"/>
    <x v="0"/>
    <n v="8"/>
    <x v="0"/>
  </r>
  <r>
    <n v="2400040920"/>
    <s v="Gigi Bohling"/>
    <x v="5"/>
    <x v="1"/>
    <x v="1"/>
    <x v="3"/>
    <x v="12"/>
    <x v="2"/>
    <d v="2024-04-08T00:00:00"/>
    <n v="6944"/>
    <n v="2"/>
    <n v="278"/>
    <s v="Neuhaus"/>
    <s v="Bites"/>
    <s v="Large"/>
    <n v="6.3415999999999997"/>
    <n v="1762.9648"/>
    <n v="4"/>
    <x v="0"/>
    <n v="8"/>
    <x v="0"/>
  </r>
  <r>
    <n v="2400040921"/>
    <s v="Dotty Strutley"/>
    <x v="6"/>
    <x v="0"/>
    <x v="0"/>
    <x v="0"/>
    <x v="6"/>
    <x v="2"/>
    <d v="2024-04-08T00:00:00"/>
    <n v="7672"/>
    <n v="17"/>
    <n v="265"/>
    <s v="Nua"/>
    <s v="Other"/>
    <s v="Small"/>
    <n v="1.7625"/>
    <n v="467.0625"/>
    <n v="4"/>
    <x v="0"/>
    <n v="8"/>
    <x v="0"/>
  </r>
  <r>
    <n v="2400040922"/>
    <s v="Ches Bonnell"/>
    <x v="7"/>
    <x v="0"/>
    <x v="0"/>
    <x v="1"/>
    <x v="2"/>
    <x v="2"/>
    <d v="2024-04-08T00:00:00"/>
    <n v="4137"/>
    <n v="200"/>
    <n v="197"/>
    <s v="Nutella"/>
    <s v="Bars"/>
    <s v="Large"/>
    <n v="4.6592000000000002"/>
    <n v="917.86240000000009"/>
    <n v="4"/>
    <x v="0"/>
    <n v="8"/>
    <x v="0"/>
  </r>
  <r>
    <n v="2400040923"/>
    <s v="Dotty Strutley"/>
    <x v="8"/>
    <x v="0"/>
    <x v="1"/>
    <x v="2"/>
    <x v="20"/>
    <x v="2"/>
    <d v="2024-04-08T00:00:00"/>
    <n v="1365"/>
    <n v="155"/>
    <n v="72"/>
    <s v="Orbit"/>
    <s v="Bars"/>
    <s v="Large"/>
    <n v="13.3485"/>
    <n v="961.09199999999998"/>
    <n v="4"/>
    <x v="0"/>
    <n v="8"/>
    <x v="0"/>
  </r>
  <r>
    <n v="2400040924"/>
    <s v="Karlen McCaffrey"/>
    <x v="6"/>
    <x v="1"/>
    <x v="1"/>
    <x v="3"/>
    <x v="0"/>
    <x v="2"/>
    <d v="2024-04-08T00:00:00"/>
    <n v="7238"/>
    <n v="381"/>
    <n v="453"/>
    <s v="Oreo"/>
    <s v="Bars"/>
    <s v="Large"/>
    <n v="6.0983000000000001"/>
    <n v="2762.5299"/>
    <n v="4"/>
    <x v="0"/>
    <n v="8"/>
    <x v="0"/>
  </r>
  <r>
    <n v="2400040925"/>
    <s v="Dotty Strutley"/>
    <x v="7"/>
    <x v="1"/>
    <x v="1"/>
    <x v="2"/>
    <x v="20"/>
    <x v="0"/>
    <d v="2024-04-08T00:00:00"/>
    <n v="10500"/>
    <n v="355"/>
    <n v="457"/>
    <s v="Ray No Sugar"/>
    <s v="Bars"/>
    <s v="Large"/>
    <n v="13.3485"/>
    <n v="6100.2645000000002"/>
    <n v="4"/>
    <x v="0"/>
    <n v="8"/>
    <x v="0"/>
  </r>
  <r>
    <n v="2400040926"/>
    <s v="Madelene Upcott"/>
    <x v="8"/>
    <x v="1"/>
    <x v="1"/>
    <x v="3"/>
    <x v="21"/>
    <x v="0"/>
    <d v="2024-04-08T00:00:00"/>
    <n v="6790"/>
    <n v="129"/>
    <n v="453"/>
    <s v="Reese's"/>
    <s v="Bars"/>
    <s v="Small"/>
    <n v="5.0198"/>
    <n v="2273.9694"/>
    <n v="4"/>
    <x v="0"/>
    <n v="8"/>
    <x v="0"/>
  </r>
  <r>
    <n v="2400040927"/>
    <s v="Dotty Strutley"/>
    <x v="9"/>
    <x v="0"/>
    <x v="0"/>
    <x v="1"/>
    <x v="19"/>
    <x v="0"/>
    <d v="2024-04-08T00:00:00"/>
    <n v="7203"/>
    <n v="63"/>
    <n v="515"/>
    <s v="Rhine Valley"/>
    <s v="Bites"/>
    <s v="Small"/>
    <n v="8.2429000000000006"/>
    <n v="4245.0934999999999"/>
    <n v="4"/>
    <x v="0"/>
    <n v="8"/>
    <x v="0"/>
  </r>
  <r>
    <n v="2400040928"/>
    <s v="Jehu Rudeforth"/>
    <x v="9"/>
    <x v="1"/>
    <x v="0"/>
    <x v="1"/>
    <x v="3"/>
    <x v="0"/>
    <d v="2024-04-08T00:00:00"/>
    <n v="6202"/>
    <n v="86"/>
    <n v="443"/>
    <s v="RiteBite"/>
    <s v="Bars"/>
    <s v="Small"/>
    <n v="6.0811000000000002"/>
    <n v="2693.9273000000003"/>
    <n v="4"/>
    <x v="0"/>
    <n v="8"/>
    <x v="0"/>
  </r>
  <r>
    <n v="2400040929"/>
    <s v="Dennison Crosswaite"/>
    <x v="9"/>
    <x v="0"/>
    <x v="1"/>
    <x v="2"/>
    <x v="1"/>
    <x v="0"/>
    <d v="2024-04-08T00:00:00"/>
    <n v="8351"/>
    <n v="1"/>
    <n v="696"/>
    <s v="Siafa Dates"/>
    <s v="Other"/>
    <s v="Small"/>
    <n v="0.24049999999999999"/>
    <n v="167.38800000000001"/>
    <n v="4"/>
    <x v="0"/>
    <n v="8"/>
    <x v="0"/>
  </r>
  <r>
    <n v="2400040930"/>
    <s v="Roddy Speechley"/>
    <x v="9"/>
    <x v="1"/>
    <x v="1"/>
    <x v="3"/>
    <x v="19"/>
    <x v="0"/>
    <d v="2024-04-08T00:00:00"/>
    <n v="980"/>
    <n v="437"/>
    <n v="109"/>
    <s v="Snickers"/>
    <s v="Bites"/>
    <s v="Small"/>
    <n v="8.2429000000000006"/>
    <n v="898.47610000000009"/>
    <n v="4"/>
    <x v="0"/>
    <n v="8"/>
    <x v="0"/>
  </r>
  <r>
    <n v="2400040931"/>
    <s v="Husein Augar"/>
    <x v="9"/>
    <x v="0"/>
    <x v="1"/>
    <x v="2"/>
    <x v="5"/>
    <x v="0"/>
    <d v="2024-04-08T00:00:00"/>
    <n v="12908"/>
    <n v="182"/>
    <n v="562"/>
    <s v="St Michel"/>
    <s v="Bars"/>
    <s v="Small"/>
    <n v="0.69579999999999997"/>
    <n v="391.03960000000001"/>
    <n v="4"/>
    <x v="0"/>
    <n v="8"/>
    <x v="0"/>
  </r>
  <r>
    <n v="2400040932"/>
    <s v="Andria Kimpton"/>
    <x v="9"/>
    <x v="0"/>
    <x v="1"/>
    <x v="3"/>
    <x v="19"/>
    <x v="0"/>
    <d v="2024-04-08T00:00:00"/>
    <n v="4473"/>
    <n v="302"/>
    <n v="320"/>
    <s v="The Whole Truth"/>
    <s v="Bites"/>
    <s v="Small"/>
    <n v="8.2429000000000006"/>
    <n v="2637.7280000000001"/>
    <n v="4"/>
    <x v="0"/>
    <n v="8"/>
    <x v="0"/>
  </r>
  <r>
    <n v="2400040933"/>
    <s v="Wilone O'Kielt"/>
    <x v="9"/>
    <x v="0"/>
    <x v="0"/>
    <x v="0"/>
    <x v="4"/>
    <x v="0"/>
    <d v="2024-04-08T00:00:00"/>
    <n v="3066"/>
    <n v="155"/>
    <n v="93"/>
    <s v="Toblerone"/>
    <s v="Other"/>
    <s v="Small"/>
    <n v="7.8910999999999998"/>
    <n v="733.8723"/>
    <n v="4"/>
    <x v="0"/>
    <n v="8"/>
    <x v="0"/>
  </r>
  <r>
    <n v="2400040934"/>
    <s v="Marney O'Breen"/>
    <x v="9"/>
    <x v="1"/>
    <x v="0"/>
    <x v="1"/>
    <x v="14"/>
    <x v="1"/>
    <d v="2024-04-08T00:00:00"/>
    <n v="4053"/>
    <n v="329"/>
    <n v="177"/>
    <s v="Toffifee"/>
    <s v="Other"/>
    <s v="Large"/>
    <n v="2.4773999999999998"/>
    <n v="438.49979999999999"/>
    <n v="4"/>
    <x v="0"/>
    <n v="8"/>
    <x v="0"/>
  </r>
  <r>
    <n v="2400040935"/>
    <s v="Wilone O'Kielt"/>
    <x v="9"/>
    <x v="0"/>
    <x v="1"/>
    <x v="2"/>
    <x v="2"/>
    <x v="1"/>
    <d v="2024-04-08T00:00:00"/>
    <n v="3024"/>
    <n v="155"/>
    <n v="152"/>
    <s v="Truva"/>
    <s v="Bars"/>
    <s v="Large"/>
    <n v="4.6592000000000002"/>
    <n v="708.19839999999999"/>
    <n v="4"/>
    <x v="0"/>
    <n v="8"/>
    <x v="0"/>
  </r>
  <r>
    <n v="2400040936"/>
    <s v="Jan Morforth"/>
    <x v="9"/>
    <x v="1"/>
    <x v="1"/>
    <x v="3"/>
    <x v="6"/>
    <x v="1"/>
    <d v="2024-04-08T00:00:00"/>
    <n v="2100"/>
    <n v="147"/>
    <n v="68"/>
    <s v="Twix"/>
    <s v="Other"/>
    <s v="Small"/>
    <n v="1.7625"/>
    <n v="119.85"/>
    <n v="4"/>
    <x v="0"/>
    <n v="8"/>
    <x v="0"/>
  </r>
  <r>
    <n v="2400040937"/>
    <s v="Oby Sorrel"/>
    <x v="9"/>
    <x v="0"/>
    <x v="1"/>
    <x v="2"/>
    <x v="13"/>
    <x v="1"/>
    <d v="2024-04-08T00:00:00"/>
    <n v="2555"/>
    <n v="156"/>
    <n v="112"/>
    <s v="Valrhona"/>
    <s v="Bites"/>
    <s v="Large"/>
    <n v="9.2086000000000006"/>
    <n v="1031.3632"/>
    <n v="4"/>
    <x v="0"/>
    <n v="8"/>
    <x v="0"/>
  </r>
  <r>
    <n v="2400040938"/>
    <s v="Andria Kimpton"/>
    <x v="9"/>
    <x v="0"/>
    <x v="1"/>
    <x v="3"/>
    <x v="6"/>
    <x v="1"/>
    <d v="2024-04-08T00:00:00"/>
    <n v="6559"/>
    <n v="208"/>
    <n v="243"/>
    <s v="Venchi"/>
    <s v="Other"/>
    <s v="Small"/>
    <n v="1.7625"/>
    <n v="428.28749999999997"/>
    <n v="4"/>
    <x v="0"/>
    <n v="8"/>
    <x v="0"/>
  </r>
  <r>
    <n v="2400040939"/>
    <s v="Beverie Moffet"/>
    <x v="9"/>
    <x v="0"/>
    <x v="0"/>
    <x v="1"/>
    <x v="11"/>
    <x v="1"/>
    <d v="2024-04-08T00:00:00"/>
    <n v="8176"/>
    <n v="183"/>
    <n v="390"/>
    <s v="Villars"/>
    <s v="Bites"/>
    <s v="Large"/>
    <n v="2.8195000000000001"/>
    <n v="1099.605"/>
    <n v="4"/>
    <x v="0"/>
    <n v="8"/>
    <x v="0"/>
  </r>
  <r>
    <n v="2400040940"/>
    <s v="Wilone O'Kielt"/>
    <x v="9"/>
    <x v="1"/>
    <x v="0"/>
    <x v="1"/>
    <x v="20"/>
    <x v="1"/>
    <d v="2024-04-08T00:00:00"/>
    <n v="17675"/>
    <n v="197"/>
    <n v="884"/>
    <s v="Wedel"/>
    <s v="Bars"/>
    <s v="Large"/>
    <n v="13.3485"/>
    <n v="11800.074000000001"/>
    <n v="4"/>
    <x v="0"/>
    <n v="8"/>
    <x v="0"/>
  </r>
  <r>
    <n v="2400040941"/>
    <s v="Madelene Upcott"/>
    <x v="9"/>
    <x v="1"/>
    <x v="1"/>
    <x v="2"/>
    <x v="3"/>
    <x v="1"/>
    <d v="2024-04-09T00:00:00"/>
    <n v="11004"/>
    <n v="175"/>
    <n v="1223"/>
    <s v="Werther's Original"/>
    <s v="Bars"/>
    <s v="Small"/>
    <n v="6.0811000000000002"/>
    <n v="7437.1853000000001"/>
    <n v="4"/>
    <x v="0"/>
    <n v="9"/>
    <x v="1"/>
  </r>
  <r>
    <n v="2400040942"/>
    <s v="Camilla Castle"/>
    <x v="9"/>
    <x v="1"/>
    <x v="1"/>
    <x v="3"/>
    <x v="8"/>
    <x v="1"/>
    <d v="2024-04-09T00:00:00"/>
    <n v="2233"/>
    <n v="292"/>
    <n v="77"/>
    <s v="Whittakers"/>
    <s v="Bars"/>
    <s v="Large"/>
    <n v="1.8652"/>
    <n v="143.62039999999999"/>
    <n v="4"/>
    <x v="0"/>
    <n v="9"/>
    <x v="1"/>
  </r>
  <r>
    <n v="2400040943"/>
    <s v="Gigi Bohling"/>
    <x v="9"/>
    <x v="1"/>
    <x v="1"/>
    <x v="2"/>
    <x v="8"/>
    <x v="3"/>
    <d v="2024-04-09T00:00:00"/>
    <n v="16359"/>
    <n v="14"/>
    <n v="712"/>
    <s v="Wrigley's"/>
    <s v="Bars"/>
    <s v="Large"/>
    <n v="1.8652"/>
    <n v="1328.0224000000001"/>
    <n v="4"/>
    <x v="0"/>
    <n v="9"/>
    <x v="1"/>
  </r>
  <r>
    <n v="2400040944"/>
    <s v="Curtice Advani"/>
    <x v="9"/>
    <x v="1"/>
    <x v="1"/>
    <x v="3"/>
    <x v="19"/>
    <x v="3"/>
    <d v="2024-04-09T00:00:00"/>
    <n v="3192"/>
    <n v="21"/>
    <n v="228"/>
    <s v="After Eight"/>
    <s v="Bites"/>
    <s v="Small"/>
    <n v="8.2429000000000006"/>
    <n v="1879.3812"/>
    <n v="4"/>
    <x v="0"/>
    <n v="9"/>
    <x v="1"/>
  </r>
  <r>
    <n v="2400040945"/>
    <s v="Dotty Strutley"/>
    <x v="9"/>
    <x v="1"/>
    <x v="0"/>
    <x v="0"/>
    <x v="11"/>
    <x v="3"/>
    <d v="2024-04-09T00:00:00"/>
    <n v="5313"/>
    <n v="275"/>
    <n v="380"/>
    <s v="Angelina"/>
    <s v="Bites"/>
    <s v="Large"/>
    <n v="2.8195000000000001"/>
    <n v="1071.4100000000001"/>
    <n v="4"/>
    <x v="0"/>
    <n v="9"/>
    <x v="1"/>
  </r>
  <r>
    <n v="2400040946"/>
    <s v="Beverie Moffet"/>
    <x v="10"/>
    <x v="1"/>
    <x v="0"/>
    <x v="1"/>
    <x v="0"/>
    <x v="3"/>
    <d v="2024-04-09T00:00:00"/>
    <n v="1841"/>
    <n v="223"/>
    <n v="97"/>
    <s v="Anthon Berg"/>
    <s v="Bars"/>
    <s v="Large"/>
    <n v="6.0983000000000001"/>
    <n v="591.53510000000006"/>
    <n v="4"/>
    <x v="0"/>
    <n v="9"/>
    <x v="1"/>
  </r>
  <r>
    <n v="2400040947"/>
    <s v="Dennison Crosswaite"/>
    <x v="11"/>
    <x v="1"/>
    <x v="1"/>
    <x v="2"/>
    <x v="13"/>
    <x v="3"/>
    <d v="2024-04-09T00:00:00"/>
    <n v="9884"/>
    <n v="13"/>
    <n v="396"/>
    <s v="Bounty"/>
    <s v="Bites"/>
    <s v="Large"/>
    <n v="9.2086000000000006"/>
    <n v="3646.6056000000003"/>
    <n v="4"/>
    <x v="0"/>
    <n v="9"/>
    <x v="1"/>
  </r>
  <r>
    <n v="2400040948"/>
    <s v="Wilone O'Kielt"/>
    <x v="12"/>
    <x v="1"/>
    <x v="1"/>
    <x v="3"/>
    <x v="1"/>
    <x v="5"/>
    <d v="2024-04-09T00:00:00"/>
    <n v="3066"/>
    <n v="268"/>
    <n v="205"/>
    <s v="Butlers"/>
    <s v="Other"/>
    <s v="Small"/>
    <n v="0.24049999999999999"/>
    <n v="49.302499999999995"/>
    <n v="4"/>
    <x v="0"/>
    <n v="9"/>
    <x v="1"/>
  </r>
  <r>
    <n v="2400040949"/>
    <s v="Andria Kimpton"/>
    <x v="12"/>
    <x v="1"/>
    <x v="1"/>
    <x v="2"/>
    <x v="4"/>
    <x v="5"/>
    <d v="2024-04-09T00:00:00"/>
    <n v="11207"/>
    <n v="254"/>
    <n v="362"/>
    <s v="Cadbury"/>
    <s v="Other"/>
    <s v="Small"/>
    <n v="7.8910999999999998"/>
    <n v="2856.5781999999999"/>
    <n v="4"/>
    <x v="0"/>
    <n v="9"/>
    <x v="1"/>
  </r>
  <r>
    <n v="2400040950"/>
    <s v="Husein Augar"/>
    <x v="13"/>
    <x v="1"/>
    <x v="1"/>
    <x v="3"/>
    <x v="18"/>
    <x v="5"/>
    <d v="2024-04-09T00:00:00"/>
    <n v="6321"/>
    <n v="86"/>
    <n v="452"/>
    <s v="Caprice"/>
    <s v="Bites"/>
    <s v="Large"/>
    <n v="2.8"/>
    <n v="1265.5999999999999"/>
    <n v="4"/>
    <x v="0"/>
    <n v="9"/>
    <x v="1"/>
  </r>
  <r>
    <n v="2400040951"/>
    <s v="Brien Boise"/>
    <x v="14"/>
    <x v="1"/>
    <x v="0"/>
    <x v="1"/>
    <x v="10"/>
    <x v="7"/>
    <d v="2024-04-09T00:00:00"/>
    <n v="5299"/>
    <n v="62"/>
    <n v="663"/>
    <s v="Cartwright &amp; Butler"/>
    <s v="Bars"/>
    <s v="Large"/>
    <n v="8.7870000000000008"/>
    <n v="5825.7810000000009"/>
    <n v="4"/>
    <x v="0"/>
    <n v="9"/>
    <x v="1"/>
  </r>
  <r>
    <n v="2400040952"/>
    <s v="Dennison Crosswaite"/>
    <x v="13"/>
    <x v="1"/>
    <x v="0"/>
    <x v="1"/>
    <x v="16"/>
    <x v="7"/>
    <d v="2024-04-09T00:00:00"/>
    <n v="11578"/>
    <n v="63"/>
    <n v="552"/>
    <s v="Cavendish"/>
    <s v="Bites"/>
    <s v="Small"/>
    <n v="11.4688"/>
    <n v="6330.7776000000003"/>
    <n v="4"/>
    <x v="0"/>
    <n v="9"/>
    <x v="1"/>
  </r>
  <r>
    <n v="2400040953"/>
    <s v="Camilla Castle"/>
    <x v="13"/>
    <x v="1"/>
    <x v="1"/>
    <x v="2"/>
    <x v="2"/>
    <x v="7"/>
    <d v="2024-04-09T00:00:00"/>
    <n v="4298"/>
    <n v="201"/>
    <n v="239"/>
    <s v="Chocodate"/>
    <s v="Bars"/>
    <s v="Large"/>
    <n v="4.6592000000000002"/>
    <n v="1113.5488"/>
    <n v="4"/>
    <x v="0"/>
    <n v="9"/>
    <x v="1"/>
  </r>
  <r>
    <n v="2400040954"/>
    <s v="Marney O'Breen"/>
    <x v="14"/>
    <x v="1"/>
    <x v="1"/>
    <x v="3"/>
    <x v="3"/>
    <x v="7"/>
    <d v="2024-04-09T00:00:00"/>
    <n v="9548"/>
    <n v="17"/>
    <n v="682"/>
    <s v="Chupa Chups"/>
    <s v="Bars"/>
    <s v="Small"/>
    <n v="6.0811000000000002"/>
    <n v="4147.3101999999999"/>
    <n v="4"/>
    <x v="0"/>
    <n v="9"/>
    <x v="1"/>
  </r>
  <r>
    <n v="2400040955"/>
    <s v="Brien Boise"/>
    <x v="13"/>
    <x v="1"/>
    <x v="1"/>
    <x v="2"/>
    <x v="13"/>
    <x v="7"/>
    <d v="2024-04-09T00:00:00"/>
    <n v="5663"/>
    <n v="25"/>
    <n v="236"/>
    <s v="Elvan"/>
    <s v="Bites"/>
    <s v="Large"/>
    <n v="9.2086000000000006"/>
    <n v="2173.2296000000001"/>
    <n v="4"/>
    <x v="0"/>
    <n v="9"/>
    <x v="1"/>
  </r>
  <r>
    <n v="2400040956"/>
    <s v="Brien Boise"/>
    <x v="13"/>
    <x v="1"/>
    <x v="1"/>
    <x v="3"/>
    <x v="13"/>
    <x v="7"/>
    <d v="2024-04-09T00:00:00"/>
    <n v="329"/>
    <n v="260"/>
    <n v="15"/>
    <s v="Ferrero"/>
    <s v="Bites"/>
    <s v="Large"/>
    <n v="9.2086000000000006"/>
    <n v="138.12900000000002"/>
    <n v="4"/>
    <x v="0"/>
    <n v="9"/>
    <x v="1"/>
  </r>
  <r>
    <n v="2400040957"/>
    <s v="Brien Boise"/>
    <x v="13"/>
    <x v="1"/>
    <x v="0"/>
    <x v="0"/>
    <x v="9"/>
    <x v="7"/>
    <d v="2024-04-09T00:00:00"/>
    <n v="9275"/>
    <n v="165"/>
    <n v="489"/>
    <s v="Fisherman's Friend"/>
    <s v="Bars"/>
    <s v="Large"/>
    <n v="2.2656000000000001"/>
    <n v="1107.8784000000001"/>
    <n v="4"/>
    <x v="0"/>
    <n v="9"/>
    <x v="1"/>
  </r>
  <r>
    <n v="2400040958"/>
    <s v="Karlen McCaffrey"/>
    <x v="13"/>
    <x v="1"/>
    <x v="0"/>
    <x v="1"/>
    <x v="12"/>
    <x v="6"/>
    <d v="2024-04-09T00:00:00"/>
    <n v="77"/>
    <n v="133"/>
    <n v="3"/>
    <s v="Galaxy"/>
    <s v="Bites"/>
    <s v="Large"/>
    <n v="6.3415999999999997"/>
    <n v="19.024799999999999"/>
    <n v="4"/>
    <x v="0"/>
    <n v="9"/>
    <x v="1"/>
  </r>
  <r>
    <n v="2400040959"/>
    <s v="Brien Boise"/>
    <x v="0"/>
    <x v="0"/>
    <x v="1"/>
    <x v="2"/>
    <x v="0"/>
    <x v="6"/>
    <d v="2024-04-09T00:00:00"/>
    <n v="4256"/>
    <n v="110"/>
    <n v="224"/>
    <s v="Goldkenn"/>
    <s v="Bars"/>
    <s v="Large"/>
    <n v="6.0983000000000001"/>
    <n v="1366.0192"/>
    <n v="4"/>
    <x v="0"/>
    <n v="9"/>
    <x v="1"/>
  </r>
  <r>
    <n v="2400040960"/>
    <s v="Van Tuxwell"/>
    <x v="0"/>
    <x v="1"/>
    <x v="1"/>
    <x v="3"/>
    <x v="20"/>
    <x v="6"/>
    <d v="2024-04-09T00:00:00"/>
    <n v="4018"/>
    <n v="413"/>
    <n v="237"/>
    <s v="Hershey's"/>
    <s v="Bars"/>
    <s v="Large"/>
    <n v="13.3485"/>
    <n v="3163.5944999999997"/>
    <n v="4"/>
    <x v="0"/>
    <n v="9"/>
    <x v="1"/>
  </r>
  <r>
    <n v="2400040961"/>
    <s v="Kelci Walkden"/>
    <x v="0"/>
    <x v="0"/>
    <x v="1"/>
    <x v="2"/>
    <x v="9"/>
    <x v="0"/>
    <d v="2024-04-09T00:00:00"/>
    <n v="6699"/>
    <n v="138"/>
    <n v="479"/>
    <s v="Jules Destrooper"/>
    <s v="Bars"/>
    <s v="Large"/>
    <n v="2.2656000000000001"/>
    <n v="1085.2224000000001"/>
    <n v="4"/>
    <x v="0"/>
    <n v="9"/>
    <x v="1"/>
  </r>
  <r>
    <n v="2400040962"/>
    <s v="Roddy Speechley"/>
    <x v="0"/>
    <x v="1"/>
    <x v="1"/>
    <x v="3"/>
    <x v="5"/>
    <x v="1"/>
    <d v="2024-04-09T00:00:00"/>
    <n v="4571"/>
    <n v="17"/>
    <n v="241"/>
    <s v="Kinder"/>
    <s v="Bars"/>
    <s v="Small"/>
    <n v="0.69579999999999997"/>
    <n v="167.68779999999998"/>
    <n v="4"/>
    <x v="0"/>
    <n v="9"/>
    <x v="1"/>
  </r>
  <r>
    <n v="2400040963"/>
    <s v="Gigi Bohling"/>
    <x v="0"/>
    <x v="1"/>
    <x v="0"/>
    <x v="1"/>
    <x v="5"/>
    <x v="2"/>
    <d v="2024-04-09T00:00:00"/>
    <n v="4193"/>
    <n v="79"/>
    <n v="200"/>
    <s v="Kit Kat"/>
    <s v="Bars"/>
    <s v="Small"/>
    <n v="0.69579999999999997"/>
    <n v="139.16"/>
    <n v="4"/>
    <x v="0"/>
    <n v="9"/>
    <x v="1"/>
  </r>
  <r>
    <n v="2400040964"/>
    <s v="Madelene Upcott"/>
    <x v="1"/>
    <x v="1"/>
    <x v="0"/>
    <x v="1"/>
    <x v="10"/>
    <x v="3"/>
    <d v="2024-04-09T00:00:00"/>
    <n v="392"/>
    <n v="175"/>
    <n v="28"/>
    <s v="Leonidas"/>
    <s v="Bars"/>
    <s v="Large"/>
    <n v="8.7870000000000008"/>
    <n v="246.03600000000003"/>
    <n v="4"/>
    <x v="0"/>
    <n v="9"/>
    <x v="1"/>
  </r>
  <r>
    <n v="2400040965"/>
    <s v="Husein Augar"/>
    <x v="2"/>
    <x v="1"/>
    <x v="1"/>
    <x v="2"/>
    <x v="20"/>
    <x v="4"/>
    <d v="2024-04-09T00:00:00"/>
    <n v="3192"/>
    <n v="18"/>
    <n v="146"/>
    <s v="Lindt"/>
    <s v="Bars"/>
    <s v="Large"/>
    <n v="13.3485"/>
    <n v="1948.8809999999999"/>
    <n v="4"/>
    <x v="0"/>
    <n v="9"/>
    <x v="1"/>
  </r>
  <r>
    <n v="2400040966"/>
    <s v="Gigi Bohling"/>
    <x v="3"/>
    <x v="1"/>
    <x v="1"/>
    <x v="3"/>
    <x v="15"/>
    <x v="5"/>
    <d v="2024-04-09T00:00:00"/>
    <n v="154"/>
    <n v="48"/>
    <n v="7"/>
    <s v="Loacker"/>
    <s v="Bites"/>
    <s v="Small"/>
    <n v="4.7065000000000001"/>
    <n v="32.945500000000003"/>
    <n v="4"/>
    <x v="0"/>
    <n v="9"/>
    <x v="1"/>
  </r>
  <r>
    <n v="2400040967"/>
    <s v="Curtice Advani"/>
    <x v="4"/>
    <x v="1"/>
    <x v="1"/>
    <x v="2"/>
    <x v="14"/>
    <x v="6"/>
    <d v="2024-04-09T00:00:00"/>
    <n v="5502"/>
    <n v="112"/>
    <n v="212"/>
    <s v="Lotus Biscoff"/>
    <s v="Other"/>
    <s v="Large"/>
    <n v="2.4773999999999998"/>
    <n v="525.2088"/>
    <n v="4"/>
    <x v="0"/>
    <n v="9"/>
    <x v="1"/>
  </r>
  <r>
    <n v="2400040968"/>
    <s v="Dotty Strutley"/>
    <x v="4"/>
    <x v="1"/>
    <x v="1"/>
    <x v="3"/>
    <x v="10"/>
    <x v="7"/>
    <d v="2024-04-09T00:00:00"/>
    <n v="4389"/>
    <n v="365"/>
    <n v="439"/>
    <s v="M&amp;M's"/>
    <s v="Bars"/>
    <s v="Large"/>
    <n v="8.7870000000000008"/>
    <n v="3857.4930000000004"/>
    <n v="4"/>
    <x v="0"/>
    <n v="9"/>
    <x v="1"/>
  </r>
  <r>
    <n v="2400040969"/>
    <s v="Ches Bonnell"/>
    <x v="5"/>
    <x v="0"/>
    <x v="0"/>
    <x v="0"/>
    <x v="2"/>
    <x v="8"/>
    <d v="2024-04-09T00:00:00"/>
    <n v="12215"/>
    <n v="120"/>
    <n v="764"/>
    <s v="Malteser"/>
    <s v="Bars"/>
    <s v="Large"/>
    <n v="4.6592000000000002"/>
    <n v="3559.6288"/>
    <n v="4"/>
    <x v="0"/>
    <n v="9"/>
    <x v="1"/>
  </r>
  <r>
    <n v="2400040970"/>
    <s v="Jan Morforth"/>
    <x v="5"/>
    <x v="1"/>
    <x v="0"/>
    <x v="1"/>
    <x v="10"/>
    <x v="9"/>
    <d v="2024-04-09T00:00:00"/>
    <n v="1960"/>
    <n v="50"/>
    <n v="140"/>
    <s v="Mars"/>
    <s v="Bars"/>
    <s v="Large"/>
    <n v="8.7870000000000008"/>
    <n v="1230.18"/>
    <n v="4"/>
    <x v="0"/>
    <n v="9"/>
    <x v="1"/>
  </r>
  <r>
    <n v="2400040971"/>
    <s v="Van Tuxwell"/>
    <x v="6"/>
    <x v="0"/>
    <x v="1"/>
    <x v="2"/>
    <x v="17"/>
    <x v="10"/>
    <d v="2024-04-09T00:00:00"/>
    <n v="994"/>
    <n v="389"/>
    <n v="77"/>
    <s v="McVitie’s"/>
    <s v="Bars"/>
    <s v="Large"/>
    <n v="1.5934999999999999"/>
    <n v="122.6995"/>
    <n v="4"/>
    <x v="0"/>
    <n v="9"/>
    <x v="1"/>
  </r>
  <r>
    <n v="2400040972"/>
    <s v="Beverie Moffet"/>
    <x v="7"/>
    <x v="0"/>
    <x v="1"/>
    <x v="3"/>
    <x v="13"/>
    <x v="4"/>
    <d v="2024-04-09T00:00:00"/>
    <n v="3731"/>
    <n v="41"/>
    <n v="150"/>
    <s v="Mentos"/>
    <s v="Bites"/>
    <s v="Large"/>
    <n v="9.2086000000000006"/>
    <n v="1381.2900000000002"/>
    <n v="4"/>
    <x v="0"/>
    <n v="9"/>
    <x v="1"/>
  </r>
  <r>
    <n v="2400040973"/>
    <s v="Jehu Rudeforth"/>
    <x v="8"/>
    <x v="0"/>
    <x v="1"/>
    <x v="2"/>
    <x v="15"/>
    <x v="4"/>
    <d v="2024-04-09T00:00:00"/>
    <n v="11851"/>
    <n v="45"/>
    <n v="456"/>
    <s v="Merci"/>
    <s v="Bites"/>
    <s v="Small"/>
    <n v="4.7065000000000001"/>
    <n v="2146.1640000000002"/>
    <n v="4"/>
    <x v="0"/>
    <n v="9"/>
    <x v="1"/>
  </r>
  <r>
    <n v="2400040974"/>
    <s v="Madelene Upcott"/>
    <x v="6"/>
    <x v="1"/>
    <x v="1"/>
    <x v="3"/>
    <x v="4"/>
    <x v="4"/>
    <d v="2024-04-09T00:00:00"/>
    <n v="7798"/>
    <n v="77"/>
    <n v="289"/>
    <s v="Milka"/>
    <s v="Other"/>
    <s v="Small"/>
    <n v="7.8910999999999998"/>
    <n v="2280.5279"/>
    <n v="4"/>
    <x v="0"/>
    <n v="9"/>
    <x v="1"/>
  </r>
  <r>
    <n v="2400040975"/>
    <s v="Brien Boise"/>
    <x v="7"/>
    <x v="1"/>
    <x v="0"/>
    <x v="1"/>
    <x v="2"/>
    <x v="8"/>
    <d v="2024-04-09T00:00:00"/>
    <n v="658"/>
    <n v="82"/>
    <n v="32"/>
    <s v="Neuhaus"/>
    <s v="Bars"/>
    <s v="Large"/>
    <n v="4.6592000000000002"/>
    <n v="149.09440000000001"/>
    <n v="4"/>
    <x v="0"/>
    <n v="9"/>
    <x v="1"/>
  </r>
  <r>
    <n v="2400040976"/>
    <s v="Madelene Upcott"/>
    <x v="8"/>
    <x v="1"/>
    <x v="0"/>
    <x v="1"/>
    <x v="3"/>
    <x v="8"/>
    <d v="2024-04-09T00:00:00"/>
    <n v="18963"/>
    <n v="191"/>
    <n v="1355"/>
    <s v="Nua"/>
    <s v="Bars"/>
    <s v="Small"/>
    <n v="6.0811000000000002"/>
    <n v="8239.8904999999995"/>
    <n v="4"/>
    <x v="0"/>
    <n v="9"/>
    <x v="1"/>
  </r>
  <r>
    <n v="2400040977"/>
    <s v="Brien Boise"/>
    <x v="9"/>
    <x v="0"/>
    <x v="1"/>
    <x v="2"/>
    <x v="2"/>
    <x v="8"/>
    <d v="2024-04-09T00:00:00"/>
    <n v="574"/>
    <n v="383"/>
    <n v="34"/>
    <s v="Nutella"/>
    <s v="Bars"/>
    <s v="Large"/>
    <n v="4.6592000000000002"/>
    <n v="158.4128"/>
    <n v="4"/>
    <x v="0"/>
    <n v="9"/>
    <x v="1"/>
  </r>
  <r>
    <n v="2400040978"/>
    <s v="Karlen McCaffrey"/>
    <x v="9"/>
    <x v="1"/>
    <x v="1"/>
    <x v="3"/>
    <x v="4"/>
    <x v="8"/>
    <d v="2024-04-09T00:00:00"/>
    <n v="763"/>
    <n v="47"/>
    <n v="28"/>
    <s v="Orbit"/>
    <s v="Other"/>
    <s v="Small"/>
    <n v="7.8910999999999998"/>
    <n v="220.95079999999999"/>
    <n v="4"/>
    <x v="0"/>
    <n v="9"/>
    <x v="1"/>
  </r>
  <r>
    <n v="2400040979"/>
    <s v="Marney O'Breen"/>
    <x v="9"/>
    <x v="0"/>
    <x v="1"/>
    <x v="2"/>
    <x v="18"/>
    <x v="8"/>
    <d v="2024-04-09T00:00:00"/>
    <n v="1295"/>
    <n v="218"/>
    <n v="108"/>
    <s v="Oreo"/>
    <s v="Bites"/>
    <s v="Large"/>
    <n v="2.8"/>
    <n v="302.39999999999998"/>
    <n v="4"/>
    <x v="0"/>
    <n v="9"/>
    <x v="1"/>
  </r>
  <r>
    <n v="2400040980"/>
    <s v="Karlen McCaffrey"/>
    <x v="9"/>
    <x v="1"/>
    <x v="1"/>
    <x v="3"/>
    <x v="13"/>
    <x v="8"/>
    <d v="2024-04-09T00:00:00"/>
    <n v="1281"/>
    <n v="349"/>
    <n v="61"/>
    <s v="Ray No Sugar"/>
    <s v="Bites"/>
    <s v="Large"/>
    <n v="9.2086000000000006"/>
    <n v="561.72460000000001"/>
    <n v="4"/>
    <x v="0"/>
    <n v="9"/>
    <x v="1"/>
  </r>
  <r>
    <n v="2400040981"/>
    <s v="Beverie Moffet"/>
    <x v="9"/>
    <x v="0"/>
    <x v="0"/>
    <x v="0"/>
    <x v="3"/>
    <x v="8"/>
    <d v="2024-04-09T00:00:00"/>
    <n v="6657"/>
    <n v="364"/>
    <n v="606"/>
    <s v="Reese's"/>
    <s v="Bars"/>
    <s v="Small"/>
    <n v="6.0811000000000002"/>
    <n v="3685.1466"/>
    <n v="4"/>
    <x v="0"/>
    <n v="9"/>
    <x v="1"/>
  </r>
  <r>
    <n v="2400040982"/>
    <s v="Marney O'Breen"/>
    <x v="9"/>
    <x v="0"/>
    <x v="0"/>
    <x v="1"/>
    <x v="9"/>
    <x v="8"/>
    <d v="2024-04-09T00:00:00"/>
    <n v="1533"/>
    <n v="129"/>
    <n v="110"/>
    <s v="Rhine Valley"/>
    <s v="Bars"/>
    <s v="Large"/>
    <n v="2.2656000000000001"/>
    <n v="249.21600000000001"/>
    <n v="4"/>
    <x v="0"/>
    <n v="9"/>
    <x v="1"/>
  </r>
  <r>
    <n v="2400040983"/>
    <s v="Mallorie Waber"/>
    <x v="9"/>
    <x v="0"/>
    <x v="1"/>
    <x v="2"/>
    <x v="2"/>
    <x v="8"/>
    <d v="2024-04-09T00:00:00"/>
    <n v="2534"/>
    <n v="36"/>
    <n v="121"/>
    <s v="RiteBite"/>
    <s v="Bars"/>
    <s v="Large"/>
    <n v="4.6592000000000002"/>
    <n v="563.76319999999998"/>
    <n v="4"/>
    <x v="0"/>
    <n v="9"/>
    <x v="1"/>
  </r>
  <r>
    <n v="2400040984"/>
    <s v="Van Tuxwell"/>
    <x v="9"/>
    <x v="1"/>
    <x v="1"/>
    <x v="3"/>
    <x v="1"/>
    <x v="2"/>
    <d v="2024-04-09T00:00:00"/>
    <n v="3808"/>
    <n v="74"/>
    <n v="224"/>
    <s v="Siafa Dates"/>
    <s v="Other"/>
    <s v="Small"/>
    <n v="0.24049999999999999"/>
    <n v="53.872"/>
    <n v="4"/>
    <x v="0"/>
    <n v="9"/>
    <x v="1"/>
  </r>
  <r>
    <n v="2400040985"/>
    <s v="Andria Kimpton"/>
    <x v="9"/>
    <x v="0"/>
    <x v="1"/>
    <x v="2"/>
    <x v="2"/>
    <x v="2"/>
    <d v="2024-04-09T00:00:00"/>
    <n v="7637"/>
    <n v="90"/>
    <n v="425"/>
    <s v="Snickers"/>
    <s v="Bars"/>
    <s v="Large"/>
    <n v="4.6592000000000002"/>
    <n v="1980.16"/>
    <n v="4"/>
    <x v="0"/>
    <n v="9"/>
    <x v="1"/>
  </r>
  <r>
    <n v="2400040986"/>
    <s v="Karlen McCaffrey"/>
    <x v="9"/>
    <x v="1"/>
    <x v="1"/>
    <x v="3"/>
    <x v="18"/>
    <x v="2"/>
    <d v="2024-04-09T00:00:00"/>
    <n v="5397"/>
    <n v="37"/>
    <n v="416"/>
    <s v="St Michel"/>
    <s v="Bites"/>
    <s v="Large"/>
    <n v="2.8"/>
    <n v="1164.8"/>
    <n v="4"/>
    <x v="0"/>
    <n v="9"/>
    <x v="1"/>
  </r>
  <r>
    <n v="2400040987"/>
    <s v="Barr Faughny"/>
    <x v="9"/>
    <x v="0"/>
    <x v="0"/>
    <x v="1"/>
    <x v="6"/>
    <x v="2"/>
    <d v="2024-04-09T00:00:00"/>
    <n v="5649"/>
    <n v="97"/>
    <n v="202"/>
    <s v="The Whole Truth"/>
    <s v="Other"/>
    <s v="Small"/>
    <n v="1.7625"/>
    <n v="356.02499999999998"/>
    <n v="4"/>
    <x v="0"/>
    <n v="9"/>
    <x v="1"/>
  </r>
  <r>
    <n v="2400040988"/>
    <s v="Oby Sorrel"/>
    <x v="9"/>
    <x v="0"/>
    <x v="0"/>
    <x v="1"/>
    <x v="14"/>
    <x v="2"/>
    <d v="2024-04-09T00:00:00"/>
    <n v="2996"/>
    <n v="136"/>
    <n v="116"/>
    <s v="Toblerone"/>
    <s v="Other"/>
    <s v="Large"/>
    <n v="2.4773999999999998"/>
    <n v="287.3784"/>
    <n v="4"/>
    <x v="0"/>
    <n v="9"/>
    <x v="1"/>
  </r>
  <r>
    <n v="2400040989"/>
    <s v="Wilone O'Kielt"/>
    <x v="9"/>
    <x v="0"/>
    <x v="1"/>
    <x v="2"/>
    <x v="6"/>
    <x v="2"/>
    <d v="2024-04-09T00:00:00"/>
    <n v="2247"/>
    <n v="351"/>
    <n v="87"/>
    <s v="Toffifee"/>
    <s v="Other"/>
    <s v="Small"/>
    <n v="1.7625"/>
    <n v="153.33750000000001"/>
    <n v="4"/>
    <x v="0"/>
    <n v="9"/>
    <x v="1"/>
  </r>
  <r>
    <n v="2400040990"/>
    <s v="Andria Kimpton"/>
    <x v="9"/>
    <x v="1"/>
    <x v="1"/>
    <x v="3"/>
    <x v="10"/>
    <x v="2"/>
    <d v="2024-04-09T00:00:00"/>
    <n v="1092"/>
    <n v="136"/>
    <n v="84"/>
    <s v="Truva"/>
    <s v="Bars"/>
    <s v="Large"/>
    <n v="8.7870000000000008"/>
    <n v="738.10800000000006"/>
    <n v="4"/>
    <x v="0"/>
    <n v="9"/>
    <x v="1"/>
  </r>
  <r>
    <n v="2400040991"/>
    <s v="Jan Morforth"/>
    <x v="9"/>
    <x v="1"/>
    <x v="1"/>
    <x v="2"/>
    <x v="9"/>
    <x v="2"/>
    <d v="2024-04-09T00:00:00"/>
    <n v="4368"/>
    <n v="23"/>
    <n v="292"/>
    <s v="Twix"/>
    <s v="Bars"/>
    <s v="Large"/>
    <n v="2.2656000000000001"/>
    <n v="661.55520000000001"/>
    <n v="4"/>
    <x v="0"/>
    <n v="9"/>
    <x v="1"/>
  </r>
  <r>
    <n v="2400040992"/>
    <s v="Barr Faughny"/>
    <x v="9"/>
    <x v="1"/>
    <x v="1"/>
    <x v="3"/>
    <x v="1"/>
    <x v="2"/>
    <d v="2024-04-09T00:00:00"/>
    <n v="868"/>
    <n v="90"/>
    <n v="87"/>
    <s v="Valrhona"/>
    <s v="Other"/>
    <s v="Small"/>
    <n v="0.24049999999999999"/>
    <n v="20.923500000000001"/>
    <n v="4"/>
    <x v="0"/>
    <n v="9"/>
    <x v="1"/>
  </r>
  <r>
    <n v="2400040993"/>
    <s v="Kaine Padly"/>
    <x v="9"/>
    <x v="1"/>
    <x v="0"/>
    <x v="0"/>
    <x v="8"/>
    <x v="0"/>
    <d v="2024-04-09T00:00:00"/>
    <n v="8729"/>
    <n v="35"/>
    <n v="364"/>
    <s v="Venchi"/>
    <s v="Bars"/>
    <s v="Large"/>
    <n v="1.8652"/>
    <n v="678.93280000000004"/>
    <n v="4"/>
    <x v="0"/>
    <n v="9"/>
    <x v="1"/>
  </r>
  <r>
    <n v="2400040994"/>
    <s v="Jan Morforth"/>
    <x v="9"/>
    <x v="1"/>
    <x v="0"/>
    <x v="1"/>
    <x v="2"/>
    <x v="0"/>
    <d v="2024-04-09T00:00:00"/>
    <n v="2065"/>
    <n v="17"/>
    <n v="130"/>
    <s v="Villars"/>
    <s v="Bars"/>
    <s v="Large"/>
    <n v="4.6592000000000002"/>
    <n v="605.69600000000003"/>
    <n v="4"/>
    <x v="0"/>
    <n v="9"/>
    <x v="1"/>
  </r>
  <r>
    <n v="2400040995"/>
    <s v="Kaine Padly"/>
    <x v="9"/>
    <x v="1"/>
    <x v="1"/>
    <x v="2"/>
    <x v="2"/>
    <x v="0"/>
    <d v="2024-04-09T00:00:00"/>
    <n v="6293"/>
    <n v="48"/>
    <n v="274"/>
    <s v="Wedel"/>
    <s v="Bars"/>
    <s v="Large"/>
    <n v="4.6592000000000002"/>
    <n v="1276.6208000000001"/>
    <n v="4"/>
    <x v="0"/>
    <n v="9"/>
    <x v="1"/>
  </r>
  <r>
    <n v="2400040996"/>
    <s v="Gigi Bohling"/>
    <x v="10"/>
    <x v="1"/>
    <x v="1"/>
    <x v="3"/>
    <x v="19"/>
    <x v="0"/>
    <d v="2024-04-09T00:00:00"/>
    <n v="7602"/>
    <n v="247"/>
    <n v="761"/>
    <s v="Werther's Original"/>
    <s v="Bites"/>
    <s v="Small"/>
    <n v="8.2429000000000006"/>
    <n v="6272.8469000000005"/>
    <n v="4"/>
    <x v="0"/>
    <n v="9"/>
    <x v="1"/>
  </r>
  <r>
    <n v="2400040997"/>
    <s v="Marney O'Breen"/>
    <x v="11"/>
    <x v="1"/>
    <x v="1"/>
    <x v="2"/>
    <x v="20"/>
    <x v="0"/>
    <d v="2024-04-09T00:00:00"/>
    <n v="10150"/>
    <n v="223"/>
    <n v="598"/>
    <s v="Whittakers"/>
    <s v="Bars"/>
    <s v="Large"/>
    <n v="13.3485"/>
    <n v="7982.4029999999993"/>
    <n v="4"/>
    <x v="0"/>
    <n v="9"/>
    <x v="1"/>
  </r>
  <r>
    <n v="2400040998"/>
    <s v="Brien Boise"/>
    <x v="12"/>
    <x v="1"/>
    <x v="1"/>
    <x v="3"/>
    <x v="20"/>
    <x v="0"/>
    <d v="2024-04-09T00:00:00"/>
    <n v="11081"/>
    <n v="311"/>
    <n v="739"/>
    <s v="Wrigley's"/>
    <s v="Bars"/>
    <s v="Large"/>
    <n v="13.3485"/>
    <n v="9864.5414999999994"/>
    <n v="4"/>
    <x v="0"/>
    <n v="9"/>
    <x v="1"/>
  </r>
  <r>
    <n v="2400040999"/>
    <s v="Dotty Strutley"/>
    <x v="12"/>
    <x v="1"/>
    <x v="0"/>
    <x v="1"/>
    <x v="0"/>
    <x v="0"/>
    <d v="2024-04-09T00:00:00"/>
    <n v="588"/>
    <n v="41"/>
    <n v="27"/>
    <s v="After Eight"/>
    <s v="Bars"/>
    <s v="Large"/>
    <n v="6.0983000000000001"/>
    <n v="164.6541"/>
    <n v="4"/>
    <x v="0"/>
    <n v="9"/>
    <x v="1"/>
  </r>
  <r>
    <n v="2400041000"/>
    <s v="Jehu Rudeforth"/>
    <x v="13"/>
    <x v="1"/>
    <x v="0"/>
    <x v="1"/>
    <x v="19"/>
    <x v="0"/>
    <d v="2024-04-09T00:00:00"/>
    <n v="3710"/>
    <n v="129"/>
    <n v="413"/>
    <s v="Angelina"/>
    <s v="Bites"/>
    <s v="Small"/>
    <n v="8.2429000000000006"/>
    <n v="3404.3177000000001"/>
    <n v="4"/>
    <x v="0"/>
    <n v="9"/>
    <x v="1"/>
  </r>
  <r>
    <n v="2400041001"/>
    <s v="Roddy Speechley"/>
    <x v="14"/>
    <x v="1"/>
    <x v="1"/>
    <x v="2"/>
    <x v="0"/>
    <x v="0"/>
    <d v="2024-04-09T00:00:00"/>
    <n v="371"/>
    <n v="121"/>
    <n v="27"/>
    <s v="Anthon Berg"/>
    <s v="Bars"/>
    <s v="Large"/>
    <n v="6.0983000000000001"/>
    <n v="164.6541"/>
    <n v="4"/>
    <x v="0"/>
    <n v="9"/>
    <x v="1"/>
  </r>
  <r>
    <n v="2400041002"/>
    <s v="Mallorie Waber"/>
    <x v="13"/>
    <x v="1"/>
    <x v="1"/>
    <x v="3"/>
    <x v="5"/>
    <x v="1"/>
    <d v="2024-04-09T00:00:00"/>
    <n v="2254"/>
    <n v="69"/>
    <n v="119"/>
    <s v="Bounty"/>
    <s v="Bars"/>
    <s v="Small"/>
    <n v="0.69579999999999997"/>
    <n v="82.800200000000004"/>
    <n v="4"/>
    <x v="0"/>
    <n v="9"/>
    <x v="1"/>
  </r>
  <r>
    <n v="2400041003"/>
    <s v="Karlen McCaffrey"/>
    <x v="13"/>
    <x v="1"/>
    <x v="1"/>
    <x v="2"/>
    <x v="15"/>
    <x v="1"/>
    <d v="2024-04-09T00:00:00"/>
    <n v="2345"/>
    <n v="70"/>
    <n v="112"/>
    <s v="Butlers"/>
    <s v="Bites"/>
    <s v="Small"/>
    <n v="4.7065000000000001"/>
    <n v="527.12800000000004"/>
    <n v="4"/>
    <x v="0"/>
    <n v="9"/>
    <x v="1"/>
  </r>
  <r>
    <n v="2400041004"/>
    <s v="Barr Faughny"/>
    <x v="14"/>
    <x v="1"/>
    <x v="1"/>
    <x v="3"/>
    <x v="18"/>
    <x v="1"/>
    <d v="2024-04-09T00:00:00"/>
    <n v="18473"/>
    <n v="6"/>
    <n v="2053"/>
    <s v="Cadbury"/>
    <s v="Bites"/>
    <s v="Large"/>
    <n v="2.8"/>
    <n v="5748.4"/>
    <n v="4"/>
    <x v="0"/>
    <n v="9"/>
    <x v="1"/>
  </r>
  <r>
    <n v="2400041005"/>
    <s v="Wilone O'Kielt"/>
    <x v="13"/>
    <x v="1"/>
    <x v="0"/>
    <x v="0"/>
    <x v="6"/>
    <x v="1"/>
    <d v="2024-04-09T00:00:00"/>
    <n v="1680"/>
    <n v="26"/>
    <n v="58"/>
    <s v="Caprice"/>
    <s v="Other"/>
    <s v="Small"/>
    <n v="1.7625"/>
    <n v="102.22499999999999"/>
    <n v="4"/>
    <x v="0"/>
    <n v="9"/>
    <x v="1"/>
  </r>
  <r>
    <n v="2400041006"/>
    <s v="Rafaelita Blaksland"/>
    <x v="13"/>
    <x v="1"/>
    <x v="0"/>
    <x v="1"/>
    <x v="5"/>
    <x v="1"/>
    <d v="2024-04-09T00:00:00"/>
    <n v="4508"/>
    <n v="16"/>
    <n v="215"/>
    <s v="Cartwright &amp; Butler"/>
    <s v="Bars"/>
    <s v="Small"/>
    <n v="0.69579999999999997"/>
    <n v="149.59700000000001"/>
    <n v="4"/>
    <x v="0"/>
    <n v="9"/>
    <x v="1"/>
  </r>
  <r>
    <n v="2400041007"/>
    <s v="Dennison Crosswaite"/>
    <x v="13"/>
    <x v="1"/>
    <x v="1"/>
    <x v="2"/>
    <x v="0"/>
    <x v="1"/>
    <d v="2024-04-09T00:00:00"/>
    <n v="8463"/>
    <n v="284"/>
    <n v="385"/>
    <s v="Cavendish"/>
    <s v="Bars"/>
    <s v="Large"/>
    <n v="6.0983000000000001"/>
    <n v="2347.8454999999999"/>
    <n v="4"/>
    <x v="0"/>
    <n v="9"/>
    <x v="1"/>
  </r>
  <r>
    <n v="2400041008"/>
    <s v="Beverie Moffet"/>
    <x v="13"/>
    <x v="1"/>
    <x v="1"/>
    <x v="3"/>
    <x v="3"/>
    <x v="1"/>
    <d v="2024-04-09T00:00:00"/>
    <n v="931"/>
    <n v="269"/>
    <n v="117"/>
    <s v="Chocodate"/>
    <s v="Bars"/>
    <s v="Small"/>
    <n v="6.0811000000000002"/>
    <n v="711.48869999999999"/>
    <n v="4"/>
    <x v="0"/>
    <n v="9"/>
    <x v="1"/>
  </r>
  <r>
    <n v="2400041009"/>
    <s v="Jan Morforth"/>
    <x v="0"/>
    <x v="0"/>
    <x v="1"/>
    <x v="2"/>
    <x v="11"/>
    <x v="1"/>
    <d v="2024-04-09T00:00:00"/>
    <n v="12460"/>
    <n v="197"/>
    <n v="623"/>
    <s v="Chupa Chups"/>
    <s v="Bites"/>
    <s v="Large"/>
    <n v="2.8195000000000001"/>
    <n v="1756.5485000000001"/>
    <n v="4"/>
    <x v="0"/>
    <n v="9"/>
    <x v="1"/>
  </r>
  <r>
    <n v="2400041010"/>
    <s v="Dennison Crosswaite"/>
    <x v="0"/>
    <x v="1"/>
    <x v="1"/>
    <x v="3"/>
    <x v="8"/>
    <x v="1"/>
    <d v="2024-04-09T00:00:00"/>
    <n v="868"/>
    <n v="78"/>
    <n v="37"/>
    <s v="Elvan"/>
    <s v="Bars"/>
    <s v="Large"/>
    <n v="1.8652"/>
    <n v="69.0124"/>
    <n v="4"/>
    <x v="0"/>
    <n v="9"/>
    <x v="1"/>
  </r>
  <r>
    <n v="2400041011"/>
    <s v="Mallorie Waber"/>
    <x v="0"/>
    <x v="0"/>
    <x v="0"/>
    <x v="1"/>
    <x v="4"/>
    <x v="3"/>
    <d v="2024-04-09T00:00:00"/>
    <n v="301"/>
    <n v="117"/>
    <n v="13"/>
    <s v="Ferrero"/>
    <s v="Other"/>
    <s v="Small"/>
    <n v="7.8910999999999998"/>
    <n v="102.5843"/>
    <n v="4"/>
    <x v="0"/>
    <n v="9"/>
    <x v="1"/>
  </r>
  <r>
    <n v="2400041012"/>
    <s v="Brien Boise"/>
    <x v="0"/>
    <x v="1"/>
    <x v="0"/>
    <x v="1"/>
    <x v="3"/>
    <x v="3"/>
    <d v="2024-04-09T00:00:00"/>
    <n v="434"/>
    <n v="116"/>
    <n v="37"/>
    <s v="Fisherman's Friend"/>
    <s v="Bars"/>
    <s v="Small"/>
    <n v="6.0811000000000002"/>
    <n v="225.00069999999999"/>
    <n v="4"/>
    <x v="0"/>
    <n v="9"/>
    <x v="1"/>
  </r>
  <r>
    <n v="2400041013"/>
    <s v="Rafaelita Blaksland"/>
    <x v="0"/>
    <x v="1"/>
    <x v="1"/>
    <x v="2"/>
    <x v="15"/>
    <x v="3"/>
    <d v="2024-04-09T00:00:00"/>
    <n v="2058"/>
    <n v="2"/>
    <n v="115"/>
    <s v="Galaxy"/>
    <s v="Bites"/>
    <s v="Small"/>
    <n v="4.7065000000000001"/>
    <n v="541.24750000000006"/>
    <n v="4"/>
    <x v="0"/>
    <n v="9"/>
    <x v="1"/>
  </r>
  <r>
    <n v="2400041014"/>
    <s v="Camilla Castle"/>
    <x v="1"/>
    <x v="1"/>
    <x v="1"/>
    <x v="3"/>
    <x v="1"/>
    <x v="3"/>
    <d v="2024-04-09T00:00:00"/>
    <n v="9597"/>
    <n v="167"/>
    <n v="873"/>
    <s v="Goldkenn"/>
    <s v="Other"/>
    <s v="Small"/>
    <n v="0.24049999999999999"/>
    <n v="209.95650000000001"/>
    <n v="4"/>
    <x v="0"/>
    <n v="9"/>
    <x v="1"/>
  </r>
  <r>
    <n v="2400041015"/>
    <s v="Marney O'Breen"/>
    <x v="2"/>
    <x v="1"/>
    <x v="1"/>
    <x v="2"/>
    <x v="20"/>
    <x v="3"/>
    <d v="2024-04-09T00:00:00"/>
    <n v="13314"/>
    <n v="198"/>
    <n v="784"/>
    <s v="Hershey's"/>
    <s v="Bars"/>
    <s v="Large"/>
    <n v="13.3485"/>
    <n v="10465.224"/>
    <n v="4"/>
    <x v="0"/>
    <n v="9"/>
    <x v="1"/>
  </r>
  <r>
    <n v="2400041016"/>
    <s v="Mallorie Waber"/>
    <x v="3"/>
    <x v="1"/>
    <x v="1"/>
    <x v="3"/>
    <x v="3"/>
    <x v="5"/>
    <d v="2024-04-09T00:00:00"/>
    <n v="630"/>
    <n v="106"/>
    <n v="70"/>
    <s v="Jules Destrooper"/>
    <s v="Bars"/>
    <s v="Small"/>
    <n v="6.0811000000000002"/>
    <n v="425.67700000000002"/>
    <n v="4"/>
    <x v="0"/>
    <n v="9"/>
    <x v="1"/>
  </r>
  <r>
    <n v="2400041017"/>
    <s v="Wilone O'Kielt"/>
    <x v="4"/>
    <x v="1"/>
    <x v="0"/>
    <x v="0"/>
    <x v="0"/>
    <x v="5"/>
    <d v="2024-04-09T00:00:00"/>
    <n v="8918"/>
    <n v="31"/>
    <n v="446"/>
    <s v="Kinder"/>
    <s v="Bars"/>
    <s v="Large"/>
    <n v="6.0983000000000001"/>
    <n v="2719.8418000000001"/>
    <n v="4"/>
    <x v="0"/>
    <n v="9"/>
    <x v="1"/>
  </r>
  <r>
    <n v="2400041018"/>
    <s v="Kelci Walkden"/>
    <x v="4"/>
    <x v="1"/>
    <x v="0"/>
    <x v="1"/>
    <x v="4"/>
    <x v="5"/>
    <d v="2024-04-09T00:00:00"/>
    <n v="7133"/>
    <n v="446"/>
    <n v="223"/>
    <s v="Kit Kat"/>
    <s v="Other"/>
    <s v="Small"/>
    <n v="7.8910999999999998"/>
    <n v="1759.7152999999998"/>
    <n v="4"/>
    <x v="0"/>
    <n v="9"/>
    <x v="1"/>
  </r>
  <r>
    <n v="2400041019"/>
    <s v="Van Tuxwell"/>
    <x v="5"/>
    <x v="0"/>
    <x v="1"/>
    <x v="2"/>
    <x v="17"/>
    <x v="7"/>
    <d v="2024-04-09T00:00:00"/>
    <n v="1638"/>
    <n v="106"/>
    <n v="97"/>
    <s v="Leonidas"/>
    <s v="Bars"/>
    <s v="Large"/>
    <n v="1.5934999999999999"/>
    <n v="154.56950000000001"/>
    <n v="4"/>
    <x v="0"/>
    <n v="9"/>
    <x v="1"/>
  </r>
  <r>
    <n v="2400041020"/>
    <s v="Marney O'Breen"/>
    <x v="5"/>
    <x v="1"/>
    <x v="1"/>
    <x v="3"/>
    <x v="18"/>
    <x v="7"/>
    <d v="2024-04-09T00:00:00"/>
    <n v="8253"/>
    <n v="262"/>
    <n v="551"/>
    <s v="Lindt"/>
    <s v="Bites"/>
    <s v="Large"/>
    <n v="2.8"/>
    <n v="1542.8"/>
    <n v="4"/>
    <x v="0"/>
    <n v="9"/>
    <x v="1"/>
  </r>
  <r>
    <n v="2400041021"/>
    <s v="Dennison Crosswaite"/>
    <x v="6"/>
    <x v="0"/>
    <x v="1"/>
    <x v="2"/>
    <x v="8"/>
    <x v="7"/>
    <d v="2024-04-09T00:00:00"/>
    <n v="5950"/>
    <n v="30"/>
    <n v="192"/>
    <s v="Loacker"/>
    <s v="Bars"/>
    <s v="Large"/>
    <n v="1.8652"/>
    <n v="358.11840000000001"/>
    <n v="4"/>
    <x v="0"/>
    <n v="9"/>
    <x v="1"/>
  </r>
  <r>
    <n v="2400041022"/>
    <s v="Jan Morforth"/>
    <x v="7"/>
    <x v="0"/>
    <x v="1"/>
    <x v="3"/>
    <x v="18"/>
    <x v="7"/>
    <d v="2024-04-09T00:00:00"/>
    <n v="7000"/>
    <n v="5"/>
    <n v="875"/>
    <s v="Lotus Biscoff"/>
    <s v="Bites"/>
    <s v="Large"/>
    <n v="2.8"/>
    <n v="2450"/>
    <n v="4"/>
    <x v="0"/>
    <n v="9"/>
    <x v="1"/>
  </r>
  <r>
    <n v="2400041023"/>
    <s v="Kelci Walkden"/>
    <x v="8"/>
    <x v="0"/>
    <x v="0"/>
    <x v="1"/>
    <x v="6"/>
    <x v="7"/>
    <d v="2024-04-09T00:00:00"/>
    <n v="2030"/>
    <n v="162"/>
    <n v="89"/>
    <s v="M&amp;M's"/>
    <s v="Other"/>
    <s v="Small"/>
    <n v="1.7625"/>
    <n v="156.86249999999998"/>
    <n v="4"/>
    <x v="0"/>
    <n v="9"/>
    <x v="1"/>
  </r>
  <r>
    <n v="2400041024"/>
    <s v="Van Tuxwell"/>
    <x v="6"/>
    <x v="1"/>
    <x v="0"/>
    <x v="1"/>
    <x v="20"/>
    <x v="7"/>
    <d v="2024-04-09T00:00:00"/>
    <n v="8337"/>
    <n v="306"/>
    <n v="439"/>
    <s v="Malteser"/>
    <s v="Bars"/>
    <s v="Large"/>
    <n v="13.3485"/>
    <n v="5859.9915000000001"/>
    <n v="4"/>
    <x v="0"/>
    <n v="9"/>
    <x v="1"/>
  </r>
  <r>
    <n v="2400041025"/>
    <s v="Gunar Cockshoot"/>
    <x v="7"/>
    <x v="1"/>
    <x v="1"/>
    <x v="2"/>
    <x v="8"/>
    <x v="7"/>
    <d v="2024-04-09T00:00:00"/>
    <n v="1876"/>
    <n v="171"/>
    <n v="79"/>
    <s v="Mars"/>
    <s v="Bars"/>
    <s v="Large"/>
    <n v="1.8652"/>
    <n v="147.35079999999999"/>
    <n v="4"/>
    <x v="0"/>
    <n v="9"/>
    <x v="1"/>
  </r>
  <r>
    <n v="2400041026"/>
    <s v="Andria Kimpton"/>
    <x v="8"/>
    <x v="1"/>
    <x v="1"/>
    <x v="3"/>
    <x v="11"/>
    <x v="6"/>
    <d v="2024-04-09T00:00:00"/>
    <n v="9352"/>
    <n v="293"/>
    <n v="446"/>
    <s v="McVitie’s"/>
    <s v="Bites"/>
    <s v="Large"/>
    <n v="2.8195000000000001"/>
    <n v="1257.4970000000001"/>
    <n v="4"/>
    <x v="0"/>
    <n v="9"/>
    <x v="1"/>
  </r>
  <r>
    <n v="2400041027"/>
    <s v="Dennison Crosswaite"/>
    <x v="9"/>
    <x v="0"/>
    <x v="1"/>
    <x v="2"/>
    <x v="18"/>
    <x v="6"/>
    <d v="2024-04-09T00:00:00"/>
    <n v="5621"/>
    <n v="154"/>
    <n v="625"/>
    <s v="Mentos"/>
    <s v="Bites"/>
    <s v="Large"/>
    <n v="2.8"/>
    <n v="1750"/>
    <n v="4"/>
    <x v="0"/>
    <n v="9"/>
    <x v="1"/>
  </r>
  <r>
    <n v="2400041028"/>
    <s v="Gunar Cockshoot"/>
    <x v="9"/>
    <x v="1"/>
    <x v="1"/>
    <x v="3"/>
    <x v="10"/>
    <x v="6"/>
    <d v="2024-04-09T00:00:00"/>
    <n v="6062"/>
    <n v="12"/>
    <n v="674"/>
    <s v="Merci"/>
    <s v="Bars"/>
    <s v="Large"/>
    <n v="8.7870000000000008"/>
    <n v="5922.4380000000001"/>
    <n v="4"/>
    <x v="0"/>
    <n v="9"/>
    <x v="1"/>
  </r>
  <r>
    <n v="2400041029"/>
    <s v="Rafaelita Blaksland"/>
    <x v="9"/>
    <x v="0"/>
    <x v="0"/>
    <x v="0"/>
    <x v="0"/>
    <x v="0"/>
    <d v="2024-04-09T00:00:00"/>
    <n v="5054"/>
    <n v="154"/>
    <n v="266"/>
    <s v="Milka"/>
    <s v="Bars"/>
    <s v="Large"/>
    <n v="6.0983000000000001"/>
    <n v="1622.1478"/>
    <n v="4"/>
    <x v="0"/>
    <n v="9"/>
    <x v="1"/>
  </r>
  <r>
    <n v="2400041030"/>
    <s v="Brien Boise"/>
    <x v="9"/>
    <x v="1"/>
    <x v="0"/>
    <x v="1"/>
    <x v="12"/>
    <x v="1"/>
    <d v="2024-04-09T00:00:00"/>
    <n v="7581"/>
    <n v="239"/>
    <n v="237"/>
    <s v="Neuhaus"/>
    <s v="Bites"/>
    <s v="Large"/>
    <n v="6.3415999999999997"/>
    <n v="1502.9592"/>
    <n v="4"/>
    <x v="0"/>
    <n v="9"/>
    <x v="1"/>
  </r>
  <r>
    <n v="2400041031"/>
    <s v="Jan Morforth"/>
    <x v="9"/>
    <x v="0"/>
    <x v="1"/>
    <x v="2"/>
    <x v="13"/>
    <x v="2"/>
    <d v="2024-04-09T00:00:00"/>
    <n v="7763"/>
    <n v="125"/>
    <n v="353"/>
    <s v="Nua"/>
    <s v="Bites"/>
    <s v="Large"/>
    <n v="9.2086000000000006"/>
    <n v="3250.6358"/>
    <n v="4"/>
    <x v="0"/>
    <n v="9"/>
    <x v="1"/>
  </r>
  <r>
    <n v="2400041032"/>
    <s v="Dotty Strutley"/>
    <x v="9"/>
    <x v="0"/>
    <x v="1"/>
    <x v="3"/>
    <x v="1"/>
    <x v="3"/>
    <d v="2024-04-09T00:00:00"/>
    <n v="9387"/>
    <n v="181"/>
    <n v="626"/>
    <s v="Nutella"/>
    <s v="Other"/>
    <s v="Small"/>
    <n v="0.24049999999999999"/>
    <n v="150.553"/>
    <n v="4"/>
    <x v="0"/>
    <n v="9"/>
    <x v="1"/>
  </r>
  <r>
    <n v="2400041033"/>
    <s v="Barr Faughny"/>
    <x v="9"/>
    <x v="0"/>
    <x v="1"/>
    <x v="2"/>
    <x v="5"/>
    <x v="4"/>
    <d v="2024-04-09T00:00:00"/>
    <n v="966"/>
    <n v="163"/>
    <n v="57"/>
    <s v="Orbit"/>
    <s v="Bars"/>
    <s v="Small"/>
    <n v="0.69579999999999997"/>
    <n v="39.660599999999995"/>
    <n v="4"/>
    <x v="0"/>
    <n v="9"/>
    <x v="1"/>
  </r>
  <r>
    <n v="2400041034"/>
    <s v="Karlen McCaffrey"/>
    <x v="9"/>
    <x v="1"/>
    <x v="1"/>
    <x v="3"/>
    <x v="20"/>
    <x v="5"/>
    <d v="2024-04-09T00:00:00"/>
    <n v="5278"/>
    <n v="27"/>
    <n v="278"/>
    <s v="Oreo"/>
    <s v="Bars"/>
    <s v="Large"/>
    <n v="13.3485"/>
    <n v="3710.8829999999998"/>
    <n v="4"/>
    <x v="0"/>
    <n v="9"/>
    <x v="1"/>
  </r>
  <r>
    <n v="2400041035"/>
    <s v="Beverie Moffet"/>
    <x v="9"/>
    <x v="0"/>
    <x v="0"/>
    <x v="1"/>
    <x v="1"/>
    <x v="6"/>
    <d v="2024-04-09T00:00:00"/>
    <n v="18354"/>
    <n v="275"/>
    <n v="1669"/>
    <s v="Ray No Sugar"/>
    <s v="Other"/>
    <s v="Small"/>
    <n v="0.24049999999999999"/>
    <n v="401.39449999999999"/>
    <n v="4"/>
    <x v="0"/>
    <n v="9"/>
    <x v="1"/>
  </r>
  <r>
    <n v="2400041036"/>
    <s v="Marney O'Breen"/>
    <x v="9"/>
    <x v="1"/>
    <x v="0"/>
    <x v="1"/>
    <x v="13"/>
    <x v="7"/>
    <d v="2024-04-09T00:00:00"/>
    <n v="1330"/>
    <n v="161"/>
    <n v="61"/>
    <s v="Reese's"/>
    <s v="Bites"/>
    <s v="Large"/>
    <n v="9.2086000000000006"/>
    <n v="561.72460000000001"/>
    <n v="4"/>
    <x v="0"/>
    <n v="9"/>
    <x v="1"/>
  </r>
  <r>
    <n v="2400041037"/>
    <s v="Roddy Speechley"/>
    <x v="9"/>
    <x v="0"/>
    <x v="1"/>
    <x v="2"/>
    <x v="11"/>
    <x v="8"/>
    <d v="2024-04-09T00:00:00"/>
    <n v="1155"/>
    <n v="91"/>
    <n v="83"/>
    <s v="Rhine Valley"/>
    <s v="Bites"/>
    <s v="Large"/>
    <n v="2.8195000000000001"/>
    <n v="234.01850000000002"/>
    <n v="4"/>
    <x v="0"/>
    <n v="9"/>
    <x v="1"/>
  </r>
  <r>
    <n v="2400041038"/>
    <s v="Rafaelita Blaksland"/>
    <x v="9"/>
    <x v="0"/>
    <x v="1"/>
    <x v="3"/>
    <x v="10"/>
    <x v="9"/>
    <d v="2024-04-09T00:00:00"/>
    <n v="4669"/>
    <n v="101"/>
    <n v="667"/>
    <s v="RiteBite"/>
    <s v="Bars"/>
    <s v="Large"/>
    <n v="8.7870000000000008"/>
    <n v="5860.9290000000001"/>
    <n v="4"/>
    <x v="0"/>
    <n v="9"/>
    <x v="1"/>
  </r>
  <r>
    <n v="2400041039"/>
    <s v="Ches Bonnell"/>
    <x v="9"/>
    <x v="0"/>
    <x v="1"/>
    <x v="2"/>
    <x v="17"/>
    <x v="10"/>
    <d v="2024-04-09T00:00:00"/>
    <n v="4676"/>
    <n v="25"/>
    <n v="293"/>
    <s v="Siafa Dates"/>
    <s v="Bars"/>
    <s v="Large"/>
    <n v="1.5934999999999999"/>
    <n v="466.89549999999997"/>
    <n v="4"/>
    <x v="0"/>
    <n v="9"/>
    <x v="1"/>
  </r>
  <r>
    <n v="2400041040"/>
    <s v="Husein Augar"/>
    <x v="9"/>
    <x v="1"/>
    <x v="1"/>
    <x v="3"/>
    <x v="12"/>
    <x v="4"/>
    <d v="2024-04-09T00:00:00"/>
    <n v="602"/>
    <n v="19"/>
    <n v="21"/>
    <s v="Snickers"/>
    <s v="Bites"/>
    <s v="Large"/>
    <n v="6.3415999999999997"/>
    <n v="133.17359999999999"/>
    <n v="4"/>
    <x v="0"/>
    <n v="9"/>
    <x v="1"/>
  </r>
  <r>
    <n v="2400041041"/>
    <s v="Jehu Rudeforth"/>
    <x v="9"/>
    <x v="1"/>
    <x v="0"/>
    <x v="0"/>
    <x v="2"/>
    <x v="4"/>
    <d v="2024-04-09T00:00:00"/>
    <n v="13090"/>
    <n v="133"/>
    <n v="770"/>
    <s v="St Michel"/>
    <s v="Bars"/>
    <s v="Large"/>
    <n v="4.6592000000000002"/>
    <n v="3587.5840000000003"/>
    <n v="4"/>
    <x v="0"/>
    <n v="9"/>
    <x v="1"/>
  </r>
  <r>
    <n v="2400041042"/>
    <s v="Kelci Walkden"/>
    <x v="9"/>
    <x v="1"/>
    <x v="0"/>
    <x v="1"/>
    <x v="14"/>
    <x v="4"/>
    <d v="2024-04-09T00:00:00"/>
    <n v="11928"/>
    <n v="159"/>
    <n v="459"/>
    <s v="The Whole Truth"/>
    <s v="Other"/>
    <s v="Large"/>
    <n v="2.4773999999999998"/>
    <n v="1137.1265999999998"/>
    <n v="4"/>
    <x v="0"/>
    <n v="9"/>
    <x v="1"/>
  </r>
  <r>
    <n v="2400041043"/>
    <s v="Andria Kimpton"/>
    <x v="9"/>
    <x v="1"/>
    <x v="1"/>
    <x v="2"/>
    <x v="12"/>
    <x v="8"/>
    <d v="2024-04-09T00:00:00"/>
    <n v="4634"/>
    <n v="244"/>
    <n v="145"/>
    <s v="Toblerone"/>
    <s v="Bites"/>
    <s v="Large"/>
    <n v="6.3415999999999997"/>
    <n v="919.53199999999993"/>
    <n v="4"/>
    <x v="0"/>
    <n v="9"/>
    <x v="1"/>
  </r>
  <r>
    <n v="2400041044"/>
    <s v="Dennison Crosswaite"/>
    <x v="9"/>
    <x v="1"/>
    <x v="1"/>
    <x v="3"/>
    <x v="21"/>
    <x v="8"/>
    <d v="2024-04-09T00:00:00"/>
    <n v="5292"/>
    <n v="72"/>
    <n v="252"/>
    <s v="Toffifee"/>
    <s v="Bars"/>
    <s v="Small"/>
    <n v="5.0198"/>
    <n v="1264.9896000000001"/>
    <n v="4"/>
    <x v="0"/>
    <n v="9"/>
    <x v="1"/>
  </r>
  <r>
    <n v="2400041045"/>
    <s v="Beverie Moffet"/>
    <x v="9"/>
    <x v="1"/>
    <x v="1"/>
    <x v="2"/>
    <x v="15"/>
    <x v="8"/>
    <d v="2024-04-09T00:00:00"/>
    <n v="9065"/>
    <n v="56"/>
    <n v="378"/>
    <s v="Truva"/>
    <s v="Bites"/>
    <s v="Small"/>
    <n v="4.7065000000000001"/>
    <n v="1779.057"/>
    <n v="4"/>
    <x v="0"/>
    <n v="9"/>
    <x v="1"/>
  </r>
  <r>
    <n v="2400041046"/>
    <s v="Wilone O'Kielt"/>
    <x v="10"/>
    <x v="1"/>
    <x v="1"/>
    <x v="3"/>
    <x v="13"/>
    <x v="8"/>
    <d v="2024-04-09T00:00:00"/>
    <n v="12299"/>
    <n v="338"/>
    <n v="560"/>
    <s v="Twix"/>
    <s v="Bites"/>
    <s v="Large"/>
    <n v="9.2086000000000006"/>
    <n v="5156.8160000000007"/>
    <n v="4"/>
    <x v="0"/>
    <n v="9"/>
    <x v="1"/>
  </r>
  <r>
    <n v="2400041047"/>
    <s v="Husein Augar"/>
    <x v="11"/>
    <x v="1"/>
    <x v="0"/>
    <x v="1"/>
    <x v="4"/>
    <x v="8"/>
    <d v="2024-04-09T00:00:00"/>
    <n v="6818"/>
    <n v="172"/>
    <n v="273"/>
    <s v="Valrhona"/>
    <s v="Other"/>
    <s v="Small"/>
    <n v="7.8910999999999998"/>
    <n v="2154.2703000000001"/>
    <n v="4"/>
    <x v="0"/>
    <n v="9"/>
    <x v="1"/>
  </r>
  <r>
    <n v="2400041048"/>
    <s v="Dennison Crosswaite"/>
    <x v="12"/>
    <x v="1"/>
    <x v="0"/>
    <x v="1"/>
    <x v="21"/>
    <x v="8"/>
    <d v="2024-04-09T00:00:00"/>
    <n v="3773"/>
    <n v="81"/>
    <n v="252"/>
    <s v="Venchi"/>
    <s v="Bars"/>
    <s v="Small"/>
    <n v="5.0198"/>
    <n v="1264.9896000000001"/>
    <n v="4"/>
    <x v="0"/>
    <n v="9"/>
    <x v="1"/>
  </r>
  <r>
    <n v="2400041049"/>
    <s v="Jan Morforth"/>
    <x v="12"/>
    <x v="1"/>
    <x v="1"/>
    <x v="2"/>
    <x v="18"/>
    <x v="8"/>
    <d v="2024-04-09T00:00:00"/>
    <n v="5138"/>
    <n v="82"/>
    <n v="367"/>
    <s v="Villars"/>
    <s v="Bites"/>
    <s v="Large"/>
    <n v="2.8"/>
    <n v="1027.5999999999999"/>
    <n v="4"/>
    <x v="0"/>
    <n v="9"/>
    <x v="1"/>
  </r>
  <r>
    <n v="2400041050"/>
    <s v="Andria Kimpton"/>
    <x v="13"/>
    <x v="1"/>
    <x v="1"/>
    <x v="3"/>
    <x v="21"/>
    <x v="8"/>
    <d v="2024-04-09T00:00:00"/>
    <n v="4557"/>
    <n v="20"/>
    <n v="269"/>
    <s v="Wedel"/>
    <s v="Bars"/>
    <s v="Small"/>
    <n v="5.0198"/>
    <n v="1350.3262"/>
    <n v="4"/>
    <x v="0"/>
    <n v="9"/>
    <x v="1"/>
  </r>
  <r>
    <n v="2400041051"/>
    <s v="Barr Faughny"/>
    <x v="14"/>
    <x v="1"/>
    <x v="1"/>
    <x v="2"/>
    <x v="20"/>
    <x v="8"/>
    <d v="2024-04-09T00:00:00"/>
    <n v="2751"/>
    <n v="128"/>
    <n v="138"/>
    <s v="Werther's Original"/>
    <s v="Bars"/>
    <s v="Large"/>
    <n v="13.3485"/>
    <n v="1842.0929999999998"/>
    <n v="4"/>
    <x v="0"/>
    <n v="9"/>
    <x v="1"/>
  </r>
  <r>
    <n v="2400041052"/>
    <s v="Madelene Upcott"/>
    <x v="13"/>
    <x v="1"/>
    <x v="1"/>
    <x v="3"/>
    <x v="19"/>
    <x v="2"/>
    <d v="2024-04-09T00:00:00"/>
    <n v="10906"/>
    <n v="8"/>
    <n v="779"/>
    <s v="Whittakers"/>
    <s v="Bites"/>
    <s v="Small"/>
    <n v="8.2429000000000006"/>
    <n v="6421.2191000000003"/>
    <n v="4"/>
    <x v="0"/>
    <n v="9"/>
    <x v="1"/>
  </r>
  <r>
    <n v="2400041053"/>
    <s v="Oby Sorrel"/>
    <x v="13"/>
    <x v="1"/>
    <x v="0"/>
    <x v="0"/>
    <x v="16"/>
    <x v="2"/>
    <d v="2024-04-09T00:00:00"/>
    <n v="5621"/>
    <n v="7"/>
    <n v="256"/>
    <s v="Wrigley's"/>
    <s v="Bites"/>
    <s v="Small"/>
    <n v="11.4688"/>
    <n v="2936.0128"/>
    <n v="4"/>
    <x v="0"/>
    <n v="9"/>
    <x v="1"/>
  </r>
  <r>
    <n v="2400041054"/>
    <s v="Jan Morforth"/>
    <x v="14"/>
    <x v="1"/>
    <x v="0"/>
    <x v="1"/>
    <x v="5"/>
    <x v="2"/>
    <d v="2024-04-09T00:00:00"/>
    <n v="2471"/>
    <n v="64"/>
    <n v="155"/>
    <s v="After Eight"/>
    <s v="Bars"/>
    <s v="Small"/>
    <n v="0.69579999999999997"/>
    <n v="107.84899999999999"/>
    <n v="4"/>
    <x v="0"/>
    <n v="9"/>
    <x v="1"/>
  </r>
  <r>
    <n v="2400041055"/>
    <s v="Gigi Bohling"/>
    <x v="13"/>
    <x v="1"/>
    <x v="1"/>
    <x v="2"/>
    <x v="1"/>
    <x v="2"/>
    <d v="2024-04-09T00:00:00"/>
    <n v="6139"/>
    <n v="9"/>
    <n v="410"/>
    <s v="Angelina"/>
    <s v="Other"/>
    <s v="Small"/>
    <n v="0.24049999999999999"/>
    <n v="98.60499999999999"/>
    <n v="4"/>
    <x v="0"/>
    <n v="9"/>
    <x v="1"/>
  </r>
  <r>
    <n v="2400041056"/>
    <s v="Karlen McCaffrey"/>
    <x v="13"/>
    <x v="1"/>
    <x v="1"/>
    <x v="3"/>
    <x v="14"/>
    <x v="2"/>
    <d v="2024-04-09T00:00:00"/>
    <n v="2807"/>
    <n v="151"/>
    <n v="128"/>
    <s v="Anthon Berg"/>
    <s v="Other"/>
    <s v="Large"/>
    <n v="2.4773999999999998"/>
    <n v="317.10719999999998"/>
    <n v="4"/>
    <x v="0"/>
    <n v="9"/>
    <x v="1"/>
  </r>
  <r>
    <n v="2400041057"/>
    <s v="Madelene Upcott"/>
    <x v="13"/>
    <x v="1"/>
    <x v="1"/>
    <x v="2"/>
    <x v="0"/>
    <x v="2"/>
    <d v="2024-04-09T00:00:00"/>
    <n v="8169"/>
    <n v="142"/>
    <n v="454"/>
    <s v="Bounty"/>
    <s v="Bars"/>
    <s v="Large"/>
    <n v="6.0983000000000001"/>
    <n v="2768.6282000000001"/>
    <n v="4"/>
    <x v="0"/>
    <n v="9"/>
    <x v="1"/>
  </r>
  <r>
    <n v="2400041058"/>
    <s v="Jan Morforth"/>
    <x v="13"/>
    <x v="1"/>
    <x v="1"/>
    <x v="3"/>
    <x v="9"/>
    <x v="2"/>
    <d v="2024-04-09T00:00:00"/>
    <n v="8785"/>
    <n v="280"/>
    <n v="586"/>
    <s v="Butlers"/>
    <s v="Bars"/>
    <s v="Large"/>
    <n v="2.2656000000000001"/>
    <n v="1327.6415999999999"/>
    <n v="4"/>
    <x v="0"/>
    <n v="9"/>
    <x v="1"/>
  </r>
  <r>
    <n v="2400041059"/>
    <s v="Barr Faughny"/>
    <x v="0"/>
    <x v="0"/>
    <x v="0"/>
    <x v="1"/>
    <x v="15"/>
    <x v="2"/>
    <d v="2024-04-09T00:00:00"/>
    <n v="5628"/>
    <n v="33"/>
    <n v="256"/>
    <s v="Cadbury"/>
    <s v="Bites"/>
    <s v="Small"/>
    <n v="4.7065000000000001"/>
    <n v="1204.864"/>
    <n v="4"/>
    <x v="0"/>
    <n v="9"/>
    <x v="1"/>
  </r>
  <r>
    <n v="2400041060"/>
    <s v="Husein Augar"/>
    <x v="0"/>
    <x v="1"/>
    <x v="0"/>
    <x v="1"/>
    <x v="1"/>
    <x v="2"/>
    <d v="2024-04-09T00:00:00"/>
    <n v="1302"/>
    <n v="7"/>
    <n v="77"/>
    <s v="Caprice"/>
    <s v="Other"/>
    <s v="Small"/>
    <n v="0.24049999999999999"/>
    <n v="18.5185"/>
    <n v="4"/>
    <x v="0"/>
    <n v="9"/>
    <x v="1"/>
  </r>
  <r>
    <n v="2400041061"/>
    <s v="Madelene Upcott"/>
    <x v="0"/>
    <x v="0"/>
    <x v="1"/>
    <x v="2"/>
    <x v="15"/>
    <x v="0"/>
    <d v="2024-04-09T00:00:00"/>
    <n v="9282"/>
    <n v="188"/>
    <n v="387"/>
    <s v="Cartwright &amp; Butler"/>
    <s v="Bites"/>
    <s v="Small"/>
    <n v="4.7065000000000001"/>
    <n v="1821.4155000000001"/>
    <n v="4"/>
    <x v="0"/>
    <n v="9"/>
    <x v="1"/>
  </r>
  <r>
    <n v="2400041062"/>
    <s v="Wilone O'Kielt"/>
    <x v="0"/>
    <x v="1"/>
    <x v="1"/>
    <x v="3"/>
    <x v="4"/>
    <x v="0"/>
    <d v="2024-04-09T00:00:00"/>
    <n v="4046"/>
    <n v="96"/>
    <n v="162"/>
    <s v="Cavendish"/>
    <s v="Other"/>
    <s v="Small"/>
    <n v="7.8910999999999998"/>
    <n v="1278.3581999999999"/>
    <n v="4"/>
    <x v="0"/>
    <n v="9"/>
    <x v="1"/>
  </r>
  <r>
    <n v="2400041063"/>
    <s v="Jehu Rudeforth"/>
    <x v="0"/>
    <x v="1"/>
    <x v="1"/>
    <x v="2"/>
    <x v="14"/>
    <x v="0"/>
    <d v="2024-04-09T00:00:00"/>
    <n v="10605"/>
    <n v="169"/>
    <n v="442"/>
    <s v="Chocodate"/>
    <s v="Other"/>
    <s v="Large"/>
    <n v="2.4773999999999998"/>
    <n v="1095.0108"/>
    <n v="4"/>
    <x v="0"/>
    <n v="9"/>
    <x v="1"/>
  </r>
  <r>
    <n v="2400041064"/>
    <s v="Curtice Advani"/>
    <x v="1"/>
    <x v="1"/>
    <x v="1"/>
    <x v="3"/>
    <x v="18"/>
    <x v="0"/>
    <d v="2024-04-09T00:00:00"/>
    <n v="5929"/>
    <n v="25"/>
    <n v="539"/>
    <s v="Chupa Chups"/>
    <s v="Bites"/>
    <s v="Large"/>
    <n v="2.8"/>
    <n v="1509.1999999999998"/>
    <n v="4"/>
    <x v="0"/>
    <n v="9"/>
    <x v="1"/>
  </r>
  <r>
    <n v="2400041065"/>
    <s v="Ches Bonnell"/>
    <x v="2"/>
    <x v="1"/>
    <x v="0"/>
    <x v="0"/>
    <x v="4"/>
    <x v="0"/>
    <d v="2024-04-09T00:00:00"/>
    <n v="2611"/>
    <n v="175"/>
    <n v="105"/>
    <s v="Elvan"/>
    <s v="Other"/>
    <s v="Small"/>
    <n v="7.8910999999999998"/>
    <n v="828.56549999999993"/>
    <n v="4"/>
    <x v="0"/>
    <n v="9"/>
    <x v="1"/>
  </r>
  <r>
    <n v="2400041066"/>
    <s v="Gunar Cockshoot"/>
    <x v="3"/>
    <x v="1"/>
    <x v="0"/>
    <x v="1"/>
    <x v="3"/>
    <x v="0"/>
    <d v="2024-04-09T00:00:00"/>
    <n v="7686"/>
    <n v="51"/>
    <n v="769"/>
    <s v="Ferrero"/>
    <s v="Bars"/>
    <s v="Small"/>
    <n v="6.0811000000000002"/>
    <n v="4676.3658999999998"/>
    <n v="4"/>
    <x v="0"/>
    <n v="9"/>
    <x v="1"/>
  </r>
  <r>
    <n v="2400041067"/>
    <s v="Kaine Padly"/>
    <x v="4"/>
    <x v="1"/>
    <x v="1"/>
    <x v="2"/>
    <x v="1"/>
    <x v="0"/>
    <d v="2024-04-09T00:00:00"/>
    <n v="2786"/>
    <n v="98"/>
    <n v="164"/>
    <s v="Fisherman's Friend"/>
    <s v="Other"/>
    <s v="Small"/>
    <n v="0.24049999999999999"/>
    <n v="39.442"/>
    <n v="4"/>
    <x v="0"/>
    <n v="9"/>
    <x v="1"/>
  </r>
  <r>
    <n v="2400041068"/>
    <s v="Jehu Rudeforth"/>
    <x v="4"/>
    <x v="1"/>
    <x v="1"/>
    <x v="3"/>
    <x v="19"/>
    <x v="0"/>
    <d v="2024-04-09T00:00:00"/>
    <n v="4123"/>
    <n v="247"/>
    <n v="516"/>
    <s v="Galaxy"/>
    <s v="Bites"/>
    <s v="Small"/>
    <n v="8.2429000000000006"/>
    <n v="4253.3364000000001"/>
    <n v="4"/>
    <x v="0"/>
    <n v="9"/>
    <x v="1"/>
  </r>
  <r>
    <n v="2400041069"/>
    <s v="Rafaelita Blaksland"/>
    <x v="5"/>
    <x v="0"/>
    <x v="1"/>
    <x v="2"/>
    <x v="16"/>
    <x v="0"/>
    <d v="2024-04-09T00:00:00"/>
    <n v="1477"/>
    <n v="111"/>
    <n v="78"/>
    <s v="Goldkenn"/>
    <s v="Bites"/>
    <s v="Small"/>
    <n v="11.4688"/>
    <n v="894.56640000000004"/>
    <n v="4"/>
    <x v="0"/>
    <n v="9"/>
    <x v="1"/>
  </r>
  <r>
    <n v="2400041070"/>
    <s v="Gigi Bohling"/>
    <x v="5"/>
    <x v="1"/>
    <x v="1"/>
    <x v="3"/>
    <x v="7"/>
    <x v="1"/>
    <d v="2024-04-09T00:00:00"/>
    <n v="12040"/>
    <n v="255"/>
    <n v="416"/>
    <s v="Hershey's"/>
    <s v="Bars"/>
    <s v="Small"/>
    <n v="0.89900000000000002"/>
    <n v="373.98400000000004"/>
    <n v="4"/>
    <x v="0"/>
    <n v="9"/>
    <x v="1"/>
  </r>
  <r>
    <n v="2400041071"/>
    <s v="Jan Morforth"/>
    <x v="6"/>
    <x v="0"/>
    <x v="0"/>
    <x v="1"/>
    <x v="17"/>
    <x v="1"/>
    <d v="2024-04-09T00:00:00"/>
    <n v="4340"/>
    <n v="277"/>
    <n v="310"/>
    <s v="Jules Destrooper"/>
    <s v="Bars"/>
    <s v="Large"/>
    <n v="1.5934999999999999"/>
    <n v="493.98499999999996"/>
    <n v="4"/>
    <x v="0"/>
    <n v="9"/>
    <x v="1"/>
  </r>
  <r>
    <n v="2400041072"/>
    <s v="Kelci Walkden"/>
    <x v="7"/>
    <x v="0"/>
    <x v="0"/>
    <x v="1"/>
    <x v="16"/>
    <x v="1"/>
    <d v="2024-04-09T00:00:00"/>
    <n v="2639"/>
    <n v="526"/>
    <n v="126"/>
    <s v="Kinder"/>
    <s v="Bites"/>
    <s v="Small"/>
    <n v="11.4688"/>
    <n v="1445.0688"/>
    <n v="4"/>
    <x v="0"/>
    <n v="9"/>
    <x v="1"/>
  </r>
  <r>
    <n v="2400041073"/>
    <s v="Dotty Strutley"/>
    <x v="8"/>
    <x v="0"/>
    <x v="1"/>
    <x v="2"/>
    <x v="10"/>
    <x v="1"/>
    <d v="2024-04-09T00:00:00"/>
    <n v="7931"/>
    <n v="377"/>
    <n v="1322"/>
    <s v="Kit Kat"/>
    <s v="Bars"/>
    <s v="Large"/>
    <n v="8.7870000000000008"/>
    <n v="11616.414000000001"/>
    <n v="4"/>
    <x v="0"/>
    <n v="9"/>
    <x v="1"/>
  </r>
  <r>
    <n v="2400041074"/>
    <s v="Jan Morforth"/>
    <x v="6"/>
    <x v="1"/>
    <x v="1"/>
    <x v="3"/>
    <x v="14"/>
    <x v="1"/>
    <d v="2024-04-09T00:00:00"/>
    <n v="1078"/>
    <n v="298"/>
    <n v="45"/>
    <s v="Leonidas"/>
    <s v="Other"/>
    <s v="Large"/>
    <n v="2.4773999999999998"/>
    <n v="111.48299999999999"/>
    <n v="4"/>
    <x v="0"/>
    <n v="9"/>
    <x v="1"/>
  </r>
  <r>
    <n v="2400041075"/>
    <s v="Beverie Moffet"/>
    <x v="7"/>
    <x v="1"/>
    <x v="1"/>
    <x v="2"/>
    <x v="5"/>
    <x v="1"/>
    <d v="2024-04-09T00:00:00"/>
    <n v="8680"/>
    <n v="429"/>
    <n v="362"/>
    <s v="Lindt"/>
    <s v="Bars"/>
    <s v="Small"/>
    <n v="0.69579999999999997"/>
    <n v="251.87959999999998"/>
    <n v="4"/>
    <x v="0"/>
    <n v="9"/>
    <x v="1"/>
  </r>
  <r>
    <n v="2400041076"/>
    <s v="Madelene Upcott"/>
    <x v="8"/>
    <x v="1"/>
    <x v="1"/>
    <x v="3"/>
    <x v="2"/>
    <x v="1"/>
    <d v="2024-04-09T00:00:00"/>
    <n v="8967"/>
    <n v="15"/>
    <n v="427"/>
    <s v="Loacker"/>
    <s v="Bars"/>
    <s v="Large"/>
    <n v="4.6592000000000002"/>
    <n v="1989.4784000000002"/>
    <n v="4"/>
    <x v="0"/>
    <n v="9"/>
    <x v="1"/>
  </r>
  <r>
    <n v="2400041077"/>
    <s v="Dotty Strutley"/>
    <x v="9"/>
    <x v="0"/>
    <x v="0"/>
    <x v="0"/>
    <x v="12"/>
    <x v="1"/>
    <d v="2024-04-09T00:00:00"/>
    <n v="12075"/>
    <n v="258"/>
    <n v="465"/>
    <s v="Lotus Biscoff"/>
    <s v="Bites"/>
    <s v="Large"/>
    <n v="6.3415999999999997"/>
    <n v="2948.8440000000001"/>
    <n v="4"/>
    <x v="0"/>
    <n v="9"/>
    <x v="1"/>
  </r>
  <r>
    <n v="2400041078"/>
    <s v="Gigi Bohling"/>
    <x v="9"/>
    <x v="1"/>
    <x v="0"/>
    <x v="1"/>
    <x v="17"/>
    <x v="1"/>
    <d v="2024-04-09T00:00:00"/>
    <n v="4396"/>
    <n v="68"/>
    <n v="294"/>
    <s v="M&amp;M's"/>
    <s v="Bars"/>
    <s v="Large"/>
    <n v="1.5934999999999999"/>
    <n v="468.48899999999998"/>
    <n v="4"/>
    <x v="0"/>
    <n v="9"/>
    <x v="1"/>
  </r>
  <r>
    <n v="2400041079"/>
    <s v="Husein Augar"/>
    <x v="9"/>
    <x v="0"/>
    <x v="1"/>
    <x v="2"/>
    <x v="6"/>
    <x v="3"/>
    <d v="2024-04-09T00:00:00"/>
    <n v="2877"/>
    <n v="84"/>
    <n v="96"/>
    <s v="Malteser"/>
    <s v="Other"/>
    <s v="Small"/>
    <n v="1.7625"/>
    <n v="169.2"/>
    <n v="4"/>
    <x v="0"/>
    <n v="9"/>
    <x v="1"/>
  </r>
  <r>
    <n v="2400041080"/>
    <s v="Dotty Strutley"/>
    <x v="9"/>
    <x v="1"/>
    <x v="1"/>
    <x v="3"/>
    <x v="0"/>
    <x v="3"/>
    <d v="2024-04-09T00:00:00"/>
    <n v="1659"/>
    <n v="291"/>
    <n v="104"/>
    <s v="Mars"/>
    <s v="Bars"/>
    <s v="Large"/>
    <n v="6.0983000000000001"/>
    <n v="634.22320000000002"/>
    <n v="4"/>
    <x v="0"/>
    <n v="9"/>
    <x v="1"/>
  </r>
  <r>
    <n v="2400041081"/>
    <s v="Marney O'Breen"/>
    <x v="9"/>
    <x v="0"/>
    <x v="1"/>
    <x v="2"/>
    <x v="19"/>
    <x v="3"/>
    <d v="2024-04-09T00:00:00"/>
    <n v="616"/>
    <n v="30"/>
    <n v="42"/>
    <s v="McVitie’s"/>
    <s v="Bites"/>
    <s v="Small"/>
    <n v="8.2429000000000006"/>
    <n v="346.20180000000005"/>
    <n v="4"/>
    <x v="0"/>
    <n v="9"/>
    <x v="1"/>
  </r>
  <r>
    <n v="2400041082"/>
    <s v="Ches Bonnell"/>
    <x v="9"/>
    <x v="0"/>
    <x v="1"/>
    <x v="3"/>
    <x v="20"/>
    <x v="3"/>
    <d v="2024-04-09T00:00:00"/>
    <n v="7021"/>
    <n v="124"/>
    <n v="469"/>
    <s v="Mentos"/>
    <s v="Bars"/>
    <s v="Large"/>
    <n v="13.3485"/>
    <n v="6260.4465"/>
    <n v="4"/>
    <x v="0"/>
    <n v="9"/>
    <x v="1"/>
  </r>
  <r>
    <n v="2400041083"/>
    <s v="Van Tuxwell"/>
    <x v="9"/>
    <x v="0"/>
    <x v="0"/>
    <x v="1"/>
    <x v="19"/>
    <x v="3"/>
    <d v="2024-04-09T00:00:00"/>
    <n v="3255"/>
    <n v="119"/>
    <n v="296"/>
    <s v="Merci"/>
    <s v="Bites"/>
    <s v="Small"/>
    <n v="8.2429000000000006"/>
    <n v="2439.8984"/>
    <n v="4"/>
    <x v="0"/>
    <n v="9"/>
    <x v="1"/>
  </r>
  <r>
    <n v="2400041084"/>
    <s v="Oby Sorrel"/>
    <x v="9"/>
    <x v="1"/>
    <x v="0"/>
    <x v="1"/>
    <x v="3"/>
    <x v="5"/>
    <d v="2024-04-09T00:00:00"/>
    <n v="5516"/>
    <n v="269"/>
    <n v="613"/>
    <s v="Milka"/>
    <s v="Bars"/>
    <s v="Small"/>
    <n v="6.0811000000000002"/>
    <n v="3727.7143000000001"/>
    <n v="4"/>
    <x v="0"/>
    <n v="9"/>
    <x v="1"/>
  </r>
  <r>
    <n v="2400041085"/>
    <s v="Jehu Rudeforth"/>
    <x v="9"/>
    <x v="0"/>
    <x v="1"/>
    <x v="2"/>
    <x v="1"/>
    <x v="5"/>
    <d v="2024-04-10T00:00:00"/>
    <n v="18039"/>
    <n v="148"/>
    <n v="1289"/>
    <s v="Neuhaus"/>
    <s v="Other"/>
    <s v="Small"/>
    <n v="0.24049999999999999"/>
    <n v="310.00450000000001"/>
    <n v="4"/>
    <x v="0"/>
    <n v="10"/>
    <x v="2"/>
  </r>
  <r>
    <n v="2400041086"/>
    <s v="Husein Augar"/>
    <x v="9"/>
    <x v="1"/>
    <x v="1"/>
    <x v="3"/>
    <x v="4"/>
    <x v="5"/>
    <d v="2024-04-10T00:00:00"/>
    <n v="12593"/>
    <n v="254"/>
    <n v="394"/>
    <s v="Nua"/>
    <s v="Other"/>
    <s v="Small"/>
    <n v="7.8910999999999998"/>
    <n v="3109.0933999999997"/>
    <n v="4"/>
    <x v="0"/>
    <n v="10"/>
    <x v="2"/>
  </r>
  <r>
    <n v="2400041087"/>
    <s v="Madelene Upcott"/>
    <x v="9"/>
    <x v="0"/>
    <x v="1"/>
    <x v="2"/>
    <x v="6"/>
    <x v="7"/>
    <d v="2024-04-10T00:00:00"/>
    <n v="1981"/>
    <n v="28"/>
    <n v="67"/>
    <s v="Nutella"/>
    <s v="Other"/>
    <s v="Small"/>
    <n v="1.7625"/>
    <n v="118.08749999999999"/>
    <n v="4"/>
    <x v="0"/>
    <n v="10"/>
    <x v="2"/>
  </r>
  <r>
    <n v="2400041088"/>
    <s v="Gigi Bohling"/>
    <x v="9"/>
    <x v="0"/>
    <x v="1"/>
    <x v="3"/>
    <x v="0"/>
    <x v="7"/>
    <d v="2024-04-10T00:00:00"/>
    <n v="6552"/>
    <n v="112"/>
    <n v="410"/>
    <s v="Orbit"/>
    <s v="Bars"/>
    <s v="Large"/>
    <n v="6.0983000000000001"/>
    <n v="2500.3029999999999"/>
    <n v="4"/>
    <x v="0"/>
    <n v="10"/>
    <x v="2"/>
  </r>
  <r>
    <n v="2400041089"/>
    <s v="Ches Bonnell"/>
    <x v="9"/>
    <x v="0"/>
    <x v="0"/>
    <x v="0"/>
    <x v="0"/>
    <x v="7"/>
    <d v="2024-04-10T00:00:00"/>
    <n v="10682"/>
    <n v="213"/>
    <n v="629"/>
    <s v="Oreo"/>
    <s v="Bars"/>
    <s v="Large"/>
    <n v="6.0983000000000001"/>
    <n v="3835.8307"/>
    <n v="4"/>
    <x v="0"/>
    <n v="10"/>
    <x v="2"/>
  </r>
  <r>
    <n v="2400041090"/>
    <s v="Marney O'Breen"/>
    <x v="9"/>
    <x v="1"/>
    <x v="0"/>
    <x v="1"/>
    <x v="19"/>
    <x v="7"/>
    <d v="2024-04-10T00:00:00"/>
    <n v="11046"/>
    <n v="156"/>
    <n v="789"/>
    <s v="Ray No Sugar"/>
    <s v="Bites"/>
    <s v="Small"/>
    <n v="8.2429000000000006"/>
    <n v="6503.6481000000003"/>
    <n v="4"/>
    <x v="0"/>
    <n v="10"/>
    <x v="2"/>
  </r>
  <r>
    <n v="2400041091"/>
    <s v="Jehu Rudeforth"/>
    <x v="9"/>
    <x v="1"/>
    <x v="1"/>
    <x v="2"/>
    <x v="9"/>
    <x v="7"/>
    <d v="2024-04-10T00:00:00"/>
    <n v="4263"/>
    <n v="140"/>
    <n v="225"/>
    <s v="Reese's"/>
    <s v="Bars"/>
    <s v="Large"/>
    <n v="2.2656000000000001"/>
    <n v="509.76"/>
    <n v="4"/>
    <x v="0"/>
    <n v="10"/>
    <x v="2"/>
  </r>
  <r>
    <n v="2400041092"/>
    <s v="Barr Faughny"/>
    <x v="9"/>
    <x v="1"/>
    <x v="1"/>
    <x v="3"/>
    <x v="10"/>
    <x v="7"/>
    <d v="2024-04-10T00:00:00"/>
    <n v="5558"/>
    <n v="440"/>
    <n v="464"/>
    <s v="Rhine Valley"/>
    <s v="Bars"/>
    <s v="Large"/>
    <n v="8.7870000000000008"/>
    <n v="4077.1680000000006"/>
    <n v="4"/>
    <x v="0"/>
    <n v="10"/>
    <x v="2"/>
  </r>
  <r>
    <n v="2400041093"/>
    <s v="Van Tuxwell"/>
    <x v="9"/>
    <x v="1"/>
    <x v="1"/>
    <x v="2"/>
    <x v="4"/>
    <x v="7"/>
    <d v="2024-04-10T00:00:00"/>
    <n v="4214"/>
    <n v="155"/>
    <n v="128"/>
    <s v="RiteBite"/>
    <s v="Other"/>
    <s v="Small"/>
    <n v="7.8910999999999998"/>
    <n v="1010.0608"/>
    <n v="4"/>
    <x v="0"/>
    <n v="10"/>
    <x v="2"/>
  </r>
  <r>
    <n v="2400041094"/>
    <s v="Andria Kimpton"/>
    <x v="9"/>
    <x v="1"/>
    <x v="1"/>
    <x v="3"/>
    <x v="5"/>
    <x v="6"/>
    <d v="2024-04-10T00:00:00"/>
    <n v="7301"/>
    <n v="46"/>
    <n v="406"/>
    <s v="Siafa Dates"/>
    <s v="Bars"/>
    <s v="Small"/>
    <n v="0.69579999999999997"/>
    <n v="282.4948"/>
    <n v="4"/>
    <x v="0"/>
    <n v="10"/>
    <x v="2"/>
  </r>
  <r>
    <n v="2400041095"/>
    <s v="Wilone O'Kielt"/>
    <x v="9"/>
    <x v="1"/>
    <x v="0"/>
    <x v="1"/>
    <x v="19"/>
    <x v="6"/>
    <d v="2024-04-10T00:00:00"/>
    <n v="4473"/>
    <n v="179"/>
    <n v="373"/>
    <s v="Snickers"/>
    <s v="Bites"/>
    <s v="Small"/>
    <n v="8.2429000000000006"/>
    <n v="3074.6017000000002"/>
    <n v="4"/>
    <x v="0"/>
    <n v="10"/>
    <x v="2"/>
  </r>
  <r>
    <n v="2400041096"/>
    <s v="Brien Boise"/>
    <x v="10"/>
    <x v="1"/>
    <x v="0"/>
    <x v="1"/>
    <x v="12"/>
    <x v="6"/>
    <d v="2024-04-10T00:00:00"/>
    <n v="11081"/>
    <n v="349"/>
    <n v="462"/>
    <s v="St Michel"/>
    <s v="Bites"/>
    <s v="Large"/>
    <n v="6.3415999999999997"/>
    <n v="2929.8191999999999"/>
    <n v="4"/>
    <x v="0"/>
    <n v="10"/>
    <x v="2"/>
  </r>
  <r>
    <n v="2400041097"/>
    <s v="Roddy Speechley"/>
    <x v="11"/>
    <x v="1"/>
    <x v="1"/>
    <x v="2"/>
    <x v="9"/>
    <x v="0"/>
    <d v="2024-04-10T00:00:00"/>
    <n v="1120"/>
    <n v="274"/>
    <n v="75"/>
    <s v="The Whole Truth"/>
    <s v="Bars"/>
    <s v="Large"/>
    <n v="2.2656000000000001"/>
    <n v="169.92000000000002"/>
    <n v="4"/>
    <x v="0"/>
    <n v="10"/>
    <x v="2"/>
  </r>
  <r>
    <n v="2400041098"/>
    <s v="Madelene Upcott"/>
    <x v="12"/>
    <x v="1"/>
    <x v="1"/>
    <x v="3"/>
    <x v="2"/>
    <x v="1"/>
    <d v="2024-04-10T00:00:00"/>
    <n v="10297"/>
    <n v="48"/>
    <n v="430"/>
    <s v="Toblerone"/>
    <s v="Bars"/>
    <s v="Large"/>
    <n v="4.6592000000000002"/>
    <n v="2003.4560000000001"/>
    <n v="4"/>
    <x v="0"/>
    <n v="10"/>
    <x v="2"/>
  </r>
  <r>
    <n v="2400041099"/>
    <s v="Oby Sorrel"/>
    <x v="12"/>
    <x v="1"/>
    <x v="1"/>
    <x v="2"/>
    <x v="18"/>
    <x v="2"/>
    <d v="2024-04-10T00:00:00"/>
    <n v="1869"/>
    <n v="343"/>
    <n v="234"/>
    <s v="Toffifee"/>
    <s v="Bites"/>
    <s v="Large"/>
    <n v="2.8"/>
    <n v="655.19999999999993"/>
    <n v="4"/>
    <x v="0"/>
    <n v="10"/>
    <x v="2"/>
  </r>
  <r>
    <n v="2400041100"/>
    <s v="Brien Boise"/>
    <x v="13"/>
    <x v="1"/>
    <x v="1"/>
    <x v="3"/>
    <x v="5"/>
    <x v="3"/>
    <d v="2024-04-10T00:00:00"/>
    <n v="12229"/>
    <n v="182"/>
    <n v="644"/>
    <s v="Truva"/>
    <s v="Bars"/>
    <s v="Small"/>
    <n v="0.69579999999999997"/>
    <n v="448.09519999999998"/>
    <n v="4"/>
    <x v="0"/>
    <n v="10"/>
    <x v="2"/>
  </r>
  <r>
    <n v="2400041101"/>
    <s v="Marney O'Breen"/>
    <x v="14"/>
    <x v="1"/>
    <x v="0"/>
    <x v="0"/>
    <x v="0"/>
    <x v="4"/>
    <d v="2024-04-10T00:00:00"/>
    <n v="7707"/>
    <n v="173"/>
    <n v="482"/>
    <s v="Twix"/>
    <s v="Bars"/>
    <s v="Large"/>
    <n v="6.0983000000000001"/>
    <n v="2939.3806"/>
    <n v="4"/>
    <x v="0"/>
    <n v="10"/>
    <x v="2"/>
  </r>
  <r>
    <n v="2400041102"/>
    <s v="Dennison Crosswaite"/>
    <x v="13"/>
    <x v="1"/>
    <x v="0"/>
    <x v="1"/>
    <x v="4"/>
    <x v="5"/>
    <d v="2024-04-10T00:00:00"/>
    <n v="1351"/>
    <n v="150"/>
    <n v="55"/>
    <s v="Valrhona"/>
    <s v="Other"/>
    <s v="Small"/>
    <n v="7.8910999999999998"/>
    <n v="434.01049999999998"/>
    <n v="4"/>
    <x v="0"/>
    <n v="10"/>
    <x v="2"/>
  </r>
  <r>
    <n v="2400041103"/>
    <s v="Karlen McCaffrey"/>
    <x v="13"/>
    <x v="1"/>
    <x v="1"/>
    <x v="2"/>
    <x v="6"/>
    <x v="6"/>
    <d v="2024-04-10T00:00:00"/>
    <n v="7035"/>
    <n v="185"/>
    <n v="252"/>
    <s v="Venchi"/>
    <s v="Other"/>
    <s v="Small"/>
    <n v="1.7625"/>
    <n v="444.15"/>
    <n v="4"/>
    <x v="0"/>
    <n v="10"/>
    <x v="2"/>
  </r>
  <r>
    <n v="2400041104"/>
    <s v="Barr Faughny"/>
    <x v="14"/>
    <x v="1"/>
    <x v="1"/>
    <x v="3"/>
    <x v="14"/>
    <x v="7"/>
    <d v="2024-04-10T00:00:00"/>
    <n v="3178"/>
    <n v="323"/>
    <n v="114"/>
    <s v="Villars"/>
    <s v="Other"/>
    <s v="Large"/>
    <n v="2.4773999999999998"/>
    <n v="282.42359999999996"/>
    <n v="4"/>
    <x v="0"/>
    <n v="10"/>
    <x v="2"/>
  </r>
  <r>
    <n v="2400041105"/>
    <s v="Brien Boise"/>
    <x v="13"/>
    <x v="1"/>
    <x v="1"/>
    <x v="2"/>
    <x v="19"/>
    <x v="8"/>
    <d v="2024-04-10T00:00:00"/>
    <n v="3668"/>
    <n v="336"/>
    <n v="408"/>
    <s v="Wedel"/>
    <s v="Bites"/>
    <s v="Small"/>
    <n v="8.2429000000000006"/>
    <n v="3363.1032"/>
    <n v="4"/>
    <x v="0"/>
    <n v="10"/>
    <x v="2"/>
  </r>
  <r>
    <n v="2400041106"/>
    <s v="Kaine Padly"/>
    <x v="13"/>
    <x v="1"/>
    <x v="1"/>
    <x v="3"/>
    <x v="10"/>
    <x v="9"/>
    <d v="2024-04-10T00:00:00"/>
    <n v="15295"/>
    <n v="160"/>
    <n v="1700"/>
    <s v="Werther's Original"/>
    <s v="Bars"/>
    <s v="Large"/>
    <n v="8.7870000000000008"/>
    <n v="14937.900000000001"/>
    <n v="4"/>
    <x v="0"/>
    <n v="10"/>
    <x v="2"/>
  </r>
  <r>
    <n v="2400041107"/>
    <s v="Madelene Upcott"/>
    <x v="13"/>
    <x v="1"/>
    <x v="0"/>
    <x v="1"/>
    <x v="4"/>
    <x v="10"/>
    <d v="2024-04-10T00:00:00"/>
    <n v="9667"/>
    <n v="227"/>
    <n v="323"/>
    <s v="Whittakers"/>
    <s v="Other"/>
    <s v="Small"/>
    <n v="7.8910999999999998"/>
    <n v="2548.8253"/>
    <n v="4"/>
    <x v="0"/>
    <n v="10"/>
    <x v="2"/>
  </r>
  <r>
    <n v="2400041108"/>
    <s v="Oby Sorrel"/>
    <x v="13"/>
    <x v="1"/>
    <x v="0"/>
    <x v="1"/>
    <x v="20"/>
    <x v="4"/>
    <d v="2024-04-10T00:00:00"/>
    <n v="7308"/>
    <n v="171"/>
    <n v="488"/>
    <s v="Wrigley's"/>
    <s v="Bars"/>
    <s v="Large"/>
    <n v="13.3485"/>
    <n v="6514.0680000000002"/>
    <n v="4"/>
    <x v="0"/>
    <n v="10"/>
    <x v="2"/>
  </r>
  <r>
    <n v="2400041109"/>
    <s v="Kaine Padly"/>
    <x v="0"/>
    <x v="0"/>
    <x v="1"/>
    <x v="2"/>
    <x v="0"/>
    <x v="4"/>
    <d v="2024-04-10T00:00:00"/>
    <n v="6888"/>
    <n v="18"/>
    <n v="328"/>
    <s v="After Eight"/>
    <s v="Bars"/>
    <s v="Large"/>
    <n v="6.0983000000000001"/>
    <n v="2000.2424000000001"/>
    <n v="4"/>
    <x v="0"/>
    <n v="10"/>
    <x v="2"/>
  </r>
  <r>
    <n v="2400041110"/>
    <s v="Van Tuxwell"/>
    <x v="0"/>
    <x v="1"/>
    <x v="1"/>
    <x v="3"/>
    <x v="2"/>
    <x v="4"/>
    <d v="2024-04-10T00:00:00"/>
    <n v="1085"/>
    <n v="183"/>
    <n v="46"/>
    <s v="Angelina"/>
    <s v="Bars"/>
    <s v="Large"/>
    <n v="4.6592000000000002"/>
    <n v="214.32320000000001"/>
    <n v="4"/>
    <x v="0"/>
    <n v="10"/>
    <x v="2"/>
  </r>
  <r>
    <n v="2400041111"/>
    <s v="Jan Morforth"/>
    <x v="0"/>
    <x v="0"/>
    <x v="1"/>
    <x v="2"/>
    <x v="15"/>
    <x v="8"/>
    <d v="2024-04-10T00:00:00"/>
    <n v="3549"/>
    <n v="492"/>
    <n v="148"/>
    <s v="Anthon Berg"/>
    <s v="Bites"/>
    <s v="Small"/>
    <n v="4.7065000000000001"/>
    <n v="696.56200000000001"/>
    <n v="4"/>
    <x v="0"/>
    <n v="10"/>
    <x v="2"/>
  </r>
  <r>
    <n v="2400041112"/>
    <s v="Kelci Walkden"/>
    <x v="0"/>
    <x v="1"/>
    <x v="1"/>
    <x v="3"/>
    <x v="10"/>
    <x v="8"/>
    <d v="2024-04-10T00:00:00"/>
    <n v="245"/>
    <n v="365"/>
    <n v="21"/>
    <s v="Bounty"/>
    <s v="Bars"/>
    <s v="Large"/>
    <n v="8.7870000000000008"/>
    <n v="184.52700000000002"/>
    <n v="4"/>
    <x v="0"/>
    <n v="10"/>
    <x v="2"/>
  </r>
  <r>
    <n v="2400041113"/>
    <s v="Wilone O'Kielt"/>
    <x v="0"/>
    <x v="1"/>
    <x v="0"/>
    <x v="0"/>
    <x v="16"/>
    <x v="8"/>
    <d v="2024-04-10T00:00:00"/>
    <n v="525"/>
    <n v="166"/>
    <n v="24"/>
    <s v="Butlers"/>
    <s v="Bites"/>
    <s v="Small"/>
    <n v="11.4688"/>
    <n v="275.25119999999998"/>
    <n v="4"/>
    <x v="0"/>
    <n v="10"/>
    <x v="2"/>
  </r>
  <r>
    <n v="2400041114"/>
    <s v="Camilla Castle"/>
    <x v="1"/>
    <x v="1"/>
    <x v="0"/>
    <x v="1"/>
    <x v="4"/>
    <x v="8"/>
    <d v="2024-04-10T00:00:00"/>
    <n v="9373"/>
    <n v="200"/>
    <n v="313"/>
    <s v="Cadbury"/>
    <s v="Other"/>
    <s v="Small"/>
    <n v="7.8910999999999998"/>
    <n v="2469.9142999999999"/>
    <n v="4"/>
    <x v="0"/>
    <n v="10"/>
    <x v="2"/>
  </r>
  <r>
    <n v="2400041115"/>
    <s v="Dennison Crosswaite"/>
    <x v="2"/>
    <x v="1"/>
    <x v="1"/>
    <x v="2"/>
    <x v="2"/>
    <x v="8"/>
    <d v="2024-04-10T00:00:00"/>
    <n v="3822"/>
    <n v="155"/>
    <n v="225"/>
    <s v="Caprice"/>
    <s v="Bars"/>
    <s v="Large"/>
    <n v="4.6592000000000002"/>
    <n v="1048.3200000000002"/>
    <n v="4"/>
    <x v="0"/>
    <n v="10"/>
    <x v="2"/>
  </r>
  <r>
    <n v="2400041116"/>
    <s v="Dotty Strutley"/>
    <x v="3"/>
    <x v="1"/>
    <x v="1"/>
    <x v="3"/>
    <x v="9"/>
    <x v="8"/>
    <d v="2024-04-10T00:00:00"/>
    <n v="4326"/>
    <n v="123"/>
    <n v="206"/>
    <s v="Cartwright &amp; Butler"/>
    <s v="Bars"/>
    <s v="Large"/>
    <n v="2.2656000000000001"/>
    <n v="466.71359999999999"/>
    <n v="4"/>
    <x v="0"/>
    <n v="10"/>
    <x v="2"/>
  </r>
  <r>
    <n v="2400041117"/>
    <s v="Mallorie Waber"/>
    <x v="4"/>
    <x v="1"/>
    <x v="1"/>
    <x v="2"/>
    <x v="11"/>
    <x v="8"/>
    <d v="2024-04-10T00:00:00"/>
    <n v="427"/>
    <n v="428"/>
    <n v="23"/>
    <s v="Cavendish"/>
    <s v="Bites"/>
    <s v="Large"/>
    <n v="2.8195000000000001"/>
    <n v="64.848500000000001"/>
    <n v="4"/>
    <x v="0"/>
    <n v="10"/>
    <x v="2"/>
  </r>
  <r>
    <n v="2400041118"/>
    <s v="Oby Sorrel"/>
    <x v="4"/>
    <x v="1"/>
    <x v="1"/>
    <x v="3"/>
    <x v="20"/>
    <x v="8"/>
    <d v="2024-04-10T00:00:00"/>
    <n v="12236"/>
    <n v="61"/>
    <n v="816"/>
    <s v="Chocodate"/>
    <s v="Bars"/>
    <s v="Large"/>
    <n v="13.3485"/>
    <n v="10892.376"/>
    <n v="4"/>
    <x v="0"/>
    <n v="10"/>
    <x v="2"/>
  </r>
  <r>
    <n v="2400041119"/>
    <s v="Gigi Bohling"/>
    <x v="5"/>
    <x v="0"/>
    <x v="0"/>
    <x v="1"/>
    <x v="5"/>
    <x v="8"/>
    <d v="2024-04-10T00:00:00"/>
    <n v="4655"/>
    <n v="124"/>
    <n v="259"/>
    <s v="Chupa Chups"/>
    <s v="Bars"/>
    <s v="Small"/>
    <n v="0.69579999999999997"/>
    <n v="180.2122"/>
    <n v="4"/>
    <x v="0"/>
    <n v="10"/>
    <x v="2"/>
  </r>
  <r>
    <n v="2400041120"/>
    <s v="Husein Augar"/>
    <x v="5"/>
    <x v="1"/>
    <x v="0"/>
    <x v="1"/>
    <x v="2"/>
    <x v="2"/>
    <d v="2024-04-10T00:00:00"/>
    <n v="1246"/>
    <n v="359"/>
    <n v="78"/>
    <s v="Elvan"/>
    <s v="Bars"/>
    <s v="Large"/>
    <n v="4.6592000000000002"/>
    <n v="363.41759999999999"/>
    <n v="4"/>
    <x v="0"/>
    <n v="10"/>
    <x v="2"/>
  </r>
  <r>
    <n v="2400041121"/>
    <s v="Kaine Padly"/>
    <x v="6"/>
    <x v="0"/>
    <x v="1"/>
    <x v="2"/>
    <x v="7"/>
    <x v="2"/>
    <d v="2024-04-10T00:00:00"/>
    <n v="11291"/>
    <n v="206"/>
    <n v="452"/>
    <s v="Ferrero"/>
    <s v="Bars"/>
    <s v="Small"/>
    <n v="0.89900000000000002"/>
    <n v="406.34800000000001"/>
    <n v="4"/>
    <x v="0"/>
    <n v="10"/>
    <x v="2"/>
  </r>
  <r>
    <n v="2400041122"/>
    <s v="Gigi Bohling"/>
    <x v="7"/>
    <x v="0"/>
    <x v="1"/>
    <x v="3"/>
    <x v="18"/>
    <x v="2"/>
    <d v="2024-04-10T00:00:00"/>
    <n v="5530"/>
    <n v="45"/>
    <n v="395"/>
    <s v="Fisherman's Friend"/>
    <s v="Bites"/>
    <s v="Large"/>
    <n v="2.8"/>
    <n v="1106"/>
    <n v="4"/>
    <x v="0"/>
    <n v="10"/>
    <x v="2"/>
  </r>
  <r>
    <n v="2400041123"/>
    <s v="Gunar Cockshoot"/>
    <x v="8"/>
    <x v="0"/>
    <x v="1"/>
    <x v="2"/>
    <x v="1"/>
    <x v="2"/>
    <d v="2024-04-10T00:00:00"/>
    <n v="7658"/>
    <n v="233"/>
    <n v="851"/>
    <s v="Galaxy"/>
    <s v="Other"/>
    <s v="Small"/>
    <n v="0.24049999999999999"/>
    <n v="204.66549999999998"/>
    <n v="4"/>
    <x v="0"/>
    <n v="10"/>
    <x v="2"/>
  </r>
  <r>
    <n v="2400041124"/>
    <s v="Rafaelita Blaksland"/>
    <x v="6"/>
    <x v="1"/>
    <x v="1"/>
    <x v="3"/>
    <x v="9"/>
    <x v="2"/>
    <d v="2024-04-10T00:00:00"/>
    <n v="1204"/>
    <n v="199"/>
    <n v="67"/>
    <s v="Goldkenn"/>
    <s v="Bars"/>
    <s v="Large"/>
    <n v="2.2656000000000001"/>
    <n v="151.79519999999999"/>
    <n v="4"/>
    <x v="0"/>
    <n v="10"/>
    <x v="2"/>
  </r>
  <r>
    <n v="2400041125"/>
    <s v="Mallorie Waber"/>
    <x v="7"/>
    <x v="1"/>
    <x v="0"/>
    <x v="0"/>
    <x v="6"/>
    <x v="2"/>
    <d v="2024-04-10T00:00:00"/>
    <n v="7238"/>
    <n v="19"/>
    <n v="250"/>
    <s v="Hershey's"/>
    <s v="Other"/>
    <s v="Small"/>
    <n v="1.7625"/>
    <n v="440.625"/>
    <n v="4"/>
    <x v="0"/>
    <n v="10"/>
    <x v="2"/>
  </r>
  <r>
    <n v="2400041126"/>
    <s v="Gunar Cockshoot"/>
    <x v="8"/>
    <x v="1"/>
    <x v="0"/>
    <x v="1"/>
    <x v="12"/>
    <x v="2"/>
    <d v="2024-04-10T00:00:00"/>
    <n v="2359"/>
    <n v="284"/>
    <n v="91"/>
    <s v="Jules Destrooper"/>
    <s v="Bites"/>
    <s v="Large"/>
    <n v="6.3415999999999997"/>
    <n v="577.0856"/>
    <n v="4"/>
    <x v="0"/>
    <n v="10"/>
    <x v="2"/>
  </r>
  <r>
    <n v="2400041127"/>
    <s v="Marney O'Breen"/>
    <x v="9"/>
    <x v="0"/>
    <x v="1"/>
    <x v="2"/>
    <x v="9"/>
    <x v="2"/>
    <d v="2024-04-10T00:00:00"/>
    <n v="4676"/>
    <n v="96"/>
    <n v="234"/>
    <s v="Kinder"/>
    <s v="Bars"/>
    <s v="Large"/>
    <n v="2.2656000000000001"/>
    <n v="530.15039999999999"/>
    <n v="4"/>
    <x v="0"/>
    <n v="10"/>
    <x v="2"/>
  </r>
  <r>
    <n v="2400041128"/>
    <s v="Beverie Moffet"/>
    <x v="9"/>
    <x v="1"/>
    <x v="1"/>
    <x v="3"/>
    <x v="16"/>
    <x v="2"/>
    <d v="2024-04-10T00:00:00"/>
    <n v="4893"/>
    <n v="229"/>
    <n v="233"/>
    <s v="Kit Kat"/>
    <s v="Bites"/>
    <s v="Small"/>
    <n v="11.4688"/>
    <n v="2672.2303999999999"/>
    <n v="4"/>
    <x v="0"/>
    <n v="10"/>
    <x v="2"/>
  </r>
  <r>
    <n v="2400041129"/>
    <s v="Karlen McCaffrey"/>
    <x v="9"/>
    <x v="0"/>
    <x v="1"/>
    <x v="2"/>
    <x v="16"/>
    <x v="0"/>
    <d v="2024-04-10T00:00:00"/>
    <n v="5152"/>
    <n v="133"/>
    <n v="258"/>
    <s v="Leonidas"/>
    <s v="Bites"/>
    <s v="Small"/>
    <n v="11.4688"/>
    <n v="2958.9504000000002"/>
    <n v="4"/>
    <x v="0"/>
    <n v="10"/>
    <x v="2"/>
  </r>
  <r>
    <n v="2400041130"/>
    <s v="Andria Kimpton"/>
    <x v="9"/>
    <x v="1"/>
    <x v="1"/>
    <x v="3"/>
    <x v="4"/>
    <x v="0"/>
    <d v="2024-04-10T00:00:00"/>
    <n v="3808"/>
    <n v="376"/>
    <n v="142"/>
    <s v="Lindt"/>
    <s v="Other"/>
    <s v="Small"/>
    <n v="7.8910999999999998"/>
    <n v="1120.5362"/>
    <n v="4"/>
    <x v="0"/>
    <n v="10"/>
    <x v="2"/>
  </r>
  <r>
    <n v="2400041131"/>
    <s v="Andria Kimpton"/>
    <x v="9"/>
    <x v="0"/>
    <x v="0"/>
    <x v="1"/>
    <x v="15"/>
    <x v="0"/>
    <d v="2024-04-10T00:00:00"/>
    <n v="6538"/>
    <n v="182"/>
    <n v="273"/>
    <s v="Loacker"/>
    <s v="Bites"/>
    <s v="Small"/>
    <n v="4.7065000000000001"/>
    <n v="1284.8745000000001"/>
    <n v="4"/>
    <x v="0"/>
    <n v="10"/>
    <x v="2"/>
  </r>
  <r>
    <n v="2400041132"/>
    <s v="Dotty Strutley"/>
    <x v="9"/>
    <x v="0"/>
    <x v="0"/>
    <x v="1"/>
    <x v="1"/>
    <x v="0"/>
    <d v="2024-04-10T00:00:00"/>
    <n v="3486"/>
    <n v="295"/>
    <n v="249"/>
    <s v="Lotus Biscoff"/>
    <s v="Other"/>
    <s v="Small"/>
    <n v="0.24049999999999999"/>
    <n v="59.884499999999996"/>
    <n v="4"/>
    <x v="0"/>
    <n v="10"/>
    <x v="2"/>
  </r>
  <r>
    <n v="2400041133"/>
    <s v="Barr Faughny"/>
    <x v="9"/>
    <x v="0"/>
    <x v="1"/>
    <x v="2"/>
    <x v="12"/>
    <x v="0"/>
    <d v="2024-04-10T00:00:00"/>
    <n v="4865"/>
    <n v="94"/>
    <n v="174"/>
    <s v="M&amp;M's"/>
    <s v="Bites"/>
    <s v="Large"/>
    <n v="6.3415999999999997"/>
    <n v="1103.4384"/>
    <n v="4"/>
    <x v="0"/>
    <n v="10"/>
    <x v="2"/>
  </r>
  <r>
    <n v="2400041134"/>
    <s v="Van Tuxwell"/>
    <x v="9"/>
    <x v="1"/>
    <x v="1"/>
    <x v="3"/>
    <x v="1"/>
    <x v="0"/>
    <d v="2024-04-10T00:00:00"/>
    <n v="4606"/>
    <n v="74"/>
    <n v="384"/>
    <s v="Malteser"/>
    <s v="Other"/>
    <s v="Small"/>
    <n v="0.24049999999999999"/>
    <n v="92.352000000000004"/>
    <n v="4"/>
    <x v="0"/>
    <n v="10"/>
    <x v="2"/>
  </r>
  <r>
    <n v="2400041135"/>
    <s v="Jehu Rudeforth"/>
    <x v="9"/>
    <x v="0"/>
    <x v="1"/>
    <x v="2"/>
    <x v="7"/>
    <x v="0"/>
    <d v="2024-04-10T00:00:00"/>
    <n v="35"/>
    <n v="380"/>
    <n v="2"/>
    <s v="Mars"/>
    <s v="Bars"/>
    <s v="Small"/>
    <n v="0.89900000000000002"/>
    <n v="1.798"/>
    <n v="4"/>
    <x v="0"/>
    <n v="10"/>
    <x v="2"/>
  </r>
  <r>
    <n v="2400041136"/>
    <s v="Gunar Cockshoot"/>
    <x v="9"/>
    <x v="1"/>
    <x v="1"/>
    <x v="3"/>
    <x v="21"/>
    <x v="0"/>
    <d v="2024-04-10T00:00:00"/>
    <n v="6069"/>
    <n v="304"/>
    <n v="304"/>
    <s v="McVitie’s"/>
    <s v="Bars"/>
    <s v="Small"/>
    <n v="5.0198"/>
    <n v="1526.0192"/>
    <n v="4"/>
    <x v="0"/>
    <n v="10"/>
    <x v="2"/>
  </r>
  <r>
    <n v="2400041137"/>
    <s v="Barr Faughny"/>
    <x v="9"/>
    <x v="0"/>
    <x v="0"/>
    <x v="0"/>
    <x v="7"/>
    <x v="0"/>
    <d v="2024-04-10T00:00:00"/>
    <n v="21"/>
    <n v="117"/>
    <n v="1"/>
    <s v="Mentos"/>
    <s v="Bars"/>
    <s v="Small"/>
    <n v="0.89900000000000002"/>
    <n v="0.89900000000000002"/>
    <n v="4"/>
    <x v="0"/>
    <n v="10"/>
    <x v="2"/>
  </r>
  <r>
    <n v="2400041138"/>
    <s v="Gigi Bohling"/>
    <x v="9"/>
    <x v="0"/>
    <x v="0"/>
    <x v="1"/>
    <x v="8"/>
    <x v="1"/>
    <d v="2024-04-10T00:00:00"/>
    <n v="8071"/>
    <n v="16"/>
    <n v="299"/>
    <s v="Merci"/>
    <s v="Bars"/>
    <s v="Large"/>
    <n v="1.8652"/>
    <n v="557.69479999999999"/>
    <n v="4"/>
    <x v="0"/>
    <n v="10"/>
    <x v="2"/>
  </r>
  <r>
    <n v="2400041139"/>
    <s v="Husein Augar"/>
    <x v="9"/>
    <x v="0"/>
    <x v="1"/>
    <x v="2"/>
    <x v="19"/>
    <x v="1"/>
    <d v="2024-04-10T00:00:00"/>
    <n v="2716"/>
    <n v="267"/>
    <n v="194"/>
    <s v="Milka"/>
    <s v="Bites"/>
    <s v="Small"/>
    <n v="8.2429000000000006"/>
    <n v="1599.1226000000001"/>
    <n v="4"/>
    <x v="0"/>
    <n v="10"/>
    <x v="2"/>
  </r>
  <r>
    <n v="2400041140"/>
    <s v="Kelci Walkden"/>
    <x v="9"/>
    <x v="1"/>
    <x v="1"/>
    <x v="3"/>
    <x v="10"/>
    <x v="1"/>
    <d v="2024-04-10T00:00:00"/>
    <n v="7574"/>
    <n v="136"/>
    <n v="842"/>
    <s v="Neuhaus"/>
    <s v="Bars"/>
    <s v="Large"/>
    <n v="8.7870000000000008"/>
    <n v="7398.6540000000005"/>
    <n v="4"/>
    <x v="0"/>
    <n v="10"/>
    <x v="2"/>
  </r>
  <r>
    <n v="2400041141"/>
    <s v="Oby Sorrel"/>
    <x v="9"/>
    <x v="1"/>
    <x v="1"/>
    <x v="2"/>
    <x v="9"/>
    <x v="1"/>
    <d v="2024-04-10T00:00:00"/>
    <n v="931"/>
    <n v="48"/>
    <n v="52"/>
    <s v="Nua"/>
    <s v="Bars"/>
    <s v="Large"/>
    <n v="2.2656000000000001"/>
    <n v="117.8112"/>
    <n v="4"/>
    <x v="0"/>
    <n v="10"/>
    <x v="2"/>
  </r>
  <r>
    <n v="2400041142"/>
    <s v="Mallorie Waber"/>
    <x v="9"/>
    <x v="1"/>
    <x v="1"/>
    <x v="3"/>
    <x v="0"/>
    <x v="1"/>
    <d v="2024-04-10T00:00:00"/>
    <n v="9499"/>
    <n v="141"/>
    <n v="500"/>
    <s v="Nutella"/>
    <s v="Bars"/>
    <s v="Large"/>
    <n v="6.0983000000000001"/>
    <n v="3049.15"/>
    <n v="4"/>
    <x v="0"/>
    <n v="10"/>
    <x v="2"/>
  </r>
  <r>
    <n v="2400041143"/>
    <s v="Van Tuxwell"/>
    <x v="9"/>
    <x v="1"/>
    <x v="0"/>
    <x v="1"/>
    <x v="10"/>
    <x v="1"/>
    <d v="2024-04-10T00:00:00"/>
    <n v="350"/>
    <n v="167"/>
    <n v="25"/>
    <s v="Orbit"/>
    <s v="Bars"/>
    <s v="Large"/>
    <n v="8.7870000000000008"/>
    <n v="219.67500000000001"/>
    <n v="4"/>
    <x v="0"/>
    <n v="10"/>
    <x v="2"/>
  </r>
  <r>
    <n v="2400041144"/>
    <s v="Barr Faughny"/>
    <x v="9"/>
    <x v="1"/>
    <x v="0"/>
    <x v="1"/>
    <x v="20"/>
    <x v="1"/>
    <d v="2024-04-10T00:00:00"/>
    <n v="371"/>
    <n v="437"/>
    <n v="20"/>
    <s v="Oreo"/>
    <s v="Bars"/>
    <s v="Large"/>
    <n v="13.3485"/>
    <n v="266.96999999999997"/>
    <n v="4"/>
    <x v="0"/>
    <n v="10"/>
    <x v="2"/>
  </r>
  <r>
    <n v="2400041145"/>
    <s v="Karlen McCaffrey"/>
    <x v="9"/>
    <x v="1"/>
    <x v="1"/>
    <x v="2"/>
    <x v="7"/>
    <x v="1"/>
    <d v="2024-04-10T00:00:00"/>
    <n v="10367"/>
    <n v="156"/>
    <n v="432"/>
    <s v="Ray No Sugar"/>
    <s v="Bars"/>
    <s v="Small"/>
    <n v="0.89900000000000002"/>
    <n v="388.36799999999999"/>
    <n v="4"/>
    <x v="0"/>
    <n v="10"/>
    <x v="2"/>
  </r>
  <r>
    <n v="2400041146"/>
    <s v="Andria Kimpton"/>
    <x v="10"/>
    <x v="1"/>
    <x v="1"/>
    <x v="3"/>
    <x v="5"/>
    <x v="1"/>
    <d v="2024-04-10T00:00:00"/>
    <n v="9597"/>
    <n v="129"/>
    <n v="600"/>
    <s v="Reese's"/>
    <s v="Bars"/>
    <s v="Small"/>
    <n v="0.69579999999999997"/>
    <n v="417.47999999999996"/>
    <n v="4"/>
    <x v="0"/>
    <n v="10"/>
    <x v="2"/>
  </r>
  <r>
    <n v="2400041147"/>
    <s v="Rafaelita Blaksland"/>
    <x v="11"/>
    <x v="1"/>
    <x v="1"/>
    <x v="2"/>
    <x v="2"/>
    <x v="3"/>
    <d v="2024-04-10T00:00:00"/>
    <n v="2443"/>
    <n v="379"/>
    <n v="102"/>
    <s v="Rhine Valley"/>
    <s v="Bars"/>
    <s v="Large"/>
    <n v="4.6592000000000002"/>
    <n v="475.23840000000001"/>
    <n v="4"/>
    <x v="0"/>
    <n v="10"/>
    <x v="2"/>
  </r>
  <r>
    <n v="2400041148"/>
    <s v="Wilone O'Kielt"/>
    <x v="12"/>
    <x v="1"/>
    <x v="1"/>
    <x v="3"/>
    <x v="4"/>
    <x v="3"/>
    <d v="2024-04-10T00:00:00"/>
    <n v="3556"/>
    <n v="75"/>
    <n v="123"/>
    <s v="RiteBite"/>
    <s v="Other"/>
    <s v="Small"/>
    <n v="7.8910999999999998"/>
    <n v="970.60529999999994"/>
    <n v="4"/>
    <x v="0"/>
    <n v="10"/>
    <x v="2"/>
  </r>
  <r>
    <n v="2400041149"/>
    <s v="Rafaelita Blaksland"/>
    <x v="12"/>
    <x v="1"/>
    <x v="0"/>
    <x v="0"/>
    <x v="14"/>
    <x v="3"/>
    <d v="2024-04-11T00:00:00"/>
    <n v="2457"/>
    <n v="261"/>
    <n v="82"/>
    <s v="Siafa Dates"/>
    <s v="Other"/>
    <s v="Large"/>
    <n v="2.4773999999999998"/>
    <n v="203.14679999999998"/>
    <n v="4"/>
    <x v="0"/>
    <n v="11"/>
    <x v="3"/>
  </r>
  <r>
    <n v="2400041150"/>
    <s v="Wilone O'Kielt"/>
    <x v="13"/>
    <x v="1"/>
    <x v="0"/>
    <x v="1"/>
    <x v="1"/>
    <x v="3"/>
    <d v="2024-04-11T00:00:00"/>
    <n v="16170"/>
    <n v="71"/>
    <n v="952"/>
    <s v="Snickers"/>
    <s v="Other"/>
    <s v="Small"/>
    <n v="0.24049999999999999"/>
    <n v="228.95599999999999"/>
    <n v="4"/>
    <x v="0"/>
    <n v="11"/>
    <x v="3"/>
  </r>
  <r>
    <n v="2400041151"/>
    <s v="Gigi Bohling"/>
    <x v="14"/>
    <x v="1"/>
    <x v="1"/>
    <x v="2"/>
    <x v="13"/>
    <x v="3"/>
    <d v="2024-04-11T00:00:00"/>
    <n v="8456"/>
    <n v="178"/>
    <n v="302"/>
    <s v="St Michel"/>
    <s v="Bites"/>
    <s v="Large"/>
    <n v="9.2086000000000006"/>
    <n v="2780.9972000000002"/>
    <n v="4"/>
    <x v="0"/>
    <n v="11"/>
    <x v="3"/>
  </r>
  <r>
    <n v="2400041152"/>
    <s v="Ches Bonnell"/>
    <x v="13"/>
    <x v="1"/>
    <x v="1"/>
    <x v="3"/>
    <x v="9"/>
    <x v="5"/>
    <d v="2024-04-11T00:00:00"/>
    <n v="28"/>
    <n v="147"/>
    <n v="2"/>
    <s v="The Whole Truth"/>
    <s v="Bars"/>
    <s v="Large"/>
    <n v="2.2656000000000001"/>
    <n v="4.5312000000000001"/>
    <n v="4"/>
    <x v="0"/>
    <n v="11"/>
    <x v="3"/>
  </r>
  <r>
    <n v="2400041153"/>
    <s v="Dennison Crosswaite"/>
    <x v="13"/>
    <x v="1"/>
    <x v="1"/>
    <x v="2"/>
    <x v="5"/>
    <x v="5"/>
    <d v="2024-04-11T00:00:00"/>
    <n v="10794"/>
    <n v="118"/>
    <n v="450"/>
    <s v="Toblerone"/>
    <s v="Bars"/>
    <s v="Small"/>
    <n v="0.69579999999999997"/>
    <n v="313.11"/>
    <n v="4"/>
    <x v="0"/>
    <n v="11"/>
    <x v="3"/>
  </r>
  <r>
    <n v="2400041154"/>
    <s v="Madelene Upcott"/>
    <x v="14"/>
    <x v="1"/>
    <x v="1"/>
    <x v="3"/>
    <x v="16"/>
    <x v="5"/>
    <d v="2024-04-11T00:00:00"/>
    <n v="7539"/>
    <n v="10"/>
    <n v="444"/>
    <s v="Toffifee"/>
    <s v="Bites"/>
    <s v="Small"/>
    <n v="11.4688"/>
    <n v="5092.1472000000003"/>
    <n v="4"/>
    <x v="0"/>
    <n v="11"/>
    <x v="3"/>
  </r>
  <r>
    <n v="2400041155"/>
    <s v="Barr Faughny"/>
    <x v="13"/>
    <x v="1"/>
    <x v="0"/>
    <x v="1"/>
    <x v="7"/>
    <x v="7"/>
    <d v="2024-04-11T00:00:00"/>
    <n v="2982"/>
    <n v="102"/>
    <n v="120"/>
    <s v="Truva"/>
    <s v="Bars"/>
    <s v="Small"/>
    <n v="0.89900000000000002"/>
    <n v="107.88"/>
    <n v="4"/>
    <x v="0"/>
    <n v="11"/>
    <x v="3"/>
  </r>
  <r>
    <n v="2400041156"/>
    <s v="Madelene Upcott"/>
    <x v="13"/>
    <x v="1"/>
    <x v="0"/>
    <x v="1"/>
    <x v="9"/>
    <x v="7"/>
    <d v="2024-04-11T00:00:00"/>
    <n v="6237"/>
    <n v="73"/>
    <n v="347"/>
    <s v="Twix"/>
    <s v="Bars"/>
    <s v="Large"/>
    <n v="2.2656000000000001"/>
    <n v="786.16320000000007"/>
    <n v="4"/>
    <x v="0"/>
    <n v="11"/>
    <x v="3"/>
  </r>
  <r>
    <n v="2400041157"/>
    <s v="Karlen McCaffrey"/>
    <x v="13"/>
    <x v="1"/>
    <x v="1"/>
    <x v="2"/>
    <x v="1"/>
    <x v="7"/>
    <d v="2024-04-11T00:00:00"/>
    <n v="11564"/>
    <n v="28"/>
    <n v="1285"/>
    <s v="Valrhona"/>
    <s v="Other"/>
    <s v="Small"/>
    <n v="0.24049999999999999"/>
    <n v="309.04249999999996"/>
    <n v="4"/>
    <x v="0"/>
    <n v="11"/>
    <x v="3"/>
  </r>
  <r>
    <n v="2400041158"/>
    <s v="Kelci Walkden"/>
    <x v="13"/>
    <x v="1"/>
    <x v="1"/>
    <x v="3"/>
    <x v="9"/>
    <x v="7"/>
    <d v="2024-04-11T00:00:00"/>
    <n v="105"/>
    <n v="73"/>
    <n v="7"/>
    <s v="Venchi"/>
    <s v="Bars"/>
    <s v="Large"/>
    <n v="2.2656000000000001"/>
    <n v="15.859200000000001"/>
    <n v="4"/>
    <x v="0"/>
    <n v="11"/>
    <x v="3"/>
  </r>
  <r>
    <n v="2400041159"/>
    <s v="Gunar Cockshoot"/>
    <x v="0"/>
    <x v="0"/>
    <x v="1"/>
    <x v="2"/>
    <x v="6"/>
    <x v="7"/>
    <d v="2024-04-11T00:00:00"/>
    <n v="10402"/>
    <n v="33"/>
    <n v="417"/>
    <s v="Villars"/>
    <s v="Other"/>
    <s v="Small"/>
    <n v="1.7625"/>
    <n v="734.96249999999998"/>
    <n v="4"/>
    <x v="0"/>
    <n v="11"/>
    <x v="3"/>
  </r>
  <r>
    <n v="2400041160"/>
    <s v="Karlen McCaffrey"/>
    <x v="0"/>
    <x v="1"/>
    <x v="1"/>
    <x v="3"/>
    <x v="17"/>
    <x v="7"/>
    <d v="2024-04-11T00:00:00"/>
    <n v="20993"/>
    <n v="411"/>
    <n v="1235"/>
    <s v="Wedel"/>
    <s v="Bars"/>
    <s v="Large"/>
    <n v="1.5934999999999999"/>
    <n v="1967.9724999999999"/>
    <n v="4"/>
    <x v="0"/>
    <n v="11"/>
    <x v="3"/>
  </r>
  <r>
    <n v="2400041161"/>
    <s v="Kaine Padly"/>
    <x v="0"/>
    <x v="0"/>
    <x v="0"/>
    <x v="0"/>
    <x v="2"/>
    <x v="7"/>
    <d v="2024-04-11T00:00:00"/>
    <n v="7658"/>
    <n v="190"/>
    <n v="383"/>
    <s v="Werther's Original"/>
    <s v="Bars"/>
    <s v="Large"/>
    <n v="4.6592000000000002"/>
    <n v="1784.4736"/>
    <n v="4"/>
    <x v="0"/>
    <n v="11"/>
    <x v="3"/>
  </r>
  <r>
    <n v="2400041162"/>
    <s v="Camilla Castle"/>
    <x v="0"/>
    <x v="1"/>
    <x v="0"/>
    <x v="1"/>
    <x v="9"/>
    <x v="6"/>
    <d v="2024-04-11T00:00:00"/>
    <n v="1981"/>
    <n v="235"/>
    <n v="105"/>
    <s v="Whittakers"/>
    <s v="Bars"/>
    <s v="Large"/>
    <n v="2.2656000000000001"/>
    <n v="237.88800000000001"/>
    <n v="4"/>
    <x v="0"/>
    <n v="11"/>
    <x v="3"/>
  </r>
  <r>
    <n v="2400041163"/>
    <s v="Camilla Castle"/>
    <x v="0"/>
    <x v="1"/>
    <x v="1"/>
    <x v="2"/>
    <x v="10"/>
    <x v="6"/>
    <d v="2024-04-11T00:00:00"/>
    <n v="4816"/>
    <n v="64"/>
    <n v="402"/>
    <s v="Wrigley's"/>
    <s v="Bars"/>
    <s v="Large"/>
    <n v="8.7870000000000008"/>
    <n v="3532.3740000000003"/>
    <n v="4"/>
    <x v="0"/>
    <n v="11"/>
    <x v="3"/>
  </r>
  <r>
    <n v="2400041164"/>
    <s v="Andria Kimpton"/>
    <x v="1"/>
    <x v="1"/>
    <x v="1"/>
    <x v="3"/>
    <x v="15"/>
    <x v="6"/>
    <d v="2024-04-11T00:00:00"/>
    <n v="3661"/>
    <n v="287"/>
    <n v="147"/>
    <s v="After Eight"/>
    <s v="Bites"/>
    <s v="Small"/>
    <n v="4.7065000000000001"/>
    <n v="691.85550000000001"/>
    <n v="4"/>
    <x v="0"/>
    <n v="11"/>
    <x v="3"/>
  </r>
  <r>
    <n v="2400041165"/>
    <s v="Andria Kimpton"/>
    <x v="2"/>
    <x v="1"/>
    <x v="1"/>
    <x v="2"/>
    <x v="13"/>
    <x v="0"/>
    <d v="2024-04-11T00:00:00"/>
    <n v="2688"/>
    <n v="580"/>
    <n v="128"/>
    <s v="Angelina"/>
    <s v="Bites"/>
    <s v="Large"/>
    <n v="9.2086000000000006"/>
    <n v="1178.7008000000001"/>
    <n v="4"/>
    <x v="0"/>
    <n v="11"/>
    <x v="3"/>
  </r>
  <r>
    <n v="2400041166"/>
    <s v="Barr Faughny"/>
    <x v="3"/>
    <x v="1"/>
    <x v="1"/>
    <x v="3"/>
    <x v="4"/>
    <x v="1"/>
    <d v="2024-04-11T00:00:00"/>
    <n v="2534"/>
    <n v="159"/>
    <n v="80"/>
    <s v="Anthon Berg"/>
    <s v="Other"/>
    <s v="Small"/>
    <n v="7.8910999999999998"/>
    <n v="631.28800000000001"/>
    <n v="4"/>
    <x v="0"/>
    <n v="11"/>
    <x v="3"/>
  </r>
  <r>
    <n v="2400041167"/>
    <s v="Ches Bonnell"/>
    <x v="4"/>
    <x v="1"/>
    <x v="0"/>
    <x v="1"/>
    <x v="9"/>
    <x v="2"/>
    <d v="2024-04-11T00:00:00"/>
    <n v="1820"/>
    <n v="81"/>
    <n v="91"/>
    <s v="Bounty"/>
    <s v="Bars"/>
    <s v="Large"/>
    <n v="2.2656000000000001"/>
    <n v="206.1696"/>
    <n v="4"/>
    <x v="0"/>
    <n v="11"/>
    <x v="3"/>
  </r>
  <r>
    <n v="2400041168"/>
    <s v="Jan Morforth"/>
    <x v="4"/>
    <x v="1"/>
    <x v="0"/>
    <x v="1"/>
    <x v="16"/>
    <x v="3"/>
    <d v="2024-04-11T00:00:00"/>
    <n v="5432"/>
    <n v="107"/>
    <n v="388"/>
    <s v="Butlers"/>
    <s v="Bites"/>
    <s v="Small"/>
    <n v="11.4688"/>
    <n v="4449.8944000000001"/>
    <n v="4"/>
    <x v="0"/>
    <n v="11"/>
    <x v="3"/>
  </r>
  <r>
    <n v="2400041169"/>
    <s v="Kelci Walkden"/>
    <x v="5"/>
    <x v="0"/>
    <x v="1"/>
    <x v="2"/>
    <x v="2"/>
    <x v="4"/>
    <d v="2024-04-11T00:00:00"/>
    <n v="7189"/>
    <n v="117"/>
    <n v="400"/>
    <s v="Cadbury"/>
    <s v="Bars"/>
    <s v="Large"/>
    <n v="4.6592000000000002"/>
    <n v="1863.68"/>
    <n v="4"/>
    <x v="0"/>
    <n v="11"/>
    <x v="3"/>
  </r>
  <r>
    <n v="2400041170"/>
    <s v="Jan Morforth"/>
    <x v="5"/>
    <x v="1"/>
    <x v="1"/>
    <x v="3"/>
    <x v="8"/>
    <x v="5"/>
    <d v="2024-04-11T00:00:00"/>
    <n v="6188"/>
    <n v="18"/>
    <n v="207"/>
    <s v="Caprice"/>
    <s v="Bars"/>
    <s v="Large"/>
    <n v="1.8652"/>
    <n v="386.09640000000002"/>
    <n v="4"/>
    <x v="0"/>
    <n v="11"/>
    <x v="3"/>
  </r>
  <r>
    <n v="2400041171"/>
    <s v="Curtice Advani"/>
    <x v="6"/>
    <x v="0"/>
    <x v="1"/>
    <x v="2"/>
    <x v="7"/>
    <x v="6"/>
    <d v="2024-04-11T00:00:00"/>
    <n v="3283"/>
    <n v="260"/>
    <n v="150"/>
    <s v="Cartwright &amp; Butler"/>
    <s v="Bars"/>
    <s v="Small"/>
    <n v="0.89900000000000002"/>
    <n v="134.85"/>
    <n v="4"/>
    <x v="0"/>
    <n v="11"/>
    <x v="3"/>
  </r>
  <r>
    <n v="2400041172"/>
    <s v="Mallorie Waber"/>
    <x v="7"/>
    <x v="0"/>
    <x v="1"/>
    <x v="3"/>
    <x v="18"/>
    <x v="7"/>
    <d v="2024-04-11T00:00:00"/>
    <n v="6524"/>
    <n v="275"/>
    <n v="502"/>
    <s v="Cavendish"/>
    <s v="Bites"/>
    <s v="Large"/>
    <n v="2.8"/>
    <n v="1405.6"/>
    <n v="4"/>
    <x v="0"/>
    <n v="11"/>
    <x v="3"/>
  </r>
  <r>
    <n v="2400041173"/>
    <s v="Kaine Padly"/>
    <x v="8"/>
    <x v="0"/>
    <x v="0"/>
    <x v="0"/>
    <x v="4"/>
    <x v="8"/>
    <d v="2024-04-11T00:00:00"/>
    <n v="5180"/>
    <n v="32"/>
    <n v="192"/>
    <s v="Chocodate"/>
    <s v="Other"/>
    <s v="Small"/>
    <n v="7.8910999999999998"/>
    <n v="1515.0911999999998"/>
    <n v="4"/>
    <x v="0"/>
    <n v="11"/>
    <x v="3"/>
  </r>
  <r>
    <n v="2400041174"/>
    <s v="Andria Kimpton"/>
    <x v="6"/>
    <x v="1"/>
    <x v="0"/>
    <x v="1"/>
    <x v="3"/>
    <x v="9"/>
    <d v="2024-04-11T00:00:00"/>
    <n v="12838"/>
    <n v="241"/>
    <n v="803"/>
    <s v="Chupa Chups"/>
    <s v="Bars"/>
    <s v="Small"/>
    <n v="6.0811000000000002"/>
    <n v="4883.1233000000002"/>
    <n v="4"/>
    <x v="0"/>
    <n v="11"/>
    <x v="3"/>
  </r>
  <r>
    <n v="2400041175"/>
    <s v="Dennison Crosswaite"/>
    <x v="7"/>
    <x v="1"/>
    <x v="1"/>
    <x v="2"/>
    <x v="8"/>
    <x v="10"/>
    <d v="2024-04-11T00:00:00"/>
    <n v="4648"/>
    <n v="114"/>
    <n v="194"/>
    <s v="Elvan"/>
    <s v="Bars"/>
    <s v="Large"/>
    <n v="1.8652"/>
    <n v="361.84879999999998"/>
    <n v="4"/>
    <x v="0"/>
    <n v="11"/>
    <x v="3"/>
  </r>
  <r>
    <n v="2400041176"/>
    <s v="Ches Bonnell"/>
    <x v="8"/>
    <x v="1"/>
    <x v="1"/>
    <x v="3"/>
    <x v="15"/>
    <x v="4"/>
    <d v="2024-04-11T00:00:00"/>
    <n v="3031"/>
    <n v="263"/>
    <n v="127"/>
    <s v="Ferrero"/>
    <s v="Bites"/>
    <s v="Small"/>
    <n v="4.7065000000000001"/>
    <n v="597.72550000000001"/>
    <n v="4"/>
    <x v="0"/>
    <n v="11"/>
    <x v="3"/>
  </r>
  <r>
    <n v="2400041177"/>
    <s v="Barr Faughny"/>
    <x v="9"/>
    <x v="0"/>
    <x v="1"/>
    <x v="2"/>
    <x v="21"/>
    <x v="4"/>
    <d v="2024-04-11T00:00:00"/>
    <n v="10990"/>
    <n v="152"/>
    <n v="785"/>
    <s v="Fisherman's Friend"/>
    <s v="Bars"/>
    <s v="Small"/>
    <n v="5.0198"/>
    <n v="3940.5430000000001"/>
    <n v="4"/>
    <x v="0"/>
    <n v="11"/>
    <x v="3"/>
  </r>
  <r>
    <n v="2400041178"/>
    <s v="Andria Kimpton"/>
    <x v="9"/>
    <x v="1"/>
    <x v="1"/>
    <x v="3"/>
    <x v="17"/>
    <x v="4"/>
    <d v="2024-04-11T00:00:00"/>
    <n v="1078"/>
    <n v="470"/>
    <n v="72"/>
    <s v="Galaxy"/>
    <s v="Bars"/>
    <s v="Large"/>
    <n v="1.5934999999999999"/>
    <n v="114.732"/>
    <n v="4"/>
    <x v="0"/>
    <n v="11"/>
    <x v="3"/>
  </r>
  <r>
    <n v="2400041179"/>
    <s v="Andria Kimpton"/>
    <x v="9"/>
    <x v="0"/>
    <x v="0"/>
    <x v="1"/>
    <x v="1"/>
    <x v="8"/>
    <d v="2024-04-11T00:00:00"/>
    <n v="8218"/>
    <n v="114"/>
    <n v="822"/>
    <s v="Goldkenn"/>
    <s v="Other"/>
    <s v="Small"/>
    <n v="0.24049999999999999"/>
    <n v="197.691"/>
    <n v="4"/>
    <x v="0"/>
    <n v="11"/>
    <x v="3"/>
  </r>
  <r>
    <n v="2400041180"/>
    <s v="Jehu Rudeforth"/>
    <x v="9"/>
    <x v="1"/>
    <x v="0"/>
    <x v="1"/>
    <x v="3"/>
    <x v="8"/>
    <d v="2024-04-11T00:00:00"/>
    <n v="10381"/>
    <n v="16"/>
    <n v="944"/>
    <s v="Hershey's"/>
    <s v="Bars"/>
    <s v="Small"/>
    <n v="6.0811000000000002"/>
    <n v="5740.5583999999999"/>
    <n v="4"/>
    <x v="0"/>
    <n v="11"/>
    <x v="3"/>
  </r>
  <r>
    <n v="2400041181"/>
    <s v="Gunar Cockshoot"/>
    <x v="9"/>
    <x v="0"/>
    <x v="1"/>
    <x v="2"/>
    <x v="8"/>
    <x v="8"/>
    <d v="2024-04-11T00:00:00"/>
    <n v="1085"/>
    <n v="196"/>
    <n v="41"/>
    <s v="Jules Destrooper"/>
    <s v="Bars"/>
    <s v="Large"/>
    <n v="1.8652"/>
    <n v="76.473200000000006"/>
    <n v="4"/>
    <x v="0"/>
    <n v="11"/>
    <x v="3"/>
  </r>
  <r>
    <n v="2400041182"/>
    <s v="Gunar Cockshoot"/>
    <x v="9"/>
    <x v="0"/>
    <x v="1"/>
    <x v="3"/>
    <x v="3"/>
    <x v="8"/>
    <d v="2024-04-11T00:00:00"/>
    <n v="3052"/>
    <n v="22"/>
    <n v="191"/>
    <s v="Kinder"/>
    <s v="Bars"/>
    <s v="Small"/>
    <n v="6.0811000000000002"/>
    <n v="1161.4901"/>
    <n v="4"/>
    <x v="0"/>
    <n v="11"/>
    <x v="3"/>
  </r>
  <r>
    <n v="2400041183"/>
    <s v="Brien Boise"/>
    <x v="9"/>
    <x v="0"/>
    <x v="1"/>
    <x v="2"/>
    <x v="8"/>
    <x v="8"/>
    <d v="2024-04-11T00:00:00"/>
    <n v="4214"/>
    <n v="148"/>
    <n v="151"/>
    <s v="Kit Kat"/>
    <s v="Bars"/>
    <s v="Large"/>
    <n v="1.8652"/>
    <n v="281.64519999999999"/>
    <n v="4"/>
    <x v="0"/>
    <n v="11"/>
    <x v="3"/>
  </r>
  <r>
    <n v="2400041184"/>
    <s v="Husein Augar"/>
    <x v="9"/>
    <x v="1"/>
    <x v="1"/>
    <x v="3"/>
    <x v="19"/>
    <x v="8"/>
    <d v="2024-04-11T00:00:00"/>
    <n v="3178"/>
    <n v="42"/>
    <n v="245"/>
    <s v="Leonidas"/>
    <s v="Bites"/>
    <s v="Small"/>
    <n v="8.2429000000000006"/>
    <n v="2019.5105000000001"/>
    <n v="4"/>
    <x v="0"/>
    <n v="11"/>
    <x v="3"/>
  </r>
  <r>
    <n v="2400041185"/>
    <s v="Jan Morforth"/>
    <x v="9"/>
    <x v="0"/>
    <x v="0"/>
    <x v="0"/>
    <x v="19"/>
    <x v="8"/>
    <d v="2024-04-11T00:00:00"/>
    <n v="3066"/>
    <n v="194"/>
    <n v="384"/>
    <s v="Lindt"/>
    <s v="Bites"/>
    <s v="Small"/>
    <n v="8.2429000000000006"/>
    <n v="3165.2736000000004"/>
    <n v="4"/>
    <x v="0"/>
    <n v="11"/>
    <x v="3"/>
  </r>
  <r>
    <n v="2400041186"/>
    <s v="Beverie Moffet"/>
    <x v="9"/>
    <x v="1"/>
    <x v="0"/>
    <x v="1"/>
    <x v="17"/>
    <x v="8"/>
    <d v="2024-04-11T00:00:00"/>
    <n v="9485"/>
    <n v="99"/>
    <n v="949"/>
    <s v="Loacker"/>
    <s v="Bars"/>
    <s v="Large"/>
    <n v="1.5934999999999999"/>
    <n v="1512.2314999999999"/>
    <n v="4"/>
    <x v="0"/>
    <n v="11"/>
    <x v="3"/>
  </r>
  <r>
    <n v="2400041187"/>
    <s v="Karlen McCaffrey"/>
    <x v="9"/>
    <x v="0"/>
    <x v="1"/>
    <x v="2"/>
    <x v="0"/>
    <x v="8"/>
    <d v="2024-04-11T00:00:00"/>
    <n v="3955"/>
    <n v="2"/>
    <n v="264"/>
    <s v="Lotus Biscoff"/>
    <s v="Bars"/>
    <s v="Large"/>
    <n v="6.0983000000000001"/>
    <n v="1609.9512"/>
    <n v="4"/>
    <x v="0"/>
    <n v="11"/>
    <x v="3"/>
  </r>
  <r>
    <n v="2400041188"/>
    <s v="Roddy Speechley"/>
    <x v="9"/>
    <x v="0"/>
    <x v="1"/>
    <x v="3"/>
    <x v="20"/>
    <x v="2"/>
    <d v="2024-04-11T00:00:00"/>
    <n v="6538"/>
    <n v="69"/>
    <n v="312"/>
    <s v="M&amp;M's"/>
    <s v="Bars"/>
    <s v="Large"/>
    <n v="13.3485"/>
    <n v="4164.732"/>
    <n v="4"/>
    <x v="0"/>
    <n v="11"/>
    <x v="3"/>
  </r>
  <r>
    <n v="2400041189"/>
    <s v="Kaine Padly"/>
    <x v="9"/>
    <x v="0"/>
    <x v="1"/>
    <x v="2"/>
    <x v="8"/>
    <x v="2"/>
    <d v="2024-04-11T00:00:00"/>
    <n v="10178"/>
    <n v="9"/>
    <n v="329"/>
    <s v="Malteser"/>
    <s v="Bars"/>
    <s v="Large"/>
    <n v="1.8652"/>
    <n v="613.6508"/>
    <n v="4"/>
    <x v="0"/>
    <n v="11"/>
    <x v="3"/>
  </r>
  <r>
    <n v="2400041190"/>
    <s v="Madelene Upcott"/>
    <x v="9"/>
    <x v="1"/>
    <x v="1"/>
    <x v="3"/>
    <x v="7"/>
    <x v="2"/>
    <d v="2024-04-11T00:00:00"/>
    <n v="7882"/>
    <n v="197"/>
    <n v="359"/>
    <s v="Mars"/>
    <s v="Bars"/>
    <s v="Small"/>
    <n v="0.89900000000000002"/>
    <n v="322.74099999999999"/>
    <n v="4"/>
    <x v="0"/>
    <n v="11"/>
    <x v="3"/>
  </r>
  <r>
    <n v="2400041191"/>
    <s v="Curtice Advani"/>
    <x v="9"/>
    <x v="1"/>
    <x v="0"/>
    <x v="1"/>
    <x v="9"/>
    <x v="2"/>
    <d v="2024-04-11T00:00:00"/>
    <n v="5943"/>
    <n v="285"/>
    <n v="372"/>
    <s v="McVitie’s"/>
    <s v="Bars"/>
    <s v="Large"/>
    <n v="2.2656000000000001"/>
    <n v="842.80320000000006"/>
    <n v="4"/>
    <x v="0"/>
    <n v="11"/>
    <x v="3"/>
  </r>
  <r>
    <n v="2400041192"/>
    <s v="Curtice Advani"/>
    <x v="9"/>
    <x v="1"/>
    <x v="0"/>
    <x v="1"/>
    <x v="18"/>
    <x v="2"/>
    <d v="2024-04-11T00:00:00"/>
    <n v="4088"/>
    <n v="319"/>
    <n v="256"/>
    <s v="Mentos"/>
    <s v="Bites"/>
    <s v="Large"/>
    <n v="2.8"/>
    <n v="716.8"/>
    <n v="4"/>
    <x v="0"/>
    <n v="11"/>
    <x v="3"/>
  </r>
  <r>
    <n v="2400041193"/>
    <s v="Kaine Padly"/>
    <x v="9"/>
    <x v="1"/>
    <x v="1"/>
    <x v="2"/>
    <x v="13"/>
    <x v="2"/>
    <d v="2024-04-11T00:00:00"/>
    <n v="749"/>
    <n v="266"/>
    <n v="28"/>
    <s v="Merci"/>
    <s v="Bites"/>
    <s v="Large"/>
    <n v="9.2086000000000006"/>
    <n v="257.8408"/>
    <n v="4"/>
    <x v="0"/>
    <n v="11"/>
    <x v="3"/>
  </r>
  <r>
    <n v="2400041194"/>
    <s v="Van Tuxwell"/>
    <x v="9"/>
    <x v="1"/>
    <x v="1"/>
    <x v="3"/>
    <x v="8"/>
    <x v="2"/>
    <d v="2024-04-11T00:00:00"/>
    <n v="13958"/>
    <n v="185"/>
    <n v="451"/>
    <s v="Milka"/>
    <s v="Bars"/>
    <s v="Large"/>
    <n v="1.8652"/>
    <n v="841.20519999999999"/>
    <n v="4"/>
    <x v="0"/>
    <n v="11"/>
    <x v="3"/>
  </r>
  <r>
    <n v="2400041195"/>
    <s v="Kaine Padly"/>
    <x v="9"/>
    <x v="1"/>
    <x v="1"/>
    <x v="2"/>
    <x v="20"/>
    <x v="2"/>
    <d v="2024-04-11T00:00:00"/>
    <n v="5901"/>
    <n v="385"/>
    <n v="296"/>
    <s v="Neuhaus"/>
    <s v="Bars"/>
    <s v="Large"/>
    <n v="13.3485"/>
    <n v="3951.1559999999999"/>
    <n v="4"/>
    <x v="0"/>
    <n v="11"/>
    <x v="3"/>
  </r>
  <r>
    <n v="2400041196"/>
    <s v="Camilla Castle"/>
    <x v="10"/>
    <x v="1"/>
    <x v="1"/>
    <x v="3"/>
    <x v="18"/>
    <x v="2"/>
    <d v="2024-04-11T00:00:00"/>
    <n v="6342"/>
    <n v="64"/>
    <n v="793"/>
    <s v="Nua"/>
    <s v="Bites"/>
    <s v="Large"/>
    <n v="2.8"/>
    <n v="2220.3999999999996"/>
    <n v="4"/>
    <x v="0"/>
    <n v="11"/>
    <x v="3"/>
  </r>
  <r>
    <n v="2400041197"/>
    <s v="Kelci Walkden"/>
    <x v="11"/>
    <x v="1"/>
    <x v="0"/>
    <x v="0"/>
    <x v="1"/>
    <x v="0"/>
    <d v="2024-04-11T00:00:00"/>
    <n v="315"/>
    <n v="335"/>
    <n v="19"/>
    <s v="Nutella"/>
    <s v="Other"/>
    <s v="Small"/>
    <n v="0.24049999999999999"/>
    <n v="4.5694999999999997"/>
    <n v="4"/>
    <x v="0"/>
    <n v="11"/>
    <x v="3"/>
  </r>
  <r>
    <n v="2400041198"/>
    <s v="Gunar Cockshoot"/>
    <x v="12"/>
    <x v="1"/>
    <x v="0"/>
    <x v="1"/>
    <x v="3"/>
    <x v="0"/>
    <d v="2024-04-11T00:00:00"/>
    <n v="147"/>
    <n v="84"/>
    <n v="14"/>
    <s v="Orbit"/>
    <s v="Bars"/>
    <s v="Small"/>
    <n v="6.0811000000000002"/>
    <n v="85.135400000000004"/>
    <n v="4"/>
    <x v="0"/>
    <n v="11"/>
    <x v="3"/>
  </r>
  <r>
    <n v="2400041199"/>
    <s v="Kelci Walkden"/>
    <x v="12"/>
    <x v="1"/>
    <x v="1"/>
    <x v="2"/>
    <x v="12"/>
    <x v="0"/>
    <d v="2024-04-11T00:00:00"/>
    <n v="10213"/>
    <n v="217"/>
    <n v="365"/>
    <s v="Oreo"/>
    <s v="Bites"/>
    <s v="Large"/>
    <n v="6.3415999999999997"/>
    <n v="2314.6839999999997"/>
    <n v="4"/>
    <x v="0"/>
    <n v="11"/>
    <x v="3"/>
  </r>
  <r>
    <n v="2400041200"/>
    <s v="Beverie Moffet"/>
    <x v="13"/>
    <x v="1"/>
    <x v="1"/>
    <x v="3"/>
    <x v="5"/>
    <x v="0"/>
    <d v="2024-04-11T00:00:00"/>
    <n v="8484"/>
    <n v="398"/>
    <n v="386"/>
    <s v="Ray No Sugar"/>
    <s v="Bars"/>
    <s v="Small"/>
    <n v="0.69579999999999997"/>
    <n v="268.5788"/>
    <n v="4"/>
    <x v="0"/>
    <n v="11"/>
    <x v="3"/>
  </r>
  <r>
    <n v="2400041201"/>
    <s v="Kaine Padly"/>
    <x v="14"/>
    <x v="1"/>
    <x v="1"/>
    <x v="2"/>
    <x v="11"/>
    <x v="0"/>
    <d v="2024-04-11T00:00:00"/>
    <n v="532"/>
    <n v="78"/>
    <n v="26"/>
    <s v="Reese's"/>
    <s v="Bites"/>
    <s v="Large"/>
    <n v="2.8195000000000001"/>
    <n v="73.307000000000002"/>
    <n v="4"/>
    <x v="0"/>
    <n v="11"/>
    <x v="3"/>
  </r>
  <r>
    <n v="2400041202"/>
    <s v="Madelene Upcott"/>
    <x v="13"/>
    <x v="1"/>
    <x v="1"/>
    <x v="3"/>
    <x v="0"/>
    <x v="0"/>
    <d v="2024-04-11T00:00:00"/>
    <n v="8785"/>
    <n v="155"/>
    <n v="550"/>
    <s v="Rhine Valley"/>
    <s v="Bars"/>
    <s v="Large"/>
    <n v="6.0983000000000001"/>
    <n v="3354.0650000000001"/>
    <n v="4"/>
    <x v="0"/>
    <n v="11"/>
    <x v="3"/>
  </r>
  <r>
    <n v="2400041203"/>
    <s v="Gigi Bohling"/>
    <x v="13"/>
    <x v="1"/>
    <x v="0"/>
    <x v="1"/>
    <x v="21"/>
    <x v="0"/>
    <d v="2024-04-11T00:00:00"/>
    <n v="8001"/>
    <n v="203"/>
    <n v="572"/>
    <s v="RiteBite"/>
    <s v="Bars"/>
    <s v="Small"/>
    <n v="5.0198"/>
    <n v="2871.3256000000001"/>
    <n v="4"/>
    <x v="0"/>
    <n v="11"/>
    <x v="3"/>
  </r>
  <r>
    <n v="2400041204"/>
    <s v="Mallorie Waber"/>
    <x v="14"/>
    <x v="1"/>
    <x v="0"/>
    <x v="1"/>
    <x v="10"/>
    <x v="0"/>
    <d v="2024-04-11T00:00:00"/>
    <n v="364"/>
    <n v="234"/>
    <n v="37"/>
    <s v="Siafa Dates"/>
    <s v="Bars"/>
    <s v="Large"/>
    <n v="8.7870000000000008"/>
    <n v="325.11900000000003"/>
    <n v="4"/>
    <x v="0"/>
    <n v="11"/>
    <x v="3"/>
  </r>
  <r>
    <n v="2400041205"/>
    <s v="Dennison Crosswaite"/>
    <x v="13"/>
    <x v="1"/>
    <x v="1"/>
    <x v="2"/>
    <x v="17"/>
    <x v="0"/>
    <d v="2024-04-11T00:00:00"/>
    <n v="2331"/>
    <n v="158"/>
    <n v="138"/>
    <s v="Snickers"/>
    <s v="Bars"/>
    <s v="Large"/>
    <n v="1.5934999999999999"/>
    <n v="219.90299999999999"/>
    <n v="4"/>
    <x v="0"/>
    <n v="11"/>
    <x v="3"/>
  </r>
  <r>
    <n v="2400041206"/>
    <s v="Beverie Moffet"/>
    <x v="13"/>
    <x v="1"/>
    <x v="1"/>
    <x v="3"/>
    <x v="18"/>
    <x v="1"/>
    <d v="2024-04-11T00:00:00"/>
    <n v="7665"/>
    <n v="93"/>
    <n v="480"/>
    <s v="St Michel"/>
    <s v="Bites"/>
    <s v="Large"/>
    <n v="2.8"/>
    <n v="1344"/>
    <n v="4"/>
    <x v="0"/>
    <n v="11"/>
    <x v="3"/>
  </r>
  <r>
    <n v="2400041207"/>
    <s v="Roddy Speechley"/>
    <x v="13"/>
    <x v="1"/>
    <x v="1"/>
    <x v="2"/>
    <x v="21"/>
    <x v="1"/>
    <d v="2024-04-11T00:00:00"/>
    <n v="2905"/>
    <n v="341"/>
    <n v="224"/>
    <s v="The Whole Truth"/>
    <s v="Bars"/>
    <s v="Small"/>
    <n v="5.0198"/>
    <n v="1124.4351999999999"/>
    <n v="4"/>
    <x v="0"/>
    <n v="11"/>
    <x v="3"/>
  </r>
  <r>
    <n v="2400041208"/>
    <s v="Roddy Speechley"/>
    <x v="13"/>
    <x v="1"/>
    <x v="1"/>
    <x v="3"/>
    <x v="5"/>
    <x v="1"/>
    <d v="2024-04-11T00:00:00"/>
    <n v="6230"/>
    <n v="426"/>
    <n v="260"/>
    <s v="Toblerone"/>
    <s v="Bars"/>
    <s v="Small"/>
    <n v="0.69579999999999997"/>
    <n v="180.90799999999999"/>
    <n v="4"/>
    <x v="0"/>
    <n v="11"/>
    <x v="3"/>
  </r>
  <r>
    <n v="2400041209"/>
    <s v="Dennison Crosswaite"/>
    <x v="0"/>
    <x v="0"/>
    <x v="0"/>
    <x v="0"/>
    <x v="18"/>
    <x v="1"/>
    <d v="2024-04-11T00:00:00"/>
    <n v="2758"/>
    <n v="51"/>
    <n v="345"/>
    <s v="Toffifee"/>
    <s v="Bites"/>
    <s v="Large"/>
    <n v="2.8"/>
    <n v="965.99999999999989"/>
    <n v="4"/>
    <x v="0"/>
    <n v="11"/>
    <x v="3"/>
  </r>
  <r>
    <n v="2400041210"/>
    <s v="Barr Faughny"/>
    <x v="0"/>
    <x v="1"/>
    <x v="0"/>
    <x v="1"/>
    <x v="19"/>
    <x v="1"/>
    <d v="2024-04-11T00:00:00"/>
    <n v="2352"/>
    <n v="136"/>
    <n v="181"/>
    <s v="Truva"/>
    <s v="Bites"/>
    <s v="Small"/>
    <n v="8.2429000000000006"/>
    <n v="1491.9649000000002"/>
    <n v="4"/>
    <x v="0"/>
    <n v="11"/>
    <x v="3"/>
  </r>
  <r>
    <n v="2400041211"/>
    <s v="Dennison Crosswaite"/>
    <x v="0"/>
    <x v="0"/>
    <x v="1"/>
    <x v="2"/>
    <x v="6"/>
    <x v="1"/>
    <d v="2024-04-11T00:00:00"/>
    <n v="2779"/>
    <n v="53"/>
    <n v="93"/>
    <s v="Twix"/>
    <s v="Other"/>
    <s v="Small"/>
    <n v="1.7625"/>
    <n v="163.91249999999999"/>
    <n v="4"/>
    <x v="0"/>
    <n v="11"/>
    <x v="3"/>
  </r>
  <r>
    <n v="2400041212"/>
    <s v="Gigi Bohling"/>
    <x v="0"/>
    <x v="1"/>
    <x v="1"/>
    <x v="3"/>
    <x v="4"/>
    <x v="1"/>
    <d v="2024-04-11T00:00:00"/>
    <n v="7"/>
    <n v="551"/>
    <n v="1"/>
    <s v="Valrhona"/>
    <s v="Other"/>
    <s v="Small"/>
    <n v="7.8910999999999998"/>
    <n v="7.8910999999999998"/>
    <n v="4"/>
    <x v="0"/>
    <n v="11"/>
    <x v="3"/>
  </r>
  <r>
    <n v="2400041213"/>
    <s v="Brien Boise"/>
    <x v="0"/>
    <x v="1"/>
    <x v="1"/>
    <x v="2"/>
    <x v="14"/>
    <x v="1"/>
    <d v="2024-04-11T00:00:00"/>
    <n v="3213"/>
    <n v="142"/>
    <n v="111"/>
    <s v="Venchi"/>
    <s v="Other"/>
    <s v="Large"/>
    <n v="2.4773999999999998"/>
    <n v="274.9914"/>
    <n v="4"/>
    <x v="0"/>
    <n v="11"/>
    <x v="3"/>
  </r>
  <r>
    <n v="2400041214"/>
    <s v="Oby Sorrel"/>
    <x v="1"/>
    <x v="1"/>
    <x v="1"/>
    <x v="3"/>
    <x v="0"/>
    <x v="1"/>
    <d v="2024-04-11T00:00:00"/>
    <n v="9275"/>
    <n v="3"/>
    <n v="489"/>
    <s v="Villars"/>
    <s v="Bars"/>
    <s v="Large"/>
    <n v="6.0983000000000001"/>
    <n v="2982.0686999999998"/>
    <n v="4"/>
    <x v="0"/>
    <n v="11"/>
    <x v="3"/>
  </r>
  <r>
    <n v="2400041215"/>
    <s v="Gigi Bohling"/>
    <x v="2"/>
    <x v="1"/>
    <x v="0"/>
    <x v="1"/>
    <x v="0"/>
    <x v="3"/>
    <d v="2024-04-11T00:00:00"/>
    <n v="4368"/>
    <n v="87"/>
    <n v="199"/>
    <s v="Wedel"/>
    <s v="Bars"/>
    <s v="Large"/>
    <n v="6.0983000000000001"/>
    <n v="1213.5617"/>
    <n v="4"/>
    <x v="0"/>
    <n v="11"/>
    <x v="3"/>
  </r>
  <r>
    <n v="2400041216"/>
    <s v="Rafaelita Blaksland"/>
    <x v="3"/>
    <x v="1"/>
    <x v="0"/>
    <x v="1"/>
    <x v="13"/>
    <x v="3"/>
    <d v="2024-04-11T00:00:00"/>
    <n v="10633"/>
    <n v="14"/>
    <n v="409"/>
    <s v="Werther's Original"/>
    <s v="Bites"/>
    <s v="Large"/>
    <n v="9.2086000000000006"/>
    <n v="3766.3174000000004"/>
    <n v="4"/>
    <x v="0"/>
    <n v="11"/>
    <x v="3"/>
  </r>
  <r>
    <n v="2400041217"/>
    <s v="Ches Bonnell"/>
    <x v="4"/>
    <x v="1"/>
    <x v="1"/>
    <x v="2"/>
    <x v="0"/>
    <x v="3"/>
    <d v="2024-04-11T00:00:00"/>
    <n v="11319"/>
    <n v="66"/>
    <n v="708"/>
    <s v="Whittakers"/>
    <s v="Bars"/>
    <s v="Large"/>
    <n v="6.0983000000000001"/>
    <n v="4317.5964000000004"/>
    <n v="4"/>
    <x v="0"/>
    <n v="11"/>
    <x v="3"/>
  </r>
  <r>
    <n v="2400041218"/>
    <s v="Gunar Cockshoot"/>
    <x v="4"/>
    <x v="1"/>
    <x v="1"/>
    <x v="3"/>
    <x v="21"/>
    <x v="3"/>
    <d v="2024-04-11T00:00:00"/>
    <n v="8799"/>
    <n v="126"/>
    <n v="518"/>
    <s v="Wrigley's"/>
    <s v="Bars"/>
    <s v="Small"/>
    <n v="5.0198"/>
    <n v="2600.2564000000002"/>
    <n v="4"/>
    <x v="0"/>
    <n v="11"/>
    <x v="3"/>
  </r>
  <r>
    <n v="2400041219"/>
    <s v="Madelene Upcott"/>
    <x v="5"/>
    <x v="0"/>
    <x v="1"/>
    <x v="2"/>
    <x v="13"/>
    <x v="3"/>
    <d v="2024-04-11T00:00:00"/>
    <n v="2695"/>
    <n v="49"/>
    <n v="104"/>
    <s v="After Eight"/>
    <s v="Bites"/>
    <s v="Large"/>
    <n v="9.2086000000000006"/>
    <n v="957.69440000000009"/>
    <n v="4"/>
    <x v="0"/>
    <n v="11"/>
    <x v="3"/>
  </r>
  <r>
    <n v="2400041220"/>
    <s v="Dennison Crosswaite"/>
    <x v="5"/>
    <x v="1"/>
    <x v="1"/>
    <x v="3"/>
    <x v="1"/>
    <x v="5"/>
    <d v="2024-04-11T00:00:00"/>
    <n v="245"/>
    <n v="224"/>
    <n v="25"/>
    <s v="Angelina"/>
    <s v="Other"/>
    <s v="Small"/>
    <n v="0.24049999999999999"/>
    <n v="6.0125000000000002"/>
    <n v="4"/>
    <x v="0"/>
    <n v="11"/>
    <x v="3"/>
  </r>
  <r>
    <n v="2400041221"/>
    <s v="Mallorie Waber"/>
    <x v="6"/>
    <x v="0"/>
    <x v="0"/>
    <x v="0"/>
    <x v="3"/>
    <x v="5"/>
    <d v="2024-04-11T00:00:00"/>
    <n v="3647"/>
    <n v="85"/>
    <n v="406"/>
    <s v="Anthon Berg"/>
    <s v="Bars"/>
    <s v="Small"/>
    <n v="6.0811000000000002"/>
    <n v="2468.9266000000002"/>
    <n v="4"/>
    <x v="0"/>
    <n v="11"/>
    <x v="3"/>
  </r>
  <r>
    <n v="2400041222"/>
    <s v="Dennison Crosswaite"/>
    <x v="7"/>
    <x v="0"/>
    <x v="0"/>
    <x v="1"/>
    <x v="4"/>
    <x v="5"/>
    <d v="2024-04-11T00:00:00"/>
    <n v="6412"/>
    <n v="31"/>
    <n v="257"/>
    <s v="Bounty"/>
    <s v="Other"/>
    <s v="Small"/>
    <n v="7.8910999999999998"/>
    <n v="2028.0127"/>
    <n v="4"/>
    <x v="0"/>
    <n v="11"/>
    <x v="3"/>
  </r>
  <r>
    <n v="2400041223"/>
    <s v="Husein Augar"/>
    <x v="8"/>
    <x v="0"/>
    <x v="1"/>
    <x v="2"/>
    <x v="15"/>
    <x v="7"/>
    <d v="2024-04-11T00:00:00"/>
    <n v="2905"/>
    <n v="149"/>
    <n v="112"/>
    <s v="Butlers"/>
    <s v="Bites"/>
    <s v="Small"/>
    <n v="4.7065000000000001"/>
    <n v="527.12800000000004"/>
    <n v="4"/>
    <x v="0"/>
    <n v="11"/>
    <x v="3"/>
  </r>
  <r>
    <n v="2400041224"/>
    <s v="Dennison Crosswaite"/>
    <x v="6"/>
    <x v="1"/>
    <x v="1"/>
    <x v="3"/>
    <x v="12"/>
    <x v="7"/>
    <d v="2024-04-11T00:00:00"/>
    <n v="13650"/>
    <n v="235"/>
    <n v="427"/>
    <s v="Cadbury"/>
    <s v="Bites"/>
    <s v="Large"/>
    <n v="6.3415999999999997"/>
    <n v="2707.8631999999998"/>
    <n v="4"/>
    <x v="0"/>
    <n v="11"/>
    <x v="3"/>
  </r>
  <r>
    <n v="2400041225"/>
    <s v="Kaine Padly"/>
    <x v="7"/>
    <x v="1"/>
    <x v="1"/>
    <x v="2"/>
    <x v="16"/>
    <x v="7"/>
    <d v="2024-04-11T00:00:00"/>
    <n v="623"/>
    <n v="9"/>
    <n v="37"/>
    <s v="Caprice"/>
    <s v="Bites"/>
    <s v="Small"/>
    <n v="11.4688"/>
    <n v="424.34559999999999"/>
    <n v="4"/>
    <x v="0"/>
    <n v="11"/>
    <x v="3"/>
  </r>
  <r>
    <n v="2400041226"/>
    <s v="Dennison Crosswaite"/>
    <x v="8"/>
    <x v="1"/>
    <x v="1"/>
    <x v="3"/>
    <x v="19"/>
    <x v="7"/>
    <d v="2024-04-11T00:00:00"/>
    <n v="5131"/>
    <n v="196"/>
    <n v="514"/>
    <s v="Cartwright &amp; Butler"/>
    <s v="Bites"/>
    <s v="Small"/>
    <n v="8.2429000000000006"/>
    <n v="4236.8506000000007"/>
    <n v="4"/>
    <x v="0"/>
    <n v="11"/>
    <x v="3"/>
  </r>
  <r>
    <n v="2400041227"/>
    <s v="Dennison Crosswaite"/>
    <x v="9"/>
    <x v="0"/>
    <x v="0"/>
    <x v="1"/>
    <x v="10"/>
    <x v="7"/>
    <d v="2024-04-11T00:00:00"/>
    <n v="8722"/>
    <n v="146"/>
    <n v="970"/>
    <s v="Cavendish"/>
    <s v="Bars"/>
    <s v="Large"/>
    <n v="8.7870000000000008"/>
    <n v="8523.3900000000012"/>
    <n v="4"/>
    <x v="0"/>
    <n v="11"/>
    <x v="3"/>
  </r>
  <r>
    <n v="2400041228"/>
    <s v="Jehu Rudeforth"/>
    <x v="9"/>
    <x v="1"/>
    <x v="0"/>
    <x v="1"/>
    <x v="3"/>
    <x v="7"/>
    <d v="2024-04-11T00:00:00"/>
    <n v="1211"/>
    <n v="53"/>
    <n v="87"/>
    <s v="Chocodate"/>
    <s v="Bars"/>
    <s v="Small"/>
    <n v="6.0811000000000002"/>
    <n v="529.0557"/>
    <n v="4"/>
    <x v="0"/>
    <n v="11"/>
    <x v="3"/>
  </r>
  <r>
    <n v="2400041229"/>
    <s v="Jan Morforth"/>
    <x v="9"/>
    <x v="0"/>
    <x v="1"/>
    <x v="2"/>
    <x v="18"/>
    <x v="7"/>
    <d v="2024-04-11T00:00:00"/>
    <n v="2002"/>
    <n v="378"/>
    <n v="126"/>
    <s v="Chupa Chups"/>
    <s v="Bites"/>
    <s v="Large"/>
    <n v="2.8"/>
    <n v="352.79999999999995"/>
    <n v="4"/>
    <x v="0"/>
    <n v="11"/>
    <x v="3"/>
  </r>
  <r>
    <n v="2400041230"/>
    <s v="Gigi Bohling"/>
    <x v="9"/>
    <x v="1"/>
    <x v="1"/>
    <x v="3"/>
    <x v="17"/>
    <x v="6"/>
    <d v="2024-04-11T00:00:00"/>
    <n v="2100"/>
    <n v="37"/>
    <n v="175"/>
    <s v="Elvan"/>
    <s v="Bars"/>
    <s v="Large"/>
    <n v="1.5934999999999999"/>
    <n v="278.86250000000001"/>
    <n v="4"/>
    <x v="0"/>
    <n v="11"/>
    <x v="3"/>
  </r>
  <r>
    <n v="2400041231"/>
    <s v="Dennison Crosswaite"/>
    <x v="9"/>
    <x v="0"/>
    <x v="1"/>
    <x v="2"/>
    <x v="3"/>
    <x v="6"/>
    <d v="2024-04-11T00:00:00"/>
    <n v="2765"/>
    <n v="147"/>
    <n v="231"/>
    <s v="Ferrero"/>
    <s v="Bars"/>
    <s v="Small"/>
    <n v="6.0811000000000002"/>
    <n v="1404.7341000000001"/>
    <n v="4"/>
    <x v="0"/>
    <n v="11"/>
    <x v="3"/>
  </r>
  <r>
    <n v="2400041232"/>
    <s v="Oby Sorrel"/>
    <x v="9"/>
    <x v="0"/>
    <x v="1"/>
    <x v="3"/>
    <x v="6"/>
    <x v="6"/>
    <d v="2024-04-11T00:00:00"/>
    <n v="9198"/>
    <n v="133"/>
    <n v="318"/>
    <s v="Fisherman's Friend"/>
    <s v="Other"/>
    <s v="Small"/>
    <n v="1.7625"/>
    <n v="560.47500000000002"/>
    <n v="4"/>
    <x v="0"/>
    <n v="11"/>
    <x v="3"/>
  </r>
  <r>
    <n v="2400041233"/>
    <s v="Camilla Castle"/>
    <x v="9"/>
    <x v="0"/>
    <x v="0"/>
    <x v="0"/>
    <x v="20"/>
    <x v="0"/>
    <d v="2024-04-11T00:00:00"/>
    <n v="5852"/>
    <n v="18"/>
    <n v="391"/>
    <s v="Galaxy"/>
    <s v="Bars"/>
    <s v="Large"/>
    <n v="13.3485"/>
    <n v="5219.2635"/>
    <n v="4"/>
    <x v="0"/>
    <n v="11"/>
    <x v="3"/>
  </r>
  <r>
    <n v="2400041234"/>
    <s v="Van Tuxwell"/>
    <x v="9"/>
    <x v="1"/>
    <x v="0"/>
    <x v="1"/>
    <x v="13"/>
    <x v="1"/>
    <d v="2024-04-11T00:00:00"/>
    <n v="17892"/>
    <n v="181"/>
    <n v="746"/>
    <s v="Goldkenn"/>
    <s v="Bites"/>
    <s v="Large"/>
    <n v="9.2086000000000006"/>
    <n v="6869.6156000000001"/>
    <n v="4"/>
    <x v="0"/>
    <n v="11"/>
    <x v="3"/>
  </r>
  <r>
    <n v="2400041235"/>
    <s v="Karlen McCaffrey"/>
    <x v="9"/>
    <x v="0"/>
    <x v="1"/>
    <x v="2"/>
    <x v="14"/>
    <x v="2"/>
    <d v="2024-04-11T00:00:00"/>
    <n v="5117"/>
    <n v="44"/>
    <n v="223"/>
    <s v="Hershey's"/>
    <s v="Other"/>
    <s v="Large"/>
    <n v="2.4773999999999998"/>
    <n v="552.46019999999999"/>
    <n v="4"/>
    <x v="0"/>
    <n v="11"/>
    <x v="3"/>
  </r>
  <r>
    <n v="2400041236"/>
    <s v="Dotty Strutley"/>
    <x v="9"/>
    <x v="1"/>
    <x v="1"/>
    <x v="3"/>
    <x v="20"/>
    <x v="3"/>
    <d v="2024-04-11T00:00:00"/>
    <n v="3024"/>
    <n v="153"/>
    <n v="144"/>
    <s v="Jules Destrooper"/>
    <s v="Bars"/>
    <s v="Large"/>
    <n v="13.3485"/>
    <n v="1922.184"/>
    <n v="4"/>
    <x v="0"/>
    <n v="11"/>
    <x v="3"/>
  </r>
  <r>
    <n v="2400041237"/>
    <s v="Rafaelita Blaksland"/>
    <x v="9"/>
    <x v="0"/>
    <x v="1"/>
    <x v="2"/>
    <x v="21"/>
    <x v="4"/>
    <d v="2024-04-11T00:00:00"/>
    <n v="3479"/>
    <n v="274"/>
    <n v="174"/>
    <s v="Kinder"/>
    <s v="Bars"/>
    <s v="Small"/>
    <n v="5.0198"/>
    <n v="873.4452"/>
    <n v="4"/>
    <x v="0"/>
    <n v="11"/>
    <x v="3"/>
  </r>
  <r>
    <n v="2400041238"/>
    <s v="Husein Augar"/>
    <x v="9"/>
    <x v="0"/>
    <x v="1"/>
    <x v="3"/>
    <x v="5"/>
    <x v="5"/>
    <d v="2024-04-11T00:00:00"/>
    <n v="1554"/>
    <n v="167"/>
    <n v="74"/>
    <s v="Kit Kat"/>
    <s v="Bars"/>
    <s v="Small"/>
    <n v="0.69579999999999997"/>
    <n v="51.489199999999997"/>
    <n v="4"/>
    <x v="0"/>
    <n v="11"/>
    <x v="3"/>
  </r>
  <r>
    <n v="2400041239"/>
    <s v="Van Tuxwell"/>
    <x v="9"/>
    <x v="0"/>
    <x v="0"/>
    <x v="1"/>
    <x v="20"/>
    <x v="6"/>
    <d v="2024-04-11T00:00:00"/>
    <n v="2884"/>
    <n v="2"/>
    <n v="145"/>
    <s v="Leonidas"/>
    <s v="Bars"/>
    <s v="Large"/>
    <n v="13.3485"/>
    <n v="1935.5325"/>
    <n v="4"/>
    <x v="0"/>
    <n v="11"/>
    <x v="3"/>
  </r>
  <r>
    <n v="2400041240"/>
    <s v="Madelene Upcott"/>
    <x v="9"/>
    <x v="1"/>
    <x v="0"/>
    <x v="1"/>
    <x v="21"/>
    <x v="7"/>
    <d v="2024-04-11T00:00:00"/>
    <n v="4774"/>
    <n v="344"/>
    <n v="299"/>
    <s v="Lindt"/>
    <s v="Bars"/>
    <s v="Small"/>
    <n v="5.0198"/>
    <n v="1500.9202"/>
    <n v="4"/>
    <x v="0"/>
    <n v="11"/>
    <x v="3"/>
  </r>
  <r>
    <n v="2400041241"/>
    <s v="Karlen McCaffrey"/>
    <x v="9"/>
    <x v="1"/>
    <x v="1"/>
    <x v="2"/>
    <x v="17"/>
    <x v="8"/>
    <d v="2024-04-11T00:00:00"/>
    <n v="3556"/>
    <n v="7"/>
    <n v="238"/>
    <s v="Loacker"/>
    <s v="Bars"/>
    <s v="Large"/>
    <n v="1.5934999999999999"/>
    <n v="379.25299999999999"/>
    <n v="4"/>
    <x v="0"/>
    <n v="11"/>
    <x v="3"/>
  </r>
  <r>
    <n v="2400041242"/>
    <s v="Gunar Cockshoot"/>
    <x v="9"/>
    <x v="1"/>
    <x v="1"/>
    <x v="3"/>
    <x v="18"/>
    <x v="9"/>
    <d v="2024-04-11T00:00:00"/>
    <n v="7742"/>
    <n v="66"/>
    <n v="484"/>
    <s v="Lotus Biscoff"/>
    <s v="Bites"/>
    <s v="Large"/>
    <n v="2.8"/>
    <n v="1355.1999999999998"/>
    <n v="4"/>
    <x v="0"/>
    <n v="11"/>
    <x v="3"/>
  </r>
  <r>
    <n v="2400041243"/>
    <s v="Wilone O'Kielt"/>
    <x v="9"/>
    <x v="1"/>
    <x v="1"/>
    <x v="2"/>
    <x v="17"/>
    <x v="10"/>
    <d v="2024-04-11T00:00:00"/>
    <n v="917"/>
    <n v="32"/>
    <n v="51"/>
    <s v="M&amp;M's"/>
    <s v="Bars"/>
    <s v="Large"/>
    <n v="1.5934999999999999"/>
    <n v="81.268499999999989"/>
    <n v="4"/>
    <x v="0"/>
    <n v="11"/>
    <x v="3"/>
  </r>
  <r>
    <n v="2400041244"/>
    <s v="Husein Augar"/>
    <x v="9"/>
    <x v="1"/>
    <x v="1"/>
    <x v="3"/>
    <x v="11"/>
    <x v="4"/>
    <d v="2024-04-11T00:00:00"/>
    <n v="8176"/>
    <n v="332"/>
    <n v="546"/>
    <s v="Malteser"/>
    <s v="Bites"/>
    <s v="Large"/>
    <n v="2.8195000000000001"/>
    <n v="1539.4470000000001"/>
    <n v="4"/>
    <x v="0"/>
    <n v="11"/>
    <x v="3"/>
  </r>
  <r>
    <n v="2400041245"/>
    <s v="Brien Boise"/>
    <x v="9"/>
    <x v="1"/>
    <x v="0"/>
    <x v="0"/>
    <x v="17"/>
    <x v="4"/>
    <d v="2024-04-12T00:00:00"/>
    <n v="14357"/>
    <n v="215"/>
    <n v="1026"/>
    <s v="Mars"/>
    <s v="Bars"/>
    <s v="Large"/>
    <n v="1.5934999999999999"/>
    <n v="1634.9309999999998"/>
    <n v="4"/>
    <x v="0"/>
    <n v="12"/>
    <x v="4"/>
  </r>
  <r>
    <n v="2400041246"/>
    <s v="Curtice Advani"/>
    <x v="10"/>
    <x v="1"/>
    <x v="0"/>
    <x v="1"/>
    <x v="14"/>
    <x v="4"/>
    <d v="2024-04-12T00:00:00"/>
    <n v="4669"/>
    <n v="55"/>
    <n v="187"/>
    <s v="McVitie’s"/>
    <s v="Other"/>
    <s v="Large"/>
    <n v="2.4773999999999998"/>
    <n v="463.27379999999999"/>
    <n v="4"/>
    <x v="0"/>
    <n v="12"/>
    <x v="4"/>
  </r>
  <r>
    <n v="2400041247"/>
    <s v="Barr Faughny"/>
    <x v="11"/>
    <x v="1"/>
    <x v="1"/>
    <x v="2"/>
    <x v="4"/>
    <x v="8"/>
    <d v="2024-04-12T00:00:00"/>
    <n v="13608"/>
    <n v="39"/>
    <n v="504"/>
    <s v="Mentos"/>
    <s v="Other"/>
    <s v="Small"/>
    <n v="7.8910999999999998"/>
    <n v="3977.1143999999999"/>
    <n v="4"/>
    <x v="0"/>
    <n v="12"/>
    <x v="4"/>
  </r>
  <r>
    <n v="2400041248"/>
    <s v="Curtice Advani"/>
    <x v="12"/>
    <x v="1"/>
    <x v="1"/>
    <x v="3"/>
    <x v="11"/>
    <x v="8"/>
    <d v="2024-04-12T00:00:00"/>
    <n v="2933"/>
    <n v="273"/>
    <n v="140"/>
    <s v="Merci"/>
    <s v="Bites"/>
    <s v="Large"/>
    <n v="2.8195000000000001"/>
    <n v="394.73"/>
    <n v="4"/>
    <x v="0"/>
    <n v="12"/>
    <x v="4"/>
  </r>
  <r>
    <n v="2400041249"/>
    <s v="Kelci Walkden"/>
    <x v="12"/>
    <x v="1"/>
    <x v="1"/>
    <x v="2"/>
    <x v="20"/>
    <x v="8"/>
    <d v="2024-04-12T00:00:00"/>
    <n v="7056"/>
    <n v="146"/>
    <n v="471"/>
    <s v="Milka"/>
    <s v="Bars"/>
    <s v="Large"/>
    <n v="13.3485"/>
    <n v="6287.1435000000001"/>
    <n v="4"/>
    <x v="0"/>
    <n v="12"/>
    <x v="4"/>
  </r>
  <r>
    <n v="2400041250"/>
    <s v="Van Tuxwell"/>
    <x v="13"/>
    <x v="1"/>
    <x v="1"/>
    <x v="3"/>
    <x v="20"/>
    <x v="8"/>
    <d v="2024-04-12T00:00:00"/>
    <n v="10024"/>
    <n v="32"/>
    <n v="627"/>
    <s v="Neuhaus"/>
    <s v="Bars"/>
    <s v="Large"/>
    <n v="13.3485"/>
    <n v="8369.5095000000001"/>
    <n v="4"/>
    <x v="0"/>
    <n v="12"/>
    <x v="4"/>
  </r>
  <r>
    <n v="2400041251"/>
    <s v="Gunar Cockshoot"/>
    <x v="14"/>
    <x v="1"/>
    <x v="0"/>
    <x v="1"/>
    <x v="12"/>
    <x v="8"/>
    <d v="2024-04-12T00:00:00"/>
    <n v="4438"/>
    <n v="212"/>
    <n v="154"/>
    <s v="Nua"/>
    <s v="Bites"/>
    <s v="Large"/>
    <n v="6.3415999999999997"/>
    <n v="976.60639999999989"/>
    <n v="4"/>
    <x v="0"/>
    <n v="12"/>
    <x v="4"/>
  </r>
  <r>
    <n v="2400041252"/>
    <s v="Andria Kimpton"/>
    <x v="13"/>
    <x v="1"/>
    <x v="0"/>
    <x v="1"/>
    <x v="18"/>
    <x v="8"/>
    <d v="2024-04-12T00:00:00"/>
    <n v="14413"/>
    <n v="94"/>
    <n v="1602"/>
    <s v="Nutella"/>
    <s v="Bites"/>
    <s v="Large"/>
    <n v="2.8"/>
    <n v="4485.5999999999995"/>
    <n v="4"/>
    <x v="0"/>
    <n v="12"/>
    <x v="4"/>
  </r>
  <r>
    <n v="2400041253"/>
    <s v="Beverie Moffet"/>
    <x v="13"/>
    <x v="1"/>
    <x v="1"/>
    <x v="2"/>
    <x v="14"/>
    <x v="8"/>
    <d v="2024-04-12T00:00:00"/>
    <n v="4305"/>
    <n v="226"/>
    <n v="160"/>
    <s v="Orbit"/>
    <s v="Other"/>
    <s v="Large"/>
    <n v="2.4773999999999998"/>
    <n v="396.38399999999996"/>
    <n v="4"/>
    <x v="0"/>
    <n v="12"/>
    <x v="4"/>
  </r>
  <r>
    <n v="2400041254"/>
    <s v="Dotty Strutley"/>
    <x v="14"/>
    <x v="1"/>
    <x v="1"/>
    <x v="3"/>
    <x v="18"/>
    <x v="8"/>
    <d v="2024-04-12T00:00:00"/>
    <n v="1729"/>
    <n v="108"/>
    <n v="133"/>
    <s v="Oreo"/>
    <s v="Bites"/>
    <s v="Large"/>
    <n v="2.8"/>
    <n v="372.4"/>
    <n v="4"/>
    <x v="0"/>
    <n v="12"/>
    <x v="4"/>
  </r>
  <r>
    <n v="2400041255"/>
    <s v="Andria Kimpton"/>
    <x v="13"/>
    <x v="1"/>
    <x v="1"/>
    <x v="2"/>
    <x v="2"/>
    <x v="8"/>
    <d v="2024-04-12T00:00:00"/>
    <n v="91"/>
    <n v="177"/>
    <n v="5"/>
    <s v="Ray No Sugar"/>
    <s v="Bars"/>
    <s v="Large"/>
    <n v="4.6592000000000002"/>
    <n v="23.295999999999999"/>
    <n v="4"/>
    <x v="0"/>
    <n v="12"/>
    <x v="4"/>
  </r>
  <r>
    <n v="2400041256"/>
    <s v="Gigi Bohling"/>
    <x v="13"/>
    <x v="1"/>
    <x v="1"/>
    <x v="3"/>
    <x v="17"/>
    <x v="2"/>
    <d v="2024-04-12T00:00:00"/>
    <n v="637"/>
    <n v="37"/>
    <n v="49"/>
    <s v="Reese's"/>
    <s v="Bars"/>
    <s v="Large"/>
    <n v="1.5934999999999999"/>
    <n v="78.081499999999991"/>
    <n v="4"/>
    <x v="0"/>
    <n v="12"/>
    <x v="4"/>
  </r>
  <r>
    <n v="2400041257"/>
    <s v="Mallorie Waber"/>
    <x v="13"/>
    <x v="1"/>
    <x v="0"/>
    <x v="0"/>
    <x v="1"/>
    <x v="2"/>
    <d v="2024-04-12T00:00:00"/>
    <n v="10178"/>
    <n v="205"/>
    <n v="727"/>
    <s v="Rhine Valley"/>
    <s v="Other"/>
    <s v="Small"/>
    <n v="0.24049999999999999"/>
    <n v="174.84350000000001"/>
    <n v="4"/>
    <x v="0"/>
    <n v="12"/>
    <x v="4"/>
  </r>
  <r>
    <n v="2400041258"/>
    <s v="Karlen McCaffrey"/>
    <x v="13"/>
    <x v="1"/>
    <x v="0"/>
    <x v="1"/>
    <x v="10"/>
    <x v="2"/>
    <d v="2024-04-12T00:00:00"/>
    <n v="1358"/>
    <n v="90"/>
    <n v="170"/>
    <s v="RiteBite"/>
    <s v="Bars"/>
    <s v="Large"/>
    <n v="8.7870000000000008"/>
    <n v="1493.7900000000002"/>
    <n v="4"/>
    <x v="0"/>
    <n v="12"/>
    <x v="4"/>
  </r>
  <r>
    <n v="2400041259"/>
    <s v="Ches Bonnell"/>
    <x v="0"/>
    <x v="0"/>
    <x v="1"/>
    <x v="2"/>
    <x v="8"/>
    <x v="2"/>
    <d v="2024-04-12T00:00:00"/>
    <n v="3423"/>
    <n v="92"/>
    <n v="111"/>
    <s v="Siafa Dates"/>
    <s v="Bars"/>
    <s v="Large"/>
    <n v="1.8652"/>
    <n v="207.03719999999998"/>
    <n v="4"/>
    <x v="0"/>
    <n v="12"/>
    <x v="4"/>
  </r>
  <r>
    <n v="2400041260"/>
    <s v="Beverie Moffet"/>
    <x v="0"/>
    <x v="1"/>
    <x v="1"/>
    <x v="3"/>
    <x v="9"/>
    <x v="2"/>
    <d v="2024-04-12T00:00:00"/>
    <n v="4291"/>
    <n v="469"/>
    <n v="253"/>
    <s v="Snickers"/>
    <s v="Bars"/>
    <s v="Large"/>
    <n v="2.2656000000000001"/>
    <n v="573.19680000000005"/>
    <n v="4"/>
    <x v="0"/>
    <n v="12"/>
    <x v="4"/>
  </r>
  <r>
    <n v="2400041261"/>
    <s v="Gigi Bohling"/>
    <x v="0"/>
    <x v="0"/>
    <x v="1"/>
    <x v="2"/>
    <x v="0"/>
    <x v="2"/>
    <d v="2024-04-12T00:00:00"/>
    <n v="4970"/>
    <n v="295"/>
    <n v="332"/>
    <s v="St Michel"/>
    <s v="Bars"/>
    <s v="Large"/>
    <n v="6.0983000000000001"/>
    <n v="2024.6356000000001"/>
    <n v="4"/>
    <x v="0"/>
    <n v="12"/>
    <x v="4"/>
  </r>
  <r>
    <n v="2400041262"/>
    <s v="Camilla Castle"/>
    <x v="0"/>
    <x v="1"/>
    <x v="1"/>
    <x v="3"/>
    <x v="12"/>
    <x v="2"/>
    <d v="2024-04-12T00:00:00"/>
    <n v="6874"/>
    <n v="438"/>
    <n v="265"/>
    <s v="The Whole Truth"/>
    <s v="Bites"/>
    <s v="Large"/>
    <n v="6.3415999999999997"/>
    <n v="1680.5239999999999"/>
    <n v="4"/>
    <x v="0"/>
    <n v="12"/>
    <x v="4"/>
  </r>
  <r>
    <n v="2400041263"/>
    <s v="Mallorie Waber"/>
    <x v="0"/>
    <x v="1"/>
    <x v="0"/>
    <x v="1"/>
    <x v="14"/>
    <x v="2"/>
    <d v="2024-04-12T00:00:00"/>
    <n v="4550"/>
    <n v="65"/>
    <n v="198"/>
    <s v="Toblerone"/>
    <s v="Other"/>
    <s v="Large"/>
    <n v="2.4773999999999998"/>
    <n v="490.52519999999998"/>
    <n v="4"/>
    <x v="0"/>
    <n v="12"/>
    <x v="4"/>
  </r>
  <r>
    <n v="2400041264"/>
    <s v="Beverie Moffet"/>
    <x v="1"/>
    <x v="1"/>
    <x v="0"/>
    <x v="1"/>
    <x v="21"/>
    <x v="2"/>
    <d v="2024-04-12T00:00:00"/>
    <n v="1652"/>
    <n v="61"/>
    <n v="92"/>
    <s v="Toffifee"/>
    <s v="Bars"/>
    <s v="Small"/>
    <n v="5.0198"/>
    <n v="461.82159999999999"/>
    <n v="4"/>
    <x v="0"/>
    <n v="12"/>
    <x v="4"/>
  </r>
  <r>
    <n v="2400041265"/>
    <s v="Roddy Speechley"/>
    <x v="2"/>
    <x v="1"/>
    <x v="1"/>
    <x v="2"/>
    <x v="1"/>
    <x v="0"/>
    <d v="2024-04-12T00:00:00"/>
    <n v="1946"/>
    <n v="190"/>
    <n v="163"/>
    <s v="Truva"/>
    <s v="Other"/>
    <s v="Small"/>
    <n v="0.24049999999999999"/>
    <n v="39.201499999999996"/>
    <n v="4"/>
    <x v="0"/>
    <n v="12"/>
    <x v="4"/>
  </r>
  <r>
    <n v="2400041266"/>
    <s v="Jehu Rudeforth"/>
    <x v="3"/>
    <x v="1"/>
    <x v="1"/>
    <x v="3"/>
    <x v="20"/>
    <x v="0"/>
    <d v="2024-04-12T00:00:00"/>
    <n v="8407"/>
    <n v="73"/>
    <n v="526"/>
    <s v="Twix"/>
    <s v="Bars"/>
    <s v="Large"/>
    <n v="13.3485"/>
    <n v="7021.3109999999997"/>
    <n v="4"/>
    <x v="0"/>
    <n v="12"/>
    <x v="4"/>
  </r>
  <r>
    <n v="2400041267"/>
    <s v="Barr Faughny"/>
    <x v="4"/>
    <x v="1"/>
    <x v="1"/>
    <x v="2"/>
    <x v="5"/>
    <x v="0"/>
    <d v="2024-04-12T00:00:00"/>
    <n v="2422"/>
    <n v="208"/>
    <n v="143"/>
    <s v="Valrhona"/>
    <s v="Bars"/>
    <s v="Small"/>
    <n v="0.69579999999999997"/>
    <n v="99.499399999999994"/>
    <n v="4"/>
    <x v="0"/>
    <n v="12"/>
    <x v="4"/>
  </r>
  <r>
    <n v="2400041268"/>
    <s v="Camilla Castle"/>
    <x v="4"/>
    <x v="1"/>
    <x v="1"/>
    <x v="3"/>
    <x v="8"/>
    <x v="0"/>
    <d v="2024-04-12T00:00:00"/>
    <n v="4788"/>
    <n v="62"/>
    <n v="178"/>
    <s v="Venchi"/>
    <s v="Bars"/>
    <s v="Large"/>
    <n v="1.8652"/>
    <n v="332.00560000000002"/>
    <n v="4"/>
    <x v="0"/>
    <n v="12"/>
    <x v="4"/>
  </r>
  <r>
    <n v="2400041269"/>
    <s v="Dennison Crosswaite"/>
    <x v="5"/>
    <x v="0"/>
    <x v="0"/>
    <x v="0"/>
    <x v="9"/>
    <x v="0"/>
    <d v="2024-04-12T00:00:00"/>
    <n v="294"/>
    <n v="354"/>
    <n v="17"/>
    <s v="Villars"/>
    <s v="Bars"/>
    <s v="Large"/>
    <n v="2.2656000000000001"/>
    <n v="38.5152"/>
    <n v="4"/>
    <x v="0"/>
    <n v="12"/>
    <x v="4"/>
  </r>
  <r>
    <n v="2400041270"/>
    <s v="Karlen McCaffrey"/>
    <x v="5"/>
    <x v="1"/>
    <x v="0"/>
    <x v="1"/>
    <x v="11"/>
    <x v="0"/>
    <d v="2024-04-12T00:00:00"/>
    <n v="5453"/>
    <n v="172"/>
    <n v="390"/>
    <s v="Wedel"/>
    <s v="Bites"/>
    <s v="Large"/>
    <n v="2.8195000000000001"/>
    <n v="1099.605"/>
    <n v="4"/>
    <x v="0"/>
    <n v="12"/>
    <x v="4"/>
  </r>
  <r>
    <n v="2400041271"/>
    <s v="Kelci Walkden"/>
    <x v="6"/>
    <x v="0"/>
    <x v="1"/>
    <x v="2"/>
    <x v="15"/>
    <x v="0"/>
    <d v="2024-04-12T00:00:00"/>
    <n v="7378"/>
    <n v="121"/>
    <n v="352"/>
    <s v="Werther's Original"/>
    <s v="Bites"/>
    <s v="Small"/>
    <n v="4.7065000000000001"/>
    <n v="1656.6880000000001"/>
    <n v="4"/>
    <x v="0"/>
    <n v="12"/>
    <x v="4"/>
  </r>
  <r>
    <n v="2400041272"/>
    <s v="Jan Morforth"/>
    <x v="7"/>
    <x v="0"/>
    <x v="1"/>
    <x v="3"/>
    <x v="1"/>
    <x v="0"/>
    <d v="2024-04-12T00:00:00"/>
    <n v="10710"/>
    <n v="56"/>
    <n v="670"/>
    <s v="Whittakers"/>
    <s v="Other"/>
    <s v="Small"/>
    <n v="0.24049999999999999"/>
    <n v="161.13499999999999"/>
    <n v="4"/>
    <x v="0"/>
    <n v="12"/>
    <x v="4"/>
  </r>
  <r>
    <n v="2400041273"/>
    <s v="Kelci Walkden"/>
    <x v="8"/>
    <x v="0"/>
    <x v="1"/>
    <x v="2"/>
    <x v="20"/>
    <x v="0"/>
    <d v="2024-04-12T00:00:00"/>
    <n v="2807"/>
    <n v="172"/>
    <n v="156"/>
    <s v="Wrigley's"/>
    <s v="Bars"/>
    <s v="Large"/>
    <n v="13.3485"/>
    <n v="2082.366"/>
    <n v="4"/>
    <x v="0"/>
    <n v="12"/>
    <x v="4"/>
  </r>
  <r>
    <n v="2400041274"/>
    <s v="Camilla Castle"/>
    <x v="6"/>
    <x v="1"/>
    <x v="1"/>
    <x v="3"/>
    <x v="10"/>
    <x v="1"/>
    <d v="2024-04-12T00:00:00"/>
    <n v="9044"/>
    <n v="64"/>
    <n v="754"/>
    <s v="After Eight"/>
    <s v="Bars"/>
    <s v="Large"/>
    <n v="8.7870000000000008"/>
    <n v="6625.398000000001"/>
    <n v="4"/>
    <x v="0"/>
    <n v="12"/>
    <x v="4"/>
  </r>
  <r>
    <n v="2400041275"/>
    <s v="Camilla Castle"/>
    <x v="7"/>
    <x v="1"/>
    <x v="0"/>
    <x v="1"/>
    <x v="8"/>
    <x v="1"/>
    <d v="2024-04-12T00:00:00"/>
    <n v="5446"/>
    <n v="34"/>
    <n v="195"/>
    <s v="Angelina"/>
    <s v="Bars"/>
    <s v="Large"/>
    <n v="1.8652"/>
    <n v="363.714"/>
    <n v="4"/>
    <x v="0"/>
    <n v="12"/>
    <x v="4"/>
  </r>
  <r>
    <n v="2400041276"/>
    <s v="Mallorie Waber"/>
    <x v="8"/>
    <x v="1"/>
    <x v="0"/>
    <x v="1"/>
    <x v="9"/>
    <x v="1"/>
    <d v="2024-04-12T00:00:00"/>
    <n v="16065"/>
    <n v="98"/>
    <n v="1236"/>
    <s v="Anthon Berg"/>
    <s v="Bars"/>
    <s v="Large"/>
    <n v="2.2656000000000001"/>
    <n v="2800.2816000000003"/>
    <n v="4"/>
    <x v="0"/>
    <n v="12"/>
    <x v="4"/>
  </r>
  <r>
    <n v="2400041277"/>
    <s v="Husein Augar"/>
    <x v="9"/>
    <x v="0"/>
    <x v="1"/>
    <x v="2"/>
    <x v="20"/>
    <x v="1"/>
    <d v="2024-04-12T00:00:00"/>
    <n v="3682"/>
    <n v="288"/>
    <n v="168"/>
    <s v="Bounty"/>
    <s v="Bars"/>
    <s v="Large"/>
    <n v="13.3485"/>
    <n v="2242.5479999999998"/>
    <n v="4"/>
    <x v="0"/>
    <n v="12"/>
    <x v="4"/>
  </r>
  <r>
    <n v="2400041278"/>
    <s v="Mallorie Waber"/>
    <x v="9"/>
    <x v="1"/>
    <x v="1"/>
    <x v="3"/>
    <x v="11"/>
    <x v="1"/>
    <d v="2024-04-12T00:00:00"/>
    <n v="2548"/>
    <n v="25"/>
    <n v="142"/>
    <s v="Butlers"/>
    <s v="Bites"/>
    <s v="Large"/>
    <n v="2.8195000000000001"/>
    <n v="400.36900000000003"/>
    <n v="4"/>
    <x v="0"/>
    <n v="12"/>
    <x v="4"/>
  </r>
  <r>
    <n v="2400041279"/>
    <s v="Andria Kimpton"/>
    <x v="9"/>
    <x v="0"/>
    <x v="1"/>
    <x v="2"/>
    <x v="7"/>
    <x v="1"/>
    <d v="2024-04-12T00:00:00"/>
    <n v="3052"/>
    <n v="179"/>
    <n v="114"/>
    <s v="Cadbury"/>
    <s v="Bars"/>
    <s v="Small"/>
    <n v="0.89900000000000002"/>
    <n v="102.486"/>
    <n v="4"/>
    <x v="0"/>
    <n v="12"/>
    <x v="4"/>
  </r>
  <r>
    <n v="2400041280"/>
    <s v="Dennison Crosswaite"/>
    <x v="9"/>
    <x v="1"/>
    <x v="1"/>
    <x v="3"/>
    <x v="3"/>
    <x v="1"/>
    <d v="2024-04-12T00:00:00"/>
    <n v="623"/>
    <n v="8"/>
    <n v="52"/>
    <s v="Caprice"/>
    <s v="Bars"/>
    <s v="Small"/>
    <n v="6.0811000000000002"/>
    <n v="316.21719999999999"/>
    <n v="4"/>
    <x v="0"/>
    <n v="12"/>
    <x v="4"/>
  </r>
  <r>
    <n v="2400041281"/>
    <s v="Van Tuxwell"/>
    <x v="9"/>
    <x v="0"/>
    <x v="0"/>
    <x v="0"/>
    <x v="19"/>
    <x v="1"/>
    <d v="2024-04-12T00:00:00"/>
    <n v="3738"/>
    <n v="37"/>
    <n v="468"/>
    <s v="Cartwright &amp; Butler"/>
    <s v="Bites"/>
    <s v="Small"/>
    <n v="8.2429000000000006"/>
    <n v="3857.6772000000001"/>
    <n v="4"/>
    <x v="0"/>
    <n v="12"/>
    <x v="4"/>
  </r>
  <r>
    <n v="2400041282"/>
    <s v="Camilla Castle"/>
    <x v="9"/>
    <x v="0"/>
    <x v="0"/>
    <x v="1"/>
    <x v="7"/>
    <x v="1"/>
    <d v="2024-04-12T00:00:00"/>
    <n v="1750"/>
    <n v="49"/>
    <n v="65"/>
    <s v="Cavendish"/>
    <s v="Bars"/>
    <s v="Small"/>
    <n v="0.89900000000000002"/>
    <n v="58.435000000000002"/>
    <n v="4"/>
    <x v="0"/>
    <n v="12"/>
    <x v="4"/>
  </r>
  <r>
    <n v="2400041283"/>
    <s v="Mallorie Waber"/>
    <x v="9"/>
    <x v="0"/>
    <x v="1"/>
    <x v="2"/>
    <x v="17"/>
    <x v="3"/>
    <d v="2024-04-12T00:00:00"/>
    <n v="4053"/>
    <n v="57"/>
    <n v="226"/>
    <s v="Chocodate"/>
    <s v="Bars"/>
    <s v="Large"/>
    <n v="1.5934999999999999"/>
    <n v="360.13099999999997"/>
    <n v="4"/>
    <x v="0"/>
    <n v="12"/>
    <x v="4"/>
  </r>
  <r>
    <n v="2400041284"/>
    <s v="Camilla Castle"/>
    <x v="9"/>
    <x v="1"/>
    <x v="1"/>
    <x v="3"/>
    <x v="4"/>
    <x v="3"/>
    <d v="2024-04-12T00:00:00"/>
    <n v="2702"/>
    <n v="12"/>
    <n v="82"/>
    <s v="Chupa Chups"/>
    <s v="Other"/>
    <s v="Small"/>
    <n v="7.8910999999999998"/>
    <n v="647.0702"/>
    <n v="4"/>
    <x v="0"/>
    <n v="12"/>
    <x v="4"/>
  </r>
  <r>
    <n v="2400041285"/>
    <s v="Ches Bonnell"/>
    <x v="9"/>
    <x v="0"/>
    <x v="1"/>
    <x v="2"/>
    <x v="1"/>
    <x v="3"/>
    <d v="2024-04-12T00:00:00"/>
    <n v="7987"/>
    <n v="85"/>
    <n v="888"/>
    <s v="Elvan"/>
    <s v="Other"/>
    <s v="Small"/>
    <n v="0.24049999999999999"/>
    <n v="213.56399999999999"/>
    <n v="4"/>
    <x v="0"/>
    <n v="12"/>
    <x v="4"/>
  </r>
  <r>
    <n v="2400041286"/>
    <s v="Karlen McCaffrey"/>
    <x v="9"/>
    <x v="1"/>
    <x v="1"/>
    <x v="3"/>
    <x v="14"/>
    <x v="3"/>
    <d v="2024-04-12T00:00:00"/>
    <n v="1148"/>
    <n v="4"/>
    <n v="48"/>
    <s v="Ferrero"/>
    <s v="Other"/>
    <s v="Large"/>
    <n v="2.4773999999999998"/>
    <n v="118.9152"/>
    <n v="4"/>
    <x v="0"/>
    <n v="12"/>
    <x v="4"/>
  </r>
  <r>
    <n v="2400041287"/>
    <s v="Husein Augar"/>
    <x v="9"/>
    <x v="0"/>
    <x v="0"/>
    <x v="1"/>
    <x v="8"/>
    <x v="3"/>
    <d v="2024-04-12T00:00:00"/>
    <n v="4186"/>
    <n v="143"/>
    <n v="140"/>
    <s v="Fisherman's Friend"/>
    <s v="Bars"/>
    <s v="Large"/>
    <n v="1.8652"/>
    <n v="261.12799999999999"/>
    <n v="4"/>
    <x v="0"/>
    <n v="12"/>
    <x v="4"/>
  </r>
  <r>
    <n v="2400041288"/>
    <s v="Van Tuxwell"/>
    <x v="9"/>
    <x v="0"/>
    <x v="0"/>
    <x v="1"/>
    <x v="11"/>
    <x v="5"/>
    <d v="2024-04-12T00:00:00"/>
    <n v="5229"/>
    <n v="26"/>
    <n v="276"/>
    <s v="Galaxy"/>
    <s v="Bites"/>
    <s v="Large"/>
    <n v="2.8195000000000001"/>
    <n v="778.18200000000002"/>
    <n v="4"/>
    <x v="0"/>
    <n v="12"/>
    <x v="4"/>
  </r>
  <r>
    <n v="2400041289"/>
    <s v="Van Tuxwell"/>
    <x v="9"/>
    <x v="0"/>
    <x v="1"/>
    <x v="2"/>
    <x v="4"/>
    <x v="5"/>
    <d v="2024-04-12T00:00:00"/>
    <n v="6146"/>
    <n v="395"/>
    <n v="212"/>
    <s v="Goldkenn"/>
    <s v="Other"/>
    <s v="Small"/>
    <n v="7.8910999999999998"/>
    <n v="1672.9132"/>
    <n v="4"/>
    <x v="0"/>
    <n v="12"/>
    <x v="4"/>
  </r>
  <r>
    <n v="2400041290"/>
    <s v="Beverie Moffet"/>
    <x v="9"/>
    <x v="1"/>
    <x v="1"/>
    <x v="3"/>
    <x v="5"/>
    <x v="5"/>
    <d v="2024-04-12T00:00:00"/>
    <n v="11102"/>
    <n v="251"/>
    <n v="505"/>
    <s v="Hershey's"/>
    <s v="Bars"/>
    <s v="Small"/>
    <n v="0.69579999999999997"/>
    <n v="351.37899999999996"/>
    <n v="4"/>
    <x v="0"/>
    <n v="12"/>
    <x v="4"/>
  </r>
  <r>
    <n v="2400041291"/>
    <s v="Rafaelita Blaksland"/>
    <x v="9"/>
    <x v="1"/>
    <x v="1"/>
    <x v="2"/>
    <x v="20"/>
    <x v="7"/>
    <d v="2024-04-12T00:00:00"/>
    <n v="15603"/>
    <n v="135"/>
    <n v="1041"/>
    <s v="Jules Destrooper"/>
    <s v="Bars"/>
    <s v="Large"/>
    <n v="13.3485"/>
    <n v="13895.788499999999"/>
    <n v="4"/>
    <x v="0"/>
    <n v="12"/>
    <x v="4"/>
  </r>
  <r>
    <n v="2400041292"/>
    <s v="Rafaelita Blaksland"/>
    <x v="9"/>
    <x v="1"/>
    <x v="1"/>
    <x v="3"/>
    <x v="11"/>
    <x v="7"/>
    <d v="2024-04-12T00:00:00"/>
    <n v="2758"/>
    <n v="177"/>
    <n v="138"/>
    <s v="Kinder"/>
    <s v="Bites"/>
    <s v="Large"/>
    <n v="2.8195000000000001"/>
    <n v="389.09100000000001"/>
    <n v="4"/>
    <x v="0"/>
    <n v="12"/>
    <x v="4"/>
  </r>
  <r>
    <n v="2400041293"/>
    <s v="Kelci Walkden"/>
    <x v="9"/>
    <x v="1"/>
    <x v="0"/>
    <x v="0"/>
    <x v="1"/>
    <x v="7"/>
    <d v="2024-04-12T00:00:00"/>
    <n v="7420"/>
    <n v="234"/>
    <n v="619"/>
    <s v="Kit Kat"/>
    <s v="Other"/>
    <s v="Small"/>
    <n v="0.24049999999999999"/>
    <n v="148.86949999999999"/>
    <n v="4"/>
    <x v="0"/>
    <n v="12"/>
    <x v="4"/>
  </r>
  <r>
    <n v="2400041294"/>
    <s v="Curtice Advani"/>
    <x v="9"/>
    <x v="1"/>
    <x v="0"/>
    <x v="1"/>
    <x v="2"/>
    <x v="7"/>
    <d v="2024-04-12T00:00:00"/>
    <n v="2345"/>
    <n v="118"/>
    <n v="107"/>
    <s v="Leonidas"/>
    <s v="Bars"/>
    <s v="Large"/>
    <n v="4.6592000000000002"/>
    <n v="498.53440000000001"/>
    <n v="4"/>
    <x v="0"/>
    <n v="12"/>
    <x v="4"/>
  </r>
  <r>
    <n v="2400041295"/>
    <s v="Curtice Advani"/>
    <x v="9"/>
    <x v="1"/>
    <x v="1"/>
    <x v="2"/>
    <x v="19"/>
    <x v="7"/>
    <d v="2024-04-12T00:00:00"/>
    <n v="12362"/>
    <n v="201"/>
    <n v="1546"/>
    <s v="Lindt"/>
    <s v="Bites"/>
    <s v="Small"/>
    <n v="8.2429000000000006"/>
    <n v="12743.5234"/>
    <n v="4"/>
    <x v="0"/>
    <n v="12"/>
    <x v="4"/>
  </r>
  <r>
    <n v="2400041296"/>
    <s v="Gigi Bohling"/>
    <x v="10"/>
    <x v="1"/>
    <x v="1"/>
    <x v="3"/>
    <x v="21"/>
    <x v="7"/>
    <d v="2024-04-12T00:00:00"/>
    <n v="420"/>
    <n v="203"/>
    <n v="33"/>
    <s v="Loacker"/>
    <s v="Bars"/>
    <s v="Small"/>
    <n v="5.0198"/>
    <n v="165.6534"/>
    <n v="4"/>
    <x v="0"/>
    <n v="12"/>
    <x v="4"/>
  </r>
  <r>
    <n v="2400041297"/>
    <s v="Gunar Cockshoot"/>
    <x v="11"/>
    <x v="1"/>
    <x v="1"/>
    <x v="2"/>
    <x v="15"/>
    <x v="7"/>
    <d v="2024-04-12T00:00:00"/>
    <n v="6440"/>
    <n v="458"/>
    <n v="293"/>
    <s v="Lotus Biscoff"/>
    <s v="Bites"/>
    <s v="Small"/>
    <n v="4.7065000000000001"/>
    <n v="1379.0045"/>
    <n v="4"/>
    <x v="0"/>
    <n v="12"/>
    <x v="4"/>
  </r>
  <r>
    <n v="2400041298"/>
    <s v="Wilone O'Kielt"/>
    <x v="12"/>
    <x v="1"/>
    <x v="1"/>
    <x v="3"/>
    <x v="1"/>
    <x v="6"/>
    <d v="2024-04-12T00:00:00"/>
    <n v="11613"/>
    <n v="32"/>
    <n v="726"/>
    <s v="M&amp;M's"/>
    <s v="Other"/>
    <s v="Small"/>
    <n v="0.24049999999999999"/>
    <n v="174.60299999999998"/>
    <n v="4"/>
    <x v="0"/>
    <n v="12"/>
    <x v="4"/>
  </r>
  <r>
    <n v="2400041299"/>
    <s v="Marney O'Breen"/>
    <x v="12"/>
    <x v="1"/>
    <x v="0"/>
    <x v="1"/>
    <x v="15"/>
    <x v="6"/>
    <d v="2024-04-12T00:00:00"/>
    <n v="14910"/>
    <n v="260"/>
    <n v="785"/>
    <s v="Malteser"/>
    <s v="Bites"/>
    <s v="Small"/>
    <n v="4.7065000000000001"/>
    <n v="3694.6025"/>
    <n v="4"/>
    <x v="0"/>
    <n v="12"/>
    <x v="4"/>
  </r>
  <r>
    <n v="2400041300"/>
    <s v="Kelci Walkden"/>
    <x v="13"/>
    <x v="1"/>
    <x v="0"/>
    <x v="1"/>
    <x v="0"/>
    <x v="6"/>
    <d v="2024-04-12T00:00:00"/>
    <n v="455"/>
    <n v="180"/>
    <n v="23"/>
    <s v="Mars"/>
    <s v="Bars"/>
    <s v="Large"/>
    <n v="6.0983000000000001"/>
    <n v="140.26089999999999"/>
    <n v="4"/>
    <x v="0"/>
    <n v="12"/>
    <x v="4"/>
  </r>
  <r>
    <n v="2400041301"/>
    <s v="Dotty Strutley"/>
    <x v="14"/>
    <x v="1"/>
    <x v="1"/>
    <x v="2"/>
    <x v="3"/>
    <x v="0"/>
    <d v="2024-04-12T00:00:00"/>
    <n v="784"/>
    <n v="287"/>
    <n v="56"/>
    <s v="McVitie’s"/>
    <s v="Bars"/>
    <s v="Small"/>
    <n v="6.0811000000000002"/>
    <n v="340.54160000000002"/>
    <n v="4"/>
    <x v="0"/>
    <n v="12"/>
    <x v="4"/>
  </r>
  <r>
    <n v="2400041302"/>
    <s v="Beverie Moffet"/>
    <x v="13"/>
    <x v="1"/>
    <x v="1"/>
    <x v="3"/>
    <x v="1"/>
    <x v="1"/>
    <d v="2024-04-12T00:00:00"/>
    <n v="2597"/>
    <n v="81"/>
    <n v="200"/>
    <s v="Mentos"/>
    <s v="Other"/>
    <s v="Small"/>
    <n v="0.24049999999999999"/>
    <n v="48.1"/>
    <n v="4"/>
    <x v="0"/>
    <n v="12"/>
    <x v="4"/>
  </r>
  <r>
    <n v="2400041303"/>
    <s v="Van Tuxwell"/>
    <x v="13"/>
    <x v="1"/>
    <x v="1"/>
    <x v="2"/>
    <x v="12"/>
    <x v="2"/>
    <d v="2024-04-12T00:00:00"/>
    <n v="4543"/>
    <n v="323"/>
    <n v="157"/>
    <s v="Merci"/>
    <s v="Bites"/>
    <s v="Large"/>
    <n v="6.3415999999999997"/>
    <n v="995.63119999999992"/>
    <n v="4"/>
    <x v="0"/>
    <n v="12"/>
    <x v="4"/>
  </r>
  <r>
    <n v="2400041304"/>
    <s v="Beverie Moffet"/>
    <x v="14"/>
    <x v="1"/>
    <x v="1"/>
    <x v="3"/>
    <x v="10"/>
    <x v="3"/>
    <d v="2024-04-12T00:00:00"/>
    <n v="4452"/>
    <n v="42"/>
    <n v="636"/>
    <s v="Milka"/>
    <s v="Bars"/>
    <s v="Large"/>
    <n v="8.7870000000000008"/>
    <n v="5588.5320000000002"/>
    <n v="4"/>
    <x v="0"/>
    <n v="12"/>
    <x v="4"/>
  </r>
  <r>
    <n v="2400041305"/>
    <s v="Mallorie Waber"/>
    <x v="13"/>
    <x v="1"/>
    <x v="0"/>
    <x v="0"/>
    <x v="0"/>
    <x v="4"/>
    <d v="2024-04-12T00:00:00"/>
    <n v="5544"/>
    <n v="392"/>
    <n v="370"/>
    <s v="Neuhaus"/>
    <s v="Bars"/>
    <s v="Large"/>
    <n v="6.0983000000000001"/>
    <n v="2256.3710000000001"/>
    <n v="4"/>
    <x v="0"/>
    <n v="12"/>
    <x v="4"/>
  </r>
  <r>
    <n v="2400041306"/>
    <s v="Kelci Walkden"/>
    <x v="13"/>
    <x v="1"/>
    <x v="0"/>
    <x v="1"/>
    <x v="10"/>
    <x v="5"/>
    <d v="2024-04-12T00:00:00"/>
    <n v="5215"/>
    <n v="206"/>
    <n v="580"/>
    <s v="Nua"/>
    <s v="Bars"/>
    <s v="Large"/>
    <n v="8.7870000000000008"/>
    <n v="5096.46"/>
    <n v="4"/>
    <x v="0"/>
    <n v="12"/>
    <x v="4"/>
  </r>
  <r>
    <n v="2400041307"/>
    <s v="Camilla Castle"/>
    <x v="13"/>
    <x v="1"/>
    <x v="1"/>
    <x v="2"/>
    <x v="17"/>
    <x v="6"/>
    <d v="2024-04-12T00:00:00"/>
    <n v="3052"/>
    <n v="123"/>
    <n v="306"/>
    <s v="Nutella"/>
    <s v="Bars"/>
    <s v="Large"/>
    <n v="1.5934999999999999"/>
    <n v="487.61099999999999"/>
    <n v="4"/>
    <x v="0"/>
    <n v="12"/>
    <x v="4"/>
  </r>
  <r>
    <n v="2400041308"/>
    <s v="Husein Augar"/>
    <x v="13"/>
    <x v="1"/>
    <x v="1"/>
    <x v="3"/>
    <x v="14"/>
    <x v="7"/>
    <d v="2024-04-12T00:00:00"/>
    <n v="19579"/>
    <n v="327"/>
    <n v="676"/>
    <s v="Orbit"/>
    <s v="Other"/>
    <s v="Large"/>
    <n v="2.4773999999999998"/>
    <n v="1674.7223999999999"/>
    <n v="4"/>
    <x v="0"/>
    <n v="12"/>
    <x v="4"/>
  </r>
  <r>
    <n v="2400041309"/>
    <s v="Dotty Strutley"/>
    <x v="0"/>
    <x v="0"/>
    <x v="1"/>
    <x v="2"/>
    <x v="15"/>
    <x v="8"/>
    <d v="2024-04-12T00:00:00"/>
    <n v="217"/>
    <n v="139"/>
    <n v="10"/>
    <s v="Oreo"/>
    <s v="Bites"/>
    <s v="Small"/>
    <n v="4.7065000000000001"/>
    <n v="47.064999999999998"/>
    <n v="4"/>
    <x v="0"/>
    <n v="12"/>
    <x v="4"/>
  </r>
  <r>
    <n v="2400041310"/>
    <s v="Van Tuxwell"/>
    <x v="0"/>
    <x v="1"/>
    <x v="1"/>
    <x v="3"/>
    <x v="10"/>
    <x v="9"/>
    <d v="2024-04-12T00:00:00"/>
    <n v="3080"/>
    <n v="216"/>
    <n v="237"/>
    <s v="Ray No Sugar"/>
    <s v="Bars"/>
    <s v="Large"/>
    <n v="8.7870000000000008"/>
    <n v="2082.5190000000002"/>
    <n v="4"/>
    <x v="0"/>
    <n v="12"/>
    <x v="4"/>
  </r>
  <r>
    <n v="2400041311"/>
    <s v="Beverie Moffet"/>
    <x v="0"/>
    <x v="0"/>
    <x v="0"/>
    <x v="1"/>
    <x v="1"/>
    <x v="10"/>
    <d v="2024-04-12T00:00:00"/>
    <n v="3934"/>
    <n v="114"/>
    <n v="303"/>
    <s v="Reese's"/>
    <s v="Other"/>
    <s v="Small"/>
    <n v="0.24049999999999999"/>
    <n v="72.871499999999997"/>
    <n v="4"/>
    <x v="0"/>
    <n v="12"/>
    <x v="4"/>
  </r>
  <r>
    <n v="2400041312"/>
    <s v="Marney O'Breen"/>
    <x v="0"/>
    <x v="1"/>
    <x v="0"/>
    <x v="1"/>
    <x v="6"/>
    <x v="4"/>
    <d v="2024-04-12T00:00:00"/>
    <n v="2506"/>
    <n v="48"/>
    <n v="97"/>
    <s v="Rhine Valley"/>
    <s v="Other"/>
    <s v="Small"/>
    <n v="1.7625"/>
    <n v="170.96250000000001"/>
    <n v="4"/>
    <x v="0"/>
    <n v="12"/>
    <x v="4"/>
  </r>
  <r>
    <n v="2400041313"/>
    <s v="Curtice Advani"/>
    <x v="0"/>
    <x v="1"/>
    <x v="1"/>
    <x v="2"/>
    <x v="9"/>
    <x v="4"/>
    <d v="2024-04-12T00:00:00"/>
    <n v="5782"/>
    <n v="231"/>
    <n v="413"/>
    <s v="RiteBite"/>
    <s v="Bars"/>
    <s v="Large"/>
    <n v="2.2656000000000001"/>
    <n v="935.69280000000003"/>
    <n v="4"/>
    <x v="0"/>
    <n v="12"/>
    <x v="4"/>
  </r>
  <r>
    <n v="2400041314"/>
    <s v="Barr Faughny"/>
    <x v="1"/>
    <x v="1"/>
    <x v="1"/>
    <x v="3"/>
    <x v="10"/>
    <x v="4"/>
    <d v="2024-04-12T00:00:00"/>
    <n v="9016"/>
    <n v="169"/>
    <n v="752"/>
    <s v="Siafa Dates"/>
    <s v="Bars"/>
    <s v="Large"/>
    <n v="8.7870000000000008"/>
    <n v="6607.8240000000005"/>
    <n v="4"/>
    <x v="0"/>
    <n v="12"/>
    <x v="4"/>
  </r>
  <r>
    <n v="2400041315"/>
    <s v="Van Tuxwell"/>
    <x v="2"/>
    <x v="1"/>
    <x v="1"/>
    <x v="2"/>
    <x v="11"/>
    <x v="8"/>
    <d v="2024-04-12T00:00:00"/>
    <n v="1638"/>
    <n v="238"/>
    <n v="82"/>
    <s v="Snickers"/>
    <s v="Bites"/>
    <s v="Large"/>
    <n v="2.8195000000000001"/>
    <n v="231.19900000000001"/>
    <n v="4"/>
    <x v="0"/>
    <n v="12"/>
    <x v="4"/>
  </r>
  <r>
    <n v="2400041316"/>
    <s v="Brien Boise"/>
    <x v="3"/>
    <x v="1"/>
    <x v="1"/>
    <x v="3"/>
    <x v="7"/>
    <x v="8"/>
    <d v="2024-04-12T00:00:00"/>
    <n v="5950"/>
    <n v="130"/>
    <n v="213"/>
    <s v="St Michel"/>
    <s v="Bars"/>
    <s v="Small"/>
    <n v="0.89900000000000002"/>
    <n v="191.48699999999999"/>
    <n v="4"/>
    <x v="0"/>
    <n v="12"/>
    <x v="4"/>
  </r>
  <r>
    <n v="2400041317"/>
    <s v="Kaine Padly"/>
    <x v="4"/>
    <x v="1"/>
    <x v="0"/>
    <x v="0"/>
    <x v="10"/>
    <x v="8"/>
    <d v="2024-04-12T00:00:00"/>
    <n v="3948"/>
    <n v="263"/>
    <n v="439"/>
    <s v="The Whole Truth"/>
    <s v="Bars"/>
    <s v="Large"/>
    <n v="8.7870000000000008"/>
    <n v="3857.4930000000004"/>
    <n v="4"/>
    <x v="0"/>
    <n v="12"/>
    <x v="4"/>
  </r>
  <r>
    <n v="2400041318"/>
    <s v="Madelene Upcott"/>
    <x v="4"/>
    <x v="1"/>
    <x v="0"/>
    <x v="1"/>
    <x v="6"/>
    <x v="8"/>
    <d v="2024-04-12T00:00:00"/>
    <n v="5278"/>
    <n v="44"/>
    <n v="182"/>
    <s v="Toblerone"/>
    <s v="Other"/>
    <s v="Small"/>
    <n v="1.7625"/>
    <n v="320.77499999999998"/>
    <n v="4"/>
    <x v="0"/>
    <n v="12"/>
    <x v="4"/>
  </r>
  <r>
    <n v="2400041319"/>
    <s v="Beverie Moffet"/>
    <x v="5"/>
    <x v="0"/>
    <x v="1"/>
    <x v="2"/>
    <x v="15"/>
    <x v="8"/>
    <d v="2024-04-12T00:00:00"/>
    <n v="5026"/>
    <n v="33"/>
    <n v="240"/>
    <s v="Toffifee"/>
    <s v="Bites"/>
    <s v="Small"/>
    <n v="4.7065000000000001"/>
    <n v="1129.56"/>
    <n v="4"/>
    <x v="0"/>
    <n v="12"/>
    <x v="4"/>
  </r>
  <r>
    <n v="2400041320"/>
    <s v="Oby Sorrel"/>
    <x v="5"/>
    <x v="1"/>
    <x v="1"/>
    <x v="3"/>
    <x v="15"/>
    <x v="8"/>
    <d v="2024-04-12T00:00:00"/>
    <n v="5208"/>
    <n v="249"/>
    <n v="248"/>
    <s v="Truva"/>
    <s v="Bites"/>
    <s v="Small"/>
    <n v="4.7065000000000001"/>
    <n v="1167.212"/>
    <n v="4"/>
    <x v="0"/>
    <n v="12"/>
    <x v="4"/>
  </r>
  <r>
    <n v="2400041321"/>
    <s v="Karlen McCaffrey"/>
    <x v="6"/>
    <x v="0"/>
    <x v="1"/>
    <x v="2"/>
    <x v="21"/>
    <x v="8"/>
    <d v="2024-04-12T00:00:00"/>
    <n v="5593"/>
    <n v="9"/>
    <n v="431"/>
    <s v="Twix"/>
    <s v="Bars"/>
    <s v="Small"/>
    <n v="5.0198"/>
    <n v="2163.5338000000002"/>
    <n v="4"/>
    <x v="0"/>
    <n v="12"/>
    <x v="4"/>
  </r>
  <r>
    <n v="2400041322"/>
    <s v="Madelene Upcott"/>
    <x v="7"/>
    <x v="0"/>
    <x v="1"/>
    <x v="3"/>
    <x v="2"/>
    <x v="8"/>
    <d v="2024-04-12T00:00:00"/>
    <n v="3689"/>
    <n v="150"/>
    <n v="168"/>
    <s v="Valrhona"/>
    <s v="Bars"/>
    <s v="Large"/>
    <n v="4.6592000000000002"/>
    <n v="782.74560000000008"/>
    <n v="4"/>
    <x v="0"/>
    <n v="12"/>
    <x v="4"/>
  </r>
  <r>
    <n v="2400041323"/>
    <s v="Barr Faughny"/>
    <x v="8"/>
    <x v="0"/>
    <x v="0"/>
    <x v="1"/>
    <x v="0"/>
    <x v="8"/>
    <d v="2024-04-12T00:00:00"/>
    <n v="9170"/>
    <n v="64"/>
    <n v="437"/>
    <s v="Venchi"/>
    <s v="Bars"/>
    <s v="Large"/>
    <n v="6.0983000000000001"/>
    <n v="2664.9571000000001"/>
    <n v="4"/>
    <x v="0"/>
    <n v="12"/>
    <x v="4"/>
  </r>
  <r>
    <n v="2400041324"/>
    <s v="Camilla Castle"/>
    <x v="6"/>
    <x v="1"/>
    <x v="0"/>
    <x v="1"/>
    <x v="0"/>
    <x v="2"/>
    <d v="2024-04-12T00:00:00"/>
    <n v="3094"/>
    <n v="195"/>
    <n v="172"/>
    <s v="Villars"/>
    <s v="Bars"/>
    <s v="Large"/>
    <n v="6.0983000000000001"/>
    <n v="1048.9076"/>
    <n v="4"/>
    <x v="0"/>
    <n v="12"/>
    <x v="4"/>
  </r>
  <r>
    <n v="2400041325"/>
    <s v="Curtice Advani"/>
    <x v="7"/>
    <x v="1"/>
    <x v="1"/>
    <x v="2"/>
    <x v="6"/>
    <x v="2"/>
    <d v="2024-04-12T00:00:00"/>
    <n v="7777"/>
    <n v="77"/>
    <n v="289"/>
    <s v="Wedel"/>
    <s v="Other"/>
    <s v="Small"/>
    <n v="1.7625"/>
    <n v="509.36250000000001"/>
    <n v="4"/>
    <x v="0"/>
    <n v="12"/>
    <x v="4"/>
  </r>
  <r>
    <n v="2400041326"/>
    <s v="Gunar Cockshoot"/>
    <x v="8"/>
    <x v="1"/>
    <x v="1"/>
    <x v="3"/>
    <x v="5"/>
    <x v="2"/>
    <d v="2024-04-12T00:00:00"/>
    <n v="11109"/>
    <n v="133"/>
    <n v="505"/>
    <s v="Werther's Original"/>
    <s v="Bars"/>
    <s v="Small"/>
    <n v="0.69579999999999997"/>
    <n v="351.37899999999996"/>
    <n v="4"/>
    <x v="0"/>
    <n v="12"/>
    <x v="4"/>
  </r>
  <r>
    <n v="2400041327"/>
    <s v="Van Tuxwell"/>
    <x v="9"/>
    <x v="0"/>
    <x v="1"/>
    <x v="2"/>
    <x v="18"/>
    <x v="2"/>
    <d v="2024-04-12T00:00:00"/>
    <n v="4158"/>
    <n v="58"/>
    <n v="297"/>
    <s v="Whittakers"/>
    <s v="Bites"/>
    <s v="Large"/>
    <n v="2.8"/>
    <n v="831.59999999999991"/>
    <n v="4"/>
    <x v="0"/>
    <n v="12"/>
    <x v="4"/>
  </r>
  <r>
    <n v="2400041328"/>
    <s v="Dennison Crosswaite"/>
    <x v="9"/>
    <x v="1"/>
    <x v="1"/>
    <x v="3"/>
    <x v="6"/>
    <x v="2"/>
    <d v="2024-04-12T00:00:00"/>
    <n v="9863"/>
    <n v="92"/>
    <n v="395"/>
    <s v="Wrigley's"/>
    <s v="Other"/>
    <s v="Small"/>
    <n v="1.7625"/>
    <n v="696.1875"/>
    <n v="4"/>
    <x v="0"/>
    <n v="12"/>
    <x v="4"/>
  </r>
  <r>
    <n v="2400041329"/>
    <s v="Jehu Rudeforth"/>
    <x v="9"/>
    <x v="0"/>
    <x v="0"/>
    <x v="0"/>
    <x v="10"/>
    <x v="2"/>
    <d v="2024-04-12T00:00:00"/>
    <n v="3101"/>
    <n v="249"/>
    <n v="259"/>
    <s v="After Eight"/>
    <s v="Bars"/>
    <s v="Large"/>
    <n v="8.7870000000000008"/>
    <n v="2275.8330000000001"/>
    <n v="4"/>
    <x v="0"/>
    <n v="12"/>
    <x v="4"/>
  </r>
  <r>
    <n v="2400041330"/>
    <s v="Jehu Rudeforth"/>
    <x v="9"/>
    <x v="1"/>
    <x v="0"/>
    <x v="1"/>
    <x v="21"/>
    <x v="2"/>
    <d v="2024-04-12T00:00:00"/>
    <n v="3864"/>
    <n v="36"/>
    <n v="298"/>
    <s v="Angelina"/>
    <s v="Bars"/>
    <s v="Small"/>
    <n v="5.0198"/>
    <n v="1495.9004"/>
    <n v="4"/>
    <x v="0"/>
    <n v="12"/>
    <x v="4"/>
  </r>
  <r>
    <n v="2400041331"/>
    <s v="Gunar Cockshoot"/>
    <x v="9"/>
    <x v="0"/>
    <x v="1"/>
    <x v="2"/>
    <x v="12"/>
    <x v="2"/>
    <d v="2024-04-12T00:00:00"/>
    <n v="8428"/>
    <n v="162"/>
    <n v="291"/>
    <s v="Anthon Berg"/>
    <s v="Bites"/>
    <s v="Large"/>
    <n v="6.3415999999999997"/>
    <n v="1845.4055999999998"/>
    <n v="4"/>
    <x v="0"/>
    <n v="12"/>
    <x v="4"/>
  </r>
  <r>
    <n v="2400041332"/>
    <s v="Brien Boise"/>
    <x v="9"/>
    <x v="0"/>
    <x v="1"/>
    <x v="3"/>
    <x v="3"/>
    <x v="2"/>
    <d v="2024-04-12T00:00:00"/>
    <n v="14574"/>
    <n v="248"/>
    <n v="1122"/>
    <s v="Bounty"/>
    <s v="Bars"/>
    <s v="Small"/>
    <n v="6.0811000000000002"/>
    <n v="6822.9942000000001"/>
    <n v="4"/>
    <x v="0"/>
    <n v="12"/>
    <x v="4"/>
  </r>
  <r>
    <n v="2400041333"/>
    <s v="Andria Kimpton"/>
    <x v="9"/>
    <x v="0"/>
    <x v="1"/>
    <x v="2"/>
    <x v="0"/>
    <x v="0"/>
    <d v="2024-04-12T00:00:00"/>
    <n v="7315"/>
    <n v="127"/>
    <n v="431"/>
    <s v="Butlers"/>
    <s v="Bars"/>
    <s v="Large"/>
    <n v="6.0983000000000001"/>
    <n v="2628.3672999999999"/>
    <n v="4"/>
    <x v="0"/>
    <n v="12"/>
    <x v="4"/>
  </r>
  <r>
    <n v="2400041334"/>
    <s v="Jan Morforth"/>
    <x v="9"/>
    <x v="1"/>
    <x v="1"/>
    <x v="3"/>
    <x v="6"/>
    <x v="0"/>
    <d v="2024-04-12T00:00:00"/>
    <n v="7805"/>
    <n v="74"/>
    <n v="279"/>
    <s v="Cadbury"/>
    <s v="Other"/>
    <s v="Small"/>
    <n v="1.7625"/>
    <n v="491.73750000000001"/>
    <n v="4"/>
    <x v="0"/>
    <n v="12"/>
    <x v="4"/>
  </r>
  <r>
    <n v="2400041335"/>
    <s v="Camilla Castle"/>
    <x v="9"/>
    <x v="0"/>
    <x v="0"/>
    <x v="1"/>
    <x v="17"/>
    <x v="0"/>
    <d v="2024-04-12T00:00:00"/>
    <n v="2324"/>
    <n v="230"/>
    <n v="146"/>
    <s v="Caprice"/>
    <s v="Bars"/>
    <s v="Large"/>
    <n v="1.5934999999999999"/>
    <n v="232.65099999999998"/>
    <n v="4"/>
    <x v="0"/>
    <n v="12"/>
    <x v="4"/>
  </r>
  <r>
    <n v="2400041336"/>
    <s v="Husein Augar"/>
    <x v="9"/>
    <x v="1"/>
    <x v="0"/>
    <x v="1"/>
    <x v="15"/>
    <x v="0"/>
    <d v="2024-04-12T00:00:00"/>
    <n v="2499"/>
    <n v="24"/>
    <n v="132"/>
    <s v="Cartwright &amp; Butler"/>
    <s v="Bites"/>
    <s v="Small"/>
    <n v="4.7065000000000001"/>
    <n v="621.25800000000004"/>
    <n v="4"/>
    <x v="0"/>
    <n v="12"/>
    <x v="4"/>
  </r>
  <r>
    <n v="2400041337"/>
    <s v="Mallorie Waber"/>
    <x v="9"/>
    <x v="0"/>
    <x v="1"/>
    <x v="2"/>
    <x v="1"/>
    <x v="0"/>
    <d v="2024-04-12T00:00:00"/>
    <n v="5285"/>
    <n v="24"/>
    <n v="441"/>
    <s v="Cavendish"/>
    <s v="Other"/>
    <s v="Small"/>
    <n v="0.24049999999999999"/>
    <n v="106.06049999999999"/>
    <n v="4"/>
    <x v="0"/>
    <n v="12"/>
    <x v="4"/>
  </r>
  <r>
    <n v="2400041338"/>
    <s v="Curtice Advani"/>
    <x v="9"/>
    <x v="0"/>
    <x v="1"/>
    <x v="3"/>
    <x v="3"/>
    <x v="0"/>
    <d v="2024-04-12T00:00:00"/>
    <n v="1925"/>
    <n v="92"/>
    <n v="129"/>
    <s v="Chocodate"/>
    <s v="Bars"/>
    <s v="Small"/>
    <n v="6.0811000000000002"/>
    <n v="784.46190000000001"/>
    <n v="4"/>
    <x v="0"/>
    <n v="12"/>
    <x v="4"/>
  </r>
  <r>
    <n v="2400041339"/>
    <s v="Kelci Walkden"/>
    <x v="9"/>
    <x v="0"/>
    <x v="1"/>
    <x v="2"/>
    <x v="19"/>
    <x v="0"/>
    <d v="2024-04-12T00:00:00"/>
    <n v="13286"/>
    <n v="166"/>
    <n v="886"/>
    <s v="Chupa Chups"/>
    <s v="Bites"/>
    <s v="Small"/>
    <n v="8.2429000000000006"/>
    <n v="7303.2094000000006"/>
    <n v="4"/>
    <x v="0"/>
    <n v="12"/>
    <x v="4"/>
  </r>
  <r>
    <n v="2400041340"/>
    <s v="Gigi Bohling"/>
    <x v="9"/>
    <x v="1"/>
    <x v="1"/>
    <x v="3"/>
    <x v="5"/>
    <x v="0"/>
    <d v="2024-04-12T00:00:00"/>
    <n v="1659"/>
    <n v="89"/>
    <n v="104"/>
    <s v="Elvan"/>
    <s v="Bars"/>
    <s v="Small"/>
    <n v="0.69579999999999997"/>
    <n v="72.363199999999992"/>
    <n v="4"/>
    <x v="0"/>
    <n v="12"/>
    <x v="4"/>
  </r>
  <r>
    <n v="2400041341"/>
    <s v="Roddy Speechley"/>
    <x v="9"/>
    <x v="1"/>
    <x v="0"/>
    <x v="0"/>
    <x v="16"/>
    <x v="0"/>
    <d v="2024-04-12T00:00:00"/>
    <n v="168"/>
    <n v="166"/>
    <n v="11"/>
    <s v="Ferrero"/>
    <s v="Bites"/>
    <s v="Small"/>
    <n v="11.4688"/>
    <n v="126.1568"/>
    <n v="4"/>
    <x v="0"/>
    <n v="12"/>
    <x v="4"/>
  </r>
  <r>
    <n v="2400041342"/>
    <s v="Oby Sorrel"/>
    <x v="9"/>
    <x v="1"/>
    <x v="0"/>
    <x v="1"/>
    <x v="12"/>
    <x v="1"/>
    <d v="2024-04-12T00:00:00"/>
    <n v="6020"/>
    <n v="11"/>
    <n v="215"/>
    <s v="Fisherman's Friend"/>
    <s v="Bites"/>
    <s v="Large"/>
    <n v="6.3415999999999997"/>
    <n v="1363.444"/>
    <n v="4"/>
    <x v="0"/>
    <n v="12"/>
    <x v="4"/>
  </r>
  <r>
    <n v="2400041343"/>
    <s v="Barr Faughny"/>
    <x v="9"/>
    <x v="1"/>
    <x v="1"/>
    <x v="2"/>
    <x v="17"/>
    <x v="1"/>
    <d v="2024-04-12T00:00:00"/>
    <n v="2219"/>
    <n v="150"/>
    <n v="222"/>
    <s v="Galaxy"/>
    <s v="Bars"/>
    <s v="Large"/>
    <n v="1.5934999999999999"/>
    <n v="353.75700000000001"/>
    <n v="4"/>
    <x v="0"/>
    <n v="12"/>
    <x v="4"/>
  </r>
  <r>
    <n v="2400041344"/>
    <s v="Mallorie Waber"/>
    <x v="9"/>
    <x v="1"/>
    <x v="1"/>
    <x v="3"/>
    <x v="8"/>
    <x v="1"/>
    <d v="2024-04-12T00:00:00"/>
    <n v="12740"/>
    <n v="68"/>
    <n v="411"/>
    <s v="Goldkenn"/>
    <s v="Bars"/>
    <s v="Large"/>
    <n v="1.8652"/>
    <n v="766.59720000000004"/>
    <n v="4"/>
    <x v="0"/>
    <n v="12"/>
    <x v="4"/>
  </r>
  <r>
    <n v="2400041345"/>
    <s v="Barr Faughny"/>
    <x v="9"/>
    <x v="1"/>
    <x v="1"/>
    <x v="2"/>
    <x v="6"/>
    <x v="1"/>
    <d v="2024-04-12T00:00:00"/>
    <n v="11018"/>
    <n v="69"/>
    <n v="441"/>
    <s v="Hershey's"/>
    <s v="Other"/>
    <s v="Small"/>
    <n v="1.7625"/>
    <n v="777.26249999999993"/>
    <n v="4"/>
    <x v="0"/>
    <n v="12"/>
    <x v="4"/>
  </r>
  <r>
    <n v="2400041346"/>
    <s v="Gunar Cockshoot"/>
    <x v="10"/>
    <x v="1"/>
    <x v="1"/>
    <x v="3"/>
    <x v="19"/>
    <x v="1"/>
    <d v="2024-04-12T00:00:00"/>
    <n v="5040"/>
    <n v="144"/>
    <n v="336"/>
    <s v="Jules Destrooper"/>
    <s v="Bites"/>
    <s v="Small"/>
    <n v="8.2429000000000006"/>
    <n v="2769.6144000000004"/>
    <n v="4"/>
    <x v="0"/>
    <n v="12"/>
    <x v="4"/>
  </r>
  <r>
    <n v="2400041347"/>
    <s v="Dennison Crosswaite"/>
    <x v="11"/>
    <x v="1"/>
    <x v="0"/>
    <x v="1"/>
    <x v="20"/>
    <x v="1"/>
    <d v="2024-04-12T00:00:00"/>
    <n v="10220"/>
    <n v="71"/>
    <n v="445"/>
    <s v="Kinder"/>
    <s v="Bars"/>
    <s v="Large"/>
    <n v="13.3485"/>
    <n v="5940.0824999999995"/>
    <n v="4"/>
    <x v="0"/>
    <n v="12"/>
    <x v="4"/>
  </r>
  <r>
    <n v="2400041348"/>
    <s v="Brien Boise"/>
    <x v="12"/>
    <x v="1"/>
    <x v="0"/>
    <x v="1"/>
    <x v="20"/>
    <x v="1"/>
    <d v="2024-04-12T00:00:00"/>
    <n v="8995"/>
    <n v="238"/>
    <n v="450"/>
    <s v="Kit Kat"/>
    <s v="Bars"/>
    <s v="Large"/>
    <n v="13.3485"/>
    <n v="6006.8249999999998"/>
    <n v="4"/>
    <x v="0"/>
    <n v="12"/>
    <x v="4"/>
  </r>
  <r>
    <n v="2400041349"/>
    <s v="Marney O'Breen"/>
    <x v="12"/>
    <x v="1"/>
    <x v="1"/>
    <x v="2"/>
    <x v="13"/>
    <x v="1"/>
    <d v="2024-04-12T00:00:00"/>
    <n v="3738"/>
    <n v="12"/>
    <n v="187"/>
    <s v="Leonidas"/>
    <s v="Bites"/>
    <s v="Large"/>
    <n v="9.2086000000000006"/>
    <n v="1722.0082000000002"/>
    <n v="4"/>
    <x v="0"/>
    <n v="12"/>
    <x v="4"/>
  </r>
  <r>
    <n v="2400041350"/>
    <s v="Beverie Moffet"/>
    <x v="13"/>
    <x v="1"/>
    <x v="1"/>
    <x v="3"/>
    <x v="7"/>
    <x v="1"/>
    <d v="2024-04-12T00:00:00"/>
    <n v="7749"/>
    <n v="186"/>
    <n v="259"/>
    <s v="Lindt"/>
    <s v="Bars"/>
    <s v="Small"/>
    <n v="0.89900000000000002"/>
    <n v="232.84100000000001"/>
    <n v="4"/>
    <x v="0"/>
    <n v="12"/>
    <x v="4"/>
  </r>
  <r>
    <n v="2400041351"/>
    <s v="Ches Bonnell"/>
    <x v="14"/>
    <x v="1"/>
    <x v="1"/>
    <x v="2"/>
    <x v="6"/>
    <x v="3"/>
    <d v="2024-04-12T00:00:00"/>
    <n v="868"/>
    <n v="351"/>
    <n v="33"/>
    <s v="Loacker"/>
    <s v="Other"/>
    <s v="Small"/>
    <n v="1.7625"/>
    <n v="58.162500000000001"/>
    <n v="4"/>
    <x v="0"/>
    <n v="12"/>
    <x v="4"/>
  </r>
  <r>
    <n v="2400041352"/>
    <s v="Ches Bonnell"/>
    <x v="13"/>
    <x v="1"/>
    <x v="1"/>
    <x v="3"/>
    <x v="4"/>
    <x v="3"/>
    <d v="2024-04-12T00:00:00"/>
    <n v="2338"/>
    <n v="183"/>
    <n v="74"/>
    <s v="Lotus Biscoff"/>
    <s v="Other"/>
    <s v="Small"/>
    <n v="7.8910999999999998"/>
    <n v="583.94139999999993"/>
    <n v="4"/>
    <x v="0"/>
    <n v="12"/>
    <x v="4"/>
  </r>
  <r>
    <n v="2400041353"/>
    <s v="Kaine Padly"/>
    <x v="13"/>
    <x v="1"/>
    <x v="0"/>
    <x v="0"/>
    <x v="17"/>
    <x v="3"/>
    <d v="2024-04-12T00:00:00"/>
    <n v="12754"/>
    <n v="151"/>
    <n v="751"/>
    <s v="M&amp;M's"/>
    <s v="Bars"/>
    <s v="Large"/>
    <n v="1.5934999999999999"/>
    <n v="1196.7184999999999"/>
    <n v="4"/>
    <x v="0"/>
    <n v="12"/>
    <x v="4"/>
  </r>
  <r>
    <n v="2400041354"/>
    <s v="Gigi Bohling"/>
    <x v="14"/>
    <x v="1"/>
    <x v="0"/>
    <x v="1"/>
    <x v="12"/>
    <x v="3"/>
    <d v="2024-04-12T00:00:00"/>
    <n v="15148"/>
    <n v="5"/>
    <n v="489"/>
    <s v="Malteser"/>
    <s v="Bites"/>
    <s v="Large"/>
    <n v="6.3415999999999997"/>
    <n v="3101.0423999999998"/>
    <n v="4"/>
    <x v="0"/>
    <n v="12"/>
    <x v="4"/>
  </r>
  <r>
    <n v="2400041355"/>
    <s v="Oby Sorrel"/>
    <x v="13"/>
    <x v="1"/>
    <x v="1"/>
    <x v="2"/>
    <x v="5"/>
    <x v="3"/>
    <d v="2024-04-12T00:00:00"/>
    <n v="1666"/>
    <n v="12"/>
    <n v="98"/>
    <s v="Mars"/>
    <s v="Bars"/>
    <s v="Small"/>
    <n v="0.69579999999999997"/>
    <n v="68.188400000000001"/>
    <n v="4"/>
    <x v="0"/>
    <n v="12"/>
    <x v="4"/>
  </r>
  <r>
    <n v="2400041356"/>
    <s v="Ches Bonnell"/>
    <x v="13"/>
    <x v="1"/>
    <x v="1"/>
    <x v="3"/>
    <x v="3"/>
    <x v="5"/>
    <d v="2024-04-12T00:00:00"/>
    <n v="595"/>
    <n v="43"/>
    <n v="55"/>
    <s v="McVitie’s"/>
    <s v="Bars"/>
    <s v="Small"/>
    <n v="6.0811000000000002"/>
    <n v="334.46050000000002"/>
    <n v="4"/>
    <x v="0"/>
    <n v="12"/>
    <x v="4"/>
  </r>
  <r>
    <n v="2400041357"/>
    <s v="Karlen McCaffrey"/>
    <x v="13"/>
    <x v="1"/>
    <x v="1"/>
    <x v="2"/>
    <x v="4"/>
    <x v="5"/>
    <d v="2024-04-12T00:00:00"/>
    <n v="10486"/>
    <n v="175"/>
    <n v="328"/>
    <s v="Mentos"/>
    <s v="Other"/>
    <s v="Small"/>
    <n v="7.8910999999999998"/>
    <n v="2588.2808"/>
    <n v="4"/>
    <x v="0"/>
    <n v="12"/>
    <x v="4"/>
  </r>
  <r>
    <n v="2400041358"/>
    <s v="Marney O'Breen"/>
    <x v="13"/>
    <x v="1"/>
    <x v="1"/>
    <x v="3"/>
    <x v="1"/>
    <x v="5"/>
    <d v="2024-04-12T00:00:00"/>
    <n v="6860"/>
    <n v="132"/>
    <n v="490"/>
    <s v="Merci"/>
    <s v="Other"/>
    <s v="Small"/>
    <n v="0.24049999999999999"/>
    <n v="117.845"/>
    <n v="4"/>
    <x v="0"/>
    <n v="12"/>
    <x v="4"/>
  </r>
  <r>
    <n v="2400041359"/>
    <s v="Dotty Strutley"/>
    <x v="0"/>
    <x v="0"/>
    <x v="0"/>
    <x v="1"/>
    <x v="19"/>
    <x v="7"/>
    <d v="2024-04-12T00:00:00"/>
    <n v="9639"/>
    <n v="130"/>
    <n v="964"/>
    <s v="Milka"/>
    <s v="Bites"/>
    <s v="Small"/>
    <n v="8.2429000000000006"/>
    <n v="7946.155600000001"/>
    <n v="4"/>
    <x v="0"/>
    <n v="12"/>
    <x v="4"/>
  </r>
  <r>
    <n v="2400041360"/>
    <s v="Curtice Advani"/>
    <x v="0"/>
    <x v="1"/>
    <x v="0"/>
    <x v="1"/>
    <x v="6"/>
    <x v="7"/>
    <d v="2024-04-12T00:00:00"/>
    <n v="4557"/>
    <n v="9"/>
    <n v="176"/>
    <s v="Neuhaus"/>
    <s v="Other"/>
    <s v="Small"/>
    <n v="1.7625"/>
    <n v="310.2"/>
    <n v="4"/>
    <x v="0"/>
    <n v="12"/>
    <x v="4"/>
  </r>
  <r>
    <n v="2400041361"/>
    <s v="Rafaelita Blaksland"/>
    <x v="0"/>
    <x v="0"/>
    <x v="1"/>
    <x v="2"/>
    <x v="21"/>
    <x v="7"/>
    <d v="2024-04-12T00:00:00"/>
    <n v="9786"/>
    <n v="251"/>
    <n v="576"/>
    <s v="Nua"/>
    <s v="Bars"/>
    <s v="Small"/>
    <n v="5.0198"/>
    <n v="2891.4048000000003"/>
    <n v="4"/>
    <x v="0"/>
    <n v="12"/>
    <x v="4"/>
  </r>
  <r>
    <n v="2400041362"/>
    <s v="Beverie Moffet"/>
    <x v="0"/>
    <x v="1"/>
    <x v="1"/>
    <x v="3"/>
    <x v="18"/>
    <x v="7"/>
    <d v="2024-04-12T00:00:00"/>
    <n v="3948"/>
    <n v="137"/>
    <n v="359"/>
    <s v="Nutella"/>
    <s v="Bites"/>
    <s v="Large"/>
    <n v="2.8"/>
    <n v="1005.1999999999999"/>
    <n v="4"/>
    <x v="0"/>
    <n v="12"/>
    <x v="4"/>
  </r>
  <r>
    <n v="2400041363"/>
    <s v="Jan Morforth"/>
    <x v="0"/>
    <x v="1"/>
    <x v="1"/>
    <x v="2"/>
    <x v="1"/>
    <x v="7"/>
    <d v="2024-04-12T00:00:00"/>
    <n v="4893"/>
    <n v="253"/>
    <n v="377"/>
    <s v="Orbit"/>
    <s v="Other"/>
    <s v="Small"/>
    <n v="0.24049999999999999"/>
    <n v="90.668499999999995"/>
    <n v="4"/>
    <x v="0"/>
    <n v="12"/>
    <x v="4"/>
  </r>
  <r>
    <n v="2400041364"/>
    <s v="Camilla Castle"/>
    <x v="1"/>
    <x v="1"/>
    <x v="1"/>
    <x v="3"/>
    <x v="2"/>
    <x v="7"/>
    <d v="2024-04-12T00:00:00"/>
    <n v="7441"/>
    <n v="74"/>
    <n v="414"/>
    <s v="Oreo"/>
    <s v="Bars"/>
    <s v="Large"/>
    <n v="4.6592000000000002"/>
    <n v="1928.9088000000002"/>
    <n v="4"/>
    <x v="0"/>
    <n v="12"/>
    <x v="4"/>
  </r>
  <r>
    <n v="2400041365"/>
    <s v="Oby Sorrel"/>
    <x v="2"/>
    <x v="1"/>
    <x v="0"/>
    <x v="0"/>
    <x v="1"/>
    <x v="7"/>
    <d v="2024-04-12T00:00:00"/>
    <n v="9079"/>
    <n v="167"/>
    <n v="535"/>
    <s v="Ray No Sugar"/>
    <s v="Other"/>
    <s v="Small"/>
    <n v="0.24049999999999999"/>
    <n v="128.66749999999999"/>
    <n v="4"/>
    <x v="0"/>
    <n v="12"/>
    <x v="4"/>
  </r>
  <r>
    <n v="2400041366"/>
    <s v="Curtice Advani"/>
    <x v="3"/>
    <x v="1"/>
    <x v="0"/>
    <x v="1"/>
    <x v="12"/>
    <x v="6"/>
    <d v="2024-04-12T00:00:00"/>
    <n v="3962"/>
    <n v="198"/>
    <n v="133"/>
    <s v="Reese's"/>
    <s v="Bites"/>
    <s v="Large"/>
    <n v="6.3415999999999997"/>
    <n v="843.43279999999993"/>
    <n v="4"/>
    <x v="0"/>
    <n v="12"/>
    <x v="4"/>
  </r>
  <r>
    <n v="2400041367"/>
    <s v="Dotty Strutley"/>
    <x v="4"/>
    <x v="1"/>
    <x v="1"/>
    <x v="2"/>
    <x v="2"/>
    <x v="6"/>
    <d v="2024-04-12T00:00:00"/>
    <n v="6111"/>
    <n v="57"/>
    <n v="382"/>
    <s v="Rhine Valley"/>
    <s v="Bars"/>
    <s v="Large"/>
    <n v="4.6592000000000002"/>
    <n v="1779.8144"/>
    <n v="4"/>
    <x v="0"/>
    <n v="12"/>
    <x v="4"/>
  </r>
  <r>
    <n v="2400041368"/>
    <s v="Barr Faughny"/>
    <x v="4"/>
    <x v="1"/>
    <x v="1"/>
    <x v="3"/>
    <x v="14"/>
    <x v="6"/>
    <d v="2024-04-12T00:00:00"/>
    <n v="1414"/>
    <n v="122"/>
    <n v="49"/>
    <s v="RiteBite"/>
    <s v="Other"/>
    <s v="Large"/>
    <n v="2.4773999999999998"/>
    <n v="121.39259999999999"/>
    <n v="4"/>
    <x v="0"/>
    <n v="12"/>
    <x v="4"/>
  </r>
  <r>
    <n v="2400041369"/>
    <s v="Dennison Crosswaite"/>
    <x v="5"/>
    <x v="0"/>
    <x v="1"/>
    <x v="2"/>
    <x v="17"/>
    <x v="0"/>
    <d v="2024-04-12T00:00:00"/>
    <n v="812"/>
    <n v="20"/>
    <n v="51"/>
    <s v="Siafa Dates"/>
    <s v="Bars"/>
    <s v="Large"/>
    <n v="1.5934999999999999"/>
    <n v="81.268499999999989"/>
    <n v="4"/>
    <x v="0"/>
    <n v="12"/>
    <x v="4"/>
  </r>
  <r>
    <n v="2400041370"/>
    <s v="Camilla Castle"/>
    <x v="5"/>
    <x v="1"/>
    <x v="1"/>
    <x v="3"/>
    <x v="2"/>
    <x v="1"/>
    <d v="2024-04-12T00:00:00"/>
    <n v="7084"/>
    <n v="4"/>
    <n v="394"/>
    <s v="Snickers"/>
    <s v="Bars"/>
    <s v="Large"/>
    <n v="4.6592000000000002"/>
    <n v="1835.7248000000002"/>
    <n v="4"/>
    <x v="0"/>
    <n v="12"/>
    <x v="4"/>
  </r>
  <r>
    <n v="2400041371"/>
    <s v="Van Tuxwell"/>
    <x v="6"/>
    <x v="0"/>
    <x v="0"/>
    <x v="1"/>
    <x v="4"/>
    <x v="2"/>
    <d v="2024-04-12T00:00:00"/>
    <n v="18942"/>
    <n v="357"/>
    <n v="702"/>
    <s v="St Michel"/>
    <s v="Other"/>
    <s v="Small"/>
    <n v="7.8910999999999998"/>
    <n v="5539.5522000000001"/>
    <n v="4"/>
    <x v="0"/>
    <n v="12"/>
    <x v="4"/>
  </r>
  <r>
    <n v="2400041372"/>
    <s v="Curtice Advani"/>
    <x v="7"/>
    <x v="0"/>
    <x v="0"/>
    <x v="1"/>
    <x v="9"/>
    <x v="3"/>
    <d v="2024-04-12T00:00:00"/>
    <n v="7154"/>
    <n v="124"/>
    <n v="421"/>
    <s v="The Whole Truth"/>
    <s v="Bars"/>
    <s v="Large"/>
    <n v="2.2656000000000001"/>
    <n v="953.81759999999997"/>
    <n v="4"/>
    <x v="0"/>
    <n v="12"/>
    <x v="4"/>
  </r>
  <r>
    <n v="2400041373"/>
    <s v="Van Tuxwell"/>
    <x v="8"/>
    <x v="0"/>
    <x v="1"/>
    <x v="2"/>
    <x v="18"/>
    <x v="4"/>
    <d v="2024-04-12T00:00:00"/>
    <n v="1225"/>
    <n v="131"/>
    <n v="103"/>
    <s v="Toblerone"/>
    <s v="Bites"/>
    <s v="Large"/>
    <n v="2.8"/>
    <n v="288.39999999999998"/>
    <n v="4"/>
    <x v="0"/>
    <n v="12"/>
    <x v="4"/>
  </r>
  <r>
    <n v="2400041374"/>
    <s v="Kelci Walkden"/>
    <x v="6"/>
    <x v="1"/>
    <x v="1"/>
    <x v="3"/>
    <x v="3"/>
    <x v="5"/>
    <d v="2024-04-12T00:00:00"/>
    <n v="8211"/>
    <n v="136"/>
    <n v="747"/>
    <s v="Toffifee"/>
    <s v="Bars"/>
    <s v="Small"/>
    <n v="6.0811000000000002"/>
    <n v="4542.5816999999997"/>
    <n v="4"/>
    <x v="0"/>
    <n v="12"/>
    <x v="4"/>
  </r>
  <r>
    <n v="2400041375"/>
    <s v="Ches Bonnell"/>
    <x v="7"/>
    <x v="1"/>
    <x v="1"/>
    <x v="2"/>
    <x v="9"/>
    <x v="6"/>
    <d v="2024-04-12T00:00:00"/>
    <n v="10465"/>
    <n v="185"/>
    <n v="524"/>
    <s v="Truva"/>
    <s v="Bars"/>
    <s v="Large"/>
    <n v="2.2656000000000001"/>
    <n v="1187.1744000000001"/>
    <n v="4"/>
    <x v="0"/>
    <n v="12"/>
    <x v="4"/>
  </r>
  <r>
    <n v="2400041376"/>
    <s v="Gigi Bohling"/>
    <x v="8"/>
    <x v="1"/>
    <x v="1"/>
    <x v="3"/>
    <x v="17"/>
    <x v="7"/>
    <d v="2024-04-12T00:00:00"/>
    <n v="6181"/>
    <n v="334"/>
    <n v="619"/>
    <s v="Twix"/>
    <s v="Bars"/>
    <s v="Large"/>
    <n v="1.5934999999999999"/>
    <n v="986.37649999999996"/>
    <n v="4"/>
    <x v="0"/>
    <n v="12"/>
    <x v="4"/>
  </r>
  <r>
    <n v="2400041377"/>
    <s v="Ches Bonnell"/>
    <x v="9"/>
    <x v="0"/>
    <x v="0"/>
    <x v="0"/>
    <x v="18"/>
    <x v="8"/>
    <d v="2024-04-12T00:00:00"/>
    <n v="2695"/>
    <n v="232"/>
    <n v="193"/>
    <s v="Valrhona"/>
    <s v="Bites"/>
    <s v="Large"/>
    <n v="2.8"/>
    <n v="540.4"/>
    <n v="4"/>
    <x v="0"/>
    <n v="12"/>
    <x v="4"/>
  </r>
  <r>
    <n v="2400041378"/>
    <s v="Curtice Advani"/>
    <x v="9"/>
    <x v="1"/>
    <x v="0"/>
    <x v="1"/>
    <x v="10"/>
    <x v="9"/>
    <d v="2024-04-12T00:00:00"/>
    <n v="17451"/>
    <n v="135"/>
    <n v="2909"/>
    <s v="Venchi"/>
    <s v="Bars"/>
    <s v="Large"/>
    <n v="8.7870000000000008"/>
    <n v="25561.383000000002"/>
    <n v="4"/>
    <x v="0"/>
    <n v="12"/>
    <x v="4"/>
  </r>
  <r>
    <n v="2400041379"/>
    <s v="Andria Kimpton"/>
    <x v="9"/>
    <x v="0"/>
    <x v="1"/>
    <x v="2"/>
    <x v="11"/>
    <x v="10"/>
    <d v="2024-04-12T00:00:00"/>
    <n v="6790"/>
    <n v="131"/>
    <n v="425"/>
    <s v="Villars"/>
    <s v="Bites"/>
    <s v="Large"/>
    <n v="2.8195000000000001"/>
    <n v="1198.2875000000001"/>
    <n v="4"/>
    <x v="0"/>
    <n v="12"/>
    <x v="4"/>
  </r>
  <r>
    <n v="2400041380"/>
    <s v="Dotty Strutley"/>
    <x v="9"/>
    <x v="1"/>
    <x v="1"/>
    <x v="3"/>
    <x v="13"/>
    <x v="4"/>
    <d v="2024-04-12T00:00:00"/>
    <n v="9226"/>
    <n v="541"/>
    <n v="330"/>
    <s v="Wedel"/>
    <s v="Bites"/>
    <s v="Large"/>
    <n v="9.2086000000000006"/>
    <n v="3038.8380000000002"/>
    <n v="4"/>
    <x v="0"/>
    <n v="12"/>
    <x v="4"/>
  </r>
  <r>
    <n v="2400041381"/>
    <s v="Oby Sorrel"/>
    <x v="9"/>
    <x v="0"/>
    <x v="1"/>
    <x v="2"/>
    <x v="1"/>
    <x v="4"/>
    <d v="2024-04-12T00:00:00"/>
    <n v="9884"/>
    <n v="104"/>
    <n v="899"/>
    <s v="Werther's Original"/>
    <s v="Other"/>
    <s v="Small"/>
    <n v="0.24049999999999999"/>
    <n v="216.20949999999999"/>
    <n v="4"/>
    <x v="0"/>
    <n v="12"/>
    <x v="4"/>
  </r>
  <r>
    <n v="2400041382"/>
    <s v="Brien Boise"/>
    <x v="9"/>
    <x v="0"/>
    <x v="1"/>
    <x v="3"/>
    <x v="21"/>
    <x v="4"/>
    <d v="2024-04-12T00:00:00"/>
    <n v="2821"/>
    <n v="70"/>
    <n v="202"/>
    <s v="Whittakers"/>
    <s v="Bars"/>
    <s v="Small"/>
    <n v="5.0198"/>
    <n v="1013.9996"/>
    <n v="4"/>
    <x v="0"/>
    <n v="12"/>
    <x v="4"/>
  </r>
  <r>
    <n v="2400041383"/>
    <s v="Gunar Cockshoot"/>
    <x v="9"/>
    <x v="0"/>
    <x v="0"/>
    <x v="1"/>
    <x v="3"/>
    <x v="8"/>
    <d v="2024-04-12T00:00:00"/>
    <n v="665"/>
    <n v="243"/>
    <n v="84"/>
    <s v="Wrigley's"/>
    <s v="Bars"/>
    <s v="Small"/>
    <n v="6.0811000000000002"/>
    <n v="510.81240000000003"/>
    <n v="4"/>
    <x v="0"/>
    <n v="12"/>
    <x v="4"/>
  </r>
  <r>
    <n v="2400041384"/>
    <s v="Karlen McCaffrey"/>
    <x v="9"/>
    <x v="1"/>
    <x v="0"/>
    <x v="1"/>
    <x v="19"/>
    <x v="8"/>
    <d v="2024-04-12T00:00:00"/>
    <n v="8526"/>
    <n v="209"/>
    <n v="609"/>
    <s v="After Eight"/>
    <s v="Bites"/>
    <s v="Small"/>
    <n v="8.2429000000000006"/>
    <n v="5019.9261000000006"/>
    <n v="4"/>
    <x v="0"/>
    <n v="12"/>
    <x v="4"/>
  </r>
  <r>
    <n v="2400041385"/>
    <s v="Roddy Speechley"/>
    <x v="9"/>
    <x v="0"/>
    <x v="1"/>
    <x v="2"/>
    <x v="19"/>
    <x v="8"/>
    <d v="2024-04-12T00:00:00"/>
    <n v="9436"/>
    <n v="247"/>
    <n v="787"/>
    <s v="Angelina"/>
    <s v="Bites"/>
    <s v="Small"/>
    <n v="8.2429000000000006"/>
    <n v="6487.1623000000009"/>
    <n v="4"/>
    <x v="0"/>
    <n v="12"/>
    <x v="4"/>
  </r>
  <r>
    <n v="2400041386"/>
    <s v="Mallorie Waber"/>
    <x v="9"/>
    <x v="1"/>
    <x v="1"/>
    <x v="3"/>
    <x v="13"/>
    <x v="8"/>
    <d v="2024-04-12T00:00:00"/>
    <n v="217"/>
    <n v="81"/>
    <n v="11"/>
    <s v="Anthon Berg"/>
    <s v="Bites"/>
    <s v="Large"/>
    <n v="9.2086000000000006"/>
    <n v="101.2946"/>
    <n v="4"/>
    <x v="0"/>
    <n v="12"/>
    <x v="4"/>
  </r>
  <r>
    <n v="2400041387"/>
    <s v="Kaine Padly"/>
    <x v="9"/>
    <x v="0"/>
    <x v="1"/>
    <x v="2"/>
    <x v="18"/>
    <x v="8"/>
    <d v="2024-04-12T00:00:00"/>
    <n v="4865"/>
    <n v="46"/>
    <n v="487"/>
    <s v="Bounty"/>
    <s v="Bites"/>
    <s v="Large"/>
    <n v="2.8"/>
    <n v="1363.6"/>
    <n v="4"/>
    <x v="0"/>
    <n v="12"/>
    <x v="4"/>
  </r>
  <r>
    <n v="2400041388"/>
    <s v="Oby Sorrel"/>
    <x v="9"/>
    <x v="0"/>
    <x v="1"/>
    <x v="3"/>
    <x v="9"/>
    <x v="8"/>
    <d v="2024-04-12T00:00:00"/>
    <n v="10451"/>
    <n v="105"/>
    <n v="551"/>
    <s v="Butlers"/>
    <s v="Bars"/>
    <s v="Large"/>
    <n v="2.2656000000000001"/>
    <n v="1248.3456000000001"/>
    <n v="4"/>
    <x v="0"/>
    <n v="12"/>
    <x v="4"/>
  </r>
  <r>
    <n v="2400041389"/>
    <s v="Curtice Advani"/>
    <x v="9"/>
    <x v="0"/>
    <x v="0"/>
    <x v="0"/>
    <x v="8"/>
    <x v="8"/>
    <d v="2024-04-12T00:00:00"/>
    <n v="9093"/>
    <n v="28"/>
    <n v="304"/>
    <s v="Cadbury"/>
    <s v="Bars"/>
    <s v="Large"/>
    <n v="1.8652"/>
    <n v="567.02080000000001"/>
    <n v="4"/>
    <x v="0"/>
    <n v="12"/>
    <x v="4"/>
  </r>
  <r>
    <n v="2400041390"/>
    <s v="Mallorie Waber"/>
    <x v="9"/>
    <x v="1"/>
    <x v="0"/>
    <x v="1"/>
    <x v="18"/>
    <x v="8"/>
    <d v="2024-04-12T00:00:00"/>
    <n v="1638"/>
    <n v="282"/>
    <n v="103"/>
    <s v="Caprice"/>
    <s v="Bites"/>
    <s v="Large"/>
    <n v="2.8"/>
    <n v="288.39999999999998"/>
    <n v="4"/>
    <x v="0"/>
    <n v="12"/>
    <x v="4"/>
  </r>
  <r>
    <n v="2400041391"/>
    <s v="Dennison Crosswaite"/>
    <x v="9"/>
    <x v="1"/>
    <x v="1"/>
    <x v="2"/>
    <x v="8"/>
    <x v="8"/>
    <d v="2024-04-12T00:00:00"/>
    <n v="8610"/>
    <n v="47"/>
    <n v="278"/>
    <s v="Cartwright &amp; Butler"/>
    <s v="Bars"/>
    <s v="Large"/>
    <n v="1.8652"/>
    <n v="518.52559999999994"/>
    <n v="4"/>
    <x v="0"/>
    <n v="12"/>
    <x v="4"/>
  </r>
  <r>
    <n v="2400041392"/>
    <s v="Barr Faughny"/>
    <x v="9"/>
    <x v="1"/>
    <x v="1"/>
    <x v="3"/>
    <x v="11"/>
    <x v="2"/>
    <d v="2024-04-12T00:00:00"/>
    <n v="1351"/>
    <n v="58"/>
    <n v="72"/>
    <s v="Cavendish"/>
    <s v="Bites"/>
    <s v="Large"/>
    <n v="2.8195000000000001"/>
    <n v="203.00400000000002"/>
    <n v="4"/>
    <x v="0"/>
    <n v="12"/>
    <x v="4"/>
  </r>
  <r>
    <n v="2400041393"/>
    <s v="Gigi Bohling"/>
    <x v="9"/>
    <x v="1"/>
    <x v="1"/>
    <x v="2"/>
    <x v="20"/>
    <x v="2"/>
    <d v="2024-04-12T00:00:00"/>
    <n v="11102"/>
    <n v="50"/>
    <n v="505"/>
    <s v="Chocodate"/>
    <s v="Bars"/>
    <s v="Large"/>
    <n v="13.3485"/>
    <n v="6740.9924999999994"/>
    <n v="4"/>
    <x v="0"/>
    <n v="12"/>
    <x v="4"/>
  </r>
  <r>
    <n v="2400041394"/>
    <s v="Marney O'Breen"/>
    <x v="9"/>
    <x v="1"/>
    <x v="1"/>
    <x v="3"/>
    <x v="19"/>
    <x v="2"/>
    <d v="2024-04-12T00:00:00"/>
    <n v="4711"/>
    <n v="29"/>
    <n v="429"/>
    <s v="Chupa Chups"/>
    <s v="Bites"/>
    <s v="Small"/>
    <n v="8.2429000000000006"/>
    <n v="3536.2041000000004"/>
    <n v="4"/>
    <x v="0"/>
    <n v="12"/>
    <x v="4"/>
  </r>
  <r>
    <n v="2400041395"/>
    <s v="Curtice Advani"/>
    <x v="9"/>
    <x v="1"/>
    <x v="0"/>
    <x v="1"/>
    <x v="5"/>
    <x v="2"/>
    <d v="2024-04-12T00:00:00"/>
    <n v="903"/>
    <n v="49"/>
    <n v="43"/>
    <s v="Elvan"/>
    <s v="Bars"/>
    <s v="Small"/>
    <n v="0.69579999999999997"/>
    <n v="29.9194"/>
    <n v="4"/>
    <x v="0"/>
    <n v="12"/>
    <x v="4"/>
  </r>
  <r>
    <n v="2400041396"/>
    <s v="Curtice Advani"/>
    <x v="10"/>
    <x v="1"/>
    <x v="0"/>
    <x v="1"/>
    <x v="9"/>
    <x v="2"/>
    <d v="2024-04-12T00:00:00"/>
    <n v="1295"/>
    <n v="112"/>
    <n v="81"/>
    <s v="Ferrero"/>
    <s v="Bars"/>
    <s v="Large"/>
    <n v="2.2656000000000001"/>
    <n v="183.5136"/>
    <n v="4"/>
    <x v="0"/>
    <n v="12"/>
    <x v="4"/>
  </r>
  <r>
    <n v="2400041397"/>
    <s v="Roddy Speechley"/>
    <x v="11"/>
    <x v="1"/>
    <x v="1"/>
    <x v="2"/>
    <x v="12"/>
    <x v="2"/>
    <d v="2024-04-12T00:00:00"/>
    <n v="14574"/>
    <n v="118"/>
    <n v="561"/>
    <s v="Fisherman's Friend"/>
    <s v="Bites"/>
    <s v="Large"/>
    <n v="6.3415999999999997"/>
    <n v="3557.6376"/>
    <n v="4"/>
    <x v="0"/>
    <n v="12"/>
    <x v="4"/>
  </r>
  <r>
    <n v="2400041398"/>
    <s v="Karlen McCaffrey"/>
    <x v="12"/>
    <x v="1"/>
    <x v="1"/>
    <x v="3"/>
    <x v="3"/>
    <x v="2"/>
    <d v="2024-04-12T00:00:00"/>
    <n v="3318"/>
    <n v="34"/>
    <n v="277"/>
    <s v="Galaxy"/>
    <s v="Bars"/>
    <s v="Small"/>
    <n v="6.0811000000000002"/>
    <n v="1684.4647"/>
    <n v="4"/>
    <x v="0"/>
    <n v="12"/>
    <x v="4"/>
  </r>
  <r>
    <n v="2400041399"/>
    <s v="Oby Sorrel"/>
    <x v="12"/>
    <x v="1"/>
    <x v="1"/>
    <x v="2"/>
    <x v="17"/>
    <x v="2"/>
    <d v="2024-04-12T00:00:00"/>
    <n v="3262"/>
    <n v="487"/>
    <n v="297"/>
    <s v="Goldkenn"/>
    <s v="Bars"/>
    <s v="Large"/>
    <n v="1.5934999999999999"/>
    <n v="473.26949999999999"/>
    <n v="4"/>
    <x v="0"/>
    <n v="12"/>
    <x v="4"/>
  </r>
  <r>
    <n v="2400041400"/>
    <s v="Dennison Crosswaite"/>
    <x v="13"/>
    <x v="1"/>
    <x v="1"/>
    <x v="3"/>
    <x v="9"/>
    <x v="2"/>
    <d v="2024-04-12T00:00:00"/>
    <n v="1036"/>
    <n v="59"/>
    <n v="55"/>
    <s v="Hershey's"/>
    <s v="Bars"/>
    <s v="Large"/>
    <n v="2.2656000000000001"/>
    <n v="124.608"/>
    <n v="4"/>
    <x v="0"/>
    <n v="12"/>
    <x v="4"/>
  </r>
  <r>
    <n v="2400041401"/>
    <s v="Karlen McCaffrey"/>
    <x v="14"/>
    <x v="1"/>
    <x v="0"/>
    <x v="0"/>
    <x v="0"/>
    <x v="0"/>
    <d v="2024-04-12T00:00:00"/>
    <n v="5285"/>
    <n v="213"/>
    <n v="378"/>
    <s v="Jules Destrooper"/>
    <s v="Bars"/>
    <s v="Large"/>
    <n v="6.0983000000000001"/>
    <n v="2305.1574000000001"/>
    <n v="4"/>
    <x v="0"/>
    <n v="12"/>
    <x v="4"/>
  </r>
  <r>
    <n v="2400041402"/>
    <s v="Wilone O'Kielt"/>
    <x v="13"/>
    <x v="1"/>
    <x v="0"/>
    <x v="1"/>
    <x v="18"/>
    <x v="0"/>
    <d v="2024-04-12T00:00:00"/>
    <n v="2667"/>
    <n v="428"/>
    <n v="267"/>
    <s v="Kinder"/>
    <s v="Bites"/>
    <s v="Large"/>
    <n v="2.8"/>
    <n v="747.59999999999991"/>
    <n v="4"/>
    <x v="0"/>
    <n v="12"/>
    <x v="4"/>
  </r>
  <r>
    <n v="2400041403"/>
    <s v="Roddy Speechley"/>
    <x v="13"/>
    <x v="1"/>
    <x v="1"/>
    <x v="2"/>
    <x v="15"/>
    <x v="0"/>
    <d v="2024-04-12T00:00:00"/>
    <n v="6097"/>
    <n v="84"/>
    <n v="244"/>
    <s v="Kit Kat"/>
    <s v="Bites"/>
    <s v="Small"/>
    <n v="4.7065000000000001"/>
    <n v="1148.386"/>
    <n v="4"/>
    <x v="0"/>
    <n v="12"/>
    <x v="4"/>
  </r>
  <r>
    <n v="2400041404"/>
    <s v="Gunar Cockshoot"/>
    <x v="14"/>
    <x v="1"/>
    <x v="1"/>
    <x v="3"/>
    <x v="18"/>
    <x v="0"/>
    <d v="2024-04-12T00:00:00"/>
    <n v="11550"/>
    <n v="93"/>
    <n v="770"/>
    <s v="Leonidas"/>
    <s v="Bites"/>
    <s v="Large"/>
    <n v="2.8"/>
    <n v="2156"/>
    <n v="4"/>
    <x v="0"/>
    <n v="12"/>
    <x v="4"/>
  </r>
  <r>
    <n v="2400041405"/>
    <s v="Kelci Walkden"/>
    <x v="13"/>
    <x v="1"/>
    <x v="1"/>
    <x v="2"/>
    <x v="10"/>
    <x v="0"/>
    <d v="2024-04-12T00:00:00"/>
    <n v="1589"/>
    <n v="62"/>
    <n v="159"/>
    <s v="Lindt"/>
    <s v="Bars"/>
    <s v="Large"/>
    <n v="8.7870000000000008"/>
    <n v="1397.133"/>
    <n v="4"/>
    <x v="0"/>
    <n v="12"/>
    <x v="4"/>
  </r>
  <r>
    <n v="2400041406"/>
    <s v="Curtice Advani"/>
    <x v="13"/>
    <x v="1"/>
    <x v="1"/>
    <x v="3"/>
    <x v="1"/>
    <x v="0"/>
    <d v="2024-04-12T00:00:00"/>
    <n v="4375"/>
    <n v="11"/>
    <n v="274"/>
    <s v="Loacker"/>
    <s v="Other"/>
    <s v="Small"/>
    <n v="0.24049999999999999"/>
    <n v="65.896999999999991"/>
    <n v="4"/>
    <x v="0"/>
    <n v="12"/>
    <x v="4"/>
  </r>
  <r>
    <n v="2400041407"/>
    <s v="Karlen McCaffrey"/>
    <x v="13"/>
    <x v="1"/>
    <x v="0"/>
    <x v="1"/>
    <x v="17"/>
    <x v="0"/>
    <d v="2024-04-12T00:00:00"/>
    <n v="7966"/>
    <n v="123"/>
    <n v="725"/>
    <s v="Lotus Biscoff"/>
    <s v="Bars"/>
    <s v="Large"/>
    <n v="1.5934999999999999"/>
    <n v="1155.2874999999999"/>
    <n v="4"/>
    <x v="0"/>
    <n v="12"/>
    <x v="4"/>
  </r>
  <r>
    <n v="2400041408"/>
    <s v="Brien Boise"/>
    <x v="13"/>
    <x v="1"/>
    <x v="0"/>
    <x v="1"/>
    <x v="20"/>
    <x v="0"/>
    <d v="2024-04-12T00:00:00"/>
    <n v="10829"/>
    <n v="86"/>
    <n v="516"/>
    <s v="M&amp;M's"/>
    <s v="Bars"/>
    <s v="Large"/>
    <n v="13.3485"/>
    <n v="6887.826"/>
    <n v="4"/>
    <x v="0"/>
    <n v="12"/>
    <x v="4"/>
  </r>
  <r>
    <n v="2400041409"/>
    <s v="Camilla Castle"/>
    <x v="0"/>
    <x v="0"/>
    <x v="1"/>
    <x v="2"/>
    <x v="18"/>
    <x v="0"/>
    <d v="2024-04-12T00:00:00"/>
    <n v="22652"/>
    <n v="46"/>
    <n v="2060"/>
    <s v="Malteser"/>
    <s v="Bites"/>
    <s v="Large"/>
    <n v="2.8"/>
    <n v="5768"/>
    <n v="4"/>
    <x v="0"/>
    <n v="12"/>
    <x v="4"/>
  </r>
  <r>
    <n v="2400041410"/>
    <s v="Karlen McCaffrey"/>
    <x v="0"/>
    <x v="1"/>
    <x v="1"/>
    <x v="3"/>
    <x v="6"/>
    <x v="1"/>
    <d v="2024-04-12T00:00:00"/>
    <n v="5257"/>
    <n v="95"/>
    <n v="182"/>
    <s v="Mars"/>
    <s v="Other"/>
    <s v="Small"/>
    <n v="1.7625"/>
    <n v="320.77499999999998"/>
    <n v="4"/>
    <x v="0"/>
    <n v="12"/>
    <x v="4"/>
  </r>
  <r>
    <n v="2400041411"/>
    <s v="Van Tuxwell"/>
    <x v="0"/>
    <x v="0"/>
    <x v="1"/>
    <x v="2"/>
    <x v="0"/>
    <x v="1"/>
    <d v="2024-04-12T00:00:00"/>
    <n v="5817"/>
    <n v="396"/>
    <n v="277"/>
    <s v="McVitie’s"/>
    <s v="Bars"/>
    <s v="Large"/>
    <n v="6.0983000000000001"/>
    <n v="1689.2291"/>
    <n v="4"/>
    <x v="0"/>
    <n v="12"/>
    <x v="4"/>
  </r>
  <r>
    <n v="2400041412"/>
    <s v="Karlen McCaffrey"/>
    <x v="0"/>
    <x v="1"/>
    <x v="1"/>
    <x v="3"/>
    <x v="21"/>
    <x v="1"/>
    <d v="2024-04-12T00:00:00"/>
    <n v="987"/>
    <n v="427"/>
    <n v="52"/>
    <s v="Mentos"/>
    <s v="Bars"/>
    <s v="Small"/>
    <n v="5.0198"/>
    <n v="261.02960000000002"/>
    <n v="4"/>
    <x v="0"/>
    <n v="12"/>
    <x v="4"/>
  </r>
  <r>
    <n v="2400041413"/>
    <s v="Kaine Padly"/>
    <x v="0"/>
    <x v="1"/>
    <x v="0"/>
    <x v="0"/>
    <x v="7"/>
    <x v="1"/>
    <d v="2024-04-12T00:00:00"/>
    <n v="2723"/>
    <n v="21"/>
    <n v="101"/>
    <s v="Merci"/>
    <s v="Bars"/>
    <s v="Small"/>
    <n v="0.89900000000000002"/>
    <n v="90.799000000000007"/>
    <n v="4"/>
    <x v="0"/>
    <n v="12"/>
    <x v="4"/>
  </r>
  <r>
    <n v="2400041414"/>
    <s v="Brien Boise"/>
    <x v="1"/>
    <x v="1"/>
    <x v="0"/>
    <x v="1"/>
    <x v="21"/>
    <x v="1"/>
    <d v="2024-04-12T00:00:00"/>
    <n v="6944"/>
    <n v="178"/>
    <n v="366"/>
    <s v="Milka"/>
    <s v="Bars"/>
    <s v="Small"/>
    <n v="5.0198"/>
    <n v="1837.2468000000001"/>
    <n v="4"/>
    <x v="0"/>
    <n v="12"/>
    <x v="4"/>
  </r>
  <r>
    <n v="2400041415"/>
    <s v="Beverie Moffet"/>
    <x v="2"/>
    <x v="1"/>
    <x v="1"/>
    <x v="2"/>
    <x v="7"/>
    <x v="1"/>
    <d v="2024-04-12T00:00:00"/>
    <n v="7896"/>
    <n v="435"/>
    <n v="329"/>
    <s v="Neuhaus"/>
    <s v="Bars"/>
    <s v="Small"/>
    <n v="0.89900000000000002"/>
    <n v="295.77100000000002"/>
    <n v="4"/>
    <x v="0"/>
    <n v="12"/>
    <x v="4"/>
  </r>
  <r>
    <n v="2400041416"/>
    <s v="Andria Kimpton"/>
    <x v="3"/>
    <x v="1"/>
    <x v="1"/>
    <x v="3"/>
    <x v="15"/>
    <x v="1"/>
    <d v="2024-04-12T00:00:00"/>
    <n v="13573"/>
    <n v="88"/>
    <n v="543"/>
    <s v="Nua"/>
    <s v="Bites"/>
    <s v="Small"/>
    <n v="4.7065000000000001"/>
    <n v="2555.6295"/>
    <n v="4"/>
    <x v="0"/>
    <n v="12"/>
    <x v="4"/>
  </r>
  <r>
    <n v="2400041417"/>
    <s v="Marney O'Breen"/>
    <x v="4"/>
    <x v="1"/>
    <x v="1"/>
    <x v="2"/>
    <x v="12"/>
    <x v="1"/>
    <d v="2024-04-12T00:00:00"/>
    <n v="9856"/>
    <n v="12"/>
    <n v="329"/>
    <s v="Nutella"/>
    <s v="Bites"/>
    <s v="Large"/>
    <n v="6.3415999999999997"/>
    <n v="2086.3863999999999"/>
    <n v="4"/>
    <x v="0"/>
    <n v="12"/>
    <x v="4"/>
  </r>
  <r>
    <n v="2400041418"/>
    <s v="Beverie Moffet"/>
    <x v="4"/>
    <x v="1"/>
    <x v="1"/>
    <x v="3"/>
    <x v="9"/>
    <x v="1"/>
    <d v="2024-04-12T00:00:00"/>
    <n v="14938"/>
    <n v="261"/>
    <n v="879"/>
    <s v="Orbit"/>
    <s v="Bars"/>
    <s v="Large"/>
    <n v="2.2656000000000001"/>
    <n v="1991.4624000000001"/>
    <n v="4"/>
    <x v="0"/>
    <n v="12"/>
    <x v="4"/>
  </r>
  <r>
    <n v="2400041419"/>
    <s v="Barr Faughny"/>
    <x v="5"/>
    <x v="0"/>
    <x v="0"/>
    <x v="1"/>
    <x v="8"/>
    <x v="3"/>
    <d v="2024-04-12T00:00:00"/>
    <n v="1358"/>
    <n v="268"/>
    <n v="60"/>
    <s v="Oreo"/>
    <s v="Bars"/>
    <s v="Large"/>
    <n v="1.8652"/>
    <n v="111.91199999999999"/>
    <n v="4"/>
    <x v="0"/>
    <n v="12"/>
    <x v="4"/>
  </r>
  <r>
    <n v="2400041420"/>
    <s v="Andria Kimpton"/>
    <x v="5"/>
    <x v="1"/>
    <x v="0"/>
    <x v="1"/>
    <x v="3"/>
    <x v="3"/>
    <d v="2024-04-12T00:00:00"/>
    <n v="3696"/>
    <n v="118"/>
    <n v="247"/>
    <s v="Ray No Sugar"/>
    <s v="Bars"/>
    <s v="Small"/>
    <n v="6.0811000000000002"/>
    <n v="1502.0317"/>
    <n v="4"/>
    <x v="0"/>
    <n v="12"/>
    <x v="4"/>
  </r>
  <r>
    <n v="2400041421"/>
    <s v="Karlen McCaffrey"/>
    <x v="6"/>
    <x v="0"/>
    <x v="1"/>
    <x v="2"/>
    <x v="18"/>
    <x v="3"/>
    <d v="2024-04-13T00:00:00"/>
    <n v="2737"/>
    <n v="193"/>
    <n v="343"/>
    <s v="Reese's"/>
    <s v="Bites"/>
    <s v="Large"/>
    <n v="2.8"/>
    <n v="960.4"/>
    <n v="4"/>
    <x v="0"/>
    <n v="13"/>
    <x v="5"/>
  </r>
  <r>
    <n v="2400041422"/>
    <s v="Roddy Speechley"/>
    <x v="7"/>
    <x v="0"/>
    <x v="1"/>
    <x v="3"/>
    <x v="4"/>
    <x v="3"/>
    <d v="2024-04-13T00:00:00"/>
    <n v="6797"/>
    <n v="27"/>
    <n v="252"/>
    <s v="Rhine Valley"/>
    <s v="Other"/>
    <s v="Small"/>
    <n v="7.8910999999999998"/>
    <n v="1988.5572"/>
    <n v="4"/>
    <x v="0"/>
    <n v="13"/>
    <x v="5"/>
  </r>
  <r>
    <n v="2400041423"/>
    <s v="Rafaelita Blaksland"/>
    <x v="8"/>
    <x v="0"/>
    <x v="1"/>
    <x v="2"/>
    <x v="18"/>
    <x v="3"/>
    <d v="2024-04-13T00:00:00"/>
    <n v="2527"/>
    <n v="30"/>
    <n v="158"/>
    <s v="RiteBite"/>
    <s v="Bites"/>
    <s v="Large"/>
    <n v="2.8"/>
    <n v="442.4"/>
    <n v="4"/>
    <x v="0"/>
    <n v="13"/>
    <x v="5"/>
  </r>
  <r>
    <n v="2400041424"/>
    <s v="Jehu Rudeforth"/>
    <x v="6"/>
    <x v="1"/>
    <x v="1"/>
    <x v="3"/>
    <x v="13"/>
    <x v="5"/>
    <d v="2024-04-13T00:00:00"/>
    <n v="392"/>
    <n v="43"/>
    <n v="20"/>
    <s v="Siafa Dates"/>
    <s v="Bites"/>
    <s v="Large"/>
    <n v="9.2086000000000006"/>
    <n v="184.17200000000003"/>
    <n v="4"/>
    <x v="0"/>
    <n v="13"/>
    <x v="5"/>
  </r>
  <r>
    <n v="2400041425"/>
    <s v="Dennison Crosswaite"/>
    <x v="7"/>
    <x v="1"/>
    <x v="0"/>
    <x v="0"/>
    <x v="6"/>
    <x v="5"/>
    <d v="2024-04-13T00:00:00"/>
    <n v="126"/>
    <n v="242"/>
    <n v="6"/>
    <s v="Snickers"/>
    <s v="Other"/>
    <s v="Small"/>
    <n v="1.7625"/>
    <n v="10.574999999999999"/>
    <n v="4"/>
    <x v="0"/>
    <n v="13"/>
    <x v="5"/>
  </r>
  <r>
    <n v="2400041426"/>
    <s v="Karlen McCaffrey"/>
    <x v="8"/>
    <x v="1"/>
    <x v="0"/>
    <x v="1"/>
    <x v="9"/>
    <x v="5"/>
    <d v="2024-04-13T00:00:00"/>
    <n v="11522"/>
    <n v="235"/>
    <n v="721"/>
    <s v="St Michel"/>
    <s v="Bars"/>
    <s v="Large"/>
    <n v="2.2656000000000001"/>
    <n v="1633.4976000000001"/>
    <n v="4"/>
    <x v="0"/>
    <n v="13"/>
    <x v="5"/>
  </r>
  <r>
    <n v="2400041427"/>
    <s v="Beverie Moffet"/>
    <x v="9"/>
    <x v="0"/>
    <x v="1"/>
    <x v="2"/>
    <x v="21"/>
    <x v="7"/>
    <d v="2024-04-13T00:00:00"/>
    <n v="8498"/>
    <n v="182"/>
    <n v="532"/>
    <s v="The Whole Truth"/>
    <s v="Bars"/>
    <s v="Small"/>
    <n v="5.0198"/>
    <n v="2670.5336000000002"/>
    <n v="4"/>
    <x v="0"/>
    <n v="13"/>
    <x v="5"/>
  </r>
  <r>
    <n v="2400041428"/>
    <s v="Madelene Upcott"/>
    <x v="9"/>
    <x v="1"/>
    <x v="1"/>
    <x v="3"/>
    <x v="15"/>
    <x v="7"/>
    <d v="2024-04-13T00:00:00"/>
    <n v="1113"/>
    <n v="33"/>
    <n v="53"/>
    <s v="Toblerone"/>
    <s v="Bites"/>
    <s v="Small"/>
    <n v="4.7065000000000001"/>
    <n v="249.44450000000001"/>
    <n v="4"/>
    <x v="0"/>
    <n v="13"/>
    <x v="5"/>
  </r>
  <r>
    <n v="2400041429"/>
    <s v="Kelci Walkden"/>
    <x v="9"/>
    <x v="0"/>
    <x v="1"/>
    <x v="2"/>
    <x v="13"/>
    <x v="7"/>
    <d v="2024-04-13T00:00:00"/>
    <n v="5614"/>
    <n v="223"/>
    <n v="216"/>
    <s v="Toffifee"/>
    <s v="Bites"/>
    <s v="Large"/>
    <n v="9.2086000000000006"/>
    <n v="1989.0576000000001"/>
    <n v="4"/>
    <x v="0"/>
    <n v="13"/>
    <x v="5"/>
  </r>
  <r>
    <n v="2400041430"/>
    <s v="Madelene Upcott"/>
    <x v="9"/>
    <x v="1"/>
    <x v="1"/>
    <x v="3"/>
    <x v="7"/>
    <x v="7"/>
    <d v="2024-04-13T00:00:00"/>
    <n v="4410"/>
    <n v="156"/>
    <n v="153"/>
    <s v="Truva"/>
    <s v="Bars"/>
    <s v="Small"/>
    <n v="0.89900000000000002"/>
    <n v="137.547"/>
    <n v="4"/>
    <x v="0"/>
    <n v="13"/>
    <x v="5"/>
  </r>
  <r>
    <n v="2400041431"/>
    <s v="Kaine Padly"/>
    <x v="9"/>
    <x v="0"/>
    <x v="0"/>
    <x v="1"/>
    <x v="6"/>
    <x v="7"/>
    <d v="2024-04-13T00:00:00"/>
    <n v="9163"/>
    <n v="151"/>
    <n v="340"/>
    <s v="Twix"/>
    <s v="Other"/>
    <s v="Small"/>
    <n v="1.7625"/>
    <n v="599.25"/>
    <n v="4"/>
    <x v="0"/>
    <n v="13"/>
    <x v="5"/>
  </r>
  <r>
    <n v="2400041432"/>
    <s v="Oby Sorrel"/>
    <x v="9"/>
    <x v="0"/>
    <x v="0"/>
    <x v="1"/>
    <x v="4"/>
    <x v="7"/>
    <d v="2024-04-13T00:00:00"/>
    <n v="2590"/>
    <n v="202"/>
    <n v="84"/>
    <s v="Valrhona"/>
    <s v="Other"/>
    <s v="Small"/>
    <n v="7.8910999999999998"/>
    <n v="662.85239999999999"/>
    <n v="4"/>
    <x v="0"/>
    <n v="13"/>
    <x v="5"/>
  </r>
  <r>
    <n v="2400041433"/>
    <s v="Camilla Castle"/>
    <x v="9"/>
    <x v="0"/>
    <x v="1"/>
    <x v="2"/>
    <x v="5"/>
    <x v="7"/>
    <d v="2024-04-13T00:00:00"/>
    <n v="3745"/>
    <n v="127"/>
    <n v="198"/>
    <s v="Venchi"/>
    <s v="Bars"/>
    <s v="Small"/>
    <n v="0.69579999999999997"/>
    <n v="137.76839999999999"/>
    <n v="4"/>
    <x v="0"/>
    <n v="13"/>
    <x v="5"/>
  </r>
  <r>
    <n v="2400041434"/>
    <s v="Brien Boise"/>
    <x v="9"/>
    <x v="1"/>
    <x v="1"/>
    <x v="3"/>
    <x v="6"/>
    <x v="6"/>
    <d v="2024-04-13T00:00:00"/>
    <n v="8337"/>
    <n v="14"/>
    <n v="288"/>
    <s v="Villars"/>
    <s v="Other"/>
    <s v="Small"/>
    <n v="1.7625"/>
    <n v="507.59999999999997"/>
    <n v="4"/>
    <x v="0"/>
    <n v="13"/>
    <x v="5"/>
  </r>
  <r>
    <n v="2400041435"/>
    <s v="Roddy Speechley"/>
    <x v="9"/>
    <x v="0"/>
    <x v="1"/>
    <x v="2"/>
    <x v="10"/>
    <x v="6"/>
    <d v="2024-04-13T00:00:00"/>
    <n v="4522"/>
    <n v="42"/>
    <n v="566"/>
    <s v="Wedel"/>
    <s v="Bars"/>
    <s v="Large"/>
    <n v="8.7870000000000008"/>
    <n v="4973.442"/>
    <n v="4"/>
    <x v="0"/>
    <n v="13"/>
    <x v="5"/>
  </r>
  <r>
    <n v="2400041436"/>
    <s v="Dennison Crosswaite"/>
    <x v="9"/>
    <x v="1"/>
    <x v="1"/>
    <x v="3"/>
    <x v="14"/>
    <x v="6"/>
    <d v="2024-04-13T00:00:00"/>
    <n v="2625"/>
    <n v="580"/>
    <n v="120"/>
    <s v="Werther's Original"/>
    <s v="Other"/>
    <s v="Large"/>
    <n v="2.4773999999999998"/>
    <n v="297.28799999999995"/>
    <n v="4"/>
    <x v="0"/>
    <n v="13"/>
    <x v="5"/>
  </r>
  <r>
    <n v="2400041437"/>
    <s v="Gigi Bohling"/>
    <x v="9"/>
    <x v="0"/>
    <x v="0"/>
    <x v="0"/>
    <x v="4"/>
    <x v="0"/>
    <d v="2024-04-13T00:00:00"/>
    <n v="441"/>
    <n v="171"/>
    <n v="16"/>
    <s v="Whittakers"/>
    <s v="Other"/>
    <s v="Small"/>
    <n v="7.8910999999999998"/>
    <n v="126.2576"/>
    <n v="4"/>
    <x v="0"/>
    <n v="13"/>
    <x v="5"/>
  </r>
  <r>
    <n v="2400041438"/>
    <s v="Van Tuxwell"/>
    <x v="9"/>
    <x v="0"/>
    <x v="0"/>
    <x v="1"/>
    <x v="7"/>
    <x v="1"/>
    <d v="2024-04-13T00:00:00"/>
    <n v="3311"/>
    <n v="92"/>
    <n v="128"/>
    <s v="Wrigley's"/>
    <s v="Bars"/>
    <s v="Small"/>
    <n v="0.89900000000000002"/>
    <n v="115.072"/>
    <n v="4"/>
    <x v="0"/>
    <n v="13"/>
    <x v="5"/>
  </r>
  <r>
    <n v="2400041439"/>
    <s v="Roddy Speechley"/>
    <x v="9"/>
    <x v="0"/>
    <x v="1"/>
    <x v="2"/>
    <x v="6"/>
    <x v="2"/>
    <d v="2024-04-13T00:00:00"/>
    <n v="6650"/>
    <n v="22"/>
    <n v="266"/>
    <s v="After Eight"/>
    <s v="Other"/>
    <s v="Small"/>
    <n v="1.7625"/>
    <n v="468.82499999999999"/>
    <n v="4"/>
    <x v="0"/>
    <n v="13"/>
    <x v="5"/>
  </r>
  <r>
    <n v="2400041440"/>
    <s v="Camilla Castle"/>
    <x v="9"/>
    <x v="1"/>
    <x v="1"/>
    <x v="3"/>
    <x v="3"/>
    <x v="3"/>
    <d v="2024-04-13T00:00:00"/>
    <n v="3871"/>
    <n v="503"/>
    <n v="352"/>
    <s v="Angelina"/>
    <s v="Bars"/>
    <s v="Small"/>
    <n v="6.0811000000000002"/>
    <n v="2140.5472"/>
    <n v="4"/>
    <x v="0"/>
    <n v="13"/>
    <x v="5"/>
  </r>
  <r>
    <n v="2400041441"/>
    <s v="Rafaelita Blaksland"/>
    <x v="9"/>
    <x v="1"/>
    <x v="1"/>
    <x v="2"/>
    <x v="3"/>
    <x v="4"/>
    <d v="2024-04-13T00:00:00"/>
    <n v="637"/>
    <n v="61"/>
    <n v="49"/>
    <s v="Anthon Berg"/>
    <s v="Bars"/>
    <s v="Small"/>
    <n v="6.0811000000000002"/>
    <n v="297.97390000000001"/>
    <n v="4"/>
    <x v="0"/>
    <n v="13"/>
    <x v="5"/>
  </r>
  <r>
    <n v="2400041442"/>
    <s v="Kaine Padly"/>
    <x v="9"/>
    <x v="1"/>
    <x v="1"/>
    <x v="3"/>
    <x v="9"/>
    <x v="5"/>
    <d v="2024-04-13T00:00:00"/>
    <n v="10696"/>
    <n v="47"/>
    <n v="823"/>
    <s v="Bounty"/>
    <s v="Bars"/>
    <s v="Large"/>
    <n v="2.2656000000000001"/>
    <n v="1864.5888"/>
    <n v="4"/>
    <x v="0"/>
    <n v="13"/>
    <x v="5"/>
  </r>
  <r>
    <n v="2400041443"/>
    <s v="Camilla Castle"/>
    <x v="9"/>
    <x v="1"/>
    <x v="0"/>
    <x v="1"/>
    <x v="6"/>
    <x v="6"/>
    <d v="2024-04-13T00:00:00"/>
    <n v="8701"/>
    <n v="12"/>
    <n v="349"/>
    <s v="Butlers"/>
    <s v="Other"/>
    <s v="Small"/>
    <n v="1.7625"/>
    <n v="615.11249999999995"/>
    <n v="4"/>
    <x v="0"/>
    <n v="13"/>
    <x v="5"/>
  </r>
  <r>
    <n v="2400041444"/>
    <s v="Rafaelita Blaksland"/>
    <x v="9"/>
    <x v="1"/>
    <x v="0"/>
    <x v="1"/>
    <x v="11"/>
    <x v="7"/>
    <d v="2024-04-13T00:00:00"/>
    <n v="2590"/>
    <n v="120"/>
    <n v="162"/>
    <s v="Cadbury"/>
    <s v="Bites"/>
    <s v="Large"/>
    <n v="2.8195000000000001"/>
    <n v="456.75900000000001"/>
    <n v="4"/>
    <x v="0"/>
    <n v="13"/>
    <x v="5"/>
  </r>
  <r>
    <n v="2400041445"/>
    <s v="Ches Bonnell"/>
    <x v="9"/>
    <x v="1"/>
    <x v="1"/>
    <x v="2"/>
    <x v="12"/>
    <x v="8"/>
    <d v="2024-04-13T00:00:00"/>
    <n v="10850"/>
    <n v="226"/>
    <n v="402"/>
    <s v="Caprice"/>
    <s v="Bites"/>
    <s v="Large"/>
    <n v="6.3415999999999997"/>
    <n v="2549.3231999999998"/>
    <n v="4"/>
    <x v="0"/>
    <n v="13"/>
    <x v="5"/>
  </r>
  <r>
    <n v="2400041446"/>
    <s v="Ches Bonnell"/>
    <x v="10"/>
    <x v="1"/>
    <x v="1"/>
    <x v="3"/>
    <x v="16"/>
    <x v="9"/>
    <d v="2024-04-13T00:00:00"/>
    <n v="2870"/>
    <n v="290"/>
    <n v="152"/>
    <s v="Cartwright &amp; Butler"/>
    <s v="Bites"/>
    <s v="Small"/>
    <n v="11.4688"/>
    <n v="1743.2575999999999"/>
    <n v="4"/>
    <x v="0"/>
    <n v="13"/>
    <x v="5"/>
  </r>
  <r>
    <n v="2400041447"/>
    <s v="Karlen McCaffrey"/>
    <x v="11"/>
    <x v="1"/>
    <x v="1"/>
    <x v="2"/>
    <x v="15"/>
    <x v="10"/>
    <d v="2024-04-13T00:00:00"/>
    <n v="13650"/>
    <n v="256"/>
    <n v="719"/>
    <s v="Cavendish"/>
    <s v="Bites"/>
    <s v="Small"/>
    <n v="4.7065000000000001"/>
    <n v="3383.9735000000001"/>
    <n v="4"/>
    <x v="0"/>
    <n v="13"/>
    <x v="5"/>
  </r>
  <r>
    <n v="2400041448"/>
    <s v="Rafaelita Blaksland"/>
    <x v="12"/>
    <x v="1"/>
    <x v="1"/>
    <x v="3"/>
    <x v="12"/>
    <x v="4"/>
    <d v="2024-04-13T00:00:00"/>
    <n v="12425"/>
    <n v="230"/>
    <n v="429"/>
    <s v="Chocodate"/>
    <s v="Bites"/>
    <s v="Large"/>
    <n v="6.3415999999999997"/>
    <n v="2720.5463999999997"/>
    <n v="4"/>
    <x v="0"/>
    <n v="13"/>
    <x v="5"/>
  </r>
  <r>
    <n v="2400041449"/>
    <s v="Kelci Walkden"/>
    <x v="12"/>
    <x v="1"/>
    <x v="0"/>
    <x v="0"/>
    <x v="8"/>
    <x v="4"/>
    <d v="2024-04-13T00:00:00"/>
    <n v="2114"/>
    <n v="80"/>
    <n v="89"/>
    <s v="Chupa Chups"/>
    <s v="Bars"/>
    <s v="Large"/>
    <n v="1.8652"/>
    <n v="166.00280000000001"/>
    <n v="4"/>
    <x v="0"/>
    <n v="13"/>
    <x v="5"/>
  </r>
  <r>
    <n v="2400041450"/>
    <s v="Gigi Bohling"/>
    <x v="13"/>
    <x v="1"/>
    <x v="0"/>
    <x v="1"/>
    <x v="6"/>
    <x v="4"/>
    <d v="2024-04-13T00:00:00"/>
    <n v="3290"/>
    <n v="16"/>
    <n v="118"/>
    <s v="Elvan"/>
    <s v="Other"/>
    <s v="Small"/>
    <n v="1.7625"/>
    <n v="207.97499999999999"/>
    <n v="4"/>
    <x v="0"/>
    <n v="13"/>
    <x v="5"/>
  </r>
  <r>
    <n v="2400041451"/>
    <s v="Jan Morforth"/>
    <x v="14"/>
    <x v="1"/>
    <x v="1"/>
    <x v="2"/>
    <x v="9"/>
    <x v="8"/>
    <d v="2024-04-13T00:00:00"/>
    <n v="1463"/>
    <n v="51"/>
    <n v="77"/>
    <s v="Ferrero"/>
    <s v="Bars"/>
    <s v="Large"/>
    <n v="2.2656000000000001"/>
    <n v="174.4512"/>
    <n v="4"/>
    <x v="0"/>
    <n v="13"/>
    <x v="5"/>
  </r>
  <r>
    <n v="2400041452"/>
    <s v="Wilone O'Kielt"/>
    <x v="13"/>
    <x v="1"/>
    <x v="1"/>
    <x v="3"/>
    <x v="13"/>
    <x v="8"/>
    <d v="2024-04-13T00:00:00"/>
    <n v="9436"/>
    <n v="64"/>
    <n v="350"/>
    <s v="Fisherman's Friend"/>
    <s v="Bites"/>
    <s v="Large"/>
    <n v="9.2086000000000006"/>
    <n v="3223.01"/>
    <n v="4"/>
    <x v="0"/>
    <n v="13"/>
    <x v="5"/>
  </r>
  <r>
    <n v="2400041453"/>
    <s v="Marney O'Breen"/>
    <x v="13"/>
    <x v="1"/>
    <x v="1"/>
    <x v="2"/>
    <x v="4"/>
    <x v="8"/>
    <d v="2024-04-13T00:00:00"/>
    <n v="8162"/>
    <n v="69"/>
    <n v="327"/>
    <s v="Galaxy"/>
    <s v="Other"/>
    <s v="Small"/>
    <n v="7.8910999999999998"/>
    <n v="2580.3896999999997"/>
    <n v="4"/>
    <x v="0"/>
    <n v="13"/>
    <x v="5"/>
  </r>
  <r>
    <n v="2400041454"/>
    <s v="Rafaelita Blaksland"/>
    <x v="14"/>
    <x v="1"/>
    <x v="1"/>
    <x v="3"/>
    <x v="7"/>
    <x v="8"/>
    <d v="2024-04-13T00:00:00"/>
    <n v="9310"/>
    <n v="351"/>
    <n v="333"/>
    <s v="Goldkenn"/>
    <s v="Bars"/>
    <s v="Small"/>
    <n v="0.89900000000000002"/>
    <n v="299.36700000000002"/>
    <n v="4"/>
    <x v="0"/>
    <n v="13"/>
    <x v="5"/>
  </r>
  <r>
    <n v="2400041455"/>
    <s v="Brien Boise"/>
    <x v="13"/>
    <x v="1"/>
    <x v="0"/>
    <x v="1"/>
    <x v="0"/>
    <x v="8"/>
    <d v="2024-04-13T00:00:00"/>
    <n v="8155"/>
    <n v="17"/>
    <n v="389"/>
    <s v="Hershey's"/>
    <s v="Bars"/>
    <s v="Large"/>
    <n v="6.0983000000000001"/>
    <n v="2372.2386999999999"/>
    <n v="4"/>
    <x v="0"/>
    <n v="13"/>
    <x v="5"/>
  </r>
  <r>
    <n v="2400041456"/>
    <s v="Rafaelita Blaksland"/>
    <x v="13"/>
    <x v="1"/>
    <x v="0"/>
    <x v="1"/>
    <x v="20"/>
    <x v="8"/>
    <d v="2024-04-13T00:00:00"/>
    <n v="7588"/>
    <n v="68"/>
    <n v="330"/>
    <s v="Jules Destrooper"/>
    <s v="Bars"/>
    <s v="Large"/>
    <n v="13.3485"/>
    <n v="4405.0050000000001"/>
    <n v="4"/>
    <x v="0"/>
    <n v="13"/>
    <x v="5"/>
  </r>
  <r>
    <n v="2400041457"/>
    <s v="Curtice Advani"/>
    <x v="13"/>
    <x v="1"/>
    <x v="1"/>
    <x v="2"/>
    <x v="11"/>
    <x v="8"/>
    <d v="2024-04-13T00:00:00"/>
    <n v="4879"/>
    <n v="50"/>
    <n v="244"/>
    <s v="Kinder"/>
    <s v="Bites"/>
    <s v="Large"/>
    <n v="2.8195000000000001"/>
    <n v="687.95800000000008"/>
    <n v="4"/>
    <x v="0"/>
    <n v="13"/>
    <x v="5"/>
  </r>
  <r>
    <n v="2400041458"/>
    <s v="Van Tuxwell"/>
    <x v="13"/>
    <x v="1"/>
    <x v="1"/>
    <x v="3"/>
    <x v="0"/>
    <x v="8"/>
    <d v="2024-04-13T00:00:00"/>
    <n v="602"/>
    <n v="118"/>
    <n v="28"/>
    <s v="Kit Kat"/>
    <s v="Bars"/>
    <s v="Large"/>
    <n v="6.0983000000000001"/>
    <n v="170.75239999999999"/>
    <n v="4"/>
    <x v="0"/>
    <n v="13"/>
    <x v="5"/>
  </r>
  <r>
    <n v="2400041459"/>
    <s v="Jehu Rudeforth"/>
    <x v="0"/>
    <x v="0"/>
    <x v="1"/>
    <x v="2"/>
    <x v="18"/>
    <x v="8"/>
    <d v="2024-04-13T00:00:00"/>
    <n v="2037"/>
    <n v="61"/>
    <n v="136"/>
    <s v="Leonidas"/>
    <s v="Bites"/>
    <s v="Large"/>
    <n v="2.8"/>
    <n v="380.79999999999995"/>
    <n v="4"/>
    <x v="0"/>
    <n v="13"/>
    <x v="5"/>
  </r>
  <r>
    <n v="2400041460"/>
    <s v="Kelci Walkden"/>
    <x v="0"/>
    <x v="1"/>
    <x v="1"/>
    <x v="3"/>
    <x v="8"/>
    <x v="2"/>
    <d v="2024-04-13T00:00:00"/>
    <n v="15400"/>
    <n v="387"/>
    <n v="497"/>
    <s v="Lindt"/>
    <s v="Bars"/>
    <s v="Large"/>
    <n v="1.8652"/>
    <n v="927.00440000000003"/>
    <n v="4"/>
    <x v="0"/>
    <n v="13"/>
    <x v="5"/>
  </r>
  <r>
    <n v="2400041461"/>
    <s v="Rafaelita Blaksland"/>
    <x v="0"/>
    <x v="0"/>
    <x v="0"/>
    <x v="0"/>
    <x v="5"/>
    <x v="2"/>
    <d v="2024-04-13T00:00:00"/>
    <n v="2961"/>
    <n v="12"/>
    <n v="175"/>
    <s v="Loacker"/>
    <s v="Bars"/>
    <s v="Small"/>
    <n v="0.69579999999999997"/>
    <n v="121.765"/>
    <n v="4"/>
    <x v="0"/>
    <n v="13"/>
    <x v="5"/>
  </r>
  <r>
    <n v="2400041462"/>
    <s v="Barr Faughny"/>
    <x v="0"/>
    <x v="1"/>
    <x v="0"/>
    <x v="1"/>
    <x v="6"/>
    <x v="2"/>
    <d v="2024-04-13T00:00:00"/>
    <n v="1225"/>
    <n v="29"/>
    <n v="41"/>
    <s v="Lotus Biscoff"/>
    <s v="Other"/>
    <s v="Small"/>
    <n v="1.7625"/>
    <n v="72.262500000000003"/>
    <n v="4"/>
    <x v="0"/>
    <n v="13"/>
    <x v="5"/>
  </r>
  <r>
    <n v="2400041463"/>
    <s v="Barr Faughny"/>
    <x v="0"/>
    <x v="1"/>
    <x v="1"/>
    <x v="2"/>
    <x v="9"/>
    <x v="2"/>
    <d v="2024-04-13T00:00:00"/>
    <n v="6930"/>
    <n v="254"/>
    <n v="330"/>
    <s v="M&amp;M's"/>
    <s v="Bars"/>
    <s v="Large"/>
    <n v="2.2656000000000001"/>
    <n v="747.64800000000002"/>
    <n v="4"/>
    <x v="0"/>
    <n v="13"/>
    <x v="5"/>
  </r>
  <r>
    <n v="2400041464"/>
    <s v="Husein Augar"/>
    <x v="1"/>
    <x v="1"/>
    <x v="1"/>
    <x v="3"/>
    <x v="12"/>
    <x v="2"/>
    <d v="2024-04-13T00:00:00"/>
    <n v="12684"/>
    <n v="297"/>
    <n v="453"/>
    <s v="Malteser"/>
    <s v="Bites"/>
    <s v="Large"/>
    <n v="6.3415999999999997"/>
    <n v="2872.7447999999999"/>
    <n v="4"/>
    <x v="0"/>
    <n v="13"/>
    <x v="5"/>
  </r>
  <r>
    <n v="2400041465"/>
    <s v="Jan Morforth"/>
    <x v="2"/>
    <x v="1"/>
    <x v="1"/>
    <x v="2"/>
    <x v="14"/>
    <x v="2"/>
    <d v="2024-04-13T00:00:00"/>
    <n v="8512"/>
    <n v="549"/>
    <n v="294"/>
    <s v="Mars"/>
    <s v="Other"/>
    <s v="Large"/>
    <n v="2.4773999999999998"/>
    <n v="728.35559999999998"/>
    <n v="4"/>
    <x v="0"/>
    <n v="13"/>
    <x v="5"/>
  </r>
  <r>
    <n v="2400041466"/>
    <s v="Roddy Speechley"/>
    <x v="3"/>
    <x v="1"/>
    <x v="1"/>
    <x v="3"/>
    <x v="17"/>
    <x v="2"/>
    <d v="2024-04-13T00:00:00"/>
    <n v="9646"/>
    <n v="178"/>
    <n v="877"/>
    <s v="McVitie’s"/>
    <s v="Bars"/>
    <s v="Large"/>
    <n v="1.5934999999999999"/>
    <n v="1397.4994999999999"/>
    <n v="4"/>
    <x v="0"/>
    <n v="13"/>
    <x v="5"/>
  </r>
  <r>
    <n v="2400041467"/>
    <s v="Husein Augar"/>
    <x v="4"/>
    <x v="1"/>
    <x v="0"/>
    <x v="1"/>
    <x v="19"/>
    <x v="2"/>
    <d v="2024-04-13T00:00:00"/>
    <n v="5586"/>
    <n v="76"/>
    <n v="430"/>
    <s v="Mentos"/>
    <s v="Bites"/>
    <s v="Small"/>
    <n v="8.2429000000000006"/>
    <n v="3544.4470000000001"/>
    <n v="4"/>
    <x v="0"/>
    <n v="13"/>
    <x v="5"/>
  </r>
  <r>
    <n v="2400041468"/>
    <s v="Madelene Upcott"/>
    <x v="4"/>
    <x v="1"/>
    <x v="0"/>
    <x v="1"/>
    <x v="20"/>
    <x v="2"/>
    <d v="2024-04-13T00:00:00"/>
    <n v="3528"/>
    <n v="267"/>
    <n v="221"/>
    <s v="Merci"/>
    <s v="Bars"/>
    <s v="Large"/>
    <n v="13.3485"/>
    <n v="2950.0185000000001"/>
    <n v="4"/>
    <x v="0"/>
    <n v="13"/>
    <x v="5"/>
  </r>
  <r>
    <n v="2400041469"/>
    <s v="Dennison Crosswaite"/>
    <x v="5"/>
    <x v="0"/>
    <x v="1"/>
    <x v="2"/>
    <x v="1"/>
    <x v="0"/>
    <d v="2024-04-13T00:00:00"/>
    <n v="3143"/>
    <n v="109"/>
    <n v="225"/>
    <s v="Milka"/>
    <s v="Other"/>
    <s v="Small"/>
    <n v="0.24049999999999999"/>
    <n v="54.112499999999997"/>
    <n v="4"/>
    <x v="0"/>
    <n v="13"/>
    <x v="5"/>
  </r>
  <r>
    <n v="2400041470"/>
    <s v="Brien Boise"/>
    <x v="5"/>
    <x v="1"/>
    <x v="1"/>
    <x v="3"/>
    <x v="7"/>
    <x v="0"/>
    <d v="2024-04-13T00:00:00"/>
    <n v="9135"/>
    <n v="194"/>
    <n v="398"/>
    <s v="Neuhaus"/>
    <s v="Bars"/>
    <s v="Small"/>
    <n v="0.89900000000000002"/>
    <n v="357.80200000000002"/>
    <n v="4"/>
    <x v="0"/>
    <n v="13"/>
    <x v="5"/>
  </r>
  <r>
    <n v="2400041471"/>
    <s v="Gunar Cockshoot"/>
    <x v="6"/>
    <x v="0"/>
    <x v="1"/>
    <x v="2"/>
    <x v="3"/>
    <x v="0"/>
    <d v="2024-04-13T00:00:00"/>
    <n v="1218"/>
    <n v="315"/>
    <n v="153"/>
    <s v="Nua"/>
    <s v="Bars"/>
    <s v="Small"/>
    <n v="6.0811000000000002"/>
    <n v="930.40830000000005"/>
    <n v="4"/>
    <x v="0"/>
    <n v="13"/>
    <x v="5"/>
  </r>
  <r>
    <n v="2400041472"/>
    <s v="Gunar Cockshoot"/>
    <x v="7"/>
    <x v="0"/>
    <x v="1"/>
    <x v="3"/>
    <x v="4"/>
    <x v="0"/>
    <d v="2024-04-13T00:00:00"/>
    <n v="4760"/>
    <n v="138"/>
    <n v="145"/>
    <s v="Nutella"/>
    <s v="Other"/>
    <s v="Small"/>
    <n v="7.8910999999999998"/>
    <n v="1144.2094999999999"/>
    <n v="4"/>
    <x v="0"/>
    <n v="13"/>
    <x v="5"/>
  </r>
  <r>
    <n v="2400041473"/>
    <s v="Jan Morforth"/>
    <x v="8"/>
    <x v="0"/>
    <x v="0"/>
    <x v="0"/>
    <x v="20"/>
    <x v="0"/>
    <d v="2024-04-13T00:00:00"/>
    <n v="8582"/>
    <n v="290"/>
    <n v="477"/>
    <s v="Orbit"/>
    <s v="Bars"/>
    <s v="Large"/>
    <n v="13.3485"/>
    <n v="6367.2344999999996"/>
    <n v="4"/>
    <x v="0"/>
    <n v="13"/>
    <x v="5"/>
  </r>
  <r>
    <n v="2400041474"/>
    <s v="Beverie Moffet"/>
    <x v="6"/>
    <x v="1"/>
    <x v="0"/>
    <x v="1"/>
    <x v="10"/>
    <x v="0"/>
    <d v="2024-04-13T00:00:00"/>
    <n v="2401"/>
    <n v="109"/>
    <n v="185"/>
    <s v="Oreo"/>
    <s v="Bars"/>
    <s v="Large"/>
    <n v="8.7870000000000008"/>
    <n v="1625.5950000000003"/>
    <n v="4"/>
    <x v="0"/>
    <n v="13"/>
    <x v="5"/>
  </r>
  <r>
    <n v="2400041475"/>
    <s v="Kaine Padly"/>
    <x v="7"/>
    <x v="1"/>
    <x v="1"/>
    <x v="2"/>
    <x v="20"/>
    <x v="0"/>
    <d v="2024-04-13T00:00:00"/>
    <n v="11886"/>
    <n v="415"/>
    <n v="566"/>
    <s v="Ray No Sugar"/>
    <s v="Bars"/>
    <s v="Large"/>
    <n v="13.3485"/>
    <n v="7555.2510000000002"/>
    <n v="4"/>
    <x v="0"/>
    <n v="13"/>
    <x v="5"/>
  </r>
  <r>
    <n v="2400041476"/>
    <s v="Gigi Bohling"/>
    <x v="8"/>
    <x v="1"/>
    <x v="1"/>
    <x v="3"/>
    <x v="0"/>
    <x v="0"/>
    <d v="2024-04-13T00:00:00"/>
    <n v="8582"/>
    <n v="45"/>
    <n v="391"/>
    <s v="Reese's"/>
    <s v="Bars"/>
    <s v="Large"/>
    <n v="6.0983000000000001"/>
    <n v="2384.4353000000001"/>
    <n v="4"/>
    <x v="0"/>
    <n v="13"/>
    <x v="5"/>
  </r>
  <r>
    <n v="2400041477"/>
    <s v="Barr Faughny"/>
    <x v="9"/>
    <x v="0"/>
    <x v="1"/>
    <x v="2"/>
    <x v="0"/>
    <x v="0"/>
    <d v="2024-04-13T00:00:00"/>
    <n v="6825"/>
    <n v="4"/>
    <n v="402"/>
    <s v="Rhine Valley"/>
    <s v="Bars"/>
    <s v="Large"/>
    <n v="6.0983000000000001"/>
    <n v="2451.5165999999999"/>
    <n v="4"/>
    <x v="0"/>
    <n v="13"/>
    <x v="5"/>
  </r>
  <r>
    <n v="2400041478"/>
    <s v="Curtice Advani"/>
    <x v="9"/>
    <x v="1"/>
    <x v="1"/>
    <x v="3"/>
    <x v="13"/>
    <x v="1"/>
    <d v="2024-04-13T00:00:00"/>
    <n v="3661"/>
    <n v="13"/>
    <n v="167"/>
    <s v="RiteBite"/>
    <s v="Bites"/>
    <s v="Large"/>
    <n v="9.2086000000000006"/>
    <n v="1537.8362000000002"/>
    <n v="4"/>
    <x v="0"/>
    <n v="13"/>
    <x v="5"/>
  </r>
  <r>
    <n v="2400041479"/>
    <s v="Van Tuxwell"/>
    <x v="9"/>
    <x v="0"/>
    <x v="0"/>
    <x v="1"/>
    <x v="8"/>
    <x v="1"/>
    <d v="2024-04-13T00:00:00"/>
    <n v="10248"/>
    <n v="65"/>
    <n v="380"/>
    <s v="Siafa Dates"/>
    <s v="Bars"/>
    <s v="Large"/>
    <n v="1.8652"/>
    <n v="708.77599999999995"/>
    <n v="4"/>
    <x v="0"/>
    <n v="13"/>
    <x v="5"/>
  </r>
  <r>
    <n v="2400041480"/>
    <s v="Rafaelita Blaksland"/>
    <x v="9"/>
    <x v="1"/>
    <x v="0"/>
    <x v="1"/>
    <x v="7"/>
    <x v="1"/>
    <d v="2024-04-13T00:00:00"/>
    <n v="9996"/>
    <n v="441"/>
    <n v="385"/>
    <s v="Snickers"/>
    <s v="Bars"/>
    <s v="Small"/>
    <n v="0.89900000000000002"/>
    <n v="346.11500000000001"/>
    <n v="4"/>
    <x v="0"/>
    <n v="13"/>
    <x v="5"/>
  </r>
  <r>
    <n v="2400041481"/>
    <s v="Ches Bonnell"/>
    <x v="9"/>
    <x v="0"/>
    <x v="1"/>
    <x v="2"/>
    <x v="16"/>
    <x v="1"/>
    <d v="2024-04-14T00:00:00"/>
    <n v="13545"/>
    <n v="293"/>
    <n v="903"/>
    <s v="St Michel"/>
    <s v="Bites"/>
    <s v="Small"/>
    <n v="11.4688"/>
    <n v="10356.3264"/>
    <n v="4"/>
    <x v="0"/>
    <n v="14"/>
    <x v="6"/>
  </r>
  <r>
    <n v="2400041482"/>
    <s v="Curtice Advani"/>
    <x v="9"/>
    <x v="0"/>
    <x v="1"/>
    <x v="3"/>
    <x v="18"/>
    <x v="1"/>
    <d v="2024-04-14T00:00:00"/>
    <n v="1386"/>
    <n v="347"/>
    <n v="99"/>
    <s v="The Whole Truth"/>
    <s v="Bites"/>
    <s v="Large"/>
    <n v="2.8"/>
    <n v="277.2"/>
    <n v="4"/>
    <x v="0"/>
    <n v="14"/>
    <x v="6"/>
  </r>
  <r>
    <n v="2400041483"/>
    <s v="Gigi Bohling"/>
    <x v="9"/>
    <x v="0"/>
    <x v="1"/>
    <x v="2"/>
    <x v="20"/>
    <x v="1"/>
    <d v="2024-04-14T00:00:00"/>
    <n v="5481"/>
    <n v="142"/>
    <n v="289"/>
    <s v="Toblerone"/>
    <s v="Bars"/>
    <s v="Large"/>
    <n v="13.3485"/>
    <n v="3857.7165"/>
    <n v="4"/>
    <x v="0"/>
    <n v="14"/>
    <x v="6"/>
  </r>
  <r>
    <n v="2400041484"/>
    <s v="Husein Augar"/>
    <x v="9"/>
    <x v="1"/>
    <x v="1"/>
    <x v="3"/>
    <x v="3"/>
    <x v="1"/>
    <d v="2024-04-14T00:00:00"/>
    <n v="10031"/>
    <n v="5"/>
    <n v="912"/>
    <s v="Toffifee"/>
    <s v="Bars"/>
    <s v="Small"/>
    <n v="6.0811000000000002"/>
    <n v="5545.9632000000001"/>
    <n v="4"/>
    <x v="0"/>
    <n v="14"/>
    <x v="6"/>
  </r>
  <r>
    <n v="2400041485"/>
    <s v="Barr Faughny"/>
    <x v="9"/>
    <x v="0"/>
    <x v="0"/>
    <x v="0"/>
    <x v="3"/>
    <x v="1"/>
    <d v="2024-04-14T00:00:00"/>
    <n v="3493"/>
    <n v="3"/>
    <n v="437"/>
    <s v="Truva"/>
    <s v="Bars"/>
    <s v="Small"/>
    <n v="6.0811000000000002"/>
    <n v="2657.4407000000001"/>
    <n v="4"/>
    <x v="0"/>
    <n v="14"/>
    <x v="6"/>
  </r>
  <r>
    <n v="2400041486"/>
    <s v="Husein Augar"/>
    <x v="9"/>
    <x v="1"/>
    <x v="0"/>
    <x v="1"/>
    <x v="10"/>
    <x v="1"/>
    <d v="2024-04-14T00:00:00"/>
    <n v="4081"/>
    <n v="717"/>
    <n v="511"/>
    <s v="Twix"/>
    <s v="Bars"/>
    <s v="Large"/>
    <n v="8.7870000000000008"/>
    <n v="4490.1570000000002"/>
    <n v="4"/>
    <x v="0"/>
    <n v="14"/>
    <x v="6"/>
  </r>
  <r>
    <n v="2400041487"/>
    <s v="Roddy Speechley"/>
    <x v="9"/>
    <x v="0"/>
    <x v="1"/>
    <x v="2"/>
    <x v="14"/>
    <x v="3"/>
    <d v="2024-04-14T00:00:00"/>
    <n v="511"/>
    <n v="88"/>
    <n v="18"/>
    <s v="Valrhona"/>
    <s v="Other"/>
    <s v="Large"/>
    <n v="2.4773999999999998"/>
    <n v="44.593199999999996"/>
    <n v="4"/>
    <x v="0"/>
    <n v="14"/>
    <x v="6"/>
  </r>
  <r>
    <n v="2400041488"/>
    <s v="Gunar Cockshoot"/>
    <x v="9"/>
    <x v="0"/>
    <x v="1"/>
    <x v="3"/>
    <x v="15"/>
    <x v="3"/>
    <d v="2024-04-14T00:00:00"/>
    <n v="6909"/>
    <n v="382"/>
    <n v="315"/>
    <s v="Venchi"/>
    <s v="Bites"/>
    <s v="Small"/>
    <n v="4.7065000000000001"/>
    <n v="1482.5475000000001"/>
    <n v="4"/>
    <x v="0"/>
    <n v="14"/>
    <x v="6"/>
  </r>
  <r>
    <n v="2400041489"/>
    <s v="Rafaelita Blaksland"/>
    <x v="9"/>
    <x v="0"/>
    <x v="1"/>
    <x v="2"/>
    <x v="6"/>
    <x v="3"/>
    <d v="2024-04-14T00:00:00"/>
    <n v="9814"/>
    <n v="138"/>
    <n v="317"/>
    <s v="Villars"/>
    <s v="Other"/>
    <s v="Small"/>
    <n v="1.7625"/>
    <n v="558.71249999999998"/>
    <n v="4"/>
    <x v="0"/>
    <n v="14"/>
    <x v="6"/>
  </r>
  <r>
    <n v="2400041490"/>
    <s v="Camilla Castle"/>
    <x v="9"/>
    <x v="1"/>
    <x v="1"/>
    <x v="3"/>
    <x v="21"/>
    <x v="3"/>
    <d v="2024-04-14T00:00:00"/>
    <n v="6454"/>
    <n v="47"/>
    <n v="497"/>
    <s v="Wedel"/>
    <s v="Bars"/>
    <s v="Small"/>
    <n v="5.0198"/>
    <n v="2494.8406"/>
    <n v="4"/>
    <x v="0"/>
    <n v="14"/>
    <x v="6"/>
  </r>
  <r>
    <n v="2400041491"/>
    <s v="Roddy Speechley"/>
    <x v="9"/>
    <x v="1"/>
    <x v="0"/>
    <x v="1"/>
    <x v="17"/>
    <x v="3"/>
    <d v="2024-04-14T00:00:00"/>
    <n v="10668"/>
    <n v="49"/>
    <n v="889"/>
    <s v="Werther's Original"/>
    <s v="Bars"/>
    <s v="Large"/>
    <n v="1.5934999999999999"/>
    <n v="1416.6215"/>
    <n v="4"/>
    <x v="0"/>
    <n v="14"/>
    <x v="6"/>
  </r>
  <r>
    <n v="2400041492"/>
    <s v="Mallorie Waber"/>
    <x v="9"/>
    <x v="1"/>
    <x v="0"/>
    <x v="1"/>
    <x v="19"/>
    <x v="5"/>
    <d v="2024-04-14T00:00:00"/>
    <n v="14868"/>
    <n v="291"/>
    <n v="1062"/>
    <s v="Whittakers"/>
    <s v="Bites"/>
    <s v="Small"/>
    <n v="8.2429000000000006"/>
    <n v="8753.9598000000005"/>
    <n v="4"/>
    <x v="0"/>
    <n v="14"/>
    <x v="6"/>
  </r>
  <r>
    <n v="2400041493"/>
    <s v="Jan Morforth"/>
    <x v="9"/>
    <x v="1"/>
    <x v="1"/>
    <x v="2"/>
    <x v="12"/>
    <x v="5"/>
    <d v="2024-04-14T00:00:00"/>
    <n v="3878"/>
    <n v="50"/>
    <n v="144"/>
    <s v="Wrigley's"/>
    <s v="Bites"/>
    <s v="Large"/>
    <n v="6.3415999999999997"/>
    <n v="913.19039999999995"/>
    <n v="4"/>
    <x v="0"/>
    <n v="14"/>
    <x v="6"/>
  </r>
  <r>
    <n v="2400041494"/>
    <s v="Gunar Cockshoot"/>
    <x v="9"/>
    <x v="1"/>
    <x v="1"/>
    <x v="3"/>
    <x v="16"/>
    <x v="5"/>
    <d v="2024-04-14T00:00:00"/>
    <n v="8505"/>
    <n v="74"/>
    <n v="387"/>
    <s v="After Eight"/>
    <s v="Bites"/>
    <s v="Small"/>
    <n v="11.4688"/>
    <n v="4438.4255999999996"/>
    <n v="4"/>
    <x v="0"/>
    <n v="14"/>
    <x v="6"/>
  </r>
  <r>
    <n v="2400041495"/>
    <s v="Wilone O'Kielt"/>
    <x v="9"/>
    <x v="1"/>
    <x v="1"/>
    <x v="2"/>
    <x v="16"/>
    <x v="7"/>
    <d v="2024-04-14T00:00:00"/>
    <n v="126"/>
    <n v="83"/>
    <n v="9"/>
    <s v="Angelina"/>
    <s v="Bites"/>
    <s v="Small"/>
    <n v="11.4688"/>
    <n v="103.2192"/>
    <n v="4"/>
    <x v="0"/>
    <n v="14"/>
    <x v="6"/>
  </r>
  <r>
    <n v="2400041496"/>
    <s v="Gigi Bohling"/>
    <x v="10"/>
    <x v="1"/>
    <x v="1"/>
    <x v="3"/>
    <x v="17"/>
    <x v="7"/>
    <d v="2024-04-14T00:00:00"/>
    <n v="10570"/>
    <n v="82"/>
    <n v="814"/>
    <s v="Anthon Berg"/>
    <s v="Bars"/>
    <s v="Large"/>
    <n v="1.5934999999999999"/>
    <n v="1297.1089999999999"/>
    <n v="4"/>
    <x v="0"/>
    <n v="14"/>
    <x v="6"/>
  </r>
  <r>
    <n v="2400041497"/>
    <s v="Madelene Upcott"/>
    <x v="11"/>
    <x v="1"/>
    <x v="0"/>
    <x v="0"/>
    <x v="16"/>
    <x v="7"/>
    <d v="2024-04-14T00:00:00"/>
    <n v="1225"/>
    <n v="159"/>
    <n v="59"/>
    <s v="Bounty"/>
    <s v="Bites"/>
    <s v="Small"/>
    <n v="11.4688"/>
    <n v="676.65919999999994"/>
    <n v="4"/>
    <x v="0"/>
    <n v="14"/>
    <x v="6"/>
  </r>
  <r>
    <n v="2400041498"/>
    <s v="Karlen McCaffrey"/>
    <x v="12"/>
    <x v="1"/>
    <x v="0"/>
    <x v="1"/>
    <x v="2"/>
    <x v="7"/>
    <d v="2024-04-14T00:00:00"/>
    <n v="3199"/>
    <n v="89"/>
    <n v="160"/>
    <s v="Butlers"/>
    <s v="Bars"/>
    <s v="Large"/>
    <n v="4.6592000000000002"/>
    <n v="745.47199999999998"/>
    <n v="4"/>
    <x v="0"/>
    <n v="14"/>
    <x v="6"/>
  </r>
  <r>
    <n v="2400041499"/>
    <s v="Wilone O'Kielt"/>
    <x v="12"/>
    <x v="1"/>
    <x v="1"/>
    <x v="2"/>
    <x v="3"/>
    <x v="7"/>
    <d v="2024-04-14T00:00:00"/>
    <n v="441"/>
    <n v="9"/>
    <n v="37"/>
    <s v="Cadbury"/>
    <s v="Bars"/>
    <s v="Small"/>
    <n v="6.0811000000000002"/>
    <n v="225.00069999999999"/>
    <n v="4"/>
    <x v="0"/>
    <n v="14"/>
    <x v="6"/>
  </r>
  <r>
    <n v="2400041500"/>
    <s v="Jehu Rudeforth"/>
    <x v="13"/>
    <x v="1"/>
    <x v="1"/>
    <x v="3"/>
    <x v="6"/>
    <x v="7"/>
    <d v="2024-04-14T00:00:00"/>
    <n v="9009"/>
    <n v="83"/>
    <n v="392"/>
    <s v="Caprice"/>
    <s v="Other"/>
    <s v="Small"/>
    <n v="1.7625"/>
    <n v="690.9"/>
    <n v="4"/>
    <x v="0"/>
    <n v="14"/>
    <x v="6"/>
  </r>
  <r>
    <n v="2400041501"/>
    <s v="Van Tuxwell"/>
    <x v="14"/>
    <x v="1"/>
    <x v="1"/>
    <x v="2"/>
    <x v="4"/>
    <x v="7"/>
    <d v="2024-04-14T00:00:00"/>
    <n v="7595"/>
    <n v="349"/>
    <n v="238"/>
    <s v="Cartwright &amp; Butler"/>
    <s v="Other"/>
    <s v="Small"/>
    <n v="7.8910999999999998"/>
    <n v="1878.0817999999999"/>
    <n v="4"/>
    <x v="0"/>
    <n v="14"/>
    <x v="6"/>
  </r>
  <r>
    <n v="2400041502"/>
    <s v="Wilone O'Kielt"/>
    <x v="13"/>
    <x v="1"/>
    <x v="1"/>
    <x v="3"/>
    <x v="17"/>
    <x v="6"/>
    <d v="2024-04-14T00:00:00"/>
    <n v="378"/>
    <n v="182"/>
    <n v="30"/>
    <s v="Cavendish"/>
    <s v="Bars"/>
    <s v="Large"/>
    <n v="1.5934999999999999"/>
    <n v="47.805"/>
    <n v="4"/>
    <x v="0"/>
    <n v="14"/>
    <x v="6"/>
  </r>
  <r>
    <n v="2400041503"/>
    <s v="Ches Bonnell"/>
    <x v="13"/>
    <x v="1"/>
    <x v="0"/>
    <x v="1"/>
    <x v="12"/>
    <x v="6"/>
    <d v="2024-04-14T00:00:00"/>
    <n v="1344"/>
    <n v="110"/>
    <n v="56"/>
    <s v="Chocodate"/>
    <s v="Bites"/>
    <s v="Large"/>
    <n v="6.3415999999999997"/>
    <n v="355.12959999999998"/>
    <n v="4"/>
    <x v="0"/>
    <n v="14"/>
    <x v="6"/>
  </r>
  <r>
    <n v="2400041504"/>
    <s v="Jehu Rudeforth"/>
    <x v="14"/>
    <x v="1"/>
    <x v="0"/>
    <x v="1"/>
    <x v="8"/>
    <x v="6"/>
    <d v="2024-04-14T00:00:00"/>
    <n v="5264"/>
    <n v="594"/>
    <n v="211"/>
    <s v="Chupa Chups"/>
    <s v="Bars"/>
    <s v="Large"/>
    <n v="1.8652"/>
    <n v="393.55719999999997"/>
    <n v="4"/>
    <x v="0"/>
    <n v="14"/>
    <x v="6"/>
  </r>
  <r>
    <n v="2400041505"/>
    <s v="Ches Bonnell"/>
    <x v="13"/>
    <x v="1"/>
    <x v="1"/>
    <x v="2"/>
    <x v="17"/>
    <x v="0"/>
    <d v="2024-04-15T00:00:00"/>
    <n v="6748"/>
    <n v="57"/>
    <n v="450"/>
    <s v="Elvan"/>
    <s v="Bars"/>
    <s v="Large"/>
    <n v="1.5934999999999999"/>
    <n v="717.07499999999993"/>
    <n v="4"/>
    <x v="0"/>
    <n v="15"/>
    <x v="0"/>
  </r>
  <r>
    <n v="2400041506"/>
    <s v="Oby Sorrel"/>
    <x v="13"/>
    <x v="1"/>
    <x v="1"/>
    <x v="3"/>
    <x v="5"/>
    <x v="1"/>
    <d v="2024-04-15T00:00:00"/>
    <n v="2128"/>
    <n v="248"/>
    <n v="97"/>
    <s v="Ferrero"/>
    <s v="Bars"/>
    <s v="Small"/>
    <n v="0.69579999999999997"/>
    <n v="67.492599999999996"/>
    <n v="4"/>
    <x v="0"/>
    <n v="15"/>
    <x v="0"/>
  </r>
  <r>
    <n v="2400041507"/>
    <s v="Oby Sorrel"/>
    <x v="13"/>
    <x v="1"/>
    <x v="1"/>
    <x v="2"/>
    <x v="16"/>
    <x v="2"/>
    <d v="2024-04-15T00:00:00"/>
    <n v="7987"/>
    <n v="140"/>
    <n v="470"/>
    <s v="Fisherman's Friend"/>
    <s v="Bites"/>
    <s v="Small"/>
    <n v="11.4688"/>
    <n v="5390.3360000000002"/>
    <n v="4"/>
    <x v="0"/>
    <n v="15"/>
    <x v="0"/>
  </r>
  <r>
    <n v="2400041508"/>
    <s v="Gunar Cockshoot"/>
    <x v="13"/>
    <x v="1"/>
    <x v="1"/>
    <x v="3"/>
    <x v="15"/>
    <x v="3"/>
    <d v="2024-04-15T00:00:00"/>
    <n v="13601"/>
    <n v="78"/>
    <n v="567"/>
    <s v="Galaxy"/>
    <s v="Bites"/>
    <s v="Small"/>
    <n v="4.7065000000000001"/>
    <n v="2668.5855000000001"/>
    <n v="4"/>
    <x v="0"/>
    <n v="15"/>
    <x v="0"/>
  </r>
  <r>
    <n v="2400041509"/>
    <s v="Kaine Padly"/>
    <x v="0"/>
    <x v="0"/>
    <x v="0"/>
    <x v="0"/>
    <x v="20"/>
    <x v="4"/>
    <d v="2024-04-15T00:00:00"/>
    <n v="7154"/>
    <n v="162"/>
    <n v="398"/>
    <s v="Goldkenn"/>
    <s v="Bars"/>
    <s v="Large"/>
    <n v="13.3485"/>
    <n v="5312.7029999999995"/>
    <n v="4"/>
    <x v="0"/>
    <n v="15"/>
    <x v="0"/>
  </r>
  <r>
    <n v="2400041510"/>
    <s v="Dotty Strutley"/>
    <x v="0"/>
    <x v="1"/>
    <x v="0"/>
    <x v="1"/>
    <x v="12"/>
    <x v="5"/>
    <d v="2024-04-15T00:00:00"/>
    <n v="2583"/>
    <n v="353"/>
    <n v="93"/>
    <s v="Hershey's"/>
    <s v="Bites"/>
    <s v="Large"/>
    <n v="6.3415999999999997"/>
    <n v="589.76879999999994"/>
    <n v="4"/>
    <x v="0"/>
    <n v="15"/>
    <x v="0"/>
  </r>
  <r>
    <n v="2400041511"/>
    <s v="Rafaelita Blaksland"/>
    <x v="0"/>
    <x v="0"/>
    <x v="1"/>
    <x v="2"/>
    <x v="10"/>
    <x v="6"/>
    <d v="2024-04-15T00:00:00"/>
    <n v="532"/>
    <n v="324"/>
    <n v="67"/>
    <s v="Jules Destrooper"/>
    <s v="Bars"/>
    <s v="Large"/>
    <n v="8.7870000000000008"/>
    <n v="588.72900000000004"/>
    <n v="4"/>
    <x v="0"/>
    <n v="15"/>
    <x v="0"/>
  </r>
  <r>
    <n v="2400041512"/>
    <s v="Rafaelita Blaksland"/>
    <x v="0"/>
    <x v="1"/>
    <x v="1"/>
    <x v="3"/>
    <x v="19"/>
    <x v="7"/>
    <d v="2024-04-15T00:00:00"/>
    <n v="2548"/>
    <n v="170"/>
    <n v="182"/>
    <s v="Kinder"/>
    <s v="Bites"/>
    <s v="Small"/>
    <n v="8.2429000000000006"/>
    <n v="1500.2078000000001"/>
    <n v="4"/>
    <x v="0"/>
    <n v="15"/>
    <x v="0"/>
  </r>
  <r>
    <n v="2400041513"/>
    <s v="Dennison Crosswaite"/>
    <x v="0"/>
    <x v="1"/>
    <x v="1"/>
    <x v="2"/>
    <x v="6"/>
    <x v="8"/>
    <d v="2024-04-15T00:00:00"/>
    <n v="1092"/>
    <n v="394"/>
    <n v="36"/>
    <s v="Kit Kat"/>
    <s v="Other"/>
    <s v="Small"/>
    <n v="1.7625"/>
    <n v="63.449999999999996"/>
    <n v="4"/>
    <x v="0"/>
    <n v="15"/>
    <x v="0"/>
  </r>
  <r>
    <n v="2400041514"/>
    <s v="Gunar Cockshoot"/>
    <x v="1"/>
    <x v="1"/>
    <x v="1"/>
    <x v="3"/>
    <x v="19"/>
    <x v="9"/>
    <d v="2024-04-15T00:00:00"/>
    <n v="4011"/>
    <n v="351"/>
    <n v="287"/>
    <s v="Leonidas"/>
    <s v="Bites"/>
    <s v="Small"/>
    <n v="8.2429000000000006"/>
    <n v="2365.7123000000001"/>
    <n v="4"/>
    <x v="0"/>
    <n v="15"/>
    <x v="0"/>
  </r>
  <r>
    <n v="2400041515"/>
    <s v="Gigi Bohling"/>
    <x v="2"/>
    <x v="1"/>
    <x v="0"/>
    <x v="1"/>
    <x v="16"/>
    <x v="10"/>
    <d v="2024-04-15T00:00:00"/>
    <n v="3766"/>
    <n v="2"/>
    <n v="180"/>
    <s v="Lindt"/>
    <s v="Bites"/>
    <s v="Small"/>
    <n v="11.4688"/>
    <n v="2064.384"/>
    <n v="4"/>
    <x v="0"/>
    <n v="15"/>
    <x v="0"/>
  </r>
  <r>
    <n v="2400041516"/>
    <s v="Jehu Rudeforth"/>
    <x v="3"/>
    <x v="1"/>
    <x v="0"/>
    <x v="1"/>
    <x v="17"/>
    <x v="4"/>
    <d v="2024-04-15T00:00:00"/>
    <n v="6405"/>
    <n v="6"/>
    <n v="458"/>
    <s v="Loacker"/>
    <s v="Bars"/>
    <s v="Large"/>
    <n v="1.5934999999999999"/>
    <n v="729.82299999999998"/>
    <n v="4"/>
    <x v="0"/>
    <n v="15"/>
    <x v="0"/>
  </r>
  <r>
    <n v="2400041517"/>
    <s v="Roddy Speechley"/>
    <x v="4"/>
    <x v="1"/>
    <x v="1"/>
    <x v="2"/>
    <x v="9"/>
    <x v="4"/>
    <d v="2024-04-15T00:00:00"/>
    <n v="4487"/>
    <n v="201"/>
    <n v="321"/>
    <s v="Lotus Biscoff"/>
    <s v="Bars"/>
    <s v="Large"/>
    <n v="2.2656000000000001"/>
    <n v="727.25760000000002"/>
    <n v="4"/>
    <x v="0"/>
    <n v="15"/>
    <x v="0"/>
  </r>
  <r>
    <n v="2400041518"/>
    <s v="Brien Boise"/>
    <x v="4"/>
    <x v="1"/>
    <x v="1"/>
    <x v="3"/>
    <x v="8"/>
    <x v="4"/>
    <d v="2024-04-15T00:00:00"/>
    <n v="5439"/>
    <n v="244"/>
    <n v="227"/>
    <s v="M&amp;M's"/>
    <s v="Bars"/>
    <s v="Large"/>
    <n v="1.8652"/>
    <n v="423.40039999999999"/>
    <n v="4"/>
    <x v="0"/>
    <n v="15"/>
    <x v="0"/>
  </r>
  <r>
    <n v="2400041519"/>
    <s v="Curtice Advani"/>
    <x v="5"/>
    <x v="0"/>
    <x v="1"/>
    <x v="2"/>
    <x v="7"/>
    <x v="8"/>
    <d v="2024-04-15T00:00:00"/>
    <n v="8603"/>
    <n v="47"/>
    <n v="297"/>
    <s v="Malteser"/>
    <s v="Bars"/>
    <s v="Small"/>
    <n v="0.89900000000000002"/>
    <n v="267.00299999999999"/>
    <n v="4"/>
    <x v="0"/>
    <n v="15"/>
    <x v="0"/>
  </r>
  <r>
    <n v="2400041520"/>
    <s v="Beverie Moffet"/>
    <x v="5"/>
    <x v="1"/>
    <x v="1"/>
    <x v="3"/>
    <x v="4"/>
    <x v="8"/>
    <d v="2024-04-15T00:00:00"/>
    <n v="6454"/>
    <n v="25"/>
    <n v="259"/>
    <s v="Mars"/>
    <s v="Other"/>
    <s v="Small"/>
    <n v="7.8910999999999998"/>
    <n v="2043.7948999999999"/>
    <n v="4"/>
    <x v="0"/>
    <n v="15"/>
    <x v="0"/>
  </r>
  <r>
    <n v="2400041521"/>
    <s v="Andria Kimpton"/>
    <x v="6"/>
    <x v="0"/>
    <x v="0"/>
    <x v="0"/>
    <x v="12"/>
    <x v="8"/>
    <d v="2024-04-15T00:00:00"/>
    <n v="14966"/>
    <n v="79"/>
    <n v="483"/>
    <s v="McVitie’s"/>
    <s v="Bites"/>
    <s v="Large"/>
    <n v="6.3415999999999997"/>
    <n v="3062.9928"/>
    <n v="4"/>
    <x v="0"/>
    <n v="15"/>
    <x v="0"/>
  </r>
  <r>
    <n v="2400041522"/>
    <s v="Kelci Walkden"/>
    <x v="7"/>
    <x v="0"/>
    <x v="0"/>
    <x v="1"/>
    <x v="15"/>
    <x v="8"/>
    <d v="2024-04-15T00:00:00"/>
    <n v="2044"/>
    <n v="188"/>
    <n v="86"/>
    <s v="Mentos"/>
    <s v="Bites"/>
    <s v="Small"/>
    <n v="4.7065000000000001"/>
    <n v="404.75900000000001"/>
    <n v="4"/>
    <x v="0"/>
    <n v="15"/>
    <x v="0"/>
  </r>
  <r>
    <n v="2400041523"/>
    <s v="Madelene Upcott"/>
    <x v="8"/>
    <x v="0"/>
    <x v="1"/>
    <x v="2"/>
    <x v="4"/>
    <x v="8"/>
    <d v="2024-04-15T00:00:00"/>
    <n v="11186"/>
    <n v="2"/>
    <n v="350"/>
    <s v="Merci"/>
    <s v="Other"/>
    <s v="Small"/>
    <n v="7.8910999999999998"/>
    <n v="2761.8849999999998"/>
    <n v="4"/>
    <x v="0"/>
    <n v="15"/>
    <x v="0"/>
  </r>
  <r>
    <n v="2400041524"/>
    <s v="Camilla Castle"/>
    <x v="6"/>
    <x v="1"/>
    <x v="1"/>
    <x v="3"/>
    <x v="19"/>
    <x v="8"/>
    <d v="2024-04-15T00:00:00"/>
    <n v="3906"/>
    <n v="347"/>
    <n v="489"/>
    <s v="Milka"/>
    <s v="Bites"/>
    <s v="Small"/>
    <n v="8.2429000000000006"/>
    <n v="4030.7781000000004"/>
    <n v="4"/>
    <x v="0"/>
    <n v="15"/>
    <x v="0"/>
  </r>
  <r>
    <n v="2400041525"/>
    <s v="Camilla Castle"/>
    <x v="7"/>
    <x v="1"/>
    <x v="1"/>
    <x v="2"/>
    <x v="3"/>
    <x v="8"/>
    <d v="2024-04-15T00:00:00"/>
    <n v="5705"/>
    <n v="58"/>
    <n v="519"/>
    <s v="Neuhaus"/>
    <s v="Bars"/>
    <s v="Small"/>
    <n v="6.0811000000000002"/>
    <n v="3156.0909000000001"/>
    <n v="4"/>
    <x v="0"/>
    <n v="15"/>
    <x v="0"/>
  </r>
  <r>
    <n v="2400041526"/>
    <s v="Oby Sorrel"/>
    <x v="8"/>
    <x v="1"/>
    <x v="1"/>
    <x v="3"/>
    <x v="9"/>
    <x v="8"/>
    <d v="2024-04-15T00:00:00"/>
    <n v="2674"/>
    <n v="333"/>
    <n v="149"/>
    <s v="Nua"/>
    <s v="Bars"/>
    <s v="Large"/>
    <n v="2.2656000000000001"/>
    <n v="337.57440000000003"/>
    <n v="4"/>
    <x v="0"/>
    <n v="15"/>
    <x v="0"/>
  </r>
  <r>
    <n v="2400041527"/>
    <s v="Kaine Padly"/>
    <x v="9"/>
    <x v="0"/>
    <x v="0"/>
    <x v="1"/>
    <x v="20"/>
    <x v="8"/>
    <d v="2024-04-15T00:00:00"/>
    <n v="4221"/>
    <n v="2"/>
    <n v="184"/>
    <s v="Nutella"/>
    <s v="Bars"/>
    <s v="Large"/>
    <n v="13.3485"/>
    <n v="2456.1239999999998"/>
    <n v="4"/>
    <x v="0"/>
    <n v="15"/>
    <x v="0"/>
  </r>
  <r>
    <n v="2400041528"/>
    <s v="Barr Faughny"/>
    <x v="9"/>
    <x v="1"/>
    <x v="0"/>
    <x v="1"/>
    <x v="11"/>
    <x v="2"/>
    <d v="2024-04-15T00:00:00"/>
    <n v="8988"/>
    <n v="112"/>
    <n v="450"/>
    <s v="Orbit"/>
    <s v="Bites"/>
    <s v="Large"/>
    <n v="2.8195000000000001"/>
    <n v="1268.7750000000001"/>
    <n v="4"/>
    <x v="0"/>
    <n v="15"/>
    <x v="0"/>
  </r>
  <r>
    <n v="2400041529"/>
    <s v="Kaine Padly"/>
    <x v="9"/>
    <x v="0"/>
    <x v="1"/>
    <x v="2"/>
    <x v="7"/>
    <x v="2"/>
    <d v="2024-04-15T00:00:00"/>
    <n v="5355"/>
    <n v="114"/>
    <n v="185"/>
    <s v="Oreo"/>
    <s v="Bars"/>
    <s v="Small"/>
    <n v="0.89900000000000002"/>
    <n v="166.315"/>
    <n v="4"/>
    <x v="0"/>
    <n v="15"/>
    <x v="0"/>
  </r>
  <r>
    <n v="2400041530"/>
    <s v="Dennison Crosswaite"/>
    <x v="9"/>
    <x v="1"/>
    <x v="1"/>
    <x v="3"/>
    <x v="12"/>
    <x v="2"/>
    <d v="2024-04-15T00:00:00"/>
    <n v="2569"/>
    <n v="401"/>
    <n v="86"/>
    <s v="Ray No Sugar"/>
    <s v="Bites"/>
    <s v="Large"/>
    <n v="6.3415999999999997"/>
    <n v="545.37760000000003"/>
    <n v="4"/>
    <x v="0"/>
    <n v="15"/>
    <x v="0"/>
  </r>
  <r>
    <n v="2400041531"/>
    <s v="Beverie Moffet"/>
    <x v="9"/>
    <x v="0"/>
    <x v="1"/>
    <x v="2"/>
    <x v="8"/>
    <x v="2"/>
    <d v="2024-04-15T00:00:00"/>
    <n v="1897"/>
    <n v="118"/>
    <n v="64"/>
    <s v="Reese's"/>
    <s v="Bars"/>
    <s v="Large"/>
    <n v="1.8652"/>
    <n v="119.3728"/>
    <n v="4"/>
    <x v="0"/>
    <n v="15"/>
    <x v="0"/>
  </r>
  <r>
    <n v="2400041532"/>
    <s v="Marney O'Breen"/>
    <x v="9"/>
    <x v="0"/>
    <x v="1"/>
    <x v="3"/>
    <x v="9"/>
    <x v="2"/>
    <d v="2024-04-15T00:00:00"/>
    <n v="1666"/>
    <n v="195"/>
    <n v="112"/>
    <s v="Rhine Valley"/>
    <s v="Bars"/>
    <s v="Large"/>
    <n v="2.2656000000000001"/>
    <n v="253.74720000000002"/>
    <n v="4"/>
    <x v="0"/>
    <n v="15"/>
    <x v="0"/>
  </r>
  <r>
    <n v="2400041533"/>
    <s v="Madelene Upcott"/>
    <x v="9"/>
    <x v="0"/>
    <x v="0"/>
    <x v="0"/>
    <x v="19"/>
    <x v="2"/>
    <d v="2024-04-15T00:00:00"/>
    <n v="14182"/>
    <n v="56"/>
    <n v="1773"/>
    <s v="RiteBite"/>
    <s v="Bites"/>
    <s v="Small"/>
    <n v="8.2429000000000006"/>
    <n v="14614.661700000001"/>
    <n v="4"/>
    <x v="0"/>
    <n v="15"/>
    <x v="0"/>
  </r>
  <r>
    <n v="2400041534"/>
    <s v="Wilone O'Kielt"/>
    <x v="9"/>
    <x v="1"/>
    <x v="0"/>
    <x v="1"/>
    <x v="9"/>
    <x v="2"/>
    <d v="2024-04-15T00:00:00"/>
    <n v="14798"/>
    <n v="260"/>
    <n v="740"/>
    <s v="Siafa Dates"/>
    <s v="Bars"/>
    <s v="Large"/>
    <n v="2.2656000000000001"/>
    <n v="1676.5440000000001"/>
    <n v="4"/>
    <x v="0"/>
    <n v="15"/>
    <x v="0"/>
  </r>
  <r>
    <n v="2400041535"/>
    <s v="Madelene Upcott"/>
    <x v="9"/>
    <x v="0"/>
    <x v="1"/>
    <x v="2"/>
    <x v="4"/>
    <x v="2"/>
    <d v="2024-04-15T00:00:00"/>
    <n v="819"/>
    <n v="277"/>
    <n v="28"/>
    <s v="Snickers"/>
    <s v="Other"/>
    <s v="Small"/>
    <n v="7.8910999999999998"/>
    <n v="220.95079999999999"/>
    <n v="4"/>
    <x v="0"/>
    <n v="15"/>
    <x v="0"/>
  </r>
  <r>
    <n v="2400041536"/>
    <s v="Andria Kimpton"/>
    <x v="9"/>
    <x v="1"/>
    <x v="1"/>
    <x v="3"/>
    <x v="0"/>
    <x v="2"/>
    <d v="2024-04-15T00:00:00"/>
    <n v="7252"/>
    <n v="5"/>
    <n v="363"/>
    <s v="St Michel"/>
    <s v="Bars"/>
    <s v="Large"/>
    <n v="6.0983000000000001"/>
    <n v="2213.6829000000002"/>
    <n v="4"/>
    <x v="0"/>
    <n v="15"/>
    <x v="0"/>
  </r>
  <r>
    <n v="2400041537"/>
    <s v="Jehu Rudeforth"/>
    <x v="9"/>
    <x v="0"/>
    <x v="1"/>
    <x v="2"/>
    <x v="11"/>
    <x v="0"/>
    <d v="2024-04-15T00:00:00"/>
    <n v="3332"/>
    <n v="13"/>
    <n v="159"/>
    <s v="The Whole Truth"/>
    <s v="Bites"/>
    <s v="Large"/>
    <n v="2.8195000000000001"/>
    <n v="448.3005"/>
    <n v="4"/>
    <x v="0"/>
    <n v="15"/>
    <x v="0"/>
  </r>
  <r>
    <n v="2400041538"/>
    <s v="Gunar Cockshoot"/>
    <x v="9"/>
    <x v="0"/>
    <x v="1"/>
    <x v="3"/>
    <x v="2"/>
    <x v="0"/>
    <d v="2024-04-15T00:00:00"/>
    <n v="7525"/>
    <n v="60"/>
    <n v="397"/>
    <s v="Toblerone"/>
    <s v="Bars"/>
    <s v="Large"/>
    <n v="4.6592000000000002"/>
    <n v="1849.7024000000001"/>
    <n v="4"/>
    <x v="0"/>
    <n v="15"/>
    <x v="0"/>
  </r>
  <r>
    <n v="2400041539"/>
    <s v="Rafaelita Blaksland"/>
    <x v="9"/>
    <x v="0"/>
    <x v="0"/>
    <x v="1"/>
    <x v="14"/>
    <x v="0"/>
    <d v="2024-04-15T00:00:00"/>
    <n v="4893"/>
    <n v="218"/>
    <n v="164"/>
    <s v="Toffifee"/>
    <s v="Other"/>
    <s v="Large"/>
    <n v="2.4773999999999998"/>
    <n v="406.29359999999997"/>
    <n v="4"/>
    <x v="0"/>
    <n v="15"/>
    <x v="0"/>
  </r>
  <r>
    <n v="2400041540"/>
    <s v="Karlen McCaffrey"/>
    <x v="9"/>
    <x v="1"/>
    <x v="0"/>
    <x v="1"/>
    <x v="15"/>
    <x v="0"/>
    <d v="2024-04-15T00:00:00"/>
    <n v="3444"/>
    <n v="116"/>
    <n v="133"/>
    <s v="Truva"/>
    <s v="Bites"/>
    <s v="Small"/>
    <n v="4.7065000000000001"/>
    <n v="625.96450000000004"/>
    <n v="4"/>
    <x v="0"/>
    <n v="15"/>
    <x v="0"/>
  </r>
  <r>
    <n v="2400041541"/>
    <s v="Jan Morforth"/>
    <x v="9"/>
    <x v="1"/>
    <x v="1"/>
    <x v="2"/>
    <x v="8"/>
    <x v="0"/>
    <d v="2024-04-15T00:00:00"/>
    <n v="2156"/>
    <n v="34"/>
    <n v="87"/>
    <s v="Twix"/>
    <s v="Bars"/>
    <s v="Large"/>
    <n v="1.8652"/>
    <n v="162.2724"/>
    <n v="4"/>
    <x v="0"/>
    <n v="15"/>
    <x v="0"/>
  </r>
  <r>
    <n v="2400041542"/>
    <s v="Gigi Bohling"/>
    <x v="9"/>
    <x v="1"/>
    <x v="1"/>
    <x v="3"/>
    <x v="19"/>
    <x v="0"/>
    <d v="2024-04-15T00:00:00"/>
    <n v="1596"/>
    <n v="176"/>
    <n v="200"/>
    <s v="Valrhona"/>
    <s v="Bites"/>
    <s v="Small"/>
    <n v="8.2429000000000006"/>
    <n v="1648.5800000000002"/>
    <n v="4"/>
    <x v="0"/>
    <n v="15"/>
    <x v="0"/>
  </r>
  <r>
    <n v="2400041543"/>
    <s v="Andria Kimpton"/>
    <x v="9"/>
    <x v="1"/>
    <x v="1"/>
    <x v="2"/>
    <x v="9"/>
    <x v="0"/>
    <d v="2024-04-15T00:00:00"/>
    <n v="8834"/>
    <n v="149"/>
    <n v="631"/>
    <s v="Venchi"/>
    <s v="Bars"/>
    <s v="Large"/>
    <n v="2.2656000000000001"/>
    <n v="1429.5935999999999"/>
    <n v="4"/>
    <x v="0"/>
    <n v="15"/>
    <x v="0"/>
  </r>
  <r>
    <n v="2400041544"/>
    <s v="Roddy Speechley"/>
    <x v="9"/>
    <x v="1"/>
    <x v="1"/>
    <x v="3"/>
    <x v="17"/>
    <x v="0"/>
    <d v="2024-04-15T00:00:00"/>
    <n v="3948"/>
    <n v="172"/>
    <n v="329"/>
    <s v="Villars"/>
    <s v="Bars"/>
    <s v="Large"/>
    <n v="1.5934999999999999"/>
    <n v="524.26149999999996"/>
    <n v="4"/>
    <x v="0"/>
    <n v="15"/>
    <x v="0"/>
  </r>
  <r>
    <n v="2400041545"/>
    <s v="Husein Augar"/>
    <x v="9"/>
    <x v="1"/>
    <x v="0"/>
    <x v="0"/>
    <x v="3"/>
    <x v="0"/>
    <d v="2024-04-15T00:00:00"/>
    <n v="3605"/>
    <n v="172"/>
    <n v="241"/>
    <s v="Wedel"/>
    <s v="Bars"/>
    <s v="Small"/>
    <n v="6.0811000000000002"/>
    <n v="1465.5451"/>
    <n v="4"/>
    <x v="0"/>
    <n v="15"/>
    <x v="0"/>
  </r>
  <r>
    <n v="2400041546"/>
    <s v="Van Tuxwell"/>
    <x v="10"/>
    <x v="1"/>
    <x v="0"/>
    <x v="1"/>
    <x v="9"/>
    <x v="1"/>
    <d v="2024-04-15T00:00:00"/>
    <n v="1876"/>
    <n v="193"/>
    <n v="118"/>
    <s v="Werther's Original"/>
    <s v="Bars"/>
    <s v="Large"/>
    <n v="2.2656000000000001"/>
    <n v="267.3408"/>
    <n v="4"/>
    <x v="0"/>
    <n v="15"/>
    <x v="0"/>
  </r>
  <r>
    <n v="2400041547"/>
    <s v="Beverie Moffet"/>
    <x v="11"/>
    <x v="1"/>
    <x v="1"/>
    <x v="2"/>
    <x v="12"/>
    <x v="1"/>
    <d v="2024-04-15T00:00:00"/>
    <n v="1302"/>
    <n v="19"/>
    <n v="45"/>
    <s v="Whittakers"/>
    <s v="Bites"/>
    <s v="Large"/>
    <n v="6.3415999999999997"/>
    <n v="285.37199999999996"/>
    <n v="4"/>
    <x v="0"/>
    <n v="15"/>
    <x v="0"/>
  </r>
  <r>
    <n v="2400041548"/>
    <s v="Madelene Upcott"/>
    <x v="12"/>
    <x v="1"/>
    <x v="1"/>
    <x v="3"/>
    <x v="12"/>
    <x v="1"/>
    <d v="2024-04-15T00:00:00"/>
    <n v="616"/>
    <n v="3"/>
    <n v="21"/>
    <s v="Wrigley's"/>
    <s v="Bites"/>
    <s v="Large"/>
    <n v="6.3415999999999997"/>
    <n v="133.17359999999999"/>
    <n v="4"/>
    <x v="0"/>
    <n v="15"/>
    <x v="0"/>
  </r>
  <r>
    <n v="2400041549"/>
    <s v="Jan Morforth"/>
    <x v="12"/>
    <x v="1"/>
    <x v="1"/>
    <x v="2"/>
    <x v="7"/>
    <x v="1"/>
    <d v="2024-04-15T00:00:00"/>
    <n v="4935"/>
    <n v="141"/>
    <n v="183"/>
    <s v="After Eight"/>
    <s v="Bars"/>
    <s v="Small"/>
    <n v="0.89900000000000002"/>
    <n v="164.517"/>
    <n v="4"/>
    <x v="0"/>
    <n v="15"/>
    <x v="0"/>
  </r>
  <r>
    <n v="2400041550"/>
    <s v="Madelene Upcott"/>
    <x v="13"/>
    <x v="1"/>
    <x v="1"/>
    <x v="3"/>
    <x v="5"/>
    <x v="1"/>
    <d v="2024-04-15T00:00:00"/>
    <n v="5887"/>
    <n v="51"/>
    <n v="310"/>
    <s v="Angelina"/>
    <s v="Bars"/>
    <s v="Small"/>
    <n v="0.69579999999999997"/>
    <n v="215.69799999999998"/>
    <n v="4"/>
    <x v="0"/>
    <n v="15"/>
    <x v="0"/>
  </r>
  <r>
    <n v="2400041551"/>
    <s v="Gigi Bohling"/>
    <x v="14"/>
    <x v="1"/>
    <x v="0"/>
    <x v="1"/>
    <x v="19"/>
    <x v="1"/>
    <d v="2024-04-15T00:00:00"/>
    <n v="1785"/>
    <n v="181"/>
    <n v="149"/>
    <s v="Anthon Berg"/>
    <s v="Bites"/>
    <s v="Small"/>
    <n v="8.2429000000000006"/>
    <n v="1228.1921"/>
    <n v="4"/>
    <x v="0"/>
    <n v="15"/>
    <x v="0"/>
  </r>
  <r>
    <n v="2400041552"/>
    <s v="Marney O'Breen"/>
    <x v="13"/>
    <x v="1"/>
    <x v="0"/>
    <x v="1"/>
    <x v="11"/>
    <x v="1"/>
    <d v="2024-04-15T00:00:00"/>
    <n v="4816"/>
    <n v="153"/>
    <n v="322"/>
    <s v="Bounty"/>
    <s v="Bites"/>
    <s v="Large"/>
    <n v="2.8195000000000001"/>
    <n v="907.87900000000002"/>
    <n v="4"/>
    <x v="0"/>
    <n v="15"/>
    <x v="0"/>
  </r>
  <r>
    <n v="2400041553"/>
    <s v="Rafaelita Blaksland"/>
    <x v="13"/>
    <x v="1"/>
    <x v="1"/>
    <x v="2"/>
    <x v="9"/>
    <x v="1"/>
    <d v="2024-04-15T00:00:00"/>
    <n v="504"/>
    <n v="266"/>
    <n v="24"/>
    <s v="Butlers"/>
    <s v="Bars"/>
    <s v="Large"/>
    <n v="2.2656000000000001"/>
    <n v="54.374400000000001"/>
    <n v="4"/>
    <x v="0"/>
    <n v="15"/>
    <x v="0"/>
  </r>
  <r>
    <n v="2400041554"/>
    <s v="Madelene Upcott"/>
    <x v="14"/>
    <x v="1"/>
    <x v="1"/>
    <x v="3"/>
    <x v="6"/>
    <x v="1"/>
    <d v="2024-04-15T00:00:00"/>
    <n v="973"/>
    <n v="258"/>
    <n v="39"/>
    <s v="Cadbury"/>
    <s v="Other"/>
    <s v="Small"/>
    <n v="1.7625"/>
    <n v="68.737499999999997"/>
    <n v="4"/>
    <x v="0"/>
    <n v="15"/>
    <x v="0"/>
  </r>
  <r>
    <n v="2400041555"/>
    <s v="Madelene Upcott"/>
    <x v="13"/>
    <x v="1"/>
    <x v="1"/>
    <x v="2"/>
    <x v="7"/>
    <x v="3"/>
    <d v="2024-04-15T00:00:00"/>
    <n v="8330"/>
    <n v="320"/>
    <n v="379"/>
    <s v="Caprice"/>
    <s v="Bars"/>
    <s v="Small"/>
    <n v="0.89900000000000002"/>
    <n v="340.721"/>
    <n v="4"/>
    <x v="0"/>
    <n v="15"/>
    <x v="0"/>
  </r>
  <r>
    <n v="2400041556"/>
    <s v="Kaine Padly"/>
    <x v="13"/>
    <x v="1"/>
    <x v="1"/>
    <x v="3"/>
    <x v="8"/>
    <x v="3"/>
    <d v="2024-04-15T00:00:00"/>
    <n v="5502"/>
    <n v="18"/>
    <n v="240"/>
    <s v="Cartwright &amp; Butler"/>
    <s v="Bars"/>
    <s v="Large"/>
    <n v="1.8652"/>
    <n v="447.64799999999997"/>
    <n v="4"/>
    <x v="0"/>
    <n v="15"/>
    <x v="0"/>
  </r>
  <r>
    <n v="2400041557"/>
    <s v="Wilone O'Kielt"/>
    <x v="13"/>
    <x v="1"/>
    <x v="0"/>
    <x v="0"/>
    <x v="7"/>
    <x v="3"/>
    <d v="2024-04-15T00:00:00"/>
    <n v="6202"/>
    <n v="75"/>
    <n v="222"/>
    <s v="Cavendish"/>
    <s v="Bars"/>
    <s v="Small"/>
    <n v="0.89900000000000002"/>
    <n v="199.578"/>
    <n v="4"/>
    <x v="0"/>
    <n v="15"/>
    <x v="0"/>
  </r>
  <r>
    <n v="2400041558"/>
    <s v="Beverie Moffet"/>
    <x v="13"/>
    <x v="1"/>
    <x v="0"/>
    <x v="1"/>
    <x v="4"/>
    <x v="3"/>
    <d v="2024-04-15T00:00:00"/>
    <n v="6118"/>
    <n v="129"/>
    <n v="236"/>
    <s v="Chocodate"/>
    <s v="Other"/>
    <s v="Small"/>
    <n v="7.8910999999999998"/>
    <n v="1862.2996000000001"/>
    <n v="4"/>
    <x v="0"/>
    <n v="15"/>
    <x v="0"/>
  </r>
  <r>
    <n v="2400041559"/>
    <s v="Brien Boise"/>
    <x v="0"/>
    <x v="0"/>
    <x v="1"/>
    <x v="2"/>
    <x v="11"/>
    <x v="3"/>
    <d v="2024-04-15T00:00:00"/>
    <n v="1771"/>
    <n v="255"/>
    <n v="111"/>
    <s v="Chupa Chups"/>
    <s v="Bites"/>
    <s v="Large"/>
    <n v="2.8195000000000001"/>
    <n v="312.96449999999999"/>
    <n v="4"/>
    <x v="0"/>
    <n v="15"/>
    <x v="0"/>
  </r>
  <r>
    <n v="2400041560"/>
    <s v="Jehu Rudeforth"/>
    <x v="0"/>
    <x v="1"/>
    <x v="1"/>
    <x v="3"/>
    <x v="3"/>
    <x v="5"/>
    <d v="2024-04-15T00:00:00"/>
    <n v="4494"/>
    <n v="297"/>
    <n v="300"/>
    <s v="Elvan"/>
    <s v="Bars"/>
    <s v="Small"/>
    <n v="6.0811000000000002"/>
    <n v="1824.3300000000002"/>
    <n v="4"/>
    <x v="0"/>
    <n v="15"/>
    <x v="0"/>
  </r>
  <r>
    <n v="2400041561"/>
    <s v="Wilone O'Kielt"/>
    <x v="0"/>
    <x v="0"/>
    <x v="1"/>
    <x v="2"/>
    <x v="16"/>
    <x v="5"/>
    <d v="2024-04-15T00:00:00"/>
    <n v="1057"/>
    <n v="226"/>
    <n v="76"/>
    <s v="Ferrero"/>
    <s v="Bites"/>
    <s v="Small"/>
    <n v="11.4688"/>
    <n v="871.62879999999996"/>
    <n v="4"/>
    <x v="0"/>
    <n v="15"/>
    <x v="0"/>
  </r>
  <r>
    <n v="2400041562"/>
    <s v="Ches Bonnell"/>
    <x v="0"/>
    <x v="1"/>
    <x v="1"/>
    <x v="3"/>
    <x v="1"/>
    <x v="5"/>
    <d v="2024-04-15T00:00:00"/>
    <n v="13286"/>
    <n v="55"/>
    <n v="1477"/>
    <s v="Fisherman's Friend"/>
    <s v="Other"/>
    <s v="Small"/>
    <n v="0.24049999999999999"/>
    <n v="355.21850000000001"/>
    <n v="4"/>
    <x v="0"/>
    <n v="15"/>
    <x v="0"/>
  </r>
  <r>
    <n v="2400041563"/>
    <s v="Kelci Walkden"/>
    <x v="0"/>
    <x v="1"/>
    <x v="0"/>
    <x v="1"/>
    <x v="8"/>
    <x v="7"/>
    <d v="2024-04-15T00:00:00"/>
    <n v="4760"/>
    <n v="249"/>
    <n v="154"/>
    <s v="Galaxy"/>
    <s v="Bars"/>
    <s v="Large"/>
    <n v="1.8652"/>
    <n v="287.24079999999998"/>
    <n v="4"/>
    <x v="0"/>
    <n v="15"/>
    <x v="0"/>
  </r>
  <r>
    <n v="2400041564"/>
    <s v="Jehu Rudeforth"/>
    <x v="1"/>
    <x v="1"/>
    <x v="0"/>
    <x v="1"/>
    <x v="18"/>
    <x v="7"/>
    <d v="2024-04-15T00:00:00"/>
    <n v="3010"/>
    <n v="372"/>
    <n v="377"/>
    <s v="Goldkenn"/>
    <s v="Bites"/>
    <s v="Large"/>
    <n v="2.8"/>
    <n v="1055.5999999999999"/>
    <n v="4"/>
    <x v="0"/>
    <n v="15"/>
    <x v="0"/>
  </r>
  <r>
    <n v="2400041565"/>
    <s v="Kelci Walkden"/>
    <x v="2"/>
    <x v="1"/>
    <x v="1"/>
    <x v="2"/>
    <x v="8"/>
    <x v="7"/>
    <d v="2024-04-15T00:00:00"/>
    <n v="7448"/>
    <n v="183"/>
    <n v="266"/>
    <s v="Hershey's"/>
    <s v="Bars"/>
    <s v="Large"/>
    <n v="1.8652"/>
    <n v="496.14319999999998"/>
    <n v="4"/>
    <x v="0"/>
    <n v="15"/>
    <x v="0"/>
  </r>
  <r>
    <n v="2400041566"/>
    <s v="Ches Bonnell"/>
    <x v="3"/>
    <x v="1"/>
    <x v="1"/>
    <x v="3"/>
    <x v="4"/>
    <x v="7"/>
    <d v="2024-04-15T00:00:00"/>
    <n v="1617"/>
    <n v="57"/>
    <n v="49"/>
    <s v="Jules Destrooper"/>
    <s v="Other"/>
    <s v="Small"/>
    <n v="7.8910999999999998"/>
    <n v="386.66390000000001"/>
    <n v="4"/>
    <x v="0"/>
    <n v="15"/>
    <x v="0"/>
  </r>
  <r>
    <n v="2400041567"/>
    <s v="Beverie Moffet"/>
    <x v="4"/>
    <x v="1"/>
    <x v="1"/>
    <x v="2"/>
    <x v="14"/>
    <x v="7"/>
    <d v="2024-04-15T00:00:00"/>
    <n v="840"/>
    <n v="2"/>
    <n v="35"/>
    <s v="Kinder"/>
    <s v="Other"/>
    <s v="Large"/>
    <n v="2.4773999999999998"/>
    <n v="86.708999999999989"/>
    <n v="4"/>
    <x v="0"/>
    <n v="15"/>
    <x v="0"/>
  </r>
  <r>
    <n v="2400041568"/>
    <s v="Ches Bonnell"/>
    <x v="4"/>
    <x v="1"/>
    <x v="1"/>
    <x v="3"/>
    <x v="20"/>
    <x v="7"/>
    <d v="2024-04-15T00:00:00"/>
    <n v="7042"/>
    <n v="294"/>
    <n v="441"/>
    <s v="Kit Kat"/>
    <s v="Bars"/>
    <s v="Large"/>
    <n v="13.3485"/>
    <n v="5886.6885000000002"/>
    <n v="4"/>
    <x v="0"/>
    <n v="15"/>
    <x v="0"/>
  </r>
  <r>
    <n v="2400041569"/>
    <s v="Barr Faughny"/>
    <x v="5"/>
    <x v="0"/>
    <x v="0"/>
    <x v="0"/>
    <x v="2"/>
    <x v="7"/>
    <d v="2024-04-15T00:00:00"/>
    <n v="9247"/>
    <n v="527"/>
    <n v="487"/>
    <s v="Leonidas"/>
    <s v="Bars"/>
    <s v="Large"/>
    <n v="4.6592000000000002"/>
    <n v="2269.0304000000001"/>
    <n v="4"/>
    <x v="0"/>
    <n v="15"/>
    <x v="0"/>
  </r>
  <r>
    <n v="2400041570"/>
    <s v="Gunar Cockshoot"/>
    <x v="5"/>
    <x v="1"/>
    <x v="0"/>
    <x v="1"/>
    <x v="8"/>
    <x v="6"/>
    <d v="2024-04-15T00:00:00"/>
    <n v="1799"/>
    <n v="76"/>
    <n v="60"/>
    <s v="Lindt"/>
    <s v="Bars"/>
    <s v="Large"/>
    <n v="1.8652"/>
    <n v="111.91199999999999"/>
    <n v="4"/>
    <x v="0"/>
    <n v="15"/>
    <x v="0"/>
  </r>
  <r>
    <n v="2400041571"/>
    <s v="Husein Augar"/>
    <x v="6"/>
    <x v="0"/>
    <x v="1"/>
    <x v="2"/>
    <x v="17"/>
    <x v="6"/>
    <d v="2024-04-15T00:00:00"/>
    <n v="644"/>
    <n v="135"/>
    <n v="38"/>
    <s v="Loacker"/>
    <s v="Bars"/>
    <s v="Large"/>
    <n v="1.5934999999999999"/>
    <n v="60.552999999999997"/>
    <n v="4"/>
    <x v="0"/>
    <n v="15"/>
    <x v="0"/>
  </r>
  <r>
    <n v="2400041572"/>
    <s v="Husein Augar"/>
    <x v="7"/>
    <x v="0"/>
    <x v="1"/>
    <x v="3"/>
    <x v="18"/>
    <x v="6"/>
    <d v="2024-04-15T00:00:00"/>
    <n v="11172"/>
    <n v="109"/>
    <n v="1397"/>
    <s v="Lotus Biscoff"/>
    <s v="Bites"/>
    <s v="Large"/>
    <n v="2.8"/>
    <n v="3911.6"/>
    <n v="4"/>
    <x v="0"/>
    <n v="15"/>
    <x v="0"/>
  </r>
  <r>
    <n v="2400041573"/>
    <s v="Husein Augar"/>
    <x v="8"/>
    <x v="0"/>
    <x v="1"/>
    <x v="2"/>
    <x v="19"/>
    <x v="0"/>
    <d v="2024-04-15T00:00:00"/>
    <n v="9191"/>
    <n v="240"/>
    <n v="766"/>
    <s v="M&amp;M's"/>
    <s v="Bites"/>
    <s v="Small"/>
    <n v="8.2429000000000006"/>
    <n v="6314.0614000000005"/>
    <n v="4"/>
    <x v="0"/>
    <n v="15"/>
    <x v="0"/>
  </r>
  <r>
    <n v="2400041574"/>
    <s v="Roddy Speechley"/>
    <x v="6"/>
    <x v="1"/>
    <x v="1"/>
    <x v="3"/>
    <x v="16"/>
    <x v="1"/>
    <d v="2024-04-15T00:00:00"/>
    <n v="14889"/>
    <n v="132"/>
    <n v="828"/>
    <s v="Malteser"/>
    <s v="Bites"/>
    <s v="Small"/>
    <n v="11.4688"/>
    <n v="9496.1664000000001"/>
    <n v="4"/>
    <x v="0"/>
    <n v="15"/>
    <x v="0"/>
  </r>
  <r>
    <n v="2400041575"/>
    <s v="Marney O'Breen"/>
    <x v="7"/>
    <x v="1"/>
    <x v="0"/>
    <x v="1"/>
    <x v="4"/>
    <x v="2"/>
    <d v="2024-04-15T00:00:00"/>
    <n v="5670"/>
    <n v="57"/>
    <n v="189"/>
    <s v="Mars"/>
    <s v="Other"/>
    <s v="Small"/>
    <n v="7.8910999999999998"/>
    <n v="1491.4178999999999"/>
    <n v="4"/>
    <x v="0"/>
    <n v="15"/>
    <x v="0"/>
  </r>
  <r>
    <n v="2400041576"/>
    <s v="Roddy Speechley"/>
    <x v="8"/>
    <x v="1"/>
    <x v="0"/>
    <x v="1"/>
    <x v="10"/>
    <x v="3"/>
    <d v="2024-04-15T00:00:00"/>
    <n v="693"/>
    <n v="3"/>
    <n v="58"/>
    <s v="McVitie’s"/>
    <s v="Bars"/>
    <s v="Large"/>
    <n v="8.7870000000000008"/>
    <n v="509.64600000000007"/>
    <n v="4"/>
    <x v="0"/>
    <n v="15"/>
    <x v="0"/>
  </r>
  <r>
    <n v="2400041577"/>
    <s v="Van Tuxwell"/>
    <x v="9"/>
    <x v="0"/>
    <x v="1"/>
    <x v="2"/>
    <x v="7"/>
    <x v="4"/>
    <d v="2024-04-15T00:00:00"/>
    <n v="12642"/>
    <n v="19"/>
    <n v="575"/>
    <s v="Mentos"/>
    <s v="Bars"/>
    <s v="Small"/>
    <n v="0.89900000000000002"/>
    <n v="516.92500000000007"/>
    <n v="4"/>
    <x v="0"/>
    <n v="15"/>
    <x v="0"/>
  </r>
  <r>
    <n v="2400041578"/>
    <s v="Madelene Upcott"/>
    <x v="9"/>
    <x v="1"/>
    <x v="1"/>
    <x v="3"/>
    <x v="14"/>
    <x v="5"/>
    <d v="2024-04-15T00:00:00"/>
    <n v="8414"/>
    <n v="257"/>
    <n v="312"/>
    <s v="Merci"/>
    <s v="Other"/>
    <s v="Large"/>
    <n v="2.4773999999999998"/>
    <n v="772.94879999999989"/>
    <n v="4"/>
    <x v="0"/>
    <n v="15"/>
    <x v="0"/>
  </r>
  <r>
    <n v="2400041579"/>
    <s v="Dotty Strutley"/>
    <x v="9"/>
    <x v="0"/>
    <x v="1"/>
    <x v="2"/>
    <x v="10"/>
    <x v="6"/>
    <d v="2024-04-15T00:00:00"/>
    <n v="15162"/>
    <n v="2"/>
    <n v="1896"/>
    <s v="Milka"/>
    <s v="Bars"/>
    <s v="Large"/>
    <n v="8.7870000000000008"/>
    <n v="16660.152000000002"/>
    <n v="4"/>
    <x v="0"/>
    <n v="15"/>
    <x v="0"/>
  </r>
  <r>
    <n v="2400041580"/>
    <s v="Andria Kimpton"/>
    <x v="9"/>
    <x v="1"/>
    <x v="1"/>
    <x v="3"/>
    <x v="1"/>
    <x v="7"/>
    <d v="2024-04-15T00:00:00"/>
    <n v="9135"/>
    <n v="35"/>
    <n v="762"/>
    <s v="Neuhaus"/>
    <s v="Other"/>
    <s v="Small"/>
    <n v="0.24049999999999999"/>
    <n v="183.261"/>
    <n v="4"/>
    <x v="0"/>
    <n v="15"/>
    <x v="0"/>
  </r>
  <r>
    <n v="2400041581"/>
    <s v="Camilla Castle"/>
    <x v="9"/>
    <x v="0"/>
    <x v="0"/>
    <x v="0"/>
    <x v="14"/>
    <x v="8"/>
    <d v="2024-04-15T00:00:00"/>
    <n v="4375"/>
    <n v="90"/>
    <n v="146"/>
    <s v="Nua"/>
    <s v="Other"/>
    <s v="Large"/>
    <n v="2.4773999999999998"/>
    <n v="361.7004"/>
    <n v="4"/>
    <x v="0"/>
    <n v="15"/>
    <x v="0"/>
  </r>
  <r>
    <n v="2400041582"/>
    <s v="Dotty Strutley"/>
    <x v="9"/>
    <x v="0"/>
    <x v="0"/>
    <x v="1"/>
    <x v="2"/>
    <x v="9"/>
    <d v="2024-04-15T00:00:00"/>
    <n v="3493"/>
    <n v="7"/>
    <n v="146"/>
    <s v="Nutella"/>
    <s v="Bars"/>
    <s v="Large"/>
    <n v="4.6592000000000002"/>
    <n v="680.2432"/>
    <n v="4"/>
    <x v="0"/>
    <n v="15"/>
    <x v="0"/>
  </r>
  <r>
    <n v="2400041583"/>
    <s v="Marney O'Breen"/>
    <x v="9"/>
    <x v="0"/>
    <x v="1"/>
    <x v="2"/>
    <x v="20"/>
    <x v="10"/>
    <d v="2024-04-15T00:00:00"/>
    <n v="3157"/>
    <n v="47"/>
    <n v="186"/>
    <s v="Orbit"/>
    <s v="Bars"/>
    <s v="Large"/>
    <n v="13.3485"/>
    <n v="2482.8209999999999"/>
    <n v="4"/>
    <x v="0"/>
    <n v="15"/>
    <x v="0"/>
  </r>
  <r>
    <n v="2400041584"/>
    <s v="Camilla Castle"/>
    <x v="9"/>
    <x v="1"/>
    <x v="1"/>
    <x v="3"/>
    <x v="4"/>
    <x v="4"/>
    <d v="2024-04-15T00:00:00"/>
    <n v="9884"/>
    <n v="163"/>
    <n v="300"/>
    <s v="Oreo"/>
    <s v="Other"/>
    <s v="Small"/>
    <n v="7.8910999999999998"/>
    <n v="2367.33"/>
    <n v="4"/>
    <x v="0"/>
    <n v="15"/>
    <x v="0"/>
  </r>
  <r>
    <n v="2400041585"/>
    <s v="Van Tuxwell"/>
    <x v="9"/>
    <x v="0"/>
    <x v="1"/>
    <x v="2"/>
    <x v="16"/>
    <x v="4"/>
    <d v="2024-04-15T00:00:00"/>
    <n v="8029"/>
    <n v="35"/>
    <n v="473"/>
    <s v="Ray No Sugar"/>
    <s v="Bites"/>
    <s v="Small"/>
    <n v="11.4688"/>
    <n v="5424.7424000000001"/>
    <n v="4"/>
    <x v="0"/>
    <n v="15"/>
    <x v="0"/>
  </r>
  <r>
    <n v="2400041586"/>
    <s v="Ches Bonnell"/>
    <x v="9"/>
    <x v="1"/>
    <x v="1"/>
    <x v="3"/>
    <x v="13"/>
    <x v="4"/>
    <d v="2024-04-15T00:00:00"/>
    <n v="2002"/>
    <n v="96"/>
    <n v="72"/>
    <s v="Reese's"/>
    <s v="Bites"/>
    <s v="Large"/>
    <n v="9.2086000000000006"/>
    <n v="663.01920000000007"/>
    <n v="4"/>
    <x v="0"/>
    <n v="15"/>
    <x v="0"/>
  </r>
  <r>
    <n v="2400041587"/>
    <s v="Husein Augar"/>
    <x v="9"/>
    <x v="0"/>
    <x v="0"/>
    <x v="1"/>
    <x v="11"/>
    <x v="8"/>
    <d v="2024-04-15T00:00:00"/>
    <n v="8589"/>
    <n v="54"/>
    <n v="537"/>
    <s v="Rhine Valley"/>
    <s v="Bites"/>
    <s v="Large"/>
    <n v="2.8195000000000001"/>
    <n v="1514.0715"/>
    <n v="4"/>
    <x v="0"/>
    <n v="15"/>
    <x v="0"/>
  </r>
  <r>
    <n v="2400041588"/>
    <s v="Barr Faughny"/>
    <x v="9"/>
    <x v="0"/>
    <x v="0"/>
    <x v="1"/>
    <x v="9"/>
    <x v="8"/>
    <d v="2024-04-15T00:00:00"/>
    <n v="1554"/>
    <n v="49"/>
    <n v="120"/>
    <s v="RiteBite"/>
    <s v="Bars"/>
    <s v="Large"/>
    <n v="2.2656000000000001"/>
    <n v="271.87200000000001"/>
    <n v="4"/>
    <x v="0"/>
    <n v="15"/>
    <x v="0"/>
  </r>
  <r>
    <n v="2400041589"/>
    <s v="Oby Sorrel"/>
    <x v="9"/>
    <x v="0"/>
    <x v="1"/>
    <x v="2"/>
    <x v="18"/>
    <x v="8"/>
    <d v="2024-04-15T00:00:00"/>
    <n v="8792"/>
    <n v="378"/>
    <n v="677"/>
    <s v="Siafa Dates"/>
    <s v="Bites"/>
    <s v="Large"/>
    <n v="2.8"/>
    <n v="1895.6"/>
    <n v="4"/>
    <x v="0"/>
    <n v="15"/>
    <x v="0"/>
  </r>
  <r>
    <n v="2400041590"/>
    <s v="Van Tuxwell"/>
    <x v="9"/>
    <x v="1"/>
    <x v="1"/>
    <x v="3"/>
    <x v="9"/>
    <x v="8"/>
    <d v="2024-04-15T00:00:00"/>
    <n v="2415"/>
    <n v="25"/>
    <n v="128"/>
    <s v="Snickers"/>
    <s v="Bars"/>
    <s v="Large"/>
    <n v="2.2656000000000001"/>
    <n v="289.99680000000001"/>
    <n v="4"/>
    <x v="0"/>
    <n v="15"/>
    <x v="0"/>
  </r>
  <r>
    <n v="2400041591"/>
    <s v="Roddy Speechley"/>
    <x v="9"/>
    <x v="1"/>
    <x v="1"/>
    <x v="2"/>
    <x v="11"/>
    <x v="8"/>
    <d v="2024-04-15T00:00:00"/>
    <n v="266"/>
    <n v="101"/>
    <n v="16"/>
    <s v="St Michel"/>
    <s v="Bites"/>
    <s v="Large"/>
    <n v="2.8195000000000001"/>
    <n v="45.112000000000002"/>
    <n v="4"/>
    <x v="0"/>
    <n v="15"/>
    <x v="0"/>
  </r>
  <r>
    <n v="2400041592"/>
    <s v="Kelci Walkden"/>
    <x v="9"/>
    <x v="1"/>
    <x v="1"/>
    <x v="3"/>
    <x v="9"/>
    <x v="8"/>
    <d v="2024-04-15T00:00:00"/>
    <n v="3381"/>
    <n v="186"/>
    <n v="226"/>
    <s v="The Whole Truth"/>
    <s v="Bars"/>
    <s v="Large"/>
    <n v="2.2656000000000001"/>
    <n v="512.02560000000005"/>
    <n v="4"/>
    <x v="0"/>
    <n v="15"/>
    <x v="0"/>
  </r>
  <r>
    <n v="2400041593"/>
    <s v="Curtice Advani"/>
    <x v="9"/>
    <x v="1"/>
    <x v="0"/>
    <x v="0"/>
    <x v="19"/>
    <x v="8"/>
    <d v="2024-04-15T00:00:00"/>
    <n v="1505"/>
    <n v="33"/>
    <n v="116"/>
    <s v="Toblerone"/>
    <s v="Bites"/>
    <s v="Small"/>
    <n v="8.2429000000000006"/>
    <n v="956.17640000000006"/>
    <n v="4"/>
    <x v="0"/>
    <n v="15"/>
    <x v="0"/>
  </r>
  <r>
    <n v="2400041594"/>
    <s v="Gunar Cockshoot"/>
    <x v="9"/>
    <x v="1"/>
    <x v="0"/>
    <x v="1"/>
    <x v="6"/>
    <x v="8"/>
    <d v="2024-04-15T00:00:00"/>
    <n v="1708"/>
    <n v="81"/>
    <n v="61"/>
    <s v="Toffifee"/>
    <s v="Other"/>
    <s v="Small"/>
    <n v="1.7625"/>
    <n v="107.5125"/>
    <n v="4"/>
    <x v="0"/>
    <n v="15"/>
    <x v="0"/>
  </r>
  <r>
    <n v="2400041595"/>
    <s v="Van Tuxwell"/>
    <x v="9"/>
    <x v="1"/>
    <x v="1"/>
    <x v="2"/>
    <x v="12"/>
    <x v="8"/>
    <d v="2024-04-15T00:00:00"/>
    <n v="3857"/>
    <n v="89"/>
    <n v="155"/>
    <s v="Truva"/>
    <s v="Bites"/>
    <s v="Large"/>
    <n v="6.3415999999999997"/>
    <n v="982.94799999999998"/>
    <n v="4"/>
    <x v="0"/>
    <n v="15"/>
    <x v="0"/>
  </r>
  <r>
    <n v="2400041596"/>
    <s v="Camilla Castle"/>
    <x v="10"/>
    <x v="1"/>
    <x v="1"/>
    <x v="3"/>
    <x v="16"/>
    <x v="2"/>
    <d v="2024-04-15T00:00:00"/>
    <n v="1141"/>
    <n v="249"/>
    <n v="58"/>
    <s v="Twix"/>
    <s v="Bites"/>
    <s v="Small"/>
    <n v="11.4688"/>
    <n v="665.19039999999995"/>
    <n v="4"/>
    <x v="0"/>
    <n v="15"/>
    <x v="0"/>
  </r>
  <r>
    <n v="2400041597"/>
    <s v="Mallorie Waber"/>
    <x v="11"/>
    <x v="1"/>
    <x v="1"/>
    <x v="2"/>
    <x v="16"/>
    <x v="2"/>
    <d v="2024-04-15T00:00:00"/>
    <n v="11844"/>
    <n v="132"/>
    <n v="790"/>
    <s v="Valrhona"/>
    <s v="Bites"/>
    <s v="Small"/>
    <n v="11.4688"/>
    <n v="9060.3520000000008"/>
    <n v="4"/>
    <x v="0"/>
    <n v="15"/>
    <x v="0"/>
  </r>
  <r>
    <n v="2400041598"/>
    <s v="Andria Kimpton"/>
    <x v="12"/>
    <x v="1"/>
    <x v="1"/>
    <x v="3"/>
    <x v="15"/>
    <x v="2"/>
    <d v="2024-04-15T00:00:00"/>
    <n v="7294"/>
    <n v="174"/>
    <n v="348"/>
    <s v="Venchi"/>
    <s v="Bites"/>
    <s v="Small"/>
    <n v="4.7065000000000001"/>
    <n v="1637.8620000000001"/>
    <n v="4"/>
    <x v="0"/>
    <n v="15"/>
    <x v="0"/>
  </r>
  <r>
    <n v="2400041599"/>
    <s v="Beverie Moffet"/>
    <x v="12"/>
    <x v="1"/>
    <x v="0"/>
    <x v="1"/>
    <x v="13"/>
    <x v="2"/>
    <d v="2024-04-15T00:00:00"/>
    <n v="5516"/>
    <n v="228"/>
    <n v="205"/>
    <s v="Villars"/>
    <s v="Bites"/>
    <s v="Large"/>
    <n v="9.2086000000000006"/>
    <n v="1887.7630000000001"/>
    <n v="4"/>
    <x v="0"/>
    <n v="15"/>
    <x v="0"/>
  </r>
  <r>
    <n v="2400041600"/>
    <s v="Dennison Crosswaite"/>
    <x v="13"/>
    <x v="1"/>
    <x v="0"/>
    <x v="1"/>
    <x v="10"/>
    <x v="2"/>
    <d v="2024-04-15T00:00:00"/>
    <n v="3598"/>
    <n v="34"/>
    <n v="450"/>
    <s v="Wedel"/>
    <s v="Bars"/>
    <s v="Large"/>
    <n v="8.7870000000000008"/>
    <n v="3954.1500000000005"/>
    <n v="4"/>
    <x v="0"/>
    <n v="15"/>
    <x v="0"/>
  </r>
  <r>
    <n v="2400041601"/>
    <s v="Wilone O'Kielt"/>
    <x v="14"/>
    <x v="1"/>
    <x v="1"/>
    <x v="2"/>
    <x v="19"/>
    <x v="2"/>
    <d v="2024-04-15T00:00:00"/>
    <n v="4795"/>
    <n v="76"/>
    <n v="320"/>
    <s v="Werther's Original"/>
    <s v="Bites"/>
    <s v="Small"/>
    <n v="8.2429000000000006"/>
    <n v="2637.7280000000001"/>
    <n v="4"/>
    <x v="0"/>
    <n v="15"/>
    <x v="0"/>
  </r>
  <r>
    <n v="2400041602"/>
    <s v="Mallorie Waber"/>
    <x v="13"/>
    <x v="1"/>
    <x v="1"/>
    <x v="3"/>
    <x v="12"/>
    <x v="2"/>
    <d v="2024-04-15T00:00:00"/>
    <n v="6657"/>
    <n v="296"/>
    <n v="222"/>
    <s v="Whittakers"/>
    <s v="Bites"/>
    <s v="Large"/>
    <n v="6.3415999999999997"/>
    <n v="1407.8352"/>
    <n v="4"/>
    <x v="0"/>
    <n v="15"/>
    <x v="0"/>
  </r>
  <r>
    <n v="2400041603"/>
    <s v="Oby Sorrel"/>
    <x v="13"/>
    <x v="1"/>
    <x v="1"/>
    <x v="2"/>
    <x v="20"/>
    <x v="2"/>
    <d v="2024-04-15T00:00:00"/>
    <n v="8071"/>
    <n v="37"/>
    <n v="367"/>
    <s v="Wrigley's"/>
    <s v="Bars"/>
    <s v="Large"/>
    <n v="13.3485"/>
    <n v="4898.8994999999995"/>
    <n v="4"/>
    <x v="0"/>
    <n v="15"/>
    <x v="0"/>
  </r>
  <r>
    <n v="2400041604"/>
    <s v="Jehu Rudeforth"/>
    <x v="14"/>
    <x v="1"/>
    <x v="1"/>
    <x v="3"/>
    <x v="7"/>
    <x v="2"/>
    <d v="2024-04-15T00:00:00"/>
    <n v="16548"/>
    <n v="246"/>
    <n v="613"/>
    <s v="After Eight"/>
    <s v="Bars"/>
    <s v="Small"/>
    <n v="0.89900000000000002"/>
    <n v="551.08699999999999"/>
    <n v="4"/>
    <x v="0"/>
    <n v="15"/>
    <x v="0"/>
  </r>
  <r>
    <n v="2400041605"/>
    <s v="Ches Bonnell"/>
    <x v="13"/>
    <x v="1"/>
    <x v="0"/>
    <x v="0"/>
    <x v="7"/>
    <x v="0"/>
    <d v="2024-04-15T00:00:00"/>
    <n v="1393"/>
    <n v="207"/>
    <n v="61"/>
    <s v="Angelina"/>
    <s v="Bars"/>
    <s v="Small"/>
    <n v="0.89900000000000002"/>
    <n v="54.838999999999999"/>
    <n v="4"/>
    <x v="0"/>
    <n v="15"/>
    <x v="0"/>
  </r>
  <r>
    <n v="2400041606"/>
    <s v="Ches Bonnell"/>
    <x v="13"/>
    <x v="1"/>
    <x v="0"/>
    <x v="1"/>
    <x v="3"/>
    <x v="0"/>
    <d v="2024-04-15T00:00:00"/>
    <n v="3731"/>
    <n v="155"/>
    <n v="249"/>
    <s v="Anthon Berg"/>
    <s v="Bars"/>
    <s v="Small"/>
    <n v="6.0811000000000002"/>
    <n v="1514.1939"/>
    <n v="4"/>
    <x v="0"/>
    <n v="15"/>
    <x v="0"/>
  </r>
  <r>
    <n v="2400041607"/>
    <s v="Roddy Speechley"/>
    <x v="13"/>
    <x v="1"/>
    <x v="1"/>
    <x v="2"/>
    <x v="8"/>
    <x v="0"/>
    <d v="2024-04-15T00:00:00"/>
    <n v="7322"/>
    <n v="232"/>
    <n v="293"/>
    <s v="Bounty"/>
    <s v="Bars"/>
    <s v="Large"/>
    <n v="1.8652"/>
    <n v="546.50360000000001"/>
    <n v="4"/>
    <x v="0"/>
    <n v="15"/>
    <x v="0"/>
  </r>
  <r>
    <n v="2400041608"/>
    <s v="Van Tuxwell"/>
    <x v="13"/>
    <x v="1"/>
    <x v="1"/>
    <x v="3"/>
    <x v="0"/>
    <x v="0"/>
    <d v="2024-04-15T00:00:00"/>
    <n v="3367"/>
    <n v="164"/>
    <n v="154"/>
    <s v="Butlers"/>
    <s v="Bars"/>
    <s v="Large"/>
    <n v="6.0983000000000001"/>
    <n v="939.13819999999998"/>
    <n v="4"/>
    <x v="0"/>
    <n v="15"/>
    <x v="0"/>
  </r>
  <r>
    <n v="2400041609"/>
    <s v="Madelene Upcott"/>
    <x v="0"/>
    <x v="0"/>
    <x v="1"/>
    <x v="2"/>
    <x v="0"/>
    <x v="0"/>
    <d v="2024-04-15T00:00:00"/>
    <n v="3752"/>
    <n v="252"/>
    <n v="188"/>
    <s v="Cadbury"/>
    <s v="Bars"/>
    <s v="Large"/>
    <n v="6.0983000000000001"/>
    <n v="1146.4803999999999"/>
    <n v="4"/>
    <x v="0"/>
    <n v="15"/>
    <x v="0"/>
  </r>
  <r>
    <n v="2400041610"/>
    <s v="Kaine Padly"/>
    <x v="0"/>
    <x v="1"/>
    <x v="1"/>
    <x v="3"/>
    <x v="5"/>
    <x v="0"/>
    <d v="2024-04-15T00:00:00"/>
    <n v="3080"/>
    <n v="141"/>
    <n v="182"/>
    <s v="Caprice"/>
    <s v="Bars"/>
    <s v="Small"/>
    <n v="0.69579999999999997"/>
    <n v="126.6356"/>
    <n v="4"/>
    <x v="0"/>
    <n v="15"/>
    <x v="0"/>
  </r>
  <r>
    <n v="2400041611"/>
    <s v="Jehu Rudeforth"/>
    <x v="0"/>
    <x v="0"/>
    <x v="0"/>
    <x v="1"/>
    <x v="12"/>
    <x v="0"/>
    <d v="2024-04-15T00:00:00"/>
    <n v="9534"/>
    <n v="103"/>
    <n v="318"/>
    <s v="Cartwright &amp; Butler"/>
    <s v="Bites"/>
    <s v="Large"/>
    <n v="6.3415999999999997"/>
    <n v="2016.6288"/>
    <n v="4"/>
    <x v="0"/>
    <n v="15"/>
    <x v="0"/>
  </r>
  <r>
    <n v="2400041612"/>
    <s v="Gunar Cockshoot"/>
    <x v="0"/>
    <x v="1"/>
    <x v="0"/>
    <x v="1"/>
    <x v="13"/>
    <x v="0"/>
    <d v="2024-04-15T00:00:00"/>
    <n v="5166"/>
    <n v="150"/>
    <n v="216"/>
    <s v="Cavendish"/>
    <s v="Bites"/>
    <s v="Large"/>
    <n v="9.2086000000000006"/>
    <n v="1989.0576000000001"/>
    <n v="4"/>
    <x v="0"/>
    <n v="15"/>
    <x v="0"/>
  </r>
  <r>
    <n v="2400041613"/>
    <s v="Dotty Strutley"/>
    <x v="0"/>
    <x v="1"/>
    <x v="1"/>
    <x v="2"/>
    <x v="21"/>
    <x v="0"/>
    <d v="2024-04-15T00:00:00"/>
    <n v="4018"/>
    <n v="229"/>
    <n v="237"/>
    <s v="Chocodate"/>
    <s v="Bars"/>
    <s v="Small"/>
    <n v="5.0198"/>
    <n v="1189.6926000000001"/>
    <n v="4"/>
    <x v="0"/>
    <n v="15"/>
    <x v="0"/>
  </r>
  <r>
    <n v="2400041614"/>
    <s v="Barr Faughny"/>
    <x v="1"/>
    <x v="1"/>
    <x v="1"/>
    <x v="3"/>
    <x v="2"/>
    <x v="1"/>
    <d v="2024-04-15T00:00:00"/>
    <n v="5376"/>
    <n v="69"/>
    <n v="336"/>
    <s v="Chupa Chups"/>
    <s v="Bars"/>
    <s v="Large"/>
    <n v="4.6592000000000002"/>
    <n v="1565.4912000000002"/>
    <n v="4"/>
    <x v="0"/>
    <n v="15"/>
    <x v="0"/>
  </r>
  <r>
    <n v="2400041615"/>
    <s v="Rafaelita Blaksland"/>
    <x v="2"/>
    <x v="1"/>
    <x v="1"/>
    <x v="2"/>
    <x v="15"/>
    <x v="1"/>
    <d v="2024-04-15T00:00:00"/>
    <n v="2884"/>
    <n v="101"/>
    <n v="138"/>
    <s v="Elvan"/>
    <s v="Bites"/>
    <s v="Small"/>
    <n v="4.7065000000000001"/>
    <n v="649.49700000000007"/>
    <n v="4"/>
    <x v="0"/>
    <n v="15"/>
    <x v="0"/>
  </r>
  <r>
    <n v="2400041616"/>
    <s v="Camilla Castle"/>
    <x v="3"/>
    <x v="1"/>
    <x v="1"/>
    <x v="3"/>
    <x v="7"/>
    <x v="1"/>
    <d v="2024-04-15T00:00:00"/>
    <n v="7588"/>
    <n v="72"/>
    <n v="253"/>
    <s v="Ferrero"/>
    <s v="Bars"/>
    <s v="Small"/>
    <n v="0.89900000000000002"/>
    <n v="227.447"/>
    <n v="4"/>
    <x v="0"/>
    <n v="15"/>
    <x v="0"/>
  </r>
  <r>
    <n v="2400041617"/>
    <s v="Husein Augar"/>
    <x v="4"/>
    <x v="1"/>
    <x v="0"/>
    <x v="0"/>
    <x v="2"/>
    <x v="1"/>
    <d v="2024-04-15T00:00:00"/>
    <n v="12341"/>
    <n v="303"/>
    <n v="561"/>
    <s v="Fisherman's Friend"/>
    <s v="Bars"/>
    <s v="Large"/>
    <n v="4.6592000000000002"/>
    <n v="2613.8112000000001"/>
    <n v="4"/>
    <x v="0"/>
    <n v="15"/>
    <x v="0"/>
  </r>
  <r>
    <n v="2400041618"/>
    <s v="Gigi Bohling"/>
    <x v="4"/>
    <x v="1"/>
    <x v="0"/>
    <x v="1"/>
    <x v="10"/>
    <x v="1"/>
    <d v="2024-04-15T00:00:00"/>
    <n v="7392"/>
    <n v="53"/>
    <n v="822"/>
    <s v="Galaxy"/>
    <s v="Bars"/>
    <s v="Large"/>
    <n v="8.7870000000000008"/>
    <n v="7222.9140000000007"/>
    <n v="4"/>
    <x v="0"/>
    <n v="15"/>
    <x v="0"/>
  </r>
  <r>
    <n v="2400041619"/>
    <s v="Kelci Walkden"/>
    <x v="5"/>
    <x v="0"/>
    <x v="1"/>
    <x v="2"/>
    <x v="20"/>
    <x v="1"/>
    <d v="2024-04-15T00:00:00"/>
    <n v="9247"/>
    <n v="204"/>
    <n v="421"/>
    <s v="Goldkenn"/>
    <s v="Bars"/>
    <s v="Large"/>
    <n v="13.3485"/>
    <n v="5619.7184999999999"/>
    <n v="4"/>
    <x v="0"/>
    <n v="15"/>
    <x v="0"/>
  </r>
  <r>
    <n v="2400041620"/>
    <s v="Kelci Walkden"/>
    <x v="5"/>
    <x v="1"/>
    <x v="1"/>
    <x v="3"/>
    <x v="7"/>
    <x v="1"/>
    <d v="2024-04-15T00:00:00"/>
    <n v="14035"/>
    <n v="66"/>
    <n v="540"/>
    <s v="Hershey's"/>
    <s v="Bars"/>
    <s v="Small"/>
    <n v="0.89900000000000002"/>
    <n v="485.46000000000004"/>
    <n v="4"/>
    <x v="0"/>
    <n v="15"/>
    <x v="0"/>
  </r>
  <r>
    <n v="2400041621"/>
    <s v="Kaine Padly"/>
    <x v="6"/>
    <x v="0"/>
    <x v="1"/>
    <x v="2"/>
    <x v="18"/>
    <x v="1"/>
    <d v="2024-04-15T00:00:00"/>
    <n v="1890"/>
    <n v="20"/>
    <n v="146"/>
    <s v="Jules Destrooper"/>
    <s v="Bites"/>
    <s v="Large"/>
    <n v="2.8"/>
    <n v="408.79999999999995"/>
    <n v="4"/>
    <x v="0"/>
    <n v="15"/>
    <x v="0"/>
  </r>
  <r>
    <n v="2400041622"/>
    <s v="Jan Morforth"/>
    <x v="7"/>
    <x v="0"/>
    <x v="1"/>
    <x v="3"/>
    <x v="12"/>
    <x v="1"/>
    <d v="2024-04-15T00:00:00"/>
    <n v="3738"/>
    <n v="98"/>
    <n v="134"/>
    <s v="Kinder"/>
    <s v="Bites"/>
    <s v="Large"/>
    <n v="6.3415999999999997"/>
    <n v="849.77440000000001"/>
    <n v="4"/>
    <x v="0"/>
    <n v="15"/>
    <x v="0"/>
  </r>
  <r>
    <n v="2400041623"/>
    <s v="Andria Kimpton"/>
    <x v="8"/>
    <x v="0"/>
    <x v="0"/>
    <x v="1"/>
    <x v="18"/>
    <x v="3"/>
    <d v="2024-04-15T00:00:00"/>
    <n v="2940"/>
    <n v="46"/>
    <n v="294"/>
    <s v="Kit Kat"/>
    <s v="Bites"/>
    <s v="Large"/>
    <n v="2.8"/>
    <n v="823.19999999999993"/>
    <n v="4"/>
    <x v="0"/>
    <n v="15"/>
    <x v="0"/>
  </r>
  <r>
    <n v="2400041624"/>
    <s v="Camilla Castle"/>
    <x v="6"/>
    <x v="1"/>
    <x v="0"/>
    <x v="1"/>
    <x v="11"/>
    <x v="3"/>
    <d v="2024-04-15T00:00:00"/>
    <n v="5145"/>
    <n v="325"/>
    <n v="396"/>
    <s v="Leonidas"/>
    <s v="Bites"/>
    <s v="Large"/>
    <n v="2.8195000000000001"/>
    <n v="1116.5219999999999"/>
    <n v="4"/>
    <x v="0"/>
    <n v="15"/>
    <x v="0"/>
  </r>
  <r>
    <n v="2400041625"/>
    <s v="Curtice Advani"/>
    <x v="7"/>
    <x v="1"/>
    <x v="1"/>
    <x v="2"/>
    <x v="10"/>
    <x v="3"/>
    <d v="2024-04-15T00:00:00"/>
    <n v="3031"/>
    <n v="316"/>
    <n v="337"/>
    <s v="Lindt"/>
    <s v="Bars"/>
    <s v="Large"/>
    <n v="8.7870000000000008"/>
    <n v="2961.2190000000001"/>
    <n v="4"/>
    <x v="0"/>
    <n v="15"/>
    <x v="0"/>
  </r>
  <r>
    <n v="2400041626"/>
    <s v="Brien Boise"/>
    <x v="8"/>
    <x v="1"/>
    <x v="1"/>
    <x v="3"/>
    <x v="6"/>
    <x v="3"/>
    <d v="2024-04-15T00:00:00"/>
    <n v="2317"/>
    <n v="82"/>
    <n v="101"/>
    <s v="Loacker"/>
    <s v="Other"/>
    <s v="Small"/>
    <n v="1.7625"/>
    <n v="178.01249999999999"/>
    <n v="4"/>
    <x v="0"/>
    <n v="15"/>
    <x v="0"/>
  </r>
  <r>
    <n v="2400041627"/>
    <s v="Camilla Castle"/>
    <x v="9"/>
    <x v="0"/>
    <x v="1"/>
    <x v="2"/>
    <x v="15"/>
    <x v="3"/>
    <d v="2024-04-15T00:00:00"/>
    <n v="5327"/>
    <n v="168"/>
    <n v="214"/>
    <s v="Lotus Biscoff"/>
    <s v="Bites"/>
    <s v="Small"/>
    <n v="4.7065000000000001"/>
    <n v="1007.191"/>
    <n v="4"/>
    <x v="0"/>
    <n v="15"/>
    <x v="0"/>
  </r>
  <r>
    <n v="2400041628"/>
    <s v="Camilla Castle"/>
    <x v="9"/>
    <x v="1"/>
    <x v="1"/>
    <x v="3"/>
    <x v="9"/>
    <x v="5"/>
    <d v="2024-04-15T00:00:00"/>
    <n v="7301"/>
    <n v="288"/>
    <n v="457"/>
    <s v="M&amp;M's"/>
    <s v="Bars"/>
    <s v="Large"/>
    <n v="2.2656000000000001"/>
    <n v="1035.3792000000001"/>
    <n v="4"/>
    <x v="0"/>
    <n v="15"/>
    <x v="0"/>
  </r>
  <r>
    <n v="2400041629"/>
    <s v="Dotty Strutley"/>
    <x v="9"/>
    <x v="0"/>
    <x v="0"/>
    <x v="0"/>
    <x v="15"/>
    <x v="5"/>
    <d v="2024-04-15T00:00:00"/>
    <n v="12880"/>
    <n v="195"/>
    <n v="644"/>
    <s v="Malteser"/>
    <s v="Bites"/>
    <s v="Small"/>
    <n v="4.7065000000000001"/>
    <n v="3030.9859999999999"/>
    <n v="4"/>
    <x v="0"/>
    <n v="15"/>
    <x v="0"/>
  </r>
  <r>
    <n v="2400041630"/>
    <s v="Rafaelita Blaksland"/>
    <x v="9"/>
    <x v="1"/>
    <x v="0"/>
    <x v="1"/>
    <x v="14"/>
    <x v="5"/>
    <d v="2024-04-15T00:00:00"/>
    <n v="11221"/>
    <n v="2"/>
    <n v="511"/>
    <s v="Mars"/>
    <s v="Other"/>
    <s v="Large"/>
    <n v="2.4773999999999998"/>
    <n v="1265.9513999999999"/>
    <n v="4"/>
    <x v="0"/>
    <n v="15"/>
    <x v="0"/>
  </r>
  <r>
    <n v="2400041631"/>
    <s v="Camilla Castle"/>
    <x v="9"/>
    <x v="0"/>
    <x v="1"/>
    <x v="2"/>
    <x v="12"/>
    <x v="7"/>
    <d v="2024-04-15T00:00:00"/>
    <n v="4599"/>
    <n v="50"/>
    <n v="184"/>
    <s v="McVitie’s"/>
    <s v="Bites"/>
    <s v="Large"/>
    <n v="6.3415999999999997"/>
    <n v="1166.8543999999999"/>
    <n v="4"/>
    <x v="0"/>
    <n v="15"/>
    <x v="0"/>
  </r>
  <r>
    <n v="2400041632"/>
    <s v="Oby Sorrel"/>
    <x v="9"/>
    <x v="0"/>
    <x v="1"/>
    <x v="3"/>
    <x v="7"/>
    <x v="7"/>
    <d v="2024-04-15T00:00:00"/>
    <n v="1981"/>
    <n v="208"/>
    <n v="77"/>
    <s v="Mentos"/>
    <s v="Bars"/>
    <s v="Small"/>
    <n v="0.89900000000000002"/>
    <n v="69.222999999999999"/>
    <n v="4"/>
    <x v="0"/>
    <n v="15"/>
    <x v="0"/>
  </r>
  <r>
    <n v="2400041633"/>
    <s v="Van Tuxwell"/>
    <x v="9"/>
    <x v="0"/>
    <x v="1"/>
    <x v="2"/>
    <x v="15"/>
    <x v="7"/>
    <d v="2024-04-15T00:00:00"/>
    <n v="784"/>
    <n v="510"/>
    <n v="33"/>
    <s v="Merci"/>
    <s v="Bites"/>
    <s v="Small"/>
    <n v="4.7065000000000001"/>
    <n v="155.31450000000001"/>
    <n v="4"/>
    <x v="0"/>
    <n v="15"/>
    <x v="0"/>
  </r>
  <r>
    <n v="2400041634"/>
    <s v="Dennison Crosswaite"/>
    <x v="9"/>
    <x v="1"/>
    <x v="1"/>
    <x v="3"/>
    <x v="20"/>
    <x v="7"/>
    <d v="2024-04-15T00:00:00"/>
    <n v="3171"/>
    <n v="40"/>
    <n v="151"/>
    <s v="Milka"/>
    <s v="Bars"/>
    <s v="Large"/>
    <n v="13.3485"/>
    <n v="2015.6234999999999"/>
    <n v="4"/>
    <x v="0"/>
    <n v="15"/>
    <x v="0"/>
  </r>
  <r>
    <n v="2400041635"/>
    <s v="Kelci Walkden"/>
    <x v="9"/>
    <x v="0"/>
    <x v="0"/>
    <x v="1"/>
    <x v="19"/>
    <x v="7"/>
    <d v="2024-04-15T00:00:00"/>
    <n v="6853"/>
    <n v="147"/>
    <n v="762"/>
    <s v="Neuhaus"/>
    <s v="Bites"/>
    <s v="Small"/>
    <n v="8.2429000000000006"/>
    <n v="6281.0898000000007"/>
    <n v="4"/>
    <x v="0"/>
    <n v="15"/>
    <x v="0"/>
  </r>
  <r>
    <n v="2400041636"/>
    <s v="Mallorie Waber"/>
    <x v="9"/>
    <x v="1"/>
    <x v="0"/>
    <x v="1"/>
    <x v="13"/>
    <x v="7"/>
    <d v="2024-04-15T00:00:00"/>
    <n v="4648"/>
    <n v="147"/>
    <n v="194"/>
    <s v="Nua"/>
    <s v="Bites"/>
    <s v="Large"/>
    <n v="9.2086000000000006"/>
    <n v="1786.4684000000002"/>
    <n v="4"/>
    <x v="0"/>
    <n v="15"/>
    <x v="0"/>
  </r>
  <r>
    <n v="2400041637"/>
    <s v="Andria Kimpton"/>
    <x v="9"/>
    <x v="0"/>
    <x v="1"/>
    <x v="2"/>
    <x v="21"/>
    <x v="7"/>
    <d v="2024-04-15T00:00:00"/>
    <n v="10493"/>
    <n v="20"/>
    <n v="656"/>
    <s v="Nutella"/>
    <s v="Bars"/>
    <s v="Small"/>
    <n v="5.0198"/>
    <n v="3292.9888000000001"/>
    <n v="4"/>
    <x v="0"/>
    <n v="15"/>
    <x v="0"/>
  </r>
  <r>
    <n v="2400041638"/>
    <s v="Dennison Crosswaite"/>
    <x v="9"/>
    <x v="0"/>
    <x v="1"/>
    <x v="3"/>
    <x v="7"/>
    <x v="6"/>
    <d v="2024-04-15T00:00:00"/>
    <n v="1456"/>
    <n v="49"/>
    <n v="54"/>
    <s v="Orbit"/>
    <s v="Bars"/>
    <s v="Small"/>
    <n v="0.89900000000000002"/>
    <n v="48.545999999999999"/>
    <n v="4"/>
    <x v="0"/>
    <n v="15"/>
    <x v="0"/>
  </r>
  <r>
    <n v="2400041639"/>
    <s v="Roddy Speechley"/>
    <x v="9"/>
    <x v="0"/>
    <x v="1"/>
    <x v="2"/>
    <x v="4"/>
    <x v="6"/>
    <d v="2024-04-15T00:00:00"/>
    <n v="9296"/>
    <n v="341"/>
    <n v="345"/>
    <s v="Oreo"/>
    <s v="Other"/>
    <s v="Small"/>
    <n v="7.8910999999999998"/>
    <n v="2722.4294999999997"/>
    <n v="4"/>
    <x v="0"/>
    <n v="15"/>
    <x v="0"/>
  </r>
  <r>
    <n v="2400041640"/>
    <s v="Rafaelita Blaksland"/>
    <x v="9"/>
    <x v="1"/>
    <x v="1"/>
    <x v="3"/>
    <x v="3"/>
    <x v="6"/>
    <d v="2024-04-15T00:00:00"/>
    <n v="9723"/>
    <n v="122"/>
    <n v="973"/>
    <s v="Ray No Sugar"/>
    <s v="Bars"/>
    <s v="Small"/>
    <n v="6.0811000000000002"/>
    <n v="5916.9103000000005"/>
    <n v="4"/>
    <x v="0"/>
    <n v="15"/>
    <x v="0"/>
  </r>
  <r>
    <n v="2400041641"/>
    <s v="Marney O'Breen"/>
    <x v="9"/>
    <x v="1"/>
    <x v="0"/>
    <x v="0"/>
    <x v="7"/>
    <x v="0"/>
    <d v="2024-04-15T00:00:00"/>
    <n v="483"/>
    <n v="595"/>
    <n v="20"/>
    <s v="Reese's"/>
    <s v="Bars"/>
    <s v="Small"/>
    <n v="0.89900000000000002"/>
    <n v="17.98"/>
    <n v="4"/>
    <x v="0"/>
    <n v="15"/>
    <x v="0"/>
  </r>
  <r>
    <n v="2400041642"/>
    <s v="Rafaelita Blaksland"/>
    <x v="9"/>
    <x v="1"/>
    <x v="0"/>
    <x v="1"/>
    <x v="19"/>
    <x v="1"/>
    <d v="2024-04-15T00:00:00"/>
    <n v="1869"/>
    <n v="46"/>
    <n v="144"/>
    <s v="Rhine Valley"/>
    <s v="Bites"/>
    <s v="Small"/>
    <n v="8.2429000000000006"/>
    <n v="1186.9776000000002"/>
    <n v="4"/>
    <x v="0"/>
    <n v="15"/>
    <x v="0"/>
  </r>
  <r>
    <n v="2400041643"/>
    <s v="Dennison Crosswaite"/>
    <x v="9"/>
    <x v="1"/>
    <x v="1"/>
    <x v="2"/>
    <x v="10"/>
    <x v="2"/>
    <d v="2024-04-15T00:00:00"/>
    <n v="6951"/>
    <n v="290"/>
    <n v="696"/>
    <s v="RiteBite"/>
    <s v="Bars"/>
    <s v="Large"/>
    <n v="8.7870000000000008"/>
    <n v="6115.7520000000004"/>
    <n v="4"/>
    <x v="0"/>
    <n v="15"/>
    <x v="0"/>
  </r>
  <r>
    <n v="2400041644"/>
    <s v="Beverie Moffet"/>
    <x v="9"/>
    <x v="1"/>
    <x v="1"/>
    <x v="3"/>
    <x v="16"/>
    <x v="3"/>
    <d v="2024-04-15T00:00:00"/>
    <n v="4466"/>
    <n v="279"/>
    <n v="236"/>
    <s v="Siafa Dates"/>
    <s v="Bites"/>
    <s v="Small"/>
    <n v="11.4688"/>
    <n v="2706.6367999999998"/>
    <n v="4"/>
    <x v="0"/>
    <n v="15"/>
    <x v="0"/>
  </r>
  <r>
    <n v="2400041645"/>
    <s v="Andria Kimpton"/>
    <x v="9"/>
    <x v="1"/>
    <x v="1"/>
    <x v="2"/>
    <x v="20"/>
    <x v="4"/>
    <d v="2024-04-15T00:00:00"/>
    <n v="3199"/>
    <n v="98"/>
    <n v="178"/>
    <s v="Snickers"/>
    <s v="Bars"/>
    <s v="Large"/>
    <n v="13.3485"/>
    <n v="2376.0329999999999"/>
    <n v="4"/>
    <x v="0"/>
    <n v="15"/>
    <x v="0"/>
  </r>
  <r>
    <n v="2400041646"/>
    <s v="Gigi Bohling"/>
    <x v="10"/>
    <x v="1"/>
    <x v="1"/>
    <x v="3"/>
    <x v="2"/>
    <x v="5"/>
    <d v="2024-04-15T00:00:00"/>
    <n v="11270"/>
    <n v="179"/>
    <n v="537"/>
    <s v="St Michel"/>
    <s v="Bars"/>
    <s v="Large"/>
    <n v="4.6592000000000002"/>
    <n v="2501.9904000000001"/>
    <n v="4"/>
    <x v="0"/>
    <n v="15"/>
    <x v="0"/>
  </r>
  <r>
    <n v="2400041647"/>
    <s v="Karlen McCaffrey"/>
    <x v="11"/>
    <x v="1"/>
    <x v="0"/>
    <x v="1"/>
    <x v="17"/>
    <x v="6"/>
    <d v="2024-04-15T00:00:00"/>
    <n v="11641"/>
    <n v="244"/>
    <n v="728"/>
    <s v="The Whole Truth"/>
    <s v="Bars"/>
    <s v="Large"/>
    <n v="1.5934999999999999"/>
    <n v="1160.068"/>
    <n v="4"/>
    <x v="0"/>
    <n v="15"/>
    <x v="0"/>
  </r>
  <r>
    <n v="2400041648"/>
    <s v="Van Tuxwell"/>
    <x v="12"/>
    <x v="1"/>
    <x v="0"/>
    <x v="1"/>
    <x v="7"/>
    <x v="7"/>
    <d v="2024-04-15T00:00:00"/>
    <n v="11809"/>
    <n v="217"/>
    <n v="473"/>
    <s v="Toblerone"/>
    <s v="Bars"/>
    <s v="Small"/>
    <n v="0.89900000000000002"/>
    <n v="425.22700000000003"/>
    <n v="4"/>
    <x v="0"/>
    <n v="15"/>
    <x v="0"/>
  </r>
  <r>
    <n v="2400041649"/>
    <s v="Marney O'Breen"/>
    <x v="12"/>
    <x v="1"/>
    <x v="1"/>
    <x v="2"/>
    <x v="2"/>
    <x v="8"/>
    <d v="2024-04-16T00:00:00"/>
    <n v="22484"/>
    <n v="38"/>
    <n v="978"/>
    <s v="Toffifee"/>
    <s v="Bars"/>
    <s v="Large"/>
    <n v="4.6592000000000002"/>
    <n v="4556.6976000000004"/>
    <n v="4"/>
    <x v="0"/>
    <n v="16"/>
    <x v="1"/>
  </r>
  <r>
    <n v="2400041650"/>
    <s v="Oby Sorrel"/>
    <x v="13"/>
    <x v="1"/>
    <x v="1"/>
    <x v="3"/>
    <x v="18"/>
    <x v="9"/>
    <d v="2024-04-16T00:00:00"/>
    <n v="4130"/>
    <n v="33"/>
    <n v="276"/>
    <s v="Truva"/>
    <s v="Bites"/>
    <s v="Large"/>
    <n v="2.8"/>
    <n v="772.8"/>
    <n v="4"/>
    <x v="0"/>
    <n v="16"/>
    <x v="1"/>
  </r>
  <r>
    <n v="2400041651"/>
    <s v="Mallorie Waber"/>
    <x v="14"/>
    <x v="1"/>
    <x v="1"/>
    <x v="2"/>
    <x v="5"/>
    <x v="10"/>
    <d v="2024-04-16T00:00:00"/>
    <n v="14420"/>
    <n v="163"/>
    <n v="721"/>
    <s v="Twix"/>
    <s v="Bars"/>
    <s v="Small"/>
    <n v="0.69579999999999997"/>
    <n v="501.67179999999996"/>
    <n v="4"/>
    <x v="0"/>
    <n v="16"/>
    <x v="1"/>
  </r>
  <r>
    <n v="2400041652"/>
    <s v="Marney O'Breen"/>
    <x v="13"/>
    <x v="1"/>
    <x v="1"/>
    <x v="3"/>
    <x v="13"/>
    <x v="4"/>
    <d v="2024-04-16T00:00:00"/>
    <n v="3220"/>
    <n v="12"/>
    <n v="135"/>
    <s v="Valrhona"/>
    <s v="Bites"/>
    <s v="Large"/>
    <n v="9.2086000000000006"/>
    <n v="1243.1610000000001"/>
    <n v="4"/>
    <x v="0"/>
    <n v="16"/>
    <x v="1"/>
  </r>
  <r>
    <n v="2400041653"/>
    <s v="Gigi Bohling"/>
    <x v="13"/>
    <x v="1"/>
    <x v="0"/>
    <x v="0"/>
    <x v="14"/>
    <x v="4"/>
    <d v="2024-04-16T00:00:00"/>
    <n v="6293"/>
    <n v="248"/>
    <n v="243"/>
    <s v="Venchi"/>
    <s v="Other"/>
    <s v="Large"/>
    <n v="2.4773999999999998"/>
    <n v="602.00819999999999"/>
    <n v="4"/>
    <x v="0"/>
    <n v="16"/>
    <x v="1"/>
  </r>
  <r>
    <n v="2400041654"/>
    <s v="Kaine Padly"/>
    <x v="14"/>
    <x v="1"/>
    <x v="0"/>
    <x v="1"/>
    <x v="17"/>
    <x v="4"/>
    <d v="2024-04-16T00:00:00"/>
    <n v="15365"/>
    <n v="338"/>
    <n v="1281"/>
    <s v="Villars"/>
    <s v="Bars"/>
    <s v="Large"/>
    <n v="1.5934999999999999"/>
    <n v="2041.2734999999998"/>
    <n v="4"/>
    <x v="0"/>
    <n v="16"/>
    <x v="1"/>
  </r>
  <r>
    <n v="2400041655"/>
    <s v="Roddy Speechley"/>
    <x v="13"/>
    <x v="1"/>
    <x v="1"/>
    <x v="2"/>
    <x v="15"/>
    <x v="8"/>
    <d v="2024-04-16T00:00:00"/>
    <n v="8897"/>
    <n v="131"/>
    <n v="495"/>
    <s v="Wedel"/>
    <s v="Bites"/>
    <s v="Small"/>
    <n v="4.7065000000000001"/>
    <n v="2329.7175000000002"/>
    <n v="4"/>
    <x v="0"/>
    <n v="16"/>
    <x v="1"/>
  </r>
  <r>
    <n v="2400041656"/>
    <s v="Van Tuxwell"/>
    <x v="13"/>
    <x v="1"/>
    <x v="1"/>
    <x v="3"/>
    <x v="1"/>
    <x v="8"/>
    <d v="2024-04-16T00:00:00"/>
    <n v="5215"/>
    <n v="437"/>
    <n v="348"/>
    <s v="Werther's Original"/>
    <s v="Other"/>
    <s v="Small"/>
    <n v="0.24049999999999999"/>
    <n v="83.694000000000003"/>
    <n v="4"/>
    <x v="0"/>
    <n v="16"/>
    <x v="1"/>
  </r>
  <r>
    <n v="2400041657"/>
    <s v="Oby Sorrel"/>
    <x v="13"/>
    <x v="1"/>
    <x v="1"/>
    <x v="2"/>
    <x v="0"/>
    <x v="8"/>
    <d v="2024-04-16T00:00:00"/>
    <n v="12180"/>
    <n v="68"/>
    <n v="609"/>
    <s v="Whittakers"/>
    <s v="Bars"/>
    <s v="Large"/>
    <n v="6.0983000000000001"/>
    <n v="3713.8647000000001"/>
    <n v="4"/>
    <x v="0"/>
    <n v="16"/>
    <x v="1"/>
  </r>
  <r>
    <n v="2400041658"/>
    <s v="Van Tuxwell"/>
    <x v="13"/>
    <x v="1"/>
    <x v="1"/>
    <x v="3"/>
    <x v="13"/>
    <x v="8"/>
    <d v="2024-04-16T00:00:00"/>
    <n v="6741"/>
    <n v="87"/>
    <n v="281"/>
    <s v="Wrigley's"/>
    <s v="Bites"/>
    <s v="Large"/>
    <n v="9.2086000000000006"/>
    <n v="2587.6166000000003"/>
    <n v="4"/>
    <x v="0"/>
    <n v="16"/>
    <x v="1"/>
  </r>
  <r>
    <n v="2400041659"/>
    <s v="Andria Kimpton"/>
    <x v="0"/>
    <x v="0"/>
    <x v="0"/>
    <x v="1"/>
    <x v="8"/>
    <x v="8"/>
    <d v="2024-04-16T00:00:00"/>
    <n v="2856"/>
    <n v="197"/>
    <n v="99"/>
    <s v="After Eight"/>
    <s v="Bars"/>
    <s v="Large"/>
    <n v="1.8652"/>
    <n v="184.65479999999999"/>
    <n v="4"/>
    <x v="0"/>
    <n v="16"/>
    <x v="1"/>
  </r>
  <r>
    <n v="2400041660"/>
    <s v="Kelci Walkden"/>
    <x v="0"/>
    <x v="1"/>
    <x v="0"/>
    <x v="1"/>
    <x v="5"/>
    <x v="8"/>
    <d v="2024-04-16T00:00:00"/>
    <n v="2758"/>
    <n v="5"/>
    <n v="163"/>
    <s v="Angelina"/>
    <s v="Bars"/>
    <s v="Small"/>
    <n v="0.69579999999999997"/>
    <n v="113.41539999999999"/>
    <n v="4"/>
    <x v="0"/>
    <n v="16"/>
    <x v="1"/>
  </r>
  <r>
    <n v="2400041661"/>
    <s v="Andria Kimpton"/>
    <x v="0"/>
    <x v="0"/>
    <x v="1"/>
    <x v="2"/>
    <x v="19"/>
    <x v="8"/>
    <d v="2024-04-16T00:00:00"/>
    <n v="9660"/>
    <n v="29"/>
    <n v="805"/>
    <s v="Anthon Berg"/>
    <s v="Bites"/>
    <s v="Small"/>
    <n v="8.2429000000000006"/>
    <n v="6635.5345000000007"/>
    <n v="4"/>
    <x v="0"/>
    <n v="16"/>
    <x v="1"/>
  </r>
  <r>
    <n v="2400041662"/>
    <s v="Wilone O'Kielt"/>
    <x v="0"/>
    <x v="1"/>
    <x v="1"/>
    <x v="3"/>
    <x v="12"/>
    <x v="8"/>
    <d v="2024-04-16T00:00:00"/>
    <n v="49"/>
    <n v="445"/>
    <n v="2"/>
    <s v="Bounty"/>
    <s v="Bites"/>
    <s v="Large"/>
    <n v="6.3415999999999997"/>
    <n v="12.683199999999999"/>
    <n v="4"/>
    <x v="0"/>
    <n v="16"/>
    <x v="1"/>
  </r>
  <r>
    <n v="2400041663"/>
    <s v="Oby Sorrel"/>
    <x v="0"/>
    <x v="1"/>
    <x v="1"/>
    <x v="2"/>
    <x v="8"/>
    <x v="8"/>
    <d v="2024-04-16T00:00:00"/>
    <n v="6258"/>
    <n v="338"/>
    <n v="202"/>
    <s v="Butlers"/>
    <s v="Bars"/>
    <s v="Large"/>
    <n v="1.8652"/>
    <n v="376.7704"/>
    <n v="4"/>
    <x v="0"/>
    <n v="16"/>
    <x v="1"/>
  </r>
  <r>
    <n v="2400041664"/>
    <s v="Andria Kimpton"/>
    <x v="1"/>
    <x v="1"/>
    <x v="1"/>
    <x v="3"/>
    <x v="8"/>
    <x v="2"/>
    <d v="2024-04-16T00:00:00"/>
    <n v="28"/>
    <n v="274"/>
    <n v="2"/>
    <s v="Cadbury"/>
    <s v="Bars"/>
    <s v="Large"/>
    <n v="1.8652"/>
    <n v="3.7303999999999999"/>
    <n v="4"/>
    <x v="0"/>
    <n v="16"/>
    <x v="1"/>
  </r>
  <r>
    <n v="2400041665"/>
    <s v="Wilone O'Kielt"/>
    <x v="2"/>
    <x v="1"/>
    <x v="0"/>
    <x v="0"/>
    <x v="21"/>
    <x v="2"/>
    <d v="2024-04-16T00:00:00"/>
    <n v="4452"/>
    <n v="309"/>
    <n v="212"/>
    <s v="Caprice"/>
    <s v="Bars"/>
    <s v="Small"/>
    <n v="5.0198"/>
    <n v="1064.1976"/>
    <n v="4"/>
    <x v="0"/>
    <n v="16"/>
    <x v="1"/>
  </r>
  <r>
    <n v="2400041666"/>
    <s v="Dennison Crosswaite"/>
    <x v="3"/>
    <x v="1"/>
    <x v="0"/>
    <x v="1"/>
    <x v="13"/>
    <x v="2"/>
    <d v="2024-04-16T00:00:00"/>
    <n v="2716"/>
    <n v="240"/>
    <n v="105"/>
    <s v="Cartwright &amp; Butler"/>
    <s v="Bites"/>
    <s v="Large"/>
    <n v="9.2086000000000006"/>
    <n v="966.90300000000002"/>
    <n v="4"/>
    <x v="0"/>
    <n v="16"/>
    <x v="1"/>
  </r>
  <r>
    <n v="2400041667"/>
    <s v="Madelene Upcott"/>
    <x v="4"/>
    <x v="1"/>
    <x v="1"/>
    <x v="2"/>
    <x v="13"/>
    <x v="2"/>
    <d v="2024-04-16T00:00:00"/>
    <n v="12495"/>
    <n v="23"/>
    <n v="481"/>
    <s v="Cavendish"/>
    <s v="Bites"/>
    <s v="Large"/>
    <n v="9.2086000000000006"/>
    <n v="4429.3366000000005"/>
    <n v="4"/>
    <x v="0"/>
    <n v="16"/>
    <x v="1"/>
  </r>
  <r>
    <n v="2400041668"/>
    <s v="Barr Faughny"/>
    <x v="4"/>
    <x v="1"/>
    <x v="1"/>
    <x v="3"/>
    <x v="4"/>
    <x v="2"/>
    <d v="2024-04-16T00:00:00"/>
    <n v="9737"/>
    <n v="212"/>
    <n v="296"/>
    <s v="Chocodate"/>
    <s v="Other"/>
    <s v="Small"/>
    <n v="7.8910999999999998"/>
    <n v="2335.7655999999997"/>
    <n v="4"/>
    <x v="0"/>
    <n v="16"/>
    <x v="1"/>
  </r>
  <r>
    <n v="2400041669"/>
    <s v="Jehu Rudeforth"/>
    <x v="5"/>
    <x v="0"/>
    <x v="1"/>
    <x v="2"/>
    <x v="18"/>
    <x v="2"/>
    <d v="2024-04-16T00:00:00"/>
    <n v="3241"/>
    <n v="232"/>
    <n v="325"/>
    <s v="Chupa Chups"/>
    <s v="Bites"/>
    <s v="Large"/>
    <n v="2.8"/>
    <n v="909.99999999999989"/>
    <n v="4"/>
    <x v="0"/>
    <n v="16"/>
    <x v="1"/>
  </r>
  <r>
    <n v="2400041670"/>
    <s v="Brien Boise"/>
    <x v="5"/>
    <x v="1"/>
    <x v="1"/>
    <x v="3"/>
    <x v="20"/>
    <x v="2"/>
    <d v="2024-04-16T00:00:00"/>
    <n v="9716"/>
    <n v="33"/>
    <n v="608"/>
    <s v="Elvan"/>
    <s v="Bars"/>
    <s v="Large"/>
    <n v="13.3485"/>
    <n v="8115.8879999999999"/>
    <n v="4"/>
    <x v="0"/>
    <n v="16"/>
    <x v="1"/>
  </r>
  <r>
    <n v="2400041671"/>
    <s v="Jan Morforth"/>
    <x v="6"/>
    <x v="0"/>
    <x v="0"/>
    <x v="1"/>
    <x v="5"/>
    <x v="2"/>
    <d v="2024-04-16T00:00:00"/>
    <n v="6461"/>
    <n v="178"/>
    <n v="404"/>
    <s v="Ferrero"/>
    <s v="Bars"/>
    <s v="Small"/>
    <n v="0.69579999999999997"/>
    <n v="281.10320000000002"/>
    <n v="4"/>
    <x v="0"/>
    <n v="16"/>
    <x v="1"/>
  </r>
  <r>
    <n v="2400041672"/>
    <s v="Rafaelita Blaksland"/>
    <x v="7"/>
    <x v="0"/>
    <x v="0"/>
    <x v="1"/>
    <x v="4"/>
    <x v="2"/>
    <d v="2024-04-16T00:00:00"/>
    <n v="420"/>
    <n v="52"/>
    <n v="14"/>
    <s v="Fisherman's Friend"/>
    <s v="Other"/>
    <s v="Small"/>
    <n v="7.8910999999999998"/>
    <n v="110.47539999999999"/>
    <n v="4"/>
    <x v="0"/>
    <n v="16"/>
    <x v="1"/>
  </r>
  <r>
    <n v="2400041673"/>
    <s v="Kaine Padly"/>
    <x v="8"/>
    <x v="0"/>
    <x v="1"/>
    <x v="2"/>
    <x v="11"/>
    <x v="0"/>
    <d v="2024-04-16T00:00:00"/>
    <n v="3906"/>
    <n v="170"/>
    <n v="279"/>
    <s v="Galaxy"/>
    <s v="Bites"/>
    <s v="Large"/>
    <n v="2.8195000000000001"/>
    <n v="786.64050000000009"/>
    <n v="4"/>
    <x v="0"/>
    <n v="16"/>
    <x v="1"/>
  </r>
  <r>
    <n v="2400041674"/>
    <s v="Mallorie Waber"/>
    <x v="6"/>
    <x v="1"/>
    <x v="1"/>
    <x v="3"/>
    <x v="8"/>
    <x v="0"/>
    <d v="2024-04-16T00:00:00"/>
    <n v="3129"/>
    <n v="177"/>
    <n v="126"/>
    <s v="Goldkenn"/>
    <s v="Bars"/>
    <s v="Large"/>
    <n v="1.8652"/>
    <n v="235.01519999999999"/>
    <n v="4"/>
    <x v="0"/>
    <n v="16"/>
    <x v="1"/>
  </r>
  <r>
    <n v="2400041675"/>
    <s v="Ches Bonnell"/>
    <x v="7"/>
    <x v="1"/>
    <x v="1"/>
    <x v="2"/>
    <x v="5"/>
    <x v="0"/>
    <d v="2024-04-16T00:00:00"/>
    <n v="2604"/>
    <n v="368"/>
    <n v="114"/>
    <s v="Hershey's"/>
    <s v="Bars"/>
    <s v="Small"/>
    <n v="0.69579999999999997"/>
    <n v="79.32119999999999"/>
    <n v="4"/>
    <x v="0"/>
    <n v="16"/>
    <x v="1"/>
  </r>
  <r>
    <n v="2400041676"/>
    <s v="Gunar Cockshoot"/>
    <x v="8"/>
    <x v="1"/>
    <x v="1"/>
    <x v="3"/>
    <x v="10"/>
    <x v="0"/>
    <d v="2024-04-16T00:00:00"/>
    <n v="2009"/>
    <n v="265"/>
    <n v="144"/>
    <s v="Jules Destrooper"/>
    <s v="Bars"/>
    <s v="Large"/>
    <n v="8.7870000000000008"/>
    <n v="1265.3280000000002"/>
    <n v="4"/>
    <x v="0"/>
    <n v="16"/>
    <x v="1"/>
  </r>
  <r>
    <n v="2400041677"/>
    <s v="Brien Boise"/>
    <x v="9"/>
    <x v="0"/>
    <x v="0"/>
    <x v="0"/>
    <x v="7"/>
    <x v="0"/>
    <d v="2024-04-16T00:00:00"/>
    <n v="3339"/>
    <n v="92"/>
    <n v="129"/>
    <s v="Kinder"/>
    <s v="Bars"/>
    <s v="Small"/>
    <n v="0.89900000000000002"/>
    <n v="115.971"/>
    <n v="4"/>
    <x v="0"/>
    <n v="16"/>
    <x v="1"/>
  </r>
  <r>
    <n v="2400041678"/>
    <s v="Roddy Speechley"/>
    <x v="9"/>
    <x v="1"/>
    <x v="0"/>
    <x v="1"/>
    <x v="9"/>
    <x v="0"/>
    <d v="2024-04-16T00:00:00"/>
    <n v="3871"/>
    <n v="107"/>
    <n v="204"/>
    <s v="Kit Kat"/>
    <s v="Bars"/>
    <s v="Large"/>
    <n v="2.2656000000000001"/>
    <n v="462.18240000000003"/>
    <n v="4"/>
    <x v="0"/>
    <n v="16"/>
    <x v="1"/>
  </r>
  <r>
    <n v="2400041679"/>
    <s v="Gigi Bohling"/>
    <x v="9"/>
    <x v="0"/>
    <x v="1"/>
    <x v="2"/>
    <x v="15"/>
    <x v="0"/>
    <d v="2024-04-16T00:00:00"/>
    <n v="1120"/>
    <n v="301"/>
    <n v="44"/>
    <s v="Leonidas"/>
    <s v="Bites"/>
    <s v="Small"/>
    <n v="4.7065000000000001"/>
    <n v="207.08600000000001"/>
    <n v="4"/>
    <x v="0"/>
    <n v="16"/>
    <x v="1"/>
  </r>
  <r>
    <n v="2400041680"/>
    <s v="Brien Boise"/>
    <x v="9"/>
    <x v="1"/>
    <x v="1"/>
    <x v="3"/>
    <x v="15"/>
    <x v="0"/>
    <d v="2024-04-16T00:00:00"/>
    <n v="4529"/>
    <n v="109"/>
    <n v="227"/>
    <s v="Lindt"/>
    <s v="Bites"/>
    <s v="Small"/>
    <n v="4.7065000000000001"/>
    <n v="1068.3755000000001"/>
    <n v="4"/>
    <x v="0"/>
    <n v="16"/>
    <x v="1"/>
  </r>
  <r>
    <n v="2400041681"/>
    <s v="Brien Boise"/>
    <x v="9"/>
    <x v="0"/>
    <x v="1"/>
    <x v="2"/>
    <x v="19"/>
    <x v="0"/>
    <d v="2024-04-16T00:00:00"/>
    <n v="3115"/>
    <n v="22"/>
    <n v="284"/>
    <s v="Loacker"/>
    <s v="Bites"/>
    <s v="Small"/>
    <n v="8.2429000000000006"/>
    <n v="2340.9836"/>
    <n v="4"/>
    <x v="0"/>
    <n v="16"/>
    <x v="1"/>
  </r>
  <r>
    <n v="2400041682"/>
    <s v="Madelene Upcott"/>
    <x v="9"/>
    <x v="0"/>
    <x v="1"/>
    <x v="3"/>
    <x v="5"/>
    <x v="1"/>
    <d v="2024-04-16T00:00:00"/>
    <n v="6111"/>
    <n v="115"/>
    <n v="322"/>
    <s v="Lotus Biscoff"/>
    <s v="Bars"/>
    <s v="Small"/>
    <n v="0.69579999999999997"/>
    <n v="224.04759999999999"/>
    <n v="4"/>
    <x v="0"/>
    <n v="16"/>
    <x v="1"/>
  </r>
  <r>
    <n v="2400041683"/>
    <s v="Curtice Advani"/>
    <x v="9"/>
    <x v="0"/>
    <x v="0"/>
    <x v="1"/>
    <x v="20"/>
    <x v="1"/>
    <d v="2024-04-16T00:00:00"/>
    <n v="7476"/>
    <n v="232"/>
    <n v="440"/>
    <s v="M&amp;M's"/>
    <s v="Bars"/>
    <s v="Large"/>
    <n v="13.3485"/>
    <n v="5873.34"/>
    <n v="4"/>
    <x v="0"/>
    <n v="16"/>
    <x v="1"/>
  </r>
  <r>
    <n v="2400041684"/>
    <s v="Beverie Moffet"/>
    <x v="9"/>
    <x v="1"/>
    <x v="0"/>
    <x v="1"/>
    <x v="9"/>
    <x v="1"/>
    <d v="2024-04-16T00:00:00"/>
    <n v="1925"/>
    <n v="256"/>
    <n v="92"/>
    <s v="Malteser"/>
    <s v="Bars"/>
    <s v="Large"/>
    <n v="2.2656000000000001"/>
    <n v="208.43520000000001"/>
    <n v="4"/>
    <x v="0"/>
    <n v="16"/>
    <x v="1"/>
  </r>
  <r>
    <n v="2400041685"/>
    <s v="Brien Boise"/>
    <x v="9"/>
    <x v="0"/>
    <x v="1"/>
    <x v="2"/>
    <x v="14"/>
    <x v="1"/>
    <d v="2024-04-16T00:00:00"/>
    <n v="4760"/>
    <n v="157"/>
    <n v="207"/>
    <s v="Mars"/>
    <s v="Other"/>
    <s v="Large"/>
    <n v="2.4773999999999998"/>
    <n v="512.82179999999994"/>
    <n v="4"/>
    <x v="0"/>
    <n v="16"/>
    <x v="1"/>
  </r>
  <r>
    <n v="2400041686"/>
    <s v="Jehu Rudeforth"/>
    <x v="9"/>
    <x v="1"/>
    <x v="1"/>
    <x v="3"/>
    <x v="16"/>
    <x v="1"/>
    <d v="2024-04-16T00:00:00"/>
    <n v="17724"/>
    <n v="63"/>
    <n v="1182"/>
    <s v="McVitie’s"/>
    <s v="Bites"/>
    <s v="Small"/>
    <n v="11.4688"/>
    <n v="13556.1216"/>
    <n v="4"/>
    <x v="0"/>
    <n v="16"/>
    <x v="1"/>
  </r>
  <r>
    <n v="2400041687"/>
    <s v="Curtice Advani"/>
    <x v="9"/>
    <x v="0"/>
    <x v="1"/>
    <x v="2"/>
    <x v="9"/>
    <x v="1"/>
    <d v="2024-04-16T00:00:00"/>
    <n v="3731"/>
    <n v="89"/>
    <n v="220"/>
    <s v="Mentos"/>
    <s v="Bars"/>
    <s v="Large"/>
    <n v="2.2656000000000001"/>
    <n v="498.43200000000002"/>
    <n v="4"/>
    <x v="0"/>
    <n v="16"/>
    <x v="1"/>
  </r>
  <r>
    <n v="2400041688"/>
    <s v="Andria Kimpton"/>
    <x v="9"/>
    <x v="0"/>
    <x v="1"/>
    <x v="3"/>
    <x v="19"/>
    <x v="1"/>
    <d v="2024-04-16T00:00:00"/>
    <n v="7574"/>
    <n v="99"/>
    <n v="583"/>
    <s v="Merci"/>
    <s v="Bites"/>
    <s v="Small"/>
    <n v="8.2429000000000006"/>
    <n v="4805.6107000000002"/>
    <n v="4"/>
    <x v="0"/>
    <n v="16"/>
    <x v="1"/>
  </r>
  <r>
    <n v="2400041689"/>
    <s v="Kaine Padly"/>
    <x v="9"/>
    <x v="0"/>
    <x v="0"/>
    <x v="0"/>
    <x v="1"/>
    <x v="1"/>
    <d v="2024-04-16T00:00:00"/>
    <n v="4137"/>
    <n v="34"/>
    <n v="345"/>
    <s v="Milka"/>
    <s v="Other"/>
    <s v="Small"/>
    <n v="0.24049999999999999"/>
    <n v="82.972499999999997"/>
    <n v="4"/>
    <x v="0"/>
    <n v="16"/>
    <x v="1"/>
  </r>
  <r>
    <n v="2400041690"/>
    <s v="Andria Kimpton"/>
    <x v="9"/>
    <x v="1"/>
    <x v="0"/>
    <x v="1"/>
    <x v="7"/>
    <x v="1"/>
    <d v="2024-04-16T00:00:00"/>
    <n v="13076"/>
    <n v="120"/>
    <n v="436"/>
    <s v="Neuhaus"/>
    <s v="Bars"/>
    <s v="Small"/>
    <n v="0.89900000000000002"/>
    <n v="391.964"/>
    <n v="4"/>
    <x v="0"/>
    <n v="16"/>
    <x v="1"/>
  </r>
  <r>
    <n v="2400041691"/>
    <s v="Rafaelita Blaksland"/>
    <x v="9"/>
    <x v="1"/>
    <x v="1"/>
    <x v="2"/>
    <x v="9"/>
    <x v="3"/>
    <d v="2024-04-16T00:00:00"/>
    <n v="4403"/>
    <n v="66"/>
    <n v="339"/>
    <s v="Nua"/>
    <s v="Bars"/>
    <s v="Large"/>
    <n v="2.2656000000000001"/>
    <n v="768.03840000000002"/>
    <n v="4"/>
    <x v="0"/>
    <n v="16"/>
    <x v="1"/>
  </r>
  <r>
    <n v="2400041692"/>
    <s v="Mallorie Waber"/>
    <x v="9"/>
    <x v="1"/>
    <x v="1"/>
    <x v="3"/>
    <x v="15"/>
    <x v="3"/>
    <d v="2024-04-16T00:00:00"/>
    <n v="2478"/>
    <n v="396"/>
    <n v="108"/>
    <s v="Nutella"/>
    <s v="Bites"/>
    <s v="Small"/>
    <n v="4.7065000000000001"/>
    <n v="508.30200000000002"/>
    <n v="4"/>
    <x v="0"/>
    <n v="16"/>
    <x v="1"/>
  </r>
  <r>
    <n v="2400041693"/>
    <s v="Wilone O'Kielt"/>
    <x v="9"/>
    <x v="1"/>
    <x v="1"/>
    <x v="2"/>
    <x v="15"/>
    <x v="3"/>
    <d v="2024-04-16T00:00:00"/>
    <n v="2016"/>
    <n v="26"/>
    <n v="96"/>
    <s v="Orbit"/>
    <s v="Bites"/>
    <s v="Small"/>
    <n v="4.7065000000000001"/>
    <n v="451.82400000000001"/>
    <n v="4"/>
    <x v="0"/>
    <n v="16"/>
    <x v="1"/>
  </r>
  <r>
    <n v="2400041694"/>
    <s v="Rafaelita Blaksland"/>
    <x v="9"/>
    <x v="1"/>
    <x v="1"/>
    <x v="3"/>
    <x v="19"/>
    <x v="3"/>
    <d v="2024-04-16T00:00:00"/>
    <n v="1799"/>
    <n v="262"/>
    <n v="129"/>
    <s v="Oreo"/>
    <s v="Bites"/>
    <s v="Small"/>
    <n v="8.2429000000000006"/>
    <n v="1063.3341"/>
    <n v="4"/>
    <x v="0"/>
    <n v="16"/>
    <x v="1"/>
  </r>
  <r>
    <n v="2400041695"/>
    <s v="Oby Sorrel"/>
    <x v="9"/>
    <x v="1"/>
    <x v="0"/>
    <x v="1"/>
    <x v="17"/>
    <x v="3"/>
    <d v="2024-04-16T00:00:00"/>
    <n v="6685"/>
    <n v="277"/>
    <n v="372"/>
    <s v="Ray No Sugar"/>
    <s v="Bars"/>
    <s v="Large"/>
    <n v="1.5934999999999999"/>
    <n v="592.78199999999993"/>
    <n v="4"/>
    <x v="0"/>
    <n v="16"/>
    <x v="1"/>
  </r>
  <r>
    <n v="2400041696"/>
    <s v="Curtice Advani"/>
    <x v="10"/>
    <x v="1"/>
    <x v="0"/>
    <x v="1"/>
    <x v="5"/>
    <x v="5"/>
    <d v="2024-04-16T00:00:00"/>
    <n v="5257"/>
    <n v="225"/>
    <n v="277"/>
    <s v="Reese's"/>
    <s v="Bars"/>
    <s v="Small"/>
    <n v="0.69579999999999997"/>
    <n v="192.73659999999998"/>
    <n v="4"/>
    <x v="0"/>
    <n v="16"/>
    <x v="1"/>
  </r>
  <r>
    <n v="2400041697"/>
    <s v="Karlen McCaffrey"/>
    <x v="11"/>
    <x v="1"/>
    <x v="1"/>
    <x v="2"/>
    <x v="11"/>
    <x v="5"/>
    <d v="2024-04-16T00:00:00"/>
    <n v="2408"/>
    <n v="232"/>
    <n v="172"/>
    <s v="Rhine Valley"/>
    <s v="Bites"/>
    <s v="Large"/>
    <n v="2.8195000000000001"/>
    <n v="484.95400000000001"/>
    <n v="4"/>
    <x v="0"/>
    <n v="16"/>
    <x v="1"/>
  </r>
  <r>
    <n v="2400041698"/>
    <s v="Husein Augar"/>
    <x v="12"/>
    <x v="1"/>
    <x v="1"/>
    <x v="3"/>
    <x v="0"/>
    <x v="5"/>
    <d v="2024-04-16T00:00:00"/>
    <n v="5096"/>
    <n v="92"/>
    <n v="243"/>
    <s v="RiteBite"/>
    <s v="Bars"/>
    <s v="Large"/>
    <n v="6.0983000000000001"/>
    <n v="1481.8869"/>
    <n v="4"/>
    <x v="0"/>
    <n v="16"/>
    <x v="1"/>
  </r>
  <r>
    <n v="2400041699"/>
    <s v="Brien Boise"/>
    <x v="12"/>
    <x v="1"/>
    <x v="1"/>
    <x v="2"/>
    <x v="3"/>
    <x v="7"/>
    <d v="2024-04-16T00:00:00"/>
    <n v="9772"/>
    <n v="116"/>
    <n v="815"/>
    <s v="Siafa Dates"/>
    <s v="Bars"/>
    <s v="Small"/>
    <n v="6.0811000000000002"/>
    <n v="4956.0965000000006"/>
    <n v="4"/>
    <x v="0"/>
    <n v="16"/>
    <x v="1"/>
  </r>
  <r>
    <n v="2400041700"/>
    <s v="Roddy Speechley"/>
    <x v="13"/>
    <x v="1"/>
    <x v="1"/>
    <x v="3"/>
    <x v="18"/>
    <x v="7"/>
    <d v="2024-04-16T00:00:00"/>
    <n v="8071"/>
    <n v="78"/>
    <n v="539"/>
    <s v="Snickers"/>
    <s v="Bites"/>
    <s v="Large"/>
    <n v="2.8"/>
    <n v="1509.1999999999998"/>
    <n v="4"/>
    <x v="0"/>
    <n v="16"/>
    <x v="1"/>
  </r>
  <r>
    <n v="2400041701"/>
    <s v="Curtice Advani"/>
    <x v="14"/>
    <x v="1"/>
    <x v="0"/>
    <x v="0"/>
    <x v="21"/>
    <x v="7"/>
    <d v="2024-04-16T00:00:00"/>
    <n v="4984"/>
    <n v="543"/>
    <n v="333"/>
    <s v="St Michel"/>
    <s v="Bars"/>
    <s v="Small"/>
    <n v="5.0198"/>
    <n v="1671.5934"/>
    <n v="4"/>
    <x v="0"/>
    <n v="16"/>
    <x v="1"/>
  </r>
  <r>
    <n v="2400041702"/>
    <s v="Madelene Upcott"/>
    <x v="13"/>
    <x v="1"/>
    <x v="0"/>
    <x v="1"/>
    <x v="21"/>
    <x v="7"/>
    <d v="2024-04-16T00:00:00"/>
    <n v="8134"/>
    <n v="299"/>
    <n v="543"/>
    <s v="The Whole Truth"/>
    <s v="Bars"/>
    <s v="Small"/>
    <n v="5.0198"/>
    <n v="2725.7514000000001"/>
    <n v="4"/>
    <x v="0"/>
    <n v="16"/>
    <x v="1"/>
  </r>
  <r>
    <n v="2400041703"/>
    <s v="Roddy Speechley"/>
    <x v="13"/>
    <x v="1"/>
    <x v="1"/>
    <x v="2"/>
    <x v="8"/>
    <x v="7"/>
    <d v="2024-04-16T00:00:00"/>
    <n v="861"/>
    <n v="57"/>
    <n v="30"/>
    <s v="Toblerone"/>
    <s v="Bars"/>
    <s v="Large"/>
    <n v="1.8652"/>
    <n v="55.955999999999996"/>
    <n v="4"/>
    <x v="0"/>
    <n v="16"/>
    <x v="1"/>
  </r>
  <r>
    <n v="2400041704"/>
    <s v="Dotty Strutley"/>
    <x v="14"/>
    <x v="1"/>
    <x v="1"/>
    <x v="3"/>
    <x v="13"/>
    <x v="7"/>
    <d v="2024-04-16T00:00:00"/>
    <n v="8694"/>
    <n v="17"/>
    <n v="396"/>
    <s v="Toffifee"/>
    <s v="Bites"/>
    <s v="Large"/>
    <n v="9.2086000000000006"/>
    <n v="3646.6056000000003"/>
    <n v="4"/>
    <x v="0"/>
    <n v="16"/>
    <x v="1"/>
  </r>
  <r>
    <n v="2400041705"/>
    <s v="Kaine Padly"/>
    <x v="13"/>
    <x v="1"/>
    <x v="1"/>
    <x v="2"/>
    <x v="4"/>
    <x v="7"/>
    <d v="2024-04-16T00:00:00"/>
    <n v="2576"/>
    <n v="139"/>
    <n v="84"/>
    <s v="Truva"/>
    <s v="Other"/>
    <s v="Small"/>
    <n v="7.8910999999999998"/>
    <n v="662.85239999999999"/>
    <n v="4"/>
    <x v="0"/>
    <n v="16"/>
    <x v="1"/>
  </r>
  <r>
    <n v="2400041706"/>
    <s v="Roddy Speechley"/>
    <x v="13"/>
    <x v="1"/>
    <x v="1"/>
    <x v="3"/>
    <x v="0"/>
    <x v="6"/>
    <d v="2024-04-16T00:00:00"/>
    <n v="1519"/>
    <n v="214"/>
    <n v="73"/>
    <s v="Twix"/>
    <s v="Bars"/>
    <s v="Large"/>
    <n v="6.0983000000000001"/>
    <n v="445.17590000000001"/>
    <n v="4"/>
    <x v="0"/>
    <n v="16"/>
    <x v="1"/>
  </r>
  <r>
    <n v="2400041707"/>
    <s v="Andria Kimpton"/>
    <x v="13"/>
    <x v="1"/>
    <x v="0"/>
    <x v="1"/>
    <x v="16"/>
    <x v="6"/>
    <d v="2024-04-16T00:00:00"/>
    <n v="7476"/>
    <n v="152"/>
    <n v="534"/>
    <s v="Valrhona"/>
    <s v="Bites"/>
    <s v="Small"/>
    <n v="11.4688"/>
    <n v="6124.3392000000003"/>
    <n v="4"/>
    <x v="0"/>
    <n v="16"/>
    <x v="1"/>
  </r>
  <r>
    <n v="2400041708"/>
    <s v="Karlen McCaffrey"/>
    <x v="13"/>
    <x v="1"/>
    <x v="0"/>
    <x v="1"/>
    <x v="4"/>
    <x v="6"/>
    <d v="2024-04-16T00:00:00"/>
    <n v="8155"/>
    <n v="84"/>
    <n v="272"/>
    <s v="Venchi"/>
    <s v="Other"/>
    <s v="Small"/>
    <n v="7.8910999999999998"/>
    <n v="2146.3791999999999"/>
    <n v="4"/>
    <x v="0"/>
    <n v="16"/>
    <x v="1"/>
  </r>
  <r>
    <n v="2400041709"/>
    <s v="Kelci Walkden"/>
    <x v="0"/>
    <x v="0"/>
    <x v="1"/>
    <x v="2"/>
    <x v="18"/>
    <x v="0"/>
    <d v="2024-04-16T00:00:00"/>
    <n v="1995"/>
    <n v="212"/>
    <n v="167"/>
    <s v="Villars"/>
    <s v="Bites"/>
    <s v="Large"/>
    <n v="2.8"/>
    <n v="467.59999999999997"/>
    <n v="4"/>
    <x v="0"/>
    <n v="16"/>
    <x v="1"/>
  </r>
  <r>
    <n v="2400041710"/>
    <s v="Kelci Walkden"/>
    <x v="0"/>
    <x v="1"/>
    <x v="1"/>
    <x v="3"/>
    <x v="21"/>
    <x v="1"/>
    <d v="2024-04-16T00:00:00"/>
    <n v="3535"/>
    <n v="22"/>
    <n v="169"/>
    <s v="Wedel"/>
    <s v="Bars"/>
    <s v="Small"/>
    <n v="5.0198"/>
    <n v="848.34619999999995"/>
    <n v="4"/>
    <x v="0"/>
    <n v="16"/>
    <x v="1"/>
  </r>
  <r>
    <n v="2400041711"/>
    <s v="Madelene Upcott"/>
    <x v="0"/>
    <x v="0"/>
    <x v="1"/>
    <x v="2"/>
    <x v="9"/>
    <x v="2"/>
    <d v="2024-04-16T00:00:00"/>
    <n v="5033"/>
    <n v="142"/>
    <n v="360"/>
    <s v="Werther's Original"/>
    <s v="Bars"/>
    <s v="Large"/>
    <n v="2.2656000000000001"/>
    <n v="815.61599999999999"/>
    <n v="4"/>
    <x v="0"/>
    <n v="16"/>
    <x v="1"/>
  </r>
  <r>
    <n v="2400041712"/>
    <s v="Madelene Upcott"/>
    <x v="0"/>
    <x v="1"/>
    <x v="1"/>
    <x v="3"/>
    <x v="19"/>
    <x v="3"/>
    <d v="2024-04-16T00:00:00"/>
    <n v="5068"/>
    <n v="35"/>
    <n v="461"/>
    <s v="Whittakers"/>
    <s v="Bites"/>
    <s v="Small"/>
    <n v="8.2429000000000006"/>
    <n v="3799.9769000000001"/>
    <n v="4"/>
    <x v="0"/>
    <n v="16"/>
    <x v="1"/>
  </r>
  <r>
    <n v="2400041713"/>
    <s v="Husein Augar"/>
    <x v="0"/>
    <x v="1"/>
    <x v="0"/>
    <x v="0"/>
    <x v="1"/>
    <x v="4"/>
    <d v="2024-04-16T00:00:00"/>
    <n v="399"/>
    <n v="117"/>
    <n v="37"/>
    <s v="Wrigley's"/>
    <s v="Other"/>
    <s v="Small"/>
    <n v="0.24049999999999999"/>
    <n v="8.8985000000000003"/>
    <n v="4"/>
    <x v="0"/>
    <n v="16"/>
    <x v="1"/>
  </r>
  <r>
    <n v="2400041714"/>
    <s v="Mallorie Waber"/>
    <x v="1"/>
    <x v="1"/>
    <x v="0"/>
    <x v="1"/>
    <x v="7"/>
    <x v="5"/>
    <d v="2024-04-16T00:00:00"/>
    <n v="1246"/>
    <n v="235"/>
    <n v="43"/>
    <s v="After Eight"/>
    <s v="Bars"/>
    <s v="Small"/>
    <n v="0.89900000000000002"/>
    <n v="38.657000000000004"/>
    <n v="4"/>
    <x v="0"/>
    <n v="16"/>
    <x v="1"/>
  </r>
  <r>
    <n v="2400041715"/>
    <s v="Marney O'Breen"/>
    <x v="2"/>
    <x v="1"/>
    <x v="1"/>
    <x v="2"/>
    <x v="4"/>
    <x v="6"/>
    <d v="2024-04-16T00:00:00"/>
    <n v="3423"/>
    <n v="464"/>
    <n v="127"/>
    <s v="Angelina"/>
    <s v="Other"/>
    <s v="Small"/>
    <n v="7.8910999999999998"/>
    <n v="1002.1696999999999"/>
    <n v="4"/>
    <x v="0"/>
    <n v="16"/>
    <x v="1"/>
  </r>
  <r>
    <n v="2400041716"/>
    <s v="Gunar Cockshoot"/>
    <x v="3"/>
    <x v="1"/>
    <x v="1"/>
    <x v="3"/>
    <x v="10"/>
    <x v="7"/>
    <d v="2024-04-16T00:00:00"/>
    <n v="2632"/>
    <n v="150"/>
    <n v="329"/>
    <s v="Anthon Berg"/>
    <s v="Bars"/>
    <s v="Large"/>
    <n v="8.7870000000000008"/>
    <n v="2890.9230000000002"/>
    <n v="4"/>
    <x v="0"/>
    <n v="16"/>
    <x v="1"/>
  </r>
  <r>
    <n v="2400041717"/>
    <s v="Barr Faughny"/>
    <x v="4"/>
    <x v="1"/>
    <x v="1"/>
    <x v="2"/>
    <x v="5"/>
    <x v="8"/>
    <d v="2024-04-16T00:00:00"/>
    <n v="5474"/>
    <n v="83"/>
    <n v="274"/>
    <s v="Bounty"/>
    <s v="Bars"/>
    <s v="Small"/>
    <n v="0.69579999999999997"/>
    <n v="190.64919999999998"/>
    <n v="4"/>
    <x v="0"/>
    <n v="16"/>
    <x v="1"/>
  </r>
  <r>
    <n v="2400041718"/>
    <s v="Kelci Walkden"/>
    <x v="4"/>
    <x v="1"/>
    <x v="1"/>
    <x v="3"/>
    <x v="18"/>
    <x v="9"/>
    <d v="2024-04-16T00:00:00"/>
    <n v="84"/>
    <n v="204"/>
    <n v="9"/>
    <s v="Butlers"/>
    <s v="Bites"/>
    <s v="Large"/>
    <n v="2.8"/>
    <n v="25.2"/>
    <n v="4"/>
    <x v="0"/>
    <n v="16"/>
    <x v="1"/>
  </r>
  <r>
    <n v="2400041719"/>
    <s v="Rafaelita Blaksland"/>
    <x v="5"/>
    <x v="0"/>
    <x v="0"/>
    <x v="1"/>
    <x v="4"/>
    <x v="10"/>
    <d v="2024-04-16T00:00:00"/>
    <n v="4228"/>
    <n v="26"/>
    <n v="157"/>
    <s v="Cadbury"/>
    <s v="Other"/>
    <s v="Small"/>
    <n v="7.8910999999999998"/>
    <n v="1238.9026999999999"/>
    <n v="4"/>
    <x v="0"/>
    <n v="16"/>
    <x v="1"/>
  </r>
  <r>
    <n v="2400041720"/>
    <s v="Van Tuxwell"/>
    <x v="5"/>
    <x v="1"/>
    <x v="0"/>
    <x v="1"/>
    <x v="13"/>
    <x v="4"/>
    <d v="2024-04-16T00:00:00"/>
    <n v="5418"/>
    <n v="253"/>
    <n v="258"/>
    <s v="Caprice"/>
    <s v="Bites"/>
    <s v="Large"/>
    <n v="9.2086000000000006"/>
    <n v="2375.8188"/>
    <n v="4"/>
    <x v="0"/>
    <n v="16"/>
    <x v="1"/>
  </r>
  <r>
    <n v="2400041721"/>
    <s v="Gunar Cockshoot"/>
    <x v="6"/>
    <x v="0"/>
    <x v="1"/>
    <x v="2"/>
    <x v="20"/>
    <x v="4"/>
    <d v="2024-04-16T00:00:00"/>
    <n v="2373"/>
    <n v="252"/>
    <n v="132"/>
    <s v="Cartwright &amp; Butler"/>
    <s v="Bars"/>
    <s v="Large"/>
    <n v="13.3485"/>
    <n v="1762.002"/>
    <n v="4"/>
    <x v="0"/>
    <n v="16"/>
    <x v="1"/>
  </r>
  <r>
    <n v="2400041722"/>
    <s v="Curtice Advani"/>
    <x v="7"/>
    <x v="0"/>
    <x v="1"/>
    <x v="3"/>
    <x v="18"/>
    <x v="4"/>
    <d v="2024-04-16T00:00:00"/>
    <n v="8659"/>
    <n v="245"/>
    <n v="963"/>
    <s v="Cavendish"/>
    <s v="Bites"/>
    <s v="Large"/>
    <n v="2.8"/>
    <n v="2696.3999999999996"/>
    <n v="4"/>
    <x v="0"/>
    <n v="16"/>
    <x v="1"/>
  </r>
  <r>
    <n v="2400041723"/>
    <s v="Andria Kimpton"/>
    <x v="8"/>
    <x v="0"/>
    <x v="1"/>
    <x v="2"/>
    <x v="16"/>
    <x v="8"/>
    <d v="2024-04-16T00:00:00"/>
    <n v="11361"/>
    <n v="43"/>
    <n v="758"/>
    <s v="Chocodate"/>
    <s v="Bites"/>
    <s v="Small"/>
    <n v="11.4688"/>
    <n v="8693.3503999999994"/>
    <n v="4"/>
    <x v="0"/>
    <n v="16"/>
    <x v="1"/>
  </r>
  <r>
    <n v="2400041724"/>
    <s v="Madelene Upcott"/>
    <x v="6"/>
    <x v="1"/>
    <x v="1"/>
    <x v="3"/>
    <x v="13"/>
    <x v="8"/>
    <d v="2024-04-16T00:00:00"/>
    <n v="462"/>
    <n v="312"/>
    <n v="21"/>
    <s v="Chupa Chups"/>
    <s v="Bites"/>
    <s v="Large"/>
    <n v="9.2086000000000006"/>
    <n v="193.38060000000002"/>
    <n v="4"/>
    <x v="0"/>
    <n v="16"/>
    <x v="1"/>
  </r>
  <r>
    <n v="2400041725"/>
    <s v="Kaine Padly"/>
    <x v="7"/>
    <x v="1"/>
    <x v="0"/>
    <x v="0"/>
    <x v="11"/>
    <x v="8"/>
    <d v="2024-04-16T00:00:00"/>
    <n v="3668"/>
    <n v="96"/>
    <n v="175"/>
    <s v="Elvan"/>
    <s v="Bites"/>
    <s v="Large"/>
    <n v="2.8195000000000001"/>
    <n v="493.41250000000002"/>
    <n v="4"/>
    <x v="0"/>
    <n v="16"/>
    <x v="1"/>
  </r>
  <r>
    <n v="2400041726"/>
    <s v="Karlen McCaffrey"/>
    <x v="8"/>
    <x v="1"/>
    <x v="0"/>
    <x v="1"/>
    <x v="7"/>
    <x v="8"/>
    <d v="2024-04-16T00:00:00"/>
    <n v="2534"/>
    <n v="17"/>
    <n v="102"/>
    <s v="Ferrero"/>
    <s v="Bars"/>
    <s v="Small"/>
    <n v="0.89900000000000002"/>
    <n v="91.698000000000008"/>
    <n v="4"/>
    <x v="0"/>
    <n v="16"/>
    <x v="1"/>
  </r>
  <r>
    <n v="2400041727"/>
    <s v="Wilone O'Kielt"/>
    <x v="9"/>
    <x v="0"/>
    <x v="1"/>
    <x v="2"/>
    <x v="11"/>
    <x v="8"/>
    <d v="2024-04-16T00:00:00"/>
    <n v="5838"/>
    <n v="290"/>
    <n v="325"/>
    <s v="Fisherman's Friend"/>
    <s v="Bites"/>
    <s v="Large"/>
    <n v="2.8195000000000001"/>
    <n v="916.33750000000009"/>
    <n v="4"/>
    <x v="0"/>
    <n v="16"/>
    <x v="1"/>
  </r>
  <r>
    <n v="2400041728"/>
    <s v="Beverie Moffet"/>
    <x v="9"/>
    <x v="1"/>
    <x v="1"/>
    <x v="3"/>
    <x v="14"/>
    <x v="8"/>
    <d v="2024-04-16T00:00:00"/>
    <n v="8036"/>
    <n v="50"/>
    <n v="366"/>
    <s v="Galaxy"/>
    <s v="Other"/>
    <s v="Large"/>
    <n v="2.4773999999999998"/>
    <n v="906.72839999999997"/>
    <n v="4"/>
    <x v="0"/>
    <n v="16"/>
    <x v="1"/>
  </r>
  <r>
    <n v="2400041729"/>
    <s v="Oby Sorrel"/>
    <x v="9"/>
    <x v="0"/>
    <x v="1"/>
    <x v="2"/>
    <x v="11"/>
    <x v="8"/>
    <d v="2024-04-16T00:00:00"/>
    <n v="3311"/>
    <n v="215"/>
    <n v="195"/>
    <s v="Goldkenn"/>
    <s v="Bites"/>
    <s v="Large"/>
    <n v="2.8195000000000001"/>
    <n v="549.80250000000001"/>
    <n v="4"/>
    <x v="0"/>
    <n v="16"/>
    <x v="1"/>
  </r>
  <r>
    <n v="2400041730"/>
    <s v="Roddy Speechley"/>
    <x v="9"/>
    <x v="1"/>
    <x v="1"/>
    <x v="3"/>
    <x v="4"/>
    <x v="8"/>
    <d v="2024-04-16T00:00:00"/>
    <n v="21"/>
    <n v="128"/>
    <n v="1"/>
    <s v="Hershey's"/>
    <s v="Other"/>
    <s v="Small"/>
    <n v="7.8910999999999998"/>
    <n v="7.8910999999999998"/>
    <n v="4"/>
    <x v="0"/>
    <n v="16"/>
    <x v="1"/>
  </r>
  <r>
    <n v="2400041731"/>
    <s v="Oby Sorrel"/>
    <x v="9"/>
    <x v="0"/>
    <x v="0"/>
    <x v="1"/>
    <x v="5"/>
    <x v="8"/>
    <d v="2024-04-16T00:00:00"/>
    <n v="6979"/>
    <n v="36"/>
    <n v="349"/>
    <s v="Jules Destrooper"/>
    <s v="Bars"/>
    <s v="Small"/>
    <n v="0.69579999999999997"/>
    <n v="242.83419999999998"/>
    <n v="4"/>
    <x v="0"/>
    <n v="16"/>
    <x v="1"/>
  </r>
  <r>
    <n v="2400041732"/>
    <s v="Gunar Cockshoot"/>
    <x v="9"/>
    <x v="0"/>
    <x v="0"/>
    <x v="1"/>
    <x v="16"/>
    <x v="2"/>
    <d v="2024-04-16T00:00:00"/>
    <n v="7308"/>
    <n v="34"/>
    <n v="366"/>
    <s v="Kinder"/>
    <s v="Bites"/>
    <s v="Small"/>
    <n v="11.4688"/>
    <n v="4197.5807999999997"/>
    <n v="4"/>
    <x v="0"/>
    <n v="16"/>
    <x v="1"/>
  </r>
  <r>
    <n v="2400041733"/>
    <s v="Gunar Cockshoot"/>
    <x v="9"/>
    <x v="0"/>
    <x v="1"/>
    <x v="2"/>
    <x v="5"/>
    <x v="2"/>
    <d v="2024-04-16T00:00:00"/>
    <n v="14609"/>
    <n v="22"/>
    <n v="812"/>
    <s v="Kit Kat"/>
    <s v="Bars"/>
    <s v="Small"/>
    <n v="0.69579999999999997"/>
    <n v="564.9896"/>
    <n v="4"/>
    <x v="0"/>
    <n v="16"/>
    <x v="1"/>
  </r>
  <r>
    <n v="2400041734"/>
    <s v="Dennison Crosswaite"/>
    <x v="9"/>
    <x v="1"/>
    <x v="1"/>
    <x v="3"/>
    <x v="16"/>
    <x v="2"/>
    <d v="2024-04-16T00:00:00"/>
    <n v="7721"/>
    <n v="264"/>
    <n v="368"/>
    <s v="Leonidas"/>
    <s v="Bites"/>
    <s v="Small"/>
    <n v="11.4688"/>
    <n v="4220.5183999999999"/>
    <n v="4"/>
    <x v="0"/>
    <n v="16"/>
    <x v="1"/>
  </r>
  <r>
    <n v="2400041735"/>
    <s v="Beverie Moffet"/>
    <x v="9"/>
    <x v="0"/>
    <x v="1"/>
    <x v="2"/>
    <x v="19"/>
    <x v="2"/>
    <d v="2024-04-16T00:00:00"/>
    <n v="6944"/>
    <n v="446"/>
    <n v="463"/>
    <s v="Lindt"/>
    <s v="Bites"/>
    <s v="Small"/>
    <n v="8.2429000000000006"/>
    <n v="3816.4627"/>
    <n v="4"/>
    <x v="0"/>
    <n v="16"/>
    <x v="1"/>
  </r>
  <r>
    <n v="2400041736"/>
    <s v="Camilla Castle"/>
    <x v="9"/>
    <x v="1"/>
    <x v="1"/>
    <x v="3"/>
    <x v="18"/>
    <x v="2"/>
    <d v="2024-04-16T00:00:00"/>
    <n v="3738"/>
    <n v="117"/>
    <n v="234"/>
    <s v="Loacker"/>
    <s v="Bites"/>
    <s v="Large"/>
    <n v="2.8"/>
    <n v="655.19999999999993"/>
    <n v="4"/>
    <x v="0"/>
    <n v="16"/>
    <x v="1"/>
  </r>
  <r>
    <n v="2400041737"/>
    <s v="Ches Bonnell"/>
    <x v="9"/>
    <x v="0"/>
    <x v="0"/>
    <x v="0"/>
    <x v="11"/>
    <x v="2"/>
    <d v="2024-04-16T00:00:00"/>
    <n v="13867"/>
    <n v="155"/>
    <n v="730"/>
    <s v="Lotus Biscoff"/>
    <s v="Bites"/>
    <s v="Large"/>
    <n v="2.8195000000000001"/>
    <n v="2058.2350000000001"/>
    <n v="4"/>
    <x v="0"/>
    <n v="16"/>
    <x v="1"/>
  </r>
  <r>
    <n v="2400041738"/>
    <s v="Karlen McCaffrey"/>
    <x v="9"/>
    <x v="0"/>
    <x v="0"/>
    <x v="1"/>
    <x v="2"/>
    <x v="2"/>
    <d v="2024-04-16T00:00:00"/>
    <n v="6664"/>
    <n v="152"/>
    <n v="392"/>
    <s v="M&amp;M's"/>
    <s v="Bars"/>
    <s v="Large"/>
    <n v="4.6592000000000002"/>
    <n v="1826.4064000000001"/>
    <n v="4"/>
    <x v="0"/>
    <n v="16"/>
    <x v="1"/>
  </r>
  <r>
    <n v="2400041739"/>
    <s v="Oby Sorrel"/>
    <x v="9"/>
    <x v="0"/>
    <x v="1"/>
    <x v="2"/>
    <x v="14"/>
    <x v="2"/>
    <d v="2024-04-16T00:00:00"/>
    <n v="4802"/>
    <n v="41"/>
    <n v="161"/>
    <s v="Malteser"/>
    <s v="Other"/>
    <s v="Large"/>
    <n v="2.4773999999999998"/>
    <n v="398.86139999999995"/>
    <n v="4"/>
    <x v="0"/>
    <n v="16"/>
    <x v="1"/>
  </r>
  <r>
    <n v="2400041740"/>
    <s v="Roddy Speechley"/>
    <x v="9"/>
    <x v="1"/>
    <x v="1"/>
    <x v="3"/>
    <x v="0"/>
    <x v="2"/>
    <d v="2024-04-16T00:00:00"/>
    <n v="11410"/>
    <n v="15"/>
    <n v="571"/>
    <s v="Mars"/>
    <s v="Bars"/>
    <s v="Large"/>
    <n v="6.0983000000000001"/>
    <n v="3482.1293000000001"/>
    <n v="4"/>
    <x v="0"/>
    <n v="16"/>
    <x v="1"/>
  </r>
  <r>
    <n v="2400041741"/>
    <s v="Curtice Advani"/>
    <x v="9"/>
    <x v="1"/>
    <x v="1"/>
    <x v="2"/>
    <x v="16"/>
    <x v="0"/>
    <d v="2024-04-16T00:00:00"/>
    <n v="308"/>
    <n v="205"/>
    <n v="22"/>
    <s v="McVitie’s"/>
    <s v="Bites"/>
    <s v="Small"/>
    <n v="11.4688"/>
    <n v="252.31360000000001"/>
    <n v="4"/>
    <x v="0"/>
    <n v="16"/>
    <x v="1"/>
  </r>
  <r>
    <n v="2400041742"/>
    <s v="Beverie Moffet"/>
    <x v="9"/>
    <x v="1"/>
    <x v="1"/>
    <x v="3"/>
    <x v="8"/>
    <x v="0"/>
    <d v="2024-04-16T00:00:00"/>
    <n v="2009"/>
    <n v="87"/>
    <n v="75"/>
    <s v="Mentos"/>
    <s v="Bars"/>
    <s v="Large"/>
    <n v="1.8652"/>
    <n v="139.88999999999999"/>
    <n v="4"/>
    <x v="0"/>
    <n v="16"/>
    <x v="1"/>
  </r>
  <r>
    <n v="2400041743"/>
    <s v="Ches Bonnell"/>
    <x v="9"/>
    <x v="1"/>
    <x v="0"/>
    <x v="1"/>
    <x v="18"/>
    <x v="0"/>
    <d v="2024-04-16T00:00:00"/>
    <n v="2191"/>
    <n v="4"/>
    <n v="200"/>
    <s v="Merci"/>
    <s v="Bites"/>
    <s v="Large"/>
    <n v="2.8"/>
    <n v="560"/>
    <n v="4"/>
    <x v="0"/>
    <n v="16"/>
    <x v="1"/>
  </r>
  <r>
    <n v="2400041744"/>
    <s v="Gunar Cockshoot"/>
    <x v="9"/>
    <x v="1"/>
    <x v="0"/>
    <x v="1"/>
    <x v="14"/>
    <x v="0"/>
    <d v="2024-04-16T00:00:00"/>
    <n v="5642"/>
    <n v="147"/>
    <n v="217"/>
    <s v="Milka"/>
    <s v="Other"/>
    <s v="Large"/>
    <n v="2.4773999999999998"/>
    <n v="537.59579999999994"/>
    <n v="4"/>
    <x v="0"/>
    <n v="16"/>
    <x v="1"/>
  </r>
  <r>
    <n v="2400041745"/>
    <s v="Karlen McCaffrey"/>
    <x v="9"/>
    <x v="1"/>
    <x v="1"/>
    <x v="2"/>
    <x v="8"/>
    <x v="0"/>
    <d v="2024-04-16T00:00:00"/>
    <n v="511"/>
    <n v="295"/>
    <n v="20"/>
    <s v="Neuhaus"/>
    <s v="Bars"/>
    <s v="Large"/>
    <n v="1.8652"/>
    <n v="37.304000000000002"/>
    <n v="4"/>
    <x v="0"/>
    <n v="16"/>
    <x v="1"/>
  </r>
  <r>
    <n v="2400041746"/>
    <s v="Roddy Speechley"/>
    <x v="10"/>
    <x v="1"/>
    <x v="1"/>
    <x v="3"/>
    <x v="18"/>
    <x v="0"/>
    <d v="2024-04-16T00:00:00"/>
    <n v="19754"/>
    <n v="175"/>
    <n v="1976"/>
    <s v="Nua"/>
    <s v="Bites"/>
    <s v="Large"/>
    <n v="2.8"/>
    <n v="5532.7999999999993"/>
    <n v="4"/>
    <x v="0"/>
    <n v="16"/>
    <x v="1"/>
  </r>
  <r>
    <n v="2400041747"/>
    <s v="Dotty Strutley"/>
    <x v="11"/>
    <x v="1"/>
    <x v="1"/>
    <x v="2"/>
    <x v="14"/>
    <x v="0"/>
    <d v="2024-04-16T00:00:00"/>
    <n v="1547"/>
    <n v="286"/>
    <n v="65"/>
    <s v="Nutella"/>
    <s v="Other"/>
    <s v="Large"/>
    <n v="2.4773999999999998"/>
    <n v="161.03099999999998"/>
    <n v="4"/>
    <x v="0"/>
    <n v="16"/>
    <x v="1"/>
  </r>
  <r>
    <n v="2400041748"/>
    <s v="Beverie Moffet"/>
    <x v="12"/>
    <x v="1"/>
    <x v="1"/>
    <x v="3"/>
    <x v="20"/>
    <x v="0"/>
    <d v="2024-04-16T00:00:00"/>
    <n v="4991"/>
    <n v="532"/>
    <n v="294"/>
    <s v="Orbit"/>
    <s v="Bars"/>
    <s v="Large"/>
    <n v="13.3485"/>
    <n v="3924.4589999999998"/>
    <n v="4"/>
    <x v="0"/>
    <n v="16"/>
    <x v="1"/>
  </r>
  <r>
    <n v="2400041749"/>
    <s v="Dotty Strutley"/>
    <x v="12"/>
    <x v="1"/>
    <x v="0"/>
    <x v="0"/>
    <x v="4"/>
    <x v="0"/>
    <d v="2024-04-16T00:00:00"/>
    <n v="17647"/>
    <n v="186"/>
    <n v="679"/>
    <s v="Oreo"/>
    <s v="Other"/>
    <s v="Small"/>
    <n v="7.8910999999999998"/>
    <n v="5358.0568999999996"/>
    <n v="4"/>
    <x v="0"/>
    <n v="16"/>
    <x v="1"/>
  </r>
  <r>
    <n v="2400041750"/>
    <s v="Roddy Speechley"/>
    <x v="13"/>
    <x v="1"/>
    <x v="0"/>
    <x v="1"/>
    <x v="11"/>
    <x v="1"/>
    <d v="2024-04-16T00:00:00"/>
    <n v="12593"/>
    <n v="37"/>
    <n v="969"/>
    <s v="Ray No Sugar"/>
    <s v="Bites"/>
    <s v="Large"/>
    <n v="2.8195000000000001"/>
    <n v="2732.0954999999999"/>
    <n v="4"/>
    <x v="0"/>
    <n v="16"/>
    <x v="1"/>
  </r>
  <r>
    <n v="2400041751"/>
    <s v="Jan Morforth"/>
    <x v="14"/>
    <x v="1"/>
    <x v="1"/>
    <x v="2"/>
    <x v="17"/>
    <x v="1"/>
    <d v="2024-04-16T00:00:00"/>
    <n v="4368"/>
    <n v="51"/>
    <n v="398"/>
    <s v="Reese's"/>
    <s v="Bars"/>
    <s v="Large"/>
    <n v="1.5934999999999999"/>
    <n v="634.21299999999997"/>
    <n v="4"/>
    <x v="0"/>
    <n v="16"/>
    <x v="1"/>
  </r>
  <r>
    <n v="2400041752"/>
    <s v="Karlen McCaffrey"/>
    <x v="13"/>
    <x v="1"/>
    <x v="1"/>
    <x v="3"/>
    <x v="18"/>
    <x v="1"/>
    <d v="2024-04-16T00:00:00"/>
    <n v="8715"/>
    <n v="182"/>
    <n v="727"/>
    <s v="Rhine Valley"/>
    <s v="Bites"/>
    <s v="Large"/>
    <n v="2.8"/>
    <n v="2035.6"/>
    <n v="4"/>
    <x v="0"/>
    <n v="16"/>
    <x v="1"/>
  </r>
  <r>
    <n v="2400041753"/>
    <s v="Barr Faughny"/>
    <x v="13"/>
    <x v="1"/>
    <x v="1"/>
    <x v="2"/>
    <x v="16"/>
    <x v="1"/>
    <d v="2024-04-16T00:00:00"/>
    <n v="1617"/>
    <n v="314"/>
    <n v="102"/>
    <s v="RiteBite"/>
    <s v="Bites"/>
    <s v="Small"/>
    <n v="11.4688"/>
    <n v="1169.8176000000001"/>
    <n v="4"/>
    <x v="0"/>
    <n v="16"/>
    <x v="1"/>
  </r>
  <r>
    <n v="2400041754"/>
    <s v="Brien Boise"/>
    <x v="14"/>
    <x v="1"/>
    <x v="1"/>
    <x v="3"/>
    <x v="16"/>
    <x v="1"/>
    <d v="2024-04-16T00:00:00"/>
    <n v="1085"/>
    <n v="110"/>
    <n v="58"/>
    <s v="Siafa Dates"/>
    <s v="Bites"/>
    <s v="Small"/>
    <n v="11.4688"/>
    <n v="665.19039999999995"/>
    <n v="4"/>
    <x v="0"/>
    <n v="16"/>
    <x v="1"/>
  </r>
  <r>
    <n v="2400041755"/>
    <s v="Dotty Strutley"/>
    <x v="13"/>
    <x v="1"/>
    <x v="0"/>
    <x v="1"/>
    <x v="6"/>
    <x v="1"/>
    <d v="2024-04-16T00:00:00"/>
    <n v="4256"/>
    <n v="283"/>
    <n v="158"/>
    <s v="Snickers"/>
    <s v="Other"/>
    <s v="Small"/>
    <n v="1.7625"/>
    <n v="278.47499999999997"/>
    <n v="4"/>
    <x v="0"/>
    <n v="16"/>
    <x v="1"/>
  </r>
  <r>
    <n v="2400041756"/>
    <s v="Brien Boise"/>
    <x v="13"/>
    <x v="1"/>
    <x v="0"/>
    <x v="1"/>
    <x v="16"/>
    <x v="1"/>
    <d v="2024-04-16T00:00:00"/>
    <n v="175"/>
    <n v="24"/>
    <n v="8"/>
    <s v="St Michel"/>
    <s v="Bites"/>
    <s v="Small"/>
    <n v="11.4688"/>
    <n v="91.750399999999999"/>
    <n v="4"/>
    <x v="0"/>
    <n v="16"/>
    <x v="1"/>
  </r>
  <r>
    <n v="2400041757"/>
    <s v="Roddy Speechley"/>
    <x v="13"/>
    <x v="1"/>
    <x v="1"/>
    <x v="2"/>
    <x v="19"/>
    <x v="1"/>
    <d v="2024-04-16T00:00:00"/>
    <n v="10689"/>
    <n v="151"/>
    <n v="713"/>
    <s v="The Whole Truth"/>
    <s v="Bites"/>
    <s v="Small"/>
    <n v="8.2429000000000006"/>
    <n v="5877.1877000000004"/>
    <n v="4"/>
    <x v="0"/>
    <n v="16"/>
    <x v="1"/>
  </r>
  <r>
    <n v="2400041758"/>
    <s v="Kaine Padly"/>
    <x v="13"/>
    <x v="1"/>
    <x v="1"/>
    <x v="3"/>
    <x v="11"/>
    <x v="1"/>
    <d v="2024-04-16T00:00:00"/>
    <n v="7798"/>
    <n v="9"/>
    <n v="557"/>
    <s v="Toblerone"/>
    <s v="Bites"/>
    <s v="Large"/>
    <n v="2.8195000000000001"/>
    <n v="1570.4615000000001"/>
    <n v="4"/>
    <x v="0"/>
    <n v="16"/>
    <x v="1"/>
  </r>
  <r>
    <n v="2400041759"/>
    <s v="Van Tuxwell"/>
    <x v="0"/>
    <x v="0"/>
    <x v="1"/>
    <x v="2"/>
    <x v="3"/>
    <x v="3"/>
    <d v="2024-04-16T00:00:00"/>
    <n v="1036"/>
    <n v="76"/>
    <n v="87"/>
    <s v="Toffifee"/>
    <s v="Bars"/>
    <s v="Small"/>
    <n v="6.0811000000000002"/>
    <n v="529.0557"/>
    <n v="4"/>
    <x v="0"/>
    <n v="16"/>
    <x v="1"/>
  </r>
  <r>
    <n v="2400041760"/>
    <s v="Ches Bonnell"/>
    <x v="0"/>
    <x v="1"/>
    <x v="1"/>
    <x v="3"/>
    <x v="1"/>
    <x v="3"/>
    <d v="2024-04-16T00:00:00"/>
    <n v="2107"/>
    <n v="17"/>
    <n v="163"/>
    <s v="Truva"/>
    <s v="Other"/>
    <s v="Small"/>
    <n v="0.24049999999999999"/>
    <n v="39.201499999999996"/>
    <n v="4"/>
    <x v="0"/>
    <n v="16"/>
    <x v="1"/>
  </r>
  <r>
    <n v="2400041761"/>
    <s v="Beverie Moffet"/>
    <x v="0"/>
    <x v="0"/>
    <x v="0"/>
    <x v="0"/>
    <x v="12"/>
    <x v="3"/>
    <d v="2024-04-16T00:00:00"/>
    <n v="7098"/>
    <n v="348"/>
    <n v="237"/>
    <s v="Twix"/>
    <s v="Bites"/>
    <s v="Large"/>
    <n v="6.3415999999999997"/>
    <n v="1502.9592"/>
    <n v="4"/>
    <x v="0"/>
    <n v="16"/>
    <x v="1"/>
  </r>
  <r>
    <n v="2400041762"/>
    <s v="Andria Kimpton"/>
    <x v="0"/>
    <x v="1"/>
    <x v="0"/>
    <x v="1"/>
    <x v="10"/>
    <x v="3"/>
    <d v="2024-04-16T00:00:00"/>
    <n v="3073"/>
    <n v="94"/>
    <n v="513"/>
    <s v="Valrhona"/>
    <s v="Bars"/>
    <s v="Large"/>
    <n v="8.7870000000000008"/>
    <n v="4507.7310000000007"/>
    <n v="4"/>
    <x v="0"/>
    <n v="16"/>
    <x v="1"/>
  </r>
  <r>
    <n v="2400041763"/>
    <s v="Curtice Advani"/>
    <x v="0"/>
    <x v="1"/>
    <x v="1"/>
    <x v="2"/>
    <x v="3"/>
    <x v="3"/>
    <d v="2024-04-16T00:00:00"/>
    <n v="5145"/>
    <n v="13"/>
    <n v="343"/>
    <s v="Venchi"/>
    <s v="Bars"/>
    <s v="Small"/>
    <n v="6.0811000000000002"/>
    <n v="2085.8173000000002"/>
    <n v="4"/>
    <x v="0"/>
    <n v="16"/>
    <x v="1"/>
  </r>
  <r>
    <n v="2400041764"/>
    <s v="Gigi Bohling"/>
    <x v="1"/>
    <x v="1"/>
    <x v="1"/>
    <x v="3"/>
    <x v="6"/>
    <x v="5"/>
    <d v="2024-04-16T00:00:00"/>
    <n v="4620"/>
    <n v="166"/>
    <n v="185"/>
    <s v="Villars"/>
    <s v="Other"/>
    <s v="Small"/>
    <n v="1.7625"/>
    <n v="326.0625"/>
    <n v="4"/>
    <x v="0"/>
    <n v="16"/>
    <x v="1"/>
  </r>
  <r>
    <n v="2400041765"/>
    <s v="Karlen McCaffrey"/>
    <x v="2"/>
    <x v="1"/>
    <x v="1"/>
    <x v="2"/>
    <x v="8"/>
    <x v="5"/>
    <d v="2024-04-16T00:00:00"/>
    <n v="6062"/>
    <n v="244"/>
    <n v="217"/>
    <s v="Wedel"/>
    <s v="Bars"/>
    <s v="Large"/>
    <n v="1.8652"/>
    <n v="404.7484"/>
    <n v="4"/>
    <x v="0"/>
    <n v="16"/>
    <x v="1"/>
  </r>
  <r>
    <n v="2400041766"/>
    <s v="Brien Boise"/>
    <x v="3"/>
    <x v="1"/>
    <x v="1"/>
    <x v="3"/>
    <x v="15"/>
    <x v="5"/>
    <d v="2024-04-16T00:00:00"/>
    <n v="7581"/>
    <n v="171"/>
    <n v="304"/>
    <s v="Werther's Original"/>
    <s v="Bites"/>
    <s v="Small"/>
    <n v="4.7065000000000001"/>
    <n v="1430.7760000000001"/>
    <n v="4"/>
    <x v="0"/>
    <n v="16"/>
    <x v="1"/>
  </r>
  <r>
    <n v="2400041767"/>
    <s v="Ches Bonnell"/>
    <x v="4"/>
    <x v="1"/>
    <x v="0"/>
    <x v="1"/>
    <x v="0"/>
    <x v="7"/>
    <d v="2024-04-16T00:00:00"/>
    <n v="2198"/>
    <n v="17"/>
    <n v="105"/>
    <s v="Whittakers"/>
    <s v="Bars"/>
    <s v="Large"/>
    <n v="6.0983000000000001"/>
    <n v="640.32150000000001"/>
    <n v="4"/>
    <x v="0"/>
    <n v="16"/>
    <x v="1"/>
  </r>
  <r>
    <n v="2400041768"/>
    <s v="Roddy Speechley"/>
    <x v="4"/>
    <x v="1"/>
    <x v="0"/>
    <x v="1"/>
    <x v="8"/>
    <x v="7"/>
    <d v="2024-04-16T00:00:00"/>
    <n v="1946"/>
    <n v="51"/>
    <n v="65"/>
    <s v="Wrigley's"/>
    <s v="Bars"/>
    <s v="Large"/>
    <n v="1.8652"/>
    <n v="121.238"/>
    <n v="4"/>
    <x v="0"/>
    <n v="16"/>
    <x v="1"/>
  </r>
  <r>
    <n v="2400041769"/>
    <s v="Roddy Speechley"/>
    <x v="5"/>
    <x v="0"/>
    <x v="1"/>
    <x v="2"/>
    <x v="7"/>
    <x v="7"/>
    <d v="2024-04-16T00:00:00"/>
    <n v="2800"/>
    <n v="230"/>
    <n v="108"/>
    <s v="After Eight"/>
    <s v="Bars"/>
    <s v="Small"/>
    <n v="0.89900000000000002"/>
    <n v="97.091999999999999"/>
    <n v="4"/>
    <x v="0"/>
    <n v="16"/>
    <x v="1"/>
  </r>
  <r>
    <n v="2400041770"/>
    <s v="Camilla Castle"/>
    <x v="5"/>
    <x v="1"/>
    <x v="1"/>
    <x v="3"/>
    <x v="21"/>
    <x v="7"/>
    <d v="2024-04-16T00:00:00"/>
    <n v="7182"/>
    <n v="332"/>
    <n v="360"/>
    <s v="Angelina"/>
    <s v="Bars"/>
    <s v="Small"/>
    <n v="5.0198"/>
    <n v="1807.1279999999999"/>
    <n v="4"/>
    <x v="0"/>
    <n v="16"/>
    <x v="1"/>
  </r>
  <r>
    <n v="2400041771"/>
    <s v="Jehu Rudeforth"/>
    <x v="6"/>
    <x v="0"/>
    <x v="1"/>
    <x v="2"/>
    <x v="16"/>
    <x v="7"/>
    <d v="2024-04-16T00:00:00"/>
    <n v="7301"/>
    <n v="287"/>
    <n v="522"/>
    <s v="Anthon Berg"/>
    <s v="Bites"/>
    <s v="Small"/>
    <n v="11.4688"/>
    <n v="5986.7136"/>
    <n v="4"/>
    <x v="0"/>
    <n v="16"/>
    <x v="1"/>
  </r>
  <r>
    <n v="2400041772"/>
    <s v="Oby Sorrel"/>
    <x v="7"/>
    <x v="0"/>
    <x v="1"/>
    <x v="3"/>
    <x v="6"/>
    <x v="7"/>
    <d v="2024-04-16T00:00:00"/>
    <n v="10108"/>
    <n v="107"/>
    <n v="349"/>
    <s v="Bounty"/>
    <s v="Other"/>
    <s v="Small"/>
    <n v="1.7625"/>
    <n v="615.11249999999995"/>
    <n v="4"/>
    <x v="0"/>
    <n v="16"/>
    <x v="1"/>
  </r>
  <r>
    <n v="2400041773"/>
    <s v="Rafaelita Blaksland"/>
    <x v="8"/>
    <x v="0"/>
    <x v="0"/>
    <x v="0"/>
    <x v="4"/>
    <x v="7"/>
    <d v="2024-04-16T00:00:00"/>
    <n v="5369"/>
    <n v="97"/>
    <n v="174"/>
    <s v="Butlers"/>
    <s v="Other"/>
    <s v="Small"/>
    <n v="7.8910999999999998"/>
    <n v="1373.0514000000001"/>
    <n v="4"/>
    <x v="0"/>
    <n v="16"/>
    <x v="1"/>
  </r>
  <r>
    <n v="2400041774"/>
    <s v="Madelene Upcott"/>
    <x v="6"/>
    <x v="1"/>
    <x v="0"/>
    <x v="1"/>
    <x v="16"/>
    <x v="6"/>
    <d v="2024-04-16T00:00:00"/>
    <n v="2667"/>
    <n v="96"/>
    <n v="167"/>
    <s v="Cadbury"/>
    <s v="Bites"/>
    <s v="Small"/>
    <n v="11.4688"/>
    <n v="1915.2896000000001"/>
    <n v="4"/>
    <x v="0"/>
    <n v="16"/>
    <x v="1"/>
  </r>
  <r>
    <n v="2400041775"/>
    <s v="Wilone O'Kielt"/>
    <x v="7"/>
    <x v="1"/>
    <x v="1"/>
    <x v="2"/>
    <x v="7"/>
    <x v="6"/>
    <d v="2024-04-16T00:00:00"/>
    <n v="16779"/>
    <n v="215"/>
    <n v="646"/>
    <s v="Caprice"/>
    <s v="Bars"/>
    <s v="Small"/>
    <n v="0.89900000000000002"/>
    <n v="580.75400000000002"/>
    <n v="4"/>
    <x v="0"/>
    <n v="16"/>
    <x v="1"/>
  </r>
  <r>
    <n v="2400041776"/>
    <s v="Jehu Rudeforth"/>
    <x v="8"/>
    <x v="1"/>
    <x v="1"/>
    <x v="3"/>
    <x v="19"/>
    <x v="6"/>
    <d v="2024-04-16T00:00:00"/>
    <n v="10521"/>
    <n v="132"/>
    <n v="1169"/>
    <s v="Cartwright &amp; Butler"/>
    <s v="Bites"/>
    <s v="Small"/>
    <n v="8.2429000000000006"/>
    <n v="9635.9501"/>
    <n v="4"/>
    <x v="0"/>
    <n v="16"/>
    <x v="1"/>
  </r>
  <r>
    <n v="2400041777"/>
    <s v="Mallorie Waber"/>
    <x v="9"/>
    <x v="0"/>
    <x v="1"/>
    <x v="2"/>
    <x v="15"/>
    <x v="0"/>
    <d v="2024-04-16T00:00:00"/>
    <n v="1113"/>
    <n v="82"/>
    <n v="51"/>
    <s v="Cavendish"/>
    <s v="Bites"/>
    <s v="Small"/>
    <n v="4.7065000000000001"/>
    <n v="240.03149999999999"/>
    <n v="4"/>
    <x v="0"/>
    <n v="16"/>
    <x v="1"/>
  </r>
  <r>
    <n v="2400041778"/>
    <s v="Mallorie Waber"/>
    <x v="9"/>
    <x v="1"/>
    <x v="1"/>
    <x v="3"/>
    <x v="1"/>
    <x v="1"/>
    <d v="2024-04-16T00:00:00"/>
    <n v="13188"/>
    <n v="301"/>
    <n v="1015"/>
    <s v="Chocodate"/>
    <s v="Other"/>
    <s v="Small"/>
    <n v="0.24049999999999999"/>
    <n v="244.10749999999999"/>
    <n v="4"/>
    <x v="0"/>
    <n v="16"/>
    <x v="1"/>
  </r>
  <r>
    <n v="2400041779"/>
    <s v="Kelci Walkden"/>
    <x v="9"/>
    <x v="0"/>
    <x v="0"/>
    <x v="1"/>
    <x v="0"/>
    <x v="2"/>
    <d v="2024-04-16T00:00:00"/>
    <n v="4760"/>
    <n v="53"/>
    <n v="340"/>
    <s v="Chupa Chups"/>
    <s v="Bars"/>
    <s v="Large"/>
    <n v="6.0983000000000001"/>
    <n v="2073.422"/>
    <n v="4"/>
    <x v="0"/>
    <n v="16"/>
    <x v="1"/>
  </r>
  <r>
    <n v="2400041780"/>
    <s v="Dotty Strutley"/>
    <x v="9"/>
    <x v="1"/>
    <x v="0"/>
    <x v="1"/>
    <x v="18"/>
    <x v="3"/>
    <d v="2024-04-16T00:00:00"/>
    <n v="6461"/>
    <n v="153"/>
    <n v="808"/>
    <s v="Elvan"/>
    <s v="Bites"/>
    <s v="Large"/>
    <n v="2.8"/>
    <n v="2262.3999999999996"/>
    <n v="4"/>
    <x v="0"/>
    <n v="16"/>
    <x v="1"/>
  </r>
  <r>
    <n v="2400041781"/>
    <s v="Jan Morforth"/>
    <x v="9"/>
    <x v="0"/>
    <x v="1"/>
    <x v="2"/>
    <x v="10"/>
    <x v="4"/>
    <d v="2024-04-16T00:00:00"/>
    <n v="6454"/>
    <n v="180"/>
    <n v="718"/>
    <s v="Ferrero"/>
    <s v="Bars"/>
    <s v="Large"/>
    <n v="8.7870000000000008"/>
    <n v="6309.0660000000007"/>
    <n v="4"/>
    <x v="0"/>
    <n v="16"/>
    <x v="1"/>
  </r>
  <r>
    <n v="2400041782"/>
    <s v="Andria Kimpton"/>
    <x v="9"/>
    <x v="0"/>
    <x v="1"/>
    <x v="3"/>
    <x v="17"/>
    <x v="5"/>
    <d v="2024-04-16T00:00:00"/>
    <n v="1757"/>
    <n v="125"/>
    <n v="118"/>
    <s v="Fisherman's Friend"/>
    <s v="Bars"/>
    <s v="Large"/>
    <n v="1.5934999999999999"/>
    <n v="188.03299999999999"/>
    <n v="4"/>
    <x v="0"/>
    <n v="16"/>
    <x v="1"/>
  </r>
  <r>
    <n v="2400041783"/>
    <s v="Mallorie Waber"/>
    <x v="9"/>
    <x v="0"/>
    <x v="1"/>
    <x v="2"/>
    <x v="2"/>
    <x v="6"/>
    <d v="2024-04-16T00:00:00"/>
    <n v="2618"/>
    <n v="83"/>
    <n v="110"/>
    <s v="Galaxy"/>
    <s v="Bars"/>
    <s v="Large"/>
    <n v="4.6592000000000002"/>
    <n v="512.51200000000006"/>
    <n v="4"/>
    <x v="0"/>
    <n v="16"/>
    <x v="1"/>
  </r>
  <r>
    <n v="2400041784"/>
    <s v="Dotty Strutley"/>
    <x v="9"/>
    <x v="1"/>
    <x v="1"/>
    <x v="3"/>
    <x v="14"/>
    <x v="7"/>
    <d v="2024-04-16T00:00:00"/>
    <n v="10815"/>
    <n v="100"/>
    <n v="373"/>
    <s v="Goldkenn"/>
    <s v="Other"/>
    <s v="Large"/>
    <n v="2.4773999999999998"/>
    <n v="924.07019999999989"/>
    <n v="4"/>
    <x v="0"/>
    <n v="16"/>
    <x v="1"/>
  </r>
  <r>
    <n v="2400041785"/>
    <s v="Kaine Padly"/>
    <x v="9"/>
    <x v="0"/>
    <x v="0"/>
    <x v="0"/>
    <x v="14"/>
    <x v="8"/>
    <d v="2024-04-16T00:00:00"/>
    <n v="12488"/>
    <n v="358"/>
    <n v="500"/>
    <s v="Hershey's"/>
    <s v="Other"/>
    <s v="Large"/>
    <n v="2.4773999999999998"/>
    <n v="1238.6999999999998"/>
    <n v="4"/>
    <x v="0"/>
    <n v="16"/>
    <x v="1"/>
  </r>
  <r>
    <n v="2400041786"/>
    <s v="Jehu Rudeforth"/>
    <x v="9"/>
    <x v="1"/>
    <x v="0"/>
    <x v="1"/>
    <x v="11"/>
    <x v="9"/>
    <d v="2024-04-16T00:00:00"/>
    <n v="4536"/>
    <n v="139"/>
    <n v="239"/>
    <s v="Jules Destrooper"/>
    <s v="Bites"/>
    <s v="Large"/>
    <n v="2.8195000000000001"/>
    <n v="673.8605"/>
    <n v="4"/>
    <x v="0"/>
    <n v="16"/>
    <x v="1"/>
  </r>
  <r>
    <n v="2400041787"/>
    <s v="Barr Faughny"/>
    <x v="9"/>
    <x v="0"/>
    <x v="1"/>
    <x v="2"/>
    <x v="2"/>
    <x v="10"/>
    <d v="2024-04-16T00:00:00"/>
    <n v="1645"/>
    <n v="379"/>
    <n v="83"/>
    <s v="Kinder"/>
    <s v="Bars"/>
    <s v="Large"/>
    <n v="4.6592000000000002"/>
    <n v="386.71360000000004"/>
    <n v="4"/>
    <x v="0"/>
    <n v="16"/>
    <x v="1"/>
  </r>
  <r>
    <n v="2400041788"/>
    <s v="Gunar Cockshoot"/>
    <x v="9"/>
    <x v="0"/>
    <x v="1"/>
    <x v="3"/>
    <x v="1"/>
    <x v="4"/>
    <d v="2024-04-16T00:00:00"/>
    <n v="1883"/>
    <n v="63"/>
    <n v="135"/>
    <s v="Kit Kat"/>
    <s v="Other"/>
    <s v="Small"/>
    <n v="0.24049999999999999"/>
    <n v="32.467500000000001"/>
    <n v="4"/>
    <x v="0"/>
    <n v="16"/>
    <x v="1"/>
  </r>
  <r>
    <n v="2400041789"/>
    <s v="Karlen McCaffrey"/>
    <x v="9"/>
    <x v="0"/>
    <x v="1"/>
    <x v="2"/>
    <x v="18"/>
    <x v="4"/>
    <d v="2024-04-16T00:00:00"/>
    <n v="7091"/>
    <n v="92"/>
    <n v="546"/>
    <s v="Leonidas"/>
    <s v="Bites"/>
    <s v="Large"/>
    <n v="2.8"/>
    <n v="1528.8"/>
    <n v="4"/>
    <x v="0"/>
    <n v="16"/>
    <x v="1"/>
  </r>
  <r>
    <n v="2400041790"/>
    <s v="Kaine Padly"/>
    <x v="9"/>
    <x v="1"/>
    <x v="1"/>
    <x v="3"/>
    <x v="19"/>
    <x v="4"/>
    <d v="2024-04-16T00:00:00"/>
    <n v="7763"/>
    <n v="351"/>
    <n v="555"/>
    <s v="Lindt"/>
    <s v="Bites"/>
    <s v="Small"/>
    <n v="8.2429000000000006"/>
    <n v="4574.8095000000003"/>
    <n v="4"/>
    <x v="0"/>
    <n v="16"/>
    <x v="1"/>
  </r>
  <r>
    <n v="2400041791"/>
    <s v="Barr Faughny"/>
    <x v="9"/>
    <x v="1"/>
    <x v="0"/>
    <x v="1"/>
    <x v="8"/>
    <x v="8"/>
    <d v="2024-04-16T00:00:00"/>
    <n v="2534"/>
    <n v="46"/>
    <n v="111"/>
    <s v="Loacker"/>
    <s v="Bars"/>
    <s v="Large"/>
    <n v="1.8652"/>
    <n v="207.03719999999998"/>
    <n v="4"/>
    <x v="0"/>
    <n v="16"/>
    <x v="1"/>
  </r>
  <r>
    <n v="2400041792"/>
    <s v="Kelci Walkden"/>
    <x v="9"/>
    <x v="1"/>
    <x v="0"/>
    <x v="1"/>
    <x v="6"/>
    <x v="8"/>
    <d v="2024-04-16T00:00:00"/>
    <n v="91"/>
    <n v="26"/>
    <n v="4"/>
    <s v="Lotus Biscoff"/>
    <s v="Other"/>
    <s v="Small"/>
    <n v="1.7625"/>
    <n v="7.05"/>
    <n v="4"/>
    <x v="0"/>
    <n v="16"/>
    <x v="1"/>
  </r>
  <r>
    <n v="2400041793"/>
    <s v="Marney O'Breen"/>
    <x v="9"/>
    <x v="1"/>
    <x v="1"/>
    <x v="2"/>
    <x v="8"/>
    <x v="8"/>
    <d v="2024-04-16T00:00:00"/>
    <n v="1813"/>
    <n v="31"/>
    <n v="73"/>
    <s v="M&amp;M's"/>
    <s v="Bars"/>
    <s v="Large"/>
    <n v="1.8652"/>
    <n v="136.15960000000001"/>
    <n v="4"/>
    <x v="0"/>
    <n v="16"/>
    <x v="1"/>
  </r>
  <r>
    <n v="2400041794"/>
    <s v="Andria Kimpton"/>
    <x v="9"/>
    <x v="1"/>
    <x v="1"/>
    <x v="3"/>
    <x v="0"/>
    <x v="8"/>
    <d v="2024-04-16T00:00:00"/>
    <n v="3430"/>
    <n v="263"/>
    <n v="215"/>
    <s v="Malteser"/>
    <s v="Bars"/>
    <s v="Large"/>
    <n v="6.0983000000000001"/>
    <n v="1311.1345000000001"/>
    <n v="4"/>
    <x v="0"/>
    <n v="16"/>
    <x v="1"/>
  </r>
  <r>
    <n v="2400041795"/>
    <s v="Husein Augar"/>
    <x v="9"/>
    <x v="1"/>
    <x v="1"/>
    <x v="2"/>
    <x v="21"/>
    <x v="8"/>
    <d v="2024-04-16T00:00:00"/>
    <n v="7063"/>
    <n v="18"/>
    <n v="416"/>
    <s v="Mars"/>
    <s v="Bars"/>
    <s v="Small"/>
    <n v="5.0198"/>
    <n v="2088.2368000000001"/>
    <n v="4"/>
    <x v="0"/>
    <n v="16"/>
    <x v="1"/>
  </r>
  <r>
    <n v="2400041796"/>
    <s v="Rafaelita Blaksland"/>
    <x v="10"/>
    <x v="1"/>
    <x v="1"/>
    <x v="3"/>
    <x v="7"/>
    <x v="8"/>
    <d v="2024-04-16T00:00:00"/>
    <n v="3780"/>
    <n v="38"/>
    <n v="158"/>
    <s v="McVitie’s"/>
    <s v="Bars"/>
    <s v="Small"/>
    <n v="0.89900000000000002"/>
    <n v="142.042"/>
    <n v="4"/>
    <x v="0"/>
    <n v="16"/>
    <x v="1"/>
  </r>
  <r>
    <n v="2400041797"/>
    <s v="Kaine Padly"/>
    <x v="11"/>
    <x v="1"/>
    <x v="0"/>
    <x v="0"/>
    <x v="9"/>
    <x v="8"/>
    <d v="2024-04-16T00:00:00"/>
    <n v="1456"/>
    <n v="61"/>
    <n v="91"/>
    <s v="Mentos"/>
    <s v="Bars"/>
    <s v="Large"/>
    <n v="2.2656000000000001"/>
    <n v="206.1696"/>
    <n v="4"/>
    <x v="0"/>
    <n v="16"/>
    <x v="1"/>
  </r>
  <r>
    <n v="2400041798"/>
    <s v="Kaine Padly"/>
    <x v="12"/>
    <x v="1"/>
    <x v="0"/>
    <x v="1"/>
    <x v="3"/>
    <x v="8"/>
    <d v="2024-04-16T00:00:00"/>
    <n v="7889"/>
    <n v="337"/>
    <n v="494"/>
    <s v="Merci"/>
    <s v="Bars"/>
    <s v="Small"/>
    <n v="6.0811000000000002"/>
    <n v="3004.0634"/>
    <n v="4"/>
    <x v="0"/>
    <n v="16"/>
    <x v="1"/>
  </r>
  <r>
    <n v="2400041799"/>
    <s v="Van Tuxwell"/>
    <x v="12"/>
    <x v="1"/>
    <x v="1"/>
    <x v="2"/>
    <x v="6"/>
    <x v="8"/>
    <d v="2024-04-16T00:00:00"/>
    <n v="693"/>
    <n v="248"/>
    <n v="23"/>
    <s v="Milka"/>
    <s v="Other"/>
    <s v="Small"/>
    <n v="1.7625"/>
    <n v="40.537500000000001"/>
    <n v="4"/>
    <x v="0"/>
    <n v="16"/>
    <x v="1"/>
  </r>
  <r>
    <n v="2400041800"/>
    <s v="Marney O'Breen"/>
    <x v="13"/>
    <x v="1"/>
    <x v="1"/>
    <x v="3"/>
    <x v="10"/>
    <x v="2"/>
    <d v="2024-04-16T00:00:00"/>
    <n v="9548"/>
    <n v="32"/>
    <n v="735"/>
    <s v="Neuhaus"/>
    <s v="Bars"/>
    <s v="Large"/>
    <n v="8.7870000000000008"/>
    <n v="6458.4450000000006"/>
    <n v="4"/>
    <x v="0"/>
    <n v="16"/>
    <x v="1"/>
  </r>
  <r>
    <n v="2400041801"/>
    <s v="Wilone O'Kielt"/>
    <x v="14"/>
    <x v="1"/>
    <x v="1"/>
    <x v="2"/>
    <x v="16"/>
    <x v="2"/>
    <d v="2024-04-16T00:00:00"/>
    <n v="4445"/>
    <n v="211"/>
    <n v="203"/>
    <s v="Nua"/>
    <s v="Bites"/>
    <s v="Small"/>
    <n v="11.4688"/>
    <n v="2328.1664000000001"/>
    <n v="4"/>
    <x v="0"/>
    <n v="16"/>
    <x v="1"/>
  </r>
  <r>
    <n v="2400041802"/>
    <s v="Brien Boise"/>
    <x v="13"/>
    <x v="1"/>
    <x v="1"/>
    <x v="3"/>
    <x v="1"/>
    <x v="2"/>
    <d v="2024-04-16T00:00:00"/>
    <n v="1288"/>
    <n v="228"/>
    <n v="86"/>
    <s v="Nutella"/>
    <s v="Other"/>
    <s v="Small"/>
    <n v="0.24049999999999999"/>
    <n v="20.683"/>
    <n v="4"/>
    <x v="0"/>
    <n v="16"/>
    <x v="1"/>
  </r>
  <r>
    <n v="2400041803"/>
    <s v="Kelci Walkden"/>
    <x v="13"/>
    <x v="1"/>
    <x v="0"/>
    <x v="1"/>
    <x v="5"/>
    <x v="2"/>
    <d v="2024-04-16T00:00:00"/>
    <n v="6167"/>
    <n v="322"/>
    <n v="257"/>
    <s v="Orbit"/>
    <s v="Bars"/>
    <s v="Small"/>
    <n v="0.69579999999999997"/>
    <n v="178.82059999999998"/>
    <n v="4"/>
    <x v="0"/>
    <n v="16"/>
    <x v="1"/>
  </r>
  <r>
    <n v="2400041804"/>
    <s v="Gigi Bohling"/>
    <x v="14"/>
    <x v="1"/>
    <x v="0"/>
    <x v="1"/>
    <x v="20"/>
    <x v="2"/>
    <d v="2024-04-16T00:00:00"/>
    <n v="6909"/>
    <n v="112"/>
    <n v="364"/>
    <s v="Oreo"/>
    <s v="Bars"/>
    <s v="Large"/>
    <n v="13.3485"/>
    <n v="4858.8540000000003"/>
    <n v="4"/>
    <x v="0"/>
    <n v="16"/>
    <x v="1"/>
  </r>
  <r>
    <n v="2400041805"/>
    <s v="Ches Bonnell"/>
    <x v="13"/>
    <x v="1"/>
    <x v="1"/>
    <x v="2"/>
    <x v="18"/>
    <x v="2"/>
    <d v="2024-04-16T00:00:00"/>
    <n v="2296"/>
    <n v="122"/>
    <n v="154"/>
    <s v="Ray No Sugar"/>
    <s v="Bites"/>
    <s v="Large"/>
    <n v="2.8"/>
    <n v="431.2"/>
    <n v="4"/>
    <x v="0"/>
    <n v="16"/>
    <x v="1"/>
  </r>
  <r>
    <n v="2400041806"/>
    <s v="Gunar Cockshoot"/>
    <x v="13"/>
    <x v="1"/>
    <x v="1"/>
    <x v="3"/>
    <x v="9"/>
    <x v="2"/>
    <d v="2024-04-16T00:00:00"/>
    <n v="406"/>
    <n v="15"/>
    <n v="24"/>
    <s v="Reese's"/>
    <s v="Bars"/>
    <s v="Large"/>
    <n v="2.2656000000000001"/>
    <n v="54.374400000000001"/>
    <n v="4"/>
    <x v="0"/>
    <n v="16"/>
    <x v="1"/>
  </r>
  <r>
    <n v="2400041807"/>
    <s v="Wilone O'Kielt"/>
    <x v="13"/>
    <x v="1"/>
    <x v="1"/>
    <x v="2"/>
    <x v="14"/>
    <x v="2"/>
    <d v="2024-04-16T00:00:00"/>
    <n v="1904"/>
    <n v="199"/>
    <n v="71"/>
    <s v="Rhine Valley"/>
    <s v="Other"/>
    <s v="Large"/>
    <n v="2.4773999999999998"/>
    <n v="175.8954"/>
    <n v="4"/>
    <x v="0"/>
    <n v="16"/>
    <x v="1"/>
  </r>
  <r>
    <n v="2400041808"/>
    <s v="Dotty Strutley"/>
    <x v="13"/>
    <x v="1"/>
    <x v="1"/>
    <x v="3"/>
    <x v="20"/>
    <x v="2"/>
    <d v="2024-04-16T00:00:00"/>
    <n v="9443"/>
    <n v="168"/>
    <n v="430"/>
    <s v="RiteBite"/>
    <s v="Bars"/>
    <s v="Large"/>
    <n v="13.3485"/>
    <n v="5739.8549999999996"/>
    <n v="4"/>
    <x v="0"/>
    <n v="16"/>
    <x v="1"/>
  </r>
  <r>
    <n v="2400041809"/>
    <s v="Dotty Strutley"/>
    <x v="0"/>
    <x v="0"/>
    <x v="0"/>
    <x v="0"/>
    <x v="4"/>
    <x v="0"/>
    <d v="2024-04-16T00:00:00"/>
    <n v="1232"/>
    <n v="7"/>
    <n v="38"/>
    <s v="Siafa Dates"/>
    <s v="Other"/>
    <s v="Small"/>
    <n v="7.8910999999999998"/>
    <n v="299.86180000000002"/>
    <n v="4"/>
    <x v="0"/>
    <n v="16"/>
    <x v="1"/>
  </r>
  <r>
    <n v="2400041810"/>
    <s v="Gigi Bohling"/>
    <x v="0"/>
    <x v="1"/>
    <x v="0"/>
    <x v="1"/>
    <x v="9"/>
    <x v="0"/>
    <d v="2024-04-16T00:00:00"/>
    <n v="1519"/>
    <n v="9"/>
    <n v="95"/>
    <s v="Snickers"/>
    <s v="Bars"/>
    <s v="Large"/>
    <n v="2.2656000000000001"/>
    <n v="215.232"/>
    <n v="4"/>
    <x v="0"/>
    <n v="16"/>
    <x v="1"/>
  </r>
  <r>
    <n v="2400041811"/>
    <s v="Roddy Speechley"/>
    <x v="0"/>
    <x v="0"/>
    <x v="1"/>
    <x v="2"/>
    <x v="17"/>
    <x v="0"/>
    <d v="2024-04-16T00:00:00"/>
    <n v="231"/>
    <n v="299"/>
    <n v="14"/>
    <s v="St Michel"/>
    <s v="Bars"/>
    <s v="Large"/>
    <n v="1.5934999999999999"/>
    <n v="22.308999999999997"/>
    <n v="4"/>
    <x v="0"/>
    <n v="16"/>
    <x v="1"/>
  </r>
  <r>
    <n v="2400041812"/>
    <s v="Marney O'Breen"/>
    <x v="0"/>
    <x v="1"/>
    <x v="1"/>
    <x v="3"/>
    <x v="12"/>
    <x v="0"/>
    <d v="2024-04-16T00:00:00"/>
    <n v="4907"/>
    <n v="212"/>
    <n v="205"/>
    <s v="The Whole Truth"/>
    <s v="Bites"/>
    <s v="Large"/>
    <n v="6.3415999999999997"/>
    <n v="1300.028"/>
    <n v="4"/>
    <x v="0"/>
    <n v="16"/>
    <x v="1"/>
  </r>
  <r>
    <n v="2400041813"/>
    <s v="Oby Sorrel"/>
    <x v="0"/>
    <x v="1"/>
    <x v="1"/>
    <x v="2"/>
    <x v="2"/>
    <x v="0"/>
    <d v="2024-04-16T00:00:00"/>
    <n v="5999"/>
    <n v="430"/>
    <n v="316"/>
    <s v="Toblerone"/>
    <s v="Bars"/>
    <s v="Large"/>
    <n v="4.6592000000000002"/>
    <n v="1472.3072"/>
    <n v="4"/>
    <x v="0"/>
    <n v="16"/>
    <x v="1"/>
  </r>
  <r>
    <n v="2400041814"/>
    <s v="Mallorie Waber"/>
    <x v="1"/>
    <x v="1"/>
    <x v="1"/>
    <x v="3"/>
    <x v="6"/>
    <x v="0"/>
    <d v="2024-04-16T00:00:00"/>
    <n v="2863"/>
    <n v="158"/>
    <n v="99"/>
    <s v="Toffifee"/>
    <s v="Other"/>
    <s v="Small"/>
    <n v="1.7625"/>
    <n v="174.48749999999998"/>
    <n v="4"/>
    <x v="0"/>
    <n v="16"/>
    <x v="1"/>
  </r>
  <r>
    <n v="2400041815"/>
    <s v="Dennison Crosswaite"/>
    <x v="2"/>
    <x v="1"/>
    <x v="0"/>
    <x v="1"/>
    <x v="6"/>
    <x v="0"/>
    <d v="2024-04-16T00:00:00"/>
    <n v="3430"/>
    <n v="118"/>
    <n v="132"/>
    <s v="Truva"/>
    <s v="Other"/>
    <s v="Small"/>
    <n v="1.7625"/>
    <n v="232.65"/>
    <n v="4"/>
    <x v="0"/>
    <n v="16"/>
    <x v="1"/>
  </r>
  <r>
    <n v="2400041816"/>
    <s v="Jehu Rudeforth"/>
    <x v="3"/>
    <x v="1"/>
    <x v="0"/>
    <x v="1"/>
    <x v="7"/>
    <x v="0"/>
    <d v="2024-04-16T00:00:00"/>
    <n v="13405"/>
    <n v="229"/>
    <n v="463"/>
    <s v="Twix"/>
    <s v="Bars"/>
    <s v="Small"/>
    <n v="0.89900000000000002"/>
    <n v="416.23700000000002"/>
    <n v="4"/>
    <x v="0"/>
    <n v="16"/>
    <x v="1"/>
  </r>
  <r>
    <n v="2400041817"/>
    <s v="Jan Morforth"/>
    <x v="4"/>
    <x v="1"/>
    <x v="1"/>
    <x v="2"/>
    <x v="4"/>
    <x v="0"/>
    <d v="2024-04-16T00:00:00"/>
    <n v="1981"/>
    <n v="260"/>
    <n v="67"/>
    <s v="Valrhona"/>
    <s v="Other"/>
    <s v="Small"/>
    <n v="7.8910999999999998"/>
    <n v="528.70370000000003"/>
    <n v="4"/>
    <x v="0"/>
    <n v="16"/>
    <x v="1"/>
  </r>
  <r>
    <n v="2400041818"/>
    <s v="Dotty Strutley"/>
    <x v="4"/>
    <x v="1"/>
    <x v="1"/>
    <x v="3"/>
    <x v="18"/>
    <x v="1"/>
    <d v="2024-04-16T00:00:00"/>
    <n v="9373"/>
    <n v="17"/>
    <n v="1042"/>
    <s v="Venchi"/>
    <s v="Bites"/>
    <s v="Large"/>
    <n v="2.8"/>
    <n v="2917.6"/>
    <n v="4"/>
    <x v="0"/>
    <n v="16"/>
    <x v="1"/>
  </r>
  <r>
    <n v="2400041819"/>
    <s v="Husein Augar"/>
    <x v="5"/>
    <x v="0"/>
    <x v="1"/>
    <x v="2"/>
    <x v="5"/>
    <x v="1"/>
    <d v="2024-04-16T00:00:00"/>
    <n v="12089"/>
    <n v="104"/>
    <n v="637"/>
    <s v="Villars"/>
    <s v="Bars"/>
    <s v="Small"/>
    <n v="0.69579999999999997"/>
    <n v="443.22460000000001"/>
    <n v="4"/>
    <x v="0"/>
    <n v="16"/>
    <x v="1"/>
  </r>
  <r>
    <n v="2400041820"/>
    <s v="Marney O'Breen"/>
    <x v="5"/>
    <x v="1"/>
    <x v="1"/>
    <x v="3"/>
    <x v="14"/>
    <x v="1"/>
    <d v="2024-04-16T00:00:00"/>
    <n v="2940"/>
    <n v="405"/>
    <n v="109"/>
    <s v="Wedel"/>
    <s v="Other"/>
    <s v="Large"/>
    <n v="2.4773999999999998"/>
    <n v="270.03659999999996"/>
    <n v="4"/>
    <x v="0"/>
    <n v="16"/>
    <x v="1"/>
  </r>
  <r>
    <n v="2400041821"/>
    <s v="Dotty Strutley"/>
    <x v="6"/>
    <x v="0"/>
    <x v="0"/>
    <x v="0"/>
    <x v="16"/>
    <x v="1"/>
    <d v="2024-04-16T00:00:00"/>
    <n v="2149"/>
    <n v="82"/>
    <n v="127"/>
    <s v="Werther's Original"/>
    <s v="Bites"/>
    <s v="Small"/>
    <n v="11.4688"/>
    <n v="1456.5375999999999"/>
    <n v="4"/>
    <x v="0"/>
    <n v="16"/>
    <x v="1"/>
  </r>
  <r>
    <n v="2400041822"/>
    <s v="Jan Morforth"/>
    <x v="7"/>
    <x v="0"/>
    <x v="0"/>
    <x v="1"/>
    <x v="1"/>
    <x v="1"/>
    <d v="2024-04-16T00:00:00"/>
    <n v="7378"/>
    <n v="104"/>
    <n v="462"/>
    <s v="Whittakers"/>
    <s v="Other"/>
    <s v="Small"/>
    <n v="0.24049999999999999"/>
    <n v="111.11099999999999"/>
    <n v="4"/>
    <x v="0"/>
    <n v="16"/>
    <x v="1"/>
  </r>
  <r>
    <n v="2400041823"/>
    <s v="Mallorie Waber"/>
    <x v="8"/>
    <x v="0"/>
    <x v="1"/>
    <x v="2"/>
    <x v="12"/>
    <x v="1"/>
    <d v="2024-04-16T00:00:00"/>
    <n v="945"/>
    <n v="59"/>
    <n v="30"/>
    <s v="Wrigley's"/>
    <s v="Bites"/>
    <s v="Large"/>
    <n v="6.3415999999999997"/>
    <n v="190.24799999999999"/>
    <n v="4"/>
    <x v="0"/>
    <n v="16"/>
    <x v="1"/>
  </r>
  <r>
    <n v="2400041824"/>
    <s v="Dotty Strutley"/>
    <x v="6"/>
    <x v="1"/>
    <x v="1"/>
    <x v="3"/>
    <x v="9"/>
    <x v="1"/>
    <d v="2024-04-16T00:00:00"/>
    <n v="1225"/>
    <n v="62"/>
    <n v="82"/>
    <s v="After Eight"/>
    <s v="Bars"/>
    <s v="Large"/>
    <n v="2.2656000000000001"/>
    <n v="185.7792"/>
    <n v="4"/>
    <x v="0"/>
    <n v="16"/>
    <x v="1"/>
  </r>
  <r>
    <n v="2400041825"/>
    <s v="Dennison Crosswaite"/>
    <x v="7"/>
    <x v="1"/>
    <x v="1"/>
    <x v="2"/>
    <x v="18"/>
    <x v="1"/>
    <d v="2024-04-16T00:00:00"/>
    <n v="8484"/>
    <n v="201"/>
    <n v="606"/>
    <s v="Angelina"/>
    <s v="Bites"/>
    <s v="Large"/>
    <n v="2.8"/>
    <n v="1696.8"/>
    <n v="4"/>
    <x v="0"/>
    <n v="16"/>
    <x v="1"/>
  </r>
  <r>
    <n v="2400041826"/>
    <s v="Brien Boise"/>
    <x v="8"/>
    <x v="1"/>
    <x v="1"/>
    <x v="3"/>
    <x v="3"/>
    <x v="1"/>
    <d v="2024-04-16T00:00:00"/>
    <n v="2009"/>
    <n v="75"/>
    <n v="155"/>
    <s v="Anthon Berg"/>
    <s v="Bars"/>
    <s v="Small"/>
    <n v="6.0811000000000002"/>
    <n v="942.57050000000004"/>
    <n v="4"/>
    <x v="0"/>
    <n v="16"/>
    <x v="1"/>
  </r>
  <r>
    <n v="2400041827"/>
    <s v="Jan Morforth"/>
    <x v="9"/>
    <x v="0"/>
    <x v="0"/>
    <x v="1"/>
    <x v="10"/>
    <x v="3"/>
    <d v="2024-04-16T00:00:00"/>
    <n v="11473"/>
    <n v="80"/>
    <n v="1913"/>
    <s v="Bounty"/>
    <s v="Bars"/>
    <s v="Large"/>
    <n v="8.7870000000000008"/>
    <n v="16809.531000000003"/>
    <n v="4"/>
    <x v="0"/>
    <n v="16"/>
    <x v="1"/>
  </r>
  <r>
    <n v="2400041828"/>
    <s v="Kaine Padly"/>
    <x v="9"/>
    <x v="1"/>
    <x v="0"/>
    <x v="1"/>
    <x v="15"/>
    <x v="3"/>
    <d v="2024-04-16T00:00:00"/>
    <n v="945"/>
    <n v="18"/>
    <n v="45"/>
    <s v="Butlers"/>
    <s v="Bites"/>
    <s v="Small"/>
    <n v="4.7065000000000001"/>
    <n v="211.79250000000002"/>
    <n v="4"/>
    <x v="0"/>
    <n v="16"/>
    <x v="1"/>
  </r>
  <r>
    <n v="2400041829"/>
    <s v="Beverie Moffet"/>
    <x v="9"/>
    <x v="0"/>
    <x v="1"/>
    <x v="2"/>
    <x v="12"/>
    <x v="3"/>
    <d v="2024-04-16T00:00:00"/>
    <n v="973"/>
    <n v="97"/>
    <n v="41"/>
    <s v="Cadbury"/>
    <s v="Bites"/>
    <s v="Large"/>
    <n v="6.3415999999999997"/>
    <n v="260.00559999999996"/>
    <n v="4"/>
    <x v="0"/>
    <n v="16"/>
    <x v="1"/>
  </r>
  <r>
    <n v="2400041830"/>
    <s v="Andria Kimpton"/>
    <x v="9"/>
    <x v="1"/>
    <x v="1"/>
    <x v="3"/>
    <x v="1"/>
    <x v="3"/>
    <d v="2024-04-16T00:00:00"/>
    <n v="6517"/>
    <n v="36"/>
    <n v="593"/>
    <s v="Caprice"/>
    <s v="Other"/>
    <s v="Small"/>
    <n v="0.24049999999999999"/>
    <n v="142.6165"/>
    <n v="4"/>
    <x v="0"/>
    <n v="16"/>
    <x v="1"/>
  </r>
  <r>
    <n v="2400041831"/>
    <s v="Husein Augar"/>
    <x v="9"/>
    <x v="0"/>
    <x v="1"/>
    <x v="2"/>
    <x v="14"/>
    <x v="3"/>
    <d v="2024-04-16T00:00:00"/>
    <n v="7798"/>
    <n v="84"/>
    <n v="312"/>
    <s v="Cartwright &amp; Butler"/>
    <s v="Other"/>
    <s v="Large"/>
    <n v="2.4773999999999998"/>
    <n v="772.94879999999989"/>
    <n v="4"/>
    <x v="0"/>
    <n v="16"/>
    <x v="1"/>
  </r>
  <r>
    <n v="2400041832"/>
    <s v="Husein Augar"/>
    <x v="9"/>
    <x v="0"/>
    <x v="1"/>
    <x v="3"/>
    <x v="9"/>
    <x v="5"/>
    <d v="2024-04-16T00:00:00"/>
    <n v="966"/>
    <n v="171"/>
    <n v="57"/>
    <s v="Cavendish"/>
    <s v="Bars"/>
    <s v="Large"/>
    <n v="2.2656000000000001"/>
    <n v="129.13920000000002"/>
    <n v="4"/>
    <x v="0"/>
    <n v="16"/>
    <x v="1"/>
  </r>
  <r>
    <n v="2400041833"/>
    <s v="Wilone O'Kielt"/>
    <x v="9"/>
    <x v="0"/>
    <x v="0"/>
    <x v="0"/>
    <x v="18"/>
    <x v="5"/>
    <d v="2024-04-16T00:00:00"/>
    <n v="917"/>
    <n v="75"/>
    <n v="77"/>
    <s v="Chocodate"/>
    <s v="Bites"/>
    <s v="Large"/>
    <n v="2.8"/>
    <n v="215.6"/>
    <n v="4"/>
    <x v="0"/>
    <n v="16"/>
    <x v="1"/>
  </r>
  <r>
    <n v="2400041834"/>
    <s v="Andria Kimpton"/>
    <x v="9"/>
    <x v="1"/>
    <x v="0"/>
    <x v="1"/>
    <x v="8"/>
    <x v="5"/>
    <d v="2024-04-16T00:00:00"/>
    <n v="434"/>
    <n v="211"/>
    <n v="17"/>
    <s v="Chupa Chups"/>
    <s v="Bars"/>
    <s v="Large"/>
    <n v="1.8652"/>
    <n v="31.708400000000001"/>
    <n v="4"/>
    <x v="0"/>
    <n v="16"/>
    <x v="1"/>
  </r>
  <r>
    <n v="2400041835"/>
    <s v="Dotty Strutley"/>
    <x v="9"/>
    <x v="0"/>
    <x v="1"/>
    <x v="2"/>
    <x v="14"/>
    <x v="7"/>
    <d v="2024-04-16T00:00:00"/>
    <n v="9037"/>
    <n v="509"/>
    <n v="323"/>
    <s v="Elvan"/>
    <s v="Other"/>
    <s v="Large"/>
    <n v="2.4773999999999998"/>
    <n v="800.2002"/>
    <n v="4"/>
    <x v="0"/>
    <n v="16"/>
    <x v="1"/>
  </r>
  <r>
    <n v="2400041836"/>
    <s v="Jan Morforth"/>
    <x v="9"/>
    <x v="1"/>
    <x v="1"/>
    <x v="3"/>
    <x v="21"/>
    <x v="7"/>
    <d v="2024-04-16T00:00:00"/>
    <n v="364"/>
    <n v="17"/>
    <n v="22"/>
    <s v="Ferrero"/>
    <s v="Bars"/>
    <s v="Small"/>
    <n v="5.0198"/>
    <n v="110.43559999999999"/>
    <n v="4"/>
    <x v="0"/>
    <n v="16"/>
    <x v="1"/>
  </r>
  <r>
    <n v="2400041837"/>
    <s v="Karlen McCaffrey"/>
    <x v="9"/>
    <x v="0"/>
    <x v="1"/>
    <x v="2"/>
    <x v="20"/>
    <x v="7"/>
    <d v="2024-04-16T00:00:00"/>
    <n v="7903"/>
    <n v="14"/>
    <n v="416"/>
    <s v="Fisherman's Friend"/>
    <s v="Bars"/>
    <s v="Large"/>
    <n v="13.3485"/>
    <n v="5552.9759999999997"/>
    <n v="4"/>
    <x v="0"/>
    <n v="16"/>
    <x v="1"/>
  </r>
  <r>
    <n v="2400041838"/>
    <s v="Gigi Bohling"/>
    <x v="9"/>
    <x v="0"/>
    <x v="1"/>
    <x v="3"/>
    <x v="5"/>
    <x v="7"/>
    <d v="2024-04-16T00:00:00"/>
    <n v="8540"/>
    <n v="154"/>
    <n v="389"/>
    <s v="Galaxy"/>
    <s v="Bars"/>
    <s v="Small"/>
    <n v="0.69579999999999997"/>
    <n v="270.6662"/>
    <n v="4"/>
    <x v="0"/>
    <n v="16"/>
    <x v="1"/>
  </r>
  <r>
    <n v="2400041839"/>
    <s v="Madelene Upcott"/>
    <x v="9"/>
    <x v="0"/>
    <x v="0"/>
    <x v="1"/>
    <x v="9"/>
    <x v="7"/>
    <d v="2024-04-16T00:00:00"/>
    <n v="4130"/>
    <n v="64"/>
    <n v="207"/>
    <s v="Goldkenn"/>
    <s v="Bars"/>
    <s v="Large"/>
    <n v="2.2656000000000001"/>
    <n v="468.97919999999999"/>
    <n v="4"/>
    <x v="0"/>
    <n v="16"/>
    <x v="1"/>
  </r>
  <r>
    <n v="2400041840"/>
    <s v="Dennison Crosswaite"/>
    <x v="9"/>
    <x v="1"/>
    <x v="0"/>
    <x v="1"/>
    <x v="11"/>
    <x v="7"/>
    <d v="2024-04-16T00:00:00"/>
    <n v="2653"/>
    <n v="161"/>
    <n v="166"/>
    <s v="Hershey's"/>
    <s v="Bites"/>
    <s v="Large"/>
    <n v="2.8195000000000001"/>
    <n v="468.03700000000003"/>
    <n v="4"/>
    <x v="0"/>
    <n v="16"/>
    <x v="1"/>
  </r>
  <r>
    <n v="2400041841"/>
    <s v="Jehu Rudeforth"/>
    <x v="9"/>
    <x v="1"/>
    <x v="1"/>
    <x v="2"/>
    <x v="11"/>
    <x v="7"/>
    <d v="2024-04-16T00:00:00"/>
    <n v="7133"/>
    <n v="84"/>
    <n v="549"/>
    <s v="Jules Destrooper"/>
    <s v="Bites"/>
    <s v="Large"/>
    <n v="2.8195000000000001"/>
    <n v="1547.9055000000001"/>
    <n v="4"/>
    <x v="0"/>
    <n v="16"/>
    <x v="1"/>
  </r>
  <r>
    <n v="2400041842"/>
    <s v="Andria Kimpton"/>
    <x v="9"/>
    <x v="1"/>
    <x v="1"/>
    <x v="3"/>
    <x v="7"/>
    <x v="6"/>
    <d v="2024-04-16T00:00:00"/>
    <n v="6678"/>
    <n v="32"/>
    <n v="268"/>
    <s v="Kinder"/>
    <s v="Bars"/>
    <s v="Small"/>
    <n v="0.89900000000000002"/>
    <n v="240.93200000000002"/>
    <n v="4"/>
    <x v="0"/>
    <n v="16"/>
    <x v="1"/>
  </r>
  <r>
    <n v="2400041843"/>
    <s v="Husein Augar"/>
    <x v="9"/>
    <x v="1"/>
    <x v="1"/>
    <x v="2"/>
    <x v="4"/>
    <x v="6"/>
    <d v="2024-04-16T00:00:00"/>
    <n v="9884"/>
    <n v="258"/>
    <n v="396"/>
    <s v="Kit Kat"/>
    <s v="Other"/>
    <s v="Small"/>
    <n v="7.8910999999999998"/>
    <n v="3124.8755999999998"/>
    <n v="4"/>
    <x v="0"/>
    <n v="16"/>
    <x v="1"/>
  </r>
  <r>
    <n v="2400041844"/>
    <s v="Madelene Upcott"/>
    <x v="9"/>
    <x v="1"/>
    <x v="1"/>
    <x v="3"/>
    <x v="18"/>
    <x v="6"/>
    <d v="2024-04-16T00:00:00"/>
    <n v="11417"/>
    <n v="45"/>
    <n v="1269"/>
    <s v="Leonidas"/>
    <s v="Bites"/>
    <s v="Large"/>
    <n v="2.8"/>
    <n v="3553.2"/>
    <n v="4"/>
    <x v="0"/>
    <n v="16"/>
    <x v="1"/>
  </r>
  <r>
    <n v="2400041845"/>
    <s v="Andria Kimpton"/>
    <x v="9"/>
    <x v="1"/>
    <x v="0"/>
    <x v="0"/>
    <x v="4"/>
    <x v="0"/>
    <d v="2024-04-16T00:00:00"/>
    <n v="11039"/>
    <n v="91"/>
    <n v="409"/>
    <s v="Lindt"/>
    <s v="Other"/>
    <s v="Small"/>
    <n v="7.8910999999999998"/>
    <n v="3227.4598999999998"/>
    <n v="4"/>
    <x v="0"/>
    <n v="16"/>
    <x v="1"/>
  </r>
  <r>
    <n v="2400041846"/>
    <s v="Kaine Padly"/>
    <x v="10"/>
    <x v="1"/>
    <x v="0"/>
    <x v="1"/>
    <x v="6"/>
    <x v="1"/>
    <d v="2024-04-16T00:00:00"/>
    <n v="189"/>
    <n v="229"/>
    <n v="7"/>
    <s v="Loacker"/>
    <s v="Other"/>
    <s v="Small"/>
    <n v="1.7625"/>
    <n v="12.3375"/>
    <n v="4"/>
    <x v="0"/>
    <n v="16"/>
    <x v="1"/>
  </r>
  <r>
    <n v="2400041847"/>
    <s v="Madelene Upcott"/>
    <x v="11"/>
    <x v="1"/>
    <x v="1"/>
    <x v="2"/>
    <x v="16"/>
    <x v="2"/>
    <d v="2024-04-16T00:00:00"/>
    <n v="2835"/>
    <n v="6"/>
    <n v="135"/>
    <s v="Lotus Biscoff"/>
    <s v="Bites"/>
    <s v="Small"/>
    <n v="11.4688"/>
    <n v="1548.288"/>
    <n v="4"/>
    <x v="0"/>
    <n v="16"/>
    <x v="1"/>
  </r>
  <r>
    <n v="2400041848"/>
    <s v="Karlen McCaffrey"/>
    <x v="12"/>
    <x v="1"/>
    <x v="1"/>
    <x v="3"/>
    <x v="6"/>
    <x v="3"/>
    <d v="2024-04-16T00:00:00"/>
    <n v="4214"/>
    <n v="116"/>
    <n v="141"/>
    <s v="M&amp;M's"/>
    <s v="Other"/>
    <s v="Small"/>
    <n v="1.7625"/>
    <n v="248.51249999999999"/>
    <n v="4"/>
    <x v="0"/>
    <n v="16"/>
    <x v="1"/>
  </r>
  <r>
    <n v="2400041849"/>
    <s v="Husein Augar"/>
    <x v="12"/>
    <x v="1"/>
    <x v="1"/>
    <x v="2"/>
    <x v="11"/>
    <x v="4"/>
    <d v="2024-04-16T00:00:00"/>
    <n v="3031"/>
    <n v="505"/>
    <n v="145"/>
    <s v="Malteser"/>
    <s v="Bites"/>
    <s v="Large"/>
    <n v="2.8195000000000001"/>
    <n v="408.82750000000004"/>
    <n v="4"/>
    <x v="0"/>
    <n v="16"/>
    <x v="1"/>
  </r>
  <r>
    <n v="2400041850"/>
    <s v="Camilla Castle"/>
    <x v="13"/>
    <x v="1"/>
    <x v="1"/>
    <x v="3"/>
    <x v="5"/>
    <x v="5"/>
    <d v="2024-04-16T00:00:00"/>
    <n v="4851"/>
    <n v="131"/>
    <n v="211"/>
    <s v="Mars"/>
    <s v="Bars"/>
    <s v="Small"/>
    <n v="0.69579999999999997"/>
    <n v="146.81379999999999"/>
    <n v="4"/>
    <x v="0"/>
    <n v="16"/>
    <x v="1"/>
  </r>
  <r>
    <n v="2400041851"/>
    <s v="Jan Morforth"/>
    <x v="14"/>
    <x v="1"/>
    <x v="0"/>
    <x v="1"/>
    <x v="11"/>
    <x v="6"/>
    <d v="2024-04-16T00:00:00"/>
    <n v="4543"/>
    <n v="364"/>
    <n v="240"/>
    <s v="McVitie’s"/>
    <s v="Bites"/>
    <s v="Large"/>
    <n v="2.8195000000000001"/>
    <n v="676.68000000000006"/>
    <n v="4"/>
    <x v="0"/>
    <n v="16"/>
    <x v="1"/>
  </r>
  <r>
    <n v="2400041852"/>
    <s v="Husein Augar"/>
    <x v="13"/>
    <x v="1"/>
    <x v="0"/>
    <x v="1"/>
    <x v="3"/>
    <x v="7"/>
    <d v="2024-04-16T00:00:00"/>
    <n v="3108"/>
    <n v="210"/>
    <n v="389"/>
    <s v="Mentos"/>
    <s v="Bars"/>
    <s v="Small"/>
    <n v="6.0811000000000002"/>
    <n v="2365.5479"/>
    <n v="4"/>
    <x v="0"/>
    <n v="16"/>
    <x v="1"/>
  </r>
  <r>
    <n v="2400041853"/>
    <s v="Dotty Strutley"/>
    <x v="13"/>
    <x v="1"/>
    <x v="1"/>
    <x v="2"/>
    <x v="14"/>
    <x v="8"/>
    <d v="2024-04-17T00:00:00"/>
    <n v="3563"/>
    <n v="69"/>
    <n v="128"/>
    <s v="Merci"/>
    <s v="Other"/>
    <s v="Large"/>
    <n v="2.4773999999999998"/>
    <n v="317.10719999999998"/>
    <n v="4"/>
    <x v="0"/>
    <n v="17"/>
    <x v="2"/>
  </r>
  <r>
    <n v="2400041854"/>
    <s v="Roddy Speechley"/>
    <x v="14"/>
    <x v="1"/>
    <x v="1"/>
    <x v="3"/>
    <x v="0"/>
    <x v="9"/>
    <d v="2024-04-17T00:00:00"/>
    <n v="8981"/>
    <n v="173"/>
    <n v="499"/>
    <s v="Milka"/>
    <s v="Bars"/>
    <s v="Large"/>
    <n v="6.0983000000000001"/>
    <n v="3043.0517"/>
    <n v="4"/>
    <x v="0"/>
    <n v="17"/>
    <x v="2"/>
  </r>
  <r>
    <n v="2400041855"/>
    <s v="Curtice Advani"/>
    <x v="13"/>
    <x v="1"/>
    <x v="1"/>
    <x v="2"/>
    <x v="14"/>
    <x v="10"/>
    <d v="2024-04-17T00:00:00"/>
    <n v="833"/>
    <n v="105"/>
    <n v="34"/>
    <s v="Neuhaus"/>
    <s v="Other"/>
    <s v="Large"/>
    <n v="2.4773999999999998"/>
    <n v="84.2316"/>
    <n v="4"/>
    <x v="0"/>
    <n v="17"/>
    <x v="2"/>
  </r>
  <r>
    <n v="2400041856"/>
    <s v="Mallorie Waber"/>
    <x v="13"/>
    <x v="1"/>
    <x v="1"/>
    <x v="3"/>
    <x v="4"/>
    <x v="4"/>
    <d v="2024-04-17T00:00:00"/>
    <n v="4165"/>
    <n v="20"/>
    <n v="155"/>
    <s v="Nua"/>
    <s v="Other"/>
    <s v="Small"/>
    <n v="7.8910999999999998"/>
    <n v="1223.1205"/>
    <n v="4"/>
    <x v="0"/>
    <n v="17"/>
    <x v="2"/>
  </r>
  <r>
    <n v="2400041857"/>
    <s v="Curtice Advani"/>
    <x v="13"/>
    <x v="1"/>
    <x v="0"/>
    <x v="0"/>
    <x v="14"/>
    <x v="4"/>
    <d v="2024-04-17T00:00:00"/>
    <n v="896"/>
    <n v="211"/>
    <n v="36"/>
    <s v="Nutella"/>
    <s v="Other"/>
    <s v="Large"/>
    <n v="2.4773999999999998"/>
    <n v="89.186399999999992"/>
    <n v="4"/>
    <x v="0"/>
    <n v="17"/>
    <x v="2"/>
  </r>
  <r>
    <n v="2400041858"/>
    <s v="Curtice Advani"/>
    <x v="13"/>
    <x v="1"/>
    <x v="0"/>
    <x v="1"/>
    <x v="3"/>
    <x v="4"/>
    <d v="2024-04-17T00:00:00"/>
    <n v="12943"/>
    <n v="9"/>
    <n v="925"/>
    <s v="Orbit"/>
    <s v="Bars"/>
    <s v="Small"/>
    <n v="6.0811000000000002"/>
    <n v="5625.0174999999999"/>
    <n v="4"/>
    <x v="0"/>
    <n v="17"/>
    <x v="2"/>
  </r>
  <r>
    <n v="2400041859"/>
    <s v="Andria Kimpton"/>
    <x v="0"/>
    <x v="0"/>
    <x v="1"/>
    <x v="2"/>
    <x v="2"/>
    <x v="8"/>
    <d v="2024-04-17T00:00:00"/>
    <n v="3983"/>
    <n v="327"/>
    <n v="182"/>
    <s v="Oreo"/>
    <s v="Bars"/>
    <s v="Large"/>
    <n v="4.6592000000000002"/>
    <n v="847.97440000000006"/>
    <n v="4"/>
    <x v="0"/>
    <n v="17"/>
    <x v="2"/>
  </r>
  <r>
    <n v="2400041860"/>
    <s v="Jan Morforth"/>
    <x v="0"/>
    <x v="1"/>
    <x v="1"/>
    <x v="3"/>
    <x v="13"/>
    <x v="8"/>
    <d v="2024-04-17T00:00:00"/>
    <n v="4025"/>
    <n v="73"/>
    <n v="161"/>
    <s v="Ray No Sugar"/>
    <s v="Bites"/>
    <s v="Large"/>
    <n v="9.2086000000000006"/>
    <n v="1482.5846000000001"/>
    <n v="4"/>
    <x v="0"/>
    <n v="17"/>
    <x v="2"/>
  </r>
  <r>
    <n v="2400041861"/>
    <s v="Dennison Crosswaite"/>
    <x v="0"/>
    <x v="0"/>
    <x v="1"/>
    <x v="2"/>
    <x v="2"/>
    <x v="8"/>
    <d v="2024-04-17T00:00:00"/>
    <n v="4809"/>
    <n v="169"/>
    <n v="241"/>
    <s v="Reese's"/>
    <s v="Bars"/>
    <s v="Large"/>
    <n v="4.6592000000000002"/>
    <n v="1122.8672000000001"/>
    <n v="4"/>
    <x v="0"/>
    <n v="17"/>
    <x v="2"/>
  </r>
  <r>
    <n v="2400041862"/>
    <s v="Husein Augar"/>
    <x v="0"/>
    <x v="1"/>
    <x v="1"/>
    <x v="3"/>
    <x v="11"/>
    <x v="8"/>
    <d v="2024-04-17T00:00:00"/>
    <n v="6398"/>
    <n v="106"/>
    <n v="400"/>
    <s v="Rhine Valley"/>
    <s v="Bites"/>
    <s v="Large"/>
    <n v="2.8195000000000001"/>
    <n v="1127.8"/>
    <n v="4"/>
    <x v="0"/>
    <n v="17"/>
    <x v="2"/>
  </r>
  <r>
    <n v="2400041863"/>
    <s v="Dotty Strutley"/>
    <x v="0"/>
    <x v="1"/>
    <x v="0"/>
    <x v="1"/>
    <x v="21"/>
    <x v="8"/>
    <d v="2024-04-17T00:00:00"/>
    <n v="2387"/>
    <n v="160"/>
    <n v="171"/>
    <s v="RiteBite"/>
    <s v="Bars"/>
    <s v="Small"/>
    <n v="5.0198"/>
    <n v="858.38580000000002"/>
    <n v="4"/>
    <x v="0"/>
    <n v="17"/>
    <x v="2"/>
  </r>
  <r>
    <n v="2400041864"/>
    <s v="Oby Sorrel"/>
    <x v="1"/>
    <x v="1"/>
    <x v="0"/>
    <x v="1"/>
    <x v="3"/>
    <x v="8"/>
    <d v="2024-04-17T00:00:00"/>
    <n v="5789"/>
    <n v="245"/>
    <n v="446"/>
    <s v="Siafa Dates"/>
    <s v="Bars"/>
    <s v="Small"/>
    <n v="6.0811000000000002"/>
    <n v="2712.1705999999999"/>
    <n v="4"/>
    <x v="0"/>
    <n v="17"/>
    <x v="2"/>
  </r>
  <r>
    <n v="2400041865"/>
    <s v="Jehu Rudeforth"/>
    <x v="2"/>
    <x v="1"/>
    <x v="1"/>
    <x v="2"/>
    <x v="4"/>
    <x v="8"/>
    <d v="2024-04-17T00:00:00"/>
    <n v="6769"/>
    <n v="60"/>
    <n v="219"/>
    <s v="Snickers"/>
    <s v="Other"/>
    <s v="Small"/>
    <n v="7.8910999999999998"/>
    <n v="1728.1508999999999"/>
    <n v="4"/>
    <x v="0"/>
    <n v="17"/>
    <x v="2"/>
  </r>
  <r>
    <n v="2400041866"/>
    <s v="Camilla Castle"/>
    <x v="3"/>
    <x v="1"/>
    <x v="1"/>
    <x v="3"/>
    <x v="1"/>
    <x v="8"/>
    <d v="2024-04-17T00:00:00"/>
    <n v="3248"/>
    <n v="113"/>
    <n v="271"/>
    <s v="St Michel"/>
    <s v="Other"/>
    <s v="Small"/>
    <n v="0.24049999999999999"/>
    <n v="65.1755"/>
    <n v="4"/>
    <x v="0"/>
    <n v="17"/>
    <x v="2"/>
  </r>
  <r>
    <n v="2400041867"/>
    <s v="Kaine Padly"/>
    <x v="4"/>
    <x v="1"/>
    <x v="1"/>
    <x v="2"/>
    <x v="6"/>
    <x v="8"/>
    <d v="2024-04-17T00:00:00"/>
    <n v="11473"/>
    <n v="290"/>
    <n v="499"/>
    <s v="The Whole Truth"/>
    <s v="Other"/>
    <s v="Small"/>
    <n v="1.7625"/>
    <n v="879.48749999999995"/>
    <n v="4"/>
    <x v="0"/>
    <n v="17"/>
    <x v="2"/>
  </r>
  <r>
    <n v="2400041868"/>
    <s v="Dennison Crosswaite"/>
    <x v="4"/>
    <x v="1"/>
    <x v="1"/>
    <x v="3"/>
    <x v="0"/>
    <x v="2"/>
    <d v="2024-04-17T00:00:00"/>
    <n v="819"/>
    <n v="135"/>
    <n v="49"/>
    <s v="Toblerone"/>
    <s v="Bars"/>
    <s v="Large"/>
    <n v="6.0983000000000001"/>
    <n v="298.81670000000003"/>
    <n v="4"/>
    <x v="0"/>
    <n v="17"/>
    <x v="2"/>
  </r>
  <r>
    <n v="2400041869"/>
    <s v="Oby Sorrel"/>
    <x v="5"/>
    <x v="0"/>
    <x v="0"/>
    <x v="0"/>
    <x v="15"/>
    <x v="2"/>
    <d v="2024-04-17T00:00:00"/>
    <n v="6195"/>
    <n v="66"/>
    <n v="239"/>
    <s v="Toffifee"/>
    <s v="Bites"/>
    <s v="Small"/>
    <n v="4.7065000000000001"/>
    <n v="1124.8534999999999"/>
    <n v="4"/>
    <x v="0"/>
    <n v="17"/>
    <x v="2"/>
  </r>
  <r>
    <n v="2400041870"/>
    <s v="Curtice Advani"/>
    <x v="5"/>
    <x v="1"/>
    <x v="0"/>
    <x v="1"/>
    <x v="15"/>
    <x v="2"/>
    <d v="2024-04-17T00:00:00"/>
    <n v="2961"/>
    <n v="24"/>
    <n v="119"/>
    <s v="Truva"/>
    <s v="Bites"/>
    <s v="Small"/>
    <n v="4.7065000000000001"/>
    <n v="560.07349999999997"/>
    <n v="4"/>
    <x v="0"/>
    <n v="17"/>
    <x v="2"/>
  </r>
  <r>
    <n v="2400041871"/>
    <s v="Karlen McCaffrey"/>
    <x v="6"/>
    <x v="0"/>
    <x v="1"/>
    <x v="2"/>
    <x v="13"/>
    <x v="2"/>
    <d v="2024-04-17T00:00:00"/>
    <n v="3360"/>
    <n v="247"/>
    <n v="147"/>
    <s v="Twix"/>
    <s v="Bites"/>
    <s v="Large"/>
    <n v="9.2086000000000006"/>
    <n v="1353.6642000000002"/>
    <n v="4"/>
    <x v="0"/>
    <n v="17"/>
    <x v="2"/>
  </r>
  <r>
    <n v="2400041872"/>
    <s v="Husein Augar"/>
    <x v="7"/>
    <x v="0"/>
    <x v="1"/>
    <x v="3"/>
    <x v="20"/>
    <x v="2"/>
    <d v="2024-04-17T00:00:00"/>
    <n v="10059"/>
    <n v="284"/>
    <n v="592"/>
    <s v="Valrhona"/>
    <s v="Bars"/>
    <s v="Large"/>
    <n v="13.3485"/>
    <n v="7902.3119999999999"/>
    <n v="4"/>
    <x v="0"/>
    <n v="17"/>
    <x v="2"/>
  </r>
  <r>
    <n v="2400041873"/>
    <s v="Andria Kimpton"/>
    <x v="8"/>
    <x v="0"/>
    <x v="1"/>
    <x v="2"/>
    <x v="13"/>
    <x v="2"/>
    <d v="2024-04-17T00:00:00"/>
    <n v="5257"/>
    <n v="278"/>
    <n v="229"/>
    <s v="Venchi"/>
    <s v="Bites"/>
    <s v="Large"/>
    <n v="9.2086000000000006"/>
    <n v="2108.7694000000001"/>
    <n v="4"/>
    <x v="0"/>
    <n v="17"/>
    <x v="2"/>
  </r>
  <r>
    <n v="2400041874"/>
    <s v="Van Tuxwell"/>
    <x v="6"/>
    <x v="1"/>
    <x v="1"/>
    <x v="3"/>
    <x v="21"/>
    <x v="2"/>
    <d v="2024-04-17T00:00:00"/>
    <n v="1596"/>
    <n v="244"/>
    <n v="84"/>
    <s v="Villars"/>
    <s v="Bars"/>
    <s v="Small"/>
    <n v="5.0198"/>
    <n v="421.66320000000002"/>
    <n v="4"/>
    <x v="0"/>
    <n v="17"/>
    <x v="2"/>
  </r>
  <r>
    <n v="2400041875"/>
    <s v="Karlen McCaffrey"/>
    <x v="7"/>
    <x v="1"/>
    <x v="0"/>
    <x v="1"/>
    <x v="7"/>
    <x v="2"/>
    <d v="2024-04-17T00:00:00"/>
    <n v="8316"/>
    <n v="85"/>
    <n v="320"/>
    <s v="Wedel"/>
    <s v="Bars"/>
    <s v="Small"/>
    <n v="0.89900000000000002"/>
    <n v="287.68"/>
    <n v="4"/>
    <x v="0"/>
    <n v="17"/>
    <x v="2"/>
  </r>
  <r>
    <n v="2400041876"/>
    <s v="Dennison Crosswaite"/>
    <x v="8"/>
    <x v="1"/>
    <x v="0"/>
    <x v="1"/>
    <x v="18"/>
    <x v="2"/>
    <d v="2024-04-17T00:00:00"/>
    <n v="3283"/>
    <n v="356"/>
    <n v="235"/>
    <s v="Werther's Original"/>
    <s v="Bites"/>
    <s v="Large"/>
    <n v="2.8"/>
    <n v="658"/>
    <n v="4"/>
    <x v="0"/>
    <n v="17"/>
    <x v="2"/>
  </r>
  <r>
    <n v="2400041877"/>
    <s v="Karlen McCaffrey"/>
    <x v="9"/>
    <x v="0"/>
    <x v="1"/>
    <x v="2"/>
    <x v="12"/>
    <x v="0"/>
    <d v="2024-04-17T00:00:00"/>
    <n v="6727"/>
    <n v="113"/>
    <n v="217"/>
    <s v="Whittakers"/>
    <s v="Bites"/>
    <s v="Large"/>
    <n v="6.3415999999999997"/>
    <n v="1376.1271999999999"/>
    <n v="4"/>
    <x v="0"/>
    <n v="17"/>
    <x v="2"/>
  </r>
  <r>
    <n v="2400041878"/>
    <s v="Brien Boise"/>
    <x v="9"/>
    <x v="1"/>
    <x v="1"/>
    <x v="3"/>
    <x v="5"/>
    <x v="0"/>
    <d v="2024-04-17T00:00:00"/>
    <n v="1344"/>
    <n v="252"/>
    <n v="68"/>
    <s v="Wrigley's"/>
    <s v="Bars"/>
    <s v="Small"/>
    <n v="0.69579999999999997"/>
    <n v="47.314399999999999"/>
    <n v="4"/>
    <x v="0"/>
    <n v="17"/>
    <x v="2"/>
  </r>
  <r>
    <n v="2400041879"/>
    <s v="Wilone O'Kielt"/>
    <x v="9"/>
    <x v="0"/>
    <x v="1"/>
    <x v="2"/>
    <x v="9"/>
    <x v="0"/>
    <d v="2024-04-17T00:00:00"/>
    <n v="4774"/>
    <n v="72"/>
    <n v="319"/>
    <s v="After Eight"/>
    <s v="Bars"/>
    <s v="Large"/>
    <n v="2.2656000000000001"/>
    <n v="722.72640000000001"/>
    <n v="4"/>
    <x v="0"/>
    <n v="17"/>
    <x v="2"/>
  </r>
  <r>
    <n v="2400041880"/>
    <s v="Karlen McCaffrey"/>
    <x v="9"/>
    <x v="1"/>
    <x v="1"/>
    <x v="3"/>
    <x v="8"/>
    <x v="0"/>
    <d v="2024-04-17T00:00:00"/>
    <n v="399"/>
    <n v="243"/>
    <n v="14"/>
    <s v="Angelina"/>
    <s v="Bars"/>
    <s v="Large"/>
    <n v="1.8652"/>
    <n v="26.1128"/>
    <n v="4"/>
    <x v="0"/>
    <n v="17"/>
    <x v="2"/>
  </r>
  <r>
    <n v="2400041881"/>
    <s v="Jehu Rudeforth"/>
    <x v="9"/>
    <x v="0"/>
    <x v="0"/>
    <x v="0"/>
    <x v="8"/>
    <x v="0"/>
    <d v="2024-04-17T00:00:00"/>
    <n v="3024"/>
    <n v="301"/>
    <n v="121"/>
    <s v="Anthon Berg"/>
    <s v="Bars"/>
    <s v="Large"/>
    <n v="1.8652"/>
    <n v="225.6892"/>
    <n v="4"/>
    <x v="0"/>
    <n v="17"/>
    <x v="2"/>
  </r>
  <r>
    <n v="2400041882"/>
    <s v="Jan Morforth"/>
    <x v="9"/>
    <x v="0"/>
    <x v="0"/>
    <x v="1"/>
    <x v="20"/>
    <x v="0"/>
    <d v="2024-04-17T00:00:00"/>
    <n v="602"/>
    <n v="126"/>
    <n v="41"/>
    <s v="Bounty"/>
    <s v="Bars"/>
    <s v="Large"/>
    <n v="13.3485"/>
    <n v="547.2885"/>
    <n v="4"/>
    <x v="0"/>
    <n v="17"/>
    <x v="2"/>
  </r>
  <r>
    <n v="2400041883"/>
    <s v="Kelci Walkden"/>
    <x v="9"/>
    <x v="0"/>
    <x v="1"/>
    <x v="2"/>
    <x v="16"/>
    <x v="0"/>
    <d v="2024-04-17T00:00:00"/>
    <n v="8673"/>
    <n v="94"/>
    <n v="434"/>
    <s v="Butlers"/>
    <s v="Bites"/>
    <s v="Small"/>
    <n v="11.4688"/>
    <n v="4977.4592000000002"/>
    <n v="4"/>
    <x v="0"/>
    <n v="17"/>
    <x v="2"/>
  </r>
  <r>
    <n v="2400041884"/>
    <s v="Marney O'Breen"/>
    <x v="9"/>
    <x v="1"/>
    <x v="1"/>
    <x v="3"/>
    <x v="21"/>
    <x v="0"/>
    <d v="2024-04-17T00:00:00"/>
    <n v="12404"/>
    <n v="192"/>
    <n v="591"/>
    <s v="Cadbury"/>
    <s v="Bars"/>
    <s v="Small"/>
    <n v="5.0198"/>
    <n v="2966.7017999999998"/>
    <n v="4"/>
    <x v="0"/>
    <n v="17"/>
    <x v="2"/>
  </r>
  <r>
    <n v="2400041885"/>
    <s v="Gigi Bohling"/>
    <x v="9"/>
    <x v="0"/>
    <x v="1"/>
    <x v="2"/>
    <x v="11"/>
    <x v="0"/>
    <d v="2024-04-17T00:00:00"/>
    <n v="9541"/>
    <n v="54"/>
    <n v="637"/>
    <s v="Caprice"/>
    <s v="Bites"/>
    <s v="Large"/>
    <n v="2.8195000000000001"/>
    <n v="1796.0215000000001"/>
    <n v="4"/>
    <x v="0"/>
    <n v="17"/>
    <x v="2"/>
  </r>
  <r>
    <n v="2400041886"/>
    <s v="Marney O'Breen"/>
    <x v="9"/>
    <x v="1"/>
    <x v="1"/>
    <x v="3"/>
    <x v="20"/>
    <x v="1"/>
    <d v="2024-04-17T00:00:00"/>
    <n v="483"/>
    <n v="180"/>
    <n v="25"/>
    <s v="Cartwright &amp; Butler"/>
    <s v="Bars"/>
    <s v="Large"/>
    <n v="13.3485"/>
    <n v="333.71249999999998"/>
    <n v="4"/>
    <x v="0"/>
    <n v="17"/>
    <x v="2"/>
  </r>
  <r>
    <n v="2400041887"/>
    <s v="Gigi Bohling"/>
    <x v="9"/>
    <x v="0"/>
    <x v="0"/>
    <x v="1"/>
    <x v="14"/>
    <x v="1"/>
    <d v="2024-04-17T00:00:00"/>
    <n v="2709"/>
    <n v="173"/>
    <n v="97"/>
    <s v="Cavendish"/>
    <s v="Other"/>
    <s v="Large"/>
    <n v="2.4773999999999998"/>
    <n v="240.30779999999999"/>
    <n v="4"/>
    <x v="0"/>
    <n v="17"/>
    <x v="2"/>
  </r>
  <r>
    <n v="2400041888"/>
    <s v="Kaine Padly"/>
    <x v="9"/>
    <x v="0"/>
    <x v="0"/>
    <x v="1"/>
    <x v="0"/>
    <x v="1"/>
    <d v="2024-04-17T00:00:00"/>
    <n v="10983"/>
    <n v="68"/>
    <n v="687"/>
    <s v="Chocodate"/>
    <s v="Bars"/>
    <s v="Large"/>
    <n v="6.0983000000000001"/>
    <n v="4189.5321000000004"/>
    <n v="4"/>
    <x v="0"/>
    <n v="17"/>
    <x v="2"/>
  </r>
  <r>
    <n v="2400041889"/>
    <s v="Mallorie Waber"/>
    <x v="9"/>
    <x v="0"/>
    <x v="1"/>
    <x v="2"/>
    <x v="4"/>
    <x v="1"/>
    <d v="2024-04-17T00:00:00"/>
    <n v="4326"/>
    <n v="183"/>
    <n v="140"/>
    <s v="Chupa Chups"/>
    <s v="Other"/>
    <s v="Small"/>
    <n v="7.8910999999999998"/>
    <n v="1104.7539999999999"/>
    <n v="4"/>
    <x v="0"/>
    <n v="17"/>
    <x v="2"/>
  </r>
  <r>
    <n v="2400041890"/>
    <s v="Karlen McCaffrey"/>
    <x v="9"/>
    <x v="1"/>
    <x v="1"/>
    <x v="3"/>
    <x v="9"/>
    <x v="1"/>
    <d v="2024-04-17T00:00:00"/>
    <n v="112"/>
    <n v="89"/>
    <n v="7"/>
    <s v="Elvan"/>
    <s v="Bars"/>
    <s v="Large"/>
    <n v="2.2656000000000001"/>
    <n v="15.859200000000001"/>
    <n v="4"/>
    <x v="0"/>
    <n v="17"/>
    <x v="2"/>
  </r>
  <r>
    <n v="2400041891"/>
    <s v="Oby Sorrel"/>
    <x v="9"/>
    <x v="1"/>
    <x v="1"/>
    <x v="2"/>
    <x v="3"/>
    <x v="1"/>
    <d v="2024-04-17T00:00:00"/>
    <n v="5565"/>
    <n v="39"/>
    <n v="619"/>
    <s v="Ferrero"/>
    <s v="Bars"/>
    <s v="Small"/>
    <n v="6.0811000000000002"/>
    <n v="3764.2009000000003"/>
    <n v="4"/>
    <x v="0"/>
    <n v="17"/>
    <x v="2"/>
  </r>
  <r>
    <n v="2400041892"/>
    <s v="Oby Sorrel"/>
    <x v="9"/>
    <x v="1"/>
    <x v="1"/>
    <x v="3"/>
    <x v="18"/>
    <x v="1"/>
    <d v="2024-04-17T00:00:00"/>
    <n v="9898"/>
    <n v="110"/>
    <n v="1100"/>
    <s v="Fisherman's Friend"/>
    <s v="Bites"/>
    <s v="Large"/>
    <n v="2.8"/>
    <n v="3080"/>
    <n v="4"/>
    <x v="0"/>
    <n v="17"/>
    <x v="2"/>
  </r>
  <r>
    <n v="2400041893"/>
    <s v="Beverie Moffet"/>
    <x v="9"/>
    <x v="1"/>
    <x v="0"/>
    <x v="0"/>
    <x v="12"/>
    <x v="1"/>
    <d v="2024-04-17T00:00:00"/>
    <n v="476"/>
    <n v="176"/>
    <n v="20"/>
    <s v="Galaxy"/>
    <s v="Bites"/>
    <s v="Large"/>
    <n v="6.3415999999999997"/>
    <n v="126.83199999999999"/>
    <n v="4"/>
    <x v="0"/>
    <n v="17"/>
    <x v="2"/>
  </r>
  <r>
    <n v="2400041894"/>
    <s v="Roddy Speechley"/>
    <x v="9"/>
    <x v="1"/>
    <x v="0"/>
    <x v="1"/>
    <x v="11"/>
    <x v="1"/>
    <d v="2024-04-17T00:00:00"/>
    <n v="4599"/>
    <n v="197"/>
    <n v="329"/>
    <s v="Goldkenn"/>
    <s v="Bites"/>
    <s v="Large"/>
    <n v="2.8195000000000001"/>
    <n v="927.6155"/>
    <n v="4"/>
    <x v="0"/>
    <n v="17"/>
    <x v="2"/>
  </r>
  <r>
    <n v="2400041895"/>
    <s v="Wilone O'Kielt"/>
    <x v="9"/>
    <x v="1"/>
    <x v="1"/>
    <x v="2"/>
    <x v="1"/>
    <x v="3"/>
    <d v="2024-04-17T00:00:00"/>
    <n v="3031"/>
    <n v="113"/>
    <n v="190"/>
    <s v="Hershey's"/>
    <s v="Other"/>
    <s v="Small"/>
    <n v="0.24049999999999999"/>
    <n v="45.695"/>
    <n v="4"/>
    <x v="0"/>
    <n v="17"/>
    <x v="2"/>
  </r>
  <r>
    <n v="2400041896"/>
    <s v="Dennison Crosswaite"/>
    <x v="10"/>
    <x v="1"/>
    <x v="1"/>
    <x v="3"/>
    <x v="12"/>
    <x v="3"/>
    <d v="2024-04-17T00:00:00"/>
    <n v="5208"/>
    <n v="124"/>
    <n v="186"/>
    <s v="Jules Destrooper"/>
    <s v="Bites"/>
    <s v="Large"/>
    <n v="6.3415999999999997"/>
    <n v="1179.5375999999999"/>
    <n v="4"/>
    <x v="0"/>
    <n v="17"/>
    <x v="2"/>
  </r>
  <r>
    <n v="2400041897"/>
    <s v="Gigi Bohling"/>
    <x v="11"/>
    <x v="1"/>
    <x v="1"/>
    <x v="2"/>
    <x v="16"/>
    <x v="3"/>
    <d v="2024-04-17T00:00:00"/>
    <n v="5873"/>
    <n v="185"/>
    <n v="267"/>
    <s v="Kinder"/>
    <s v="Bites"/>
    <s v="Small"/>
    <n v="11.4688"/>
    <n v="3062.1696000000002"/>
    <n v="4"/>
    <x v="0"/>
    <n v="17"/>
    <x v="2"/>
  </r>
  <r>
    <n v="2400041898"/>
    <s v="Karlen McCaffrey"/>
    <x v="12"/>
    <x v="1"/>
    <x v="1"/>
    <x v="3"/>
    <x v="13"/>
    <x v="3"/>
    <d v="2024-04-17T00:00:00"/>
    <n v="16968"/>
    <n v="139"/>
    <n v="653"/>
    <s v="Kit Kat"/>
    <s v="Bites"/>
    <s v="Large"/>
    <n v="9.2086000000000006"/>
    <n v="6013.2157999999999"/>
    <n v="4"/>
    <x v="0"/>
    <n v="17"/>
    <x v="2"/>
  </r>
  <r>
    <n v="2400041899"/>
    <s v="Rafaelita Blaksland"/>
    <x v="12"/>
    <x v="1"/>
    <x v="0"/>
    <x v="1"/>
    <x v="16"/>
    <x v="3"/>
    <d v="2024-04-17T00:00:00"/>
    <n v="12635"/>
    <n v="78"/>
    <n v="903"/>
    <s v="Leonidas"/>
    <s v="Bites"/>
    <s v="Small"/>
    <n v="11.4688"/>
    <n v="10356.3264"/>
    <n v="4"/>
    <x v="0"/>
    <n v="17"/>
    <x v="2"/>
  </r>
  <r>
    <n v="2400041900"/>
    <s v="Jan Morforth"/>
    <x v="13"/>
    <x v="1"/>
    <x v="0"/>
    <x v="1"/>
    <x v="2"/>
    <x v="5"/>
    <d v="2024-04-17T00:00:00"/>
    <n v="567"/>
    <n v="120"/>
    <n v="34"/>
    <s v="Lindt"/>
    <s v="Bars"/>
    <s v="Large"/>
    <n v="4.6592000000000002"/>
    <n v="158.4128"/>
    <n v="4"/>
    <x v="0"/>
    <n v="17"/>
    <x v="2"/>
  </r>
  <r>
    <n v="2400041901"/>
    <s v="Curtice Advani"/>
    <x v="14"/>
    <x v="1"/>
    <x v="1"/>
    <x v="2"/>
    <x v="6"/>
    <x v="5"/>
    <d v="2024-04-17T00:00:00"/>
    <n v="8246"/>
    <n v="383"/>
    <n v="330"/>
    <s v="Loacker"/>
    <s v="Other"/>
    <s v="Small"/>
    <n v="1.7625"/>
    <n v="581.625"/>
    <n v="4"/>
    <x v="0"/>
    <n v="17"/>
    <x v="2"/>
  </r>
  <r>
    <n v="2400041902"/>
    <s v="Rafaelita Blaksland"/>
    <x v="13"/>
    <x v="1"/>
    <x v="1"/>
    <x v="3"/>
    <x v="10"/>
    <x v="5"/>
    <d v="2024-04-17T00:00:00"/>
    <n v="3101"/>
    <n v="232"/>
    <n v="239"/>
    <s v="Lotus Biscoff"/>
    <s v="Bars"/>
    <s v="Large"/>
    <n v="8.7870000000000008"/>
    <n v="2100.0930000000003"/>
    <n v="4"/>
    <x v="0"/>
    <n v="17"/>
    <x v="2"/>
  </r>
  <r>
    <n v="2400041903"/>
    <s v="Jehu Rudeforth"/>
    <x v="13"/>
    <x v="1"/>
    <x v="1"/>
    <x v="2"/>
    <x v="21"/>
    <x v="7"/>
    <d v="2024-04-17T00:00:00"/>
    <n v="4326"/>
    <n v="221"/>
    <n v="228"/>
    <s v="M&amp;M's"/>
    <s v="Bars"/>
    <s v="Small"/>
    <n v="5.0198"/>
    <n v="1144.5144"/>
    <n v="4"/>
    <x v="0"/>
    <n v="17"/>
    <x v="2"/>
  </r>
  <r>
    <n v="2400041904"/>
    <s v="Dotty Strutley"/>
    <x v="14"/>
    <x v="1"/>
    <x v="1"/>
    <x v="3"/>
    <x v="11"/>
    <x v="7"/>
    <d v="2024-04-17T00:00:00"/>
    <n v="5376"/>
    <n v="114"/>
    <n v="317"/>
    <s v="Malteser"/>
    <s v="Bites"/>
    <s v="Large"/>
    <n v="2.8195000000000001"/>
    <n v="893.78150000000005"/>
    <n v="4"/>
    <x v="0"/>
    <n v="17"/>
    <x v="2"/>
  </r>
  <r>
    <n v="2400041905"/>
    <s v="Curtice Advani"/>
    <x v="13"/>
    <x v="1"/>
    <x v="0"/>
    <x v="0"/>
    <x v="13"/>
    <x v="7"/>
    <d v="2024-04-17T00:00:00"/>
    <n v="2240"/>
    <n v="9"/>
    <n v="102"/>
    <s v="Mars"/>
    <s v="Bites"/>
    <s v="Large"/>
    <n v="9.2086000000000006"/>
    <n v="939.27720000000011"/>
    <n v="4"/>
    <x v="0"/>
    <n v="17"/>
    <x v="2"/>
  </r>
  <r>
    <n v="2400041906"/>
    <s v="Van Tuxwell"/>
    <x v="13"/>
    <x v="1"/>
    <x v="0"/>
    <x v="1"/>
    <x v="17"/>
    <x v="7"/>
    <d v="2024-04-17T00:00:00"/>
    <n v="784"/>
    <n v="118"/>
    <n v="44"/>
    <s v="McVitie’s"/>
    <s v="Bars"/>
    <s v="Large"/>
    <n v="1.5934999999999999"/>
    <n v="70.11399999999999"/>
    <n v="4"/>
    <x v="0"/>
    <n v="17"/>
    <x v="2"/>
  </r>
  <r>
    <n v="2400041907"/>
    <s v="Barr Faughny"/>
    <x v="13"/>
    <x v="1"/>
    <x v="1"/>
    <x v="2"/>
    <x v="20"/>
    <x v="7"/>
    <d v="2024-04-17T00:00:00"/>
    <n v="2240"/>
    <n v="198"/>
    <n v="118"/>
    <s v="Mentos"/>
    <s v="Bars"/>
    <s v="Large"/>
    <n v="13.3485"/>
    <n v="1575.123"/>
    <n v="4"/>
    <x v="0"/>
    <n v="17"/>
    <x v="2"/>
  </r>
  <r>
    <n v="2400041908"/>
    <s v="Barr Faughny"/>
    <x v="13"/>
    <x v="1"/>
    <x v="1"/>
    <x v="3"/>
    <x v="15"/>
    <x v="7"/>
    <d v="2024-04-17T00:00:00"/>
    <n v="6643"/>
    <n v="352"/>
    <n v="266"/>
    <s v="Merci"/>
    <s v="Bites"/>
    <s v="Small"/>
    <n v="4.7065000000000001"/>
    <n v="1251.9290000000001"/>
    <n v="4"/>
    <x v="0"/>
    <n v="17"/>
    <x v="2"/>
  </r>
  <r>
    <n v="2400041909"/>
    <s v="Gunar Cockshoot"/>
    <x v="0"/>
    <x v="0"/>
    <x v="1"/>
    <x v="2"/>
    <x v="21"/>
    <x v="7"/>
    <d v="2024-04-17T00:00:00"/>
    <n v="4459"/>
    <n v="186"/>
    <n v="235"/>
    <s v="Milka"/>
    <s v="Bars"/>
    <s v="Small"/>
    <n v="5.0198"/>
    <n v="1179.653"/>
    <n v="4"/>
    <x v="0"/>
    <n v="17"/>
    <x v="2"/>
  </r>
  <r>
    <n v="2400041910"/>
    <s v="Dotty Strutley"/>
    <x v="0"/>
    <x v="1"/>
    <x v="1"/>
    <x v="3"/>
    <x v="16"/>
    <x v="6"/>
    <d v="2024-04-17T00:00:00"/>
    <n v="6713"/>
    <n v="286"/>
    <n v="373"/>
    <s v="Neuhaus"/>
    <s v="Bites"/>
    <s v="Small"/>
    <n v="11.4688"/>
    <n v="4277.8624"/>
    <n v="4"/>
    <x v="0"/>
    <n v="17"/>
    <x v="2"/>
  </r>
  <r>
    <n v="2400041911"/>
    <s v="Husein Augar"/>
    <x v="0"/>
    <x v="0"/>
    <x v="0"/>
    <x v="1"/>
    <x v="13"/>
    <x v="6"/>
    <d v="2024-04-17T00:00:00"/>
    <n v="3108"/>
    <n v="169"/>
    <n v="116"/>
    <s v="Nua"/>
    <s v="Bites"/>
    <s v="Large"/>
    <n v="9.2086000000000006"/>
    <n v="1068.1976"/>
    <n v="4"/>
    <x v="0"/>
    <n v="17"/>
    <x v="2"/>
  </r>
  <r>
    <n v="2400041912"/>
    <s v="Brien Boise"/>
    <x v="0"/>
    <x v="1"/>
    <x v="0"/>
    <x v="1"/>
    <x v="16"/>
    <x v="6"/>
    <d v="2024-04-17T00:00:00"/>
    <n v="11116"/>
    <n v="118"/>
    <n v="530"/>
    <s v="Nutella"/>
    <s v="Bites"/>
    <s v="Small"/>
    <n v="11.4688"/>
    <n v="6078.4639999999999"/>
    <n v="4"/>
    <x v="0"/>
    <n v="17"/>
    <x v="2"/>
  </r>
  <r>
    <n v="2400041913"/>
    <s v="Curtice Advani"/>
    <x v="0"/>
    <x v="1"/>
    <x v="1"/>
    <x v="2"/>
    <x v="2"/>
    <x v="0"/>
    <d v="2024-04-17T00:00:00"/>
    <n v="406"/>
    <n v="329"/>
    <n v="18"/>
    <s v="Orbit"/>
    <s v="Bars"/>
    <s v="Large"/>
    <n v="4.6592000000000002"/>
    <n v="83.865600000000001"/>
    <n v="4"/>
    <x v="0"/>
    <n v="17"/>
    <x v="2"/>
  </r>
  <r>
    <n v="2400041914"/>
    <s v="Rafaelita Blaksland"/>
    <x v="1"/>
    <x v="1"/>
    <x v="1"/>
    <x v="3"/>
    <x v="19"/>
    <x v="1"/>
    <d v="2024-04-17T00:00:00"/>
    <n v="6055"/>
    <n v="532"/>
    <n v="757"/>
    <s v="Oreo"/>
    <s v="Bites"/>
    <s v="Small"/>
    <n v="8.2429000000000006"/>
    <n v="6239.8753000000006"/>
    <n v="4"/>
    <x v="0"/>
    <n v="17"/>
    <x v="2"/>
  </r>
  <r>
    <n v="2400041915"/>
    <s v="Mallorie Waber"/>
    <x v="2"/>
    <x v="1"/>
    <x v="1"/>
    <x v="2"/>
    <x v="8"/>
    <x v="2"/>
    <d v="2024-04-17T00:00:00"/>
    <n v="2968"/>
    <n v="12"/>
    <n v="106"/>
    <s v="Ray No Sugar"/>
    <s v="Bars"/>
    <s v="Large"/>
    <n v="1.8652"/>
    <n v="197.71119999999999"/>
    <n v="4"/>
    <x v="0"/>
    <n v="17"/>
    <x v="2"/>
  </r>
  <r>
    <n v="2400041916"/>
    <s v="Roddy Speechley"/>
    <x v="3"/>
    <x v="1"/>
    <x v="1"/>
    <x v="3"/>
    <x v="2"/>
    <x v="3"/>
    <d v="2024-04-17T00:00:00"/>
    <n v="5369"/>
    <n v="264"/>
    <n v="256"/>
    <s v="Reese's"/>
    <s v="Bars"/>
    <s v="Large"/>
    <n v="4.6592000000000002"/>
    <n v="1192.7552000000001"/>
    <n v="4"/>
    <x v="0"/>
    <n v="17"/>
    <x v="2"/>
  </r>
  <r>
    <n v="2400041917"/>
    <s v="Ches Bonnell"/>
    <x v="4"/>
    <x v="1"/>
    <x v="0"/>
    <x v="0"/>
    <x v="7"/>
    <x v="4"/>
    <d v="2024-04-17T00:00:00"/>
    <n v="9268"/>
    <n v="124"/>
    <n v="371"/>
    <s v="Rhine Valley"/>
    <s v="Bars"/>
    <s v="Small"/>
    <n v="0.89900000000000002"/>
    <n v="333.529"/>
    <n v="4"/>
    <x v="0"/>
    <n v="17"/>
    <x v="2"/>
  </r>
  <r>
    <n v="2400041918"/>
    <s v="Curtice Advani"/>
    <x v="4"/>
    <x v="1"/>
    <x v="0"/>
    <x v="1"/>
    <x v="4"/>
    <x v="5"/>
    <d v="2024-04-17T00:00:00"/>
    <n v="7735"/>
    <n v="458"/>
    <n v="287"/>
    <s v="RiteBite"/>
    <s v="Other"/>
    <s v="Small"/>
    <n v="7.8910999999999998"/>
    <n v="2264.7456999999999"/>
    <n v="4"/>
    <x v="0"/>
    <n v="17"/>
    <x v="2"/>
  </r>
  <r>
    <n v="2400041919"/>
    <s v="Kaine Padly"/>
    <x v="5"/>
    <x v="0"/>
    <x v="1"/>
    <x v="2"/>
    <x v="16"/>
    <x v="6"/>
    <d v="2024-04-17T00:00:00"/>
    <n v="8540"/>
    <n v="390"/>
    <n v="407"/>
    <s v="Siafa Dates"/>
    <s v="Bites"/>
    <s v="Small"/>
    <n v="11.4688"/>
    <n v="4667.8015999999998"/>
    <n v="4"/>
    <x v="0"/>
    <n v="17"/>
    <x v="2"/>
  </r>
  <r>
    <n v="2400041920"/>
    <s v="Rafaelita Blaksland"/>
    <x v="5"/>
    <x v="1"/>
    <x v="1"/>
    <x v="3"/>
    <x v="21"/>
    <x v="7"/>
    <d v="2024-04-17T00:00:00"/>
    <n v="6265"/>
    <n v="52"/>
    <n v="369"/>
    <s v="Snickers"/>
    <s v="Bars"/>
    <s v="Small"/>
    <n v="5.0198"/>
    <n v="1852.3062"/>
    <n v="4"/>
    <x v="0"/>
    <n v="17"/>
    <x v="2"/>
  </r>
  <r>
    <n v="2400041921"/>
    <s v="Rafaelita Blaksland"/>
    <x v="6"/>
    <x v="0"/>
    <x v="1"/>
    <x v="2"/>
    <x v="4"/>
    <x v="8"/>
    <d v="2024-04-17T00:00:00"/>
    <n v="98"/>
    <n v="288"/>
    <n v="4"/>
    <s v="St Michel"/>
    <s v="Other"/>
    <s v="Small"/>
    <n v="7.8910999999999998"/>
    <n v="31.564399999999999"/>
    <n v="4"/>
    <x v="0"/>
    <n v="17"/>
    <x v="2"/>
  </r>
  <r>
    <n v="2400041922"/>
    <s v="Jehu Rudeforth"/>
    <x v="7"/>
    <x v="0"/>
    <x v="1"/>
    <x v="3"/>
    <x v="8"/>
    <x v="9"/>
    <d v="2024-04-17T00:00:00"/>
    <n v="7105"/>
    <n v="22"/>
    <n v="237"/>
    <s v="The Whole Truth"/>
    <s v="Bars"/>
    <s v="Large"/>
    <n v="1.8652"/>
    <n v="442.05239999999998"/>
    <n v="4"/>
    <x v="0"/>
    <n v="17"/>
    <x v="2"/>
  </r>
  <r>
    <n v="2400041923"/>
    <s v="Kaine Padly"/>
    <x v="8"/>
    <x v="0"/>
    <x v="0"/>
    <x v="1"/>
    <x v="15"/>
    <x v="10"/>
    <d v="2024-04-17T00:00:00"/>
    <n v="10605"/>
    <n v="14"/>
    <n v="483"/>
    <s v="Toblerone"/>
    <s v="Bites"/>
    <s v="Small"/>
    <n v="4.7065000000000001"/>
    <n v="2273.2395000000001"/>
    <n v="4"/>
    <x v="0"/>
    <n v="17"/>
    <x v="2"/>
  </r>
  <r>
    <n v="2400041924"/>
    <s v="Madelene Upcott"/>
    <x v="6"/>
    <x v="1"/>
    <x v="0"/>
    <x v="1"/>
    <x v="11"/>
    <x v="4"/>
    <d v="2024-04-17T00:00:00"/>
    <n v="20384"/>
    <n v="253"/>
    <n v="1359"/>
    <s v="Toffifee"/>
    <s v="Bites"/>
    <s v="Large"/>
    <n v="2.8195000000000001"/>
    <n v="3831.7005000000004"/>
    <n v="4"/>
    <x v="0"/>
    <n v="17"/>
    <x v="2"/>
  </r>
  <r>
    <n v="2400041925"/>
    <s v="Dotty Strutley"/>
    <x v="7"/>
    <x v="1"/>
    <x v="1"/>
    <x v="2"/>
    <x v="14"/>
    <x v="4"/>
    <d v="2024-04-17T00:00:00"/>
    <n v="364"/>
    <n v="79"/>
    <n v="15"/>
    <s v="Truva"/>
    <s v="Other"/>
    <s v="Large"/>
    <n v="2.4773999999999998"/>
    <n v="37.160999999999994"/>
    <n v="4"/>
    <x v="0"/>
    <n v="17"/>
    <x v="2"/>
  </r>
  <r>
    <n v="2400041926"/>
    <s v="Brien Boise"/>
    <x v="8"/>
    <x v="1"/>
    <x v="1"/>
    <x v="3"/>
    <x v="12"/>
    <x v="4"/>
    <d v="2024-04-17T00:00:00"/>
    <n v="6881"/>
    <n v="161"/>
    <n v="238"/>
    <s v="Twix"/>
    <s v="Bites"/>
    <s v="Large"/>
    <n v="6.3415999999999997"/>
    <n v="1509.3008"/>
    <n v="4"/>
    <x v="0"/>
    <n v="17"/>
    <x v="2"/>
  </r>
  <r>
    <n v="2400041927"/>
    <s v="Marney O'Breen"/>
    <x v="9"/>
    <x v="0"/>
    <x v="1"/>
    <x v="2"/>
    <x v="12"/>
    <x v="8"/>
    <d v="2024-04-17T00:00:00"/>
    <n v="483"/>
    <n v="48"/>
    <n v="20"/>
    <s v="Valrhona"/>
    <s v="Bites"/>
    <s v="Large"/>
    <n v="6.3415999999999997"/>
    <n v="126.83199999999999"/>
    <n v="4"/>
    <x v="0"/>
    <n v="17"/>
    <x v="2"/>
  </r>
  <r>
    <n v="2400041928"/>
    <s v="Dotty Strutley"/>
    <x v="9"/>
    <x v="1"/>
    <x v="1"/>
    <x v="3"/>
    <x v="21"/>
    <x v="8"/>
    <d v="2024-04-17T00:00:00"/>
    <n v="11284"/>
    <n v="220"/>
    <n v="753"/>
    <s v="Venchi"/>
    <s v="Bars"/>
    <s v="Small"/>
    <n v="5.0198"/>
    <n v="3779.9094"/>
    <n v="4"/>
    <x v="0"/>
    <n v="17"/>
    <x v="2"/>
  </r>
  <r>
    <n v="2400041929"/>
    <s v="Mallorie Waber"/>
    <x v="9"/>
    <x v="0"/>
    <x v="0"/>
    <x v="0"/>
    <x v="13"/>
    <x v="8"/>
    <d v="2024-04-17T00:00:00"/>
    <n v="1449"/>
    <n v="113"/>
    <n v="52"/>
    <s v="Villars"/>
    <s v="Bites"/>
    <s v="Large"/>
    <n v="9.2086000000000006"/>
    <n v="478.84720000000004"/>
    <n v="4"/>
    <x v="0"/>
    <n v="17"/>
    <x v="2"/>
  </r>
  <r>
    <n v="2400041930"/>
    <s v="Gigi Bohling"/>
    <x v="9"/>
    <x v="1"/>
    <x v="0"/>
    <x v="1"/>
    <x v="2"/>
    <x v="8"/>
    <d v="2024-04-17T00:00:00"/>
    <n v="7273"/>
    <n v="403"/>
    <n v="317"/>
    <s v="Wedel"/>
    <s v="Bars"/>
    <s v="Large"/>
    <n v="4.6592000000000002"/>
    <n v="1476.9664"/>
    <n v="4"/>
    <x v="0"/>
    <n v="17"/>
    <x v="2"/>
  </r>
  <r>
    <n v="2400041931"/>
    <s v="Brien Boise"/>
    <x v="9"/>
    <x v="0"/>
    <x v="1"/>
    <x v="2"/>
    <x v="14"/>
    <x v="8"/>
    <d v="2024-04-17T00:00:00"/>
    <n v="6916"/>
    <n v="309"/>
    <n v="277"/>
    <s v="Werther's Original"/>
    <s v="Other"/>
    <s v="Large"/>
    <n v="2.4773999999999998"/>
    <n v="686.23979999999995"/>
    <n v="4"/>
    <x v="0"/>
    <n v="17"/>
    <x v="2"/>
  </r>
  <r>
    <n v="2400041932"/>
    <s v="Kelci Walkden"/>
    <x v="9"/>
    <x v="0"/>
    <x v="1"/>
    <x v="3"/>
    <x v="11"/>
    <x v="8"/>
    <d v="2024-04-17T00:00:00"/>
    <n v="868"/>
    <n v="38"/>
    <n v="52"/>
    <s v="Whittakers"/>
    <s v="Bites"/>
    <s v="Large"/>
    <n v="2.8195000000000001"/>
    <n v="146.614"/>
    <n v="4"/>
    <x v="0"/>
    <n v="17"/>
    <x v="2"/>
  </r>
  <r>
    <n v="2400041933"/>
    <s v="Barr Faughny"/>
    <x v="9"/>
    <x v="0"/>
    <x v="1"/>
    <x v="2"/>
    <x v="21"/>
    <x v="8"/>
    <d v="2024-04-17T00:00:00"/>
    <n v="952"/>
    <n v="134"/>
    <n v="53"/>
    <s v="Wrigley's"/>
    <s v="Bars"/>
    <s v="Small"/>
    <n v="5.0198"/>
    <n v="266.04939999999999"/>
    <n v="4"/>
    <x v="0"/>
    <n v="17"/>
    <x v="2"/>
  </r>
  <r>
    <n v="2400041934"/>
    <s v="Marney O'Breen"/>
    <x v="9"/>
    <x v="1"/>
    <x v="1"/>
    <x v="3"/>
    <x v="11"/>
    <x v="8"/>
    <d v="2024-04-17T00:00:00"/>
    <n v="3220"/>
    <n v="94"/>
    <n v="190"/>
    <s v="After Eight"/>
    <s v="Bites"/>
    <s v="Large"/>
    <n v="2.8195000000000001"/>
    <n v="535.70500000000004"/>
    <n v="4"/>
    <x v="0"/>
    <n v="17"/>
    <x v="2"/>
  </r>
  <r>
    <n v="2400041935"/>
    <s v="Madelene Upcott"/>
    <x v="9"/>
    <x v="0"/>
    <x v="0"/>
    <x v="1"/>
    <x v="15"/>
    <x v="8"/>
    <d v="2024-04-17T00:00:00"/>
    <n v="3745"/>
    <n v="187"/>
    <n v="209"/>
    <s v="Angelina"/>
    <s v="Bites"/>
    <s v="Small"/>
    <n v="4.7065000000000001"/>
    <n v="983.6585"/>
    <n v="4"/>
    <x v="0"/>
    <n v="17"/>
    <x v="2"/>
  </r>
  <r>
    <n v="2400041936"/>
    <s v="Wilone O'Kielt"/>
    <x v="9"/>
    <x v="1"/>
    <x v="0"/>
    <x v="1"/>
    <x v="20"/>
    <x v="2"/>
    <d v="2024-04-17T00:00:00"/>
    <n v="10878"/>
    <n v="57"/>
    <n v="473"/>
    <s v="Anthon Berg"/>
    <s v="Bars"/>
    <s v="Large"/>
    <n v="13.3485"/>
    <n v="6313.8405000000002"/>
    <n v="4"/>
    <x v="0"/>
    <n v="17"/>
    <x v="2"/>
  </r>
  <r>
    <n v="2400041937"/>
    <s v="Mallorie Waber"/>
    <x v="9"/>
    <x v="0"/>
    <x v="1"/>
    <x v="2"/>
    <x v="18"/>
    <x v="2"/>
    <d v="2024-04-17T00:00:00"/>
    <n v="2653"/>
    <n v="266"/>
    <n v="295"/>
    <s v="Bounty"/>
    <s v="Bites"/>
    <s v="Large"/>
    <n v="2.8"/>
    <n v="826"/>
    <n v="4"/>
    <x v="0"/>
    <n v="17"/>
    <x v="2"/>
  </r>
  <r>
    <n v="2400041938"/>
    <s v="Jan Morforth"/>
    <x v="9"/>
    <x v="0"/>
    <x v="1"/>
    <x v="3"/>
    <x v="15"/>
    <x v="2"/>
    <d v="2024-04-17T00:00:00"/>
    <n v="1043"/>
    <n v="133"/>
    <n v="53"/>
    <s v="Butlers"/>
    <s v="Bites"/>
    <s v="Small"/>
    <n v="4.7065000000000001"/>
    <n v="249.44450000000001"/>
    <n v="4"/>
    <x v="0"/>
    <n v="17"/>
    <x v="2"/>
  </r>
  <r>
    <n v="2400041939"/>
    <s v="Camilla Castle"/>
    <x v="9"/>
    <x v="0"/>
    <x v="1"/>
    <x v="2"/>
    <x v="1"/>
    <x v="2"/>
    <d v="2024-04-17T00:00:00"/>
    <n v="5257"/>
    <n v="63"/>
    <n v="526"/>
    <s v="Cadbury"/>
    <s v="Other"/>
    <s v="Small"/>
    <n v="0.24049999999999999"/>
    <n v="126.503"/>
    <n v="4"/>
    <x v="0"/>
    <n v="17"/>
    <x v="2"/>
  </r>
  <r>
    <n v="2400041940"/>
    <s v="Rafaelita Blaksland"/>
    <x v="9"/>
    <x v="1"/>
    <x v="1"/>
    <x v="3"/>
    <x v="0"/>
    <x v="2"/>
    <d v="2024-04-17T00:00:00"/>
    <n v="9639"/>
    <n v="374"/>
    <n v="439"/>
    <s v="Caprice"/>
    <s v="Bars"/>
    <s v="Large"/>
    <n v="6.0983000000000001"/>
    <n v="2677.1536999999998"/>
    <n v="4"/>
    <x v="0"/>
    <n v="17"/>
    <x v="2"/>
  </r>
  <r>
    <n v="2400041941"/>
    <s v="Kelci Walkden"/>
    <x v="9"/>
    <x v="1"/>
    <x v="0"/>
    <x v="0"/>
    <x v="0"/>
    <x v="2"/>
    <d v="2024-04-17T00:00:00"/>
    <n v="12950"/>
    <n v="249"/>
    <n v="720"/>
    <s v="Cartwright &amp; Butler"/>
    <s v="Bars"/>
    <s v="Large"/>
    <n v="6.0983000000000001"/>
    <n v="4390.7759999999998"/>
    <n v="4"/>
    <x v="0"/>
    <n v="17"/>
    <x v="2"/>
  </r>
  <r>
    <n v="2400041942"/>
    <s v="Barr Faughny"/>
    <x v="9"/>
    <x v="1"/>
    <x v="0"/>
    <x v="1"/>
    <x v="19"/>
    <x v="2"/>
    <d v="2024-04-17T00:00:00"/>
    <n v="2884"/>
    <n v="258"/>
    <n v="412"/>
    <s v="Cavendish"/>
    <s v="Bites"/>
    <s v="Small"/>
    <n v="8.2429000000000006"/>
    <n v="3396.0748000000003"/>
    <n v="4"/>
    <x v="0"/>
    <n v="17"/>
    <x v="2"/>
  </r>
  <r>
    <n v="2400041943"/>
    <s v="Gunar Cockshoot"/>
    <x v="9"/>
    <x v="1"/>
    <x v="1"/>
    <x v="2"/>
    <x v="20"/>
    <x v="2"/>
    <d v="2024-04-17T00:00:00"/>
    <n v="3024"/>
    <n v="340"/>
    <n v="132"/>
    <s v="Chocodate"/>
    <s v="Bars"/>
    <s v="Large"/>
    <n v="13.3485"/>
    <n v="1762.002"/>
    <n v="4"/>
    <x v="0"/>
    <n v="17"/>
    <x v="2"/>
  </r>
  <r>
    <n v="2400041944"/>
    <s v="Gunar Cockshoot"/>
    <x v="9"/>
    <x v="1"/>
    <x v="1"/>
    <x v="3"/>
    <x v="20"/>
    <x v="2"/>
    <d v="2024-04-17T00:00:00"/>
    <n v="9394"/>
    <n v="332"/>
    <n v="553"/>
    <s v="Chupa Chups"/>
    <s v="Bars"/>
    <s v="Large"/>
    <n v="13.3485"/>
    <n v="7381.7204999999994"/>
    <n v="4"/>
    <x v="0"/>
    <n v="17"/>
    <x v="2"/>
  </r>
  <r>
    <n v="2400041945"/>
    <s v="Kaine Padly"/>
    <x v="9"/>
    <x v="1"/>
    <x v="1"/>
    <x v="2"/>
    <x v="13"/>
    <x v="0"/>
    <d v="2024-04-17T00:00:00"/>
    <n v="3878"/>
    <n v="1"/>
    <n v="177"/>
    <s v="Elvan"/>
    <s v="Bites"/>
    <s v="Large"/>
    <n v="9.2086000000000006"/>
    <n v="1629.9222000000002"/>
    <n v="4"/>
    <x v="0"/>
    <n v="17"/>
    <x v="2"/>
  </r>
  <r>
    <n v="2400041946"/>
    <s v="Van Tuxwell"/>
    <x v="10"/>
    <x v="1"/>
    <x v="1"/>
    <x v="3"/>
    <x v="9"/>
    <x v="0"/>
    <d v="2024-04-17T00:00:00"/>
    <n v="9863"/>
    <n v="245"/>
    <n v="520"/>
    <s v="Ferrero"/>
    <s v="Bars"/>
    <s v="Large"/>
    <n v="2.2656000000000001"/>
    <n v="1178.1120000000001"/>
    <n v="4"/>
    <x v="0"/>
    <n v="17"/>
    <x v="2"/>
  </r>
  <r>
    <n v="2400041947"/>
    <s v="Husein Augar"/>
    <x v="11"/>
    <x v="1"/>
    <x v="0"/>
    <x v="1"/>
    <x v="1"/>
    <x v="0"/>
    <d v="2024-04-17T00:00:00"/>
    <n v="3451"/>
    <n v="256"/>
    <n v="346"/>
    <s v="Fisherman's Friend"/>
    <s v="Other"/>
    <s v="Small"/>
    <n v="0.24049999999999999"/>
    <n v="83.212999999999994"/>
    <n v="4"/>
    <x v="0"/>
    <n v="17"/>
    <x v="2"/>
  </r>
  <r>
    <n v="2400041948"/>
    <s v="Beverie Moffet"/>
    <x v="12"/>
    <x v="1"/>
    <x v="0"/>
    <x v="1"/>
    <x v="16"/>
    <x v="0"/>
    <d v="2024-04-17T00:00:00"/>
    <n v="8078"/>
    <n v="136"/>
    <n v="385"/>
    <s v="Galaxy"/>
    <s v="Bites"/>
    <s v="Small"/>
    <n v="11.4688"/>
    <n v="4415.4880000000003"/>
    <n v="4"/>
    <x v="0"/>
    <n v="17"/>
    <x v="2"/>
  </r>
  <r>
    <n v="2400041949"/>
    <s v="Marney O'Breen"/>
    <x v="12"/>
    <x v="1"/>
    <x v="1"/>
    <x v="2"/>
    <x v="15"/>
    <x v="0"/>
    <d v="2024-04-17T00:00:00"/>
    <n v="3115"/>
    <n v="183"/>
    <n v="120"/>
    <s v="Goldkenn"/>
    <s v="Bites"/>
    <s v="Small"/>
    <n v="4.7065000000000001"/>
    <n v="564.78"/>
    <n v="4"/>
    <x v="0"/>
    <n v="17"/>
    <x v="2"/>
  </r>
  <r>
    <n v="2400041950"/>
    <s v="Marney O'Breen"/>
    <x v="13"/>
    <x v="1"/>
    <x v="1"/>
    <x v="3"/>
    <x v="2"/>
    <x v="0"/>
    <d v="2024-04-17T00:00:00"/>
    <n v="1981"/>
    <n v="325"/>
    <n v="95"/>
    <s v="Hershey's"/>
    <s v="Bars"/>
    <s v="Large"/>
    <n v="4.6592000000000002"/>
    <n v="442.62400000000002"/>
    <n v="4"/>
    <x v="0"/>
    <n v="17"/>
    <x v="2"/>
  </r>
  <r>
    <n v="2400041951"/>
    <s v="Beverie Moffet"/>
    <x v="14"/>
    <x v="1"/>
    <x v="1"/>
    <x v="2"/>
    <x v="5"/>
    <x v="0"/>
    <d v="2024-04-17T00:00:00"/>
    <n v="8078"/>
    <n v="14"/>
    <n v="426"/>
    <s v="Jules Destrooper"/>
    <s v="Bars"/>
    <s v="Small"/>
    <n v="0.69579999999999997"/>
    <n v="296.41079999999999"/>
    <n v="4"/>
    <x v="0"/>
    <n v="17"/>
    <x v="2"/>
  </r>
  <r>
    <n v="2400041952"/>
    <s v="Roddy Speechley"/>
    <x v="13"/>
    <x v="1"/>
    <x v="1"/>
    <x v="3"/>
    <x v="14"/>
    <x v="0"/>
    <d v="2024-04-17T00:00:00"/>
    <n v="8757"/>
    <n v="229"/>
    <n v="351"/>
    <s v="Kinder"/>
    <s v="Other"/>
    <s v="Large"/>
    <n v="2.4773999999999998"/>
    <n v="869.56739999999991"/>
    <n v="4"/>
    <x v="0"/>
    <n v="17"/>
    <x v="2"/>
  </r>
  <r>
    <n v="2400041953"/>
    <s v="Ches Bonnell"/>
    <x v="13"/>
    <x v="1"/>
    <x v="0"/>
    <x v="0"/>
    <x v="1"/>
    <x v="0"/>
    <d v="2024-04-17T00:00:00"/>
    <n v="4466"/>
    <n v="230"/>
    <n v="406"/>
    <s v="Kit Kat"/>
    <s v="Other"/>
    <s v="Small"/>
    <n v="0.24049999999999999"/>
    <n v="97.643000000000001"/>
    <n v="4"/>
    <x v="0"/>
    <n v="17"/>
    <x v="2"/>
  </r>
  <r>
    <n v="2400041954"/>
    <s v="Wilone O'Kielt"/>
    <x v="14"/>
    <x v="1"/>
    <x v="0"/>
    <x v="1"/>
    <x v="4"/>
    <x v="1"/>
    <d v="2024-04-17T00:00:00"/>
    <n v="896"/>
    <n v="140"/>
    <n v="34"/>
    <s v="Leonidas"/>
    <s v="Other"/>
    <s v="Small"/>
    <n v="7.8910999999999998"/>
    <n v="268.29739999999998"/>
    <n v="4"/>
    <x v="0"/>
    <n v="17"/>
    <x v="2"/>
  </r>
  <r>
    <n v="2400041955"/>
    <s v="Kelci Walkden"/>
    <x v="13"/>
    <x v="1"/>
    <x v="1"/>
    <x v="2"/>
    <x v="16"/>
    <x v="1"/>
    <d v="2024-04-17T00:00:00"/>
    <n v="10045"/>
    <n v="145"/>
    <n v="670"/>
    <s v="Lindt"/>
    <s v="Bites"/>
    <s v="Small"/>
    <n v="11.4688"/>
    <n v="7684.0959999999995"/>
    <n v="4"/>
    <x v="0"/>
    <n v="17"/>
    <x v="2"/>
  </r>
  <r>
    <n v="2400041956"/>
    <s v="Curtice Advani"/>
    <x v="13"/>
    <x v="1"/>
    <x v="1"/>
    <x v="3"/>
    <x v="11"/>
    <x v="1"/>
    <d v="2024-04-17T00:00:00"/>
    <n v="12845"/>
    <n v="328"/>
    <n v="857"/>
    <s v="Loacker"/>
    <s v="Bites"/>
    <s v="Large"/>
    <n v="2.8195000000000001"/>
    <n v="2416.3115000000003"/>
    <n v="4"/>
    <x v="0"/>
    <n v="17"/>
    <x v="2"/>
  </r>
  <r>
    <n v="2400041957"/>
    <s v="Oby Sorrel"/>
    <x v="13"/>
    <x v="1"/>
    <x v="1"/>
    <x v="2"/>
    <x v="11"/>
    <x v="1"/>
    <d v="2024-04-18T00:00:00"/>
    <n v="8708"/>
    <n v="115"/>
    <n v="581"/>
    <s v="Lotus Biscoff"/>
    <s v="Bites"/>
    <s v="Large"/>
    <n v="2.8195000000000001"/>
    <n v="1638.1295"/>
    <n v="4"/>
    <x v="0"/>
    <n v="18"/>
    <x v="3"/>
  </r>
  <r>
    <n v="2400041958"/>
    <s v="Dennison Crosswaite"/>
    <x v="13"/>
    <x v="1"/>
    <x v="1"/>
    <x v="3"/>
    <x v="19"/>
    <x v="1"/>
    <d v="2024-04-18T00:00:00"/>
    <n v="476"/>
    <n v="21"/>
    <n v="44"/>
    <s v="M&amp;M's"/>
    <s v="Bites"/>
    <s v="Small"/>
    <n v="8.2429000000000006"/>
    <n v="362.68760000000003"/>
    <n v="4"/>
    <x v="0"/>
    <n v="18"/>
    <x v="3"/>
  </r>
  <r>
    <n v="2400041959"/>
    <s v="Camilla Castle"/>
    <x v="0"/>
    <x v="0"/>
    <x v="0"/>
    <x v="1"/>
    <x v="0"/>
    <x v="1"/>
    <d v="2024-04-18T00:00:00"/>
    <n v="2625"/>
    <n v="25"/>
    <n v="120"/>
    <s v="Malteser"/>
    <s v="Bars"/>
    <s v="Large"/>
    <n v="6.0983000000000001"/>
    <n v="731.79600000000005"/>
    <n v="4"/>
    <x v="0"/>
    <n v="18"/>
    <x v="3"/>
  </r>
  <r>
    <n v="2400041960"/>
    <s v="Van Tuxwell"/>
    <x v="0"/>
    <x v="1"/>
    <x v="0"/>
    <x v="1"/>
    <x v="17"/>
    <x v="1"/>
    <d v="2024-04-18T00:00:00"/>
    <n v="10969"/>
    <n v="391"/>
    <n v="646"/>
    <s v="Mars"/>
    <s v="Bars"/>
    <s v="Large"/>
    <n v="1.5934999999999999"/>
    <n v="1029.4009999999998"/>
    <n v="4"/>
    <x v="0"/>
    <n v="18"/>
    <x v="3"/>
  </r>
  <r>
    <n v="2400041961"/>
    <s v="Barr Faughny"/>
    <x v="0"/>
    <x v="0"/>
    <x v="1"/>
    <x v="2"/>
    <x v="18"/>
    <x v="1"/>
    <d v="2024-04-18T00:00:00"/>
    <n v="14763"/>
    <n v="155"/>
    <n v="985"/>
    <s v="McVitie’s"/>
    <s v="Bites"/>
    <s v="Large"/>
    <n v="2.8"/>
    <n v="2758"/>
    <n v="4"/>
    <x v="0"/>
    <n v="18"/>
    <x v="3"/>
  </r>
  <r>
    <n v="2400041962"/>
    <s v="Oby Sorrel"/>
    <x v="0"/>
    <x v="1"/>
    <x v="1"/>
    <x v="3"/>
    <x v="19"/>
    <x v="1"/>
    <d v="2024-04-18T00:00:00"/>
    <n v="13188"/>
    <n v="85"/>
    <n v="1884"/>
    <s v="Mentos"/>
    <s v="Bites"/>
    <s v="Small"/>
    <n v="8.2429000000000006"/>
    <n v="15529.623600000001"/>
    <n v="4"/>
    <x v="0"/>
    <n v="18"/>
    <x v="3"/>
  </r>
  <r>
    <n v="2400041963"/>
    <s v="Gigi Bohling"/>
    <x v="0"/>
    <x v="1"/>
    <x v="1"/>
    <x v="2"/>
    <x v="20"/>
    <x v="3"/>
    <d v="2024-04-18T00:00:00"/>
    <n v="6944"/>
    <n v="299"/>
    <n v="386"/>
    <s v="Merci"/>
    <s v="Bars"/>
    <s v="Large"/>
    <n v="13.3485"/>
    <n v="5152.5209999999997"/>
    <n v="4"/>
    <x v="0"/>
    <n v="18"/>
    <x v="3"/>
  </r>
  <r>
    <n v="2400041964"/>
    <s v="Oby Sorrel"/>
    <x v="1"/>
    <x v="1"/>
    <x v="1"/>
    <x v="3"/>
    <x v="7"/>
    <x v="3"/>
    <d v="2024-04-18T00:00:00"/>
    <n v="8561"/>
    <n v="196"/>
    <n v="306"/>
    <s v="Milka"/>
    <s v="Bars"/>
    <s v="Small"/>
    <n v="0.89900000000000002"/>
    <n v="275.09399999999999"/>
    <n v="4"/>
    <x v="0"/>
    <n v="18"/>
    <x v="3"/>
  </r>
  <r>
    <n v="2400041965"/>
    <s v="Marney O'Breen"/>
    <x v="2"/>
    <x v="1"/>
    <x v="0"/>
    <x v="0"/>
    <x v="7"/>
    <x v="3"/>
    <d v="2024-04-18T00:00:00"/>
    <n v="4753"/>
    <n v="259"/>
    <n v="217"/>
    <s v="Neuhaus"/>
    <s v="Bars"/>
    <s v="Small"/>
    <n v="0.89900000000000002"/>
    <n v="195.083"/>
    <n v="4"/>
    <x v="0"/>
    <n v="18"/>
    <x v="3"/>
  </r>
  <r>
    <n v="2400041966"/>
    <s v="Roddy Speechley"/>
    <x v="3"/>
    <x v="1"/>
    <x v="0"/>
    <x v="1"/>
    <x v="14"/>
    <x v="3"/>
    <d v="2024-04-18T00:00:00"/>
    <n v="10388"/>
    <n v="95"/>
    <n v="473"/>
    <s v="Nua"/>
    <s v="Other"/>
    <s v="Large"/>
    <n v="2.4773999999999998"/>
    <n v="1171.8101999999999"/>
    <n v="4"/>
    <x v="0"/>
    <n v="18"/>
    <x v="3"/>
  </r>
  <r>
    <n v="2400041967"/>
    <s v="Madelene Upcott"/>
    <x v="4"/>
    <x v="1"/>
    <x v="1"/>
    <x v="2"/>
    <x v="7"/>
    <x v="3"/>
    <d v="2024-04-18T00:00:00"/>
    <n v="8057"/>
    <n v="106"/>
    <n v="310"/>
    <s v="Nutella"/>
    <s v="Bars"/>
    <s v="Small"/>
    <n v="0.89900000000000002"/>
    <n v="278.69"/>
    <n v="4"/>
    <x v="0"/>
    <n v="18"/>
    <x v="3"/>
  </r>
  <r>
    <n v="2400041968"/>
    <s v="Barr Faughny"/>
    <x v="4"/>
    <x v="1"/>
    <x v="1"/>
    <x v="3"/>
    <x v="2"/>
    <x v="5"/>
    <d v="2024-04-18T00:00:00"/>
    <n v="7"/>
    <n v="199"/>
    <n v="1"/>
    <s v="Orbit"/>
    <s v="Bars"/>
    <s v="Large"/>
    <n v="4.6592000000000002"/>
    <n v="4.6592000000000002"/>
    <n v="4"/>
    <x v="0"/>
    <n v="18"/>
    <x v="3"/>
  </r>
  <r>
    <n v="2400041969"/>
    <s v="Wilone O'Kielt"/>
    <x v="5"/>
    <x v="0"/>
    <x v="1"/>
    <x v="2"/>
    <x v="3"/>
    <x v="5"/>
    <d v="2024-04-18T00:00:00"/>
    <n v="1666"/>
    <n v="94"/>
    <n v="209"/>
    <s v="Oreo"/>
    <s v="Bars"/>
    <s v="Small"/>
    <n v="6.0811000000000002"/>
    <n v="1270.9499000000001"/>
    <n v="4"/>
    <x v="0"/>
    <n v="18"/>
    <x v="3"/>
  </r>
  <r>
    <n v="2400041970"/>
    <s v="Van Tuxwell"/>
    <x v="5"/>
    <x v="1"/>
    <x v="1"/>
    <x v="3"/>
    <x v="8"/>
    <x v="5"/>
    <d v="2024-04-18T00:00:00"/>
    <n v="3934"/>
    <n v="99"/>
    <n v="158"/>
    <s v="Ray No Sugar"/>
    <s v="Bars"/>
    <s v="Large"/>
    <n v="1.8652"/>
    <n v="294.70159999999998"/>
    <n v="4"/>
    <x v="0"/>
    <n v="18"/>
    <x v="3"/>
  </r>
  <r>
    <n v="2400041971"/>
    <s v="Karlen McCaffrey"/>
    <x v="6"/>
    <x v="0"/>
    <x v="0"/>
    <x v="1"/>
    <x v="4"/>
    <x v="7"/>
    <d v="2024-04-18T00:00:00"/>
    <n v="11746"/>
    <n v="297"/>
    <n v="368"/>
    <s v="Reese's"/>
    <s v="Other"/>
    <s v="Small"/>
    <n v="7.8910999999999998"/>
    <n v="2903.9247999999998"/>
    <n v="4"/>
    <x v="0"/>
    <n v="18"/>
    <x v="3"/>
  </r>
  <r>
    <n v="2400041972"/>
    <s v="Curtice Advani"/>
    <x v="7"/>
    <x v="0"/>
    <x v="0"/>
    <x v="1"/>
    <x v="10"/>
    <x v="7"/>
    <d v="2024-04-18T00:00:00"/>
    <n v="10150"/>
    <n v="10"/>
    <n v="1015"/>
    <s v="Rhine Valley"/>
    <s v="Bars"/>
    <s v="Large"/>
    <n v="8.7870000000000008"/>
    <n v="8918.8050000000003"/>
    <n v="4"/>
    <x v="0"/>
    <n v="18"/>
    <x v="3"/>
  </r>
  <r>
    <n v="2400041973"/>
    <s v="Mallorie Waber"/>
    <x v="8"/>
    <x v="0"/>
    <x v="1"/>
    <x v="2"/>
    <x v="20"/>
    <x v="7"/>
    <d v="2024-04-18T00:00:00"/>
    <n v="8204"/>
    <n v="91"/>
    <n v="513"/>
    <s v="RiteBite"/>
    <s v="Bars"/>
    <s v="Large"/>
    <n v="13.3485"/>
    <n v="6847.7804999999998"/>
    <n v="4"/>
    <x v="0"/>
    <n v="18"/>
    <x v="3"/>
  </r>
  <r>
    <n v="2400041974"/>
    <s v="Barr Faughny"/>
    <x v="6"/>
    <x v="1"/>
    <x v="1"/>
    <x v="3"/>
    <x v="20"/>
    <x v="7"/>
    <d v="2024-04-18T00:00:00"/>
    <n v="8015"/>
    <n v="357"/>
    <n v="501"/>
    <s v="Siafa Dates"/>
    <s v="Bars"/>
    <s v="Large"/>
    <n v="13.3485"/>
    <n v="6687.5985000000001"/>
    <n v="4"/>
    <x v="0"/>
    <n v="18"/>
    <x v="3"/>
  </r>
  <r>
    <n v="2400041975"/>
    <s v="Rafaelita Blaksland"/>
    <x v="7"/>
    <x v="1"/>
    <x v="1"/>
    <x v="2"/>
    <x v="9"/>
    <x v="7"/>
    <d v="2024-04-18T00:00:00"/>
    <n v="2695"/>
    <n v="136"/>
    <n v="159"/>
    <s v="Snickers"/>
    <s v="Bars"/>
    <s v="Large"/>
    <n v="2.2656000000000001"/>
    <n v="360.23040000000003"/>
    <n v="4"/>
    <x v="0"/>
    <n v="18"/>
    <x v="3"/>
  </r>
  <r>
    <n v="2400041976"/>
    <s v="Jehu Rudeforth"/>
    <x v="8"/>
    <x v="1"/>
    <x v="1"/>
    <x v="3"/>
    <x v="17"/>
    <x v="7"/>
    <d v="2024-04-18T00:00:00"/>
    <n v="4277"/>
    <n v="97"/>
    <n v="286"/>
    <s v="St Michel"/>
    <s v="Bars"/>
    <s v="Large"/>
    <n v="1.5934999999999999"/>
    <n v="455.74099999999999"/>
    <n v="4"/>
    <x v="0"/>
    <n v="18"/>
    <x v="3"/>
  </r>
  <r>
    <n v="2400041977"/>
    <s v="Gigi Bohling"/>
    <x v="9"/>
    <x v="0"/>
    <x v="0"/>
    <x v="0"/>
    <x v="7"/>
    <x v="7"/>
    <d v="2024-04-18T00:00:00"/>
    <n v="1617"/>
    <n v="211"/>
    <n v="68"/>
    <s v="The Whole Truth"/>
    <s v="Bars"/>
    <s v="Small"/>
    <n v="0.89900000000000002"/>
    <n v="61.132000000000005"/>
    <n v="4"/>
    <x v="0"/>
    <n v="18"/>
    <x v="3"/>
  </r>
  <r>
    <n v="2400041978"/>
    <s v="Rafaelita Blaksland"/>
    <x v="9"/>
    <x v="1"/>
    <x v="0"/>
    <x v="1"/>
    <x v="15"/>
    <x v="6"/>
    <d v="2024-04-18T00:00:00"/>
    <n v="6181"/>
    <n v="146"/>
    <n v="248"/>
    <s v="Toblerone"/>
    <s v="Bites"/>
    <s v="Small"/>
    <n v="4.7065000000000001"/>
    <n v="1167.212"/>
    <n v="4"/>
    <x v="0"/>
    <n v="18"/>
    <x v="3"/>
  </r>
  <r>
    <n v="2400041979"/>
    <s v="Beverie Moffet"/>
    <x v="9"/>
    <x v="0"/>
    <x v="1"/>
    <x v="2"/>
    <x v="5"/>
    <x v="6"/>
    <d v="2024-04-18T00:00:00"/>
    <n v="5957"/>
    <n v="71"/>
    <n v="249"/>
    <s v="Toffifee"/>
    <s v="Bars"/>
    <s v="Small"/>
    <n v="0.69579999999999997"/>
    <n v="173.2542"/>
    <n v="4"/>
    <x v="0"/>
    <n v="18"/>
    <x v="3"/>
  </r>
  <r>
    <n v="2400041980"/>
    <s v="Roddy Speechley"/>
    <x v="9"/>
    <x v="1"/>
    <x v="1"/>
    <x v="3"/>
    <x v="16"/>
    <x v="6"/>
    <d v="2024-04-18T00:00:00"/>
    <n v="4550"/>
    <n v="41"/>
    <n v="253"/>
    <s v="Truva"/>
    <s v="Bites"/>
    <s v="Small"/>
    <n v="11.4688"/>
    <n v="2901.6064000000001"/>
    <n v="4"/>
    <x v="0"/>
    <n v="18"/>
    <x v="3"/>
  </r>
  <r>
    <n v="2400041981"/>
    <s v="Gigi Bohling"/>
    <x v="9"/>
    <x v="0"/>
    <x v="1"/>
    <x v="2"/>
    <x v="12"/>
    <x v="0"/>
    <d v="2024-04-18T00:00:00"/>
    <n v="7217"/>
    <n v="1"/>
    <n v="278"/>
    <s v="Twix"/>
    <s v="Bites"/>
    <s v="Large"/>
    <n v="6.3415999999999997"/>
    <n v="1762.9648"/>
    <n v="4"/>
    <x v="0"/>
    <n v="18"/>
    <x v="3"/>
  </r>
  <r>
    <n v="2400041982"/>
    <s v="Curtice Advani"/>
    <x v="9"/>
    <x v="0"/>
    <x v="1"/>
    <x v="3"/>
    <x v="11"/>
    <x v="1"/>
    <d v="2024-04-18T00:00:00"/>
    <n v="4151"/>
    <n v="21"/>
    <n v="260"/>
    <s v="Valrhona"/>
    <s v="Bites"/>
    <s v="Large"/>
    <n v="2.8195000000000001"/>
    <n v="733.07"/>
    <n v="4"/>
    <x v="0"/>
    <n v="18"/>
    <x v="3"/>
  </r>
  <r>
    <n v="2400041983"/>
    <s v="Brien Boise"/>
    <x v="9"/>
    <x v="0"/>
    <x v="0"/>
    <x v="1"/>
    <x v="4"/>
    <x v="2"/>
    <d v="2024-04-18T00:00:00"/>
    <n v="7910"/>
    <n v="70"/>
    <n v="256"/>
    <s v="Venchi"/>
    <s v="Other"/>
    <s v="Small"/>
    <n v="7.8910999999999998"/>
    <n v="2020.1215999999999"/>
    <n v="4"/>
    <x v="0"/>
    <n v="18"/>
    <x v="3"/>
  </r>
  <r>
    <n v="2400041984"/>
    <s v="Kelci Walkden"/>
    <x v="9"/>
    <x v="1"/>
    <x v="0"/>
    <x v="1"/>
    <x v="14"/>
    <x v="3"/>
    <d v="2024-04-18T00:00:00"/>
    <n v="5446"/>
    <n v="299"/>
    <n v="188"/>
    <s v="Villars"/>
    <s v="Other"/>
    <s v="Large"/>
    <n v="2.4773999999999998"/>
    <n v="465.75119999999998"/>
    <n v="4"/>
    <x v="0"/>
    <n v="18"/>
    <x v="3"/>
  </r>
  <r>
    <n v="2400041985"/>
    <s v="Roddy Speechley"/>
    <x v="9"/>
    <x v="0"/>
    <x v="1"/>
    <x v="2"/>
    <x v="10"/>
    <x v="4"/>
    <d v="2024-04-18T00:00:00"/>
    <n v="9443"/>
    <n v="403"/>
    <n v="1050"/>
    <s v="Wedel"/>
    <s v="Bars"/>
    <s v="Large"/>
    <n v="8.7870000000000008"/>
    <n v="9226.35"/>
    <n v="4"/>
    <x v="0"/>
    <n v="18"/>
    <x v="3"/>
  </r>
  <r>
    <n v="2400041986"/>
    <s v="Jan Morforth"/>
    <x v="9"/>
    <x v="1"/>
    <x v="1"/>
    <x v="3"/>
    <x v="14"/>
    <x v="5"/>
    <d v="2024-04-18T00:00:00"/>
    <n v="7945"/>
    <n v="101"/>
    <n v="346"/>
    <s v="Werther's Original"/>
    <s v="Other"/>
    <s v="Large"/>
    <n v="2.4773999999999998"/>
    <n v="857.18039999999996"/>
    <n v="4"/>
    <x v="0"/>
    <n v="18"/>
    <x v="3"/>
  </r>
  <r>
    <n v="2400041987"/>
    <s v="Dotty Strutley"/>
    <x v="9"/>
    <x v="0"/>
    <x v="1"/>
    <x v="2"/>
    <x v="5"/>
    <x v="6"/>
    <d v="2024-04-18T00:00:00"/>
    <n v="6167"/>
    <n v="104"/>
    <n v="257"/>
    <s v="Whittakers"/>
    <s v="Bars"/>
    <s v="Small"/>
    <n v="0.69579999999999997"/>
    <n v="178.82059999999998"/>
    <n v="4"/>
    <x v="0"/>
    <n v="18"/>
    <x v="3"/>
  </r>
  <r>
    <n v="2400041988"/>
    <s v="Dennison Crosswaite"/>
    <x v="9"/>
    <x v="0"/>
    <x v="1"/>
    <x v="3"/>
    <x v="10"/>
    <x v="7"/>
    <d v="2024-04-18T00:00:00"/>
    <n v="12404"/>
    <n v="68"/>
    <n v="955"/>
    <s v="Wrigley's"/>
    <s v="Bars"/>
    <s v="Large"/>
    <n v="8.7870000000000008"/>
    <n v="8391.5850000000009"/>
    <n v="4"/>
    <x v="0"/>
    <n v="18"/>
    <x v="3"/>
  </r>
  <r>
    <n v="2400041989"/>
    <s v="Dotty Strutley"/>
    <x v="9"/>
    <x v="0"/>
    <x v="0"/>
    <x v="0"/>
    <x v="15"/>
    <x v="8"/>
    <d v="2024-04-18T00:00:00"/>
    <n v="7168"/>
    <n v="12"/>
    <n v="378"/>
    <s v="After Eight"/>
    <s v="Bites"/>
    <s v="Small"/>
    <n v="4.7065000000000001"/>
    <n v="1779.057"/>
    <n v="4"/>
    <x v="0"/>
    <n v="18"/>
    <x v="3"/>
  </r>
  <r>
    <n v="2400041990"/>
    <s v="Marney O'Breen"/>
    <x v="9"/>
    <x v="1"/>
    <x v="0"/>
    <x v="1"/>
    <x v="20"/>
    <x v="9"/>
    <d v="2024-04-18T00:00:00"/>
    <n v="2779"/>
    <n v="102"/>
    <n v="155"/>
    <s v="Angelina"/>
    <s v="Bars"/>
    <s v="Large"/>
    <n v="13.3485"/>
    <n v="2069.0174999999999"/>
    <n v="4"/>
    <x v="0"/>
    <n v="18"/>
    <x v="3"/>
  </r>
  <r>
    <n v="2400041991"/>
    <s v="Karlen McCaffrey"/>
    <x v="9"/>
    <x v="1"/>
    <x v="1"/>
    <x v="2"/>
    <x v="0"/>
    <x v="10"/>
    <d v="2024-04-18T00:00:00"/>
    <n v="17843"/>
    <n v="91"/>
    <n v="1190"/>
    <s v="Anthon Berg"/>
    <s v="Bars"/>
    <s v="Large"/>
    <n v="6.0983000000000001"/>
    <n v="7256.9769999999999"/>
    <n v="4"/>
    <x v="0"/>
    <n v="18"/>
    <x v="3"/>
  </r>
  <r>
    <n v="2400041992"/>
    <s v="Andria Kimpton"/>
    <x v="9"/>
    <x v="1"/>
    <x v="1"/>
    <x v="3"/>
    <x v="20"/>
    <x v="4"/>
    <d v="2024-04-18T00:00:00"/>
    <n v="1491"/>
    <n v="171"/>
    <n v="68"/>
    <s v="Bounty"/>
    <s v="Bars"/>
    <s v="Large"/>
    <n v="13.3485"/>
    <n v="907.69799999999998"/>
    <n v="4"/>
    <x v="0"/>
    <n v="18"/>
    <x v="3"/>
  </r>
  <r>
    <n v="2400041993"/>
    <s v="Van Tuxwell"/>
    <x v="9"/>
    <x v="1"/>
    <x v="1"/>
    <x v="2"/>
    <x v="12"/>
    <x v="4"/>
    <d v="2024-04-18T00:00:00"/>
    <n v="4907"/>
    <n v="151"/>
    <n v="164"/>
    <s v="Butlers"/>
    <s v="Bites"/>
    <s v="Large"/>
    <n v="6.3415999999999997"/>
    <n v="1040.0223999999998"/>
    <n v="4"/>
    <x v="0"/>
    <n v="18"/>
    <x v="3"/>
  </r>
  <r>
    <n v="2400041994"/>
    <s v="Oby Sorrel"/>
    <x v="9"/>
    <x v="1"/>
    <x v="1"/>
    <x v="3"/>
    <x v="10"/>
    <x v="4"/>
    <d v="2024-04-18T00:00:00"/>
    <n v="11452"/>
    <n v="137"/>
    <n v="1273"/>
    <s v="Cadbury"/>
    <s v="Bars"/>
    <s v="Large"/>
    <n v="8.7870000000000008"/>
    <n v="11185.851000000001"/>
    <n v="4"/>
    <x v="0"/>
    <n v="18"/>
    <x v="3"/>
  </r>
  <r>
    <n v="2400041995"/>
    <s v="Rafaelita Blaksland"/>
    <x v="9"/>
    <x v="1"/>
    <x v="0"/>
    <x v="1"/>
    <x v="1"/>
    <x v="8"/>
    <d v="2024-04-18T00:00:00"/>
    <n v="7301"/>
    <n v="4"/>
    <n v="812"/>
    <s v="Caprice"/>
    <s v="Other"/>
    <s v="Small"/>
    <n v="0.24049999999999999"/>
    <n v="195.286"/>
    <n v="4"/>
    <x v="0"/>
    <n v="18"/>
    <x v="3"/>
  </r>
  <r>
    <n v="2400041996"/>
    <s v="Curtice Advani"/>
    <x v="10"/>
    <x v="1"/>
    <x v="0"/>
    <x v="1"/>
    <x v="17"/>
    <x v="8"/>
    <d v="2024-04-18T00:00:00"/>
    <n v="1708"/>
    <n v="65"/>
    <n v="122"/>
    <s v="Cartwright &amp; Butler"/>
    <s v="Bars"/>
    <s v="Large"/>
    <n v="1.5934999999999999"/>
    <n v="194.40699999999998"/>
    <n v="4"/>
    <x v="0"/>
    <n v="18"/>
    <x v="3"/>
  </r>
  <r>
    <n v="2400041997"/>
    <s v="Marney O'Breen"/>
    <x v="11"/>
    <x v="1"/>
    <x v="1"/>
    <x v="2"/>
    <x v="13"/>
    <x v="8"/>
    <d v="2024-04-18T00:00:00"/>
    <n v="6013"/>
    <n v="343"/>
    <n v="215"/>
    <s v="Cavendish"/>
    <s v="Bites"/>
    <s v="Large"/>
    <n v="9.2086000000000006"/>
    <n v="1979.8490000000002"/>
    <n v="4"/>
    <x v="0"/>
    <n v="18"/>
    <x v="3"/>
  </r>
  <r>
    <n v="2400041998"/>
    <s v="Karlen McCaffrey"/>
    <x v="12"/>
    <x v="1"/>
    <x v="1"/>
    <x v="3"/>
    <x v="17"/>
    <x v="8"/>
    <d v="2024-04-18T00:00:00"/>
    <n v="3654"/>
    <n v="62"/>
    <n v="261"/>
    <s v="Chocodate"/>
    <s v="Bars"/>
    <s v="Large"/>
    <n v="1.5934999999999999"/>
    <n v="415.90349999999995"/>
    <n v="4"/>
    <x v="0"/>
    <n v="18"/>
    <x v="3"/>
  </r>
  <r>
    <n v="2400041999"/>
    <s v="Madelene Upcott"/>
    <x v="12"/>
    <x v="1"/>
    <x v="1"/>
    <x v="2"/>
    <x v="19"/>
    <x v="8"/>
    <d v="2024-04-18T00:00:00"/>
    <n v="13279"/>
    <n v="12"/>
    <n v="1660"/>
    <s v="Chupa Chups"/>
    <s v="Bites"/>
    <s v="Small"/>
    <n v="8.2429000000000006"/>
    <n v="13683.214000000002"/>
    <n v="4"/>
    <x v="0"/>
    <n v="18"/>
    <x v="3"/>
  </r>
  <r>
    <n v="2400042000"/>
    <s v="Mallorie Waber"/>
    <x v="13"/>
    <x v="1"/>
    <x v="1"/>
    <x v="3"/>
    <x v="4"/>
    <x v="8"/>
    <d v="2024-04-18T00:00:00"/>
    <n v="8554"/>
    <n v="247"/>
    <n v="276"/>
    <s v="Elvan"/>
    <s v="Other"/>
    <s v="Small"/>
    <n v="7.8910999999999998"/>
    <n v="2177.9436000000001"/>
    <n v="4"/>
    <x v="0"/>
    <n v="18"/>
    <x v="3"/>
  </r>
  <r>
    <n v="2400042001"/>
    <s v="Husein Augar"/>
    <x v="14"/>
    <x v="1"/>
    <x v="0"/>
    <x v="0"/>
    <x v="1"/>
    <x v="8"/>
    <d v="2024-04-18T00:00:00"/>
    <n v="8554"/>
    <n v="56"/>
    <n v="713"/>
    <s v="Ferrero"/>
    <s v="Other"/>
    <s v="Small"/>
    <n v="0.24049999999999999"/>
    <n v="171.47649999999999"/>
    <n v="4"/>
    <x v="0"/>
    <n v="18"/>
    <x v="3"/>
  </r>
  <r>
    <n v="2400042002"/>
    <s v="Roddy Speechley"/>
    <x v="13"/>
    <x v="1"/>
    <x v="0"/>
    <x v="1"/>
    <x v="13"/>
    <x v="8"/>
    <d v="2024-04-18T00:00:00"/>
    <n v="14"/>
    <n v="27"/>
    <n v="1"/>
    <s v="Fisherman's Friend"/>
    <s v="Bites"/>
    <s v="Large"/>
    <n v="9.2086000000000006"/>
    <n v="9.2086000000000006"/>
    <n v="4"/>
    <x v="0"/>
    <n v="18"/>
    <x v="3"/>
  </r>
  <r>
    <n v="2400042003"/>
    <s v="Beverie Moffet"/>
    <x v="13"/>
    <x v="1"/>
    <x v="1"/>
    <x v="2"/>
    <x v="20"/>
    <x v="8"/>
    <d v="2024-04-18T00:00:00"/>
    <n v="2156"/>
    <n v="306"/>
    <n v="114"/>
    <s v="Galaxy"/>
    <s v="Bars"/>
    <s v="Large"/>
    <n v="13.3485"/>
    <n v="1521.729"/>
    <n v="4"/>
    <x v="0"/>
    <n v="18"/>
    <x v="3"/>
  </r>
  <r>
    <n v="2400042004"/>
    <s v="Jan Morforth"/>
    <x v="14"/>
    <x v="1"/>
    <x v="1"/>
    <x v="3"/>
    <x v="21"/>
    <x v="2"/>
    <d v="2024-04-18T00:00:00"/>
    <n v="3605"/>
    <n v="249"/>
    <n v="181"/>
    <s v="Goldkenn"/>
    <s v="Bars"/>
    <s v="Small"/>
    <n v="5.0198"/>
    <n v="908.5838"/>
    <n v="4"/>
    <x v="0"/>
    <n v="18"/>
    <x v="3"/>
  </r>
  <r>
    <n v="2400042005"/>
    <s v="Camilla Castle"/>
    <x v="13"/>
    <x v="1"/>
    <x v="1"/>
    <x v="2"/>
    <x v="13"/>
    <x v="2"/>
    <d v="2024-04-18T00:00:00"/>
    <n v="3668"/>
    <n v="248"/>
    <n v="142"/>
    <s v="Hershey's"/>
    <s v="Bites"/>
    <s v="Large"/>
    <n v="9.2086000000000006"/>
    <n v="1307.6212"/>
    <n v="4"/>
    <x v="0"/>
    <n v="18"/>
    <x v="3"/>
  </r>
  <r>
    <n v="2400042006"/>
    <s v="Curtice Advani"/>
    <x v="13"/>
    <x v="1"/>
    <x v="1"/>
    <x v="3"/>
    <x v="11"/>
    <x v="2"/>
    <d v="2024-04-18T00:00:00"/>
    <n v="6909"/>
    <n v="240"/>
    <n v="329"/>
    <s v="Jules Destrooper"/>
    <s v="Bites"/>
    <s v="Large"/>
    <n v="2.8195000000000001"/>
    <n v="927.6155"/>
    <n v="4"/>
    <x v="0"/>
    <n v="18"/>
    <x v="3"/>
  </r>
  <r>
    <n v="2400042007"/>
    <s v="Beverie Moffet"/>
    <x v="13"/>
    <x v="1"/>
    <x v="0"/>
    <x v="1"/>
    <x v="3"/>
    <x v="2"/>
    <d v="2024-04-18T00:00:00"/>
    <n v="7434"/>
    <n v="52"/>
    <n v="744"/>
    <s v="Kinder"/>
    <s v="Bars"/>
    <s v="Small"/>
    <n v="6.0811000000000002"/>
    <n v="4524.3384000000005"/>
    <n v="4"/>
    <x v="0"/>
    <n v="18"/>
    <x v="3"/>
  </r>
  <r>
    <n v="2400042008"/>
    <s v="Husein Augar"/>
    <x v="13"/>
    <x v="1"/>
    <x v="0"/>
    <x v="1"/>
    <x v="21"/>
    <x v="2"/>
    <d v="2024-04-18T00:00:00"/>
    <n v="2030"/>
    <n v="223"/>
    <n v="127"/>
    <s v="Kit Kat"/>
    <s v="Bars"/>
    <s v="Small"/>
    <n v="5.0198"/>
    <n v="637.51459999999997"/>
    <n v="4"/>
    <x v="0"/>
    <n v="18"/>
    <x v="3"/>
  </r>
  <r>
    <n v="2400042009"/>
    <s v="Van Tuxwell"/>
    <x v="0"/>
    <x v="0"/>
    <x v="1"/>
    <x v="2"/>
    <x v="3"/>
    <x v="2"/>
    <d v="2024-04-18T00:00:00"/>
    <n v="12201"/>
    <n v="108"/>
    <n v="763"/>
    <s v="Leonidas"/>
    <s v="Bars"/>
    <s v="Small"/>
    <n v="6.0811000000000002"/>
    <n v="4639.8793000000005"/>
    <n v="4"/>
    <x v="0"/>
    <n v="18"/>
    <x v="3"/>
  </r>
  <r>
    <n v="2400042010"/>
    <s v="Andria Kimpton"/>
    <x v="0"/>
    <x v="1"/>
    <x v="1"/>
    <x v="3"/>
    <x v="8"/>
    <x v="2"/>
    <d v="2024-04-18T00:00:00"/>
    <n v="5075"/>
    <n v="53"/>
    <n v="203"/>
    <s v="Lindt"/>
    <s v="Bars"/>
    <s v="Large"/>
    <n v="1.8652"/>
    <n v="378.63560000000001"/>
    <n v="4"/>
    <x v="0"/>
    <n v="18"/>
    <x v="3"/>
  </r>
  <r>
    <n v="2400042011"/>
    <s v="Kelci Walkden"/>
    <x v="0"/>
    <x v="0"/>
    <x v="1"/>
    <x v="2"/>
    <x v="21"/>
    <x v="2"/>
    <d v="2024-04-18T00:00:00"/>
    <n v="9478"/>
    <n v="194"/>
    <n v="527"/>
    <s v="Loacker"/>
    <s v="Bars"/>
    <s v="Small"/>
    <n v="5.0198"/>
    <n v="2645.4346"/>
    <n v="4"/>
    <x v="0"/>
    <n v="18"/>
    <x v="3"/>
  </r>
  <r>
    <n v="2400042012"/>
    <s v="Dotty Strutley"/>
    <x v="0"/>
    <x v="1"/>
    <x v="1"/>
    <x v="3"/>
    <x v="3"/>
    <x v="2"/>
    <d v="2024-04-18T00:00:00"/>
    <n v="4774"/>
    <n v="147"/>
    <n v="597"/>
    <s v="Lotus Biscoff"/>
    <s v="Bars"/>
    <s v="Small"/>
    <n v="6.0811000000000002"/>
    <n v="3630.4167000000002"/>
    <n v="4"/>
    <x v="0"/>
    <n v="18"/>
    <x v="3"/>
  </r>
  <r>
    <n v="2400042013"/>
    <s v="Gunar Cockshoot"/>
    <x v="0"/>
    <x v="1"/>
    <x v="0"/>
    <x v="0"/>
    <x v="8"/>
    <x v="0"/>
    <d v="2024-04-18T00:00:00"/>
    <n v="7413"/>
    <n v="268"/>
    <n v="323"/>
    <s v="M&amp;M's"/>
    <s v="Bars"/>
    <s v="Large"/>
    <n v="1.8652"/>
    <n v="602.45960000000002"/>
    <n v="4"/>
    <x v="0"/>
    <n v="18"/>
    <x v="3"/>
  </r>
  <r>
    <n v="2400042014"/>
    <s v="Oby Sorrel"/>
    <x v="1"/>
    <x v="1"/>
    <x v="0"/>
    <x v="1"/>
    <x v="3"/>
    <x v="0"/>
    <d v="2024-04-18T00:00:00"/>
    <n v="5950"/>
    <n v="261"/>
    <n v="744"/>
    <s v="Malteser"/>
    <s v="Bars"/>
    <s v="Small"/>
    <n v="6.0811000000000002"/>
    <n v="4524.3384000000005"/>
    <n v="4"/>
    <x v="0"/>
    <n v="18"/>
    <x v="3"/>
  </r>
  <r>
    <n v="2400042015"/>
    <s v="Barr Faughny"/>
    <x v="2"/>
    <x v="1"/>
    <x v="1"/>
    <x v="2"/>
    <x v="8"/>
    <x v="0"/>
    <d v="2024-04-18T00:00:00"/>
    <n v="4592"/>
    <n v="84"/>
    <n v="192"/>
    <s v="Mars"/>
    <s v="Bars"/>
    <s v="Large"/>
    <n v="1.8652"/>
    <n v="358.11840000000001"/>
    <n v="4"/>
    <x v="0"/>
    <n v="18"/>
    <x v="3"/>
  </r>
  <r>
    <n v="2400042016"/>
    <s v="Rafaelita Blaksland"/>
    <x v="3"/>
    <x v="1"/>
    <x v="1"/>
    <x v="3"/>
    <x v="5"/>
    <x v="0"/>
    <d v="2024-04-18T00:00:00"/>
    <n v="42"/>
    <n v="80"/>
    <n v="2"/>
    <s v="McVitie’s"/>
    <s v="Bars"/>
    <s v="Small"/>
    <n v="0.69579999999999997"/>
    <n v="1.3915999999999999"/>
    <n v="4"/>
    <x v="0"/>
    <n v="18"/>
    <x v="3"/>
  </r>
  <r>
    <n v="2400042017"/>
    <s v="Kaine Padly"/>
    <x v="4"/>
    <x v="1"/>
    <x v="1"/>
    <x v="2"/>
    <x v="16"/>
    <x v="0"/>
    <d v="2024-04-18T00:00:00"/>
    <n v="1148"/>
    <n v="383"/>
    <n v="77"/>
    <s v="Mentos"/>
    <s v="Bites"/>
    <s v="Small"/>
    <n v="11.4688"/>
    <n v="883.09759999999994"/>
    <n v="4"/>
    <x v="0"/>
    <n v="18"/>
    <x v="3"/>
  </r>
  <r>
    <n v="2400042018"/>
    <s v="Curtice Advani"/>
    <x v="4"/>
    <x v="1"/>
    <x v="1"/>
    <x v="3"/>
    <x v="21"/>
    <x v="0"/>
    <d v="2024-04-18T00:00:00"/>
    <n v="3122"/>
    <n v="30"/>
    <n v="165"/>
    <s v="Merci"/>
    <s v="Bars"/>
    <s v="Small"/>
    <n v="5.0198"/>
    <n v="828.26700000000005"/>
    <n v="4"/>
    <x v="0"/>
    <n v="18"/>
    <x v="3"/>
  </r>
  <r>
    <n v="2400042019"/>
    <s v="Jehu Rudeforth"/>
    <x v="5"/>
    <x v="0"/>
    <x v="0"/>
    <x v="1"/>
    <x v="2"/>
    <x v="0"/>
    <d v="2024-04-18T00:00:00"/>
    <n v="6510"/>
    <n v="366"/>
    <n v="362"/>
    <s v="Milka"/>
    <s v="Bars"/>
    <s v="Large"/>
    <n v="4.6592000000000002"/>
    <n v="1686.6304"/>
    <n v="4"/>
    <x v="0"/>
    <n v="18"/>
    <x v="3"/>
  </r>
  <r>
    <n v="2400042020"/>
    <s v="Rafaelita Blaksland"/>
    <x v="5"/>
    <x v="1"/>
    <x v="0"/>
    <x v="1"/>
    <x v="8"/>
    <x v="0"/>
    <d v="2024-04-18T00:00:00"/>
    <n v="1421"/>
    <n v="135"/>
    <n v="53"/>
    <s v="Neuhaus"/>
    <s v="Bars"/>
    <s v="Large"/>
    <n v="1.8652"/>
    <n v="98.855599999999995"/>
    <n v="4"/>
    <x v="0"/>
    <n v="18"/>
    <x v="3"/>
  </r>
  <r>
    <n v="2400042021"/>
    <s v="Rafaelita Blaksland"/>
    <x v="6"/>
    <x v="0"/>
    <x v="1"/>
    <x v="2"/>
    <x v="13"/>
    <x v="0"/>
    <d v="2024-04-18T00:00:00"/>
    <n v="273"/>
    <n v="221"/>
    <n v="13"/>
    <s v="Nua"/>
    <s v="Bites"/>
    <s v="Large"/>
    <n v="9.2086000000000006"/>
    <n v="119.71180000000001"/>
    <n v="4"/>
    <x v="0"/>
    <n v="18"/>
    <x v="3"/>
  </r>
  <r>
    <n v="2400042022"/>
    <s v="Curtice Advani"/>
    <x v="7"/>
    <x v="0"/>
    <x v="1"/>
    <x v="3"/>
    <x v="5"/>
    <x v="1"/>
    <d v="2024-04-18T00:00:00"/>
    <n v="15400"/>
    <n v="62"/>
    <n v="963"/>
    <s v="Nutella"/>
    <s v="Bars"/>
    <s v="Small"/>
    <n v="0.69579999999999997"/>
    <n v="670.05539999999996"/>
    <n v="4"/>
    <x v="0"/>
    <n v="18"/>
    <x v="3"/>
  </r>
  <r>
    <n v="2400042023"/>
    <s v="Kaine Padly"/>
    <x v="8"/>
    <x v="0"/>
    <x v="1"/>
    <x v="2"/>
    <x v="18"/>
    <x v="1"/>
    <d v="2024-04-18T00:00:00"/>
    <n v="11193"/>
    <n v="39"/>
    <n v="700"/>
    <s v="Orbit"/>
    <s v="Bites"/>
    <s v="Large"/>
    <n v="2.8"/>
    <n v="1959.9999999999998"/>
    <n v="4"/>
    <x v="0"/>
    <n v="18"/>
    <x v="3"/>
  </r>
  <r>
    <n v="2400042024"/>
    <s v="Curtice Advani"/>
    <x v="6"/>
    <x v="1"/>
    <x v="1"/>
    <x v="3"/>
    <x v="2"/>
    <x v="1"/>
    <d v="2024-04-18T00:00:00"/>
    <n v="15813"/>
    <n v="158"/>
    <n v="753"/>
    <s v="Oreo"/>
    <s v="Bars"/>
    <s v="Large"/>
    <n v="4.6592000000000002"/>
    <n v="3508.3776000000003"/>
    <n v="4"/>
    <x v="0"/>
    <n v="18"/>
    <x v="3"/>
  </r>
  <r>
    <n v="2400042025"/>
    <s v="Dennison Crosswaite"/>
    <x v="7"/>
    <x v="1"/>
    <x v="0"/>
    <x v="0"/>
    <x v="5"/>
    <x v="1"/>
    <d v="2024-04-18T00:00:00"/>
    <n v="4375"/>
    <n v="280"/>
    <n v="274"/>
    <s v="Ray No Sugar"/>
    <s v="Bars"/>
    <s v="Small"/>
    <n v="0.69579999999999997"/>
    <n v="190.64919999999998"/>
    <n v="4"/>
    <x v="0"/>
    <n v="18"/>
    <x v="3"/>
  </r>
  <r>
    <n v="2400042026"/>
    <s v="Dotty Strutley"/>
    <x v="8"/>
    <x v="1"/>
    <x v="0"/>
    <x v="1"/>
    <x v="18"/>
    <x v="1"/>
    <d v="2024-04-18T00:00:00"/>
    <n v="11683"/>
    <n v="166"/>
    <n v="899"/>
    <s v="Reese's"/>
    <s v="Bites"/>
    <s v="Large"/>
    <n v="2.8"/>
    <n v="2517.1999999999998"/>
    <n v="4"/>
    <x v="0"/>
    <n v="18"/>
    <x v="3"/>
  </r>
  <r>
    <n v="2400042027"/>
    <s v="Van Tuxwell"/>
    <x v="9"/>
    <x v="0"/>
    <x v="1"/>
    <x v="2"/>
    <x v="13"/>
    <x v="1"/>
    <d v="2024-04-18T00:00:00"/>
    <n v="9009"/>
    <n v="262"/>
    <n v="361"/>
    <s v="Rhine Valley"/>
    <s v="Bites"/>
    <s v="Large"/>
    <n v="9.2086000000000006"/>
    <n v="3324.3046000000004"/>
    <n v="4"/>
    <x v="0"/>
    <n v="18"/>
    <x v="3"/>
  </r>
  <r>
    <n v="2400042028"/>
    <s v="Rafaelita Blaksland"/>
    <x v="9"/>
    <x v="1"/>
    <x v="1"/>
    <x v="3"/>
    <x v="13"/>
    <x v="1"/>
    <d v="2024-04-18T00:00:00"/>
    <n v="7112"/>
    <n v="180"/>
    <n v="264"/>
    <s v="RiteBite"/>
    <s v="Bites"/>
    <s v="Large"/>
    <n v="9.2086000000000006"/>
    <n v="2431.0704000000001"/>
    <n v="4"/>
    <x v="0"/>
    <n v="18"/>
    <x v="3"/>
  </r>
  <r>
    <n v="2400042029"/>
    <s v="Marney O'Breen"/>
    <x v="9"/>
    <x v="0"/>
    <x v="1"/>
    <x v="2"/>
    <x v="10"/>
    <x v="1"/>
    <d v="2024-04-18T00:00:00"/>
    <n v="882"/>
    <n v="158"/>
    <n v="126"/>
    <s v="Siafa Dates"/>
    <s v="Bars"/>
    <s v="Large"/>
    <n v="8.7870000000000008"/>
    <n v="1107.162"/>
    <n v="4"/>
    <x v="0"/>
    <n v="18"/>
    <x v="3"/>
  </r>
  <r>
    <n v="2400042030"/>
    <s v="Oby Sorrel"/>
    <x v="9"/>
    <x v="1"/>
    <x v="1"/>
    <x v="3"/>
    <x v="19"/>
    <x v="1"/>
    <d v="2024-04-18T00:00:00"/>
    <n v="5152"/>
    <n v="91"/>
    <n v="644"/>
    <s v="Snickers"/>
    <s v="Bites"/>
    <s v="Small"/>
    <n v="8.2429000000000006"/>
    <n v="5308.4276"/>
    <n v="4"/>
    <x v="0"/>
    <n v="18"/>
    <x v="3"/>
  </r>
  <r>
    <n v="2400042031"/>
    <s v="Ches Bonnell"/>
    <x v="9"/>
    <x v="0"/>
    <x v="0"/>
    <x v="1"/>
    <x v="20"/>
    <x v="3"/>
    <d v="2024-04-18T00:00:00"/>
    <n v="2947"/>
    <n v="438"/>
    <n v="174"/>
    <s v="St Michel"/>
    <s v="Bars"/>
    <s v="Large"/>
    <n v="13.3485"/>
    <n v="2322.6390000000001"/>
    <n v="4"/>
    <x v="0"/>
    <n v="18"/>
    <x v="3"/>
  </r>
  <r>
    <n v="2400042032"/>
    <s v="Kaine Padly"/>
    <x v="9"/>
    <x v="0"/>
    <x v="0"/>
    <x v="1"/>
    <x v="5"/>
    <x v="3"/>
    <d v="2024-04-18T00:00:00"/>
    <n v="2905"/>
    <n v="226"/>
    <n v="146"/>
    <s v="The Whole Truth"/>
    <s v="Bars"/>
    <s v="Small"/>
    <n v="0.69579999999999997"/>
    <n v="101.5868"/>
    <n v="4"/>
    <x v="0"/>
    <n v="18"/>
    <x v="3"/>
  </r>
  <r>
    <n v="2400042033"/>
    <s v="Brien Boise"/>
    <x v="9"/>
    <x v="0"/>
    <x v="1"/>
    <x v="2"/>
    <x v="7"/>
    <x v="3"/>
    <d v="2024-04-18T00:00:00"/>
    <n v="2548"/>
    <n v="267"/>
    <n v="107"/>
    <s v="Toblerone"/>
    <s v="Bars"/>
    <s v="Small"/>
    <n v="0.89900000000000002"/>
    <n v="96.192999999999998"/>
    <n v="4"/>
    <x v="0"/>
    <n v="18"/>
    <x v="3"/>
  </r>
  <r>
    <n v="2400042034"/>
    <s v="Jehu Rudeforth"/>
    <x v="9"/>
    <x v="1"/>
    <x v="1"/>
    <x v="3"/>
    <x v="14"/>
    <x v="3"/>
    <d v="2024-04-18T00:00:00"/>
    <n v="3437"/>
    <n v="462"/>
    <n v="157"/>
    <s v="Toffifee"/>
    <s v="Other"/>
    <s v="Large"/>
    <n v="2.4773999999999998"/>
    <n v="388.95179999999999"/>
    <n v="4"/>
    <x v="0"/>
    <n v="18"/>
    <x v="3"/>
  </r>
  <r>
    <n v="2400042035"/>
    <s v="Dennison Crosswaite"/>
    <x v="9"/>
    <x v="0"/>
    <x v="1"/>
    <x v="2"/>
    <x v="0"/>
    <x v="3"/>
    <d v="2024-04-18T00:00:00"/>
    <n v="5740"/>
    <n v="80"/>
    <n v="410"/>
    <s v="Truva"/>
    <s v="Bars"/>
    <s v="Large"/>
    <n v="6.0983000000000001"/>
    <n v="2500.3029999999999"/>
    <n v="4"/>
    <x v="0"/>
    <n v="18"/>
    <x v="3"/>
  </r>
  <r>
    <n v="2400042036"/>
    <s v="Gigi Bohling"/>
    <x v="9"/>
    <x v="1"/>
    <x v="1"/>
    <x v="3"/>
    <x v="5"/>
    <x v="5"/>
    <d v="2024-04-18T00:00:00"/>
    <n v="2842"/>
    <n v="12"/>
    <n v="168"/>
    <s v="Twix"/>
    <s v="Bars"/>
    <s v="Small"/>
    <n v="0.69579999999999997"/>
    <n v="116.89439999999999"/>
    <n v="4"/>
    <x v="0"/>
    <n v="18"/>
    <x v="3"/>
  </r>
  <r>
    <n v="2400042037"/>
    <s v="Barr Faughny"/>
    <x v="9"/>
    <x v="0"/>
    <x v="0"/>
    <x v="0"/>
    <x v="2"/>
    <x v="5"/>
    <d v="2024-04-18T00:00:00"/>
    <n v="9863"/>
    <n v="348"/>
    <n v="429"/>
    <s v="Valrhona"/>
    <s v="Bars"/>
    <s v="Large"/>
    <n v="4.6592000000000002"/>
    <n v="1998.7968000000001"/>
    <n v="4"/>
    <x v="0"/>
    <n v="18"/>
    <x v="3"/>
  </r>
  <r>
    <n v="2400042038"/>
    <s v="Andria Kimpton"/>
    <x v="9"/>
    <x v="0"/>
    <x v="0"/>
    <x v="1"/>
    <x v="2"/>
    <x v="5"/>
    <d v="2024-04-18T00:00:00"/>
    <n v="2772"/>
    <n v="250"/>
    <n v="164"/>
    <s v="Venchi"/>
    <s v="Bars"/>
    <s v="Large"/>
    <n v="4.6592000000000002"/>
    <n v="764.10880000000009"/>
    <n v="4"/>
    <x v="0"/>
    <n v="18"/>
    <x v="3"/>
  </r>
  <r>
    <n v="2400042039"/>
    <s v="Brien Boise"/>
    <x v="9"/>
    <x v="0"/>
    <x v="1"/>
    <x v="2"/>
    <x v="11"/>
    <x v="7"/>
    <d v="2024-04-18T00:00:00"/>
    <n v="7833"/>
    <n v="184"/>
    <n v="603"/>
    <s v="Villars"/>
    <s v="Bites"/>
    <s v="Large"/>
    <n v="2.8195000000000001"/>
    <n v="1700.1585"/>
    <n v="4"/>
    <x v="0"/>
    <n v="18"/>
    <x v="3"/>
  </r>
  <r>
    <n v="2400042040"/>
    <s v="Curtice Advani"/>
    <x v="9"/>
    <x v="1"/>
    <x v="1"/>
    <x v="3"/>
    <x v="3"/>
    <x v="7"/>
    <d v="2024-04-18T00:00:00"/>
    <n v="10248"/>
    <n v="61"/>
    <n v="684"/>
    <s v="Wedel"/>
    <s v="Bars"/>
    <s v="Small"/>
    <n v="6.0811000000000002"/>
    <n v="4159.4724000000006"/>
    <n v="4"/>
    <x v="0"/>
    <n v="18"/>
    <x v="3"/>
  </r>
  <r>
    <n v="2400042041"/>
    <s v="Andria Kimpton"/>
    <x v="9"/>
    <x v="1"/>
    <x v="1"/>
    <x v="2"/>
    <x v="0"/>
    <x v="7"/>
    <d v="2024-04-18T00:00:00"/>
    <n v="5677"/>
    <n v="176"/>
    <n v="355"/>
    <s v="Werther's Original"/>
    <s v="Bars"/>
    <s v="Large"/>
    <n v="6.0983000000000001"/>
    <n v="2164.8964999999998"/>
    <n v="4"/>
    <x v="0"/>
    <n v="18"/>
    <x v="3"/>
  </r>
  <r>
    <n v="2400042042"/>
    <s v="Rafaelita Blaksland"/>
    <x v="9"/>
    <x v="1"/>
    <x v="1"/>
    <x v="3"/>
    <x v="10"/>
    <x v="7"/>
    <d v="2024-04-18T00:00:00"/>
    <n v="8596"/>
    <n v="282"/>
    <n v="1433"/>
    <s v="Whittakers"/>
    <s v="Bars"/>
    <s v="Large"/>
    <n v="8.7870000000000008"/>
    <n v="12591.771000000001"/>
    <n v="4"/>
    <x v="0"/>
    <n v="18"/>
    <x v="3"/>
  </r>
  <r>
    <n v="2400042043"/>
    <s v="Wilone O'Kielt"/>
    <x v="9"/>
    <x v="1"/>
    <x v="0"/>
    <x v="1"/>
    <x v="13"/>
    <x v="7"/>
    <d v="2024-04-18T00:00:00"/>
    <n v="6657"/>
    <n v="104"/>
    <n v="267"/>
    <s v="Wrigley's"/>
    <s v="Bites"/>
    <s v="Large"/>
    <n v="9.2086000000000006"/>
    <n v="2458.6962000000003"/>
    <n v="4"/>
    <x v="0"/>
    <n v="18"/>
    <x v="3"/>
  </r>
  <r>
    <n v="2400042044"/>
    <s v="Gigi Bohling"/>
    <x v="9"/>
    <x v="1"/>
    <x v="0"/>
    <x v="1"/>
    <x v="3"/>
    <x v="7"/>
    <d v="2024-04-18T00:00:00"/>
    <n v="8134"/>
    <n v="231"/>
    <n v="678"/>
    <s v="After Eight"/>
    <s v="Bars"/>
    <s v="Small"/>
    <n v="6.0811000000000002"/>
    <n v="4122.9858000000004"/>
    <n v="4"/>
    <x v="0"/>
    <n v="18"/>
    <x v="3"/>
  </r>
  <r>
    <n v="2400042045"/>
    <s v="Jan Morforth"/>
    <x v="9"/>
    <x v="1"/>
    <x v="1"/>
    <x v="2"/>
    <x v="7"/>
    <x v="7"/>
    <d v="2024-04-18T00:00:00"/>
    <n v="3122"/>
    <n v="215"/>
    <n v="105"/>
    <s v="Angelina"/>
    <s v="Bars"/>
    <s v="Small"/>
    <n v="0.89900000000000002"/>
    <n v="94.394999999999996"/>
    <n v="4"/>
    <x v="0"/>
    <n v="18"/>
    <x v="3"/>
  </r>
  <r>
    <n v="2400042046"/>
    <s v="Marney O'Breen"/>
    <x v="10"/>
    <x v="1"/>
    <x v="1"/>
    <x v="3"/>
    <x v="1"/>
    <x v="6"/>
    <d v="2024-04-18T00:00:00"/>
    <n v="875"/>
    <n v="213"/>
    <n v="55"/>
    <s v="Anthon Berg"/>
    <s v="Other"/>
    <s v="Small"/>
    <n v="0.24049999999999999"/>
    <n v="13.227499999999999"/>
    <n v="4"/>
    <x v="0"/>
    <n v="18"/>
    <x v="3"/>
  </r>
  <r>
    <n v="2400042047"/>
    <s v="Dotty Strutley"/>
    <x v="11"/>
    <x v="1"/>
    <x v="1"/>
    <x v="2"/>
    <x v="7"/>
    <x v="6"/>
    <d v="2024-04-18T00:00:00"/>
    <n v="3199"/>
    <n v="385"/>
    <n v="134"/>
    <s v="Bounty"/>
    <s v="Bars"/>
    <s v="Small"/>
    <n v="0.89900000000000002"/>
    <n v="120.46600000000001"/>
    <n v="4"/>
    <x v="0"/>
    <n v="18"/>
    <x v="3"/>
  </r>
  <r>
    <n v="2400042048"/>
    <s v="Oby Sorrel"/>
    <x v="12"/>
    <x v="1"/>
    <x v="1"/>
    <x v="3"/>
    <x v="10"/>
    <x v="6"/>
    <d v="2024-04-18T00:00:00"/>
    <n v="5600"/>
    <n v="270"/>
    <n v="700"/>
    <s v="Butlers"/>
    <s v="Bars"/>
    <s v="Large"/>
    <n v="8.7870000000000008"/>
    <n v="6150.9000000000005"/>
    <n v="4"/>
    <x v="0"/>
    <n v="18"/>
    <x v="3"/>
  </r>
  <r>
    <n v="2400042049"/>
    <s v="Van Tuxwell"/>
    <x v="12"/>
    <x v="1"/>
    <x v="0"/>
    <x v="0"/>
    <x v="16"/>
    <x v="0"/>
    <d v="2024-04-18T00:00:00"/>
    <n v="2646"/>
    <n v="37"/>
    <n v="177"/>
    <s v="Cadbury"/>
    <s v="Bites"/>
    <s v="Small"/>
    <n v="11.4688"/>
    <n v="2029.9775999999999"/>
    <n v="4"/>
    <x v="0"/>
    <n v="18"/>
    <x v="3"/>
  </r>
  <r>
    <n v="2400042050"/>
    <s v="Dennison Crosswaite"/>
    <x v="13"/>
    <x v="1"/>
    <x v="0"/>
    <x v="1"/>
    <x v="2"/>
    <x v="1"/>
    <d v="2024-04-18T00:00:00"/>
    <n v="16940"/>
    <n v="164"/>
    <n v="706"/>
    <s v="Caprice"/>
    <s v="Bars"/>
    <s v="Large"/>
    <n v="4.6592000000000002"/>
    <n v="3289.3952000000004"/>
    <n v="4"/>
    <x v="0"/>
    <n v="18"/>
    <x v="3"/>
  </r>
  <r>
    <n v="2400042051"/>
    <s v="Roddy Speechley"/>
    <x v="14"/>
    <x v="1"/>
    <x v="1"/>
    <x v="2"/>
    <x v="6"/>
    <x v="2"/>
    <d v="2024-04-18T00:00:00"/>
    <n v="9191"/>
    <n v="114"/>
    <n v="368"/>
    <s v="Cartwright &amp; Butler"/>
    <s v="Other"/>
    <s v="Small"/>
    <n v="1.7625"/>
    <n v="648.6"/>
    <n v="4"/>
    <x v="0"/>
    <n v="18"/>
    <x v="3"/>
  </r>
  <r>
    <n v="2400042052"/>
    <s v="Gunar Cockshoot"/>
    <x v="13"/>
    <x v="1"/>
    <x v="1"/>
    <x v="3"/>
    <x v="21"/>
    <x v="3"/>
    <d v="2024-04-18T00:00:00"/>
    <n v="9562"/>
    <n v="379"/>
    <n v="456"/>
    <s v="Cavendish"/>
    <s v="Bars"/>
    <s v="Small"/>
    <n v="5.0198"/>
    <n v="2289.0288"/>
    <n v="4"/>
    <x v="0"/>
    <n v="18"/>
    <x v="3"/>
  </r>
  <r>
    <n v="2400042053"/>
    <s v="Curtice Advani"/>
    <x v="13"/>
    <x v="1"/>
    <x v="1"/>
    <x v="2"/>
    <x v="4"/>
    <x v="4"/>
    <d v="2024-04-18T00:00:00"/>
    <n v="567"/>
    <n v="55"/>
    <n v="20"/>
    <s v="Chocodate"/>
    <s v="Other"/>
    <s v="Small"/>
    <n v="7.8910999999999998"/>
    <n v="157.822"/>
    <n v="4"/>
    <x v="0"/>
    <n v="18"/>
    <x v="3"/>
  </r>
  <r>
    <n v="2400042054"/>
    <s v="Mallorie Waber"/>
    <x v="14"/>
    <x v="1"/>
    <x v="1"/>
    <x v="3"/>
    <x v="17"/>
    <x v="5"/>
    <d v="2024-04-18T00:00:00"/>
    <n v="5173"/>
    <n v="186"/>
    <n v="288"/>
    <s v="Chupa Chups"/>
    <s v="Bars"/>
    <s v="Large"/>
    <n v="1.5934999999999999"/>
    <n v="458.928"/>
    <n v="4"/>
    <x v="0"/>
    <n v="18"/>
    <x v="3"/>
  </r>
  <r>
    <n v="2400042055"/>
    <s v="Kaine Padly"/>
    <x v="13"/>
    <x v="1"/>
    <x v="0"/>
    <x v="1"/>
    <x v="10"/>
    <x v="6"/>
    <d v="2024-04-18T00:00:00"/>
    <n v="4781"/>
    <n v="273"/>
    <n v="342"/>
    <s v="Elvan"/>
    <s v="Bars"/>
    <s v="Large"/>
    <n v="8.7870000000000008"/>
    <n v="3005.1540000000005"/>
    <n v="4"/>
    <x v="0"/>
    <n v="18"/>
    <x v="3"/>
  </r>
  <r>
    <n v="2400042056"/>
    <s v="Gunar Cockshoot"/>
    <x v="13"/>
    <x v="1"/>
    <x v="0"/>
    <x v="1"/>
    <x v="4"/>
    <x v="7"/>
    <d v="2024-04-18T00:00:00"/>
    <n v="6111"/>
    <n v="73"/>
    <n v="191"/>
    <s v="Ferrero"/>
    <s v="Other"/>
    <s v="Small"/>
    <n v="7.8910999999999998"/>
    <n v="1507.2001"/>
    <n v="4"/>
    <x v="0"/>
    <n v="18"/>
    <x v="3"/>
  </r>
  <r>
    <n v="2400042057"/>
    <s v="Dennison Crosswaite"/>
    <x v="13"/>
    <x v="1"/>
    <x v="1"/>
    <x v="2"/>
    <x v="11"/>
    <x v="8"/>
    <d v="2024-04-18T00:00:00"/>
    <n v="2373"/>
    <n v="477"/>
    <n v="119"/>
    <s v="Fisherman's Friend"/>
    <s v="Bites"/>
    <s v="Large"/>
    <n v="2.8195000000000001"/>
    <n v="335.52050000000003"/>
    <n v="4"/>
    <x v="0"/>
    <n v="18"/>
    <x v="3"/>
  </r>
  <r>
    <n v="2400042058"/>
    <s v="Beverie Moffet"/>
    <x v="13"/>
    <x v="1"/>
    <x v="1"/>
    <x v="3"/>
    <x v="0"/>
    <x v="9"/>
    <d v="2024-04-18T00:00:00"/>
    <n v="17892"/>
    <n v="469"/>
    <n v="1278"/>
    <s v="Galaxy"/>
    <s v="Bars"/>
    <s v="Large"/>
    <n v="6.0983000000000001"/>
    <n v="7793.6274000000003"/>
    <n v="4"/>
    <x v="0"/>
    <n v="18"/>
    <x v="3"/>
  </r>
  <r>
    <n v="2400042059"/>
    <s v="Gigi Bohling"/>
    <x v="0"/>
    <x v="0"/>
    <x v="1"/>
    <x v="2"/>
    <x v="7"/>
    <x v="10"/>
    <d v="2024-04-18T00:00:00"/>
    <n v="1729"/>
    <n v="43"/>
    <n v="70"/>
    <s v="Goldkenn"/>
    <s v="Bars"/>
    <s v="Small"/>
    <n v="0.89900000000000002"/>
    <n v="62.93"/>
    <n v="4"/>
    <x v="0"/>
    <n v="18"/>
    <x v="3"/>
  </r>
  <r>
    <n v="2400042060"/>
    <s v="Beverie Moffet"/>
    <x v="0"/>
    <x v="1"/>
    <x v="1"/>
    <x v="3"/>
    <x v="18"/>
    <x v="4"/>
    <d v="2024-04-18T00:00:00"/>
    <n v="4508"/>
    <n v="87"/>
    <n v="282"/>
    <s v="Hershey's"/>
    <s v="Bites"/>
    <s v="Large"/>
    <n v="2.8"/>
    <n v="789.59999999999991"/>
    <n v="4"/>
    <x v="0"/>
    <n v="18"/>
    <x v="3"/>
  </r>
  <r>
    <n v="2400042061"/>
    <s v="Dotty Strutley"/>
    <x v="0"/>
    <x v="0"/>
    <x v="0"/>
    <x v="0"/>
    <x v="12"/>
    <x v="4"/>
    <d v="2024-04-19T00:00:00"/>
    <n v="11641"/>
    <n v="76"/>
    <n v="432"/>
    <s v="Jules Destrooper"/>
    <s v="Bites"/>
    <s v="Large"/>
    <n v="6.3415999999999997"/>
    <n v="2739.5711999999999"/>
    <n v="4"/>
    <x v="0"/>
    <n v="19"/>
    <x v="4"/>
  </r>
  <r>
    <n v="2400042062"/>
    <s v="Camilla Castle"/>
    <x v="0"/>
    <x v="1"/>
    <x v="0"/>
    <x v="1"/>
    <x v="14"/>
    <x v="4"/>
    <d v="2024-04-19T00:00:00"/>
    <n v="3647"/>
    <n v="239"/>
    <n v="131"/>
    <s v="Kinder"/>
    <s v="Other"/>
    <s v="Large"/>
    <n v="2.4773999999999998"/>
    <n v="324.5394"/>
    <n v="4"/>
    <x v="0"/>
    <n v="19"/>
    <x v="4"/>
  </r>
  <r>
    <n v="2400042063"/>
    <s v="Gigi Bohling"/>
    <x v="0"/>
    <x v="1"/>
    <x v="1"/>
    <x v="2"/>
    <x v="6"/>
    <x v="8"/>
    <d v="2024-04-19T00:00:00"/>
    <n v="5670"/>
    <n v="20"/>
    <n v="237"/>
    <s v="Kit Kat"/>
    <s v="Other"/>
    <s v="Small"/>
    <n v="1.7625"/>
    <n v="417.71249999999998"/>
    <n v="4"/>
    <x v="0"/>
    <n v="19"/>
    <x v="4"/>
  </r>
  <r>
    <n v="2400042064"/>
    <s v="Van Tuxwell"/>
    <x v="1"/>
    <x v="1"/>
    <x v="1"/>
    <x v="3"/>
    <x v="9"/>
    <x v="8"/>
    <d v="2024-04-19T00:00:00"/>
    <n v="1036"/>
    <n v="528"/>
    <n v="58"/>
    <s v="Leonidas"/>
    <s v="Bars"/>
    <s v="Large"/>
    <n v="2.2656000000000001"/>
    <n v="131.40479999999999"/>
    <n v="4"/>
    <x v="0"/>
    <n v="19"/>
    <x v="4"/>
  </r>
  <r>
    <n v="2400042065"/>
    <s v="Jehu Rudeforth"/>
    <x v="2"/>
    <x v="1"/>
    <x v="1"/>
    <x v="2"/>
    <x v="0"/>
    <x v="8"/>
    <d v="2024-04-19T00:00:00"/>
    <n v="11067"/>
    <n v="107"/>
    <n v="615"/>
    <s v="Lindt"/>
    <s v="Bars"/>
    <s v="Large"/>
    <n v="6.0983000000000001"/>
    <n v="3750.4544999999998"/>
    <n v="4"/>
    <x v="0"/>
    <n v="19"/>
    <x v="4"/>
  </r>
  <r>
    <n v="2400042066"/>
    <s v="Karlen McCaffrey"/>
    <x v="3"/>
    <x v="1"/>
    <x v="1"/>
    <x v="3"/>
    <x v="7"/>
    <x v="8"/>
    <d v="2024-04-19T00:00:00"/>
    <n v="3010"/>
    <n v="149"/>
    <n v="131"/>
    <s v="Loacker"/>
    <s v="Bars"/>
    <s v="Small"/>
    <n v="0.89900000000000002"/>
    <n v="117.76900000000001"/>
    <n v="4"/>
    <x v="0"/>
    <n v="19"/>
    <x v="4"/>
  </r>
  <r>
    <n v="2400042067"/>
    <s v="Wilone O'Kielt"/>
    <x v="4"/>
    <x v="1"/>
    <x v="0"/>
    <x v="1"/>
    <x v="20"/>
    <x v="8"/>
    <d v="2024-04-19T00:00:00"/>
    <n v="4753"/>
    <n v="187"/>
    <n v="207"/>
    <s v="Lotus Biscoff"/>
    <s v="Bars"/>
    <s v="Large"/>
    <n v="13.3485"/>
    <n v="2763.1394999999998"/>
    <n v="4"/>
    <x v="0"/>
    <n v="19"/>
    <x v="4"/>
  </r>
  <r>
    <n v="2400042068"/>
    <s v="Dennison Crosswaite"/>
    <x v="4"/>
    <x v="1"/>
    <x v="0"/>
    <x v="1"/>
    <x v="0"/>
    <x v="8"/>
    <d v="2024-04-19T00:00:00"/>
    <n v="11690"/>
    <n v="278"/>
    <n v="616"/>
    <s v="M&amp;M's"/>
    <s v="Bars"/>
    <s v="Large"/>
    <n v="6.0983000000000001"/>
    <n v="3756.5527999999999"/>
    <n v="4"/>
    <x v="0"/>
    <n v="19"/>
    <x v="4"/>
  </r>
  <r>
    <n v="2400042069"/>
    <s v="Husein Augar"/>
    <x v="5"/>
    <x v="0"/>
    <x v="1"/>
    <x v="2"/>
    <x v="16"/>
    <x v="8"/>
    <d v="2024-04-19T00:00:00"/>
    <n v="1428"/>
    <n v="95"/>
    <n v="96"/>
    <s v="Malteser"/>
    <s v="Bites"/>
    <s v="Small"/>
    <n v="11.4688"/>
    <n v="1101.0047999999999"/>
    <n v="4"/>
    <x v="0"/>
    <n v="19"/>
    <x v="4"/>
  </r>
  <r>
    <n v="2400042070"/>
    <s v="Madelene Upcott"/>
    <x v="5"/>
    <x v="1"/>
    <x v="1"/>
    <x v="3"/>
    <x v="19"/>
    <x v="8"/>
    <d v="2024-04-19T00:00:00"/>
    <n v="5467"/>
    <n v="30"/>
    <n v="547"/>
    <s v="Mars"/>
    <s v="Bites"/>
    <s v="Small"/>
    <n v="8.2429000000000006"/>
    <n v="4508.8663000000006"/>
    <n v="4"/>
    <x v="0"/>
    <n v="19"/>
    <x v="4"/>
  </r>
  <r>
    <n v="2400042071"/>
    <s v="Barr Faughny"/>
    <x v="6"/>
    <x v="0"/>
    <x v="1"/>
    <x v="2"/>
    <x v="15"/>
    <x v="8"/>
    <d v="2024-04-19T00:00:00"/>
    <n v="11018"/>
    <n v="126"/>
    <n v="501"/>
    <s v="McVitie’s"/>
    <s v="Bites"/>
    <s v="Small"/>
    <n v="4.7065000000000001"/>
    <n v="2357.9565000000002"/>
    <n v="4"/>
    <x v="0"/>
    <n v="19"/>
    <x v="4"/>
  </r>
  <r>
    <n v="2400042072"/>
    <s v="Marney O'Breen"/>
    <x v="7"/>
    <x v="0"/>
    <x v="1"/>
    <x v="3"/>
    <x v="3"/>
    <x v="2"/>
    <d v="2024-04-19T00:00:00"/>
    <n v="10171"/>
    <n v="11"/>
    <n v="1272"/>
    <s v="Mentos"/>
    <s v="Bars"/>
    <s v="Small"/>
    <n v="6.0811000000000002"/>
    <n v="7735.1592000000001"/>
    <n v="4"/>
    <x v="0"/>
    <n v="19"/>
    <x v="4"/>
  </r>
  <r>
    <n v="2400042073"/>
    <s v="Camilla Castle"/>
    <x v="8"/>
    <x v="0"/>
    <x v="0"/>
    <x v="0"/>
    <x v="0"/>
    <x v="2"/>
    <d v="2024-04-19T00:00:00"/>
    <n v="4935"/>
    <n v="286"/>
    <n v="260"/>
    <s v="Merci"/>
    <s v="Bars"/>
    <s v="Large"/>
    <n v="6.0983000000000001"/>
    <n v="1585.558"/>
    <n v="4"/>
    <x v="0"/>
    <n v="19"/>
    <x v="4"/>
  </r>
  <r>
    <n v="2400042074"/>
    <s v="Mallorie Waber"/>
    <x v="6"/>
    <x v="1"/>
    <x v="0"/>
    <x v="1"/>
    <x v="12"/>
    <x v="2"/>
    <d v="2024-04-19T00:00:00"/>
    <n v="2499"/>
    <n v="20"/>
    <n v="81"/>
    <s v="Milka"/>
    <s v="Bites"/>
    <s v="Large"/>
    <n v="6.3415999999999997"/>
    <n v="513.66959999999995"/>
    <n v="4"/>
    <x v="0"/>
    <n v="19"/>
    <x v="4"/>
  </r>
  <r>
    <n v="2400042075"/>
    <s v="Jehu Rudeforth"/>
    <x v="7"/>
    <x v="1"/>
    <x v="1"/>
    <x v="2"/>
    <x v="20"/>
    <x v="2"/>
    <d v="2024-04-19T00:00:00"/>
    <n v="2492"/>
    <n v="91"/>
    <n v="139"/>
    <s v="Neuhaus"/>
    <s v="Bars"/>
    <s v="Large"/>
    <n v="13.3485"/>
    <n v="1855.4414999999999"/>
    <n v="4"/>
    <x v="0"/>
    <n v="19"/>
    <x v="4"/>
  </r>
  <r>
    <n v="2400042076"/>
    <s v="Karlen McCaffrey"/>
    <x v="8"/>
    <x v="1"/>
    <x v="1"/>
    <x v="3"/>
    <x v="3"/>
    <x v="2"/>
    <d v="2024-04-19T00:00:00"/>
    <n v="17549"/>
    <n v="194"/>
    <n v="1755"/>
    <s v="Nua"/>
    <s v="Bars"/>
    <s v="Small"/>
    <n v="6.0811000000000002"/>
    <n v="10672.3305"/>
    <n v="4"/>
    <x v="0"/>
    <n v="19"/>
    <x v="4"/>
  </r>
  <r>
    <n v="2400042077"/>
    <s v="Van Tuxwell"/>
    <x v="9"/>
    <x v="0"/>
    <x v="1"/>
    <x v="2"/>
    <x v="4"/>
    <x v="2"/>
    <d v="2024-04-19T00:00:00"/>
    <n v="6636"/>
    <n v="35"/>
    <n v="256"/>
    <s v="Nutella"/>
    <s v="Other"/>
    <s v="Small"/>
    <n v="7.8910999999999998"/>
    <n v="2020.1215999999999"/>
    <n v="4"/>
    <x v="0"/>
    <n v="19"/>
    <x v="4"/>
  </r>
  <r>
    <n v="2400042078"/>
    <s v="Van Tuxwell"/>
    <x v="9"/>
    <x v="1"/>
    <x v="1"/>
    <x v="3"/>
    <x v="12"/>
    <x v="2"/>
    <d v="2024-04-19T00:00:00"/>
    <n v="8904"/>
    <n v="372"/>
    <n v="308"/>
    <s v="Orbit"/>
    <s v="Bites"/>
    <s v="Large"/>
    <n v="6.3415999999999997"/>
    <n v="1953.2127999999998"/>
    <n v="4"/>
    <x v="0"/>
    <n v="19"/>
    <x v="4"/>
  </r>
  <r>
    <n v="2400042079"/>
    <s v="Oby Sorrel"/>
    <x v="9"/>
    <x v="0"/>
    <x v="0"/>
    <x v="1"/>
    <x v="10"/>
    <x v="2"/>
    <d v="2024-04-19T00:00:00"/>
    <n v="16702"/>
    <n v="324"/>
    <n v="1392"/>
    <s v="Oreo"/>
    <s v="Bars"/>
    <s v="Large"/>
    <n v="8.7870000000000008"/>
    <n v="12231.504000000001"/>
    <n v="4"/>
    <x v="0"/>
    <n v="19"/>
    <x v="4"/>
  </r>
  <r>
    <n v="2400042080"/>
    <s v="Gigi Bohling"/>
    <x v="9"/>
    <x v="1"/>
    <x v="0"/>
    <x v="1"/>
    <x v="14"/>
    <x v="2"/>
    <d v="2024-04-19T00:00:00"/>
    <n v="1701"/>
    <n v="500"/>
    <n v="59"/>
    <s v="Ray No Sugar"/>
    <s v="Other"/>
    <s v="Large"/>
    <n v="2.4773999999999998"/>
    <n v="146.16659999999999"/>
    <n v="4"/>
    <x v="0"/>
    <n v="19"/>
    <x v="4"/>
  </r>
  <r>
    <n v="2400042081"/>
    <s v="Ches Bonnell"/>
    <x v="9"/>
    <x v="0"/>
    <x v="1"/>
    <x v="2"/>
    <x v="15"/>
    <x v="0"/>
    <d v="2024-04-19T00:00:00"/>
    <n v="10269"/>
    <n v="324"/>
    <n v="541"/>
    <s v="Reese's"/>
    <s v="Bites"/>
    <s v="Small"/>
    <n v="4.7065000000000001"/>
    <n v="2546.2165"/>
    <n v="4"/>
    <x v="0"/>
    <n v="19"/>
    <x v="4"/>
  </r>
  <r>
    <n v="2400042082"/>
    <s v="Jehu Rudeforth"/>
    <x v="9"/>
    <x v="0"/>
    <x v="1"/>
    <x v="3"/>
    <x v="10"/>
    <x v="0"/>
    <d v="2024-04-19T00:00:00"/>
    <n v="4410"/>
    <n v="81"/>
    <n v="630"/>
    <s v="Rhine Valley"/>
    <s v="Bars"/>
    <s v="Large"/>
    <n v="8.7870000000000008"/>
    <n v="5535.81"/>
    <n v="4"/>
    <x v="0"/>
    <n v="19"/>
    <x v="4"/>
  </r>
  <r>
    <n v="2400042083"/>
    <s v="Kaine Padly"/>
    <x v="9"/>
    <x v="0"/>
    <x v="1"/>
    <x v="2"/>
    <x v="1"/>
    <x v="0"/>
    <d v="2024-04-19T00:00:00"/>
    <n v="1610"/>
    <n v="417"/>
    <n v="115"/>
    <s v="RiteBite"/>
    <s v="Other"/>
    <s v="Small"/>
    <n v="0.24049999999999999"/>
    <n v="27.657499999999999"/>
    <n v="4"/>
    <x v="0"/>
    <n v="19"/>
    <x v="4"/>
  </r>
  <r>
    <n v="2400042084"/>
    <s v="Marney O'Breen"/>
    <x v="9"/>
    <x v="1"/>
    <x v="1"/>
    <x v="3"/>
    <x v="16"/>
    <x v="0"/>
    <d v="2024-04-19T00:00:00"/>
    <n v="14399"/>
    <n v="141"/>
    <n v="800"/>
    <s v="Siafa Dates"/>
    <s v="Bites"/>
    <s v="Small"/>
    <n v="11.4688"/>
    <n v="9175.0399999999991"/>
    <n v="4"/>
    <x v="0"/>
    <n v="19"/>
    <x v="4"/>
  </r>
  <r>
    <n v="2400042085"/>
    <s v="Husein Augar"/>
    <x v="9"/>
    <x v="0"/>
    <x v="0"/>
    <x v="0"/>
    <x v="13"/>
    <x v="0"/>
    <d v="2024-04-19T00:00:00"/>
    <n v="1169"/>
    <n v="310"/>
    <n v="49"/>
    <s v="Snickers"/>
    <s v="Bites"/>
    <s v="Large"/>
    <n v="9.2086000000000006"/>
    <n v="451.22140000000002"/>
    <n v="4"/>
    <x v="0"/>
    <n v="19"/>
    <x v="4"/>
  </r>
  <r>
    <n v="2400042086"/>
    <s v="Kaine Padly"/>
    <x v="9"/>
    <x v="1"/>
    <x v="0"/>
    <x v="1"/>
    <x v="21"/>
    <x v="0"/>
    <d v="2024-04-19T00:00:00"/>
    <n v="13867"/>
    <n v="320"/>
    <n v="694"/>
    <s v="St Michel"/>
    <s v="Bars"/>
    <s v="Small"/>
    <n v="5.0198"/>
    <n v="3483.7411999999999"/>
    <n v="4"/>
    <x v="0"/>
    <n v="19"/>
    <x v="4"/>
  </r>
  <r>
    <n v="2400042087"/>
    <s v="Brien Boise"/>
    <x v="9"/>
    <x v="0"/>
    <x v="1"/>
    <x v="2"/>
    <x v="19"/>
    <x v="0"/>
    <d v="2024-04-19T00:00:00"/>
    <n v="2261"/>
    <n v="89"/>
    <n v="283"/>
    <s v="The Whole Truth"/>
    <s v="Bites"/>
    <s v="Small"/>
    <n v="8.2429000000000006"/>
    <n v="2332.7407000000003"/>
    <n v="4"/>
    <x v="0"/>
    <n v="19"/>
    <x v="4"/>
  </r>
  <r>
    <n v="2400042088"/>
    <s v="Mallorie Waber"/>
    <x v="9"/>
    <x v="0"/>
    <x v="1"/>
    <x v="3"/>
    <x v="7"/>
    <x v="0"/>
    <d v="2024-04-19T00:00:00"/>
    <n v="2394"/>
    <n v="171"/>
    <n v="83"/>
    <s v="Toblerone"/>
    <s v="Bars"/>
    <s v="Small"/>
    <n v="0.89900000000000002"/>
    <n v="74.617000000000004"/>
    <n v="4"/>
    <x v="0"/>
    <n v="19"/>
    <x v="4"/>
  </r>
  <r>
    <n v="2400042089"/>
    <s v="Van Tuxwell"/>
    <x v="9"/>
    <x v="0"/>
    <x v="1"/>
    <x v="2"/>
    <x v="8"/>
    <x v="0"/>
    <d v="2024-04-19T00:00:00"/>
    <n v="5243"/>
    <n v="30"/>
    <n v="228"/>
    <s v="Toffifee"/>
    <s v="Bars"/>
    <s v="Large"/>
    <n v="1.8652"/>
    <n v="425.26560000000001"/>
    <n v="4"/>
    <x v="0"/>
    <n v="19"/>
    <x v="4"/>
  </r>
  <r>
    <n v="2400042090"/>
    <s v="Beverie Moffet"/>
    <x v="9"/>
    <x v="1"/>
    <x v="1"/>
    <x v="3"/>
    <x v="2"/>
    <x v="1"/>
    <d v="2024-04-19T00:00:00"/>
    <n v="4501"/>
    <n v="145"/>
    <n v="196"/>
    <s v="Truva"/>
    <s v="Bars"/>
    <s v="Large"/>
    <n v="4.6592000000000002"/>
    <n v="913.20320000000004"/>
    <n v="4"/>
    <x v="0"/>
    <n v="19"/>
    <x v="4"/>
  </r>
  <r>
    <n v="2400042091"/>
    <s v="Karlen McCaffrey"/>
    <x v="9"/>
    <x v="1"/>
    <x v="0"/>
    <x v="1"/>
    <x v="4"/>
    <x v="1"/>
    <d v="2024-04-19T00:00:00"/>
    <n v="2513"/>
    <n v="144"/>
    <n v="77"/>
    <s v="Twix"/>
    <s v="Other"/>
    <s v="Small"/>
    <n v="7.8910999999999998"/>
    <n v="607.61469999999997"/>
    <n v="4"/>
    <x v="0"/>
    <n v="19"/>
    <x v="4"/>
  </r>
  <r>
    <n v="2400042092"/>
    <s v="Karlen McCaffrey"/>
    <x v="9"/>
    <x v="1"/>
    <x v="0"/>
    <x v="1"/>
    <x v="13"/>
    <x v="1"/>
    <d v="2024-04-19T00:00:00"/>
    <n v="2828"/>
    <n v="49"/>
    <n v="114"/>
    <s v="Valrhona"/>
    <s v="Bites"/>
    <s v="Large"/>
    <n v="9.2086000000000006"/>
    <n v="1049.7804000000001"/>
    <n v="4"/>
    <x v="0"/>
    <n v="19"/>
    <x v="4"/>
  </r>
  <r>
    <n v="2400042093"/>
    <s v="Kaine Padly"/>
    <x v="9"/>
    <x v="1"/>
    <x v="1"/>
    <x v="2"/>
    <x v="10"/>
    <x v="1"/>
    <d v="2024-04-19T00:00:00"/>
    <n v="13944"/>
    <n v="77"/>
    <n v="1550"/>
    <s v="Venchi"/>
    <s v="Bars"/>
    <s v="Large"/>
    <n v="8.7870000000000008"/>
    <n v="13619.85"/>
    <n v="4"/>
    <x v="0"/>
    <n v="19"/>
    <x v="4"/>
  </r>
  <r>
    <n v="2400042094"/>
    <s v="Jan Morforth"/>
    <x v="9"/>
    <x v="1"/>
    <x v="1"/>
    <x v="3"/>
    <x v="6"/>
    <x v="1"/>
    <d v="2024-04-19T00:00:00"/>
    <n v="3136"/>
    <n v="63"/>
    <n v="112"/>
    <s v="Villars"/>
    <s v="Other"/>
    <s v="Small"/>
    <n v="1.7625"/>
    <n v="197.4"/>
    <n v="4"/>
    <x v="0"/>
    <n v="19"/>
    <x v="4"/>
  </r>
  <r>
    <n v="2400042095"/>
    <s v="Curtice Advani"/>
    <x v="9"/>
    <x v="1"/>
    <x v="1"/>
    <x v="2"/>
    <x v="20"/>
    <x v="1"/>
    <d v="2024-04-19T00:00:00"/>
    <n v="6587"/>
    <n v="214"/>
    <n v="347"/>
    <s v="Wedel"/>
    <s v="Bars"/>
    <s v="Large"/>
    <n v="13.3485"/>
    <n v="4631.9295000000002"/>
    <n v="4"/>
    <x v="0"/>
    <n v="19"/>
    <x v="4"/>
  </r>
  <r>
    <n v="2400042096"/>
    <s v="Kelci Walkden"/>
    <x v="10"/>
    <x v="1"/>
    <x v="1"/>
    <x v="3"/>
    <x v="13"/>
    <x v="1"/>
    <d v="2024-04-19T00:00:00"/>
    <n v="2254"/>
    <n v="232"/>
    <n v="87"/>
    <s v="Werther's Original"/>
    <s v="Bites"/>
    <s v="Large"/>
    <n v="9.2086000000000006"/>
    <n v="801.14820000000009"/>
    <n v="4"/>
    <x v="0"/>
    <n v="19"/>
    <x v="4"/>
  </r>
  <r>
    <n v="2400042097"/>
    <s v="Andria Kimpton"/>
    <x v="11"/>
    <x v="1"/>
    <x v="0"/>
    <x v="0"/>
    <x v="10"/>
    <x v="1"/>
    <d v="2024-04-19T00:00:00"/>
    <n v="6356"/>
    <n v="64"/>
    <n v="795"/>
    <s v="Whittakers"/>
    <s v="Bars"/>
    <s v="Large"/>
    <n v="8.7870000000000008"/>
    <n v="6985.6650000000009"/>
    <n v="4"/>
    <x v="0"/>
    <n v="19"/>
    <x v="4"/>
  </r>
  <r>
    <n v="2400042098"/>
    <s v="Gunar Cockshoot"/>
    <x v="12"/>
    <x v="1"/>
    <x v="0"/>
    <x v="1"/>
    <x v="11"/>
    <x v="1"/>
    <d v="2024-04-19T00:00:00"/>
    <n v="2688"/>
    <n v="312"/>
    <n v="168"/>
    <s v="Wrigley's"/>
    <s v="Bites"/>
    <s v="Large"/>
    <n v="2.8195000000000001"/>
    <n v="473.67600000000004"/>
    <n v="4"/>
    <x v="0"/>
    <n v="19"/>
    <x v="4"/>
  </r>
  <r>
    <n v="2400042099"/>
    <s v="Roddy Speechley"/>
    <x v="12"/>
    <x v="1"/>
    <x v="1"/>
    <x v="2"/>
    <x v="17"/>
    <x v="3"/>
    <d v="2024-04-19T00:00:00"/>
    <n v="5719"/>
    <n v="57"/>
    <n v="477"/>
    <s v="After Eight"/>
    <s v="Bars"/>
    <s v="Large"/>
    <n v="1.5934999999999999"/>
    <n v="760.09949999999992"/>
    <n v="4"/>
    <x v="0"/>
    <n v="19"/>
    <x v="4"/>
  </r>
  <r>
    <n v="2400042100"/>
    <s v="Kelci Walkden"/>
    <x v="13"/>
    <x v="1"/>
    <x v="1"/>
    <x v="3"/>
    <x v="1"/>
    <x v="3"/>
    <d v="2024-04-19T00:00:00"/>
    <n v="238"/>
    <n v="122"/>
    <n v="27"/>
    <s v="Angelina"/>
    <s v="Other"/>
    <s v="Small"/>
    <n v="0.24049999999999999"/>
    <n v="6.4935"/>
    <n v="4"/>
    <x v="0"/>
    <n v="19"/>
    <x v="4"/>
  </r>
  <r>
    <n v="2400042101"/>
    <s v="Jan Morforth"/>
    <x v="14"/>
    <x v="1"/>
    <x v="1"/>
    <x v="2"/>
    <x v="4"/>
    <x v="3"/>
    <d v="2024-04-19T00:00:00"/>
    <n v="3486"/>
    <n v="62"/>
    <n v="113"/>
    <s v="Anthon Berg"/>
    <s v="Other"/>
    <s v="Small"/>
    <n v="7.8910999999999998"/>
    <n v="891.6943"/>
    <n v="4"/>
    <x v="0"/>
    <n v="19"/>
    <x v="4"/>
  </r>
  <r>
    <n v="2400042102"/>
    <s v="Beverie Moffet"/>
    <x v="13"/>
    <x v="1"/>
    <x v="1"/>
    <x v="3"/>
    <x v="20"/>
    <x v="3"/>
    <d v="2024-04-19T00:00:00"/>
    <n v="4228"/>
    <n v="190"/>
    <n v="193"/>
    <s v="Bounty"/>
    <s v="Bars"/>
    <s v="Large"/>
    <n v="13.3485"/>
    <n v="2576.2604999999999"/>
    <n v="4"/>
    <x v="0"/>
    <n v="19"/>
    <x v="4"/>
  </r>
  <r>
    <n v="2400042103"/>
    <s v="Karlen McCaffrey"/>
    <x v="13"/>
    <x v="1"/>
    <x v="0"/>
    <x v="1"/>
    <x v="12"/>
    <x v="3"/>
    <d v="2024-04-19T00:00:00"/>
    <n v="12054"/>
    <n v="43"/>
    <n v="389"/>
    <s v="Butlers"/>
    <s v="Bites"/>
    <s v="Large"/>
    <n v="6.3415999999999997"/>
    <n v="2466.8824"/>
    <n v="4"/>
    <x v="0"/>
    <n v="19"/>
    <x v="4"/>
  </r>
  <r>
    <n v="2400042104"/>
    <s v="Van Tuxwell"/>
    <x v="14"/>
    <x v="1"/>
    <x v="0"/>
    <x v="1"/>
    <x v="3"/>
    <x v="5"/>
    <d v="2024-04-19T00:00:00"/>
    <n v="777"/>
    <n v="360"/>
    <n v="52"/>
    <s v="Cadbury"/>
    <s v="Bars"/>
    <s v="Small"/>
    <n v="6.0811000000000002"/>
    <n v="316.21719999999999"/>
    <n v="4"/>
    <x v="0"/>
    <n v="19"/>
    <x v="4"/>
  </r>
  <r>
    <n v="2400042105"/>
    <s v="Husein Augar"/>
    <x v="13"/>
    <x v="1"/>
    <x v="1"/>
    <x v="2"/>
    <x v="20"/>
    <x v="5"/>
    <d v="2024-04-19T00:00:00"/>
    <n v="1281"/>
    <n v="266"/>
    <n v="81"/>
    <s v="Caprice"/>
    <s v="Bars"/>
    <s v="Large"/>
    <n v="13.3485"/>
    <n v="1081.2284999999999"/>
    <n v="4"/>
    <x v="0"/>
    <n v="19"/>
    <x v="4"/>
  </r>
  <r>
    <n v="2400042106"/>
    <s v="Beverie Moffet"/>
    <x v="13"/>
    <x v="1"/>
    <x v="1"/>
    <x v="3"/>
    <x v="9"/>
    <x v="5"/>
    <d v="2024-04-19T00:00:00"/>
    <n v="15043"/>
    <n v="167"/>
    <n v="836"/>
    <s v="Cartwright &amp; Butler"/>
    <s v="Bars"/>
    <s v="Large"/>
    <n v="2.2656000000000001"/>
    <n v="1894.0416"/>
    <n v="4"/>
    <x v="0"/>
    <n v="19"/>
    <x v="4"/>
  </r>
  <r>
    <n v="2400042107"/>
    <s v="Ches Bonnell"/>
    <x v="13"/>
    <x v="1"/>
    <x v="1"/>
    <x v="2"/>
    <x v="8"/>
    <x v="7"/>
    <d v="2024-04-19T00:00:00"/>
    <n v="7959"/>
    <n v="84"/>
    <n v="319"/>
    <s v="Cavendish"/>
    <s v="Bars"/>
    <s v="Large"/>
    <n v="1.8652"/>
    <n v="594.99879999999996"/>
    <n v="4"/>
    <x v="0"/>
    <n v="19"/>
    <x v="4"/>
  </r>
  <r>
    <n v="2400042108"/>
    <s v="Oby Sorrel"/>
    <x v="13"/>
    <x v="1"/>
    <x v="1"/>
    <x v="3"/>
    <x v="11"/>
    <x v="7"/>
    <d v="2024-04-19T00:00:00"/>
    <n v="651"/>
    <n v="107"/>
    <n v="31"/>
    <s v="Chocodate"/>
    <s v="Bites"/>
    <s v="Large"/>
    <n v="2.8195000000000001"/>
    <n v="87.404499999999999"/>
    <n v="4"/>
    <x v="0"/>
    <n v="19"/>
    <x v="4"/>
  </r>
  <r>
    <n v="2400042109"/>
    <s v="Ches Bonnell"/>
    <x v="0"/>
    <x v="0"/>
    <x v="0"/>
    <x v="0"/>
    <x v="3"/>
    <x v="7"/>
    <d v="2024-04-19T00:00:00"/>
    <n v="14280"/>
    <n v="124"/>
    <n v="1190"/>
    <s v="Chupa Chups"/>
    <s v="Bars"/>
    <s v="Small"/>
    <n v="6.0811000000000002"/>
    <n v="7236.509"/>
    <n v="4"/>
    <x v="0"/>
    <n v="19"/>
    <x v="4"/>
  </r>
  <r>
    <n v="2400042110"/>
    <s v="Ches Bonnell"/>
    <x v="0"/>
    <x v="1"/>
    <x v="0"/>
    <x v="1"/>
    <x v="21"/>
    <x v="7"/>
    <d v="2024-04-19T00:00:00"/>
    <n v="672"/>
    <n v="190"/>
    <n v="42"/>
    <s v="Elvan"/>
    <s v="Bars"/>
    <s v="Small"/>
    <n v="5.0198"/>
    <n v="210.83160000000001"/>
    <n v="4"/>
    <x v="0"/>
    <n v="19"/>
    <x v="4"/>
  </r>
  <r>
    <n v="2400042111"/>
    <s v="Dennison Crosswaite"/>
    <x v="0"/>
    <x v="0"/>
    <x v="1"/>
    <x v="2"/>
    <x v="7"/>
    <x v="7"/>
    <d v="2024-04-19T00:00:00"/>
    <n v="420"/>
    <n v="64"/>
    <n v="15"/>
    <s v="Ferrero"/>
    <s v="Bars"/>
    <s v="Small"/>
    <n v="0.89900000000000002"/>
    <n v="13.484999999999999"/>
    <n v="4"/>
    <x v="0"/>
    <n v="19"/>
    <x v="4"/>
  </r>
  <r>
    <n v="2400042112"/>
    <s v="Jehu Rudeforth"/>
    <x v="0"/>
    <x v="1"/>
    <x v="1"/>
    <x v="3"/>
    <x v="2"/>
    <x v="7"/>
    <d v="2024-04-19T00:00:00"/>
    <n v="9527"/>
    <n v="220"/>
    <n v="397"/>
    <s v="Fisherman's Friend"/>
    <s v="Bars"/>
    <s v="Large"/>
    <n v="4.6592000000000002"/>
    <n v="1849.7024000000001"/>
    <n v="4"/>
    <x v="0"/>
    <n v="19"/>
    <x v="4"/>
  </r>
  <r>
    <n v="2400042113"/>
    <s v="Husein Augar"/>
    <x v="0"/>
    <x v="1"/>
    <x v="1"/>
    <x v="2"/>
    <x v="16"/>
    <x v="7"/>
    <d v="2024-04-19T00:00:00"/>
    <n v="3262"/>
    <n v="58"/>
    <n v="164"/>
    <s v="Galaxy"/>
    <s v="Bites"/>
    <s v="Small"/>
    <n v="11.4688"/>
    <n v="1880.8832"/>
    <n v="4"/>
    <x v="0"/>
    <n v="19"/>
    <x v="4"/>
  </r>
  <r>
    <n v="2400042114"/>
    <s v="Kaine Padly"/>
    <x v="1"/>
    <x v="1"/>
    <x v="1"/>
    <x v="3"/>
    <x v="10"/>
    <x v="6"/>
    <d v="2024-04-19T00:00:00"/>
    <n v="5201"/>
    <n v="107"/>
    <n v="401"/>
    <s v="Goldkenn"/>
    <s v="Bars"/>
    <s v="Large"/>
    <n v="8.7870000000000008"/>
    <n v="3523.5870000000004"/>
    <n v="4"/>
    <x v="0"/>
    <n v="19"/>
    <x v="4"/>
  </r>
  <r>
    <n v="2400042115"/>
    <s v="Andria Kimpton"/>
    <x v="2"/>
    <x v="1"/>
    <x v="0"/>
    <x v="1"/>
    <x v="4"/>
    <x v="6"/>
    <d v="2024-04-19T00:00:00"/>
    <n v="9905"/>
    <n v="69"/>
    <n v="331"/>
    <s v="Hershey's"/>
    <s v="Other"/>
    <s v="Small"/>
    <n v="7.8910999999999998"/>
    <n v="2611.9540999999999"/>
    <n v="4"/>
    <x v="0"/>
    <n v="19"/>
    <x v="4"/>
  </r>
  <r>
    <n v="2400042116"/>
    <s v="Jehu Rudeforth"/>
    <x v="3"/>
    <x v="1"/>
    <x v="0"/>
    <x v="1"/>
    <x v="16"/>
    <x v="6"/>
    <d v="2024-04-19T00:00:00"/>
    <n v="2457"/>
    <n v="245"/>
    <n v="176"/>
    <s v="Jules Destrooper"/>
    <s v="Bites"/>
    <s v="Small"/>
    <n v="11.4688"/>
    <n v="2018.5088000000001"/>
    <n v="4"/>
    <x v="0"/>
    <n v="19"/>
    <x v="4"/>
  </r>
  <r>
    <n v="2400042117"/>
    <s v="Ches Bonnell"/>
    <x v="4"/>
    <x v="1"/>
    <x v="1"/>
    <x v="2"/>
    <x v="11"/>
    <x v="0"/>
    <d v="2024-04-19T00:00:00"/>
    <n v="8890"/>
    <n v="11"/>
    <n v="494"/>
    <s v="Kinder"/>
    <s v="Bites"/>
    <s v="Large"/>
    <n v="2.8195000000000001"/>
    <n v="1392.8330000000001"/>
    <n v="4"/>
    <x v="0"/>
    <n v="19"/>
    <x v="4"/>
  </r>
  <r>
    <n v="2400042118"/>
    <s v="Kelci Walkden"/>
    <x v="4"/>
    <x v="1"/>
    <x v="1"/>
    <x v="3"/>
    <x v="11"/>
    <x v="1"/>
    <d v="2024-04-19T00:00:00"/>
    <n v="1960"/>
    <n v="66"/>
    <n v="109"/>
    <s v="Kit Kat"/>
    <s v="Bites"/>
    <s v="Large"/>
    <n v="2.8195000000000001"/>
    <n v="307.32550000000003"/>
    <n v="4"/>
    <x v="0"/>
    <n v="19"/>
    <x v="4"/>
  </r>
  <r>
    <n v="2400042119"/>
    <s v="Rafaelita Blaksland"/>
    <x v="5"/>
    <x v="0"/>
    <x v="1"/>
    <x v="2"/>
    <x v="16"/>
    <x v="2"/>
    <d v="2024-04-19T00:00:00"/>
    <n v="4487"/>
    <n v="99"/>
    <n v="214"/>
    <s v="Leonidas"/>
    <s v="Bites"/>
    <s v="Small"/>
    <n v="11.4688"/>
    <n v="2454.3231999999998"/>
    <n v="4"/>
    <x v="0"/>
    <n v="19"/>
    <x v="4"/>
  </r>
  <r>
    <n v="2400042120"/>
    <s v="Karlen McCaffrey"/>
    <x v="5"/>
    <x v="1"/>
    <x v="1"/>
    <x v="3"/>
    <x v="3"/>
    <x v="3"/>
    <d v="2024-04-19T00:00:00"/>
    <n v="2240"/>
    <n v="32"/>
    <n v="249"/>
    <s v="Lindt"/>
    <s v="Bars"/>
    <s v="Small"/>
    <n v="6.0811000000000002"/>
    <n v="1514.1939"/>
    <n v="4"/>
    <x v="0"/>
    <n v="19"/>
    <x v="4"/>
  </r>
  <r>
    <n v="2400042121"/>
    <s v="Mallorie Waber"/>
    <x v="6"/>
    <x v="0"/>
    <x v="0"/>
    <x v="0"/>
    <x v="14"/>
    <x v="4"/>
    <d v="2024-04-19T00:00:00"/>
    <n v="308"/>
    <n v="445"/>
    <n v="14"/>
    <s v="Loacker"/>
    <s v="Other"/>
    <s v="Large"/>
    <n v="2.4773999999999998"/>
    <n v="34.683599999999998"/>
    <n v="4"/>
    <x v="0"/>
    <n v="19"/>
    <x v="4"/>
  </r>
  <r>
    <n v="2400042122"/>
    <s v="Wilone O'Kielt"/>
    <x v="7"/>
    <x v="0"/>
    <x v="0"/>
    <x v="1"/>
    <x v="8"/>
    <x v="5"/>
    <d v="2024-04-19T00:00:00"/>
    <n v="1568"/>
    <n v="30"/>
    <n v="61"/>
    <s v="Lotus Biscoff"/>
    <s v="Bars"/>
    <s v="Large"/>
    <n v="1.8652"/>
    <n v="113.77719999999999"/>
    <n v="4"/>
    <x v="0"/>
    <n v="19"/>
    <x v="4"/>
  </r>
  <r>
    <n v="2400042123"/>
    <s v="Dotty Strutley"/>
    <x v="8"/>
    <x v="0"/>
    <x v="1"/>
    <x v="2"/>
    <x v="10"/>
    <x v="6"/>
    <d v="2024-04-19T00:00:00"/>
    <n v="6510"/>
    <n v="536"/>
    <n v="465"/>
    <s v="M&amp;M's"/>
    <s v="Bars"/>
    <s v="Large"/>
    <n v="8.7870000000000008"/>
    <n v="4085.9550000000004"/>
    <n v="4"/>
    <x v="0"/>
    <n v="19"/>
    <x v="4"/>
  </r>
  <r>
    <n v="2400042124"/>
    <s v="Beverie Moffet"/>
    <x v="6"/>
    <x v="1"/>
    <x v="1"/>
    <x v="3"/>
    <x v="6"/>
    <x v="7"/>
    <d v="2024-04-19T00:00:00"/>
    <n v="5992"/>
    <n v="263"/>
    <n v="207"/>
    <s v="Malteser"/>
    <s v="Other"/>
    <s v="Small"/>
    <n v="1.7625"/>
    <n v="364.83749999999998"/>
    <n v="4"/>
    <x v="0"/>
    <n v="19"/>
    <x v="4"/>
  </r>
  <r>
    <n v="2400042125"/>
    <s v="Karlen McCaffrey"/>
    <x v="7"/>
    <x v="1"/>
    <x v="1"/>
    <x v="2"/>
    <x v="14"/>
    <x v="8"/>
    <d v="2024-04-19T00:00:00"/>
    <n v="609"/>
    <n v="398"/>
    <n v="24"/>
    <s v="Mars"/>
    <s v="Other"/>
    <s v="Large"/>
    <n v="2.4773999999999998"/>
    <n v="59.457599999999999"/>
    <n v="4"/>
    <x v="0"/>
    <n v="19"/>
    <x v="4"/>
  </r>
  <r>
    <n v="2400042126"/>
    <s v="Madelene Upcott"/>
    <x v="8"/>
    <x v="1"/>
    <x v="1"/>
    <x v="3"/>
    <x v="2"/>
    <x v="9"/>
    <d v="2024-04-19T00:00:00"/>
    <n v="8141"/>
    <n v="73"/>
    <n v="340"/>
    <s v="McVitie’s"/>
    <s v="Bars"/>
    <s v="Large"/>
    <n v="4.6592000000000002"/>
    <n v="1584.1280000000002"/>
    <n v="4"/>
    <x v="0"/>
    <n v="19"/>
    <x v="4"/>
  </r>
  <r>
    <n v="2400042127"/>
    <s v="Dennison Crosswaite"/>
    <x v="9"/>
    <x v="0"/>
    <x v="0"/>
    <x v="1"/>
    <x v="1"/>
    <x v="10"/>
    <d v="2024-04-19T00:00:00"/>
    <n v="12908"/>
    <n v="106"/>
    <n v="1174"/>
    <s v="Mentos"/>
    <s v="Other"/>
    <s v="Small"/>
    <n v="0.24049999999999999"/>
    <n v="282.34699999999998"/>
    <n v="4"/>
    <x v="0"/>
    <n v="19"/>
    <x v="4"/>
  </r>
  <r>
    <n v="2400042128"/>
    <s v="Dotty Strutley"/>
    <x v="9"/>
    <x v="1"/>
    <x v="0"/>
    <x v="1"/>
    <x v="5"/>
    <x v="4"/>
    <d v="2024-04-19T00:00:00"/>
    <n v="266"/>
    <n v="265"/>
    <n v="15"/>
    <s v="Merci"/>
    <s v="Bars"/>
    <s v="Small"/>
    <n v="0.69579999999999997"/>
    <n v="10.436999999999999"/>
    <n v="4"/>
    <x v="0"/>
    <n v="19"/>
    <x v="4"/>
  </r>
  <r>
    <n v="2400042129"/>
    <s v="Dotty Strutley"/>
    <x v="9"/>
    <x v="0"/>
    <x v="1"/>
    <x v="2"/>
    <x v="16"/>
    <x v="4"/>
    <d v="2024-04-19T00:00:00"/>
    <n v="14672"/>
    <n v="122"/>
    <n v="816"/>
    <s v="Milka"/>
    <s v="Bites"/>
    <s v="Small"/>
    <n v="11.4688"/>
    <n v="9358.5408000000007"/>
    <n v="4"/>
    <x v="0"/>
    <n v="19"/>
    <x v="4"/>
  </r>
  <r>
    <n v="2400042130"/>
    <s v="Andria Kimpton"/>
    <x v="9"/>
    <x v="1"/>
    <x v="1"/>
    <x v="3"/>
    <x v="4"/>
    <x v="4"/>
    <d v="2024-04-19T00:00:00"/>
    <n v="8540"/>
    <n v="200"/>
    <n v="285"/>
    <s v="Neuhaus"/>
    <s v="Other"/>
    <s v="Small"/>
    <n v="7.8910999999999998"/>
    <n v="2248.9634999999998"/>
    <n v="4"/>
    <x v="0"/>
    <n v="19"/>
    <x v="4"/>
  </r>
  <r>
    <n v="2400042131"/>
    <s v="Jehu Rudeforth"/>
    <x v="9"/>
    <x v="0"/>
    <x v="1"/>
    <x v="2"/>
    <x v="0"/>
    <x v="8"/>
    <d v="2024-04-19T00:00:00"/>
    <n v="546"/>
    <n v="145"/>
    <n v="26"/>
    <s v="Nua"/>
    <s v="Bars"/>
    <s v="Large"/>
    <n v="6.0983000000000001"/>
    <n v="158.5558"/>
    <n v="4"/>
    <x v="0"/>
    <n v="19"/>
    <x v="4"/>
  </r>
  <r>
    <n v="2400042132"/>
    <s v="Roddy Speechley"/>
    <x v="9"/>
    <x v="0"/>
    <x v="1"/>
    <x v="3"/>
    <x v="15"/>
    <x v="8"/>
    <d v="2024-04-19T00:00:00"/>
    <n v="1631"/>
    <n v="43"/>
    <n v="86"/>
    <s v="Nutella"/>
    <s v="Bites"/>
    <s v="Small"/>
    <n v="4.7065000000000001"/>
    <n v="404.75900000000001"/>
    <n v="4"/>
    <x v="0"/>
    <n v="19"/>
    <x v="4"/>
  </r>
  <r>
    <n v="2400042133"/>
    <s v="Andria Kimpton"/>
    <x v="9"/>
    <x v="0"/>
    <x v="0"/>
    <x v="0"/>
    <x v="17"/>
    <x v="8"/>
    <d v="2024-04-19T00:00:00"/>
    <n v="203"/>
    <n v="173"/>
    <n v="21"/>
    <s v="Orbit"/>
    <s v="Bars"/>
    <s v="Large"/>
    <n v="1.5934999999999999"/>
    <n v="33.463499999999996"/>
    <n v="4"/>
    <x v="0"/>
    <n v="19"/>
    <x v="4"/>
  </r>
  <r>
    <n v="2400042134"/>
    <s v="Camilla Castle"/>
    <x v="9"/>
    <x v="1"/>
    <x v="0"/>
    <x v="1"/>
    <x v="5"/>
    <x v="8"/>
    <d v="2024-04-19T00:00:00"/>
    <n v="3451"/>
    <n v="21"/>
    <n v="165"/>
    <s v="Oreo"/>
    <s v="Bars"/>
    <s v="Small"/>
    <n v="0.69579999999999997"/>
    <n v="114.807"/>
    <n v="4"/>
    <x v="0"/>
    <n v="19"/>
    <x v="4"/>
  </r>
  <r>
    <n v="2400042135"/>
    <s v="Marney O'Breen"/>
    <x v="9"/>
    <x v="0"/>
    <x v="1"/>
    <x v="2"/>
    <x v="4"/>
    <x v="8"/>
    <d v="2024-04-19T00:00:00"/>
    <n v="9303"/>
    <n v="14"/>
    <n v="282"/>
    <s v="Ray No Sugar"/>
    <s v="Other"/>
    <s v="Small"/>
    <n v="7.8910999999999998"/>
    <n v="2225.2901999999999"/>
    <n v="4"/>
    <x v="0"/>
    <n v="19"/>
    <x v="4"/>
  </r>
  <r>
    <n v="2400042136"/>
    <s v="Dotty Strutley"/>
    <x v="9"/>
    <x v="1"/>
    <x v="1"/>
    <x v="3"/>
    <x v="16"/>
    <x v="8"/>
    <d v="2024-04-19T00:00:00"/>
    <n v="5565"/>
    <n v="314"/>
    <n v="293"/>
    <s v="Reese's"/>
    <s v="Bites"/>
    <s v="Small"/>
    <n v="11.4688"/>
    <n v="3360.3584000000001"/>
    <n v="4"/>
    <x v="0"/>
    <n v="19"/>
    <x v="4"/>
  </r>
  <r>
    <n v="2400042137"/>
    <s v="Madelene Upcott"/>
    <x v="9"/>
    <x v="0"/>
    <x v="1"/>
    <x v="2"/>
    <x v="3"/>
    <x v="8"/>
    <d v="2024-04-19T00:00:00"/>
    <n v="6083"/>
    <n v="124"/>
    <n v="676"/>
    <s v="Rhine Valley"/>
    <s v="Bars"/>
    <s v="Small"/>
    <n v="6.0811000000000002"/>
    <n v="4110.8235999999997"/>
    <n v="4"/>
    <x v="0"/>
    <n v="19"/>
    <x v="4"/>
  </r>
  <r>
    <n v="2400042138"/>
    <s v="Andria Kimpton"/>
    <x v="9"/>
    <x v="0"/>
    <x v="1"/>
    <x v="3"/>
    <x v="11"/>
    <x v="8"/>
    <d v="2024-04-19T00:00:00"/>
    <n v="3808"/>
    <n v="50"/>
    <n v="293"/>
    <s v="RiteBite"/>
    <s v="Bites"/>
    <s v="Large"/>
    <n v="2.8195000000000001"/>
    <n v="826.11350000000004"/>
    <n v="4"/>
    <x v="0"/>
    <n v="19"/>
    <x v="4"/>
  </r>
  <r>
    <n v="2400042139"/>
    <s v="Camilla Castle"/>
    <x v="9"/>
    <x v="0"/>
    <x v="0"/>
    <x v="1"/>
    <x v="14"/>
    <x v="8"/>
    <d v="2024-04-19T00:00:00"/>
    <n v="4634"/>
    <n v="25"/>
    <n v="172"/>
    <s v="Siafa Dates"/>
    <s v="Other"/>
    <s v="Large"/>
    <n v="2.4773999999999998"/>
    <n v="426.11279999999999"/>
    <n v="4"/>
    <x v="0"/>
    <n v="19"/>
    <x v="4"/>
  </r>
  <r>
    <n v="2400042140"/>
    <s v="Gigi Bohling"/>
    <x v="9"/>
    <x v="1"/>
    <x v="0"/>
    <x v="1"/>
    <x v="18"/>
    <x v="2"/>
    <d v="2024-04-19T00:00:00"/>
    <n v="1085"/>
    <n v="50"/>
    <n v="68"/>
    <s v="Snickers"/>
    <s v="Bites"/>
    <s v="Large"/>
    <n v="2.8"/>
    <n v="190.39999999999998"/>
    <n v="4"/>
    <x v="0"/>
    <n v="19"/>
    <x v="4"/>
  </r>
  <r>
    <n v="2400042141"/>
    <s v="Madelene Upcott"/>
    <x v="9"/>
    <x v="1"/>
    <x v="1"/>
    <x v="2"/>
    <x v="13"/>
    <x v="2"/>
    <d v="2024-04-19T00:00:00"/>
    <n v="9506"/>
    <n v="39"/>
    <n v="476"/>
    <s v="St Michel"/>
    <s v="Bites"/>
    <s v="Large"/>
    <n v="9.2086000000000006"/>
    <n v="4383.2936"/>
    <n v="4"/>
    <x v="0"/>
    <n v="19"/>
    <x v="4"/>
  </r>
  <r>
    <n v="2400042142"/>
    <s v="Ches Bonnell"/>
    <x v="9"/>
    <x v="1"/>
    <x v="1"/>
    <x v="3"/>
    <x v="2"/>
    <x v="2"/>
    <d v="2024-04-19T00:00:00"/>
    <n v="6468"/>
    <n v="323"/>
    <n v="270"/>
    <s v="The Whole Truth"/>
    <s v="Bars"/>
    <s v="Large"/>
    <n v="4.6592000000000002"/>
    <n v="1257.9840000000002"/>
    <n v="4"/>
    <x v="0"/>
    <n v="19"/>
    <x v="4"/>
  </r>
  <r>
    <n v="2400042143"/>
    <s v="Ches Bonnell"/>
    <x v="9"/>
    <x v="1"/>
    <x v="1"/>
    <x v="2"/>
    <x v="15"/>
    <x v="2"/>
    <d v="2024-04-19T00:00:00"/>
    <n v="10766"/>
    <n v="106"/>
    <n v="490"/>
    <s v="Toblerone"/>
    <s v="Bites"/>
    <s v="Small"/>
    <n v="4.7065000000000001"/>
    <n v="2306.1849999999999"/>
    <n v="4"/>
    <x v="0"/>
    <n v="19"/>
    <x v="4"/>
  </r>
  <r>
    <n v="2400042144"/>
    <s v="Husein Augar"/>
    <x v="9"/>
    <x v="1"/>
    <x v="1"/>
    <x v="3"/>
    <x v="12"/>
    <x v="2"/>
    <d v="2024-04-19T00:00:00"/>
    <n v="2359"/>
    <n v="53"/>
    <n v="91"/>
    <s v="Toffifee"/>
    <s v="Bites"/>
    <s v="Large"/>
    <n v="6.3415999999999997"/>
    <n v="577.0856"/>
    <n v="4"/>
    <x v="0"/>
    <n v="19"/>
    <x v="4"/>
  </r>
  <r>
    <n v="2400042145"/>
    <s v="Van Tuxwell"/>
    <x v="9"/>
    <x v="1"/>
    <x v="0"/>
    <x v="0"/>
    <x v="21"/>
    <x v="2"/>
    <d v="2024-04-19T00:00:00"/>
    <n v="273"/>
    <n v="227"/>
    <n v="21"/>
    <s v="Truva"/>
    <s v="Bars"/>
    <s v="Small"/>
    <n v="5.0198"/>
    <n v="105.4158"/>
    <n v="4"/>
    <x v="0"/>
    <n v="19"/>
    <x v="4"/>
  </r>
  <r>
    <n v="2400042146"/>
    <s v="Camilla Castle"/>
    <x v="10"/>
    <x v="1"/>
    <x v="0"/>
    <x v="1"/>
    <x v="18"/>
    <x v="2"/>
    <d v="2024-04-19T00:00:00"/>
    <n v="7217"/>
    <n v="13"/>
    <n v="602"/>
    <s v="Twix"/>
    <s v="Bites"/>
    <s v="Large"/>
    <n v="2.8"/>
    <n v="1685.6"/>
    <n v="4"/>
    <x v="0"/>
    <n v="19"/>
    <x v="4"/>
  </r>
  <r>
    <n v="2400042147"/>
    <s v="Kaine Padly"/>
    <x v="11"/>
    <x v="1"/>
    <x v="1"/>
    <x v="2"/>
    <x v="3"/>
    <x v="2"/>
    <d v="2024-04-19T00:00:00"/>
    <n v="8386"/>
    <n v="7"/>
    <n v="560"/>
    <s v="Valrhona"/>
    <s v="Bars"/>
    <s v="Small"/>
    <n v="6.0811000000000002"/>
    <n v="3405.4160000000002"/>
    <n v="4"/>
    <x v="0"/>
    <n v="19"/>
    <x v="4"/>
  </r>
  <r>
    <n v="2400042148"/>
    <s v="Barr Faughny"/>
    <x v="12"/>
    <x v="1"/>
    <x v="1"/>
    <x v="3"/>
    <x v="2"/>
    <x v="2"/>
    <d v="2024-04-19T00:00:00"/>
    <n v="13111"/>
    <n v="43"/>
    <n v="625"/>
    <s v="Venchi"/>
    <s v="Bars"/>
    <s v="Large"/>
    <n v="4.6592000000000002"/>
    <n v="2912"/>
    <n v="4"/>
    <x v="0"/>
    <n v="19"/>
    <x v="4"/>
  </r>
  <r>
    <n v="2400042149"/>
    <s v="Andria Kimpton"/>
    <x v="12"/>
    <x v="1"/>
    <x v="1"/>
    <x v="2"/>
    <x v="15"/>
    <x v="0"/>
    <d v="2024-04-19T00:00:00"/>
    <n v="287"/>
    <n v="82"/>
    <n v="16"/>
    <s v="Villars"/>
    <s v="Bites"/>
    <s v="Small"/>
    <n v="4.7065000000000001"/>
    <n v="75.304000000000002"/>
    <n v="4"/>
    <x v="0"/>
    <n v="19"/>
    <x v="4"/>
  </r>
  <r>
    <n v="2400042150"/>
    <s v="Madelene Upcott"/>
    <x v="13"/>
    <x v="1"/>
    <x v="1"/>
    <x v="3"/>
    <x v="13"/>
    <x v="0"/>
    <d v="2024-04-19T00:00:00"/>
    <n v="11795"/>
    <n v="204"/>
    <n v="492"/>
    <s v="Wedel"/>
    <s v="Bites"/>
    <s v="Large"/>
    <n v="9.2086000000000006"/>
    <n v="4530.6312000000007"/>
    <n v="4"/>
    <x v="0"/>
    <n v="19"/>
    <x v="4"/>
  </r>
  <r>
    <n v="2400042151"/>
    <s v="Wilone O'Kielt"/>
    <x v="14"/>
    <x v="1"/>
    <x v="0"/>
    <x v="1"/>
    <x v="17"/>
    <x v="0"/>
    <d v="2024-04-19T00:00:00"/>
    <n v="7721"/>
    <n v="56"/>
    <n v="483"/>
    <s v="Werther's Original"/>
    <s v="Bars"/>
    <s v="Large"/>
    <n v="1.5934999999999999"/>
    <n v="769.66049999999996"/>
    <n v="4"/>
    <x v="0"/>
    <n v="19"/>
    <x v="4"/>
  </r>
  <r>
    <n v="2400042152"/>
    <s v="Camilla Castle"/>
    <x v="13"/>
    <x v="1"/>
    <x v="0"/>
    <x v="1"/>
    <x v="3"/>
    <x v="0"/>
    <d v="2024-04-19T00:00:00"/>
    <n v="147"/>
    <n v="179"/>
    <n v="11"/>
    <s v="Whittakers"/>
    <s v="Bars"/>
    <s v="Small"/>
    <n v="6.0811000000000002"/>
    <n v="66.892099999999999"/>
    <n v="4"/>
    <x v="0"/>
    <n v="19"/>
    <x v="4"/>
  </r>
  <r>
    <n v="2400042153"/>
    <s v="Camilla Castle"/>
    <x v="13"/>
    <x v="1"/>
    <x v="1"/>
    <x v="2"/>
    <x v="19"/>
    <x v="0"/>
    <d v="2024-04-19T00:00:00"/>
    <n v="2891"/>
    <n v="32"/>
    <n v="207"/>
    <s v="Wrigley's"/>
    <s v="Bites"/>
    <s v="Small"/>
    <n v="8.2429000000000006"/>
    <n v="1706.2803000000001"/>
    <n v="4"/>
    <x v="0"/>
    <n v="19"/>
    <x v="4"/>
  </r>
  <r>
    <n v="2400042154"/>
    <s v="Curtice Advani"/>
    <x v="14"/>
    <x v="1"/>
    <x v="1"/>
    <x v="3"/>
    <x v="17"/>
    <x v="0"/>
    <d v="2024-04-19T00:00:00"/>
    <n v="875"/>
    <n v="256"/>
    <n v="49"/>
    <s v="After Eight"/>
    <s v="Bars"/>
    <s v="Large"/>
    <n v="1.5934999999999999"/>
    <n v="78.081499999999991"/>
    <n v="4"/>
    <x v="0"/>
    <n v="19"/>
    <x v="4"/>
  </r>
  <r>
    <n v="2400042155"/>
    <s v="Barr Faughny"/>
    <x v="13"/>
    <x v="1"/>
    <x v="1"/>
    <x v="2"/>
    <x v="18"/>
    <x v="0"/>
    <d v="2024-04-19T00:00:00"/>
    <n v="910"/>
    <n v="38"/>
    <n v="102"/>
    <s v="Angelina"/>
    <s v="Bites"/>
    <s v="Large"/>
    <n v="2.8"/>
    <n v="285.59999999999997"/>
    <n v="4"/>
    <x v="0"/>
    <n v="19"/>
    <x v="4"/>
  </r>
  <r>
    <n v="2400042156"/>
    <s v="Andria Kimpton"/>
    <x v="13"/>
    <x v="1"/>
    <x v="1"/>
    <x v="3"/>
    <x v="3"/>
    <x v="0"/>
    <d v="2024-04-19T00:00:00"/>
    <n v="1498"/>
    <n v="109"/>
    <n v="100"/>
    <s v="Anthon Berg"/>
    <s v="Bars"/>
    <s v="Small"/>
    <n v="6.0811000000000002"/>
    <n v="608.11"/>
    <n v="4"/>
    <x v="0"/>
    <n v="19"/>
    <x v="4"/>
  </r>
  <r>
    <n v="2400042157"/>
    <s v="Van Tuxwell"/>
    <x v="13"/>
    <x v="1"/>
    <x v="0"/>
    <x v="0"/>
    <x v="9"/>
    <x v="0"/>
    <d v="2024-04-19T00:00:00"/>
    <n v="1099"/>
    <n v="123"/>
    <n v="74"/>
    <s v="Bounty"/>
    <s v="Bars"/>
    <s v="Large"/>
    <n v="2.2656000000000001"/>
    <n v="167.65440000000001"/>
    <n v="4"/>
    <x v="0"/>
    <n v="19"/>
    <x v="4"/>
  </r>
  <r>
    <n v="2400042158"/>
    <s v="Andria Kimpton"/>
    <x v="13"/>
    <x v="1"/>
    <x v="0"/>
    <x v="1"/>
    <x v="12"/>
    <x v="1"/>
    <d v="2024-04-19T00:00:00"/>
    <n v="805"/>
    <n v="69"/>
    <n v="26"/>
    <s v="Butlers"/>
    <s v="Bites"/>
    <s v="Large"/>
    <n v="6.3415999999999997"/>
    <n v="164.88159999999999"/>
    <n v="4"/>
    <x v="0"/>
    <n v="19"/>
    <x v="4"/>
  </r>
  <r>
    <n v="2400042159"/>
    <s v="Jehu Rudeforth"/>
    <x v="0"/>
    <x v="0"/>
    <x v="1"/>
    <x v="2"/>
    <x v="20"/>
    <x v="1"/>
    <d v="2024-04-19T00:00:00"/>
    <n v="2268"/>
    <n v="119"/>
    <n v="152"/>
    <s v="Cadbury"/>
    <s v="Bars"/>
    <s v="Large"/>
    <n v="13.3485"/>
    <n v="2028.972"/>
    <n v="4"/>
    <x v="0"/>
    <n v="19"/>
    <x v="4"/>
  </r>
  <r>
    <n v="2400042160"/>
    <s v="Dennison Crosswaite"/>
    <x v="0"/>
    <x v="1"/>
    <x v="1"/>
    <x v="3"/>
    <x v="8"/>
    <x v="1"/>
    <d v="2024-04-19T00:00:00"/>
    <n v="1568"/>
    <n v="220"/>
    <n v="69"/>
    <s v="Caprice"/>
    <s v="Bars"/>
    <s v="Large"/>
    <n v="1.8652"/>
    <n v="128.69880000000001"/>
    <n v="4"/>
    <x v="0"/>
    <n v="19"/>
    <x v="4"/>
  </r>
  <r>
    <n v="2400042161"/>
    <s v="Roddy Speechley"/>
    <x v="0"/>
    <x v="0"/>
    <x v="1"/>
    <x v="2"/>
    <x v="1"/>
    <x v="1"/>
    <d v="2024-04-19T00:00:00"/>
    <n v="49"/>
    <n v="4"/>
    <n v="4"/>
    <s v="Cartwright &amp; Butler"/>
    <s v="Other"/>
    <s v="Small"/>
    <n v="0.24049999999999999"/>
    <n v="0.96199999999999997"/>
    <n v="4"/>
    <x v="0"/>
    <n v="19"/>
    <x v="4"/>
  </r>
  <r>
    <n v="2400042162"/>
    <s v="Ches Bonnell"/>
    <x v="0"/>
    <x v="1"/>
    <x v="1"/>
    <x v="3"/>
    <x v="14"/>
    <x v="1"/>
    <d v="2024-04-19T00:00:00"/>
    <n v="12558"/>
    <n v="133"/>
    <n v="503"/>
    <s v="Cavendish"/>
    <s v="Other"/>
    <s v="Large"/>
    <n v="2.4773999999999998"/>
    <n v="1246.1322"/>
    <n v="4"/>
    <x v="0"/>
    <n v="19"/>
    <x v="4"/>
  </r>
  <r>
    <n v="2400042163"/>
    <s v="Camilla Castle"/>
    <x v="0"/>
    <x v="1"/>
    <x v="0"/>
    <x v="1"/>
    <x v="11"/>
    <x v="1"/>
    <d v="2024-04-19T00:00:00"/>
    <n v="2856"/>
    <n v="199"/>
    <n v="179"/>
    <s v="Chocodate"/>
    <s v="Bites"/>
    <s v="Large"/>
    <n v="2.8195000000000001"/>
    <n v="504.69050000000004"/>
    <n v="4"/>
    <x v="0"/>
    <n v="19"/>
    <x v="4"/>
  </r>
  <r>
    <n v="2400042164"/>
    <s v="Kelci Walkden"/>
    <x v="1"/>
    <x v="1"/>
    <x v="0"/>
    <x v="1"/>
    <x v="8"/>
    <x v="1"/>
    <d v="2024-04-19T00:00:00"/>
    <n v="896"/>
    <n v="84"/>
    <n v="32"/>
    <s v="Chupa Chups"/>
    <s v="Bars"/>
    <s v="Large"/>
    <n v="1.8652"/>
    <n v="59.686399999999999"/>
    <n v="4"/>
    <x v="0"/>
    <n v="19"/>
    <x v="4"/>
  </r>
  <r>
    <n v="2400042165"/>
    <s v="Karlen McCaffrey"/>
    <x v="2"/>
    <x v="1"/>
    <x v="1"/>
    <x v="2"/>
    <x v="20"/>
    <x v="1"/>
    <d v="2024-04-19T00:00:00"/>
    <n v="2709"/>
    <n v="145"/>
    <n v="118"/>
    <s v="Elvan"/>
    <s v="Bars"/>
    <s v="Large"/>
    <n v="13.3485"/>
    <n v="1575.123"/>
    <n v="4"/>
    <x v="0"/>
    <n v="19"/>
    <x v="4"/>
  </r>
  <r>
    <n v="2400042166"/>
    <s v="Barr Faughny"/>
    <x v="3"/>
    <x v="1"/>
    <x v="1"/>
    <x v="3"/>
    <x v="3"/>
    <x v="1"/>
    <d v="2024-04-19T00:00:00"/>
    <n v="1729"/>
    <n v="326"/>
    <n v="217"/>
    <s v="Ferrero"/>
    <s v="Bars"/>
    <s v="Small"/>
    <n v="6.0811000000000002"/>
    <n v="1319.5987"/>
    <n v="4"/>
    <x v="0"/>
    <n v="19"/>
    <x v="4"/>
  </r>
  <r>
    <n v="2400042167"/>
    <s v="Roddy Speechley"/>
    <x v="4"/>
    <x v="1"/>
    <x v="1"/>
    <x v="2"/>
    <x v="20"/>
    <x v="3"/>
    <d v="2024-04-19T00:00:00"/>
    <n v="5215"/>
    <n v="250"/>
    <n v="326"/>
    <s v="Fisherman's Friend"/>
    <s v="Bars"/>
    <s v="Large"/>
    <n v="13.3485"/>
    <n v="4351.6109999999999"/>
    <n v="4"/>
    <x v="0"/>
    <n v="19"/>
    <x v="4"/>
  </r>
  <r>
    <n v="2400042168"/>
    <s v="Marney O'Breen"/>
    <x v="4"/>
    <x v="1"/>
    <x v="1"/>
    <x v="3"/>
    <x v="21"/>
    <x v="3"/>
    <d v="2024-04-19T00:00:00"/>
    <n v="1008"/>
    <n v="205"/>
    <n v="56"/>
    <s v="Galaxy"/>
    <s v="Bars"/>
    <s v="Small"/>
    <n v="5.0198"/>
    <n v="281.10879999999997"/>
    <n v="4"/>
    <x v="0"/>
    <n v="19"/>
    <x v="4"/>
  </r>
  <r>
    <n v="2400042169"/>
    <s v="Andria Kimpton"/>
    <x v="5"/>
    <x v="0"/>
    <x v="0"/>
    <x v="0"/>
    <x v="4"/>
    <x v="3"/>
    <d v="2024-04-19T00:00:00"/>
    <n v="10661"/>
    <n v="229"/>
    <n v="356"/>
    <s v="Goldkenn"/>
    <s v="Other"/>
    <s v="Small"/>
    <n v="7.8910999999999998"/>
    <n v="2809.2316000000001"/>
    <n v="4"/>
    <x v="0"/>
    <n v="19"/>
    <x v="4"/>
  </r>
  <r>
    <n v="2400042170"/>
    <s v="Dotty Strutley"/>
    <x v="5"/>
    <x v="1"/>
    <x v="0"/>
    <x v="1"/>
    <x v="17"/>
    <x v="3"/>
    <d v="2024-04-19T00:00:00"/>
    <n v="6713"/>
    <n v="154"/>
    <n v="560"/>
    <s v="Hershey's"/>
    <s v="Bars"/>
    <s v="Large"/>
    <n v="1.5934999999999999"/>
    <n v="892.3599999999999"/>
    <n v="4"/>
    <x v="0"/>
    <n v="19"/>
    <x v="4"/>
  </r>
  <r>
    <n v="2400042171"/>
    <s v="Ches Bonnell"/>
    <x v="6"/>
    <x v="0"/>
    <x v="1"/>
    <x v="2"/>
    <x v="12"/>
    <x v="3"/>
    <d v="2024-04-19T00:00:00"/>
    <n v="5320"/>
    <n v="98"/>
    <n v="190"/>
    <s v="Jules Destrooper"/>
    <s v="Bites"/>
    <s v="Large"/>
    <n v="6.3415999999999997"/>
    <n v="1204.904"/>
    <n v="4"/>
    <x v="0"/>
    <n v="19"/>
    <x v="4"/>
  </r>
  <r>
    <n v="2400042172"/>
    <s v="Beverie Moffet"/>
    <x v="7"/>
    <x v="0"/>
    <x v="1"/>
    <x v="3"/>
    <x v="0"/>
    <x v="5"/>
    <d v="2024-04-19T00:00:00"/>
    <n v="3850"/>
    <n v="311"/>
    <n v="193"/>
    <s v="Kinder"/>
    <s v="Bars"/>
    <s v="Large"/>
    <n v="6.0983000000000001"/>
    <n v="1176.9719"/>
    <n v="4"/>
    <x v="0"/>
    <n v="19"/>
    <x v="4"/>
  </r>
  <r>
    <n v="2400042173"/>
    <s v="Van Tuxwell"/>
    <x v="8"/>
    <x v="0"/>
    <x v="1"/>
    <x v="2"/>
    <x v="15"/>
    <x v="5"/>
    <d v="2024-04-19T00:00:00"/>
    <n v="616"/>
    <n v="103"/>
    <n v="27"/>
    <s v="Kit Kat"/>
    <s v="Bites"/>
    <s v="Small"/>
    <n v="4.7065000000000001"/>
    <n v="127.07550000000001"/>
    <n v="4"/>
    <x v="0"/>
    <n v="19"/>
    <x v="4"/>
  </r>
  <r>
    <n v="2400042174"/>
    <s v="Rafaelita Blaksland"/>
    <x v="6"/>
    <x v="1"/>
    <x v="1"/>
    <x v="3"/>
    <x v="17"/>
    <x v="5"/>
    <d v="2024-04-19T00:00:00"/>
    <n v="3318"/>
    <n v="139"/>
    <n v="237"/>
    <s v="Leonidas"/>
    <s v="Bars"/>
    <s v="Large"/>
    <n v="1.5934999999999999"/>
    <n v="377.65949999999998"/>
    <n v="4"/>
    <x v="0"/>
    <n v="19"/>
    <x v="4"/>
  </r>
  <r>
    <n v="2400042175"/>
    <s v="Ches Bonnell"/>
    <x v="7"/>
    <x v="1"/>
    <x v="0"/>
    <x v="1"/>
    <x v="17"/>
    <x v="7"/>
    <d v="2024-04-19T00:00:00"/>
    <n v="1876"/>
    <n v="72"/>
    <n v="134"/>
    <s v="Lindt"/>
    <s v="Bars"/>
    <s v="Large"/>
    <n v="1.5934999999999999"/>
    <n v="213.529"/>
    <n v="4"/>
    <x v="0"/>
    <n v="19"/>
    <x v="4"/>
  </r>
  <r>
    <n v="2400042176"/>
    <s v="Camilla Castle"/>
    <x v="8"/>
    <x v="1"/>
    <x v="0"/>
    <x v="1"/>
    <x v="13"/>
    <x v="7"/>
    <d v="2024-04-19T00:00:00"/>
    <n v="10724"/>
    <n v="206"/>
    <n v="511"/>
    <s v="Loacker"/>
    <s v="Bites"/>
    <s v="Large"/>
    <n v="9.2086000000000006"/>
    <n v="4705.5946000000004"/>
    <n v="4"/>
    <x v="0"/>
    <n v="19"/>
    <x v="4"/>
  </r>
  <r>
    <n v="2400042177"/>
    <s v="Oby Sorrel"/>
    <x v="9"/>
    <x v="0"/>
    <x v="1"/>
    <x v="2"/>
    <x v="14"/>
    <x v="7"/>
    <d v="2024-04-19T00:00:00"/>
    <n v="1757"/>
    <n v="239"/>
    <n v="61"/>
    <s v="Lotus Biscoff"/>
    <s v="Other"/>
    <s v="Large"/>
    <n v="2.4773999999999998"/>
    <n v="151.12139999999999"/>
    <n v="4"/>
    <x v="0"/>
    <n v="19"/>
    <x v="4"/>
  </r>
  <r>
    <n v="2400042178"/>
    <s v="Kaine Padly"/>
    <x v="9"/>
    <x v="1"/>
    <x v="1"/>
    <x v="3"/>
    <x v="0"/>
    <x v="7"/>
    <d v="2024-04-19T00:00:00"/>
    <n v="11060"/>
    <n v="139"/>
    <n v="692"/>
    <s v="M&amp;M's"/>
    <s v="Bars"/>
    <s v="Large"/>
    <n v="6.0983000000000001"/>
    <n v="4220.0236000000004"/>
    <n v="4"/>
    <x v="0"/>
    <n v="19"/>
    <x v="4"/>
  </r>
  <r>
    <n v="2400042179"/>
    <s v="Beverie Moffet"/>
    <x v="9"/>
    <x v="0"/>
    <x v="1"/>
    <x v="2"/>
    <x v="12"/>
    <x v="7"/>
    <d v="2024-04-19T00:00:00"/>
    <n v="1645"/>
    <n v="272"/>
    <n v="64"/>
    <s v="Malteser"/>
    <s v="Bites"/>
    <s v="Large"/>
    <n v="6.3415999999999997"/>
    <n v="405.86239999999998"/>
    <n v="4"/>
    <x v="0"/>
    <n v="19"/>
    <x v="4"/>
  </r>
  <r>
    <n v="2400042180"/>
    <s v="Jehu Rudeforth"/>
    <x v="9"/>
    <x v="1"/>
    <x v="1"/>
    <x v="3"/>
    <x v="14"/>
    <x v="7"/>
    <d v="2024-04-19T00:00:00"/>
    <n v="952"/>
    <n v="267"/>
    <n v="34"/>
    <s v="Mars"/>
    <s v="Other"/>
    <s v="Large"/>
    <n v="2.4773999999999998"/>
    <n v="84.2316"/>
    <n v="4"/>
    <x v="0"/>
    <n v="19"/>
    <x v="4"/>
  </r>
  <r>
    <n v="2400042181"/>
    <s v="Mallorie Waber"/>
    <x v="9"/>
    <x v="0"/>
    <x v="0"/>
    <x v="0"/>
    <x v="15"/>
    <x v="7"/>
    <d v="2024-04-19T00:00:00"/>
    <n v="2786"/>
    <n v="133"/>
    <n v="155"/>
    <s v="McVitie’s"/>
    <s v="Bites"/>
    <s v="Small"/>
    <n v="4.7065000000000001"/>
    <n v="729.50750000000005"/>
    <n v="4"/>
    <x v="0"/>
    <n v="19"/>
    <x v="4"/>
  </r>
  <r>
    <n v="2400042182"/>
    <s v="Dotty Strutley"/>
    <x v="9"/>
    <x v="0"/>
    <x v="0"/>
    <x v="1"/>
    <x v="0"/>
    <x v="6"/>
    <d v="2024-04-19T00:00:00"/>
    <n v="8659"/>
    <n v="391"/>
    <n v="394"/>
    <s v="Mentos"/>
    <s v="Bars"/>
    <s v="Large"/>
    <n v="6.0983000000000001"/>
    <n v="2402.7302"/>
    <n v="4"/>
    <x v="0"/>
    <n v="19"/>
    <x v="4"/>
  </r>
  <r>
    <n v="2400042183"/>
    <s v="Mallorie Waber"/>
    <x v="9"/>
    <x v="0"/>
    <x v="1"/>
    <x v="2"/>
    <x v="10"/>
    <x v="6"/>
    <d v="2024-04-19T00:00:00"/>
    <n v="9765"/>
    <n v="70"/>
    <n v="698"/>
    <s v="Merci"/>
    <s v="Bars"/>
    <s v="Large"/>
    <n v="8.7870000000000008"/>
    <n v="6133.3260000000009"/>
    <n v="4"/>
    <x v="0"/>
    <n v="19"/>
    <x v="4"/>
  </r>
  <r>
    <n v="2400042184"/>
    <s v="Camilla Castle"/>
    <x v="9"/>
    <x v="1"/>
    <x v="1"/>
    <x v="3"/>
    <x v="1"/>
    <x v="6"/>
    <d v="2024-04-19T00:00:00"/>
    <n v="6314"/>
    <n v="106"/>
    <n v="451"/>
    <s v="Milka"/>
    <s v="Other"/>
    <s v="Small"/>
    <n v="0.24049999999999999"/>
    <n v="108.46549999999999"/>
    <n v="4"/>
    <x v="0"/>
    <n v="19"/>
    <x v="4"/>
  </r>
  <r>
    <n v="2400042185"/>
    <s v="Roddy Speechley"/>
    <x v="9"/>
    <x v="0"/>
    <x v="1"/>
    <x v="2"/>
    <x v="3"/>
    <x v="0"/>
    <d v="2024-04-19T00:00:00"/>
    <n v="4431"/>
    <n v="91"/>
    <n v="296"/>
    <s v="Neuhaus"/>
    <s v="Bars"/>
    <s v="Small"/>
    <n v="6.0811000000000002"/>
    <n v="1800.0056"/>
    <n v="4"/>
    <x v="0"/>
    <n v="19"/>
    <x v="4"/>
  </r>
  <r>
    <n v="2400042186"/>
    <s v="Camilla Castle"/>
    <x v="9"/>
    <x v="1"/>
    <x v="1"/>
    <x v="3"/>
    <x v="9"/>
    <x v="1"/>
    <d v="2024-04-19T00:00:00"/>
    <n v="1918"/>
    <n v="107"/>
    <n v="113"/>
    <s v="Nua"/>
    <s v="Bars"/>
    <s v="Large"/>
    <n v="2.2656000000000001"/>
    <n v="256.01280000000003"/>
    <n v="4"/>
    <x v="0"/>
    <n v="19"/>
    <x v="4"/>
  </r>
  <r>
    <n v="2400042187"/>
    <s v="Gigi Bohling"/>
    <x v="9"/>
    <x v="0"/>
    <x v="0"/>
    <x v="1"/>
    <x v="16"/>
    <x v="2"/>
    <d v="2024-04-19T00:00:00"/>
    <n v="6111"/>
    <n v="51"/>
    <n v="322"/>
    <s v="Nutella"/>
    <s v="Bites"/>
    <s v="Small"/>
    <n v="11.4688"/>
    <n v="3692.9535999999998"/>
    <n v="4"/>
    <x v="0"/>
    <n v="19"/>
    <x v="4"/>
  </r>
  <r>
    <n v="2400042188"/>
    <s v="Madelene Upcott"/>
    <x v="9"/>
    <x v="0"/>
    <x v="0"/>
    <x v="1"/>
    <x v="14"/>
    <x v="3"/>
    <d v="2024-04-19T00:00:00"/>
    <n v="329"/>
    <n v="378"/>
    <n v="13"/>
    <s v="Orbit"/>
    <s v="Other"/>
    <s v="Large"/>
    <n v="2.4773999999999998"/>
    <n v="32.206199999999995"/>
    <n v="4"/>
    <x v="0"/>
    <n v="19"/>
    <x v="4"/>
  </r>
  <r>
    <n v="2400042189"/>
    <s v="Andria Kimpton"/>
    <x v="9"/>
    <x v="0"/>
    <x v="1"/>
    <x v="2"/>
    <x v="9"/>
    <x v="4"/>
    <d v="2024-04-19T00:00:00"/>
    <n v="6146"/>
    <n v="169"/>
    <n v="473"/>
    <s v="Oreo"/>
    <s v="Bars"/>
    <s v="Large"/>
    <n v="2.2656000000000001"/>
    <n v="1071.6288"/>
    <n v="4"/>
    <x v="0"/>
    <n v="19"/>
    <x v="4"/>
  </r>
  <r>
    <n v="2400042190"/>
    <s v="Camilla Castle"/>
    <x v="9"/>
    <x v="1"/>
    <x v="1"/>
    <x v="3"/>
    <x v="21"/>
    <x v="5"/>
    <d v="2024-04-19T00:00:00"/>
    <n v="4529"/>
    <n v="13"/>
    <n v="324"/>
    <s v="Ray No Sugar"/>
    <s v="Bars"/>
    <s v="Small"/>
    <n v="5.0198"/>
    <n v="1626.4151999999999"/>
    <n v="4"/>
    <x v="0"/>
    <n v="19"/>
    <x v="4"/>
  </r>
  <r>
    <n v="2400042191"/>
    <s v="Mallorie Waber"/>
    <x v="9"/>
    <x v="1"/>
    <x v="1"/>
    <x v="2"/>
    <x v="16"/>
    <x v="6"/>
    <d v="2024-04-19T00:00:00"/>
    <n v="3241"/>
    <n v="23"/>
    <n v="232"/>
    <s v="Reese's"/>
    <s v="Bites"/>
    <s v="Small"/>
    <n v="11.4688"/>
    <n v="2660.7615999999998"/>
    <n v="4"/>
    <x v="0"/>
    <n v="19"/>
    <x v="4"/>
  </r>
  <r>
    <n v="2400042192"/>
    <s v="Jan Morforth"/>
    <x v="9"/>
    <x v="1"/>
    <x v="1"/>
    <x v="3"/>
    <x v="0"/>
    <x v="7"/>
    <d v="2024-04-19T00:00:00"/>
    <n v="1120"/>
    <n v="22"/>
    <n v="63"/>
    <s v="Rhine Valley"/>
    <s v="Bars"/>
    <s v="Large"/>
    <n v="6.0983000000000001"/>
    <n v="384.19290000000001"/>
    <n v="4"/>
    <x v="0"/>
    <n v="19"/>
    <x v="4"/>
  </r>
  <r>
    <n v="2400042193"/>
    <s v="Gunar Cockshoot"/>
    <x v="9"/>
    <x v="1"/>
    <x v="0"/>
    <x v="0"/>
    <x v="9"/>
    <x v="8"/>
    <d v="2024-04-19T00:00:00"/>
    <n v="770"/>
    <n v="4"/>
    <n v="52"/>
    <s v="RiteBite"/>
    <s v="Bars"/>
    <s v="Large"/>
    <n v="2.2656000000000001"/>
    <n v="117.8112"/>
    <n v="4"/>
    <x v="0"/>
    <n v="19"/>
    <x v="4"/>
  </r>
  <r>
    <n v="2400042194"/>
    <s v="Dennison Crosswaite"/>
    <x v="9"/>
    <x v="1"/>
    <x v="0"/>
    <x v="1"/>
    <x v="12"/>
    <x v="9"/>
    <d v="2024-04-19T00:00:00"/>
    <n v="8064"/>
    <n v="8"/>
    <n v="279"/>
    <s v="Siafa Dates"/>
    <s v="Bites"/>
    <s v="Large"/>
    <n v="6.3415999999999997"/>
    <n v="1769.3063999999999"/>
    <n v="4"/>
    <x v="0"/>
    <n v="19"/>
    <x v="4"/>
  </r>
  <r>
    <n v="2400042195"/>
    <s v="Jan Morforth"/>
    <x v="9"/>
    <x v="1"/>
    <x v="1"/>
    <x v="2"/>
    <x v="13"/>
    <x v="10"/>
    <d v="2024-04-19T00:00:00"/>
    <n v="3780"/>
    <n v="44"/>
    <n v="172"/>
    <s v="Snickers"/>
    <s v="Bites"/>
    <s v="Large"/>
    <n v="9.2086000000000006"/>
    <n v="1583.8792000000001"/>
    <n v="4"/>
    <x v="0"/>
    <n v="19"/>
    <x v="4"/>
  </r>
  <r>
    <n v="2400042196"/>
    <s v="Barr Faughny"/>
    <x v="10"/>
    <x v="1"/>
    <x v="1"/>
    <x v="3"/>
    <x v="0"/>
    <x v="4"/>
    <d v="2024-04-19T00:00:00"/>
    <n v="1211"/>
    <n v="224"/>
    <n v="58"/>
    <s v="St Michel"/>
    <s v="Bars"/>
    <s v="Large"/>
    <n v="6.0983000000000001"/>
    <n v="353.70139999999998"/>
    <n v="4"/>
    <x v="0"/>
    <n v="19"/>
    <x v="4"/>
  </r>
  <r>
    <n v="2400042197"/>
    <s v="Wilone O'Kielt"/>
    <x v="11"/>
    <x v="1"/>
    <x v="1"/>
    <x v="2"/>
    <x v="10"/>
    <x v="4"/>
    <d v="2024-04-19T00:00:00"/>
    <n v="2338"/>
    <n v="120"/>
    <n v="167"/>
    <s v="The Whole Truth"/>
    <s v="Bars"/>
    <s v="Large"/>
    <n v="8.7870000000000008"/>
    <n v="1467.4290000000001"/>
    <n v="4"/>
    <x v="0"/>
    <n v="19"/>
    <x v="4"/>
  </r>
  <r>
    <n v="2400042198"/>
    <s v="Andria Kimpton"/>
    <x v="12"/>
    <x v="1"/>
    <x v="1"/>
    <x v="3"/>
    <x v="6"/>
    <x v="4"/>
    <d v="2024-04-19T00:00:00"/>
    <n v="1666"/>
    <n v="126"/>
    <n v="54"/>
    <s v="Toblerone"/>
    <s v="Other"/>
    <s v="Small"/>
    <n v="1.7625"/>
    <n v="95.174999999999997"/>
    <n v="4"/>
    <x v="0"/>
    <n v="19"/>
    <x v="4"/>
  </r>
  <r>
    <n v="2400042199"/>
    <s v="Brien Boise"/>
    <x v="12"/>
    <x v="1"/>
    <x v="0"/>
    <x v="1"/>
    <x v="4"/>
    <x v="8"/>
    <d v="2024-04-19T00:00:00"/>
    <n v="1057"/>
    <n v="206"/>
    <n v="38"/>
    <s v="Toffifee"/>
    <s v="Other"/>
    <s v="Small"/>
    <n v="7.8910999999999998"/>
    <n v="299.86180000000002"/>
    <n v="4"/>
    <x v="0"/>
    <n v="19"/>
    <x v="4"/>
  </r>
  <r>
    <n v="2400042200"/>
    <s v="Jehu Rudeforth"/>
    <x v="13"/>
    <x v="1"/>
    <x v="0"/>
    <x v="1"/>
    <x v="9"/>
    <x v="8"/>
    <d v="2024-04-19T00:00:00"/>
    <n v="11291"/>
    <n v="145"/>
    <n v="706"/>
    <s v="Truva"/>
    <s v="Bars"/>
    <s v="Large"/>
    <n v="2.2656000000000001"/>
    <n v="1599.5136"/>
    <n v="4"/>
    <x v="0"/>
    <n v="19"/>
    <x v="4"/>
  </r>
  <r>
    <n v="2400042201"/>
    <s v="Madelene Upcott"/>
    <x v="14"/>
    <x v="1"/>
    <x v="1"/>
    <x v="2"/>
    <x v="11"/>
    <x v="8"/>
    <d v="2024-04-19T00:00:00"/>
    <n v="5103"/>
    <n v="236"/>
    <n v="243"/>
    <s v="Twix"/>
    <s v="Bites"/>
    <s v="Large"/>
    <n v="2.8195000000000001"/>
    <n v="685.13850000000002"/>
    <n v="4"/>
    <x v="0"/>
    <n v="19"/>
    <x v="4"/>
  </r>
  <r>
    <n v="2400042202"/>
    <s v="Marney O'Breen"/>
    <x v="13"/>
    <x v="1"/>
    <x v="1"/>
    <x v="3"/>
    <x v="3"/>
    <x v="8"/>
    <d v="2024-04-19T00:00:00"/>
    <n v="2982"/>
    <n v="199"/>
    <n v="213"/>
    <s v="Valrhona"/>
    <s v="Bars"/>
    <s v="Small"/>
    <n v="6.0811000000000002"/>
    <n v="1295.2743"/>
    <n v="4"/>
    <x v="0"/>
    <n v="19"/>
    <x v="4"/>
  </r>
  <r>
    <n v="2400042203"/>
    <s v="Curtice Advani"/>
    <x v="13"/>
    <x v="1"/>
    <x v="1"/>
    <x v="2"/>
    <x v="8"/>
    <x v="8"/>
    <d v="2024-04-19T00:00:00"/>
    <n v="1274"/>
    <n v="44"/>
    <n v="51"/>
    <s v="Venchi"/>
    <s v="Bars"/>
    <s v="Large"/>
    <n v="1.8652"/>
    <n v="95.125199999999992"/>
    <n v="4"/>
    <x v="0"/>
    <n v="19"/>
    <x v="4"/>
  </r>
  <r>
    <n v="2400042204"/>
    <s v="Curtice Advani"/>
    <x v="14"/>
    <x v="1"/>
    <x v="1"/>
    <x v="3"/>
    <x v="1"/>
    <x v="8"/>
    <d v="2024-04-19T00:00:00"/>
    <n v="2786"/>
    <n v="31"/>
    <n v="164"/>
    <s v="Villars"/>
    <s v="Other"/>
    <s v="Small"/>
    <n v="0.24049999999999999"/>
    <n v="39.442"/>
    <n v="4"/>
    <x v="0"/>
    <n v="19"/>
    <x v="4"/>
  </r>
  <r>
    <n v="2400042205"/>
    <s v="Gigi Bohling"/>
    <x v="13"/>
    <x v="1"/>
    <x v="0"/>
    <x v="0"/>
    <x v="9"/>
    <x v="8"/>
    <d v="2024-04-19T00:00:00"/>
    <n v="7609"/>
    <n v="270"/>
    <n v="401"/>
    <s v="Wedel"/>
    <s v="Bars"/>
    <s v="Large"/>
    <n v="2.2656000000000001"/>
    <n v="908.50560000000007"/>
    <n v="4"/>
    <x v="0"/>
    <n v="19"/>
    <x v="4"/>
  </r>
  <r>
    <n v="2400042206"/>
    <s v="Dennison Crosswaite"/>
    <x v="13"/>
    <x v="1"/>
    <x v="0"/>
    <x v="1"/>
    <x v="20"/>
    <x v="8"/>
    <d v="2024-04-19T00:00:00"/>
    <n v="5285"/>
    <n v="86"/>
    <n v="265"/>
    <s v="Werther's Original"/>
    <s v="Bars"/>
    <s v="Large"/>
    <n v="13.3485"/>
    <n v="3537.3525"/>
    <n v="4"/>
    <x v="0"/>
    <n v="19"/>
    <x v="4"/>
  </r>
  <r>
    <n v="2400042207"/>
    <s v="Curtice Advani"/>
    <x v="13"/>
    <x v="1"/>
    <x v="1"/>
    <x v="2"/>
    <x v="17"/>
    <x v="8"/>
    <d v="2024-04-19T00:00:00"/>
    <n v="196"/>
    <n v="150"/>
    <n v="18"/>
    <s v="Whittakers"/>
    <s v="Bars"/>
    <s v="Large"/>
    <n v="1.5934999999999999"/>
    <n v="28.683"/>
    <n v="4"/>
    <x v="0"/>
    <n v="19"/>
    <x v="4"/>
  </r>
  <r>
    <n v="2400042208"/>
    <s v="Ches Bonnell"/>
    <x v="13"/>
    <x v="1"/>
    <x v="1"/>
    <x v="3"/>
    <x v="3"/>
    <x v="2"/>
    <d v="2024-04-19T00:00:00"/>
    <n v="945"/>
    <n v="175"/>
    <n v="63"/>
    <s v="Wrigley's"/>
    <s v="Bars"/>
    <s v="Small"/>
    <n v="6.0811000000000002"/>
    <n v="383.10930000000002"/>
    <n v="4"/>
    <x v="0"/>
    <n v="19"/>
    <x v="4"/>
  </r>
  <r>
    <n v="2400042209"/>
    <s v="Wilone O'Kielt"/>
    <x v="0"/>
    <x v="0"/>
    <x v="1"/>
    <x v="2"/>
    <x v="6"/>
    <x v="2"/>
    <d v="2024-04-19T00:00:00"/>
    <n v="8638"/>
    <n v="318"/>
    <n v="376"/>
    <s v="After Eight"/>
    <s v="Other"/>
    <s v="Small"/>
    <n v="1.7625"/>
    <n v="662.69999999999993"/>
    <n v="4"/>
    <x v="0"/>
    <n v="19"/>
    <x v="4"/>
  </r>
  <r>
    <n v="2400042210"/>
    <s v="Gunar Cockshoot"/>
    <x v="0"/>
    <x v="1"/>
    <x v="1"/>
    <x v="3"/>
    <x v="21"/>
    <x v="2"/>
    <d v="2024-04-19T00:00:00"/>
    <n v="12446"/>
    <n v="242"/>
    <n v="593"/>
    <s v="Angelina"/>
    <s v="Bars"/>
    <s v="Small"/>
    <n v="5.0198"/>
    <n v="2976.7413999999999"/>
    <n v="4"/>
    <x v="0"/>
    <n v="19"/>
    <x v="4"/>
  </r>
  <r>
    <n v="2400042211"/>
    <s v="Barr Faughny"/>
    <x v="0"/>
    <x v="0"/>
    <x v="0"/>
    <x v="1"/>
    <x v="16"/>
    <x v="2"/>
    <d v="2024-04-19T00:00:00"/>
    <n v="140"/>
    <n v="80"/>
    <n v="7"/>
    <s v="Anthon Berg"/>
    <s v="Bites"/>
    <s v="Small"/>
    <n v="11.4688"/>
    <n v="80.281599999999997"/>
    <n v="4"/>
    <x v="0"/>
    <n v="19"/>
    <x v="4"/>
  </r>
  <r>
    <n v="2400042212"/>
    <s v="Ches Bonnell"/>
    <x v="0"/>
    <x v="1"/>
    <x v="0"/>
    <x v="1"/>
    <x v="16"/>
    <x v="2"/>
    <d v="2024-04-19T00:00:00"/>
    <n v="903"/>
    <n v="206"/>
    <n v="43"/>
    <s v="Bounty"/>
    <s v="Bites"/>
    <s v="Small"/>
    <n v="11.4688"/>
    <n v="493.15839999999997"/>
    <n v="4"/>
    <x v="0"/>
    <n v="19"/>
    <x v="4"/>
  </r>
  <r>
    <n v="2400042213"/>
    <s v="Roddy Speechley"/>
    <x v="0"/>
    <x v="1"/>
    <x v="1"/>
    <x v="2"/>
    <x v="16"/>
    <x v="2"/>
    <d v="2024-04-19T00:00:00"/>
    <n v="7742"/>
    <n v="55"/>
    <n v="517"/>
    <s v="Butlers"/>
    <s v="Bites"/>
    <s v="Small"/>
    <n v="11.4688"/>
    <n v="5929.3696"/>
    <n v="4"/>
    <x v="0"/>
    <n v="19"/>
    <x v="4"/>
  </r>
  <r>
    <n v="2400042214"/>
    <s v="Dotty Strutley"/>
    <x v="1"/>
    <x v="1"/>
    <x v="1"/>
    <x v="3"/>
    <x v="7"/>
    <x v="2"/>
    <d v="2024-04-19T00:00:00"/>
    <n v="525"/>
    <n v="18"/>
    <n v="21"/>
    <s v="Cadbury"/>
    <s v="Bars"/>
    <s v="Small"/>
    <n v="0.89900000000000002"/>
    <n v="18.879000000000001"/>
    <n v="4"/>
    <x v="0"/>
    <n v="19"/>
    <x v="4"/>
  </r>
  <r>
    <n v="2400042215"/>
    <s v="Oby Sorrel"/>
    <x v="2"/>
    <x v="1"/>
    <x v="1"/>
    <x v="2"/>
    <x v="1"/>
    <x v="2"/>
    <d v="2024-04-19T00:00:00"/>
    <n v="8428"/>
    <n v="50"/>
    <n v="937"/>
    <s v="Caprice"/>
    <s v="Other"/>
    <s v="Small"/>
    <n v="0.24049999999999999"/>
    <n v="225.3485"/>
    <n v="4"/>
    <x v="0"/>
    <n v="19"/>
    <x v="4"/>
  </r>
  <r>
    <n v="2400042216"/>
    <s v="Mallorie Waber"/>
    <x v="3"/>
    <x v="1"/>
    <x v="1"/>
    <x v="3"/>
    <x v="5"/>
    <x v="2"/>
    <d v="2024-04-19T00:00:00"/>
    <n v="784"/>
    <n v="20"/>
    <n v="42"/>
    <s v="Cartwright &amp; Butler"/>
    <s v="Bars"/>
    <s v="Small"/>
    <n v="0.69579999999999997"/>
    <n v="29.223599999999998"/>
    <n v="4"/>
    <x v="0"/>
    <n v="19"/>
    <x v="4"/>
  </r>
  <r>
    <n v="2400042217"/>
    <s v="Kelci Walkden"/>
    <x v="4"/>
    <x v="1"/>
    <x v="0"/>
    <x v="0"/>
    <x v="9"/>
    <x v="0"/>
    <d v="2024-04-20T00:00:00"/>
    <n v="4403"/>
    <n v="288"/>
    <n v="294"/>
    <s v="Cavendish"/>
    <s v="Bars"/>
    <s v="Large"/>
    <n v="2.2656000000000001"/>
    <n v="666.08640000000003"/>
    <n v="4"/>
    <x v="0"/>
    <n v="20"/>
    <x v="5"/>
  </r>
  <r>
    <n v="2400042218"/>
    <s v="Madelene Upcott"/>
    <x v="4"/>
    <x v="1"/>
    <x v="0"/>
    <x v="1"/>
    <x v="2"/>
    <x v="0"/>
    <d v="2024-04-20T00:00:00"/>
    <n v="1022"/>
    <n v="124"/>
    <n v="45"/>
    <s v="Chocodate"/>
    <s v="Bars"/>
    <s v="Large"/>
    <n v="4.6592000000000002"/>
    <n v="209.66400000000002"/>
    <n v="4"/>
    <x v="0"/>
    <n v="20"/>
    <x v="5"/>
  </r>
  <r>
    <n v="2400042219"/>
    <s v="Karlen McCaffrey"/>
    <x v="5"/>
    <x v="0"/>
    <x v="1"/>
    <x v="2"/>
    <x v="21"/>
    <x v="0"/>
    <d v="2024-04-20T00:00:00"/>
    <n v="10080"/>
    <n v="242"/>
    <n v="720"/>
    <s v="Chupa Chups"/>
    <s v="Bars"/>
    <s v="Small"/>
    <n v="5.0198"/>
    <n v="3614.2559999999999"/>
    <n v="4"/>
    <x v="0"/>
    <n v="20"/>
    <x v="5"/>
  </r>
  <r>
    <n v="2400042220"/>
    <s v="Mallorie Waber"/>
    <x v="5"/>
    <x v="1"/>
    <x v="1"/>
    <x v="3"/>
    <x v="17"/>
    <x v="0"/>
    <d v="2024-04-20T00:00:00"/>
    <n v="9212"/>
    <n v="420"/>
    <n v="709"/>
    <s v="Elvan"/>
    <s v="Bars"/>
    <s v="Large"/>
    <n v="1.5934999999999999"/>
    <n v="1129.7915"/>
    <n v="4"/>
    <x v="0"/>
    <n v="20"/>
    <x v="5"/>
  </r>
  <r>
    <n v="2400042221"/>
    <s v="Kelci Walkden"/>
    <x v="6"/>
    <x v="0"/>
    <x v="1"/>
    <x v="2"/>
    <x v="17"/>
    <x v="0"/>
    <d v="2024-04-20T00:00:00"/>
    <n v="7392"/>
    <n v="184"/>
    <n v="740"/>
    <s v="Ferrero"/>
    <s v="Bars"/>
    <s v="Large"/>
    <n v="1.5934999999999999"/>
    <n v="1179.1899999999998"/>
    <n v="4"/>
    <x v="0"/>
    <n v="20"/>
    <x v="5"/>
  </r>
  <r>
    <n v="2400042222"/>
    <s v="Marney O'Breen"/>
    <x v="7"/>
    <x v="0"/>
    <x v="1"/>
    <x v="3"/>
    <x v="7"/>
    <x v="0"/>
    <d v="2024-04-20T00:00:00"/>
    <n v="6174"/>
    <n v="130"/>
    <n v="229"/>
    <s v="Fisherman's Friend"/>
    <s v="Bars"/>
    <s v="Small"/>
    <n v="0.89900000000000002"/>
    <n v="205.87100000000001"/>
    <n v="4"/>
    <x v="0"/>
    <n v="20"/>
    <x v="5"/>
  </r>
  <r>
    <n v="2400042223"/>
    <s v="Wilone O'Kielt"/>
    <x v="8"/>
    <x v="0"/>
    <x v="0"/>
    <x v="1"/>
    <x v="12"/>
    <x v="0"/>
    <d v="2024-04-20T00:00:00"/>
    <n v="2709"/>
    <n v="102"/>
    <n v="105"/>
    <s v="Galaxy"/>
    <s v="Bites"/>
    <s v="Large"/>
    <n v="6.3415999999999997"/>
    <n v="665.86799999999994"/>
    <n v="4"/>
    <x v="0"/>
    <n v="20"/>
    <x v="5"/>
  </r>
  <r>
    <n v="2400042224"/>
    <s v="Wilone O'Kielt"/>
    <x v="6"/>
    <x v="1"/>
    <x v="0"/>
    <x v="1"/>
    <x v="4"/>
    <x v="0"/>
    <d v="2024-04-20T00:00:00"/>
    <n v="9303"/>
    <n v="77"/>
    <n v="333"/>
    <s v="Goldkenn"/>
    <s v="Other"/>
    <s v="Small"/>
    <n v="7.8910999999999998"/>
    <n v="2627.7363"/>
    <n v="4"/>
    <x v="0"/>
    <n v="20"/>
    <x v="5"/>
  </r>
  <r>
    <n v="2400042225"/>
    <s v="Oby Sorrel"/>
    <x v="7"/>
    <x v="1"/>
    <x v="1"/>
    <x v="2"/>
    <x v="7"/>
    <x v="0"/>
    <d v="2024-04-20T00:00:00"/>
    <n v="2401"/>
    <n v="14"/>
    <n v="101"/>
    <s v="Hershey's"/>
    <s v="Bars"/>
    <s v="Small"/>
    <n v="0.89900000000000002"/>
    <n v="90.799000000000007"/>
    <n v="4"/>
    <x v="0"/>
    <n v="20"/>
    <x v="5"/>
  </r>
  <r>
    <n v="2400042226"/>
    <s v="Brien Boise"/>
    <x v="8"/>
    <x v="1"/>
    <x v="1"/>
    <x v="3"/>
    <x v="14"/>
    <x v="1"/>
    <d v="2024-04-20T00:00:00"/>
    <n v="126"/>
    <n v="8"/>
    <n v="6"/>
    <s v="Jules Destrooper"/>
    <s v="Other"/>
    <s v="Large"/>
    <n v="2.4773999999999998"/>
    <n v="14.8644"/>
    <n v="4"/>
    <x v="0"/>
    <n v="20"/>
    <x v="5"/>
  </r>
  <r>
    <n v="2400042227"/>
    <s v="Marney O'Breen"/>
    <x v="9"/>
    <x v="0"/>
    <x v="1"/>
    <x v="2"/>
    <x v="5"/>
    <x v="1"/>
    <d v="2024-04-20T00:00:00"/>
    <n v="2695"/>
    <n v="50"/>
    <n v="118"/>
    <s v="Kinder"/>
    <s v="Bars"/>
    <s v="Small"/>
    <n v="0.69579999999999997"/>
    <n v="82.104399999999998"/>
    <n v="4"/>
    <x v="0"/>
    <n v="20"/>
    <x v="5"/>
  </r>
  <r>
    <n v="2400042228"/>
    <s v="Ches Bonnell"/>
    <x v="9"/>
    <x v="1"/>
    <x v="1"/>
    <x v="3"/>
    <x v="21"/>
    <x v="1"/>
    <d v="2024-04-20T00:00:00"/>
    <n v="7882"/>
    <n v="358"/>
    <n v="493"/>
    <s v="Kit Kat"/>
    <s v="Bars"/>
    <s v="Small"/>
    <n v="5.0198"/>
    <n v="2474.7613999999999"/>
    <n v="4"/>
    <x v="0"/>
    <n v="20"/>
    <x v="5"/>
  </r>
  <r>
    <n v="2400042229"/>
    <s v="Oby Sorrel"/>
    <x v="9"/>
    <x v="0"/>
    <x v="0"/>
    <x v="0"/>
    <x v="8"/>
    <x v="1"/>
    <d v="2024-04-20T00:00:00"/>
    <n v="13370"/>
    <n v="265"/>
    <n v="432"/>
    <s v="Leonidas"/>
    <s v="Bars"/>
    <s v="Large"/>
    <n v="1.8652"/>
    <n v="805.76639999999998"/>
    <n v="4"/>
    <x v="0"/>
    <n v="20"/>
    <x v="5"/>
  </r>
  <r>
    <n v="2400042230"/>
    <s v="Oby Sorrel"/>
    <x v="9"/>
    <x v="1"/>
    <x v="0"/>
    <x v="1"/>
    <x v="12"/>
    <x v="1"/>
    <d v="2024-04-20T00:00:00"/>
    <n v="5215"/>
    <n v="245"/>
    <n v="174"/>
    <s v="Lindt"/>
    <s v="Bites"/>
    <s v="Large"/>
    <n v="6.3415999999999997"/>
    <n v="1103.4384"/>
    <n v="4"/>
    <x v="0"/>
    <n v="20"/>
    <x v="5"/>
  </r>
  <r>
    <n v="2400042231"/>
    <s v="Madelene Upcott"/>
    <x v="9"/>
    <x v="0"/>
    <x v="1"/>
    <x v="2"/>
    <x v="18"/>
    <x v="1"/>
    <d v="2024-04-20T00:00:00"/>
    <n v="12978"/>
    <n v="239"/>
    <n v="1082"/>
    <s v="Loacker"/>
    <s v="Bites"/>
    <s v="Large"/>
    <n v="2.8"/>
    <n v="3029.6"/>
    <n v="4"/>
    <x v="0"/>
    <n v="20"/>
    <x v="5"/>
  </r>
  <r>
    <n v="2400042232"/>
    <s v="Camilla Castle"/>
    <x v="9"/>
    <x v="0"/>
    <x v="1"/>
    <x v="3"/>
    <x v="14"/>
    <x v="1"/>
    <d v="2024-04-20T00:00:00"/>
    <n v="15813"/>
    <n v="41"/>
    <n v="688"/>
    <s v="Lotus Biscoff"/>
    <s v="Other"/>
    <s v="Large"/>
    <n v="2.4773999999999998"/>
    <n v="1704.4512"/>
    <n v="4"/>
    <x v="0"/>
    <n v="20"/>
    <x v="5"/>
  </r>
  <r>
    <n v="2400042233"/>
    <s v="Roddy Speechley"/>
    <x v="9"/>
    <x v="0"/>
    <x v="1"/>
    <x v="2"/>
    <x v="16"/>
    <x v="1"/>
    <d v="2024-04-20T00:00:00"/>
    <n v="749"/>
    <n v="560"/>
    <n v="45"/>
    <s v="M&amp;M's"/>
    <s v="Bites"/>
    <s v="Small"/>
    <n v="11.4688"/>
    <n v="516.096"/>
    <n v="4"/>
    <x v="0"/>
    <n v="20"/>
    <x v="5"/>
  </r>
  <r>
    <n v="2400042234"/>
    <s v="Kelci Walkden"/>
    <x v="9"/>
    <x v="1"/>
    <x v="1"/>
    <x v="3"/>
    <x v="15"/>
    <x v="1"/>
    <d v="2024-04-20T00:00:00"/>
    <n v="6020"/>
    <n v="304"/>
    <n v="241"/>
    <s v="Malteser"/>
    <s v="Bites"/>
    <s v="Small"/>
    <n v="4.7065000000000001"/>
    <n v="1134.2665"/>
    <n v="4"/>
    <x v="0"/>
    <n v="20"/>
    <x v="5"/>
  </r>
  <r>
    <n v="2400042235"/>
    <s v="Andria Kimpton"/>
    <x v="9"/>
    <x v="0"/>
    <x v="0"/>
    <x v="1"/>
    <x v="12"/>
    <x v="3"/>
    <d v="2024-04-20T00:00:00"/>
    <n v="2135"/>
    <n v="210"/>
    <n v="67"/>
    <s v="Mars"/>
    <s v="Bites"/>
    <s v="Large"/>
    <n v="6.3415999999999997"/>
    <n v="424.88720000000001"/>
    <n v="4"/>
    <x v="0"/>
    <n v="20"/>
    <x v="5"/>
  </r>
  <r>
    <n v="2400042236"/>
    <s v="Kaine Padly"/>
    <x v="9"/>
    <x v="1"/>
    <x v="0"/>
    <x v="1"/>
    <x v="0"/>
    <x v="3"/>
    <d v="2024-04-20T00:00:00"/>
    <n v="10927"/>
    <n v="221"/>
    <n v="608"/>
    <s v="McVitie’s"/>
    <s v="Bars"/>
    <s v="Large"/>
    <n v="6.0983000000000001"/>
    <n v="3707.7664"/>
    <n v="4"/>
    <x v="0"/>
    <n v="20"/>
    <x v="5"/>
  </r>
  <r>
    <n v="2400042237"/>
    <s v="Rafaelita Blaksland"/>
    <x v="9"/>
    <x v="0"/>
    <x v="1"/>
    <x v="2"/>
    <x v="0"/>
    <x v="3"/>
    <d v="2024-04-20T00:00:00"/>
    <n v="2275"/>
    <n v="56"/>
    <n v="120"/>
    <s v="Mentos"/>
    <s v="Bars"/>
    <s v="Large"/>
    <n v="6.0983000000000001"/>
    <n v="731.79600000000005"/>
    <n v="4"/>
    <x v="0"/>
    <n v="20"/>
    <x v="5"/>
  </r>
  <r>
    <n v="2400042238"/>
    <s v="Rafaelita Blaksland"/>
    <x v="9"/>
    <x v="0"/>
    <x v="1"/>
    <x v="3"/>
    <x v="9"/>
    <x v="3"/>
    <d v="2024-04-20T00:00:00"/>
    <n v="9443"/>
    <n v="12"/>
    <n v="450"/>
    <s v="Merci"/>
    <s v="Bars"/>
    <s v="Large"/>
    <n v="2.2656000000000001"/>
    <n v="1019.52"/>
    <n v="4"/>
    <x v="0"/>
    <n v="20"/>
    <x v="5"/>
  </r>
  <r>
    <n v="2400042239"/>
    <s v="Wilone O'Kielt"/>
    <x v="9"/>
    <x v="0"/>
    <x v="1"/>
    <x v="2"/>
    <x v="18"/>
    <x v="3"/>
    <d v="2024-04-20T00:00:00"/>
    <n v="11326"/>
    <n v="243"/>
    <n v="944"/>
    <s v="Milka"/>
    <s v="Bites"/>
    <s v="Large"/>
    <n v="2.8"/>
    <n v="2643.2"/>
    <n v="4"/>
    <x v="0"/>
    <n v="20"/>
    <x v="5"/>
  </r>
  <r>
    <n v="2400042240"/>
    <s v="Mallorie Waber"/>
    <x v="9"/>
    <x v="1"/>
    <x v="1"/>
    <x v="3"/>
    <x v="13"/>
    <x v="5"/>
    <d v="2024-04-20T00:00:00"/>
    <n v="2100"/>
    <n v="352"/>
    <n v="105"/>
    <s v="Neuhaus"/>
    <s v="Bites"/>
    <s v="Large"/>
    <n v="9.2086000000000006"/>
    <n v="966.90300000000002"/>
    <n v="4"/>
    <x v="0"/>
    <n v="20"/>
    <x v="5"/>
  </r>
  <r>
    <n v="2400042241"/>
    <s v="Camilla Castle"/>
    <x v="9"/>
    <x v="1"/>
    <x v="0"/>
    <x v="0"/>
    <x v="0"/>
    <x v="5"/>
    <d v="2024-04-20T00:00:00"/>
    <n v="1127"/>
    <n v="236"/>
    <n v="54"/>
    <s v="Nua"/>
    <s v="Bars"/>
    <s v="Large"/>
    <n v="6.0983000000000001"/>
    <n v="329.3082"/>
    <n v="4"/>
    <x v="0"/>
    <n v="20"/>
    <x v="5"/>
  </r>
  <r>
    <n v="2400042242"/>
    <s v="Gigi Bohling"/>
    <x v="9"/>
    <x v="1"/>
    <x v="0"/>
    <x v="1"/>
    <x v="14"/>
    <x v="5"/>
    <d v="2024-04-20T00:00:00"/>
    <n v="5026"/>
    <n v="127"/>
    <n v="219"/>
    <s v="Nutella"/>
    <s v="Other"/>
    <s v="Large"/>
    <n v="2.4773999999999998"/>
    <n v="542.55059999999992"/>
    <n v="4"/>
    <x v="0"/>
    <n v="20"/>
    <x v="5"/>
  </r>
  <r>
    <n v="2400042243"/>
    <s v="Van Tuxwell"/>
    <x v="9"/>
    <x v="1"/>
    <x v="1"/>
    <x v="2"/>
    <x v="14"/>
    <x v="7"/>
    <d v="2024-04-20T00:00:00"/>
    <n v="4991"/>
    <n v="80"/>
    <n v="185"/>
    <s v="Orbit"/>
    <s v="Other"/>
    <s v="Large"/>
    <n v="2.4773999999999998"/>
    <n v="458.31899999999996"/>
    <n v="4"/>
    <x v="0"/>
    <n v="20"/>
    <x v="5"/>
  </r>
  <r>
    <n v="2400042244"/>
    <s v="Barr Faughny"/>
    <x v="9"/>
    <x v="1"/>
    <x v="1"/>
    <x v="3"/>
    <x v="1"/>
    <x v="7"/>
    <d v="2024-04-20T00:00:00"/>
    <n v="175"/>
    <n v="59"/>
    <n v="12"/>
    <s v="Oreo"/>
    <s v="Other"/>
    <s v="Small"/>
    <n v="0.24049999999999999"/>
    <n v="2.8860000000000001"/>
    <n v="4"/>
    <x v="0"/>
    <n v="20"/>
    <x v="5"/>
  </r>
  <r>
    <n v="2400042245"/>
    <s v="Dotty Strutley"/>
    <x v="9"/>
    <x v="1"/>
    <x v="1"/>
    <x v="2"/>
    <x v="8"/>
    <x v="7"/>
    <d v="2024-04-20T00:00:00"/>
    <n v="9968"/>
    <n v="466"/>
    <n v="356"/>
    <s v="Ray No Sugar"/>
    <s v="Bars"/>
    <s v="Large"/>
    <n v="1.8652"/>
    <n v="664.01120000000003"/>
    <n v="4"/>
    <x v="0"/>
    <n v="20"/>
    <x v="5"/>
  </r>
  <r>
    <n v="2400042246"/>
    <s v="Mallorie Waber"/>
    <x v="10"/>
    <x v="1"/>
    <x v="1"/>
    <x v="3"/>
    <x v="21"/>
    <x v="7"/>
    <d v="2024-04-20T00:00:00"/>
    <n v="4977"/>
    <n v="142"/>
    <n v="277"/>
    <s v="Reese's"/>
    <s v="Bars"/>
    <s v="Small"/>
    <n v="5.0198"/>
    <n v="1390.4846"/>
    <n v="4"/>
    <x v="0"/>
    <n v="20"/>
    <x v="5"/>
  </r>
  <r>
    <n v="2400042247"/>
    <s v="Oby Sorrel"/>
    <x v="11"/>
    <x v="1"/>
    <x v="0"/>
    <x v="1"/>
    <x v="12"/>
    <x v="7"/>
    <d v="2024-04-20T00:00:00"/>
    <n v="3423"/>
    <n v="178"/>
    <n v="123"/>
    <s v="Rhine Valley"/>
    <s v="Bites"/>
    <s v="Large"/>
    <n v="6.3415999999999997"/>
    <n v="780.01679999999999"/>
    <n v="4"/>
    <x v="0"/>
    <n v="20"/>
    <x v="5"/>
  </r>
  <r>
    <n v="2400042248"/>
    <s v="Jan Morforth"/>
    <x v="12"/>
    <x v="1"/>
    <x v="0"/>
    <x v="1"/>
    <x v="8"/>
    <x v="7"/>
    <d v="2024-04-20T00:00:00"/>
    <n v="7952"/>
    <n v="86"/>
    <n v="319"/>
    <s v="RiteBite"/>
    <s v="Bars"/>
    <s v="Large"/>
    <n v="1.8652"/>
    <n v="594.99879999999996"/>
    <n v="4"/>
    <x v="0"/>
    <n v="20"/>
    <x v="5"/>
  </r>
  <r>
    <n v="2400042249"/>
    <s v="Curtice Advani"/>
    <x v="12"/>
    <x v="1"/>
    <x v="1"/>
    <x v="2"/>
    <x v="12"/>
    <x v="7"/>
    <d v="2024-04-20T00:00:00"/>
    <n v="5859"/>
    <n v="146"/>
    <n v="245"/>
    <s v="Siafa Dates"/>
    <s v="Bites"/>
    <s v="Large"/>
    <n v="6.3415999999999997"/>
    <n v="1553.692"/>
    <n v="4"/>
    <x v="0"/>
    <n v="20"/>
    <x v="5"/>
  </r>
  <r>
    <n v="2400042250"/>
    <s v="Wilone O'Kielt"/>
    <x v="13"/>
    <x v="1"/>
    <x v="1"/>
    <x v="3"/>
    <x v="18"/>
    <x v="6"/>
    <d v="2024-04-20T00:00:00"/>
    <n v="3920"/>
    <n v="543"/>
    <n v="262"/>
    <s v="Snickers"/>
    <s v="Bites"/>
    <s v="Large"/>
    <n v="2.8"/>
    <n v="733.59999999999991"/>
    <n v="4"/>
    <x v="0"/>
    <n v="20"/>
    <x v="5"/>
  </r>
  <r>
    <n v="2400042251"/>
    <s v="Gunar Cockshoot"/>
    <x v="14"/>
    <x v="1"/>
    <x v="1"/>
    <x v="2"/>
    <x v="4"/>
    <x v="6"/>
    <d v="2024-04-20T00:00:00"/>
    <n v="4774"/>
    <n v="332"/>
    <n v="165"/>
    <s v="St Michel"/>
    <s v="Other"/>
    <s v="Small"/>
    <n v="7.8910999999999998"/>
    <n v="1302.0315000000001"/>
    <n v="4"/>
    <x v="0"/>
    <n v="20"/>
    <x v="5"/>
  </r>
  <r>
    <n v="2400042252"/>
    <s v="Husein Augar"/>
    <x v="13"/>
    <x v="1"/>
    <x v="1"/>
    <x v="3"/>
    <x v="14"/>
    <x v="6"/>
    <d v="2024-04-20T00:00:00"/>
    <n v="4165"/>
    <n v="128"/>
    <n v="139"/>
    <s v="The Whole Truth"/>
    <s v="Other"/>
    <s v="Large"/>
    <n v="2.4773999999999998"/>
    <n v="344.35859999999997"/>
    <n v="4"/>
    <x v="0"/>
    <n v="20"/>
    <x v="5"/>
  </r>
  <r>
    <n v="2400042253"/>
    <s v="Van Tuxwell"/>
    <x v="13"/>
    <x v="1"/>
    <x v="0"/>
    <x v="0"/>
    <x v="2"/>
    <x v="0"/>
    <d v="2024-04-20T00:00:00"/>
    <n v="7518"/>
    <n v="137"/>
    <n v="358"/>
    <s v="Toblerone"/>
    <s v="Bars"/>
    <s v="Large"/>
    <n v="4.6592000000000002"/>
    <n v="1667.9936"/>
    <n v="4"/>
    <x v="0"/>
    <n v="20"/>
    <x v="5"/>
  </r>
  <r>
    <n v="2400042254"/>
    <s v="Wilone O'Kielt"/>
    <x v="14"/>
    <x v="1"/>
    <x v="0"/>
    <x v="1"/>
    <x v="15"/>
    <x v="1"/>
    <d v="2024-04-20T00:00:00"/>
    <n v="4249"/>
    <n v="74"/>
    <n v="237"/>
    <s v="Toffifee"/>
    <s v="Bites"/>
    <s v="Small"/>
    <n v="4.7065000000000001"/>
    <n v="1115.4404999999999"/>
    <n v="4"/>
    <x v="0"/>
    <n v="20"/>
    <x v="5"/>
  </r>
  <r>
    <n v="2400042255"/>
    <s v="Ches Bonnell"/>
    <x v="13"/>
    <x v="1"/>
    <x v="1"/>
    <x v="2"/>
    <x v="13"/>
    <x v="2"/>
    <d v="2024-04-20T00:00:00"/>
    <n v="2492"/>
    <n v="364"/>
    <n v="89"/>
    <s v="Truva"/>
    <s v="Bites"/>
    <s v="Large"/>
    <n v="9.2086000000000006"/>
    <n v="819.56540000000007"/>
    <n v="4"/>
    <x v="0"/>
    <n v="20"/>
    <x v="5"/>
  </r>
  <r>
    <n v="2400042256"/>
    <s v="Jan Morforth"/>
    <x v="13"/>
    <x v="1"/>
    <x v="1"/>
    <x v="3"/>
    <x v="13"/>
    <x v="3"/>
    <d v="2024-04-20T00:00:00"/>
    <n v="4914"/>
    <n v="7"/>
    <n v="176"/>
    <s v="Twix"/>
    <s v="Bites"/>
    <s v="Large"/>
    <n v="9.2086000000000006"/>
    <n v="1620.7136"/>
    <n v="4"/>
    <x v="0"/>
    <n v="20"/>
    <x v="5"/>
  </r>
  <r>
    <n v="2400042257"/>
    <s v="Jehu Rudeforth"/>
    <x v="13"/>
    <x v="1"/>
    <x v="1"/>
    <x v="2"/>
    <x v="8"/>
    <x v="4"/>
    <d v="2024-04-20T00:00:00"/>
    <n v="6132"/>
    <n v="88"/>
    <n v="212"/>
    <s v="Valrhona"/>
    <s v="Bars"/>
    <s v="Large"/>
    <n v="1.8652"/>
    <n v="395.42239999999998"/>
    <n v="4"/>
    <x v="0"/>
    <n v="20"/>
    <x v="5"/>
  </r>
  <r>
    <n v="2400042258"/>
    <s v="Camilla Castle"/>
    <x v="13"/>
    <x v="1"/>
    <x v="1"/>
    <x v="3"/>
    <x v="10"/>
    <x v="5"/>
    <d v="2024-04-20T00:00:00"/>
    <n v="910"/>
    <n v="213"/>
    <n v="114"/>
    <s v="Venchi"/>
    <s v="Bars"/>
    <s v="Large"/>
    <n v="8.7870000000000008"/>
    <n v="1001.7180000000001"/>
    <n v="4"/>
    <x v="0"/>
    <n v="20"/>
    <x v="5"/>
  </r>
  <r>
    <n v="2400042259"/>
    <s v="Mallorie Waber"/>
    <x v="0"/>
    <x v="0"/>
    <x v="0"/>
    <x v="1"/>
    <x v="0"/>
    <x v="6"/>
    <d v="2024-04-20T00:00:00"/>
    <n v="2212"/>
    <n v="302"/>
    <n v="101"/>
    <s v="Villars"/>
    <s v="Bars"/>
    <s v="Large"/>
    <n v="6.0983000000000001"/>
    <n v="615.92830000000004"/>
    <n v="4"/>
    <x v="0"/>
    <n v="20"/>
    <x v="5"/>
  </r>
  <r>
    <n v="2400042260"/>
    <s v="Kelci Walkden"/>
    <x v="0"/>
    <x v="1"/>
    <x v="0"/>
    <x v="1"/>
    <x v="6"/>
    <x v="7"/>
    <d v="2024-04-20T00:00:00"/>
    <n v="5796"/>
    <n v="137"/>
    <n v="207"/>
    <s v="Wedel"/>
    <s v="Other"/>
    <s v="Small"/>
    <n v="1.7625"/>
    <n v="364.83749999999998"/>
    <n v="4"/>
    <x v="0"/>
    <n v="20"/>
    <x v="5"/>
  </r>
  <r>
    <n v="2400042261"/>
    <s v="Mallorie Waber"/>
    <x v="0"/>
    <x v="0"/>
    <x v="1"/>
    <x v="2"/>
    <x v="9"/>
    <x v="8"/>
    <d v="2024-04-20T00:00:00"/>
    <n v="20181"/>
    <n v="414"/>
    <n v="1010"/>
    <s v="Werther's Original"/>
    <s v="Bars"/>
    <s v="Large"/>
    <n v="2.2656000000000001"/>
    <n v="2288.2559999999999"/>
    <n v="4"/>
    <x v="0"/>
    <n v="20"/>
    <x v="5"/>
  </r>
  <r>
    <n v="2400042262"/>
    <s v="Ches Bonnell"/>
    <x v="0"/>
    <x v="1"/>
    <x v="1"/>
    <x v="3"/>
    <x v="17"/>
    <x v="9"/>
    <d v="2024-04-20T00:00:00"/>
    <n v="6272"/>
    <n v="198"/>
    <n v="571"/>
    <s v="Whittakers"/>
    <s v="Bars"/>
    <s v="Large"/>
    <n v="1.5934999999999999"/>
    <n v="909.88849999999991"/>
    <n v="4"/>
    <x v="0"/>
    <n v="20"/>
    <x v="5"/>
  </r>
  <r>
    <n v="2400042263"/>
    <s v="Mallorie Waber"/>
    <x v="0"/>
    <x v="1"/>
    <x v="1"/>
    <x v="2"/>
    <x v="10"/>
    <x v="10"/>
    <d v="2024-04-20T00:00:00"/>
    <n v="3171"/>
    <n v="99"/>
    <n v="244"/>
    <s v="Wrigley's"/>
    <s v="Bars"/>
    <s v="Large"/>
    <n v="8.7870000000000008"/>
    <n v="2144.0280000000002"/>
    <n v="4"/>
    <x v="0"/>
    <n v="20"/>
    <x v="5"/>
  </r>
  <r>
    <n v="2400042264"/>
    <s v="Karlen McCaffrey"/>
    <x v="1"/>
    <x v="1"/>
    <x v="1"/>
    <x v="3"/>
    <x v="5"/>
    <x v="4"/>
    <d v="2024-04-20T00:00:00"/>
    <n v="567"/>
    <n v="230"/>
    <n v="27"/>
    <s v="After Eight"/>
    <s v="Bars"/>
    <s v="Small"/>
    <n v="0.69579999999999997"/>
    <n v="18.7866"/>
    <n v="4"/>
    <x v="0"/>
    <n v="20"/>
    <x v="5"/>
  </r>
  <r>
    <n v="2400042265"/>
    <s v="Gigi Bohling"/>
    <x v="2"/>
    <x v="1"/>
    <x v="0"/>
    <x v="0"/>
    <x v="3"/>
    <x v="4"/>
    <d v="2024-04-20T00:00:00"/>
    <n v="1701"/>
    <n v="398"/>
    <n v="171"/>
    <s v="Angelina"/>
    <s v="Bars"/>
    <s v="Small"/>
    <n v="6.0811000000000002"/>
    <n v="1039.8681000000001"/>
    <n v="4"/>
    <x v="0"/>
    <n v="20"/>
    <x v="5"/>
  </r>
  <r>
    <n v="2400042266"/>
    <s v="Dennison Crosswaite"/>
    <x v="3"/>
    <x v="1"/>
    <x v="0"/>
    <x v="1"/>
    <x v="21"/>
    <x v="4"/>
    <d v="2024-04-20T00:00:00"/>
    <n v="11704"/>
    <n v="129"/>
    <n v="836"/>
    <s v="Anthon Berg"/>
    <s v="Bars"/>
    <s v="Small"/>
    <n v="5.0198"/>
    <n v="4196.5528000000004"/>
    <n v="4"/>
    <x v="0"/>
    <n v="20"/>
    <x v="5"/>
  </r>
  <r>
    <n v="2400042267"/>
    <s v="Brien Boise"/>
    <x v="4"/>
    <x v="1"/>
    <x v="1"/>
    <x v="2"/>
    <x v="9"/>
    <x v="8"/>
    <d v="2024-04-20T00:00:00"/>
    <n v="420"/>
    <n v="85"/>
    <n v="25"/>
    <s v="Bounty"/>
    <s v="Bars"/>
    <s v="Large"/>
    <n v="2.2656000000000001"/>
    <n v="56.64"/>
    <n v="4"/>
    <x v="0"/>
    <n v="20"/>
    <x v="5"/>
  </r>
  <r>
    <n v="2400042268"/>
    <s v="Madelene Upcott"/>
    <x v="4"/>
    <x v="1"/>
    <x v="1"/>
    <x v="3"/>
    <x v="10"/>
    <x v="8"/>
    <d v="2024-04-20T00:00:00"/>
    <n v="840"/>
    <n v="115"/>
    <n v="60"/>
    <s v="Butlers"/>
    <s v="Bars"/>
    <s v="Large"/>
    <n v="8.7870000000000008"/>
    <n v="527.22"/>
    <n v="4"/>
    <x v="0"/>
    <n v="20"/>
    <x v="5"/>
  </r>
  <r>
    <n v="2400042269"/>
    <s v="Gigi Bohling"/>
    <x v="5"/>
    <x v="0"/>
    <x v="1"/>
    <x v="2"/>
    <x v="1"/>
    <x v="8"/>
    <d v="2024-04-20T00:00:00"/>
    <n v="9940"/>
    <n v="311"/>
    <n v="663"/>
    <s v="Cadbury"/>
    <s v="Other"/>
    <s v="Small"/>
    <n v="0.24049999999999999"/>
    <n v="159.45149999999998"/>
    <n v="4"/>
    <x v="0"/>
    <n v="20"/>
    <x v="5"/>
  </r>
  <r>
    <n v="2400042270"/>
    <s v="Gigi Bohling"/>
    <x v="5"/>
    <x v="1"/>
    <x v="1"/>
    <x v="3"/>
    <x v="11"/>
    <x v="8"/>
    <d v="2024-04-20T00:00:00"/>
    <n v="7392"/>
    <n v="189"/>
    <n v="528"/>
    <s v="Caprice"/>
    <s v="Bites"/>
    <s v="Large"/>
    <n v="2.8195000000000001"/>
    <n v="1488.6960000000001"/>
    <n v="4"/>
    <x v="0"/>
    <n v="20"/>
    <x v="5"/>
  </r>
  <r>
    <n v="2400042271"/>
    <s v="Marney O'Breen"/>
    <x v="6"/>
    <x v="0"/>
    <x v="0"/>
    <x v="1"/>
    <x v="17"/>
    <x v="8"/>
    <d v="2024-04-20T00:00:00"/>
    <n v="434"/>
    <n v="246"/>
    <n v="28"/>
    <s v="Cartwright &amp; Butler"/>
    <s v="Bars"/>
    <s v="Large"/>
    <n v="1.5934999999999999"/>
    <n v="44.617999999999995"/>
    <n v="4"/>
    <x v="0"/>
    <n v="20"/>
    <x v="5"/>
  </r>
  <r>
    <n v="2400042272"/>
    <s v="Kaine Padly"/>
    <x v="7"/>
    <x v="0"/>
    <x v="0"/>
    <x v="1"/>
    <x v="18"/>
    <x v="8"/>
    <d v="2024-04-20T00:00:00"/>
    <n v="2982"/>
    <n v="72"/>
    <n v="187"/>
    <s v="Cavendish"/>
    <s v="Bites"/>
    <s v="Large"/>
    <n v="2.8"/>
    <n v="523.6"/>
    <n v="4"/>
    <x v="0"/>
    <n v="20"/>
    <x v="5"/>
  </r>
  <r>
    <n v="2400042273"/>
    <s v="Jan Morforth"/>
    <x v="8"/>
    <x v="0"/>
    <x v="1"/>
    <x v="2"/>
    <x v="4"/>
    <x v="8"/>
    <d v="2024-04-20T00:00:00"/>
    <n v="357"/>
    <n v="139"/>
    <n v="11"/>
    <s v="Chocodate"/>
    <s v="Other"/>
    <s v="Small"/>
    <n v="7.8910999999999998"/>
    <n v="86.802099999999996"/>
    <n v="4"/>
    <x v="0"/>
    <n v="20"/>
    <x v="5"/>
  </r>
  <r>
    <n v="2400042274"/>
    <s v="Andria Kimpton"/>
    <x v="6"/>
    <x v="1"/>
    <x v="1"/>
    <x v="3"/>
    <x v="6"/>
    <x v="8"/>
    <d v="2024-04-20T00:00:00"/>
    <n v="12999"/>
    <n v="134"/>
    <n v="500"/>
    <s v="Chupa Chups"/>
    <s v="Other"/>
    <s v="Small"/>
    <n v="1.7625"/>
    <n v="881.25"/>
    <n v="4"/>
    <x v="0"/>
    <n v="20"/>
    <x v="5"/>
  </r>
  <r>
    <n v="2400042275"/>
    <s v="Gunar Cockshoot"/>
    <x v="7"/>
    <x v="1"/>
    <x v="1"/>
    <x v="2"/>
    <x v="9"/>
    <x v="8"/>
    <d v="2024-04-20T00:00:00"/>
    <n v="3920"/>
    <n v="110"/>
    <n v="280"/>
    <s v="Elvan"/>
    <s v="Bars"/>
    <s v="Large"/>
    <n v="2.2656000000000001"/>
    <n v="634.36800000000005"/>
    <n v="4"/>
    <x v="0"/>
    <n v="20"/>
    <x v="5"/>
  </r>
  <r>
    <n v="2400042276"/>
    <s v="Barr Faughny"/>
    <x v="8"/>
    <x v="1"/>
    <x v="1"/>
    <x v="3"/>
    <x v="20"/>
    <x v="2"/>
    <d v="2024-04-20T00:00:00"/>
    <n v="6741"/>
    <n v="100"/>
    <n v="338"/>
    <s v="Ferrero"/>
    <s v="Bars"/>
    <s v="Large"/>
    <n v="13.3485"/>
    <n v="4511.7929999999997"/>
    <n v="4"/>
    <x v="0"/>
    <n v="20"/>
    <x v="5"/>
  </r>
  <r>
    <n v="2400042277"/>
    <s v="Jehu Rudeforth"/>
    <x v="9"/>
    <x v="0"/>
    <x v="0"/>
    <x v="0"/>
    <x v="15"/>
    <x v="2"/>
    <d v="2024-04-20T00:00:00"/>
    <n v="4529"/>
    <n v="353"/>
    <n v="175"/>
    <s v="Fisherman's Friend"/>
    <s v="Bites"/>
    <s v="Small"/>
    <n v="4.7065000000000001"/>
    <n v="823.63750000000005"/>
    <n v="4"/>
    <x v="0"/>
    <n v="20"/>
    <x v="5"/>
  </r>
  <r>
    <n v="2400042278"/>
    <s v="Brien Boise"/>
    <x v="9"/>
    <x v="1"/>
    <x v="0"/>
    <x v="1"/>
    <x v="18"/>
    <x v="2"/>
    <d v="2024-04-20T00:00:00"/>
    <n v="4340"/>
    <n v="80"/>
    <n v="543"/>
    <s v="Galaxy"/>
    <s v="Bites"/>
    <s v="Large"/>
    <n v="2.8"/>
    <n v="1520.3999999999999"/>
    <n v="4"/>
    <x v="0"/>
    <n v="20"/>
    <x v="5"/>
  </r>
  <r>
    <n v="2400042279"/>
    <s v="Barr Faughny"/>
    <x v="9"/>
    <x v="0"/>
    <x v="1"/>
    <x v="2"/>
    <x v="13"/>
    <x v="2"/>
    <d v="2024-04-20T00:00:00"/>
    <n v="10262"/>
    <n v="5"/>
    <n v="467"/>
    <s v="Goldkenn"/>
    <s v="Bites"/>
    <s v="Large"/>
    <n v="9.2086000000000006"/>
    <n v="4300.4162000000006"/>
    <n v="4"/>
    <x v="0"/>
    <n v="20"/>
    <x v="5"/>
  </r>
  <r>
    <n v="2400042280"/>
    <s v="Karlen McCaffrey"/>
    <x v="9"/>
    <x v="1"/>
    <x v="1"/>
    <x v="3"/>
    <x v="3"/>
    <x v="2"/>
    <d v="2024-04-20T00:00:00"/>
    <n v="5845"/>
    <n v="108"/>
    <n v="488"/>
    <s v="Hershey's"/>
    <s v="Bars"/>
    <s v="Small"/>
    <n v="6.0811000000000002"/>
    <n v="2967.5768000000003"/>
    <n v="4"/>
    <x v="0"/>
    <n v="20"/>
    <x v="5"/>
  </r>
  <r>
    <n v="2400042281"/>
    <s v="Oby Sorrel"/>
    <x v="9"/>
    <x v="0"/>
    <x v="1"/>
    <x v="2"/>
    <x v="15"/>
    <x v="2"/>
    <d v="2024-04-20T00:00:00"/>
    <n v="3577"/>
    <n v="30"/>
    <n v="144"/>
    <s v="Jules Destrooper"/>
    <s v="Bites"/>
    <s v="Small"/>
    <n v="4.7065000000000001"/>
    <n v="677.73599999999999"/>
    <n v="4"/>
    <x v="0"/>
    <n v="20"/>
    <x v="5"/>
  </r>
  <r>
    <n v="2400042282"/>
    <s v="Marney O'Breen"/>
    <x v="9"/>
    <x v="0"/>
    <x v="1"/>
    <x v="3"/>
    <x v="16"/>
    <x v="2"/>
    <d v="2024-04-20T00:00:00"/>
    <n v="5789"/>
    <n v="54"/>
    <n v="414"/>
    <s v="Kinder"/>
    <s v="Bites"/>
    <s v="Small"/>
    <n v="11.4688"/>
    <n v="4748.0832"/>
    <n v="4"/>
    <x v="0"/>
    <n v="20"/>
    <x v="5"/>
  </r>
  <r>
    <n v="2400042283"/>
    <s v="Dotty Strutley"/>
    <x v="9"/>
    <x v="0"/>
    <x v="0"/>
    <x v="1"/>
    <x v="2"/>
    <x v="2"/>
    <d v="2024-04-20T00:00:00"/>
    <n v="2912"/>
    <n v="285"/>
    <n v="133"/>
    <s v="Kit Kat"/>
    <s v="Bars"/>
    <s v="Large"/>
    <n v="4.6592000000000002"/>
    <n v="619.67360000000008"/>
    <n v="4"/>
    <x v="0"/>
    <n v="20"/>
    <x v="5"/>
  </r>
  <r>
    <n v="2400042284"/>
    <s v="Curtice Advani"/>
    <x v="9"/>
    <x v="1"/>
    <x v="0"/>
    <x v="1"/>
    <x v="4"/>
    <x v="2"/>
    <d v="2024-04-20T00:00:00"/>
    <n v="182"/>
    <n v="140"/>
    <n v="7"/>
    <s v="Leonidas"/>
    <s v="Other"/>
    <s v="Small"/>
    <n v="7.8910999999999998"/>
    <n v="55.237699999999997"/>
    <n v="4"/>
    <x v="0"/>
    <n v="20"/>
    <x v="5"/>
  </r>
  <r>
    <n v="2400042285"/>
    <s v="Roddy Speechley"/>
    <x v="9"/>
    <x v="0"/>
    <x v="1"/>
    <x v="2"/>
    <x v="3"/>
    <x v="0"/>
    <d v="2024-04-20T00:00:00"/>
    <n v="5152"/>
    <n v="29"/>
    <n v="573"/>
    <s v="Lindt"/>
    <s v="Bars"/>
    <s v="Small"/>
    <n v="6.0811000000000002"/>
    <n v="3484.4703"/>
    <n v="4"/>
    <x v="0"/>
    <n v="20"/>
    <x v="5"/>
  </r>
  <r>
    <n v="2400042286"/>
    <s v="Mallorie Waber"/>
    <x v="9"/>
    <x v="1"/>
    <x v="1"/>
    <x v="3"/>
    <x v="14"/>
    <x v="0"/>
    <d v="2024-04-20T00:00:00"/>
    <n v="10206"/>
    <n v="75"/>
    <n v="444"/>
    <s v="Loacker"/>
    <s v="Other"/>
    <s v="Large"/>
    <n v="2.4773999999999998"/>
    <n v="1099.9656"/>
    <n v="4"/>
    <x v="0"/>
    <n v="20"/>
    <x v="5"/>
  </r>
  <r>
    <n v="2400042287"/>
    <s v="Dennison Crosswaite"/>
    <x v="9"/>
    <x v="0"/>
    <x v="1"/>
    <x v="2"/>
    <x v="14"/>
    <x v="0"/>
    <d v="2024-04-20T00:00:00"/>
    <n v="4347"/>
    <n v="73"/>
    <n v="189"/>
    <s v="Lotus Biscoff"/>
    <s v="Other"/>
    <s v="Large"/>
    <n v="2.4773999999999998"/>
    <n v="468.22859999999997"/>
    <n v="4"/>
    <x v="0"/>
    <n v="20"/>
    <x v="5"/>
  </r>
  <r>
    <n v="2400042288"/>
    <s v="Marney O'Breen"/>
    <x v="9"/>
    <x v="0"/>
    <x v="1"/>
    <x v="3"/>
    <x v="0"/>
    <x v="0"/>
    <d v="2024-04-20T00:00:00"/>
    <n v="4935"/>
    <n v="520"/>
    <n v="260"/>
    <s v="M&amp;M's"/>
    <s v="Bars"/>
    <s v="Large"/>
    <n v="6.0983000000000001"/>
    <n v="1585.558"/>
    <n v="4"/>
    <x v="0"/>
    <n v="20"/>
    <x v="5"/>
  </r>
  <r>
    <n v="2400042289"/>
    <s v="Ches Bonnell"/>
    <x v="9"/>
    <x v="0"/>
    <x v="0"/>
    <x v="0"/>
    <x v="5"/>
    <x v="0"/>
    <d v="2024-04-20T00:00:00"/>
    <n v="1813"/>
    <n v="490"/>
    <n v="96"/>
    <s v="Malteser"/>
    <s v="Bars"/>
    <s v="Small"/>
    <n v="0.69579999999999997"/>
    <n v="66.79679999999999"/>
    <n v="4"/>
    <x v="0"/>
    <n v="20"/>
    <x v="5"/>
  </r>
  <r>
    <n v="2400042290"/>
    <s v="Brien Boise"/>
    <x v="9"/>
    <x v="1"/>
    <x v="0"/>
    <x v="1"/>
    <x v="6"/>
    <x v="0"/>
    <d v="2024-04-20T00:00:00"/>
    <n v="2289"/>
    <n v="105"/>
    <n v="74"/>
    <s v="Mars"/>
    <s v="Other"/>
    <s v="Small"/>
    <n v="1.7625"/>
    <n v="130.42499999999998"/>
    <n v="4"/>
    <x v="0"/>
    <n v="20"/>
    <x v="5"/>
  </r>
  <r>
    <n v="2400042291"/>
    <s v="Ches Bonnell"/>
    <x v="9"/>
    <x v="1"/>
    <x v="1"/>
    <x v="2"/>
    <x v="1"/>
    <x v="0"/>
    <d v="2024-04-20T00:00:00"/>
    <n v="3794"/>
    <n v="35"/>
    <n v="422"/>
    <s v="McVitie’s"/>
    <s v="Other"/>
    <s v="Small"/>
    <n v="0.24049999999999999"/>
    <n v="101.491"/>
    <n v="4"/>
    <x v="0"/>
    <n v="20"/>
    <x v="5"/>
  </r>
  <r>
    <n v="2400042292"/>
    <s v="Jan Morforth"/>
    <x v="9"/>
    <x v="1"/>
    <x v="1"/>
    <x v="3"/>
    <x v="7"/>
    <x v="0"/>
    <d v="2024-04-20T00:00:00"/>
    <n v="5278"/>
    <n v="216"/>
    <n v="203"/>
    <s v="Mentos"/>
    <s v="Bars"/>
    <s v="Small"/>
    <n v="0.89900000000000002"/>
    <n v="182.49700000000001"/>
    <n v="4"/>
    <x v="0"/>
    <n v="20"/>
    <x v="5"/>
  </r>
  <r>
    <n v="2400042293"/>
    <s v="Barr Faughny"/>
    <x v="9"/>
    <x v="1"/>
    <x v="1"/>
    <x v="2"/>
    <x v="6"/>
    <x v="0"/>
    <d v="2024-04-21T00:00:00"/>
    <n v="2940"/>
    <n v="112"/>
    <n v="95"/>
    <s v="Merci"/>
    <s v="Other"/>
    <s v="Small"/>
    <n v="1.7625"/>
    <n v="167.4375"/>
    <n v="4"/>
    <x v="0"/>
    <n v="21"/>
    <x v="6"/>
  </r>
  <r>
    <n v="2400042294"/>
    <s v="Husein Augar"/>
    <x v="9"/>
    <x v="1"/>
    <x v="1"/>
    <x v="3"/>
    <x v="17"/>
    <x v="1"/>
    <d v="2024-04-21T00:00:00"/>
    <n v="8120"/>
    <n v="138"/>
    <n v="452"/>
    <s v="Milka"/>
    <s v="Bars"/>
    <s v="Large"/>
    <n v="1.5934999999999999"/>
    <n v="720.26199999999994"/>
    <n v="4"/>
    <x v="0"/>
    <n v="21"/>
    <x v="6"/>
  </r>
  <r>
    <n v="2400042295"/>
    <s v="Karlen McCaffrey"/>
    <x v="9"/>
    <x v="1"/>
    <x v="0"/>
    <x v="1"/>
    <x v="21"/>
    <x v="1"/>
    <d v="2024-04-21T00:00:00"/>
    <n v="5565"/>
    <n v="55"/>
    <n v="279"/>
    <s v="Neuhaus"/>
    <s v="Bars"/>
    <s v="Small"/>
    <n v="5.0198"/>
    <n v="1400.5242000000001"/>
    <n v="4"/>
    <x v="0"/>
    <n v="21"/>
    <x v="6"/>
  </r>
  <r>
    <n v="2400042296"/>
    <s v="Madelene Upcott"/>
    <x v="10"/>
    <x v="1"/>
    <x v="0"/>
    <x v="1"/>
    <x v="8"/>
    <x v="1"/>
    <d v="2024-04-21T00:00:00"/>
    <n v="1526"/>
    <n v="94"/>
    <n v="64"/>
    <s v="Nua"/>
    <s v="Bars"/>
    <s v="Large"/>
    <n v="1.8652"/>
    <n v="119.3728"/>
    <n v="4"/>
    <x v="0"/>
    <n v="21"/>
    <x v="6"/>
  </r>
  <r>
    <n v="2400042297"/>
    <s v="Mallorie Waber"/>
    <x v="11"/>
    <x v="1"/>
    <x v="1"/>
    <x v="2"/>
    <x v="6"/>
    <x v="1"/>
    <d v="2024-04-21T00:00:00"/>
    <n v="9611"/>
    <n v="5"/>
    <n v="418"/>
    <s v="Nutella"/>
    <s v="Other"/>
    <s v="Small"/>
    <n v="1.7625"/>
    <n v="736.72500000000002"/>
    <n v="4"/>
    <x v="0"/>
    <n v="21"/>
    <x v="6"/>
  </r>
  <r>
    <n v="2400042298"/>
    <s v="Jehu Rudeforth"/>
    <x v="12"/>
    <x v="1"/>
    <x v="1"/>
    <x v="3"/>
    <x v="2"/>
    <x v="1"/>
    <d v="2024-04-21T00:00:00"/>
    <n v="7518"/>
    <n v="197"/>
    <n v="342"/>
    <s v="Orbit"/>
    <s v="Bars"/>
    <s v="Large"/>
    <n v="4.6592000000000002"/>
    <n v="1593.4464"/>
    <n v="4"/>
    <x v="0"/>
    <n v="21"/>
    <x v="6"/>
  </r>
  <r>
    <n v="2400042299"/>
    <s v="Dennison Crosswaite"/>
    <x v="12"/>
    <x v="1"/>
    <x v="1"/>
    <x v="2"/>
    <x v="5"/>
    <x v="1"/>
    <d v="2024-04-21T00:00:00"/>
    <n v="13580"/>
    <n v="129"/>
    <n v="591"/>
    <s v="Oreo"/>
    <s v="Bars"/>
    <s v="Small"/>
    <n v="0.69579999999999997"/>
    <n v="411.21780000000001"/>
    <n v="4"/>
    <x v="0"/>
    <n v="21"/>
    <x v="6"/>
  </r>
  <r>
    <n v="2400042300"/>
    <s v="Wilone O'Kielt"/>
    <x v="13"/>
    <x v="1"/>
    <x v="1"/>
    <x v="3"/>
    <x v="13"/>
    <x v="1"/>
    <d v="2024-04-21T00:00:00"/>
    <n v="3976"/>
    <n v="32"/>
    <n v="160"/>
    <s v="Ray No Sugar"/>
    <s v="Bites"/>
    <s v="Large"/>
    <n v="9.2086000000000006"/>
    <n v="1473.3760000000002"/>
    <n v="4"/>
    <x v="0"/>
    <n v="21"/>
    <x v="6"/>
  </r>
  <r>
    <n v="2400042301"/>
    <s v="Gigi Bohling"/>
    <x v="14"/>
    <x v="1"/>
    <x v="0"/>
    <x v="0"/>
    <x v="1"/>
    <x v="1"/>
    <d v="2024-04-21T00:00:00"/>
    <n v="11277"/>
    <n v="87"/>
    <n v="664"/>
    <s v="Reese's"/>
    <s v="Other"/>
    <s v="Small"/>
    <n v="0.24049999999999999"/>
    <n v="159.69200000000001"/>
    <n v="4"/>
    <x v="0"/>
    <n v="21"/>
    <x v="6"/>
  </r>
  <r>
    <n v="2400042302"/>
    <s v="Barr Faughny"/>
    <x v="13"/>
    <x v="1"/>
    <x v="0"/>
    <x v="1"/>
    <x v="13"/>
    <x v="1"/>
    <d v="2024-04-21T00:00:00"/>
    <n v="5068"/>
    <n v="110"/>
    <n v="242"/>
    <s v="Rhine Valley"/>
    <s v="Bites"/>
    <s v="Large"/>
    <n v="9.2086000000000006"/>
    <n v="2228.4812000000002"/>
    <n v="4"/>
    <x v="0"/>
    <n v="21"/>
    <x v="6"/>
  </r>
  <r>
    <n v="2400042303"/>
    <s v="Ches Bonnell"/>
    <x v="13"/>
    <x v="1"/>
    <x v="1"/>
    <x v="2"/>
    <x v="10"/>
    <x v="3"/>
    <d v="2024-04-21T00:00:00"/>
    <n v="8267"/>
    <n v="107"/>
    <n v="689"/>
    <s v="RiteBite"/>
    <s v="Bars"/>
    <s v="Large"/>
    <n v="8.7870000000000008"/>
    <n v="6054.2430000000004"/>
    <n v="4"/>
    <x v="0"/>
    <n v="21"/>
    <x v="6"/>
  </r>
  <r>
    <n v="2400042304"/>
    <s v="Rafaelita Blaksland"/>
    <x v="14"/>
    <x v="1"/>
    <x v="1"/>
    <x v="3"/>
    <x v="2"/>
    <x v="3"/>
    <d v="2024-04-21T00:00:00"/>
    <n v="8862"/>
    <n v="345"/>
    <n v="522"/>
    <s v="Siafa Dates"/>
    <s v="Bars"/>
    <s v="Large"/>
    <n v="4.6592000000000002"/>
    <n v="2432.1024000000002"/>
    <n v="4"/>
    <x v="0"/>
    <n v="21"/>
    <x v="6"/>
  </r>
  <r>
    <n v="2400042305"/>
    <s v="Van Tuxwell"/>
    <x v="13"/>
    <x v="1"/>
    <x v="1"/>
    <x v="2"/>
    <x v="14"/>
    <x v="3"/>
    <d v="2024-04-21T00:00:00"/>
    <n v="15015"/>
    <n v="360"/>
    <n v="653"/>
    <s v="Snickers"/>
    <s v="Other"/>
    <s v="Large"/>
    <n v="2.4773999999999998"/>
    <n v="1617.7421999999999"/>
    <n v="4"/>
    <x v="0"/>
    <n v="21"/>
    <x v="6"/>
  </r>
  <r>
    <n v="2400042306"/>
    <s v="Curtice Advani"/>
    <x v="13"/>
    <x v="1"/>
    <x v="1"/>
    <x v="3"/>
    <x v="2"/>
    <x v="3"/>
    <d v="2024-04-21T00:00:00"/>
    <n v="4438"/>
    <n v="135"/>
    <n v="247"/>
    <s v="St Michel"/>
    <s v="Bars"/>
    <s v="Large"/>
    <n v="4.6592000000000002"/>
    <n v="1150.8224"/>
    <n v="4"/>
    <x v="0"/>
    <n v="21"/>
    <x v="6"/>
  </r>
  <r>
    <n v="2400042307"/>
    <s v="Kelci Walkden"/>
    <x v="13"/>
    <x v="1"/>
    <x v="0"/>
    <x v="1"/>
    <x v="2"/>
    <x v="3"/>
    <d v="2024-04-21T00:00:00"/>
    <n v="9128"/>
    <n v="419"/>
    <n v="508"/>
    <s v="The Whole Truth"/>
    <s v="Bars"/>
    <s v="Large"/>
    <n v="4.6592000000000002"/>
    <n v="2366.8735999999999"/>
    <n v="4"/>
    <x v="0"/>
    <n v="21"/>
    <x v="6"/>
  </r>
  <r>
    <n v="2400042308"/>
    <s v="Jehu Rudeforth"/>
    <x v="13"/>
    <x v="1"/>
    <x v="0"/>
    <x v="1"/>
    <x v="16"/>
    <x v="5"/>
    <d v="2024-04-21T00:00:00"/>
    <n v="2709"/>
    <n v="414"/>
    <n v="129"/>
    <s v="Toblerone"/>
    <s v="Bites"/>
    <s v="Small"/>
    <n v="11.4688"/>
    <n v="1479.4752000000001"/>
    <n v="4"/>
    <x v="0"/>
    <n v="21"/>
    <x v="6"/>
  </r>
  <r>
    <n v="2400042309"/>
    <s v="Gigi Bohling"/>
    <x v="0"/>
    <x v="0"/>
    <x v="1"/>
    <x v="2"/>
    <x v="8"/>
    <x v="5"/>
    <d v="2024-04-21T00:00:00"/>
    <n v="15960"/>
    <n v="18"/>
    <n v="639"/>
    <s v="Toffifee"/>
    <s v="Bars"/>
    <s v="Large"/>
    <n v="1.8652"/>
    <n v="1191.8627999999999"/>
    <n v="4"/>
    <x v="0"/>
    <n v="21"/>
    <x v="6"/>
  </r>
  <r>
    <n v="2400042310"/>
    <s v="Marney O'Breen"/>
    <x v="0"/>
    <x v="1"/>
    <x v="1"/>
    <x v="3"/>
    <x v="8"/>
    <x v="5"/>
    <d v="2024-04-21T00:00:00"/>
    <n v="5439"/>
    <n v="199"/>
    <n v="182"/>
    <s v="Truva"/>
    <s v="Bars"/>
    <s v="Large"/>
    <n v="1.8652"/>
    <n v="339.46640000000002"/>
    <n v="4"/>
    <x v="0"/>
    <n v="21"/>
    <x v="6"/>
  </r>
  <r>
    <n v="2400042311"/>
    <s v="Wilone O'Kielt"/>
    <x v="0"/>
    <x v="0"/>
    <x v="1"/>
    <x v="2"/>
    <x v="2"/>
    <x v="7"/>
    <d v="2024-04-21T00:00:00"/>
    <n v="1540"/>
    <n v="109"/>
    <n v="74"/>
    <s v="Twix"/>
    <s v="Bars"/>
    <s v="Large"/>
    <n v="4.6592000000000002"/>
    <n v="344.7808"/>
    <n v="4"/>
    <x v="0"/>
    <n v="21"/>
    <x v="6"/>
  </r>
  <r>
    <n v="2400042312"/>
    <s v="Madelene Upcott"/>
    <x v="0"/>
    <x v="1"/>
    <x v="1"/>
    <x v="3"/>
    <x v="12"/>
    <x v="7"/>
    <d v="2024-04-21T00:00:00"/>
    <n v="14728"/>
    <n v="125"/>
    <n v="476"/>
    <s v="Valrhona"/>
    <s v="Bites"/>
    <s v="Large"/>
    <n v="6.3415999999999997"/>
    <n v="3018.6016"/>
    <n v="4"/>
    <x v="0"/>
    <n v="21"/>
    <x v="6"/>
  </r>
  <r>
    <n v="2400042313"/>
    <s v="Rafaelita Blaksland"/>
    <x v="0"/>
    <x v="1"/>
    <x v="0"/>
    <x v="0"/>
    <x v="12"/>
    <x v="7"/>
    <d v="2024-04-21T00:00:00"/>
    <n v="4704"/>
    <n v="200"/>
    <n v="157"/>
    <s v="Venchi"/>
    <s v="Bites"/>
    <s v="Large"/>
    <n v="6.3415999999999997"/>
    <n v="995.63119999999992"/>
    <n v="4"/>
    <x v="0"/>
    <n v="21"/>
    <x v="6"/>
  </r>
  <r>
    <n v="2400042314"/>
    <s v="Beverie Moffet"/>
    <x v="1"/>
    <x v="1"/>
    <x v="0"/>
    <x v="1"/>
    <x v="20"/>
    <x v="7"/>
    <d v="2024-04-21T00:00:00"/>
    <n v="1540"/>
    <n v="108"/>
    <n v="74"/>
    <s v="Villars"/>
    <s v="Bars"/>
    <s v="Large"/>
    <n v="13.3485"/>
    <n v="987.78899999999999"/>
    <n v="4"/>
    <x v="0"/>
    <n v="21"/>
    <x v="6"/>
  </r>
  <r>
    <n v="2400042315"/>
    <s v="Ches Bonnell"/>
    <x v="2"/>
    <x v="1"/>
    <x v="1"/>
    <x v="2"/>
    <x v="7"/>
    <x v="7"/>
    <d v="2024-04-21T00:00:00"/>
    <n v="11109"/>
    <n v="88"/>
    <n v="428"/>
    <s v="Wedel"/>
    <s v="Bars"/>
    <s v="Small"/>
    <n v="0.89900000000000002"/>
    <n v="384.77199999999999"/>
    <n v="4"/>
    <x v="0"/>
    <n v="21"/>
    <x v="6"/>
  </r>
  <r>
    <n v="2400042316"/>
    <s v="Jan Morforth"/>
    <x v="3"/>
    <x v="1"/>
    <x v="1"/>
    <x v="3"/>
    <x v="1"/>
    <x v="7"/>
    <d v="2024-04-21T00:00:00"/>
    <n v="1638"/>
    <n v="92"/>
    <n v="182"/>
    <s v="Werther's Original"/>
    <s v="Other"/>
    <s v="Small"/>
    <n v="0.24049999999999999"/>
    <n v="43.771000000000001"/>
    <n v="4"/>
    <x v="0"/>
    <n v="21"/>
    <x v="6"/>
  </r>
  <r>
    <n v="2400042317"/>
    <s v="Madelene Upcott"/>
    <x v="4"/>
    <x v="1"/>
    <x v="1"/>
    <x v="2"/>
    <x v="11"/>
    <x v="7"/>
    <d v="2024-04-21T00:00:00"/>
    <n v="2541"/>
    <n v="98"/>
    <n v="128"/>
    <s v="Whittakers"/>
    <s v="Bites"/>
    <s v="Large"/>
    <n v="2.8195000000000001"/>
    <n v="360.89600000000002"/>
    <n v="4"/>
    <x v="0"/>
    <n v="21"/>
    <x v="6"/>
  </r>
  <r>
    <n v="2400042318"/>
    <s v="Kaine Padly"/>
    <x v="4"/>
    <x v="1"/>
    <x v="1"/>
    <x v="3"/>
    <x v="15"/>
    <x v="6"/>
    <d v="2024-04-21T00:00:00"/>
    <n v="231"/>
    <n v="184"/>
    <n v="12"/>
    <s v="Wrigley's"/>
    <s v="Bites"/>
    <s v="Small"/>
    <n v="4.7065000000000001"/>
    <n v="56.478000000000002"/>
    <n v="4"/>
    <x v="0"/>
    <n v="21"/>
    <x v="6"/>
  </r>
  <r>
    <n v="2400042319"/>
    <s v="Karlen McCaffrey"/>
    <x v="5"/>
    <x v="0"/>
    <x v="0"/>
    <x v="1"/>
    <x v="15"/>
    <x v="6"/>
    <d v="2024-04-21T00:00:00"/>
    <n v="11249"/>
    <n v="70"/>
    <n v="490"/>
    <s v="After Eight"/>
    <s v="Bites"/>
    <s v="Small"/>
    <n v="4.7065000000000001"/>
    <n v="2306.1849999999999"/>
    <n v="4"/>
    <x v="0"/>
    <n v="21"/>
    <x v="6"/>
  </r>
  <r>
    <n v="2400042320"/>
    <s v="Barr Faughny"/>
    <x v="5"/>
    <x v="1"/>
    <x v="0"/>
    <x v="1"/>
    <x v="9"/>
    <x v="6"/>
    <d v="2024-04-21T00:00:00"/>
    <n v="5306"/>
    <n v="120"/>
    <n v="332"/>
    <s v="Angelina"/>
    <s v="Bars"/>
    <s v="Large"/>
    <n v="2.2656000000000001"/>
    <n v="752.17920000000004"/>
    <n v="4"/>
    <x v="0"/>
    <n v="21"/>
    <x v="6"/>
  </r>
  <r>
    <n v="2400042321"/>
    <s v="Curtice Advani"/>
    <x v="6"/>
    <x v="0"/>
    <x v="1"/>
    <x v="2"/>
    <x v="5"/>
    <x v="0"/>
    <d v="2024-04-21T00:00:00"/>
    <n v="2079"/>
    <n v="164"/>
    <n v="123"/>
    <s v="Anthon Berg"/>
    <s v="Bars"/>
    <s v="Small"/>
    <n v="0.69579999999999997"/>
    <n v="85.583399999999997"/>
    <n v="4"/>
    <x v="0"/>
    <n v="21"/>
    <x v="6"/>
  </r>
  <r>
    <n v="2400042322"/>
    <s v="Brien Boise"/>
    <x v="7"/>
    <x v="0"/>
    <x v="1"/>
    <x v="3"/>
    <x v="5"/>
    <x v="1"/>
    <d v="2024-04-21T00:00:00"/>
    <n v="1148"/>
    <n v="113"/>
    <n v="61"/>
    <s v="Bounty"/>
    <s v="Bars"/>
    <s v="Small"/>
    <n v="0.69579999999999997"/>
    <n v="42.443799999999996"/>
    <n v="4"/>
    <x v="0"/>
    <n v="21"/>
    <x v="6"/>
  </r>
  <r>
    <n v="2400042323"/>
    <s v="Jehu Rudeforth"/>
    <x v="8"/>
    <x v="0"/>
    <x v="1"/>
    <x v="2"/>
    <x v="17"/>
    <x v="2"/>
    <d v="2024-04-21T00:00:00"/>
    <n v="322"/>
    <n v="123"/>
    <n v="33"/>
    <s v="Butlers"/>
    <s v="Bars"/>
    <s v="Large"/>
    <n v="1.5934999999999999"/>
    <n v="52.585499999999996"/>
    <n v="4"/>
    <x v="0"/>
    <n v="21"/>
    <x v="6"/>
  </r>
  <r>
    <n v="2400042324"/>
    <s v="Kelci Walkden"/>
    <x v="6"/>
    <x v="1"/>
    <x v="1"/>
    <x v="3"/>
    <x v="6"/>
    <x v="3"/>
    <d v="2024-04-21T00:00:00"/>
    <n v="1239"/>
    <n v="71"/>
    <n v="42"/>
    <s v="Cadbury"/>
    <s v="Other"/>
    <s v="Small"/>
    <n v="1.7625"/>
    <n v="74.024999999999991"/>
    <n v="4"/>
    <x v="0"/>
    <n v="21"/>
    <x v="6"/>
  </r>
  <r>
    <n v="2400042325"/>
    <s v="Ches Bonnell"/>
    <x v="7"/>
    <x v="1"/>
    <x v="0"/>
    <x v="0"/>
    <x v="8"/>
    <x v="4"/>
    <d v="2024-04-21T00:00:00"/>
    <n v="16681"/>
    <n v="274"/>
    <n v="596"/>
    <s v="Caprice"/>
    <s v="Bars"/>
    <s v="Large"/>
    <n v="1.8652"/>
    <n v="1111.6592000000001"/>
    <n v="4"/>
    <x v="0"/>
    <n v="21"/>
    <x v="6"/>
  </r>
  <r>
    <n v="2400042326"/>
    <s v="Jehu Rudeforth"/>
    <x v="8"/>
    <x v="1"/>
    <x v="0"/>
    <x v="1"/>
    <x v="9"/>
    <x v="5"/>
    <d v="2024-04-21T00:00:00"/>
    <n v="98"/>
    <n v="212"/>
    <n v="6"/>
    <s v="Cartwright &amp; Butler"/>
    <s v="Bars"/>
    <s v="Large"/>
    <n v="2.2656000000000001"/>
    <n v="13.5936"/>
    <n v="4"/>
    <x v="0"/>
    <n v="21"/>
    <x v="6"/>
  </r>
  <r>
    <n v="2400042327"/>
    <s v="Wilone O'Kielt"/>
    <x v="9"/>
    <x v="0"/>
    <x v="1"/>
    <x v="2"/>
    <x v="12"/>
    <x v="6"/>
    <d v="2024-04-21T00:00:00"/>
    <n v="5649"/>
    <n v="134"/>
    <n v="202"/>
    <s v="Cavendish"/>
    <s v="Bites"/>
    <s v="Large"/>
    <n v="6.3415999999999997"/>
    <n v="1281.0031999999999"/>
    <n v="4"/>
    <x v="0"/>
    <n v="21"/>
    <x v="6"/>
  </r>
  <r>
    <n v="2400042328"/>
    <s v="Ches Bonnell"/>
    <x v="9"/>
    <x v="1"/>
    <x v="1"/>
    <x v="3"/>
    <x v="16"/>
    <x v="7"/>
    <d v="2024-04-21T00:00:00"/>
    <n v="2870"/>
    <n v="278"/>
    <n v="180"/>
    <s v="Chocodate"/>
    <s v="Bites"/>
    <s v="Small"/>
    <n v="11.4688"/>
    <n v="2064.384"/>
    <n v="4"/>
    <x v="0"/>
    <n v="21"/>
    <x v="6"/>
  </r>
  <r>
    <n v="2400042329"/>
    <s v="Kaine Padly"/>
    <x v="9"/>
    <x v="0"/>
    <x v="1"/>
    <x v="2"/>
    <x v="20"/>
    <x v="8"/>
    <d v="2024-04-21T00:00:00"/>
    <n v="4151"/>
    <n v="184"/>
    <n v="219"/>
    <s v="Chupa Chups"/>
    <s v="Bars"/>
    <s v="Large"/>
    <n v="13.3485"/>
    <n v="2923.3215"/>
    <n v="4"/>
    <x v="0"/>
    <n v="21"/>
    <x v="6"/>
  </r>
  <r>
    <n v="2400042330"/>
    <s v="Andria Kimpton"/>
    <x v="9"/>
    <x v="1"/>
    <x v="1"/>
    <x v="3"/>
    <x v="7"/>
    <x v="9"/>
    <d v="2024-04-21T00:00:00"/>
    <n v="3962"/>
    <n v="64"/>
    <n v="159"/>
    <s v="Elvan"/>
    <s v="Bars"/>
    <s v="Small"/>
    <n v="0.89900000000000002"/>
    <n v="142.941"/>
    <n v="4"/>
    <x v="0"/>
    <n v="21"/>
    <x v="6"/>
  </r>
  <r>
    <n v="2400042331"/>
    <s v="Roddy Speechley"/>
    <x v="9"/>
    <x v="0"/>
    <x v="0"/>
    <x v="1"/>
    <x v="6"/>
    <x v="10"/>
    <d v="2024-04-21T00:00:00"/>
    <n v="7119"/>
    <n v="41"/>
    <n v="238"/>
    <s v="Ferrero"/>
    <s v="Other"/>
    <s v="Small"/>
    <n v="1.7625"/>
    <n v="419.47499999999997"/>
    <n v="4"/>
    <x v="0"/>
    <n v="21"/>
    <x v="6"/>
  </r>
  <r>
    <n v="2400042332"/>
    <s v="Gunar Cockshoot"/>
    <x v="9"/>
    <x v="0"/>
    <x v="0"/>
    <x v="1"/>
    <x v="6"/>
    <x v="4"/>
    <d v="2024-04-21T00:00:00"/>
    <n v="1393"/>
    <n v="42"/>
    <n v="52"/>
    <s v="Fisherman's Friend"/>
    <s v="Other"/>
    <s v="Small"/>
    <n v="1.7625"/>
    <n v="91.649999999999991"/>
    <n v="4"/>
    <x v="0"/>
    <n v="21"/>
    <x v="6"/>
  </r>
  <r>
    <n v="2400042333"/>
    <s v="Brien Boise"/>
    <x v="9"/>
    <x v="0"/>
    <x v="1"/>
    <x v="2"/>
    <x v="15"/>
    <x v="4"/>
    <d v="2024-04-21T00:00:00"/>
    <n v="9506"/>
    <n v="98"/>
    <n v="414"/>
    <s v="Galaxy"/>
    <s v="Bites"/>
    <s v="Small"/>
    <n v="4.7065000000000001"/>
    <n v="1948.491"/>
    <n v="4"/>
    <x v="0"/>
    <n v="21"/>
    <x v="6"/>
  </r>
  <r>
    <n v="2400042334"/>
    <s v="Jan Morforth"/>
    <x v="9"/>
    <x v="1"/>
    <x v="1"/>
    <x v="3"/>
    <x v="2"/>
    <x v="4"/>
    <d v="2024-04-21T00:00:00"/>
    <n v="8897"/>
    <n v="172"/>
    <n v="495"/>
    <s v="Goldkenn"/>
    <s v="Bars"/>
    <s v="Large"/>
    <n v="4.6592000000000002"/>
    <n v="2306.3040000000001"/>
    <n v="4"/>
    <x v="0"/>
    <n v="21"/>
    <x v="6"/>
  </r>
  <r>
    <n v="2400042335"/>
    <s v="Husein Augar"/>
    <x v="9"/>
    <x v="0"/>
    <x v="1"/>
    <x v="2"/>
    <x v="16"/>
    <x v="8"/>
    <d v="2024-04-21T00:00:00"/>
    <n v="12019"/>
    <n v="111"/>
    <n v="752"/>
    <s v="Hershey's"/>
    <s v="Bites"/>
    <s v="Small"/>
    <n v="11.4688"/>
    <n v="8624.5375999999997"/>
    <n v="4"/>
    <x v="0"/>
    <n v="21"/>
    <x v="6"/>
  </r>
  <r>
    <n v="2400042336"/>
    <s v="Marney O'Breen"/>
    <x v="9"/>
    <x v="1"/>
    <x v="1"/>
    <x v="3"/>
    <x v="13"/>
    <x v="8"/>
    <d v="2024-04-21T00:00:00"/>
    <n v="12439"/>
    <n v="160"/>
    <n v="622"/>
    <s v="Jules Destrooper"/>
    <s v="Bites"/>
    <s v="Large"/>
    <n v="9.2086000000000006"/>
    <n v="5727.7492000000002"/>
    <n v="4"/>
    <x v="0"/>
    <n v="21"/>
    <x v="6"/>
  </r>
  <r>
    <n v="2400042337"/>
    <s v="Gigi Bohling"/>
    <x v="9"/>
    <x v="0"/>
    <x v="0"/>
    <x v="0"/>
    <x v="15"/>
    <x v="8"/>
    <d v="2024-04-21T00:00:00"/>
    <n v="3612"/>
    <n v="372"/>
    <n v="191"/>
    <s v="Kinder"/>
    <s v="Bites"/>
    <s v="Small"/>
    <n v="4.7065000000000001"/>
    <n v="898.94150000000002"/>
    <n v="4"/>
    <x v="0"/>
    <n v="21"/>
    <x v="6"/>
  </r>
  <r>
    <n v="2400042338"/>
    <s v="Roddy Speechley"/>
    <x v="9"/>
    <x v="0"/>
    <x v="0"/>
    <x v="1"/>
    <x v="2"/>
    <x v="8"/>
    <d v="2024-04-21T00:00:00"/>
    <n v="2646"/>
    <n v="367"/>
    <n v="111"/>
    <s v="Kit Kat"/>
    <s v="Bars"/>
    <s v="Large"/>
    <n v="4.6592000000000002"/>
    <n v="517.1712"/>
    <n v="4"/>
    <x v="0"/>
    <n v="21"/>
    <x v="6"/>
  </r>
  <r>
    <n v="2400042339"/>
    <s v="Andria Kimpton"/>
    <x v="9"/>
    <x v="0"/>
    <x v="1"/>
    <x v="2"/>
    <x v="16"/>
    <x v="8"/>
    <d v="2024-04-21T00:00:00"/>
    <n v="511"/>
    <n v="352"/>
    <n v="35"/>
    <s v="Leonidas"/>
    <s v="Bites"/>
    <s v="Small"/>
    <n v="11.4688"/>
    <n v="401.40800000000002"/>
    <n v="4"/>
    <x v="0"/>
    <n v="21"/>
    <x v="6"/>
  </r>
  <r>
    <n v="2400042340"/>
    <s v="Curtice Advani"/>
    <x v="9"/>
    <x v="1"/>
    <x v="1"/>
    <x v="3"/>
    <x v="20"/>
    <x v="8"/>
    <d v="2024-04-21T00:00:00"/>
    <n v="4207"/>
    <n v="7"/>
    <n v="192"/>
    <s v="Lindt"/>
    <s v="Bars"/>
    <s v="Large"/>
    <n v="13.3485"/>
    <n v="2562.9119999999998"/>
    <n v="4"/>
    <x v="0"/>
    <n v="21"/>
    <x v="6"/>
  </r>
  <r>
    <n v="2400042341"/>
    <s v="Madelene Upcott"/>
    <x v="9"/>
    <x v="1"/>
    <x v="1"/>
    <x v="2"/>
    <x v="17"/>
    <x v="8"/>
    <d v="2024-04-21T00:00:00"/>
    <n v="10290"/>
    <n v="79"/>
    <n v="606"/>
    <s v="Loacker"/>
    <s v="Bars"/>
    <s v="Large"/>
    <n v="1.5934999999999999"/>
    <n v="965.66099999999994"/>
    <n v="4"/>
    <x v="0"/>
    <n v="21"/>
    <x v="6"/>
  </r>
  <r>
    <n v="2400042342"/>
    <s v="Brien Boise"/>
    <x v="9"/>
    <x v="1"/>
    <x v="1"/>
    <x v="3"/>
    <x v="14"/>
    <x v="8"/>
    <d v="2024-04-21T00:00:00"/>
    <n v="6069"/>
    <n v="287"/>
    <n v="264"/>
    <s v="Lotus Biscoff"/>
    <s v="Other"/>
    <s v="Large"/>
    <n v="2.4773999999999998"/>
    <n v="654.03359999999998"/>
    <n v="4"/>
    <x v="0"/>
    <n v="21"/>
    <x v="6"/>
  </r>
  <r>
    <n v="2400042343"/>
    <s v="Dennison Crosswaite"/>
    <x v="9"/>
    <x v="1"/>
    <x v="0"/>
    <x v="1"/>
    <x v="14"/>
    <x v="8"/>
    <d v="2024-04-21T00:00:00"/>
    <n v="12292"/>
    <n v="82"/>
    <n v="410"/>
    <s v="M&amp;M's"/>
    <s v="Other"/>
    <s v="Large"/>
    <n v="2.4773999999999998"/>
    <n v="1015.7339999999999"/>
    <n v="4"/>
    <x v="0"/>
    <n v="21"/>
    <x v="6"/>
  </r>
  <r>
    <n v="2400042344"/>
    <s v="Kaine Padly"/>
    <x v="9"/>
    <x v="1"/>
    <x v="0"/>
    <x v="1"/>
    <x v="3"/>
    <x v="2"/>
    <d v="2024-04-21T00:00:00"/>
    <n v="3794"/>
    <n v="235"/>
    <n v="475"/>
    <s v="Malteser"/>
    <s v="Bars"/>
    <s v="Small"/>
    <n v="6.0811000000000002"/>
    <n v="2888.5225"/>
    <n v="4"/>
    <x v="0"/>
    <n v="21"/>
    <x v="6"/>
  </r>
  <r>
    <n v="2400042345"/>
    <s v="Andria Kimpton"/>
    <x v="9"/>
    <x v="1"/>
    <x v="1"/>
    <x v="2"/>
    <x v="14"/>
    <x v="2"/>
    <d v="2024-04-21T00:00:00"/>
    <n v="16793"/>
    <n v="34"/>
    <n v="700"/>
    <s v="Mars"/>
    <s v="Other"/>
    <s v="Large"/>
    <n v="2.4773999999999998"/>
    <n v="1734.1799999999998"/>
    <n v="4"/>
    <x v="0"/>
    <n v="21"/>
    <x v="6"/>
  </r>
  <r>
    <n v="2400042346"/>
    <s v="Husein Augar"/>
    <x v="10"/>
    <x v="1"/>
    <x v="1"/>
    <x v="3"/>
    <x v="18"/>
    <x v="2"/>
    <d v="2024-04-21T00:00:00"/>
    <n v="5327"/>
    <n v="103"/>
    <n v="381"/>
    <s v="McVitie’s"/>
    <s v="Bites"/>
    <s v="Large"/>
    <n v="2.8"/>
    <n v="1066.8"/>
    <n v="4"/>
    <x v="0"/>
    <n v="21"/>
    <x v="6"/>
  </r>
  <r>
    <n v="2400042347"/>
    <s v="Wilone O'Kielt"/>
    <x v="11"/>
    <x v="1"/>
    <x v="1"/>
    <x v="2"/>
    <x v="21"/>
    <x v="2"/>
    <d v="2024-04-21T00:00:00"/>
    <n v="1267"/>
    <n v="259"/>
    <n v="61"/>
    <s v="Mentos"/>
    <s v="Bars"/>
    <s v="Small"/>
    <n v="5.0198"/>
    <n v="306.20780000000002"/>
    <n v="4"/>
    <x v="0"/>
    <n v="21"/>
    <x v="6"/>
  </r>
  <r>
    <n v="2400042348"/>
    <s v="Beverie Moffet"/>
    <x v="12"/>
    <x v="1"/>
    <x v="1"/>
    <x v="3"/>
    <x v="15"/>
    <x v="2"/>
    <d v="2024-04-21T00:00:00"/>
    <n v="3514"/>
    <n v="320"/>
    <n v="185"/>
    <s v="Merci"/>
    <s v="Bites"/>
    <s v="Small"/>
    <n v="4.7065000000000001"/>
    <n v="870.70249999999999"/>
    <n v="4"/>
    <x v="0"/>
    <n v="21"/>
    <x v="6"/>
  </r>
  <r>
    <n v="2400042349"/>
    <s v="Wilone O'Kielt"/>
    <x v="12"/>
    <x v="1"/>
    <x v="0"/>
    <x v="0"/>
    <x v="20"/>
    <x v="2"/>
    <d v="2024-04-21T00:00:00"/>
    <n v="10157"/>
    <n v="59"/>
    <n v="535"/>
    <s v="Milka"/>
    <s v="Bars"/>
    <s v="Large"/>
    <n v="13.3485"/>
    <n v="7141.4475000000002"/>
    <n v="4"/>
    <x v="0"/>
    <n v="21"/>
    <x v="6"/>
  </r>
  <r>
    <n v="2400042350"/>
    <s v="Kaine Padly"/>
    <x v="13"/>
    <x v="1"/>
    <x v="0"/>
    <x v="1"/>
    <x v="13"/>
    <x v="2"/>
    <d v="2024-04-21T00:00:00"/>
    <n v="9555"/>
    <n v="23"/>
    <n v="399"/>
    <s v="Neuhaus"/>
    <s v="Bites"/>
    <s v="Large"/>
    <n v="9.2086000000000006"/>
    <n v="3674.2314000000001"/>
    <n v="4"/>
    <x v="0"/>
    <n v="21"/>
    <x v="6"/>
  </r>
  <r>
    <n v="2400042351"/>
    <s v="Husein Augar"/>
    <x v="14"/>
    <x v="1"/>
    <x v="1"/>
    <x v="2"/>
    <x v="0"/>
    <x v="2"/>
    <d v="2024-04-21T00:00:00"/>
    <n v="8960"/>
    <n v="71"/>
    <n v="427"/>
    <s v="Nua"/>
    <s v="Bars"/>
    <s v="Large"/>
    <n v="6.0983000000000001"/>
    <n v="2603.9740999999999"/>
    <n v="4"/>
    <x v="0"/>
    <n v="21"/>
    <x v="6"/>
  </r>
  <r>
    <n v="2400042352"/>
    <s v="Madelene Upcott"/>
    <x v="13"/>
    <x v="1"/>
    <x v="1"/>
    <x v="3"/>
    <x v="13"/>
    <x v="2"/>
    <d v="2024-04-21T00:00:00"/>
    <n v="581"/>
    <n v="98"/>
    <n v="21"/>
    <s v="Nutella"/>
    <s v="Bites"/>
    <s v="Large"/>
    <n v="9.2086000000000006"/>
    <n v="193.38060000000002"/>
    <n v="4"/>
    <x v="0"/>
    <n v="21"/>
    <x v="6"/>
  </r>
  <r>
    <n v="2400042353"/>
    <s v="Beverie Moffet"/>
    <x v="13"/>
    <x v="1"/>
    <x v="1"/>
    <x v="2"/>
    <x v="17"/>
    <x v="0"/>
    <d v="2024-04-21T00:00:00"/>
    <n v="735"/>
    <n v="37"/>
    <n v="41"/>
    <s v="Orbit"/>
    <s v="Bars"/>
    <s v="Large"/>
    <n v="1.5934999999999999"/>
    <n v="65.333500000000001"/>
    <n v="4"/>
    <x v="0"/>
    <n v="21"/>
    <x v="6"/>
  </r>
  <r>
    <n v="2400042354"/>
    <s v="Madelene Upcott"/>
    <x v="14"/>
    <x v="1"/>
    <x v="1"/>
    <x v="3"/>
    <x v="4"/>
    <x v="0"/>
    <d v="2024-04-21T00:00:00"/>
    <n v="7084"/>
    <n v="59"/>
    <n v="284"/>
    <s v="Oreo"/>
    <s v="Other"/>
    <s v="Small"/>
    <n v="7.8910999999999998"/>
    <n v="2241.0724"/>
    <n v="4"/>
    <x v="0"/>
    <n v="21"/>
    <x v="6"/>
  </r>
  <r>
    <n v="2400042355"/>
    <s v="Marney O'Breen"/>
    <x v="13"/>
    <x v="1"/>
    <x v="0"/>
    <x v="1"/>
    <x v="12"/>
    <x v="0"/>
    <d v="2024-04-21T00:00:00"/>
    <n v="4438"/>
    <n v="331"/>
    <n v="139"/>
    <s v="Ray No Sugar"/>
    <s v="Bites"/>
    <s v="Large"/>
    <n v="6.3415999999999997"/>
    <n v="881.48239999999998"/>
    <n v="4"/>
    <x v="0"/>
    <n v="21"/>
    <x v="6"/>
  </r>
  <r>
    <n v="2400042356"/>
    <s v="Dotty Strutley"/>
    <x v="13"/>
    <x v="1"/>
    <x v="0"/>
    <x v="1"/>
    <x v="17"/>
    <x v="0"/>
    <d v="2024-04-21T00:00:00"/>
    <n v="9646"/>
    <n v="153"/>
    <n v="603"/>
    <s v="Reese's"/>
    <s v="Bars"/>
    <s v="Large"/>
    <n v="1.5934999999999999"/>
    <n v="960.88049999999998"/>
    <n v="4"/>
    <x v="0"/>
    <n v="21"/>
    <x v="6"/>
  </r>
  <r>
    <n v="2400042357"/>
    <s v="Dotty Strutley"/>
    <x v="13"/>
    <x v="1"/>
    <x v="1"/>
    <x v="2"/>
    <x v="17"/>
    <x v="0"/>
    <d v="2024-04-21T00:00:00"/>
    <n v="3759"/>
    <n v="9"/>
    <n v="290"/>
    <s v="Rhine Valley"/>
    <s v="Bars"/>
    <s v="Large"/>
    <n v="1.5934999999999999"/>
    <n v="462.11499999999995"/>
    <n v="4"/>
    <x v="0"/>
    <n v="21"/>
    <x v="6"/>
  </r>
  <r>
    <n v="2400042358"/>
    <s v="Oby Sorrel"/>
    <x v="13"/>
    <x v="1"/>
    <x v="1"/>
    <x v="3"/>
    <x v="11"/>
    <x v="0"/>
    <d v="2024-04-21T00:00:00"/>
    <n v="721"/>
    <n v="265"/>
    <n v="38"/>
    <s v="RiteBite"/>
    <s v="Bites"/>
    <s v="Large"/>
    <n v="2.8195000000000001"/>
    <n v="107.14100000000001"/>
    <n v="4"/>
    <x v="0"/>
    <n v="21"/>
    <x v="6"/>
  </r>
  <r>
    <n v="2400042359"/>
    <s v="Gigi Bohling"/>
    <x v="0"/>
    <x v="0"/>
    <x v="1"/>
    <x v="2"/>
    <x v="10"/>
    <x v="0"/>
    <d v="2024-04-21T00:00:00"/>
    <n v="5887"/>
    <n v="2"/>
    <n v="655"/>
    <s v="Siafa Dates"/>
    <s v="Bars"/>
    <s v="Large"/>
    <n v="8.7870000000000008"/>
    <n v="5755.4850000000006"/>
    <n v="4"/>
    <x v="0"/>
    <n v="21"/>
    <x v="6"/>
  </r>
  <r>
    <n v="2400042360"/>
    <s v="Jehu Rudeforth"/>
    <x v="0"/>
    <x v="1"/>
    <x v="1"/>
    <x v="3"/>
    <x v="16"/>
    <x v="0"/>
    <d v="2024-04-21T00:00:00"/>
    <n v="7924"/>
    <n v="41"/>
    <n v="496"/>
    <s v="Snickers"/>
    <s v="Bites"/>
    <s v="Small"/>
    <n v="11.4688"/>
    <n v="5688.5248000000001"/>
    <n v="4"/>
    <x v="0"/>
    <n v="21"/>
    <x v="6"/>
  </r>
  <r>
    <n v="2400042361"/>
    <s v="Rafaelita Blaksland"/>
    <x v="0"/>
    <x v="0"/>
    <x v="0"/>
    <x v="0"/>
    <x v="2"/>
    <x v="0"/>
    <d v="2024-04-21T00:00:00"/>
    <n v="7343"/>
    <n v="161"/>
    <n v="306"/>
    <s v="St Michel"/>
    <s v="Bars"/>
    <s v="Large"/>
    <n v="4.6592000000000002"/>
    <n v="1425.7152000000001"/>
    <n v="4"/>
    <x v="0"/>
    <n v="21"/>
    <x v="6"/>
  </r>
  <r>
    <n v="2400042362"/>
    <s v="Oby Sorrel"/>
    <x v="0"/>
    <x v="1"/>
    <x v="0"/>
    <x v="1"/>
    <x v="3"/>
    <x v="1"/>
    <d v="2024-04-21T00:00:00"/>
    <n v="994"/>
    <n v="215"/>
    <n v="83"/>
    <s v="The Whole Truth"/>
    <s v="Bars"/>
    <s v="Small"/>
    <n v="6.0811000000000002"/>
    <n v="504.73130000000003"/>
    <n v="4"/>
    <x v="0"/>
    <n v="21"/>
    <x v="6"/>
  </r>
  <r>
    <n v="2400042363"/>
    <s v="Husein Augar"/>
    <x v="0"/>
    <x v="1"/>
    <x v="1"/>
    <x v="2"/>
    <x v="6"/>
    <x v="1"/>
    <d v="2024-04-21T00:00:00"/>
    <n v="1568"/>
    <n v="278"/>
    <n v="66"/>
    <s v="Toblerone"/>
    <s v="Other"/>
    <s v="Small"/>
    <n v="1.7625"/>
    <n v="116.325"/>
    <n v="4"/>
    <x v="0"/>
    <n v="21"/>
    <x v="6"/>
  </r>
  <r>
    <n v="2400042364"/>
    <s v="Kaine Padly"/>
    <x v="1"/>
    <x v="1"/>
    <x v="1"/>
    <x v="3"/>
    <x v="9"/>
    <x v="1"/>
    <d v="2024-04-21T00:00:00"/>
    <n v="959"/>
    <n v="160"/>
    <n v="57"/>
    <s v="Toffifee"/>
    <s v="Bars"/>
    <s v="Large"/>
    <n v="2.2656000000000001"/>
    <n v="129.13920000000002"/>
    <n v="4"/>
    <x v="0"/>
    <n v="21"/>
    <x v="6"/>
  </r>
  <r>
    <n v="2400042365"/>
    <s v="Madelene Upcott"/>
    <x v="2"/>
    <x v="1"/>
    <x v="1"/>
    <x v="2"/>
    <x v="3"/>
    <x v="1"/>
    <d v="2024-04-21T00:00:00"/>
    <n v="5355"/>
    <n v="207"/>
    <n v="670"/>
    <s v="Truva"/>
    <s v="Bars"/>
    <s v="Small"/>
    <n v="6.0811000000000002"/>
    <n v="4074.337"/>
    <n v="4"/>
    <x v="0"/>
    <n v="21"/>
    <x v="6"/>
  </r>
  <r>
    <n v="2400042366"/>
    <s v="Wilone O'Kielt"/>
    <x v="3"/>
    <x v="1"/>
    <x v="1"/>
    <x v="3"/>
    <x v="17"/>
    <x v="1"/>
    <d v="2024-04-21T00:00:00"/>
    <n v="12915"/>
    <n v="160"/>
    <n v="1175"/>
    <s v="Twix"/>
    <s v="Bars"/>
    <s v="Large"/>
    <n v="1.5934999999999999"/>
    <n v="1872.3625"/>
    <n v="4"/>
    <x v="0"/>
    <n v="21"/>
    <x v="6"/>
  </r>
  <r>
    <n v="2400042367"/>
    <s v="Oby Sorrel"/>
    <x v="4"/>
    <x v="1"/>
    <x v="0"/>
    <x v="1"/>
    <x v="9"/>
    <x v="1"/>
    <d v="2024-04-21T00:00:00"/>
    <n v="5621"/>
    <n v="388"/>
    <n v="352"/>
    <s v="Valrhona"/>
    <s v="Bars"/>
    <s v="Large"/>
    <n v="2.2656000000000001"/>
    <n v="797.49120000000005"/>
    <n v="4"/>
    <x v="0"/>
    <n v="21"/>
    <x v="6"/>
  </r>
  <r>
    <n v="2400042368"/>
    <s v="Van Tuxwell"/>
    <x v="4"/>
    <x v="1"/>
    <x v="0"/>
    <x v="1"/>
    <x v="10"/>
    <x v="1"/>
    <d v="2024-04-21T00:00:00"/>
    <n v="5089"/>
    <n v="94"/>
    <n v="364"/>
    <s v="Venchi"/>
    <s v="Bars"/>
    <s v="Large"/>
    <n v="8.7870000000000008"/>
    <n v="3198.4680000000003"/>
    <n v="4"/>
    <x v="0"/>
    <n v="21"/>
    <x v="6"/>
  </r>
  <r>
    <n v="2400042369"/>
    <s v="Brien Boise"/>
    <x v="5"/>
    <x v="0"/>
    <x v="1"/>
    <x v="2"/>
    <x v="16"/>
    <x v="1"/>
    <d v="2024-04-21T00:00:00"/>
    <n v="13993"/>
    <n v="83"/>
    <n v="737"/>
    <s v="Villars"/>
    <s v="Bites"/>
    <s v="Small"/>
    <n v="11.4688"/>
    <n v="8452.5056000000004"/>
    <n v="4"/>
    <x v="0"/>
    <n v="21"/>
    <x v="6"/>
  </r>
  <r>
    <n v="2400042370"/>
    <s v="Beverie Moffet"/>
    <x v="5"/>
    <x v="1"/>
    <x v="1"/>
    <x v="3"/>
    <x v="6"/>
    <x v="1"/>
    <d v="2024-04-21T00:00:00"/>
    <n v="4242"/>
    <n v="113"/>
    <n v="152"/>
    <s v="Wedel"/>
    <s v="Other"/>
    <s v="Small"/>
    <n v="1.7625"/>
    <n v="267.89999999999998"/>
    <n v="4"/>
    <x v="0"/>
    <n v="21"/>
    <x v="6"/>
  </r>
  <r>
    <n v="2400042371"/>
    <s v="Van Tuxwell"/>
    <x v="6"/>
    <x v="0"/>
    <x v="1"/>
    <x v="2"/>
    <x v="10"/>
    <x v="3"/>
    <d v="2024-04-21T00:00:00"/>
    <n v="2842"/>
    <n v="253"/>
    <n v="406"/>
    <s v="Werther's Original"/>
    <s v="Bars"/>
    <s v="Large"/>
    <n v="8.7870000000000008"/>
    <n v="3567.5220000000004"/>
    <n v="4"/>
    <x v="0"/>
    <n v="21"/>
    <x v="6"/>
  </r>
  <r>
    <n v="2400042372"/>
    <s v="Wilone O'Kielt"/>
    <x v="7"/>
    <x v="0"/>
    <x v="1"/>
    <x v="3"/>
    <x v="14"/>
    <x v="3"/>
    <d v="2024-04-21T00:00:00"/>
    <n v="8862"/>
    <n v="342"/>
    <n v="370"/>
    <s v="Whittakers"/>
    <s v="Other"/>
    <s v="Large"/>
    <n v="2.4773999999999998"/>
    <n v="916.63799999999992"/>
    <n v="4"/>
    <x v="0"/>
    <n v="21"/>
    <x v="6"/>
  </r>
  <r>
    <n v="2400042373"/>
    <s v="Van Tuxwell"/>
    <x v="8"/>
    <x v="0"/>
    <x v="0"/>
    <x v="0"/>
    <x v="5"/>
    <x v="3"/>
    <d v="2024-04-22T00:00:00"/>
    <n v="19054"/>
    <n v="49"/>
    <n v="794"/>
    <s v="Wrigley's"/>
    <s v="Bars"/>
    <s v="Small"/>
    <n v="0.69579999999999997"/>
    <n v="552.46519999999998"/>
    <n v="4"/>
    <x v="0"/>
    <n v="22"/>
    <x v="0"/>
  </r>
  <r>
    <n v="2400042374"/>
    <s v="Brien Boise"/>
    <x v="6"/>
    <x v="1"/>
    <x v="0"/>
    <x v="1"/>
    <x v="19"/>
    <x v="3"/>
    <d v="2024-04-22T00:00:00"/>
    <n v="5551"/>
    <n v="102"/>
    <n v="694"/>
    <s v="After Eight"/>
    <s v="Bites"/>
    <s v="Small"/>
    <n v="8.2429000000000006"/>
    <n v="5720.5726000000004"/>
    <n v="4"/>
    <x v="0"/>
    <n v="22"/>
    <x v="0"/>
  </r>
  <r>
    <n v="2400042375"/>
    <s v="Marney O'Breen"/>
    <x v="7"/>
    <x v="1"/>
    <x v="1"/>
    <x v="2"/>
    <x v="9"/>
    <x v="3"/>
    <d v="2024-04-22T00:00:00"/>
    <n v="1946"/>
    <n v="176"/>
    <n v="93"/>
    <s v="Angelina"/>
    <s v="Bars"/>
    <s v="Large"/>
    <n v="2.2656000000000001"/>
    <n v="210.70080000000002"/>
    <n v="4"/>
    <x v="0"/>
    <n v="22"/>
    <x v="0"/>
  </r>
  <r>
    <n v="2400042376"/>
    <s v="Marney O'Breen"/>
    <x v="8"/>
    <x v="1"/>
    <x v="1"/>
    <x v="3"/>
    <x v="16"/>
    <x v="5"/>
    <d v="2024-04-22T00:00:00"/>
    <n v="966"/>
    <n v="32"/>
    <n v="44"/>
    <s v="Anthon Berg"/>
    <s v="Bites"/>
    <s v="Small"/>
    <n v="11.4688"/>
    <n v="504.62720000000002"/>
    <n v="4"/>
    <x v="0"/>
    <n v="22"/>
    <x v="0"/>
  </r>
  <r>
    <n v="2400042377"/>
    <s v="Jan Morforth"/>
    <x v="9"/>
    <x v="0"/>
    <x v="1"/>
    <x v="2"/>
    <x v="8"/>
    <x v="5"/>
    <d v="2024-04-22T00:00:00"/>
    <n v="2730"/>
    <n v="56"/>
    <n v="119"/>
    <s v="Bounty"/>
    <s v="Bars"/>
    <s v="Large"/>
    <n v="1.8652"/>
    <n v="221.9588"/>
    <n v="4"/>
    <x v="0"/>
    <n v="22"/>
    <x v="0"/>
  </r>
  <r>
    <n v="2400042378"/>
    <s v="Dennison Crosswaite"/>
    <x v="9"/>
    <x v="1"/>
    <x v="1"/>
    <x v="3"/>
    <x v="14"/>
    <x v="5"/>
    <d v="2024-04-22T00:00:00"/>
    <n v="10010"/>
    <n v="257"/>
    <n v="358"/>
    <s v="Butlers"/>
    <s v="Other"/>
    <s v="Large"/>
    <n v="2.4773999999999998"/>
    <n v="886.90919999999994"/>
    <n v="4"/>
    <x v="0"/>
    <n v="22"/>
    <x v="0"/>
  </r>
  <r>
    <n v="2400042379"/>
    <s v="Gunar Cockshoot"/>
    <x v="9"/>
    <x v="0"/>
    <x v="0"/>
    <x v="1"/>
    <x v="0"/>
    <x v="7"/>
    <d v="2024-04-22T00:00:00"/>
    <n v="4529"/>
    <n v="126"/>
    <n v="302"/>
    <s v="Cadbury"/>
    <s v="Bars"/>
    <s v="Large"/>
    <n v="6.0983000000000001"/>
    <n v="1841.6866"/>
    <n v="4"/>
    <x v="0"/>
    <n v="22"/>
    <x v="0"/>
  </r>
  <r>
    <n v="2400042380"/>
    <s v="Karlen McCaffrey"/>
    <x v="9"/>
    <x v="1"/>
    <x v="0"/>
    <x v="1"/>
    <x v="19"/>
    <x v="7"/>
    <d v="2024-04-22T00:00:00"/>
    <n v="9891"/>
    <n v="105"/>
    <n v="660"/>
    <s v="Caprice"/>
    <s v="Bites"/>
    <s v="Small"/>
    <n v="8.2429000000000006"/>
    <n v="5440.3140000000003"/>
    <n v="4"/>
    <x v="0"/>
    <n v="22"/>
    <x v="0"/>
  </r>
  <r>
    <n v="2400042381"/>
    <s v="Madelene Upcott"/>
    <x v="9"/>
    <x v="0"/>
    <x v="1"/>
    <x v="2"/>
    <x v="7"/>
    <x v="7"/>
    <d v="2024-04-22T00:00:00"/>
    <n v="2275"/>
    <n v="115"/>
    <n v="99"/>
    <s v="Cartwright &amp; Butler"/>
    <s v="Bars"/>
    <s v="Small"/>
    <n v="0.89900000000000002"/>
    <n v="89.001000000000005"/>
    <n v="4"/>
    <x v="0"/>
    <n v="22"/>
    <x v="0"/>
  </r>
  <r>
    <n v="2400042382"/>
    <s v="Mallorie Waber"/>
    <x v="9"/>
    <x v="0"/>
    <x v="1"/>
    <x v="3"/>
    <x v="7"/>
    <x v="7"/>
    <d v="2024-04-22T00:00:00"/>
    <n v="3241"/>
    <n v="178"/>
    <n v="116"/>
    <s v="Cavendish"/>
    <s v="Bars"/>
    <s v="Small"/>
    <n v="0.89900000000000002"/>
    <n v="104.28400000000001"/>
    <n v="4"/>
    <x v="0"/>
    <n v="22"/>
    <x v="0"/>
  </r>
  <r>
    <n v="2400042383"/>
    <s v="Dennison Crosswaite"/>
    <x v="9"/>
    <x v="0"/>
    <x v="1"/>
    <x v="2"/>
    <x v="19"/>
    <x v="7"/>
    <d v="2024-04-22T00:00:00"/>
    <n v="917"/>
    <n v="667"/>
    <n v="66"/>
    <s v="Chocodate"/>
    <s v="Bites"/>
    <s v="Small"/>
    <n v="8.2429000000000006"/>
    <n v="544.03140000000008"/>
    <n v="4"/>
    <x v="0"/>
    <n v="22"/>
    <x v="0"/>
  </r>
  <r>
    <n v="2400042384"/>
    <s v="Gigi Bohling"/>
    <x v="9"/>
    <x v="1"/>
    <x v="1"/>
    <x v="3"/>
    <x v="2"/>
    <x v="7"/>
    <d v="2024-04-22T00:00:00"/>
    <n v="3913"/>
    <n v="219"/>
    <n v="245"/>
    <s v="Chupa Chups"/>
    <s v="Bars"/>
    <s v="Large"/>
    <n v="4.6592000000000002"/>
    <n v="1141.5040000000001"/>
    <n v="4"/>
    <x v="0"/>
    <n v="22"/>
    <x v="0"/>
  </r>
  <r>
    <n v="2400042385"/>
    <s v="Roddy Speechley"/>
    <x v="9"/>
    <x v="0"/>
    <x v="0"/>
    <x v="0"/>
    <x v="7"/>
    <x v="7"/>
    <d v="2024-04-22T00:00:00"/>
    <n v="1792"/>
    <n v="94"/>
    <n v="75"/>
    <s v="Elvan"/>
    <s v="Bars"/>
    <s v="Small"/>
    <n v="0.89900000000000002"/>
    <n v="67.424999999999997"/>
    <n v="4"/>
    <x v="0"/>
    <n v="22"/>
    <x v="0"/>
  </r>
  <r>
    <n v="2400042386"/>
    <s v="Jehu Rudeforth"/>
    <x v="9"/>
    <x v="1"/>
    <x v="0"/>
    <x v="1"/>
    <x v="21"/>
    <x v="6"/>
    <d v="2024-04-22T00:00:00"/>
    <n v="5761"/>
    <n v="224"/>
    <n v="339"/>
    <s v="Ferrero"/>
    <s v="Bars"/>
    <s v="Small"/>
    <n v="5.0198"/>
    <n v="1701.7121999999999"/>
    <n v="4"/>
    <x v="0"/>
    <n v="22"/>
    <x v="0"/>
  </r>
  <r>
    <n v="2400042387"/>
    <s v="Jehu Rudeforth"/>
    <x v="9"/>
    <x v="0"/>
    <x v="1"/>
    <x v="2"/>
    <x v="4"/>
    <x v="6"/>
    <d v="2024-04-22T00:00:00"/>
    <n v="5327"/>
    <n v="14"/>
    <n v="214"/>
    <s v="Fisherman's Friend"/>
    <s v="Other"/>
    <s v="Small"/>
    <n v="7.8910999999999998"/>
    <n v="1688.6954000000001"/>
    <n v="4"/>
    <x v="0"/>
    <n v="22"/>
    <x v="0"/>
  </r>
  <r>
    <n v="2400042388"/>
    <s v="Ches Bonnell"/>
    <x v="9"/>
    <x v="0"/>
    <x v="1"/>
    <x v="3"/>
    <x v="5"/>
    <x v="6"/>
    <d v="2024-04-22T00:00:00"/>
    <n v="1519"/>
    <n v="181"/>
    <n v="95"/>
    <s v="Galaxy"/>
    <s v="Bars"/>
    <s v="Small"/>
    <n v="0.69579999999999997"/>
    <n v="66.100999999999999"/>
    <n v="4"/>
    <x v="0"/>
    <n v="22"/>
    <x v="0"/>
  </r>
  <r>
    <n v="2400042389"/>
    <s v="Oby Sorrel"/>
    <x v="9"/>
    <x v="0"/>
    <x v="1"/>
    <x v="2"/>
    <x v="5"/>
    <x v="0"/>
    <d v="2024-04-22T00:00:00"/>
    <n v="11326"/>
    <n v="110"/>
    <n v="515"/>
    <s v="Goldkenn"/>
    <s v="Bars"/>
    <s v="Small"/>
    <n v="0.69579999999999997"/>
    <n v="358.33699999999999"/>
    <n v="4"/>
    <x v="0"/>
    <n v="22"/>
    <x v="0"/>
  </r>
  <r>
    <n v="2400042390"/>
    <s v="Jehu Rudeforth"/>
    <x v="9"/>
    <x v="1"/>
    <x v="1"/>
    <x v="3"/>
    <x v="0"/>
    <x v="1"/>
    <d v="2024-04-22T00:00:00"/>
    <n v="7252"/>
    <n v="223"/>
    <n v="427"/>
    <s v="Hershey's"/>
    <s v="Bars"/>
    <s v="Large"/>
    <n v="6.0983000000000001"/>
    <n v="2603.9740999999999"/>
    <n v="4"/>
    <x v="0"/>
    <n v="22"/>
    <x v="0"/>
  </r>
  <r>
    <n v="2400042391"/>
    <s v="Mallorie Waber"/>
    <x v="9"/>
    <x v="1"/>
    <x v="0"/>
    <x v="1"/>
    <x v="4"/>
    <x v="2"/>
    <d v="2024-04-22T00:00:00"/>
    <n v="12929"/>
    <n v="20"/>
    <n v="418"/>
    <s v="Jules Destrooper"/>
    <s v="Other"/>
    <s v="Small"/>
    <n v="7.8910999999999998"/>
    <n v="3298.4798000000001"/>
    <n v="4"/>
    <x v="0"/>
    <n v="22"/>
    <x v="0"/>
  </r>
  <r>
    <n v="2400042392"/>
    <s v="Gunar Cockshoot"/>
    <x v="9"/>
    <x v="1"/>
    <x v="0"/>
    <x v="1"/>
    <x v="10"/>
    <x v="3"/>
    <d v="2024-04-22T00:00:00"/>
    <n v="2996"/>
    <n v="18"/>
    <n v="428"/>
    <s v="Kinder"/>
    <s v="Bars"/>
    <s v="Large"/>
    <n v="8.7870000000000008"/>
    <n v="3760.8360000000002"/>
    <n v="4"/>
    <x v="0"/>
    <n v="22"/>
    <x v="0"/>
  </r>
  <r>
    <n v="2400042393"/>
    <s v="Brien Boise"/>
    <x v="9"/>
    <x v="1"/>
    <x v="1"/>
    <x v="2"/>
    <x v="1"/>
    <x v="4"/>
    <d v="2024-04-22T00:00:00"/>
    <n v="1239"/>
    <n v="112"/>
    <n v="89"/>
    <s v="Kit Kat"/>
    <s v="Other"/>
    <s v="Small"/>
    <n v="0.24049999999999999"/>
    <n v="21.404499999999999"/>
    <n v="4"/>
    <x v="0"/>
    <n v="22"/>
    <x v="0"/>
  </r>
  <r>
    <n v="2400042394"/>
    <s v="Beverie Moffet"/>
    <x v="9"/>
    <x v="1"/>
    <x v="1"/>
    <x v="3"/>
    <x v="0"/>
    <x v="5"/>
    <d v="2024-04-22T00:00:00"/>
    <n v="9128"/>
    <n v="179"/>
    <n v="481"/>
    <s v="Leonidas"/>
    <s v="Bars"/>
    <s v="Large"/>
    <n v="6.0983000000000001"/>
    <n v="2933.2822999999999"/>
    <n v="4"/>
    <x v="0"/>
    <n v="22"/>
    <x v="0"/>
  </r>
  <r>
    <n v="2400042395"/>
    <s v="Jan Morforth"/>
    <x v="9"/>
    <x v="1"/>
    <x v="1"/>
    <x v="2"/>
    <x v="11"/>
    <x v="6"/>
    <d v="2024-04-22T00:00:00"/>
    <n v="4137"/>
    <n v="107"/>
    <n v="319"/>
    <s v="Lindt"/>
    <s v="Bites"/>
    <s v="Large"/>
    <n v="2.8195000000000001"/>
    <n v="899.42050000000006"/>
    <n v="4"/>
    <x v="0"/>
    <n v="22"/>
    <x v="0"/>
  </r>
  <r>
    <n v="2400042396"/>
    <s v="Kaine Padly"/>
    <x v="10"/>
    <x v="1"/>
    <x v="1"/>
    <x v="3"/>
    <x v="15"/>
    <x v="7"/>
    <d v="2024-04-22T00:00:00"/>
    <n v="6482"/>
    <n v="12"/>
    <n v="260"/>
    <s v="Loacker"/>
    <s v="Bites"/>
    <s v="Small"/>
    <n v="4.7065000000000001"/>
    <n v="1223.69"/>
    <n v="4"/>
    <x v="0"/>
    <n v="22"/>
    <x v="0"/>
  </r>
  <r>
    <n v="2400042397"/>
    <s v="Husein Augar"/>
    <x v="11"/>
    <x v="1"/>
    <x v="0"/>
    <x v="0"/>
    <x v="14"/>
    <x v="8"/>
    <d v="2024-04-22T00:00:00"/>
    <n v="1393"/>
    <n v="213"/>
    <n v="50"/>
    <s v="Lotus Biscoff"/>
    <s v="Other"/>
    <s v="Large"/>
    <n v="2.4773999999999998"/>
    <n v="123.86999999999999"/>
    <n v="4"/>
    <x v="0"/>
    <n v="22"/>
    <x v="0"/>
  </r>
  <r>
    <n v="2400042398"/>
    <s v="Dotty Strutley"/>
    <x v="12"/>
    <x v="1"/>
    <x v="0"/>
    <x v="1"/>
    <x v="2"/>
    <x v="9"/>
    <d v="2024-04-22T00:00:00"/>
    <n v="11627"/>
    <n v="96"/>
    <n v="727"/>
    <s v="M&amp;M's"/>
    <s v="Bars"/>
    <s v="Large"/>
    <n v="4.6592000000000002"/>
    <n v="3387.2384000000002"/>
    <n v="4"/>
    <x v="0"/>
    <n v="22"/>
    <x v="0"/>
  </r>
  <r>
    <n v="2400042399"/>
    <s v="Gunar Cockshoot"/>
    <x v="12"/>
    <x v="1"/>
    <x v="1"/>
    <x v="2"/>
    <x v="10"/>
    <x v="10"/>
    <d v="2024-04-22T00:00:00"/>
    <n v="3080"/>
    <n v="97"/>
    <n v="257"/>
    <s v="Malteser"/>
    <s v="Bars"/>
    <s v="Large"/>
    <n v="8.7870000000000008"/>
    <n v="2258.259"/>
    <n v="4"/>
    <x v="0"/>
    <n v="22"/>
    <x v="0"/>
  </r>
  <r>
    <n v="2400042400"/>
    <s v="Gigi Bohling"/>
    <x v="13"/>
    <x v="1"/>
    <x v="1"/>
    <x v="3"/>
    <x v="19"/>
    <x v="4"/>
    <d v="2024-04-22T00:00:00"/>
    <n v="12180"/>
    <n v="271"/>
    <n v="812"/>
    <s v="Mars"/>
    <s v="Bites"/>
    <s v="Small"/>
    <n v="8.2429000000000006"/>
    <n v="6693.2348000000002"/>
    <n v="4"/>
    <x v="0"/>
    <n v="22"/>
    <x v="0"/>
  </r>
  <r>
    <n v="2400042401"/>
    <s v="Beverie Moffet"/>
    <x v="14"/>
    <x v="1"/>
    <x v="1"/>
    <x v="2"/>
    <x v="4"/>
    <x v="4"/>
    <d v="2024-04-22T00:00:00"/>
    <n v="462"/>
    <n v="11"/>
    <n v="16"/>
    <s v="McVitie’s"/>
    <s v="Other"/>
    <s v="Small"/>
    <n v="7.8910999999999998"/>
    <n v="126.2576"/>
    <n v="4"/>
    <x v="0"/>
    <n v="22"/>
    <x v="0"/>
  </r>
  <r>
    <n v="2400042402"/>
    <s v="Beverie Moffet"/>
    <x v="13"/>
    <x v="1"/>
    <x v="1"/>
    <x v="3"/>
    <x v="18"/>
    <x v="4"/>
    <d v="2024-04-22T00:00:00"/>
    <n v="1498"/>
    <n v="128"/>
    <n v="107"/>
    <s v="Mentos"/>
    <s v="Bites"/>
    <s v="Large"/>
    <n v="2.8"/>
    <n v="299.59999999999997"/>
    <n v="4"/>
    <x v="0"/>
    <n v="22"/>
    <x v="0"/>
  </r>
  <r>
    <n v="2400042403"/>
    <s v="Barr Faughny"/>
    <x v="13"/>
    <x v="1"/>
    <x v="0"/>
    <x v="1"/>
    <x v="21"/>
    <x v="8"/>
    <d v="2024-04-22T00:00:00"/>
    <n v="1589"/>
    <n v="65"/>
    <n v="89"/>
    <s v="Merci"/>
    <s v="Bars"/>
    <s v="Small"/>
    <n v="5.0198"/>
    <n v="446.76220000000001"/>
    <n v="4"/>
    <x v="0"/>
    <n v="22"/>
    <x v="0"/>
  </r>
  <r>
    <n v="2400042404"/>
    <s v="Jehu Rudeforth"/>
    <x v="14"/>
    <x v="1"/>
    <x v="0"/>
    <x v="1"/>
    <x v="15"/>
    <x v="8"/>
    <d v="2024-04-22T00:00:00"/>
    <n v="2184"/>
    <n v="84"/>
    <n v="95"/>
    <s v="Milka"/>
    <s v="Bites"/>
    <s v="Small"/>
    <n v="4.7065000000000001"/>
    <n v="447.11750000000001"/>
    <n v="4"/>
    <x v="0"/>
    <n v="22"/>
    <x v="0"/>
  </r>
  <r>
    <n v="2400042405"/>
    <s v="Brien Boise"/>
    <x v="13"/>
    <x v="1"/>
    <x v="1"/>
    <x v="2"/>
    <x v="5"/>
    <x v="8"/>
    <d v="2024-04-22T00:00:00"/>
    <n v="3073"/>
    <n v="3"/>
    <n v="129"/>
    <s v="Neuhaus"/>
    <s v="Bars"/>
    <s v="Small"/>
    <n v="0.69579999999999997"/>
    <n v="89.758200000000002"/>
    <n v="4"/>
    <x v="0"/>
    <n v="22"/>
    <x v="0"/>
  </r>
  <r>
    <n v="2400042406"/>
    <s v="Rafaelita Blaksland"/>
    <x v="13"/>
    <x v="1"/>
    <x v="1"/>
    <x v="3"/>
    <x v="14"/>
    <x v="8"/>
    <d v="2024-04-22T00:00:00"/>
    <n v="16513"/>
    <n v="93"/>
    <n v="551"/>
    <s v="Nua"/>
    <s v="Other"/>
    <s v="Large"/>
    <n v="2.4773999999999998"/>
    <n v="1365.0473999999999"/>
    <n v="4"/>
    <x v="0"/>
    <n v="22"/>
    <x v="0"/>
  </r>
  <r>
    <n v="2400042407"/>
    <s v="Kaine Padly"/>
    <x v="13"/>
    <x v="1"/>
    <x v="1"/>
    <x v="2"/>
    <x v="5"/>
    <x v="8"/>
    <d v="2024-04-22T00:00:00"/>
    <n v="2051"/>
    <n v="16"/>
    <n v="90"/>
    <s v="Nutella"/>
    <s v="Bars"/>
    <s v="Small"/>
    <n v="0.69579999999999997"/>
    <n v="62.622"/>
    <n v="4"/>
    <x v="0"/>
    <n v="22"/>
    <x v="0"/>
  </r>
  <r>
    <n v="2400042408"/>
    <s v="Beverie Moffet"/>
    <x v="13"/>
    <x v="1"/>
    <x v="1"/>
    <x v="3"/>
    <x v="19"/>
    <x v="8"/>
    <d v="2024-04-22T00:00:00"/>
    <n v="11109"/>
    <n v="305"/>
    <n v="1111"/>
    <s v="Orbit"/>
    <s v="Bites"/>
    <s v="Small"/>
    <n v="8.2429000000000006"/>
    <n v="9157.8618999999999"/>
    <n v="4"/>
    <x v="0"/>
    <n v="22"/>
    <x v="0"/>
  </r>
  <r>
    <n v="2400042409"/>
    <s v="Gigi Bohling"/>
    <x v="0"/>
    <x v="0"/>
    <x v="0"/>
    <x v="0"/>
    <x v="20"/>
    <x v="8"/>
    <d v="2024-04-22T00:00:00"/>
    <n v="574"/>
    <n v="360"/>
    <n v="25"/>
    <s v="Oreo"/>
    <s v="Bars"/>
    <s v="Large"/>
    <n v="13.3485"/>
    <n v="333.71249999999998"/>
    <n v="4"/>
    <x v="0"/>
    <n v="22"/>
    <x v="0"/>
  </r>
  <r>
    <n v="2400042410"/>
    <s v="Barr Faughny"/>
    <x v="0"/>
    <x v="1"/>
    <x v="0"/>
    <x v="1"/>
    <x v="12"/>
    <x v="8"/>
    <d v="2024-04-22T00:00:00"/>
    <n v="7532"/>
    <n v="131"/>
    <n v="314"/>
    <s v="Ray No Sugar"/>
    <s v="Bites"/>
    <s v="Large"/>
    <n v="6.3415999999999997"/>
    <n v="1991.2623999999998"/>
    <n v="4"/>
    <x v="0"/>
    <n v="22"/>
    <x v="0"/>
  </r>
  <r>
    <n v="2400042411"/>
    <s v="Brien Boise"/>
    <x v="0"/>
    <x v="0"/>
    <x v="1"/>
    <x v="2"/>
    <x v="17"/>
    <x v="8"/>
    <d v="2024-04-22T00:00:00"/>
    <n v="504"/>
    <n v="170"/>
    <n v="51"/>
    <s v="Reese's"/>
    <s v="Bars"/>
    <s v="Large"/>
    <n v="1.5934999999999999"/>
    <n v="81.268499999999989"/>
    <n v="4"/>
    <x v="0"/>
    <n v="22"/>
    <x v="0"/>
  </r>
  <r>
    <n v="2400042412"/>
    <s v="Jehu Rudeforth"/>
    <x v="0"/>
    <x v="1"/>
    <x v="1"/>
    <x v="3"/>
    <x v="1"/>
    <x v="2"/>
    <d v="2024-04-22T00:00:00"/>
    <n v="12642"/>
    <n v="194"/>
    <n v="1054"/>
    <s v="Rhine Valley"/>
    <s v="Other"/>
    <s v="Small"/>
    <n v="0.24049999999999999"/>
    <n v="253.48699999999999"/>
    <n v="4"/>
    <x v="0"/>
    <n v="22"/>
    <x v="0"/>
  </r>
  <r>
    <n v="2400042413"/>
    <s v="Husein Augar"/>
    <x v="0"/>
    <x v="1"/>
    <x v="1"/>
    <x v="2"/>
    <x v="14"/>
    <x v="2"/>
    <d v="2024-04-22T00:00:00"/>
    <n v="2569"/>
    <n v="80"/>
    <n v="92"/>
    <s v="RiteBite"/>
    <s v="Other"/>
    <s v="Large"/>
    <n v="2.4773999999999998"/>
    <n v="227.92079999999999"/>
    <n v="4"/>
    <x v="0"/>
    <n v="22"/>
    <x v="0"/>
  </r>
  <r>
    <n v="2400042414"/>
    <s v="Karlen McCaffrey"/>
    <x v="1"/>
    <x v="1"/>
    <x v="1"/>
    <x v="3"/>
    <x v="12"/>
    <x v="2"/>
    <d v="2024-04-22T00:00:00"/>
    <n v="476"/>
    <n v="24"/>
    <n v="16"/>
    <s v="Siafa Dates"/>
    <s v="Bites"/>
    <s v="Large"/>
    <n v="6.3415999999999997"/>
    <n v="101.46559999999999"/>
    <n v="4"/>
    <x v="0"/>
    <n v="22"/>
    <x v="0"/>
  </r>
  <r>
    <n v="2400042415"/>
    <s v="Gunar Cockshoot"/>
    <x v="2"/>
    <x v="1"/>
    <x v="0"/>
    <x v="1"/>
    <x v="5"/>
    <x v="2"/>
    <d v="2024-04-22T00:00:00"/>
    <n v="9884"/>
    <n v="77"/>
    <n v="430"/>
    <s v="Snickers"/>
    <s v="Bars"/>
    <s v="Small"/>
    <n v="0.69579999999999997"/>
    <n v="299.19400000000002"/>
    <n v="4"/>
    <x v="0"/>
    <n v="22"/>
    <x v="0"/>
  </r>
  <r>
    <n v="2400042416"/>
    <s v="Wilone O'Kielt"/>
    <x v="3"/>
    <x v="1"/>
    <x v="0"/>
    <x v="1"/>
    <x v="12"/>
    <x v="2"/>
    <d v="2024-04-22T00:00:00"/>
    <n v="3731"/>
    <n v="18"/>
    <n v="150"/>
    <s v="St Michel"/>
    <s v="Bites"/>
    <s v="Large"/>
    <n v="6.3415999999999997"/>
    <n v="951.24"/>
    <n v="4"/>
    <x v="0"/>
    <n v="22"/>
    <x v="0"/>
  </r>
  <r>
    <n v="2400042417"/>
    <s v="Gigi Bohling"/>
    <x v="4"/>
    <x v="1"/>
    <x v="1"/>
    <x v="2"/>
    <x v="7"/>
    <x v="2"/>
    <d v="2024-04-22T00:00:00"/>
    <n v="6727"/>
    <n v="194"/>
    <n v="293"/>
    <s v="The Whole Truth"/>
    <s v="Bars"/>
    <s v="Small"/>
    <n v="0.89900000000000002"/>
    <n v="263.40699999999998"/>
    <n v="4"/>
    <x v="0"/>
    <n v="22"/>
    <x v="0"/>
  </r>
  <r>
    <n v="2400042418"/>
    <s v="Beverie Moffet"/>
    <x v="4"/>
    <x v="1"/>
    <x v="1"/>
    <x v="3"/>
    <x v="14"/>
    <x v="2"/>
    <d v="2024-04-22T00:00:00"/>
    <n v="1869"/>
    <n v="378"/>
    <n v="67"/>
    <s v="Toblerone"/>
    <s v="Other"/>
    <s v="Large"/>
    <n v="2.4773999999999998"/>
    <n v="165.98579999999998"/>
    <n v="4"/>
    <x v="0"/>
    <n v="22"/>
    <x v="0"/>
  </r>
  <r>
    <n v="2400042419"/>
    <s v="Gigi Bohling"/>
    <x v="5"/>
    <x v="0"/>
    <x v="1"/>
    <x v="2"/>
    <x v="6"/>
    <x v="2"/>
    <d v="2024-04-22T00:00:00"/>
    <n v="3262"/>
    <n v="192"/>
    <n v="142"/>
    <s v="Toffifee"/>
    <s v="Other"/>
    <s v="Small"/>
    <n v="1.7625"/>
    <n v="250.27500000000001"/>
    <n v="4"/>
    <x v="0"/>
    <n v="22"/>
    <x v="0"/>
  </r>
  <r>
    <n v="2400042420"/>
    <s v="Van Tuxwell"/>
    <x v="5"/>
    <x v="1"/>
    <x v="1"/>
    <x v="3"/>
    <x v="14"/>
    <x v="2"/>
    <d v="2024-04-22T00:00:00"/>
    <n v="8057"/>
    <n v="301"/>
    <n v="299"/>
    <s v="Truva"/>
    <s v="Other"/>
    <s v="Large"/>
    <n v="2.4773999999999998"/>
    <n v="740.74259999999992"/>
    <n v="4"/>
    <x v="0"/>
    <n v="22"/>
    <x v="0"/>
  </r>
  <r>
    <n v="2400042421"/>
    <s v="Jehu Rudeforth"/>
    <x v="6"/>
    <x v="0"/>
    <x v="0"/>
    <x v="0"/>
    <x v="15"/>
    <x v="0"/>
    <d v="2024-04-22T00:00:00"/>
    <n v="91"/>
    <n v="78"/>
    <n v="5"/>
    <s v="Twix"/>
    <s v="Bites"/>
    <s v="Small"/>
    <n v="4.7065000000000001"/>
    <n v="23.532499999999999"/>
    <n v="4"/>
    <x v="0"/>
    <n v="22"/>
    <x v="0"/>
  </r>
  <r>
    <n v="2400042422"/>
    <s v="Beverie Moffet"/>
    <x v="7"/>
    <x v="0"/>
    <x v="0"/>
    <x v="1"/>
    <x v="13"/>
    <x v="0"/>
    <d v="2024-04-22T00:00:00"/>
    <n v="3122"/>
    <n v="208"/>
    <n v="131"/>
    <s v="Valrhona"/>
    <s v="Bites"/>
    <s v="Large"/>
    <n v="9.2086000000000006"/>
    <n v="1206.3266000000001"/>
    <n v="4"/>
    <x v="0"/>
    <n v="22"/>
    <x v="0"/>
  </r>
  <r>
    <n v="2400042423"/>
    <s v="Beverie Moffet"/>
    <x v="8"/>
    <x v="0"/>
    <x v="1"/>
    <x v="2"/>
    <x v="0"/>
    <x v="0"/>
    <d v="2024-04-22T00:00:00"/>
    <n v="5033"/>
    <n v="97"/>
    <n v="360"/>
    <s v="Venchi"/>
    <s v="Bars"/>
    <s v="Large"/>
    <n v="6.0983000000000001"/>
    <n v="2195.3879999999999"/>
    <n v="4"/>
    <x v="0"/>
    <n v="22"/>
    <x v="0"/>
  </r>
  <r>
    <n v="2400042424"/>
    <s v="Kelci Walkden"/>
    <x v="6"/>
    <x v="1"/>
    <x v="1"/>
    <x v="3"/>
    <x v="19"/>
    <x v="0"/>
    <d v="2024-04-22T00:00:00"/>
    <n v="2184"/>
    <n v="199"/>
    <n v="182"/>
    <s v="Villars"/>
    <s v="Bites"/>
    <s v="Small"/>
    <n v="8.2429000000000006"/>
    <n v="1500.2078000000001"/>
    <n v="4"/>
    <x v="0"/>
    <n v="22"/>
    <x v="0"/>
  </r>
  <r>
    <n v="2400042425"/>
    <s v="Madelene Upcott"/>
    <x v="7"/>
    <x v="1"/>
    <x v="1"/>
    <x v="2"/>
    <x v="0"/>
    <x v="0"/>
    <d v="2024-04-22T00:00:00"/>
    <n v="721"/>
    <n v="182"/>
    <n v="41"/>
    <s v="Wedel"/>
    <s v="Bars"/>
    <s v="Large"/>
    <n v="6.0983000000000001"/>
    <n v="250.03030000000001"/>
    <n v="4"/>
    <x v="0"/>
    <n v="22"/>
    <x v="0"/>
  </r>
  <r>
    <n v="2400042426"/>
    <s v="Rafaelita Blaksland"/>
    <x v="8"/>
    <x v="1"/>
    <x v="1"/>
    <x v="3"/>
    <x v="3"/>
    <x v="0"/>
    <d v="2024-04-22T00:00:00"/>
    <n v="5061"/>
    <n v="217"/>
    <n v="390"/>
    <s v="Werther's Original"/>
    <s v="Bars"/>
    <s v="Small"/>
    <n v="6.0811000000000002"/>
    <n v="2371.6289999999999"/>
    <n v="4"/>
    <x v="0"/>
    <n v="22"/>
    <x v="0"/>
  </r>
  <r>
    <n v="2400042427"/>
    <s v="Madelene Upcott"/>
    <x v="9"/>
    <x v="0"/>
    <x v="0"/>
    <x v="1"/>
    <x v="1"/>
    <x v="0"/>
    <d v="2024-04-22T00:00:00"/>
    <n v="12152"/>
    <n v="26"/>
    <n v="1105"/>
    <s v="Whittakers"/>
    <s v="Other"/>
    <s v="Small"/>
    <n v="0.24049999999999999"/>
    <n v="265.7525"/>
    <n v="4"/>
    <x v="0"/>
    <n v="22"/>
    <x v="0"/>
  </r>
  <r>
    <n v="2400042428"/>
    <s v="Beverie Moffet"/>
    <x v="9"/>
    <x v="1"/>
    <x v="0"/>
    <x v="1"/>
    <x v="17"/>
    <x v="0"/>
    <d v="2024-04-22T00:00:00"/>
    <n v="15526"/>
    <n v="47"/>
    <n v="1195"/>
    <s v="Wrigley's"/>
    <s v="Bars"/>
    <s v="Large"/>
    <n v="1.5934999999999999"/>
    <n v="1904.2324999999998"/>
    <n v="4"/>
    <x v="0"/>
    <n v="22"/>
    <x v="0"/>
  </r>
  <r>
    <n v="2400042429"/>
    <s v="Barr Faughny"/>
    <x v="9"/>
    <x v="0"/>
    <x v="1"/>
    <x v="2"/>
    <x v="12"/>
    <x v="0"/>
    <d v="2024-04-22T00:00:00"/>
    <n v="14525"/>
    <n v="60"/>
    <n v="581"/>
    <s v="After Eight"/>
    <s v="Bites"/>
    <s v="Large"/>
    <n v="6.3415999999999997"/>
    <n v="3684.4695999999999"/>
    <n v="4"/>
    <x v="0"/>
    <n v="22"/>
    <x v="0"/>
  </r>
  <r>
    <n v="2400042430"/>
    <s v="Madelene Upcott"/>
    <x v="9"/>
    <x v="1"/>
    <x v="1"/>
    <x v="3"/>
    <x v="0"/>
    <x v="1"/>
    <d v="2024-04-22T00:00:00"/>
    <n v="2485"/>
    <n v="98"/>
    <n v="131"/>
    <s v="Angelina"/>
    <s v="Bars"/>
    <s v="Large"/>
    <n v="6.0983000000000001"/>
    <n v="798.87729999999999"/>
    <n v="4"/>
    <x v="0"/>
    <n v="22"/>
    <x v="0"/>
  </r>
  <r>
    <n v="2400042431"/>
    <s v="Brien Boise"/>
    <x v="9"/>
    <x v="0"/>
    <x v="1"/>
    <x v="2"/>
    <x v="8"/>
    <x v="1"/>
    <d v="2024-04-22T00:00:00"/>
    <n v="7091"/>
    <n v="253"/>
    <n v="245"/>
    <s v="Anthon Berg"/>
    <s v="Bars"/>
    <s v="Large"/>
    <n v="1.8652"/>
    <n v="456.97399999999999"/>
    <n v="4"/>
    <x v="0"/>
    <n v="22"/>
    <x v="0"/>
  </r>
  <r>
    <n v="2400042432"/>
    <s v="Dennison Crosswaite"/>
    <x v="9"/>
    <x v="0"/>
    <x v="1"/>
    <x v="3"/>
    <x v="18"/>
    <x v="1"/>
    <d v="2024-04-22T00:00:00"/>
    <n v="6846"/>
    <n v="647"/>
    <n v="428"/>
    <s v="Bounty"/>
    <s v="Bites"/>
    <s v="Large"/>
    <n v="2.8"/>
    <n v="1198.3999999999999"/>
    <n v="4"/>
    <x v="0"/>
    <n v="22"/>
    <x v="0"/>
  </r>
  <r>
    <n v="2400042433"/>
    <s v="Mallorie Waber"/>
    <x v="9"/>
    <x v="0"/>
    <x v="0"/>
    <x v="0"/>
    <x v="7"/>
    <x v="1"/>
    <d v="2024-04-22T00:00:00"/>
    <n v="1204"/>
    <n v="273"/>
    <n v="49"/>
    <s v="Butlers"/>
    <s v="Bars"/>
    <s v="Small"/>
    <n v="0.89900000000000002"/>
    <n v="44.051000000000002"/>
    <n v="4"/>
    <x v="0"/>
    <n v="22"/>
    <x v="0"/>
  </r>
  <r>
    <n v="2400042434"/>
    <s v="Roddy Speechley"/>
    <x v="9"/>
    <x v="1"/>
    <x v="0"/>
    <x v="1"/>
    <x v="21"/>
    <x v="1"/>
    <d v="2024-04-22T00:00:00"/>
    <n v="1883"/>
    <n v="83"/>
    <n v="111"/>
    <s v="Cadbury"/>
    <s v="Bars"/>
    <s v="Small"/>
    <n v="5.0198"/>
    <n v="557.19780000000003"/>
    <n v="4"/>
    <x v="0"/>
    <n v="22"/>
    <x v="0"/>
  </r>
  <r>
    <n v="2400042435"/>
    <s v="Jan Morforth"/>
    <x v="9"/>
    <x v="0"/>
    <x v="1"/>
    <x v="2"/>
    <x v="16"/>
    <x v="1"/>
    <d v="2024-04-22T00:00:00"/>
    <n v="2723"/>
    <n v="194"/>
    <n v="144"/>
    <s v="Caprice"/>
    <s v="Bites"/>
    <s v="Small"/>
    <n v="11.4688"/>
    <n v="1651.5072"/>
    <n v="4"/>
    <x v="0"/>
    <n v="22"/>
    <x v="0"/>
  </r>
  <r>
    <n v="2400042436"/>
    <s v="Dotty Strutley"/>
    <x v="9"/>
    <x v="1"/>
    <x v="1"/>
    <x v="3"/>
    <x v="4"/>
    <x v="1"/>
    <d v="2024-04-22T00:00:00"/>
    <n v="7196"/>
    <n v="104"/>
    <n v="219"/>
    <s v="Cartwright &amp; Butler"/>
    <s v="Other"/>
    <s v="Small"/>
    <n v="7.8910999999999998"/>
    <n v="1728.1508999999999"/>
    <n v="4"/>
    <x v="0"/>
    <n v="22"/>
    <x v="0"/>
  </r>
  <r>
    <n v="2400042437"/>
    <s v="Rafaelita Blaksland"/>
    <x v="9"/>
    <x v="0"/>
    <x v="1"/>
    <x v="2"/>
    <x v="0"/>
    <x v="1"/>
    <d v="2024-04-22T00:00:00"/>
    <n v="1078"/>
    <n v="307"/>
    <n v="49"/>
    <s v="Cavendish"/>
    <s v="Bars"/>
    <s v="Large"/>
    <n v="6.0983000000000001"/>
    <n v="298.81670000000003"/>
    <n v="4"/>
    <x v="0"/>
    <n v="22"/>
    <x v="0"/>
  </r>
  <r>
    <n v="2400042438"/>
    <s v="Marney O'Breen"/>
    <x v="9"/>
    <x v="0"/>
    <x v="1"/>
    <x v="3"/>
    <x v="11"/>
    <x v="1"/>
    <d v="2024-04-22T00:00:00"/>
    <n v="4998"/>
    <n v="67"/>
    <n v="385"/>
    <s v="Chocodate"/>
    <s v="Bites"/>
    <s v="Large"/>
    <n v="2.8195000000000001"/>
    <n v="1085.5074999999999"/>
    <n v="4"/>
    <x v="0"/>
    <n v="22"/>
    <x v="0"/>
  </r>
  <r>
    <n v="2400042439"/>
    <s v="Gunar Cockshoot"/>
    <x v="9"/>
    <x v="0"/>
    <x v="0"/>
    <x v="1"/>
    <x v="19"/>
    <x v="3"/>
    <d v="2024-04-22T00:00:00"/>
    <n v="8127"/>
    <n v="206"/>
    <n v="581"/>
    <s v="Chupa Chups"/>
    <s v="Bites"/>
    <s v="Small"/>
    <n v="8.2429000000000006"/>
    <n v="4789.1249000000007"/>
    <n v="4"/>
    <x v="0"/>
    <n v="22"/>
    <x v="0"/>
  </r>
  <r>
    <n v="2400042440"/>
    <s v="Camilla Castle"/>
    <x v="9"/>
    <x v="1"/>
    <x v="0"/>
    <x v="1"/>
    <x v="7"/>
    <x v="3"/>
    <d v="2024-04-22T00:00:00"/>
    <n v="6006"/>
    <n v="202"/>
    <n v="273"/>
    <s v="Elvan"/>
    <s v="Bars"/>
    <s v="Small"/>
    <n v="0.89900000000000002"/>
    <n v="245.42699999999999"/>
    <n v="4"/>
    <x v="0"/>
    <n v="22"/>
    <x v="0"/>
  </r>
  <r>
    <n v="2400042441"/>
    <s v="Oby Sorrel"/>
    <x v="9"/>
    <x v="1"/>
    <x v="1"/>
    <x v="2"/>
    <x v="6"/>
    <x v="3"/>
    <d v="2024-04-22T00:00:00"/>
    <n v="13349"/>
    <n v="208"/>
    <n v="431"/>
    <s v="Ferrero"/>
    <s v="Other"/>
    <s v="Small"/>
    <n v="1.7625"/>
    <n v="759.63749999999993"/>
    <n v="4"/>
    <x v="0"/>
    <n v="22"/>
    <x v="0"/>
  </r>
  <r>
    <n v="2400042442"/>
    <s v="Andria Kimpton"/>
    <x v="9"/>
    <x v="1"/>
    <x v="1"/>
    <x v="3"/>
    <x v="0"/>
    <x v="3"/>
    <d v="2024-04-22T00:00:00"/>
    <n v="994"/>
    <n v="42"/>
    <n v="50"/>
    <s v="Fisherman's Friend"/>
    <s v="Bars"/>
    <s v="Large"/>
    <n v="6.0983000000000001"/>
    <n v="304.91500000000002"/>
    <n v="4"/>
    <x v="0"/>
    <n v="22"/>
    <x v="0"/>
  </r>
  <r>
    <n v="2400042443"/>
    <s v="Husein Augar"/>
    <x v="9"/>
    <x v="1"/>
    <x v="1"/>
    <x v="2"/>
    <x v="0"/>
    <x v="3"/>
    <d v="2024-04-22T00:00:00"/>
    <n v="6160"/>
    <n v="163"/>
    <n v="363"/>
    <s v="Galaxy"/>
    <s v="Bars"/>
    <s v="Large"/>
    <n v="6.0983000000000001"/>
    <n v="2213.6829000000002"/>
    <n v="4"/>
    <x v="0"/>
    <n v="22"/>
    <x v="0"/>
  </r>
  <r>
    <n v="2400042444"/>
    <s v="Husein Augar"/>
    <x v="9"/>
    <x v="1"/>
    <x v="1"/>
    <x v="3"/>
    <x v="13"/>
    <x v="5"/>
    <d v="2024-04-22T00:00:00"/>
    <n v="2569"/>
    <n v="210"/>
    <n v="108"/>
    <s v="Goldkenn"/>
    <s v="Bites"/>
    <s v="Large"/>
    <n v="9.2086000000000006"/>
    <n v="994.52880000000005"/>
    <n v="4"/>
    <x v="0"/>
    <n v="22"/>
    <x v="0"/>
  </r>
  <r>
    <n v="2400042445"/>
    <s v="Marney O'Breen"/>
    <x v="9"/>
    <x v="1"/>
    <x v="0"/>
    <x v="0"/>
    <x v="17"/>
    <x v="5"/>
    <d v="2024-04-22T00:00:00"/>
    <n v="3206"/>
    <n v="473"/>
    <n v="321"/>
    <s v="Hershey's"/>
    <s v="Bars"/>
    <s v="Large"/>
    <n v="1.5934999999999999"/>
    <n v="511.51349999999996"/>
    <n v="4"/>
    <x v="0"/>
    <n v="22"/>
    <x v="0"/>
  </r>
  <r>
    <n v="2400042446"/>
    <s v="Dotty Strutley"/>
    <x v="10"/>
    <x v="1"/>
    <x v="0"/>
    <x v="1"/>
    <x v="19"/>
    <x v="5"/>
    <d v="2024-04-22T00:00:00"/>
    <n v="665"/>
    <n v="112"/>
    <n v="52"/>
    <s v="Jules Destrooper"/>
    <s v="Bites"/>
    <s v="Small"/>
    <n v="8.2429000000000006"/>
    <n v="428.63080000000002"/>
    <n v="4"/>
    <x v="0"/>
    <n v="22"/>
    <x v="0"/>
  </r>
  <r>
    <n v="2400042447"/>
    <s v="Rafaelita Blaksland"/>
    <x v="11"/>
    <x v="1"/>
    <x v="1"/>
    <x v="2"/>
    <x v="20"/>
    <x v="7"/>
    <d v="2024-04-22T00:00:00"/>
    <n v="427"/>
    <n v="16"/>
    <n v="26"/>
    <s v="Kinder"/>
    <s v="Bars"/>
    <s v="Large"/>
    <n v="13.3485"/>
    <n v="347.06099999999998"/>
    <n v="4"/>
    <x v="0"/>
    <n v="22"/>
    <x v="0"/>
  </r>
  <r>
    <n v="2400042448"/>
    <s v="Gunar Cockshoot"/>
    <x v="12"/>
    <x v="1"/>
    <x v="1"/>
    <x v="3"/>
    <x v="13"/>
    <x v="7"/>
    <d v="2024-04-22T00:00:00"/>
    <n v="5166"/>
    <n v="83"/>
    <n v="216"/>
    <s v="Kit Kat"/>
    <s v="Bites"/>
    <s v="Large"/>
    <n v="9.2086000000000006"/>
    <n v="1989.0576000000001"/>
    <n v="4"/>
    <x v="0"/>
    <n v="22"/>
    <x v="0"/>
  </r>
  <r>
    <n v="2400042449"/>
    <s v="Van Tuxwell"/>
    <x v="12"/>
    <x v="1"/>
    <x v="1"/>
    <x v="2"/>
    <x v="3"/>
    <x v="7"/>
    <d v="2024-04-22T00:00:00"/>
    <n v="8603"/>
    <n v="93"/>
    <n v="574"/>
    <s v="Leonidas"/>
    <s v="Bars"/>
    <s v="Small"/>
    <n v="6.0811000000000002"/>
    <n v="3490.5514000000003"/>
    <n v="4"/>
    <x v="0"/>
    <n v="22"/>
    <x v="0"/>
  </r>
  <r>
    <n v="2400042450"/>
    <s v="Mallorie Waber"/>
    <x v="13"/>
    <x v="1"/>
    <x v="1"/>
    <x v="3"/>
    <x v="6"/>
    <x v="7"/>
    <d v="2024-04-22T00:00:00"/>
    <n v="1904"/>
    <n v="205"/>
    <n v="71"/>
    <s v="Lindt"/>
    <s v="Other"/>
    <s v="Small"/>
    <n v="1.7625"/>
    <n v="125.1375"/>
    <n v="4"/>
    <x v="0"/>
    <n v="22"/>
    <x v="0"/>
  </r>
  <r>
    <n v="2400042451"/>
    <s v="Brien Boise"/>
    <x v="14"/>
    <x v="1"/>
    <x v="0"/>
    <x v="1"/>
    <x v="20"/>
    <x v="7"/>
    <d v="2024-04-22T00:00:00"/>
    <n v="3766"/>
    <n v="252"/>
    <n v="210"/>
    <s v="Loacker"/>
    <s v="Bars"/>
    <s v="Large"/>
    <n v="13.3485"/>
    <n v="2803.1849999999999"/>
    <n v="4"/>
    <x v="0"/>
    <n v="22"/>
    <x v="0"/>
  </r>
  <r>
    <n v="2400042452"/>
    <s v="Camilla Castle"/>
    <x v="13"/>
    <x v="1"/>
    <x v="0"/>
    <x v="1"/>
    <x v="1"/>
    <x v="7"/>
    <d v="2024-04-22T00:00:00"/>
    <n v="1337"/>
    <n v="17"/>
    <n v="134"/>
    <s v="Lotus Biscoff"/>
    <s v="Other"/>
    <s v="Small"/>
    <n v="0.24049999999999999"/>
    <n v="32.226999999999997"/>
    <n v="4"/>
    <x v="0"/>
    <n v="22"/>
    <x v="0"/>
  </r>
  <r>
    <n v="2400042453"/>
    <s v="Roddy Speechley"/>
    <x v="13"/>
    <x v="1"/>
    <x v="1"/>
    <x v="2"/>
    <x v="9"/>
    <x v="7"/>
    <d v="2024-04-22T00:00:00"/>
    <n v="12775"/>
    <n v="347"/>
    <n v="913"/>
    <s v="M&amp;M's"/>
    <s v="Bars"/>
    <s v="Large"/>
    <n v="2.2656000000000001"/>
    <n v="2068.4928"/>
    <n v="4"/>
    <x v="0"/>
    <n v="22"/>
    <x v="0"/>
  </r>
  <r>
    <n v="2400042454"/>
    <s v="Madelene Upcott"/>
    <x v="14"/>
    <x v="1"/>
    <x v="1"/>
    <x v="3"/>
    <x v="18"/>
    <x v="6"/>
    <d v="2024-04-22T00:00:00"/>
    <n v="7812"/>
    <n v="40"/>
    <n v="601"/>
    <s v="Malteser"/>
    <s v="Bites"/>
    <s v="Large"/>
    <n v="2.8"/>
    <n v="1682.8"/>
    <n v="4"/>
    <x v="0"/>
    <n v="22"/>
    <x v="0"/>
  </r>
  <r>
    <n v="2400042455"/>
    <s v="Dotty Strutley"/>
    <x v="13"/>
    <x v="1"/>
    <x v="1"/>
    <x v="2"/>
    <x v="20"/>
    <x v="6"/>
    <d v="2024-04-22T00:00:00"/>
    <n v="3976"/>
    <n v="199"/>
    <n v="249"/>
    <s v="Mars"/>
    <s v="Bars"/>
    <s v="Large"/>
    <n v="13.3485"/>
    <n v="3323.7764999999999"/>
    <n v="4"/>
    <x v="0"/>
    <n v="22"/>
    <x v="0"/>
  </r>
  <r>
    <n v="2400042456"/>
    <s v="Kelci Walkden"/>
    <x v="13"/>
    <x v="1"/>
    <x v="1"/>
    <x v="3"/>
    <x v="12"/>
    <x v="6"/>
    <d v="2024-04-22T00:00:00"/>
    <n v="13083"/>
    <n v="337"/>
    <n v="437"/>
    <s v="McVitie’s"/>
    <s v="Bites"/>
    <s v="Large"/>
    <n v="6.3415999999999997"/>
    <n v="2771.2791999999999"/>
    <n v="4"/>
    <x v="0"/>
    <n v="22"/>
    <x v="0"/>
  </r>
  <r>
    <n v="2400042457"/>
    <s v="Jan Morforth"/>
    <x v="13"/>
    <x v="1"/>
    <x v="0"/>
    <x v="0"/>
    <x v="7"/>
    <x v="0"/>
    <d v="2024-04-22T00:00:00"/>
    <n v="4487"/>
    <n v="18"/>
    <n v="187"/>
    <s v="Mentos"/>
    <s v="Bars"/>
    <s v="Small"/>
    <n v="0.89900000000000002"/>
    <n v="168.113"/>
    <n v="4"/>
    <x v="0"/>
    <n v="22"/>
    <x v="0"/>
  </r>
  <r>
    <n v="2400042458"/>
    <s v="Mallorie Waber"/>
    <x v="13"/>
    <x v="1"/>
    <x v="0"/>
    <x v="1"/>
    <x v="16"/>
    <x v="1"/>
    <d v="2024-04-22T00:00:00"/>
    <n v="5313"/>
    <n v="96"/>
    <n v="253"/>
    <s v="Merci"/>
    <s v="Bites"/>
    <s v="Small"/>
    <n v="11.4688"/>
    <n v="2901.6064000000001"/>
    <n v="4"/>
    <x v="0"/>
    <n v="22"/>
    <x v="0"/>
  </r>
  <r>
    <n v="2400042459"/>
    <s v="Curtice Advani"/>
    <x v="0"/>
    <x v="0"/>
    <x v="1"/>
    <x v="2"/>
    <x v="7"/>
    <x v="2"/>
    <d v="2024-04-22T00:00:00"/>
    <n v="2163"/>
    <n v="195"/>
    <n v="91"/>
    <s v="Milka"/>
    <s v="Bars"/>
    <s v="Small"/>
    <n v="0.89900000000000002"/>
    <n v="81.808999999999997"/>
    <n v="4"/>
    <x v="0"/>
    <n v="22"/>
    <x v="0"/>
  </r>
  <r>
    <n v="2400042460"/>
    <s v="Oby Sorrel"/>
    <x v="0"/>
    <x v="1"/>
    <x v="1"/>
    <x v="3"/>
    <x v="8"/>
    <x v="3"/>
    <d v="2024-04-22T00:00:00"/>
    <n v="4830"/>
    <n v="29"/>
    <n v="173"/>
    <s v="Neuhaus"/>
    <s v="Bars"/>
    <s v="Large"/>
    <n v="1.8652"/>
    <n v="322.67959999999999"/>
    <n v="4"/>
    <x v="0"/>
    <n v="22"/>
    <x v="0"/>
  </r>
  <r>
    <n v="2400042461"/>
    <s v="Curtice Advani"/>
    <x v="0"/>
    <x v="0"/>
    <x v="1"/>
    <x v="2"/>
    <x v="14"/>
    <x v="4"/>
    <d v="2024-04-22T00:00:00"/>
    <n v="7959"/>
    <n v="59"/>
    <n v="295"/>
    <s v="Nua"/>
    <s v="Other"/>
    <s v="Large"/>
    <n v="2.4773999999999998"/>
    <n v="730.83299999999997"/>
    <n v="4"/>
    <x v="0"/>
    <n v="22"/>
    <x v="0"/>
  </r>
  <r>
    <n v="2400042462"/>
    <s v="Curtice Advani"/>
    <x v="0"/>
    <x v="1"/>
    <x v="1"/>
    <x v="3"/>
    <x v="10"/>
    <x v="5"/>
    <d v="2024-04-22T00:00:00"/>
    <n v="4067"/>
    <n v="14"/>
    <n v="452"/>
    <s v="Nutella"/>
    <s v="Bars"/>
    <s v="Large"/>
    <n v="8.7870000000000008"/>
    <n v="3971.7240000000002"/>
    <n v="4"/>
    <x v="0"/>
    <n v="22"/>
    <x v="0"/>
  </r>
  <r>
    <n v="2400042463"/>
    <s v="Jan Morforth"/>
    <x v="0"/>
    <x v="1"/>
    <x v="0"/>
    <x v="1"/>
    <x v="10"/>
    <x v="6"/>
    <d v="2024-04-22T00:00:00"/>
    <n v="1120"/>
    <n v="21"/>
    <n v="80"/>
    <s v="Orbit"/>
    <s v="Bars"/>
    <s v="Large"/>
    <n v="8.7870000000000008"/>
    <n v="702.96"/>
    <n v="4"/>
    <x v="0"/>
    <n v="22"/>
    <x v="0"/>
  </r>
  <r>
    <n v="2400042464"/>
    <s v="Brien Boise"/>
    <x v="1"/>
    <x v="1"/>
    <x v="0"/>
    <x v="1"/>
    <x v="17"/>
    <x v="7"/>
    <d v="2024-04-22T00:00:00"/>
    <n v="10829"/>
    <n v="30"/>
    <n v="722"/>
    <s v="Oreo"/>
    <s v="Bars"/>
    <s v="Large"/>
    <n v="1.5934999999999999"/>
    <n v="1150.5069999999998"/>
    <n v="4"/>
    <x v="0"/>
    <n v="22"/>
    <x v="0"/>
  </r>
  <r>
    <n v="2400042465"/>
    <s v="Beverie Moffet"/>
    <x v="2"/>
    <x v="1"/>
    <x v="1"/>
    <x v="2"/>
    <x v="10"/>
    <x v="8"/>
    <d v="2024-04-22T00:00:00"/>
    <n v="5068"/>
    <n v="183"/>
    <n v="724"/>
    <s v="Ray No Sugar"/>
    <s v="Bars"/>
    <s v="Large"/>
    <n v="8.7870000000000008"/>
    <n v="6361.7880000000005"/>
    <n v="4"/>
    <x v="0"/>
    <n v="22"/>
    <x v="0"/>
  </r>
  <r>
    <n v="2400042466"/>
    <s v="Gunar Cockshoot"/>
    <x v="3"/>
    <x v="1"/>
    <x v="1"/>
    <x v="3"/>
    <x v="21"/>
    <x v="9"/>
    <d v="2024-04-22T00:00:00"/>
    <n v="9156"/>
    <n v="88"/>
    <n v="436"/>
    <s v="Reese's"/>
    <s v="Bars"/>
    <s v="Small"/>
    <n v="5.0198"/>
    <n v="2188.6327999999999"/>
    <n v="4"/>
    <x v="0"/>
    <n v="22"/>
    <x v="0"/>
  </r>
  <r>
    <n v="2400042467"/>
    <s v="Marney O'Breen"/>
    <x v="4"/>
    <x v="1"/>
    <x v="1"/>
    <x v="2"/>
    <x v="6"/>
    <x v="10"/>
    <d v="2024-04-22T00:00:00"/>
    <n v="6944"/>
    <n v="227"/>
    <n v="240"/>
    <s v="Rhine Valley"/>
    <s v="Other"/>
    <s v="Small"/>
    <n v="1.7625"/>
    <n v="423"/>
    <n v="4"/>
    <x v="0"/>
    <n v="22"/>
    <x v="0"/>
  </r>
  <r>
    <n v="2400042468"/>
    <s v="Kaine Padly"/>
    <x v="4"/>
    <x v="1"/>
    <x v="1"/>
    <x v="3"/>
    <x v="1"/>
    <x v="4"/>
    <d v="2024-04-22T00:00:00"/>
    <n v="2870"/>
    <n v="152"/>
    <n v="169"/>
    <s v="RiteBite"/>
    <s v="Other"/>
    <s v="Small"/>
    <n v="0.24049999999999999"/>
    <n v="40.644500000000001"/>
    <n v="4"/>
    <x v="0"/>
    <n v="22"/>
    <x v="0"/>
  </r>
  <r>
    <n v="2400042469"/>
    <s v="Beverie Moffet"/>
    <x v="5"/>
    <x v="0"/>
    <x v="0"/>
    <x v="0"/>
    <x v="21"/>
    <x v="4"/>
    <d v="2024-04-22T00:00:00"/>
    <n v="4403"/>
    <n v="145"/>
    <n v="210"/>
    <s v="Siafa Dates"/>
    <s v="Bars"/>
    <s v="Small"/>
    <n v="5.0198"/>
    <n v="1054.1579999999999"/>
    <n v="4"/>
    <x v="0"/>
    <n v="22"/>
    <x v="0"/>
  </r>
  <r>
    <n v="2400042470"/>
    <s v="Madelene Upcott"/>
    <x v="5"/>
    <x v="1"/>
    <x v="0"/>
    <x v="1"/>
    <x v="11"/>
    <x v="4"/>
    <d v="2024-04-22T00:00:00"/>
    <n v="4312"/>
    <n v="100"/>
    <n v="240"/>
    <s v="Snickers"/>
    <s v="Bites"/>
    <s v="Large"/>
    <n v="2.8195000000000001"/>
    <n v="676.68000000000006"/>
    <n v="4"/>
    <x v="0"/>
    <n v="22"/>
    <x v="0"/>
  </r>
  <r>
    <n v="2400042471"/>
    <s v="Dotty Strutley"/>
    <x v="6"/>
    <x v="0"/>
    <x v="1"/>
    <x v="2"/>
    <x v="12"/>
    <x v="8"/>
    <d v="2024-04-22T00:00:00"/>
    <n v="1050"/>
    <n v="49"/>
    <n v="33"/>
    <s v="St Michel"/>
    <s v="Bites"/>
    <s v="Large"/>
    <n v="6.3415999999999997"/>
    <n v="209.27279999999999"/>
    <n v="4"/>
    <x v="0"/>
    <n v="22"/>
    <x v="0"/>
  </r>
  <r>
    <n v="2400042472"/>
    <s v="Camilla Castle"/>
    <x v="7"/>
    <x v="0"/>
    <x v="1"/>
    <x v="3"/>
    <x v="0"/>
    <x v="8"/>
    <d v="2024-04-22T00:00:00"/>
    <n v="1890"/>
    <n v="84"/>
    <n v="119"/>
    <s v="The Whole Truth"/>
    <s v="Bars"/>
    <s v="Large"/>
    <n v="6.0983000000000001"/>
    <n v="725.69770000000005"/>
    <n v="4"/>
    <x v="0"/>
    <n v="22"/>
    <x v="0"/>
  </r>
  <r>
    <n v="2400042473"/>
    <s v="Marney O'Breen"/>
    <x v="8"/>
    <x v="0"/>
    <x v="1"/>
    <x v="2"/>
    <x v="19"/>
    <x v="8"/>
    <d v="2024-04-22T00:00:00"/>
    <n v="5348"/>
    <n v="170"/>
    <n v="764"/>
    <s v="Toblerone"/>
    <s v="Bites"/>
    <s v="Small"/>
    <n v="8.2429000000000006"/>
    <n v="6297.5756000000001"/>
    <n v="4"/>
    <x v="0"/>
    <n v="22"/>
    <x v="0"/>
  </r>
  <r>
    <n v="2400042474"/>
    <s v="Gigi Bohling"/>
    <x v="6"/>
    <x v="1"/>
    <x v="1"/>
    <x v="3"/>
    <x v="13"/>
    <x v="8"/>
    <d v="2024-04-22T00:00:00"/>
    <n v="11214"/>
    <n v="140"/>
    <n v="534"/>
    <s v="Toffifee"/>
    <s v="Bites"/>
    <s v="Large"/>
    <n v="9.2086000000000006"/>
    <n v="4917.3924000000006"/>
    <n v="4"/>
    <x v="0"/>
    <n v="22"/>
    <x v="0"/>
  </r>
  <r>
    <n v="2400042475"/>
    <s v="Van Tuxwell"/>
    <x v="7"/>
    <x v="1"/>
    <x v="0"/>
    <x v="1"/>
    <x v="13"/>
    <x v="8"/>
    <d v="2024-04-22T00:00:00"/>
    <n v="1113"/>
    <n v="196"/>
    <n v="49"/>
    <s v="Truva"/>
    <s v="Bites"/>
    <s v="Large"/>
    <n v="9.2086000000000006"/>
    <n v="451.22140000000002"/>
    <n v="4"/>
    <x v="0"/>
    <n v="22"/>
    <x v="0"/>
  </r>
  <r>
    <n v="2400042476"/>
    <s v="Kaine Padly"/>
    <x v="8"/>
    <x v="1"/>
    <x v="0"/>
    <x v="1"/>
    <x v="14"/>
    <x v="8"/>
    <d v="2024-04-22T00:00:00"/>
    <n v="2268"/>
    <n v="196"/>
    <n v="88"/>
    <s v="Twix"/>
    <s v="Other"/>
    <s v="Large"/>
    <n v="2.4773999999999998"/>
    <n v="218.01119999999997"/>
    <n v="4"/>
    <x v="0"/>
    <n v="22"/>
    <x v="0"/>
  </r>
  <r>
    <n v="2400042477"/>
    <s v="Rafaelita Blaksland"/>
    <x v="9"/>
    <x v="0"/>
    <x v="1"/>
    <x v="2"/>
    <x v="17"/>
    <x v="8"/>
    <d v="2024-04-22T00:00:00"/>
    <n v="6419"/>
    <n v="141"/>
    <n v="378"/>
    <s v="Valrhona"/>
    <s v="Bars"/>
    <s v="Large"/>
    <n v="1.5934999999999999"/>
    <n v="602.34299999999996"/>
    <n v="4"/>
    <x v="0"/>
    <n v="22"/>
    <x v="0"/>
  </r>
  <r>
    <n v="2400042478"/>
    <s v="Kelci Walkden"/>
    <x v="9"/>
    <x v="1"/>
    <x v="1"/>
    <x v="3"/>
    <x v="17"/>
    <x v="8"/>
    <d v="2024-04-22T00:00:00"/>
    <n v="7539"/>
    <n v="162"/>
    <n v="419"/>
    <s v="Venchi"/>
    <s v="Bars"/>
    <s v="Large"/>
    <n v="1.5934999999999999"/>
    <n v="667.67649999999992"/>
    <n v="4"/>
    <x v="0"/>
    <n v="22"/>
    <x v="0"/>
  </r>
  <r>
    <n v="2400042479"/>
    <s v="Kaine Padly"/>
    <x v="9"/>
    <x v="0"/>
    <x v="1"/>
    <x v="2"/>
    <x v="2"/>
    <x v="8"/>
    <d v="2024-04-22T00:00:00"/>
    <n v="9520"/>
    <n v="87"/>
    <n v="414"/>
    <s v="Villars"/>
    <s v="Bars"/>
    <s v="Large"/>
    <n v="4.6592000000000002"/>
    <n v="1928.9088000000002"/>
    <n v="4"/>
    <x v="0"/>
    <n v="22"/>
    <x v="0"/>
  </r>
  <r>
    <n v="2400042480"/>
    <s v="Wilone O'Kielt"/>
    <x v="9"/>
    <x v="1"/>
    <x v="1"/>
    <x v="3"/>
    <x v="17"/>
    <x v="2"/>
    <d v="2024-04-22T00:00:00"/>
    <n v="6209"/>
    <n v="262"/>
    <n v="518"/>
    <s v="Wedel"/>
    <s v="Bars"/>
    <s v="Large"/>
    <n v="1.5934999999999999"/>
    <n v="825.43299999999999"/>
    <n v="4"/>
    <x v="0"/>
    <n v="22"/>
    <x v="0"/>
  </r>
  <r>
    <n v="2400042481"/>
    <s v="Kaine Padly"/>
    <x v="9"/>
    <x v="0"/>
    <x v="0"/>
    <x v="0"/>
    <x v="20"/>
    <x v="2"/>
    <d v="2024-04-22T00:00:00"/>
    <n v="1652"/>
    <n v="271"/>
    <n v="92"/>
    <s v="Werther's Original"/>
    <s v="Bars"/>
    <s v="Large"/>
    <n v="13.3485"/>
    <n v="1228.0619999999999"/>
    <n v="4"/>
    <x v="0"/>
    <n v="22"/>
    <x v="0"/>
  </r>
  <r>
    <n v="2400042482"/>
    <s v="Mallorie Waber"/>
    <x v="9"/>
    <x v="0"/>
    <x v="0"/>
    <x v="1"/>
    <x v="7"/>
    <x v="2"/>
    <d v="2024-04-22T00:00:00"/>
    <n v="6657"/>
    <n v="179"/>
    <n v="278"/>
    <s v="Whittakers"/>
    <s v="Bars"/>
    <s v="Small"/>
    <n v="0.89900000000000002"/>
    <n v="249.922"/>
    <n v="4"/>
    <x v="0"/>
    <n v="22"/>
    <x v="0"/>
  </r>
  <r>
    <n v="2400042483"/>
    <s v="Jan Morforth"/>
    <x v="9"/>
    <x v="0"/>
    <x v="1"/>
    <x v="2"/>
    <x v="15"/>
    <x v="2"/>
    <d v="2024-04-22T00:00:00"/>
    <n v="12460"/>
    <n v="127"/>
    <n v="656"/>
    <s v="Wrigley's"/>
    <s v="Bites"/>
    <s v="Small"/>
    <n v="4.7065000000000001"/>
    <n v="3087.4639999999999"/>
    <n v="4"/>
    <x v="0"/>
    <n v="22"/>
    <x v="0"/>
  </r>
  <r>
    <n v="2400042484"/>
    <s v="Gunar Cockshoot"/>
    <x v="9"/>
    <x v="1"/>
    <x v="1"/>
    <x v="3"/>
    <x v="5"/>
    <x v="2"/>
    <d v="2024-04-22T00:00:00"/>
    <n v="9548"/>
    <n v="365"/>
    <n v="455"/>
    <s v="After Eight"/>
    <s v="Bars"/>
    <s v="Small"/>
    <n v="0.69579999999999997"/>
    <n v="316.589"/>
    <n v="4"/>
    <x v="0"/>
    <n v="22"/>
    <x v="0"/>
  </r>
  <r>
    <n v="2400042485"/>
    <s v="Jan Morforth"/>
    <x v="9"/>
    <x v="0"/>
    <x v="1"/>
    <x v="2"/>
    <x v="6"/>
    <x v="2"/>
    <d v="2024-04-22T00:00:00"/>
    <n v="8176"/>
    <n v="204"/>
    <n v="356"/>
    <s v="Angelina"/>
    <s v="Other"/>
    <s v="Small"/>
    <n v="1.7625"/>
    <n v="627.44999999999993"/>
    <n v="4"/>
    <x v="0"/>
    <n v="22"/>
    <x v="0"/>
  </r>
  <r>
    <n v="2400042486"/>
    <s v="Mallorie Waber"/>
    <x v="9"/>
    <x v="1"/>
    <x v="1"/>
    <x v="3"/>
    <x v="9"/>
    <x v="2"/>
    <d v="2024-04-22T00:00:00"/>
    <n v="7903"/>
    <n v="260"/>
    <n v="465"/>
    <s v="Anthon Berg"/>
    <s v="Bars"/>
    <s v="Large"/>
    <n v="2.2656000000000001"/>
    <n v="1053.5040000000001"/>
    <n v="4"/>
    <x v="0"/>
    <n v="22"/>
    <x v="0"/>
  </r>
  <r>
    <n v="2400042487"/>
    <s v="Wilone O'Kielt"/>
    <x v="9"/>
    <x v="0"/>
    <x v="0"/>
    <x v="1"/>
    <x v="2"/>
    <x v="2"/>
    <d v="2024-04-22T00:00:00"/>
    <n v="4473"/>
    <n v="396"/>
    <n v="224"/>
    <s v="Bounty"/>
    <s v="Bars"/>
    <s v="Large"/>
    <n v="4.6592000000000002"/>
    <n v="1043.6608000000001"/>
    <n v="4"/>
    <x v="0"/>
    <n v="22"/>
    <x v="0"/>
  </r>
  <r>
    <n v="2400042488"/>
    <s v="Camilla Castle"/>
    <x v="9"/>
    <x v="0"/>
    <x v="0"/>
    <x v="1"/>
    <x v="6"/>
    <x v="2"/>
    <d v="2024-04-22T00:00:00"/>
    <n v="4536"/>
    <n v="337"/>
    <n v="175"/>
    <s v="Butlers"/>
    <s v="Other"/>
    <s v="Small"/>
    <n v="1.7625"/>
    <n v="308.4375"/>
    <n v="4"/>
    <x v="0"/>
    <n v="22"/>
    <x v="0"/>
  </r>
  <r>
    <n v="2400042489"/>
    <s v="Curtice Advani"/>
    <x v="9"/>
    <x v="0"/>
    <x v="1"/>
    <x v="2"/>
    <x v="3"/>
    <x v="0"/>
    <d v="2024-04-22T00:00:00"/>
    <n v="3962"/>
    <n v="21"/>
    <n v="397"/>
    <s v="Cadbury"/>
    <s v="Bars"/>
    <s v="Small"/>
    <n v="6.0811000000000002"/>
    <n v="2414.1967"/>
    <n v="4"/>
    <x v="0"/>
    <n v="22"/>
    <x v="0"/>
  </r>
  <r>
    <n v="2400042490"/>
    <s v="Mallorie Waber"/>
    <x v="9"/>
    <x v="1"/>
    <x v="1"/>
    <x v="3"/>
    <x v="19"/>
    <x v="0"/>
    <d v="2024-04-22T00:00:00"/>
    <n v="21588"/>
    <n v="74"/>
    <n v="1440"/>
    <s v="Caprice"/>
    <s v="Bites"/>
    <s v="Small"/>
    <n v="8.2429000000000006"/>
    <n v="11869.776000000002"/>
    <n v="4"/>
    <x v="0"/>
    <n v="22"/>
    <x v="0"/>
  </r>
  <r>
    <n v="2400042491"/>
    <s v="Barr Faughny"/>
    <x v="9"/>
    <x v="1"/>
    <x v="1"/>
    <x v="2"/>
    <x v="4"/>
    <x v="0"/>
    <d v="2024-04-22T00:00:00"/>
    <n v="16394"/>
    <n v="115"/>
    <n v="547"/>
    <s v="Cartwright &amp; Butler"/>
    <s v="Other"/>
    <s v="Small"/>
    <n v="7.8910999999999998"/>
    <n v="4316.4317000000001"/>
    <n v="4"/>
    <x v="0"/>
    <n v="22"/>
    <x v="0"/>
  </r>
  <r>
    <n v="2400042492"/>
    <s v="Kelci Walkden"/>
    <x v="9"/>
    <x v="1"/>
    <x v="1"/>
    <x v="3"/>
    <x v="14"/>
    <x v="0"/>
    <d v="2024-04-22T00:00:00"/>
    <n v="3101"/>
    <n v="115"/>
    <n v="115"/>
    <s v="Cavendish"/>
    <s v="Other"/>
    <s v="Large"/>
    <n v="2.4773999999999998"/>
    <n v="284.90099999999995"/>
    <n v="4"/>
    <x v="0"/>
    <n v="22"/>
    <x v="0"/>
  </r>
  <r>
    <n v="2400042493"/>
    <s v="Dotty Strutley"/>
    <x v="9"/>
    <x v="1"/>
    <x v="0"/>
    <x v="0"/>
    <x v="4"/>
    <x v="0"/>
    <d v="2024-04-22T00:00:00"/>
    <n v="4039"/>
    <n v="16"/>
    <n v="131"/>
    <s v="Chocodate"/>
    <s v="Other"/>
    <s v="Small"/>
    <n v="7.8910999999999998"/>
    <n v="1033.7340999999999"/>
    <n v="4"/>
    <x v="0"/>
    <n v="22"/>
    <x v="0"/>
  </r>
  <r>
    <n v="2400042494"/>
    <s v="Roddy Speechley"/>
    <x v="9"/>
    <x v="1"/>
    <x v="0"/>
    <x v="1"/>
    <x v="15"/>
    <x v="0"/>
    <d v="2024-04-22T00:00:00"/>
    <n v="2975"/>
    <n v="248"/>
    <n v="124"/>
    <s v="Chupa Chups"/>
    <s v="Bites"/>
    <s v="Small"/>
    <n v="4.7065000000000001"/>
    <n v="583.60599999999999"/>
    <n v="4"/>
    <x v="0"/>
    <n v="22"/>
    <x v="0"/>
  </r>
  <r>
    <n v="2400042495"/>
    <s v="Madelene Upcott"/>
    <x v="9"/>
    <x v="1"/>
    <x v="1"/>
    <x v="2"/>
    <x v="3"/>
    <x v="0"/>
    <d v="2024-04-22T00:00:00"/>
    <n v="5320"/>
    <n v="163"/>
    <n v="532"/>
    <s v="Elvan"/>
    <s v="Bars"/>
    <s v="Small"/>
    <n v="6.0811000000000002"/>
    <n v="3235.1451999999999"/>
    <n v="4"/>
    <x v="0"/>
    <n v="22"/>
    <x v="0"/>
  </r>
  <r>
    <n v="2400042496"/>
    <s v="Marney O'Breen"/>
    <x v="10"/>
    <x v="1"/>
    <x v="1"/>
    <x v="3"/>
    <x v="5"/>
    <x v="0"/>
    <d v="2024-04-22T00:00:00"/>
    <n v="287"/>
    <n v="190"/>
    <n v="16"/>
    <s v="Ferrero"/>
    <s v="Bars"/>
    <s v="Small"/>
    <n v="0.69579999999999997"/>
    <n v="11.1328"/>
    <n v="4"/>
    <x v="0"/>
    <n v="22"/>
    <x v="0"/>
  </r>
  <r>
    <n v="2400042497"/>
    <s v="Rafaelita Blaksland"/>
    <x v="11"/>
    <x v="1"/>
    <x v="1"/>
    <x v="2"/>
    <x v="7"/>
    <x v="0"/>
    <d v="2024-04-22T00:00:00"/>
    <n v="6902"/>
    <n v="37"/>
    <n v="277"/>
    <s v="Fisherman's Friend"/>
    <s v="Bars"/>
    <s v="Small"/>
    <n v="0.89900000000000002"/>
    <n v="249.023"/>
    <n v="4"/>
    <x v="0"/>
    <n v="22"/>
    <x v="0"/>
  </r>
  <r>
    <n v="2400042498"/>
    <s v="Camilla Castle"/>
    <x v="12"/>
    <x v="1"/>
    <x v="1"/>
    <x v="3"/>
    <x v="6"/>
    <x v="1"/>
    <d v="2024-04-22T00:00:00"/>
    <n v="5726"/>
    <n v="438"/>
    <n v="230"/>
    <s v="Galaxy"/>
    <s v="Other"/>
    <s v="Small"/>
    <n v="1.7625"/>
    <n v="405.375"/>
    <n v="4"/>
    <x v="0"/>
    <n v="22"/>
    <x v="0"/>
  </r>
  <r>
    <n v="2400042499"/>
    <s v="Dotty Strutley"/>
    <x v="12"/>
    <x v="1"/>
    <x v="0"/>
    <x v="1"/>
    <x v="3"/>
    <x v="1"/>
    <d v="2024-04-22T00:00:00"/>
    <n v="1512"/>
    <n v="80"/>
    <n v="168"/>
    <s v="Goldkenn"/>
    <s v="Bars"/>
    <s v="Small"/>
    <n v="6.0811000000000002"/>
    <n v="1021.6248000000001"/>
    <n v="4"/>
    <x v="0"/>
    <n v="22"/>
    <x v="0"/>
  </r>
  <r>
    <n v="2400042500"/>
    <s v="Van Tuxwell"/>
    <x v="13"/>
    <x v="1"/>
    <x v="0"/>
    <x v="1"/>
    <x v="4"/>
    <x v="1"/>
    <d v="2024-04-22T00:00:00"/>
    <n v="5845"/>
    <n v="114"/>
    <n v="183"/>
    <s v="Hershey's"/>
    <s v="Other"/>
    <s v="Small"/>
    <n v="7.8910999999999998"/>
    <n v="1444.0713000000001"/>
    <n v="4"/>
    <x v="0"/>
    <n v="22"/>
    <x v="0"/>
  </r>
  <r>
    <n v="2400042501"/>
    <s v="Barr Faughny"/>
    <x v="14"/>
    <x v="1"/>
    <x v="1"/>
    <x v="2"/>
    <x v="4"/>
    <x v="1"/>
    <d v="2024-04-22T00:00:00"/>
    <n v="3038"/>
    <n v="8"/>
    <n v="98"/>
    <s v="Jules Destrooper"/>
    <s v="Other"/>
    <s v="Small"/>
    <n v="7.8910999999999998"/>
    <n v="773.32780000000002"/>
    <n v="4"/>
    <x v="0"/>
    <n v="22"/>
    <x v="0"/>
  </r>
  <r>
    <n v="2400042502"/>
    <s v="Curtice Advani"/>
    <x v="13"/>
    <x v="1"/>
    <x v="1"/>
    <x v="3"/>
    <x v="15"/>
    <x v="1"/>
    <d v="2024-04-22T00:00:00"/>
    <n v="1085"/>
    <n v="197"/>
    <n v="44"/>
    <s v="Kinder"/>
    <s v="Bites"/>
    <s v="Small"/>
    <n v="4.7065000000000001"/>
    <n v="207.08600000000001"/>
    <n v="4"/>
    <x v="0"/>
    <n v="22"/>
    <x v="0"/>
  </r>
  <r>
    <n v="2400042503"/>
    <s v="Madelene Upcott"/>
    <x v="13"/>
    <x v="1"/>
    <x v="1"/>
    <x v="2"/>
    <x v="1"/>
    <x v="1"/>
    <d v="2024-04-22T00:00:00"/>
    <n v="1029"/>
    <n v="306"/>
    <n v="86"/>
    <s v="Kit Kat"/>
    <s v="Other"/>
    <s v="Small"/>
    <n v="0.24049999999999999"/>
    <n v="20.683"/>
    <n v="4"/>
    <x v="0"/>
    <n v="22"/>
    <x v="0"/>
  </r>
  <r>
    <n v="2400042504"/>
    <s v="Kelci Walkden"/>
    <x v="14"/>
    <x v="1"/>
    <x v="1"/>
    <x v="3"/>
    <x v="13"/>
    <x v="1"/>
    <d v="2024-04-22T00:00:00"/>
    <n v="10038"/>
    <n v="14"/>
    <n v="457"/>
    <s v="Leonidas"/>
    <s v="Bites"/>
    <s v="Large"/>
    <n v="9.2086000000000006"/>
    <n v="4208.3302000000003"/>
    <n v="4"/>
    <x v="0"/>
    <n v="22"/>
    <x v="0"/>
  </r>
  <r>
    <n v="2400042505"/>
    <s v="Wilone O'Kielt"/>
    <x v="13"/>
    <x v="1"/>
    <x v="0"/>
    <x v="0"/>
    <x v="5"/>
    <x v="1"/>
    <d v="2024-04-22T00:00:00"/>
    <n v="10843"/>
    <n v="65"/>
    <n v="493"/>
    <s v="Lindt"/>
    <s v="Bars"/>
    <s v="Small"/>
    <n v="0.69579999999999997"/>
    <n v="343.02940000000001"/>
    <n v="4"/>
    <x v="0"/>
    <n v="22"/>
    <x v="0"/>
  </r>
  <r>
    <n v="2400042506"/>
    <s v="Madelene Upcott"/>
    <x v="13"/>
    <x v="1"/>
    <x v="0"/>
    <x v="1"/>
    <x v="16"/>
    <x v="1"/>
    <d v="2024-04-22T00:00:00"/>
    <n v="3101"/>
    <n v="526"/>
    <n v="141"/>
    <s v="Loacker"/>
    <s v="Bites"/>
    <s v="Small"/>
    <n v="11.4688"/>
    <n v="1617.1007999999999"/>
    <n v="4"/>
    <x v="0"/>
    <n v="22"/>
    <x v="0"/>
  </r>
  <r>
    <n v="2400042507"/>
    <s v="Camilla Castle"/>
    <x v="13"/>
    <x v="1"/>
    <x v="1"/>
    <x v="2"/>
    <x v="15"/>
    <x v="3"/>
    <d v="2024-04-22T00:00:00"/>
    <n v="1162"/>
    <n v="265"/>
    <n v="56"/>
    <s v="Lotus Biscoff"/>
    <s v="Bites"/>
    <s v="Small"/>
    <n v="4.7065000000000001"/>
    <n v="263.56400000000002"/>
    <n v="4"/>
    <x v="0"/>
    <n v="22"/>
    <x v="0"/>
  </r>
  <r>
    <n v="2400042508"/>
    <s v="Curtice Advani"/>
    <x v="13"/>
    <x v="1"/>
    <x v="1"/>
    <x v="3"/>
    <x v="12"/>
    <x v="3"/>
    <d v="2024-04-22T00:00:00"/>
    <n v="3885"/>
    <n v="168"/>
    <n v="126"/>
    <s v="M&amp;M's"/>
    <s v="Bites"/>
    <s v="Large"/>
    <n v="6.3415999999999997"/>
    <n v="799.04160000000002"/>
    <n v="4"/>
    <x v="0"/>
    <n v="22"/>
    <x v="0"/>
  </r>
  <r>
    <n v="2400042509"/>
    <s v="Roddy Speechley"/>
    <x v="0"/>
    <x v="0"/>
    <x v="1"/>
    <x v="2"/>
    <x v="12"/>
    <x v="3"/>
    <d v="2024-04-22T00:00:00"/>
    <n v="8960"/>
    <n v="85"/>
    <n v="299"/>
    <s v="Malteser"/>
    <s v="Bites"/>
    <s v="Large"/>
    <n v="6.3415999999999997"/>
    <n v="1896.1383999999998"/>
    <n v="4"/>
    <x v="0"/>
    <n v="22"/>
    <x v="0"/>
  </r>
  <r>
    <n v="2400042510"/>
    <s v="Dennison Crosswaite"/>
    <x v="0"/>
    <x v="1"/>
    <x v="1"/>
    <x v="3"/>
    <x v="21"/>
    <x v="3"/>
    <d v="2024-04-22T00:00:00"/>
    <n v="6902"/>
    <n v="46"/>
    <n v="406"/>
    <s v="Mars"/>
    <s v="Bars"/>
    <s v="Small"/>
    <n v="5.0198"/>
    <n v="2038.0388"/>
    <n v="4"/>
    <x v="0"/>
    <n v="22"/>
    <x v="0"/>
  </r>
  <r>
    <n v="2400042511"/>
    <s v="Kelci Walkden"/>
    <x v="0"/>
    <x v="0"/>
    <x v="0"/>
    <x v="1"/>
    <x v="3"/>
    <x v="3"/>
    <d v="2024-04-22T00:00:00"/>
    <n v="4830"/>
    <n v="215"/>
    <n v="440"/>
    <s v="McVitie’s"/>
    <s v="Bars"/>
    <s v="Small"/>
    <n v="6.0811000000000002"/>
    <n v="2675.6840000000002"/>
    <n v="4"/>
    <x v="0"/>
    <n v="22"/>
    <x v="0"/>
  </r>
  <r>
    <n v="2400042512"/>
    <s v="Kelci Walkden"/>
    <x v="0"/>
    <x v="1"/>
    <x v="0"/>
    <x v="1"/>
    <x v="14"/>
    <x v="5"/>
    <d v="2024-04-22T00:00:00"/>
    <n v="1792"/>
    <n v="36"/>
    <n v="75"/>
    <s v="Mentos"/>
    <s v="Other"/>
    <s v="Large"/>
    <n v="2.4773999999999998"/>
    <n v="185.80499999999998"/>
    <n v="4"/>
    <x v="0"/>
    <n v="22"/>
    <x v="0"/>
  </r>
  <r>
    <n v="2400042513"/>
    <s v="Karlen McCaffrey"/>
    <x v="0"/>
    <x v="1"/>
    <x v="1"/>
    <x v="2"/>
    <x v="18"/>
    <x v="5"/>
    <d v="2024-04-22T00:00:00"/>
    <n v="18165"/>
    <n v="50"/>
    <n v="1514"/>
    <s v="Merci"/>
    <s v="Bites"/>
    <s v="Large"/>
    <n v="2.8"/>
    <n v="4239.2"/>
    <n v="4"/>
    <x v="0"/>
    <n v="22"/>
    <x v="0"/>
  </r>
  <r>
    <n v="2400042514"/>
    <s v="Mallorie Waber"/>
    <x v="1"/>
    <x v="1"/>
    <x v="1"/>
    <x v="3"/>
    <x v="9"/>
    <x v="5"/>
    <d v="2024-04-22T00:00:00"/>
    <n v="5152"/>
    <n v="142"/>
    <n v="322"/>
    <s v="Milka"/>
    <s v="Bars"/>
    <s v="Large"/>
    <n v="2.2656000000000001"/>
    <n v="729.52319999999997"/>
    <n v="4"/>
    <x v="0"/>
    <n v="22"/>
    <x v="0"/>
  </r>
  <r>
    <n v="2400042515"/>
    <s v="Gunar Cockshoot"/>
    <x v="2"/>
    <x v="1"/>
    <x v="1"/>
    <x v="2"/>
    <x v="19"/>
    <x v="7"/>
    <d v="2024-04-22T00:00:00"/>
    <n v="812"/>
    <n v="314"/>
    <n v="74"/>
    <s v="Neuhaus"/>
    <s v="Bites"/>
    <s v="Small"/>
    <n v="8.2429000000000006"/>
    <n v="609.97460000000001"/>
    <n v="4"/>
    <x v="0"/>
    <n v="22"/>
    <x v="0"/>
  </r>
  <r>
    <n v="2400042516"/>
    <s v="Andria Kimpton"/>
    <x v="3"/>
    <x v="1"/>
    <x v="1"/>
    <x v="3"/>
    <x v="10"/>
    <x v="7"/>
    <d v="2024-04-22T00:00:00"/>
    <n v="1918"/>
    <n v="154"/>
    <n v="137"/>
    <s v="Nua"/>
    <s v="Bars"/>
    <s v="Large"/>
    <n v="8.7870000000000008"/>
    <n v="1203.8190000000002"/>
    <n v="4"/>
    <x v="0"/>
    <n v="22"/>
    <x v="0"/>
  </r>
  <r>
    <n v="2400042517"/>
    <s v="Van Tuxwell"/>
    <x v="4"/>
    <x v="1"/>
    <x v="0"/>
    <x v="0"/>
    <x v="2"/>
    <x v="7"/>
    <d v="2024-04-22T00:00:00"/>
    <n v="4879"/>
    <n v="82"/>
    <n v="287"/>
    <s v="Nutella"/>
    <s v="Bars"/>
    <s v="Large"/>
    <n v="4.6592000000000002"/>
    <n v="1337.1904"/>
    <n v="4"/>
    <x v="0"/>
    <n v="22"/>
    <x v="0"/>
  </r>
  <r>
    <n v="2400042518"/>
    <s v="Oby Sorrel"/>
    <x v="4"/>
    <x v="1"/>
    <x v="0"/>
    <x v="1"/>
    <x v="5"/>
    <x v="7"/>
    <d v="2024-04-22T00:00:00"/>
    <n v="4788"/>
    <n v="264"/>
    <n v="252"/>
    <s v="Orbit"/>
    <s v="Bars"/>
    <s v="Small"/>
    <n v="0.69579999999999997"/>
    <n v="175.3416"/>
    <n v="4"/>
    <x v="0"/>
    <n v="22"/>
    <x v="0"/>
  </r>
  <r>
    <n v="2400042519"/>
    <s v="Jan Morforth"/>
    <x v="5"/>
    <x v="0"/>
    <x v="1"/>
    <x v="2"/>
    <x v="12"/>
    <x v="7"/>
    <d v="2024-04-22T00:00:00"/>
    <n v="6860"/>
    <n v="280"/>
    <n v="229"/>
    <s v="Oreo"/>
    <s v="Bites"/>
    <s v="Large"/>
    <n v="6.3415999999999997"/>
    <n v="1452.2264"/>
    <n v="4"/>
    <x v="0"/>
    <n v="22"/>
    <x v="0"/>
  </r>
  <r>
    <n v="2400042520"/>
    <s v="Kelci Walkden"/>
    <x v="5"/>
    <x v="1"/>
    <x v="1"/>
    <x v="3"/>
    <x v="9"/>
    <x v="7"/>
    <d v="2024-04-22T00:00:00"/>
    <n v="6461"/>
    <n v="238"/>
    <n v="404"/>
    <s v="Ray No Sugar"/>
    <s v="Bars"/>
    <s v="Large"/>
    <n v="2.2656000000000001"/>
    <n v="915.30240000000003"/>
    <n v="4"/>
    <x v="0"/>
    <n v="22"/>
    <x v="0"/>
  </r>
  <r>
    <n v="2400042521"/>
    <s v="Mallorie Waber"/>
    <x v="6"/>
    <x v="0"/>
    <x v="1"/>
    <x v="2"/>
    <x v="2"/>
    <x v="7"/>
    <d v="2024-04-22T00:00:00"/>
    <n v="77"/>
    <n v="61"/>
    <n v="5"/>
    <s v="Reese's"/>
    <s v="Bars"/>
    <s v="Large"/>
    <n v="4.6592000000000002"/>
    <n v="23.295999999999999"/>
    <n v="4"/>
    <x v="0"/>
    <n v="22"/>
    <x v="0"/>
  </r>
  <r>
    <n v="2400042522"/>
    <s v="Marney O'Breen"/>
    <x v="7"/>
    <x v="0"/>
    <x v="1"/>
    <x v="3"/>
    <x v="15"/>
    <x v="6"/>
    <d v="2024-04-22T00:00:00"/>
    <n v="1358"/>
    <n v="459"/>
    <n v="76"/>
    <s v="Rhine Valley"/>
    <s v="Bites"/>
    <s v="Small"/>
    <n v="4.7065000000000001"/>
    <n v="357.69400000000002"/>
    <n v="4"/>
    <x v="0"/>
    <n v="22"/>
    <x v="0"/>
  </r>
  <r>
    <n v="2400042523"/>
    <s v="Barr Faughny"/>
    <x v="8"/>
    <x v="0"/>
    <x v="0"/>
    <x v="1"/>
    <x v="13"/>
    <x v="6"/>
    <d v="2024-04-22T00:00:00"/>
    <n v="9373"/>
    <n v="203"/>
    <n v="361"/>
    <s v="RiteBite"/>
    <s v="Bites"/>
    <s v="Large"/>
    <n v="9.2086000000000006"/>
    <n v="3324.3046000000004"/>
    <n v="4"/>
    <x v="0"/>
    <n v="22"/>
    <x v="0"/>
  </r>
  <r>
    <n v="2400042524"/>
    <s v="Marney O'Breen"/>
    <x v="6"/>
    <x v="1"/>
    <x v="0"/>
    <x v="1"/>
    <x v="5"/>
    <x v="6"/>
    <d v="2024-04-22T00:00:00"/>
    <n v="2968"/>
    <n v="42"/>
    <n v="186"/>
    <s v="Siafa Dates"/>
    <s v="Bars"/>
    <s v="Small"/>
    <n v="0.69579999999999997"/>
    <n v="129.4188"/>
    <n v="4"/>
    <x v="0"/>
    <n v="22"/>
    <x v="0"/>
  </r>
  <r>
    <n v="2400042525"/>
    <s v="Beverie Moffet"/>
    <x v="7"/>
    <x v="1"/>
    <x v="1"/>
    <x v="2"/>
    <x v="8"/>
    <x v="0"/>
    <d v="2024-04-22T00:00:00"/>
    <n v="6111"/>
    <n v="79"/>
    <n v="266"/>
    <s v="Snickers"/>
    <s v="Bars"/>
    <s v="Large"/>
    <n v="1.8652"/>
    <n v="496.14319999999998"/>
    <n v="4"/>
    <x v="0"/>
    <n v="22"/>
    <x v="0"/>
  </r>
  <r>
    <n v="2400042526"/>
    <s v="Kelci Walkden"/>
    <x v="8"/>
    <x v="1"/>
    <x v="1"/>
    <x v="3"/>
    <x v="13"/>
    <x v="1"/>
    <d v="2024-04-22T00:00:00"/>
    <n v="13251"/>
    <n v="290"/>
    <n v="631"/>
    <s v="St Michel"/>
    <s v="Bites"/>
    <s v="Large"/>
    <n v="9.2086000000000006"/>
    <n v="5810.6266000000005"/>
    <n v="4"/>
    <x v="0"/>
    <n v="22"/>
    <x v="0"/>
  </r>
  <r>
    <n v="2400042527"/>
    <s v="Camilla Castle"/>
    <x v="9"/>
    <x v="0"/>
    <x v="1"/>
    <x v="2"/>
    <x v="1"/>
    <x v="2"/>
    <d v="2024-04-22T00:00:00"/>
    <n v="8085"/>
    <n v="185"/>
    <n v="674"/>
    <s v="The Whole Truth"/>
    <s v="Other"/>
    <s v="Small"/>
    <n v="0.24049999999999999"/>
    <n v="162.09700000000001"/>
    <n v="4"/>
    <x v="0"/>
    <n v="22"/>
    <x v="0"/>
  </r>
  <r>
    <n v="2400042528"/>
    <s v="Barr Faughny"/>
    <x v="9"/>
    <x v="1"/>
    <x v="1"/>
    <x v="3"/>
    <x v="14"/>
    <x v="3"/>
    <d v="2024-04-22T00:00:00"/>
    <n v="15022"/>
    <n v="299"/>
    <n v="626"/>
    <s v="Toblerone"/>
    <s v="Other"/>
    <s v="Large"/>
    <n v="2.4773999999999998"/>
    <n v="1550.8524"/>
    <n v="4"/>
    <x v="0"/>
    <n v="22"/>
    <x v="0"/>
  </r>
  <r>
    <n v="2400042529"/>
    <s v="Roddy Speechley"/>
    <x v="9"/>
    <x v="0"/>
    <x v="0"/>
    <x v="0"/>
    <x v="20"/>
    <x v="4"/>
    <d v="2024-04-22T00:00:00"/>
    <n v="3003"/>
    <n v="11"/>
    <n v="131"/>
    <s v="Toffifee"/>
    <s v="Bars"/>
    <s v="Large"/>
    <n v="13.3485"/>
    <n v="1748.6534999999999"/>
    <n v="4"/>
    <x v="0"/>
    <n v="22"/>
    <x v="0"/>
  </r>
  <r>
    <n v="2400042530"/>
    <s v="Brien Boise"/>
    <x v="9"/>
    <x v="1"/>
    <x v="0"/>
    <x v="1"/>
    <x v="1"/>
    <x v="5"/>
    <d v="2024-04-22T00:00:00"/>
    <n v="7602"/>
    <n v="229"/>
    <n v="845"/>
    <s v="Truva"/>
    <s v="Other"/>
    <s v="Small"/>
    <n v="0.24049999999999999"/>
    <n v="203.2225"/>
    <n v="4"/>
    <x v="0"/>
    <n v="22"/>
    <x v="0"/>
  </r>
  <r>
    <n v="2400042531"/>
    <s v="Roddy Speechley"/>
    <x v="9"/>
    <x v="0"/>
    <x v="1"/>
    <x v="2"/>
    <x v="4"/>
    <x v="6"/>
    <d v="2024-04-22T00:00:00"/>
    <n v="4368"/>
    <n v="23"/>
    <n v="151"/>
    <s v="Twix"/>
    <s v="Other"/>
    <s v="Small"/>
    <n v="7.8910999999999998"/>
    <n v="1191.5561"/>
    <n v="4"/>
    <x v="0"/>
    <n v="22"/>
    <x v="0"/>
  </r>
  <r>
    <n v="2400042532"/>
    <s v="Kaine Padly"/>
    <x v="9"/>
    <x v="0"/>
    <x v="1"/>
    <x v="3"/>
    <x v="17"/>
    <x v="7"/>
    <d v="2024-04-22T00:00:00"/>
    <n v="3577"/>
    <n v="2"/>
    <n v="224"/>
    <s v="Valrhona"/>
    <s v="Bars"/>
    <s v="Large"/>
    <n v="1.5934999999999999"/>
    <n v="356.94399999999996"/>
    <n v="4"/>
    <x v="0"/>
    <n v="22"/>
    <x v="0"/>
  </r>
  <r>
    <n v="2400042533"/>
    <s v="Curtice Advani"/>
    <x v="9"/>
    <x v="0"/>
    <x v="1"/>
    <x v="2"/>
    <x v="19"/>
    <x v="8"/>
    <d v="2024-04-22T00:00:00"/>
    <n v="2590"/>
    <n v="300"/>
    <n v="200"/>
    <s v="Venchi"/>
    <s v="Bites"/>
    <s v="Small"/>
    <n v="8.2429000000000006"/>
    <n v="1648.5800000000002"/>
    <n v="4"/>
    <x v="0"/>
    <n v="22"/>
    <x v="0"/>
  </r>
  <r>
    <n v="2400042534"/>
    <s v="Gigi Bohling"/>
    <x v="9"/>
    <x v="1"/>
    <x v="1"/>
    <x v="3"/>
    <x v="9"/>
    <x v="9"/>
    <d v="2024-04-22T00:00:00"/>
    <n v="931"/>
    <n v="43"/>
    <n v="72"/>
    <s v="Villars"/>
    <s v="Bars"/>
    <s v="Large"/>
    <n v="2.2656000000000001"/>
    <n v="163.1232"/>
    <n v="4"/>
    <x v="0"/>
    <n v="22"/>
    <x v="0"/>
  </r>
  <r>
    <n v="2400042535"/>
    <s v="Ches Bonnell"/>
    <x v="9"/>
    <x v="0"/>
    <x v="0"/>
    <x v="1"/>
    <x v="8"/>
    <x v="10"/>
    <d v="2024-04-22T00:00:00"/>
    <n v="8750"/>
    <n v="207"/>
    <n v="283"/>
    <s v="Wedel"/>
    <s v="Bars"/>
    <s v="Large"/>
    <n v="1.8652"/>
    <n v="527.85159999999996"/>
    <n v="4"/>
    <x v="0"/>
    <n v="22"/>
    <x v="0"/>
  </r>
  <r>
    <n v="2400042536"/>
    <s v="Andria Kimpton"/>
    <x v="9"/>
    <x v="1"/>
    <x v="0"/>
    <x v="1"/>
    <x v="5"/>
    <x v="4"/>
    <d v="2024-04-22T00:00:00"/>
    <n v="1960"/>
    <n v="170"/>
    <n v="104"/>
    <s v="Werther's Original"/>
    <s v="Bars"/>
    <s v="Small"/>
    <n v="0.69579999999999997"/>
    <n v="72.363199999999992"/>
    <n v="4"/>
    <x v="0"/>
    <n v="22"/>
    <x v="0"/>
  </r>
  <r>
    <n v="2400042537"/>
    <s v="Gigi Bohling"/>
    <x v="9"/>
    <x v="0"/>
    <x v="1"/>
    <x v="2"/>
    <x v="15"/>
    <x v="4"/>
    <d v="2024-04-22T00:00:00"/>
    <n v="7252"/>
    <n v="189"/>
    <n v="363"/>
    <s v="Whittakers"/>
    <s v="Bites"/>
    <s v="Small"/>
    <n v="4.7065000000000001"/>
    <n v="1708.4594999999999"/>
    <n v="4"/>
    <x v="0"/>
    <n v="22"/>
    <x v="0"/>
  </r>
  <r>
    <n v="2400042538"/>
    <s v="Barr Faughny"/>
    <x v="9"/>
    <x v="0"/>
    <x v="1"/>
    <x v="3"/>
    <x v="0"/>
    <x v="4"/>
    <d v="2024-04-22T00:00:00"/>
    <n v="9933"/>
    <n v="69"/>
    <n v="552"/>
    <s v="Wrigley's"/>
    <s v="Bars"/>
    <s v="Large"/>
    <n v="6.0983000000000001"/>
    <n v="3366.2615999999998"/>
    <n v="4"/>
    <x v="0"/>
    <n v="22"/>
    <x v="0"/>
  </r>
  <r>
    <n v="2400042539"/>
    <s v="Mallorie Waber"/>
    <x v="9"/>
    <x v="0"/>
    <x v="1"/>
    <x v="2"/>
    <x v="15"/>
    <x v="8"/>
    <d v="2024-04-22T00:00:00"/>
    <n v="7434"/>
    <n v="267"/>
    <n v="413"/>
    <s v="After Eight"/>
    <s v="Bites"/>
    <s v="Small"/>
    <n v="4.7065000000000001"/>
    <n v="1943.7845"/>
    <n v="4"/>
    <x v="0"/>
    <n v="22"/>
    <x v="0"/>
  </r>
  <r>
    <n v="2400042540"/>
    <s v="Dennison Crosswaite"/>
    <x v="9"/>
    <x v="1"/>
    <x v="1"/>
    <x v="3"/>
    <x v="20"/>
    <x v="8"/>
    <d v="2024-04-22T00:00:00"/>
    <n v="9275"/>
    <n v="451"/>
    <n v="442"/>
    <s v="Angelina"/>
    <s v="Bars"/>
    <s v="Large"/>
    <n v="13.3485"/>
    <n v="5900.0370000000003"/>
    <n v="4"/>
    <x v="0"/>
    <n v="22"/>
    <x v="0"/>
  </r>
  <r>
    <n v="2400042541"/>
    <s v="Gigi Bohling"/>
    <x v="9"/>
    <x v="1"/>
    <x v="0"/>
    <x v="0"/>
    <x v="12"/>
    <x v="8"/>
    <d v="2024-04-22T00:00:00"/>
    <n v="1274"/>
    <n v="246"/>
    <n v="51"/>
    <s v="Anthon Berg"/>
    <s v="Bites"/>
    <s v="Large"/>
    <n v="6.3415999999999997"/>
    <n v="323.42160000000001"/>
    <n v="4"/>
    <x v="0"/>
    <n v="22"/>
    <x v="0"/>
  </r>
  <r>
    <n v="2400042542"/>
    <s v="Dennison Crosswaite"/>
    <x v="9"/>
    <x v="1"/>
    <x v="0"/>
    <x v="1"/>
    <x v="17"/>
    <x v="8"/>
    <d v="2024-04-22T00:00:00"/>
    <n v="9737"/>
    <n v="298"/>
    <n v="650"/>
    <s v="Bounty"/>
    <s v="Bars"/>
    <s v="Large"/>
    <n v="1.5934999999999999"/>
    <n v="1035.7749999999999"/>
    <n v="4"/>
    <x v="0"/>
    <n v="22"/>
    <x v="0"/>
  </r>
  <r>
    <n v="2400042543"/>
    <s v="Jan Morforth"/>
    <x v="9"/>
    <x v="1"/>
    <x v="1"/>
    <x v="2"/>
    <x v="3"/>
    <x v="8"/>
    <d v="2024-04-22T00:00:00"/>
    <n v="2569"/>
    <n v="153"/>
    <n v="257"/>
    <s v="Butlers"/>
    <s v="Bars"/>
    <s v="Small"/>
    <n v="6.0811000000000002"/>
    <n v="1562.8427000000001"/>
    <n v="4"/>
    <x v="0"/>
    <n v="22"/>
    <x v="0"/>
  </r>
  <r>
    <n v="2400042544"/>
    <s v="Camilla Castle"/>
    <x v="9"/>
    <x v="1"/>
    <x v="1"/>
    <x v="3"/>
    <x v="11"/>
    <x v="8"/>
    <d v="2024-04-22T00:00:00"/>
    <n v="14959"/>
    <n v="299"/>
    <n v="713"/>
    <s v="Cadbury"/>
    <s v="Bites"/>
    <s v="Large"/>
    <n v="2.8195000000000001"/>
    <n v="2010.3035"/>
    <n v="4"/>
    <x v="0"/>
    <n v="22"/>
    <x v="0"/>
  </r>
  <r>
    <n v="2400042545"/>
    <s v="Barr Faughny"/>
    <x v="9"/>
    <x v="1"/>
    <x v="1"/>
    <x v="2"/>
    <x v="15"/>
    <x v="8"/>
    <d v="2024-04-22T00:00:00"/>
    <n v="8939"/>
    <n v="38"/>
    <n v="389"/>
    <s v="Caprice"/>
    <s v="Bites"/>
    <s v="Small"/>
    <n v="4.7065000000000001"/>
    <n v="1830.8285000000001"/>
    <n v="4"/>
    <x v="0"/>
    <n v="22"/>
    <x v="0"/>
  </r>
  <r>
    <n v="2400042546"/>
    <s v="Rafaelita Blaksland"/>
    <x v="10"/>
    <x v="1"/>
    <x v="1"/>
    <x v="3"/>
    <x v="13"/>
    <x v="8"/>
    <d v="2024-04-22T00:00:00"/>
    <n v="2688"/>
    <n v="179"/>
    <n v="108"/>
    <s v="Cartwright &amp; Butler"/>
    <s v="Bites"/>
    <s v="Large"/>
    <n v="9.2086000000000006"/>
    <n v="994.52880000000005"/>
    <n v="4"/>
    <x v="0"/>
    <n v="22"/>
    <x v="0"/>
  </r>
  <r>
    <n v="2400042547"/>
    <s v="Jan Morforth"/>
    <x v="11"/>
    <x v="1"/>
    <x v="0"/>
    <x v="1"/>
    <x v="21"/>
    <x v="8"/>
    <d v="2024-04-22T00:00:00"/>
    <n v="3675"/>
    <n v="178"/>
    <n v="217"/>
    <s v="Cavendish"/>
    <s v="Bars"/>
    <s v="Small"/>
    <n v="5.0198"/>
    <n v="1089.2965999999999"/>
    <n v="4"/>
    <x v="0"/>
    <n v="22"/>
    <x v="0"/>
  </r>
  <r>
    <n v="2400042548"/>
    <s v="Jan Morforth"/>
    <x v="12"/>
    <x v="1"/>
    <x v="0"/>
    <x v="1"/>
    <x v="14"/>
    <x v="2"/>
    <d v="2024-04-22T00:00:00"/>
    <n v="10738"/>
    <n v="256"/>
    <n v="430"/>
    <s v="Chocodate"/>
    <s v="Other"/>
    <s v="Large"/>
    <n v="2.4773999999999998"/>
    <n v="1065.2819999999999"/>
    <n v="4"/>
    <x v="0"/>
    <n v="22"/>
    <x v="0"/>
  </r>
  <r>
    <n v="2400042549"/>
    <s v="Curtice Advani"/>
    <x v="12"/>
    <x v="1"/>
    <x v="1"/>
    <x v="2"/>
    <x v="15"/>
    <x v="2"/>
    <d v="2024-04-22T00:00:00"/>
    <n v="812"/>
    <n v="109"/>
    <n v="41"/>
    <s v="Chupa Chups"/>
    <s v="Bites"/>
    <s v="Small"/>
    <n v="4.7065000000000001"/>
    <n v="192.9665"/>
    <n v="4"/>
    <x v="0"/>
    <n v="22"/>
    <x v="0"/>
  </r>
  <r>
    <n v="2400042550"/>
    <s v="Husein Augar"/>
    <x v="13"/>
    <x v="1"/>
    <x v="1"/>
    <x v="3"/>
    <x v="20"/>
    <x v="2"/>
    <d v="2024-04-22T00:00:00"/>
    <n v="10612"/>
    <n v="54"/>
    <n v="590"/>
    <s v="Elvan"/>
    <s v="Bars"/>
    <s v="Large"/>
    <n v="13.3485"/>
    <n v="7875.6149999999998"/>
    <n v="4"/>
    <x v="0"/>
    <n v="22"/>
    <x v="0"/>
  </r>
  <r>
    <n v="2400042551"/>
    <s v="Brien Boise"/>
    <x v="14"/>
    <x v="1"/>
    <x v="1"/>
    <x v="2"/>
    <x v="13"/>
    <x v="2"/>
    <d v="2024-04-22T00:00:00"/>
    <n v="3822"/>
    <n v="280"/>
    <n v="160"/>
    <s v="Ferrero"/>
    <s v="Bites"/>
    <s v="Large"/>
    <n v="9.2086000000000006"/>
    <n v="1473.3760000000002"/>
    <n v="4"/>
    <x v="0"/>
    <n v="22"/>
    <x v="0"/>
  </r>
  <r>
    <n v="2400042552"/>
    <s v="Gunar Cockshoot"/>
    <x v="13"/>
    <x v="1"/>
    <x v="1"/>
    <x v="3"/>
    <x v="20"/>
    <x v="2"/>
    <d v="2024-04-22T00:00:00"/>
    <n v="1463"/>
    <n v="195"/>
    <n v="67"/>
    <s v="Fisherman's Friend"/>
    <s v="Bars"/>
    <s v="Large"/>
    <n v="13.3485"/>
    <n v="894.34949999999992"/>
    <n v="4"/>
    <x v="0"/>
    <n v="22"/>
    <x v="0"/>
  </r>
  <r>
    <n v="2400042553"/>
    <s v="Ches Bonnell"/>
    <x v="13"/>
    <x v="1"/>
    <x v="0"/>
    <x v="0"/>
    <x v="6"/>
    <x v="2"/>
    <d v="2024-04-23T00:00:00"/>
    <n v="3262"/>
    <n v="350"/>
    <n v="126"/>
    <s v="Galaxy"/>
    <s v="Other"/>
    <s v="Small"/>
    <n v="1.7625"/>
    <n v="222.07499999999999"/>
    <n v="4"/>
    <x v="0"/>
    <n v="23"/>
    <x v="1"/>
  </r>
  <r>
    <n v="2400042554"/>
    <s v="Mallorie Waber"/>
    <x v="14"/>
    <x v="1"/>
    <x v="0"/>
    <x v="1"/>
    <x v="19"/>
    <x v="2"/>
    <d v="2024-04-23T00:00:00"/>
    <n v="217"/>
    <n v="55"/>
    <n v="17"/>
    <s v="Goldkenn"/>
    <s v="Bites"/>
    <s v="Small"/>
    <n v="8.2429000000000006"/>
    <n v="140.1293"/>
    <n v="4"/>
    <x v="0"/>
    <n v="23"/>
    <x v="1"/>
  </r>
  <r>
    <n v="2400042555"/>
    <s v="Curtice Advani"/>
    <x v="13"/>
    <x v="1"/>
    <x v="1"/>
    <x v="2"/>
    <x v="6"/>
    <x v="2"/>
    <d v="2024-04-23T00:00:00"/>
    <n v="5600"/>
    <n v="50"/>
    <n v="187"/>
    <s v="Hershey's"/>
    <s v="Other"/>
    <s v="Small"/>
    <n v="1.7625"/>
    <n v="329.58749999999998"/>
    <n v="4"/>
    <x v="0"/>
    <n v="23"/>
    <x v="1"/>
  </r>
  <r>
    <n v="2400042556"/>
    <s v="Curtice Advani"/>
    <x v="13"/>
    <x v="1"/>
    <x v="1"/>
    <x v="3"/>
    <x v="13"/>
    <x v="2"/>
    <d v="2024-04-23T00:00:00"/>
    <n v="1120"/>
    <n v="121"/>
    <n v="56"/>
    <s v="Jules Destrooper"/>
    <s v="Bites"/>
    <s v="Large"/>
    <n v="9.2086000000000006"/>
    <n v="515.6816"/>
    <n v="4"/>
    <x v="0"/>
    <n v="23"/>
    <x v="1"/>
  </r>
  <r>
    <n v="2400042557"/>
    <s v="Beverie Moffet"/>
    <x v="13"/>
    <x v="1"/>
    <x v="1"/>
    <x v="2"/>
    <x v="8"/>
    <x v="0"/>
    <d v="2024-04-23T00:00:00"/>
    <n v="294"/>
    <n v="20"/>
    <n v="11"/>
    <s v="Kinder"/>
    <s v="Bars"/>
    <s v="Large"/>
    <n v="1.8652"/>
    <n v="20.517199999999999"/>
    <n v="4"/>
    <x v="0"/>
    <n v="23"/>
    <x v="1"/>
  </r>
  <r>
    <n v="2400042558"/>
    <s v="Jehu Rudeforth"/>
    <x v="13"/>
    <x v="1"/>
    <x v="1"/>
    <x v="3"/>
    <x v="11"/>
    <x v="0"/>
    <d v="2024-04-23T00:00:00"/>
    <n v="5663"/>
    <n v="231"/>
    <n v="334"/>
    <s v="Kit Kat"/>
    <s v="Bites"/>
    <s v="Large"/>
    <n v="2.8195000000000001"/>
    <n v="941.71300000000008"/>
    <n v="4"/>
    <x v="0"/>
    <n v="23"/>
    <x v="1"/>
  </r>
  <r>
    <n v="2400042559"/>
    <s v="Van Tuxwell"/>
    <x v="0"/>
    <x v="0"/>
    <x v="0"/>
    <x v="1"/>
    <x v="6"/>
    <x v="0"/>
    <d v="2024-04-23T00:00:00"/>
    <n v="10689"/>
    <n v="83"/>
    <n v="428"/>
    <s v="Leonidas"/>
    <s v="Other"/>
    <s v="Small"/>
    <n v="1.7625"/>
    <n v="754.35"/>
    <n v="4"/>
    <x v="0"/>
    <n v="23"/>
    <x v="1"/>
  </r>
  <r>
    <n v="2400042560"/>
    <s v="Beverie Moffet"/>
    <x v="0"/>
    <x v="1"/>
    <x v="0"/>
    <x v="1"/>
    <x v="7"/>
    <x v="0"/>
    <d v="2024-04-23T00:00:00"/>
    <n v="70"/>
    <n v="197"/>
    <n v="3"/>
    <s v="Lindt"/>
    <s v="Bars"/>
    <s v="Small"/>
    <n v="0.89900000000000002"/>
    <n v="2.6970000000000001"/>
    <n v="4"/>
    <x v="0"/>
    <n v="23"/>
    <x v="1"/>
  </r>
  <r>
    <n v="2400042561"/>
    <s v="Oby Sorrel"/>
    <x v="0"/>
    <x v="0"/>
    <x v="1"/>
    <x v="2"/>
    <x v="13"/>
    <x v="0"/>
    <d v="2024-04-23T00:00:00"/>
    <n v="9093"/>
    <n v="45"/>
    <n v="379"/>
    <s v="Loacker"/>
    <s v="Bites"/>
    <s v="Large"/>
    <n v="9.2086000000000006"/>
    <n v="3490.0594000000001"/>
    <n v="4"/>
    <x v="0"/>
    <n v="23"/>
    <x v="1"/>
  </r>
  <r>
    <n v="2400042562"/>
    <s v="Dotty Strutley"/>
    <x v="0"/>
    <x v="1"/>
    <x v="1"/>
    <x v="3"/>
    <x v="13"/>
    <x v="0"/>
    <d v="2024-04-23T00:00:00"/>
    <n v="14238"/>
    <n v="193"/>
    <n v="594"/>
    <s v="Lotus Biscoff"/>
    <s v="Bites"/>
    <s v="Large"/>
    <n v="9.2086000000000006"/>
    <n v="5469.9084000000003"/>
    <n v="4"/>
    <x v="0"/>
    <n v="23"/>
    <x v="1"/>
  </r>
  <r>
    <n v="2400042563"/>
    <s v="Kaine Padly"/>
    <x v="0"/>
    <x v="1"/>
    <x v="1"/>
    <x v="2"/>
    <x v="14"/>
    <x v="0"/>
    <d v="2024-04-23T00:00:00"/>
    <n v="2408"/>
    <n v="103"/>
    <n v="84"/>
    <s v="M&amp;M's"/>
    <s v="Other"/>
    <s v="Large"/>
    <n v="2.4773999999999998"/>
    <n v="208.10159999999999"/>
    <n v="4"/>
    <x v="0"/>
    <n v="23"/>
    <x v="1"/>
  </r>
  <r>
    <n v="2400042564"/>
    <s v="Marney O'Breen"/>
    <x v="1"/>
    <x v="1"/>
    <x v="1"/>
    <x v="3"/>
    <x v="14"/>
    <x v="0"/>
    <d v="2024-04-23T00:00:00"/>
    <n v="203"/>
    <n v="158"/>
    <n v="8"/>
    <s v="Malteser"/>
    <s v="Other"/>
    <s v="Large"/>
    <n v="2.4773999999999998"/>
    <n v="19.819199999999999"/>
    <n v="4"/>
    <x v="0"/>
    <n v="23"/>
    <x v="1"/>
  </r>
  <r>
    <n v="2400042565"/>
    <s v="Dennison Crosswaite"/>
    <x v="2"/>
    <x v="1"/>
    <x v="0"/>
    <x v="0"/>
    <x v="8"/>
    <x v="0"/>
    <d v="2024-04-23T00:00:00"/>
    <n v="2359"/>
    <n v="163"/>
    <n v="99"/>
    <s v="Mars"/>
    <s v="Bars"/>
    <s v="Large"/>
    <n v="1.8652"/>
    <n v="184.65479999999999"/>
    <n v="4"/>
    <x v="0"/>
    <n v="23"/>
    <x v="1"/>
  </r>
  <r>
    <n v="2400042566"/>
    <s v="Jehu Rudeforth"/>
    <x v="3"/>
    <x v="1"/>
    <x v="0"/>
    <x v="1"/>
    <x v="13"/>
    <x v="1"/>
    <d v="2024-04-23T00:00:00"/>
    <n v="6650"/>
    <n v="42"/>
    <n v="247"/>
    <s v="McVitie’s"/>
    <s v="Bites"/>
    <s v="Large"/>
    <n v="9.2086000000000006"/>
    <n v="2274.5242000000003"/>
    <n v="4"/>
    <x v="0"/>
    <n v="23"/>
    <x v="1"/>
  </r>
  <r>
    <n v="2400042567"/>
    <s v="Jehu Rudeforth"/>
    <x v="4"/>
    <x v="1"/>
    <x v="1"/>
    <x v="2"/>
    <x v="21"/>
    <x v="1"/>
    <d v="2024-04-23T00:00:00"/>
    <n v="5845"/>
    <n v="25"/>
    <n v="390"/>
    <s v="Mentos"/>
    <s v="Bars"/>
    <s v="Small"/>
    <n v="5.0198"/>
    <n v="1957.722"/>
    <n v="4"/>
    <x v="0"/>
    <n v="23"/>
    <x v="1"/>
  </r>
  <r>
    <n v="2400042568"/>
    <s v="Dotty Strutley"/>
    <x v="4"/>
    <x v="1"/>
    <x v="1"/>
    <x v="3"/>
    <x v="8"/>
    <x v="1"/>
    <d v="2024-04-23T00:00:00"/>
    <n v="3206"/>
    <n v="179"/>
    <n v="124"/>
    <s v="Merci"/>
    <s v="Bars"/>
    <s v="Large"/>
    <n v="1.8652"/>
    <n v="231.28479999999999"/>
    <n v="4"/>
    <x v="0"/>
    <n v="23"/>
    <x v="1"/>
  </r>
  <r>
    <n v="2400042569"/>
    <s v="Van Tuxwell"/>
    <x v="5"/>
    <x v="0"/>
    <x v="1"/>
    <x v="2"/>
    <x v="20"/>
    <x v="1"/>
    <d v="2024-04-23T00:00:00"/>
    <n v="2632"/>
    <n v="241"/>
    <n v="155"/>
    <s v="Milka"/>
    <s v="Bars"/>
    <s v="Large"/>
    <n v="13.3485"/>
    <n v="2069.0174999999999"/>
    <n v="4"/>
    <x v="0"/>
    <n v="23"/>
    <x v="1"/>
  </r>
  <r>
    <n v="2400042570"/>
    <s v="Kelci Walkden"/>
    <x v="5"/>
    <x v="1"/>
    <x v="1"/>
    <x v="3"/>
    <x v="11"/>
    <x v="1"/>
    <d v="2024-04-23T00:00:00"/>
    <n v="6895"/>
    <n v="148"/>
    <n v="406"/>
    <s v="Neuhaus"/>
    <s v="Bites"/>
    <s v="Large"/>
    <n v="2.8195000000000001"/>
    <n v="1144.7170000000001"/>
    <n v="4"/>
    <x v="0"/>
    <n v="23"/>
    <x v="1"/>
  </r>
  <r>
    <n v="2400042571"/>
    <s v="Brien Boise"/>
    <x v="6"/>
    <x v="0"/>
    <x v="0"/>
    <x v="1"/>
    <x v="19"/>
    <x v="1"/>
    <d v="2024-04-23T00:00:00"/>
    <n v="140"/>
    <n v="419"/>
    <n v="20"/>
    <s v="Nua"/>
    <s v="Bites"/>
    <s v="Small"/>
    <n v="8.2429000000000006"/>
    <n v="164.858"/>
    <n v="4"/>
    <x v="0"/>
    <n v="23"/>
    <x v="1"/>
  </r>
  <r>
    <n v="2400042572"/>
    <s v="Madelene Upcott"/>
    <x v="7"/>
    <x v="0"/>
    <x v="0"/>
    <x v="1"/>
    <x v="7"/>
    <x v="1"/>
    <d v="2024-04-23T00:00:00"/>
    <n v="2107"/>
    <n v="143"/>
    <n v="82"/>
    <s v="Nutella"/>
    <s v="Bars"/>
    <s v="Small"/>
    <n v="0.89900000000000002"/>
    <n v="73.718000000000004"/>
    <n v="4"/>
    <x v="0"/>
    <n v="23"/>
    <x v="1"/>
  </r>
  <r>
    <n v="2400042573"/>
    <s v="Barr Faughny"/>
    <x v="8"/>
    <x v="0"/>
    <x v="1"/>
    <x v="2"/>
    <x v="21"/>
    <x v="1"/>
    <d v="2024-04-23T00:00:00"/>
    <n v="10136"/>
    <n v="47"/>
    <n v="676"/>
    <s v="Orbit"/>
    <s v="Bars"/>
    <s v="Small"/>
    <n v="5.0198"/>
    <n v="3393.3847999999998"/>
    <n v="4"/>
    <x v="0"/>
    <n v="23"/>
    <x v="1"/>
  </r>
  <r>
    <n v="2400042574"/>
    <s v="Kelci Walkden"/>
    <x v="6"/>
    <x v="1"/>
    <x v="1"/>
    <x v="3"/>
    <x v="18"/>
    <x v="1"/>
    <d v="2024-04-23T00:00:00"/>
    <n v="15722"/>
    <n v="73"/>
    <n v="1966"/>
    <s v="Oreo"/>
    <s v="Bites"/>
    <s v="Large"/>
    <n v="2.8"/>
    <n v="5504.7999999999993"/>
    <n v="4"/>
    <x v="0"/>
    <n v="23"/>
    <x v="1"/>
  </r>
  <r>
    <n v="2400042575"/>
    <s v="Ches Bonnell"/>
    <x v="7"/>
    <x v="1"/>
    <x v="1"/>
    <x v="2"/>
    <x v="7"/>
    <x v="3"/>
    <d v="2024-04-23T00:00:00"/>
    <n v="1323"/>
    <n v="288"/>
    <n v="49"/>
    <s v="Ray No Sugar"/>
    <s v="Bars"/>
    <s v="Small"/>
    <n v="0.89900000000000002"/>
    <n v="44.051000000000002"/>
    <n v="4"/>
    <x v="0"/>
    <n v="23"/>
    <x v="1"/>
  </r>
  <r>
    <n v="2400042576"/>
    <s v="Kelci Walkden"/>
    <x v="8"/>
    <x v="1"/>
    <x v="1"/>
    <x v="3"/>
    <x v="18"/>
    <x v="3"/>
    <d v="2024-04-23T00:00:00"/>
    <n v="4767"/>
    <n v="5"/>
    <n v="398"/>
    <s v="Reese's"/>
    <s v="Bites"/>
    <s v="Large"/>
    <n v="2.8"/>
    <n v="1114.3999999999999"/>
    <n v="4"/>
    <x v="0"/>
    <n v="23"/>
    <x v="1"/>
  </r>
  <r>
    <n v="2400042577"/>
    <s v="Jehu Rudeforth"/>
    <x v="9"/>
    <x v="0"/>
    <x v="0"/>
    <x v="0"/>
    <x v="10"/>
    <x v="3"/>
    <d v="2024-04-23T00:00:00"/>
    <n v="20825"/>
    <n v="258"/>
    <n v="2314"/>
    <s v="Rhine Valley"/>
    <s v="Bars"/>
    <s v="Large"/>
    <n v="8.7870000000000008"/>
    <n v="20333.118000000002"/>
    <n v="4"/>
    <x v="0"/>
    <n v="23"/>
    <x v="1"/>
  </r>
  <r>
    <n v="2400042578"/>
    <s v="Camilla Castle"/>
    <x v="9"/>
    <x v="1"/>
    <x v="0"/>
    <x v="1"/>
    <x v="17"/>
    <x v="3"/>
    <d v="2024-04-23T00:00:00"/>
    <n v="4627"/>
    <n v="300"/>
    <n v="331"/>
    <s v="RiteBite"/>
    <s v="Bars"/>
    <s v="Large"/>
    <n v="1.5934999999999999"/>
    <n v="527.44849999999997"/>
    <n v="4"/>
    <x v="0"/>
    <n v="23"/>
    <x v="1"/>
  </r>
  <r>
    <n v="2400042579"/>
    <s v="Karlen McCaffrey"/>
    <x v="9"/>
    <x v="0"/>
    <x v="1"/>
    <x v="2"/>
    <x v="4"/>
    <x v="3"/>
    <d v="2024-04-23T00:00:00"/>
    <n v="4095"/>
    <n v="2"/>
    <n v="158"/>
    <s v="Siafa Dates"/>
    <s v="Other"/>
    <s v="Small"/>
    <n v="7.8910999999999998"/>
    <n v="1246.7937999999999"/>
    <n v="4"/>
    <x v="0"/>
    <n v="23"/>
    <x v="1"/>
  </r>
  <r>
    <n v="2400042580"/>
    <s v="Beverie Moffet"/>
    <x v="9"/>
    <x v="1"/>
    <x v="1"/>
    <x v="3"/>
    <x v="17"/>
    <x v="5"/>
    <d v="2024-04-23T00:00:00"/>
    <n v="8365"/>
    <n v="98"/>
    <n v="761"/>
    <s v="Snickers"/>
    <s v="Bars"/>
    <s v="Large"/>
    <n v="1.5934999999999999"/>
    <n v="1212.6534999999999"/>
    <n v="4"/>
    <x v="0"/>
    <n v="23"/>
    <x v="1"/>
  </r>
  <r>
    <n v="2400042581"/>
    <s v="Ches Bonnell"/>
    <x v="9"/>
    <x v="0"/>
    <x v="1"/>
    <x v="2"/>
    <x v="15"/>
    <x v="5"/>
    <d v="2024-04-23T00:00:00"/>
    <n v="4193"/>
    <n v="123"/>
    <n v="210"/>
    <s v="St Michel"/>
    <s v="Bites"/>
    <s v="Small"/>
    <n v="4.7065000000000001"/>
    <n v="988.36500000000001"/>
    <n v="4"/>
    <x v="0"/>
    <n v="23"/>
    <x v="1"/>
  </r>
  <r>
    <n v="2400042582"/>
    <s v="Gigi Bohling"/>
    <x v="9"/>
    <x v="0"/>
    <x v="1"/>
    <x v="3"/>
    <x v="4"/>
    <x v="5"/>
    <d v="2024-04-23T00:00:00"/>
    <n v="5754"/>
    <n v="335"/>
    <n v="206"/>
    <s v="The Whole Truth"/>
    <s v="Other"/>
    <s v="Small"/>
    <n v="7.8910999999999998"/>
    <n v="1625.5665999999999"/>
    <n v="4"/>
    <x v="0"/>
    <n v="23"/>
    <x v="1"/>
  </r>
  <r>
    <n v="2400042583"/>
    <s v="Barr Faughny"/>
    <x v="9"/>
    <x v="0"/>
    <x v="0"/>
    <x v="1"/>
    <x v="19"/>
    <x v="7"/>
    <d v="2024-04-23T00:00:00"/>
    <n v="9093"/>
    <n v="211"/>
    <n v="827"/>
    <s v="Toblerone"/>
    <s v="Bites"/>
    <s v="Small"/>
    <n v="8.2429000000000006"/>
    <n v="6816.8783000000003"/>
    <n v="4"/>
    <x v="0"/>
    <n v="23"/>
    <x v="1"/>
  </r>
  <r>
    <n v="2400042584"/>
    <s v="Karlen McCaffrey"/>
    <x v="9"/>
    <x v="1"/>
    <x v="0"/>
    <x v="1"/>
    <x v="6"/>
    <x v="7"/>
    <d v="2024-04-23T00:00:00"/>
    <n v="3675"/>
    <n v="342"/>
    <n v="154"/>
    <s v="Toffifee"/>
    <s v="Other"/>
    <s v="Small"/>
    <n v="1.7625"/>
    <n v="271.42500000000001"/>
    <n v="4"/>
    <x v="0"/>
    <n v="23"/>
    <x v="1"/>
  </r>
  <r>
    <n v="2400042585"/>
    <s v="Gunar Cockshoot"/>
    <x v="9"/>
    <x v="0"/>
    <x v="1"/>
    <x v="2"/>
    <x v="2"/>
    <x v="7"/>
    <d v="2024-04-23T00:00:00"/>
    <n v="2555"/>
    <n v="74"/>
    <n v="135"/>
    <s v="Truva"/>
    <s v="Bars"/>
    <s v="Large"/>
    <n v="4.6592000000000002"/>
    <n v="628.99200000000008"/>
    <n v="4"/>
    <x v="0"/>
    <n v="23"/>
    <x v="1"/>
  </r>
  <r>
    <n v="2400042586"/>
    <s v="Jehu Rudeforth"/>
    <x v="9"/>
    <x v="1"/>
    <x v="1"/>
    <x v="3"/>
    <x v="19"/>
    <x v="7"/>
    <d v="2024-04-23T00:00:00"/>
    <n v="1071"/>
    <n v="205"/>
    <n v="134"/>
    <s v="Twix"/>
    <s v="Bites"/>
    <s v="Small"/>
    <n v="8.2429000000000006"/>
    <n v="1104.5486000000001"/>
    <n v="4"/>
    <x v="0"/>
    <n v="23"/>
    <x v="1"/>
  </r>
  <r>
    <n v="2400042587"/>
    <s v="Mallorie Waber"/>
    <x v="9"/>
    <x v="0"/>
    <x v="1"/>
    <x v="2"/>
    <x v="6"/>
    <x v="7"/>
    <d v="2024-04-23T00:00:00"/>
    <n v="3612"/>
    <n v="191"/>
    <n v="145"/>
    <s v="Valrhona"/>
    <s v="Other"/>
    <s v="Small"/>
    <n v="1.7625"/>
    <n v="255.5625"/>
    <n v="4"/>
    <x v="0"/>
    <n v="23"/>
    <x v="1"/>
  </r>
  <r>
    <n v="2400042588"/>
    <s v="Dotty Strutley"/>
    <x v="9"/>
    <x v="0"/>
    <x v="1"/>
    <x v="3"/>
    <x v="3"/>
    <x v="7"/>
    <d v="2024-04-23T00:00:00"/>
    <n v="1540"/>
    <n v="229"/>
    <n v="97"/>
    <s v="Venchi"/>
    <s v="Bars"/>
    <s v="Small"/>
    <n v="6.0811000000000002"/>
    <n v="589.86670000000004"/>
    <n v="4"/>
    <x v="0"/>
    <n v="23"/>
    <x v="1"/>
  </r>
  <r>
    <n v="2400042589"/>
    <s v="Barr Faughny"/>
    <x v="9"/>
    <x v="0"/>
    <x v="0"/>
    <x v="0"/>
    <x v="12"/>
    <x v="7"/>
    <d v="2024-04-23T00:00:00"/>
    <n v="6790"/>
    <n v="235"/>
    <n v="262"/>
    <s v="Villars"/>
    <s v="Bites"/>
    <s v="Large"/>
    <n v="6.3415999999999997"/>
    <n v="1661.4992"/>
    <n v="4"/>
    <x v="0"/>
    <n v="23"/>
    <x v="1"/>
  </r>
  <r>
    <n v="2400042590"/>
    <s v="Van Tuxwell"/>
    <x v="9"/>
    <x v="1"/>
    <x v="0"/>
    <x v="1"/>
    <x v="14"/>
    <x v="6"/>
    <d v="2024-04-23T00:00:00"/>
    <n v="9863"/>
    <n v="165"/>
    <n v="353"/>
    <s v="Wedel"/>
    <s v="Other"/>
    <s v="Large"/>
    <n v="2.4773999999999998"/>
    <n v="874.52219999999988"/>
    <n v="4"/>
    <x v="0"/>
    <n v="23"/>
    <x v="1"/>
  </r>
  <r>
    <n v="2400042591"/>
    <s v="Oby Sorrel"/>
    <x v="9"/>
    <x v="1"/>
    <x v="1"/>
    <x v="2"/>
    <x v="21"/>
    <x v="6"/>
    <d v="2024-04-23T00:00:00"/>
    <n v="1106"/>
    <n v="160"/>
    <n v="74"/>
    <s v="Werther's Original"/>
    <s v="Bars"/>
    <s v="Small"/>
    <n v="5.0198"/>
    <n v="371.46519999999998"/>
    <n v="4"/>
    <x v="0"/>
    <n v="23"/>
    <x v="1"/>
  </r>
  <r>
    <n v="2400042592"/>
    <s v="Barr Faughny"/>
    <x v="9"/>
    <x v="1"/>
    <x v="1"/>
    <x v="3"/>
    <x v="7"/>
    <x v="6"/>
    <d v="2024-04-23T00:00:00"/>
    <n v="3129"/>
    <n v="299"/>
    <n v="105"/>
    <s v="Whittakers"/>
    <s v="Bars"/>
    <s v="Small"/>
    <n v="0.89900000000000002"/>
    <n v="94.394999999999996"/>
    <n v="4"/>
    <x v="0"/>
    <n v="23"/>
    <x v="1"/>
  </r>
  <r>
    <n v="2400042593"/>
    <s v="Dotty Strutley"/>
    <x v="9"/>
    <x v="1"/>
    <x v="1"/>
    <x v="2"/>
    <x v="5"/>
    <x v="0"/>
    <d v="2024-04-23T00:00:00"/>
    <n v="7077"/>
    <n v="136"/>
    <n v="373"/>
    <s v="Wrigley's"/>
    <s v="Bars"/>
    <s v="Small"/>
    <n v="0.69579999999999997"/>
    <n v="259.53339999999997"/>
    <n v="4"/>
    <x v="0"/>
    <n v="23"/>
    <x v="1"/>
  </r>
  <r>
    <n v="2400042594"/>
    <s v="Gigi Bohling"/>
    <x v="9"/>
    <x v="1"/>
    <x v="1"/>
    <x v="3"/>
    <x v="18"/>
    <x v="1"/>
    <d v="2024-04-23T00:00:00"/>
    <n v="392"/>
    <n v="51"/>
    <n v="27"/>
    <s v="After Eight"/>
    <s v="Bites"/>
    <s v="Large"/>
    <n v="2.8"/>
    <n v="75.599999999999994"/>
    <n v="4"/>
    <x v="0"/>
    <n v="23"/>
    <x v="1"/>
  </r>
  <r>
    <n v="2400042595"/>
    <s v="Kaine Padly"/>
    <x v="9"/>
    <x v="1"/>
    <x v="0"/>
    <x v="1"/>
    <x v="4"/>
    <x v="2"/>
    <d v="2024-04-23T00:00:00"/>
    <n v="7952"/>
    <n v="194"/>
    <n v="319"/>
    <s v="Angelina"/>
    <s v="Other"/>
    <s v="Small"/>
    <n v="7.8910999999999998"/>
    <n v="2517.2608999999998"/>
    <n v="4"/>
    <x v="0"/>
    <n v="23"/>
    <x v="1"/>
  </r>
  <r>
    <n v="2400042596"/>
    <s v="Dennison Crosswaite"/>
    <x v="10"/>
    <x v="1"/>
    <x v="0"/>
    <x v="1"/>
    <x v="15"/>
    <x v="3"/>
    <d v="2024-04-23T00:00:00"/>
    <n v="10703"/>
    <n v="166"/>
    <n v="487"/>
    <s v="Anthon Berg"/>
    <s v="Bites"/>
    <s v="Small"/>
    <n v="4.7065000000000001"/>
    <n v="2292.0655000000002"/>
    <n v="4"/>
    <x v="0"/>
    <n v="23"/>
    <x v="1"/>
  </r>
  <r>
    <n v="2400042597"/>
    <s v="Brien Boise"/>
    <x v="11"/>
    <x v="1"/>
    <x v="1"/>
    <x v="2"/>
    <x v="16"/>
    <x v="4"/>
    <d v="2024-04-23T00:00:00"/>
    <n v="9660"/>
    <n v="132"/>
    <n v="440"/>
    <s v="Bounty"/>
    <s v="Bites"/>
    <s v="Small"/>
    <n v="11.4688"/>
    <n v="5046.2719999999999"/>
    <n v="4"/>
    <x v="0"/>
    <n v="23"/>
    <x v="1"/>
  </r>
  <r>
    <n v="2400042598"/>
    <s v="Husein Augar"/>
    <x v="12"/>
    <x v="1"/>
    <x v="1"/>
    <x v="3"/>
    <x v="21"/>
    <x v="5"/>
    <d v="2024-04-23T00:00:00"/>
    <n v="3808"/>
    <n v="191"/>
    <n v="293"/>
    <s v="Butlers"/>
    <s v="Bars"/>
    <s v="Small"/>
    <n v="5.0198"/>
    <n v="1470.8014000000001"/>
    <n v="4"/>
    <x v="0"/>
    <n v="23"/>
    <x v="1"/>
  </r>
  <r>
    <n v="2400042599"/>
    <s v="Madelene Upcott"/>
    <x v="12"/>
    <x v="1"/>
    <x v="1"/>
    <x v="2"/>
    <x v="17"/>
    <x v="6"/>
    <d v="2024-04-23T00:00:00"/>
    <n v="4060"/>
    <n v="353"/>
    <n v="313"/>
    <s v="Cadbury"/>
    <s v="Bars"/>
    <s v="Large"/>
    <n v="1.5934999999999999"/>
    <n v="498.76549999999997"/>
    <n v="4"/>
    <x v="0"/>
    <n v="23"/>
    <x v="1"/>
  </r>
  <r>
    <n v="2400042600"/>
    <s v="Barr Faughny"/>
    <x v="13"/>
    <x v="1"/>
    <x v="1"/>
    <x v="3"/>
    <x v="16"/>
    <x v="7"/>
    <d v="2024-04-23T00:00:00"/>
    <n v="12236"/>
    <n v="42"/>
    <n v="816"/>
    <s v="Caprice"/>
    <s v="Bites"/>
    <s v="Small"/>
    <n v="11.4688"/>
    <n v="9358.5408000000007"/>
    <n v="4"/>
    <x v="0"/>
    <n v="23"/>
    <x v="1"/>
  </r>
  <r>
    <n v="2400042601"/>
    <s v="Marney O'Breen"/>
    <x v="14"/>
    <x v="1"/>
    <x v="0"/>
    <x v="0"/>
    <x v="14"/>
    <x v="8"/>
    <d v="2024-04-23T00:00:00"/>
    <n v="959"/>
    <n v="16"/>
    <n v="44"/>
    <s v="Cartwright &amp; Butler"/>
    <s v="Other"/>
    <s v="Large"/>
    <n v="2.4773999999999998"/>
    <n v="109.00559999999999"/>
    <n v="4"/>
    <x v="0"/>
    <n v="23"/>
    <x v="1"/>
  </r>
  <r>
    <n v="2400042602"/>
    <s v="Dotty Strutley"/>
    <x v="13"/>
    <x v="1"/>
    <x v="0"/>
    <x v="1"/>
    <x v="18"/>
    <x v="9"/>
    <d v="2024-04-23T00:00:00"/>
    <n v="2114"/>
    <n v="100"/>
    <n v="193"/>
    <s v="Cavendish"/>
    <s v="Bites"/>
    <s v="Large"/>
    <n v="2.8"/>
    <n v="540.4"/>
    <n v="4"/>
    <x v="0"/>
    <n v="23"/>
    <x v="1"/>
  </r>
  <r>
    <n v="2400042603"/>
    <s v="Wilone O'Kielt"/>
    <x v="13"/>
    <x v="1"/>
    <x v="1"/>
    <x v="2"/>
    <x v="7"/>
    <x v="10"/>
    <d v="2024-04-23T00:00:00"/>
    <n v="1743"/>
    <n v="9"/>
    <n v="61"/>
    <s v="Chocodate"/>
    <s v="Bars"/>
    <s v="Small"/>
    <n v="0.89900000000000002"/>
    <n v="54.838999999999999"/>
    <n v="4"/>
    <x v="0"/>
    <n v="23"/>
    <x v="1"/>
  </r>
  <r>
    <n v="2400042604"/>
    <s v="Beverie Moffet"/>
    <x v="14"/>
    <x v="1"/>
    <x v="1"/>
    <x v="3"/>
    <x v="10"/>
    <x v="4"/>
    <d v="2024-04-23T00:00:00"/>
    <n v="9044"/>
    <n v="214"/>
    <n v="823"/>
    <s v="Chupa Chups"/>
    <s v="Bars"/>
    <s v="Large"/>
    <n v="8.7870000000000008"/>
    <n v="7231.7010000000009"/>
    <n v="4"/>
    <x v="0"/>
    <n v="23"/>
    <x v="1"/>
  </r>
  <r>
    <n v="2400042605"/>
    <s v="Karlen McCaffrey"/>
    <x v="13"/>
    <x v="1"/>
    <x v="1"/>
    <x v="2"/>
    <x v="19"/>
    <x v="4"/>
    <d v="2024-04-23T00:00:00"/>
    <n v="9506"/>
    <n v="137"/>
    <n v="951"/>
    <s v="Elvan"/>
    <s v="Bites"/>
    <s v="Small"/>
    <n v="8.2429000000000006"/>
    <n v="7838.9979000000003"/>
    <n v="4"/>
    <x v="0"/>
    <n v="23"/>
    <x v="1"/>
  </r>
  <r>
    <n v="2400042606"/>
    <s v="Roddy Speechley"/>
    <x v="13"/>
    <x v="1"/>
    <x v="1"/>
    <x v="3"/>
    <x v="5"/>
    <x v="4"/>
    <d v="2024-04-23T00:00:00"/>
    <n v="6608"/>
    <n v="79"/>
    <n v="276"/>
    <s v="Ferrero"/>
    <s v="Bars"/>
    <s v="Small"/>
    <n v="0.69579999999999997"/>
    <n v="192.04079999999999"/>
    <n v="4"/>
    <x v="0"/>
    <n v="23"/>
    <x v="1"/>
  </r>
  <r>
    <n v="2400042607"/>
    <s v="Jehu Rudeforth"/>
    <x v="13"/>
    <x v="1"/>
    <x v="0"/>
    <x v="1"/>
    <x v="0"/>
    <x v="8"/>
    <d v="2024-04-23T00:00:00"/>
    <n v="1799"/>
    <n v="19"/>
    <n v="90"/>
    <s v="Fisherman's Friend"/>
    <s v="Bars"/>
    <s v="Large"/>
    <n v="6.0983000000000001"/>
    <n v="548.84699999999998"/>
    <n v="4"/>
    <x v="0"/>
    <n v="23"/>
    <x v="1"/>
  </r>
  <r>
    <n v="2400042608"/>
    <s v="Madelene Upcott"/>
    <x v="13"/>
    <x v="1"/>
    <x v="0"/>
    <x v="1"/>
    <x v="17"/>
    <x v="8"/>
    <d v="2024-04-23T00:00:00"/>
    <n v="5425"/>
    <n v="18"/>
    <n v="453"/>
    <s v="Galaxy"/>
    <s v="Bars"/>
    <s v="Large"/>
    <n v="1.5934999999999999"/>
    <n v="721.85550000000001"/>
    <n v="4"/>
    <x v="0"/>
    <n v="23"/>
    <x v="1"/>
  </r>
  <r>
    <n v="2400042609"/>
    <s v="Barr Faughny"/>
    <x v="0"/>
    <x v="0"/>
    <x v="1"/>
    <x v="2"/>
    <x v="10"/>
    <x v="8"/>
    <d v="2024-04-23T00:00:00"/>
    <n v="5292"/>
    <n v="170"/>
    <n v="441"/>
    <s v="Goldkenn"/>
    <s v="Bars"/>
    <s v="Large"/>
    <n v="8.7870000000000008"/>
    <n v="3875.0670000000005"/>
    <n v="4"/>
    <x v="0"/>
    <n v="23"/>
    <x v="1"/>
  </r>
  <r>
    <n v="2400042610"/>
    <s v="Brien Boise"/>
    <x v="0"/>
    <x v="1"/>
    <x v="1"/>
    <x v="3"/>
    <x v="1"/>
    <x v="8"/>
    <d v="2024-04-23T00:00:00"/>
    <n v="2352"/>
    <n v="155"/>
    <n v="168"/>
    <s v="Hershey's"/>
    <s v="Other"/>
    <s v="Small"/>
    <n v="0.24049999999999999"/>
    <n v="40.403999999999996"/>
    <n v="4"/>
    <x v="0"/>
    <n v="23"/>
    <x v="1"/>
  </r>
  <r>
    <n v="2400042611"/>
    <s v="Roddy Speechley"/>
    <x v="0"/>
    <x v="0"/>
    <x v="1"/>
    <x v="2"/>
    <x v="4"/>
    <x v="8"/>
    <d v="2024-04-23T00:00:00"/>
    <n v="5236"/>
    <n v="496"/>
    <n v="202"/>
    <s v="Jules Destrooper"/>
    <s v="Other"/>
    <s v="Small"/>
    <n v="7.8910999999999998"/>
    <n v="1594.0021999999999"/>
    <n v="4"/>
    <x v="0"/>
    <n v="23"/>
    <x v="1"/>
  </r>
  <r>
    <n v="2400042612"/>
    <s v="Rafaelita Blaksland"/>
    <x v="0"/>
    <x v="1"/>
    <x v="1"/>
    <x v="3"/>
    <x v="6"/>
    <x v="8"/>
    <d v="2024-04-23T00:00:00"/>
    <n v="4354"/>
    <n v="50"/>
    <n v="146"/>
    <s v="Kinder"/>
    <s v="Other"/>
    <s v="Small"/>
    <n v="1.7625"/>
    <n v="257.32499999999999"/>
    <n v="4"/>
    <x v="0"/>
    <n v="23"/>
    <x v="1"/>
  </r>
  <r>
    <n v="2400042613"/>
    <s v="Rafaelita Blaksland"/>
    <x v="0"/>
    <x v="1"/>
    <x v="0"/>
    <x v="0"/>
    <x v="11"/>
    <x v="8"/>
    <d v="2024-04-23T00:00:00"/>
    <n v="7133"/>
    <n v="51"/>
    <n v="376"/>
    <s v="Kit Kat"/>
    <s v="Bites"/>
    <s v="Large"/>
    <n v="2.8195000000000001"/>
    <n v="1060.1320000000001"/>
    <n v="4"/>
    <x v="0"/>
    <n v="23"/>
    <x v="1"/>
  </r>
  <r>
    <n v="2400042614"/>
    <s v="Van Tuxwell"/>
    <x v="1"/>
    <x v="1"/>
    <x v="0"/>
    <x v="1"/>
    <x v="19"/>
    <x v="8"/>
    <d v="2024-04-23T00:00:00"/>
    <n v="3066"/>
    <n v="253"/>
    <n v="256"/>
    <s v="Leonidas"/>
    <s v="Bites"/>
    <s v="Small"/>
    <n v="8.2429000000000006"/>
    <n v="2110.1824000000001"/>
    <n v="4"/>
    <x v="0"/>
    <n v="23"/>
    <x v="1"/>
  </r>
  <r>
    <n v="2400042615"/>
    <s v="Jehu Rudeforth"/>
    <x v="2"/>
    <x v="1"/>
    <x v="1"/>
    <x v="2"/>
    <x v="12"/>
    <x v="8"/>
    <d v="2024-04-23T00:00:00"/>
    <n v="15932"/>
    <n v="292"/>
    <n v="498"/>
    <s v="Lindt"/>
    <s v="Bites"/>
    <s v="Large"/>
    <n v="6.3415999999999997"/>
    <n v="3158.1167999999998"/>
    <n v="4"/>
    <x v="0"/>
    <n v="23"/>
    <x v="1"/>
  </r>
  <r>
    <n v="2400042616"/>
    <s v="Dennison Crosswaite"/>
    <x v="3"/>
    <x v="1"/>
    <x v="1"/>
    <x v="3"/>
    <x v="20"/>
    <x v="2"/>
    <d v="2024-04-23T00:00:00"/>
    <n v="3836"/>
    <n v="244"/>
    <n v="214"/>
    <s v="Loacker"/>
    <s v="Bars"/>
    <s v="Large"/>
    <n v="13.3485"/>
    <n v="2856.5789999999997"/>
    <n v="4"/>
    <x v="0"/>
    <n v="23"/>
    <x v="1"/>
  </r>
  <r>
    <n v="2400042617"/>
    <s v="Curtice Advani"/>
    <x v="4"/>
    <x v="1"/>
    <x v="1"/>
    <x v="2"/>
    <x v="0"/>
    <x v="2"/>
    <d v="2024-04-23T00:00:00"/>
    <n v="2149"/>
    <n v="49"/>
    <n v="127"/>
    <s v="Lotus Biscoff"/>
    <s v="Bars"/>
    <s v="Large"/>
    <n v="6.0983000000000001"/>
    <n v="774.48410000000001"/>
    <n v="4"/>
    <x v="0"/>
    <n v="23"/>
    <x v="1"/>
  </r>
  <r>
    <n v="2400042618"/>
    <s v="Curtice Advani"/>
    <x v="4"/>
    <x v="1"/>
    <x v="1"/>
    <x v="3"/>
    <x v="4"/>
    <x v="2"/>
    <d v="2024-04-23T00:00:00"/>
    <n v="1043"/>
    <n v="23"/>
    <n v="42"/>
    <s v="M&amp;M's"/>
    <s v="Other"/>
    <s v="Small"/>
    <n v="7.8910999999999998"/>
    <n v="331.42619999999999"/>
    <n v="4"/>
    <x v="0"/>
    <n v="23"/>
    <x v="1"/>
  </r>
  <r>
    <n v="2400042619"/>
    <s v="Andria Kimpton"/>
    <x v="5"/>
    <x v="0"/>
    <x v="0"/>
    <x v="1"/>
    <x v="7"/>
    <x v="2"/>
    <d v="2024-04-23T00:00:00"/>
    <n v="3087"/>
    <n v="188"/>
    <n v="119"/>
    <s v="Malteser"/>
    <s v="Bars"/>
    <s v="Small"/>
    <n v="0.89900000000000002"/>
    <n v="106.98100000000001"/>
    <n v="4"/>
    <x v="0"/>
    <n v="23"/>
    <x v="1"/>
  </r>
  <r>
    <n v="2400042620"/>
    <s v="Kaine Padly"/>
    <x v="5"/>
    <x v="1"/>
    <x v="0"/>
    <x v="1"/>
    <x v="9"/>
    <x v="2"/>
    <d v="2024-04-23T00:00:00"/>
    <n v="994"/>
    <n v="60"/>
    <n v="53"/>
    <s v="Mars"/>
    <s v="Bars"/>
    <s v="Large"/>
    <n v="2.2656000000000001"/>
    <n v="120.07680000000001"/>
    <n v="4"/>
    <x v="0"/>
    <n v="23"/>
    <x v="1"/>
  </r>
  <r>
    <n v="2400042621"/>
    <s v="Gigi Bohling"/>
    <x v="6"/>
    <x v="0"/>
    <x v="1"/>
    <x v="2"/>
    <x v="16"/>
    <x v="2"/>
    <d v="2024-04-23T00:00:00"/>
    <n v="7819"/>
    <n v="186"/>
    <n v="489"/>
    <s v="McVitie’s"/>
    <s v="Bites"/>
    <s v="Small"/>
    <n v="11.4688"/>
    <n v="5608.2431999999999"/>
    <n v="4"/>
    <x v="0"/>
    <n v="23"/>
    <x v="1"/>
  </r>
  <r>
    <n v="2400042622"/>
    <s v="Ches Bonnell"/>
    <x v="7"/>
    <x v="0"/>
    <x v="1"/>
    <x v="3"/>
    <x v="13"/>
    <x v="2"/>
    <d v="2024-04-23T00:00:00"/>
    <n v="5222"/>
    <n v="32"/>
    <n v="194"/>
    <s v="Mentos"/>
    <s v="Bites"/>
    <s v="Large"/>
    <n v="9.2086000000000006"/>
    <n v="1786.4684000000002"/>
    <n v="4"/>
    <x v="0"/>
    <n v="23"/>
    <x v="1"/>
  </r>
  <r>
    <n v="2400042623"/>
    <s v="Gigi Bohling"/>
    <x v="8"/>
    <x v="0"/>
    <x v="1"/>
    <x v="2"/>
    <x v="3"/>
    <x v="2"/>
    <d v="2024-04-23T00:00:00"/>
    <n v="11102"/>
    <n v="59"/>
    <n v="694"/>
    <s v="Merci"/>
    <s v="Bars"/>
    <s v="Small"/>
    <n v="6.0811000000000002"/>
    <n v="4220.2834000000003"/>
    <n v="4"/>
    <x v="0"/>
    <n v="23"/>
    <x v="1"/>
  </r>
  <r>
    <n v="2400042624"/>
    <s v="Van Tuxwell"/>
    <x v="6"/>
    <x v="1"/>
    <x v="1"/>
    <x v="3"/>
    <x v="21"/>
    <x v="2"/>
    <d v="2024-04-23T00:00:00"/>
    <n v="574"/>
    <n v="40"/>
    <n v="29"/>
    <s v="Milka"/>
    <s v="Bars"/>
    <s v="Small"/>
    <n v="5.0198"/>
    <n v="145.57419999999999"/>
    <n v="4"/>
    <x v="0"/>
    <n v="23"/>
    <x v="1"/>
  </r>
  <r>
    <n v="2400042625"/>
    <s v="Dotty Strutley"/>
    <x v="7"/>
    <x v="1"/>
    <x v="0"/>
    <x v="0"/>
    <x v="11"/>
    <x v="0"/>
    <d v="2024-04-23T00:00:00"/>
    <n v="19824"/>
    <n v="45"/>
    <n v="1167"/>
    <s v="Neuhaus"/>
    <s v="Bites"/>
    <s v="Large"/>
    <n v="2.8195000000000001"/>
    <n v="3290.3565000000003"/>
    <n v="4"/>
    <x v="0"/>
    <n v="23"/>
    <x v="1"/>
  </r>
  <r>
    <n v="2400042626"/>
    <s v="Camilla Castle"/>
    <x v="8"/>
    <x v="1"/>
    <x v="0"/>
    <x v="1"/>
    <x v="20"/>
    <x v="0"/>
    <d v="2024-04-23T00:00:00"/>
    <n v="343"/>
    <n v="27"/>
    <n v="17"/>
    <s v="Nua"/>
    <s v="Bars"/>
    <s v="Large"/>
    <n v="13.3485"/>
    <n v="226.92449999999999"/>
    <n v="4"/>
    <x v="0"/>
    <n v="23"/>
    <x v="1"/>
  </r>
  <r>
    <n v="2400042627"/>
    <s v="Dennison Crosswaite"/>
    <x v="9"/>
    <x v="0"/>
    <x v="1"/>
    <x v="2"/>
    <x v="19"/>
    <x v="0"/>
    <d v="2024-04-23T00:00:00"/>
    <n v="7637"/>
    <n v="231"/>
    <n v="1091"/>
    <s v="Nutella"/>
    <s v="Bites"/>
    <s v="Small"/>
    <n v="8.2429000000000006"/>
    <n v="8993.0038999999997"/>
    <n v="4"/>
    <x v="0"/>
    <n v="23"/>
    <x v="1"/>
  </r>
  <r>
    <n v="2400042628"/>
    <s v="Gunar Cockshoot"/>
    <x v="9"/>
    <x v="1"/>
    <x v="1"/>
    <x v="3"/>
    <x v="14"/>
    <x v="0"/>
    <d v="2024-04-23T00:00:00"/>
    <n v="3745"/>
    <n v="84"/>
    <n v="130"/>
    <s v="Orbit"/>
    <s v="Other"/>
    <s v="Large"/>
    <n v="2.4773999999999998"/>
    <n v="322.06199999999995"/>
    <n v="4"/>
    <x v="0"/>
    <n v="23"/>
    <x v="1"/>
  </r>
  <r>
    <n v="2400042629"/>
    <s v="Andria Kimpton"/>
    <x v="9"/>
    <x v="0"/>
    <x v="1"/>
    <x v="2"/>
    <x v="14"/>
    <x v="0"/>
    <d v="2024-04-23T00:00:00"/>
    <n v="8253"/>
    <n v="74"/>
    <n v="331"/>
    <s v="Oreo"/>
    <s v="Other"/>
    <s v="Large"/>
    <n v="2.4773999999999998"/>
    <n v="820.01939999999991"/>
    <n v="4"/>
    <x v="0"/>
    <n v="23"/>
    <x v="1"/>
  </r>
  <r>
    <n v="2400042630"/>
    <s v="Curtice Advani"/>
    <x v="9"/>
    <x v="1"/>
    <x v="1"/>
    <x v="3"/>
    <x v="1"/>
    <x v="0"/>
    <d v="2024-04-23T00:00:00"/>
    <n v="266"/>
    <n v="303"/>
    <n v="19"/>
    <s v="Ray No Sugar"/>
    <s v="Other"/>
    <s v="Small"/>
    <n v="0.24049999999999999"/>
    <n v="4.5694999999999997"/>
    <n v="4"/>
    <x v="0"/>
    <n v="23"/>
    <x v="1"/>
  </r>
  <r>
    <n v="2400042631"/>
    <s v="Kelci Walkden"/>
    <x v="9"/>
    <x v="0"/>
    <x v="0"/>
    <x v="1"/>
    <x v="1"/>
    <x v="0"/>
    <d v="2024-04-23T00:00:00"/>
    <n v="6153"/>
    <n v="214"/>
    <n v="684"/>
    <s v="Reese's"/>
    <s v="Other"/>
    <s v="Small"/>
    <n v="0.24049999999999999"/>
    <n v="164.50199999999998"/>
    <n v="4"/>
    <x v="0"/>
    <n v="23"/>
    <x v="1"/>
  </r>
  <r>
    <n v="2400042632"/>
    <s v="Husein Augar"/>
    <x v="9"/>
    <x v="0"/>
    <x v="0"/>
    <x v="1"/>
    <x v="18"/>
    <x v="0"/>
    <d v="2024-04-23T00:00:00"/>
    <n v="1253"/>
    <n v="24"/>
    <n v="90"/>
    <s v="Rhine Valley"/>
    <s v="Bites"/>
    <s v="Large"/>
    <n v="2.8"/>
    <n v="251.99999999999997"/>
    <n v="4"/>
    <x v="0"/>
    <n v="23"/>
    <x v="1"/>
  </r>
  <r>
    <n v="2400042633"/>
    <s v="Kelci Walkden"/>
    <x v="9"/>
    <x v="0"/>
    <x v="1"/>
    <x v="2"/>
    <x v="12"/>
    <x v="0"/>
    <d v="2024-04-23T00:00:00"/>
    <n v="3752"/>
    <n v="284"/>
    <n v="122"/>
    <s v="RiteBite"/>
    <s v="Bites"/>
    <s v="Large"/>
    <n v="6.3415999999999997"/>
    <n v="773.6751999999999"/>
    <n v="4"/>
    <x v="0"/>
    <n v="23"/>
    <x v="1"/>
  </r>
  <r>
    <n v="2400042634"/>
    <s v="Brien Boise"/>
    <x v="9"/>
    <x v="1"/>
    <x v="1"/>
    <x v="3"/>
    <x v="2"/>
    <x v="1"/>
    <d v="2024-04-23T00:00:00"/>
    <n v="5145"/>
    <n v="170"/>
    <n v="286"/>
    <s v="Siafa Dates"/>
    <s v="Bars"/>
    <s v="Large"/>
    <n v="4.6592000000000002"/>
    <n v="1332.5312000000001"/>
    <n v="4"/>
    <x v="0"/>
    <n v="23"/>
    <x v="1"/>
  </r>
  <r>
    <n v="2400042635"/>
    <s v="Brien Boise"/>
    <x v="9"/>
    <x v="0"/>
    <x v="1"/>
    <x v="2"/>
    <x v="2"/>
    <x v="1"/>
    <d v="2024-04-23T00:00:00"/>
    <n v="2156"/>
    <n v="72"/>
    <n v="90"/>
    <s v="Snickers"/>
    <s v="Bars"/>
    <s v="Large"/>
    <n v="4.6592000000000002"/>
    <n v="419.32800000000003"/>
    <n v="4"/>
    <x v="0"/>
    <n v="23"/>
    <x v="1"/>
  </r>
  <r>
    <n v="2400042636"/>
    <s v="Beverie Moffet"/>
    <x v="9"/>
    <x v="1"/>
    <x v="1"/>
    <x v="3"/>
    <x v="10"/>
    <x v="1"/>
    <d v="2024-04-23T00:00:00"/>
    <n v="1288"/>
    <n v="348"/>
    <n v="108"/>
    <s v="St Michel"/>
    <s v="Bars"/>
    <s v="Large"/>
    <n v="8.7870000000000008"/>
    <n v="948.99600000000009"/>
    <n v="4"/>
    <x v="0"/>
    <n v="23"/>
    <x v="1"/>
  </r>
  <r>
    <n v="2400042637"/>
    <s v="Marney O'Breen"/>
    <x v="9"/>
    <x v="0"/>
    <x v="0"/>
    <x v="0"/>
    <x v="19"/>
    <x v="1"/>
    <d v="2024-04-23T00:00:00"/>
    <n v="2233"/>
    <n v="162"/>
    <n v="224"/>
    <s v="The Whole Truth"/>
    <s v="Bites"/>
    <s v="Small"/>
    <n v="8.2429000000000006"/>
    <n v="1846.4096000000002"/>
    <n v="4"/>
    <x v="0"/>
    <n v="23"/>
    <x v="1"/>
  </r>
  <r>
    <n v="2400042638"/>
    <s v="Beverie Moffet"/>
    <x v="9"/>
    <x v="0"/>
    <x v="0"/>
    <x v="1"/>
    <x v="21"/>
    <x v="1"/>
    <d v="2024-04-23T00:00:00"/>
    <n v="2156"/>
    <n v="292"/>
    <n v="154"/>
    <s v="Toblerone"/>
    <s v="Bars"/>
    <s v="Small"/>
    <n v="5.0198"/>
    <n v="773.04920000000004"/>
    <n v="4"/>
    <x v="0"/>
    <n v="23"/>
    <x v="1"/>
  </r>
  <r>
    <n v="2400042639"/>
    <s v="Oby Sorrel"/>
    <x v="9"/>
    <x v="0"/>
    <x v="1"/>
    <x v="2"/>
    <x v="21"/>
    <x v="1"/>
    <d v="2024-04-23T00:00:00"/>
    <n v="9870"/>
    <n v="241"/>
    <n v="581"/>
    <s v="Toffifee"/>
    <s v="Bars"/>
    <s v="Small"/>
    <n v="5.0198"/>
    <n v="2916.5038"/>
    <n v="4"/>
    <x v="0"/>
    <n v="23"/>
    <x v="1"/>
  </r>
  <r>
    <n v="2400042640"/>
    <s v="Jan Morforth"/>
    <x v="9"/>
    <x v="1"/>
    <x v="1"/>
    <x v="3"/>
    <x v="17"/>
    <x v="1"/>
    <d v="2024-04-23T00:00:00"/>
    <n v="9016"/>
    <n v="17"/>
    <n v="564"/>
    <s v="Truva"/>
    <s v="Bars"/>
    <s v="Large"/>
    <n v="1.5934999999999999"/>
    <n v="898.73399999999992"/>
    <n v="4"/>
    <x v="0"/>
    <n v="23"/>
    <x v="1"/>
  </r>
  <r>
    <n v="2400042641"/>
    <s v="Curtice Advani"/>
    <x v="9"/>
    <x v="1"/>
    <x v="1"/>
    <x v="2"/>
    <x v="16"/>
    <x v="1"/>
    <d v="2024-04-23T00:00:00"/>
    <n v="6482"/>
    <n v="257"/>
    <n v="342"/>
    <s v="Twix"/>
    <s v="Bites"/>
    <s v="Small"/>
    <n v="11.4688"/>
    <n v="3922.3296"/>
    <n v="4"/>
    <x v="0"/>
    <n v="23"/>
    <x v="1"/>
  </r>
  <r>
    <n v="2400042642"/>
    <s v="Brien Boise"/>
    <x v="9"/>
    <x v="1"/>
    <x v="1"/>
    <x v="3"/>
    <x v="10"/>
    <x v="1"/>
    <d v="2024-04-23T00:00:00"/>
    <n v="8295"/>
    <n v="405"/>
    <n v="1383"/>
    <s v="Valrhona"/>
    <s v="Bars"/>
    <s v="Large"/>
    <n v="8.7870000000000008"/>
    <n v="12152.421"/>
    <n v="4"/>
    <x v="0"/>
    <n v="23"/>
    <x v="1"/>
  </r>
  <r>
    <n v="2400042643"/>
    <s v="Camilla Castle"/>
    <x v="9"/>
    <x v="1"/>
    <x v="0"/>
    <x v="1"/>
    <x v="13"/>
    <x v="3"/>
    <d v="2024-04-23T00:00:00"/>
    <n v="4830"/>
    <n v="154"/>
    <n v="202"/>
    <s v="Venchi"/>
    <s v="Bites"/>
    <s v="Large"/>
    <n v="9.2086000000000006"/>
    <n v="1860.1372000000001"/>
    <n v="4"/>
    <x v="0"/>
    <n v="23"/>
    <x v="1"/>
  </r>
  <r>
    <n v="2400042644"/>
    <s v="Barr Faughny"/>
    <x v="9"/>
    <x v="1"/>
    <x v="0"/>
    <x v="1"/>
    <x v="18"/>
    <x v="3"/>
    <d v="2024-04-23T00:00:00"/>
    <n v="4025"/>
    <n v="152"/>
    <n v="288"/>
    <s v="Villars"/>
    <s v="Bites"/>
    <s v="Large"/>
    <n v="2.8"/>
    <n v="806.4"/>
    <n v="4"/>
    <x v="0"/>
    <n v="23"/>
    <x v="1"/>
  </r>
  <r>
    <n v="2400042645"/>
    <s v="Husein Augar"/>
    <x v="9"/>
    <x v="1"/>
    <x v="1"/>
    <x v="2"/>
    <x v="10"/>
    <x v="3"/>
    <d v="2024-04-23T00:00:00"/>
    <n v="1309"/>
    <n v="421"/>
    <n v="94"/>
    <s v="Wedel"/>
    <s v="Bars"/>
    <s v="Large"/>
    <n v="8.7870000000000008"/>
    <n v="825.97800000000007"/>
    <n v="4"/>
    <x v="0"/>
    <n v="23"/>
    <x v="1"/>
  </r>
  <r>
    <n v="2400042646"/>
    <s v="Beverie Moffet"/>
    <x v="10"/>
    <x v="1"/>
    <x v="1"/>
    <x v="3"/>
    <x v="11"/>
    <x v="3"/>
    <d v="2024-04-23T00:00:00"/>
    <n v="4970"/>
    <n v="17"/>
    <n v="277"/>
    <s v="Werther's Original"/>
    <s v="Bites"/>
    <s v="Large"/>
    <n v="2.8195000000000001"/>
    <n v="781.00150000000008"/>
    <n v="4"/>
    <x v="0"/>
    <n v="23"/>
    <x v="1"/>
  </r>
  <r>
    <n v="2400042647"/>
    <s v="Jan Morforth"/>
    <x v="11"/>
    <x v="1"/>
    <x v="1"/>
    <x v="2"/>
    <x v="9"/>
    <x v="3"/>
    <d v="2024-04-23T00:00:00"/>
    <n v="4130"/>
    <n v="61"/>
    <n v="207"/>
    <s v="Whittakers"/>
    <s v="Bars"/>
    <s v="Large"/>
    <n v="2.2656000000000001"/>
    <n v="468.97919999999999"/>
    <n v="4"/>
    <x v="0"/>
    <n v="23"/>
    <x v="1"/>
  </r>
  <r>
    <n v="2400042648"/>
    <s v="Jan Morforth"/>
    <x v="12"/>
    <x v="1"/>
    <x v="1"/>
    <x v="3"/>
    <x v="2"/>
    <x v="5"/>
    <d v="2024-04-23T00:00:00"/>
    <n v="4739"/>
    <n v="180"/>
    <n v="226"/>
    <s v="Wrigley's"/>
    <s v="Bars"/>
    <s v="Large"/>
    <n v="4.6592000000000002"/>
    <n v="1052.9792"/>
    <n v="4"/>
    <x v="0"/>
    <n v="23"/>
    <x v="1"/>
  </r>
  <r>
    <n v="2400042649"/>
    <s v="Gunar Cockshoot"/>
    <x v="12"/>
    <x v="1"/>
    <x v="0"/>
    <x v="0"/>
    <x v="2"/>
    <x v="5"/>
    <d v="2024-04-23T00:00:00"/>
    <n v="13545"/>
    <n v="69"/>
    <n v="847"/>
    <s v="After Eight"/>
    <s v="Bars"/>
    <s v="Large"/>
    <n v="4.6592000000000002"/>
    <n v="3946.3424"/>
    <n v="4"/>
    <x v="0"/>
    <n v="23"/>
    <x v="1"/>
  </r>
  <r>
    <n v="2400042650"/>
    <s v="Brien Boise"/>
    <x v="13"/>
    <x v="1"/>
    <x v="0"/>
    <x v="1"/>
    <x v="13"/>
    <x v="5"/>
    <d v="2024-04-23T00:00:00"/>
    <n v="6615"/>
    <n v="473"/>
    <n v="331"/>
    <s v="Angelina"/>
    <s v="Bites"/>
    <s v="Large"/>
    <n v="9.2086000000000006"/>
    <n v="3048.0466000000001"/>
    <n v="4"/>
    <x v="0"/>
    <n v="23"/>
    <x v="1"/>
  </r>
  <r>
    <n v="2400042651"/>
    <s v="Brien Boise"/>
    <x v="14"/>
    <x v="1"/>
    <x v="1"/>
    <x v="2"/>
    <x v="0"/>
    <x v="7"/>
    <d v="2024-04-23T00:00:00"/>
    <n v="10101"/>
    <n v="287"/>
    <n v="481"/>
    <s v="Anthon Berg"/>
    <s v="Bars"/>
    <s v="Large"/>
    <n v="6.0983000000000001"/>
    <n v="2933.2822999999999"/>
    <n v="4"/>
    <x v="0"/>
    <n v="23"/>
    <x v="1"/>
  </r>
  <r>
    <n v="2400042652"/>
    <s v="Camilla Castle"/>
    <x v="13"/>
    <x v="1"/>
    <x v="1"/>
    <x v="3"/>
    <x v="11"/>
    <x v="7"/>
    <d v="2024-04-23T00:00:00"/>
    <n v="539"/>
    <n v="44"/>
    <n v="34"/>
    <s v="Bounty"/>
    <s v="Bites"/>
    <s v="Large"/>
    <n v="2.8195000000000001"/>
    <n v="95.863"/>
    <n v="4"/>
    <x v="0"/>
    <n v="23"/>
    <x v="1"/>
  </r>
  <r>
    <n v="2400042653"/>
    <s v="Gunar Cockshoot"/>
    <x v="13"/>
    <x v="1"/>
    <x v="1"/>
    <x v="2"/>
    <x v="11"/>
    <x v="7"/>
    <d v="2024-04-23T00:00:00"/>
    <n v="4795"/>
    <n v="227"/>
    <n v="343"/>
    <s v="Butlers"/>
    <s v="Bites"/>
    <s v="Large"/>
    <n v="2.8195000000000001"/>
    <n v="967.08850000000007"/>
    <n v="4"/>
    <x v="0"/>
    <n v="23"/>
    <x v="1"/>
  </r>
  <r>
    <n v="2400042654"/>
    <s v="Marney O'Breen"/>
    <x v="14"/>
    <x v="1"/>
    <x v="1"/>
    <x v="3"/>
    <x v="17"/>
    <x v="7"/>
    <d v="2024-04-23T00:00:00"/>
    <n v="833"/>
    <n v="40"/>
    <n v="65"/>
    <s v="Cadbury"/>
    <s v="Bars"/>
    <s v="Large"/>
    <n v="1.5934999999999999"/>
    <n v="103.5775"/>
    <n v="4"/>
    <x v="0"/>
    <n v="23"/>
    <x v="1"/>
  </r>
  <r>
    <n v="2400042655"/>
    <s v="Dennison Crosswaite"/>
    <x v="13"/>
    <x v="1"/>
    <x v="0"/>
    <x v="1"/>
    <x v="13"/>
    <x v="7"/>
    <d v="2024-04-23T00:00:00"/>
    <n v="2359"/>
    <n v="35"/>
    <n v="91"/>
    <s v="Caprice"/>
    <s v="Bites"/>
    <s v="Large"/>
    <n v="9.2086000000000006"/>
    <n v="837.98260000000005"/>
    <n v="4"/>
    <x v="0"/>
    <n v="23"/>
    <x v="1"/>
  </r>
  <r>
    <n v="2400042656"/>
    <s v="Husein Augar"/>
    <x v="13"/>
    <x v="1"/>
    <x v="0"/>
    <x v="1"/>
    <x v="0"/>
    <x v="7"/>
    <d v="2024-04-23T00:00:00"/>
    <n v="1484"/>
    <n v="75"/>
    <n v="93"/>
    <s v="Cartwright &amp; Butler"/>
    <s v="Bars"/>
    <s v="Large"/>
    <n v="6.0983000000000001"/>
    <n v="567.14189999999996"/>
    <n v="4"/>
    <x v="0"/>
    <n v="23"/>
    <x v="1"/>
  </r>
  <r>
    <n v="2400042657"/>
    <s v="Marney O'Breen"/>
    <x v="13"/>
    <x v="1"/>
    <x v="1"/>
    <x v="2"/>
    <x v="12"/>
    <x v="7"/>
    <d v="2024-04-23T00:00:00"/>
    <n v="14378"/>
    <n v="150"/>
    <n v="533"/>
    <s v="Cavendish"/>
    <s v="Bites"/>
    <s v="Large"/>
    <n v="6.3415999999999997"/>
    <n v="3380.0727999999999"/>
    <n v="4"/>
    <x v="0"/>
    <n v="23"/>
    <x v="1"/>
  </r>
  <r>
    <n v="2400042658"/>
    <s v="Camilla Castle"/>
    <x v="13"/>
    <x v="1"/>
    <x v="1"/>
    <x v="3"/>
    <x v="20"/>
    <x v="6"/>
    <d v="2024-04-23T00:00:00"/>
    <n v="11039"/>
    <n v="87"/>
    <n v="614"/>
    <s v="Chocodate"/>
    <s v="Bars"/>
    <s v="Large"/>
    <n v="13.3485"/>
    <n v="8195.9789999999994"/>
    <n v="4"/>
    <x v="0"/>
    <n v="23"/>
    <x v="1"/>
  </r>
  <r>
    <n v="2400042659"/>
    <s v="Camilla Castle"/>
    <x v="0"/>
    <x v="0"/>
    <x v="1"/>
    <x v="2"/>
    <x v="16"/>
    <x v="6"/>
    <d v="2024-04-23T00:00:00"/>
    <n v="1218"/>
    <n v="310"/>
    <n v="77"/>
    <s v="Chupa Chups"/>
    <s v="Bites"/>
    <s v="Small"/>
    <n v="11.4688"/>
    <n v="883.09759999999994"/>
    <n v="4"/>
    <x v="0"/>
    <n v="23"/>
    <x v="1"/>
  </r>
  <r>
    <n v="2400042660"/>
    <s v="Oby Sorrel"/>
    <x v="0"/>
    <x v="1"/>
    <x v="1"/>
    <x v="3"/>
    <x v="15"/>
    <x v="6"/>
    <d v="2024-04-23T00:00:00"/>
    <n v="5117"/>
    <n v="149"/>
    <n v="214"/>
    <s v="Elvan"/>
    <s v="Bites"/>
    <s v="Small"/>
    <n v="4.7065000000000001"/>
    <n v="1007.191"/>
    <n v="4"/>
    <x v="0"/>
    <n v="23"/>
    <x v="1"/>
  </r>
  <r>
    <n v="2400042661"/>
    <s v="Dotty Strutley"/>
    <x v="0"/>
    <x v="0"/>
    <x v="0"/>
    <x v="0"/>
    <x v="15"/>
    <x v="0"/>
    <d v="2024-04-23T00:00:00"/>
    <n v="469"/>
    <n v="359"/>
    <n v="25"/>
    <s v="Ferrero"/>
    <s v="Bites"/>
    <s v="Small"/>
    <n v="4.7065000000000001"/>
    <n v="117.66250000000001"/>
    <n v="4"/>
    <x v="0"/>
    <n v="23"/>
    <x v="1"/>
  </r>
  <r>
    <n v="2400042662"/>
    <s v="Gigi Bohling"/>
    <x v="0"/>
    <x v="1"/>
    <x v="0"/>
    <x v="1"/>
    <x v="11"/>
    <x v="1"/>
    <d v="2024-04-23T00:00:00"/>
    <n v="1806"/>
    <n v="8"/>
    <n v="113"/>
    <s v="Fisherman's Friend"/>
    <s v="Bites"/>
    <s v="Large"/>
    <n v="2.8195000000000001"/>
    <n v="318.6035"/>
    <n v="4"/>
    <x v="0"/>
    <n v="23"/>
    <x v="1"/>
  </r>
  <r>
    <n v="2400042663"/>
    <s v="Rafaelita Blaksland"/>
    <x v="0"/>
    <x v="1"/>
    <x v="1"/>
    <x v="2"/>
    <x v="12"/>
    <x v="2"/>
    <d v="2024-04-23T00:00:00"/>
    <n v="4739"/>
    <n v="90"/>
    <n v="149"/>
    <s v="Galaxy"/>
    <s v="Bites"/>
    <s v="Large"/>
    <n v="6.3415999999999997"/>
    <n v="944.89839999999992"/>
    <n v="4"/>
    <x v="0"/>
    <n v="23"/>
    <x v="1"/>
  </r>
  <r>
    <n v="2400042664"/>
    <s v="Gunar Cockshoot"/>
    <x v="1"/>
    <x v="1"/>
    <x v="1"/>
    <x v="3"/>
    <x v="17"/>
    <x v="3"/>
    <d v="2024-04-23T00:00:00"/>
    <n v="4053"/>
    <n v="131"/>
    <n v="271"/>
    <s v="Goldkenn"/>
    <s v="Bars"/>
    <s v="Large"/>
    <n v="1.5934999999999999"/>
    <n v="431.83849999999995"/>
    <n v="4"/>
    <x v="0"/>
    <n v="23"/>
    <x v="1"/>
  </r>
  <r>
    <n v="2400042665"/>
    <s v="Beverie Moffet"/>
    <x v="2"/>
    <x v="1"/>
    <x v="1"/>
    <x v="2"/>
    <x v="6"/>
    <x v="4"/>
    <d v="2024-04-23T00:00:00"/>
    <n v="3353"/>
    <n v="245"/>
    <n v="112"/>
    <s v="Hershey's"/>
    <s v="Other"/>
    <s v="Small"/>
    <n v="1.7625"/>
    <n v="197.4"/>
    <n v="4"/>
    <x v="0"/>
    <n v="23"/>
    <x v="1"/>
  </r>
  <r>
    <n v="2400042666"/>
    <s v="Curtice Advani"/>
    <x v="3"/>
    <x v="1"/>
    <x v="1"/>
    <x v="3"/>
    <x v="1"/>
    <x v="5"/>
    <d v="2024-04-23T00:00:00"/>
    <n v="10080"/>
    <n v="179"/>
    <n v="1008"/>
    <s v="Jules Destrooper"/>
    <s v="Other"/>
    <s v="Small"/>
    <n v="0.24049999999999999"/>
    <n v="242.42399999999998"/>
    <n v="4"/>
    <x v="0"/>
    <n v="23"/>
    <x v="1"/>
  </r>
  <r>
    <n v="2400042667"/>
    <s v="Jan Morforth"/>
    <x v="4"/>
    <x v="1"/>
    <x v="0"/>
    <x v="1"/>
    <x v="8"/>
    <x v="6"/>
    <d v="2024-04-23T00:00:00"/>
    <n v="3367"/>
    <n v="6"/>
    <n v="117"/>
    <s v="Kinder"/>
    <s v="Bars"/>
    <s v="Large"/>
    <n v="1.8652"/>
    <n v="218.22839999999999"/>
    <n v="4"/>
    <x v="0"/>
    <n v="23"/>
    <x v="1"/>
  </r>
  <r>
    <n v="2400042668"/>
    <s v="Barr Faughny"/>
    <x v="4"/>
    <x v="1"/>
    <x v="0"/>
    <x v="1"/>
    <x v="11"/>
    <x v="7"/>
    <d v="2024-04-23T00:00:00"/>
    <n v="4011"/>
    <n v="65"/>
    <n v="236"/>
    <s v="Kit Kat"/>
    <s v="Bites"/>
    <s v="Large"/>
    <n v="2.8195000000000001"/>
    <n v="665.40200000000004"/>
    <n v="4"/>
    <x v="0"/>
    <n v="23"/>
    <x v="1"/>
  </r>
  <r>
    <n v="2400042669"/>
    <s v="Gunar Cockshoot"/>
    <x v="5"/>
    <x v="0"/>
    <x v="1"/>
    <x v="2"/>
    <x v="20"/>
    <x v="8"/>
    <d v="2024-04-23T00:00:00"/>
    <n v="22715"/>
    <n v="16"/>
    <n v="1420"/>
    <s v="Leonidas"/>
    <s v="Bars"/>
    <s v="Large"/>
    <n v="13.3485"/>
    <n v="18954.87"/>
    <n v="4"/>
    <x v="0"/>
    <n v="23"/>
    <x v="1"/>
  </r>
  <r>
    <n v="2400042670"/>
    <s v="Gunar Cockshoot"/>
    <x v="5"/>
    <x v="1"/>
    <x v="1"/>
    <x v="3"/>
    <x v="20"/>
    <x v="9"/>
    <d v="2024-04-23T00:00:00"/>
    <n v="2583"/>
    <n v="193"/>
    <n v="152"/>
    <s v="Lindt"/>
    <s v="Bars"/>
    <s v="Large"/>
    <n v="13.3485"/>
    <n v="2028.972"/>
    <n v="4"/>
    <x v="0"/>
    <n v="23"/>
    <x v="1"/>
  </r>
  <r>
    <n v="2400042671"/>
    <s v="Marney O'Breen"/>
    <x v="6"/>
    <x v="0"/>
    <x v="1"/>
    <x v="2"/>
    <x v="2"/>
    <x v="10"/>
    <d v="2024-04-23T00:00:00"/>
    <n v="12537"/>
    <n v="243"/>
    <n v="738"/>
    <s v="Loacker"/>
    <s v="Bars"/>
    <s v="Large"/>
    <n v="4.6592000000000002"/>
    <n v="3438.4896000000003"/>
    <n v="4"/>
    <x v="0"/>
    <n v="23"/>
    <x v="1"/>
  </r>
  <r>
    <n v="2400042672"/>
    <s v="Wilone O'Kielt"/>
    <x v="7"/>
    <x v="0"/>
    <x v="1"/>
    <x v="3"/>
    <x v="21"/>
    <x v="4"/>
    <d v="2024-04-23T00:00:00"/>
    <n v="6587"/>
    <n v="170"/>
    <n v="330"/>
    <s v="Lotus Biscoff"/>
    <s v="Bars"/>
    <s v="Small"/>
    <n v="5.0198"/>
    <n v="1656.5340000000001"/>
    <n v="4"/>
    <x v="0"/>
    <n v="23"/>
    <x v="1"/>
  </r>
  <r>
    <n v="2400042673"/>
    <s v="Beverie Moffet"/>
    <x v="8"/>
    <x v="0"/>
    <x v="0"/>
    <x v="0"/>
    <x v="19"/>
    <x v="4"/>
    <d v="2024-04-23T00:00:00"/>
    <n v="56"/>
    <n v="123"/>
    <n v="6"/>
    <s v="M&amp;M's"/>
    <s v="Bites"/>
    <s v="Small"/>
    <n v="8.2429000000000006"/>
    <n v="49.457400000000007"/>
    <n v="4"/>
    <x v="0"/>
    <n v="23"/>
    <x v="1"/>
  </r>
  <r>
    <n v="2400042674"/>
    <s v="Karlen McCaffrey"/>
    <x v="6"/>
    <x v="1"/>
    <x v="0"/>
    <x v="1"/>
    <x v="9"/>
    <x v="4"/>
    <d v="2024-04-23T00:00:00"/>
    <n v="5124"/>
    <n v="206"/>
    <n v="285"/>
    <s v="Malteser"/>
    <s v="Bars"/>
    <s v="Large"/>
    <n v="2.2656000000000001"/>
    <n v="645.69600000000003"/>
    <n v="4"/>
    <x v="0"/>
    <n v="23"/>
    <x v="1"/>
  </r>
  <r>
    <n v="2400042675"/>
    <s v="Roddy Speechley"/>
    <x v="7"/>
    <x v="1"/>
    <x v="1"/>
    <x v="2"/>
    <x v="0"/>
    <x v="8"/>
    <d v="2024-04-23T00:00:00"/>
    <n v="4970"/>
    <n v="182"/>
    <n v="311"/>
    <s v="Mars"/>
    <s v="Bars"/>
    <s v="Large"/>
    <n v="6.0983000000000001"/>
    <n v="1896.5713000000001"/>
    <n v="4"/>
    <x v="0"/>
    <n v="23"/>
    <x v="1"/>
  </r>
  <r>
    <n v="2400042676"/>
    <s v="Karlen McCaffrey"/>
    <x v="8"/>
    <x v="1"/>
    <x v="1"/>
    <x v="3"/>
    <x v="1"/>
    <x v="8"/>
    <d v="2024-04-23T00:00:00"/>
    <n v="952"/>
    <n v="401"/>
    <n v="74"/>
    <s v="McVitie’s"/>
    <s v="Other"/>
    <s v="Small"/>
    <n v="0.24049999999999999"/>
    <n v="17.797000000000001"/>
    <n v="4"/>
    <x v="0"/>
    <n v="23"/>
    <x v="1"/>
  </r>
  <r>
    <n v="2400042677"/>
    <s v="Kaine Padly"/>
    <x v="9"/>
    <x v="0"/>
    <x v="1"/>
    <x v="2"/>
    <x v="6"/>
    <x v="8"/>
    <d v="2024-04-23T00:00:00"/>
    <n v="8365"/>
    <n v="60"/>
    <n v="349"/>
    <s v="Mentos"/>
    <s v="Other"/>
    <s v="Small"/>
    <n v="1.7625"/>
    <n v="615.11249999999995"/>
    <n v="4"/>
    <x v="0"/>
    <n v="23"/>
    <x v="1"/>
  </r>
  <r>
    <n v="2400042678"/>
    <s v="Mallorie Waber"/>
    <x v="9"/>
    <x v="1"/>
    <x v="1"/>
    <x v="3"/>
    <x v="10"/>
    <x v="8"/>
    <d v="2024-04-23T00:00:00"/>
    <n v="7217"/>
    <n v="219"/>
    <n v="722"/>
    <s v="Merci"/>
    <s v="Bars"/>
    <s v="Large"/>
    <n v="8.7870000000000008"/>
    <n v="6344.2140000000009"/>
    <n v="4"/>
    <x v="0"/>
    <n v="23"/>
    <x v="1"/>
  </r>
  <r>
    <n v="2400042679"/>
    <s v="Jan Morforth"/>
    <x v="9"/>
    <x v="0"/>
    <x v="0"/>
    <x v="1"/>
    <x v="3"/>
    <x v="8"/>
    <d v="2024-04-23T00:00:00"/>
    <n v="8022"/>
    <n v="389"/>
    <n v="502"/>
    <s v="Milka"/>
    <s v="Bars"/>
    <s v="Small"/>
    <n v="6.0811000000000002"/>
    <n v="3052.7121999999999"/>
    <n v="4"/>
    <x v="0"/>
    <n v="23"/>
    <x v="1"/>
  </r>
  <r>
    <n v="2400042680"/>
    <s v="Jehu Rudeforth"/>
    <x v="9"/>
    <x v="1"/>
    <x v="0"/>
    <x v="1"/>
    <x v="0"/>
    <x v="8"/>
    <d v="2024-04-23T00:00:00"/>
    <n v="3360"/>
    <n v="3"/>
    <n v="198"/>
    <s v="Neuhaus"/>
    <s v="Bars"/>
    <s v="Large"/>
    <n v="6.0983000000000001"/>
    <n v="1207.4634000000001"/>
    <n v="4"/>
    <x v="0"/>
    <n v="23"/>
    <x v="1"/>
  </r>
  <r>
    <n v="2400042681"/>
    <s v="Kaine Padly"/>
    <x v="9"/>
    <x v="0"/>
    <x v="1"/>
    <x v="2"/>
    <x v="9"/>
    <x v="8"/>
    <d v="2024-04-23T00:00:00"/>
    <n v="9975"/>
    <n v="65"/>
    <n v="768"/>
    <s v="Nua"/>
    <s v="Bars"/>
    <s v="Large"/>
    <n v="2.2656000000000001"/>
    <n v="1739.9808"/>
    <n v="4"/>
    <x v="0"/>
    <n v="23"/>
    <x v="1"/>
  </r>
  <r>
    <n v="2400042682"/>
    <s v="Beverie Moffet"/>
    <x v="9"/>
    <x v="0"/>
    <x v="1"/>
    <x v="3"/>
    <x v="21"/>
    <x v="8"/>
    <d v="2024-04-23T00:00:00"/>
    <n v="6174"/>
    <n v="184"/>
    <n v="441"/>
    <s v="Nutella"/>
    <s v="Bars"/>
    <s v="Small"/>
    <n v="5.0198"/>
    <n v="2213.7318"/>
    <n v="4"/>
    <x v="0"/>
    <n v="23"/>
    <x v="1"/>
  </r>
  <r>
    <n v="2400042683"/>
    <s v="Gigi Bohling"/>
    <x v="9"/>
    <x v="0"/>
    <x v="1"/>
    <x v="2"/>
    <x v="9"/>
    <x v="8"/>
    <d v="2024-04-23T00:00:00"/>
    <n v="2485"/>
    <n v="234"/>
    <n v="125"/>
    <s v="Orbit"/>
    <s v="Bars"/>
    <s v="Large"/>
    <n v="2.2656000000000001"/>
    <n v="283.2"/>
    <n v="4"/>
    <x v="0"/>
    <n v="23"/>
    <x v="1"/>
  </r>
  <r>
    <n v="2400042684"/>
    <s v="Curtice Advani"/>
    <x v="9"/>
    <x v="1"/>
    <x v="1"/>
    <x v="3"/>
    <x v="6"/>
    <x v="2"/>
    <d v="2024-04-23T00:00:00"/>
    <n v="9604"/>
    <n v="49"/>
    <n v="343"/>
    <s v="Oreo"/>
    <s v="Other"/>
    <s v="Small"/>
    <n v="1.7625"/>
    <n v="604.53750000000002"/>
    <n v="4"/>
    <x v="0"/>
    <n v="23"/>
    <x v="1"/>
  </r>
  <r>
    <n v="2400042685"/>
    <s v="Camilla Castle"/>
    <x v="9"/>
    <x v="0"/>
    <x v="0"/>
    <x v="0"/>
    <x v="17"/>
    <x v="2"/>
    <d v="2024-04-23T00:00:00"/>
    <n v="1274"/>
    <n v="209"/>
    <n v="116"/>
    <s v="Ray No Sugar"/>
    <s v="Bars"/>
    <s v="Large"/>
    <n v="1.5934999999999999"/>
    <n v="184.846"/>
    <n v="4"/>
    <x v="0"/>
    <n v="23"/>
    <x v="1"/>
  </r>
  <r>
    <n v="2400042686"/>
    <s v="Kaine Padly"/>
    <x v="9"/>
    <x v="1"/>
    <x v="0"/>
    <x v="1"/>
    <x v="1"/>
    <x v="2"/>
    <d v="2024-04-23T00:00:00"/>
    <n v="6916"/>
    <n v="350"/>
    <n v="692"/>
    <s v="Reese's"/>
    <s v="Other"/>
    <s v="Small"/>
    <n v="0.24049999999999999"/>
    <n v="166.42599999999999"/>
    <n v="4"/>
    <x v="0"/>
    <n v="23"/>
    <x v="1"/>
  </r>
  <r>
    <n v="2400042687"/>
    <s v="Madelene Upcott"/>
    <x v="9"/>
    <x v="0"/>
    <x v="1"/>
    <x v="2"/>
    <x v="9"/>
    <x v="2"/>
    <d v="2024-04-23T00:00:00"/>
    <n v="10682"/>
    <n v="8"/>
    <n v="629"/>
    <s v="Rhine Valley"/>
    <s v="Bars"/>
    <s v="Large"/>
    <n v="2.2656000000000001"/>
    <n v="1425.0624"/>
    <n v="4"/>
    <x v="0"/>
    <n v="23"/>
    <x v="1"/>
  </r>
  <r>
    <n v="2400042688"/>
    <s v="Dennison Crosswaite"/>
    <x v="9"/>
    <x v="0"/>
    <x v="1"/>
    <x v="3"/>
    <x v="16"/>
    <x v="2"/>
    <d v="2024-04-23T00:00:00"/>
    <n v="2023"/>
    <n v="240"/>
    <n v="145"/>
    <s v="RiteBite"/>
    <s v="Bites"/>
    <s v="Small"/>
    <n v="11.4688"/>
    <n v="1662.9759999999999"/>
    <n v="4"/>
    <x v="0"/>
    <n v="23"/>
    <x v="1"/>
  </r>
  <r>
    <n v="2400042689"/>
    <s v="Oby Sorrel"/>
    <x v="9"/>
    <x v="0"/>
    <x v="1"/>
    <x v="2"/>
    <x v="21"/>
    <x v="2"/>
    <d v="2024-04-23T00:00:00"/>
    <n v="6034"/>
    <n v="224"/>
    <n v="355"/>
    <s v="Siafa Dates"/>
    <s v="Bars"/>
    <s v="Small"/>
    <n v="5.0198"/>
    <n v="1782.029"/>
    <n v="4"/>
    <x v="0"/>
    <n v="23"/>
    <x v="1"/>
  </r>
  <r>
    <n v="2400042690"/>
    <s v="Jan Morforth"/>
    <x v="9"/>
    <x v="1"/>
    <x v="1"/>
    <x v="3"/>
    <x v="3"/>
    <x v="2"/>
    <d v="2024-04-23T00:00:00"/>
    <n v="602"/>
    <n v="107"/>
    <n v="67"/>
    <s v="Snickers"/>
    <s v="Bars"/>
    <s v="Small"/>
    <n v="6.0811000000000002"/>
    <n v="407.43369999999999"/>
    <n v="4"/>
    <x v="0"/>
    <n v="23"/>
    <x v="1"/>
  </r>
  <r>
    <n v="2400042691"/>
    <s v="Barr Faughny"/>
    <x v="9"/>
    <x v="1"/>
    <x v="0"/>
    <x v="1"/>
    <x v="11"/>
    <x v="2"/>
    <d v="2024-04-23T00:00:00"/>
    <n v="3864"/>
    <n v="80"/>
    <n v="298"/>
    <s v="St Michel"/>
    <s v="Bites"/>
    <s v="Large"/>
    <n v="2.8195000000000001"/>
    <n v="840.21100000000001"/>
    <n v="4"/>
    <x v="0"/>
    <n v="23"/>
    <x v="1"/>
  </r>
  <r>
    <n v="2400042692"/>
    <s v="Beverie Moffet"/>
    <x v="9"/>
    <x v="1"/>
    <x v="0"/>
    <x v="1"/>
    <x v="2"/>
    <x v="2"/>
    <d v="2024-04-23T00:00:00"/>
    <n v="8057"/>
    <n v="2"/>
    <n v="504"/>
    <s v="The Whole Truth"/>
    <s v="Bars"/>
    <s v="Large"/>
    <n v="4.6592000000000002"/>
    <n v="2348.2368000000001"/>
    <n v="4"/>
    <x v="0"/>
    <n v="23"/>
    <x v="1"/>
  </r>
  <r>
    <n v="2400042693"/>
    <s v="Kelci Walkden"/>
    <x v="9"/>
    <x v="1"/>
    <x v="1"/>
    <x v="2"/>
    <x v="4"/>
    <x v="0"/>
    <d v="2024-04-23T00:00:00"/>
    <n v="14000"/>
    <n v="183"/>
    <n v="438"/>
    <s v="Toblerone"/>
    <s v="Other"/>
    <s v="Small"/>
    <n v="7.8910999999999998"/>
    <n v="3456.3017999999997"/>
    <n v="4"/>
    <x v="0"/>
    <n v="23"/>
    <x v="1"/>
  </r>
  <r>
    <n v="2400042694"/>
    <s v="Roddy Speechley"/>
    <x v="9"/>
    <x v="1"/>
    <x v="1"/>
    <x v="3"/>
    <x v="18"/>
    <x v="0"/>
    <d v="2024-04-23T00:00:00"/>
    <n v="7749"/>
    <n v="75"/>
    <n v="775"/>
    <s v="Toffifee"/>
    <s v="Bites"/>
    <s v="Large"/>
    <n v="2.8"/>
    <n v="2170"/>
    <n v="4"/>
    <x v="0"/>
    <n v="23"/>
    <x v="1"/>
  </r>
  <r>
    <n v="2400042695"/>
    <s v="Van Tuxwell"/>
    <x v="9"/>
    <x v="1"/>
    <x v="1"/>
    <x v="2"/>
    <x v="9"/>
    <x v="0"/>
    <d v="2024-04-23T00:00:00"/>
    <n v="280"/>
    <n v="378"/>
    <n v="19"/>
    <s v="Truva"/>
    <s v="Bars"/>
    <s v="Large"/>
    <n v="2.2656000000000001"/>
    <n v="43.046399999999998"/>
    <n v="4"/>
    <x v="0"/>
    <n v="23"/>
    <x v="1"/>
  </r>
  <r>
    <n v="2400042696"/>
    <s v="Kaine Padly"/>
    <x v="10"/>
    <x v="1"/>
    <x v="1"/>
    <x v="3"/>
    <x v="21"/>
    <x v="0"/>
    <d v="2024-04-23T00:00:00"/>
    <n v="623"/>
    <n v="102"/>
    <n v="30"/>
    <s v="Twix"/>
    <s v="Bars"/>
    <s v="Small"/>
    <n v="5.0198"/>
    <n v="150.59399999999999"/>
    <n v="4"/>
    <x v="0"/>
    <n v="23"/>
    <x v="1"/>
  </r>
  <r>
    <n v="2400042697"/>
    <s v="Van Tuxwell"/>
    <x v="11"/>
    <x v="1"/>
    <x v="0"/>
    <x v="0"/>
    <x v="7"/>
    <x v="0"/>
    <d v="2024-04-23T00:00:00"/>
    <n v="6629"/>
    <n v="401"/>
    <n v="277"/>
    <s v="Valrhona"/>
    <s v="Bars"/>
    <s v="Small"/>
    <n v="0.89900000000000002"/>
    <n v="249.023"/>
    <n v="4"/>
    <x v="0"/>
    <n v="23"/>
    <x v="1"/>
  </r>
  <r>
    <n v="2400042698"/>
    <s v="Karlen McCaffrey"/>
    <x v="12"/>
    <x v="1"/>
    <x v="0"/>
    <x v="1"/>
    <x v="5"/>
    <x v="0"/>
    <d v="2024-04-23T00:00:00"/>
    <n v="8393"/>
    <n v="100"/>
    <n v="365"/>
    <s v="Venchi"/>
    <s v="Bars"/>
    <s v="Small"/>
    <n v="0.69579999999999997"/>
    <n v="253.96699999999998"/>
    <n v="4"/>
    <x v="0"/>
    <n v="23"/>
    <x v="1"/>
  </r>
  <r>
    <n v="2400042699"/>
    <s v="Jehu Rudeforth"/>
    <x v="12"/>
    <x v="1"/>
    <x v="1"/>
    <x v="2"/>
    <x v="13"/>
    <x v="0"/>
    <d v="2024-04-23T00:00:00"/>
    <n v="9646"/>
    <n v="528"/>
    <n v="420"/>
    <s v="Villars"/>
    <s v="Bites"/>
    <s v="Large"/>
    <n v="9.2086000000000006"/>
    <n v="3867.6120000000001"/>
    <n v="4"/>
    <x v="0"/>
    <n v="23"/>
    <x v="1"/>
  </r>
  <r>
    <n v="2400042700"/>
    <s v="Mallorie Waber"/>
    <x v="13"/>
    <x v="1"/>
    <x v="1"/>
    <x v="3"/>
    <x v="19"/>
    <x v="0"/>
    <d v="2024-04-23T00:00:00"/>
    <n v="8792"/>
    <n v="27"/>
    <n v="1256"/>
    <s v="Wedel"/>
    <s v="Bites"/>
    <s v="Small"/>
    <n v="8.2429000000000006"/>
    <n v="10353.082400000001"/>
    <n v="4"/>
    <x v="0"/>
    <n v="23"/>
    <x v="1"/>
  </r>
  <r>
    <n v="2400042701"/>
    <s v="Gunar Cockshoot"/>
    <x v="14"/>
    <x v="1"/>
    <x v="1"/>
    <x v="2"/>
    <x v="17"/>
    <x v="0"/>
    <d v="2024-04-23T00:00:00"/>
    <n v="7623"/>
    <n v="96"/>
    <n v="693"/>
    <s v="Werther's Original"/>
    <s v="Bars"/>
    <s v="Large"/>
    <n v="1.5934999999999999"/>
    <n v="1104.2954999999999"/>
    <n v="4"/>
    <x v="0"/>
    <n v="23"/>
    <x v="1"/>
  </r>
  <r>
    <n v="2400042702"/>
    <s v="Camilla Castle"/>
    <x v="13"/>
    <x v="1"/>
    <x v="1"/>
    <x v="3"/>
    <x v="12"/>
    <x v="1"/>
    <d v="2024-04-23T00:00:00"/>
    <n v="5600"/>
    <n v="176"/>
    <n v="187"/>
    <s v="Whittakers"/>
    <s v="Bites"/>
    <s v="Large"/>
    <n v="6.3415999999999997"/>
    <n v="1185.8791999999999"/>
    <n v="4"/>
    <x v="0"/>
    <n v="23"/>
    <x v="1"/>
  </r>
  <r>
    <n v="2400042703"/>
    <s v="Karlen McCaffrey"/>
    <x v="13"/>
    <x v="1"/>
    <x v="0"/>
    <x v="1"/>
    <x v="19"/>
    <x v="1"/>
    <d v="2024-04-23T00:00:00"/>
    <n v="6076"/>
    <n v="59"/>
    <n v="868"/>
    <s v="Wrigley's"/>
    <s v="Bites"/>
    <s v="Small"/>
    <n v="8.2429000000000006"/>
    <n v="7154.8372000000008"/>
    <n v="4"/>
    <x v="0"/>
    <n v="23"/>
    <x v="1"/>
  </r>
  <r>
    <n v="2400042704"/>
    <s v="Madelene Upcott"/>
    <x v="14"/>
    <x v="1"/>
    <x v="0"/>
    <x v="1"/>
    <x v="0"/>
    <x v="1"/>
    <d v="2024-04-23T00:00:00"/>
    <n v="10269"/>
    <n v="32"/>
    <n v="514"/>
    <s v="After Eight"/>
    <s v="Bars"/>
    <s v="Large"/>
    <n v="6.0983000000000001"/>
    <n v="3134.5262000000002"/>
    <n v="4"/>
    <x v="0"/>
    <n v="23"/>
    <x v="1"/>
  </r>
  <r>
    <n v="2400042705"/>
    <s v="Dotty Strutley"/>
    <x v="13"/>
    <x v="1"/>
    <x v="1"/>
    <x v="2"/>
    <x v="0"/>
    <x v="1"/>
    <d v="2024-04-23T00:00:00"/>
    <n v="4144"/>
    <n v="177"/>
    <n v="189"/>
    <s v="Angelina"/>
    <s v="Bars"/>
    <s v="Large"/>
    <n v="6.0983000000000001"/>
    <n v="1152.5787"/>
    <n v="4"/>
    <x v="0"/>
    <n v="23"/>
    <x v="1"/>
  </r>
  <r>
    <n v="2400042706"/>
    <s v="Mallorie Waber"/>
    <x v="13"/>
    <x v="1"/>
    <x v="1"/>
    <x v="3"/>
    <x v="11"/>
    <x v="1"/>
    <d v="2024-04-23T00:00:00"/>
    <n v="11795"/>
    <n v="86"/>
    <n v="562"/>
    <s v="Anthon Berg"/>
    <s v="Bites"/>
    <s v="Large"/>
    <n v="2.8195000000000001"/>
    <n v="1584.559"/>
    <n v="4"/>
    <x v="0"/>
    <n v="23"/>
    <x v="1"/>
  </r>
  <r>
    <n v="2400042707"/>
    <s v="Jehu Rudeforth"/>
    <x v="13"/>
    <x v="1"/>
    <x v="1"/>
    <x v="2"/>
    <x v="12"/>
    <x v="1"/>
    <d v="2024-04-23T00:00:00"/>
    <n v="1519"/>
    <n v="76"/>
    <n v="57"/>
    <s v="Bounty"/>
    <s v="Bites"/>
    <s v="Large"/>
    <n v="6.3415999999999997"/>
    <n v="361.47119999999995"/>
    <n v="4"/>
    <x v="0"/>
    <n v="23"/>
    <x v="1"/>
  </r>
  <r>
    <n v="2400042708"/>
    <s v="Mallorie Waber"/>
    <x v="13"/>
    <x v="1"/>
    <x v="1"/>
    <x v="3"/>
    <x v="11"/>
    <x v="1"/>
    <d v="2024-04-23T00:00:00"/>
    <n v="2121"/>
    <n v="388"/>
    <n v="152"/>
    <s v="Butlers"/>
    <s v="Bites"/>
    <s v="Large"/>
    <n v="2.8195000000000001"/>
    <n v="428.56400000000002"/>
    <n v="4"/>
    <x v="0"/>
    <n v="23"/>
    <x v="1"/>
  </r>
  <r>
    <n v="2400042709"/>
    <s v="Oby Sorrel"/>
    <x v="0"/>
    <x v="0"/>
    <x v="0"/>
    <x v="0"/>
    <x v="2"/>
    <x v="1"/>
    <d v="2024-04-23T00:00:00"/>
    <n v="2758"/>
    <n v="30"/>
    <n v="173"/>
    <s v="Cadbury"/>
    <s v="Bars"/>
    <s v="Large"/>
    <n v="4.6592000000000002"/>
    <n v="806.04160000000002"/>
    <n v="4"/>
    <x v="0"/>
    <n v="23"/>
    <x v="1"/>
  </r>
  <r>
    <n v="2400042710"/>
    <s v="Karlen McCaffrey"/>
    <x v="0"/>
    <x v="1"/>
    <x v="0"/>
    <x v="1"/>
    <x v="2"/>
    <x v="1"/>
    <d v="2024-04-23T00:00:00"/>
    <n v="1519"/>
    <n v="231"/>
    <n v="90"/>
    <s v="Caprice"/>
    <s v="Bars"/>
    <s v="Large"/>
    <n v="4.6592000000000002"/>
    <n v="419.32800000000003"/>
    <n v="4"/>
    <x v="0"/>
    <n v="23"/>
    <x v="1"/>
  </r>
  <r>
    <n v="2400042711"/>
    <s v="Mallorie Waber"/>
    <x v="0"/>
    <x v="0"/>
    <x v="1"/>
    <x v="2"/>
    <x v="3"/>
    <x v="3"/>
    <d v="2024-04-23T00:00:00"/>
    <n v="7427"/>
    <n v="10"/>
    <n v="676"/>
    <s v="Cartwright &amp; Butler"/>
    <s v="Bars"/>
    <s v="Small"/>
    <n v="6.0811000000000002"/>
    <n v="4110.8235999999997"/>
    <n v="4"/>
    <x v="0"/>
    <n v="23"/>
    <x v="1"/>
  </r>
  <r>
    <n v="2400042712"/>
    <s v="Oby Sorrel"/>
    <x v="0"/>
    <x v="1"/>
    <x v="1"/>
    <x v="3"/>
    <x v="14"/>
    <x v="3"/>
    <d v="2024-04-23T00:00:00"/>
    <n v="6650"/>
    <n v="22"/>
    <n v="247"/>
    <s v="Cavendish"/>
    <s v="Other"/>
    <s v="Large"/>
    <n v="2.4773999999999998"/>
    <n v="611.91779999999994"/>
    <n v="4"/>
    <x v="0"/>
    <n v="23"/>
    <x v="1"/>
  </r>
  <r>
    <n v="2400042713"/>
    <s v="Brien Boise"/>
    <x v="0"/>
    <x v="1"/>
    <x v="1"/>
    <x v="2"/>
    <x v="10"/>
    <x v="3"/>
    <d v="2024-04-23T00:00:00"/>
    <n v="2520"/>
    <n v="351"/>
    <n v="194"/>
    <s v="Chocodate"/>
    <s v="Bars"/>
    <s v="Large"/>
    <n v="8.7870000000000008"/>
    <n v="1704.6780000000001"/>
    <n v="4"/>
    <x v="0"/>
    <n v="23"/>
    <x v="1"/>
  </r>
  <r>
    <n v="2400042714"/>
    <s v="Jan Morforth"/>
    <x v="1"/>
    <x v="1"/>
    <x v="1"/>
    <x v="3"/>
    <x v="19"/>
    <x v="3"/>
    <d v="2024-04-23T00:00:00"/>
    <n v="3010"/>
    <n v="171"/>
    <n v="232"/>
    <s v="Chupa Chups"/>
    <s v="Bites"/>
    <s v="Small"/>
    <n v="8.2429000000000006"/>
    <n v="1912.3528000000001"/>
    <n v="4"/>
    <x v="0"/>
    <n v="23"/>
    <x v="1"/>
  </r>
  <r>
    <n v="2400042715"/>
    <s v="Rafaelita Blaksland"/>
    <x v="2"/>
    <x v="1"/>
    <x v="0"/>
    <x v="1"/>
    <x v="21"/>
    <x v="3"/>
    <d v="2024-04-23T00:00:00"/>
    <n v="9289"/>
    <n v="204"/>
    <n v="517"/>
    <s v="Elvan"/>
    <s v="Bars"/>
    <s v="Small"/>
    <n v="5.0198"/>
    <n v="2595.2366000000002"/>
    <n v="4"/>
    <x v="0"/>
    <n v="23"/>
    <x v="1"/>
  </r>
  <r>
    <n v="2400042716"/>
    <s v="Kelci Walkden"/>
    <x v="3"/>
    <x v="1"/>
    <x v="0"/>
    <x v="1"/>
    <x v="5"/>
    <x v="5"/>
    <d v="2024-04-23T00:00:00"/>
    <n v="3556"/>
    <n v="232"/>
    <n v="149"/>
    <s v="Ferrero"/>
    <s v="Bars"/>
    <s v="Small"/>
    <n v="0.69579999999999997"/>
    <n v="103.6742"/>
    <n v="4"/>
    <x v="0"/>
    <n v="23"/>
    <x v="1"/>
  </r>
  <r>
    <n v="2400042717"/>
    <s v="Husein Augar"/>
    <x v="4"/>
    <x v="1"/>
    <x v="1"/>
    <x v="2"/>
    <x v="7"/>
    <x v="5"/>
    <d v="2024-04-23T00:00:00"/>
    <n v="2639"/>
    <n v="23"/>
    <n v="91"/>
    <s v="Fisherman's Friend"/>
    <s v="Bars"/>
    <s v="Small"/>
    <n v="0.89900000000000002"/>
    <n v="81.808999999999997"/>
    <n v="4"/>
    <x v="0"/>
    <n v="23"/>
    <x v="1"/>
  </r>
  <r>
    <n v="2400042718"/>
    <s v="Oby Sorrel"/>
    <x v="4"/>
    <x v="1"/>
    <x v="1"/>
    <x v="3"/>
    <x v="0"/>
    <x v="5"/>
    <d v="2024-04-23T00:00:00"/>
    <n v="1764"/>
    <n v="204"/>
    <n v="89"/>
    <s v="Galaxy"/>
    <s v="Bars"/>
    <s v="Large"/>
    <n v="6.0983000000000001"/>
    <n v="542.74869999999999"/>
    <n v="4"/>
    <x v="0"/>
    <n v="23"/>
    <x v="1"/>
  </r>
  <r>
    <n v="2400042719"/>
    <s v="Jan Morforth"/>
    <x v="5"/>
    <x v="0"/>
    <x v="1"/>
    <x v="2"/>
    <x v="15"/>
    <x v="7"/>
    <d v="2024-04-23T00:00:00"/>
    <n v="15190"/>
    <n v="66"/>
    <n v="691"/>
    <s v="Goldkenn"/>
    <s v="Bites"/>
    <s v="Small"/>
    <n v="4.7065000000000001"/>
    <n v="3252.1914999999999"/>
    <n v="4"/>
    <x v="0"/>
    <n v="23"/>
    <x v="1"/>
  </r>
  <r>
    <n v="2400042720"/>
    <s v="Rafaelita Blaksland"/>
    <x v="5"/>
    <x v="1"/>
    <x v="1"/>
    <x v="3"/>
    <x v="2"/>
    <x v="7"/>
    <d v="2024-04-23T00:00:00"/>
    <n v="6209"/>
    <n v="79"/>
    <n v="389"/>
    <s v="Hershey's"/>
    <s v="Bars"/>
    <s v="Large"/>
    <n v="4.6592000000000002"/>
    <n v="1812.4288000000001"/>
    <n v="4"/>
    <x v="0"/>
    <n v="23"/>
    <x v="1"/>
  </r>
  <r>
    <n v="2400042721"/>
    <s v="Gunar Cockshoot"/>
    <x v="6"/>
    <x v="0"/>
    <x v="0"/>
    <x v="0"/>
    <x v="14"/>
    <x v="7"/>
    <d v="2024-04-23T00:00:00"/>
    <n v="7028"/>
    <n v="131"/>
    <n v="282"/>
    <s v="Jules Destrooper"/>
    <s v="Other"/>
    <s v="Large"/>
    <n v="2.4773999999999998"/>
    <n v="698.6268"/>
    <n v="4"/>
    <x v="0"/>
    <n v="23"/>
    <x v="1"/>
  </r>
  <r>
    <n v="2400042722"/>
    <s v="Brien Boise"/>
    <x v="7"/>
    <x v="0"/>
    <x v="0"/>
    <x v="1"/>
    <x v="21"/>
    <x v="7"/>
    <d v="2024-04-23T00:00:00"/>
    <n v="9268"/>
    <n v="46"/>
    <n v="618"/>
    <s v="Kinder"/>
    <s v="Bars"/>
    <s v="Small"/>
    <n v="5.0198"/>
    <n v="3102.2364000000002"/>
    <n v="4"/>
    <x v="0"/>
    <n v="23"/>
    <x v="1"/>
  </r>
  <r>
    <n v="2400042723"/>
    <s v="Dennison Crosswaite"/>
    <x v="8"/>
    <x v="0"/>
    <x v="1"/>
    <x v="2"/>
    <x v="15"/>
    <x v="7"/>
    <d v="2024-04-23T00:00:00"/>
    <n v="6293"/>
    <n v="157"/>
    <n v="243"/>
    <s v="Kit Kat"/>
    <s v="Bites"/>
    <s v="Small"/>
    <n v="4.7065000000000001"/>
    <n v="1143.6795"/>
    <n v="4"/>
    <x v="0"/>
    <n v="23"/>
    <x v="1"/>
  </r>
  <r>
    <n v="2400042724"/>
    <s v="Kaine Padly"/>
    <x v="6"/>
    <x v="1"/>
    <x v="1"/>
    <x v="3"/>
    <x v="10"/>
    <x v="7"/>
    <d v="2024-04-23T00:00:00"/>
    <n v="3031"/>
    <n v="265"/>
    <n v="337"/>
    <s v="Leonidas"/>
    <s v="Bars"/>
    <s v="Large"/>
    <n v="8.7870000000000008"/>
    <n v="2961.2190000000001"/>
    <n v="4"/>
    <x v="0"/>
    <n v="23"/>
    <x v="1"/>
  </r>
  <r>
    <n v="2400042725"/>
    <s v="Van Tuxwell"/>
    <x v="7"/>
    <x v="1"/>
    <x v="1"/>
    <x v="2"/>
    <x v="12"/>
    <x v="7"/>
    <d v="2024-04-23T00:00:00"/>
    <n v="2583"/>
    <n v="127"/>
    <n v="100"/>
    <s v="Lindt"/>
    <s v="Bites"/>
    <s v="Large"/>
    <n v="6.3415999999999997"/>
    <n v="634.16"/>
    <n v="4"/>
    <x v="0"/>
    <n v="23"/>
    <x v="1"/>
  </r>
  <r>
    <n v="2400042726"/>
    <s v="Dotty Strutley"/>
    <x v="8"/>
    <x v="1"/>
    <x v="1"/>
    <x v="3"/>
    <x v="16"/>
    <x v="6"/>
    <d v="2024-04-23T00:00:00"/>
    <n v="3850"/>
    <n v="8"/>
    <n v="214"/>
    <s v="Loacker"/>
    <s v="Bites"/>
    <s v="Small"/>
    <n v="11.4688"/>
    <n v="2454.3231999999998"/>
    <n v="4"/>
    <x v="0"/>
    <n v="23"/>
    <x v="1"/>
  </r>
  <r>
    <n v="2400042727"/>
    <s v="Roddy Speechley"/>
    <x v="9"/>
    <x v="0"/>
    <x v="0"/>
    <x v="1"/>
    <x v="10"/>
    <x v="6"/>
    <d v="2024-04-23T00:00:00"/>
    <n v="17780"/>
    <n v="68"/>
    <n v="1368"/>
    <s v="Lotus Biscoff"/>
    <s v="Bars"/>
    <s v="Large"/>
    <n v="8.7870000000000008"/>
    <n v="12020.616000000002"/>
    <n v="4"/>
    <x v="0"/>
    <n v="23"/>
    <x v="1"/>
  </r>
  <r>
    <n v="2400042728"/>
    <s v="Camilla Castle"/>
    <x v="9"/>
    <x v="1"/>
    <x v="0"/>
    <x v="1"/>
    <x v="7"/>
    <x v="6"/>
    <d v="2024-04-23T00:00:00"/>
    <n v="6153"/>
    <n v="138"/>
    <n v="280"/>
    <s v="M&amp;M's"/>
    <s v="Bars"/>
    <s v="Small"/>
    <n v="0.89900000000000002"/>
    <n v="251.72"/>
    <n v="4"/>
    <x v="0"/>
    <n v="23"/>
    <x v="1"/>
  </r>
  <r>
    <n v="2400042729"/>
    <s v="Madelene Upcott"/>
    <x v="9"/>
    <x v="0"/>
    <x v="1"/>
    <x v="2"/>
    <x v="14"/>
    <x v="0"/>
    <d v="2024-04-24T00:00:00"/>
    <n v="3514"/>
    <n v="221"/>
    <n v="147"/>
    <s v="Malteser"/>
    <s v="Other"/>
    <s v="Large"/>
    <n v="2.4773999999999998"/>
    <n v="364.17779999999999"/>
    <n v="4"/>
    <x v="0"/>
    <n v="24"/>
    <x v="2"/>
  </r>
  <r>
    <n v="2400042730"/>
    <s v="Barr Faughny"/>
    <x v="9"/>
    <x v="1"/>
    <x v="1"/>
    <x v="3"/>
    <x v="3"/>
    <x v="1"/>
    <d v="2024-04-24T00:00:00"/>
    <n v="1652"/>
    <n v="205"/>
    <n v="128"/>
    <s v="Mars"/>
    <s v="Bars"/>
    <s v="Small"/>
    <n v="6.0811000000000002"/>
    <n v="778.38080000000002"/>
    <n v="4"/>
    <x v="0"/>
    <n v="24"/>
    <x v="2"/>
  </r>
  <r>
    <n v="2400042731"/>
    <s v="Brien Boise"/>
    <x v="9"/>
    <x v="0"/>
    <x v="1"/>
    <x v="2"/>
    <x v="17"/>
    <x v="2"/>
    <d v="2024-04-24T00:00:00"/>
    <n v="6769"/>
    <n v="464"/>
    <n v="484"/>
    <s v="McVitie’s"/>
    <s v="Bars"/>
    <s v="Large"/>
    <n v="1.5934999999999999"/>
    <n v="771.25399999999991"/>
    <n v="4"/>
    <x v="0"/>
    <n v="24"/>
    <x v="2"/>
  </r>
  <r>
    <n v="2400042732"/>
    <s v="Marney O'Breen"/>
    <x v="9"/>
    <x v="0"/>
    <x v="1"/>
    <x v="3"/>
    <x v="8"/>
    <x v="3"/>
    <d v="2024-04-24T00:00:00"/>
    <n v="4494"/>
    <n v="356"/>
    <n v="150"/>
    <s v="Mentos"/>
    <s v="Bars"/>
    <s v="Large"/>
    <n v="1.8652"/>
    <n v="279.77999999999997"/>
    <n v="4"/>
    <x v="0"/>
    <n v="24"/>
    <x v="2"/>
  </r>
  <r>
    <n v="2400042733"/>
    <s v="Roddy Speechley"/>
    <x v="9"/>
    <x v="0"/>
    <x v="0"/>
    <x v="0"/>
    <x v="3"/>
    <x v="4"/>
    <d v="2024-04-24T00:00:00"/>
    <n v="3199"/>
    <n v="212"/>
    <n v="267"/>
    <s v="Merci"/>
    <s v="Bars"/>
    <s v="Small"/>
    <n v="6.0811000000000002"/>
    <n v="1623.6537000000001"/>
    <n v="4"/>
    <x v="0"/>
    <n v="24"/>
    <x v="2"/>
  </r>
  <r>
    <n v="2400042734"/>
    <s v="Brien Boise"/>
    <x v="9"/>
    <x v="1"/>
    <x v="0"/>
    <x v="1"/>
    <x v="16"/>
    <x v="5"/>
    <d v="2024-04-24T00:00:00"/>
    <n v="11508"/>
    <n v="141"/>
    <n v="822"/>
    <s v="Milka"/>
    <s v="Bites"/>
    <s v="Small"/>
    <n v="11.4688"/>
    <n v="9427.3536000000004"/>
    <n v="4"/>
    <x v="0"/>
    <n v="24"/>
    <x v="2"/>
  </r>
  <r>
    <n v="2400042735"/>
    <s v="Van Tuxwell"/>
    <x v="9"/>
    <x v="0"/>
    <x v="1"/>
    <x v="2"/>
    <x v="10"/>
    <x v="6"/>
    <d v="2024-04-24T00:00:00"/>
    <n v="5712"/>
    <n v="332"/>
    <n v="476"/>
    <s v="Neuhaus"/>
    <s v="Bars"/>
    <s v="Large"/>
    <n v="8.7870000000000008"/>
    <n v="4182.6120000000001"/>
    <n v="4"/>
    <x v="0"/>
    <n v="24"/>
    <x v="2"/>
  </r>
  <r>
    <n v="2400042736"/>
    <s v="Barr Faughny"/>
    <x v="9"/>
    <x v="1"/>
    <x v="1"/>
    <x v="3"/>
    <x v="9"/>
    <x v="7"/>
    <d v="2024-04-24T00:00:00"/>
    <n v="14462"/>
    <n v="532"/>
    <n v="804"/>
    <s v="Nua"/>
    <s v="Bars"/>
    <s v="Large"/>
    <n v="2.2656000000000001"/>
    <n v="1821.5424"/>
    <n v="4"/>
    <x v="0"/>
    <n v="24"/>
    <x v="2"/>
  </r>
  <r>
    <n v="2400042737"/>
    <s v="Husein Augar"/>
    <x v="9"/>
    <x v="0"/>
    <x v="1"/>
    <x v="2"/>
    <x v="8"/>
    <x v="8"/>
    <d v="2024-04-24T00:00:00"/>
    <n v="8099"/>
    <n v="11"/>
    <n v="312"/>
    <s v="Nutella"/>
    <s v="Bars"/>
    <s v="Large"/>
    <n v="1.8652"/>
    <n v="581.94240000000002"/>
    <n v="4"/>
    <x v="0"/>
    <n v="24"/>
    <x v="2"/>
  </r>
  <r>
    <n v="2400042738"/>
    <s v="Marney O'Breen"/>
    <x v="9"/>
    <x v="0"/>
    <x v="1"/>
    <x v="3"/>
    <x v="0"/>
    <x v="9"/>
    <d v="2024-04-24T00:00:00"/>
    <n v="700"/>
    <n v="76"/>
    <n v="34"/>
    <s v="Orbit"/>
    <s v="Bars"/>
    <s v="Large"/>
    <n v="6.0983000000000001"/>
    <n v="207.34219999999999"/>
    <n v="4"/>
    <x v="0"/>
    <n v="24"/>
    <x v="2"/>
  </r>
  <r>
    <n v="2400042739"/>
    <s v="Rafaelita Blaksland"/>
    <x v="9"/>
    <x v="0"/>
    <x v="0"/>
    <x v="1"/>
    <x v="18"/>
    <x v="10"/>
    <d v="2024-04-24T00:00:00"/>
    <n v="3066"/>
    <n v="97"/>
    <n v="384"/>
    <s v="Oreo"/>
    <s v="Bites"/>
    <s v="Large"/>
    <n v="2.8"/>
    <n v="1075.1999999999998"/>
    <n v="4"/>
    <x v="0"/>
    <n v="24"/>
    <x v="2"/>
  </r>
  <r>
    <n v="2400042740"/>
    <s v="Gigi Bohling"/>
    <x v="9"/>
    <x v="1"/>
    <x v="0"/>
    <x v="1"/>
    <x v="11"/>
    <x v="4"/>
    <d v="2024-04-24T00:00:00"/>
    <n v="14406"/>
    <n v="267"/>
    <n v="901"/>
    <s v="Ray No Sugar"/>
    <s v="Bites"/>
    <s v="Large"/>
    <n v="2.8195000000000001"/>
    <n v="2540.3695000000002"/>
    <n v="4"/>
    <x v="0"/>
    <n v="24"/>
    <x v="2"/>
  </r>
  <r>
    <n v="2400042741"/>
    <s v="Andria Kimpton"/>
    <x v="9"/>
    <x v="1"/>
    <x v="1"/>
    <x v="2"/>
    <x v="5"/>
    <x v="4"/>
    <d v="2024-04-24T00:00:00"/>
    <n v="7224"/>
    <n v="265"/>
    <n v="425"/>
    <s v="Reese's"/>
    <s v="Bars"/>
    <s v="Small"/>
    <n v="0.69579999999999997"/>
    <n v="295.71499999999997"/>
    <n v="4"/>
    <x v="0"/>
    <n v="24"/>
    <x v="2"/>
  </r>
  <r>
    <n v="2400042742"/>
    <s v="Camilla Castle"/>
    <x v="9"/>
    <x v="1"/>
    <x v="1"/>
    <x v="3"/>
    <x v="4"/>
    <x v="4"/>
    <d v="2024-04-24T00:00:00"/>
    <n v="6762"/>
    <n v="102"/>
    <n v="212"/>
    <s v="Rhine Valley"/>
    <s v="Other"/>
    <s v="Small"/>
    <n v="7.8910999999999998"/>
    <n v="1672.9132"/>
    <n v="4"/>
    <x v="0"/>
    <n v="24"/>
    <x v="2"/>
  </r>
  <r>
    <n v="2400042743"/>
    <s v="Van Tuxwell"/>
    <x v="9"/>
    <x v="1"/>
    <x v="1"/>
    <x v="2"/>
    <x v="19"/>
    <x v="8"/>
    <d v="2024-04-24T00:00:00"/>
    <n v="483"/>
    <n v="213"/>
    <n v="38"/>
    <s v="RiteBite"/>
    <s v="Bites"/>
    <s v="Small"/>
    <n v="8.2429000000000006"/>
    <n v="313.23020000000002"/>
    <n v="4"/>
    <x v="0"/>
    <n v="24"/>
    <x v="2"/>
  </r>
  <r>
    <n v="2400042744"/>
    <s v="Dotty Strutley"/>
    <x v="9"/>
    <x v="1"/>
    <x v="1"/>
    <x v="3"/>
    <x v="7"/>
    <x v="8"/>
    <d v="2024-04-24T00:00:00"/>
    <n v="10990"/>
    <n v="15"/>
    <n v="478"/>
    <s v="Siafa Dates"/>
    <s v="Bars"/>
    <s v="Small"/>
    <n v="0.89900000000000002"/>
    <n v="429.72200000000004"/>
    <n v="4"/>
    <x v="0"/>
    <n v="24"/>
    <x v="2"/>
  </r>
  <r>
    <n v="2400042745"/>
    <s v="Beverie Moffet"/>
    <x v="9"/>
    <x v="1"/>
    <x v="0"/>
    <x v="0"/>
    <x v="11"/>
    <x v="8"/>
    <d v="2024-04-24T00:00:00"/>
    <n v="3864"/>
    <n v="241"/>
    <n v="184"/>
    <s v="Snickers"/>
    <s v="Bites"/>
    <s v="Large"/>
    <n v="2.8195000000000001"/>
    <n v="518.78800000000001"/>
    <n v="4"/>
    <x v="0"/>
    <n v="24"/>
    <x v="2"/>
  </r>
  <r>
    <n v="2400042746"/>
    <s v="Dennison Crosswaite"/>
    <x v="10"/>
    <x v="1"/>
    <x v="0"/>
    <x v="1"/>
    <x v="0"/>
    <x v="8"/>
    <d v="2024-04-24T00:00:00"/>
    <n v="4942"/>
    <n v="232"/>
    <n v="248"/>
    <s v="St Michel"/>
    <s v="Bars"/>
    <s v="Large"/>
    <n v="6.0983000000000001"/>
    <n v="1512.3784000000001"/>
    <n v="4"/>
    <x v="0"/>
    <n v="24"/>
    <x v="2"/>
  </r>
  <r>
    <n v="2400042747"/>
    <s v="Dennison Crosswaite"/>
    <x v="11"/>
    <x v="1"/>
    <x v="1"/>
    <x v="2"/>
    <x v="13"/>
    <x v="8"/>
    <d v="2024-04-24T00:00:00"/>
    <n v="9828"/>
    <n v="195"/>
    <n v="351"/>
    <s v="The Whole Truth"/>
    <s v="Bites"/>
    <s v="Large"/>
    <n v="9.2086000000000006"/>
    <n v="3232.2186000000002"/>
    <n v="4"/>
    <x v="0"/>
    <n v="24"/>
    <x v="2"/>
  </r>
  <r>
    <n v="2400042748"/>
    <s v="Camilla Castle"/>
    <x v="12"/>
    <x v="1"/>
    <x v="1"/>
    <x v="3"/>
    <x v="9"/>
    <x v="8"/>
    <d v="2024-04-24T00:00:00"/>
    <n v="3528"/>
    <n v="148"/>
    <n v="236"/>
    <s v="Toblerone"/>
    <s v="Bars"/>
    <s v="Large"/>
    <n v="2.2656000000000001"/>
    <n v="534.6816"/>
    <n v="4"/>
    <x v="0"/>
    <n v="24"/>
    <x v="2"/>
  </r>
  <r>
    <n v="2400042749"/>
    <s v="Beverie Moffet"/>
    <x v="12"/>
    <x v="1"/>
    <x v="1"/>
    <x v="2"/>
    <x v="15"/>
    <x v="8"/>
    <d v="2024-04-24T00:00:00"/>
    <n v="7511"/>
    <n v="172"/>
    <n v="418"/>
    <s v="Toffifee"/>
    <s v="Bites"/>
    <s v="Small"/>
    <n v="4.7065000000000001"/>
    <n v="1967.317"/>
    <n v="4"/>
    <x v="0"/>
    <n v="24"/>
    <x v="2"/>
  </r>
  <r>
    <n v="2400042750"/>
    <s v="Jan Morforth"/>
    <x v="13"/>
    <x v="1"/>
    <x v="1"/>
    <x v="3"/>
    <x v="6"/>
    <x v="8"/>
    <d v="2024-04-24T00:00:00"/>
    <n v="10269"/>
    <n v="234"/>
    <n v="447"/>
    <s v="Truva"/>
    <s v="Other"/>
    <s v="Small"/>
    <n v="1.7625"/>
    <n v="787.83749999999998"/>
    <n v="4"/>
    <x v="0"/>
    <n v="24"/>
    <x v="2"/>
  </r>
  <r>
    <n v="2400042751"/>
    <s v="Roddy Speechley"/>
    <x v="14"/>
    <x v="1"/>
    <x v="0"/>
    <x v="1"/>
    <x v="6"/>
    <x v="8"/>
    <d v="2024-04-24T00:00:00"/>
    <n v="10024"/>
    <n v="10"/>
    <n v="358"/>
    <s v="Twix"/>
    <s v="Other"/>
    <s v="Small"/>
    <n v="1.7625"/>
    <n v="630.97500000000002"/>
    <n v="4"/>
    <x v="0"/>
    <n v="24"/>
    <x v="2"/>
  </r>
  <r>
    <n v="2400042752"/>
    <s v="Karlen McCaffrey"/>
    <x v="13"/>
    <x v="1"/>
    <x v="0"/>
    <x v="1"/>
    <x v="16"/>
    <x v="2"/>
    <d v="2024-04-24T00:00:00"/>
    <n v="4648"/>
    <n v="232"/>
    <n v="291"/>
    <s v="Valrhona"/>
    <s v="Bites"/>
    <s v="Small"/>
    <n v="11.4688"/>
    <n v="3337.4207999999999"/>
    <n v="4"/>
    <x v="0"/>
    <n v="24"/>
    <x v="2"/>
  </r>
  <r>
    <n v="2400042753"/>
    <s v="Mallorie Waber"/>
    <x v="13"/>
    <x v="1"/>
    <x v="1"/>
    <x v="2"/>
    <x v="16"/>
    <x v="2"/>
    <d v="2024-04-24T00:00:00"/>
    <n v="1771"/>
    <n v="34"/>
    <n v="85"/>
    <s v="Venchi"/>
    <s v="Bites"/>
    <s v="Small"/>
    <n v="11.4688"/>
    <n v="974.84799999999996"/>
    <n v="4"/>
    <x v="0"/>
    <n v="24"/>
    <x v="2"/>
  </r>
  <r>
    <n v="2400042754"/>
    <s v="Kaine Padly"/>
    <x v="14"/>
    <x v="1"/>
    <x v="1"/>
    <x v="3"/>
    <x v="15"/>
    <x v="2"/>
    <d v="2024-04-24T00:00:00"/>
    <n v="8869"/>
    <n v="188"/>
    <n v="370"/>
    <s v="Villars"/>
    <s v="Bites"/>
    <s v="Small"/>
    <n v="4.7065000000000001"/>
    <n v="1741.405"/>
    <n v="4"/>
    <x v="0"/>
    <n v="24"/>
    <x v="2"/>
  </r>
  <r>
    <n v="2400042755"/>
    <s v="Curtice Advani"/>
    <x v="13"/>
    <x v="1"/>
    <x v="1"/>
    <x v="2"/>
    <x v="18"/>
    <x v="2"/>
    <d v="2024-04-24T00:00:00"/>
    <n v="8463"/>
    <n v="509"/>
    <n v="529"/>
    <s v="Wedel"/>
    <s v="Bites"/>
    <s v="Large"/>
    <n v="2.8"/>
    <n v="1481.1999999999998"/>
    <n v="4"/>
    <x v="0"/>
    <n v="24"/>
    <x v="2"/>
  </r>
  <r>
    <n v="2400042756"/>
    <s v="Jehu Rudeforth"/>
    <x v="13"/>
    <x v="1"/>
    <x v="1"/>
    <x v="3"/>
    <x v="11"/>
    <x v="2"/>
    <d v="2024-04-24T00:00:00"/>
    <n v="8729"/>
    <n v="388"/>
    <n v="546"/>
    <s v="Werther's Original"/>
    <s v="Bites"/>
    <s v="Large"/>
    <n v="2.8195000000000001"/>
    <n v="1539.4470000000001"/>
    <n v="4"/>
    <x v="0"/>
    <n v="24"/>
    <x v="2"/>
  </r>
  <r>
    <n v="2400042757"/>
    <s v="Dennison Crosswaite"/>
    <x v="13"/>
    <x v="1"/>
    <x v="0"/>
    <x v="0"/>
    <x v="15"/>
    <x v="2"/>
    <d v="2024-04-24T00:00:00"/>
    <n v="1708"/>
    <n v="455"/>
    <n v="78"/>
    <s v="Whittakers"/>
    <s v="Bites"/>
    <s v="Small"/>
    <n v="4.7065000000000001"/>
    <n v="367.10700000000003"/>
    <n v="4"/>
    <x v="0"/>
    <n v="24"/>
    <x v="2"/>
  </r>
  <r>
    <n v="2400042758"/>
    <s v="Gunar Cockshoot"/>
    <x v="13"/>
    <x v="1"/>
    <x v="0"/>
    <x v="1"/>
    <x v="7"/>
    <x v="2"/>
    <d v="2024-04-24T00:00:00"/>
    <n v="196"/>
    <n v="183"/>
    <n v="9"/>
    <s v="Wrigley's"/>
    <s v="Bars"/>
    <s v="Small"/>
    <n v="0.89900000000000002"/>
    <n v="8.0910000000000011"/>
    <n v="4"/>
    <x v="0"/>
    <n v="24"/>
    <x v="2"/>
  </r>
  <r>
    <n v="2400042759"/>
    <s v="Brien Boise"/>
    <x v="0"/>
    <x v="0"/>
    <x v="1"/>
    <x v="2"/>
    <x v="0"/>
    <x v="2"/>
    <d v="2024-04-24T00:00:00"/>
    <n v="2646"/>
    <n v="298"/>
    <n v="133"/>
    <s v="After Eight"/>
    <s v="Bars"/>
    <s v="Large"/>
    <n v="6.0983000000000001"/>
    <n v="811.07389999999998"/>
    <n v="4"/>
    <x v="0"/>
    <n v="24"/>
    <x v="2"/>
  </r>
  <r>
    <n v="2400042760"/>
    <s v="Gigi Bohling"/>
    <x v="0"/>
    <x v="1"/>
    <x v="1"/>
    <x v="3"/>
    <x v="3"/>
    <x v="2"/>
    <d v="2024-04-24T00:00:00"/>
    <n v="665"/>
    <n v="8"/>
    <n v="48"/>
    <s v="Angelina"/>
    <s v="Bars"/>
    <s v="Small"/>
    <n v="6.0811000000000002"/>
    <n v="291.89280000000002"/>
    <n v="4"/>
    <x v="0"/>
    <n v="24"/>
    <x v="2"/>
  </r>
  <r>
    <n v="2400042761"/>
    <s v="Roddy Speechley"/>
    <x v="0"/>
    <x v="0"/>
    <x v="1"/>
    <x v="2"/>
    <x v="2"/>
    <x v="0"/>
    <d v="2024-04-24T00:00:00"/>
    <n v="9856"/>
    <n v="164"/>
    <n v="493"/>
    <s v="Anthon Berg"/>
    <s v="Bars"/>
    <s v="Large"/>
    <n v="4.6592000000000002"/>
    <n v="2296.9856"/>
    <n v="4"/>
    <x v="0"/>
    <n v="24"/>
    <x v="2"/>
  </r>
  <r>
    <n v="2400042762"/>
    <s v="Camilla Castle"/>
    <x v="0"/>
    <x v="1"/>
    <x v="1"/>
    <x v="3"/>
    <x v="4"/>
    <x v="0"/>
    <d v="2024-04-24T00:00:00"/>
    <n v="8435"/>
    <n v="96"/>
    <n v="256"/>
    <s v="Bounty"/>
    <s v="Other"/>
    <s v="Small"/>
    <n v="7.8910999999999998"/>
    <n v="2020.1215999999999"/>
    <n v="4"/>
    <x v="0"/>
    <n v="24"/>
    <x v="2"/>
  </r>
  <r>
    <n v="2400042763"/>
    <s v="Dennison Crosswaite"/>
    <x v="0"/>
    <x v="1"/>
    <x v="0"/>
    <x v="1"/>
    <x v="17"/>
    <x v="0"/>
    <d v="2024-04-24T00:00:00"/>
    <n v="5586"/>
    <n v="142"/>
    <n v="430"/>
    <s v="Butlers"/>
    <s v="Bars"/>
    <s v="Large"/>
    <n v="1.5934999999999999"/>
    <n v="685.20499999999993"/>
    <n v="4"/>
    <x v="0"/>
    <n v="24"/>
    <x v="2"/>
  </r>
  <r>
    <n v="2400042764"/>
    <s v="Curtice Advani"/>
    <x v="1"/>
    <x v="1"/>
    <x v="0"/>
    <x v="1"/>
    <x v="16"/>
    <x v="0"/>
    <d v="2024-04-24T00:00:00"/>
    <n v="2709"/>
    <n v="230"/>
    <n v="136"/>
    <s v="Cadbury"/>
    <s v="Bites"/>
    <s v="Small"/>
    <n v="11.4688"/>
    <n v="1559.7567999999999"/>
    <n v="4"/>
    <x v="0"/>
    <n v="24"/>
    <x v="2"/>
  </r>
  <r>
    <n v="2400042765"/>
    <s v="Marney O'Breen"/>
    <x v="2"/>
    <x v="1"/>
    <x v="1"/>
    <x v="2"/>
    <x v="17"/>
    <x v="0"/>
    <d v="2024-04-24T00:00:00"/>
    <n v="3724"/>
    <n v="253"/>
    <n v="249"/>
    <s v="Caprice"/>
    <s v="Bars"/>
    <s v="Large"/>
    <n v="1.5934999999999999"/>
    <n v="396.78149999999999"/>
    <n v="4"/>
    <x v="0"/>
    <n v="24"/>
    <x v="2"/>
  </r>
  <r>
    <n v="2400042766"/>
    <s v="Gigi Bohling"/>
    <x v="3"/>
    <x v="1"/>
    <x v="1"/>
    <x v="3"/>
    <x v="2"/>
    <x v="0"/>
    <d v="2024-04-24T00:00:00"/>
    <n v="4046"/>
    <n v="56"/>
    <n v="184"/>
    <s v="Cartwright &amp; Butler"/>
    <s v="Bars"/>
    <s v="Large"/>
    <n v="4.6592000000000002"/>
    <n v="857.29280000000006"/>
    <n v="4"/>
    <x v="0"/>
    <n v="24"/>
    <x v="2"/>
  </r>
  <r>
    <n v="2400042767"/>
    <s v="Wilone O'Kielt"/>
    <x v="4"/>
    <x v="1"/>
    <x v="1"/>
    <x v="2"/>
    <x v="17"/>
    <x v="0"/>
    <d v="2024-04-24T00:00:00"/>
    <n v="1169"/>
    <n v="279"/>
    <n v="117"/>
    <s v="Cavendish"/>
    <s v="Bars"/>
    <s v="Large"/>
    <n v="1.5934999999999999"/>
    <n v="186.43949999999998"/>
    <n v="4"/>
    <x v="0"/>
    <n v="24"/>
    <x v="2"/>
  </r>
  <r>
    <n v="2400042768"/>
    <s v="Dennison Crosswaite"/>
    <x v="4"/>
    <x v="1"/>
    <x v="1"/>
    <x v="3"/>
    <x v="10"/>
    <x v="0"/>
    <d v="2024-04-24T00:00:00"/>
    <n v="12474"/>
    <n v="298"/>
    <n v="1560"/>
    <s v="Chocodate"/>
    <s v="Bars"/>
    <s v="Large"/>
    <n v="8.7870000000000008"/>
    <n v="13707.720000000001"/>
    <n v="4"/>
    <x v="0"/>
    <n v="24"/>
    <x v="2"/>
  </r>
  <r>
    <n v="2400042769"/>
    <s v="Roddy Speechley"/>
    <x v="5"/>
    <x v="0"/>
    <x v="0"/>
    <x v="0"/>
    <x v="21"/>
    <x v="0"/>
    <d v="2024-04-24T00:00:00"/>
    <n v="5838"/>
    <n v="79"/>
    <n v="278"/>
    <s v="Chupa Chups"/>
    <s v="Bars"/>
    <s v="Small"/>
    <n v="5.0198"/>
    <n v="1395.5044"/>
    <n v="4"/>
    <x v="0"/>
    <n v="24"/>
    <x v="2"/>
  </r>
  <r>
    <n v="2400042770"/>
    <s v="Mallorie Waber"/>
    <x v="5"/>
    <x v="1"/>
    <x v="0"/>
    <x v="1"/>
    <x v="21"/>
    <x v="1"/>
    <d v="2024-04-24T00:00:00"/>
    <n v="5488"/>
    <n v="119"/>
    <n v="392"/>
    <s v="Elvan"/>
    <s v="Bars"/>
    <s v="Small"/>
    <n v="5.0198"/>
    <n v="1967.7616"/>
    <n v="4"/>
    <x v="0"/>
    <n v="24"/>
    <x v="2"/>
  </r>
  <r>
    <n v="2400042771"/>
    <s v="Brien Boise"/>
    <x v="6"/>
    <x v="0"/>
    <x v="1"/>
    <x v="2"/>
    <x v="20"/>
    <x v="1"/>
    <d v="2024-04-24T00:00:00"/>
    <n v="539"/>
    <n v="23"/>
    <n v="29"/>
    <s v="Ferrero"/>
    <s v="Bars"/>
    <s v="Large"/>
    <n v="13.3485"/>
    <n v="387.10649999999998"/>
    <n v="4"/>
    <x v="0"/>
    <n v="24"/>
    <x v="2"/>
  </r>
  <r>
    <n v="2400042772"/>
    <s v="Gigi Bohling"/>
    <x v="7"/>
    <x v="0"/>
    <x v="1"/>
    <x v="3"/>
    <x v="20"/>
    <x v="1"/>
    <d v="2024-04-24T00:00:00"/>
    <n v="1211"/>
    <n v="11"/>
    <n v="56"/>
    <s v="Fisherman's Friend"/>
    <s v="Bars"/>
    <s v="Large"/>
    <n v="13.3485"/>
    <n v="747.51599999999996"/>
    <n v="4"/>
    <x v="0"/>
    <n v="24"/>
    <x v="2"/>
  </r>
  <r>
    <n v="2400042773"/>
    <s v="Beverie Moffet"/>
    <x v="8"/>
    <x v="0"/>
    <x v="1"/>
    <x v="2"/>
    <x v="17"/>
    <x v="1"/>
    <d v="2024-04-24T00:00:00"/>
    <n v="1841"/>
    <n v="217"/>
    <n v="132"/>
    <s v="Galaxy"/>
    <s v="Bars"/>
    <s v="Large"/>
    <n v="1.5934999999999999"/>
    <n v="210.34199999999998"/>
    <n v="4"/>
    <x v="0"/>
    <n v="24"/>
    <x v="2"/>
  </r>
  <r>
    <n v="2400042774"/>
    <s v="Roddy Speechley"/>
    <x v="6"/>
    <x v="1"/>
    <x v="1"/>
    <x v="3"/>
    <x v="8"/>
    <x v="1"/>
    <d v="2024-04-24T00:00:00"/>
    <n v="14882"/>
    <n v="183"/>
    <n v="532"/>
    <s v="Goldkenn"/>
    <s v="Bars"/>
    <s v="Large"/>
    <n v="1.8652"/>
    <n v="992.28639999999996"/>
    <n v="4"/>
    <x v="0"/>
    <n v="24"/>
    <x v="2"/>
  </r>
  <r>
    <n v="2400042775"/>
    <s v="Husein Augar"/>
    <x v="7"/>
    <x v="1"/>
    <x v="0"/>
    <x v="1"/>
    <x v="6"/>
    <x v="1"/>
    <d v="2024-04-24T00:00:00"/>
    <n v="2590"/>
    <n v="115"/>
    <n v="90"/>
    <s v="Hershey's"/>
    <s v="Other"/>
    <s v="Small"/>
    <n v="1.7625"/>
    <n v="158.625"/>
    <n v="4"/>
    <x v="0"/>
    <n v="24"/>
    <x v="2"/>
  </r>
  <r>
    <n v="2400042776"/>
    <s v="Kaine Padly"/>
    <x v="8"/>
    <x v="1"/>
    <x v="0"/>
    <x v="1"/>
    <x v="14"/>
    <x v="1"/>
    <d v="2024-04-24T00:00:00"/>
    <n v="3829"/>
    <n v="87"/>
    <n v="142"/>
    <s v="Jules Destrooper"/>
    <s v="Other"/>
    <s v="Large"/>
    <n v="2.4773999999999998"/>
    <n v="351.79079999999999"/>
    <n v="4"/>
    <x v="0"/>
    <n v="24"/>
    <x v="2"/>
  </r>
  <r>
    <n v="2400042777"/>
    <s v="Ches Bonnell"/>
    <x v="9"/>
    <x v="0"/>
    <x v="1"/>
    <x v="2"/>
    <x v="14"/>
    <x v="1"/>
    <d v="2024-04-24T00:00:00"/>
    <n v="4207"/>
    <n v="203"/>
    <n v="169"/>
    <s v="Kinder"/>
    <s v="Other"/>
    <s v="Large"/>
    <n v="2.4773999999999998"/>
    <n v="418.68059999999997"/>
    <n v="4"/>
    <x v="0"/>
    <n v="24"/>
    <x v="2"/>
  </r>
  <r>
    <n v="2400042778"/>
    <s v="Roddy Speechley"/>
    <x v="9"/>
    <x v="1"/>
    <x v="1"/>
    <x v="3"/>
    <x v="2"/>
    <x v="1"/>
    <d v="2024-04-24T00:00:00"/>
    <n v="20608"/>
    <n v="10"/>
    <n v="1145"/>
    <s v="Kit Kat"/>
    <s v="Bars"/>
    <s v="Large"/>
    <n v="4.6592000000000002"/>
    <n v="5334.7840000000006"/>
    <n v="4"/>
    <x v="0"/>
    <n v="24"/>
    <x v="2"/>
  </r>
  <r>
    <n v="2400042779"/>
    <s v="Jehu Rudeforth"/>
    <x v="9"/>
    <x v="0"/>
    <x v="1"/>
    <x v="2"/>
    <x v="4"/>
    <x v="3"/>
    <d v="2024-04-24T00:00:00"/>
    <n v="2737"/>
    <n v="96"/>
    <n v="98"/>
    <s v="Leonidas"/>
    <s v="Other"/>
    <s v="Small"/>
    <n v="7.8910999999999998"/>
    <n v="773.32780000000002"/>
    <n v="4"/>
    <x v="0"/>
    <n v="24"/>
    <x v="2"/>
  </r>
  <r>
    <n v="2400042780"/>
    <s v="Gunar Cockshoot"/>
    <x v="9"/>
    <x v="1"/>
    <x v="1"/>
    <x v="3"/>
    <x v="0"/>
    <x v="3"/>
    <d v="2024-04-24T00:00:00"/>
    <n v="5873"/>
    <n v="28"/>
    <n v="392"/>
    <s v="Lindt"/>
    <s v="Bars"/>
    <s v="Large"/>
    <n v="6.0983000000000001"/>
    <n v="2390.5336000000002"/>
    <n v="4"/>
    <x v="0"/>
    <n v="24"/>
    <x v="2"/>
  </r>
  <r>
    <n v="2400042781"/>
    <s v="Rafaelita Blaksland"/>
    <x v="9"/>
    <x v="0"/>
    <x v="0"/>
    <x v="0"/>
    <x v="12"/>
    <x v="3"/>
    <d v="2024-04-24T00:00:00"/>
    <n v="2674"/>
    <n v="44"/>
    <n v="90"/>
    <s v="Loacker"/>
    <s v="Bites"/>
    <s v="Large"/>
    <n v="6.3415999999999997"/>
    <n v="570.74399999999991"/>
    <n v="4"/>
    <x v="0"/>
    <n v="24"/>
    <x v="2"/>
  </r>
  <r>
    <n v="2400042782"/>
    <s v="Jan Morforth"/>
    <x v="9"/>
    <x v="0"/>
    <x v="0"/>
    <x v="1"/>
    <x v="7"/>
    <x v="3"/>
    <d v="2024-04-24T00:00:00"/>
    <n v="9982"/>
    <n v="372"/>
    <n v="400"/>
    <s v="Lotus Biscoff"/>
    <s v="Bars"/>
    <s v="Small"/>
    <n v="0.89900000000000002"/>
    <n v="359.6"/>
    <n v="4"/>
    <x v="0"/>
    <n v="24"/>
    <x v="2"/>
  </r>
  <r>
    <n v="2400042783"/>
    <s v="Husein Augar"/>
    <x v="9"/>
    <x v="0"/>
    <x v="1"/>
    <x v="2"/>
    <x v="8"/>
    <x v="3"/>
    <d v="2024-04-24T00:00:00"/>
    <n v="952"/>
    <n v="500"/>
    <n v="42"/>
    <s v="M&amp;M's"/>
    <s v="Bars"/>
    <s v="Large"/>
    <n v="1.8652"/>
    <n v="78.338399999999993"/>
    <n v="4"/>
    <x v="0"/>
    <n v="24"/>
    <x v="2"/>
  </r>
  <r>
    <n v="2400042784"/>
    <s v="Barr Faughny"/>
    <x v="9"/>
    <x v="1"/>
    <x v="1"/>
    <x v="3"/>
    <x v="12"/>
    <x v="5"/>
    <d v="2024-04-24T00:00:00"/>
    <n v="3353"/>
    <n v="235"/>
    <n v="112"/>
    <s v="Malteser"/>
    <s v="Bites"/>
    <s v="Large"/>
    <n v="6.3415999999999997"/>
    <n v="710.25919999999996"/>
    <n v="4"/>
    <x v="0"/>
    <n v="24"/>
    <x v="2"/>
  </r>
  <r>
    <n v="2400042785"/>
    <s v="Oby Sorrel"/>
    <x v="9"/>
    <x v="0"/>
    <x v="1"/>
    <x v="2"/>
    <x v="6"/>
    <x v="5"/>
    <d v="2024-04-25T00:00:00"/>
    <n v="1960"/>
    <n v="51"/>
    <n v="68"/>
    <s v="Mars"/>
    <s v="Other"/>
    <s v="Small"/>
    <n v="1.7625"/>
    <n v="119.85"/>
    <n v="4"/>
    <x v="0"/>
    <n v="25"/>
    <x v="3"/>
  </r>
  <r>
    <n v="2400042786"/>
    <s v="Dotty Strutley"/>
    <x v="9"/>
    <x v="1"/>
    <x v="1"/>
    <x v="3"/>
    <x v="6"/>
    <x v="5"/>
    <d v="2024-04-25T00:00:00"/>
    <n v="224"/>
    <n v="35"/>
    <n v="8"/>
    <s v="McVitie’s"/>
    <s v="Other"/>
    <s v="Small"/>
    <n v="1.7625"/>
    <n v="14.1"/>
    <n v="4"/>
    <x v="0"/>
    <n v="25"/>
    <x v="3"/>
  </r>
  <r>
    <n v="2400042787"/>
    <s v="Husein Augar"/>
    <x v="9"/>
    <x v="0"/>
    <x v="0"/>
    <x v="1"/>
    <x v="12"/>
    <x v="7"/>
    <d v="2024-04-25T00:00:00"/>
    <n v="3178"/>
    <n v="176"/>
    <n v="133"/>
    <s v="Mentos"/>
    <s v="Bites"/>
    <s v="Large"/>
    <n v="6.3415999999999997"/>
    <n v="843.43279999999993"/>
    <n v="4"/>
    <x v="0"/>
    <n v="25"/>
    <x v="3"/>
  </r>
  <r>
    <n v="2400042788"/>
    <s v="Jehu Rudeforth"/>
    <x v="9"/>
    <x v="0"/>
    <x v="0"/>
    <x v="1"/>
    <x v="10"/>
    <x v="7"/>
    <d v="2024-04-25T00:00:00"/>
    <n v="12103"/>
    <n v="376"/>
    <n v="1211"/>
    <s v="Merci"/>
    <s v="Bars"/>
    <s v="Large"/>
    <n v="8.7870000000000008"/>
    <n v="10641.057000000001"/>
    <n v="4"/>
    <x v="0"/>
    <n v="25"/>
    <x v="3"/>
  </r>
  <r>
    <n v="2400042789"/>
    <s v="Karlen McCaffrey"/>
    <x v="9"/>
    <x v="0"/>
    <x v="1"/>
    <x v="2"/>
    <x v="11"/>
    <x v="7"/>
    <d v="2024-04-25T00:00:00"/>
    <n v="12642"/>
    <n v="197"/>
    <n v="973"/>
    <s v="Milka"/>
    <s v="Bites"/>
    <s v="Large"/>
    <n v="2.8195000000000001"/>
    <n v="2743.3735000000001"/>
    <n v="4"/>
    <x v="0"/>
    <n v="25"/>
    <x v="3"/>
  </r>
  <r>
    <n v="2400042790"/>
    <s v="Curtice Advani"/>
    <x v="9"/>
    <x v="1"/>
    <x v="1"/>
    <x v="3"/>
    <x v="13"/>
    <x v="7"/>
    <d v="2024-04-25T00:00:00"/>
    <n v="3542"/>
    <n v="283"/>
    <n v="154"/>
    <s v="Neuhaus"/>
    <s v="Bites"/>
    <s v="Large"/>
    <n v="9.2086000000000006"/>
    <n v="1418.1244000000002"/>
    <n v="4"/>
    <x v="0"/>
    <n v="25"/>
    <x v="3"/>
  </r>
  <r>
    <n v="2400042791"/>
    <s v="Dennison Crosswaite"/>
    <x v="9"/>
    <x v="1"/>
    <x v="1"/>
    <x v="2"/>
    <x v="6"/>
    <x v="7"/>
    <d v="2024-04-25T00:00:00"/>
    <n v="8505"/>
    <n v="429"/>
    <n v="294"/>
    <s v="Nua"/>
    <s v="Other"/>
    <s v="Small"/>
    <n v="1.7625"/>
    <n v="518.17499999999995"/>
    <n v="4"/>
    <x v="0"/>
    <n v="25"/>
    <x v="3"/>
  </r>
  <r>
    <n v="2400042792"/>
    <s v="Wilone O'Kielt"/>
    <x v="9"/>
    <x v="1"/>
    <x v="1"/>
    <x v="3"/>
    <x v="11"/>
    <x v="7"/>
    <d v="2024-04-25T00:00:00"/>
    <n v="16856"/>
    <n v="194"/>
    <n v="937"/>
    <s v="Nutella"/>
    <s v="Bites"/>
    <s v="Large"/>
    <n v="2.8195000000000001"/>
    <n v="2641.8715000000002"/>
    <n v="4"/>
    <x v="0"/>
    <n v="25"/>
    <x v="3"/>
  </r>
  <r>
    <n v="2400042793"/>
    <s v="Gunar Cockshoot"/>
    <x v="9"/>
    <x v="1"/>
    <x v="0"/>
    <x v="0"/>
    <x v="6"/>
    <x v="7"/>
    <d v="2024-04-25T00:00:00"/>
    <n v="5306"/>
    <n v="38"/>
    <n v="222"/>
    <s v="Orbit"/>
    <s v="Other"/>
    <s v="Small"/>
    <n v="1.7625"/>
    <n v="391.27499999999998"/>
    <n v="4"/>
    <x v="0"/>
    <n v="25"/>
    <x v="3"/>
  </r>
  <r>
    <n v="2400042794"/>
    <s v="Curtice Advani"/>
    <x v="9"/>
    <x v="1"/>
    <x v="0"/>
    <x v="1"/>
    <x v="21"/>
    <x v="6"/>
    <d v="2024-04-25T00:00:00"/>
    <n v="2198"/>
    <n v="292"/>
    <n v="170"/>
    <s v="Oreo"/>
    <s v="Bars"/>
    <s v="Small"/>
    <n v="5.0198"/>
    <n v="853.36599999999999"/>
    <n v="4"/>
    <x v="0"/>
    <n v="25"/>
    <x v="3"/>
  </r>
  <r>
    <n v="2400042795"/>
    <s v="Marney O'Breen"/>
    <x v="9"/>
    <x v="1"/>
    <x v="1"/>
    <x v="2"/>
    <x v="6"/>
    <x v="6"/>
    <d v="2024-04-25T00:00:00"/>
    <n v="10304"/>
    <n v="124"/>
    <n v="356"/>
    <s v="Ray No Sugar"/>
    <s v="Other"/>
    <s v="Small"/>
    <n v="1.7625"/>
    <n v="627.44999999999993"/>
    <n v="4"/>
    <x v="0"/>
    <n v="25"/>
    <x v="3"/>
  </r>
  <r>
    <n v="2400042796"/>
    <s v="Ches Bonnell"/>
    <x v="10"/>
    <x v="1"/>
    <x v="1"/>
    <x v="3"/>
    <x v="16"/>
    <x v="6"/>
    <d v="2024-04-25T00:00:00"/>
    <n v="2765"/>
    <n v="75"/>
    <n v="146"/>
    <s v="Reese's"/>
    <s v="Bites"/>
    <s v="Small"/>
    <n v="11.4688"/>
    <n v="1674.4448"/>
    <n v="4"/>
    <x v="0"/>
    <n v="25"/>
    <x v="3"/>
  </r>
  <r>
    <n v="2400042797"/>
    <s v="Jan Morforth"/>
    <x v="11"/>
    <x v="1"/>
    <x v="1"/>
    <x v="2"/>
    <x v="5"/>
    <x v="0"/>
    <d v="2024-04-25T00:00:00"/>
    <n v="5362"/>
    <n v="6"/>
    <n v="269"/>
    <s v="Rhine Valley"/>
    <s v="Bars"/>
    <s v="Small"/>
    <n v="0.69579999999999997"/>
    <n v="187.17019999999999"/>
    <n v="4"/>
    <x v="0"/>
    <n v="25"/>
    <x v="3"/>
  </r>
  <r>
    <n v="2400042798"/>
    <s v="Karlen McCaffrey"/>
    <x v="12"/>
    <x v="1"/>
    <x v="1"/>
    <x v="3"/>
    <x v="14"/>
    <x v="1"/>
    <d v="2024-04-25T00:00:00"/>
    <n v="6489"/>
    <n v="117"/>
    <n v="260"/>
    <s v="RiteBite"/>
    <s v="Other"/>
    <s v="Large"/>
    <n v="2.4773999999999998"/>
    <n v="644.12399999999991"/>
    <n v="4"/>
    <x v="0"/>
    <n v="25"/>
    <x v="3"/>
  </r>
  <r>
    <n v="2400042799"/>
    <s v="Kaine Padly"/>
    <x v="12"/>
    <x v="1"/>
    <x v="0"/>
    <x v="1"/>
    <x v="14"/>
    <x v="2"/>
    <d v="2024-04-25T00:00:00"/>
    <n v="1239"/>
    <n v="371"/>
    <n v="43"/>
    <s v="Siafa Dates"/>
    <s v="Other"/>
    <s v="Large"/>
    <n v="2.4773999999999998"/>
    <n v="106.5282"/>
    <n v="4"/>
    <x v="0"/>
    <n v="25"/>
    <x v="3"/>
  </r>
  <r>
    <n v="2400042800"/>
    <s v="Oby Sorrel"/>
    <x v="13"/>
    <x v="1"/>
    <x v="0"/>
    <x v="1"/>
    <x v="12"/>
    <x v="3"/>
    <d v="2024-04-25T00:00:00"/>
    <n v="2968"/>
    <n v="61"/>
    <n v="110"/>
    <s v="Snickers"/>
    <s v="Bites"/>
    <s v="Large"/>
    <n v="6.3415999999999997"/>
    <n v="697.57600000000002"/>
    <n v="4"/>
    <x v="0"/>
    <n v="25"/>
    <x v="3"/>
  </r>
  <r>
    <n v="2400042801"/>
    <s v="Kelci Walkden"/>
    <x v="14"/>
    <x v="1"/>
    <x v="1"/>
    <x v="2"/>
    <x v="2"/>
    <x v="4"/>
    <d v="2024-04-25T00:00:00"/>
    <n v="1589"/>
    <n v="54"/>
    <n v="73"/>
    <s v="St Michel"/>
    <s v="Bars"/>
    <s v="Large"/>
    <n v="4.6592000000000002"/>
    <n v="340.1216"/>
    <n v="4"/>
    <x v="0"/>
    <n v="25"/>
    <x v="3"/>
  </r>
  <r>
    <n v="2400042802"/>
    <s v="Andria Kimpton"/>
    <x v="13"/>
    <x v="1"/>
    <x v="1"/>
    <x v="3"/>
    <x v="13"/>
    <x v="5"/>
    <d v="2024-04-25T00:00:00"/>
    <n v="10353"/>
    <n v="203"/>
    <n v="370"/>
    <s v="The Whole Truth"/>
    <s v="Bites"/>
    <s v="Large"/>
    <n v="9.2086000000000006"/>
    <n v="3407.1820000000002"/>
    <n v="4"/>
    <x v="0"/>
    <n v="25"/>
    <x v="3"/>
  </r>
  <r>
    <n v="2400042803"/>
    <s v="Madelene Upcott"/>
    <x v="13"/>
    <x v="1"/>
    <x v="1"/>
    <x v="2"/>
    <x v="18"/>
    <x v="6"/>
    <d v="2024-04-25T00:00:00"/>
    <n v="10864"/>
    <n v="498"/>
    <n v="836"/>
    <s v="Toblerone"/>
    <s v="Bites"/>
    <s v="Large"/>
    <n v="2.8"/>
    <n v="2340.7999999999997"/>
    <n v="4"/>
    <x v="0"/>
    <n v="25"/>
    <x v="3"/>
  </r>
  <r>
    <n v="2400042804"/>
    <s v="Husein Augar"/>
    <x v="14"/>
    <x v="1"/>
    <x v="1"/>
    <x v="3"/>
    <x v="3"/>
    <x v="7"/>
    <d v="2024-04-25T00:00:00"/>
    <n v="2037"/>
    <n v="124"/>
    <n v="157"/>
    <s v="Toffifee"/>
    <s v="Bars"/>
    <s v="Small"/>
    <n v="6.0811000000000002"/>
    <n v="954.73270000000002"/>
    <n v="4"/>
    <x v="0"/>
    <n v="25"/>
    <x v="3"/>
  </r>
  <r>
    <n v="2400042805"/>
    <s v="Mallorie Waber"/>
    <x v="13"/>
    <x v="1"/>
    <x v="0"/>
    <x v="0"/>
    <x v="12"/>
    <x v="8"/>
    <d v="2024-04-25T00:00:00"/>
    <n v="5306"/>
    <n v="178"/>
    <n v="183"/>
    <s v="Truva"/>
    <s v="Bites"/>
    <s v="Large"/>
    <n v="6.3415999999999997"/>
    <n v="1160.5128"/>
    <n v="4"/>
    <x v="0"/>
    <n v="25"/>
    <x v="3"/>
  </r>
  <r>
    <n v="2400042806"/>
    <s v="Madelene Upcott"/>
    <x v="13"/>
    <x v="1"/>
    <x v="0"/>
    <x v="1"/>
    <x v="10"/>
    <x v="9"/>
    <d v="2024-04-25T00:00:00"/>
    <n v="15883"/>
    <n v="160"/>
    <n v="1444"/>
    <s v="Twix"/>
    <s v="Bars"/>
    <s v="Large"/>
    <n v="8.7870000000000008"/>
    <n v="12688.428000000002"/>
    <n v="4"/>
    <x v="0"/>
    <n v="25"/>
    <x v="3"/>
  </r>
  <r>
    <n v="2400042807"/>
    <s v="Dennison Crosswaite"/>
    <x v="13"/>
    <x v="1"/>
    <x v="1"/>
    <x v="2"/>
    <x v="19"/>
    <x v="10"/>
    <d v="2024-04-25T00:00:00"/>
    <n v="4242"/>
    <n v="10"/>
    <n v="327"/>
    <s v="Valrhona"/>
    <s v="Bites"/>
    <s v="Small"/>
    <n v="8.2429000000000006"/>
    <n v="2695.4283"/>
    <n v="4"/>
    <x v="0"/>
    <n v="25"/>
    <x v="3"/>
  </r>
  <r>
    <n v="2400042808"/>
    <s v="Husein Augar"/>
    <x v="13"/>
    <x v="1"/>
    <x v="1"/>
    <x v="3"/>
    <x v="14"/>
    <x v="4"/>
    <d v="2024-04-25T00:00:00"/>
    <n v="833"/>
    <n v="75"/>
    <n v="30"/>
    <s v="Venchi"/>
    <s v="Other"/>
    <s v="Large"/>
    <n v="2.4773999999999998"/>
    <n v="74.321999999999989"/>
    <n v="4"/>
    <x v="0"/>
    <n v="25"/>
    <x v="3"/>
  </r>
  <r>
    <n v="2400042809"/>
    <s v="Wilone O'Kielt"/>
    <x v="0"/>
    <x v="0"/>
    <x v="1"/>
    <x v="2"/>
    <x v="19"/>
    <x v="4"/>
    <d v="2024-04-25T00:00:00"/>
    <n v="2653"/>
    <n v="193"/>
    <n v="266"/>
    <s v="Villars"/>
    <s v="Bites"/>
    <s v="Small"/>
    <n v="8.2429000000000006"/>
    <n v="2192.6114000000002"/>
    <n v="4"/>
    <x v="0"/>
    <n v="25"/>
    <x v="3"/>
  </r>
  <r>
    <n v="2400042810"/>
    <s v="Karlen McCaffrey"/>
    <x v="0"/>
    <x v="1"/>
    <x v="1"/>
    <x v="3"/>
    <x v="7"/>
    <x v="4"/>
    <d v="2024-04-25T00:00:00"/>
    <n v="2730"/>
    <n v="96"/>
    <n v="98"/>
    <s v="Wedel"/>
    <s v="Bars"/>
    <s v="Small"/>
    <n v="0.89900000000000002"/>
    <n v="88.102000000000004"/>
    <n v="4"/>
    <x v="0"/>
    <n v="25"/>
    <x v="3"/>
  </r>
  <r>
    <n v="2400042811"/>
    <s v="Karlen McCaffrey"/>
    <x v="0"/>
    <x v="0"/>
    <x v="0"/>
    <x v="1"/>
    <x v="9"/>
    <x v="8"/>
    <d v="2024-04-25T00:00:00"/>
    <n v="140"/>
    <n v="61"/>
    <n v="8"/>
    <s v="Werther's Original"/>
    <s v="Bars"/>
    <s v="Large"/>
    <n v="2.2656000000000001"/>
    <n v="18.1248"/>
    <n v="4"/>
    <x v="0"/>
    <n v="25"/>
    <x v="3"/>
  </r>
  <r>
    <n v="2400042812"/>
    <s v="Kelci Walkden"/>
    <x v="0"/>
    <x v="1"/>
    <x v="0"/>
    <x v="1"/>
    <x v="11"/>
    <x v="8"/>
    <d v="2024-04-25T00:00:00"/>
    <n v="4102"/>
    <n v="237"/>
    <n v="293"/>
    <s v="Whittakers"/>
    <s v="Bites"/>
    <s v="Large"/>
    <n v="2.8195000000000001"/>
    <n v="826.11350000000004"/>
    <n v="4"/>
    <x v="0"/>
    <n v="25"/>
    <x v="3"/>
  </r>
  <r>
    <n v="2400042813"/>
    <s v="Dennison Crosswaite"/>
    <x v="0"/>
    <x v="1"/>
    <x v="1"/>
    <x v="2"/>
    <x v="5"/>
    <x v="8"/>
    <d v="2024-04-25T00:00:00"/>
    <n v="8547"/>
    <n v="88"/>
    <n v="503"/>
    <s v="Wrigley's"/>
    <s v="Bars"/>
    <s v="Small"/>
    <n v="0.69579999999999997"/>
    <n v="349.98739999999998"/>
    <n v="4"/>
    <x v="0"/>
    <n v="25"/>
    <x v="3"/>
  </r>
  <r>
    <n v="2400042814"/>
    <s v="Wilone O'Kielt"/>
    <x v="1"/>
    <x v="1"/>
    <x v="1"/>
    <x v="3"/>
    <x v="0"/>
    <x v="8"/>
    <d v="2024-04-25T00:00:00"/>
    <n v="8519"/>
    <n v="375"/>
    <n v="568"/>
    <s v="After Eight"/>
    <s v="Bars"/>
    <s v="Large"/>
    <n v="6.0983000000000001"/>
    <n v="3463.8344000000002"/>
    <n v="4"/>
    <x v="0"/>
    <n v="25"/>
    <x v="3"/>
  </r>
  <r>
    <n v="2400042815"/>
    <s v="Kaine Padly"/>
    <x v="2"/>
    <x v="1"/>
    <x v="1"/>
    <x v="2"/>
    <x v="2"/>
    <x v="8"/>
    <d v="2024-04-25T00:00:00"/>
    <n v="413"/>
    <n v="145"/>
    <n v="19"/>
    <s v="Angelina"/>
    <s v="Bars"/>
    <s v="Large"/>
    <n v="4.6592000000000002"/>
    <n v="88.524799999999999"/>
    <n v="4"/>
    <x v="0"/>
    <n v="25"/>
    <x v="3"/>
  </r>
  <r>
    <n v="2400042816"/>
    <s v="Jehu Rudeforth"/>
    <x v="3"/>
    <x v="1"/>
    <x v="1"/>
    <x v="3"/>
    <x v="20"/>
    <x v="8"/>
    <d v="2024-04-25T00:00:00"/>
    <n v="8190"/>
    <n v="67"/>
    <n v="390"/>
    <s v="Anthon Berg"/>
    <s v="Bars"/>
    <s v="Large"/>
    <n v="13.3485"/>
    <n v="5205.915"/>
    <n v="4"/>
    <x v="0"/>
    <n v="25"/>
    <x v="3"/>
  </r>
  <r>
    <n v="2400042817"/>
    <s v="Roddy Speechley"/>
    <x v="4"/>
    <x v="1"/>
    <x v="0"/>
    <x v="0"/>
    <x v="13"/>
    <x v="8"/>
    <d v="2024-04-25T00:00:00"/>
    <n v="1393"/>
    <n v="113"/>
    <n v="50"/>
    <s v="Bounty"/>
    <s v="Bites"/>
    <s v="Large"/>
    <n v="9.2086000000000006"/>
    <n v="460.43"/>
    <n v="4"/>
    <x v="0"/>
    <n v="25"/>
    <x v="3"/>
  </r>
  <r>
    <n v="2400042818"/>
    <s v="Gunar Cockshoot"/>
    <x v="4"/>
    <x v="1"/>
    <x v="0"/>
    <x v="1"/>
    <x v="16"/>
    <x v="8"/>
    <d v="2024-04-25T00:00:00"/>
    <n v="3367"/>
    <n v="369"/>
    <n v="154"/>
    <s v="Butlers"/>
    <s v="Bites"/>
    <s v="Small"/>
    <n v="11.4688"/>
    <n v="1766.1951999999999"/>
    <n v="4"/>
    <x v="0"/>
    <n v="25"/>
    <x v="3"/>
  </r>
  <r>
    <n v="2400042819"/>
    <s v="Camilla Castle"/>
    <x v="5"/>
    <x v="0"/>
    <x v="1"/>
    <x v="2"/>
    <x v="16"/>
    <x v="8"/>
    <d v="2024-04-25T00:00:00"/>
    <n v="3969"/>
    <n v="293"/>
    <n v="181"/>
    <s v="Cadbury"/>
    <s v="Bites"/>
    <s v="Small"/>
    <n v="11.4688"/>
    <n v="2075.8528000000001"/>
    <n v="4"/>
    <x v="0"/>
    <n v="25"/>
    <x v="3"/>
  </r>
  <r>
    <n v="2400042820"/>
    <s v="Karlen McCaffrey"/>
    <x v="5"/>
    <x v="1"/>
    <x v="1"/>
    <x v="3"/>
    <x v="1"/>
    <x v="2"/>
    <d v="2024-04-25T00:00:00"/>
    <n v="4550"/>
    <n v="57"/>
    <n v="380"/>
    <s v="Caprice"/>
    <s v="Other"/>
    <s v="Small"/>
    <n v="0.24049999999999999"/>
    <n v="91.39"/>
    <n v="4"/>
    <x v="0"/>
    <n v="25"/>
    <x v="3"/>
  </r>
  <r>
    <n v="2400042821"/>
    <s v="Kelci Walkden"/>
    <x v="6"/>
    <x v="0"/>
    <x v="1"/>
    <x v="2"/>
    <x v="0"/>
    <x v="2"/>
    <d v="2024-04-25T00:00:00"/>
    <n v="5796"/>
    <n v="138"/>
    <n v="306"/>
    <s v="Cartwright &amp; Butler"/>
    <s v="Bars"/>
    <s v="Large"/>
    <n v="6.0983000000000001"/>
    <n v="1866.0798"/>
    <n v="4"/>
    <x v="0"/>
    <n v="25"/>
    <x v="3"/>
  </r>
  <r>
    <n v="2400042822"/>
    <s v="Gunar Cockshoot"/>
    <x v="7"/>
    <x v="0"/>
    <x v="1"/>
    <x v="3"/>
    <x v="17"/>
    <x v="2"/>
    <d v="2024-04-25T00:00:00"/>
    <n v="1218"/>
    <n v="167"/>
    <n v="102"/>
    <s v="Cavendish"/>
    <s v="Bars"/>
    <s v="Large"/>
    <n v="1.5934999999999999"/>
    <n v="162.53699999999998"/>
    <n v="4"/>
    <x v="0"/>
    <n v="25"/>
    <x v="3"/>
  </r>
  <r>
    <n v="2400042823"/>
    <s v="Marney O'Breen"/>
    <x v="8"/>
    <x v="0"/>
    <x v="0"/>
    <x v="1"/>
    <x v="15"/>
    <x v="2"/>
    <d v="2024-04-25T00:00:00"/>
    <n v="5488"/>
    <n v="39"/>
    <n v="262"/>
    <s v="Chocodate"/>
    <s v="Bites"/>
    <s v="Small"/>
    <n v="4.7065000000000001"/>
    <n v="1233.1030000000001"/>
    <n v="4"/>
    <x v="0"/>
    <n v="25"/>
    <x v="3"/>
  </r>
  <r>
    <n v="2400042824"/>
    <s v="Marney O'Breen"/>
    <x v="6"/>
    <x v="1"/>
    <x v="0"/>
    <x v="1"/>
    <x v="10"/>
    <x v="2"/>
    <d v="2024-04-25T00:00:00"/>
    <n v="259"/>
    <n v="579"/>
    <n v="26"/>
    <s v="Chupa Chups"/>
    <s v="Bars"/>
    <s v="Large"/>
    <n v="8.7870000000000008"/>
    <n v="228.46200000000002"/>
    <n v="4"/>
    <x v="0"/>
    <n v="25"/>
    <x v="3"/>
  </r>
  <r>
    <n v="2400042825"/>
    <s v="Curtice Advani"/>
    <x v="7"/>
    <x v="1"/>
    <x v="1"/>
    <x v="2"/>
    <x v="8"/>
    <x v="2"/>
    <d v="2024-04-25T00:00:00"/>
    <n v="6545"/>
    <n v="311"/>
    <n v="219"/>
    <s v="Elvan"/>
    <s v="Bars"/>
    <s v="Large"/>
    <n v="1.8652"/>
    <n v="408.47879999999998"/>
    <n v="4"/>
    <x v="0"/>
    <n v="25"/>
    <x v="3"/>
  </r>
  <r>
    <n v="2400042826"/>
    <s v="Mallorie Waber"/>
    <x v="8"/>
    <x v="1"/>
    <x v="1"/>
    <x v="3"/>
    <x v="11"/>
    <x v="2"/>
    <d v="2024-04-25T00:00:00"/>
    <n v="5257"/>
    <n v="212"/>
    <n v="263"/>
    <s v="Ferrero"/>
    <s v="Bites"/>
    <s v="Large"/>
    <n v="2.8195000000000001"/>
    <n v="741.52850000000001"/>
    <n v="4"/>
    <x v="0"/>
    <n v="25"/>
    <x v="3"/>
  </r>
  <r>
    <n v="2400042827"/>
    <s v="Camilla Castle"/>
    <x v="9"/>
    <x v="0"/>
    <x v="1"/>
    <x v="2"/>
    <x v="5"/>
    <x v="2"/>
    <d v="2024-04-25T00:00:00"/>
    <n v="7875"/>
    <n v="74"/>
    <n v="493"/>
    <s v="Fisherman's Friend"/>
    <s v="Bars"/>
    <s v="Small"/>
    <n v="0.69579999999999997"/>
    <n v="343.02940000000001"/>
    <n v="4"/>
    <x v="0"/>
    <n v="25"/>
    <x v="3"/>
  </r>
  <r>
    <n v="2400042828"/>
    <s v="Barr Faughny"/>
    <x v="9"/>
    <x v="1"/>
    <x v="1"/>
    <x v="3"/>
    <x v="1"/>
    <x v="2"/>
    <d v="2024-04-25T00:00:00"/>
    <n v="1820"/>
    <n v="297"/>
    <n v="203"/>
    <s v="Galaxy"/>
    <s v="Other"/>
    <s v="Small"/>
    <n v="0.24049999999999999"/>
    <n v="48.8215"/>
    <n v="4"/>
    <x v="0"/>
    <n v="25"/>
    <x v="3"/>
  </r>
  <r>
    <n v="2400042829"/>
    <s v="Barr Faughny"/>
    <x v="9"/>
    <x v="0"/>
    <x v="0"/>
    <x v="0"/>
    <x v="9"/>
    <x v="0"/>
    <d v="2024-04-25T00:00:00"/>
    <n v="2205"/>
    <n v="6"/>
    <n v="117"/>
    <s v="Goldkenn"/>
    <s v="Bars"/>
    <s v="Large"/>
    <n v="2.2656000000000001"/>
    <n v="265.0752"/>
    <n v="4"/>
    <x v="0"/>
    <n v="25"/>
    <x v="3"/>
  </r>
  <r>
    <n v="2400042830"/>
    <s v="Kaine Padly"/>
    <x v="9"/>
    <x v="1"/>
    <x v="0"/>
    <x v="1"/>
    <x v="8"/>
    <x v="0"/>
    <d v="2024-04-25T00:00:00"/>
    <n v="9044"/>
    <n v="180"/>
    <n v="312"/>
    <s v="Hershey's"/>
    <s v="Bars"/>
    <s v="Large"/>
    <n v="1.8652"/>
    <n v="581.94240000000002"/>
    <n v="4"/>
    <x v="0"/>
    <n v="25"/>
    <x v="3"/>
  </r>
  <r>
    <n v="2400042831"/>
    <s v="Jan Morforth"/>
    <x v="9"/>
    <x v="0"/>
    <x v="1"/>
    <x v="2"/>
    <x v="9"/>
    <x v="0"/>
    <d v="2024-04-25T00:00:00"/>
    <n v="8799"/>
    <n v="91"/>
    <n v="489"/>
    <s v="Jules Destrooper"/>
    <s v="Bars"/>
    <s v="Large"/>
    <n v="2.2656000000000001"/>
    <n v="1107.8784000000001"/>
    <n v="4"/>
    <x v="0"/>
    <n v="25"/>
    <x v="3"/>
  </r>
  <r>
    <n v="2400042832"/>
    <s v="Dennison Crosswaite"/>
    <x v="9"/>
    <x v="0"/>
    <x v="1"/>
    <x v="3"/>
    <x v="7"/>
    <x v="0"/>
    <d v="2024-04-25T00:00:00"/>
    <n v="4627"/>
    <n v="42"/>
    <n v="178"/>
    <s v="Kinder"/>
    <s v="Bars"/>
    <s v="Small"/>
    <n v="0.89900000000000002"/>
    <n v="160.02199999999999"/>
    <n v="4"/>
    <x v="0"/>
    <n v="25"/>
    <x v="3"/>
  </r>
  <r>
    <n v="2400042833"/>
    <s v="Karlen McCaffrey"/>
    <x v="9"/>
    <x v="0"/>
    <x v="1"/>
    <x v="2"/>
    <x v="16"/>
    <x v="0"/>
    <d v="2024-04-25T00:00:00"/>
    <n v="8015"/>
    <n v="136"/>
    <n v="422"/>
    <s v="Kit Kat"/>
    <s v="Bites"/>
    <s v="Small"/>
    <n v="11.4688"/>
    <n v="4839.8335999999999"/>
    <n v="4"/>
    <x v="0"/>
    <n v="25"/>
    <x v="3"/>
  </r>
  <r>
    <n v="2400042834"/>
    <s v="Husein Augar"/>
    <x v="9"/>
    <x v="1"/>
    <x v="1"/>
    <x v="3"/>
    <x v="7"/>
    <x v="0"/>
    <d v="2024-04-25T00:00:00"/>
    <n v="840"/>
    <n v="5"/>
    <n v="29"/>
    <s v="Leonidas"/>
    <s v="Bars"/>
    <s v="Small"/>
    <n v="0.89900000000000002"/>
    <n v="26.071000000000002"/>
    <n v="4"/>
    <x v="0"/>
    <n v="25"/>
    <x v="3"/>
  </r>
  <r>
    <n v="2400042835"/>
    <s v="Husein Augar"/>
    <x v="9"/>
    <x v="0"/>
    <x v="0"/>
    <x v="1"/>
    <x v="18"/>
    <x v="0"/>
    <d v="2024-04-25T00:00:00"/>
    <n v="12173"/>
    <n v="276"/>
    <n v="1107"/>
    <s v="Lindt"/>
    <s v="Bites"/>
    <s v="Large"/>
    <n v="2.8"/>
    <n v="3099.6"/>
    <n v="4"/>
    <x v="0"/>
    <n v="25"/>
    <x v="3"/>
  </r>
  <r>
    <n v="2400042836"/>
    <s v="Jan Morforth"/>
    <x v="9"/>
    <x v="1"/>
    <x v="0"/>
    <x v="1"/>
    <x v="20"/>
    <x v="0"/>
    <d v="2024-04-25T00:00:00"/>
    <n v="8743"/>
    <n v="18"/>
    <n v="398"/>
    <s v="Loacker"/>
    <s v="Bars"/>
    <s v="Large"/>
    <n v="13.3485"/>
    <n v="5312.7029999999995"/>
    <n v="4"/>
    <x v="0"/>
    <n v="25"/>
    <x v="3"/>
  </r>
  <r>
    <n v="2400042837"/>
    <s v="Beverie Moffet"/>
    <x v="9"/>
    <x v="0"/>
    <x v="1"/>
    <x v="2"/>
    <x v="11"/>
    <x v="0"/>
    <d v="2024-04-25T00:00:00"/>
    <n v="8561"/>
    <n v="3"/>
    <n v="408"/>
    <s v="Lotus Biscoff"/>
    <s v="Bites"/>
    <s v="Large"/>
    <n v="2.8195000000000001"/>
    <n v="1150.356"/>
    <n v="4"/>
    <x v="0"/>
    <n v="25"/>
    <x v="3"/>
  </r>
  <r>
    <n v="2400042838"/>
    <s v="Wilone O'Kielt"/>
    <x v="9"/>
    <x v="0"/>
    <x v="1"/>
    <x v="3"/>
    <x v="2"/>
    <x v="1"/>
    <d v="2024-04-25T00:00:00"/>
    <n v="7357"/>
    <n v="37"/>
    <n v="307"/>
    <s v="M&amp;M's"/>
    <s v="Bars"/>
    <s v="Large"/>
    <n v="4.6592000000000002"/>
    <n v="1430.3744000000002"/>
    <n v="4"/>
    <x v="0"/>
    <n v="25"/>
    <x v="3"/>
  </r>
  <r>
    <n v="2400042839"/>
    <s v="Brien Boise"/>
    <x v="9"/>
    <x v="0"/>
    <x v="1"/>
    <x v="2"/>
    <x v="2"/>
    <x v="1"/>
    <d v="2024-04-25T00:00:00"/>
    <n v="2037"/>
    <n v="9"/>
    <n v="108"/>
    <s v="Malteser"/>
    <s v="Bars"/>
    <s v="Large"/>
    <n v="4.6592000000000002"/>
    <n v="503.1936"/>
    <n v="4"/>
    <x v="0"/>
    <n v="25"/>
    <x v="3"/>
  </r>
  <r>
    <n v="2400042840"/>
    <s v="Wilone O'Kielt"/>
    <x v="9"/>
    <x v="1"/>
    <x v="1"/>
    <x v="3"/>
    <x v="5"/>
    <x v="1"/>
    <d v="2024-04-25T00:00:00"/>
    <n v="12012"/>
    <n v="124"/>
    <n v="546"/>
    <s v="Mars"/>
    <s v="Bars"/>
    <s v="Small"/>
    <n v="0.69579999999999997"/>
    <n v="379.90679999999998"/>
    <n v="4"/>
    <x v="0"/>
    <n v="25"/>
    <x v="3"/>
  </r>
  <r>
    <n v="2400042841"/>
    <s v="Dotty Strutley"/>
    <x v="9"/>
    <x v="1"/>
    <x v="0"/>
    <x v="0"/>
    <x v="21"/>
    <x v="1"/>
    <d v="2024-04-25T00:00:00"/>
    <n v="6979"/>
    <n v="59"/>
    <n v="499"/>
    <s v="McVitie’s"/>
    <s v="Bars"/>
    <s v="Small"/>
    <n v="5.0198"/>
    <n v="2504.8802000000001"/>
    <n v="4"/>
    <x v="0"/>
    <n v="25"/>
    <x v="3"/>
  </r>
  <r>
    <n v="2400042842"/>
    <s v="Camilla Castle"/>
    <x v="9"/>
    <x v="1"/>
    <x v="0"/>
    <x v="1"/>
    <x v="13"/>
    <x v="1"/>
    <d v="2024-04-25T00:00:00"/>
    <n v="4529"/>
    <n v="394"/>
    <n v="175"/>
    <s v="Mentos"/>
    <s v="Bites"/>
    <s v="Large"/>
    <n v="9.2086000000000006"/>
    <n v="1611.5050000000001"/>
    <n v="4"/>
    <x v="0"/>
    <n v="25"/>
    <x v="3"/>
  </r>
  <r>
    <n v="2400042843"/>
    <s v="Curtice Advani"/>
    <x v="9"/>
    <x v="1"/>
    <x v="1"/>
    <x v="2"/>
    <x v="15"/>
    <x v="1"/>
    <d v="2024-04-25T00:00:00"/>
    <n v="14406"/>
    <n v="48"/>
    <n v="759"/>
    <s v="Merci"/>
    <s v="Bites"/>
    <s v="Small"/>
    <n v="4.7065000000000001"/>
    <n v="3572.2335000000003"/>
    <n v="4"/>
    <x v="0"/>
    <n v="25"/>
    <x v="3"/>
  </r>
  <r>
    <n v="2400042844"/>
    <s v="Oby Sorrel"/>
    <x v="9"/>
    <x v="1"/>
    <x v="1"/>
    <x v="3"/>
    <x v="0"/>
    <x v="1"/>
    <d v="2024-04-25T00:00:00"/>
    <n v="14511"/>
    <n v="155"/>
    <n v="807"/>
    <s v="Milka"/>
    <s v="Bars"/>
    <s v="Large"/>
    <n v="6.0983000000000001"/>
    <n v="4921.3280999999997"/>
    <n v="4"/>
    <x v="0"/>
    <n v="25"/>
    <x v="3"/>
  </r>
  <r>
    <n v="2400042845"/>
    <s v="Karlen McCaffrey"/>
    <x v="9"/>
    <x v="1"/>
    <x v="1"/>
    <x v="2"/>
    <x v="9"/>
    <x v="1"/>
    <d v="2024-04-25T00:00:00"/>
    <n v="3290"/>
    <n v="16"/>
    <n v="174"/>
    <s v="Neuhaus"/>
    <s v="Bars"/>
    <s v="Large"/>
    <n v="2.2656000000000001"/>
    <n v="394.21440000000001"/>
    <n v="4"/>
    <x v="0"/>
    <n v="25"/>
    <x v="3"/>
  </r>
  <r>
    <n v="2400042846"/>
    <s v="Karlen McCaffrey"/>
    <x v="10"/>
    <x v="1"/>
    <x v="1"/>
    <x v="3"/>
    <x v="1"/>
    <x v="1"/>
    <d v="2024-04-25T00:00:00"/>
    <n v="11557"/>
    <n v="19"/>
    <n v="964"/>
    <s v="Nua"/>
    <s v="Other"/>
    <s v="Small"/>
    <n v="0.24049999999999999"/>
    <n v="231.84199999999998"/>
    <n v="4"/>
    <x v="0"/>
    <n v="25"/>
    <x v="3"/>
  </r>
  <r>
    <n v="2400042847"/>
    <s v="Oby Sorrel"/>
    <x v="11"/>
    <x v="1"/>
    <x v="0"/>
    <x v="1"/>
    <x v="2"/>
    <x v="3"/>
    <d v="2024-04-25T00:00:00"/>
    <n v="9758"/>
    <n v="175"/>
    <n v="465"/>
    <s v="Nutella"/>
    <s v="Bars"/>
    <s v="Large"/>
    <n v="4.6592000000000002"/>
    <n v="2166.5280000000002"/>
    <n v="4"/>
    <x v="0"/>
    <n v="25"/>
    <x v="3"/>
  </r>
  <r>
    <n v="2400042848"/>
    <s v="Gigi Bohling"/>
    <x v="12"/>
    <x v="1"/>
    <x v="0"/>
    <x v="1"/>
    <x v="19"/>
    <x v="3"/>
    <d v="2024-04-25T00:00:00"/>
    <n v="6195"/>
    <n v="165"/>
    <n v="564"/>
    <s v="Orbit"/>
    <s v="Bites"/>
    <s v="Small"/>
    <n v="8.2429000000000006"/>
    <n v="4648.9956000000002"/>
    <n v="4"/>
    <x v="0"/>
    <n v="25"/>
    <x v="3"/>
  </r>
  <r>
    <n v="2400042849"/>
    <s v="Roddy Speechley"/>
    <x v="12"/>
    <x v="1"/>
    <x v="1"/>
    <x v="2"/>
    <x v="16"/>
    <x v="3"/>
    <d v="2024-04-25T00:00:00"/>
    <n v="19894"/>
    <n v="320"/>
    <n v="995"/>
    <s v="Oreo"/>
    <s v="Bites"/>
    <s v="Small"/>
    <n v="11.4688"/>
    <n v="11411.456"/>
    <n v="4"/>
    <x v="0"/>
    <n v="25"/>
    <x v="3"/>
  </r>
  <r>
    <n v="2400042850"/>
    <s v="Brien Boise"/>
    <x v="13"/>
    <x v="1"/>
    <x v="1"/>
    <x v="3"/>
    <x v="13"/>
    <x v="3"/>
    <d v="2024-04-25T00:00:00"/>
    <n v="1638"/>
    <n v="72"/>
    <n v="75"/>
    <s v="Ray No Sugar"/>
    <s v="Bites"/>
    <s v="Large"/>
    <n v="9.2086000000000006"/>
    <n v="690.6450000000001"/>
    <n v="4"/>
    <x v="0"/>
    <n v="25"/>
    <x v="3"/>
  </r>
  <r>
    <n v="2400042851"/>
    <s v="Oby Sorrel"/>
    <x v="14"/>
    <x v="1"/>
    <x v="1"/>
    <x v="2"/>
    <x v="1"/>
    <x v="3"/>
    <d v="2024-04-25T00:00:00"/>
    <n v="2163"/>
    <n v="130"/>
    <n v="181"/>
    <s v="Reese's"/>
    <s v="Other"/>
    <s v="Small"/>
    <n v="0.24049999999999999"/>
    <n v="43.530499999999996"/>
    <n v="4"/>
    <x v="0"/>
    <n v="25"/>
    <x v="3"/>
  </r>
  <r>
    <n v="2400042852"/>
    <s v="Jan Morforth"/>
    <x v="13"/>
    <x v="1"/>
    <x v="1"/>
    <x v="3"/>
    <x v="4"/>
    <x v="5"/>
    <d v="2024-04-25T00:00:00"/>
    <n v="4872"/>
    <n v="116"/>
    <n v="174"/>
    <s v="Rhine Valley"/>
    <s v="Other"/>
    <s v="Small"/>
    <n v="7.8910999999999998"/>
    <n v="1373.0514000000001"/>
    <n v="4"/>
    <x v="0"/>
    <n v="25"/>
    <x v="3"/>
  </r>
  <r>
    <n v="2400042853"/>
    <s v="Barr Faughny"/>
    <x v="13"/>
    <x v="1"/>
    <x v="0"/>
    <x v="0"/>
    <x v="14"/>
    <x v="5"/>
    <d v="2024-04-25T00:00:00"/>
    <n v="16240"/>
    <n v="170"/>
    <n v="739"/>
    <s v="RiteBite"/>
    <s v="Other"/>
    <s v="Large"/>
    <n v="2.4773999999999998"/>
    <n v="1830.7985999999999"/>
    <n v="4"/>
    <x v="0"/>
    <n v="25"/>
    <x v="3"/>
  </r>
  <r>
    <n v="2400042854"/>
    <s v="Gunar Cockshoot"/>
    <x v="14"/>
    <x v="1"/>
    <x v="0"/>
    <x v="1"/>
    <x v="18"/>
    <x v="5"/>
    <d v="2024-04-25T00:00:00"/>
    <n v="14357"/>
    <n v="153"/>
    <n v="1306"/>
    <s v="Siafa Dates"/>
    <s v="Bites"/>
    <s v="Large"/>
    <n v="2.8"/>
    <n v="3656.7999999999997"/>
    <n v="4"/>
    <x v="0"/>
    <n v="25"/>
    <x v="3"/>
  </r>
  <r>
    <n v="2400042855"/>
    <s v="Jan Morforth"/>
    <x v="13"/>
    <x v="1"/>
    <x v="1"/>
    <x v="2"/>
    <x v="7"/>
    <x v="7"/>
    <d v="2024-04-25T00:00:00"/>
    <n v="889"/>
    <n v="78"/>
    <n v="36"/>
    <s v="Snickers"/>
    <s v="Bars"/>
    <s v="Small"/>
    <n v="0.89900000000000002"/>
    <n v="32.364000000000004"/>
    <n v="4"/>
    <x v="0"/>
    <n v="25"/>
    <x v="3"/>
  </r>
  <r>
    <n v="2400042856"/>
    <s v="Kaine Padly"/>
    <x v="13"/>
    <x v="1"/>
    <x v="1"/>
    <x v="3"/>
    <x v="9"/>
    <x v="7"/>
    <d v="2024-04-25T00:00:00"/>
    <n v="406"/>
    <n v="96"/>
    <n v="21"/>
    <s v="St Michel"/>
    <s v="Bars"/>
    <s v="Large"/>
    <n v="2.2656000000000001"/>
    <n v="47.577600000000004"/>
    <n v="4"/>
    <x v="0"/>
    <n v="25"/>
    <x v="3"/>
  </r>
  <r>
    <n v="2400042857"/>
    <s v="Husein Augar"/>
    <x v="13"/>
    <x v="1"/>
    <x v="1"/>
    <x v="2"/>
    <x v="0"/>
    <x v="7"/>
    <d v="2024-04-25T00:00:00"/>
    <n v="1932"/>
    <n v="161"/>
    <n v="121"/>
    <s v="The Whole Truth"/>
    <s v="Bars"/>
    <s v="Large"/>
    <n v="6.0983000000000001"/>
    <n v="737.89430000000004"/>
    <n v="4"/>
    <x v="0"/>
    <n v="25"/>
    <x v="3"/>
  </r>
  <r>
    <n v="2400042858"/>
    <s v="Mallorie Waber"/>
    <x v="13"/>
    <x v="1"/>
    <x v="1"/>
    <x v="3"/>
    <x v="17"/>
    <x v="7"/>
    <d v="2024-04-25T00:00:00"/>
    <n v="9184"/>
    <n v="402"/>
    <n v="511"/>
    <s v="Toblerone"/>
    <s v="Bars"/>
    <s v="Large"/>
    <n v="1.5934999999999999"/>
    <n v="814.27850000000001"/>
    <n v="4"/>
    <x v="0"/>
    <n v="25"/>
    <x v="3"/>
  </r>
  <r>
    <n v="2400042859"/>
    <s v="Kaine Padly"/>
    <x v="0"/>
    <x v="0"/>
    <x v="0"/>
    <x v="1"/>
    <x v="21"/>
    <x v="7"/>
    <d v="2024-04-25T00:00:00"/>
    <n v="7014"/>
    <n v="280"/>
    <n v="540"/>
    <s v="Toffifee"/>
    <s v="Bars"/>
    <s v="Small"/>
    <n v="5.0198"/>
    <n v="2710.692"/>
    <n v="4"/>
    <x v="0"/>
    <n v="25"/>
    <x v="3"/>
  </r>
  <r>
    <n v="2400042860"/>
    <s v="Jan Morforth"/>
    <x v="0"/>
    <x v="1"/>
    <x v="0"/>
    <x v="1"/>
    <x v="3"/>
    <x v="7"/>
    <d v="2024-04-25T00:00:00"/>
    <n v="9926"/>
    <n v="170"/>
    <n v="1103"/>
    <s v="Truva"/>
    <s v="Bars"/>
    <s v="Small"/>
    <n v="6.0811000000000002"/>
    <n v="6707.4533000000001"/>
    <n v="4"/>
    <x v="0"/>
    <n v="25"/>
    <x v="3"/>
  </r>
  <r>
    <n v="2400042861"/>
    <s v="Van Tuxwell"/>
    <x v="0"/>
    <x v="0"/>
    <x v="1"/>
    <x v="2"/>
    <x v="18"/>
    <x v="7"/>
    <d v="2024-04-25T00:00:00"/>
    <n v="11697"/>
    <n v="619"/>
    <n v="1064"/>
    <s v="Twix"/>
    <s v="Bites"/>
    <s v="Large"/>
    <n v="2.8"/>
    <n v="2979.2"/>
    <n v="4"/>
    <x v="0"/>
    <n v="25"/>
    <x v="3"/>
  </r>
  <r>
    <n v="2400042862"/>
    <s v="Camilla Castle"/>
    <x v="0"/>
    <x v="1"/>
    <x v="1"/>
    <x v="3"/>
    <x v="15"/>
    <x v="6"/>
    <d v="2024-04-25T00:00:00"/>
    <n v="840"/>
    <n v="52"/>
    <n v="42"/>
    <s v="Valrhona"/>
    <s v="Bites"/>
    <s v="Small"/>
    <n v="4.7065000000000001"/>
    <n v="197.673"/>
    <n v="4"/>
    <x v="0"/>
    <n v="25"/>
    <x v="3"/>
  </r>
  <r>
    <n v="2400042863"/>
    <s v="Marney O'Breen"/>
    <x v="0"/>
    <x v="1"/>
    <x v="1"/>
    <x v="2"/>
    <x v="8"/>
    <x v="6"/>
    <d v="2024-04-25T00:00:00"/>
    <n v="4725"/>
    <n v="104"/>
    <n v="197"/>
    <s v="Venchi"/>
    <s v="Bars"/>
    <s v="Large"/>
    <n v="1.8652"/>
    <n v="367.44439999999997"/>
    <n v="4"/>
    <x v="0"/>
    <n v="25"/>
    <x v="3"/>
  </r>
  <r>
    <n v="2400042864"/>
    <s v="Ches Bonnell"/>
    <x v="1"/>
    <x v="1"/>
    <x v="1"/>
    <x v="3"/>
    <x v="10"/>
    <x v="6"/>
    <d v="2024-04-25T00:00:00"/>
    <n v="8043"/>
    <n v="20"/>
    <n v="1006"/>
    <s v="Villars"/>
    <s v="Bars"/>
    <s v="Large"/>
    <n v="8.7870000000000008"/>
    <n v="8839.7220000000016"/>
    <n v="4"/>
    <x v="0"/>
    <n v="25"/>
    <x v="3"/>
  </r>
  <r>
    <n v="2400042865"/>
    <s v="Wilone O'Kielt"/>
    <x v="2"/>
    <x v="1"/>
    <x v="0"/>
    <x v="0"/>
    <x v="8"/>
    <x v="0"/>
    <d v="2024-04-25T00:00:00"/>
    <n v="994"/>
    <n v="51"/>
    <n v="40"/>
    <s v="Wedel"/>
    <s v="Bars"/>
    <s v="Large"/>
    <n v="1.8652"/>
    <n v="74.608000000000004"/>
    <n v="4"/>
    <x v="0"/>
    <n v="25"/>
    <x v="3"/>
  </r>
  <r>
    <n v="2400042866"/>
    <s v="Roddy Speechley"/>
    <x v="3"/>
    <x v="1"/>
    <x v="0"/>
    <x v="1"/>
    <x v="4"/>
    <x v="1"/>
    <d v="2024-04-25T00:00:00"/>
    <n v="16359"/>
    <n v="279"/>
    <n v="528"/>
    <s v="Werther's Original"/>
    <s v="Other"/>
    <s v="Small"/>
    <n v="7.8910999999999998"/>
    <n v="4166.5007999999998"/>
    <n v="4"/>
    <x v="0"/>
    <n v="25"/>
    <x v="3"/>
  </r>
  <r>
    <n v="2400042867"/>
    <s v="Roddy Speechley"/>
    <x v="4"/>
    <x v="1"/>
    <x v="1"/>
    <x v="2"/>
    <x v="12"/>
    <x v="2"/>
    <d v="2024-04-25T00:00:00"/>
    <n v="2660"/>
    <n v="72"/>
    <n v="99"/>
    <s v="Whittakers"/>
    <s v="Bites"/>
    <s v="Large"/>
    <n v="6.3415999999999997"/>
    <n v="627.8184"/>
    <n v="4"/>
    <x v="0"/>
    <n v="25"/>
    <x v="3"/>
  </r>
  <r>
    <n v="2400042868"/>
    <s v="Mallorie Waber"/>
    <x v="4"/>
    <x v="1"/>
    <x v="1"/>
    <x v="3"/>
    <x v="18"/>
    <x v="3"/>
    <d v="2024-04-25T00:00:00"/>
    <n v="11431"/>
    <n v="131"/>
    <n v="880"/>
    <s v="Wrigley's"/>
    <s v="Bites"/>
    <s v="Large"/>
    <n v="2.8"/>
    <n v="2464"/>
    <n v="4"/>
    <x v="0"/>
    <n v="25"/>
    <x v="3"/>
  </r>
  <r>
    <n v="2400042869"/>
    <s v="Gunar Cockshoot"/>
    <x v="5"/>
    <x v="0"/>
    <x v="1"/>
    <x v="2"/>
    <x v="1"/>
    <x v="4"/>
    <d v="2024-04-25T00:00:00"/>
    <n v="147"/>
    <n v="47"/>
    <n v="13"/>
    <s v="After Eight"/>
    <s v="Other"/>
    <s v="Small"/>
    <n v="0.24049999999999999"/>
    <n v="3.1265000000000001"/>
    <n v="4"/>
    <x v="0"/>
    <n v="25"/>
    <x v="3"/>
  </r>
  <r>
    <n v="2400042870"/>
    <s v="Curtice Advani"/>
    <x v="5"/>
    <x v="1"/>
    <x v="1"/>
    <x v="3"/>
    <x v="7"/>
    <x v="5"/>
    <d v="2024-04-25T00:00:00"/>
    <n v="161"/>
    <n v="190"/>
    <n v="7"/>
    <s v="Angelina"/>
    <s v="Bars"/>
    <s v="Small"/>
    <n v="0.89900000000000002"/>
    <n v="6.2930000000000001"/>
    <n v="4"/>
    <x v="0"/>
    <n v="25"/>
    <x v="3"/>
  </r>
  <r>
    <n v="2400042871"/>
    <s v="Madelene Upcott"/>
    <x v="6"/>
    <x v="0"/>
    <x v="0"/>
    <x v="1"/>
    <x v="6"/>
    <x v="6"/>
    <d v="2024-04-25T00:00:00"/>
    <n v="3528"/>
    <n v="275"/>
    <n v="142"/>
    <s v="Anthon Berg"/>
    <s v="Other"/>
    <s v="Small"/>
    <n v="1.7625"/>
    <n v="250.27500000000001"/>
    <n v="4"/>
    <x v="0"/>
    <n v="25"/>
    <x v="3"/>
  </r>
  <r>
    <n v="2400042872"/>
    <s v="Husein Augar"/>
    <x v="7"/>
    <x v="0"/>
    <x v="0"/>
    <x v="1"/>
    <x v="12"/>
    <x v="7"/>
    <d v="2024-04-25T00:00:00"/>
    <n v="1981"/>
    <n v="117"/>
    <n v="80"/>
    <s v="Bounty"/>
    <s v="Bites"/>
    <s v="Large"/>
    <n v="6.3415999999999997"/>
    <n v="507.32799999999997"/>
    <n v="4"/>
    <x v="0"/>
    <n v="25"/>
    <x v="3"/>
  </r>
  <r>
    <n v="2400042873"/>
    <s v="Madelene Upcott"/>
    <x v="8"/>
    <x v="0"/>
    <x v="1"/>
    <x v="2"/>
    <x v="1"/>
    <x v="8"/>
    <d v="2024-04-25T00:00:00"/>
    <n v="6139"/>
    <n v="50"/>
    <n v="384"/>
    <s v="Butlers"/>
    <s v="Other"/>
    <s v="Small"/>
    <n v="0.24049999999999999"/>
    <n v="92.352000000000004"/>
    <n v="4"/>
    <x v="0"/>
    <n v="25"/>
    <x v="3"/>
  </r>
  <r>
    <n v="2400042874"/>
    <s v="Brien Boise"/>
    <x v="6"/>
    <x v="1"/>
    <x v="1"/>
    <x v="3"/>
    <x v="4"/>
    <x v="9"/>
    <d v="2024-04-25T00:00:00"/>
    <n v="1890"/>
    <n v="483"/>
    <n v="66"/>
    <s v="Cadbury"/>
    <s v="Other"/>
    <s v="Small"/>
    <n v="7.8910999999999998"/>
    <n v="520.81259999999997"/>
    <n v="4"/>
    <x v="0"/>
    <n v="25"/>
    <x v="3"/>
  </r>
  <r>
    <n v="2400042875"/>
    <s v="Jehu Rudeforth"/>
    <x v="7"/>
    <x v="1"/>
    <x v="1"/>
    <x v="2"/>
    <x v="2"/>
    <x v="10"/>
    <d v="2024-04-25T00:00:00"/>
    <n v="5551"/>
    <n v="118"/>
    <n v="327"/>
    <s v="Caprice"/>
    <s v="Bars"/>
    <s v="Large"/>
    <n v="4.6592000000000002"/>
    <n v="1523.5584000000001"/>
    <n v="4"/>
    <x v="0"/>
    <n v="25"/>
    <x v="3"/>
  </r>
  <r>
    <n v="2400042876"/>
    <s v="Marney O'Breen"/>
    <x v="8"/>
    <x v="1"/>
    <x v="1"/>
    <x v="3"/>
    <x v="8"/>
    <x v="4"/>
    <d v="2024-04-25T00:00:00"/>
    <n v="14742"/>
    <n v="219"/>
    <n v="546"/>
    <s v="Cartwright &amp; Butler"/>
    <s v="Bars"/>
    <s v="Large"/>
    <n v="1.8652"/>
    <n v="1018.3992"/>
    <n v="4"/>
    <x v="0"/>
    <n v="25"/>
    <x v="3"/>
  </r>
  <r>
    <n v="2400042877"/>
    <s v="Jan Morforth"/>
    <x v="9"/>
    <x v="0"/>
    <x v="0"/>
    <x v="0"/>
    <x v="19"/>
    <x v="4"/>
    <d v="2024-04-25T00:00:00"/>
    <n v="7637"/>
    <n v="115"/>
    <n v="510"/>
    <s v="Cavendish"/>
    <s v="Bites"/>
    <s v="Small"/>
    <n v="8.2429000000000006"/>
    <n v="4203.8789999999999"/>
    <n v="4"/>
    <x v="0"/>
    <n v="25"/>
    <x v="3"/>
  </r>
  <r>
    <n v="2400042878"/>
    <s v="Rafaelita Blaksland"/>
    <x v="9"/>
    <x v="1"/>
    <x v="0"/>
    <x v="1"/>
    <x v="11"/>
    <x v="4"/>
    <d v="2024-04-25T00:00:00"/>
    <n v="11620"/>
    <n v="208"/>
    <n v="684"/>
    <s v="Chocodate"/>
    <s v="Bites"/>
    <s v="Large"/>
    <n v="2.8195000000000001"/>
    <n v="1928.538"/>
    <n v="4"/>
    <x v="0"/>
    <n v="25"/>
    <x v="3"/>
  </r>
  <r>
    <n v="2400042879"/>
    <s v="Rafaelita Blaksland"/>
    <x v="9"/>
    <x v="0"/>
    <x v="1"/>
    <x v="2"/>
    <x v="4"/>
    <x v="8"/>
    <d v="2024-04-25T00:00:00"/>
    <n v="3171"/>
    <n v="294"/>
    <n v="100"/>
    <s v="Chupa Chups"/>
    <s v="Other"/>
    <s v="Small"/>
    <n v="7.8910999999999998"/>
    <n v="789.11"/>
    <n v="4"/>
    <x v="0"/>
    <n v="25"/>
    <x v="3"/>
  </r>
  <r>
    <n v="2400042880"/>
    <s v="Karlen McCaffrey"/>
    <x v="9"/>
    <x v="1"/>
    <x v="1"/>
    <x v="3"/>
    <x v="13"/>
    <x v="8"/>
    <d v="2024-04-25T00:00:00"/>
    <n v="4718"/>
    <n v="281"/>
    <n v="182"/>
    <s v="Elvan"/>
    <s v="Bites"/>
    <s v="Large"/>
    <n v="9.2086000000000006"/>
    <n v="1675.9652000000001"/>
    <n v="4"/>
    <x v="0"/>
    <n v="25"/>
    <x v="3"/>
  </r>
  <r>
    <n v="2400042881"/>
    <s v="Gunar Cockshoot"/>
    <x v="9"/>
    <x v="0"/>
    <x v="1"/>
    <x v="2"/>
    <x v="4"/>
    <x v="8"/>
    <d v="2024-04-25T00:00:00"/>
    <n v="7511"/>
    <n v="15"/>
    <n v="243"/>
    <s v="Ferrero"/>
    <s v="Other"/>
    <s v="Small"/>
    <n v="7.8910999999999998"/>
    <n v="1917.5373"/>
    <n v="4"/>
    <x v="0"/>
    <n v="25"/>
    <x v="3"/>
  </r>
  <r>
    <n v="2400042882"/>
    <s v="Gunar Cockshoot"/>
    <x v="9"/>
    <x v="0"/>
    <x v="1"/>
    <x v="3"/>
    <x v="0"/>
    <x v="8"/>
    <d v="2024-04-25T00:00:00"/>
    <n v="4858"/>
    <n v="81"/>
    <n v="232"/>
    <s v="Fisherman's Friend"/>
    <s v="Bars"/>
    <s v="Large"/>
    <n v="6.0983000000000001"/>
    <n v="1414.8055999999999"/>
    <n v="4"/>
    <x v="0"/>
    <n v="25"/>
    <x v="3"/>
  </r>
  <r>
    <n v="2400042883"/>
    <s v="Roddy Speechley"/>
    <x v="9"/>
    <x v="0"/>
    <x v="0"/>
    <x v="1"/>
    <x v="3"/>
    <x v="8"/>
    <d v="2024-04-25T00:00:00"/>
    <n v="637"/>
    <n v="90"/>
    <n v="46"/>
    <s v="Galaxy"/>
    <s v="Bars"/>
    <s v="Small"/>
    <n v="6.0811000000000002"/>
    <n v="279.73059999999998"/>
    <n v="4"/>
    <x v="0"/>
    <n v="25"/>
    <x v="3"/>
  </r>
  <r>
    <n v="2400042884"/>
    <s v="Curtice Advani"/>
    <x v="9"/>
    <x v="1"/>
    <x v="0"/>
    <x v="1"/>
    <x v="12"/>
    <x v="8"/>
    <d v="2024-04-25T00:00:00"/>
    <n v="3283"/>
    <n v="79"/>
    <n v="118"/>
    <s v="Goldkenn"/>
    <s v="Bites"/>
    <s v="Large"/>
    <n v="6.3415999999999997"/>
    <n v="748.30880000000002"/>
    <n v="4"/>
    <x v="0"/>
    <n v="25"/>
    <x v="3"/>
  </r>
  <r>
    <n v="2400042885"/>
    <s v="Mallorie Waber"/>
    <x v="9"/>
    <x v="0"/>
    <x v="1"/>
    <x v="2"/>
    <x v="20"/>
    <x v="8"/>
    <d v="2024-04-25T00:00:00"/>
    <n v="4760"/>
    <n v="199"/>
    <n v="207"/>
    <s v="Hershey's"/>
    <s v="Bars"/>
    <s v="Large"/>
    <n v="13.3485"/>
    <n v="2763.1394999999998"/>
    <n v="4"/>
    <x v="0"/>
    <n v="25"/>
    <x v="3"/>
  </r>
  <r>
    <n v="2400042886"/>
    <s v="Beverie Moffet"/>
    <x v="9"/>
    <x v="1"/>
    <x v="1"/>
    <x v="3"/>
    <x v="21"/>
    <x v="8"/>
    <d v="2024-04-25T00:00:00"/>
    <n v="4893"/>
    <n v="26"/>
    <n v="258"/>
    <s v="Jules Destrooper"/>
    <s v="Bars"/>
    <s v="Small"/>
    <n v="5.0198"/>
    <n v="1295.1084000000001"/>
    <n v="4"/>
    <x v="0"/>
    <n v="25"/>
    <x v="3"/>
  </r>
  <r>
    <n v="2400042887"/>
    <s v="Madelene Upcott"/>
    <x v="9"/>
    <x v="0"/>
    <x v="1"/>
    <x v="2"/>
    <x v="5"/>
    <x v="8"/>
    <d v="2024-04-25T00:00:00"/>
    <n v="2373"/>
    <n v="83"/>
    <n v="140"/>
    <s v="Kinder"/>
    <s v="Bars"/>
    <s v="Small"/>
    <n v="0.69579999999999997"/>
    <n v="97.411999999999992"/>
    <n v="4"/>
    <x v="0"/>
    <n v="25"/>
    <x v="3"/>
  </r>
  <r>
    <n v="2400042888"/>
    <s v="Husein Augar"/>
    <x v="9"/>
    <x v="0"/>
    <x v="1"/>
    <x v="3"/>
    <x v="15"/>
    <x v="2"/>
    <d v="2024-04-25T00:00:00"/>
    <n v="3689"/>
    <n v="51"/>
    <n v="148"/>
    <s v="Kit Kat"/>
    <s v="Bites"/>
    <s v="Small"/>
    <n v="4.7065000000000001"/>
    <n v="696.56200000000001"/>
    <n v="4"/>
    <x v="0"/>
    <n v="25"/>
    <x v="3"/>
  </r>
  <r>
    <n v="2400042889"/>
    <s v="Camilla Castle"/>
    <x v="9"/>
    <x v="0"/>
    <x v="0"/>
    <x v="0"/>
    <x v="7"/>
    <x v="2"/>
    <d v="2024-04-25T00:00:00"/>
    <n v="1526"/>
    <n v="69"/>
    <n v="67"/>
    <s v="Leonidas"/>
    <s v="Bars"/>
    <s v="Small"/>
    <n v="0.89900000000000002"/>
    <n v="60.233000000000004"/>
    <n v="4"/>
    <x v="0"/>
    <n v="25"/>
    <x v="3"/>
  </r>
  <r>
    <n v="2400042890"/>
    <s v="Beverie Moffet"/>
    <x v="9"/>
    <x v="1"/>
    <x v="0"/>
    <x v="1"/>
    <x v="2"/>
    <x v="2"/>
    <d v="2024-04-25T00:00:00"/>
    <n v="2156"/>
    <n v="171"/>
    <n v="98"/>
    <s v="Lindt"/>
    <s v="Bars"/>
    <s v="Large"/>
    <n v="4.6592000000000002"/>
    <n v="456.60160000000002"/>
    <n v="4"/>
    <x v="0"/>
    <n v="25"/>
    <x v="3"/>
  </r>
  <r>
    <n v="2400042891"/>
    <s v="Dotty Strutley"/>
    <x v="9"/>
    <x v="1"/>
    <x v="1"/>
    <x v="2"/>
    <x v="7"/>
    <x v="2"/>
    <d v="2024-04-25T00:00:00"/>
    <n v="210"/>
    <n v="167"/>
    <n v="8"/>
    <s v="Loacker"/>
    <s v="Bars"/>
    <s v="Small"/>
    <n v="0.89900000000000002"/>
    <n v="7.1920000000000002"/>
    <n v="4"/>
    <x v="0"/>
    <n v="25"/>
    <x v="3"/>
  </r>
  <r>
    <n v="2400042892"/>
    <s v="Dotty Strutley"/>
    <x v="9"/>
    <x v="1"/>
    <x v="1"/>
    <x v="3"/>
    <x v="10"/>
    <x v="2"/>
    <d v="2024-04-25T00:00:00"/>
    <n v="7700"/>
    <n v="231"/>
    <n v="963"/>
    <s v="Lotus Biscoff"/>
    <s v="Bars"/>
    <s v="Large"/>
    <n v="8.7870000000000008"/>
    <n v="8461.8810000000012"/>
    <n v="4"/>
    <x v="0"/>
    <n v="25"/>
    <x v="3"/>
  </r>
  <r>
    <n v="2400042893"/>
    <s v="Brien Boise"/>
    <x v="9"/>
    <x v="1"/>
    <x v="1"/>
    <x v="2"/>
    <x v="10"/>
    <x v="2"/>
    <d v="2024-04-25T00:00:00"/>
    <n v="3766"/>
    <n v="46"/>
    <n v="343"/>
    <s v="M&amp;M's"/>
    <s v="Bars"/>
    <s v="Large"/>
    <n v="8.7870000000000008"/>
    <n v="3013.9410000000003"/>
    <n v="4"/>
    <x v="0"/>
    <n v="25"/>
    <x v="3"/>
  </r>
  <r>
    <n v="2400042894"/>
    <s v="Kaine Padly"/>
    <x v="9"/>
    <x v="1"/>
    <x v="1"/>
    <x v="3"/>
    <x v="1"/>
    <x v="2"/>
    <d v="2024-04-25T00:00:00"/>
    <n v="4837"/>
    <n v="25"/>
    <n v="404"/>
    <s v="Malteser"/>
    <s v="Other"/>
    <s v="Small"/>
    <n v="0.24049999999999999"/>
    <n v="97.161999999999992"/>
    <n v="4"/>
    <x v="0"/>
    <n v="25"/>
    <x v="3"/>
  </r>
  <r>
    <n v="2400042895"/>
    <s v="Karlen McCaffrey"/>
    <x v="9"/>
    <x v="1"/>
    <x v="0"/>
    <x v="1"/>
    <x v="11"/>
    <x v="2"/>
    <d v="2024-04-25T00:00:00"/>
    <n v="9016"/>
    <n v="256"/>
    <n v="694"/>
    <s v="Mars"/>
    <s v="Bites"/>
    <s v="Large"/>
    <n v="2.8195000000000001"/>
    <n v="1956.7330000000002"/>
    <n v="4"/>
    <x v="0"/>
    <n v="25"/>
    <x v="3"/>
  </r>
  <r>
    <n v="2400042896"/>
    <s v="Andria Kimpton"/>
    <x v="10"/>
    <x v="1"/>
    <x v="0"/>
    <x v="1"/>
    <x v="9"/>
    <x v="2"/>
    <d v="2024-04-25T00:00:00"/>
    <n v="448"/>
    <n v="76"/>
    <n v="23"/>
    <s v="McVitie’s"/>
    <s v="Bars"/>
    <s v="Large"/>
    <n v="2.2656000000000001"/>
    <n v="52.108800000000002"/>
    <n v="4"/>
    <x v="0"/>
    <n v="25"/>
    <x v="3"/>
  </r>
  <r>
    <n v="2400042897"/>
    <s v="Camilla Castle"/>
    <x v="11"/>
    <x v="1"/>
    <x v="1"/>
    <x v="2"/>
    <x v="18"/>
    <x v="0"/>
    <d v="2024-04-25T00:00:00"/>
    <n v="9065"/>
    <n v="47"/>
    <n v="648"/>
    <s v="Mentos"/>
    <s v="Bites"/>
    <s v="Large"/>
    <n v="2.8"/>
    <n v="1814.3999999999999"/>
    <n v="4"/>
    <x v="0"/>
    <n v="25"/>
    <x v="3"/>
  </r>
  <r>
    <n v="2400042898"/>
    <s v="Kaine Padly"/>
    <x v="12"/>
    <x v="1"/>
    <x v="1"/>
    <x v="3"/>
    <x v="2"/>
    <x v="0"/>
    <d v="2024-04-25T00:00:00"/>
    <n v="1456"/>
    <n v="542"/>
    <n v="70"/>
    <s v="Merci"/>
    <s v="Bars"/>
    <s v="Large"/>
    <n v="4.6592000000000002"/>
    <n v="326.14400000000001"/>
    <n v="4"/>
    <x v="0"/>
    <n v="25"/>
    <x v="3"/>
  </r>
  <r>
    <n v="2400042899"/>
    <s v="Kelci Walkden"/>
    <x v="12"/>
    <x v="1"/>
    <x v="1"/>
    <x v="2"/>
    <x v="21"/>
    <x v="0"/>
    <d v="2024-04-25T00:00:00"/>
    <n v="2464"/>
    <n v="78"/>
    <n v="165"/>
    <s v="Milka"/>
    <s v="Bars"/>
    <s v="Small"/>
    <n v="5.0198"/>
    <n v="828.26700000000005"/>
    <n v="4"/>
    <x v="0"/>
    <n v="25"/>
    <x v="3"/>
  </r>
  <r>
    <n v="2400042900"/>
    <s v="Marney O'Breen"/>
    <x v="13"/>
    <x v="1"/>
    <x v="1"/>
    <x v="3"/>
    <x v="1"/>
    <x v="0"/>
    <d v="2024-04-25T00:00:00"/>
    <n v="14161"/>
    <n v="76"/>
    <n v="886"/>
    <s v="Neuhaus"/>
    <s v="Other"/>
    <s v="Small"/>
    <n v="0.24049999999999999"/>
    <n v="213.083"/>
    <n v="4"/>
    <x v="0"/>
    <n v="25"/>
    <x v="3"/>
  </r>
  <r>
    <n v="2400042901"/>
    <s v="Roddy Speechley"/>
    <x v="14"/>
    <x v="1"/>
    <x v="0"/>
    <x v="0"/>
    <x v="9"/>
    <x v="0"/>
    <d v="2024-04-25T00:00:00"/>
    <n v="5481"/>
    <n v="309"/>
    <n v="289"/>
    <s v="Nua"/>
    <s v="Bars"/>
    <s v="Large"/>
    <n v="2.2656000000000001"/>
    <n v="654.75840000000005"/>
    <n v="4"/>
    <x v="0"/>
    <n v="25"/>
    <x v="3"/>
  </r>
  <r>
    <n v="2400042902"/>
    <s v="Rafaelita Blaksland"/>
    <x v="13"/>
    <x v="1"/>
    <x v="0"/>
    <x v="1"/>
    <x v="1"/>
    <x v="0"/>
    <d v="2024-04-25T00:00:00"/>
    <n v="2177"/>
    <n v="102"/>
    <n v="156"/>
    <s v="Nutella"/>
    <s v="Other"/>
    <s v="Small"/>
    <n v="0.24049999999999999"/>
    <n v="37.518000000000001"/>
    <n v="4"/>
    <x v="0"/>
    <n v="25"/>
    <x v="3"/>
  </r>
  <r>
    <n v="2400042903"/>
    <s v="Kaine Padly"/>
    <x v="13"/>
    <x v="1"/>
    <x v="1"/>
    <x v="2"/>
    <x v="12"/>
    <x v="0"/>
    <d v="2024-04-25T00:00:00"/>
    <n v="21"/>
    <n v="387"/>
    <n v="1"/>
    <s v="Orbit"/>
    <s v="Bites"/>
    <s v="Large"/>
    <n v="6.3415999999999997"/>
    <n v="6.3415999999999997"/>
    <n v="4"/>
    <x v="0"/>
    <n v="25"/>
    <x v="3"/>
  </r>
  <r>
    <n v="2400042904"/>
    <s v="Curtice Advani"/>
    <x v="14"/>
    <x v="1"/>
    <x v="1"/>
    <x v="3"/>
    <x v="8"/>
    <x v="0"/>
    <d v="2024-04-25T00:00:00"/>
    <n v="350"/>
    <n v="41"/>
    <n v="13"/>
    <s v="Oreo"/>
    <s v="Bars"/>
    <s v="Large"/>
    <n v="1.8652"/>
    <n v="24.247599999999998"/>
    <n v="4"/>
    <x v="0"/>
    <n v="25"/>
    <x v="3"/>
  </r>
  <r>
    <n v="2400042905"/>
    <s v="Husein Augar"/>
    <x v="13"/>
    <x v="1"/>
    <x v="1"/>
    <x v="2"/>
    <x v="17"/>
    <x v="0"/>
    <d v="2024-04-25T00:00:00"/>
    <n v="11018"/>
    <n v="270"/>
    <n v="787"/>
    <s v="Ray No Sugar"/>
    <s v="Bars"/>
    <s v="Large"/>
    <n v="1.5934999999999999"/>
    <n v="1254.0844999999999"/>
    <n v="4"/>
    <x v="0"/>
    <n v="25"/>
    <x v="3"/>
  </r>
  <r>
    <n v="2400042906"/>
    <s v="Husein Augar"/>
    <x v="13"/>
    <x v="1"/>
    <x v="1"/>
    <x v="3"/>
    <x v="5"/>
    <x v="1"/>
    <d v="2024-04-25T00:00:00"/>
    <n v="4277"/>
    <n v="121"/>
    <n v="204"/>
    <s v="Reese's"/>
    <s v="Bars"/>
    <s v="Small"/>
    <n v="0.69579999999999997"/>
    <n v="141.94319999999999"/>
    <n v="4"/>
    <x v="0"/>
    <n v="25"/>
    <x v="3"/>
  </r>
  <r>
    <n v="2400042907"/>
    <s v="Jehu Rudeforth"/>
    <x v="13"/>
    <x v="1"/>
    <x v="0"/>
    <x v="1"/>
    <x v="14"/>
    <x v="1"/>
    <d v="2024-04-25T00:00:00"/>
    <n v="3367"/>
    <n v="330"/>
    <n v="154"/>
    <s v="Rhine Valley"/>
    <s v="Other"/>
    <s v="Large"/>
    <n v="2.4773999999999998"/>
    <n v="381.51959999999997"/>
    <n v="4"/>
    <x v="0"/>
    <n v="25"/>
    <x v="3"/>
  </r>
  <r>
    <n v="2400042908"/>
    <s v="Brien Boise"/>
    <x v="13"/>
    <x v="1"/>
    <x v="0"/>
    <x v="1"/>
    <x v="4"/>
    <x v="1"/>
    <d v="2024-04-25T00:00:00"/>
    <n v="1925"/>
    <n v="273"/>
    <n v="61"/>
    <s v="RiteBite"/>
    <s v="Other"/>
    <s v="Small"/>
    <n v="7.8910999999999998"/>
    <n v="481.3571"/>
    <n v="4"/>
    <x v="0"/>
    <n v="25"/>
    <x v="3"/>
  </r>
  <r>
    <n v="2400042909"/>
    <s v="Andria Kimpton"/>
    <x v="0"/>
    <x v="0"/>
    <x v="1"/>
    <x v="2"/>
    <x v="7"/>
    <x v="1"/>
    <d v="2024-04-26T00:00:00"/>
    <n v="9590"/>
    <n v="212"/>
    <n v="384"/>
    <s v="Siafa Dates"/>
    <s v="Bars"/>
    <s v="Small"/>
    <n v="0.89900000000000002"/>
    <n v="345.21600000000001"/>
    <n v="4"/>
    <x v="0"/>
    <n v="26"/>
    <x v="4"/>
  </r>
  <r>
    <n v="2400042910"/>
    <s v="Husein Augar"/>
    <x v="0"/>
    <x v="1"/>
    <x v="1"/>
    <x v="3"/>
    <x v="9"/>
    <x v="1"/>
    <d v="2024-04-26T00:00:00"/>
    <n v="13832"/>
    <n v="71"/>
    <n v="814"/>
    <s v="Snickers"/>
    <s v="Bars"/>
    <s v="Large"/>
    <n v="2.2656000000000001"/>
    <n v="1844.1984"/>
    <n v="4"/>
    <x v="0"/>
    <n v="26"/>
    <x v="4"/>
  </r>
  <r>
    <n v="2400042911"/>
    <s v="Camilla Castle"/>
    <x v="0"/>
    <x v="0"/>
    <x v="1"/>
    <x v="2"/>
    <x v="10"/>
    <x v="1"/>
    <d v="2024-04-26T00:00:00"/>
    <n v="8134"/>
    <n v="46"/>
    <n v="814"/>
    <s v="St Michel"/>
    <s v="Bars"/>
    <s v="Large"/>
    <n v="8.7870000000000008"/>
    <n v="7152.6180000000004"/>
    <n v="4"/>
    <x v="0"/>
    <n v="26"/>
    <x v="4"/>
  </r>
  <r>
    <n v="2400042912"/>
    <s v="Kelci Walkden"/>
    <x v="0"/>
    <x v="1"/>
    <x v="1"/>
    <x v="3"/>
    <x v="20"/>
    <x v="1"/>
    <d v="2024-04-26T00:00:00"/>
    <n v="6685"/>
    <n v="50"/>
    <n v="335"/>
    <s v="The Whole Truth"/>
    <s v="Bars"/>
    <s v="Large"/>
    <n v="13.3485"/>
    <n v="4471.7474999999995"/>
    <n v="4"/>
    <x v="0"/>
    <n v="26"/>
    <x v="4"/>
  </r>
  <r>
    <n v="2400042913"/>
    <s v="Camilla Castle"/>
    <x v="0"/>
    <x v="1"/>
    <x v="0"/>
    <x v="0"/>
    <x v="16"/>
    <x v="1"/>
    <d v="2024-04-26T00:00:00"/>
    <n v="2142"/>
    <n v="128"/>
    <n v="134"/>
    <s v="Toblerone"/>
    <s v="Bites"/>
    <s v="Small"/>
    <n v="11.4688"/>
    <n v="1536.8191999999999"/>
    <n v="4"/>
    <x v="0"/>
    <n v="26"/>
    <x v="4"/>
  </r>
  <r>
    <n v="2400042914"/>
    <s v="Rafaelita Blaksland"/>
    <x v="1"/>
    <x v="1"/>
    <x v="0"/>
    <x v="1"/>
    <x v="16"/>
    <x v="1"/>
    <d v="2024-04-26T00:00:00"/>
    <n v="15407"/>
    <n v="32"/>
    <n v="701"/>
    <s v="Toffifee"/>
    <s v="Bites"/>
    <s v="Small"/>
    <n v="11.4688"/>
    <n v="8039.6287999999995"/>
    <n v="4"/>
    <x v="0"/>
    <n v="26"/>
    <x v="4"/>
  </r>
  <r>
    <n v="2400042915"/>
    <s v="Camilla Castle"/>
    <x v="2"/>
    <x v="1"/>
    <x v="1"/>
    <x v="2"/>
    <x v="19"/>
    <x v="3"/>
    <d v="2024-04-26T00:00:00"/>
    <n v="623"/>
    <n v="234"/>
    <n v="48"/>
    <s v="Truva"/>
    <s v="Bites"/>
    <s v="Small"/>
    <n v="8.2429000000000006"/>
    <n v="395.65920000000006"/>
    <n v="4"/>
    <x v="0"/>
    <n v="26"/>
    <x v="4"/>
  </r>
  <r>
    <n v="2400042916"/>
    <s v="Brien Boise"/>
    <x v="3"/>
    <x v="1"/>
    <x v="1"/>
    <x v="3"/>
    <x v="2"/>
    <x v="3"/>
    <d v="2024-04-26T00:00:00"/>
    <n v="1085"/>
    <n v="529"/>
    <n v="68"/>
    <s v="Twix"/>
    <s v="Bars"/>
    <s v="Large"/>
    <n v="4.6592000000000002"/>
    <n v="316.82560000000001"/>
    <n v="4"/>
    <x v="0"/>
    <n v="26"/>
    <x v="4"/>
  </r>
  <r>
    <n v="2400042917"/>
    <s v="Ches Bonnell"/>
    <x v="4"/>
    <x v="1"/>
    <x v="1"/>
    <x v="2"/>
    <x v="19"/>
    <x v="3"/>
    <d v="2024-04-26T00:00:00"/>
    <n v="2933"/>
    <n v="79"/>
    <n v="226"/>
    <s v="Valrhona"/>
    <s v="Bites"/>
    <s v="Small"/>
    <n v="8.2429000000000006"/>
    <n v="1862.8954000000001"/>
    <n v="4"/>
    <x v="0"/>
    <n v="26"/>
    <x v="4"/>
  </r>
  <r>
    <n v="2400042918"/>
    <s v="Karlen McCaffrey"/>
    <x v="4"/>
    <x v="1"/>
    <x v="1"/>
    <x v="3"/>
    <x v="13"/>
    <x v="3"/>
    <d v="2024-04-26T00:00:00"/>
    <n v="13860"/>
    <n v="177"/>
    <n v="693"/>
    <s v="Venchi"/>
    <s v="Bites"/>
    <s v="Large"/>
    <n v="9.2086000000000006"/>
    <n v="6381.5598"/>
    <n v="4"/>
    <x v="0"/>
    <n v="26"/>
    <x v="4"/>
  </r>
  <r>
    <n v="2400042919"/>
    <s v="Kelci Walkden"/>
    <x v="5"/>
    <x v="0"/>
    <x v="0"/>
    <x v="1"/>
    <x v="10"/>
    <x v="3"/>
    <d v="2024-04-26T00:00:00"/>
    <n v="3787"/>
    <n v="126"/>
    <n v="316"/>
    <s v="Villars"/>
    <s v="Bars"/>
    <s v="Large"/>
    <n v="8.7870000000000008"/>
    <n v="2776.6920000000005"/>
    <n v="4"/>
    <x v="0"/>
    <n v="26"/>
    <x v="4"/>
  </r>
  <r>
    <n v="2400042920"/>
    <s v="Ches Bonnell"/>
    <x v="5"/>
    <x v="1"/>
    <x v="0"/>
    <x v="1"/>
    <x v="11"/>
    <x v="5"/>
    <d v="2024-04-26T00:00:00"/>
    <n v="1085"/>
    <n v="86"/>
    <n v="73"/>
    <s v="Wedel"/>
    <s v="Bites"/>
    <s v="Large"/>
    <n v="2.8195000000000001"/>
    <n v="205.8235"/>
    <n v="4"/>
    <x v="0"/>
    <n v="26"/>
    <x v="4"/>
  </r>
  <r>
    <n v="2400042921"/>
    <s v="Karlen McCaffrey"/>
    <x v="6"/>
    <x v="0"/>
    <x v="1"/>
    <x v="2"/>
    <x v="19"/>
    <x v="5"/>
    <d v="2024-04-26T00:00:00"/>
    <n v="16926"/>
    <n v="164"/>
    <n v="1302"/>
    <s v="Werther's Original"/>
    <s v="Bites"/>
    <s v="Small"/>
    <n v="8.2429000000000006"/>
    <n v="10732.255800000001"/>
    <n v="4"/>
    <x v="0"/>
    <n v="26"/>
    <x v="4"/>
  </r>
  <r>
    <n v="2400042922"/>
    <s v="Curtice Advani"/>
    <x v="7"/>
    <x v="0"/>
    <x v="1"/>
    <x v="3"/>
    <x v="9"/>
    <x v="5"/>
    <d v="2024-04-26T00:00:00"/>
    <n v="3311"/>
    <n v="67"/>
    <n v="255"/>
    <s v="Whittakers"/>
    <s v="Bars"/>
    <s v="Large"/>
    <n v="2.2656000000000001"/>
    <n v="577.72800000000007"/>
    <n v="4"/>
    <x v="0"/>
    <n v="26"/>
    <x v="4"/>
  </r>
  <r>
    <n v="2400042923"/>
    <s v="Camilla Castle"/>
    <x v="8"/>
    <x v="0"/>
    <x v="1"/>
    <x v="2"/>
    <x v="16"/>
    <x v="7"/>
    <d v="2024-04-26T00:00:00"/>
    <n v="3360"/>
    <n v="66"/>
    <n v="160"/>
    <s v="Wrigley's"/>
    <s v="Bites"/>
    <s v="Small"/>
    <n v="11.4688"/>
    <n v="1835.008"/>
    <n v="4"/>
    <x v="0"/>
    <n v="26"/>
    <x v="4"/>
  </r>
  <r>
    <n v="2400042924"/>
    <s v="Kelci Walkden"/>
    <x v="6"/>
    <x v="1"/>
    <x v="1"/>
    <x v="3"/>
    <x v="18"/>
    <x v="7"/>
    <d v="2024-04-26T00:00:00"/>
    <n v="11683"/>
    <n v="230"/>
    <n v="1461"/>
    <s v="After Eight"/>
    <s v="Bites"/>
    <s v="Large"/>
    <n v="2.8"/>
    <n v="4090.7999999999997"/>
    <n v="4"/>
    <x v="0"/>
    <n v="26"/>
    <x v="4"/>
  </r>
  <r>
    <n v="2400042925"/>
    <s v="Andria Kimpton"/>
    <x v="7"/>
    <x v="1"/>
    <x v="0"/>
    <x v="0"/>
    <x v="21"/>
    <x v="7"/>
    <d v="2024-04-26T00:00:00"/>
    <n v="532"/>
    <n v="125"/>
    <n v="32"/>
    <s v="Angelina"/>
    <s v="Bars"/>
    <s v="Small"/>
    <n v="5.0198"/>
    <n v="160.6336"/>
    <n v="4"/>
    <x v="0"/>
    <n v="26"/>
    <x v="4"/>
  </r>
  <r>
    <n v="2400042926"/>
    <s v="Brien Boise"/>
    <x v="8"/>
    <x v="1"/>
    <x v="0"/>
    <x v="1"/>
    <x v="9"/>
    <x v="7"/>
    <d v="2024-04-26T00:00:00"/>
    <n v="11466"/>
    <n v="21"/>
    <n v="637"/>
    <s v="Anthon Berg"/>
    <s v="Bars"/>
    <s v="Large"/>
    <n v="2.2656000000000001"/>
    <n v="1443.1872000000001"/>
    <n v="4"/>
    <x v="0"/>
    <n v="26"/>
    <x v="4"/>
  </r>
  <r>
    <n v="2400042927"/>
    <s v="Van Tuxwell"/>
    <x v="9"/>
    <x v="0"/>
    <x v="1"/>
    <x v="2"/>
    <x v="21"/>
    <x v="7"/>
    <d v="2024-04-26T00:00:00"/>
    <n v="574"/>
    <n v="316"/>
    <n v="34"/>
    <s v="Bounty"/>
    <s v="Bars"/>
    <s v="Small"/>
    <n v="5.0198"/>
    <n v="170.67320000000001"/>
    <n v="4"/>
    <x v="0"/>
    <n v="26"/>
    <x v="4"/>
  </r>
  <r>
    <n v="2400042928"/>
    <s v="Beverie Moffet"/>
    <x v="9"/>
    <x v="1"/>
    <x v="1"/>
    <x v="3"/>
    <x v="2"/>
    <x v="7"/>
    <d v="2024-04-26T00:00:00"/>
    <n v="1547"/>
    <n v="128"/>
    <n v="68"/>
    <s v="Butlers"/>
    <s v="Bars"/>
    <s v="Large"/>
    <n v="4.6592000000000002"/>
    <n v="316.82560000000001"/>
    <n v="4"/>
    <x v="0"/>
    <n v="26"/>
    <x v="4"/>
  </r>
  <r>
    <n v="2400042929"/>
    <s v="Van Tuxwell"/>
    <x v="9"/>
    <x v="0"/>
    <x v="1"/>
    <x v="2"/>
    <x v="15"/>
    <x v="7"/>
    <d v="2024-04-26T00:00:00"/>
    <n v="6356"/>
    <n v="14"/>
    <n v="255"/>
    <s v="Cadbury"/>
    <s v="Bites"/>
    <s v="Small"/>
    <n v="4.7065000000000001"/>
    <n v="1200.1575"/>
    <n v="4"/>
    <x v="0"/>
    <n v="26"/>
    <x v="4"/>
  </r>
  <r>
    <n v="2400042930"/>
    <s v="Curtice Advani"/>
    <x v="9"/>
    <x v="1"/>
    <x v="1"/>
    <x v="3"/>
    <x v="15"/>
    <x v="6"/>
    <d v="2024-04-26T00:00:00"/>
    <n v="7833"/>
    <n v="77"/>
    <n v="357"/>
    <s v="Caprice"/>
    <s v="Bites"/>
    <s v="Small"/>
    <n v="4.7065000000000001"/>
    <n v="1680.2205000000001"/>
    <n v="4"/>
    <x v="0"/>
    <n v="26"/>
    <x v="4"/>
  </r>
  <r>
    <n v="2400042931"/>
    <s v="Marney O'Breen"/>
    <x v="9"/>
    <x v="0"/>
    <x v="0"/>
    <x v="1"/>
    <x v="15"/>
    <x v="6"/>
    <d v="2024-04-26T00:00:00"/>
    <n v="7280"/>
    <n v="179"/>
    <n v="331"/>
    <s v="Cartwright &amp; Butler"/>
    <s v="Bites"/>
    <s v="Small"/>
    <n v="4.7065000000000001"/>
    <n v="1557.8515"/>
    <n v="4"/>
    <x v="0"/>
    <n v="26"/>
    <x v="4"/>
  </r>
  <r>
    <n v="2400042932"/>
    <s v="Gigi Bohling"/>
    <x v="9"/>
    <x v="0"/>
    <x v="0"/>
    <x v="1"/>
    <x v="21"/>
    <x v="6"/>
    <d v="2024-04-26T00:00:00"/>
    <n v="686"/>
    <n v="52"/>
    <n v="35"/>
    <s v="Cavendish"/>
    <s v="Bars"/>
    <s v="Small"/>
    <n v="5.0198"/>
    <n v="175.69300000000001"/>
    <n v="4"/>
    <x v="0"/>
    <n v="26"/>
    <x v="4"/>
  </r>
  <r>
    <n v="2400042933"/>
    <s v="Van Tuxwell"/>
    <x v="9"/>
    <x v="0"/>
    <x v="1"/>
    <x v="2"/>
    <x v="12"/>
    <x v="0"/>
    <d v="2024-04-26T00:00:00"/>
    <n v="4480"/>
    <n v="56"/>
    <n v="145"/>
    <s v="Chocodate"/>
    <s v="Bites"/>
    <s v="Large"/>
    <n v="6.3415999999999997"/>
    <n v="919.53199999999993"/>
    <n v="4"/>
    <x v="0"/>
    <n v="26"/>
    <x v="4"/>
  </r>
  <r>
    <n v="2400042934"/>
    <s v="Rafaelita Blaksland"/>
    <x v="9"/>
    <x v="1"/>
    <x v="1"/>
    <x v="3"/>
    <x v="14"/>
    <x v="1"/>
    <d v="2024-04-26T00:00:00"/>
    <n v="4928"/>
    <n v="141"/>
    <n v="215"/>
    <s v="Chupa Chups"/>
    <s v="Other"/>
    <s v="Large"/>
    <n v="2.4773999999999998"/>
    <n v="532.64099999999996"/>
    <n v="4"/>
    <x v="0"/>
    <n v="26"/>
    <x v="4"/>
  </r>
  <r>
    <n v="2400042935"/>
    <s v="Oby Sorrel"/>
    <x v="9"/>
    <x v="0"/>
    <x v="1"/>
    <x v="2"/>
    <x v="9"/>
    <x v="2"/>
    <d v="2024-04-26T00:00:00"/>
    <n v="1687"/>
    <n v="16"/>
    <n v="106"/>
    <s v="Elvan"/>
    <s v="Bars"/>
    <s v="Large"/>
    <n v="2.2656000000000001"/>
    <n v="240.15360000000001"/>
    <n v="4"/>
    <x v="0"/>
    <n v="26"/>
    <x v="4"/>
  </r>
  <r>
    <n v="2400042936"/>
    <s v="Dotty Strutley"/>
    <x v="9"/>
    <x v="1"/>
    <x v="1"/>
    <x v="3"/>
    <x v="4"/>
    <x v="3"/>
    <d v="2024-04-26T00:00:00"/>
    <n v="3738"/>
    <n v="335"/>
    <n v="139"/>
    <s v="Ferrero"/>
    <s v="Other"/>
    <s v="Small"/>
    <n v="7.8910999999999998"/>
    <n v="1096.8629000000001"/>
    <n v="4"/>
    <x v="0"/>
    <n v="26"/>
    <x v="4"/>
  </r>
  <r>
    <n v="2400042937"/>
    <s v="Mallorie Waber"/>
    <x v="9"/>
    <x v="0"/>
    <x v="0"/>
    <x v="0"/>
    <x v="13"/>
    <x v="4"/>
    <d v="2024-04-26T00:00:00"/>
    <n v="784"/>
    <n v="334"/>
    <n v="30"/>
    <s v="Fisherman's Friend"/>
    <s v="Bites"/>
    <s v="Large"/>
    <n v="9.2086000000000006"/>
    <n v="276.25800000000004"/>
    <n v="4"/>
    <x v="0"/>
    <n v="26"/>
    <x v="4"/>
  </r>
  <r>
    <n v="2400042938"/>
    <s v="Dotty Strutley"/>
    <x v="9"/>
    <x v="0"/>
    <x v="0"/>
    <x v="1"/>
    <x v="1"/>
    <x v="5"/>
    <d v="2024-04-26T00:00:00"/>
    <n v="231"/>
    <n v="61"/>
    <n v="17"/>
    <s v="Galaxy"/>
    <s v="Other"/>
    <s v="Small"/>
    <n v="0.24049999999999999"/>
    <n v="4.0884999999999998"/>
    <n v="4"/>
    <x v="0"/>
    <n v="26"/>
    <x v="4"/>
  </r>
  <r>
    <n v="2400042939"/>
    <s v="Kelci Walkden"/>
    <x v="9"/>
    <x v="0"/>
    <x v="1"/>
    <x v="2"/>
    <x v="5"/>
    <x v="6"/>
    <d v="2024-04-26T00:00:00"/>
    <n v="13825"/>
    <n v="129"/>
    <n v="865"/>
    <s v="Goldkenn"/>
    <s v="Bars"/>
    <s v="Small"/>
    <n v="0.69579999999999997"/>
    <n v="601.86699999999996"/>
    <n v="4"/>
    <x v="0"/>
    <n v="26"/>
    <x v="4"/>
  </r>
  <r>
    <n v="2400042940"/>
    <s v="Jehu Rudeforth"/>
    <x v="9"/>
    <x v="1"/>
    <x v="1"/>
    <x v="3"/>
    <x v="9"/>
    <x v="7"/>
    <d v="2024-04-26T00:00:00"/>
    <n v="10997"/>
    <n v="9"/>
    <n v="647"/>
    <s v="Hershey's"/>
    <s v="Bars"/>
    <s v="Large"/>
    <n v="2.2656000000000001"/>
    <n v="1465.8432"/>
    <n v="4"/>
    <x v="0"/>
    <n v="26"/>
    <x v="4"/>
  </r>
  <r>
    <n v="2400042941"/>
    <s v="Curtice Advani"/>
    <x v="9"/>
    <x v="1"/>
    <x v="1"/>
    <x v="2"/>
    <x v="20"/>
    <x v="8"/>
    <d v="2024-04-26T00:00:00"/>
    <n v="2569"/>
    <n v="207"/>
    <n v="136"/>
    <s v="Jules Destrooper"/>
    <s v="Bars"/>
    <s v="Large"/>
    <n v="13.3485"/>
    <n v="1815.396"/>
    <n v="4"/>
    <x v="0"/>
    <n v="26"/>
    <x v="4"/>
  </r>
  <r>
    <n v="2400042942"/>
    <s v="Rafaelita Blaksland"/>
    <x v="9"/>
    <x v="1"/>
    <x v="1"/>
    <x v="3"/>
    <x v="11"/>
    <x v="9"/>
    <d v="2024-04-26T00:00:00"/>
    <n v="13958"/>
    <n v="188"/>
    <n v="997"/>
    <s v="Kinder"/>
    <s v="Bites"/>
    <s v="Large"/>
    <n v="2.8195000000000001"/>
    <n v="2811.0415000000003"/>
    <n v="4"/>
    <x v="0"/>
    <n v="26"/>
    <x v="4"/>
  </r>
  <r>
    <n v="2400042943"/>
    <s v="Andria Kimpton"/>
    <x v="9"/>
    <x v="1"/>
    <x v="0"/>
    <x v="1"/>
    <x v="1"/>
    <x v="10"/>
    <d v="2024-04-26T00:00:00"/>
    <n v="2905"/>
    <n v="432"/>
    <n v="171"/>
    <s v="Kit Kat"/>
    <s v="Other"/>
    <s v="Small"/>
    <n v="0.24049999999999999"/>
    <n v="41.125499999999995"/>
    <n v="4"/>
    <x v="0"/>
    <n v="26"/>
    <x v="4"/>
  </r>
  <r>
    <n v="2400042944"/>
    <s v="Roddy Speechley"/>
    <x v="9"/>
    <x v="1"/>
    <x v="0"/>
    <x v="1"/>
    <x v="6"/>
    <x v="4"/>
    <d v="2024-04-26T00:00:00"/>
    <n v="3801"/>
    <n v="233"/>
    <n v="132"/>
    <s v="Leonidas"/>
    <s v="Other"/>
    <s v="Small"/>
    <n v="1.7625"/>
    <n v="232.65"/>
    <n v="4"/>
    <x v="0"/>
    <n v="26"/>
    <x v="4"/>
  </r>
  <r>
    <n v="2400042945"/>
    <s v="Van Tuxwell"/>
    <x v="9"/>
    <x v="1"/>
    <x v="1"/>
    <x v="2"/>
    <x v="3"/>
    <x v="4"/>
    <d v="2024-04-26T00:00:00"/>
    <n v="14"/>
    <n v="526"/>
    <n v="1"/>
    <s v="Lindt"/>
    <s v="Bars"/>
    <s v="Small"/>
    <n v="6.0811000000000002"/>
    <n v="6.0811000000000002"/>
    <n v="4"/>
    <x v="0"/>
    <n v="26"/>
    <x v="4"/>
  </r>
  <r>
    <n v="2400042946"/>
    <s v="Brien Boise"/>
    <x v="10"/>
    <x v="1"/>
    <x v="1"/>
    <x v="3"/>
    <x v="0"/>
    <x v="4"/>
    <d v="2024-04-26T00:00:00"/>
    <n v="70"/>
    <n v="194"/>
    <n v="5"/>
    <s v="Loacker"/>
    <s v="Bars"/>
    <s v="Large"/>
    <n v="6.0983000000000001"/>
    <n v="30.491500000000002"/>
    <n v="4"/>
    <x v="0"/>
    <n v="26"/>
    <x v="4"/>
  </r>
  <r>
    <n v="2400042947"/>
    <s v="Oby Sorrel"/>
    <x v="11"/>
    <x v="1"/>
    <x v="1"/>
    <x v="2"/>
    <x v="4"/>
    <x v="8"/>
    <d v="2024-04-26T00:00:00"/>
    <n v="5138"/>
    <n v="605"/>
    <n v="156"/>
    <s v="Lotus Biscoff"/>
    <s v="Other"/>
    <s v="Small"/>
    <n v="7.8910999999999998"/>
    <n v="1231.0116"/>
    <n v="4"/>
    <x v="0"/>
    <n v="26"/>
    <x v="4"/>
  </r>
  <r>
    <n v="2400042948"/>
    <s v="Wilone O'Kielt"/>
    <x v="12"/>
    <x v="1"/>
    <x v="1"/>
    <x v="3"/>
    <x v="0"/>
    <x v="8"/>
    <d v="2024-04-26T00:00:00"/>
    <n v="2135"/>
    <n v="53"/>
    <n v="143"/>
    <s v="M&amp;M's"/>
    <s v="Bars"/>
    <s v="Large"/>
    <n v="6.0983000000000001"/>
    <n v="872.05690000000004"/>
    <n v="4"/>
    <x v="0"/>
    <n v="26"/>
    <x v="4"/>
  </r>
  <r>
    <n v="2400042949"/>
    <s v="Brien Boise"/>
    <x v="12"/>
    <x v="1"/>
    <x v="0"/>
    <x v="0"/>
    <x v="11"/>
    <x v="8"/>
    <d v="2024-04-26T00:00:00"/>
    <n v="2331"/>
    <n v="41"/>
    <n v="146"/>
    <s v="Malteser"/>
    <s v="Bites"/>
    <s v="Large"/>
    <n v="2.8195000000000001"/>
    <n v="411.64699999999999"/>
    <n v="4"/>
    <x v="0"/>
    <n v="26"/>
    <x v="4"/>
  </r>
  <r>
    <n v="2400042950"/>
    <s v="Kelci Walkden"/>
    <x v="13"/>
    <x v="1"/>
    <x v="0"/>
    <x v="1"/>
    <x v="6"/>
    <x v="8"/>
    <d v="2024-04-26T00:00:00"/>
    <n v="7707"/>
    <n v="61"/>
    <n v="249"/>
    <s v="Mars"/>
    <s v="Other"/>
    <s v="Small"/>
    <n v="1.7625"/>
    <n v="438.86250000000001"/>
    <n v="4"/>
    <x v="0"/>
    <n v="26"/>
    <x v="4"/>
  </r>
  <r>
    <n v="2400042951"/>
    <s v="Camilla Castle"/>
    <x v="14"/>
    <x v="1"/>
    <x v="1"/>
    <x v="2"/>
    <x v="16"/>
    <x v="8"/>
    <d v="2024-04-26T00:00:00"/>
    <n v="9856"/>
    <n v="306"/>
    <n v="658"/>
    <s v="McVitie’s"/>
    <s v="Bites"/>
    <s v="Small"/>
    <n v="11.4688"/>
    <n v="7546.4704000000002"/>
    <n v="4"/>
    <x v="0"/>
    <n v="26"/>
    <x v="4"/>
  </r>
  <r>
    <n v="2400042952"/>
    <s v="Oby Sorrel"/>
    <x v="13"/>
    <x v="1"/>
    <x v="1"/>
    <x v="3"/>
    <x v="7"/>
    <x v="8"/>
    <d v="2024-04-26T00:00:00"/>
    <n v="6097"/>
    <n v="213"/>
    <n v="218"/>
    <s v="Mentos"/>
    <s v="Bars"/>
    <s v="Small"/>
    <n v="0.89900000000000002"/>
    <n v="195.982"/>
    <n v="4"/>
    <x v="0"/>
    <n v="26"/>
    <x v="4"/>
  </r>
  <r>
    <n v="2400042953"/>
    <s v="Oby Sorrel"/>
    <x v="13"/>
    <x v="1"/>
    <x v="1"/>
    <x v="2"/>
    <x v="11"/>
    <x v="8"/>
    <d v="2024-04-26T00:00:00"/>
    <n v="245"/>
    <n v="269"/>
    <n v="18"/>
    <s v="Merci"/>
    <s v="Bites"/>
    <s v="Large"/>
    <n v="2.8195000000000001"/>
    <n v="50.751000000000005"/>
    <n v="4"/>
    <x v="0"/>
    <n v="26"/>
    <x v="4"/>
  </r>
  <r>
    <n v="2400042954"/>
    <s v="Jan Morforth"/>
    <x v="14"/>
    <x v="1"/>
    <x v="1"/>
    <x v="3"/>
    <x v="8"/>
    <x v="8"/>
    <d v="2024-04-26T00:00:00"/>
    <n v="8141"/>
    <n v="66"/>
    <n v="291"/>
    <s v="Milka"/>
    <s v="Bars"/>
    <s v="Large"/>
    <n v="1.8652"/>
    <n v="542.77319999999997"/>
    <n v="4"/>
    <x v="0"/>
    <n v="26"/>
    <x v="4"/>
  </r>
  <r>
    <n v="2400042955"/>
    <s v="Curtice Advani"/>
    <x v="13"/>
    <x v="1"/>
    <x v="0"/>
    <x v="1"/>
    <x v="1"/>
    <x v="8"/>
    <d v="2024-04-26T00:00:00"/>
    <n v="5656"/>
    <n v="20"/>
    <n v="566"/>
    <s v="Neuhaus"/>
    <s v="Other"/>
    <s v="Small"/>
    <n v="0.24049999999999999"/>
    <n v="136.12299999999999"/>
    <n v="4"/>
    <x v="0"/>
    <n v="26"/>
    <x v="4"/>
  </r>
  <r>
    <n v="2400042956"/>
    <s v="Wilone O'Kielt"/>
    <x v="13"/>
    <x v="1"/>
    <x v="0"/>
    <x v="1"/>
    <x v="6"/>
    <x v="2"/>
    <d v="2024-04-26T00:00:00"/>
    <n v="7357"/>
    <n v="59"/>
    <n v="320"/>
    <s v="Nua"/>
    <s v="Other"/>
    <s v="Small"/>
    <n v="1.7625"/>
    <n v="564"/>
    <n v="4"/>
    <x v="0"/>
    <n v="26"/>
    <x v="4"/>
  </r>
  <r>
    <n v="2400042957"/>
    <s v="Jan Morforth"/>
    <x v="13"/>
    <x v="1"/>
    <x v="1"/>
    <x v="2"/>
    <x v="17"/>
    <x v="2"/>
    <d v="2024-04-26T00:00:00"/>
    <n v="833"/>
    <n v="23"/>
    <n v="84"/>
    <s v="Nutella"/>
    <s v="Bars"/>
    <s v="Large"/>
    <n v="1.5934999999999999"/>
    <n v="133.85399999999998"/>
    <n v="4"/>
    <x v="0"/>
    <n v="26"/>
    <x v="4"/>
  </r>
  <r>
    <n v="2400042958"/>
    <s v="Rafaelita Blaksland"/>
    <x v="13"/>
    <x v="1"/>
    <x v="1"/>
    <x v="3"/>
    <x v="21"/>
    <x v="2"/>
    <d v="2024-04-26T00:00:00"/>
    <n v="5299"/>
    <n v="41"/>
    <n v="408"/>
    <s v="Orbit"/>
    <s v="Bars"/>
    <s v="Small"/>
    <n v="5.0198"/>
    <n v="2048.0783999999999"/>
    <n v="4"/>
    <x v="0"/>
    <n v="26"/>
    <x v="4"/>
  </r>
  <r>
    <n v="2400042959"/>
    <s v="Dotty Strutley"/>
    <x v="0"/>
    <x v="0"/>
    <x v="1"/>
    <x v="2"/>
    <x v="17"/>
    <x v="2"/>
    <d v="2024-04-26T00:00:00"/>
    <n v="1785"/>
    <n v="124"/>
    <n v="149"/>
    <s v="Oreo"/>
    <s v="Bars"/>
    <s v="Large"/>
    <n v="1.5934999999999999"/>
    <n v="237.4315"/>
    <n v="4"/>
    <x v="0"/>
    <n v="26"/>
    <x v="4"/>
  </r>
  <r>
    <n v="2400042960"/>
    <s v="Wilone O'Kielt"/>
    <x v="0"/>
    <x v="1"/>
    <x v="1"/>
    <x v="3"/>
    <x v="16"/>
    <x v="2"/>
    <d v="2024-04-26T00:00:00"/>
    <n v="5670"/>
    <n v="328"/>
    <n v="270"/>
    <s v="Ray No Sugar"/>
    <s v="Bites"/>
    <s v="Small"/>
    <n v="11.4688"/>
    <n v="3096.576"/>
    <n v="4"/>
    <x v="0"/>
    <n v="26"/>
    <x v="4"/>
  </r>
  <r>
    <n v="2400042961"/>
    <s v="Beverie Moffet"/>
    <x v="0"/>
    <x v="0"/>
    <x v="0"/>
    <x v="0"/>
    <x v="2"/>
    <x v="2"/>
    <d v="2024-04-26T00:00:00"/>
    <n v="12810"/>
    <n v="196"/>
    <n v="610"/>
    <s v="Reese's"/>
    <s v="Bars"/>
    <s v="Large"/>
    <n v="4.6592000000000002"/>
    <n v="2842.1120000000001"/>
    <n v="4"/>
    <x v="0"/>
    <n v="26"/>
    <x v="4"/>
  </r>
  <r>
    <n v="2400042962"/>
    <s v="Kelci Walkden"/>
    <x v="0"/>
    <x v="1"/>
    <x v="0"/>
    <x v="1"/>
    <x v="19"/>
    <x v="2"/>
    <d v="2024-04-26T00:00:00"/>
    <n v="11396"/>
    <n v="63"/>
    <n v="1140"/>
    <s v="Rhine Valley"/>
    <s v="Bites"/>
    <s v="Small"/>
    <n v="8.2429000000000006"/>
    <n v="9396.9060000000009"/>
    <n v="4"/>
    <x v="0"/>
    <n v="26"/>
    <x v="4"/>
  </r>
  <r>
    <n v="2400042963"/>
    <s v="Jehu Rudeforth"/>
    <x v="0"/>
    <x v="1"/>
    <x v="1"/>
    <x v="2"/>
    <x v="4"/>
    <x v="2"/>
    <d v="2024-04-26T00:00:00"/>
    <n v="707"/>
    <n v="81"/>
    <n v="23"/>
    <s v="RiteBite"/>
    <s v="Other"/>
    <s v="Small"/>
    <n v="7.8910999999999998"/>
    <n v="181.49529999999999"/>
    <n v="4"/>
    <x v="0"/>
    <n v="26"/>
    <x v="4"/>
  </r>
  <r>
    <n v="2400042964"/>
    <s v="Van Tuxwell"/>
    <x v="1"/>
    <x v="1"/>
    <x v="1"/>
    <x v="3"/>
    <x v="2"/>
    <x v="2"/>
    <d v="2024-04-26T00:00:00"/>
    <n v="2618"/>
    <n v="117"/>
    <n v="146"/>
    <s v="Siafa Dates"/>
    <s v="Bars"/>
    <s v="Large"/>
    <n v="4.6592000000000002"/>
    <n v="680.2432"/>
    <n v="4"/>
    <x v="0"/>
    <n v="26"/>
    <x v="4"/>
  </r>
  <r>
    <n v="2400042965"/>
    <s v="Wilone O'Kielt"/>
    <x v="2"/>
    <x v="1"/>
    <x v="1"/>
    <x v="2"/>
    <x v="19"/>
    <x v="0"/>
    <d v="2024-04-26T00:00:00"/>
    <n v="8260"/>
    <n v="61"/>
    <n v="636"/>
    <s v="Snickers"/>
    <s v="Bites"/>
    <s v="Small"/>
    <n v="8.2429000000000006"/>
    <n v="5242.4844000000003"/>
    <n v="4"/>
    <x v="0"/>
    <n v="26"/>
    <x v="4"/>
  </r>
  <r>
    <n v="2400042966"/>
    <s v="Roddy Speechley"/>
    <x v="3"/>
    <x v="1"/>
    <x v="1"/>
    <x v="3"/>
    <x v="17"/>
    <x v="0"/>
    <d v="2024-04-26T00:00:00"/>
    <n v="8120"/>
    <n v="342"/>
    <n v="625"/>
    <s v="St Michel"/>
    <s v="Bars"/>
    <s v="Large"/>
    <n v="1.5934999999999999"/>
    <n v="995.9375"/>
    <n v="4"/>
    <x v="0"/>
    <n v="26"/>
    <x v="4"/>
  </r>
  <r>
    <n v="2400042967"/>
    <s v="Rafaelita Blaksland"/>
    <x v="4"/>
    <x v="1"/>
    <x v="0"/>
    <x v="1"/>
    <x v="20"/>
    <x v="0"/>
    <d v="2024-04-26T00:00:00"/>
    <n v="6713"/>
    <n v="111"/>
    <n v="448"/>
    <s v="The Whole Truth"/>
    <s v="Bars"/>
    <s v="Large"/>
    <n v="13.3485"/>
    <n v="5980.1279999999997"/>
    <n v="4"/>
    <x v="0"/>
    <n v="26"/>
    <x v="4"/>
  </r>
  <r>
    <n v="2400042968"/>
    <s v="Jan Morforth"/>
    <x v="4"/>
    <x v="1"/>
    <x v="0"/>
    <x v="1"/>
    <x v="1"/>
    <x v="0"/>
    <d v="2024-04-26T00:00:00"/>
    <n v="22512"/>
    <n v="74"/>
    <n v="2047"/>
    <s v="Toblerone"/>
    <s v="Other"/>
    <s v="Small"/>
    <n v="0.24049999999999999"/>
    <n v="492.30349999999999"/>
    <n v="4"/>
    <x v="0"/>
    <n v="26"/>
    <x v="4"/>
  </r>
  <r>
    <n v="2400042969"/>
    <s v="Husein Augar"/>
    <x v="5"/>
    <x v="0"/>
    <x v="1"/>
    <x v="2"/>
    <x v="13"/>
    <x v="0"/>
    <d v="2024-04-26T00:00:00"/>
    <n v="1400"/>
    <n v="116"/>
    <n v="54"/>
    <s v="Toffifee"/>
    <s v="Bites"/>
    <s v="Large"/>
    <n v="9.2086000000000006"/>
    <n v="497.26440000000002"/>
    <n v="4"/>
    <x v="0"/>
    <n v="26"/>
    <x v="4"/>
  </r>
  <r>
    <n v="2400042970"/>
    <s v="Roddy Speechley"/>
    <x v="5"/>
    <x v="1"/>
    <x v="1"/>
    <x v="3"/>
    <x v="19"/>
    <x v="0"/>
    <d v="2024-04-26T00:00:00"/>
    <n v="1540"/>
    <n v="377"/>
    <n v="103"/>
    <s v="Truva"/>
    <s v="Bites"/>
    <s v="Small"/>
    <n v="8.2429000000000006"/>
    <n v="849.01870000000008"/>
    <n v="4"/>
    <x v="0"/>
    <n v="26"/>
    <x v="4"/>
  </r>
  <r>
    <n v="2400042971"/>
    <s v="Van Tuxwell"/>
    <x v="6"/>
    <x v="0"/>
    <x v="1"/>
    <x v="2"/>
    <x v="11"/>
    <x v="0"/>
    <d v="2024-04-26T00:00:00"/>
    <n v="903"/>
    <n v="257"/>
    <n v="57"/>
    <s v="Twix"/>
    <s v="Bites"/>
    <s v="Large"/>
    <n v="2.8195000000000001"/>
    <n v="160.7115"/>
    <n v="4"/>
    <x v="0"/>
    <n v="26"/>
    <x v="4"/>
  </r>
  <r>
    <n v="2400042972"/>
    <s v="Kaine Padly"/>
    <x v="7"/>
    <x v="0"/>
    <x v="1"/>
    <x v="3"/>
    <x v="0"/>
    <x v="0"/>
    <d v="2024-04-26T00:00:00"/>
    <n v="3857"/>
    <n v="311"/>
    <n v="227"/>
    <s v="Valrhona"/>
    <s v="Bars"/>
    <s v="Large"/>
    <n v="6.0983000000000001"/>
    <n v="1384.3141000000001"/>
    <n v="4"/>
    <x v="0"/>
    <n v="26"/>
    <x v="4"/>
  </r>
  <r>
    <n v="2400042973"/>
    <s v="Wilone O'Kielt"/>
    <x v="8"/>
    <x v="0"/>
    <x v="0"/>
    <x v="0"/>
    <x v="18"/>
    <x v="0"/>
    <d v="2024-04-26T00:00:00"/>
    <n v="840"/>
    <n v="120"/>
    <n v="60"/>
    <s v="Venchi"/>
    <s v="Bites"/>
    <s v="Large"/>
    <n v="2.8"/>
    <n v="168"/>
    <n v="4"/>
    <x v="0"/>
    <n v="26"/>
    <x v="4"/>
  </r>
  <r>
    <n v="2400042974"/>
    <s v="Madelene Upcott"/>
    <x v="6"/>
    <x v="1"/>
    <x v="0"/>
    <x v="1"/>
    <x v="8"/>
    <x v="1"/>
    <d v="2024-04-26T00:00:00"/>
    <n v="119"/>
    <n v="271"/>
    <n v="5"/>
    <s v="Villars"/>
    <s v="Bars"/>
    <s v="Large"/>
    <n v="1.8652"/>
    <n v="9.3260000000000005"/>
    <n v="4"/>
    <x v="0"/>
    <n v="26"/>
    <x v="4"/>
  </r>
  <r>
    <n v="2400042975"/>
    <s v="Brien Boise"/>
    <x v="7"/>
    <x v="1"/>
    <x v="1"/>
    <x v="2"/>
    <x v="18"/>
    <x v="1"/>
    <d v="2024-04-26T00:00:00"/>
    <n v="3500"/>
    <n v="391"/>
    <n v="270"/>
    <s v="Wedel"/>
    <s v="Bites"/>
    <s v="Large"/>
    <n v="2.8"/>
    <n v="756"/>
    <n v="4"/>
    <x v="0"/>
    <n v="26"/>
    <x v="4"/>
  </r>
  <r>
    <n v="2400042976"/>
    <s v="Husein Augar"/>
    <x v="8"/>
    <x v="1"/>
    <x v="1"/>
    <x v="3"/>
    <x v="1"/>
    <x v="1"/>
    <d v="2024-04-26T00:00:00"/>
    <n v="8435"/>
    <n v="35"/>
    <n v="938"/>
    <s v="Werther's Original"/>
    <s v="Other"/>
    <s v="Small"/>
    <n v="0.24049999999999999"/>
    <n v="225.589"/>
    <n v="4"/>
    <x v="0"/>
    <n v="26"/>
    <x v="4"/>
  </r>
  <r>
    <n v="2400042977"/>
    <s v="Dennison Crosswaite"/>
    <x v="9"/>
    <x v="0"/>
    <x v="1"/>
    <x v="2"/>
    <x v="1"/>
    <x v="1"/>
    <d v="2024-04-26T00:00:00"/>
    <n v="10640"/>
    <n v="137"/>
    <n v="819"/>
    <s v="Whittakers"/>
    <s v="Other"/>
    <s v="Small"/>
    <n v="0.24049999999999999"/>
    <n v="196.96949999999998"/>
    <n v="4"/>
    <x v="0"/>
    <n v="26"/>
    <x v="4"/>
  </r>
  <r>
    <n v="2400042978"/>
    <s v="Barr Faughny"/>
    <x v="9"/>
    <x v="1"/>
    <x v="1"/>
    <x v="3"/>
    <x v="5"/>
    <x v="1"/>
    <d v="2024-04-26T00:00:00"/>
    <n v="1155"/>
    <n v="256"/>
    <n v="49"/>
    <s v="Wrigley's"/>
    <s v="Bars"/>
    <s v="Small"/>
    <n v="0.69579999999999997"/>
    <n v="34.094200000000001"/>
    <n v="4"/>
    <x v="0"/>
    <n v="26"/>
    <x v="4"/>
  </r>
  <r>
    <n v="2400042979"/>
    <s v="Karlen McCaffrey"/>
    <x v="9"/>
    <x v="0"/>
    <x v="0"/>
    <x v="1"/>
    <x v="11"/>
    <x v="1"/>
    <d v="2024-04-26T00:00:00"/>
    <n v="133"/>
    <n v="33"/>
    <n v="7"/>
    <s v="After Eight"/>
    <s v="Bites"/>
    <s v="Large"/>
    <n v="2.8195000000000001"/>
    <n v="19.736499999999999"/>
    <n v="4"/>
    <x v="0"/>
    <n v="26"/>
    <x v="4"/>
  </r>
  <r>
    <n v="2400042980"/>
    <s v="Andria Kimpton"/>
    <x v="9"/>
    <x v="1"/>
    <x v="0"/>
    <x v="1"/>
    <x v="17"/>
    <x v="1"/>
    <d v="2024-04-26T00:00:00"/>
    <n v="14007"/>
    <n v="400"/>
    <n v="1274"/>
    <s v="Angelina"/>
    <s v="Bars"/>
    <s v="Large"/>
    <n v="1.5934999999999999"/>
    <n v="2030.1189999999999"/>
    <n v="4"/>
    <x v="0"/>
    <n v="26"/>
    <x v="4"/>
  </r>
  <r>
    <n v="2400042981"/>
    <s v="Jan Morforth"/>
    <x v="9"/>
    <x v="0"/>
    <x v="1"/>
    <x v="2"/>
    <x v="18"/>
    <x v="1"/>
    <d v="2024-04-26T00:00:00"/>
    <n v="10724"/>
    <n v="111"/>
    <n v="766"/>
    <s v="Anthon Berg"/>
    <s v="Bites"/>
    <s v="Large"/>
    <n v="2.8"/>
    <n v="2144.7999999999997"/>
    <n v="4"/>
    <x v="0"/>
    <n v="26"/>
    <x v="4"/>
  </r>
  <r>
    <n v="2400042982"/>
    <s v="Kaine Padly"/>
    <x v="9"/>
    <x v="0"/>
    <x v="1"/>
    <x v="3"/>
    <x v="17"/>
    <x v="1"/>
    <d v="2024-04-26T00:00:00"/>
    <n v="2611"/>
    <n v="108"/>
    <n v="201"/>
    <s v="Bounty"/>
    <s v="Bars"/>
    <s v="Large"/>
    <n v="1.5934999999999999"/>
    <n v="320.29349999999999"/>
    <n v="4"/>
    <x v="0"/>
    <n v="26"/>
    <x v="4"/>
  </r>
  <r>
    <n v="2400042983"/>
    <s v="Mallorie Waber"/>
    <x v="9"/>
    <x v="0"/>
    <x v="1"/>
    <x v="2"/>
    <x v="20"/>
    <x v="3"/>
    <d v="2024-04-26T00:00:00"/>
    <n v="5663"/>
    <n v="23"/>
    <n v="334"/>
    <s v="Butlers"/>
    <s v="Bars"/>
    <s v="Large"/>
    <n v="13.3485"/>
    <n v="4458.3989999999994"/>
    <n v="4"/>
    <x v="0"/>
    <n v="26"/>
    <x v="4"/>
  </r>
  <r>
    <n v="2400042984"/>
    <s v="Kelci Walkden"/>
    <x v="9"/>
    <x v="1"/>
    <x v="1"/>
    <x v="3"/>
    <x v="11"/>
    <x v="3"/>
    <d v="2024-04-26T00:00:00"/>
    <n v="12796"/>
    <n v="104"/>
    <n v="640"/>
    <s v="Cadbury"/>
    <s v="Bites"/>
    <s v="Large"/>
    <n v="2.8195000000000001"/>
    <n v="1804.48"/>
    <n v="4"/>
    <x v="0"/>
    <n v="26"/>
    <x v="4"/>
  </r>
  <r>
    <n v="2400042985"/>
    <s v="Jan Morforth"/>
    <x v="9"/>
    <x v="0"/>
    <x v="0"/>
    <x v="0"/>
    <x v="3"/>
    <x v="3"/>
    <d v="2024-04-26T00:00:00"/>
    <n v="4571"/>
    <n v="139"/>
    <n v="305"/>
    <s v="Caprice"/>
    <s v="Bars"/>
    <s v="Small"/>
    <n v="6.0811000000000002"/>
    <n v="1854.7355"/>
    <n v="4"/>
    <x v="0"/>
    <n v="26"/>
    <x v="4"/>
  </r>
  <r>
    <n v="2400042986"/>
    <s v="Marney O'Breen"/>
    <x v="9"/>
    <x v="1"/>
    <x v="0"/>
    <x v="1"/>
    <x v="18"/>
    <x v="3"/>
    <d v="2024-04-26T00:00:00"/>
    <n v="5866"/>
    <n v="219"/>
    <n v="652"/>
    <s v="Cartwright &amp; Butler"/>
    <s v="Bites"/>
    <s v="Large"/>
    <n v="2.8"/>
    <n v="1825.6"/>
    <n v="4"/>
    <x v="0"/>
    <n v="26"/>
    <x v="4"/>
  </r>
  <r>
    <n v="2400042987"/>
    <s v="Dennison Crosswaite"/>
    <x v="9"/>
    <x v="0"/>
    <x v="1"/>
    <x v="2"/>
    <x v="0"/>
    <x v="3"/>
    <d v="2024-04-26T00:00:00"/>
    <n v="8309"/>
    <n v="102"/>
    <n v="554"/>
    <s v="Cavendish"/>
    <s v="Bars"/>
    <s v="Large"/>
    <n v="6.0983000000000001"/>
    <n v="3378.4582"/>
    <n v="4"/>
    <x v="0"/>
    <n v="26"/>
    <x v="4"/>
  </r>
  <r>
    <n v="2400042988"/>
    <s v="Mallorie Waber"/>
    <x v="9"/>
    <x v="0"/>
    <x v="1"/>
    <x v="3"/>
    <x v="21"/>
    <x v="5"/>
    <d v="2024-04-26T00:00:00"/>
    <n v="8540"/>
    <n v="149"/>
    <n v="657"/>
    <s v="Chocodate"/>
    <s v="Bars"/>
    <s v="Small"/>
    <n v="5.0198"/>
    <n v="3298.0086000000001"/>
    <n v="4"/>
    <x v="0"/>
    <n v="26"/>
    <x v="4"/>
  </r>
  <r>
    <n v="2400042989"/>
    <s v="Jan Morforth"/>
    <x v="9"/>
    <x v="0"/>
    <x v="1"/>
    <x v="2"/>
    <x v="12"/>
    <x v="5"/>
    <d v="2024-04-26T00:00:00"/>
    <n v="2310"/>
    <n v="76"/>
    <n v="83"/>
    <s v="Chupa Chups"/>
    <s v="Bites"/>
    <s v="Large"/>
    <n v="6.3415999999999997"/>
    <n v="526.3528"/>
    <n v="4"/>
    <x v="0"/>
    <n v="26"/>
    <x v="4"/>
  </r>
  <r>
    <n v="2400042990"/>
    <s v="Oby Sorrel"/>
    <x v="9"/>
    <x v="1"/>
    <x v="1"/>
    <x v="3"/>
    <x v="17"/>
    <x v="5"/>
    <d v="2024-04-26T00:00:00"/>
    <n v="2597"/>
    <n v="267"/>
    <n v="200"/>
    <s v="Elvan"/>
    <s v="Bars"/>
    <s v="Large"/>
    <n v="1.5934999999999999"/>
    <n v="318.7"/>
    <n v="4"/>
    <x v="0"/>
    <n v="26"/>
    <x v="4"/>
  </r>
  <r>
    <n v="2400042991"/>
    <s v="Dotty Strutley"/>
    <x v="9"/>
    <x v="1"/>
    <x v="0"/>
    <x v="1"/>
    <x v="12"/>
    <x v="7"/>
    <d v="2024-04-26T00:00:00"/>
    <n v="2156"/>
    <n v="309"/>
    <n v="77"/>
    <s v="Ferrero"/>
    <s v="Bites"/>
    <s v="Large"/>
    <n v="6.3415999999999997"/>
    <n v="488.30319999999995"/>
    <n v="4"/>
    <x v="0"/>
    <n v="26"/>
    <x v="4"/>
  </r>
  <r>
    <n v="2400042992"/>
    <s v="Roddy Speechley"/>
    <x v="9"/>
    <x v="1"/>
    <x v="0"/>
    <x v="1"/>
    <x v="10"/>
    <x v="7"/>
    <d v="2024-04-26T00:00:00"/>
    <n v="826"/>
    <n v="76"/>
    <n v="76"/>
    <s v="Fisherman's Friend"/>
    <s v="Bars"/>
    <s v="Large"/>
    <n v="8.7870000000000008"/>
    <n v="667.81200000000001"/>
    <n v="4"/>
    <x v="0"/>
    <n v="26"/>
    <x v="4"/>
  </r>
  <r>
    <n v="2400042993"/>
    <s v="Camilla Castle"/>
    <x v="9"/>
    <x v="1"/>
    <x v="1"/>
    <x v="2"/>
    <x v="21"/>
    <x v="7"/>
    <d v="2024-04-26T00:00:00"/>
    <n v="4004"/>
    <n v="131"/>
    <n v="267"/>
    <s v="Galaxy"/>
    <s v="Bars"/>
    <s v="Small"/>
    <n v="5.0198"/>
    <n v="1340.2865999999999"/>
    <n v="4"/>
    <x v="0"/>
    <n v="26"/>
    <x v="4"/>
  </r>
  <r>
    <n v="2400042994"/>
    <s v="Kaine Padly"/>
    <x v="9"/>
    <x v="1"/>
    <x v="1"/>
    <x v="3"/>
    <x v="21"/>
    <x v="7"/>
    <d v="2024-04-26T00:00:00"/>
    <n v="13636"/>
    <n v="161"/>
    <n v="650"/>
    <s v="Goldkenn"/>
    <s v="Bars"/>
    <s v="Small"/>
    <n v="5.0198"/>
    <n v="3262.87"/>
    <n v="4"/>
    <x v="0"/>
    <n v="26"/>
    <x v="4"/>
  </r>
  <r>
    <n v="2400042995"/>
    <s v="Curtice Advani"/>
    <x v="9"/>
    <x v="1"/>
    <x v="1"/>
    <x v="2"/>
    <x v="18"/>
    <x v="7"/>
    <d v="2024-04-26T00:00:00"/>
    <n v="3808"/>
    <n v="262"/>
    <n v="381"/>
    <s v="Hershey's"/>
    <s v="Bites"/>
    <s v="Large"/>
    <n v="2.8"/>
    <n v="1066.8"/>
    <n v="4"/>
    <x v="0"/>
    <n v="26"/>
    <x v="4"/>
  </r>
  <r>
    <n v="2400042996"/>
    <s v="Gunar Cockshoot"/>
    <x v="10"/>
    <x v="1"/>
    <x v="1"/>
    <x v="3"/>
    <x v="17"/>
    <x v="7"/>
    <d v="2024-04-26T00:00:00"/>
    <n v="6076"/>
    <n v="234"/>
    <n v="608"/>
    <s v="Jules Destrooper"/>
    <s v="Bars"/>
    <s v="Large"/>
    <n v="1.5934999999999999"/>
    <n v="968.84799999999996"/>
    <n v="4"/>
    <x v="0"/>
    <n v="26"/>
    <x v="4"/>
  </r>
  <r>
    <n v="2400042997"/>
    <s v="Camilla Castle"/>
    <x v="11"/>
    <x v="1"/>
    <x v="0"/>
    <x v="0"/>
    <x v="13"/>
    <x v="7"/>
    <d v="2024-04-26T00:00:00"/>
    <n v="9051"/>
    <n v="108"/>
    <n v="453"/>
    <s v="Kinder"/>
    <s v="Bites"/>
    <s v="Large"/>
    <n v="9.2086000000000006"/>
    <n v="4171.4958000000006"/>
    <n v="4"/>
    <x v="0"/>
    <n v="26"/>
    <x v="4"/>
  </r>
  <r>
    <n v="2400042998"/>
    <s v="Kaine Padly"/>
    <x v="12"/>
    <x v="1"/>
    <x v="0"/>
    <x v="1"/>
    <x v="3"/>
    <x v="6"/>
    <d v="2024-04-26T00:00:00"/>
    <n v="12124"/>
    <n v="98"/>
    <n v="1213"/>
    <s v="Kit Kat"/>
    <s v="Bars"/>
    <s v="Small"/>
    <n v="6.0811000000000002"/>
    <n v="7376.3743000000004"/>
    <n v="4"/>
    <x v="0"/>
    <n v="26"/>
    <x v="4"/>
  </r>
  <r>
    <n v="2400042999"/>
    <s v="Oby Sorrel"/>
    <x v="12"/>
    <x v="1"/>
    <x v="1"/>
    <x v="2"/>
    <x v="11"/>
    <x v="6"/>
    <d v="2024-04-26T00:00:00"/>
    <n v="10094"/>
    <n v="87"/>
    <n v="594"/>
    <s v="Leonidas"/>
    <s v="Bites"/>
    <s v="Large"/>
    <n v="2.8195000000000001"/>
    <n v="1674.7830000000001"/>
    <n v="4"/>
    <x v="0"/>
    <n v="26"/>
    <x v="4"/>
  </r>
  <r>
    <n v="2400043000"/>
    <s v="Ches Bonnell"/>
    <x v="13"/>
    <x v="1"/>
    <x v="1"/>
    <x v="3"/>
    <x v="6"/>
    <x v="6"/>
    <d v="2024-04-26T00:00:00"/>
    <n v="1771"/>
    <n v="105"/>
    <n v="58"/>
    <s v="Lindt"/>
    <s v="Other"/>
    <s v="Small"/>
    <n v="1.7625"/>
    <n v="102.22499999999999"/>
    <n v="4"/>
    <x v="0"/>
    <n v="26"/>
    <x v="4"/>
  </r>
  <r>
    <n v="2400043001"/>
    <s v="Gunar Cockshoot"/>
    <x v="14"/>
    <x v="1"/>
    <x v="1"/>
    <x v="2"/>
    <x v="1"/>
    <x v="0"/>
    <d v="2024-04-26T00:00:00"/>
    <n v="5474"/>
    <n v="13"/>
    <n v="498"/>
    <s v="Loacker"/>
    <s v="Other"/>
    <s v="Small"/>
    <n v="0.24049999999999999"/>
    <n v="119.76899999999999"/>
    <n v="4"/>
    <x v="0"/>
    <n v="26"/>
    <x v="4"/>
  </r>
  <r>
    <n v="2400043002"/>
    <s v="Beverie Moffet"/>
    <x v="13"/>
    <x v="1"/>
    <x v="1"/>
    <x v="3"/>
    <x v="12"/>
    <x v="1"/>
    <d v="2024-04-26T00:00:00"/>
    <n v="15701"/>
    <n v="179"/>
    <n v="655"/>
    <s v="Lotus Biscoff"/>
    <s v="Bites"/>
    <s v="Large"/>
    <n v="6.3415999999999997"/>
    <n v="4153.7479999999996"/>
    <n v="4"/>
    <x v="0"/>
    <n v="26"/>
    <x v="4"/>
  </r>
  <r>
    <n v="2400043003"/>
    <s v="Husein Augar"/>
    <x v="13"/>
    <x v="1"/>
    <x v="0"/>
    <x v="1"/>
    <x v="2"/>
    <x v="2"/>
    <d v="2024-04-26T00:00:00"/>
    <n v="8813"/>
    <n v="305"/>
    <n v="441"/>
    <s v="M&amp;M's"/>
    <s v="Bars"/>
    <s v="Large"/>
    <n v="4.6592000000000002"/>
    <n v="2054.7072000000003"/>
    <n v="4"/>
    <x v="0"/>
    <n v="26"/>
    <x v="4"/>
  </r>
  <r>
    <n v="2400043004"/>
    <s v="Marney O'Breen"/>
    <x v="14"/>
    <x v="1"/>
    <x v="0"/>
    <x v="1"/>
    <x v="14"/>
    <x v="3"/>
    <d v="2024-04-26T00:00:00"/>
    <n v="2009"/>
    <n v="64"/>
    <n v="78"/>
    <s v="Malteser"/>
    <s v="Other"/>
    <s v="Large"/>
    <n v="2.4773999999999998"/>
    <n v="193.23719999999997"/>
    <n v="4"/>
    <x v="0"/>
    <n v="26"/>
    <x v="4"/>
  </r>
  <r>
    <n v="2400043005"/>
    <s v="Van Tuxwell"/>
    <x v="13"/>
    <x v="1"/>
    <x v="1"/>
    <x v="2"/>
    <x v="0"/>
    <x v="4"/>
    <d v="2024-04-26T00:00:00"/>
    <n v="8029"/>
    <n v="140"/>
    <n v="383"/>
    <s v="Mars"/>
    <s v="Bars"/>
    <s v="Large"/>
    <n v="6.0983000000000001"/>
    <n v="2335.6489000000001"/>
    <n v="4"/>
    <x v="0"/>
    <n v="26"/>
    <x v="4"/>
  </r>
  <r>
    <n v="2400043006"/>
    <s v="Barr Faughny"/>
    <x v="13"/>
    <x v="1"/>
    <x v="1"/>
    <x v="3"/>
    <x v="12"/>
    <x v="5"/>
    <d v="2024-04-26T00:00:00"/>
    <n v="5264"/>
    <n v="153"/>
    <n v="220"/>
    <s v="McVitie’s"/>
    <s v="Bites"/>
    <s v="Large"/>
    <n v="6.3415999999999997"/>
    <n v="1395.152"/>
    <n v="4"/>
    <x v="0"/>
    <n v="26"/>
    <x v="4"/>
  </r>
  <r>
    <n v="2400043007"/>
    <s v="Dotty Strutley"/>
    <x v="13"/>
    <x v="1"/>
    <x v="1"/>
    <x v="2"/>
    <x v="17"/>
    <x v="6"/>
    <d v="2024-04-26T00:00:00"/>
    <n v="2247"/>
    <n v="231"/>
    <n v="188"/>
    <s v="Mentos"/>
    <s v="Bars"/>
    <s v="Large"/>
    <n v="1.5934999999999999"/>
    <n v="299.57799999999997"/>
    <n v="4"/>
    <x v="0"/>
    <n v="26"/>
    <x v="4"/>
  </r>
  <r>
    <n v="2400043008"/>
    <s v="Jan Morforth"/>
    <x v="13"/>
    <x v="1"/>
    <x v="1"/>
    <x v="3"/>
    <x v="0"/>
    <x v="7"/>
    <d v="2024-04-26T00:00:00"/>
    <n v="798"/>
    <n v="107"/>
    <n v="45"/>
    <s v="Merci"/>
    <s v="Bars"/>
    <s v="Large"/>
    <n v="6.0983000000000001"/>
    <n v="274.42349999999999"/>
    <n v="4"/>
    <x v="0"/>
    <n v="26"/>
    <x v="4"/>
  </r>
  <r>
    <n v="2400043009"/>
    <s v="Madelene Upcott"/>
    <x v="0"/>
    <x v="0"/>
    <x v="0"/>
    <x v="0"/>
    <x v="1"/>
    <x v="8"/>
    <d v="2024-04-26T00:00:00"/>
    <n v="2107"/>
    <n v="111"/>
    <n v="141"/>
    <s v="Milka"/>
    <s v="Other"/>
    <s v="Small"/>
    <n v="0.24049999999999999"/>
    <n v="33.910499999999999"/>
    <n v="4"/>
    <x v="0"/>
    <n v="26"/>
    <x v="4"/>
  </r>
  <r>
    <n v="2400043010"/>
    <s v="Dotty Strutley"/>
    <x v="0"/>
    <x v="1"/>
    <x v="0"/>
    <x v="1"/>
    <x v="19"/>
    <x v="9"/>
    <d v="2024-04-26T00:00:00"/>
    <n v="8946"/>
    <n v="122"/>
    <n v="814"/>
    <s v="Neuhaus"/>
    <s v="Bites"/>
    <s v="Small"/>
    <n v="8.2429000000000006"/>
    <n v="6709.7206000000006"/>
    <n v="4"/>
    <x v="0"/>
    <n v="26"/>
    <x v="4"/>
  </r>
  <r>
    <n v="2400043011"/>
    <s v="Gunar Cockshoot"/>
    <x v="0"/>
    <x v="0"/>
    <x v="1"/>
    <x v="2"/>
    <x v="6"/>
    <x v="10"/>
    <d v="2024-04-26T00:00:00"/>
    <n v="2947"/>
    <n v="359"/>
    <n v="96"/>
    <s v="Nua"/>
    <s v="Other"/>
    <s v="Small"/>
    <n v="1.7625"/>
    <n v="169.2"/>
    <n v="4"/>
    <x v="0"/>
    <n v="26"/>
    <x v="4"/>
  </r>
  <r>
    <n v="2400043012"/>
    <s v="Jehu Rudeforth"/>
    <x v="0"/>
    <x v="1"/>
    <x v="1"/>
    <x v="3"/>
    <x v="16"/>
    <x v="4"/>
    <d v="2024-04-26T00:00:00"/>
    <n v="12418"/>
    <n v="116"/>
    <n v="654"/>
    <s v="Nutella"/>
    <s v="Bites"/>
    <s v="Small"/>
    <n v="11.4688"/>
    <n v="7500.5951999999997"/>
    <n v="4"/>
    <x v="0"/>
    <n v="26"/>
    <x v="4"/>
  </r>
  <r>
    <n v="2400043013"/>
    <s v="Husein Augar"/>
    <x v="0"/>
    <x v="1"/>
    <x v="1"/>
    <x v="2"/>
    <x v="17"/>
    <x v="4"/>
    <d v="2024-04-26T00:00:00"/>
    <n v="5894"/>
    <n v="67"/>
    <n v="328"/>
    <s v="Orbit"/>
    <s v="Bars"/>
    <s v="Large"/>
    <n v="1.5934999999999999"/>
    <n v="522.66800000000001"/>
    <n v="4"/>
    <x v="0"/>
    <n v="26"/>
    <x v="4"/>
  </r>
  <r>
    <n v="2400043014"/>
    <s v="Madelene Upcott"/>
    <x v="1"/>
    <x v="1"/>
    <x v="1"/>
    <x v="3"/>
    <x v="5"/>
    <x v="4"/>
    <d v="2024-04-26T00:00:00"/>
    <n v="3171"/>
    <n v="101"/>
    <n v="145"/>
    <s v="Oreo"/>
    <s v="Bars"/>
    <s v="Small"/>
    <n v="0.69579999999999997"/>
    <n v="100.89099999999999"/>
    <n v="4"/>
    <x v="0"/>
    <n v="26"/>
    <x v="4"/>
  </r>
  <r>
    <n v="2400043015"/>
    <s v="Curtice Advani"/>
    <x v="2"/>
    <x v="1"/>
    <x v="0"/>
    <x v="1"/>
    <x v="6"/>
    <x v="8"/>
    <d v="2024-04-26T00:00:00"/>
    <n v="10458"/>
    <n v="27"/>
    <n v="419"/>
    <s v="Ray No Sugar"/>
    <s v="Other"/>
    <s v="Small"/>
    <n v="1.7625"/>
    <n v="738.48749999999995"/>
    <n v="4"/>
    <x v="0"/>
    <n v="26"/>
    <x v="4"/>
  </r>
  <r>
    <n v="2400043016"/>
    <s v="Gunar Cockshoot"/>
    <x v="3"/>
    <x v="1"/>
    <x v="0"/>
    <x v="1"/>
    <x v="11"/>
    <x v="8"/>
    <d v="2024-04-26T00:00:00"/>
    <n v="420"/>
    <n v="120"/>
    <n v="27"/>
    <s v="Reese's"/>
    <s v="Bites"/>
    <s v="Large"/>
    <n v="2.8195000000000001"/>
    <n v="76.126500000000007"/>
    <n v="4"/>
    <x v="0"/>
    <n v="26"/>
    <x v="4"/>
  </r>
  <r>
    <n v="2400043017"/>
    <s v="Jan Morforth"/>
    <x v="4"/>
    <x v="1"/>
    <x v="1"/>
    <x v="2"/>
    <x v="3"/>
    <x v="8"/>
    <d v="2024-04-26T00:00:00"/>
    <n v="1638"/>
    <n v="254"/>
    <n v="126"/>
    <s v="Rhine Valley"/>
    <s v="Bars"/>
    <s v="Small"/>
    <n v="6.0811000000000002"/>
    <n v="766.21860000000004"/>
    <n v="4"/>
    <x v="0"/>
    <n v="26"/>
    <x v="4"/>
  </r>
  <r>
    <n v="2400043018"/>
    <s v="Kaine Padly"/>
    <x v="4"/>
    <x v="1"/>
    <x v="1"/>
    <x v="3"/>
    <x v="11"/>
    <x v="8"/>
    <d v="2024-04-26T00:00:00"/>
    <n v="8708"/>
    <n v="129"/>
    <n v="436"/>
    <s v="RiteBite"/>
    <s v="Bites"/>
    <s v="Large"/>
    <n v="2.8195000000000001"/>
    <n v="1229.3020000000001"/>
    <n v="4"/>
    <x v="0"/>
    <n v="26"/>
    <x v="4"/>
  </r>
  <r>
    <n v="2400043019"/>
    <s v="Beverie Moffet"/>
    <x v="5"/>
    <x v="0"/>
    <x v="1"/>
    <x v="2"/>
    <x v="20"/>
    <x v="8"/>
    <d v="2024-04-26T00:00:00"/>
    <n v="5663"/>
    <n v="225"/>
    <n v="334"/>
    <s v="Siafa Dates"/>
    <s v="Bars"/>
    <s v="Large"/>
    <n v="13.3485"/>
    <n v="4458.3989999999994"/>
    <n v="4"/>
    <x v="0"/>
    <n v="26"/>
    <x v="4"/>
  </r>
  <r>
    <n v="2400043020"/>
    <s v="Husein Augar"/>
    <x v="5"/>
    <x v="1"/>
    <x v="1"/>
    <x v="3"/>
    <x v="21"/>
    <x v="8"/>
    <d v="2024-04-26T00:00:00"/>
    <n v="343"/>
    <n v="52"/>
    <n v="21"/>
    <s v="Snickers"/>
    <s v="Bars"/>
    <s v="Small"/>
    <n v="5.0198"/>
    <n v="105.4158"/>
    <n v="4"/>
    <x v="0"/>
    <n v="26"/>
    <x v="4"/>
  </r>
  <r>
    <n v="2400043021"/>
    <s v="Mallorie Waber"/>
    <x v="6"/>
    <x v="0"/>
    <x v="0"/>
    <x v="0"/>
    <x v="5"/>
    <x v="8"/>
    <d v="2024-04-26T00:00:00"/>
    <n v="1351"/>
    <n v="14"/>
    <n v="68"/>
    <s v="St Michel"/>
    <s v="Bars"/>
    <s v="Small"/>
    <n v="0.69579999999999997"/>
    <n v="47.314399999999999"/>
    <n v="4"/>
    <x v="0"/>
    <n v="26"/>
    <x v="4"/>
  </r>
  <r>
    <n v="2400043022"/>
    <s v="Beverie Moffet"/>
    <x v="7"/>
    <x v="0"/>
    <x v="0"/>
    <x v="1"/>
    <x v="17"/>
    <x v="8"/>
    <d v="2024-04-26T00:00:00"/>
    <n v="3346"/>
    <n v="143"/>
    <n v="305"/>
    <s v="The Whole Truth"/>
    <s v="Bars"/>
    <s v="Large"/>
    <n v="1.5934999999999999"/>
    <n v="486.01749999999998"/>
    <n v="4"/>
    <x v="0"/>
    <n v="26"/>
    <x v="4"/>
  </r>
  <r>
    <n v="2400043023"/>
    <s v="Kaine Padly"/>
    <x v="8"/>
    <x v="0"/>
    <x v="1"/>
    <x v="2"/>
    <x v="19"/>
    <x v="8"/>
    <d v="2024-04-26T00:00:00"/>
    <n v="7917"/>
    <n v="163"/>
    <n v="1131"/>
    <s v="Toblerone"/>
    <s v="Bites"/>
    <s v="Small"/>
    <n v="8.2429000000000006"/>
    <n v="9322.7199000000001"/>
    <n v="4"/>
    <x v="0"/>
    <n v="26"/>
    <x v="4"/>
  </r>
  <r>
    <n v="2400043024"/>
    <s v="Brien Boise"/>
    <x v="6"/>
    <x v="1"/>
    <x v="1"/>
    <x v="3"/>
    <x v="0"/>
    <x v="2"/>
    <d v="2024-04-26T00:00:00"/>
    <n v="2527"/>
    <n v="275"/>
    <n v="115"/>
    <s v="Toffifee"/>
    <s v="Bars"/>
    <s v="Large"/>
    <n v="6.0983000000000001"/>
    <n v="701.30449999999996"/>
    <n v="4"/>
    <x v="0"/>
    <n v="26"/>
    <x v="4"/>
  </r>
  <r>
    <n v="2400043025"/>
    <s v="Ches Bonnell"/>
    <x v="7"/>
    <x v="1"/>
    <x v="1"/>
    <x v="2"/>
    <x v="2"/>
    <x v="2"/>
    <d v="2024-04-26T00:00:00"/>
    <n v="6685"/>
    <n v="31"/>
    <n v="304"/>
    <s v="Truva"/>
    <s v="Bars"/>
    <s v="Large"/>
    <n v="4.6592000000000002"/>
    <n v="1416.3968"/>
    <n v="4"/>
    <x v="0"/>
    <n v="26"/>
    <x v="4"/>
  </r>
  <r>
    <n v="2400043026"/>
    <s v="Brien Boise"/>
    <x v="8"/>
    <x v="1"/>
    <x v="1"/>
    <x v="3"/>
    <x v="10"/>
    <x v="2"/>
    <d v="2024-04-26T00:00:00"/>
    <n v="5145"/>
    <n v="282"/>
    <n v="572"/>
    <s v="Twix"/>
    <s v="Bars"/>
    <s v="Large"/>
    <n v="8.7870000000000008"/>
    <n v="5026.1640000000007"/>
    <n v="4"/>
    <x v="0"/>
    <n v="26"/>
    <x v="4"/>
  </r>
  <r>
    <n v="2400043027"/>
    <s v="Curtice Advani"/>
    <x v="9"/>
    <x v="0"/>
    <x v="0"/>
    <x v="1"/>
    <x v="4"/>
    <x v="2"/>
    <d v="2024-04-26T00:00:00"/>
    <n v="1260"/>
    <n v="104"/>
    <n v="47"/>
    <s v="Valrhona"/>
    <s v="Other"/>
    <s v="Small"/>
    <n v="7.8910999999999998"/>
    <n v="370.88169999999997"/>
    <n v="4"/>
    <x v="0"/>
    <n v="26"/>
    <x v="4"/>
  </r>
  <r>
    <n v="2400043028"/>
    <s v="Gigi Bohling"/>
    <x v="9"/>
    <x v="1"/>
    <x v="0"/>
    <x v="1"/>
    <x v="7"/>
    <x v="2"/>
    <d v="2024-04-26T00:00:00"/>
    <n v="1344"/>
    <n v="304"/>
    <n v="54"/>
    <s v="Venchi"/>
    <s v="Bars"/>
    <s v="Small"/>
    <n v="0.89900000000000002"/>
    <n v="48.545999999999999"/>
    <n v="4"/>
    <x v="0"/>
    <n v="26"/>
    <x v="4"/>
  </r>
  <r>
    <n v="2400043029"/>
    <s v="Roddy Speechley"/>
    <x v="9"/>
    <x v="0"/>
    <x v="1"/>
    <x v="2"/>
    <x v="1"/>
    <x v="2"/>
    <d v="2024-04-26T00:00:00"/>
    <n v="17437"/>
    <n v="23"/>
    <n v="1342"/>
    <s v="Villars"/>
    <s v="Other"/>
    <s v="Small"/>
    <n v="0.24049999999999999"/>
    <n v="322.75099999999998"/>
    <n v="4"/>
    <x v="0"/>
    <n v="26"/>
    <x v="4"/>
  </r>
  <r>
    <n v="2400043030"/>
    <s v="Husein Augar"/>
    <x v="9"/>
    <x v="1"/>
    <x v="1"/>
    <x v="3"/>
    <x v="11"/>
    <x v="2"/>
    <d v="2024-04-26T00:00:00"/>
    <n v="7658"/>
    <n v="195"/>
    <n v="404"/>
    <s v="Wedel"/>
    <s v="Bites"/>
    <s v="Large"/>
    <n v="2.8195000000000001"/>
    <n v="1139.078"/>
    <n v="4"/>
    <x v="0"/>
    <n v="26"/>
    <x v="4"/>
  </r>
  <r>
    <n v="2400043031"/>
    <s v="Dennison Crosswaite"/>
    <x v="9"/>
    <x v="0"/>
    <x v="1"/>
    <x v="2"/>
    <x v="2"/>
    <x v="2"/>
    <d v="2024-04-26T00:00:00"/>
    <n v="7784"/>
    <n v="8"/>
    <n v="390"/>
    <s v="Werther's Original"/>
    <s v="Bars"/>
    <s v="Large"/>
    <n v="4.6592000000000002"/>
    <n v="1817.0880000000002"/>
    <n v="4"/>
    <x v="0"/>
    <n v="26"/>
    <x v="4"/>
  </r>
  <r>
    <n v="2400043032"/>
    <s v="Dotty Strutley"/>
    <x v="9"/>
    <x v="0"/>
    <x v="1"/>
    <x v="3"/>
    <x v="0"/>
    <x v="2"/>
    <d v="2024-04-26T00:00:00"/>
    <n v="7889"/>
    <n v="24"/>
    <n v="416"/>
    <s v="Whittakers"/>
    <s v="Bars"/>
    <s v="Large"/>
    <n v="6.0983000000000001"/>
    <n v="2536.8928000000001"/>
    <n v="4"/>
    <x v="0"/>
    <n v="26"/>
    <x v="4"/>
  </r>
  <r>
    <n v="2400043033"/>
    <s v="Andria Kimpton"/>
    <x v="9"/>
    <x v="0"/>
    <x v="0"/>
    <x v="0"/>
    <x v="15"/>
    <x v="0"/>
    <d v="2024-04-26T00:00:00"/>
    <n v="5957"/>
    <n v="206"/>
    <n v="314"/>
    <s v="Wrigley's"/>
    <s v="Bites"/>
    <s v="Small"/>
    <n v="4.7065000000000001"/>
    <n v="1477.8410000000001"/>
    <n v="4"/>
    <x v="0"/>
    <n v="26"/>
    <x v="4"/>
  </r>
  <r>
    <n v="2400043034"/>
    <s v="Madelene Upcott"/>
    <x v="9"/>
    <x v="1"/>
    <x v="0"/>
    <x v="1"/>
    <x v="18"/>
    <x v="0"/>
    <d v="2024-04-26T00:00:00"/>
    <n v="2457"/>
    <n v="383"/>
    <n v="273"/>
    <s v="After Eight"/>
    <s v="Bites"/>
    <s v="Large"/>
    <n v="2.8"/>
    <n v="764.4"/>
    <n v="4"/>
    <x v="0"/>
    <n v="26"/>
    <x v="4"/>
  </r>
  <r>
    <n v="2400043035"/>
    <s v="Mallorie Waber"/>
    <x v="9"/>
    <x v="0"/>
    <x v="1"/>
    <x v="2"/>
    <x v="21"/>
    <x v="0"/>
    <d v="2024-04-26T00:00:00"/>
    <n v="11900"/>
    <n v="310"/>
    <n v="700"/>
    <s v="Angelina"/>
    <s v="Bars"/>
    <s v="Small"/>
    <n v="5.0198"/>
    <n v="3513.86"/>
    <n v="4"/>
    <x v="0"/>
    <n v="26"/>
    <x v="4"/>
  </r>
  <r>
    <n v="2400043036"/>
    <s v="Wilone O'Kielt"/>
    <x v="9"/>
    <x v="1"/>
    <x v="1"/>
    <x v="3"/>
    <x v="8"/>
    <x v="0"/>
    <d v="2024-04-26T00:00:00"/>
    <n v="5817"/>
    <n v="41"/>
    <n v="201"/>
    <s v="Anthon Berg"/>
    <s v="Bars"/>
    <s v="Large"/>
    <n v="1.8652"/>
    <n v="374.90519999999998"/>
    <n v="4"/>
    <x v="0"/>
    <n v="26"/>
    <x v="4"/>
  </r>
  <r>
    <n v="2400043037"/>
    <s v="Mallorie Waber"/>
    <x v="9"/>
    <x v="0"/>
    <x v="1"/>
    <x v="2"/>
    <x v="13"/>
    <x v="0"/>
    <d v="2024-04-26T00:00:00"/>
    <n v="8778"/>
    <n v="121"/>
    <n v="352"/>
    <s v="Bounty"/>
    <s v="Bites"/>
    <s v="Large"/>
    <n v="9.2086000000000006"/>
    <n v="3241.4272000000001"/>
    <n v="4"/>
    <x v="0"/>
    <n v="26"/>
    <x v="4"/>
  </r>
  <r>
    <n v="2400043038"/>
    <s v="Ches Bonnell"/>
    <x v="9"/>
    <x v="0"/>
    <x v="1"/>
    <x v="3"/>
    <x v="2"/>
    <x v="0"/>
    <d v="2024-04-26T00:00:00"/>
    <n v="819"/>
    <n v="386"/>
    <n v="49"/>
    <s v="Butlers"/>
    <s v="Bars"/>
    <s v="Large"/>
    <n v="4.6592000000000002"/>
    <n v="228.30080000000001"/>
    <n v="4"/>
    <x v="0"/>
    <n v="26"/>
    <x v="4"/>
  </r>
  <r>
    <n v="2400043039"/>
    <s v="Camilla Castle"/>
    <x v="9"/>
    <x v="0"/>
    <x v="0"/>
    <x v="1"/>
    <x v="17"/>
    <x v="0"/>
    <d v="2024-04-26T00:00:00"/>
    <n v="2121"/>
    <n v="287"/>
    <n v="152"/>
    <s v="Cadbury"/>
    <s v="Bars"/>
    <s v="Large"/>
    <n v="1.5934999999999999"/>
    <n v="242.21199999999999"/>
    <n v="4"/>
    <x v="0"/>
    <n v="26"/>
    <x v="4"/>
  </r>
  <r>
    <n v="2400043040"/>
    <s v="Wilone O'Kielt"/>
    <x v="9"/>
    <x v="1"/>
    <x v="0"/>
    <x v="1"/>
    <x v="7"/>
    <x v="0"/>
    <d v="2024-04-26T00:00:00"/>
    <n v="5166"/>
    <n v="218"/>
    <n v="192"/>
    <s v="Caprice"/>
    <s v="Bars"/>
    <s v="Small"/>
    <n v="0.89900000000000002"/>
    <n v="172.608"/>
    <n v="4"/>
    <x v="0"/>
    <n v="26"/>
    <x v="4"/>
  </r>
  <r>
    <n v="2400043041"/>
    <s v="Beverie Moffet"/>
    <x v="9"/>
    <x v="1"/>
    <x v="1"/>
    <x v="2"/>
    <x v="15"/>
    <x v="0"/>
    <d v="2024-04-26T00:00:00"/>
    <n v="2296"/>
    <n v="145"/>
    <n v="121"/>
    <s v="Cartwright &amp; Butler"/>
    <s v="Bites"/>
    <s v="Small"/>
    <n v="4.7065000000000001"/>
    <n v="569.48649999999998"/>
    <n v="4"/>
    <x v="0"/>
    <n v="26"/>
    <x v="4"/>
  </r>
  <r>
    <n v="2400043042"/>
    <s v="Rafaelita Blaksland"/>
    <x v="9"/>
    <x v="1"/>
    <x v="1"/>
    <x v="3"/>
    <x v="9"/>
    <x v="1"/>
    <d v="2024-04-26T00:00:00"/>
    <n v="175"/>
    <n v="177"/>
    <n v="9"/>
    <s v="Cavendish"/>
    <s v="Bars"/>
    <s v="Large"/>
    <n v="2.2656000000000001"/>
    <n v="20.3904"/>
    <n v="4"/>
    <x v="0"/>
    <n v="26"/>
    <x v="4"/>
  </r>
  <r>
    <n v="2400043043"/>
    <s v="Marney O'Breen"/>
    <x v="9"/>
    <x v="1"/>
    <x v="1"/>
    <x v="2"/>
    <x v="21"/>
    <x v="1"/>
    <d v="2024-04-26T00:00:00"/>
    <n v="9961"/>
    <n v="218"/>
    <n v="499"/>
    <s v="Chocodate"/>
    <s v="Bars"/>
    <s v="Small"/>
    <n v="5.0198"/>
    <n v="2504.8802000000001"/>
    <n v="4"/>
    <x v="0"/>
    <n v="26"/>
    <x v="4"/>
  </r>
  <r>
    <n v="2400043044"/>
    <s v="Kaine Padly"/>
    <x v="9"/>
    <x v="1"/>
    <x v="1"/>
    <x v="3"/>
    <x v="6"/>
    <x v="1"/>
    <d v="2024-04-26T00:00:00"/>
    <n v="2513"/>
    <n v="39"/>
    <n v="84"/>
    <s v="Chupa Chups"/>
    <s v="Other"/>
    <s v="Small"/>
    <n v="1.7625"/>
    <n v="148.04999999999998"/>
    <n v="4"/>
    <x v="0"/>
    <n v="26"/>
    <x v="4"/>
  </r>
  <r>
    <n v="2400043045"/>
    <s v="Gigi Bohling"/>
    <x v="9"/>
    <x v="1"/>
    <x v="0"/>
    <x v="0"/>
    <x v="10"/>
    <x v="1"/>
    <d v="2024-04-26T00:00:00"/>
    <n v="8239"/>
    <n v="582"/>
    <n v="1374"/>
    <s v="Elvan"/>
    <s v="Bars"/>
    <s v="Large"/>
    <n v="8.7870000000000008"/>
    <n v="12073.338000000002"/>
    <n v="4"/>
    <x v="0"/>
    <n v="26"/>
    <x v="4"/>
  </r>
  <r>
    <n v="2400043046"/>
    <s v="Karlen McCaffrey"/>
    <x v="10"/>
    <x v="1"/>
    <x v="0"/>
    <x v="1"/>
    <x v="11"/>
    <x v="1"/>
    <d v="2024-04-26T00:00:00"/>
    <n v="14532"/>
    <n v="179"/>
    <n v="1118"/>
    <s v="Ferrero"/>
    <s v="Bites"/>
    <s v="Large"/>
    <n v="2.8195000000000001"/>
    <n v="3152.201"/>
    <n v="4"/>
    <x v="0"/>
    <n v="26"/>
    <x v="4"/>
  </r>
  <r>
    <n v="2400043047"/>
    <s v="Dennison Crosswaite"/>
    <x v="11"/>
    <x v="1"/>
    <x v="1"/>
    <x v="2"/>
    <x v="16"/>
    <x v="1"/>
    <d v="2024-04-26T00:00:00"/>
    <n v="3955"/>
    <n v="318"/>
    <n v="189"/>
    <s v="Fisherman's Friend"/>
    <s v="Bites"/>
    <s v="Small"/>
    <n v="11.4688"/>
    <n v="2167.6032"/>
    <n v="4"/>
    <x v="0"/>
    <n v="26"/>
    <x v="4"/>
  </r>
  <r>
    <n v="2400043048"/>
    <s v="Dennison Crosswaite"/>
    <x v="12"/>
    <x v="1"/>
    <x v="1"/>
    <x v="3"/>
    <x v="7"/>
    <x v="1"/>
    <d v="2024-04-26T00:00:00"/>
    <n v="4186"/>
    <n v="53"/>
    <n v="150"/>
    <s v="Galaxy"/>
    <s v="Bars"/>
    <s v="Small"/>
    <n v="0.89900000000000002"/>
    <n v="134.85"/>
    <n v="4"/>
    <x v="0"/>
    <n v="26"/>
    <x v="4"/>
  </r>
  <r>
    <n v="2400043049"/>
    <s v="Kelci Walkden"/>
    <x v="12"/>
    <x v="1"/>
    <x v="1"/>
    <x v="2"/>
    <x v="5"/>
    <x v="1"/>
    <d v="2024-04-26T00:00:00"/>
    <n v="2156"/>
    <n v="184"/>
    <n v="120"/>
    <s v="Goldkenn"/>
    <s v="Bars"/>
    <s v="Small"/>
    <n v="0.69579999999999997"/>
    <n v="83.495999999999995"/>
    <n v="4"/>
    <x v="0"/>
    <n v="26"/>
    <x v="4"/>
  </r>
  <r>
    <n v="2400043050"/>
    <s v="Gunar Cockshoot"/>
    <x v="13"/>
    <x v="1"/>
    <x v="1"/>
    <x v="3"/>
    <x v="18"/>
    <x v="1"/>
    <d v="2024-04-26T00:00:00"/>
    <n v="2317"/>
    <n v="10"/>
    <n v="194"/>
    <s v="Hershey's"/>
    <s v="Bites"/>
    <s v="Large"/>
    <n v="2.8"/>
    <n v="543.19999999999993"/>
    <n v="4"/>
    <x v="0"/>
    <n v="26"/>
    <x v="4"/>
  </r>
  <r>
    <n v="2400043051"/>
    <s v="Jan Morforth"/>
    <x v="14"/>
    <x v="1"/>
    <x v="0"/>
    <x v="1"/>
    <x v="5"/>
    <x v="3"/>
    <d v="2024-04-26T00:00:00"/>
    <n v="861"/>
    <n v="361"/>
    <n v="48"/>
    <s v="Jules Destrooper"/>
    <s v="Bars"/>
    <s v="Small"/>
    <n v="0.69579999999999997"/>
    <n v="33.398399999999995"/>
    <n v="4"/>
    <x v="0"/>
    <n v="26"/>
    <x v="4"/>
  </r>
  <r>
    <n v="2400043052"/>
    <s v="Dennison Crosswaite"/>
    <x v="13"/>
    <x v="1"/>
    <x v="0"/>
    <x v="1"/>
    <x v="15"/>
    <x v="3"/>
    <d v="2024-04-26T00:00:00"/>
    <n v="182"/>
    <n v="275"/>
    <n v="10"/>
    <s v="Kinder"/>
    <s v="Bites"/>
    <s v="Small"/>
    <n v="4.7065000000000001"/>
    <n v="47.064999999999998"/>
    <n v="4"/>
    <x v="0"/>
    <n v="26"/>
    <x v="4"/>
  </r>
  <r>
    <n v="2400043053"/>
    <s v="Andria Kimpton"/>
    <x v="13"/>
    <x v="1"/>
    <x v="1"/>
    <x v="2"/>
    <x v="1"/>
    <x v="3"/>
    <d v="2024-04-26T00:00:00"/>
    <n v="9002"/>
    <n v="1"/>
    <n v="901"/>
    <s v="Kit Kat"/>
    <s v="Other"/>
    <s v="Small"/>
    <n v="0.24049999999999999"/>
    <n v="216.69049999999999"/>
    <n v="4"/>
    <x v="0"/>
    <n v="26"/>
    <x v="4"/>
  </r>
  <r>
    <n v="2400043054"/>
    <s v="Kaine Padly"/>
    <x v="14"/>
    <x v="1"/>
    <x v="1"/>
    <x v="3"/>
    <x v="19"/>
    <x v="3"/>
    <d v="2024-04-26T00:00:00"/>
    <n v="2996"/>
    <n v="136"/>
    <n v="200"/>
    <s v="Leonidas"/>
    <s v="Bites"/>
    <s v="Small"/>
    <n v="8.2429000000000006"/>
    <n v="1648.5800000000002"/>
    <n v="4"/>
    <x v="0"/>
    <n v="26"/>
    <x v="4"/>
  </r>
  <r>
    <n v="2400043055"/>
    <s v="Oby Sorrel"/>
    <x v="13"/>
    <x v="1"/>
    <x v="1"/>
    <x v="2"/>
    <x v="21"/>
    <x v="3"/>
    <d v="2024-04-26T00:00:00"/>
    <n v="2653"/>
    <n v="194"/>
    <n v="133"/>
    <s v="Lindt"/>
    <s v="Bars"/>
    <s v="Small"/>
    <n v="5.0198"/>
    <n v="667.63340000000005"/>
    <n v="4"/>
    <x v="0"/>
    <n v="26"/>
    <x v="4"/>
  </r>
  <r>
    <n v="2400043056"/>
    <s v="Wilone O'Kielt"/>
    <x v="13"/>
    <x v="1"/>
    <x v="1"/>
    <x v="3"/>
    <x v="8"/>
    <x v="5"/>
    <d v="2024-04-26T00:00:00"/>
    <n v="4648"/>
    <n v="247"/>
    <n v="194"/>
    <s v="Loacker"/>
    <s v="Bars"/>
    <s v="Large"/>
    <n v="1.8652"/>
    <n v="361.84879999999998"/>
    <n v="4"/>
    <x v="0"/>
    <n v="26"/>
    <x v="4"/>
  </r>
  <r>
    <n v="2400043057"/>
    <s v="Roddy Speechley"/>
    <x v="13"/>
    <x v="1"/>
    <x v="0"/>
    <x v="0"/>
    <x v="12"/>
    <x v="5"/>
    <d v="2024-04-26T00:00:00"/>
    <n v="4410"/>
    <n v="144"/>
    <n v="147"/>
    <s v="Lotus Biscoff"/>
    <s v="Bites"/>
    <s v="Large"/>
    <n v="6.3415999999999997"/>
    <n v="932.21519999999998"/>
    <n v="4"/>
    <x v="0"/>
    <n v="26"/>
    <x v="4"/>
  </r>
  <r>
    <n v="2400043058"/>
    <s v="Jehu Rudeforth"/>
    <x v="13"/>
    <x v="1"/>
    <x v="0"/>
    <x v="1"/>
    <x v="1"/>
    <x v="5"/>
    <d v="2024-04-26T00:00:00"/>
    <n v="168"/>
    <n v="95"/>
    <n v="12"/>
    <s v="M&amp;M's"/>
    <s v="Other"/>
    <s v="Small"/>
    <n v="0.24049999999999999"/>
    <n v="2.8860000000000001"/>
    <n v="4"/>
    <x v="0"/>
    <n v="26"/>
    <x v="4"/>
  </r>
  <r>
    <n v="2400043059"/>
    <s v="Oby Sorrel"/>
    <x v="0"/>
    <x v="0"/>
    <x v="1"/>
    <x v="2"/>
    <x v="21"/>
    <x v="7"/>
    <d v="2024-04-26T00:00:00"/>
    <n v="749"/>
    <n v="193"/>
    <n v="54"/>
    <s v="Malteser"/>
    <s v="Bars"/>
    <s v="Small"/>
    <n v="5.0198"/>
    <n v="271.06920000000002"/>
    <n v="4"/>
    <x v="0"/>
    <n v="26"/>
    <x v="4"/>
  </r>
  <r>
    <n v="2400043060"/>
    <s v="Kelci Walkden"/>
    <x v="0"/>
    <x v="1"/>
    <x v="1"/>
    <x v="3"/>
    <x v="1"/>
    <x v="7"/>
    <d v="2024-04-26T00:00:00"/>
    <n v="8099"/>
    <n v="137"/>
    <n v="507"/>
    <s v="Mars"/>
    <s v="Other"/>
    <s v="Small"/>
    <n v="0.24049999999999999"/>
    <n v="121.9335"/>
    <n v="4"/>
    <x v="0"/>
    <n v="26"/>
    <x v="4"/>
  </r>
  <r>
    <n v="2400043061"/>
    <s v="Andria Kimpton"/>
    <x v="0"/>
    <x v="0"/>
    <x v="1"/>
    <x v="2"/>
    <x v="11"/>
    <x v="7"/>
    <d v="2024-04-26T00:00:00"/>
    <n v="7378"/>
    <n v="22"/>
    <n v="568"/>
    <s v="McVitie’s"/>
    <s v="Bites"/>
    <s v="Large"/>
    <n v="2.8195000000000001"/>
    <n v="1601.4760000000001"/>
    <n v="4"/>
    <x v="0"/>
    <n v="26"/>
    <x v="4"/>
  </r>
  <r>
    <n v="2400043062"/>
    <s v="Husein Augar"/>
    <x v="0"/>
    <x v="1"/>
    <x v="1"/>
    <x v="3"/>
    <x v="17"/>
    <x v="7"/>
    <d v="2024-04-26T00:00:00"/>
    <n v="11683"/>
    <n v="1"/>
    <n v="974"/>
    <s v="Mentos"/>
    <s v="Bars"/>
    <s v="Large"/>
    <n v="1.5934999999999999"/>
    <n v="1552.069"/>
    <n v="4"/>
    <x v="0"/>
    <n v="26"/>
    <x v="4"/>
  </r>
  <r>
    <n v="2400043063"/>
    <s v="Kelci Walkden"/>
    <x v="0"/>
    <x v="1"/>
    <x v="0"/>
    <x v="1"/>
    <x v="21"/>
    <x v="7"/>
    <d v="2024-04-26T00:00:00"/>
    <n v="6076"/>
    <n v="290"/>
    <n v="468"/>
    <s v="Merci"/>
    <s v="Bars"/>
    <s v="Small"/>
    <n v="5.0198"/>
    <n v="2349.2664"/>
    <n v="4"/>
    <x v="0"/>
    <n v="26"/>
    <x v="4"/>
  </r>
  <r>
    <n v="2400043064"/>
    <s v="Jehu Rudeforth"/>
    <x v="1"/>
    <x v="1"/>
    <x v="0"/>
    <x v="1"/>
    <x v="19"/>
    <x v="7"/>
    <d v="2024-04-26T00:00:00"/>
    <n v="1190"/>
    <n v="244"/>
    <n v="92"/>
    <s v="Milka"/>
    <s v="Bites"/>
    <s v="Small"/>
    <n v="8.2429000000000006"/>
    <n v="758.34680000000003"/>
    <n v="4"/>
    <x v="0"/>
    <n v="26"/>
    <x v="4"/>
  </r>
  <r>
    <n v="2400043065"/>
    <s v="Jehu Rudeforth"/>
    <x v="2"/>
    <x v="1"/>
    <x v="1"/>
    <x v="2"/>
    <x v="7"/>
    <x v="7"/>
    <d v="2024-04-27T00:00:00"/>
    <n v="5418"/>
    <n v="186"/>
    <n v="247"/>
    <s v="Neuhaus"/>
    <s v="Bars"/>
    <s v="Small"/>
    <n v="0.89900000000000002"/>
    <n v="222.053"/>
    <n v="4"/>
    <x v="0"/>
    <n v="27"/>
    <x v="5"/>
  </r>
  <r>
    <n v="2400043066"/>
    <s v="Marney O'Breen"/>
    <x v="3"/>
    <x v="1"/>
    <x v="1"/>
    <x v="3"/>
    <x v="21"/>
    <x v="6"/>
    <d v="2024-04-27T00:00:00"/>
    <n v="8624"/>
    <n v="65"/>
    <n v="454"/>
    <s v="Nua"/>
    <s v="Bars"/>
    <s v="Small"/>
    <n v="5.0198"/>
    <n v="2278.9892"/>
    <n v="4"/>
    <x v="0"/>
    <n v="27"/>
    <x v="5"/>
  </r>
  <r>
    <n v="2400043067"/>
    <s v="Van Tuxwell"/>
    <x v="4"/>
    <x v="1"/>
    <x v="1"/>
    <x v="2"/>
    <x v="7"/>
    <x v="6"/>
    <d v="2024-04-27T00:00:00"/>
    <n v="4291"/>
    <n v="289"/>
    <n v="154"/>
    <s v="Nutella"/>
    <s v="Bars"/>
    <s v="Small"/>
    <n v="0.89900000000000002"/>
    <n v="138.446"/>
    <n v="4"/>
    <x v="0"/>
    <n v="27"/>
    <x v="5"/>
  </r>
  <r>
    <n v="2400043068"/>
    <s v="Dotty Strutley"/>
    <x v="4"/>
    <x v="1"/>
    <x v="1"/>
    <x v="3"/>
    <x v="11"/>
    <x v="6"/>
    <d v="2024-04-27T00:00:00"/>
    <n v="6636"/>
    <n v="185"/>
    <n v="350"/>
    <s v="Orbit"/>
    <s v="Bites"/>
    <s v="Large"/>
    <n v="2.8195000000000001"/>
    <n v="986.82500000000005"/>
    <n v="4"/>
    <x v="0"/>
    <n v="27"/>
    <x v="5"/>
  </r>
  <r>
    <n v="2400043069"/>
    <s v="Wilone O'Kielt"/>
    <x v="5"/>
    <x v="0"/>
    <x v="0"/>
    <x v="0"/>
    <x v="21"/>
    <x v="0"/>
    <d v="2024-04-27T00:00:00"/>
    <n v="6734"/>
    <n v="22"/>
    <n v="355"/>
    <s v="Oreo"/>
    <s v="Bars"/>
    <s v="Small"/>
    <n v="5.0198"/>
    <n v="1782.029"/>
    <n v="4"/>
    <x v="0"/>
    <n v="27"/>
    <x v="5"/>
  </r>
  <r>
    <n v="2400043070"/>
    <s v="Marney O'Breen"/>
    <x v="5"/>
    <x v="1"/>
    <x v="0"/>
    <x v="1"/>
    <x v="2"/>
    <x v="1"/>
    <d v="2024-04-27T00:00:00"/>
    <n v="5327"/>
    <n v="201"/>
    <n v="222"/>
    <s v="Ray No Sugar"/>
    <s v="Bars"/>
    <s v="Large"/>
    <n v="4.6592000000000002"/>
    <n v="1034.3424"/>
    <n v="4"/>
    <x v="0"/>
    <n v="27"/>
    <x v="5"/>
  </r>
  <r>
    <n v="2400043071"/>
    <s v="Curtice Advani"/>
    <x v="6"/>
    <x v="0"/>
    <x v="1"/>
    <x v="2"/>
    <x v="0"/>
    <x v="2"/>
    <d v="2024-04-27T00:00:00"/>
    <n v="10927"/>
    <n v="42"/>
    <n v="521"/>
    <s v="Reese's"/>
    <s v="Bars"/>
    <s v="Large"/>
    <n v="6.0983000000000001"/>
    <n v="3177.2143000000001"/>
    <n v="4"/>
    <x v="0"/>
    <n v="27"/>
    <x v="5"/>
  </r>
  <r>
    <n v="2400043072"/>
    <s v="Mallorie Waber"/>
    <x v="7"/>
    <x v="0"/>
    <x v="1"/>
    <x v="3"/>
    <x v="14"/>
    <x v="3"/>
    <d v="2024-04-27T00:00:00"/>
    <n v="1827"/>
    <n v="44"/>
    <n v="61"/>
    <s v="Rhine Valley"/>
    <s v="Other"/>
    <s v="Large"/>
    <n v="2.4773999999999998"/>
    <n v="151.12139999999999"/>
    <n v="4"/>
    <x v="0"/>
    <n v="27"/>
    <x v="5"/>
  </r>
  <r>
    <n v="2400043073"/>
    <s v="Beverie Moffet"/>
    <x v="8"/>
    <x v="0"/>
    <x v="1"/>
    <x v="2"/>
    <x v="13"/>
    <x v="4"/>
    <d v="2024-04-27T00:00:00"/>
    <n v="9065"/>
    <n v="163"/>
    <n v="413"/>
    <s v="RiteBite"/>
    <s v="Bites"/>
    <s v="Large"/>
    <n v="9.2086000000000006"/>
    <n v="3803.1518000000001"/>
    <n v="4"/>
    <x v="0"/>
    <n v="27"/>
    <x v="5"/>
  </r>
  <r>
    <n v="2400043074"/>
    <s v="Kaine Padly"/>
    <x v="6"/>
    <x v="1"/>
    <x v="1"/>
    <x v="3"/>
    <x v="5"/>
    <x v="5"/>
    <d v="2024-04-27T00:00:00"/>
    <n v="1645"/>
    <n v="117"/>
    <n v="69"/>
    <s v="Siafa Dates"/>
    <s v="Bars"/>
    <s v="Small"/>
    <n v="0.69579999999999997"/>
    <n v="48.010199999999998"/>
    <n v="4"/>
    <x v="0"/>
    <n v="27"/>
    <x v="5"/>
  </r>
  <r>
    <n v="2400043075"/>
    <s v="Curtice Advani"/>
    <x v="7"/>
    <x v="1"/>
    <x v="0"/>
    <x v="1"/>
    <x v="17"/>
    <x v="6"/>
    <d v="2024-04-27T00:00:00"/>
    <n v="6804"/>
    <n v="271"/>
    <n v="619"/>
    <s v="Snickers"/>
    <s v="Bars"/>
    <s v="Large"/>
    <n v="1.5934999999999999"/>
    <n v="986.37649999999996"/>
    <n v="4"/>
    <x v="0"/>
    <n v="27"/>
    <x v="5"/>
  </r>
  <r>
    <n v="2400043076"/>
    <s v="Jehu Rudeforth"/>
    <x v="8"/>
    <x v="1"/>
    <x v="0"/>
    <x v="1"/>
    <x v="2"/>
    <x v="7"/>
    <d v="2024-04-27T00:00:00"/>
    <n v="2933"/>
    <n v="68"/>
    <n v="163"/>
    <s v="St Michel"/>
    <s v="Bars"/>
    <s v="Large"/>
    <n v="4.6592000000000002"/>
    <n v="759.44960000000003"/>
    <n v="4"/>
    <x v="0"/>
    <n v="27"/>
    <x v="5"/>
  </r>
  <r>
    <n v="2400043077"/>
    <s v="Mallorie Waber"/>
    <x v="9"/>
    <x v="0"/>
    <x v="1"/>
    <x v="2"/>
    <x v="17"/>
    <x v="8"/>
    <d v="2024-04-27T00:00:00"/>
    <n v="18830"/>
    <n v="220"/>
    <n v="1108"/>
    <s v="The Whole Truth"/>
    <s v="Bars"/>
    <s v="Large"/>
    <n v="1.5934999999999999"/>
    <n v="1765.598"/>
    <n v="4"/>
    <x v="0"/>
    <n v="27"/>
    <x v="5"/>
  </r>
  <r>
    <n v="2400043078"/>
    <s v="Karlen McCaffrey"/>
    <x v="9"/>
    <x v="1"/>
    <x v="1"/>
    <x v="3"/>
    <x v="18"/>
    <x v="9"/>
    <d v="2024-04-27T00:00:00"/>
    <n v="3311"/>
    <n v="223"/>
    <n v="237"/>
    <s v="Toblerone"/>
    <s v="Bites"/>
    <s v="Large"/>
    <n v="2.8"/>
    <n v="663.59999999999991"/>
    <n v="4"/>
    <x v="0"/>
    <n v="27"/>
    <x v="5"/>
  </r>
  <r>
    <n v="2400043079"/>
    <s v="Rafaelita Blaksland"/>
    <x v="9"/>
    <x v="0"/>
    <x v="1"/>
    <x v="2"/>
    <x v="18"/>
    <x v="10"/>
    <d v="2024-04-27T00:00:00"/>
    <n v="6300"/>
    <n v="29"/>
    <n v="630"/>
    <s v="Toffifee"/>
    <s v="Bites"/>
    <s v="Large"/>
    <n v="2.8"/>
    <n v="1764"/>
    <n v="4"/>
    <x v="0"/>
    <n v="27"/>
    <x v="5"/>
  </r>
  <r>
    <n v="2400043080"/>
    <s v="Jehu Rudeforth"/>
    <x v="9"/>
    <x v="1"/>
    <x v="1"/>
    <x v="3"/>
    <x v="21"/>
    <x v="4"/>
    <d v="2024-04-27T00:00:00"/>
    <n v="11858"/>
    <n v="19"/>
    <n v="791"/>
    <s v="Truva"/>
    <s v="Bars"/>
    <s v="Small"/>
    <n v="5.0198"/>
    <n v="3970.6617999999999"/>
    <n v="4"/>
    <x v="0"/>
    <n v="27"/>
    <x v="5"/>
  </r>
  <r>
    <n v="2400043081"/>
    <s v="Barr Faughny"/>
    <x v="9"/>
    <x v="0"/>
    <x v="0"/>
    <x v="0"/>
    <x v="19"/>
    <x v="4"/>
    <d v="2024-04-27T00:00:00"/>
    <n v="6601"/>
    <n v="138"/>
    <n v="661"/>
    <s v="Twix"/>
    <s v="Bites"/>
    <s v="Small"/>
    <n v="8.2429000000000006"/>
    <n v="5448.5569000000005"/>
    <n v="4"/>
    <x v="0"/>
    <n v="27"/>
    <x v="5"/>
  </r>
  <r>
    <n v="2400043082"/>
    <s v="Jehu Rudeforth"/>
    <x v="9"/>
    <x v="0"/>
    <x v="0"/>
    <x v="1"/>
    <x v="5"/>
    <x v="4"/>
    <d v="2024-04-27T00:00:00"/>
    <n v="13251"/>
    <n v="61"/>
    <n v="663"/>
    <s v="Valrhona"/>
    <s v="Bars"/>
    <s v="Small"/>
    <n v="0.69579999999999997"/>
    <n v="461.31540000000001"/>
    <n v="4"/>
    <x v="0"/>
    <n v="27"/>
    <x v="5"/>
  </r>
  <r>
    <n v="2400043083"/>
    <s v="Andria Kimpton"/>
    <x v="9"/>
    <x v="0"/>
    <x v="1"/>
    <x v="2"/>
    <x v="6"/>
    <x v="8"/>
    <d v="2024-04-27T00:00:00"/>
    <n v="9422"/>
    <n v="25"/>
    <n v="410"/>
    <s v="Venchi"/>
    <s v="Other"/>
    <s v="Small"/>
    <n v="1.7625"/>
    <n v="722.625"/>
    <n v="4"/>
    <x v="0"/>
    <n v="27"/>
    <x v="5"/>
  </r>
  <r>
    <n v="2400043084"/>
    <s v="Husein Augar"/>
    <x v="9"/>
    <x v="1"/>
    <x v="1"/>
    <x v="3"/>
    <x v="21"/>
    <x v="8"/>
    <d v="2024-04-27T00:00:00"/>
    <n v="6300"/>
    <n v="367"/>
    <n v="332"/>
    <s v="Villars"/>
    <s v="Bars"/>
    <s v="Small"/>
    <n v="5.0198"/>
    <n v="1666.5735999999999"/>
    <n v="4"/>
    <x v="0"/>
    <n v="27"/>
    <x v="5"/>
  </r>
  <r>
    <n v="2400043085"/>
    <s v="Wilone O'Kielt"/>
    <x v="9"/>
    <x v="0"/>
    <x v="1"/>
    <x v="2"/>
    <x v="18"/>
    <x v="8"/>
    <d v="2024-04-27T00:00:00"/>
    <n v="18508"/>
    <n v="124"/>
    <n v="1683"/>
    <s v="Wedel"/>
    <s v="Bites"/>
    <s v="Large"/>
    <n v="2.8"/>
    <n v="4712.3999999999996"/>
    <n v="4"/>
    <x v="0"/>
    <n v="27"/>
    <x v="5"/>
  </r>
  <r>
    <n v="2400043086"/>
    <s v="Kelci Walkden"/>
    <x v="9"/>
    <x v="1"/>
    <x v="1"/>
    <x v="3"/>
    <x v="21"/>
    <x v="8"/>
    <d v="2024-04-27T00:00:00"/>
    <n v="15204"/>
    <n v="433"/>
    <n v="951"/>
    <s v="Werther's Original"/>
    <s v="Bars"/>
    <s v="Small"/>
    <n v="5.0198"/>
    <n v="4773.8298000000004"/>
    <n v="4"/>
    <x v="0"/>
    <n v="27"/>
    <x v="5"/>
  </r>
  <r>
    <n v="2400043087"/>
    <s v="Wilone O'Kielt"/>
    <x v="9"/>
    <x v="0"/>
    <x v="0"/>
    <x v="1"/>
    <x v="14"/>
    <x v="8"/>
    <d v="2024-04-27T00:00:00"/>
    <n v="5327"/>
    <n v="66"/>
    <n v="191"/>
    <s v="Whittakers"/>
    <s v="Other"/>
    <s v="Large"/>
    <n v="2.4773999999999998"/>
    <n v="473.18339999999995"/>
    <n v="4"/>
    <x v="0"/>
    <n v="27"/>
    <x v="5"/>
  </r>
  <r>
    <n v="2400043088"/>
    <s v="Jan Morforth"/>
    <x v="9"/>
    <x v="0"/>
    <x v="0"/>
    <x v="1"/>
    <x v="4"/>
    <x v="8"/>
    <d v="2024-04-27T00:00:00"/>
    <n v="14616"/>
    <n v="100"/>
    <n v="563"/>
    <s v="Wrigley's"/>
    <s v="Other"/>
    <s v="Small"/>
    <n v="7.8910999999999998"/>
    <n v="4442.6893"/>
    <n v="4"/>
    <x v="0"/>
    <n v="27"/>
    <x v="5"/>
  </r>
  <r>
    <n v="2400043089"/>
    <s v="Camilla Castle"/>
    <x v="9"/>
    <x v="0"/>
    <x v="1"/>
    <x v="2"/>
    <x v="6"/>
    <x v="8"/>
    <d v="2024-04-27T00:00:00"/>
    <n v="11767"/>
    <n v="257"/>
    <n v="421"/>
    <s v="After Eight"/>
    <s v="Other"/>
    <s v="Small"/>
    <n v="1.7625"/>
    <n v="742.01249999999993"/>
    <n v="4"/>
    <x v="0"/>
    <n v="27"/>
    <x v="5"/>
  </r>
  <r>
    <n v="2400043090"/>
    <s v="Husein Augar"/>
    <x v="9"/>
    <x v="1"/>
    <x v="1"/>
    <x v="3"/>
    <x v="18"/>
    <x v="8"/>
    <d v="2024-04-27T00:00:00"/>
    <n v="4165"/>
    <n v="99"/>
    <n v="278"/>
    <s v="Angelina"/>
    <s v="Bites"/>
    <s v="Large"/>
    <n v="2.8"/>
    <n v="778.4"/>
    <n v="4"/>
    <x v="0"/>
    <n v="27"/>
    <x v="5"/>
  </r>
  <r>
    <n v="2400043091"/>
    <s v="Gunar Cockshoot"/>
    <x v="9"/>
    <x v="1"/>
    <x v="1"/>
    <x v="2"/>
    <x v="14"/>
    <x v="8"/>
    <d v="2024-04-27T00:00:00"/>
    <n v="3157"/>
    <n v="13"/>
    <n v="106"/>
    <s v="Anthon Berg"/>
    <s v="Other"/>
    <s v="Large"/>
    <n v="2.4773999999999998"/>
    <n v="262.6044"/>
    <n v="4"/>
    <x v="0"/>
    <n v="27"/>
    <x v="5"/>
  </r>
  <r>
    <n v="2400043092"/>
    <s v="Curtice Advani"/>
    <x v="9"/>
    <x v="1"/>
    <x v="1"/>
    <x v="3"/>
    <x v="21"/>
    <x v="2"/>
    <d v="2024-04-27T00:00:00"/>
    <n v="2695"/>
    <n v="14"/>
    <n v="129"/>
    <s v="Bounty"/>
    <s v="Bars"/>
    <s v="Small"/>
    <n v="5.0198"/>
    <n v="647.55420000000004"/>
    <n v="4"/>
    <x v="0"/>
    <n v="27"/>
    <x v="5"/>
  </r>
  <r>
    <n v="2400043093"/>
    <s v="Gigi Bohling"/>
    <x v="9"/>
    <x v="1"/>
    <x v="0"/>
    <x v="0"/>
    <x v="21"/>
    <x v="2"/>
    <d v="2024-04-27T00:00:00"/>
    <n v="8274"/>
    <n v="17"/>
    <n v="518"/>
    <s v="Butlers"/>
    <s v="Bars"/>
    <s v="Small"/>
    <n v="5.0198"/>
    <n v="2600.2564000000002"/>
    <n v="4"/>
    <x v="0"/>
    <n v="27"/>
    <x v="5"/>
  </r>
  <r>
    <n v="2400043094"/>
    <s v="Gigi Bohling"/>
    <x v="9"/>
    <x v="1"/>
    <x v="0"/>
    <x v="1"/>
    <x v="21"/>
    <x v="2"/>
    <d v="2024-04-27T00:00:00"/>
    <n v="14154"/>
    <n v="138"/>
    <n v="708"/>
    <s v="Cadbury"/>
    <s v="Bars"/>
    <s v="Small"/>
    <n v="5.0198"/>
    <n v="3554.0183999999999"/>
    <n v="4"/>
    <x v="0"/>
    <n v="27"/>
    <x v="5"/>
  </r>
  <r>
    <n v="2400043095"/>
    <s v="Andria Kimpton"/>
    <x v="9"/>
    <x v="1"/>
    <x v="1"/>
    <x v="2"/>
    <x v="18"/>
    <x v="2"/>
    <d v="2024-04-27T00:00:00"/>
    <n v="4634"/>
    <n v="160"/>
    <n v="422"/>
    <s v="Caprice"/>
    <s v="Bites"/>
    <s v="Large"/>
    <n v="2.8"/>
    <n v="1181.5999999999999"/>
    <n v="4"/>
    <x v="0"/>
    <n v="27"/>
    <x v="5"/>
  </r>
  <r>
    <n v="2400043096"/>
    <s v="Camilla Castle"/>
    <x v="10"/>
    <x v="1"/>
    <x v="1"/>
    <x v="3"/>
    <x v="12"/>
    <x v="2"/>
    <d v="2024-04-27T00:00:00"/>
    <n v="6657"/>
    <n v="265"/>
    <n v="209"/>
    <s v="Cartwright &amp; Butler"/>
    <s v="Bites"/>
    <s v="Large"/>
    <n v="6.3415999999999997"/>
    <n v="1325.3943999999999"/>
    <n v="4"/>
    <x v="0"/>
    <n v="27"/>
    <x v="5"/>
  </r>
  <r>
    <n v="2400043097"/>
    <s v="Barr Faughny"/>
    <x v="11"/>
    <x v="1"/>
    <x v="1"/>
    <x v="2"/>
    <x v="5"/>
    <x v="2"/>
    <d v="2024-04-27T00:00:00"/>
    <n v="20671"/>
    <n v="42"/>
    <n v="940"/>
    <s v="Cavendish"/>
    <s v="Bars"/>
    <s v="Small"/>
    <n v="0.69579999999999997"/>
    <n v="654.05200000000002"/>
    <n v="4"/>
    <x v="0"/>
    <n v="27"/>
    <x v="5"/>
  </r>
  <r>
    <n v="2400043098"/>
    <s v="Mallorie Waber"/>
    <x v="12"/>
    <x v="1"/>
    <x v="1"/>
    <x v="3"/>
    <x v="12"/>
    <x v="2"/>
    <d v="2024-04-27T00:00:00"/>
    <n v="3087"/>
    <n v="8"/>
    <n v="97"/>
    <s v="Chocodate"/>
    <s v="Bites"/>
    <s v="Large"/>
    <n v="6.3415999999999997"/>
    <n v="615.13519999999994"/>
    <n v="4"/>
    <x v="0"/>
    <n v="27"/>
    <x v="5"/>
  </r>
  <r>
    <n v="2400043099"/>
    <s v="Brien Boise"/>
    <x v="12"/>
    <x v="1"/>
    <x v="0"/>
    <x v="1"/>
    <x v="5"/>
    <x v="2"/>
    <d v="2024-04-27T00:00:00"/>
    <n v="7462"/>
    <n v="42"/>
    <n v="393"/>
    <s v="Chupa Chups"/>
    <s v="Bars"/>
    <s v="Small"/>
    <n v="0.69579999999999997"/>
    <n v="273.44939999999997"/>
    <n v="4"/>
    <x v="0"/>
    <n v="27"/>
    <x v="5"/>
  </r>
  <r>
    <n v="2400043100"/>
    <s v="Oby Sorrel"/>
    <x v="13"/>
    <x v="1"/>
    <x v="0"/>
    <x v="1"/>
    <x v="13"/>
    <x v="2"/>
    <d v="2024-04-27T00:00:00"/>
    <n v="9107"/>
    <n v="349"/>
    <n v="456"/>
    <s v="Elvan"/>
    <s v="Bites"/>
    <s v="Large"/>
    <n v="9.2086000000000006"/>
    <n v="4199.1216000000004"/>
    <n v="4"/>
    <x v="0"/>
    <n v="27"/>
    <x v="5"/>
  </r>
  <r>
    <n v="2400043101"/>
    <s v="Jan Morforth"/>
    <x v="14"/>
    <x v="1"/>
    <x v="1"/>
    <x v="2"/>
    <x v="12"/>
    <x v="0"/>
    <d v="2024-04-27T00:00:00"/>
    <n v="1722"/>
    <n v="147"/>
    <n v="72"/>
    <s v="Ferrero"/>
    <s v="Bites"/>
    <s v="Large"/>
    <n v="6.3415999999999997"/>
    <n v="456.59519999999998"/>
    <n v="4"/>
    <x v="0"/>
    <n v="27"/>
    <x v="5"/>
  </r>
  <r>
    <n v="2400043102"/>
    <s v="Marney O'Breen"/>
    <x v="13"/>
    <x v="1"/>
    <x v="1"/>
    <x v="3"/>
    <x v="7"/>
    <x v="0"/>
    <d v="2024-04-27T00:00:00"/>
    <n v="6622"/>
    <n v="32"/>
    <n v="276"/>
    <s v="Fisherman's Friend"/>
    <s v="Bars"/>
    <s v="Small"/>
    <n v="0.89900000000000002"/>
    <n v="248.124"/>
    <n v="4"/>
    <x v="0"/>
    <n v="27"/>
    <x v="5"/>
  </r>
  <r>
    <n v="2400043103"/>
    <s v="Oby Sorrel"/>
    <x v="13"/>
    <x v="1"/>
    <x v="1"/>
    <x v="2"/>
    <x v="2"/>
    <x v="0"/>
    <d v="2024-04-27T00:00:00"/>
    <n v="13090"/>
    <n v="134"/>
    <n v="689"/>
    <s v="Galaxy"/>
    <s v="Bars"/>
    <s v="Large"/>
    <n v="4.6592000000000002"/>
    <n v="3210.1888000000004"/>
    <n v="4"/>
    <x v="0"/>
    <n v="27"/>
    <x v="5"/>
  </r>
  <r>
    <n v="2400043104"/>
    <s v="Wilone O'Kielt"/>
    <x v="14"/>
    <x v="1"/>
    <x v="1"/>
    <x v="3"/>
    <x v="15"/>
    <x v="0"/>
    <d v="2024-04-27T00:00:00"/>
    <n v="15925"/>
    <n v="115"/>
    <n v="759"/>
    <s v="Goldkenn"/>
    <s v="Bites"/>
    <s v="Small"/>
    <n v="4.7065000000000001"/>
    <n v="3572.2335000000003"/>
    <n v="4"/>
    <x v="0"/>
    <n v="27"/>
    <x v="5"/>
  </r>
  <r>
    <n v="2400043105"/>
    <s v="Dotty Strutley"/>
    <x v="13"/>
    <x v="1"/>
    <x v="0"/>
    <x v="0"/>
    <x v="13"/>
    <x v="0"/>
    <d v="2024-04-27T00:00:00"/>
    <n v="3248"/>
    <n v="252"/>
    <n v="121"/>
    <s v="Hershey's"/>
    <s v="Bites"/>
    <s v="Large"/>
    <n v="9.2086000000000006"/>
    <n v="1114.2406000000001"/>
    <n v="4"/>
    <x v="0"/>
    <n v="27"/>
    <x v="5"/>
  </r>
  <r>
    <n v="2400043106"/>
    <s v="Kelci Walkden"/>
    <x v="13"/>
    <x v="1"/>
    <x v="0"/>
    <x v="1"/>
    <x v="20"/>
    <x v="0"/>
    <d v="2024-04-27T00:00:00"/>
    <n v="9338"/>
    <n v="48"/>
    <n v="406"/>
    <s v="Jules Destrooper"/>
    <s v="Bars"/>
    <s v="Large"/>
    <n v="13.3485"/>
    <n v="5419.491"/>
    <n v="4"/>
    <x v="0"/>
    <n v="27"/>
    <x v="5"/>
  </r>
  <r>
    <n v="2400043107"/>
    <s v="Karlen McCaffrey"/>
    <x v="13"/>
    <x v="1"/>
    <x v="1"/>
    <x v="2"/>
    <x v="8"/>
    <x v="0"/>
    <d v="2024-04-27T00:00:00"/>
    <n v="5516"/>
    <n v="145"/>
    <n v="230"/>
    <s v="Kinder"/>
    <s v="Bars"/>
    <s v="Large"/>
    <n v="1.8652"/>
    <n v="428.99599999999998"/>
    <n v="4"/>
    <x v="0"/>
    <n v="27"/>
    <x v="5"/>
  </r>
  <r>
    <n v="2400043108"/>
    <s v="Mallorie Waber"/>
    <x v="13"/>
    <x v="1"/>
    <x v="1"/>
    <x v="3"/>
    <x v="20"/>
    <x v="0"/>
    <d v="2024-04-27T00:00:00"/>
    <n v="4291"/>
    <n v="147"/>
    <n v="187"/>
    <s v="Kit Kat"/>
    <s v="Bars"/>
    <s v="Large"/>
    <n v="13.3485"/>
    <n v="2496.1695"/>
    <n v="4"/>
    <x v="0"/>
    <n v="27"/>
    <x v="5"/>
  </r>
  <r>
    <n v="2400043109"/>
    <s v="Curtice Advani"/>
    <x v="0"/>
    <x v="0"/>
    <x v="1"/>
    <x v="2"/>
    <x v="16"/>
    <x v="0"/>
    <d v="2024-04-27T00:00:00"/>
    <n v="917"/>
    <n v="35"/>
    <n v="62"/>
    <s v="Leonidas"/>
    <s v="Bites"/>
    <s v="Small"/>
    <n v="11.4688"/>
    <n v="711.06560000000002"/>
    <n v="4"/>
    <x v="0"/>
    <n v="27"/>
    <x v="5"/>
  </r>
  <r>
    <n v="2400043110"/>
    <s v="Roddy Speechley"/>
    <x v="0"/>
    <x v="1"/>
    <x v="1"/>
    <x v="3"/>
    <x v="18"/>
    <x v="1"/>
    <d v="2024-04-27T00:00:00"/>
    <n v="8323"/>
    <n v="149"/>
    <n v="555"/>
    <s v="Lindt"/>
    <s v="Bites"/>
    <s v="Large"/>
    <n v="2.8"/>
    <n v="1554"/>
    <n v="4"/>
    <x v="0"/>
    <n v="27"/>
    <x v="5"/>
  </r>
  <r>
    <n v="2400043111"/>
    <s v="Jehu Rudeforth"/>
    <x v="0"/>
    <x v="0"/>
    <x v="0"/>
    <x v="1"/>
    <x v="18"/>
    <x v="1"/>
    <d v="2024-04-27T00:00:00"/>
    <n v="1722"/>
    <n v="60"/>
    <n v="123"/>
    <s v="Loacker"/>
    <s v="Bites"/>
    <s v="Large"/>
    <n v="2.8"/>
    <n v="344.4"/>
    <n v="4"/>
    <x v="0"/>
    <n v="27"/>
    <x v="5"/>
  </r>
  <r>
    <n v="2400043112"/>
    <s v="Andria Kimpton"/>
    <x v="0"/>
    <x v="1"/>
    <x v="0"/>
    <x v="1"/>
    <x v="11"/>
    <x v="1"/>
    <d v="2024-04-27T00:00:00"/>
    <n v="2695"/>
    <n v="168"/>
    <n v="180"/>
    <s v="Lotus Biscoff"/>
    <s v="Bites"/>
    <s v="Large"/>
    <n v="2.8195000000000001"/>
    <n v="507.51000000000005"/>
    <n v="4"/>
    <x v="0"/>
    <n v="27"/>
    <x v="5"/>
  </r>
  <r>
    <n v="2400043113"/>
    <s v="Jan Morforth"/>
    <x v="0"/>
    <x v="1"/>
    <x v="1"/>
    <x v="2"/>
    <x v="11"/>
    <x v="1"/>
    <d v="2024-04-27T00:00:00"/>
    <n v="5236"/>
    <n v="53"/>
    <n v="250"/>
    <s v="M&amp;M's"/>
    <s v="Bites"/>
    <s v="Large"/>
    <n v="2.8195000000000001"/>
    <n v="704.875"/>
    <n v="4"/>
    <x v="0"/>
    <n v="27"/>
    <x v="5"/>
  </r>
  <r>
    <n v="2400043114"/>
    <s v="Brien Boise"/>
    <x v="1"/>
    <x v="1"/>
    <x v="1"/>
    <x v="3"/>
    <x v="4"/>
    <x v="1"/>
    <d v="2024-04-27T00:00:00"/>
    <n v="2555"/>
    <n v="115"/>
    <n v="83"/>
    <s v="Malteser"/>
    <s v="Other"/>
    <s v="Small"/>
    <n v="7.8910999999999998"/>
    <n v="654.96129999999994"/>
    <n v="4"/>
    <x v="0"/>
    <n v="27"/>
    <x v="5"/>
  </r>
  <r>
    <n v="2400043115"/>
    <s v="Madelene Upcott"/>
    <x v="2"/>
    <x v="1"/>
    <x v="1"/>
    <x v="2"/>
    <x v="21"/>
    <x v="1"/>
    <d v="2024-04-27T00:00:00"/>
    <n v="3885"/>
    <n v="43"/>
    <n v="243"/>
    <s v="Mars"/>
    <s v="Bars"/>
    <s v="Small"/>
    <n v="5.0198"/>
    <n v="1219.8114"/>
    <n v="4"/>
    <x v="0"/>
    <n v="27"/>
    <x v="5"/>
  </r>
  <r>
    <n v="2400043116"/>
    <s v="Karlen McCaffrey"/>
    <x v="3"/>
    <x v="1"/>
    <x v="1"/>
    <x v="3"/>
    <x v="20"/>
    <x v="1"/>
    <d v="2024-04-27T00:00:00"/>
    <n v="5026"/>
    <n v="340"/>
    <n v="315"/>
    <s v="McVitie’s"/>
    <s v="Bars"/>
    <s v="Large"/>
    <n v="13.3485"/>
    <n v="4204.7775000000001"/>
    <n v="4"/>
    <x v="0"/>
    <n v="27"/>
    <x v="5"/>
  </r>
  <r>
    <n v="2400043117"/>
    <s v="Curtice Advani"/>
    <x v="4"/>
    <x v="1"/>
    <x v="0"/>
    <x v="0"/>
    <x v="0"/>
    <x v="1"/>
    <d v="2024-04-27T00:00:00"/>
    <n v="3514"/>
    <n v="148"/>
    <n v="196"/>
    <s v="Mentos"/>
    <s v="Bars"/>
    <s v="Large"/>
    <n v="6.0983000000000001"/>
    <n v="1195.2668000000001"/>
    <n v="4"/>
    <x v="0"/>
    <n v="27"/>
    <x v="5"/>
  </r>
  <r>
    <n v="2400043118"/>
    <s v="Marney O'Breen"/>
    <x v="4"/>
    <x v="1"/>
    <x v="0"/>
    <x v="1"/>
    <x v="18"/>
    <x v="1"/>
    <d v="2024-04-27T00:00:00"/>
    <n v="2002"/>
    <n v="40"/>
    <n v="201"/>
    <s v="Merci"/>
    <s v="Bites"/>
    <s v="Large"/>
    <n v="2.8"/>
    <n v="562.79999999999995"/>
    <n v="4"/>
    <x v="0"/>
    <n v="27"/>
    <x v="5"/>
  </r>
  <r>
    <n v="2400043119"/>
    <s v="Dotty Strutley"/>
    <x v="5"/>
    <x v="0"/>
    <x v="1"/>
    <x v="2"/>
    <x v="4"/>
    <x v="3"/>
    <d v="2024-04-27T00:00:00"/>
    <n v="5894"/>
    <n v="9"/>
    <n v="219"/>
    <s v="Milka"/>
    <s v="Other"/>
    <s v="Small"/>
    <n v="7.8910999999999998"/>
    <n v="1728.1508999999999"/>
    <n v="4"/>
    <x v="0"/>
    <n v="27"/>
    <x v="5"/>
  </r>
  <r>
    <n v="2400043120"/>
    <s v="Ches Bonnell"/>
    <x v="5"/>
    <x v="1"/>
    <x v="1"/>
    <x v="3"/>
    <x v="8"/>
    <x v="3"/>
    <d v="2024-04-27T00:00:00"/>
    <n v="3073"/>
    <n v="299"/>
    <n v="106"/>
    <s v="Neuhaus"/>
    <s v="Bars"/>
    <s v="Large"/>
    <n v="1.8652"/>
    <n v="197.71119999999999"/>
    <n v="4"/>
    <x v="0"/>
    <n v="27"/>
    <x v="5"/>
  </r>
  <r>
    <n v="2400043121"/>
    <s v="Curtice Advani"/>
    <x v="6"/>
    <x v="0"/>
    <x v="1"/>
    <x v="2"/>
    <x v="0"/>
    <x v="3"/>
    <d v="2024-04-27T00:00:00"/>
    <n v="7049"/>
    <n v="178"/>
    <n v="371"/>
    <s v="Nua"/>
    <s v="Bars"/>
    <s v="Large"/>
    <n v="6.0983000000000001"/>
    <n v="2262.4693000000002"/>
    <n v="4"/>
    <x v="0"/>
    <n v="27"/>
    <x v="5"/>
  </r>
  <r>
    <n v="2400043122"/>
    <s v="Jehu Rudeforth"/>
    <x v="7"/>
    <x v="0"/>
    <x v="1"/>
    <x v="3"/>
    <x v="20"/>
    <x v="3"/>
    <d v="2024-04-27T00:00:00"/>
    <n v="3654"/>
    <n v="414"/>
    <n v="215"/>
    <s v="Nutella"/>
    <s v="Bars"/>
    <s v="Large"/>
    <n v="13.3485"/>
    <n v="2869.9274999999998"/>
    <n v="4"/>
    <x v="0"/>
    <n v="27"/>
    <x v="5"/>
  </r>
  <r>
    <n v="2400043123"/>
    <s v="Camilla Castle"/>
    <x v="8"/>
    <x v="0"/>
    <x v="0"/>
    <x v="1"/>
    <x v="8"/>
    <x v="3"/>
    <d v="2024-04-27T00:00:00"/>
    <n v="8610"/>
    <n v="27"/>
    <n v="278"/>
    <s v="Orbit"/>
    <s v="Bars"/>
    <s v="Large"/>
    <n v="1.8652"/>
    <n v="518.52559999999994"/>
    <n v="4"/>
    <x v="0"/>
    <n v="27"/>
    <x v="5"/>
  </r>
  <r>
    <n v="2400043124"/>
    <s v="Kaine Padly"/>
    <x v="6"/>
    <x v="1"/>
    <x v="0"/>
    <x v="1"/>
    <x v="13"/>
    <x v="5"/>
    <d v="2024-04-27T00:00:00"/>
    <n v="1323"/>
    <n v="111"/>
    <n v="56"/>
    <s v="Oreo"/>
    <s v="Bites"/>
    <s v="Large"/>
    <n v="9.2086000000000006"/>
    <n v="515.6816"/>
    <n v="4"/>
    <x v="0"/>
    <n v="27"/>
    <x v="5"/>
  </r>
  <r>
    <n v="2400043125"/>
    <s v="Oby Sorrel"/>
    <x v="7"/>
    <x v="1"/>
    <x v="1"/>
    <x v="2"/>
    <x v="18"/>
    <x v="5"/>
    <d v="2024-04-27T00:00:00"/>
    <n v="6636"/>
    <n v="19"/>
    <n v="443"/>
    <s v="Ray No Sugar"/>
    <s v="Bites"/>
    <s v="Large"/>
    <n v="2.8"/>
    <n v="1240.3999999999999"/>
    <n v="4"/>
    <x v="0"/>
    <n v="27"/>
    <x v="5"/>
  </r>
  <r>
    <n v="2400043126"/>
    <s v="Gunar Cockshoot"/>
    <x v="8"/>
    <x v="1"/>
    <x v="1"/>
    <x v="3"/>
    <x v="0"/>
    <x v="5"/>
    <d v="2024-04-27T00:00:00"/>
    <n v="7427"/>
    <n v="164"/>
    <n v="437"/>
    <s v="Reese's"/>
    <s v="Bars"/>
    <s v="Large"/>
    <n v="6.0983000000000001"/>
    <n v="2664.9571000000001"/>
    <n v="4"/>
    <x v="0"/>
    <n v="27"/>
    <x v="5"/>
  </r>
  <r>
    <n v="2400043127"/>
    <s v="Kelci Walkden"/>
    <x v="9"/>
    <x v="0"/>
    <x v="1"/>
    <x v="2"/>
    <x v="3"/>
    <x v="7"/>
    <d v="2024-04-27T00:00:00"/>
    <n v="2863"/>
    <n v="90"/>
    <n v="205"/>
    <s v="Rhine Valley"/>
    <s v="Bars"/>
    <s v="Small"/>
    <n v="6.0811000000000002"/>
    <n v="1246.6255000000001"/>
    <n v="4"/>
    <x v="0"/>
    <n v="27"/>
    <x v="5"/>
  </r>
  <r>
    <n v="2400043128"/>
    <s v="Marney O'Breen"/>
    <x v="9"/>
    <x v="1"/>
    <x v="1"/>
    <x v="3"/>
    <x v="6"/>
    <x v="7"/>
    <d v="2024-04-27T00:00:00"/>
    <n v="3206"/>
    <n v="60"/>
    <n v="104"/>
    <s v="RiteBite"/>
    <s v="Other"/>
    <s v="Small"/>
    <n v="1.7625"/>
    <n v="183.29999999999998"/>
    <n v="4"/>
    <x v="0"/>
    <n v="27"/>
    <x v="5"/>
  </r>
  <r>
    <n v="2400043129"/>
    <s v="Jehu Rudeforth"/>
    <x v="9"/>
    <x v="0"/>
    <x v="0"/>
    <x v="0"/>
    <x v="6"/>
    <x v="7"/>
    <d v="2024-04-27T00:00:00"/>
    <n v="84"/>
    <n v="101"/>
    <n v="4"/>
    <s v="Siafa Dates"/>
    <s v="Other"/>
    <s v="Small"/>
    <n v="1.7625"/>
    <n v="7.05"/>
    <n v="4"/>
    <x v="0"/>
    <n v="27"/>
    <x v="5"/>
  </r>
  <r>
    <n v="2400043130"/>
    <s v="Marney O'Breen"/>
    <x v="9"/>
    <x v="1"/>
    <x v="0"/>
    <x v="1"/>
    <x v="11"/>
    <x v="7"/>
    <d v="2024-04-27T00:00:00"/>
    <n v="5131"/>
    <n v="278"/>
    <n v="257"/>
    <s v="Snickers"/>
    <s v="Bites"/>
    <s v="Large"/>
    <n v="2.8195000000000001"/>
    <n v="724.61149999999998"/>
    <n v="4"/>
    <x v="0"/>
    <n v="27"/>
    <x v="5"/>
  </r>
  <r>
    <n v="2400043131"/>
    <s v="Dotty Strutley"/>
    <x v="9"/>
    <x v="0"/>
    <x v="1"/>
    <x v="2"/>
    <x v="13"/>
    <x v="7"/>
    <d v="2024-04-27T00:00:00"/>
    <n v="12068"/>
    <n v="206"/>
    <n v="549"/>
    <s v="St Michel"/>
    <s v="Bites"/>
    <s v="Large"/>
    <n v="9.2086000000000006"/>
    <n v="5055.5214000000005"/>
    <n v="4"/>
    <x v="0"/>
    <n v="27"/>
    <x v="5"/>
  </r>
  <r>
    <n v="2400043132"/>
    <s v="Mallorie Waber"/>
    <x v="9"/>
    <x v="0"/>
    <x v="1"/>
    <x v="3"/>
    <x v="16"/>
    <x v="7"/>
    <d v="2024-04-27T00:00:00"/>
    <n v="5824"/>
    <n v="325"/>
    <n v="364"/>
    <s v="The Whole Truth"/>
    <s v="Bites"/>
    <s v="Small"/>
    <n v="11.4688"/>
    <n v="4174.6431999999995"/>
    <n v="4"/>
    <x v="0"/>
    <n v="27"/>
    <x v="5"/>
  </r>
  <r>
    <n v="2400043133"/>
    <s v="Kelci Walkden"/>
    <x v="9"/>
    <x v="0"/>
    <x v="1"/>
    <x v="2"/>
    <x v="16"/>
    <x v="7"/>
    <d v="2024-04-27T00:00:00"/>
    <n v="3283"/>
    <n v="455"/>
    <n v="219"/>
    <s v="Toblerone"/>
    <s v="Bites"/>
    <s v="Small"/>
    <n v="11.4688"/>
    <n v="2511.6671999999999"/>
    <n v="4"/>
    <x v="0"/>
    <n v="27"/>
    <x v="5"/>
  </r>
  <r>
    <n v="2400043134"/>
    <s v="Ches Bonnell"/>
    <x v="9"/>
    <x v="1"/>
    <x v="1"/>
    <x v="3"/>
    <x v="21"/>
    <x v="6"/>
    <d v="2024-04-27T00:00:00"/>
    <n v="2030"/>
    <n v="409"/>
    <n v="120"/>
    <s v="Toffifee"/>
    <s v="Bars"/>
    <s v="Small"/>
    <n v="5.0198"/>
    <n v="602.37599999999998"/>
    <n v="4"/>
    <x v="0"/>
    <n v="27"/>
    <x v="5"/>
  </r>
  <r>
    <n v="2400043135"/>
    <s v="Dotty Strutley"/>
    <x v="9"/>
    <x v="0"/>
    <x v="0"/>
    <x v="1"/>
    <x v="19"/>
    <x v="6"/>
    <d v="2024-04-27T00:00:00"/>
    <n v="7294"/>
    <n v="276"/>
    <n v="730"/>
    <s v="Truva"/>
    <s v="Bites"/>
    <s v="Small"/>
    <n v="8.2429000000000006"/>
    <n v="6017.317"/>
    <n v="4"/>
    <x v="0"/>
    <n v="27"/>
    <x v="5"/>
  </r>
  <r>
    <n v="2400043136"/>
    <s v="Van Tuxwell"/>
    <x v="9"/>
    <x v="1"/>
    <x v="0"/>
    <x v="1"/>
    <x v="19"/>
    <x v="6"/>
    <d v="2024-04-27T00:00:00"/>
    <n v="966"/>
    <n v="81"/>
    <n v="69"/>
    <s v="Twix"/>
    <s v="Bites"/>
    <s v="Small"/>
    <n v="8.2429000000000006"/>
    <n v="568.76010000000008"/>
    <n v="4"/>
    <x v="0"/>
    <n v="27"/>
    <x v="5"/>
  </r>
  <r>
    <n v="2400043137"/>
    <s v="Wilone O'Kielt"/>
    <x v="9"/>
    <x v="0"/>
    <x v="1"/>
    <x v="2"/>
    <x v="2"/>
    <x v="0"/>
    <d v="2024-04-27T00:00:00"/>
    <n v="9303"/>
    <n v="35"/>
    <n v="490"/>
    <s v="Valrhona"/>
    <s v="Bars"/>
    <s v="Large"/>
    <n v="4.6592000000000002"/>
    <n v="2283.0080000000003"/>
    <n v="4"/>
    <x v="0"/>
    <n v="27"/>
    <x v="5"/>
  </r>
  <r>
    <n v="2400043138"/>
    <s v="Madelene Upcott"/>
    <x v="9"/>
    <x v="0"/>
    <x v="1"/>
    <x v="3"/>
    <x v="21"/>
    <x v="1"/>
    <d v="2024-04-27T00:00:00"/>
    <n v="5936"/>
    <n v="212"/>
    <n v="330"/>
    <s v="Venchi"/>
    <s v="Bars"/>
    <s v="Small"/>
    <n v="5.0198"/>
    <n v="1656.5340000000001"/>
    <n v="4"/>
    <x v="0"/>
    <n v="27"/>
    <x v="5"/>
  </r>
  <r>
    <n v="2400043139"/>
    <s v="Jan Morforth"/>
    <x v="9"/>
    <x v="0"/>
    <x v="1"/>
    <x v="2"/>
    <x v="18"/>
    <x v="2"/>
    <d v="2024-04-27T00:00:00"/>
    <n v="6839"/>
    <n v="318"/>
    <n v="622"/>
    <s v="Villars"/>
    <s v="Bites"/>
    <s v="Large"/>
    <n v="2.8"/>
    <n v="1741.6"/>
    <n v="4"/>
    <x v="0"/>
    <n v="27"/>
    <x v="5"/>
  </r>
  <r>
    <n v="2400043140"/>
    <s v="Van Tuxwell"/>
    <x v="9"/>
    <x v="1"/>
    <x v="1"/>
    <x v="3"/>
    <x v="15"/>
    <x v="3"/>
    <d v="2024-04-27T00:00:00"/>
    <n v="14980"/>
    <n v="519"/>
    <n v="652"/>
    <s v="Wedel"/>
    <s v="Bites"/>
    <s v="Small"/>
    <n v="4.7065000000000001"/>
    <n v="3068.6379999999999"/>
    <n v="4"/>
    <x v="0"/>
    <n v="27"/>
    <x v="5"/>
  </r>
  <r>
    <n v="2400043141"/>
    <s v="Andria Kimpton"/>
    <x v="9"/>
    <x v="1"/>
    <x v="0"/>
    <x v="0"/>
    <x v="8"/>
    <x v="4"/>
    <d v="2024-04-27T00:00:00"/>
    <n v="4277"/>
    <n v="97"/>
    <n v="159"/>
    <s v="Werther's Original"/>
    <s v="Bars"/>
    <s v="Large"/>
    <n v="1.8652"/>
    <n v="296.5668"/>
    <n v="4"/>
    <x v="0"/>
    <n v="27"/>
    <x v="5"/>
  </r>
  <r>
    <n v="2400043142"/>
    <s v="Kaine Padly"/>
    <x v="9"/>
    <x v="1"/>
    <x v="0"/>
    <x v="1"/>
    <x v="4"/>
    <x v="5"/>
    <d v="2024-04-27T00:00:00"/>
    <n v="2415"/>
    <n v="472"/>
    <n v="76"/>
    <s v="Whittakers"/>
    <s v="Other"/>
    <s v="Small"/>
    <n v="7.8910999999999998"/>
    <n v="599.72360000000003"/>
    <n v="4"/>
    <x v="0"/>
    <n v="27"/>
    <x v="5"/>
  </r>
  <r>
    <n v="2400043143"/>
    <s v="Oby Sorrel"/>
    <x v="9"/>
    <x v="1"/>
    <x v="1"/>
    <x v="2"/>
    <x v="0"/>
    <x v="6"/>
    <d v="2024-04-27T00:00:00"/>
    <n v="5194"/>
    <n v="346"/>
    <n v="289"/>
    <s v="Wrigley's"/>
    <s v="Bars"/>
    <s v="Large"/>
    <n v="6.0983000000000001"/>
    <n v="1762.4087"/>
    <n v="4"/>
    <x v="0"/>
    <n v="27"/>
    <x v="5"/>
  </r>
  <r>
    <n v="2400043144"/>
    <s v="Van Tuxwell"/>
    <x v="9"/>
    <x v="1"/>
    <x v="1"/>
    <x v="3"/>
    <x v="1"/>
    <x v="7"/>
    <d v="2024-04-27T00:00:00"/>
    <n v="7007"/>
    <n v="58"/>
    <n v="637"/>
    <s v="After Eight"/>
    <s v="Other"/>
    <s v="Small"/>
    <n v="0.24049999999999999"/>
    <n v="153.1985"/>
    <n v="4"/>
    <x v="0"/>
    <n v="27"/>
    <x v="5"/>
  </r>
  <r>
    <n v="2400043145"/>
    <s v="Camilla Castle"/>
    <x v="9"/>
    <x v="1"/>
    <x v="1"/>
    <x v="2"/>
    <x v="7"/>
    <x v="8"/>
    <d v="2024-04-27T00:00:00"/>
    <n v="6545"/>
    <n v="232"/>
    <n v="262"/>
    <s v="Angelina"/>
    <s v="Bars"/>
    <s v="Small"/>
    <n v="0.89900000000000002"/>
    <n v="235.53800000000001"/>
    <n v="4"/>
    <x v="0"/>
    <n v="27"/>
    <x v="5"/>
  </r>
  <r>
    <n v="2400043146"/>
    <s v="Gigi Bohling"/>
    <x v="10"/>
    <x v="1"/>
    <x v="1"/>
    <x v="3"/>
    <x v="4"/>
    <x v="9"/>
    <d v="2024-04-27T00:00:00"/>
    <n v="917"/>
    <n v="159"/>
    <n v="28"/>
    <s v="Anthon Berg"/>
    <s v="Other"/>
    <s v="Small"/>
    <n v="7.8910999999999998"/>
    <n v="220.95079999999999"/>
    <n v="4"/>
    <x v="0"/>
    <n v="27"/>
    <x v="5"/>
  </r>
  <r>
    <n v="2400043147"/>
    <s v="Mallorie Waber"/>
    <x v="11"/>
    <x v="1"/>
    <x v="0"/>
    <x v="1"/>
    <x v="21"/>
    <x v="10"/>
    <d v="2024-04-27T00:00:00"/>
    <n v="644"/>
    <n v="202"/>
    <n v="33"/>
    <s v="Bounty"/>
    <s v="Bars"/>
    <s v="Small"/>
    <n v="5.0198"/>
    <n v="165.6534"/>
    <n v="4"/>
    <x v="0"/>
    <n v="27"/>
    <x v="5"/>
  </r>
  <r>
    <n v="2400043148"/>
    <s v="Jehu Rudeforth"/>
    <x v="12"/>
    <x v="1"/>
    <x v="0"/>
    <x v="1"/>
    <x v="21"/>
    <x v="4"/>
    <d v="2024-04-27T00:00:00"/>
    <n v="5719"/>
    <n v="278"/>
    <n v="286"/>
    <s v="Butlers"/>
    <s v="Bars"/>
    <s v="Small"/>
    <n v="5.0198"/>
    <n v="1435.6628000000001"/>
    <n v="4"/>
    <x v="0"/>
    <n v="27"/>
    <x v="5"/>
  </r>
  <r>
    <n v="2400043149"/>
    <s v="Rafaelita Blaksland"/>
    <x v="12"/>
    <x v="1"/>
    <x v="1"/>
    <x v="2"/>
    <x v="18"/>
    <x v="4"/>
    <d v="2024-04-27T00:00:00"/>
    <n v="6748"/>
    <n v="418"/>
    <n v="750"/>
    <s v="Cadbury"/>
    <s v="Bites"/>
    <s v="Large"/>
    <n v="2.8"/>
    <n v="2100"/>
    <n v="4"/>
    <x v="0"/>
    <n v="27"/>
    <x v="5"/>
  </r>
  <r>
    <n v="2400043150"/>
    <s v="Ches Bonnell"/>
    <x v="13"/>
    <x v="1"/>
    <x v="1"/>
    <x v="3"/>
    <x v="15"/>
    <x v="4"/>
    <d v="2024-04-27T00:00:00"/>
    <n v="896"/>
    <n v="205"/>
    <n v="50"/>
    <s v="Caprice"/>
    <s v="Bites"/>
    <s v="Small"/>
    <n v="4.7065000000000001"/>
    <n v="235.32500000000002"/>
    <n v="4"/>
    <x v="0"/>
    <n v="27"/>
    <x v="5"/>
  </r>
  <r>
    <n v="2400043151"/>
    <s v="Van Tuxwell"/>
    <x v="14"/>
    <x v="1"/>
    <x v="1"/>
    <x v="2"/>
    <x v="1"/>
    <x v="8"/>
    <d v="2024-04-27T00:00:00"/>
    <n v="2639"/>
    <n v="266"/>
    <n v="156"/>
    <s v="Cartwright &amp; Butler"/>
    <s v="Other"/>
    <s v="Small"/>
    <n v="0.24049999999999999"/>
    <n v="37.518000000000001"/>
    <n v="4"/>
    <x v="0"/>
    <n v="27"/>
    <x v="5"/>
  </r>
  <r>
    <n v="2400043152"/>
    <s v="Wilone O'Kielt"/>
    <x v="13"/>
    <x v="1"/>
    <x v="1"/>
    <x v="3"/>
    <x v="3"/>
    <x v="8"/>
    <d v="2024-04-27T00:00:00"/>
    <n v="364"/>
    <n v="65"/>
    <n v="23"/>
    <s v="Cavendish"/>
    <s v="Bars"/>
    <s v="Small"/>
    <n v="6.0811000000000002"/>
    <n v="139.86529999999999"/>
    <n v="4"/>
    <x v="0"/>
    <n v="27"/>
    <x v="5"/>
  </r>
  <r>
    <n v="2400043153"/>
    <s v="Dotty Strutley"/>
    <x v="13"/>
    <x v="1"/>
    <x v="0"/>
    <x v="0"/>
    <x v="9"/>
    <x v="8"/>
    <d v="2024-04-27T00:00:00"/>
    <n v="1428"/>
    <n v="12"/>
    <n v="96"/>
    <s v="Chocodate"/>
    <s v="Bars"/>
    <s v="Large"/>
    <n v="2.2656000000000001"/>
    <n v="217.49760000000001"/>
    <n v="4"/>
    <x v="0"/>
    <n v="27"/>
    <x v="5"/>
  </r>
  <r>
    <n v="2400043154"/>
    <s v="Wilone O'Kielt"/>
    <x v="14"/>
    <x v="1"/>
    <x v="0"/>
    <x v="1"/>
    <x v="9"/>
    <x v="8"/>
    <d v="2024-04-27T00:00:00"/>
    <n v="4466"/>
    <n v="83"/>
    <n v="249"/>
    <s v="Chupa Chups"/>
    <s v="Bars"/>
    <s v="Large"/>
    <n v="2.2656000000000001"/>
    <n v="564.13440000000003"/>
    <n v="4"/>
    <x v="0"/>
    <n v="27"/>
    <x v="5"/>
  </r>
  <r>
    <n v="2400043155"/>
    <s v="Rafaelita Blaksland"/>
    <x v="13"/>
    <x v="1"/>
    <x v="1"/>
    <x v="2"/>
    <x v="12"/>
    <x v="8"/>
    <d v="2024-04-27T00:00:00"/>
    <n v="1442"/>
    <n v="155"/>
    <n v="52"/>
    <s v="Elvan"/>
    <s v="Bites"/>
    <s v="Large"/>
    <n v="6.3415999999999997"/>
    <n v="329.76319999999998"/>
    <n v="4"/>
    <x v="0"/>
    <n v="27"/>
    <x v="5"/>
  </r>
  <r>
    <n v="2400043156"/>
    <s v="Van Tuxwell"/>
    <x v="13"/>
    <x v="1"/>
    <x v="1"/>
    <x v="3"/>
    <x v="16"/>
    <x v="8"/>
    <d v="2024-04-27T00:00:00"/>
    <n v="5355"/>
    <n v="425"/>
    <n v="255"/>
    <s v="Ferrero"/>
    <s v="Bites"/>
    <s v="Small"/>
    <n v="11.4688"/>
    <n v="2924.5439999999999"/>
    <n v="4"/>
    <x v="0"/>
    <n v="27"/>
    <x v="5"/>
  </r>
  <r>
    <n v="2400043157"/>
    <s v="Van Tuxwell"/>
    <x v="13"/>
    <x v="1"/>
    <x v="1"/>
    <x v="2"/>
    <x v="18"/>
    <x v="8"/>
    <d v="2024-04-27T00:00:00"/>
    <n v="3815"/>
    <n v="583"/>
    <n v="477"/>
    <s v="Fisherman's Friend"/>
    <s v="Bites"/>
    <s v="Large"/>
    <n v="2.8"/>
    <n v="1335.6"/>
    <n v="4"/>
    <x v="0"/>
    <n v="27"/>
    <x v="5"/>
  </r>
  <r>
    <n v="2400043158"/>
    <s v="Rafaelita Blaksland"/>
    <x v="13"/>
    <x v="1"/>
    <x v="1"/>
    <x v="3"/>
    <x v="10"/>
    <x v="8"/>
    <d v="2024-04-27T00:00:00"/>
    <n v="12614"/>
    <n v="242"/>
    <n v="901"/>
    <s v="Galaxy"/>
    <s v="Bars"/>
    <s v="Large"/>
    <n v="8.7870000000000008"/>
    <n v="7917.0870000000004"/>
    <n v="4"/>
    <x v="0"/>
    <n v="27"/>
    <x v="5"/>
  </r>
  <r>
    <n v="2400043159"/>
    <s v="Wilone O'Kielt"/>
    <x v="0"/>
    <x v="0"/>
    <x v="0"/>
    <x v="1"/>
    <x v="11"/>
    <x v="8"/>
    <d v="2024-04-27T00:00:00"/>
    <n v="623"/>
    <n v="296"/>
    <n v="30"/>
    <s v="Goldkenn"/>
    <s v="Bites"/>
    <s v="Large"/>
    <n v="2.8195000000000001"/>
    <n v="84.585000000000008"/>
    <n v="4"/>
    <x v="0"/>
    <n v="27"/>
    <x v="5"/>
  </r>
  <r>
    <n v="2400043160"/>
    <s v="Gigi Bohling"/>
    <x v="0"/>
    <x v="1"/>
    <x v="0"/>
    <x v="1"/>
    <x v="8"/>
    <x v="2"/>
    <d v="2024-04-27T00:00:00"/>
    <n v="4466"/>
    <n v="8"/>
    <n v="179"/>
    <s v="Hershey's"/>
    <s v="Bars"/>
    <s v="Large"/>
    <n v="1.8652"/>
    <n v="333.87079999999997"/>
    <n v="4"/>
    <x v="0"/>
    <n v="27"/>
    <x v="5"/>
  </r>
  <r>
    <n v="2400043161"/>
    <s v="Marney O'Breen"/>
    <x v="0"/>
    <x v="0"/>
    <x v="1"/>
    <x v="2"/>
    <x v="16"/>
    <x v="2"/>
    <d v="2024-04-27T00:00:00"/>
    <n v="7049"/>
    <n v="476"/>
    <n v="336"/>
    <s v="Jules Destrooper"/>
    <s v="Bites"/>
    <s v="Small"/>
    <n v="11.4688"/>
    <n v="3853.5167999999999"/>
    <n v="4"/>
    <x v="0"/>
    <n v="27"/>
    <x v="5"/>
  </r>
  <r>
    <n v="2400043162"/>
    <s v="Van Tuxwell"/>
    <x v="0"/>
    <x v="1"/>
    <x v="1"/>
    <x v="3"/>
    <x v="16"/>
    <x v="2"/>
    <d v="2024-04-27T00:00:00"/>
    <n v="11221"/>
    <n v="461"/>
    <n v="661"/>
    <s v="Kinder"/>
    <s v="Bites"/>
    <s v="Small"/>
    <n v="11.4688"/>
    <n v="7580.8768"/>
    <n v="4"/>
    <x v="0"/>
    <n v="27"/>
    <x v="5"/>
  </r>
  <r>
    <n v="2400043163"/>
    <s v="Gigi Bohling"/>
    <x v="0"/>
    <x v="1"/>
    <x v="1"/>
    <x v="2"/>
    <x v="17"/>
    <x v="2"/>
    <d v="2024-04-27T00:00:00"/>
    <n v="10521"/>
    <n v="231"/>
    <n v="585"/>
    <s v="Kit Kat"/>
    <s v="Bars"/>
    <s v="Large"/>
    <n v="1.5934999999999999"/>
    <n v="932.19749999999999"/>
    <n v="4"/>
    <x v="0"/>
    <n v="27"/>
    <x v="5"/>
  </r>
  <r>
    <n v="2400043164"/>
    <s v="Ches Bonnell"/>
    <x v="1"/>
    <x v="1"/>
    <x v="1"/>
    <x v="3"/>
    <x v="19"/>
    <x v="2"/>
    <d v="2024-04-27T00:00:00"/>
    <n v="14007"/>
    <n v="187"/>
    <n v="1078"/>
    <s v="Leonidas"/>
    <s v="Bites"/>
    <s v="Small"/>
    <n v="8.2429000000000006"/>
    <n v="8885.8462"/>
    <n v="4"/>
    <x v="0"/>
    <n v="27"/>
    <x v="5"/>
  </r>
  <r>
    <n v="2400043165"/>
    <s v="Jehu Rudeforth"/>
    <x v="2"/>
    <x v="1"/>
    <x v="0"/>
    <x v="0"/>
    <x v="5"/>
    <x v="2"/>
    <d v="2024-04-28T00:00:00"/>
    <n v="10507"/>
    <n v="117"/>
    <n v="657"/>
    <s v="Lindt"/>
    <s v="Bars"/>
    <s v="Small"/>
    <n v="0.69579999999999997"/>
    <n v="457.14060000000001"/>
    <n v="4"/>
    <x v="0"/>
    <n v="28"/>
    <x v="6"/>
  </r>
  <r>
    <n v="2400043166"/>
    <s v="Barr Faughny"/>
    <x v="3"/>
    <x v="1"/>
    <x v="0"/>
    <x v="1"/>
    <x v="15"/>
    <x v="2"/>
    <d v="2024-04-28T00:00:00"/>
    <n v="6874"/>
    <n v="50"/>
    <n v="362"/>
    <s v="Loacker"/>
    <s v="Bites"/>
    <s v="Small"/>
    <n v="4.7065000000000001"/>
    <n v="1703.7530000000002"/>
    <n v="4"/>
    <x v="0"/>
    <n v="28"/>
    <x v="6"/>
  </r>
  <r>
    <n v="2400043167"/>
    <s v="Dennison Crosswaite"/>
    <x v="4"/>
    <x v="1"/>
    <x v="1"/>
    <x v="2"/>
    <x v="11"/>
    <x v="2"/>
    <d v="2024-04-28T00:00:00"/>
    <n v="9184"/>
    <n v="83"/>
    <n v="707"/>
    <s v="Lotus Biscoff"/>
    <s v="Bites"/>
    <s v="Large"/>
    <n v="2.8195000000000001"/>
    <n v="1993.3865000000001"/>
    <n v="4"/>
    <x v="0"/>
    <n v="28"/>
    <x v="6"/>
  </r>
  <r>
    <n v="2400043168"/>
    <s v="Rafaelita Blaksland"/>
    <x v="4"/>
    <x v="1"/>
    <x v="1"/>
    <x v="3"/>
    <x v="14"/>
    <x v="2"/>
    <d v="2024-04-28T00:00:00"/>
    <n v="10542"/>
    <n v="205"/>
    <n v="440"/>
    <s v="M&amp;M's"/>
    <s v="Other"/>
    <s v="Large"/>
    <n v="2.4773999999999998"/>
    <n v="1090.0559999999998"/>
    <n v="4"/>
    <x v="0"/>
    <n v="28"/>
    <x v="6"/>
  </r>
  <r>
    <n v="2400043169"/>
    <s v="Brien Boise"/>
    <x v="5"/>
    <x v="0"/>
    <x v="1"/>
    <x v="2"/>
    <x v="8"/>
    <x v="0"/>
    <d v="2024-04-28T00:00:00"/>
    <n v="5292"/>
    <n v="200"/>
    <n v="183"/>
    <s v="Malteser"/>
    <s v="Bars"/>
    <s v="Large"/>
    <n v="1.8652"/>
    <n v="341.33159999999998"/>
    <n v="4"/>
    <x v="0"/>
    <n v="28"/>
    <x v="6"/>
  </r>
  <r>
    <n v="2400043170"/>
    <s v="Husein Augar"/>
    <x v="5"/>
    <x v="1"/>
    <x v="1"/>
    <x v="3"/>
    <x v="4"/>
    <x v="0"/>
    <d v="2024-04-28T00:00:00"/>
    <n v="11193"/>
    <n v="397"/>
    <n v="386"/>
    <s v="Mars"/>
    <s v="Other"/>
    <s v="Small"/>
    <n v="7.8910999999999998"/>
    <n v="3045.9645999999998"/>
    <n v="4"/>
    <x v="0"/>
    <n v="28"/>
    <x v="6"/>
  </r>
  <r>
    <n v="2400043171"/>
    <s v="Kelci Walkden"/>
    <x v="6"/>
    <x v="0"/>
    <x v="0"/>
    <x v="1"/>
    <x v="19"/>
    <x v="0"/>
    <d v="2024-04-28T00:00:00"/>
    <n v="686"/>
    <n v="108"/>
    <n v="46"/>
    <s v="McVitie’s"/>
    <s v="Bites"/>
    <s v="Small"/>
    <n v="8.2429000000000006"/>
    <n v="379.17340000000002"/>
    <n v="4"/>
    <x v="0"/>
    <n v="28"/>
    <x v="6"/>
  </r>
  <r>
    <n v="2400043172"/>
    <s v="Dennison Crosswaite"/>
    <x v="7"/>
    <x v="0"/>
    <x v="0"/>
    <x v="1"/>
    <x v="5"/>
    <x v="0"/>
    <d v="2024-04-28T00:00:00"/>
    <n v="14343"/>
    <n v="285"/>
    <n v="755"/>
    <s v="Mentos"/>
    <s v="Bars"/>
    <s v="Small"/>
    <n v="0.69579999999999997"/>
    <n v="525.32899999999995"/>
    <n v="4"/>
    <x v="0"/>
    <n v="28"/>
    <x v="6"/>
  </r>
  <r>
    <n v="2400043173"/>
    <s v="Roddy Speechley"/>
    <x v="8"/>
    <x v="0"/>
    <x v="1"/>
    <x v="2"/>
    <x v="20"/>
    <x v="0"/>
    <d v="2024-04-28T00:00:00"/>
    <n v="17388"/>
    <n v="142"/>
    <n v="870"/>
    <s v="Merci"/>
    <s v="Bars"/>
    <s v="Large"/>
    <n v="13.3485"/>
    <n v="11613.195"/>
    <n v="4"/>
    <x v="0"/>
    <n v="28"/>
    <x v="6"/>
  </r>
  <r>
    <n v="2400043174"/>
    <s v="Rafaelita Blaksland"/>
    <x v="6"/>
    <x v="1"/>
    <x v="1"/>
    <x v="3"/>
    <x v="6"/>
    <x v="0"/>
    <d v="2024-04-28T00:00:00"/>
    <n v="3094"/>
    <n v="197"/>
    <n v="104"/>
    <s v="Milka"/>
    <s v="Other"/>
    <s v="Small"/>
    <n v="1.7625"/>
    <n v="183.29999999999998"/>
    <n v="4"/>
    <x v="0"/>
    <n v="28"/>
    <x v="6"/>
  </r>
  <r>
    <n v="2400043175"/>
    <s v="Mallorie Waber"/>
    <x v="7"/>
    <x v="1"/>
    <x v="1"/>
    <x v="2"/>
    <x v="5"/>
    <x v="0"/>
    <d v="2024-04-28T00:00:00"/>
    <n v="3787"/>
    <n v="414"/>
    <n v="165"/>
    <s v="Neuhaus"/>
    <s v="Bars"/>
    <s v="Small"/>
    <n v="0.69579999999999997"/>
    <n v="114.807"/>
    <n v="4"/>
    <x v="0"/>
    <n v="28"/>
    <x v="6"/>
  </r>
  <r>
    <n v="2400043176"/>
    <s v="Andria Kimpton"/>
    <x v="8"/>
    <x v="1"/>
    <x v="1"/>
    <x v="3"/>
    <x v="18"/>
    <x v="0"/>
    <d v="2024-04-28T00:00:00"/>
    <n v="3752"/>
    <n v="285"/>
    <n v="417"/>
    <s v="Nua"/>
    <s v="Bites"/>
    <s v="Large"/>
    <n v="2.8"/>
    <n v="1167.5999999999999"/>
    <n v="4"/>
    <x v="0"/>
    <n v="28"/>
    <x v="6"/>
  </r>
  <r>
    <n v="2400043177"/>
    <s v="Wilone O'Kielt"/>
    <x v="9"/>
    <x v="0"/>
    <x v="0"/>
    <x v="0"/>
    <x v="6"/>
    <x v="0"/>
    <d v="2024-04-28T00:00:00"/>
    <n v="1197"/>
    <n v="229"/>
    <n v="40"/>
    <s v="Nutella"/>
    <s v="Other"/>
    <s v="Small"/>
    <n v="1.7625"/>
    <n v="70.5"/>
    <n v="4"/>
    <x v="0"/>
    <n v="28"/>
    <x v="6"/>
  </r>
  <r>
    <n v="2400043178"/>
    <s v="Kaine Padly"/>
    <x v="9"/>
    <x v="1"/>
    <x v="0"/>
    <x v="1"/>
    <x v="15"/>
    <x v="1"/>
    <d v="2024-04-28T00:00:00"/>
    <n v="7364"/>
    <n v="12"/>
    <n v="410"/>
    <s v="Orbit"/>
    <s v="Bites"/>
    <s v="Small"/>
    <n v="4.7065000000000001"/>
    <n v="1929.665"/>
    <n v="4"/>
    <x v="0"/>
    <n v="28"/>
    <x v="6"/>
  </r>
  <r>
    <n v="2400043179"/>
    <s v="Van Tuxwell"/>
    <x v="9"/>
    <x v="0"/>
    <x v="1"/>
    <x v="2"/>
    <x v="14"/>
    <x v="1"/>
    <d v="2024-04-28T00:00:00"/>
    <n v="1841"/>
    <n v="13"/>
    <n v="84"/>
    <s v="Oreo"/>
    <s v="Other"/>
    <s v="Large"/>
    <n v="2.4773999999999998"/>
    <n v="208.10159999999999"/>
    <n v="4"/>
    <x v="0"/>
    <n v="28"/>
    <x v="6"/>
  </r>
  <r>
    <n v="2400043180"/>
    <s v="Oby Sorrel"/>
    <x v="9"/>
    <x v="1"/>
    <x v="1"/>
    <x v="3"/>
    <x v="13"/>
    <x v="1"/>
    <d v="2024-04-28T00:00:00"/>
    <n v="3836"/>
    <n v="61"/>
    <n v="148"/>
    <s v="Ray No Sugar"/>
    <s v="Bites"/>
    <s v="Large"/>
    <n v="9.2086000000000006"/>
    <n v="1362.8728000000001"/>
    <n v="4"/>
    <x v="0"/>
    <n v="28"/>
    <x v="6"/>
  </r>
  <r>
    <n v="2400043181"/>
    <s v="Ches Bonnell"/>
    <x v="9"/>
    <x v="0"/>
    <x v="1"/>
    <x v="2"/>
    <x v="0"/>
    <x v="1"/>
    <d v="2024-04-29T00:00:00"/>
    <n v="3871"/>
    <n v="231"/>
    <n v="204"/>
    <s v="Reese's"/>
    <s v="Bars"/>
    <s v="Large"/>
    <n v="6.0983000000000001"/>
    <n v="1244.0532000000001"/>
    <n v="4"/>
    <x v="0"/>
    <n v="29"/>
    <x v="0"/>
  </r>
  <r>
    <n v="2400043182"/>
    <s v="Madelene Upcott"/>
    <x v="9"/>
    <x v="0"/>
    <x v="1"/>
    <x v="3"/>
    <x v="14"/>
    <x v="1"/>
    <d v="2024-04-29T00:00:00"/>
    <n v="1218"/>
    <n v="93"/>
    <n v="46"/>
    <s v="Rhine Valley"/>
    <s v="Other"/>
    <s v="Large"/>
    <n v="2.4773999999999998"/>
    <n v="113.96039999999999"/>
    <n v="4"/>
    <x v="0"/>
    <n v="29"/>
    <x v="0"/>
  </r>
  <r>
    <n v="2400043183"/>
    <s v="Jan Morforth"/>
    <x v="9"/>
    <x v="0"/>
    <x v="0"/>
    <x v="1"/>
    <x v="18"/>
    <x v="1"/>
    <d v="2024-04-29T00:00:00"/>
    <n v="7168"/>
    <n v="133"/>
    <n v="512"/>
    <s v="RiteBite"/>
    <s v="Bites"/>
    <s v="Large"/>
    <n v="2.8"/>
    <n v="1433.6"/>
    <n v="4"/>
    <x v="0"/>
    <n v="29"/>
    <x v="0"/>
  </r>
  <r>
    <n v="2400043184"/>
    <s v="Oby Sorrel"/>
    <x v="9"/>
    <x v="1"/>
    <x v="0"/>
    <x v="1"/>
    <x v="16"/>
    <x v="1"/>
    <d v="2024-04-29T00:00:00"/>
    <n v="1015"/>
    <n v="89"/>
    <n v="64"/>
    <s v="Siafa Dates"/>
    <s v="Bites"/>
    <s v="Small"/>
    <n v="11.4688"/>
    <n v="734.00319999999999"/>
    <n v="4"/>
    <x v="0"/>
    <n v="29"/>
    <x v="0"/>
  </r>
  <r>
    <n v="2400043185"/>
    <s v="Husein Augar"/>
    <x v="9"/>
    <x v="0"/>
    <x v="1"/>
    <x v="2"/>
    <x v="10"/>
    <x v="1"/>
    <d v="2024-04-29T00:00:00"/>
    <n v="2604"/>
    <n v="409"/>
    <n v="261"/>
    <s v="Snickers"/>
    <s v="Bars"/>
    <s v="Large"/>
    <n v="8.7870000000000008"/>
    <n v="2293.4070000000002"/>
    <n v="4"/>
    <x v="0"/>
    <n v="29"/>
    <x v="0"/>
  </r>
  <r>
    <n v="2400043186"/>
    <s v="Jehu Rudeforth"/>
    <x v="9"/>
    <x v="1"/>
    <x v="1"/>
    <x v="3"/>
    <x v="17"/>
    <x v="1"/>
    <d v="2024-04-29T00:00:00"/>
    <n v="2177"/>
    <n v="24"/>
    <n v="146"/>
    <s v="St Michel"/>
    <s v="Bars"/>
    <s v="Large"/>
    <n v="1.5934999999999999"/>
    <n v="232.65099999999998"/>
    <n v="4"/>
    <x v="0"/>
    <n v="29"/>
    <x v="0"/>
  </r>
  <r>
    <n v="2400043187"/>
    <s v="Marney O'Breen"/>
    <x v="9"/>
    <x v="0"/>
    <x v="1"/>
    <x v="2"/>
    <x v="12"/>
    <x v="3"/>
    <d v="2024-04-29T00:00:00"/>
    <n v="7364"/>
    <n v="103"/>
    <n v="307"/>
    <s v="The Whole Truth"/>
    <s v="Bites"/>
    <s v="Large"/>
    <n v="6.3415999999999997"/>
    <n v="1946.8711999999998"/>
    <n v="4"/>
    <x v="0"/>
    <n v="29"/>
    <x v="0"/>
  </r>
  <r>
    <n v="2400043188"/>
    <s v="Husein Augar"/>
    <x v="9"/>
    <x v="0"/>
    <x v="1"/>
    <x v="3"/>
    <x v="10"/>
    <x v="3"/>
    <d v="2024-04-29T00:00:00"/>
    <n v="2058"/>
    <n v="257"/>
    <n v="258"/>
    <s v="Toblerone"/>
    <s v="Bars"/>
    <s v="Large"/>
    <n v="8.7870000000000008"/>
    <n v="2267.0460000000003"/>
    <n v="4"/>
    <x v="0"/>
    <n v="29"/>
    <x v="0"/>
  </r>
  <r>
    <n v="2400043189"/>
    <s v="Andria Kimpton"/>
    <x v="9"/>
    <x v="0"/>
    <x v="0"/>
    <x v="0"/>
    <x v="3"/>
    <x v="3"/>
    <d v="2024-04-29T00:00:00"/>
    <n v="16891"/>
    <n v="134"/>
    <n v="1127"/>
    <s v="Toffifee"/>
    <s v="Bars"/>
    <s v="Small"/>
    <n v="6.0811000000000002"/>
    <n v="6853.3996999999999"/>
    <n v="4"/>
    <x v="0"/>
    <n v="29"/>
    <x v="0"/>
  </r>
  <r>
    <n v="2400043190"/>
    <s v="Kaine Padly"/>
    <x v="9"/>
    <x v="1"/>
    <x v="0"/>
    <x v="1"/>
    <x v="16"/>
    <x v="3"/>
    <d v="2024-04-29T00:00:00"/>
    <n v="15533"/>
    <n v="71"/>
    <n v="1110"/>
    <s v="Truva"/>
    <s v="Bites"/>
    <s v="Small"/>
    <n v="11.4688"/>
    <n v="12730.368"/>
    <n v="4"/>
    <x v="0"/>
    <n v="29"/>
    <x v="0"/>
  </r>
  <r>
    <n v="2400043191"/>
    <s v="Oby Sorrel"/>
    <x v="9"/>
    <x v="1"/>
    <x v="1"/>
    <x v="2"/>
    <x v="7"/>
    <x v="3"/>
    <d v="2024-04-29T00:00:00"/>
    <n v="15694"/>
    <n v="65"/>
    <n v="714"/>
    <s v="Twix"/>
    <s v="Bars"/>
    <s v="Small"/>
    <n v="0.89900000000000002"/>
    <n v="641.88599999999997"/>
    <n v="4"/>
    <x v="0"/>
    <n v="29"/>
    <x v="0"/>
  </r>
  <r>
    <n v="2400043192"/>
    <s v="Wilone O'Kielt"/>
    <x v="9"/>
    <x v="1"/>
    <x v="1"/>
    <x v="3"/>
    <x v="20"/>
    <x v="5"/>
    <d v="2024-04-29T00:00:00"/>
    <n v="5509"/>
    <n v="16"/>
    <n v="276"/>
    <s v="Valrhona"/>
    <s v="Bars"/>
    <s v="Large"/>
    <n v="13.3485"/>
    <n v="3684.1859999999997"/>
    <n v="4"/>
    <x v="0"/>
    <n v="29"/>
    <x v="0"/>
  </r>
  <r>
    <n v="2400043193"/>
    <s v="Kaine Padly"/>
    <x v="9"/>
    <x v="1"/>
    <x v="1"/>
    <x v="2"/>
    <x v="16"/>
    <x v="5"/>
    <d v="2024-04-29T00:00:00"/>
    <n v="6174"/>
    <n v="209"/>
    <n v="386"/>
    <s v="Venchi"/>
    <s v="Bites"/>
    <s v="Small"/>
    <n v="11.4688"/>
    <n v="4426.9567999999999"/>
    <n v="4"/>
    <x v="0"/>
    <n v="29"/>
    <x v="0"/>
  </r>
  <r>
    <n v="2400043194"/>
    <s v="Dotty Strutley"/>
    <x v="9"/>
    <x v="1"/>
    <x v="1"/>
    <x v="3"/>
    <x v="10"/>
    <x v="5"/>
    <d v="2024-04-29T00:00:00"/>
    <n v="1295"/>
    <n v="80"/>
    <n v="162"/>
    <s v="Villars"/>
    <s v="Bars"/>
    <s v="Large"/>
    <n v="8.7870000000000008"/>
    <n v="1423.4940000000001"/>
    <n v="4"/>
    <x v="0"/>
    <n v="29"/>
    <x v="0"/>
  </r>
  <r>
    <n v="2400043195"/>
    <s v="Oby Sorrel"/>
    <x v="9"/>
    <x v="1"/>
    <x v="0"/>
    <x v="1"/>
    <x v="17"/>
    <x v="7"/>
    <d v="2024-04-29T00:00:00"/>
    <n v="2366"/>
    <n v="11"/>
    <n v="182"/>
    <s v="Wedel"/>
    <s v="Bars"/>
    <s v="Large"/>
    <n v="1.5934999999999999"/>
    <n v="290.017"/>
    <n v="4"/>
    <x v="0"/>
    <n v="29"/>
    <x v="0"/>
  </r>
  <r>
    <n v="2400043196"/>
    <s v="Marney O'Breen"/>
    <x v="10"/>
    <x v="1"/>
    <x v="0"/>
    <x v="1"/>
    <x v="17"/>
    <x v="7"/>
    <d v="2024-04-29T00:00:00"/>
    <n v="532"/>
    <n v="84"/>
    <n v="45"/>
    <s v="Werther's Original"/>
    <s v="Bars"/>
    <s v="Large"/>
    <n v="1.5934999999999999"/>
    <n v="71.707499999999996"/>
    <n v="4"/>
    <x v="0"/>
    <n v="29"/>
    <x v="0"/>
  </r>
  <r>
    <n v="2400043197"/>
    <s v="Husein Augar"/>
    <x v="11"/>
    <x v="1"/>
    <x v="1"/>
    <x v="2"/>
    <x v="9"/>
    <x v="7"/>
    <d v="2024-04-29T00:00:00"/>
    <n v="735"/>
    <n v="231"/>
    <n v="53"/>
    <s v="Whittakers"/>
    <s v="Bars"/>
    <s v="Large"/>
    <n v="2.2656000000000001"/>
    <n v="120.07680000000001"/>
    <n v="4"/>
    <x v="0"/>
    <n v="29"/>
    <x v="0"/>
  </r>
  <r>
    <n v="2400043198"/>
    <s v="Jan Morforth"/>
    <x v="12"/>
    <x v="1"/>
    <x v="1"/>
    <x v="3"/>
    <x v="12"/>
    <x v="7"/>
    <d v="2024-04-29T00:00:00"/>
    <n v="4102"/>
    <n v="145"/>
    <n v="158"/>
    <s v="Wrigley's"/>
    <s v="Bites"/>
    <s v="Large"/>
    <n v="6.3415999999999997"/>
    <n v="1001.9728"/>
    <n v="4"/>
    <x v="0"/>
    <n v="29"/>
    <x v="0"/>
  </r>
  <r>
    <n v="2400043199"/>
    <s v="Gigi Bohling"/>
    <x v="12"/>
    <x v="1"/>
    <x v="1"/>
    <x v="2"/>
    <x v="4"/>
    <x v="7"/>
    <d v="2024-04-29T00:00:00"/>
    <n v="4634"/>
    <n v="248"/>
    <n v="160"/>
    <s v="After Eight"/>
    <s v="Other"/>
    <s v="Small"/>
    <n v="7.8910999999999998"/>
    <n v="1262.576"/>
    <n v="4"/>
    <x v="0"/>
    <n v="29"/>
    <x v="0"/>
  </r>
  <r>
    <n v="2400043200"/>
    <s v="Van Tuxwell"/>
    <x v="13"/>
    <x v="1"/>
    <x v="1"/>
    <x v="3"/>
    <x v="11"/>
    <x v="7"/>
    <d v="2024-04-29T00:00:00"/>
    <n v="980"/>
    <n v="201"/>
    <n v="76"/>
    <s v="Angelina"/>
    <s v="Bites"/>
    <s v="Large"/>
    <n v="2.8195000000000001"/>
    <n v="214.28200000000001"/>
    <n v="4"/>
    <x v="0"/>
    <n v="29"/>
    <x v="0"/>
  </r>
  <r>
    <n v="2400043201"/>
    <s v="Brien Boise"/>
    <x v="14"/>
    <x v="1"/>
    <x v="0"/>
    <x v="0"/>
    <x v="18"/>
    <x v="7"/>
    <d v="2024-04-29T00:00:00"/>
    <n v="3472"/>
    <n v="112"/>
    <n v="386"/>
    <s v="Anthon Berg"/>
    <s v="Bites"/>
    <s v="Large"/>
    <n v="2.8"/>
    <n v="1080.8"/>
    <n v="4"/>
    <x v="0"/>
    <n v="29"/>
    <x v="0"/>
  </r>
  <r>
    <n v="2400043202"/>
    <s v="Kelci Walkden"/>
    <x v="13"/>
    <x v="1"/>
    <x v="0"/>
    <x v="1"/>
    <x v="1"/>
    <x v="6"/>
    <d v="2024-04-29T00:00:00"/>
    <n v="15673"/>
    <n v="141"/>
    <n v="1425"/>
    <s v="Bounty"/>
    <s v="Other"/>
    <s v="Small"/>
    <n v="0.24049999999999999"/>
    <n v="342.71249999999998"/>
    <n v="4"/>
    <x v="0"/>
    <n v="29"/>
    <x v="0"/>
  </r>
  <r>
    <n v="2400043203"/>
    <s v="Gigi Bohling"/>
    <x v="13"/>
    <x v="1"/>
    <x v="1"/>
    <x v="2"/>
    <x v="1"/>
    <x v="6"/>
    <d v="2024-04-29T00:00:00"/>
    <n v="9177"/>
    <n v="28"/>
    <n v="706"/>
    <s v="Butlers"/>
    <s v="Other"/>
    <s v="Small"/>
    <n v="0.24049999999999999"/>
    <n v="169.79300000000001"/>
    <n v="4"/>
    <x v="0"/>
    <n v="29"/>
    <x v="0"/>
  </r>
  <r>
    <n v="2400043204"/>
    <s v="Marney O'Breen"/>
    <x v="14"/>
    <x v="1"/>
    <x v="1"/>
    <x v="3"/>
    <x v="8"/>
    <x v="6"/>
    <d v="2024-04-29T00:00:00"/>
    <n v="1113"/>
    <n v="56"/>
    <n v="36"/>
    <s v="Cadbury"/>
    <s v="Bars"/>
    <s v="Large"/>
    <n v="1.8652"/>
    <n v="67.147199999999998"/>
    <n v="4"/>
    <x v="0"/>
    <n v="29"/>
    <x v="0"/>
  </r>
  <r>
    <n v="2400043205"/>
    <s v="Ches Bonnell"/>
    <x v="13"/>
    <x v="1"/>
    <x v="1"/>
    <x v="2"/>
    <x v="11"/>
    <x v="0"/>
    <d v="2024-04-29T00:00:00"/>
    <n v="2506"/>
    <n v="143"/>
    <n v="140"/>
    <s v="Caprice"/>
    <s v="Bites"/>
    <s v="Large"/>
    <n v="2.8195000000000001"/>
    <n v="394.73"/>
    <n v="4"/>
    <x v="0"/>
    <n v="29"/>
    <x v="0"/>
  </r>
  <r>
    <n v="2400043206"/>
    <s v="Husein Augar"/>
    <x v="13"/>
    <x v="1"/>
    <x v="1"/>
    <x v="3"/>
    <x v="9"/>
    <x v="1"/>
    <d v="2024-04-29T00:00:00"/>
    <n v="658"/>
    <n v="255"/>
    <n v="35"/>
    <s v="Cartwright &amp; Butler"/>
    <s v="Bars"/>
    <s v="Large"/>
    <n v="2.2656000000000001"/>
    <n v="79.296000000000006"/>
    <n v="4"/>
    <x v="0"/>
    <n v="29"/>
    <x v="0"/>
  </r>
  <r>
    <n v="2400043207"/>
    <s v="Camilla Castle"/>
    <x v="13"/>
    <x v="1"/>
    <x v="0"/>
    <x v="1"/>
    <x v="12"/>
    <x v="2"/>
    <d v="2024-04-29T00:00:00"/>
    <n v="4487"/>
    <n v="162"/>
    <n v="167"/>
    <s v="Cavendish"/>
    <s v="Bites"/>
    <s v="Large"/>
    <n v="6.3415999999999997"/>
    <n v="1059.0472"/>
    <n v="4"/>
    <x v="0"/>
    <n v="29"/>
    <x v="0"/>
  </r>
  <r>
    <n v="2400043208"/>
    <s v="Dennison Crosswaite"/>
    <x v="13"/>
    <x v="1"/>
    <x v="0"/>
    <x v="1"/>
    <x v="4"/>
    <x v="3"/>
    <d v="2024-04-29T00:00:00"/>
    <n v="5866"/>
    <n v="33"/>
    <n v="184"/>
    <s v="Chocodate"/>
    <s v="Other"/>
    <s v="Small"/>
    <n v="7.8910999999999998"/>
    <n v="1451.9623999999999"/>
    <n v="4"/>
    <x v="0"/>
    <n v="29"/>
    <x v="0"/>
  </r>
  <r>
    <n v="2400043209"/>
    <s v="Rafaelita Blaksland"/>
    <x v="0"/>
    <x v="0"/>
    <x v="1"/>
    <x v="2"/>
    <x v="7"/>
    <x v="4"/>
    <d v="2024-04-29T00:00:00"/>
    <n v="14959"/>
    <n v="142"/>
    <n v="680"/>
    <s v="Chupa Chups"/>
    <s v="Bars"/>
    <s v="Small"/>
    <n v="0.89900000000000002"/>
    <n v="611.32000000000005"/>
    <n v="4"/>
    <x v="0"/>
    <n v="29"/>
    <x v="0"/>
  </r>
  <r>
    <n v="2400043210"/>
    <s v="Roddy Speechley"/>
    <x v="0"/>
    <x v="1"/>
    <x v="1"/>
    <x v="3"/>
    <x v="18"/>
    <x v="5"/>
    <d v="2024-04-29T00:00:00"/>
    <n v="6356"/>
    <n v="233"/>
    <n v="454"/>
    <s v="Elvan"/>
    <s v="Bites"/>
    <s v="Large"/>
    <n v="2.8"/>
    <n v="1271.1999999999998"/>
    <n v="4"/>
    <x v="0"/>
    <n v="29"/>
    <x v="0"/>
  </r>
  <r>
    <n v="2400043211"/>
    <s v="Kelci Walkden"/>
    <x v="0"/>
    <x v="0"/>
    <x v="1"/>
    <x v="2"/>
    <x v="7"/>
    <x v="6"/>
    <d v="2024-04-29T00:00:00"/>
    <n v="308"/>
    <n v="80"/>
    <n v="11"/>
    <s v="Ferrero"/>
    <s v="Bars"/>
    <s v="Small"/>
    <n v="0.89900000000000002"/>
    <n v="9.8889999999999993"/>
    <n v="4"/>
    <x v="0"/>
    <n v="29"/>
    <x v="0"/>
  </r>
  <r>
    <n v="2400043212"/>
    <s v="Dotty Strutley"/>
    <x v="0"/>
    <x v="1"/>
    <x v="1"/>
    <x v="3"/>
    <x v="9"/>
    <x v="7"/>
    <d v="2024-04-29T00:00:00"/>
    <n v="7259"/>
    <n v="345"/>
    <n v="519"/>
    <s v="Fisherman's Friend"/>
    <s v="Bars"/>
    <s v="Large"/>
    <n v="2.2656000000000001"/>
    <n v="1175.8464000000001"/>
    <n v="4"/>
    <x v="0"/>
    <n v="29"/>
    <x v="0"/>
  </r>
  <r>
    <n v="2400043213"/>
    <s v="Camilla Castle"/>
    <x v="0"/>
    <x v="1"/>
    <x v="0"/>
    <x v="0"/>
    <x v="14"/>
    <x v="8"/>
    <d v="2024-04-29T00:00:00"/>
    <n v="2954"/>
    <n v="595"/>
    <n v="114"/>
    <s v="Galaxy"/>
    <s v="Other"/>
    <s v="Large"/>
    <n v="2.4773999999999998"/>
    <n v="282.42359999999996"/>
    <n v="4"/>
    <x v="0"/>
    <n v="29"/>
    <x v="0"/>
  </r>
  <r>
    <n v="2400043214"/>
    <s v="Jehu Rudeforth"/>
    <x v="1"/>
    <x v="1"/>
    <x v="0"/>
    <x v="1"/>
    <x v="5"/>
    <x v="9"/>
    <d v="2024-04-29T00:00:00"/>
    <n v="490"/>
    <n v="217"/>
    <n v="22"/>
    <s v="Goldkenn"/>
    <s v="Bars"/>
    <s v="Small"/>
    <n v="0.69579999999999997"/>
    <n v="15.307599999999999"/>
    <n v="4"/>
    <x v="0"/>
    <n v="29"/>
    <x v="0"/>
  </r>
  <r>
    <n v="2400043215"/>
    <s v="Marney O'Breen"/>
    <x v="2"/>
    <x v="1"/>
    <x v="1"/>
    <x v="2"/>
    <x v="3"/>
    <x v="10"/>
    <d v="2024-04-29T00:00:00"/>
    <n v="9898"/>
    <n v="79"/>
    <n v="1100"/>
    <s v="Hershey's"/>
    <s v="Bars"/>
    <s v="Small"/>
    <n v="6.0811000000000002"/>
    <n v="6689.21"/>
    <n v="4"/>
    <x v="0"/>
    <n v="29"/>
    <x v="0"/>
  </r>
  <r>
    <n v="2400043216"/>
    <s v="Curtice Advani"/>
    <x v="3"/>
    <x v="1"/>
    <x v="1"/>
    <x v="3"/>
    <x v="8"/>
    <x v="4"/>
    <d v="2024-04-29T00:00:00"/>
    <n v="19789"/>
    <n v="35"/>
    <n v="683"/>
    <s v="Jules Destrooper"/>
    <s v="Bars"/>
    <s v="Large"/>
    <n v="1.8652"/>
    <n v="1273.9315999999999"/>
    <n v="4"/>
    <x v="0"/>
    <n v="29"/>
    <x v="0"/>
  </r>
  <r>
    <n v="2400043217"/>
    <s v="Ches Bonnell"/>
    <x v="4"/>
    <x v="1"/>
    <x v="1"/>
    <x v="2"/>
    <x v="10"/>
    <x v="4"/>
    <d v="2024-04-29T00:00:00"/>
    <n v="2793"/>
    <n v="285"/>
    <n v="399"/>
    <s v="Kinder"/>
    <s v="Bars"/>
    <s v="Large"/>
    <n v="8.7870000000000008"/>
    <n v="3506.0130000000004"/>
    <n v="4"/>
    <x v="0"/>
    <n v="29"/>
    <x v="0"/>
  </r>
  <r>
    <n v="2400043218"/>
    <s v="Van Tuxwell"/>
    <x v="4"/>
    <x v="1"/>
    <x v="1"/>
    <x v="3"/>
    <x v="3"/>
    <x v="4"/>
    <d v="2024-04-29T00:00:00"/>
    <n v="16443"/>
    <n v="117"/>
    <n v="1645"/>
    <s v="Kit Kat"/>
    <s v="Bars"/>
    <s v="Small"/>
    <n v="6.0811000000000002"/>
    <n v="10003.4095"/>
    <n v="4"/>
    <x v="0"/>
    <n v="29"/>
    <x v="0"/>
  </r>
  <r>
    <n v="2400043219"/>
    <s v="Beverie Moffet"/>
    <x v="5"/>
    <x v="0"/>
    <x v="0"/>
    <x v="1"/>
    <x v="11"/>
    <x v="8"/>
    <d v="2024-04-29T00:00:00"/>
    <n v="5012"/>
    <n v="146"/>
    <n v="295"/>
    <s v="Leonidas"/>
    <s v="Bites"/>
    <s v="Large"/>
    <n v="2.8195000000000001"/>
    <n v="831.75250000000005"/>
    <n v="4"/>
    <x v="0"/>
    <n v="29"/>
    <x v="0"/>
  </r>
  <r>
    <n v="2400043220"/>
    <s v="Karlen McCaffrey"/>
    <x v="5"/>
    <x v="1"/>
    <x v="0"/>
    <x v="1"/>
    <x v="8"/>
    <x v="8"/>
    <d v="2024-04-29T00:00:00"/>
    <n v="861"/>
    <n v="22"/>
    <n v="31"/>
    <s v="Lindt"/>
    <s v="Bars"/>
    <s v="Large"/>
    <n v="1.8652"/>
    <n v="57.821199999999997"/>
    <n v="4"/>
    <x v="0"/>
    <n v="29"/>
    <x v="0"/>
  </r>
  <r>
    <n v="2400043221"/>
    <s v="Madelene Upcott"/>
    <x v="6"/>
    <x v="0"/>
    <x v="1"/>
    <x v="2"/>
    <x v="18"/>
    <x v="8"/>
    <d v="2024-04-29T00:00:00"/>
    <n v="6370"/>
    <n v="17"/>
    <n v="531"/>
    <s v="Loacker"/>
    <s v="Bites"/>
    <s v="Large"/>
    <n v="2.8"/>
    <n v="1486.8"/>
    <n v="4"/>
    <x v="0"/>
    <n v="29"/>
    <x v="0"/>
  </r>
  <r>
    <n v="2400043222"/>
    <s v="Jan Morforth"/>
    <x v="7"/>
    <x v="0"/>
    <x v="1"/>
    <x v="3"/>
    <x v="10"/>
    <x v="8"/>
    <d v="2024-04-29T00:00:00"/>
    <n v="4333"/>
    <n v="127"/>
    <n v="723"/>
    <s v="Lotus Biscoff"/>
    <s v="Bars"/>
    <s v="Large"/>
    <n v="8.7870000000000008"/>
    <n v="6353.0010000000002"/>
    <n v="4"/>
    <x v="0"/>
    <n v="29"/>
    <x v="0"/>
  </r>
  <r>
    <n v="2400043223"/>
    <s v="Marney O'Breen"/>
    <x v="8"/>
    <x v="0"/>
    <x v="1"/>
    <x v="2"/>
    <x v="15"/>
    <x v="8"/>
    <d v="2024-04-29T00:00:00"/>
    <n v="2653"/>
    <n v="22"/>
    <n v="103"/>
    <s v="M&amp;M's"/>
    <s v="Bites"/>
    <s v="Small"/>
    <n v="4.7065000000000001"/>
    <n v="484.76949999999999"/>
    <n v="4"/>
    <x v="0"/>
    <n v="29"/>
    <x v="0"/>
  </r>
  <r>
    <n v="2400043224"/>
    <s v="Mallorie Waber"/>
    <x v="6"/>
    <x v="1"/>
    <x v="1"/>
    <x v="3"/>
    <x v="4"/>
    <x v="8"/>
    <d v="2024-04-29T00:00:00"/>
    <n v="1981"/>
    <n v="28"/>
    <n v="80"/>
    <s v="Malteser"/>
    <s v="Other"/>
    <s v="Small"/>
    <n v="7.8910999999999998"/>
    <n v="631.28800000000001"/>
    <n v="4"/>
    <x v="0"/>
    <n v="29"/>
    <x v="0"/>
  </r>
  <r>
    <n v="2400043225"/>
    <s v="Husein Augar"/>
    <x v="7"/>
    <x v="1"/>
    <x v="0"/>
    <x v="0"/>
    <x v="10"/>
    <x v="8"/>
    <d v="2024-04-29T00:00:00"/>
    <n v="525"/>
    <n v="3"/>
    <n v="41"/>
    <s v="Mars"/>
    <s v="Bars"/>
    <s v="Large"/>
    <n v="8.7870000000000008"/>
    <n v="360.26700000000005"/>
    <n v="4"/>
    <x v="0"/>
    <n v="29"/>
    <x v="0"/>
  </r>
  <r>
    <n v="2400043226"/>
    <s v="Oby Sorrel"/>
    <x v="8"/>
    <x v="1"/>
    <x v="0"/>
    <x v="1"/>
    <x v="2"/>
    <x v="8"/>
    <d v="2024-04-29T00:00:00"/>
    <n v="315"/>
    <n v="166"/>
    <n v="14"/>
    <s v="McVitie’s"/>
    <s v="Bars"/>
    <s v="Large"/>
    <n v="4.6592000000000002"/>
    <n v="65.228800000000007"/>
    <n v="4"/>
    <x v="0"/>
    <n v="29"/>
    <x v="0"/>
  </r>
  <r>
    <n v="2400043227"/>
    <s v="Wilone O'Kielt"/>
    <x v="9"/>
    <x v="0"/>
    <x v="1"/>
    <x v="2"/>
    <x v="10"/>
    <x v="8"/>
    <d v="2024-04-29T00:00:00"/>
    <n v="889"/>
    <n v="31"/>
    <n v="127"/>
    <s v="Mentos"/>
    <s v="Bars"/>
    <s v="Large"/>
    <n v="8.7870000000000008"/>
    <n v="1115.9490000000001"/>
    <n v="4"/>
    <x v="0"/>
    <n v="29"/>
    <x v="0"/>
  </r>
  <r>
    <n v="2400043228"/>
    <s v="Oby Sorrel"/>
    <x v="9"/>
    <x v="1"/>
    <x v="1"/>
    <x v="3"/>
    <x v="19"/>
    <x v="2"/>
    <d v="2024-04-29T00:00:00"/>
    <n v="2954"/>
    <n v="444"/>
    <n v="269"/>
    <s v="Merci"/>
    <s v="Bites"/>
    <s v="Small"/>
    <n v="8.2429000000000006"/>
    <n v="2217.3401000000003"/>
    <n v="4"/>
    <x v="0"/>
    <n v="29"/>
    <x v="0"/>
  </r>
  <r>
    <n v="2400043229"/>
    <s v="Jehu Rudeforth"/>
    <x v="9"/>
    <x v="0"/>
    <x v="1"/>
    <x v="2"/>
    <x v="3"/>
    <x v="2"/>
    <d v="2024-04-29T00:00:00"/>
    <n v="7497"/>
    <n v="122"/>
    <n v="536"/>
    <s v="Milka"/>
    <s v="Bars"/>
    <s v="Small"/>
    <n v="6.0811000000000002"/>
    <n v="3259.4695999999999"/>
    <n v="4"/>
    <x v="0"/>
    <n v="29"/>
    <x v="0"/>
  </r>
  <r>
    <n v="2400043230"/>
    <s v="Madelene Upcott"/>
    <x v="9"/>
    <x v="1"/>
    <x v="1"/>
    <x v="3"/>
    <x v="15"/>
    <x v="2"/>
    <d v="2024-04-29T00:00:00"/>
    <n v="4753"/>
    <n v="197"/>
    <n v="199"/>
    <s v="Neuhaus"/>
    <s v="Bites"/>
    <s v="Small"/>
    <n v="4.7065000000000001"/>
    <n v="936.59350000000006"/>
    <n v="4"/>
    <x v="0"/>
    <n v="29"/>
    <x v="0"/>
  </r>
  <r>
    <n v="2400043231"/>
    <s v="Kelci Walkden"/>
    <x v="9"/>
    <x v="0"/>
    <x v="0"/>
    <x v="1"/>
    <x v="7"/>
    <x v="2"/>
    <d v="2024-04-29T00:00:00"/>
    <n v="7490"/>
    <n v="70"/>
    <n v="268"/>
    <s v="Nua"/>
    <s v="Bars"/>
    <s v="Small"/>
    <n v="0.89900000000000002"/>
    <n v="240.93200000000002"/>
    <n v="4"/>
    <x v="0"/>
    <n v="29"/>
    <x v="0"/>
  </r>
  <r>
    <n v="2400043232"/>
    <s v="Ches Bonnell"/>
    <x v="9"/>
    <x v="0"/>
    <x v="0"/>
    <x v="1"/>
    <x v="18"/>
    <x v="2"/>
    <d v="2024-04-29T00:00:00"/>
    <n v="5355"/>
    <n v="7"/>
    <n v="536"/>
    <s v="Nutella"/>
    <s v="Bites"/>
    <s v="Large"/>
    <n v="2.8"/>
    <n v="1500.8"/>
    <n v="4"/>
    <x v="0"/>
    <n v="29"/>
    <x v="0"/>
  </r>
  <r>
    <n v="2400043233"/>
    <s v="Gigi Bohling"/>
    <x v="9"/>
    <x v="0"/>
    <x v="1"/>
    <x v="2"/>
    <x v="6"/>
    <x v="2"/>
    <d v="2024-04-29T00:00:00"/>
    <n v="5642"/>
    <n v="6"/>
    <n v="189"/>
    <s v="Orbit"/>
    <s v="Other"/>
    <s v="Small"/>
    <n v="1.7625"/>
    <n v="333.11250000000001"/>
    <n v="4"/>
    <x v="0"/>
    <n v="29"/>
    <x v="0"/>
  </r>
  <r>
    <n v="2400043234"/>
    <s v="Husein Augar"/>
    <x v="9"/>
    <x v="1"/>
    <x v="1"/>
    <x v="3"/>
    <x v="2"/>
    <x v="2"/>
    <d v="2024-04-29T00:00:00"/>
    <n v="3885"/>
    <n v="308"/>
    <n v="243"/>
    <s v="Oreo"/>
    <s v="Bars"/>
    <s v="Large"/>
    <n v="4.6592000000000002"/>
    <n v="1132.1856"/>
    <n v="4"/>
    <x v="0"/>
    <n v="29"/>
    <x v="0"/>
  </r>
  <r>
    <n v="2400043235"/>
    <s v="Gigi Bohling"/>
    <x v="9"/>
    <x v="0"/>
    <x v="1"/>
    <x v="2"/>
    <x v="10"/>
    <x v="2"/>
    <d v="2024-04-29T00:00:00"/>
    <n v="161"/>
    <n v="73"/>
    <n v="27"/>
    <s v="Ray No Sugar"/>
    <s v="Bars"/>
    <s v="Large"/>
    <n v="8.7870000000000008"/>
    <n v="237.24900000000002"/>
    <n v="4"/>
    <x v="0"/>
    <n v="29"/>
    <x v="0"/>
  </r>
  <r>
    <n v="2400043236"/>
    <s v="Barr Faughny"/>
    <x v="9"/>
    <x v="1"/>
    <x v="1"/>
    <x v="3"/>
    <x v="17"/>
    <x v="2"/>
    <d v="2024-04-29T00:00:00"/>
    <n v="896"/>
    <n v="33"/>
    <n v="60"/>
    <s v="Reese's"/>
    <s v="Bars"/>
    <s v="Large"/>
    <n v="1.5934999999999999"/>
    <n v="95.61"/>
    <n v="4"/>
    <x v="0"/>
    <n v="29"/>
    <x v="0"/>
  </r>
  <r>
    <n v="2400043237"/>
    <s v="Husein Augar"/>
    <x v="9"/>
    <x v="0"/>
    <x v="0"/>
    <x v="0"/>
    <x v="3"/>
    <x v="0"/>
    <d v="2024-04-29T00:00:00"/>
    <n v="938"/>
    <n v="50"/>
    <n v="86"/>
    <s v="Rhine Valley"/>
    <s v="Bars"/>
    <s v="Small"/>
    <n v="6.0811000000000002"/>
    <n v="522.97460000000001"/>
    <n v="4"/>
    <x v="0"/>
    <n v="29"/>
    <x v="0"/>
  </r>
  <r>
    <n v="2400043238"/>
    <s v="Marney O'Breen"/>
    <x v="9"/>
    <x v="0"/>
    <x v="0"/>
    <x v="1"/>
    <x v="20"/>
    <x v="0"/>
    <d v="2024-04-29T00:00:00"/>
    <n v="11235"/>
    <n v="113"/>
    <n v="489"/>
    <s v="RiteBite"/>
    <s v="Bars"/>
    <s v="Large"/>
    <n v="13.3485"/>
    <n v="6527.4164999999994"/>
    <n v="4"/>
    <x v="0"/>
    <n v="29"/>
    <x v="0"/>
  </r>
  <r>
    <n v="2400043239"/>
    <s v="Kelci Walkden"/>
    <x v="9"/>
    <x v="0"/>
    <x v="1"/>
    <x v="2"/>
    <x v="17"/>
    <x v="0"/>
    <d v="2024-04-29T00:00:00"/>
    <n v="3066"/>
    <n v="125"/>
    <n v="192"/>
    <s v="Siafa Dates"/>
    <s v="Bars"/>
    <s v="Large"/>
    <n v="1.5934999999999999"/>
    <n v="305.952"/>
    <n v="4"/>
    <x v="0"/>
    <n v="29"/>
    <x v="0"/>
  </r>
  <r>
    <n v="2400043240"/>
    <s v="Jan Morforth"/>
    <x v="9"/>
    <x v="1"/>
    <x v="1"/>
    <x v="3"/>
    <x v="13"/>
    <x v="0"/>
    <d v="2024-04-29T00:00:00"/>
    <n v="1610"/>
    <n v="29"/>
    <n v="68"/>
    <s v="Snickers"/>
    <s v="Bites"/>
    <s v="Large"/>
    <n v="9.2086000000000006"/>
    <n v="626.1848"/>
    <n v="4"/>
    <x v="0"/>
    <n v="29"/>
    <x v="0"/>
  </r>
  <r>
    <n v="2400043241"/>
    <s v="Dotty Strutley"/>
    <x v="9"/>
    <x v="1"/>
    <x v="1"/>
    <x v="2"/>
    <x v="2"/>
    <x v="0"/>
    <d v="2024-04-29T00:00:00"/>
    <n v="2450"/>
    <n v="152"/>
    <n v="107"/>
    <s v="St Michel"/>
    <s v="Bars"/>
    <s v="Large"/>
    <n v="4.6592000000000002"/>
    <n v="498.53440000000001"/>
    <n v="4"/>
    <x v="0"/>
    <n v="29"/>
    <x v="0"/>
  </r>
  <r>
    <n v="2400043242"/>
    <s v="Rafaelita Blaksland"/>
    <x v="9"/>
    <x v="1"/>
    <x v="1"/>
    <x v="3"/>
    <x v="1"/>
    <x v="0"/>
    <d v="2024-04-29T00:00:00"/>
    <n v="5271"/>
    <n v="178"/>
    <n v="406"/>
    <s v="The Whole Truth"/>
    <s v="Other"/>
    <s v="Small"/>
    <n v="0.24049999999999999"/>
    <n v="97.643000000000001"/>
    <n v="4"/>
    <x v="0"/>
    <n v="29"/>
    <x v="0"/>
  </r>
  <r>
    <n v="2400043243"/>
    <s v="Andria Kimpton"/>
    <x v="9"/>
    <x v="1"/>
    <x v="0"/>
    <x v="1"/>
    <x v="11"/>
    <x v="0"/>
    <d v="2024-04-29T00:00:00"/>
    <n v="3262"/>
    <n v="282"/>
    <n v="233"/>
    <s v="Toblerone"/>
    <s v="Bites"/>
    <s v="Large"/>
    <n v="2.8195000000000001"/>
    <n v="656.94349999999997"/>
    <n v="4"/>
    <x v="0"/>
    <n v="29"/>
    <x v="0"/>
  </r>
  <r>
    <n v="2400043244"/>
    <s v="Rafaelita Blaksland"/>
    <x v="9"/>
    <x v="1"/>
    <x v="0"/>
    <x v="1"/>
    <x v="4"/>
    <x v="0"/>
    <d v="2024-04-29T00:00:00"/>
    <n v="3647"/>
    <n v="327"/>
    <n v="114"/>
    <s v="Toffifee"/>
    <s v="Other"/>
    <s v="Small"/>
    <n v="7.8910999999999998"/>
    <n v="899.58539999999994"/>
    <n v="4"/>
    <x v="0"/>
    <n v="29"/>
    <x v="0"/>
  </r>
  <r>
    <n v="2400043245"/>
    <s v="Madelene Upcott"/>
    <x v="9"/>
    <x v="1"/>
    <x v="1"/>
    <x v="2"/>
    <x v="20"/>
    <x v="0"/>
    <d v="2024-04-29T00:00:00"/>
    <n v="875"/>
    <n v="40"/>
    <n v="55"/>
    <s v="Truva"/>
    <s v="Bars"/>
    <s v="Large"/>
    <n v="13.3485"/>
    <n v="734.16750000000002"/>
    <n v="4"/>
    <x v="0"/>
    <n v="29"/>
    <x v="0"/>
  </r>
  <r>
    <n v="2400043246"/>
    <s v="Oby Sorrel"/>
    <x v="10"/>
    <x v="1"/>
    <x v="1"/>
    <x v="3"/>
    <x v="8"/>
    <x v="1"/>
    <d v="2024-04-29T00:00:00"/>
    <n v="5271"/>
    <n v="166"/>
    <n v="189"/>
    <s v="Twix"/>
    <s v="Bars"/>
    <s v="Large"/>
    <n v="1.8652"/>
    <n v="352.52280000000002"/>
    <n v="4"/>
    <x v="0"/>
    <n v="29"/>
    <x v="0"/>
  </r>
  <r>
    <n v="2400043247"/>
    <s v="Camilla Castle"/>
    <x v="11"/>
    <x v="1"/>
    <x v="1"/>
    <x v="2"/>
    <x v="21"/>
    <x v="1"/>
    <d v="2024-04-29T00:00:00"/>
    <n v="693"/>
    <n v="289"/>
    <n v="37"/>
    <s v="Valrhona"/>
    <s v="Bars"/>
    <s v="Small"/>
    <n v="5.0198"/>
    <n v="185.73259999999999"/>
    <n v="4"/>
    <x v="0"/>
    <n v="29"/>
    <x v="0"/>
  </r>
  <r>
    <n v="2400043248"/>
    <s v="Camilla Castle"/>
    <x v="12"/>
    <x v="1"/>
    <x v="1"/>
    <x v="3"/>
    <x v="3"/>
    <x v="1"/>
    <d v="2024-04-29T00:00:00"/>
    <n v="2667"/>
    <n v="231"/>
    <n v="178"/>
    <s v="Venchi"/>
    <s v="Bars"/>
    <s v="Small"/>
    <n v="6.0811000000000002"/>
    <n v="1082.4358"/>
    <n v="4"/>
    <x v="0"/>
    <n v="29"/>
    <x v="0"/>
  </r>
  <r>
    <n v="2400043249"/>
    <s v="Karlen McCaffrey"/>
    <x v="12"/>
    <x v="1"/>
    <x v="0"/>
    <x v="0"/>
    <x v="15"/>
    <x v="1"/>
    <d v="2024-04-29T00:00:00"/>
    <n v="1449"/>
    <n v="303"/>
    <n v="61"/>
    <s v="Villars"/>
    <s v="Bites"/>
    <s v="Small"/>
    <n v="4.7065000000000001"/>
    <n v="287.09649999999999"/>
    <n v="4"/>
    <x v="0"/>
    <n v="29"/>
    <x v="0"/>
  </r>
  <r>
    <n v="2400043250"/>
    <s v="Husein Augar"/>
    <x v="13"/>
    <x v="1"/>
    <x v="0"/>
    <x v="1"/>
    <x v="15"/>
    <x v="1"/>
    <d v="2024-04-29T00:00:00"/>
    <n v="644"/>
    <n v="420"/>
    <n v="27"/>
    <s v="Wedel"/>
    <s v="Bites"/>
    <s v="Small"/>
    <n v="4.7065000000000001"/>
    <n v="127.07550000000001"/>
    <n v="4"/>
    <x v="0"/>
    <n v="29"/>
    <x v="0"/>
  </r>
  <r>
    <n v="2400043251"/>
    <s v="Ches Bonnell"/>
    <x v="14"/>
    <x v="1"/>
    <x v="1"/>
    <x v="2"/>
    <x v="20"/>
    <x v="1"/>
    <d v="2024-04-29T00:00:00"/>
    <n v="11788"/>
    <n v="195"/>
    <n v="786"/>
    <s v="Werther's Original"/>
    <s v="Bars"/>
    <s v="Large"/>
    <n v="13.3485"/>
    <n v="10491.921"/>
    <n v="4"/>
    <x v="0"/>
    <n v="29"/>
    <x v="0"/>
  </r>
  <r>
    <n v="2400043252"/>
    <s v="Karlen McCaffrey"/>
    <x v="13"/>
    <x v="1"/>
    <x v="1"/>
    <x v="3"/>
    <x v="19"/>
    <x v="1"/>
    <d v="2024-04-29T00:00:00"/>
    <n v="385"/>
    <n v="199"/>
    <n v="33"/>
    <s v="Whittakers"/>
    <s v="Bites"/>
    <s v="Small"/>
    <n v="8.2429000000000006"/>
    <n v="272.01570000000004"/>
    <n v="4"/>
    <x v="0"/>
    <n v="29"/>
    <x v="0"/>
  </r>
  <r>
    <n v="2400043253"/>
    <s v="Dotty Strutley"/>
    <x v="13"/>
    <x v="1"/>
    <x v="1"/>
    <x v="2"/>
    <x v="17"/>
    <x v="1"/>
    <d v="2024-04-29T00:00:00"/>
    <n v="238"/>
    <n v="2"/>
    <n v="14"/>
    <s v="Wrigley's"/>
    <s v="Bars"/>
    <s v="Large"/>
    <n v="1.5934999999999999"/>
    <n v="22.308999999999997"/>
    <n v="4"/>
    <x v="0"/>
    <n v="29"/>
    <x v="0"/>
  </r>
  <r>
    <n v="2400043254"/>
    <s v="Camilla Castle"/>
    <x v="14"/>
    <x v="1"/>
    <x v="1"/>
    <x v="3"/>
    <x v="0"/>
    <x v="1"/>
    <d v="2024-04-29T00:00:00"/>
    <n v="189"/>
    <n v="123"/>
    <n v="9"/>
    <s v="After Eight"/>
    <s v="Bars"/>
    <s v="Large"/>
    <n v="6.0983000000000001"/>
    <n v="54.884700000000002"/>
    <n v="4"/>
    <x v="0"/>
    <n v="29"/>
    <x v="0"/>
  </r>
  <r>
    <n v="2400043255"/>
    <s v="Barr Faughny"/>
    <x v="13"/>
    <x v="1"/>
    <x v="0"/>
    <x v="1"/>
    <x v="16"/>
    <x v="3"/>
    <d v="2024-04-29T00:00:00"/>
    <n v="5642"/>
    <n v="7"/>
    <n v="314"/>
    <s v="Angelina"/>
    <s v="Bites"/>
    <s v="Small"/>
    <n v="11.4688"/>
    <n v="3601.2031999999999"/>
    <n v="4"/>
    <x v="0"/>
    <n v="29"/>
    <x v="0"/>
  </r>
  <r>
    <n v="2400043256"/>
    <s v="Jehu Rudeforth"/>
    <x v="13"/>
    <x v="1"/>
    <x v="0"/>
    <x v="1"/>
    <x v="5"/>
    <x v="3"/>
    <d v="2024-04-29T00:00:00"/>
    <n v="11858"/>
    <n v="61"/>
    <n v="659"/>
    <s v="Anthon Berg"/>
    <s v="Bars"/>
    <s v="Small"/>
    <n v="0.69579999999999997"/>
    <n v="458.53219999999999"/>
    <n v="4"/>
    <x v="0"/>
    <n v="29"/>
    <x v="0"/>
  </r>
  <r>
    <n v="2400043257"/>
    <s v="Jehu Rudeforth"/>
    <x v="13"/>
    <x v="1"/>
    <x v="1"/>
    <x v="2"/>
    <x v="13"/>
    <x v="3"/>
    <d v="2024-04-29T00:00:00"/>
    <n v="3584"/>
    <n v="333"/>
    <n v="171"/>
    <s v="Bounty"/>
    <s v="Bites"/>
    <s v="Large"/>
    <n v="9.2086000000000006"/>
    <n v="1574.6706000000001"/>
    <n v="4"/>
    <x v="0"/>
    <n v="29"/>
    <x v="0"/>
  </r>
  <r>
    <n v="2400043258"/>
    <s v="Brien Boise"/>
    <x v="13"/>
    <x v="1"/>
    <x v="1"/>
    <x v="3"/>
    <x v="1"/>
    <x v="3"/>
    <d v="2024-04-29T00:00:00"/>
    <n v="3808"/>
    <n v="132"/>
    <n v="347"/>
    <s v="Butlers"/>
    <s v="Other"/>
    <s v="Small"/>
    <n v="0.24049999999999999"/>
    <n v="83.453499999999991"/>
    <n v="4"/>
    <x v="0"/>
    <n v="29"/>
    <x v="0"/>
  </r>
  <r>
    <n v="2400043259"/>
    <s v="Jan Morforth"/>
    <x v="0"/>
    <x v="0"/>
    <x v="1"/>
    <x v="2"/>
    <x v="19"/>
    <x v="3"/>
    <d v="2024-04-29T00:00:00"/>
    <n v="2611"/>
    <n v="175"/>
    <n v="238"/>
    <s v="Cadbury"/>
    <s v="Bites"/>
    <s v="Small"/>
    <n v="8.2429000000000006"/>
    <n v="1961.8102000000001"/>
    <n v="4"/>
    <x v="0"/>
    <n v="29"/>
    <x v="0"/>
  </r>
  <r>
    <n v="2400043260"/>
    <s v="Roddy Speechley"/>
    <x v="0"/>
    <x v="1"/>
    <x v="1"/>
    <x v="3"/>
    <x v="15"/>
    <x v="5"/>
    <d v="2024-04-29T00:00:00"/>
    <n v="3045"/>
    <n v="217"/>
    <n v="127"/>
    <s v="Caprice"/>
    <s v="Bites"/>
    <s v="Small"/>
    <n v="4.7065000000000001"/>
    <n v="597.72550000000001"/>
    <n v="4"/>
    <x v="0"/>
    <n v="29"/>
    <x v="0"/>
  </r>
  <r>
    <n v="2400043261"/>
    <s v="Jehu Rudeforth"/>
    <x v="0"/>
    <x v="0"/>
    <x v="0"/>
    <x v="0"/>
    <x v="1"/>
    <x v="5"/>
    <d v="2024-04-29T00:00:00"/>
    <n v="5369"/>
    <n v="122"/>
    <n v="448"/>
    <s v="Cartwright &amp; Butler"/>
    <s v="Other"/>
    <s v="Small"/>
    <n v="0.24049999999999999"/>
    <n v="107.744"/>
    <n v="4"/>
    <x v="0"/>
    <n v="29"/>
    <x v="0"/>
  </r>
  <r>
    <n v="2400043262"/>
    <s v="Mallorie Waber"/>
    <x v="0"/>
    <x v="1"/>
    <x v="0"/>
    <x v="1"/>
    <x v="18"/>
    <x v="5"/>
    <d v="2024-04-29T00:00:00"/>
    <n v="10353"/>
    <n v="76"/>
    <n v="1036"/>
    <s v="Cavendish"/>
    <s v="Bites"/>
    <s v="Large"/>
    <n v="2.8"/>
    <n v="2900.7999999999997"/>
    <n v="4"/>
    <x v="0"/>
    <n v="29"/>
    <x v="0"/>
  </r>
  <r>
    <n v="2400043263"/>
    <s v="Roddy Speechley"/>
    <x v="0"/>
    <x v="1"/>
    <x v="1"/>
    <x v="2"/>
    <x v="8"/>
    <x v="7"/>
    <d v="2024-04-29T00:00:00"/>
    <n v="4613"/>
    <n v="211"/>
    <n v="171"/>
    <s v="Chocodate"/>
    <s v="Bars"/>
    <s v="Large"/>
    <n v="1.8652"/>
    <n v="318.94920000000002"/>
    <n v="4"/>
    <x v="0"/>
    <n v="29"/>
    <x v="0"/>
  </r>
  <r>
    <n v="2400043264"/>
    <s v="Camilla Castle"/>
    <x v="1"/>
    <x v="1"/>
    <x v="1"/>
    <x v="3"/>
    <x v="5"/>
    <x v="7"/>
    <d v="2024-04-29T00:00:00"/>
    <n v="3311"/>
    <n v="113"/>
    <n v="166"/>
    <s v="Chupa Chups"/>
    <s v="Bars"/>
    <s v="Small"/>
    <n v="0.69579999999999997"/>
    <n v="115.50279999999999"/>
    <n v="4"/>
    <x v="0"/>
    <n v="29"/>
    <x v="0"/>
  </r>
  <r>
    <n v="2400043265"/>
    <s v="Van Tuxwell"/>
    <x v="2"/>
    <x v="1"/>
    <x v="1"/>
    <x v="2"/>
    <x v="0"/>
    <x v="7"/>
    <d v="2024-04-29T00:00:00"/>
    <n v="9212"/>
    <n v="19"/>
    <n v="658"/>
    <s v="Elvan"/>
    <s v="Bars"/>
    <s v="Large"/>
    <n v="6.0983000000000001"/>
    <n v="4012.6813999999999"/>
    <n v="4"/>
    <x v="0"/>
    <n v="29"/>
    <x v="0"/>
  </r>
  <r>
    <n v="2400043266"/>
    <s v="Beverie Moffet"/>
    <x v="3"/>
    <x v="1"/>
    <x v="1"/>
    <x v="3"/>
    <x v="10"/>
    <x v="7"/>
    <d v="2024-04-29T00:00:00"/>
    <n v="49"/>
    <n v="306"/>
    <n v="4"/>
    <s v="Ferrero"/>
    <s v="Bars"/>
    <s v="Large"/>
    <n v="8.7870000000000008"/>
    <n v="35.148000000000003"/>
    <n v="4"/>
    <x v="0"/>
    <n v="29"/>
    <x v="0"/>
  </r>
  <r>
    <n v="2400043267"/>
    <s v="Jehu Rudeforth"/>
    <x v="4"/>
    <x v="1"/>
    <x v="0"/>
    <x v="1"/>
    <x v="13"/>
    <x v="7"/>
    <d v="2024-04-29T00:00:00"/>
    <n v="4844"/>
    <n v="40"/>
    <n v="202"/>
    <s v="Fisherman's Friend"/>
    <s v="Bites"/>
    <s v="Large"/>
    <n v="9.2086000000000006"/>
    <n v="1860.1372000000001"/>
    <n v="4"/>
    <x v="0"/>
    <n v="29"/>
    <x v="0"/>
  </r>
  <r>
    <n v="2400043268"/>
    <s v="Mallorie Waber"/>
    <x v="4"/>
    <x v="1"/>
    <x v="0"/>
    <x v="1"/>
    <x v="0"/>
    <x v="7"/>
    <d v="2024-04-29T00:00:00"/>
    <n v="2513"/>
    <n v="23"/>
    <n v="120"/>
    <s v="Galaxy"/>
    <s v="Bars"/>
    <s v="Large"/>
    <n v="6.0983000000000001"/>
    <n v="731.79600000000005"/>
    <n v="4"/>
    <x v="0"/>
    <n v="29"/>
    <x v="0"/>
  </r>
  <r>
    <n v="2400043269"/>
    <s v="Gigi Bohling"/>
    <x v="5"/>
    <x v="0"/>
    <x v="1"/>
    <x v="2"/>
    <x v="9"/>
    <x v="7"/>
    <d v="2024-04-30T00:00:00"/>
    <n v="16653"/>
    <n v="13"/>
    <n v="1041"/>
    <s v="Goldkenn"/>
    <s v="Bars"/>
    <s v="Large"/>
    <n v="2.2656000000000001"/>
    <n v="2358.4895999999999"/>
    <n v="4"/>
    <x v="0"/>
    <n v="30"/>
    <x v="1"/>
  </r>
  <r>
    <n v="2400043270"/>
    <s v="Kelci Walkden"/>
    <x v="5"/>
    <x v="1"/>
    <x v="1"/>
    <x v="3"/>
    <x v="11"/>
    <x v="6"/>
    <d v="2024-04-30T00:00:00"/>
    <n v="0"/>
    <n v="285"/>
    <n v="0"/>
    <s v="Hershey's"/>
    <s v="Bites"/>
    <s v="Large"/>
    <n v="2.8195000000000001"/>
    <n v="0"/>
    <n v="4"/>
    <x v="0"/>
    <n v="30"/>
    <x v="1"/>
  </r>
  <r>
    <n v="2400043271"/>
    <s v="Van Tuxwell"/>
    <x v="6"/>
    <x v="0"/>
    <x v="1"/>
    <x v="2"/>
    <x v="5"/>
    <x v="6"/>
    <d v="2024-04-30T00:00:00"/>
    <n v="3052"/>
    <n v="64"/>
    <n v="161"/>
    <s v="Jules Destrooper"/>
    <s v="Bars"/>
    <s v="Small"/>
    <n v="0.69579999999999997"/>
    <n v="112.02379999999999"/>
    <n v="4"/>
    <x v="0"/>
    <n v="30"/>
    <x v="1"/>
  </r>
  <r>
    <n v="2400043272"/>
    <s v="Dotty Strutley"/>
    <x v="7"/>
    <x v="0"/>
    <x v="1"/>
    <x v="3"/>
    <x v="3"/>
    <x v="6"/>
    <d v="2024-04-30T00:00:00"/>
    <n v="5600"/>
    <n v="106"/>
    <n v="350"/>
    <s v="Kinder"/>
    <s v="Bars"/>
    <s v="Small"/>
    <n v="6.0811000000000002"/>
    <n v="2128.3850000000002"/>
    <n v="4"/>
    <x v="0"/>
    <n v="30"/>
    <x v="1"/>
  </r>
  <r>
    <n v="2400043273"/>
    <s v="Andria Kimpton"/>
    <x v="8"/>
    <x v="0"/>
    <x v="0"/>
    <x v="0"/>
    <x v="14"/>
    <x v="0"/>
    <d v="2024-04-30T00:00:00"/>
    <n v="10906"/>
    <n v="7"/>
    <n v="364"/>
    <s v="Kit Kat"/>
    <s v="Other"/>
    <s v="Large"/>
    <n v="2.4773999999999998"/>
    <n v="901.77359999999999"/>
    <n v="4"/>
    <x v="0"/>
    <n v="30"/>
    <x v="1"/>
  </r>
  <r>
    <n v="2400043274"/>
    <s v="Madelene Upcott"/>
    <x v="6"/>
    <x v="1"/>
    <x v="0"/>
    <x v="1"/>
    <x v="20"/>
    <x v="1"/>
    <d v="2024-04-30T00:00:00"/>
    <n v="7658"/>
    <n v="480"/>
    <n v="365"/>
    <s v="Leonidas"/>
    <s v="Bars"/>
    <s v="Large"/>
    <n v="13.3485"/>
    <n v="4872.2024999999994"/>
    <n v="4"/>
    <x v="0"/>
    <n v="30"/>
    <x v="1"/>
  </r>
  <r>
    <n v="2400043275"/>
    <s v="Gunar Cockshoot"/>
    <x v="7"/>
    <x v="1"/>
    <x v="1"/>
    <x v="2"/>
    <x v="9"/>
    <x v="2"/>
    <d v="2024-04-30T00:00:00"/>
    <n v="1232"/>
    <n v="449"/>
    <n v="59"/>
    <s v="Lindt"/>
    <s v="Bars"/>
    <s v="Large"/>
    <n v="2.2656000000000001"/>
    <n v="133.6704"/>
    <n v="4"/>
    <x v="0"/>
    <n v="30"/>
    <x v="1"/>
  </r>
  <r>
    <n v="2400043276"/>
    <s v="Mallorie Waber"/>
    <x v="8"/>
    <x v="1"/>
    <x v="1"/>
    <x v="3"/>
    <x v="19"/>
    <x v="3"/>
    <d v="2024-04-30T00:00:00"/>
    <n v="1470"/>
    <n v="213"/>
    <n v="164"/>
    <s v="Loacker"/>
    <s v="Bites"/>
    <s v="Small"/>
    <n v="8.2429000000000006"/>
    <n v="1351.8356000000001"/>
    <n v="4"/>
    <x v="0"/>
    <n v="30"/>
    <x v="1"/>
  </r>
  <r>
    <n v="2400043277"/>
    <s v="Brien Boise"/>
    <x v="9"/>
    <x v="0"/>
    <x v="1"/>
    <x v="2"/>
    <x v="15"/>
    <x v="4"/>
    <d v="2024-04-30T00:00:00"/>
    <n v="3150"/>
    <n v="99"/>
    <n v="126"/>
    <s v="Lotus Biscoff"/>
    <s v="Bites"/>
    <s v="Small"/>
    <n v="4.7065000000000001"/>
    <n v="593.01900000000001"/>
    <n v="4"/>
    <x v="0"/>
    <n v="30"/>
    <x v="1"/>
  </r>
  <r>
    <n v="2400043278"/>
    <s v="Gunar Cockshoot"/>
    <x v="9"/>
    <x v="1"/>
    <x v="1"/>
    <x v="3"/>
    <x v="16"/>
    <x v="5"/>
    <d v="2024-04-30T00:00:00"/>
    <n v="11718"/>
    <n v="74"/>
    <n v="533"/>
    <s v="M&amp;M's"/>
    <s v="Bites"/>
    <s v="Small"/>
    <n v="11.4688"/>
    <n v="6112.8703999999998"/>
    <n v="4"/>
    <x v="0"/>
    <n v="30"/>
    <x v="1"/>
  </r>
  <r>
    <n v="2400043279"/>
    <s v="Roddy Speechley"/>
    <x v="9"/>
    <x v="0"/>
    <x v="0"/>
    <x v="1"/>
    <x v="21"/>
    <x v="6"/>
    <d v="2024-04-30T00:00:00"/>
    <n v="8575"/>
    <n v="77"/>
    <n v="477"/>
    <s v="Malteser"/>
    <s v="Bars"/>
    <s v="Small"/>
    <n v="5.0198"/>
    <n v="2394.4445999999998"/>
    <n v="4"/>
    <x v="0"/>
    <n v="30"/>
    <x v="1"/>
  </r>
  <r>
    <n v="2400043280"/>
    <s v="Kaine Padly"/>
    <x v="9"/>
    <x v="1"/>
    <x v="0"/>
    <x v="1"/>
    <x v="17"/>
    <x v="7"/>
    <d v="2024-04-30T00:00:00"/>
    <n v="5950"/>
    <n v="29"/>
    <n v="458"/>
    <s v="Mars"/>
    <s v="Bars"/>
    <s v="Large"/>
    <n v="1.5934999999999999"/>
    <n v="729.82299999999998"/>
    <n v="4"/>
    <x v="0"/>
    <n v="30"/>
    <x v="1"/>
  </r>
  <r>
    <n v="2400043281"/>
    <s v="Jehu Rudeforth"/>
    <x v="9"/>
    <x v="0"/>
    <x v="1"/>
    <x v="2"/>
    <x v="1"/>
    <x v="8"/>
    <d v="2024-04-30T00:00:00"/>
    <n v="245"/>
    <n v="179"/>
    <n v="25"/>
    <s v="McVitie’s"/>
    <s v="Other"/>
    <s v="Small"/>
    <n v="0.24049999999999999"/>
    <n v="6.0125000000000002"/>
    <n v="4"/>
    <x v="0"/>
    <n v="30"/>
    <x v="1"/>
  </r>
  <r>
    <n v="2400043282"/>
    <s v="Camilla Castle"/>
    <x v="9"/>
    <x v="0"/>
    <x v="1"/>
    <x v="3"/>
    <x v="8"/>
    <x v="9"/>
    <d v="2024-04-30T00:00:00"/>
    <n v="14189"/>
    <n v="92"/>
    <n v="568"/>
    <s v="Mentos"/>
    <s v="Bars"/>
    <s v="Large"/>
    <n v="1.8652"/>
    <n v="1059.4336000000001"/>
    <n v="4"/>
    <x v="0"/>
    <n v="30"/>
    <x v="1"/>
  </r>
  <r>
    <n v="2400043283"/>
    <s v="Barr Faughny"/>
    <x v="9"/>
    <x v="0"/>
    <x v="1"/>
    <x v="2"/>
    <x v="1"/>
    <x v="10"/>
    <d v="2024-04-30T00:00:00"/>
    <n v="6566"/>
    <n v="35"/>
    <n v="657"/>
    <s v="Merci"/>
    <s v="Other"/>
    <s v="Small"/>
    <n v="0.24049999999999999"/>
    <n v="158.0085"/>
    <n v="4"/>
    <x v="0"/>
    <n v="30"/>
    <x v="1"/>
  </r>
  <r>
    <n v="2400043284"/>
    <s v="Roddy Speechley"/>
    <x v="9"/>
    <x v="1"/>
    <x v="1"/>
    <x v="3"/>
    <x v="5"/>
    <x v="4"/>
    <d v="2024-04-30T00:00:00"/>
    <n v="6286"/>
    <n v="9"/>
    <n v="300"/>
    <s v="Milka"/>
    <s v="Bars"/>
    <s v="Small"/>
    <n v="0.69579999999999997"/>
    <n v="208.73999999999998"/>
    <n v="4"/>
    <x v="0"/>
    <n v="30"/>
    <x v="1"/>
  </r>
  <r>
    <n v="2400043285"/>
    <s v="Oby Sorrel"/>
    <x v="9"/>
    <x v="0"/>
    <x v="0"/>
    <x v="0"/>
    <x v="14"/>
    <x v="4"/>
    <d v="2024-04-30T00:00:00"/>
    <n v="10836"/>
    <n v="188"/>
    <n v="417"/>
    <s v="Neuhaus"/>
    <s v="Other"/>
    <s v="Large"/>
    <n v="2.4773999999999998"/>
    <n v="1033.0757999999998"/>
    <n v="4"/>
    <x v="0"/>
    <n v="30"/>
    <x v="1"/>
  </r>
  <r>
    <n v="2400043286"/>
    <s v="Barr Faughny"/>
    <x v="9"/>
    <x v="1"/>
    <x v="0"/>
    <x v="1"/>
    <x v="16"/>
    <x v="4"/>
    <d v="2024-04-30T00:00:00"/>
    <n v="616"/>
    <n v="220"/>
    <n v="44"/>
    <s v="Nua"/>
    <s v="Bites"/>
    <s v="Small"/>
    <n v="11.4688"/>
    <n v="504.62720000000002"/>
    <n v="4"/>
    <x v="0"/>
    <n v="30"/>
    <x v="1"/>
  </r>
  <r>
    <n v="2400043287"/>
    <s v="Camilla Castle"/>
    <x v="9"/>
    <x v="0"/>
    <x v="1"/>
    <x v="2"/>
    <x v="6"/>
    <x v="8"/>
    <d v="2024-04-30T00:00:00"/>
    <n v="3528"/>
    <n v="134"/>
    <n v="147"/>
    <s v="Nutella"/>
    <s v="Other"/>
    <s v="Small"/>
    <n v="1.7625"/>
    <n v="259.08749999999998"/>
    <n v="4"/>
    <x v="0"/>
    <n v="30"/>
    <x v="1"/>
  </r>
  <r>
    <n v="2400043288"/>
    <s v="Mallorie Waber"/>
    <x v="9"/>
    <x v="0"/>
    <x v="1"/>
    <x v="3"/>
    <x v="14"/>
    <x v="8"/>
    <d v="2024-04-30T00:00:00"/>
    <n v="3584"/>
    <n v="209"/>
    <n v="163"/>
    <s v="Orbit"/>
    <s v="Other"/>
    <s v="Large"/>
    <n v="2.4773999999999998"/>
    <n v="403.81619999999998"/>
    <n v="4"/>
    <x v="0"/>
    <n v="30"/>
    <x v="1"/>
  </r>
  <r>
    <n v="2400043289"/>
    <s v="Dotty Strutley"/>
    <x v="9"/>
    <x v="0"/>
    <x v="1"/>
    <x v="2"/>
    <x v="5"/>
    <x v="8"/>
    <d v="2024-04-30T00:00:00"/>
    <n v="2149"/>
    <n v="224"/>
    <n v="98"/>
    <s v="Oreo"/>
    <s v="Bars"/>
    <s v="Small"/>
    <n v="0.69579999999999997"/>
    <n v="68.188400000000001"/>
    <n v="4"/>
    <x v="0"/>
    <n v="30"/>
    <x v="1"/>
  </r>
  <r>
    <n v="2400043290"/>
    <s v="Beverie Moffet"/>
    <x v="9"/>
    <x v="1"/>
    <x v="1"/>
    <x v="3"/>
    <x v="16"/>
    <x v="8"/>
    <d v="2024-04-30T00:00:00"/>
    <n v="14476"/>
    <n v="123"/>
    <n v="658"/>
    <s v="Ray No Sugar"/>
    <s v="Bites"/>
    <s v="Small"/>
    <n v="11.4688"/>
    <n v="7546.4704000000002"/>
    <n v="4"/>
    <x v="0"/>
    <n v="30"/>
    <x v="1"/>
  </r>
  <r>
    <n v="2400043291"/>
    <s v="Dennison Crosswaite"/>
    <x v="9"/>
    <x v="1"/>
    <x v="0"/>
    <x v="1"/>
    <x v="16"/>
    <x v="8"/>
    <d v="2024-04-30T00:00:00"/>
    <n v="11760"/>
    <n v="118"/>
    <n v="840"/>
    <s v="Reese's"/>
    <s v="Bites"/>
    <s v="Small"/>
    <n v="11.4688"/>
    <n v="9633.7919999999995"/>
    <n v="4"/>
    <x v="0"/>
    <n v="30"/>
    <x v="1"/>
  </r>
  <r>
    <n v="2400043292"/>
    <s v="Wilone O'Kielt"/>
    <x v="9"/>
    <x v="1"/>
    <x v="0"/>
    <x v="1"/>
    <x v="5"/>
    <x v="8"/>
    <d v="2024-04-30T00:00:00"/>
    <n v="3339"/>
    <n v="257"/>
    <n v="167"/>
    <s v="Rhine Valley"/>
    <s v="Bars"/>
    <s v="Small"/>
    <n v="0.69579999999999997"/>
    <n v="116.1986"/>
    <n v="4"/>
    <x v="0"/>
    <n v="30"/>
    <x v="1"/>
  </r>
  <r>
    <n v="2400043293"/>
    <s v="Mallorie Waber"/>
    <x v="9"/>
    <x v="1"/>
    <x v="1"/>
    <x v="2"/>
    <x v="9"/>
    <x v="8"/>
    <d v="2024-04-30T00:00:00"/>
    <n v="6510"/>
    <n v="29"/>
    <n v="326"/>
    <s v="RiteBite"/>
    <s v="Bars"/>
    <s v="Large"/>
    <n v="2.2656000000000001"/>
    <n v="738.5856"/>
    <n v="4"/>
    <x v="0"/>
    <n v="30"/>
    <x v="1"/>
  </r>
  <r>
    <n v="2400043294"/>
    <s v="Rafaelita Blaksland"/>
    <x v="9"/>
    <x v="1"/>
    <x v="1"/>
    <x v="3"/>
    <x v="20"/>
    <x v="8"/>
    <d v="2024-04-30T00:00:00"/>
    <n v="7042"/>
    <n v="51"/>
    <n v="307"/>
    <s v="Siafa Dates"/>
    <s v="Bars"/>
    <s v="Large"/>
    <n v="13.3485"/>
    <n v="4097.9894999999997"/>
    <n v="4"/>
    <x v="0"/>
    <n v="30"/>
    <x v="1"/>
  </r>
  <r>
    <n v="2400043295"/>
    <s v="Gigi Bohling"/>
    <x v="9"/>
    <x v="1"/>
    <x v="1"/>
    <x v="2"/>
    <x v="13"/>
    <x v="8"/>
    <d v="2024-04-30T00:00:00"/>
    <n v="12768"/>
    <n v="19"/>
    <n v="456"/>
    <s v="Snickers"/>
    <s v="Bites"/>
    <s v="Large"/>
    <n v="9.2086000000000006"/>
    <n v="4199.1216000000004"/>
    <n v="4"/>
    <x v="0"/>
    <n v="30"/>
    <x v="1"/>
  </r>
  <r>
    <n v="2400043296"/>
    <s v="Van Tuxwell"/>
    <x v="10"/>
    <x v="1"/>
    <x v="1"/>
    <x v="3"/>
    <x v="20"/>
    <x v="2"/>
    <d v="2024-04-30T00:00:00"/>
    <n v="4102"/>
    <n v="79"/>
    <n v="196"/>
    <s v="St Michel"/>
    <s v="Bars"/>
    <s v="Large"/>
    <n v="13.3485"/>
    <n v="2616.306"/>
    <n v="4"/>
    <x v="0"/>
    <n v="30"/>
    <x v="1"/>
  </r>
  <r>
    <n v="2400043297"/>
    <s v="Mallorie Waber"/>
    <x v="11"/>
    <x v="1"/>
    <x v="0"/>
    <x v="0"/>
    <x v="20"/>
    <x v="2"/>
    <d v="2024-04-30T00:00:00"/>
    <n v="12180"/>
    <n v="169"/>
    <n v="580"/>
    <s v="The Whole Truth"/>
    <s v="Bars"/>
    <s v="Large"/>
    <n v="13.3485"/>
    <n v="7742.13"/>
    <n v="4"/>
    <x v="0"/>
    <n v="30"/>
    <x v="1"/>
  </r>
  <r>
    <n v="2400043298"/>
    <s v="Brien Boise"/>
    <x v="12"/>
    <x v="1"/>
    <x v="0"/>
    <x v="1"/>
    <x v="9"/>
    <x v="2"/>
    <d v="2024-04-30T00:00:00"/>
    <n v="9506"/>
    <n v="318"/>
    <n v="529"/>
    <s v="Toblerone"/>
    <s v="Bars"/>
    <s v="Large"/>
    <n v="2.2656000000000001"/>
    <n v="1198.5024000000001"/>
    <n v="4"/>
    <x v="0"/>
    <n v="30"/>
    <x v="1"/>
  </r>
  <r>
    <n v="2400043299"/>
    <s v="Madelene Upcott"/>
    <x v="12"/>
    <x v="1"/>
    <x v="1"/>
    <x v="2"/>
    <x v="8"/>
    <x v="2"/>
    <d v="2024-04-30T00:00:00"/>
    <n v="1162"/>
    <n v="232"/>
    <n v="41"/>
    <s v="Toffifee"/>
    <s v="Bars"/>
    <s v="Large"/>
    <n v="1.8652"/>
    <n v="76.473200000000006"/>
    <n v="4"/>
    <x v="0"/>
    <n v="30"/>
    <x v="1"/>
  </r>
  <r>
    <n v="2400043300"/>
    <s v="Marney O'Breen"/>
    <x v="13"/>
    <x v="1"/>
    <x v="1"/>
    <x v="3"/>
    <x v="19"/>
    <x v="2"/>
    <d v="2024-04-30T00:00:00"/>
    <n v="567"/>
    <n v="52"/>
    <n v="81"/>
    <s v="Truva"/>
    <s v="Bites"/>
    <s v="Small"/>
    <n v="8.2429000000000006"/>
    <n v="667.67490000000009"/>
    <n v="4"/>
    <x v="0"/>
    <n v="30"/>
    <x v="1"/>
  </r>
  <r>
    <n v="2400043301"/>
    <s v="Curtice Advani"/>
    <x v="14"/>
    <x v="1"/>
    <x v="1"/>
    <x v="2"/>
    <x v="19"/>
    <x v="2"/>
    <d v="2024-04-30T00:00:00"/>
    <n v="8365"/>
    <n v="217"/>
    <n v="761"/>
    <s v="Twix"/>
    <s v="Bites"/>
    <s v="Small"/>
    <n v="8.2429000000000006"/>
    <n v="6272.8469000000005"/>
    <n v="4"/>
    <x v="0"/>
    <n v="30"/>
    <x v="1"/>
  </r>
  <r>
    <n v="2400043302"/>
    <s v="Camilla Castle"/>
    <x v="13"/>
    <x v="1"/>
    <x v="1"/>
    <x v="3"/>
    <x v="3"/>
    <x v="2"/>
    <d v="2024-04-30T00:00:00"/>
    <n v="4599"/>
    <n v="113"/>
    <n v="288"/>
    <s v="Valrhona"/>
    <s v="Bars"/>
    <s v="Small"/>
    <n v="6.0811000000000002"/>
    <n v="1751.3568"/>
    <n v="4"/>
    <x v="0"/>
    <n v="30"/>
    <x v="1"/>
  </r>
  <r>
    <n v="2400043303"/>
    <s v="Gigi Bohling"/>
    <x v="13"/>
    <x v="1"/>
    <x v="0"/>
    <x v="1"/>
    <x v="9"/>
    <x v="2"/>
    <d v="2024-04-30T00:00:00"/>
    <n v="7413"/>
    <n v="8"/>
    <n v="391"/>
    <s v="Venchi"/>
    <s v="Bars"/>
    <s v="Large"/>
    <n v="2.2656000000000001"/>
    <n v="885.84960000000001"/>
    <n v="4"/>
    <x v="0"/>
    <n v="30"/>
    <x v="1"/>
  </r>
  <r>
    <n v="2400043304"/>
    <s v="Kaine Padly"/>
    <x v="14"/>
    <x v="1"/>
    <x v="0"/>
    <x v="1"/>
    <x v="19"/>
    <x v="2"/>
    <d v="2024-04-30T00:00:00"/>
    <n v="6069"/>
    <n v="453"/>
    <n v="759"/>
    <s v="Villars"/>
    <s v="Bites"/>
    <s v="Small"/>
    <n v="8.2429000000000006"/>
    <n v="6256.3611000000001"/>
    <n v="4"/>
    <x v="0"/>
    <n v="30"/>
    <x v="1"/>
  </r>
  <r>
    <n v="2400043305"/>
    <s v="Barr Faughny"/>
    <x v="13"/>
    <x v="1"/>
    <x v="1"/>
    <x v="2"/>
    <x v="10"/>
    <x v="0"/>
    <d v="2024-04-30T00:00:00"/>
    <n v="5068"/>
    <n v="225"/>
    <n v="724"/>
    <s v="Wedel"/>
    <s v="Bars"/>
    <s v="Large"/>
    <n v="8.7870000000000008"/>
    <n v="6361.7880000000005"/>
    <n v="4"/>
    <x v="0"/>
    <n v="30"/>
    <x v="1"/>
  </r>
  <r>
    <n v="2400043306"/>
    <s v="Camilla Castle"/>
    <x v="13"/>
    <x v="1"/>
    <x v="1"/>
    <x v="3"/>
    <x v="15"/>
    <x v="0"/>
    <d v="2024-04-30T00:00:00"/>
    <n v="5474"/>
    <n v="435"/>
    <n v="219"/>
    <s v="Werther's Original"/>
    <s v="Bites"/>
    <s v="Small"/>
    <n v="4.7065000000000001"/>
    <n v="1030.7235000000001"/>
    <n v="4"/>
    <x v="0"/>
    <n v="30"/>
    <x v="1"/>
  </r>
  <r>
    <n v="2400043307"/>
    <s v="Dotty Strutley"/>
    <x v="13"/>
    <x v="1"/>
    <x v="1"/>
    <x v="2"/>
    <x v="3"/>
    <x v="0"/>
    <d v="2024-04-30T00:00:00"/>
    <n v="9954"/>
    <n v="369"/>
    <n v="830"/>
    <s v="Whittakers"/>
    <s v="Bars"/>
    <s v="Small"/>
    <n v="6.0811000000000002"/>
    <n v="5047.3130000000001"/>
    <n v="4"/>
    <x v="0"/>
    <n v="30"/>
    <x v="1"/>
  </r>
  <r>
    <n v="2400043308"/>
    <s v="Marney O'Breen"/>
    <x v="13"/>
    <x v="1"/>
    <x v="1"/>
    <x v="3"/>
    <x v="21"/>
    <x v="0"/>
    <d v="2024-04-30T00:00:00"/>
    <n v="11592"/>
    <n v="39"/>
    <n v="682"/>
    <s v="Wrigley's"/>
    <s v="Bars"/>
    <s v="Small"/>
    <n v="5.0198"/>
    <n v="3423.5036"/>
    <n v="4"/>
    <x v="0"/>
    <n v="30"/>
    <x v="1"/>
  </r>
  <r>
    <n v="2400043309"/>
    <s v="Barr Faughny"/>
    <x v="0"/>
    <x v="0"/>
    <x v="0"/>
    <x v="0"/>
    <x v="18"/>
    <x v="0"/>
    <d v="2024-04-30T00:00:00"/>
    <n v="4067"/>
    <n v="87"/>
    <n v="170"/>
    <s v="After Eight"/>
    <s v="Bites"/>
    <s v="Large"/>
    <n v="2.8"/>
    <n v="475.99999999999994"/>
    <n v="4"/>
    <x v="0"/>
    <n v="30"/>
    <x v="1"/>
  </r>
  <r>
    <n v="2400043310"/>
    <s v="Kelci Walkden"/>
    <x v="0"/>
    <x v="1"/>
    <x v="0"/>
    <x v="1"/>
    <x v="12"/>
    <x v="0"/>
    <d v="2024-04-30T00:00:00"/>
    <n v="14553"/>
    <n v="152"/>
    <n v="910"/>
    <s v="Angelina"/>
    <s v="Bites"/>
    <s v="Large"/>
    <n v="6.3415999999999997"/>
    <n v="5770.8559999999998"/>
    <n v="4"/>
    <x v="0"/>
    <n v="30"/>
    <x v="1"/>
  </r>
  <r>
    <n v="2400043311"/>
    <s v="Rafaelita Blaksland"/>
    <x v="0"/>
    <x v="0"/>
    <x v="1"/>
    <x v="2"/>
    <x v="19"/>
    <x v="0"/>
    <d v="2024-04-30T00:00:00"/>
    <n v="2730"/>
    <n v="284"/>
    <n v="137"/>
    <s v="Anthon Berg"/>
    <s v="Bites"/>
    <s v="Small"/>
    <n v="8.2429000000000006"/>
    <n v="1129.2773"/>
    <n v="4"/>
    <x v="0"/>
    <n v="30"/>
    <x v="1"/>
  </r>
  <r>
    <n v="2400043312"/>
    <s v="Jan Morforth"/>
    <x v="0"/>
    <x v="1"/>
    <x v="1"/>
    <x v="3"/>
    <x v="21"/>
    <x v="0"/>
    <d v="2024-04-30T00:00:00"/>
    <n v="9625"/>
    <n v="155"/>
    <n v="642"/>
    <s v="Bounty"/>
    <s v="Bars"/>
    <s v="Small"/>
    <n v="5.0198"/>
    <n v="3222.7116000000001"/>
    <n v="4"/>
    <x v="0"/>
    <n v="30"/>
    <x v="1"/>
  </r>
  <r>
    <n v="2400043313"/>
    <s v="Marney O'Breen"/>
    <x v="0"/>
    <x v="1"/>
    <x v="1"/>
    <x v="2"/>
    <x v="15"/>
    <x v="0"/>
    <d v="2024-04-30T00:00:00"/>
    <n v="10255"/>
    <n v="53"/>
    <n v="733"/>
    <s v="Butlers"/>
    <s v="Bites"/>
    <s v="Small"/>
    <n v="4.7065000000000001"/>
    <n v="3449.8645000000001"/>
    <n v="4"/>
    <x v="0"/>
    <n v="30"/>
    <x v="1"/>
  </r>
  <r>
    <n v="2400043314"/>
    <s v="Kelci Walkden"/>
    <x v="1"/>
    <x v="1"/>
    <x v="1"/>
    <x v="3"/>
    <x v="3"/>
    <x v="1"/>
    <d v="2024-04-30T00:00:00"/>
    <n v="1323"/>
    <n v="83"/>
    <n v="67"/>
    <s v="Cadbury"/>
    <s v="Bars"/>
    <s v="Small"/>
    <n v="6.0811000000000002"/>
    <n v="407.43369999999999"/>
    <n v="4"/>
    <x v="0"/>
    <n v="30"/>
    <x v="1"/>
  </r>
  <r>
    <n v="2400043315"/>
    <s v="Wilone O'Kielt"/>
    <x v="2"/>
    <x v="1"/>
    <x v="0"/>
    <x v="1"/>
    <x v="9"/>
    <x v="1"/>
    <d v="2024-04-30T00:00:00"/>
    <n v="16800"/>
    <n v="92"/>
    <n v="800"/>
    <s v="Caprice"/>
    <s v="Bars"/>
    <s v="Large"/>
    <n v="2.2656000000000001"/>
    <n v="1812.48"/>
    <n v="4"/>
    <x v="0"/>
    <n v="30"/>
    <x v="1"/>
  </r>
  <r>
    <n v="2400043316"/>
    <s v="Jan Morforth"/>
    <x v="3"/>
    <x v="1"/>
    <x v="0"/>
    <x v="1"/>
    <x v="5"/>
    <x v="1"/>
    <d v="2024-04-30T00:00:00"/>
    <n v="2996"/>
    <n v="134"/>
    <n v="428"/>
    <s v="Cartwright &amp; Butler"/>
    <s v="Bars"/>
    <s v="Small"/>
    <n v="0.69579999999999997"/>
    <n v="297.80239999999998"/>
    <n v="4"/>
    <x v="0"/>
    <n v="30"/>
    <x v="1"/>
  </r>
  <r>
    <n v="2400043317"/>
    <s v="Marney O'Breen"/>
    <x v="4"/>
    <x v="1"/>
    <x v="1"/>
    <x v="2"/>
    <x v="20"/>
    <x v="1"/>
    <d v="2024-04-30T00:00:00"/>
    <n v="9093"/>
    <n v="10"/>
    <n v="325"/>
    <s v="Cavendish"/>
    <s v="Bars"/>
    <s v="Large"/>
    <n v="13.3485"/>
    <n v="4338.2624999999998"/>
    <n v="4"/>
    <x v="0"/>
    <n v="30"/>
    <x v="1"/>
  </r>
  <r>
    <n v="2400043318"/>
    <s v="Van Tuxwell"/>
    <x v="4"/>
    <x v="1"/>
    <x v="1"/>
    <x v="3"/>
    <x v="15"/>
    <x v="1"/>
    <d v="2024-04-30T00:00:00"/>
    <n v="1400"/>
    <n v="158"/>
    <n v="88"/>
    <s v="Chocodate"/>
    <s v="Bites"/>
    <s v="Small"/>
    <n v="4.7065000000000001"/>
    <n v="414.17200000000003"/>
    <n v="4"/>
    <x v="0"/>
    <n v="30"/>
    <x v="1"/>
  </r>
  <r>
    <n v="2400043319"/>
    <s v="Barr Faughny"/>
    <x v="5"/>
    <x v="0"/>
    <x v="1"/>
    <x v="2"/>
    <x v="13"/>
    <x v="1"/>
    <d v="2024-04-30T00:00:00"/>
    <n v="2947"/>
    <n v="62"/>
    <n v="328"/>
    <s v="Chupa Chups"/>
    <s v="Bites"/>
    <s v="Large"/>
    <n v="9.2086000000000006"/>
    <n v="3020.4208000000003"/>
    <n v="4"/>
    <x v="0"/>
    <n v="30"/>
    <x v="1"/>
  </r>
  <r>
    <n v="2400043320"/>
    <s v="Beverie Moffet"/>
    <x v="5"/>
    <x v="1"/>
    <x v="1"/>
    <x v="3"/>
    <x v="7"/>
    <x v="1"/>
    <d v="2024-04-30T00:00:00"/>
    <n v="4830"/>
    <n v="71"/>
    <n v="537"/>
    <s v="Elvan"/>
    <s v="Bars"/>
    <s v="Small"/>
    <n v="0.89900000000000002"/>
    <n v="482.76300000000003"/>
    <n v="4"/>
    <x v="0"/>
    <n v="30"/>
    <x v="1"/>
  </r>
  <r>
    <n v="2400043321"/>
    <s v="Dotty Strutley"/>
    <x v="6"/>
    <x v="0"/>
    <x v="0"/>
    <x v="0"/>
    <x v="12"/>
    <x v="1"/>
    <d v="2024-04-30T00:00:00"/>
    <n v="3444"/>
    <n v="265"/>
    <n v="173"/>
    <s v="Ferrero"/>
    <s v="Bites"/>
    <s v="Large"/>
    <n v="6.3415999999999997"/>
    <n v="1097.0968"/>
    <n v="4"/>
    <x v="0"/>
    <n v="30"/>
    <x v="1"/>
  </r>
  <r>
    <n v="2400043322"/>
    <s v="Gigi Bohling"/>
    <x v="7"/>
    <x v="0"/>
    <x v="0"/>
    <x v="1"/>
    <x v="18"/>
    <x v="1"/>
    <d v="2024-04-30T00:00:00"/>
    <n v="16121"/>
    <n v="487"/>
    <n v="621"/>
    <s v="Fisherman's Friend"/>
    <s v="Bites"/>
    <s v="Large"/>
    <n v="2.8"/>
    <n v="1738.8"/>
    <n v="4"/>
    <x v="0"/>
    <n v="30"/>
    <x v="1"/>
  </r>
  <r>
    <n v="2400043323"/>
    <s v="Gigi Bohling"/>
    <x v="8"/>
    <x v="0"/>
    <x v="1"/>
    <x v="2"/>
    <x v="16"/>
    <x v="3"/>
    <d v="2024-04-30T00:00:00"/>
    <n v="2149"/>
    <n v="192"/>
    <n v="114"/>
    <s v="Galaxy"/>
    <s v="Bites"/>
    <s v="Small"/>
    <n v="11.4688"/>
    <n v="1307.4431999999999"/>
    <n v="4"/>
    <x v="0"/>
    <n v="30"/>
    <x v="1"/>
  </r>
  <r>
    <n v="2400043324"/>
    <s v="Dennison Crosswaite"/>
    <x v="6"/>
    <x v="1"/>
    <x v="1"/>
    <x v="3"/>
    <x v="10"/>
    <x v="3"/>
    <d v="2024-04-30T00:00:00"/>
    <n v="5649"/>
    <n v="151"/>
    <n v="354"/>
    <s v="Goldkenn"/>
    <s v="Bars"/>
    <s v="Large"/>
    <n v="8.7870000000000008"/>
    <n v="3110.5980000000004"/>
    <n v="4"/>
    <x v="0"/>
    <n v="30"/>
    <x v="1"/>
  </r>
  <r>
    <n v="2400043325"/>
    <s v="Gunar Cockshoot"/>
    <x v="7"/>
    <x v="1"/>
    <x v="1"/>
    <x v="2"/>
    <x v="10"/>
    <x v="3"/>
    <d v="2024-04-30T00:00:00"/>
    <n v="2842"/>
    <n v="72"/>
    <n v="203"/>
    <s v="Hershey's"/>
    <s v="Bars"/>
    <s v="Large"/>
    <n v="8.7870000000000008"/>
    <n v="1783.7610000000002"/>
    <n v="4"/>
    <x v="0"/>
    <n v="30"/>
    <x v="1"/>
  </r>
  <r>
    <n v="2400043326"/>
    <s v="Kelci Walkden"/>
    <x v="8"/>
    <x v="1"/>
    <x v="1"/>
    <x v="3"/>
    <x v="8"/>
    <x v="3"/>
    <d v="2024-04-30T00:00:00"/>
    <n v="2296"/>
    <n v="302"/>
    <n v="144"/>
    <s v="Jules Destrooper"/>
    <s v="Bars"/>
    <s v="Large"/>
    <n v="1.8652"/>
    <n v="268.58879999999999"/>
    <n v="4"/>
    <x v="0"/>
    <n v="30"/>
    <x v="1"/>
  </r>
  <r>
    <n v="2400043327"/>
    <s v="Mallorie Waber"/>
    <x v="9"/>
    <x v="0"/>
    <x v="0"/>
    <x v="1"/>
    <x v="15"/>
    <x v="3"/>
    <d v="2024-04-30T00:00:00"/>
    <n v="12481"/>
    <n v="177"/>
    <n v="1041"/>
    <s v="Kinder"/>
    <s v="Bites"/>
    <s v="Small"/>
    <n v="4.7065000000000001"/>
    <n v="4899.4665000000005"/>
    <n v="4"/>
    <x v="0"/>
    <n v="30"/>
    <x v="1"/>
  </r>
  <r>
    <n v="2400043328"/>
    <s v="Roddy Speechley"/>
    <x v="9"/>
    <x v="1"/>
    <x v="0"/>
    <x v="1"/>
    <x v="3"/>
    <x v="5"/>
    <d v="2024-04-30T00:00:00"/>
    <n v="8701"/>
    <n v="360"/>
    <n v="363"/>
    <s v="Kit Kat"/>
    <s v="Bars"/>
    <s v="Small"/>
    <n v="6.0811000000000002"/>
    <n v="2207.4393"/>
    <n v="4"/>
    <x v="0"/>
    <n v="30"/>
    <x v="1"/>
  </r>
  <r>
    <n v="2400043329"/>
    <s v="Van Tuxwell"/>
    <x v="9"/>
    <x v="0"/>
    <x v="1"/>
    <x v="2"/>
    <x v="21"/>
    <x v="5"/>
    <d v="2024-04-30T00:00:00"/>
    <n v="1337"/>
    <n v="513"/>
    <n v="103"/>
    <s v="Leonidas"/>
    <s v="Bars"/>
    <s v="Small"/>
    <n v="5.0198"/>
    <n v="517.0394"/>
    <n v="4"/>
    <x v="0"/>
    <n v="30"/>
    <x v="1"/>
  </r>
  <r>
    <n v="2400043330"/>
    <s v="Marney O'Breen"/>
    <x v="9"/>
    <x v="1"/>
    <x v="1"/>
    <x v="3"/>
    <x v="7"/>
    <x v="5"/>
    <d v="2024-04-30T00:00:00"/>
    <n v="1470"/>
    <n v="424"/>
    <n v="123"/>
    <s v="Lindt"/>
    <s v="Bars"/>
    <s v="Small"/>
    <n v="0.89900000000000002"/>
    <n v="110.577"/>
    <n v="4"/>
    <x v="0"/>
    <n v="30"/>
    <x v="1"/>
  </r>
  <r>
    <n v="2400043331"/>
    <s v="Andria Kimpton"/>
    <x v="9"/>
    <x v="0"/>
    <x v="1"/>
    <x v="2"/>
    <x v="3"/>
    <x v="7"/>
    <d v="2024-04-30T00:00:00"/>
    <n v="9373"/>
    <n v="25"/>
    <n v="427"/>
    <s v="Loacker"/>
    <s v="Bars"/>
    <s v="Small"/>
    <n v="6.0811000000000002"/>
    <n v="2596.6297"/>
    <n v="4"/>
    <x v="0"/>
    <n v="30"/>
    <x v="1"/>
  </r>
  <r>
    <n v="2400043332"/>
    <s v="Dotty Strutley"/>
    <x v="9"/>
    <x v="0"/>
    <x v="1"/>
    <x v="3"/>
    <x v="10"/>
    <x v="7"/>
    <d v="2024-04-30T00:00:00"/>
    <n v="2877"/>
    <n v="100"/>
    <n v="206"/>
    <s v="Lotus Biscoff"/>
    <s v="Bars"/>
    <s v="Large"/>
    <n v="8.7870000000000008"/>
    <n v="1810.1220000000001"/>
    <n v="4"/>
    <x v="0"/>
    <n v="30"/>
    <x v="1"/>
  </r>
  <r>
    <n v="2400043333"/>
    <s v="Brien Boise"/>
    <x v="9"/>
    <x v="0"/>
    <x v="0"/>
    <x v="0"/>
    <x v="14"/>
    <x v="7"/>
    <d v="2024-04-30T00:00:00"/>
    <n v="8113"/>
    <n v="73"/>
    <n v="1353"/>
    <s v="M&amp;M's"/>
    <s v="Other"/>
    <s v="Large"/>
    <n v="2.4773999999999998"/>
    <n v="3351.9222"/>
    <n v="4"/>
    <x v="0"/>
    <n v="30"/>
    <x v="1"/>
  </r>
  <r>
    <n v="2400043334"/>
    <s v="Roddy Speechley"/>
    <x v="9"/>
    <x v="1"/>
    <x v="0"/>
    <x v="1"/>
    <x v="7"/>
    <x v="7"/>
    <d v="2024-04-30T00:00:00"/>
    <n v="12145"/>
    <n v="55"/>
    <n v="1013"/>
    <s v="Malteser"/>
    <s v="Bars"/>
    <s v="Small"/>
    <n v="0.89900000000000002"/>
    <n v="910.68700000000001"/>
    <n v="4"/>
    <x v="0"/>
    <n v="30"/>
    <x v="1"/>
  </r>
  <r>
    <n v="2400043335"/>
    <s v="Roddy Speechley"/>
    <x v="9"/>
    <x v="0"/>
    <x v="1"/>
    <x v="2"/>
    <x v="7"/>
    <x v="7"/>
    <d v="2024-04-30T00:00:00"/>
    <n v="14665"/>
    <n v="299"/>
    <n v="1467"/>
    <s v="Mars"/>
    <s v="Bars"/>
    <s v="Small"/>
    <n v="0.89900000000000002"/>
    <n v="1318.8330000000001"/>
    <n v="4"/>
    <x v="0"/>
    <n v="30"/>
    <x v="1"/>
  </r>
  <r>
    <n v="2400043336"/>
    <s v="Gigi Bohling"/>
    <x v="9"/>
    <x v="1"/>
    <x v="1"/>
    <x v="3"/>
    <x v="14"/>
    <x v="7"/>
    <d v="2024-04-30T00:00:00"/>
    <n v="8421"/>
    <n v="42"/>
    <n v="1404"/>
    <s v="McVitie’s"/>
    <s v="Other"/>
    <s v="Large"/>
    <n v="2.4773999999999998"/>
    <n v="3478.2695999999996"/>
    <n v="4"/>
    <x v="0"/>
    <n v="30"/>
    <x v="1"/>
  </r>
  <r>
    <n v="2400043337"/>
    <s v="Brien Boise"/>
    <x v="9"/>
    <x v="0"/>
    <x v="1"/>
    <x v="2"/>
    <x v="4"/>
    <x v="7"/>
    <d v="2024-04-30T00:00:00"/>
    <n v="6307"/>
    <n v="110"/>
    <n v="574"/>
    <s v="Mentos"/>
    <s v="Other"/>
    <s v="Small"/>
    <n v="7.8910999999999998"/>
    <n v="4529.4913999999999"/>
    <n v="4"/>
    <x v="0"/>
    <n v="30"/>
    <x v="1"/>
  </r>
  <r>
    <n v="2400043338"/>
    <s v="Karlen McCaffrey"/>
    <x v="9"/>
    <x v="0"/>
    <x v="1"/>
    <x v="3"/>
    <x v="0"/>
    <x v="6"/>
    <d v="2024-04-30T00:00:00"/>
    <n v="13048"/>
    <n v="154"/>
    <n v="653"/>
    <s v="Merci"/>
    <s v="Bars"/>
    <s v="Large"/>
    <n v="6.0983000000000001"/>
    <n v="3982.1898999999999"/>
    <n v="4"/>
    <x v="0"/>
    <n v="30"/>
    <x v="1"/>
  </r>
  <r>
    <n v="2400043339"/>
    <s v="Ches Bonnell"/>
    <x v="9"/>
    <x v="0"/>
    <x v="0"/>
    <x v="1"/>
    <x v="5"/>
    <x v="6"/>
    <d v="2024-04-30T00:00:00"/>
    <n v="10192"/>
    <n v="228"/>
    <n v="1274"/>
    <s v="Milka"/>
    <s v="Bars"/>
    <s v="Small"/>
    <n v="0.69579999999999997"/>
    <n v="886.44920000000002"/>
    <n v="4"/>
    <x v="0"/>
    <n v="30"/>
    <x v="1"/>
  </r>
  <r>
    <n v="2400043340"/>
    <s v="Oby Sorrel"/>
    <x v="9"/>
    <x v="1"/>
    <x v="0"/>
    <x v="1"/>
    <x v="4"/>
    <x v="6"/>
    <d v="2024-04-30T00:00:00"/>
    <n v="3857"/>
    <n v="42"/>
    <n v="322"/>
    <s v="Neuhaus"/>
    <s v="Other"/>
    <s v="Small"/>
    <n v="7.8910999999999998"/>
    <n v="2540.9342000000001"/>
    <n v="4"/>
    <x v="0"/>
    <n v="30"/>
    <x v="1"/>
  </r>
  <r>
    <n v="2400043341"/>
    <s v="Rafaelita Blaksland"/>
    <x v="9"/>
    <x v="1"/>
    <x v="1"/>
    <x v="2"/>
    <x v="10"/>
    <x v="0"/>
    <d v="2024-04-30T00:00:00"/>
    <n v="3997"/>
    <n v="119"/>
    <n v="236"/>
    <s v="Nua"/>
    <s v="Bars"/>
    <s v="Large"/>
    <n v="8.7870000000000008"/>
    <n v="2073.732"/>
    <n v="4"/>
    <x v="0"/>
    <n v="30"/>
    <x v="1"/>
  </r>
  <r>
    <n v="2400043342"/>
    <s v="Dennison Crosswaite"/>
    <x v="9"/>
    <x v="1"/>
    <x v="1"/>
    <x v="3"/>
    <x v="9"/>
    <x v="1"/>
    <d v="2024-04-30T00:00:00"/>
    <n v="1183"/>
    <n v="202"/>
    <n v="54"/>
    <s v="Nutella"/>
    <s v="Bars"/>
    <s v="Large"/>
    <n v="2.2656000000000001"/>
    <n v="122.3424"/>
    <n v="4"/>
    <x v="0"/>
    <n v="30"/>
    <x v="1"/>
  </r>
  <r>
    <n v="2400043343"/>
    <s v="Roddy Speechley"/>
    <x v="9"/>
    <x v="1"/>
    <x v="1"/>
    <x v="2"/>
    <x v="7"/>
    <x v="2"/>
    <d v="2024-04-30T00:00:00"/>
    <n v="9849"/>
    <n v="71"/>
    <n v="1095"/>
    <s v="Orbit"/>
    <s v="Bars"/>
    <s v="Small"/>
    <n v="0.89900000000000002"/>
    <n v="984.40499999999997"/>
    <n v="4"/>
    <x v="0"/>
    <n v="30"/>
    <x v="1"/>
  </r>
  <r>
    <n v="2400043344"/>
    <s v="Karlen McCaffrey"/>
    <x v="9"/>
    <x v="1"/>
    <x v="1"/>
    <x v="3"/>
    <x v="12"/>
    <x v="3"/>
    <d v="2024-04-30T00:00:00"/>
    <n v="7756"/>
    <n v="232"/>
    <n v="409"/>
    <s v="Oreo"/>
    <s v="Bites"/>
    <s v="Large"/>
    <n v="6.3415999999999997"/>
    <n v="2593.7143999999998"/>
    <n v="4"/>
    <x v="0"/>
    <n v="30"/>
    <x v="1"/>
  </r>
  <r>
    <n v="2400043345"/>
    <s v="Dotty Strutley"/>
    <x v="9"/>
    <x v="1"/>
    <x v="0"/>
    <x v="0"/>
    <x v="10"/>
    <x v="4"/>
    <d v="2024-04-30T00:00:00"/>
    <n v="2058"/>
    <n v="147"/>
    <n v="147"/>
    <s v="Ray No Sugar"/>
    <s v="Bars"/>
    <s v="Large"/>
    <n v="8.7870000000000008"/>
    <n v="1291.6890000000001"/>
    <n v="4"/>
    <x v="0"/>
    <n v="30"/>
    <x v="1"/>
  </r>
  <r>
    <n v="2400043346"/>
    <s v="Karlen McCaffrey"/>
    <x v="10"/>
    <x v="1"/>
    <x v="0"/>
    <x v="1"/>
    <x v="4"/>
    <x v="5"/>
    <d v="2024-04-30T00:00:00"/>
    <n v="8477"/>
    <n v="156"/>
    <n v="707"/>
    <s v="Reese's"/>
    <s v="Other"/>
    <s v="Small"/>
    <n v="7.8910999999999998"/>
    <n v="5579.0077000000001"/>
    <n v="4"/>
    <x v="0"/>
    <n v="30"/>
    <x v="1"/>
  </r>
  <r>
    <n v="2400043347"/>
    <s v="Karlen McCaffrey"/>
    <x v="11"/>
    <x v="1"/>
    <x v="1"/>
    <x v="2"/>
    <x v="10"/>
    <x v="6"/>
    <d v="2024-04-30T00:00:00"/>
    <n v="3647"/>
    <n v="266"/>
    <n v="215"/>
    <s v="Rhine Valley"/>
    <s v="Bars"/>
    <s v="Large"/>
    <n v="8.7870000000000008"/>
    <n v="1889.2050000000002"/>
    <n v="4"/>
    <x v="0"/>
    <n v="30"/>
    <x v="1"/>
  </r>
  <r>
    <n v="2400043348"/>
    <s v="Roddy Speechley"/>
    <x v="12"/>
    <x v="1"/>
    <x v="1"/>
    <x v="3"/>
    <x v="15"/>
    <x v="7"/>
    <d v="2024-04-30T00:00:00"/>
    <n v="5985"/>
    <n v="194"/>
    <n v="461"/>
    <s v="RiteBite"/>
    <s v="Bites"/>
    <s v="Small"/>
    <n v="4.7065000000000001"/>
    <n v="2169.6965"/>
    <n v="4"/>
    <x v="0"/>
    <n v="30"/>
    <x v="1"/>
  </r>
  <r>
    <n v="2400043349"/>
    <s v="Jehu Rudeforth"/>
    <x v="12"/>
    <x v="1"/>
    <x v="1"/>
    <x v="2"/>
    <x v="17"/>
    <x v="8"/>
    <d v="2024-04-30T00:00:00"/>
    <n v="8218"/>
    <n v="117"/>
    <n v="822"/>
    <s v="Siafa Dates"/>
    <s v="Bars"/>
    <s v="Large"/>
    <n v="1.5934999999999999"/>
    <n v="1309.857"/>
    <n v="4"/>
    <x v="0"/>
    <n v="30"/>
    <x v="1"/>
  </r>
  <r>
    <n v="2400043350"/>
    <s v="Kelci Walkden"/>
    <x v="13"/>
    <x v="1"/>
    <x v="1"/>
    <x v="3"/>
    <x v="10"/>
    <x v="9"/>
    <d v="2024-04-30T00:00:00"/>
    <n v="4494"/>
    <n v="131"/>
    <n v="265"/>
    <s v="Snickers"/>
    <s v="Bars"/>
    <s v="Large"/>
    <n v="8.7870000000000008"/>
    <n v="2328.5550000000003"/>
    <n v="4"/>
    <x v="0"/>
    <n v="30"/>
    <x v="1"/>
  </r>
  <r>
    <n v="2400043351"/>
    <s v="Dotty Strutley"/>
    <x v="14"/>
    <x v="1"/>
    <x v="0"/>
    <x v="1"/>
    <x v="13"/>
    <x v="10"/>
    <d v="2024-04-30T00:00:00"/>
    <n v="4900"/>
    <n v="167"/>
    <n v="700"/>
    <s v="St Michel"/>
    <s v="Bites"/>
    <s v="Large"/>
    <n v="9.2086000000000006"/>
    <n v="6446.02"/>
    <n v="4"/>
    <x v="0"/>
    <n v="30"/>
    <x v="1"/>
  </r>
  <r>
    <n v="2400043352"/>
    <s v="Mallorie Waber"/>
    <x v="13"/>
    <x v="1"/>
    <x v="0"/>
    <x v="1"/>
    <x v="1"/>
    <x v="4"/>
    <d v="2024-04-30T00:00:00"/>
    <n v="11949"/>
    <n v="175"/>
    <n v="1328"/>
    <s v="The Whole Truth"/>
    <s v="Other"/>
    <s v="Small"/>
    <n v="0.24049999999999999"/>
    <n v="319.38400000000001"/>
    <n v="4"/>
    <x v="0"/>
    <n v="30"/>
    <x v="1"/>
  </r>
  <r>
    <n v="2400043353"/>
    <s v="Jehu Rudeforth"/>
    <x v="13"/>
    <x v="1"/>
    <x v="1"/>
    <x v="2"/>
    <x v="2"/>
    <x v="4"/>
    <d v="2024-04-30T00:00:00"/>
    <n v="13139"/>
    <n v="371"/>
    <n v="939"/>
    <s v="Toblerone"/>
    <s v="Bars"/>
    <s v="Large"/>
    <n v="4.6592000000000002"/>
    <n v="4374.9888000000001"/>
    <n v="4"/>
    <x v="0"/>
    <n v="30"/>
    <x v="1"/>
  </r>
  <r>
    <n v="2400043354"/>
    <s v="Madelene Upcott"/>
    <x v="14"/>
    <x v="1"/>
    <x v="1"/>
    <x v="3"/>
    <x v="1"/>
    <x v="4"/>
    <d v="2024-04-30T00:00:00"/>
    <n v="8288"/>
    <n v="133"/>
    <n v="1382"/>
    <s v="Toffifee"/>
    <s v="Other"/>
    <s v="Small"/>
    <n v="0.24049999999999999"/>
    <n v="332.37099999999998"/>
    <n v="4"/>
    <x v="0"/>
    <n v="30"/>
    <x v="1"/>
  </r>
  <r>
    <n v="2400043355"/>
    <s v="Oby Sorrel"/>
    <x v="13"/>
    <x v="1"/>
    <x v="1"/>
    <x v="2"/>
    <x v="8"/>
    <x v="8"/>
    <d v="2024-04-30T00:00:00"/>
    <n v="2765"/>
    <n v="127"/>
    <n v="185"/>
    <s v="Truva"/>
    <s v="Bars"/>
    <s v="Large"/>
    <n v="1.8652"/>
    <n v="345.06200000000001"/>
    <n v="4"/>
    <x v="0"/>
    <n v="30"/>
    <x v="1"/>
  </r>
  <r>
    <n v="2400043356"/>
    <s v="Gigi Bohling"/>
    <x v="13"/>
    <x v="1"/>
    <x v="1"/>
    <x v="3"/>
    <x v="21"/>
    <x v="8"/>
    <d v="2024-04-30T00:00:00"/>
    <n v="3794"/>
    <n v="288"/>
    <n v="271"/>
    <s v="Twix"/>
    <s v="Bars"/>
    <s v="Small"/>
    <n v="5.0198"/>
    <n v="1360.3658"/>
    <n v="4"/>
    <x v="0"/>
    <n v="30"/>
    <x v="1"/>
  </r>
  <r>
    <n v="2400043357"/>
    <s v="Andria Kimpton"/>
    <x v="13"/>
    <x v="1"/>
    <x v="0"/>
    <x v="0"/>
    <x v="18"/>
    <x v="8"/>
    <d v="2024-04-30T00:00:00"/>
    <n v="714"/>
    <n v="46"/>
    <n v="30"/>
    <s v="Valrhona"/>
    <s v="Bites"/>
    <s v="Large"/>
    <n v="2.8"/>
    <n v="84"/>
    <n v="4"/>
    <x v="0"/>
    <n v="30"/>
    <x v="1"/>
  </r>
  <r>
    <n v="2400043358"/>
    <s v="Dennison Crosswaite"/>
    <x v="13"/>
    <x v="1"/>
    <x v="0"/>
    <x v="1"/>
    <x v="3"/>
    <x v="8"/>
    <d v="2024-04-30T00:00:00"/>
    <n v="9779"/>
    <n v="83"/>
    <n v="426"/>
    <s v="Venchi"/>
    <s v="Bars"/>
    <s v="Small"/>
    <n v="6.0811000000000002"/>
    <n v="2590.5486000000001"/>
    <n v="4"/>
    <x v="0"/>
    <n v="30"/>
    <x v="1"/>
  </r>
  <r>
    <n v="2400043359"/>
    <s v="Jehu Rudeforth"/>
    <x v="0"/>
    <x v="0"/>
    <x v="1"/>
    <x v="2"/>
    <x v="8"/>
    <x v="8"/>
    <d v="2024-04-30T00:00:00"/>
    <n v="6237"/>
    <n v="220"/>
    <n v="446"/>
    <s v="Villars"/>
    <s v="Bars"/>
    <s v="Large"/>
    <n v="1.8652"/>
    <n v="831.87919999999997"/>
    <n v="4"/>
    <x v="0"/>
    <n v="30"/>
    <x v="1"/>
  </r>
  <r>
    <n v="2400043360"/>
    <s v="Beverie Moffet"/>
    <x v="0"/>
    <x v="1"/>
    <x v="1"/>
    <x v="3"/>
    <x v="17"/>
    <x v="8"/>
    <d v="2024-04-30T00:00:00"/>
    <n v="6573"/>
    <n v="480"/>
    <n v="598"/>
    <s v="Wedel"/>
    <s v="Bars"/>
    <s v="Large"/>
    <n v="1.5934999999999999"/>
    <n v="952.9129999999999"/>
    <n v="4"/>
    <x v="0"/>
    <n v="30"/>
    <x v="1"/>
  </r>
  <r>
    <n v="2400043361"/>
    <s v="Oby Sorrel"/>
    <x v="0"/>
    <x v="0"/>
    <x v="1"/>
    <x v="2"/>
    <x v="1"/>
    <x v="8"/>
    <d v="2024-05-03T00:00:00"/>
    <n v="14777"/>
    <n v="110"/>
    <n v="2463"/>
    <s v="Werther's Original"/>
    <s v="Other"/>
    <s v="Small"/>
    <n v="0.24049999999999999"/>
    <n v="592.35149999999999"/>
    <n v="5"/>
    <x v="1"/>
    <n v="3"/>
    <x v="4"/>
  </r>
  <r>
    <n v="2400043362"/>
    <s v="Madelene Upcott"/>
    <x v="0"/>
    <x v="1"/>
    <x v="1"/>
    <x v="3"/>
    <x v="16"/>
    <x v="8"/>
    <d v="2024-05-03T00:00:00"/>
    <n v="609"/>
    <n v="429"/>
    <n v="36"/>
    <s v="Whittakers"/>
    <s v="Bites"/>
    <s v="Small"/>
    <n v="11.4688"/>
    <n v="412.8768"/>
    <n v="5"/>
    <x v="1"/>
    <n v="3"/>
    <x v="4"/>
  </r>
  <r>
    <n v="2400043363"/>
    <s v="Husein Augar"/>
    <x v="0"/>
    <x v="1"/>
    <x v="0"/>
    <x v="1"/>
    <x v="3"/>
    <x v="8"/>
    <d v="2024-05-03T00:00:00"/>
    <n v="2660"/>
    <n v="123"/>
    <n v="133"/>
    <s v="Wrigley's"/>
    <s v="Bars"/>
    <s v="Small"/>
    <n v="6.0811000000000002"/>
    <n v="808.78629999999998"/>
    <n v="5"/>
    <x v="1"/>
    <n v="3"/>
    <x v="4"/>
  </r>
  <r>
    <n v="2400043364"/>
    <s v="Jan Morforth"/>
    <x v="1"/>
    <x v="1"/>
    <x v="0"/>
    <x v="1"/>
    <x v="18"/>
    <x v="2"/>
    <d v="2024-05-03T00:00:00"/>
    <n v="5208"/>
    <n v="126"/>
    <n v="193"/>
    <s v="After Eight"/>
    <s v="Bites"/>
    <s v="Large"/>
    <n v="2.8"/>
    <n v="540.4"/>
    <n v="5"/>
    <x v="1"/>
    <n v="3"/>
    <x v="4"/>
  </r>
  <r>
    <n v="2400043365"/>
    <s v="Camilla Castle"/>
    <x v="2"/>
    <x v="1"/>
    <x v="1"/>
    <x v="2"/>
    <x v="5"/>
    <x v="2"/>
    <d v="2024-05-03T00:00:00"/>
    <n v="231"/>
    <n v="332"/>
    <n v="33"/>
    <s v="Angelina"/>
    <s v="Bars"/>
    <s v="Small"/>
    <n v="0.69579999999999997"/>
    <n v="22.961399999999998"/>
    <n v="5"/>
    <x v="1"/>
    <n v="3"/>
    <x v="4"/>
  </r>
  <r>
    <n v="2400043366"/>
    <s v="Curtice Advani"/>
    <x v="3"/>
    <x v="1"/>
    <x v="1"/>
    <x v="3"/>
    <x v="21"/>
    <x v="2"/>
    <d v="2024-05-03T00:00:00"/>
    <n v="12341"/>
    <n v="127"/>
    <n v="1029"/>
    <s v="Anthon Berg"/>
    <s v="Bars"/>
    <s v="Small"/>
    <n v="5.0198"/>
    <n v="5165.3742000000002"/>
    <n v="5"/>
    <x v="1"/>
    <n v="3"/>
    <x v="4"/>
  </r>
  <r>
    <n v="2400043367"/>
    <s v="Jan Morforth"/>
    <x v="4"/>
    <x v="1"/>
    <x v="1"/>
    <x v="2"/>
    <x v="6"/>
    <x v="2"/>
    <d v="2024-05-03T00:00:00"/>
    <n v="1799"/>
    <n v="37"/>
    <n v="164"/>
    <s v="Bounty"/>
    <s v="Other"/>
    <s v="Small"/>
    <n v="1.7625"/>
    <n v="289.05"/>
    <n v="5"/>
    <x v="1"/>
    <n v="3"/>
    <x v="4"/>
  </r>
  <r>
    <n v="2400043368"/>
    <s v="Rafaelita Blaksland"/>
    <x v="4"/>
    <x v="1"/>
    <x v="1"/>
    <x v="3"/>
    <x v="11"/>
    <x v="2"/>
    <d v="2024-05-03T00:00:00"/>
    <n v="11130"/>
    <n v="83"/>
    <n v="1237"/>
    <s v="Butlers"/>
    <s v="Bites"/>
    <s v="Large"/>
    <n v="2.8195000000000001"/>
    <n v="3487.7215000000001"/>
    <n v="5"/>
    <x v="1"/>
    <n v="3"/>
    <x v="4"/>
  </r>
  <r>
    <n v="2400043369"/>
    <s v="Mallorie Waber"/>
    <x v="5"/>
    <x v="0"/>
    <x v="0"/>
    <x v="0"/>
    <x v="8"/>
    <x v="2"/>
    <d v="2024-05-03T00:00:00"/>
    <n v="2282"/>
    <n v="37"/>
    <n v="163"/>
    <s v="Cadbury"/>
    <s v="Bars"/>
    <s v="Large"/>
    <n v="1.8652"/>
    <n v="304.02760000000001"/>
    <n v="5"/>
    <x v="1"/>
    <n v="3"/>
    <x v="4"/>
  </r>
  <r>
    <n v="2400043370"/>
    <s v="Husein Augar"/>
    <x v="5"/>
    <x v="1"/>
    <x v="0"/>
    <x v="1"/>
    <x v="1"/>
    <x v="2"/>
    <d v="2024-05-03T00:00:00"/>
    <n v="2611"/>
    <n v="92"/>
    <n v="373"/>
    <s v="Caprice"/>
    <s v="Other"/>
    <s v="Small"/>
    <n v="0.24049999999999999"/>
    <n v="89.706499999999991"/>
    <n v="5"/>
    <x v="1"/>
    <n v="3"/>
    <x v="4"/>
  </r>
  <r>
    <n v="2400043371"/>
    <s v="Jehu Rudeforth"/>
    <x v="6"/>
    <x v="0"/>
    <x v="1"/>
    <x v="2"/>
    <x v="5"/>
    <x v="2"/>
    <d v="2024-05-03T00:00:00"/>
    <n v="812"/>
    <n v="147"/>
    <n v="116"/>
    <s v="Cartwright &amp; Butler"/>
    <s v="Bars"/>
    <s v="Small"/>
    <n v="0.69579999999999997"/>
    <n v="80.712800000000001"/>
    <n v="5"/>
    <x v="1"/>
    <n v="3"/>
    <x v="4"/>
  </r>
  <r>
    <n v="2400043372"/>
    <s v="Gunar Cockshoot"/>
    <x v="7"/>
    <x v="0"/>
    <x v="1"/>
    <x v="3"/>
    <x v="16"/>
    <x v="2"/>
    <d v="2024-05-03T00:00:00"/>
    <n v="14196"/>
    <n v="37"/>
    <n v="676"/>
    <s v="Cavendish"/>
    <s v="Bites"/>
    <s v="Small"/>
    <n v="11.4688"/>
    <n v="7752.9088000000002"/>
    <n v="5"/>
    <x v="1"/>
    <n v="3"/>
    <x v="4"/>
  </r>
  <r>
    <n v="2400043373"/>
    <s v="Marney O'Breen"/>
    <x v="8"/>
    <x v="0"/>
    <x v="1"/>
    <x v="2"/>
    <x v="3"/>
    <x v="0"/>
    <d v="2024-05-03T00:00:00"/>
    <n v="9163"/>
    <n v="162"/>
    <n v="382"/>
    <s v="Chocodate"/>
    <s v="Bars"/>
    <s v="Small"/>
    <n v="6.0811000000000002"/>
    <n v="2322.9802"/>
    <n v="5"/>
    <x v="1"/>
    <n v="3"/>
    <x v="4"/>
  </r>
  <r>
    <n v="2400043374"/>
    <s v="Jehu Rudeforth"/>
    <x v="6"/>
    <x v="1"/>
    <x v="1"/>
    <x v="3"/>
    <x v="15"/>
    <x v="0"/>
    <d v="2024-05-03T00:00:00"/>
    <n v="9219"/>
    <n v="129"/>
    <n v="615"/>
    <s v="Chupa Chups"/>
    <s v="Bites"/>
    <s v="Small"/>
    <n v="4.7065000000000001"/>
    <n v="2894.4974999999999"/>
    <n v="5"/>
    <x v="1"/>
    <n v="3"/>
    <x v="4"/>
  </r>
  <r>
    <n v="2400043375"/>
    <s v="Andria Kimpton"/>
    <x v="7"/>
    <x v="1"/>
    <x v="0"/>
    <x v="1"/>
    <x v="18"/>
    <x v="0"/>
    <d v="2024-05-03T00:00:00"/>
    <n v="10374"/>
    <n v="311"/>
    <n v="385"/>
    <s v="Elvan"/>
    <s v="Bites"/>
    <s v="Large"/>
    <n v="2.8"/>
    <n v="1078"/>
    <n v="5"/>
    <x v="1"/>
    <n v="3"/>
    <x v="4"/>
  </r>
  <r>
    <n v="2400043376"/>
    <s v="Dotty Strutley"/>
    <x v="8"/>
    <x v="1"/>
    <x v="0"/>
    <x v="1"/>
    <x v="18"/>
    <x v="0"/>
    <d v="2024-05-03T00:00:00"/>
    <n v="15988"/>
    <n v="72"/>
    <n v="640"/>
    <s v="Ferrero"/>
    <s v="Bites"/>
    <s v="Large"/>
    <n v="2.8"/>
    <n v="1792"/>
    <n v="5"/>
    <x v="1"/>
    <n v="3"/>
    <x v="4"/>
  </r>
  <r>
    <n v="2400043377"/>
    <s v="Jehu Rudeforth"/>
    <x v="9"/>
    <x v="0"/>
    <x v="1"/>
    <x v="2"/>
    <x v="2"/>
    <x v="0"/>
    <d v="2024-05-03T00:00:00"/>
    <n v="6363"/>
    <n v="281"/>
    <n v="490"/>
    <s v="Fisherman's Friend"/>
    <s v="Bars"/>
    <s v="Large"/>
    <n v="4.6592000000000002"/>
    <n v="2283.0080000000003"/>
    <n v="5"/>
    <x v="1"/>
    <n v="3"/>
    <x v="4"/>
  </r>
  <r>
    <n v="2400043378"/>
    <s v="Van Tuxwell"/>
    <x v="9"/>
    <x v="1"/>
    <x v="1"/>
    <x v="3"/>
    <x v="17"/>
    <x v="0"/>
    <d v="2024-05-03T00:00:00"/>
    <n v="3976"/>
    <n v="210"/>
    <n v="398"/>
    <s v="Galaxy"/>
    <s v="Bars"/>
    <s v="Large"/>
    <n v="1.5934999999999999"/>
    <n v="634.21299999999997"/>
    <n v="5"/>
    <x v="1"/>
    <n v="3"/>
    <x v="4"/>
  </r>
  <r>
    <n v="2400043379"/>
    <s v="Ches Bonnell"/>
    <x v="9"/>
    <x v="0"/>
    <x v="1"/>
    <x v="2"/>
    <x v="16"/>
    <x v="0"/>
    <d v="2024-05-03T00:00:00"/>
    <n v="5607"/>
    <n v="136"/>
    <n v="330"/>
    <s v="Goldkenn"/>
    <s v="Bites"/>
    <s v="Small"/>
    <n v="11.4688"/>
    <n v="3784.7040000000002"/>
    <n v="5"/>
    <x v="1"/>
    <n v="3"/>
    <x v="4"/>
  </r>
  <r>
    <n v="2400043380"/>
    <s v="Mallorie Waber"/>
    <x v="9"/>
    <x v="1"/>
    <x v="1"/>
    <x v="3"/>
    <x v="3"/>
    <x v="0"/>
    <d v="2024-05-03T00:00:00"/>
    <n v="3598"/>
    <n v="75"/>
    <n v="150"/>
    <s v="Hershey's"/>
    <s v="Bars"/>
    <s v="Small"/>
    <n v="6.0811000000000002"/>
    <n v="912.16500000000008"/>
    <n v="5"/>
    <x v="1"/>
    <n v="3"/>
    <x v="4"/>
  </r>
  <r>
    <n v="2400043381"/>
    <s v="Dotty Strutley"/>
    <x v="9"/>
    <x v="0"/>
    <x v="0"/>
    <x v="0"/>
    <x v="2"/>
    <x v="0"/>
    <d v="2024-05-03T00:00:00"/>
    <n v="3598"/>
    <n v="447"/>
    <n v="277"/>
    <s v="Jules Destrooper"/>
    <s v="Bars"/>
    <s v="Large"/>
    <n v="4.6592000000000002"/>
    <n v="1290.5984000000001"/>
    <n v="5"/>
    <x v="1"/>
    <n v="3"/>
    <x v="4"/>
  </r>
  <r>
    <n v="2400043382"/>
    <s v="Beverie Moffet"/>
    <x v="9"/>
    <x v="0"/>
    <x v="0"/>
    <x v="1"/>
    <x v="5"/>
    <x v="1"/>
    <d v="2024-05-03T00:00:00"/>
    <n v="1981"/>
    <n v="70"/>
    <n v="331"/>
    <s v="Kinder"/>
    <s v="Bars"/>
    <s v="Small"/>
    <n v="0.69579999999999997"/>
    <n v="230.3098"/>
    <n v="5"/>
    <x v="1"/>
    <n v="3"/>
    <x v="4"/>
  </r>
  <r>
    <n v="2400043383"/>
    <s v="Dennison Crosswaite"/>
    <x v="9"/>
    <x v="0"/>
    <x v="1"/>
    <x v="2"/>
    <x v="7"/>
    <x v="1"/>
    <d v="2024-05-03T00:00:00"/>
    <n v="9933"/>
    <n v="167"/>
    <n v="1242"/>
    <s v="Kit Kat"/>
    <s v="Bars"/>
    <s v="Small"/>
    <n v="0.89900000000000002"/>
    <n v="1116.558"/>
    <n v="5"/>
    <x v="1"/>
    <n v="3"/>
    <x v="4"/>
  </r>
  <r>
    <n v="2400043384"/>
    <s v="Beverie Moffet"/>
    <x v="9"/>
    <x v="1"/>
    <x v="1"/>
    <x v="3"/>
    <x v="1"/>
    <x v="1"/>
    <d v="2024-05-03T00:00:00"/>
    <n v="315"/>
    <n v="12"/>
    <n v="45"/>
    <s v="Leonidas"/>
    <s v="Other"/>
    <s v="Small"/>
    <n v="0.24049999999999999"/>
    <n v="10.8225"/>
    <n v="5"/>
    <x v="1"/>
    <n v="3"/>
    <x v="4"/>
  </r>
  <r>
    <n v="2400043385"/>
    <s v="Husein Augar"/>
    <x v="9"/>
    <x v="0"/>
    <x v="1"/>
    <x v="2"/>
    <x v="10"/>
    <x v="1"/>
    <d v="2024-05-03T00:00:00"/>
    <n v="11144"/>
    <n v="98"/>
    <n v="620"/>
    <s v="Lindt"/>
    <s v="Bars"/>
    <s v="Large"/>
    <n v="8.7870000000000008"/>
    <n v="5447.9400000000005"/>
    <n v="5"/>
    <x v="1"/>
    <n v="3"/>
    <x v="4"/>
  </r>
  <r>
    <n v="2400043386"/>
    <s v="Marney O'Breen"/>
    <x v="9"/>
    <x v="1"/>
    <x v="1"/>
    <x v="3"/>
    <x v="20"/>
    <x v="1"/>
    <d v="2024-05-03T00:00:00"/>
    <n v="497"/>
    <n v="176"/>
    <n v="20"/>
    <s v="Loacker"/>
    <s v="Bars"/>
    <s v="Large"/>
    <n v="13.3485"/>
    <n v="266.96999999999997"/>
    <n v="5"/>
    <x v="1"/>
    <n v="3"/>
    <x v="4"/>
  </r>
  <r>
    <n v="2400043387"/>
    <s v="Wilone O'Kielt"/>
    <x v="9"/>
    <x v="0"/>
    <x v="0"/>
    <x v="1"/>
    <x v="4"/>
    <x v="1"/>
    <d v="2024-05-03T00:00:00"/>
    <n v="2471"/>
    <n v="543"/>
    <n v="177"/>
    <s v="Lotus Biscoff"/>
    <s v="Other"/>
    <s v="Small"/>
    <n v="7.8910999999999998"/>
    <n v="1396.7247"/>
    <n v="5"/>
    <x v="1"/>
    <n v="3"/>
    <x v="4"/>
  </r>
  <r>
    <n v="2400043388"/>
    <s v="Dennison Crosswaite"/>
    <x v="9"/>
    <x v="0"/>
    <x v="0"/>
    <x v="1"/>
    <x v="14"/>
    <x v="1"/>
    <d v="2024-05-03T00:00:00"/>
    <n v="13363"/>
    <n v="96"/>
    <n v="1485"/>
    <s v="M&amp;M's"/>
    <s v="Other"/>
    <s v="Large"/>
    <n v="2.4773999999999998"/>
    <n v="3678.9389999999999"/>
    <n v="5"/>
    <x v="1"/>
    <n v="3"/>
    <x v="4"/>
  </r>
  <r>
    <n v="2400043389"/>
    <s v="Marney O'Breen"/>
    <x v="9"/>
    <x v="0"/>
    <x v="1"/>
    <x v="2"/>
    <x v="14"/>
    <x v="1"/>
    <d v="2024-05-03T00:00:00"/>
    <n v="3402"/>
    <n v="143"/>
    <n v="567"/>
    <s v="Malteser"/>
    <s v="Other"/>
    <s v="Large"/>
    <n v="2.4773999999999998"/>
    <n v="1404.6858"/>
    <n v="5"/>
    <x v="1"/>
    <n v="3"/>
    <x v="4"/>
  </r>
  <r>
    <n v="2400043390"/>
    <s v="Barr Faughny"/>
    <x v="9"/>
    <x v="1"/>
    <x v="1"/>
    <x v="3"/>
    <x v="0"/>
    <x v="1"/>
    <d v="2024-05-03T00:00:00"/>
    <n v="18011"/>
    <n v="222"/>
    <n v="858"/>
    <s v="Mars"/>
    <s v="Bars"/>
    <s v="Large"/>
    <n v="6.0983000000000001"/>
    <n v="5232.3414000000002"/>
    <n v="5"/>
    <x v="1"/>
    <n v="3"/>
    <x v="4"/>
  </r>
  <r>
    <n v="2400043391"/>
    <s v="Camilla Castle"/>
    <x v="9"/>
    <x v="1"/>
    <x v="1"/>
    <x v="2"/>
    <x v="8"/>
    <x v="3"/>
    <d v="2024-05-03T00:00:00"/>
    <n v="6811"/>
    <n v="153"/>
    <n v="379"/>
    <s v="McVitie’s"/>
    <s v="Bars"/>
    <s v="Large"/>
    <n v="1.8652"/>
    <n v="706.91079999999999"/>
    <n v="5"/>
    <x v="1"/>
    <n v="3"/>
    <x v="4"/>
  </r>
  <r>
    <n v="2400043392"/>
    <s v="Husein Augar"/>
    <x v="9"/>
    <x v="1"/>
    <x v="1"/>
    <x v="3"/>
    <x v="14"/>
    <x v="3"/>
    <d v="2024-05-03T00:00:00"/>
    <n v="11438"/>
    <n v="21"/>
    <n v="1430"/>
    <s v="Mentos"/>
    <s v="Other"/>
    <s v="Large"/>
    <n v="2.4773999999999998"/>
    <n v="3542.6819999999998"/>
    <n v="5"/>
    <x v="1"/>
    <n v="3"/>
    <x v="4"/>
  </r>
  <r>
    <n v="2400043393"/>
    <s v="Dotty Strutley"/>
    <x v="9"/>
    <x v="1"/>
    <x v="0"/>
    <x v="0"/>
    <x v="18"/>
    <x v="3"/>
    <d v="2024-05-03T00:00:00"/>
    <n v="210"/>
    <n v="110"/>
    <n v="8"/>
    <s v="Merci"/>
    <s v="Bites"/>
    <s v="Large"/>
    <n v="2.8"/>
    <n v="22.4"/>
    <n v="5"/>
    <x v="1"/>
    <n v="3"/>
    <x v="4"/>
  </r>
  <r>
    <n v="2400043394"/>
    <s v="Husein Augar"/>
    <x v="9"/>
    <x v="1"/>
    <x v="0"/>
    <x v="1"/>
    <x v="7"/>
    <x v="3"/>
    <d v="2024-05-03T00:00:00"/>
    <n v="3066"/>
    <n v="307"/>
    <n v="307"/>
    <s v="Milka"/>
    <s v="Bars"/>
    <s v="Small"/>
    <n v="0.89900000000000002"/>
    <n v="275.99299999999999"/>
    <n v="5"/>
    <x v="1"/>
    <n v="3"/>
    <x v="4"/>
  </r>
  <r>
    <n v="2400043395"/>
    <s v="Andria Kimpton"/>
    <x v="9"/>
    <x v="1"/>
    <x v="1"/>
    <x v="2"/>
    <x v="12"/>
    <x v="3"/>
    <d v="2024-05-03T00:00:00"/>
    <n v="3584"/>
    <n v="85"/>
    <n v="224"/>
    <s v="Neuhaus"/>
    <s v="Bites"/>
    <s v="Large"/>
    <n v="6.3415999999999997"/>
    <n v="1420.5183999999999"/>
    <n v="5"/>
    <x v="1"/>
    <n v="3"/>
    <x v="4"/>
  </r>
  <r>
    <n v="2400043396"/>
    <s v="Wilone O'Kielt"/>
    <x v="10"/>
    <x v="1"/>
    <x v="1"/>
    <x v="3"/>
    <x v="16"/>
    <x v="5"/>
    <d v="2024-05-03T00:00:00"/>
    <n v="7168"/>
    <n v="53"/>
    <n v="378"/>
    <s v="Nua"/>
    <s v="Bites"/>
    <s v="Small"/>
    <n v="11.4688"/>
    <n v="4335.2064"/>
    <n v="5"/>
    <x v="1"/>
    <n v="3"/>
    <x v="4"/>
  </r>
  <r>
    <n v="2400043397"/>
    <s v="Brien Boise"/>
    <x v="11"/>
    <x v="1"/>
    <x v="1"/>
    <x v="2"/>
    <x v="11"/>
    <x v="5"/>
    <d v="2024-05-03T00:00:00"/>
    <n v="3276"/>
    <n v="50"/>
    <n v="298"/>
    <s v="Nutella"/>
    <s v="Bites"/>
    <s v="Large"/>
    <n v="2.8195000000000001"/>
    <n v="840.21100000000001"/>
    <n v="5"/>
    <x v="1"/>
    <n v="3"/>
    <x v="4"/>
  </r>
  <r>
    <n v="2400043398"/>
    <s v="Barr Faughny"/>
    <x v="12"/>
    <x v="1"/>
    <x v="1"/>
    <x v="3"/>
    <x v="13"/>
    <x v="5"/>
    <d v="2024-05-03T00:00:00"/>
    <n v="5138"/>
    <n v="203"/>
    <n v="571"/>
    <s v="Orbit"/>
    <s v="Bites"/>
    <s v="Large"/>
    <n v="9.2086000000000006"/>
    <n v="5258.1106"/>
    <n v="5"/>
    <x v="1"/>
    <n v="3"/>
    <x v="4"/>
  </r>
  <r>
    <n v="2400043399"/>
    <s v="Dennison Crosswaite"/>
    <x v="12"/>
    <x v="1"/>
    <x v="0"/>
    <x v="1"/>
    <x v="16"/>
    <x v="7"/>
    <d v="2024-05-03T00:00:00"/>
    <n v="3710"/>
    <n v="120"/>
    <n v="196"/>
    <s v="Oreo"/>
    <s v="Bites"/>
    <s v="Small"/>
    <n v="11.4688"/>
    <n v="2247.8847999999998"/>
    <n v="5"/>
    <x v="1"/>
    <n v="3"/>
    <x v="4"/>
  </r>
  <r>
    <n v="2400043400"/>
    <s v="Marney O'Breen"/>
    <x v="13"/>
    <x v="1"/>
    <x v="0"/>
    <x v="1"/>
    <x v="12"/>
    <x v="7"/>
    <d v="2024-05-03T00:00:00"/>
    <n v="7588"/>
    <n v="157"/>
    <n v="447"/>
    <s v="Ray No Sugar"/>
    <s v="Bites"/>
    <s v="Large"/>
    <n v="6.3415999999999997"/>
    <n v="2834.6951999999997"/>
    <n v="5"/>
    <x v="1"/>
    <n v="3"/>
    <x v="4"/>
  </r>
  <r>
    <n v="2400043401"/>
    <s v="Van Tuxwell"/>
    <x v="14"/>
    <x v="1"/>
    <x v="1"/>
    <x v="2"/>
    <x v="4"/>
    <x v="7"/>
    <d v="2024-05-03T00:00:00"/>
    <n v="3087"/>
    <n v="112"/>
    <n v="281"/>
    <s v="Reese's"/>
    <s v="Other"/>
    <s v="Small"/>
    <n v="7.8910999999999998"/>
    <n v="2217.3991000000001"/>
    <n v="5"/>
    <x v="1"/>
    <n v="3"/>
    <x v="4"/>
  </r>
  <r>
    <n v="2400043402"/>
    <s v="Dotty Strutley"/>
    <x v="13"/>
    <x v="1"/>
    <x v="1"/>
    <x v="3"/>
    <x v="12"/>
    <x v="7"/>
    <d v="2024-05-03T00:00:00"/>
    <n v="0"/>
    <n v="149"/>
    <n v="0"/>
    <s v="Rhine Valley"/>
    <s v="Bites"/>
    <s v="Large"/>
    <n v="6.3415999999999997"/>
    <n v="0"/>
    <n v="5"/>
    <x v="1"/>
    <n v="3"/>
    <x v="4"/>
  </r>
  <r>
    <n v="2400043403"/>
    <s v="Jan Morforth"/>
    <x v="13"/>
    <x v="1"/>
    <x v="1"/>
    <x v="2"/>
    <x v="14"/>
    <x v="7"/>
    <d v="2024-05-03T00:00:00"/>
    <n v="4424"/>
    <n v="1"/>
    <n v="632"/>
    <s v="RiteBite"/>
    <s v="Other"/>
    <s v="Large"/>
    <n v="2.4773999999999998"/>
    <n v="1565.7167999999999"/>
    <n v="5"/>
    <x v="1"/>
    <n v="3"/>
    <x v="4"/>
  </r>
  <r>
    <n v="2400043404"/>
    <s v="Rafaelita Blaksland"/>
    <x v="14"/>
    <x v="1"/>
    <x v="1"/>
    <x v="3"/>
    <x v="6"/>
    <x v="7"/>
    <d v="2024-05-03T00:00:00"/>
    <n v="5152"/>
    <n v="41"/>
    <n v="397"/>
    <s v="Siafa Dates"/>
    <s v="Other"/>
    <s v="Small"/>
    <n v="1.7625"/>
    <n v="699.71249999999998"/>
    <n v="5"/>
    <x v="1"/>
    <n v="3"/>
    <x v="4"/>
  </r>
  <r>
    <n v="2400043405"/>
    <s v="Kelci Walkden"/>
    <x v="13"/>
    <x v="1"/>
    <x v="0"/>
    <x v="0"/>
    <x v="8"/>
    <x v="7"/>
    <d v="2024-05-03T00:00:00"/>
    <n v="3409"/>
    <n v="487"/>
    <n v="244"/>
    <s v="Snickers"/>
    <s v="Bars"/>
    <s v="Large"/>
    <n v="1.8652"/>
    <n v="455.10879999999997"/>
    <n v="5"/>
    <x v="1"/>
    <n v="3"/>
    <x v="4"/>
  </r>
  <r>
    <n v="2400043406"/>
    <s v="Van Tuxwell"/>
    <x v="13"/>
    <x v="1"/>
    <x v="0"/>
    <x v="1"/>
    <x v="20"/>
    <x v="6"/>
    <d v="2024-05-03T00:00:00"/>
    <n v="10486"/>
    <n v="60"/>
    <n v="404"/>
    <s v="St Michel"/>
    <s v="Bars"/>
    <s v="Large"/>
    <n v="13.3485"/>
    <n v="5392.7939999999999"/>
    <n v="5"/>
    <x v="1"/>
    <n v="3"/>
    <x v="4"/>
  </r>
  <r>
    <n v="2400043407"/>
    <s v="Gigi Bohling"/>
    <x v="13"/>
    <x v="1"/>
    <x v="1"/>
    <x v="2"/>
    <x v="6"/>
    <x v="6"/>
    <d v="2024-05-03T00:00:00"/>
    <n v="9065"/>
    <n v="192"/>
    <n v="698"/>
    <s v="The Whole Truth"/>
    <s v="Other"/>
    <s v="Small"/>
    <n v="1.7625"/>
    <n v="1230.2249999999999"/>
    <n v="5"/>
    <x v="1"/>
    <n v="3"/>
    <x v="4"/>
  </r>
  <r>
    <n v="2400043408"/>
    <s v="Karlen McCaffrey"/>
    <x v="13"/>
    <x v="1"/>
    <x v="1"/>
    <x v="3"/>
    <x v="11"/>
    <x v="6"/>
    <d v="2024-05-03T00:00:00"/>
    <n v="11417"/>
    <n v="26"/>
    <n v="952"/>
    <s v="Toblerone"/>
    <s v="Bites"/>
    <s v="Large"/>
    <n v="2.8195000000000001"/>
    <n v="2684.1640000000002"/>
    <n v="5"/>
    <x v="1"/>
    <n v="3"/>
    <x v="4"/>
  </r>
  <r>
    <n v="2400043409"/>
    <s v="Brien Boise"/>
    <x v="0"/>
    <x v="0"/>
    <x v="1"/>
    <x v="2"/>
    <x v="15"/>
    <x v="0"/>
    <d v="2024-05-03T00:00:00"/>
    <n v="6020"/>
    <n v="329"/>
    <n v="430"/>
    <s v="Toffifee"/>
    <s v="Bites"/>
    <s v="Small"/>
    <n v="4.7065000000000001"/>
    <n v="2023.7950000000001"/>
    <n v="5"/>
    <x v="1"/>
    <n v="3"/>
    <x v="4"/>
  </r>
  <r>
    <n v="2400043410"/>
    <s v="Dotty Strutley"/>
    <x v="0"/>
    <x v="1"/>
    <x v="1"/>
    <x v="3"/>
    <x v="11"/>
    <x v="1"/>
    <d v="2024-05-03T00:00:00"/>
    <n v="10045"/>
    <n v="7"/>
    <n v="773"/>
    <s v="Truva"/>
    <s v="Bites"/>
    <s v="Large"/>
    <n v="2.8195000000000001"/>
    <n v="2179.4735000000001"/>
    <n v="5"/>
    <x v="1"/>
    <n v="3"/>
    <x v="4"/>
  </r>
  <r>
    <n v="2400043411"/>
    <s v="Van Tuxwell"/>
    <x v="0"/>
    <x v="0"/>
    <x v="0"/>
    <x v="1"/>
    <x v="11"/>
    <x v="2"/>
    <d v="2024-05-03T00:00:00"/>
    <n v="3731"/>
    <n v="85"/>
    <n v="415"/>
    <s v="Twix"/>
    <s v="Bites"/>
    <s v="Large"/>
    <n v="2.8195000000000001"/>
    <n v="1170.0925"/>
    <n v="5"/>
    <x v="1"/>
    <n v="3"/>
    <x v="4"/>
  </r>
  <r>
    <n v="2400043412"/>
    <s v="Beverie Moffet"/>
    <x v="0"/>
    <x v="1"/>
    <x v="0"/>
    <x v="1"/>
    <x v="5"/>
    <x v="3"/>
    <d v="2024-05-03T00:00:00"/>
    <n v="6853"/>
    <n v="107"/>
    <n v="1143"/>
    <s v="Valrhona"/>
    <s v="Bars"/>
    <s v="Small"/>
    <n v="0.69579999999999997"/>
    <n v="795.29939999999999"/>
    <n v="5"/>
    <x v="1"/>
    <n v="3"/>
    <x v="4"/>
  </r>
  <r>
    <n v="2400043413"/>
    <s v="Dennison Crosswaite"/>
    <x v="0"/>
    <x v="1"/>
    <x v="1"/>
    <x v="2"/>
    <x v="21"/>
    <x v="4"/>
    <d v="2024-05-03T00:00:00"/>
    <n v="994"/>
    <n v="93"/>
    <n v="67"/>
    <s v="Venchi"/>
    <s v="Bars"/>
    <s v="Small"/>
    <n v="5.0198"/>
    <n v="336.32659999999998"/>
    <n v="5"/>
    <x v="1"/>
    <n v="3"/>
    <x v="4"/>
  </r>
  <r>
    <n v="2400043414"/>
    <s v="Husein Augar"/>
    <x v="1"/>
    <x v="1"/>
    <x v="1"/>
    <x v="3"/>
    <x v="9"/>
    <x v="5"/>
    <d v="2024-05-03T00:00:00"/>
    <n v="1148"/>
    <n v="159"/>
    <n v="46"/>
    <s v="Villars"/>
    <s v="Bars"/>
    <s v="Large"/>
    <n v="2.2656000000000001"/>
    <n v="104.2176"/>
    <n v="5"/>
    <x v="1"/>
    <n v="3"/>
    <x v="4"/>
  </r>
  <r>
    <n v="2400043415"/>
    <s v="Marney O'Breen"/>
    <x v="2"/>
    <x v="1"/>
    <x v="1"/>
    <x v="2"/>
    <x v="8"/>
    <x v="6"/>
    <d v="2024-05-03T00:00:00"/>
    <n v="11564"/>
    <n v="13"/>
    <n v="771"/>
    <s v="Wedel"/>
    <s v="Bars"/>
    <s v="Large"/>
    <n v="1.8652"/>
    <n v="1438.0691999999999"/>
    <n v="5"/>
    <x v="1"/>
    <n v="3"/>
    <x v="4"/>
  </r>
  <r>
    <n v="2400043416"/>
    <s v="Beverie Moffet"/>
    <x v="3"/>
    <x v="1"/>
    <x v="1"/>
    <x v="3"/>
    <x v="16"/>
    <x v="7"/>
    <d v="2024-05-03T00:00:00"/>
    <n v="10444"/>
    <n v="64"/>
    <n v="581"/>
    <s v="Werther's Original"/>
    <s v="Bites"/>
    <s v="Small"/>
    <n v="11.4688"/>
    <n v="6663.3728000000001"/>
    <n v="5"/>
    <x v="1"/>
    <n v="3"/>
    <x v="4"/>
  </r>
  <r>
    <n v="2400043417"/>
    <s v="Ches Bonnell"/>
    <x v="4"/>
    <x v="1"/>
    <x v="0"/>
    <x v="0"/>
    <x v="15"/>
    <x v="8"/>
    <d v="2024-05-03T00:00:00"/>
    <n v="16072"/>
    <n v="342"/>
    <n v="1005"/>
    <s v="Whittakers"/>
    <s v="Bites"/>
    <s v="Small"/>
    <n v="4.7065000000000001"/>
    <n v="4730.0325000000003"/>
    <n v="5"/>
    <x v="1"/>
    <n v="3"/>
    <x v="4"/>
  </r>
  <r>
    <n v="2400043418"/>
    <s v="Jehu Rudeforth"/>
    <x v="4"/>
    <x v="1"/>
    <x v="0"/>
    <x v="1"/>
    <x v="2"/>
    <x v="9"/>
    <d v="2024-05-03T00:00:00"/>
    <n v="6363"/>
    <n v="104"/>
    <n v="425"/>
    <s v="Wrigley's"/>
    <s v="Bars"/>
    <s v="Large"/>
    <n v="4.6592000000000002"/>
    <n v="1980.16"/>
    <n v="5"/>
    <x v="1"/>
    <n v="3"/>
    <x v="4"/>
  </r>
  <r>
    <n v="2400043419"/>
    <s v="Husein Augar"/>
    <x v="5"/>
    <x v="0"/>
    <x v="1"/>
    <x v="2"/>
    <x v="6"/>
    <x v="10"/>
    <d v="2024-05-03T00:00:00"/>
    <n v="11137"/>
    <n v="187"/>
    <n v="796"/>
    <s v="After Eight"/>
    <s v="Other"/>
    <s v="Small"/>
    <n v="1.7625"/>
    <n v="1402.95"/>
    <n v="5"/>
    <x v="1"/>
    <n v="3"/>
    <x v="4"/>
  </r>
  <r>
    <n v="2400043420"/>
    <s v="Jehu Rudeforth"/>
    <x v="5"/>
    <x v="1"/>
    <x v="1"/>
    <x v="3"/>
    <x v="12"/>
    <x v="4"/>
    <d v="2024-05-03T00:00:00"/>
    <n v="826"/>
    <n v="186"/>
    <n v="52"/>
    <s v="Angelina"/>
    <s v="Bites"/>
    <s v="Large"/>
    <n v="6.3415999999999997"/>
    <n v="329.76319999999998"/>
    <n v="5"/>
    <x v="1"/>
    <n v="3"/>
    <x v="4"/>
  </r>
  <r>
    <n v="2400043421"/>
    <s v="Rafaelita Blaksland"/>
    <x v="6"/>
    <x v="0"/>
    <x v="1"/>
    <x v="2"/>
    <x v="6"/>
    <x v="4"/>
    <d v="2024-05-03T00:00:00"/>
    <n v="6517"/>
    <n v="74"/>
    <n v="435"/>
    <s v="Anthon Berg"/>
    <s v="Other"/>
    <s v="Small"/>
    <n v="1.7625"/>
    <n v="766.6875"/>
    <n v="5"/>
    <x v="1"/>
    <n v="3"/>
    <x v="4"/>
  </r>
  <r>
    <n v="2400043422"/>
    <s v="Brien Boise"/>
    <x v="7"/>
    <x v="0"/>
    <x v="1"/>
    <x v="3"/>
    <x v="21"/>
    <x v="4"/>
    <d v="2024-05-03T00:00:00"/>
    <n v="1715"/>
    <n v="178"/>
    <n v="132"/>
    <s v="Bounty"/>
    <s v="Bars"/>
    <s v="Small"/>
    <n v="5.0198"/>
    <n v="662.61360000000002"/>
    <n v="5"/>
    <x v="1"/>
    <n v="3"/>
    <x v="4"/>
  </r>
  <r>
    <n v="2400043423"/>
    <s v="Beverie Moffet"/>
    <x v="8"/>
    <x v="0"/>
    <x v="0"/>
    <x v="1"/>
    <x v="17"/>
    <x v="8"/>
    <d v="2024-05-03T00:00:00"/>
    <n v="3213"/>
    <n v="245"/>
    <n v="357"/>
    <s v="Butlers"/>
    <s v="Bars"/>
    <s v="Large"/>
    <n v="1.5934999999999999"/>
    <n v="568.87950000000001"/>
    <n v="5"/>
    <x v="1"/>
    <n v="3"/>
    <x v="4"/>
  </r>
  <r>
    <n v="2400043424"/>
    <s v="Beverie Moffet"/>
    <x v="6"/>
    <x v="1"/>
    <x v="0"/>
    <x v="1"/>
    <x v="0"/>
    <x v="8"/>
    <d v="2024-05-03T00:00:00"/>
    <n v="9366"/>
    <n v="74"/>
    <n v="521"/>
    <s v="Cadbury"/>
    <s v="Bars"/>
    <s v="Large"/>
    <n v="6.0983000000000001"/>
    <n v="3177.2143000000001"/>
    <n v="5"/>
    <x v="1"/>
    <n v="3"/>
    <x v="4"/>
  </r>
  <r>
    <n v="2400043425"/>
    <s v="Wilone O'Kielt"/>
    <x v="7"/>
    <x v="1"/>
    <x v="1"/>
    <x v="2"/>
    <x v="6"/>
    <x v="8"/>
    <d v="2024-05-03T00:00:00"/>
    <n v="13202"/>
    <n v="233"/>
    <n v="881"/>
    <s v="Caprice"/>
    <s v="Other"/>
    <s v="Small"/>
    <n v="1.7625"/>
    <n v="1552.7625"/>
    <n v="5"/>
    <x v="1"/>
    <n v="3"/>
    <x v="4"/>
  </r>
  <r>
    <n v="2400043426"/>
    <s v="Beverie Moffet"/>
    <x v="8"/>
    <x v="1"/>
    <x v="1"/>
    <x v="3"/>
    <x v="6"/>
    <x v="8"/>
    <d v="2024-05-03T00:00:00"/>
    <n v="3724"/>
    <n v="293"/>
    <n v="249"/>
    <s v="Cartwright &amp; Butler"/>
    <s v="Other"/>
    <s v="Small"/>
    <n v="1.7625"/>
    <n v="438.86250000000001"/>
    <n v="5"/>
    <x v="1"/>
    <n v="3"/>
    <x v="4"/>
  </r>
  <r>
    <n v="2400043427"/>
    <s v="Ches Bonnell"/>
    <x v="9"/>
    <x v="0"/>
    <x v="1"/>
    <x v="2"/>
    <x v="19"/>
    <x v="8"/>
    <d v="2024-05-03T00:00:00"/>
    <n v="5159"/>
    <n v="41"/>
    <n v="246"/>
    <s v="Cavendish"/>
    <s v="Bites"/>
    <s v="Small"/>
    <n v="8.2429000000000006"/>
    <n v="2027.7534000000001"/>
    <n v="5"/>
    <x v="1"/>
    <n v="3"/>
    <x v="4"/>
  </r>
  <r>
    <n v="2400043428"/>
    <s v="Ches Bonnell"/>
    <x v="9"/>
    <x v="1"/>
    <x v="1"/>
    <x v="3"/>
    <x v="5"/>
    <x v="8"/>
    <d v="2024-05-03T00:00:00"/>
    <n v="8064"/>
    <n v="96"/>
    <n v="1613"/>
    <s v="Chocodate"/>
    <s v="Bars"/>
    <s v="Small"/>
    <n v="0.69579999999999997"/>
    <n v="1122.3253999999999"/>
    <n v="5"/>
    <x v="1"/>
    <n v="3"/>
    <x v="4"/>
  </r>
  <r>
    <n v="2400043429"/>
    <s v="Roddy Speechley"/>
    <x v="9"/>
    <x v="0"/>
    <x v="0"/>
    <x v="0"/>
    <x v="21"/>
    <x v="8"/>
    <d v="2024-05-03T00:00:00"/>
    <n v="3773"/>
    <n v="317"/>
    <n v="270"/>
    <s v="Chupa Chups"/>
    <s v="Bars"/>
    <s v="Small"/>
    <n v="5.0198"/>
    <n v="1355.346"/>
    <n v="5"/>
    <x v="1"/>
    <n v="3"/>
    <x v="4"/>
  </r>
  <r>
    <n v="2400043430"/>
    <s v="Camilla Castle"/>
    <x v="9"/>
    <x v="1"/>
    <x v="0"/>
    <x v="1"/>
    <x v="0"/>
    <x v="8"/>
    <d v="2024-05-03T00:00:00"/>
    <n v="861"/>
    <n v="105"/>
    <n v="44"/>
    <s v="Elvan"/>
    <s v="Bars"/>
    <s v="Large"/>
    <n v="6.0983000000000001"/>
    <n v="268.3252"/>
    <n v="5"/>
    <x v="1"/>
    <n v="3"/>
    <x v="4"/>
  </r>
  <r>
    <n v="2400043431"/>
    <s v="Madelene Upcott"/>
    <x v="9"/>
    <x v="0"/>
    <x v="1"/>
    <x v="2"/>
    <x v="13"/>
    <x v="8"/>
    <d v="2024-05-03T00:00:00"/>
    <n v="7245"/>
    <n v="7"/>
    <n v="906"/>
    <s v="Ferrero"/>
    <s v="Bites"/>
    <s v="Large"/>
    <n v="9.2086000000000006"/>
    <n v="8342.9916000000012"/>
    <n v="5"/>
    <x v="1"/>
    <n v="3"/>
    <x v="4"/>
  </r>
  <r>
    <n v="2400043432"/>
    <s v="Wilone O'Kielt"/>
    <x v="9"/>
    <x v="0"/>
    <x v="1"/>
    <x v="3"/>
    <x v="16"/>
    <x v="2"/>
    <d v="2024-05-03T00:00:00"/>
    <n v="12971"/>
    <n v="309"/>
    <n v="649"/>
    <s v="Fisherman's Friend"/>
    <s v="Bites"/>
    <s v="Small"/>
    <n v="11.4688"/>
    <n v="7443.2511999999997"/>
    <n v="5"/>
    <x v="1"/>
    <n v="3"/>
    <x v="4"/>
  </r>
  <r>
    <n v="2400043433"/>
    <s v="Wilone O'Kielt"/>
    <x v="9"/>
    <x v="0"/>
    <x v="1"/>
    <x v="2"/>
    <x v="21"/>
    <x v="2"/>
    <d v="2024-05-03T00:00:00"/>
    <n v="5544"/>
    <n v="163"/>
    <n v="396"/>
    <s v="Galaxy"/>
    <s v="Bars"/>
    <s v="Small"/>
    <n v="5.0198"/>
    <n v="1987.8407999999999"/>
    <n v="5"/>
    <x v="1"/>
    <n v="3"/>
    <x v="4"/>
  </r>
  <r>
    <n v="2400043434"/>
    <s v="Dennison Crosswaite"/>
    <x v="9"/>
    <x v="1"/>
    <x v="1"/>
    <x v="3"/>
    <x v="20"/>
    <x v="2"/>
    <d v="2024-05-03T00:00:00"/>
    <n v="5026"/>
    <n v="84"/>
    <n v="194"/>
    <s v="Goldkenn"/>
    <s v="Bars"/>
    <s v="Large"/>
    <n v="13.3485"/>
    <n v="2589.6089999999999"/>
    <n v="5"/>
    <x v="1"/>
    <n v="3"/>
    <x v="4"/>
  </r>
  <r>
    <n v="2400043435"/>
    <s v="Brien Boise"/>
    <x v="9"/>
    <x v="0"/>
    <x v="0"/>
    <x v="1"/>
    <x v="3"/>
    <x v="2"/>
    <d v="2024-05-03T00:00:00"/>
    <n v="3955"/>
    <n v="99"/>
    <n v="180"/>
    <s v="Hershey's"/>
    <s v="Bars"/>
    <s v="Small"/>
    <n v="6.0811000000000002"/>
    <n v="1094.598"/>
    <n v="5"/>
    <x v="1"/>
    <n v="3"/>
    <x v="4"/>
  </r>
  <r>
    <n v="2400043436"/>
    <s v="Karlen McCaffrey"/>
    <x v="9"/>
    <x v="1"/>
    <x v="0"/>
    <x v="1"/>
    <x v="8"/>
    <x v="2"/>
    <d v="2024-05-03T00:00:00"/>
    <n v="8260"/>
    <n v="101"/>
    <n v="486"/>
    <s v="Jules Destrooper"/>
    <s v="Bars"/>
    <s v="Large"/>
    <n v="1.8652"/>
    <n v="906.48720000000003"/>
    <n v="5"/>
    <x v="1"/>
    <n v="3"/>
    <x v="4"/>
  </r>
  <r>
    <n v="2400043437"/>
    <s v="Madelene Upcott"/>
    <x v="9"/>
    <x v="0"/>
    <x v="1"/>
    <x v="2"/>
    <x v="16"/>
    <x v="2"/>
    <d v="2024-05-03T00:00:00"/>
    <n v="9905"/>
    <n v="175"/>
    <n v="472"/>
    <s v="Kinder"/>
    <s v="Bites"/>
    <s v="Small"/>
    <n v="11.4688"/>
    <n v="5413.2735999999995"/>
    <n v="5"/>
    <x v="1"/>
    <n v="3"/>
    <x v="4"/>
  </r>
  <r>
    <n v="2400043438"/>
    <s v="Mallorie Waber"/>
    <x v="9"/>
    <x v="0"/>
    <x v="1"/>
    <x v="3"/>
    <x v="20"/>
    <x v="2"/>
    <d v="2024-05-03T00:00:00"/>
    <n v="3206"/>
    <n v="102"/>
    <n v="119"/>
    <s v="Kit Kat"/>
    <s v="Bars"/>
    <s v="Large"/>
    <n v="13.3485"/>
    <n v="1588.4714999999999"/>
    <n v="5"/>
    <x v="1"/>
    <n v="3"/>
    <x v="4"/>
  </r>
  <r>
    <n v="2400043439"/>
    <s v="Van Tuxwell"/>
    <x v="9"/>
    <x v="0"/>
    <x v="1"/>
    <x v="2"/>
    <x v="3"/>
    <x v="2"/>
    <d v="2024-05-03T00:00:00"/>
    <n v="2142"/>
    <n v="88"/>
    <n v="98"/>
    <s v="Leonidas"/>
    <s v="Bars"/>
    <s v="Small"/>
    <n v="6.0811000000000002"/>
    <n v="595.94780000000003"/>
    <n v="5"/>
    <x v="1"/>
    <n v="3"/>
    <x v="4"/>
  </r>
  <r>
    <n v="2400043440"/>
    <s v="Dennison Crosswaite"/>
    <x v="9"/>
    <x v="1"/>
    <x v="1"/>
    <x v="3"/>
    <x v="1"/>
    <x v="2"/>
    <d v="2024-05-03T00:00:00"/>
    <n v="1547"/>
    <n v="27"/>
    <n v="258"/>
    <s v="Lindt"/>
    <s v="Other"/>
    <s v="Small"/>
    <n v="0.24049999999999999"/>
    <n v="62.048999999999999"/>
    <n v="5"/>
    <x v="1"/>
    <n v="3"/>
    <x v="4"/>
  </r>
  <r>
    <n v="2400043441"/>
    <s v="Ches Bonnell"/>
    <x v="9"/>
    <x v="1"/>
    <x v="0"/>
    <x v="0"/>
    <x v="11"/>
    <x v="0"/>
    <d v="2024-05-03T00:00:00"/>
    <n v="5306"/>
    <n v="59"/>
    <n v="409"/>
    <s v="Loacker"/>
    <s v="Bites"/>
    <s v="Large"/>
    <n v="2.8195000000000001"/>
    <n v="1153.1755000000001"/>
    <n v="5"/>
    <x v="1"/>
    <n v="3"/>
    <x v="4"/>
  </r>
  <r>
    <n v="2400043442"/>
    <s v="Barr Faughny"/>
    <x v="9"/>
    <x v="1"/>
    <x v="0"/>
    <x v="1"/>
    <x v="20"/>
    <x v="0"/>
    <d v="2024-05-03T00:00:00"/>
    <n v="4284"/>
    <n v="182"/>
    <n v="179"/>
    <s v="Lotus Biscoff"/>
    <s v="Bars"/>
    <s v="Large"/>
    <n v="13.3485"/>
    <n v="2389.3815"/>
    <n v="5"/>
    <x v="1"/>
    <n v="3"/>
    <x v="4"/>
  </r>
  <r>
    <n v="2400043443"/>
    <s v="Beverie Moffet"/>
    <x v="9"/>
    <x v="1"/>
    <x v="1"/>
    <x v="2"/>
    <x v="17"/>
    <x v="0"/>
    <d v="2024-05-03T00:00:00"/>
    <n v="182"/>
    <n v="189"/>
    <n v="19"/>
    <s v="M&amp;M's"/>
    <s v="Bars"/>
    <s v="Large"/>
    <n v="1.5934999999999999"/>
    <n v="30.276499999999999"/>
    <n v="5"/>
    <x v="1"/>
    <n v="3"/>
    <x v="4"/>
  </r>
  <r>
    <n v="2400043444"/>
    <s v="Jehu Rudeforth"/>
    <x v="9"/>
    <x v="1"/>
    <x v="1"/>
    <x v="3"/>
    <x v="12"/>
    <x v="0"/>
    <d v="2024-05-03T00:00:00"/>
    <n v="7742"/>
    <n v="308"/>
    <n v="388"/>
    <s v="Malteser"/>
    <s v="Bites"/>
    <s v="Large"/>
    <n v="6.3415999999999997"/>
    <n v="2460.5407999999998"/>
    <n v="5"/>
    <x v="1"/>
    <n v="3"/>
    <x v="4"/>
  </r>
  <r>
    <n v="2400043445"/>
    <s v="Gigi Bohling"/>
    <x v="9"/>
    <x v="1"/>
    <x v="1"/>
    <x v="2"/>
    <x v="17"/>
    <x v="0"/>
    <d v="2024-05-03T00:00:00"/>
    <n v="1897"/>
    <n v="445"/>
    <n v="211"/>
    <s v="Mars"/>
    <s v="Bars"/>
    <s v="Large"/>
    <n v="1.5934999999999999"/>
    <n v="336.2285"/>
    <n v="5"/>
    <x v="1"/>
    <n v="3"/>
    <x v="4"/>
  </r>
  <r>
    <n v="2400043446"/>
    <s v="Curtice Advani"/>
    <x v="10"/>
    <x v="1"/>
    <x v="1"/>
    <x v="3"/>
    <x v="12"/>
    <x v="0"/>
    <d v="2024-05-03T00:00:00"/>
    <n v="1113"/>
    <n v="258"/>
    <n v="70"/>
    <s v="McVitie’s"/>
    <s v="Bites"/>
    <s v="Large"/>
    <n v="6.3415999999999997"/>
    <n v="443.91199999999998"/>
    <n v="5"/>
    <x v="1"/>
    <n v="3"/>
    <x v="4"/>
  </r>
  <r>
    <n v="2400043447"/>
    <s v="Andria Kimpton"/>
    <x v="11"/>
    <x v="1"/>
    <x v="0"/>
    <x v="1"/>
    <x v="4"/>
    <x v="0"/>
    <d v="2024-05-03T00:00:00"/>
    <n v="6699"/>
    <n v="185"/>
    <n v="609"/>
    <s v="Mentos"/>
    <s v="Other"/>
    <s v="Small"/>
    <n v="7.8910999999999998"/>
    <n v="4805.6799000000001"/>
    <n v="5"/>
    <x v="1"/>
    <n v="3"/>
    <x v="4"/>
  </r>
  <r>
    <n v="2400043448"/>
    <s v="Dennison Crosswaite"/>
    <x v="12"/>
    <x v="1"/>
    <x v="0"/>
    <x v="1"/>
    <x v="10"/>
    <x v="0"/>
    <d v="2024-05-03T00:00:00"/>
    <n v="7805"/>
    <n v="145"/>
    <n v="488"/>
    <s v="Merci"/>
    <s v="Bars"/>
    <s v="Large"/>
    <n v="8.7870000000000008"/>
    <n v="4288.0560000000005"/>
    <n v="5"/>
    <x v="1"/>
    <n v="3"/>
    <x v="4"/>
  </r>
  <r>
    <n v="2400043449"/>
    <s v="Kelci Walkden"/>
    <x v="12"/>
    <x v="1"/>
    <x v="1"/>
    <x v="2"/>
    <x v="13"/>
    <x v="0"/>
    <d v="2024-05-03T00:00:00"/>
    <n v="8134"/>
    <n v="244"/>
    <n v="1162"/>
    <s v="Milka"/>
    <s v="Bites"/>
    <s v="Large"/>
    <n v="9.2086000000000006"/>
    <n v="10700.3932"/>
    <n v="5"/>
    <x v="1"/>
    <n v="3"/>
    <x v="4"/>
  </r>
  <r>
    <n v="2400043450"/>
    <s v="Ches Bonnell"/>
    <x v="13"/>
    <x v="1"/>
    <x v="1"/>
    <x v="3"/>
    <x v="2"/>
    <x v="1"/>
    <d v="2024-05-03T00:00:00"/>
    <n v="12901"/>
    <n v="96"/>
    <n v="993"/>
    <s v="Neuhaus"/>
    <s v="Bars"/>
    <s v="Large"/>
    <n v="4.6592000000000002"/>
    <n v="4626.5856000000003"/>
    <n v="5"/>
    <x v="1"/>
    <n v="3"/>
    <x v="4"/>
  </r>
  <r>
    <n v="2400043451"/>
    <s v="Curtice Advani"/>
    <x v="14"/>
    <x v="1"/>
    <x v="1"/>
    <x v="2"/>
    <x v="8"/>
    <x v="1"/>
    <d v="2024-05-03T00:00:00"/>
    <n v="7189"/>
    <n v="359"/>
    <n v="423"/>
    <s v="Nua"/>
    <s v="Bars"/>
    <s v="Large"/>
    <n v="1.8652"/>
    <n v="788.9796"/>
    <n v="5"/>
    <x v="1"/>
    <n v="3"/>
    <x v="4"/>
  </r>
  <r>
    <n v="2400043452"/>
    <s v="Kelci Walkden"/>
    <x v="13"/>
    <x v="1"/>
    <x v="1"/>
    <x v="3"/>
    <x v="6"/>
    <x v="1"/>
    <d v="2024-05-03T00:00:00"/>
    <n v="3073"/>
    <n v="9"/>
    <n v="205"/>
    <s v="Nutella"/>
    <s v="Other"/>
    <s v="Small"/>
    <n v="1.7625"/>
    <n v="361.3125"/>
    <n v="5"/>
    <x v="1"/>
    <n v="3"/>
    <x v="4"/>
  </r>
  <r>
    <n v="2400043453"/>
    <s v="Beverie Moffet"/>
    <x v="13"/>
    <x v="1"/>
    <x v="0"/>
    <x v="0"/>
    <x v="5"/>
    <x v="1"/>
    <d v="2024-05-03T00:00:00"/>
    <n v="4319"/>
    <n v="129"/>
    <n v="864"/>
    <s v="Orbit"/>
    <s v="Bars"/>
    <s v="Small"/>
    <n v="0.69579999999999997"/>
    <n v="601.1712"/>
    <n v="5"/>
    <x v="1"/>
    <n v="3"/>
    <x v="4"/>
  </r>
  <r>
    <n v="2400043454"/>
    <s v="Van Tuxwell"/>
    <x v="14"/>
    <x v="1"/>
    <x v="0"/>
    <x v="1"/>
    <x v="6"/>
    <x v="1"/>
    <d v="2024-05-03T00:00:00"/>
    <n v="252"/>
    <n v="203"/>
    <n v="23"/>
    <s v="Oreo"/>
    <s v="Other"/>
    <s v="Small"/>
    <n v="1.7625"/>
    <n v="40.537500000000001"/>
    <n v="5"/>
    <x v="1"/>
    <n v="3"/>
    <x v="4"/>
  </r>
  <r>
    <n v="2400043455"/>
    <s v="Oby Sorrel"/>
    <x v="13"/>
    <x v="1"/>
    <x v="1"/>
    <x v="2"/>
    <x v="4"/>
    <x v="1"/>
    <d v="2024-05-03T00:00:00"/>
    <n v="3094"/>
    <n v="184"/>
    <n v="258"/>
    <s v="Ray No Sugar"/>
    <s v="Other"/>
    <s v="Small"/>
    <n v="7.8910999999999998"/>
    <n v="2035.9038"/>
    <n v="5"/>
    <x v="1"/>
    <n v="3"/>
    <x v="4"/>
  </r>
  <r>
    <n v="2400043456"/>
    <s v="Marney O'Breen"/>
    <x v="13"/>
    <x v="1"/>
    <x v="1"/>
    <x v="3"/>
    <x v="7"/>
    <x v="1"/>
    <d v="2024-05-03T00:00:00"/>
    <n v="4578"/>
    <n v="175"/>
    <n v="509"/>
    <s v="Reese's"/>
    <s v="Bars"/>
    <s v="Small"/>
    <n v="0.89900000000000002"/>
    <n v="457.59100000000001"/>
    <n v="5"/>
    <x v="1"/>
    <n v="3"/>
    <x v="4"/>
  </r>
  <r>
    <n v="2400043457"/>
    <s v="Wilone O'Kielt"/>
    <x v="13"/>
    <x v="1"/>
    <x v="1"/>
    <x v="2"/>
    <x v="7"/>
    <x v="1"/>
    <d v="2024-05-03T00:00:00"/>
    <n v="6153"/>
    <n v="60"/>
    <n v="684"/>
    <s v="Rhine Valley"/>
    <s v="Bars"/>
    <s v="Small"/>
    <n v="0.89900000000000002"/>
    <n v="614.91600000000005"/>
    <n v="5"/>
    <x v="1"/>
    <n v="3"/>
    <x v="4"/>
  </r>
  <r>
    <n v="2400043458"/>
    <s v="Gunar Cockshoot"/>
    <x v="13"/>
    <x v="1"/>
    <x v="1"/>
    <x v="3"/>
    <x v="2"/>
    <x v="1"/>
    <d v="2024-05-03T00:00:00"/>
    <n v="2401"/>
    <n v="153"/>
    <n v="161"/>
    <s v="RiteBite"/>
    <s v="Bars"/>
    <s v="Large"/>
    <n v="4.6592000000000002"/>
    <n v="750.13120000000004"/>
    <n v="5"/>
    <x v="1"/>
    <n v="3"/>
    <x v="4"/>
  </r>
  <r>
    <n v="2400043459"/>
    <s v="Camilla Castle"/>
    <x v="0"/>
    <x v="0"/>
    <x v="0"/>
    <x v="1"/>
    <x v="15"/>
    <x v="3"/>
    <d v="2024-05-03T00:00:00"/>
    <n v="5334"/>
    <n v="184"/>
    <n v="411"/>
    <s v="Siafa Dates"/>
    <s v="Bites"/>
    <s v="Small"/>
    <n v="4.7065000000000001"/>
    <n v="1934.3715"/>
    <n v="5"/>
    <x v="1"/>
    <n v="3"/>
    <x v="4"/>
  </r>
  <r>
    <n v="2400043460"/>
    <s v="Kelci Walkden"/>
    <x v="0"/>
    <x v="1"/>
    <x v="0"/>
    <x v="1"/>
    <x v="16"/>
    <x v="3"/>
    <d v="2024-05-03T00:00:00"/>
    <n v="10766"/>
    <n v="146"/>
    <n v="634"/>
    <s v="Snickers"/>
    <s v="Bites"/>
    <s v="Small"/>
    <n v="11.4688"/>
    <n v="7271.2191999999995"/>
    <n v="5"/>
    <x v="1"/>
    <n v="3"/>
    <x v="4"/>
  </r>
  <r>
    <n v="2400043461"/>
    <s v="Karlen McCaffrey"/>
    <x v="0"/>
    <x v="0"/>
    <x v="1"/>
    <x v="2"/>
    <x v="10"/>
    <x v="3"/>
    <d v="2024-05-03T00:00:00"/>
    <n v="7651"/>
    <n v="76"/>
    <n v="511"/>
    <s v="St Michel"/>
    <s v="Bars"/>
    <s v="Large"/>
    <n v="8.7870000000000008"/>
    <n v="4490.1570000000002"/>
    <n v="5"/>
    <x v="1"/>
    <n v="3"/>
    <x v="4"/>
  </r>
  <r>
    <n v="2400043462"/>
    <s v="Brien Boise"/>
    <x v="0"/>
    <x v="1"/>
    <x v="1"/>
    <x v="3"/>
    <x v="21"/>
    <x v="3"/>
    <d v="2024-05-03T00:00:00"/>
    <n v="315"/>
    <n v="7"/>
    <n v="20"/>
    <s v="The Whole Truth"/>
    <s v="Bars"/>
    <s v="Small"/>
    <n v="5.0198"/>
    <n v="100.396"/>
    <n v="5"/>
    <x v="1"/>
    <n v="3"/>
    <x v="4"/>
  </r>
  <r>
    <n v="2400043463"/>
    <s v="Jan Morforth"/>
    <x v="0"/>
    <x v="1"/>
    <x v="1"/>
    <x v="2"/>
    <x v="7"/>
    <x v="3"/>
    <d v="2024-05-03T00:00:00"/>
    <n v="7189"/>
    <n v="115"/>
    <n v="654"/>
    <s v="Toblerone"/>
    <s v="Bars"/>
    <s v="Small"/>
    <n v="0.89900000000000002"/>
    <n v="587.94600000000003"/>
    <n v="5"/>
    <x v="1"/>
    <n v="3"/>
    <x v="4"/>
  </r>
  <r>
    <n v="2400043464"/>
    <s v="Kelci Walkden"/>
    <x v="1"/>
    <x v="1"/>
    <x v="1"/>
    <x v="3"/>
    <x v="15"/>
    <x v="5"/>
    <d v="2024-05-03T00:00:00"/>
    <n v="1918"/>
    <n v="172"/>
    <n v="137"/>
    <s v="Toffifee"/>
    <s v="Bites"/>
    <s v="Small"/>
    <n v="4.7065000000000001"/>
    <n v="644.79050000000007"/>
    <n v="5"/>
    <x v="1"/>
    <n v="3"/>
    <x v="4"/>
  </r>
  <r>
    <n v="2400043465"/>
    <s v="Jan Morforth"/>
    <x v="2"/>
    <x v="1"/>
    <x v="0"/>
    <x v="0"/>
    <x v="4"/>
    <x v="5"/>
    <d v="2024-05-03T00:00:00"/>
    <n v="12376"/>
    <n v="15"/>
    <n v="884"/>
    <s v="Truva"/>
    <s v="Other"/>
    <s v="Small"/>
    <n v="7.8910999999999998"/>
    <n v="6975.7323999999999"/>
    <n v="5"/>
    <x v="1"/>
    <n v="3"/>
    <x v="4"/>
  </r>
  <r>
    <n v="2400043466"/>
    <s v="Marney O'Breen"/>
    <x v="3"/>
    <x v="1"/>
    <x v="0"/>
    <x v="1"/>
    <x v="0"/>
    <x v="5"/>
    <d v="2024-05-03T00:00:00"/>
    <n v="1134"/>
    <n v="302"/>
    <n v="54"/>
    <s v="Twix"/>
    <s v="Bars"/>
    <s v="Large"/>
    <n v="6.0983000000000001"/>
    <n v="329.3082"/>
    <n v="5"/>
    <x v="1"/>
    <n v="3"/>
    <x v="4"/>
  </r>
  <r>
    <n v="2400043467"/>
    <s v="Camilla Castle"/>
    <x v="4"/>
    <x v="1"/>
    <x v="1"/>
    <x v="2"/>
    <x v="0"/>
    <x v="7"/>
    <d v="2024-05-03T00:00:00"/>
    <n v="3248"/>
    <n v="74"/>
    <n v="155"/>
    <s v="Valrhona"/>
    <s v="Bars"/>
    <s v="Large"/>
    <n v="6.0983000000000001"/>
    <n v="945.23649999999998"/>
    <n v="5"/>
    <x v="1"/>
    <n v="3"/>
    <x v="4"/>
  </r>
  <r>
    <n v="2400043468"/>
    <s v="Brien Boise"/>
    <x v="4"/>
    <x v="1"/>
    <x v="1"/>
    <x v="3"/>
    <x v="8"/>
    <x v="7"/>
    <d v="2024-05-03T00:00:00"/>
    <n v="5670"/>
    <n v="113"/>
    <n v="405"/>
    <s v="Venchi"/>
    <s v="Bars"/>
    <s v="Large"/>
    <n v="1.8652"/>
    <n v="755.40599999999995"/>
    <n v="5"/>
    <x v="1"/>
    <n v="3"/>
    <x v="4"/>
  </r>
  <r>
    <n v="2400043469"/>
    <s v="Van Tuxwell"/>
    <x v="5"/>
    <x v="0"/>
    <x v="1"/>
    <x v="2"/>
    <x v="1"/>
    <x v="7"/>
    <d v="2024-05-03T00:00:00"/>
    <n v="5369"/>
    <n v="277"/>
    <n v="1074"/>
    <s v="Villars"/>
    <s v="Other"/>
    <s v="Small"/>
    <n v="0.24049999999999999"/>
    <n v="258.29699999999997"/>
    <n v="5"/>
    <x v="1"/>
    <n v="3"/>
    <x v="4"/>
  </r>
  <r>
    <n v="2400043470"/>
    <s v="Andria Kimpton"/>
    <x v="5"/>
    <x v="1"/>
    <x v="1"/>
    <x v="3"/>
    <x v="0"/>
    <x v="7"/>
    <d v="2024-05-03T00:00:00"/>
    <n v="3913"/>
    <n v="17"/>
    <n v="187"/>
    <s v="Wedel"/>
    <s v="Bars"/>
    <s v="Large"/>
    <n v="6.0983000000000001"/>
    <n v="1140.3821"/>
    <n v="5"/>
    <x v="1"/>
    <n v="3"/>
    <x v="4"/>
  </r>
  <r>
    <n v="2400043471"/>
    <s v="Brien Boise"/>
    <x v="6"/>
    <x v="0"/>
    <x v="0"/>
    <x v="1"/>
    <x v="15"/>
    <x v="7"/>
    <d v="2024-05-03T00:00:00"/>
    <n v="5922"/>
    <n v="169"/>
    <n v="423"/>
    <s v="Werther's Original"/>
    <s v="Bites"/>
    <s v="Small"/>
    <n v="4.7065000000000001"/>
    <n v="1990.8495"/>
    <n v="5"/>
    <x v="1"/>
    <n v="3"/>
    <x v="4"/>
  </r>
  <r>
    <n v="2400043472"/>
    <s v="Dotty Strutley"/>
    <x v="7"/>
    <x v="0"/>
    <x v="0"/>
    <x v="1"/>
    <x v="19"/>
    <x v="7"/>
    <d v="2024-05-03T00:00:00"/>
    <n v="1988"/>
    <n v="396"/>
    <n v="87"/>
    <s v="Whittakers"/>
    <s v="Bites"/>
    <s v="Small"/>
    <n v="8.2429000000000006"/>
    <n v="717.1323000000001"/>
    <n v="5"/>
    <x v="1"/>
    <n v="3"/>
    <x v="4"/>
  </r>
  <r>
    <n v="2400043473"/>
    <s v="Camilla Castle"/>
    <x v="8"/>
    <x v="0"/>
    <x v="1"/>
    <x v="2"/>
    <x v="4"/>
    <x v="7"/>
    <d v="2024-05-03T00:00:00"/>
    <n v="273"/>
    <n v="444"/>
    <n v="28"/>
    <s v="Wrigley's"/>
    <s v="Other"/>
    <s v="Small"/>
    <n v="7.8910999999999998"/>
    <n v="220.95079999999999"/>
    <n v="5"/>
    <x v="1"/>
    <n v="3"/>
    <x v="4"/>
  </r>
  <r>
    <n v="2400043474"/>
    <s v="Ches Bonnell"/>
    <x v="6"/>
    <x v="1"/>
    <x v="1"/>
    <x v="3"/>
    <x v="10"/>
    <x v="6"/>
    <d v="2024-05-03T00:00:00"/>
    <n v="7679"/>
    <n v="161"/>
    <n v="480"/>
    <s v="After Eight"/>
    <s v="Bars"/>
    <s v="Large"/>
    <n v="8.7870000000000008"/>
    <n v="4217.76"/>
    <n v="5"/>
    <x v="1"/>
    <n v="3"/>
    <x v="4"/>
  </r>
  <r>
    <n v="2400043475"/>
    <s v="Andria Kimpton"/>
    <x v="7"/>
    <x v="1"/>
    <x v="1"/>
    <x v="2"/>
    <x v="6"/>
    <x v="6"/>
    <d v="2024-05-03T00:00:00"/>
    <n v="7161"/>
    <n v="209"/>
    <n v="651"/>
    <s v="Angelina"/>
    <s v="Other"/>
    <s v="Small"/>
    <n v="1.7625"/>
    <n v="1147.3875"/>
    <n v="5"/>
    <x v="1"/>
    <n v="3"/>
    <x v="4"/>
  </r>
  <r>
    <n v="2400043476"/>
    <s v="Madelene Upcott"/>
    <x v="8"/>
    <x v="1"/>
    <x v="1"/>
    <x v="3"/>
    <x v="17"/>
    <x v="6"/>
    <d v="2024-05-03T00:00:00"/>
    <n v="2387"/>
    <n v="172"/>
    <n v="299"/>
    <s v="Anthon Berg"/>
    <s v="Bars"/>
    <s v="Large"/>
    <n v="1.5934999999999999"/>
    <n v="476.45649999999995"/>
    <n v="5"/>
    <x v="1"/>
    <n v="3"/>
    <x v="4"/>
  </r>
  <r>
    <n v="2400043477"/>
    <s v="Gunar Cockshoot"/>
    <x v="9"/>
    <x v="0"/>
    <x v="0"/>
    <x v="0"/>
    <x v="8"/>
    <x v="0"/>
    <d v="2024-05-03T00:00:00"/>
    <n v="4039"/>
    <n v="17"/>
    <n v="238"/>
    <s v="Bounty"/>
    <s v="Bars"/>
    <s v="Large"/>
    <n v="1.8652"/>
    <n v="443.91759999999999"/>
    <n v="5"/>
    <x v="1"/>
    <n v="3"/>
    <x v="4"/>
  </r>
  <r>
    <n v="2400043478"/>
    <s v="Camilla Castle"/>
    <x v="9"/>
    <x v="1"/>
    <x v="0"/>
    <x v="1"/>
    <x v="14"/>
    <x v="1"/>
    <d v="2024-05-03T00:00:00"/>
    <n v="6041"/>
    <n v="16"/>
    <n v="1209"/>
    <s v="Butlers"/>
    <s v="Other"/>
    <s v="Large"/>
    <n v="2.4773999999999998"/>
    <n v="2995.1765999999998"/>
    <n v="5"/>
    <x v="1"/>
    <n v="3"/>
    <x v="4"/>
  </r>
  <r>
    <n v="2400043479"/>
    <s v="Gigi Bohling"/>
    <x v="9"/>
    <x v="0"/>
    <x v="1"/>
    <x v="2"/>
    <x v="1"/>
    <x v="2"/>
    <d v="2024-05-03T00:00:00"/>
    <n v="2933"/>
    <n v="181"/>
    <n v="367"/>
    <s v="Cadbury"/>
    <s v="Other"/>
    <s v="Small"/>
    <n v="0.24049999999999999"/>
    <n v="88.263499999999993"/>
    <n v="5"/>
    <x v="1"/>
    <n v="3"/>
    <x v="4"/>
  </r>
  <r>
    <n v="2400043480"/>
    <s v="Jehu Rudeforth"/>
    <x v="9"/>
    <x v="1"/>
    <x v="1"/>
    <x v="3"/>
    <x v="3"/>
    <x v="3"/>
    <d v="2024-05-03T00:00:00"/>
    <n v="2772"/>
    <n v="20"/>
    <n v="116"/>
    <s v="Caprice"/>
    <s v="Bars"/>
    <s v="Small"/>
    <n v="6.0811000000000002"/>
    <n v="705.4076"/>
    <n v="5"/>
    <x v="1"/>
    <n v="3"/>
    <x v="4"/>
  </r>
  <r>
    <n v="2400043481"/>
    <s v="Brien Boise"/>
    <x v="9"/>
    <x v="0"/>
    <x v="1"/>
    <x v="2"/>
    <x v="7"/>
    <x v="4"/>
    <d v="2024-05-04T00:00:00"/>
    <n v="2989"/>
    <n v="114"/>
    <n v="374"/>
    <s v="Cartwright &amp; Butler"/>
    <s v="Bars"/>
    <s v="Small"/>
    <n v="0.89900000000000002"/>
    <n v="336.226"/>
    <n v="5"/>
    <x v="1"/>
    <n v="4"/>
    <x v="5"/>
  </r>
  <r>
    <n v="2400043482"/>
    <s v="Beverie Moffet"/>
    <x v="9"/>
    <x v="0"/>
    <x v="1"/>
    <x v="3"/>
    <x v="16"/>
    <x v="5"/>
    <d v="2024-05-04T00:00:00"/>
    <n v="5747"/>
    <n v="48"/>
    <n v="320"/>
    <s v="Cavendish"/>
    <s v="Bites"/>
    <s v="Small"/>
    <n v="11.4688"/>
    <n v="3670.0160000000001"/>
    <n v="5"/>
    <x v="1"/>
    <n v="4"/>
    <x v="5"/>
  </r>
  <r>
    <n v="2400043483"/>
    <s v="Kaine Padly"/>
    <x v="9"/>
    <x v="0"/>
    <x v="0"/>
    <x v="1"/>
    <x v="17"/>
    <x v="6"/>
    <d v="2024-05-04T00:00:00"/>
    <n v="2485"/>
    <n v="55"/>
    <n v="277"/>
    <s v="Chocodate"/>
    <s v="Bars"/>
    <s v="Large"/>
    <n v="1.5934999999999999"/>
    <n v="441.39949999999999"/>
    <n v="5"/>
    <x v="1"/>
    <n v="4"/>
    <x v="5"/>
  </r>
  <r>
    <n v="2400043484"/>
    <s v="Madelene Upcott"/>
    <x v="9"/>
    <x v="1"/>
    <x v="0"/>
    <x v="1"/>
    <x v="10"/>
    <x v="7"/>
    <d v="2024-05-04T00:00:00"/>
    <n v="6475"/>
    <n v="275"/>
    <n v="405"/>
    <s v="Chupa Chups"/>
    <s v="Bars"/>
    <s v="Large"/>
    <n v="8.7870000000000008"/>
    <n v="3558.7350000000001"/>
    <n v="5"/>
    <x v="1"/>
    <n v="4"/>
    <x v="5"/>
  </r>
  <r>
    <n v="2400043485"/>
    <s v="Husein Augar"/>
    <x v="9"/>
    <x v="0"/>
    <x v="1"/>
    <x v="2"/>
    <x v="13"/>
    <x v="8"/>
    <d v="2024-05-04T00:00:00"/>
    <n v="10115"/>
    <n v="51"/>
    <n v="1265"/>
    <s v="Elvan"/>
    <s v="Bites"/>
    <s v="Large"/>
    <n v="9.2086000000000006"/>
    <n v="11648.879000000001"/>
    <n v="5"/>
    <x v="1"/>
    <n v="4"/>
    <x v="5"/>
  </r>
  <r>
    <n v="2400043486"/>
    <s v="Gunar Cockshoot"/>
    <x v="9"/>
    <x v="1"/>
    <x v="1"/>
    <x v="3"/>
    <x v="17"/>
    <x v="9"/>
    <d v="2024-05-04T00:00:00"/>
    <n v="11935"/>
    <n v="138"/>
    <n v="1492"/>
    <s v="Ferrero"/>
    <s v="Bars"/>
    <s v="Large"/>
    <n v="1.5934999999999999"/>
    <n v="2377.502"/>
    <n v="5"/>
    <x v="1"/>
    <n v="4"/>
    <x v="5"/>
  </r>
  <r>
    <n v="2400043487"/>
    <s v="Ches Bonnell"/>
    <x v="9"/>
    <x v="0"/>
    <x v="1"/>
    <x v="2"/>
    <x v="5"/>
    <x v="10"/>
    <d v="2024-05-04T00:00:00"/>
    <n v="3052"/>
    <n v="226"/>
    <n v="611"/>
    <s v="Fisherman's Friend"/>
    <s v="Bars"/>
    <s v="Small"/>
    <n v="0.69579999999999997"/>
    <n v="425.13380000000001"/>
    <n v="5"/>
    <x v="1"/>
    <n v="4"/>
    <x v="5"/>
  </r>
  <r>
    <n v="2400043488"/>
    <s v="Beverie Moffet"/>
    <x v="9"/>
    <x v="0"/>
    <x v="1"/>
    <x v="3"/>
    <x v="12"/>
    <x v="4"/>
    <d v="2024-05-04T00:00:00"/>
    <n v="5089"/>
    <n v="44"/>
    <n v="268"/>
    <s v="Galaxy"/>
    <s v="Bites"/>
    <s v="Large"/>
    <n v="6.3415999999999997"/>
    <n v="1699.5488"/>
    <n v="5"/>
    <x v="1"/>
    <n v="4"/>
    <x v="5"/>
  </r>
  <r>
    <n v="2400043489"/>
    <s v="Madelene Upcott"/>
    <x v="9"/>
    <x v="0"/>
    <x v="0"/>
    <x v="0"/>
    <x v="1"/>
    <x v="4"/>
    <d v="2024-05-04T00:00:00"/>
    <n v="3108"/>
    <n v="26"/>
    <n v="389"/>
    <s v="Goldkenn"/>
    <s v="Other"/>
    <s v="Small"/>
    <n v="0.24049999999999999"/>
    <n v="93.55449999999999"/>
    <n v="5"/>
    <x v="1"/>
    <n v="4"/>
    <x v="5"/>
  </r>
  <r>
    <n v="2400043490"/>
    <s v="Ches Bonnell"/>
    <x v="9"/>
    <x v="1"/>
    <x v="0"/>
    <x v="1"/>
    <x v="20"/>
    <x v="4"/>
    <d v="2024-05-04T00:00:00"/>
    <n v="5908"/>
    <n v="329"/>
    <n v="247"/>
    <s v="Hershey's"/>
    <s v="Bars"/>
    <s v="Large"/>
    <n v="13.3485"/>
    <n v="3297.0794999999998"/>
    <n v="5"/>
    <x v="1"/>
    <n v="4"/>
    <x v="5"/>
  </r>
  <r>
    <n v="2400043491"/>
    <s v="Mallorie Waber"/>
    <x v="9"/>
    <x v="1"/>
    <x v="1"/>
    <x v="2"/>
    <x v="4"/>
    <x v="8"/>
    <d v="2024-05-04T00:00:00"/>
    <n v="1792"/>
    <n v="225"/>
    <n v="138"/>
    <s v="Jules Destrooper"/>
    <s v="Other"/>
    <s v="Small"/>
    <n v="7.8910999999999998"/>
    <n v="1088.9718"/>
    <n v="5"/>
    <x v="1"/>
    <n v="4"/>
    <x v="5"/>
  </r>
  <r>
    <n v="2400043492"/>
    <s v="Barr Faughny"/>
    <x v="9"/>
    <x v="1"/>
    <x v="1"/>
    <x v="3"/>
    <x v="6"/>
    <x v="8"/>
    <d v="2024-05-04T00:00:00"/>
    <n v="6321"/>
    <n v="270"/>
    <n v="575"/>
    <s v="Kinder"/>
    <s v="Other"/>
    <s v="Small"/>
    <n v="1.7625"/>
    <n v="1013.4375"/>
    <n v="5"/>
    <x v="1"/>
    <n v="4"/>
    <x v="5"/>
  </r>
  <r>
    <n v="2400043493"/>
    <s v="Van Tuxwell"/>
    <x v="9"/>
    <x v="1"/>
    <x v="1"/>
    <x v="2"/>
    <x v="1"/>
    <x v="8"/>
    <d v="2024-05-04T00:00:00"/>
    <n v="2758"/>
    <n v="362"/>
    <n v="307"/>
    <s v="Kit Kat"/>
    <s v="Other"/>
    <s v="Small"/>
    <n v="0.24049999999999999"/>
    <n v="73.833500000000001"/>
    <n v="5"/>
    <x v="1"/>
    <n v="4"/>
    <x v="5"/>
  </r>
  <r>
    <n v="2400043494"/>
    <s v="Barr Faughny"/>
    <x v="9"/>
    <x v="1"/>
    <x v="1"/>
    <x v="3"/>
    <x v="15"/>
    <x v="8"/>
    <d v="2024-05-04T00:00:00"/>
    <n v="6811"/>
    <n v="219"/>
    <n v="568"/>
    <s v="Leonidas"/>
    <s v="Bites"/>
    <s v="Small"/>
    <n v="4.7065000000000001"/>
    <n v="2673.2919999999999"/>
    <n v="5"/>
    <x v="1"/>
    <n v="4"/>
    <x v="5"/>
  </r>
  <r>
    <n v="2400043495"/>
    <s v="Marney O'Breen"/>
    <x v="9"/>
    <x v="1"/>
    <x v="0"/>
    <x v="1"/>
    <x v="11"/>
    <x v="8"/>
    <d v="2024-05-04T00:00:00"/>
    <n v="6643"/>
    <n v="65"/>
    <n v="739"/>
    <s v="Lindt"/>
    <s v="Bites"/>
    <s v="Large"/>
    <n v="2.8195000000000001"/>
    <n v="2083.6105000000002"/>
    <n v="5"/>
    <x v="1"/>
    <n v="4"/>
    <x v="5"/>
  </r>
  <r>
    <n v="2400043496"/>
    <s v="Curtice Advani"/>
    <x v="10"/>
    <x v="1"/>
    <x v="0"/>
    <x v="1"/>
    <x v="1"/>
    <x v="8"/>
    <d v="2024-05-04T00:00:00"/>
    <n v="13328"/>
    <n v="389"/>
    <n v="1904"/>
    <s v="Loacker"/>
    <s v="Other"/>
    <s v="Small"/>
    <n v="0.24049999999999999"/>
    <n v="457.91199999999998"/>
    <n v="5"/>
    <x v="1"/>
    <n v="4"/>
    <x v="5"/>
  </r>
  <r>
    <n v="2400043497"/>
    <s v="Kelci Walkden"/>
    <x v="11"/>
    <x v="1"/>
    <x v="1"/>
    <x v="2"/>
    <x v="11"/>
    <x v="8"/>
    <d v="2024-05-04T00:00:00"/>
    <n v="5355"/>
    <n v="59"/>
    <n v="412"/>
    <s v="Lotus Biscoff"/>
    <s v="Bites"/>
    <s v="Large"/>
    <n v="2.8195000000000001"/>
    <n v="1161.634"/>
    <n v="5"/>
    <x v="1"/>
    <n v="4"/>
    <x v="5"/>
  </r>
  <r>
    <n v="2400043498"/>
    <s v="Camilla Castle"/>
    <x v="12"/>
    <x v="1"/>
    <x v="1"/>
    <x v="3"/>
    <x v="12"/>
    <x v="8"/>
    <d v="2024-05-04T00:00:00"/>
    <n v="13062"/>
    <n v="142"/>
    <n v="817"/>
    <s v="M&amp;M's"/>
    <s v="Bites"/>
    <s v="Large"/>
    <n v="6.3415999999999997"/>
    <n v="5181.0871999999999"/>
    <n v="5"/>
    <x v="1"/>
    <n v="4"/>
    <x v="5"/>
  </r>
  <r>
    <n v="2400043499"/>
    <s v="Gunar Cockshoot"/>
    <x v="12"/>
    <x v="1"/>
    <x v="1"/>
    <x v="2"/>
    <x v="3"/>
    <x v="8"/>
    <d v="2024-05-04T00:00:00"/>
    <n v="14609"/>
    <n v="159"/>
    <n v="636"/>
    <s v="Malteser"/>
    <s v="Bars"/>
    <s v="Small"/>
    <n v="6.0811000000000002"/>
    <n v="3867.5796"/>
    <n v="5"/>
    <x v="1"/>
    <n v="4"/>
    <x v="5"/>
  </r>
  <r>
    <n v="2400043500"/>
    <s v="Dennison Crosswaite"/>
    <x v="13"/>
    <x v="1"/>
    <x v="1"/>
    <x v="3"/>
    <x v="5"/>
    <x v="2"/>
    <d v="2024-05-04T00:00:00"/>
    <n v="3556"/>
    <n v="96"/>
    <n v="445"/>
    <s v="Mars"/>
    <s v="Bars"/>
    <s v="Small"/>
    <n v="0.69579999999999997"/>
    <n v="309.63099999999997"/>
    <n v="5"/>
    <x v="1"/>
    <n v="4"/>
    <x v="5"/>
  </r>
  <r>
    <n v="2400043501"/>
    <s v="Gunar Cockshoot"/>
    <x v="14"/>
    <x v="1"/>
    <x v="0"/>
    <x v="0"/>
    <x v="6"/>
    <x v="2"/>
    <d v="2024-05-04T00:00:00"/>
    <n v="20741"/>
    <n v="101"/>
    <n v="1596"/>
    <s v="McVitie’s"/>
    <s v="Other"/>
    <s v="Small"/>
    <n v="1.7625"/>
    <n v="2812.95"/>
    <n v="5"/>
    <x v="1"/>
    <n v="4"/>
    <x v="5"/>
  </r>
  <r>
    <n v="2400043502"/>
    <s v="Mallorie Waber"/>
    <x v="13"/>
    <x v="1"/>
    <x v="0"/>
    <x v="1"/>
    <x v="5"/>
    <x v="2"/>
    <d v="2024-05-04T00:00:00"/>
    <n v="11249"/>
    <n v="150"/>
    <n v="1607"/>
    <s v="Mentos"/>
    <s v="Bars"/>
    <s v="Small"/>
    <n v="0.69579999999999997"/>
    <n v="1118.1505999999999"/>
    <n v="5"/>
    <x v="1"/>
    <n v="4"/>
    <x v="5"/>
  </r>
  <r>
    <n v="2400043503"/>
    <s v="Rafaelita Blaksland"/>
    <x v="13"/>
    <x v="1"/>
    <x v="1"/>
    <x v="2"/>
    <x v="8"/>
    <x v="2"/>
    <d v="2024-05-04T00:00:00"/>
    <n v="1757"/>
    <n v="217"/>
    <n v="104"/>
    <s v="Merci"/>
    <s v="Bars"/>
    <s v="Large"/>
    <n v="1.8652"/>
    <n v="193.98079999999999"/>
    <n v="5"/>
    <x v="1"/>
    <n v="4"/>
    <x v="5"/>
  </r>
  <r>
    <n v="2400043504"/>
    <s v="Beverie Moffet"/>
    <x v="14"/>
    <x v="1"/>
    <x v="1"/>
    <x v="3"/>
    <x v="6"/>
    <x v="2"/>
    <d v="2024-05-04T00:00:00"/>
    <n v="350"/>
    <n v="229"/>
    <n v="25"/>
    <s v="Milka"/>
    <s v="Other"/>
    <s v="Small"/>
    <n v="1.7625"/>
    <n v="44.0625"/>
    <n v="5"/>
    <x v="1"/>
    <n v="4"/>
    <x v="5"/>
  </r>
  <r>
    <n v="2400043505"/>
    <s v="Curtice Advani"/>
    <x v="13"/>
    <x v="1"/>
    <x v="1"/>
    <x v="2"/>
    <x v="3"/>
    <x v="2"/>
    <d v="2024-05-04T00:00:00"/>
    <n v="1400"/>
    <n v="223"/>
    <n v="64"/>
    <s v="Neuhaus"/>
    <s v="Bars"/>
    <s v="Small"/>
    <n v="6.0811000000000002"/>
    <n v="389.19040000000001"/>
    <n v="5"/>
    <x v="1"/>
    <n v="4"/>
    <x v="5"/>
  </r>
  <r>
    <n v="2400043506"/>
    <s v="Barr Faughny"/>
    <x v="13"/>
    <x v="1"/>
    <x v="1"/>
    <x v="3"/>
    <x v="5"/>
    <x v="2"/>
    <d v="2024-05-04T00:00:00"/>
    <n v="6769"/>
    <n v="359"/>
    <n v="847"/>
    <s v="Nua"/>
    <s v="Bars"/>
    <s v="Small"/>
    <n v="0.69579999999999997"/>
    <n v="589.34259999999995"/>
    <n v="5"/>
    <x v="1"/>
    <n v="4"/>
    <x v="5"/>
  </r>
  <r>
    <n v="2400043507"/>
    <s v="Barr Faughny"/>
    <x v="13"/>
    <x v="1"/>
    <x v="0"/>
    <x v="1"/>
    <x v="12"/>
    <x v="2"/>
    <d v="2024-05-04T00:00:00"/>
    <n v="9002"/>
    <n v="122"/>
    <n v="563"/>
    <s v="Nutella"/>
    <s v="Bites"/>
    <s v="Large"/>
    <n v="6.3415999999999997"/>
    <n v="3570.3208"/>
    <n v="5"/>
    <x v="1"/>
    <n v="4"/>
    <x v="5"/>
  </r>
  <r>
    <n v="2400043508"/>
    <s v="Madelene Upcott"/>
    <x v="13"/>
    <x v="1"/>
    <x v="0"/>
    <x v="1"/>
    <x v="4"/>
    <x v="2"/>
    <d v="2024-05-04T00:00:00"/>
    <n v="9975"/>
    <n v="169"/>
    <n v="713"/>
    <s v="Orbit"/>
    <s v="Other"/>
    <s v="Small"/>
    <n v="7.8910999999999998"/>
    <n v="5626.3543"/>
    <n v="5"/>
    <x v="1"/>
    <n v="4"/>
    <x v="5"/>
  </r>
  <r>
    <n v="2400043509"/>
    <s v="Kaine Padly"/>
    <x v="0"/>
    <x v="0"/>
    <x v="1"/>
    <x v="2"/>
    <x v="8"/>
    <x v="0"/>
    <d v="2024-05-04T00:00:00"/>
    <n v="6307"/>
    <n v="35"/>
    <n v="371"/>
    <s v="Oreo"/>
    <s v="Bars"/>
    <s v="Large"/>
    <n v="1.8652"/>
    <n v="691.98919999999998"/>
    <n v="5"/>
    <x v="1"/>
    <n v="4"/>
    <x v="5"/>
  </r>
  <r>
    <n v="2400043510"/>
    <s v="Andria Kimpton"/>
    <x v="0"/>
    <x v="1"/>
    <x v="1"/>
    <x v="3"/>
    <x v="18"/>
    <x v="0"/>
    <d v="2024-05-04T00:00:00"/>
    <n v="2079"/>
    <n v="109"/>
    <n v="87"/>
    <s v="Ray No Sugar"/>
    <s v="Bites"/>
    <s v="Large"/>
    <n v="2.8"/>
    <n v="243.6"/>
    <n v="5"/>
    <x v="1"/>
    <n v="4"/>
    <x v="5"/>
  </r>
  <r>
    <n v="2400043511"/>
    <s v="Andria Kimpton"/>
    <x v="0"/>
    <x v="0"/>
    <x v="1"/>
    <x v="2"/>
    <x v="18"/>
    <x v="0"/>
    <d v="2024-05-04T00:00:00"/>
    <n v="4816"/>
    <n v="15"/>
    <n v="186"/>
    <s v="Reese's"/>
    <s v="Bites"/>
    <s v="Large"/>
    <n v="2.8"/>
    <n v="520.79999999999995"/>
    <n v="5"/>
    <x v="1"/>
    <n v="4"/>
    <x v="5"/>
  </r>
  <r>
    <n v="2400043512"/>
    <s v="Roddy Speechley"/>
    <x v="0"/>
    <x v="1"/>
    <x v="1"/>
    <x v="3"/>
    <x v="2"/>
    <x v="0"/>
    <d v="2024-05-04T00:00:00"/>
    <n v="13426"/>
    <n v="46"/>
    <n v="1033"/>
    <s v="Rhine Valley"/>
    <s v="Bars"/>
    <s v="Large"/>
    <n v="4.6592000000000002"/>
    <n v="4812.9535999999998"/>
    <n v="5"/>
    <x v="1"/>
    <n v="4"/>
    <x v="5"/>
  </r>
  <r>
    <n v="2400043513"/>
    <s v="Andria Kimpton"/>
    <x v="0"/>
    <x v="1"/>
    <x v="0"/>
    <x v="0"/>
    <x v="18"/>
    <x v="0"/>
    <d v="2024-05-04T00:00:00"/>
    <n v="5775"/>
    <n v="308"/>
    <n v="231"/>
    <s v="RiteBite"/>
    <s v="Bites"/>
    <s v="Large"/>
    <n v="2.8"/>
    <n v="646.79999999999995"/>
    <n v="5"/>
    <x v="1"/>
    <n v="4"/>
    <x v="5"/>
  </r>
  <r>
    <n v="2400043514"/>
    <s v="Mallorie Waber"/>
    <x v="1"/>
    <x v="1"/>
    <x v="0"/>
    <x v="1"/>
    <x v="8"/>
    <x v="0"/>
    <d v="2024-05-04T00:00:00"/>
    <n v="18130"/>
    <n v="24"/>
    <n v="1008"/>
    <s v="Siafa Dates"/>
    <s v="Bars"/>
    <s v="Large"/>
    <n v="1.8652"/>
    <n v="1880.1215999999999"/>
    <n v="5"/>
    <x v="1"/>
    <n v="4"/>
    <x v="5"/>
  </r>
  <r>
    <n v="2400043515"/>
    <s v="Gunar Cockshoot"/>
    <x v="2"/>
    <x v="1"/>
    <x v="1"/>
    <x v="2"/>
    <x v="15"/>
    <x v="0"/>
    <d v="2024-05-04T00:00:00"/>
    <n v="9247"/>
    <n v="18"/>
    <n v="578"/>
    <s v="Snickers"/>
    <s v="Bites"/>
    <s v="Small"/>
    <n v="4.7065000000000001"/>
    <n v="2720.357"/>
    <n v="5"/>
    <x v="1"/>
    <n v="4"/>
    <x v="5"/>
  </r>
  <r>
    <n v="2400043516"/>
    <s v="Gigi Bohling"/>
    <x v="3"/>
    <x v="1"/>
    <x v="1"/>
    <x v="3"/>
    <x v="4"/>
    <x v="0"/>
    <d v="2024-05-04T00:00:00"/>
    <n v="8162"/>
    <n v="489"/>
    <n v="742"/>
    <s v="St Michel"/>
    <s v="Other"/>
    <s v="Small"/>
    <n v="7.8910999999999998"/>
    <n v="5855.1961999999994"/>
    <n v="5"/>
    <x v="1"/>
    <n v="4"/>
    <x v="5"/>
  </r>
  <r>
    <n v="2400043517"/>
    <s v="Brien Boise"/>
    <x v="4"/>
    <x v="1"/>
    <x v="1"/>
    <x v="2"/>
    <x v="9"/>
    <x v="0"/>
    <d v="2024-05-04T00:00:00"/>
    <n v="812"/>
    <n v="313"/>
    <n v="37"/>
    <s v="The Whole Truth"/>
    <s v="Bars"/>
    <s v="Large"/>
    <n v="2.2656000000000001"/>
    <n v="83.827200000000005"/>
    <n v="5"/>
    <x v="1"/>
    <n v="4"/>
    <x v="5"/>
  </r>
  <r>
    <n v="2400043518"/>
    <s v="Brien Boise"/>
    <x v="4"/>
    <x v="1"/>
    <x v="1"/>
    <x v="3"/>
    <x v="13"/>
    <x v="1"/>
    <d v="2024-05-04T00:00:00"/>
    <n v="10710"/>
    <n v="327"/>
    <n v="1339"/>
    <s v="Toblerone"/>
    <s v="Bites"/>
    <s v="Large"/>
    <n v="9.2086000000000006"/>
    <n v="12330.315400000001"/>
    <n v="5"/>
    <x v="1"/>
    <n v="4"/>
    <x v="5"/>
  </r>
  <r>
    <n v="2400043519"/>
    <s v="Barr Faughny"/>
    <x v="5"/>
    <x v="0"/>
    <x v="0"/>
    <x v="1"/>
    <x v="12"/>
    <x v="1"/>
    <d v="2024-05-04T00:00:00"/>
    <n v="8617"/>
    <n v="15"/>
    <n v="507"/>
    <s v="Toffifee"/>
    <s v="Bites"/>
    <s v="Large"/>
    <n v="6.3415999999999997"/>
    <n v="3215.1911999999998"/>
    <n v="5"/>
    <x v="1"/>
    <n v="4"/>
    <x v="5"/>
  </r>
  <r>
    <n v="2400043520"/>
    <s v="Andria Kimpton"/>
    <x v="5"/>
    <x v="1"/>
    <x v="0"/>
    <x v="1"/>
    <x v="15"/>
    <x v="1"/>
    <d v="2024-05-04T00:00:00"/>
    <n v="10731"/>
    <n v="332"/>
    <n v="826"/>
    <s v="Truva"/>
    <s v="Bites"/>
    <s v="Small"/>
    <n v="4.7065000000000001"/>
    <n v="3887.569"/>
    <n v="5"/>
    <x v="1"/>
    <n v="4"/>
    <x v="5"/>
  </r>
  <r>
    <n v="2400043521"/>
    <s v="Beverie Moffet"/>
    <x v="6"/>
    <x v="0"/>
    <x v="1"/>
    <x v="2"/>
    <x v="2"/>
    <x v="1"/>
    <d v="2024-05-04T00:00:00"/>
    <n v="980"/>
    <n v="123"/>
    <n v="76"/>
    <s v="Twix"/>
    <s v="Bars"/>
    <s v="Large"/>
    <n v="4.6592000000000002"/>
    <n v="354.0992"/>
    <n v="5"/>
    <x v="1"/>
    <n v="4"/>
    <x v="5"/>
  </r>
  <r>
    <n v="2400043522"/>
    <s v="Kelci Walkden"/>
    <x v="7"/>
    <x v="0"/>
    <x v="1"/>
    <x v="3"/>
    <x v="9"/>
    <x v="1"/>
    <d v="2024-05-04T00:00:00"/>
    <n v="1393"/>
    <n v="121"/>
    <n v="67"/>
    <s v="Valrhona"/>
    <s v="Bars"/>
    <s v="Large"/>
    <n v="2.2656000000000001"/>
    <n v="151.79519999999999"/>
    <n v="5"/>
    <x v="1"/>
    <n v="4"/>
    <x v="5"/>
  </r>
  <r>
    <n v="2400043523"/>
    <s v="Roddy Speechley"/>
    <x v="8"/>
    <x v="0"/>
    <x v="1"/>
    <x v="2"/>
    <x v="0"/>
    <x v="1"/>
    <d v="2024-05-04T00:00:00"/>
    <n v="8225"/>
    <n v="275"/>
    <n v="433"/>
    <s v="Venchi"/>
    <s v="Bars"/>
    <s v="Large"/>
    <n v="6.0983000000000001"/>
    <n v="2640.5639000000001"/>
    <n v="5"/>
    <x v="1"/>
    <n v="4"/>
    <x v="5"/>
  </r>
  <r>
    <n v="2400043524"/>
    <s v="Oby Sorrel"/>
    <x v="6"/>
    <x v="1"/>
    <x v="1"/>
    <x v="3"/>
    <x v="0"/>
    <x v="1"/>
    <d v="2024-05-04T00:00:00"/>
    <n v="3339"/>
    <n v="225"/>
    <n v="197"/>
    <s v="Villars"/>
    <s v="Bars"/>
    <s v="Large"/>
    <n v="6.0983000000000001"/>
    <n v="1201.3651"/>
    <n v="5"/>
    <x v="1"/>
    <n v="4"/>
    <x v="5"/>
  </r>
  <r>
    <n v="2400043525"/>
    <s v="Roddy Speechley"/>
    <x v="7"/>
    <x v="1"/>
    <x v="0"/>
    <x v="0"/>
    <x v="2"/>
    <x v="1"/>
    <d v="2024-05-04T00:00:00"/>
    <n v="4053"/>
    <n v="276"/>
    <n v="312"/>
    <s v="Wedel"/>
    <s v="Bars"/>
    <s v="Large"/>
    <n v="4.6592000000000002"/>
    <n v="1453.6704"/>
    <n v="5"/>
    <x v="1"/>
    <n v="4"/>
    <x v="5"/>
  </r>
  <r>
    <n v="2400043526"/>
    <s v="Wilone O'Kielt"/>
    <x v="8"/>
    <x v="1"/>
    <x v="0"/>
    <x v="1"/>
    <x v="21"/>
    <x v="1"/>
    <d v="2024-05-04T00:00:00"/>
    <n v="5110"/>
    <n v="252"/>
    <n v="394"/>
    <s v="Werther's Original"/>
    <s v="Bars"/>
    <s v="Small"/>
    <n v="5.0198"/>
    <n v="1977.8012000000001"/>
    <n v="5"/>
    <x v="1"/>
    <n v="4"/>
    <x v="5"/>
  </r>
  <r>
    <n v="2400043527"/>
    <s v="Karlen McCaffrey"/>
    <x v="9"/>
    <x v="0"/>
    <x v="1"/>
    <x v="2"/>
    <x v="18"/>
    <x v="3"/>
    <d v="2024-05-04T00:00:00"/>
    <n v="4557"/>
    <n v="14"/>
    <n v="163"/>
    <s v="Whittakers"/>
    <s v="Bites"/>
    <s v="Large"/>
    <n v="2.8"/>
    <n v="456.4"/>
    <n v="5"/>
    <x v="1"/>
    <n v="4"/>
    <x v="5"/>
  </r>
  <r>
    <n v="2400043528"/>
    <s v="Gunar Cockshoot"/>
    <x v="9"/>
    <x v="1"/>
    <x v="1"/>
    <x v="3"/>
    <x v="4"/>
    <x v="3"/>
    <d v="2024-05-04T00:00:00"/>
    <n v="6727"/>
    <n v="330"/>
    <n v="673"/>
    <s v="Wrigley's"/>
    <s v="Other"/>
    <s v="Small"/>
    <n v="7.8910999999999998"/>
    <n v="5310.7102999999997"/>
    <n v="5"/>
    <x v="1"/>
    <n v="4"/>
    <x v="5"/>
  </r>
  <r>
    <n v="2400043529"/>
    <s v="Madelene Upcott"/>
    <x v="9"/>
    <x v="0"/>
    <x v="1"/>
    <x v="2"/>
    <x v="5"/>
    <x v="3"/>
    <d v="2024-05-04T00:00:00"/>
    <n v="4774"/>
    <n v="257"/>
    <n v="531"/>
    <s v="After Eight"/>
    <s v="Bars"/>
    <s v="Small"/>
    <n v="0.69579999999999997"/>
    <n v="369.46979999999996"/>
    <n v="5"/>
    <x v="1"/>
    <n v="4"/>
    <x v="5"/>
  </r>
  <r>
    <n v="2400043530"/>
    <s v="Marney O'Breen"/>
    <x v="9"/>
    <x v="1"/>
    <x v="1"/>
    <x v="3"/>
    <x v="20"/>
    <x v="3"/>
    <d v="2024-05-04T00:00:00"/>
    <n v="6447"/>
    <n v="162"/>
    <n v="258"/>
    <s v="Angelina"/>
    <s v="Bars"/>
    <s v="Large"/>
    <n v="13.3485"/>
    <n v="3443.913"/>
    <n v="5"/>
    <x v="1"/>
    <n v="4"/>
    <x v="5"/>
  </r>
  <r>
    <n v="2400043531"/>
    <s v="Karlen McCaffrey"/>
    <x v="9"/>
    <x v="0"/>
    <x v="0"/>
    <x v="1"/>
    <x v="9"/>
    <x v="3"/>
    <d v="2024-05-04T00:00:00"/>
    <n v="6034"/>
    <n v="37"/>
    <n v="263"/>
    <s v="Anthon Berg"/>
    <s v="Bars"/>
    <s v="Large"/>
    <n v="2.2656000000000001"/>
    <n v="595.8528"/>
    <n v="5"/>
    <x v="1"/>
    <n v="4"/>
    <x v="5"/>
  </r>
  <r>
    <n v="2400043532"/>
    <s v="Kelci Walkden"/>
    <x v="9"/>
    <x v="0"/>
    <x v="0"/>
    <x v="1"/>
    <x v="14"/>
    <x v="5"/>
    <d v="2024-05-04T00:00:00"/>
    <n v="15372"/>
    <n v="215"/>
    <n v="3075"/>
    <s v="Bounty"/>
    <s v="Other"/>
    <s v="Large"/>
    <n v="2.4773999999999998"/>
    <n v="7618.0049999999992"/>
    <n v="5"/>
    <x v="1"/>
    <n v="4"/>
    <x v="5"/>
  </r>
  <r>
    <n v="2400043533"/>
    <s v="Gunar Cockshoot"/>
    <x v="9"/>
    <x v="0"/>
    <x v="1"/>
    <x v="2"/>
    <x v="16"/>
    <x v="5"/>
    <d v="2024-05-04T00:00:00"/>
    <n v="4753"/>
    <n v="63"/>
    <n v="251"/>
    <s v="Butlers"/>
    <s v="Bites"/>
    <s v="Small"/>
    <n v="11.4688"/>
    <n v="2878.6687999999999"/>
    <n v="5"/>
    <x v="1"/>
    <n v="4"/>
    <x v="5"/>
  </r>
  <r>
    <n v="2400043534"/>
    <s v="Marney O'Breen"/>
    <x v="9"/>
    <x v="1"/>
    <x v="1"/>
    <x v="3"/>
    <x v="2"/>
    <x v="5"/>
    <d v="2024-05-04T00:00:00"/>
    <n v="4039"/>
    <n v="182"/>
    <n v="337"/>
    <s v="Cadbury"/>
    <s v="Bars"/>
    <s v="Large"/>
    <n v="4.6592000000000002"/>
    <n v="1570.1504"/>
    <n v="5"/>
    <x v="1"/>
    <n v="4"/>
    <x v="5"/>
  </r>
  <r>
    <n v="2400043535"/>
    <s v="Karlen McCaffrey"/>
    <x v="9"/>
    <x v="0"/>
    <x v="1"/>
    <x v="2"/>
    <x v="5"/>
    <x v="7"/>
    <d v="2024-05-04T00:00:00"/>
    <n v="735"/>
    <n v="8"/>
    <n v="105"/>
    <s v="Caprice"/>
    <s v="Bars"/>
    <s v="Small"/>
    <n v="0.69579999999999997"/>
    <n v="73.058999999999997"/>
    <n v="5"/>
    <x v="1"/>
    <n v="4"/>
    <x v="5"/>
  </r>
  <r>
    <n v="2400043536"/>
    <s v="Marney O'Breen"/>
    <x v="9"/>
    <x v="1"/>
    <x v="1"/>
    <x v="3"/>
    <x v="12"/>
    <x v="7"/>
    <d v="2024-05-04T00:00:00"/>
    <n v="2786"/>
    <n v="26"/>
    <n v="175"/>
    <s v="Cartwright &amp; Butler"/>
    <s v="Bites"/>
    <s v="Large"/>
    <n v="6.3415999999999997"/>
    <n v="1109.78"/>
    <n v="5"/>
    <x v="1"/>
    <n v="4"/>
    <x v="5"/>
  </r>
  <r>
    <n v="2400043537"/>
    <s v="Madelene Upcott"/>
    <x v="9"/>
    <x v="0"/>
    <x v="0"/>
    <x v="0"/>
    <x v="16"/>
    <x v="7"/>
    <d v="2024-05-04T00:00:00"/>
    <n v="17115"/>
    <n v="513"/>
    <n v="815"/>
    <s v="Cavendish"/>
    <s v="Bites"/>
    <s v="Small"/>
    <n v="11.4688"/>
    <n v="9347.0720000000001"/>
    <n v="5"/>
    <x v="1"/>
    <n v="4"/>
    <x v="5"/>
  </r>
  <r>
    <n v="2400043538"/>
    <s v="Gigi Bohling"/>
    <x v="9"/>
    <x v="0"/>
    <x v="0"/>
    <x v="1"/>
    <x v="14"/>
    <x v="7"/>
    <d v="2024-05-04T00:00:00"/>
    <n v="4774"/>
    <n v="273"/>
    <n v="955"/>
    <s v="Chocodate"/>
    <s v="Other"/>
    <s v="Large"/>
    <n v="2.4773999999999998"/>
    <n v="2365.9169999999999"/>
    <n v="5"/>
    <x v="1"/>
    <n v="4"/>
    <x v="5"/>
  </r>
  <r>
    <n v="2400043539"/>
    <s v="Oby Sorrel"/>
    <x v="9"/>
    <x v="0"/>
    <x v="1"/>
    <x v="2"/>
    <x v="17"/>
    <x v="7"/>
    <d v="2024-05-04T00:00:00"/>
    <n v="15204"/>
    <n v="7"/>
    <n v="1383"/>
    <s v="Chupa Chups"/>
    <s v="Bars"/>
    <s v="Large"/>
    <n v="1.5934999999999999"/>
    <n v="2203.8105"/>
    <n v="5"/>
    <x v="1"/>
    <n v="4"/>
    <x v="5"/>
  </r>
  <r>
    <n v="2400043540"/>
    <s v="Roddy Speechley"/>
    <x v="9"/>
    <x v="1"/>
    <x v="1"/>
    <x v="3"/>
    <x v="3"/>
    <x v="7"/>
    <d v="2024-05-04T00:00:00"/>
    <n v="6111"/>
    <n v="210"/>
    <n v="291"/>
    <s v="Elvan"/>
    <s v="Bars"/>
    <s v="Small"/>
    <n v="6.0811000000000002"/>
    <n v="1769.6001000000001"/>
    <n v="5"/>
    <x v="1"/>
    <n v="4"/>
    <x v="5"/>
  </r>
  <r>
    <n v="2400043541"/>
    <s v="Kelci Walkden"/>
    <x v="9"/>
    <x v="1"/>
    <x v="1"/>
    <x v="2"/>
    <x v="17"/>
    <x v="7"/>
    <d v="2024-05-05T00:00:00"/>
    <n v="945"/>
    <n v="49"/>
    <n v="135"/>
    <s v="Ferrero"/>
    <s v="Bars"/>
    <s v="Large"/>
    <n v="1.5934999999999999"/>
    <n v="215.1225"/>
    <n v="5"/>
    <x v="1"/>
    <n v="5"/>
    <x v="6"/>
  </r>
  <r>
    <n v="2400043542"/>
    <s v="Karlen McCaffrey"/>
    <x v="9"/>
    <x v="1"/>
    <x v="1"/>
    <x v="3"/>
    <x v="19"/>
    <x v="6"/>
    <d v="2024-05-05T00:00:00"/>
    <n v="1960"/>
    <n v="192"/>
    <n v="86"/>
    <s v="Fisherman's Friend"/>
    <s v="Bites"/>
    <s v="Small"/>
    <n v="8.2429000000000006"/>
    <n v="708.88940000000002"/>
    <n v="5"/>
    <x v="1"/>
    <n v="5"/>
    <x v="6"/>
  </r>
  <r>
    <n v="2400043543"/>
    <s v="Jan Morforth"/>
    <x v="9"/>
    <x v="1"/>
    <x v="0"/>
    <x v="1"/>
    <x v="0"/>
    <x v="6"/>
    <d v="2024-05-05T00:00:00"/>
    <n v="9156"/>
    <n v="375"/>
    <n v="509"/>
    <s v="Galaxy"/>
    <s v="Bars"/>
    <s v="Large"/>
    <n v="6.0983000000000001"/>
    <n v="3104.0347000000002"/>
    <n v="5"/>
    <x v="1"/>
    <n v="5"/>
    <x v="6"/>
  </r>
  <r>
    <n v="2400043544"/>
    <s v="Mallorie Waber"/>
    <x v="9"/>
    <x v="1"/>
    <x v="0"/>
    <x v="1"/>
    <x v="13"/>
    <x v="6"/>
    <d v="2024-05-05T00:00:00"/>
    <n v="4809"/>
    <n v="28"/>
    <n v="802"/>
    <s v="Goldkenn"/>
    <s v="Bites"/>
    <s v="Large"/>
    <n v="9.2086000000000006"/>
    <n v="7385.2972000000009"/>
    <n v="5"/>
    <x v="1"/>
    <n v="5"/>
    <x v="6"/>
  </r>
  <r>
    <n v="2400043545"/>
    <s v="Ches Bonnell"/>
    <x v="9"/>
    <x v="1"/>
    <x v="1"/>
    <x v="2"/>
    <x v="15"/>
    <x v="0"/>
    <d v="2024-05-05T00:00:00"/>
    <n v="3381"/>
    <n v="240"/>
    <n v="242"/>
    <s v="Hershey's"/>
    <s v="Bites"/>
    <s v="Small"/>
    <n v="4.7065000000000001"/>
    <n v="1138.973"/>
    <n v="5"/>
    <x v="1"/>
    <n v="5"/>
    <x v="6"/>
  </r>
  <r>
    <n v="2400043546"/>
    <s v="Jan Morforth"/>
    <x v="10"/>
    <x v="1"/>
    <x v="1"/>
    <x v="3"/>
    <x v="13"/>
    <x v="1"/>
    <d v="2024-05-05T00:00:00"/>
    <n v="8890"/>
    <n v="343"/>
    <n v="1482"/>
    <s v="Jules Destrooper"/>
    <s v="Bites"/>
    <s v="Large"/>
    <n v="9.2086000000000006"/>
    <n v="13647.145200000001"/>
    <n v="5"/>
    <x v="1"/>
    <n v="5"/>
    <x v="6"/>
  </r>
  <r>
    <n v="2400043547"/>
    <s v="Rafaelita Blaksland"/>
    <x v="11"/>
    <x v="1"/>
    <x v="1"/>
    <x v="2"/>
    <x v="4"/>
    <x v="2"/>
    <d v="2024-05-05T00:00:00"/>
    <n v="2065"/>
    <n v="158"/>
    <n v="173"/>
    <s v="Kinder"/>
    <s v="Other"/>
    <s v="Small"/>
    <n v="7.8910999999999998"/>
    <n v="1365.1603"/>
    <n v="5"/>
    <x v="1"/>
    <n v="5"/>
    <x v="6"/>
  </r>
  <r>
    <n v="2400043548"/>
    <s v="Mallorie Waber"/>
    <x v="12"/>
    <x v="1"/>
    <x v="1"/>
    <x v="3"/>
    <x v="21"/>
    <x v="3"/>
    <d v="2024-05-05T00:00:00"/>
    <n v="10409"/>
    <n v="33"/>
    <n v="744"/>
    <s v="Kit Kat"/>
    <s v="Bars"/>
    <s v="Small"/>
    <n v="5.0198"/>
    <n v="3734.7312000000002"/>
    <n v="5"/>
    <x v="1"/>
    <n v="5"/>
    <x v="6"/>
  </r>
  <r>
    <n v="2400043549"/>
    <s v="Gunar Cockshoot"/>
    <x v="12"/>
    <x v="1"/>
    <x v="0"/>
    <x v="0"/>
    <x v="21"/>
    <x v="4"/>
    <d v="2024-05-05T00:00:00"/>
    <n v="18788"/>
    <n v="121"/>
    <n v="1342"/>
    <s v="Leonidas"/>
    <s v="Bars"/>
    <s v="Small"/>
    <n v="5.0198"/>
    <n v="6736.5716000000002"/>
    <n v="5"/>
    <x v="1"/>
    <n v="5"/>
    <x v="6"/>
  </r>
  <r>
    <n v="2400043550"/>
    <s v="Andria Kimpton"/>
    <x v="13"/>
    <x v="1"/>
    <x v="0"/>
    <x v="1"/>
    <x v="1"/>
    <x v="5"/>
    <d v="2024-05-05T00:00:00"/>
    <n v="4928"/>
    <n v="71"/>
    <n v="704"/>
    <s v="Lindt"/>
    <s v="Other"/>
    <s v="Small"/>
    <n v="0.24049999999999999"/>
    <n v="169.31199999999998"/>
    <n v="5"/>
    <x v="1"/>
    <n v="5"/>
    <x v="6"/>
  </r>
  <r>
    <n v="2400043551"/>
    <s v="Barr Faughny"/>
    <x v="14"/>
    <x v="1"/>
    <x v="1"/>
    <x v="2"/>
    <x v="6"/>
    <x v="6"/>
    <d v="2024-05-05T00:00:00"/>
    <n v="9394"/>
    <n v="222"/>
    <n v="627"/>
    <s v="Loacker"/>
    <s v="Other"/>
    <s v="Small"/>
    <n v="1.7625"/>
    <n v="1105.0874999999999"/>
    <n v="5"/>
    <x v="1"/>
    <n v="5"/>
    <x v="6"/>
  </r>
  <r>
    <n v="2400043552"/>
    <s v="Dotty Strutley"/>
    <x v="13"/>
    <x v="1"/>
    <x v="1"/>
    <x v="3"/>
    <x v="10"/>
    <x v="7"/>
    <d v="2024-05-05T00:00:00"/>
    <n v="5152"/>
    <n v="100"/>
    <n v="304"/>
    <s v="Lotus Biscoff"/>
    <s v="Bars"/>
    <s v="Large"/>
    <n v="8.7870000000000008"/>
    <n v="2671.248"/>
    <n v="5"/>
    <x v="1"/>
    <n v="5"/>
    <x v="6"/>
  </r>
  <r>
    <n v="2400043553"/>
    <s v="Gunar Cockshoot"/>
    <x v="13"/>
    <x v="1"/>
    <x v="1"/>
    <x v="2"/>
    <x v="9"/>
    <x v="8"/>
    <d v="2024-05-05T00:00:00"/>
    <n v="7112"/>
    <n v="58"/>
    <n v="285"/>
    <s v="M&amp;M's"/>
    <s v="Bars"/>
    <s v="Large"/>
    <n v="2.2656000000000001"/>
    <n v="645.69600000000003"/>
    <n v="5"/>
    <x v="1"/>
    <n v="5"/>
    <x v="6"/>
  </r>
  <r>
    <n v="2400043554"/>
    <s v="Andria Kimpton"/>
    <x v="14"/>
    <x v="1"/>
    <x v="1"/>
    <x v="3"/>
    <x v="21"/>
    <x v="9"/>
    <d v="2024-05-05T00:00:00"/>
    <n v="7028"/>
    <n v="29"/>
    <n v="469"/>
    <s v="Malteser"/>
    <s v="Bars"/>
    <s v="Small"/>
    <n v="5.0198"/>
    <n v="2354.2862"/>
    <n v="5"/>
    <x v="1"/>
    <n v="5"/>
    <x v="6"/>
  </r>
  <r>
    <n v="2400043555"/>
    <s v="Ches Bonnell"/>
    <x v="13"/>
    <x v="1"/>
    <x v="0"/>
    <x v="1"/>
    <x v="0"/>
    <x v="10"/>
    <d v="2024-05-05T00:00:00"/>
    <n v="20720"/>
    <n v="78"/>
    <n v="1091"/>
    <s v="Mars"/>
    <s v="Bars"/>
    <s v="Large"/>
    <n v="6.0983000000000001"/>
    <n v="6653.2453000000005"/>
    <n v="5"/>
    <x v="1"/>
    <n v="5"/>
    <x v="6"/>
  </r>
  <r>
    <n v="2400043556"/>
    <s v="Andria Kimpton"/>
    <x v="13"/>
    <x v="1"/>
    <x v="0"/>
    <x v="1"/>
    <x v="12"/>
    <x v="4"/>
    <d v="2024-05-05T00:00:00"/>
    <n v="3682"/>
    <n v="331"/>
    <n v="217"/>
    <s v="McVitie’s"/>
    <s v="Bites"/>
    <s v="Large"/>
    <n v="6.3415999999999997"/>
    <n v="1376.1271999999999"/>
    <n v="5"/>
    <x v="1"/>
    <n v="5"/>
    <x v="6"/>
  </r>
  <r>
    <n v="2400043557"/>
    <s v="Wilone O'Kielt"/>
    <x v="13"/>
    <x v="1"/>
    <x v="1"/>
    <x v="2"/>
    <x v="1"/>
    <x v="4"/>
    <d v="2024-05-05T00:00:00"/>
    <n v="3220"/>
    <n v="65"/>
    <n v="537"/>
    <s v="Mentos"/>
    <s v="Other"/>
    <s v="Small"/>
    <n v="0.24049999999999999"/>
    <n v="129.14849999999998"/>
    <n v="5"/>
    <x v="1"/>
    <n v="5"/>
    <x v="6"/>
  </r>
  <r>
    <n v="2400043558"/>
    <s v="Madelene Upcott"/>
    <x v="13"/>
    <x v="1"/>
    <x v="1"/>
    <x v="3"/>
    <x v="0"/>
    <x v="4"/>
    <d v="2024-05-05T00:00:00"/>
    <n v="10598"/>
    <n v="336"/>
    <n v="589"/>
    <s v="Merci"/>
    <s v="Bars"/>
    <s v="Large"/>
    <n v="6.0983000000000001"/>
    <n v="3591.8987000000002"/>
    <n v="5"/>
    <x v="1"/>
    <n v="5"/>
    <x v="6"/>
  </r>
  <r>
    <n v="2400043559"/>
    <s v="Oby Sorrel"/>
    <x v="0"/>
    <x v="0"/>
    <x v="1"/>
    <x v="2"/>
    <x v="2"/>
    <x v="8"/>
    <d v="2024-05-05T00:00:00"/>
    <n v="7651"/>
    <n v="106"/>
    <n v="589"/>
    <s v="Milka"/>
    <s v="Bars"/>
    <s v="Large"/>
    <n v="4.6592000000000002"/>
    <n v="2744.2688000000003"/>
    <n v="5"/>
    <x v="1"/>
    <n v="5"/>
    <x v="6"/>
  </r>
  <r>
    <n v="2400043560"/>
    <s v="Wilone O'Kielt"/>
    <x v="0"/>
    <x v="1"/>
    <x v="1"/>
    <x v="3"/>
    <x v="7"/>
    <x v="8"/>
    <d v="2024-05-05T00:00:00"/>
    <n v="14266"/>
    <n v="74"/>
    <n v="1427"/>
    <s v="Neuhaus"/>
    <s v="Bars"/>
    <s v="Small"/>
    <n v="0.89900000000000002"/>
    <n v="1282.873"/>
    <n v="5"/>
    <x v="1"/>
    <n v="5"/>
    <x v="6"/>
  </r>
  <r>
    <n v="2400043561"/>
    <s v="Gigi Bohling"/>
    <x v="0"/>
    <x v="0"/>
    <x v="0"/>
    <x v="0"/>
    <x v="12"/>
    <x v="8"/>
    <d v="2024-05-05T00:00:00"/>
    <n v="9730"/>
    <n v="12"/>
    <n v="609"/>
    <s v="Nua"/>
    <s v="Bites"/>
    <s v="Large"/>
    <n v="6.3415999999999997"/>
    <n v="3862.0344"/>
    <n v="5"/>
    <x v="1"/>
    <n v="5"/>
    <x v="6"/>
  </r>
  <r>
    <n v="2400043562"/>
    <s v="Karlen McCaffrey"/>
    <x v="0"/>
    <x v="1"/>
    <x v="0"/>
    <x v="1"/>
    <x v="7"/>
    <x v="8"/>
    <d v="2024-05-05T00:00:00"/>
    <n v="4200"/>
    <n v="335"/>
    <n v="467"/>
    <s v="Nutella"/>
    <s v="Bars"/>
    <s v="Small"/>
    <n v="0.89900000000000002"/>
    <n v="419.83300000000003"/>
    <n v="5"/>
    <x v="1"/>
    <n v="5"/>
    <x v="6"/>
  </r>
  <r>
    <n v="2400043563"/>
    <s v="Andria Kimpton"/>
    <x v="0"/>
    <x v="1"/>
    <x v="1"/>
    <x v="2"/>
    <x v="5"/>
    <x v="8"/>
    <d v="2024-05-05T00:00:00"/>
    <n v="13195"/>
    <n v="215"/>
    <n v="2200"/>
    <s v="Orbit"/>
    <s v="Bars"/>
    <s v="Small"/>
    <n v="0.69579999999999997"/>
    <n v="1530.76"/>
    <n v="5"/>
    <x v="1"/>
    <n v="5"/>
    <x v="6"/>
  </r>
  <r>
    <n v="2400043564"/>
    <s v="Van Tuxwell"/>
    <x v="1"/>
    <x v="1"/>
    <x v="1"/>
    <x v="3"/>
    <x v="9"/>
    <x v="8"/>
    <d v="2024-05-05T00:00:00"/>
    <n v="13986"/>
    <n v="162"/>
    <n v="583"/>
    <s v="Oreo"/>
    <s v="Bars"/>
    <s v="Large"/>
    <n v="2.2656000000000001"/>
    <n v="1320.8448000000001"/>
    <n v="5"/>
    <x v="1"/>
    <n v="5"/>
    <x v="6"/>
  </r>
  <r>
    <n v="2400043565"/>
    <s v="Van Tuxwell"/>
    <x v="2"/>
    <x v="1"/>
    <x v="1"/>
    <x v="2"/>
    <x v="14"/>
    <x v="8"/>
    <d v="2024-05-05T00:00:00"/>
    <n v="70"/>
    <n v="347"/>
    <n v="12"/>
    <s v="Ray No Sugar"/>
    <s v="Other"/>
    <s v="Large"/>
    <n v="2.4773999999999998"/>
    <n v="29.7288"/>
    <n v="5"/>
    <x v="1"/>
    <n v="5"/>
    <x v="6"/>
  </r>
  <r>
    <n v="2400043566"/>
    <s v="Dotty Strutley"/>
    <x v="3"/>
    <x v="1"/>
    <x v="1"/>
    <x v="3"/>
    <x v="3"/>
    <x v="8"/>
    <d v="2024-05-05T00:00:00"/>
    <n v="9401"/>
    <n v="164"/>
    <n v="448"/>
    <s v="Reese's"/>
    <s v="Bars"/>
    <s v="Small"/>
    <n v="6.0811000000000002"/>
    <n v="2724.3328000000001"/>
    <n v="5"/>
    <x v="1"/>
    <n v="5"/>
    <x v="6"/>
  </r>
  <r>
    <n v="2400043567"/>
    <s v="Oby Sorrel"/>
    <x v="4"/>
    <x v="1"/>
    <x v="0"/>
    <x v="1"/>
    <x v="4"/>
    <x v="8"/>
    <d v="2024-05-05T00:00:00"/>
    <n v="1491"/>
    <n v="29"/>
    <n v="136"/>
    <s v="Rhine Valley"/>
    <s v="Other"/>
    <s v="Small"/>
    <n v="7.8910999999999998"/>
    <n v="1073.1895999999999"/>
    <n v="5"/>
    <x v="1"/>
    <n v="5"/>
    <x v="6"/>
  </r>
  <r>
    <n v="2400043568"/>
    <s v="Rafaelita Blaksland"/>
    <x v="4"/>
    <x v="1"/>
    <x v="0"/>
    <x v="1"/>
    <x v="20"/>
    <x v="2"/>
    <d v="2024-05-05T00:00:00"/>
    <n v="13874"/>
    <n v="226"/>
    <n v="534"/>
    <s v="RiteBite"/>
    <s v="Bars"/>
    <s v="Large"/>
    <n v="13.3485"/>
    <n v="7128.0990000000002"/>
    <n v="5"/>
    <x v="1"/>
    <n v="5"/>
    <x v="6"/>
  </r>
  <r>
    <n v="2400043569"/>
    <s v="Jan Morforth"/>
    <x v="5"/>
    <x v="0"/>
    <x v="1"/>
    <x v="2"/>
    <x v="6"/>
    <x v="2"/>
    <d v="2024-05-05T00:00:00"/>
    <n v="1379"/>
    <n v="46"/>
    <n v="99"/>
    <s v="Siafa Dates"/>
    <s v="Other"/>
    <s v="Small"/>
    <n v="1.7625"/>
    <n v="174.48749999999998"/>
    <n v="5"/>
    <x v="1"/>
    <n v="5"/>
    <x v="6"/>
  </r>
  <r>
    <n v="2400043570"/>
    <s v="Madelene Upcott"/>
    <x v="5"/>
    <x v="1"/>
    <x v="1"/>
    <x v="3"/>
    <x v="20"/>
    <x v="2"/>
    <d v="2024-05-05T00:00:00"/>
    <n v="5369"/>
    <n v="182"/>
    <n v="199"/>
    <s v="Snickers"/>
    <s v="Bars"/>
    <s v="Large"/>
    <n v="13.3485"/>
    <n v="2656.3514999999998"/>
    <n v="5"/>
    <x v="1"/>
    <n v="5"/>
    <x v="6"/>
  </r>
  <r>
    <n v="2400043571"/>
    <s v="Dotty Strutley"/>
    <x v="6"/>
    <x v="0"/>
    <x v="1"/>
    <x v="2"/>
    <x v="1"/>
    <x v="2"/>
    <d v="2024-05-05T00:00:00"/>
    <n v="7469"/>
    <n v="11"/>
    <n v="1067"/>
    <s v="St Michel"/>
    <s v="Other"/>
    <s v="Small"/>
    <n v="0.24049999999999999"/>
    <n v="256.61349999999999"/>
    <n v="5"/>
    <x v="1"/>
    <n v="5"/>
    <x v="6"/>
  </r>
  <r>
    <n v="2400043572"/>
    <s v="Dennison Crosswaite"/>
    <x v="7"/>
    <x v="0"/>
    <x v="1"/>
    <x v="3"/>
    <x v="20"/>
    <x v="2"/>
    <d v="2024-05-05T00:00:00"/>
    <n v="4361"/>
    <n v="310"/>
    <n v="156"/>
    <s v="The Whole Truth"/>
    <s v="Bars"/>
    <s v="Large"/>
    <n v="13.3485"/>
    <n v="2082.366"/>
    <n v="5"/>
    <x v="1"/>
    <n v="5"/>
    <x v="6"/>
  </r>
  <r>
    <n v="2400043573"/>
    <s v="Van Tuxwell"/>
    <x v="8"/>
    <x v="0"/>
    <x v="0"/>
    <x v="0"/>
    <x v="9"/>
    <x v="2"/>
    <d v="2024-05-05T00:00:00"/>
    <n v="6426"/>
    <n v="42"/>
    <n v="268"/>
    <s v="Toblerone"/>
    <s v="Bars"/>
    <s v="Large"/>
    <n v="2.2656000000000001"/>
    <n v="607.18079999999998"/>
    <n v="5"/>
    <x v="1"/>
    <n v="5"/>
    <x v="6"/>
  </r>
  <r>
    <n v="2400043574"/>
    <s v="Wilone O'Kielt"/>
    <x v="6"/>
    <x v="1"/>
    <x v="0"/>
    <x v="1"/>
    <x v="19"/>
    <x v="2"/>
    <d v="2024-05-05T00:00:00"/>
    <n v="5173"/>
    <n v="85"/>
    <n v="247"/>
    <s v="Toffifee"/>
    <s v="Bites"/>
    <s v="Small"/>
    <n v="8.2429000000000006"/>
    <n v="2035.9963000000002"/>
    <n v="5"/>
    <x v="1"/>
    <n v="5"/>
    <x v="6"/>
  </r>
  <r>
    <n v="2400043575"/>
    <s v="Madelene Upcott"/>
    <x v="7"/>
    <x v="1"/>
    <x v="1"/>
    <x v="2"/>
    <x v="7"/>
    <x v="2"/>
    <d v="2024-05-05T00:00:00"/>
    <n v="3878"/>
    <n v="348"/>
    <n v="485"/>
    <s v="Truva"/>
    <s v="Bars"/>
    <s v="Small"/>
    <n v="0.89900000000000002"/>
    <n v="436.01499999999999"/>
    <n v="5"/>
    <x v="1"/>
    <n v="5"/>
    <x v="6"/>
  </r>
  <r>
    <n v="2400043576"/>
    <s v="Gunar Cockshoot"/>
    <x v="8"/>
    <x v="1"/>
    <x v="1"/>
    <x v="3"/>
    <x v="10"/>
    <x v="2"/>
    <d v="2024-05-05T00:00:00"/>
    <n v="3143"/>
    <n v="210"/>
    <n v="197"/>
    <s v="Twix"/>
    <s v="Bars"/>
    <s v="Large"/>
    <n v="8.7870000000000008"/>
    <n v="1731.0390000000002"/>
    <n v="5"/>
    <x v="1"/>
    <n v="5"/>
    <x v="6"/>
  </r>
  <r>
    <n v="2400043577"/>
    <s v="Oby Sorrel"/>
    <x v="9"/>
    <x v="0"/>
    <x v="1"/>
    <x v="2"/>
    <x v="2"/>
    <x v="0"/>
    <d v="2024-05-05T00:00:00"/>
    <n v="2373"/>
    <n v="342"/>
    <n v="159"/>
    <s v="Valrhona"/>
    <s v="Bars"/>
    <s v="Large"/>
    <n v="4.6592000000000002"/>
    <n v="740.81280000000004"/>
    <n v="5"/>
    <x v="1"/>
    <n v="5"/>
    <x v="6"/>
  </r>
  <r>
    <n v="2400043578"/>
    <s v="Rafaelita Blaksland"/>
    <x v="9"/>
    <x v="1"/>
    <x v="1"/>
    <x v="3"/>
    <x v="11"/>
    <x v="0"/>
    <d v="2024-05-05T00:00:00"/>
    <n v="7749"/>
    <n v="15"/>
    <n v="775"/>
    <s v="Venchi"/>
    <s v="Bites"/>
    <s v="Large"/>
    <n v="2.8195000000000001"/>
    <n v="2185.1125000000002"/>
    <n v="5"/>
    <x v="1"/>
    <n v="5"/>
    <x v="6"/>
  </r>
  <r>
    <n v="2400043579"/>
    <s v="Wilone O'Kielt"/>
    <x v="9"/>
    <x v="0"/>
    <x v="0"/>
    <x v="1"/>
    <x v="9"/>
    <x v="0"/>
    <d v="2024-05-05T00:00:00"/>
    <n v="6741"/>
    <n v="187"/>
    <n v="307"/>
    <s v="Villars"/>
    <s v="Bars"/>
    <s v="Large"/>
    <n v="2.2656000000000001"/>
    <n v="695.53920000000005"/>
    <n v="5"/>
    <x v="1"/>
    <n v="5"/>
    <x v="6"/>
  </r>
  <r>
    <n v="2400043580"/>
    <s v="Wilone O'Kielt"/>
    <x v="9"/>
    <x v="1"/>
    <x v="0"/>
    <x v="1"/>
    <x v="16"/>
    <x v="0"/>
    <d v="2024-05-05T00:00:00"/>
    <n v="3920"/>
    <n v="270"/>
    <n v="207"/>
    <s v="Wedel"/>
    <s v="Bites"/>
    <s v="Small"/>
    <n v="11.4688"/>
    <n v="2374.0416"/>
    <n v="5"/>
    <x v="1"/>
    <n v="5"/>
    <x v="6"/>
  </r>
  <r>
    <n v="2400043581"/>
    <s v="Ches Bonnell"/>
    <x v="9"/>
    <x v="0"/>
    <x v="1"/>
    <x v="2"/>
    <x v="7"/>
    <x v="0"/>
    <d v="2024-05-05T00:00:00"/>
    <n v="1316"/>
    <n v="351"/>
    <n v="147"/>
    <s v="Werther's Original"/>
    <s v="Bars"/>
    <s v="Small"/>
    <n v="0.89900000000000002"/>
    <n v="132.15299999999999"/>
    <n v="5"/>
    <x v="1"/>
    <n v="5"/>
    <x v="6"/>
  </r>
  <r>
    <n v="2400043582"/>
    <s v="Gunar Cockshoot"/>
    <x v="9"/>
    <x v="0"/>
    <x v="1"/>
    <x v="3"/>
    <x v="11"/>
    <x v="0"/>
    <d v="2024-05-05T00:00:00"/>
    <n v="3150"/>
    <n v="53"/>
    <n v="287"/>
    <s v="Whittakers"/>
    <s v="Bites"/>
    <s v="Large"/>
    <n v="2.8195000000000001"/>
    <n v="809.19650000000001"/>
    <n v="5"/>
    <x v="1"/>
    <n v="5"/>
    <x v="6"/>
  </r>
  <r>
    <n v="2400043583"/>
    <s v="Barr Faughny"/>
    <x v="9"/>
    <x v="0"/>
    <x v="1"/>
    <x v="2"/>
    <x v="12"/>
    <x v="0"/>
    <d v="2024-05-05T00:00:00"/>
    <n v="6909"/>
    <n v="166"/>
    <n v="407"/>
    <s v="Wrigley's"/>
    <s v="Bites"/>
    <s v="Large"/>
    <n v="6.3415999999999997"/>
    <n v="2581.0311999999999"/>
    <n v="5"/>
    <x v="1"/>
    <n v="5"/>
    <x v="6"/>
  </r>
  <r>
    <n v="2400043584"/>
    <s v="Jan Morforth"/>
    <x v="9"/>
    <x v="1"/>
    <x v="1"/>
    <x v="3"/>
    <x v="18"/>
    <x v="0"/>
    <d v="2024-05-05T00:00:00"/>
    <n v="4466"/>
    <n v="2"/>
    <n v="187"/>
    <s v="After Eight"/>
    <s v="Bites"/>
    <s v="Large"/>
    <n v="2.8"/>
    <n v="523.6"/>
    <n v="5"/>
    <x v="1"/>
    <n v="5"/>
    <x v="6"/>
  </r>
  <r>
    <n v="2400043585"/>
    <s v="Karlen McCaffrey"/>
    <x v="9"/>
    <x v="0"/>
    <x v="0"/>
    <x v="0"/>
    <x v="2"/>
    <x v="0"/>
    <d v="2024-05-05T00:00:00"/>
    <n v="2247"/>
    <n v="190"/>
    <n v="205"/>
    <s v="Angelina"/>
    <s v="Bars"/>
    <s v="Large"/>
    <n v="4.6592000000000002"/>
    <n v="955.13600000000008"/>
    <n v="5"/>
    <x v="1"/>
    <n v="5"/>
    <x v="6"/>
  </r>
  <r>
    <n v="2400043586"/>
    <s v="Gunar Cockshoot"/>
    <x v="9"/>
    <x v="1"/>
    <x v="0"/>
    <x v="1"/>
    <x v="1"/>
    <x v="1"/>
    <d v="2024-05-05T00:00:00"/>
    <n v="329"/>
    <n v="158"/>
    <n v="66"/>
    <s v="Anthon Berg"/>
    <s v="Other"/>
    <s v="Small"/>
    <n v="0.24049999999999999"/>
    <n v="15.872999999999999"/>
    <n v="5"/>
    <x v="1"/>
    <n v="5"/>
    <x v="6"/>
  </r>
  <r>
    <n v="2400043587"/>
    <s v="Karlen McCaffrey"/>
    <x v="9"/>
    <x v="0"/>
    <x v="1"/>
    <x v="2"/>
    <x v="2"/>
    <x v="1"/>
    <d v="2024-05-05T00:00:00"/>
    <n v="14959"/>
    <n v="313"/>
    <n v="1069"/>
    <s v="Bounty"/>
    <s v="Bars"/>
    <s v="Large"/>
    <n v="4.6592000000000002"/>
    <n v="4980.6848"/>
    <n v="5"/>
    <x v="1"/>
    <n v="5"/>
    <x v="6"/>
  </r>
  <r>
    <n v="2400043588"/>
    <s v="Dennison Crosswaite"/>
    <x v="9"/>
    <x v="0"/>
    <x v="1"/>
    <x v="3"/>
    <x v="10"/>
    <x v="1"/>
    <d v="2024-05-05T00:00:00"/>
    <n v="9674"/>
    <n v="449"/>
    <n v="645"/>
    <s v="Butlers"/>
    <s v="Bars"/>
    <s v="Large"/>
    <n v="8.7870000000000008"/>
    <n v="5667.6150000000007"/>
    <n v="5"/>
    <x v="1"/>
    <n v="5"/>
    <x v="6"/>
  </r>
  <r>
    <n v="2400043589"/>
    <s v="Karlen McCaffrey"/>
    <x v="9"/>
    <x v="0"/>
    <x v="1"/>
    <x v="2"/>
    <x v="2"/>
    <x v="1"/>
    <d v="2024-05-05T00:00:00"/>
    <n v="5376"/>
    <n v="353"/>
    <n v="489"/>
    <s v="Cadbury"/>
    <s v="Bars"/>
    <s v="Large"/>
    <n v="4.6592000000000002"/>
    <n v="2278.3488000000002"/>
    <n v="5"/>
    <x v="1"/>
    <n v="5"/>
    <x v="6"/>
  </r>
  <r>
    <n v="2400043590"/>
    <s v="Madelene Upcott"/>
    <x v="9"/>
    <x v="1"/>
    <x v="1"/>
    <x v="3"/>
    <x v="2"/>
    <x v="1"/>
    <d v="2024-05-05T00:00:00"/>
    <n v="9751"/>
    <n v="120"/>
    <n v="813"/>
    <s v="Caprice"/>
    <s v="Bars"/>
    <s v="Large"/>
    <n v="4.6592000000000002"/>
    <n v="3787.9296000000004"/>
    <n v="5"/>
    <x v="1"/>
    <n v="5"/>
    <x v="6"/>
  </r>
  <r>
    <n v="2400043591"/>
    <s v="Curtice Advani"/>
    <x v="9"/>
    <x v="1"/>
    <x v="0"/>
    <x v="1"/>
    <x v="21"/>
    <x v="1"/>
    <d v="2024-05-05T00:00:00"/>
    <n v="10031"/>
    <n v="41"/>
    <n v="669"/>
    <s v="Cartwright &amp; Butler"/>
    <s v="Bars"/>
    <s v="Small"/>
    <n v="5.0198"/>
    <n v="3358.2462"/>
    <n v="5"/>
    <x v="1"/>
    <n v="5"/>
    <x v="6"/>
  </r>
  <r>
    <n v="2400043592"/>
    <s v="Gigi Bohling"/>
    <x v="9"/>
    <x v="1"/>
    <x v="0"/>
    <x v="1"/>
    <x v="6"/>
    <x v="1"/>
    <d v="2024-05-05T00:00:00"/>
    <n v="9065"/>
    <n v="11"/>
    <n v="756"/>
    <s v="Cavendish"/>
    <s v="Other"/>
    <s v="Small"/>
    <n v="1.7625"/>
    <n v="1332.45"/>
    <n v="5"/>
    <x v="1"/>
    <n v="5"/>
    <x v="6"/>
  </r>
  <r>
    <n v="2400043593"/>
    <s v="Mallorie Waber"/>
    <x v="9"/>
    <x v="1"/>
    <x v="1"/>
    <x v="2"/>
    <x v="5"/>
    <x v="1"/>
    <d v="2024-05-05T00:00:00"/>
    <n v="8512"/>
    <n v="10"/>
    <n v="946"/>
    <s v="Chocodate"/>
    <s v="Bars"/>
    <s v="Small"/>
    <n v="0.69579999999999997"/>
    <n v="658.22680000000003"/>
    <n v="5"/>
    <x v="1"/>
    <n v="5"/>
    <x v="6"/>
  </r>
  <r>
    <n v="2400043594"/>
    <s v="Karlen McCaffrey"/>
    <x v="9"/>
    <x v="1"/>
    <x v="1"/>
    <x v="3"/>
    <x v="1"/>
    <x v="1"/>
    <d v="2024-05-05T00:00:00"/>
    <n v="5425"/>
    <n v="48"/>
    <n v="905"/>
    <s v="Chupa Chups"/>
    <s v="Other"/>
    <s v="Small"/>
    <n v="0.24049999999999999"/>
    <n v="217.6525"/>
    <n v="5"/>
    <x v="1"/>
    <n v="5"/>
    <x v="6"/>
  </r>
  <r>
    <n v="2400043595"/>
    <s v="Gunar Cockshoot"/>
    <x v="9"/>
    <x v="1"/>
    <x v="1"/>
    <x v="2"/>
    <x v="7"/>
    <x v="3"/>
    <d v="2024-05-05T00:00:00"/>
    <n v="10563"/>
    <n v="236"/>
    <n v="1174"/>
    <s v="Elvan"/>
    <s v="Bars"/>
    <s v="Small"/>
    <n v="0.89900000000000002"/>
    <n v="1055.4259999999999"/>
    <n v="5"/>
    <x v="1"/>
    <n v="5"/>
    <x v="6"/>
  </r>
  <r>
    <n v="2400043596"/>
    <s v="Curtice Advani"/>
    <x v="10"/>
    <x v="1"/>
    <x v="1"/>
    <x v="3"/>
    <x v="4"/>
    <x v="3"/>
    <d v="2024-05-05T00:00:00"/>
    <n v="7693"/>
    <n v="16"/>
    <n v="642"/>
    <s v="Ferrero"/>
    <s v="Other"/>
    <s v="Small"/>
    <n v="7.8910999999999998"/>
    <n v="5066.0861999999997"/>
    <n v="5"/>
    <x v="1"/>
    <n v="5"/>
    <x v="6"/>
  </r>
  <r>
    <n v="2400043597"/>
    <s v="Andria Kimpton"/>
    <x v="11"/>
    <x v="1"/>
    <x v="0"/>
    <x v="0"/>
    <x v="12"/>
    <x v="3"/>
    <d v="2024-05-05T00:00:00"/>
    <n v="5117"/>
    <n v="138"/>
    <n v="256"/>
    <s v="Fisherman's Friend"/>
    <s v="Bites"/>
    <s v="Large"/>
    <n v="6.3415999999999997"/>
    <n v="1623.4495999999999"/>
    <n v="5"/>
    <x v="1"/>
    <n v="5"/>
    <x v="6"/>
  </r>
  <r>
    <n v="2400043598"/>
    <s v="Mallorie Waber"/>
    <x v="12"/>
    <x v="1"/>
    <x v="0"/>
    <x v="1"/>
    <x v="3"/>
    <x v="3"/>
    <d v="2024-05-05T00:00:00"/>
    <n v="4312"/>
    <n v="239"/>
    <n v="206"/>
    <s v="Galaxy"/>
    <s v="Bars"/>
    <s v="Small"/>
    <n v="6.0811000000000002"/>
    <n v="1252.7066"/>
    <n v="5"/>
    <x v="1"/>
    <n v="5"/>
    <x v="6"/>
  </r>
  <r>
    <n v="2400043599"/>
    <s v="Brien Boise"/>
    <x v="12"/>
    <x v="1"/>
    <x v="1"/>
    <x v="2"/>
    <x v="9"/>
    <x v="3"/>
    <d v="2024-05-05T00:00:00"/>
    <n v="5670"/>
    <n v="216"/>
    <n v="237"/>
    <s v="Goldkenn"/>
    <s v="Bars"/>
    <s v="Large"/>
    <n v="2.2656000000000001"/>
    <n v="536.94720000000007"/>
    <n v="5"/>
    <x v="1"/>
    <n v="5"/>
    <x v="6"/>
  </r>
  <r>
    <n v="2400043600"/>
    <s v="Dotty Strutley"/>
    <x v="13"/>
    <x v="1"/>
    <x v="1"/>
    <x v="3"/>
    <x v="2"/>
    <x v="5"/>
    <d v="2024-05-05T00:00:00"/>
    <n v="1372"/>
    <n v="45"/>
    <n v="92"/>
    <s v="Hershey's"/>
    <s v="Bars"/>
    <s v="Large"/>
    <n v="4.6592000000000002"/>
    <n v="428.64640000000003"/>
    <n v="5"/>
    <x v="1"/>
    <n v="5"/>
    <x v="6"/>
  </r>
  <r>
    <n v="2400043601"/>
    <s v="Rafaelita Blaksland"/>
    <x v="14"/>
    <x v="1"/>
    <x v="1"/>
    <x v="2"/>
    <x v="1"/>
    <x v="5"/>
    <d v="2024-05-05T00:00:00"/>
    <n v="1183"/>
    <n v="16"/>
    <n v="148"/>
    <s v="Jules Destrooper"/>
    <s v="Other"/>
    <s v="Small"/>
    <n v="0.24049999999999999"/>
    <n v="35.594000000000001"/>
    <n v="5"/>
    <x v="1"/>
    <n v="5"/>
    <x v="6"/>
  </r>
  <r>
    <n v="2400043602"/>
    <s v="Barr Faughny"/>
    <x v="13"/>
    <x v="1"/>
    <x v="1"/>
    <x v="3"/>
    <x v="11"/>
    <x v="5"/>
    <d v="2024-05-05T00:00:00"/>
    <n v="3052"/>
    <n v="119"/>
    <n v="340"/>
    <s v="Kinder"/>
    <s v="Bites"/>
    <s v="Large"/>
    <n v="2.8195000000000001"/>
    <n v="958.63"/>
    <n v="5"/>
    <x v="1"/>
    <n v="5"/>
    <x v="6"/>
  </r>
  <r>
    <n v="2400043603"/>
    <s v="Dotty Strutley"/>
    <x v="13"/>
    <x v="1"/>
    <x v="0"/>
    <x v="1"/>
    <x v="13"/>
    <x v="7"/>
    <d v="2024-05-05T00:00:00"/>
    <n v="588"/>
    <n v="9"/>
    <n v="74"/>
    <s v="Kit Kat"/>
    <s v="Bites"/>
    <s v="Large"/>
    <n v="9.2086000000000006"/>
    <n v="681.43640000000005"/>
    <n v="5"/>
    <x v="1"/>
    <n v="5"/>
    <x v="6"/>
  </r>
  <r>
    <n v="2400043604"/>
    <s v="Curtice Advani"/>
    <x v="14"/>
    <x v="1"/>
    <x v="0"/>
    <x v="1"/>
    <x v="0"/>
    <x v="7"/>
    <d v="2024-05-05T00:00:00"/>
    <n v="6552"/>
    <n v="51"/>
    <n v="345"/>
    <s v="Leonidas"/>
    <s v="Bars"/>
    <s v="Large"/>
    <n v="6.0983000000000001"/>
    <n v="2103.9135000000001"/>
    <n v="5"/>
    <x v="1"/>
    <n v="5"/>
    <x v="6"/>
  </r>
  <r>
    <n v="2400043605"/>
    <s v="Husein Augar"/>
    <x v="13"/>
    <x v="1"/>
    <x v="1"/>
    <x v="2"/>
    <x v="19"/>
    <x v="7"/>
    <d v="2024-05-06T00:00:00"/>
    <n v="10465"/>
    <n v="142"/>
    <n v="551"/>
    <s v="Lindt"/>
    <s v="Bites"/>
    <s v="Small"/>
    <n v="8.2429000000000006"/>
    <n v="4541.8379000000004"/>
    <n v="5"/>
    <x v="1"/>
    <n v="6"/>
    <x v="0"/>
  </r>
  <r>
    <n v="2400043606"/>
    <s v="Jehu Rudeforth"/>
    <x v="13"/>
    <x v="1"/>
    <x v="1"/>
    <x v="3"/>
    <x v="10"/>
    <x v="7"/>
    <d v="2024-05-06T00:00:00"/>
    <n v="13916"/>
    <n v="152"/>
    <n v="928"/>
    <s v="Loacker"/>
    <s v="Bars"/>
    <s v="Large"/>
    <n v="8.7870000000000008"/>
    <n v="8154.3360000000011"/>
    <n v="5"/>
    <x v="1"/>
    <n v="6"/>
    <x v="0"/>
  </r>
  <r>
    <n v="2400043607"/>
    <s v="Roddy Speechley"/>
    <x v="13"/>
    <x v="1"/>
    <x v="1"/>
    <x v="2"/>
    <x v="0"/>
    <x v="7"/>
    <d v="2024-05-06T00:00:00"/>
    <n v="4137"/>
    <n v="233"/>
    <n v="207"/>
    <s v="Lotus Biscoff"/>
    <s v="Bars"/>
    <s v="Large"/>
    <n v="6.0983000000000001"/>
    <n v="1262.3480999999999"/>
    <n v="5"/>
    <x v="1"/>
    <n v="6"/>
    <x v="0"/>
  </r>
  <r>
    <n v="2400043608"/>
    <s v="Oby Sorrel"/>
    <x v="13"/>
    <x v="1"/>
    <x v="1"/>
    <x v="3"/>
    <x v="2"/>
    <x v="7"/>
    <d v="2024-05-06T00:00:00"/>
    <n v="4599"/>
    <n v="33"/>
    <n v="419"/>
    <s v="M&amp;M's"/>
    <s v="Bars"/>
    <s v="Large"/>
    <n v="4.6592000000000002"/>
    <n v="1952.2048000000002"/>
    <n v="5"/>
    <x v="1"/>
    <n v="6"/>
    <x v="0"/>
  </r>
  <r>
    <n v="2400043609"/>
    <s v="Dennison Crosswaite"/>
    <x v="0"/>
    <x v="0"/>
    <x v="0"/>
    <x v="0"/>
    <x v="0"/>
    <x v="7"/>
    <d v="2024-05-06T00:00:00"/>
    <n v="17773"/>
    <n v="67"/>
    <n v="988"/>
    <s v="Malteser"/>
    <s v="Bars"/>
    <s v="Large"/>
    <n v="6.0983000000000001"/>
    <n v="6025.1203999999998"/>
    <n v="5"/>
    <x v="1"/>
    <n v="6"/>
    <x v="0"/>
  </r>
  <r>
    <n v="2400043610"/>
    <s v="Dotty Strutley"/>
    <x v="0"/>
    <x v="1"/>
    <x v="0"/>
    <x v="1"/>
    <x v="17"/>
    <x v="6"/>
    <d v="2024-05-06T00:00:00"/>
    <n v="13160"/>
    <n v="138"/>
    <n v="1880"/>
    <s v="Mars"/>
    <s v="Bars"/>
    <s v="Large"/>
    <n v="1.5934999999999999"/>
    <n v="2995.7799999999997"/>
    <n v="5"/>
    <x v="1"/>
    <n v="6"/>
    <x v="0"/>
  </r>
  <r>
    <n v="2400043611"/>
    <s v="Jan Morforth"/>
    <x v="0"/>
    <x v="0"/>
    <x v="1"/>
    <x v="2"/>
    <x v="17"/>
    <x v="6"/>
    <d v="2024-05-06T00:00:00"/>
    <n v="3192"/>
    <n v="174"/>
    <n v="355"/>
    <s v="McVitie’s"/>
    <s v="Bars"/>
    <s v="Large"/>
    <n v="1.5934999999999999"/>
    <n v="565.6925"/>
    <n v="5"/>
    <x v="1"/>
    <n v="6"/>
    <x v="0"/>
  </r>
  <r>
    <n v="2400043612"/>
    <s v="Dotty Strutley"/>
    <x v="0"/>
    <x v="1"/>
    <x v="1"/>
    <x v="3"/>
    <x v="1"/>
    <x v="6"/>
    <d v="2024-05-06T00:00:00"/>
    <n v="3241"/>
    <n v="226"/>
    <n v="541"/>
    <s v="Mentos"/>
    <s v="Other"/>
    <s v="Small"/>
    <n v="0.24049999999999999"/>
    <n v="130.1105"/>
    <n v="5"/>
    <x v="1"/>
    <n v="6"/>
    <x v="0"/>
  </r>
  <r>
    <n v="2400043613"/>
    <s v="Ches Bonnell"/>
    <x v="0"/>
    <x v="1"/>
    <x v="1"/>
    <x v="2"/>
    <x v="14"/>
    <x v="0"/>
    <d v="2024-05-06T00:00:00"/>
    <n v="9576"/>
    <n v="13"/>
    <n v="1368"/>
    <s v="Merci"/>
    <s v="Other"/>
    <s v="Large"/>
    <n v="2.4773999999999998"/>
    <n v="3389.0831999999996"/>
    <n v="5"/>
    <x v="1"/>
    <n v="6"/>
    <x v="0"/>
  </r>
  <r>
    <n v="2400043614"/>
    <s v="Gigi Bohling"/>
    <x v="1"/>
    <x v="1"/>
    <x v="1"/>
    <x v="3"/>
    <x v="0"/>
    <x v="1"/>
    <d v="2024-05-06T00:00:00"/>
    <n v="11403"/>
    <n v="367"/>
    <n v="634"/>
    <s v="Milka"/>
    <s v="Bars"/>
    <s v="Large"/>
    <n v="6.0983000000000001"/>
    <n v="3866.3222000000001"/>
    <n v="5"/>
    <x v="1"/>
    <n v="6"/>
    <x v="0"/>
  </r>
  <r>
    <n v="2400043615"/>
    <s v="Husein Augar"/>
    <x v="2"/>
    <x v="1"/>
    <x v="0"/>
    <x v="1"/>
    <x v="8"/>
    <x v="2"/>
    <d v="2024-05-06T00:00:00"/>
    <n v="98"/>
    <n v="64"/>
    <n v="6"/>
    <s v="Neuhaus"/>
    <s v="Bars"/>
    <s v="Large"/>
    <n v="1.8652"/>
    <n v="11.1912"/>
    <n v="5"/>
    <x v="1"/>
    <n v="6"/>
    <x v="0"/>
  </r>
  <r>
    <n v="2400043616"/>
    <s v="Roddy Speechley"/>
    <x v="3"/>
    <x v="1"/>
    <x v="0"/>
    <x v="1"/>
    <x v="19"/>
    <x v="3"/>
    <d v="2024-05-06T00:00:00"/>
    <n v="11389"/>
    <n v="89"/>
    <n v="496"/>
    <s v="Nua"/>
    <s v="Bites"/>
    <s v="Small"/>
    <n v="8.2429000000000006"/>
    <n v="4088.4784000000004"/>
    <n v="5"/>
    <x v="1"/>
    <n v="6"/>
    <x v="0"/>
  </r>
  <r>
    <n v="2400043617"/>
    <s v="Husein Augar"/>
    <x v="4"/>
    <x v="1"/>
    <x v="1"/>
    <x v="2"/>
    <x v="11"/>
    <x v="4"/>
    <d v="2024-05-06T00:00:00"/>
    <n v="546"/>
    <n v="288"/>
    <n v="55"/>
    <s v="Nutella"/>
    <s v="Bites"/>
    <s v="Large"/>
    <n v="2.8195000000000001"/>
    <n v="155.07250000000002"/>
    <n v="5"/>
    <x v="1"/>
    <n v="6"/>
    <x v="0"/>
  </r>
  <r>
    <n v="2400043618"/>
    <s v="Wilone O'Kielt"/>
    <x v="4"/>
    <x v="1"/>
    <x v="1"/>
    <x v="3"/>
    <x v="3"/>
    <x v="5"/>
    <d v="2024-05-06T00:00:00"/>
    <n v="18697"/>
    <n v="197"/>
    <n v="891"/>
    <s v="Orbit"/>
    <s v="Bars"/>
    <s v="Small"/>
    <n v="6.0811000000000002"/>
    <n v="5418.2601000000004"/>
    <n v="5"/>
    <x v="1"/>
    <n v="6"/>
    <x v="0"/>
  </r>
  <r>
    <n v="2400043619"/>
    <s v="Dotty Strutley"/>
    <x v="5"/>
    <x v="0"/>
    <x v="1"/>
    <x v="2"/>
    <x v="2"/>
    <x v="6"/>
    <d v="2024-05-06T00:00:00"/>
    <n v="3878"/>
    <n v="322"/>
    <n v="277"/>
    <s v="Oreo"/>
    <s v="Bars"/>
    <s v="Large"/>
    <n v="4.6592000000000002"/>
    <n v="1290.5984000000001"/>
    <n v="5"/>
    <x v="1"/>
    <n v="6"/>
    <x v="0"/>
  </r>
  <r>
    <n v="2400043620"/>
    <s v="Roddy Speechley"/>
    <x v="5"/>
    <x v="1"/>
    <x v="1"/>
    <x v="3"/>
    <x v="15"/>
    <x v="7"/>
    <d v="2024-05-06T00:00:00"/>
    <n v="2765"/>
    <n v="229"/>
    <n v="213"/>
    <s v="Ray No Sugar"/>
    <s v="Bites"/>
    <s v="Small"/>
    <n v="4.7065000000000001"/>
    <n v="1002.4845"/>
    <n v="5"/>
    <x v="1"/>
    <n v="6"/>
    <x v="0"/>
  </r>
  <r>
    <n v="2400043621"/>
    <s v="Husein Augar"/>
    <x v="6"/>
    <x v="0"/>
    <x v="0"/>
    <x v="0"/>
    <x v="2"/>
    <x v="8"/>
    <d v="2024-05-06T00:00:00"/>
    <n v="7721"/>
    <n v="241"/>
    <n v="594"/>
    <s v="Reese's"/>
    <s v="Bars"/>
    <s v="Large"/>
    <n v="4.6592000000000002"/>
    <n v="2767.5648000000001"/>
    <n v="5"/>
    <x v="1"/>
    <n v="6"/>
    <x v="0"/>
  </r>
  <r>
    <n v="2400043622"/>
    <s v="Brien Boise"/>
    <x v="7"/>
    <x v="0"/>
    <x v="0"/>
    <x v="1"/>
    <x v="15"/>
    <x v="9"/>
    <d v="2024-05-06T00:00:00"/>
    <n v="12894"/>
    <n v="253"/>
    <n v="1075"/>
    <s v="Rhine Valley"/>
    <s v="Bites"/>
    <s v="Small"/>
    <n v="4.7065000000000001"/>
    <n v="5059.4875000000002"/>
    <n v="5"/>
    <x v="1"/>
    <n v="6"/>
    <x v="0"/>
  </r>
  <r>
    <n v="2400043623"/>
    <s v="Brien Boise"/>
    <x v="8"/>
    <x v="0"/>
    <x v="1"/>
    <x v="2"/>
    <x v="7"/>
    <x v="10"/>
    <d v="2024-05-06T00:00:00"/>
    <n v="7112"/>
    <n v="37"/>
    <n v="647"/>
    <s v="RiteBite"/>
    <s v="Bars"/>
    <s v="Small"/>
    <n v="0.89900000000000002"/>
    <n v="581.65300000000002"/>
    <n v="5"/>
    <x v="1"/>
    <n v="6"/>
    <x v="0"/>
  </r>
  <r>
    <n v="2400043624"/>
    <s v="Beverie Moffet"/>
    <x v="6"/>
    <x v="1"/>
    <x v="1"/>
    <x v="3"/>
    <x v="8"/>
    <x v="4"/>
    <d v="2024-05-06T00:00:00"/>
    <n v="1015"/>
    <n v="421"/>
    <n v="60"/>
    <s v="Siafa Dates"/>
    <s v="Bars"/>
    <s v="Large"/>
    <n v="1.8652"/>
    <n v="111.91199999999999"/>
    <n v="5"/>
    <x v="1"/>
    <n v="6"/>
    <x v="0"/>
  </r>
  <r>
    <n v="2400043625"/>
    <s v="Gunar Cockshoot"/>
    <x v="7"/>
    <x v="1"/>
    <x v="1"/>
    <x v="2"/>
    <x v="10"/>
    <x v="4"/>
    <d v="2024-05-06T00:00:00"/>
    <n v="3801"/>
    <n v="173"/>
    <n v="212"/>
    <s v="Snickers"/>
    <s v="Bars"/>
    <s v="Large"/>
    <n v="8.7870000000000008"/>
    <n v="1862.8440000000003"/>
    <n v="5"/>
    <x v="1"/>
    <n v="6"/>
    <x v="0"/>
  </r>
  <r>
    <n v="2400043626"/>
    <s v="Marney O'Breen"/>
    <x v="8"/>
    <x v="1"/>
    <x v="1"/>
    <x v="3"/>
    <x v="10"/>
    <x v="4"/>
    <d v="2024-05-06T00:00:00"/>
    <n v="2513"/>
    <n v="130"/>
    <n v="158"/>
    <s v="St Michel"/>
    <s v="Bars"/>
    <s v="Large"/>
    <n v="8.7870000000000008"/>
    <n v="1388.3460000000002"/>
    <n v="5"/>
    <x v="1"/>
    <n v="6"/>
    <x v="0"/>
  </r>
  <r>
    <n v="2400043627"/>
    <s v="Barr Faughny"/>
    <x v="9"/>
    <x v="0"/>
    <x v="0"/>
    <x v="1"/>
    <x v="3"/>
    <x v="8"/>
    <d v="2024-05-06T00:00:00"/>
    <n v="6566"/>
    <n v="388"/>
    <n v="299"/>
    <s v="The Whole Truth"/>
    <s v="Bars"/>
    <s v="Small"/>
    <n v="6.0811000000000002"/>
    <n v="1818.2489"/>
    <n v="5"/>
    <x v="1"/>
    <n v="6"/>
    <x v="0"/>
  </r>
  <r>
    <n v="2400043628"/>
    <s v="Madelene Upcott"/>
    <x v="9"/>
    <x v="1"/>
    <x v="0"/>
    <x v="1"/>
    <x v="5"/>
    <x v="8"/>
    <d v="2024-05-06T00:00:00"/>
    <n v="1526"/>
    <n v="238"/>
    <n v="218"/>
    <s v="Toblerone"/>
    <s v="Bars"/>
    <s v="Small"/>
    <n v="0.69579999999999997"/>
    <n v="151.68439999999998"/>
    <n v="5"/>
    <x v="1"/>
    <n v="6"/>
    <x v="0"/>
  </r>
  <r>
    <n v="2400043629"/>
    <s v="Wilone O'Kielt"/>
    <x v="9"/>
    <x v="0"/>
    <x v="1"/>
    <x v="2"/>
    <x v="15"/>
    <x v="8"/>
    <d v="2024-05-06T00:00:00"/>
    <n v="8204"/>
    <n v="14"/>
    <n v="547"/>
    <s v="Toffifee"/>
    <s v="Bites"/>
    <s v="Small"/>
    <n v="4.7065000000000001"/>
    <n v="2574.4555"/>
    <n v="5"/>
    <x v="1"/>
    <n v="6"/>
    <x v="0"/>
  </r>
  <r>
    <n v="2400043630"/>
    <s v="Jan Morforth"/>
    <x v="9"/>
    <x v="1"/>
    <x v="1"/>
    <x v="3"/>
    <x v="1"/>
    <x v="8"/>
    <d v="2024-05-06T00:00:00"/>
    <n v="6146"/>
    <n v="418"/>
    <n v="683"/>
    <s v="Truva"/>
    <s v="Other"/>
    <s v="Small"/>
    <n v="0.24049999999999999"/>
    <n v="164.26149999999998"/>
    <n v="5"/>
    <x v="1"/>
    <n v="6"/>
    <x v="0"/>
  </r>
  <r>
    <n v="2400043631"/>
    <s v="Oby Sorrel"/>
    <x v="9"/>
    <x v="0"/>
    <x v="1"/>
    <x v="2"/>
    <x v="3"/>
    <x v="8"/>
    <d v="2024-05-06T00:00:00"/>
    <n v="4977"/>
    <n v="285"/>
    <n v="227"/>
    <s v="Twix"/>
    <s v="Bars"/>
    <s v="Small"/>
    <n v="6.0811000000000002"/>
    <n v="1380.4096999999999"/>
    <n v="5"/>
    <x v="1"/>
    <n v="6"/>
    <x v="0"/>
  </r>
  <r>
    <n v="2400043632"/>
    <s v="Marney O'Breen"/>
    <x v="9"/>
    <x v="0"/>
    <x v="1"/>
    <x v="3"/>
    <x v="15"/>
    <x v="8"/>
    <d v="2024-05-06T00:00:00"/>
    <n v="13153"/>
    <n v="86"/>
    <n v="1097"/>
    <s v="Valrhona"/>
    <s v="Bites"/>
    <s v="Small"/>
    <n v="4.7065000000000001"/>
    <n v="5163.0304999999998"/>
    <n v="5"/>
    <x v="1"/>
    <n v="6"/>
    <x v="0"/>
  </r>
  <r>
    <n v="2400043633"/>
    <s v="Dotty Strutley"/>
    <x v="9"/>
    <x v="0"/>
    <x v="0"/>
    <x v="0"/>
    <x v="8"/>
    <x v="8"/>
    <d v="2024-05-06T00:00:00"/>
    <n v="1008"/>
    <n v="212"/>
    <n v="68"/>
    <s v="Venchi"/>
    <s v="Bars"/>
    <s v="Large"/>
    <n v="1.8652"/>
    <n v="126.8336"/>
    <n v="5"/>
    <x v="1"/>
    <n v="6"/>
    <x v="0"/>
  </r>
  <r>
    <n v="2400043634"/>
    <s v="Camilla Castle"/>
    <x v="9"/>
    <x v="1"/>
    <x v="0"/>
    <x v="1"/>
    <x v="7"/>
    <x v="8"/>
    <d v="2024-05-06T00:00:00"/>
    <n v="1246"/>
    <n v="24"/>
    <n v="156"/>
    <s v="Villars"/>
    <s v="Bars"/>
    <s v="Small"/>
    <n v="0.89900000000000002"/>
    <n v="140.244"/>
    <n v="5"/>
    <x v="1"/>
    <n v="6"/>
    <x v="0"/>
  </r>
  <r>
    <n v="2400043635"/>
    <s v="Wilone O'Kielt"/>
    <x v="9"/>
    <x v="0"/>
    <x v="1"/>
    <x v="2"/>
    <x v="13"/>
    <x v="8"/>
    <d v="2024-05-06T00:00:00"/>
    <n v="9072"/>
    <n v="68"/>
    <n v="1296"/>
    <s v="Wedel"/>
    <s v="Bites"/>
    <s v="Large"/>
    <n v="9.2086000000000006"/>
    <n v="11934.345600000001"/>
    <n v="5"/>
    <x v="1"/>
    <n v="6"/>
    <x v="0"/>
  </r>
  <r>
    <n v="2400043636"/>
    <s v="Mallorie Waber"/>
    <x v="9"/>
    <x v="1"/>
    <x v="1"/>
    <x v="3"/>
    <x v="12"/>
    <x v="2"/>
    <d v="2024-05-06T00:00:00"/>
    <n v="6664"/>
    <n v="41"/>
    <n v="334"/>
    <s v="Werther's Original"/>
    <s v="Bites"/>
    <s v="Large"/>
    <n v="6.3415999999999997"/>
    <n v="2118.0944"/>
    <n v="5"/>
    <x v="1"/>
    <n v="6"/>
    <x v="0"/>
  </r>
  <r>
    <n v="2400043637"/>
    <s v="Madelene Upcott"/>
    <x v="9"/>
    <x v="0"/>
    <x v="1"/>
    <x v="2"/>
    <x v="4"/>
    <x v="2"/>
    <d v="2024-05-07T00:00:00"/>
    <n v="1666"/>
    <n v="156"/>
    <n v="129"/>
    <s v="Whittakers"/>
    <s v="Other"/>
    <s v="Small"/>
    <n v="7.8910999999999998"/>
    <n v="1017.9519"/>
    <n v="5"/>
    <x v="1"/>
    <n v="7"/>
    <x v="1"/>
  </r>
  <r>
    <n v="2400043638"/>
    <s v="Van Tuxwell"/>
    <x v="9"/>
    <x v="0"/>
    <x v="1"/>
    <x v="3"/>
    <x v="3"/>
    <x v="2"/>
    <d v="2024-05-07T00:00:00"/>
    <n v="1253"/>
    <n v="90"/>
    <n v="57"/>
    <s v="Wrigley's"/>
    <s v="Bars"/>
    <s v="Small"/>
    <n v="6.0811000000000002"/>
    <n v="346.62270000000001"/>
    <n v="5"/>
    <x v="1"/>
    <n v="7"/>
    <x v="1"/>
  </r>
  <r>
    <n v="2400043639"/>
    <s v="Oby Sorrel"/>
    <x v="9"/>
    <x v="0"/>
    <x v="0"/>
    <x v="1"/>
    <x v="13"/>
    <x v="2"/>
    <d v="2024-05-07T00:00:00"/>
    <n v="14105"/>
    <n v="133"/>
    <n v="2015"/>
    <s v="After Eight"/>
    <s v="Bites"/>
    <s v="Large"/>
    <n v="9.2086000000000006"/>
    <n v="18555.329000000002"/>
    <n v="5"/>
    <x v="1"/>
    <n v="7"/>
    <x v="1"/>
  </r>
  <r>
    <n v="2400043640"/>
    <s v="Andria Kimpton"/>
    <x v="9"/>
    <x v="1"/>
    <x v="0"/>
    <x v="1"/>
    <x v="10"/>
    <x v="2"/>
    <d v="2024-05-07T00:00:00"/>
    <n v="6930"/>
    <n v="215"/>
    <n v="385"/>
    <s v="Angelina"/>
    <s v="Bars"/>
    <s v="Large"/>
    <n v="8.7870000000000008"/>
    <n v="3382.9950000000003"/>
    <n v="5"/>
    <x v="1"/>
    <n v="7"/>
    <x v="1"/>
  </r>
  <r>
    <n v="2400043641"/>
    <s v="Wilone O'Kielt"/>
    <x v="9"/>
    <x v="1"/>
    <x v="1"/>
    <x v="2"/>
    <x v="6"/>
    <x v="2"/>
    <d v="2024-05-07T00:00:00"/>
    <n v="3787"/>
    <n v="678"/>
    <n v="345"/>
    <s v="Anthon Berg"/>
    <s v="Other"/>
    <s v="Small"/>
    <n v="1.7625"/>
    <n v="608.0625"/>
    <n v="5"/>
    <x v="1"/>
    <n v="7"/>
    <x v="1"/>
  </r>
  <r>
    <n v="2400043642"/>
    <s v="Madelene Upcott"/>
    <x v="9"/>
    <x v="1"/>
    <x v="1"/>
    <x v="3"/>
    <x v="4"/>
    <x v="2"/>
    <d v="2024-05-07T00:00:00"/>
    <n v="469"/>
    <n v="151"/>
    <n v="47"/>
    <s v="Bounty"/>
    <s v="Other"/>
    <s v="Small"/>
    <n v="7.8910999999999998"/>
    <n v="370.88169999999997"/>
    <n v="5"/>
    <x v="1"/>
    <n v="7"/>
    <x v="1"/>
  </r>
  <r>
    <n v="2400043643"/>
    <s v="Roddy Speechley"/>
    <x v="9"/>
    <x v="1"/>
    <x v="1"/>
    <x v="2"/>
    <x v="21"/>
    <x v="2"/>
    <d v="2024-05-07T00:00:00"/>
    <n v="6223"/>
    <n v="16"/>
    <n v="389"/>
    <s v="Butlers"/>
    <s v="Bars"/>
    <s v="Small"/>
    <n v="5.0198"/>
    <n v="1952.7021999999999"/>
    <n v="5"/>
    <x v="1"/>
    <n v="7"/>
    <x v="1"/>
  </r>
  <r>
    <n v="2400043644"/>
    <s v="Mallorie Waber"/>
    <x v="9"/>
    <x v="1"/>
    <x v="1"/>
    <x v="3"/>
    <x v="18"/>
    <x v="2"/>
    <d v="2024-05-07T00:00:00"/>
    <n v="7714"/>
    <n v="211"/>
    <n v="286"/>
    <s v="Cadbury"/>
    <s v="Bites"/>
    <s v="Large"/>
    <n v="2.8"/>
    <n v="800.8"/>
    <n v="5"/>
    <x v="1"/>
    <n v="7"/>
    <x v="1"/>
  </r>
  <r>
    <n v="2400043645"/>
    <s v="Wilone O'Kielt"/>
    <x v="9"/>
    <x v="1"/>
    <x v="0"/>
    <x v="0"/>
    <x v="7"/>
    <x v="0"/>
    <d v="2024-05-07T00:00:00"/>
    <n v="1232"/>
    <n v="134"/>
    <n v="103"/>
    <s v="Caprice"/>
    <s v="Bars"/>
    <s v="Small"/>
    <n v="0.89900000000000002"/>
    <n v="92.597000000000008"/>
    <n v="5"/>
    <x v="1"/>
    <n v="7"/>
    <x v="1"/>
  </r>
  <r>
    <n v="2400043646"/>
    <s v="Jehu Rudeforth"/>
    <x v="10"/>
    <x v="1"/>
    <x v="0"/>
    <x v="1"/>
    <x v="20"/>
    <x v="0"/>
    <d v="2024-05-07T00:00:00"/>
    <n v="4711"/>
    <n v="204"/>
    <n v="182"/>
    <s v="Cartwright &amp; Butler"/>
    <s v="Bars"/>
    <s v="Large"/>
    <n v="13.3485"/>
    <n v="2429.4270000000001"/>
    <n v="5"/>
    <x v="1"/>
    <n v="7"/>
    <x v="1"/>
  </r>
  <r>
    <n v="2400043647"/>
    <s v="Kaine Padly"/>
    <x v="11"/>
    <x v="1"/>
    <x v="1"/>
    <x v="2"/>
    <x v="9"/>
    <x v="0"/>
    <d v="2024-05-07T00:00:00"/>
    <n v="2569"/>
    <n v="36"/>
    <n v="123"/>
    <s v="Cavendish"/>
    <s v="Bars"/>
    <s v="Large"/>
    <n v="2.2656000000000001"/>
    <n v="278.66880000000003"/>
    <n v="5"/>
    <x v="1"/>
    <n v="7"/>
    <x v="1"/>
  </r>
  <r>
    <n v="2400043648"/>
    <s v="Kelci Walkden"/>
    <x v="12"/>
    <x v="1"/>
    <x v="1"/>
    <x v="3"/>
    <x v="9"/>
    <x v="0"/>
    <d v="2024-05-07T00:00:00"/>
    <n v="1477"/>
    <n v="60"/>
    <n v="68"/>
    <s v="Chocodate"/>
    <s v="Bars"/>
    <s v="Large"/>
    <n v="2.2656000000000001"/>
    <n v="154.0608"/>
    <n v="5"/>
    <x v="1"/>
    <n v="7"/>
    <x v="1"/>
  </r>
  <r>
    <n v="2400043649"/>
    <s v="Marney O'Breen"/>
    <x v="12"/>
    <x v="1"/>
    <x v="1"/>
    <x v="2"/>
    <x v="11"/>
    <x v="0"/>
    <d v="2024-05-07T00:00:00"/>
    <n v="8687"/>
    <n v="121"/>
    <n v="869"/>
    <s v="Chupa Chups"/>
    <s v="Bites"/>
    <s v="Large"/>
    <n v="2.8195000000000001"/>
    <n v="2450.1455000000001"/>
    <n v="5"/>
    <x v="1"/>
    <n v="7"/>
    <x v="1"/>
  </r>
  <r>
    <n v="2400043650"/>
    <s v="Barr Faughny"/>
    <x v="13"/>
    <x v="1"/>
    <x v="1"/>
    <x v="3"/>
    <x v="10"/>
    <x v="0"/>
    <d v="2024-05-07T00:00:00"/>
    <n v="1288"/>
    <n v="286"/>
    <n v="81"/>
    <s v="Elvan"/>
    <s v="Bars"/>
    <s v="Large"/>
    <n v="8.7870000000000008"/>
    <n v="711.74700000000007"/>
    <n v="5"/>
    <x v="1"/>
    <n v="7"/>
    <x v="1"/>
  </r>
  <r>
    <n v="2400043651"/>
    <s v="Jehu Rudeforth"/>
    <x v="14"/>
    <x v="1"/>
    <x v="0"/>
    <x v="1"/>
    <x v="17"/>
    <x v="0"/>
    <d v="2024-05-07T00:00:00"/>
    <n v="2639"/>
    <n v="135"/>
    <n v="240"/>
    <s v="Ferrero"/>
    <s v="Bars"/>
    <s v="Large"/>
    <n v="1.5934999999999999"/>
    <n v="382.44"/>
    <n v="5"/>
    <x v="1"/>
    <n v="7"/>
    <x v="1"/>
  </r>
  <r>
    <n v="2400043652"/>
    <s v="Andria Kimpton"/>
    <x v="13"/>
    <x v="1"/>
    <x v="0"/>
    <x v="1"/>
    <x v="6"/>
    <x v="0"/>
    <d v="2024-05-07T00:00:00"/>
    <n v="3059"/>
    <n v="218"/>
    <n v="204"/>
    <s v="Fisherman's Friend"/>
    <s v="Other"/>
    <s v="Small"/>
    <n v="1.7625"/>
    <n v="359.55"/>
    <n v="5"/>
    <x v="1"/>
    <n v="7"/>
    <x v="1"/>
  </r>
  <r>
    <n v="2400043653"/>
    <s v="Gunar Cockshoot"/>
    <x v="13"/>
    <x v="1"/>
    <x v="1"/>
    <x v="2"/>
    <x v="1"/>
    <x v="0"/>
    <d v="2024-05-07T00:00:00"/>
    <n v="5306"/>
    <n v="85"/>
    <n v="758"/>
    <s v="Galaxy"/>
    <s v="Other"/>
    <s v="Small"/>
    <n v="0.24049999999999999"/>
    <n v="182.29900000000001"/>
    <n v="5"/>
    <x v="1"/>
    <n v="7"/>
    <x v="1"/>
  </r>
  <r>
    <n v="2400043654"/>
    <s v="Dennison Crosswaite"/>
    <x v="14"/>
    <x v="1"/>
    <x v="1"/>
    <x v="3"/>
    <x v="15"/>
    <x v="1"/>
    <d v="2024-05-07T00:00:00"/>
    <n v="2674"/>
    <n v="60"/>
    <n v="168"/>
    <s v="Goldkenn"/>
    <s v="Bites"/>
    <s v="Small"/>
    <n v="4.7065000000000001"/>
    <n v="790.69200000000001"/>
    <n v="5"/>
    <x v="1"/>
    <n v="7"/>
    <x v="1"/>
  </r>
  <r>
    <n v="2400043655"/>
    <s v="Roddy Speechley"/>
    <x v="13"/>
    <x v="1"/>
    <x v="1"/>
    <x v="2"/>
    <x v="5"/>
    <x v="1"/>
    <d v="2024-05-07T00:00:00"/>
    <n v="8225"/>
    <n v="283"/>
    <n v="1371"/>
    <s v="Hershey's"/>
    <s v="Bars"/>
    <s v="Small"/>
    <n v="0.69579999999999997"/>
    <n v="953.94179999999994"/>
    <n v="5"/>
    <x v="1"/>
    <n v="7"/>
    <x v="1"/>
  </r>
  <r>
    <n v="2400043656"/>
    <s v="Gigi Bohling"/>
    <x v="13"/>
    <x v="1"/>
    <x v="1"/>
    <x v="3"/>
    <x v="1"/>
    <x v="1"/>
    <d v="2024-05-07T00:00:00"/>
    <n v="378"/>
    <n v="113"/>
    <n v="54"/>
    <s v="Jules Destrooper"/>
    <s v="Other"/>
    <s v="Small"/>
    <n v="0.24049999999999999"/>
    <n v="12.987"/>
    <n v="5"/>
    <x v="1"/>
    <n v="7"/>
    <x v="1"/>
  </r>
  <r>
    <n v="2400043657"/>
    <s v="Van Tuxwell"/>
    <x v="13"/>
    <x v="1"/>
    <x v="0"/>
    <x v="0"/>
    <x v="1"/>
    <x v="1"/>
    <d v="2024-05-07T00:00:00"/>
    <n v="3808"/>
    <n v="219"/>
    <n v="762"/>
    <s v="Kinder"/>
    <s v="Other"/>
    <s v="Small"/>
    <n v="0.24049999999999999"/>
    <n v="183.261"/>
    <n v="5"/>
    <x v="1"/>
    <n v="7"/>
    <x v="1"/>
  </r>
  <r>
    <n v="2400043658"/>
    <s v="Curtice Advani"/>
    <x v="13"/>
    <x v="1"/>
    <x v="0"/>
    <x v="1"/>
    <x v="7"/>
    <x v="1"/>
    <d v="2024-05-07T00:00:00"/>
    <n v="385"/>
    <n v="128"/>
    <n v="35"/>
    <s v="Kit Kat"/>
    <s v="Bars"/>
    <s v="Small"/>
    <n v="0.89900000000000002"/>
    <n v="31.465"/>
    <n v="5"/>
    <x v="1"/>
    <n v="7"/>
    <x v="1"/>
  </r>
  <r>
    <n v="2400043659"/>
    <s v="Oby Sorrel"/>
    <x v="0"/>
    <x v="0"/>
    <x v="1"/>
    <x v="2"/>
    <x v="0"/>
    <x v="1"/>
    <d v="2024-05-07T00:00:00"/>
    <n v="10633"/>
    <n v="25"/>
    <n v="507"/>
    <s v="Leonidas"/>
    <s v="Bars"/>
    <s v="Large"/>
    <n v="6.0983000000000001"/>
    <n v="3091.8380999999999"/>
    <n v="5"/>
    <x v="1"/>
    <n v="7"/>
    <x v="1"/>
  </r>
  <r>
    <n v="2400043660"/>
    <s v="Beverie Moffet"/>
    <x v="0"/>
    <x v="1"/>
    <x v="1"/>
    <x v="3"/>
    <x v="15"/>
    <x v="1"/>
    <d v="2024-05-07T00:00:00"/>
    <n v="5530"/>
    <n v="200"/>
    <n v="369"/>
    <s v="Lindt"/>
    <s v="Bites"/>
    <s v="Small"/>
    <n v="4.7065000000000001"/>
    <n v="1736.6985"/>
    <n v="5"/>
    <x v="1"/>
    <n v="7"/>
    <x v="1"/>
  </r>
  <r>
    <n v="2400043661"/>
    <s v="Brien Boise"/>
    <x v="0"/>
    <x v="0"/>
    <x v="1"/>
    <x v="2"/>
    <x v="18"/>
    <x v="1"/>
    <d v="2024-05-07T00:00:00"/>
    <n v="3731"/>
    <n v="319"/>
    <n v="156"/>
    <s v="Loacker"/>
    <s v="Bites"/>
    <s v="Large"/>
    <n v="2.8"/>
    <n v="436.79999999999995"/>
    <n v="5"/>
    <x v="1"/>
    <n v="7"/>
    <x v="1"/>
  </r>
  <r>
    <n v="2400043662"/>
    <s v="Curtice Advani"/>
    <x v="0"/>
    <x v="1"/>
    <x v="1"/>
    <x v="3"/>
    <x v="12"/>
    <x v="1"/>
    <d v="2024-05-07T00:00:00"/>
    <n v="3528"/>
    <n v="250"/>
    <n v="196"/>
    <s v="Lotus Biscoff"/>
    <s v="Bites"/>
    <s v="Large"/>
    <n v="6.3415999999999997"/>
    <n v="1242.9535999999998"/>
    <n v="5"/>
    <x v="1"/>
    <n v="7"/>
    <x v="1"/>
  </r>
  <r>
    <n v="2400043663"/>
    <s v="Mallorie Waber"/>
    <x v="0"/>
    <x v="1"/>
    <x v="0"/>
    <x v="1"/>
    <x v="16"/>
    <x v="3"/>
    <d v="2024-05-07T00:00:00"/>
    <n v="3444"/>
    <n v="172"/>
    <n v="182"/>
    <s v="M&amp;M's"/>
    <s v="Bites"/>
    <s v="Small"/>
    <n v="11.4688"/>
    <n v="2087.3215999999998"/>
    <n v="5"/>
    <x v="1"/>
    <n v="7"/>
    <x v="1"/>
  </r>
  <r>
    <n v="2400043664"/>
    <s v="Madelene Upcott"/>
    <x v="1"/>
    <x v="1"/>
    <x v="0"/>
    <x v="1"/>
    <x v="4"/>
    <x v="3"/>
    <d v="2024-05-07T00:00:00"/>
    <n v="9968"/>
    <n v="135"/>
    <n v="907"/>
    <s v="Malteser"/>
    <s v="Other"/>
    <s v="Small"/>
    <n v="7.8910999999999998"/>
    <n v="7157.2276999999995"/>
    <n v="5"/>
    <x v="1"/>
    <n v="7"/>
    <x v="1"/>
  </r>
  <r>
    <n v="2400043665"/>
    <s v="Jan Morforth"/>
    <x v="2"/>
    <x v="1"/>
    <x v="1"/>
    <x v="2"/>
    <x v="7"/>
    <x v="3"/>
    <d v="2024-05-07T00:00:00"/>
    <n v="5579"/>
    <n v="130"/>
    <n v="558"/>
    <s v="Mars"/>
    <s v="Bars"/>
    <s v="Small"/>
    <n v="0.89900000000000002"/>
    <n v="501.642"/>
    <n v="5"/>
    <x v="1"/>
    <n v="7"/>
    <x v="1"/>
  </r>
  <r>
    <n v="2400043666"/>
    <s v="Wilone O'Kielt"/>
    <x v="3"/>
    <x v="1"/>
    <x v="1"/>
    <x v="3"/>
    <x v="18"/>
    <x v="3"/>
    <d v="2024-05-07T00:00:00"/>
    <n v="3983"/>
    <n v="389"/>
    <n v="160"/>
    <s v="McVitie’s"/>
    <s v="Bites"/>
    <s v="Large"/>
    <n v="2.8"/>
    <n v="448"/>
    <n v="5"/>
    <x v="1"/>
    <n v="7"/>
    <x v="1"/>
  </r>
  <r>
    <n v="2400043667"/>
    <s v="Karlen McCaffrey"/>
    <x v="4"/>
    <x v="1"/>
    <x v="1"/>
    <x v="2"/>
    <x v="17"/>
    <x v="3"/>
    <d v="2024-05-07T00:00:00"/>
    <n v="11900"/>
    <n v="13"/>
    <n v="1700"/>
    <s v="Mentos"/>
    <s v="Bars"/>
    <s v="Large"/>
    <n v="1.5934999999999999"/>
    <n v="2708.95"/>
    <n v="5"/>
    <x v="1"/>
    <n v="7"/>
    <x v="1"/>
  </r>
  <r>
    <n v="2400043668"/>
    <s v="Jan Morforth"/>
    <x v="4"/>
    <x v="1"/>
    <x v="1"/>
    <x v="3"/>
    <x v="19"/>
    <x v="5"/>
    <d v="2024-05-07T00:00:00"/>
    <n v="7882"/>
    <n v="209"/>
    <n v="415"/>
    <s v="Merci"/>
    <s v="Bites"/>
    <s v="Small"/>
    <n v="8.2429000000000006"/>
    <n v="3420.8035000000004"/>
    <n v="5"/>
    <x v="1"/>
    <n v="7"/>
    <x v="1"/>
  </r>
  <r>
    <n v="2400043669"/>
    <s v="Barr Faughny"/>
    <x v="5"/>
    <x v="0"/>
    <x v="0"/>
    <x v="0"/>
    <x v="21"/>
    <x v="5"/>
    <d v="2024-05-07T00:00:00"/>
    <n v="10794"/>
    <n v="429"/>
    <n v="771"/>
    <s v="Milka"/>
    <s v="Bars"/>
    <s v="Small"/>
    <n v="5.0198"/>
    <n v="3870.2658000000001"/>
    <n v="5"/>
    <x v="1"/>
    <n v="7"/>
    <x v="1"/>
  </r>
  <r>
    <n v="2400043670"/>
    <s v="Van Tuxwell"/>
    <x v="5"/>
    <x v="1"/>
    <x v="0"/>
    <x v="1"/>
    <x v="7"/>
    <x v="5"/>
    <d v="2024-05-07T00:00:00"/>
    <n v="3752"/>
    <n v="7"/>
    <n v="469"/>
    <s v="Neuhaus"/>
    <s v="Bars"/>
    <s v="Small"/>
    <n v="0.89900000000000002"/>
    <n v="421.63100000000003"/>
    <n v="5"/>
    <x v="1"/>
    <n v="7"/>
    <x v="1"/>
  </r>
  <r>
    <n v="2400043671"/>
    <s v="Camilla Castle"/>
    <x v="6"/>
    <x v="0"/>
    <x v="1"/>
    <x v="2"/>
    <x v="12"/>
    <x v="7"/>
    <d v="2024-05-07T00:00:00"/>
    <n v="490"/>
    <n v="41"/>
    <n v="25"/>
    <s v="Nua"/>
    <s v="Bites"/>
    <s v="Large"/>
    <n v="6.3415999999999997"/>
    <n v="158.54"/>
    <n v="5"/>
    <x v="1"/>
    <n v="7"/>
    <x v="1"/>
  </r>
  <r>
    <n v="2400043672"/>
    <s v="Rafaelita Blaksland"/>
    <x v="7"/>
    <x v="0"/>
    <x v="1"/>
    <x v="3"/>
    <x v="15"/>
    <x v="7"/>
    <d v="2024-05-07T00:00:00"/>
    <n v="5243"/>
    <n v="35"/>
    <n v="437"/>
    <s v="Nutella"/>
    <s v="Bites"/>
    <s v="Small"/>
    <n v="4.7065000000000001"/>
    <n v="2056.7404999999999"/>
    <n v="5"/>
    <x v="1"/>
    <n v="7"/>
    <x v="1"/>
  </r>
  <r>
    <n v="2400043673"/>
    <s v="Ches Bonnell"/>
    <x v="8"/>
    <x v="0"/>
    <x v="1"/>
    <x v="2"/>
    <x v="21"/>
    <x v="7"/>
    <d v="2024-05-07T00:00:00"/>
    <n v="6818"/>
    <n v="224"/>
    <n v="487"/>
    <s v="Orbit"/>
    <s v="Bars"/>
    <s v="Small"/>
    <n v="5.0198"/>
    <n v="2444.6426000000001"/>
    <n v="5"/>
    <x v="1"/>
    <n v="7"/>
    <x v="1"/>
  </r>
  <r>
    <n v="2400043674"/>
    <s v="Camilla Castle"/>
    <x v="6"/>
    <x v="1"/>
    <x v="1"/>
    <x v="3"/>
    <x v="10"/>
    <x v="7"/>
    <d v="2024-05-07T00:00:00"/>
    <n v="763"/>
    <n v="331"/>
    <n v="48"/>
    <s v="Oreo"/>
    <s v="Bars"/>
    <s v="Large"/>
    <n v="8.7870000000000008"/>
    <n v="421.77600000000007"/>
    <n v="5"/>
    <x v="1"/>
    <n v="7"/>
    <x v="1"/>
  </r>
  <r>
    <n v="2400043675"/>
    <s v="Madelene Upcott"/>
    <x v="7"/>
    <x v="1"/>
    <x v="0"/>
    <x v="1"/>
    <x v="3"/>
    <x v="7"/>
    <d v="2024-05-07T00:00:00"/>
    <n v="7833"/>
    <n v="330"/>
    <n v="373"/>
    <s v="Ray No Sugar"/>
    <s v="Bars"/>
    <s v="Small"/>
    <n v="6.0811000000000002"/>
    <n v="2268.2503000000002"/>
    <n v="5"/>
    <x v="1"/>
    <n v="7"/>
    <x v="1"/>
  </r>
  <r>
    <n v="2400043676"/>
    <s v="Madelene Upcott"/>
    <x v="8"/>
    <x v="1"/>
    <x v="0"/>
    <x v="1"/>
    <x v="10"/>
    <x v="7"/>
    <d v="2024-05-07T00:00:00"/>
    <n v="5642"/>
    <n v="49"/>
    <n v="314"/>
    <s v="Reese's"/>
    <s v="Bars"/>
    <s v="Large"/>
    <n v="8.7870000000000008"/>
    <n v="2759.1180000000004"/>
    <n v="5"/>
    <x v="1"/>
    <n v="7"/>
    <x v="1"/>
  </r>
  <r>
    <n v="2400043677"/>
    <s v="Gigi Bohling"/>
    <x v="9"/>
    <x v="0"/>
    <x v="1"/>
    <x v="2"/>
    <x v="17"/>
    <x v="7"/>
    <d v="2024-05-07T00:00:00"/>
    <n v="7266"/>
    <n v="243"/>
    <n v="909"/>
    <s v="Rhine Valley"/>
    <s v="Bars"/>
    <s v="Large"/>
    <n v="1.5934999999999999"/>
    <n v="1448.4914999999999"/>
    <n v="5"/>
    <x v="1"/>
    <n v="7"/>
    <x v="1"/>
  </r>
  <r>
    <n v="2400043678"/>
    <s v="Jehu Rudeforth"/>
    <x v="9"/>
    <x v="1"/>
    <x v="1"/>
    <x v="3"/>
    <x v="11"/>
    <x v="6"/>
    <d v="2024-05-07T00:00:00"/>
    <n v="6769"/>
    <n v="196"/>
    <n v="565"/>
    <s v="RiteBite"/>
    <s v="Bites"/>
    <s v="Large"/>
    <n v="2.8195000000000001"/>
    <n v="1593.0175000000002"/>
    <n v="5"/>
    <x v="1"/>
    <n v="7"/>
    <x v="1"/>
  </r>
  <r>
    <n v="2400043679"/>
    <s v="Jehu Rudeforth"/>
    <x v="9"/>
    <x v="0"/>
    <x v="1"/>
    <x v="2"/>
    <x v="6"/>
    <x v="6"/>
    <d v="2024-05-07T00:00:00"/>
    <n v="840"/>
    <n v="308"/>
    <n v="70"/>
    <s v="Siafa Dates"/>
    <s v="Other"/>
    <s v="Small"/>
    <n v="1.7625"/>
    <n v="123.375"/>
    <n v="5"/>
    <x v="1"/>
    <n v="7"/>
    <x v="1"/>
  </r>
  <r>
    <n v="2400043680"/>
    <s v="Curtice Advani"/>
    <x v="9"/>
    <x v="1"/>
    <x v="1"/>
    <x v="3"/>
    <x v="6"/>
    <x v="6"/>
    <d v="2024-05-07T00:00:00"/>
    <n v="4676"/>
    <n v="72"/>
    <n v="390"/>
    <s v="Snickers"/>
    <s v="Other"/>
    <s v="Small"/>
    <n v="1.7625"/>
    <n v="687.375"/>
    <n v="5"/>
    <x v="1"/>
    <n v="7"/>
    <x v="1"/>
  </r>
  <r>
    <n v="2400043681"/>
    <s v="Kaine Padly"/>
    <x v="9"/>
    <x v="0"/>
    <x v="0"/>
    <x v="0"/>
    <x v="17"/>
    <x v="0"/>
    <d v="2024-05-07T00:00:00"/>
    <n v="3157"/>
    <n v="344"/>
    <n v="351"/>
    <s v="St Michel"/>
    <s v="Bars"/>
    <s v="Large"/>
    <n v="1.5934999999999999"/>
    <n v="559.31849999999997"/>
    <n v="5"/>
    <x v="1"/>
    <n v="7"/>
    <x v="1"/>
  </r>
  <r>
    <n v="2400043682"/>
    <s v="Kelci Walkden"/>
    <x v="9"/>
    <x v="0"/>
    <x v="0"/>
    <x v="1"/>
    <x v="15"/>
    <x v="1"/>
    <d v="2024-05-07T00:00:00"/>
    <n v="1995"/>
    <n v="159"/>
    <n v="125"/>
    <s v="The Whole Truth"/>
    <s v="Bites"/>
    <s v="Small"/>
    <n v="4.7065000000000001"/>
    <n v="588.3125"/>
    <n v="5"/>
    <x v="1"/>
    <n v="7"/>
    <x v="1"/>
  </r>
  <r>
    <n v="2400043683"/>
    <s v="Marney O'Breen"/>
    <x v="9"/>
    <x v="0"/>
    <x v="1"/>
    <x v="2"/>
    <x v="5"/>
    <x v="2"/>
    <d v="2024-05-07T00:00:00"/>
    <n v="8855"/>
    <n v="275"/>
    <n v="1771"/>
    <s v="Toblerone"/>
    <s v="Bars"/>
    <s v="Small"/>
    <n v="0.69579999999999997"/>
    <n v="1232.2618"/>
    <n v="5"/>
    <x v="1"/>
    <n v="7"/>
    <x v="1"/>
  </r>
  <r>
    <n v="2400043684"/>
    <s v="Brien Boise"/>
    <x v="9"/>
    <x v="1"/>
    <x v="1"/>
    <x v="3"/>
    <x v="5"/>
    <x v="3"/>
    <d v="2024-05-07T00:00:00"/>
    <n v="1043"/>
    <n v="209"/>
    <n v="131"/>
    <s v="Toffifee"/>
    <s v="Bars"/>
    <s v="Small"/>
    <n v="0.69579999999999997"/>
    <n v="91.149799999999999"/>
    <n v="5"/>
    <x v="1"/>
    <n v="7"/>
    <x v="1"/>
  </r>
  <r>
    <n v="2400043685"/>
    <s v="Gigi Bohling"/>
    <x v="9"/>
    <x v="0"/>
    <x v="1"/>
    <x v="2"/>
    <x v="1"/>
    <x v="4"/>
    <d v="2024-05-07T00:00:00"/>
    <n v="2786"/>
    <n v="107"/>
    <n v="310"/>
    <s v="Truva"/>
    <s v="Other"/>
    <s v="Small"/>
    <n v="0.24049999999999999"/>
    <n v="74.554999999999993"/>
    <n v="5"/>
    <x v="1"/>
    <n v="7"/>
    <x v="1"/>
  </r>
  <r>
    <n v="2400043686"/>
    <s v="Dennison Crosswaite"/>
    <x v="9"/>
    <x v="1"/>
    <x v="1"/>
    <x v="3"/>
    <x v="2"/>
    <x v="5"/>
    <d v="2024-05-07T00:00:00"/>
    <n v="2527"/>
    <n v="143"/>
    <n v="195"/>
    <s v="Twix"/>
    <s v="Bars"/>
    <s v="Large"/>
    <n v="4.6592000000000002"/>
    <n v="908.5440000000001"/>
    <n v="5"/>
    <x v="1"/>
    <n v="7"/>
    <x v="1"/>
  </r>
  <r>
    <n v="2400043687"/>
    <s v="Mallorie Waber"/>
    <x v="9"/>
    <x v="0"/>
    <x v="0"/>
    <x v="1"/>
    <x v="7"/>
    <x v="6"/>
    <d v="2024-05-07T00:00:00"/>
    <n v="4242"/>
    <n v="140"/>
    <n v="425"/>
    <s v="Valrhona"/>
    <s v="Bars"/>
    <s v="Small"/>
    <n v="0.89900000000000002"/>
    <n v="382.07499999999999"/>
    <n v="5"/>
    <x v="1"/>
    <n v="7"/>
    <x v="1"/>
  </r>
  <r>
    <n v="2400043688"/>
    <s v="Ches Bonnell"/>
    <x v="9"/>
    <x v="0"/>
    <x v="0"/>
    <x v="1"/>
    <x v="15"/>
    <x v="7"/>
    <d v="2024-05-07T00:00:00"/>
    <n v="15253"/>
    <n v="48"/>
    <n v="954"/>
    <s v="Venchi"/>
    <s v="Bites"/>
    <s v="Small"/>
    <n v="4.7065000000000001"/>
    <n v="4490.0010000000002"/>
    <n v="5"/>
    <x v="1"/>
    <n v="7"/>
    <x v="1"/>
  </r>
  <r>
    <n v="2400043689"/>
    <s v="Beverie Moffet"/>
    <x v="9"/>
    <x v="0"/>
    <x v="1"/>
    <x v="2"/>
    <x v="4"/>
    <x v="8"/>
    <d v="2024-05-07T00:00:00"/>
    <n v="5495"/>
    <n v="251"/>
    <n v="393"/>
    <s v="Villars"/>
    <s v="Other"/>
    <s v="Small"/>
    <n v="7.8910999999999998"/>
    <n v="3101.2022999999999"/>
    <n v="5"/>
    <x v="1"/>
    <n v="7"/>
    <x v="1"/>
  </r>
  <r>
    <n v="2400043690"/>
    <s v="Karlen McCaffrey"/>
    <x v="9"/>
    <x v="1"/>
    <x v="1"/>
    <x v="3"/>
    <x v="0"/>
    <x v="9"/>
    <d v="2024-05-07T00:00:00"/>
    <n v="7217"/>
    <n v="245"/>
    <n v="401"/>
    <s v="Wedel"/>
    <s v="Bars"/>
    <s v="Large"/>
    <n v="6.0983000000000001"/>
    <n v="2445.4182999999998"/>
    <n v="5"/>
    <x v="1"/>
    <n v="7"/>
    <x v="1"/>
  </r>
  <r>
    <n v="2400043691"/>
    <s v="Van Tuxwell"/>
    <x v="9"/>
    <x v="1"/>
    <x v="1"/>
    <x v="2"/>
    <x v="12"/>
    <x v="10"/>
    <d v="2024-05-07T00:00:00"/>
    <n v="6559"/>
    <n v="199"/>
    <n v="328"/>
    <s v="Werther's Original"/>
    <s v="Bites"/>
    <s v="Large"/>
    <n v="6.3415999999999997"/>
    <n v="2080.0447999999997"/>
    <n v="5"/>
    <x v="1"/>
    <n v="7"/>
    <x v="1"/>
  </r>
  <r>
    <n v="2400043692"/>
    <s v="Brien Boise"/>
    <x v="9"/>
    <x v="1"/>
    <x v="1"/>
    <x v="3"/>
    <x v="16"/>
    <x v="4"/>
    <d v="2024-05-07T00:00:00"/>
    <n v="10318"/>
    <n v="38"/>
    <n v="516"/>
    <s v="Whittakers"/>
    <s v="Bites"/>
    <s v="Small"/>
    <n v="11.4688"/>
    <n v="5917.9008000000003"/>
    <n v="5"/>
    <x v="1"/>
    <n v="7"/>
    <x v="1"/>
  </r>
  <r>
    <n v="2400043693"/>
    <s v="Mallorie Waber"/>
    <x v="9"/>
    <x v="1"/>
    <x v="0"/>
    <x v="0"/>
    <x v="11"/>
    <x v="4"/>
    <d v="2024-05-07T00:00:00"/>
    <n v="2205"/>
    <n v="259"/>
    <n v="170"/>
    <s v="Wrigley's"/>
    <s v="Bites"/>
    <s v="Large"/>
    <n v="2.8195000000000001"/>
    <n v="479.315"/>
    <n v="5"/>
    <x v="1"/>
    <n v="7"/>
    <x v="1"/>
  </r>
  <r>
    <n v="2400043694"/>
    <s v="Dennison Crosswaite"/>
    <x v="9"/>
    <x v="1"/>
    <x v="0"/>
    <x v="1"/>
    <x v="11"/>
    <x v="4"/>
    <d v="2024-05-07T00:00:00"/>
    <n v="3731"/>
    <n v="428"/>
    <n v="374"/>
    <s v="After Eight"/>
    <s v="Bites"/>
    <s v="Large"/>
    <n v="2.8195000000000001"/>
    <n v="1054.4929999999999"/>
    <n v="5"/>
    <x v="1"/>
    <n v="7"/>
    <x v="1"/>
  </r>
  <r>
    <n v="2400043695"/>
    <s v="Beverie Moffet"/>
    <x v="9"/>
    <x v="1"/>
    <x v="1"/>
    <x v="2"/>
    <x v="14"/>
    <x v="8"/>
    <d v="2024-05-07T00:00:00"/>
    <n v="6328"/>
    <n v="255"/>
    <n v="791"/>
    <s v="Angelina"/>
    <s v="Other"/>
    <s v="Large"/>
    <n v="2.4773999999999998"/>
    <n v="1959.6233999999999"/>
    <n v="5"/>
    <x v="1"/>
    <n v="7"/>
    <x v="1"/>
  </r>
  <r>
    <n v="2400043696"/>
    <s v="Beverie Moffet"/>
    <x v="10"/>
    <x v="1"/>
    <x v="1"/>
    <x v="3"/>
    <x v="4"/>
    <x v="8"/>
    <d v="2024-05-07T00:00:00"/>
    <n v="3227"/>
    <n v="31"/>
    <n v="269"/>
    <s v="Anthon Berg"/>
    <s v="Other"/>
    <s v="Small"/>
    <n v="7.8910999999999998"/>
    <n v="2122.7058999999999"/>
    <n v="5"/>
    <x v="1"/>
    <n v="7"/>
    <x v="1"/>
  </r>
  <r>
    <n v="2400043697"/>
    <s v="Brien Boise"/>
    <x v="11"/>
    <x v="1"/>
    <x v="1"/>
    <x v="2"/>
    <x v="0"/>
    <x v="8"/>
    <d v="2024-05-07T00:00:00"/>
    <n v="1197"/>
    <n v="50"/>
    <n v="60"/>
    <s v="Bounty"/>
    <s v="Bars"/>
    <s v="Large"/>
    <n v="6.0983000000000001"/>
    <n v="365.89800000000002"/>
    <n v="5"/>
    <x v="1"/>
    <n v="7"/>
    <x v="1"/>
  </r>
  <r>
    <n v="2400043698"/>
    <s v="Rafaelita Blaksland"/>
    <x v="12"/>
    <x v="1"/>
    <x v="1"/>
    <x v="3"/>
    <x v="13"/>
    <x v="8"/>
    <d v="2024-05-07T00:00:00"/>
    <n v="756"/>
    <n v="6"/>
    <n v="95"/>
    <s v="Butlers"/>
    <s v="Bites"/>
    <s v="Large"/>
    <n v="9.2086000000000006"/>
    <n v="874.81700000000001"/>
    <n v="5"/>
    <x v="1"/>
    <n v="7"/>
    <x v="1"/>
  </r>
  <r>
    <n v="2400043699"/>
    <s v="Kelci Walkden"/>
    <x v="12"/>
    <x v="1"/>
    <x v="0"/>
    <x v="1"/>
    <x v="16"/>
    <x v="8"/>
    <d v="2024-05-07T00:00:00"/>
    <n v="6797"/>
    <n v="153"/>
    <n v="324"/>
    <s v="Cadbury"/>
    <s v="Bites"/>
    <s v="Small"/>
    <n v="11.4688"/>
    <n v="3715.8912"/>
    <n v="5"/>
    <x v="1"/>
    <n v="7"/>
    <x v="1"/>
  </r>
  <r>
    <n v="2400043700"/>
    <s v="Ches Bonnell"/>
    <x v="13"/>
    <x v="1"/>
    <x v="0"/>
    <x v="1"/>
    <x v="8"/>
    <x v="8"/>
    <d v="2024-05-07T00:00:00"/>
    <n v="16121"/>
    <n v="55"/>
    <n v="896"/>
    <s v="Caprice"/>
    <s v="Bars"/>
    <s v="Large"/>
    <n v="1.8652"/>
    <n v="1671.2192"/>
    <n v="5"/>
    <x v="1"/>
    <n v="7"/>
    <x v="1"/>
  </r>
  <r>
    <n v="2400043701"/>
    <s v="Jan Morforth"/>
    <x v="14"/>
    <x v="1"/>
    <x v="1"/>
    <x v="2"/>
    <x v="12"/>
    <x v="8"/>
    <d v="2024-05-07T00:00:00"/>
    <n v="1113"/>
    <n v="254"/>
    <n v="66"/>
    <s v="Cartwright &amp; Butler"/>
    <s v="Bites"/>
    <s v="Large"/>
    <n v="6.3415999999999997"/>
    <n v="418.54559999999998"/>
    <n v="5"/>
    <x v="1"/>
    <n v="7"/>
    <x v="1"/>
  </r>
  <r>
    <n v="2400043702"/>
    <s v="Brien Boise"/>
    <x v="13"/>
    <x v="1"/>
    <x v="1"/>
    <x v="3"/>
    <x v="12"/>
    <x v="8"/>
    <d v="2024-05-07T00:00:00"/>
    <n v="2765"/>
    <n v="186"/>
    <n v="146"/>
    <s v="Cavendish"/>
    <s v="Bites"/>
    <s v="Large"/>
    <n v="6.3415999999999997"/>
    <n v="925.8735999999999"/>
    <n v="5"/>
    <x v="1"/>
    <n v="7"/>
    <x v="1"/>
  </r>
  <r>
    <n v="2400043703"/>
    <s v="Beverie Moffet"/>
    <x v="13"/>
    <x v="1"/>
    <x v="1"/>
    <x v="2"/>
    <x v="10"/>
    <x v="8"/>
    <d v="2024-05-07T00:00:00"/>
    <n v="5033"/>
    <n v="368"/>
    <n v="297"/>
    <s v="Chocodate"/>
    <s v="Bars"/>
    <s v="Large"/>
    <n v="8.7870000000000008"/>
    <n v="2609.739"/>
    <n v="5"/>
    <x v="1"/>
    <n v="7"/>
    <x v="1"/>
  </r>
  <r>
    <n v="2400043704"/>
    <s v="Brien Boise"/>
    <x v="14"/>
    <x v="1"/>
    <x v="1"/>
    <x v="3"/>
    <x v="2"/>
    <x v="2"/>
    <d v="2024-05-07T00:00:00"/>
    <n v="3843"/>
    <n v="54"/>
    <n v="275"/>
    <s v="Chupa Chups"/>
    <s v="Bars"/>
    <s v="Large"/>
    <n v="4.6592000000000002"/>
    <n v="1281.28"/>
    <n v="5"/>
    <x v="1"/>
    <n v="7"/>
    <x v="1"/>
  </r>
  <r>
    <n v="2400043705"/>
    <s v="Jan Morforth"/>
    <x v="13"/>
    <x v="1"/>
    <x v="0"/>
    <x v="0"/>
    <x v="13"/>
    <x v="2"/>
    <d v="2024-05-07T00:00:00"/>
    <n v="11907"/>
    <n v="186"/>
    <n v="1323"/>
    <s v="Elvan"/>
    <s v="Bites"/>
    <s v="Large"/>
    <n v="9.2086000000000006"/>
    <n v="12182.977800000001"/>
    <n v="5"/>
    <x v="1"/>
    <n v="7"/>
    <x v="1"/>
  </r>
  <r>
    <n v="2400043706"/>
    <s v="Van Tuxwell"/>
    <x v="13"/>
    <x v="1"/>
    <x v="0"/>
    <x v="1"/>
    <x v="9"/>
    <x v="2"/>
    <d v="2024-05-07T00:00:00"/>
    <n v="9289"/>
    <n v="367"/>
    <n v="443"/>
    <s v="Ferrero"/>
    <s v="Bars"/>
    <s v="Large"/>
    <n v="2.2656000000000001"/>
    <n v="1003.6608"/>
    <n v="5"/>
    <x v="1"/>
    <n v="7"/>
    <x v="1"/>
  </r>
  <r>
    <n v="2400043707"/>
    <s v="Karlen McCaffrey"/>
    <x v="13"/>
    <x v="1"/>
    <x v="1"/>
    <x v="2"/>
    <x v="5"/>
    <x v="2"/>
    <d v="2024-05-07T00:00:00"/>
    <n v="6580"/>
    <n v="15"/>
    <n v="1316"/>
    <s v="Fisherman's Friend"/>
    <s v="Bars"/>
    <s v="Small"/>
    <n v="0.69579999999999997"/>
    <n v="915.67279999999994"/>
    <n v="5"/>
    <x v="1"/>
    <n v="7"/>
    <x v="1"/>
  </r>
  <r>
    <n v="2400043708"/>
    <s v="Oby Sorrel"/>
    <x v="13"/>
    <x v="1"/>
    <x v="1"/>
    <x v="3"/>
    <x v="14"/>
    <x v="2"/>
    <d v="2024-05-07T00:00:00"/>
    <n v="8099"/>
    <n v="86"/>
    <n v="1620"/>
    <s v="Galaxy"/>
    <s v="Other"/>
    <s v="Large"/>
    <n v="2.4773999999999998"/>
    <n v="4013.3879999999999"/>
    <n v="5"/>
    <x v="1"/>
    <n v="7"/>
    <x v="1"/>
  </r>
  <r>
    <n v="2400043709"/>
    <s v="Ches Bonnell"/>
    <x v="0"/>
    <x v="0"/>
    <x v="1"/>
    <x v="2"/>
    <x v="18"/>
    <x v="2"/>
    <d v="2024-05-10T00:00:00"/>
    <n v="4326"/>
    <n v="10"/>
    <n v="174"/>
    <s v="Goldkenn"/>
    <s v="Bites"/>
    <s v="Large"/>
    <n v="2.8"/>
    <n v="487.2"/>
    <n v="5"/>
    <x v="1"/>
    <n v="10"/>
    <x v="4"/>
  </r>
  <r>
    <n v="2400043710"/>
    <s v="Gigi Bohling"/>
    <x v="0"/>
    <x v="1"/>
    <x v="1"/>
    <x v="3"/>
    <x v="2"/>
    <x v="2"/>
    <d v="2024-05-10T00:00:00"/>
    <n v="10206"/>
    <n v="190"/>
    <n v="851"/>
    <s v="Hershey's"/>
    <s v="Bars"/>
    <s v="Large"/>
    <n v="4.6592000000000002"/>
    <n v="3964.9792000000002"/>
    <n v="5"/>
    <x v="1"/>
    <n v="10"/>
    <x v="4"/>
  </r>
  <r>
    <n v="2400043711"/>
    <s v="Van Tuxwell"/>
    <x v="0"/>
    <x v="0"/>
    <x v="0"/>
    <x v="1"/>
    <x v="7"/>
    <x v="2"/>
    <d v="2024-05-10T00:00:00"/>
    <n v="7847"/>
    <n v="3"/>
    <n v="654"/>
    <s v="Jules Destrooper"/>
    <s v="Bars"/>
    <s v="Small"/>
    <n v="0.89900000000000002"/>
    <n v="587.94600000000003"/>
    <n v="5"/>
    <x v="1"/>
    <n v="10"/>
    <x v="4"/>
  </r>
  <r>
    <n v="2400043712"/>
    <s v="Kaine Padly"/>
    <x v="0"/>
    <x v="1"/>
    <x v="0"/>
    <x v="1"/>
    <x v="2"/>
    <x v="2"/>
    <d v="2024-05-10T00:00:00"/>
    <n v="14070"/>
    <n v="365"/>
    <n v="1280"/>
    <s v="Kinder"/>
    <s v="Bars"/>
    <s v="Large"/>
    <n v="4.6592000000000002"/>
    <n v="5963.7759999999998"/>
    <n v="5"/>
    <x v="1"/>
    <n v="10"/>
    <x v="4"/>
  </r>
  <r>
    <n v="2400043713"/>
    <s v="Brien Boise"/>
    <x v="0"/>
    <x v="1"/>
    <x v="1"/>
    <x v="2"/>
    <x v="20"/>
    <x v="0"/>
    <d v="2024-05-10T00:00:00"/>
    <n v="329"/>
    <n v="318"/>
    <n v="14"/>
    <s v="Kit Kat"/>
    <s v="Bars"/>
    <s v="Large"/>
    <n v="13.3485"/>
    <n v="186.87899999999999"/>
    <n v="5"/>
    <x v="1"/>
    <n v="10"/>
    <x v="4"/>
  </r>
  <r>
    <n v="2400043714"/>
    <s v="Dotty Strutley"/>
    <x v="1"/>
    <x v="1"/>
    <x v="1"/>
    <x v="3"/>
    <x v="15"/>
    <x v="0"/>
    <d v="2024-05-10T00:00:00"/>
    <n v="5089"/>
    <n v="156"/>
    <n v="340"/>
    <s v="Leonidas"/>
    <s v="Bites"/>
    <s v="Small"/>
    <n v="4.7065000000000001"/>
    <n v="1600.21"/>
    <n v="5"/>
    <x v="1"/>
    <n v="10"/>
    <x v="4"/>
  </r>
  <r>
    <n v="2400043715"/>
    <s v="Dennison Crosswaite"/>
    <x v="2"/>
    <x v="1"/>
    <x v="1"/>
    <x v="2"/>
    <x v="13"/>
    <x v="0"/>
    <d v="2024-05-10T00:00:00"/>
    <n v="7539"/>
    <n v="373"/>
    <n v="1077"/>
    <s v="Lindt"/>
    <s v="Bites"/>
    <s v="Large"/>
    <n v="9.2086000000000006"/>
    <n v="9917.6622000000007"/>
    <n v="5"/>
    <x v="1"/>
    <n v="10"/>
    <x v="4"/>
  </r>
  <r>
    <n v="2400043716"/>
    <s v="Wilone O'Kielt"/>
    <x v="3"/>
    <x v="1"/>
    <x v="1"/>
    <x v="3"/>
    <x v="9"/>
    <x v="0"/>
    <d v="2024-05-10T00:00:00"/>
    <n v="1407"/>
    <n v="192"/>
    <n v="67"/>
    <s v="Loacker"/>
    <s v="Bars"/>
    <s v="Large"/>
    <n v="2.2656000000000001"/>
    <n v="151.79519999999999"/>
    <n v="5"/>
    <x v="1"/>
    <n v="10"/>
    <x v="4"/>
  </r>
  <r>
    <n v="2400043717"/>
    <s v="Brien Boise"/>
    <x v="4"/>
    <x v="1"/>
    <x v="0"/>
    <x v="0"/>
    <x v="2"/>
    <x v="0"/>
    <d v="2024-05-10T00:00:00"/>
    <n v="9849"/>
    <n v="8"/>
    <n v="758"/>
    <s v="Lotus Biscoff"/>
    <s v="Bars"/>
    <s v="Large"/>
    <n v="4.6592000000000002"/>
    <n v="3531.6736000000001"/>
    <n v="5"/>
    <x v="1"/>
    <n v="10"/>
    <x v="4"/>
  </r>
  <r>
    <n v="2400043718"/>
    <s v="Wilone O'Kielt"/>
    <x v="4"/>
    <x v="1"/>
    <x v="0"/>
    <x v="1"/>
    <x v="16"/>
    <x v="0"/>
    <d v="2024-05-10T00:00:00"/>
    <n v="14875"/>
    <n v="422"/>
    <n v="709"/>
    <s v="M&amp;M's"/>
    <s v="Bites"/>
    <s v="Small"/>
    <n v="11.4688"/>
    <n v="8131.3792000000003"/>
    <n v="5"/>
    <x v="1"/>
    <n v="10"/>
    <x v="4"/>
  </r>
  <r>
    <n v="2400043719"/>
    <s v="Husein Augar"/>
    <x v="5"/>
    <x v="0"/>
    <x v="1"/>
    <x v="2"/>
    <x v="8"/>
    <x v="0"/>
    <d v="2024-05-10T00:00:00"/>
    <n v="7609"/>
    <n v="393"/>
    <n v="448"/>
    <s v="Malteser"/>
    <s v="Bars"/>
    <s v="Large"/>
    <n v="1.8652"/>
    <n v="835.6096"/>
    <n v="5"/>
    <x v="1"/>
    <n v="10"/>
    <x v="4"/>
  </r>
  <r>
    <n v="2400043720"/>
    <s v="Brien Boise"/>
    <x v="5"/>
    <x v="1"/>
    <x v="1"/>
    <x v="3"/>
    <x v="6"/>
    <x v="0"/>
    <d v="2024-05-10T00:00:00"/>
    <n v="420"/>
    <n v="34"/>
    <n v="28"/>
    <s v="Mars"/>
    <s v="Other"/>
    <s v="Small"/>
    <n v="1.7625"/>
    <n v="49.35"/>
    <n v="5"/>
    <x v="1"/>
    <n v="10"/>
    <x v="4"/>
  </r>
  <r>
    <n v="2400043721"/>
    <s v="Ches Bonnell"/>
    <x v="6"/>
    <x v="0"/>
    <x v="1"/>
    <x v="2"/>
    <x v="10"/>
    <x v="0"/>
    <d v="2024-05-10T00:00:00"/>
    <n v="924"/>
    <n v="27"/>
    <n v="66"/>
    <s v="McVitie’s"/>
    <s v="Bars"/>
    <s v="Large"/>
    <n v="8.7870000000000008"/>
    <n v="579.94200000000001"/>
    <n v="5"/>
    <x v="1"/>
    <n v="10"/>
    <x v="4"/>
  </r>
  <r>
    <n v="2400043722"/>
    <s v="Camilla Castle"/>
    <x v="7"/>
    <x v="0"/>
    <x v="1"/>
    <x v="3"/>
    <x v="11"/>
    <x v="1"/>
    <d v="2024-05-10T00:00:00"/>
    <n v="13867"/>
    <n v="34"/>
    <n v="1067"/>
    <s v="Mentos"/>
    <s v="Bites"/>
    <s v="Large"/>
    <n v="2.8195000000000001"/>
    <n v="3008.4065000000001"/>
    <n v="5"/>
    <x v="1"/>
    <n v="10"/>
    <x v="4"/>
  </r>
  <r>
    <n v="2400043723"/>
    <s v="Roddy Speechley"/>
    <x v="8"/>
    <x v="0"/>
    <x v="0"/>
    <x v="1"/>
    <x v="6"/>
    <x v="1"/>
    <d v="2024-05-10T00:00:00"/>
    <n v="2716"/>
    <n v="29"/>
    <n v="194"/>
    <s v="Merci"/>
    <s v="Other"/>
    <s v="Small"/>
    <n v="1.7625"/>
    <n v="341.92500000000001"/>
    <n v="5"/>
    <x v="1"/>
    <n v="10"/>
    <x v="4"/>
  </r>
  <r>
    <n v="2400043724"/>
    <s v="Jehu Rudeforth"/>
    <x v="6"/>
    <x v="1"/>
    <x v="0"/>
    <x v="1"/>
    <x v="4"/>
    <x v="1"/>
    <d v="2024-05-10T00:00:00"/>
    <n v="4613"/>
    <n v="70"/>
    <n v="385"/>
    <s v="Milka"/>
    <s v="Other"/>
    <s v="Small"/>
    <n v="7.8910999999999998"/>
    <n v="3038.0735"/>
    <n v="5"/>
    <x v="1"/>
    <n v="10"/>
    <x v="4"/>
  </r>
  <r>
    <n v="2400043725"/>
    <s v="Dotty Strutley"/>
    <x v="7"/>
    <x v="1"/>
    <x v="1"/>
    <x v="2"/>
    <x v="2"/>
    <x v="1"/>
    <d v="2024-05-10T00:00:00"/>
    <n v="15302"/>
    <n v="258"/>
    <n v="1392"/>
    <s v="Neuhaus"/>
    <s v="Bars"/>
    <s v="Large"/>
    <n v="4.6592000000000002"/>
    <n v="6485.6064000000006"/>
    <n v="5"/>
    <x v="1"/>
    <n v="10"/>
    <x v="4"/>
  </r>
  <r>
    <n v="2400043726"/>
    <s v="Marney O'Breen"/>
    <x v="8"/>
    <x v="1"/>
    <x v="1"/>
    <x v="3"/>
    <x v="19"/>
    <x v="1"/>
    <d v="2024-05-10T00:00:00"/>
    <n v="434"/>
    <n v="200"/>
    <n v="20"/>
    <s v="Nua"/>
    <s v="Bites"/>
    <s v="Small"/>
    <n v="8.2429000000000006"/>
    <n v="164.858"/>
    <n v="5"/>
    <x v="1"/>
    <n v="10"/>
    <x v="4"/>
  </r>
  <r>
    <n v="2400043727"/>
    <s v="Marney O'Breen"/>
    <x v="9"/>
    <x v="0"/>
    <x v="1"/>
    <x v="2"/>
    <x v="13"/>
    <x v="1"/>
    <d v="2024-05-10T00:00:00"/>
    <n v="735"/>
    <n v="106"/>
    <n v="147"/>
    <s v="Nutella"/>
    <s v="Bites"/>
    <s v="Large"/>
    <n v="9.2086000000000006"/>
    <n v="1353.6642000000002"/>
    <n v="5"/>
    <x v="1"/>
    <n v="10"/>
    <x v="4"/>
  </r>
  <r>
    <n v="2400043728"/>
    <s v="Curtice Advani"/>
    <x v="9"/>
    <x v="1"/>
    <x v="1"/>
    <x v="3"/>
    <x v="10"/>
    <x v="1"/>
    <d v="2024-05-10T00:00:00"/>
    <n v="7140"/>
    <n v="156"/>
    <n v="447"/>
    <s v="Orbit"/>
    <s v="Bars"/>
    <s v="Large"/>
    <n v="8.7870000000000008"/>
    <n v="3927.7890000000002"/>
    <n v="5"/>
    <x v="1"/>
    <n v="10"/>
    <x v="4"/>
  </r>
  <r>
    <n v="2400043729"/>
    <s v="Karlen McCaffrey"/>
    <x v="9"/>
    <x v="0"/>
    <x v="0"/>
    <x v="0"/>
    <x v="8"/>
    <x v="1"/>
    <d v="2024-05-10T00:00:00"/>
    <n v="10171"/>
    <n v="63"/>
    <n v="566"/>
    <s v="Oreo"/>
    <s v="Bars"/>
    <s v="Large"/>
    <n v="1.8652"/>
    <n v="1055.7031999999999"/>
    <n v="5"/>
    <x v="1"/>
    <n v="10"/>
    <x v="4"/>
  </r>
  <r>
    <n v="2400043730"/>
    <s v="Brien Boise"/>
    <x v="9"/>
    <x v="1"/>
    <x v="0"/>
    <x v="1"/>
    <x v="15"/>
    <x v="1"/>
    <d v="2024-05-10T00:00:00"/>
    <n v="2086"/>
    <n v="113"/>
    <n v="131"/>
    <s v="Ray No Sugar"/>
    <s v="Bites"/>
    <s v="Small"/>
    <n v="4.7065000000000001"/>
    <n v="616.55150000000003"/>
    <n v="5"/>
    <x v="1"/>
    <n v="10"/>
    <x v="4"/>
  </r>
  <r>
    <n v="2400043731"/>
    <s v="Dennison Crosswaite"/>
    <x v="9"/>
    <x v="0"/>
    <x v="1"/>
    <x v="2"/>
    <x v="2"/>
    <x v="3"/>
    <d v="2024-05-10T00:00:00"/>
    <n v="5292"/>
    <n v="99"/>
    <n v="441"/>
    <s v="Reese's"/>
    <s v="Bars"/>
    <s v="Large"/>
    <n v="4.6592000000000002"/>
    <n v="2054.7072000000003"/>
    <n v="5"/>
    <x v="1"/>
    <n v="10"/>
    <x v="4"/>
  </r>
  <r>
    <n v="2400043732"/>
    <s v="Barr Faughny"/>
    <x v="9"/>
    <x v="0"/>
    <x v="1"/>
    <x v="3"/>
    <x v="1"/>
    <x v="3"/>
    <d v="2024-05-10T00:00:00"/>
    <n v="2485"/>
    <n v="48"/>
    <n v="355"/>
    <s v="Rhine Valley"/>
    <s v="Other"/>
    <s v="Small"/>
    <n v="0.24049999999999999"/>
    <n v="85.377499999999998"/>
    <n v="5"/>
    <x v="1"/>
    <n v="10"/>
    <x v="4"/>
  </r>
  <r>
    <n v="2400043733"/>
    <s v="Dotty Strutley"/>
    <x v="9"/>
    <x v="0"/>
    <x v="1"/>
    <x v="2"/>
    <x v="17"/>
    <x v="3"/>
    <d v="2024-05-10T00:00:00"/>
    <n v="3920"/>
    <n v="77"/>
    <n v="392"/>
    <s v="RiteBite"/>
    <s v="Bars"/>
    <s v="Large"/>
    <n v="1.5934999999999999"/>
    <n v="624.65199999999993"/>
    <n v="5"/>
    <x v="1"/>
    <n v="10"/>
    <x v="4"/>
  </r>
  <r>
    <n v="2400043734"/>
    <s v="Gigi Bohling"/>
    <x v="9"/>
    <x v="1"/>
    <x v="1"/>
    <x v="3"/>
    <x v="4"/>
    <x v="3"/>
    <d v="2024-05-10T00:00:00"/>
    <n v="8785"/>
    <n v="328"/>
    <n v="879"/>
    <s v="Siafa Dates"/>
    <s v="Other"/>
    <s v="Small"/>
    <n v="7.8910999999999998"/>
    <n v="6936.2768999999998"/>
    <n v="5"/>
    <x v="1"/>
    <n v="10"/>
    <x v="4"/>
  </r>
  <r>
    <n v="2400043735"/>
    <s v="Gunar Cockshoot"/>
    <x v="9"/>
    <x v="0"/>
    <x v="0"/>
    <x v="1"/>
    <x v="11"/>
    <x v="3"/>
    <d v="2024-05-10T00:00:00"/>
    <n v="7588"/>
    <n v="108"/>
    <n v="690"/>
    <s v="Snickers"/>
    <s v="Bites"/>
    <s v="Large"/>
    <n v="2.8195000000000001"/>
    <n v="1945.4550000000002"/>
    <n v="5"/>
    <x v="1"/>
    <n v="10"/>
    <x v="4"/>
  </r>
  <r>
    <n v="2400043736"/>
    <s v="Mallorie Waber"/>
    <x v="9"/>
    <x v="1"/>
    <x v="0"/>
    <x v="1"/>
    <x v="6"/>
    <x v="5"/>
    <d v="2024-05-10T00:00:00"/>
    <n v="4690"/>
    <n v="213"/>
    <n v="427"/>
    <s v="St Michel"/>
    <s v="Other"/>
    <s v="Small"/>
    <n v="1.7625"/>
    <n v="752.58749999999998"/>
    <n v="5"/>
    <x v="1"/>
    <n v="10"/>
    <x v="4"/>
  </r>
  <r>
    <n v="2400043737"/>
    <s v="Beverie Moffet"/>
    <x v="9"/>
    <x v="0"/>
    <x v="1"/>
    <x v="2"/>
    <x v="17"/>
    <x v="5"/>
    <d v="2024-05-10T00:00:00"/>
    <n v="3815"/>
    <n v="221"/>
    <n v="382"/>
    <s v="The Whole Truth"/>
    <s v="Bars"/>
    <s v="Large"/>
    <n v="1.5934999999999999"/>
    <n v="608.71699999999998"/>
    <n v="5"/>
    <x v="1"/>
    <n v="10"/>
    <x v="4"/>
  </r>
  <r>
    <n v="2400043738"/>
    <s v="Andria Kimpton"/>
    <x v="9"/>
    <x v="0"/>
    <x v="1"/>
    <x v="3"/>
    <x v="6"/>
    <x v="5"/>
    <d v="2024-05-10T00:00:00"/>
    <n v="1260"/>
    <n v="336"/>
    <n v="105"/>
    <s v="Toblerone"/>
    <s v="Other"/>
    <s v="Small"/>
    <n v="1.7625"/>
    <n v="185.0625"/>
    <n v="5"/>
    <x v="1"/>
    <n v="10"/>
    <x v="4"/>
  </r>
  <r>
    <n v="2400043739"/>
    <s v="Karlen McCaffrey"/>
    <x v="9"/>
    <x v="0"/>
    <x v="1"/>
    <x v="2"/>
    <x v="19"/>
    <x v="7"/>
    <d v="2024-05-10T00:00:00"/>
    <n v="9457"/>
    <n v="12"/>
    <n v="412"/>
    <s v="Toffifee"/>
    <s v="Bites"/>
    <s v="Small"/>
    <n v="8.2429000000000006"/>
    <n v="3396.0748000000003"/>
    <n v="5"/>
    <x v="1"/>
    <n v="10"/>
    <x v="4"/>
  </r>
  <r>
    <n v="2400043740"/>
    <s v="Beverie Moffet"/>
    <x v="9"/>
    <x v="1"/>
    <x v="1"/>
    <x v="3"/>
    <x v="21"/>
    <x v="7"/>
    <d v="2024-05-10T00:00:00"/>
    <n v="1883"/>
    <n v="68"/>
    <n v="118"/>
    <s v="Truva"/>
    <s v="Bars"/>
    <s v="Small"/>
    <n v="5.0198"/>
    <n v="592.33640000000003"/>
    <n v="5"/>
    <x v="1"/>
    <n v="10"/>
    <x v="4"/>
  </r>
  <r>
    <n v="2400043741"/>
    <s v="Wilone O'Kielt"/>
    <x v="9"/>
    <x v="1"/>
    <x v="0"/>
    <x v="0"/>
    <x v="0"/>
    <x v="7"/>
    <d v="2024-05-10T00:00:00"/>
    <n v="2114"/>
    <n v="52"/>
    <n v="118"/>
    <s v="Twix"/>
    <s v="Bars"/>
    <s v="Large"/>
    <n v="6.0983000000000001"/>
    <n v="719.59940000000006"/>
    <n v="5"/>
    <x v="1"/>
    <n v="10"/>
    <x v="4"/>
  </r>
  <r>
    <n v="2400043742"/>
    <s v="Karlen McCaffrey"/>
    <x v="9"/>
    <x v="1"/>
    <x v="0"/>
    <x v="1"/>
    <x v="4"/>
    <x v="7"/>
    <d v="2024-05-10T00:00:00"/>
    <n v="8008"/>
    <n v="261"/>
    <n v="572"/>
    <s v="Valrhona"/>
    <s v="Other"/>
    <s v="Small"/>
    <n v="7.8910999999999998"/>
    <n v="4513.7092000000002"/>
    <n v="5"/>
    <x v="1"/>
    <n v="10"/>
    <x v="4"/>
  </r>
  <r>
    <n v="2400043743"/>
    <s v="Madelene Upcott"/>
    <x v="9"/>
    <x v="1"/>
    <x v="1"/>
    <x v="2"/>
    <x v="1"/>
    <x v="7"/>
    <d v="2024-05-10T00:00:00"/>
    <n v="973"/>
    <n v="155"/>
    <n v="122"/>
    <s v="Venchi"/>
    <s v="Other"/>
    <s v="Small"/>
    <n v="0.24049999999999999"/>
    <n v="29.340999999999998"/>
    <n v="5"/>
    <x v="1"/>
    <n v="10"/>
    <x v="4"/>
  </r>
  <r>
    <n v="2400043744"/>
    <s v="Dennison Crosswaite"/>
    <x v="9"/>
    <x v="1"/>
    <x v="1"/>
    <x v="3"/>
    <x v="6"/>
    <x v="7"/>
    <d v="2024-05-10T00:00:00"/>
    <n v="4389"/>
    <n v="94"/>
    <n v="366"/>
    <s v="Villars"/>
    <s v="Other"/>
    <s v="Small"/>
    <n v="1.7625"/>
    <n v="645.07499999999993"/>
    <n v="5"/>
    <x v="1"/>
    <n v="10"/>
    <x v="4"/>
  </r>
  <r>
    <n v="2400043745"/>
    <s v="Kelci Walkden"/>
    <x v="9"/>
    <x v="1"/>
    <x v="1"/>
    <x v="2"/>
    <x v="2"/>
    <x v="7"/>
    <d v="2024-05-10T00:00:00"/>
    <n v="6776"/>
    <n v="374"/>
    <n v="522"/>
    <s v="Wedel"/>
    <s v="Bars"/>
    <s v="Large"/>
    <n v="4.6592000000000002"/>
    <n v="2432.1024000000002"/>
    <n v="5"/>
    <x v="1"/>
    <n v="10"/>
    <x v="4"/>
  </r>
  <r>
    <n v="2400043746"/>
    <s v="Husein Augar"/>
    <x v="10"/>
    <x v="1"/>
    <x v="1"/>
    <x v="3"/>
    <x v="17"/>
    <x v="6"/>
    <d v="2024-05-10T00:00:00"/>
    <n v="3549"/>
    <n v="184"/>
    <n v="444"/>
    <s v="Werther's Original"/>
    <s v="Bars"/>
    <s v="Large"/>
    <n v="1.5934999999999999"/>
    <n v="707.51400000000001"/>
    <n v="5"/>
    <x v="1"/>
    <n v="10"/>
    <x v="4"/>
  </r>
  <r>
    <n v="2400043747"/>
    <s v="Kaine Padly"/>
    <x v="11"/>
    <x v="1"/>
    <x v="0"/>
    <x v="1"/>
    <x v="16"/>
    <x v="6"/>
    <d v="2024-05-10T00:00:00"/>
    <n v="6720"/>
    <n v="244"/>
    <n v="396"/>
    <s v="Whittakers"/>
    <s v="Bites"/>
    <s v="Small"/>
    <n v="11.4688"/>
    <n v="4541.6448"/>
    <n v="5"/>
    <x v="1"/>
    <n v="10"/>
    <x v="4"/>
  </r>
  <r>
    <n v="2400043748"/>
    <s v="Van Tuxwell"/>
    <x v="12"/>
    <x v="1"/>
    <x v="0"/>
    <x v="1"/>
    <x v="1"/>
    <x v="6"/>
    <d v="2024-05-10T00:00:00"/>
    <n v="2177"/>
    <n v="214"/>
    <n v="363"/>
    <s v="Wrigley's"/>
    <s v="Other"/>
    <s v="Small"/>
    <n v="0.24049999999999999"/>
    <n v="87.30149999999999"/>
    <n v="5"/>
    <x v="1"/>
    <n v="10"/>
    <x v="4"/>
  </r>
  <r>
    <n v="2400043749"/>
    <s v="Gunar Cockshoot"/>
    <x v="12"/>
    <x v="1"/>
    <x v="1"/>
    <x v="2"/>
    <x v="3"/>
    <x v="0"/>
    <d v="2024-05-10T00:00:00"/>
    <n v="14819"/>
    <n v="71"/>
    <n v="618"/>
    <s v="After Eight"/>
    <s v="Bars"/>
    <s v="Small"/>
    <n v="6.0811000000000002"/>
    <n v="3758.1197999999999"/>
    <n v="5"/>
    <x v="1"/>
    <n v="10"/>
    <x v="4"/>
  </r>
  <r>
    <n v="2400043750"/>
    <s v="Brien Boise"/>
    <x v="13"/>
    <x v="1"/>
    <x v="1"/>
    <x v="3"/>
    <x v="20"/>
    <x v="1"/>
    <d v="2024-05-10T00:00:00"/>
    <n v="1505"/>
    <n v="107"/>
    <n v="56"/>
    <s v="Angelina"/>
    <s v="Bars"/>
    <s v="Large"/>
    <n v="13.3485"/>
    <n v="747.51599999999996"/>
    <n v="5"/>
    <x v="1"/>
    <n v="10"/>
    <x v="4"/>
  </r>
  <r>
    <n v="2400043751"/>
    <s v="Van Tuxwell"/>
    <x v="14"/>
    <x v="1"/>
    <x v="1"/>
    <x v="2"/>
    <x v="13"/>
    <x v="2"/>
    <d v="2024-05-10T00:00:00"/>
    <n v="14119"/>
    <n v="213"/>
    <n v="1765"/>
    <s v="Anthon Berg"/>
    <s v="Bites"/>
    <s v="Large"/>
    <n v="9.2086000000000006"/>
    <n v="16253.179"/>
    <n v="5"/>
    <x v="1"/>
    <n v="10"/>
    <x v="4"/>
  </r>
  <r>
    <n v="2400043752"/>
    <s v="Barr Faughny"/>
    <x v="13"/>
    <x v="1"/>
    <x v="1"/>
    <x v="3"/>
    <x v="11"/>
    <x v="3"/>
    <d v="2024-05-10T00:00:00"/>
    <n v="2814"/>
    <n v="15"/>
    <n v="282"/>
    <s v="Bounty"/>
    <s v="Bites"/>
    <s v="Large"/>
    <n v="2.8195000000000001"/>
    <n v="795.09900000000005"/>
    <n v="5"/>
    <x v="1"/>
    <n v="10"/>
    <x v="4"/>
  </r>
  <r>
    <n v="2400043753"/>
    <s v="Wilone O'Kielt"/>
    <x v="13"/>
    <x v="1"/>
    <x v="0"/>
    <x v="0"/>
    <x v="20"/>
    <x v="4"/>
    <d v="2024-05-10T00:00:00"/>
    <n v="2982"/>
    <n v="326"/>
    <n v="125"/>
    <s v="Butlers"/>
    <s v="Bars"/>
    <s v="Large"/>
    <n v="13.3485"/>
    <n v="1668.5625"/>
    <n v="5"/>
    <x v="1"/>
    <n v="10"/>
    <x v="4"/>
  </r>
  <r>
    <n v="2400043754"/>
    <s v="Mallorie Waber"/>
    <x v="14"/>
    <x v="1"/>
    <x v="0"/>
    <x v="1"/>
    <x v="18"/>
    <x v="5"/>
    <d v="2024-05-10T00:00:00"/>
    <n v="1715"/>
    <n v="263"/>
    <n v="62"/>
    <s v="Cadbury"/>
    <s v="Bites"/>
    <s v="Large"/>
    <n v="2.8"/>
    <n v="173.6"/>
    <n v="5"/>
    <x v="1"/>
    <n v="10"/>
    <x v="4"/>
  </r>
  <r>
    <n v="2400043755"/>
    <s v="Dotty Strutley"/>
    <x v="13"/>
    <x v="1"/>
    <x v="1"/>
    <x v="2"/>
    <x v="18"/>
    <x v="6"/>
    <d v="2024-05-10T00:00:00"/>
    <n v="5453"/>
    <n v="153"/>
    <n v="195"/>
    <s v="Caprice"/>
    <s v="Bites"/>
    <s v="Large"/>
    <n v="2.8"/>
    <n v="546"/>
    <n v="5"/>
    <x v="1"/>
    <n v="10"/>
    <x v="4"/>
  </r>
  <r>
    <n v="2400043756"/>
    <s v="Camilla Castle"/>
    <x v="13"/>
    <x v="1"/>
    <x v="1"/>
    <x v="3"/>
    <x v="3"/>
    <x v="7"/>
    <d v="2024-05-10T00:00:00"/>
    <n v="182"/>
    <n v="210"/>
    <n v="9"/>
    <s v="Cartwright &amp; Butler"/>
    <s v="Bars"/>
    <s v="Small"/>
    <n v="6.0811000000000002"/>
    <n v="54.729900000000001"/>
    <n v="5"/>
    <x v="1"/>
    <n v="10"/>
    <x v="4"/>
  </r>
  <r>
    <n v="2400043757"/>
    <s v="Kaine Padly"/>
    <x v="13"/>
    <x v="1"/>
    <x v="1"/>
    <x v="2"/>
    <x v="3"/>
    <x v="8"/>
    <d v="2024-05-11T00:00:00"/>
    <n v="6762"/>
    <n v="173"/>
    <n v="294"/>
    <s v="Cavendish"/>
    <s v="Bars"/>
    <s v="Small"/>
    <n v="6.0811000000000002"/>
    <n v="1787.8434"/>
    <n v="5"/>
    <x v="1"/>
    <n v="11"/>
    <x v="5"/>
  </r>
  <r>
    <n v="2400043758"/>
    <s v="Kelci Walkden"/>
    <x v="13"/>
    <x v="1"/>
    <x v="1"/>
    <x v="3"/>
    <x v="17"/>
    <x v="9"/>
    <d v="2024-05-11T00:00:00"/>
    <n v="7497"/>
    <n v="40"/>
    <n v="750"/>
    <s v="Chocodate"/>
    <s v="Bars"/>
    <s v="Large"/>
    <n v="1.5934999999999999"/>
    <n v="1195.125"/>
    <n v="5"/>
    <x v="1"/>
    <n v="11"/>
    <x v="5"/>
  </r>
  <r>
    <n v="2400043759"/>
    <s v="Van Tuxwell"/>
    <x v="0"/>
    <x v="0"/>
    <x v="0"/>
    <x v="1"/>
    <x v="6"/>
    <x v="10"/>
    <d v="2024-05-11T00:00:00"/>
    <n v="9527"/>
    <n v="384"/>
    <n v="794"/>
    <s v="Chupa Chups"/>
    <s v="Other"/>
    <s v="Small"/>
    <n v="1.7625"/>
    <n v="1399.425"/>
    <n v="5"/>
    <x v="1"/>
    <n v="11"/>
    <x v="5"/>
  </r>
  <r>
    <n v="2400043760"/>
    <s v="Andria Kimpton"/>
    <x v="0"/>
    <x v="1"/>
    <x v="0"/>
    <x v="1"/>
    <x v="0"/>
    <x v="4"/>
    <d v="2024-05-11T00:00:00"/>
    <n v="21490"/>
    <n v="334"/>
    <n v="1132"/>
    <s v="Elvan"/>
    <s v="Bars"/>
    <s v="Large"/>
    <n v="6.0983000000000001"/>
    <n v="6903.2755999999999"/>
    <n v="5"/>
    <x v="1"/>
    <n v="11"/>
    <x v="5"/>
  </r>
  <r>
    <n v="2400043761"/>
    <s v="Brien Boise"/>
    <x v="0"/>
    <x v="0"/>
    <x v="1"/>
    <x v="2"/>
    <x v="17"/>
    <x v="4"/>
    <d v="2024-05-11T00:00:00"/>
    <n v="8974"/>
    <n v="420"/>
    <n v="1122"/>
    <s v="Ferrero"/>
    <s v="Bars"/>
    <s v="Large"/>
    <n v="1.5934999999999999"/>
    <n v="1787.9069999999999"/>
    <n v="5"/>
    <x v="1"/>
    <n v="11"/>
    <x v="5"/>
  </r>
  <r>
    <n v="2400043762"/>
    <s v="Roddy Speechley"/>
    <x v="0"/>
    <x v="1"/>
    <x v="1"/>
    <x v="3"/>
    <x v="14"/>
    <x v="4"/>
    <d v="2024-05-11T00:00:00"/>
    <n v="868"/>
    <n v="500"/>
    <n v="145"/>
    <s v="Fisherman's Friend"/>
    <s v="Other"/>
    <s v="Large"/>
    <n v="2.4773999999999998"/>
    <n v="359.22299999999996"/>
    <n v="5"/>
    <x v="1"/>
    <n v="11"/>
    <x v="5"/>
  </r>
  <r>
    <n v="2400043763"/>
    <s v="Karlen McCaffrey"/>
    <x v="0"/>
    <x v="1"/>
    <x v="1"/>
    <x v="2"/>
    <x v="0"/>
    <x v="8"/>
    <d v="2024-05-11T00:00:00"/>
    <n v="2331"/>
    <n v="47"/>
    <n v="138"/>
    <s v="Galaxy"/>
    <s v="Bars"/>
    <s v="Large"/>
    <n v="6.0983000000000001"/>
    <n v="841.56539999999995"/>
    <n v="5"/>
    <x v="1"/>
    <n v="11"/>
    <x v="5"/>
  </r>
  <r>
    <n v="2400043764"/>
    <s v="Wilone O'Kielt"/>
    <x v="1"/>
    <x v="1"/>
    <x v="1"/>
    <x v="3"/>
    <x v="13"/>
    <x v="8"/>
    <d v="2024-05-11T00:00:00"/>
    <n v="12586"/>
    <n v="145"/>
    <n v="2518"/>
    <s v="Goldkenn"/>
    <s v="Bites"/>
    <s v="Large"/>
    <n v="9.2086000000000006"/>
    <n v="23187.254800000002"/>
    <n v="5"/>
    <x v="1"/>
    <n v="11"/>
    <x v="5"/>
  </r>
  <r>
    <n v="2400043765"/>
    <s v="Kaine Padly"/>
    <x v="2"/>
    <x v="1"/>
    <x v="0"/>
    <x v="0"/>
    <x v="7"/>
    <x v="8"/>
    <d v="2024-05-11T00:00:00"/>
    <n v="4921"/>
    <n v="250"/>
    <n v="493"/>
    <s v="Hershey's"/>
    <s v="Bars"/>
    <s v="Small"/>
    <n v="0.89900000000000002"/>
    <n v="443.20699999999999"/>
    <n v="5"/>
    <x v="1"/>
    <n v="11"/>
    <x v="5"/>
  </r>
  <r>
    <n v="2400043766"/>
    <s v="Kelci Walkden"/>
    <x v="3"/>
    <x v="1"/>
    <x v="0"/>
    <x v="1"/>
    <x v="21"/>
    <x v="8"/>
    <d v="2024-05-11T00:00:00"/>
    <n v="1638"/>
    <n v="136"/>
    <n v="103"/>
    <s v="Jules Destrooper"/>
    <s v="Bars"/>
    <s v="Small"/>
    <n v="5.0198"/>
    <n v="517.0394"/>
    <n v="5"/>
    <x v="1"/>
    <n v="11"/>
    <x v="5"/>
  </r>
  <r>
    <n v="2400043767"/>
    <s v="Dennison Crosswaite"/>
    <x v="4"/>
    <x v="1"/>
    <x v="1"/>
    <x v="2"/>
    <x v="1"/>
    <x v="8"/>
    <d v="2024-05-11T00:00:00"/>
    <n v="959"/>
    <n v="28"/>
    <n v="160"/>
    <s v="Kinder"/>
    <s v="Other"/>
    <s v="Small"/>
    <n v="0.24049999999999999"/>
    <n v="38.479999999999997"/>
    <n v="5"/>
    <x v="1"/>
    <n v="11"/>
    <x v="5"/>
  </r>
  <r>
    <n v="2400043768"/>
    <s v="Rafaelita Blaksland"/>
    <x v="4"/>
    <x v="1"/>
    <x v="1"/>
    <x v="3"/>
    <x v="13"/>
    <x v="8"/>
    <d v="2024-05-11T00:00:00"/>
    <n v="4221"/>
    <n v="38"/>
    <n v="469"/>
    <s v="Kit Kat"/>
    <s v="Bites"/>
    <s v="Large"/>
    <n v="9.2086000000000006"/>
    <n v="4318.8334000000004"/>
    <n v="5"/>
    <x v="1"/>
    <n v="11"/>
    <x v="5"/>
  </r>
  <r>
    <n v="2400043769"/>
    <s v="Roddy Speechley"/>
    <x v="5"/>
    <x v="0"/>
    <x v="1"/>
    <x v="2"/>
    <x v="6"/>
    <x v="8"/>
    <d v="2024-05-11T00:00:00"/>
    <n v="7406"/>
    <n v="163"/>
    <n v="618"/>
    <s v="Leonidas"/>
    <s v="Other"/>
    <s v="Small"/>
    <n v="1.7625"/>
    <n v="1089.2249999999999"/>
    <n v="5"/>
    <x v="1"/>
    <n v="11"/>
    <x v="5"/>
  </r>
  <r>
    <n v="2400043770"/>
    <s v="Kaine Padly"/>
    <x v="5"/>
    <x v="1"/>
    <x v="1"/>
    <x v="3"/>
    <x v="9"/>
    <x v="8"/>
    <d v="2024-05-11T00:00:00"/>
    <n v="5026"/>
    <n v="136"/>
    <n v="229"/>
    <s v="Lindt"/>
    <s v="Bars"/>
    <s v="Large"/>
    <n v="2.2656000000000001"/>
    <n v="518.82240000000002"/>
    <n v="5"/>
    <x v="1"/>
    <n v="11"/>
    <x v="5"/>
  </r>
  <r>
    <n v="2400043771"/>
    <s v="Jan Morforth"/>
    <x v="6"/>
    <x v="0"/>
    <x v="0"/>
    <x v="1"/>
    <x v="16"/>
    <x v="8"/>
    <d v="2024-05-11T00:00:00"/>
    <n v="5866"/>
    <n v="220"/>
    <n v="294"/>
    <s v="Loacker"/>
    <s v="Bites"/>
    <s v="Small"/>
    <n v="11.4688"/>
    <n v="3371.8272000000002"/>
    <n v="5"/>
    <x v="1"/>
    <n v="11"/>
    <x v="5"/>
  </r>
  <r>
    <n v="2400043772"/>
    <s v="Dennison Crosswaite"/>
    <x v="7"/>
    <x v="0"/>
    <x v="0"/>
    <x v="1"/>
    <x v="16"/>
    <x v="2"/>
    <d v="2024-05-11T00:00:00"/>
    <n v="5481"/>
    <n v="96"/>
    <n v="275"/>
    <s v="Lotus Biscoff"/>
    <s v="Bites"/>
    <s v="Small"/>
    <n v="11.4688"/>
    <n v="3153.92"/>
    <n v="5"/>
    <x v="1"/>
    <n v="11"/>
    <x v="5"/>
  </r>
  <r>
    <n v="2400043773"/>
    <s v="Curtice Advani"/>
    <x v="8"/>
    <x v="0"/>
    <x v="1"/>
    <x v="2"/>
    <x v="5"/>
    <x v="2"/>
    <d v="2024-05-11T00:00:00"/>
    <n v="4452"/>
    <n v="246"/>
    <n v="495"/>
    <s v="M&amp;M's"/>
    <s v="Bars"/>
    <s v="Small"/>
    <n v="0.69579999999999997"/>
    <n v="344.42099999999999"/>
    <n v="5"/>
    <x v="1"/>
    <n v="11"/>
    <x v="5"/>
  </r>
  <r>
    <n v="2400043774"/>
    <s v="Rafaelita Blaksland"/>
    <x v="6"/>
    <x v="1"/>
    <x v="1"/>
    <x v="3"/>
    <x v="5"/>
    <x v="2"/>
    <d v="2024-05-11T00:00:00"/>
    <n v="10850"/>
    <n v="362"/>
    <n v="1550"/>
    <s v="Malteser"/>
    <s v="Bars"/>
    <s v="Small"/>
    <n v="0.69579999999999997"/>
    <n v="1078.49"/>
    <n v="5"/>
    <x v="1"/>
    <n v="11"/>
    <x v="5"/>
  </r>
  <r>
    <n v="2400043775"/>
    <s v="Gigi Bohling"/>
    <x v="7"/>
    <x v="1"/>
    <x v="1"/>
    <x v="2"/>
    <x v="4"/>
    <x v="2"/>
    <d v="2024-05-11T00:00:00"/>
    <n v="1484"/>
    <n v="174"/>
    <n v="115"/>
    <s v="Mars"/>
    <s v="Other"/>
    <s v="Small"/>
    <n v="7.8910999999999998"/>
    <n v="907.47649999999999"/>
    <n v="5"/>
    <x v="1"/>
    <n v="11"/>
    <x v="5"/>
  </r>
  <r>
    <n v="2400043776"/>
    <s v="Dennison Crosswaite"/>
    <x v="8"/>
    <x v="1"/>
    <x v="1"/>
    <x v="3"/>
    <x v="18"/>
    <x v="2"/>
    <d v="2024-05-11T00:00:00"/>
    <n v="4123"/>
    <n v="12"/>
    <n v="148"/>
    <s v="McVitie’s"/>
    <s v="Bites"/>
    <s v="Large"/>
    <n v="2.8"/>
    <n v="414.4"/>
    <n v="5"/>
    <x v="1"/>
    <n v="11"/>
    <x v="5"/>
  </r>
  <r>
    <n v="2400043777"/>
    <s v="Kaine Padly"/>
    <x v="9"/>
    <x v="0"/>
    <x v="0"/>
    <x v="0"/>
    <x v="15"/>
    <x v="2"/>
    <d v="2024-05-12T00:00:00"/>
    <n v="8729"/>
    <n v="133"/>
    <n v="624"/>
    <s v="Mentos"/>
    <s v="Bites"/>
    <s v="Small"/>
    <n v="4.7065000000000001"/>
    <n v="2936.8560000000002"/>
    <n v="5"/>
    <x v="1"/>
    <n v="12"/>
    <x v="6"/>
  </r>
  <r>
    <n v="2400043778"/>
    <s v="Andria Kimpton"/>
    <x v="9"/>
    <x v="1"/>
    <x v="0"/>
    <x v="1"/>
    <x v="0"/>
    <x v="2"/>
    <d v="2024-05-12T00:00:00"/>
    <n v="4130"/>
    <n v="395"/>
    <n v="230"/>
    <s v="Merci"/>
    <s v="Bars"/>
    <s v="Large"/>
    <n v="6.0983000000000001"/>
    <n v="1402.6089999999999"/>
    <n v="5"/>
    <x v="1"/>
    <n v="12"/>
    <x v="6"/>
  </r>
  <r>
    <n v="2400043779"/>
    <s v="Roddy Speechley"/>
    <x v="9"/>
    <x v="0"/>
    <x v="1"/>
    <x v="2"/>
    <x v="6"/>
    <x v="2"/>
    <d v="2024-05-12T00:00:00"/>
    <n v="4872"/>
    <n v="293"/>
    <n v="325"/>
    <s v="Milka"/>
    <s v="Other"/>
    <s v="Small"/>
    <n v="1.7625"/>
    <n v="572.8125"/>
    <n v="5"/>
    <x v="1"/>
    <n v="12"/>
    <x v="6"/>
  </r>
  <r>
    <n v="2400043780"/>
    <s v="Van Tuxwell"/>
    <x v="9"/>
    <x v="1"/>
    <x v="1"/>
    <x v="3"/>
    <x v="11"/>
    <x v="2"/>
    <d v="2024-05-12T00:00:00"/>
    <n v="5558"/>
    <n v="150"/>
    <n v="618"/>
    <s v="Neuhaus"/>
    <s v="Bites"/>
    <s v="Large"/>
    <n v="2.8195000000000001"/>
    <n v="1742.451"/>
    <n v="5"/>
    <x v="1"/>
    <n v="12"/>
    <x v="6"/>
  </r>
  <r>
    <n v="2400043781"/>
    <s v="Gigi Bohling"/>
    <x v="9"/>
    <x v="0"/>
    <x v="1"/>
    <x v="2"/>
    <x v="19"/>
    <x v="0"/>
    <d v="2024-05-12T00:00:00"/>
    <n v="6055"/>
    <n v="132"/>
    <n v="303"/>
    <s v="Nua"/>
    <s v="Bites"/>
    <s v="Small"/>
    <n v="8.2429000000000006"/>
    <n v="2497.5987"/>
    <n v="5"/>
    <x v="1"/>
    <n v="12"/>
    <x v="6"/>
  </r>
  <r>
    <n v="2400043782"/>
    <s v="Jehu Rudeforth"/>
    <x v="9"/>
    <x v="0"/>
    <x v="1"/>
    <x v="3"/>
    <x v="14"/>
    <x v="0"/>
    <d v="2024-05-12T00:00:00"/>
    <n v="14413"/>
    <n v="154"/>
    <n v="1802"/>
    <s v="Nutella"/>
    <s v="Other"/>
    <s v="Large"/>
    <n v="2.4773999999999998"/>
    <n v="4464.2747999999992"/>
    <n v="5"/>
    <x v="1"/>
    <n v="12"/>
    <x v="6"/>
  </r>
  <r>
    <n v="2400043783"/>
    <s v="Dotty Strutley"/>
    <x v="9"/>
    <x v="0"/>
    <x v="0"/>
    <x v="1"/>
    <x v="19"/>
    <x v="0"/>
    <d v="2024-05-12T00:00:00"/>
    <n v="13209"/>
    <n v="26"/>
    <n v="629"/>
    <s v="Orbit"/>
    <s v="Bites"/>
    <s v="Small"/>
    <n v="8.2429000000000006"/>
    <n v="5184.7841000000008"/>
    <n v="5"/>
    <x v="1"/>
    <n v="12"/>
    <x v="6"/>
  </r>
  <r>
    <n v="2400043784"/>
    <s v="Roddy Speechley"/>
    <x v="9"/>
    <x v="1"/>
    <x v="0"/>
    <x v="1"/>
    <x v="20"/>
    <x v="0"/>
    <d v="2024-05-12T00:00:00"/>
    <n v="14560"/>
    <n v="3"/>
    <n v="607"/>
    <s v="Oreo"/>
    <s v="Bars"/>
    <s v="Large"/>
    <n v="13.3485"/>
    <n v="8102.5394999999999"/>
    <n v="5"/>
    <x v="1"/>
    <n v="12"/>
    <x v="6"/>
  </r>
  <r>
    <n v="2400043785"/>
    <s v="Van Tuxwell"/>
    <x v="9"/>
    <x v="0"/>
    <x v="1"/>
    <x v="2"/>
    <x v="14"/>
    <x v="0"/>
    <d v="2024-05-12T00:00:00"/>
    <n v="3787"/>
    <n v="321"/>
    <n v="474"/>
    <s v="Ray No Sugar"/>
    <s v="Other"/>
    <s v="Large"/>
    <n v="2.4773999999999998"/>
    <n v="1174.2875999999999"/>
    <n v="5"/>
    <x v="1"/>
    <n v="12"/>
    <x v="6"/>
  </r>
  <r>
    <n v="2400043786"/>
    <s v="Camilla Castle"/>
    <x v="9"/>
    <x v="1"/>
    <x v="1"/>
    <x v="3"/>
    <x v="2"/>
    <x v="0"/>
    <d v="2024-05-12T00:00:00"/>
    <n v="6608"/>
    <n v="216"/>
    <n v="551"/>
    <s v="Reese's"/>
    <s v="Bars"/>
    <s v="Large"/>
    <n v="4.6592000000000002"/>
    <n v="2567.2192"/>
    <n v="5"/>
    <x v="1"/>
    <n v="12"/>
    <x v="6"/>
  </r>
  <r>
    <n v="2400043787"/>
    <s v="Roddy Speechley"/>
    <x v="9"/>
    <x v="0"/>
    <x v="1"/>
    <x v="2"/>
    <x v="16"/>
    <x v="0"/>
    <d v="2024-05-12T00:00:00"/>
    <n v="9534"/>
    <n v="96"/>
    <n v="477"/>
    <s v="Rhine Valley"/>
    <s v="Bites"/>
    <s v="Small"/>
    <n v="11.4688"/>
    <n v="5470.6175999999996"/>
    <n v="5"/>
    <x v="1"/>
    <n v="12"/>
    <x v="6"/>
  </r>
  <r>
    <n v="2400043788"/>
    <s v="Gigi Bohling"/>
    <x v="9"/>
    <x v="0"/>
    <x v="1"/>
    <x v="3"/>
    <x v="12"/>
    <x v="0"/>
    <d v="2024-05-12T00:00:00"/>
    <n v="12838"/>
    <n v="275"/>
    <n v="803"/>
    <s v="RiteBite"/>
    <s v="Bites"/>
    <s v="Large"/>
    <n v="6.3415999999999997"/>
    <n v="5092.3047999999999"/>
    <n v="5"/>
    <x v="1"/>
    <n v="12"/>
    <x v="6"/>
  </r>
  <r>
    <n v="2400043789"/>
    <s v="Dennison Crosswaite"/>
    <x v="9"/>
    <x v="0"/>
    <x v="0"/>
    <x v="0"/>
    <x v="21"/>
    <x v="0"/>
    <d v="2024-05-12T00:00:00"/>
    <n v="8799"/>
    <n v="178"/>
    <n v="550"/>
    <s v="Siafa Dates"/>
    <s v="Bars"/>
    <s v="Small"/>
    <n v="5.0198"/>
    <n v="2760.89"/>
    <n v="5"/>
    <x v="1"/>
    <n v="12"/>
    <x v="6"/>
  </r>
  <r>
    <n v="2400043790"/>
    <s v="Brien Boise"/>
    <x v="9"/>
    <x v="1"/>
    <x v="0"/>
    <x v="1"/>
    <x v="18"/>
    <x v="1"/>
    <d v="2024-05-12T00:00:00"/>
    <n v="16254"/>
    <n v="157"/>
    <n v="602"/>
    <s v="Snickers"/>
    <s v="Bites"/>
    <s v="Large"/>
    <n v="2.8"/>
    <n v="1685.6"/>
    <n v="5"/>
    <x v="1"/>
    <n v="12"/>
    <x v="6"/>
  </r>
  <r>
    <n v="2400043791"/>
    <s v="Andria Kimpton"/>
    <x v="9"/>
    <x v="1"/>
    <x v="1"/>
    <x v="2"/>
    <x v="20"/>
    <x v="1"/>
    <d v="2024-05-12T00:00:00"/>
    <n v="1666"/>
    <n v="99"/>
    <n v="67"/>
    <s v="St Michel"/>
    <s v="Bars"/>
    <s v="Large"/>
    <n v="13.3485"/>
    <n v="894.34949999999992"/>
    <n v="5"/>
    <x v="1"/>
    <n v="12"/>
    <x v="6"/>
  </r>
  <r>
    <n v="2400043792"/>
    <s v="Camilla Castle"/>
    <x v="9"/>
    <x v="1"/>
    <x v="1"/>
    <x v="3"/>
    <x v="20"/>
    <x v="1"/>
    <d v="2024-05-12T00:00:00"/>
    <n v="10724"/>
    <n v="130"/>
    <n v="383"/>
    <s v="The Whole Truth"/>
    <s v="Bars"/>
    <s v="Large"/>
    <n v="13.3485"/>
    <n v="5112.4754999999996"/>
    <n v="5"/>
    <x v="1"/>
    <n v="12"/>
    <x v="6"/>
  </r>
  <r>
    <n v="2400043793"/>
    <s v="Camilla Castle"/>
    <x v="9"/>
    <x v="1"/>
    <x v="1"/>
    <x v="2"/>
    <x v="5"/>
    <x v="1"/>
    <d v="2024-05-12T00:00:00"/>
    <n v="11984"/>
    <n v="181"/>
    <n v="1712"/>
    <s v="Toblerone"/>
    <s v="Bars"/>
    <s v="Small"/>
    <n v="0.69579999999999997"/>
    <n v="1191.2095999999999"/>
    <n v="5"/>
    <x v="1"/>
    <n v="12"/>
    <x v="6"/>
  </r>
  <r>
    <n v="2400043794"/>
    <s v="Roddy Speechley"/>
    <x v="9"/>
    <x v="1"/>
    <x v="1"/>
    <x v="3"/>
    <x v="19"/>
    <x v="1"/>
    <d v="2024-05-12T00:00:00"/>
    <n v="8225"/>
    <n v="258"/>
    <n v="412"/>
    <s v="Toffifee"/>
    <s v="Bites"/>
    <s v="Small"/>
    <n v="8.2429000000000006"/>
    <n v="3396.0748000000003"/>
    <n v="5"/>
    <x v="1"/>
    <n v="12"/>
    <x v="6"/>
  </r>
  <r>
    <n v="2400043795"/>
    <s v="Van Tuxwell"/>
    <x v="9"/>
    <x v="1"/>
    <x v="0"/>
    <x v="1"/>
    <x v="14"/>
    <x v="1"/>
    <d v="2024-05-12T00:00:00"/>
    <n v="10682"/>
    <n v="100"/>
    <n v="1526"/>
    <s v="Truva"/>
    <s v="Other"/>
    <s v="Large"/>
    <n v="2.4773999999999998"/>
    <n v="3780.5123999999996"/>
    <n v="5"/>
    <x v="1"/>
    <n v="12"/>
    <x v="6"/>
  </r>
  <r>
    <n v="2400043796"/>
    <s v="Rafaelita Blaksland"/>
    <x v="10"/>
    <x v="1"/>
    <x v="0"/>
    <x v="1"/>
    <x v="9"/>
    <x v="1"/>
    <d v="2024-05-12T00:00:00"/>
    <n v="11746"/>
    <n v="85"/>
    <n v="511"/>
    <s v="Twix"/>
    <s v="Bars"/>
    <s v="Large"/>
    <n v="2.2656000000000001"/>
    <n v="1157.7216000000001"/>
    <n v="5"/>
    <x v="1"/>
    <n v="12"/>
    <x v="6"/>
  </r>
  <r>
    <n v="2400043797"/>
    <s v="Kelci Walkden"/>
    <x v="11"/>
    <x v="1"/>
    <x v="1"/>
    <x v="2"/>
    <x v="13"/>
    <x v="1"/>
    <d v="2024-05-12T00:00:00"/>
    <n v="8862"/>
    <n v="182"/>
    <n v="1477"/>
    <s v="Valrhona"/>
    <s v="Bites"/>
    <s v="Large"/>
    <n v="9.2086000000000006"/>
    <n v="13601.102200000001"/>
    <n v="5"/>
    <x v="1"/>
    <n v="12"/>
    <x v="6"/>
  </r>
  <r>
    <n v="2400043798"/>
    <s v="Gunar Cockshoot"/>
    <x v="12"/>
    <x v="1"/>
    <x v="1"/>
    <x v="3"/>
    <x v="9"/>
    <x v="1"/>
    <d v="2024-05-12T00:00:00"/>
    <n v="11592"/>
    <n v="334"/>
    <n v="527"/>
    <s v="Venchi"/>
    <s v="Bars"/>
    <s v="Large"/>
    <n v="2.2656000000000001"/>
    <n v="1193.9712"/>
    <n v="5"/>
    <x v="1"/>
    <n v="12"/>
    <x v="6"/>
  </r>
  <r>
    <n v="2400043799"/>
    <s v="Mallorie Waber"/>
    <x v="12"/>
    <x v="1"/>
    <x v="1"/>
    <x v="2"/>
    <x v="13"/>
    <x v="3"/>
    <d v="2024-05-12T00:00:00"/>
    <n v="3871"/>
    <n v="338"/>
    <n v="431"/>
    <s v="Villars"/>
    <s v="Bites"/>
    <s v="Large"/>
    <n v="9.2086000000000006"/>
    <n v="3968.9066000000003"/>
    <n v="5"/>
    <x v="1"/>
    <n v="12"/>
    <x v="6"/>
  </r>
  <r>
    <n v="2400043800"/>
    <s v="Barr Faughny"/>
    <x v="13"/>
    <x v="1"/>
    <x v="1"/>
    <x v="3"/>
    <x v="0"/>
    <x v="3"/>
    <d v="2024-05-12T00:00:00"/>
    <n v="8414"/>
    <n v="276"/>
    <n v="495"/>
    <s v="Wedel"/>
    <s v="Bars"/>
    <s v="Large"/>
    <n v="6.0983000000000001"/>
    <n v="3018.6585"/>
    <n v="5"/>
    <x v="1"/>
    <n v="12"/>
    <x v="6"/>
  </r>
  <r>
    <n v="2400043801"/>
    <s v="Dennison Crosswaite"/>
    <x v="14"/>
    <x v="1"/>
    <x v="0"/>
    <x v="0"/>
    <x v="1"/>
    <x v="3"/>
    <d v="2024-05-12T00:00:00"/>
    <n v="532"/>
    <n v="317"/>
    <n v="54"/>
    <s v="Werther's Original"/>
    <s v="Other"/>
    <s v="Small"/>
    <n v="0.24049999999999999"/>
    <n v="12.987"/>
    <n v="5"/>
    <x v="1"/>
    <n v="12"/>
    <x v="6"/>
  </r>
  <r>
    <n v="2400043802"/>
    <s v="Karlen McCaffrey"/>
    <x v="13"/>
    <x v="1"/>
    <x v="0"/>
    <x v="1"/>
    <x v="2"/>
    <x v="3"/>
    <d v="2024-05-12T00:00:00"/>
    <n v="5376"/>
    <n v="178"/>
    <n v="269"/>
    <s v="Whittakers"/>
    <s v="Bars"/>
    <s v="Large"/>
    <n v="4.6592000000000002"/>
    <n v="1253.3248000000001"/>
    <n v="5"/>
    <x v="1"/>
    <n v="12"/>
    <x v="6"/>
  </r>
  <r>
    <n v="2400043803"/>
    <s v="Barr Faughny"/>
    <x v="13"/>
    <x v="1"/>
    <x v="1"/>
    <x v="2"/>
    <x v="3"/>
    <x v="3"/>
    <d v="2024-05-12T00:00:00"/>
    <n v="259"/>
    <n v="32"/>
    <n v="22"/>
    <s v="Wrigley's"/>
    <s v="Bars"/>
    <s v="Small"/>
    <n v="6.0811000000000002"/>
    <n v="133.7842"/>
    <n v="5"/>
    <x v="1"/>
    <n v="12"/>
    <x v="6"/>
  </r>
  <r>
    <n v="2400043804"/>
    <s v="Beverie Moffet"/>
    <x v="14"/>
    <x v="1"/>
    <x v="1"/>
    <x v="3"/>
    <x v="4"/>
    <x v="5"/>
    <d v="2024-05-12T00:00:00"/>
    <n v="5530"/>
    <n v="4"/>
    <n v="179"/>
    <s v="After Eight"/>
    <s v="Other"/>
    <s v="Small"/>
    <n v="7.8910999999999998"/>
    <n v="1412.5068999999999"/>
    <n v="5"/>
    <x v="1"/>
    <n v="12"/>
    <x v="6"/>
  </r>
  <r>
    <n v="2400043805"/>
    <s v="Rafaelita Blaksland"/>
    <x v="13"/>
    <x v="1"/>
    <x v="1"/>
    <x v="2"/>
    <x v="5"/>
    <x v="5"/>
    <d v="2024-05-12T00:00:00"/>
    <n v="2184"/>
    <n v="63"/>
    <n v="122"/>
    <s v="Angelina"/>
    <s v="Bars"/>
    <s v="Small"/>
    <n v="0.69579999999999997"/>
    <n v="84.887599999999992"/>
    <n v="5"/>
    <x v="1"/>
    <n v="12"/>
    <x v="6"/>
  </r>
  <r>
    <n v="2400043806"/>
    <s v="Oby Sorrel"/>
    <x v="13"/>
    <x v="1"/>
    <x v="1"/>
    <x v="3"/>
    <x v="0"/>
    <x v="5"/>
    <d v="2024-05-12T00:00:00"/>
    <n v="1057"/>
    <n v="295"/>
    <n v="71"/>
    <s v="Anthon Berg"/>
    <s v="Bars"/>
    <s v="Large"/>
    <n v="6.0983000000000001"/>
    <n v="432.97930000000002"/>
    <n v="5"/>
    <x v="1"/>
    <n v="12"/>
    <x v="6"/>
  </r>
  <r>
    <n v="2400043807"/>
    <s v="Dotty Strutley"/>
    <x v="13"/>
    <x v="1"/>
    <x v="0"/>
    <x v="1"/>
    <x v="6"/>
    <x v="7"/>
    <d v="2024-05-12T00:00:00"/>
    <n v="1036"/>
    <n v="370"/>
    <n v="37"/>
    <s v="Bounty"/>
    <s v="Other"/>
    <s v="Small"/>
    <n v="1.7625"/>
    <n v="65.212499999999991"/>
    <n v="5"/>
    <x v="1"/>
    <n v="12"/>
    <x v="6"/>
  </r>
  <r>
    <n v="2400043808"/>
    <s v="Brien Boise"/>
    <x v="13"/>
    <x v="1"/>
    <x v="0"/>
    <x v="1"/>
    <x v="7"/>
    <x v="7"/>
    <d v="2024-05-12T00:00:00"/>
    <n v="4039"/>
    <n v="536"/>
    <n v="176"/>
    <s v="Butlers"/>
    <s v="Bars"/>
    <s v="Small"/>
    <n v="0.89900000000000002"/>
    <n v="158.22399999999999"/>
    <n v="5"/>
    <x v="1"/>
    <n v="12"/>
    <x v="6"/>
  </r>
  <r>
    <n v="2400043809"/>
    <s v="Curtice Advani"/>
    <x v="0"/>
    <x v="0"/>
    <x v="1"/>
    <x v="2"/>
    <x v="8"/>
    <x v="7"/>
    <d v="2024-05-12T00:00:00"/>
    <n v="12894"/>
    <n v="115"/>
    <n v="478"/>
    <s v="Cadbury"/>
    <s v="Bars"/>
    <s v="Large"/>
    <n v="1.8652"/>
    <n v="891.56560000000002"/>
    <n v="5"/>
    <x v="1"/>
    <n v="12"/>
    <x v="6"/>
  </r>
  <r>
    <n v="2400043810"/>
    <s v="Madelene Upcott"/>
    <x v="0"/>
    <x v="1"/>
    <x v="1"/>
    <x v="3"/>
    <x v="8"/>
    <x v="7"/>
    <d v="2024-05-12T00:00:00"/>
    <n v="4669"/>
    <n v="121"/>
    <n v="180"/>
    <s v="Caprice"/>
    <s v="Bars"/>
    <s v="Large"/>
    <n v="1.8652"/>
    <n v="335.73599999999999"/>
    <n v="5"/>
    <x v="1"/>
    <n v="12"/>
    <x v="6"/>
  </r>
  <r>
    <n v="2400043811"/>
    <s v="Wilone O'Kielt"/>
    <x v="0"/>
    <x v="0"/>
    <x v="1"/>
    <x v="2"/>
    <x v="6"/>
    <x v="7"/>
    <d v="2024-05-12T00:00:00"/>
    <n v="6377"/>
    <n v="184"/>
    <n v="246"/>
    <s v="Cartwright &amp; Butler"/>
    <s v="Other"/>
    <s v="Small"/>
    <n v="1.7625"/>
    <n v="433.57499999999999"/>
    <n v="5"/>
    <x v="1"/>
    <n v="12"/>
    <x v="6"/>
  </r>
  <r>
    <n v="2400043812"/>
    <s v="Jehu Rudeforth"/>
    <x v="0"/>
    <x v="1"/>
    <x v="1"/>
    <x v="3"/>
    <x v="9"/>
    <x v="7"/>
    <d v="2024-05-12T00:00:00"/>
    <n v="4599"/>
    <n v="106"/>
    <n v="256"/>
    <s v="Cavendish"/>
    <s v="Bars"/>
    <s v="Large"/>
    <n v="2.2656000000000001"/>
    <n v="579.99360000000001"/>
    <n v="5"/>
    <x v="1"/>
    <n v="12"/>
    <x v="6"/>
  </r>
  <r>
    <n v="2400043813"/>
    <s v="Jehu Rudeforth"/>
    <x v="0"/>
    <x v="1"/>
    <x v="0"/>
    <x v="0"/>
    <x v="10"/>
    <x v="7"/>
    <d v="2024-05-12T00:00:00"/>
    <n v="2751"/>
    <n v="228"/>
    <n v="251"/>
    <s v="Chocodate"/>
    <s v="Bars"/>
    <s v="Large"/>
    <n v="8.7870000000000008"/>
    <n v="2205.5370000000003"/>
    <n v="5"/>
    <x v="1"/>
    <n v="12"/>
    <x v="6"/>
  </r>
  <r>
    <n v="2400043814"/>
    <s v="Brien Boise"/>
    <x v="1"/>
    <x v="1"/>
    <x v="0"/>
    <x v="1"/>
    <x v="11"/>
    <x v="6"/>
    <d v="2024-05-12T00:00:00"/>
    <n v="15596"/>
    <n v="32"/>
    <n v="975"/>
    <s v="Chupa Chups"/>
    <s v="Bites"/>
    <s v="Large"/>
    <n v="2.8195000000000001"/>
    <n v="2749.0125000000003"/>
    <n v="5"/>
    <x v="1"/>
    <n v="12"/>
    <x v="6"/>
  </r>
  <r>
    <n v="2400043815"/>
    <s v="Curtice Advani"/>
    <x v="2"/>
    <x v="1"/>
    <x v="1"/>
    <x v="2"/>
    <x v="12"/>
    <x v="6"/>
    <d v="2024-05-12T00:00:00"/>
    <n v="8561"/>
    <n v="111"/>
    <n v="330"/>
    <s v="Elvan"/>
    <s v="Bites"/>
    <s v="Large"/>
    <n v="6.3415999999999997"/>
    <n v="2092.7280000000001"/>
    <n v="5"/>
    <x v="1"/>
    <n v="12"/>
    <x v="6"/>
  </r>
  <r>
    <n v="2400043816"/>
    <s v="Camilla Castle"/>
    <x v="3"/>
    <x v="1"/>
    <x v="1"/>
    <x v="3"/>
    <x v="9"/>
    <x v="6"/>
    <d v="2024-05-12T00:00:00"/>
    <n v="14273"/>
    <n v="335"/>
    <n v="752"/>
    <s v="Ferrero"/>
    <s v="Bars"/>
    <s v="Large"/>
    <n v="2.2656000000000001"/>
    <n v="1703.7311999999999"/>
    <n v="5"/>
    <x v="1"/>
    <n v="12"/>
    <x v="6"/>
  </r>
  <r>
    <n v="2400043817"/>
    <s v="Dennison Crosswaite"/>
    <x v="4"/>
    <x v="1"/>
    <x v="1"/>
    <x v="2"/>
    <x v="5"/>
    <x v="0"/>
    <d v="2024-05-13T00:00:00"/>
    <n v="2506"/>
    <n v="99"/>
    <n v="148"/>
    <s v="Fisherman's Friend"/>
    <s v="Bars"/>
    <s v="Small"/>
    <n v="0.69579999999999997"/>
    <n v="102.97839999999999"/>
    <n v="5"/>
    <x v="1"/>
    <n v="13"/>
    <x v="0"/>
  </r>
  <r>
    <n v="2400043818"/>
    <s v="Beverie Moffet"/>
    <x v="4"/>
    <x v="1"/>
    <x v="1"/>
    <x v="3"/>
    <x v="13"/>
    <x v="1"/>
    <d v="2024-05-13T00:00:00"/>
    <n v="2387"/>
    <n v="134"/>
    <n v="89"/>
    <s v="Galaxy"/>
    <s v="Bites"/>
    <s v="Large"/>
    <n v="9.2086000000000006"/>
    <n v="819.56540000000007"/>
    <n v="5"/>
    <x v="1"/>
    <n v="13"/>
    <x v="0"/>
  </r>
  <r>
    <n v="2400043819"/>
    <s v="Andria Kimpton"/>
    <x v="5"/>
    <x v="0"/>
    <x v="0"/>
    <x v="1"/>
    <x v="14"/>
    <x v="2"/>
    <d v="2024-05-13T00:00:00"/>
    <n v="7553"/>
    <n v="67"/>
    <n v="280"/>
    <s v="Goldkenn"/>
    <s v="Other"/>
    <s v="Large"/>
    <n v="2.4773999999999998"/>
    <n v="693.67199999999991"/>
    <n v="5"/>
    <x v="1"/>
    <n v="13"/>
    <x v="0"/>
  </r>
  <r>
    <n v="2400043820"/>
    <s v="Jehu Rudeforth"/>
    <x v="5"/>
    <x v="1"/>
    <x v="0"/>
    <x v="1"/>
    <x v="15"/>
    <x v="3"/>
    <d v="2024-05-13T00:00:00"/>
    <n v="3409"/>
    <n v="93"/>
    <n v="171"/>
    <s v="Hershey's"/>
    <s v="Bites"/>
    <s v="Small"/>
    <n v="4.7065000000000001"/>
    <n v="804.81150000000002"/>
    <n v="5"/>
    <x v="1"/>
    <n v="13"/>
    <x v="0"/>
  </r>
  <r>
    <n v="2400043821"/>
    <s v="Kelci Walkden"/>
    <x v="6"/>
    <x v="0"/>
    <x v="1"/>
    <x v="2"/>
    <x v="15"/>
    <x v="4"/>
    <d v="2024-05-13T00:00:00"/>
    <n v="3878"/>
    <n v="24"/>
    <n v="216"/>
    <s v="Jules Destrooper"/>
    <s v="Bites"/>
    <s v="Small"/>
    <n v="4.7065000000000001"/>
    <n v="1016.604"/>
    <n v="5"/>
    <x v="1"/>
    <n v="13"/>
    <x v="0"/>
  </r>
  <r>
    <n v="2400043822"/>
    <s v="Karlen McCaffrey"/>
    <x v="7"/>
    <x v="0"/>
    <x v="1"/>
    <x v="3"/>
    <x v="0"/>
    <x v="5"/>
    <d v="2024-05-13T00:00:00"/>
    <n v="3052"/>
    <n v="76"/>
    <n v="204"/>
    <s v="Kinder"/>
    <s v="Bars"/>
    <s v="Large"/>
    <n v="6.0983000000000001"/>
    <n v="1244.0532000000001"/>
    <n v="5"/>
    <x v="1"/>
    <n v="13"/>
    <x v="0"/>
  </r>
  <r>
    <n v="2400043823"/>
    <s v="Madelene Upcott"/>
    <x v="8"/>
    <x v="0"/>
    <x v="1"/>
    <x v="2"/>
    <x v="16"/>
    <x v="6"/>
    <d v="2024-05-13T00:00:00"/>
    <n v="19229"/>
    <n v="64"/>
    <n v="1013"/>
    <s v="Kit Kat"/>
    <s v="Bites"/>
    <s v="Small"/>
    <n v="11.4688"/>
    <n v="11617.894399999999"/>
    <n v="5"/>
    <x v="1"/>
    <n v="13"/>
    <x v="0"/>
  </r>
  <r>
    <n v="2400043824"/>
    <s v="Kelci Walkden"/>
    <x v="6"/>
    <x v="1"/>
    <x v="1"/>
    <x v="3"/>
    <x v="16"/>
    <x v="7"/>
    <d v="2024-05-13T00:00:00"/>
    <n v="1988"/>
    <n v="179"/>
    <n v="95"/>
    <s v="Leonidas"/>
    <s v="Bites"/>
    <s v="Small"/>
    <n v="11.4688"/>
    <n v="1089.5360000000001"/>
    <n v="5"/>
    <x v="1"/>
    <n v="13"/>
    <x v="0"/>
  </r>
  <r>
    <n v="2400043825"/>
    <s v="Karlen McCaffrey"/>
    <x v="7"/>
    <x v="1"/>
    <x v="0"/>
    <x v="0"/>
    <x v="10"/>
    <x v="8"/>
    <d v="2024-05-13T00:00:00"/>
    <n v="147"/>
    <n v="9"/>
    <n v="11"/>
    <s v="Lindt"/>
    <s v="Bars"/>
    <s v="Large"/>
    <n v="8.7870000000000008"/>
    <n v="96.657000000000011"/>
    <n v="5"/>
    <x v="1"/>
    <n v="13"/>
    <x v="0"/>
  </r>
  <r>
    <n v="2400043826"/>
    <s v="Oby Sorrel"/>
    <x v="8"/>
    <x v="1"/>
    <x v="0"/>
    <x v="1"/>
    <x v="17"/>
    <x v="9"/>
    <d v="2024-05-13T00:00:00"/>
    <n v="2401"/>
    <n v="407"/>
    <n v="134"/>
    <s v="Loacker"/>
    <s v="Bars"/>
    <s v="Large"/>
    <n v="1.5934999999999999"/>
    <n v="213.529"/>
    <n v="5"/>
    <x v="1"/>
    <n v="13"/>
    <x v="0"/>
  </r>
  <r>
    <n v="2400043827"/>
    <s v="Husein Augar"/>
    <x v="9"/>
    <x v="0"/>
    <x v="1"/>
    <x v="2"/>
    <x v="7"/>
    <x v="10"/>
    <d v="2024-05-13T00:00:00"/>
    <n v="2814"/>
    <n v="296"/>
    <n v="94"/>
    <s v="Lotus Biscoff"/>
    <s v="Bars"/>
    <s v="Small"/>
    <n v="0.89900000000000002"/>
    <n v="84.506"/>
    <n v="5"/>
    <x v="1"/>
    <n v="13"/>
    <x v="0"/>
  </r>
  <r>
    <n v="2400043828"/>
    <s v="Curtice Advani"/>
    <x v="9"/>
    <x v="1"/>
    <x v="1"/>
    <x v="3"/>
    <x v="7"/>
    <x v="4"/>
    <d v="2024-05-13T00:00:00"/>
    <n v="5390"/>
    <n v="61"/>
    <n v="216"/>
    <s v="M&amp;M's"/>
    <s v="Bars"/>
    <s v="Small"/>
    <n v="0.89900000000000002"/>
    <n v="194.184"/>
    <n v="5"/>
    <x v="1"/>
    <n v="13"/>
    <x v="0"/>
  </r>
  <r>
    <n v="2400043829"/>
    <s v="Van Tuxwell"/>
    <x v="9"/>
    <x v="0"/>
    <x v="1"/>
    <x v="2"/>
    <x v="18"/>
    <x v="4"/>
    <d v="2024-05-13T00:00:00"/>
    <n v="3920"/>
    <n v="16"/>
    <n v="262"/>
    <s v="Malteser"/>
    <s v="Bites"/>
    <s v="Large"/>
    <n v="2.8"/>
    <n v="733.59999999999991"/>
    <n v="5"/>
    <x v="1"/>
    <n v="13"/>
    <x v="0"/>
  </r>
  <r>
    <n v="2400043830"/>
    <s v="Beverie Moffet"/>
    <x v="9"/>
    <x v="1"/>
    <x v="1"/>
    <x v="3"/>
    <x v="19"/>
    <x v="4"/>
    <d v="2024-05-13T00:00:00"/>
    <n v="7539"/>
    <n v="502"/>
    <n v="943"/>
    <s v="Mars"/>
    <s v="Bites"/>
    <s v="Small"/>
    <n v="8.2429000000000006"/>
    <n v="7773.0547000000006"/>
    <n v="5"/>
    <x v="1"/>
    <n v="13"/>
    <x v="0"/>
  </r>
  <r>
    <n v="2400043831"/>
    <s v="Van Tuxwell"/>
    <x v="9"/>
    <x v="0"/>
    <x v="0"/>
    <x v="1"/>
    <x v="6"/>
    <x v="8"/>
    <d v="2024-05-13T00:00:00"/>
    <n v="17248"/>
    <n v="163"/>
    <n v="664"/>
    <s v="McVitie’s"/>
    <s v="Other"/>
    <s v="Small"/>
    <n v="1.7625"/>
    <n v="1170.3"/>
    <n v="5"/>
    <x v="1"/>
    <n v="13"/>
    <x v="0"/>
  </r>
  <r>
    <n v="2400043832"/>
    <s v="Madelene Upcott"/>
    <x v="9"/>
    <x v="0"/>
    <x v="0"/>
    <x v="1"/>
    <x v="20"/>
    <x v="8"/>
    <d v="2024-05-13T00:00:00"/>
    <n v="1176"/>
    <n v="152"/>
    <n v="66"/>
    <s v="Mentos"/>
    <s v="Bars"/>
    <s v="Large"/>
    <n v="13.3485"/>
    <n v="881.00099999999998"/>
    <n v="5"/>
    <x v="1"/>
    <n v="13"/>
    <x v="0"/>
  </r>
  <r>
    <n v="2400043833"/>
    <s v="Rafaelita Blaksland"/>
    <x v="9"/>
    <x v="0"/>
    <x v="1"/>
    <x v="2"/>
    <x v="5"/>
    <x v="8"/>
    <d v="2024-05-13T00:00:00"/>
    <n v="9730"/>
    <n v="361"/>
    <n v="573"/>
    <s v="Merci"/>
    <s v="Bars"/>
    <s v="Small"/>
    <n v="0.69579999999999997"/>
    <n v="398.6934"/>
    <n v="5"/>
    <x v="1"/>
    <n v="13"/>
    <x v="0"/>
  </r>
  <r>
    <n v="2400043834"/>
    <s v="Marney O'Breen"/>
    <x v="9"/>
    <x v="1"/>
    <x v="1"/>
    <x v="3"/>
    <x v="5"/>
    <x v="8"/>
    <d v="2024-05-13T00:00:00"/>
    <n v="2226"/>
    <n v="129"/>
    <n v="140"/>
    <s v="Milka"/>
    <s v="Bars"/>
    <s v="Small"/>
    <n v="0.69579999999999997"/>
    <n v="97.411999999999992"/>
    <n v="5"/>
    <x v="1"/>
    <n v="13"/>
    <x v="0"/>
  </r>
  <r>
    <n v="2400043835"/>
    <s v="Madelene Upcott"/>
    <x v="9"/>
    <x v="0"/>
    <x v="1"/>
    <x v="2"/>
    <x v="17"/>
    <x v="8"/>
    <d v="2024-05-13T00:00:00"/>
    <n v="7063"/>
    <n v="250"/>
    <n v="643"/>
    <s v="Neuhaus"/>
    <s v="Bars"/>
    <s v="Large"/>
    <n v="1.5934999999999999"/>
    <n v="1024.6205"/>
    <n v="5"/>
    <x v="1"/>
    <n v="13"/>
    <x v="0"/>
  </r>
  <r>
    <n v="2400043836"/>
    <s v="Kaine Padly"/>
    <x v="9"/>
    <x v="1"/>
    <x v="1"/>
    <x v="3"/>
    <x v="12"/>
    <x v="8"/>
    <d v="2024-05-13T00:00:00"/>
    <n v="7399"/>
    <n v="420"/>
    <n v="275"/>
    <s v="Nua"/>
    <s v="Bites"/>
    <s v="Large"/>
    <n v="6.3415999999999997"/>
    <n v="1743.9399999999998"/>
    <n v="5"/>
    <x v="1"/>
    <n v="13"/>
    <x v="0"/>
  </r>
  <r>
    <n v="2400043837"/>
    <s v="Wilone O'Kielt"/>
    <x v="9"/>
    <x v="0"/>
    <x v="0"/>
    <x v="0"/>
    <x v="10"/>
    <x v="8"/>
    <d v="2024-05-14T00:00:00"/>
    <n v="4284"/>
    <n v="230"/>
    <n v="306"/>
    <s v="Nutella"/>
    <s v="Bars"/>
    <s v="Large"/>
    <n v="8.7870000000000008"/>
    <n v="2688.8220000000001"/>
    <n v="5"/>
    <x v="1"/>
    <n v="14"/>
    <x v="1"/>
  </r>
  <r>
    <n v="2400043838"/>
    <s v="Kaine Padly"/>
    <x v="9"/>
    <x v="0"/>
    <x v="0"/>
    <x v="1"/>
    <x v="0"/>
    <x v="8"/>
    <d v="2024-05-14T00:00:00"/>
    <n v="4865"/>
    <n v="168"/>
    <n v="271"/>
    <s v="Orbit"/>
    <s v="Bars"/>
    <s v="Large"/>
    <n v="6.0983000000000001"/>
    <n v="1652.6393"/>
    <n v="5"/>
    <x v="1"/>
    <n v="14"/>
    <x v="1"/>
  </r>
  <r>
    <n v="2400043839"/>
    <s v="Curtice Advani"/>
    <x v="9"/>
    <x v="0"/>
    <x v="1"/>
    <x v="2"/>
    <x v="19"/>
    <x v="8"/>
    <d v="2024-05-14T00:00:00"/>
    <n v="3780"/>
    <n v="111"/>
    <n v="315"/>
    <s v="Oreo"/>
    <s v="Bites"/>
    <s v="Small"/>
    <n v="8.2429000000000006"/>
    <n v="2596.5135"/>
    <n v="5"/>
    <x v="1"/>
    <n v="14"/>
    <x v="1"/>
  </r>
  <r>
    <n v="2400043840"/>
    <s v="Jan Morforth"/>
    <x v="9"/>
    <x v="1"/>
    <x v="1"/>
    <x v="3"/>
    <x v="10"/>
    <x v="2"/>
    <d v="2024-05-14T00:00:00"/>
    <n v="3059"/>
    <n v="484"/>
    <n v="279"/>
    <s v="Ray No Sugar"/>
    <s v="Bars"/>
    <s v="Large"/>
    <n v="8.7870000000000008"/>
    <n v="2451.5730000000003"/>
    <n v="5"/>
    <x v="1"/>
    <n v="14"/>
    <x v="1"/>
  </r>
  <r>
    <n v="2400043841"/>
    <s v="Husein Augar"/>
    <x v="9"/>
    <x v="1"/>
    <x v="1"/>
    <x v="2"/>
    <x v="12"/>
    <x v="2"/>
    <d v="2024-05-14T00:00:00"/>
    <n v="6622"/>
    <n v="57"/>
    <n v="276"/>
    <s v="Reese's"/>
    <s v="Bites"/>
    <s v="Large"/>
    <n v="6.3415999999999997"/>
    <n v="1750.2815999999998"/>
    <n v="5"/>
    <x v="1"/>
    <n v="14"/>
    <x v="1"/>
  </r>
  <r>
    <n v="2400043842"/>
    <s v="Wilone O'Kielt"/>
    <x v="9"/>
    <x v="1"/>
    <x v="1"/>
    <x v="3"/>
    <x v="21"/>
    <x v="2"/>
    <d v="2024-05-14T00:00:00"/>
    <n v="644"/>
    <n v="116"/>
    <n v="34"/>
    <s v="Rhine Valley"/>
    <s v="Bars"/>
    <s v="Small"/>
    <n v="5.0198"/>
    <n v="170.67320000000001"/>
    <n v="5"/>
    <x v="1"/>
    <n v="14"/>
    <x v="1"/>
  </r>
  <r>
    <n v="2400043843"/>
    <s v="Ches Bonnell"/>
    <x v="9"/>
    <x v="1"/>
    <x v="0"/>
    <x v="1"/>
    <x v="12"/>
    <x v="2"/>
    <d v="2024-05-14T00:00:00"/>
    <n v="4935"/>
    <n v="87"/>
    <n v="171"/>
    <s v="RiteBite"/>
    <s v="Bites"/>
    <s v="Large"/>
    <n v="6.3415999999999997"/>
    <n v="1084.4135999999999"/>
    <n v="5"/>
    <x v="1"/>
    <n v="14"/>
    <x v="1"/>
  </r>
  <r>
    <n v="2400043844"/>
    <s v="Jan Morforth"/>
    <x v="9"/>
    <x v="1"/>
    <x v="0"/>
    <x v="1"/>
    <x v="15"/>
    <x v="2"/>
    <d v="2024-05-14T00:00:00"/>
    <n v="7182"/>
    <n v="29"/>
    <n v="378"/>
    <s v="Siafa Dates"/>
    <s v="Bites"/>
    <s v="Small"/>
    <n v="4.7065000000000001"/>
    <n v="1779.057"/>
    <n v="5"/>
    <x v="1"/>
    <n v="14"/>
    <x v="1"/>
  </r>
  <r>
    <n v="2400043845"/>
    <s v="Andria Kimpton"/>
    <x v="9"/>
    <x v="1"/>
    <x v="1"/>
    <x v="2"/>
    <x v="10"/>
    <x v="2"/>
    <d v="2024-05-14T00:00:00"/>
    <n v="539"/>
    <n v="10"/>
    <n v="77"/>
    <s v="Snickers"/>
    <s v="Bars"/>
    <s v="Large"/>
    <n v="8.7870000000000008"/>
    <n v="676.59900000000005"/>
    <n v="5"/>
    <x v="1"/>
    <n v="14"/>
    <x v="1"/>
  </r>
  <r>
    <n v="2400043846"/>
    <s v="Oby Sorrel"/>
    <x v="10"/>
    <x v="1"/>
    <x v="1"/>
    <x v="3"/>
    <x v="19"/>
    <x v="2"/>
    <d v="2024-05-14T00:00:00"/>
    <n v="637"/>
    <n v="79"/>
    <n v="91"/>
    <s v="St Michel"/>
    <s v="Bites"/>
    <s v="Small"/>
    <n v="8.2429000000000006"/>
    <n v="750.10390000000007"/>
    <n v="5"/>
    <x v="1"/>
    <n v="14"/>
    <x v="1"/>
  </r>
  <r>
    <n v="2400043847"/>
    <s v="Kaine Padly"/>
    <x v="11"/>
    <x v="1"/>
    <x v="1"/>
    <x v="2"/>
    <x v="3"/>
    <x v="2"/>
    <d v="2024-05-14T00:00:00"/>
    <n v="1470"/>
    <n v="57"/>
    <n v="184"/>
    <s v="The Whole Truth"/>
    <s v="Bars"/>
    <s v="Small"/>
    <n v="6.0811000000000002"/>
    <n v="1118.9223999999999"/>
    <n v="5"/>
    <x v="1"/>
    <n v="14"/>
    <x v="1"/>
  </r>
  <r>
    <n v="2400043848"/>
    <s v="Brien Boise"/>
    <x v="12"/>
    <x v="1"/>
    <x v="1"/>
    <x v="3"/>
    <x v="5"/>
    <x v="2"/>
    <d v="2024-05-14T00:00:00"/>
    <n v="1442"/>
    <n v="108"/>
    <n v="61"/>
    <s v="Toblerone"/>
    <s v="Bars"/>
    <s v="Small"/>
    <n v="0.69579999999999997"/>
    <n v="42.443799999999996"/>
    <n v="5"/>
    <x v="1"/>
    <n v="14"/>
    <x v="1"/>
  </r>
  <r>
    <n v="2400043849"/>
    <s v="Husein Augar"/>
    <x v="12"/>
    <x v="1"/>
    <x v="0"/>
    <x v="0"/>
    <x v="21"/>
    <x v="0"/>
    <d v="2024-05-14T00:00:00"/>
    <n v="9023"/>
    <n v="224"/>
    <n v="564"/>
    <s v="Toffifee"/>
    <s v="Bars"/>
    <s v="Small"/>
    <n v="5.0198"/>
    <n v="2831.1671999999999"/>
    <n v="5"/>
    <x v="1"/>
    <n v="14"/>
    <x v="1"/>
  </r>
  <r>
    <n v="2400043850"/>
    <s v="Gunar Cockshoot"/>
    <x v="13"/>
    <x v="1"/>
    <x v="0"/>
    <x v="1"/>
    <x v="8"/>
    <x v="0"/>
    <d v="2024-05-14T00:00:00"/>
    <n v="2709"/>
    <n v="27"/>
    <n v="101"/>
    <s v="Truva"/>
    <s v="Bars"/>
    <s v="Large"/>
    <n v="1.8652"/>
    <n v="188.3852"/>
    <n v="5"/>
    <x v="1"/>
    <n v="14"/>
    <x v="1"/>
  </r>
  <r>
    <n v="2400043851"/>
    <s v="Beverie Moffet"/>
    <x v="14"/>
    <x v="1"/>
    <x v="1"/>
    <x v="2"/>
    <x v="16"/>
    <x v="0"/>
    <d v="2024-05-14T00:00:00"/>
    <n v="5733"/>
    <n v="193"/>
    <n v="338"/>
    <s v="Twix"/>
    <s v="Bites"/>
    <s v="Small"/>
    <n v="11.4688"/>
    <n v="3876.4544000000001"/>
    <n v="5"/>
    <x v="1"/>
    <n v="14"/>
    <x v="1"/>
  </r>
  <r>
    <n v="2400043852"/>
    <s v="Gigi Bohling"/>
    <x v="13"/>
    <x v="1"/>
    <x v="1"/>
    <x v="3"/>
    <x v="18"/>
    <x v="0"/>
    <d v="2024-05-14T00:00:00"/>
    <n v="10451"/>
    <n v="155"/>
    <n v="1307"/>
    <s v="Valrhona"/>
    <s v="Bites"/>
    <s v="Large"/>
    <n v="2.8"/>
    <n v="3659.6"/>
    <n v="5"/>
    <x v="1"/>
    <n v="14"/>
    <x v="1"/>
  </r>
  <r>
    <n v="2400043853"/>
    <s v="Madelene Upcott"/>
    <x v="13"/>
    <x v="1"/>
    <x v="1"/>
    <x v="2"/>
    <x v="4"/>
    <x v="0"/>
    <d v="2024-05-14T00:00:00"/>
    <n v="11228"/>
    <n v="236"/>
    <n v="388"/>
    <s v="Venchi"/>
    <s v="Other"/>
    <s v="Small"/>
    <n v="7.8910999999999998"/>
    <n v="3061.7467999999999"/>
    <n v="5"/>
    <x v="1"/>
    <n v="14"/>
    <x v="1"/>
  </r>
  <r>
    <n v="2400043854"/>
    <s v="Kelci Walkden"/>
    <x v="14"/>
    <x v="1"/>
    <x v="1"/>
    <x v="3"/>
    <x v="7"/>
    <x v="0"/>
    <d v="2024-05-14T00:00:00"/>
    <n v="3073"/>
    <n v="137"/>
    <n v="129"/>
    <s v="Villars"/>
    <s v="Bars"/>
    <s v="Small"/>
    <n v="0.89900000000000002"/>
    <n v="115.971"/>
    <n v="5"/>
    <x v="1"/>
    <n v="14"/>
    <x v="1"/>
  </r>
  <r>
    <n v="2400043855"/>
    <s v="Andria Kimpton"/>
    <x v="13"/>
    <x v="1"/>
    <x v="0"/>
    <x v="1"/>
    <x v="5"/>
    <x v="0"/>
    <d v="2024-05-14T00:00:00"/>
    <n v="5467"/>
    <n v="109"/>
    <n v="288"/>
    <s v="Wedel"/>
    <s v="Bars"/>
    <s v="Small"/>
    <n v="0.69579999999999997"/>
    <n v="200.3904"/>
    <n v="5"/>
    <x v="1"/>
    <n v="14"/>
    <x v="1"/>
  </r>
  <r>
    <n v="2400043856"/>
    <s v="Ches Bonnell"/>
    <x v="13"/>
    <x v="1"/>
    <x v="0"/>
    <x v="1"/>
    <x v="21"/>
    <x v="0"/>
    <d v="2024-05-14T00:00:00"/>
    <n v="4067"/>
    <n v="272"/>
    <n v="226"/>
    <s v="Werther's Original"/>
    <s v="Bars"/>
    <s v="Small"/>
    <n v="5.0198"/>
    <n v="1134.4748"/>
    <n v="5"/>
    <x v="1"/>
    <n v="14"/>
    <x v="1"/>
  </r>
  <r>
    <n v="2400043857"/>
    <s v="Dennison Crosswaite"/>
    <x v="13"/>
    <x v="1"/>
    <x v="1"/>
    <x v="2"/>
    <x v="9"/>
    <x v="0"/>
    <d v="2024-05-14T00:00:00"/>
    <n v="2814"/>
    <n v="69"/>
    <n v="149"/>
    <s v="Whittakers"/>
    <s v="Bars"/>
    <s v="Large"/>
    <n v="2.2656000000000001"/>
    <n v="337.57440000000003"/>
    <n v="5"/>
    <x v="1"/>
    <n v="14"/>
    <x v="1"/>
  </r>
  <r>
    <n v="2400043858"/>
    <s v="Roddy Speechley"/>
    <x v="13"/>
    <x v="1"/>
    <x v="1"/>
    <x v="3"/>
    <x v="7"/>
    <x v="1"/>
    <d v="2024-05-14T00:00:00"/>
    <n v="2716"/>
    <n v="299"/>
    <n v="105"/>
    <s v="Wrigley's"/>
    <s v="Bars"/>
    <s v="Small"/>
    <n v="0.89900000000000002"/>
    <n v="94.394999999999996"/>
    <n v="5"/>
    <x v="1"/>
    <n v="14"/>
    <x v="1"/>
  </r>
  <r>
    <n v="2400043859"/>
    <s v="Jehu Rudeforth"/>
    <x v="0"/>
    <x v="0"/>
    <x v="1"/>
    <x v="2"/>
    <x v="10"/>
    <x v="1"/>
    <d v="2024-05-14T00:00:00"/>
    <n v="3570"/>
    <n v="61"/>
    <n v="325"/>
    <s v="After Eight"/>
    <s v="Bars"/>
    <s v="Large"/>
    <n v="8.7870000000000008"/>
    <n v="2855.7750000000001"/>
    <n v="5"/>
    <x v="1"/>
    <n v="14"/>
    <x v="1"/>
  </r>
  <r>
    <n v="2400043860"/>
    <s v="Karlen McCaffrey"/>
    <x v="0"/>
    <x v="1"/>
    <x v="1"/>
    <x v="3"/>
    <x v="5"/>
    <x v="1"/>
    <d v="2024-05-14T00:00:00"/>
    <n v="9562"/>
    <n v="123"/>
    <n v="479"/>
    <s v="Angelina"/>
    <s v="Bars"/>
    <s v="Small"/>
    <n v="0.69579999999999997"/>
    <n v="333.28819999999996"/>
    <n v="5"/>
    <x v="1"/>
    <n v="14"/>
    <x v="1"/>
  </r>
  <r>
    <n v="2400043861"/>
    <s v="Rafaelita Blaksland"/>
    <x v="0"/>
    <x v="0"/>
    <x v="0"/>
    <x v="0"/>
    <x v="15"/>
    <x v="1"/>
    <d v="2024-05-14T00:00:00"/>
    <n v="2373"/>
    <n v="2"/>
    <n v="104"/>
    <s v="Anthon Berg"/>
    <s v="Bites"/>
    <s v="Small"/>
    <n v="4.7065000000000001"/>
    <n v="489.476"/>
    <n v="5"/>
    <x v="1"/>
    <n v="14"/>
    <x v="1"/>
  </r>
  <r>
    <n v="2400043862"/>
    <s v="Ches Bonnell"/>
    <x v="0"/>
    <x v="1"/>
    <x v="0"/>
    <x v="1"/>
    <x v="7"/>
    <x v="1"/>
    <d v="2024-05-14T00:00:00"/>
    <n v="2807"/>
    <n v="236"/>
    <n v="123"/>
    <s v="Bounty"/>
    <s v="Bars"/>
    <s v="Small"/>
    <n v="0.89900000000000002"/>
    <n v="110.577"/>
    <n v="5"/>
    <x v="1"/>
    <n v="14"/>
    <x v="1"/>
  </r>
  <r>
    <n v="2400043863"/>
    <s v="Brien Boise"/>
    <x v="0"/>
    <x v="1"/>
    <x v="1"/>
    <x v="2"/>
    <x v="8"/>
    <x v="1"/>
    <d v="2024-05-14T00:00:00"/>
    <n v="420"/>
    <n v="196"/>
    <n v="14"/>
    <s v="Butlers"/>
    <s v="Bars"/>
    <s v="Large"/>
    <n v="1.8652"/>
    <n v="26.1128"/>
    <n v="5"/>
    <x v="1"/>
    <n v="14"/>
    <x v="1"/>
  </r>
  <r>
    <n v="2400043864"/>
    <s v="Curtice Advani"/>
    <x v="1"/>
    <x v="1"/>
    <x v="1"/>
    <x v="3"/>
    <x v="0"/>
    <x v="1"/>
    <d v="2024-05-14T00:00:00"/>
    <n v="8239"/>
    <n v="157"/>
    <n v="515"/>
    <s v="Cadbury"/>
    <s v="Bars"/>
    <s v="Large"/>
    <n v="6.0983000000000001"/>
    <n v="3140.6244999999999"/>
    <n v="5"/>
    <x v="1"/>
    <n v="14"/>
    <x v="1"/>
  </r>
  <r>
    <n v="2400043865"/>
    <s v="Gigi Bohling"/>
    <x v="2"/>
    <x v="1"/>
    <x v="1"/>
    <x v="2"/>
    <x v="18"/>
    <x v="1"/>
    <d v="2024-05-14T00:00:00"/>
    <n v="6797"/>
    <n v="114"/>
    <n v="486"/>
    <s v="Caprice"/>
    <s v="Bites"/>
    <s v="Large"/>
    <n v="2.8"/>
    <n v="1360.8"/>
    <n v="5"/>
    <x v="1"/>
    <n v="14"/>
    <x v="1"/>
  </r>
  <r>
    <n v="2400043866"/>
    <s v="Jehu Rudeforth"/>
    <x v="3"/>
    <x v="1"/>
    <x v="1"/>
    <x v="3"/>
    <x v="5"/>
    <x v="1"/>
    <d v="2024-05-14T00:00:00"/>
    <n v="6048"/>
    <n v="56"/>
    <n v="319"/>
    <s v="Cartwright &amp; Butler"/>
    <s v="Bars"/>
    <s v="Small"/>
    <n v="0.69579999999999997"/>
    <n v="221.96019999999999"/>
    <n v="5"/>
    <x v="1"/>
    <n v="14"/>
    <x v="1"/>
  </r>
  <r>
    <n v="2400043867"/>
    <s v="Gigi Bohling"/>
    <x v="4"/>
    <x v="1"/>
    <x v="0"/>
    <x v="1"/>
    <x v="0"/>
    <x v="3"/>
    <d v="2024-05-14T00:00:00"/>
    <n v="364"/>
    <n v="14"/>
    <n v="21"/>
    <s v="Cavendish"/>
    <s v="Bars"/>
    <s v="Large"/>
    <n v="6.0983000000000001"/>
    <n v="128.0643"/>
    <n v="5"/>
    <x v="1"/>
    <n v="14"/>
    <x v="1"/>
  </r>
  <r>
    <n v="2400043868"/>
    <s v="Beverie Moffet"/>
    <x v="4"/>
    <x v="1"/>
    <x v="0"/>
    <x v="1"/>
    <x v="1"/>
    <x v="3"/>
    <d v="2024-05-14T00:00:00"/>
    <n v="6496"/>
    <n v="15"/>
    <n v="406"/>
    <s v="Chocodate"/>
    <s v="Other"/>
    <s v="Small"/>
    <n v="0.24049999999999999"/>
    <n v="97.643000000000001"/>
    <n v="5"/>
    <x v="1"/>
    <n v="14"/>
    <x v="1"/>
  </r>
  <r>
    <n v="2400043869"/>
    <s v="Roddy Speechley"/>
    <x v="5"/>
    <x v="0"/>
    <x v="1"/>
    <x v="2"/>
    <x v="10"/>
    <x v="3"/>
    <d v="2024-05-14T00:00:00"/>
    <n v="1057"/>
    <n v="45"/>
    <n v="106"/>
    <s v="Chupa Chups"/>
    <s v="Bars"/>
    <s v="Large"/>
    <n v="8.7870000000000008"/>
    <n v="931.42200000000014"/>
    <n v="5"/>
    <x v="1"/>
    <n v="14"/>
    <x v="1"/>
  </r>
  <r>
    <n v="2400043870"/>
    <s v="Ches Bonnell"/>
    <x v="5"/>
    <x v="1"/>
    <x v="1"/>
    <x v="3"/>
    <x v="0"/>
    <x v="3"/>
    <d v="2024-05-14T00:00:00"/>
    <n v="357"/>
    <n v="185"/>
    <n v="17"/>
    <s v="Elvan"/>
    <s v="Bars"/>
    <s v="Large"/>
    <n v="6.0983000000000001"/>
    <n v="103.6711"/>
    <n v="5"/>
    <x v="1"/>
    <n v="14"/>
    <x v="1"/>
  </r>
  <r>
    <n v="2400043871"/>
    <s v="Ches Bonnell"/>
    <x v="6"/>
    <x v="0"/>
    <x v="1"/>
    <x v="2"/>
    <x v="14"/>
    <x v="3"/>
    <d v="2024-05-14T00:00:00"/>
    <n v="6419"/>
    <n v="359"/>
    <n v="257"/>
    <s v="Ferrero"/>
    <s v="Other"/>
    <s v="Large"/>
    <n v="2.4773999999999998"/>
    <n v="636.69179999999994"/>
    <n v="5"/>
    <x v="1"/>
    <n v="14"/>
    <x v="1"/>
  </r>
  <r>
    <n v="2400043872"/>
    <s v="Ches Bonnell"/>
    <x v="7"/>
    <x v="0"/>
    <x v="1"/>
    <x v="3"/>
    <x v="13"/>
    <x v="5"/>
    <d v="2024-05-14T00:00:00"/>
    <n v="12726"/>
    <n v="179"/>
    <n v="579"/>
    <s v="Fisherman's Friend"/>
    <s v="Bites"/>
    <s v="Large"/>
    <n v="9.2086000000000006"/>
    <n v="5331.7794000000004"/>
    <n v="5"/>
    <x v="1"/>
    <n v="14"/>
    <x v="1"/>
  </r>
  <r>
    <n v="2400043873"/>
    <s v="Marney O'Breen"/>
    <x v="8"/>
    <x v="0"/>
    <x v="0"/>
    <x v="0"/>
    <x v="5"/>
    <x v="5"/>
    <d v="2024-05-14T00:00:00"/>
    <n v="6006"/>
    <n v="109"/>
    <n v="376"/>
    <s v="Galaxy"/>
    <s v="Bars"/>
    <s v="Small"/>
    <n v="0.69579999999999997"/>
    <n v="261.62079999999997"/>
    <n v="5"/>
    <x v="1"/>
    <n v="14"/>
    <x v="1"/>
  </r>
  <r>
    <n v="2400043874"/>
    <s v="Kelci Walkden"/>
    <x v="6"/>
    <x v="1"/>
    <x v="0"/>
    <x v="1"/>
    <x v="2"/>
    <x v="5"/>
    <d v="2024-05-14T00:00:00"/>
    <n v="5124"/>
    <n v="33"/>
    <n v="285"/>
    <s v="Goldkenn"/>
    <s v="Bars"/>
    <s v="Large"/>
    <n v="4.6592000000000002"/>
    <n v="1327.8720000000001"/>
    <n v="5"/>
    <x v="1"/>
    <n v="14"/>
    <x v="1"/>
  </r>
  <r>
    <n v="2400043875"/>
    <s v="Van Tuxwell"/>
    <x v="7"/>
    <x v="1"/>
    <x v="1"/>
    <x v="2"/>
    <x v="8"/>
    <x v="7"/>
    <d v="2024-05-14T00:00:00"/>
    <n v="2709"/>
    <n v="188"/>
    <n v="113"/>
    <s v="Hershey's"/>
    <s v="Bars"/>
    <s v="Large"/>
    <n v="1.8652"/>
    <n v="210.76759999999999"/>
    <n v="5"/>
    <x v="1"/>
    <n v="14"/>
    <x v="1"/>
  </r>
  <r>
    <n v="2400043876"/>
    <s v="Barr Faughny"/>
    <x v="8"/>
    <x v="1"/>
    <x v="1"/>
    <x v="3"/>
    <x v="8"/>
    <x v="7"/>
    <d v="2024-05-14T00:00:00"/>
    <n v="7238"/>
    <n v="67"/>
    <n v="315"/>
    <s v="Jules Destrooper"/>
    <s v="Bars"/>
    <s v="Large"/>
    <n v="1.8652"/>
    <n v="587.53800000000001"/>
    <n v="5"/>
    <x v="1"/>
    <n v="14"/>
    <x v="1"/>
  </r>
  <r>
    <n v="2400043877"/>
    <s v="Curtice Advani"/>
    <x v="9"/>
    <x v="0"/>
    <x v="1"/>
    <x v="2"/>
    <x v="1"/>
    <x v="7"/>
    <d v="2024-05-14T00:00:00"/>
    <n v="6776"/>
    <n v="68"/>
    <n v="424"/>
    <s v="Kinder"/>
    <s v="Other"/>
    <s v="Small"/>
    <n v="0.24049999999999999"/>
    <n v="101.97199999999999"/>
    <n v="5"/>
    <x v="1"/>
    <n v="14"/>
    <x v="1"/>
  </r>
  <r>
    <n v="2400043878"/>
    <s v="Husein Augar"/>
    <x v="9"/>
    <x v="1"/>
    <x v="1"/>
    <x v="3"/>
    <x v="8"/>
    <x v="7"/>
    <d v="2024-05-14T00:00:00"/>
    <n v="189"/>
    <n v="123"/>
    <n v="8"/>
    <s v="Kit Kat"/>
    <s v="Bars"/>
    <s v="Large"/>
    <n v="1.8652"/>
    <n v="14.9216"/>
    <n v="5"/>
    <x v="1"/>
    <n v="14"/>
    <x v="1"/>
  </r>
  <r>
    <n v="2400043879"/>
    <s v="Ches Bonnell"/>
    <x v="9"/>
    <x v="0"/>
    <x v="0"/>
    <x v="1"/>
    <x v="17"/>
    <x v="7"/>
    <d v="2024-05-14T00:00:00"/>
    <n v="4669"/>
    <n v="217"/>
    <n v="390"/>
    <s v="Leonidas"/>
    <s v="Bars"/>
    <s v="Large"/>
    <n v="1.5934999999999999"/>
    <n v="621.46499999999992"/>
    <n v="5"/>
    <x v="1"/>
    <n v="14"/>
    <x v="1"/>
  </r>
  <r>
    <n v="2400043880"/>
    <s v="Barr Faughny"/>
    <x v="9"/>
    <x v="1"/>
    <x v="0"/>
    <x v="1"/>
    <x v="19"/>
    <x v="7"/>
    <d v="2024-05-14T00:00:00"/>
    <n v="490"/>
    <n v="188"/>
    <n v="35"/>
    <s v="Lindt"/>
    <s v="Bites"/>
    <s v="Small"/>
    <n v="8.2429000000000006"/>
    <n v="288.50150000000002"/>
    <n v="5"/>
    <x v="1"/>
    <n v="14"/>
    <x v="1"/>
  </r>
  <r>
    <n v="2400043881"/>
    <s v="Ches Bonnell"/>
    <x v="9"/>
    <x v="0"/>
    <x v="1"/>
    <x v="2"/>
    <x v="19"/>
    <x v="7"/>
    <d v="2024-05-14T00:00:00"/>
    <n v="4235"/>
    <n v="76"/>
    <n v="283"/>
    <s v="Loacker"/>
    <s v="Bites"/>
    <s v="Small"/>
    <n v="8.2429000000000006"/>
    <n v="2332.7407000000003"/>
    <n v="5"/>
    <x v="1"/>
    <n v="14"/>
    <x v="1"/>
  </r>
  <r>
    <n v="2400043882"/>
    <s v="Jan Morforth"/>
    <x v="9"/>
    <x v="0"/>
    <x v="1"/>
    <x v="3"/>
    <x v="14"/>
    <x v="6"/>
    <d v="2024-05-14T00:00:00"/>
    <n v="4487"/>
    <n v="161"/>
    <n v="187"/>
    <s v="Lotus Biscoff"/>
    <s v="Other"/>
    <s v="Large"/>
    <n v="2.4773999999999998"/>
    <n v="463.27379999999999"/>
    <n v="5"/>
    <x v="1"/>
    <n v="14"/>
    <x v="1"/>
  </r>
  <r>
    <n v="2400043883"/>
    <s v="Dennison Crosswaite"/>
    <x v="9"/>
    <x v="0"/>
    <x v="1"/>
    <x v="2"/>
    <x v="3"/>
    <x v="6"/>
    <d v="2024-05-14T00:00:00"/>
    <n v="2653"/>
    <n v="147"/>
    <n v="332"/>
    <s v="M&amp;M's"/>
    <s v="Bars"/>
    <s v="Small"/>
    <n v="6.0811000000000002"/>
    <n v="2018.9252000000001"/>
    <n v="5"/>
    <x v="1"/>
    <n v="14"/>
    <x v="1"/>
  </r>
  <r>
    <n v="2400043884"/>
    <s v="Wilone O'Kielt"/>
    <x v="9"/>
    <x v="1"/>
    <x v="1"/>
    <x v="3"/>
    <x v="13"/>
    <x v="6"/>
    <d v="2024-05-14T00:00:00"/>
    <n v="5306"/>
    <n v="5"/>
    <n v="253"/>
    <s v="Malteser"/>
    <s v="Bites"/>
    <s v="Large"/>
    <n v="9.2086000000000006"/>
    <n v="2329.7758000000003"/>
    <n v="5"/>
    <x v="1"/>
    <n v="14"/>
    <x v="1"/>
  </r>
  <r>
    <n v="2400043885"/>
    <s v="Marney O'Breen"/>
    <x v="9"/>
    <x v="0"/>
    <x v="0"/>
    <x v="0"/>
    <x v="18"/>
    <x v="0"/>
    <d v="2024-05-14T00:00:00"/>
    <n v="6888"/>
    <n v="112"/>
    <n v="689"/>
    <s v="Mars"/>
    <s v="Bites"/>
    <s v="Large"/>
    <n v="2.8"/>
    <n v="1929.1999999999998"/>
    <n v="5"/>
    <x v="1"/>
    <n v="14"/>
    <x v="1"/>
  </r>
  <r>
    <n v="2400043886"/>
    <s v="Ches Bonnell"/>
    <x v="9"/>
    <x v="1"/>
    <x v="0"/>
    <x v="1"/>
    <x v="6"/>
    <x v="1"/>
    <d v="2024-05-14T00:00:00"/>
    <n v="721"/>
    <n v="45"/>
    <n v="24"/>
    <s v="McVitie’s"/>
    <s v="Other"/>
    <s v="Small"/>
    <n v="1.7625"/>
    <n v="42.3"/>
    <n v="5"/>
    <x v="1"/>
    <n v="14"/>
    <x v="1"/>
  </r>
  <r>
    <n v="2400043887"/>
    <s v="Dotty Strutley"/>
    <x v="9"/>
    <x v="0"/>
    <x v="1"/>
    <x v="2"/>
    <x v="13"/>
    <x v="2"/>
    <d v="2024-05-14T00:00:00"/>
    <n v="8610"/>
    <n v="124"/>
    <n v="345"/>
    <s v="Mentos"/>
    <s v="Bites"/>
    <s v="Large"/>
    <n v="9.2086000000000006"/>
    <n v="3176.9670000000001"/>
    <n v="5"/>
    <x v="1"/>
    <n v="14"/>
    <x v="1"/>
  </r>
  <r>
    <n v="2400043888"/>
    <s v="Brien Boise"/>
    <x v="9"/>
    <x v="0"/>
    <x v="1"/>
    <x v="3"/>
    <x v="17"/>
    <x v="3"/>
    <d v="2024-05-14T00:00:00"/>
    <n v="11739"/>
    <n v="22"/>
    <n v="903"/>
    <s v="Merci"/>
    <s v="Bars"/>
    <s v="Large"/>
    <n v="1.5934999999999999"/>
    <n v="1438.9304999999999"/>
    <n v="5"/>
    <x v="1"/>
    <n v="14"/>
    <x v="1"/>
  </r>
  <r>
    <n v="2400043889"/>
    <s v="Marney O'Breen"/>
    <x v="9"/>
    <x v="0"/>
    <x v="1"/>
    <x v="2"/>
    <x v="10"/>
    <x v="4"/>
    <d v="2024-05-14T00:00:00"/>
    <n v="4774"/>
    <n v="206"/>
    <n v="341"/>
    <s v="Milka"/>
    <s v="Bars"/>
    <s v="Large"/>
    <n v="8.7870000000000008"/>
    <n v="2996.3670000000002"/>
    <n v="5"/>
    <x v="1"/>
    <n v="14"/>
    <x v="1"/>
  </r>
  <r>
    <n v="2400043890"/>
    <s v="Brien Boise"/>
    <x v="9"/>
    <x v="1"/>
    <x v="1"/>
    <x v="3"/>
    <x v="18"/>
    <x v="5"/>
    <d v="2024-05-14T00:00:00"/>
    <n v="6307"/>
    <n v="123"/>
    <n v="789"/>
    <s v="Neuhaus"/>
    <s v="Bites"/>
    <s v="Large"/>
    <n v="2.8"/>
    <n v="2209.1999999999998"/>
    <n v="5"/>
    <x v="1"/>
    <n v="14"/>
    <x v="1"/>
  </r>
  <r>
    <n v="2400043891"/>
    <s v="Mallorie Waber"/>
    <x v="9"/>
    <x v="1"/>
    <x v="0"/>
    <x v="1"/>
    <x v="2"/>
    <x v="6"/>
    <d v="2024-05-14T00:00:00"/>
    <n v="4340"/>
    <n v="168"/>
    <n v="217"/>
    <s v="Nua"/>
    <s v="Bars"/>
    <s v="Large"/>
    <n v="4.6592000000000002"/>
    <n v="1011.0464000000001"/>
    <n v="5"/>
    <x v="1"/>
    <n v="14"/>
    <x v="1"/>
  </r>
  <r>
    <n v="2400043892"/>
    <s v="Andria Kimpton"/>
    <x v="9"/>
    <x v="1"/>
    <x v="0"/>
    <x v="1"/>
    <x v="19"/>
    <x v="7"/>
    <d v="2024-05-14T00:00:00"/>
    <n v="1078"/>
    <n v="76"/>
    <n v="77"/>
    <s v="Nutella"/>
    <s v="Bites"/>
    <s v="Small"/>
    <n v="8.2429000000000006"/>
    <n v="634.70330000000001"/>
    <n v="5"/>
    <x v="1"/>
    <n v="14"/>
    <x v="1"/>
  </r>
  <r>
    <n v="2400043893"/>
    <s v="Jan Morforth"/>
    <x v="9"/>
    <x v="1"/>
    <x v="1"/>
    <x v="2"/>
    <x v="20"/>
    <x v="8"/>
    <d v="2024-05-14T00:00:00"/>
    <n v="5418"/>
    <n v="287"/>
    <n v="247"/>
    <s v="Orbit"/>
    <s v="Bars"/>
    <s v="Large"/>
    <n v="13.3485"/>
    <n v="3297.0794999999998"/>
    <n v="5"/>
    <x v="1"/>
    <n v="14"/>
    <x v="1"/>
  </r>
  <r>
    <n v="2400043894"/>
    <s v="Gunar Cockshoot"/>
    <x v="9"/>
    <x v="1"/>
    <x v="1"/>
    <x v="3"/>
    <x v="16"/>
    <x v="9"/>
    <d v="2024-05-14T00:00:00"/>
    <n v="6069"/>
    <n v="268"/>
    <n v="434"/>
    <s v="Oreo"/>
    <s v="Bites"/>
    <s v="Small"/>
    <n v="11.4688"/>
    <n v="4977.4592000000002"/>
    <n v="5"/>
    <x v="1"/>
    <n v="14"/>
    <x v="1"/>
  </r>
  <r>
    <n v="2400043895"/>
    <s v="Kelci Walkden"/>
    <x v="9"/>
    <x v="1"/>
    <x v="1"/>
    <x v="2"/>
    <x v="16"/>
    <x v="10"/>
    <d v="2024-05-14T00:00:00"/>
    <n v="12334"/>
    <n v="119"/>
    <n v="686"/>
    <s v="Ray No Sugar"/>
    <s v="Bites"/>
    <s v="Small"/>
    <n v="11.4688"/>
    <n v="7867.5968000000003"/>
    <n v="5"/>
    <x v="1"/>
    <n v="14"/>
    <x v="1"/>
  </r>
  <r>
    <n v="2400043896"/>
    <s v="Ches Bonnell"/>
    <x v="10"/>
    <x v="1"/>
    <x v="1"/>
    <x v="3"/>
    <x v="14"/>
    <x v="4"/>
    <d v="2024-05-14T00:00:00"/>
    <n v="728"/>
    <n v="234"/>
    <n v="32"/>
    <s v="Reese's"/>
    <s v="Other"/>
    <s v="Large"/>
    <n v="2.4773999999999998"/>
    <n v="79.276799999999994"/>
    <n v="5"/>
    <x v="1"/>
    <n v="14"/>
    <x v="1"/>
  </r>
  <r>
    <n v="2400043897"/>
    <s v="Mallorie Waber"/>
    <x v="11"/>
    <x v="1"/>
    <x v="0"/>
    <x v="0"/>
    <x v="3"/>
    <x v="4"/>
    <d v="2024-05-14T00:00:00"/>
    <n v="2135"/>
    <n v="179"/>
    <n v="165"/>
    <s v="Rhine Valley"/>
    <s v="Bars"/>
    <s v="Small"/>
    <n v="6.0811000000000002"/>
    <n v="1003.3815000000001"/>
    <n v="5"/>
    <x v="1"/>
    <n v="14"/>
    <x v="1"/>
  </r>
  <r>
    <n v="2400043898"/>
    <s v="Kaine Padly"/>
    <x v="12"/>
    <x v="1"/>
    <x v="0"/>
    <x v="1"/>
    <x v="5"/>
    <x v="4"/>
    <d v="2024-05-14T00:00:00"/>
    <n v="2121"/>
    <n v="130"/>
    <n v="89"/>
    <s v="RiteBite"/>
    <s v="Bars"/>
    <s v="Small"/>
    <n v="0.69579999999999997"/>
    <n v="61.926199999999994"/>
    <n v="5"/>
    <x v="1"/>
    <n v="14"/>
    <x v="1"/>
  </r>
  <r>
    <n v="2400043899"/>
    <s v="Karlen McCaffrey"/>
    <x v="12"/>
    <x v="1"/>
    <x v="1"/>
    <x v="2"/>
    <x v="8"/>
    <x v="8"/>
    <d v="2024-05-14T00:00:00"/>
    <n v="6881"/>
    <n v="10"/>
    <n v="222"/>
    <s v="Siafa Dates"/>
    <s v="Bars"/>
    <s v="Large"/>
    <n v="1.8652"/>
    <n v="414.07439999999997"/>
    <n v="5"/>
    <x v="1"/>
    <n v="14"/>
    <x v="1"/>
  </r>
  <r>
    <n v="2400043900"/>
    <s v="Roddy Speechley"/>
    <x v="13"/>
    <x v="1"/>
    <x v="1"/>
    <x v="3"/>
    <x v="14"/>
    <x v="8"/>
    <d v="2024-05-14T00:00:00"/>
    <n v="1239"/>
    <n v="97"/>
    <n v="50"/>
    <s v="Snickers"/>
    <s v="Other"/>
    <s v="Large"/>
    <n v="2.4773999999999998"/>
    <n v="123.86999999999999"/>
    <n v="5"/>
    <x v="1"/>
    <n v="14"/>
    <x v="1"/>
  </r>
  <r>
    <n v="2400043901"/>
    <s v="Marney O'Breen"/>
    <x v="14"/>
    <x v="1"/>
    <x v="1"/>
    <x v="2"/>
    <x v="9"/>
    <x v="8"/>
    <d v="2024-05-17T00:00:00"/>
    <n v="3598"/>
    <n v="365"/>
    <n v="257"/>
    <s v="St Michel"/>
    <s v="Bars"/>
    <s v="Large"/>
    <n v="2.2656000000000001"/>
    <n v="582.25919999999996"/>
    <n v="5"/>
    <x v="1"/>
    <n v="17"/>
    <x v="4"/>
  </r>
  <r>
    <n v="2400043902"/>
    <s v="Madelene Upcott"/>
    <x v="13"/>
    <x v="1"/>
    <x v="1"/>
    <x v="3"/>
    <x v="21"/>
    <x v="8"/>
    <d v="2024-05-17T00:00:00"/>
    <n v="6580"/>
    <n v="210"/>
    <n v="347"/>
    <s v="The Whole Truth"/>
    <s v="Bars"/>
    <s v="Small"/>
    <n v="5.0198"/>
    <n v="1741.8706"/>
    <n v="5"/>
    <x v="1"/>
    <n v="17"/>
    <x v="4"/>
  </r>
  <r>
    <n v="2400043903"/>
    <s v="Ches Bonnell"/>
    <x v="13"/>
    <x v="1"/>
    <x v="0"/>
    <x v="1"/>
    <x v="13"/>
    <x v="8"/>
    <d v="2024-05-17T00:00:00"/>
    <n v="1127"/>
    <n v="97"/>
    <n v="54"/>
    <s v="Toblerone"/>
    <s v="Bites"/>
    <s v="Large"/>
    <n v="9.2086000000000006"/>
    <n v="497.26440000000002"/>
    <n v="5"/>
    <x v="1"/>
    <n v="17"/>
    <x v="4"/>
  </r>
  <r>
    <n v="2400043904"/>
    <s v="Jehu Rudeforth"/>
    <x v="14"/>
    <x v="1"/>
    <x v="0"/>
    <x v="1"/>
    <x v="15"/>
    <x v="8"/>
    <d v="2024-05-17T00:00:00"/>
    <n v="3605"/>
    <n v="345"/>
    <n v="139"/>
    <s v="Toffifee"/>
    <s v="Bites"/>
    <s v="Small"/>
    <n v="4.7065000000000001"/>
    <n v="654.20349999999996"/>
    <n v="5"/>
    <x v="1"/>
    <n v="17"/>
    <x v="4"/>
  </r>
  <r>
    <n v="2400043905"/>
    <s v="Andria Kimpton"/>
    <x v="13"/>
    <x v="1"/>
    <x v="1"/>
    <x v="2"/>
    <x v="12"/>
    <x v="8"/>
    <d v="2024-05-17T00:00:00"/>
    <n v="5096"/>
    <n v="201"/>
    <n v="196"/>
    <s v="Truva"/>
    <s v="Bites"/>
    <s v="Large"/>
    <n v="6.3415999999999997"/>
    <n v="1242.9535999999998"/>
    <n v="5"/>
    <x v="1"/>
    <n v="17"/>
    <x v="4"/>
  </r>
  <r>
    <n v="2400043906"/>
    <s v="Camilla Castle"/>
    <x v="13"/>
    <x v="1"/>
    <x v="1"/>
    <x v="3"/>
    <x v="2"/>
    <x v="8"/>
    <d v="2024-05-17T00:00:00"/>
    <n v="2135"/>
    <n v="183"/>
    <n v="98"/>
    <s v="Twix"/>
    <s v="Bars"/>
    <s v="Large"/>
    <n v="4.6592000000000002"/>
    <n v="456.60160000000002"/>
    <n v="5"/>
    <x v="1"/>
    <n v="17"/>
    <x v="4"/>
  </r>
  <r>
    <n v="2400043907"/>
    <s v="Jan Morforth"/>
    <x v="13"/>
    <x v="1"/>
    <x v="1"/>
    <x v="2"/>
    <x v="0"/>
    <x v="8"/>
    <d v="2024-05-17T00:00:00"/>
    <n v="35"/>
    <n v="142"/>
    <n v="3"/>
    <s v="Valrhona"/>
    <s v="Bars"/>
    <s v="Large"/>
    <n v="6.0983000000000001"/>
    <n v="18.294899999999998"/>
    <n v="5"/>
    <x v="1"/>
    <n v="17"/>
    <x v="4"/>
  </r>
  <r>
    <n v="2400043908"/>
    <s v="Husein Augar"/>
    <x v="13"/>
    <x v="1"/>
    <x v="1"/>
    <x v="3"/>
    <x v="19"/>
    <x v="2"/>
    <d v="2024-05-17T00:00:00"/>
    <n v="13090"/>
    <n v="17"/>
    <n v="935"/>
    <s v="Venchi"/>
    <s v="Bites"/>
    <s v="Small"/>
    <n v="8.2429000000000006"/>
    <n v="7707.1115000000009"/>
    <n v="5"/>
    <x v="1"/>
    <n v="17"/>
    <x v="4"/>
  </r>
  <r>
    <n v="2400043909"/>
    <s v="Gigi Bohling"/>
    <x v="0"/>
    <x v="0"/>
    <x v="0"/>
    <x v="0"/>
    <x v="21"/>
    <x v="2"/>
    <d v="2024-05-17T00:00:00"/>
    <n v="15785"/>
    <n v="209"/>
    <n v="1128"/>
    <s v="Villars"/>
    <s v="Bars"/>
    <s v="Small"/>
    <n v="5.0198"/>
    <n v="5662.3343999999997"/>
    <n v="5"/>
    <x v="1"/>
    <n v="17"/>
    <x v="4"/>
  </r>
  <r>
    <n v="2400043910"/>
    <s v="Oby Sorrel"/>
    <x v="0"/>
    <x v="1"/>
    <x v="0"/>
    <x v="1"/>
    <x v="17"/>
    <x v="2"/>
    <d v="2024-05-17T00:00:00"/>
    <n v="14574"/>
    <n v="86"/>
    <n v="810"/>
    <s v="Wedel"/>
    <s v="Bars"/>
    <s v="Large"/>
    <n v="1.5934999999999999"/>
    <n v="1290.7349999999999"/>
    <n v="5"/>
    <x v="1"/>
    <n v="17"/>
    <x v="4"/>
  </r>
  <r>
    <n v="2400043911"/>
    <s v="Husein Augar"/>
    <x v="0"/>
    <x v="0"/>
    <x v="1"/>
    <x v="2"/>
    <x v="7"/>
    <x v="2"/>
    <d v="2024-05-17T00:00:00"/>
    <n v="3556"/>
    <n v="195"/>
    <n v="143"/>
    <s v="Werther's Original"/>
    <s v="Bars"/>
    <s v="Small"/>
    <n v="0.89900000000000002"/>
    <n v="128.55700000000002"/>
    <n v="5"/>
    <x v="1"/>
    <n v="17"/>
    <x v="4"/>
  </r>
  <r>
    <n v="2400043912"/>
    <s v="Dennison Crosswaite"/>
    <x v="0"/>
    <x v="1"/>
    <x v="1"/>
    <x v="3"/>
    <x v="17"/>
    <x v="2"/>
    <d v="2024-05-17T00:00:00"/>
    <n v="14532"/>
    <n v="142"/>
    <n v="969"/>
    <s v="Whittakers"/>
    <s v="Bars"/>
    <s v="Large"/>
    <n v="1.5934999999999999"/>
    <n v="1544.1015"/>
    <n v="5"/>
    <x v="1"/>
    <n v="17"/>
    <x v="4"/>
  </r>
  <r>
    <n v="2400043913"/>
    <s v="Van Tuxwell"/>
    <x v="0"/>
    <x v="1"/>
    <x v="1"/>
    <x v="2"/>
    <x v="7"/>
    <x v="2"/>
    <d v="2024-05-17T00:00:00"/>
    <n v="4445"/>
    <n v="340"/>
    <n v="159"/>
    <s v="Wrigley's"/>
    <s v="Bars"/>
    <s v="Small"/>
    <n v="0.89900000000000002"/>
    <n v="142.941"/>
    <n v="5"/>
    <x v="1"/>
    <n v="17"/>
    <x v="4"/>
  </r>
  <r>
    <n v="2400043914"/>
    <s v="Rafaelita Blaksland"/>
    <x v="1"/>
    <x v="1"/>
    <x v="1"/>
    <x v="3"/>
    <x v="8"/>
    <x v="2"/>
    <d v="2024-05-17T00:00:00"/>
    <n v="10339"/>
    <n v="207"/>
    <n v="357"/>
    <s v="After Eight"/>
    <s v="Bars"/>
    <s v="Large"/>
    <n v="1.8652"/>
    <n v="665.87639999999999"/>
    <n v="5"/>
    <x v="1"/>
    <n v="17"/>
    <x v="4"/>
  </r>
  <r>
    <n v="2400043915"/>
    <s v="Gunar Cockshoot"/>
    <x v="2"/>
    <x v="1"/>
    <x v="0"/>
    <x v="1"/>
    <x v="12"/>
    <x v="2"/>
    <d v="2024-05-17T00:00:00"/>
    <n v="1351"/>
    <n v="282"/>
    <n v="55"/>
    <s v="Angelina"/>
    <s v="Bites"/>
    <s v="Large"/>
    <n v="6.3415999999999997"/>
    <n v="348.78800000000001"/>
    <n v="5"/>
    <x v="1"/>
    <n v="17"/>
    <x v="4"/>
  </r>
  <r>
    <n v="2400043916"/>
    <s v="Dennison Crosswaite"/>
    <x v="3"/>
    <x v="1"/>
    <x v="0"/>
    <x v="1"/>
    <x v="3"/>
    <x v="2"/>
    <d v="2024-05-17T00:00:00"/>
    <n v="4011"/>
    <n v="260"/>
    <n v="335"/>
    <s v="Anthon Berg"/>
    <s v="Bars"/>
    <s v="Small"/>
    <n v="6.0811000000000002"/>
    <n v="2037.1685"/>
    <n v="5"/>
    <x v="1"/>
    <n v="17"/>
    <x v="4"/>
  </r>
  <r>
    <n v="2400043917"/>
    <s v="Rafaelita Blaksland"/>
    <x v="4"/>
    <x v="1"/>
    <x v="1"/>
    <x v="2"/>
    <x v="17"/>
    <x v="0"/>
    <d v="2024-05-17T00:00:00"/>
    <n v="5306"/>
    <n v="333"/>
    <n v="483"/>
    <s v="Bounty"/>
    <s v="Bars"/>
    <s v="Large"/>
    <n v="1.5934999999999999"/>
    <n v="769.66049999999996"/>
    <n v="5"/>
    <x v="1"/>
    <n v="17"/>
    <x v="4"/>
  </r>
  <r>
    <n v="2400043918"/>
    <s v="Roddy Speechley"/>
    <x v="4"/>
    <x v="1"/>
    <x v="1"/>
    <x v="3"/>
    <x v="12"/>
    <x v="0"/>
    <d v="2024-05-17T00:00:00"/>
    <n v="18704"/>
    <n v="78"/>
    <n v="585"/>
    <s v="Butlers"/>
    <s v="Bites"/>
    <s v="Large"/>
    <n v="6.3415999999999997"/>
    <n v="3709.8359999999998"/>
    <n v="5"/>
    <x v="1"/>
    <n v="17"/>
    <x v="4"/>
  </r>
  <r>
    <n v="2400043919"/>
    <s v="Mallorie Waber"/>
    <x v="5"/>
    <x v="0"/>
    <x v="1"/>
    <x v="2"/>
    <x v="21"/>
    <x v="0"/>
    <d v="2024-05-17T00:00:00"/>
    <n v="9310"/>
    <n v="62"/>
    <n v="582"/>
    <s v="Cadbury"/>
    <s v="Bars"/>
    <s v="Small"/>
    <n v="5.0198"/>
    <n v="2921.5236"/>
    <n v="5"/>
    <x v="1"/>
    <n v="17"/>
    <x v="4"/>
  </r>
  <r>
    <n v="2400043920"/>
    <s v="Wilone O'Kielt"/>
    <x v="5"/>
    <x v="1"/>
    <x v="1"/>
    <x v="3"/>
    <x v="11"/>
    <x v="0"/>
    <d v="2024-05-17T00:00:00"/>
    <n v="1211"/>
    <n v="37"/>
    <n v="61"/>
    <s v="Caprice"/>
    <s v="Bites"/>
    <s v="Large"/>
    <n v="2.8195000000000001"/>
    <n v="171.98950000000002"/>
    <n v="5"/>
    <x v="1"/>
    <n v="17"/>
    <x v="4"/>
  </r>
  <r>
    <n v="2400043921"/>
    <s v="Andria Kimpton"/>
    <x v="6"/>
    <x v="0"/>
    <x v="0"/>
    <x v="0"/>
    <x v="0"/>
    <x v="0"/>
    <d v="2024-05-17T00:00:00"/>
    <n v="3094"/>
    <n v="317"/>
    <n v="148"/>
    <s v="Cartwright &amp; Butler"/>
    <s v="Bars"/>
    <s v="Large"/>
    <n v="6.0983000000000001"/>
    <n v="902.54840000000002"/>
    <n v="5"/>
    <x v="1"/>
    <n v="17"/>
    <x v="4"/>
  </r>
  <r>
    <n v="2400043922"/>
    <s v="Rafaelita Blaksland"/>
    <x v="7"/>
    <x v="0"/>
    <x v="0"/>
    <x v="1"/>
    <x v="0"/>
    <x v="0"/>
    <d v="2024-05-17T00:00:00"/>
    <n v="4949"/>
    <n v="244"/>
    <n v="248"/>
    <s v="Cavendish"/>
    <s v="Bars"/>
    <s v="Large"/>
    <n v="6.0983000000000001"/>
    <n v="1512.3784000000001"/>
    <n v="5"/>
    <x v="1"/>
    <n v="17"/>
    <x v="4"/>
  </r>
  <r>
    <n v="2400043923"/>
    <s v="Curtice Advani"/>
    <x v="8"/>
    <x v="0"/>
    <x v="1"/>
    <x v="2"/>
    <x v="2"/>
    <x v="0"/>
    <d v="2024-05-17T00:00:00"/>
    <n v="308"/>
    <n v="91"/>
    <n v="19"/>
    <s v="Chocodate"/>
    <s v="Bars"/>
    <s v="Large"/>
    <n v="4.6592000000000002"/>
    <n v="88.524799999999999"/>
    <n v="5"/>
    <x v="1"/>
    <n v="17"/>
    <x v="4"/>
  </r>
  <r>
    <n v="2400043924"/>
    <s v="Husein Augar"/>
    <x v="6"/>
    <x v="1"/>
    <x v="1"/>
    <x v="3"/>
    <x v="7"/>
    <x v="0"/>
    <d v="2024-05-17T00:00:00"/>
    <n v="7546"/>
    <n v="49"/>
    <n v="329"/>
    <s v="Chupa Chups"/>
    <s v="Bars"/>
    <s v="Small"/>
    <n v="0.89900000000000002"/>
    <n v="295.77100000000002"/>
    <n v="5"/>
    <x v="1"/>
    <n v="17"/>
    <x v="4"/>
  </r>
  <r>
    <n v="2400043925"/>
    <s v="Karlen McCaffrey"/>
    <x v="7"/>
    <x v="1"/>
    <x v="1"/>
    <x v="2"/>
    <x v="5"/>
    <x v="0"/>
    <d v="2024-05-17T00:00:00"/>
    <n v="6713"/>
    <n v="422"/>
    <n v="373"/>
    <s v="Elvan"/>
    <s v="Bars"/>
    <s v="Small"/>
    <n v="0.69579999999999997"/>
    <n v="259.53339999999997"/>
    <n v="5"/>
    <x v="1"/>
    <n v="17"/>
    <x v="4"/>
  </r>
  <r>
    <n v="2400043926"/>
    <s v="Dotty Strutley"/>
    <x v="8"/>
    <x v="1"/>
    <x v="1"/>
    <x v="3"/>
    <x v="7"/>
    <x v="1"/>
    <d v="2024-05-17T00:00:00"/>
    <n v="6895"/>
    <n v="318"/>
    <n v="300"/>
    <s v="Ferrero"/>
    <s v="Bars"/>
    <s v="Small"/>
    <n v="0.89900000000000002"/>
    <n v="269.7"/>
    <n v="5"/>
    <x v="1"/>
    <n v="17"/>
    <x v="4"/>
  </r>
  <r>
    <n v="2400043927"/>
    <s v="Dennison Crosswaite"/>
    <x v="9"/>
    <x v="0"/>
    <x v="0"/>
    <x v="1"/>
    <x v="9"/>
    <x v="1"/>
    <d v="2024-05-17T00:00:00"/>
    <n v="3430"/>
    <n v="120"/>
    <n v="202"/>
    <s v="Fisherman's Friend"/>
    <s v="Bars"/>
    <s v="Large"/>
    <n v="2.2656000000000001"/>
    <n v="457.65120000000002"/>
    <n v="5"/>
    <x v="1"/>
    <n v="17"/>
    <x v="4"/>
  </r>
  <r>
    <n v="2400043928"/>
    <s v="Mallorie Waber"/>
    <x v="9"/>
    <x v="1"/>
    <x v="0"/>
    <x v="1"/>
    <x v="1"/>
    <x v="1"/>
    <d v="2024-05-17T00:00:00"/>
    <n v="4165"/>
    <n v="61"/>
    <n v="348"/>
    <s v="Galaxy"/>
    <s v="Other"/>
    <s v="Small"/>
    <n v="0.24049999999999999"/>
    <n v="83.694000000000003"/>
    <n v="5"/>
    <x v="1"/>
    <n v="17"/>
    <x v="4"/>
  </r>
  <r>
    <n v="2400043929"/>
    <s v="Camilla Castle"/>
    <x v="9"/>
    <x v="0"/>
    <x v="1"/>
    <x v="2"/>
    <x v="20"/>
    <x v="1"/>
    <d v="2024-05-17T00:00:00"/>
    <n v="2380"/>
    <n v="209"/>
    <n v="159"/>
    <s v="Goldkenn"/>
    <s v="Bars"/>
    <s v="Large"/>
    <n v="13.3485"/>
    <n v="2122.4115000000002"/>
    <n v="5"/>
    <x v="1"/>
    <n v="17"/>
    <x v="4"/>
  </r>
  <r>
    <n v="2400043930"/>
    <s v="Gunar Cockshoot"/>
    <x v="9"/>
    <x v="1"/>
    <x v="1"/>
    <x v="3"/>
    <x v="1"/>
    <x v="1"/>
    <d v="2024-05-17T00:00:00"/>
    <n v="6594"/>
    <n v="114"/>
    <n v="413"/>
    <s v="Hershey's"/>
    <s v="Other"/>
    <s v="Small"/>
    <n v="0.24049999999999999"/>
    <n v="99.326499999999996"/>
    <n v="5"/>
    <x v="1"/>
    <n v="17"/>
    <x v="4"/>
  </r>
  <r>
    <n v="2400043931"/>
    <s v="Wilone O'Kielt"/>
    <x v="9"/>
    <x v="0"/>
    <x v="1"/>
    <x v="2"/>
    <x v="0"/>
    <x v="1"/>
    <d v="2024-05-17T00:00:00"/>
    <n v="1428"/>
    <n v="55"/>
    <n v="76"/>
    <s v="Jules Destrooper"/>
    <s v="Bars"/>
    <s v="Large"/>
    <n v="6.0983000000000001"/>
    <n v="463.4708"/>
    <n v="5"/>
    <x v="1"/>
    <n v="17"/>
    <x v="4"/>
  </r>
  <r>
    <n v="2400043932"/>
    <s v="Beverie Moffet"/>
    <x v="9"/>
    <x v="0"/>
    <x v="1"/>
    <x v="3"/>
    <x v="14"/>
    <x v="1"/>
    <d v="2024-05-17T00:00:00"/>
    <n v="2646"/>
    <n v="150"/>
    <n v="116"/>
    <s v="Kinder"/>
    <s v="Other"/>
    <s v="Large"/>
    <n v="2.4773999999999998"/>
    <n v="287.3784"/>
    <n v="5"/>
    <x v="1"/>
    <n v="17"/>
    <x v="4"/>
  </r>
  <r>
    <n v="2400043933"/>
    <s v="Brien Boise"/>
    <x v="9"/>
    <x v="0"/>
    <x v="0"/>
    <x v="0"/>
    <x v="8"/>
    <x v="1"/>
    <d v="2024-05-17T00:00:00"/>
    <n v="238"/>
    <n v="364"/>
    <n v="11"/>
    <s v="Kit Kat"/>
    <s v="Bars"/>
    <s v="Large"/>
    <n v="1.8652"/>
    <n v="20.517199999999999"/>
    <n v="5"/>
    <x v="1"/>
    <n v="17"/>
    <x v="4"/>
  </r>
  <r>
    <n v="2400043934"/>
    <s v="Roddy Speechley"/>
    <x v="9"/>
    <x v="1"/>
    <x v="0"/>
    <x v="1"/>
    <x v="0"/>
    <x v="1"/>
    <d v="2024-05-17T00:00:00"/>
    <n v="945"/>
    <n v="298"/>
    <n v="50"/>
    <s v="Leonidas"/>
    <s v="Bars"/>
    <s v="Large"/>
    <n v="6.0983000000000001"/>
    <n v="304.91500000000002"/>
    <n v="5"/>
    <x v="1"/>
    <n v="17"/>
    <x v="4"/>
  </r>
  <r>
    <n v="2400043935"/>
    <s v="Husein Augar"/>
    <x v="9"/>
    <x v="0"/>
    <x v="1"/>
    <x v="2"/>
    <x v="13"/>
    <x v="3"/>
    <d v="2024-05-17T00:00:00"/>
    <n v="9436"/>
    <n v="102"/>
    <n v="337"/>
    <s v="Lindt"/>
    <s v="Bites"/>
    <s v="Large"/>
    <n v="9.2086000000000006"/>
    <n v="3103.2982000000002"/>
    <n v="5"/>
    <x v="1"/>
    <n v="17"/>
    <x v="4"/>
  </r>
  <r>
    <n v="2400043936"/>
    <s v="Rafaelita Blaksland"/>
    <x v="9"/>
    <x v="1"/>
    <x v="1"/>
    <x v="3"/>
    <x v="13"/>
    <x v="3"/>
    <d v="2024-05-17T00:00:00"/>
    <n v="4081"/>
    <n v="116"/>
    <n v="152"/>
    <s v="Loacker"/>
    <s v="Bites"/>
    <s v="Large"/>
    <n v="9.2086000000000006"/>
    <n v="1399.7072000000001"/>
    <n v="5"/>
    <x v="1"/>
    <n v="17"/>
    <x v="4"/>
  </r>
  <r>
    <n v="2400043937"/>
    <s v="Wilone O'Kielt"/>
    <x v="9"/>
    <x v="0"/>
    <x v="1"/>
    <x v="2"/>
    <x v="2"/>
    <x v="3"/>
    <d v="2024-05-17T00:00:00"/>
    <n v="10556"/>
    <n v="25"/>
    <n v="587"/>
    <s v="Lotus Biscoff"/>
    <s v="Bars"/>
    <s v="Large"/>
    <n v="4.6592000000000002"/>
    <n v="2734.9504000000002"/>
    <n v="5"/>
    <x v="1"/>
    <n v="17"/>
    <x v="4"/>
  </r>
  <r>
    <n v="2400043938"/>
    <s v="Barr Faughny"/>
    <x v="9"/>
    <x v="0"/>
    <x v="1"/>
    <x v="3"/>
    <x v="1"/>
    <x v="3"/>
    <d v="2024-05-17T00:00:00"/>
    <n v="2331"/>
    <n v="38"/>
    <n v="167"/>
    <s v="M&amp;M's"/>
    <s v="Other"/>
    <s v="Small"/>
    <n v="0.24049999999999999"/>
    <n v="40.163499999999999"/>
    <n v="5"/>
    <x v="1"/>
    <n v="17"/>
    <x v="4"/>
  </r>
  <r>
    <n v="2400043939"/>
    <s v="Husein Augar"/>
    <x v="9"/>
    <x v="0"/>
    <x v="0"/>
    <x v="1"/>
    <x v="6"/>
    <x v="3"/>
    <d v="2024-05-17T00:00:00"/>
    <n v="896"/>
    <n v="346"/>
    <n v="32"/>
    <s v="Malteser"/>
    <s v="Other"/>
    <s v="Small"/>
    <n v="1.7625"/>
    <n v="56.4"/>
    <n v="5"/>
    <x v="1"/>
    <n v="17"/>
    <x v="4"/>
  </r>
  <r>
    <n v="2400043940"/>
    <s v="Oby Sorrel"/>
    <x v="9"/>
    <x v="1"/>
    <x v="0"/>
    <x v="1"/>
    <x v="4"/>
    <x v="5"/>
    <d v="2024-05-17T00:00:00"/>
    <n v="4214"/>
    <n v="314"/>
    <n v="169"/>
    <s v="Mars"/>
    <s v="Other"/>
    <s v="Small"/>
    <n v="7.8910999999999998"/>
    <n v="1333.5959"/>
    <n v="5"/>
    <x v="1"/>
    <n v="17"/>
    <x v="4"/>
  </r>
  <r>
    <n v="2400043941"/>
    <s v="Oby Sorrel"/>
    <x v="9"/>
    <x v="1"/>
    <x v="1"/>
    <x v="2"/>
    <x v="10"/>
    <x v="5"/>
    <d v="2024-05-17T00:00:00"/>
    <n v="2121"/>
    <n v="90"/>
    <n v="177"/>
    <s v="McVitie’s"/>
    <s v="Bars"/>
    <s v="Large"/>
    <n v="8.7870000000000008"/>
    <n v="1555.2990000000002"/>
    <n v="5"/>
    <x v="1"/>
    <n v="17"/>
    <x v="4"/>
  </r>
  <r>
    <n v="2400043942"/>
    <s v="Van Tuxwell"/>
    <x v="9"/>
    <x v="1"/>
    <x v="1"/>
    <x v="3"/>
    <x v="5"/>
    <x v="5"/>
    <d v="2024-05-17T00:00:00"/>
    <n v="1029"/>
    <n v="386"/>
    <n v="47"/>
    <s v="Mentos"/>
    <s v="Bars"/>
    <s v="Small"/>
    <n v="0.69579999999999997"/>
    <n v="32.702599999999997"/>
    <n v="5"/>
    <x v="1"/>
    <n v="17"/>
    <x v="4"/>
  </r>
  <r>
    <n v="2400043943"/>
    <s v="Ches Bonnell"/>
    <x v="9"/>
    <x v="1"/>
    <x v="1"/>
    <x v="2"/>
    <x v="9"/>
    <x v="7"/>
    <d v="2024-05-17T00:00:00"/>
    <n v="15407"/>
    <n v="103"/>
    <n v="771"/>
    <s v="Merci"/>
    <s v="Bars"/>
    <s v="Large"/>
    <n v="2.2656000000000001"/>
    <n v="1746.7776000000001"/>
    <n v="5"/>
    <x v="1"/>
    <n v="17"/>
    <x v="4"/>
  </r>
  <r>
    <n v="2400043944"/>
    <s v="Gunar Cockshoot"/>
    <x v="9"/>
    <x v="1"/>
    <x v="1"/>
    <x v="3"/>
    <x v="7"/>
    <x v="7"/>
    <d v="2024-05-17T00:00:00"/>
    <n v="10129"/>
    <n v="134"/>
    <n v="406"/>
    <s v="Milka"/>
    <s v="Bars"/>
    <s v="Small"/>
    <n v="0.89900000000000002"/>
    <n v="364.99400000000003"/>
    <n v="5"/>
    <x v="1"/>
    <n v="17"/>
    <x v="4"/>
  </r>
  <r>
    <n v="2400043945"/>
    <s v="Jan Morforth"/>
    <x v="9"/>
    <x v="1"/>
    <x v="0"/>
    <x v="0"/>
    <x v="21"/>
    <x v="7"/>
    <d v="2024-05-17T00:00:00"/>
    <n v="16380"/>
    <n v="203"/>
    <n v="1092"/>
    <s v="Neuhaus"/>
    <s v="Bars"/>
    <s v="Small"/>
    <n v="5.0198"/>
    <n v="5481.6216000000004"/>
    <n v="5"/>
    <x v="1"/>
    <n v="17"/>
    <x v="4"/>
  </r>
  <r>
    <n v="2400043946"/>
    <s v="Roddy Speechley"/>
    <x v="10"/>
    <x v="1"/>
    <x v="0"/>
    <x v="1"/>
    <x v="1"/>
    <x v="7"/>
    <d v="2024-05-17T00:00:00"/>
    <n v="3899"/>
    <n v="102"/>
    <n v="279"/>
    <s v="Nua"/>
    <s v="Other"/>
    <s v="Small"/>
    <n v="0.24049999999999999"/>
    <n v="67.099499999999992"/>
    <n v="5"/>
    <x v="1"/>
    <n v="17"/>
    <x v="4"/>
  </r>
  <r>
    <n v="2400043947"/>
    <s v="Gigi Bohling"/>
    <x v="11"/>
    <x v="1"/>
    <x v="1"/>
    <x v="2"/>
    <x v="13"/>
    <x v="7"/>
    <d v="2024-05-17T00:00:00"/>
    <n v="12075"/>
    <n v="264"/>
    <n v="432"/>
    <s v="Nutella"/>
    <s v="Bites"/>
    <s v="Large"/>
    <n v="9.2086000000000006"/>
    <n v="3978.1152000000002"/>
    <n v="5"/>
    <x v="1"/>
    <n v="17"/>
    <x v="4"/>
  </r>
  <r>
    <n v="2400043948"/>
    <s v="Husein Augar"/>
    <x v="12"/>
    <x v="1"/>
    <x v="1"/>
    <x v="3"/>
    <x v="4"/>
    <x v="7"/>
    <d v="2024-05-17T00:00:00"/>
    <n v="10696"/>
    <n v="115"/>
    <n v="428"/>
    <s v="Orbit"/>
    <s v="Other"/>
    <s v="Small"/>
    <n v="7.8910999999999998"/>
    <n v="3377.3908000000001"/>
    <n v="5"/>
    <x v="1"/>
    <n v="17"/>
    <x v="4"/>
  </r>
  <r>
    <n v="2400043949"/>
    <s v="Beverie Moffet"/>
    <x v="12"/>
    <x v="1"/>
    <x v="1"/>
    <x v="2"/>
    <x v="20"/>
    <x v="7"/>
    <d v="2024-05-17T00:00:00"/>
    <n v="4039"/>
    <n v="436"/>
    <n v="238"/>
    <s v="Oreo"/>
    <s v="Bars"/>
    <s v="Large"/>
    <n v="13.3485"/>
    <n v="3176.9429999999998"/>
    <n v="5"/>
    <x v="1"/>
    <n v="17"/>
    <x v="4"/>
  </r>
  <r>
    <n v="2400043950"/>
    <s v="Madelene Upcott"/>
    <x v="13"/>
    <x v="1"/>
    <x v="1"/>
    <x v="3"/>
    <x v="15"/>
    <x v="6"/>
    <d v="2024-05-17T00:00:00"/>
    <n v="5250"/>
    <n v="410"/>
    <n v="202"/>
    <s v="Ray No Sugar"/>
    <s v="Bites"/>
    <s v="Small"/>
    <n v="4.7065000000000001"/>
    <n v="950.71300000000008"/>
    <n v="5"/>
    <x v="1"/>
    <n v="17"/>
    <x v="4"/>
  </r>
  <r>
    <n v="2400043951"/>
    <s v="Mallorie Waber"/>
    <x v="14"/>
    <x v="1"/>
    <x v="0"/>
    <x v="1"/>
    <x v="2"/>
    <x v="6"/>
    <d v="2024-05-17T00:00:00"/>
    <n v="8113"/>
    <n v="25"/>
    <n v="508"/>
    <s v="Reese's"/>
    <s v="Bars"/>
    <s v="Large"/>
    <n v="4.6592000000000002"/>
    <n v="2366.8735999999999"/>
    <n v="5"/>
    <x v="1"/>
    <n v="17"/>
    <x v="4"/>
  </r>
  <r>
    <n v="2400043952"/>
    <s v="Ches Bonnell"/>
    <x v="13"/>
    <x v="1"/>
    <x v="0"/>
    <x v="1"/>
    <x v="11"/>
    <x v="6"/>
    <d v="2024-05-17T00:00:00"/>
    <n v="161"/>
    <n v="95"/>
    <n v="10"/>
    <s v="Rhine Valley"/>
    <s v="Bites"/>
    <s v="Large"/>
    <n v="2.8195000000000001"/>
    <n v="28.195"/>
    <n v="5"/>
    <x v="1"/>
    <n v="17"/>
    <x v="4"/>
  </r>
  <r>
    <n v="2400043953"/>
    <s v="Kaine Padly"/>
    <x v="13"/>
    <x v="1"/>
    <x v="1"/>
    <x v="2"/>
    <x v="13"/>
    <x v="0"/>
    <d v="2024-05-17T00:00:00"/>
    <n v="8218"/>
    <n v="205"/>
    <n v="294"/>
    <s v="RiteBite"/>
    <s v="Bites"/>
    <s v="Large"/>
    <n v="9.2086000000000006"/>
    <n v="2707.3284000000003"/>
    <n v="5"/>
    <x v="1"/>
    <n v="17"/>
    <x v="4"/>
  </r>
  <r>
    <n v="2400043954"/>
    <s v="Curtice Advani"/>
    <x v="14"/>
    <x v="1"/>
    <x v="1"/>
    <x v="3"/>
    <x v="3"/>
    <x v="1"/>
    <d v="2024-05-17T00:00:00"/>
    <n v="742"/>
    <n v="80"/>
    <n v="53"/>
    <s v="Siafa Dates"/>
    <s v="Bars"/>
    <s v="Small"/>
    <n v="6.0811000000000002"/>
    <n v="322.29829999999998"/>
    <n v="5"/>
    <x v="1"/>
    <n v="17"/>
    <x v="4"/>
  </r>
  <r>
    <n v="2400043955"/>
    <s v="Gunar Cockshoot"/>
    <x v="13"/>
    <x v="1"/>
    <x v="1"/>
    <x v="2"/>
    <x v="12"/>
    <x v="2"/>
    <d v="2024-05-17T00:00:00"/>
    <n v="3087"/>
    <n v="193"/>
    <n v="111"/>
    <s v="Snickers"/>
    <s v="Bites"/>
    <s v="Large"/>
    <n v="6.3415999999999997"/>
    <n v="703.91759999999999"/>
    <n v="5"/>
    <x v="1"/>
    <n v="17"/>
    <x v="4"/>
  </r>
  <r>
    <n v="2400043956"/>
    <s v="Ches Bonnell"/>
    <x v="13"/>
    <x v="1"/>
    <x v="1"/>
    <x v="3"/>
    <x v="4"/>
    <x v="3"/>
    <d v="2024-05-17T00:00:00"/>
    <n v="5110"/>
    <n v="131"/>
    <n v="155"/>
    <s v="St Michel"/>
    <s v="Other"/>
    <s v="Small"/>
    <n v="7.8910999999999998"/>
    <n v="1223.1205"/>
    <n v="5"/>
    <x v="1"/>
    <n v="17"/>
    <x v="4"/>
  </r>
  <r>
    <n v="2400043957"/>
    <s v="Wilone O'Kielt"/>
    <x v="13"/>
    <x v="1"/>
    <x v="0"/>
    <x v="0"/>
    <x v="0"/>
    <x v="4"/>
    <d v="2024-05-17T00:00:00"/>
    <n v="5873"/>
    <n v="164"/>
    <n v="267"/>
    <s v="The Whole Truth"/>
    <s v="Bars"/>
    <s v="Large"/>
    <n v="6.0983000000000001"/>
    <n v="1628.2461000000001"/>
    <n v="5"/>
    <x v="1"/>
    <n v="17"/>
    <x v="4"/>
  </r>
  <r>
    <n v="2400043958"/>
    <s v="Husein Augar"/>
    <x v="13"/>
    <x v="1"/>
    <x v="0"/>
    <x v="1"/>
    <x v="9"/>
    <x v="5"/>
    <d v="2024-05-17T00:00:00"/>
    <n v="4641"/>
    <n v="301"/>
    <n v="357"/>
    <s v="Toblerone"/>
    <s v="Bars"/>
    <s v="Large"/>
    <n v="2.2656000000000001"/>
    <n v="808.81920000000002"/>
    <n v="5"/>
    <x v="1"/>
    <n v="17"/>
    <x v="4"/>
  </r>
  <r>
    <n v="2400043959"/>
    <s v="Wilone O'Kielt"/>
    <x v="0"/>
    <x v="0"/>
    <x v="1"/>
    <x v="2"/>
    <x v="15"/>
    <x v="6"/>
    <d v="2024-05-17T00:00:00"/>
    <n v="1155"/>
    <n v="34"/>
    <n v="45"/>
    <s v="Toffifee"/>
    <s v="Bites"/>
    <s v="Small"/>
    <n v="4.7065000000000001"/>
    <n v="211.79250000000002"/>
    <n v="5"/>
    <x v="1"/>
    <n v="17"/>
    <x v="4"/>
  </r>
  <r>
    <n v="2400043960"/>
    <s v="Brien Boise"/>
    <x v="0"/>
    <x v="1"/>
    <x v="1"/>
    <x v="3"/>
    <x v="18"/>
    <x v="7"/>
    <d v="2024-05-17T00:00:00"/>
    <n v="784"/>
    <n v="247"/>
    <n v="49"/>
    <s v="Truva"/>
    <s v="Bites"/>
    <s v="Large"/>
    <n v="2.8"/>
    <n v="137.19999999999999"/>
    <n v="5"/>
    <x v="1"/>
    <n v="17"/>
    <x v="4"/>
  </r>
  <r>
    <n v="2400043961"/>
    <s v="Camilla Castle"/>
    <x v="0"/>
    <x v="0"/>
    <x v="1"/>
    <x v="2"/>
    <x v="9"/>
    <x v="8"/>
    <d v="2024-05-17T00:00:00"/>
    <n v="5369"/>
    <n v="16"/>
    <n v="384"/>
    <s v="Twix"/>
    <s v="Bars"/>
    <s v="Large"/>
    <n v="2.2656000000000001"/>
    <n v="869.99040000000002"/>
    <n v="5"/>
    <x v="1"/>
    <n v="17"/>
    <x v="4"/>
  </r>
  <r>
    <n v="2400043962"/>
    <s v="Brien Boise"/>
    <x v="0"/>
    <x v="1"/>
    <x v="1"/>
    <x v="3"/>
    <x v="11"/>
    <x v="9"/>
    <d v="2024-05-17T00:00:00"/>
    <n v="343"/>
    <n v="338"/>
    <n v="18"/>
    <s v="Valrhona"/>
    <s v="Bites"/>
    <s v="Large"/>
    <n v="2.8195000000000001"/>
    <n v="50.751000000000005"/>
    <n v="5"/>
    <x v="1"/>
    <n v="17"/>
    <x v="4"/>
  </r>
  <r>
    <n v="2400043963"/>
    <s v="Brien Boise"/>
    <x v="0"/>
    <x v="1"/>
    <x v="0"/>
    <x v="1"/>
    <x v="19"/>
    <x v="10"/>
    <d v="2024-05-17T00:00:00"/>
    <n v="7007"/>
    <n v="38"/>
    <n v="584"/>
    <s v="Venchi"/>
    <s v="Bites"/>
    <s v="Small"/>
    <n v="8.2429000000000006"/>
    <n v="4813.8536000000004"/>
    <n v="5"/>
    <x v="1"/>
    <n v="17"/>
    <x v="4"/>
  </r>
  <r>
    <n v="2400043964"/>
    <s v="Kelci Walkden"/>
    <x v="1"/>
    <x v="1"/>
    <x v="0"/>
    <x v="1"/>
    <x v="3"/>
    <x v="4"/>
    <d v="2024-05-17T00:00:00"/>
    <n v="126"/>
    <n v="127"/>
    <n v="13"/>
    <s v="Villars"/>
    <s v="Bars"/>
    <s v="Small"/>
    <n v="6.0811000000000002"/>
    <n v="79.054299999999998"/>
    <n v="5"/>
    <x v="1"/>
    <n v="17"/>
    <x v="4"/>
  </r>
  <r>
    <n v="2400043965"/>
    <s v="Marney O'Breen"/>
    <x v="2"/>
    <x v="1"/>
    <x v="1"/>
    <x v="2"/>
    <x v="2"/>
    <x v="4"/>
    <d v="2024-05-18T00:00:00"/>
    <n v="3073"/>
    <n v="57"/>
    <n v="134"/>
    <s v="Wedel"/>
    <s v="Bars"/>
    <s v="Large"/>
    <n v="4.6592000000000002"/>
    <n v="624.33280000000002"/>
    <n v="5"/>
    <x v="1"/>
    <n v="18"/>
    <x v="5"/>
  </r>
  <r>
    <n v="2400043966"/>
    <s v="Beverie Moffet"/>
    <x v="3"/>
    <x v="1"/>
    <x v="1"/>
    <x v="3"/>
    <x v="16"/>
    <x v="4"/>
    <d v="2024-05-18T00:00:00"/>
    <n v="7805"/>
    <n v="86"/>
    <n v="488"/>
    <s v="Werther's Original"/>
    <s v="Bites"/>
    <s v="Small"/>
    <n v="11.4688"/>
    <n v="5596.7744000000002"/>
    <n v="5"/>
    <x v="1"/>
    <n v="18"/>
    <x v="5"/>
  </r>
  <r>
    <n v="2400043967"/>
    <s v="Andria Kimpton"/>
    <x v="4"/>
    <x v="1"/>
    <x v="1"/>
    <x v="2"/>
    <x v="12"/>
    <x v="8"/>
    <d v="2024-05-18T00:00:00"/>
    <n v="3087"/>
    <n v="14"/>
    <n v="124"/>
    <s v="Whittakers"/>
    <s v="Bites"/>
    <s v="Large"/>
    <n v="6.3415999999999997"/>
    <n v="786.35839999999996"/>
    <n v="5"/>
    <x v="1"/>
    <n v="18"/>
    <x v="5"/>
  </r>
  <r>
    <n v="2400043968"/>
    <s v="Jan Morforth"/>
    <x v="4"/>
    <x v="1"/>
    <x v="1"/>
    <x v="3"/>
    <x v="16"/>
    <x v="8"/>
    <d v="2024-05-18T00:00:00"/>
    <n v="9030"/>
    <n v="85"/>
    <n v="452"/>
    <s v="Wrigley's"/>
    <s v="Bites"/>
    <s v="Small"/>
    <n v="11.4688"/>
    <n v="5183.8976000000002"/>
    <n v="5"/>
    <x v="1"/>
    <n v="18"/>
    <x v="5"/>
  </r>
  <r>
    <n v="2400043969"/>
    <s v="Wilone O'Kielt"/>
    <x v="5"/>
    <x v="0"/>
    <x v="0"/>
    <x v="0"/>
    <x v="21"/>
    <x v="8"/>
    <d v="2024-05-18T00:00:00"/>
    <n v="7805"/>
    <n v="6"/>
    <n v="411"/>
    <s v="After Eight"/>
    <s v="Bars"/>
    <s v="Small"/>
    <n v="5.0198"/>
    <n v="2063.1378"/>
    <n v="5"/>
    <x v="1"/>
    <n v="18"/>
    <x v="5"/>
  </r>
  <r>
    <n v="2400043970"/>
    <s v="Madelene Upcott"/>
    <x v="5"/>
    <x v="1"/>
    <x v="0"/>
    <x v="1"/>
    <x v="12"/>
    <x v="8"/>
    <d v="2024-05-18T00:00:00"/>
    <n v="6979"/>
    <n v="38"/>
    <n v="233"/>
    <s v="Angelina"/>
    <s v="Bites"/>
    <s v="Large"/>
    <n v="6.3415999999999997"/>
    <n v="1477.5927999999999"/>
    <n v="5"/>
    <x v="1"/>
    <n v="18"/>
    <x v="5"/>
  </r>
  <r>
    <n v="2400043971"/>
    <s v="Beverie Moffet"/>
    <x v="6"/>
    <x v="0"/>
    <x v="1"/>
    <x v="2"/>
    <x v="14"/>
    <x v="8"/>
    <d v="2024-05-18T00:00:00"/>
    <n v="11284"/>
    <n v="39"/>
    <n v="513"/>
    <s v="Anthon Berg"/>
    <s v="Other"/>
    <s v="Large"/>
    <n v="2.4773999999999998"/>
    <n v="1270.9061999999999"/>
    <n v="5"/>
    <x v="1"/>
    <n v="18"/>
    <x v="5"/>
  </r>
  <r>
    <n v="2400043972"/>
    <s v="Rafaelita Blaksland"/>
    <x v="7"/>
    <x v="0"/>
    <x v="1"/>
    <x v="3"/>
    <x v="8"/>
    <x v="8"/>
    <d v="2024-05-18T00:00:00"/>
    <n v="2408"/>
    <n v="106"/>
    <n v="90"/>
    <s v="Bounty"/>
    <s v="Bars"/>
    <s v="Large"/>
    <n v="1.8652"/>
    <n v="167.86799999999999"/>
    <n v="5"/>
    <x v="1"/>
    <n v="18"/>
    <x v="5"/>
  </r>
  <r>
    <n v="2400043973"/>
    <s v="Gunar Cockshoot"/>
    <x v="8"/>
    <x v="0"/>
    <x v="1"/>
    <x v="2"/>
    <x v="18"/>
    <x v="8"/>
    <d v="2024-05-18T00:00:00"/>
    <n v="5299"/>
    <n v="86"/>
    <n v="332"/>
    <s v="Butlers"/>
    <s v="Bites"/>
    <s v="Large"/>
    <n v="2.8"/>
    <n v="929.59999999999991"/>
    <n v="5"/>
    <x v="1"/>
    <n v="18"/>
    <x v="5"/>
  </r>
  <r>
    <n v="2400043974"/>
    <s v="Brien Boise"/>
    <x v="6"/>
    <x v="1"/>
    <x v="1"/>
    <x v="3"/>
    <x v="6"/>
    <x v="8"/>
    <d v="2024-05-18T00:00:00"/>
    <n v="6293"/>
    <n v="158"/>
    <n v="234"/>
    <s v="Cadbury"/>
    <s v="Other"/>
    <s v="Small"/>
    <n v="1.7625"/>
    <n v="412.42500000000001"/>
    <n v="5"/>
    <x v="1"/>
    <n v="18"/>
    <x v="5"/>
  </r>
  <r>
    <n v="2400043975"/>
    <s v="Ches Bonnell"/>
    <x v="7"/>
    <x v="1"/>
    <x v="0"/>
    <x v="1"/>
    <x v="20"/>
    <x v="8"/>
    <d v="2024-05-18T00:00:00"/>
    <n v="280"/>
    <n v="408"/>
    <n v="17"/>
    <s v="Caprice"/>
    <s v="Bars"/>
    <s v="Large"/>
    <n v="13.3485"/>
    <n v="226.92449999999999"/>
    <n v="5"/>
    <x v="1"/>
    <n v="18"/>
    <x v="5"/>
  </r>
  <r>
    <n v="2400043976"/>
    <s v="Gigi Bohling"/>
    <x v="8"/>
    <x v="1"/>
    <x v="0"/>
    <x v="1"/>
    <x v="5"/>
    <x v="2"/>
    <d v="2024-05-18T00:00:00"/>
    <n v="644"/>
    <n v="483"/>
    <n v="30"/>
    <s v="Cartwright &amp; Butler"/>
    <s v="Bars"/>
    <s v="Small"/>
    <n v="0.69579999999999997"/>
    <n v="20.873999999999999"/>
    <n v="5"/>
    <x v="1"/>
    <n v="18"/>
    <x v="5"/>
  </r>
  <r>
    <n v="2400043977"/>
    <s v="Kaine Padly"/>
    <x v="9"/>
    <x v="0"/>
    <x v="1"/>
    <x v="2"/>
    <x v="16"/>
    <x v="2"/>
    <d v="2024-05-18T00:00:00"/>
    <n v="2191"/>
    <n v="65"/>
    <n v="110"/>
    <s v="Cavendish"/>
    <s v="Bites"/>
    <s v="Small"/>
    <n v="11.4688"/>
    <n v="1261.568"/>
    <n v="5"/>
    <x v="1"/>
    <n v="18"/>
    <x v="5"/>
  </r>
  <r>
    <n v="2400043978"/>
    <s v="Marney O'Breen"/>
    <x v="9"/>
    <x v="1"/>
    <x v="1"/>
    <x v="3"/>
    <x v="16"/>
    <x v="2"/>
    <d v="2024-05-18T00:00:00"/>
    <n v="427"/>
    <n v="267"/>
    <n v="26"/>
    <s v="Chocodate"/>
    <s v="Bites"/>
    <s v="Small"/>
    <n v="11.4688"/>
    <n v="298.18880000000001"/>
    <n v="5"/>
    <x v="1"/>
    <n v="18"/>
    <x v="5"/>
  </r>
  <r>
    <n v="2400043979"/>
    <s v="Dotty Strutley"/>
    <x v="9"/>
    <x v="0"/>
    <x v="1"/>
    <x v="2"/>
    <x v="21"/>
    <x v="2"/>
    <d v="2024-05-18T00:00:00"/>
    <n v="5537"/>
    <n v="346"/>
    <n v="426"/>
    <s v="Chupa Chups"/>
    <s v="Bars"/>
    <s v="Small"/>
    <n v="5.0198"/>
    <n v="2138.4348"/>
    <n v="5"/>
    <x v="1"/>
    <n v="18"/>
    <x v="5"/>
  </r>
  <r>
    <n v="2400043980"/>
    <s v="Madelene Upcott"/>
    <x v="9"/>
    <x v="1"/>
    <x v="1"/>
    <x v="3"/>
    <x v="2"/>
    <x v="2"/>
    <d v="2024-05-18T00:00:00"/>
    <n v="742"/>
    <n v="264"/>
    <n v="31"/>
    <s v="Elvan"/>
    <s v="Bars"/>
    <s v="Large"/>
    <n v="4.6592000000000002"/>
    <n v="144.43520000000001"/>
    <n v="5"/>
    <x v="1"/>
    <n v="18"/>
    <x v="5"/>
  </r>
  <r>
    <n v="2400043981"/>
    <s v="Van Tuxwell"/>
    <x v="9"/>
    <x v="0"/>
    <x v="0"/>
    <x v="0"/>
    <x v="5"/>
    <x v="2"/>
    <d v="2024-05-18T00:00:00"/>
    <n v="4200"/>
    <n v="457"/>
    <n v="248"/>
    <s v="Ferrero"/>
    <s v="Bars"/>
    <s v="Small"/>
    <n v="0.69579999999999997"/>
    <n v="172.55840000000001"/>
    <n v="5"/>
    <x v="1"/>
    <n v="18"/>
    <x v="5"/>
  </r>
  <r>
    <n v="2400043982"/>
    <s v="Ches Bonnell"/>
    <x v="9"/>
    <x v="0"/>
    <x v="0"/>
    <x v="1"/>
    <x v="3"/>
    <x v="2"/>
    <d v="2024-05-18T00:00:00"/>
    <n v="5299"/>
    <n v="203"/>
    <n v="442"/>
    <s v="Fisherman's Friend"/>
    <s v="Bars"/>
    <s v="Small"/>
    <n v="6.0811000000000002"/>
    <n v="2687.8462"/>
    <n v="5"/>
    <x v="1"/>
    <n v="18"/>
    <x v="5"/>
  </r>
  <r>
    <n v="2400043983"/>
    <s v="Ches Bonnell"/>
    <x v="9"/>
    <x v="0"/>
    <x v="1"/>
    <x v="2"/>
    <x v="7"/>
    <x v="2"/>
    <d v="2024-05-18T00:00:00"/>
    <n v="3829"/>
    <n v="286"/>
    <n v="160"/>
    <s v="Galaxy"/>
    <s v="Bars"/>
    <s v="Small"/>
    <n v="0.89900000000000002"/>
    <n v="143.84"/>
    <n v="5"/>
    <x v="1"/>
    <n v="18"/>
    <x v="5"/>
  </r>
  <r>
    <n v="2400043984"/>
    <s v="Oby Sorrel"/>
    <x v="9"/>
    <x v="1"/>
    <x v="1"/>
    <x v="3"/>
    <x v="4"/>
    <x v="2"/>
    <d v="2024-05-18T00:00:00"/>
    <n v="5747"/>
    <n v="70"/>
    <n v="192"/>
    <s v="Goldkenn"/>
    <s v="Other"/>
    <s v="Small"/>
    <n v="7.8910999999999998"/>
    <n v="1515.0911999999998"/>
    <n v="5"/>
    <x v="1"/>
    <n v="18"/>
    <x v="5"/>
  </r>
  <r>
    <n v="2400043985"/>
    <s v="Curtice Advani"/>
    <x v="9"/>
    <x v="0"/>
    <x v="1"/>
    <x v="2"/>
    <x v="5"/>
    <x v="0"/>
    <d v="2024-05-18T00:00:00"/>
    <n v="2345"/>
    <n v="199"/>
    <n v="147"/>
    <s v="Hershey's"/>
    <s v="Bars"/>
    <s v="Small"/>
    <n v="0.69579999999999997"/>
    <n v="102.2826"/>
    <n v="5"/>
    <x v="1"/>
    <n v="18"/>
    <x v="5"/>
  </r>
  <r>
    <n v="2400043986"/>
    <s v="Karlen McCaffrey"/>
    <x v="9"/>
    <x v="1"/>
    <x v="1"/>
    <x v="3"/>
    <x v="10"/>
    <x v="0"/>
    <d v="2024-05-18T00:00:00"/>
    <n v="4312"/>
    <n v="181"/>
    <n v="616"/>
    <s v="Jules Destrooper"/>
    <s v="Bars"/>
    <s v="Large"/>
    <n v="8.7870000000000008"/>
    <n v="5412.7920000000004"/>
    <n v="5"/>
    <x v="1"/>
    <n v="18"/>
    <x v="5"/>
  </r>
  <r>
    <n v="2400043987"/>
    <s v="Camilla Castle"/>
    <x v="9"/>
    <x v="0"/>
    <x v="0"/>
    <x v="1"/>
    <x v="5"/>
    <x v="0"/>
    <d v="2024-05-18T00:00:00"/>
    <n v="1358"/>
    <n v="68"/>
    <n v="68"/>
    <s v="Kinder"/>
    <s v="Bars"/>
    <s v="Small"/>
    <n v="0.69579999999999997"/>
    <n v="47.314399999999999"/>
    <n v="5"/>
    <x v="1"/>
    <n v="18"/>
    <x v="5"/>
  </r>
  <r>
    <n v="2400043988"/>
    <s v="Barr Faughny"/>
    <x v="9"/>
    <x v="0"/>
    <x v="0"/>
    <x v="1"/>
    <x v="10"/>
    <x v="0"/>
    <d v="2024-05-18T00:00:00"/>
    <n v="13146"/>
    <n v="85"/>
    <n v="1644"/>
    <s v="Kit Kat"/>
    <s v="Bars"/>
    <s v="Large"/>
    <n v="8.7870000000000008"/>
    <n v="14445.828000000001"/>
    <n v="5"/>
    <x v="1"/>
    <n v="18"/>
    <x v="5"/>
  </r>
  <r>
    <n v="2400043989"/>
    <s v="Gigi Bohling"/>
    <x v="9"/>
    <x v="0"/>
    <x v="1"/>
    <x v="2"/>
    <x v="1"/>
    <x v="0"/>
    <d v="2024-05-18T00:00:00"/>
    <n v="12047"/>
    <n v="295"/>
    <n v="927"/>
    <s v="Leonidas"/>
    <s v="Other"/>
    <s v="Small"/>
    <n v="0.24049999999999999"/>
    <n v="222.9435"/>
    <n v="5"/>
    <x v="1"/>
    <n v="18"/>
    <x v="5"/>
  </r>
  <r>
    <n v="2400043990"/>
    <s v="Ches Bonnell"/>
    <x v="9"/>
    <x v="1"/>
    <x v="1"/>
    <x v="3"/>
    <x v="21"/>
    <x v="0"/>
    <d v="2024-05-18T00:00:00"/>
    <n v="5971"/>
    <n v="44"/>
    <n v="460"/>
    <s v="Lindt"/>
    <s v="Bars"/>
    <s v="Small"/>
    <n v="5.0198"/>
    <n v="2309.1080000000002"/>
    <n v="5"/>
    <x v="1"/>
    <n v="18"/>
    <x v="5"/>
  </r>
  <r>
    <n v="2400043991"/>
    <s v="Marney O'Breen"/>
    <x v="9"/>
    <x v="1"/>
    <x v="1"/>
    <x v="2"/>
    <x v="18"/>
    <x v="0"/>
    <d v="2024-05-18T00:00:00"/>
    <n v="3038"/>
    <n v="280"/>
    <n v="254"/>
    <s v="Loacker"/>
    <s v="Bites"/>
    <s v="Large"/>
    <n v="2.8"/>
    <n v="711.19999999999993"/>
    <n v="5"/>
    <x v="1"/>
    <n v="18"/>
    <x v="5"/>
  </r>
  <r>
    <n v="2400043992"/>
    <s v="Oby Sorrel"/>
    <x v="9"/>
    <x v="1"/>
    <x v="1"/>
    <x v="3"/>
    <x v="6"/>
    <x v="0"/>
    <d v="2024-05-18T00:00:00"/>
    <n v="8022"/>
    <n v="167"/>
    <n v="268"/>
    <s v="Lotus Biscoff"/>
    <s v="Other"/>
    <s v="Small"/>
    <n v="1.7625"/>
    <n v="472.34999999999997"/>
    <n v="5"/>
    <x v="1"/>
    <n v="18"/>
    <x v="5"/>
  </r>
  <r>
    <n v="2400043993"/>
    <s v="Marney O'Breen"/>
    <x v="9"/>
    <x v="1"/>
    <x v="0"/>
    <x v="0"/>
    <x v="3"/>
    <x v="0"/>
    <d v="2024-05-18T00:00:00"/>
    <n v="2226"/>
    <n v="1"/>
    <n v="248"/>
    <s v="M&amp;M's"/>
    <s v="Bars"/>
    <s v="Small"/>
    <n v="6.0811000000000002"/>
    <n v="1508.1128000000001"/>
    <n v="5"/>
    <x v="1"/>
    <n v="18"/>
    <x v="5"/>
  </r>
  <r>
    <n v="2400043994"/>
    <s v="Brien Boise"/>
    <x v="9"/>
    <x v="1"/>
    <x v="0"/>
    <x v="1"/>
    <x v="7"/>
    <x v="1"/>
    <d v="2024-05-18T00:00:00"/>
    <n v="2366"/>
    <n v="470"/>
    <n v="79"/>
    <s v="Malteser"/>
    <s v="Bars"/>
    <s v="Small"/>
    <n v="0.89900000000000002"/>
    <n v="71.021000000000001"/>
    <n v="5"/>
    <x v="1"/>
    <n v="18"/>
    <x v="5"/>
  </r>
  <r>
    <n v="2400043995"/>
    <s v="Roddy Speechley"/>
    <x v="9"/>
    <x v="1"/>
    <x v="1"/>
    <x v="2"/>
    <x v="18"/>
    <x v="1"/>
    <d v="2024-05-18T00:00:00"/>
    <n v="8386"/>
    <n v="194"/>
    <n v="599"/>
    <s v="Mars"/>
    <s v="Bites"/>
    <s v="Large"/>
    <n v="2.8"/>
    <n v="1677.1999999999998"/>
    <n v="5"/>
    <x v="1"/>
    <n v="18"/>
    <x v="5"/>
  </r>
  <r>
    <n v="2400043996"/>
    <s v="Gunar Cockshoot"/>
    <x v="10"/>
    <x v="1"/>
    <x v="1"/>
    <x v="3"/>
    <x v="6"/>
    <x v="1"/>
    <d v="2024-05-18T00:00:00"/>
    <n v="13230"/>
    <n v="261"/>
    <n v="576"/>
    <s v="McVitie’s"/>
    <s v="Other"/>
    <s v="Small"/>
    <n v="1.7625"/>
    <n v="1015.1999999999999"/>
    <n v="5"/>
    <x v="1"/>
    <n v="18"/>
    <x v="5"/>
  </r>
  <r>
    <n v="2400043997"/>
    <s v="Rafaelita Blaksland"/>
    <x v="11"/>
    <x v="1"/>
    <x v="1"/>
    <x v="2"/>
    <x v="20"/>
    <x v="1"/>
    <d v="2024-05-18T00:00:00"/>
    <n v="1771"/>
    <n v="151"/>
    <n v="111"/>
    <s v="Mentos"/>
    <s v="Bars"/>
    <s v="Large"/>
    <n v="13.3485"/>
    <n v="1481.6834999999999"/>
    <n v="5"/>
    <x v="1"/>
    <n v="18"/>
    <x v="5"/>
  </r>
  <r>
    <n v="2400043998"/>
    <s v="Jan Morforth"/>
    <x v="12"/>
    <x v="1"/>
    <x v="1"/>
    <x v="3"/>
    <x v="0"/>
    <x v="1"/>
    <d v="2024-05-18T00:00:00"/>
    <n v="3416"/>
    <n v="458"/>
    <n v="228"/>
    <s v="Merci"/>
    <s v="Bars"/>
    <s v="Large"/>
    <n v="6.0983000000000001"/>
    <n v="1390.4123999999999"/>
    <n v="5"/>
    <x v="1"/>
    <n v="18"/>
    <x v="5"/>
  </r>
  <r>
    <n v="2400043999"/>
    <s v="Rafaelita Blaksland"/>
    <x v="12"/>
    <x v="1"/>
    <x v="0"/>
    <x v="1"/>
    <x v="5"/>
    <x v="1"/>
    <d v="2024-05-18T00:00:00"/>
    <n v="15197"/>
    <n v="11"/>
    <n v="634"/>
    <s v="Milka"/>
    <s v="Bars"/>
    <s v="Small"/>
    <n v="0.69579999999999997"/>
    <n v="441.13720000000001"/>
    <n v="5"/>
    <x v="1"/>
    <n v="18"/>
    <x v="5"/>
  </r>
  <r>
    <n v="2400044000"/>
    <s v="Ches Bonnell"/>
    <x v="13"/>
    <x v="1"/>
    <x v="0"/>
    <x v="1"/>
    <x v="3"/>
    <x v="1"/>
    <d v="2024-05-18T00:00:00"/>
    <n v="5971"/>
    <n v="59"/>
    <n v="498"/>
    <s v="Neuhaus"/>
    <s v="Bars"/>
    <s v="Small"/>
    <n v="6.0811000000000002"/>
    <n v="3028.3878"/>
    <n v="5"/>
    <x v="1"/>
    <n v="18"/>
    <x v="5"/>
  </r>
  <r>
    <n v="2400044001"/>
    <s v="Dennison Crosswaite"/>
    <x v="14"/>
    <x v="1"/>
    <x v="1"/>
    <x v="2"/>
    <x v="10"/>
    <x v="1"/>
    <d v="2024-05-18T00:00:00"/>
    <n v="13335"/>
    <n v="227"/>
    <n v="1667"/>
    <s v="Nua"/>
    <s v="Bars"/>
    <s v="Large"/>
    <n v="8.7870000000000008"/>
    <n v="14647.929000000002"/>
    <n v="5"/>
    <x v="1"/>
    <n v="18"/>
    <x v="5"/>
  </r>
  <r>
    <n v="2400044002"/>
    <s v="Van Tuxwell"/>
    <x v="13"/>
    <x v="1"/>
    <x v="1"/>
    <x v="3"/>
    <x v="16"/>
    <x v="1"/>
    <d v="2024-05-18T00:00:00"/>
    <n v="4613"/>
    <n v="54"/>
    <n v="210"/>
    <s v="Nutella"/>
    <s v="Bites"/>
    <s v="Small"/>
    <n v="11.4688"/>
    <n v="2408.4479999999999"/>
    <n v="5"/>
    <x v="1"/>
    <n v="18"/>
    <x v="5"/>
  </r>
  <r>
    <n v="2400044003"/>
    <s v="Karlen McCaffrey"/>
    <x v="13"/>
    <x v="1"/>
    <x v="1"/>
    <x v="2"/>
    <x v="17"/>
    <x v="3"/>
    <d v="2024-05-18T00:00:00"/>
    <n v="10430"/>
    <n v="110"/>
    <n v="580"/>
    <s v="Orbit"/>
    <s v="Bars"/>
    <s v="Large"/>
    <n v="1.5934999999999999"/>
    <n v="924.2299999999999"/>
    <n v="5"/>
    <x v="1"/>
    <n v="18"/>
    <x v="5"/>
  </r>
  <r>
    <n v="2400044004"/>
    <s v="Oby Sorrel"/>
    <x v="14"/>
    <x v="1"/>
    <x v="1"/>
    <x v="3"/>
    <x v="20"/>
    <x v="3"/>
    <d v="2024-05-18T00:00:00"/>
    <n v="168"/>
    <n v="94"/>
    <n v="10"/>
    <s v="Oreo"/>
    <s v="Bars"/>
    <s v="Large"/>
    <n v="13.3485"/>
    <n v="133.48499999999999"/>
    <n v="5"/>
    <x v="1"/>
    <n v="18"/>
    <x v="5"/>
  </r>
  <r>
    <n v="2400044005"/>
    <s v="Camilla Castle"/>
    <x v="13"/>
    <x v="1"/>
    <x v="0"/>
    <x v="0"/>
    <x v="2"/>
    <x v="3"/>
    <d v="2024-05-18T00:00:00"/>
    <n v="4606"/>
    <n v="256"/>
    <n v="192"/>
    <s v="Ray No Sugar"/>
    <s v="Bars"/>
    <s v="Large"/>
    <n v="4.6592000000000002"/>
    <n v="894.56640000000004"/>
    <n v="5"/>
    <x v="1"/>
    <n v="18"/>
    <x v="5"/>
  </r>
  <r>
    <n v="2400044006"/>
    <s v="Husein Augar"/>
    <x v="13"/>
    <x v="1"/>
    <x v="0"/>
    <x v="1"/>
    <x v="1"/>
    <x v="3"/>
    <d v="2024-05-18T00:00:00"/>
    <n v="1491"/>
    <n v="193"/>
    <n v="136"/>
    <s v="Reese's"/>
    <s v="Other"/>
    <s v="Small"/>
    <n v="0.24049999999999999"/>
    <n v="32.707999999999998"/>
    <n v="5"/>
    <x v="1"/>
    <n v="18"/>
    <x v="5"/>
  </r>
  <r>
    <n v="2400044007"/>
    <s v="Dennison Crosswaite"/>
    <x v="13"/>
    <x v="1"/>
    <x v="1"/>
    <x v="2"/>
    <x v="2"/>
    <x v="3"/>
    <d v="2024-05-18T00:00:00"/>
    <n v="12194"/>
    <n v="302"/>
    <n v="509"/>
    <s v="Rhine Valley"/>
    <s v="Bars"/>
    <s v="Large"/>
    <n v="4.6592000000000002"/>
    <n v="2371.5328"/>
    <n v="5"/>
    <x v="1"/>
    <n v="18"/>
    <x v="5"/>
  </r>
  <r>
    <n v="2400044008"/>
    <s v="Karlen McCaffrey"/>
    <x v="13"/>
    <x v="1"/>
    <x v="1"/>
    <x v="3"/>
    <x v="0"/>
    <x v="5"/>
    <d v="2024-05-18T00:00:00"/>
    <n v="10122"/>
    <n v="206"/>
    <n v="533"/>
    <s v="RiteBite"/>
    <s v="Bars"/>
    <s v="Large"/>
    <n v="6.0983000000000001"/>
    <n v="3250.3939"/>
    <n v="5"/>
    <x v="1"/>
    <n v="18"/>
    <x v="5"/>
  </r>
  <r>
    <n v="2400044009"/>
    <s v="Andria Kimpton"/>
    <x v="0"/>
    <x v="0"/>
    <x v="1"/>
    <x v="2"/>
    <x v="2"/>
    <x v="5"/>
    <d v="2024-05-18T00:00:00"/>
    <n v="1841"/>
    <n v="164"/>
    <n v="88"/>
    <s v="Siafa Dates"/>
    <s v="Bars"/>
    <s v="Large"/>
    <n v="4.6592000000000002"/>
    <n v="410.00960000000003"/>
    <n v="5"/>
    <x v="1"/>
    <n v="18"/>
    <x v="5"/>
  </r>
  <r>
    <n v="2400044010"/>
    <s v="Marney O'Breen"/>
    <x v="0"/>
    <x v="1"/>
    <x v="1"/>
    <x v="3"/>
    <x v="10"/>
    <x v="5"/>
    <d v="2024-05-18T00:00:00"/>
    <n v="6958"/>
    <n v="337"/>
    <n v="580"/>
    <s v="Snickers"/>
    <s v="Bars"/>
    <s v="Large"/>
    <n v="8.7870000000000008"/>
    <n v="5096.46"/>
    <n v="5"/>
    <x v="1"/>
    <n v="18"/>
    <x v="5"/>
  </r>
  <r>
    <n v="2400044011"/>
    <s v="Kaine Padly"/>
    <x v="0"/>
    <x v="0"/>
    <x v="0"/>
    <x v="1"/>
    <x v="2"/>
    <x v="7"/>
    <d v="2024-05-18T00:00:00"/>
    <n v="749"/>
    <n v="323"/>
    <n v="35"/>
    <s v="St Michel"/>
    <s v="Bars"/>
    <s v="Large"/>
    <n v="4.6592000000000002"/>
    <n v="163.072"/>
    <n v="5"/>
    <x v="1"/>
    <n v="18"/>
    <x v="5"/>
  </r>
  <r>
    <n v="2400044012"/>
    <s v="Marney O'Breen"/>
    <x v="0"/>
    <x v="1"/>
    <x v="0"/>
    <x v="1"/>
    <x v="0"/>
    <x v="7"/>
    <d v="2024-05-18T00:00:00"/>
    <n v="3507"/>
    <n v="48"/>
    <n v="195"/>
    <s v="The Whole Truth"/>
    <s v="Bars"/>
    <s v="Large"/>
    <n v="6.0983000000000001"/>
    <n v="1189.1685"/>
    <n v="5"/>
    <x v="1"/>
    <n v="18"/>
    <x v="5"/>
  </r>
  <r>
    <n v="2400044013"/>
    <s v="Rafaelita Blaksland"/>
    <x v="0"/>
    <x v="1"/>
    <x v="1"/>
    <x v="2"/>
    <x v="3"/>
    <x v="7"/>
    <d v="2024-05-18T00:00:00"/>
    <n v="7294"/>
    <n v="122"/>
    <n v="562"/>
    <s v="Toblerone"/>
    <s v="Bars"/>
    <s v="Small"/>
    <n v="6.0811000000000002"/>
    <n v="3417.5781999999999"/>
    <n v="5"/>
    <x v="1"/>
    <n v="18"/>
    <x v="5"/>
  </r>
  <r>
    <n v="2400044014"/>
    <s v="Brien Boise"/>
    <x v="1"/>
    <x v="1"/>
    <x v="1"/>
    <x v="3"/>
    <x v="17"/>
    <x v="7"/>
    <d v="2024-05-18T00:00:00"/>
    <n v="5040"/>
    <n v="219"/>
    <n v="420"/>
    <s v="Toffifee"/>
    <s v="Bars"/>
    <s v="Large"/>
    <n v="1.5934999999999999"/>
    <n v="669.27"/>
    <n v="5"/>
    <x v="1"/>
    <n v="18"/>
    <x v="5"/>
  </r>
  <r>
    <n v="2400044015"/>
    <s v="Brien Boise"/>
    <x v="2"/>
    <x v="1"/>
    <x v="1"/>
    <x v="2"/>
    <x v="6"/>
    <x v="7"/>
    <d v="2024-05-18T00:00:00"/>
    <n v="3913"/>
    <n v="257"/>
    <n v="157"/>
    <s v="Truva"/>
    <s v="Other"/>
    <s v="Small"/>
    <n v="1.7625"/>
    <n v="276.71249999999998"/>
    <n v="5"/>
    <x v="1"/>
    <n v="18"/>
    <x v="5"/>
  </r>
  <r>
    <n v="2400044016"/>
    <s v="Andria Kimpton"/>
    <x v="3"/>
    <x v="1"/>
    <x v="1"/>
    <x v="3"/>
    <x v="18"/>
    <x v="7"/>
    <d v="2024-05-18T00:00:00"/>
    <n v="3598"/>
    <n v="101"/>
    <n v="300"/>
    <s v="Twix"/>
    <s v="Bites"/>
    <s v="Large"/>
    <n v="2.8"/>
    <n v="840"/>
    <n v="5"/>
    <x v="1"/>
    <n v="18"/>
    <x v="5"/>
  </r>
  <r>
    <n v="2400044017"/>
    <s v="Beverie Moffet"/>
    <x v="4"/>
    <x v="1"/>
    <x v="0"/>
    <x v="0"/>
    <x v="13"/>
    <x v="7"/>
    <d v="2024-05-19T00:00:00"/>
    <n v="8911"/>
    <n v="302"/>
    <n v="319"/>
    <s v="Valrhona"/>
    <s v="Bites"/>
    <s v="Large"/>
    <n v="9.2086000000000006"/>
    <n v="2937.5434"/>
    <n v="5"/>
    <x v="1"/>
    <n v="19"/>
    <x v="6"/>
  </r>
  <r>
    <n v="2400044018"/>
    <s v="Ches Bonnell"/>
    <x v="4"/>
    <x v="1"/>
    <x v="0"/>
    <x v="1"/>
    <x v="15"/>
    <x v="6"/>
    <d v="2024-05-19T00:00:00"/>
    <n v="42"/>
    <n v="35"/>
    <n v="2"/>
    <s v="Venchi"/>
    <s v="Bites"/>
    <s v="Small"/>
    <n v="4.7065000000000001"/>
    <n v="9.4130000000000003"/>
    <n v="5"/>
    <x v="1"/>
    <n v="19"/>
    <x v="6"/>
  </r>
  <r>
    <n v="2400044019"/>
    <s v="Jan Morforth"/>
    <x v="5"/>
    <x v="0"/>
    <x v="1"/>
    <x v="2"/>
    <x v="16"/>
    <x v="6"/>
    <d v="2024-05-19T00:00:00"/>
    <n v="2282"/>
    <n v="222"/>
    <n v="109"/>
    <s v="Villars"/>
    <s v="Bites"/>
    <s v="Small"/>
    <n v="11.4688"/>
    <n v="1250.0991999999999"/>
    <n v="5"/>
    <x v="1"/>
    <n v="19"/>
    <x v="6"/>
  </r>
  <r>
    <n v="2400044020"/>
    <s v="Van Tuxwell"/>
    <x v="5"/>
    <x v="1"/>
    <x v="1"/>
    <x v="3"/>
    <x v="2"/>
    <x v="6"/>
    <d v="2024-05-19T00:00:00"/>
    <n v="12964"/>
    <n v="242"/>
    <n v="541"/>
    <s v="Wedel"/>
    <s v="Bars"/>
    <s v="Large"/>
    <n v="4.6592000000000002"/>
    <n v="2520.6271999999999"/>
    <n v="5"/>
    <x v="1"/>
    <n v="19"/>
    <x v="6"/>
  </r>
  <r>
    <n v="2400044021"/>
    <s v="Andria Kimpton"/>
    <x v="6"/>
    <x v="0"/>
    <x v="1"/>
    <x v="2"/>
    <x v="21"/>
    <x v="0"/>
    <d v="2024-05-19T00:00:00"/>
    <n v="5775"/>
    <n v="219"/>
    <n v="361"/>
    <s v="Werther's Original"/>
    <s v="Bars"/>
    <s v="Small"/>
    <n v="5.0198"/>
    <n v="1812.1478"/>
    <n v="5"/>
    <x v="1"/>
    <n v="19"/>
    <x v="6"/>
  </r>
  <r>
    <n v="2400044022"/>
    <s v="Marney O'Breen"/>
    <x v="7"/>
    <x v="0"/>
    <x v="1"/>
    <x v="3"/>
    <x v="13"/>
    <x v="1"/>
    <d v="2024-05-19T00:00:00"/>
    <n v="10787"/>
    <n v="100"/>
    <n v="400"/>
    <s v="Whittakers"/>
    <s v="Bites"/>
    <s v="Large"/>
    <n v="9.2086000000000006"/>
    <n v="3683.44"/>
    <n v="5"/>
    <x v="1"/>
    <n v="19"/>
    <x v="6"/>
  </r>
  <r>
    <n v="2400044023"/>
    <s v="Oby Sorrel"/>
    <x v="8"/>
    <x v="0"/>
    <x v="0"/>
    <x v="1"/>
    <x v="16"/>
    <x v="2"/>
    <d v="2024-05-19T00:00:00"/>
    <n v="6342"/>
    <n v="115"/>
    <n v="374"/>
    <s v="Wrigley's"/>
    <s v="Bites"/>
    <s v="Small"/>
    <n v="11.4688"/>
    <n v="4289.3311999999996"/>
    <n v="5"/>
    <x v="1"/>
    <n v="19"/>
    <x v="6"/>
  </r>
  <r>
    <n v="2400044024"/>
    <s v="Dotty Strutley"/>
    <x v="6"/>
    <x v="1"/>
    <x v="0"/>
    <x v="1"/>
    <x v="15"/>
    <x v="3"/>
    <d v="2024-05-19T00:00:00"/>
    <n v="11564"/>
    <n v="46"/>
    <n v="463"/>
    <s v="After Eight"/>
    <s v="Bites"/>
    <s v="Small"/>
    <n v="4.7065000000000001"/>
    <n v="2179.1095"/>
    <n v="5"/>
    <x v="1"/>
    <n v="19"/>
    <x v="6"/>
  </r>
  <r>
    <n v="2400044025"/>
    <s v="Gunar Cockshoot"/>
    <x v="7"/>
    <x v="1"/>
    <x v="1"/>
    <x v="2"/>
    <x v="0"/>
    <x v="4"/>
    <d v="2024-05-19T00:00:00"/>
    <n v="2793"/>
    <n v="37"/>
    <n v="156"/>
    <s v="Angelina"/>
    <s v="Bars"/>
    <s v="Large"/>
    <n v="6.0983000000000001"/>
    <n v="951.33479999999997"/>
    <n v="5"/>
    <x v="1"/>
    <n v="19"/>
    <x v="6"/>
  </r>
  <r>
    <n v="2400044026"/>
    <s v="Madelene Upcott"/>
    <x v="8"/>
    <x v="1"/>
    <x v="1"/>
    <x v="3"/>
    <x v="19"/>
    <x v="5"/>
    <d v="2024-05-19T00:00:00"/>
    <n v="1603"/>
    <n v="81"/>
    <n v="134"/>
    <s v="Anthon Berg"/>
    <s v="Bites"/>
    <s v="Small"/>
    <n v="8.2429000000000006"/>
    <n v="1104.5486000000001"/>
    <n v="5"/>
    <x v="1"/>
    <n v="19"/>
    <x v="6"/>
  </r>
  <r>
    <n v="2400044027"/>
    <s v="Curtice Advani"/>
    <x v="9"/>
    <x v="0"/>
    <x v="1"/>
    <x v="2"/>
    <x v="20"/>
    <x v="6"/>
    <d v="2024-05-19T00:00:00"/>
    <n v="3052"/>
    <n v="357"/>
    <n v="180"/>
    <s v="Bounty"/>
    <s v="Bars"/>
    <s v="Large"/>
    <n v="13.3485"/>
    <n v="2402.73"/>
    <n v="5"/>
    <x v="1"/>
    <n v="19"/>
    <x v="6"/>
  </r>
  <r>
    <n v="2400044028"/>
    <s v="Karlen McCaffrey"/>
    <x v="9"/>
    <x v="1"/>
    <x v="1"/>
    <x v="3"/>
    <x v="16"/>
    <x v="7"/>
    <d v="2024-05-19T00:00:00"/>
    <n v="1659"/>
    <n v="82"/>
    <n v="83"/>
    <s v="Butlers"/>
    <s v="Bites"/>
    <s v="Small"/>
    <n v="11.4688"/>
    <n v="951.91039999999998"/>
    <n v="5"/>
    <x v="1"/>
    <n v="19"/>
    <x v="6"/>
  </r>
  <r>
    <n v="2400044029"/>
    <s v="Barr Faughny"/>
    <x v="9"/>
    <x v="0"/>
    <x v="0"/>
    <x v="0"/>
    <x v="9"/>
    <x v="8"/>
    <d v="2024-05-19T00:00:00"/>
    <n v="3143"/>
    <n v="82"/>
    <n v="210"/>
    <s v="Cadbury"/>
    <s v="Bars"/>
    <s v="Large"/>
    <n v="2.2656000000000001"/>
    <n v="475.77600000000001"/>
    <n v="5"/>
    <x v="1"/>
    <n v="19"/>
    <x v="6"/>
  </r>
  <r>
    <n v="2400044030"/>
    <s v="Dennison Crosswaite"/>
    <x v="9"/>
    <x v="1"/>
    <x v="0"/>
    <x v="1"/>
    <x v="16"/>
    <x v="9"/>
    <d v="2024-05-19T00:00:00"/>
    <n v="12782"/>
    <n v="212"/>
    <n v="609"/>
    <s v="Caprice"/>
    <s v="Bites"/>
    <s v="Small"/>
    <n v="11.4688"/>
    <n v="6984.4992000000002"/>
    <n v="5"/>
    <x v="1"/>
    <n v="19"/>
    <x v="6"/>
  </r>
  <r>
    <n v="2400044031"/>
    <s v="Mallorie Waber"/>
    <x v="9"/>
    <x v="0"/>
    <x v="1"/>
    <x v="2"/>
    <x v="19"/>
    <x v="10"/>
    <d v="2024-05-19T00:00:00"/>
    <n v="343"/>
    <n v="313"/>
    <n v="32"/>
    <s v="Cartwright &amp; Butler"/>
    <s v="Bites"/>
    <s v="Small"/>
    <n v="8.2429000000000006"/>
    <n v="263.77280000000002"/>
    <n v="5"/>
    <x v="1"/>
    <n v="19"/>
    <x v="6"/>
  </r>
  <r>
    <n v="2400044032"/>
    <s v="Brien Boise"/>
    <x v="9"/>
    <x v="0"/>
    <x v="1"/>
    <x v="3"/>
    <x v="1"/>
    <x v="4"/>
    <d v="2024-05-19T00:00:00"/>
    <n v="1785"/>
    <n v="216"/>
    <n v="138"/>
    <s v="Cavendish"/>
    <s v="Other"/>
    <s v="Small"/>
    <n v="0.24049999999999999"/>
    <n v="33.189"/>
    <n v="5"/>
    <x v="1"/>
    <n v="19"/>
    <x v="6"/>
  </r>
  <r>
    <n v="2400044033"/>
    <s v="Brien Boise"/>
    <x v="9"/>
    <x v="0"/>
    <x v="1"/>
    <x v="2"/>
    <x v="10"/>
    <x v="4"/>
    <d v="2024-05-19T00:00:00"/>
    <n v="4914"/>
    <n v="46"/>
    <n v="615"/>
    <s v="Chocodate"/>
    <s v="Bars"/>
    <s v="Large"/>
    <n v="8.7870000000000008"/>
    <n v="5404.0050000000001"/>
    <n v="5"/>
    <x v="1"/>
    <n v="19"/>
    <x v="6"/>
  </r>
  <r>
    <n v="2400044034"/>
    <s v="Madelene Upcott"/>
    <x v="9"/>
    <x v="1"/>
    <x v="1"/>
    <x v="3"/>
    <x v="1"/>
    <x v="4"/>
    <d v="2024-05-19T00:00:00"/>
    <n v="1869"/>
    <n v="242"/>
    <n v="208"/>
    <s v="Chupa Chups"/>
    <s v="Other"/>
    <s v="Small"/>
    <n v="0.24049999999999999"/>
    <n v="50.024000000000001"/>
    <n v="5"/>
    <x v="1"/>
    <n v="19"/>
    <x v="6"/>
  </r>
  <r>
    <n v="2400044035"/>
    <s v="Wilone O'Kielt"/>
    <x v="9"/>
    <x v="0"/>
    <x v="0"/>
    <x v="1"/>
    <x v="13"/>
    <x v="8"/>
    <d v="2024-05-19T00:00:00"/>
    <n v="8512"/>
    <n v="173"/>
    <n v="387"/>
    <s v="Elvan"/>
    <s v="Bites"/>
    <s v="Large"/>
    <n v="9.2086000000000006"/>
    <n v="3563.7282"/>
    <n v="5"/>
    <x v="1"/>
    <n v="19"/>
    <x v="6"/>
  </r>
  <r>
    <n v="2400044036"/>
    <s v="Van Tuxwell"/>
    <x v="9"/>
    <x v="1"/>
    <x v="0"/>
    <x v="1"/>
    <x v="10"/>
    <x v="8"/>
    <d v="2024-05-19T00:00:00"/>
    <n v="9296"/>
    <n v="1"/>
    <n v="716"/>
    <s v="Ferrero"/>
    <s v="Bars"/>
    <s v="Large"/>
    <n v="8.7870000000000008"/>
    <n v="6291.4920000000002"/>
    <n v="5"/>
    <x v="1"/>
    <n v="19"/>
    <x v="6"/>
  </r>
  <r>
    <n v="2400044037"/>
    <s v="Oby Sorrel"/>
    <x v="9"/>
    <x v="0"/>
    <x v="1"/>
    <x v="2"/>
    <x v="14"/>
    <x v="8"/>
    <d v="2024-05-19T00:00:00"/>
    <n v="6034"/>
    <n v="229"/>
    <n v="263"/>
    <s v="Fisherman's Friend"/>
    <s v="Other"/>
    <s v="Large"/>
    <n v="2.4773999999999998"/>
    <n v="651.55619999999999"/>
    <n v="5"/>
    <x v="1"/>
    <n v="19"/>
    <x v="6"/>
  </r>
  <r>
    <n v="2400044038"/>
    <s v="Jehu Rudeforth"/>
    <x v="9"/>
    <x v="0"/>
    <x v="1"/>
    <x v="3"/>
    <x v="12"/>
    <x v="8"/>
    <d v="2024-05-19T00:00:00"/>
    <n v="9471"/>
    <n v="166"/>
    <n v="365"/>
    <s v="Galaxy"/>
    <s v="Bites"/>
    <s v="Large"/>
    <n v="6.3415999999999997"/>
    <n v="2314.6839999999997"/>
    <n v="5"/>
    <x v="1"/>
    <n v="19"/>
    <x v="6"/>
  </r>
  <r>
    <n v="2400044039"/>
    <s v="Kelci Walkden"/>
    <x v="9"/>
    <x v="0"/>
    <x v="1"/>
    <x v="2"/>
    <x v="15"/>
    <x v="8"/>
    <d v="2024-05-19T00:00:00"/>
    <n v="3815"/>
    <n v="146"/>
    <n v="166"/>
    <s v="Goldkenn"/>
    <s v="Bites"/>
    <s v="Small"/>
    <n v="4.7065000000000001"/>
    <n v="781.279"/>
    <n v="5"/>
    <x v="1"/>
    <n v="19"/>
    <x v="6"/>
  </r>
  <r>
    <n v="2400044040"/>
    <s v="Barr Faughny"/>
    <x v="9"/>
    <x v="1"/>
    <x v="1"/>
    <x v="3"/>
    <x v="11"/>
    <x v="8"/>
    <d v="2024-05-19T00:00:00"/>
    <n v="9485"/>
    <n v="140"/>
    <n v="527"/>
    <s v="Hershey's"/>
    <s v="Bites"/>
    <s v="Large"/>
    <n v="2.8195000000000001"/>
    <n v="1485.8765000000001"/>
    <n v="5"/>
    <x v="1"/>
    <n v="19"/>
    <x v="6"/>
  </r>
  <r>
    <n v="2400044041"/>
    <s v="Marney O'Breen"/>
    <x v="9"/>
    <x v="1"/>
    <x v="0"/>
    <x v="0"/>
    <x v="6"/>
    <x v="8"/>
    <d v="2024-05-19T00:00:00"/>
    <n v="3549"/>
    <n v="78"/>
    <n v="132"/>
    <s v="Jules Destrooper"/>
    <s v="Other"/>
    <s v="Small"/>
    <n v="1.7625"/>
    <n v="232.65"/>
    <n v="5"/>
    <x v="1"/>
    <n v="19"/>
    <x v="6"/>
  </r>
  <r>
    <n v="2400044042"/>
    <s v="Wilone O'Kielt"/>
    <x v="9"/>
    <x v="1"/>
    <x v="0"/>
    <x v="1"/>
    <x v="10"/>
    <x v="8"/>
    <d v="2024-05-19T00:00:00"/>
    <n v="1512"/>
    <n v="61"/>
    <n v="117"/>
    <s v="Kinder"/>
    <s v="Bars"/>
    <s v="Large"/>
    <n v="8.7870000000000008"/>
    <n v="1028.0790000000002"/>
    <n v="5"/>
    <x v="1"/>
    <n v="19"/>
    <x v="6"/>
  </r>
  <r>
    <n v="2400044043"/>
    <s v="Jan Morforth"/>
    <x v="9"/>
    <x v="1"/>
    <x v="1"/>
    <x v="2"/>
    <x v="6"/>
    <x v="8"/>
    <d v="2024-05-19T00:00:00"/>
    <n v="2296"/>
    <n v="113"/>
    <n v="96"/>
    <s v="Kit Kat"/>
    <s v="Other"/>
    <s v="Small"/>
    <n v="1.7625"/>
    <n v="169.2"/>
    <n v="5"/>
    <x v="1"/>
    <n v="19"/>
    <x v="6"/>
  </r>
  <r>
    <n v="2400044044"/>
    <s v="Husein Augar"/>
    <x v="9"/>
    <x v="1"/>
    <x v="1"/>
    <x v="3"/>
    <x v="8"/>
    <x v="2"/>
    <d v="2024-05-19T00:00:00"/>
    <n v="17402"/>
    <n v="43"/>
    <n v="697"/>
    <s v="Leonidas"/>
    <s v="Bars"/>
    <s v="Large"/>
    <n v="1.8652"/>
    <n v="1300.0444"/>
    <n v="5"/>
    <x v="1"/>
    <n v="19"/>
    <x v="6"/>
  </r>
  <r>
    <n v="2400044045"/>
    <s v="Kelci Walkden"/>
    <x v="9"/>
    <x v="1"/>
    <x v="1"/>
    <x v="2"/>
    <x v="17"/>
    <x v="2"/>
    <d v="2024-05-19T00:00:00"/>
    <n v="11816"/>
    <n v="160"/>
    <n v="844"/>
    <s v="Lindt"/>
    <s v="Bars"/>
    <s v="Large"/>
    <n v="1.5934999999999999"/>
    <n v="1344.914"/>
    <n v="5"/>
    <x v="1"/>
    <n v="19"/>
    <x v="6"/>
  </r>
  <r>
    <n v="2400044046"/>
    <s v="Rafaelita Blaksland"/>
    <x v="10"/>
    <x v="1"/>
    <x v="1"/>
    <x v="3"/>
    <x v="6"/>
    <x v="2"/>
    <d v="2024-05-19T00:00:00"/>
    <n v="10612"/>
    <n v="232"/>
    <n v="425"/>
    <s v="Loacker"/>
    <s v="Other"/>
    <s v="Small"/>
    <n v="1.7625"/>
    <n v="749.0625"/>
    <n v="5"/>
    <x v="1"/>
    <n v="19"/>
    <x v="6"/>
  </r>
  <r>
    <n v="2400044047"/>
    <s v="Barr Faughny"/>
    <x v="11"/>
    <x v="1"/>
    <x v="0"/>
    <x v="1"/>
    <x v="8"/>
    <x v="2"/>
    <d v="2024-05-19T00:00:00"/>
    <n v="5558"/>
    <n v="263"/>
    <n v="192"/>
    <s v="Lotus Biscoff"/>
    <s v="Bars"/>
    <s v="Large"/>
    <n v="1.8652"/>
    <n v="358.11840000000001"/>
    <n v="5"/>
    <x v="1"/>
    <n v="19"/>
    <x v="6"/>
  </r>
  <r>
    <n v="2400044048"/>
    <s v="Mallorie Waber"/>
    <x v="12"/>
    <x v="1"/>
    <x v="0"/>
    <x v="1"/>
    <x v="0"/>
    <x v="2"/>
    <d v="2024-05-19T00:00:00"/>
    <n v="14056"/>
    <n v="148"/>
    <n v="781"/>
    <s v="M&amp;M's"/>
    <s v="Bars"/>
    <s v="Large"/>
    <n v="6.0983000000000001"/>
    <n v="4762.7722999999996"/>
    <n v="5"/>
    <x v="1"/>
    <n v="19"/>
    <x v="6"/>
  </r>
  <r>
    <n v="2400044049"/>
    <s v="Andria Kimpton"/>
    <x v="12"/>
    <x v="1"/>
    <x v="1"/>
    <x v="2"/>
    <x v="6"/>
    <x v="2"/>
    <d v="2024-05-19T00:00:00"/>
    <n v="5131"/>
    <n v="171"/>
    <n v="166"/>
    <s v="Malteser"/>
    <s v="Other"/>
    <s v="Small"/>
    <n v="1.7625"/>
    <n v="292.57499999999999"/>
    <n v="5"/>
    <x v="1"/>
    <n v="19"/>
    <x v="6"/>
  </r>
  <r>
    <n v="2400044050"/>
    <s v="Marney O'Breen"/>
    <x v="13"/>
    <x v="1"/>
    <x v="1"/>
    <x v="3"/>
    <x v="2"/>
    <x v="2"/>
    <d v="2024-05-19T00:00:00"/>
    <n v="1477"/>
    <n v="352"/>
    <n v="87"/>
    <s v="Mars"/>
    <s v="Bars"/>
    <s v="Large"/>
    <n v="4.6592000000000002"/>
    <n v="405.35040000000004"/>
    <n v="5"/>
    <x v="1"/>
    <n v="19"/>
    <x v="6"/>
  </r>
  <r>
    <n v="2400044051"/>
    <s v="Curtice Advani"/>
    <x v="14"/>
    <x v="1"/>
    <x v="1"/>
    <x v="2"/>
    <x v="0"/>
    <x v="2"/>
    <d v="2024-05-19T00:00:00"/>
    <n v="7686"/>
    <n v="72"/>
    <n v="549"/>
    <s v="McVitie’s"/>
    <s v="Bars"/>
    <s v="Large"/>
    <n v="6.0983000000000001"/>
    <n v="3347.9666999999999"/>
    <n v="5"/>
    <x v="1"/>
    <n v="19"/>
    <x v="6"/>
  </r>
  <r>
    <n v="2400044052"/>
    <s v="Van Tuxwell"/>
    <x v="13"/>
    <x v="1"/>
    <x v="1"/>
    <x v="3"/>
    <x v="5"/>
    <x v="2"/>
    <d v="2024-05-19T00:00:00"/>
    <n v="8722"/>
    <n v="35"/>
    <n v="460"/>
    <s v="Mentos"/>
    <s v="Bars"/>
    <s v="Small"/>
    <n v="0.69579999999999997"/>
    <n v="320.06799999999998"/>
    <n v="5"/>
    <x v="1"/>
    <n v="19"/>
    <x v="6"/>
  </r>
  <r>
    <n v="2400044053"/>
    <s v="Ches Bonnell"/>
    <x v="13"/>
    <x v="1"/>
    <x v="0"/>
    <x v="0"/>
    <x v="6"/>
    <x v="0"/>
    <d v="2024-05-19T00:00:00"/>
    <n v="6370"/>
    <n v="35"/>
    <n v="206"/>
    <s v="Merci"/>
    <s v="Other"/>
    <s v="Small"/>
    <n v="1.7625"/>
    <n v="363.07499999999999"/>
    <n v="5"/>
    <x v="1"/>
    <n v="19"/>
    <x v="6"/>
  </r>
  <r>
    <n v="2400044054"/>
    <s v="Gunar Cockshoot"/>
    <x v="14"/>
    <x v="1"/>
    <x v="0"/>
    <x v="1"/>
    <x v="5"/>
    <x v="0"/>
    <d v="2024-05-19T00:00:00"/>
    <n v="4074"/>
    <n v="208"/>
    <n v="240"/>
    <s v="Milka"/>
    <s v="Bars"/>
    <s v="Small"/>
    <n v="0.69579999999999997"/>
    <n v="166.99199999999999"/>
    <n v="5"/>
    <x v="1"/>
    <n v="19"/>
    <x v="6"/>
  </r>
  <r>
    <n v="2400044055"/>
    <s v="Roddy Speechley"/>
    <x v="13"/>
    <x v="1"/>
    <x v="1"/>
    <x v="2"/>
    <x v="12"/>
    <x v="0"/>
    <d v="2024-05-19T00:00:00"/>
    <n v="1309"/>
    <n v="97"/>
    <n v="51"/>
    <s v="Neuhaus"/>
    <s v="Bites"/>
    <s v="Large"/>
    <n v="6.3415999999999997"/>
    <n v="323.42160000000001"/>
    <n v="5"/>
    <x v="1"/>
    <n v="19"/>
    <x v="6"/>
  </r>
  <r>
    <n v="2400044056"/>
    <s v="Kaine Padly"/>
    <x v="13"/>
    <x v="1"/>
    <x v="1"/>
    <x v="3"/>
    <x v="21"/>
    <x v="0"/>
    <d v="2024-05-19T00:00:00"/>
    <n v="4991"/>
    <n v="137"/>
    <n v="357"/>
    <s v="Nua"/>
    <s v="Bars"/>
    <s v="Small"/>
    <n v="5.0198"/>
    <n v="1792.0686000000001"/>
    <n v="5"/>
    <x v="1"/>
    <n v="19"/>
    <x v="6"/>
  </r>
  <r>
    <n v="2400044057"/>
    <s v="Wilone O'Kielt"/>
    <x v="13"/>
    <x v="1"/>
    <x v="1"/>
    <x v="2"/>
    <x v="15"/>
    <x v="0"/>
    <d v="2024-05-19T00:00:00"/>
    <n v="6965"/>
    <n v="91"/>
    <n v="367"/>
    <s v="Nutella"/>
    <s v="Bites"/>
    <s v="Small"/>
    <n v="4.7065000000000001"/>
    <n v="1727.2855"/>
    <n v="5"/>
    <x v="1"/>
    <n v="19"/>
    <x v="6"/>
  </r>
  <r>
    <n v="2400044058"/>
    <s v="Kelci Walkden"/>
    <x v="13"/>
    <x v="1"/>
    <x v="1"/>
    <x v="3"/>
    <x v="4"/>
    <x v="0"/>
    <d v="2024-05-19T00:00:00"/>
    <n v="10199"/>
    <n v="497"/>
    <n v="408"/>
    <s v="Orbit"/>
    <s v="Other"/>
    <s v="Small"/>
    <n v="7.8910999999999998"/>
    <n v="3219.5688"/>
    <n v="5"/>
    <x v="1"/>
    <n v="19"/>
    <x v="6"/>
  </r>
  <r>
    <n v="2400044059"/>
    <s v="Karlen McCaffrey"/>
    <x v="0"/>
    <x v="0"/>
    <x v="0"/>
    <x v="1"/>
    <x v="16"/>
    <x v="0"/>
    <d v="2024-05-19T00:00:00"/>
    <n v="7392"/>
    <n v="9"/>
    <n v="390"/>
    <s v="Oreo"/>
    <s v="Bites"/>
    <s v="Small"/>
    <n v="11.4688"/>
    <n v="4472.8320000000003"/>
    <n v="5"/>
    <x v="1"/>
    <n v="19"/>
    <x v="6"/>
  </r>
  <r>
    <n v="2400044060"/>
    <s v="Barr Faughny"/>
    <x v="0"/>
    <x v="1"/>
    <x v="0"/>
    <x v="1"/>
    <x v="17"/>
    <x v="0"/>
    <d v="2024-05-19T00:00:00"/>
    <n v="5880"/>
    <n v="71"/>
    <n v="392"/>
    <s v="Ray No Sugar"/>
    <s v="Bars"/>
    <s v="Large"/>
    <n v="1.5934999999999999"/>
    <n v="624.65199999999993"/>
    <n v="5"/>
    <x v="1"/>
    <n v="19"/>
    <x v="6"/>
  </r>
  <r>
    <n v="2400044061"/>
    <s v="Wilone O'Kielt"/>
    <x v="0"/>
    <x v="0"/>
    <x v="1"/>
    <x v="2"/>
    <x v="12"/>
    <x v="0"/>
    <d v="2024-05-19T00:00:00"/>
    <n v="5950"/>
    <n v="25"/>
    <n v="238"/>
    <s v="Reese's"/>
    <s v="Bites"/>
    <s v="Large"/>
    <n v="6.3415999999999997"/>
    <n v="1509.3008"/>
    <n v="5"/>
    <x v="1"/>
    <n v="19"/>
    <x v="6"/>
  </r>
  <r>
    <n v="2400044062"/>
    <s v="Dotty Strutley"/>
    <x v="0"/>
    <x v="1"/>
    <x v="1"/>
    <x v="3"/>
    <x v="6"/>
    <x v="1"/>
    <d v="2024-05-19T00:00:00"/>
    <n v="10395"/>
    <n v="57"/>
    <n v="336"/>
    <s v="Rhine Valley"/>
    <s v="Other"/>
    <s v="Small"/>
    <n v="1.7625"/>
    <n v="592.19999999999993"/>
    <n v="5"/>
    <x v="1"/>
    <n v="19"/>
    <x v="6"/>
  </r>
  <r>
    <n v="2400044063"/>
    <s v="Jehu Rudeforth"/>
    <x v="0"/>
    <x v="1"/>
    <x v="1"/>
    <x v="2"/>
    <x v="14"/>
    <x v="1"/>
    <d v="2024-05-19T00:00:00"/>
    <n v="6174"/>
    <n v="33"/>
    <n v="247"/>
    <s v="RiteBite"/>
    <s v="Other"/>
    <s v="Large"/>
    <n v="2.4773999999999998"/>
    <n v="611.91779999999994"/>
    <n v="5"/>
    <x v="1"/>
    <n v="19"/>
    <x v="6"/>
  </r>
  <r>
    <n v="2400044064"/>
    <s v="Wilone O'Kielt"/>
    <x v="1"/>
    <x v="1"/>
    <x v="1"/>
    <x v="3"/>
    <x v="19"/>
    <x v="1"/>
    <d v="2024-05-19T00:00:00"/>
    <n v="15239"/>
    <n v="170"/>
    <n v="1524"/>
    <s v="Siafa Dates"/>
    <s v="Bites"/>
    <s v="Small"/>
    <n v="8.2429000000000006"/>
    <n v="12562.179600000001"/>
    <n v="5"/>
    <x v="1"/>
    <n v="19"/>
    <x v="6"/>
  </r>
  <r>
    <n v="2400044065"/>
    <s v="Mallorie Waber"/>
    <x v="2"/>
    <x v="1"/>
    <x v="0"/>
    <x v="0"/>
    <x v="10"/>
    <x v="1"/>
    <d v="2024-05-19T00:00:00"/>
    <n v="2219"/>
    <n v="145"/>
    <n v="247"/>
    <s v="Snickers"/>
    <s v="Bars"/>
    <s v="Large"/>
    <n v="8.7870000000000008"/>
    <n v="2170.3890000000001"/>
    <n v="5"/>
    <x v="1"/>
    <n v="19"/>
    <x v="6"/>
  </r>
  <r>
    <n v="2400044066"/>
    <s v="Rafaelita Blaksland"/>
    <x v="3"/>
    <x v="1"/>
    <x v="0"/>
    <x v="1"/>
    <x v="19"/>
    <x v="1"/>
    <d v="2024-05-19T00:00:00"/>
    <n v="3150"/>
    <n v="70"/>
    <n v="243"/>
    <s v="St Michel"/>
    <s v="Bites"/>
    <s v="Small"/>
    <n v="8.2429000000000006"/>
    <n v="2003.0247000000002"/>
    <n v="5"/>
    <x v="1"/>
    <n v="19"/>
    <x v="6"/>
  </r>
  <r>
    <n v="2400044067"/>
    <s v="Rafaelita Blaksland"/>
    <x v="4"/>
    <x v="1"/>
    <x v="1"/>
    <x v="2"/>
    <x v="3"/>
    <x v="1"/>
    <d v="2024-05-19T00:00:00"/>
    <n v="2968"/>
    <n v="216"/>
    <n v="212"/>
    <s v="The Whole Truth"/>
    <s v="Bars"/>
    <s v="Small"/>
    <n v="6.0811000000000002"/>
    <n v="1289.1931999999999"/>
    <n v="5"/>
    <x v="1"/>
    <n v="19"/>
    <x v="6"/>
  </r>
  <r>
    <n v="2400044068"/>
    <s v="Dennison Crosswaite"/>
    <x v="4"/>
    <x v="1"/>
    <x v="1"/>
    <x v="3"/>
    <x v="9"/>
    <x v="1"/>
    <d v="2024-05-19T00:00:00"/>
    <n v="3241"/>
    <n v="199"/>
    <n v="163"/>
    <s v="Toblerone"/>
    <s v="Bars"/>
    <s v="Large"/>
    <n v="2.2656000000000001"/>
    <n v="369.2928"/>
    <n v="5"/>
    <x v="1"/>
    <n v="19"/>
    <x v="6"/>
  </r>
  <r>
    <n v="2400044069"/>
    <s v="Kelci Walkden"/>
    <x v="5"/>
    <x v="0"/>
    <x v="1"/>
    <x v="2"/>
    <x v="14"/>
    <x v="1"/>
    <d v="2024-05-19T00:00:00"/>
    <n v="3605"/>
    <n v="120"/>
    <n v="151"/>
    <s v="Toffifee"/>
    <s v="Other"/>
    <s v="Large"/>
    <n v="2.4773999999999998"/>
    <n v="374.08739999999995"/>
    <n v="5"/>
    <x v="1"/>
    <n v="19"/>
    <x v="6"/>
  </r>
  <r>
    <n v="2400044070"/>
    <s v="Oby Sorrel"/>
    <x v="5"/>
    <x v="1"/>
    <x v="1"/>
    <x v="3"/>
    <x v="2"/>
    <x v="1"/>
    <d v="2024-05-19T00:00:00"/>
    <n v="3640"/>
    <n v="169"/>
    <n v="174"/>
    <s v="Truva"/>
    <s v="Bars"/>
    <s v="Large"/>
    <n v="4.6592000000000002"/>
    <n v="810.70080000000007"/>
    <n v="5"/>
    <x v="1"/>
    <n v="19"/>
    <x v="6"/>
  </r>
  <r>
    <n v="2400044071"/>
    <s v="Husein Augar"/>
    <x v="6"/>
    <x v="0"/>
    <x v="0"/>
    <x v="1"/>
    <x v="2"/>
    <x v="3"/>
    <d v="2024-05-19T00:00:00"/>
    <n v="1309"/>
    <n v="294"/>
    <n v="77"/>
    <s v="Twix"/>
    <s v="Bars"/>
    <s v="Large"/>
    <n v="4.6592000000000002"/>
    <n v="358.75839999999999"/>
    <n v="5"/>
    <x v="1"/>
    <n v="19"/>
    <x v="6"/>
  </r>
  <r>
    <n v="2400044072"/>
    <s v="Jan Morforth"/>
    <x v="7"/>
    <x v="0"/>
    <x v="0"/>
    <x v="1"/>
    <x v="11"/>
    <x v="3"/>
    <d v="2024-05-19T00:00:00"/>
    <n v="10346"/>
    <n v="131"/>
    <n v="739"/>
    <s v="Valrhona"/>
    <s v="Bites"/>
    <s v="Large"/>
    <n v="2.8195000000000001"/>
    <n v="2083.6105000000002"/>
    <n v="5"/>
    <x v="1"/>
    <n v="19"/>
    <x v="6"/>
  </r>
  <r>
    <n v="2400044073"/>
    <s v="Kelci Walkden"/>
    <x v="8"/>
    <x v="0"/>
    <x v="1"/>
    <x v="2"/>
    <x v="0"/>
    <x v="3"/>
    <d v="2024-05-19T00:00:00"/>
    <n v="1071"/>
    <n v="359"/>
    <n v="54"/>
    <s v="Venchi"/>
    <s v="Bars"/>
    <s v="Large"/>
    <n v="6.0983000000000001"/>
    <n v="329.3082"/>
    <n v="5"/>
    <x v="1"/>
    <n v="19"/>
    <x v="6"/>
  </r>
  <r>
    <n v="2400044074"/>
    <s v="Husein Augar"/>
    <x v="6"/>
    <x v="1"/>
    <x v="1"/>
    <x v="3"/>
    <x v="19"/>
    <x v="3"/>
    <d v="2024-05-19T00:00:00"/>
    <n v="6328"/>
    <n v="119"/>
    <n v="791"/>
    <s v="Villars"/>
    <s v="Bites"/>
    <s v="Small"/>
    <n v="8.2429000000000006"/>
    <n v="6520.1339000000007"/>
    <n v="5"/>
    <x v="1"/>
    <n v="19"/>
    <x v="6"/>
  </r>
  <r>
    <n v="2400044075"/>
    <s v="Kaine Padly"/>
    <x v="7"/>
    <x v="1"/>
    <x v="1"/>
    <x v="2"/>
    <x v="12"/>
    <x v="3"/>
    <d v="2024-05-19T00:00:00"/>
    <n v="1820"/>
    <n v="143"/>
    <n v="68"/>
    <s v="Wedel"/>
    <s v="Bites"/>
    <s v="Large"/>
    <n v="6.3415999999999997"/>
    <n v="431.22879999999998"/>
    <n v="5"/>
    <x v="1"/>
    <n v="19"/>
    <x v="6"/>
  </r>
  <r>
    <n v="2400044076"/>
    <s v="Andria Kimpton"/>
    <x v="8"/>
    <x v="1"/>
    <x v="1"/>
    <x v="3"/>
    <x v="16"/>
    <x v="5"/>
    <d v="2024-05-19T00:00:00"/>
    <n v="3437"/>
    <n v="179"/>
    <n v="157"/>
    <s v="Werther's Original"/>
    <s v="Bites"/>
    <s v="Small"/>
    <n v="11.4688"/>
    <n v="1800.6016"/>
    <n v="5"/>
    <x v="1"/>
    <n v="19"/>
    <x v="6"/>
  </r>
  <r>
    <n v="2400044077"/>
    <s v="Rafaelita Blaksland"/>
    <x v="9"/>
    <x v="0"/>
    <x v="0"/>
    <x v="0"/>
    <x v="1"/>
    <x v="5"/>
    <d v="2024-05-19T00:00:00"/>
    <n v="4550"/>
    <n v="214"/>
    <n v="455"/>
    <s v="Whittakers"/>
    <s v="Other"/>
    <s v="Small"/>
    <n v="0.24049999999999999"/>
    <n v="109.42749999999999"/>
    <n v="5"/>
    <x v="1"/>
    <n v="19"/>
    <x v="6"/>
  </r>
  <r>
    <n v="2400044078"/>
    <s v="Barr Faughny"/>
    <x v="9"/>
    <x v="1"/>
    <x v="0"/>
    <x v="1"/>
    <x v="14"/>
    <x v="5"/>
    <d v="2024-05-19T00:00:00"/>
    <n v="2968"/>
    <n v="259"/>
    <n v="110"/>
    <s v="Wrigley's"/>
    <s v="Other"/>
    <s v="Large"/>
    <n v="2.4773999999999998"/>
    <n v="272.51399999999995"/>
    <n v="5"/>
    <x v="1"/>
    <n v="19"/>
    <x v="6"/>
  </r>
  <r>
    <n v="2400044079"/>
    <s v="Dotty Strutley"/>
    <x v="9"/>
    <x v="0"/>
    <x v="1"/>
    <x v="2"/>
    <x v="11"/>
    <x v="7"/>
    <d v="2024-05-19T00:00:00"/>
    <n v="12565"/>
    <n v="4"/>
    <n v="898"/>
    <s v="After Eight"/>
    <s v="Bites"/>
    <s v="Large"/>
    <n v="2.8195000000000001"/>
    <n v="2531.9110000000001"/>
    <n v="5"/>
    <x v="1"/>
    <n v="19"/>
    <x v="6"/>
  </r>
  <r>
    <n v="2400044080"/>
    <s v="Rafaelita Blaksland"/>
    <x v="9"/>
    <x v="1"/>
    <x v="1"/>
    <x v="3"/>
    <x v="8"/>
    <x v="7"/>
    <d v="2024-05-19T00:00:00"/>
    <n v="8246"/>
    <n v="294"/>
    <n v="318"/>
    <s v="Angelina"/>
    <s v="Bars"/>
    <s v="Large"/>
    <n v="1.8652"/>
    <n v="593.1336"/>
    <n v="5"/>
    <x v="1"/>
    <n v="19"/>
    <x v="6"/>
  </r>
  <r>
    <n v="2400044081"/>
    <s v="Andria Kimpton"/>
    <x v="9"/>
    <x v="0"/>
    <x v="1"/>
    <x v="2"/>
    <x v="9"/>
    <x v="7"/>
    <d v="2024-05-19T00:00:00"/>
    <n v="1190"/>
    <n v="137"/>
    <n v="70"/>
    <s v="Anthon Berg"/>
    <s v="Bars"/>
    <s v="Large"/>
    <n v="2.2656000000000001"/>
    <n v="158.59200000000001"/>
    <n v="5"/>
    <x v="1"/>
    <n v="19"/>
    <x v="6"/>
  </r>
  <r>
    <n v="2400044082"/>
    <s v="Roddy Speechley"/>
    <x v="9"/>
    <x v="0"/>
    <x v="1"/>
    <x v="3"/>
    <x v="11"/>
    <x v="7"/>
    <d v="2024-05-19T00:00:00"/>
    <n v="3283"/>
    <n v="146"/>
    <n v="183"/>
    <s v="Bounty"/>
    <s v="Bites"/>
    <s v="Large"/>
    <n v="2.8195000000000001"/>
    <n v="515.96850000000006"/>
    <n v="5"/>
    <x v="1"/>
    <n v="19"/>
    <x v="6"/>
  </r>
  <r>
    <n v="2400044083"/>
    <s v="Ches Bonnell"/>
    <x v="9"/>
    <x v="0"/>
    <x v="0"/>
    <x v="1"/>
    <x v="4"/>
    <x v="7"/>
    <d v="2024-05-19T00:00:00"/>
    <n v="3087"/>
    <n v="300"/>
    <n v="115"/>
    <s v="Butlers"/>
    <s v="Other"/>
    <s v="Small"/>
    <n v="7.8910999999999998"/>
    <n v="907.47649999999999"/>
    <n v="5"/>
    <x v="1"/>
    <n v="19"/>
    <x v="6"/>
  </r>
  <r>
    <n v="2400044084"/>
    <s v="Oby Sorrel"/>
    <x v="9"/>
    <x v="1"/>
    <x v="0"/>
    <x v="1"/>
    <x v="16"/>
    <x v="7"/>
    <d v="2024-05-19T00:00:00"/>
    <n v="6531"/>
    <n v="244"/>
    <n v="297"/>
    <s v="Cadbury"/>
    <s v="Bites"/>
    <s v="Small"/>
    <n v="11.4688"/>
    <n v="3406.2336"/>
    <n v="5"/>
    <x v="1"/>
    <n v="19"/>
    <x v="6"/>
  </r>
  <r>
    <n v="2400044085"/>
    <s v="Marney O'Breen"/>
    <x v="9"/>
    <x v="0"/>
    <x v="1"/>
    <x v="2"/>
    <x v="1"/>
    <x v="7"/>
    <d v="2024-05-20T00:00:00"/>
    <n v="4228"/>
    <n v="55"/>
    <n v="249"/>
    <s v="Caprice"/>
    <s v="Other"/>
    <s v="Small"/>
    <n v="0.24049999999999999"/>
    <n v="59.884499999999996"/>
    <n v="5"/>
    <x v="1"/>
    <n v="20"/>
    <x v="0"/>
  </r>
  <r>
    <n v="2400044086"/>
    <s v="Roddy Speechley"/>
    <x v="9"/>
    <x v="1"/>
    <x v="1"/>
    <x v="3"/>
    <x v="7"/>
    <x v="6"/>
    <d v="2024-05-20T00:00:00"/>
    <n v="10094"/>
    <n v="118"/>
    <n v="389"/>
    <s v="Cartwright &amp; Butler"/>
    <s v="Bars"/>
    <s v="Small"/>
    <n v="0.89900000000000002"/>
    <n v="349.71100000000001"/>
    <n v="5"/>
    <x v="1"/>
    <n v="20"/>
    <x v="0"/>
  </r>
  <r>
    <n v="2400044087"/>
    <s v="Mallorie Waber"/>
    <x v="9"/>
    <x v="0"/>
    <x v="1"/>
    <x v="2"/>
    <x v="8"/>
    <x v="6"/>
    <d v="2024-05-20T00:00:00"/>
    <n v="182"/>
    <n v="46"/>
    <n v="6"/>
    <s v="Cavendish"/>
    <s v="Bars"/>
    <s v="Large"/>
    <n v="1.8652"/>
    <n v="11.1912"/>
    <n v="5"/>
    <x v="1"/>
    <n v="20"/>
    <x v="0"/>
  </r>
  <r>
    <n v="2400044088"/>
    <s v="Jehu Rudeforth"/>
    <x v="9"/>
    <x v="0"/>
    <x v="1"/>
    <x v="3"/>
    <x v="1"/>
    <x v="6"/>
    <d v="2024-05-20T00:00:00"/>
    <n v="616"/>
    <n v="151"/>
    <n v="37"/>
    <s v="Chocodate"/>
    <s v="Other"/>
    <s v="Small"/>
    <n v="0.24049999999999999"/>
    <n v="8.8985000000000003"/>
    <n v="5"/>
    <x v="1"/>
    <n v="20"/>
    <x v="0"/>
  </r>
  <r>
    <n v="2400044089"/>
    <s v="Roddy Speechley"/>
    <x v="9"/>
    <x v="0"/>
    <x v="0"/>
    <x v="0"/>
    <x v="21"/>
    <x v="0"/>
    <d v="2024-05-20T00:00:00"/>
    <n v="12131"/>
    <n v="121"/>
    <n v="809"/>
    <s v="Chupa Chups"/>
    <s v="Bars"/>
    <s v="Small"/>
    <n v="5.0198"/>
    <n v="4061.0182"/>
    <n v="5"/>
    <x v="1"/>
    <n v="20"/>
    <x v="0"/>
  </r>
  <r>
    <n v="2400044090"/>
    <s v="Kaine Padly"/>
    <x v="9"/>
    <x v="1"/>
    <x v="0"/>
    <x v="1"/>
    <x v="14"/>
    <x v="1"/>
    <d v="2024-05-20T00:00:00"/>
    <n v="2394"/>
    <n v="323"/>
    <n v="93"/>
    <s v="Elvan"/>
    <s v="Other"/>
    <s v="Large"/>
    <n v="2.4773999999999998"/>
    <n v="230.39819999999997"/>
    <n v="5"/>
    <x v="1"/>
    <n v="20"/>
    <x v="0"/>
  </r>
  <r>
    <n v="2400044091"/>
    <s v="Karlen McCaffrey"/>
    <x v="9"/>
    <x v="1"/>
    <x v="1"/>
    <x v="2"/>
    <x v="1"/>
    <x v="2"/>
    <d v="2024-05-20T00:00:00"/>
    <n v="14287"/>
    <n v="89"/>
    <n v="841"/>
    <s v="Ferrero"/>
    <s v="Other"/>
    <s v="Small"/>
    <n v="0.24049999999999999"/>
    <n v="202.26049999999998"/>
    <n v="5"/>
    <x v="1"/>
    <n v="20"/>
    <x v="0"/>
  </r>
  <r>
    <n v="2400044092"/>
    <s v="Husein Augar"/>
    <x v="9"/>
    <x v="1"/>
    <x v="1"/>
    <x v="3"/>
    <x v="20"/>
    <x v="3"/>
    <d v="2024-05-20T00:00:00"/>
    <n v="10941"/>
    <n v="185"/>
    <n v="730"/>
    <s v="Fisherman's Friend"/>
    <s v="Bars"/>
    <s v="Large"/>
    <n v="13.3485"/>
    <n v="9744.4049999999988"/>
    <n v="5"/>
    <x v="1"/>
    <n v="20"/>
    <x v="0"/>
  </r>
  <r>
    <n v="2400044093"/>
    <s v="Roddy Speechley"/>
    <x v="9"/>
    <x v="1"/>
    <x v="1"/>
    <x v="2"/>
    <x v="14"/>
    <x v="4"/>
    <d v="2024-05-21T00:00:00"/>
    <n v="7777"/>
    <n v="345"/>
    <n v="260"/>
    <s v="Galaxy"/>
    <s v="Other"/>
    <s v="Large"/>
    <n v="2.4773999999999998"/>
    <n v="644.12399999999991"/>
    <n v="5"/>
    <x v="1"/>
    <n v="21"/>
    <x v="1"/>
  </r>
  <r>
    <n v="2400044094"/>
    <s v="Curtice Advani"/>
    <x v="9"/>
    <x v="1"/>
    <x v="1"/>
    <x v="3"/>
    <x v="10"/>
    <x v="5"/>
    <d v="2024-05-21T00:00:00"/>
    <n v="9436"/>
    <n v="7"/>
    <n v="858"/>
    <s v="Goldkenn"/>
    <s v="Bars"/>
    <s v="Large"/>
    <n v="8.7870000000000008"/>
    <n v="7539.246000000001"/>
    <n v="5"/>
    <x v="1"/>
    <n v="21"/>
    <x v="1"/>
  </r>
  <r>
    <n v="2400044095"/>
    <s v="Kaine Padly"/>
    <x v="9"/>
    <x v="1"/>
    <x v="0"/>
    <x v="1"/>
    <x v="17"/>
    <x v="6"/>
    <d v="2024-05-21T00:00:00"/>
    <n v="1267"/>
    <n v="104"/>
    <n v="116"/>
    <s v="Hershey's"/>
    <s v="Bars"/>
    <s v="Large"/>
    <n v="1.5934999999999999"/>
    <n v="184.846"/>
    <n v="5"/>
    <x v="1"/>
    <n v="21"/>
    <x v="1"/>
  </r>
  <r>
    <n v="2400044096"/>
    <s v="Kaine Padly"/>
    <x v="10"/>
    <x v="1"/>
    <x v="0"/>
    <x v="1"/>
    <x v="12"/>
    <x v="7"/>
    <d v="2024-05-21T00:00:00"/>
    <n v="8806"/>
    <n v="32"/>
    <n v="327"/>
    <s v="Jules Destrooper"/>
    <s v="Bites"/>
    <s v="Large"/>
    <n v="6.3415999999999997"/>
    <n v="2073.7031999999999"/>
    <n v="5"/>
    <x v="1"/>
    <n v="21"/>
    <x v="1"/>
  </r>
  <r>
    <n v="2400044097"/>
    <s v="Curtice Advani"/>
    <x v="11"/>
    <x v="1"/>
    <x v="1"/>
    <x v="2"/>
    <x v="16"/>
    <x v="8"/>
    <d v="2024-05-21T00:00:00"/>
    <n v="3640"/>
    <n v="403"/>
    <n v="243"/>
    <s v="Kinder"/>
    <s v="Bites"/>
    <s v="Small"/>
    <n v="11.4688"/>
    <n v="2786.9184"/>
    <n v="5"/>
    <x v="1"/>
    <n v="21"/>
    <x v="1"/>
  </r>
  <r>
    <n v="2400044098"/>
    <s v="Kaine Padly"/>
    <x v="12"/>
    <x v="1"/>
    <x v="1"/>
    <x v="3"/>
    <x v="7"/>
    <x v="9"/>
    <d v="2024-05-21T00:00:00"/>
    <n v="4900"/>
    <n v="239"/>
    <n v="182"/>
    <s v="Kit Kat"/>
    <s v="Bars"/>
    <s v="Small"/>
    <n v="0.89900000000000002"/>
    <n v="163.61799999999999"/>
    <n v="5"/>
    <x v="1"/>
    <n v="21"/>
    <x v="1"/>
  </r>
  <r>
    <n v="2400044099"/>
    <s v="Madelene Upcott"/>
    <x v="12"/>
    <x v="1"/>
    <x v="1"/>
    <x v="2"/>
    <x v="1"/>
    <x v="10"/>
    <d v="2024-05-21T00:00:00"/>
    <n v="5558"/>
    <n v="219"/>
    <n v="348"/>
    <s v="Leonidas"/>
    <s v="Other"/>
    <s v="Small"/>
    <n v="0.24049999999999999"/>
    <n v="83.694000000000003"/>
    <n v="5"/>
    <x v="1"/>
    <n v="21"/>
    <x v="1"/>
  </r>
  <r>
    <n v="2400044100"/>
    <s v="Camilla Castle"/>
    <x v="13"/>
    <x v="1"/>
    <x v="1"/>
    <x v="3"/>
    <x v="20"/>
    <x v="4"/>
    <d v="2024-05-21T00:00:00"/>
    <n v="9142"/>
    <n v="1"/>
    <n v="436"/>
    <s v="Lindt"/>
    <s v="Bars"/>
    <s v="Large"/>
    <n v="13.3485"/>
    <n v="5819.9459999999999"/>
    <n v="5"/>
    <x v="1"/>
    <n v="21"/>
    <x v="1"/>
  </r>
  <r>
    <n v="2400044101"/>
    <s v="Dennison Crosswaite"/>
    <x v="14"/>
    <x v="1"/>
    <x v="0"/>
    <x v="0"/>
    <x v="9"/>
    <x v="4"/>
    <d v="2024-05-21T00:00:00"/>
    <n v="3514"/>
    <n v="143"/>
    <n v="235"/>
    <s v="Loacker"/>
    <s v="Bars"/>
    <s v="Large"/>
    <n v="2.2656000000000001"/>
    <n v="532.41600000000005"/>
    <n v="5"/>
    <x v="1"/>
    <n v="21"/>
    <x v="1"/>
  </r>
  <r>
    <n v="2400044102"/>
    <s v="Beverie Moffet"/>
    <x v="13"/>
    <x v="1"/>
    <x v="0"/>
    <x v="1"/>
    <x v="18"/>
    <x v="4"/>
    <d v="2024-05-21T00:00:00"/>
    <n v="140"/>
    <n v="91"/>
    <n v="10"/>
    <s v="Lotus Biscoff"/>
    <s v="Bites"/>
    <s v="Large"/>
    <n v="2.8"/>
    <n v="28"/>
    <n v="5"/>
    <x v="1"/>
    <n v="21"/>
    <x v="1"/>
  </r>
  <r>
    <n v="2400044103"/>
    <s v="Kelci Walkden"/>
    <x v="13"/>
    <x v="1"/>
    <x v="1"/>
    <x v="2"/>
    <x v="13"/>
    <x v="8"/>
    <d v="2024-05-21T00:00:00"/>
    <n v="11844"/>
    <n v="211"/>
    <n v="439"/>
    <s v="M&amp;M's"/>
    <s v="Bites"/>
    <s v="Large"/>
    <n v="9.2086000000000006"/>
    <n v="4042.5754000000002"/>
    <n v="5"/>
    <x v="1"/>
    <n v="21"/>
    <x v="1"/>
  </r>
  <r>
    <n v="2400044104"/>
    <s v="Gunar Cockshoot"/>
    <x v="14"/>
    <x v="1"/>
    <x v="1"/>
    <x v="3"/>
    <x v="8"/>
    <x v="8"/>
    <d v="2024-05-21T00:00:00"/>
    <n v="6517"/>
    <n v="54"/>
    <n v="233"/>
    <s v="Malteser"/>
    <s v="Bars"/>
    <s v="Large"/>
    <n v="1.8652"/>
    <n v="434.59159999999997"/>
    <n v="5"/>
    <x v="1"/>
    <n v="21"/>
    <x v="1"/>
  </r>
  <r>
    <n v="2400044105"/>
    <s v="Kaine Padly"/>
    <x v="13"/>
    <x v="1"/>
    <x v="1"/>
    <x v="2"/>
    <x v="8"/>
    <x v="8"/>
    <d v="2024-05-21T00:00:00"/>
    <n v="8715"/>
    <n v="24"/>
    <n v="282"/>
    <s v="Mars"/>
    <s v="Bars"/>
    <s v="Large"/>
    <n v="1.8652"/>
    <n v="525.9864"/>
    <n v="5"/>
    <x v="1"/>
    <n v="21"/>
    <x v="1"/>
  </r>
  <r>
    <n v="2400044106"/>
    <s v="Gigi Bohling"/>
    <x v="13"/>
    <x v="1"/>
    <x v="1"/>
    <x v="3"/>
    <x v="6"/>
    <x v="8"/>
    <d v="2024-05-21T00:00:00"/>
    <n v="4851"/>
    <n v="455"/>
    <n v="180"/>
    <s v="McVitie’s"/>
    <s v="Other"/>
    <s v="Small"/>
    <n v="1.7625"/>
    <n v="317.25"/>
    <n v="5"/>
    <x v="1"/>
    <n v="21"/>
    <x v="1"/>
  </r>
  <r>
    <n v="2400044107"/>
    <s v="Barr Faughny"/>
    <x v="13"/>
    <x v="1"/>
    <x v="0"/>
    <x v="1"/>
    <x v="6"/>
    <x v="8"/>
    <d v="2024-05-21T00:00:00"/>
    <n v="10983"/>
    <n v="185"/>
    <n v="379"/>
    <s v="Mentos"/>
    <s v="Other"/>
    <s v="Small"/>
    <n v="1.7625"/>
    <n v="667.98749999999995"/>
    <n v="5"/>
    <x v="1"/>
    <n v="21"/>
    <x v="1"/>
  </r>
  <r>
    <n v="2400044108"/>
    <s v="Mallorie Waber"/>
    <x v="13"/>
    <x v="1"/>
    <x v="0"/>
    <x v="1"/>
    <x v="3"/>
    <x v="8"/>
    <d v="2024-05-21T00:00:00"/>
    <n v="3290"/>
    <n v="75"/>
    <n v="329"/>
    <s v="Merci"/>
    <s v="Bars"/>
    <s v="Small"/>
    <n v="6.0811000000000002"/>
    <n v="2000.6819"/>
    <n v="5"/>
    <x v="1"/>
    <n v="21"/>
    <x v="1"/>
  </r>
  <r>
    <n v="2400044109"/>
    <s v="Husein Augar"/>
    <x v="0"/>
    <x v="0"/>
    <x v="1"/>
    <x v="2"/>
    <x v="6"/>
    <x v="8"/>
    <d v="2024-05-21T00:00:00"/>
    <n v="6545"/>
    <n v="86"/>
    <n v="212"/>
    <s v="Milka"/>
    <s v="Other"/>
    <s v="Small"/>
    <n v="1.7625"/>
    <n v="373.65"/>
    <n v="5"/>
    <x v="1"/>
    <n v="21"/>
    <x v="1"/>
  </r>
  <r>
    <n v="2400044110"/>
    <s v="Gunar Cockshoot"/>
    <x v="0"/>
    <x v="1"/>
    <x v="1"/>
    <x v="3"/>
    <x v="19"/>
    <x v="8"/>
    <d v="2024-05-21T00:00:00"/>
    <n v="441"/>
    <n v="7"/>
    <n v="45"/>
    <s v="Neuhaus"/>
    <s v="Bites"/>
    <s v="Small"/>
    <n v="8.2429000000000006"/>
    <n v="370.93050000000005"/>
    <n v="5"/>
    <x v="1"/>
    <n v="21"/>
    <x v="1"/>
  </r>
  <r>
    <n v="2400044111"/>
    <s v="Dotty Strutley"/>
    <x v="0"/>
    <x v="0"/>
    <x v="1"/>
    <x v="2"/>
    <x v="16"/>
    <x v="8"/>
    <d v="2024-05-21T00:00:00"/>
    <n v="9849"/>
    <n v="75"/>
    <n v="580"/>
    <s v="Nua"/>
    <s v="Bites"/>
    <s v="Small"/>
    <n v="11.4688"/>
    <n v="6651.9039999999995"/>
    <n v="5"/>
    <x v="1"/>
    <n v="21"/>
    <x v="1"/>
  </r>
  <r>
    <n v="2400044112"/>
    <s v="Andria Kimpton"/>
    <x v="0"/>
    <x v="1"/>
    <x v="1"/>
    <x v="3"/>
    <x v="1"/>
    <x v="2"/>
    <d v="2024-05-21T00:00:00"/>
    <n v="3073"/>
    <n v="9"/>
    <n v="308"/>
    <s v="Nutella"/>
    <s v="Other"/>
    <s v="Small"/>
    <n v="0.24049999999999999"/>
    <n v="74.073999999999998"/>
    <n v="5"/>
    <x v="1"/>
    <n v="21"/>
    <x v="1"/>
  </r>
  <r>
    <n v="2400044113"/>
    <s v="Rafaelita Blaksland"/>
    <x v="0"/>
    <x v="1"/>
    <x v="0"/>
    <x v="0"/>
    <x v="6"/>
    <x v="2"/>
    <d v="2024-05-21T00:00:00"/>
    <n v="4452"/>
    <n v="75"/>
    <n v="149"/>
    <s v="Orbit"/>
    <s v="Other"/>
    <s v="Small"/>
    <n v="1.7625"/>
    <n v="262.61250000000001"/>
    <n v="5"/>
    <x v="1"/>
    <n v="21"/>
    <x v="1"/>
  </r>
  <r>
    <n v="2400044114"/>
    <s v="Karlen McCaffrey"/>
    <x v="1"/>
    <x v="1"/>
    <x v="0"/>
    <x v="1"/>
    <x v="5"/>
    <x v="2"/>
    <d v="2024-05-21T00:00:00"/>
    <n v="10220"/>
    <n v="105"/>
    <n v="538"/>
    <s v="Oreo"/>
    <s v="Bars"/>
    <s v="Small"/>
    <n v="0.69579999999999997"/>
    <n v="374.34039999999999"/>
    <n v="5"/>
    <x v="1"/>
    <n v="21"/>
    <x v="1"/>
  </r>
  <r>
    <n v="2400044115"/>
    <s v="Andria Kimpton"/>
    <x v="2"/>
    <x v="1"/>
    <x v="1"/>
    <x v="2"/>
    <x v="19"/>
    <x v="2"/>
    <d v="2024-05-21T00:00:00"/>
    <n v="3150"/>
    <n v="11"/>
    <n v="210"/>
    <s v="Ray No Sugar"/>
    <s v="Bites"/>
    <s v="Small"/>
    <n v="8.2429000000000006"/>
    <n v="1731.009"/>
    <n v="5"/>
    <x v="1"/>
    <n v="21"/>
    <x v="1"/>
  </r>
  <r>
    <n v="2400044116"/>
    <s v="Kaine Padly"/>
    <x v="3"/>
    <x v="1"/>
    <x v="1"/>
    <x v="3"/>
    <x v="21"/>
    <x v="2"/>
    <d v="2024-05-21T00:00:00"/>
    <n v="6083"/>
    <n v="43"/>
    <n v="381"/>
    <s v="Reese's"/>
    <s v="Bars"/>
    <s v="Small"/>
    <n v="5.0198"/>
    <n v="1912.5437999999999"/>
    <n v="5"/>
    <x v="1"/>
    <n v="21"/>
    <x v="1"/>
  </r>
  <r>
    <n v="2400044117"/>
    <s v="Ches Bonnell"/>
    <x v="4"/>
    <x v="1"/>
    <x v="1"/>
    <x v="2"/>
    <x v="17"/>
    <x v="2"/>
    <d v="2024-05-21T00:00:00"/>
    <n v="14063"/>
    <n v="140"/>
    <n v="1407"/>
    <s v="Rhine Valley"/>
    <s v="Bars"/>
    <s v="Large"/>
    <n v="1.5934999999999999"/>
    <n v="2242.0544999999997"/>
    <n v="5"/>
    <x v="1"/>
    <n v="21"/>
    <x v="1"/>
  </r>
  <r>
    <n v="2400044118"/>
    <s v="Kaine Padly"/>
    <x v="4"/>
    <x v="1"/>
    <x v="1"/>
    <x v="3"/>
    <x v="19"/>
    <x v="2"/>
    <d v="2024-05-21T00:00:00"/>
    <n v="4578"/>
    <n v="256"/>
    <n v="306"/>
    <s v="RiteBite"/>
    <s v="Bites"/>
    <s v="Small"/>
    <n v="8.2429000000000006"/>
    <n v="2522.3274000000001"/>
    <n v="5"/>
    <x v="1"/>
    <n v="21"/>
    <x v="1"/>
  </r>
  <r>
    <n v="2400044119"/>
    <s v="Beverie Moffet"/>
    <x v="5"/>
    <x v="0"/>
    <x v="0"/>
    <x v="1"/>
    <x v="1"/>
    <x v="2"/>
    <d v="2024-05-21T00:00:00"/>
    <n v="6454"/>
    <n v="21"/>
    <n v="461"/>
    <s v="Siafa Dates"/>
    <s v="Other"/>
    <s v="Small"/>
    <n v="0.24049999999999999"/>
    <n v="110.87049999999999"/>
    <n v="5"/>
    <x v="1"/>
    <n v="21"/>
    <x v="1"/>
  </r>
  <r>
    <n v="2400044120"/>
    <s v="Kelci Walkden"/>
    <x v="5"/>
    <x v="1"/>
    <x v="0"/>
    <x v="1"/>
    <x v="4"/>
    <x v="2"/>
    <d v="2024-05-21T00:00:00"/>
    <n v="6650"/>
    <n v="166"/>
    <n v="256"/>
    <s v="Snickers"/>
    <s v="Other"/>
    <s v="Small"/>
    <n v="7.8910999999999998"/>
    <n v="2020.1215999999999"/>
    <n v="5"/>
    <x v="1"/>
    <n v="21"/>
    <x v="1"/>
  </r>
  <r>
    <n v="2400044121"/>
    <s v="Barr Faughny"/>
    <x v="6"/>
    <x v="0"/>
    <x v="1"/>
    <x v="2"/>
    <x v="15"/>
    <x v="0"/>
    <d v="2024-05-21T00:00:00"/>
    <n v="2436"/>
    <n v="203"/>
    <n v="94"/>
    <s v="St Michel"/>
    <s v="Bites"/>
    <s v="Small"/>
    <n v="4.7065000000000001"/>
    <n v="442.411"/>
    <n v="5"/>
    <x v="1"/>
    <n v="21"/>
    <x v="1"/>
  </r>
  <r>
    <n v="2400044122"/>
    <s v="Mallorie Waber"/>
    <x v="7"/>
    <x v="0"/>
    <x v="1"/>
    <x v="3"/>
    <x v="16"/>
    <x v="0"/>
    <d v="2024-05-21T00:00:00"/>
    <n v="6944"/>
    <n v="33"/>
    <n v="331"/>
    <s v="The Whole Truth"/>
    <s v="Bites"/>
    <s v="Small"/>
    <n v="11.4688"/>
    <n v="3796.1727999999998"/>
    <n v="5"/>
    <x v="1"/>
    <n v="21"/>
    <x v="1"/>
  </r>
  <r>
    <n v="2400044123"/>
    <s v="Gigi Bohling"/>
    <x v="8"/>
    <x v="0"/>
    <x v="1"/>
    <x v="2"/>
    <x v="12"/>
    <x v="0"/>
    <d v="2024-05-21T00:00:00"/>
    <n v="19817"/>
    <n v="126"/>
    <n v="684"/>
    <s v="Toblerone"/>
    <s v="Bites"/>
    <s v="Large"/>
    <n v="6.3415999999999997"/>
    <n v="4337.6543999999994"/>
    <n v="5"/>
    <x v="1"/>
    <n v="21"/>
    <x v="1"/>
  </r>
  <r>
    <n v="2400044124"/>
    <s v="Barr Faughny"/>
    <x v="6"/>
    <x v="1"/>
    <x v="1"/>
    <x v="3"/>
    <x v="18"/>
    <x v="0"/>
    <d v="2024-05-21T00:00:00"/>
    <n v="3521"/>
    <n v="50"/>
    <n v="235"/>
    <s v="Toffifee"/>
    <s v="Bites"/>
    <s v="Large"/>
    <n v="2.8"/>
    <n v="658"/>
    <n v="5"/>
    <x v="1"/>
    <n v="21"/>
    <x v="1"/>
  </r>
  <r>
    <n v="2400044125"/>
    <s v="Karlen McCaffrey"/>
    <x v="7"/>
    <x v="1"/>
    <x v="0"/>
    <x v="0"/>
    <x v="12"/>
    <x v="0"/>
    <d v="2024-05-21T00:00:00"/>
    <n v="10458"/>
    <n v="546"/>
    <n v="327"/>
    <s v="Truva"/>
    <s v="Bites"/>
    <s v="Large"/>
    <n v="6.3415999999999997"/>
    <n v="2073.7031999999999"/>
    <n v="5"/>
    <x v="1"/>
    <n v="21"/>
    <x v="1"/>
  </r>
  <r>
    <n v="2400044126"/>
    <s v="Roddy Speechley"/>
    <x v="8"/>
    <x v="1"/>
    <x v="0"/>
    <x v="1"/>
    <x v="2"/>
    <x v="0"/>
    <d v="2024-05-21T00:00:00"/>
    <n v="1302"/>
    <n v="401"/>
    <n v="57"/>
    <s v="Twix"/>
    <s v="Bars"/>
    <s v="Large"/>
    <n v="4.6592000000000002"/>
    <n v="265.57440000000003"/>
    <n v="5"/>
    <x v="1"/>
    <n v="21"/>
    <x v="1"/>
  </r>
  <r>
    <n v="2400044127"/>
    <s v="Brien Boise"/>
    <x v="9"/>
    <x v="0"/>
    <x v="1"/>
    <x v="2"/>
    <x v="12"/>
    <x v="0"/>
    <d v="2024-05-21T00:00:00"/>
    <n v="7952"/>
    <n v="221"/>
    <n v="249"/>
    <s v="Valrhona"/>
    <s v="Bites"/>
    <s v="Large"/>
    <n v="6.3415999999999997"/>
    <n v="1579.0583999999999"/>
    <n v="5"/>
    <x v="1"/>
    <n v="21"/>
    <x v="1"/>
  </r>
  <r>
    <n v="2400044128"/>
    <s v="Jan Morforth"/>
    <x v="9"/>
    <x v="1"/>
    <x v="1"/>
    <x v="3"/>
    <x v="11"/>
    <x v="0"/>
    <d v="2024-05-21T00:00:00"/>
    <n v="4753"/>
    <n v="133"/>
    <n v="265"/>
    <s v="Venchi"/>
    <s v="Bites"/>
    <s v="Large"/>
    <n v="2.8195000000000001"/>
    <n v="747.16750000000002"/>
    <n v="5"/>
    <x v="1"/>
    <n v="21"/>
    <x v="1"/>
  </r>
  <r>
    <n v="2400044129"/>
    <s v="Husein Augar"/>
    <x v="9"/>
    <x v="0"/>
    <x v="1"/>
    <x v="2"/>
    <x v="5"/>
    <x v="0"/>
    <d v="2024-05-21T00:00:00"/>
    <n v="11452"/>
    <n v="81"/>
    <n v="546"/>
    <s v="Villars"/>
    <s v="Bars"/>
    <s v="Small"/>
    <n v="0.69579999999999997"/>
    <n v="379.90679999999998"/>
    <n v="5"/>
    <x v="1"/>
    <n v="21"/>
    <x v="1"/>
  </r>
  <r>
    <n v="2400044130"/>
    <s v="Gunar Cockshoot"/>
    <x v="9"/>
    <x v="1"/>
    <x v="1"/>
    <x v="3"/>
    <x v="13"/>
    <x v="1"/>
    <d v="2024-05-21T00:00:00"/>
    <n v="9345"/>
    <n v="124"/>
    <n v="390"/>
    <s v="Wedel"/>
    <s v="Bites"/>
    <s v="Large"/>
    <n v="9.2086000000000006"/>
    <n v="3591.3540000000003"/>
    <n v="5"/>
    <x v="1"/>
    <n v="21"/>
    <x v="1"/>
  </r>
  <r>
    <n v="2400044131"/>
    <s v="Marney O'Breen"/>
    <x v="9"/>
    <x v="0"/>
    <x v="0"/>
    <x v="1"/>
    <x v="9"/>
    <x v="1"/>
    <d v="2024-05-21T00:00:00"/>
    <n v="7490"/>
    <n v="172"/>
    <n v="357"/>
    <s v="Werther's Original"/>
    <s v="Bars"/>
    <s v="Large"/>
    <n v="2.2656000000000001"/>
    <n v="808.81920000000002"/>
    <n v="5"/>
    <x v="1"/>
    <n v="21"/>
    <x v="1"/>
  </r>
  <r>
    <n v="2400044132"/>
    <s v="Camilla Castle"/>
    <x v="9"/>
    <x v="0"/>
    <x v="0"/>
    <x v="1"/>
    <x v="6"/>
    <x v="1"/>
    <d v="2024-05-21T00:00:00"/>
    <n v="1519"/>
    <n v="127"/>
    <n v="57"/>
    <s v="Whittakers"/>
    <s v="Other"/>
    <s v="Small"/>
    <n v="1.7625"/>
    <n v="100.46249999999999"/>
    <n v="5"/>
    <x v="1"/>
    <n v="21"/>
    <x v="1"/>
  </r>
  <r>
    <n v="2400044133"/>
    <s v="Andria Kimpton"/>
    <x v="9"/>
    <x v="0"/>
    <x v="1"/>
    <x v="2"/>
    <x v="21"/>
    <x v="1"/>
    <d v="2024-05-21T00:00:00"/>
    <n v="3087"/>
    <n v="135"/>
    <n v="155"/>
    <s v="Wrigley's"/>
    <s v="Bars"/>
    <s v="Small"/>
    <n v="5.0198"/>
    <n v="778.06899999999996"/>
    <n v="5"/>
    <x v="1"/>
    <n v="21"/>
    <x v="1"/>
  </r>
  <r>
    <n v="2400044134"/>
    <s v="Curtice Advani"/>
    <x v="9"/>
    <x v="1"/>
    <x v="1"/>
    <x v="3"/>
    <x v="21"/>
    <x v="1"/>
    <d v="2024-05-21T00:00:00"/>
    <n v="2352"/>
    <n v="178"/>
    <n v="168"/>
    <s v="After Eight"/>
    <s v="Bars"/>
    <s v="Small"/>
    <n v="5.0198"/>
    <n v="843.32640000000004"/>
    <n v="5"/>
    <x v="1"/>
    <n v="21"/>
    <x v="1"/>
  </r>
  <r>
    <n v="2400044135"/>
    <s v="Rafaelita Blaksland"/>
    <x v="9"/>
    <x v="0"/>
    <x v="1"/>
    <x v="2"/>
    <x v="3"/>
    <x v="1"/>
    <d v="2024-05-21T00:00:00"/>
    <n v="11578"/>
    <n v="76"/>
    <n v="891"/>
    <s v="Angelina"/>
    <s v="Bars"/>
    <s v="Small"/>
    <n v="6.0811000000000002"/>
    <n v="5418.2601000000004"/>
    <n v="5"/>
    <x v="1"/>
    <n v="21"/>
    <x v="1"/>
  </r>
  <r>
    <n v="2400044136"/>
    <s v="Husein Augar"/>
    <x v="9"/>
    <x v="1"/>
    <x v="1"/>
    <x v="3"/>
    <x v="15"/>
    <x v="1"/>
    <d v="2024-05-21T00:00:00"/>
    <n v="462"/>
    <n v="223"/>
    <n v="22"/>
    <s v="Anthon Berg"/>
    <s v="Bites"/>
    <s v="Small"/>
    <n v="4.7065000000000001"/>
    <n v="103.54300000000001"/>
    <n v="5"/>
    <x v="1"/>
    <n v="21"/>
    <x v="1"/>
  </r>
  <r>
    <n v="2400044137"/>
    <s v="Roddy Speechley"/>
    <x v="9"/>
    <x v="0"/>
    <x v="0"/>
    <x v="0"/>
    <x v="7"/>
    <x v="1"/>
    <d v="2024-05-21T00:00:00"/>
    <n v="6916"/>
    <n v="32"/>
    <n v="315"/>
    <s v="Bounty"/>
    <s v="Bars"/>
    <s v="Small"/>
    <n v="0.89900000000000002"/>
    <n v="283.185"/>
    <n v="5"/>
    <x v="1"/>
    <n v="21"/>
    <x v="1"/>
  </r>
  <r>
    <n v="2400044138"/>
    <s v="Husein Augar"/>
    <x v="9"/>
    <x v="0"/>
    <x v="0"/>
    <x v="1"/>
    <x v="10"/>
    <x v="1"/>
    <d v="2024-05-21T00:00:00"/>
    <n v="3248"/>
    <n v="101"/>
    <n v="542"/>
    <s v="Butlers"/>
    <s v="Bars"/>
    <s v="Large"/>
    <n v="8.7870000000000008"/>
    <n v="4762.5540000000001"/>
    <n v="5"/>
    <x v="1"/>
    <n v="21"/>
    <x v="1"/>
  </r>
  <r>
    <n v="2400044139"/>
    <s v="Camilla Castle"/>
    <x v="9"/>
    <x v="0"/>
    <x v="1"/>
    <x v="2"/>
    <x v="8"/>
    <x v="3"/>
    <d v="2024-05-21T00:00:00"/>
    <n v="6475"/>
    <n v="431"/>
    <n v="240"/>
    <s v="Cadbury"/>
    <s v="Bars"/>
    <s v="Large"/>
    <n v="1.8652"/>
    <n v="447.64799999999997"/>
    <n v="5"/>
    <x v="1"/>
    <n v="21"/>
    <x v="1"/>
  </r>
  <r>
    <n v="2400044140"/>
    <s v="Van Tuxwell"/>
    <x v="9"/>
    <x v="1"/>
    <x v="1"/>
    <x v="3"/>
    <x v="15"/>
    <x v="3"/>
    <d v="2024-05-21T00:00:00"/>
    <n v="9009"/>
    <n v="129"/>
    <n v="501"/>
    <s v="Caprice"/>
    <s v="Bites"/>
    <s v="Small"/>
    <n v="4.7065000000000001"/>
    <n v="2357.9565000000002"/>
    <n v="5"/>
    <x v="1"/>
    <n v="21"/>
    <x v="1"/>
  </r>
  <r>
    <n v="2400044141"/>
    <s v="Rafaelita Blaksland"/>
    <x v="9"/>
    <x v="1"/>
    <x v="1"/>
    <x v="2"/>
    <x v="1"/>
    <x v="3"/>
    <d v="2024-05-21T00:00:00"/>
    <n v="2835"/>
    <n v="20"/>
    <n v="189"/>
    <s v="Cartwright &amp; Butler"/>
    <s v="Other"/>
    <s v="Small"/>
    <n v="0.24049999999999999"/>
    <n v="45.454499999999996"/>
    <n v="5"/>
    <x v="1"/>
    <n v="21"/>
    <x v="1"/>
  </r>
  <r>
    <n v="2400044142"/>
    <s v="Dotty Strutley"/>
    <x v="9"/>
    <x v="1"/>
    <x v="1"/>
    <x v="3"/>
    <x v="8"/>
    <x v="3"/>
    <d v="2024-05-21T00:00:00"/>
    <n v="7644"/>
    <n v="77"/>
    <n v="294"/>
    <s v="Cavendish"/>
    <s v="Bars"/>
    <s v="Large"/>
    <n v="1.8652"/>
    <n v="548.36879999999996"/>
    <n v="5"/>
    <x v="1"/>
    <n v="21"/>
    <x v="1"/>
  </r>
  <r>
    <n v="2400044143"/>
    <s v="Beverie Moffet"/>
    <x v="9"/>
    <x v="1"/>
    <x v="0"/>
    <x v="1"/>
    <x v="19"/>
    <x v="3"/>
    <d v="2024-05-21T00:00:00"/>
    <n v="3360"/>
    <n v="48"/>
    <n v="240"/>
    <s v="Chocodate"/>
    <s v="Bites"/>
    <s v="Small"/>
    <n v="8.2429000000000006"/>
    <n v="1978.296"/>
    <n v="5"/>
    <x v="1"/>
    <n v="21"/>
    <x v="1"/>
  </r>
  <r>
    <n v="2400044144"/>
    <s v="Beverie Moffet"/>
    <x v="9"/>
    <x v="1"/>
    <x v="0"/>
    <x v="1"/>
    <x v="9"/>
    <x v="5"/>
    <d v="2024-05-21T00:00:00"/>
    <n v="1379"/>
    <n v="246"/>
    <n v="99"/>
    <s v="Chupa Chups"/>
    <s v="Bars"/>
    <s v="Large"/>
    <n v="2.2656000000000001"/>
    <n v="224.2944"/>
    <n v="5"/>
    <x v="1"/>
    <n v="21"/>
    <x v="1"/>
  </r>
  <r>
    <n v="2400044145"/>
    <s v="Jehu Rudeforth"/>
    <x v="9"/>
    <x v="1"/>
    <x v="1"/>
    <x v="2"/>
    <x v="6"/>
    <x v="5"/>
    <d v="2024-05-21T00:00:00"/>
    <n v="9534"/>
    <n v="229"/>
    <n v="382"/>
    <s v="Elvan"/>
    <s v="Other"/>
    <s v="Small"/>
    <n v="1.7625"/>
    <n v="673.27499999999998"/>
    <n v="5"/>
    <x v="1"/>
    <n v="21"/>
    <x v="1"/>
  </r>
  <r>
    <n v="2400044146"/>
    <s v="Rafaelita Blaksland"/>
    <x v="10"/>
    <x v="1"/>
    <x v="1"/>
    <x v="3"/>
    <x v="15"/>
    <x v="5"/>
    <d v="2024-05-21T00:00:00"/>
    <n v="14448"/>
    <n v="28"/>
    <n v="657"/>
    <s v="Ferrero"/>
    <s v="Bites"/>
    <s v="Small"/>
    <n v="4.7065000000000001"/>
    <n v="3092.1705000000002"/>
    <n v="5"/>
    <x v="1"/>
    <n v="21"/>
    <x v="1"/>
  </r>
  <r>
    <n v="2400044147"/>
    <s v="Roddy Speechley"/>
    <x v="11"/>
    <x v="1"/>
    <x v="1"/>
    <x v="2"/>
    <x v="3"/>
    <x v="7"/>
    <d v="2024-05-21T00:00:00"/>
    <n v="3829"/>
    <n v="432"/>
    <n v="240"/>
    <s v="Fisherman's Friend"/>
    <s v="Bars"/>
    <s v="Small"/>
    <n v="6.0811000000000002"/>
    <n v="1459.4639999999999"/>
    <n v="5"/>
    <x v="1"/>
    <n v="21"/>
    <x v="1"/>
  </r>
  <r>
    <n v="2400044148"/>
    <s v="Gunar Cockshoot"/>
    <x v="12"/>
    <x v="1"/>
    <x v="1"/>
    <x v="3"/>
    <x v="10"/>
    <x v="7"/>
    <d v="2024-05-21T00:00:00"/>
    <n v="9086"/>
    <n v="206"/>
    <n v="758"/>
    <s v="Galaxy"/>
    <s v="Bars"/>
    <s v="Large"/>
    <n v="8.7870000000000008"/>
    <n v="6660.5460000000003"/>
    <n v="5"/>
    <x v="1"/>
    <n v="21"/>
    <x v="1"/>
  </r>
  <r>
    <n v="2400044149"/>
    <s v="Kelci Walkden"/>
    <x v="12"/>
    <x v="1"/>
    <x v="0"/>
    <x v="0"/>
    <x v="8"/>
    <x v="7"/>
    <d v="2024-05-24T00:00:00"/>
    <n v="5803"/>
    <n v="299"/>
    <n v="194"/>
    <s v="Goldkenn"/>
    <s v="Bars"/>
    <s v="Large"/>
    <n v="1.8652"/>
    <n v="361.84879999999998"/>
    <n v="5"/>
    <x v="1"/>
    <n v="24"/>
    <x v="4"/>
  </r>
  <r>
    <n v="2400044150"/>
    <s v="Camilla Castle"/>
    <x v="13"/>
    <x v="1"/>
    <x v="0"/>
    <x v="1"/>
    <x v="4"/>
    <x v="7"/>
    <d v="2024-05-24T00:00:00"/>
    <n v="182"/>
    <n v="36"/>
    <n v="7"/>
    <s v="Hershey's"/>
    <s v="Other"/>
    <s v="Small"/>
    <n v="7.8910999999999998"/>
    <n v="55.237699999999997"/>
    <n v="5"/>
    <x v="1"/>
    <n v="24"/>
    <x v="4"/>
  </r>
  <r>
    <n v="2400044151"/>
    <s v="Madelene Upcott"/>
    <x v="14"/>
    <x v="1"/>
    <x v="1"/>
    <x v="2"/>
    <x v="5"/>
    <x v="7"/>
    <d v="2024-05-24T00:00:00"/>
    <n v="9863"/>
    <n v="21"/>
    <n v="520"/>
    <s v="Jules Destrooper"/>
    <s v="Bars"/>
    <s v="Small"/>
    <n v="0.69579999999999997"/>
    <n v="361.81599999999997"/>
    <n v="5"/>
    <x v="1"/>
    <n v="24"/>
    <x v="4"/>
  </r>
  <r>
    <n v="2400044152"/>
    <s v="Curtice Advani"/>
    <x v="13"/>
    <x v="1"/>
    <x v="1"/>
    <x v="3"/>
    <x v="10"/>
    <x v="7"/>
    <d v="2024-05-24T00:00:00"/>
    <n v="4046"/>
    <n v="80"/>
    <n v="289"/>
    <s v="Kinder"/>
    <s v="Bars"/>
    <s v="Large"/>
    <n v="8.7870000000000008"/>
    <n v="2539.4430000000002"/>
    <n v="5"/>
    <x v="1"/>
    <n v="24"/>
    <x v="4"/>
  </r>
  <r>
    <n v="2400044153"/>
    <s v="Andria Kimpton"/>
    <x v="13"/>
    <x v="1"/>
    <x v="1"/>
    <x v="2"/>
    <x v="17"/>
    <x v="7"/>
    <d v="2024-05-24T00:00:00"/>
    <n v="3493"/>
    <n v="140"/>
    <n v="350"/>
    <s v="Kit Kat"/>
    <s v="Bars"/>
    <s v="Large"/>
    <n v="1.5934999999999999"/>
    <n v="557.72500000000002"/>
    <n v="5"/>
    <x v="1"/>
    <n v="24"/>
    <x v="4"/>
  </r>
  <r>
    <n v="2400044154"/>
    <s v="Jan Morforth"/>
    <x v="14"/>
    <x v="1"/>
    <x v="1"/>
    <x v="3"/>
    <x v="20"/>
    <x v="6"/>
    <d v="2024-05-24T00:00:00"/>
    <n v="392"/>
    <n v="89"/>
    <n v="18"/>
    <s v="Leonidas"/>
    <s v="Bars"/>
    <s v="Large"/>
    <n v="13.3485"/>
    <n v="240.273"/>
    <n v="5"/>
    <x v="1"/>
    <n v="24"/>
    <x v="4"/>
  </r>
  <r>
    <n v="2400044155"/>
    <s v="Gigi Bohling"/>
    <x v="13"/>
    <x v="1"/>
    <x v="0"/>
    <x v="1"/>
    <x v="13"/>
    <x v="6"/>
    <d v="2024-05-24T00:00:00"/>
    <n v="2534"/>
    <n v="19"/>
    <n v="111"/>
    <s v="Lindt"/>
    <s v="Bites"/>
    <s v="Large"/>
    <n v="9.2086000000000006"/>
    <n v="1022.1546000000001"/>
    <n v="5"/>
    <x v="1"/>
    <n v="24"/>
    <x v="4"/>
  </r>
  <r>
    <n v="2400044156"/>
    <s v="Jehu Rudeforth"/>
    <x v="13"/>
    <x v="1"/>
    <x v="0"/>
    <x v="1"/>
    <x v="5"/>
    <x v="6"/>
    <d v="2024-05-24T00:00:00"/>
    <n v="7084"/>
    <n v="6"/>
    <n v="308"/>
    <s v="Loacker"/>
    <s v="Bars"/>
    <s v="Small"/>
    <n v="0.69579999999999997"/>
    <n v="214.3064"/>
    <n v="5"/>
    <x v="1"/>
    <n v="24"/>
    <x v="4"/>
  </r>
  <r>
    <n v="2400044157"/>
    <s v="Gigi Bohling"/>
    <x v="13"/>
    <x v="1"/>
    <x v="1"/>
    <x v="2"/>
    <x v="10"/>
    <x v="0"/>
    <d v="2024-05-24T00:00:00"/>
    <n v="4809"/>
    <n v="70"/>
    <n v="344"/>
    <s v="Lotus Biscoff"/>
    <s v="Bars"/>
    <s v="Large"/>
    <n v="8.7870000000000008"/>
    <n v="3022.7280000000001"/>
    <n v="5"/>
    <x v="1"/>
    <n v="24"/>
    <x v="4"/>
  </r>
  <r>
    <n v="2400044158"/>
    <s v="Marney O'Breen"/>
    <x v="13"/>
    <x v="1"/>
    <x v="1"/>
    <x v="3"/>
    <x v="14"/>
    <x v="1"/>
    <d v="2024-05-24T00:00:00"/>
    <n v="7959"/>
    <n v="273"/>
    <n v="266"/>
    <s v="M&amp;M's"/>
    <s v="Other"/>
    <s v="Large"/>
    <n v="2.4773999999999998"/>
    <n v="658.98839999999996"/>
    <n v="5"/>
    <x v="1"/>
    <n v="24"/>
    <x v="4"/>
  </r>
  <r>
    <n v="2400044159"/>
    <s v="Kelci Walkden"/>
    <x v="0"/>
    <x v="0"/>
    <x v="1"/>
    <x v="2"/>
    <x v="2"/>
    <x v="2"/>
    <d v="2024-05-24T00:00:00"/>
    <n v="10521"/>
    <n v="231"/>
    <n v="527"/>
    <s v="Malteser"/>
    <s v="Bars"/>
    <s v="Large"/>
    <n v="4.6592000000000002"/>
    <n v="2455.3984"/>
    <n v="5"/>
    <x v="1"/>
    <n v="24"/>
    <x v="4"/>
  </r>
  <r>
    <n v="2400044160"/>
    <s v="Kelci Walkden"/>
    <x v="0"/>
    <x v="1"/>
    <x v="1"/>
    <x v="3"/>
    <x v="17"/>
    <x v="3"/>
    <d v="2024-05-24T00:00:00"/>
    <n v="56"/>
    <n v="168"/>
    <n v="5"/>
    <s v="Mars"/>
    <s v="Bars"/>
    <s v="Large"/>
    <n v="1.5934999999999999"/>
    <n v="7.9674999999999994"/>
    <n v="5"/>
    <x v="1"/>
    <n v="24"/>
    <x v="4"/>
  </r>
  <r>
    <n v="2400044161"/>
    <s v="Beverie Moffet"/>
    <x v="0"/>
    <x v="0"/>
    <x v="0"/>
    <x v="0"/>
    <x v="3"/>
    <x v="4"/>
    <d v="2024-05-24T00:00:00"/>
    <n v="3017"/>
    <n v="103"/>
    <n v="189"/>
    <s v="McVitie’s"/>
    <s v="Bars"/>
    <s v="Small"/>
    <n v="6.0811000000000002"/>
    <n v="1149.3279"/>
    <n v="5"/>
    <x v="1"/>
    <n v="24"/>
    <x v="4"/>
  </r>
  <r>
    <n v="2400044162"/>
    <s v="Karlen McCaffrey"/>
    <x v="0"/>
    <x v="1"/>
    <x v="0"/>
    <x v="1"/>
    <x v="10"/>
    <x v="5"/>
    <d v="2024-05-24T00:00:00"/>
    <n v="18949"/>
    <n v="300"/>
    <n v="2707"/>
    <s v="Mentos"/>
    <s v="Bars"/>
    <s v="Large"/>
    <n v="8.7870000000000008"/>
    <n v="23786.409000000003"/>
    <n v="5"/>
    <x v="1"/>
    <n v="24"/>
    <x v="4"/>
  </r>
  <r>
    <n v="2400044163"/>
    <s v="Roddy Speechley"/>
    <x v="0"/>
    <x v="1"/>
    <x v="1"/>
    <x v="2"/>
    <x v="8"/>
    <x v="6"/>
    <d v="2024-05-24T00:00:00"/>
    <n v="8764"/>
    <n v="69"/>
    <n v="338"/>
    <s v="Merci"/>
    <s v="Bars"/>
    <s v="Large"/>
    <n v="1.8652"/>
    <n v="630.43759999999997"/>
    <n v="5"/>
    <x v="1"/>
    <n v="24"/>
    <x v="4"/>
  </r>
  <r>
    <n v="2400044164"/>
    <s v="Dotty Strutley"/>
    <x v="1"/>
    <x v="1"/>
    <x v="1"/>
    <x v="3"/>
    <x v="0"/>
    <x v="7"/>
    <d v="2024-05-24T00:00:00"/>
    <n v="12201"/>
    <n v="103"/>
    <n v="643"/>
    <s v="Milka"/>
    <s v="Bars"/>
    <s v="Large"/>
    <n v="6.0983000000000001"/>
    <n v="3921.2069000000001"/>
    <n v="5"/>
    <x v="1"/>
    <n v="24"/>
    <x v="4"/>
  </r>
  <r>
    <n v="2400044165"/>
    <s v="Oby Sorrel"/>
    <x v="2"/>
    <x v="1"/>
    <x v="1"/>
    <x v="2"/>
    <x v="13"/>
    <x v="8"/>
    <d v="2024-05-24T00:00:00"/>
    <n v="11935"/>
    <n v="189"/>
    <n v="460"/>
    <s v="Neuhaus"/>
    <s v="Bites"/>
    <s v="Large"/>
    <n v="9.2086000000000006"/>
    <n v="4235.9560000000001"/>
    <n v="5"/>
    <x v="1"/>
    <n v="24"/>
    <x v="4"/>
  </r>
  <r>
    <n v="2400044166"/>
    <s v="Barr Faughny"/>
    <x v="3"/>
    <x v="1"/>
    <x v="1"/>
    <x v="3"/>
    <x v="21"/>
    <x v="9"/>
    <d v="2024-05-24T00:00:00"/>
    <n v="3724"/>
    <n v="322"/>
    <n v="266"/>
    <s v="Nua"/>
    <s v="Bars"/>
    <s v="Small"/>
    <n v="5.0198"/>
    <n v="1335.2668000000001"/>
    <n v="5"/>
    <x v="1"/>
    <n v="24"/>
    <x v="4"/>
  </r>
  <r>
    <n v="2400044167"/>
    <s v="Van Tuxwell"/>
    <x v="4"/>
    <x v="1"/>
    <x v="0"/>
    <x v="1"/>
    <x v="11"/>
    <x v="10"/>
    <d v="2024-05-24T00:00:00"/>
    <n v="2646"/>
    <n v="70"/>
    <n v="166"/>
    <s v="Nutella"/>
    <s v="Bites"/>
    <s v="Large"/>
    <n v="2.8195000000000001"/>
    <n v="468.03700000000003"/>
    <n v="5"/>
    <x v="1"/>
    <n v="24"/>
    <x v="4"/>
  </r>
  <r>
    <n v="2400044168"/>
    <s v="Gunar Cockshoot"/>
    <x v="4"/>
    <x v="1"/>
    <x v="0"/>
    <x v="1"/>
    <x v="1"/>
    <x v="4"/>
    <d v="2024-05-24T00:00:00"/>
    <n v="686"/>
    <n v="18"/>
    <n v="46"/>
    <s v="Orbit"/>
    <s v="Other"/>
    <s v="Small"/>
    <n v="0.24049999999999999"/>
    <n v="11.062999999999999"/>
    <n v="5"/>
    <x v="1"/>
    <n v="24"/>
    <x v="4"/>
  </r>
  <r>
    <n v="2400044169"/>
    <s v="Karlen McCaffrey"/>
    <x v="5"/>
    <x v="0"/>
    <x v="1"/>
    <x v="2"/>
    <x v="21"/>
    <x v="4"/>
    <d v="2024-05-24T00:00:00"/>
    <n v="2037"/>
    <n v="272"/>
    <n v="128"/>
    <s v="Oreo"/>
    <s v="Bars"/>
    <s v="Small"/>
    <n v="5.0198"/>
    <n v="642.53440000000001"/>
    <n v="5"/>
    <x v="1"/>
    <n v="24"/>
    <x v="4"/>
  </r>
  <r>
    <n v="2400044170"/>
    <s v="Van Tuxwell"/>
    <x v="5"/>
    <x v="1"/>
    <x v="1"/>
    <x v="3"/>
    <x v="16"/>
    <x v="4"/>
    <d v="2024-05-24T00:00:00"/>
    <n v="6300"/>
    <n v="208"/>
    <n v="300"/>
    <s v="Ray No Sugar"/>
    <s v="Bites"/>
    <s v="Small"/>
    <n v="11.4688"/>
    <n v="3440.64"/>
    <n v="5"/>
    <x v="1"/>
    <n v="24"/>
    <x v="4"/>
  </r>
  <r>
    <n v="2400044171"/>
    <s v="Husein Augar"/>
    <x v="6"/>
    <x v="0"/>
    <x v="1"/>
    <x v="2"/>
    <x v="15"/>
    <x v="8"/>
    <d v="2024-05-24T00:00:00"/>
    <n v="2541"/>
    <n v="14"/>
    <n v="111"/>
    <s v="Reese's"/>
    <s v="Bites"/>
    <s v="Small"/>
    <n v="4.7065000000000001"/>
    <n v="522.42150000000004"/>
    <n v="5"/>
    <x v="1"/>
    <n v="24"/>
    <x v="4"/>
  </r>
  <r>
    <n v="2400044172"/>
    <s v="Wilone O'Kielt"/>
    <x v="7"/>
    <x v="0"/>
    <x v="1"/>
    <x v="3"/>
    <x v="0"/>
    <x v="8"/>
    <d v="2024-05-24T00:00:00"/>
    <n v="1883"/>
    <n v="97"/>
    <n v="118"/>
    <s v="Rhine Valley"/>
    <s v="Bars"/>
    <s v="Large"/>
    <n v="6.0983000000000001"/>
    <n v="719.59940000000006"/>
    <n v="5"/>
    <x v="1"/>
    <n v="24"/>
    <x v="4"/>
  </r>
  <r>
    <n v="2400044173"/>
    <s v="Ches Bonnell"/>
    <x v="8"/>
    <x v="0"/>
    <x v="0"/>
    <x v="0"/>
    <x v="13"/>
    <x v="8"/>
    <d v="2024-05-24T00:00:00"/>
    <n v="10255"/>
    <n v="180"/>
    <n v="446"/>
    <s v="RiteBite"/>
    <s v="Bites"/>
    <s v="Large"/>
    <n v="9.2086000000000006"/>
    <n v="4107.0356000000002"/>
    <n v="5"/>
    <x v="1"/>
    <n v="24"/>
    <x v="4"/>
  </r>
  <r>
    <n v="2400044174"/>
    <s v="Jehu Rudeforth"/>
    <x v="6"/>
    <x v="1"/>
    <x v="0"/>
    <x v="1"/>
    <x v="12"/>
    <x v="8"/>
    <d v="2024-05-24T00:00:00"/>
    <n v="5803"/>
    <n v="98"/>
    <n v="233"/>
    <s v="Siafa Dates"/>
    <s v="Bites"/>
    <s v="Large"/>
    <n v="6.3415999999999997"/>
    <n v="1477.5927999999999"/>
    <n v="5"/>
    <x v="1"/>
    <n v="24"/>
    <x v="4"/>
  </r>
  <r>
    <n v="2400044175"/>
    <s v="Andria Kimpton"/>
    <x v="7"/>
    <x v="1"/>
    <x v="1"/>
    <x v="2"/>
    <x v="18"/>
    <x v="8"/>
    <d v="2024-05-24T00:00:00"/>
    <n v="8260"/>
    <n v="239"/>
    <n v="1033"/>
    <s v="Snickers"/>
    <s v="Bites"/>
    <s v="Large"/>
    <n v="2.8"/>
    <n v="2892.3999999999996"/>
    <n v="5"/>
    <x v="1"/>
    <n v="24"/>
    <x v="4"/>
  </r>
  <r>
    <n v="2400044176"/>
    <s v="Roddy Speechley"/>
    <x v="8"/>
    <x v="1"/>
    <x v="1"/>
    <x v="3"/>
    <x v="3"/>
    <x v="8"/>
    <d v="2024-05-24T00:00:00"/>
    <n v="14868"/>
    <n v="5"/>
    <n v="1859"/>
    <s v="St Michel"/>
    <s v="Bars"/>
    <s v="Small"/>
    <n v="6.0811000000000002"/>
    <n v="11304.7649"/>
    <n v="5"/>
    <x v="1"/>
    <n v="24"/>
    <x v="4"/>
  </r>
  <r>
    <n v="2400044177"/>
    <s v="Gunar Cockshoot"/>
    <x v="9"/>
    <x v="0"/>
    <x v="1"/>
    <x v="2"/>
    <x v="11"/>
    <x v="8"/>
    <d v="2024-05-24T00:00:00"/>
    <n v="4137"/>
    <n v="10"/>
    <n v="276"/>
    <s v="The Whole Truth"/>
    <s v="Bites"/>
    <s v="Large"/>
    <n v="2.8195000000000001"/>
    <n v="778.18200000000002"/>
    <n v="5"/>
    <x v="1"/>
    <n v="24"/>
    <x v="4"/>
  </r>
  <r>
    <n v="2400044178"/>
    <s v="Brien Boise"/>
    <x v="9"/>
    <x v="1"/>
    <x v="1"/>
    <x v="3"/>
    <x v="12"/>
    <x v="8"/>
    <d v="2024-05-24T00:00:00"/>
    <n v="7161"/>
    <n v="480"/>
    <n v="276"/>
    <s v="Toblerone"/>
    <s v="Bites"/>
    <s v="Large"/>
    <n v="6.3415999999999997"/>
    <n v="1750.2815999999998"/>
    <n v="5"/>
    <x v="1"/>
    <n v="24"/>
    <x v="4"/>
  </r>
  <r>
    <n v="2400044179"/>
    <s v="Roddy Speechley"/>
    <x v="9"/>
    <x v="0"/>
    <x v="0"/>
    <x v="1"/>
    <x v="14"/>
    <x v="8"/>
    <d v="2024-05-24T00:00:00"/>
    <n v="9625"/>
    <n v="149"/>
    <n v="332"/>
    <s v="Toffifee"/>
    <s v="Other"/>
    <s v="Large"/>
    <n v="2.4773999999999998"/>
    <n v="822.49679999999989"/>
    <n v="5"/>
    <x v="1"/>
    <n v="24"/>
    <x v="4"/>
  </r>
  <r>
    <n v="2400044180"/>
    <s v="Beverie Moffet"/>
    <x v="9"/>
    <x v="1"/>
    <x v="0"/>
    <x v="1"/>
    <x v="6"/>
    <x v="2"/>
    <d v="2024-05-24T00:00:00"/>
    <n v="12852"/>
    <n v="296"/>
    <n v="429"/>
    <s v="Truva"/>
    <s v="Other"/>
    <s v="Small"/>
    <n v="1.7625"/>
    <n v="756.11249999999995"/>
    <n v="5"/>
    <x v="1"/>
    <n v="24"/>
    <x v="4"/>
  </r>
  <r>
    <n v="2400044181"/>
    <s v="Madelene Upcott"/>
    <x v="9"/>
    <x v="0"/>
    <x v="1"/>
    <x v="2"/>
    <x v="11"/>
    <x v="2"/>
    <d v="2024-05-24T00:00:00"/>
    <n v="7546"/>
    <n v="365"/>
    <n v="581"/>
    <s v="Twix"/>
    <s v="Bites"/>
    <s v="Large"/>
    <n v="2.8195000000000001"/>
    <n v="1638.1295"/>
    <n v="5"/>
    <x v="1"/>
    <n v="24"/>
    <x v="4"/>
  </r>
  <r>
    <n v="2400044182"/>
    <s v="Beverie Moffet"/>
    <x v="9"/>
    <x v="0"/>
    <x v="1"/>
    <x v="3"/>
    <x v="11"/>
    <x v="2"/>
    <d v="2024-05-24T00:00:00"/>
    <n v="4123"/>
    <n v="104"/>
    <n v="275"/>
    <s v="Valrhona"/>
    <s v="Bites"/>
    <s v="Large"/>
    <n v="2.8195000000000001"/>
    <n v="775.36250000000007"/>
    <n v="5"/>
    <x v="1"/>
    <n v="24"/>
    <x v="4"/>
  </r>
  <r>
    <n v="2400044183"/>
    <s v="Mallorie Waber"/>
    <x v="9"/>
    <x v="0"/>
    <x v="1"/>
    <x v="2"/>
    <x v="6"/>
    <x v="2"/>
    <d v="2024-05-24T00:00:00"/>
    <n v="13174"/>
    <n v="78"/>
    <n v="573"/>
    <s v="Venchi"/>
    <s v="Other"/>
    <s v="Small"/>
    <n v="1.7625"/>
    <n v="1009.9125"/>
    <n v="5"/>
    <x v="1"/>
    <n v="24"/>
    <x v="4"/>
  </r>
  <r>
    <n v="2400044184"/>
    <s v="Rafaelita Blaksland"/>
    <x v="9"/>
    <x v="1"/>
    <x v="1"/>
    <x v="3"/>
    <x v="18"/>
    <x v="2"/>
    <d v="2024-05-24T00:00:00"/>
    <n v="7637"/>
    <n v="161"/>
    <n v="546"/>
    <s v="Villars"/>
    <s v="Bites"/>
    <s v="Large"/>
    <n v="2.8"/>
    <n v="1528.8"/>
    <n v="5"/>
    <x v="1"/>
    <n v="24"/>
    <x v="4"/>
  </r>
  <r>
    <n v="2400044185"/>
    <s v="Madelene Upcott"/>
    <x v="9"/>
    <x v="0"/>
    <x v="0"/>
    <x v="0"/>
    <x v="3"/>
    <x v="2"/>
    <d v="2024-05-24T00:00:00"/>
    <n v="3311"/>
    <n v="128"/>
    <n v="332"/>
    <s v="Wedel"/>
    <s v="Bars"/>
    <s v="Small"/>
    <n v="6.0811000000000002"/>
    <n v="2018.9252000000001"/>
    <n v="5"/>
    <x v="1"/>
    <n v="24"/>
    <x v="4"/>
  </r>
  <r>
    <n v="2400044186"/>
    <s v="Mallorie Waber"/>
    <x v="9"/>
    <x v="1"/>
    <x v="0"/>
    <x v="1"/>
    <x v="0"/>
    <x v="2"/>
    <d v="2024-05-24T00:00:00"/>
    <n v="2338"/>
    <n v="52"/>
    <n v="107"/>
    <s v="Werther's Original"/>
    <s v="Bars"/>
    <s v="Large"/>
    <n v="6.0983000000000001"/>
    <n v="652.5181"/>
    <n v="5"/>
    <x v="1"/>
    <n v="24"/>
    <x v="4"/>
  </r>
  <r>
    <n v="2400044187"/>
    <s v="Curtice Advani"/>
    <x v="9"/>
    <x v="0"/>
    <x v="1"/>
    <x v="2"/>
    <x v="7"/>
    <x v="2"/>
    <d v="2024-05-24T00:00:00"/>
    <n v="3465"/>
    <n v="228"/>
    <n v="139"/>
    <s v="Whittakers"/>
    <s v="Bars"/>
    <s v="Small"/>
    <n v="0.89900000000000002"/>
    <n v="124.961"/>
    <n v="5"/>
    <x v="1"/>
    <n v="24"/>
    <x v="4"/>
  </r>
  <r>
    <n v="2400044188"/>
    <s v="Rafaelita Blaksland"/>
    <x v="9"/>
    <x v="0"/>
    <x v="1"/>
    <x v="3"/>
    <x v="15"/>
    <x v="2"/>
    <d v="2024-05-24T00:00:00"/>
    <n v="2345"/>
    <n v="435"/>
    <n v="107"/>
    <s v="Wrigley's"/>
    <s v="Bites"/>
    <s v="Small"/>
    <n v="4.7065000000000001"/>
    <n v="503.59550000000002"/>
    <n v="5"/>
    <x v="1"/>
    <n v="24"/>
    <x v="4"/>
  </r>
  <r>
    <n v="2400044189"/>
    <s v="Madelene Upcott"/>
    <x v="9"/>
    <x v="0"/>
    <x v="1"/>
    <x v="2"/>
    <x v="6"/>
    <x v="0"/>
    <d v="2024-05-24T00:00:00"/>
    <n v="12698"/>
    <n v="53"/>
    <n v="471"/>
    <s v="After Eight"/>
    <s v="Other"/>
    <s v="Small"/>
    <n v="1.7625"/>
    <n v="830.13749999999993"/>
    <n v="5"/>
    <x v="1"/>
    <n v="24"/>
    <x v="4"/>
  </r>
  <r>
    <n v="2400044190"/>
    <s v="Barr Faughny"/>
    <x v="9"/>
    <x v="1"/>
    <x v="1"/>
    <x v="3"/>
    <x v="5"/>
    <x v="0"/>
    <d v="2024-05-24T00:00:00"/>
    <n v="6678"/>
    <n v="24"/>
    <n v="334"/>
    <s v="Angelina"/>
    <s v="Bars"/>
    <s v="Small"/>
    <n v="0.69579999999999997"/>
    <n v="232.3972"/>
    <n v="5"/>
    <x v="1"/>
    <n v="24"/>
    <x v="4"/>
  </r>
  <r>
    <n v="2400044191"/>
    <s v="Karlen McCaffrey"/>
    <x v="9"/>
    <x v="1"/>
    <x v="0"/>
    <x v="1"/>
    <x v="3"/>
    <x v="0"/>
    <d v="2024-05-24T00:00:00"/>
    <n v="4851"/>
    <n v="120"/>
    <n v="324"/>
    <s v="Anthon Berg"/>
    <s v="Bars"/>
    <s v="Small"/>
    <n v="6.0811000000000002"/>
    <n v="1970.2764"/>
    <n v="5"/>
    <x v="1"/>
    <n v="24"/>
    <x v="4"/>
  </r>
  <r>
    <n v="2400044192"/>
    <s v="Ches Bonnell"/>
    <x v="9"/>
    <x v="1"/>
    <x v="0"/>
    <x v="1"/>
    <x v="14"/>
    <x v="0"/>
    <d v="2024-05-24T00:00:00"/>
    <n v="336"/>
    <n v="164"/>
    <n v="12"/>
    <s v="Bounty"/>
    <s v="Other"/>
    <s v="Large"/>
    <n v="2.4773999999999998"/>
    <n v="29.7288"/>
    <n v="5"/>
    <x v="1"/>
    <n v="24"/>
    <x v="4"/>
  </r>
  <r>
    <n v="2400044193"/>
    <s v="Karlen McCaffrey"/>
    <x v="9"/>
    <x v="1"/>
    <x v="1"/>
    <x v="2"/>
    <x v="10"/>
    <x v="0"/>
    <d v="2024-05-24T00:00:00"/>
    <n v="2366"/>
    <n v="8"/>
    <n v="198"/>
    <s v="Butlers"/>
    <s v="Bars"/>
    <s v="Large"/>
    <n v="8.7870000000000008"/>
    <n v="1739.8260000000002"/>
    <n v="5"/>
    <x v="1"/>
    <n v="24"/>
    <x v="4"/>
  </r>
  <r>
    <n v="2400044194"/>
    <s v="Ches Bonnell"/>
    <x v="9"/>
    <x v="1"/>
    <x v="1"/>
    <x v="3"/>
    <x v="2"/>
    <x v="0"/>
    <d v="2024-05-24T00:00:00"/>
    <n v="10598"/>
    <n v="226"/>
    <n v="461"/>
    <s v="Cadbury"/>
    <s v="Bars"/>
    <s v="Large"/>
    <n v="4.6592000000000002"/>
    <n v="2147.8912"/>
    <n v="5"/>
    <x v="1"/>
    <n v="24"/>
    <x v="4"/>
  </r>
  <r>
    <n v="2400044195"/>
    <s v="Barr Faughny"/>
    <x v="9"/>
    <x v="1"/>
    <x v="1"/>
    <x v="2"/>
    <x v="21"/>
    <x v="0"/>
    <d v="2024-05-24T00:00:00"/>
    <n v="13293"/>
    <n v="199"/>
    <n v="665"/>
    <s v="Caprice"/>
    <s v="Bars"/>
    <s v="Small"/>
    <n v="5.0198"/>
    <n v="3338.1669999999999"/>
    <n v="5"/>
    <x v="1"/>
    <n v="24"/>
    <x v="4"/>
  </r>
  <r>
    <n v="2400044196"/>
    <s v="Van Tuxwell"/>
    <x v="10"/>
    <x v="1"/>
    <x v="1"/>
    <x v="3"/>
    <x v="18"/>
    <x v="0"/>
    <d v="2024-05-24T00:00:00"/>
    <n v="2086"/>
    <n v="90"/>
    <n v="261"/>
    <s v="Cartwright &amp; Butler"/>
    <s v="Bites"/>
    <s v="Large"/>
    <n v="2.8"/>
    <n v="730.8"/>
    <n v="5"/>
    <x v="1"/>
    <n v="24"/>
    <x v="4"/>
  </r>
  <r>
    <n v="2400044197"/>
    <s v="Wilone O'Kielt"/>
    <x v="11"/>
    <x v="1"/>
    <x v="0"/>
    <x v="0"/>
    <x v="15"/>
    <x v="0"/>
    <d v="2024-05-24T00:00:00"/>
    <n v="2751"/>
    <n v="133"/>
    <n v="120"/>
    <s v="Cavendish"/>
    <s v="Bites"/>
    <s v="Small"/>
    <n v="4.7065000000000001"/>
    <n v="564.78"/>
    <n v="5"/>
    <x v="1"/>
    <n v="24"/>
    <x v="4"/>
  </r>
  <r>
    <n v="2400044198"/>
    <s v="Dennison Crosswaite"/>
    <x v="12"/>
    <x v="1"/>
    <x v="0"/>
    <x v="1"/>
    <x v="13"/>
    <x v="1"/>
    <d v="2024-05-24T00:00:00"/>
    <n v="5481"/>
    <n v="283"/>
    <n v="275"/>
    <s v="Chocodate"/>
    <s v="Bites"/>
    <s v="Large"/>
    <n v="9.2086000000000006"/>
    <n v="2532.3650000000002"/>
    <n v="5"/>
    <x v="1"/>
    <n v="24"/>
    <x v="4"/>
  </r>
  <r>
    <n v="2400044199"/>
    <s v="Andria Kimpton"/>
    <x v="12"/>
    <x v="1"/>
    <x v="1"/>
    <x v="2"/>
    <x v="21"/>
    <x v="1"/>
    <d v="2024-05-24T00:00:00"/>
    <n v="5628"/>
    <n v="11"/>
    <n v="433"/>
    <s v="Chupa Chups"/>
    <s v="Bars"/>
    <s v="Small"/>
    <n v="5.0198"/>
    <n v="2173.5734000000002"/>
    <n v="5"/>
    <x v="1"/>
    <n v="24"/>
    <x v="4"/>
  </r>
  <r>
    <n v="2400044200"/>
    <s v="Jehu Rudeforth"/>
    <x v="13"/>
    <x v="1"/>
    <x v="1"/>
    <x v="3"/>
    <x v="7"/>
    <x v="1"/>
    <d v="2024-05-24T00:00:00"/>
    <n v="2660"/>
    <n v="113"/>
    <n v="89"/>
    <s v="Elvan"/>
    <s v="Bars"/>
    <s v="Small"/>
    <n v="0.89900000000000002"/>
    <n v="80.010999999999996"/>
    <n v="5"/>
    <x v="1"/>
    <n v="24"/>
    <x v="4"/>
  </r>
  <r>
    <n v="2400044201"/>
    <s v="Oby Sorrel"/>
    <x v="14"/>
    <x v="1"/>
    <x v="1"/>
    <x v="2"/>
    <x v="20"/>
    <x v="1"/>
    <d v="2024-05-24T00:00:00"/>
    <n v="1386"/>
    <n v="157"/>
    <n v="82"/>
    <s v="Ferrero"/>
    <s v="Bars"/>
    <s v="Large"/>
    <n v="13.3485"/>
    <n v="1094.577"/>
    <n v="5"/>
    <x v="1"/>
    <n v="24"/>
    <x v="4"/>
  </r>
  <r>
    <n v="2400044202"/>
    <s v="Rafaelita Blaksland"/>
    <x v="13"/>
    <x v="1"/>
    <x v="1"/>
    <x v="3"/>
    <x v="8"/>
    <x v="1"/>
    <d v="2024-05-24T00:00:00"/>
    <n v="11060"/>
    <n v="175"/>
    <n v="382"/>
    <s v="Fisherman's Friend"/>
    <s v="Bars"/>
    <s v="Large"/>
    <n v="1.8652"/>
    <n v="712.50639999999999"/>
    <n v="5"/>
    <x v="1"/>
    <n v="24"/>
    <x v="4"/>
  </r>
  <r>
    <n v="2400044203"/>
    <s v="Marney O'Breen"/>
    <x v="13"/>
    <x v="1"/>
    <x v="0"/>
    <x v="1"/>
    <x v="16"/>
    <x v="1"/>
    <d v="2024-05-24T00:00:00"/>
    <n v="2919"/>
    <n v="147"/>
    <n v="172"/>
    <s v="Galaxy"/>
    <s v="Bites"/>
    <s v="Small"/>
    <n v="11.4688"/>
    <n v="1972.6335999999999"/>
    <n v="5"/>
    <x v="1"/>
    <n v="24"/>
    <x v="4"/>
  </r>
  <r>
    <n v="2400044204"/>
    <s v="Camilla Castle"/>
    <x v="14"/>
    <x v="1"/>
    <x v="0"/>
    <x v="1"/>
    <x v="2"/>
    <x v="1"/>
    <d v="2024-05-24T00:00:00"/>
    <n v="8680"/>
    <n v="334"/>
    <n v="457"/>
    <s v="Goldkenn"/>
    <s v="Bars"/>
    <s v="Large"/>
    <n v="4.6592000000000002"/>
    <n v="2129.2544000000003"/>
    <n v="5"/>
    <x v="1"/>
    <n v="24"/>
    <x v="4"/>
  </r>
  <r>
    <n v="2400044205"/>
    <s v="Andria Kimpton"/>
    <x v="13"/>
    <x v="1"/>
    <x v="1"/>
    <x v="2"/>
    <x v="13"/>
    <x v="1"/>
    <d v="2024-05-24T00:00:00"/>
    <n v="1484"/>
    <n v="362"/>
    <n v="71"/>
    <s v="Hershey's"/>
    <s v="Bites"/>
    <s v="Large"/>
    <n v="9.2086000000000006"/>
    <n v="653.81060000000002"/>
    <n v="5"/>
    <x v="1"/>
    <n v="24"/>
    <x v="4"/>
  </r>
  <r>
    <n v="2400044206"/>
    <s v="Rafaelita Blaksland"/>
    <x v="13"/>
    <x v="1"/>
    <x v="1"/>
    <x v="3"/>
    <x v="16"/>
    <x v="1"/>
    <d v="2024-05-24T00:00:00"/>
    <n v="16919"/>
    <n v="199"/>
    <n v="996"/>
    <s v="Jules Destrooper"/>
    <s v="Bites"/>
    <s v="Small"/>
    <n v="11.4688"/>
    <n v="11422.924800000001"/>
    <n v="5"/>
    <x v="1"/>
    <n v="24"/>
    <x v="4"/>
  </r>
  <r>
    <n v="2400044207"/>
    <s v="Mallorie Waber"/>
    <x v="13"/>
    <x v="1"/>
    <x v="1"/>
    <x v="2"/>
    <x v="12"/>
    <x v="3"/>
    <d v="2024-05-24T00:00:00"/>
    <n v="13188"/>
    <n v="215"/>
    <n v="440"/>
    <s v="Kinder"/>
    <s v="Bites"/>
    <s v="Large"/>
    <n v="6.3415999999999997"/>
    <n v="2790.3040000000001"/>
    <n v="5"/>
    <x v="1"/>
    <n v="24"/>
    <x v="4"/>
  </r>
  <r>
    <n v="2400044208"/>
    <s v="Husein Augar"/>
    <x v="13"/>
    <x v="1"/>
    <x v="1"/>
    <x v="3"/>
    <x v="0"/>
    <x v="3"/>
    <d v="2024-05-24T00:00:00"/>
    <n v="4998"/>
    <n v="182"/>
    <n v="294"/>
    <s v="Kit Kat"/>
    <s v="Bars"/>
    <s v="Large"/>
    <n v="6.0983000000000001"/>
    <n v="1792.9002"/>
    <n v="5"/>
    <x v="1"/>
    <n v="24"/>
    <x v="4"/>
  </r>
  <r>
    <n v="2400044209"/>
    <s v="Dotty Strutley"/>
    <x v="0"/>
    <x v="0"/>
    <x v="0"/>
    <x v="0"/>
    <x v="5"/>
    <x v="3"/>
    <d v="2024-05-24T00:00:00"/>
    <n v="6146"/>
    <n v="64"/>
    <n v="342"/>
    <s v="Leonidas"/>
    <s v="Bars"/>
    <s v="Small"/>
    <n v="0.69579999999999997"/>
    <n v="237.96359999999999"/>
    <n v="5"/>
    <x v="1"/>
    <n v="24"/>
    <x v="4"/>
  </r>
  <r>
    <n v="2400044210"/>
    <s v="Beverie Moffet"/>
    <x v="0"/>
    <x v="1"/>
    <x v="0"/>
    <x v="1"/>
    <x v="8"/>
    <x v="3"/>
    <d v="2024-05-24T00:00:00"/>
    <n v="5621"/>
    <n v="162"/>
    <n v="217"/>
    <s v="Lindt"/>
    <s v="Bars"/>
    <s v="Large"/>
    <n v="1.8652"/>
    <n v="404.7484"/>
    <n v="5"/>
    <x v="1"/>
    <n v="24"/>
    <x v="4"/>
  </r>
  <r>
    <n v="2400044211"/>
    <s v="Madelene Upcott"/>
    <x v="0"/>
    <x v="0"/>
    <x v="1"/>
    <x v="2"/>
    <x v="9"/>
    <x v="3"/>
    <d v="2024-05-24T00:00:00"/>
    <n v="980"/>
    <n v="75"/>
    <n v="47"/>
    <s v="Loacker"/>
    <s v="Bars"/>
    <s v="Large"/>
    <n v="2.2656000000000001"/>
    <n v="106.4832"/>
    <n v="5"/>
    <x v="1"/>
    <n v="24"/>
    <x v="4"/>
  </r>
  <r>
    <n v="2400044212"/>
    <s v="Jan Morforth"/>
    <x v="0"/>
    <x v="1"/>
    <x v="1"/>
    <x v="3"/>
    <x v="20"/>
    <x v="5"/>
    <d v="2024-05-24T00:00:00"/>
    <n v="7343"/>
    <n v="116"/>
    <n v="350"/>
    <s v="Lotus Biscoff"/>
    <s v="Bars"/>
    <s v="Large"/>
    <n v="13.3485"/>
    <n v="4671.9749999999995"/>
    <n v="5"/>
    <x v="1"/>
    <n v="24"/>
    <x v="4"/>
  </r>
  <r>
    <n v="2400044213"/>
    <s v="Barr Faughny"/>
    <x v="0"/>
    <x v="1"/>
    <x v="1"/>
    <x v="2"/>
    <x v="7"/>
    <x v="5"/>
    <d v="2024-05-24T00:00:00"/>
    <n v="1750"/>
    <n v="9"/>
    <n v="63"/>
    <s v="M&amp;M's"/>
    <s v="Bars"/>
    <s v="Small"/>
    <n v="0.89900000000000002"/>
    <n v="56.637"/>
    <n v="5"/>
    <x v="1"/>
    <n v="24"/>
    <x v="4"/>
  </r>
  <r>
    <n v="2400044214"/>
    <s v="Gigi Bohling"/>
    <x v="1"/>
    <x v="1"/>
    <x v="1"/>
    <x v="3"/>
    <x v="11"/>
    <x v="5"/>
    <d v="2024-05-24T00:00:00"/>
    <n v="2464"/>
    <n v="90"/>
    <n v="165"/>
    <s v="Malteser"/>
    <s v="Bites"/>
    <s v="Large"/>
    <n v="2.8195000000000001"/>
    <n v="465.21750000000003"/>
    <n v="5"/>
    <x v="1"/>
    <n v="24"/>
    <x v="4"/>
  </r>
  <r>
    <n v="2400044215"/>
    <s v="Andria Kimpton"/>
    <x v="2"/>
    <x v="1"/>
    <x v="0"/>
    <x v="1"/>
    <x v="8"/>
    <x v="7"/>
    <d v="2024-05-24T00:00:00"/>
    <n v="1974"/>
    <n v="47"/>
    <n v="86"/>
    <s v="Mars"/>
    <s v="Bars"/>
    <s v="Large"/>
    <n v="1.8652"/>
    <n v="160.40719999999999"/>
    <n v="5"/>
    <x v="1"/>
    <n v="24"/>
    <x v="4"/>
  </r>
  <r>
    <n v="2400044216"/>
    <s v="Jehu Rudeforth"/>
    <x v="3"/>
    <x v="1"/>
    <x v="0"/>
    <x v="1"/>
    <x v="19"/>
    <x v="7"/>
    <d v="2024-05-24T00:00:00"/>
    <n v="11823"/>
    <n v="52"/>
    <n v="986"/>
    <s v="McVitie’s"/>
    <s v="Bites"/>
    <s v="Small"/>
    <n v="8.2429000000000006"/>
    <n v="8127.4994000000006"/>
    <n v="5"/>
    <x v="1"/>
    <n v="24"/>
    <x v="4"/>
  </r>
  <r>
    <n v="2400044217"/>
    <s v="Kelci Walkden"/>
    <x v="4"/>
    <x v="1"/>
    <x v="1"/>
    <x v="2"/>
    <x v="5"/>
    <x v="7"/>
    <d v="2024-05-24T00:00:00"/>
    <n v="7350"/>
    <n v="250"/>
    <n v="335"/>
    <s v="Mentos"/>
    <s v="Bars"/>
    <s v="Small"/>
    <n v="0.69579999999999997"/>
    <n v="233.09299999999999"/>
    <n v="5"/>
    <x v="1"/>
    <n v="24"/>
    <x v="4"/>
  </r>
  <r>
    <n v="2400044218"/>
    <s v="Kelci Walkden"/>
    <x v="4"/>
    <x v="1"/>
    <x v="1"/>
    <x v="3"/>
    <x v="3"/>
    <x v="7"/>
    <d v="2024-05-24T00:00:00"/>
    <n v="4165"/>
    <n v="170"/>
    <n v="417"/>
    <s v="Merci"/>
    <s v="Bars"/>
    <s v="Small"/>
    <n v="6.0811000000000002"/>
    <n v="2535.8187000000003"/>
    <n v="5"/>
    <x v="1"/>
    <n v="24"/>
    <x v="4"/>
  </r>
  <r>
    <n v="2400044219"/>
    <s v="Gunar Cockshoot"/>
    <x v="5"/>
    <x v="0"/>
    <x v="1"/>
    <x v="2"/>
    <x v="5"/>
    <x v="7"/>
    <d v="2024-05-24T00:00:00"/>
    <n v="630"/>
    <n v="41"/>
    <n v="28"/>
    <s v="Milka"/>
    <s v="Bars"/>
    <s v="Small"/>
    <n v="0.69579999999999997"/>
    <n v="19.482399999999998"/>
    <n v="5"/>
    <x v="1"/>
    <n v="24"/>
    <x v="4"/>
  </r>
  <r>
    <n v="2400044220"/>
    <s v="Andria Kimpton"/>
    <x v="5"/>
    <x v="1"/>
    <x v="1"/>
    <x v="3"/>
    <x v="3"/>
    <x v="7"/>
    <d v="2024-05-24T00:00:00"/>
    <n v="2282"/>
    <n v="238"/>
    <n v="143"/>
    <s v="Neuhaus"/>
    <s v="Bars"/>
    <s v="Small"/>
    <n v="6.0811000000000002"/>
    <n v="869.59730000000002"/>
    <n v="5"/>
    <x v="1"/>
    <n v="24"/>
    <x v="4"/>
  </r>
  <r>
    <n v="2400044221"/>
    <s v="Rafaelita Blaksland"/>
    <x v="6"/>
    <x v="0"/>
    <x v="0"/>
    <x v="0"/>
    <x v="17"/>
    <x v="7"/>
    <d v="2024-05-24T00:00:00"/>
    <n v="5250"/>
    <n v="37"/>
    <n v="292"/>
    <s v="Nua"/>
    <s v="Bars"/>
    <s v="Large"/>
    <n v="1.5934999999999999"/>
    <n v="465.30199999999996"/>
    <n v="5"/>
    <x v="1"/>
    <n v="24"/>
    <x v="4"/>
  </r>
  <r>
    <n v="2400044222"/>
    <s v="Curtice Advani"/>
    <x v="7"/>
    <x v="0"/>
    <x v="0"/>
    <x v="1"/>
    <x v="20"/>
    <x v="6"/>
    <d v="2024-05-24T00:00:00"/>
    <n v="11676"/>
    <n v="253"/>
    <n v="730"/>
    <s v="Nutella"/>
    <s v="Bars"/>
    <s v="Large"/>
    <n v="13.3485"/>
    <n v="9744.4049999999988"/>
    <n v="5"/>
    <x v="1"/>
    <n v="24"/>
    <x v="4"/>
  </r>
  <r>
    <n v="2400044223"/>
    <s v="Rafaelita Blaksland"/>
    <x v="8"/>
    <x v="0"/>
    <x v="1"/>
    <x v="2"/>
    <x v="7"/>
    <x v="6"/>
    <d v="2024-05-24T00:00:00"/>
    <n v="14917"/>
    <n v="289"/>
    <n v="533"/>
    <s v="Orbit"/>
    <s v="Bars"/>
    <s v="Small"/>
    <n v="0.89900000000000002"/>
    <n v="479.16700000000003"/>
    <n v="5"/>
    <x v="1"/>
    <n v="24"/>
    <x v="4"/>
  </r>
  <r>
    <n v="2400044224"/>
    <s v="Jehu Rudeforth"/>
    <x v="6"/>
    <x v="1"/>
    <x v="1"/>
    <x v="3"/>
    <x v="4"/>
    <x v="6"/>
    <d v="2024-05-24T00:00:00"/>
    <n v="4634"/>
    <n v="100"/>
    <n v="155"/>
    <s v="Oreo"/>
    <s v="Other"/>
    <s v="Small"/>
    <n v="7.8910999999999998"/>
    <n v="1223.1205"/>
    <n v="5"/>
    <x v="1"/>
    <n v="24"/>
    <x v="4"/>
  </r>
  <r>
    <n v="2400044225"/>
    <s v="Gigi Bohling"/>
    <x v="7"/>
    <x v="1"/>
    <x v="1"/>
    <x v="2"/>
    <x v="4"/>
    <x v="0"/>
    <d v="2024-05-24T00:00:00"/>
    <n v="819"/>
    <n v="196"/>
    <n v="27"/>
    <s v="Ray No Sugar"/>
    <s v="Other"/>
    <s v="Small"/>
    <n v="7.8910999999999998"/>
    <n v="213.05969999999999"/>
    <n v="5"/>
    <x v="1"/>
    <n v="24"/>
    <x v="4"/>
  </r>
  <r>
    <n v="2400044226"/>
    <s v="Brien Boise"/>
    <x v="8"/>
    <x v="1"/>
    <x v="1"/>
    <x v="3"/>
    <x v="14"/>
    <x v="1"/>
    <d v="2024-05-24T00:00:00"/>
    <n v="2422"/>
    <n v="60"/>
    <n v="106"/>
    <s v="Reese's"/>
    <s v="Other"/>
    <s v="Large"/>
    <n v="2.4773999999999998"/>
    <n v="262.6044"/>
    <n v="5"/>
    <x v="1"/>
    <n v="24"/>
    <x v="4"/>
  </r>
  <r>
    <n v="2400044227"/>
    <s v="Jan Morforth"/>
    <x v="9"/>
    <x v="0"/>
    <x v="0"/>
    <x v="1"/>
    <x v="4"/>
    <x v="2"/>
    <d v="2024-05-24T00:00:00"/>
    <n v="1463"/>
    <n v="158"/>
    <n v="59"/>
    <s v="Rhine Valley"/>
    <s v="Other"/>
    <s v="Small"/>
    <n v="7.8910999999999998"/>
    <n v="465.57490000000001"/>
    <n v="5"/>
    <x v="1"/>
    <n v="24"/>
    <x v="4"/>
  </r>
  <r>
    <n v="2400044228"/>
    <s v="Kelci Walkden"/>
    <x v="9"/>
    <x v="1"/>
    <x v="0"/>
    <x v="1"/>
    <x v="4"/>
    <x v="3"/>
    <d v="2024-05-24T00:00:00"/>
    <n v="1050"/>
    <n v="10"/>
    <n v="32"/>
    <s v="RiteBite"/>
    <s v="Other"/>
    <s v="Small"/>
    <n v="7.8910999999999998"/>
    <n v="252.51519999999999"/>
    <n v="5"/>
    <x v="1"/>
    <n v="24"/>
    <x v="4"/>
  </r>
  <r>
    <n v="2400044229"/>
    <s v="Oby Sorrel"/>
    <x v="9"/>
    <x v="0"/>
    <x v="1"/>
    <x v="2"/>
    <x v="15"/>
    <x v="4"/>
    <d v="2024-05-24T00:00:00"/>
    <n v="1526"/>
    <n v="527"/>
    <n v="85"/>
    <s v="Siafa Dates"/>
    <s v="Bites"/>
    <s v="Small"/>
    <n v="4.7065000000000001"/>
    <n v="400.05250000000001"/>
    <n v="5"/>
    <x v="1"/>
    <n v="24"/>
    <x v="4"/>
  </r>
  <r>
    <n v="2400044230"/>
    <s v="Gunar Cockshoot"/>
    <x v="9"/>
    <x v="1"/>
    <x v="1"/>
    <x v="3"/>
    <x v="18"/>
    <x v="5"/>
    <d v="2024-05-24T00:00:00"/>
    <n v="427"/>
    <n v="163"/>
    <n v="27"/>
    <s v="Snickers"/>
    <s v="Bites"/>
    <s v="Large"/>
    <n v="2.8"/>
    <n v="75.599999999999994"/>
    <n v="5"/>
    <x v="1"/>
    <n v="24"/>
    <x v="4"/>
  </r>
  <r>
    <n v="2400044231"/>
    <s v="Curtice Advani"/>
    <x v="9"/>
    <x v="0"/>
    <x v="1"/>
    <x v="2"/>
    <x v="13"/>
    <x v="6"/>
    <d v="2024-05-24T00:00:00"/>
    <n v="10976"/>
    <n v="132"/>
    <n v="440"/>
    <s v="St Michel"/>
    <s v="Bites"/>
    <s v="Large"/>
    <n v="9.2086000000000006"/>
    <n v="4051.7840000000001"/>
    <n v="5"/>
    <x v="1"/>
    <n v="24"/>
    <x v="4"/>
  </r>
  <r>
    <n v="2400044232"/>
    <s v="Wilone O'Kielt"/>
    <x v="9"/>
    <x v="0"/>
    <x v="1"/>
    <x v="3"/>
    <x v="9"/>
    <x v="7"/>
    <d v="2024-05-24T00:00:00"/>
    <n v="6503"/>
    <n v="299"/>
    <n v="407"/>
    <s v="The Whole Truth"/>
    <s v="Bars"/>
    <s v="Large"/>
    <n v="2.2656000000000001"/>
    <n v="922.0992"/>
    <n v="5"/>
    <x v="1"/>
    <n v="24"/>
    <x v="4"/>
  </r>
  <r>
    <n v="2400044233"/>
    <s v="Jan Morforth"/>
    <x v="9"/>
    <x v="0"/>
    <x v="0"/>
    <x v="0"/>
    <x v="2"/>
    <x v="8"/>
    <d v="2024-05-24T00:00:00"/>
    <n v="21"/>
    <n v="300"/>
    <n v="1"/>
    <s v="Toblerone"/>
    <s v="Bars"/>
    <s v="Large"/>
    <n v="4.6592000000000002"/>
    <n v="4.6592000000000002"/>
    <n v="5"/>
    <x v="1"/>
    <n v="24"/>
    <x v="4"/>
  </r>
  <r>
    <n v="2400044234"/>
    <s v="Gigi Bohling"/>
    <x v="9"/>
    <x v="1"/>
    <x v="0"/>
    <x v="1"/>
    <x v="11"/>
    <x v="9"/>
    <d v="2024-05-24T00:00:00"/>
    <n v="7063"/>
    <n v="13"/>
    <n v="393"/>
    <s v="Toffifee"/>
    <s v="Bites"/>
    <s v="Large"/>
    <n v="2.8195000000000001"/>
    <n v="1108.0635"/>
    <n v="5"/>
    <x v="1"/>
    <n v="24"/>
    <x v="4"/>
  </r>
  <r>
    <n v="2400044235"/>
    <s v="Roddy Speechley"/>
    <x v="9"/>
    <x v="0"/>
    <x v="1"/>
    <x v="2"/>
    <x v="15"/>
    <x v="10"/>
    <d v="2024-05-24T00:00:00"/>
    <n v="3990"/>
    <n v="50"/>
    <n v="200"/>
    <s v="Truva"/>
    <s v="Bites"/>
    <s v="Small"/>
    <n v="4.7065000000000001"/>
    <n v="941.30000000000007"/>
    <n v="5"/>
    <x v="1"/>
    <n v="24"/>
    <x v="4"/>
  </r>
  <r>
    <n v="2400044236"/>
    <s v="Dotty Strutley"/>
    <x v="9"/>
    <x v="1"/>
    <x v="1"/>
    <x v="3"/>
    <x v="19"/>
    <x v="4"/>
    <d v="2024-05-24T00:00:00"/>
    <n v="1806"/>
    <n v="184"/>
    <n v="129"/>
    <s v="Twix"/>
    <s v="Bites"/>
    <s v="Small"/>
    <n v="8.2429000000000006"/>
    <n v="1063.3341"/>
    <n v="5"/>
    <x v="1"/>
    <n v="24"/>
    <x v="4"/>
  </r>
  <r>
    <n v="2400044237"/>
    <s v="Marney O'Breen"/>
    <x v="9"/>
    <x v="0"/>
    <x v="1"/>
    <x v="2"/>
    <x v="1"/>
    <x v="4"/>
    <d v="2024-05-24T00:00:00"/>
    <n v="10136"/>
    <n v="115"/>
    <n v="597"/>
    <s v="Valrhona"/>
    <s v="Other"/>
    <s v="Small"/>
    <n v="0.24049999999999999"/>
    <n v="143.57849999999999"/>
    <n v="5"/>
    <x v="1"/>
    <n v="24"/>
    <x v="4"/>
  </r>
  <r>
    <n v="2400044238"/>
    <s v="Karlen McCaffrey"/>
    <x v="9"/>
    <x v="0"/>
    <x v="1"/>
    <x v="3"/>
    <x v="20"/>
    <x v="4"/>
    <d v="2024-05-24T00:00:00"/>
    <n v="1288"/>
    <n v="119"/>
    <n v="62"/>
    <s v="Venchi"/>
    <s v="Bars"/>
    <s v="Large"/>
    <n v="13.3485"/>
    <n v="827.60699999999997"/>
    <n v="5"/>
    <x v="1"/>
    <n v="24"/>
    <x v="4"/>
  </r>
  <r>
    <n v="2400044239"/>
    <s v="Oby Sorrel"/>
    <x v="9"/>
    <x v="0"/>
    <x v="0"/>
    <x v="1"/>
    <x v="1"/>
    <x v="8"/>
    <d v="2024-05-24T00:00:00"/>
    <n v="1295"/>
    <n v="107"/>
    <n v="87"/>
    <s v="Villars"/>
    <s v="Other"/>
    <s v="Small"/>
    <n v="0.24049999999999999"/>
    <n v="20.923500000000001"/>
    <n v="5"/>
    <x v="1"/>
    <n v="24"/>
    <x v="4"/>
  </r>
  <r>
    <n v="2400044240"/>
    <s v="Andria Kimpton"/>
    <x v="9"/>
    <x v="1"/>
    <x v="0"/>
    <x v="1"/>
    <x v="19"/>
    <x v="8"/>
    <d v="2024-05-24T00:00:00"/>
    <n v="6461"/>
    <n v="288"/>
    <n v="718"/>
    <s v="Wedel"/>
    <s v="Bites"/>
    <s v="Small"/>
    <n v="8.2429000000000006"/>
    <n v="5918.4022000000004"/>
    <n v="5"/>
    <x v="1"/>
    <n v="24"/>
    <x v="4"/>
  </r>
  <r>
    <n v="2400044241"/>
    <s v="Jehu Rudeforth"/>
    <x v="9"/>
    <x v="1"/>
    <x v="1"/>
    <x v="2"/>
    <x v="4"/>
    <x v="8"/>
    <d v="2024-05-24T00:00:00"/>
    <n v="4949"/>
    <n v="31"/>
    <n v="155"/>
    <s v="Werther's Original"/>
    <s v="Other"/>
    <s v="Small"/>
    <n v="7.8910999999999998"/>
    <n v="1223.1205"/>
    <n v="5"/>
    <x v="1"/>
    <n v="24"/>
    <x v="4"/>
  </r>
  <r>
    <n v="2400044242"/>
    <s v="Madelene Upcott"/>
    <x v="9"/>
    <x v="1"/>
    <x v="1"/>
    <x v="3"/>
    <x v="17"/>
    <x v="8"/>
    <d v="2024-05-24T00:00:00"/>
    <n v="5432"/>
    <n v="39"/>
    <n v="302"/>
    <s v="Whittakers"/>
    <s v="Bars"/>
    <s v="Large"/>
    <n v="1.5934999999999999"/>
    <n v="481.23699999999997"/>
    <n v="5"/>
    <x v="1"/>
    <n v="24"/>
    <x v="4"/>
  </r>
  <r>
    <n v="2400044243"/>
    <s v="Kelci Walkden"/>
    <x v="9"/>
    <x v="1"/>
    <x v="1"/>
    <x v="2"/>
    <x v="7"/>
    <x v="8"/>
    <d v="2024-05-24T00:00:00"/>
    <n v="7112"/>
    <n v="55"/>
    <n v="246"/>
    <s v="Wrigley's"/>
    <s v="Bars"/>
    <s v="Small"/>
    <n v="0.89900000000000002"/>
    <n v="221.154"/>
    <n v="5"/>
    <x v="1"/>
    <n v="24"/>
    <x v="4"/>
  </r>
  <r>
    <n v="2400044244"/>
    <s v="Karlen McCaffrey"/>
    <x v="9"/>
    <x v="1"/>
    <x v="1"/>
    <x v="3"/>
    <x v="15"/>
    <x v="8"/>
    <d v="2024-05-24T00:00:00"/>
    <n v="266"/>
    <n v="112"/>
    <n v="11"/>
    <s v="After Eight"/>
    <s v="Bites"/>
    <s v="Small"/>
    <n v="4.7065000000000001"/>
    <n v="51.771500000000003"/>
    <n v="5"/>
    <x v="1"/>
    <n v="24"/>
    <x v="4"/>
  </r>
  <r>
    <n v="2400044245"/>
    <s v="Gigi Bohling"/>
    <x v="9"/>
    <x v="1"/>
    <x v="0"/>
    <x v="0"/>
    <x v="18"/>
    <x v="8"/>
    <d v="2024-05-24T00:00:00"/>
    <n v="6202"/>
    <n v="44"/>
    <n v="414"/>
    <s v="Angelina"/>
    <s v="Bites"/>
    <s v="Large"/>
    <n v="2.8"/>
    <n v="1159.1999999999998"/>
    <n v="5"/>
    <x v="1"/>
    <n v="24"/>
    <x v="4"/>
  </r>
  <r>
    <n v="2400044246"/>
    <s v="Jehu Rudeforth"/>
    <x v="10"/>
    <x v="1"/>
    <x v="0"/>
    <x v="1"/>
    <x v="12"/>
    <x v="8"/>
    <d v="2024-05-24T00:00:00"/>
    <n v="1057"/>
    <n v="288"/>
    <n v="43"/>
    <s v="Anthon Berg"/>
    <s v="Bites"/>
    <s v="Large"/>
    <n v="6.3415999999999997"/>
    <n v="272.68880000000001"/>
    <n v="5"/>
    <x v="1"/>
    <n v="24"/>
    <x v="4"/>
  </r>
  <r>
    <n v="2400044247"/>
    <s v="Kelci Walkden"/>
    <x v="11"/>
    <x v="1"/>
    <x v="1"/>
    <x v="2"/>
    <x v="14"/>
    <x v="8"/>
    <d v="2024-05-24T00:00:00"/>
    <n v="1925"/>
    <n v="460"/>
    <n v="67"/>
    <s v="Bounty"/>
    <s v="Other"/>
    <s v="Large"/>
    <n v="2.4773999999999998"/>
    <n v="165.98579999999998"/>
    <n v="5"/>
    <x v="1"/>
    <n v="24"/>
    <x v="4"/>
  </r>
  <r>
    <n v="2400044248"/>
    <s v="Wilone O'Kielt"/>
    <x v="12"/>
    <x v="1"/>
    <x v="1"/>
    <x v="3"/>
    <x v="5"/>
    <x v="2"/>
    <d v="2024-05-24T00:00:00"/>
    <n v="1841"/>
    <n v="185"/>
    <n v="77"/>
    <s v="Butlers"/>
    <s v="Bars"/>
    <s v="Small"/>
    <n v="0.69579999999999997"/>
    <n v="53.576599999999999"/>
    <n v="5"/>
    <x v="1"/>
    <n v="24"/>
    <x v="4"/>
  </r>
  <r>
    <n v="2400044249"/>
    <s v="Kaine Padly"/>
    <x v="12"/>
    <x v="1"/>
    <x v="1"/>
    <x v="2"/>
    <x v="13"/>
    <x v="2"/>
    <d v="2024-05-24T00:00:00"/>
    <n v="1204"/>
    <n v="5"/>
    <n v="61"/>
    <s v="Cadbury"/>
    <s v="Bites"/>
    <s v="Large"/>
    <n v="9.2086000000000006"/>
    <n v="561.72460000000001"/>
    <n v="5"/>
    <x v="1"/>
    <n v="24"/>
    <x v="4"/>
  </r>
  <r>
    <n v="2400044250"/>
    <s v="Wilone O'Kielt"/>
    <x v="13"/>
    <x v="1"/>
    <x v="1"/>
    <x v="3"/>
    <x v="5"/>
    <x v="2"/>
    <d v="2024-05-24T00:00:00"/>
    <n v="4074"/>
    <n v="146"/>
    <n v="186"/>
    <s v="Caprice"/>
    <s v="Bars"/>
    <s v="Small"/>
    <n v="0.69579999999999997"/>
    <n v="129.4188"/>
    <n v="5"/>
    <x v="1"/>
    <n v="24"/>
    <x v="4"/>
  </r>
  <r>
    <n v="2400044251"/>
    <s v="Marney O'Breen"/>
    <x v="14"/>
    <x v="1"/>
    <x v="0"/>
    <x v="1"/>
    <x v="4"/>
    <x v="2"/>
    <d v="2024-05-24T00:00:00"/>
    <n v="4473"/>
    <n v="39"/>
    <n v="150"/>
    <s v="Cartwright &amp; Butler"/>
    <s v="Other"/>
    <s v="Small"/>
    <n v="7.8910999999999998"/>
    <n v="1183.665"/>
    <n v="5"/>
    <x v="1"/>
    <n v="24"/>
    <x v="4"/>
  </r>
  <r>
    <n v="2400044252"/>
    <s v="Marney O'Breen"/>
    <x v="13"/>
    <x v="1"/>
    <x v="0"/>
    <x v="1"/>
    <x v="3"/>
    <x v="2"/>
    <d v="2024-05-24T00:00:00"/>
    <n v="2947"/>
    <n v="210"/>
    <n v="246"/>
    <s v="Cavendish"/>
    <s v="Bars"/>
    <s v="Small"/>
    <n v="6.0811000000000002"/>
    <n v="1495.9506000000001"/>
    <n v="5"/>
    <x v="1"/>
    <n v="24"/>
    <x v="4"/>
  </r>
  <r>
    <n v="2400044253"/>
    <s v="Van Tuxwell"/>
    <x v="13"/>
    <x v="1"/>
    <x v="1"/>
    <x v="2"/>
    <x v="6"/>
    <x v="2"/>
    <d v="2024-05-25T00:00:00"/>
    <n v="15386"/>
    <n v="59"/>
    <n v="642"/>
    <s v="Chocodate"/>
    <s v="Other"/>
    <s v="Small"/>
    <n v="1.7625"/>
    <n v="1131.5249999999999"/>
    <n v="5"/>
    <x v="1"/>
    <n v="25"/>
    <x v="5"/>
  </r>
  <r>
    <n v="2400044254"/>
    <s v="Wilone O'Kielt"/>
    <x v="14"/>
    <x v="1"/>
    <x v="1"/>
    <x v="3"/>
    <x v="8"/>
    <x v="2"/>
    <d v="2024-05-25T00:00:00"/>
    <n v="4690"/>
    <n v="229"/>
    <n v="188"/>
    <s v="Chupa Chups"/>
    <s v="Bars"/>
    <s v="Large"/>
    <n v="1.8652"/>
    <n v="350.6576"/>
    <n v="5"/>
    <x v="1"/>
    <n v="25"/>
    <x v="5"/>
  </r>
  <r>
    <n v="2400044255"/>
    <s v="Roddy Speechley"/>
    <x v="13"/>
    <x v="1"/>
    <x v="1"/>
    <x v="2"/>
    <x v="1"/>
    <x v="2"/>
    <d v="2024-05-25T00:00:00"/>
    <n v="343"/>
    <n v="158"/>
    <n v="39"/>
    <s v="Elvan"/>
    <s v="Other"/>
    <s v="Small"/>
    <n v="0.24049999999999999"/>
    <n v="9.3795000000000002"/>
    <n v="5"/>
    <x v="1"/>
    <n v="25"/>
    <x v="5"/>
  </r>
  <r>
    <n v="2400044256"/>
    <s v="Dotty Strutley"/>
    <x v="13"/>
    <x v="1"/>
    <x v="1"/>
    <x v="3"/>
    <x v="9"/>
    <x v="2"/>
    <d v="2024-05-25T00:00:00"/>
    <n v="3052"/>
    <n v="393"/>
    <n v="146"/>
    <s v="Ferrero"/>
    <s v="Bars"/>
    <s v="Large"/>
    <n v="2.2656000000000001"/>
    <n v="330.77760000000001"/>
    <n v="5"/>
    <x v="1"/>
    <n v="25"/>
    <x v="5"/>
  </r>
  <r>
    <n v="2400044257"/>
    <s v="Beverie Moffet"/>
    <x v="13"/>
    <x v="1"/>
    <x v="0"/>
    <x v="0"/>
    <x v="4"/>
    <x v="0"/>
    <d v="2024-05-25T00:00:00"/>
    <n v="686"/>
    <n v="187"/>
    <n v="25"/>
    <s v="Fisherman's Friend"/>
    <s v="Other"/>
    <s v="Small"/>
    <n v="7.8910999999999998"/>
    <n v="197.2775"/>
    <n v="5"/>
    <x v="1"/>
    <n v="25"/>
    <x v="5"/>
  </r>
  <r>
    <n v="2400044258"/>
    <s v="Wilone O'Kielt"/>
    <x v="13"/>
    <x v="1"/>
    <x v="0"/>
    <x v="1"/>
    <x v="1"/>
    <x v="0"/>
    <d v="2024-05-25T00:00:00"/>
    <n v="6993"/>
    <n v="133"/>
    <n v="538"/>
    <s v="Galaxy"/>
    <s v="Other"/>
    <s v="Small"/>
    <n v="0.24049999999999999"/>
    <n v="129.38899999999998"/>
    <n v="5"/>
    <x v="1"/>
    <n v="25"/>
    <x v="5"/>
  </r>
  <r>
    <n v="2400044259"/>
    <s v="Mallorie Waber"/>
    <x v="0"/>
    <x v="0"/>
    <x v="1"/>
    <x v="2"/>
    <x v="8"/>
    <x v="0"/>
    <d v="2024-05-25T00:00:00"/>
    <n v="5236"/>
    <n v="170"/>
    <n v="169"/>
    <s v="Goldkenn"/>
    <s v="Bars"/>
    <s v="Large"/>
    <n v="1.8652"/>
    <n v="315.21879999999999"/>
    <n v="5"/>
    <x v="1"/>
    <n v="25"/>
    <x v="5"/>
  </r>
  <r>
    <n v="2400044260"/>
    <s v="Curtice Advani"/>
    <x v="0"/>
    <x v="1"/>
    <x v="1"/>
    <x v="3"/>
    <x v="13"/>
    <x v="0"/>
    <d v="2024-05-25T00:00:00"/>
    <n v="8638"/>
    <n v="212"/>
    <n v="333"/>
    <s v="Hershey's"/>
    <s v="Bites"/>
    <s v="Large"/>
    <n v="9.2086000000000006"/>
    <n v="3066.4638"/>
    <n v="5"/>
    <x v="1"/>
    <n v="25"/>
    <x v="5"/>
  </r>
  <r>
    <n v="2400044261"/>
    <s v="Kaine Padly"/>
    <x v="0"/>
    <x v="0"/>
    <x v="1"/>
    <x v="2"/>
    <x v="4"/>
    <x v="0"/>
    <d v="2024-05-25T00:00:00"/>
    <n v="5712"/>
    <n v="288"/>
    <n v="191"/>
    <s v="Jules Destrooper"/>
    <s v="Other"/>
    <s v="Small"/>
    <n v="7.8910999999999998"/>
    <n v="1507.2001"/>
    <n v="5"/>
    <x v="1"/>
    <n v="25"/>
    <x v="5"/>
  </r>
  <r>
    <n v="2400044262"/>
    <s v="Gunar Cockshoot"/>
    <x v="0"/>
    <x v="1"/>
    <x v="1"/>
    <x v="3"/>
    <x v="9"/>
    <x v="0"/>
    <d v="2024-05-25T00:00:00"/>
    <n v="6258"/>
    <n v="334"/>
    <n v="330"/>
    <s v="Kinder"/>
    <s v="Bars"/>
    <s v="Large"/>
    <n v="2.2656000000000001"/>
    <n v="747.64800000000002"/>
    <n v="5"/>
    <x v="1"/>
    <n v="25"/>
    <x v="5"/>
  </r>
  <r>
    <n v="2400044263"/>
    <s v="Wilone O'Kielt"/>
    <x v="0"/>
    <x v="1"/>
    <x v="0"/>
    <x v="1"/>
    <x v="19"/>
    <x v="0"/>
    <d v="2024-05-25T00:00:00"/>
    <n v="3234"/>
    <n v="90"/>
    <n v="294"/>
    <s v="Kit Kat"/>
    <s v="Bites"/>
    <s v="Small"/>
    <n v="8.2429000000000006"/>
    <n v="2423.4126000000001"/>
    <n v="5"/>
    <x v="1"/>
    <n v="25"/>
    <x v="5"/>
  </r>
  <r>
    <n v="2400044264"/>
    <s v="Kelci Walkden"/>
    <x v="1"/>
    <x v="1"/>
    <x v="0"/>
    <x v="1"/>
    <x v="6"/>
    <x v="0"/>
    <d v="2024-05-25T00:00:00"/>
    <n v="17577"/>
    <n v="32"/>
    <n v="677"/>
    <s v="Leonidas"/>
    <s v="Other"/>
    <s v="Small"/>
    <n v="1.7625"/>
    <n v="1193.2124999999999"/>
    <n v="5"/>
    <x v="1"/>
    <n v="25"/>
    <x v="5"/>
  </r>
  <r>
    <n v="2400044265"/>
    <s v="Husein Augar"/>
    <x v="2"/>
    <x v="1"/>
    <x v="1"/>
    <x v="2"/>
    <x v="11"/>
    <x v="0"/>
    <d v="2024-05-25T00:00:00"/>
    <n v="12684"/>
    <n v="217"/>
    <n v="668"/>
    <s v="Lindt"/>
    <s v="Bites"/>
    <s v="Large"/>
    <n v="2.8195000000000001"/>
    <n v="1883.4260000000002"/>
    <n v="5"/>
    <x v="1"/>
    <n v="25"/>
    <x v="5"/>
  </r>
  <r>
    <n v="2400044266"/>
    <s v="Gigi Bohling"/>
    <x v="3"/>
    <x v="1"/>
    <x v="1"/>
    <x v="3"/>
    <x v="2"/>
    <x v="1"/>
    <d v="2024-05-25T00:00:00"/>
    <n v="1239"/>
    <n v="29"/>
    <n v="54"/>
    <s v="Loacker"/>
    <s v="Bars"/>
    <s v="Large"/>
    <n v="4.6592000000000002"/>
    <n v="251.5968"/>
    <n v="5"/>
    <x v="1"/>
    <n v="25"/>
    <x v="5"/>
  </r>
  <r>
    <n v="2400044267"/>
    <s v="Kelci Walkden"/>
    <x v="4"/>
    <x v="1"/>
    <x v="1"/>
    <x v="2"/>
    <x v="18"/>
    <x v="1"/>
    <d v="2024-05-25T00:00:00"/>
    <n v="3402"/>
    <n v="55"/>
    <n v="243"/>
    <s v="Lotus Biscoff"/>
    <s v="Bites"/>
    <s v="Large"/>
    <n v="2.8"/>
    <n v="680.4"/>
    <n v="5"/>
    <x v="1"/>
    <n v="25"/>
    <x v="5"/>
  </r>
  <r>
    <n v="2400044268"/>
    <s v="Karlen McCaffrey"/>
    <x v="4"/>
    <x v="1"/>
    <x v="1"/>
    <x v="3"/>
    <x v="16"/>
    <x v="1"/>
    <d v="2024-05-25T00:00:00"/>
    <n v="11382"/>
    <n v="432"/>
    <n v="633"/>
    <s v="M&amp;M's"/>
    <s v="Bites"/>
    <s v="Small"/>
    <n v="11.4688"/>
    <n v="7259.7503999999999"/>
    <n v="5"/>
    <x v="1"/>
    <n v="25"/>
    <x v="5"/>
  </r>
  <r>
    <n v="2400044269"/>
    <s v="Madelene Upcott"/>
    <x v="5"/>
    <x v="0"/>
    <x v="0"/>
    <x v="0"/>
    <x v="8"/>
    <x v="1"/>
    <d v="2024-05-25T00:00:00"/>
    <n v="7133"/>
    <n v="212"/>
    <n v="265"/>
    <s v="Malteser"/>
    <s v="Bars"/>
    <s v="Large"/>
    <n v="1.8652"/>
    <n v="494.27800000000002"/>
    <n v="5"/>
    <x v="1"/>
    <n v="25"/>
    <x v="5"/>
  </r>
  <r>
    <n v="2400044270"/>
    <s v="Jehu Rudeforth"/>
    <x v="5"/>
    <x v="1"/>
    <x v="0"/>
    <x v="1"/>
    <x v="8"/>
    <x v="1"/>
    <d v="2024-05-25T00:00:00"/>
    <n v="8309"/>
    <n v="171"/>
    <n v="333"/>
    <s v="Mars"/>
    <s v="Bars"/>
    <s v="Large"/>
    <n v="1.8652"/>
    <n v="621.11159999999995"/>
    <n v="5"/>
    <x v="1"/>
    <n v="25"/>
    <x v="5"/>
  </r>
  <r>
    <n v="2400044271"/>
    <s v="Van Tuxwell"/>
    <x v="6"/>
    <x v="0"/>
    <x v="1"/>
    <x v="2"/>
    <x v="17"/>
    <x v="1"/>
    <d v="2024-05-25T00:00:00"/>
    <n v="1435"/>
    <n v="3"/>
    <n v="131"/>
    <s v="McVitie’s"/>
    <s v="Bars"/>
    <s v="Large"/>
    <n v="1.5934999999999999"/>
    <n v="208.74849999999998"/>
    <n v="5"/>
    <x v="1"/>
    <n v="25"/>
    <x v="5"/>
  </r>
  <r>
    <n v="2400044272"/>
    <s v="Dennison Crosswaite"/>
    <x v="7"/>
    <x v="0"/>
    <x v="1"/>
    <x v="3"/>
    <x v="11"/>
    <x v="1"/>
    <d v="2024-05-25T00:00:00"/>
    <n v="3227"/>
    <n v="126"/>
    <n v="216"/>
    <s v="Mentos"/>
    <s v="Bites"/>
    <s v="Large"/>
    <n v="2.8195000000000001"/>
    <n v="609.01200000000006"/>
    <n v="5"/>
    <x v="1"/>
    <n v="25"/>
    <x v="5"/>
  </r>
  <r>
    <n v="2400044273"/>
    <s v="Camilla Castle"/>
    <x v="8"/>
    <x v="0"/>
    <x v="1"/>
    <x v="2"/>
    <x v="14"/>
    <x v="1"/>
    <d v="2024-05-25T00:00:00"/>
    <n v="133"/>
    <n v="195"/>
    <n v="6"/>
    <s v="Merci"/>
    <s v="Other"/>
    <s v="Large"/>
    <n v="2.4773999999999998"/>
    <n v="14.8644"/>
    <n v="5"/>
    <x v="1"/>
    <n v="25"/>
    <x v="5"/>
  </r>
  <r>
    <n v="2400044274"/>
    <s v="Gigi Bohling"/>
    <x v="6"/>
    <x v="1"/>
    <x v="1"/>
    <x v="3"/>
    <x v="2"/>
    <x v="1"/>
    <d v="2024-05-25T00:00:00"/>
    <n v="5446"/>
    <n v="425"/>
    <n v="273"/>
    <s v="Milka"/>
    <s v="Bars"/>
    <s v="Large"/>
    <n v="4.6592000000000002"/>
    <n v="1271.9616000000001"/>
    <n v="5"/>
    <x v="1"/>
    <n v="25"/>
    <x v="5"/>
  </r>
  <r>
    <n v="2400044275"/>
    <s v="Karlen McCaffrey"/>
    <x v="7"/>
    <x v="1"/>
    <x v="0"/>
    <x v="1"/>
    <x v="2"/>
    <x v="3"/>
    <d v="2024-05-25T00:00:00"/>
    <n v="4424"/>
    <n v="91"/>
    <n v="261"/>
    <s v="Neuhaus"/>
    <s v="Bars"/>
    <s v="Large"/>
    <n v="4.6592000000000002"/>
    <n v="1216.0512000000001"/>
    <n v="5"/>
    <x v="1"/>
    <n v="25"/>
    <x v="5"/>
  </r>
  <r>
    <n v="2400044276"/>
    <s v="Jehu Rudeforth"/>
    <x v="8"/>
    <x v="1"/>
    <x v="0"/>
    <x v="1"/>
    <x v="8"/>
    <x v="3"/>
    <d v="2024-05-25T00:00:00"/>
    <n v="1827"/>
    <n v="168"/>
    <n v="80"/>
    <s v="Nua"/>
    <s v="Bars"/>
    <s v="Large"/>
    <n v="1.8652"/>
    <n v="149.21600000000001"/>
    <n v="5"/>
    <x v="1"/>
    <n v="25"/>
    <x v="5"/>
  </r>
  <r>
    <n v="2400044277"/>
    <s v="Wilone O'Kielt"/>
    <x v="9"/>
    <x v="0"/>
    <x v="1"/>
    <x v="2"/>
    <x v="4"/>
    <x v="3"/>
    <d v="2024-05-25T00:00:00"/>
    <n v="8232"/>
    <n v="264"/>
    <n v="305"/>
    <s v="Nutella"/>
    <s v="Other"/>
    <s v="Small"/>
    <n v="7.8910999999999998"/>
    <n v="2406.7855"/>
    <n v="5"/>
    <x v="1"/>
    <n v="25"/>
    <x v="5"/>
  </r>
  <r>
    <n v="2400044278"/>
    <s v="Kaine Padly"/>
    <x v="9"/>
    <x v="1"/>
    <x v="1"/>
    <x v="3"/>
    <x v="18"/>
    <x v="3"/>
    <d v="2024-05-25T00:00:00"/>
    <n v="861"/>
    <n v="262"/>
    <n v="62"/>
    <s v="Orbit"/>
    <s v="Bites"/>
    <s v="Large"/>
    <n v="2.8"/>
    <n v="173.6"/>
    <n v="5"/>
    <x v="1"/>
    <n v="25"/>
    <x v="5"/>
  </r>
  <r>
    <n v="2400044279"/>
    <s v="Barr Faughny"/>
    <x v="9"/>
    <x v="0"/>
    <x v="1"/>
    <x v="2"/>
    <x v="19"/>
    <x v="3"/>
    <d v="2024-05-25T00:00:00"/>
    <n v="8099"/>
    <n v="178"/>
    <n v="675"/>
    <s v="Oreo"/>
    <s v="Bites"/>
    <s v="Small"/>
    <n v="8.2429000000000006"/>
    <n v="5563.9575000000004"/>
    <n v="5"/>
    <x v="1"/>
    <n v="25"/>
    <x v="5"/>
  </r>
  <r>
    <n v="2400044280"/>
    <s v="Rafaelita Blaksland"/>
    <x v="9"/>
    <x v="1"/>
    <x v="1"/>
    <x v="3"/>
    <x v="21"/>
    <x v="5"/>
    <d v="2024-05-25T00:00:00"/>
    <n v="5894"/>
    <n v="592"/>
    <n v="281"/>
    <s v="Ray No Sugar"/>
    <s v="Bars"/>
    <s v="Small"/>
    <n v="5.0198"/>
    <n v="1410.5637999999999"/>
    <n v="5"/>
    <x v="1"/>
    <n v="25"/>
    <x v="5"/>
  </r>
  <r>
    <n v="2400044281"/>
    <s v="Camilla Castle"/>
    <x v="9"/>
    <x v="0"/>
    <x v="0"/>
    <x v="0"/>
    <x v="12"/>
    <x v="5"/>
    <d v="2024-05-25T00:00:00"/>
    <n v="8211"/>
    <n v="601"/>
    <n v="257"/>
    <s v="Reese's"/>
    <s v="Bites"/>
    <s v="Large"/>
    <n v="6.3415999999999997"/>
    <n v="1629.7911999999999"/>
    <n v="5"/>
    <x v="1"/>
    <n v="25"/>
    <x v="5"/>
  </r>
  <r>
    <n v="2400044282"/>
    <s v="Kaine Padly"/>
    <x v="9"/>
    <x v="0"/>
    <x v="0"/>
    <x v="1"/>
    <x v="12"/>
    <x v="5"/>
    <d v="2024-05-25T00:00:00"/>
    <n v="10360"/>
    <n v="206"/>
    <n v="415"/>
    <s v="Rhine Valley"/>
    <s v="Bites"/>
    <s v="Large"/>
    <n v="6.3415999999999997"/>
    <n v="2631.7639999999997"/>
    <n v="5"/>
    <x v="1"/>
    <n v="25"/>
    <x v="5"/>
  </r>
  <r>
    <n v="2400044283"/>
    <s v="Dotty Strutley"/>
    <x v="9"/>
    <x v="0"/>
    <x v="1"/>
    <x v="2"/>
    <x v="8"/>
    <x v="7"/>
    <d v="2024-05-25T00:00:00"/>
    <n v="5145"/>
    <n v="98"/>
    <n v="166"/>
    <s v="RiteBite"/>
    <s v="Bars"/>
    <s v="Large"/>
    <n v="1.8652"/>
    <n v="309.6232"/>
    <n v="5"/>
    <x v="1"/>
    <n v="25"/>
    <x v="5"/>
  </r>
  <r>
    <n v="2400044284"/>
    <s v="Ches Bonnell"/>
    <x v="9"/>
    <x v="1"/>
    <x v="1"/>
    <x v="3"/>
    <x v="18"/>
    <x v="7"/>
    <d v="2024-05-25T00:00:00"/>
    <n v="9163"/>
    <n v="235"/>
    <n v="1146"/>
    <s v="Siafa Dates"/>
    <s v="Bites"/>
    <s v="Large"/>
    <n v="2.8"/>
    <n v="3208.7999999999997"/>
    <n v="5"/>
    <x v="1"/>
    <n v="25"/>
    <x v="5"/>
  </r>
  <r>
    <n v="2400044285"/>
    <s v="Rafaelita Blaksland"/>
    <x v="9"/>
    <x v="0"/>
    <x v="1"/>
    <x v="2"/>
    <x v="1"/>
    <x v="7"/>
    <d v="2024-05-25T00:00:00"/>
    <n v="15323"/>
    <n v="33"/>
    <n v="1393"/>
    <s v="Snickers"/>
    <s v="Other"/>
    <s v="Small"/>
    <n v="0.24049999999999999"/>
    <n v="335.01650000000001"/>
    <n v="5"/>
    <x v="1"/>
    <n v="25"/>
    <x v="5"/>
  </r>
  <r>
    <n v="2400044286"/>
    <s v="Marney O'Breen"/>
    <x v="9"/>
    <x v="1"/>
    <x v="1"/>
    <x v="3"/>
    <x v="10"/>
    <x v="7"/>
    <d v="2024-05-25T00:00:00"/>
    <n v="7994"/>
    <n v="177"/>
    <n v="1000"/>
    <s v="St Michel"/>
    <s v="Bars"/>
    <s v="Large"/>
    <n v="8.7870000000000008"/>
    <n v="8787"/>
    <n v="5"/>
    <x v="1"/>
    <n v="25"/>
    <x v="5"/>
  </r>
  <r>
    <n v="2400044287"/>
    <s v="Jan Morforth"/>
    <x v="9"/>
    <x v="0"/>
    <x v="0"/>
    <x v="1"/>
    <x v="16"/>
    <x v="7"/>
    <d v="2024-05-25T00:00:00"/>
    <n v="6363"/>
    <n v="87"/>
    <n v="455"/>
    <s v="The Whole Truth"/>
    <s v="Bites"/>
    <s v="Small"/>
    <n v="11.4688"/>
    <n v="5218.3040000000001"/>
    <n v="5"/>
    <x v="1"/>
    <n v="25"/>
    <x v="5"/>
  </r>
  <r>
    <n v="2400044288"/>
    <s v="Oby Sorrel"/>
    <x v="9"/>
    <x v="0"/>
    <x v="0"/>
    <x v="1"/>
    <x v="15"/>
    <x v="7"/>
    <d v="2024-05-25T00:00:00"/>
    <n v="3262"/>
    <n v="185"/>
    <n v="172"/>
    <s v="Toblerone"/>
    <s v="Bites"/>
    <s v="Small"/>
    <n v="4.7065000000000001"/>
    <n v="809.51800000000003"/>
    <n v="5"/>
    <x v="1"/>
    <n v="25"/>
    <x v="5"/>
  </r>
  <r>
    <n v="2400044289"/>
    <s v="Gigi Bohling"/>
    <x v="9"/>
    <x v="0"/>
    <x v="1"/>
    <x v="2"/>
    <x v="14"/>
    <x v="7"/>
    <d v="2024-05-25T00:00:00"/>
    <n v="2793"/>
    <n v="93"/>
    <n v="127"/>
    <s v="Toffifee"/>
    <s v="Other"/>
    <s v="Large"/>
    <n v="2.4773999999999998"/>
    <n v="314.62979999999999"/>
    <n v="5"/>
    <x v="1"/>
    <n v="25"/>
    <x v="5"/>
  </r>
  <r>
    <n v="2400044290"/>
    <s v="Rafaelita Blaksland"/>
    <x v="9"/>
    <x v="1"/>
    <x v="1"/>
    <x v="3"/>
    <x v="6"/>
    <x v="6"/>
    <d v="2024-05-25T00:00:00"/>
    <n v="8491"/>
    <n v="338"/>
    <n v="340"/>
    <s v="Truva"/>
    <s v="Other"/>
    <s v="Small"/>
    <n v="1.7625"/>
    <n v="599.25"/>
    <n v="5"/>
    <x v="1"/>
    <n v="25"/>
    <x v="5"/>
  </r>
  <r>
    <n v="2400044291"/>
    <s v="Dennison Crosswaite"/>
    <x v="9"/>
    <x v="1"/>
    <x v="1"/>
    <x v="2"/>
    <x v="7"/>
    <x v="6"/>
    <d v="2024-05-25T00:00:00"/>
    <n v="13685"/>
    <n v="39"/>
    <n v="571"/>
    <s v="Twix"/>
    <s v="Bars"/>
    <s v="Small"/>
    <n v="0.89900000000000002"/>
    <n v="513.32900000000006"/>
    <n v="5"/>
    <x v="1"/>
    <n v="25"/>
    <x v="5"/>
  </r>
  <r>
    <n v="2400044292"/>
    <s v="Mallorie Waber"/>
    <x v="9"/>
    <x v="1"/>
    <x v="1"/>
    <x v="3"/>
    <x v="1"/>
    <x v="6"/>
    <d v="2024-05-25T00:00:00"/>
    <n v="770"/>
    <n v="137"/>
    <n v="52"/>
    <s v="Valrhona"/>
    <s v="Other"/>
    <s v="Small"/>
    <n v="0.24049999999999999"/>
    <n v="12.506"/>
    <n v="5"/>
    <x v="1"/>
    <n v="25"/>
    <x v="5"/>
  </r>
  <r>
    <n v="2400044293"/>
    <s v="Camilla Castle"/>
    <x v="9"/>
    <x v="1"/>
    <x v="0"/>
    <x v="0"/>
    <x v="18"/>
    <x v="0"/>
    <d v="2024-05-25T00:00:00"/>
    <n v="8631"/>
    <n v="399"/>
    <n v="1079"/>
    <s v="Venchi"/>
    <s v="Bites"/>
    <s v="Large"/>
    <n v="2.8"/>
    <n v="3021.2"/>
    <n v="5"/>
    <x v="1"/>
    <n v="25"/>
    <x v="5"/>
  </r>
  <r>
    <n v="2400044294"/>
    <s v="Jehu Rudeforth"/>
    <x v="9"/>
    <x v="1"/>
    <x v="0"/>
    <x v="1"/>
    <x v="17"/>
    <x v="1"/>
    <d v="2024-05-25T00:00:00"/>
    <n v="4536"/>
    <n v="120"/>
    <n v="267"/>
    <s v="Villars"/>
    <s v="Bars"/>
    <s v="Large"/>
    <n v="1.5934999999999999"/>
    <n v="425.46449999999999"/>
    <n v="5"/>
    <x v="1"/>
    <n v="25"/>
    <x v="5"/>
  </r>
  <r>
    <n v="2400044295"/>
    <s v="Rafaelita Blaksland"/>
    <x v="9"/>
    <x v="1"/>
    <x v="1"/>
    <x v="2"/>
    <x v="2"/>
    <x v="2"/>
    <d v="2024-05-25T00:00:00"/>
    <n v="14497"/>
    <n v="21"/>
    <n v="605"/>
    <s v="Wedel"/>
    <s v="Bars"/>
    <s v="Large"/>
    <n v="4.6592000000000002"/>
    <n v="2818.8160000000003"/>
    <n v="5"/>
    <x v="1"/>
    <n v="25"/>
    <x v="5"/>
  </r>
  <r>
    <n v="2400044296"/>
    <s v="Rafaelita Blaksland"/>
    <x v="10"/>
    <x v="1"/>
    <x v="1"/>
    <x v="3"/>
    <x v="16"/>
    <x v="3"/>
    <d v="2024-05-25T00:00:00"/>
    <n v="7672"/>
    <n v="112"/>
    <n v="452"/>
    <s v="Werther's Original"/>
    <s v="Bites"/>
    <s v="Small"/>
    <n v="11.4688"/>
    <n v="5183.8976000000002"/>
    <n v="5"/>
    <x v="1"/>
    <n v="25"/>
    <x v="5"/>
  </r>
  <r>
    <n v="2400044297"/>
    <s v="Gunar Cockshoot"/>
    <x v="11"/>
    <x v="1"/>
    <x v="1"/>
    <x v="2"/>
    <x v="2"/>
    <x v="4"/>
    <d v="2024-05-25T00:00:00"/>
    <n v="10878"/>
    <n v="329"/>
    <n v="573"/>
    <s v="Whittakers"/>
    <s v="Bars"/>
    <s v="Large"/>
    <n v="4.6592000000000002"/>
    <n v="2669.7216000000003"/>
    <n v="5"/>
    <x v="1"/>
    <n v="25"/>
    <x v="5"/>
  </r>
  <r>
    <n v="2400044298"/>
    <s v="Dennison Crosswaite"/>
    <x v="12"/>
    <x v="1"/>
    <x v="1"/>
    <x v="3"/>
    <x v="18"/>
    <x v="5"/>
    <d v="2024-05-25T00:00:00"/>
    <n v="12572"/>
    <n v="94"/>
    <n v="1397"/>
    <s v="Wrigley's"/>
    <s v="Bites"/>
    <s v="Large"/>
    <n v="2.8"/>
    <n v="3911.6"/>
    <n v="5"/>
    <x v="1"/>
    <n v="25"/>
    <x v="5"/>
  </r>
  <r>
    <n v="2400044299"/>
    <s v="Beverie Moffet"/>
    <x v="12"/>
    <x v="1"/>
    <x v="0"/>
    <x v="1"/>
    <x v="18"/>
    <x v="6"/>
    <d v="2024-05-25T00:00:00"/>
    <n v="1575"/>
    <n v="90"/>
    <n v="105"/>
    <s v="After Eight"/>
    <s v="Bites"/>
    <s v="Large"/>
    <n v="2.8"/>
    <n v="294"/>
    <n v="5"/>
    <x v="1"/>
    <n v="25"/>
    <x v="5"/>
  </r>
  <r>
    <n v="2400044300"/>
    <s v="Dennison Crosswaite"/>
    <x v="13"/>
    <x v="1"/>
    <x v="0"/>
    <x v="1"/>
    <x v="4"/>
    <x v="7"/>
    <d v="2024-05-25T00:00:00"/>
    <n v="5453"/>
    <n v="260"/>
    <n v="166"/>
    <s v="Angelina"/>
    <s v="Other"/>
    <s v="Small"/>
    <n v="7.8910999999999998"/>
    <n v="1309.9225999999999"/>
    <n v="5"/>
    <x v="1"/>
    <n v="25"/>
    <x v="5"/>
  </r>
  <r>
    <n v="2400044301"/>
    <s v="Beverie Moffet"/>
    <x v="14"/>
    <x v="1"/>
    <x v="1"/>
    <x v="2"/>
    <x v="4"/>
    <x v="8"/>
    <d v="2024-05-25T00:00:00"/>
    <n v="4802"/>
    <n v="84"/>
    <n v="155"/>
    <s v="Anthon Berg"/>
    <s v="Other"/>
    <s v="Small"/>
    <n v="7.8910999999999998"/>
    <n v="1223.1205"/>
    <n v="5"/>
    <x v="1"/>
    <n v="25"/>
    <x v="5"/>
  </r>
  <r>
    <n v="2400044302"/>
    <s v="Marney O'Breen"/>
    <x v="13"/>
    <x v="1"/>
    <x v="1"/>
    <x v="3"/>
    <x v="11"/>
    <x v="9"/>
    <d v="2024-05-25T00:00:00"/>
    <n v="7651"/>
    <n v="325"/>
    <n v="426"/>
    <s v="Bounty"/>
    <s v="Bites"/>
    <s v="Large"/>
    <n v="2.8195000000000001"/>
    <n v="1201.107"/>
    <n v="5"/>
    <x v="1"/>
    <n v="25"/>
    <x v="5"/>
  </r>
  <r>
    <n v="2400044303"/>
    <s v="Madelene Upcott"/>
    <x v="13"/>
    <x v="1"/>
    <x v="1"/>
    <x v="2"/>
    <x v="10"/>
    <x v="10"/>
    <d v="2024-05-25T00:00:00"/>
    <n v="2079"/>
    <n v="527"/>
    <n v="260"/>
    <s v="Butlers"/>
    <s v="Bars"/>
    <s v="Large"/>
    <n v="8.7870000000000008"/>
    <n v="2284.6200000000003"/>
    <n v="5"/>
    <x v="1"/>
    <n v="25"/>
    <x v="5"/>
  </r>
  <r>
    <n v="2400044304"/>
    <s v="Dennison Crosswaite"/>
    <x v="14"/>
    <x v="1"/>
    <x v="1"/>
    <x v="3"/>
    <x v="13"/>
    <x v="4"/>
    <d v="2024-05-25T00:00:00"/>
    <n v="2100"/>
    <n v="62"/>
    <n v="81"/>
    <s v="Cadbury"/>
    <s v="Bites"/>
    <s v="Large"/>
    <n v="9.2086000000000006"/>
    <n v="745.89660000000003"/>
    <n v="5"/>
    <x v="1"/>
    <n v="25"/>
    <x v="5"/>
  </r>
  <r>
    <n v="2400044305"/>
    <s v="Camilla Castle"/>
    <x v="13"/>
    <x v="1"/>
    <x v="0"/>
    <x v="0"/>
    <x v="21"/>
    <x v="4"/>
    <d v="2024-05-25T00:00:00"/>
    <n v="5278"/>
    <n v="242"/>
    <n v="406"/>
    <s v="Caprice"/>
    <s v="Bars"/>
    <s v="Small"/>
    <n v="5.0198"/>
    <n v="2038.0388"/>
    <n v="5"/>
    <x v="1"/>
    <n v="25"/>
    <x v="5"/>
  </r>
  <r>
    <n v="2400044306"/>
    <s v="Barr Faughny"/>
    <x v="13"/>
    <x v="1"/>
    <x v="0"/>
    <x v="1"/>
    <x v="13"/>
    <x v="4"/>
    <d v="2024-05-25T00:00:00"/>
    <n v="4249"/>
    <n v="19"/>
    <n v="164"/>
    <s v="Cartwright &amp; Butler"/>
    <s v="Bites"/>
    <s v="Large"/>
    <n v="9.2086000000000006"/>
    <n v="1510.2104000000002"/>
    <n v="5"/>
    <x v="1"/>
    <n v="25"/>
    <x v="5"/>
  </r>
  <r>
    <n v="2400044307"/>
    <s v="Karlen McCaffrey"/>
    <x v="13"/>
    <x v="1"/>
    <x v="1"/>
    <x v="2"/>
    <x v="9"/>
    <x v="8"/>
    <d v="2024-05-25T00:00:00"/>
    <n v="3976"/>
    <n v="9"/>
    <n v="210"/>
    <s v="Cavendish"/>
    <s v="Bars"/>
    <s v="Large"/>
    <n v="2.2656000000000001"/>
    <n v="475.77600000000001"/>
    <n v="5"/>
    <x v="1"/>
    <n v="25"/>
    <x v="5"/>
  </r>
  <r>
    <n v="2400044308"/>
    <s v="Oby Sorrel"/>
    <x v="13"/>
    <x v="1"/>
    <x v="1"/>
    <x v="3"/>
    <x v="12"/>
    <x v="8"/>
    <d v="2024-05-25T00:00:00"/>
    <n v="6951"/>
    <n v="183"/>
    <n v="218"/>
    <s v="Chocodate"/>
    <s v="Bites"/>
    <s v="Large"/>
    <n v="6.3415999999999997"/>
    <n v="1382.4687999999999"/>
    <n v="5"/>
    <x v="1"/>
    <n v="25"/>
    <x v="5"/>
  </r>
  <r>
    <n v="2400044309"/>
    <s v="Camilla Castle"/>
    <x v="0"/>
    <x v="0"/>
    <x v="1"/>
    <x v="2"/>
    <x v="13"/>
    <x v="8"/>
    <d v="2024-05-25T00:00:00"/>
    <n v="616"/>
    <n v="161"/>
    <n v="25"/>
    <s v="Chupa Chups"/>
    <s v="Bites"/>
    <s v="Large"/>
    <n v="9.2086000000000006"/>
    <n v="230.215"/>
    <n v="5"/>
    <x v="1"/>
    <n v="25"/>
    <x v="5"/>
  </r>
  <r>
    <n v="2400044310"/>
    <s v="Andria Kimpton"/>
    <x v="0"/>
    <x v="1"/>
    <x v="1"/>
    <x v="3"/>
    <x v="5"/>
    <x v="8"/>
    <d v="2024-05-25T00:00:00"/>
    <n v="5439"/>
    <n v="115"/>
    <n v="287"/>
    <s v="Elvan"/>
    <s v="Bars"/>
    <s v="Small"/>
    <n v="0.69579999999999997"/>
    <n v="199.69459999999998"/>
    <n v="5"/>
    <x v="1"/>
    <n v="25"/>
    <x v="5"/>
  </r>
  <r>
    <n v="2400044311"/>
    <s v="Brien Boise"/>
    <x v="0"/>
    <x v="0"/>
    <x v="0"/>
    <x v="1"/>
    <x v="18"/>
    <x v="8"/>
    <d v="2024-05-25T00:00:00"/>
    <n v="63"/>
    <n v="206"/>
    <n v="7"/>
    <s v="Ferrero"/>
    <s v="Bites"/>
    <s v="Large"/>
    <n v="2.8"/>
    <n v="19.599999999999998"/>
    <n v="5"/>
    <x v="1"/>
    <n v="25"/>
    <x v="5"/>
  </r>
  <r>
    <n v="2400044312"/>
    <s v="Brien Boise"/>
    <x v="0"/>
    <x v="1"/>
    <x v="0"/>
    <x v="1"/>
    <x v="3"/>
    <x v="8"/>
    <d v="2024-05-25T00:00:00"/>
    <n v="1533"/>
    <n v="115"/>
    <n v="110"/>
    <s v="Fisherman's Friend"/>
    <s v="Bars"/>
    <s v="Small"/>
    <n v="6.0811000000000002"/>
    <n v="668.92100000000005"/>
    <n v="5"/>
    <x v="1"/>
    <n v="25"/>
    <x v="5"/>
  </r>
  <r>
    <n v="2400044313"/>
    <s v="Oby Sorrel"/>
    <x v="0"/>
    <x v="1"/>
    <x v="1"/>
    <x v="2"/>
    <x v="19"/>
    <x v="8"/>
    <d v="2024-05-25T00:00:00"/>
    <n v="3535"/>
    <n v="337"/>
    <n v="322"/>
    <s v="Galaxy"/>
    <s v="Bites"/>
    <s v="Small"/>
    <n v="8.2429000000000006"/>
    <n v="2654.2138"/>
    <n v="5"/>
    <x v="1"/>
    <n v="25"/>
    <x v="5"/>
  </r>
  <r>
    <n v="2400044314"/>
    <s v="Jan Morforth"/>
    <x v="1"/>
    <x v="1"/>
    <x v="1"/>
    <x v="3"/>
    <x v="13"/>
    <x v="8"/>
    <d v="2024-05-25T00:00:00"/>
    <n v="2429"/>
    <n v="4"/>
    <n v="111"/>
    <s v="Goldkenn"/>
    <s v="Bites"/>
    <s v="Large"/>
    <n v="9.2086000000000006"/>
    <n v="1022.1546000000001"/>
    <n v="5"/>
    <x v="1"/>
    <n v="25"/>
    <x v="5"/>
  </r>
  <r>
    <n v="2400044315"/>
    <s v="Gunar Cockshoot"/>
    <x v="2"/>
    <x v="1"/>
    <x v="1"/>
    <x v="2"/>
    <x v="0"/>
    <x v="8"/>
    <d v="2024-05-25T00:00:00"/>
    <n v="7119"/>
    <n v="144"/>
    <n v="356"/>
    <s v="Hershey's"/>
    <s v="Bars"/>
    <s v="Large"/>
    <n v="6.0983000000000001"/>
    <n v="2170.9947999999999"/>
    <n v="5"/>
    <x v="1"/>
    <n v="25"/>
    <x v="5"/>
  </r>
  <r>
    <n v="2400044316"/>
    <s v="Dennison Crosswaite"/>
    <x v="3"/>
    <x v="1"/>
    <x v="1"/>
    <x v="3"/>
    <x v="14"/>
    <x v="2"/>
    <d v="2024-05-25T00:00:00"/>
    <n v="3521"/>
    <n v="304"/>
    <n v="118"/>
    <s v="Jules Destrooper"/>
    <s v="Other"/>
    <s v="Large"/>
    <n v="2.4773999999999998"/>
    <n v="292.33319999999998"/>
    <n v="5"/>
    <x v="1"/>
    <n v="25"/>
    <x v="5"/>
  </r>
  <r>
    <n v="2400044317"/>
    <s v="Ches Bonnell"/>
    <x v="4"/>
    <x v="1"/>
    <x v="0"/>
    <x v="0"/>
    <x v="12"/>
    <x v="2"/>
    <d v="2024-05-25T00:00:00"/>
    <n v="3745"/>
    <n v="177"/>
    <n v="118"/>
    <s v="Kinder"/>
    <s v="Bites"/>
    <s v="Large"/>
    <n v="6.3415999999999997"/>
    <n v="748.30880000000002"/>
    <n v="5"/>
    <x v="1"/>
    <n v="25"/>
    <x v="5"/>
  </r>
  <r>
    <n v="2400044318"/>
    <s v="Marney O'Breen"/>
    <x v="4"/>
    <x v="1"/>
    <x v="0"/>
    <x v="1"/>
    <x v="1"/>
    <x v="2"/>
    <d v="2024-05-25T00:00:00"/>
    <n v="4816"/>
    <n v="100"/>
    <n v="301"/>
    <s v="Kit Kat"/>
    <s v="Other"/>
    <s v="Small"/>
    <n v="0.24049999999999999"/>
    <n v="72.390500000000003"/>
    <n v="5"/>
    <x v="1"/>
    <n v="25"/>
    <x v="5"/>
  </r>
  <r>
    <n v="2400044319"/>
    <s v="Dennison Crosswaite"/>
    <x v="5"/>
    <x v="0"/>
    <x v="1"/>
    <x v="2"/>
    <x v="3"/>
    <x v="2"/>
    <d v="2024-05-25T00:00:00"/>
    <n v="1736"/>
    <n v="72"/>
    <n v="193"/>
    <s v="Leonidas"/>
    <s v="Bars"/>
    <s v="Small"/>
    <n v="6.0811000000000002"/>
    <n v="1173.6523"/>
    <n v="5"/>
    <x v="1"/>
    <n v="25"/>
    <x v="5"/>
  </r>
  <r>
    <n v="2400044320"/>
    <s v="Rafaelita Blaksland"/>
    <x v="5"/>
    <x v="1"/>
    <x v="1"/>
    <x v="3"/>
    <x v="19"/>
    <x v="2"/>
    <d v="2024-05-25T00:00:00"/>
    <n v="1099"/>
    <n v="139"/>
    <n v="92"/>
    <s v="Lindt"/>
    <s v="Bites"/>
    <s v="Small"/>
    <n v="8.2429000000000006"/>
    <n v="758.34680000000003"/>
    <n v="5"/>
    <x v="1"/>
    <n v="25"/>
    <x v="5"/>
  </r>
  <r>
    <n v="2400044321"/>
    <s v="Dotty Strutley"/>
    <x v="6"/>
    <x v="0"/>
    <x v="1"/>
    <x v="2"/>
    <x v="12"/>
    <x v="2"/>
    <d v="2024-05-25T00:00:00"/>
    <n v="6692"/>
    <n v="165"/>
    <n v="231"/>
    <s v="Loacker"/>
    <s v="Bites"/>
    <s v="Large"/>
    <n v="6.3415999999999997"/>
    <n v="1464.9096"/>
    <n v="5"/>
    <x v="1"/>
    <n v="25"/>
    <x v="5"/>
  </r>
  <r>
    <n v="2400044322"/>
    <s v="Dennison Crosswaite"/>
    <x v="7"/>
    <x v="0"/>
    <x v="1"/>
    <x v="3"/>
    <x v="3"/>
    <x v="2"/>
    <d v="2024-05-25T00:00:00"/>
    <n v="364"/>
    <n v="177"/>
    <n v="31"/>
    <s v="Lotus Biscoff"/>
    <s v="Bars"/>
    <s v="Small"/>
    <n v="6.0811000000000002"/>
    <n v="188.51410000000001"/>
    <n v="5"/>
    <x v="1"/>
    <n v="25"/>
    <x v="5"/>
  </r>
  <r>
    <n v="2400044323"/>
    <s v="Ches Bonnell"/>
    <x v="8"/>
    <x v="0"/>
    <x v="0"/>
    <x v="1"/>
    <x v="5"/>
    <x v="2"/>
    <d v="2024-05-25T00:00:00"/>
    <n v="10927"/>
    <n v="202"/>
    <n v="476"/>
    <s v="M&amp;M's"/>
    <s v="Bars"/>
    <s v="Small"/>
    <n v="0.69579999999999997"/>
    <n v="331.20080000000002"/>
    <n v="5"/>
    <x v="1"/>
    <n v="25"/>
    <x v="5"/>
  </r>
  <r>
    <n v="2400044324"/>
    <s v="Karlen McCaffrey"/>
    <x v="6"/>
    <x v="1"/>
    <x v="0"/>
    <x v="1"/>
    <x v="5"/>
    <x v="2"/>
    <d v="2024-05-25T00:00:00"/>
    <n v="11410"/>
    <n v="103"/>
    <n v="476"/>
    <s v="Malteser"/>
    <s v="Bars"/>
    <s v="Small"/>
    <n v="0.69579999999999997"/>
    <n v="331.20080000000002"/>
    <n v="5"/>
    <x v="1"/>
    <n v="25"/>
    <x v="5"/>
  </r>
  <r>
    <n v="2400044325"/>
    <s v="Roddy Speechley"/>
    <x v="7"/>
    <x v="1"/>
    <x v="1"/>
    <x v="2"/>
    <x v="6"/>
    <x v="0"/>
    <d v="2024-05-25T00:00:00"/>
    <n v="2443"/>
    <n v="337"/>
    <n v="82"/>
    <s v="Mars"/>
    <s v="Other"/>
    <s v="Small"/>
    <n v="1.7625"/>
    <n v="144.52500000000001"/>
    <n v="5"/>
    <x v="1"/>
    <n v="25"/>
    <x v="5"/>
  </r>
  <r>
    <n v="2400044326"/>
    <s v="Dotty Strutley"/>
    <x v="8"/>
    <x v="1"/>
    <x v="1"/>
    <x v="3"/>
    <x v="1"/>
    <x v="0"/>
    <d v="2024-05-25T00:00:00"/>
    <n v="329"/>
    <n v="257"/>
    <n v="26"/>
    <s v="McVitie’s"/>
    <s v="Other"/>
    <s v="Small"/>
    <n v="0.24049999999999999"/>
    <n v="6.2530000000000001"/>
    <n v="5"/>
    <x v="1"/>
    <n v="25"/>
    <x v="5"/>
  </r>
  <r>
    <n v="2400044327"/>
    <s v="Wilone O'Kielt"/>
    <x v="9"/>
    <x v="0"/>
    <x v="1"/>
    <x v="2"/>
    <x v="14"/>
    <x v="0"/>
    <d v="2024-05-25T00:00:00"/>
    <n v="3066"/>
    <n v="144"/>
    <n v="128"/>
    <s v="Mentos"/>
    <s v="Other"/>
    <s v="Large"/>
    <n v="2.4773999999999998"/>
    <n v="317.10719999999998"/>
    <n v="5"/>
    <x v="1"/>
    <n v="25"/>
    <x v="5"/>
  </r>
  <r>
    <n v="2400044328"/>
    <s v="Beverie Moffet"/>
    <x v="9"/>
    <x v="1"/>
    <x v="1"/>
    <x v="3"/>
    <x v="3"/>
    <x v="0"/>
    <d v="2024-05-25T00:00:00"/>
    <n v="567"/>
    <n v="243"/>
    <n v="38"/>
    <s v="Merci"/>
    <s v="Bars"/>
    <s v="Small"/>
    <n v="6.0811000000000002"/>
    <n v="231.08180000000002"/>
    <n v="5"/>
    <x v="1"/>
    <n v="25"/>
    <x v="5"/>
  </r>
  <r>
    <n v="2400044329"/>
    <s v="Dotty Strutley"/>
    <x v="9"/>
    <x v="0"/>
    <x v="0"/>
    <x v="0"/>
    <x v="21"/>
    <x v="0"/>
    <d v="2024-05-25T00:00:00"/>
    <n v="14721"/>
    <n v="257"/>
    <n v="1052"/>
    <s v="Milka"/>
    <s v="Bars"/>
    <s v="Small"/>
    <n v="5.0198"/>
    <n v="5280.8296"/>
    <n v="5"/>
    <x v="1"/>
    <n v="25"/>
    <x v="5"/>
  </r>
  <r>
    <n v="2400044330"/>
    <s v="Andria Kimpton"/>
    <x v="9"/>
    <x v="1"/>
    <x v="0"/>
    <x v="1"/>
    <x v="16"/>
    <x v="0"/>
    <d v="2024-05-25T00:00:00"/>
    <n v="6986"/>
    <n v="11"/>
    <n v="350"/>
    <s v="Neuhaus"/>
    <s v="Bites"/>
    <s v="Small"/>
    <n v="11.4688"/>
    <n v="4014.08"/>
    <n v="5"/>
    <x v="1"/>
    <n v="25"/>
    <x v="5"/>
  </r>
  <r>
    <n v="2400044331"/>
    <s v="Curtice Advani"/>
    <x v="9"/>
    <x v="0"/>
    <x v="1"/>
    <x v="2"/>
    <x v="5"/>
    <x v="0"/>
    <d v="2024-05-25T00:00:00"/>
    <n v="14112"/>
    <n v="158"/>
    <n v="784"/>
    <s v="Nua"/>
    <s v="Bars"/>
    <s v="Small"/>
    <n v="0.69579999999999997"/>
    <n v="545.50720000000001"/>
    <n v="5"/>
    <x v="1"/>
    <n v="25"/>
    <x v="5"/>
  </r>
  <r>
    <n v="2400044332"/>
    <s v="Ches Bonnell"/>
    <x v="9"/>
    <x v="0"/>
    <x v="1"/>
    <x v="3"/>
    <x v="21"/>
    <x v="0"/>
    <d v="2024-05-25T00:00:00"/>
    <n v="1771"/>
    <n v="605"/>
    <n v="137"/>
    <s v="Nutella"/>
    <s v="Bars"/>
    <s v="Small"/>
    <n v="5.0198"/>
    <n v="687.71259999999995"/>
    <n v="5"/>
    <x v="1"/>
    <n v="25"/>
    <x v="5"/>
  </r>
  <r>
    <n v="2400044333"/>
    <s v="Kelci Walkden"/>
    <x v="9"/>
    <x v="0"/>
    <x v="1"/>
    <x v="2"/>
    <x v="15"/>
    <x v="0"/>
    <d v="2024-05-25T00:00:00"/>
    <n v="5082"/>
    <n v="164"/>
    <n v="231"/>
    <s v="Orbit"/>
    <s v="Bites"/>
    <s v="Small"/>
    <n v="4.7065000000000001"/>
    <n v="1087.2015000000001"/>
    <n v="5"/>
    <x v="1"/>
    <n v="25"/>
    <x v="5"/>
  </r>
  <r>
    <n v="2400044334"/>
    <s v="Karlen McCaffrey"/>
    <x v="9"/>
    <x v="1"/>
    <x v="1"/>
    <x v="3"/>
    <x v="20"/>
    <x v="1"/>
    <d v="2024-05-25T00:00:00"/>
    <n v="1827"/>
    <n v="48"/>
    <n v="102"/>
    <s v="Oreo"/>
    <s v="Bars"/>
    <s v="Large"/>
    <n v="13.3485"/>
    <n v="1361.547"/>
    <n v="5"/>
    <x v="1"/>
    <n v="25"/>
    <x v="5"/>
  </r>
  <r>
    <n v="2400044335"/>
    <s v="Madelene Upcott"/>
    <x v="9"/>
    <x v="0"/>
    <x v="0"/>
    <x v="1"/>
    <x v="14"/>
    <x v="1"/>
    <d v="2024-05-25T00:00:00"/>
    <n v="182"/>
    <n v="85"/>
    <n v="7"/>
    <s v="Ray No Sugar"/>
    <s v="Other"/>
    <s v="Large"/>
    <n v="2.4773999999999998"/>
    <n v="17.341799999999999"/>
    <n v="5"/>
    <x v="1"/>
    <n v="25"/>
    <x v="5"/>
  </r>
  <r>
    <n v="2400044336"/>
    <s v="Ches Bonnell"/>
    <x v="9"/>
    <x v="1"/>
    <x v="0"/>
    <x v="1"/>
    <x v="16"/>
    <x v="1"/>
    <d v="2024-05-25T00:00:00"/>
    <n v="5369"/>
    <n v="136"/>
    <n v="269"/>
    <s v="Reese's"/>
    <s v="Bites"/>
    <s v="Small"/>
    <n v="11.4688"/>
    <n v="3085.1071999999999"/>
    <n v="5"/>
    <x v="1"/>
    <n v="25"/>
    <x v="5"/>
  </r>
  <r>
    <n v="2400044337"/>
    <s v="Curtice Advani"/>
    <x v="9"/>
    <x v="0"/>
    <x v="1"/>
    <x v="2"/>
    <x v="14"/>
    <x v="1"/>
    <d v="2024-05-26T00:00:00"/>
    <n v="6034"/>
    <n v="169"/>
    <n v="275"/>
    <s v="Rhine Valley"/>
    <s v="Other"/>
    <s v="Large"/>
    <n v="2.4773999999999998"/>
    <n v="681.28499999999997"/>
    <n v="5"/>
    <x v="1"/>
    <n v="26"/>
    <x v="6"/>
  </r>
  <r>
    <n v="2400044338"/>
    <s v="Andria Kimpton"/>
    <x v="9"/>
    <x v="0"/>
    <x v="1"/>
    <x v="3"/>
    <x v="9"/>
    <x v="1"/>
    <d v="2024-05-26T00:00:00"/>
    <n v="13209"/>
    <n v="204"/>
    <n v="881"/>
    <s v="RiteBite"/>
    <s v="Bars"/>
    <s v="Large"/>
    <n v="2.2656000000000001"/>
    <n v="1995.9936"/>
    <n v="5"/>
    <x v="1"/>
    <n v="26"/>
    <x v="6"/>
  </r>
  <r>
    <n v="2400044339"/>
    <s v="Karlen McCaffrey"/>
    <x v="9"/>
    <x v="0"/>
    <x v="1"/>
    <x v="2"/>
    <x v="7"/>
    <x v="1"/>
    <d v="2024-05-26T00:00:00"/>
    <n v="847"/>
    <n v="263"/>
    <n v="30"/>
    <s v="Siafa Dates"/>
    <s v="Bars"/>
    <s v="Small"/>
    <n v="0.89900000000000002"/>
    <n v="26.97"/>
    <n v="5"/>
    <x v="1"/>
    <n v="26"/>
    <x v="6"/>
  </r>
  <r>
    <n v="2400044340"/>
    <s v="Jehu Rudeforth"/>
    <x v="9"/>
    <x v="1"/>
    <x v="1"/>
    <x v="3"/>
    <x v="18"/>
    <x v="1"/>
    <d v="2024-05-26T00:00:00"/>
    <n v="1015"/>
    <n v="66"/>
    <n v="64"/>
    <s v="Snickers"/>
    <s v="Bites"/>
    <s v="Large"/>
    <n v="2.8"/>
    <n v="179.2"/>
    <n v="5"/>
    <x v="1"/>
    <n v="26"/>
    <x v="6"/>
  </r>
  <r>
    <n v="2400044341"/>
    <s v="Dotty Strutley"/>
    <x v="9"/>
    <x v="1"/>
    <x v="0"/>
    <x v="0"/>
    <x v="18"/>
    <x v="1"/>
    <d v="2024-05-26T00:00:00"/>
    <n v="16247"/>
    <n v="215"/>
    <n v="2031"/>
    <s v="St Michel"/>
    <s v="Bites"/>
    <s v="Large"/>
    <n v="2.8"/>
    <n v="5686.7999999999993"/>
    <n v="5"/>
    <x v="1"/>
    <n v="26"/>
    <x v="6"/>
  </r>
  <r>
    <n v="2400044342"/>
    <s v="Mallorie Waber"/>
    <x v="9"/>
    <x v="1"/>
    <x v="0"/>
    <x v="1"/>
    <x v="3"/>
    <x v="1"/>
    <d v="2024-05-26T00:00:00"/>
    <n v="2422"/>
    <n v="41"/>
    <n v="303"/>
    <s v="The Whole Truth"/>
    <s v="Bars"/>
    <s v="Small"/>
    <n v="6.0811000000000002"/>
    <n v="1842.5733"/>
    <n v="5"/>
    <x v="1"/>
    <n v="26"/>
    <x v="6"/>
  </r>
  <r>
    <n v="2400044343"/>
    <s v="Brien Boise"/>
    <x v="9"/>
    <x v="1"/>
    <x v="1"/>
    <x v="2"/>
    <x v="15"/>
    <x v="3"/>
    <d v="2024-05-26T00:00:00"/>
    <n v="3997"/>
    <n v="333"/>
    <n v="174"/>
    <s v="Toblerone"/>
    <s v="Bites"/>
    <s v="Small"/>
    <n v="4.7065000000000001"/>
    <n v="818.93100000000004"/>
    <n v="5"/>
    <x v="1"/>
    <n v="26"/>
    <x v="6"/>
  </r>
  <r>
    <n v="2400044344"/>
    <s v="Roddy Speechley"/>
    <x v="9"/>
    <x v="1"/>
    <x v="1"/>
    <x v="3"/>
    <x v="20"/>
    <x v="3"/>
    <d v="2024-05-26T00:00:00"/>
    <n v="7182"/>
    <n v="125"/>
    <n v="479"/>
    <s v="Toffifee"/>
    <s v="Bars"/>
    <s v="Large"/>
    <n v="13.3485"/>
    <n v="6393.9314999999997"/>
    <n v="5"/>
    <x v="1"/>
    <n v="26"/>
    <x v="6"/>
  </r>
  <r>
    <n v="2400044345"/>
    <s v="Mallorie Waber"/>
    <x v="9"/>
    <x v="1"/>
    <x v="1"/>
    <x v="2"/>
    <x v="9"/>
    <x v="3"/>
    <d v="2024-05-26T00:00:00"/>
    <n v="1246"/>
    <n v="163"/>
    <n v="70"/>
    <s v="Truva"/>
    <s v="Bars"/>
    <s v="Large"/>
    <n v="2.2656000000000001"/>
    <n v="158.59200000000001"/>
    <n v="5"/>
    <x v="1"/>
    <n v="26"/>
    <x v="6"/>
  </r>
  <r>
    <n v="2400044346"/>
    <s v="Roddy Speechley"/>
    <x v="10"/>
    <x v="1"/>
    <x v="1"/>
    <x v="3"/>
    <x v="11"/>
    <x v="3"/>
    <d v="2024-05-26T00:00:00"/>
    <n v="553"/>
    <n v="50"/>
    <n v="27"/>
    <s v="Twix"/>
    <s v="Bites"/>
    <s v="Large"/>
    <n v="2.8195000000000001"/>
    <n v="76.126500000000007"/>
    <n v="5"/>
    <x v="1"/>
    <n v="26"/>
    <x v="6"/>
  </r>
  <r>
    <n v="2400044347"/>
    <s v="Van Tuxwell"/>
    <x v="11"/>
    <x v="1"/>
    <x v="0"/>
    <x v="1"/>
    <x v="17"/>
    <x v="3"/>
    <d v="2024-05-26T00:00:00"/>
    <n v="2681"/>
    <n v="206"/>
    <n v="207"/>
    <s v="Valrhona"/>
    <s v="Bars"/>
    <s v="Large"/>
    <n v="1.5934999999999999"/>
    <n v="329.85449999999997"/>
    <n v="5"/>
    <x v="1"/>
    <n v="26"/>
    <x v="6"/>
  </r>
  <r>
    <n v="2400044348"/>
    <s v="Oby Sorrel"/>
    <x v="12"/>
    <x v="1"/>
    <x v="0"/>
    <x v="1"/>
    <x v="3"/>
    <x v="5"/>
    <d v="2024-05-26T00:00:00"/>
    <n v="2800"/>
    <n v="78"/>
    <n v="234"/>
    <s v="Venchi"/>
    <s v="Bars"/>
    <s v="Small"/>
    <n v="6.0811000000000002"/>
    <n v="1422.9774"/>
    <n v="5"/>
    <x v="1"/>
    <n v="26"/>
    <x v="6"/>
  </r>
  <r>
    <n v="2400044349"/>
    <s v="Van Tuxwell"/>
    <x v="12"/>
    <x v="1"/>
    <x v="1"/>
    <x v="2"/>
    <x v="0"/>
    <x v="5"/>
    <d v="2024-05-26T00:00:00"/>
    <n v="4851"/>
    <n v="160"/>
    <n v="304"/>
    <s v="Villars"/>
    <s v="Bars"/>
    <s v="Large"/>
    <n v="6.0983000000000001"/>
    <n v="1853.8832"/>
    <n v="5"/>
    <x v="1"/>
    <n v="26"/>
    <x v="6"/>
  </r>
  <r>
    <n v="2400044350"/>
    <s v="Gigi Bohling"/>
    <x v="13"/>
    <x v="1"/>
    <x v="1"/>
    <x v="3"/>
    <x v="7"/>
    <x v="5"/>
    <d v="2024-05-26T00:00:00"/>
    <n v="168"/>
    <n v="3"/>
    <n v="6"/>
    <s v="Wedel"/>
    <s v="Bars"/>
    <s v="Small"/>
    <n v="0.89900000000000002"/>
    <n v="5.3940000000000001"/>
    <n v="5"/>
    <x v="1"/>
    <n v="26"/>
    <x v="6"/>
  </r>
  <r>
    <n v="2400044351"/>
    <s v="Husein Augar"/>
    <x v="14"/>
    <x v="1"/>
    <x v="1"/>
    <x v="2"/>
    <x v="17"/>
    <x v="7"/>
    <d v="2024-05-26T00:00:00"/>
    <n v="315"/>
    <n v="5"/>
    <n v="21"/>
    <s v="Werther's Original"/>
    <s v="Bars"/>
    <s v="Large"/>
    <n v="1.5934999999999999"/>
    <n v="33.463499999999996"/>
    <n v="5"/>
    <x v="1"/>
    <n v="26"/>
    <x v="6"/>
  </r>
  <r>
    <n v="2400044352"/>
    <s v="Wilone O'Kielt"/>
    <x v="13"/>
    <x v="1"/>
    <x v="1"/>
    <x v="3"/>
    <x v="11"/>
    <x v="7"/>
    <d v="2024-05-26T00:00:00"/>
    <n v="11851"/>
    <n v="58"/>
    <n v="741"/>
    <s v="Whittakers"/>
    <s v="Bites"/>
    <s v="Large"/>
    <n v="2.8195000000000001"/>
    <n v="2089.2494999999999"/>
    <n v="5"/>
    <x v="1"/>
    <n v="26"/>
    <x v="6"/>
  </r>
  <r>
    <n v="2400044353"/>
    <s v="Dotty Strutley"/>
    <x v="13"/>
    <x v="1"/>
    <x v="0"/>
    <x v="0"/>
    <x v="14"/>
    <x v="7"/>
    <d v="2024-05-26T00:00:00"/>
    <n v="3220"/>
    <n v="261"/>
    <n v="147"/>
    <s v="Wrigley's"/>
    <s v="Other"/>
    <s v="Large"/>
    <n v="2.4773999999999998"/>
    <n v="364.17779999999999"/>
    <n v="5"/>
    <x v="1"/>
    <n v="26"/>
    <x v="6"/>
  </r>
  <r>
    <n v="2400044354"/>
    <s v="Gigi Bohling"/>
    <x v="14"/>
    <x v="1"/>
    <x v="0"/>
    <x v="1"/>
    <x v="19"/>
    <x v="7"/>
    <d v="2024-05-26T00:00:00"/>
    <n v="11935"/>
    <n v="307"/>
    <n v="1194"/>
    <s v="After Eight"/>
    <s v="Bites"/>
    <s v="Small"/>
    <n v="8.2429000000000006"/>
    <n v="9842.0226000000002"/>
    <n v="5"/>
    <x v="1"/>
    <n v="26"/>
    <x v="6"/>
  </r>
  <r>
    <n v="2400044355"/>
    <s v="Gunar Cockshoot"/>
    <x v="13"/>
    <x v="1"/>
    <x v="1"/>
    <x v="2"/>
    <x v="15"/>
    <x v="7"/>
    <d v="2024-05-26T00:00:00"/>
    <n v="12404"/>
    <n v="186"/>
    <n v="478"/>
    <s v="Angelina"/>
    <s v="Bites"/>
    <s v="Small"/>
    <n v="4.7065000000000001"/>
    <n v="2249.7069999999999"/>
    <n v="5"/>
    <x v="1"/>
    <n v="26"/>
    <x v="6"/>
  </r>
  <r>
    <n v="2400044356"/>
    <s v="Jehu Rudeforth"/>
    <x v="13"/>
    <x v="1"/>
    <x v="1"/>
    <x v="3"/>
    <x v="17"/>
    <x v="7"/>
    <d v="2024-05-26T00:00:00"/>
    <n v="1519"/>
    <n v="132"/>
    <n v="90"/>
    <s v="Anthon Berg"/>
    <s v="Bars"/>
    <s v="Large"/>
    <n v="1.5934999999999999"/>
    <n v="143.41499999999999"/>
    <n v="5"/>
    <x v="1"/>
    <n v="26"/>
    <x v="6"/>
  </r>
  <r>
    <n v="2400044357"/>
    <s v="Jehu Rudeforth"/>
    <x v="13"/>
    <x v="1"/>
    <x v="1"/>
    <x v="2"/>
    <x v="7"/>
    <x v="7"/>
    <d v="2024-05-27T00:00:00"/>
    <n v="10934"/>
    <n v="182"/>
    <n v="476"/>
    <s v="Bounty"/>
    <s v="Bars"/>
    <s v="Small"/>
    <n v="0.89900000000000002"/>
    <n v="427.92400000000004"/>
    <n v="5"/>
    <x v="1"/>
    <n v="27"/>
    <x v="0"/>
  </r>
  <r>
    <n v="2400044358"/>
    <s v="Camilla Castle"/>
    <x v="13"/>
    <x v="1"/>
    <x v="1"/>
    <x v="3"/>
    <x v="15"/>
    <x v="6"/>
    <d v="2024-05-27T00:00:00"/>
    <n v="3346"/>
    <n v="179"/>
    <n v="129"/>
    <s v="Butlers"/>
    <s v="Bites"/>
    <s v="Small"/>
    <n v="4.7065000000000001"/>
    <n v="607.13850000000002"/>
    <n v="5"/>
    <x v="1"/>
    <n v="27"/>
    <x v="0"/>
  </r>
  <r>
    <n v="2400044359"/>
    <s v="Roddy Speechley"/>
    <x v="0"/>
    <x v="0"/>
    <x v="0"/>
    <x v="1"/>
    <x v="13"/>
    <x v="6"/>
    <d v="2024-05-27T00:00:00"/>
    <n v="8351"/>
    <n v="36"/>
    <n v="398"/>
    <s v="Cadbury"/>
    <s v="Bites"/>
    <s v="Large"/>
    <n v="9.2086000000000006"/>
    <n v="3665.0228000000002"/>
    <n v="5"/>
    <x v="1"/>
    <n v="27"/>
    <x v="0"/>
  </r>
  <r>
    <n v="2400044360"/>
    <s v="Karlen McCaffrey"/>
    <x v="0"/>
    <x v="1"/>
    <x v="0"/>
    <x v="1"/>
    <x v="1"/>
    <x v="6"/>
    <d v="2024-05-27T00:00:00"/>
    <n v="11718"/>
    <n v="76"/>
    <n v="733"/>
    <s v="Caprice"/>
    <s v="Other"/>
    <s v="Small"/>
    <n v="0.24049999999999999"/>
    <n v="176.28649999999999"/>
    <n v="5"/>
    <x v="1"/>
    <n v="27"/>
    <x v="0"/>
  </r>
  <r>
    <n v="2400044361"/>
    <s v="Rafaelita Blaksland"/>
    <x v="0"/>
    <x v="0"/>
    <x v="1"/>
    <x v="2"/>
    <x v="13"/>
    <x v="0"/>
    <d v="2024-05-27T00:00:00"/>
    <n v="2681"/>
    <n v="115"/>
    <n v="117"/>
    <s v="Cartwright &amp; Butler"/>
    <s v="Bites"/>
    <s v="Large"/>
    <n v="9.2086000000000006"/>
    <n v="1077.4062000000001"/>
    <n v="5"/>
    <x v="1"/>
    <n v="27"/>
    <x v="0"/>
  </r>
  <r>
    <n v="2400044362"/>
    <s v="Jehu Rudeforth"/>
    <x v="0"/>
    <x v="1"/>
    <x v="1"/>
    <x v="3"/>
    <x v="18"/>
    <x v="1"/>
    <d v="2024-05-27T00:00:00"/>
    <n v="6188"/>
    <n v="292"/>
    <n v="563"/>
    <s v="Cavendish"/>
    <s v="Bites"/>
    <s v="Large"/>
    <n v="2.8"/>
    <n v="1576.3999999999999"/>
    <n v="5"/>
    <x v="1"/>
    <n v="27"/>
    <x v="0"/>
  </r>
  <r>
    <n v="2400044363"/>
    <s v="Husein Augar"/>
    <x v="0"/>
    <x v="1"/>
    <x v="1"/>
    <x v="2"/>
    <x v="2"/>
    <x v="2"/>
    <d v="2024-05-27T00:00:00"/>
    <n v="10941"/>
    <n v="182"/>
    <n v="521"/>
    <s v="Chocodate"/>
    <s v="Bars"/>
    <s v="Large"/>
    <n v="4.6592000000000002"/>
    <n v="2427.4432000000002"/>
    <n v="5"/>
    <x v="1"/>
    <n v="27"/>
    <x v="0"/>
  </r>
  <r>
    <n v="2400044364"/>
    <s v="Husein Augar"/>
    <x v="1"/>
    <x v="1"/>
    <x v="1"/>
    <x v="3"/>
    <x v="8"/>
    <x v="3"/>
    <d v="2024-05-27T00:00:00"/>
    <n v="3647"/>
    <n v="220"/>
    <n v="141"/>
    <s v="Chupa Chups"/>
    <s v="Bars"/>
    <s v="Large"/>
    <n v="1.8652"/>
    <n v="262.9932"/>
    <n v="5"/>
    <x v="1"/>
    <n v="27"/>
    <x v="0"/>
  </r>
  <r>
    <n v="2400044365"/>
    <s v="Van Tuxwell"/>
    <x v="2"/>
    <x v="1"/>
    <x v="0"/>
    <x v="0"/>
    <x v="15"/>
    <x v="4"/>
    <d v="2024-05-27T00:00:00"/>
    <n v="2436"/>
    <n v="130"/>
    <n v="122"/>
    <s v="Elvan"/>
    <s v="Bites"/>
    <s v="Small"/>
    <n v="4.7065000000000001"/>
    <n v="574.19299999999998"/>
    <n v="5"/>
    <x v="1"/>
    <n v="27"/>
    <x v="0"/>
  </r>
  <r>
    <n v="2400044366"/>
    <s v="Husein Augar"/>
    <x v="3"/>
    <x v="1"/>
    <x v="0"/>
    <x v="1"/>
    <x v="7"/>
    <x v="5"/>
    <d v="2024-05-27T00:00:00"/>
    <n v="896"/>
    <n v="346"/>
    <n v="41"/>
    <s v="Ferrero"/>
    <s v="Bars"/>
    <s v="Small"/>
    <n v="0.89900000000000002"/>
    <n v="36.859000000000002"/>
    <n v="5"/>
    <x v="1"/>
    <n v="27"/>
    <x v="0"/>
  </r>
  <r>
    <n v="2400044367"/>
    <s v="Wilone O'Kielt"/>
    <x v="4"/>
    <x v="1"/>
    <x v="1"/>
    <x v="2"/>
    <x v="7"/>
    <x v="6"/>
    <d v="2024-05-27T00:00:00"/>
    <n v="3808"/>
    <n v="17"/>
    <n v="174"/>
    <s v="Fisherman's Friend"/>
    <s v="Bars"/>
    <s v="Small"/>
    <n v="0.89900000000000002"/>
    <n v="156.42600000000002"/>
    <n v="5"/>
    <x v="1"/>
    <n v="27"/>
    <x v="0"/>
  </r>
  <r>
    <n v="2400044368"/>
    <s v="Wilone O'Kielt"/>
    <x v="4"/>
    <x v="1"/>
    <x v="1"/>
    <x v="3"/>
    <x v="9"/>
    <x v="7"/>
    <d v="2024-05-27T00:00:00"/>
    <n v="10920"/>
    <n v="278"/>
    <n v="683"/>
    <s v="Galaxy"/>
    <s v="Bars"/>
    <s v="Large"/>
    <n v="2.2656000000000001"/>
    <n v="1547.4048"/>
    <n v="5"/>
    <x v="1"/>
    <n v="27"/>
    <x v="0"/>
  </r>
  <r>
    <n v="2400044369"/>
    <s v="Jan Morforth"/>
    <x v="5"/>
    <x v="0"/>
    <x v="1"/>
    <x v="2"/>
    <x v="17"/>
    <x v="8"/>
    <d v="2024-05-27T00:00:00"/>
    <n v="4186"/>
    <n v="75"/>
    <n v="299"/>
    <s v="Goldkenn"/>
    <s v="Bars"/>
    <s v="Large"/>
    <n v="1.5934999999999999"/>
    <n v="476.45649999999995"/>
    <n v="5"/>
    <x v="1"/>
    <n v="27"/>
    <x v="0"/>
  </r>
  <r>
    <n v="2400044370"/>
    <s v="Roddy Speechley"/>
    <x v="5"/>
    <x v="1"/>
    <x v="1"/>
    <x v="3"/>
    <x v="5"/>
    <x v="9"/>
    <d v="2024-05-27T00:00:00"/>
    <n v="6797"/>
    <n v="72"/>
    <n v="309"/>
    <s v="Hershey's"/>
    <s v="Bars"/>
    <s v="Small"/>
    <n v="0.69579999999999997"/>
    <n v="215.00219999999999"/>
    <n v="5"/>
    <x v="1"/>
    <n v="27"/>
    <x v="0"/>
  </r>
  <r>
    <n v="2400044371"/>
    <s v="Roddy Speechley"/>
    <x v="6"/>
    <x v="0"/>
    <x v="0"/>
    <x v="1"/>
    <x v="13"/>
    <x v="10"/>
    <d v="2024-05-27T00:00:00"/>
    <n v="4319"/>
    <n v="56"/>
    <n v="155"/>
    <s v="Jules Destrooper"/>
    <s v="Bites"/>
    <s v="Large"/>
    <n v="9.2086000000000006"/>
    <n v="1427.3330000000001"/>
    <n v="5"/>
    <x v="1"/>
    <n v="27"/>
    <x v="0"/>
  </r>
  <r>
    <n v="2400044372"/>
    <s v="Marney O'Breen"/>
    <x v="7"/>
    <x v="0"/>
    <x v="0"/>
    <x v="1"/>
    <x v="21"/>
    <x v="4"/>
    <d v="2024-05-27T00:00:00"/>
    <n v="1673"/>
    <n v="99"/>
    <n v="105"/>
    <s v="Kinder"/>
    <s v="Bars"/>
    <s v="Small"/>
    <n v="5.0198"/>
    <n v="527.07899999999995"/>
    <n v="5"/>
    <x v="1"/>
    <n v="27"/>
    <x v="0"/>
  </r>
  <r>
    <n v="2400044373"/>
    <s v="Oby Sorrel"/>
    <x v="8"/>
    <x v="0"/>
    <x v="1"/>
    <x v="2"/>
    <x v="20"/>
    <x v="4"/>
    <d v="2024-05-27T00:00:00"/>
    <n v="735"/>
    <n v="84"/>
    <n v="35"/>
    <s v="Kit Kat"/>
    <s v="Bars"/>
    <s v="Large"/>
    <n v="13.3485"/>
    <n v="467.19749999999999"/>
    <n v="5"/>
    <x v="1"/>
    <n v="27"/>
    <x v="0"/>
  </r>
  <r>
    <n v="2400044374"/>
    <s v="Oby Sorrel"/>
    <x v="6"/>
    <x v="1"/>
    <x v="1"/>
    <x v="3"/>
    <x v="12"/>
    <x v="4"/>
    <d v="2024-05-27T00:00:00"/>
    <n v="2632"/>
    <n v="39"/>
    <n v="106"/>
    <s v="Leonidas"/>
    <s v="Bites"/>
    <s v="Large"/>
    <n v="6.3415999999999997"/>
    <n v="672.20959999999991"/>
    <n v="5"/>
    <x v="1"/>
    <n v="27"/>
    <x v="0"/>
  </r>
  <r>
    <n v="2400044375"/>
    <s v="Wilone O'Kielt"/>
    <x v="7"/>
    <x v="1"/>
    <x v="1"/>
    <x v="2"/>
    <x v="10"/>
    <x v="8"/>
    <d v="2024-05-27T00:00:00"/>
    <n v="2030"/>
    <n v="68"/>
    <n v="170"/>
    <s v="Lindt"/>
    <s v="Bars"/>
    <s v="Large"/>
    <n v="8.7870000000000008"/>
    <n v="1493.7900000000002"/>
    <n v="5"/>
    <x v="1"/>
    <n v="27"/>
    <x v="0"/>
  </r>
  <r>
    <n v="2400044376"/>
    <s v="Gunar Cockshoot"/>
    <x v="8"/>
    <x v="1"/>
    <x v="1"/>
    <x v="3"/>
    <x v="4"/>
    <x v="8"/>
    <d v="2024-05-27T00:00:00"/>
    <n v="1169"/>
    <n v="265"/>
    <n v="47"/>
    <s v="Loacker"/>
    <s v="Other"/>
    <s v="Small"/>
    <n v="7.8910999999999998"/>
    <n v="370.88169999999997"/>
    <n v="5"/>
    <x v="1"/>
    <n v="27"/>
    <x v="0"/>
  </r>
  <r>
    <n v="2400044377"/>
    <s v="Andria Kimpton"/>
    <x v="9"/>
    <x v="0"/>
    <x v="0"/>
    <x v="0"/>
    <x v="9"/>
    <x v="8"/>
    <d v="2024-05-28T00:00:00"/>
    <n v="3703"/>
    <n v="54"/>
    <n v="206"/>
    <s v="Lotus Biscoff"/>
    <s v="Bars"/>
    <s v="Large"/>
    <n v="2.2656000000000001"/>
    <n v="466.71359999999999"/>
    <n v="5"/>
    <x v="1"/>
    <n v="28"/>
    <x v="1"/>
  </r>
  <r>
    <n v="2400044378"/>
    <s v="Barr Faughny"/>
    <x v="9"/>
    <x v="1"/>
    <x v="0"/>
    <x v="1"/>
    <x v="1"/>
    <x v="8"/>
    <d v="2024-05-28T00:00:00"/>
    <n v="805"/>
    <n v="48"/>
    <n v="54"/>
    <s v="M&amp;M's"/>
    <s v="Other"/>
    <s v="Small"/>
    <n v="0.24049999999999999"/>
    <n v="12.987"/>
    <n v="5"/>
    <x v="1"/>
    <n v="28"/>
    <x v="1"/>
  </r>
  <r>
    <n v="2400044379"/>
    <s v="Van Tuxwell"/>
    <x v="9"/>
    <x v="0"/>
    <x v="1"/>
    <x v="2"/>
    <x v="21"/>
    <x v="8"/>
    <d v="2024-05-28T00:00:00"/>
    <n v="406"/>
    <n v="260"/>
    <n v="21"/>
    <s v="Malteser"/>
    <s v="Bars"/>
    <s v="Small"/>
    <n v="5.0198"/>
    <n v="105.4158"/>
    <n v="5"/>
    <x v="1"/>
    <n v="28"/>
    <x v="1"/>
  </r>
  <r>
    <n v="2400044380"/>
    <s v="Oby Sorrel"/>
    <x v="9"/>
    <x v="1"/>
    <x v="1"/>
    <x v="3"/>
    <x v="10"/>
    <x v="8"/>
    <d v="2024-05-28T00:00:00"/>
    <n v="3591"/>
    <n v="73"/>
    <n v="360"/>
    <s v="Mars"/>
    <s v="Bars"/>
    <s v="Large"/>
    <n v="8.7870000000000008"/>
    <n v="3163.32"/>
    <n v="5"/>
    <x v="1"/>
    <n v="28"/>
    <x v="1"/>
  </r>
  <r>
    <n v="2400044381"/>
    <s v="Oby Sorrel"/>
    <x v="9"/>
    <x v="0"/>
    <x v="1"/>
    <x v="2"/>
    <x v="1"/>
    <x v="8"/>
    <d v="2024-05-28T00:00:00"/>
    <n v="5551"/>
    <n v="210"/>
    <n v="463"/>
    <s v="McVitie’s"/>
    <s v="Other"/>
    <s v="Small"/>
    <n v="0.24049999999999999"/>
    <n v="111.3515"/>
    <n v="5"/>
    <x v="1"/>
    <n v="28"/>
    <x v="1"/>
  </r>
  <r>
    <n v="2400044382"/>
    <s v="Roddy Speechley"/>
    <x v="9"/>
    <x v="0"/>
    <x v="1"/>
    <x v="3"/>
    <x v="1"/>
    <x v="8"/>
    <d v="2024-05-28T00:00:00"/>
    <n v="3605"/>
    <n v="347"/>
    <n v="258"/>
    <s v="Mentos"/>
    <s v="Other"/>
    <s v="Small"/>
    <n v="0.24049999999999999"/>
    <n v="62.048999999999999"/>
    <n v="5"/>
    <x v="1"/>
    <n v="28"/>
    <x v="1"/>
  </r>
  <r>
    <n v="2400044383"/>
    <s v="Andria Kimpton"/>
    <x v="9"/>
    <x v="0"/>
    <x v="0"/>
    <x v="1"/>
    <x v="20"/>
    <x v="8"/>
    <d v="2024-05-28T00:00:00"/>
    <n v="6356"/>
    <n v="38"/>
    <n v="374"/>
    <s v="Merci"/>
    <s v="Bars"/>
    <s v="Large"/>
    <n v="13.3485"/>
    <n v="4992.3389999999999"/>
    <n v="5"/>
    <x v="1"/>
    <n v="28"/>
    <x v="1"/>
  </r>
  <r>
    <n v="2400044384"/>
    <s v="Roddy Speechley"/>
    <x v="9"/>
    <x v="1"/>
    <x v="0"/>
    <x v="1"/>
    <x v="19"/>
    <x v="2"/>
    <d v="2024-05-28T00:00:00"/>
    <n v="602"/>
    <n v="238"/>
    <n v="41"/>
    <s v="Milka"/>
    <s v="Bites"/>
    <s v="Small"/>
    <n v="8.2429000000000006"/>
    <n v="337.95890000000003"/>
    <n v="5"/>
    <x v="1"/>
    <n v="28"/>
    <x v="1"/>
  </r>
  <r>
    <n v="2400044385"/>
    <s v="Van Tuxwell"/>
    <x v="9"/>
    <x v="0"/>
    <x v="1"/>
    <x v="2"/>
    <x v="1"/>
    <x v="2"/>
    <d v="2024-05-28T00:00:00"/>
    <n v="7042"/>
    <n v="142"/>
    <n v="470"/>
    <s v="Neuhaus"/>
    <s v="Other"/>
    <s v="Small"/>
    <n v="0.24049999999999999"/>
    <n v="113.035"/>
    <n v="5"/>
    <x v="1"/>
    <n v="28"/>
    <x v="1"/>
  </r>
  <r>
    <n v="2400044386"/>
    <s v="Jehu Rudeforth"/>
    <x v="9"/>
    <x v="1"/>
    <x v="1"/>
    <x v="3"/>
    <x v="20"/>
    <x v="2"/>
    <d v="2024-05-28T00:00:00"/>
    <n v="2968"/>
    <n v="215"/>
    <n v="142"/>
    <s v="Nua"/>
    <s v="Bars"/>
    <s v="Large"/>
    <n v="13.3485"/>
    <n v="1895.4869999999999"/>
    <n v="5"/>
    <x v="1"/>
    <n v="28"/>
    <x v="1"/>
  </r>
  <r>
    <n v="2400044387"/>
    <s v="Brien Boise"/>
    <x v="9"/>
    <x v="0"/>
    <x v="1"/>
    <x v="2"/>
    <x v="15"/>
    <x v="2"/>
    <d v="2024-05-28T00:00:00"/>
    <n v="294"/>
    <n v="80"/>
    <n v="17"/>
    <s v="Nutella"/>
    <s v="Bites"/>
    <s v="Small"/>
    <n v="4.7065000000000001"/>
    <n v="80.010500000000008"/>
    <n v="5"/>
    <x v="1"/>
    <n v="28"/>
    <x v="1"/>
  </r>
  <r>
    <n v="2400044388"/>
    <s v="Gigi Bohling"/>
    <x v="9"/>
    <x v="0"/>
    <x v="1"/>
    <x v="3"/>
    <x v="12"/>
    <x v="2"/>
    <d v="2024-05-28T00:00:00"/>
    <n v="6363"/>
    <n v="68"/>
    <n v="213"/>
    <s v="Orbit"/>
    <s v="Bites"/>
    <s v="Large"/>
    <n v="6.3415999999999997"/>
    <n v="1350.7608"/>
    <n v="5"/>
    <x v="1"/>
    <n v="28"/>
    <x v="1"/>
  </r>
  <r>
    <n v="2400044389"/>
    <s v="Andria Kimpton"/>
    <x v="9"/>
    <x v="0"/>
    <x v="0"/>
    <x v="0"/>
    <x v="17"/>
    <x v="2"/>
    <d v="2024-05-28T00:00:00"/>
    <n v="280"/>
    <n v="220"/>
    <n v="18"/>
    <s v="Oreo"/>
    <s v="Bars"/>
    <s v="Large"/>
    <n v="1.5934999999999999"/>
    <n v="28.683"/>
    <n v="5"/>
    <x v="1"/>
    <n v="28"/>
    <x v="1"/>
  </r>
  <r>
    <n v="2400044390"/>
    <s v="Husein Augar"/>
    <x v="9"/>
    <x v="1"/>
    <x v="0"/>
    <x v="1"/>
    <x v="16"/>
    <x v="2"/>
    <d v="2024-05-28T00:00:00"/>
    <n v="406"/>
    <n v="22"/>
    <n v="29"/>
    <s v="Ray No Sugar"/>
    <s v="Bites"/>
    <s v="Small"/>
    <n v="11.4688"/>
    <n v="332.59519999999998"/>
    <n v="5"/>
    <x v="1"/>
    <n v="28"/>
    <x v="1"/>
  </r>
  <r>
    <n v="2400044391"/>
    <s v="Madelene Upcott"/>
    <x v="9"/>
    <x v="1"/>
    <x v="1"/>
    <x v="2"/>
    <x v="14"/>
    <x v="2"/>
    <d v="2024-05-28T00:00:00"/>
    <n v="4144"/>
    <n v="374"/>
    <n v="139"/>
    <s v="Reese's"/>
    <s v="Other"/>
    <s v="Large"/>
    <n v="2.4773999999999998"/>
    <n v="344.35859999999997"/>
    <n v="5"/>
    <x v="1"/>
    <n v="28"/>
    <x v="1"/>
  </r>
  <r>
    <n v="2400044392"/>
    <s v="Ches Bonnell"/>
    <x v="9"/>
    <x v="1"/>
    <x v="1"/>
    <x v="3"/>
    <x v="8"/>
    <x v="2"/>
    <d v="2024-05-28T00:00:00"/>
    <n v="5341"/>
    <n v="179"/>
    <n v="173"/>
    <s v="Rhine Valley"/>
    <s v="Bars"/>
    <s v="Large"/>
    <n v="1.8652"/>
    <n v="322.67959999999999"/>
    <n v="5"/>
    <x v="1"/>
    <n v="28"/>
    <x v="1"/>
  </r>
  <r>
    <n v="2400044393"/>
    <s v="Rafaelita Blaksland"/>
    <x v="9"/>
    <x v="1"/>
    <x v="1"/>
    <x v="2"/>
    <x v="17"/>
    <x v="0"/>
    <d v="2024-05-28T00:00:00"/>
    <n v="2947"/>
    <n v="103"/>
    <n v="197"/>
    <s v="RiteBite"/>
    <s v="Bars"/>
    <s v="Large"/>
    <n v="1.5934999999999999"/>
    <n v="313.91949999999997"/>
    <n v="5"/>
    <x v="1"/>
    <n v="28"/>
    <x v="1"/>
  </r>
  <r>
    <n v="2400044394"/>
    <s v="Dennison Crosswaite"/>
    <x v="9"/>
    <x v="1"/>
    <x v="1"/>
    <x v="3"/>
    <x v="19"/>
    <x v="0"/>
    <d v="2024-05-28T00:00:00"/>
    <n v="12026"/>
    <n v="166"/>
    <n v="926"/>
    <s v="Siafa Dates"/>
    <s v="Bites"/>
    <s v="Small"/>
    <n v="8.2429000000000006"/>
    <n v="7632.9254000000001"/>
    <n v="5"/>
    <x v="1"/>
    <n v="28"/>
    <x v="1"/>
  </r>
  <r>
    <n v="2400044395"/>
    <s v="Brien Boise"/>
    <x v="9"/>
    <x v="1"/>
    <x v="0"/>
    <x v="1"/>
    <x v="21"/>
    <x v="0"/>
    <d v="2024-05-28T00:00:00"/>
    <n v="3983"/>
    <n v="237"/>
    <n v="307"/>
    <s v="Snickers"/>
    <s v="Bars"/>
    <s v="Small"/>
    <n v="5.0198"/>
    <n v="1541.0786000000001"/>
    <n v="5"/>
    <x v="1"/>
    <n v="28"/>
    <x v="1"/>
  </r>
  <r>
    <n v="2400044396"/>
    <s v="Wilone O'Kielt"/>
    <x v="10"/>
    <x v="1"/>
    <x v="0"/>
    <x v="1"/>
    <x v="1"/>
    <x v="0"/>
    <d v="2024-05-28T00:00:00"/>
    <n v="1792"/>
    <n v="283"/>
    <n v="163"/>
    <s v="St Michel"/>
    <s v="Other"/>
    <s v="Small"/>
    <n v="0.24049999999999999"/>
    <n v="39.201499999999996"/>
    <n v="5"/>
    <x v="1"/>
    <n v="28"/>
    <x v="1"/>
  </r>
  <r>
    <n v="2400044397"/>
    <s v="Barr Faughny"/>
    <x v="11"/>
    <x v="1"/>
    <x v="1"/>
    <x v="2"/>
    <x v="8"/>
    <x v="0"/>
    <d v="2024-05-28T00:00:00"/>
    <n v="1526"/>
    <n v="150"/>
    <n v="67"/>
    <s v="The Whole Truth"/>
    <s v="Bars"/>
    <s v="Large"/>
    <n v="1.8652"/>
    <n v="124.9684"/>
    <n v="5"/>
    <x v="1"/>
    <n v="28"/>
    <x v="1"/>
  </r>
  <r>
    <n v="2400044398"/>
    <s v="Oby Sorrel"/>
    <x v="12"/>
    <x v="1"/>
    <x v="1"/>
    <x v="3"/>
    <x v="6"/>
    <x v="0"/>
    <d v="2024-05-28T00:00:00"/>
    <n v="5313"/>
    <n v="70"/>
    <n v="190"/>
    <s v="Toblerone"/>
    <s v="Other"/>
    <s v="Small"/>
    <n v="1.7625"/>
    <n v="334.875"/>
    <n v="5"/>
    <x v="1"/>
    <n v="28"/>
    <x v="1"/>
  </r>
  <r>
    <n v="2400044399"/>
    <s v="Ches Bonnell"/>
    <x v="12"/>
    <x v="1"/>
    <x v="1"/>
    <x v="2"/>
    <x v="12"/>
    <x v="0"/>
    <d v="2024-05-28T00:00:00"/>
    <n v="7728"/>
    <n v="48"/>
    <n v="242"/>
    <s v="Toffifee"/>
    <s v="Bites"/>
    <s v="Large"/>
    <n v="6.3415999999999997"/>
    <n v="1534.6671999999999"/>
    <n v="5"/>
    <x v="1"/>
    <n v="28"/>
    <x v="1"/>
  </r>
  <r>
    <n v="2400044400"/>
    <s v="Marney O'Breen"/>
    <x v="13"/>
    <x v="1"/>
    <x v="1"/>
    <x v="3"/>
    <x v="5"/>
    <x v="0"/>
    <d v="2024-05-28T00:00:00"/>
    <n v="413"/>
    <n v="414"/>
    <n v="22"/>
    <s v="Truva"/>
    <s v="Bars"/>
    <s v="Small"/>
    <n v="0.69579999999999997"/>
    <n v="15.307599999999999"/>
    <n v="5"/>
    <x v="1"/>
    <n v="28"/>
    <x v="1"/>
  </r>
  <r>
    <n v="2400044401"/>
    <s v="Mallorie Waber"/>
    <x v="14"/>
    <x v="1"/>
    <x v="0"/>
    <x v="0"/>
    <x v="1"/>
    <x v="0"/>
    <d v="2024-05-28T00:00:00"/>
    <n v="4431"/>
    <n v="13"/>
    <n v="493"/>
    <s v="Twix"/>
    <s v="Other"/>
    <s v="Small"/>
    <n v="0.24049999999999999"/>
    <n v="118.56649999999999"/>
    <n v="5"/>
    <x v="1"/>
    <n v="28"/>
    <x v="1"/>
  </r>
  <r>
    <n v="2400044402"/>
    <s v="Gunar Cockshoot"/>
    <x v="13"/>
    <x v="1"/>
    <x v="0"/>
    <x v="1"/>
    <x v="17"/>
    <x v="1"/>
    <d v="2024-05-28T00:00:00"/>
    <n v="1036"/>
    <n v="240"/>
    <n v="58"/>
    <s v="Valrhona"/>
    <s v="Bars"/>
    <s v="Large"/>
    <n v="1.5934999999999999"/>
    <n v="92.423000000000002"/>
    <n v="5"/>
    <x v="1"/>
    <n v="28"/>
    <x v="1"/>
  </r>
  <r>
    <n v="2400044403"/>
    <s v="Mallorie Waber"/>
    <x v="13"/>
    <x v="1"/>
    <x v="1"/>
    <x v="2"/>
    <x v="10"/>
    <x v="1"/>
    <d v="2024-05-28T00:00:00"/>
    <n v="217"/>
    <n v="147"/>
    <n v="25"/>
    <s v="Venchi"/>
    <s v="Bars"/>
    <s v="Large"/>
    <n v="8.7870000000000008"/>
    <n v="219.67500000000001"/>
    <n v="5"/>
    <x v="1"/>
    <n v="28"/>
    <x v="1"/>
  </r>
  <r>
    <n v="2400044404"/>
    <s v="Kelci Walkden"/>
    <x v="14"/>
    <x v="1"/>
    <x v="1"/>
    <x v="3"/>
    <x v="19"/>
    <x v="1"/>
    <d v="2024-05-28T00:00:00"/>
    <n v="7616"/>
    <n v="16"/>
    <n v="693"/>
    <s v="Villars"/>
    <s v="Bites"/>
    <s v="Small"/>
    <n v="8.2429000000000006"/>
    <n v="5712.3297000000002"/>
    <n v="5"/>
    <x v="1"/>
    <n v="28"/>
    <x v="1"/>
  </r>
  <r>
    <n v="2400044405"/>
    <s v="Karlen McCaffrey"/>
    <x v="13"/>
    <x v="1"/>
    <x v="1"/>
    <x v="2"/>
    <x v="6"/>
    <x v="1"/>
    <d v="2024-05-28T00:00:00"/>
    <n v="11900"/>
    <n v="256"/>
    <n v="518"/>
    <s v="Wedel"/>
    <s v="Other"/>
    <s v="Small"/>
    <n v="1.7625"/>
    <n v="912.97500000000002"/>
    <n v="5"/>
    <x v="1"/>
    <n v="28"/>
    <x v="1"/>
  </r>
  <r>
    <n v="2400044406"/>
    <s v="Camilla Castle"/>
    <x v="13"/>
    <x v="1"/>
    <x v="1"/>
    <x v="3"/>
    <x v="19"/>
    <x v="1"/>
    <d v="2024-05-28T00:00:00"/>
    <n v="10437"/>
    <n v="350"/>
    <n v="1044"/>
    <s v="Werther's Original"/>
    <s v="Bites"/>
    <s v="Small"/>
    <n v="8.2429000000000006"/>
    <n v="8605.5876000000007"/>
    <n v="5"/>
    <x v="1"/>
    <n v="28"/>
    <x v="1"/>
  </r>
  <r>
    <n v="2400044407"/>
    <s v="Madelene Upcott"/>
    <x v="13"/>
    <x v="1"/>
    <x v="0"/>
    <x v="1"/>
    <x v="17"/>
    <x v="1"/>
    <d v="2024-05-28T00:00:00"/>
    <n v="5691"/>
    <n v="216"/>
    <n v="335"/>
    <s v="Whittakers"/>
    <s v="Bars"/>
    <s v="Large"/>
    <n v="1.5934999999999999"/>
    <n v="533.82249999999999"/>
    <n v="5"/>
    <x v="1"/>
    <n v="28"/>
    <x v="1"/>
  </r>
  <r>
    <n v="2400044408"/>
    <s v="Jehu Rudeforth"/>
    <x v="13"/>
    <x v="1"/>
    <x v="0"/>
    <x v="1"/>
    <x v="0"/>
    <x v="1"/>
    <d v="2024-05-28T00:00:00"/>
    <n v="5397"/>
    <n v="66"/>
    <n v="300"/>
    <s v="Wrigley's"/>
    <s v="Bars"/>
    <s v="Large"/>
    <n v="6.0983000000000001"/>
    <n v="1829.49"/>
    <n v="5"/>
    <x v="1"/>
    <n v="28"/>
    <x v="1"/>
  </r>
  <r>
    <n v="2400044409"/>
    <s v="Ches Bonnell"/>
    <x v="0"/>
    <x v="0"/>
    <x v="1"/>
    <x v="2"/>
    <x v="6"/>
    <x v="1"/>
    <d v="2024-05-28T00:00:00"/>
    <n v="3276"/>
    <n v="61"/>
    <n v="143"/>
    <s v="After Eight"/>
    <s v="Other"/>
    <s v="Small"/>
    <n v="1.7625"/>
    <n v="252.03749999999999"/>
    <n v="5"/>
    <x v="1"/>
    <n v="28"/>
    <x v="1"/>
  </r>
  <r>
    <n v="2400044410"/>
    <s v="Andria Kimpton"/>
    <x v="0"/>
    <x v="1"/>
    <x v="1"/>
    <x v="3"/>
    <x v="14"/>
    <x v="1"/>
    <d v="2024-05-28T00:00:00"/>
    <n v="4102"/>
    <n v="14"/>
    <n v="187"/>
    <s v="Angelina"/>
    <s v="Other"/>
    <s v="Large"/>
    <n v="2.4773999999999998"/>
    <n v="463.27379999999999"/>
    <n v="5"/>
    <x v="1"/>
    <n v="28"/>
    <x v="1"/>
  </r>
  <r>
    <n v="2400044411"/>
    <s v="Dennison Crosswaite"/>
    <x v="0"/>
    <x v="0"/>
    <x v="1"/>
    <x v="2"/>
    <x v="4"/>
    <x v="3"/>
    <d v="2024-05-28T00:00:00"/>
    <n v="476"/>
    <n v="86"/>
    <n v="18"/>
    <s v="Anthon Berg"/>
    <s v="Other"/>
    <s v="Small"/>
    <n v="7.8910999999999998"/>
    <n v="142.03979999999999"/>
    <n v="5"/>
    <x v="1"/>
    <n v="28"/>
    <x v="1"/>
  </r>
  <r>
    <n v="2400044412"/>
    <s v="Dotty Strutley"/>
    <x v="0"/>
    <x v="1"/>
    <x v="1"/>
    <x v="3"/>
    <x v="6"/>
    <x v="3"/>
    <d v="2024-05-28T00:00:00"/>
    <n v="4858"/>
    <n v="138"/>
    <n v="157"/>
    <s v="Bounty"/>
    <s v="Other"/>
    <s v="Small"/>
    <n v="1.7625"/>
    <n v="276.71249999999998"/>
    <n v="5"/>
    <x v="1"/>
    <n v="28"/>
    <x v="1"/>
  </r>
  <r>
    <n v="2400044413"/>
    <s v="Andria Kimpton"/>
    <x v="0"/>
    <x v="1"/>
    <x v="0"/>
    <x v="0"/>
    <x v="2"/>
    <x v="3"/>
    <d v="2024-05-28T00:00:00"/>
    <n v="7259"/>
    <n v="69"/>
    <n v="404"/>
    <s v="Butlers"/>
    <s v="Bars"/>
    <s v="Large"/>
    <n v="4.6592000000000002"/>
    <n v="1882.3168000000001"/>
    <n v="5"/>
    <x v="1"/>
    <n v="28"/>
    <x v="1"/>
  </r>
  <r>
    <n v="2400044414"/>
    <s v="Ches Bonnell"/>
    <x v="1"/>
    <x v="1"/>
    <x v="0"/>
    <x v="1"/>
    <x v="20"/>
    <x v="3"/>
    <d v="2024-05-28T00:00:00"/>
    <n v="6209"/>
    <n v="35"/>
    <n v="311"/>
    <s v="Cadbury"/>
    <s v="Bars"/>
    <s v="Large"/>
    <n v="13.3485"/>
    <n v="4151.3834999999999"/>
    <n v="5"/>
    <x v="1"/>
    <n v="28"/>
    <x v="1"/>
  </r>
  <r>
    <n v="2400044415"/>
    <s v="Andria Kimpton"/>
    <x v="2"/>
    <x v="1"/>
    <x v="1"/>
    <x v="2"/>
    <x v="6"/>
    <x v="3"/>
    <d v="2024-05-28T00:00:00"/>
    <n v="12390"/>
    <n v="269"/>
    <n v="539"/>
    <s v="Caprice"/>
    <s v="Other"/>
    <s v="Small"/>
    <n v="1.7625"/>
    <n v="949.98749999999995"/>
    <n v="5"/>
    <x v="1"/>
    <n v="28"/>
    <x v="1"/>
  </r>
  <r>
    <n v="2400044416"/>
    <s v="Oby Sorrel"/>
    <x v="3"/>
    <x v="1"/>
    <x v="1"/>
    <x v="3"/>
    <x v="16"/>
    <x v="5"/>
    <d v="2024-05-28T00:00:00"/>
    <n v="686"/>
    <n v="103"/>
    <n v="41"/>
    <s v="Cartwright &amp; Butler"/>
    <s v="Bites"/>
    <s v="Small"/>
    <n v="11.4688"/>
    <n v="470.2208"/>
    <n v="5"/>
    <x v="1"/>
    <n v="28"/>
    <x v="1"/>
  </r>
  <r>
    <n v="2400044417"/>
    <s v="Madelene Upcott"/>
    <x v="4"/>
    <x v="1"/>
    <x v="1"/>
    <x v="2"/>
    <x v="8"/>
    <x v="5"/>
    <d v="2024-05-28T00:00:00"/>
    <n v="9030"/>
    <n v="563"/>
    <n v="312"/>
    <s v="Cavendish"/>
    <s v="Bars"/>
    <s v="Large"/>
    <n v="1.8652"/>
    <n v="581.94240000000002"/>
    <n v="5"/>
    <x v="1"/>
    <n v="28"/>
    <x v="1"/>
  </r>
  <r>
    <n v="2400044418"/>
    <s v="Dotty Strutley"/>
    <x v="4"/>
    <x v="1"/>
    <x v="1"/>
    <x v="3"/>
    <x v="20"/>
    <x v="5"/>
    <d v="2024-05-28T00:00:00"/>
    <n v="5376"/>
    <n v="48"/>
    <n v="256"/>
    <s v="Chocodate"/>
    <s v="Bars"/>
    <s v="Large"/>
    <n v="13.3485"/>
    <n v="3417.2159999999999"/>
    <n v="5"/>
    <x v="1"/>
    <n v="28"/>
    <x v="1"/>
  </r>
  <r>
    <n v="2400044419"/>
    <s v="Roddy Speechley"/>
    <x v="5"/>
    <x v="0"/>
    <x v="0"/>
    <x v="1"/>
    <x v="7"/>
    <x v="7"/>
    <d v="2024-05-28T00:00:00"/>
    <n v="2898"/>
    <n v="17"/>
    <n v="126"/>
    <s v="Chupa Chups"/>
    <s v="Bars"/>
    <s v="Small"/>
    <n v="0.89900000000000002"/>
    <n v="113.274"/>
    <n v="5"/>
    <x v="1"/>
    <n v="28"/>
    <x v="1"/>
  </r>
  <r>
    <n v="2400044420"/>
    <s v="Barr Faughny"/>
    <x v="5"/>
    <x v="1"/>
    <x v="0"/>
    <x v="1"/>
    <x v="20"/>
    <x v="7"/>
    <d v="2024-05-28T00:00:00"/>
    <n v="18900"/>
    <n v="13"/>
    <n v="945"/>
    <s v="Elvan"/>
    <s v="Bars"/>
    <s v="Large"/>
    <n v="13.3485"/>
    <n v="12614.3325"/>
    <n v="5"/>
    <x v="1"/>
    <n v="28"/>
    <x v="1"/>
  </r>
  <r>
    <n v="2400044421"/>
    <s v="Madelene Upcott"/>
    <x v="6"/>
    <x v="0"/>
    <x v="1"/>
    <x v="2"/>
    <x v="12"/>
    <x v="7"/>
    <d v="2024-05-28T00:00:00"/>
    <n v="5082"/>
    <n v="95"/>
    <n v="182"/>
    <s v="Ferrero"/>
    <s v="Bites"/>
    <s v="Large"/>
    <n v="6.3415999999999997"/>
    <n v="1154.1712"/>
    <n v="5"/>
    <x v="1"/>
    <n v="28"/>
    <x v="1"/>
  </r>
  <r>
    <n v="2400044422"/>
    <s v="Marney O'Breen"/>
    <x v="7"/>
    <x v="0"/>
    <x v="1"/>
    <x v="3"/>
    <x v="0"/>
    <x v="7"/>
    <d v="2024-05-28T00:00:00"/>
    <n v="2016"/>
    <n v="177"/>
    <n v="107"/>
    <s v="Fisherman's Friend"/>
    <s v="Bars"/>
    <s v="Large"/>
    <n v="6.0983000000000001"/>
    <n v="652.5181"/>
    <n v="5"/>
    <x v="1"/>
    <n v="28"/>
    <x v="1"/>
  </r>
  <r>
    <n v="2400044423"/>
    <s v="Brien Boise"/>
    <x v="8"/>
    <x v="0"/>
    <x v="1"/>
    <x v="2"/>
    <x v="21"/>
    <x v="7"/>
    <d v="2024-05-28T00:00:00"/>
    <n v="847"/>
    <n v="145"/>
    <n v="50"/>
    <s v="Galaxy"/>
    <s v="Bars"/>
    <s v="Small"/>
    <n v="5.0198"/>
    <n v="250.99"/>
    <n v="5"/>
    <x v="1"/>
    <n v="28"/>
    <x v="1"/>
  </r>
  <r>
    <n v="2400044424"/>
    <s v="Brien Boise"/>
    <x v="6"/>
    <x v="1"/>
    <x v="1"/>
    <x v="3"/>
    <x v="3"/>
    <x v="7"/>
    <d v="2024-05-28T00:00:00"/>
    <n v="4200"/>
    <n v="57"/>
    <n v="350"/>
    <s v="Goldkenn"/>
    <s v="Bars"/>
    <s v="Small"/>
    <n v="6.0811000000000002"/>
    <n v="2128.3850000000002"/>
    <n v="5"/>
    <x v="1"/>
    <n v="28"/>
    <x v="1"/>
  </r>
  <r>
    <n v="2400044425"/>
    <s v="Gunar Cockshoot"/>
    <x v="7"/>
    <x v="1"/>
    <x v="0"/>
    <x v="0"/>
    <x v="15"/>
    <x v="7"/>
    <d v="2024-05-31T00:00:00"/>
    <n v="17577"/>
    <n v="190"/>
    <n v="977"/>
    <s v="Hershey's"/>
    <s v="Bites"/>
    <s v="Small"/>
    <n v="4.7065000000000001"/>
    <n v="4598.2505000000001"/>
    <n v="5"/>
    <x v="1"/>
    <n v="31"/>
    <x v="4"/>
  </r>
  <r>
    <n v="2400044426"/>
    <s v="Andria Kimpton"/>
    <x v="8"/>
    <x v="1"/>
    <x v="0"/>
    <x v="1"/>
    <x v="10"/>
    <x v="6"/>
    <d v="2024-05-31T00:00:00"/>
    <n v="861"/>
    <n v="108"/>
    <n v="96"/>
    <s v="Jules Destrooper"/>
    <s v="Bars"/>
    <s v="Large"/>
    <n v="8.7870000000000008"/>
    <n v="843.55200000000013"/>
    <n v="5"/>
    <x v="1"/>
    <n v="31"/>
    <x v="4"/>
  </r>
  <r>
    <n v="2400044427"/>
    <s v="Gunar Cockshoot"/>
    <x v="9"/>
    <x v="0"/>
    <x v="1"/>
    <x v="2"/>
    <x v="14"/>
    <x v="6"/>
    <d v="2024-05-31T00:00:00"/>
    <n v="3829"/>
    <n v="434"/>
    <n v="142"/>
    <s v="Kinder"/>
    <s v="Other"/>
    <s v="Large"/>
    <n v="2.4773999999999998"/>
    <n v="351.79079999999999"/>
    <n v="5"/>
    <x v="1"/>
    <n v="31"/>
    <x v="4"/>
  </r>
  <r>
    <n v="2400044428"/>
    <s v="Barr Faughny"/>
    <x v="9"/>
    <x v="1"/>
    <x v="1"/>
    <x v="3"/>
    <x v="4"/>
    <x v="6"/>
    <d v="2024-05-31T00:00:00"/>
    <n v="1155"/>
    <n v="238"/>
    <n v="37"/>
    <s v="Kit Kat"/>
    <s v="Other"/>
    <s v="Small"/>
    <n v="7.8910999999999998"/>
    <n v="291.97069999999997"/>
    <n v="5"/>
    <x v="1"/>
    <n v="31"/>
    <x v="4"/>
  </r>
  <r>
    <n v="2400044429"/>
    <s v="Beverie Moffet"/>
    <x v="9"/>
    <x v="0"/>
    <x v="1"/>
    <x v="2"/>
    <x v="3"/>
    <x v="0"/>
    <d v="2024-05-31T00:00:00"/>
    <n v="11123"/>
    <n v="189"/>
    <n v="1391"/>
    <s v="Leonidas"/>
    <s v="Bars"/>
    <s v="Small"/>
    <n v="6.0811000000000002"/>
    <n v="8458.8101000000006"/>
    <n v="5"/>
    <x v="1"/>
    <n v="31"/>
    <x v="4"/>
  </r>
  <r>
    <n v="2400044430"/>
    <s v="Jehu Rudeforth"/>
    <x v="9"/>
    <x v="1"/>
    <x v="1"/>
    <x v="3"/>
    <x v="3"/>
    <x v="1"/>
    <d v="2024-05-31T00:00:00"/>
    <n v="8505"/>
    <n v="82"/>
    <n v="532"/>
    <s v="Lindt"/>
    <s v="Bars"/>
    <s v="Small"/>
    <n v="6.0811000000000002"/>
    <n v="3235.1451999999999"/>
    <n v="5"/>
    <x v="1"/>
    <n v="31"/>
    <x v="4"/>
  </r>
  <r>
    <n v="2400044431"/>
    <s v="Gigi Bohling"/>
    <x v="9"/>
    <x v="0"/>
    <x v="0"/>
    <x v="1"/>
    <x v="14"/>
    <x v="2"/>
    <d v="2024-05-31T00:00:00"/>
    <n v="4130"/>
    <n v="152"/>
    <n v="138"/>
    <s v="Loacker"/>
    <s v="Other"/>
    <s v="Large"/>
    <n v="2.4773999999999998"/>
    <n v="341.88119999999998"/>
    <n v="5"/>
    <x v="1"/>
    <n v="31"/>
    <x v="4"/>
  </r>
  <r>
    <n v="2400044432"/>
    <s v="Dotty Strutley"/>
    <x v="9"/>
    <x v="0"/>
    <x v="0"/>
    <x v="1"/>
    <x v="8"/>
    <x v="3"/>
    <d v="2024-05-31T00:00:00"/>
    <n v="420"/>
    <n v="43"/>
    <n v="15"/>
    <s v="Lotus Biscoff"/>
    <s v="Bars"/>
    <s v="Large"/>
    <n v="1.8652"/>
    <n v="27.977999999999998"/>
    <n v="5"/>
    <x v="1"/>
    <n v="31"/>
    <x v="4"/>
  </r>
  <r>
    <n v="2400044433"/>
    <s v="Kaine Padly"/>
    <x v="9"/>
    <x v="0"/>
    <x v="1"/>
    <x v="2"/>
    <x v="11"/>
    <x v="4"/>
    <d v="2024-05-31T00:00:00"/>
    <n v="994"/>
    <n v="92"/>
    <n v="63"/>
    <s v="M&amp;M's"/>
    <s v="Bites"/>
    <s v="Large"/>
    <n v="2.8195000000000001"/>
    <n v="177.6285"/>
    <n v="5"/>
    <x v="1"/>
    <n v="31"/>
    <x v="4"/>
  </r>
  <r>
    <n v="2400044434"/>
    <s v="Jan Morforth"/>
    <x v="9"/>
    <x v="1"/>
    <x v="1"/>
    <x v="3"/>
    <x v="9"/>
    <x v="5"/>
    <d v="2024-05-31T00:00:00"/>
    <n v="3689"/>
    <n v="364"/>
    <n v="176"/>
    <s v="Malteser"/>
    <s v="Bars"/>
    <s v="Large"/>
    <n v="2.2656000000000001"/>
    <n v="398.74560000000002"/>
    <n v="5"/>
    <x v="1"/>
    <n v="31"/>
    <x v="4"/>
  </r>
  <r>
    <n v="2400044435"/>
    <s v="Marney O'Breen"/>
    <x v="9"/>
    <x v="0"/>
    <x v="1"/>
    <x v="2"/>
    <x v="11"/>
    <x v="6"/>
    <d v="2024-05-31T00:00:00"/>
    <n v="13195"/>
    <n v="124"/>
    <n v="880"/>
    <s v="Mars"/>
    <s v="Bites"/>
    <s v="Large"/>
    <n v="2.8195000000000001"/>
    <n v="2481.1600000000003"/>
    <n v="5"/>
    <x v="1"/>
    <n v="31"/>
    <x v="4"/>
  </r>
  <r>
    <n v="2400044436"/>
    <s v="Karlen McCaffrey"/>
    <x v="9"/>
    <x v="1"/>
    <x v="1"/>
    <x v="3"/>
    <x v="6"/>
    <x v="7"/>
    <d v="2024-05-31T00:00:00"/>
    <n v="6545"/>
    <n v="276"/>
    <n v="219"/>
    <s v="McVitie’s"/>
    <s v="Other"/>
    <s v="Small"/>
    <n v="1.7625"/>
    <n v="385.98750000000001"/>
    <n v="5"/>
    <x v="1"/>
    <n v="31"/>
    <x v="4"/>
  </r>
  <r>
    <n v="2400044437"/>
    <s v="Wilone O'Kielt"/>
    <x v="9"/>
    <x v="0"/>
    <x v="0"/>
    <x v="0"/>
    <x v="14"/>
    <x v="8"/>
    <d v="2024-05-31T00:00:00"/>
    <n v="9982"/>
    <n v="399"/>
    <n v="357"/>
    <s v="Mentos"/>
    <s v="Other"/>
    <s v="Large"/>
    <n v="2.4773999999999998"/>
    <n v="884.43179999999995"/>
    <n v="5"/>
    <x v="1"/>
    <n v="31"/>
    <x v="4"/>
  </r>
  <r>
    <n v="2400044438"/>
    <s v="Mallorie Waber"/>
    <x v="9"/>
    <x v="0"/>
    <x v="0"/>
    <x v="1"/>
    <x v="5"/>
    <x v="9"/>
    <d v="2024-05-31T00:00:00"/>
    <n v="6363"/>
    <n v="95"/>
    <n v="398"/>
    <s v="Merci"/>
    <s v="Bars"/>
    <s v="Small"/>
    <n v="0.69579999999999997"/>
    <n v="276.92840000000001"/>
    <n v="5"/>
    <x v="1"/>
    <n v="31"/>
    <x v="4"/>
  </r>
  <r>
    <n v="2400044439"/>
    <s v="Wilone O'Kielt"/>
    <x v="9"/>
    <x v="0"/>
    <x v="1"/>
    <x v="2"/>
    <x v="3"/>
    <x v="10"/>
    <d v="2024-05-31T00:00:00"/>
    <n v="14336"/>
    <n v="50"/>
    <n v="1304"/>
    <s v="Milka"/>
    <s v="Bars"/>
    <s v="Small"/>
    <n v="6.0811000000000002"/>
    <n v="7929.7543999999998"/>
    <n v="5"/>
    <x v="1"/>
    <n v="31"/>
    <x v="4"/>
  </r>
  <r>
    <n v="2400044440"/>
    <s v="Roddy Speechley"/>
    <x v="9"/>
    <x v="1"/>
    <x v="1"/>
    <x v="3"/>
    <x v="13"/>
    <x v="4"/>
    <d v="2024-05-31T00:00:00"/>
    <n v="7063"/>
    <n v="182"/>
    <n v="253"/>
    <s v="Neuhaus"/>
    <s v="Bites"/>
    <s v="Large"/>
    <n v="9.2086000000000006"/>
    <n v="2329.7758000000003"/>
    <n v="5"/>
    <x v="1"/>
    <n v="31"/>
    <x v="4"/>
  </r>
  <r>
    <n v="2400044441"/>
    <s v="Rafaelita Blaksland"/>
    <x v="9"/>
    <x v="1"/>
    <x v="1"/>
    <x v="2"/>
    <x v="12"/>
    <x v="4"/>
    <d v="2024-05-31T00:00:00"/>
    <n v="5551"/>
    <n v="176"/>
    <n v="199"/>
    <s v="Nua"/>
    <s v="Bites"/>
    <s v="Large"/>
    <n v="6.3415999999999997"/>
    <n v="1261.9784"/>
    <n v="5"/>
    <x v="1"/>
    <n v="31"/>
    <x v="4"/>
  </r>
  <r>
    <n v="2400044442"/>
    <s v="Gigi Bohling"/>
    <x v="9"/>
    <x v="1"/>
    <x v="1"/>
    <x v="3"/>
    <x v="10"/>
    <x v="4"/>
    <d v="2024-05-31T00:00:00"/>
    <n v="448"/>
    <n v="319"/>
    <n v="38"/>
    <s v="Nutella"/>
    <s v="Bars"/>
    <s v="Large"/>
    <n v="8.7870000000000008"/>
    <n v="333.90600000000001"/>
    <n v="5"/>
    <x v="1"/>
    <n v="31"/>
    <x v="4"/>
  </r>
  <r>
    <n v="2400044443"/>
    <s v="Husein Augar"/>
    <x v="9"/>
    <x v="1"/>
    <x v="0"/>
    <x v="1"/>
    <x v="16"/>
    <x v="8"/>
    <d v="2024-05-31T00:00:00"/>
    <n v="9121"/>
    <n v="66"/>
    <n v="481"/>
    <s v="Orbit"/>
    <s v="Bites"/>
    <s v="Small"/>
    <n v="11.4688"/>
    <n v="5516.4928"/>
    <n v="5"/>
    <x v="1"/>
    <n v="31"/>
    <x v="4"/>
  </r>
  <r>
    <n v="2400044444"/>
    <s v="Wilone O'Kielt"/>
    <x v="9"/>
    <x v="1"/>
    <x v="0"/>
    <x v="1"/>
    <x v="10"/>
    <x v="8"/>
    <d v="2024-05-31T00:00:00"/>
    <n v="6258"/>
    <n v="277"/>
    <n v="626"/>
    <s v="Oreo"/>
    <s v="Bars"/>
    <s v="Large"/>
    <n v="8.7870000000000008"/>
    <n v="5500.6620000000003"/>
    <n v="5"/>
    <x v="1"/>
    <n v="31"/>
    <x v="4"/>
  </r>
  <r>
    <n v="2400044445"/>
    <s v="Oby Sorrel"/>
    <x v="9"/>
    <x v="1"/>
    <x v="1"/>
    <x v="2"/>
    <x v="4"/>
    <x v="8"/>
    <d v="2024-05-31T00:00:00"/>
    <n v="10752"/>
    <n v="111"/>
    <n v="347"/>
    <s v="Ray No Sugar"/>
    <s v="Other"/>
    <s v="Small"/>
    <n v="7.8910999999999998"/>
    <n v="2738.2116999999998"/>
    <n v="5"/>
    <x v="1"/>
    <n v="31"/>
    <x v="4"/>
  </r>
  <r>
    <n v="2400044446"/>
    <s v="Ches Bonnell"/>
    <x v="10"/>
    <x v="1"/>
    <x v="1"/>
    <x v="3"/>
    <x v="5"/>
    <x v="8"/>
    <d v="2024-05-31T00:00:00"/>
    <n v="12411"/>
    <n v="100"/>
    <n v="540"/>
    <s v="Reese's"/>
    <s v="Bars"/>
    <s v="Small"/>
    <n v="0.69579999999999997"/>
    <n v="375.73199999999997"/>
    <n v="5"/>
    <x v="1"/>
    <n v="31"/>
    <x v="4"/>
  </r>
  <r>
    <n v="2400044447"/>
    <s v="Husein Augar"/>
    <x v="11"/>
    <x v="1"/>
    <x v="1"/>
    <x v="2"/>
    <x v="4"/>
    <x v="8"/>
    <d v="2024-05-31T00:00:00"/>
    <n v="308"/>
    <n v="74"/>
    <n v="10"/>
    <s v="Rhine Valley"/>
    <s v="Other"/>
    <s v="Small"/>
    <n v="7.8910999999999998"/>
    <n v="78.911000000000001"/>
    <n v="5"/>
    <x v="1"/>
    <n v="31"/>
    <x v="4"/>
  </r>
  <r>
    <n v="2400044448"/>
    <s v="Camilla Castle"/>
    <x v="12"/>
    <x v="1"/>
    <x v="1"/>
    <x v="3"/>
    <x v="17"/>
    <x v="8"/>
    <d v="2024-05-31T00:00:00"/>
    <n v="10689"/>
    <n v="296"/>
    <n v="764"/>
    <s v="RiteBite"/>
    <s v="Bars"/>
    <s v="Large"/>
    <n v="1.5934999999999999"/>
    <n v="1217.434"/>
    <n v="5"/>
    <x v="1"/>
    <n v="31"/>
    <x v="4"/>
  </r>
  <r>
    <n v="2400044449"/>
    <s v="Wilone O'Kielt"/>
    <x v="12"/>
    <x v="1"/>
    <x v="0"/>
    <x v="0"/>
    <x v="14"/>
    <x v="8"/>
    <d v="2024-05-31T00:00:00"/>
    <n v="448"/>
    <n v="98"/>
    <n v="16"/>
    <s v="Siafa Dates"/>
    <s v="Other"/>
    <s v="Large"/>
    <n v="2.4773999999999998"/>
    <n v="39.638399999999997"/>
    <n v="5"/>
    <x v="1"/>
    <n v="31"/>
    <x v="4"/>
  </r>
  <r>
    <n v="2400044450"/>
    <s v="Husein Augar"/>
    <x v="13"/>
    <x v="1"/>
    <x v="0"/>
    <x v="1"/>
    <x v="9"/>
    <x v="8"/>
    <d v="2024-05-31T00:00:00"/>
    <n v="4410"/>
    <n v="271"/>
    <n v="260"/>
    <s v="Snickers"/>
    <s v="Bars"/>
    <s v="Large"/>
    <n v="2.2656000000000001"/>
    <n v="589.05600000000004"/>
    <n v="5"/>
    <x v="1"/>
    <n v="31"/>
    <x v="4"/>
  </r>
  <r>
    <n v="2400044451"/>
    <s v="Kelci Walkden"/>
    <x v="14"/>
    <x v="1"/>
    <x v="1"/>
    <x v="2"/>
    <x v="3"/>
    <x v="8"/>
    <d v="2024-05-31T00:00:00"/>
    <n v="6265"/>
    <n v="501"/>
    <n v="570"/>
    <s v="St Michel"/>
    <s v="Bars"/>
    <s v="Small"/>
    <n v="6.0811000000000002"/>
    <n v="3466.2270000000003"/>
    <n v="5"/>
    <x v="1"/>
    <n v="31"/>
    <x v="4"/>
  </r>
  <r>
    <n v="2400044452"/>
    <s v="Gigi Bohling"/>
    <x v="13"/>
    <x v="1"/>
    <x v="1"/>
    <x v="3"/>
    <x v="16"/>
    <x v="2"/>
    <d v="2024-05-31T00:00:00"/>
    <n v="7301"/>
    <n v="116"/>
    <n v="366"/>
    <s v="The Whole Truth"/>
    <s v="Bites"/>
    <s v="Small"/>
    <n v="11.4688"/>
    <n v="4197.5807999999997"/>
    <n v="5"/>
    <x v="1"/>
    <n v="31"/>
    <x v="4"/>
  </r>
  <r>
    <n v="2400044453"/>
    <s v="Gunar Cockshoot"/>
    <x v="13"/>
    <x v="1"/>
    <x v="1"/>
    <x v="2"/>
    <x v="4"/>
    <x v="2"/>
    <d v="2024-05-31T00:00:00"/>
    <n v="4802"/>
    <n v="330"/>
    <n v="185"/>
    <s v="Toblerone"/>
    <s v="Other"/>
    <s v="Small"/>
    <n v="7.8910999999999998"/>
    <n v="1459.8534999999999"/>
    <n v="5"/>
    <x v="1"/>
    <n v="31"/>
    <x v="4"/>
  </r>
  <r>
    <n v="2400044454"/>
    <s v="Dotty Strutley"/>
    <x v="14"/>
    <x v="1"/>
    <x v="1"/>
    <x v="3"/>
    <x v="8"/>
    <x v="2"/>
    <d v="2024-05-31T00:00:00"/>
    <n v="1358"/>
    <n v="99"/>
    <n v="53"/>
    <s v="Toffifee"/>
    <s v="Bars"/>
    <s v="Large"/>
    <n v="1.8652"/>
    <n v="98.855599999999995"/>
    <n v="5"/>
    <x v="1"/>
    <n v="31"/>
    <x v="4"/>
  </r>
  <r>
    <n v="2400044455"/>
    <s v="Mallorie Waber"/>
    <x v="13"/>
    <x v="1"/>
    <x v="0"/>
    <x v="1"/>
    <x v="18"/>
    <x v="2"/>
    <d v="2024-05-31T00:00:00"/>
    <n v="1610"/>
    <n v="284"/>
    <n v="147"/>
    <s v="Truva"/>
    <s v="Bites"/>
    <s v="Large"/>
    <n v="2.8"/>
    <n v="411.59999999999997"/>
    <n v="5"/>
    <x v="1"/>
    <n v="31"/>
    <x v="4"/>
  </r>
  <r>
    <n v="2400044456"/>
    <s v="Gunar Cockshoot"/>
    <x v="13"/>
    <x v="1"/>
    <x v="0"/>
    <x v="1"/>
    <x v="15"/>
    <x v="2"/>
    <d v="2024-05-31T00:00:00"/>
    <n v="63"/>
    <n v="106"/>
    <n v="3"/>
    <s v="Twix"/>
    <s v="Bites"/>
    <s v="Small"/>
    <n v="4.7065000000000001"/>
    <n v="14.1195"/>
    <n v="5"/>
    <x v="1"/>
    <n v="31"/>
    <x v="4"/>
  </r>
  <r>
    <n v="2400044457"/>
    <s v="Gigi Bohling"/>
    <x v="13"/>
    <x v="1"/>
    <x v="1"/>
    <x v="2"/>
    <x v="16"/>
    <x v="2"/>
    <d v="2024-05-31T00:00:00"/>
    <n v="161"/>
    <n v="55"/>
    <n v="8"/>
    <s v="Valrhona"/>
    <s v="Bites"/>
    <s v="Small"/>
    <n v="11.4688"/>
    <n v="91.750399999999999"/>
    <n v="5"/>
    <x v="1"/>
    <n v="31"/>
    <x v="4"/>
  </r>
  <r>
    <n v="2400044458"/>
    <s v="Dennison Crosswaite"/>
    <x v="13"/>
    <x v="1"/>
    <x v="1"/>
    <x v="3"/>
    <x v="20"/>
    <x v="2"/>
    <d v="2024-05-31T00:00:00"/>
    <n v="1246"/>
    <n v="157"/>
    <n v="70"/>
    <s v="Venchi"/>
    <s v="Bars"/>
    <s v="Large"/>
    <n v="13.3485"/>
    <n v="934.39499999999998"/>
    <n v="5"/>
    <x v="1"/>
    <n v="31"/>
    <x v="4"/>
  </r>
  <r>
    <n v="2400044459"/>
    <s v="Kelci Walkden"/>
    <x v="0"/>
    <x v="0"/>
    <x v="1"/>
    <x v="2"/>
    <x v="12"/>
    <x v="2"/>
    <d v="2024-05-31T00:00:00"/>
    <n v="49"/>
    <n v="250"/>
    <n v="3"/>
    <s v="Villars"/>
    <s v="Bites"/>
    <s v="Large"/>
    <n v="6.3415999999999997"/>
    <n v="19.024799999999999"/>
    <n v="5"/>
    <x v="1"/>
    <n v="31"/>
    <x v="4"/>
  </r>
  <r>
    <n v="2400044460"/>
    <s v="Andria Kimpton"/>
    <x v="0"/>
    <x v="1"/>
    <x v="1"/>
    <x v="3"/>
    <x v="20"/>
    <x v="2"/>
    <d v="2024-05-31T00:00:00"/>
    <n v="4032"/>
    <n v="150"/>
    <n v="202"/>
    <s v="Wedel"/>
    <s v="Bars"/>
    <s v="Large"/>
    <n v="13.3485"/>
    <n v="2696.3969999999999"/>
    <n v="5"/>
    <x v="1"/>
    <n v="31"/>
    <x v="4"/>
  </r>
  <r>
    <n v="2400044461"/>
    <s v="Madelene Upcott"/>
    <x v="0"/>
    <x v="0"/>
    <x v="0"/>
    <x v="0"/>
    <x v="10"/>
    <x v="0"/>
    <d v="2024-05-31T00:00:00"/>
    <n v="1085"/>
    <n v="181"/>
    <n v="181"/>
    <s v="Werther's Original"/>
    <s v="Bars"/>
    <s v="Large"/>
    <n v="8.7870000000000008"/>
    <n v="1590.4470000000001"/>
    <n v="5"/>
    <x v="1"/>
    <n v="31"/>
    <x v="4"/>
  </r>
  <r>
    <n v="2400044462"/>
    <s v="Brien Boise"/>
    <x v="0"/>
    <x v="1"/>
    <x v="0"/>
    <x v="1"/>
    <x v="13"/>
    <x v="0"/>
    <d v="2024-05-31T00:00:00"/>
    <n v="4347"/>
    <n v="135"/>
    <n v="174"/>
    <s v="Whittakers"/>
    <s v="Bites"/>
    <s v="Large"/>
    <n v="9.2086000000000006"/>
    <n v="1602.2964000000002"/>
    <n v="5"/>
    <x v="1"/>
    <n v="31"/>
    <x v="4"/>
  </r>
  <r>
    <n v="2400044463"/>
    <s v="Kelci Walkden"/>
    <x v="0"/>
    <x v="1"/>
    <x v="1"/>
    <x v="2"/>
    <x v="7"/>
    <x v="0"/>
    <d v="2024-05-31T00:00:00"/>
    <n v="7084"/>
    <n v="193"/>
    <n v="322"/>
    <s v="Wrigley's"/>
    <s v="Bars"/>
    <s v="Small"/>
    <n v="0.89900000000000002"/>
    <n v="289.47800000000001"/>
    <n v="5"/>
    <x v="1"/>
    <n v="31"/>
    <x v="4"/>
  </r>
  <r>
    <n v="2400044464"/>
    <s v="Jan Morforth"/>
    <x v="1"/>
    <x v="1"/>
    <x v="1"/>
    <x v="3"/>
    <x v="0"/>
    <x v="0"/>
    <d v="2024-05-31T00:00:00"/>
    <n v="5383"/>
    <n v="117"/>
    <n v="300"/>
    <s v="After Eight"/>
    <s v="Bars"/>
    <s v="Large"/>
    <n v="6.0983000000000001"/>
    <n v="1829.49"/>
    <n v="5"/>
    <x v="1"/>
    <n v="31"/>
    <x v="4"/>
  </r>
  <r>
    <n v="2400044465"/>
    <s v="Curtice Advani"/>
    <x v="2"/>
    <x v="1"/>
    <x v="1"/>
    <x v="2"/>
    <x v="17"/>
    <x v="0"/>
    <d v="2024-05-31T00:00:00"/>
    <n v="1351"/>
    <n v="232"/>
    <n v="123"/>
    <s v="Angelina"/>
    <s v="Bars"/>
    <s v="Large"/>
    <n v="1.5934999999999999"/>
    <n v="196.00049999999999"/>
    <n v="5"/>
    <x v="1"/>
    <n v="31"/>
    <x v="4"/>
  </r>
  <r>
    <n v="2400044466"/>
    <s v="Beverie Moffet"/>
    <x v="3"/>
    <x v="1"/>
    <x v="1"/>
    <x v="3"/>
    <x v="19"/>
    <x v="0"/>
    <d v="2024-05-31T00:00:00"/>
    <n v="3591"/>
    <n v="455"/>
    <n v="257"/>
    <s v="Anthon Berg"/>
    <s v="Bites"/>
    <s v="Small"/>
    <n v="8.2429000000000006"/>
    <n v="2118.4253000000003"/>
    <n v="5"/>
    <x v="1"/>
    <n v="31"/>
    <x v="4"/>
  </r>
  <r>
    <n v="2400044467"/>
    <s v="Jan Morforth"/>
    <x v="4"/>
    <x v="1"/>
    <x v="0"/>
    <x v="1"/>
    <x v="17"/>
    <x v="0"/>
    <d v="2024-05-31T00:00:00"/>
    <n v="1540"/>
    <n v="27"/>
    <n v="154"/>
    <s v="Bounty"/>
    <s v="Bars"/>
    <s v="Large"/>
    <n v="1.5934999999999999"/>
    <n v="245.399"/>
    <n v="5"/>
    <x v="1"/>
    <n v="31"/>
    <x v="4"/>
  </r>
  <r>
    <n v="2400044468"/>
    <s v="Jehu Rudeforth"/>
    <x v="4"/>
    <x v="1"/>
    <x v="0"/>
    <x v="1"/>
    <x v="14"/>
    <x v="0"/>
    <d v="2024-05-31T00:00:00"/>
    <n v="9884"/>
    <n v="113"/>
    <n v="341"/>
    <s v="Butlers"/>
    <s v="Other"/>
    <s v="Large"/>
    <n v="2.4773999999999998"/>
    <n v="844.79339999999991"/>
    <n v="5"/>
    <x v="1"/>
    <n v="31"/>
    <x v="4"/>
  </r>
  <r>
    <n v="2400044469"/>
    <s v="Madelene Upcott"/>
    <x v="5"/>
    <x v="0"/>
    <x v="1"/>
    <x v="2"/>
    <x v="5"/>
    <x v="0"/>
    <d v="2024-05-31T00:00:00"/>
    <n v="9415"/>
    <n v="296"/>
    <n v="554"/>
    <s v="Cadbury"/>
    <s v="Bars"/>
    <s v="Small"/>
    <n v="0.69579999999999997"/>
    <n v="385.47319999999996"/>
    <n v="5"/>
    <x v="1"/>
    <n v="31"/>
    <x v="4"/>
  </r>
  <r>
    <n v="2400044470"/>
    <s v="Dennison Crosswaite"/>
    <x v="5"/>
    <x v="1"/>
    <x v="1"/>
    <x v="3"/>
    <x v="14"/>
    <x v="1"/>
    <d v="2024-05-31T00:00:00"/>
    <n v="1778"/>
    <n v="52"/>
    <n v="66"/>
    <s v="Caprice"/>
    <s v="Other"/>
    <s v="Large"/>
    <n v="2.4773999999999998"/>
    <n v="163.50839999999999"/>
    <n v="5"/>
    <x v="1"/>
    <n v="31"/>
    <x v="4"/>
  </r>
  <r>
    <n v="2400044471"/>
    <s v="Rafaelita Blaksland"/>
    <x v="6"/>
    <x v="0"/>
    <x v="1"/>
    <x v="2"/>
    <x v="0"/>
    <x v="1"/>
    <d v="2024-05-31T00:00:00"/>
    <n v="8120"/>
    <n v="224"/>
    <n v="370"/>
    <s v="Cartwright &amp; Butler"/>
    <s v="Bars"/>
    <s v="Large"/>
    <n v="6.0983000000000001"/>
    <n v="2256.3710000000001"/>
    <n v="5"/>
    <x v="1"/>
    <n v="31"/>
    <x v="4"/>
  </r>
  <r>
    <n v="2400044472"/>
    <s v="Van Tuxwell"/>
    <x v="7"/>
    <x v="0"/>
    <x v="1"/>
    <x v="3"/>
    <x v="8"/>
    <x v="1"/>
    <d v="2024-05-31T00:00:00"/>
    <n v="2849"/>
    <n v="128"/>
    <n v="95"/>
    <s v="Cavendish"/>
    <s v="Bars"/>
    <s v="Large"/>
    <n v="1.8652"/>
    <n v="177.19399999999999"/>
    <n v="5"/>
    <x v="1"/>
    <n v="31"/>
    <x v="4"/>
  </r>
  <r>
    <n v="2400044473"/>
    <s v="Jan Morforth"/>
    <x v="8"/>
    <x v="0"/>
    <x v="0"/>
    <x v="0"/>
    <x v="5"/>
    <x v="1"/>
    <d v="2024-05-31T00:00:00"/>
    <n v="2408"/>
    <n v="288"/>
    <n v="115"/>
    <s v="Chocodate"/>
    <s v="Bars"/>
    <s v="Small"/>
    <n v="0.69579999999999997"/>
    <n v="80.016999999999996"/>
    <n v="5"/>
    <x v="1"/>
    <n v="31"/>
    <x v="4"/>
  </r>
  <r>
    <n v="2400044474"/>
    <s v="Kaine Padly"/>
    <x v="6"/>
    <x v="1"/>
    <x v="0"/>
    <x v="1"/>
    <x v="7"/>
    <x v="1"/>
    <d v="2024-05-31T00:00:00"/>
    <n v="12075"/>
    <n v="265"/>
    <n v="549"/>
    <s v="Chupa Chups"/>
    <s v="Bars"/>
    <s v="Small"/>
    <n v="0.89900000000000002"/>
    <n v="493.55099999999999"/>
    <n v="5"/>
    <x v="1"/>
    <n v="31"/>
    <x v="4"/>
  </r>
  <r>
    <n v="2400044475"/>
    <s v="Curtice Advani"/>
    <x v="7"/>
    <x v="1"/>
    <x v="1"/>
    <x v="2"/>
    <x v="4"/>
    <x v="1"/>
    <d v="2024-05-31T00:00:00"/>
    <n v="2730"/>
    <n v="120"/>
    <n v="95"/>
    <s v="Elvan"/>
    <s v="Other"/>
    <s v="Small"/>
    <n v="7.8910999999999998"/>
    <n v="749.65449999999998"/>
    <n v="5"/>
    <x v="1"/>
    <n v="31"/>
    <x v="4"/>
  </r>
  <r>
    <n v="2400044476"/>
    <s v="Beverie Moffet"/>
    <x v="8"/>
    <x v="1"/>
    <x v="1"/>
    <x v="3"/>
    <x v="0"/>
    <x v="1"/>
    <d v="2024-05-31T00:00:00"/>
    <n v="1778"/>
    <n v="267"/>
    <n v="112"/>
    <s v="Ferrero"/>
    <s v="Bars"/>
    <s v="Large"/>
    <n v="6.0983000000000001"/>
    <n v="683.00959999999998"/>
    <n v="5"/>
    <x v="1"/>
    <n v="31"/>
    <x v="4"/>
  </r>
  <r>
    <n v="2400044477"/>
    <s v="Madelene Upcott"/>
    <x v="9"/>
    <x v="0"/>
    <x v="1"/>
    <x v="2"/>
    <x v="10"/>
    <x v="1"/>
    <d v="2024-05-31T00:00:00"/>
    <n v="4725"/>
    <n v="157"/>
    <n v="591"/>
    <s v="Fisherman's Friend"/>
    <s v="Bars"/>
    <s v="Large"/>
    <n v="8.7870000000000008"/>
    <n v="5193.1170000000002"/>
    <n v="5"/>
    <x v="1"/>
    <n v="31"/>
    <x v="4"/>
  </r>
  <r>
    <n v="2400044478"/>
    <s v="Jan Morforth"/>
    <x v="9"/>
    <x v="1"/>
    <x v="1"/>
    <x v="3"/>
    <x v="21"/>
    <x v="1"/>
    <d v="2024-05-31T00:00:00"/>
    <n v="6405"/>
    <n v="40"/>
    <n v="338"/>
    <s v="Galaxy"/>
    <s v="Bars"/>
    <s v="Small"/>
    <n v="5.0198"/>
    <n v="1696.6923999999999"/>
    <n v="5"/>
    <x v="1"/>
    <n v="31"/>
    <x v="4"/>
  </r>
  <r>
    <n v="2400044479"/>
    <s v="Gunar Cockshoot"/>
    <x v="9"/>
    <x v="0"/>
    <x v="0"/>
    <x v="1"/>
    <x v="2"/>
    <x v="3"/>
    <d v="2024-05-31T00:00:00"/>
    <n v="2674"/>
    <n v="402"/>
    <n v="122"/>
    <s v="Goldkenn"/>
    <s v="Bars"/>
    <s v="Large"/>
    <n v="4.6592000000000002"/>
    <n v="568.42240000000004"/>
    <n v="5"/>
    <x v="1"/>
    <n v="31"/>
    <x v="4"/>
  </r>
  <r>
    <n v="2400044480"/>
    <s v="Roddy Speechley"/>
    <x v="9"/>
    <x v="1"/>
    <x v="0"/>
    <x v="1"/>
    <x v="2"/>
    <x v="3"/>
    <d v="2024-05-31T00:00:00"/>
    <n v="5908"/>
    <n v="149"/>
    <n v="311"/>
    <s v="Hershey's"/>
    <s v="Bars"/>
    <s v="Large"/>
    <n v="4.6592000000000002"/>
    <n v="1449.0112000000001"/>
    <n v="5"/>
    <x v="1"/>
    <n v="31"/>
    <x v="4"/>
  </r>
  <r>
    <n v="2400044481"/>
    <s v="Roddy Speechley"/>
    <x v="9"/>
    <x v="0"/>
    <x v="1"/>
    <x v="2"/>
    <x v="20"/>
    <x v="3"/>
    <d v="2024-05-31T00:00:00"/>
    <n v="7301"/>
    <n v="39"/>
    <n v="457"/>
    <s v="Jules Destrooper"/>
    <s v="Bars"/>
    <s v="Large"/>
    <n v="13.3485"/>
    <n v="6100.2645000000002"/>
    <n v="5"/>
    <x v="1"/>
    <n v="31"/>
    <x v="4"/>
  </r>
  <r>
    <n v="2400044482"/>
    <s v="Roddy Speechley"/>
    <x v="9"/>
    <x v="0"/>
    <x v="1"/>
    <x v="3"/>
    <x v="13"/>
    <x v="3"/>
    <d v="2024-05-31T00:00:00"/>
    <n v="154"/>
    <n v="101"/>
    <n v="6"/>
    <s v="Kinder"/>
    <s v="Bites"/>
    <s v="Large"/>
    <n v="9.2086000000000006"/>
    <n v="55.251600000000003"/>
    <n v="5"/>
    <x v="1"/>
    <n v="31"/>
    <x v="4"/>
  </r>
  <r>
    <n v="2400044483"/>
    <s v="Karlen McCaffrey"/>
    <x v="9"/>
    <x v="0"/>
    <x v="1"/>
    <x v="2"/>
    <x v="10"/>
    <x v="3"/>
    <d v="2024-05-31T00:00:00"/>
    <n v="343"/>
    <n v="103"/>
    <n v="29"/>
    <s v="Kit Kat"/>
    <s v="Bars"/>
    <s v="Large"/>
    <n v="8.7870000000000008"/>
    <n v="254.82300000000004"/>
    <n v="5"/>
    <x v="1"/>
    <n v="31"/>
    <x v="4"/>
  </r>
  <r>
    <n v="2400044484"/>
    <s v="Gunar Cockshoot"/>
    <x v="9"/>
    <x v="1"/>
    <x v="1"/>
    <x v="3"/>
    <x v="19"/>
    <x v="5"/>
    <d v="2024-05-31T00:00:00"/>
    <n v="14903"/>
    <n v="136"/>
    <n v="1656"/>
    <s v="Leonidas"/>
    <s v="Bites"/>
    <s v="Small"/>
    <n v="8.2429000000000006"/>
    <n v="13650.242400000001"/>
    <n v="5"/>
    <x v="1"/>
    <n v="31"/>
    <x v="4"/>
  </r>
  <r>
    <n v="2400044485"/>
    <s v="Rafaelita Blaksland"/>
    <x v="9"/>
    <x v="0"/>
    <x v="0"/>
    <x v="0"/>
    <x v="17"/>
    <x v="5"/>
    <d v="2024-05-31T00:00:00"/>
    <n v="5390"/>
    <n v="482"/>
    <n v="318"/>
    <s v="Lindt"/>
    <s v="Bars"/>
    <s v="Large"/>
    <n v="1.5934999999999999"/>
    <n v="506.73299999999995"/>
    <n v="5"/>
    <x v="1"/>
    <n v="31"/>
    <x v="4"/>
  </r>
  <r>
    <n v="2400044486"/>
    <s v="Andria Kimpton"/>
    <x v="9"/>
    <x v="1"/>
    <x v="0"/>
    <x v="1"/>
    <x v="20"/>
    <x v="5"/>
    <d v="2024-05-31T00:00:00"/>
    <n v="553"/>
    <n v="105"/>
    <n v="27"/>
    <s v="Loacker"/>
    <s v="Bars"/>
    <s v="Large"/>
    <n v="13.3485"/>
    <n v="360.40949999999998"/>
    <n v="5"/>
    <x v="1"/>
    <n v="31"/>
    <x v="4"/>
  </r>
  <r>
    <n v="2400044487"/>
    <s v="Van Tuxwell"/>
    <x v="9"/>
    <x v="0"/>
    <x v="1"/>
    <x v="2"/>
    <x v="13"/>
    <x v="7"/>
    <d v="2024-05-31T00:00:00"/>
    <n v="7266"/>
    <n v="70"/>
    <n v="346"/>
    <s v="Lotus Biscoff"/>
    <s v="Bites"/>
    <s v="Large"/>
    <n v="9.2086000000000006"/>
    <n v="3186.1756"/>
    <n v="5"/>
    <x v="1"/>
    <n v="31"/>
    <x v="4"/>
  </r>
  <r>
    <n v="2400044488"/>
    <s v="Dotty Strutley"/>
    <x v="9"/>
    <x v="0"/>
    <x v="1"/>
    <x v="3"/>
    <x v="9"/>
    <x v="7"/>
    <d v="2024-05-31T00:00:00"/>
    <n v="8792"/>
    <n v="32"/>
    <n v="419"/>
    <s v="M&amp;M's"/>
    <s v="Bars"/>
    <s v="Large"/>
    <n v="2.2656000000000001"/>
    <n v="949.28640000000007"/>
    <n v="5"/>
    <x v="1"/>
    <n v="31"/>
    <x v="4"/>
  </r>
  <r>
    <n v="2400044489"/>
    <s v="Gigi Bohling"/>
    <x v="9"/>
    <x v="0"/>
    <x v="1"/>
    <x v="2"/>
    <x v="0"/>
    <x v="7"/>
    <d v="2024-05-31T00:00:00"/>
    <n v="8967"/>
    <n v="154"/>
    <n v="561"/>
    <s v="Malteser"/>
    <s v="Bars"/>
    <s v="Large"/>
    <n v="6.0983000000000001"/>
    <n v="3421.1462999999999"/>
    <n v="5"/>
    <x v="1"/>
    <n v="31"/>
    <x v="4"/>
  </r>
  <r>
    <n v="2400044490"/>
    <s v="Roddy Speechley"/>
    <x v="9"/>
    <x v="1"/>
    <x v="1"/>
    <x v="3"/>
    <x v="5"/>
    <x v="7"/>
    <d v="2024-05-31T00:00:00"/>
    <n v="3661"/>
    <n v="269"/>
    <n v="167"/>
    <s v="Mars"/>
    <s v="Bars"/>
    <s v="Small"/>
    <n v="0.69579999999999997"/>
    <n v="116.1986"/>
    <n v="5"/>
    <x v="1"/>
    <n v="31"/>
    <x v="4"/>
  </r>
  <r>
    <n v="2400044491"/>
    <s v="Jan Morforth"/>
    <x v="9"/>
    <x v="1"/>
    <x v="0"/>
    <x v="1"/>
    <x v="19"/>
    <x v="7"/>
    <d v="2024-05-31T00:00:00"/>
    <n v="1344"/>
    <n v="8"/>
    <n v="112"/>
    <s v="McVitie’s"/>
    <s v="Bites"/>
    <s v="Small"/>
    <n v="8.2429000000000006"/>
    <n v="923.20480000000009"/>
    <n v="5"/>
    <x v="1"/>
    <n v="31"/>
    <x v="4"/>
  </r>
  <r>
    <n v="2400044492"/>
    <s v="Kelci Walkden"/>
    <x v="9"/>
    <x v="1"/>
    <x v="0"/>
    <x v="1"/>
    <x v="10"/>
    <x v="7"/>
    <d v="2024-05-31T00:00:00"/>
    <n v="10262"/>
    <n v="168"/>
    <n v="856"/>
    <s v="Mentos"/>
    <s v="Bars"/>
    <s v="Large"/>
    <n v="8.7870000000000008"/>
    <n v="7521.6720000000005"/>
    <n v="5"/>
    <x v="1"/>
    <n v="31"/>
    <x v="4"/>
  </r>
  <r>
    <n v="2400044493"/>
    <s v="Gunar Cockshoot"/>
    <x v="9"/>
    <x v="1"/>
    <x v="1"/>
    <x v="2"/>
    <x v="9"/>
    <x v="7"/>
    <d v="2024-05-31T00:00:00"/>
    <n v="4480"/>
    <n v="128"/>
    <n v="264"/>
    <s v="Merci"/>
    <s v="Bars"/>
    <s v="Large"/>
    <n v="2.2656000000000001"/>
    <n v="598.11840000000007"/>
    <n v="5"/>
    <x v="1"/>
    <n v="31"/>
    <x v="4"/>
  </r>
  <r>
    <n v="2400044494"/>
    <s v="Mallorie Waber"/>
    <x v="9"/>
    <x v="1"/>
    <x v="1"/>
    <x v="3"/>
    <x v="15"/>
    <x v="6"/>
    <d v="2024-05-31T00:00:00"/>
    <n v="7784"/>
    <n v="100"/>
    <n v="300"/>
    <s v="Milka"/>
    <s v="Bites"/>
    <s v="Small"/>
    <n v="4.7065000000000001"/>
    <n v="1411.95"/>
    <n v="5"/>
    <x v="1"/>
    <n v="31"/>
    <x v="4"/>
  </r>
  <r>
    <n v="2400044495"/>
    <s v="Barr Faughny"/>
    <x v="9"/>
    <x v="1"/>
    <x v="1"/>
    <x v="2"/>
    <x v="7"/>
    <x v="6"/>
    <d v="2024-05-31T00:00:00"/>
    <n v="19054"/>
    <n v="178"/>
    <n v="658"/>
    <s v="Neuhaus"/>
    <s v="Bars"/>
    <s v="Small"/>
    <n v="0.89900000000000002"/>
    <n v="591.54200000000003"/>
    <n v="5"/>
    <x v="1"/>
    <n v="31"/>
    <x v="4"/>
  </r>
  <r>
    <n v="2400044496"/>
    <s v="Rafaelita Blaksland"/>
    <x v="10"/>
    <x v="1"/>
    <x v="1"/>
    <x v="3"/>
    <x v="2"/>
    <x v="6"/>
    <d v="2024-05-31T00:00:00"/>
    <n v="23268"/>
    <n v="80"/>
    <n v="1058"/>
    <s v="Nua"/>
    <s v="Bars"/>
    <s v="Large"/>
    <n v="4.6592000000000002"/>
    <n v="4929.4336000000003"/>
    <n v="5"/>
    <x v="1"/>
    <n v="31"/>
    <x v="4"/>
  </r>
  <r>
    <n v="2400044497"/>
    <s v="Ches Bonnell"/>
    <x v="11"/>
    <x v="1"/>
    <x v="0"/>
    <x v="0"/>
    <x v="11"/>
    <x v="0"/>
    <d v="2024-05-31T00:00:00"/>
    <n v="3885"/>
    <n v="242"/>
    <n v="195"/>
    <s v="Nutella"/>
    <s v="Bites"/>
    <s v="Large"/>
    <n v="2.8195000000000001"/>
    <n v="549.80250000000001"/>
    <n v="5"/>
    <x v="1"/>
    <n v="31"/>
    <x v="4"/>
  </r>
  <r>
    <n v="2400044498"/>
    <s v="Rafaelita Blaksland"/>
    <x v="12"/>
    <x v="1"/>
    <x v="0"/>
    <x v="1"/>
    <x v="11"/>
    <x v="1"/>
    <d v="2024-05-31T00:00:00"/>
    <n v="7147"/>
    <n v="225"/>
    <n v="477"/>
    <s v="Orbit"/>
    <s v="Bites"/>
    <s v="Large"/>
    <n v="2.8195000000000001"/>
    <n v="1344.9015000000002"/>
    <n v="5"/>
    <x v="1"/>
    <n v="31"/>
    <x v="4"/>
  </r>
  <r>
    <n v="2400044499"/>
    <s v="Beverie Moffet"/>
    <x v="12"/>
    <x v="1"/>
    <x v="1"/>
    <x v="2"/>
    <x v="6"/>
    <x v="2"/>
    <d v="2024-05-31T00:00:00"/>
    <n v="4571"/>
    <n v="62"/>
    <n v="164"/>
    <s v="Oreo"/>
    <s v="Other"/>
    <s v="Small"/>
    <n v="1.7625"/>
    <n v="289.05"/>
    <n v="5"/>
    <x v="1"/>
    <n v="31"/>
    <x v="4"/>
  </r>
  <r>
    <n v="2400044500"/>
    <s v="Van Tuxwell"/>
    <x v="13"/>
    <x v="1"/>
    <x v="1"/>
    <x v="3"/>
    <x v="21"/>
    <x v="3"/>
    <d v="2024-05-31T00:00:00"/>
    <n v="7973"/>
    <n v="80"/>
    <n v="614"/>
    <s v="Ray No Sugar"/>
    <s v="Bars"/>
    <s v="Small"/>
    <n v="5.0198"/>
    <n v="3082.1572000000001"/>
    <n v="5"/>
    <x v="1"/>
    <n v="31"/>
    <x v="4"/>
  </r>
  <r>
    <n v="2400044501"/>
    <s v="Kaine Padly"/>
    <x v="14"/>
    <x v="1"/>
    <x v="1"/>
    <x v="2"/>
    <x v="8"/>
    <x v="4"/>
    <d v="2024-05-31T00:00:00"/>
    <n v="6055"/>
    <n v="213"/>
    <n v="202"/>
    <s v="Reese's"/>
    <s v="Bars"/>
    <s v="Large"/>
    <n v="1.8652"/>
    <n v="376.7704"/>
    <n v="5"/>
    <x v="1"/>
    <n v="31"/>
    <x v="4"/>
  </r>
  <r>
    <n v="2400044502"/>
    <s v="Andria Kimpton"/>
    <x v="13"/>
    <x v="1"/>
    <x v="1"/>
    <x v="3"/>
    <x v="20"/>
    <x v="5"/>
    <d v="2024-05-31T00:00:00"/>
    <n v="847"/>
    <n v="213"/>
    <n v="43"/>
    <s v="Rhine Valley"/>
    <s v="Bars"/>
    <s v="Large"/>
    <n v="13.3485"/>
    <n v="573.9855"/>
    <n v="5"/>
    <x v="1"/>
    <n v="31"/>
    <x v="4"/>
  </r>
  <r>
    <n v="2400044503"/>
    <s v="Ches Bonnell"/>
    <x v="13"/>
    <x v="1"/>
    <x v="0"/>
    <x v="1"/>
    <x v="10"/>
    <x v="6"/>
    <d v="2024-05-31T00:00:00"/>
    <n v="4914"/>
    <n v="147"/>
    <n v="702"/>
    <s v="RiteBite"/>
    <s v="Bars"/>
    <s v="Large"/>
    <n v="8.7870000000000008"/>
    <n v="6168.4740000000002"/>
    <n v="5"/>
    <x v="1"/>
    <n v="31"/>
    <x v="4"/>
  </r>
  <r>
    <n v="2400044504"/>
    <s v="Dennison Crosswaite"/>
    <x v="14"/>
    <x v="1"/>
    <x v="0"/>
    <x v="1"/>
    <x v="2"/>
    <x v="7"/>
    <d v="2024-05-31T00:00:00"/>
    <n v="1358"/>
    <n v="204"/>
    <n v="76"/>
    <s v="Siafa Dates"/>
    <s v="Bars"/>
    <s v="Large"/>
    <n v="4.6592000000000002"/>
    <n v="354.0992"/>
    <n v="5"/>
    <x v="1"/>
    <n v="31"/>
    <x v="4"/>
  </r>
  <r>
    <n v="2400044505"/>
    <s v="Barr Faughny"/>
    <x v="13"/>
    <x v="1"/>
    <x v="1"/>
    <x v="2"/>
    <x v="7"/>
    <x v="8"/>
    <d v="2024-05-31T00:00:00"/>
    <n v="1428"/>
    <n v="387"/>
    <n v="50"/>
    <s v="Snickers"/>
    <s v="Bars"/>
    <s v="Small"/>
    <n v="0.89900000000000002"/>
    <n v="44.95"/>
    <n v="5"/>
    <x v="1"/>
    <n v="31"/>
    <x v="4"/>
  </r>
  <r>
    <n v="2400044506"/>
    <s v="Dotty Strutley"/>
    <x v="13"/>
    <x v="1"/>
    <x v="1"/>
    <x v="3"/>
    <x v="15"/>
    <x v="9"/>
    <d v="2024-05-31T00:00:00"/>
    <n v="8764"/>
    <n v="50"/>
    <n v="439"/>
    <s v="St Michel"/>
    <s v="Bites"/>
    <s v="Small"/>
    <n v="4.7065000000000001"/>
    <n v="2066.1534999999999"/>
    <n v="5"/>
    <x v="1"/>
    <n v="31"/>
    <x v="4"/>
  </r>
  <r>
    <n v="2400044507"/>
    <s v="Camilla Castle"/>
    <x v="13"/>
    <x v="1"/>
    <x v="1"/>
    <x v="2"/>
    <x v="20"/>
    <x v="10"/>
    <d v="2024-05-31T00:00:00"/>
    <n v="10472"/>
    <n v="107"/>
    <n v="456"/>
    <s v="The Whole Truth"/>
    <s v="Bars"/>
    <s v="Large"/>
    <n v="13.3485"/>
    <n v="6086.9160000000002"/>
    <n v="5"/>
    <x v="1"/>
    <n v="31"/>
    <x v="4"/>
  </r>
  <r>
    <n v="2400044508"/>
    <s v="Jehu Rudeforth"/>
    <x v="13"/>
    <x v="1"/>
    <x v="1"/>
    <x v="3"/>
    <x v="13"/>
    <x v="4"/>
    <d v="2024-05-31T00:00:00"/>
    <n v="1960"/>
    <n v="65"/>
    <n v="70"/>
    <s v="Toblerone"/>
    <s v="Bites"/>
    <s v="Large"/>
    <n v="9.2086000000000006"/>
    <n v="644.60200000000009"/>
    <n v="5"/>
    <x v="1"/>
    <n v="31"/>
    <x v="4"/>
  </r>
  <r>
    <n v="2400044509"/>
    <s v="Gunar Cockshoot"/>
    <x v="0"/>
    <x v="0"/>
    <x v="0"/>
    <x v="0"/>
    <x v="11"/>
    <x v="4"/>
    <d v="2024-06-01T00:00:00"/>
    <n v="10171"/>
    <n v="69"/>
    <n v="536"/>
    <s v="Toffifee"/>
    <s v="Bites"/>
    <s v="Large"/>
    <n v="2.8195000000000001"/>
    <n v="1511.252"/>
    <n v="6"/>
    <x v="2"/>
    <n v="1"/>
    <x v="5"/>
  </r>
  <r>
    <n v="2400044510"/>
    <s v="Wilone O'Kielt"/>
    <x v="0"/>
    <x v="1"/>
    <x v="0"/>
    <x v="1"/>
    <x v="3"/>
    <x v="4"/>
    <d v="2024-06-01T00:00:00"/>
    <n v="8253"/>
    <n v="13"/>
    <n v="551"/>
    <s v="Truva"/>
    <s v="Bars"/>
    <s v="Small"/>
    <n v="6.0811000000000002"/>
    <n v="3350.6860999999999"/>
    <n v="6"/>
    <x v="2"/>
    <n v="1"/>
    <x v="5"/>
  </r>
  <r>
    <n v="2400044511"/>
    <s v="Barr Faughny"/>
    <x v="0"/>
    <x v="0"/>
    <x v="1"/>
    <x v="2"/>
    <x v="6"/>
    <x v="8"/>
    <d v="2024-06-01T00:00:00"/>
    <n v="9534"/>
    <n v="86"/>
    <n v="367"/>
    <s v="Twix"/>
    <s v="Other"/>
    <s v="Small"/>
    <n v="1.7625"/>
    <n v="646.83749999999998"/>
    <n v="6"/>
    <x v="2"/>
    <n v="1"/>
    <x v="5"/>
  </r>
  <r>
    <n v="2400044512"/>
    <s v="Beverie Moffet"/>
    <x v="0"/>
    <x v="1"/>
    <x v="1"/>
    <x v="3"/>
    <x v="2"/>
    <x v="8"/>
    <d v="2024-06-01T00:00:00"/>
    <n v="5936"/>
    <n v="199"/>
    <n v="350"/>
    <s v="Valrhona"/>
    <s v="Bars"/>
    <s v="Large"/>
    <n v="4.6592000000000002"/>
    <n v="1630.72"/>
    <n v="6"/>
    <x v="2"/>
    <n v="1"/>
    <x v="5"/>
  </r>
  <r>
    <n v="2400044513"/>
    <s v="Barr Faughny"/>
    <x v="0"/>
    <x v="1"/>
    <x v="1"/>
    <x v="2"/>
    <x v="11"/>
    <x v="8"/>
    <d v="2024-06-01T00:00:00"/>
    <n v="154"/>
    <n v="172"/>
    <n v="8"/>
    <s v="Venchi"/>
    <s v="Bites"/>
    <s v="Large"/>
    <n v="2.8195000000000001"/>
    <n v="22.556000000000001"/>
    <n v="6"/>
    <x v="2"/>
    <n v="1"/>
    <x v="5"/>
  </r>
  <r>
    <n v="2400044514"/>
    <s v="Ches Bonnell"/>
    <x v="1"/>
    <x v="1"/>
    <x v="1"/>
    <x v="3"/>
    <x v="4"/>
    <x v="8"/>
    <d v="2024-06-01T00:00:00"/>
    <n v="5663"/>
    <n v="155"/>
    <n v="196"/>
    <s v="Villars"/>
    <s v="Other"/>
    <s v="Small"/>
    <n v="7.8910999999999998"/>
    <n v="1546.6556"/>
    <n v="6"/>
    <x v="2"/>
    <n v="1"/>
    <x v="5"/>
  </r>
  <r>
    <n v="2400044515"/>
    <s v="Andria Kimpton"/>
    <x v="2"/>
    <x v="1"/>
    <x v="0"/>
    <x v="1"/>
    <x v="3"/>
    <x v="8"/>
    <d v="2024-06-01T00:00:00"/>
    <n v="11298"/>
    <n v="14"/>
    <n v="1256"/>
    <s v="Wedel"/>
    <s v="Bars"/>
    <s v="Small"/>
    <n v="6.0811000000000002"/>
    <n v="7637.8616000000002"/>
    <n v="6"/>
    <x v="2"/>
    <n v="1"/>
    <x v="5"/>
  </r>
  <r>
    <n v="2400044516"/>
    <s v="Beverie Moffet"/>
    <x v="3"/>
    <x v="1"/>
    <x v="0"/>
    <x v="1"/>
    <x v="8"/>
    <x v="8"/>
    <d v="2024-06-01T00:00:00"/>
    <n v="1309"/>
    <n v="237"/>
    <n v="49"/>
    <s v="Werther's Original"/>
    <s v="Bars"/>
    <s v="Large"/>
    <n v="1.8652"/>
    <n v="91.394800000000004"/>
    <n v="6"/>
    <x v="2"/>
    <n v="1"/>
    <x v="5"/>
  </r>
  <r>
    <n v="2400044517"/>
    <s v="Gunar Cockshoot"/>
    <x v="4"/>
    <x v="1"/>
    <x v="1"/>
    <x v="2"/>
    <x v="11"/>
    <x v="8"/>
    <d v="2024-06-01T00:00:00"/>
    <n v="3815"/>
    <n v="258"/>
    <n v="212"/>
    <s v="Whittakers"/>
    <s v="Bites"/>
    <s v="Large"/>
    <n v="2.8195000000000001"/>
    <n v="597.73400000000004"/>
    <n v="6"/>
    <x v="2"/>
    <n v="1"/>
    <x v="5"/>
  </r>
  <r>
    <n v="2400044518"/>
    <s v="Van Tuxwell"/>
    <x v="4"/>
    <x v="1"/>
    <x v="1"/>
    <x v="3"/>
    <x v="14"/>
    <x v="8"/>
    <d v="2024-06-01T00:00:00"/>
    <n v="385"/>
    <n v="227"/>
    <n v="16"/>
    <s v="Wrigley's"/>
    <s v="Other"/>
    <s v="Large"/>
    <n v="2.4773999999999998"/>
    <n v="39.638399999999997"/>
    <n v="6"/>
    <x v="2"/>
    <n v="1"/>
    <x v="5"/>
  </r>
  <r>
    <n v="2400044519"/>
    <s v="Madelene Upcott"/>
    <x v="5"/>
    <x v="0"/>
    <x v="1"/>
    <x v="2"/>
    <x v="15"/>
    <x v="8"/>
    <d v="2024-06-01T00:00:00"/>
    <n v="315"/>
    <n v="232"/>
    <n v="15"/>
    <s v="After Eight"/>
    <s v="Bites"/>
    <s v="Small"/>
    <n v="4.7065000000000001"/>
    <n v="70.597499999999997"/>
    <n v="6"/>
    <x v="2"/>
    <n v="1"/>
    <x v="5"/>
  </r>
  <r>
    <n v="2400044520"/>
    <s v="Curtice Advani"/>
    <x v="5"/>
    <x v="1"/>
    <x v="1"/>
    <x v="3"/>
    <x v="15"/>
    <x v="2"/>
    <d v="2024-06-01T00:00:00"/>
    <n v="11823"/>
    <n v="453"/>
    <n v="657"/>
    <s v="Angelina"/>
    <s v="Bites"/>
    <s v="Small"/>
    <n v="4.7065000000000001"/>
    <n v="3092.1705000000002"/>
    <n v="6"/>
    <x v="2"/>
    <n v="1"/>
    <x v="5"/>
  </r>
  <r>
    <n v="2400044521"/>
    <s v="Gunar Cockshoot"/>
    <x v="6"/>
    <x v="0"/>
    <x v="0"/>
    <x v="0"/>
    <x v="14"/>
    <x v="2"/>
    <d v="2024-06-01T00:00:00"/>
    <n v="2891"/>
    <n v="205"/>
    <n v="108"/>
    <s v="Anthon Berg"/>
    <s v="Other"/>
    <s v="Large"/>
    <n v="2.4773999999999998"/>
    <n v="267.55919999999998"/>
    <n v="6"/>
    <x v="2"/>
    <n v="1"/>
    <x v="5"/>
  </r>
  <r>
    <n v="2400044522"/>
    <s v="Jehu Rudeforth"/>
    <x v="7"/>
    <x v="0"/>
    <x v="0"/>
    <x v="1"/>
    <x v="9"/>
    <x v="2"/>
    <d v="2024-06-01T00:00:00"/>
    <n v="5278"/>
    <n v="54"/>
    <n v="264"/>
    <s v="Bounty"/>
    <s v="Bars"/>
    <s v="Large"/>
    <n v="2.2656000000000001"/>
    <n v="598.11840000000007"/>
    <n v="6"/>
    <x v="2"/>
    <n v="1"/>
    <x v="5"/>
  </r>
  <r>
    <n v="2400044523"/>
    <s v="Oby Sorrel"/>
    <x v="8"/>
    <x v="0"/>
    <x v="1"/>
    <x v="2"/>
    <x v="13"/>
    <x v="2"/>
    <d v="2024-06-01T00:00:00"/>
    <n v="8036"/>
    <n v="118"/>
    <n v="335"/>
    <s v="Butlers"/>
    <s v="Bites"/>
    <s v="Large"/>
    <n v="9.2086000000000006"/>
    <n v="3084.8810000000003"/>
    <n v="6"/>
    <x v="2"/>
    <n v="1"/>
    <x v="5"/>
  </r>
  <r>
    <n v="2400044524"/>
    <s v="Mallorie Waber"/>
    <x v="6"/>
    <x v="1"/>
    <x v="1"/>
    <x v="3"/>
    <x v="15"/>
    <x v="2"/>
    <d v="2024-06-01T00:00:00"/>
    <n v="2940"/>
    <n v="142"/>
    <n v="128"/>
    <s v="Cadbury"/>
    <s v="Bites"/>
    <s v="Small"/>
    <n v="4.7065000000000001"/>
    <n v="602.43200000000002"/>
    <n v="6"/>
    <x v="2"/>
    <n v="1"/>
    <x v="5"/>
  </r>
  <r>
    <n v="2400044525"/>
    <s v="Dennison Crosswaite"/>
    <x v="7"/>
    <x v="1"/>
    <x v="1"/>
    <x v="2"/>
    <x v="15"/>
    <x v="2"/>
    <d v="2024-06-01T00:00:00"/>
    <n v="8309"/>
    <n v="232"/>
    <n v="333"/>
    <s v="Caprice"/>
    <s v="Bites"/>
    <s v="Small"/>
    <n v="4.7065000000000001"/>
    <n v="1567.2645"/>
    <n v="6"/>
    <x v="2"/>
    <n v="1"/>
    <x v="5"/>
  </r>
  <r>
    <n v="2400044526"/>
    <s v="Karlen McCaffrey"/>
    <x v="8"/>
    <x v="1"/>
    <x v="1"/>
    <x v="3"/>
    <x v="14"/>
    <x v="2"/>
    <d v="2024-06-01T00:00:00"/>
    <n v="1820"/>
    <n v="18"/>
    <n v="63"/>
    <s v="Cartwright &amp; Butler"/>
    <s v="Other"/>
    <s v="Large"/>
    <n v="2.4773999999999998"/>
    <n v="156.0762"/>
    <n v="6"/>
    <x v="2"/>
    <n v="1"/>
    <x v="5"/>
  </r>
  <r>
    <n v="2400044527"/>
    <s v="Ches Bonnell"/>
    <x v="9"/>
    <x v="0"/>
    <x v="0"/>
    <x v="1"/>
    <x v="10"/>
    <x v="2"/>
    <d v="2024-06-01T00:00:00"/>
    <n v="1393"/>
    <n v="153"/>
    <n v="127"/>
    <s v="Cavendish"/>
    <s v="Bars"/>
    <s v="Large"/>
    <n v="8.7870000000000008"/>
    <n v="1115.9490000000001"/>
    <n v="6"/>
    <x v="2"/>
    <n v="1"/>
    <x v="5"/>
  </r>
  <r>
    <n v="2400044528"/>
    <s v="Dennison Crosswaite"/>
    <x v="9"/>
    <x v="1"/>
    <x v="0"/>
    <x v="1"/>
    <x v="4"/>
    <x v="2"/>
    <d v="2024-06-01T00:00:00"/>
    <n v="6440"/>
    <n v="235"/>
    <n v="215"/>
    <s v="Chocodate"/>
    <s v="Other"/>
    <s v="Small"/>
    <n v="7.8910999999999998"/>
    <n v="1696.5864999999999"/>
    <n v="6"/>
    <x v="2"/>
    <n v="1"/>
    <x v="5"/>
  </r>
  <r>
    <n v="2400044529"/>
    <s v="Kaine Padly"/>
    <x v="9"/>
    <x v="0"/>
    <x v="1"/>
    <x v="2"/>
    <x v="6"/>
    <x v="0"/>
    <d v="2024-06-01T00:00:00"/>
    <n v="2275"/>
    <n v="359"/>
    <n v="99"/>
    <s v="Chupa Chups"/>
    <s v="Other"/>
    <s v="Small"/>
    <n v="1.7625"/>
    <n v="174.48749999999998"/>
    <n v="6"/>
    <x v="2"/>
    <n v="1"/>
    <x v="5"/>
  </r>
  <r>
    <n v="2400044530"/>
    <s v="Barr Faughny"/>
    <x v="9"/>
    <x v="1"/>
    <x v="1"/>
    <x v="3"/>
    <x v="13"/>
    <x v="0"/>
    <d v="2024-06-01T00:00:00"/>
    <n v="3941"/>
    <n v="209"/>
    <n v="180"/>
    <s v="Elvan"/>
    <s v="Bites"/>
    <s v="Large"/>
    <n v="9.2086000000000006"/>
    <n v="1657.548"/>
    <n v="6"/>
    <x v="2"/>
    <n v="1"/>
    <x v="5"/>
  </r>
  <r>
    <n v="2400044531"/>
    <s v="Van Tuxwell"/>
    <x v="9"/>
    <x v="0"/>
    <x v="1"/>
    <x v="2"/>
    <x v="19"/>
    <x v="0"/>
    <d v="2024-06-01T00:00:00"/>
    <n v="49"/>
    <n v="78"/>
    <n v="4"/>
    <s v="Ferrero"/>
    <s v="Bites"/>
    <s v="Small"/>
    <n v="8.2429000000000006"/>
    <n v="32.971600000000002"/>
    <n v="6"/>
    <x v="2"/>
    <n v="1"/>
    <x v="5"/>
  </r>
  <r>
    <n v="2400044532"/>
    <s v="Madelene Upcott"/>
    <x v="9"/>
    <x v="0"/>
    <x v="1"/>
    <x v="3"/>
    <x v="20"/>
    <x v="0"/>
    <d v="2024-06-01T00:00:00"/>
    <n v="3346"/>
    <n v="122"/>
    <n v="168"/>
    <s v="Fisherman's Friend"/>
    <s v="Bars"/>
    <s v="Large"/>
    <n v="13.3485"/>
    <n v="2242.5479999999998"/>
    <n v="6"/>
    <x v="2"/>
    <n v="1"/>
    <x v="5"/>
  </r>
  <r>
    <n v="2400044533"/>
    <s v="Dotty Strutley"/>
    <x v="9"/>
    <x v="0"/>
    <x v="0"/>
    <x v="0"/>
    <x v="1"/>
    <x v="0"/>
    <d v="2024-06-01T00:00:00"/>
    <n v="4592"/>
    <n v="445"/>
    <n v="511"/>
    <s v="Galaxy"/>
    <s v="Other"/>
    <s v="Small"/>
    <n v="0.24049999999999999"/>
    <n v="122.8955"/>
    <n v="6"/>
    <x v="2"/>
    <n v="1"/>
    <x v="5"/>
  </r>
  <r>
    <n v="2400044534"/>
    <s v="Mallorie Waber"/>
    <x v="9"/>
    <x v="1"/>
    <x v="0"/>
    <x v="1"/>
    <x v="17"/>
    <x v="0"/>
    <d v="2024-06-01T00:00:00"/>
    <n v="8862"/>
    <n v="152"/>
    <n v="522"/>
    <s v="Goldkenn"/>
    <s v="Bars"/>
    <s v="Large"/>
    <n v="1.5934999999999999"/>
    <n v="831.8069999999999"/>
    <n v="6"/>
    <x v="2"/>
    <n v="1"/>
    <x v="5"/>
  </r>
  <r>
    <n v="2400044535"/>
    <s v="Jehu Rudeforth"/>
    <x v="9"/>
    <x v="0"/>
    <x v="1"/>
    <x v="2"/>
    <x v="11"/>
    <x v="0"/>
    <d v="2024-06-01T00:00:00"/>
    <n v="9590"/>
    <n v="133"/>
    <n v="640"/>
    <s v="Hershey's"/>
    <s v="Bites"/>
    <s v="Large"/>
    <n v="2.8195000000000001"/>
    <n v="1804.48"/>
    <n v="6"/>
    <x v="2"/>
    <n v="1"/>
    <x v="5"/>
  </r>
  <r>
    <n v="2400044536"/>
    <s v="Wilone O'Kielt"/>
    <x v="9"/>
    <x v="1"/>
    <x v="1"/>
    <x v="3"/>
    <x v="5"/>
    <x v="0"/>
    <d v="2024-06-01T00:00:00"/>
    <n v="7175"/>
    <n v="47"/>
    <n v="359"/>
    <s v="Jules Destrooper"/>
    <s v="Bars"/>
    <s v="Small"/>
    <n v="0.69579999999999997"/>
    <n v="249.79219999999998"/>
    <n v="6"/>
    <x v="2"/>
    <n v="1"/>
    <x v="5"/>
  </r>
  <r>
    <n v="2400044537"/>
    <s v="Husein Augar"/>
    <x v="9"/>
    <x v="0"/>
    <x v="1"/>
    <x v="2"/>
    <x v="13"/>
    <x v="0"/>
    <d v="2024-06-01T00:00:00"/>
    <n v="2534"/>
    <n v="119"/>
    <n v="91"/>
    <s v="Kinder"/>
    <s v="Bites"/>
    <s v="Large"/>
    <n v="9.2086000000000006"/>
    <n v="837.98260000000005"/>
    <n v="6"/>
    <x v="2"/>
    <n v="1"/>
    <x v="5"/>
  </r>
  <r>
    <n v="2400044538"/>
    <s v="Dennison Crosswaite"/>
    <x v="9"/>
    <x v="0"/>
    <x v="1"/>
    <x v="3"/>
    <x v="11"/>
    <x v="1"/>
    <d v="2024-06-01T00:00:00"/>
    <n v="1162"/>
    <n v="3"/>
    <n v="62"/>
    <s v="Kit Kat"/>
    <s v="Bites"/>
    <s v="Large"/>
    <n v="2.8195000000000001"/>
    <n v="174.809"/>
    <n v="6"/>
    <x v="2"/>
    <n v="1"/>
    <x v="5"/>
  </r>
  <r>
    <n v="2400044539"/>
    <s v="Brien Boise"/>
    <x v="9"/>
    <x v="0"/>
    <x v="0"/>
    <x v="1"/>
    <x v="9"/>
    <x v="1"/>
    <d v="2024-06-01T00:00:00"/>
    <n v="7042"/>
    <n v="173"/>
    <n v="470"/>
    <s v="Leonidas"/>
    <s v="Bars"/>
    <s v="Large"/>
    <n v="2.2656000000000001"/>
    <n v="1064.8320000000001"/>
    <n v="6"/>
    <x v="2"/>
    <n v="1"/>
    <x v="5"/>
  </r>
  <r>
    <n v="2400044540"/>
    <s v="Curtice Advani"/>
    <x v="9"/>
    <x v="1"/>
    <x v="0"/>
    <x v="1"/>
    <x v="21"/>
    <x v="1"/>
    <d v="2024-06-01T00:00:00"/>
    <n v="7392"/>
    <n v="111"/>
    <n v="493"/>
    <s v="Lindt"/>
    <s v="Bars"/>
    <s v="Small"/>
    <n v="5.0198"/>
    <n v="2474.7613999999999"/>
    <n v="6"/>
    <x v="2"/>
    <n v="1"/>
    <x v="5"/>
  </r>
  <r>
    <n v="2400044541"/>
    <s v="Roddy Speechley"/>
    <x v="9"/>
    <x v="1"/>
    <x v="1"/>
    <x v="2"/>
    <x v="9"/>
    <x v="1"/>
    <d v="2024-06-01T00:00:00"/>
    <n v="371"/>
    <n v="191"/>
    <n v="20"/>
    <s v="Loacker"/>
    <s v="Bars"/>
    <s v="Large"/>
    <n v="2.2656000000000001"/>
    <n v="45.311999999999998"/>
    <n v="6"/>
    <x v="2"/>
    <n v="1"/>
    <x v="5"/>
  </r>
  <r>
    <n v="2400044542"/>
    <s v="Van Tuxwell"/>
    <x v="9"/>
    <x v="1"/>
    <x v="1"/>
    <x v="3"/>
    <x v="11"/>
    <x v="1"/>
    <d v="2024-06-01T00:00:00"/>
    <n v="7728"/>
    <n v="151"/>
    <n v="368"/>
    <s v="Lotus Biscoff"/>
    <s v="Bites"/>
    <s v="Large"/>
    <n v="2.8195000000000001"/>
    <n v="1037.576"/>
    <n v="6"/>
    <x v="2"/>
    <n v="1"/>
    <x v="5"/>
  </r>
  <r>
    <n v="2400044543"/>
    <s v="Oby Sorrel"/>
    <x v="9"/>
    <x v="1"/>
    <x v="1"/>
    <x v="2"/>
    <x v="4"/>
    <x v="1"/>
    <d v="2024-06-01T00:00:00"/>
    <n v="518"/>
    <n v="223"/>
    <n v="21"/>
    <s v="M&amp;M's"/>
    <s v="Other"/>
    <s v="Small"/>
    <n v="7.8910999999999998"/>
    <n v="165.7131"/>
    <n v="6"/>
    <x v="2"/>
    <n v="1"/>
    <x v="5"/>
  </r>
  <r>
    <n v="2400044544"/>
    <s v="Ches Bonnell"/>
    <x v="9"/>
    <x v="1"/>
    <x v="1"/>
    <x v="3"/>
    <x v="14"/>
    <x v="1"/>
    <d v="2024-06-01T00:00:00"/>
    <n v="8547"/>
    <n v="112"/>
    <n v="317"/>
    <s v="Malteser"/>
    <s v="Other"/>
    <s v="Large"/>
    <n v="2.4773999999999998"/>
    <n v="785.33579999999995"/>
    <n v="6"/>
    <x v="2"/>
    <n v="1"/>
    <x v="5"/>
  </r>
  <r>
    <n v="2400044545"/>
    <s v="Kelci Walkden"/>
    <x v="9"/>
    <x v="1"/>
    <x v="0"/>
    <x v="0"/>
    <x v="9"/>
    <x v="1"/>
    <d v="2024-06-01T00:00:00"/>
    <n v="4018"/>
    <n v="34"/>
    <n v="192"/>
    <s v="Mars"/>
    <s v="Bars"/>
    <s v="Large"/>
    <n v="2.2656000000000001"/>
    <n v="434.99520000000001"/>
    <n v="6"/>
    <x v="2"/>
    <n v="1"/>
    <x v="5"/>
  </r>
  <r>
    <n v="2400044546"/>
    <s v="Mallorie Waber"/>
    <x v="10"/>
    <x v="1"/>
    <x v="0"/>
    <x v="1"/>
    <x v="7"/>
    <x v="1"/>
    <d v="2024-06-01T00:00:00"/>
    <n v="6118"/>
    <n v="203"/>
    <n v="266"/>
    <s v="McVitie’s"/>
    <s v="Bars"/>
    <s v="Small"/>
    <n v="0.89900000000000002"/>
    <n v="239.13400000000001"/>
    <n v="6"/>
    <x v="2"/>
    <n v="1"/>
    <x v="5"/>
  </r>
  <r>
    <n v="2400044547"/>
    <s v="Karlen McCaffrey"/>
    <x v="11"/>
    <x v="1"/>
    <x v="1"/>
    <x v="2"/>
    <x v="12"/>
    <x v="3"/>
    <d v="2024-06-01T00:00:00"/>
    <n v="1582"/>
    <n v="119"/>
    <n v="55"/>
    <s v="Mentos"/>
    <s v="Bites"/>
    <s v="Large"/>
    <n v="6.3415999999999997"/>
    <n v="348.78800000000001"/>
    <n v="6"/>
    <x v="2"/>
    <n v="1"/>
    <x v="5"/>
  </r>
  <r>
    <n v="2400044548"/>
    <s v="Van Tuxwell"/>
    <x v="12"/>
    <x v="1"/>
    <x v="1"/>
    <x v="3"/>
    <x v="5"/>
    <x v="3"/>
    <d v="2024-06-01T00:00:00"/>
    <n v="3626"/>
    <n v="309"/>
    <n v="214"/>
    <s v="Merci"/>
    <s v="Bars"/>
    <s v="Small"/>
    <n v="0.69579999999999997"/>
    <n v="148.90119999999999"/>
    <n v="6"/>
    <x v="2"/>
    <n v="1"/>
    <x v="5"/>
  </r>
  <r>
    <n v="2400044549"/>
    <s v="Madelene Upcott"/>
    <x v="12"/>
    <x v="1"/>
    <x v="1"/>
    <x v="2"/>
    <x v="12"/>
    <x v="3"/>
    <d v="2024-06-01T00:00:00"/>
    <n v="8981"/>
    <n v="152"/>
    <n v="360"/>
    <s v="Milka"/>
    <s v="Bites"/>
    <s v="Large"/>
    <n v="6.3415999999999997"/>
    <n v="2282.9759999999997"/>
    <n v="6"/>
    <x v="2"/>
    <n v="1"/>
    <x v="5"/>
  </r>
  <r>
    <n v="2400044550"/>
    <s v="Ches Bonnell"/>
    <x v="13"/>
    <x v="1"/>
    <x v="1"/>
    <x v="3"/>
    <x v="19"/>
    <x v="3"/>
    <d v="2024-06-01T00:00:00"/>
    <n v="3304"/>
    <n v="306"/>
    <n v="255"/>
    <s v="Neuhaus"/>
    <s v="Bites"/>
    <s v="Small"/>
    <n v="8.2429000000000006"/>
    <n v="2101.9395"/>
    <n v="6"/>
    <x v="2"/>
    <n v="1"/>
    <x v="5"/>
  </r>
  <r>
    <n v="2400044551"/>
    <s v="Gunar Cockshoot"/>
    <x v="14"/>
    <x v="1"/>
    <x v="0"/>
    <x v="1"/>
    <x v="12"/>
    <x v="3"/>
    <d v="2024-06-01T00:00:00"/>
    <n v="6076"/>
    <n v="74"/>
    <n v="196"/>
    <s v="Nua"/>
    <s v="Bites"/>
    <s v="Large"/>
    <n v="6.3415999999999997"/>
    <n v="1242.9535999999998"/>
    <n v="6"/>
    <x v="2"/>
    <n v="1"/>
    <x v="5"/>
  </r>
  <r>
    <n v="2400044552"/>
    <s v="Wilone O'Kielt"/>
    <x v="13"/>
    <x v="1"/>
    <x v="0"/>
    <x v="1"/>
    <x v="3"/>
    <x v="5"/>
    <d v="2024-06-01T00:00:00"/>
    <n v="12530"/>
    <n v="134"/>
    <n v="964"/>
    <s v="Nutella"/>
    <s v="Bars"/>
    <s v="Small"/>
    <n v="6.0811000000000002"/>
    <n v="5862.1804000000002"/>
    <n v="6"/>
    <x v="2"/>
    <n v="1"/>
    <x v="5"/>
  </r>
  <r>
    <n v="2400044553"/>
    <s v="Dennison Crosswaite"/>
    <x v="13"/>
    <x v="1"/>
    <x v="1"/>
    <x v="2"/>
    <x v="21"/>
    <x v="5"/>
    <d v="2024-06-02T00:00:00"/>
    <n v="3675"/>
    <n v="273"/>
    <n v="283"/>
    <s v="Orbit"/>
    <s v="Bars"/>
    <s v="Small"/>
    <n v="5.0198"/>
    <n v="1420.6034"/>
    <n v="6"/>
    <x v="2"/>
    <n v="2"/>
    <x v="6"/>
  </r>
  <r>
    <n v="2400044554"/>
    <s v="Kelci Walkden"/>
    <x v="14"/>
    <x v="1"/>
    <x v="1"/>
    <x v="3"/>
    <x v="0"/>
    <x v="5"/>
    <d v="2024-06-02T00:00:00"/>
    <n v="434"/>
    <n v="152"/>
    <n v="28"/>
    <s v="Oreo"/>
    <s v="Bars"/>
    <s v="Large"/>
    <n v="6.0983000000000001"/>
    <n v="170.75239999999999"/>
    <n v="6"/>
    <x v="2"/>
    <n v="2"/>
    <x v="6"/>
  </r>
  <r>
    <n v="2400044555"/>
    <s v="Brien Boise"/>
    <x v="13"/>
    <x v="1"/>
    <x v="1"/>
    <x v="2"/>
    <x v="21"/>
    <x v="7"/>
    <d v="2024-06-02T00:00:00"/>
    <n v="5509"/>
    <n v="16"/>
    <n v="307"/>
    <s v="Ray No Sugar"/>
    <s v="Bars"/>
    <s v="Small"/>
    <n v="5.0198"/>
    <n v="1541.0786000000001"/>
    <n v="6"/>
    <x v="2"/>
    <n v="2"/>
    <x v="6"/>
  </r>
  <r>
    <n v="2400044556"/>
    <s v="Barr Faughny"/>
    <x v="13"/>
    <x v="1"/>
    <x v="1"/>
    <x v="3"/>
    <x v="16"/>
    <x v="7"/>
    <d v="2024-06-02T00:00:00"/>
    <n v="10843"/>
    <n v="228"/>
    <n v="517"/>
    <s v="Reese's"/>
    <s v="Bites"/>
    <s v="Small"/>
    <n v="11.4688"/>
    <n v="5929.3696"/>
    <n v="6"/>
    <x v="2"/>
    <n v="2"/>
    <x v="6"/>
  </r>
  <r>
    <n v="2400044557"/>
    <s v="Barr Faughny"/>
    <x v="13"/>
    <x v="1"/>
    <x v="0"/>
    <x v="0"/>
    <x v="10"/>
    <x v="7"/>
    <d v="2024-06-02T00:00:00"/>
    <n v="7623"/>
    <n v="88"/>
    <n v="587"/>
    <s v="Rhine Valley"/>
    <s v="Bars"/>
    <s v="Large"/>
    <n v="8.7870000000000008"/>
    <n v="5157.9690000000001"/>
    <n v="6"/>
    <x v="2"/>
    <n v="2"/>
    <x v="6"/>
  </r>
  <r>
    <n v="2400044558"/>
    <s v="Barr Faughny"/>
    <x v="13"/>
    <x v="1"/>
    <x v="0"/>
    <x v="1"/>
    <x v="17"/>
    <x v="7"/>
    <d v="2024-06-02T00:00:00"/>
    <n v="7623"/>
    <n v="152"/>
    <n v="636"/>
    <s v="RiteBite"/>
    <s v="Bars"/>
    <s v="Large"/>
    <n v="1.5934999999999999"/>
    <n v="1013.4659999999999"/>
    <n v="6"/>
    <x v="2"/>
    <n v="2"/>
    <x v="6"/>
  </r>
  <r>
    <n v="2400044559"/>
    <s v="Barr Faughny"/>
    <x v="0"/>
    <x v="0"/>
    <x v="1"/>
    <x v="2"/>
    <x v="13"/>
    <x v="7"/>
    <d v="2024-06-02T00:00:00"/>
    <n v="6573"/>
    <n v="185"/>
    <n v="313"/>
    <s v="Siafa Dates"/>
    <s v="Bites"/>
    <s v="Large"/>
    <n v="9.2086000000000006"/>
    <n v="2882.2918"/>
    <n v="6"/>
    <x v="2"/>
    <n v="2"/>
    <x v="6"/>
  </r>
  <r>
    <n v="2400044560"/>
    <s v="Gigi Bohling"/>
    <x v="0"/>
    <x v="1"/>
    <x v="1"/>
    <x v="3"/>
    <x v="1"/>
    <x v="7"/>
    <d v="2024-06-02T00:00:00"/>
    <n v="2520"/>
    <n v="95"/>
    <n v="149"/>
    <s v="Snickers"/>
    <s v="Other"/>
    <s v="Small"/>
    <n v="0.24049999999999999"/>
    <n v="35.834499999999998"/>
    <n v="6"/>
    <x v="2"/>
    <n v="2"/>
    <x v="6"/>
  </r>
  <r>
    <n v="2400044561"/>
    <s v="Wilone O'Kielt"/>
    <x v="0"/>
    <x v="0"/>
    <x v="1"/>
    <x v="2"/>
    <x v="16"/>
    <x v="7"/>
    <d v="2024-06-02T00:00:00"/>
    <n v="910"/>
    <n v="14"/>
    <n v="54"/>
    <s v="St Michel"/>
    <s v="Bites"/>
    <s v="Small"/>
    <n v="11.4688"/>
    <n v="619.3152"/>
    <n v="6"/>
    <x v="2"/>
    <n v="2"/>
    <x v="6"/>
  </r>
  <r>
    <n v="2400044562"/>
    <s v="Roddy Speechley"/>
    <x v="0"/>
    <x v="1"/>
    <x v="1"/>
    <x v="3"/>
    <x v="19"/>
    <x v="6"/>
    <d v="2024-06-02T00:00:00"/>
    <n v="5397"/>
    <n v="8"/>
    <n v="416"/>
    <s v="The Whole Truth"/>
    <s v="Bites"/>
    <s v="Small"/>
    <n v="8.2429000000000006"/>
    <n v="3429.0464000000002"/>
    <n v="6"/>
    <x v="2"/>
    <n v="2"/>
    <x v="6"/>
  </r>
  <r>
    <n v="2400044563"/>
    <s v="Marney O'Breen"/>
    <x v="0"/>
    <x v="1"/>
    <x v="0"/>
    <x v="1"/>
    <x v="6"/>
    <x v="6"/>
    <d v="2024-06-02T00:00:00"/>
    <n v="4263"/>
    <n v="464"/>
    <n v="158"/>
    <s v="Toblerone"/>
    <s v="Other"/>
    <s v="Small"/>
    <n v="1.7625"/>
    <n v="278.47499999999997"/>
    <n v="6"/>
    <x v="2"/>
    <n v="2"/>
    <x v="6"/>
  </r>
  <r>
    <n v="2400044564"/>
    <s v="Beverie Moffet"/>
    <x v="1"/>
    <x v="1"/>
    <x v="0"/>
    <x v="1"/>
    <x v="7"/>
    <x v="6"/>
    <d v="2024-06-02T00:00:00"/>
    <n v="7637"/>
    <n v="114"/>
    <n v="273"/>
    <s v="Toffifee"/>
    <s v="Bars"/>
    <s v="Small"/>
    <n v="0.89900000000000002"/>
    <n v="245.42699999999999"/>
    <n v="6"/>
    <x v="2"/>
    <n v="2"/>
    <x v="6"/>
  </r>
  <r>
    <n v="2400044565"/>
    <s v="Husein Augar"/>
    <x v="2"/>
    <x v="1"/>
    <x v="1"/>
    <x v="2"/>
    <x v="5"/>
    <x v="0"/>
    <d v="2024-06-02T00:00:00"/>
    <n v="15239"/>
    <n v="156"/>
    <n v="953"/>
    <s v="Truva"/>
    <s v="Bars"/>
    <s v="Small"/>
    <n v="0.69579999999999997"/>
    <n v="663.09739999999999"/>
    <n v="6"/>
    <x v="2"/>
    <n v="2"/>
    <x v="6"/>
  </r>
  <r>
    <n v="2400044566"/>
    <s v="Van Tuxwell"/>
    <x v="3"/>
    <x v="1"/>
    <x v="1"/>
    <x v="3"/>
    <x v="2"/>
    <x v="1"/>
    <d v="2024-06-02T00:00:00"/>
    <n v="7840"/>
    <n v="81"/>
    <n v="392"/>
    <s v="Twix"/>
    <s v="Bars"/>
    <s v="Large"/>
    <n v="4.6592000000000002"/>
    <n v="1826.4064000000001"/>
    <n v="6"/>
    <x v="2"/>
    <n v="2"/>
    <x v="6"/>
  </r>
  <r>
    <n v="2400044567"/>
    <s v="Marney O'Breen"/>
    <x v="4"/>
    <x v="1"/>
    <x v="1"/>
    <x v="2"/>
    <x v="4"/>
    <x v="2"/>
    <d v="2024-06-02T00:00:00"/>
    <n v="1302"/>
    <n v="298"/>
    <n v="51"/>
    <s v="Valrhona"/>
    <s v="Other"/>
    <s v="Small"/>
    <n v="7.8910999999999998"/>
    <n v="402.4461"/>
    <n v="6"/>
    <x v="2"/>
    <n v="2"/>
    <x v="6"/>
  </r>
  <r>
    <n v="2400044568"/>
    <s v="Marney O'Breen"/>
    <x v="4"/>
    <x v="1"/>
    <x v="1"/>
    <x v="3"/>
    <x v="7"/>
    <x v="3"/>
    <d v="2024-06-02T00:00:00"/>
    <n v="3192"/>
    <n v="459"/>
    <n v="128"/>
    <s v="Venchi"/>
    <s v="Bars"/>
    <s v="Small"/>
    <n v="0.89900000000000002"/>
    <n v="115.072"/>
    <n v="6"/>
    <x v="2"/>
    <n v="2"/>
    <x v="6"/>
  </r>
  <r>
    <n v="2400044569"/>
    <s v="Van Tuxwell"/>
    <x v="5"/>
    <x v="0"/>
    <x v="0"/>
    <x v="0"/>
    <x v="6"/>
    <x v="4"/>
    <d v="2024-06-02T00:00:00"/>
    <n v="4312"/>
    <n v="79"/>
    <n v="188"/>
    <s v="Villars"/>
    <s v="Other"/>
    <s v="Small"/>
    <n v="1.7625"/>
    <n v="331.34999999999997"/>
    <n v="6"/>
    <x v="2"/>
    <n v="2"/>
    <x v="6"/>
  </r>
  <r>
    <n v="2400044570"/>
    <s v="Madelene Upcott"/>
    <x v="5"/>
    <x v="1"/>
    <x v="0"/>
    <x v="1"/>
    <x v="6"/>
    <x v="5"/>
    <d v="2024-06-02T00:00:00"/>
    <n v="6258"/>
    <n v="49"/>
    <n v="224"/>
    <s v="Wedel"/>
    <s v="Other"/>
    <s v="Small"/>
    <n v="1.7625"/>
    <n v="394.8"/>
    <n v="6"/>
    <x v="2"/>
    <n v="2"/>
    <x v="6"/>
  </r>
  <r>
    <n v="2400044571"/>
    <s v="Gigi Bohling"/>
    <x v="6"/>
    <x v="0"/>
    <x v="1"/>
    <x v="2"/>
    <x v="15"/>
    <x v="6"/>
    <d v="2024-06-02T00:00:00"/>
    <n v="7931"/>
    <n v="257"/>
    <n v="418"/>
    <s v="Werther's Original"/>
    <s v="Bites"/>
    <s v="Small"/>
    <n v="4.7065000000000001"/>
    <n v="1967.317"/>
    <n v="6"/>
    <x v="2"/>
    <n v="2"/>
    <x v="6"/>
  </r>
  <r>
    <n v="2400044572"/>
    <s v="Beverie Moffet"/>
    <x v="7"/>
    <x v="0"/>
    <x v="1"/>
    <x v="3"/>
    <x v="15"/>
    <x v="7"/>
    <d v="2024-06-02T00:00:00"/>
    <n v="2576"/>
    <n v="67"/>
    <n v="129"/>
    <s v="Whittakers"/>
    <s v="Bites"/>
    <s v="Small"/>
    <n v="4.7065000000000001"/>
    <n v="607.13850000000002"/>
    <n v="6"/>
    <x v="2"/>
    <n v="2"/>
    <x v="6"/>
  </r>
  <r>
    <n v="2400044573"/>
    <s v="Gunar Cockshoot"/>
    <x v="8"/>
    <x v="0"/>
    <x v="1"/>
    <x v="2"/>
    <x v="7"/>
    <x v="8"/>
    <d v="2024-06-02T00:00:00"/>
    <n v="623"/>
    <n v="224"/>
    <n v="22"/>
    <s v="Wrigley's"/>
    <s v="Bars"/>
    <s v="Small"/>
    <n v="0.89900000000000002"/>
    <n v="19.777999999999999"/>
    <n v="6"/>
    <x v="2"/>
    <n v="2"/>
    <x v="6"/>
  </r>
  <r>
    <n v="2400044574"/>
    <s v="Oby Sorrel"/>
    <x v="6"/>
    <x v="1"/>
    <x v="1"/>
    <x v="3"/>
    <x v="7"/>
    <x v="9"/>
    <d v="2024-06-02T00:00:00"/>
    <n v="7567"/>
    <n v="254"/>
    <n v="292"/>
    <s v="After Eight"/>
    <s v="Bars"/>
    <s v="Small"/>
    <n v="0.89900000000000002"/>
    <n v="262.50799999999998"/>
    <n v="6"/>
    <x v="2"/>
    <n v="2"/>
    <x v="6"/>
  </r>
  <r>
    <n v="2400044575"/>
    <s v="Jan Morforth"/>
    <x v="7"/>
    <x v="1"/>
    <x v="0"/>
    <x v="1"/>
    <x v="15"/>
    <x v="10"/>
    <d v="2024-06-02T00:00:00"/>
    <n v="6363"/>
    <n v="179"/>
    <n v="266"/>
    <s v="Angelina"/>
    <s v="Bites"/>
    <s v="Small"/>
    <n v="4.7065000000000001"/>
    <n v="1251.9290000000001"/>
    <n v="6"/>
    <x v="2"/>
    <n v="2"/>
    <x v="6"/>
  </r>
  <r>
    <n v="2400044576"/>
    <s v="Dennison Crosswaite"/>
    <x v="8"/>
    <x v="1"/>
    <x v="0"/>
    <x v="1"/>
    <x v="15"/>
    <x v="4"/>
    <d v="2024-06-02T00:00:00"/>
    <n v="1645"/>
    <n v="97"/>
    <n v="75"/>
    <s v="Anthon Berg"/>
    <s v="Bites"/>
    <s v="Small"/>
    <n v="4.7065000000000001"/>
    <n v="352.98750000000001"/>
    <n v="6"/>
    <x v="2"/>
    <n v="2"/>
    <x v="6"/>
  </r>
  <r>
    <n v="2400044577"/>
    <s v="Camilla Castle"/>
    <x v="9"/>
    <x v="0"/>
    <x v="1"/>
    <x v="2"/>
    <x v="19"/>
    <x v="4"/>
    <d v="2024-06-02T00:00:00"/>
    <n v="12740"/>
    <n v="72"/>
    <n v="980"/>
    <s v="Bounty"/>
    <s v="Bites"/>
    <s v="Small"/>
    <n v="8.2429000000000006"/>
    <n v="8078.0420000000004"/>
    <n v="6"/>
    <x v="2"/>
    <n v="2"/>
    <x v="6"/>
  </r>
  <r>
    <n v="2400044578"/>
    <s v="Karlen McCaffrey"/>
    <x v="9"/>
    <x v="1"/>
    <x v="1"/>
    <x v="3"/>
    <x v="21"/>
    <x v="4"/>
    <d v="2024-06-02T00:00:00"/>
    <n v="6755"/>
    <n v="504"/>
    <n v="483"/>
    <s v="Butlers"/>
    <s v="Bars"/>
    <s v="Small"/>
    <n v="5.0198"/>
    <n v="2424.5634"/>
    <n v="6"/>
    <x v="2"/>
    <n v="2"/>
    <x v="6"/>
  </r>
  <r>
    <n v="2400044579"/>
    <s v="Kelci Walkden"/>
    <x v="9"/>
    <x v="0"/>
    <x v="1"/>
    <x v="2"/>
    <x v="17"/>
    <x v="8"/>
    <d v="2024-06-02T00:00:00"/>
    <n v="13321"/>
    <n v="119"/>
    <n v="833"/>
    <s v="Cadbury"/>
    <s v="Bars"/>
    <s v="Large"/>
    <n v="1.5934999999999999"/>
    <n v="1327.3854999999999"/>
    <n v="6"/>
    <x v="2"/>
    <n v="2"/>
    <x v="6"/>
  </r>
  <r>
    <n v="2400044580"/>
    <s v="Andria Kimpton"/>
    <x v="9"/>
    <x v="1"/>
    <x v="1"/>
    <x v="3"/>
    <x v="16"/>
    <x v="8"/>
    <d v="2024-06-02T00:00:00"/>
    <n v="1078"/>
    <n v="41"/>
    <n v="57"/>
    <s v="Caprice"/>
    <s v="Bites"/>
    <s v="Small"/>
    <n v="11.4688"/>
    <n v="653.72159999999997"/>
    <n v="6"/>
    <x v="2"/>
    <n v="2"/>
    <x v="6"/>
  </r>
  <r>
    <n v="2400044581"/>
    <s v="Dotty Strutley"/>
    <x v="9"/>
    <x v="0"/>
    <x v="0"/>
    <x v="0"/>
    <x v="2"/>
    <x v="8"/>
    <d v="2024-06-02T00:00:00"/>
    <n v="13104"/>
    <n v="77"/>
    <n v="624"/>
    <s v="Cartwright &amp; Butler"/>
    <s v="Bars"/>
    <s v="Large"/>
    <n v="4.6592000000000002"/>
    <n v="2907.3407999999999"/>
    <n v="6"/>
    <x v="2"/>
    <n v="2"/>
    <x v="6"/>
  </r>
  <r>
    <n v="2400044582"/>
    <s v="Kaine Padly"/>
    <x v="9"/>
    <x v="0"/>
    <x v="0"/>
    <x v="1"/>
    <x v="4"/>
    <x v="8"/>
    <d v="2024-06-02T00:00:00"/>
    <n v="10241"/>
    <n v="74"/>
    <n v="366"/>
    <s v="Cavendish"/>
    <s v="Other"/>
    <s v="Small"/>
    <n v="7.8910999999999998"/>
    <n v="2888.1426000000001"/>
    <n v="6"/>
    <x v="2"/>
    <n v="2"/>
    <x v="6"/>
  </r>
  <r>
    <n v="2400044583"/>
    <s v="Beverie Moffet"/>
    <x v="9"/>
    <x v="0"/>
    <x v="1"/>
    <x v="2"/>
    <x v="5"/>
    <x v="8"/>
    <d v="2024-06-02T00:00:00"/>
    <n v="1904"/>
    <n v="316"/>
    <n v="112"/>
    <s v="Chocodate"/>
    <s v="Bars"/>
    <s v="Small"/>
    <n v="0.69579999999999997"/>
    <n v="77.929599999999994"/>
    <n v="6"/>
    <x v="2"/>
    <n v="2"/>
    <x v="6"/>
  </r>
  <r>
    <n v="2400044584"/>
    <s v="Kelci Walkden"/>
    <x v="9"/>
    <x v="1"/>
    <x v="1"/>
    <x v="3"/>
    <x v="21"/>
    <x v="8"/>
    <d v="2024-06-02T00:00:00"/>
    <n v="4116"/>
    <n v="89"/>
    <n v="217"/>
    <s v="Chupa Chups"/>
    <s v="Bars"/>
    <s v="Small"/>
    <n v="5.0198"/>
    <n v="1089.2965999999999"/>
    <n v="6"/>
    <x v="2"/>
    <n v="2"/>
    <x v="6"/>
  </r>
  <r>
    <n v="2400044585"/>
    <s v="Andria Kimpton"/>
    <x v="9"/>
    <x v="0"/>
    <x v="1"/>
    <x v="2"/>
    <x v="13"/>
    <x v="8"/>
    <d v="2024-06-02T00:00:00"/>
    <n v="1302"/>
    <n v="24"/>
    <n v="55"/>
    <s v="Elvan"/>
    <s v="Bites"/>
    <s v="Large"/>
    <n v="9.2086000000000006"/>
    <n v="506.47300000000001"/>
    <n v="6"/>
    <x v="2"/>
    <n v="2"/>
    <x v="6"/>
  </r>
  <r>
    <n v="2400044586"/>
    <s v="Gunar Cockshoot"/>
    <x v="9"/>
    <x v="1"/>
    <x v="1"/>
    <x v="3"/>
    <x v="13"/>
    <x v="8"/>
    <d v="2024-06-02T00:00:00"/>
    <n v="4606"/>
    <n v="186"/>
    <n v="210"/>
    <s v="Ferrero"/>
    <s v="Bites"/>
    <s v="Large"/>
    <n v="9.2086000000000006"/>
    <n v="1933.806"/>
    <n v="6"/>
    <x v="2"/>
    <n v="2"/>
    <x v="6"/>
  </r>
  <r>
    <n v="2400044587"/>
    <s v="Camilla Castle"/>
    <x v="9"/>
    <x v="0"/>
    <x v="0"/>
    <x v="1"/>
    <x v="11"/>
    <x v="8"/>
    <d v="2024-06-02T00:00:00"/>
    <n v="8526"/>
    <n v="153"/>
    <n v="569"/>
    <s v="Fisherman's Friend"/>
    <s v="Bites"/>
    <s v="Large"/>
    <n v="2.8195000000000001"/>
    <n v="1604.2955000000002"/>
    <n v="6"/>
    <x v="2"/>
    <n v="2"/>
    <x v="6"/>
  </r>
  <r>
    <n v="2400044588"/>
    <s v="Beverie Moffet"/>
    <x v="9"/>
    <x v="0"/>
    <x v="0"/>
    <x v="1"/>
    <x v="7"/>
    <x v="2"/>
    <d v="2024-06-02T00:00:00"/>
    <n v="13832"/>
    <n v="187"/>
    <n v="577"/>
    <s v="Galaxy"/>
    <s v="Bars"/>
    <s v="Small"/>
    <n v="0.89900000000000002"/>
    <n v="518.72299999999996"/>
    <n v="6"/>
    <x v="2"/>
    <n v="2"/>
    <x v="6"/>
  </r>
  <r>
    <n v="2400044589"/>
    <s v="Gunar Cockshoot"/>
    <x v="9"/>
    <x v="0"/>
    <x v="1"/>
    <x v="2"/>
    <x v="7"/>
    <x v="2"/>
    <d v="2024-06-02T00:00:00"/>
    <n v="10962"/>
    <n v="24"/>
    <n v="392"/>
    <s v="Goldkenn"/>
    <s v="Bars"/>
    <s v="Small"/>
    <n v="0.89900000000000002"/>
    <n v="352.40800000000002"/>
    <n v="6"/>
    <x v="2"/>
    <n v="2"/>
    <x v="6"/>
  </r>
  <r>
    <n v="2400044590"/>
    <s v="Wilone O'Kielt"/>
    <x v="9"/>
    <x v="1"/>
    <x v="1"/>
    <x v="3"/>
    <x v="9"/>
    <x v="2"/>
    <d v="2024-06-02T00:00:00"/>
    <n v="5383"/>
    <n v="212"/>
    <n v="317"/>
    <s v="Hershey's"/>
    <s v="Bars"/>
    <s v="Large"/>
    <n v="2.2656000000000001"/>
    <n v="718.1952"/>
    <n v="6"/>
    <x v="2"/>
    <n v="2"/>
    <x v="6"/>
  </r>
  <r>
    <n v="2400044591"/>
    <s v="Camilla Castle"/>
    <x v="9"/>
    <x v="1"/>
    <x v="1"/>
    <x v="2"/>
    <x v="3"/>
    <x v="2"/>
    <d v="2024-06-02T00:00:00"/>
    <n v="2856"/>
    <n v="138"/>
    <n v="179"/>
    <s v="Jules Destrooper"/>
    <s v="Bars"/>
    <s v="Small"/>
    <n v="6.0811000000000002"/>
    <n v="1088.5169000000001"/>
    <n v="6"/>
    <x v="2"/>
    <n v="2"/>
    <x v="6"/>
  </r>
  <r>
    <n v="2400044592"/>
    <s v="Beverie Moffet"/>
    <x v="9"/>
    <x v="1"/>
    <x v="1"/>
    <x v="3"/>
    <x v="6"/>
    <x v="2"/>
    <d v="2024-06-02T00:00:00"/>
    <n v="2954"/>
    <n v="143"/>
    <n v="96"/>
    <s v="Kinder"/>
    <s v="Other"/>
    <s v="Small"/>
    <n v="1.7625"/>
    <n v="169.2"/>
    <n v="6"/>
    <x v="2"/>
    <n v="2"/>
    <x v="6"/>
  </r>
  <r>
    <n v="2400044593"/>
    <s v="Gigi Bohling"/>
    <x v="9"/>
    <x v="1"/>
    <x v="0"/>
    <x v="0"/>
    <x v="13"/>
    <x v="2"/>
    <d v="2024-06-02T00:00:00"/>
    <n v="14385"/>
    <n v="230"/>
    <n v="600"/>
    <s v="Kit Kat"/>
    <s v="Bites"/>
    <s v="Large"/>
    <n v="9.2086000000000006"/>
    <n v="5525.1600000000008"/>
    <n v="6"/>
    <x v="2"/>
    <n v="2"/>
    <x v="6"/>
  </r>
  <r>
    <n v="2400044594"/>
    <s v="Brien Boise"/>
    <x v="9"/>
    <x v="1"/>
    <x v="0"/>
    <x v="1"/>
    <x v="11"/>
    <x v="2"/>
    <d v="2024-06-02T00:00:00"/>
    <n v="10346"/>
    <n v="88"/>
    <n v="647"/>
    <s v="Leonidas"/>
    <s v="Bites"/>
    <s v="Large"/>
    <n v="2.8195000000000001"/>
    <n v="1824.2165"/>
    <n v="6"/>
    <x v="2"/>
    <n v="2"/>
    <x v="6"/>
  </r>
  <r>
    <n v="2400044595"/>
    <s v="Roddy Speechley"/>
    <x v="9"/>
    <x v="1"/>
    <x v="1"/>
    <x v="2"/>
    <x v="21"/>
    <x v="2"/>
    <d v="2024-06-02T00:00:00"/>
    <n v="1568"/>
    <n v="199"/>
    <n v="83"/>
    <s v="Lindt"/>
    <s v="Bars"/>
    <s v="Small"/>
    <n v="5.0198"/>
    <n v="416.64339999999999"/>
    <n v="6"/>
    <x v="2"/>
    <n v="2"/>
    <x v="6"/>
  </r>
  <r>
    <n v="2400044596"/>
    <s v="Husein Augar"/>
    <x v="10"/>
    <x v="1"/>
    <x v="1"/>
    <x v="3"/>
    <x v="6"/>
    <x v="2"/>
    <d v="2024-06-02T00:00:00"/>
    <n v="3682"/>
    <n v="152"/>
    <n v="148"/>
    <s v="Loacker"/>
    <s v="Other"/>
    <s v="Small"/>
    <n v="1.7625"/>
    <n v="260.84999999999997"/>
    <n v="6"/>
    <x v="2"/>
    <n v="2"/>
    <x v="6"/>
  </r>
  <r>
    <n v="2400044597"/>
    <s v="Dennison Crosswaite"/>
    <x v="11"/>
    <x v="1"/>
    <x v="1"/>
    <x v="2"/>
    <x v="12"/>
    <x v="0"/>
    <d v="2024-06-02T00:00:00"/>
    <n v="5544"/>
    <n v="162"/>
    <n v="185"/>
    <s v="Lotus Biscoff"/>
    <s v="Bites"/>
    <s v="Large"/>
    <n v="6.3415999999999997"/>
    <n v="1173.1959999999999"/>
    <n v="6"/>
    <x v="2"/>
    <n v="2"/>
    <x v="6"/>
  </r>
  <r>
    <n v="2400044598"/>
    <s v="Dennison Crosswaite"/>
    <x v="12"/>
    <x v="1"/>
    <x v="1"/>
    <x v="3"/>
    <x v="12"/>
    <x v="0"/>
    <d v="2024-06-02T00:00:00"/>
    <n v="252"/>
    <n v="48"/>
    <n v="10"/>
    <s v="M&amp;M's"/>
    <s v="Bites"/>
    <s v="Large"/>
    <n v="6.3415999999999997"/>
    <n v="63.415999999999997"/>
    <n v="6"/>
    <x v="2"/>
    <n v="2"/>
    <x v="6"/>
  </r>
  <r>
    <n v="2400044599"/>
    <s v="Curtice Advani"/>
    <x v="12"/>
    <x v="1"/>
    <x v="0"/>
    <x v="1"/>
    <x v="2"/>
    <x v="0"/>
    <d v="2024-06-02T00:00:00"/>
    <n v="6230"/>
    <n v="68"/>
    <n v="271"/>
    <s v="Malteser"/>
    <s v="Bars"/>
    <s v="Large"/>
    <n v="4.6592000000000002"/>
    <n v="1262.6432"/>
    <n v="6"/>
    <x v="2"/>
    <n v="2"/>
    <x v="6"/>
  </r>
  <r>
    <n v="2400044600"/>
    <s v="Kelci Walkden"/>
    <x v="13"/>
    <x v="1"/>
    <x v="0"/>
    <x v="1"/>
    <x v="12"/>
    <x v="0"/>
    <d v="2024-06-02T00:00:00"/>
    <n v="3724"/>
    <n v="37"/>
    <n v="129"/>
    <s v="Mars"/>
    <s v="Bites"/>
    <s v="Large"/>
    <n v="6.3415999999999997"/>
    <n v="818.06639999999993"/>
    <n v="6"/>
    <x v="2"/>
    <n v="2"/>
    <x v="6"/>
  </r>
  <r>
    <n v="2400044601"/>
    <s v="Dennison Crosswaite"/>
    <x v="14"/>
    <x v="1"/>
    <x v="1"/>
    <x v="2"/>
    <x v="17"/>
    <x v="0"/>
    <d v="2024-06-02T00:00:00"/>
    <n v="5544"/>
    <n v="59"/>
    <n v="427"/>
    <s v="McVitie’s"/>
    <s v="Bars"/>
    <s v="Large"/>
    <n v="1.5934999999999999"/>
    <n v="680.42449999999997"/>
    <n v="6"/>
    <x v="2"/>
    <n v="2"/>
    <x v="6"/>
  </r>
  <r>
    <n v="2400044602"/>
    <s v="Barr Faughny"/>
    <x v="13"/>
    <x v="1"/>
    <x v="1"/>
    <x v="3"/>
    <x v="0"/>
    <x v="0"/>
    <d v="2024-06-02T00:00:00"/>
    <n v="8624"/>
    <n v="54"/>
    <n v="392"/>
    <s v="Mentos"/>
    <s v="Bars"/>
    <s v="Large"/>
    <n v="6.0983000000000001"/>
    <n v="2390.5336000000002"/>
    <n v="6"/>
    <x v="2"/>
    <n v="2"/>
    <x v="6"/>
  </r>
  <r>
    <n v="2400044603"/>
    <s v="Rafaelita Blaksland"/>
    <x v="13"/>
    <x v="1"/>
    <x v="1"/>
    <x v="2"/>
    <x v="18"/>
    <x v="0"/>
    <d v="2024-06-02T00:00:00"/>
    <n v="4627"/>
    <n v="135"/>
    <n v="515"/>
    <s v="Merci"/>
    <s v="Bites"/>
    <s v="Large"/>
    <n v="2.8"/>
    <n v="1442"/>
    <n v="6"/>
    <x v="2"/>
    <n v="2"/>
    <x v="6"/>
  </r>
  <r>
    <n v="2400044604"/>
    <s v="Barr Faughny"/>
    <x v="14"/>
    <x v="1"/>
    <x v="1"/>
    <x v="3"/>
    <x v="17"/>
    <x v="0"/>
    <d v="2024-06-02T00:00:00"/>
    <n v="13237"/>
    <n v="374"/>
    <n v="1019"/>
    <s v="Milka"/>
    <s v="Bars"/>
    <s v="Large"/>
    <n v="1.5934999999999999"/>
    <n v="1623.7764999999999"/>
    <n v="6"/>
    <x v="2"/>
    <n v="2"/>
    <x v="6"/>
  </r>
  <r>
    <n v="2400044605"/>
    <s v="Ches Bonnell"/>
    <x v="13"/>
    <x v="1"/>
    <x v="0"/>
    <x v="0"/>
    <x v="9"/>
    <x v="0"/>
    <d v="2024-06-03T00:00:00"/>
    <n v="3143"/>
    <n v="298"/>
    <n v="158"/>
    <s v="Neuhaus"/>
    <s v="Bars"/>
    <s v="Large"/>
    <n v="2.2656000000000001"/>
    <n v="357.96480000000003"/>
    <n v="6"/>
    <x v="2"/>
    <n v="3"/>
    <x v="0"/>
  </r>
  <r>
    <n v="2400044606"/>
    <s v="Jehu Rudeforth"/>
    <x v="13"/>
    <x v="1"/>
    <x v="0"/>
    <x v="1"/>
    <x v="6"/>
    <x v="1"/>
    <d v="2024-06-03T00:00:00"/>
    <n v="8631"/>
    <n v="83"/>
    <n v="376"/>
    <s v="Nua"/>
    <s v="Other"/>
    <s v="Small"/>
    <n v="1.7625"/>
    <n v="662.69999999999993"/>
    <n v="6"/>
    <x v="2"/>
    <n v="3"/>
    <x v="0"/>
  </r>
  <r>
    <n v="2400044607"/>
    <s v="Curtice Advani"/>
    <x v="13"/>
    <x v="1"/>
    <x v="1"/>
    <x v="2"/>
    <x v="16"/>
    <x v="1"/>
    <d v="2024-06-03T00:00:00"/>
    <n v="4886"/>
    <n v="343"/>
    <n v="288"/>
    <s v="Nutella"/>
    <s v="Bites"/>
    <s v="Small"/>
    <n v="11.4688"/>
    <n v="3303.0144"/>
    <n v="6"/>
    <x v="2"/>
    <n v="3"/>
    <x v="0"/>
  </r>
  <r>
    <n v="2400044608"/>
    <s v="Madelene Upcott"/>
    <x v="13"/>
    <x v="1"/>
    <x v="1"/>
    <x v="3"/>
    <x v="20"/>
    <x v="1"/>
    <d v="2024-06-03T00:00:00"/>
    <n v="5012"/>
    <n v="71"/>
    <n v="295"/>
    <s v="Orbit"/>
    <s v="Bars"/>
    <s v="Large"/>
    <n v="13.3485"/>
    <n v="3937.8074999999999"/>
    <n v="6"/>
    <x v="2"/>
    <n v="3"/>
    <x v="0"/>
  </r>
  <r>
    <n v="2400044609"/>
    <s v="Oby Sorrel"/>
    <x v="0"/>
    <x v="0"/>
    <x v="1"/>
    <x v="2"/>
    <x v="9"/>
    <x v="1"/>
    <d v="2024-06-03T00:00:00"/>
    <n v="7847"/>
    <n v="353"/>
    <n v="462"/>
    <s v="Oreo"/>
    <s v="Bars"/>
    <s v="Large"/>
    <n v="2.2656000000000001"/>
    <n v="1046.7072000000001"/>
    <n v="6"/>
    <x v="2"/>
    <n v="3"/>
    <x v="0"/>
  </r>
  <r>
    <n v="2400044610"/>
    <s v="Barr Faughny"/>
    <x v="0"/>
    <x v="1"/>
    <x v="1"/>
    <x v="3"/>
    <x v="18"/>
    <x v="1"/>
    <d v="2024-06-03T00:00:00"/>
    <n v="2709"/>
    <n v="203"/>
    <n v="301"/>
    <s v="Ray No Sugar"/>
    <s v="Bites"/>
    <s v="Large"/>
    <n v="2.8"/>
    <n v="842.8"/>
    <n v="6"/>
    <x v="2"/>
    <n v="3"/>
    <x v="0"/>
  </r>
  <r>
    <n v="2400044611"/>
    <s v="Oby Sorrel"/>
    <x v="0"/>
    <x v="0"/>
    <x v="0"/>
    <x v="1"/>
    <x v="8"/>
    <x v="1"/>
    <d v="2024-06-03T00:00:00"/>
    <n v="8918"/>
    <n v="295"/>
    <n v="372"/>
    <s v="Reese's"/>
    <s v="Bars"/>
    <s v="Large"/>
    <n v="1.8652"/>
    <n v="693.85439999999994"/>
    <n v="6"/>
    <x v="2"/>
    <n v="3"/>
    <x v="0"/>
  </r>
  <r>
    <n v="2400044612"/>
    <s v="Dennison Crosswaite"/>
    <x v="0"/>
    <x v="1"/>
    <x v="0"/>
    <x v="1"/>
    <x v="7"/>
    <x v="1"/>
    <d v="2024-06-03T00:00:00"/>
    <n v="11942"/>
    <n v="436"/>
    <n v="543"/>
    <s v="Rhine Valley"/>
    <s v="Bars"/>
    <s v="Small"/>
    <n v="0.89900000000000002"/>
    <n v="488.15700000000004"/>
    <n v="6"/>
    <x v="2"/>
    <n v="3"/>
    <x v="0"/>
  </r>
  <r>
    <n v="2400044613"/>
    <s v="Ches Bonnell"/>
    <x v="0"/>
    <x v="1"/>
    <x v="1"/>
    <x v="2"/>
    <x v="19"/>
    <x v="1"/>
    <d v="2024-06-03T00:00:00"/>
    <n v="19173"/>
    <n v="42"/>
    <n v="1279"/>
    <s v="RiteBite"/>
    <s v="Bites"/>
    <s v="Small"/>
    <n v="8.2429000000000006"/>
    <n v="10542.669100000001"/>
    <n v="6"/>
    <x v="2"/>
    <n v="3"/>
    <x v="0"/>
  </r>
  <r>
    <n v="2400044614"/>
    <s v="Marney O'Breen"/>
    <x v="1"/>
    <x v="1"/>
    <x v="1"/>
    <x v="3"/>
    <x v="7"/>
    <x v="1"/>
    <d v="2024-06-03T00:00:00"/>
    <n v="2590"/>
    <n v="209"/>
    <n v="87"/>
    <s v="Siafa Dates"/>
    <s v="Bars"/>
    <s v="Small"/>
    <n v="0.89900000000000002"/>
    <n v="78.213000000000008"/>
    <n v="6"/>
    <x v="2"/>
    <n v="3"/>
    <x v="0"/>
  </r>
  <r>
    <n v="2400044615"/>
    <s v="Marney O'Breen"/>
    <x v="2"/>
    <x v="1"/>
    <x v="1"/>
    <x v="2"/>
    <x v="0"/>
    <x v="3"/>
    <d v="2024-06-03T00:00:00"/>
    <n v="2555"/>
    <n v="73"/>
    <n v="160"/>
    <s v="Snickers"/>
    <s v="Bars"/>
    <s v="Large"/>
    <n v="6.0983000000000001"/>
    <n v="975.72800000000007"/>
    <n v="6"/>
    <x v="2"/>
    <n v="3"/>
    <x v="0"/>
  </r>
  <r>
    <n v="2400044616"/>
    <s v="Brien Boise"/>
    <x v="3"/>
    <x v="1"/>
    <x v="1"/>
    <x v="3"/>
    <x v="9"/>
    <x v="3"/>
    <d v="2024-06-03T00:00:00"/>
    <n v="861"/>
    <n v="80"/>
    <n v="46"/>
    <s v="St Michel"/>
    <s v="Bars"/>
    <s v="Large"/>
    <n v="2.2656000000000001"/>
    <n v="104.2176"/>
    <n v="6"/>
    <x v="2"/>
    <n v="3"/>
    <x v="0"/>
  </r>
  <r>
    <n v="2400044617"/>
    <s v="Kaine Padly"/>
    <x v="4"/>
    <x v="1"/>
    <x v="0"/>
    <x v="0"/>
    <x v="7"/>
    <x v="3"/>
    <d v="2024-06-03T00:00:00"/>
    <n v="11956"/>
    <n v="282"/>
    <n v="544"/>
    <s v="The Whole Truth"/>
    <s v="Bars"/>
    <s v="Small"/>
    <n v="0.89900000000000002"/>
    <n v="489.05600000000004"/>
    <n v="6"/>
    <x v="2"/>
    <n v="3"/>
    <x v="0"/>
  </r>
  <r>
    <n v="2400044618"/>
    <s v="Kaine Padly"/>
    <x v="4"/>
    <x v="1"/>
    <x v="0"/>
    <x v="1"/>
    <x v="19"/>
    <x v="3"/>
    <d v="2024-06-03T00:00:00"/>
    <n v="8589"/>
    <n v="226"/>
    <n v="661"/>
    <s v="Toblerone"/>
    <s v="Bites"/>
    <s v="Small"/>
    <n v="8.2429000000000006"/>
    <n v="5448.5569000000005"/>
    <n v="6"/>
    <x v="2"/>
    <n v="3"/>
    <x v="0"/>
  </r>
  <r>
    <n v="2400044619"/>
    <s v="Gigi Bohling"/>
    <x v="5"/>
    <x v="0"/>
    <x v="1"/>
    <x v="2"/>
    <x v="15"/>
    <x v="3"/>
    <d v="2024-06-03T00:00:00"/>
    <n v="6496"/>
    <n v="196"/>
    <n v="361"/>
    <s v="Toffifee"/>
    <s v="Bites"/>
    <s v="Small"/>
    <n v="4.7065000000000001"/>
    <n v="1699.0465000000002"/>
    <n v="6"/>
    <x v="2"/>
    <n v="3"/>
    <x v="0"/>
  </r>
  <r>
    <n v="2400044620"/>
    <s v="Oby Sorrel"/>
    <x v="5"/>
    <x v="1"/>
    <x v="1"/>
    <x v="3"/>
    <x v="8"/>
    <x v="5"/>
    <d v="2024-06-03T00:00:00"/>
    <n v="5299"/>
    <n v="203"/>
    <n v="204"/>
    <s v="Truva"/>
    <s v="Bars"/>
    <s v="Large"/>
    <n v="1.8652"/>
    <n v="380.50079999999997"/>
    <n v="6"/>
    <x v="2"/>
    <n v="3"/>
    <x v="0"/>
  </r>
  <r>
    <n v="2400044621"/>
    <s v="Jan Morforth"/>
    <x v="6"/>
    <x v="0"/>
    <x v="1"/>
    <x v="2"/>
    <x v="16"/>
    <x v="5"/>
    <d v="2024-06-03T00:00:00"/>
    <n v="4858"/>
    <n v="174"/>
    <n v="324"/>
    <s v="Twix"/>
    <s v="Bites"/>
    <s v="Small"/>
    <n v="11.4688"/>
    <n v="3715.8912"/>
    <n v="6"/>
    <x v="2"/>
    <n v="3"/>
    <x v="0"/>
  </r>
  <r>
    <n v="2400044622"/>
    <s v="Kelci Walkden"/>
    <x v="7"/>
    <x v="0"/>
    <x v="1"/>
    <x v="3"/>
    <x v="2"/>
    <x v="5"/>
    <d v="2024-06-03T00:00:00"/>
    <n v="357"/>
    <n v="204"/>
    <n v="19"/>
    <s v="Valrhona"/>
    <s v="Bars"/>
    <s v="Large"/>
    <n v="4.6592000000000002"/>
    <n v="88.524799999999999"/>
    <n v="6"/>
    <x v="2"/>
    <n v="3"/>
    <x v="0"/>
  </r>
  <r>
    <n v="2400044623"/>
    <s v="Ches Bonnell"/>
    <x v="8"/>
    <x v="0"/>
    <x v="0"/>
    <x v="1"/>
    <x v="18"/>
    <x v="7"/>
    <d v="2024-06-03T00:00:00"/>
    <n v="5264"/>
    <n v="182"/>
    <n v="405"/>
    <s v="Venchi"/>
    <s v="Bites"/>
    <s v="Large"/>
    <n v="2.8"/>
    <n v="1134"/>
    <n v="6"/>
    <x v="2"/>
    <n v="3"/>
    <x v="0"/>
  </r>
  <r>
    <n v="2400044624"/>
    <s v="Andria Kimpton"/>
    <x v="6"/>
    <x v="1"/>
    <x v="0"/>
    <x v="1"/>
    <x v="13"/>
    <x v="7"/>
    <d v="2024-06-03T00:00:00"/>
    <n v="7896"/>
    <n v="83"/>
    <n v="304"/>
    <s v="Villars"/>
    <s v="Bites"/>
    <s v="Large"/>
    <n v="9.2086000000000006"/>
    <n v="2799.4144000000001"/>
    <n v="6"/>
    <x v="2"/>
    <n v="3"/>
    <x v="0"/>
  </r>
  <r>
    <n v="2400044625"/>
    <s v="Gigi Bohling"/>
    <x v="7"/>
    <x v="1"/>
    <x v="1"/>
    <x v="2"/>
    <x v="3"/>
    <x v="7"/>
    <d v="2024-06-03T00:00:00"/>
    <n v="9548"/>
    <n v="173"/>
    <n v="796"/>
    <s v="Wedel"/>
    <s v="Bars"/>
    <s v="Small"/>
    <n v="6.0811000000000002"/>
    <n v="4840.5555999999997"/>
    <n v="6"/>
    <x v="2"/>
    <n v="3"/>
    <x v="0"/>
  </r>
  <r>
    <n v="2400044626"/>
    <s v="Ches Bonnell"/>
    <x v="8"/>
    <x v="1"/>
    <x v="1"/>
    <x v="3"/>
    <x v="0"/>
    <x v="7"/>
    <d v="2024-06-03T00:00:00"/>
    <n v="3024"/>
    <n v="240"/>
    <n v="178"/>
    <s v="Werther's Original"/>
    <s v="Bars"/>
    <s v="Large"/>
    <n v="6.0983000000000001"/>
    <n v="1085.4974"/>
    <n v="6"/>
    <x v="2"/>
    <n v="3"/>
    <x v="0"/>
  </r>
  <r>
    <n v="2400044627"/>
    <s v="Rafaelita Blaksland"/>
    <x v="9"/>
    <x v="0"/>
    <x v="1"/>
    <x v="2"/>
    <x v="8"/>
    <x v="7"/>
    <d v="2024-06-03T00:00:00"/>
    <n v="12257"/>
    <n v="365"/>
    <n v="409"/>
    <s v="Whittakers"/>
    <s v="Bars"/>
    <s v="Large"/>
    <n v="1.8652"/>
    <n v="762.86680000000001"/>
    <n v="6"/>
    <x v="2"/>
    <n v="3"/>
    <x v="0"/>
  </r>
  <r>
    <n v="2400044628"/>
    <s v="Gigi Bohling"/>
    <x v="9"/>
    <x v="1"/>
    <x v="1"/>
    <x v="3"/>
    <x v="8"/>
    <x v="7"/>
    <d v="2024-06-03T00:00:00"/>
    <n v="5327"/>
    <n v="2"/>
    <n v="184"/>
    <s v="Wrigley's"/>
    <s v="Bars"/>
    <s v="Large"/>
    <n v="1.8652"/>
    <n v="343.1968"/>
    <n v="6"/>
    <x v="2"/>
    <n v="3"/>
    <x v="0"/>
  </r>
  <r>
    <n v="2400044629"/>
    <s v="Madelene Upcott"/>
    <x v="9"/>
    <x v="0"/>
    <x v="0"/>
    <x v="0"/>
    <x v="12"/>
    <x v="7"/>
    <d v="2024-06-03T00:00:00"/>
    <n v="784"/>
    <n v="208"/>
    <n v="33"/>
    <s v="After Eight"/>
    <s v="Bites"/>
    <s v="Large"/>
    <n v="6.3415999999999997"/>
    <n v="209.27279999999999"/>
    <n v="6"/>
    <x v="2"/>
    <n v="3"/>
    <x v="0"/>
  </r>
  <r>
    <n v="2400044630"/>
    <s v="Ches Bonnell"/>
    <x v="9"/>
    <x v="1"/>
    <x v="0"/>
    <x v="1"/>
    <x v="5"/>
    <x v="6"/>
    <d v="2024-06-03T00:00:00"/>
    <n v="5824"/>
    <n v="248"/>
    <n v="278"/>
    <s v="Angelina"/>
    <s v="Bars"/>
    <s v="Small"/>
    <n v="0.69579999999999997"/>
    <n v="193.4324"/>
    <n v="6"/>
    <x v="2"/>
    <n v="3"/>
    <x v="0"/>
  </r>
  <r>
    <n v="2400044631"/>
    <s v="Camilla Castle"/>
    <x v="9"/>
    <x v="0"/>
    <x v="1"/>
    <x v="2"/>
    <x v="15"/>
    <x v="6"/>
    <d v="2024-06-03T00:00:00"/>
    <n v="11354"/>
    <n v="119"/>
    <n v="494"/>
    <s v="Anthon Berg"/>
    <s v="Bites"/>
    <s v="Small"/>
    <n v="4.7065000000000001"/>
    <n v="2325.011"/>
    <n v="6"/>
    <x v="2"/>
    <n v="3"/>
    <x v="0"/>
  </r>
  <r>
    <n v="2400044632"/>
    <s v="Husein Augar"/>
    <x v="9"/>
    <x v="0"/>
    <x v="1"/>
    <x v="3"/>
    <x v="3"/>
    <x v="6"/>
    <d v="2024-06-03T00:00:00"/>
    <n v="7245"/>
    <n v="185"/>
    <n v="725"/>
    <s v="Bounty"/>
    <s v="Bars"/>
    <s v="Small"/>
    <n v="6.0811000000000002"/>
    <n v="4408.7974999999997"/>
    <n v="6"/>
    <x v="2"/>
    <n v="3"/>
    <x v="0"/>
  </r>
  <r>
    <n v="2400044633"/>
    <s v="Marney O'Breen"/>
    <x v="9"/>
    <x v="0"/>
    <x v="1"/>
    <x v="2"/>
    <x v="17"/>
    <x v="0"/>
    <d v="2024-06-03T00:00:00"/>
    <n v="2870"/>
    <n v="480"/>
    <n v="160"/>
    <s v="Butlers"/>
    <s v="Bars"/>
    <s v="Large"/>
    <n v="1.5934999999999999"/>
    <n v="254.95999999999998"/>
    <n v="6"/>
    <x v="2"/>
    <n v="3"/>
    <x v="0"/>
  </r>
  <r>
    <n v="2400044634"/>
    <s v="Camilla Castle"/>
    <x v="9"/>
    <x v="1"/>
    <x v="1"/>
    <x v="3"/>
    <x v="10"/>
    <x v="1"/>
    <d v="2024-06-03T00:00:00"/>
    <n v="721"/>
    <n v="191"/>
    <n v="91"/>
    <s v="Cadbury"/>
    <s v="Bars"/>
    <s v="Large"/>
    <n v="8.7870000000000008"/>
    <n v="799.61700000000008"/>
    <n v="6"/>
    <x v="2"/>
    <n v="3"/>
    <x v="0"/>
  </r>
  <r>
    <n v="2400044635"/>
    <s v="Wilone O'Kielt"/>
    <x v="9"/>
    <x v="0"/>
    <x v="0"/>
    <x v="1"/>
    <x v="8"/>
    <x v="2"/>
    <d v="2024-06-03T00:00:00"/>
    <n v="1274"/>
    <n v="197"/>
    <n v="42"/>
    <s v="Caprice"/>
    <s v="Bars"/>
    <s v="Large"/>
    <n v="1.8652"/>
    <n v="78.338399999999993"/>
    <n v="6"/>
    <x v="2"/>
    <n v="3"/>
    <x v="0"/>
  </r>
  <r>
    <n v="2400044636"/>
    <s v="Kelci Walkden"/>
    <x v="9"/>
    <x v="1"/>
    <x v="0"/>
    <x v="1"/>
    <x v="20"/>
    <x v="3"/>
    <d v="2024-06-03T00:00:00"/>
    <n v="12187"/>
    <n v="266"/>
    <n v="717"/>
    <s v="Cartwright &amp; Butler"/>
    <s v="Bars"/>
    <s v="Large"/>
    <n v="13.3485"/>
    <n v="9570.8744999999999"/>
    <n v="6"/>
    <x v="2"/>
    <n v="3"/>
    <x v="0"/>
  </r>
  <r>
    <n v="2400044637"/>
    <s v="Beverie Moffet"/>
    <x v="9"/>
    <x v="0"/>
    <x v="1"/>
    <x v="2"/>
    <x v="9"/>
    <x v="4"/>
    <d v="2024-06-03T00:00:00"/>
    <n v="17969"/>
    <n v="77"/>
    <n v="899"/>
    <s v="Cavendish"/>
    <s v="Bars"/>
    <s v="Large"/>
    <n v="2.2656000000000001"/>
    <n v="2036.7744"/>
    <n v="6"/>
    <x v="2"/>
    <n v="3"/>
    <x v="0"/>
  </r>
  <r>
    <n v="2400044638"/>
    <s v="Beverie Moffet"/>
    <x v="9"/>
    <x v="0"/>
    <x v="1"/>
    <x v="3"/>
    <x v="7"/>
    <x v="5"/>
    <d v="2024-06-03T00:00:00"/>
    <n v="2471"/>
    <n v="174"/>
    <n v="103"/>
    <s v="Chocodate"/>
    <s v="Bars"/>
    <s v="Small"/>
    <n v="0.89900000000000002"/>
    <n v="92.597000000000008"/>
    <n v="6"/>
    <x v="2"/>
    <n v="3"/>
    <x v="0"/>
  </r>
  <r>
    <n v="2400044639"/>
    <s v="Jan Morforth"/>
    <x v="9"/>
    <x v="0"/>
    <x v="1"/>
    <x v="2"/>
    <x v="5"/>
    <x v="6"/>
    <d v="2024-06-03T00:00:00"/>
    <n v="2296"/>
    <n v="52"/>
    <n v="100"/>
    <s v="Chupa Chups"/>
    <s v="Bars"/>
    <s v="Small"/>
    <n v="0.69579999999999997"/>
    <n v="69.58"/>
    <n v="6"/>
    <x v="2"/>
    <n v="3"/>
    <x v="0"/>
  </r>
  <r>
    <n v="2400044640"/>
    <s v="Mallorie Waber"/>
    <x v="9"/>
    <x v="1"/>
    <x v="1"/>
    <x v="3"/>
    <x v="20"/>
    <x v="7"/>
    <d v="2024-06-03T00:00:00"/>
    <n v="10801"/>
    <n v="35"/>
    <n v="636"/>
    <s v="Elvan"/>
    <s v="Bars"/>
    <s v="Large"/>
    <n v="13.3485"/>
    <n v="8489.6460000000006"/>
    <n v="6"/>
    <x v="2"/>
    <n v="3"/>
    <x v="0"/>
  </r>
  <r>
    <n v="2400044641"/>
    <s v="Barr Faughny"/>
    <x v="9"/>
    <x v="1"/>
    <x v="0"/>
    <x v="0"/>
    <x v="14"/>
    <x v="8"/>
    <d v="2024-06-03T00:00:00"/>
    <n v="3031"/>
    <n v="49"/>
    <n v="117"/>
    <s v="Ferrero"/>
    <s v="Other"/>
    <s v="Large"/>
    <n v="2.4773999999999998"/>
    <n v="289.85579999999999"/>
    <n v="6"/>
    <x v="2"/>
    <n v="3"/>
    <x v="0"/>
  </r>
  <r>
    <n v="2400044642"/>
    <s v="Barr Faughny"/>
    <x v="9"/>
    <x v="1"/>
    <x v="0"/>
    <x v="1"/>
    <x v="17"/>
    <x v="9"/>
    <d v="2024-06-03T00:00:00"/>
    <n v="112"/>
    <n v="252"/>
    <n v="11"/>
    <s v="Fisherman's Friend"/>
    <s v="Bars"/>
    <s v="Large"/>
    <n v="1.5934999999999999"/>
    <n v="17.528499999999998"/>
    <n v="6"/>
    <x v="2"/>
    <n v="3"/>
    <x v="0"/>
  </r>
  <r>
    <n v="2400044643"/>
    <s v="Gunar Cockshoot"/>
    <x v="9"/>
    <x v="1"/>
    <x v="1"/>
    <x v="2"/>
    <x v="7"/>
    <x v="10"/>
    <d v="2024-06-03T00:00:00"/>
    <n v="329"/>
    <n v="130"/>
    <n v="14"/>
    <s v="Galaxy"/>
    <s v="Bars"/>
    <s v="Small"/>
    <n v="0.89900000000000002"/>
    <n v="12.586"/>
    <n v="6"/>
    <x v="2"/>
    <n v="3"/>
    <x v="0"/>
  </r>
  <r>
    <n v="2400044644"/>
    <s v="Gunar Cockshoot"/>
    <x v="9"/>
    <x v="1"/>
    <x v="1"/>
    <x v="3"/>
    <x v="17"/>
    <x v="4"/>
    <d v="2024-06-03T00:00:00"/>
    <n v="9590"/>
    <n v="154"/>
    <n v="600"/>
    <s v="Goldkenn"/>
    <s v="Bars"/>
    <s v="Large"/>
    <n v="1.5934999999999999"/>
    <n v="956.09999999999991"/>
    <n v="6"/>
    <x v="2"/>
    <n v="3"/>
    <x v="0"/>
  </r>
  <r>
    <n v="2400044645"/>
    <s v="Andria Kimpton"/>
    <x v="9"/>
    <x v="1"/>
    <x v="1"/>
    <x v="2"/>
    <x v="14"/>
    <x v="4"/>
    <d v="2024-06-03T00:00:00"/>
    <n v="3220"/>
    <n v="209"/>
    <n v="115"/>
    <s v="Hershey's"/>
    <s v="Other"/>
    <s v="Large"/>
    <n v="2.4773999999999998"/>
    <n v="284.90099999999995"/>
    <n v="6"/>
    <x v="2"/>
    <n v="3"/>
    <x v="0"/>
  </r>
  <r>
    <n v="2400044646"/>
    <s v="Wilone O'Kielt"/>
    <x v="10"/>
    <x v="1"/>
    <x v="1"/>
    <x v="3"/>
    <x v="12"/>
    <x v="4"/>
    <d v="2024-06-03T00:00:00"/>
    <n v="9660"/>
    <n v="106"/>
    <n v="358"/>
    <s v="Jules Destrooper"/>
    <s v="Bites"/>
    <s v="Large"/>
    <n v="6.3415999999999997"/>
    <n v="2270.2927999999997"/>
    <n v="6"/>
    <x v="2"/>
    <n v="3"/>
    <x v="0"/>
  </r>
  <r>
    <n v="2400044647"/>
    <s v="Ches Bonnell"/>
    <x v="11"/>
    <x v="1"/>
    <x v="0"/>
    <x v="1"/>
    <x v="1"/>
    <x v="8"/>
    <d v="2024-06-03T00:00:00"/>
    <n v="9737"/>
    <n v="184"/>
    <n v="886"/>
    <s v="Kinder"/>
    <s v="Other"/>
    <s v="Small"/>
    <n v="0.24049999999999999"/>
    <n v="213.083"/>
    <n v="6"/>
    <x v="2"/>
    <n v="3"/>
    <x v="0"/>
  </r>
  <r>
    <n v="2400044648"/>
    <s v="Gigi Bohling"/>
    <x v="12"/>
    <x v="1"/>
    <x v="0"/>
    <x v="1"/>
    <x v="3"/>
    <x v="8"/>
    <d v="2024-06-03T00:00:00"/>
    <n v="3899"/>
    <n v="199"/>
    <n v="488"/>
    <s v="Kit Kat"/>
    <s v="Bars"/>
    <s v="Small"/>
    <n v="6.0811000000000002"/>
    <n v="2967.5768000000003"/>
    <n v="6"/>
    <x v="2"/>
    <n v="3"/>
    <x v="0"/>
  </r>
  <r>
    <n v="2400044649"/>
    <s v="Brien Boise"/>
    <x v="12"/>
    <x v="1"/>
    <x v="1"/>
    <x v="2"/>
    <x v="4"/>
    <x v="8"/>
    <d v="2024-06-03T00:00:00"/>
    <n v="1477"/>
    <n v="58"/>
    <n v="48"/>
    <s v="Leonidas"/>
    <s v="Other"/>
    <s v="Small"/>
    <n v="7.8910999999999998"/>
    <n v="378.77279999999996"/>
    <n v="6"/>
    <x v="2"/>
    <n v="3"/>
    <x v="0"/>
  </r>
  <r>
    <n v="2400044650"/>
    <s v="Kelci Walkden"/>
    <x v="13"/>
    <x v="1"/>
    <x v="1"/>
    <x v="3"/>
    <x v="13"/>
    <x v="8"/>
    <d v="2024-06-03T00:00:00"/>
    <n v="4242"/>
    <n v="324"/>
    <n v="152"/>
    <s v="Lindt"/>
    <s v="Bites"/>
    <s v="Large"/>
    <n v="9.2086000000000006"/>
    <n v="1399.7072000000001"/>
    <n v="6"/>
    <x v="2"/>
    <n v="3"/>
    <x v="0"/>
  </r>
  <r>
    <n v="2400044651"/>
    <s v="Camilla Castle"/>
    <x v="14"/>
    <x v="1"/>
    <x v="1"/>
    <x v="2"/>
    <x v="19"/>
    <x v="8"/>
    <d v="2024-06-03T00:00:00"/>
    <n v="8946"/>
    <n v="163"/>
    <n v="895"/>
    <s v="Loacker"/>
    <s v="Bites"/>
    <s v="Small"/>
    <n v="8.2429000000000006"/>
    <n v="7377.3955000000005"/>
    <n v="6"/>
    <x v="2"/>
    <n v="3"/>
    <x v="0"/>
  </r>
  <r>
    <n v="2400044652"/>
    <s v="Camilla Castle"/>
    <x v="13"/>
    <x v="1"/>
    <x v="1"/>
    <x v="3"/>
    <x v="10"/>
    <x v="8"/>
    <d v="2024-06-03T00:00:00"/>
    <n v="14504"/>
    <n v="150"/>
    <n v="1813"/>
    <s v="Lotus Biscoff"/>
    <s v="Bars"/>
    <s v="Large"/>
    <n v="8.7870000000000008"/>
    <n v="15930.831000000002"/>
    <n v="6"/>
    <x v="2"/>
    <n v="3"/>
    <x v="0"/>
  </r>
  <r>
    <n v="2400044653"/>
    <s v="Kelci Walkden"/>
    <x v="13"/>
    <x v="1"/>
    <x v="0"/>
    <x v="0"/>
    <x v="4"/>
    <x v="8"/>
    <d v="2024-06-03T00:00:00"/>
    <n v="6433"/>
    <n v="130"/>
    <n v="202"/>
    <s v="M&amp;M's"/>
    <s v="Other"/>
    <s v="Small"/>
    <n v="7.8910999999999998"/>
    <n v="1594.0021999999999"/>
    <n v="6"/>
    <x v="2"/>
    <n v="3"/>
    <x v="0"/>
  </r>
  <r>
    <n v="2400044654"/>
    <s v="Curtice Advani"/>
    <x v="14"/>
    <x v="1"/>
    <x v="0"/>
    <x v="1"/>
    <x v="12"/>
    <x v="8"/>
    <d v="2024-06-03T00:00:00"/>
    <n v="9261"/>
    <n v="143"/>
    <n v="343"/>
    <s v="Malteser"/>
    <s v="Bites"/>
    <s v="Large"/>
    <n v="6.3415999999999997"/>
    <n v="2175.1687999999999"/>
    <n v="6"/>
    <x v="2"/>
    <n v="3"/>
    <x v="0"/>
  </r>
  <r>
    <n v="2400044655"/>
    <s v="Oby Sorrel"/>
    <x v="13"/>
    <x v="1"/>
    <x v="1"/>
    <x v="2"/>
    <x v="5"/>
    <x v="8"/>
    <d v="2024-06-03T00:00:00"/>
    <n v="756"/>
    <n v="71"/>
    <n v="38"/>
    <s v="Mars"/>
    <s v="Bars"/>
    <s v="Small"/>
    <n v="0.69579999999999997"/>
    <n v="26.4404"/>
    <n v="6"/>
    <x v="2"/>
    <n v="3"/>
    <x v="0"/>
  </r>
  <r>
    <n v="2400044656"/>
    <s v="Gunar Cockshoot"/>
    <x v="13"/>
    <x v="1"/>
    <x v="1"/>
    <x v="3"/>
    <x v="3"/>
    <x v="2"/>
    <d v="2024-06-03T00:00:00"/>
    <n v="4018"/>
    <n v="10"/>
    <n v="447"/>
    <s v="McVitie’s"/>
    <s v="Bars"/>
    <s v="Small"/>
    <n v="6.0811000000000002"/>
    <n v="2718.2517000000003"/>
    <n v="6"/>
    <x v="2"/>
    <n v="3"/>
    <x v="0"/>
  </r>
  <r>
    <n v="2400044657"/>
    <s v="Karlen McCaffrey"/>
    <x v="13"/>
    <x v="1"/>
    <x v="1"/>
    <x v="2"/>
    <x v="2"/>
    <x v="2"/>
    <d v="2024-06-03T00:00:00"/>
    <n v="168"/>
    <n v="281"/>
    <n v="9"/>
    <s v="Mentos"/>
    <s v="Bars"/>
    <s v="Large"/>
    <n v="4.6592000000000002"/>
    <n v="41.9328"/>
    <n v="6"/>
    <x v="2"/>
    <n v="3"/>
    <x v="0"/>
  </r>
  <r>
    <n v="2400044658"/>
    <s v="Gunar Cockshoot"/>
    <x v="13"/>
    <x v="1"/>
    <x v="1"/>
    <x v="3"/>
    <x v="7"/>
    <x v="2"/>
    <d v="2024-06-03T00:00:00"/>
    <n v="4004"/>
    <n v="16"/>
    <n v="149"/>
    <s v="Merci"/>
    <s v="Bars"/>
    <s v="Small"/>
    <n v="0.89900000000000002"/>
    <n v="133.95099999999999"/>
    <n v="6"/>
    <x v="2"/>
    <n v="3"/>
    <x v="0"/>
  </r>
  <r>
    <n v="2400044659"/>
    <s v="Jan Morforth"/>
    <x v="0"/>
    <x v="0"/>
    <x v="0"/>
    <x v="1"/>
    <x v="2"/>
    <x v="2"/>
    <d v="2024-06-03T00:00:00"/>
    <n v="6272"/>
    <n v="133"/>
    <n v="299"/>
    <s v="Milka"/>
    <s v="Bars"/>
    <s v="Large"/>
    <n v="4.6592000000000002"/>
    <n v="1393.1008000000002"/>
    <n v="6"/>
    <x v="2"/>
    <n v="3"/>
    <x v="0"/>
  </r>
  <r>
    <n v="2400044660"/>
    <s v="Ches Bonnell"/>
    <x v="0"/>
    <x v="1"/>
    <x v="0"/>
    <x v="1"/>
    <x v="19"/>
    <x v="2"/>
    <d v="2024-06-03T00:00:00"/>
    <n v="5215"/>
    <n v="87"/>
    <n v="348"/>
    <s v="Neuhaus"/>
    <s v="Bites"/>
    <s v="Small"/>
    <n v="8.2429000000000006"/>
    <n v="2868.5292000000004"/>
    <n v="6"/>
    <x v="2"/>
    <n v="3"/>
    <x v="0"/>
  </r>
  <r>
    <n v="2400044661"/>
    <s v="Gunar Cockshoot"/>
    <x v="0"/>
    <x v="0"/>
    <x v="1"/>
    <x v="2"/>
    <x v="13"/>
    <x v="2"/>
    <d v="2024-06-03T00:00:00"/>
    <n v="3094"/>
    <n v="21"/>
    <n v="148"/>
    <s v="Nua"/>
    <s v="Bites"/>
    <s v="Large"/>
    <n v="9.2086000000000006"/>
    <n v="1362.8728000000001"/>
    <n v="6"/>
    <x v="2"/>
    <n v="3"/>
    <x v="0"/>
  </r>
  <r>
    <n v="2400044662"/>
    <s v="Mallorie Waber"/>
    <x v="0"/>
    <x v="1"/>
    <x v="1"/>
    <x v="3"/>
    <x v="2"/>
    <x v="2"/>
    <d v="2024-06-03T00:00:00"/>
    <n v="9324"/>
    <n v="171"/>
    <n v="583"/>
    <s v="Nutella"/>
    <s v="Bars"/>
    <s v="Large"/>
    <n v="4.6592000000000002"/>
    <n v="2716.3136"/>
    <n v="6"/>
    <x v="2"/>
    <n v="3"/>
    <x v="0"/>
  </r>
  <r>
    <n v="2400044663"/>
    <s v="Van Tuxwell"/>
    <x v="0"/>
    <x v="1"/>
    <x v="1"/>
    <x v="2"/>
    <x v="6"/>
    <x v="2"/>
    <d v="2024-06-03T00:00:00"/>
    <n v="20447"/>
    <n v="78"/>
    <n v="758"/>
    <s v="Orbit"/>
    <s v="Other"/>
    <s v="Small"/>
    <n v="1.7625"/>
    <n v="1335.9749999999999"/>
    <n v="6"/>
    <x v="2"/>
    <n v="3"/>
    <x v="0"/>
  </r>
  <r>
    <n v="2400044664"/>
    <s v="Kaine Padly"/>
    <x v="1"/>
    <x v="1"/>
    <x v="1"/>
    <x v="3"/>
    <x v="3"/>
    <x v="2"/>
    <d v="2024-06-03T00:00:00"/>
    <n v="14189"/>
    <n v="19"/>
    <n v="1183"/>
    <s v="Oreo"/>
    <s v="Bars"/>
    <s v="Small"/>
    <n v="6.0811000000000002"/>
    <n v="7193.9413000000004"/>
    <n v="6"/>
    <x v="2"/>
    <n v="3"/>
    <x v="0"/>
  </r>
  <r>
    <n v="2400044665"/>
    <s v="Jan Morforth"/>
    <x v="2"/>
    <x v="1"/>
    <x v="0"/>
    <x v="0"/>
    <x v="21"/>
    <x v="0"/>
    <d v="2024-06-03T00:00:00"/>
    <n v="6503"/>
    <n v="231"/>
    <n v="434"/>
    <s v="Ray No Sugar"/>
    <s v="Bars"/>
    <s v="Small"/>
    <n v="5.0198"/>
    <n v="2178.5931999999998"/>
    <n v="6"/>
    <x v="2"/>
    <n v="3"/>
    <x v="0"/>
  </r>
  <r>
    <n v="2400044666"/>
    <s v="Curtice Advani"/>
    <x v="3"/>
    <x v="1"/>
    <x v="0"/>
    <x v="1"/>
    <x v="17"/>
    <x v="0"/>
    <d v="2024-06-03T00:00:00"/>
    <n v="2212"/>
    <n v="24"/>
    <n v="202"/>
    <s v="Reese's"/>
    <s v="Bars"/>
    <s v="Large"/>
    <n v="1.5934999999999999"/>
    <n v="321.887"/>
    <n v="6"/>
    <x v="2"/>
    <n v="3"/>
    <x v="0"/>
  </r>
  <r>
    <n v="2400044667"/>
    <s v="Husein Augar"/>
    <x v="4"/>
    <x v="1"/>
    <x v="1"/>
    <x v="2"/>
    <x v="16"/>
    <x v="0"/>
    <d v="2024-06-03T00:00:00"/>
    <n v="2975"/>
    <n v="45"/>
    <n v="142"/>
    <s v="Rhine Valley"/>
    <s v="Bites"/>
    <s v="Small"/>
    <n v="11.4688"/>
    <n v="1628.5696"/>
    <n v="6"/>
    <x v="2"/>
    <n v="3"/>
    <x v="0"/>
  </r>
  <r>
    <n v="2400044668"/>
    <s v="Dotty Strutley"/>
    <x v="4"/>
    <x v="1"/>
    <x v="1"/>
    <x v="3"/>
    <x v="1"/>
    <x v="0"/>
    <d v="2024-06-03T00:00:00"/>
    <n v="4788"/>
    <n v="217"/>
    <n v="342"/>
    <s v="RiteBite"/>
    <s v="Other"/>
    <s v="Small"/>
    <n v="0.24049999999999999"/>
    <n v="82.250999999999991"/>
    <n v="6"/>
    <x v="2"/>
    <n v="3"/>
    <x v="0"/>
  </r>
  <r>
    <n v="2400044669"/>
    <s v="Jan Morforth"/>
    <x v="5"/>
    <x v="0"/>
    <x v="1"/>
    <x v="2"/>
    <x v="1"/>
    <x v="0"/>
    <d v="2024-06-03T00:00:00"/>
    <n v="9604"/>
    <n v="201"/>
    <n v="565"/>
    <s v="Siafa Dates"/>
    <s v="Other"/>
    <s v="Small"/>
    <n v="0.24049999999999999"/>
    <n v="135.88249999999999"/>
    <n v="6"/>
    <x v="2"/>
    <n v="3"/>
    <x v="0"/>
  </r>
  <r>
    <n v="2400044670"/>
    <s v="Mallorie Waber"/>
    <x v="5"/>
    <x v="1"/>
    <x v="1"/>
    <x v="3"/>
    <x v="14"/>
    <x v="0"/>
    <d v="2024-06-03T00:00:00"/>
    <n v="616"/>
    <n v="181"/>
    <n v="24"/>
    <s v="Snickers"/>
    <s v="Other"/>
    <s v="Large"/>
    <n v="2.4773999999999998"/>
    <n v="59.457599999999999"/>
    <n v="6"/>
    <x v="2"/>
    <n v="3"/>
    <x v="0"/>
  </r>
  <r>
    <n v="2400044671"/>
    <s v="Oby Sorrel"/>
    <x v="6"/>
    <x v="0"/>
    <x v="0"/>
    <x v="1"/>
    <x v="18"/>
    <x v="0"/>
    <d v="2024-06-03T00:00:00"/>
    <n v="7644"/>
    <n v="4"/>
    <n v="695"/>
    <s v="St Michel"/>
    <s v="Bites"/>
    <s v="Large"/>
    <n v="2.8"/>
    <n v="1945.9999999999998"/>
    <n v="6"/>
    <x v="2"/>
    <n v="3"/>
    <x v="0"/>
  </r>
  <r>
    <n v="2400044672"/>
    <s v="Kaine Padly"/>
    <x v="7"/>
    <x v="0"/>
    <x v="0"/>
    <x v="1"/>
    <x v="18"/>
    <x v="0"/>
    <d v="2024-06-03T00:00:00"/>
    <n v="4193"/>
    <n v="153"/>
    <n v="263"/>
    <s v="The Whole Truth"/>
    <s v="Bites"/>
    <s v="Large"/>
    <n v="2.8"/>
    <n v="736.4"/>
    <n v="6"/>
    <x v="2"/>
    <n v="3"/>
    <x v="0"/>
  </r>
  <r>
    <n v="2400044673"/>
    <s v="Madelene Upcott"/>
    <x v="8"/>
    <x v="0"/>
    <x v="1"/>
    <x v="2"/>
    <x v="9"/>
    <x v="0"/>
    <d v="2024-06-03T00:00:00"/>
    <n v="6132"/>
    <n v="183"/>
    <n v="307"/>
    <s v="Toblerone"/>
    <s v="Bars"/>
    <s v="Large"/>
    <n v="2.2656000000000001"/>
    <n v="695.53920000000005"/>
    <n v="6"/>
    <x v="2"/>
    <n v="3"/>
    <x v="0"/>
  </r>
  <r>
    <n v="2400044674"/>
    <s v="Oby Sorrel"/>
    <x v="6"/>
    <x v="1"/>
    <x v="1"/>
    <x v="3"/>
    <x v="21"/>
    <x v="1"/>
    <d v="2024-06-03T00:00:00"/>
    <n v="7896"/>
    <n v="302"/>
    <n v="376"/>
    <s v="Toffifee"/>
    <s v="Bars"/>
    <s v="Small"/>
    <n v="5.0198"/>
    <n v="1887.4448"/>
    <n v="6"/>
    <x v="2"/>
    <n v="3"/>
    <x v="0"/>
  </r>
  <r>
    <n v="2400044675"/>
    <s v="Jehu Rudeforth"/>
    <x v="7"/>
    <x v="1"/>
    <x v="1"/>
    <x v="2"/>
    <x v="6"/>
    <x v="1"/>
    <d v="2024-06-03T00:00:00"/>
    <n v="2576"/>
    <n v="332"/>
    <n v="96"/>
    <s v="Truva"/>
    <s v="Other"/>
    <s v="Small"/>
    <n v="1.7625"/>
    <n v="169.2"/>
    <n v="6"/>
    <x v="2"/>
    <n v="3"/>
    <x v="0"/>
  </r>
  <r>
    <n v="2400044676"/>
    <s v="Jan Morforth"/>
    <x v="8"/>
    <x v="1"/>
    <x v="1"/>
    <x v="3"/>
    <x v="0"/>
    <x v="1"/>
    <d v="2024-06-03T00:00:00"/>
    <n v="2821"/>
    <n v="197"/>
    <n v="157"/>
    <s v="Twix"/>
    <s v="Bars"/>
    <s v="Large"/>
    <n v="6.0983000000000001"/>
    <n v="957.43309999999997"/>
    <n v="6"/>
    <x v="2"/>
    <n v="3"/>
    <x v="0"/>
  </r>
  <r>
    <n v="2400044677"/>
    <s v="Kaine Padly"/>
    <x v="9"/>
    <x v="0"/>
    <x v="0"/>
    <x v="0"/>
    <x v="12"/>
    <x v="1"/>
    <d v="2024-06-04T00:00:00"/>
    <n v="12103"/>
    <n v="88"/>
    <n v="485"/>
    <s v="Valrhona"/>
    <s v="Bites"/>
    <s v="Large"/>
    <n v="6.3415999999999997"/>
    <n v="3075.6759999999999"/>
    <n v="6"/>
    <x v="2"/>
    <n v="4"/>
    <x v="1"/>
  </r>
  <r>
    <n v="2400044678"/>
    <s v="Dennison Crosswaite"/>
    <x v="9"/>
    <x v="1"/>
    <x v="0"/>
    <x v="1"/>
    <x v="21"/>
    <x v="1"/>
    <d v="2024-06-04T00:00:00"/>
    <n v="5271"/>
    <n v="330"/>
    <n v="377"/>
    <s v="Venchi"/>
    <s v="Bars"/>
    <s v="Small"/>
    <n v="5.0198"/>
    <n v="1892.4646"/>
    <n v="6"/>
    <x v="2"/>
    <n v="4"/>
    <x v="1"/>
  </r>
  <r>
    <n v="2400044679"/>
    <s v="Karlen McCaffrey"/>
    <x v="9"/>
    <x v="0"/>
    <x v="1"/>
    <x v="2"/>
    <x v="3"/>
    <x v="1"/>
    <d v="2024-06-04T00:00:00"/>
    <n v="5117"/>
    <n v="66"/>
    <n v="512"/>
    <s v="Villars"/>
    <s v="Bars"/>
    <s v="Small"/>
    <n v="6.0811000000000002"/>
    <n v="3113.5232000000001"/>
    <n v="6"/>
    <x v="2"/>
    <n v="4"/>
    <x v="1"/>
  </r>
  <r>
    <n v="2400044680"/>
    <s v="Ches Bonnell"/>
    <x v="9"/>
    <x v="1"/>
    <x v="1"/>
    <x v="3"/>
    <x v="10"/>
    <x v="1"/>
    <d v="2024-06-04T00:00:00"/>
    <n v="4767"/>
    <n v="232"/>
    <n v="434"/>
    <s v="Wedel"/>
    <s v="Bars"/>
    <s v="Large"/>
    <n v="8.7870000000000008"/>
    <n v="3813.5580000000004"/>
    <n v="6"/>
    <x v="2"/>
    <n v="4"/>
    <x v="1"/>
  </r>
  <r>
    <n v="2400044681"/>
    <s v="Wilone O'Kielt"/>
    <x v="9"/>
    <x v="0"/>
    <x v="1"/>
    <x v="2"/>
    <x v="7"/>
    <x v="1"/>
    <d v="2024-06-04T00:00:00"/>
    <n v="20076"/>
    <n v="29"/>
    <n v="670"/>
    <s v="Werther's Original"/>
    <s v="Bars"/>
    <s v="Small"/>
    <n v="0.89900000000000002"/>
    <n v="602.33000000000004"/>
    <n v="6"/>
    <x v="2"/>
    <n v="4"/>
    <x v="1"/>
  </r>
  <r>
    <n v="2400044682"/>
    <s v="Camilla Castle"/>
    <x v="9"/>
    <x v="0"/>
    <x v="1"/>
    <x v="3"/>
    <x v="11"/>
    <x v="1"/>
    <d v="2024-06-04T00:00:00"/>
    <n v="2583"/>
    <n v="206"/>
    <n v="185"/>
    <s v="Whittakers"/>
    <s v="Bites"/>
    <s v="Large"/>
    <n v="2.8195000000000001"/>
    <n v="521.60750000000007"/>
    <n v="6"/>
    <x v="2"/>
    <n v="4"/>
    <x v="1"/>
  </r>
  <r>
    <n v="2400044683"/>
    <s v="Oby Sorrel"/>
    <x v="9"/>
    <x v="0"/>
    <x v="0"/>
    <x v="1"/>
    <x v="10"/>
    <x v="3"/>
    <d v="2024-06-04T00:00:00"/>
    <n v="14210"/>
    <n v="39"/>
    <n v="2030"/>
    <s v="Wrigley's"/>
    <s v="Bars"/>
    <s v="Large"/>
    <n v="8.7870000000000008"/>
    <n v="17837.61"/>
    <n v="6"/>
    <x v="2"/>
    <n v="4"/>
    <x v="1"/>
  </r>
  <r>
    <n v="2400044684"/>
    <s v="Barr Faughny"/>
    <x v="9"/>
    <x v="1"/>
    <x v="0"/>
    <x v="1"/>
    <x v="3"/>
    <x v="3"/>
    <d v="2024-06-04T00:00:00"/>
    <n v="4403"/>
    <n v="25"/>
    <n v="315"/>
    <s v="After Eight"/>
    <s v="Bars"/>
    <s v="Small"/>
    <n v="6.0811000000000002"/>
    <n v="1915.5465000000002"/>
    <n v="6"/>
    <x v="2"/>
    <n v="4"/>
    <x v="1"/>
  </r>
  <r>
    <n v="2400044685"/>
    <s v="Gunar Cockshoot"/>
    <x v="9"/>
    <x v="0"/>
    <x v="1"/>
    <x v="2"/>
    <x v="13"/>
    <x v="3"/>
    <d v="2024-06-04T00:00:00"/>
    <n v="12985"/>
    <n v="279"/>
    <n v="619"/>
    <s v="Angelina"/>
    <s v="Bites"/>
    <s v="Large"/>
    <n v="9.2086000000000006"/>
    <n v="5700.1234000000004"/>
    <n v="6"/>
    <x v="2"/>
    <n v="4"/>
    <x v="1"/>
  </r>
  <r>
    <n v="2400044686"/>
    <s v="Dotty Strutley"/>
    <x v="9"/>
    <x v="1"/>
    <x v="1"/>
    <x v="3"/>
    <x v="5"/>
    <x v="3"/>
    <d v="2024-06-04T00:00:00"/>
    <n v="1358"/>
    <n v="63"/>
    <n v="68"/>
    <s v="Anthon Berg"/>
    <s v="Bars"/>
    <s v="Small"/>
    <n v="0.69579999999999997"/>
    <n v="47.314399999999999"/>
    <n v="6"/>
    <x v="2"/>
    <n v="4"/>
    <x v="1"/>
  </r>
  <r>
    <n v="2400044687"/>
    <s v="Barr Faughny"/>
    <x v="9"/>
    <x v="0"/>
    <x v="1"/>
    <x v="2"/>
    <x v="3"/>
    <x v="3"/>
    <d v="2024-06-04T00:00:00"/>
    <n v="203"/>
    <n v="330"/>
    <n v="19"/>
    <s v="Bounty"/>
    <s v="Bars"/>
    <s v="Small"/>
    <n v="6.0811000000000002"/>
    <n v="115.54090000000001"/>
    <n v="6"/>
    <x v="2"/>
    <n v="4"/>
    <x v="1"/>
  </r>
  <r>
    <n v="2400044688"/>
    <s v="Curtice Advani"/>
    <x v="9"/>
    <x v="0"/>
    <x v="1"/>
    <x v="3"/>
    <x v="11"/>
    <x v="5"/>
    <d v="2024-06-04T00:00:00"/>
    <n v="1281"/>
    <n v="275"/>
    <n v="99"/>
    <s v="Butlers"/>
    <s v="Bites"/>
    <s v="Large"/>
    <n v="2.8195000000000001"/>
    <n v="279.13049999999998"/>
    <n v="6"/>
    <x v="2"/>
    <n v="4"/>
    <x v="1"/>
  </r>
  <r>
    <n v="2400044689"/>
    <s v="Jehu Rudeforth"/>
    <x v="9"/>
    <x v="0"/>
    <x v="0"/>
    <x v="0"/>
    <x v="6"/>
    <x v="5"/>
    <d v="2024-06-04T00:00:00"/>
    <n v="13475"/>
    <n v="119"/>
    <n v="539"/>
    <s v="Cadbury"/>
    <s v="Other"/>
    <s v="Small"/>
    <n v="1.7625"/>
    <n v="949.98749999999995"/>
    <n v="6"/>
    <x v="2"/>
    <n v="4"/>
    <x v="1"/>
  </r>
  <r>
    <n v="2400044690"/>
    <s v="Beverie Moffet"/>
    <x v="9"/>
    <x v="1"/>
    <x v="0"/>
    <x v="1"/>
    <x v="1"/>
    <x v="5"/>
    <d v="2024-06-04T00:00:00"/>
    <n v="1547"/>
    <n v="200"/>
    <n v="119"/>
    <s v="Caprice"/>
    <s v="Other"/>
    <s v="Small"/>
    <n v="0.24049999999999999"/>
    <n v="28.619499999999999"/>
    <n v="6"/>
    <x v="2"/>
    <n v="4"/>
    <x v="1"/>
  </r>
  <r>
    <n v="2400044691"/>
    <s v="Wilone O'Kielt"/>
    <x v="9"/>
    <x v="1"/>
    <x v="1"/>
    <x v="2"/>
    <x v="20"/>
    <x v="7"/>
    <d v="2024-06-04T00:00:00"/>
    <n v="6013"/>
    <n v="217"/>
    <n v="317"/>
    <s v="Cartwright &amp; Butler"/>
    <s v="Bars"/>
    <s v="Large"/>
    <n v="13.3485"/>
    <n v="4231.4745000000003"/>
    <n v="6"/>
    <x v="2"/>
    <n v="4"/>
    <x v="1"/>
  </r>
  <r>
    <n v="2400044692"/>
    <s v="Oby Sorrel"/>
    <x v="9"/>
    <x v="1"/>
    <x v="1"/>
    <x v="3"/>
    <x v="19"/>
    <x v="7"/>
    <d v="2024-06-04T00:00:00"/>
    <n v="10703"/>
    <n v="21"/>
    <n v="1071"/>
    <s v="Cavendish"/>
    <s v="Bites"/>
    <s v="Small"/>
    <n v="8.2429000000000006"/>
    <n v="8828.1459000000013"/>
    <n v="6"/>
    <x v="2"/>
    <n v="4"/>
    <x v="1"/>
  </r>
  <r>
    <n v="2400044693"/>
    <s v="Brien Boise"/>
    <x v="9"/>
    <x v="1"/>
    <x v="1"/>
    <x v="2"/>
    <x v="12"/>
    <x v="7"/>
    <d v="2024-06-04T00:00:00"/>
    <n v="7630"/>
    <n v="236"/>
    <n v="306"/>
    <s v="Chocodate"/>
    <s v="Bites"/>
    <s v="Large"/>
    <n v="6.3415999999999997"/>
    <n v="1940.5295999999998"/>
    <n v="6"/>
    <x v="2"/>
    <n v="4"/>
    <x v="1"/>
  </r>
  <r>
    <n v="2400044694"/>
    <s v="Mallorie Waber"/>
    <x v="9"/>
    <x v="1"/>
    <x v="1"/>
    <x v="3"/>
    <x v="11"/>
    <x v="7"/>
    <d v="2024-06-04T00:00:00"/>
    <n v="5369"/>
    <n v="251"/>
    <n v="384"/>
    <s v="Chupa Chups"/>
    <s v="Bites"/>
    <s v="Large"/>
    <n v="2.8195000000000001"/>
    <n v="1082.6880000000001"/>
    <n v="6"/>
    <x v="2"/>
    <n v="4"/>
    <x v="1"/>
  </r>
  <r>
    <n v="2400044695"/>
    <s v="Gunar Cockshoot"/>
    <x v="9"/>
    <x v="1"/>
    <x v="0"/>
    <x v="1"/>
    <x v="16"/>
    <x v="7"/>
    <d v="2024-06-04T00:00:00"/>
    <n v="7917"/>
    <n v="115"/>
    <n v="360"/>
    <s v="Elvan"/>
    <s v="Bites"/>
    <s v="Small"/>
    <n v="11.4688"/>
    <n v="4128.768"/>
    <n v="6"/>
    <x v="2"/>
    <n v="4"/>
    <x v="1"/>
  </r>
  <r>
    <n v="2400044696"/>
    <s v="Dennison Crosswaite"/>
    <x v="10"/>
    <x v="1"/>
    <x v="0"/>
    <x v="1"/>
    <x v="11"/>
    <x v="7"/>
    <d v="2024-06-04T00:00:00"/>
    <n v="259"/>
    <n v="116"/>
    <n v="17"/>
    <s v="Ferrero"/>
    <s v="Bites"/>
    <s v="Large"/>
    <n v="2.8195000000000001"/>
    <n v="47.9315"/>
    <n v="6"/>
    <x v="2"/>
    <n v="4"/>
    <x v="1"/>
  </r>
  <r>
    <n v="2400044697"/>
    <s v="Brien Boise"/>
    <x v="11"/>
    <x v="1"/>
    <x v="1"/>
    <x v="2"/>
    <x v="6"/>
    <x v="7"/>
    <d v="2024-06-04T00:00:00"/>
    <n v="3115"/>
    <n v="22"/>
    <n v="112"/>
    <s v="Fisherman's Friend"/>
    <s v="Other"/>
    <s v="Small"/>
    <n v="1.7625"/>
    <n v="197.4"/>
    <n v="6"/>
    <x v="2"/>
    <n v="4"/>
    <x v="1"/>
  </r>
  <r>
    <n v="2400044698"/>
    <s v="Dotty Strutley"/>
    <x v="12"/>
    <x v="1"/>
    <x v="1"/>
    <x v="3"/>
    <x v="11"/>
    <x v="6"/>
    <d v="2024-06-04T00:00:00"/>
    <n v="10731"/>
    <n v="117"/>
    <n v="537"/>
    <s v="Galaxy"/>
    <s v="Bites"/>
    <s v="Large"/>
    <n v="2.8195000000000001"/>
    <n v="1514.0715"/>
    <n v="6"/>
    <x v="2"/>
    <n v="4"/>
    <x v="1"/>
  </r>
  <r>
    <n v="2400044699"/>
    <s v="Madelene Upcott"/>
    <x v="12"/>
    <x v="1"/>
    <x v="1"/>
    <x v="2"/>
    <x v="11"/>
    <x v="6"/>
    <d v="2024-06-04T00:00:00"/>
    <n v="2352"/>
    <n v="21"/>
    <n v="181"/>
    <s v="Goldkenn"/>
    <s v="Bites"/>
    <s v="Large"/>
    <n v="2.8195000000000001"/>
    <n v="510.3295"/>
    <n v="6"/>
    <x v="2"/>
    <n v="4"/>
    <x v="1"/>
  </r>
  <r>
    <n v="2400044700"/>
    <s v="Gunar Cockshoot"/>
    <x v="13"/>
    <x v="1"/>
    <x v="1"/>
    <x v="3"/>
    <x v="2"/>
    <x v="6"/>
    <d v="2024-06-04T00:00:00"/>
    <n v="5138"/>
    <n v="51"/>
    <n v="303"/>
    <s v="Hershey's"/>
    <s v="Bars"/>
    <s v="Large"/>
    <n v="4.6592000000000002"/>
    <n v="1411.7376000000002"/>
    <n v="6"/>
    <x v="2"/>
    <n v="4"/>
    <x v="1"/>
  </r>
  <r>
    <n v="2400044701"/>
    <s v="Rafaelita Blaksland"/>
    <x v="14"/>
    <x v="1"/>
    <x v="0"/>
    <x v="0"/>
    <x v="10"/>
    <x v="0"/>
    <d v="2024-06-04T00:00:00"/>
    <n v="1428"/>
    <n v="194"/>
    <n v="102"/>
    <s v="Jules Destrooper"/>
    <s v="Bars"/>
    <s v="Large"/>
    <n v="8.7870000000000008"/>
    <n v="896.27400000000011"/>
    <n v="6"/>
    <x v="2"/>
    <n v="4"/>
    <x v="1"/>
  </r>
  <r>
    <n v="2400044702"/>
    <s v="Kaine Padly"/>
    <x v="13"/>
    <x v="1"/>
    <x v="0"/>
    <x v="1"/>
    <x v="5"/>
    <x v="1"/>
    <d v="2024-06-04T00:00:00"/>
    <n v="3598"/>
    <n v="17"/>
    <n v="157"/>
    <s v="Kinder"/>
    <s v="Bars"/>
    <s v="Small"/>
    <n v="0.69579999999999997"/>
    <n v="109.2406"/>
    <n v="6"/>
    <x v="2"/>
    <n v="4"/>
    <x v="1"/>
  </r>
  <r>
    <n v="2400044703"/>
    <s v="Wilone O'Kielt"/>
    <x v="13"/>
    <x v="1"/>
    <x v="1"/>
    <x v="2"/>
    <x v="11"/>
    <x v="2"/>
    <d v="2024-06-04T00:00:00"/>
    <n v="10528"/>
    <n v="21"/>
    <n v="555"/>
    <s v="Kit Kat"/>
    <s v="Bites"/>
    <s v="Large"/>
    <n v="2.8195000000000001"/>
    <n v="1564.8225"/>
    <n v="6"/>
    <x v="2"/>
    <n v="4"/>
    <x v="1"/>
  </r>
  <r>
    <n v="2400044704"/>
    <s v="Kelci Walkden"/>
    <x v="14"/>
    <x v="1"/>
    <x v="1"/>
    <x v="3"/>
    <x v="12"/>
    <x v="3"/>
    <d v="2024-06-04T00:00:00"/>
    <n v="2100"/>
    <n v="242"/>
    <n v="70"/>
    <s v="Leonidas"/>
    <s v="Bites"/>
    <s v="Large"/>
    <n v="6.3415999999999997"/>
    <n v="443.91199999999998"/>
    <n v="6"/>
    <x v="2"/>
    <n v="4"/>
    <x v="1"/>
  </r>
  <r>
    <n v="2400044705"/>
    <s v="Mallorie Waber"/>
    <x v="13"/>
    <x v="1"/>
    <x v="1"/>
    <x v="2"/>
    <x v="8"/>
    <x v="4"/>
    <d v="2024-06-04T00:00:00"/>
    <n v="6797"/>
    <n v="218"/>
    <n v="262"/>
    <s v="Lindt"/>
    <s v="Bars"/>
    <s v="Large"/>
    <n v="1.8652"/>
    <n v="488.68239999999997"/>
    <n v="6"/>
    <x v="2"/>
    <n v="4"/>
    <x v="1"/>
  </r>
  <r>
    <n v="2400044706"/>
    <s v="Dotty Strutley"/>
    <x v="13"/>
    <x v="1"/>
    <x v="1"/>
    <x v="3"/>
    <x v="7"/>
    <x v="5"/>
    <d v="2024-06-04T00:00:00"/>
    <n v="6202"/>
    <n v="52"/>
    <n v="249"/>
    <s v="Loacker"/>
    <s v="Bars"/>
    <s v="Small"/>
    <n v="0.89900000000000002"/>
    <n v="223.851"/>
    <n v="6"/>
    <x v="2"/>
    <n v="4"/>
    <x v="1"/>
  </r>
  <r>
    <n v="2400044707"/>
    <s v="Gigi Bohling"/>
    <x v="13"/>
    <x v="1"/>
    <x v="0"/>
    <x v="1"/>
    <x v="8"/>
    <x v="6"/>
    <d v="2024-06-04T00:00:00"/>
    <n v="8001"/>
    <n v="4"/>
    <n v="348"/>
    <s v="Lotus Biscoff"/>
    <s v="Bars"/>
    <s v="Large"/>
    <n v="1.8652"/>
    <n v="649.08960000000002"/>
    <n v="6"/>
    <x v="2"/>
    <n v="4"/>
    <x v="1"/>
  </r>
  <r>
    <n v="2400044708"/>
    <s v="Ches Bonnell"/>
    <x v="13"/>
    <x v="1"/>
    <x v="0"/>
    <x v="1"/>
    <x v="9"/>
    <x v="7"/>
    <d v="2024-06-04T00:00:00"/>
    <n v="13832"/>
    <n v="294"/>
    <n v="814"/>
    <s v="M&amp;M's"/>
    <s v="Bars"/>
    <s v="Large"/>
    <n v="2.2656000000000001"/>
    <n v="1844.1984"/>
    <n v="6"/>
    <x v="2"/>
    <n v="4"/>
    <x v="1"/>
  </r>
  <r>
    <n v="2400044709"/>
    <s v="Jan Morforth"/>
    <x v="0"/>
    <x v="0"/>
    <x v="1"/>
    <x v="2"/>
    <x v="19"/>
    <x v="8"/>
    <d v="2024-06-04T00:00:00"/>
    <n v="1568"/>
    <n v="181"/>
    <n v="121"/>
    <s v="Malteser"/>
    <s v="Bites"/>
    <s v="Small"/>
    <n v="8.2429000000000006"/>
    <n v="997.3909000000001"/>
    <n v="6"/>
    <x v="2"/>
    <n v="4"/>
    <x v="1"/>
  </r>
  <r>
    <n v="2400044710"/>
    <s v="Jan Morforth"/>
    <x v="0"/>
    <x v="1"/>
    <x v="1"/>
    <x v="3"/>
    <x v="14"/>
    <x v="9"/>
    <d v="2024-06-04T00:00:00"/>
    <n v="3129"/>
    <n v="127"/>
    <n v="112"/>
    <s v="Mars"/>
    <s v="Other"/>
    <s v="Large"/>
    <n v="2.4773999999999998"/>
    <n v="277.46879999999999"/>
    <n v="6"/>
    <x v="2"/>
    <n v="4"/>
    <x v="1"/>
  </r>
  <r>
    <n v="2400044711"/>
    <s v="Gigi Bohling"/>
    <x v="0"/>
    <x v="0"/>
    <x v="1"/>
    <x v="2"/>
    <x v="12"/>
    <x v="10"/>
    <d v="2024-06-04T00:00:00"/>
    <n v="6944"/>
    <n v="2"/>
    <n v="278"/>
    <s v="McVitie’s"/>
    <s v="Bites"/>
    <s v="Large"/>
    <n v="6.3415999999999997"/>
    <n v="1762.9648"/>
    <n v="6"/>
    <x v="2"/>
    <n v="4"/>
    <x v="1"/>
  </r>
  <r>
    <n v="2400044712"/>
    <s v="Dotty Strutley"/>
    <x v="0"/>
    <x v="1"/>
    <x v="1"/>
    <x v="3"/>
    <x v="6"/>
    <x v="4"/>
    <d v="2024-06-04T00:00:00"/>
    <n v="7672"/>
    <n v="17"/>
    <n v="265"/>
    <s v="Mentos"/>
    <s v="Other"/>
    <s v="Small"/>
    <n v="1.7625"/>
    <n v="467.0625"/>
    <n v="6"/>
    <x v="2"/>
    <n v="4"/>
    <x v="1"/>
  </r>
  <r>
    <n v="2400044713"/>
    <s v="Ches Bonnell"/>
    <x v="0"/>
    <x v="1"/>
    <x v="0"/>
    <x v="0"/>
    <x v="2"/>
    <x v="4"/>
    <d v="2024-06-07T00:00:00"/>
    <n v="4137"/>
    <n v="200"/>
    <n v="197"/>
    <s v="Merci"/>
    <s v="Bars"/>
    <s v="Large"/>
    <n v="4.6592000000000002"/>
    <n v="917.86240000000009"/>
    <n v="6"/>
    <x v="2"/>
    <n v="7"/>
    <x v="4"/>
  </r>
  <r>
    <n v="2400044714"/>
    <s v="Dotty Strutley"/>
    <x v="1"/>
    <x v="1"/>
    <x v="0"/>
    <x v="1"/>
    <x v="20"/>
    <x v="4"/>
    <d v="2024-06-07T00:00:00"/>
    <n v="1365"/>
    <n v="155"/>
    <n v="72"/>
    <s v="Milka"/>
    <s v="Bars"/>
    <s v="Large"/>
    <n v="13.3485"/>
    <n v="961.09199999999998"/>
    <n v="6"/>
    <x v="2"/>
    <n v="7"/>
    <x v="4"/>
  </r>
  <r>
    <n v="2400044715"/>
    <s v="Karlen McCaffrey"/>
    <x v="2"/>
    <x v="1"/>
    <x v="1"/>
    <x v="2"/>
    <x v="0"/>
    <x v="8"/>
    <d v="2024-06-07T00:00:00"/>
    <n v="7238"/>
    <n v="381"/>
    <n v="453"/>
    <s v="Neuhaus"/>
    <s v="Bars"/>
    <s v="Large"/>
    <n v="6.0983000000000001"/>
    <n v="2762.5299"/>
    <n v="6"/>
    <x v="2"/>
    <n v="7"/>
    <x v="4"/>
  </r>
  <r>
    <n v="2400044716"/>
    <s v="Dotty Strutley"/>
    <x v="3"/>
    <x v="1"/>
    <x v="1"/>
    <x v="3"/>
    <x v="20"/>
    <x v="8"/>
    <d v="2024-06-07T00:00:00"/>
    <n v="10500"/>
    <n v="355"/>
    <n v="457"/>
    <s v="Nua"/>
    <s v="Bars"/>
    <s v="Large"/>
    <n v="13.3485"/>
    <n v="6100.2645000000002"/>
    <n v="6"/>
    <x v="2"/>
    <n v="7"/>
    <x v="4"/>
  </r>
  <r>
    <n v="2400044717"/>
    <s v="Madelene Upcott"/>
    <x v="4"/>
    <x v="1"/>
    <x v="1"/>
    <x v="2"/>
    <x v="21"/>
    <x v="8"/>
    <d v="2024-06-07T00:00:00"/>
    <n v="6790"/>
    <n v="129"/>
    <n v="453"/>
    <s v="Nutella"/>
    <s v="Bars"/>
    <s v="Small"/>
    <n v="5.0198"/>
    <n v="2273.9694"/>
    <n v="6"/>
    <x v="2"/>
    <n v="7"/>
    <x v="4"/>
  </r>
  <r>
    <n v="2400044718"/>
    <s v="Dotty Strutley"/>
    <x v="4"/>
    <x v="1"/>
    <x v="1"/>
    <x v="3"/>
    <x v="19"/>
    <x v="8"/>
    <d v="2024-06-07T00:00:00"/>
    <n v="7203"/>
    <n v="63"/>
    <n v="515"/>
    <s v="Orbit"/>
    <s v="Bites"/>
    <s v="Small"/>
    <n v="8.2429000000000006"/>
    <n v="4245.0934999999999"/>
    <n v="6"/>
    <x v="2"/>
    <n v="7"/>
    <x v="4"/>
  </r>
  <r>
    <n v="2400044719"/>
    <s v="Jehu Rudeforth"/>
    <x v="5"/>
    <x v="0"/>
    <x v="0"/>
    <x v="1"/>
    <x v="3"/>
    <x v="8"/>
    <d v="2024-06-07T00:00:00"/>
    <n v="6202"/>
    <n v="86"/>
    <n v="443"/>
    <s v="Oreo"/>
    <s v="Bars"/>
    <s v="Small"/>
    <n v="6.0811000000000002"/>
    <n v="2693.9273000000003"/>
    <n v="6"/>
    <x v="2"/>
    <n v="7"/>
    <x v="4"/>
  </r>
  <r>
    <n v="2400044720"/>
    <s v="Dennison Crosswaite"/>
    <x v="5"/>
    <x v="1"/>
    <x v="0"/>
    <x v="1"/>
    <x v="1"/>
    <x v="8"/>
    <d v="2024-06-07T00:00:00"/>
    <n v="8351"/>
    <n v="1"/>
    <n v="696"/>
    <s v="Ray No Sugar"/>
    <s v="Other"/>
    <s v="Small"/>
    <n v="0.24049999999999999"/>
    <n v="167.38800000000001"/>
    <n v="6"/>
    <x v="2"/>
    <n v="7"/>
    <x v="4"/>
  </r>
  <r>
    <n v="2400044721"/>
    <s v="Roddy Speechley"/>
    <x v="6"/>
    <x v="0"/>
    <x v="1"/>
    <x v="2"/>
    <x v="19"/>
    <x v="8"/>
    <d v="2024-06-07T00:00:00"/>
    <n v="980"/>
    <n v="437"/>
    <n v="109"/>
    <s v="Reese's"/>
    <s v="Bites"/>
    <s v="Small"/>
    <n v="8.2429000000000006"/>
    <n v="898.47610000000009"/>
    <n v="6"/>
    <x v="2"/>
    <n v="7"/>
    <x v="4"/>
  </r>
  <r>
    <n v="2400044722"/>
    <s v="Husein Augar"/>
    <x v="7"/>
    <x v="0"/>
    <x v="1"/>
    <x v="3"/>
    <x v="5"/>
    <x v="8"/>
    <d v="2024-06-07T00:00:00"/>
    <n v="12908"/>
    <n v="182"/>
    <n v="562"/>
    <s v="Rhine Valley"/>
    <s v="Bars"/>
    <s v="Small"/>
    <n v="0.69579999999999997"/>
    <n v="391.03960000000001"/>
    <n v="6"/>
    <x v="2"/>
    <n v="7"/>
    <x v="4"/>
  </r>
  <r>
    <n v="2400044723"/>
    <s v="Andria Kimpton"/>
    <x v="8"/>
    <x v="0"/>
    <x v="1"/>
    <x v="2"/>
    <x v="19"/>
    <x v="8"/>
    <d v="2024-06-07T00:00:00"/>
    <n v="4473"/>
    <n v="302"/>
    <n v="320"/>
    <s v="RiteBite"/>
    <s v="Bites"/>
    <s v="Small"/>
    <n v="8.2429000000000006"/>
    <n v="2637.7280000000001"/>
    <n v="6"/>
    <x v="2"/>
    <n v="7"/>
    <x v="4"/>
  </r>
  <r>
    <n v="2400044724"/>
    <s v="Wilone O'Kielt"/>
    <x v="6"/>
    <x v="1"/>
    <x v="1"/>
    <x v="3"/>
    <x v="4"/>
    <x v="2"/>
    <d v="2024-06-07T00:00:00"/>
    <n v="3066"/>
    <n v="155"/>
    <n v="93"/>
    <s v="Siafa Dates"/>
    <s v="Other"/>
    <s v="Small"/>
    <n v="7.8910999999999998"/>
    <n v="733.8723"/>
    <n v="6"/>
    <x v="2"/>
    <n v="7"/>
    <x v="4"/>
  </r>
  <r>
    <n v="2400044725"/>
    <s v="Marney O'Breen"/>
    <x v="7"/>
    <x v="1"/>
    <x v="0"/>
    <x v="0"/>
    <x v="14"/>
    <x v="2"/>
    <d v="2024-06-07T00:00:00"/>
    <n v="4053"/>
    <n v="329"/>
    <n v="177"/>
    <s v="Snickers"/>
    <s v="Other"/>
    <s v="Large"/>
    <n v="2.4773999999999998"/>
    <n v="438.49979999999999"/>
    <n v="6"/>
    <x v="2"/>
    <n v="7"/>
    <x v="4"/>
  </r>
  <r>
    <n v="2400044726"/>
    <s v="Wilone O'Kielt"/>
    <x v="8"/>
    <x v="1"/>
    <x v="0"/>
    <x v="1"/>
    <x v="2"/>
    <x v="2"/>
    <d v="2024-06-07T00:00:00"/>
    <n v="3024"/>
    <n v="155"/>
    <n v="152"/>
    <s v="St Michel"/>
    <s v="Bars"/>
    <s v="Large"/>
    <n v="4.6592000000000002"/>
    <n v="708.19839999999999"/>
    <n v="6"/>
    <x v="2"/>
    <n v="7"/>
    <x v="4"/>
  </r>
  <r>
    <n v="2400044727"/>
    <s v="Jan Morforth"/>
    <x v="9"/>
    <x v="0"/>
    <x v="1"/>
    <x v="2"/>
    <x v="6"/>
    <x v="2"/>
    <d v="2024-06-07T00:00:00"/>
    <n v="2100"/>
    <n v="147"/>
    <n v="68"/>
    <s v="The Whole Truth"/>
    <s v="Other"/>
    <s v="Small"/>
    <n v="1.7625"/>
    <n v="119.85"/>
    <n v="6"/>
    <x v="2"/>
    <n v="7"/>
    <x v="4"/>
  </r>
  <r>
    <n v="2400044728"/>
    <s v="Oby Sorrel"/>
    <x v="9"/>
    <x v="1"/>
    <x v="1"/>
    <x v="3"/>
    <x v="13"/>
    <x v="2"/>
    <d v="2024-06-07T00:00:00"/>
    <n v="2555"/>
    <n v="156"/>
    <n v="112"/>
    <s v="Toblerone"/>
    <s v="Bites"/>
    <s v="Large"/>
    <n v="9.2086000000000006"/>
    <n v="1031.3632"/>
    <n v="6"/>
    <x v="2"/>
    <n v="7"/>
    <x v="4"/>
  </r>
  <r>
    <n v="2400044729"/>
    <s v="Andria Kimpton"/>
    <x v="9"/>
    <x v="0"/>
    <x v="1"/>
    <x v="2"/>
    <x v="6"/>
    <x v="2"/>
    <d v="2024-06-07T00:00:00"/>
    <n v="6559"/>
    <n v="208"/>
    <n v="243"/>
    <s v="Toffifee"/>
    <s v="Other"/>
    <s v="Small"/>
    <n v="1.7625"/>
    <n v="428.28749999999997"/>
    <n v="6"/>
    <x v="2"/>
    <n v="7"/>
    <x v="4"/>
  </r>
  <r>
    <n v="2400044730"/>
    <s v="Beverie Moffet"/>
    <x v="9"/>
    <x v="1"/>
    <x v="1"/>
    <x v="3"/>
    <x v="11"/>
    <x v="2"/>
    <d v="2024-06-07T00:00:00"/>
    <n v="8176"/>
    <n v="183"/>
    <n v="390"/>
    <s v="Truva"/>
    <s v="Bites"/>
    <s v="Large"/>
    <n v="2.8195000000000001"/>
    <n v="1099.605"/>
    <n v="6"/>
    <x v="2"/>
    <n v="7"/>
    <x v="4"/>
  </r>
  <r>
    <n v="2400044731"/>
    <s v="Wilone O'Kielt"/>
    <x v="9"/>
    <x v="0"/>
    <x v="0"/>
    <x v="1"/>
    <x v="20"/>
    <x v="2"/>
    <d v="2024-06-07T00:00:00"/>
    <n v="17675"/>
    <n v="197"/>
    <n v="884"/>
    <s v="Twix"/>
    <s v="Bars"/>
    <s v="Large"/>
    <n v="13.3485"/>
    <n v="11800.074000000001"/>
    <n v="6"/>
    <x v="2"/>
    <n v="7"/>
    <x v="4"/>
  </r>
  <r>
    <n v="2400044732"/>
    <s v="Madelene Upcott"/>
    <x v="9"/>
    <x v="0"/>
    <x v="0"/>
    <x v="1"/>
    <x v="3"/>
    <x v="2"/>
    <d v="2024-06-07T00:00:00"/>
    <n v="11004"/>
    <n v="175"/>
    <n v="1223"/>
    <s v="Valrhona"/>
    <s v="Bars"/>
    <s v="Small"/>
    <n v="6.0811000000000002"/>
    <n v="7437.1853000000001"/>
    <n v="6"/>
    <x v="2"/>
    <n v="7"/>
    <x v="4"/>
  </r>
  <r>
    <n v="2400044733"/>
    <s v="Camilla Castle"/>
    <x v="9"/>
    <x v="0"/>
    <x v="1"/>
    <x v="2"/>
    <x v="8"/>
    <x v="0"/>
    <d v="2024-06-07T00:00:00"/>
    <n v="2233"/>
    <n v="292"/>
    <n v="77"/>
    <s v="Venchi"/>
    <s v="Bars"/>
    <s v="Large"/>
    <n v="1.8652"/>
    <n v="143.62039999999999"/>
    <n v="6"/>
    <x v="2"/>
    <n v="7"/>
    <x v="4"/>
  </r>
  <r>
    <n v="2400044734"/>
    <s v="Gigi Bohling"/>
    <x v="9"/>
    <x v="1"/>
    <x v="1"/>
    <x v="3"/>
    <x v="8"/>
    <x v="0"/>
    <d v="2024-06-07T00:00:00"/>
    <n v="16359"/>
    <n v="14"/>
    <n v="712"/>
    <s v="Villars"/>
    <s v="Bars"/>
    <s v="Large"/>
    <n v="1.8652"/>
    <n v="1328.0224000000001"/>
    <n v="6"/>
    <x v="2"/>
    <n v="7"/>
    <x v="4"/>
  </r>
  <r>
    <n v="2400044735"/>
    <s v="Curtice Advani"/>
    <x v="9"/>
    <x v="0"/>
    <x v="1"/>
    <x v="2"/>
    <x v="19"/>
    <x v="0"/>
    <d v="2024-06-07T00:00:00"/>
    <n v="3192"/>
    <n v="21"/>
    <n v="228"/>
    <s v="Wedel"/>
    <s v="Bites"/>
    <s v="Small"/>
    <n v="8.2429000000000006"/>
    <n v="1879.3812"/>
    <n v="6"/>
    <x v="2"/>
    <n v="7"/>
    <x v="4"/>
  </r>
  <r>
    <n v="2400044736"/>
    <s v="Dotty Strutley"/>
    <x v="9"/>
    <x v="1"/>
    <x v="1"/>
    <x v="3"/>
    <x v="11"/>
    <x v="0"/>
    <d v="2024-06-07T00:00:00"/>
    <n v="5313"/>
    <n v="275"/>
    <n v="380"/>
    <s v="Werther's Original"/>
    <s v="Bites"/>
    <s v="Large"/>
    <n v="2.8195000000000001"/>
    <n v="1071.4100000000001"/>
    <n v="6"/>
    <x v="2"/>
    <n v="7"/>
    <x v="4"/>
  </r>
  <r>
    <n v="2400044737"/>
    <s v="Beverie Moffet"/>
    <x v="9"/>
    <x v="0"/>
    <x v="0"/>
    <x v="0"/>
    <x v="0"/>
    <x v="0"/>
    <d v="2024-06-07T00:00:00"/>
    <n v="1841"/>
    <n v="223"/>
    <n v="97"/>
    <s v="Whittakers"/>
    <s v="Bars"/>
    <s v="Large"/>
    <n v="6.0983000000000001"/>
    <n v="591.53510000000006"/>
    <n v="6"/>
    <x v="2"/>
    <n v="7"/>
    <x v="4"/>
  </r>
  <r>
    <n v="2400044738"/>
    <s v="Dennison Crosswaite"/>
    <x v="9"/>
    <x v="0"/>
    <x v="0"/>
    <x v="1"/>
    <x v="13"/>
    <x v="0"/>
    <d v="2024-06-07T00:00:00"/>
    <n v="9884"/>
    <n v="13"/>
    <n v="396"/>
    <s v="Wrigley's"/>
    <s v="Bites"/>
    <s v="Large"/>
    <n v="9.2086000000000006"/>
    <n v="3646.6056000000003"/>
    <n v="6"/>
    <x v="2"/>
    <n v="7"/>
    <x v="4"/>
  </r>
  <r>
    <n v="2400044739"/>
    <s v="Wilone O'Kielt"/>
    <x v="9"/>
    <x v="0"/>
    <x v="1"/>
    <x v="2"/>
    <x v="1"/>
    <x v="0"/>
    <d v="2024-06-07T00:00:00"/>
    <n v="3066"/>
    <n v="268"/>
    <n v="205"/>
    <s v="After Eight"/>
    <s v="Other"/>
    <s v="Small"/>
    <n v="0.24049999999999999"/>
    <n v="49.302499999999995"/>
    <n v="6"/>
    <x v="2"/>
    <n v="7"/>
    <x v="4"/>
  </r>
  <r>
    <n v="2400044740"/>
    <s v="Andria Kimpton"/>
    <x v="9"/>
    <x v="1"/>
    <x v="1"/>
    <x v="3"/>
    <x v="4"/>
    <x v="0"/>
    <d v="2024-06-07T00:00:00"/>
    <n v="11207"/>
    <n v="254"/>
    <n v="362"/>
    <s v="Angelina"/>
    <s v="Other"/>
    <s v="Small"/>
    <n v="7.8910999999999998"/>
    <n v="2856.5781999999999"/>
    <n v="6"/>
    <x v="2"/>
    <n v="7"/>
    <x v="4"/>
  </r>
  <r>
    <n v="2400044741"/>
    <s v="Husein Augar"/>
    <x v="9"/>
    <x v="1"/>
    <x v="1"/>
    <x v="2"/>
    <x v="18"/>
    <x v="0"/>
    <d v="2024-06-08T00:00:00"/>
    <n v="6321"/>
    <n v="86"/>
    <n v="452"/>
    <s v="Anthon Berg"/>
    <s v="Bites"/>
    <s v="Large"/>
    <n v="2.8"/>
    <n v="1265.5999999999999"/>
    <n v="6"/>
    <x v="2"/>
    <n v="8"/>
    <x v="5"/>
  </r>
  <r>
    <n v="2400044742"/>
    <s v="Brien Boise"/>
    <x v="9"/>
    <x v="1"/>
    <x v="1"/>
    <x v="3"/>
    <x v="10"/>
    <x v="1"/>
    <d v="2024-06-08T00:00:00"/>
    <n v="5299"/>
    <n v="62"/>
    <n v="663"/>
    <s v="Bounty"/>
    <s v="Bars"/>
    <s v="Large"/>
    <n v="8.7870000000000008"/>
    <n v="5825.7810000000009"/>
    <n v="6"/>
    <x v="2"/>
    <n v="8"/>
    <x v="5"/>
  </r>
  <r>
    <n v="2400044743"/>
    <s v="Dennison Crosswaite"/>
    <x v="9"/>
    <x v="1"/>
    <x v="0"/>
    <x v="1"/>
    <x v="16"/>
    <x v="1"/>
    <d v="2024-06-08T00:00:00"/>
    <n v="11578"/>
    <n v="63"/>
    <n v="552"/>
    <s v="Butlers"/>
    <s v="Bites"/>
    <s v="Small"/>
    <n v="11.4688"/>
    <n v="6330.7776000000003"/>
    <n v="6"/>
    <x v="2"/>
    <n v="8"/>
    <x v="5"/>
  </r>
  <r>
    <n v="2400044744"/>
    <s v="Camilla Castle"/>
    <x v="9"/>
    <x v="1"/>
    <x v="0"/>
    <x v="1"/>
    <x v="2"/>
    <x v="1"/>
    <d v="2024-06-08T00:00:00"/>
    <n v="4298"/>
    <n v="201"/>
    <n v="239"/>
    <s v="Cadbury"/>
    <s v="Bars"/>
    <s v="Large"/>
    <n v="4.6592000000000002"/>
    <n v="1113.5488"/>
    <n v="6"/>
    <x v="2"/>
    <n v="8"/>
    <x v="5"/>
  </r>
  <r>
    <n v="2400044745"/>
    <s v="Marney O'Breen"/>
    <x v="9"/>
    <x v="1"/>
    <x v="1"/>
    <x v="2"/>
    <x v="3"/>
    <x v="1"/>
    <d v="2024-06-08T00:00:00"/>
    <n v="9548"/>
    <n v="17"/>
    <n v="682"/>
    <s v="Caprice"/>
    <s v="Bars"/>
    <s v="Small"/>
    <n v="6.0811000000000002"/>
    <n v="4147.3101999999999"/>
    <n v="6"/>
    <x v="2"/>
    <n v="8"/>
    <x v="5"/>
  </r>
  <r>
    <n v="2400044746"/>
    <s v="Brien Boise"/>
    <x v="10"/>
    <x v="1"/>
    <x v="1"/>
    <x v="3"/>
    <x v="13"/>
    <x v="1"/>
    <d v="2024-06-08T00:00:00"/>
    <n v="5663"/>
    <n v="25"/>
    <n v="236"/>
    <s v="Cartwright &amp; Butler"/>
    <s v="Bites"/>
    <s v="Large"/>
    <n v="9.2086000000000006"/>
    <n v="2173.2296000000001"/>
    <n v="6"/>
    <x v="2"/>
    <n v="8"/>
    <x v="5"/>
  </r>
  <r>
    <n v="2400044747"/>
    <s v="Brien Boise"/>
    <x v="11"/>
    <x v="1"/>
    <x v="1"/>
    <x v="2"/>
    <x v="13"/>
    <x v="1"/>
    <d v="2024-06-08T00:00:00"/>
    <n v="329"/>
    <n v="260"/>
    <n v="15"/>
    <s v="Cavendish"/>
    <s v="Bites"/>
    <s v="Large"/>
    <n v="9.2086000000000006"/>
    <n v="138.12900000000002"/>
    <n v="6"/>
    <x v="2"/>
    <n v="8"/>
    <x v="5"/>
  </r>
  <r>
    <n v="2400044748"/>
    <s v="Brien Boise"/>
    <x v="12"/>
    <x v="1"/>
    <x v="1"/>
    <x v="3"/>
    <x v="9"/>
    <x v="1"/>
    <d v="2024-06-08T00:00:00"/>
    <n v="9275"/>
    <n v="165"/>
    <n v="489"/>
    <s v="Chocodate"/>
    <s v="Bars"/>
    <s v="Large"/>
    <n v="2.2656000000000001"/>
    <n v="1107.8784000000001"/>
    <n v="6"/>
    <x v="2"/>
    <n v="8"/>
    <x v="5"/>
  </r>
  <r>
    <n v="2400044749"/>
    <s v="Karlen McCaffrey"/>
    <x v="12"/>
    <x v="1"/>
    <x v="0"/>
    <x v="0"/>
    <x v="12"/>
    <x v="1"/>
    <d v="2024-06-08T00:00:00"/>
    <n v="77"/>
    <n v="133"/>
    <n v="3"/>
    <s v="Chupa Chups"/>
    <s v="Bites"/>
    <s v="Large"/>
    <n v="6.3415999999999997"/>
    <n v="19.024799999999999"/>
    <n v="6"/>
    <x v="2"/>
    <n v="8"/>
    <x v="5"/>
  </r>
  <r>
    <n v="2400044750"/>
    <s v="Brien Boise"/>
    <x v="13"/>
    <x v="1"/>
    <x v="0"/>
    <x v="1"/>
    <x v="0"/>
    <x v="1"/>
    <d v="2024-06-08T00:00:00"/>
    <n v="4256"/>
    <n v="110"/>
    <n v="224"/>
    <s v="Elvan"/>
    <s v="Bars"/>
    <s v="Large"/>
    <n v="6.0983000000000001"/>
    <n v="1366.0192"/>
    <n v="6"/>
    <x v="2"/>
    <n v="8"/>
    <x v="5"/>
  </r>
  <r>
    <n v="2400044751"/>
    <s v="Van Tuxwell"/>
    <x v="14"/>
    <x v="1"/>
    <x v="1"/>
    <x v="2"/>
    <x v="20"/>
    <x v="3"/>
    <d v="2024-06-08T00:00:00"/>
    <n v="4018"/>
    <n v="413"/>
    <n v="237"/>
    <s v="Ferrero"/>
    <s v="Bars"/>
    <s v="Large"/>
    <n v="13.3485"/>
    <n v="3163.5944999999997"/>
    <n v="6"/>
    <x v="2"/>
    <n v="8"/>
    <x v="5"/>
  </r>
  <r>
    <n v="2400044752"/>
    <s v="Kelci Walkden"/>
    <x v="13"/>
    <x v="1"/>
    <x v="1"/>
    <x v="3"/>
    <x v="9"/>
    <x v="3"/>
    <d v="2024-06-08T00:00:00"/>
    <n v="6699"/>
    <n v="138"/>
    <n v="479"/>
    <s v="Fisherman's Friend"/>
    <s v="Bars"/>
    <s v="Large"/>
    <n v="2.2656000000000001"/>
    <n v="1085.2224000000001"/>
    <n v="6"/>
    <x v="2"/>
    <n v="8"/>
    <x v="5"/>
  </r>
  <r>
    <n v="2400044753"/>
    <s v="Roddy Speechley"/>
    <x v="13"/>
    <x v="1"/>
    <x v="1"/>
    <x v="2"/>
    <x v="5"/>
    <x v="3"/>
    <d v="2024-06-08T00:00:00"/>
    <n v="4571"/>
    <n v="17"/>
    <n v="241"/>
    <s v="Galaxy"/>
    <s v="Bars"/>
    <s v="Small"/>
    <n v="0.69579999999999997"/>
    <n v="167.68779999999998"/>
    <n v="6"/>
    <x v="2"/>
    <n v="8"/>
    <x v="5"/>
  </r>
  <r>
    <n v="2400044754"/>
    <s v="Gigi Bohling"/>
    <x v="14"/>
    <x v="1"/>
    <x v="1"/>
    <x v="3"/>
    <x v="5"/>
    <x v="3"/>
    <d v="2024-06-08T00:00:00"/>
    <n v="4193"/>
    <n v="79"/>
    <n v="200"/>
    <s v="Goldkenn"/>
    <s v="Bars"/>
    <s v="Small"/>
    <n v="0.69579999999999997"/>
    <n v="139.16"/>
    <n v="6"/>
    <x v="2"/>
    <n v="8"/>
    <x v="5"/>
  </r>
  <r>
    <n v="2400044755"/>
    <s v="Madelene Upcott"/>
    <x v="13"/>
    <x v="1"/>
    <x v="0"/>
    <x v="1"/>
    <x v="10"/>
    <x v="3"/>
    <d v="2024-06-08T00:00:00"/>
    <n v="392"/>
    <n v="175"/>
    <n v="28"/>
    <s v="Hershey's"/>
    <s v="Bars"/>
    <s v="Large"/>
    <n v="8.7870000000000008"/>
    <n v="246.03600000000003"/>
    <n v="6"/>
    <x v="2"/>
    <n v="8"/>
    <x v="5"/>
  </r>
  <r>
    <n v="2400044756"/>
    <s v="Husein Augar"/>
    <x v="13"/>
    <x v="1"/>
    <x v="0"/>
    <x v="1"/>
    <x v="20"/>
    <x v="5"/>
    <d v="2024-06-08T00:00:00"/>
    <n v="3192"/>
    <n v="18"/>
    <n v="146"/>
    <s v="Jules Destrooper"/>
    <s v="Bars"/>
    <s v="Large"/>
    <n v="13.3485"/>
    <n v="1948.8809999999999"/>
    <n v="6"/>
    <x v="2"/>
    <n v="8"/>
    <x v="5"/>
  </r>
  <r>
    <n v="2400044757"/>
    <s v="Gigi Bohling"/>
    <x v="13"/>
    <x v="1"/>
    <x v="1"/>
    <x v="2"/>
    <x v="15"/>
    <x v="5"/>
    <d v="2024-06-08T00:00:00"/>
    <n v="154"/>
    <n v="48"/>
    <n v="7"/>
    <s v="Kinder"/>
    <s v="Bites"/>
    <s v="Small"/>
    <n v="4.7065000000000001"/>
    <n v="32.945500000000003"/>
    <n v="6"/>
    <x v="2"/>
    <n v="8"/>
    <x v="5"/>
  </r>
  <r>
    <n v="2400044758"/>
    <s v="Curtice Advani"/>
    <x v="13"/>
    <x v="1"/>
    <x v="1"/>
    <x v="3"/>
    <x v="14"/>
    <x v="5"/>
    <d v="2024-06-08T00:00:00"/>
    <n v="5502"/>
    <n v="112"/>
    <n v="212"/>
    <s v="Kit Kat"/>
    <s v="Other"/>
    <s v="Large"/>
    <n v="2.4773999999999998"/>
    <n v="525.2088"/>
    <n v="6"/>
    <x v="2"/>
    <n v="8"/>
    <x v="5"/>
  </r>
  <r>
    <n v="2400044759"/>
    <s v="Dotty Strutley"/>
    <x v="0"/>
    <x v="0"/>
    <x v="1"/>
    <x v="2"/>
    <x v="10"/>
    <x v="7"/>
    <d v="2024-06-08T00:00:00"/>
    <n v="4389"/>
    <n v="365"/>
    <n v="439"/>
    <s v="Leonidas"/>
    <s v="Bars"/>
    <s v="Large"/>
    <n v="8.7870000000000008"/>
    <n v="3857.4930000000004"/>
    <n v="6"/>
    <x v="2"/>
    <n v="8"/>
    <x v="5"/>
  </r>
  <r>
    <n v="2400044760"/>
    <s v="Ches Bonnell"/>
    <x v="0"/>
    <x v="1"/>
    <x v="1"/>
    <x v="3"/>
    <x v="2"/>
    <x v="7"/>
    <d v="2024-06-08T00:00:00"/>
    <n v="12215"/>
    <n v="120"/>
    <n v="764"/>
    <s v="Lindt"/>
    <s v="Bars"/>
    <s v="Large"/>
    <n v="4.6592000000000002"/>
    <n v="3559.6288"/>
    <n v="6"/>
    <x v="2"/>
    <n v="8"/>
    <x v="5"/>
  </r>
  <r>
    <n v="2400044761"/>
    <s v="Jan Morforth"/>
    <x v="0"/>
    <x v="0"/>
    <x v="0"/>
    <x v="0"/>
    <x v="10"/>
    <x v="7"/>
    <d v="2024-06-08T00:00:00"/>
    <n v="1960"/>
    <n v="50"/>
    <n v="140"/>
    <s v="Loacker"/>
    <s v="Bars"/>
    <s v="Large"/>
    <n v="8.7870000000000008"/>
    <n v="1230.18"/>
    <n v="6"/>
    <x v="2"/>
    <n v="8"/>
    <x v="5"/>
  </r>
  <r>
    <n v="2400044762"/>
    <s v="Van Tuxwell"/>
    <x v="0"/>
    <x v="1"/>
    <x v="0"/>
    <x v="1"/>
    <x v="17"/>
    <x v="7"/>
    <d v="2024-06-08T00:00:00"/>
    <n v="994"/>
    <n v="389"/>
    <n v="77"/>
    <s v="Lotus Biscoff"/>
    <s v="Bars"/>
    <s v="Large"/>
    <n v="1.5934999999999999"/>
    <n v="122.6995"/>
    <n v="6"/>
    <x v="2"/>
    <n v="8"/>
    <x v="5"/>
  </r>
  <r>
    <n v="2400044763"/>
    <s v="Beverie Moffet"/>
    <x v="0"/>
    <x v="1"/>
    <x v="1"/>
    <x v="2"/>
    <x v="13"/>
    <x v="7"/>
    <d v="2024-06-08T00:00:00"/>
    <n v="3731"/>
    <n v="41"/>
    <n v="150"/>
    <s v="M&amp;M's"/>
    <s v="Bites"/>
    <s v="Large"/>
    <n v="9.2086000000000006"/>
    <n v="1381.2900000000002"/>
    <n v="6"/>
    <x v="2"/>
    <n v="8"/>
    <x v="5"/>
  </r>
  <r>
    <n v="2400044764"/>
    <s v="Jehu Rudeforth"/>
    <x v="1"/>
    <x v="1"/>
    <x v="1"/>
    <x v="3"/>
    <x v="15"/>
    <x v="7"/>
    <d v="2024-06-08T00:00:00"/>
    <n v="11851"/>
    <n v="45"/>
    <n v="456"/>
    <s v="Malteser"/>
    <s v="Bites"/>
    <s v="Small"/>
    <n v="4.7065000000000001"/>
    <n v="2146.1640000000002"/>
    <n v="6"/>
    <x v="2"/>
    <n v="8"/>
    <x v="5"/>
  </r>
  <r>
    <n v="2400044765"/>
    <s v="Madelene Upcott"/>
    <x v="2"/>
    <x v="1"/>
    <x v="1"/>
    <x v="2"/>
    <x v="4"/>
    <x v="7"/>
    <d v="2024-06-08T00:00:00"/>
    <n v="7798"/>
    <n v="77"/>
    <n v="289"/>
    <s v="Mars"/>
    <s v="Other"/>
    <s v="Small"/>
    <n v="7.8910999999999998"/>
    <n v="2280.5279"/>
    <n v="6"/>
    <x v="2"/>
    <n v="8"/>
    <x v="5"/>
  </r>
  <r>
    <n v="2400044766"/>
    <s v="Brien Boise"/>
    <x v="3"/>
    <x v="1"/>
    <x v="1"/>
    <x v="3"/>
    <x v="2"/>
    <x v="6"/>
    <d v="2024-06-08T00:00:00"/>
    <n v="658"/>
    <n v="82"/>
    <n v="32"/>
    <s v="McVitie’s"/>
    <s v="Bars"/>
    <s v="Large"/>
    <n v="4.6592000000000002"/>
    <n v="149.09440000000001"/>
    <n v="6"/>
    <x v="2"/>
    <n v="8"/>
    <x v="5"/>
  </r>
  <r>
    <n v="2400044767"/>
    <s v="Madelene Upcott"/>
    <x v="4"/>
    <x v="1"/>
    <x v="0"/>
    <x v="1"/>
    <x v="3"/>
    <x v="6"/>
    <d v="2024-06-08T00:00:00"/>
    <n v="18963"/>
    <n v="191"/>
    <n v="1355"/>
    <s v="Mentos"/>
    <s v="Bars"/>
    <s v="Small"/>
    <n v="6.0811000000000002"/>
    <n v="8239.8904999999995"/>
    <n v="6"/>
    <x v="2"/>
    <n v="8"/>
    <x v="5"/>
  </r>
  <r>
    <n v="2400044768"/>
    <s v="Brien Boise"/>
    <x v="4"/>
    <x v="1"/>
    <x v="0"/>
    <x v="1"/>
    <x v="2"/>
    <x v="6"/>
    <d v="2024-06-08T00:00:00"/>
    <n v="574"/>
    <n v="383"/>
    <n v="34"/>
    <s v="Merci"/>
    <s v="Bars"/>
    <s v="Large"/>
    <n v="4.6592000000000002"/>
    <n v="158.4128"/>
    <n v="6"/>
    <x v="2"/>
    <n v="8"/>
    <x v="5"/>
  </r>
  <r>
    <n v="2400044769"/>
    <s v="Karlen McCaffrey"/>
    <x v="5"/>
    <x v="0"/>
    <x v="1"/>
    <x v="2"/>
    <x v="4"/>
    <x v="0"/>
    <d v="2024-06-09T00:00:00"/>
    <n v="763"/>
    <n v="47"/>
    <n v="28"/>
    <s v="Milka"/>
    <s v="Other"/>
    <s v="Small"/>
    <n v="7.8910999999999998"/>
    <n v="220.95079999999999"/>
    <n v="6"/>
    <x v="2"/>
    <n v="9"/>
    <x v="6"/>
  </r>
  <r>
    <n v="2400044770"/>
    <s v="Marney O'Breen"/>
    <x v="5"/>
    <x v="1"/>
    <x v="1"/>
    <x v="3"/>
    <x v="18"/>
    <x v="1"/>
    <d v="2024-06-09T00:00:00"/>
    <n v="1295"/>
    <n v="218"/>
    <n v="108"/>
    <s v="Neuhaus"/>
    <s v="Bites"/>
    <s v="Large"/>
    <n v="2.8"/>
    <n v="302.39999999999998"/>
    <n v="6"/>
    <x v="2"/>
    <n v="9"/>
    <x v="6"/>
  </r>
  <r>
    <n v="2400044771"/>
    <s v="Karlen McCaffrey"/>
    <x v="6"/>
    <x v="0"/>
    <x v="1"/>
    <x v="2"/>
    <x v="13"/>
    <x v="2"/>
    <d v="2024-06-09T00:00:00"/>
    <n v="1281"/>
    <n v="349"/>
    <n v="61"/>
    <s v="Nua"/>
    <s v="Bites"/>
    <s v="Large"/>
    <n v="9.2086000000000006"/>
    <n v="561.72460000000001"/>
    <n v="6"/>
    <x v="2"/>
    <n v="9"/>
    <x v="6"/>
  </r>
  <r>
    <n v="2400044772"/>
    <s v="Beverie Moffet"/>
    <x v="7"/>
    <x v="0"/>
    <x v="1"/>
    <x v="3"/>
    <x v="3"/>
    <x v="3"/>
    <d v="2024-06-09T00:00:00"/>
    <n v="6657"/>
    <n v="364"/>
    <n v="606"/>
    <s v="Nutella"/>
    <s v="Bars"/>
    <s v="Small"/>
    <n v="6.0811000000000002"/>
    <n v="3685.1466"/>
    <n v="6"/>
    <x v="2"/>
    <n v="9"/>
    <x v="6"/>
  </r>
  <r>
    <n v="2400044773"/>
    <s v="Marney O'Breen"/>
    <x v="8"/>
    <x v="0"/>
    <x v="0"/>
    <x v="0"/>
    <x v="9"/>
    <x v="4"/>
    <d v="2024-06-09T00:00:00"/>
    <n v="1533"/>
    <n v="129"/>
    <n v="110"/>
    <s v="Orbit"/>
    <s v="Bars"/>
    <s v="Large"/>
    <n v="2.2656000000000001"/>
    <n v="249.21600000000001"/>
    <n v="6"/>
    <x v="2"/>
    <n v="9"/>
    <x v="6"/>
  </r>
  <r>
    <n v="2400044774"/>
    <s v="Mallorie Waber"/>
    <x v="6"/>
    <x v="1"/>
    <x v="0"/>
    <x v="1"/>
    <x v="2"/>
    <x v="5"/>
    <d v="2024-06-09T00:00:00"/>
    <n v="2534"/>
    <n v="36"/>
    <n v="121"/>
    <s v="Oreo"/>
    <s v="Bars"/>
    <s v="Large"/>
    <n v="4.6592000000000002"/>
    <n v="563.76319999999998"/>
    <n v="6"/>
    <x v="2"/>
    <n v="9"/>
    <x v="6"/>
  </r>
  <r>
    <n v="2400044775"/>
    <s v="Van Tuxwell"/>
    <x v="7"/>
    <x v="1"/>
    <x v="1"/>
    <x v="2"/>
    <x v="1"/>
    <x v="6"/>
    <d v="2024-06-09T00:00:00"/>
    <n v="3808"/>
    <n v="74"/>
    <n v="224"/>
    <s v="Ray No Sugar"/>
    <s v="Other"/>
    <s v="Small"/>
    <n v="0.24049999999999999"/>
    <n v="53.872"/>
    <n v="6"/>
    <x v="2"/>
    <n v="9"/>
    <x v="6"/>
  </r>
  <r>
    <n v="2400044776"/>
    <s v="Andria Kimpton"/>
    <x v="8"/>
    <x v="1"/>
    <x v="1"/>
    <x v="3"/>
    <x v="2"/>
    <x v="7"/>
    <d v="2024-06-09T00:00:00"/>
    <n v="7637"/>
    <n v="90"/>
    <n v="425"/>
    <s v="Reese's"/>
    <s v="Bars"/>
    <s v="Large"/>
    <n v="4.6592000000000002"/>
    <n v="1980.16"/>
    <n v="6"/>
    <x v="2"/>
    <n v="9"/>
    <x v="6"/>
  </r>
  <r>
    <n v="2400044777"/>
    <s v="Karlen McCaffrey"/>
    <x v="9"/>
    <x v="0"/>
    <x v="1"/>
    <x v="2"/>
    <x v="18"/>
    <x v="8"/>
    <d v="2024-06-09T00:00:00"/>
    <n v="5397"/>
    <n v="37"/>
    <n v="416"/>
    <s v="Rhine Valley"/>
    <s v="Bites"/>
    <s v="Large"/>
    <n v="2.8"/>
    <n v="1164.8"/>
    <n v="6"/>
    <x v="2"/>
    <n v="9"/>
    <x v="6"/>
  </r>
  <r>
    <n v="2400044778"/>
    <s v="Barr Faughny"/>
    <x v="9"/>
    <x v="1"/>
    <x v="1"/>
    <x v="3"/>
    <x v="6"/>
    <x v="9"/>
    <d v="2024-06-09T00:00:00"/>
    <n v="5649"/>
    <n v="97"/>
    <n v="202"/>
    <s v="RiteBite"/>
    <s v="Other"/>
    <s v="Small"/>
    <n v="1.7625"/>
    <n v="356.02499999999998"/>
    <n v="6"/>
    <x v="2"/>
    <n v="9"/>
    <x v="6"/>
  </r>
  <r>
    <n v="2400044779"/>
    <s v="Oby Sorrel"/>
    <x v="9"/>
    <x v="0"/>
    <x v="0"/>
    <x v="1"/>
    <x v="14"/>
    <x v="10"/>
    <d v="2024-06-09T00:00:00"/>
    <n v="2996"/>
    <n v="136"/>
    <n v="116"/>
    <s v="Siafa Dates"/>
    <s v="Other"/>
    <s v="Large"/>
    <n v="2.4773999999999998"/>
    <n v="287.3784"/>
    <n v="6"/>
    <x v="2"/>
    <n v="9"/>
    <x v="6"/>
  </r>
  <r>
    <n v="2400044780"/>
    <s v="Wilone O'Kielt"/>
    <x v="9"/>
    <x v="1"/>
    <x v="0"/>
    <x v="1"/>
    <x v="6"/>
    <x v="4"/>
    <d v="2024-06-09T00:00:00"/>
    <n v="2247"/>
    <n v="351"/>
    <n v="87"/>
    <s v="Snickers"/>
    <s v="Other"/>
    <s v="Small"/>
    <n v="1.7625"/>
    <n v="153.33750000000001"/>
    <n v="6"/>
    <x v="2"/>
    <n v="9"/>
    <x v="6"/>
  </r>
  <r>
    <n v="2400044781"/>
    <s v="Andria Kimpton"/>
    <x v="9"/>
    <x v="0"/>
    <x v="1"/>
    <x v="2"/>
    <x v="10"/>
    <x v="4"/>
    <d v="2024-06-09T00:00:00"/>
    <n v="1092"/>
    <n v="136"/>
    <n v="84"/>
    <s v="St Michel"/>
    <s v="Bars"/>
    <s v="Large"/>
    <n v="8.7870000000000008"/>
    <n v="738.10800000000006"/>
    <n v="6"/>
    <x v="2"/>
    <n v="9"/>
    <x v="6"/>
  </r>
  <r>
    <n v="2400044782"/>
    <s v="Jan Morforth"/>
    <x v="9"/>
    <x v="0"/>
    <x v="1"/>
    <x v="3"/>
    <x v="9"/>
    <x v="4"/>
    <d v="2024-06-09T00:00:00"/>
    <n v="4368"/>
    <n v="23"/>
    <n v="292"/>
    <s v="The Whole Truth"/>
    <s v="Bars"/>
    <s v="Large"/>
    <n v="2.2656000000000001"/>
    <n v="661.55520000000001"/>
    <n v="6"/>
    <x v="2"/>
    <n v="9"/>
    <x v="6"/>
  </r>
  <r>
    <n v="2400044783"/>
    <s v="Barr Faughny"/>
    <x v="9"/>
    <x v="0"/>
    <x v="1"/>
    <x v="2"/>
    <x v="1"/>
    <x v="8"/>
    <d v="2024-06-09T00:00:00"/>
    <n v="868"/>
    <n v="90"/>
    <n v="87"/>
    <s v="Toblerone"/>
    <s v="Other"/>
    <s v="Small"/>
    <n v="0.24049999999999999"/>
    <n v="20.923500000000001"/>
    <n v="6"/>
    <x v="2"/>
    <n v="9"/>
    <x v="6"/>
  </r>
  <r>
    <n v="2400044784"/>
    <s v="Kaine Padly"/>
    <x v="9"/>
    <x v="1"/>
    <x v="1"/>
    <x v="3"/>
    <x v="8"/>
    <x v="8"/>
    <d v="2024-06-09T00:00:00"/>
    <n v="8729"/>
    <n v="35"/>
    <n v="364"/>
    <s v="Toffifee"/>
    <s v="Bars"/>
    <s v="Large"/>
    <n v="1.8652"/>
    <n v="678.93280000000004"/>
    <n v="6"/>
    <x v="2"/>
    <n v="9"/>
    <x v="6"/>
  </r>
  <r>
    <n v="2400044785"/>
    <s v="Jan Morforth"/>
    <x v="9"/>
    <x v="0"/>
    <x v="0"/>
    <x v="0"/>
    <x v="2"/>
    <x v="8"/>
    <d v="2024-06-09T00:00:00"/>
    <n v="2065"/>
    <n v="17"/>
    <n v="130"/>
    <s v="Truva"/>
    <s v="Bars"/>
    <s v="Large"/>
    <n v="4.6592000000000002"/>
    <n v="605.69600000000003"/>
    <n v="6"/>
    <x v="2"/>
    <n v="9"/>
    <x v="6"/>
  </r>
  <r>
    <n v="2400044786"/>
    <s v="Kaine Padly"/>
    <x v="9"/>
    <x v="1"/>
    <x v="0"/>
    <x v="1"/>
    <x v="2"/>
    <x v="8"/>
    <d v="2024-06-09T00:00:00"/>
    <n v="6293"/>
    <n v="48"/>
    <n v="274"/>
    <s v="Twix"/>
    <s v="Bars"/>
    <s v="Large"/>
    <n v="4.6592000000000002"/>
    <n v="1276.6208000000001"/>
    <n v="6"/>
    <x v="2"/>
    <n v="9"/>
    <x v="6"/>
  </r>
  <r>
    <n v="2400044787"/>
    <s v="Gigi Bohling"/>
    <x v="9"/>
    <x v="0"/>
    <x v="1"/>
    <x v="2"/>
    <x v="19"/>
    <x v="8"/>
    <d v="2024-06-09T00:00:00"/>
    <n v="7602"/>
    <n v="247"/>
    <n v="761"/>
    <s v="Valrhona"/>
    <s v="Bites"/>
    <s v="Small"/>
    <n v="8.2429000000000006"/>
    <n v="6272.8469000000005"/>
    <n v="6"/>
    <x v="2"/>
    <n v="9"/>
    <x v="6"/>
  </r>
  <r>
    <n v="2400044788"/>
    <s v="Marney O'Breen"/>
    <x v="9"/>
    <x v="0"/>
    <x v="1"/>
    <x v="3"/>
    <x v="20"/>
    <x v="8"/>
    <d v="2024-06-09T00:00:00"/>
    <n v="10150"/>
    <n v="223"/>
    <n v="598"/>
    <s v="Venchi"/>
    <s v="Bars"/>
    <s v="Large"/>
    <n v="13.3485"/>
    <n v="7982.4029999999993"/>
    <n v="6"/>
    <x v="2"/>
    <n v="9"/>
    <x v="6"/>
  </r>
  <r>
    <n v="2400044789"/>
    <s v="Brien Boise"/>
    <x v="9"/>
    <x v="0"/>
    <x v="1"/>
    <x v="2"/>
    <x v="20"/>
    <x v="8"/>
    <d v="2024-06-09T00:00:00"/>
    <n v="11081"/>
    <n v="311"/>
    <n v="739"/>
    <s v="Villars"/>
    <s v="Bars"/>
    <s v="Large"/>
    <n v="13.3485"/>
    <n v="9864.5414999999994"/>
    <n v="6"/>
    <x v="2"/>
    <n v="9"/>
    <x v="6"/>
  </r>
  <r>
    <n v="2400044790"/>
    <s v="Dotty Strutley"/>
    <x v="9"/>
    <x v="1"/>
    <x v="1"/>
    <x v="3"/>
    <x v="0"/>
    <x v="8"/>
    <d v="2024-06-09T00:00:00"/>
    <n v="588"/>
    <n v="41"/>
    <n v="27"/>
    <s v="Wedel"/>
    <s v="Bars"/>
    <s v="Large"/>
    <n v="6.0983000000000001"/>
    <n v="164.6541"/>
    <n v="6"/>
    <x v="2"/>
    <n v="9"/>
    <x v="6"/>
  </r>
  <r>
    <n v="2400044791"/>
    <s v="Jehu Rudeforth"/>
    <x v="9"/>
    <x v="1"/>
    <x v="0"/>
    <x v="1"/>
    <x v="19"/>
    <x v="8"/>
    <d v="2024-06-09T00:00:00"/>
    <n v="3710"/>
    <n v="129"/>
    <n v="413"/>
    <s v="Werther's Original"/>
    <s v="Bites"/>
    <s v="Small"/>
    <n v="8.2429000000000006"/>
    <n v="3404.3177000000001"/>
    <n v="6"/>
    <x v="2"/>
    <n v="9"/>
    <x v="6"/>
  </r>
  <r>
    <n v="2400044792"/>
    <s v="Roddy Speechley"/>
    <x v="9"/>
    <x v="1"/>
    <x v="0"/>
    <x v="1"/>
    <x v="0"/>
    <x v="2"/>
    <d v="2024-06-09T00:00:00"/>
    <n v="371"/>
    <n v="121"/>
    <n v="27"/>
    <s v="Whittakers"/>
    <s v="Bars"/>
    <s v="Large"/>
    <n v="6.0983000000000001"/>
    <n v="164.6541"/>
    <n v="6"/>
    <x v="2"/>
    <n v="9"/>
    <x v="6"/>
  </r>
  <r>
    <n v="2400044793"/>
    <s v="Mallorie Waber"/>
    <x v="9"/>
    <x v="1"/>
    <x v="1"/>
    <x v="2"/>
    <x v="5"/>
    <x v="2"/>
    <d v="2024-06-09T00:00:00"/>
    <n v="2254"/>
    <n v="69"/>
    <n v="119"/>
    <s v="Wrigley's"/>
    <s v="Bars"/>
    <s v="Small"/>
    <n v="0.69579999999999997"/>
    <n v="82.800200000000004"/>
    <n v="6"/>
    <x v="2"/>
    <n v="9"/>
    <x v="6"/>
  </r>
  <r>
    <n v="2400044794"/>
    <s v="Karlen McCaffrey"/>
    <x v="9"/>
    <x v="1"/>
    <x v="1"/>
    <x v="3"/>
    <x v="15"/>
    <x v="2"/>
    <d v="2024-06-09T00:00:00"/>
    <n v="2345"/>
    <n v="70"/>
    <n v="112"/>
    <s v="After Eight"/>
    <s v="Bites"/>
    <s v="Small"/>
    <n v="4.7065000000000001"/>
    <n v="527.12800000000004"/>
    <n v="6"/>
    <x v="2"/>
    <n v="9"/>
    <x v="6"/>
  </r>
  <r>
    <n v="2400044795"/>
    <s v="Barr Faughny"/>
    <x v="9"/>
    <x v="1"/>
    <x v="1"/>
    <x v="2"/>
    <x v="18"/>
    <x v="2"/>
    <d v="2024-06-09T00:00:00"/>
    <n v="18473"/>
    <n v="6"/>
    <n v="2053"/>
    <s v="Angelina"/>
    <s v="Bites"/>
    <s v="Large"/>
    <n v="2.8"/>
    <n v="5748.4"/>
    <n v="6"/>
    <x v="2"/>
    <n v="9"/>
    <x v="6"/>
  </r>
  <r>
    <n v="2400044796"/>
    <s v="Wilone O'Kielt"/>
    <x v="10"/>
    <x v="1"/>
    <x v="1"/>
    <x v="3"/>
    <x v="6"/>
    <x v="2"/>
    <d v="2024-06-09T00:00:00"/>
    <n v="1680"/>
    <n v="26"/>
    <n v="58"/>
    <s v="Anthon Berg"/>
    <s v="Other"/>
    <s v="Small"/>
    <n v="1.7625"/>
    <n v="102.22499999999999"/>
    <n v="6"/>
    <x v="2"/>
    <n v="9"/>
    <x v="6"/>
  </r>
  <r>
    <n v="2400044797"/>
    <s v="Rafaelita Blaksland"/>
    <x v="11"/>
    <x v="1"/>
    <x v="0"/>
    <x v="0"/>
    <x v="5"/>
    <x v="2"/>
    <d v="2024-06-09T00:00:00"/>
    <n v="4508"/>
    <n v="16"/>
    <n v="215"/>
    <s v="Bounty"/>
    <s v="Bars"/>
    <s v="Small"/>
    <n v="0.69579999999999997"/>
    <n v="149.59700000000001"/>
    <n v="6"/>
    <x v="2"/>
    <n v="9"/>
    <x v="6"/>
  </r>
  <r>
    <n v="2400044798"/>
    <s v="Dennison Crosswaite"/>
    <x v="12"/>
    <x v="1"/>
    <x v="0"/>
    <x v="1"/>
    <x v="0"/>
    <x v="2"/>
    <d v="2024-06-09T00:00:00"/>
    <n v="8463"/>
    <n v="284"/>
    <n v="385"/>
    <s v="Butlers"/>
    <s v="Bars"/>
    <s v="Large"/>
    <n v="6.0983000000000001"/>
    <n v="2347.8454999999999"/>
    <n v="6"/>
    <x v="2"/>
    <n v="9"/>
    <x v="6"/>
  </r>
  <r>
    <n v="2400044799"/>
    <s v="Beverie Moffet"/>
    <x v="12"/>
    <x v="1"/>
    <x v="1"/>
    <x v="2"/>
    <x v="3"/>
    <x v="2"/>
    <d v="2024-06-09T00:00:00"/>
    <n v="931"/>
    <n v="269"/>
    <n v="117"/>
    <s v="Cadbury"/>
    <s v="Bars"/>
    <s v="Small"/>
    <n v="6.0811000000000002"/>
    <n v="711.48869999999999"/>
    <n v="6"/>
    <x v="2"/>
    <n v="9"/>
    <x v="6"/>
  </r>
  <r>
    <n v="2400044800"/>
    <s v="Jan Morforth"/>
    <x v="13"/>
    <x v="1"/>
    <x v="1"/>
    <x v="3"/>
    <x v="11"/>
    <x v="2"/>
    <d v="2024-06-09T00:00:00"/>
    <n v="12460"/>
    <n v="197"/>
    <n v="623"/>
    <s v="Caprice"/>
    <s v="Bites"/>
    <s v="Large"/>
    <n v="2.8195000000000001"/>
    <n v="1756.5485000000001"/>
    <n v="6"/>
    <x v="2"/>
    <n v="9"/>
    <x v="6"/>
  </r>
  <r>
    <n v="2400044801"/>
    <s v="Dennison Crosswaite"/>
    <x v="14"/>
    <x v="1"/>
    <x v="1"/>
    <x v="2"/>
    <x v="8"/>
    <x v="0"/>
    <d v="2024-06-10T00:00:00"/>
    <n v="868"/>
    <n v="78"/>
    <n v="37"/>
    <s v="Cartwright &amp; Butler"/>
    <s v="Bars"/>
    <s v="Large"/>
    <n v="1.8652"/>
    <n v="69.0124"/>
    <n v="6"/>
    <x v="2"/>
    <n v="10"/>
    <x v="0"/>
  </r>
  <r>
    <n v="2400044802"/>
    <s v="Mallorie Waber"/>
    <x v="13"/>
    <x v="1"/>
    <x v="1"/>
    <x v="3"/>
    <x v="4"/>
    <x v="0"/>
    <d v="2024-06-10T00:00:00"/>
    <n v="301"/>
    <n v="117"/>
    <n v="13"/>
    <s v="Cavendish"/>
    <s v="Other"/>
    <s v="Small"/>
    <n v="7.8910999999999998"/>
    <n v="102.5843"/>
    <n v="6"/>
    <x v="2"/>
    <n v="10"/>
    <x v="0"/>
  </r>
  <r>
    <n v="2400044803"/>
    <s v="Brien Boise"/>
    <x v="13"/>
    <x v="1"/>
    <x v="0"/>
    <x v="1"/>
    <x v="3"/>
    <x v="0"/>
    <d v="2024-06-10T00:00:00"/>
    <n v="434"/>
    <n v="116"/>
    <n v="37"/>
    <s v="Chocodate"/>
    <s v="Bars"/>
    <s v="Small"/>
    <n v="6.0811000000000002"/>
    <n v="225.00069999999999"/>
    <n v="6"/>
    <x v="2"/>
    <n v="10"/>
    <x v="0"/>
  </r>
  <r>
    <n v="2400044804"/>
    <s v="Rafaelita Blaksland"/>
    <x v="14"/>
    <x v="1"/>
    <x v="0"/>
    <x v="1"/>
    <x v="15"/>
    <x v="0"/>
    <d v="2024-06-10T00:00:00"/>
    <n v="2058"/>
    <n v="2"/>
    <n v="115"/>
    <s v="Chupa Chups"/>
    <s v="Bites"/>
    <s v="Small"/>
    <n v="4.7065000000000001"/>
    <n v="541.24750000000006"/>
    <n v="6"/>
    <x v="2"/>
    <n v="10"/>
    <x v="0"/>
  </r>
  <r>
    <n v="2400044805"/>
    <s v="Camilla Castle"/>
    <x v="13"/>
    <x v="1"/>
    <x v="1"/>
    <x v="2"/>
    <x v="1"/>
    <x v="0"/>
    <d v="2024-06-10T00:00:00"/>
    <n v="9597"/>
    <n v="167"/>
    <n v="873"/>
    <s v="Elvan"/>
    <s v="Other"/>
    <s v="Small"/>
    <n v="0.24049999999999999"/>
    <n v="209.95650000000001"/>
    <n v="6"/>
    <x v="2"/>
    <n v="10"/>
    <x v="0"/>
  </r>
  <r>
    <n v="2400044806"/>
    <s v="Marney O'Breen"/>
    <x v="13"/>
    <x v="1"/>
    <x v="1"/>
    <x v="3"/>
    <x v="20"/>
    <x v="0"/>
    <d v="2024-06-10T00:00:00"/>
    <n v="13314"/>
    <n v="198"/>
    <n v="784"/>
    <s v="Ferrero"/>
    <s v="Bars"/>
    <s v="Large"/>
    <n v="13.3485"/>
    <n v="10465.224"/>
    <n v="6"/>
    <x v="2"/>
    <n v="10"/>
    <x v="0"/>
  </r>
  <r>
    <n v="2400044807"/>
    <s v="Mallorie Waber"/>
    <x v="13"/>
    <x v="1"/>
    <x v="1"/>
    <x v="2"/>
    <x v="3"/>
    <x v="0"/>
    <d v="2024-06-10T00:00:00"/>
    <n v="630"/>
    <n v="106"/>
    <n v="70"/>
    <s v="Fisherman's Friend"/>
    <s v="Bars"/>
    <s v="Small"/>
    <n v="6.0811000000000002"/>
    <n v="425.67700000000002"/>
    <n v="6"/>
    <x v="2"/>
    <n v="10"/>
    <x v="0"/>
  </r>
  <r>
    <n v="2400044808"/>
    <s v="Wilone O'Kielt"/>
    <x v="13"/>
    <x v="1"/>
    <x v="1"/>
    <x v="3"/>
    <x v="0"/>
    <x v="0"/>
    <d v="2024-06-10T00:00:00"/>
    <n v="8918"/>
    <n v="31"/>
    <n v="446"/>
    <s v="Galaxy"/>
    <s v="Bars"/>
    <s v="Large"/>
    <n v="6.0983000000000001"/>
    <n v="2719.8418000000001"/>
    <n v="6"/>
    <x v="2"/>
    <n v="10"/>
    <x v="0"/>
  </r>
  <r>
    <n v="2400044809"/>
    <s v="Kelci Walkden"/>
    <x v="0"/>
    <x v="0"/>
    <x v="0"/>
    <x v="0"/>
    <x v="4"/>
    <x v="0"/>
    <d v="2024-06-10T00:00:00"/>
    <n v="7133"/>
    <n v="446"/>
    <n v="223"/>
    <s v="Goldkenn"/>
    <s v="Other"/>
    <s v="Small"/>
    <n v="7.8910999999999998"/>
    <n v="1759.7152999999998"/>
    <n v="6"/>
    <x v="2"/>
    <n v="10"/>
    <x v="0"/>
  </r>
  <r>
    <n v="2400044810"/>
    <s v="Van Tuxwell"/>
    <x v="0"/>
    <x v="1"/>
    <x v="0"/>
    <x v="1"/>
    <x v="17"/>
    <x v="1"/>
    <d v="2024-06-10T00:00:00"/>
    <n v="1638"/>
    <n v="106"/>
    <n v="97"/>
    <s v="Hershey's"/>
    <s v="Bars"/>
    <s v="Large"/>
    <n v="1.5934999999999999"/>
    <n v="154.56950000000001"/>
    <n v="6"/>
    <x v="2"/>
    <n v="10"/>
    <x v="0"/>
  </r>
  <r>
    <n v="2400044811"/>
    <s v="Marney O'Breen"/>
    <x v="0"/>
    <x v="0"/>
    <x v="1"/>
    <x v="2"/>
    <x v="18"/>
    <x v="1"/>
    <d v="2024-06-10T00:00:00"/>
    <n v="8253"/>
    <n v="262"/>
    <n v="551"/>
    <s v="Jules Destrooper"/>
    <s v="Bites"/>
    <s v="Large"/>
    <n v="2.8"/>
    <n v="1542.8"/>
    <n v="6"/>
    <x v="2"/>
    <n v="10"/>
    <x v="0"/>
  </r>
  <r>
    <n v="2400044812"/>
    <s v="Dennison Crosswaite"/>
    <x v="0"/>
    <x v="1"/>
    <x v="1"/>
    <x v="3"/>
    <x v="8"/>
    <x v="1"/>
    <d v="2024-06-10T00:00:00"/>
    <n v="5950"/>
    <n v="30"/>
    <n v="192"/>
    <s v="Kinder"/>
    <s v="Bars"/>
    <s v="Large"/>
    <n v="1.8652"/>
    <n v="358.11840000000001"/>
    <n v="6"/>
    <x v="2"/>
    <n v="10"/>
    <x v="0"/>
  </r>
  <r>
    <n v="2400044813"/>
    <s v="Jan Morforth"/>
    <x v="0"/>
    <x v="1"/>
    <x v="1"/>
    <x v="2"/>
    <x v="18"/>
    <x v="1"/>
    <d v="2024-06-11T00:00:00"/>
    <n v="7000"/>
    <n v="5"/>
    <n v="875"/>
    <s v="Kit Kat"/>
    <s v="Bites"/>
    <s v="Large"/>
    <n v="2.8"/>
    <n v="2450"/>
    <n v="6"/>
    <x v="2"/>
    <n v="11"/>
    <x v="1"/>
  </r>
  <r>
    <n v="2400044814"/>
    <s v="Kelci Walkden"/>
    <x v="1"/>
    <x v="1"/>
    <x v="1"/>
    <x v="3"/>
    <x v="6"/>
    <x v="1"/>
    <d v="2024-06-11T00:00:00"/>
    <n v="2030"/>
    <n v="162"/>
    <n v="89"/>
    <s v="Leonidas"/>
    <s v="Other"/>
    <s v="Small"/>
    <n v="1.7625"/>
    <n v="156.86249999999998"/>
    <n v="6"/>
    <x v="2"/>
    <n v="11"/>
    <x v="1"/>
  </r>
  <r>
    <n v="2400044815"/>
    <s v="Van Tuxwell"/>
    <x v="2"/>
    <x v="1"/>
    <x v="0"/>
    <x v="1"/>
    <x v="20"/>
    <x v="1"/>
    <d v="2024-06-11T00:00:00"/>
    <n v="8337"/>
    <n v="306"/>
    <n v="439"/>
    <s v="Lindt"/>
    <s v="Bars"/>
    <s v="Large"/>
    <n v="13.3485"/>
    <n v="5859.9915000000001"/>
    <n v="6"/>
    <x v="2"/>
    <n v="11"/>
    <x v="1"/>
  </r>
  <r>
    <n v="2400044816"/>
    <s v="Gunar Cockshoot"/>
    <x v="3"/>
    <x v="1"/>
    <x v="0"/>
    <x v="1"/>
    <x v="8"/>
    <x v="1"/>
    <d v="2024-06-11T00:00:00"/>
    <n v="1876"/>
    <n v="171"/>
    <n v="79"/>
    <s v="Loacker"/>
    <s v="Bars"/>
    <s v="Large"/>
    <n v="1.8652"/>
    <n v="147.35079999999999"/>
    <n v="6"/>
    <x v="2"/>
    <n v="11"/>
    <x v="1"/>
  </r>
  <r>
    <n v="2400044817"/>
    <s v="Andria Kimpton"/>
    <x v="4"/>
    <x v="1"/>
    <x v="1"/>
    <x v="2"/>
    <x v="11"/>
    <x v="1"/>
    <d v="2024-06-11T00:00:00"/>
    <n v="9352"/>
    <n v="293"/>
    <n v="446"/>
    <s v="Lotus Biscoff"/>
    <s v="Bites"/>
    <s v="Large"/>
    <n v="2.8195000000000001"/>
    <n v="1257.4970000000001"/>
    <n v="6"/>
    <x v="2"/>
    <n v="11"/>
    <x v="1"/>
  </r>
  <r>
    <n v="2400044818"/>
    <s v="Dennison Crosswaite"/>
    <x v="4"/>
    <x v="1"/>
    <x v="1"/>
    <x v="3"/>
    <x v="18"/>
    <x v="1"/>
    <d v="2024-06-11T00:00:00"/>
    <n v="5621"/>
    <n v="154"/>
    <n v="625"/>
    <s v="M&amp;M's"/>
    <s v="Bites"/>
    <s v="Large"/>
    <n v="2.8"/>
    <n v="1750"/>
    <n v="6"/>
    <x v="2"/>
    <n v="11"/>
    <x v="1"/>
  </r>
  <r>
    <n v="2400044819"/>
    <s v="Gunar Cockshoot"/>
    <x v="5"/>
    <x v="0"/>
    <x v="1"/>
    <x v="2"/>
    <x v="10"/>
    <x v="3"/>
    <d v="2024-06-11T00:00:00"/>
    <n v="6062"/>
    <n v="12"/>
    <n v="674"/>
    <s v="Malteser"/>
    <s v="Bars"/>
    <s v="Large"/>
    <n v="8.7870000000000008"/>
    <n v="5922.4380000000001"/>
    <n v="6"/>
    <x v="2"/>
    <n v="11"/>
    <x v="1"/>
  </r>
  <r>
    <n v="2400044820"/>
    <s v="Rafaelita Blaksland"/>
    <x v="5"/>
    <x v="1"/>
    <x v="1"/>
    <x v="3"/>
    <x v="0"/>
    <x v="3"/>
    <d v="2024-06-11T00:00:00"/>
    <n v="5054"/>
    <n v="154"/>
    <n v="266"/>
    <s v="Mars"/>
    <s v="Bars"/>
    <s v="Large"/>
    <n v="6.0983000000000001"/>
    <n v="1622.1478"/>
    <n v="6"/>
    <x v="2"/>
    <n v="11"/>
    <x v="1"/>
  </r>
  <r>
    <n v="2400044821"/>
    <s v="Brien Boise"/>
    <x v="6"/>
    <x v="0"/>
    <x v="0"/>
    <x v="0"/>
    <x v="12"/>
    <x v="3"/>
    <d v="2024-06-11T00:00:00"/>
    <n v="7581"/>
    <n v="239"/>
    <n v="237"/>
    <s v="McVitie’s"/>
    <s v="Bites"/>
    <s v="Large"/>
    <n v="6.3415999999999997"/>
    <n v="1502.9592"/>
    <n v="6"/>
    <x v="2"/>
    <n v="11"/>
    <x v="1"/>
  </r>
  <r>
    <n v="2400044822"/>
    <s v="Jan Morforth"/>
    <x v="7"/>
    <x v="0"/>
    <x v="0"/>
    <x v="1"/>
    <x v="13"/>
    <x v="3"/>
    <d v="2024-06-11T00:00:00"/>
    <n v="7763"/>
    <n v="125"/>
    <n v="353"/>
    <s v="Mentos"/>
    <s v="Bites"/>
    <s v="Large"/>
    <n v="9.2086000000000006"/>
    <n v="3250.6358"/>
    <n v="6"/>
    <x v="2"/>
    <n v="11"/>
    <x v="1"/>
  </r>
  <r>
    <n v="2400044823"/>
    <s v="Dotty Strutley"/>
    <x v="8"/>
    <x v="0"/>
    <x v="1"/>
    <x v="2"/>
    <x v="1"/>
    <x v="3"/>
    <d v="2024-06-11T00:00:00"/>
    <n v="9387"/>
    <n v="181"/>
    <n v="626"/>
    <s v="Merci"/>
    <s v="Other"/>
    <s v="Small"/>
    <n v="0.24049999999999999"/>
    <n v="150.553"/>
    <n v="6"/>
    <x v="2"/>
    <n v="11"/>
    <x v="1"/>
  </r>
  <r>
    <n v="2400044824"/>
    <s v="Barr Faughny"/>
    <x v="6"/>
    <x v="1"/>
    <x v="1"/>
    <x v="3"/>
    <x v="5"/>
    <x v="5"/>
    <d v="2024-06-11T00:00:00"/>
    <n v="966"/>
    <n v="163"/>
    <n v="57"/>
    <s v="Milka"/>
    <s v="Bars"/>
    <s v="Small"/>
    <n v="0.69579999999999997"/>
    <n v="39.660599999999995"/>
    <n v="6"/>
    <x v="2"/>
    <n v="11"/>
    <x v="1"/>
  </r>
  <r>
    <n v="2400044825"/>
    <s v="Karlen McCaffrey"/>
    <x v="7"/>
    <x v="1"/>
    <x v="1"/>
    <x v="2"/>
    <x v="20"/>
    <x v="5"/>
    <d v="2024-06-11T00:00:00"/>
    <n v="5278"/>
    <n v="27"/>
    <n v="278"/>
    <s v="Neuhaus"/>
    <s v="Bars"/>
    <s v="Large"/>
    <n v="13.3485"/>
    <n v="3710.8829999999998"/>
    <n v="6"/>
    <x v="2"/>
    <n v="11"/>
    <x v="1"/>
  </r>
  <r>
    <n v="2400044826"/>
    <s v="Beverie Moffet"/>
    <x v="8"/>
    <x v="1"/>
    <x v="1"/>
    <x v="3"/>
    <x v="1"/>
    <x v="5"/>
    <d v="2024-06-11T00:00:00"/>
    <n v="18354"/>
    <n v="275"/>
    <n v="1669"/>
    <s v="Nua"/>
    <s v="Other"/>
    <s v="Small"/>
    <n v="0.24049999999999999"/>
    <n v="401.39449999999999"/>
    <n v="6"/>
    <x v="2"/>
    <n v="11"/>
    <x v="1"/>
  </r>
  <r>
    <n v="2400044827"/>
    <s v="Marney O'Breen"/>
    <x v="9"/>
    <x v="0"/>
    <x v="0"/>
    <x v="1"/>
    <x v="13"/>
    <x v="7"/>
    <d v="2024-06-11T00:00:00"/>
    <n v="1330"/>
    <n v="161"/>
    <n v="61"/>
    <s v="Nutella"/>
    <s v="Bites"/>
    <s v="Large"/>
    <n v="9.2086000000000006"/>
    <n v="561.72460000000001"/>
    <n v="6"/>
    <x v="2"/>
    <n v="11"/>
    <x v="1"/>
  </r>
  <r>
    <n v="2400044828"/>
    <s v="Roddy Speechley"/>
    <x v="9"/>
    <x v="1"/>
    <x v="0"/>
    <x v="1"/>
    <x v="11"/>
    <x v="7"/>
    <d v="2024-06-11T00:00:00"/>
    <n v="1155"/>
    <n v="91"/>
    <n v="83"/>
    <s v="Orbit"/>
    <s v="Bites"/>
    <s v="Large"/>
    <n v="2.8195000000000001"/>
    <n v="234.01850000000002"/>
    <n v="6"/>
    <x v="2"/>
    <n v="11"/>
    <x v="1"/>
  </r>
  <r>
    <n v="2400044829"/>
    <s v="Rafaelita Blaksland"/>
    <x v="9"/>
    <x v="0"/>
    <x v="1"/>
    <x v="2"/>
    <x v="10"/>
    <x v="7"/>
    <d v="2024-06-11T00:00:00"/>
    <n v="4669"/>
    <n v="101"/>
    <n v="667"/>
    <s v="Oreo"/>
    <s v="Bars"/>
    <s v="Large"/>
    <n v="8.7870000000000008"/>
    <n v="5860.9290000000001"/>
    <n v="6"/>
    <x v="2"/>
    <n v="11"/>
    <x v="1"/>
  </r>
  <r>
    <n v="2400044830"/>
    <s v="Ches Bonnell"/>
    <x v="9"/>
    <x v="1"/>
    <x v="1"/>
    <x v="3"/>
    <x v="17"/>
    <x v="7"/>
    <d v="2024-06-11T00:00:00"/>
    <n v="4676"/>
    <n v="25"/>
    <n v="293"/>
    <s v="Ray No Sugar"/>
    <s v="Bars"/>
    <s v="Large"/>
    <n v="1.5934999999999999"/>
    <n v="466.89549999999997"/>
    <n v="6"/>
    <x v="2"/>
    <n v="11"/>
    <x v="1"/>
  </r>
  <r>
    <n v="2400044831"/>
    <s v="Husein Augar"/>
    <x v="9"/>
    <x v="0"/>
    <x v="1"/>
    <x v="2"/>
    <x v="12"/>
    <x v="7"/>
    <d v="2024-06-11T00:00:00"/>
    <n v="602"/>
    <n v="19"/>
    <n v="21"/>
    <s v="Reese's"/>
    <s v="Bites"/>
    <s v="Large"/>
    <n v="6.3415999999999997"/>
    <n v="133.17359999999999"/>
    <n v="6"/>
    <x v="2"/>
    <n v="11"/>
    <x v="1"/>
  </r>
  <r>
    <n v="2400044832"/>
    <s v="Jehu Rudeforth"/>
    <x v="9"/>
    <x v="0"/>
    <x v="1"/>
    <x v="3"/>
    <x v="2"/>
    <x v="7"/>
    <d v="2024-06-11T00:00:00"/>
    <n v="13090"/>
    <n v="133"/>
    <n v="770"/>
    <s v="Rhine Valley"/>
    <s v="Bars"/>
    <s v="Large"/>
    <n v="4.6592000000000002"/>
    <n v="3587.5840000000003"/>
    <n v="6"/>
    <x v="2"/>
    <n v="11"/>
    <x v="1"/>
  </r>
  <r>
    <n v="2400044833"/>
    <s v="Kelci Walkden"/>
    <x v="9"/>
    <x v="0"/>
    <x v="0"/>
    <x v="0"/>
    <x v="14"/>
    <x v="7"/>
    <d v="2024-06-11T00:00:00"/>
    <n v="11928"/>
    <n v="159"/>
    <n v="459"/>
    <s v="RiteBite"/>
    <s v="Other"/>
    <s v="Large"/>
    <n v="2.4773999999999998"/>
    <n v="1137.1265999999998"/>
    <n v="6"/>
    <x v="2"/>
    <n v="11"/>
    <x v="1"/>
  </r>
  <r>
    <n v="2400044834"/>
    <s v="Andria Kimpton"/>
    <x v="9"/>
    <x v="1"/>
    <x v="0"/>
    <x v="1"/>
    <x v="12"/>
    <x v="6"/>
    <d v="2024-06-11T00:00:00"/>
    <n v="4634"/>
    <n v="244"/>
    <n v="145"/>
    <s v="Siafa Dates"/>
    <s v="Bites"/>
    <s v="Large"/>
    <n v="6.3415999999999997"/>
    <n v="919.53199999999993"/>
    <n v="6"/>
    <x v="2"/>
    <n v="11"/>
    <x v="1"/>
  </r>
  <r>
    <n v="2400044835"/>
    <s v="Dennison Crosswaite"/>
    <x v="9"/>
    <x v="0"/>
    <x v="1"/>
    <x v="2"/>
    <x v="21"/>
    <x v="6"/>
    <d v="2024-06-11T00:00:00"/>
    <n v="5292"/>
    <n v="72"/>
    <n v="252"/>
    <s v="Snickers"/>
    <s v="Bars"/>
    <s v="Small"/>
    <n v="5.0198"/>
    <n v="1264.9896000000001"/>
    <n v="6"/>
    <x v="2"/>
    <n v="11"/>
    <x v="1"/>
  </r>
  <r>
    <n v="2400044836"/>
    <s v="Beverie Moffet"/>
    <x v="9"/>
    <x v="1"/>
    <x v="1"/>
    <x v="3"/>
    <x v="15"/>
    <x v="6"/>
    <d v="2024-06-11T00:00:00"/>
    <n v="9065"/>
    <n v="56"/>
    <n v="378"/>
    <s v="St Michel"/>
    <s v="Bites"/>
    <s v="Small"/>
    <n v="4.7065000000000001"/>
    <n v="1779.057"/>
    <n v="6"/>
    <x v="2"/>
    <n v="11"/>
    <x v="1"/>
  </r>
  <r>
    <n v="2400044837"/>
    <s v="Wilone O'Kielt"/>
    <x v="9"/>
    <x v="0"/>
    <x v="1"/>
    <x v="2"/>
    <x v="13"/>
    <x v="0"/>
    <d v="2024-06-11T00:00:00"/>
    <n v="12299"/>
    <n v="338"/>
    <n v="560"/>
    <s v="The Whole Truth"/>
    <s v="Bites"/>
    <s v="Large"/>
    <n v="9.2086000000000006"/>
    <n v="5156.8160000000007"/>
    <n v="6"/>
    <x v="2"/>
    <n v="11"/>
    <x v="1"/>
  </r>
  <r>
    <n v="2400044838"/>
    <s v="Husein Augar"/>
    <x v="9"/>
    <x v="0"/>
    <x v="1"/>
    <x v="3"/>
    <x v="4"/>
    <x v="1"/>
    <d v="2024-06-11T00:00:00"/>
    <n v="6818"/>
    <n v="172"/>
    <n v="273"/>
    <s v="Toblerone"/>
    <s v="Other"/>
    <s v="Small"/>
    <n v="7.8910999999999998"/>
    <n v="2154.2703000000001"/>
    <n v="6"/>
    <x v="2"/>
    <n v="11"/>
    <x v="1"/>
  </r>
  <r>
    <n v="2400044839"/>
    <s v="Dennison Crosswaite"/>
    <x v="9"/>
    <x v="0"/>
    <x v="0"/>
    <x v="1"/>
    <x v="21"/>
    <x v="2"/>
    <d v="2024-06-11T00:00:00"/>
    <n v="3773"/>
    <n v="81"/>
    <n v="252"/>
    <s v="Toffifee"/>
    <s v="Bars"/>
    <s v="Small"/>
    <n v="5.0198"/>
    <n v="1264.9896000000001"/>
    <n v="6"/>
    <x v="2"/>
    <n v="11"/>
    <x v="1"/>
  </r>
  <r>
    <n v="2400044840"/>
    <s v="Jan Morforth"/>
    <x v="9"/>
    <x v="1"/>
    <x v="0"/>
    <x v="1"/>
    <x v="18"/>
    <x v="3"/>
    <d v="2024-06-11T00:00:00"/>
    <n v="5138"/>
    <n v="82"/>
    <n v="367"/>
    <s v="Truva"/>
    <s v="Bites"/>
    <s v="Large"/>
    <n v="2.8"/>
    <n v="1027.5999999999999"/>
    <n v="6"/>
    <x v="2"/>
    <n v="11"/>
    <x v="1"/>
  </r>
  <r>
    <n v="2400044841"/>
    <s v="Andria Kimpton"/>
    <x v="9"/>
    <x v="1"/>
    <x v="1"/>
    <x v="2"/>
    <x v="21"/>
    <x v="4"/>
    <d v="2024-06-11T00:00:00"/>
    <n v="4557"/>
    <n v="20"/>
    <n v="269"/>
    <s v="Twix"/>
    <s v="Bars"/>
    <s v="Small"/>
    <n v="5.0198"/>
    <n v="1350.3262"/>
    <n v="6"/>
    <x v="2"/>
    <n v="11"/>
    <x v="1"/>
  </r>
  <r>
    <n v="2400044842"/>
    <s v="Barr Faughny"/>
    <x v="9"/>
    <x v="1"/>
    <x v="1"/>
    <x v="3"/>
    <x v="20"/>
    <x v="5"/>
    <d v="2024-06-11T00:00:00"/>
    <n v="2751"/>
    <n v="128"/>
    <n v="138"/>
    <s v="Valrhona"/>
    <s v="Bars"/>
    <s v="Large"/>
    <n v="13.3485"/>
    <n v="1842.0929999999998"/>
    <n v="6"/>
    <x v="2"/>
    <n v="11"/>
    <x v="1"/>
  </r>
  <r>
    <n v="2400044843"/>
    <s v="Madelene Upcott"/>
    <x v="9"/>
    <x v="1"/>
    <x v="1"/>
    <x v="2"/>
    <x v="19"/>
    <x v="6"/>
    <d v="2024-06-11T00:00:00"/>
    <n v="10906"/>
    <n v="8"/>
    <n v="779"/>
    <s v="Venchi"/>
    <s v="Bites"/>
    <s v="Small"/>
    <n v="8.2429000000000006"/>
    <n v="6421.2191000000003"/>
    <n v="6"/>
    <x v="2"/>
    <n v="11"/>
    <x v="1"/>
  </r>
  <r>
    <n v="2400044844"/>
    <s v="Oby Sorrel"/>
    <x v="9"/>
    <x v="1"/>
    <x v="1"/>
    <x v="3"/>
    <x v="16"/>
    <x v="7"/>
    <d v="2024-06-11T00:00:00"/>
    <n v="5621"/>
    <n v="7"/>
    <n v="256"/>
    <s v="Villars"/>
    <s v="Bites"/>
    <s v="Small"/>
    <n v="11.4688"/>
    <n v="2936.0128"/>
    <n v="6"/>
    <x v="2"/>
    <n v="11"/>
    <x v="1"/>
  </r>
  <r>
    <n v="2400044845"/>
    <s v="Jan Morforth"/>
    <x v="9"/>
    <x v="1"/>
    <x v="0"/>
    <x v="0"/>
    <x v="5"/>
    <x v="8"/>
    <d v="2024-06-11T00:00:00"/>
    <n v="2471"/>
    <n v="64"/>
    <n v="155"/>
    <s v="Wedel"/>
    <s v="Bars"/>
    <s v="Small"/>
    <n v="0.69579999999999997"/>
    <n v="107.84899999999999"/>
    <n v="6"/>
    <x v="2"/>
    <n v="11"/>
    <x v="1"/>
  </r>
  <r>
    <n v="2400044846"/>
    <s v="Gigi Bohling"/>
    <x v="10"/>
    <x v="1"/>
    <x v="0"/>
    <x v="1"/>
    <x v="1"/>
    <x v="9"/>
    <d v="2024-06-11T00:00:00"/>
    <n v="6139"/>
    <n v="9"/>
    <n v="410"/>
    <s v="Werther's Original"/>
    <s v="Other"/>
    <s v="Small"/>
    <n v="0.24049999999999999"/>
    <n v="98.60499999999999"/>
    <n v="6"/>
    <x v="2"/>
    <n v="11"/>
    <x v="1"/>
  </r>
  <r>
    <n v="2400044847"/>
    <s v="Karlen McCaffrey"/>
    <x v="11"/>
    <x v="1"/>
    <x v="1"/>
    <x v="2"/>
    <x v="14"/>
    <x v="10"/>
    <d v="2024-06-11T00:00:00"/>
    <n v="2807"/>
    <n v="151"/>
    <n v="128"/>
    <s v="Whittakers"/>
    <s v="Other"/>
    <s v="Large"/>
    <n v="2.4773999999999998"/>
    <n v="317.10719999999998"/>
    <n v="6"/>
    <x v="2"/>
    <n v="11"/>
    <x v="1"/>
  </r>
  <r>
    <n v="2400044848"/>
    <s v="Madelene Upcott"/>
    <x v="12"/>
    <x v="1"/>
    <x v="1"/>
    <x v="3"/>
    <x v="0"/>
    <x v="4"/>
    <d v="2024-06-11T00:00:00"/>
    <n v="8169"/>
    <n v="142"/>
    <n v="454"/>
    <s v="Wrigley's"/>
    <s v="Bars"/>
    <s v="Large"/>
    <n v="6.0983000000000001"/>
    <n v="2768.6282000000001"/>
    <n v="6"/>
    <x v="2"/>
    <n v="11"/>
    <x v="1"/>
  </r>
  <r>
    <n v="2400044849"/>
    <s v="Jan Morforth"/>
    <x v="12"/>
    <x v="1"/>
    <x v="1"/>
    <x v="2"/>
    <x v="9"/>
    <x v="4"/>
    <d v="2024-06-11T00:00:00"/>
    <n v="8785"/>
    <n v="280"/>
    <n v="586"/>
    <s v="After Eight"/>
    <s v="Bars"/>
    <s v="Large"/>
    <n v="2.2656000000000001"/>
    <n v="1327.6415999999999"/>
    <n v="6"/>
    <x v="2"/>
    <n v="11"/>
    <x v="1"/>
  </r>
  <r>
    <n v="2400044850"/>
    <s v="Barr Faughny"/>
    <x v="13"/>
    <x v="1"/>
    <x v="1"/>
    <x v="3"/>
    <x v="15"/>
    <x v="4"/>
    <d v="2024-06-11T00:00:00"/>
    <n v="5628"/>
    <n v="33"/>
    <n v="256"/>
    <s v="Angelina"/>
    <s v="Bites"/>
    <s v="Small"/>
    <n v="4.7065000000000001"/>
    <n v="1204.864"/>
    <n v="6"/>
    <x v="2"/>
    <n v="11"/>
    <x v="1"/>
  </r>
  <r>
    <n v="2400044851"/>
    <s v="Husein Augar"/>
    <x v="14"/>
    <x v="1"/>
    <x v="0"/>
    <x v="1"/>
    <x v="1"/>
    <x v="8"/>
    <d v="2024-06-11T00:00:00"/>
    <n v="1302"/>
    <n v="7"/>
    <n v="77"/>
    <s v="Anthon Berg"/>
    <s v="Other"/>
    <s v="Small"/>
    <n v="0.24049999999999999"/>
    <n v="18.5185"/>
    <n v="6"/>
    <x v="2"/>
    <n v="11"/>
    <x v="1"/>
  </r>
  <r>
    <n v="2400044852"/>
    <s v="Madelene Upcott"/>
    <x v="13"/>
    <x v="1"/>
    <x v="0"/>
    <x v="1"/>
    <x v="15"/>
    <x v="8"/>
    <d v="2024-06-11T00:00:00"/>
    <n v="9282"/>
    <n v="188"/>
    <n v="387"/>
    <s v="Bounty"/>
    <s v="Bites"/>
    <s v="Small"/>
    <n v="4.7065000000000001"/>
    <n v="1821.4155000000001"/>
    <n v="6"/>
    <x v="2"/>
    <n v="11"/>
    <x v="1"/>
  </r>
  <r>
    <n v="2400044853"/>
    <s v="Wilone O'Kielt"/>
    <x v="13"/>
    <x v="1"/>
    <x v="1"/>
    <x v="2"/>
    <x v="4"/>
    <x v="8"/>
    <d v="2024-06-11T00:00:00"/>
    <n v="4046"/>
    <n v="96"/>
    <n v="162"/>
    <s v="Butlers"/>
    <s v="Other"/>
    <s v="Small"/>
    <n v="7.8910999999999998"/>
    <n v="1278.3581999999999"/>
    <n v="6"/>
    <x v="2"/>
    <n v="11"/>
    <x v="1"/>
  </r>
  <r>
    <n v="2400044854"/>
    <s v="Jehu Rudeforth"/>
    <x v="14"/>
    <x v="1"/>
    <x v="1"/>
    <x v="3"/>
    <x v="14"/>
    <x v="8"/>
    <d v="2024-06-11T00:00:00"/>
    <n v="10605"/>
    <n v="169"/>
    <n v="442"/>
    <s v="Cadbury"/>
    <s v="Other"/>
    <s v="Large"/>
    <n v="2.4773999999999998"/>
    <n v="1095.0108"/>
    <n v="6"/>
    <x v="2"/>
    <n v="11"/>
    <x v="1"/>
  </r>
  <r>
    <n v="2400044855"/>
    <s v="Curtice Advani"/>
    <x v="13"/>
    <x v="1"/>
    <x v="1"/>
    <x v="2"/>
    <x v="18"/>
    <x v="8"/>
    <d v="2024-06-11T00:00:00"/>
    <n v="5929"/>
    <n v="25"/>
    <n v="539"/>
    <s v="Caprice"/>
    <s v="Bites"/>
    <s v="Large"/>
    <n v="2.8"/>
    <n v="1509.1999999999998"/>
    <n v="6"/>
    <x v="2"/>
    <n v="11"/>
    <x v="1"/>
  </r>
  <r>
    <n v="2400044856"/>
    <s v="Ches Bonnell"/>
    <x v="13"/>
    <x v="1"/>
    <x v="1"/>
    <x v="3"/>
    <x v="4"/>
    <x v="8"/>
    <d v="2024-06-11T00:00:00"/>
    <n v="2611"/>
    <n v="175"/>
    <n v="105"/>
    <s v="Cartwright &amp; Butler"/>
    <s v="Other"/>
    <s v="Small"/>
    <n v="7.8910999999999998"/>
    <n v="828.56549999999993"/>
    <n v="6"/>
    <x v="2"/>
    <n v="11"/>
    <x v="1"/>
  </r>
  <r>
    <n v="2400044857"/>
    <s v="Gunar Cockshoot"/>
    <x v="13"/>
    <x v="1"/>
    <x v="0"/>
    <x v="0"/>
    <x v="3"/>
    <x v="8"/>
    <d v="2024-06-14T00:00:00"/>
    <n v="7686"/>
    <n v="51"/>
    <n v="769"/>
    <s v="Cavendish"/>
    <s v="Bars"/>
    <s v="Small"/>
    <n v="6.0811000000000002"/>
    <n v="4676.3658999999998"/>
    <n v="6"/>
    <x v="2"/>
    <n v="14"/>
    <x v="4"/>
  </r>
  <r>
    <n v="2400044858"/>
    <s v="Kaine Padly"/>
    <x v="13"/>
    <x v="1"/>
    <x v="0"/>
    <x v="1"/>
    <x v="1"/>
    <x v="8"/>
    <d v="2024-06-14T00:00:00"/>
    <n v="2786"/>
    <n v="98"/>
    <n v="164"/>
    <s v="Chocodate"/>
    <s v="Other"/>
    <s v="Small"/>
    <n v="0.24049999999999999"/>
    <n v="39.442"/>
    <n v="6"/>
    <x v="2"/>
    <n v="14"/>
    <x v="4"/>
  </r>
  <r>
    <n v="2400044859"/>
    <s v="Jehu Rudeforth"/>
    <x v="0"/>
    <x v="0"/>
    <x v="1"/>
    <x v="2"/>
    <x v="19"/>
    <x v="8"/>
    <d v="2024-06-14T00:00:00"/>
    <n v="4123"/>
    <n v="247"/>
    <n v="516"/>
    <s v="Chupa Chups"/>
    <s v="Bites"/>
    <s v="Small"/>
    <n v="8.2429000000000006"/>
    <n v="4253.3364000000001"/>
    <n v="6"/>
    <x v="2"/>
    <n v="14"/>
    <x v="4"/>
  </r>
  <r>
    <n v="2400044860"/>
    <s v="Rafaelita Blaksland"/>
    <x v="0"/>
    <x v="1"/>
    <x v="1"/>
    <x v="3"/>
    <x v="16"/>
    <x v="2"/>
    <d v="2024-06-14T00:00:00"/>
    <n v="1477"/>
    <n v="111"/>
    <n v="78"/>
    <s v="Elvan"/>
    <s v="Bites"/>
    <s v="Small"/>
    <n v="11.4688"/>
    <n v="894.56640000000004"/>
    <n v="6"/>
    <x v="2"/>
    <n v="14"/>
    <x v="4"/>
  </r>
  <r>
    <n v="2400044861"/>
    <s v="Gigi Bohling"/>
    <x v="0"/>
    <x v="0"/>
    <x v="1"/>
    <x v="2"/>
    <x v="7"/>
    <x v="2"/>
    <d v="2024-06-14T00:00:00"/>
    <n v="12040"/>
    <n v="255"/>
    <n v="416"/>
    <s v="Ferrero"/>
    <s v="Bars"/>
    <s v="Small"/>
    <n v="0.89900000000000002"/>
    <n v="373.98400000000004"/>
    <n v="6"/>
    <x v="2"/>
    <n v="14"/>
    <x v="4"/>
  </r>
  <r>
    <n v="2400044862"/>
    <s v="Jan Morforth"/>
    <x v="0"/>
    <x v="1"/>
    <x v="1"/>
    <x v="3"/>
    <x v="17"/>
    <x v="2"/>
    <d v="2024-06-14T00:00:00"/>
    <n v="4340"/>
    <n v="277"/>
    <n v="310"/>
    <s v="Fisherman's Friend"/>
    <s v="Bars"/>
    <s v="Large"/>
    <n v="1.5934999999999999"/>
    <n v="493.98499999999996"/>
    <n v="6"/>
    <x v="2"/>
    <n v="14"/>
    <x v="4"/>
  </r>
  <r>
    <n v="2400044863"/>
    <s v="Kelci Walkden"/>
    <x v="0"/>
    <x v="1"/>
    <x v="0"/>
    <x v="1"/>
    <x v="16"/>
    <x v="2"/>
    <d v="2024-06-14T00:00:00"/>
    <n v="2639"/>
    <n v="526"/>
    <n v="126"/>
    <s v="Galaxy"/>
    <s v="Bites"/>
    <s v="Small"/>
    <n v="11.4688"/>
    <n v="1445.0688"/>
    <n v="6"/>
    <x v="2"/>
    <n v="14"/>
    <x v="4"/>
  </r>
  <r>
    <n v="2400044864"/>
    <s v="Dotty Strutley"/>
    <x v="1"/>
    <x v="1"/>
    <x v="0"/>
    <x v="1"/>
    <x v="10"/>
    <x v="2"/>
    <d v="2024-06-14T00:00:00"/>
    <n v="7931"/>
    <n v="377"/>
    <n v="1322"/>
    <s v="Goldkenn"/>
    <s v="Bars"/>
    <s v="Large"/>
    <n v="8.7870000000000008"/>
    <n v="11616.414000000001"/>
    <n v="6"/>
    <x v="2"/>
    <n v="14"/>
    <x v="4"/>
  </r>
  <r>
    <n v="2400044865"/>
    <s v="Jan Morforth"/>
    <x v="2"/>
    <x v="1"/>
    <x v="1"/>
    <x v="2"/>
    <x v="14"/>
    <x v="2"/>
    <d v="2024-06-14T00:00:00"/>
    <n v="1078"/>
    <n v="298"/>
    <n v="45"/>
    <s v="Hershey's"/>
    <s v="Other"/>
    <s v="Large"/>
    <n v="2.4773999999999998"/>
    <n v="111.48299999999999"/>
    <n v="6"/>
    <x v="2"/>
    <n v="14"/>
    <x v="4"/>
  </r>
  <r>
    <n v="2400044866"/>
    <s v="Beverie Moffet"/>
    <x v="3"/>
    <x v="1"/>
    <x v="1"/>
    <x v="3"/>
    <x v="5"/>
    <x v="2"/>
    <d v="2024-06-14T00:00:00"/>
    <n v="8680"/>
    <n v="429"/>
    <n v="362"/>
    <s v="Jules Destrooper"/>
    <s v="Bars"/>
    <s v="Small"/>
    <n v="0.69579999999999997"/>
    <n v="251.87959999999998"/>
    <n v="6"/>
    <x v="2"/>
    <n v="14"/>
    <x v="4"/>
  </r>
  <r>
    <n v="2400044867"/>
    <s v="Madelene Upcott"/>
    <x v="4"/>
    <x v="1"/>
    <x v="1"/>
    <x v="2"/>
    <x v="2"/>
    <x v="2"/>
    <d v="2024-06-14T00:00:00"/>
    <n v="8967"/>
    <n v="15"/>
    <n v="427"/>
    <s v="Kinder"/>
    <s v="Bars"/>
    <s v="Large"/>
    <n v="4.6592000000000002"/>
    <n v="1989.4784000000002"/>
    <n v="6"/>
    <x v="2"/>
    <n v="14"/>
    <x v="4"/>
  </r>
  <r>
    <n v="2400044868"/>
    <s v="Dotty Strutley"/>
    <x v="4"/>
    <x v="1"/>
    <x v="1"/>
    <x v="3"/>
    <x v="12"/>
    <x v="2"/>
    <d v="2024-06-14T00:00:00"/>
    <n v="12075"/>
    <n v="258"/>
    <n v="465"/>
    <s v="Kit Kat"/>
    <s v="Bites"/>
    <s v="Large"/>
    <n v="6.3415999999999997"/>
    <n v="2948.8440000000001"/>
    <n v="6"/>
    <x v="2"/>
    <n v="14"/>
    <x v="4"/>
  </r>
  <r>
    <n v="2400044869"/>
    <s v="Gigi Bohling"/>
    <x v="5"/>
    <x v="0"/>
    <x v="0"/>
    <x v="0"/>
    <x v="17"/>
    <x v="0"/>
    <d v="2024-06-14T00:00:00"/>
    <n v="4396"/>
    <n v="68"/>
    <n v="294"/>
    <s v="Leonidas"/>
    <s v="Bars"/>
    <s v="Large"/>
    <n v="1.5934999999999999"/>
    <n v="468.48899999999998"/>
    <n v="6"/>
    <x v="2"/>
    <n v="14"/>
    <x v="4"/>
  </r>
  <r>
    <n v="2400044870"/>
    <s v="Husein Augar"/>
    <x v="5"/>
    <x v="1"/>
    <x v="0"/>
    <x v="1"/>
    <x v="6"/>
    <x v="0"/>
    <d v="2024-06-14T00:00:00"/>
    <n v="2877"/>
    <n v="84"/>
    <n v="96"/>
    <s v="Lindt"/>
    <s v="Other"/>
    <s v="Small"/>
    <n v="1.7625"/>
    <n v="169.2"/>
    <n v="6"/>
    <x v="2"/>
    <n v="14"/>
    <x v="4"/>
  </r>
  <r>
    <n v="2400044871"/>
    <s v="Dotty Strutley"/>
    <x v="6"/>
    <x v="0"/>
    <x v="1"/>
    <x v="2"/>
    <x v="0"/>
    <x v="0"/>
    <d v="2024-06-14T00:00:00"/>
    <n v="1659"/>
    <n v="291"/>
    <n v="104"/>
    <s v="Loacker"/>
    <s v="Bars"/>
    <s v="Large"/>
    <n v="6.0983000000000001"/>
    <n v="634.22320000000002"/>
    <n v="6"/>
    <x v="2"/>
    <n v="14"/>
    <x v="4"/>
  </r>
  <r>
    <n v="2400044872"/>
    <s v="Marney O'Breen"/>
    <x v="7"/>
    <x v="0"/>
    <x v="1"/>
    <x v="3"/>
    <x v="19"/>
    <x v="0"/>
    <d v="2024-06-14T00:00:00"/>
    <n v="616"/>
    <n v="30"/>
    <n v="42"/>
    <s v="Lotus Biscoff"/>
    <s v="Bites"/>
    <s v="Small"/>
    <n v="8.2429000000000006"/>
    <n v="346.20180000000005"/>
    <n v="6"/>
    <x v="2"/>
    <n v="14"/>
    <x v="4"/>
  </r>
  <r>
    <n v="2400044873"/>
    <s v="Ches Bonnell"/>
    <x v="8"/>
    <x v="0"/>
    <x v="1"/>
    <x v="2"/>
    <x v="20"/>
    <x v="0"/>
    <d v="2024-06-14T00:00:00"/>
    <n v="7021"/>
    <n v="124"/>
    <n v="469"/>
    <s v="M&amp;M's"/>
    <s v="Bars"/>
    <s v="Large"/>
    <n v="13.3485"/>
    <n v="6260.4465"/>
    <n v="6"/>
    <x v="2"/>
    <n v="14"/>
    <x v="4"/>
  </r>
  <r>
    <n v="2400044874"/>
    <s v="Van Tuxwell"/>
    <x v="6"/>
    <x v="1"/>
    <x v="1"/>
    <x v="3"/>
    <x v="19"/>
    <x v="0"/>
    <d v="2024-06-14T00:00:00"/>
    <n v="3255"/>
    <n v="119"/>
    <n v="296"/>
    <s v="Malteser"/>
    <s v="Bites"/>
    <s v="Small"/>
    <n v="8.2429000000000006"/>
    <n v="2439.8984"/>
    <n v="6"/>
    <x v="2"/>
    <n v="14"/>
    <x v="4"/>
  </r>
  <r>
    <n v="2400044875"/>
    <s v="Oby Sorrel"/>
    <x v="7"/>
    <x v="1"/>
    <x v="0"/>
    <x v="1"/>
    <x v="3"/>
    <x v="0"/>
    <d v="2024-06-14T00:00:00"/>
    <n v="5516"/>
    <n v="269"/>
    <n v="613"/>
    <s v="Mars"/>
    <s v="Bars"/>
    <s v="Small"/>
    <n v="6.0811000000000002"/>
    <n v="3727.7143000000001"/>
    <n v="6"/>
    <x v="2"/>
    <n v="14"/>
    <x v="4"/>
  </r>
  <r>
    <n v="2400044876"/>
    <s v="Jehu Rudeforth"/>
    <x v="8"/>
    <x v="1"/>
    <x v="0"/>
    <x v="1"/>
    <x v="1"/>
    <x v="0"/>
    <d v="2024-06-14T00:00:00"/>
    <n v="18039"/>
    <n v="148"/>
    <n v="1289"/>
    <s v="McVitie’s"/>
    <s v="Other"/>
    <s v="Small"/>
    <n v="0.24049999999999999"/>
    <n v="310.00450000000001"/>
    <n v="6"/>
    <x v="2"/>
    <n v="14"/>
    <x v="4"/>
  </r>
  <r>
    <n v="2400044877"/>
    <s v="Husein Augar"/>
    <x v="9"/>
    <x v="0"/>
    <x v="1"/>
    <x v="2"/>
    <x v="4"/>
    <x v="0"/>
    <d v="2024-06-14T00:00:00"/>
    <n v="12593"/>
    <n v="254"/>
    <n v="394"/>
    <s v="Mentos"/>
    <s v="Other"/>
    <s v="Small"/>
    <n v="7.8910999999999998"/>
    <n v="3109.0933999999997"/>
    <n v="6"/>
    <x v="2"/>
    <n v="14"/>
    <x v="4"/>
  </r>
  <r>
    <n v="2400044878"/>
    <s v="Madelene Upcott"/>
    <x v="9"/>
    <x v="1"/>
    <x v="1"/>
    <x v="3"/>
    <x v="6"/>
    <x v="1"/>
    <d v="2024-06-14T00:00:00"/>
    <n v="1981"/>
    <n v="28"/>
    <n v="67"/>
    <s v="Merci"/>
    <s v="Other"/>
    <s v="Small"/>
    <n v="1.7625"/>
    <n v="118.08749999999999"/>
    <n v="6"/>
    <x v="2"/>
    <n v="14"/>
    <x v="4"/>
  </r>
  <r>
    <n v="2400044879"/>
    <s v="Gigi Bohling"/>
    <x v="9"/>
    <x v="0"/>
    <x v="1"/>
    <x v="2"/>
    <x v="0"/>
    <x v="1"/>
    <d v="2024-06-14T00:00:00"/>
    <n v="6552"/>
    <n v="112"/>
    <n v="410"/>
    <s v="Milka"/>
    <s v="Bars"/>
    <s v="Large"/>
    <n v="6.0983000000000001"/>
    <n v="2500.3029999999999"/>
    <n v="6"/>
    <x v="2"/>
    <n v="14"/>
    <x v="4"/>
  </r>
  <r>
    <n v="2400044880"/>
    <s v="Ches Bonnell"/>
    <x v="9"/>
    <x v="1"/>
    <x v="1"/>
    <x v="3"/>
    <x v="0"/>
    <x v="1"/>
    <d v="2024-06-14T00:00:00"/>
    <n v="10682"/>
    <n v="213"/>
    <n v="629"/>
    <s v="Neuhaus"/>
    <s v="Bars"/>
    <s v="Large"/>
    <n v="6.0983000000000001"/>
    <n v="3835.8307"/>
    <n v="6"/>
    <x v="2"/>
    <n v="14"/>
    <x v="4"/>
  </r>
  <r>
    <n v="2400044881"/>
    <s v="Marney O'Breen"/>
    <x v="9"/>
    <x v="0"/>
    <x v="0"/>
    <x v="0"/>
    <x v="19"/>
    <x v="1"/>
    <d v="2024-06-14T00:00:00"/>
    <n v="11046"/>
    <n v="156"/>
    <n v="789"/>
    <s v="Nua"/>
    <s v="Bites"/>
    <s v="Small"/>
    <n v="8.2429000000000006"/>
    <n v="6503.6481000000003"/>
    <n v="6"/>
    <x v="2"/>
    <n v="14"/>
    <x v="4"/>
  </r>
  <r>
    <n v="2400044882"/>
    <s v="Jehu Rudeforth"/>
    <x v="9"/>
    <x v="0"/>
    <x v="0"/>
    <x v="1"/>
    <x v="9"/>
    <x v="1"/>
    <d v="2024-06-14T00:00:00"/>
    <n v="4263"/>
    <n v="140"/>
    <n v="225"/>
    <s v="Nutella"/>
    <s v="Bars"/>
    <s v="Large"/>
    <n v="2.2656000000000001"/>
    <n v="509.76"/>
    <n v="6"/>
    <x v="2"/>
    <n v="14"/>
    <x v="4"/>
  </r>
  <r>
    <n v="2400044883"/>
    <s v="Barr Faughny"/>
    <x v="9"/>
    <x v="0"/>
    <x v="1"/>
    <x v="2"/>
    <x v="10"/>
    <x v="1"/>
    <d v="2024-06-14T00:00:00"/>
    <n v="5558"/>
    <n v="440"/>
    <n v="464"/>
    <s v="Orbit"/>
    <s v="Bars"/>
    <s v="Large"/>
    <n v="8.7870000000000008"/>
    <n v="4077.1680000000006"/>
    <n v="6"/>
    <x v="2"/>
    <n v="14"/>
    <x v="4"/>
  </r>
  <r>
    <n v="2400044884"/>
    <s v="Van Tuxwell"/>
    <x v="9"/>
    <x v="1"/>
    <x v="1"/>
    <x v="3"/>
    <x v="4"/>
    <x v="1"/>
    <d v="2024-06-14T00:00:00"/>
    <n v="4214"/>
    <n v="155"/>
    <n v="128"/>
    <s v="Oreo"/>
    <s v="Other"/>
    <s v="Small"/>
    <n v="7.8910999999999998"/>
    <n v="1010.0608"/>
    <n v="6"/>
    <x v="2"/>
    <n v="14"/>
    <x v="4"/>
  </r>
  <r>
    <n v="2400044885"/>
    <s v="Andria Kimpton"/>
    <x v="9"/>
    <x v="0"/>
    <x v="1"/>
    <x v="2"/>
    <x v="5"/>
    <x v="1"/>
    <d v="2024-06-14T00:00:00"/>
    <n v="7301"/>
    <n v="46"/>
    <n v="406"/>
    <s v="Ray No Sugar"/>
    <s v="Bars"/>
    <s v="Small"/>
    <n v="0.69579999999999997"/>
    <n v="282.4948"/>
    <n v="6"/>
    <x v="2"/>
    <n v="14"/>
    <x v="4"/>
  </r>
  <r>
    <n v="2400044886"/>
    <s v="Wilone O'Kielt"/>
    <x v="9"/>
    <x v="1"/>
    <x v="1"/>
    <x v="3"/>
    <x v="19"/>
    <x v="1"/>
    <d v="2024-06-14T00:00:00"/>
    <n v="4473"/>
    <n v="179"/>
    <n v="373"/>
    <s v="Reese's"/>
    <s v="Bites"/>
    <s v="Small"/>
    <n v="8.2429000000000006"/>
    <n v="3074.6017000000002"/>
    <n v="6"/>
    <x v="2"/>
    <n v="14"/>
    <x v="4"/>
  </r>
  <r>
    <n v="2400044887"/>
    <s v="Brien Boise"/>
    <x v="9"/>
    <x v="0"/>
    <x v="0"/>
    <x v="1"/>
    <x v="12"/>
    <x v="3"/>
    <d v="2024-06-14T00:00:00"/>
    <n v="11081"/>
    <n v="349"/>
    <n v="462"/>
    <s v="Rhine Valley"/>
    <s v="Bites"/>
    <s v="Large"/>
    <n v="6.3415999999999997"/>
    <n v="2929.8191999999999"/>
    <n v="6"/>
    <x v="2"/>
    <n v="14"/>
    <x v="4"/>
  </r>
  <r>
    <n v="2400044888"/>
    <s v="Roddy Speechley"/>
    <x v="9"/>
    <x v="0"/>
    <x v="0"/>
    <x v="1"/>
    <x v="9"/>
    <x v="3"/>
    <d v="2024-06-14T00:00:00"/>
    <n v="1120"/>
    <n v="274"/>
    <n v="75"/>
    <s v="RiteBite"/>
    <s v="Bars"/>
    <s v="Large"/>
    <n v="2.2656000000000001"/>
    <n v="169.92000000000002"/>
    <n v="6"/>
    <x v="2"/>
    <n v="14"/>
    <x v="4"/>
  </r>
  <r>
    <n v="2400044889"/>
    <s v="Madelene Upcott"/>
    <x v="9"/>
    <x v="0"/>
    <x v="1"/>
    <x v="2"/>
    <x v="2"/>
    <x v="3"/>
    <d v="2024-06-14T00:00:00"/>
    <n v="10297"/>
    <n v="48"/>
    <n v="430"/>
    <s v="Siafa Dates"/>
    <s v="Bars"/>
    <s v="Large"/>
    <n v="4.6592000000000002"/>
    <n v="2003.4560000000001"/>
    <n v="6"/>
    <x v="2"/>
    <n v="14"/>
    <x v="4"/>
  </r>
  <r>
    <n v="2400044890"/>
    <s v="Oby Sorrel"/>
    <x v="9"/>
    <x v="1"/>
    <x v="1"/>
    <x v="3"/>
    <x v="18"/>
    <x v="3"/>
    <d v="2024-06-14T00:00:00"/>
    <n v="1869"/>
    <n v="343"/>
    <n v="234"/>
    <s v="Snickers"/>
    <s v="Bites"/>
    <s v="Large"/>
    <n v="2.8"/>
    <n v="655.19999999999993"/>
    <n v="6"/>
    <x v="2"/>
    <n v="14"/>
    <x v="4"/>
  </r>
  <r>
    <n v="2400044891"/>
    <s v="Brien Boise"/>
    <x v="9"/>
    <x v="1"/>
    <x v="1"/>
    <x v="2"/>
    <x v="5"/>
    <x v="3"/>
    <d v="2024-06-14T00:00:00"/>
    <n v="12229"/>
    <n v="182"/>
    <n v="644"/>
    <s v="St Michel"/>
    <s v="Bars"/>
    <s v="Small"/>
    <n v="0.69579999999999997"/>
    <n v="448.09519999999998"/>
    <n v="6"/>
    <x v="2"/>
    <n v="14"/>
    <x v="4"/>
  </r>
  <r>
    <n v="2400044892"/>
    <s v="Marney O'Breen"/>
    <x v="9"/>
    <x v="1"/>
    <x v="1"/>
    <x v="3"/>
    <x v="0"/>
    <x v="5"/>
    <d v="2024-06-14T00:00:00"/>
    <n v="7707"/>
    <n v="173"/>
    <n v="482"/>
    <s v="The Whole Truth"/>
    <s v="Bars"/>
    <s v="Large"/>
    <n v="6.0983000000000001"/>
    <n v="2939.3806"/>
    <n v="6"/>
    <x v="2"/>
    <n v="14"/>
    <x v="4"/>
  </r>
  <r>
    <n v="2400044893"/>
    <s v="Dennison Crosswaite"/>
    <x v="9"/>
    <x v="1"/>
    <x v="0"/>
    <x v="0"/>
    <x v="4"/>
    <x v="5"/>
    <d v="2024-06-14T00:00:00"/>
    <n v="1351"/>
    <n v="150"/>
    <n v="55"/>
    <s v="Toblerone"/>
    <s v="Other"/>
    <s v="Small"/>
    <n v="7.8910999999999998"/>
    <n v="434.01049999999998"/>
    <n v="6"/>
    <x v="2"/>
    <n v="14"/>
    <x v="4"/>
  </r>
  <r>
    <n v="2400044894"/>
    <s v="Karlen McCaffrey"/>
    <x v="9"/>
    <x v="1"/>
    <x v="0"/>
    <x v="1"/>
    <x v="6"/>
    <x v="5"/>
    <d v="2024-06-14T00:00:00"/>
    <n v="7035"/>
    <n v="185"/>
    <n v="252"/>
    <s v="Toffifee"/>
    <s v="Other"/>
    <s v="Small"/>
    <n v="1.7625"/>
    <n v="444.15"/>
    <n v="6"/>
    <x v="2"/>
    <n v="14"/>
    <x v="4"/>
  </r>
  <r>
    <n v="2400044895"/>
    <s v="Barr Faughny"/>
    <x v="9"/>
    <x v="1"/>
    <x v="1"/>
    <x v="2"/>
    <x v="14"/>
    <x v="7"/>
    <d v="2024-06-14T00:00:00"/>
    <n v="3178"/>
    <n v="323"/>
    <n v="114"/>
    <s v="Truva"/>
    <s v="Other"/>
    <s v="Large"/>
    <n v="2.4773999999999998"/>
    <n v="282.42359999999996"/>
    <n v="6"/>
    <x v="2"/>
    <n v="14"/>
    <x v="4"/>
  </r>
  <r>
    <n v="2400044896"/>
    <s v="Brien Boise"/>
    <x v="10"/>
    <x v="1"/>
    <x v="1"/>
    <x v="3"/>
    <x v="19"/>
    <x v="7"/>
    <d v="2024-06-14T00:00:00"/>
    <n v="3668"/>
    <n v="336"/>
    <n v="408"/>
    <s v="Twix"/>
    <s v="Bites"/>
    <s v="Small"/>
    <n v="8.2429000000000006"/>
    <n v="3363.1032"/>
    <n v="6"/>
    <x v="2"/>
    <n v="14"/>
    <x v="4"/>
  </r>
  <r>
    <n v="2400044897"/>
    <s v="Kaine Padly"/>
    <x v="11"/>
    <x v="1"/>
    <x v="1"/>
    <x v="2"/>
    <x v="10"/>
    <x v="7"/>
    <d v="2024-06-14T00:00:00"/>
    <n v="15295"/>
    <n v="160"/>
    <n v="1700"/>
    <s v="Valrhona"/>
    <s v="Bars"/>
    <s v="Large"/>
    <n v="8.7870000000000008"/>
    <n v="14937.900000000001"/>
    <n v="6"/>
    <x v="2"/>
    <n v="14"/>
    <x v="4"/>
  </r>
  <r>
    <n v="2400044898"/>
    <s v="Madelene Upcott"/>
    <x v="12"/>
    <x v="1"/>
    <x v="1"/>
    <x v="3"/>
    <x v="4"/>
    <x v="7"/>
    <d v="2024-06-14T00:00:00"/>
    <n v="9667"/>
    <n v="227"/>
    <n v="323"/>
    <s v="Venchi"/>
    <s v="Other"/>
    <s v="Small"/>
    <n v="7.8910999999999998"/>
    <n v="2548.8253"/>
    <n v="6"/>
    <x v="2"/>
    <n v="14"/>
    <x v="4"/>
  </r>
  <r>
    <n v="2400044899"/>
    <s v="Oby Sorrel"/>
    <x v="12"/>
    <x v="1"/>
    <x v="0"/>
    <x v="1"/>
    <x v="20"/>
    <x v="7"/>
    <d v="2024-06-14T00:00:00"/>
    <n v="7308"/>
    <n v="171"/>
    <n v="488"/>
    <s v="Villars"/>
    <s v="Bars"/>
    <s v="Large"/>
    <n v="13.3485"/>
    <n v="6514.0680000000002"/>
    <n v="6"/>
    <x v="2"/>
    <n v="14"/>
    <x v="4"/>
  </r>
  <r>
    <n v="2400044900"/>
    <s v="Kaine Padly"/>
    <x v="13"/>
    <x v="1"/>
    <x v="0"/>
    <x v="1"/>
    <x v="0"/>
    <x v="7"/>
    <d v="2024-06-14T00:00:00"/>
    <n v="6888"/>
    <n v="18"/>
    <n v="328"/>
    <s v="Wedel"/>
    <s v="Bars"/>
    <s v="Large"/>
    <n v="6.0983000000000001"/>
    <n v="2000.2424000000001"/>
    <n v="6"/>
    <x v="2"/>
    <n v="14"/>
    <x v="4"/>
  </r>
  <r>
    <n v="2400044901"/>
    <s v="Van Tuxwell"/>
    <x v="14"/>
    <x v="1"/>
    <x v="1"/>
    <x v="2"/>
    <x v="2"/>
    <x v="7"/>
    <d v="2024-06-14T00:00:00"/>
    <n v="1085"/>
    <n v="183"/>
    <n v="46"/>
    <s v="Werther's Original"/>
    <s v="Bars"/>
    <s v="Large"/>
    <n v="4.6592000000000002"/>
    <n v="214.32320000000001"/>
    <n v="6"/>
    <x v="2"/>
    <n v="14"/>
    <x v="4"/>
  </r>
  <r>
    <n v="2400044902"/>
    <s v="Jan Morforth"/>
    <x v="13"/>
    <x v="1"/>
    <x v="1"/>
    <x v="3"/>
    <x v="15"/>
    <x v="6"/>
    <d v="2024-06-14T00:00:00"/>
    <n v="3549"/>
    <n v="492"/>
    <n v="148"/>
    <s v="Whittakers"/>
    <s v="Bites"/>
    <s v="Small"/>
    <n v="4.7065000000000001"/>
    <n v="696.56200000000001"/>
    <n v="6"/>
    <x v="2"/>
    <n v="14"/>
    <x v="4"/>
  </r>
  <r>
    <n v="2400044903"/>
    <s v="Kelci Walkden"/>
    <x v="13"/>
    <x v="1"/>
    <x v="1"/>
    <x v="2"/>
    <x v="10"/>
    <x v="6"/>
    <d v="2024-06-14T00:00:00"/>
    <n v="245"/>
    <n v="365"/>
    <n v="21"/>
    <s v="Wrigley's"/>
    <s v="Bars"/>
    <s v="Large"/>
    <n v="8.7870000000000008"/>
    <n v="184.52700000000002"/>
    <n v="6"/>
    <x v="2"/>
    <n v="14"/>
    <x v="4"/>
  </r>
  <r>
    <n v="2400044904"/>
    <s v="Wilone O'Kielt"/>
    <x v="14"/>
    <x v="1"/>
    <x v="1"/>
    <x v="3"/>
    <x v="16"/>
    <x v="6"/>
    <d v="2024-06-14T00:00:00"/>
    <n v="525"/>
    <n v="166"/>
    <n v="24"/>
    <s v="After Eight"/>
    <s v="Bites"/>
    <s v="Small"/>
    <n v="11.4688"/>
    <n v="275.25119999999998"/>
    <n v="6"/>
    <x v="2"/>
    <n v="14"/>
    <x v="4"/>
  </r>
  <r>
    <n v="2400044905"/>
    <s v="Camilla Castle"/>
    <x v="13"/>
    <x v="1"/>
    <x v="0"/>
    <x v="0"/>
    <x v="4"/>
    <x v="0"/>
    <d v="2024-06-15T00:00:00"/>
    <n v="9373"/>
    <n v="200"/>
    <n v="313"/>
    <s v="Angelina"/>
    <s v="Other"/>
    <s v="Small"/>
    <n v="7.8910999999999998"/>
    <n v="2469.9142999999999"/>
    <n v="6"/>
    <x v="2"/>
    <n v="15"/>
    <x v="5"/>
  </r>
  <r>
    <n v="2400044906"/>
    <s v="Dennison Crosswaite"/>
    <x v="13"/>
    <x v="1"/>
    <x v="0"/>
    <x v="1"/>
    <x v="2"/>
    <x v="1"/>
    <d v="2024-06-15T00:00:00"/>
    <n v="3822"/>
    <n v="155"/>
    <n v="225"/>
    <s v="Anthon Berg"/>
    <s v="Bars"/>
    <s v="Large"/>
    <n v="4.6592000000000002"/>
    <n v="1048.3200000000002"/>
    <n v="6"/>
    <x v="2"/>
    <n v="15"/>
    <x v="5"/>
  </r>
  <r>
    <n v="2400044907"/>
    <s v="Dotty Strutley"/>
    <x v="13"/>
    <x v="1"/>
    <x v="1"/>
    <x v="2"/>
    <x v="9"/>
    <x v="2"/>
    <d v="2024-06-15T00:00:00"/>
    <n v="4326"/>
    <n v="123"/>
    <n v="206"/>
    <s v="Bounty"/>
    <s v="Bars"/>
    <s v="Large"/>
    <n v="2.2656000000000001"/>
    <n v="466.71359999999999"/>
    <n v="6"/>
    <x v="2"/>
    <n v="15"/>
    <x v="5"/>
  </r>
  <r>
    <n v="2400044908"/>
    <s v="Mallorie Waber"/>
    <x v="13"/>
    <x v="1"/>
    <x v="1"/>
    <x v="3"/>
    <x v="11"/>
    <x v="3"/>
    <d v="2024-06-15T00:00:00"/>
    <n v="427"/>
    <n v="428"/>
    <n v="23"/>
    <s v="Butlers"/>
    <s v="Bites"/>
    <s v="Large"/>
    <n v="2.8195000000000001"/>
    <n v="64.848500000000001"/>
    <n v="6"/>
    <x v="2"/>
    <n v="15"/>
    <x v="5"/>
  </r>
  <r>
    <n v="2400044909"/>
    <s v="Oby Sorrel"/>
    <x v="0"/>
    <x v="0"/>
    <x v="1"/>
    <x v="2"/>
    <x v="20"/>
    <x v="4"/>
    <d v="2024-06-15T00:00:00"/>
    <n v="12236"/>
    <n v="61"/>
    <n v="816"/>
    <s v="Cadbury"/>
    <s v="Bars"/>
    <s v="Large"/>
    <n v="13.3485"/>
    <n v="10892.376"/>
    <n v="6"/>
    <x v="2"/>
    <n v="15"/>
    <x v="5"/>
  </r>
  <r>
    <n v="2400044910"/>
    <s v="Gigi Bohling"/>
    <x v="0"/>
    <x v="1"/>
    <x v="1"/>
    <x v="3"/>
    <x v="5"/>
    <x v="5"/>
    <d v="2024-06-15T00:00:00"/>
    <n v="4655"/>
    <n v="124"/>
    <n v="259"/>
    <s v="Caprice"/>
    <s v="Bars"/>
    <s v="Small"/>
    <n v="0.69579999999999997"/>
    <n v="180.2122"/>
    <n v="6"/>
    <x v="2"/>
    <n v="15"/>
    <x v="5"/>
  </r>
  <r>
    <n v="2400044911"/>
    <s v="Husein Augar"/>
    <x v="0"/>
    <x v="0"/>
    <x v="0"/>
    <x v="1"/>
    <x v="2"/>
    <x v="6"/>
    <d v="2024-06-15T00:00:00"/>
    <n v="1246"/>
    <n v="359"/>
    <n v="78"/>
    <s v="Cartwright &amp; Butler"/>
    <s v="Bars"/>
    <s v="Large"/>
    <n v="4.6592000000000002"/>
    <n v="363.41759999999999"/>
    <n v="6"/>
    <x v="2"/>
    <n v="15"/>
    <x v="5"/>
  </r>
  <r>
    <n v="2400044912"/>
    <s v="Kaine Padly"/>
    <x v="0"/>
    <x v="1"/>
    <x v="0"/>
    <x v="1"/>
    <x v="7"/>
    <x v="7"/>
    <d v="2024-06-15T00:00:00"/>
    <n v="11291"/>
    <n v="206"/>
    <n v="452"/>
    <s v="Cavendish"/>
    <s v="Bars"/>
    <s v="Small"/>
    <n v="0.89900000000000002"/>
    <n v="406.34800000000001"/>
    <n v="6"/>
    <x v="2"/>
    <n v="15"/>
    <x v="5"/>
  </r>
  <r>
    <n v="2400044913"/>
    <s v="Gigi Bohling"/>
    <x v="0"/>
    <x v="1"/>
    <x v="1"/>
    <x v="2"/>
    <x v="18"/>
    <x v="8"/>
    <d v="2024-06-15T00:00:00"/>
    <n v="5530"/>
    <n v="45"/>
    <n v="395"/>
    <s v="Chocodate"/>
    <s v="Bites"/>
    <s v="Large"/>
    <n v="2.8"/>
    <n v="1106"/>
    <n v="6"/>
    <x v="2"/>
    <n v="15"/>
    <x v="5"/>
  </r>
  <r>
    <n v="2400044914"/>
    <s v="Gunar Cockshoot"/>
    <x v="1"/>
    <x v="1"/>
    <x v="1"/>
    <x v="3"/>
    <x v="1"/>
    <x v="9"/>
    <d v="2024-06-15T00:00:00"/>
    <n v="7658"/>
    <n v="233"/>
    <n v="851"/>
    <s v="Chupa Chups"/>
    <s v="Other"/>
    <s v="Small"/>
    <n v="0.24049999999999999"/>
    <n v="204.66549999999998"/>
    <n v="6"/>
    <x v="2"/>
    <n v="15"/>
    <x v="5"/>
  </r>
  <r>
    <n v="2400044915"/>
    <s v="Rafaelita Blaksland"/>
    <x v="2"/>
    <x v="1"/>
    <x v="1"/>
    <x v="2"/>
    <x v="9"/>
    <x v="10"/>
    <d v="2024-06-15T00:00:00"/>
    <n v="1204"/>
    <n v="199"/>
    <n v="67"/>
    <s v="Elvan"/>
    <s v="Bars"/>
    <s v="Large"/>
    <n v="2.2656000000000001"/>
    <n v="151.79519999999999"/>
    <n v="6"/>
    <x v="2"/>
    <n v="15"/>
    <x v="5"/>
  </r>
  <r>
    <n v="2400044916"/>
    <s v="Mallorie Waber"/>
    <x v="3"/>
    <x v="1"/>
    <x v="1"/>
    <x v="3"/>
    <x v="6"/>
    <x v="4"/>
    <d v="2024-06-15T00:00:00"/>
    <n v="7238"/>
    <n v="19"/>
    <n v="250"/>
    <s v="Ferrero"/>
    <s v="Other"/>
    <s v="Small"/>
    <n v="1.7625"/>
    <n v="440.625"/>
    <n v="6"/>
    <x v="2"/>
    <n v="15"/>
    <x v="5"/>
  </r>
  <r>
    <n v="2400044917"/>
    <s v="Gunar Cockshoot"/>
    <x v="4"/>
    <x v="1"/>
    <x v="0"/>
    <x v="0"/>
    <x v="12"/>
    <x v="4"/>
    <d v="2024-06-16T00:00:00"/>
    <n v="2359"/>
    <n v="284"/>
    <n v="91"/>
    <s v="Fisherman's Friend"/>
    <s v="Bites"/>
    <s v="Large"/>
    <n v="6.3415999999999997"/>
    <n v="577.0856"/>
    <n v="6"/>
    <x v="2"/>
    <n v="16"/>
    <x v="6"/>
  </r>
  <r>
    <n v="2400044918"/>
    <s v="Marney O'Breen"/>
    <x v="4"/>
    <x v="1"/>
    <x v="0"/>
    <x v="1"/>
    <x v="9"/>
    <x v="4"/>
    <d v="2024-06-16T00:00:00"/>
    <n v="4676"/>
    <n v="96"/>
    <n v="234"/>
    <s v="Galaxy"/>
    <s v="Bars"/>
    <s v="Large"/>
    <n v="2.2656000000000001"/>
    <n v="530.15039999999999"/>
    <n v="6"/>
    <x v="2"/>
    <n v="16"/>
    <x v="6"/>
  </r>
  <r>
    <n v="2400044919"/>
    <s v="Beverie Moffet"/>
    <x v="5"/>
    <x v="0"/>
    <x v="1"/>
    <x v="2"/>
    <x v="16"/>
    <x v="8"/>
    <d v="2024-06-16T00:00:00"/>
    <n v="4893"/>
    <n v="229"/>
    <n v="233"/>
    <s v="Goldkenn"/>
    <s v="Bites"/>
    <s v="Small"/>
    <n v="11.4688"/>
    <n v="2672.2303999999999"/>
    <n v="6"/>
    <x v="2"/>
    <n v="16"/>
    <x v="6"/>
  </r>
  <r>
    <n v="2400044920"/>
    <s v="Karlen McCaffrey"/>
    <x v="5"/>
    <x v="1"/>
    <x v="1"/>
    <x v="3"/>
    <x v="16"/>
    <x v="8"/>
    <d v="2024-06-16T00:00:00"/>
    <n v="5152"/>
    <n v="133"/>
    <n v="258"/>
    <s v="Hershey's"/>
    <s v="Bites"/>
    <s v="Small"/>
    <n v="11.4688"/>
    <n v="2958.9504000000002"/>
    <n v="6"/>
    <x v="2"/>
    <n v="16"/>
    <x v="6"/>
  </r>
  <r>
    <n v="2400044921"/>
    <s v="Andria Kimpton"/>
    <x v="6"/>
    <x v="0"/>
    <x v="1"/>
    <x v="2"/>
    <x v="4"/>
    <x v="8"/>
    <d v="2024-06-16T00:00:00"/>
    <n v="3808"/>
    <n v="376"/>
    <n v="142"/>
    <s v="Jules Destrooper"/>
    <s v="Other"/>
    <s v="Small"/>
    <n v="7.8910999999999998"/>
    <n v="1120.5362"/>
    <n v="6"/>
    <x v="2"/>
    <n v="16"/>
    <x v="6"/>
  </r>
  <r>
    <n v="2400044922"/>
    <s v="Andria Kimpton"/>
    <x v="7"/>
    <x v="0"/>
    <x v="1"/>
    <x v="3"/>
    <x v="15"/>
    <x v="8"/>
    <d v="2024-06-16T00:00:00"/>
    <n v="6538"/>
    <n v="182"/>
    <n v="273"/>
    <s v="Kinder"/>
    <s v="Bites"/>
    <s v="Small"/>
    <n v="4.7065000000000001"/>
    <n v="1284.8745000000001"/>
    <n v="6"/>
    <x v="2"/>
    <n v="16"/>
    <x v="6"/>
  </r>
  <r>
    <n v="2400044923"/>
    <s v="Dotty Strutley"/>
    <x v="8"/>
    <x v="0"/>
    <x v="0"/>
    <x v="1"/>
    <x v="1"/>
    <x v="8"/>
    <d v="2024-06-16T00:00:00"/>
    <n v="3486"/>
    <n v="295"/>
    <n v="249"/>
    <s v="Kit Kat"/>
    <s v="Other"/>
    <s v="Small"/>
    <n v="0.24049999999999999"/>
    <n v="59.884499999999996"/>
    <n v="6"/>
    <x v="2"/>
    <n v="16"/>
    <x v="6"/>
  </r>
  <r>
    <n v="2400044924"/>
    <s v="Barr Faughny"/>
    <x v="6"/>
    <x v="1"/>
    <x v="0"/>
    <x v="1"/>
    <x v="12"/>
    <x v="8"/>
    <d v="2024-06-16T00:00:00"/>
    <n v="4865"/>
    <n v="94"/>
    <n v="174"/>
    <s v="Leonidas"/>
    <s v="Bites"/>
    <s v="Large"/>
    <n v="6.3415999999999997"/>
    <n v="1103.4384"/>
    <n v="6"/>
    <x v="2"/>
    <n v="16"/>
    <x v="6"/>
  </r>
  <r>
    <n v="2400044925"/>
    <s v="Van Tuxwell"/>
    <x v="7"/>
    <x v="1"/>
    <x v="1"/>
    <x v="2"/>
    <x v="1"/>
    <x v="8"/>
    <d v="2024-06-16T00:00:00"/>
    <n v="4606"/>
    <n v="74"/>
    <n v="384"/>
    <s v="Lindt"/>
    <s v="Other"/>
    <s v="Small"/>
    <n v="0.24049999999999999"/>
    <n v="92.352000000000004"/>
    <n v="6"/>
    <x v="2"/>
    <n v="16"/>
    <x v="6"/>
  </r>
  <r>
    <n v="2400044926"/>
    <s v="Jehu Rudeforth"/>
    <x v="8"/>
    <x v="1"/>
    <x v="1"/>
    <x v="3"/>
    <x v="7"/>
    <x v="8"/>
    <d v="2024-06-16T00:00:00"/>
    <n v="35"/>
    <n v="380"/>
    <n v="2"/>
    <s v="Loacker"/>
    <s v="Bars"/>
    <s v="Small"/>
    <n v="0.89900000000000002"/>
    <n v="1.798"/>
    <n v="6"/>
    <x v="2"/>
    <n v="16"/>
    <x v="6"/>
  </r>
  <r>
    <n v="2400044927"/>
    <s v="Gunar Cockshoot"/>
    <x v="9"/>
    <x v="0"/>
    <x v="1"/>
    <x v="2"/>
    <x v="21"/>
    <x v="8"/>
    <d v="2024-06-16T00:00:00"/>
    <n v="6069"/>
    <n v="304"/>
    <n v="304"/>
    <s v="Lotus Biscoff"/>
    <s v="Bars"/>
    <s v="Small"/>
    <n v="5.0198"/>
    <n v="1526.0192"/>
    <n v="6"/>
    <x v="2"/>
    <n v="16"/>
    <x v="6"/>
  </r>
  <r>
    <n v="2400044928"/>
    <s v="Barr Faughny"/>
    <x v="9"/>
    <x v="1"/>
    <x v="1"/>
    <x v="3"/>
    <x v="7"/>
    <x v="2"/>
    <d v="2024-06-16T00:00:00"/>
    <n v="21"/>
    <n v="117"/>
    <n v="1"/>
    <s v="M&amp;M's"/>
    <s v="Bars"/>
    <s v="Small"/>
    <n v="0.89900000000000002"/>
    <n v="0.89900000000000002"/>
    <n v="6"/>
    <x v="2"/>
    <n v="16"/>
    <x v="6"/>
  </r>
  <r>
    <n v="2400044929"/>
    <s v="Gigi Bohling"/>
    <x v="9"/>
    <x v="0"/>
    <x v="0"/>
    <x v="0"/>
    <x v="8"/>
    <x v="2"/>
    <d v="2024-06-16T00:00:00"/>
    <n v="8071"/>
    <n v="16"/>
    <n v="299"/>
    <s v="Malteser"/>
    <s v="Bars"/>
    <s v="Large"/>
    <n v="1.8652"/>
    <n v="557.69479999999999"/>
    <n v="6"/>
    <x v="2"/>
    <n v="16"/>
    <x v="6"/>
  </r>
  <r>
    <n v="2400044930"/>
    <s v="Husein Augar"/>
    <x v="9"/>
    <x v="1"/>
    <x v="0"/>
    <x v="1"/>
    <x v="19"/>
    <x v="2"/>
    <d v="2024-06-16T00:00:00"/>
    <n v="2716"/>
    <n v="267"/>
    <n v="194"/>
    <s v="Mars"/>
    <s v="Bites"/>
    <s v="Small"/>
    <n v="8.2429000000000006"/>
    <n v="1599.1226000000001"/>
    <n v="6"/>
    <x v="2"/>
    <n v="16"/>
    <x v="6"/>
  </r>
  <r>
    <n v="2400044931"/>
    <s v="Kelci Walkden"/>
    <x v="9"/>
    <x v="0"/>
    <x v="1"/>
    <x v="2"/>
    <x v="10"/>
    <x v="2"/>
    <d v="2024-06-16T00:00:00"/>
    <n v="7574"/>
    <n v="136"/>
    <n v="842"/>
    <s v="McVitie’s"/>
    <s v="Bars"/>
    <s v="Large"/>
    <n v="8.7870000000000008"/>
    <n v="7398.6540000000005"/>
    <n v="6"/>
    <x v="2"/>
    <n v="16"/>
    <x v="6"/>
  </r>
  <r>
    <n v="2400044932"/>
    <s v="Oby Sorrel"/>
    <x v="9"/>
    <x v="0"/>
    <x v="1"/>
    <x v="3"/>
    <x v="9"/>
    <x v="2"/>
    <d v="2024-06-16T00:00:00"/>
    <n v="931"/>
    <n v="48"/>
    <n v="52"/>
    <s v="Mentos"/>
    <s v="Bars"/>
    <s v="Large"/>
    <n v="2.2656000000000001"/>
    <n v="117.8112"/>
    <n v="6"/>
    <x v="2"/>
    <n v="16"/>
    <x v="6"/>
  </r>
  <r>
    <n v="2400044933"/>
    <s v="Mallorie Waber"/>
    <x v="9"/>
    <x v="0"/>
    <x v="1"/>
    <x v="2"/>
    <x v="0"/>
    <x v="2"/>
    <d v="2024-06-16T00:00:00"/>
    <n v="9499"/>
    <n v="141"/>
    <n v="500"/>
    <s v="Merci"/>
    <s v="Bars"/>
    <s v="Large"/>
    <n v="6.0983000000000001"/>
    <n v="3049.15"/>
    <n v="6"/>
    <x v="2"/>
    <n v="16"/>
    <x v="6"/>
  </r>
  <r>
    <n v="2400044934"/>
    <s v="Van Tuxwell"/>
    <x v="9"/>
    <x v="1"/>
    <x v="1"/>
    <x v="3"/>
    <x v="10"/>
    <x v="2"/>
    <d v="2024-06-16T00:00:00"/>
    <n v="350"/>
    <n v="167"/>
    <n v="25"/>
    <s v="Milka"/>
    <s v="Bars"/>
    <s v="Large"/>
    <n v="8.7870000000000008"/>
    <n v="219.67500000000001"/>
    <n v="6"/>
    <x v="2"/>
    <n v="16"/>
    <x v="6"/>
  </r>
  <r>
    <n v="2400044935"/>
    <s v="Barr Faughny"/>
    <x v="9"/>
    <x v="0"/>
    <x v="0"/>
    <x v="1"/>
    <x v="20"/>
    <x v="2"/>
    <d v="2024-06-16T00:00:00"/>
    <n v="371"/>
    <n v="437"/>
    <n v="20"/>
    <s v="Neuhaus"/>
    <s v="Bars"/>
    <s v="Large"/>
    <n v="13.3485"/>
    <n v="266.96999999999997"/>
    <n v="6"/>
    <x v="2"/>
    <n v="16"/>
    <x v="6"/>
  </r>
  <r>
    <n v="2400044936"/>
    <s v="Karlen McCaffrey"/>
    <x v="9"/>
    <x v="1"/>
    <x v="0"/>
    <x v="1"/>
    <x v="7"/>
    <x v="2"/>
    <d v="2024-06-16T00:00:00"/>
    <n v="10367"/>
    <n v="156"/>
    <n v="432"/>
    <s v="Nua"/>
    <s v="Bars"/>
    <s v="Small"/>
    <n v="0.89900000000000002"/>
    <n v="388.36799999999999"/>
    <n v="6"/>
    <x v="2"/>
    <n v="16"/>
    <x v="6"/>
  </r>
  <r>
    <n v="2400044937"/>
    <s v="Andria Kimpton"/>
    <x v="9"/>
    <x v="0"/>
    <x v="1"/>
    <x v="2"/>
    <x v="5"/>
    <x v="0"/>
    <d v="2024-06-16T00:00:00"/>
    <n v="9597"/>
    <n v="129"/>
    <n v="600"/>
    <s v="Nutella"/>
    <s v="Bars"/>
    <s v="Small"/>
    <n v="0.69579999999999997"/>
    <n v="417.47999999999996"/>
    <n v="6"/>
    <x v="2"/>
    <n v="16"/>
    <x v="6"/>
  </r>
  <r>
    <n v="2400044938"/>
    <s v="Rafaelita Blaksland"/>
    <x v="9"/>
    <x v="0"/>
    <x v="1"/>
    <x v="3"/>
    <x v="2"/>
    <x v="0"/>
    <d v="2024-06-16T00:00:00"/>
    <n v="2443"/>
    <n v="379"/>
    <n v="102"/>
    <s v="Orbit"/>
    <s v="Bars"/>
    <s v="Large"/>
    <n v="4.6592000000000002"/>
    <n v="475.23840000000001"/>
    <n v="6"/>
    <x v="2"/>
    <n v="16"/>
    <x v="6"/>
  </r>
  <r>
    <n v="2400044939"/>
    <s v="Wilone O'Kielt"/>
    <x v="9"/>
    <x v="0"/>
    <x v="1"/>
    <x v="2"/>
    <x v="4"/>
    <x v="0"/>
    <d v="2024-06-16T00:00:00"/>
    <n v="3556"/>
    <n v="75"/>
    <n v="123"/>
    <s v="Oreo"/>
    <s v="Other"/>
    <s v="Small"/>
    <n v="7.8910999999999998"/>
    <n v="970.60529999999994"/>
    <n v="6"/>
    <x v="2"/>
    <n v="16"/>
    <x v="6"/>
  </r>
  <r>
    <n v="2400044940"/>
    <s v="Rafaelita Blaksland"/>
    <x v="9"/>
    <x v="1"/>
    <x v="1"/>
    <x v="3"/>
    <x v="14"/>
    <x v="0"/>
    <d v="2024-06-16T00:00:00"/>
    <n v="2457"/>
    <n v="261"/>
    <n v="82"/>
    <s v="Ray No Sugar"/>
    <s v="Other"/>
    <s v="Large"/>
    <n v="2.4773999999999998"/>
    <n v="203.14679999999998"/>
    <n v="6"/>
    <x v="2"/>
    <n v="16"/>
    <x v="6"/>
  </r>
  <r>
    <n v="2400044941"/>
    <s v="Wilone O'Kielt"/>
    <x v="9"/>
    <x v="1"/>
    <x v="0"/>
    <x v="0"/>
    <x v="1"/>
    <x v="0"/>
    <d v="2024-06-16T00:00:00"/>
    <n v="16170"/>
    <n v="71"/>
    <n v="952"/>
    <s v="Reese's"/>
    <s v="Other"/>
    <s v="Small"/>
    <n v="0.24049999999999999"/>
    <n v="228.95599999999999"/>
    <n v="6"/>
    <x v="2"/>
    <n v="16"/>
    <x v="6"/>
  </r>
  <r>
    <n v="2400044942"/>
    <s v="Gigi Bohling"/>
    <x v="9"/>
    <x v="1"/>
    <x v="0"/>
    <x v="1"/>
    <x v="13"/>
    <x v="0"/>
    <d v="2024-06-16T00:00:00"/>
    <n v="8456"/>
    <n v="178"/>
    <n v="302"/>
    <s v="Rhine Valley"/>
    <s v="Bites"/>
    <s v="Large"/>
    <n v="9.2086000000000006"/>
    <n v="2780.9972000000002"/>
    <n v="6"/>
    <x v="2"/>
    <n v="16"/>
    <x v="6"/>
  </r>
  <r>
    <n v="2400044943"/>
    <s v="Ches Bonnell"/>
    <x v="9"/>
    <x v="1"/>
    <x v="1"/>
    <x v="2"/>
    <x v="9"/>
    <x v="0"/>
    <d v="2024-06-16T00:00:00"/>
    <n v="28"/>
    <n v="147"/>
    <n v="2"/>
    <s v="RiteBite"/>
    <s v="Bars"/>
    <s v="Large"/>
    <n v="2.2656000000000001"/>
    <n v="4.5312000000000001"/>
    <n v="6"/>
    <x v="2"/>
    <n v="16"/>
    <x v="6"/>
  </r>
  <r>
    <n v="2400044944"/>
    <s v="Dennison Crosswaite"/>
    <x v="9"/>
    <x v="1"/>
    <x v="1"/>
    <x v="3"/>
    <x v="5"/>
    <x v="0"/>
    <d v="2024-06-16T00:00:00"/>
    <n v="10794"/>
    <n v="118"/>
    <n v="450"/>
    <s v="Siafa Dates"/>
    <s v="Bars"/>
    <s v="Small"/>
    <n v="0.69579999999999997"/>
    <n v="313.11"/>
    <n v="6"/>
    <x v="2"/>
    <n v="16"/>
    <x v="6"/>
  </r>
  <r>
    <n v="2400044945"/>
    <s v="Madelene Upcott"/>
    <x v="9"/>
    <x v="1"/>
    <x v="1"/>
    <x v="2"/>
    <x v="16"/>
    <x v="0"/>
    <d v="2024-06-16T00:00:00"/>
    <n v="7539"/>
    <n v="10"/>
    <n v="444"/>
    <s v="Snickers"/>
    <s v="Bites"/>
    <s v="Small"/>
    <n v="11.4688"/>
    <n v="5092.1472000000003"/>
    <n v="6"/>
    <x v="2"/>
    <n v="16"/>
    <x v="6"/>
  </r>
  <r>
    <n v="2400044946"/>
    <s v="Barr Faughny"/>
    <x v="10"/>
    <x v="1"/>
    <x v="1"/>
    <x v="3"/>
    <x v="7"/>
    <x v="1"/>
    <d v="2024-06-16T00:00:00"/>
    <n v="2982"/>
    <n v="102"/>
    <n v="120"/>
    <s v="St Michel"/>
    <s v="Bars"/>
    <s v="Small"/>
    <n v="0.89900000000000002"/>
    <n v="107.88"/>
    <n v="6"/>
    <x v="2"/>
    <n v="16"/>
    <x v="6"/>
  </r>
  <r>
    <n v="2400044947"/>
    <s v="Madelene Upcott"/>
    <x v="11"/>
    <x v="1"/>
    <x v="0"/>
    <x v="1"/>
    <x v="9"/>
    <x v="1"/>
    <d v="2024-06-16T00:00:00"/>
    <n v="6237"/>
    <n v="73"/>
    <n v="347"/>
    <s v="The Whole Truth"/>
    <s v="Bars"/>
    <s v="Large"/>
    <n v="2.2656000000000001"/>
    <n v="786.16320000000007"/>
    <n v="6"/>
    <x v="2"/>
    <n v="16"/>
    <x v="6"/>
  </r>
  <r>
    <n v="2400044948"/>
    <s v="Karlen McCaffrey"/>
    <x v="12"/>
    <x v="1"/>
    <x v="0"/>
    <x v="1"/>
    <x v="1"/>
    <x v="1"/>
    <d v="2024-06-16T00:00:00"/>
    <n v="11564"/>
    <n v="28"/>
    <n v="1285"/>
    <s v="Toblerone"/>
    <s v="Other"/>
    <s v="Small"/>
    <n v="0.24049999999999999"/>
    <n v="309.04249999999996"/>
    <n v="6"/>
    <x v="2"/>
    <n v="16"/>
    <x v="6"/>
  </r>
  <r>
    <n v="2400044949"/>
    <s v="Kelci Walkden"/>
    <x v="12"/>
    <x v="1"/>
    <x v="1"/>
    <x v="2"/>
    <x v="9"/>
    <x v="1"/>
    <d v="2024-06-16T00:00:00"/>
    <n v="105"/>
    <n v="73"/>
    <n v="7"/>
    <s v="Toffifee"/>
    <s v="Bars"/>
    <s v="Large"/>
    <n v="2.2656000000000001"/>
    <n v="15.859200000000001"/>
    <n v="6"/>
    <x v="2"/>
    <n v="16"/>
    <x v="6"/>
  </r>
  <r>
    <n v="2400044950"/>
    <s v="Gunar Cockshoot"/>
    <x v="13"/>
    <x v="1"/>
    <x v="1"/>
    <x v="3"/>
    <x v="6"/>
    <x v="1"/>
    <d v="2024-06-16T00:00:00"/>
    <n v="10402"/>
    <n v="33"/>
    <n v="417"/>
    <s v="Truva"/>
    <s v="Other"/>
    <s v="Small"/>
    <n v="1.7625"/>
    <n v="734.96249999999998"/>
    <n v="6"/>
    <x v="2"/>
    <n v="16"/>
    <x v="6"/>
  </r>
  <r>
    <n v="2400044951"/>
    <s v="Karlen McCaffrey"/>
    <x v="14"/>
    <x v="1"/>
    <x v="1"/>
    <x v="2"/>
    <x v="17"/>
    <x v="1"/>
    <d v="2024-06-16T00:00:00"/>
    <n v="20993"/>
    <n v="411"/>
    <n v="1235"/>
    <s v="Twix"/>
    <s v="Bars"/>
    <s v="Large"/>
    <n v="1.5934999999999999"/>
    <n v="1967.9724999999999"/>
    <n v="6"/>
    <x v="2"/>
    <n v="16"/>
    <x v="6"/>
  </r>
  <r>
    <n v="2400044952"/>
    <s v="Kaine Padly"/>
    <x v="13"/>
    <x v="1"/>
    <x v="1"/>
    <x v="3"/>
    <x v="2"/>
    <x v="1"/>
    <d v="2024-06-16T00:00:00"/>
    <n v="7658"/>
    <n v="190"/>
    <n v="383"/>
    <s v="Valrhona"/>
    <s v="Bars"/>
    <s v="Large"/>
    <n v="4.6592000000000002"/>
    <n v="1784.4736"/>
    <n v="6"/>
    <x v="2"/>
    <n v="16"/>
    <x v="6"/>
  </r>
  <r>
    <n v="2400044953"/>
    <s v="Camilla Castle"/>
    <x v="13"/>
    <x v="1"/>
    <x v="0"/>
    <x v="0"/>
    <x v="9"/>
    <x v="1"/>
    <d v="2024-06-16T00:00:00"/>
    <n v="1981"/>
    <n v="235"/>
    <n v="105"/>
    <s v="Venchi"/>
    <s v="Bars"/>
    <s v="Large"/>
    <n v="2.2656000000000001"/>
    <n v="237.88800000000001"/>
    <n v="6"/>
    <x v="2"/>
    <n v="16"/>
    <x v="6"/>
  </r>
  <r>
    <n v="2400044954"/>
    <s v="Camilla Castle"/>
    <x v="14"/>
    <x v="1"/>
    <x v="0"/>
    <x v="1"/>
    <x v="10"/>
    <x v="1"/>
    <d v="2024-06-16T00:00:00"/>
    <n v="4816"/>
    <n v="64"/>
    <n v="402"/>
    <s v="Villars"/>
    <s v="Bars"/>
    <s v="Large"/>
    <n v="8.7870000000000008"/>
    <n v="3532.3740000000003"/>
    <n v="6"/>
    <x v="2"/>
    <n v="16"/>
    <x v="6"/>
  </r>
  <r>
    <n v="2400044955"/>
    <s v="Andria Kimpton"/>
    <x v="13"/>
    <x v="1"/>
    <x v="1"/>
    <x v="2"/>
    <x v="15"/>
    <x v="3"/>
    <d v="2024-06-16T00:00:00"/>
    <n v="3661"/>
    <n v="287"/>
    <n v="147"/>
    <s v="Wedel"/>
    <s v="Bites"/>
    <s v="Small"/>
    <n v="4.7065000000000001"/>
    <n v="691.85550000000001"/>
    <n v="6"/>
    <x v="2"/>
    <n v="16"/>
    <x v="6"/>
  </r>
  <r>
    <n v="2400044956"/>
    <s v="Andria Kimpton"/>
    <x v="13"/>
    <x v="1"/>
    <x v="1"/>
    <x v="3"/>
    <x v="13"/>
    <x v="3"/>
    <d v="2024-06-16T00:00:00"/>
    <n v="2688"/>
    <n v="580"/>
    <n v="128"/>
    <s v="Werther's Original"/>
    <s v="Bites"/>
    <s v="Large"/>
    <n v="9.2086000000000006"/>
    <n v="1178.7008000000001"/>
    <n v="6"/>
    <x v="2"/>
    <n v="16"/>
    <x v="6"/>
  </r>
  <r>
    <n v="2400044957"/>
    <s v="Barr Faughny"/>
    <x v="13"/>
    <x v="1"/>
    <x v="1"/>
    <x v="2"/>
    <x v="4"/>
    <x v="3"/>
    <d v="2024-06-17T00:00:00"/>
    <n v="2534"/>
    <n v="159"/>
    <n v="80"/>
    <s v="Whittakers"/>
    <s v="Other"/>
    <s v="Small"/>
    <n v="7.8910999999999998"/>
    <n v="631.28800000000001"/>
    <n v="6"/>
    <x v="2"/>
    <n v="17"/>
    <x v="0"/>
  </r>
  <r>
    <n v="2400044958"/>
    <s v="Ches Bonnell"/>
    <x v="13"/>
    <x v="1"/>
    <x v="1"/>
    <x v="3"/>
    <x v="9"/>
    <x v="3"/>
    <d v="2024-06-17T00:00:00"/>
    <n v="1820"/>
    <n v="81"/>
    <n v="91"/>
    <s v="Wrigley's"/>
    <s v="Bars"/>
    <s v="Large"/>
    <n v="2.2656000000000001"/>
    <n v="206.1696"/>
    <n v="6"/>
    <x v="2"/>
    <n v="17"/>
    <x v="0"/>
  </r>
  <r>
    <n v="2400044959"/>
    <s v="Jan Morforth"/>
    <x v="0"/>
    <x v="0"/>
    <x v="0"/>
    <x v="1"/>
    <x v="16"/>
    <x v="3"/>
    <d v="2024-06-17T00:00:00"/>
    <n v="5432"/>
    <n v="107"/>
    <n v="388"/>
    <s v="After Eight"/>
    <s v="Bites"/>
    <s v="Small"/>
    <n v="11.4688"/>
    <n v="4449.8944000000001"/>
    <n v="6"/>
    <x v="2"/>
    <n v="17"/>
    <x v="0"/>
  </r>
  <r>
    <n v="2400044960"/>
    <s v="Kelci Walkden"/>
    <x v="0"/>
    <x v="1"/>
    <x v="0"/>
    <x v="1"/>
    <x v="2"/>
    <x v="5"/>
    <d v="2024-06-17T00:00:00"/>
    <n v="7189"/>
    <n v="117"/>
    <n v="400"/>
    <s v="Angelina"/>
    <s v="Bars"/>
    <s v="Large"/>
    <n v="4.6592000000000002"/>
    <n v="1863.68"/>
    <n v="6"/>
    <x v="2"/>
    <n v="17"/>
    <x v="0"/>
  </r>
  <r>
    <n v="2400044961"/>
    <s v="Jan Morforth"/>
    <x v="0"/>
    <x v="0"/>
    <x v="1"/>
    <x v="2"/>
    <x v="8"/>
    <x v="5"/>
    <d v="2024-06-17T00:00:00"/>
    <n v="6188"/>
    <n v="18"/>
    <n v="207"/>
    <s v="Anthon Berg"/>
    <s v="Bars"/>
    <s v="Large"/>
    <n v="1.8652"/>
    <n v="386.09640000000002"/>
    <n v="6"/>
    <x v="2"/>
    <n v="17"/>
    <x v="0"/>
  </r>
  <r>
    <n v="2400044962"/>
    <s v="Curtice Advani"/>
    <x v="0"/>
    <x v="1"/>
    <x v="1"/>
    <x v="3"/>
    <x v="7"/>
    <x v="5"/>
    <d v="2024-06-17T00:00:00"/>
    <n v="3283"/>
    <n v="260"/>
    <n v="150"/>
    <s v="Bounty"/>
    <s v="Bars"/>
    <s v="Small"/>
    <n v="0.89900000000000002"/>
    <n v="134.85"/>
    <n v="6"/>
    <x v="2"/>
    <n v="17"/>
    <x v="0"/>
  </r>
  <r>
    <n v="2400044963"/>
    <s v="Mallorie Waber"/>
    <x v="0"/>
    <x v="1"/>
    <x v="1"/>
    <x v="2"/>
    <x v="18"/>
    <x v="7"/>
    <d v="2024-06-17T00:00:00"/>
    <n v="6524"/>
    <n v="275"/>
    <n v="502"/>
    <s v="Butlers"/>
    <s v="Bites"/>
    <s v="Large"/>
    <n v="2.8"/>
    <n v="1405.6"/>
    <n v="6"/>
    <x v="2"/>
    <n v="17"/>
    <x v="0"/>
  </r>
  <r>
    <n v="2400044964"/>
    <s v="Kaine Padly"/>
    <x v="1"/>
    <x v="1"/>
    <x v="1"/>
    <x v="3"/>
    <x v="4"/>
    <x v="7"/>
    <d v="2024-06-17T00:00:00"/>
    <n v="5180"/>
    <n v="32"/>
    <n v="192"/>
    <s v="Cadbury"/>
    <s v="Other"/>
    <s v="Small"/>
    <n v="7.8910999999999998"/>
    <n v="1515.0911999999998"/>
    <n v="6"/>
    <x v="2"/>
    <n v="17"/>
    <x v="0"/>
  </r>
  <r>
    <n v="2400044965"/>
    <s v="Andria Kimpton"/>
    <x v="2"/>
    <x v="1"/>
    <x v="0"/>
    <x v="0"/>
    <x v="3"/>
    <x v="7"/>
    <d v="2024-06-17T00:00:00"/>
    <n v="12838"/>
    <n v="241"/>
    <n v="803"/>
    <s v="Caprice"/>
    <s v="Bars"/>
    <s v="Small"/>
    <n v="6.0811000000000002"/>
    <n v="4883.1233000000002"/>
    <n v="6"/>
    <x v="2"/>
    <n v="17"/>
    <x v="0"/>
  </r>
  <r>
    <n v="2400044966"/>
    <s v="Dennison Crosswaite"/>
    <x v="3"/>
    <x v="1"/>
    <x v="0"/>
    <x v="1"/>
    <x v="8"/>
    <x v="7"/>
    <d v="2024-06-17T00:00:00"/>
    <n v="4648"/>
    <n v="114"/>
    <n v="194"/>
    <s v="Cartwright &amp; Butler"/>
    <s v="Bars"/>
    <s v="Large"/>
    <n v="1.8652"/>
    <n v="361.84879999999998"/>
    <n v="6"/>
    <x v="2"/>
    <n v="17"/>
    <x v="0"/>
  </r>
  <r>
    <n v="2400044967"/>
    <s v="Ches Bonnell"/>
    <x v="4"/>
    <x v="1"/>
    <x v="1"/>
    <x v="2"/>
    <x v="15"/>
    <x v="7"/>
    <d v="2024-06-17T00:00:00"/>
    <n v="3031"/>
    <n v="263"/>
    <n v="127"/>
    <s v="Cavendish"/>
    <s v="Bites"/>
    <s v="Small"/>
    <n v="4.7065000000000001"/>
    <n v="597.72550000000001"/>
    <n v="6"/>
    <x v="2"/>
    <n v="17"/>
    <x v="0"/>
  </r>
  <r>
    <n v="2400044968"/>
    <s v="Barr Faughny"/>
    <x v="4"/>
    <x v="1"/>
    <x v="1"/>
    <x v="3"/>
    <x v="21"/>
    <x v="7"/>
    <d v="2024-06-17T00:00:00"/>
    <n v="10990"/>
    <n v="152"/>
    <n v="785"/>
    <s v="Chocodate"/>
    <s v="Bars"/>
    <s v="Small"/>
    <n v="5.0198"/>
    <n v="3940.5430000000001"/>
    <n v="6"/>
    <x v="2"/>
    <n v="17"/>
    <x v="0"/>
  </r>
  <r>
    <n v="2400044969"/>
    <s v="Andria Kimpton"/>
    <x v="5"/>
    <x v="0"/>
    <x v="1"/>
    <x v="2"/>
    <x v="17"/>
    <x v="7"/>
    <d v="2024-06-17T00:00:00"/>
    <n v="1078"/>
    <n v="470"/>
    <n v="72"/>
    <s v="Chupa Chups"/>
    <s v="Bars"/>
    <s v="Large"/>
    <n v="1.5934999999999999"/>
    <n v="114.732"/>
    <n v="6"/>
    <x v="2"/>
    <n v="17"/>
    <x v="0"/>
  </r>
  <r>
    <n v="2400044970"/>
    <s v="Andria Kimpton"/>
    <x v="5"/>
    <x v="1"/>
    <x v="1"/>
    <x v="3"/>
    <x v="1"/>
    <x v="6"/>
    <d v="2024-06-17T00:00:00"/>
    <n v="8218"/>
    <n v="114"/>
    <n v="822"/>
    <s v="Elvan"/>
    <s v="Other"/>
    <s v="Small"/>
    <n v="0.24049999999999999"/>
    <n v="197.691"/>
    <n v="6"/>
    <x v="2"/>
    <n v="17"/>
    <x v="0"/>
  </r>
  <r>
    <n v="2400044971"/>
    <s v="Jehu Rudeforth"/>
    <x v="6"/>
    <x v="0"/>
    <x v="0"/>
    <x v="1"/>
    <x v="3"/>
    <x v="6"/>
    <d v="2024-06-17T00:00:00"/>
    <n v="10381"/>
    <n v="16"/>
    <n v="944"/>
    <s v="Ferrero"/>
    <s v="Bars"/>
    <s v="Small"/>
    <n v="6.0811000000000002"/>
    <n v="5740.5583999999999"/>
    <n v="6"/>
    <x v="2"/>
    <n v="17"/>
    <x v="0"/>
  </r>
  <r>
    <n v="2400044972"/>
    <s v="Gunar Cockshoot"/>
    <x v="7"/>
    <x v="0"/>
    <x v="0"/>
    <x v="1"/>
    <x v="8"/>
    <x v="6"/>
    <d v="2024-06-17T00:00:00"/>
    <n v="1085"/>
    <n v="196"/>
    <n v="41"/>
    <s v="Fisherman's Friend"/>
    <s v="Bars"/>
    <s v="Large"/>
    <n v="1.8652"/>
    <n v="76.473200000000006"/>
    <n v="6"/>
    <x v="2"/>
    <n v="17"/>
    <x v="0"/>
  </r>
  <r>
    <n v="2400044973"/>
    <s v="Gunar Cockshoot"/>
    <x v="8"/>
    <x v="0"/>
    <x v="1"/>
    <x v="2"/>
    <x v="3"/>
    <x v="0"/>
    <d v="2024-06-17T00:00:00"/>
    <n v="3052"/>
    <n v="22"/>
    <n v="191"/>
    <s v="Galaxy"/>
    <s v="Bars"/>
    <s v="Small"/>
    <n v="6.0811000000000002"/>
    <n v="1161.4901"/>
    <n v="6"/>
    <x v="2"/>
    <n v="17"/>
    <x v="0"/>
  </r>
  <r>
    <n v="2400044974"/>
    <s v="Brien Boise"/>
    <x v="6"/>
    <x v="1"/>
    <x v="1"/>
    <x v="3"/>
    <x v="8"/>
    <x v="1"/>
    <d v="2024-06-17T00:00:00"/>
    <n v="4214"/>
    <n v="148"/>
    <n v="151"/>
    <s v="Goldkenn"/>
    <s v="Bars"/>
    <s v="Large"/>
    <n v="1.8652"/>
    <n v="281.64519999999999"/>
    <n v="6"/>
    <x v="2"/>
    <n v="17"/>
    <x v="0"/>
  </r>
  <r>
    <n v="2400044975"/>
    <s v="Husein Augar"/>
    <x v="7"/>
    <x v="1"/>
    <x v="1"/>
    <x v="2"/>
    <x v="19"/>
    <x v="2"/>
    <d v="2024-06-17T00:00:00"/>
    <n v="3178"/>
    <n v="42"/>
    <n v="245"/>
    <s v="Hershey's"/>
    <s v="Bites"/>
    <s v="Small"/>
    <n v="8.2429000000000006"/>
    <n v="2019.5105000000001"/>
    <n v="6"/>
    <x v="2"/>
    <n v="17"/>
    <x v="0"/>
  </r>
  <r>
    <n v="2400044976"/>
    <s v="Jan Morforth"/>
    <x v="8"/>
    <x v="1"/>
    <x v="1"/>
    <x v="3"/>
    <x v="19"/>
    <x v="3"/>
    <d v="2024-06-17T00:00:00"/>
    <n v="3066"/>
    <n v="194"/>
    <n v="384"/>
    <s v="Jules Destrooper"/>
    <s v="Bites"/>
    <s v="Small"/>
    <n v="8.2429000000000006"/>
    <n v="3165.2736000000004"/>
    <n v="6"/>
    <x v="2"/>
    <n v="17"/>
    <x v="0"/>
  </r>
  <r>
    <n v="2400044977"/>
    <s v="Beverie Moffet"/>
    <x v="9"/>
    <x v="0"/>
    <x v="0"/>
    <x v="0"/>
    <x v="17"/>
    <x v="4"/>
    <d v="2024-06-17T00:00:00"/>
    <n v="9485"/>
    <n v="99"/>
    <n v="949"/>
    <s v="Kinder"/>
    <s v="Bars"/>
    <s v="Large"/>
    <n v="1.5934999999999999"/>
    <n v="1512.2314999999999"/>
    <n v="6"/>
    <x v="2"/>
    <n v="17"/>
    <x v="0"/>
  </r>
  <r>
    <n v="2400044978"/>
    <s v="Karlen McCaffrey"/>
    <x v="9"/>
    <x v="1"/>
    <x v="0"/>
    <x v="1"/>
    <x v="0"/>
    <x v="5"/>
    <d v="2024-06-17T00:00:00"/>
    <n v="3955"/>
    <n v="2"/>
    <n v="264"/>
    <s v="Kit Kat"/>
    <s v="Bars"/>
    <s v="Large"/>
    <n v="6.0983000000000001"/>
    <n v="1609.9512"/>
    <n v="6"/>
    <x v="2"/>
    <n v="17"/>
    <x v="0"/>
  </r>
  <r>
    <n v="2400044979"/>
    <s v="Roddy Speechley"/>
    <x v="9"/>
    <x v="0"/>
    <x v="1"/>
    <x v="2"/>
    <x v="20"/>
    <x v="6"/>
    <d v="2024-06-17T00:00:00"/>
    <n v="6538"/>
    <n v="69"/>
    <n v="312"/>
    <s v="Leonidas"/>
    <s v="Bars"/>
    <s v="Large"/>
    <n v="13.3485"/>
    <n v="4164.732"/>
    <n v="6"/>
    <x v="2"/>
    <n v="17"/>
    <x v="0"/>
  </r>
  <r>
    <n v="2400044980"/>
    <s v="Kaine Padly"/>
    <x v="9"/>
    <x v="1"/>
    <x v="1"/>
    <x v="3"/>
    <x v="8"/>
    <x v="7"/>
    <d v="2024-06-17T00:00:00"/>
    <n v="10178"/>
    <n v="9"/>
    <n v="329"/>
    <s v="Lindt"/>
    <s v="Bars"/>
    <s v="Large"/>
    <n v="1.8652"/>
    <n v="613.6508"/>
    <n v="6"/>
    <x v="2"/>
    <n v="17"/>
    <x v="0"/>
  </r>
  <r>
    <n v="2400044981"/>
    <s v="Madelene Upcott"/>
    <x v="9"/>
    <x v="0"/>
    <x v="1"/>
    <x v="2"/>
    <x v="7"/>
    <x v="8"/>
    <d v="2024-06-17T00:00:00"/>
    <n v="7882"/>
    <n v="197"/>
    <n v="359"/>
    <s v="Loacker"/>
    <s v="Bars"/>
    <s v="Small"/>
    <n v="0.89900000000000002"/>
    <n v="322.74099999999999"/>
    <n v="6"/>
    <x v="2"/>
    <n v="17"/>
    <x v="0"/>
  </r>
  <r>
    <n v="2400044982"/>
    <s v="Curtice Advani"/>
    <x v="9"/>
    <x v="0"/>
    <x v="1"/>
    <x v="3"/>
    <x v="9"/>
    <x v="9"/>
    <d v="2024-06-17T00:00:00"/>
    <n v="5943"/>
    <n v="285"/>
    <n v="372"/>
    <s v="Lotus Biscoff"/>
    <s v="Bars"/>
    <s v="Large"/>
    <n v="2.2656000000000001"/>
    <n v="842.80320000000006"/>
    <n v="6"/>
    <x v="2"/>
    <n v="17"/>
    <x v="0"/>
  </r>
  <r>
    <n v="2400044983"/>
    <s v="Curtice Advani"/>
    <x v="9"/>
    <x v="0"/>
    <x v="0"/>
    <x v="1"/>
    <x v="18"/>
    <x v="10"/>
    <d v="2024-06-17T00:00:00"/>
    <n v="4088"/>
    <n v="319"/>
    <n v="256"/>
    <s v="M&amp;M's"/>
    <s v="Bites"/>
    <s v="Large"/>
    <n v="2.8"/>
    <n v="716.8"/>
    <n v="6"/>
    <x v="2"/>
    <n v="17"/>
    <x v="0"/>
  </r>
  <r>
    <n v="2400044984"/>
    <s v="Kaine Padly"/>
    <x v="9"/>
    <x v="1"/>
    <x v="0"/>
    <x v="1"/>
    <x v="13"/>
    <x v="4"/>
    <d v="2024-06-17T00:00:00"/>
    <n v="749"/>
    <n v="266"/>
    <n v="28"/>
    <s v="Malteser"/>
    <s v="Bites"/>
    <s v="Large"/>
    <n v="9.2086000000000006"/>
    <n v="257.8408"/>
    <n v="6"/>
    <x v="2"/>
    <n v="17"/>
    <x v="0"/>
  </r>
  <r>
    <n v="2400044985"/>
    <s v="Van Tuxwell"/>
    <x v="9"/>
    <x v="0"/>
    <x v="1"/>
    <x v="2"/>
    <x v="8"/>
    <x v="4"/>
    <d v="2024-06-17T00:00:00"/>
    <n v="13958"/>
    <n v="185"/>
    <n v="451"/>
    <s v="Mars"/>
    <s v="Bars"/>
    <s v="Large"/>
    <n v="1.8652"/>
    <n v="841.20519999999999"/>
    <n v="6"/>
    <x v="2"/>
    <n v="17"/>
    <x v="0"/>
  </r>
  <r>
    <n v="2400044986"/>
    <s v="Kaine Padly"/>
    <x v="9"/>
    <x v="1"/>
    <x v="1"/>
    <x v="3"/>
    <x v="20"/>
    <x v="4"/>
    <d v="2024-06-17T00:00:00"/>
    <n v="5901"/>
    <n v="385"/>
    <n v="296"/>
    <s v="McVitie’s"/>
    <s v="Bars"/>
    <s v="Large"/>
    <n v="13.3485"/>
    <n v="3951.1559999999999"/>
    <n v="6"/>
    <x v="2"/>
    <n v="17"/>
    <x v="0"/>
  </r>
  <r>
    <n v="2400044987"/>
    <s v="Camilla Castle"/>
    <x v="9"/>
    <x v="0"/>
    <x v="1"/>
    <x v="2"/>
    <x v="18"/>
    <x v="8"/>
    <d v="2024-06-17T00:00:00"/>
    <n v="6342"/>
    <n v="64"/>
    <n v="793"/>
    <s v="Mentos"/>
    <s v="Bites"/>
    <s v="Large"/>
    <n v="2.8"/>
    <n v="2220.3999999999996"/>
    <n v="6"/>
    <x v="2"/>
    <n v="17"/>
    <x v="0"/>
  </r>
  <r>
    <n v="2400044988"/>
    <s v="Kelci Walkden"/>
    <x v="9"/>
    <x v="0"/>
    <x v="1"/>
    <x v="3"/>
    <x v="1"/>
    <x v="8"/>
    <d v="2024-06-17T00:00:00"/>
    <n v="315"/>
    <n v="335"/>
    <n v="19"/>
    <s v="Merci"/>
    <s v="Other"/>
    <s v="Small"/>
    <n v="0.24049999999999999"/>
    <n v="4.5694999999999997"/>
    <n v="6"/>
    <x v="2"/>
    <n v="17"/>
    <x v="0"/>
  </r>
  <r>
    <n v="2400044989"/>
    <s v="Gunar Cockshoot"/>
    <x v="9"/>
    <x v="0"/>
    <x v="0"/>
    <x v="0"/>
    <x v="3"/>
    <x v="8"/>
    <d v="2024-06-17T00:00:00"/>
    <n v="147"/>
    <n v="84"/>
    <n v="14"/>
    <s v="Milka"/>
    <s v="Bars"/>
    <s v="Small"/>
    <n v="6.0811000000000002"/>
    <n v="85.135400000000004"/>
    <n v="6"/>
    <x v="2"/>
    <n v="17"/>
    <x v="0"/>
  </r>
  <r>
    <n v="2400044990"/>
    <s v="Kelci Walkden"/>
    <x v="9"/>
    <x v="1"/>
    <x v="0"/>
    <x v="1"/>
    <x v="12"/>
    <x v="8"/>
    <d v="2024-06-17T00:00:00"/>
    <n v="10213"/>
    <n v="217"/>
    <n v="365"/>
    <s v="Neuhaus"/>
    <s v="Bites"/>
    <s v="Large"/>
    <n v="6.3415999999999997"/>
    <n v="2314.6839999999997"/>
    <n v="6"/>
    <x v="2"/>
    <n v="17"/>
    <x v="0"/>
  </r>
  <r>
    <n v="2400044991"/>
    <s v="Beverie Moffet"/>
    <x v="9"/>
    <x v="1"/>
    <x v="1"/>
    <x v="2"/>
    <x v="5"/>
    <x v="8"/>
    <d v="2024-06-17T00:00:00"/>
    <n v="8484"/>
    <n v="398"/>
    <n v="386"/>
    <s v="Nua"/>
    <s v="Bars"/>
    <s v="Small"/>
    <n v="0.69579999999999997"/>
    <n v="268.5788"/>
    <n v="6"/>
    <x v="2"/>
    <n v="17"/>
    <x v="0"/>
  </r>
  <r>
    <n v="2400044992"/>
    <s v="Kaine Padly"/>
    <x v="9"/>
    <x v="1"/>
    <x v="1"/>
    <x v="3"/>
    <x v="11"/>
    <x v="8"/>
    <d v="2024-06-17T00:00:00"/>
    <n v="532"/>
    <n v="78"/>
    <n v="26"/>
    <s v="Nutella"/>
    <s v="Bites"/>
    <s v="Large"/>
    <n v="2.8195000000000001"/>
    <n v="73.307000000000002"/>
    <n v="6"/>
    <x v="2"/>
    <n v="17"/>
    <x v="0"/>
  </r>
  <r>
    <n v="2400044993"/>
    <s v="Madelene Upcott"/>
    <x v="9"/>
    <x v="1"/>
    <x v="1"/>
    <x v="2"/>
    <x v="0"/>
    <x v="8"/>
    <d v="2024-06-17T00:00:00"/>
    <n v="8785"/>
    <n v="155"/>
    <n v="550"/>
    <s v="Orbit"/>
    <s v="Bars"/>
    <s v="Large"/>
    <n v="6.0983000000000001"/>
    <n v="3354.0650000000001"/>
    <n v="6"/>
    <x v="2"/>
    <n v="17"/>
    <x v="0"/>
  </r>
  <r>
    <n v="2400044994"/>
    <s v="Gigi Bohling"/>
    <x v="9"/>
    <x v="1"/>
    <x v="1"/>
    <x v="3"/>
    <x v="21"/>
    <x v="8"/>
    <d v="2024-06-17T00:00:00"/>
    <n v="8001"/>
    <n v="203"/>
    <n v="572"/>
    <s v="Oreo"/>
    <s v="Bars"/>
    <s v="Small"/>
    <n v="5.0198"/>
    <n v="2871.3256000000001"/>
    <n v="6"/>
    <x v="2"/>
    <n v="17"/>
    <x v="0"/>
  </r>
  <r>
    <n v="2400044995"/>
    <s v="Mallorie Waber"/>
    <x v="9"/>
    <x v="1"/>
    <x v="0"/>
    <x v="1"/>
    <x v="10"/>
    <x v="8"/>
    <d v="2024-06-17T00:00:00"/>
    <n v="364"/>
    <n v="234"/>
    <n v="37"/>
    <s v="Ray No Sugar"/>
    <s v="Bars"/>
    <s v="Large"/>
    <n v="8.7870000000000008"/>
    <n v="325.11900000000003"/>
    <n v="6"/>
    <x v="2"/>
    <n v="17"/>
    <x v="0"/>
  </r>
  <r>
    <n v="2400044996"/>
    <s v="Dennison Crosswaite"/>
    <x v="10"/>
    <x v="1"/>
    <x v="0"/>
    <x v="1"/>
    <x v="17"/>
    <x v="2"/>
    <d v="2024-06-17T00:00:00"/>
    <n v="2331"/>
    <n v="158"/>
    <n v="138"/>
    <s v="Reese's"/>
    <s v="Bars"/>
    <s v="Large"/>
    <n v="1.5934999999999999"/>
    <n v="219.90299999999999"/>
    <n v="6"/>
    <x v="2"/>
    <n v="17"/>
    <x v="0"/>
  </r>
  <r>
    <n v="2400044997"/>
    <s v="Beverie Moffet"/>
    <x v="11"/>
    <x v="1"/>
    <x v="1"/>
    <x v="2"/>
    <x v="18"/>
    <x v="2"/>
    <d v="2024-06-17T00:00:00"/>
    <n v="7665"/>
    <n v="93"/>
    <n v="480"/>
    <s v="Rhine Valley"/>
    <s v="Bites"/>
    <s v="Large"/>
    <n v="2.8"/>
    <n v="1344"/>
    <n v="6"/>
    <x v="2"/>
    <n v="17"/>
    <x v="0"/>
  </r>
  <r>
    <n v="2400044998"/>
    <s v="Roddy Speechley"/>
    <x v="12"/>
    <x v="1"/>
    <x v="1"/>
    <x v="3"/>
    <x v="21"/>
    <x v="2"/>
    <d v="2024-06-17T00:00:00"/>
    <n v="2905"/>
    <n v="341"/>
    <n v="224"/>
    <s v="RiteBite"/>
    <s v="Bars"/>
    <s v="Small"/>
    <n v="5.0198"/>
    <n v="1124.4351999999999"/>
    <n v="6"/>
    <x v="2"/>
    <n v="17"/>
    <x v="0"/>
  </r>
  <r>
    <n v="2400044999"/>
    <s v="Roddy Speechley"/>
    <x v="12"/>
    <x v="1"/>
    <x v="1"/>
    <x v="2"/>
    <x v="5"/>
    <x v="2"/>
    <d v="2024-06-17T00:00:00"/>
    <n v="6230"/>
    <n v="426"/>
    <n v="260"/>
    <s v="Siafa Dates"/>
    <s v="Bars"/>
    <s v="Small"/>
    <n v="0.69579999999999997"/>
    <n v="180.90799999999999"/>
    <n v="6"/>
    <x v="2"/>
    <n v="17"/>
    <x v="0"/>
  </r>
  <r>
    <n v="2400045000"/>
    <s v="Dennison Crosswaite"/>
    <x v="13"/>
    <x v="1"/>
    <x v="1"/>
    <x v="3"/>
    <x v="18"/>
    <x v="2"/>
    <d v="2024-06-17T00:00:00"/>
    <n v="2758"/>
    <n v="51"/>
    <n v="345"/>
    <s v="Snickers"/>
    <s v="Bites"/>
    <s v="Large"/>
    <n v="2.8"/>
    <n v="965.99999999999989"/>
    <n v="6"/>
    <x v="2"/>
    <n v="17"/>
    <x v="0"/>
  </r>
  <r>
    <n v="2400045001"/>
    <s v="Barr Faughny"/>
    <x v="14"/>
    <x v="1"/>
    <x v="0"/>
    <x v="0"/>
    <x v="19"/>
    <x v="2"/>
    <d v="2024-06-17T00:00:00"/>
    <n v="2352"/>
    <n v="136"/>
    <n v="181"/>
    <s v="St Michel"/>
    <s v="Bites"/>
    <s v="Small"/>
    <n v="8.2429000000000006"/>
    <n v="1491.9649000000002"/>
    <n v="6"/>
    <x v="2"/>
    <n v="17"/>
    <x v="0"/>
  </r>
  <r>
    <n v="2400045002"/>
    <s v="Dennison Crosswaite"/>
    <x v="13"/>
    <x v="1"/>
    <x v="0"/>
    <x v="1"/>
    <x v="6"/>
    <x v="2"/>
    <d v="2024-06-17T00:00:00"/>
    <n v="2779"/>
    <n v="53"/>
    <n v="93"/>
    <s v="The Whole Truth"/>
    <s v="Other"/>
    <s v="Small"/>
    <n v="1.7625"/>
    <n v="163.91249999999999"/>
    <n v="6"/>
    <x v="2"/>
    <n v="17"/>
    <x v="0"/>
  </r>
  <r>
    <n v="2400045003"/>
    <s v="Gigi Bohling"/>
    <x v="13"/>
    <x v="1"/>
    <x v="1"/>
    <x v="2"/>
    <x v="4"/>
    <x v="2"/>
    <d v="2024-06-17T00:00:00"/>
    <n v="7"/>
    <n v="551"/>
    <n v="1"/>
    <s v="Toblerone"/>
    <s v="Other"/>
    <s v="Small"/>
    <n v="7.8910999999999998"/>
    <n v="7.8910999999999998"/>
    <n v="6"/>
    <x v="2"/>
    <n v="17"/>
    <x v="0"/>
  </r>
  <r>
    <n v="2400045004"/>
    <s v="Brien Boise"/>
    <x v="14"/>
    <x v="1"/>
    <x v="1"/>
    <x v="3"/>
    <x v="14"/>
    <x v="2"/>
    <d v="2024-06-17T00:00:00"/>
    <n v="3213"/>
    <n v="142"/>
    <n v="111"/>
    <s v="Toffifee"/>
    <s v="Other"/>
    <s v="Large"/>
    <n v="2.4773999999999998"/>
    <n v="274.9914"/>
    <n v="6"/>
    <x v="2"/>
    <n v="17"/>
    <x v="0"/>
  </r>
  <r>
    <n v="2400045005"/>
    <s v="Oby Sorrel"/>
    <x v="13"/>
    <x v="1"/>
    <x v="1"/>
    <x v="2"/>
    <x v="0"/>
    <x v="0"/>
    <d v="2024-06-17T00:00:00"/>
    <n v="9275"/>
    <n v="3"/>
    <n v="489"/>
    <s v="Truva"/>
    <s v="Bars"/>
    <s v="Large"/>
    <n v="6.0983000000000001"/>
    <n v="2982.0686999999998"/>
    <n v="6"/>
    <x v="2"/>
    <n v="17"/>
    <x v="0"/>
  </r>
  <r>
    <n v="2400045006"/>
    <s v="Gigi Bohling"/>
    <x v="13"/>
    <x v="1"/>
    <x v="1"/>
    <x v="3"/>
    <x v="0"/>
    <x v="0"/>
    <d v="2024-06-17T00:00:00"/>
    <n v="4368"/>
    <n v="87"/>
    <n v="199"/>
    <s v="Twix"/>
    <s v="Bars"/>
    <s v="Large"/>
    <n v="6.0983000000000001"/>
    <n v="1213.5617"/>
    <n v="6"/>
    <x v="2"/>
    <n v="17"/>
    <x v="0"/>
  </r>
  <r>
    <n v="2400045007"/>
    <s v="Rafaelita Blaksland"/>
    <x v="13"/>
    <x v="1"/>
    <x v="0"/>
    <x v="1"/>
    <x v="13"/>
    <x v="0"/>
    <d v="2024-06-17T00:00:00"/>
    <n v="10633"/>
    <n v="14"/>
    <n v="409"/>
    <s v="Valrhona"/>
    <s v="Bites"/>
    <s v="Large"/>
    <n v="9.2086000000000006"/>
    <n v="3766.3174000000004"/>
    <n v="6"/>
    <x v="2"/>
    <n v="17"/>
    <x v="0"/>
  </r>
  <r>
    <n v="2400045008"/>
    <s v="Ches Bonnell"/>
    <x v="13"/>
    <x v="1"/>
    <x v="0"/>
    <x v="1"/>
    <x v="0"/>
    <x v="0"/>
    <d v="2024-06-17T00:00:00"/>
    <n v="11319"/>
    <n v="66"/>
    <n v="708"/>
    <s v="Venchi"/>
    <s v="Bars"/>
    <s v="Large"/>
    <n v="6.0983000000000001"/>
    <n v="4317.5964000000004"/>
    <n v="6"/>
    <x v="2"/>
    <n v="17"/>
    <x v="0"/>
  </r>
  <r>
    <n v="2400045009"/>
    <s v="Gunar Cockshoot"/>
    <x v="0"/>
    <x v="0"/>
    <x v="1"/>
    <x v="2"/>
    <x v="21"/>
    <x v="0"/>
    <d v="2024-06-17T00:00:00"/>
    <n v="8799"/>
    <n v="126"/>
    <n v="518"/>
    <s v="Villars"/>
    <s v="Bars"/>
    <s v="Small"/>
    <n v="5.0198"/>
    <n v="2600.2564000000002"/>
    <n v="6"/>
    <x v="2"/>
    <n v="17"/>
    <x v="0"/>
  </r>
  <r>
    <n v="2400045010"/>
    <s v="Madelene Upcott"/>
    <x v="0"/>
    <x v="1"/>
    <x v="1"/>
    <x v="3"/>
    <x v="13"/>
    <x v="0"/>
    <d v="2024-06-17T00:00:00"/>
    <n v="2695"/>
    <n v="49"/>
    <n v="104"/>
    <s v="Wedel"/>
    <s v="Bites"/>
    <s v="Large"/>
    <n v="9.2086000000000006"/>
    <n v="957.69440000000009"/>
    <n v="6"/>
    <x v="2"/>
    <n v="17"/>
    <x v="0"/>
  </r>
  <r>
    <n v="2400045011"/>
    <s v="Dennison Crosswaite"/>
    <x v="0"/>
    <x v="0"/>
    <x v="1"/>
    <x v="2"/>
    <x v="1"/>
    <x v="0"/>
    <d v="2024-06-17T00:00:00"/>
    <n v="245"/>
    <n v="224"/>
    <n v="25"/>
    <s v="Werther's Original"/>
    <s v="Other"/>
    <s v="Small"/>
    <n v="0.24049999999999999"/>
    <n v="6.0125000000000002"/>
    <n v="6"/>
    <x v="2"/>
    <n v="17"/>
    <x v="0"/>
  </r>
  <r>
    <n v="2400045012"/>
    <s v="Mallorie Waber"/>
    <x v="0"/>
    <x v="1"/>
    <x v="1"/>
    <x v="3"/>
    <x v="3"/>
    <x v="0"/>
    <d v="2024-06-17T00:00:00"/>
    <n v="3647"/>
    <n v="85"/>
    <n v="406"/>
    <s v="Whittakers"/>
    <s v="Bars"/>
    <s v="Small"/>
    <n v="6.0811000000000002"/>
    <n v="2468.9266000000002"/>
    <n v="6"/>
    <x v="2"/>
    <n v="17"/>
    <x v="0"/>
  </r>
  <r>
    <n v="2400045013"/>
    <s v="Dennison Crosswaite"/>
    <x v="0"/>
    <x v="1"/>
    <x v="0"/>
    <x v="0"/>
    <x v="4"/>
    <x v="0"/>
    <d v="2024-06-17T00:00:00"/>
    <n v="6412"/>
    <n v="31"/>
    <n v="257"/>
    <s v="Wrigley's"/>
    <s v="Other"/>
    <s v="Small"/>
    <n v="7.8910999999999998"/>
    <n v="2028.0127"/>
    <n v="6"/>
    <x v="2"/>
    <n v="17"/>
    <x v="0"/>
  </r>
  <r>
    <n v="2400045014"/>
    <s v="Husein Augar"/>
    <x v="1"/>
    <x v="1"/>
    <x v="0"/>
    <x v="1"/>
    <x v="15"/>
    <x v="1"/>
    <d v="2024-06-17T00:00:00"/>
    <n v="2905"/>
    <n v="149"/>
    <n v="112"/>
    <s v="After Eight"/>
    <s v="Bites"/>
    <s v="Small"/>
    <n v="4.7065000000000001"/>
    <n v="527.12800000000004"/>
    <n v="6"/>
    <x v="2"/>
    <n v="17"/>
    <x v="0"/>
  </r>
  <r>
    <n v="2400045015"/>
    <s v="Dennison Crosswaite"/>
    <x v="2"/>
    <x v="1"/>
    <x v="1"/>
    <x v="2"/>
    <x v="12"/>
    <x v="1"/>
    <d v="2024-06-17T00:00:00"/>
    <n v="13650"/>
    <n v="235"/>
    <n v="427"/>
    <s v="Angelina"/>
    <s v="Bites"/>
    <s v="Large"/>
    <n v="6.3415999999999997"/>
    <n v="2707.8631999999998"/>
    <n v="6"/>
    <x v="2"/>
    <n v="17"/>
    <x v="0"/>
  </r>
  <r>
    <n v="2400045016"/>
    <s v="Kaine Padly"/>
    <x v="3"/>
    <x v="1"/>
    <x v="1"/>
    <x v="3"/>
    <x v="16"/>
    <x v="1"/>
    <d v="2024-06-17T00:00:00"/>
    <n v="623"/>
    <n v="9"/>
    <n v="37"/>
    <s v="Anthon Berg"/>
    <s v="Bites"/>
    <s v="Small"/>
    <n v="11.4688"/>
    <n v="424.34559999999999"/>
    <n v="6"/>
    <x v="2"/>
    <n v="17"/>
    <x v="0"/>
  </r>
  <r>
    <n v="2400045017"/>
    <s v="Dennison Crosswaite"/>
    <x v="4"/>
    <x v="1"/>
    <x v="1"/>
    <x v="2"/>
    <x v="19"/>
    <x v="1"/>
    <d v="2024-06-17T00:00:00"/>
    <n v="5131"/>
    <n v="196"/>
    <n v="514"/>
    <s v="Bounty"/>
    <s v="Bites"/>
    <s v="Small"/>
    <n v="8.2429000000000006"/>
    <n v="4236.8506000000007"/>
    <n v="6"/>
    <x v="2"/>
    <n v="17"/>
    <x v="0"/>
  </r>
  <r>
    <n v="2400045018"/>
    <s v="Dennison Crosswaite"/>
    <x v="4"/>
    <x v="1"/>
    <x v="1"/>
    <x v="3"/>
    <x v="10"/>
    <x v="1"/>
    <d v="2024-06-17T00:00:00"/>
    <n v="8722"/>
    <n v="146"/>
    <n v="970"/>
    <s v="Butlers"/>
    <s v="Bars"/>
    <s v="Large"/>
    <n v="8.7870000000000008"/>
    <n v="8523.3900000000012"/>
    <n v="6"/>
    <x v="2"/>
    <n v="17"/>
    <x v="0"/>
  </r>
  <r>
    <n v="2400045019"/>
    <s v="Jehu Rudeforth"/>
    <x v="5"/>
    <x v="0"/>
    <x v="0"/>
    <x v="1"/>
    <x v="3"/>
    <x v="1"/>
    <d v="2024-06-17T00:00:00"/>
    <n v="1211"/>
    <n v="53"/>
    <n v="87"/>
    <s v="Cadbury"/>
    <s v="Bars"/>
    <s v="Small"/>
    <n v="6.0811000000000002"/>
    <n v="529.0557"/>
    <n v="6"/>
    <x v="2"/>
    <n v="17"/>
    <x v="0"/>
  </r>
  <r>
    <n v="2400045020"/>
    <s v="Jan Morforth"/>
    <x v="5"/>
    <x v="1"/>
    <x v="0"/>
    <x v="1"/>
    <x v="18"/>
    <x v="1"/>
    <d v="2024-06-17T00:00:00"/>
    <n v="2002"/>
    <n v="378"/>
    <n v="126"/>
    <s v="Caprice"/>
    <s v="Bites"/>
    <s v="Large"/>
    <n v="2.8"/>
    <n v="352.79999999999995"/>
    <n v="6"/>
    <x v="2"/>
    <n v="17"/>
    <x v="0"/>
  </r>
  <r>
    <n v="2400045021"/>
    <s v="Gigi Bohling"/>
    <x v="6"/>
    <x v="0"/>
    <x v="1"/>
    <x v="2"/>
    <x v="17"/>
    <x v="1"/>
    <d v="2024-06-17T00:00:00"/>
    <n v="2100"/>
    <n v="37"/>
    <n v="175"/>
    <s v="Cartwright &amp; Butler"/>
    <s v="Bars"/>
    <s v="Large"/>
    <n v="1.5934999999999999"/>
    <n v="278.86250000000001"/>
    <n v="6"/>
    <x v="2"/>
    <n v="17"/>
    <x v="0"/>
  </r>
  <r>
    <n v="2400045022"/>
    <s v="Dennison Crosswaite"/>
    <x v="7"/>
    <x v="0"/>
    <x v="1"/>
    <x v="3"/>
    <x v="3"/>
    <x v="1"/>
    <d v="2024-06-17T00:00:00"/>
    <n v="2765"/>
    <n v="147"/>
    <n v="231"/>
    <s v="Cavendish"/>
    <s v="Bars"/>
    <s v="Small"/>
    <n v="6.0811000000000002"/>
    <n v="1404.7341000000001"/>
    <n v="6"/>
    <x v="2"/>
    <n v="17"/>
    <x v="0"/>
  </r>
  <r>
    <n v="2400045023"/>
    <s v="Oby Sorrel"/>
    <x v="8"/>
    <x v="0"/>
    <x v="1"/>
    <x v="2"/>
    <x v="6"/>
    <x v="3"/>
    <d v="2024-06-17T00:00:00"/>
    <n v="9198"/>
    <n v="133"/>
    <n v="318"/>
    <s v="Chocodate"/>
    <s v="Other"/>
    <s v="Small"/>
    <n v="1.7625"/>
    <n v="560.47500000000002"/>
    <n v="6"/>
    <x v="2"/>
    <n v="17"/>
    <x v="0"/>
  </r>
  <r>
    <n v="2400045024"/>
    <s v="Camilla Castle"/>
    <x v="6"/>
    <x v="1"/>
    <x v="1"/>
    <x v="3"/>
    <x v="20"/>
    <x v="3"/>
    <d v="2024-06-17T00:00:00"/>
    <n v="5852"/>
    <n v="18"/>
    <n v="391"/>
    <s v="Chupa Chups"/>
    <s v="Bars"/>
    <s v="Large"/>
    <n v="13.3485"/>
    <n v="5219.2635"/>
    <n v="6"/>
    <x v="2"/>
    <n v="17"/>
    <x v="0"/>
  </r>
  <r>
    <n v="2400045025"/>
    <s v="Van Tuxwell"/>
    <x v="7"/>
    <x v="1"/>
    <x v="0"/>
    <x v="0"/>
    <x v="13"/>
    <x v="3"/>
    <d v="2024-06-17T00:00:00"/>
    <n v="17892"/>
    <n v="181"/>
    <n v="746"/>
    <s v="Elvan"/>
    <s v="Bites"/>
    <s v="Large"/>
    <n v="9.2086000000000006"/>
    <n v="6869.6156000000001"/>
    <n v="6"/>
    <x v="2"/>
    <n v="17"/>
    <x v="0"/>
  </r>
  <r>
    <n v="2400045026"/>
    <s v="Karlen McCaffrey"/>
    <x v="8"/>
    <x v="1"/>
    <x v="0"/>
    <x v="1"/>
    <x v="14"/>
    <x v="3"/>
    <d v="2024-06-17T00:00:00"/>
    <n v="5117"/>
    <n v="44"/>
    <n v="223"/>
    <s v="Ferrero"/>
    <s v="Other"/>
    <s v="Large"/>
    <n v="2.4773999999999998"/>
    <n v="552.46019999999999"/>
    <n v="6"/>
    <x v="2"/>
    <n v="17"/>
    <x v="0"/>
  </r>
  <r>
    <n v="2400045027"/>
    <s v="Dotty Strutley"/>
    <x v="9"/>
    <x v="0"/>
    <x v="1"/>
    <x v="2"/>
    <x v="20"/>
    <x v="3"/>
    <d v="2024-06-17T00:00:00"/>
    <n v="3024"/>
    <n v="153"/>
    <n v="144"/>
    <s v="Fisherman's Friend"/>
    <s v="Bars"/>
    <s v="Large"/>
    <n v="13.3485"/>
    <n v="1922.184"/>
    <n v="6"/>
    <x v="2"/>
    <n v="17"/>
    <x v="0"/>
  </r>
  <r>
    <n v="2400045028"/>
    <s v="Rafaelita Blaksland"/>
    <x v="9"/>
    <x v="1"/>
    <x v="1"/>
    <x v="3"/>
    <x v="21"/>
    <x v="5"/>
    <d v="2024-06-17T00:00:00"/>
    <n v="3479"/>
    <n v="274"/>
    <n v="174"/>
    <s v="Galaxy"/>
    <s v="Bars"/>
    <s v="Small"/>
    <n v="5.0198"/>
    <n v="873.4452"/>
    <n v="6"/>
    <x v="2"/>
    <n v="17"/>
    <x v="0"/>
  </r>
  <r>
    <n v="2400045029"/>
    <s v="Husein Augar"/>
    <x v="9"/>
    <x v="0"/>
    <x v="1"/>
    <x v="2"/>
    <x v="5"/>
    <x v="5"/>
    <d v="2024-06-18T00:00:00"/>
    <n v="1554"/>
    <n v="167"/>
    <n v="74"/>
    <s v="Goldkenn"/>
    <s v="Bars"/>
    <s v="Small"/>
    <n v="0.69579999999999997"/>
    <n v="51.489199999999997"/>
    <n v="6"/>
    <x v="2"/>
    <n v="18"/>
    <x v="1"/>
  </r>
  <r>
    <n v="2400045030"/>
    <s v="Van Tuxwell"/>
    <x v="9"/>
    <x v="1"/>
    <x v="1"/>
    <x v="3"/>
    <x v="20"/>
    <x v="5"/>
    <d v="2024-06-18T00:00:00"/>
    <n v="2884"/>
    <n v="2"/>
    <n v="145"/>
    <s v="Hershey's"/>
    <s v="Bars"/>
    <s v="Large"/>
    <n v="13.3485"/>
    <n v="1935.5325"/>
    <n v="6"/>
    <x v="2"/>
    <n v="18"/>
    <x v="1"/>
  </r>
  <r>
    <n v="2400045031"/>
    <s v="Madelene Upcott"/>
    <x v="9"/>
    <x v="0"/>
    <x v="0"/>
    <x v="1"/>
    <x v="21"/>
    <x v="7"/>
    <d v="2024-06-18T00:00:00"/>
    <n v="4774"/>
    <n v="344"/>
    <n v="299"/>
    <s v="Jules Destrooper"/>
    <s v="Bars"/>
    <s v="Small"/>
    <n v="5.0198"/>
    <n v="1500.9202"/>
    <n v="6"/>
    <x v="2"/>
    <n v="18"/>
    <x v="1"/>
  </r>
  <r>
    <n v="2400045032"/>
    <s v="Karlen McCaffrey"/>
    <x v="9"/>
    <x v="0"/>
    <x v="0"/>
    <x v="1"/>
    <x v="17"/>
    <x v="7"/>
    <d v="2024-06-18T00:00:00"/>
    <n v="3556"/>
    <n v="7"/>
    <n v="238"/>
    <s v="Kinder"/>
    <s v="Bars"/>
    <s v="Large"/>
    <n v="1.5934999999999999"/>
    <n v="379.25299999999999"/>
    <n v="6"/>
    <x v="2"/>
    <n v="18"/>
    <x v="1"/>
  </r>
  <r>
    <n v="2400045033"/>
    <s v="Gunar Cockshoot"/>
    <x v="9"/>
    <x v="0"/>
    <x v="1"/>
    <x v="2"/>
    <x v="18"/>
    <x v="7"/>
    <d v="2024-06-18T00:00:00"/>
    <n v="7742"/>
    <n v="66"/>
    <n v="484"/>
    <s v="Kit Kat"/>
    <s v="Bites"/>
    <s v="Large"/>
    <n v="2.8"/>
    <n v="1355.1999999999998"/>
    <n v="6"/>
    <x v="2"/>
    <n v="18"/>
    <x v="1"/>
  </r>
  <r>
    <n v="2400045034"/>
    <s v="Wilone O'Kielt"/>
    <x v="9"/>
    <x v="1"/>
    <x v="1"/>
    <x v="3"/>
    <x v="17"/>
    <x v="7"/>
    <d v="2024-06-18T00:00:00"/>
    <n v="917"/>
    <n v="32"/>
    <n v="51"/>
    <s v="Leonidas"/>
    <s v="Bars"/>
    <s v="Large"/>
    <n v="1.5934999999999999"/>
    <n v="81.268499999999989"/>
    <n v="6"/>
    <x v="2"/>
    <n v="18"/>
    <x v="1"/>
  </r>
  <r>
    <n v="2400045035"/>
    <s v="Husein Augar"/>
    <x v="9"/>
    <x v="0"/>
    <x v="1"/>
    <x v="2"/>
    <x v="11"/>
    <x v="7"/>
    <d v="2024-06-18T00:00:00"/>
    <n v="8176"/>
    <n v="332"/>
    <n v="546"/>
    <s v="Lindt"/>
    <s v="Bites"/>
    <s v="Large"/>
    <n v="2.8195000000000001"/>
    <n v="1539.4470000000001"/>
    <n v="6"/>
    <x v="2"/>
    <n v="18"/>
    <x v="1"/>
  </r>
  <r>
    <n v="2400045036"/>
    <s v="Brien Boise"/>
    <x v="9"/>
    <x v="1"/>
    <x v="1"/>
    <x v="3"/>
    <x v="17"/>
    <x v="7"/>
    <d v="2024-06-18T00:00:00"/>
    <n v="14357"/>
    <n v="215"/>
    <n v="1026"/>
    <s v="Loacker"/>
    <s v="Bars"/>
    <s v="Large"/>
    <n v="1.5934999999999999"/>
    <n v="1634.9309999999998"/>
    <n v="6"/>
    <x v="2"/>
    <n v="18"/>
    <x v="1"/>
  </r>
  <r>
    <n v="2400045037"/>
    <s v="Curtice Advani"/>
    <x v="9"/>
    <x v="0"/>
    <x v="0"/>
    <x v="0"/>
    <x v="14"/>
    <x v="7"/>
    <d v="2024-06-18T00:00:00"/>
    <n v="4669"/>
    <n v="55"/>
    <n v="187"/>
    <s v="Lotus Biscoff"/>
    <s v="Other"/>
    <s v="Large"/>
    <n v="2.4773999999999998"/>
    <n v="463.27379999999999"/>
    <n v="6"/>
    <x v="2"/>
    <n v="18"/>
    <x v="1"/>
  </r>
  <r>
    <n v="2400045038"/>
    <s v="Barr Faughny"/>
    <x v="9"/>
    <x v="0"/>
    <x v="0"/>
    <x v="1"/>
    <x v="4"/>
    <x v="6"/>
    <d v="2024-06-18T00:00:00"/>
    <n v="13608"/>
    <n v="39"/>
    <n v="504"/>
    <s v="M&amp;M's"/>
    <s v="Other"/>
    <s v="Small"/>
    <n v="7.8910999999999998"/>
    <n v="3977.1143999999999"/>
    <n v="6"/>
    <x v="2"/>
    <n v="18"/>
    <x v="1"/>
  </r>
  <r>
    <n v="2400045039"/>
    <s v="Curtice Advani"/>
    <x v="9"/>
    <x v="0"/>
    <x v="1"/>
    <x v="2"/>
    <x v="11"/>
    <x v="6"/>
    <d v="2024-06-18T00:00:00"/>
    <n v="2933"/>
    <n v="273"/>
    <n v="140"/>
    <s v="Malteser"/>
    <s v="Bites"/>
    <s v="Large"/>
    <n v="2.8195000000000001"/>
    <n v="394.73"/>
    <n v="6"/>
    <x v="2"/>
    <n v="18"/>
    <x v="1"/>
  </r>
  <r>
    <n v="2400045040"/>
    <s v="Kelci Walkden"/>
    <x v="9"/>
    <x v="1"/>
    <x v="1"/>
    <x v="3"/>
    <x v="20"/>
    <x v="6"/>
    <d v="2024-06-18T00:00:00"/>
    <n v="7056"/>
    <n v="146"/>
    <n v="471"/>
    <s v="Mars"/>
    <s v="Bars"/>
    <s v="Large"/>
    <n v="13.3485"/>
    <n v="6287.1435000000001"/>
    <n v="6"/>
    <x v="2"/>
    <n v="18"/>
    <x v="1"/>
  </r>
  <r>
    <n v="2400045041"/>
    <s v="Van Tuxwell"/>
    <x v="9"/>
    <x v="1"/>
    <x v="1"/>
    <x v="2"/>
    <x v="20"/>
    <x v="0"/>
    <d v="2024-06-18T00:00:00"/>
    <n v="10024"/>
    <n v="32"/>
    <n v="627"/>
    <s v="McVitie’s"/>
    <s v="Bars"/>
    <s v="Large"/>
    <n v="13.3485"/>
    <n v="8369.5095000000001"/>
    <n v="6"/>
    <x v="2"/>
    <n v="18"/>
    <x v="1"/>
  </r>
  <r>
    <n v="2400045042"/>
    <s v="Gunar Cockshoot"/>
    <x v="9"/>
    <x v="1"/>
    <x v="1"/>
    <x v="3"/>
    <x v="12"/>
    <x v="1"/>
    <d v="2024-06-18T00:00:00"/>
    <n v="4438"/>
    <n v="212"/>
    <n v="154"/>
    <s v="Mentos"/>
    <s v="Bites"/>
    <s v="Large"/>
    <n v="6.3415999999999997"/>
    <n v="976.60639999999989"/>
    <n v="6"/>
    <x v="2"/>
    <n v="18"/>
    <x v="1"/>
  </r>
  <r>
    <n v="2400045043"/>
    <s v="Andria Kimpton"/>
    <x v="9"/>
    <x v="1"/>
    <x v="0"/>
    <x v="1"/>
    <x v="18"/>
    <x v="2"/>
    <d v="2024-06-18T00:00:00"/>
    <n v="14413"/>
    <n v="94"/>
    <n v="1602"/>
    <s v="Merci"/>
    <s v="Bites"/>
    <s v="Large"/>
    <n v="2.8"/>
    <n v="4485.5999999999995"/>
    <n v="6"/>
    <x v="2"/>
    <n v="18"/>
    <x v="1"/>
  </r>
  <r>
    <n v="2400045044"/>
    <s v="Beverie Moffet"/>
    <x v="9"/>
    <x v="1"/>
    <x v="0"/>
    <x v="1"/>
    <x v="14"/>
    <x v="3"/>
    <d v="2024-06-18T00:00:00"/>
    <n v="4305"/>
    <n v="226"/>
    <n v="160"/>
    <s v="Milka"/>
    <s v="Other"/>
    <s v="Large"/>
    <n v="2.4773999999999998"/>
    <n v="396.38399999999996"/>
    <n v="6"/>
    <x v="2"/>
    <n v="18"/>
    <x v="1"/>
  </r>
  <r>
    <n v="2400045045"/>
    <s v="Dotty Strutley"/>
    <x v="9"/>
    <x v="1"/>
    <x v="1"/>
    <x v="2"/>
    <x v="18"/>
    <x v="4"/>
    <d v="2024-06-18T00:00:00"/>
    <n v="1729"/>
    <n v="108"/>
    <n v="133"/>
    <s v="Neuhaus"/>
    <s v="Bites"/>
    <s v="Large"/>
    <n v="2.8"/>
    <n v="372.4"/>
    <n v="6"/>
    <x v="2"/>
    <n v="18"/>
    <x v="1"/>
  </r>
  <r>
    <n v="2400045046"/>
    <s v="Andria Kimpton"/>
    <x v="10"/>
    <x v="1"/>
    <x v="1"/>
    <x v="3"/>
    <x v="2"/>
    <x v="5"/>
    <d v="2024-06-18T00:00:00"/>
    <n v="91"/>
    <n v="177"/>
    <n v="5"/>
    <s v="Nua"/>
    <s v="Bars"/>
    <s v="Large"/>
    <n v="4.6592000000000002"/>
    <n v="23.295999999999999"/>
    <n v="6"/>
    <x v="2"/>
    <n v="18"/>
    <x v="1"/>
  </r>
  <r>
    <n v="2400045047"/>
    <s v="Gigi Bohling"/>
    <x v="11"/>
    <x v="1"/>
    <x v="1"/>
    <x v="2"/>
    <x v="17"/>
    <x v="6"/>
    <d v="2024-06-18T00:00:00"/>
    <n v="637"/>
    <n v="37"/>
    <n v="49"/>
    <s v="Nutella"/>
    <s v="Bars"/>
    <s v="Large"/>
    <n v="1.5934999999999999"/>
    <n v="78.081499999999991"/>
    <n v="6"/>
    <x v="2"/>
    <n v="18"/>
    <x v="1"/>
  </r>
  <r>
    <n v="2400045048"/>
    <s v="Mallorie Waber"/>
    <x v="12"/>
    <x v="1"/>
    <x v="1"/>
    <x v="3"/>
    <x v="1"/>
    <x v="7"/>
    <d v="2024-06-18T00:00:00"/>
    <n v="10178"/>
    <n v="205"/>
    <n v="727"/>
    <s v="Orbit"/>
    <s v="Other"/>
    <s v="Small"/>
    <n v="0.24049999999999999"/>
    <n v="174.84350000000001"/>
    <n v="6"/>
    <x v="2"/>
    <n v="18"/>
    <x v="1"/>
  </r>
  <r>
    <n v="2400045049"/>
    <s v="Karlen McCaffrey"/>
    <x v="12"/>
    <x v="1"/>
    <x v="0"/>
    <x v="0"/>
    <x v="10"/>
    <x v="8"/>
    <d v="2024-06-18T00:00:00"/>
    <n v="1358"/>
    <n v="90"/>
    <n v="170"/>
    <s v="Oreo"/>
    <s v="Bars"/>
    <s v="Large"/>
    <n v="8.7870000000000008"/>
    <n v="1493.7900000000002"/>
    <n v="6"/>
    <x v="2"/>
    <n v="18"/>
    <x v="1"/>
  </r>
  <r>
    <n v="2400045050"/>
    <s v="Ches Bonnell"/>
    <x v="13"/>
    <x v="1"/>
    <x v="0"/>
    <x v="1"/>
    <x v="8"/>
    <x v="9"/>
    <d v="2024-06-18T00:00:00"/>
    <n v="3423"/>
    <n v="92"/>
    <n v="111"/>
    <s v="Ray No Sugar"/>
    <s v="Bars"/>
    <s v="Large"/>
    <n v="1.8652"/>
    <n v="207.03719999999998"/>
    <n v="6"/>
    <x v="2"/>
    <n v="18"/>
    <x v="1"/>
  </r>
  <r>
    <n v="2400045051"/>
    <s v="Beverie Moffet"/>
    <x v="14"/>
    <x v="1"/>
    <x v="1"/>
    <x v="2"/>
    <x v="9"/>
    <x v="10"/>
    <d v="2024-06-18T00:00:00"/>
    <n v="4291"/>
    <n v="469"/>
    <n v="253"/>
    <s v="Reese's"/>
    <s v="Bars"/>
    <s v="Large"/>
    <n v="2.2656000000000001"/>
    <n v="573.19680000000005"/>
    <n v="6"/>
    <x v="2"/>
    <n v="18"/>
    <x v="1"/>
  </r>
  <r>
    <n v="2400045052"/>
    <s v="Gigi Bohling"/>
    <x v="13"/>
    <x v="1"/>
    <x v="1"/>
    <x v="3"/>
    <x v="0"/>
    <x v="4"/>
    <d v="2024-06-18T00:00:00"/>
    <n v="4970"/>
    <n v="295"/>
    <n v="332"/>
    <s v="Rhine Valley"/>
    <s v="Bars"/>
    <s v="Large"/>
    <n v="6.0983000000000001"/>
    <n v="2024.6356000000001"/>
    <n v="6"/>
    <x v="2"/>
    <n v="18"/>
    <x v="1"/>
  </r>
  <r>
    <n v="2400045053"/>
    <s v="Camilla Castle"/>
    <x v="13"/>
    <x v="1"/>
    <x v="1"/>
    <x v="2"/>
    <x v="12"/>
    <x v="4"/>
    <d v="2024-06-18T00:00:00"/>
    <n v="6874"/>
    <n v="438"/>
    <n v="265"/>
    <s v="RiteBite"/>
    <s v="Bites"/>
    <s v="Large"/>
    <n v="6.3415999999999997"/>
    <n v="1680.5239999999999"/>
    <n v="6"/>
    <x v="2"/>
    <n v="18"/>
    <x v="1"/>
  </r>
  <r>
    <n v="2400045054"/>
    <s v="Mallorie Waber"/>
    <x v="14"/>
    <x v="1"/>
    <x v="1"/>
    <x v="3"/>
    <x v="14"/>
    <x v="4"/>
    <d v="2024-06-18T00:00:00"/>
    <n v="4550"/>
    <n v="65"/>
    <n v="198"/>
    <s v="Siafa Dates"/>
    <s v="Other"/>
    <s v="Large"/>
    <n v="2.4773999999999998"/>
    <n v="490.52519999999998"/>
    <n v="6"/>
    <x v="2"/>
    <n v="18"/>
    <x v="1"/>
  </r>
  <r>
    <n v="2400045055"/>
    <s v="Beverie Moffet"/>
    <x v="13"/>
    <x v="1"/>
    <x v="0"/>
    <x v="1"/>
    <x v="21"/>
    <x v="8"/>
    <d v="2024-06-18T00:00:00"/>
    <n v="1652"/>
    <n v="61"/>
    <n v="92"/>
    <s v="Snickers"/>
    <s v="Bars"/>
    <s v="Small"/>
    <n v="5.0198"/>
    <n v="461.82159999999999"/>
    <n v="6"/>
    <x v="2"/>
    <n v="18"/>
    <x v="1"/>
  </r>
  <r>
    <n v="2400045056"/>
    <s v="Roddy Speechley"/>
    <x v="13"/>
    <x v="1"/>
    <x v="0"/>
    <x v="1"/>
    <x v="1"/>
    <x v="8"/>
    <d v="2024-06-18T00:00:00"/>
    <n v="1946"/>
    <n v="190"/>
    <n v="163"/>
    <s v="St Michel"/>
    <s v="Other"/>
    <s v="Small"/>
    <n v="0.24049999999999999"/>
    <n v="39.201499999999996"/>
    <n v="6"/>
    <x v="2"/>
    <n v="18"/>
    <x v="1"/>
  </r>
  <r>
    <n v="2400045057"/>
    <s v="Jehu Rudeforth"/>
    <x v="13"/>
    <x v="1"/>
    <x v="1"/>
    <x v="2"/>
    <x v="20"/>
    <x v="8"/>
    <d v="2024-06-18T00:00:00"/>
    <n v="8407"/>
    <n v="73"/>
    <n v="526"/>
    <s v="The Whole Truth"/>
    <s v="Bars"/>
    <s v="Large"/>
    <n v="13.3485"/>
    <n v="7021.3109999999997"/>
    <n v="6"/>
    <x v="2"/>
    <n v="18"/>
    <x v="1"/>
  </r>
  <r>
    <n v="2400045058"/>
    <s v="Barr Faughny"/>
    <x v="13"/>
    <x v="1"/>
    <x v="1"/>
    <x v="3"/>
    <x v="5"/>
    <x v="8"/>
    <d v="2024-06-18T00:00:00"/>
    <n v="2422"/>
    <n v="208"/>
    <n v="143"/>
    <s v="Toblerone"/>
    <s v="Bars"/>
    <s v="Small"/>
    <n v="0.69579999999999997"/>
    <n v="99.499399999999994"/>
    <n v="6"/>
    <x v="2"/>
    <n v="18"/>
    <x v="1"/>
  </r>
  <r>
    <n v="2400045059"/>
    <s v="Camilla Castle"/>
    <x v="0"/>
    <x v="0"/>
    <x v="1"/>
    <x v="2"/>
    <x v="8"/>
    <x v="8"/>
    <d v="2024-06-18T00:00:00"/>
    <n v="4788"/>
    <n v="62"/>
    <n v="178"/>
    <s v="Toffifee"/>
    <s v="Bars"/>
    <s v="Large"/>
    <n v="1.8652"/>
    <n v="332.00560000000002"/>
    <n v="6"/>
    <x v="2"/>
    <n v="18"/>
    <x v="1"/>
  </r>
  <r>
    <n v="2400045060"/>
    <s v="Dennison Crosswaite"/>
    <x v="0"/>
    <x v="1"/>
    <x v="1"/>
    <x v="3"/>
    <x v="9"/>
    <x v="8"/>
    <d v="2024-06-18T00:00:00"/>
    <n v="294"/>
    <n v="354"/>
    <n v="17"/>
    <s v="Truva"/>
    <s v="Bars"/>
    <s v="Large"/>
    <n v="2.2656000000000001"/>
    <n v="38.5152"/>
    <n v="6"/>
    <x v="2"/>
    <n v="18"/>
    <x v="1"/>
  </r>
  <r>
    <n v="2400045061"/>
    <s v="Karlen McCaffrey"/>
    <x v="0"/>
    <x v="0"/>
    <x v="0"/>
    <x v="0"/>
    <x v="11"/>
    <x v="8"/>
    <d v="2024-06-18T00:00:00"/>
    <n v="5453"/>
    <n v="172"/>
    <n v="390"/>
    <s v="Twix"/>
    <s v="Bites"/>
    <s v="Large"/>
    <n v="2.8195000000000001"/>
    <n v="1099.605"/>
    <n v="6"/>
    <x v="2"/>
    <n v="18"/>
    <x v="1"/>
  </r>
  <r>
    <n v="2400045062"/>
    <s v="Kelci Walkden"/>
    <x v="0"/>
    <x v="1"/>
    <x v="0"/>
    <x v="1"/>
    <x v="15"/>
    <x v="8"/>
    <d v="2024-06-18T00:00:00"/>
    <n v="7378"/>
    <n v="121"/>
    <n v="352"/>
    <s v="Valrhona"/>
    <s v="Bites"/>
    <s v="Small"/>
    <n v="4.7065000000000001"/>
    <n v="1656.6880000000001"/>
    <n v="6"/>
    <x v="2"/>
    <n v="18"/>
    <x v="1"/>
  </r>
  <r>
    <n v="2400045063"/>
    <s v="Jan Morforth"/>
    <x v="0"/>
    <x v="1"/>
    <x v="1"/>
    <x v="2"/>
    <x v="1"/>
    <x v="8"/>
    <d v="2024-06-18T00:00:00"/>
    <n v="10710"/>
    <n v="56"/>
    <n v="670"/>
    <s v="Venchi"/>
    <s v="Other"/>
    <s v="Small"/>
    <n v="0.24049999999999999"/>
    <n v="161.13499999999999"/>
    <n v="6"/>
    <x v="2"/>
    <n v="18"/>
    <x v="1"/>
  </r>
  <r>
    <n v="2400045064"/>
    <s v="Kelci Walkden"/>
    <x v="1"/>
    <x v="1"/>
    <x v="1"/>
    <x v="3"/>
    <x v="20"/>
    <x v="2"/>
    <d v="2024-06-18T00:00:00"/>
    <n v="2807"/>
    <n v="172"/>
    <n v="156"/>
    <s v="Villars"/>
    <s v="Bars"/>
    <s v="Large"/>
    <n v="13.3485"/>
    <n v="2082.366"/>
    <n v="6"/>
    <x v="2"/>
    <n v="18"/>
    <x v="1"/>
  </r>
  <r>
    <n v="2400045065"/>
    <s v="Camilla Castle"/>
    <x v="2"/>
    <x v="1"/>
    <x v="1"/>
    <x v="2"/>
    <x v="10"/>
    <x v="2"/>
    <d v="2024-06-18T00:00:00"/>
    <n v="9044"/>
    <n v="64"/>
    <n v="754"/>
    <s v="Wedel"/>
    <s v="Bars"/>
    <s v="Large"/>
    <n v="8.7870000000000008"/>
    <n v="6625.398000000001"/>
    <n v="6"/>
    <x v="2"/>
    <n v="18"/>
    <x v="1"/>
  </r>
  <r>
    <n v="2400045066"/>
    <s v="Camilla Castle"/>
    <x v="3"/>
    <x v="1"/>
    <x v="1"/>
    <x v="3"/>
    <x v="8"/>
    <x v="2"/>
    <d v="2024-06-18T00:00:00"/>
    <n v="5446"/>
    <n v="34"/>
    <n v="195"/>
    <s v="Werther's Original"/>
    <s v="Bars"/>
    <s v="Large"/>
    <n v="1.8652"/>
    <n v="363.714"/>
    <n v="6"/>
    <x v="2"/>
    <n v="18"/>
    <x v="1"/>
  </r>
  <r>
    <n v="2400045067"/>
    <s v="Mallorie Waber"/>
    <x v="4"/>
    <x v="1"/>
    <x v="0"/>
    <x v="1"/>
    <x v="9"/>
    <x v="2"/>
    <d v="2024-06-18T00:00:00"/>
    <n v="16065"/>
    <n v="98"/>
    <n v="1236"/>
    <s v="Whittakers"/>
    <s v="Bars"/>
    <s v="Large"/>
    <n v="2.2656000000000001"/>
    <n v="2800.2816000000003"/>
    <n v="6"/>
    <x v="2"/>
    <n v="18"/>
    <x v="1"/>
  </r>
  <r>
    <n v="2400045068"/>
    <s v="Husein Augar"/>
    <x v="4"/>
    <x v="1"/>
    <x v="0"/>
    <x v="1"/>
    <x v="20"/>
    <x v="2"/>
    <d v="2024-06-18T00:00:00"/>
    <n v="3682"/>
    <n v="288"/>
    <n v="168"/>
    <s v="Wrigley's"/>
    <s v="Bars"/>
    <s v="Large"/>
    <n v="13.3485"/>
    <n v="2242.5479999999998"/>
    <n v="6"/>
    <x v="2"/>
    <n v="18"/>
    <x v="1"/>
  </r>
  <r>
    <n v="2400045069"/>
    <s v="Mallorie Waber"/>
    <x v="5"/>
    <x v="0"/>
    <x v="1"/>
    <x v="2"/>
    <x v="11"/>
    <x v="2"/>
    <d v="2024-06-18T00:00:00"/>
    <n v="2548"/>
    <n v="25"/>
    <n v="142"/>
    <s v="After Eight"/>
    <s v="Bites"/>
    <s v="Large"/>
    <n v="2.8195000000000001"/>
    <n v="400.36900000000003"/>
    <n v="6"/>
    <x v="2"/>
    <n v="18"/>
    <x v="1"/>
  </r>
  <r>
    <n v="2400045070"/>
    <s v="Andria Kimpton"/>
    <x v="5"/>
    <x v="1"/>
    <x v="1"/>
    <x v="3"/>
    <x v="7"/>
    <x v="2"/>
    <d v="2024-06-18T00:00:00"/>
    <n v="3052"/>
    <n v="179"/>
    <n v="114"/>
    <s v="Angelina"/>
    <s v="Bars"/>
    <s v="Small"/>
    <n v="0.89900000000000002"/>
    <n v="102.486"/>
    <n v="6"/>
    <x v="2"/>
    <n v="18"/>
    <x v="1"/>
  </r>
  <r>
    <n v="2400045071"/>
    <s v="Dennison Crosswaite"/>
    <x v="6"/>
    <x v="0"/>
    <x v="1"/>
    <x v="2"/>
    <x v="3"/>
    <x v="2"/>
    <d v="2024-06-18T00:00:00"/>
    <n v="623"/>
    <n v="8"/>
    <n v="52"/>
    <s v="Anthon Berg"/>
    <s v="Bars"/>
    <s v="Small"/>
    <n v="6.0811000000000002"/>
    <n v="316.21719999999999"/>
    <n v="6"/>
    <x v="2"/>
    <n v="18"/>
    <x v="1"/>
  </r>
  <r>
    <n v="2400045072"/>
    <s v="Van Tuxwell"/>
    <x v="7"/>
    <x v="0"/>
    <x v="1"/>
    <x v="3"/>
    <x v="19"/>
    <x v="2"/>
    <d v="2024-06-18T00:00:00"/>
    <n v="3738"/>
    <n v="37"/>
    <n v="468"/>
    <s v="Bounty"/>
    <s v="Bites"/>
    <s v="Small"/>
    <n v="8.2429000000000006"/>
    <n v="3857.6772000000001"/>
    <n v="6"/>
    <x v="2"/>
    <n v="18"/>
    <x v="1"/>
  </r>
  <r>
    <n v="2400045073"/>
    <s v="Camilla Castle"/>
    <x v="8"/>
    <x v="0"/>
    <x v="0"/>
    <x v="0"/>
    <x v="7"/>
    <x v="0"/>
    <d v="2024-06-18T00:00:00"/>
    <n v="1750"/>
    <n v="49"/>
    <n v="65"/>
    <s v="Butlers"/>
    <s v="Bars"/>
    <s v="Small"/>
    <n v="0.89900000000000002"/>
    <n v="58.435000000000002"/>
    <n v="6"/>
    <x v="2"/>
    <n v="18"/>
    <x v="1"/>
  </r>
  <r>
    <n v="2400045074"/>
    <s v="Mallorie Waber"/>
    <x v="6"/>
    <x v="1"/>
    <x v="0"/>
    <x v="1"/>
    <x v="17"/>
    <x v="0"/>
    <d v="2024-06-18T00:00:00"/>
    <n v="4053"/>
    <n v="57"/>
    <n v="226"/>
    <s v="Cadbury"/>
    <s v="Bars"/>
    <s v="Large"/>
    <n v="1.5934999999999999"/>
    <n v="360.13099999999997"/>
    <n v="6"/>
    <x v="2"/>
    <n v="18"/>
    <x v="1"/>
  </r>
  <r>
    <n v="2400045075"/>
    <s v="Camilla Castle"/>
    <x v="7"/>
    <x v="1"/>
    <x v="1"/>
    <x v="2"/>
    <x v="4"/>
    <x v="0"/>
    <d v="2024-06-18T00:00:00"/>
    <n v="2702"/>
    <n v="12"/>
    <n v="82"/>
    <s v="Caprice"/>
    <s v="Other"/>
    <s v="Small"/>
    <n v="7.8910999999999998"/>
    <n v="647.0702"/>
    <n v="6"/>
    <x v="2"/>
    <n v="18"/>
    <x v="1"/>
  </r>
  <r>
    <n v="2400045076"/>
    <s v="Ches Bonnell"/>
    <x v="8"/>
    <x v="1"/>
    <x v="1"/>
    <x v="3"/>
    <x v="1"/>
    <x v="0"/>
    <d v="2024-06-18T00:00:00"/>
    <n v="7987"/>
    <n v="85"/>
    <n v="888"/>
    <s v="Cartwright &amp; Butler"/>
    <s v="Other"/>
    <s v="Small"/>
    <n v="0.24049999999999999"/>
    <n v="213.56399999999999"/>
    <n v="6"/>
    <x v="2"/>
    <n v="18"/>
    <x v="1"/>
  </r>
  <r>
    <n v="2400045077"/>
    <s v="Karlen McCaffrey"/>
    <x v="9"/>
    <x v="0"/>
    <x v="1"/>
    <x v="2"/>
    <x v="14"/>
    <x v="0"/>
    <d v="2024-06-18T00:00:00"/>
    <n v="1148"/>
    <n v="4"/>
    <n v="48"/>
    <s v="Cavendish"/>
    <s v="Other"/>
    <s v="Large"/>
    <n v="2.4773999999999998"/>
    <n v="118.9152"/>
    <n v="6"/>
    <x v="2"/>
    <n v="18"/>
    <x v="1"/>
  </r>
  <r>
    <n v="2400045078"/>
    <s v="Husein Augar"/>
    <x v="9"/>
    <x v="1"/>
    <x v="1"/>
    <x v="3"/>
    <x v="8"/>
    <x v="0"/>
    <d v="2024-06-18T00:00:00"/>
    <n v="4186"/>
    <n v="143"/>
    <n v="140"/>
    <s v="Chocodate"/>
    <s v="Bars"/>
    <s v="Large"/>
    <n v="1.8652"/>
    <n v="261.12799999999999"/>
    <n v="6"/>
    <x v="2"/>
    <n v="18"/>
    <x v="1"/>
  </r>
  <r>
    <n v="2400045079"/>
    <s v="Van Tuxwell"/>
    <x v="9"/>
    <x v="0"/>
    <x v="0"/>
    <x v="1"/>
    <x v="11"/>
    <x v="0"/>
    <d v="2024-06-18T00:00:00"/>
    <n v="5229"/>
    <n v="26"/>
    <n v="276"/>
    <s v="Chupa Chups"/>
    <s v="Bites"/>
    <s v="Large"/>
    <n v="2.8195000000000001"/>
    <n v="778.18200000000002"/>
    <n v="6"/>
    <x v="2"/>
    <n v="18"/>
    <x v="1"/>
  </r>
  <r>
    <n v="2400045080"/>
    <s v="Van Tuxwell"/>
    <x v="9"/>
    <x v="1"/>
    <x v="0"/>
    <x v="1"/>
    <x v="4"/>
    <x v="0"/>
    <d v="2024-06-18T00:00:00"/>
    <n v="6146"/>
    <n v="395"/>
    <n v="212"/>
    <s v="Elvan"/>
    <s v="Other"/>
    <s v="Small"/>
    <n v="7.8910999999999998"/>
    <n v="1672.9132"/>
    <n v="6"/>
    <x v="2"/>
    <n v="18"/>
    <x v="1"/>
  </r>
  <r>
    <n v="2400045081"/>
    <s v="Beverie Moffet"/>
    <x v="9"/>
    <x v="0"/>
    <x v="1"/>
    <x v="2"/>
    <x v="5"/>
    <x v="0"/>
    <d v="2024-06-18T00:00:00"/>
    <n v="11102"/>
    <n v="251"/>
    <n v="505"/>
    <s v="Ferrero"/>
    <s v="Bars"/>
    <s v="Small"/>
    <n v="0.69579999999999997"/>
    <n v="351.37899999999996"/>
    <n v="6"/>
    <x v="2"/>
    <n v="18"/>
    <x v="1"/>
  </r>
  <r>
    <n v="2400045082"/>
    <s v="Rafaelita Blaksland"/>
    <x v="9"/>
    <x v="0"/>
    <x v="1"/>
    <x v="3"/>
    <x v="20"/>
    <x v="1"/>
    <d v="2024-06-18T00:00:00"/>
    <n v="15603"/>
    <n v="135"/>
    <n v="1041"/>
    <s v="Fisherman's Friend"/>
    <s v="Bars"/>
    <s v="Large"/>
    <n v="13.3485"/>
    <n v="13895.788499999999"/>
    <n v="6"/>
    <x v="2"/>
    <n v="18"/>
    <x v="1"/>
  </r>
  <r>
    <n v="2400045083"/>
    <s v="Rafaelita Blaksland"/>
    <x v="9"/>
    <x v="0"/>
    <x v="1"/>
    <x v="2"/>
    <x v="11"/>
    <x v="1"/>
    <d v="2024-06-18T00:00:00"/>
    <n v="2758"/>
    <n v="177"/>
    <n v="138"/>
    <s v="Galaxy"/>
    <s v="Bites"/>
    <s v="Large"/>
    <n v="2.8195000000000001"/>
    <n v="389.09100000000001"/>
    <n v="6"/>
    <x v="2"/>
    <n v="18"/>
    <x v="1"/>
  </r>
  <r>
    <n v="2400045084"/>
    <s v="Kelci Walkden"/>
    <x v="9"/>
    <x v="1"/>
    <x v="1"/>
    <x v="3"/>
    <x v="1"/>
    <x v="1"/>
    <d v="2024-06-18T00:00:00"/>
    <n v="7420"/>
    <n v="234"/>
    <n v="619"/>
    <s v="Goldkenn"/>
    <s v="Other"/>
    <s v="Small"/>
    <n v="0.24049999999999999"/>
    <n v="148.86949999999999"/>
    <n v="6"/>
    <x v="2"/>
    <n v="18"/>
    <x v="1"/>
  </r>
  <r>
    <n v="2400045085"/>
    <s v="Curtice Advani"/>
    <x v="9"/>
    <x v="0"/>
    <x v="0"/>
    <x v="0"/>
    <x v="2"/>
    <x v="1"/>
    <d v="2024-06-18T00:00:00"/>
    <n v="2345"/>
    <n v="118"/>
    <n v="107"/>
    <s v="Hershey's"/>
    <s v="Bars"/>
    <s v="Large"/>
    <n v="4.6592000000000002"/>
    <n v="498.53440000000001"/>
    <n v="6"/>
    <x v="2"/>
    <n v="18"/>
    <x v="1"/>
  </r>
  <r>
    <n v="2400045086"/>
    <s v="Curtice Advani"/>
    <x v="9"/>
    <x v="1"/>
    <x v="0"/>
    <x v="1"/>
    <x v="19"/>
    <x v="1"/>
    <d v="2024-06-18T00:00:00"/>
    <n v="12362"/>
    <n v="201"/>
    <n v="1546"/>
    <s v="Jules Destrooper"/>
    <s v="Bites"/>
    <s v="Small"/>
    <n v="8.2429000000000006"/>
    <n v="12743.5234"/>
    <n v="6"/>
    <x v="2"/>
    <n v="18"/>
    <x v="1"/>
  </r>
  <r>
    <n v="2400045087"/>
    <s v="Gigi Bohling"/>
    <x v="9"/>
    <x v="0"/>
    <x v="1"/>
    <x v="2"/>
    <x v="21"/>
    <x v="1"/>
    <d v="2024-06-18T00:00:00"/>
    <n v="420"/>
    <n v="203"/>
    <n v="33"/>
    <s v="Kinder"/>
    <s v="Bars"/>
    <s v="Small"/>
    <n v="5.0198"/>
    <n v="165.6534"/>
    <n v="6"/>
    <x v="2"/>
    <n v="18"/>
    <x v="1"/>
  </r>
  <r>
    <n v="2400045088"/>
    <s v="Gunar Cockshoot"/>
    <x v="9"/>
    <x v="0"/>
    <x v="1"/>
    <x v="3"/>
    <x v="15"/>
    <x v="1"/>
    <d v="2024-06-18T00:00:00"/>
    <n v="6440"/>
    <n v="458"/>
    <n v="293"/>
    <s v="Kit Kat"/>
    <s v="Bites"/>
    <s v="Small"/>
    <n v="4.7065000000000001"/>
    <n v="1379.0045"/>
    <n v="6"/>
    <x v="2"/>
    <n v="18"/>
    <x v="1"/>
  </r>
  <r>
    <n v="2400045089"/>
    <s v="Wilone O'Kielt"/>
    <x v="9"/>
    <x v="0"/>
    <x v="1"/>
    <x v="2"/>
    <x v="1"/>
    <x v="1"/>
    <d v="2024-06-18T00:00:00"/>
    <n v="11613"/>
    <n v="32"/>
    <n v="726"/>
    <s v="Leonidas"/>
    <s v="Other"/>
    <s v="Small"/>
    <n v="0.24049999999999999"/>
    <n v="174.60299999999998"/>
    <n v="6"/>
    <x v="2"/>
    <n v="18"/>
    <x v="1"/>
  </r>
  <r>
    <n v="2400045090"/>
    <s v="Marney O'Breen"/>
    <x v="9"/>
    <x v="1"/>
    <x v="1"/>
    <x v="3"/>
    <x v="15"/>
    <x v="1"/>
    <d v="2024-06-18T00:00:00"/>
    <n v="14910"/>
    <n v="260"/>
    <n v="785"/>
    <s v="Lindt"/>
    <s v="Bites"/>
    <s v="Small"/>
    <n v="4.7065000000000001"/>
    <n v="3694.6025"/>
    <n v="6"/>
    <x v="2"/>
    <n v="18"/>
    <x v="1"/>
  </r>
  <r>
    <n v="2400045091"/>
    <s v="Kelci Walkden"/>
    <x v="9"/>
    <x v="1"/>
    <x v="0"/>
    <x v="1"/>
    <x v="0"/>
    <x v="3"/>
    <d v="2024-06-18T00:00:00"/>
    <n v="455"/>
    <n v="180"/>
    <n v="23"/>
    <s v="Loacker"/>
    <s v="Bars"/>
    <s v="Large"/>
    <n v="6.0983000000000001"/>
    <n v="140.26089999999999"/>
    <n v="6"/>
    <x v="2"/>
    <n v="18"/>
    <x v="1"/>
  </r>
  <r>
    <n v="2400045092"/>
    <s v="Dotty Strutley"/>
    <x v="9"/>
    <x v="1"/>
    <x v="0"/>
    <x v="1"/>
    <x v="3"/>
    <x v="3"/>
    <d v="2024-06-18T00:00:00"/>
    <n v="784"/>
    <n v="287"/>
    <n v="56"/>
    <s v="Lotus Biscoff"/>
    <s v="Bars"/>
    <s v="Small"/>
    <n v="6.0811000000000002"/>
    <n v="340.54160000000002"/>
    <n v="6"/>
    <x v="2"/>
    <n v="18"/>
    <x v="1"/>
  </r>
  <r>
    <n v="2400045093"/>
    <s v="Beverie Moffet"/>
    <x v="9"/>
    <x v="1"/>
    <x v="1"/>
    <x v="2"/>
    <x v="1"/>
    <x v="3"/>
    <d v="2024-06-18T00:00:00"/>
    <n v="2597"/>
    <n v="81"/>
    <n v="200"/>
    <s v="M&amp;M's"/>
    <s v="Other"/>
    <s v="Small"/>
    <n v="0.24049999999999999"/>
    <n v="48.1"/>
    <n v="6"/>
    <x v="2"/>
    <n v="18"/>
    <x v="1"/>
  </r>
  <r>
    <n v="2400045094"/>
    <s v="Van Tuxwell"/>
    <x v="9"/>
    <x v="1"/>
    <x v="1"/>
    <x v="3"/>
    <x v="12"/>
    <x v="3"/>
    <d v="2024-06-18T00:00:00"/>
    <n v="4543"/>
    <n v="323"/>
    <n v="157"/>
    <s v="Malteser"/>
    <s v="Bites"/>
    <s v="Large"/>
    <n v="6.3415999999999997"/>
    <n v="995.63119999999992"/>
    <n v="6"/>
    <x v="2"/>
    <n v="18"/>
    <x v="1"/>
  </r>
  <r>
    <n v="2400045095"/>
    <s v="Beverie Moffet"/>
    <x v="9"/>
    <x v="1"/>
    <x v="1"/>
    <x v="2"/>
    <x v="10"/>
    <x v="3"/>
    <d v="2024-06-18T00:00:00"/>
    <n v="4452"/>
    <n v="42"/>
    <n v="636"/>
    <s v="Mars"/>
    <s v="Bars"/>
    <s v="Large"/>
    <n v="8.7870000000000008"/>
    <n v="5588.5320000000002"/>
    <n v="6"/>
    <x v="2"/>
    <n v="18"/>
    <x v="1"/>
  </r>
  <r>
    <n v="2400045096"/>
    <s v="Mallorie Waber"/>
    <x v="10"/>
    <x v="1"/>
    <x v="1"/>
    <x v="3"/>
    <x v="0"/>
    <x v="5"/>
    <d v="2024-06-18T00:00:00"/>
    <n v="5544"/>
    <n v="392"/>
    <n v="370"/>
    <s v="McVitie’s"/>
    <s v="Bars"/>
    <s v="Large"/>
    <n v="6.0983000000000001"/>
    <n v="2256.3710000000001"/>
    <n v="6"/>
    <x v="2"/>
    <n v="18"/>
    <x v="1"/>
  </r>
  <r>
    <n v="2400045097"/>
    <s v="Kelci Walkden"/>
    <x v="11"/>
    <x v="1"/>
    <x v="0"/>
    <x v="0"/>
    <x v="10"/>
    <x v="5"/>
    <d v="2024-06-18T00:00:00"/>
    <n v="5215"/>
    <n v="206"/>
    <n v="580"/>
    <s v="Mentos"/>
    <s v="Bars"/>
    <s v="Large"/>
    <n v="8.7870000000000008"/>
    <n v="5096.46"/>
    <n v="6"/>
    <x v="2"/>
    <n v="18"/>
    <x v="1"/>
  </r>
  <r>
    <n v="2400045098"/>
    <s v="Camilla Castle"/>
    <x v="12"/>
    <x v="1"/>
    <x v="0"/>
    <x v="1"/>
    <x v="17"/>
    <x v="5"/>
    <d v="2024-06-18T00:00:00"/>
    <n v="3052"/>
    <n v="123"/>
    <n v="306"/>
    <s v="Merci"/>
    <s v="Bars"/>
    <s v="Large"/>
    <n v="1.5934999999999999"/>
    <n v="487.61099999999999"/>
    <n v="6"/>
    <x v="2"/>
    <n v="18"/>
    <x v="1"/>
  </r>
  <r>
    <n v="2400045099"/>
    <s v="Husein Augar"/>
    <x v="12"/>
    <x v="1"/>
    <x v="1"/>
    <x v="2"/>
    <x v="14"/>
    <x v="7"/>
    <d v="2024-06-18T00:00:00"/>
    <n v="19579"/>
    <n v="327"/>
    <n v="676"/>
    <s v="Milka"/>
    <s v="Other"/>
    <s v="Large"/>
    <n v="2.4773999999999998"/>
    <n v="1674.7223999999999"/>
    <n v="6"/>
    <x v="2"/>
    <n v="18"/>
    <x v="1"/>
  </r>
  <r>
    <n v="2400045100"/>
    <s v="Dotty Strutley"/>
    <x v="13"/>
    <x v="1"/>
    <x v="1"/>
    <x v="3"/>
    <x v="15"/>
    <x v="7"/>
    <d v="2024-06-18T00:00:00"/>
    <n v="217"/>
    <n v="139"/>
    <n v="10"/>
    <s v="Neuhaus"/>
    <s v="Bites"/>
    <s v="Small"/>
    <n v="4.7065000000000001"/>
    <n v="47.064999999999998"/>
    <n v="6"/>
    <x v="2"/>
    <n v="18"/>
    <x v="1"/>
  </r>
  <r>
    <n v="2400045101"/>
    <s v="Van Tuxwell"/>
    <x v="14"/>
    <x v="1"/>
    <x v="1"/>
    <x v="2"/>
    <x v="10"/>
    <x v="7"/>
    <d v="2024-06-18T00:00:00"/>
    <n v="3080"/>
    <n v="216"/>
    <n v="237"/>
    <s v="Nua"/>
    <s v="Bars"/>
    <s v="Large"/>
    <n v="8.7870000000000008"/>
    <n v="2082.5190000000002"/>
    <n v="6"/>
    <x v="2"/>
    <n v="18"/>
    <x v="1"/>
  </r>
  <r>
    <n v="2400045102"/>
    <s v="Beverie Moffet"/>
    <x v="13"/>
    <x v="1"/>
    <x v="1"/>
    <x v="3"/>
    <x v="1"/>
    <x v="7"/>
    <d v="2024-06-18T00:00:00"/>
    <n v="3934"/>
    <n v="114"/>
    <n v="303"/>
    <s v="Nutella"/>
    <s v="Other"/>
    <s v="Small"/>
    <n v="0.24049999999999999"/>
    <n v="72.871499999999997"/>
    <n v="6"/>
    <x v="2"/>
    <n v="18"/>
    <x v="1"/>
  </r>
  <r>
    <n v="2400045103"/>
    <s v="Marney O'Breen"/>
    <x v="13"/>
    <x v="1"/>
    <x v="0"/>
    <x v="1"/>
    <x v="6"/>
    <x v="7"/>
    <d v="2024-06-18T00:00:00"/>
    <n v="2506"/>
    <n v="48"/>
    <n v="97"/>
    <s v="Orbit"/>
    <s v="Other"/>
    <s v="Small"/>
    <n v="1.7625"/>
    <n v="170.96250000000001"/>
    <n v="6"/>
    <x v="2"/>
    <n v="18"/>
    <x v="1"/>
  </r>
  <r>
    <n v="2400045104"/>
    <s v="Curtice Advani"/>
    <x v="14"/>
    <x v="1"/>
    <x v="0"/>
    <x v="1"/>
    <x v="9"/>
    <x v="7"/>
    <d v="2024-06-18T00:00:00"/>
    <n v="5782"/>
    <n v="231"/>
    <n v="413"/>
    <s v="Oreo"/>
    <s v="Bars"/>
    <s v="Large"/>
    <n v="2.2656000000000001"/>
    <n v="935.69280000000003"/>
    <n v="6"/>
    <x v="2"/>
    <n v="18"/>
    <x v="1"/>
  </r>
  <r>
    <n v="2400045105"/>
    <s v="Barr Faughny"/>
    <x v="13"/>
    <x v="1"/>
    <x v="1"/>
    <x v="2"/>
    <x v="10"/>
    <x v="7"/>
    <d v="2024-06-21T00:00:00"/>
    <n v="9016"/>
    <n v="169"/>
    <n v="752"/>
    <s v="Ray No Sugar"/>
    <s v="Bars"/>
    <s v="Large"/>
    <n v="8.7870000000000008"/>
    <n v="6607.8240000000005"/>
    <n v="6"/>
    <x v="2"/>
    <n v="21"/>
    <x v="4"/>
  </r>
  <r>
    <n v="2400045106"/>
    <s v="Van Tuxwell"/>
    <x v="13"/>
    <x v="1"/>
    <x v="1"/>
    <x v="3"/>
    <x v="11"/>
    <x v="6"/>
    <d v="2024-06-21T00:00:00"/>
    <n v="1638"/>
    <n v="238"/>
    <n v="82"/>
    <s v="Reese's"/>
    <s v="Bites"/>
    <s v="Large"/>
    <n v="2.8195000000000001"/>
    <n v="231.19900000000001"/>
    <n v="6"/>
    <x v="2"/>
    <n v="21"/>
    <x v="4"/>
  </r>
  <r>
    <n v="2400045107"/>
    <s v="Brien Boise"/>
    <x v="13"/>
    <x v="1"/>
    <x v="1"/>
    <x v="2"/>
    <x v="7"/>
    <x v="6"/>
    <d v="2024-06-21T00:00:00"/>
    <n v="5950"/>
    <n v="130"/>
    <n v="213"/>
    <s v="Rhine Valley"/>
    <s v="Bars"/>
    <s v="Small"/>
    <n v="0.89900000000000002"/>
    <n v="191.48699999999999"/>
    <n v="6"/>
    <x v="2"/>
    <n v="21"/>
    <x v="4"/>
  </r>
  <r>
    <n v="2400045108"/>
    <s v="Kaine Padly"/>
    <x v="13"/>
    <x v="1"/>
    <x v="1"/>
    <x v="3"/>
    <x v="10"/>
    <x v="6"/>
    <d v="2024-06-21T00:00:00"/>
    <n v="3948"/>
    <n v="263"/>
    <n v="439"/>
    <s v="RiteBite"/>
    <s v="Bars"/>
    <s v="Large"/>
    <n v="8.7870000000000008"/>
    <n v="3857.4930000000004"/>
    <n v="6"/>
    <x v="2"/>
    <n v="21"/>
    <x v="4"/>
  </r>
  <r>
    <n v="2400045109"/>
    <s v="Madelene Upcott"/>
    <x v="0"/>
    <x v="0"/>
    <x v="0"/>
    <x v="0"/>
    <x v="6"/>
    <x v="0"/>
    <d v="2024-06-21T00:00:00"/>
    <n v="5278"/>
    <n v="44"/>
    <n v="182"/>
    <s v="Siafa Dates"/>
    <s v="Other"/>
    <s v="Small"/>
    <n v="1.7625"/>
    <n v="320.77499999999998"/>
    <n v="6"/>
    <x v="2"/>
    <n v="21"/>
    <x v="4"/>
  </r>
  <r>
    <n v="2400045110"/>
    <s v="Beverie Moffet"/>
    <x v="0"/>
    <x v="1"/>
    <x v="0"/>
    <x v="1"/>
    <x v="15"/>
    <x v="1"/>
    <d v="2024-06-21T00:00:00"/>
    <n v="5026"/>
    <n v="33"/>
    <n v="240"/>
    <s v="Snickers"/>
    <s v="Bites"/>
    <s v="Small"/>
    <n v="4.7065000000000001"/>
    <n v="1129.56"/>
    <n v="6"/>
    <x v="2"/>
    <n v="21"/>
    <x v="4"/>
  </r>
  <r>
    <n v="2400045111"/>
    <s v="Oby Sorrel"/>
    <x v="0"/>
    <x v="0"/>
    <x v="1"/>
    <x v="2"/>
    <x v="15"/>
    <x v="2"/>
    <d v="2024-06-21T00:00:00"/>
    <n v="5208"/>
    <n v="249"/>
    <n v="248"/>
    <s v="St Michel"/>
    <s v="Bites"/>
    <s v="Small"/>
    <n v="4.7065000000000001"/>
    <n v="1167.212"/>
    <n v="6"/>
    <x v="2"/>
    <n v="21"/>
    <x v="4"/>
  </r>
  <r>
    <n v="2400045112"/>
    <s v="Karlen McCaffrey"/>
    <x v="0"/>
    <x v="1"/>
    <x v="1"/>
    <x v="3"/>
    <x v="21"/>
    <x v="3"/>
    <d v="2024-06-21T00:00:00"/>
    <n v="5593"/>
    <n v="9"/>
    <n v="431"/>
    <s v="The Whole Truth"/>
    <s v="Bars"/>
    <s v="Small"/>
    <n v="5.0198"/>
    <n v="2163.5338000000002"/>
    <n v="6"/>
    <x v="2"/>
    <n v="21"/>
    <x v="4"/>
  </r>
  <r>
    <n v="2400045113"/>
    <s v="Madelene Upcott"/>
    <x v="0"/>
    <x v="1"/>
    <x v="1"/>
    <x v="2"/>
    <x v="2"/>
    <x v="4"/>
    <d v="2024-06-21T00:00:00"/>
    <n v="3689"/>
    <n v="150"/>
    <n v="168"/>
    <s v="Toblerone"/>
    <s v="Bars"/>
    <s v="Large"/>
    <n v="4.6592000000000002"/>
    <n v="782.74560000000008"/>
    <n v="6"/>
    <x v="2"/>
    <n v="21"/>
    <x v="4"/>
  </r>
  <r>
    <n v="2400045114"/>
    <s v="Barr Faughny"/>
    <x v="1"/>
    <x v="1"/>
    <x v="1"/>
    <x v="3"/>
    <x v="0"/>
    <x v="5"/>
    <d v="2024-06-21T00:00:00"/>
    <n v="9170"/>
    <n v="64"/>
    <n v="437"/>
    <s v="Toffifee"/>
    <s v="Bars"/>
    <s v="Large"/>
    <n v="6.0983000000000001"/>
    <n v="2664.9571000000001"/>
    <n v="6"/>
    <x v="2"/>
    <n v="21"/>
    <x v="4"/>
  </r>
  <r>
    <n v="2400045115"/>
    <s v="Camilla Castle"/>
    <x v="2"/>
    <x v="1"/>
    <x v="0"/>
    <x v="1"/>
    <x v="0"/>
    <x v="6"/>
    <d v="2024-06-21T00:00:00"/>
    <n v="3094"/>
    <n v="195"/>
    <n v="172"/>
    <s v="Truva"/>
    <s v="Bars"/>
    <s v="Large"/>
    <n v="6.0983000000000001"/>
    <n v="1048.9076"/>
    <n v="6"/>
    <x v="2"/>
    <n v="21"/>
    <x v="4"/>
  </r>
  <r>
    <n v="2400045116"/>
    <s v="Curtice Advani"/>
    <x v="3"/>
    <x v="1"/>
    <x v="0"/>
    <x v="1"/>
    <x v="6"/>
    <x v="7"/>
    <d v="2024-06-21T00:00:00"/>
    <n v="7777"/>
    <n v="77"/>
    <n v="289"/>
    <s v="Twix"/>
    <s v="Other"/>
    <s v="Small"/>
    <n v="1.7625"/>
    <n v="509.36250000000001"/>
    <n v="6"/>
    <x v="2"/>
    <n v="21"/>
    <x v="4"/>
  </r>
  <r>
    <n v="2400045117"/>
    <s v="Gunar Cockshoot"/>
    <x v="4"/>
    <x v="1"/>
    <x v="1"/>
    <x v="2"/>
    <x v="5"/>
    <x v="8"/>
    <d v="2024-06-21T00:00:00"/>
    <n v="11109"/>
    <n v="133"/>
    <n v="505"/>
    <s v="Valrhona"/>
    <s v="Bars"/>
    <s v="Small"/>
    <n v="0.69579999999999997"/>
    <n v="351.37899999999996"/>
    <n v="6"/>
    <x v="2"/>
    <n v="21"/>
    <x v="4"/>
  </r>
  <r>
    <n v="2400045118"/>
    <s v="Van Tuxwell"/>
    <x v="4"/>
    <x v="1"/>
    <x v="1"/>
    <x v="3"/>
    <x v="18"/>
    <x v="9"/>
    <d v="2024-06-21T00:00:00"/>
    <n v="4158"/>
    <n v="58"/>
    <n v="297"/>
    <s v="Venchi"/>
    <s v="Bites"/>
    <s v="Large"/>
    <n v="2.8"/>
    <n v="831.59999999999991"/>
    <n v="6"/>
    <x v="2"/>
    <n v="21"/>
    <x v="4"/>
  </r>
  <r>
    <n v="2400045119"/>
    <s v="Dennison Crosswaite"/>
    <x v="5"/>
    <x v="0"/>
    <x v="1"/>
    <x v="2"/>
    <x v="6"/>
    <x v="10"/>
    <d v="2024-06-21T00:00:00"/>
    <n v="9863"/>
    <n v="92"/>
    <n v="395"/>
    <s v="Villars"/>
    <s v="Other"/>
    <s v="Small"/>
    <n v="1.7625"/>
    <n v="696.1875"/>
    <n v="6"/>
    <x v="2"/>
    <n v="21"/>
    <x v="4"/>
  </r>
  <r>
    <n v="2400045120"/>
    <s v="Jehu Rudeforth"/>
    <x v="5"/>
    <x v="1"/>
    <x v="1"/>
    <x v="3"/>
    <x v="10"/>
    <x v="4"/>
    <d v="2024-06-21T00:00:00"/>
    <n v="3101"/>
    <n v="249"/>
    <n v="259"/>
    <s v="Wedel"/>
    <s v="Bars"/>
    <s v="Large"/>
    <n v="8.7870000000000008"/>
    <n v="2275.8330000000001"/>
    <n v="6"/>
    <x v="2"/>
    <n v="21"/>
    <x v="4"/>
  </r>
  <r>
    <n v="2400045121"/>
    <s v="Jehu Rudeforth"/>
    <x v="6"/>
    <x v="0"/>
    <x v="0"/>
    <x v="0"/>
    <x v="21"/>
    <x v="4"/>
    <d v="2024-06-22T00:00:00"/>
    <n v="3864"/>
    <n v="36"/>
    <n v="298"/>
    <s v="Werther's Original"/>
    <s v="Bars"/>
    <s v="Small"/>
    <n v="5.0198"/>
    <n v="1495.9004"/>
    <n v="6"/>
    <x v="2"/>
    <n v="22"/>
    <x v="5"/>
  </r>
  <r>
    <n v="2400045122"/>
    <s v="Gunar Cockshoot"/>
    <x v="7"/>
    <x v="0"/>
    <x v="0"/>
    <x v="1"/>
    <x v="12"/>
    <x v="4"/>
    <d v="2024-06-22T00:00:00"/>
    <n v="8428"/>
    <n v="162"/>
    <n v="291"/>
    <s v="Whittakers"/>
    <s v="Bites"/>
    <s v="Large"/>
    <n v="6.3415999999999997"/>
    <n v="1845.4055999999998"/>
    <n v="6"/>
    <x v="2"/>
    <n v="22"/>
    <x v="5"/>
  </r>
  <r>
    <n v="2400045123"/>
    <s v="Brien Boise"/>
    <x v="8"/>
    <x v="0"/>
    <x v="1"/>
    <x v="2"/>
    <x v="3"/>
    <x v="8"/>
    <d v="2024-06-22T00:00:00"/>
    <n v="14574"/>
    <n v="248"/>
    <n v="1122"/>
    <s v="Wrigley's"/>
    <s v="Bars"/>
    <s v="Small"/>
    <n v="6.0811000000000002"/>
    <n v="6822.9942000000001"/>
    <n v="6"/>
    <x v="2"/>
    <n v="22"/>
    <x v="5"/>
  </r>
  <r>
    <n v="2400045124"/>
    <s v="Andria Kimpton"/>
    <x v="6"/>
    <x v="1"/>
    <x v="1"/>
    <x v="3"/>
    <x v="0"/>
    <x v="8"/>
    <d v="2024-06-22T00:00:00"/>
    <n v="7315"/>
    <n v="127"/>
    <n v="431"/>
    <s v="After Eight"/>
    <s v="Bars"/>
    <s v="Large"/>
    <n v="6.0983000000000001"/>
    <n v="2628.3672999999999"/>
    <n v="6"/>
    <x v="2"/>
    <n v="22"/>
    <x v="5"/>
  </r>
  <r>
    <n v="2400045125"/>
    <s v="Jan Morforth"/>
    <x v="7"/>
    <x v="1"/>
    <x v="1"/>
    <x v="2"/>
    <x v="6"/>
    <x v="8"/>
    <d v="2024-06-22T00:00:00"/>
    <n v="7805"/>
    <n v="74"/>
    <n v="279"/>
    <s v="Angelina"/>
    <s v="Other"/>
    <s v="Small"/>
    <n v="1.7625"/>
    <n v="491.73750000000001"/>
    <n v="6"/>
    <x v="2"/>
    <n v="22"/>
    <x v="5"/>
  </r>
  <r>
    <n v="2400045126"/>
    <s v="Camilla Castle"/>
    <x v="8"/>
    <x v="1"/>
    <x v="1"/>
    <x v="3"/>
    <x v="17"/>
    <x v="8"/>
    <d v="2024-06-22T00:00:00"/>
    <n v="2324"/>
    <n v="230"/>
    <n v="146"/>
    <s v="Anthon Berg"/>
    <s v="Bars"/>
    <s v="Large"/>
    <n v="1.5934999999999999"/>
    <n v="232.65099999999998"/>
    <n v="6"/>
    <x v="2"/>
    <n v="22"/>
    <x v="5"/>
  </r>
  <r>
    <n v="2400045127"/>
    <s v="Husein Augar"/>
    <x v="9"/>
    <x v="0"/>
    <x v="0"/>
    <x v="1"/>
    <x v="15"/>
    <x v="8"/>
    <d v="2024-06-22T00:00:00"/>
    <n v="2499"/>
    <n v="24"/>
    <n v="132"/>
    <s v="Bounty"/>
    <s v="Bites"/>
    <s v="Small"/>
    <n v="4.7065000000000001"/>
    <n v="621.25800000000004"/>
    <n v="6"/>
    <x v="2"/>
    <n v="22"/>
    <x v="5"/>
  </r>
  <r>
    <n v="2400045128"/>
    <s v="Mallorie Waber"/>
    <x v="9"/>
    <x v="1"/>
    <x v="0"/>
    <x v="1"/>
    <x v="1"/>
    <x v="8"/>
    <d v="2024-06-22T00:00:00"/>
    <n v="5285"/>
    <n v="24"/>
    <n v="441"/>
    <s v="Butlers"/>
    <s v="Other"/>
    <s v="Small"/>
    <n v="0.24049999999999999"/>
    <n v="106.06049999999999"/>
    <n v="6"/>
    <x v="2"/>
    <n v="22"/>
    <x v="5"/>
  </r>
  <r>
    <n v="2400045129"/>
    <s v="Curtice Advani"/>
    <x v="9"/>
    <x v="0"/>
    <x v="1"/>
    <x v="2"/>
    <x v="3"/>
    <x v="8"/>
    <d v="2024-06-22T00:00:00"/>
    <n v="1925"/>
    <n v="92"/>
    <n v="129"/>
    <s v="Cadbury"/>
    <s v="Bars"/>
    <s v="Small"/>
    <n v="6.0811000000000002"/>
    <n v="784.46190000000001"/>
    <n v="6"/>
    <x v="2"/>
    <n v="22"/>
    <x v="5"/>
  </r>
  <r>
    <n v="2400045130"/>
    <s v="Kelci Walkden"/>
    <x v="9"/>
    <x v="1"/>
    <x v="1"/>
    <x v="3"/>
    <x v="19"/>
    <x v="8"/>
    <d v="2024-06-22T00:00:00"/>
    <n v="13286"/>
    <n v="166"/>
    <n v="886"/>
    <s v="Caprice"/>
    <s v="Bites"/>
    <s v="Small"/>
    <n v="8.2429000000000006"/>
    <n v="7303.2094000000006"/>
    <n v="6"/>
    <x v="2"/>
    <n v="22"/>
    <x v="5"/>
  </r>
  <r>
    <n v="2400045131"/>
    <s v="Gigi Bohling"/>
    <x v="9"/>
    <x v="0"/>
    <x v="1"/>
    <x v="2"/>
    <x v="5"/>
    <x v="8"/>
    <d v="2024-06-22T00:00:00"/>
    <n v="1659"/>
    <n v="89"/>
    <n v="104"/>
    <s v="Cartwright &amp; Butler"/>
    <s v="Bars"/>
    <s v="Small"/>
    <n v="0.69579999999999997"/>
    <n v="72.363199999999992"/>
    <n v="6"/>
    <x v="2"/>
    <n v="22"/>
    <x v="5"/>
  </r>
  <r>
    <n v="2400045132"/>
    <s v="Roddy Speechley"/>
    <x v="9"/>
    <x v="0"/>
    <x v="1"/>
    <x v="3"/>
    <x v="16"/>
    <x v="2"/>
    <d v="2024-06-22T00:00:00"/>
    <n v="168"/>
    <n v="166"/>
    <n v="11"/>
    <s v="Cavendish"/>
    <s v="Bites"/>
    <s v="Small"/>
    <n v="11.4688"/>
    <n v="126.1568"/>
    <n v="6"/>
    <x v="2"/>
    <n v="22"/>
    <x v="5"/>
  </r>
  <r>
    <n v="2400045133"/>
    <s v="Oby Sorrel"/>
    <x v="9"/>
    <x v="0"/>
    <x v="0"/>
    <x v="0"/>
    <x v="12"/>
    <x v="2"/>
    <d v="2024-06-22T00:00:00"/>
    <n v="6020"/>
    <n v="11"/>
    <n v="215"/>
    <s v="Chocodate"/>
    <s v="Bites"/>
    <s v="Large"/>
    <n v="6.3415999999999997"/>
    <n v="1363.444"/>
    <n v="6"/>
    <x v="2"/>
    <n v="22"/>
    <x v="5"/>
  </r>
  <r>
    <n v="2400045134"/>
    <s v="Barr Faughny"/>
    <x v="9"/>
    <x v="1"/>
    <x v="0"/>
    <x v="1"/>
    <x v="17"/>
    <x v="2"/>
    <d v="2024-06-22T00:00:00"/>
    <n v="2219"/>
    <n v="150"/>
    <n v="222"/>
    <s v="Chupa Chups"/>
    <s v="Bars"/>
    <s v="Large"/>
    <n v="1.5934999999999999"/>
    <n v="353.75700000000001"/>
    <n v="6"/>
    <x v="2"/>
    <n v="22"/>
    <x v="5"/>
  </r>
  <r>
    <n v="2400045135"/>
    <s v="Mallorie Waber"/>
    <x v="9"/>
    <x v="0"/>
    <x v="1"/>
    <x v="2"/>
    <x v="8"/>
    <x v="2"/>
    <d v="2024-06-22T00:00:00"/>
    <n v="12740"/>
    <n v="68"/>
    <n v="411"/>
    <s v="Elvan"/>
    <s v="Bars"/>
    <s v="Large"/>
    <n v="1.8652"/>
    <n v="766.59720000000004"/>
    <n v="6"/>
    <x v="2"/>
    <n v="22"/>
    <x v="5"/>
  </r>
  <r>
    <n v="2400045136"/>
    <s v="Barr Faughny"/>
    <x v="9"/>
    <x v="1"/>
    <x v="1"/>
    <x v="3"/>
    <x v="6"/>
    <x v="2"/>
    <d v="2024-06-22T00:00:00"/>
    <n v="11018"/>
    <n v="69"/>
    <n v="441"/>
    <s v="Ferrero"/>
    <s v="Other"/>
    <s v="Small"/>
    <n v="1.7625"/>
    <n v="777.26249999999993"/>
    <n v="6"/>
    <x v="2"/>
    <n v="22"/>
    <x v="5"/>
  </r>
  <r>
    <n v="2400045137"/>
    <s v="Gunar Cockshoot"/>
    <x v="9"/>
    <x v="0"/>
    <x v="1"/>
    <x v="2"/>
    <x v="19"/>
    <x v="2"/>
    <d v="2024-06-22T00:00:00"/>
    <n v="5040"/>
    <n v="144"/>
    <n v="336"/>
    <s v="Fisherman's Friend"/>
    <s v="Bites"/>
    <s v="Small"/>
    <n v="8.2429000000000006"/>
    <n v="2769.6144000000004"/>
    <n v="6"/>
    <x v="2"/>
    <n v="22"/>
    <x v="5"/>
  </r>
  <r>
    <n v="2400045138"/>
    <s v="Dennison Crosswaite"/>
    <x v="9"/>
    <x v="0"/>
    <x v="1"/>
    <x v="3"/>
    <x v="20"/>
    <x v="2"/>
    <d v="2024-06-22T00:00:00"/>
    <n v="10220"/>
    <n v="71"/>
    <n v="445"/>
    <s v="Galaxy"/>
    <s v="Bars"/>
    <s v="Large"/>
    <n v="13.3485"/>
    <n v="5940.0824999999995"/>
    <n v="6"/>
    <x v="2"/>
    <n v="22"/>
    <x v="5"/>
  </r>
  <r>
    <n v="2400045139"/>
    <s v="Brien Boise"/>
    <x v="9"/>
    <x v="0"/>
    <x v="0"/>
    <x v="1"/>
    <x v="20"/>
    <x v="2"/>
    <d v="2024-06-22T00:00:00"/>
    <n v="8995"/>
    <n v="238"/>
    <n v="450"/>
    <s v="Goldkenn"/>
    <s v="Bars"/>
    <s v="Large"/>
    <n v="13.3485"/>
    <n v="6006.8249999999998"/>
    <n v="6"/>
    <x v="2"/>
    <n v="22"/>
    <x v="5"/>
  </r>
  <r>
    <n v="2400045140"/>
    <s v="Marney O'Breen"/>
    <x v="9"/>
    <x v="1"/>
    <x v="0"/>
    <x v="1"/>
    <x v="13"/>
    <x v="2"/>
    <d v="2024-06-22T00:00:00"/>
    <n v="3738"/>
    <n v="12"/>
    <n v="187"/>
    <s v="Hershey's"/>
    <s v="Bites"/>
    <s v="Large"/>
    <n v="9.2086000000000006"/>
    <n v="1722.0082000000002"/>
    <n v="6"/>
    <x v="2"/>
    <n v="22"/>
    <x v="5"/>
  </r>
  <r>
    <n v="2400045141"/>
    <s v="Beverie Moffet"/>
    <x v="9"/>
    <x v="1"/>
    <x v="1"/>
    <x v="2"/>
    <x v="7"/>
    <x v="0"/>
    <d v="2024-06-22T00:00:00"/>
    <n v="7749"/>
    <n v="186"/>
    <n v="259"/>
    <s v="Jules Destrooper"/>
    <s v="Bars"/>
    <s v="Small"/>
    <n v="0.89900000000000002"/>
    <n v="232.84100000000001"/>
    <n v="6"/>
    <x v="2"/>
    <n v="22"/>
    <x v="5"/>
  </r>
  <r>
    <n v="2400045142"/>
    <s v="Ches Bonnell"/>
    <x v="9"/>
    <x v="1"/>
    <x v="1"/>
    <x v="3"/>
    <x v="6"/>
    <x v="0"/>
    <d v="2024-06-22T00:00:00"/>
    <n v="868"/>
    <n v="351"/>
    <n v="33"/>
    <s v="Kinder"/>
    <s v="Other"/>
    <s v="Small"/>
    <n v="1.7625"/>
    <n v="58.162500000000001"/>
    <n v="6"/>
    <x v="2"/>
    <n v="22"/>
    <x v="5"/>
  </r>
  <r>
    <n v="2400045143"/>
    <s v="Ches Bonnell"/>
    <x v="9"/>
    <x v="1"/>
    <x v="1"/>
    <x v="2"/>
    <x v="4"/>
    <x v="0"/>
    <d v="2024-06-22T00:00:00"/>
    <n v="2338"/>
    <n v="183"/>
    <n v="74"/>
    <s v="Kit Kat"/>
    <s v="Other"/>
    <s v="Small"/>
    <n v="7.8910999999999998"/>
    <n v="583.94139999999993"/>
    <n v="6"/>
    <x v="2"/>
    <n v="22"/>
    <x v="5"/>
  </r>
  <r>
    <n v="2400045144"/>
    <s v="Kaine Padly"/>
    <x v="9"/>
    <x v="1"/>
    <x v="1"/>
    <x v="3"/>
    <x v="17"/>
    <x v="0"/>
    <d v="2024-06-22T00:00:00"/>
    <n v="12754"/>
    <n v="151"/>
    <n v="751"/>
    <s v="Leonidas"/>
    <s v="Bars"/>
    <s v="Large"/>
    <n v="1.5934999999999999"/>
    <n v="1196.7184999999999"/>
    <n v="6"/>
    <x v="2"/>
    <n v="22"/>
    <x v="5"/>
  </r>
  <r>
    <n v="2400045145"/>
    <s v="Gigi Bohling"/>
    <x v="9"/>
    <x v="1"/>
    <x v="0"/>
    <x v="0"/>
    <x v="12"/>
    <x v="0"/>
    <d v="2024-06-22T00:00:00"/>
    <n v="15148"/>
    <n v="5"/>
    <n v="489"/>
    <s v="Lindt"/>
    <s v="Bites"/>
    <s v="Large"/>
    <n v="6.3415999999999997"/>
    <n v="3101.0423999999998"/>
    <n v="6"/>
    <x v="2"/>
    <n v="22"/>
    <x v="5"/>
  </r>
  <r>
    <n v="2400045146"/>
    <s v="Oby Sorrel"/>
    <x v="10"/>
    <x v="1"/>
    <x v="0"/>
    <x v="1"/>
    <x v="5"/>
    <x v="0"/>
    <d v="2024-06-22T00:00:00"/>
    <n v="1666"/>
    <n v="12"/>
    <n v="98"/>
    <s v="Loacker"/>
    <s v="Bars"/>
    <s v="Small"/>
    <n v="0.69579999999999997"/>
    <n v="68.188400000000001"/>
    <n v="6"/>
    <x v="2"/>
    <n v="22"/>
    <x v="5"/>
  </r>
  <r>
    <n v="2400045147"/>
    <s v="Ches Bonnell"/>
    <x v="11"/>
    <x v="1"/>
    <x v="1"/>
    <x v="2"/>
    <x v="3"/>
    <x v="0"/>
    <d v="2024-06-22T00:00:00"/>
    <n v="595"/>
    <n v="43"/>
    <n v="55"/>
    <s v="Lotus Biscoff"/>
    <s v="Bars"/>
    <s v="Small"/>
    <n v="6.0811000000000002"/>
    <n v="334.46050000000002"/>
    <n v="6"/>
    <x v="2"/>
    <n v="22"/>
    <x v="5"/>
  </r>
  <r>
    <n v="2400045148"/>
    <s v="Karlen McCaffrey"/>
    <x v="12"/>
    <x v="1"/>
    <x v="1"/>
    <x v="3"/>
    <x v="4"/>
    <x v="0"/>
    <d v="2024-06-22T00:00:00"/>
    <n v="10486"/>
    <n v="175"/>
    <n v="328"/>
    <s v="M&amp;M's"/>
    <s v="Other"/>
    <s v="Small"/>
    <n v="7.8910999999999998"/>
    <n v="2588.2808"/>
    <n v="6"/>
    <x v="2"/>
    <n v="22"/>
    <x v="5"/>
  </r>
  <r>
    <n v="2400045149"/>
    <s v="Marney O'Breen"/>
    <x v="12"/>
    <x v="1"/>
    <x v="1"/>
    <x v="2"/>
    <x v="1"/>
    <x v="0"/>
    <d v="2024-06-22T00:00:00"/>
    <n v="6860"/>
    <n v="132"/>
    <n v="490"/>
    <s v="Malteser"/>
    <s v="Other"/>
    <s v="Small"/>
    <n v="0.24049999999999999"/>
    <n v="117.845"/>
    <n v="6"/>
    <x v="2"/>
    <n v="22"/>
    <x v="5"/>
  </r>
  <r>
    <n v="2400045150"/>
    <s v="Dotty Strutley"/>
    <x v="13"/>
    <x v="1"/>
    <x v="1"/>
    <x v="3"/>
    <x v="19"/>
    <x v="1"/>
    <d v="2024-06-22T00:00:00"/>
    <n v="9639"/>
    <n v="130"/>
    <n v="964"/>
    <s v="Mars"/>
    <s v="Bites"/>
    <s v="Small"/>
    <n v="8.2429000000000006"/>
    <n v="7946.155600000001"/>
    <n v="6"/>
    <x v="2"/>
    <n v="22"/>
    <x v="5"/>
  </r>
  <r>
    <n v="2400045151"/>
    <s v="Curtice Advani"/>
    <x v="14"/>
    <x v="1"/>
    <x v="0"/>
    <x v="1"/>
    <x v="6"/>
    <x v="1"/>
    <d v="2024-06-22T00:00:00"/>
    <n v="4557"/>
    <n v="9"/>
    <n v="176"/>
    <s v="McVitie’s"/>
    <s v="Other"/>
    <s v="Small"/>
    <n v="1.7625"/>
    <n v="310.2"/>
    <n v="6"/>
    <x v="2"/>
    <n v="22"/>
    <x v="5"/>
  </r>
  <r>
    <n v="2400045152"/>
    <s v="Rafaelita Blaksland"/>
    <x v="13"/>
    <x v="1"/>
    <x v="0"/>
    <x v="1"/>
    <x v="21"/>
    <x v="1"/>
    <d v="2024-06-22T00:00:00"/>
    <n v="9786"/>
    <n v="251"/>
    <n v="576"/>
    <s v="Mentos"/>
    <s v="Bars"/>
    <s v="Small"/>
    <n v="5.0198"/>
    <n v="2891.4048000000003"/>
    <n v="6"/>
    <x v="2"/>
    <n v="22"/>
    <x v="5"/>
  </r>
  <r>
    <n v="2400045153"/>
    <s v="Beverie Moffet"/>
    <x v="13"/>
    <x v="1"/>
    <x v="1"/>
    <x v="2"/>
    <x v="18"/>
    <x v="1"/>
    <d v="2024-06-23T00:00:00"/>
    <n v="3948"/>
    <n v="137"/>
    <n v="359"/>
    <s v="Merci"/>
    <s v="Bites"/>
    <s v="Large"/>
    <n v="2.8"/>
    <n v="1005.1999999999999"/>
    <n v="6"/>
    <x v="2"/>
    <n v="23"/>
    <x v="6"/>
  </r>
  <r>
    <n v="2400045154"/>
    <s v="Jan Morforth"/>
    <x v="14"/>
    <x v="1"/>
    <x v="1"/>
    <x v="3"/>
    <x v="1"/>
    <x v="1"/>
    <d v="2024-06-23T00:00:00"/>
    <n v="4893"/>
    <n v="253"/>
    <n v="377"/>
    <s v="Milka"/>
    <s v="Other"/>
    <s v="Small"/>
    <n v="0.24049999999999999"/>
    <n v="90.668499999999995"/>
    <n v="6"/>
    <x v="2"/>
    <n v="23"/>
    <x v="6"/>
  </r>
  <r>
    <n v="2400045155"/>
    <s v="Camilla Castle"/>
    <x v="13"/>
    <x v="1"/>
    <x v="1"/>
    <x v="2"/>
    <x v="2"/>
    <x v="1"/>
    <d v="2024-06-23T00:00:00"/>
    <n v="7441"/>
    <n v="74"/>
    <n v="414"/>
    <s v="Neuhaus"/>
    <s v="Bars"/>
    <s v="Large"/>
    <n v="4.6592000000000002"/>
    <n v="1928.9088000000002"/>
    <n v="6"/>
    <x v="2"/>
    <n v="23"/>
    <x v="6"/>
  </r>
  <r>
    <n v="2400045156"/>
    <s v="Oby Sorrel"/>
    <x v="13"/>
    <x v="1"/>
    <x v="1"/>
    <x v="3"/>
    <x v="1"/>
    <x v="1"/>
    <d v="2024-06-23T00:00:00"/>
    <n v="9079"/>
    <n v="167"/>
    <n v="535"/>
    <s v="Nua"/>
    <s v="Other"/>
    <s v="Small"/>
    <n v="0.24049999999999999"/>
    <n v="128.66749999999999"/>
    <n v="6"/>
    <x v="2"/>
    <n v="23"/>
    <x v="6"/>
  </r>
  <r>
    <n v="2400045157"/>
    <s v="Curtice Advani"/>
    <x v="13"/>
    <x v="1"/>
    <x v="0"/>
    <x v="0"/>
    <x v="12"/>
    <x v="1"/>
    <d v="2024-06-23T00:00:00"/>
    <n v="3962"/>
    <n v="198"/>
    <n v="133"/>
    <s v="Nutella"/>
    <s v="Bites"/>
    <s v="Large"/>
    <n v="6.3415999999999997"/>
    <n v="843.43279999999993"/>
    <n v="6"/>
    <x v="2"/>
    <n v="23"/>
    <x v="6"/>
  </r>
  <r>
    <n v="2400045158"/>
    <s v="Dotty Strutley"/>
    <x v="13"/>
    <x v="1"/>
    <x v="0"/>
    <x v="1"/>
    <x v="2"/>
    <x v="1"/>
    <d v="2024-06-23T00:00:00"/>
    <n v="6111"/>
    <n v="57"/>
    <n v="382"/>
    <s v="Orbit"/>
    <s v="Bars"/>
    <s v="Large"/>
    <n v="4.6592000000000002"/>
    <n v="1779.8144"/>
    <n v="6"/>
    <x v="2"/>
    <n v="23"/>
    <x v="6"/>
  </r>
  <r>
    <n v="2400045159"/>
    <s v="Barr Faughny"/>
    <x v="0"/>
    <x v="0"/>
    <x v="1"/>
    <x v="2"/>
    <x v="14"/>
    <x v="3"/>
    <d v="2024-06-23T00:00:00"/>
    <n v="1414"/>
    <n v="122"/>
    <n v="49"/>
    <s v="Oreo"/>
    <s v="Other"/>
    <s v="Large"/>
    <n v="2.4773999999999998"/>
    <n v="121.39259999999999"/>
    <n v="6"/>
    <x v="2"/>
    <n v="23"/>
    <x v="6"/>
  </r>
  <r>
    <n v="2400045160"/>
    <s v="Dennison Crosswaite"/>
    <x v="0"/>
    <x v="1"/>
    <x v="1"/>
    <x v="3"/>
    <x v="17"/>
    <x v="3"/>
    <d v="2024-06-23T00:00:00"/>
    <n v="812"/>
    <n v="20"/>
    <n v="51"/>
    <s v="Ray No Sugar"/>
    <s v="Bars"/>
    <s v="Large"/>
    <n v="1.5934999999999999"/>
    <n v="81.268499999999989"/>
    <n v="6"/>
    <x v="2"/>
    <n v="23"/>
    <x v="6"/>
  </r>
  <r>
    <n v="2400045161"/>
    <s v="Camilla Castle"/>
    <x v="0"/>
    <x v="0"/>
    <x v="1"/>
    <x v="2"/>
    <x v="2"/>
    <x v="3"/>
    <d v="2024-06-23T00:00:00"/>
    <n v="7084"/>
    <n v="4"/>
    <n v="394"/>
    <s v="Reese's"/>
    <s v="Bars"/>
    <s v="Large"/>
    <n v="4.6592000000000002"/>
    <n v="1835.7248000000002"/>
    <n v="6"/>
    <x v="2"/>
    <n v="23"/>
    <x v="6"/>
  </r>
  <r>
    <n v="2400045162"/>
    <s v="Van Tuxwell"/>
    <x v="0"/>
    <x v="1"/>
    <x v="1"/>
    <x v="3"/>
    <x v="4"/>
    <x v="3"/>
    <d v="2024-06-23T00:00:00"/>
    <n v="18942"/>
    <n v="357"/>
    <n v="702"/>
    <s v="Rhine Valley"/>
    <s v="Other"/>
    <s v="Small"/>
    <n v="7.8910999999999998"/>
    <n v="5539.5522000000001"/>
    <n v="6"/>
    <x v="2"/>
    <n v="23"/>
    <x v="6"/>
  </r>
  <r>
    <n v="2400045163"/>
    <s v="Curtice Advani"/>
    <x v="0"/>
    <x v="1"/>
    <x v="0"/>
    <x v="1"/>
    <x v="9"/>
    <x v="3"/>
    <d v="2024-06-23T00:00:00"/>
    <n v="7154"/>
    <n v="124"/>
    <n v="421"/>
    <s v="RiteBite"/>
    <s v="Bars"/>
    <s v="Large"/>
    <n v="2.2656000000000001"/>
    <n v="953.81759999999997"/>
    <n v="6"/>
    <x v="2"/>
    <n v="23"/>
    <x v="6"/>
  </r>
  <r>
    <n v="2400045164"/>
    <s v="Van Tuxwell"/>
    <x v="1"/>
    <x v="1"/>
    <x v="0"/>
    <x v="1"/>
    <x v="18"/>
    <x v="5"/>
    <d v="2024-06-23T00:00:00"/>
    <n v="1225"/>
    <n v="131"/>
    <n v="103"/>
    <s v="Siafa Dates"/>
    <s v="Bites"/>
    <s v="Large"/>
    <n v="2.8"/>
    <n v="288.39999999999998"/>
    <n v="6"/>
    <x v="2"/>
    <n v="23"/>
    <x v="6"/>
  </r>
  <r>
    <n v="2400045165"/>
    <s v="Kelci Walkden"/>
    <x v="2"/>
    <x v="1"/>
    <x v="1"/>
    <x v="2"/>
    <x v="3"/>
    <x v="5"/>
    <d v="2024-06-23T00:00:00"/>
    <n v="8211"/>
    <n v="136"/>
    <n v="747"/>
    <s v="Snickers"/>
    <s v="Bars"/>
    <s v="Small"/>
    <n v="6.0811000000000002"/>
    <n v="4542.5816999999997"/>
    <n v="6"/>
    <x v="2"/>
    <n v="23"/>
    <x v="6"/>
  </r>
  <r>
    <n v="2400045166"/>
    <s v="Ches Bonnell"/>
    <x v="3"/>
    <x v="1"/>
    <x v="1"/>
    <x v="3"/>
    <x v="9"/>
    <x v="5"/>
    <d v="2024-06-23T00:00:00"/>
    <n v="10465"/>
    <n v="185"/>
    <n v="524"/>
    <s v="St Michel"/>
    <s v="Bars"/>
    <s v="Large"/>
    <n v="2.2656000000000001"/>
    <n v="1187.1744000000001"/>
    <n v="6"/>
    <x v="2"/>
    <n v="23"/>
    <x v="6"/>
  </r>
  <r>
    <n v="2400045167"/>
    <s v="Gigi Bohling"/>
    <x v="4"/>
    <x v="1"/>
    <x v="1"/>
    <x v="2"/>
    <x v="17"/>
    <x v="7"/>
    <d v="2024-06-23T00:00:00"/>
    <n v="6181"/>
    <n v="334"/>
    <n v="619"/>
    <s v="The Whole Truth"/>
    <s v="Bars"/>
    <s v="Large"/>
    <n v="1.5934999999999999"/>
    <n v="986.37649999999996"/>
    <n v="6"/>
    <x v="2"/>
    <n v="23"/>
    <x v="6"/>
  </r>
  <r>
    <n v="2400045168"/>
    <s v="Ches Bonnell"/>
    <x v="4"/>
    <x v="1"/>
    <x v="1"/>
    <x v="3"/>
    <x v="18"/>
    <x v="7"/>
    <d v="2024-06-23T00:00:00"/>
    <n v="2695"/>
    <n v="232"/>
    <n v="193"/>
    <s v="Toblerone"/>
    <s v="Bites"/>
    <s v="Large"/>
    <n v="2.8"/>
    <n v="540.4"/>
    <n v="6"/>
    <x v="2"/>
    <n v="23"/>
    <x v="6"/>
  </r>
  <r>
    <n v="2400045169"/>
    <s v="Curtice Advani"/>
    <x v="5"/>
    <x v="0"/>
    <x v="0"/>
    <x v="0"/>
    <x v="10"/>
    <x v="7"/>
    <d v="2024-06-23T00:00:00"/>
    <n v="17451"/>
    <n v="135"/>
    <n v="2909"/>
    <s v="Toffifee"/>
    <s v="Bars"/>
    <s v="Large"/>
    <n v="8.7870000000000008"/>
    <n v="25561.383000000002"/>
    <n v="6"/>
    <x v="2"/>
    <n v="23"/>
    <x v="6"/>
  </r>
  <r>
    <n v="2400045170"/>
    <s v="Andria Kimpton"/>
    <x v="5"/>
    <x v="1"/>
    <x v="0"/>
    <x v="1"/>
    <x v="11"/>
    <x v="7"/>
    <d v="2024-06-23T00:00:00"/>
    <n v="6790"/>
    <n v="131"/>
    <n v="425"/>
    <s v="Truva"/>
    <s v="Bites"/>
    <s v="Large"/>
    <n v="2.8195000000000001"/>
    <n v="1198.2875000000001"/>
    <n v="6"/>
    <x v="2"/>
    <n v="23"/>
    <x v="6"/>
  </r>
  <r>
    <n v="2400045171"/>
    <s v="Dotty Strutley"/>
    <x v="6"/>
    <x v="0"/>
    <x v="1"/>
    <x v="2"/>
    <x v="13"/>
    <x v="7"/>
    <d v="2024-06-23T00:00:00"/>
    <n v="9226"/>
    <n v="541"/>
    <n v="330"/>
    <s v="Twix"/>
    <s v="Bites"/>
    <s v="Large"/>
    <n v="9.2086000000000006"/>
    <n v="3038.8380000000002"/>
    <n v="6"/>
    <x v="2"/>
    <n v="23"/>
    <x v="6"/>
  </r>
  <r>
    <n v="2400045172"/>
    <s v="Oby Sorrel"/>
    <x v="7"/>
    <x v="0"/>
    <x v="1"/>
    <x v="3"/>
    <x v="1"/>
    <x v="7"/>
    <d v="2024-06-23T00:00:00"/>
    <n v="9884"/>
    <n v="104"/>
    <n v="899"/>
    <s v="Valrhona"/>
    <s v="Other"/>
    <s v="Small"/>
    <n v="0.24049999999999999"/>
    <n v="216.20949999999999"/>
    <n v="6"/>
    <x v="2"/>
    <n v="23"/>
    <x v="6"/>
  </r>
  <r>
    <n v="2400045173"/>
    <s v="Brien Boise"/>
    <x v="8"/>
    <x v="0"/>
    <x v="1"/>
    <x v="2"/>
    <x v="21"/>
    <x v="7"/>
    <d v="2024-06-24T00:00:00"/>
    <n v="2821"/>
    <n v="70"/>
    <n v="202"/>
    <s v="Venchi"/>
    <s v="Bars"/>
    <s v="Small"/>
    <n v="5.0198"/>
    <n v="1013.9996"/>
    <n v="6"/>
    <x v="2"/>
    <n v="24"/>
    <x v="0"/>
  </r>
  <r>
    <n v="2400045174"/>
    <s v="Gunar Cockshoot"/>
    <x v="6"/>
    <x v="1"/>
    <x v="1"/>
    <x v="3"/>
    <x v="3"/>
    <x v="6"/>
    <d v="2024-06-24T00:00:00"/>
    <n v="665"/>
    <n v="243"/>
    <n v="84"/>
    <s v="Villars"/>
    <s v="Bars"/>
    <s v="Small"/>
    <n v="6.0811000000000002"/>
    <n v="510.81240000000003"/>
    <n v="6"/>
    <x v="2"/>
    <n v="24"/>
    <x v="0"/>
  </r>
  <r>
    <n v="2400045175"/>
    <s v="Karlen McCaffrey"/>
    <x v="7"/>
    <x v="1"/>
    <x v="0"/>
    <x v="1"/>
    <x v="19"/>
    <x v="6"/>
    <d v="2024-06-24T00:00:00"/>
    <n v="8526"/>
    <n v="209"/>
    <n v="609"/>
    <s v="Wedel"/>
    <s v="Bites"/>
    <s v="Small"/>
    <n v="8.2429000000000006"/>
    <n v="5019.9261000000006"/>
    <n v="6"/>
    <x v="2"/>
    <n v="24"/>
    <x v="0"/>
  </r>
  <r>
    <n v="2400045176"/>
    <s v="Roddy Speechley"/>
    <x v="8"/>
    <x v="1"/>
    <x v="0"/>
    <x v="1"/>
    <x v="19"/>
    <x v="6"/>
    <d v="2024-06-24T00:00:00"/>
    <n v="9436"/>
    <n v="247"/>
    <n v="787"/>
    <s v="Werther's Original"/>
    <s v="Bites"/>
    <s v="Small"/>
    <n v="8.2429000000000006"/>
    <n v="6487.1623000000009"/>
    <n v="6"/>
    <x v="2"/>
    <n v="24"/>
    <x v="0"/>
  </r>
  <r>
    <n v="2400045177"/>
    <s v="Mallorie Waber"/>
    <x v="9"/>
    <x v="0"/>
    <x v="1"/>
    <x v="2"/>
    <x v="13"/>
    <x v="0"/>
    <d v="2024-06-24T00:00:00"/>
    <n v="217"/>
    <n v="81"/>
    <n v="11"/>
    <s v="Whittakers"/>
    <s v="Bites"/>
    <s v="Large"/>
    <n v="9.2086000000000006"/>
    <n v="101.2946"/>
    <n v="6"/>
    <x v="2"/>
    <n v="24"/>
    <x v="0"/>
  </r>
  <r>
    <n v="2400045178"/>
    <s v="Kaine Padly"/>
    <x v="9"/>
    <x v="1"/>
    <x v="1"/>
    <x v="3"/>
    <x v="18"/>
    <x v="1"/>
    <d v="2024-06-24T00:00:00"/>
    <n v="4865"/>
    <n v="46"/>
    <n v="487"/>
    <s v="Wrigley's"/>
    <s v="Bites"/>
    <s v="Large"/>
    <n v="2.8"/>
    <n v="1363.6"/>
    <n v="6"/>
    <x v="2"/>
    <n v="24"/>
    <x v="0"/>
  </r>
  <r>
    <n v="2400045179"/>
    <s v="Oby Sorrel"/>
    <x v="9"/>
    <x v="0"/>
    <x v="1"/>
    <x v="2"/>
    <x v="9"/>
    <x v="2"/>
    <d v="2024-06-24T00:00:00"/>
    <n v="10451"/>
    <n v="105"/>
    <n v="551"/>
    <s v="After Eight"/>
    <s v="Bars"/>
    <s v="Large"/>
    <n v="2.2656000000000001"/>
    <n v="1248.3456000000001"/>
    <n v="6"/>
    <x v="2"/>
    <n v="24"/>
    <x v="0"/>
  </r>
  <r>
    <n v="2400045180"/>
    <s v="Curtice Advani"/>
    <x v="9"/>
    <x v="1"/>
    <x v="1"/>
    <x v="3"/>
    <x v="8"/>
    <x v="3"/>
    <d v="2024-06-24T00:00:00"/>
    <n v="9093"/>
    <n v="28"/>
    <n v="304"/>
    <s v="Angelina"/>
    <s v="Bars"/>
    <s v="Large"/>
    <n v="1.8652"/>
    <n v="567.02080000000001"/>
    <n v="6"/>
    <x v="2"/>
    <n v="24"/>
    <x v="0"/>
  </r>
  <r>
    <n v="2400045181"/>
    <s v="Mallorie Waber"/>
    <x v="9"/>
    <x v="0"/>
    <x v="0"/>
    <x v="0"/>
    <x v="18"/>
    <x v="4"/>
    <d v="2024-06-24T00:00:00"/>
    <n v="1638"/>
    <n v="282"/>
    <n v="103"/>
    <s v="Anthon Berg"/>
    <s v="Bites"/>
    <s v="Large"/>
    <n v="2.8"/>
    <n v="288.39999999999998"/>
    <n v="6"/>
    <x v="2"/>
    <n v="24"/>
    <x v="0"/>
  </r>
  <r>
    <n v="2400045182"/>
    <s v="Dennison Crosswaite"/>
    <x v="9"/>
    <x v="0"/>
    <x v="0"/>
    <x v="1"/>
    <x v="8"/>
    <x v="5"/>
    <d v="2024-06-24T00:00:00"/>
    <n v="8610"/>
    <n v="47"/>
    <n v="278"/>
    <s v="Bounty"/>
    <s v="Bars"/>
    <s v="Large"/>
    <n v="1.8652"/>
    <n v="518.52559999999994"/>
    <n v="6"/>
    <x v="2"/>
    <n v="24"/>
    <x v="0"/>
  </r>
  <r>
    <n v="2400045183"/>
    <s v="Barr Faughny"/>
    <x v="9"/>
    <x v="0"/>
    <x v="1"/>
    <x v="2"/>
    <x v="11"/>
    <x v="6"/>
    <d v="2024-06-24T00:00:00"/>
    <n v="1351"/>
    <n v="58"/>
    <n v="72"/>
    <s v="Butlers"/>
    <s v="Bites"/>
    <s v="Large"/>
    <n v="2.8195000000000001"/>
    <n v="203.00400000000002"/>
    <n v="6"/>
    <x v="2"/>
    <n v="24"/>
    <x v="0"/>
  </r>
  <r>
    <n v="2400045184"/>
    <s v="Gigi Bohling"/>
    <x v="9"/>
    <x v="1"/>
    <x v="1"/>
    <x v="3"/>
    <x v="20"/>
    <x v="7"/>
    <d v="2024-06-24T00:00:00"/>
    <n v="11102"/>
    <n v="50"/>
    <n v="505"/>
    <s v="Cadbury"/>
    <s v="Bars"/>
    <s v="Large"/>
    <n v="13.3485"/>
    <n v="6740.9924999999994"/>
    <n v="6"/>
    <x v="2"/>
    <n v="24"/>
    <x v="0"/>
  </r>
  <r>
    <n v="2400045185"/>
    <s v="Marney O'Breen"/>
    <x v="9"/>
    <x v="0"/>
    <x v="1"/>
    <x v="2"/>
    <x v="19"/>
    <x v="8"/>
    <d v="2024-06-24T00:00:00"/>
    <n v="4711"/>
    <n v="29"/>
    <n v="429"/>
    <s v="Caprice"/>
    <s v="Bites"/>
    <s v="Small"/>
    <n v="8.2429000000000006"/>
    <n v="3536.2041000000004"/>
    <n v="6"/>
    <x v="2"/>
    <n v="24"/>
    <x v="0"/>
  </r>
  <r>
    <n v="2400045186"/>
    <s v="Curtice Advani"/>
    <x v="9"/>
    <x v="1"/>
    <x v="1"/>
    <x v="3"/>
    <x v="5"/>
    <x v="9"/>
    <d v="2024-06-24T00:00:00"/>
    <n v="903"/>
    <n v="49"/>
    <n v="43"/>
    <s v="Cartwright &amp; Butler"/>
    <s v="Bars"/>
    <s v="Small"/>
    <n v="0.69579999999999997"/>
    <n v="29.9194"/>
    <n v="6"/>
    <x v="2"/>
    <n v="24"/>
    <x v="0"/>
  </r>
  <r>
    <n v="2400045187"/>
    <s v="Curtice Advani"/>
    <x v="9"/>
    <x v="0"/>
    <x v="0"/>
    <x v="1"/>
    <x v="9"/>
    <x v="10"/>
    <d v="2024-06-24T00:00:00"/>
    <n v="1295"/>
    <n v="112"/>
    <n v="81"/>
    <s v="Cavendish"/>
    <s v="Bars"/>
    <s v="Large"/>
    <n v="2.2656000000000001"/>
    <n v="183.5136"/>
    <n v="6"/>
    <x v="2"/>
    <n v="24"/>
    <x v="0"/>
  </r>
  <r>
    <n v="2400045188"/>
    <s v="Roddy Speechley"/>
    <x v="9"/>
    <x v="0"/>
    <x v="0"/>
    <x v="1"/>
    <x v="12"/>
    <x v="4"/>
    <d v="2024-06-24T00:00:00"/>
    <n v="14574"/>
    <n v="118"/>
    <n v="561"/>
    <s v="Chocodate"/>
    <s v="Bites"/>
    <s v="Large"/>
    <n v="6.3415999999999997"/>
    <n v="3557.6376"/>
    <n v="6"/>
    <x v="2"/>
    <n v="24"/>
    <x v="0"/>
  </r>
  <r>
    <n v="2400045189"/>
    <s v="Karlen McCaffrey"/>
    <x v="9"/>
    <x v="0"/>
    <x v="1"/>
    <x v="2"/>
    <x v="3"/>
    <x v="4"/>
    <d v="2024-06-24T00:00:00"/>
    <n v="3318"/>
    <n v="34"/>
    <n v="277"/>
    <s v="Chupa Chups"/>
    <s v="Bars"/>
    <s v="Small"/>
    <n v="6.0811000000000002"/>
    <n v="1684.4647"/>
    <n v="6"/>
    <x v="2"/>
    <n v="24"/>
    <x v="0"/>
  </r>
  <r>
    <n v="2400045190"/>
    <s v="Oby Sorrel"/>
    <x v="9"/>
    <x v="1"/>
    <x v="1"/>
    <x v="3"/>
    <x v="17"/>
    <x v="4"/>
    <d v="2024-06-24T00:00:00"/>
    <n v="3262"/>
    <n v="487"/>
    <n v="297"/>
    <s v="Elvan"/>
    <s v="Bars"/>
    <s v="Large"/>
    <n v="1.5934999999999999"/>
    <n v="473.26949999999999"/>
    <n v="6"/>
    <x v="2"/>
    <n v="24"/>
    <x v="0"/>
  </r>
  <r>
    <n v="2400045191"/>
    <s v="Dennison Crosswaite"/>
    <x v="9"/>
    <x v="1"/>
    <x v="1"/>
    <x v="2"/>
    <x v="9"/>
    <x v="8"/>
    <d v="2024-06-24T00:00:00"/>
    <n v="1036"/>
    <n v="59"/>
    <n v="55"/>
    <s v="Ferrero"/>
    <s v="Bars"/>
    <s v="Large"/>
    <n v="2.2656000000000001"/>
    <n v="124.608"/>
    <n v="6"/>
    <x v="2"/>
    <n v="24"/>
    <x v="0"/>
  </r>
  <r>
    <n v="2400045192"/>
    <s v="Karlen McCaffrey"/>
    <x v="9"/>
    <x v="1"/>
    <x v="1"/>
    <x v="3"/>
    <x v="0"/>
    <x v="8"/>
    <d v="2024-06-24T00:00:00"/>
    <n v="5285"/>
    <n v="213"/>
    <n v="378"/>
    <s v="Fisherman's Friend"/>
    <s v="Bars"/>
    <s v="Large"/>
    <n v="6.0983000000000001"/>
    <n v="2305.1574000000001"/>
    <n v="6"/>
    <x v="2"/>
    <n v="24"/>
    <x v="0"/>
  </r>
  <r>
    <n v="2400045193"/>
    <s v="Wilone O'Kielt"/>
    <x v="9"/>
    <x v="1"/>
    <x v="0"/>
    <x v="0"/>
    <x v="18"/>
    <x v="8"/>
    <d v="2024-06-24T00:00:00"/>
    <n v="2667"/>
    <n v="428"/>
    <n v="267"/>
    <s v="Galaxy"/>
    <s v="Bites"/>
    <s v="Large"/>
    <n v="2.8"/>
    <n v="747.59999999999991"/>
    <n v="6"/>
    <x v="2"/>
    <n v="24"/>
    <x v="0"/>
  </r>
  <r>
    <n v="2400045194"/>
    <s v="Roddy Speechley"/>
    <x v="9"/>
    <x v="1"/>
    <x v="0"/>
    <x v="1"/>
    <x v="15"/>
    <x v="8"/>
    <d v="2024-06-24T00:00:00"/>
    <n v="6097"/>
    <n v="84"/>
    <n v="244"/>
    <s v="Goldkenn"/>
    <s v="Bites"/>
    <s v="Small"/>
    <n v="4.7065000000000001"/>
    <n v="1148.386"/>
    <n v="6"/>
    <x v="2"/>
    <n v="24"/>
    <x v="0"/>
  </r>
  <r>
    <n v="2400045195"/>
    <s v="Gunar Cockshoot"/>
    <x v="9"/>
    <x v="1"/>
    <x v="1"/>
    <x v="2"/>
    <x v="18"/>
    <x v="8"/>
    <d v="2024-06-24T00:00:00"/>
    <n v="11550"/>
    <n v="93"/>
    <n v="770"/>
    <s v="Hershey's"/>
    <s v="Bites"/>
    <s v="Large"/>
    <n v="2.8"/>
    <n v="2156"/>
    <n v="6"/>
    <x v="2"/>
    <n v="24"/>
    <x v="0"/>
  </r>
  <r>
    <n v="2400045196"/>
    <s v="Kelci Walkden"/>
    <x v="10"/>
    <x v="1"/>
    <x v="1"/>
    <x v="3"/>
    <x v="10"/>
    <x v="8"/>
    <d v="2024-06-24T00:00:00"/>
    <n v="1589"/>
    <n v="62"/>
    <n v="159"/>
    <s v="Jules Destrooper"/>
    <s v="Bars"/>
    <s v="Large"/>
    <n v="8.7870000000000008"/>
    <n v="1397.133"/>
    <n v="6"/>
    <x v="2"/>
    <n v="24"/>
    <x v="0"/>
  </r>
  <r>
    <n v="2400045197"/>
    <s v="Curtice Advani"/>
    <x v="11"/>
    <x v="1"/>
    <x v="1"/>
    <x v="2"/>
    <x v="1"/>
    <x v="8"/>
    <d v="2024-06-24T00:00:00"/>
    <n v="4375"/>
    <n v="11"/>
    <n v="274"/>
    <s v="Kinder"/>
    <s v="Other"/>
    <s v="Small"/>
    <n v="0.24049999999999999"/>
    <n v="65.896999999999991"/>
    <n v="6"/>
    <x v="2"/>
    <n v="24"/>
    <x v="0"/>
  </r>
  <r>
    <n v="2400045198"/>
    <s v="Karlen McCaffrey"/>
    <x v="12"/>
    <x v="1"/>
    <x v="1"/>
    <x v="3"/>
    <x v="17"/>
    <x v="8"/>
    <d v="2024-06-24T00:00:00"/>
    <n v="7966"/>
    <n v="123"/>
    <n v="725"/>
    <s v="Kit Kat"/>
    <s v="Bars"/>
    <s v="Large"/>
    <n v="1.5934999999999999"/>
    <n v="1155.2874999999999"/>
    <n v="6"/>
    <x v="2"/>
    <n v="24"/>
    <x v="0"/>
  </r>
  <r>
    <n v="2400045199"/>
    <s v="Brien Boise"/>
    <x v="12"/>
    <x v="1"/>
    <x v="0"/>
    <x v="1"/>
    <x v="20"/>
    <x v="8"/>
    <d v="2024-06-24T00:00:00"/>
    <n v="10829"/>
    <n v="86"/>
    <n v="516"/>
    <s v="Leonidas"/>
    <s v="Bars"/>
    <s v="Large"/>
    <n v="13.3485"/>
    <n v="6887.826"/>
    <n v="6"/>
    <x v="2"/>
    <n v="24"/>
    <x v="0"/>
  </r>
  <r>
    <n v="2400045200"/>
    <s v="Camilla Castle"/>
    <x v="13"/>
    <x v="1"/>
    <x v="0"/>
    <x v="1"/>
    <x v="18"/>
    <x v="2"/>
    <d v="2024-06-24T00:00:00"/>
    <n v="22652"/>
    <n v="46"/>
    <n v="2060"/>
    <s v="Lindt"/>
    <s v="Bites"/>
    <s v="Large"/>
    <n v="2.8"/>
    <n v="5768"/>
    <n v="6"/>
    <x v="2"/>
    <n v="24"/>
    <x v="0"/>
  </r>
  <r>
    <n v="2400045201"/>
    <s v="Karlen McCaffrey"/>
    <x v="14"/>
    <x v="1"/>
    <x v="1"/>
    <x v="2"/>
    <x v="6"/>
    <x v="2"/>
    <d v="2024-06-24T00:00:00"/>
    <n v="5257"/>
    <n v="95"/>
    <n v="182"/>
    <s v="Loacker"/>
    <s v="Other"/>
    <s v="Small"/>
    <n v="1.7625"/>
    <n v="320.77499999999998"/>
    <n v="6"/>
    <x v="2"/>
    <n v="24"/>
    <x v="0"/>
  </r>
  <r>
    <n v="2400045202"/>
    <s v="Van Tuxwell"/>
    <x v="13"/>
    <x v="1"/>
    <x v="1"/>
    <x v="3"/>
    <x v="0"/>
    <x v="2"/>
    <d v="2024-06-24T00:00:00"/>
    <n v="5817"/>
    <n v="396"/>
    <n v="277"/>
    <s v="Lotus Biscoff"/>
    <s v="Bars"/>
    <s v="Large"/>
    <n v="6.0983000000000001"/>
    <n v="1689.2291"/>
    <n v="6"/>
    <x v="2"/>
    <n v="24"/>
    <x v="0"/>
  </r>
  <r>
    <n v="2400045203"/>
    <s v="Karlen McCaffrey"/>
    <x v="13"/>
    <x v="1"/>
    <x v="1"/>
    <x v="2"/>
    <x v="21"/>
    <x v="2"/>
    <d v="2024-06-24T00:00:00"/>
    <n v="987"/>
    <n v="427"/>
    <n v="52"/>
    <s v="M&amp;M's"/>
    <s v="Bars"/>
    <s v="Small"/>
    <n v="5.0198"/>
    <n v="261.02960000000002"/>
    <n v="6"/>
    <x v="2"/>
    <n v="24"/>
    <x v="0"/>
  </r>
  <r>
    <n v="2400045204"/>
    <s v="Kaine Padly"/>
    <x v="14"/>
    <x v="1"/>
    <x v="1"/>
    <x v="3"/>
    <x v="7"/>
    <x v="2"/>
    <d v="2024-06-24T00:00:00"/>
    <n v="2723"/>
    <n v="21"/>
    <n v="101"/>
    <s v="Malteser"/>
    <s v="Bars"/>
    <s v="Small"/>
    <n v="0.89900000000000002"/>
    <n v="90.799000000000007"/>
    <n v="6"/>
    <x v="2"/>
    <n v="24"/>
    <x v="0"/>
  </r>
  <r>
    <n v="2400045205"/>
    <s v="Brien Boise"/>
    <x v="13"/>
    <x v="1"/>
    <x v="0"/>
    <x v="0"/>
    <x v="21"/>
    <x v="2"/>
    <d v="2024-06-24T00:00:00"/>
    <n v="6944"/>
    <n v="178"/>
    <n v="366"/>
    <s v="Mars"/>
    <s v="Bars"/>
    <s v="Small"/>
    <n v="5.0198"/>
    <n v="1837.2468000000001"/>
    <n v="6"/>
    <x v="2"/>
    <n v="24"/>
    <x v="0"/>
  </r>
  <r>
    <n v="2400045206"/>
    <s v="Beverie Moffet"/>
    <x v="13"/>
    <x v="1"/>
    <x v="0"/>
    <x v="1"/>
    <x v="7"/>
    <x v="2"/>
    <d v="2024-06-24T00:00:00"/>
    <n v="7896"/>
    <n v="435"/>
    <n v="329"/>
    <s v="McVitie’s"/>
    <s v="Bars"/>
    <s v="Small"/>
    <n v="0.89900000000000002"/>
    <n v="295.77100000000002"/>
    <n v="6"/>
    <x v="2"/>
    <n v="24"/>
    <x v="0"/>
  </r>
  <r>
    <n v="2400045207"/>
    <s v="Andria Kimpton"/>
    <x v="13"/>
    <x v="1"/>
    <x v="1"/>
    <x v="2"/>
    <x v="15"/>
    <x v="2"/>
    <d v="2024-06-24T00:00:00"/>
    <n v="13573"/>
    <n v="88"/>
    <n v="543"/>
    <s v="Mentos"/>
    <s v="Bites"/>
    <s v="Small"/>
    <n v="4.7065000000000001"/>
    <n v="2555.6295"/>
    <n v="6"/>
    <x v="2"/>
    <n v="24"/>
    <x v="0"/>
  </r>
  <r>
    <n v="2400045208"/>
    <s v="Marney O'Breen"/>
    <x v="13"/>
    <x v="1"/>
    <x v="1"/>
    <x v="3"/>
    <x v="12"/>
    <x v="2"/>
    <d v="2024-06-24T00:00:00"/>
    <n v="9856"/>
    <n v="12"/>
    <n v="329"/>
    <s v="Merci"/>
    <s v="Bites"/>
    <s v="Large"/>
    <n v="6.3415999999999997"/>
    <n v="2086.3863999999999"/>
    <n v="6"/>
    <x v="2"/>
    <n v="24"/>
    <x v="0"/>
  </r>
  <r>
    <n v="2400045209"/>
    <s v="Beverie Moffet"/>
    <x v="0"/>
    <x v="0"/>
    <x v="1"/>
    <x v="2"/>
    <x v="9"/>
    <x v="0"/>
    <d v="2024-06-24T00:00:00"/>
    <n v="14938"/>
    <n v="261"/>
    <n v="879"/>
    <s v="Milka"/>
    <s v="Bars"/>
    <s v="Large"/>
    <n v="2.2656000000000001"/>
    <n v="1991.4624000000001"/>
    <n v="6"/>
    <x v="2"/>
    <n v="24"/>
    <x v="0"/>
  </r>
  <r>
    <n v="2400045210"/>
    <s v="Barr Faughny"/>
    <x v="0"/>
    <x v="1"/>
    <x v="1"/>
    <x v="3"/>
    <x v="8"/>
    <x v="0"/>
    <d v="2024-06-24T00:00:00"/>
    <n v="1358"/>
    <n v="268"/>
    <n v="60"/>
    <s v="Neuhaus"/>
    <s v="Bars"/>
    <s v="Large"/>
    <n v="1.8652"/>
    <n v="111.91199999999999"/>
    <n v="6"/>
    <x v="2"/>
    <n v="24"/>
    <x v="0"/>
  </r>
  <r>
    <n v="2400045211"/>
    <s v="Andria Kimpton"/>
    <x v="0"/>
    <x v="0"/>
    <x v="0"/>
    <x v="1"/>
    <x v="3"/>
    <x v="0"/>
    <d v="2024-06-24T00:00:00"/>
    <n v="3696"/>
    <n v="118"/>
    <n v="247"/>
    <s v="Nua"/>
    <s v="Bars"/>
    <s v="Small"/>
    <n v="6.0811000000000002"/>
    <n v="1502.0317"/>
    <n v="6"/>
    <x v="2"/>
    <n v="24"/>
    <x v="0"/>
  </r>
  <r>
    <n v="2400045212"/>
    <s v="Karlen McCaffrey"/>
    <x v="0"/>
    <x v="1"/>
    <x v="0"/>
    <x v="1"/>
    <x v="18"/>
    <x v="0"/>
    <d v="2024-06-24T00:00:00"/>
    <n v="2737"/>
    <n v="193"/>
    <n v="343"/>
    <s v="Nutella"/>
    <s v="Bites"/>
    <s v="Large"/>
    <n v="2.8"/>
    <n v="960.4"/>
    <n v="6"/>
    <x v="2"/>
    <n v="24"/>
    <x v="0"/>
  </r>
  <r>
    <n v="2400045213"/>
    <s v="Roddy Speechley"/>
    <x v="0"/>
    <x v="1"/>
    <x v="1"/>
    <x v="2"/>
    <x v="4"/>
    <x v="0"/>
    <d v="2024-06-24T00:00:00"/>
    <n v="6797"/>
    <n v="27"/>
    <n v="252"/>
    <s v="Orbit"/>
    <s v="Other"/>
    <s v="Small"/>
    <n v="7.8910999999999998"/>
    <n v="1988.5572"/>
    <n v="6"/>
    <x v="2"/>
    <n v="24"/>
    <x v="0"/>
  </r>
  <r>
    <n v="2400045214"/>
    <s v="Rafaelita Blaksland"/>
    <x v="1"/>
    <x v="1"/>
    <x v="1"/>
    <x v="3"/>
    <x v="18"/>
    <x v="0"/>
    <d v="2024-06-24T00:00:00"/>
    <n v="2527"/>
    <n v="30"/>
    <n v="158"/>
    <s v="Oreo"/>
    <s v="Bites"/>
    <s v="Large"/>
    <n v="2.8"/>
    <n v="442.4"/>
    <n v="6"/>
    <x v="2"/>
    <n v="24"/>
    <x v="0"/>
  </r>
  <r>
    <n v="2400045215"/>
    <s v="Jehu Rudeforth"/>
    <x v="2"/>
    <x v="1"/>
    <x v="1"/>
    <x v="2"/>
    <x v="13"/>
    <x v="0"/>
    <d v="2024-06-24T00:00:00"/>
    <n v="392"/>
    <n v="43"/>
    <n v="20"/>
    <s v="Ray No Sugar"/>
    <s v="Bites"/>
    <s v="Large"/>
    <n v="9.2086000000000006"/>
    <n v="184.17200000000003"/>
    <n v="6"/>
    <x v="2"/>
    <n v="24"/>
    <x v="0"/>
  </r>
  <r>
    <n v="2400045216"/>
    <s v="Dennison Crosswaite"/>
    <x v="3"/>
    <x v="1"/>
    <x v="1"/>
    <x v="3"/>
    <x v="6"/>
    <x v="0"/>
    <d v="2024-06-24T00:00:00"/>
    <n v="126"/>
    <n v="242"/>
    <n v="6"/>
    <s v="Reese's"/>
    <s v="Other"/>
    <s v="Small"/>
    <n v="1.7625"/>
    <n v="10.574999999999999"/>
    <n v="6"/>
    <x v="2"/>
    <n v="24"/>
    <x v="0"/>
  </r>
  <r>
    <n v="2400045217"/>
    <s v="Karlen McCaffrey"/>
    <x v="4"/>
    <x v="1"/>
    <x v="0"/>
    <x v="0"/>
    <x v="9"/>
    <x v="0"/>
    <d v="2024-06-24T00:00:00"/>
    <n v="11522"/>
    <n v="235"/>
    <n v="721"/>
    <s v="Rhine Valley"/>
    <s v="Bars"/>
    <s v="Large"/>
    <n v="2.2656000000000001"/>
    <n v="1633.4976000000001"/>
    <n v="6"/>
    <x v="2"/>
    <n v="24"/>
    <x v="0"/>
  </r>
  <r>
    <n v="2400045218"/>
    <s v="Beverie Moffet"/>
    <x v="4"/>
    <x v="1"/>
    <x v="0"/>
    <x v="1"/>
    <x v="21"/>
    <x v="1"/>
    <d v="2024-06-24T00:00:00"/>
    <n v="8498"/>
    <n v="182"/>
    <n v="532"/>
    <s v="RiteBite"/>
    <s v="Bars"/>
    <s v="Small"/>
    <n v="5.0198"/>
    <n v="2670.5336000000002"/>
    <n v="6"/>
    <x v="2"/>
    <n v="24"/>
    <x v="0"/>
  </r>
  <r>
    <n v="2400045219"/>
    <s v="Madelene Upcott"/>
    <x v="5"/>
    <x v="0"/>
    <x v="1"/>
    <x v="2"/>
    <x v="15"/>
    <x v="1"/>
    <d v="2024-06-24T00:00:00"/>
    <n v="1113"/>
    <n v="33"/>
    <n v="53"/>
    <s v="Siafa Dates"/>
    <s v="Bites"/>
    <s v="Small"/>
    <n v="4.7065000000000001"/>
    <n v="249.44450000000001"/>
    <n v="6"/>
    <x v="2"/>
    <n v="24"/>
    <x v="0"/>
  </r>
  <r>
    <n v="2400045220"/>
    <s v="Kelci Walkden"/>
    <x v="5"/>
    <x v="1"/>
    <x v="1"/>
    <x v="3"/>
    <x v="13"/>
    <x v="1"/>
    <d v="2024-06-24T00:00:00"/>
    <n v="5614"/>
    <n v="223"/>
    <n v="216"/>
    <s v="Snickers"/>
    <s v="Bites"/>
    <s v="Large"/>
    <n v="9.2086000000000006"/>
    <n v="1989.0576000000001"/>
    <n v="6"/>
    <x v="2"/>
    <n v="24"/>
    <x v="0"/>
  </r>
  <r>
    <n v="2400045221"/>
    <s v="Madelene Upcott"/>
    <x v="6"/>
    <x v="0"/>
    <x v="1"/>
    <x v="2"/>
    <x v="7"/>
    <x v="1"/>
    <d v="2024-06-24T00:00:00"/>
    <n v="4410"/>
    <n v="156"/>
    <n v="153"/>
    <s v="St Michel"/>
    <s v="Bars"/>
    <s v="Small"/>
    <n v="0.89900000000000002"/>
    <n v="137.547"/>
    <n v="6"/>
    <x v="2"/>
    <n v="24"/>
    <x v="0"/>
  </r>
  <r>
    <n v="2400045222"/>
    <s v="Kaine Padly"/>
    <x v="7"/>
    <x v="0"/>
    <x v="1"/>
    <x v="3"/>
    <x v="6"/>
    <x v="1"/>
    <d v="2024-06-24T00:00:00"/>
    <n v="9163"/>
    <n v="151"/>
    <n v="340"/>
    <s v="The Whole Truth"/>
    <s v="Other"/>
    <s v="Small"/>
    <n v="1.7625"/>
    <n v="599.25"/>
    <n v="6"/>
    <x v="2"/>
    <n v="24"/>
    <x v="0"/>
  </r>
  <r>
    <n v="2400045223"/>
    <s v="Oby Sorrel"/>
    <x v="8"/>
    <x v="0"/>
    <x v="0"/>
    <x v="1"/>
    <x v="4"/>
    <x v="1"/>
    <d v="2024-06-24T00:00:00"/>
    <n v="2590"/>
    <n v="202"/>
    <n v="84"/>
    <s v="Toblerone"/>
    <s v="Other"/>
    <s v="Small"/>
    <n v="7.8910999999999998"/>
    <n v="662.85239999999999"/>
    <n v="6"/>
    <x v="2"/>
    <n v="24"/>
    <x v="0"/>
  </r>
  <r>
    <n v="2400045224"/>
    <s v="Camilla Castle"/>
    <x v="6"/>
    <x v="1"/>
    <x v="0"/>
    <x v="1"/>
    <x v="5"/>
    <x v="1"/>
    <d v="2024-06-24T00:00:00"/>
    <n v="3745"/>
    <n v="127"/>
    <n v="198"/>
    <s v="Toffifee"/>
    <s v="Bars"/>
    <s v="Small"/>
    <n v="0.69579999999999997"/>
    <n v="137.76839999999999"/>
    <n v="6"/>
    <x v="2"/>
    <n v="24"/>
    <x v="0"/>
  </r>
  <r>
    <n v="2400045225"/>
    <s v="Brien Boise"/>
    <x v="7"/>
    <x v="1"/>
    <x v="1"/>
    <x v="2"/>
    <x v="6"/>
    <x v="1"/>
    <d v="2024-06-24T00:00:00"/>
    <n v="8337"/>
    <n v="14"/>
    <n v="288"/>
    <s v="Truva"/>
    <s v="Other"/>
    <s v="Small"/>
    <n v="1.7625"/>
    <n v="507.59999999999997"/>
    <n v="6"/>
    <x v="2"/>
    <n v="24"/>
    <x v="0"/>
  </r>
  <r>
    <n v="2400045226"/>
    <s v="Roddy Speechley"/>
    <x v="8"/>
    <x v="1"/>
    <x v="1"/>
    <x v="3"/>
    <x v="10"/>
    <x v="1"/>
    <d v="2024-06-24T00:00:00"/>
    <n v="4522"/>
    <n v="42"/>
    <n v="566"/>
    <s v="Twix"/>
    <s v="Bars"/>
    <s v="Large"/>
    <n v="8.7870000000000008"/>
    <n v="4973.442"/>
    <n v="6"/>
    <x v="2"/>
    <n v="24"/>
    <x v="0"/>
  </r>
  <r>
    <n v="2400045227"/>
    <s v="Dennison Crosswaite"/>
    <x v="9"/>
    <x v="0"/>
    <x v="1"/>
    <x v="2"/>
    <x v="14"/>
    <x v="3"/>
    <d v="2024-06-24T00:00:00"/>
    <n v="2625"/>
    <n v="580"/>
    <n v="120"/>
    <s v="Valrhona"/>
    <s v="Other"/>
    <s v="Large"/>
    <n v="2.4773999999999998"/>
    <n v="297.28799999999995"/>
    <n v="6"/>
    <x v="2"/>
    <n v="24"/>
    <x v="0"/>
  </r>
  <r>
    <n v="2400045228"/>
    <s v="Gigi Bohling"/>
    <x v="9"/>
    <x v="1"/>
    <x v="1"/>
    <x v="3"/>
    <x v="4"/>
    <x v="3"/>
    <d v="2024-06-24T00:00:00"/>
    <n v="441"/>
    <n v="171"/>
    <n v="16"/>
    <s v="Venchi"/>
    <s v="Other"/>
    <s v="Small"/>
    <n v="7.8910999999999998"/>
    <n v="126.2576"/>
    <n v="6"/>
    <x v="2"/>
    <n v="24"/>
    <x v="0"/>
  </r>
  <r>
    <n v="2400045229"/>
    <s v="Van Tuxwell"/>
    <x v="9"/>
    <x v="0"/>
    <x v="0"/>
    <x v="0"/>
    <x v="7"/>
    <x v="3"/>
    <d v="2024-06-24T00:00:00"/>
    <n v="3311"/>
    <n v="92"/>
    <n v="128"/>
    <s v="Villars"/>
    <s v="Bars"/>
    <s v="Small"/>
    <n v="0.89900000000000002"/>
    <n v="115.072"/>
    <n v="6"/>
    <x v="2"/>
    <n v="24"/>
    <x v="0"/>
  </r>
  <r>
    <n v="2400045230"/>
    <s v="Roddy Speechley"/>
    <x v="9"/>
    <x v="1"/>
    <x v="0"/>
    <x v="1"/>
    <x v="6"/>
    <x v="3"/>
    <d v="2024-06-24T00:00:00"/>
    <n v="6650"/>
    <n v="22"/>
    <n v="266"/>
    <s v="Wedel"/>
    <s v="Other"/>
    <s v="Small"/>
    <n v="1.7625"/>
    <n v="468.82499999999999"/>
    <n v="6"/>
    <x v="2"/>
    <n v="24"/>
    <x v="0"/>
  </r>
  <r>
    <n v="2400045231"/>
    <s v="Camilla Castle"/>
    <x v="9"/>
    <x v="0"/>
    <x v="1"/>
    <x v="2"/>
    <x v="3"/>
    <x v="3"/>
    <d v="2024-06-24T00:00:00"/>
    <n v="3871"/>
    <n v="503"/>
    <n v="352"/>
    <s v="Werther's Original"/>
    <s v="Bars"/>
    <s v="Small"/>
    <n v="6.0811000000000002"/>
    <n v="2140.5472"/>
    <n v="6"/>
    <x v="2"/>
    <n v="24"/>
    <x v="0"/>
  </r>
  <r>
    <n v="2400045232"/>
    <s v="Rafaelita Blaksland"/>
    <x v="9"/>
    <x v="0"/>
    <x v="1"/>
    <x v="3"/>
    <x v="3"/>
    <x v="5"/>
    <d v="2024-06-24T00:00:00"/>
    <n v="637"/>
    <n v="61"/>
    <n v="49"/>
    <s v="Whittakers"/>
    <s v="Bars"/>
    <s v="Small"/>
    <n v="6.0811000000000002"/>
    <n v="297.97390000000001"/>
    <n v="6"/>
    <x v="2"/>
    <n v="24"/>
    <x v="0"/>
  </r>
  <r>
    <n v="2400045233"/>
    <s v="Kaine Padly"/>
    <x v="9"/>
    <x v="0"/>
    <x v="1"/>
    <x v="2"/>
    <x v="9"/>
    <x v="5"/>
    <d v="2024-06-24T00:00:00"/>
    <n v="10696"/>
    <n v="47"/>
    <n v="823"/>
    <s v="Wrigley's"/>
    <s v="Bars"/>
    <s v="Large"/>
    <n v="2.2656000000000001"/>
    <n v="1864.5888"/>
    <n v="6"/>
    <x v="2"/>
    <n v="24"/>
    <x v="0"/>
  </r>
  <r>
    <n v="2400045234"/>
    <s v="Camilla Castle"/>
    <x v="9"/>
    <x v="1"/>
    <x v="1"/>
    <x v="3"/>
    <x v="6"/>
    <x v="5"/>
    <d v="2024-06-24T00:00:00"/>
    <n v="8701"/>
    <n v="12"/>
    <n v="349"/>
    <s v="After Eight"/>
    <s v="Other"/>
    <s v="Small"/>
    <n v="1.7625"/>
    <n v="615.11249999999995"/>
    <n v="6"/>
    <x v="2"/>
    <n v="24"/>
    <x v="0"/>
  </r>
  <r>
    <n v="2400045235"/>
    <s v="Rafaelita Blaksland"/>
    <x v="9"/>
    <x v="0"/>
    <x v="0"/>
    <x v="1"/>
    <x v="11"/>
    <x v="7"/>
    <d v="2024-06-24T00:00:00"/>
    <n v="2590"/>
    <n v="120"/>
    <n v="162"/>
    <s v="Angelina"/>
    <s v="Bites"/>
    <s v="Large"/>
    <n v="2.8195000000000001"/>
    <n v="456.75900000000001"/>
    <n v="6"/>
    <x v="2"/>
    <n v="24"/>
    <x v="0"/>
  </r>
  <r>
    <n v="2400045236"/>
    <s v="Ches Bonnell"/>
    <x v="9"/>
    <x v="1"/>
    <x v="0"/>
    <x v="1"/>
    <x v="12"/>
    <x v="7"/>
    <d v="2024-06-24T00:00:00"/>
    <n v="10850"/>
    <n v="226"/>
    <n v="402"/>
    <s v="Anthon Berg"/>
    <s v="Bites"/>
    <s v="Large"/>
    <n v="6.3415999999999997"/>
    <n v="2549.3231999999998"/>
    <n v="6"/>
    <x v="2"/>
    <n v="24"/>
    <x v="0"/>
  </r>
  <r>
    <n v="2400045237"/>
    <s v="Ches Bonnell"/>
    <x v="9"/>
    <x v="0"/>
    <x v="1"/>
    <x v="2"/>
    <x v="16"/>
    <x v="7"/>
    <d v="2024-06-24T00:00:00"/>
    <n v="2870"/>
    <n v="290"/>
    <n v="152"/>
    <s v="Bounty"/>
    <s v="Bites"/>
    <s v="Small"/>
    <n v="11.4688"/>
    <n v="1743.2575999999999"/>
    <n v="6"/>
    <x v="2"/>
    <n v="24"/>
    <x v="0"/>
  </r>
  <r>
    <n v="2400045238"/>
    <s v="Karlen McCaffrey"/>
    <x v="9"/>
    <x v="0"/>
    <x v="1"/>
    <x v="3"/>
    <x v="15"/>
    <x v="7"/>
    <d v="2024-06-24T00:00:00"/>
    <n v="13650"/>
    <n v="256"/>
    <n v="719"/>
    <s v="Butlers"/>
    <s v="Bites"/>
    <s v="Small"/>
    <n v="4.7065000000000001"/>
    <n v="3383.9735000000001"/>
    <n v="6"/>
    <x v="2"/>
    <n v="24"/>
    <x v="0"/>
  </r>
  <r>
    <n v="2400045239"/>
    <s v="Rafaelita Blaksland"/>
    <x v="9"/>
    <x v="0"/>
    <x v="1"/>
    <x v="2"/>
    <x v="12"/>
    <x v="7"/>
    <d v="2024-06-24T00:00:00"/>
    <n v="12425"/>
    <n v="230"/>
    <n v="429"/>
    <s v="Cadbury"/>
    <s v="Bites"/>
    <s v="Large"/>
    <n v="6.3415999999999997"/>
    <n v="2720.5463999999997"/>
    <n v="6"/>
    <x v="2"/>
    <n v="24"/>
    <x v="0"/>
  </r>
  <r>
    <n v="2400045240"/>
    <s v="Kelci Walkden"/>
    <x v="9"/>
    <x v="1"/>
    <x v="1"/>
    <x v="3"/>
    <x v="8"/>
    <x v="7"/>
    <d v="2024-06-24T00:00:00"/>
    <n v="2114"/>
    <n v="80"/>
    <n v="89"/>
    <s v="Caprice"/>
    <s v="Bars"/>
    <s v="Large"/>
    <n v="1.8652"/>
    <n v="166.00280000000001"/>
    <n v="6"/>
    <x v="2"/>
    <n v="24"/>
    <x v="0"/>
  </r>
  <r>
    <n v="2400045241"/>
    <s v="Gigi Bohling"/>
    <x v="9"/>
    <x v="1"/>
    <x v="0"/>
    <x v="0"/>
    <x v="6"/>
    <x v="7"/>
    <d v="2024-06-25T00:00:00"/>
    <n v="3290"/>
    <n v="16"/>
    <n v="118"/>
    <s v="Cartwright &amp; Butler"/>
    <s v="Other"/>
    <s v="Small"/>
    <n v="1.7625"/>
    <n v="207.97499999999999"/>
    <n v="6"/>
    <x v="2"/>
    <n v="25"/>
    <x v="1"/>
  </r>
  <r>
    <n v="2400045242"/>
    <s v="Jan Morforth"/>
    <x v="9"/>
    <x v="1"/>
    <x v="0"/>
    <x v="1"/>
    <x v="9"/>
    <x v="6"/>
    <d v="2024-06-25T00:00:00"/>
    <n v="1463"/>
    <n v="51"/>
    <n v="77"/>
    <s v="Cavendish"/>
    <s v="Bars"/>
    <s v="Large"/>
    <n v="2.2656000000000001"/>
    <n v="174.4512"/>
    <n v="6"/>
    <x v="2"/>
    <n v="25"/>
    <x v="1"/>
  </r>
  <r>
    <n v="2400045243"/>
    <s v="Wilone O'Kielt"/>
    <x v="9"/>
    <x v="1"/>
    <x v="1"/>
    <x v="2"/>
    <x v="13"/>
    <x v="6"/>
    <d v="2024-06-25T00:00:00"/>
    <n v="9436"/>
    <n v="64"/>
    <n v="350"/>
    <s v="Chocodate"/>
    <s v="Bites"/>
    <s v="Large"/>
    <n v="9.2086000000000006"/>
    <n v="3223.01"/>
    <n v="6"/>
    <x v="2"/>
    <n v="25"/>
    <x v="1"/>
  </r>
  <r>
    <n v="2400045244"/>
    <s v="Marney O'Breen"/>
    <x v="9"/>
    <x v="1"/>
    <x v="1"/>
    <x v="3"/>
    <x v="4"/>
    <x v="6"/>
    <d v="2024-06-25T00:00:00"/>
    <n v="8162"/>
    <n v="69"/>
    <n v="327"/>
    <s v="Chupa Chups"/>
    <s v="Other"/>
    <s v="Small"/>
    <n v="7.8910999999999998"/>
    <n v="2580.3896999999997"/>
    <n v="6"/>
    <x v="2"/>
    <n v="25"/>
    <x v="1"/>
  </r>
  <r>
    <n v="2400045245"/>
    <s v="Rafaelita Blaksland"/>
    <x v="9"/>
    <x v="1"/>
    <x v="1"/>
    <x v="2"/>
    <x v="7"/>
    <x v="0"/>
    <d v="2024-06-25T00:00:00"/>
    <n v="9310"/>
    <n v="351"/>
    <n v="333"/>
    <s v="Elvan"/>
    <s v="Bars"/>
    <s v="Small"/>
    <n v="0.89900000000000002"/>
    <n v="299.36700000000002"/>
    <n v="6"/>
    <x v="2"/>
    <n v="25"/>
    <x v="1"/>
  </r>
  <r>
    <n v="2400045246"/>
    <s v="Brien Boise"/>
    <x v="10"/>
    <x v="1"/>
    <x v="1"/>
    <x v="3"/>
    <x v="0"/>
    <x v="1"/>
    <d v="2024-06-25T00:00:00"/>
    <n v="8155"/>
    <n v="17"/>
    <n v="389"/>
    <s v="Ferrero"/>
    <s v="Bars"/>
    <s v="Large"/>
    <n v="6.0983000000000001"/>
    <n v="2372.2386999999999"/>
    <n v="6"/>
    <x v="2"/>
    <n v="25"/>
    <x v="1"/>
  </r>
  <r>
    <n v="2400045247"/>
    <s v="Rafaelita Blaksland"/>
    <x v="11"/>
    <x v="1"/>
    <x v="0"/>
    <x v="1"/>
    <x v="20"/>
    <x v="2"/>
    <d v="2024-06-25T00:00:00"/>
    <n v="7588"/>
    <n v="68"/>
    <n v="330"/>
    <s v="Fisherman's Friend"/>
    <s v="Bars"/>
    <s v="Large"/>
    <n v="13.3485"/>
    <n v="4405.0050000000001"/>
    <n v="6"/>
    <x v="2"/>
    <n v="25"/>
    <x v="1"/>
  </r>
  <r>
    <n v="2400045248"/>
    <s v="Curtice Advani"/>
    <x v="12"/>
    <x v="1"/>
    <x v="0"/>
    <x v="1"/>
    <x v="11"/>
    <x v="3"/>
    <d v="2024-06-25T00:00:00"/>
    <n v="4879"/>
    <n v="50"/>
    <n v="244"/>
    <s v="Galaxy"/>
    <s v="Bites"/>
    <s v="Large"/>
    <n v="2.8195000000000001"/>
    <n v="687.95800000000008"/>
    <n v="6"/>
    <x v="2"/>
    <n v="25"/>
    <x v="1"/>
  </r>
  <r>
    <n v="2400045249"/>
    <s v="Van Tuxwell"/>
    <x v="12"/>
    <x v="1"/>
    <x v="1"/>
    <x v="2"/>
    <x v="0"/>
    <x v="4"/>
    <d v="2024-06-25T00:00:00"/>
    <n v="602"/>
    <n v="118"/>
    <n v="28"/>
    <s v="Goldkenn"/>
    <s v="Bars"/>
    <s v="Large"/>
    <n v="6.0983000000000001"/>
    <n v="170.75239999999999"/>
    <n v="6"/>
    <x v="2"/>
    <n v="25"/>
    <x v="1"/>
  </r>
  <r>
    <n v="2400045250"/>
    <s v="Jehu Rudeforth"/>
    <x v="13"/>
    <x v="1"/>
    <x v="1"/>
    <x v="3"/>
    <x v="18"/>
    <x v="5"/>
    <d v="2024-06-25T00:00:00"/>
    <n v="2037"/>
    <n v="61"/>
    <n v="136"/>
    <s v="Hershey's"/>
    <s v="Bites"/>
    <s v="Large"/>
    <n v="2.8"/>
    <n v="380.79999999999995"/>
    <n v="6"/>
    <x v="2"/>
    <n v="25"/>
    <x v="1"/>
  </r>
  <r>
    <n v="2400045251"/>
    <s v="Kelci Walkden"/>
    <x v="14"/>
    <x v="1"/>
    <x v="1"/>
    <x v="2"/>
    <x v="8"/>
    <x v="6"/>
    <d v="2024-06-25T00:00:00"/>
    <n v="15400"/>
    <n v="387"/>
    <n v="497"/>
    <s v="Jules Destrooper"/>
    <s v="Bars"/>
    <s v="Large"/>
    <n v="1.8652"/>
    <n v="927.00440000000003"/>
    <n v="6"/>
    <x v="2"/>
    <n v="25"/>
    <x v="1"/>
  </r>
  <r>
    <n v="2400045252"/>
    <s v="Rafaelita Blaksland"/>
    <x v="13"/>
    <x v="1"/>
    <x v="1"/>
    <x v="3"/>
    <x v="5"/>
    <x v="7"/>
    <d v="2024-06-25T00:00:00"/>
    <n v="2961"/>
    <n v="12"/>
    <n v="175"/>
    <s v="Kinder"/>
    <s v="Bars"/>
    <s v="Small"/>
    <n v="0.69579999999999997"/>
    <n v="121.765"/>
    <n v="6"/>
    <x v="2"/>
    <n v="25"/>
    <x v="1"/>
  </r>
  <r>
    <n v="2400045253"/>
    <s v="Barr Faughny"/>
    <x v="13"/>
    <x v="1"/>
    <x v="0"/>
    <x v="0"/>
    <x v="6"/>
    <x v="8"/>
    <d v="2024-06-25T00:00:00"/>
    <n v="1225"/>
    <n v="29"/>
    <n v="41"/>
    <s v="Kit Kat"/>
    <s v="Other"/>
    <s v="Small"/>
    <n v="1.7625"/>
    <n v="72.262500000000003"/>
    <n v="6"/>
    <x v="2"/>
    <n v="25"/>
    <x v="1"/>
  </r>
  <r>
    <n v="2400045254"/>
    <s v="Barr Faughny"/>
    <x v="14"/>
    <x v="1"/>
    <x v="0"/>
    <x v="1"/>
    <x v="9"/>
    <x v="9"/>
    <d v="2024-06-25T00:00:00"/>
    <n v="6930"/>
    <n v="254"/>
    <n v="330"/>
    <s v="Leonidas"/>
    <s v="Bars"/>
    <s v="Large"/>
    <n v="2.2656000000000001"/>
    <n v="747.64800000000002"/>
    <n v="6"/>
    <x v="2"/>
    <n v="25"/>
    <x v="1"/>
  </r>
  <r>
    <n v="2400045255"/>
    <s v="Husein Augar"/>
    <x v="13"/>
    <x v="1"/>
    <x v="1"/>
    <x v="2"/>
    <x v="12"/>
    <x v="10"/>
    <d v="2024-06-25T00:00:00"/>
    <n v="12684"/>
    <n v="297"/>
    <n v="453"/>
    <s v="Lindt"/>
    <s v="Bites"/>
    <s v="Large"/>
    <n v="6.3415999999999997"/>
    <n v="2872.7447999999999"/>
    <n v="6"/>
    <x v="2"/>
    <n v="25"/>
    <x v="1"/>
  </r>
  <r>
    <n v="2400045256"/>
    <s v="Jan Morforth"/>
    <x v="13"/>
    <x v="1"/>
    <x v="1"/>
    <x v="3"/>
    <x v="14"/>
    <x v="4"/>
    <d v="2024-06-25T00:00:00"/>
    <n v="8512"/>
    <n v="549"/>
    <n v="294"/>
    <s v="Loacker"/>
    <s v="Other"/>
    <s v="Large"/>
    <n v="2.4773999999999998"/>
    <n v="728.35559999999998"/>
    <n v="6"/>
    <x v="2"/>
    <n v="25"/>
    <x v="1"/>
  </r>
  <r>
    <n v="2400045257"/>
    <s v="Roddy Speechley"/>
    <x v="13"/>
    <x v="1"/>
    <x v="1"/>
    <x v="2"/>
    <x v="17"/>
    <x v="4"/>
    <d v="2024-06-25T00:00:00"/>
    <n v="9646"/>
    <n v="178"/>
    <n v="877"/>
    <s v="Lotus Biscoff"/>
    <s v="Bars"/>
    <s v="Large"/>
    <n v="1.5934999999999999"/>
    <n v="1397.4994999999999"/>
    <n v="6"/>
    <x v="2"/>
    <n v="25"/>
    <x v="1"/>
  </r>
  <r>
    <n v="2400045258"/>
    <s v="Husein Augar"/>
    <x v="13"/>
    <x v="1"/>
    <x v="1"/>
    <x v="3"/>
    <x v="19"/>
    <x v="4"/>
    <d v="2024-06-25T00:00:00"/>
    <n v="5586"/>
    <n v="76"/>
    <n v="430"/>
    <s v="M&amp;M's"/>
    <s v="Bites"/>
    <s v="Small"/>
    <n v="8.2429000000000006"/>
    <n v="3544.4470000000001"/>
    <n v="6"/>
    <x v="2"/>
    <n v="25"/>
    <x v="1"/>
  </r>
  <r>
    <n v="2400045259"/>
    <s v="Madelene Upcott"/>
    <x v="0"/>
    <x v="0"/>
    <x v="0"/>
    <x v="1"/>
    <x v="20"/>
    <x v="8"/>
    <d v="2024-06-25T00:00:00"/>
    <n v="3528"/>
    <n v="267"/>
    <n v="221"/>
    <s v="Malteser"/>
    <s v="Bars"/>
    <s v="Large"/>
    <n v="13.3485"/>
    <n v="2950.0185000000001"/>
    <n v="6"/>
    <x v="2"/>
    <n v="25"/>
    <x v="1"/>
  </r>
  <r>
    <n v="2400045260"/>
    <s v="Dennison Crosswaite"/>
    <x v="0"/>
    <x v="1"/>
    <x v="0"/>
    <x v="1"/>
    <x v="1"/>
    <x v="8"/>
    <d v="2024-06-25T00:00:00"/>
    <n v="3143"/>
    <n v="109"/>
    <n v="225"/>
    <s v="Mars"/>
    <s v="Other"/>
    <s v="Small"/>
    <n v="0.24049999999999999"/>
    <n v="54.112499999999997"/>
    <n v="6"/>
    <x v="2"/>
    <n v="25"/>
    <x v="1"/>
  </r>
  <r>
    <n v="2400045261"/>
    <s v="Brien Boise"/>
    <x v="0"/>
    <x v="0"/>
    <x v="1"/>
    <x v="2"/>
    <x v="7"/>
    <x v="8"/>
    <d v="2024-06-25T00:00:00"/>
    <n v="9135"/>
    <n v="194"/>
    <n v="398"/>
    <s v="McVitie’s"/>
    <s v="Bars"/>
    <s v="Small"/>
    <n v="0.89900000000000002"/>
    <n v="357.80200000000002"/>
    <n v="6"/>
    <x v="2"/>
    <n v="25"/>
    <x v="1"/>
  </r>
  <r>
    <n v="2400045262"/>
    <s v="Gunar Cockshoot"/>
    <x v="0"/>
    <x v="1"/>
    <x v="1"/>
    <x v="3"/>
    <x v="3"/>
    <x v="8"/>
    <d v="2024-06-25T00:00:00"/>
    <n v="1218"/>
    <n v="315"/>
    <n v="153"/>
    <s v="Mentos"/>
    <s v="Bars"/>
    <s v="Small"/>
    <n v="6.0811000000000002"/>
    <n v="930.40830000000005"/>
    <n v="6"/>
    <x v="2"/>
    <n v="25"/>
    <x v="1"/>
  </r>
  <r>
    <n v="2400045263"/>
    <s v="Gunar Cockshoot"/>
    <x v="0"/>
    <x v="1"/>
    <x v="1"/>
    <x v="2"/>
    <x v="4"/>
    <x v="8"/>
    <d v="2024-06-25T00:00:00"/>
    <n v="4760"/>
    <n v="138"/>
    <n v="145"/>
    <s v="Merci"/>
    <s v="Other"/>
    <s v="Small"/>
    <n v="7.8910999999999998"/>
    <n v="1144.2094999999999"/>
    <n v="6"/>
    <x v="2"/>
    <n v="25"/>
    <x v="1"/>
  </r>
  <r>
    <n v="2400045264"/>
    <s v="Jan Morforth"/>
    <x v="1"/>
    <x v="1"/>
    <x v="1"/>
    <x v="3"/>
    <x v="20"/>
    <x v="8"/>
    <d v="2024-06-25T00:00:00"/>
    <n v="8582"/>
    <n v="290"/>
    <n v="477"/>
    <s v="Milka"/>
    <s v="Bars"/>
    <s v="Large"/>
    <n v="13.3485"/>
    <n v="6367.2344999999996"/>
    <n v="6"/>
    <x v="2"/>
    <n v="25"/>
    <x v="1"/>
  </r>
  <r>
    <n v="2400045265"/>
    <s v="Beverie Moffet"/>
    <x v="2"/>
    <x v="1"/>
    <x v="0"/>
    <x v="0"/>
    <x v="10"/>
    <x v="8"/>
    <d v="2024-06-25T00:00:00"/>
    <n v="2401"/>
    <n v="109"/>
    <n v="185"/>
    <s v="Neuhaus"/>
    <s v="Bars"/>
    <s v="Large"/>
    <n v="8.7870000000000008"/>
    <n v="1625.5950000000003"/>
    <n v="6"/>
    <x v="2"/>
    <n v="25"/>
    <x v="1"/>
  </r>
  <r>
    <n v="2400045266"/>
    <s v="Kaine Padly"/>
    <x v="3"/>
    <x v="1"/>
    <x v="0"/>
    <x v="1"/>
    <x v="20"/>
    <x v="8"/>
    <d v="2024-06-25T00:00:00"/>
    <n v="11886"/>
    <n v="415"/>
    <n v="566"/>
    <s v="Nua"/>
    <s v="Bars"/>
    <s v="Large"/>
    <n v="13.3485"/>
    <n v="7555.2510000000002"/>
    <n v="6"/>
    <x v="2"/>
    <n v="25"/>
    <x v="1"/>
  </r>
  <r>
    <n v="2400045267"/>
    <s v="Gigi Bohling"/>
    <x v="4"/>
    <x v="1"/>
    <x v="1"/>
    <x v="2"/>
    <x v="0"/>
    <x v="8"/>
    <d v="2024-06-25T00:00:00"/>
    <n v="8582"/>
    <n v="45"/>
    <n v="391"/>
    <s v="Nutella"/>
    <s v="Bars"/>
    <s v="Large"/>
    <n v="6.0983000000000001"/>
    <n v="2384.4353000000001"/>
    <n v="6"/>
    <x v="2"/>
    <n v="25"/>
    <x v="1"/>
  </r>
  <r>
    <n v="2400045268"/>
    <s v="Barr Faughny"/>
    <x v="4"/>
    <x v="1"/>
    <x v="1"/>
    <x v="3"/>
    <x v="0"/>
    <x v="2"/>
    <d v="2024-06-25T00:00:00"/>
    <n v="6825"/>
    <n v="4"/>
    <n v="402"/>
    <s v="Orbit"/>
    <s v="Bars"/>
    <s v="Large"/>
    <n v="6.0983000000000001"/>
    <n v="2451.5165999999999"/>
    <n v="6"/>
    <x v="2"/>
    <n v="25"/>
    <x v="1"/>
  </r>
  <r>
    <n v="2400045269"/>
    <s v="Curtice Advani"/>
    <x v="5"/>
    <x v="0"/>
    <x v="1"/>
    <x v="2"/>
    <x v="13"/>
    <x v="2"/>
    <d v="2024-06-25T00:00:00"/>
    <n v="3661"/>
    <n v="13"/>
    <n v="167"/>
    <s v="Oreo"/>
    <s v="Bites"/>
    <s v="Large"/>
    <n v="9.2086000000000006"/>
    <n v="1537.8362000000002"/>
    <n v="6"/>
    <x v="2"/>
    <n v="25"/>
    <x v="1"/>
  </r>
  <r>
    <n v="2400045270"/>
    <s v="Van Tuxwell"/>
    <x v="5"/>
    <x v="1"/>
    <x v="1"/>
    <x v="3"/>
    <x v="8"/>
    <x v="2"/>
    <d v="2024-06-25T00:00:00"/>
    <n v="10248"/>
    <n v="65"/>
    <n v="380"/>
    <s v="Ray No Sugar"/>
    <s v="Bars"/>
    <s v="Large"/>
    <n v="1.8652"/>
    <n v="708.77599999999995"/>
    <n v="6"/>
    <x v="2"/>
    <n v="25"/>
    <x v="1"/>
  </r>
  <r>
    <n v="2400045271"/>
    <s v="Rafaelita Blaksland"/>
    <x v="6"/>
    <x v="0"/>
    <x v="0"/>
    <x v="1"/>
    <x v="7"/>
    <x v="2"/>
    <d v="2024-06-25T00:00:00"/>
    <n v="9996"/>
    <n v="441"/>
    <n v="385"/>
    <s v="Reese's"/>
    <s v="Bars"/>
    <s v="Small"/>
    <n v="0.89900000000000002"/>
    <n v="346.11500000000001"/>
    <n v="6"/>
    <x v="2"/>
    <n v="25"/>
    <x v="1"/>
  </r>
  <r>
    <n v="2400045272"/>
    <s v="Ches Bonnell"/>
    <x v="7"/>
    <x v="0"/>
    <x v="0"/>
    <x v="1"/>
    <x v="16"/>
    <x v="2"/>
    <d v="2024-06-25T00:00:00"/>
    <n v="13545"/>
    <n v="293"/>
    <n v="903"/>
    <s v="Rhine Valley"/>
    <s v="Bites"/>
    <s v="Small"/>
    <n v="11.4688"/>
    <n v="10356.3264"/>
    <n v="6"/>
    <x v="2"/>
    <n v="25"/>
    <x v="1"/>
  </r>
  <r>
    <n v="2400045273"/>
    <s v="Curtice Advani"/>
    <x v="8"/>
    <x v="0"/>
    <x v="1"/>
    <x v="2"/>
    <x v="18"/>
    <x v="2"/>
    <d v="2024-06-25T00:00:00"/>
    <n v="1386"/>
    <n v="347"/>
    <n v="99"/>
    <s v="RiteBite"/>
    <s v="Bites"/>
    <s v="Large"/>
    <n v="2.8"/>
    <n v="277.2"/>
    <n v="6"/>
    <x v="2"/>
    <n v="25"/>
    <x v="1"/>
  </r>
  <r>
    <n v="2400045274"/>
    <s v="Gigi Bohling"/>
    <x v="6"/>
    <x v="1"/>
    <x v="1"/>
    <x v="3"/>
    <x v="20"/>
    <x v="2"/>
    <d v="2024-06-25T00:00:00"/>
    <n v="5481"/>
    <n v="142"/>
    <n v="289"/>
    <s v="Siafa Dates"/>
    <s v="Bars"/>
    <s v="Large"/>
    <n v="13.3485"/>
    <n v="3857.7165"/>
    <n v="6"/>
    <x v="2"/>
    <n v="25"/>
    <x v="1"/>
  </r>
  <r>
    <n v="2400045275"/>
    <s v="Husein Augar"/>
    <x v="7"/>
    <x v="1"/>
    <x v="1"/>
    <x v="2"/>
    <x v="3"/>
    <x v="2"/>
    <d v="2024-06-25T00:00:00"/>
    <n v="10031"/>
    <n v="5"/>
    <n v="912"/>
    <s v="Snickers"/>
    <s v="Bars"/>
    <s v="Small"/>
    <n v="6.0811000000000002"/>
    <n v="5545.9632000000001"/>
    <n v="6"/>
    <x v="2"/>
    <n v="25"/>
    <x v="1"/>
  </r>
  <r>
    <n v="2400045276"/>
    <s v="Barr Faughny"/>
    <x v="8"/>
    <x v="1"/>
    <x v="1"/>
    <x v="3"/>
    <x v="3"/>
    <x v="2"/>
    <d v="2024-06-25T00:00:00"/>
    <n v="3493"/>
    <n v="3"/>
    <n v="437"/>
    <s v="St Michel"/>
    <s v="Bars"/>
    <s v="Small"/>
    <n v="6.0811000000000002"/>
    <n v="2657.4407000000001"/>
    <n v="6"/>
    <x v="2"/>
    <n v="25"/>
    <x v="1"/>
  </r>
  <r>
    <n v="2400045277"/>
    <s v="Husein Augar"/>
    <x v="9"/>
    <x v="0"/>
    <x v="0"/>
    <x v="0"/>
    <x v="10"/>
    <x v="0"/>
    <d v="2024-06-25T00:00:00"/>
    <n v="4081"/>
    <n v="717"/>
    <n v="511"/>
    <s v="The Whole Truth"/>
    <s v="Bars"/>
    <s v="Large"/>
    <n v="8.7870000000000008"/>
    <n v="4490.1570000000002"/>
    <n v="6"/>
    <x v="2"/>
    <n v="25"/>
    <x v="1"/>
  </r>
  <r>
    <n v="2400045278"/>
    <s v="Roddy Speechley"/>
    <x v="9"/>
    <x v="1"/>
    <x v="0"/>
    <x v="1"/>
    <x v="14"/>
    <x v="0"/>
    <d v="2024-06-25T00:00:00"/>
    <n v="511"/>
    <n v="88"/>
    <n v="18"/>
    <s v="Toblerone"/>
    <s v="Other"/>
    <s v="Large"/>
    <n v="2.4773999999999998"/>
    <n v="44.593199999999996"/>
    <n v="6"/>
    <x v="2"/>
    <n v="25"/>
    <x v="1"/>
  </r>
  <r>
    <n v="2400045279"/>
    <s v="Gunar Cockshoot"/>
    <x v="9"/>
    <x v="0"/>
    <x v="1"/>
    <x v="2"/>
    <x v="15"/>
    <x v="0"/>
    <d v="2024-06-25T00:00:00"/>
    <n v="6909"/>
    <n v="382"/>
    <n v="315"/>
    <s v="Toffifee"/>
    <s v="Bites"/>
    <s v="Small"/>
    <n v="4.7065000000000001"/>
    <n v="1482.5475000000001"/>
    <n v="6"/>
    <x v="2"/>
    <n v="25"/>
    <x v="1"/>
  </r>
  <r>
    <n v="2400045280"/>
    <s v="Rafaelita Blaksland"/>
    <x v="9"/>
    <x v="1"/>
    <x v="1"/>
    <x v="3"/>
    <x v="6"/>
    <x v="0"/>
    <d v="2024-06-25T00:00:00"/>
    <n v="9814"/>
    <n v="138"/>
    <n v="317"/>
    <s v="Truva"/>
    <s v="Other"/>
    <s v="Small"/>
    <n v="1.7625"/>
    <n v="558.71249999999998"/>
    <n v="6"/>
    <x v="2"/>
    <n v="25"/>
    <x v="1"/>
  </r>
  <r>
    <n v="2400045281"/>
    <s v="Camilla Castle"/>
    <x v="9"/>
    <x v="0"/>
    <x v="1"/>
    <x v="2"/>
    <x v="21"/>
    <x v="0"/>
    <d v="2024-06-25T00:00:00"/>
    <n v="6454"/>
    <n v="47"/>
    <n v="497"/>
    <s v="Twix"/>
    <s v="Bars"/>
    <s v="Small"/>
    <n v="5.0198"/>
    <n v="2494.8406"/>
    <n v="6"/>
    <x v="2"/>
    <n v="25"/>
    <x v="1"/>
  </r>
  <r>
    <n v="2400045282"/>
    <s v="Roddy Speechley"/>
    <x v="9"/>
    <x v="0"/>
    <x v="1"/>
    <x v="3"/>
    <x v="17"/>
    <x v="0"/>
    <d v="2024-06-25T00:00:00"/>
    <n v="10668"/>
    <n v="49"/>
    <n v="889"/>
    <s v="Valrhona"/>
    <s v="Bars"/>
    <s v="Large"/>
    <n v="1.5934999999999999"/>
    <n v="1416.6215"/>
    <n v="6"/>
    <x v="2"/>
    <n v="25"/>
    <x v="1"/>
  </r>
  <r>
    <n v="2400045283"/>
    <s v="Mallorie Waber"/>
    <x v="9"/>
    <x v="0"/>
    <x v="0"/>
    <x v="1"/>
    <x v="19"/>
    <x v="0"/>
    <d v="2024-06-25T00:00:00"/>
    <n v="14868"/>
    <n v="291"/>
    <n v="1062"/>
    <s v="Venchi"/>
    <s v="Bites"/>
    <s v="Small"/>
    <n v="8.2429000000000006"/>
    <n v="8753.9598000000005"/>
    <n v="6"/>
    <x v="2"/>
    <n v="25"/>
    <x v="1"/>
  </r>
  <r>
    <n v="2400045284"/>
    <s v="Jan Morforth"/>
    <x v="9"/>
    <x v="1"/>
    <x v="0"/>
    <x v="1"/>
    <x v="12"/>
    <x v="0"/>
    <d v="2024-06-25T00:00:00"/>
    <n v="3878"/>
    <n v="50"/>
    <n v="144"/>
    <s v="Villars"/>
    <s v="Bites"/>
    <s v="Large"/>
    <n v="6.3415999999999997"/>
    <n v="913.19039999999995"/>
    <n v="6"/>
    <x v="2"/>
    <n v="25"/>
    <x v="1"/>
  </r>
  <r>
    <n v="2400045285"/>
    <s v="Gunar Cockshoot"/>
    <x v="9"/>
    <x v="0"/>
    <x v="1"/>
    <x v="2"/>
    <x v="16"/>
    <x v="0"/>
    <d v="2024-06-25T00:00:00"/>
    <n v="8505"/>
    <n v="74"/>
    <n v="387"/>
    <s v="Wedel"/>
    <s v="Bites"/>
    <s v="Small"/>
    <n v="11.4688"/>
    <n v="4438.4255999999996"/>
    <n v="6"/>
    <x v="2"/>
    <n v="25"/>
    <x v="1"/>
  </r>
  <r>
    <n v="2400045286"/>
    <s v="Wilone O'Kielt"/>
    <x v="9"/>
    <x v="1"/>
    <x v="1"/>
    <x v="3"/>
    <x v="16"/>
    <x v="1"/>
    <d v="2024-06-25T00:00:00"/>
    <n v="126"/>
    <n v="83"/>
    <n v="9"/>
    <s v="Werther's Original"/>
    <s v="Bites"/>
    <s v="Small"/>
    <n v="11.4688"/>
    <n v="103.2192"/>
    <n v="6"/>
    <x v="2"/>
    <n v="25"/>
    <x v="1"/>
  </r>
  <r>
    <n v="2400045287"/>
    <s v="Gigi Bohling"/>
    <x v="9"/>
    <x v="0"/>
    <x v="1"/>
    <x v="2"/>
    <x v="17"/>
    <x v="1"/>
    <d v="2024-06-25T00:00:00"/>
    <n v="10570"/>
    <n v="82"/>
    <n v="814"/>
    <s v="Whittakers"/>
    <s v="Bars"/>
    <s v="Large"/>
    <n v="1.5934999999999999"/>
    <n v="1297.1089999999999"/>
    <n v="6"/>
    <x v="2"/>
    <n v="25"/>
    <x v="1"/>
  </r>
  <r>
    <n v="2400045288"/>
    <s v="Madelene Upcott"/>
    <x v="9"/>
    <x v="0"/>
    <x v="1"/>
    <x v="3"/>
    <x v="16"/>
    <x v="1"/>
    <d v="2024-06-25T00:00:00"/>
    <n v="1225"/>
    <n v="159"/>
    <n v="59"/>
    <s v="Wrigley's"/>
    <s v="Bites"/>
    <s v="Small"/>
    <n v="11.4688"/>
    <n v="676.65919999999994"/>
    <n v="6"/>
    <x v="2"/>
    <n v="25"/>
    <x v="1"/>
  </r>
  <r>
    <n v="2400045289"/>
    <s v="Karlen McCaffrey"/>
    <x v="9"/>
    <x v="0"/>
    <x v="0"/>
    <x v="0"/>
    <x v="2"/>
    <x v="1"/>
    <d v="2024-06-25T00:00:00"/>
    <n v="3199"/>
    <n v="89"/>
    <n v="160"/>
    <s v="After Eight"/>
    <s v="Bars"/>
    <s v="Large"/>
    <n v="4.6592000000000002"/>
    <n v="745.47199999999998"/>
    <n v="6"/>
    <x v="2"/>
    <n v="25"/>
    <x v="1"/>
  </r>
  <r>
    <n v="2400045290"/>
    <s v="Wilone O'Kielt"/>
    <x v="9"/>
    <x v="1"/>
    <x v="0"/>
    <x v="1"/>
    <x v="3"/>
    <x v="1"/>
    <d v="2024-06-25T00:00:00"/>
    <n v="441"/>
    <n v="9"/>
    <n v="37"/>
    <s v="Angelina"/>
    <s v="Bars"/>
    <s v="Small"/>
    <n v="6.0811000000000002"/>
    <n v="225.00069999999999"/>
    <n v="6"/>
    <x v="2"/>
    <n v="25"/>
    <x v="1"/>
  </r>
  <r>
    <n v="2400045291"/>
    <s v="Jehu Rudeforth"/>
    <x v="9"/>
    <x v="1"/>
    <x v="1"/>
    <x v="2"/>
    <x v="6"/>
    <x v="1"/>
    <d v="2024-06-25T00:00:00"/>
    <n v="9009"/>
    <n v="83"/>
    <n v="392"/>
    <s v="Anthon Berg"/>
    <s v="Other"/>
    <s v="Small"/>
    <n v="1.7625"/>
    <n v="690.9"/>
    <n v="6"/>
    <x v="2"/>
    <n v="25"/>
    <x v="1"/>
  </r>
  <r>
    <n v="2400045292"/>
    <s v="Van Tuxwell"/>
    <x v="9"/>
    <x v="1"/>
    <x v="1"/>
    <x v="3"/>
    <x v="4"/>
    <x v="1"/>
    <d v="2024-06-25T00:00:00"/>
    <n v="7595"/>
    <n v="349"/>
    <n v="238"/>
    <s v="Bounty"/>
    <s v="Other"/>
    <s v="Small"/>
    <n v="7.8910999999999998"/>
    <n v="1878.0817999999999"/>
    <n v="6"/>
    <x v="2"/>
    <n v="25"/>
    <x v="1"/>
  </r>
  <r>
    <n v="2400045293"/>
    <s v="Wilone O'Kielt"/>
    <x v="9"/>
    <x v="1"/>
    <x v="1"/>
    <x v="2"/>
    <x v="17"/>
    <x v="1"/>
    <d v="2024-06-25T00:00:00"/>
    <n v="378"/>
    <n v="182"/>
    <n v="30"/>
    <s v="Butlers"/>
    <s v="Bars"/>
    <s v="Large"/>
    <n v="1.5934999999999999"/>
    <n v="47.805"/>
    <n v="6"/>
    <x v="2"/>
    <n v="25"/>
    <x v="1"/>
  </r>
  <r>
    <n v="2400045294"/>
    <s v="Ches Bonnell"/>
    <x v="9"/>
    <x v="1"/>
    <x v="1"/>
    <x v="3"/>
    <x v="12"/>
    <x v="1"/>
    <d v="2024-06-25T00:00:00"/>
    <n v="1344"/>
    <n v="110"/>
    <n v="56"/>
    <s v="Cadbury"/>
    <s v="Bites"/>
    <s v="Large"/>
    <n v="6.3415999999999997"/>
    <n v="355.12959999999998"/>
    <n v="6"/>
    <x v="2"/>
    <n v="25"/>
    <x v="1"/>
  </r>
  <r>
    <n v="2400045295"/>
    <s v="Jehu Rudeforth"/>
    <x v="9"/>
    <x v="1"/>
    <x v="0"/>
    <x v="1"/>
    <x v="8"/>
    <x v="3"/>
    <d v="2024-06-25T00:00:00"/>
    <n v="5264"/>
    <n v="594"/>
    <n v="211"/>
    <s v="Caprice"/>
    <s v="Bars"/>
    <s v="Large"/>
    <n v="1.8652"/>
    <n v="393.55719999999997"/>
    <n v="6"/>
    <x v="2"/>
    <n v="25"/>
    <x v="1"/>
  </r>
  <r>
    <n v="2400045296"/>
    <s v="Ches Bonnell"/>
    <x v="10"/>
    <x v="1"/>
    <x v="0"/>
    <x v="1"/>
    <x v="17"/>
    <x v="3"/>
    <d v="2024-06-25T00:00:00"/>
    <n v="6748"/>
    <n v="57"/>
    <n v="450"/>
    <s v="Cartwright &amp; Butler"/>
    <s v="Bars"/>
    <s v="Large"/>
    <n v="1.5934999999999999"/>
    <n v="717.07499999999993"/>
    <n v="6"/>
    <x v="2"/>
    <n v="25"/>
    <x v="1"/>
  </r>
  <r>
    <n v="2400045297"/>
    <s v="Oby Sorrel"/>
    <x v="11"/>
    <x v="1"/>
    <x v="1"/>
    <x v="2"/>
    <x v="5"/>
    <x v="3"/>
    <d v="2024-06-25T00:00:00"/>
    <n v="2128"/>
    <n v="248"/>
    <n v="97"/>
    <s v="Cavendish"/>
    <s v="Bars"/>
    <s v="Small"/>
    <n v="0.69579999999999997"/>
    <n v="67.492599999999996"/>
    <n v="6"/>
    <x v="2"/>
    <n v="25"/>
    <x v="1"/>
  </r>
  <r>
    <n v="2400045298"/>
    <s v="Oby Sorrel"/>
    <x v="12"/>
    <x v="1"/>
    <x v="1"/>
    <x v="3"/>
    <x v="16"/>
    <x v="3"/>
    <d v="2024-06-25T00:00:00"/>
    <n v="7987"/>
    <n v="140"/>
    <n v="470"/>
    <s v="Chocodate"/>
    <s v="Bites"/>
    <s v="Small"/>
    <n v="11.4688"/>
    <n v="5390.3360000000002"/>
    <n v="6"/>
    <x v="2"/>
    <n v="25"/>
    <x v="1"/>
  </r>
  <r>
    <n v="2400045299"/>
    <s v="Gunar Cockshoot"/>
    <x v="12"/>
    <x v="1"/>
    <x v="1"/>
    <x v="2"/>
    <x v="15"/>
    <x v="3"/>
    <d v="2024-06-25T00:00:00"/>
    <n v="13601"/>
    <n v="78"/>
    <n v="567"/>
    <s v="Chupa Chups"/>
    <s v="Bites"/>
    <s v="Small"/>
    <n v="4.7065000000000001"/>
    <n v="2668.5855000000001"/>
    <n v="6"/>
    <x v="2"/>
    <n v="25"/>
    <x v="1"/>
  </r>
  <r>
    <n v="2400045300"/>
    <s v="Kaine Padly"/>
    <x v="13"/>
    <x v="1"/>
    <x v="1"/>
    <x v="3"/>
    <x v="20"/>
    <x v="5"/>
    <d v="2024-06-25T00:00:00"/>
    <n v="7154"/>
    <n v="162"/>
    <n v="398"/>
    <s v="Elvan"/>
    <s v="Bars"/>
    <s v="Large"/>
    <n v="13.3485"/>
    <n v="5312.7029999999995"/>
    <n v="6"/>
    <x v="2"/>
    <n v="25"/>
    <x v="1"/>
  </r>
  <r>
    <n v="2400045301"/>
    <s v="Dotty Strutley"/>
    <x v="14"/>
    <x v="1"/>
    <x v="0"/>
    <x v="0"/>
    <x v="12"/>
    <x v="5"/>
    <d v="2024-06-25T00:00:00"/>
    <n v="2583"/>
    <n v="353"/>
    <n v="93"/>
    <s v="Ferrero"/>
    <s v="Bites"/>
    <s v="Large"/>
    <n v="6.3415999999999997"/>
    <n v="589.76879999999994"/>
    <n v="6"/>
    <x v="2"/>
    <n v="25"/>
    <x v="1"/>
  </r>
  <r>
    <n v="2400045302"/>
    <s v="Rafaelita Blaksland"/>
    <x v="13"/>
    <x v="1"/>
    <x v="0"/>
    <x v="1"/>
    <x v="10"/>
    <x v="5"/>
    <d v="2024-06-25T00:00:00"/>
    <n v="532"/>
    <n v="324"/>
    <n v="67"/>
    <s v="Fisherman's Friend"/>
    <s v="Bars"/>
    <s v="Large"/>
    <n v="8.7870000000000008"/>
    <n v="588.72900000000004"/>
    <n v="6"/>
    <x v="2"/>
    <n v="25"/>
    <x v="1"/>
  </r>
  <r>
    <n v="2400045303"/>
    <s v="Rafaelita Blaksland"/>
    <x v="13"/>
    <x v="1"/>
    <x v="1"/>
    <x v="2"/>
    <x v="19"/>
    <x v="7"/>
    <d v="2024-06-25T00:00:00"/>
    <n v="2548"/>
    <n v="170"/>
    <n v="182"/>
    <s v="Galaxy"/>
    <s v="Bites"/>
    <s v="Small"/>
    <n v="8.2429000000000006"/>
    <n v="1500.2078000000001"/>
    <n v="6"/>
    <x v="2"/>
    <n v="25"/>
    <x v="1"/>
  </r>
  <r>
    <n v="2400045304"/>
    <s v="Dennison Crosswaite"/>
    <x v="14"/>
    <x v="1"/>
    <x v="1"/>
    <x v="3"/>
    <x v="6"/>
    <x v="7"/>
    <d v="2024-06-25T00:00:00"/>
    <n v="1092"/>
    <n v="394"/>
    <n v="36"/>
    <s v="Goldkenn"/>
    <s v="Other"/>
    <s v="Small"/>
    <n v="1.7625"/>
    <n v="63.449999999999996"/>
    <n v="6"/>
    <x v="2"/>
    <n v="25"/>
    <x v="1"/>
  </r>
  <r>
    <n v="2400045305"/>
    <s v="Gunar Cockshoot"/>
    <x v="13"/>
    <x v="1"/>
    <x v="1"/>
    <x v="2"/>
    <x v="19"/>
    <x v="7"/>
    <d v="2024-06-25T00:00:00"/>
    <n v="4011"/>
    <n v="351"/>
    <n v="287"/>
    <s v="Hershey's"/>
    <s v="Bites"/>
    <s v="Small"/>
    <n v="8.2429000000000006"/>
    <n v="2365.7123000000001"/>
    <n v="6"/>
    <x v="2"/>
    <n v="25"/>
    <x v="1"/>
  </r>
  <r>
    <n v="2400045306"/>
    <s v="Gigi Bohling"/>
    <x v="13"/>
    <x v="1"/>
    <x v="1"/>
    <x v="3"/>
    <x v="16"/>
    <x v="7"/>
    <d v="2024-06-25T00:00:00"/>
    <n v="3766"/>
    <n v="2"/>
    <n v="180"/>
    <s v="Jules Destrooper"/>
    <s v="Bites"/>
    <s v="Small"/>
    <n v="11.4688"/>
    <n v="2064.384"/>
    <n v="6"/>
    <x v="2"/>
    <n v="25"/>
    <x v="1"/>
  </r>
  <r>
    <n v="2400045307"/>
    <s v="Jehu Rudeforth"/>
    <x v="13"/>
    <x v="1"/>
    <x v="0"/>
    <x v="1"/>
    <x v="17"/>
    <x v="7"/>
    <d v="2024-06-25T00:00:00"/>
    <n v="6405"/>
    <n v="6"/>
    <n v="458"/>
    <s v="Kinder"/>
    <s v="Bars"/>
    <s v="Large"/>
    <n v="1.5934999999999999"/>
    <n v="729.82299999999998"/>
    <n v="6"/>
    <x v="2"/>
    <n v="25"/>
    <x v="1"/>
  </r>
  <r>
    <n v="2400045308"/>
    <s v="Roddy Speechley"/>
    <x v="13"/>
    <x v="1"/>
    <x v="0"/>
    <x v="1"/>
    <x v="9"/>
    <x v="7"/>
    <d v="2024-06-25T00:00:00"/>
    <n v="4487"/>
    <n v="201"/>
    <n v="321"/>
    <s v="Kit Kat"/>
    <s v="Bars"/>
    <s v="Large"/>
    <n v="2.2656000000000001"/>
    <n v="727.25760000000002"/>
    <n v="6"/>
    <x v="2"/>
    <n v="25"/>
    <x v="1"/>
  </r>
  <r>
    <n v="2400045309"/>
    <s v="Brien Boise"/>
    <x v="0"/>
    <x v="0"/>
    <x v="1"/>
    <x v="2"/>
    <x v="8"/>
    <x v="7"/>
    <d v="2024-06-25T00:00:00"/>
    <n v="5439"/>
    <n v="244"/>
    <n v="227"/>
    <s v="Leonidas"/>
    <s v="Bars"/>
    <s v="Large"/>
    <n v="1.8652"/>
    <n v="423.40039999999999"/>
    <n v="6"/>
    <x v="2"/>
    <n v="25"/>
    <x v="1"/>
  </r>
  <r>
    <n v="2400045310"/>
    <s v="Curtice Advani"/>
    <x v="0"/>
    <x v="1"/>
    <x v="1"/>
    <x v="3"/>
    <x v="7"/>
    <x v="6"/>
    <d v="2024-06-25T00:00:00"/>
    <n v="8603"/>
    <n v="47"/>
    <n v="297"/>
    <s v="Lindt"/>
    <s v="Bars"/>
    <s v="Small"/>
    <n v="0.89900000000000002"/>
    <n v="267.00299999999999"/>
    <n v="6"/>
    <x v="2"/>
    <n v="25"/>
    <x v="1"/>
  </r>
  <r>
    <n v="2400045311"/>
    <s v="Beverie Moffet"/>
    <x v="0"/>
    <x v="0"/>
    <x v="1"/>
    <x v="2"/>
    <x v="4"/>
    <x v="6"/>
    <d v="2024-06-25T00:00:00"/>
    <n v="6454"/>
    <n v="25"/>
    <n v="259"/>
    <s v="Loacker"/>
    <s v="Other"/>
    <s v="Small"/>
    <n v="7.8910999999999998"/>
    <n v="2043.7948999999999"/>
    <n v="6"/>
    <x v="2"/>
    <n v="25"/>
    <x v="1"/>
  </r>
  <r>
    <n v="2400045312"/>
    <s v="Andria Kimpton"/>
    <x v="0"/>
    <x v="1"/>
    <x v="1"/>
    <x v="3"/>
    <x v="12"/>
    <x v="6"/>
    <d v="2024-06-25T00:00:00"/>
    <n v="14966"/>
    <n v="79"/>
    <n v="483"/>
    <s v="Lotus Biscoff"/>
    <s v="Bites"/>
    <s v="Large"/>
    <n v="6.3415999999999997"/>
    <n v="3062.9928"/>
    <n v="6"/>
    <x v="2"/>
    <n v="25"/>
    <x v="1"/>
  </r>
  <r>
    <n v="2400045313"/>
    <s v="Kelci Walkden"/>
    <x v="0"/>
    <x v="1"/>
    <x v="0"/>
    <x v="0"/>
    <x v="15"/>
    <x v="0"/>
    <d v="2024-06-25T00:00:00"/>
    <n v="2044"/>
    <n v="188"/>
    <n v="86"/>
    <s v="M&amp;M's"/>
    <s v="Bites"/>
    <s v="Small"/>
    <n v="4.7065000000000001"/>
    <n v="404.75900000000001"/>
    <n v="6"/>
    <x v="2"/>
    <n v="25"/>
    <x v="1"/>
  </r>
  <r>
    <n v="2400045314"/>
    <s v="Madelene Upcott"/>
    <x v="1"/>
    <x v="1"/>
    <x v="0"/>
    <x v="1"/>
    <x v="4"/>
    <x v="1"/>
    <d v="2024-06-25T00:00:00"/>
    <n v="11186"/>
    <n v="2"/>
    <n v="350"/>
    <s v="Malteser"/>
    <s v="Other"/>
    <s v="Small"/>
    <n v="7.8910999999999998"/>
    <n v="2761.8849999999998"/>
    <n v="6"/>
    <x v="2"/>
    <n v="25"/>
    <x v="1"/>
  </r>
  <r>
    <n v="2400045315"/>
    <s v="Camilla Castle"/>
    <x v="2"/>
    <x v="1"/>
    <x v="1"/>
    <x v="2"/>
    <x v="19"/>
    <x v="2"/>
    <d v="2024-06-25T00:00:00"/>
    <n v="3906"/>
    <n v="347"/>
    <n v="489"/>
    <s v="Mars"/>
    <s v="Bites"/>
    <s v="Small"/>
    <n v="8.2429000000000006"/>
    <n v="4030.7781000000004"/>
    <n v="6"/>
    <x v="2"/>
    <n v="25"/>
    <x v="1"/>
  </r>
  <r>
    <n v="2400045316"/>
    <s v="Camilla Castle"/>
    <x v="3"/>
    <x v="1"/>
    <x v="1"/>
    <x v="3"/>
    <x v="3"/>
    <x v="3"/>
    <d v="2024-06-25T00:00:00"/>
    <n v="5705"/>
    <n v="58"/>
    <n v="519"/>
    <s v="McVitie’s"/>
    <s v="Bars"/>
    <s v="Small"/>
    <n v="6.0811000000000002"/>
    <n v="3156.0909000000001"/>
    <n v="6"/>
    <x v="2"/>
    <n v="25"/>
    <x v="1"/>
  </r>
  <r>
    <n v="2400045317"/>
    <s v="Oby Sorrel"/>
    <x v="4"/>
    <x v="1"/>
    <x v="1"/>
    <x v="2"/>
    <x v="9"/>
    <x v="4"/>
    <d v="2024-06-25T00:00:00"/>
    <n v="2674"/>
    <n v="333"/>
    <n v="149"/>
    <s v="Mentos"/>
    <s v="Bars"/>
    <s v="Large"/>
    <n v="2.2656000000000001"/>
    <n v="337.57440000000003"/>
    <n v="6"/>
    <x v="2"/>
    <n v="25"/>
    <x v="1"/>
  </r>
  <r>
    <n v="2400045318"/>
    <s v="Kaine Padly"/>
    <x v="4"/>
    <x v="1"/>
    <x v="1"/>
    <x v="3"/>
    <x v="20"/>
    <x v="5"/>
    <d v="2024-06-25T00:00:00"/>
    <n v="4221"/>
    <n v="2"/>
    <n v="184"/>
    <s v="Merci"/>
    <s v="Bars"/>
    <s v="Large"/>
    <n v="13.3485"/>
    <n v="2456.1239999999998"/>
    <n v="6"/>
    <x v="2"/>
    <n v="25"/>
    <x v="1"/>
  </r>
  <r>
    <n v="2400045319"/>
    <s v="Barr Faughny"/>
    <x v="5"/>
    <x v="0"/>
    <x v="0"/>
    <x v="1"/>
    <x v="11"/>
    <x v="6"/>
    <d v="2024-06-25T00:00:00"/>
    <n v="8988"/>
    <n v="112"/>
    <n v="450"/>
    <s v="Milka"/>
    <s v="Bites"/>
    <s v="Large"/>
    <n v="2.8195000000000001"/>
    <n v="1268.7750000000001"/>
    <n v="6"/>
    <x v="2"/>
    <n v="25"/>
    <x v="1"/>
  </r>
  <r>
    <n v="2400045320"/>
    <s v="Kaine Padly"/>
    <x v="5"/>
    <x v="1"/>
    <x v="0"/>
    <x v="1"/>
    <x v="7"/>
    <x v="7"/>
    <d v="2024-06-25T00:00:00"/>
    <n v="5355"/>
    <n v="114"/>
    <n v="185"/>
    <s v="Neuhaus"/>
    <s v="Bars"/>
    <s v="Small"/>
    <n v="0.89900000000000002"/>
    <n v="166.315"/>
    <n v="6"/>
    <x v="2"/>
    <n v="25"/>
    <x v="1"/>
  </r>
  <r>
    <n v="2400045321"/>
    <s v="Dennison Crosswaite"/>
    <x v="6"/>
    <x v="0"/>
    <x v="1"/>
    <x v="2"/>
    <x v="12"/>
    <x v="8"/>
    <d v="2024-06-25T00:00:00"/>
    <n v="2569"/>
    <n v="401"/>
    <n v="86"/>
    <s v="Nua"/>
    <s v="Bites"/>
    <s v="Large"/>
    <n v="6.3415999999999997"/>
    <n v="545.37760000000003"/>
    <n v="6"/>
    <x v="2"/>
    <n v="25"/>
    <x v="1"/>
  </r>
  <r>
    <n v="2400045322"/>
    <s v="Beverie Moffet"/>
    <x v="7"/>
    <x v="0"/>
    <x v="1"/>
    <x v="3"/>
    <x v="8"/>
    <x v="9"/>
    <d v="2024-06-25T00:00:00"/>
    <n v="1897"/>
    <n v="118"/>
    <n v="64"/>
    <s v="Nutella"/>
    <s v="Bars"/>
    <s v="Large"/>
    <n v="1.8652"/>
    <n v="119.3728"/>
    <n v="6"/>
    <x v="2"/>
    <n v="25"/>
    <x v="1"/>
  </r>
  <r>
    <n v="2400045323"/>
    <s v="Marney O'Breen"/>
    <x v="8"/>
    <x v="0"/>
    <x v="1"/>
    <x v="2"/>
    <x v="9"/>
    <x v="10"/>
    <d v="2024-06-25T00:00:00"/>
    <n v="1666"/>
    <n v="195"/>
    <n v="112"/>
    <s v="Orbit"/>
    <s v="Bars"/>
    <s v="Large"/>
    <n v="2.2656000000000001"/>
    <n v="253.74720000000002"/>
    <n v="6"/>
    <x v="2"/>
    <n v="25"/>
    <x v="1"/>
  </r>
  <r>
    <n v="2400045324"/>
    <s v="Madelene Upcott"/>
    <x v="6"/>
    <x v="1"/>
    <x v="1"/>
    <x v="3"/>
    <x v="19"/>
    <x v="4"/>
    <d v="2024-06-25T00:00:00"/>
    <n v="14182"/>
    <n v="56"/>
    <n v="1773"/>
    <s v="Oreo"/>
    <s v="Bites"/>
    <s v="Small"/>
    <n v="8.2429000000000006"/>
    <n v="14614.661700000001"/>
    <n v="6"/>
    <x v="2"/>
    <n v="25"/>
    <x v="1"/>
  </r>
  <r>
    <n v="2400045325"/>
    <s v="Wilone O'Kielt"/>
    <x v="7"/>
    <x v="1"/>
    <x v="0"/>
    <x v="0"/>
    <x v="9"/>
    <x v="4"/>
    <d v="2024-06-28T00:00:00"/>
    <n v="14798"/>
    <n v="260"/>
    <n v="740"/>
    <s v="Ray No Sugar"/>
    <s v="Bars"/>
    <s v="Large"/>
    <n v="2.2656000000000001"/>
    <n v="1676.5440000000001"/>
    <n v="6"/>
    <x v="2"/>
    <n v="28"/>
    <x v="4"/>
  </r>
  <r>
    <n v="2400045326"/>
    <s v="Madelene Upcott"/>
    <x v="8"/>
    <x v="1"/>
    <x v="0"/>
    <x v="1"/>
    <x v="4"/>
    <x v="4"/>
    <d v="2024-06-28T00:00:00"/>
    <n v="819"/>
    <n v="277"/>
    <n v="28"/>
    <s v="Reese's"/>
    <s v="Other"/>
    <s v="Small"/>
    <n v="7.8910999999999998"/>
    <n v="220.95079999999999"/>
    <n v="6"/>
    <x v="2"/>
    <n v="28"/>
    <x v="4"/>
  </r>
  <r>
    <n v="2400045327"/>
    <s v="Andria Kimpton"/>
    <x v="9"/>
    <x v="0"/>
    <x v="1"/>
    <x v="2"/>
    <x v="0"/>
    <x v="8"/>
    <d v="2024-06-28T00:00:00"/>
    <n v="7252"/>
    <n v="5"/>
    <n v="363"/>
    <s v="Rhine Valley"/>
    <s v="Bars"/>
    <s v="Large"/>
    <n v="6.0983000000000001"/>
    <n v="2213.6829000000002"/>
    <n v="6"/>
    <x v="2"/>
    <n v="28"/>
    <x v="4"/>
  </r>
  <r>
    <n v="2400045328"/>
    <s v="Jehu Rudeforth"/>
    <x v="9"/>
    <x v="1"/>
    <x v="1"/>
    <x v="3"/>
    <x v="11"/>
    <x v="8"/>
    <d v="2024-06-28T00:00:00"/>
    <n v="3332"/>
    <n v="13"/>
    <n v="159"/>
    <s v="RiteBite"/>
    <s v="Bites"/>
    <s v="Large"/>
    <n v="2.8195000000000001"/>
    <n v="448.3005"/>
    <n v="6"/>
    <x v="2"/>
    <n v="28"/>
    <x v="4"/>
  </r>
  <r>
    <n v="2400045329"/>
    <s v="Gunar Cockshoot"/>
    <x v="9"/>
    <x v="0"/>
    <x v="1"/>
    <x v="2"/>
    <x v="2"/>
    <x v="8"/>
    <d v="2024-06-28T00:00:00"/>
    <n v="7525"/>
    <n v="60"/>
    <n v="397"/>
    <s v="Siafa Dates"/>
    <s v="Bars"/>
    <s v="Large"/>
    <n v="4.6592000000000002"/>
    <n v="1849.7024000000001"/>
    <n v="6"/>
    <x v="2"/>
    <n v="28"/>
    <x v="4"/>
  </r>
  <r>
    <n v="2400045330"/>
    <s v="Rafaelita Blaksland"/>
    <x v="9"/>
    <x v="1"/>
    <x v="1"/>
    <x v="3"/>
    <x v="14"/>
    <x v="8"/>
    <d v="2024-06-28T00:00:00"/>
    <n v="4893"/>
    <n v="218"/>
    <n v="164"/>
    <s v="Snickers"/>
    <s v="Other"/>
    <s v="Large"/>
    <n v="2.4773999999999998"/>
    <n v="406.29359999999997"/>
    <n v="6"/>
    <x v="2"/>
    <n v="28"/>
    <x v="4"/>
  </r>
  <r>
    <n v="2400045331"/>
    <s v="Karlen McCaffrey"/>
    <x v="9"/>
    <x v="0"/>
    <x v="0"/>
    <x v="1"/>
    <x v="15"/>
    <x v="8"/>
    <d v="2024-06-28T00:00:00"/>
    <n v="3444"/>
    <n v="116"/>
    <n v="133"/>
    <s v="St Michel"/>
    <s v="Bites"/>
    <s v="Small"/>
    <n v="4.7065000000000001"/>
    <n v="625.96450000000004"/>
    <n v="6"/>
    <x v="2"/>
    <n v="28"/>
    <x v="4"/>
  </r>
  <r>
    <n v="2400045332"/>
    <s v="Jan Morforth"/>
    <x v="9"/>
    <x v="0"/>
    <x v="0"/>
    <x v="1"/>
    <x v="8"/>
    <x v="8"/>
    <d v="2024-06-28T00:00:00"/>
    <n v="2156"/>
    <n v="34"/>
    <n v="87"/>
    <s v="The Whole Truth"/>
    <s v="Bars"/>
    <s v="Large"/>
    <n v="1.8652"/>
    <n v="162.2724"/>
    <n v="6"/>
    <x v="2"/>
    <n v="28"/>
    <x v="4"/>
  </r>
  <r>
    <n v="2400045333"/>
    <s v="Gigi Bohling"/>
    <x v="9"/>
    <x v="0"/>
    <x v="1"/>
    <x v="2"/>
    <x v="19"/>
    <x v="8"/>
    <d v="2024-06-28T00:00:00"/>
    <n v="1596"/>
    <n v="176"/>
    <n v="200"/>
    <s v="Toblerone"/>
    <s v="Bites"/>
    <s v="Small"/>
    <n v="8.2429000000000006"/>
    <n v="1648.5800000000002"/>
    <n v="6"/>
    <x v="2"/>
    <n v="28"/>
    <x v="4"/>
  </r>
  <r>
    <n v="2400045334"/>
    <s v="Andria Kimpton"/>
    <x v="9"/>
    <x v="1"/>
    <x v="1"/>
    <x v="3"/>
    <x v="9"/>
    <x v="8"/>
    <d v="2024-06-28T00:00:00"/>
    <n v="8834"/>
    <n v="149"/>
    <n v="631"/>
    <s v="Toffifee"/>
    <s v="Bars"/>
    <s v="Large"/>
    <n v="2.2656000000000001"/>
    <n v="1429.5935999999999"/>
    <n v="6"/>
    <x v="2"/>
    <n v="28"/>
    <x v="4"/>
  </r>
  <r>
    <n v="2400045335"/>
    <s v="Roddy Speechley"/>
    <x v="9"/>
    <x v="0"/>
    <x v="1"/>
    <x v="2"/>
    <x v="17"/>
    <x v="8"/>
    <d v="2024-06-28T00:00:00"/>
    <n v="3948"/>
    <n v="172"/>
    <n v="329"/>
    <s v="Truva"/>
    <s v="Bars"/>
    <s v="Large"/>
    <n v="1.5934999999999999"/>
    <n v="524.26149999999996"/>
    <n v="6"/>
    <x v="2"/>
    <n v="28"/>
    <x v="4"/>
  </r>
  <r>
    <n v="2400045336"/>
    <s v="Husein Augar"/>
    <x v="9"/>
    <x v="1"/>
    <x v="1"/>
    <x v="3"/>
    <x v="3"/>
    <x v="2"/>
    <d v="2024-06-28T00:00:00"/>
    <n v="3605"/>
    <n v="172"/>
    <n v="241"/>
    <s v="Twix"/>
    <s v="Bars"/>
    <s v="Small"/>
    <n v="6.0811000000000002"/>
    <n v="1465.5451"/>
    <n v="6"/>
    <x v="2"/>
    <n v="28"/>
    <x v="4"/>
  </r>
  <r>
    <n v="2400045337"/>
    <s v="Van Tuxwell"/>
    <x v="9"/>
    <x v="0"/>
    <x v="0"/>
    <x v="0"/>
    <x v="9"/>
    <x v="2"/>
    <d v="2024-06-28T00:00:00"/>
    <n v="1876"/>
    <n v="193"/>
    <n v="118"/>
    <s v="Valrhona"/>
    <s v="Bars"/>
    <s v="Large"/>
    <n v="2.2656000000000001"/>
    <n v="267.3408"/>
    <n v="6"/>
    <x v="2"/>
    <n v="28"/>
    <x v="4"/>
  </r>
  <r>
    <n v="2400045338"/>
    <s v="Beverie Moffet"/>
    <x v="9"/>
    <x v="0"/>
    <x v="0"/>
    <x v="1"/>
    <x v="12"/>
    <x v="2"/>
    <d v="2024-06-28T00:00:00"/>
    <n v="1302"/>
    <n v="19"/>
    <n v="45"/>
    <s v="Venchi"/>
    <s v="Bites"/>
    <s v="Large"/>
    <n v="6.3415999999999997"/>
    <n v="285.37199999999996"/>
    <n v="6"/>
    <x v="2"/>
    <n v="28"/>
    <x v="4"/>
  </r>
  <r>
    <n v="2400045339"/>
    <s v="Madelene Upcott"/>
    <x v="9"/>
    <x v="0"/>
    <x v="1"/>
    <x v="2"/>
    <x v="12"/>
    <x v="2"/>
    <d v="2024-06-28T00:00:00"/>
    <n v="616"/>
    <n v="3"/>
    <n v="21"/>
    <s v="Villars"/>
    <s v="Bites"/>
    <s v="Large"/>
    <n v="6.3415999999999997"/>
    <n v="133.17359999999999"/>
    <n v="6"/>
    <x v="2"/>
    <n v="28"/>
    <x v="4"/>
  </r>
  <r>
    <n v="2400045340"/>
    <s v="Jan Morforth"/>
    <x v="9"/>
    <x v="1"/>
    <x v="1"/>
    <x v="3"/>
    <x v="7"/>
    <x v="2"/>
    <d v="2024-06-28T00:00:00"/>
    <n v="4935"/>
    <n v="141"/>
    <n v="183"/>
    <s v="Wedel"/>
    <s v="Bars"/>
    <s v="Small"/>
    <n v="0.89900000000000002"/>
    <n v="164.517"/>
    <n v="6"/>
    <x v="2"/>
    <n v="28"/>
    <x v="4"/>
  </r>
  <r>
    <n v="2400045341"/>
    <s v="Madelene Upcott"/>
    <x v="9"/>
    <x v="1"/>
    <x v="1"/>
    <x v="2"/>
    <x v="5"/>
    <x v="2"/>
    <d v="2024-06-28T00:00:00"/>
    <n v="5887"/>
    <n v="51"/>
    <n v="310"/>
    <s v="Werther's Original"/>
    <s v="Bars"/>
    <s v="Small"/>
    <n v="0.69579999999999997"/>
    <n v="215.69799999999998"/>
    <n v="6"/>
    <x v="2"/>
    <n v="28"/>
    <x v="4"/>
  </r>
  <r>
    <n v="2400045342"/>
    <s v="Gigi Bohling"/>
    <x v="9"/>
    <x v="1"/>
    <x v="1"/>
    <x v="3"/>
    <x v="19"/>
    <x v="2"/>
    <d v="2024-06-28T00:00:00"/>
    <n v="1785"/>
    <n v="181"/>
    <n v="149"/>
    <s v="Whittakers"/>
    <s v="Bites"/>
    <s v="Small"/>
    <n v="8.2429000000000006"/>
    <n v="1228.1921"/>
    <n v="6"/>
    <x v="2"/>
    <n v="28"/>
    <x v="4"/>
  </r>
  <r>
    <n v="2400045343"/>
    <s v="Marney O'Breen"/>
    <x v="9"/>
    <x v="1"/>
    <x v="0"/>
    <x v="1"/>
    <x v="11"/>
    <x v="2"/>
    <d v="2024-06-28T00:00:00"/>
    <n v="4816"/>
    <n v="153"/>
    <n v="322"/>
    <s v="Wrigley's"/>
    <s v="Bites"/>
    <s v="Large"/>
    <n v="2.8195000000000001"/>
    <n v="907.87900000000002"/>
    <n v="6"/>
    <x v="2"/>
    <n v="28"/>
    <x v="4"/>
  </r>
  <r>
    <n v="2400045344"/>
    <s v="Rafaelita Blaksland"/>
    <x v="9"/>
    <x v="1"/>
    <x v="0"/>
    <x v="1"/>
    <x v="9"/>
    <x v="2"/>
    <d v="2024-06-28T00:00:00"/>
    <n v="504"/>
    <n v="266"/>
    <n v="24"/>
    <s v="After Eight"/>
    <s v="Bars"/>
    <s v="Large"/>
    <n v="2.2656000000000001"/>
    <n v="54.374400000000001"/>
    <n v="6"/>
    <x v="2"/>
    <n v="28"/>
    <x v="4"/>
  </r>
  <r>
    <n v="2400045345"/>
    <s v="Madelene Upcott"/>
    <x v="9"/>
    <x v="1"/>
    <x v="1"/>
    <x v="2"/>
    <x v="6"/>
    <x v="0"/>
    <d v="2024-06-28T00:00:00"/>
    <n v="973"/>
    <n v="258"/>
    <n v="39"/>
    <s v="Angelina"/>
    <s v="Other"/>
    <s v="Small"/>
    <n v="1.7625"/>
    <n v="68.737499999999997"/>
    <n v="6"/>
    <x v="2"/>
    <n v="28"/>
    <x v="4"/>
  </r>
  <r>
    <n v="2400045346"/>
    <s v="Madelene Upcott"/>
    <x v="10"/>
    <x v="1"/>
    <x v="1"/>
    <x v="3"/>
    <x v="7"/>
    <x v="0"/>
    <d v="2024-06-28T00:00:00"/>
    <n v="8330"/>
    <n v="320"/>
    <n v="379"/>
    <s v="Anthon Berg"/>
    <s v="Bars"/>
    <s v="Small"/>
    <n v="0.89900000000000002"/>
    <n v="340.721"/>
    <n v="6"/>
    <x v="2"/>
    <n v="28"/>
    <x v="4"/>
  </r>
  <r>
    <n v="2400045347"/>
    <s v="Kaine Padly"/>
    <x v="11"/>
    <x v="1"/>
    <x v="1"/>
    <x v="2"/>
    <x v="8"/>
    <x v="0"/>
    <d v="2024-06-28T00:00:00"/>
    <n v="5502"/>
    <n v="18"/>
    <n v="240"/>
    <s v="Bounty"/>
    <s v="Bars"/>
    <s v="Large"/>
    <n v="1.8652"/>
    <n v="447.64799999999997"/>
    <n v="6"/>
    <x v="2"/>
    <n v="28"/>
    <x v="4"/>
  </r>
  <r>
    <n v="2400045348"/>
    <s v="Wilone O'Kielt"/>
    <x v="12"/>
    <x v="1"/>
    <x v="1"/>
    <x v="3"/>
    <x v="7"/>
    <x v="0"/>
    <d v="2024-06-28T00:00:00"/>
    <n v="6202"/>
    <n v="75"/>
    <n v="222"/>
    <s v="Butlers"/>
    <s v="Bars"/>
    <s v="Small"/>
    <n v="0.89900000000000002"/>
    <n v="199.578"/>
    <n v="6"/>
    <x v="2"/>
    <n v="28"/>
    <x v="4"/>
  </r>
  <r>
    <n v="2400045349"/>
    <s v="Beverie Moffet"/>
    <x v="12"/>
    <x v="1"/>
    <x v="0"/>
    <x v="0"/>
    <x v="4"/>
    <x v="0"/>
    <d v="2024-06-28T00:00:00"/>
    <n v="6118"/>
    <n v="129"/>
    <n v="236"/>
    <s v="Cadbury"/>
    <s v="Other"/>
    <s v="Small"/>
    <n v="7.8910999999999998"/>
    <n v="1862.2996000000001"/>
    <n v="6"/>
    <x v="2"/>
    <n v="28"/>
    <x v="4"/>
  </r>
  <r>
    <n v="2400045350"/>
    <s v="Brien Boise"/>
    <x v="13"/>
    <x v="1"/>
    <x v="0"/>
    <x v="1"/>
    <x v="11"/>
    <x v="0"/>
    <d v="2024-06-28T00:00:00"/>
    <n v="1771"/>
    <n v="255"/>
    <n v="111"/>
    <s v="Caprice"/>
    <s v="Bites"/>
    <s v="Large"/>
    <n v="2.8195000000000001"/>
    <n v="312.96449999999999"/>
    <n v="6"/>
    <x v="2"/>
    <n v="28"/>
    <x v="4"/>
  </r>
  <r>
    <n v="2400045351"/>
    <s v="Jehu Rudeforth"/>
    <x v="14"/>
    <x v="1"/>
    <x v="1"/>
    <x v="2"/>
    <x v="3"/>
    <x v="0"/>
    <d v="2024-06-28T00:00:00"/>
    <n v="4494"/>
    <n v="297"/>
    <n v="300"/>
    <s v="Cartwright &amp; Butler"/>
    <s v="Bars"/>
    <s v="Small"/>
    <n v="6.0811000000000002"/>
    <n v="1824.3300000000002"/>
    <n v="6"/>
    <x v="2"/>
    <n v="28"/>
    <x v="4"/>
  </r>
  <r>
    <n v="2400045352"/>
    <s v="Wilone O'Kielt"/>
    <x v="13"/>
    <x v="1"/>
    <x v="1"/>
    <x v="3"/>
    <x v="16"/>
    <x v="0"/>
    <d v="2024-06-28T00:00:00"/>
    <n v="1057"/>
    <n v="226"/>
    <n v="76"/>
    <s v="Cavendish"/>
    <s v="Bites"/>
    <s v="Small"/>
    <n v="11.4688"/>
    <n v="871.62879999999996"/>
    <n v="6"/>
    <x v="2"/>
    <n v="28"/>
    <x v="4"/>
  </r>
  <r>
    <n v="2400045353"/>
    <s v="Ches Bonnell"/>
    <x v="13"/>
    <x v="1"/>
    <x v="1"/>
    <x v="2"/>
    <x v="1"/>
    <x v="0"/>
    <d v="2024-06-28T00:00:00"/>
    <n v="13286"/>
    <n v="55"/>
    <n v="1477"/>
    <s v="Chocodate"/>
    <s v="Other"/>
    <s v="Small"/>
    <n v="0.24049999999999999"/>
    <n v="355.21850000000001"/>
    <n v="6"/>
    <x v="2"/>
    <n v="28"/>
    <x v="4"/>
  </r>
  <r>
    <n v="2400045354"/>
    <s v="Kelci Walkden"/>
    <x v="14"/>
    <x v="1"/>
    <x v="1"/>
    <x v="3"/>
    <x v="8"/>
    <x v="1"/>
    <d v="2024-06-28T00:00:00"/>
    <n v="4760"/>
    <n v="249"/>
    <n v="154"/>
    <s v="Chupa Chups"/>
    <s v="Bars"/>
    <s v="Large"/>
    <n v="1.8652"/>
    <n v="287.24079999999998"/>
    <n v="6"/>
    <x v="2"/>
    <n v="28"/>
    <x v="4"/>
  </r>
  <r>
    <n v="2400045355"/>
    <s v="Jehu Rudeforth"/>
    <x v="13"/>
    <x v="1"/>
    <x v="0"/>
    <x v="1"/>
    <x v="18"/>
    <x v="1"/>
    <d v="2024-06-28T00:00:00"/>
    <n v="3010"/>
    <n v="372"/>
    <n v="377"/>
    <s v="Elvan"/>
    <s v="Bites"/>
    <s v="Large"/>
    <n v="2.8"/>
    <n v="1055.5999999999999"/>
    <n v="6"/>
    <x v="2"/>
    <n v="28"/>
    <x v="4"/>
  </r>
  <r>
    <n v="2400045356"/>
    <s v="Kelci Walkden"/>
    <x v="13"/>
    <x v="1"/>
    <x v="0"/>
    <x v="1"/>
    <x v="8"/>
    <x v="1"/>
    <d v="2024-06-28T00:00:00"/>
    <n v="7448"/>
    <n v="183"/>
    <n v="266"/>
    <s v="Ferrero"/>
    <s v="Bars"/>
    <s v="Large"/>
    <n v="1.8652"/>
    <n v="496.14319999999998"/>
    <n v="6"/>
    <x v="2"/>
    <n v="28"/>
    <x v="4"/>
  </r>
  <r>
    <n v="2400045357"/>
    <s v="Ches Bonnell"/>
    <x v="13"/>
    <x v="1"/>
    <x v="1"/>
    <x v="2"/>
    <x v="4"/>
    <x v="1"/>
    <d v="2024-06-28T00:00:00"/>
    <n v="1617"/>
    <n v="57"/>
    <n v="49"/>
    <s v="Fisherman's Friend"/>
    <s v="Other"/>
    <s v="Small"/>
    <n v="7.8910999999999998"/>
    <n v="386.66390000000001"/>
    <n v="6"/>
    <x v="2"/>
    <n v="28"/>
    <x v="4"/>
  </r>
  <r>
    <n v="2400045358"/>
    <s v="Beverie Moffet"/>
    <x v="13"/>
    <x v="1"/>
    <x v="1"/>
    <x v="3"/>
    <x v="14"/>
    <x v="1"/>
    <d v="2024-06-28T00:00:00"/>
    <n v="840"/>
    <n v="2"/>
    <n v="35"/>
    <s v="Galaxy"/>
    <s v="Other"/>
    <s v="Large"/>
    <n v="2.4773999999999998"/>
    <n v="86.708999999999989"/>
    <n v="6"/>
    <x v="2"/>
    <n v="28"/>
    <x v="4"/>
  </r>
  <r>
    <n v="2400045359"/>
    <s v="Ches Bonnell"/>
    <x v="0"/>
    <x v="0"/>
    <x v="1"/>
    <x v="2"/>
    <x v="20"/>
    <x v="1"/>
    <d v="2024-06-28T00:00:00"/>
    <n v="7042"/>
    <n v="294"/>
    <n v="441"/>
    <s v="Goldkenn"/>
    <s v="Bars"/>
    <s v="Large"/>
    <n v="13.3485"/>
    <n v="5886.6885000000002"/>
    <n v="6"/>
    <x v="2"/>
    <n v="28"/>
    <x v="4"/>
  </r>
  <r>
    <n v="2400045360"/>
    <s v="Barr Faughny"/>
    <x v="0"/>
    <x v="1"/>
    <x v="1"/>
    <x v="3"/>
    <x v="2"/>
    <x v="1"/>
    <d v="2024-06-28T00:00:00"/>
    <n v="9247"/>
    <n v="527"/>
    <n v="487"/>
    <s v="Hershey's"/>
    <s v="Bars"/>
    <s v="Large"/>
    <n v="4.6592000000000002"/>
    <n v="2269.0304000000001"/>
    <n v="6"/>
    <x v="2"/>
    <n v="28"/>
    <x v="4"/>
  </r>
  <r>
    <n v="2400045361"/>
    <s v="Gunar Cockshoot"/>
    <x v="0"/>
    <x v="0"/>
    <x v="0"/>
    <x v="0"/>
    <x v="8"/>
    <x v="1"/>
    <d v="2024-06-28T00:00:00"/>
    <n v="1799"/>
    <n v="76"/>
    <n v="60"/>
    <s v="Jules Destrooper"/>
    <s v="Bars"/>
    <s v="Large"/>
    <n v="1.8652"/>
    <n v="111.91199999999999"/>
    <n v="6"/>
    <x v="2"/>
    <n v="28"/>
    <x v="4"/>
  </r>
  <r>
    <n v="2400045362"/>
    <s v="Husein Augar"/>
    <x v="0"/>
    <x v="1"/>
    <x v="0"/>
    <x v="1"/>
    <x v="17"/>
    <x v="1"/>
    <d v="2024-06-28T00:00:00"/>
    <n v="644"/>
    <n v="135"/>
    <n v="38"/>
    <s v="Kinder"/>
    <s v="Bars"/>
    <s v="Large"/>
    <n v="1.5934999999999999"/>
    <n v="60.552999999999997"/>
    <n v="6"/>
    <x v="2"/>
    <n v="28"/>
    <x v="4"/>
  </r>
  <r>
    <n v="2400045363"/>
    <s v="Husein Augar"/>
    <x v="0"/>
    <x v="1"/>
    <x v="1"/>
    <x v="2"/>
    <x v="18"/>
    <x v="3"/>
    <d v="2024-06-28T00:00:00"/>
    <n v="11172"/>
    <n v="109"/>
    <n v="1397"/>
    <s v="Kit Kat"/>
    <s v="Bites"/>
    <s v="Large"/>
    <n v="2.8"/>
    <n v="3911.6"/>
    <n v="6"/>
    <x v="2"/>
    <n v="28"/>
    <x v="4"/>
  </r>
  <r>
    <n v="2400045364"/>
    <s v="Husein Augar"/>
    <x v="1"/>
    <x v="1"/>
    <x v="1"/>
    <x v="3"/>
    <x v="19"/>
    <x v="3"/>
    <d v="2024-06-28T00:00:00"/>
    <n v="9191"/>
    <n v="240"/>
    <n v="766"/>
    <s v="Leonidas"/>
    <s v="Bites"/>
    <s v="Small"/>
    <n v="8.2429000000000006"/>
    <n v="6314.0614000000005"/>
    <n v="6"/>
    <x v="2"/>
    <n v="28"/>
    <x v="4"/>
  </r>
  <r>
    <n v="2400045365"/>
    <s v="Roddy Speechley"/>
    <x v="2"/>
    <x v="1"/>
    <x v="1"/>
    <x v="2"/>
    <x v="16"/>
    <x v="3"/>
    <d v="2024-06-28T00:00:00"/>
    <n v="14889"/>
    <n v="132"/>
    <n v="828"/>
    <s v="Lindt"/>
    <s v="Bites"/>
    <s v="Small"/>
    <n v="11.4688"/>
    <n v="9496.1664000000001"/>
    <n v="6"/>
    <x v="2"/>
    <n v="28"/>
    <x v="4"/>
  </r>
  <r>
    <n v="2400045366"/>
    <s v="Marney O'Breen"/>
    <x v="3"/>
    <x v="1"/>
    <x v="1"/>
    <x v="3"/>
    <x v="4"/>
    <x v="3"/>
    <d v="2024-06-28T00:00:00"/>
    <n v="5670"/>
    <n v="57"/>
    <n v="189"/>
    <s v="Loacker"/>
    <s v="Other"/>
    <s v="Small"/>
    <n v="7.8910999999999998"/>
    <n v="1491.4178999999999"/>
    <n v="6"/>
    <x v="2"/>
    <n v="28"/>
    <x v="4"/>
  </r>
  <r>
    <n v="2400045367"/>
    <s v="Roddy Speechley"/>
    <x v="4"/>
    <x v="1"/>
    <x v="0"/>
    <x v="1"/>
    <x v="10"/>
    <x v="3"/>
    <d v="2024-06-28T00:00:00"/>
    <n v="693"/>
    <n v="3"/>
    <n v="58"/>
    <s v="Lotus Biscoff"/>
    <s v="Bars"/>
    <s v="Large"/>
    <n v="8.7870000000000008"/>
    <n v="509.64600000000007"/>
    <n v="6"/>
    <x v="2"/>
    <n v="28"/>
    <x v="4"/>
  </r>
  <r>
    <n v="2400045368"/>
    <s v="Van Tuxwell"/>
    <x v="4"/>
    <x v="1"/>
    <x v="0"/>
    <x v="1"/>
    <x v="7"/>
    <x v="5"/>
    <d v="2024-06-28T00:00:00"/>
    <n v="12642"/>
    <n v="19"/>
    <n v="575"/>
    <s v="M&amp;M's"/>
    <s v="Bars"/>
    <s v="Small"/>
    <n v="0.89900000000000002"/>
    <n v="516.92500000000007"/>
    <n v="6"/>
    <x v="2"/>
    <n v="28"/>
    <x v="4"/>
  </r>
  <r>
    <n v="2400045369"/>
    <s v="Madelene Upcott"/>
    <x v="5"/>
    <x v="0"/>
    <x v="1"/>
    <x v="2"/>
    <x v="14"/>
    <x v="5"/>
    <d v="2024-06-28T00:00:00"/>
    <n v="8414"/>
    <n v="257"/>
    <n v="312"/>
    <s v="Malteser"/>
    <s v="Other"/>
    <s v="Large"/>
    <n v="2.4773999999999998"/>
    <n v="772.94879999999989"/>
    <n v="6"/>
    <x v="2"/>
    <n v="28"/>
    <x v="4"/>
  </r>
  <r>
    <n v="2400045370"/>
    <s v="Dotty Strutley"/>
    <x v="5"/>
    <x v="1"/>
    <x v="1"/>
    <x v="3"/>
    <x v="10"/>
    <x v="5"/>
    <d v="2024-06-28T00:00:00"/>
    <n v="15162"/>
    <n v="2"/>
    <n v="1896"/>
    <s v="Mars"/>
    <s v="Bars"/>
    <s v="Large"/>
    <n v="8.7870000000000008"/>
    <n v="16660.152000000002"/>
    <n v="6"/>
    <x v="2"/>
    <n v="28"/>
    <x v="4"/>
  </r>
  <r>
    <n v="2400045371"/>
    <s v="Andria Kimpton"/>
    <x v="6"/>
    <x v="0"/>
    <x v="1"/>
    <x v="2"/>
    <x v="1"/>
    <x v="7"/>
    <d v="2024-06-28T00:00:00"/>
    <n v="9135"/>
    <n v="35"/>
    <n v="762"/>
    <s v="McVitie’s"/>
    <s v="Other"/>
    <s v="Small"/>
    <n v="0.24049999999999999"/>
    <n v="183.261"/>
    <n v="6"/>
    <x v="2"/>
    <n v="28"/>
    <x v="4"/>
  </r>
  <r>
    <n v="2400045372"/>
    <s v="Camilla Castle"/>
    <x v="7"/>
    <x v="0"/>
    <x v="1"/>
    <x v="3"/>
    <x v="14"/>
    <x v="7"/>
    <d v="2024-06-28T00:00:00"/>
    <n v="4375"/>
    <n v="90"/>
    <n v="146"/>
    <s v="Mentos"/>
    <s v="Other"/>
    <s v="Large"/>
    <n v="2.4773999999999998"/>
    <n v="361.7004"/>
    <n v="6"/>
    <x v="2"/>
    <n v="28"/>
    <x v="4"/>
  </r>
  <r>
    <n v="2400045373"/>
    <s v="Dotty Strutley"/>
    <x v="8"/>
    <x v="0"/>
    <x v="0"/>
    <x v="0"/>
    <x v="2"/>
    <x v="7"/>
    <d v="2024-06-28T00:00:00"/>
    <n v="3493"/>
    <n v="7"/>
    <n v="146"/>
    <s v="Merci"/>
    <s v="Bars"/>
    <s v="Large"/>
    <n v="4.6592000000000002"/>
    <n v="680.2432"/>
    <n v="6"/>
    <x v="2"/>
    <n v="28"/>
    <x v="4"/>
  </r>
  <r>
    <n v="2400045374"/>
    <s v="Marney O'Breen"/>
    <x v="6"/>
    <x v="1"/>
    <x v="0"/>
    <x v="1"/>
    <x v="20"/>
    <x v="7"/>
    <d v="2024-06-28T00:00:00"/>
    <n v="3157"/>
    <n v="47"/>
    <n v="186"/>
    <s v="Milka"/>
    <s v="Bars"/>
    <s v="Large"/>
    <n v="13.3485"/>
    <n v="2482.8209999999999"/>
    <n v="6"/>
    <x v="2"/>
    <n v="28"/>
    <x v="4"/>
  </r>
  <r>
    <n v="2400045375"/>
    <s v="Camilla Castle"/>
    <x v="7"/>
    <x v="1"/>
    <x v="1"/>
    <x v="2"/>
    <x v="4"/>
    <x v="7"/>
    <d v="2024-06-28T00:00:00"/>
    <n v="9884"/>
    <n v="163"/>
    <n v="300"/>
    <s v="Neuhaus"/>
    <s v="Other"/>
    <s v="Small"/>
    <n v="7.8910999999999998"/>
    <n v="2367.33"/>
    <n v="6"/>
    <x v="2"/>
    <n v="28"/>
    <x v="4"/>
  </r>
  <r>
    <n v="2400045376"/>
    <s v="Van Tuxwell"/>
    <x v="8"/>
    <x v="1"/>
    <x v="1"/>
    <x v="3"/>
    <x v="16"/>
    <x v="7"/>
    <d v="2024-06-28T00:00:00"/>
    <n v="8029"/>
    <n v="35"/>
    <n v="473"/>
    <s v="Nua"/>
    <s v="Bites"/>
    <s v="Small"/>
    <n v="11.4688"/>
    <n v="5424.7424000000001"/>
    <n v="6"/>
    <x v="2"/>
    <n v="28"/>
    <x v="4"/>
  </r>
  <r>
    <n v="2400045377"/>
    <s v="Ches Bonnell"/>
    <x v="9"/>
    <x v="0"/>
    <x v="1"/>
    <x v="2"/>
    <x v="13"/>
    <x v="7"/>
    <d v="2024-06-28T00:00:00"/>
    <n v="2002"/>
    <n v="96"/>
    <n v="72"/>
    <s v="Nutella"/>
    <s v="Bites"/>
    <s v="Large"/>
    <n v="9.2086000000000006"/>
    <n v="663.01920000000007"/>
    <n v="6"/>
    <x v="2"/>
    <n v="28"/>
    <x v="4"/>
  </r>
  <r>
    <n v="2400045378"/>
    <s v="Husein Augar"/>
    <x v="9"/>
    <x v="1"/>
    <x v="1"/>
    <x v="3"/>
    <x v="11"/>
    <x v="6"/>
    <d v="2024-06-28T00:00:00"/>
    <n v="8589"/>
    <n v="54"/>
    <n v="537"/>
    <s v="Orbit"/>
    <s v="Bites"/>
    <s v="Large"/>
    <n v="2.8195000000000001"/>
    <n v="1514.0715"/>
    <n v="6"/>
    <x v="2"/>
    <n v="28"/>
    <x v="4"/>
  </r>
  <r>
    <n v="2400045379"/>
    <s v="Barr Faughny"/>
    <x v="9"/>
    <x v="0"/>
    <x v="0"/>
    <x v="1"/>
    <x v="9"/>
    <x v="6"/>
    <d v="2024-06-28T00:00:00"/>
    <n v="1554"/>
    <n v="49"/>
    <n v="120"/>
    <s v="Oreo"/>
    <s v="Bars"/>
    <s v="Large"/>
    <n v="2.2656000000000001"/>
    <n v="271.87200000000001"/>
    <n v="6"/>
    <x v="2"/>
    <n v="28"/>
    <x v="4"/>
  </r>
  <r>
    <n v="2400045380"/>
    <s v="Oby Sorrel"/>
    <x v="9"/>
    <x v="1"/>
    <x v="0"/>
    <x v="1"/>
    <x v="18"/>
    <x v="6"/>
    <d v="2024-06-28T00:00:00"/>
    <n v="8792"/>
    <n v="378"/>
    <n v="677"/>
    <s v="Ray No Sugar"/>
    <s v="Bites"/>
    <s v="Large"/>
    <n v="2.8"/>
    <n v="1895.6"/>
    <n v="6"/>
    <x v="2"/>
    <n v="28"/>
    <x v="4"/>
  </r>
  <r>
    <n v="2400045381"/>
    <s v="Van Tuxwell"/>
    <x v="9"/>
    <x v="0"/>
    <x v="1"/>
    <x v="2"/>
    <x v="9"/>
    <x v="0"/>
    <d v="2024-06-28T00:00:00"/>
    <n v="2415"/>
    <n v="25"/>
    <n v="128"/>
    <s v="Reese's"/>
    <s v="Bars"/>
    <s v="Large"/>
    <n v="2.2656000000000001"/>
    <n v="289.99680000000001"/>
    <n v="6"/>
    <x v="2"/>
    <n v="28"/>
    <x v="4"/>
  </r>
  <r>
    <n v="2400045382"/>
    <s v="Roddy Speechley"/>
    <x v="9"/>
    <x v="0"/>
    <x v="1"/>
    <x v="3"/>
    <x v="11"/>
    <x v="1"/>
    <d v="2024-06-28T00:00:00"/>
    <n v="266"/>
    <n v="101"/>
    <n v="16"/>
    <s v="Rhine Valley"/>
    <s v="Bites"/>
    <s v="Large"/>
    <n v="2.8195000000000001"/>
    <n v="45.112000000000002"/>
    <n v="6"/>
    <x v="2"/>
    <n v="28"/>
    <x v="4"/>
  </r>
  <r>
    <n v="2400045383"/>
    <s v="Kelci Walkden"/>
    <x v="9"/>
    <x v="0"/>
    <x v="1"/>
    <x v="2"/>
    <x v="9"/>
    <x v="2"/>
    <d v="2024-06-28T00:00:00"/>
    <n v="3381"/>
    <n v="186"/>
    <n v="226"/>
    <s v="RiteBite"/>
    <s v="Bars"/>
    <s v="Large"/>
    <n v="2.2656000000000001"/>
    <n v="512.02560000000005"/>
    <n v="6"/>
    <x v="2"/>
    <n v="28"/>
    <x v="4"/>
  </r>
  <r>
    <n v="2400045384"/>
    <s v="Curtice Advani"/>
    <x v="9"/>
    <x v="1"/>
    <x v="1"/>
    <x v="3"/>
    <x v="19"/>
    <x v="3"/>
    <d v="2024-06-28T00:00:00"/>
    <n v="1505"/>
    <n v="33"/>
    <n v="116"/>
    <s v="Siafa Dates"/>
    <s v="Bites"/>
    <s v="Small"/>
    <n v="8.2429000000000006"/>
    <n v="956.17640000000006"/>
    <n v="6"/>
    <x v="2"/>
    <n v="28"/>
    <x v="4"/>
  </r>
  <r>
    <n v="2400045385"/>
    <s v="Gunar Cockshoot"/>
    <x v="9"/>
    <x v="0"/>
    <x v="0"/>
    <x v="0"/>
    <x v="6"/>
    <x v="4"/>
    <d v="2024-06-28T00:00:00"/>
    <n v="1708"/>
    <n v="81"/>
    <n v="61"/>
    <s v="Snickers"/>
    <s v="Other"/>
    <s v="Small"/>
    <n v="1.7625"/>
    <n v="107.5125"/>
    <n v="6"/>
    <x v="2"/>
    <n v="28"/>
    <x v="4"/>
  </r>
  <r>
    <n v="2400045386"/>
    <s v="Van Tuxwell"/>
    <x v="9"/>
    <x v="1"/>
    <x v="0"/>
    <x v="1"/>
    <x v="12"/>
    <x v="5"/>
    <d v="2024-06-28T00:00:00"/>
    <n v="3857"/>
    <n v="89"/>
    <n v="155"/>
    <s v="St Michel"/>
    <s v="Bites"/>
    <s v="Large"/>
    <n v="6.3415999999999997"/>
    <n v="982.94799999999998"/>
    <n v="6"/>
    <x v="2"/>
    <n v="28"/>
    <x v="4"/>
  </r>
  <r>
    <n v="2400045387"/>
    <s v="Camilla Castle"/>
    <x v="9"/>
    <x v="0"/>
    <x v="1"/>
    <x v="2"/>
    <x v="16"/>
    <x v="6"/>
    <d v="2024-06-28T00:00:00"/>
    <n v="1141"/>
    <n v="249"/>
    <n v="58"/>
    <s v="The Whole Truth"/>
    <s v="Bites"/>
    <s v="Small"/>
    <n v="11.4688"/>
    <n v="665.19039999999995"/>
    <n v="6"/>
    <x v="2"/>
    <n v="28"/>
    <x v="4"/>
  </r>
  <r>
    <n v="2400045388"/>
    <s v="Mallorie Waber"/>
    <x v="9"/>
    <x v="0"/>
    <x v="1"/>
    <x v="3"/>
    <x v="16"/>
    <x v="7"/>
    <d v="2024-06-28T00:00:00"/>
    <n v="11844"/>
    <n v="132"/>
    <n v="790"/>
    <s v="Toblerone"/>
    <s v="Bites"/>
    <s v="Small"/>
    <n v="11.4688"/>
    <n v="9060.3520000000008"/>
    <n v="6"/>
    <x v="2"/>
    <n v="28"/>
    <x v="4"/>
  </r>
  <r>
    <n v="2400045389"/>
    <s v="Andria Kimpton"/>
    <x v="9"/>
    <x v="0"/>
    <x v="1"/>
    <x v="2"/>
    <x v="15"/>
    <x v="8"/>
    <d v="2024-06-28T00:00:00"/>
    <n v="7294"/>
    <n v="174"/>
    <n v="348"/>
    <s v="Toffifee"/>
    <s v="Bites"/>
    <s v="Small"/>
    <n v="4.7065000000000001"/>
    <n v="1637.8620000000001"/>
    <n v="6"/>
    <x v="2"/>
    <n v="28"/>
    <x v="4"/>
  </r>
  <r>
    <n v="2400045390"/>
    <s v="Beverie Moffet"/>
    <x v="9"/>
    <x v="1"/>
    <x v="1"/>
    <x v="3"/>
    <x v="13"/>
    <x v="9"/>
    <d v="2024-06-28T00:00:00"/>
    <n v="5516"/>
    <n v="228"/>
    <n v="205"/>
    <s v="Truva"/>
    <s v="Bites"/>
    <s v="Large"/>
    <n v="9.2086000000000006"/>
    <n v="1887.7630000000001"/>
    <n v="6"/>
    <x v="2"/>
    <n v="28"/>
    <x v="4"/>
  </r>
  <r>
    <n v="2400045391"/>
    <s v="Dennison Crosswaite"/>
    <x v="9"/>
    <x v="1"/>
    <x v="0"/>
    <x v="1"/>
    <x v="10"/>
    <x v="10"/>
    <d v="2024-06-28T00:00:00"/>
    <n v="3598"/>
    <n v="34"/>
    <n v="450"/>
    <s v="Twix"/>
    <s v="Bars"/>
    <s v="Large"/>
    <n v="8.7870000000000008"/>
    <n v="3954.1500000000005"/>
    <n v="6"/>
    <x v="2"/>
    <n v="28"/>
    <x v="4"/>
  </r>
  <r>
    <n v="2400045392"/>
    <s v="Wilone O'Kielt"/>
    <x v="9"/>
    <x v="1"/>
    <x v="0"/>
    <x v="1"/>
    <x v="19"/>
    <x v="4"/>
    <d v="2024-06-28T00:00:00"/>
    <n v="4795"/>
    <n v="76"/>
    <n v="320"/>
    <s v="Valrhona"/>
    <s v="Bites"/>
    <s v="Small"/>
    <n v="8.2429000000000006"/>
    <n v="2637.7280000000001"/>
    <n v="6"/>
    <x v="2"/>
    <n v="28"/>
    <x v="4"/>
  </r>
  <r>
    <n v="2400045393"/>
    <s v="Mallorie Waber"/>
    <x v="9"/>
    <x v="1"/>
    <x v="1"/>
    <x v="2"/>
    <x v="12"/>
    <x v="4"/>
    <d v="2024-06-29T00:00:00"/>
    <n v="6657"/>
    <n v="296"/>
    <n v="222"/>
    <s v="Venchi"/>
    <s v="Bites"/>
    <s v="Large"/>
    <n v="6.3415999999999997"/>
    <n v="1407.8352"/>
    <n v="6"/>
    <x v="2"/>
    <n v="29"/>
    <x v="5"/>
  </r>
  <r>
    <n v="2400045394"/>
    <s v="Oby Sorrel"/>
    <x v="9"/>
    <x v="1"/>
    <x v="1"/>
    <x v="3"/>
    <x v="20"/>
    <x v="4"/>
    <d v="2024-06-29T00:00:00"/>
    <n v="8071"/>
    <n v="37"/>
    <n v="367"/>
    <s v="Villars"/>
    <s v="Bars"/>
    <s v="Large"/>
    <n v="13.3485"/>
    <n v="4898.8994999999995"/>
    <n v="6"/>
    <x v="2"/>
    <n v="29"/>
    <x v="5"/>
  </r>
  <r>
    <n v="2400045395"/>
    <s v="Jehu Rudeforth"/>
    <x v="9"/>
    <x v="1"/>
    <x v="1"/>
    <x v="2"/>
    <x v="7"/>
    <x v="8"/>
    <d v="2024-06-29T00:00:00"/>
    <n v="16548"/>
    <n v="246"/>
    <n v="613"/>
    <s v="Wedel"/>
    <s v="Bars"/>
    <s v="Small"/>
    <n v="0.89900000000000002"/>
    <n v="551.08699999999999"/>
    <n v="6"/>
    <x v="2"/>
    <n v="29"/>
    <x v="5"/>
  </r>
  <r>
    <n v="2400045396"/>
    <s v="Ches Bonnell"/>
    <x v="10"/>
    <x v="1"/>
    <x v="1"/>
    <x v="3"/>
    <x v="7"/>
    <x v="8"/>
    <d v="2024-06-29T00:00:00"/>
    <n v="1393"/>
    <n v="207"/>
    <n v="61"/>
    <s v="Werther's Original"/>
    <s v="Bars"/>
    <s v="Small"/>
    <n v="0.89900000000000002"/>
    <n v="54.838999999999999"/>
    <n v="6"/>
    <x v="2"/>
    <n v="29"/>
    <x v="5"/>
  </r>
  <r>
    <n v="2400045397"/>
    <s v="Ches Bonnell"/>
    <x v="11"/>
    <x v="1"/>
    <x v="0"/>
    <x v="0"/>
    <x v="3"/>
    <x v="8"/>
    <d v="2024-06-29T00:00:00"/>
    <n v="3731"/>
    <n v="155"/>
    <n v="249"/>
    <s v="Whittakers"/>
    <s v="Bars"/>
    <s v="Small"/>
    <n v="6.0811000000000002"/>
    <n v="1514.1939"/>
    <n v="6"/>
    <x v="2"/>
    <n v="29"/>
    <x v="5"/>
  </r>
  <r>
    <n v="2400045398"/>
    <s v="Roddy Speechley"/>
    <x v="12"/>
    <x v="1"/>
    <x v="0"/>
    <x v="1"/>
    <x v="8"/>
    <x v="8"/>
    <d v="2024-06-29T00:00:00"/>
    <n v="7322"/>
    <n v="232"/>
    <n v="293"/>
    <s v="Wrigley's"/>
    <s v="Bars"/>
    <s v="Large"/>
    <n v="1.8652"/>
    <n v="546.50360000000001"/>
    <n v="6"/>
    <x v="2"/>
    <n v="29"/>
    <x v="5"/>
  </r>
  <r>
    <n v="2400045399"/>
    <s v="Van Tuxwell"/>
    <x v="12"/>
    <x v="1"/>
    <x v="1"/>
    <x v="2"/>
    <x v="0"/>
    <x v="8"/>
    <d v="2024-06-29T00:00:00"/>
    <n v="3367"/>
    <n v="164"/>
    <n v="154"/>
    <s v="After Eight"/>
    <s v="Bars"/>
    <s v="Large"/>
    <n v="6.0983000000000001"/>
    <n v="939.13819999999998"/>
    <n v="6"/>
    <x v="2"/>
    <n v="29"/>
    <x v="5"/>
  </r>
  <r>
    <n v="2400045400"/>
    <s v="Madelene Upcott"/>
    <x v="13"/>
    <x v="1"/>
    <x v="1"/>
    <x v="3"/>
    <x v="0"/>
    <x v="8"/>
    <d v="2024-06-29T00:00:00"/>
    <n v="3752"/>
    <n v="252"/>
    <n v="188"/>
    <s v="Angelina"/>
    <s v="Bars"/>
    <s v="Large"/>
    <n v="6.0983000000000001"/>
    <n v="1146.4803999999999"/>
    <n v="6"/>
    <x v="2"/>
    <n v="29"/>
    <x v="5"/>
  </r>
  <r>
    <n v="2400045401"/>
    <s v="Kaine Padly"/>
    <x v="14"/>
    <x v="1"/>
    <x v="1"/>
    <x v="2"/>
    <x v="5"/>
    <x v="8"/>
    <d v="2024-06-29T00:00:00"/>
    <n v="3080"/>
    <n v="141"/>
    <n v="182"/>
    <s v="Anthon Berg"/>
    <s v="Bars"/>
    <s v="Small"/>
    <n v="0.69579999999999997"/>
    <n v="126.6356"/>
    <n v="6"/>
    <x v="2"/>
    <n v="29"/>
    <x v="5"/>
  </r>
  <r>
    <n v="2400045402"/>
    <s v="Jehu Rudeforth"/>
    <x v="13"/>
    <x v="1"/>
    <x v="1"/>
    <x v="3"/>
    <x v="12"/>
    <x v="8"/>
    <d v="2024-06-29T00:00:00"/>
    <n v="9534"/>
    <n v="103"/>
    <n v="318"/>
    <s v="Bounty"/>
    <s v="Bites"/>
    <s v="Large"/>
    <n v="6.3415999999999997"/>
    <n v="2016.6288"/>
    <n v="6"/>
    <x v="2"/>
    <n v="29"/>
    <x v="5"/>
  </r>
  <r>
    <n v="2400045403"/>
    <s v="Gunar Cockshoot"/>
    <x v="13"/>
    <x v="1"/>
    <x v="0"/>
    <x v="1"/>
    <x v="13"/>
    <x v="8"/>
    <d v="2024-06-29T00:00:00"/>
    <n v="5166"/>
    <n v="150"/>
    <n v="216"/>
    <s v="Butlers"/>
    <s v="Bites"/>
    <s v="Large"/>
    <n v="9.2086000000000006"/>
    <n v="1989.0576000000001"/>
    <n v="6"/>
    <x v="2"/>
    <n v="29"/>
    <x v="5"/>
  </r>
  <r>
    <n v="2400045404"/>
    <s v="Dotty Strutley"/>
    <x v="14"/>
    <x v="1"/>
    <x v="0"/>
    <x v="1"/>
    <x v="21"/>
    <x v="2"/>
    <d v="2024-06-29T00:00:00"/>
    <n v="4018"/>
    <n v="229"/>
    <n v="237"/>
    <s v="Cadbury"/>
    <s v="Bars"/>
    <s v="Small"/>
    <n v="5.0198"/>
    <n v="1189.6926000000001"/>
    <n v="6"/>
    <x v="2"/>
    <n v="29"/>
    <x v="5"/>
  </r>
  <r>
    <n v="2400045405"/>
    <s v="Barr Faughny"/>
    <x v="13"/>
    <x v="1"/>
    <x v="1"/>
    <x v="2"/>
    <x v="2"/>
    <x v="2"/>
    <d v="2024-06-29T00:00:00"/>
    <n v="5376"/>
    <n v="69"/>
    <n v="336"/>
    <s v="Caprice"/>
    <s v="Bars"/>
    <s v="Large"/>
    <n v="4.6592000000000002"/>
    <n v="1565.4912000000002"/>
    <n v="6"/>
    <x v="2"/>
    <n v="29"/>
    <x v="5"/>
  </r>
  <r>
    <n v="2400045406"/>
    <s v="Rafaelita Blaksland"/>
    <x v="13"/>
    <x v="1"/>
    <x v="1"/>
    <x v="3"/>
    <x v="15"/>
    <x v="2"/>
    <d v="2024-06-29T00:00:00"/>
    <n v="2884"/>
    <n v="101"/>
    <n v="138"/>
    <s v="Cartwright &amp; Butler"/>
    <s v="Bites"/>
    <s v="Small"/>
    <n v="4.7065000000000001"/>
    <n v="649.49700000000007"/>
    <n v="6"/>
    <x v="2"/>
    <n v="29"/>
    <x v="5"/>
  </r>
  <r>
    <n v="2400045407"/>
    <s v="Camilla Castle"/>
    <x v="13"/>
    <x v="1"/>
    <x v="1"/>
    <x v="2"/>
    <x v="7"/>
    <x v="2"/>
    <d v="2024-06-29T00:00:00"/>
    <n v="7588"/>
    <n v="72"/>
    <n v="253"/>
    <s v="Cavendish"/>
    <s v="Bars"/>
    <s v="Small"/>
    <n v="0.89900000000000002"/>
    <n v="227.447"/>
    <n v="6"/>
    <x v="2"/>
    <n v="29"/>
    <x v="5"/>
  </r>
  <r>
    <n v="2400045408"/>
    <s v="Husein Augar"/>
    <x v="13"/>
    <x v="1"/>
    <x v="1"/>
    <x v="3"/>
    <x v="2"/>
    <x v="2"/>
    <d v="2024-06-29T00:00:00"/>
    <n v="12341"/>
    <n v="303"/>
    <n v="561"/>
    <s v="Chocodate"/>
    <s v="Bars"/>
    <s v="Large"/>
    <n v="4.6592000000000002"/>
    <n v="2613.8112000000001"/>
    <n v="6"/>
    <x v="2"/>
    <n v="29"/>
    <x v="5"/>
  </r>
  <r>
    <n v="2400045409"/>
    <s v="Gigi Bohling"/>
    <x v="0"/>
    <x v="0"/>
    <x v="0"/>
    <x v="0"/>
    <x v="10"/>
    <x v="2"/>
    <d v="2024-06-29T00:00:00"/>
    <n v="7392"/>
    <n v="53"/>
    <n v="822"/>
    <s v="Chupa Chups"/>
    <s v="Bars"/>
    <s v="Large"/>
    <n v="8.7870000000000008"/>
    <n v="7222.9140000000007"/>
    <n v="6"/>
    <x v="2"/>
    <n v="29"/>
    <x v="5"/>
  </r>
  <r>
    <n v="2400045410"/>
    <s v="Kelci Walkden"/>
    <x v="0"/>
    <x v="1"/>
    <x v="0"/>
    <x v="1"/>
    <x v="20"/>
    <x v="2"/>
    <d v="2024-06-29T00:00:00"/>
    <n v="9247"/>
    <n v="204"/>
    <n v="421"/>
    <s v="Elvan"/>
    <s v="Bars"/>
    <s v="Large"/>
    <n v="13.3485"/>
    <n v="5619.7184999999999"/>
    <n v="6"/>
    <x v="2"/>
    <n v="29"/>
    <x v="5"/>
  </r>
  <r>
    <n v="2400045411"/>
    <s v="Kelci Walkden"/>
    <x v="0"/>
    <x v="0"/>
    <x v="1"/>
    <x v="2"/>
    <x v="7"/>
    <x v="2"/>
    <d v="2024-06-29T00:00:00"/>
    <n v="14035"/>
    <n v="66"/>
    <n v="540"/>
    <s v="Ferrero"/>
    <s v="Bars"/>
    <s v="Small"/>
    <n v="0.89900000000000002"/>
    <n v="485.46000000000004"/>
    <n v="6"/>
    <x v="2"/>
    <n v="29"/>
    <x v="5"/>
  </r>
  <r>
    <n v="2400045412"/>
    <s v="Kaine Padly"/>
    <x v="0"/>
    <x v="1"/>
    <x v="1"/>
    <x v="3"/>
    <x v="18"/>
    <x v="2"/>
    <d v="2024-06-29T00:00:00"/>
    <n v="1890"/>
    <n v="20"/>
    <n v="146"/>
    <s v="Fisherman's Friend"/>
    <s v="Bites"/>
    <s v="Large"/>
    <n v="2.8"/>
    <n v="408.79999999999995"/>
    <n v="6"/>
    <x v="2"/>
    <n v="29"/>
    <x v="5"/>
  </r>
  <r>
    <n v="2400045413"/>
    <s v="Jan Morforth"/>
    <x v="0"/>
    <x v="1"/>
    <x v="1"/>
    <x v="2"/>
    <x v="12"/>
    <x v="0"/>
    <d v="2024-06-29T00:00:00"/>
    <n v="3738"/>
    <n v="98"/>
    <n v="134"/>
    <s v="Galaxy"/>
    <s v="Bites"/>
    <s v="Large"/>
    <n v="6.3415999999999997"/>
    <n v="849.77440000000001"/>
    <n v="6"/>
    <x v="2"/>
    <n v="29"/>
    <x v="5"/>
  </r>
  <r>
    <n v="2400045414"/>
    <s v="Andria Kimpton"/>
    <x v="1"/>
    <x v="1"/>
    <x v="1"/>
    <x v="3"/>
    <x v="18"/>
    <x v="0"/>
    <d v="2024-06-29T00:00:00"/>
    <n v="2940"/>
    <n v="46"/>
    <n v="294"/>
    <s v="Goldkenn"/>
    <s v="Bites"/>
    <s v="Large"/>
    <n v="2.8"/>
    <n v="823.19999999999993"/>
    <n v="6"/>
    <x v="2"/>
    <n v="29"/>
    <x v="5"/>
  </r>
  <r>
    <n v="2400045415"/>
    <s v="Camilla Castle"/>
    <x v="2"/>
    <x v="1"/>
    <x v="0"/>
    <x v="1"/>
    <x v="11"/>
    <x v="0"/>
    <d v="2024-06-29T00:00:00"/>
    <n v="5145"/>
    <n v="325"/>
    <n v="396"/>
    <s v="Hershey's"/>
    <s v="Bites"/>
    <s v="Large"/>
    <n v="2.8195000000000001"/>
    <n v="1116.5219999999999"/>
    <n v="6"/>
    <x v="2"/>
    <n v="29"/>
    <x v="5"/>
  </r>
  <r>
    <n v="2400045416"/>
    <s v="Curtice Advani"/>
    <x v="3"/>
    <x v="1"/>
    <x v="0"/>
    <x v="1"/>
    <x v="10"/>
    <x v="0"/>
    <d v="2024-06-29T00:00:00"/>
    <n v="3031"/>
    <n v="316"/>
    <n v="337"/>
    <s v="Jules Destrooper"/>
    <s v="Bars"/>
    <s v="Large"/>
    <n v="8.7870000000000008"/>
    <n v="2961.2190000000001"/>
    <n v="6"/>
    <x v="2"/>
    <n v="29"/>
    <x v="5"/>
  </r>
  <r>
    <n v="2400045417"/>
    <s v="Brien Boise"/>
    <x v="4"/>
    <x v="1"/>
    <x v="1"/>
    <x v="2"/>
    <x v="6"/>
    <x v="0"/>
    <d v="2024-06-29T00:00:00"/>
    <n v="2317"/>
    <n v="82"/>
    <n v="101"/>
    <s v="Kinder"/>
    <s v="Other"/>
    <s v="Small"/>
    <n v="1.7625"/>
    <n v="178.01249999999999"/>
    <n v="6"/>
    <x v="2"/>
    <n v="29"/>
    <x v="5"/>
  </r>
  <r>
    <n v="2400045418"/>
    <s v="Camilla Castle"/>
    <x v="4"/>
    <x v="1"/>
    <x v="1"/>
    <x v="3"/>
    <x v="15"/>
    <x v="0"/>
    <d v="2024-06-29T00:00:00"/>
    <n v="5327"/>
    <n v="168"/>
    <n v="214"/>
    <s v="Kit Kat"/>
    <s v="Bites"/>
    <s v="Small"/>
    <n v="4.7065000000000001"/>
    <n v="1007.191"/>
    <n v="6"/>
    <x v="2"/>
    <n v="29"/>
    <x v="5"/>
  </r>
  <r>
    <n v="2400045419"/>
    <s v="Camilla Castle"/>
    <x v="5"/>
    <x v="0"/>
    <x v="1"/>
    <x v="2"/>
    <x v="9"/>
    <x v="0"/>
    <d v="2024-06-29T00:00:00"/>
    <n v="7301"/>
    <n v="288"/>
    <n v="457"/>
    <s v="Leonidas"/>
    <s v="Bars"/>
    <s v="Large"/>
    <n v="2.2656000000000001"/>
    <n v="1035.3792000000001"/>
    <n v="6"/>
    <x v="2"/>
    <n v="29"/>
    <x v="5"/>
  </r>
  <r>
    <n v="2400045420"/>
    <s v="Dotty Strutley"/>
    <x v="5"/>
    <x v="1"/>
    <x v="1"/>
    <x v="3"/>
    <x v="15"/>
    <x v="0"/>
    <d v="2024-06-29T00:00:00"/>
    <n v="12880"/>
    <n v="195"/>
    <n v="644"/>
    <s v="Lindt"/>
    <s v="Bites"/>
    <s v="Small"/>
    <n v="4.7065000000000001"/>
    <n v="3030.9859999999999"/>
    <n v="6"/>
    <x v="2"/>
    <n v="29"/>
    <x v="5"/>
  </r>
  <r>
    <n v="2400045421"/>
    <s v="Rafaelita Blaksland"/>
    <x v="6"/>
    <x v="0"/>
    <x v="0"/>
    <x v="0"/>
    <x v="14"/>
    <x v="0"/>
    <d v="2024-06-29T00:00:00"/>
    <n v="11221"/>
    <n v="2"/>
    <n v="511"/>
    <s v="Loacker"/>
    <s v="Other"/>
    <s v="Large"/>
    <n v="2.4773999999999998"/>
    <n v="1265.9513999999999"/>
    <n v="6"/>
    <x v="2"/>
    <n v="29"/>
    <x v="5"/>
  </r>
  <r>
    <n v="2400045422"/>
    <s v="Camilla Castle"/>
    <x v="7"/>
    <x v="0"/>
    <x v="0"/>
    <x v="1"/>
    <x v="12"/>
    <x v="1"/>
    <d v="2024-06-29T00:00:00"/>
    <n v="4599"/>
    <n v="50"/>
    <n v="184"/>
    <s v="Lotus Biscoff"/>
    <s v="Bites"/>
    <s v="Large"/>
    <n v="6.3415999999999997"/>
    <n v="1166.8543999999999"/>
    <n v="6"/>
    <x v="2"/>
    <n v="29"/>
    <x v="5"/>
  </r>
  <r>
    <n v="2400045423"/>
    <s v="Oby Sorrel"/>
    <x v="8"/>
    <x v="0"/>
    <x v="1"/>
    <x v="2"/>
    <x v="7"/>
    <x v="1"/>
    <d v="2024-06-29T00:00:00"/>
    <n v="1981"/>
    <n v="208"/>
    <n v="77"/>
    <s v="M&amp;M's"/>
    <s v="Bars"/>
    <s v="Small"/>
    <n v="0.89900000000000002"/>
    <n v="69.222999999999999"/>
    <n v="6"/>
    <x v="2"/>
    <n v="29"/>
    <x v="5"/>
  </r>
  <r>
    <n v="2400045424"/>
    <s v="Van Tuxwell"/>
    <x v="6"/>
    <x v="1"/>
    <x v="1"/>
    <x v="3"/>
    <x v="15"/>
    <x v="1"/>
    <d v="2024-06-29T00:00:00"/>
    <n v="784"/>
    <n v="510"/>
    <n v="33"/>
    <s v="Malteser"/>
    <s v="Bites"/>
    <s v="Small"/>
    <n v="4.7065000000000001"/>
    <n v="155.31450000000001"/>
    <n v="6"/>
    <x v="2"/>
    <n v="29"/>
    <x v="5"/>
  </r>
  <r>
    <n v="2400045425"/>
    <s v="Dennison Crosswaite"/>
    <x v="7"/>
    <x v="1"/>
    <x v="1"/>
    <x v="2"/>
    <x v="20"/>
    <x v="1"/>
    <d v="2024-06-29T00:00:00"/>
    <n v="3171"/>
    <n v="40"/>
    <n v="151"/>
    <s v="Mars"/>
    <s v="Bars"/>
    <s v="Large"/>
    <n v="13.3485"/>
    <n v="2015.6234999999999"/>
    <n v="6"/>
    <x v="2"/>
    <n v="29"/>
    <x v="5"/>
  </r>
  <r>
    <n v="2400045426"/>
    <s v="Kelci Walkden"/>
    <x v="8"/>
    <x v="1"/>
    <x v="1"/>
    <x v="3"/>
    <x v="19"/>
    <x v="1"/>
    <d v="2024-06-29T00:00:00"/>
    <n v="6853"/>
    <n v="147"/>
    <n v="762"/>
    <s v="McVitie’s"/>
    <s v="Bites"/>
    <s v="Small"/>
    <n v="8.2429000000000006"/>
    <n v="6281.0898000000007"/>
    <n v="6"/>
    <x v="2"/>
    <n v="29"/>
    <x v="5"/>
  </r>
  <r>
    <n v="2400045427"/>
    <s v="Mallorie Waber"/>
    <x v="9"/>
    <x v="0"/>
    <x v="0"/>
    <x v="1"/>
    <x v="13"/>
    <x v="1"/>
    <d v="2024-06-29T00:00:00"/>
    <n v="4648"/>
    <n v="147"/>
    <n v="194"/>
    <s v="Mentos"/>
    <s v="Bites"/>
    <s v="Large"/>
    <n v="9.2086000000000006"/>
    <n v="1786.4684000000002"/>
    <n v="6"/>
    <x v="2"/>
    <n v="29"/>
    <x v="5"/>
  </r>
  <r>
    <n v="2400045428"/>
    <s v="Andria Kimpton"/>
    <x v="9"/>
    <x v="1"/>
    <x v="0"/>
    <x v="1"/>
    <x v="21"/>
    <x v="1"/>
    <d v="2024-06-29T00:00:00"/>
    <n v="10493"/>
    <n v="20"/>
    <n v="656"/>
    <s v="Merci"/>
    <s v="Bars"/>
    <s v="Small"/>
    <n v="5.0198"/>
    <n v="3292.9888000000001"/>
    <n v="6"/>
    <x v="2"/>
    <n v="29"/>
    <x v="5"/>
  </r>
  <r>
    <n v="2400045429"/>
    <s v="Dennison Crosswaite"/>
    <x v="9"/>
    <x v="0"/>
    <x v="1"/>
    <x v="2"/>
    <x v="7"/>
    <x v="1"/>
    <d v="2024-06-29T00:00:00"/>
    <n v="1456"/>
    <n v="49"/>
    <n v="54"/>
    <s v="Milka"/>
    <s v="Bars"/>
    <s v="Small"/>
    <n v="0.89900000000000002"/>
    <n v="48.545999999999999"/>
    <n v="6"/>
    <x v="2"/>
    <n v="29"/>
    <x v="5"/>
  </r>
  <r>
    <n v="2400045430"/>
    <s v="Roddy Speechley"/>
    <x v="9"/>
    <x v="1"/>
    <x v="1"/>
    <x v="3"/>
    <x v="4"/>
    <x v="1"/>
    <d v="2024-06-29T00:00:00"/>
    <n v="9296"/>
    <n v="341"/>
    <n v="345"/>
    <s v="Neuhaus"/>
    <s v="Other"/>
    <s v="Small"/>
    <n v="7.8910999999999998"/>
    <n v="2722.4294999999997"/>
    <n v="6"/>
    <x v="2"/>
    <n v="29"/>
    <x v="5"/>
  </r>
  <r>
    <n v="2400045431"/>
    <s v="Rafaelita Blaksland"/>
    <x v="9"/>
    <x v="0"/>
    <x v="1"/>
    <x v="2"/>
    <x v="3"/>
    <x v="3"/>
    <d v="2024-06-29T00:00:00"/>
    <n v="9723"/>
    <n v="122"/>
    <n v="973"/>
    <s v="Nua"/>
    <s v="Bars"/>
    <s v="Small"/>
    <n v="6.0811000000000002"/>
    <n v="5916.9103000000005"/>
    <n v="6"/>
    <x v="2"/>
    <n v="29"/>
    <x v="5"/>
  </r>
  <r>
    <n v="2400045432"/>
    <s v="Marney O'Breen"/>
    <x v="9"/>
    <x v="0"/>
    <x v="1"/>
    <x v="3"/>
    <x v="7"/>
    <x v="3"/>
    <d v="2024-06-29T00:00:00"/>
    <n v="483"/>
    <n v="595"/>
    <n v="20"/>
    <s v="Nutella"/>
    <s v="Bars"/>
    <s v="Small"/>
    <n v="0.89900000000000002"/>
    <n v="17.98"/>
    <n v="6"/>
    <x v="2"/>
    <n v="29"/>
    <x v="5"/>
  </r>
  <r>
    <n v="2400045433"/>
    <s v="Rafaelita Blaksland"/>
    <x v="9"/>
    <x v="0"/>
    <x v="0"/>
    <x v="0"/>
    <x v="19"/>
    <x v="3"/>
    <d v="2024-06-30T00:00:00"/>
    <n v="1869"/>
    <n v="46"/>
    <n v="144"/>
    <s v="Orbit"/>
    <s v="Bites"/>
    <s v="Small"/>
    <n v="8.2429000000000006"/>
    <n v="1186.9776000000002"/>
    <n v="6"/>
    <x v="2"/>
    <n v="30"/>
    <x v="6"/>
  </r>
  <r>
    <n v="2400045434"/>
    <s v="Dennison Crosswaite"/>
    <x v="9"/>
    <x v="1"/>
    <x v="0"/>
    <x v="1"/>
    <x v="10"/>
    <x v="3"/>
    <d v="2024-06-30T00:00:00"/>
    <n v="6951"/>
    <n v="290"/>
    <n v="696"/>
    <s v="Oreo"/>
    <s v="Bars"/>
    <s v="Large"/>
    <n v="8.7870000000000008"/>
    <n v="6115.7520000000004"/>
    <n v="6"/>
    <x v="2"/>
    <n v="30"/>
    <x v="6"/>
  </r>
  <r>
    <n v="2400045435"/>
    <s v="Beverie Moffet"/>
    <x v="9"/>
    <x v="0"/>
    <x v="1"/>
    <x v="2"/>
    <x v="16"/>
    <x v="3"/>
    <d v="2024-06-30T00:00:00"/>
    <n v="4466"/>
    <n v="279"/>
    <n v="236"/>
    <s v="Ray No Sugar"/>
    <s v="Bites"/>
    <s v="Small"/>
    <n v="11.4688"/>
    <n v="2706.6367999999998"/>
    <n v="6"/>
    <x v="2"/>
    <n v="30"/>
    <x v="6"/>
  </r>
  <r>
    <n v="2400045436"/>
    <s v="Andria Kimpton"/>
    <x v="9"/>
    <x v="1"/>
    <x v="1"/>
    <x v="3"/>
    <x v="20"/>
    <x v="5"/>
    <d v="2024-06-30T00:00:00"/>
    <n v="3199"/>
    <n v="98"/>
    <n v="178"/>
    <s v="Reese's"/>
    <s v="Bars"/>
    <s v="Large"/>
    <n v="13.3485"/>
    <n v="2376.0329999999999"/>
    <n v="6"/>
    <x v="2"/>
    <n v="30"/>
    <x v="6"/>
  </r>
  <r>
    <n v="2400045437"/>
    <s v="Gigi Bohling"/>
    <x v="9"/>
    <x v="0"/>
    <x v="1"/>
    <x v="2"/>
    <x v="2"/>
    <x v="5"/>
    <d v="2024-06-30T00:00:00"/>
    <n v="11270"/>
    <n v="179"/>
    <n v="537"/>
    <s v="Rhine Valley"/>
    <s v="Bars"/>
    <s v="Large"/>
    <n v="4.6592000000000002"/>
    <n v="2501.9904000000001"/>
    <n v="6"/>
    <x v="2"/>
    <n v="30"/>
    <x v="6"/>
  </r>
  <r>
    <n v="2400045438"/>
    <s v="Karlen McCaffrey"/>
    <x v="9"/>
    <x v="0"/>
    <x v="1"/>
    <x v="3"/>
    <x v="17"/>
    <x v="5"/>
    <d v="2024-06-30T00:00:00"/>
    <n v="11641"/>
    <n v="244"/>
    <n v="728"/>
    <s v="RiteBite"/>
    <s v="Bars"/>
    <s v="Large"/>
    <n v="1.5934999999999999"/>
    <n v="1160.068"/>
    <n v="6"/>
    <x v="2"/>
    <n v="30"/>
    <x v="6"/>
  </r>
  <r>
    <n v="2400045439"/>
    <s v="Van Tuxwell"/>
    <x v="9"/>
    <x v="0"/>
    <x v="0"/>
    <x v="1"/>
    <x v="7"/>
    <x v="7"/>
    <d v="2024-06-30T00:00:00"/>
    <n v="11809"/>
    <n v="217"/>
    <n v="473"/>
    <s v="Siafa Dates"/>
    <s v="Bars"/>
    <s v="Small"/>
    <n v="0.89900000000000002"/>
    <n v="425.22700000000003"/>
    <n v="6"/>
    <x v="2"/>
    <n v="30"/>
    <x v="6"/>
  </r>
  <r>
    <n v="2400045440"/>
    <s v="Marney O'Breen"/>
    <x v="9"/>
    <x v="1"/>
    <x v="0"/>
    <x v="1"/>
    <x v="2"/>
    <x v="7"/>
    <d v="2024-06-30T00:00:00"/>
    <n v="22484"/>
    <n v="38"/>
    <n v="978"/>
    <s v="Snickers"/>
    <s v="Bars"/>
    <s v="Large"/>
    <n v="4.6592000000000002"/>
    <n v="4556.6976000000004"/>
    <n v="6"/>
    <x v="2"/>
    <n v="30"/>
    <x v="6"/>
  </r>
  <r>
    <n v="2400045441"/>
    <s v="Oby Sorrel"/>
    <x v="9"/>
    <x v="1"/>
    <x v="1"/>
    <x v="2"/>
    <x v="18"/>
    <x v="7"/>
    <d v="2024-06-30T00:00:00"/>
    <n v="4130"/>
    <n v="33"/>
    <n v="276"/>
    <s v="St Michel"/>
    <s v="Bites"/>
    <s v="Large"/>
    <n v="2.8"/>
    <n v="772.8"/>
    <n v="6"/>
    <x v="2"/>
    <n v="30"/>
    <x v="6"/>
  </r>
  <r>
    <n v="2400045442"/>
    <s v="Mallorie Waber"/>
    <x v="9"/>
    <x v="1"/>
    <x v="1"/>
    <x v="3"/>
    <x v="5"/>
    <x v="7"/>
    <d v="2024-06-30T00:00:00"/>
    <n v="14420"/>
    <n v="163"/>
    <n v="721"/>
    <s v="The Whole Truth"/>
    <s v="Bars"/>
    <s v="Small"/>
    <n v="0.69579999999999997"/>
    <n v="501.67179999999996"/>
    <n v="6"/>
    <x v="2"/>
    <n v="30"/>
    <x v="6"/>
  </r>
  <r>
    <n v="2400045443"/>
    <s v="Marney O'Breen"/>
    <x v="9"/>
    <x v="1"/>
    <x v="1"/>
    <x v="2"/>
    <x v="13"/>
    <x v="7"/>
    <d v="2024-06-30T00:00:00"/>
    <n v="3220"/>
    <n v="12"/>
    <n v="135"/>
    <s v="Toblerone"/>
    <s v="Bites"/>
    <s v="Large"/>
    <n v="9.2086000000000006"/>
    <n v="1243.1610000000001"/>
    <n v="6"/>
    <x v="2"/>
    <n v="30"/>
    <x v="6"/>
  </r>
  <r>
    <n v="2400045444"/>
    <s v="Gigi Bohling"/>
    <x v="9"/>
    <x v="1"/>
    <x v="1"/>
    <x v="3"/>
    <x v="14"/>
    <x v="7"/>
    <d v="2024-06-30T00:00:00"/>
    <n v="6293"/>
    <n v="248"/>
    <n v="243"/>
    <s v="Toffifee"/>
    <s v="Other"/>
    <s v="Large"/>
    <n v="2.4773999999999998"/>
    <n v="602.00819999999999"/>
    <n v="6"/>
    <x v="2"/>
    <n v="30"/>
    <x v="6"/>
  </r>
  <r>
    <n v="2400045445"/>
    <s v="Kaine Padly"/>
    <x v="9"/>
    <x v="1"/>
    <x v="0"/>
    <x v="0"/>
    <x v="17"/>
    <x v="7"/>
    <d v="2024-06-30T00:00:00"/>
    <n v="15365"/>
    <n v="338"/>
    <n v="1281"/>
    <s v="Truva"/>
    <s v="Bars"/>
    <s v="Large"/>
    <n v="1.5934999999999999"/>
    <n v="2041.2734999999998"/>
    <n v="6"/>
    <x v="2"/>
    <n v="30"/>
    <x v="6"/>
  </r>
  <r>
    <n v="2400045446"/>
    <s v="Roddy Speechley"/>
    <x v="10"/>
    <x v="1"/>
    <x v="0"/>
    <x v="1"/>
    <x v="15"/>
    <x v="6"/>
    <d v="2024-06-30T00:00:00"/>
    <n v="8897"/>
    <n v="131"/>
    <n v="495"/>
    <s v="Twix"/>
    <s v="Bites"/>
    <s v="Small"/>
    <n v="4.7065000000000001"/>
    <n v="2329.7175000000002"/>
    <n v="6"/>
    <x v="2"/>
    <n v="30"/>
    <x v="6"/>
  </r>
  <r>
    <n v="2400045447"/>
    <s v="Van Tuxwell"/>
    <x v="11"/>
    <x v="1"/>
    <x v="1"/>
    <x v="2"/>
    <x v="1"/>
    <x v="6"/>
    <d v="2024-06-30T00:00:00"/>
    <n v="5215"/>
    <n v="437"/>
    <n v="348"/>
    <s v="Valrhona"/>
    <s v="Other"/>
    <s v="Small"/>
    <n v="0.24049999999999999"/>
    <n v="83.694000000000003"/>
    <n v="6"/>
    <x v="2"/>
    <n v="30"/>
    <x v="6"/>
  </r>
  <r>
    <n v="2400045448"/>
    <s v="Oby Sorrel"/>
    <x v="12"/>
    <x v="1"/>
    <x v="1"/>
    <x v="3"/>
    <x v="0"/>
    <x v="6"/>
    <d v="2024-06-30T00:00:00"/>
    <n v="12180"/>
    <n v="68"/>
    <n v="609"/>
    <s v="Venchi"/>
    <s v="Bars"/>
    <s v="Large"/>
    <n v="6.0983000000000001"/>
    <n v="3713.8647000000001"/>
    <n v="6"/>
    <x v="2"/>
    <n v="30"/>
    <x v="6"/>
  </r>
  <r>
    <n v="2400045449"/>
    <s v="Van Tuxwell"/>
    <x v="12"/>
    <x v="1"/>
    <x v="1"/>
    <x v="2"/>
    <x v="13"/>
    <x v="0"/>
    <d v="2024-06-30T00:00:00"/>
    <n v="6741"/>
    <n v="87"/>
    <n v="281"/>
    <s v="Villars"/>
    <s v="Bites"/>
    <s v="Large"/>
    <n v="9.2086000000000006"/>
    <n v="2587.6166000000003"/>
    <n v="6"/>
    <x v="2"/>
    <n v="30"/>
    <x v="6"/>
  </r>
  <r>
    <n v="2400045450"/>
    <s v="Andria Kimpton"/>
    <x v="13"/>
    <x v="1"/>
    <x v="1"/>
    <x v="3"/>
    <x v="8"/>
    <x v="1"/>
    <d v="2024-06-30T00:00:00"/>
    <n v="2856"/>
    <n v="197"/>
    <n v="99"/>
    <s v="Wedel"/>
    <s v="Bars"/>
    <s v="Large"/>
    <n v="1.8652"/>
    <n v="184.65479999999999"/>
    <n v="6"/>
    <x v="2"/>
    <n v="30"/>
    <x v="6"/>
  </r>
  <r>
    <n v="2400045451"/>
    <s v="Kelci Walkden"/>
    <x v="14"/>
    <x v="1"/>
    <x v="0"/>
    <x v="1"/>
    <x v="5"/>
    <x v="2"/>
    <d v="2024-06-30T00:00:00"/>
    <n v="2758"/>
    <n v="5"/>
    <n v="163"/>
    <s v="Werther's Original"/>
    <s v="Bars"/>
    <s v="Small"/>
    <n v="0.69579999999999997"/>
    <n v="113.41539999999999"/>
    <n v="6"/>
    <x v="2"/>
    <n v="30"/>
    <x v="6"/>
  </r>
  <r>
    <n v="2400045452"/>
    <s v="Andria Kimpton"/>
    <x v="13"/>
    <x v="1"/>
    <x v="0"/>
    <x v="1"/>
    <x v="19"/>
    <x v="3"/>
    <d v="2024-06-30T00:00:00"/>
    <n v="9660"/>
    <n v="29"/>
    <n v="805"/>
    <s v="Whittakers"/>
    <s v="Bites"/>
    <s v="Small"/>
    <n v="8.2429000000000006"/>
    <n v="6635.5345000000007"/>
    <n v="6"/>
    <x v="2"/>
    <n v="30"/>
    <x v="6"/>
  </r>
  <r>
    <n v="2400045453"/>
    <s v="Wilone O'Kielt"/>
    <x v="13"/>
    <x v="1"/>
    <x v="1"/>
    <x v="2"/>
    <x v="12"/>
    <x v="4"/>
    <d v="2024-07-01T00:00:00"/>
    <n v="49"/>
    <n v="445"/>
    <n v="2"/>
    <s v="Wrigley's"/>
    <s v="Bites"/>
    <s v="Large"/>
    <n v="6.3415999999999997"/>
    <n v="12.683199999999999"/>
    <n v="7"/>
    <x v="3"/>
    <n v="1"/>
    <x v="0"/>
  </r>
  <r>
    <n v="2400045454"/>
    <s v="Oby Sorrel"/>
    <x v="14"/>
    <x v="1"/>
    <x v="1"/>
    <x v="3"/>
    <x v="8"/>
    <x v="5"/>
    <d v="2024-07-01T00:00:00"/>
    <n v="6258"/>
    <n v="338"/>
    <n v="202"/>
    <s v="After Eight"/>
    <s v="Bars"/>
    <s v="Large"/>
    <n v="1.8652"/>
    <n v="376.7704"/>
    <n v="7"/>
    <x v="3"/>
    <n v="1"/>
    <x v="0"/>
  </r>
  <r>
    <n v="2400045455"/>
    <s v="Andria Kimpton"/>
    <x v="13"/>
    <x v="1"/>
    <x v="1"/>
    <x v="2"/>
    <x v="8"/>
    <x v="6"/>
    <d v="2024-07-01T00:00:00"/>
    <n v="28"/>
    <n v="274"/>
    <n v="2"/>
    <s v="Angelina"/>
    <s v="Bars"/>
    <s v="Large"/>
    <n v="1.8652"/>
    <n v="3.7303999999999999"/>
    <n v="7"/>
    <x v="3"/>
    <n v="1"/>
    <x v="0"/>
  </r>
  <r>
    <n v="2400045456"/>
    <s v="Wilone O'Kielt"/>
    <x v="13"/>
    <x v="1"/>
    <x v="1"/>
    <x v="3"/>
    <x v="21"/>
    <x v="7"/>
    <d v="2024-07-01T00:00:00"/>
    <n v="4452"/>
    <n v="309"/>
    <n v="212"/>
    <s v="Anthon Berg"/>
    <s v="Bars"/>
    <s v="Small"/>
    <n v="5.0198"/>
    <n v="1064.1976"/>
    <n v="7"/>
    <x v="3"/>
    <n v="1"/>
    <x v="0"/>
  </r>
  <r>
    <n v="2400045457"/>
    <s v="Dennison Crosswaite"/>
    <x v="13"/>
    <x v="1"/>
    <x v="0"/>
    <x v="0"/>
    <x v="13"/>
    <x v="8"/>
    <d v="2024-07-01T00:00:00"/>
    <n v="2716"/>
    <n v="240"/>
    <n v="105"/>
    <s v="Bounty"/>
    <s v="Bites"/>
    <s v="Large"/>
    <n v="9.2086000000000006"/>
    <n v="966.90300000000002"/>
    <n v="7"/>
    <x v="3"/>
    <n v="1"/>
    <x v="0"/>
  </r>
  <r>
    <n v="2400045458"/>
    <s v="Madelene Upcott"/>
    <x v="13"/>
    <x v="1"/>
    <x v="0"/>
    <x v="1"/>
    <x v="13"/>
    <x v="9"/>
    <d v="2024-07-01T00:00:00"/>
    <n v="12495"/>
    <n v="23"/>
    <n v="481"/>
    <s v="Butlers"/>
    <s v="Bites"/>
    <s v="Large"/>
    <n v="9.2086000000000006"/>
    <n v="4429.3366000000005"/>
    <n v="7"/>
    <x v="3"/>
    <n v="1"/>
    <x v="0"/>
  </r>
  <r>
    <n v="2400045459"/>
    <s v="Barr Faughny"/>
    <x v="0"/>
    <x v="0"/>
    <x v="1"/>
    <x v="2"/>
    <x v="4"/>
    <x v="10"/>
    <d v="2024-07-01T00:00:00"/>
    <n v="9737"/>
    <n v="212"/>
    <n v="296"/>
    <s v="Cadbury"/>
    <s v="Other"/>
    <s v="Small"/>
    <n v="7.8910999999999998"/>
    <n v="2335.7655999999997"/>
    <n v="7"/>
    <x v="3"/>
    <n v="1"/>
    <x v="0"/>
  </r>
  <r>
    <n v="2400045460"/>
    <s v="Jehu Rudeforth"/>
    <x v="0"/>
    <x v="1"/>
    <x v="1"/>
    <x v="3"/>
    <x v="18"/>
    <x v="4"/>
    <d v="2024-07-01T00:00:00"/>
    <n v="3241"/>
    <n v="232"/>
    <n v="325"/>
    <s v="Caprice"/>
    <s v="Bites"/>
    <s v="Large"/>
    <n v="2.8"/>
    <n v="909.99999999999989"/>
    <n v="7"/>
    <x v="3"/>
    <n v="1"/>
    <x v="0"/>
  </r>
  <r>
    <n v="2400045461"/>
    <s v="Brien Boise"/>
    <x v="0"/>
    <x v="0"/>
    <x v="1"/>
    <x v="2"/>
    <x v="20"/>
    <x v="4"/>
    <d v="2024-07-01T00:00:00"/>
    <n v="9716"/>
    <n v="33"/>
    <n v="608"/>
    <s v="Cartwright &amp; Butler"/>
    <s v="Bars"/>
    <s v="Large"/>
    <n v="13.3485"/>
    <n v="8115.8879999999999"/>
    <n v="7"/>
    <x v="3"/>
    <n v="1"/>
    <x v="0"/>
  </r>
  <r>
    <n v="2400045462"/>
    <s v="Jan Morforth"/>
    <x v="0"/>
    <x v="1"/>
    <x v="1"/>
    <x v="3"/>
    <x v="5"/>
    <x v="4"/>
    <d v="2024-07-01T00:00:00"/>
    <n v="6461"/>
    <n v="178"/>
    <n v="404"/>
    <s v="Cavendish"/>
    <s v="Bars"/>
    <s v="Small"/>
    <n v="0.69579999999999997"/>
    <n v="281.10320000000002"/>
    <n v="7"/>
    <x v="3"/>
    <n v="1"/>
    <x v="0"/>
  </r>
  <r>
    <n v="2400045463"/>
    <s v="Rafaelita Blaksland"/>
    <x v="0"/>
    <x v="1"/>
    <x v="0"/>
    <x v="1"/>
    <x v="4"/>
    <x v="8"/>
    <d v="2024-07-01T00:00:00"/>
    <n v="420"/>
    <n v="52"/>
    <n v="14"/>
    <s v="Chocodate"/>
    <s v="Other"/>
    <s v="Small"/>
    <n v="7.8910999999999998"/>
    <n v="110.47539999999999"/>
    <n v="7"/>
    <x v="3"/>
    <n v="1"/>
    <x v="0"/>
  </r>
  <r>
    <n v="2400045464"/>
    <s v="Kaine Padly"/>
    <x v="1"/>
    <x v="1"/>
    <x v="0"/>
    <x v="1"/>
    <x v="11"/>
    <x v="8"/>
    <d v="2024-07-01T00:00:00"/>
    <n v="3906"/>
    <n v="170"/>
    <n v="279"/>
    <s v="Chupa Chups"/>
    <s v="Bites"/>
    <s v="Large"/>
    <n v="2.8195000000000001"/>
    <n v="786.64050000000009"/>
    <n v="7"/>
    <x v="3"/>
    <n v="1"/>
    <x v="0"/>
  </r>
  <r>
    <n v="2400045465"/>
    <s v="Mallorie Waber"/>
    <x v="2"/>
    <x v="1"/>
    <x v="1"/>
    <x v="2"/>
    <x v="8"/>
    <x v="8"/>
    <d v="2024-07-01T00:00:00"/>
    <n v="3129"/>
    <n v="177"/>
    <n v="126"/>
    <s v="Elvan"/>
    <s v="Bars"/>
    <s v="Large"/>
    <n v="1.8652"/>
    <n v="235.01519999999999"/>
    <n v="7"/>
    <x v="3"/>
    <n v="1"/>
    <x v="0"/>
  </r>
  <r>
    <n v="2400045466"/>
    <s v="Ches Bonnell"/>
    <x v="3"/>
    <x v="1"/>
    <x v="1"/>
    <x v="3"/>
    <x v="5"/>
    <x v="8"/>
    <d v="2024-07-01T00:00:00"/>
    <n v="2604"/>
    <n v="368"/>
    <n v="114"/>
    <s v="Ferrero"/>
    <s v="Bars"/>
    <s v="Small"/>
    <n v="0.69579999999999997"/>
    <n v="79.32119999999999"/>
    <n v="7"/>
    <x v="3"/>
    <n v="1"/>
    <x v="0"/>
  </r>
  <r>
    <n v="2400045467"/>
    <s v="Gunar Cockshoot"/>
    <x v="4"/>
    <x v="1"/>
    <x v="1"/>
    <x v="2"/>
    <x v="10"/>
    <x v="8"/>
    <d v="2024-07-01T00:00:00"/>
    <n v="2009"/>
    <n v="265"/>
    <n v="144"/>
    <s v="Fisherman's Friend"/>
    <s v="Bars"/>
    <s v="Large"/>
    <n v="8.7870000000000008"/>
    <n v="1265.3280000000002"/>
    <n v="7"/>
    <x v="3"/>
    <n v="1"/>
    <x v="0"/>
  </r>
  <r>
    <n v="2400045468"/>
    <s v="Brien Boise"/>
    <x v="4"/>
    <x v="1"/>
    <x v="1"/>
    <x v="3"/>
    <x v="7"/>
    <x v="8"/>
    <d v="2024-07-01T00:00:00"/>
    <n v="3339"/>
    <n v="92"/>
    <n v="129"/>
    <s v="Galaxy"/>
    <s v="Bars"/>
    <s v="Small"/>
    <n v="0.89900000000000002"/>
    <n v="115.971"/>
    <n v="7"/>
    <x v="3"/>
    <n v="1"/>
    <x v="0"/>
  </r>
  <r>
    <n v="2400045469"/>
    <s v="Roddy Speechley"/>
    <x v="5"/>
    <x v="0"/>
    <x v="0"/>
    <x v="0"/>
    <x v="9"/>
    <x v="8"/>
    <d v="2024-07-01T00:00:00"/>
    <n v="3871"/>
    <n v="107"/>
    <n v="204"/>
    <s v="Goldkenn"/>
    <s v="Bars"/>
    <s v="Large"/>
    <n v="2.2656000000000001"/>
    <n v="462.18240000000003"/>
    <n v="7"/>
    <x v="3"/>
    <n v="1"/>
    <x v="0"/>
  </r>
  <r>
    <n v="2400045470"/>
    <s v="Gigi Bohling"/>
    <x v="5"/>
    <x v="1"/>
    <x v="0"/>
    <x v="1"/>
    <x v="15"/>
    <x v="8"/>
    <d v="2024-07-01T00:00:00"/>
    <n v="1120"/>
    <n v="301"/>
    <n v="44"/>
    <s v="Hershey's"/>
    <s v="Bites"/>
    <s v="Small"/>
    <n v="4.7065000000000001"/>
    <n v="207.08600000000001"/>
    <n v="7"/>
    <x v="3"/>
    <n v="1"/>
    <x v="0"/>
  </r>
  <r>
    <n v="2400045471"/>
    <s v="Brien Boise"/>
    <x v="6"/>
    <x v="0"/>
    <x v="1"/>
    <x v="2"/>
    <x v="15"/>
    <x v="8"/>
    <d v="2024-07-01T00:00:00"/>
    <n v="4529"/>
    <n v="109"/>
    <n v="227"/>
    <s v="Jules Destrooper"/>
    <s v="Bites"/>
    <s v="Small"/>
    <n v="4.7065000000000001"/>
    <n v="1068.3755000000001"/>
    <n v="7"/>
    <x v="3"/>
    <n v="1"/>
    <x v="0"/>
  </r>
  <r>
    <n v="2400045472"/>
    <s v="Brien Boise"/>
    <x v="7"/>
    <x v="0"/>
    <x v="1"/>
    <x v="3"/>
    <x v="19"/>
    <x v="2"/>
    <d v="2024-07-01T00:00:00"/>
    <n v="3115"/>
    <n v="22"/>
    <n v="284"/>
    <s v="Kinder"/>
    <s v="Bites"/>
    <s v="Small"/>
    <n v="8.2429000000000006"/>
    <n v="2340.9836"/>
    <n v="7"/>
    <x v="3"/>
    <n v="1"/>
    <x v="0"/>
  </r>
  <r>
    <n v="2400045473"/>
    <s v="Madelene Upcott"/>
    <x v="8"/>
    <x v="0"/>
    <x v="1"/>
    <x v="2"/>
    <x v="5"/>
    <x v="2"/>
    <d v="2024-07-01T00:00:00"/>
    <n v="6111"/>
    <n v="115"/>
    <n v="322"/>
    <s v="Kit Kat"/>
    <s v="Bars"/>
    <s v="Small"/>
    <n v="0.69579999999999997"/>
    <n v="224.04759999999999"/>
    <n v="7"/>
    <x v="3"/>
    <n v="1"/>
    <x v="0"/>
  </r>
  <r>
    <n v="2400045474"/>
    <s v="Curtice Advani"/>
    <x v="6"/>
    <x v="1"/>
    <x v="1"/>
    <x v="3"/>
    <x v="20"/>
    <x v="2"/>
    <d v="2024-07-01T00:00:00"/>
    <n v="7476"/>
    <n v="232"/>
    <n v="440"/>
    <s v="Leonidas"/>
    <s v="Bars"/>
    <s v="Large"/>
    <n v="13.3485"/>
    <n v="5873.34"/>
    <n v="7"/>
    <x v="3"/>
    <n v="1"/>
    <x v="0"/>
  </r>
  <r>
    <n v="2400045475"/>
    <s v="Beverie Moffet"/>
    <x v="7"/>
    <x v="1"/>
    <x v="0"/>
    <x v="1"/>
    <x v="9"/>
    <x v="2"/>
    <d v="2024-07-01T00:00:00"/>
    <n v="1925"/>
    <n v="256"/>
    <n v="92"/>
    <s v="Lindt"/>
    <s v="Bars"/>
    <s v="Large"/>
    <n v="2.2656000000000001"/>
    <n v="208.43520000000001"/>
    <n v="7"/>
    <x v="3"/>
    <n v="1"/>
    <x v="0"/>
  </r>
  <r>
    <n v="2400045476"/>
    <s v="Brien Boise"/>
    <x v="8"/>
    <x v="1"/>
    <x v="0"/>
    <x v="1"/>
    <x v="14"/>
    <x v="2"/>
    <d v="2024-07-01T00:00:00"/>
    <n v="4760"/>
    <n v="157"/>
    <n v="207"/>
    <s v="Loacker"/>
    <s v="Other"/>
    <s v="Large"/>
    <n v="2.4773999999999998"/>
    <n v="512.82179999999994"/>
    <n v="7"/>
    <x v="3"/>
    <n v="1"/>
    <x v="0"/>
  </r>
  <r>
    <n v="2400045477"/>
    <s v="Jehu Rudeforth"/>
    <x v="9"/>
    <x v="0"/>
    <x v="1"/>
    <x v="2"/>
    <x v="16"/>
    <x v="2"/>
    <d v="2024-07-01T00:00:00"/>
    <n v="17724"/>
    <n v="63"/>
    <n v="1182"/>
    <s v="Lotus Biscoff"/>
    <s v="Bites"/>
    <s v="Small"/>
    <n v="11.4688"/>
    <n v="13556.1216"/>
    <n v="7"/>
    <x v="3"/>
    <n v="1"/>
    <x v="0"/>
  </r>
  <r>
    <n v="2400045478"/>
    <s v="Curtice Advani"/>
    <x v="9"/>
    <x v="1"/>
    <x v="1"/>
    <x v="3"/>
    <x v="9"/>
    <x v="2"/>
    <d v="2024-07-01T00:00:00"/>
    <n v="3731"/>
    <n v="89"/>
    <n v="220"/>
    <s v="M&amp;M's"/>
    <s v="Bars"/>
    <s v="Large"/>
    <n v="2.2656000000000001"/>
    <n v="498.43200000000002"/>
    <n v="7"/>
    <x v="3"/>
    <n v="1"/>
    <x v="0"/>
  </r>
  <r>
    <n v="2400045479"/>
    <s v="Andria Kimpton"/>
    <x v="9"/>
    <x v="0"/>
    <x v="1"/>
    <x v="2"/>
    <x v="19"/>
    <x v="2"/>
    <d v="2024-07-01T00:00:00"/>
    <n v="7574"/>
    <n v="99"/>
    <n v="583"/>
    <s v="Malteser"/>
    <s v="Bites"/>
    <s v="Small"/>
    <n v="8.2429000000000006"/>
    <n v="4805.6107000000002"/>
    <n v="7"/>
    <x v="3"/>
    <n v="1"/>
    <x v="0"/>
  </r>
  <r>
    <n v="2400045480"/>
    <s v="Kaine Padly"/>
    <x v="9"/>
    <x v="1"/>
    <x v="1"/>
    <x v="3"/>
    <x v="1"/>
    <x v="2"/>
    <d v="2024-07-01T00:00:00"/>
    <n v="4137"/>
    <n v="34"/>
    <n v="345"/>
    <s v="Mars"/>
    <s v="Other"/>
    <s v="Small"/>
    <n v="0.24049999999999999"/>
    <n v="82.972499999999997"/>
    <n v="7"/>
    <x v="3"/>
    <n v="1"/>
    <x v="0"/>
  </r>
  <r>
    <n v="2400045481"/>
    <s v="Andria Kimpton"/>
    <x v="9"/>
    <x v="0"/>
    <x v="0"/>
    <x v="0"/>
    <x v="7"/>
    <x v="0"/>
    <d v="2024-07-02T00:00:00"/>
    <n v="13076"/>
    <n v="120"/>
    <n v="436"/>
    <s v="McVitie’s"/>
    <s v="Bars"/>
    <s v="Small"/>
    <n v="0.89900000000000002"/>
    <n v="391.964"/>
    <n v="7"/>
    <x v="3"/>
    <n v="2"/>
    <x v="1"/>
  </r>
  <r>
    <n v="2400045482"/>
    <s v="Rafaelita Blaksland"/>
    <x v="9"/>
    <x v="0"/>
    <x v="0"/>
    <x v="1"/>
    <x v="9"/>
    <x v="0"/>
    <d v="2024-07-02T00:00:00"/>
    <n v="4403"/>
    <n v="66"/>
    <n v="339"/>
    <s v="Mentos"/>
    <s v="Bars"/>
    <s v="Large"/>
    <n v="2.2656000000000001"/>
    <n v="768.03840000000002"/>
    <n v="7"/>
    <x v="3"/>
    <n v="2"/>
    <x v="1"/>
  </r>
  <r>
    <n v="2400045483"/>
    <s v="Mallorie Waber"/>
    <x v="9"/>
    <x v="0"/>
    <x v="1"/>
    <x v="2"/>
    <x v="15"/>
    <x v="0"/>
    <d v="2024-07-02T00:00:00"/>
    <n v="2478"/>
    <n v="396"/>
    <n v="108"/>
    <s v="Merci"/>
    <s v="Bites"/>
    <s v="Small"/>
    <n v="4.7065000000000001"/>
    <n v="508.30200000000002"/>
    <n v="7"/>
    <x v="3"/>
    <n v="2"/>
    <x v="1"/>
  </r>
  <r>
    <n v="2400045484"/>
    <s v="Wilone O'Kielt"/>
    <x v="9"/>
    <x v="1"/>
    <x v="1"/>
    <x v="3"/>
    <x v="15"/>
    <x v="0"/>
    <d v="2024-07-02T00:00:00"/>
    <n v="2016"/>
    <n v="26"/>
    <n v="96"/>
    <s v="Milka"/>
    <s v="Bites"/>
    <s v="Small"/>
    <n v="4.7065000000000001"/>
    <n v="451.82400000000001"/>
    <n v="7"/>
    <x v="3"/>
    <n v="2"/>
    <x v="1"/>
  </r>
  <r>
    <n v="2400045485"/>
    <s v="Rafaelita Blaksland"/>
    <x v="9"/>
    <x v="0"/>
    <x v="1"/>
    <x v="2"/>
    <x v="19"/>
    <x v="0"/>
    <d v="2024-07-02T00:00:00"/>
    <n v="1799"/>
    <n v="262"/>
    <n v="129"/>
    <s v="Neuhaus"/>
    <s v="Bites"/>
    <s v="Small"/>
    <n v="8.2429000000000006"/>
    <n v="1063.3341"/>
    <n v="7"/>
    <x v="3"/>
    <n v="2"/>
    <x v="1"/>
  </r>
  <r>
    <n v="2400045486"/>
    <s v="Oby Sorrel"/>
    <x v="9"/>
    <x v="1"/>
    <x v="1"/>
    <x v="3"/>
    <x v="17"/>
    <x v="0"/>
    <d v="2024-07-02T00:00:00"/>
    <n v="6685"/>
    <n v="277"/>
    <n v="372"/>
    <s v="Nua"/>
    <s v="Bars"/>
    <s v="Large"/>
    <n v="1.5934999999999999"/>
    <n v="592.78199999999993"/>
    <n v="7"/>
    <x v="3"/>
    <n v="2"/>
    <x v="1"/>
  </r>
  <r>
    <n v="2400045487"/>
    <s v="Curtice Advani"/>
    <x v="9"/>
    <x v="0"/>
    <x v="0"/>
    <x v="1"/>
    <x v="5"/>
    <x v="0"/>
    <d v="2024-07-02T00:00:00"/>
    <n v="5257"/>
    <n v="225"/>
    <n v="277"/>
    <s v="Nutella"/>
    <s v="Bars"/>
    <s v="Small"/>
    <n v="0.69579999999999997"/>
    <n v="192.73659999999998"/>
    <n v="7"/>
    <x v="3"/>
    <n v="2"/>
    <x v="1"/>
  </r>
  <r>
    <n v="2400045488"/>
    <s v="Karlen McCaffrey"/>
    <x v="9"/>
    <x v="0"/>
    <x v="0"/>
    <x v="1"/>
    <x v="11"/>
    <x v="0"/>
    <d v="2024-07-02T00:00:00"/>
    <n v="2408"/>
    <n v="232"/>
    <n v="172"/>
    <s v="Orbit"/>
    <s v="Bites"/>
    <s v="Large"/>
    <n v="2.8195000000000001"/>
    <n v="484.95400000000001"/>
    <n v="7"/>
    <x v="3"/>
    <n v="2"/>
    <x v="1"/>
  </r>
  <r>
    <n v="2400045489"/>
    <s v="Husein Augar"/>
    <x v="9"/>
    <x v="0"/>
    <x v="1"/>
    <x v="2"/>
    <x v="0"/>
    <x v="0"/>
    <d v="2024-07-02T00:00:00"/>
    <n v="5096"/>
    <n v="92"/>
    <n v="243"/>
    <s v="Oreo"/>
    <s v="Bars"/>
    <s v="Large"/>
    <n v="6.0983000000000001"/>
    <n v="1481.8869"/>
    <n v="7"/>
    <x v="3"/>
    <n v="2"/>
    <x v="1"/>
  </r>
  <r>
    <n v="2400045490"/>
    <s v="Brien Boise"/>
    <x v="9"/>
    <x v="1"/>
    <x v="1"/>
    <x v="3"/>
    <x v="3"/>
    <x v="1"/>
    <d v="2024-07-02T00:00:00"/>
    <n v="9772"/>
    <n v="116"/>
    <n v="815"/>
    <s v="Ray No Sugar"/>
    <s v="Bars"/>
    <s v="Small"/>
    <n v="6.0811000000000002"/>
    <n v="4956.0965000000006"/>
    <n v="7"/>
    <x v="3"/>
    <n v="2"/>
    <x v="1"/>
  </r>
  <r>
    <n v="2400045491"/>
    <s v="Roddy Speechley"/>
    <x v="9"/>
    <x v="1"/>
    <x v="1"/>
    <x v="2"/>
    <x v="18"/>
    <x v="1"/>
    <d v="2024-07-02T00:00:00"/>
    <n v="8071"/>
    <n v="78"/>
    <n v="539"/>
    <s v="Reese's"/>
    <s v="Bites"/>
    <s v="Large"/>
    <n v="2.8"/>
    <n v="1509.1999999999998"/>
    <n v="7"/>
    <x v="3"/>
    <n v="2"/>
    <x v="1"/>
  </r>
  <r>
    <n v="2400045492"/>
    <s v="Curtice Advani"/>
    <x v="9"/>
    <x v="1"/>
    <x v="1"/>
    <x v="3"/>
    <x v="21"/>
    <x v="1"/>
    <d v="2024-07-02T00:00:00"/>
    <n v="4984"/>
    <n v="543"/>
    <n v="333"/>
    <s v="Rhine Valley"/>
    <s v="Bars"/>
    <s v="Small"/>
    <n v="5.0198"/>
    <n v="1671.5934"/>
    <n v="7"/>
    <x v="3"/>
    <n v="2"/>
    <x v="1"/>
  </r>
  <r>
    <n v="2400045493"/>
    <s v="Madelene Upcott"/>
    <x v="9"/>
    <x v="1"/>
    <x v="0"/>
    <x v="0"/>
    <x v="21"/>
    <x v="1"/>
    <d v="2024-07-02T00:00:00"/>
    <n v="8134"/>
    <n v="299"/>
    <n v="543"/>
    <s v="RiteBite"/>
    <s v="Bars"/>
    <s v="Small"/>
    <n v="5.0198"/>
    <n v="2725.7514000000001"/>
    <n v="7"/>
    <x v="3"/>
    <n v="2"/>
    <x v="1"/>
  </r>
  <r>
    <n v="2400045494"/>
    <s v="Roddy Speechley"/>
    <x v="9"/>
    <x v="1"/>
    <x v="0"/>
    <x v="1"/>
    <x v="8"/>
    <x v="1"/>
    <d v="2024-07-02T00:00:00"/>
    <n v="861"/>
    <n v="57"/>
    <n v="30"/>
    <s v="Siafa Dates"/>
    <s v="Bars"/>
    <s v="Large"/>
    <n v="1.8652"/>
    <n v="55.955999999999996"/>
    <n v="7"/>
    <x v="3"/>
    <n v="2"/>
    <x v="1"/>
  </r>
  <r>
    <n v="2400045495"/>
    <s v="Dotty Strutley"/>
    <x v="9"/>
    <x v="1"/>
    <x v="1"/>
    <x v="2"/>
    <x v="13"/>
    <x v="1"/>
    <d v="2024-07-02T00:00:00"/>
    <n v="8694"/>
    <n v="17"/>
    <n v="396"/>
    <s v="Snickers"/>
    <s v="Bites"/>
    <s v="Large"/>
    <n v="9.2086000000000006"/>
    <n v="3646.6056000000003"/>
    <n v="7"/>
    <x v="3"/>
    <n v="2"/>
    <x v="1"/>
  </r>
  <r>
    <n v="2400045496"/>
    <s v="Kaine Padly"/>
    <x v="10"/>
    <x v="1"/>
    <x v="1"/>
    <x v="3"/>
    <x v="4"/>
    <x v="1"/>
    <d v="2024-07-02T00:00:00"/>
    <n v="2576"/>
    <n v="139"/>
    <n v="84"/>
    <s v="St Michel"/>
    <s v="Other"/>
    <s v="Small"/>
    <n v="7.8910999999999998"/>
    <n v="662.85239999999999"/>
    <n v="7"/>
    <x v="3"/>
    <n v="2"/>
    <x v="1"/>
  </r>
  <r>
    <n v="2400045497"/>
    <s v="Roddy Speechley"/>
    <x v="11"/>
    <x v="1"/>
    <x v="1"/>
    <x v="2"/>
    <x v="0"/>
    <x v="1"/>
    <d v="2024-07-02T00:00:00"/>
    <n v="1519"/>
    <n v="214"/>
    <n v="73"/>
    <s v="The Whole Truth"/>
    <s v="Bars"/>
    <s v="Large"/>
    <n v="6.0983000000000001"/>
    <n v="445.17590000000001"/>
    <n v="7"/>
    <x v="3"/>
    <n v="2"/>
    <x v="1"/>
  </r>
  <r>
    <n v="2400045498"/>
    <s v="Andria Kimpton"/>
    <x v="12"/>
    <x v="1"/>
    <x v="1"/>
    <x v="3"/>
    <x v="16"/>
    <x v="1"/>
    <d v="2024-07-02T00:00:00"/>
    <n v="7476"/>
    <n v="152"/>
    <n v="534"/>
    <s v="Toblerone"/>
    <s v="Bites"/>
    <s v="Small"/>
    <n v="11.4688"/>
    <n v="6124.3392000000003"/>
    <n v="7"/>
    <x v="3"/>
    <n v="2"/>
    <x v="1"/>
  </r>
  <r>
    <n v="2400045499"/>
    <s v="Karlen McCaffrey"/>
    <x v="12"/>
    <x v="1"/>
    <x v="0"/>
    <x v="1"/>
    <x v="4"/>
    <x v="3"/>
    <d v="2024-07-02T00:00:00"/>
    <n v="8155"/>
    <n v="84"/>
    <n v="272"/>
    <s v="Toffifee"/>
    <s v="Other"/>
    <s v="Small"/>
    <n v="7.8910999999999998"/>
    <n v="2146.3791999999999"/>
    <n v="7"/>
    <x v="3"/>
    <n v="2"/>
    <x v="1"/>
  </r>
  <r>
    <n v="2400045500"/>
    <s v="Kelci Walkden"/>
    <x v="13"/>
    <x v="1"/>
    <x v="0"/>
    <x v="1"/>
    <x v="18"/>
    <x v="3"/>
    <d v="2024-07-02T00:00:00"/>
    <n v="1995"/>
    <n v="212"/>
    <n v="167"/>
    <s v="Truva"/>
    <s v="Bites"/>
    <s v="Large"/>
    <n v="2.8"/>
    <n v="467.59999999999997"/>
    <n v="7"/>
    <x v="3"/>
    <n v="2"/>
    <x v="1"/>
  </r>
  <r>
    <n v="2400045501"/>
    <s v="Kelci Walkden"/>
    <x v="14"/>
    <x v="1"/>
    <x v="1"/>
    <x v="2"/>
    <x v="21"/>
    <x v="3"/>
    <d v="2024-07-02T00:00:00"/>
    <n v="3535"/>
    <n v="22"/>
    <n v="169"/>
    <s v="Twix"/>
    <s v="Bars"/>
    <s v="Small"/>
    <n v="5.0198"/>
    <n v="848.34619999999995"/>
    <n v="7"/>
    <x v="3"/>
    <n v="2"/>
    <x v="1"/>
  </r>
  <r>
    <n v="2400045502"/>
    <s v="Madelene Upcott"/>
    <x v="13"/>
    <x v="1"/>
    <x v="1"/>
    <x v="3"/>
    <x v="9"/>
    <x v="3"/>
    <d v="2024-07-02T00:00:00"/>
    <n v="5033"/>
    <n v="142"/>
    <n v="360"/>
    <s v="Valrhona"/>
    <s v="Bars"/>
    <s v="Large"/>
    <n v="2.2656000000000001"/>
    <n v="815.61599999999999"/>
    <n v="7"/>
    <x v="3"/>
    <n v="2"/>
    <x v="1"/>
  </r>
  <r>
    <n v="2400045503"/>
    <s v="Madelene Upcott"/>
    <x v="13"/>
    <x v="1"/>
    <x v="1"/>
    <x v="2"/>
    <x v="19"/>
    <x v="3"/>
    <d v="2024-07-02T00:00:00"/>
    <n v="5068"/>
    <n v="35"/>
    <n v="461"/>
    <s v="Venchi"/>
    <s v="Bites"/>
    <s v="Small"/>
    <n v="8.2429000000000006"/>
    <n v="3799.9769000000001"/>
    <n v="7"/>
    <x v="3"/>
    <n v="2"/>
    <x v="1"/>
  </r>
  <r>
    <n v="2400045504"/>
    <s v="Husein Augar"/>
    <x v="14"/>
    <x v="1"/>
    <x v="1"/>
    <x v="3"/>
    <x v="1"/>
    <x v="5"/>
    <d v="2024-07-02T00:00:00"/>
    <n v="399"/>
    <n v="117"/>
    <n v="37"/>
    <s v="Villars"/>
    <s v="Other"/>
    <s v="Small"/>
    <n v="0.24049999999999999"/>
    <n v="8.8985000000000003"/>
    <n v="7"/>
    <x v="3"/>
    <n v="2"/>
    <x v="1"/>
  </r>
  <r>
    <n v="2400045505"/>
    <s v="Mallorie Waber"/>
    <x v="13"/>
    <x v="1"/>
    <x v="0"/>
    <x v="0"/>
    <x v="7"/>
    <x v="5"/>
    <d v="2024-07-02T00:00:00"/>
    <n v="1246"/>
    <n v="235"/>
    <n v="43"/>
    <s v="Wedel"/>
    <s v="Bars"/>
    <s v="Small"/>
    <n v="0.89900000000000002"/>
    <n v="38.657000000000004"/>
    <n v="7"/>
    <x v="3"/>
    <n v="2"/>
    <x v="1"/>
  </r>
  <r>
    <n v="2400045506"/>
    <s v="Marney O'Breen"/>
    <x v="13"/>
    <x v="1"/>
    <x v="0"/>
    <x v="1"/>
    <x v="4"/>
    <x v="5"/>
    <d v="2024-07-02T00:00:00"/>
    <n v="3423"/>
    <n v="464"/>
    <n v="127"/>
    <s v="Werther's Original"/>
    <s v="Other"/>
    <s v="Small"/>
    <n v="7.8910999999999998"/>
    <n v="1002.1696999999999"/>
    <n v="7"/>
    <x v="3"/>
    <n v="2"/>
    <x v="1"/>
  </r>
  <r>
    <n v="2400045507"/>
    <s v="Gunar Cockshoot"/>
    <x v="13"/>
    <x v="1"/>
    <x v="1"/>
    <x v="2"/>
    <x v="10"/>
    <x v="7"/>
    <d v="2024-07-02T00:00:00"/>
    <n v="2632"/>
    <n v="150"/>
    <n v="329"/>
    <s v="Whittakers"/>
    <s v="Bars"/>
    <s v="Large"/>
    <n v="8.7870000000000008"/>
    <n v="2890.9230000000002"/>
    <n v="7"/>
    <x v="3"/>
    <n v="2"/>
    <x v="1"/>
  </r>
  <r>
    <n v="2400045508"/>
    <s v="Barr Faughny"/>
    <x v="13"/>
    <x v="1"/>
    <x v="1"/>
    <x v="3"/>
    <x v="5"/>
    <x v="7"/>
    <d v="2024-07-02T00:00:00"/>
    <n v="5474"/>
    <n v="83"/>
    <n v="274"/>
    <s v="Wrigley's"/>
    <s v="Bars"/>
    <s v="Small"/>
    <n v="0.69579999999999997"/>
    <n v="190.64919999999998"/>
    <n v="7"/>
    <x v="3"/>
    <n v="2"/>
    <x v="1"/>
  </r>
  <r>
    <n v="2400045509"/>
    <s v="Kelci Walkden"/>
    <x v="0"/>
    <x v="0"/>
    <x v="1"/>
    <x v="2"/>
    <x v="18"/>
    <x v="7"/>
    <d v="2024-07-02T00:00:00"/>
    <n v="84"/>
    <n v="204"/>
    <n v="9"/>
    <s v="After Eight"/>
    <s v="Bites"/>
    <s v="Large"/>
    <n v="2.8"/>
    <n v="25.2"/>
    <n v="7"/>
    <x v="3"/>
    <n v="2"/>
    <x v="1"/>
  </r>
  <r>
    <n v="2400045510"/>
    <s v="Rafaelita Blaksland"/>
    <x v="0"/>
    <x v="1"/>
    <x v="1"/>
    <x v="3"/>
    <x v="4"/>
    <x v="7"/>
    <d v="2024-07-02T00:00:00"/>
    <n v="4228"/>
    <n v="26"/>
    <n v="157"/>
    <s v="Angelina"/>
    <s v="Other"/>
    <s v="Small"/>
    <n v="7.8910999999999998"/>
    <n v="1238.9026999999999"/>
    <n v="7"/>
    <x v="3"/>
    <n v="2"/>
    <x v="1"/>
  </r>
  <r>
    <n v="2400045511"/>
    <s v="Van Tuxwell"/>
    <x v="0"/>
    <x v="0"/>
    <x v="0"/>
    <x v="1"/>
    <x v="13"/>
    <x v="7"/>
    <d v="2024-07-02T00:00:00"/>
    <n v="5418"/>
    <n v="253"/>
    <n v="258"/>
    <s v="Anthon Berg"/>
    <s v="Bites"/>
    <s v="Large"/>
    <n v="9.2086000000000006"/>
    <n v="2375.8188"/>
    <n v="7"/>
    <x v="3"/>
    <n v="2"/>
    <x v="1"/>
  </r>
  <r>
    <n v="2400045512"/>
    <s v="Gunar Cockshoot"/>
    <x v="0"/>
    <x v="1"/>
    <x v="0"/>
    <x v="1"/>
    <x v="20"/>
    <x v="7"/>
    <d v="2024-07-02T00:00:00"/>
    <n v="2373"/>
    <n v="252"/>
    <n v="132"/>
    <s v="Bounty"/>
    <s v="Bars"/>
    <s v="Large"/>
    <n v="13.3485"/>
    <n v="1762.002"/>
    <n v="7"/>
    <x v="3"/>
    <n v="2"/>
    <x v="1"/>
  </r>
  <r>
    <n v="2400045513"/>
    <s v="Curtice Advani"/>
    <x v="0"/>
    <x v="1"/>
    <x v="1"/>
    <x v="2"/>
    <x v="18"/>
    <x v="7"/>
    <d v="2024-07-02T00:00:00"/>
    <n v="8659"/>
    <n v="245"/>
    <n v="963"/>
    <s v="Butlers"/>
    <s v="Bites"/>
    <s v="Large"/>
    <n v="2.8"/>
    <n v="2696.3999999999996"/>
    <n v="7"/>
    <x v="3"/>
    <n v="2"/>
    <x v="1"/>
  </r>
  <r>
    <n v="2400045514"/>
    <s v="Andria Kimpton"/>
    <x v="1"/>
    <x v="1"/>
    <x v="1"/>
    <x v="3"/>
    <x v="16"/>
    <x v="6"/>
    <d v="2024-07-02T00:00:00"/>
    <n v="11361"/>
    <n v="43"/>
    <n v="758"/>
    <s v="Cadbury"/>
    <s v="Bites"/>
    <s v="Small"/>
    <n v="11.4688"/>
    <n v="8693.3503999999994"/>
    <n v="7"/>
    <x v="3"/>
    <n v="2"/>
    <x v="1"/>
  </r>
  <r>
    <n v="2400045515"/>
    <s v="Madelene Upcott"/>
    <x v="2"/>
    <x v="1"/>
    <x v="1"/>
    <x v="2"/>
    <x v="13"/>
    <x v="6"/>
    <d v="2024-07-02T00:00:00"/>
    <n v="462"/>
    <n v="312"/>
    <n v="21"/>
    <s v="Caprice"/>
    <s v="Bites"/>
    <s v="Large"/>
    <n v="9.2086000000000006"/>
    <n v="193.38060000000002"/>
    <n v="7"/>
    <x v="3"/>
    <n v="2"/>
    <x v="1"/>
  </r>
  <r>
    <n v="2400045516"/>
    <s v="Kaine Padly"/>
    <x v="3"/>
    <x v="1"/>
    <x v="1"/>
    <x v="3"/>
    <x v="11"/>
    <x v="6"/>
    <d v="2024-07-02T00:00:00"/>
    <n v="3668"/>
    <n v="96"/>
    <n v="175"/>
    <s v="Cartwright &amp; Butler"/>
    <s v="Bites"/>
    <s v="Large"/>
    <n v="2.8195000000000001"/>
    <n v="493.41250000000002"/>
    <n v="7"/>
    <x v="3"/>
    <n v="2"/>
    <x v="1"/>
  </r>
  <r>
    <n v="2400045517"/>
    <s v="Karlen McCaffrey"/>
    <x v="4"/>
    <x v="1"/>
    <x v="0"/>
    <x v="0"/>
    <x v="7"/>
    <x v="0"/>
    <d v="2024-07-02T00:00:00"/>
    <n v="2534"/>
    <n v="17"/>
    <n v="102"/>
    <s v="Cavendish"/>
    <s v="Bars"/>
    <s v="Small"/>
    <n v="0.89900000000000002"/>
    <n v="91.698000000000008"/>
    <n v="7"/>
    <x v="3"/>
    <n v="2"/>
    <x v="1"/>
  </r>
  <r>
    <n v="2400045518"/>
    <s v="Wilone O'Kielt"/>
    <x v="4"/>
    <x v="1"/>
    <x v="0"/>
    <x v="1"/>
    <x v="11"/>
    <x v="1"/>
    <d v="2024-07-02T00:00:00"/>
    <n v="5838"/>
    <n v="290"/>
    <n v="325"/>
    <s v="Chocodate"/>
    <s v="Bites"/>
    <s v="Large"/>
    <n v="2.8195000000000001"/>
    <n v="916.33750000000009"/>
    <n v="7"/>
    <x v="3"/>
    <n v="2"/>
    <x v="1"/>
  </r>
  <r>
    <n v="2400045519"/>
    <s v="Beverie Moffet"/>
    <x v="5"/>
    <x v="0"/>
    <x v="1"/>
    <x v="2"/>
    <x v="14"/>
    <x v="2"/>
    <d v="2024-07-02T00:00:00"/>
    <n v="8036"/>
    <n v="50"/>
    <n v="366"/>
    <s v="Chupa Chups"/>
    <s v="Other"/>
    <s v="Large"/>
    <n v="2.4773999999999998"/>
    <n v="906.72839999999997"/>
    <n v="7"/>
    <x v="3"/>
    <n v="2"/>
    <x v="1"/>
  </r>
  <r>
    <n v="2400045520"/>
    <s v="Oby Sorrel"/>
    <x v="5"/>
    <x v="1"/>
    <x v="1"/>
    <x v="3"/>
    <x v="11"/>
    <x v="3"/>
    <d v="2024-07-02T00:00:00"/>
    <n v="3311"/>
    <n v="215"/>
    <n v="195"/>
    <s v="Elvan"/>
    <s v="Bites"/>
    <s v="Large"/>
    <n v="2.8195000000000001"/>
    <n v="549.80250000000001"/>
    <n v="7"/>
    <x v="3"/>
    <n v="2"/>
    <x v="1"/>
  </r>
  <r>
    <n v="2400045521"/>
    <s v="Roddy Speechley"/>
    <x v="6"/>
    <x v="0"/>
    <x v="1"/>
    <x v="2"/>
    <x v="4"/>
    <x v="4"/>
    <d v="2024-07-02T00:00:00"/>
    <n v="21"/>
    <n v="128"/>
    <n v="1"/>
    <s v="Ferrero"/>
    <s v="Other"/>
    <s v="Small"/>
    <n v="7.8910999999999998"/>
    <n v="7.8910999999999998"/>
    <n v="7"/>
    <x v="3"/>
    <n v="2"/>
    <x v="1"/>
  </r>
  <r>
    <n v="2400045522"/>
    <s v="Oby Sorrel"/>
    <x v="7"/>
    <x v="0"/>
    <x v="1"/>
    <x v="3"/>
    <x v="5"/>
    <x v="5"/>
    <d v="2024-07-02T00:00:00"/>
    <n v="6979"/>
    <n v="36"/>
    <n v="349"/>
    <s v="Fisherman's Friend"/>
    <s v="Bars"/>
    <s v="Small"/>
    <n v="0.69579999999999997"/>
    <n v="242.83419999999998"/>
    <n v="7"/>
    <x v="3"/>
    <n v="2"/>
    <x v="1"/>
  </r>
  <r>
    <n v="2400045523"/>
    <s v="Gunar Cockshoot"/>
    <x v="8"/>
    <x v="0"/>
    <x v="0"/>
    <x v="1"/>
    <x v="16"/>
    <x v="6"/>
    <d v="2024-07-02T00:00:00"/>
    <n v="7308"/>
    <n v="34"/>
    <n v="366"/>
    <s v="Galaxy"/>
    <s v="Bites"/>
    <s v="Small"/>
    <n v="11.4688"/>
    <n v="4197.5807999999997"/>
    <n v="7"/>
    <x v="3"/>
    <n v="2"/>
    <x v="1"/>
  </r>
  <r>
    <n v="2400045524"/>
    <s v="Gunar Cockshoot"/>
    <x v="6"/>
    <x v="1"/>
    <x v="0"/>
    <x v="1"/>
    <x v="5"/>
    <x v="7"/>
    <d v="2024-07-02T00:00:00"/>
    <n v="14609"/>
    <n v="22"/>
    <n v="812"/>
    <s v="Goldkenn"/>
    <s v="Bars"/>
    <s v="Small"/>
    <n v="0.69579999999999997"/>
    <n v="564.9896"/>
    <n v="7"/>
    <x v="3"/>
    <n v="2"/>
    <x v="1"/>
  </r>
  <r>
    <n v="2400045525"/>
    <s v="Dennison Crosswaite"/>
    <x v="7"/>
    <x v="1"/>
    <x v="1"/>
    <x v="2"/>
    <x v="16"/>
    <x v="8"/>
    <d v="2024-07-02T00:00:00"/>
    <n v="7721"/>
    <n v="264"/>
    <n v="368"/>
    <s v="Hershey's"/>
    <s v="Bites"/>
    <s v="Small"/>
    <n v="11.4688"/>
    <n v="4220.5183999999999"/>
    <n v="7"/>
    <x v="3"/>
    <n v="2"/>
    <x v="1"/>
  </r>
  <r>
    <n v="2400045526"/>
    <s v="Beverie Moffet"/>
    <x v="8"/>
    <x v="1"/>
    <x v="1"/>
    <x v="3"/>
    <x v="19"/>
    <x v="9"/>
    <d v="2024-07-02T00:00:00"/>
    <n v="6944"/>
    <n v="446"/>
    <n v="463"/>
    <s v="Jules Destrooper"/>
    <s v="Bites"/>
    <s v="Small"/>
    <n v="8.2429000000000006"/>
    <n v="3816.4627"/>
    <n v="7"/>
    <x v="3"/>
    <n v="2"/>
    <x v="1"/>
  </r>
  <r>
    <n v="2400045527"/>
    <s v="Camilla Castle"/>
    <x v="9"/>
    <x v="0"/>
    <x v="1"/>
    <x v="2"/>
    <x v="18"/>
    <x v="10"/>
    <d v="2024-07-02T00:00:00"/>
    <n v="3738"/>
    <n v="117"/>
    <n v="234"/>
    <s v="Kinder"/>
    <s v="Bites"/>
    <s v="Large"/>
    <n v="2.8"/>
    <n v="655.19999999999993"/>
    <n v="7"/>
    <x v="3"/>
    <n v="2"/>
    <x v="1"/>
  </r>
  <r>
    <n v="2400045528"/>
    <s v="Ches Bonnell"/>
    <x v="9"/>
    <x v="1"/>
    <x v="1"/>
    <x v="3"/>
    <x v="11"/>
    <x v="4"/>
    <d v="2024-07-02T00:00:00"/>
    <n v="13867"/>
    <n v="155"/>
    <n v="730"/>
    <s v="Kit Kat"/>
    <s v="Bites"/>
    <s v="Large"/>
    <n v="2.8195000000000001"/>
    <n v="2058.2350000000001"/>
    <n v="7"/>
    <x v="3"/>
    <n v="2"/>
    <x v="1"/>
  </r>
  <r>
    <n v="2400045529"/>
    <s v="Karlen McCaffrey"/>
    <x v="9"/>
    <x v="0"/>
    <x v="0"/>
    <x v="0"/>
    <x v="2"/>
    <x v="4"/>
    <d v="2024-07-02T00:00:00"/>
    <n v="6664"/>
    <n v="152"/>
    <n v="392"/>
    <s v="Leonidas"/>
    <s v="Bars"/>
    <s v="Large"/>
    <n v="4.6592000000000002"/>
    <n v="1826.4064000000001"/>
    <n v="7"/>
    <x v="3"/>
    <n v="2"/>
    <x v="1"/>
  </r>
  <r>
    <n v="2400045530"/>
    <s v="Oby Sorrel"/>
    <x v="9"/>
    <x v="1"/>
    <x v="0"/>
    <x v="1"/>
    <x v="14"/>
    <x v="4"/>
    <d v="2024-07-02T00:00:00"/>
    <n v="4802"/>
    <n v="41"/>
    <n v="161"/>
    <s v="Lindt"/>
    <s v="Other"/>
    <s v="Large"/>
    <n v="2.4773999999999998"/>
    <n v="398.86139999999995"/>
    <n v="7"/>
    <x v="3"/>
    <n v="2"/>
    <x v="1"/>
  </r>
  <r>
    <n v="2400045531"/>
    <s v="Roddy Speechley"/>
    <x v="9"/>
    <x v="0"/>
    <x v="1"/>
    <x v="2"/>
    <x v="0"/>
    <x v="8"/>
    <d v="2024-07-02T00:00:00"/>
    <n v="11410"/>
    <n v="15"/>
    <n v="571"/>
    <s v="Loacker"/>
    <s v="Bars"/>
    <s v="Large"/>
    <n v="6.0983000000000001"/>
    <n v="3482.1293000000001"/>
    <n v="7"/>
    <x v="3"/>
    <n v="2"/>
    <x v="1"/>
  </r>
  <r>
    <n v="2400045532"/>
    <s v="Curtice Advani"/>
    <x v="9"/>
    <x v="0"/>
    <x v="1"/>
    <x v="3"/>
    <x v="16"/>
    <x v="8"/>
    <d v="2024-07-02T00:00:00"/>
    <n v="308"/>
    <n v="205"/>
    <n v="22"/>
    <s v="Lotus Biscoff"/>
    <s v="Bites"/>
    <s v="Small"/>
    <n v="11.4688"/>
    <n v="252.31360000000001"/>
    <n v="7"/>
    <x v="3"/>
    <n v="2"/>
    <x v="1"/>
  </r>
  <r>
    <n v="2400045533"/>
    <s v="Beverie Moffet"/>
    <x v="9"/>
    <x v="0"/>
    <x v="1"/>
    <x v="2"/>
    <x v="8"/>
    <x v="8"/>
    <d v="2024-07-02T00:00:00"/>
    <n v="2009"/>
    <n v="87"/>
    <n v="75"/>
    <s v="M&amp;M's"/>
    <s v="Bars"/>
    <s v="Large"/>
    <n v="1.8652"/>
    <n v="139.88999999999999"/>
    <n v="7"/>
    <x v="3"/>
    <n v="2"/>
    <x v="1"/>
  </r>
  <r>
    <n v="2400045534"/>
    <s v="Ches Bonnell"/>
    <x v="9"/>
    <x v="1"/>
    <x v="1"/>
    <x v="3"/>
    <x v="18"/>
    <x v="8"/>
    <d v="2024-07-02T00:00:00"/>
    <n v="2191"/>
    <n v="4"/>
    <n v="200"/>
    <s v="Malteser"/>
    <s v="Bites"/>
    <s v="Large"/>
    <n v="2.8"/>
    <n v="560"/>
    <n v="7"/>
    <x v="3"/>
    <n v="2"/>
    <x v="1"/>
  </r>
  <r>
    <n v="2400045535"/>
    <s v="Gunar Cockshoot"/>
    <x v="9"/>
    <x v="0"/>
    <x v="0"/>
    <x v="1"/>
    <x v="14"/>
    <x v="8"/>
    <d v="2024-07-02T00:00:00"/>
    <n v="5642"/>
    <n v="147"/>
    <n v="217"/>
    <s v="Mars"/>
    <s v="Other"/>
    <s v="Large"/>
    <n v="2.4773999999999998"/>
    <n v="537.59579999999994"/>
    <n v="7"/>
    <x v="3"/>
    <n v="2"/>
    <x v="1"/>
  </r>
  <r>
    <n v="2400045536"/>
    <s v="Karlen McCaffrey"/>
    <x v="9"/>
    <x v="1"/>
    <x v="0"/>
    <x v="1"/>
    <x v="8"/>
    <x v="8"/>
    <d v="2024-07-02T00:00:00"/>
    <n v="511"/>
    <n v="295"/>
    <n v="20"/>
    <s v="McVitie’s"/>
    <s v="Bars"/>
    <s v="Large"/>
    <n v="1.8652"/>
    <n v="37.304000000000002"/>
    <n v="7"/>
    <x v="3"/>
    <n v="2"/>
    <x v="1"/>
  </r>
  <r>
    <n v="2400045537"/>
    <s v="Roddy Speechley"/>
    <x v="9"/>
    <x v="0"/>
    <x v="1"/>
    <x v="2"/>
    <x v="18"/>
    <x v="8"/>
    <d v="2024-07-05T00:00:00"/>
    <n v="19754"/>
    <n v="175"/>
    <n v="1976"/>
    <s v="Mentos"/>
    <s v="Bites"/>
    <s v="Large"/>
    <n v="2.8"/>
    <n v="5532.7999999999993"/>
    <n v="7"/>
    <x v="3"/>
    <n v="5"/>
    <x v="4"/>
  </r>
  <r>
    <n v="2400045538"/>
    <s v="Dotty Strutley"/>
    <x v="9"/>
    <x v="0"/>
    <x v="1"/>
    <x v="3"/>
    <x v="14"/>
    <x v="8"/>
    <d v="2024-07-05T00:00:00"/>
    <n v="1547"/>
    <n v="286"/>
    <n v="65"/>
    <s v="Merci"/>
    <s v="Other"/>
    <s v="Large"/>
    <n v="2.4773999999999998"/>
    <n v="161.03099999999998"/>
    <n v="7"/>
    <x v="3"/>
    <n v="5"/>
    <x v="4"/>
  </r>
  <r>
    <n v="2400045539"/>
    <s v="Beverie Moffet"/>
    <x v="9"/>
    <x v="0"/>
    <x v="1"/>
    <x v="2"/>
    <x v="20"/>
    <x v="8"/>
    <d v="2024-07-05T00:00:00"/>
    <n v="4991"/>
    <n v="532"/>
    <n v="294"/>
    <s v="Milka"/>
    <s v="Bars"/>
    <s v="Large"/>
    <n v="13.3485"/>
    <n v="3924.4589999999998"/>
    <n v="7"/>
    <x v="3"/>
    <n v="5"/>
    <x v="4"/>
  </r>
  <r>
    <n v="2400045540"/>
    <s v="Dotty Strutley"/>
    <x v="9"/>
    <x v="1"/>
    <x v="1"/>
    <x v="3"/>
    <x v="4"/>
    <x v="2"/>
    <d v="2024-07-05T00:00:00"/>
    <n v="17647"/>
    <n v="186"/>
    <n v="679"/>
    <s v="Neuhaus"/>
    <s v="Other"/>
    <s v="Small"/>
    <n v="7.8910999999999998"/>
    <n v="5358.0568999999996"/>
    <n v="7"/>
    <x v="3"/>
    <n v="5"/>
    <x v="4"/>
  </r>
  <r>
    <n v="2400045541"/>
    <s v="Roddy Speechley"/>
    <x v="9"/>
    <x v="1"/>
    <x v="0"/>
    <x v="0"/>
    <x v="11"/>
    <x v="2"/>
    <d v="2024-07-05T00:00:00"/>
    <n v="12593"/>
    <n v="37"/>
    <n v="969"/>
    <s v="Nua"/>
    <s v="Bites"/>
    <s v="Large"/>
    <n v="2.8195000000000001"/>
    <n v="2732.0954999999999"/>
    <n v="7"/>
    <x v="3"/>
    <n v="5"/>
    <x v="4"/>
  </r>
  <r>
    <n v="2400045542"/>
    <s v="Jan Morforth"/>
    <x v="9"/>
    <x v="1"/>
    <x v="0"/>
    <x v="1"/>
    <x v="17"/>
    <x v="2"/>
    <d v="2024-07-05T00:00:00"/>
    <n v="4368"/>
    <n v="51"/>
    <n v="398"/>
    <s v="Nutella"/>
    <s v="Bars"/>
    <s v="Large"/>
    <n v="1.5934999999999999"/>
    <n v="634.21299999999997"/>
    <n v="7"/>
    <x v="3"/>
    <n v="5"/>
    <x v="4"/>
  </r>
  <r>
    <n v="2400045543"/>
    <s v="Karlen McCaffrey"/>
    <x v="9"/>
    <x v="1"/>
    <x v="1"/>
    <x v="2"/>
    <x v="18"/>
    <x v="2"/>
    <d v="2024-07-05T00:00:00"/>
    <n v="8715"/>
    <n v="182"/>
    <n v="727"/>
    <s v="Orbit"/>
    <s v="Bites"/>
    <s v="Large"/>
    <n v="2.8"/>
    <n v="2035.6"/>
    <n v="7"/>
    <x v="3"/>
    <n v="5"/>
    <x v="4"/>
  </r>
  <r>
    <n v="2400045544"/>
    <s v="Barr Faughny"/>
    <x v="9"/>
    <x v="1"/>
    <x v="1"/>
    <x v="3"/>
    <x v="16"/>
    <x v="2"/>
    <d v="2024-07-05T00:00:00"/>
    <n v="1617"/>
    <n v="314"/>
    <n v="102"/>
    <s v="Oreo"/>
    <s v="Bites"/>
    <s v="Small"/>
    <n v="11.4688"/>
    <n v="1169.8176000000001"/>
    <n v="7"/>
    <x v="3"/>
    <n v="5"/>
    <x v="4"/>
  </r>
  <r>
    <n v="2400045545"/>
    <s v="Brien Boise"/>
    <x v="9"/>
    <x v="1"/>
    <x v="1"/>
    <x v="2"/>
    <x v="16"/>
    <x v="2"/>
    <d v="2024-07-05T00:00:00"/>
    <n v="1085"/>
    <n v="110"/>
    <n v="58"/>
    <s v="Ray No Sugar"/>
    <s v="Bites"/>
    <s v="Small"/>
    <n v="11.4688"/>
    <n v="665.19039999999995"/>
    <n v="7"/>
    <x v="3"/>
    <n v="5"/>
    <x v="4"/>
  </r>
  <r>
    <n v="2400045546"/>
    <s v="Dotty Strutley"/>
    <x v="10"/>
    <x v="1"/>
    <x v="1"/>
    <x v="3"/>
    <x v="6"/>
    <x v="2"/>
    <d v="2024-07-05T00:00:00"/>
    <n v="4256"/>
    <n v="283"/>
    <n v="158"/>
    <s v="Reese's"/>
    <s v="Other"/>
    <s v="Small"/>
    <n v="1.7625"/>
    <n v="278.47499999999997"/>
    <n v="7"/>
    <x v="3"/>
    <n v="5"/>
    <x v="4"/>
  </r>
  <r>
    <n v="2400045547"/>
    <s v="Brien Boise"/>
    <x v="11"/>
    <x v="1"/>
    <x v="0"/>
    <x v="1"/>
    <x v="16"/>
    <x v="2"/>
    <d v="2024-07-05T00:00:00"/>
    <n v="175"/>
    <n v="24"/>
    <n v="8"/>
    <s v="Rhine Valley"/>
    <s v="Bites"/>
    <s v="Small"/>
    <n v="11.4688"/>
    <n v="91.750399999999999"/>
    <n v="7"/>
    <x v="3"/>
    <n v="5"/>
    <x v="4"/>
  </r>
  <r>
    <n v="2400045548"/>
    <s v="Roddy Speechley"/>
    <x v="12"/>
    <x v="1"/>
    <x v="0"/>
    <x v="1"/>
    <x v="19"/>
    <x v="2"/>
    <d v="2024-07-05T00:00:00"/>
    <n v="10689"/>
    <n v="151"/>
    <n v="713"/>
    <s v="RiteBite"/>
    <s v="Bites"/>
    <s v="Small"/>
    <n v="8.2429000000000006"/>
    <n v="5877.1877000000004"/>
    <n v="7"/>
    <x v="3"/>
    <n v="5"/>
    <x v="4"/>
  </r>
  <r>
    <n v="2400045549"/>
    <s v="Kaine Padly"/>
    <x v="12"/>
    <x v="1"/>
    <x v="1"/>
    <x v="2"/>
    <x v="11"/>
    <x v="0"/>
    <d v="2024-07-05T00:00:00"/>
    <n v="7798"/>
    <n v="9"/>
    <n v="557"/>
    <s v="Siafa Dates"/>
    <s v="Bites"/>
    <s v="Large"/>
    <n v="2.8195000000000001"/>
    <n v="1570.4615000000001"/>
    <n v="7"/>
    <x v="3"/>
    <n v="5"/>
    <x v="4"/>
  </r>
  <r>
    <n v="2400045550"/>
    <s v="Van Tuxwell"/>
    <x v="13"/>
    <x v="1"/>
    <x v="1"/>
    <x v="3"/>
    <x v="3"/>
    <x v="0"/>
    <d v="2024-07-05T00:00:00"/>
    <n v="1036"/>
    <n v="76"/>
    <n v="87"/>
    <s v="Snickers"/>
    <s v="Bars"/>
    <s v="Small"/>
    <n v="6.0811000000000002"/>
    <n v="529.0557"/>
    <n v="7"/>
    <x v="3"/>
    <n v="5"/>
    <x v="4"/>
  </r>
  <r>
    <n v="2400045551"/>
    <s v="Ches Bonnell"/>
    <x v="14"/>
    <x v="1"/>
    <x v="1"/>
    <x v="2"/>
    <x v="1"/>
    <x v="0"/>
    <d v="2024-07-05T00:00:00"/>
    <n v="2107"/>
    <n v="17"/>
    <n v="163"/>
    <s v="St Michel"/>
    <s v="Other"/>
    <s v="Small"/>
    <n v="0.24049999999999999"/>
    <n v="39.201499999999996"/>
    <n v="7"/>
    <x v="3"/>
    <n v="5"/>
    <x v="4"/>
  </r>
  <r>
    <n v="2400045552"/>
    <s v="Beverie Moffet"/>
    <x v="13"/>
    <x v="1"/>
    <x v="1"/>
    <x v="3"/>
    <x v="12"/>
    <x v="0"/>
    <d v="2024-07-05T00:00:00"/>
    <n v="7098"/>
    <n v="348"/>
    <n v="237"/>
    <s v="The Whole Truth"/>
    <s v="Bites"/>
    <s v="Large"/>
    <n v="6.3415999999999997"/>
    <n v="1502.9592"/>
    <n v="7"/>
    <x v="3"/>
    <n v="5"/>
    <x v="4"/>
  </r>
  <r>
    <n v="2400045553"/>
    <s v="Andria Kimpton"/>
    <x v="13"/>
    <x v="1"/>
    <x v="0"/>
    <x v="0"/>
    <x v="10"/>
    <x v="0"/>
    <d v="2024-07-05T00:00:00"/>
    <n v="3073"/>
    <n v="94"/>
    <n v="513"/>
    <s v="Toblerone"/>
    <s v="Bars"/>
    <s v="Large"/>
    <n v="8.7870000000000008"/>
    <n v="4507.7310000000007"/>
    <n v="7"/>
    <x v="3"/>
    <n v="5"/>
    <x v="4"/>
  </r>
  <r>
    <n v="2400045554"/>
    <s v="Curtice Advani"/>
    <x v="14"/>
    <x v="1"/>
    <x v="0"/>
    <x v="1"/>
    <x v="3"/>
    <x v="0"/>
    <d v="2024-07-05T00:00:00"/>
    <n v="5145"/>
    <n v="13"/>
    <n v="343"/>
    <s v="Toffifee"/>
    <s v="Bars"/>
    <s v="Small"/>
    <n v="6.0811000000000002"/>
    <n v="2085.8173000000002"/>
    <n v="7"/>
    <x v="3"/>
    <n v="5"/>
    <x v="4"/>
  </r>
  <r>
    <n v="2400045555"/>
    <s v="Gigi Bohling"/>
    <x v="13"/>
    <x v="1"/>
    <x v="1"/>
    <x v="2"/>
    <x v="6"/>
    <x v="0"/>
    <d v="2024-07-05T00:00:00"/>
    <n v="4620"/>
    <n v="166"/>
    <n v="185"/>
    <s v="Truva"/>
    <s v="Other"/>
    <s v="Small"/>
    <n v="1.7625"/>
    <n v="326.0625"/>
    <n v="7"/>
    <x v="3"/>
    <n v="5"/>
    <x v="4"/>
  </r>
  <r>
    <n v="2400045556"/>
    <s v="Karlen McCaffrey"/>
    <x v="13"/>
    <x v="1"/>
    <x v="1"/>
    <x v="3"/>
    <x v="8"/>
    <x v="0"/>
    <d v="2024-07-05T00:00:00"/>
    <n v="6062"/>
    <n v="244"/>
    <n v="217"/>
    <s v="Twix"/>
    <s v="Bars"/>
    <s v="Large"/>
    <n v="1.8652"/>
    <n v="404.7484"/>
    <n v="7"/>
    <x v="3"/>
    <n v="5"/>
    <x v="4"/>
  </r>
  <r>
    <n v="2400045557"/>
    <s v="Brien Boise"/>
    <x v="13"/>
    <x v="1"/>
    <x v="1"/>
    <x v="2"/>
    <x v="15"/>
    <x v="0"/>
    <d v="2024-07-05T00:00:00"/>
    <n v="7581"/>
    <n v="171"/>
    <n v="304"/>
    <s v="Valrhona"/>
    <s v="Bites"/>
    <s v="Small"/>
    <n v="4.7065000000000001"/>
    <n v="1430.7760000000001"/>
    <n v="7"/>
    <x v="3"/>
    <n v="5"/>
    <x v="4"/>
  </r>
  <r>
    <n v="2400045558"/>
    <s v="Ches Bonnell"/>
    <x v="13"/>
    <x v="1"/>
    <x v="1"/>
    <x v="3"/>
    <x v="0"/>
    <x v="1"/>
    <d v="2024-07-05T00:00:00"/>
    <n v="2198"/>
    <n v="17"/>
    <n v="105"/>
    <s v="Venchi"/>
    <s v="Bars"/>
    <s v="Large"/>
    <n v="6.0983000000000001"/>
    <n v="640.32150000000001"/>
    <n v="7"/>
    <x v="3"/>
    <n v="5"/>
    <x v="4"/>
  </r>
  <r>
    <n v="2400045559"/>
    <s v="Roddy Speechley"/>
    <x v="0"/>
    <x v="0"/>
    <x v="0"/>
    <x v="1"/>
    <x v="8"/>
    <x v="1"/>
    <d v="2024-07-05T00:00:00"/>
    <n v="1946"/>
    <n v="51"/>
    <n v="65"/>
    <s v="Villars"/>
    <s v="Bars"/>
    <s v="Large"/>
    <n v="1.8652"/>
    <n v="121.238"/>
    <n v="7"/>
    <x v="3"/>
    <n v="5"/>
    <x v="4"/>
  </r>
  <r>
    <n v="2400045560"/>
    <s v="Roddy Speechley"/>
    <x v="0"/>
    <x v="1"/>
    <x v="0"/>
    <x v="1"/>
    <x v="7"/>
    <x v="1"/>
    <d v="2024-07-05T00:00:00"/>
    <n v="2800"/>
    <n v="230"/>
    <n v="108"/>
    <s v="Wedel"/>
    <s v="Bars"/>
    <s v="Small"/>
    <n v="0.89900000000000002"/>
    <n v="97.091999999999999"/>
    <n v="7"/>
    <x v="3"/>
    <n v="5"/>
    <x v="4"/>
  </r>
  <r>
    <n v="2400045561"/>
    <s v="Camilla Castle"/>
    <x v="0"/>
    <x v="0"/>
    <x v="1"/>
    <x v="2"/>
    <x v="21"/>
    <x v="1"/>
    <d v="2024-07-05T00:00:00"/>
    <n v="7182"/>
    <n v="332"/>
    <n v="360"/>
    <s v="Werther's Original"/>
    <s v="Bars"/>
    <s v="Small"/>
    <n v="5.0198"/>
    <n v="1807.1279999999999"/>
    <n v="7"/>
    <x v="3"/>
    <n v="5"/>
    <x v="4"/>
  </r>
  <r>
    <n v="2400045562"/>
    <s v="Jehu Rudeforth"/>
    <x v="0"/>
    <x v="1"/>
    <x v="1"/>
    <x v="3"/>
    <x v="16"/>
    <x v="1"/>
    <d v="2024-07-05T00:00:00"/>
    <n v="7301"/>
    <n v="287"/>
    <n v="522"/>
    <s v="Whittakers"/>
    <s v="Bites"/>
    <s v="Small"/>
    <n v="11.4688"/>
    <n v="5986.7136"/>
    <n v="7"/>
    <x v="3"/>
    <n v="5"/>
    <x v="4"/>
  </r>
  <r>
    <n v="2400045563"/>
    <s v="Oby Sorrel"/>
    <x v="0"/>
    <x v="1"/>
    <x v="1"/>
    <x v="2"/>
    <x v="6"/>
    <x v="1"/>
    <d v="2024-07-05T00:00:00"/>
    <n v="10108"/>
    <n v="107"/>
    <n v="349"/>
    <s v="Wrigley's"/>
    <s v="Other"/>
    <s v="Small"/>
    <n v="1.7625"/>
    <n v="615.11249999999995"/>
    <n v="7"/>
    <x v="3"/>
    <n v="5"/>
    <x v="4"/>
  </r>
  <r>
    <n v="2400045564"/>
    <s v="Rafaelita Blaksland"/>
    <x v="1"/>
    <x v="1"/>
    <x v="1"/>
    <x v="3"/>
    <x v="4"/>
    <x v="1"/>
    <d v="2024-07-05T00:00:00"/>
    <n v="5369"/>
    <n v="97"/>
    <n v="174"/>
    <s v="After Eight"/>
    <s v="Other"/>
    <s v="Small"/>
    <n v="7.8910999999999998"/>
    <n v="1373.0514000000001"/>
    <n v="7"/>
    <x v="3"/>
    <n v="5"/>
    <x v="4"/>
  </r>
  <r>
    <n v="2400045565"/>
    <s v="Madelene Upcott"/>
    <x v="2"/>
    <x v="1"/>
    <x v="0"/>
    <x v="0"/>
    <x v="16"/>
    <x v="1"/>
    <d v="2024-07-06T00:00:00"/>
    <n v="2667"/>
    <n v="96"/>
    <n v="167"/>
    <s v="Angelina"/>
    <s v="Bites"/>
    <s v="Small"/>
    <n v="11.4688"/>
    <n v="1915.2896000000001"/>
    <n v="7"/>
    <x v="3"/>
    <n v="6"/>
    <x v="5"/>
  </r>
  <r>
    <n v="2400045566"/>
    <s v="Wilone O'Kielt"/>
    <x v="3"/>
    <x v="1"/>
    <x v="0"/>
    <x v="1"/>
    <x v="7"/>
    <x v="1"/>
    <d v="2024-07-06T00:00:00"/>
    <n v="16779"/>
    <n v="215"/>
    <n v="646"/>
    <s v="Anthon Berg"/>
    <s v="Bars"/>
    <s v="Small"/>
    <n v="0.89900000000000002"/>
    <n v="580.75400000000002"/>
    <n v="7"/>
    <x v="3"/>
    <n v="6"/>
    <x v="5"/>
  </r>
  <r>
    <n v="2400045567"/>
    <s v="Jehu Rudeforth"/>
    <x v="4"/>
    <x v="1"/>
    <x v="1"/>
    <x v="2"/>
    <x v="19"/>
    <x v="3"/>
    <d v="2024-07-06T00:00:00"/>
    <n v="10521"/>
    <n v="132"/>
    <n v="1169"/>
    <s v="Bounty"/>
    <s v="Bites"/>
    <s v="Small"/>
    <n v="8.2429000000000006"/>
    <n v="9635.9501"/>
    <n v="7"/>
    <x v="3"/>
    <n v="6"/>
    <x v="5"/>
  </r>
  <r>
    <n v="2400045568"/>
    <s v="Mallorie Waber"/>
    <x v="4"/>
    <x v="1"/>
    <x v="1"/>
    <x v="3"/>
    <x v="15"/>
    <x v="3"/>
    <d v="2024-07-06T00:00:00"/>
    <n v="1113"/>
    <n v="82"/>
    <n v="51"/>
    <s v="Butlers"/>
    <s v="Bites"/>
    <s v="Small"/>
    <n v="4.7065000000000001"/>
    <n v="240.03149999999999"/>
    <n v="7"/>
    <x v="3"/>
    <n v="6"/>
    <x v="5"/>
  </r>
  <r>
    <n v="2400045569"/>
    <s v="Mallorie Waber"/>
    <x v="5"/>
    <x v="0"/>
    <x v="1"/>
    <x v="2"/>
    <x v="1"/>
    <x v="3"/>
    <d v="2024-07-06T00:00:00"/>
    <n v="13188"/>
    <n v="301"/>
    <n v="1015"/>
    <s v="Cadbury"/>
    <s v="Other"/>
    <s v="Small"/>
    <n v="0.24049999999999999"/>
    <n v="244.10749999999999"/>
    <n v="7"/>
    <x v="3"/>
    <n v="6"/>
    <x v="5"/>
  </r>
  <r>
    <n v="2400045570"/>
    <s v="Kelci Walkden"/>
    <x v="5"/>
    <x v="1"/>
    <x v="1"/>
    <x v="3"/>
    <x v="0"/>
    <x v="3"/>
    <d v="2024-07-06T00:00:00"/>
    <n v="4760"/>
    <n v="53"/>
    <n v="340"/>
    <s v="Caprice"/>
    <s v="Bars"/>
    <s v="Large"/>
    <n v="6.0983000000000001"/>
    <n v="2073.422"/>
    <n v="7"/>
    <x v="3"/>
    <n v="6"/>
    <x v="5"/>
  </r>
  <r>
    <n v="2400045571"/>
    <s v="Dotty Strutley"/>
    <x v="6"/>
    <x v="0"/>
    <x v="0"/>
    <x v="1"/>
    <x v="18"/>
    <x v="3"/>
    <d v="2024-07-06T00:00:00"/>
    <n v="6461"/>
    <n v="153"/>
    <n v="808"/>
    <s v="Cartwright &amp; Butler"/>
    <s v="Bites"/>
    <s v="Large"/>
    <n v="2.8"/>
    <n v="2262.3999999999996"/>
    <n v="7"/>
    <x v="3"/>
    <n v="6"/>
    <x v="5"/>
  </r>
  <r>
    <n v="2400045572"/>
    <s v="Jan Morforth"/>
    <x v="7"/>
    <x v="0"/>
    <x v="0"/>
    <x v="1"/>
    <x v="10"/>
    <x v="5"/>
    <d v="2024-07-06T00:00:00"/>
    <n v="6454"/>
    <n v="180"/>
    <n v="718"/>
    <s v="Cavendish"/>
    <s v="Bars"/>
    <s v="Large"/>
    <n v="8.7870000000000008"/>
    <n v="6309.0660000000007"/>
    <n v="7"/>
    <x v="3"/>
    <n v="6"/>
    <x v="5"/>
  </r>
  <r>
    <n v="2400045573"/>
    <s v="Andria Kimpton"/>
    <x v="8"/>
    <x v="0"/>
    <x v="1"/>
    <x v="2"/>
    <x v="17"/>
    <x v="5"/>
    <d v="2024-07-06T00:00:00"/>
    <n v="1757"/>
    <n v="125"/>
    <n v="118"/>
    <s v="Chocodate"/>
    <s v="Bars"/>
    <s v="Large"/>
    <n v="1.5934999999999999"/>
    <n v="188.03299999999999"/>
    <n v="7"/>
    <x v="3"/>
    <n v="6"/>
    <x v="5"/>
  </r>
  <r>
    <n v="2400045574"/>
    <s v="Mallorie Waber"/>
    <x v="6"/>
    <x v="1"/>
    <x v="1"/>
    <x v="3"/>
    <x v="2"/>
    <x v="5"/>
    <d v="2024-07-06T00:00:00"/>
    <n v="2618"/>
    <n v="83"/>
    <n v="110"/>
    <s v="Chupa Chups"/>
    <s v="Bars"/>
    <s v="Large"/>
    <n v="4.6592000000000002"/>
    <n v="512.51200000000006"/>
    <n v="7"/>
    <x v="3"/>
    <n v="6"/>
    <x v="5"/>
  </r>
  <r>
    <n v="2400045575"/>
    <s v="Dotty Strutley"/>
    <x v="7"/>
    <x v="1"/>
    <x v="1"/>
    <x v="2"/>
    <x v="14"/>
    <x v="7"/>
    <d v="2024-07-06T00:00:00"/>
    <n v="10815"/>
    <n v="100"/>
    <n v="373"/>
    <s v="Elvan"/>
    <s v="Other"/>
    <s v="Large"/>
    <n v="2.4773999999999998"/>
    <n v="924.07019999999989"/>
    <n v="7"/>
    <x v="3"/>
    <n v="6"/>
    <x v="5"/>
  </r>
  <r>
    <n v="2400045576"/>
    <s v="Kaine Padly"/>
    <x v="8"/>
    <x v="1"/>
    <x v="1"/>
    <x v="3"/>
    <x v="14"/>
    <x v="7"/>
    <d v="2024-07-06T00:00:00"/>
    <n v="12488"/>
    <n v="358"/>
    <n v="500"/>
    <s v="Ferrero"/>
    <s v="Other"/>
    <s v="Large"/>
    <n v="2.4773999999999998"/>
    <n v="1238.6999999999998"/>
    <n v="7"/>
    <x v="3"/>
    <n v="6"/>
    <x v="5"/>
  </r>
  <r>
    <n v="2400045577"/>
    <s v="Jehu Rudeforth"/>
    <x v="9"/>
    <x v="0"/>
    <x v="0"/>
    <x v="0"/>
    <x v="11"/>
    <x v="7"/>
    <d v="2024-07-06T00:00:00"/>
    <n v="4536"/>
    <n v="139"/>
    <n v="239"/>
    <s v="Fisherman's Friend"/>
    <s v="Bites"/>
    <s v="Large"/>
    <n v="2.8195000000000001"/>
    <n v="673.8605"/>
    <n v="7"/>
    <x v="3"/>
    <n v="6"/>
    <x v="5"/>
  </r>
  <r>
    <n v="2400045578"/>
    <s v="Barr Faughny"/>
    <x v="9"/>
    <x v="1"/>
    <x v="0"/>
    <x v="1"/>
    <x v="2"/>
    <x v="7"/>
    <d v="2024-07-06T00:00:00"/>
    <n v="1645"/>
    <n v="379"/>
    <n v="83"/>
    <s v="Galaxy"/>
    <s v="Bars"/>
    <s v="Large"/>
    <n v="4.6592000000000002"/>
    <n v="386.71360000000004"/>
    <n v="7"/>
    <x v="3"/>
    <n v="6"/>
    <x v="5"/>
  </r>
  <r>
    <n v="2400045579"/>
    <s v="Gunar Cockshoot"/>
    <x v="9"/>
    <x v="0"/>
    <x v="1"/>
    <x v="2"/>
    <x v="1"/>
    <x v="7"/>
    <d v="2024-07-06T00:00:00"/>
    <n v="1883"/>
    <n v="63"/>
    <n v="135"/>
    <s v="Goldkenn"/>
    <s v="Other"/>
    <s v="Small"/>
    <n v="0.24049999999999999"/>
    <n v="32.467500000000001"/>
    <n v="7"/>
    <x v="3"/>
    <n v="6"/>
    <x v="5"/>
  </r>
  <r>
    <n v="2400045580"/>
    <s v="Karlen McCaffrey"/>
    <x v="9"/>
    <x v="1"/>
    <x v="1"/>
    <x v="3"/>
    <x v="18"/>
    <x v="7"/>
    <d v="2024-07-06T00:00:00"/>
    <n v="7091"/>
    <n v="92"/>
    <n v="546"/>
    <s v="Hershey's"/>
    <s v="Bites"/>
    <s v="Large"/>
    <n v="2.8"/>
    <n v="1528.8"/>
    <n v="7"/>
    <x v="3"/>
    <n v="6"/>
    <x v="5"/>
  </r>
  <r>
    <n v="2400045581"/>
    <s v="Kaine Padly"/>
    <x v="9"/>
    <x v="0"/>
    <x v="1"/>
    <x v="2"/>
    <x v="19"/>
    <x v="7"/>
    <d v="2024-07-06T00:00:00"/>
    <n v="7763"/>
    <n v="351"/>
    <n v="555"/>
    <s v="Jules Destrooper"/>
    <s v="Bites"/>
    <s v="Small"/>
    <n v="8.2429000000000006"/>
    <n v="4574.8095000000003"/>
    <n v="7"/>
    <x v="3"/>
    <n v="6"/>
    <x v="5"/>
  </r>
  <r>
    <n v="2400045582"/>
    <s v="Barr Faughny"/>
    <x v="9"/>
    <x v="0"/>
    <x v="1"/>
    <x v="3"/>
    <x v="8"/>
    <x v="6"/>
    <d v="2024-07-06T00:00:00"/>
    <n v="2534"/>
    <n v="46"/>
    <n v="111"/>
    <s v="Kinder"/>
    <s v="Bars"/>
    <s v="Large"/>
    <n v="1.8652"/>
    <n v="207.03719999999998"/>
    <n v="7"/>
    <x v="3"/>
    <n v="6"/>
    <x v="5"/>
  </r>
  <r>
    <n v="2400045583"/>
    <s v="Kelci Walkden"/>
    <x v="9"/>
    <x v="0"/>
    <x v="0"/>
    <x v="1"/>
    <x v="6"/>
    <x v="6"/>
    <d v="2024-07-06T00:00:00"/>
    <n v="91"/>
    <n v="26"/>
    <n v="4"/>
    <s v="Kit Kat"/>
    <s v="Other"/>
    <s v="Small"/>
    <n v="1.7625"/>
    <n v="7.05"/>
    <n v="7"/>
    <x v="3"/>
    <n v="6"/>
    <x v="5"/>
  </r>
  <r>
    <n v="2400045584"/>
    <s v="Marney O'Breen"/>
    <x v="9"/>
    <x v="1"/>
    <x v="0"/>
    <x v="1"/>
    <x v="8"/>
    <x v="6"/>
    <d v="2024-07-06T00:00:00"/>
    <n v="1813"/>
    <n v="31"/>
    <n v="73"/>
    <s v="Leonidas"/>
    <s v="Bars"/>
    <s v="Large"/>
    <n v="1.8652"/>
    <n v="136.15960000000001"/>
    <n v="7"/>
    <x v="3"/>
    <n v="6"/>
    <x v="5"/>
  </r>
  <r>
    <n v="2400045585"/>
    <s v="Andria Kimpton"/>
    <x v="9"/>
    <x v="0"/>
    <x v="1"/>
    <x v="2"/>
    <x v="0"/>
    <x v="0"/>
    <d v="2024-07-06T00:00:00"/>
    <n v="3430"/>
    <n v="263"/>
    <n v="215"/>
    <s v="Lindt"/>
    <s v="Bars"/>
    <s v="Large"/>
    <n v="6.0983000000000001"/>
    <n v="1311.1345000000001"/>
    <n v="7"/>
    <x v="3"/>
    <n v="6"/>
    <x v="5"/>
  </r>
  <r>
    <n v="2400045586"/>
    <s v="Husein Augar"/>
    <x v="9"/>
    <x v="1"/>
    <x v="1"/>
    <x v="3"/>
    <x v="21"/>
    <x v="1"/>
    <d v="2024-07-06T00:00:00"/>
    <n v="7063"/>
    <n v="18"/>
    <n v="416"/>
    <s v="Loacker"/>
    <s v="Bars"/>
    <s v="Small"/>
    <n v="5.0198"/>
    <n v="2088.2368000000001"/>
    <n v="7"/>
    <x v="3"/>
    <n v="6"/>
    <x v="5"/>
  </r>
  <r>
    <n v="2400045587"/>
    <s v="Rafaelita Blaksland"/>
    <x v="9"/>
    <x v="0"/>
    <x v="1"/>
    <x v="2"/>
    <x v="7"/>
    <x v="2"/>
    <d v="2024-07-06T00:00:00"/>
    <n v="3780"/>
    <n v="38"/>
    <n v="158"/>
    <s v="Lotus Biscoff"/>
    <s v="Bars"/>
    <s v="Small"/>
    <n v="0.89900000000000002"/>
    <n v="142.042"/>
    <n v="7"/>
    <x v="3"/>
    <n v="6"/>
    <x v="5"/>
  </r>
  <r>
    <n v="2400045588"/>
    <s v="Kaine Padly"/>
    <x v="9"/>
    <x v="0"/>
    <x v="1"/>
    <x v="3"/>
    <x v="9"/>
    <x v="3"/>
    <d v="2024-07-06T00:00:00"/>
    <n v="1456"/>
    <n v="61"/>
    <n v="91"/>
    <s v="M&amp;M's"/>
    <s v="Bars"/>
    <s v="Large"/>
    <n v="2.2656000000000001"/>
    <n v="206.1696"/>
    <n v="7"/>
    <x v="3"/>
    <n v="6"/>
    <x v="5"/>
  </r>
  <r>
    <n v="2400045589"/>
    <s v="Kaine Padly"/>
    <x v="9"/>
    <x v="0"/>
    <x v="0"/>
    <x v="0"/>
    <x v="3"/>
    <x v="4"/>
    <d v="2024-07-06T00:00:00"/>
    <n v="7889"/>
    <n v="337"/>
    <n v="494"/>
    <s v="Malteser"/>
    <s v="Bars"/>
    <s v="Small"/>
    <n v="6.0811000000000002"/>
    <n v="3004.0634"/>
    <n v="7"/>
    <x v="3"/>
    <n v="6"/>
    <x v="5"/>
  </r>
  <r>
    <n v="2400045590"/>
    <s v="Van Tuxwell"/>
    <x v="9"/>
    <x v="1"/>
    <x v="0"/>
    <x v="1"/>
    <x v="6"/>
    <x v="5"/>
    <d v="2024-07-06T00:00:00"/>
    <n v="693"/>
    <n v="248"/>
    <n v="23"/>
    <s v="Mars"/>
    <s v="Other"/>
    <s v="Small"/>
    <n v="1.7625"/>
    <n v="40.537500000000001"/>
    <n v="7"/>
    <x v="3"/>
    <n v="6"/>
    <x v="5"/>
  </r>
  <r>
    <n v="2400045591"/>
    <s v="Marney O'Breen"/>
    <x v="9"/>
    <x v="1"/>
    <x v="1"/>
    <x v="2"/>
    <x v="10"/>
    <x v="6"/>
    <d v="2024-07-06T00:00:00"/>
    <n v="9548"/>
    <n v="32"/>
    <n v="735"/>
    <s v="McVitie’s"/>
    <s v="Bars"/>
    <s v="Large"/>
    <n v="8.7870000000000008"/>
    <n v="6458.4450000000006"/>
    <n v="7"/>
    <x v="3"/>
    <n v="6"/>
    <x v="5"/>
  </r>
  <r>
    <n v="2400045592"/>
    <s v="Wilone O'Kielt"/>
    <x v="9"/>
    <x v="1"/>
    <x v="1"/>
    <x v="3"/>
    <x v="16"/>
    <x v="7"/>
    <d v="2024-07-06T00:00:00"/>
    <n v="4445"/>
    <n v="211"/>
    <n v="203"/>
    <s v="Mentos"/>
    <s v="Bites"/>
    <s v="Small"/>
    <n v="11.4688"/>
    <n v="2328.1664000000001"/>
    <n v="7"/>
    <x v="3"/>
    <n v="6"/>
    <x v="5"/>
  </r>
  <r>
    <n v="2400045593"/>
    <s v="Brien Boise"/>
    <x v="9"/>
    <x v="1"/>
    <x v="1"/>
    <x v="2"/>
    <x v="1"/>
    <x v="8"/>
    <d v="2024-07-06T00:00:00"/>
    <n v="1288"/>
    <n v="228"/>
    <n v="86"/>
    <s v="Merci"/>
    <s v="Other"/>
    <s v="Small"/>
    <n v="0.24049999999999999"/>
    <n v="20.683"/>
    <n v="7"/>
    <x v="3"/>
    <n v="6"/>
    <x v="5"/>
  </r>
  <r>
    <n v="2400045594"/>
    <s v="Kelci Walkden"/>
    <x v="9"/>
    <x v="1"/>
    <x v="1"/>
    <x v="3"/>
    <x v="5"/>
    <x v="9"/>
    <d v="2024-07-06T00:00:00"/>
    <n v="6167"/>
    <n v="322"/>
    <n v="257"/>
    <s v="Milka"/>
    <s v="Bars"/>
    <s v="Small"/>
    <n v="0.69579999999999997"/>
    <n v="178.82059999999998"/>
    <n v="7"/>
    <x v="3"/>
    <n v="6"/>
    <x v="5"/>
  </r>
  <r>
    <n v="2400045595"/>
    <s v="Gigi Bohling"/>
    <x v="9"/>
    <x v="1"/>
    <x v="0"/>
    <x v="1"/>
    <x v="20"/>
    <x v="10"/>
    <d v="2024-07-06T00:00:00"/>
    <n v="6909"/>
    <n v="112"/>
    <n v="364"/>
    <s v="Neuhaus"/>
    <s v="Bars"/>
    <s v="Large"/>
    <n v="13.3485"/>
    <n v="4858.8540000000003"/>
    <n v="7"/>
    <x v="3"/>
    <n v="6"/>
    <x v="5"/>
  </r>
  <r>
    <n v="2400045596"/>
    <s v="Ches Bonnell"/>
    <x v="10"/>
    <x v="1"/>
    <x v="0"/>
    <x v="1"/>
    <x v="18"/>
    <x v="4"/>
    <d v="2024-07-06T00:00:00"/>
    <n v="2296"/>
    <n v="122"/>
    <n v="154"/>
    <s v="Nua"/>
    <s v="Bites"/>
    <s v="Large"/>
    <n v="2.8"/>
    <n v="431.2"/>
    <n v="7"/>
    <x v="3"/>
    <n v="6"/>
    <x v="5"/>
  </r>
  <r>
    <n v="2400045597"/>
    <s v="Gunar Cockshoot"/>
    <x v="11"/>
    <x v="1"/>
    <x v="1"/>
    <x v="2"/>
    <x v="9"/>
    <x v="4"/>
    <d v="2024-07-07T00:00:00"/>
    <n v="406"/>
    <n v="15"/>
    <n v="24"/>
    <s v="Nutella"/>
    <s v="Bars"/>
    <s v="Large"/>
    <n v="2.2656000000000001"/>
    <n v="54.374400000000001"/>
    <n v="7"/>
    <x v="3"/>
    <n v="7"/>
    <x v="6"/>
  </r>
  <r>
    <n v="2400045598"/>
    <s v="Wilone O'Kielt"/>
    <x v="12"/>
    <x v="1"/>
    <x v="1"/>
    <x v="3"/>
    <x v="14"/>
    <x v="4"/>
    <d v="2024-07-07T00:00:00"/>
    <n v="1904"/>
    <n v="199"/>
    <n v="71"/>
    <s v="Orbit"/>
    <s v="Other"/>
    <s v="Large"/>
    <n v="2.4773999999999998"/>
    <n v="175.8954"/>
    <n v="7"/>
    <x v="3"/>
    <n v="7"/>
    <x v="6"/>
  </r>
  <r>
    <n v="2400045599"/>
    <s v="Dotty Strutley"/>
    <x v="12"/>
    <x v="1"/>
    <x v="1"/>
    <x v="2"/>
    <x v="20"/>
    <x v="8"/>
    <d v="2024-07-07T00:00:00"/>
    <n v="9443"/>
    <n v="168"/>
    <n v="430"/>
    <s v="Oreo"/>
    <s v="Bars"/>
    <s v="Large"/>
    <n v="13.3485"/>
    <n v="5739.8549999999996"/>
    <n v="7"/>
    <x v="3"/>
    <n v="7"/>
    <x v="6"/>
  </r>
  <r>
    <n v="2400045600"/>
    <s v="Dotty Strutley"/>
    <x v="13"/>
    <x v="1"/>
    <x v="1"/>
    <x v="3"/>
    <x v="4"/>
    <x v="8"/>
    <d v="2024-07-07T00:00:00"/>
    <n v="1232"/>
    <n v="7"/>
    <n v="38"/>
    <s v="Ray No Sugar"/>
    <s v="Other"/>
    <s v="Small"/>
    <n v="7.8910999999999998"/>
    <n v="299.86180000000002"/>
    <n v="7"/>
    <x v="3"/>
    <n v="7"/>
    <x v="6"/>
  </r>
  <r>
    <n v="2400045601"/>
    <s v="Gigi Bohling"/>
    <x v="14"/>
    <x v="1"/>
    <x v="0"/>
    <x v="0"/>
    <x v="9"/>
    <x v="8"/>
    <d v="2024-07-07T00:00:00"/>
    <n v="1519"/>
    <n v="9"/>
    <n v="95"/>
    <s v="Reese's"/>
    <s v="Bars"/>
    <s v="Large"/>
    <n v="2.2656000000000001"/>
    <n v="215.232"/>
    <n v="7"/>
    <x v="3"/>
    <n v="7"/>
    <x v="6"/>
  </r>
  <r>
    <n v="2400045602"/>
    <s v="Roddy Speechley"/>
    <x v="13"/>
    <x v="1"/>
    <x v="0"/>
    <x v="1"/>
    <x v="17"/>
    <x v="8"/>
    <d v="2024-07-07T00:00:00"/>
    <n v="231"/>
    <n v="299"/>
    <n v="14"/>
    <s v="Rhine Valley"/>
    <s v="Bars"/>
    <s v="Large"/>
    <n v="1.5934999999999999"/>
    <n v="22.308999999999997"/>
    <n v="7"/>
    <x v="3"/>
    <n v="7"/>
    <x v="6"/>
  </r>
  <r>
    <n v="2400045603"/>
    <s v="Marney O'Breen"/>
    <x v="13"/>
    <x v="1"/>
    <x v="1"/>
    <x v="2"/>
    <x v="12"/>
    <x v="8"/>
    <d v="2024-07-07T00:00:00"/>
    <n v="4907"/>
    <n v="212"/>
    <n v="205"/>
    <s v="RiteBite"/>
    <s v="Bites"/>
    <s v="Large"/>
    <n v="6.3415999999999997"/>
    <n v="1300.028"/>
    <n v="7"/>
    <x v="3"/>
    <n v="7"/>
    <x v="6"/>
  </r>
  <r>
    <n v="2400045604"/>
    <s v="Oby Sorrel"/>
    <x v="14"/>
    <x v="1"/>
    <x v="1"/>
    <x v="3"/>
    <x v="2"/>
    <x v="8"/>
    <d v="2024-07-07T00:00:00"/>
    <n v="5999"/>
    <n v="430"/>
    <n v="316"/>
    <s v="Siafa Dates"/>
    <s v="Bars"/>
    <s v="Large"/>
    <n v="4.6592000000000002"/>
    <n v="1472.3072"/>
    <n v="7"/>
    <x v="3"/>
    <n v="7"/>
    <x v="6"/>
  </r>
  <r>
    <n v="2400045605"/>
    <s v="Mallorie Waber"/>
    <x v="13"/>
    <x v="1"/>
    <x v="1"/>
    <x v="2"/>
    <x v="6"/>
    <x v="8"/>
    <d v="2024-07-07T00:00:00"/>
    <n v="2863"/>
    <n v="158"/>
    <n v="99"/>
    <s v="Snickers"/>
    <s v="Other"/>
    <s v="Small"/>
    <n v="1.7625"/>
    <n v="174.48749999999998"/>
    <n v="7"/>
    <x v="3"/>
    <n v="7"/>
    <x v="6"/>
  </r>
  <r>
    <n v="2400045606"/>
    <s v="Dennison Crosswaite"/>
    <x v="13"/>
    <x v="1"/>
    <x v="1"/>
    <x v="3"/>
    <x v="6"/>
    <x v="8"/>
    <d v="2024-07-07T00:00:00"/>
    <n v="3430"/>
    <n v="118"/>
    <n v="132"/>
    <s v="St Michel"/>
    <s v="Other"/>
    <s v="Small"/>
    <n v="1.7625"/>
    <n v="232.65"/>
    <n v="7"/>
    <x v="3"/>
    <n v="7"/>
    <x v="6"/>
  </r>
  <r>
    <n v="2400045607"/>
    <s v="Jehu Rudeforth"/>
    <x v="13"/>
    <x v="1"/>
    <x v="0"/>
    <x v="1"/>
    <x v="7"/>
    <x v="8"/>
    <d v="2024-07-07T00:00:00"/>
    <n v="13405"/>
    <n v="229"/>
    <n v="463"/>
    <s v="The Whole Truth"/>
    <s v="Bars"/>
    <s v="Small"/>
    <n v="0.89900000000000002"/>
    <n v="416.23700000000002"/>
    <n v="7"/>
    <x v="3"/>
    <n v="7"/>
    <x v="6"/>
  </r>
  <r>
    <n v="2400045608"/>
    <s v="Jan Morforth"/>
    <x v="13"/>
    <x v="1"/>
    <x v="0"/>
    <x v="1"/>
    <x v="4"/>
    <x v="2"/>
    <d v="2024-07-07T00:00:00"/>
    <n v="1981"/>
    <n v="260"/>
    <n v="67"/>
    <s v="Toblerone"/>
    <s v="Other"/>
    <s v="Small"/>
    <n v="7.8910999999999998"/>
    <n v="528.70370000000003"/>
    <n v="7"/>
    <x v="3"/>
    <n v="7"/>
    <x v="6"/>
  </r>
  <r>
    <n v="2400045609"/>
    <s v="Dotty Strutley"/>
    <x v="0"/>
    <x v="0"/>
    <x v="1"/>
    <x v="2"/>
    <x v="18"/>
    <x v="2"/>
    <d v="2024-07-07T00:00:00"/>
    <n v="9373"/>
    <n v="17"/>
    <n v="1042"/>
    <s v="Toffifee"/>
    <s v="Bites"/>
    <s v="Large"/>
    <n v="2.8"/>
    <n v="2917.6"/>
    <n v="7"/>
    <x v="3"/>
    <n v="7"/>
    <x v="6"/>
  </r>
  <r>
    <n v="2400045610"/>
    <s v="Husein Augar"/>
    <x v="0"/>
    <x v="1"/>
    <x v="1"/>
    <x v="3"/>
    <x v="5"/>
    <x v="2"/>
    <d v="2024-07-07T00:00:00"/>
    <n v="12089"/>
    <n v="104"/>
    <n v="637"/>
    <s v="Truva"/>
    <s v="Bars"/>
    <s v="Small"/>
    <n v="0.69579999999999997"/>
    <n v="443.22460000000001"/>
    <n v="7"/>
    <x v="3"/>
    <n v="7"/>
    <x v="6"/>
  </r>
  <r>
    <n v="2400045611"/>
    <s v="Marney O'Breen"/>
    <x v="0"/>
    <x v="0"/>
    <x v="1"/>
    <x v="2"/>
    <x v="14"/>
    <x v="2"/>
    <d v="2024-07-07T00:00:00"/>
    <n v="2940"/>
    <n v="405"/>
    <n v="109"/>
    <s v="Twix"/>
    <s v="Other"/>
    <s v="Large"/>
    <n v="2.4773999999999998"/>
    <n v="270.03659999999996"/>
    <n v="7"/>
    <x v="3"/>
    <n v="7"/>
    <x v="6"/>
  </r>
  <r>
    <n v="2400045612"/>
    <s v="Dotty Strutley"/>
    <x v="0"/>
    <x v="1"/>
    <x v="1"/>
    <x v="3"/>
    <x v="16"/>
    <x v="2"/>
    <d v="2024-07-07T00:00:00"/>
    <n v="2149"/>
    <n v="82"/>
    <n v="127"/>
    <s v="Valrhona"/>
    <s v="Bites"/>
    <s v="Small"/>
    <n v="11.4688"/>
    <n v="1456.5375999999999"/>
    <n v="7"/>
    <x v="3"/>
    <n v="7"/>
    <x v="6"/>
  </r>
  <r>
    <n v="2400045613"/>
    <s v="Jan Morforth"/>
    <x v="0"/>
    <x v="1"/>
    <x v="0"/>
    <x v="0"/>
    <x v="1"/>
    <x v="2"/>
    <d v="2024-07-07T00:00:00"/>
    <n v="7378"/>
    <n v="104"/>
    <n v="462"/>
    <s v="Venchi"/>
    <s v="Other"/>
    <s v="Small"/>
    <n v="0.24049999999999999"/>
    <n v="111.11099999999999"/>
    <n v="7"/>
    <x v="3"/>
    <n v="7"/>
    <x v="6"/>
  </r>
  <r>
    <n v="2400045614"/>
    <s v="Mallorie Waber"/>
    <x v="1"/>
    <x v="1"/>
    <x v="0"/>
    <x v="1"/>
    <x v="12"/>
    <x v="2"/>
    <d v="2024-07-07T00:00:00"/>
    <n v="945"/>
    <n v="59"/>
    <n v="30"/>
    <s v="Villars"/>
    <s v="Bites"/>
    <s v="Large"/>
    <n v="6.3415999999999997"/>
    <n v="190.24799999999999"/>
    <n v="7"/>
    <x v="3"/>
    <n v="7"/>
    <x v="6"/>
  </r>
  <r>
    <n v="2400045615"/>
    <s v="Dotty Strutley"/>
    <x v="2"/>
    <x v="1"/>
    <x v="1"/>
    <x v="2"/>
    <x v="9"/>
    <x v="2"/>
    <d v="2024-07-07T00:00:00"/>
    <n v="1225"/>
    <n v="62"/>
    <n v="82"/>
    <s v="Wedel"/>
    <s v="Bars"/>
    <s v="Large"/>
    <n v="2.2656000000000001"/>
    <n v="185.7792"/>
    <n v="7"/>
    <x v="3"/>
    <n v="7"/>
    <x v="6"/>
  </r>
  <r>
    <n v="2400045616"/>
    <s v="Dennison Crosswaite"/>
    <x v="3"/>
    <x v="1"/>
    <x v="1"/>
    <x v="3"/>
    <x v="18"/>
    <x v="2"/>
    <d v="2024-07-07T00:00:00"/>
    <n v="8484"/>
    <n v="201"/>
    <n v="606"/>
    <s v="Werther's Original"/>
    <s v="Bites"/>
    <s v="Large"/>
    <n v="2.8"/>
    <n v="1696.8"/>
    <n v="7"/>
    <x v="3"/>
    <n v="7"/>
    <x v="6"/>
  </r>
  <r>
    <n v="2400045617"/>
    <s v="Brien Boise"/>
    <x v="4"/>
    <x v="1"/>
    <x v="1"/>
    <x v="2"/>
    <x v="3"/>
    <x v="0"/>
    <d v="2024-07-07T00:00:00"/>
    <n v="2009"/>
    <n v="75"/>
    <n v="155"/>
    <s v="Whittakers"/>
    <s v="Bars"/>
    <s v="Small"/>
    <n v="6.0811000000000002"/>
    <n v="942.57050000000004"/>
    <n v="7"/>
    <x v="3"/>
    <n v="7"/>
    <x v="6"/>
  </r>
  <r>
    <n v="2400045618"/>
    <s v="Jan Morforth"/>
    <x v="4"/>
    <x v="1"/>
    <x v="1"/>
    <x v="3"/>
    <x v="10"/>
    <x v="0"/>
    <d v="2024-07-07T00:00:00"/>
    <n v="11473"/>
    <n v="80"/>
    <n v="1913"/>
    <s v="Wrigley's"/>
    <s v="Bars"/>
    <s v="Large"/>
    <n v="8.7870000000000008"/>
    <n v="16809.531000000003"/>
    <n v="7"/>
    <x v="3"/>
    <n v="7"/>
    <x v="6"/>
  </r>
  <r>
    <n v="2400045619"/>
    <s v="Kaine Padly"/>
    <x v="5"/>
    <x v="0"/>
    <x v="0"/>
    <x v="1"/>
    <x v="15"/>
    <x v="0"/>
    <d v="2024-07-07T00:00:00"/>
    <n v="945"/>
    <n v="18"/>
    <n v="45"/>
    <s v="After Eight"/>
    <s v="Bites"/>
    <s v="Small"/>
    <n v="4.7065000000000001"/>
    <n v="211.79250000000002"/>
    <n v="7"/>
    <x v="3"/>
    <n v="7"/>
    <x v="6"/>
  </r>
  <r>
    <n v="2400045620"/>
    <s v="Beverie Moffet"/>
    <x v="5"/>
    <x v="1"/>
    <x v="0"/>
    <x v="1"/>
    <x v="12"/>
    <x v="0"/>
    <d v="2024-07-07T00:00:00"/>
    <n v="973"/>
    <n v="97"/>
    <n v="41"/>
    <s v="Angelina"/>
    <s v="Bites"/>
    <s v="Large"/>
    <n v="6.3415999999999997"/>
    <n v="260.00559999999996"/>
    <n v="7"/>
    <x v="3"/>
    <n v="7"/>
    <x v="6"/>
  </r>
  <r>
    <n v="2400045621"/>
    <s v="Andria Kimpton"/>
    <x v="6"/>
    <x v="0"/>
    <x v="1"/>
    <x v="2"/>
    <x v="1"/>
    <x v="0"/>
    <d v="2024-07-07T00:00:00"/>
    <n v="6517"/>
    <n v="36"/>
    <n v="593"/>
    <s v="Anthon Berg"/>
    <s v="Other"/>
    <s v="Small"/>
    <n v="0.24049999999999999"/>
    <n v="142.6165"/>
    <n v="7"/>
    <x v="3"/>
    <n v="7"/>
    <x v="6"/>
  </r>
  <r>
    <n v="2400045622"/>
    <s v="Husein Augar"/>
    <x v="7"/>
    <x v="0"/>
    <x v="1"/>
    <x v="3"/>
    <x v="14"/>
    <x v="0"/>
    <d v="2024-07-07T00:00:00"/>
    <n v="7798"/>
    <n v="84"/>
    <n v="312"/>
    <s v="Bounty"/>
    <s v="Other"/>
    <s v="Large"/>
    <n v="2.4773999999999998"/>
    <n v="772.94879999999989"/>
    <n v="7"/>
    <x v="3"/>
    <n v="7"/>
    <x v="6"/>
  </r>
  <r>
    <n v="2400045623"/>
    <s v="Husein Augar"/>
    <x v="8"/>
    <x v="0"/>
    <x v="1"/>
    <x v="2"/>
    <x v="9"/>
    <x v="0"/>
    <d v="2024-07-07T00:00:00"/>
    <n v="966"/>
    <n v="171"/>
    <n v="57"/>
    <s v="Butlers"/>
    <s v="Bars"/>
    <s v="Large"/>
    <n v="2.2656000000000001"/>
    <n v="129.13920000000002"/>
    <n v="7"/>
    <x v="3"/>
    <n v="7"/>
    <x v="6"/>
  </r>
  <r>
    <n v="2400045624"/>
    <s v="Wilone O'Kielt"/>
    <x v="6"/>
    <x v="1"/>
    <x v="1"/>
    <x v="3"/>
    <x v="18"/>
    <x v="0"/>
    <d v="2024-07-07T00:00:00"/>
    <n v="917"/>
    <n v="75"/>
    <n v="77"/>
    <s v="Cadbury"/>
    <s v="Bites"/>
    <s v="Large"/>
    <n v="2.8"/>
    <n v="215.6"/>
    <n v="7"/>
    <x v="3"/>
    <n v="7"/>
    <x v="6"/>
  </r>
  <r>
    <n v="2400045625"/>
    <s v="Andria Kimpton"/>
    <x v="7"/>
    <x v="1"/>
    <x v="0"/>
    <x v="0"/>
    <x v="8"/>
    <x v="0"/>
    <d v="2024-07-07T00:00:00"/>
    <n v="434"/>
    <n v="211"/>
    <n v="17"/>
    <s v="Caprice"/>
    <s v="Bars"/>
    <s v="Large"/>
    <n v="1.8652"/>
    <n v="31.708400000000001"/>
    <n v="7"/>
    <x v="3"/>
    <n v="7"/>
    <x v="6"/>
  </r>
  <r>
    <n v="2400045626"/>
    <s v="Dotty Strutley"/>
    <x v="8"/>
    <x v="1"/>
    <x v="0"/>
    <x v="1"/>
    <x v="14"/>
    <x v="1"/>
    <d v="2024-07-07T00:00:00"/>
    <n v="9037"/>
    <n v="509"/>
    <n v="323"/>
    <s v="Cartwright &amp; Butler"/>
    <s v="Other"/>
    <s v="Large"/>
    <n v="2.4773999999999998"/>
    <n v="800.2002"/>
    <n v="7"/>
    <x v="3"/>
    <n v="7"/>
    <x v="6"/>
  </r>
  <r>
    <n v="2400045627"/>
    <s v="Jan Morforth"/>
    <x v="9"/>
    <x v="0"/>
    <x v="1"/>
    <x v="2"/>
    <x v="21"/>
    <x v="1"/>
    <d v="2024-07-07T00:00:00"/>
    <n v="364"/>
    <n v="17"/>
    <n v="22"/>
    <s v="Cavendish"/>
    <s v="Bars"/>
    <s v="Small"/>
    <n v="5.0198"/>
    <n v="110.43559999999999"/>
    <n v="7"/>
    <x v="3"/>
    <n v="7"/>
    <x v="6"/>
  </r>
  <r>
    <n v="2400045628"/>
    <s v="Karlen McCaffrey"/>
    <x v="9"/>
    <x v="1"/>
    <x v="1"/>
    <x v="3"/>
    <x v="20"/>
    <x v="1"/>
    <d v="2024-07-07T00:00:00"/>
    <n v="7903"/>
    <n v="14"/>
    <n v="416"/>
    <s v="Chocodate"/>
    <s v="Bars"/>
    <s v="Large"/>
    <n v="13.3485"/>
    <n v="5552.9759999999997"/>
    <n v="7"/>
    <x v="3"/>
    <n v="7"/>
    <x v="6"/>
  </r>
  <r>
    <n v="2400045629"/>
    <s v="Gigi Bohling"/>
    <x v="9"/>
    <x v="0"/>
    <x v="1"/>
    <x v="2"/>
    <x v="5"/>
    <x v="1"/>
    <d v="2024-07-07T00:00:00"/>
    <n v="8540"/>
    <n v="154"/>
    <n v="389"/>
    <s v="Chupa Chups"/>
    <s v="Bars"/>
    <s v="Small"/>
    <n v="0.69579999999999997"/>
    <n v="270.6662"/>
    <n v="7"/>
    <x v="3"/>
    <n v="7"/>
    <x v="6"/>
  </r>
  <r>
    <n v="2400045630"/>
    <s v="Madelene Upcott"/>
    <x v="9"/>
    <x v="1"/>
    <x v="1"/>
    <x v="3"/>
    <x v="9"/>
    <x v="1"/>
    <d v="2024-07-07T00:00:00"/>
    <n v="4130"/>
    <n v="64"/>
    <n v="207"/>
    <s v="Elvan"/>
    <s v="Bars"/>
    <s v="Large"/>
    <n v="2.2656000000000001"/>
    <n v="468.97919999999999"/>
    <n v="7"/>
    <x v="3"/>
    <n v="7"/>
    <x v="6"/>
  </r>
  <r>
    <n v="2400045631"/>
    <s v="Dennison Crosswaite"/>
    <x v="9"/>
    <x v="0"/>
    <x v="0"/>
    <x v="1"/>
    <x v="11"/>
    <x v="1"/>
    <d v="2024-07-07T00:00:00"/>
    <n v="2653"/>
    <n v="161"/>
    <n v="166"/>
    <s v="Ferrero"/>
    <s v="Bites"/>
    <s v="Large"/>
    <n v="2.8195000000000001"/>
    <n v="468.03700000000003"/>
    <n v="7"/>
    <x v="3"/>
    <n v="7"/>
    <x v="6"/>
  </r>
  <r>
    <n v="2400045632"/>
    <s v="Jehu Rudeforth"/>
    <x v="9"/>
    <x v="0"/>
    <x v="0"/>
    <x v="1"/>
    <x v="11"/>
    <x v="1"/>
    <d v="2024-07-07T00:00:00"/>
    <n v="7133"/>
    <n v="84"/>
    <n v="549"/>
    <s v="Fisherman's Friend"/>
    <s v="Bites"/>
    <s v="Large"/>
    <n v="2.8195000000000001"/>
    <n v="1547.9055000000001"/>
    <n v="7"/>
    <x v="3"/>
    <n v="7"/>
    <x v="6"/>
  </r>
  <r>
    <n v="2400045633"/>
    <s v="Andria Kimpton"/>
    <x v="9"/>
    <x v="0"/>
    <x v="1"/>
    <x v="2"/>
    <x v="7"/>
    <x v="1"/>
    <d v="2024-07-07T00:00:00"/>
    <n v="6678"/>
    <n v="32"/>
    <n v="268"/>
    <s v="Galaxy"/>
    <s v="Bars"/>
    <s v="Small"/>
    <n v="0.89900000000000002"/>
    <n v="240.93200000000002"/>
    <n v="7"/>
    <x v="3"/>
    <n v="7"/>
    <x v="6"/>
  </r>
  <r>
    <n v="2400045634"/>
    <s v="Husein Augar"/>
    <x v="9"/>
    <x v="1"/>
    <x v="1"/>
    <x v="3"/>
    <x v="4"/>
    <x v="1"/>
    <d v="2024-07-07T00:00:00"/>
    <n v="9884"/>
    <n v="258"/>
    <n v="396"/>
    <s v="Goldkenn"/>
    <s v="Other"/>
    <s v="Small"/>
    <n v="7.8910999999999998"/>
    <n v="3124.8755999999998"/>
    <n v="7"/>
    <x v="3"/>
    <n v="7"/>
    <x v="6"/>
  </r>
  <r>
    <n v="2400045635"/>
    <s v="Madelene Upcott"/>
    <x v="9"/>
    <x v="0"/>
    <x v="1"/>
    <x v="2"/>
    <x v="18"/>
    <x v="3"/>
    <d v="2024-07-07T00:00:00"/>
    <n v="11417"/>
    <n v="45"/>
    <n v="1269"/>
    <s v="Hershey's"/>
    <s v="Bites"/>
    <s v="Large"/>
    <n v="2.8"/>
    <n v="3553.2"/>
    <n v="7"/>
    <x v="3"/>
    <n v="7"/>
    <x v="6"/>
  </r>
  <r>
    <n v="2400045636"/>
    <s v="Andria Kimpton"/>
    <x v="9"/>
    <x v="1"/>
    <x v="1"/>
    <x v="3"/>
    <x v="4"/>
    <x v="3"/>
    <d v="2024-07-07T00:00:00"/>
    <n v="11039"/>
    <n v="91"/>
    <n v="409"/>
    <s v="Jules Destrooper"/>
    <s v="Other"/>
    <s v="Small"/>
    <n v="7.8910999999999998"/>
    <n v="3227.4598999999998"/>
    <n v="7"/>
    <x v="3"/>
    <n v="7"/>
    <x v="6"/>
  </r>
  <r>
    <n v="2400045637"/>
    <s v="Kaine Padly"/>
    <x v="9"/>
    <x v="0"/>
    <x v="0"/>
    <x v="0"/>
    <x v="6"/>
    <x v="3"/>
    <d v="2024-07-07T00:00:00"/>
    <n v="189"/>
    <n v="229"/>
    <n v="7"/>
    <s v="Kinder"/>
    <s v="Other"/>
    <s v="Small"/>
    <n v="1.7625"/>
    <n v="12.3375"/>
    <n v="7"/>
    <x v="3"/>
    <n v="7"/>
    <x v="6"/>
  </r>
  <r>
    <n v="2400045638"/>
    <s v="Madelene Upcott"/>
    <x v="9"/>
    <x v="0"/>
    <x v="0"/>
    <x v="1"/>
    <x v="16"/>
    <x v="3"/>
    <d v="2024-07-07T00:00:00"/>
    <n v="2835"/>
    <n v="6"/>
    <n v="135"/>
    <s v="Kit Kat"/>
    <s v="Bites"/>
    <s v="Small"/>
    <n v="11.4688"/>
    <n v="1548.288"/>
    <n v="7"/>
    <x v="3"/>
    <n v="7"/>
    <x v="6"/>
  </r>
  <r>
    <n v="2400045639"/>
    <s v="Karlen McCaffrey"/>
    <x v="9"/>
    <x v="0"/>
    <x v="1"/>
    <x v="2"/>
    <x v="6"/>
    <x v="3"/>
    <d v="2024-07-07T00:00:00"/>
    <n v="4214"/>
    <n v="116"/>
    <n v="141"/>
    <s v="Leonidas"/>
    <s v="Other"/>
    <s v="Small"/>
    <n v="1.7625"/>
    <n v="248.51249999999999"/>
    <n v="7"/>
    <x v="3"/>
    <n v="7"/>
    <x v="6"/>
  </r>
  <r>
    <n v="2400045640"/>
    <s v="Husein Augar"/>
    <x v="9"/>
    <x v="1"/>
    <x v="1"/>
    <x v="3"/>
    <x v="11"/>
    <x v="5"/>
    <d v="2024-07-07T00:00:00"/>
    <n v="3031"/>
    <n v="505"/>
    <n v="145"/>
    <s v="Lindt"/>
    <s v="Bites"/>
    <s v="Large"/>
    <n v="2.8195000000000001"/>
    <n v="408.82750000000004"/>
    <n v="7"/>
    <x v="3"/>
    <n v="7"/>
    <x v="6"/>
  </r>
  <r>
    <n v="2400045641"/>
    <s v="Camilla Castle"/>
    <x v="9"/>
    <x v="1"/>
    <x v="1"/>
    <x v="2"/>
    <x v="5"/>
    <x v="5"/>
    <d v="2024-07-07T00:00:00"/>
    <n v="4851"/>
    <n v="131"/>
    <n v="211"/>
    <s v="Loacker"/>
    <s v="Bars"/>
    <s v="Small"/>
    <n v="0.69579999999999997"/>
    <n v="146.81379999999999"/>
    <n v="7"/>
    <x v="3"/>
    <n v="7"/>
    <x v="6"/>
  </r>
  <r>
    <n v="2400045642"/>
    <s v="Jan Morforth"/>
    <x v="9"/>
    <x v="1"/>
    <x v="1"/>
    <x v="3"/>
    <x v="11"/>
    <x v="5"/>
    <d v="2024-07-07T00:00:00"/>
    <n v="4543"/>
    <n v="364"/>
    <n v="240"/>
    <s v="Lotus Biscoff"/>
    <s v="Bites"/>
    <s v="Large"/>
    <n v="2.8195000000000001"/>
    <n v="676.68000000000006"/>
    <n v="7"/>
    <x v="3"/>
    <n v="7"/>
    <x v="6"/>
  </r>
  <r>
    <n v="2400045643"/>
    <s v="Husein Augar"/>
    <x v="9"/>
    <x v="1"/>
    <x v="0"/>
    <x v="1"/>
    <x v="3"/>
    <x v="7"/>
    <d v="2024-07-07T00:00:00"/>
    <n v="3108"/>
    <n v="210"/>
    <n v="389"/>
    <s v="M&amp;M's"/>
    <s v="Bars"/>
    <s v="Small"/>
    <n v="6.0811000000000002"/>
    <n v="2365.5479"/>
    <n v="7"/>
    <x v="3"/>
    <n v="7"/>
    <x v="6"/>
  </r>
  <r>
    <n v="2400045644"/>
    <s v="Dotty Strutley"/>
    <x v="9"/>
    <x v="1"/>
    <x v="0"/>
    <x v="1"/>
    <x v="14"/>
    <x v="7"/>
    <d v="2024-07-07T00:00:00"/>
    <n v="3563"/>
    <n v="69"/>
    <n v="128"/>
    <s v="Malteser"/>
    <s v="Other"/>
    <s v="Large"/>
    <n v="2.4773999999999998"/>
    <n v="317.10719999999998"/>
    <n v="7"/>
    <x v="3"/>
    <n v="7"/>
    <x v="6"/>
  </r>
  <r>
    <n v="2400045645"/>
    <s v="Roddy Speechley"/>
    <x v="9"/>
    <x v="1"/>
    <x v="1"/>
    <x v="2"/>
    <x v="0"/>
    <x v="7"/>
    <d v="2024-07-07T00:00:00"/>
    <n v="8981"/>
    <n v="173"/>
    <n v="499"/>
    <s v="Mars"/>
    <s v="Bars"/>
    <s v="Large"/>
    <n v="6.0983000000000001"/>
    <n v="3043.0517"/>
    <n v="7"/>
    <x v="3"/>
    <n v="7"/>
    <x v="6"/>
  </r>
  <r>
    <n v="2400045646"/>
    <s v="Curtice Advani"/>
    <x v="10"/>
    <x v="1"/>
    <x v="1"/>
    <x v="3"/>
    <x v="14"/>
    <x v="7"/>
    <d v="2024-07-07T00:00:00"/>
    <n v="833"/>
    <n v="105"/>
    <n v="34"/>
    <s v="McVitie’s"/>
    <s v="Other"/>
    <s v="Large"/>
    <n v="2.4773999999999998"/>
    <n v="84.2316"/>
    <n v="7"/>
    <x v="3"/>
    <n v="7"/>
    <x v="6"/>
  </r>
  <r>
    <n v="2400045647"/>
    <s v="Mallorie Waber"/>
    <x v="11"/>
    <x v="1"/>
    <x v="1"/>
    <x v="2"/>
    <x v="4"/>
    <x v="7"/>
    <d v="2024-07-07T00:00:00"/>
    <n v="4165"/>
    <n v="20"/>
    <n v="155"/>
    <s v="Mentos"/>
    <s v="Other"/>
    <s v="Small"/>
    <n v="7.8910999999999998"/>
    <n v="1223.1205"/>
    <n v="7"/>
    <x v="3"/>
    <n v="7"/>
    <x v="6"/>
  </r>
  <r>
    <n v="2400045648"/>
    <s v="Curtice Advani"/>
    <x v="12"/>
    <x v="1"/>
    <x v="1"/>
    <x v="3"/>
    <x v="14"/>
    <x v="7"/>
    <d v="2024-07-07T00:00:00"/>
    <n v="896"/>
    <n v="211"/>
    <n v="36"/>
    <s v="Merci"/>
    <s v="Other"/>
    <s v="Large"/>
    <n v="2.4773999999999998"/>
    <n v="89.186399999999992"/>
    <n v="7"/>
    <x v="3"/>
    <n v="7"/>
    <x v="6"/>
  </r>
  <r>
    <n v="2400045649"/>
    <s v="Curtice Advani"/>
    <x v="12"/>
    <x v="1"/>
    <x v="0"/>
    <x v="0"/>
    <x v="3"/>
    <x v="7"/>
    <d v="2024-07-07T00:00:00"/>
    <n v="12943"/>
    <n v="9"/>
    <n v="925"/>
    <s v="Milka"/>
    <s v="Bars"/>
    <s v="Small"/>
    <n v="6.0811000000000002"/>
    <n v="5625.0174999999999"/>
    <n v="7"/>
    <x v="3"/>
    <n v="7"/>
    <x v="6"/>
  </r>
  <r>
    <n v="2400045650"/>
    <s v="Andria Kimpton"/>
    <x v="13"/>
    <x v="1"/>
    <x v="0"/>
    <x v="1"/>
    <x v="2"/>
    <x v="6"/>
    <d v="2024-07-07T00:00:00"/>
    <n v="3983"/>
    <n v="327"/>
    <n v="182"/>
    <s v="Neuhaus"/>
    <s v="Bars"/>
    <s v="Large"/>
    <n v="4.6592000000000002"/>
    <n v="847.97440000000006"/>
    <n v="7"/>
    <x v="3"/>
    <n v="7"/>
    <x v="6"/>
  </r>
  <r>
    <n v="2400045651"/>
    <s v="Jan Morforth"/>
    <x v="14"/>
    <x v="1"/>
    <x v="1"/>
    <x v="2"/>
    <x v="13"/>
    <x v="6"/>
    <d v="2024-07-07T00:00:00"/>
    <n v="4025"/>
    <n v="73"/>
    <n v="161"/>
    <s v="Nua"/>
    <s v="Bites"/>
    <s v="Large"/>
    <n v="9.2086000000000006"/>
    <n v="1482.5846000000001"/>
    <n v="7"/>
    <x v="3"/>
    <n v="7"/>
    <x v="6"/>
  </r>
  <r>
    <n v="2400045652"/>
    <s v="Dennison Crosswaite"/>
    <x v="13"/>
    <x v="1"/>
    <x v="1"/>
    <x v="3"/>
    <x v="2"/>
    <x v="6"/>
    <d v="2024-07-07T00:00:00"/>
    <n v="4809"/>
    <n v="169"/>
    <n v="241"/>
    <s v="Nutella"/>
    <s v="Bars"/>
    <s v="Large"/>
    <n v="4.6592000000000002"/>
    <n v="1122.8672000000001"/>
    <n v="7"/>
    <x v="3"/>
    <n v="7"/>
    <x v="6"/>
  </r>
  <r>
    <n v="2400045653"/>
    <s v="Husein Augar"/>
    <x v="13"/>
    <x v="1"/>
    <x v="1"/>
    <x v="2"/>
    <x v="11"/>
    <x v="0"/>
    <d v="2024-07-07T00:00:00"/>
    <n v="6398"/>
    <n v="106"/>
    <n v="400"/>
    <s v="Orbit"/>
    <s v="Bites"/>
    <s v="Large"/>
    <n v="2.8195000000000001"/>
    <n v="1127.8"/>
    <n v="7"/>
    <x v="3"/>
    <n v="7"/>
    <x v="6"/>
  </r>
  <r>
    <n v="2400045654"/>
    <s v="Dotty Strutley"/>
    <x v="14"/>
    <x v="1"/>
    <x v="1"/>
    <x v="3"/>
    <x v="21"/>
    <x v="1"/>
    <d v="2024-07-07T00:00:00"/>
    <n v="2387"/>
    <n v="160"/>
    <n v="171"/>
    <s v="Oreo"/>
    <s v="Bars"/>
    <s v="Small"/>
    <n v="5.0198"/>
    <n v="858.38580000000002"/>
    <n v="7"/>
    <x v="3"/>
    <n v="7"/>
    <x v="6"/>
  </r>
  <r>
    <n v="2400045655"/>
    <s v="Oby Sorrel"/>
    <x v="13"/>
    <x v="1"/>
    <x v="0"/>
    <x v="1"/>
    <x v="3"/>
    <x v="2"/>
    <d v="2024-07-07T00:00:00"/>
    <n v="5789"/>
    <n v="245"/>
    <n v="446"/>
    <s v="Ray No Sugar"/>
    <s v="Bars"/>
    <s v="Small"/>
    <n v="6.0811000000000002"/>
    <n v="2712.1705999999999"/>
    <n v="7"/>
    <x v="3"/>
    <n v="7"/>
    <x v="6"/>
  </r>
  <r>
    <n v="2400045656"/>
    <s v="Jehu Rudeforth"/>
    <x v="13"/>
    <x v="1"/>
    <x v="0"/>
    <x v="1"/>
    <x v="4"/>
    <x v="3"/>
    <d v="2024-07-07T00:00:00"/>
    <n v="6769"/>
    <n v="60"/>
    <n v="219"/>
    <s v="Reese's"/>
    <s v="Other"/>
    <s v="Small"/>
    <n v="7.8910999999999998"/>
    <n v="1728.1508999999999"/>
    <n v="7"/>
    <x v="3"/>
    <n v="7"/>
    <x v="6"/>
  </r>
  <r>
    <n v="2400045657"/>
    <s v="Camilla Castle"/>
    <x v="13"/>
    <x v="1"/>
    <x v="1"/>
    <x v="2"/>
    <x v="1"/>
    <x v="4"/>
    <d v="2024-07-07T00:00:00"/>
    <n v="3248"/>
    <n v="113"/>
    <n v="271"/>
    <s v="Rhine Valley"/>
    <s v="Other"/>
    <s v="Small"/>
    <n v="0.24049999999999999"/>
    <n v="65.1755"/>
    <n v="7"/>
    <x v="3"/>
    <n v="7"/>
    <x v="6"/>
  </r>
  <r>
    <n v="2400045658"/>
    <s v="Kaine Padly"/>
    <x v="13"/>
    <x v="1"/>
    <x v="1"/>
    <x v="3"/>
    <x v="6"/>
    <x v="5"/>
    <d v="2024-07-07T00:00:00"/>
    <n v="11473"/>
    <n v="290"/>
    <n v="499"/>
    <s v="RiteBite"/>
    <s v="Other"/>
    <s v="Small"/>
    <n v="1.7625"/>
    <n v="879.48749999999995"/>
    <n v="7"/>
    <x v="3"/>
    <n v="7"/>
    <x v="6"/>
  </r>
  <r>
    <n v="2400045659"/>
    <s v="Dennison Crosswaite"/>
    <x v="0"/>
    <x v="0"/>
    <x v="1"/>
    <x v="2"/>
    <x v="0"/>
    <x v="6"/>
    <d v="2024-07-07T00:00:00"/>
    <n v="819"/>
    <n v="135"/>
    <n v="49"/>
    <s v="Siafa Dates"/>
    <s v="Bars"/>
    <s v="Large"/>
    <n v="6.0983000000000001"/>
    <n v="298.81670000000003"/>
    <n v="7"/>
    <x v="3"/>
    <n v="7"/>
    <x v="6"/>
  </r>
  <r>
    <n v="2400045660"/>
    <s v="Oby Sorrel"/>
    <x v="0"/>
    <x v="1"/>
    <x v="1"/>
    <x v="3"/>
    <x v="15"/>
    <x v="7"/>
    <d v="2024-07-07T00:00:00"/>
    <n v="6195"/>
    <n v="66"/>
    <n v="239"/>
    <s v="Snickers"/>
    <s v="Bites"/>
    <s v="Small"/>
    <n v="4.7065000000000001"/>
    <n v="1124.8534999999999"/>
    <n v="7"/>
    <x v="3"/>
    <n v="7"/>
    <x v="6"/>
  </r>
  <r>
    <n v="2400045661"/>
    <s v="Curtice Advani"/>
    <x v="0"/>
    <x v="0"/>
    <x v="0"/>
    <x v="0"/>
    <x v="15"/>
    <x v="8"/>
    <d v="2024-07-07T00:00:00"/>
    <n v="2961"/>
    <n v="24"/>
    <n v="119"/>
    <s v="St Michel"/>
    <s v="Bites"/>
    <s v="Small"/>
    <n v="4.7065000000000001"/>
    <n v="560.07349999999997"/>
    <n v="7"/>
    <x v="3"/>
    <n v="7"/>
    <x v="6"/>
  </r>
  <r>
    <n v="2400045662"/>
    <s v="Karlen McCaffrey"/>
    <x v="0"/>
    <x v="1"/>
    <x v="0"/>
    <x v="1"/>
    <x v="13"/>
    <x v="9"/>
    <d v="2024-07-07T00:00:00"/>
    <n v="3360"/>
    <n v="247"/>
    <n v="147"/>
    <s v="The Whole Truth"/>
    <s v="Bites"/>
    <s v="Large"/>
    <n v="9.2086000000000006"/>
    <n v="1353.6642000000002"/>
    <n v="7"/>
    <x v="3"/>
    <n v="7"/>
    <x v="6"/>
  </r>
  <r>
    <n v="2400045663"/>
    <s v="Husein Augar"/>
    <x v="0"/>
    <x v="1"/>
    <x v="1"/>
    <x v="2"/>
    <x v="20"/>
    <x v="10"/>
    <d v="2024-07-07T00:00:00"/>
    <n v="10059"/>
    <n v="284"/>
    <n v="592"/>
    <s v="Toblerone"/>
    <s v="Bars"/>
    <s v="Large"/>
    <n v="13.3485"/>
    <n v="7902.3119999999999"/>
    <n v="7"/>
    <x v="3"/>
    <n v="7"/>
    <x v="6"/>
  </r>
  <r>
    <n v="2400045664"/>
    <s v="Andria Kimpton"/>
    <x v="1"/>
    <x v="1"/>
    <x v="1"/>
    <x v="3"/>
    <x v="13"/>
    <x v="4"/>
    <d v="2024-07-07T00:00:00"/>
    <n v="5257"/>
    <n v="278"/>
    <n v="229"/>
    <s v="Toffifee"/>
    <s v="Bites"/>
    <s v="Large"/>
    <n v="9.2086000000000006"/>
    <n v="2108.7694000000001"/>
    <n v="7"/>
    <x v="3"/>
    <n v="7"/>
    <x v="6"/>
  </r>
  <r>
    <n v="2400045665"/>
    <s v="Van Tuxwell"/>
    <x v="2"/>
    <x v="1"/>
    <x v="1"/>
    <x v="2"/>
    <x v="21"/>
    <x v="4"/>
    <d v="2024-07-07T00:00:00"/>
    <n v="1596"/>
    <n v="244"/>
    <n v="84"/>
    <s v="Truva"/>
    <s v="Bars"/>
    <s v="Small"/>
    <n v="5.0198"/>
    <n v="421.66320000000002"/>
    <n v="7"/>
    <x v="3"/>
    <n v="7"/>
    <x v="6"/>
  </r>
  <r>
    <n v="2400045666"/>
    <s v="Karlen McCaffrey"/>
    <x v="3"/>
    <x v="1"/>
    <x v="1"/>
    <x v="3"/>
    <x v="7"/>
    <x v="4"/>
    <d v="2024-07-07T00:00:00"/>
    <n v="8316"/>
    <n v="85"/>
    <n v="320"/>
    <s v="Twix"/>
    <s v="Bars"/>
    <s v="Small"/>
    <n v="0.89900000000000002"/>
    <n v="287.68"/>
    <n v="7"/>
    <x v="3"/>
    <n v="7"/>
    <x v="6"/>
  </r>
  <r>
    <n v="2400045667"/>
    <s v="Dennison Crosswaite"/>
    <x v="4"/>
    <x v="1"/>
    <x v="0"/>
    <x v="1"/>
    <x v="18"/>
    <x v="8"/>
    <d v="2024-07-07T00:00:00"/>
    <n v="3283"/>
    <n v="356"/>
    <n v="235"/>
    <s v="Valrhona"/>
    <s v="Bites"/>
    <s v="Large"/>
    <n v="2.8"/>
    <n v="658"/>
    <n v="7"/>
    <x v="3"/>
    <n v="7"/>
    <x v="6"/>
  </r>
  <r>
    <n v="2400045668"/>
    <s v="Karlen McCaffrey"/>
    <x v="4"/>
    <x v="1"/>
    <x v="0"/>
    <x v="1"/>
    <x v="12"/>
    <x v="8"/>
    <d v="2024-07-07T00:00:00"/>
    <n v="6727"/>
    <n v="113"/>
    <n v="217"/>
    <s v="Venchi"/>
    <s v="Bites"/>
    <s v="Large"/>
    <n v="6.3415999999999997"/>
    <n v="1376.1271999999999"/>
    <n v="7"/>
    <x v="3"/>
    <n v="7"/>
    <x v="6"/>
  </r>
  <r>
    <n v="2400045669"/>
    <s v="Brien Boise"/>
    <x v="5"/>
    <x v="0"/>
    <x v="1"/>
    <x v="2"/>
    <x v="5"/>
    <x v="8"/>
    <d v="2024-07-07T00:00:00"/>
    <n v="1344"/>
    <n v="252"/>
    <n v="68"/>
    <s v="Villars"/>
    <s v="Bars"/>
    <s v="Small"/>
    <n v="0.69579999999999997"/>
    <n v="47.314399999999999"/>
    <n v="7"/>
    <x v="3"/>
    <n v="7"/>
    <x v="6"/>
  </r>
  <r>
    <n v="2400045670"/>
    <s v="Wilone O'Kielt"/>
    <x v="5"/>
    <x v="1"/>
    <x v="1"/>
    <x v="3"/>
    <x v="9"/>
    <x v="8"/>
    <d v="2024-07-07T00:00:00"/>
    <n v="4774"/>
    <n v="72"/>
    <n v="319"/>
    <s v="Wedel"/>
    <s v="Bars"/>
    <s v="Large"/>
    <n v="2.2656000000000001"/>
    <n v="722.72640000000001"/>
    <n v="7"/>
    <x v="3"/>
    <n v="7"/>
    <x v="6"/>
  </r>
  <r>
    <n v="2400045671"/>
    <s v="Karlen McCaffrey"/>
    <x v="6"/>
    <x v="0"/>
    <x v="1"/>
    <x v="2"/>
    <x v="8"/>
    <x v="8"/>
    <d v="2024-07-07T00:00:00"/>
    <n v="399"/>
    <n v="243"/>
    <n v="14"/>
    <s v="Werther's Original"/>
    <s v="Bars"/>
    <s v="Large"/>
    <n v="1.8652"/>
    <n v="26.1128"/>
    <n v="7"/>
    <x v="3"/>
    <n v="7"/>
    <x v="6"/>
  </r>
  <r>
    <n v="2400045672"/>
    <s v="Jehu Rudeforth"/>
    <x v="7"/>
    <x v="0"/>
    <x v="1"/>
    <x v="3"/>
    <x v="8"/>
    <x v="8"/>
    <d v="2024-07-07T00:00:00"/>
    <n v="3024"/>
    <n v="301"/>
    <n v="121"/>
    <s v="Whittakers"/>
    <s v="Bars"/>
    <s v="Large"/>
    <n v="1.8652"/>
    <n v="225.6892"/>
    <n v="7"/>
    <x v="3"/>
    <n v="7"/>
    <x v="6"/>
  </r>
  <r>
    <n v="2400045673"/>
    <s v="Jan Morforth"/>
    <x v="8"/>
    <x v="0"/>
    <x v="0"/>
    <x v="0"/>
    <x v="20"/>
    <x v="8"/>
    <d v="2024-07-07T00:00:00"/>
    <n v="602"/>
    <n v="126"/>
    <n v="41"/>
    <s v="Wrigley's"/>
    <s v="Bars"/>
    <s v="Large"/>
    <n v="13.3485"/>
    <n v="547.2885"/>
    <n v="7"/>
    <x v="3"/>
    <n v="7"/>
    <x v="6"/>
  </r>
  <r>
    <n v="2400045674"/>
    <s v="Kelci Walkden"/>
    <x v="6"/>
    <x v="1"/>
    <x v="0"/>
    <x v="1"/>
    <x v="16"/>
    <x v="8"/>
    <d v="2024-07-07T00:00:00"/>
    <n v="8673"/>
    <n v="94"/>
    <n v="434"/>
    <s v="After Eight"/>
    <s v="Bites"/>
    <s v="Small"/>
    <n v="11.4688"/>
    <n v="4977.4592000000002"/>
    <n v="7"/>
    <x v="3"/>
    <n v="7"/>
    <x v="6"/>
  </r>
  <r>
    <n v="2400045675"/>
    <s v="Marney O'Breen"/>
    <x v="7"/>
    <x v="1"/>
    <x v="1"/>
    <x v="2"/>
    <x v="21"/>
    <x v="8"/>
    <d v="2024-07-07T00:00:00"/>
    <n v="12404"/>
    <n v="192"/>
    <n v="591"/>
    <s v="Angelina"/>
    <s v="Bars"/>
    <s v="Small"/>
    <n v="5.0198"/>
    <n v="2966.7017999999998"/>
    <n v="7"/>
    <x v="3"/>
    <n v="7"/>
    <x v="6"/>
  </r>
  <r>
    <n v="2400045676"/>
    <s v="Gigi Bohling"/>
    <x v="8"/>
    <x v="1"/>
    <x v="1"/>
    <x v="3"/>
    <x v="11"/>
    <x v="2"/>
    <d v="2024-07-07T00:00:00"/>
    <n v="9541"/>
    <n v="54"/>
    <n v="637"/>
    <s v="Anthon Berg"/>
    <s v="Bites"/>
    <s v="Large"/>
    <n v="2.8195000000000001"/>
    <n v="1796.0215000000001"/>
    <n v="7"/>
    <x v="3"/>
    <n v="7"/>
    <x v="6"/>
  </r>
  <r>
    <n v="2400045677"/>
    <s v="Marney O'Breen"/>
    <x v="9"/>
    <x v="0"/>
    <x v="1"/>
    <x v="2"/>
    <x v="20"/>
    <x v="2"/>
    <d v="2024-07-07T00:00:00"/>
    <n v="483"/>
    <n v="180"/>
    <n v="25"/>
    <s v="Bounty"/>
    <s v="Bars"/>
    <s v="Large"/>
    <n v="13.3485"/>
    <n v="333.71249999999998"/>
    <n v="7"/>
    <x v="3"/>
    <n v="7"/>
    <x v="6"/>
  </r>
  <r>
    <n v="2400045678"/>
    <s v="Gigi Bohling"/>
    <x v="9"/>
    <x v="1"/>
    <x v="1"/>
    <x v="3"/>
    <x v="14"/>
    <x v="2"/>
    <d v="2024-07-07T00:00:00"/>
    <n v="2709"/>
    <n v="173"/>
    <n v="97"/>
    <s v="Butlers"/>
    <s v="Other"/>
    <s v="Large"/>
    <n v="2.4773999999999998"/>
    <n v="240.30779999999999"/>
    <n v="7"/>
    <x v="3"/>
    <n v="7"/>
    <x v="6"/>
  </r>
  <r>
    <n v="2400045679"/>
    <s v="Kaine Padly"/>
    <x v="9"/>
    <x v="0"/>
    <x v="0"/>
    <x v="1"/>
    <x v="0"/>
    <x v="2"/>
    <d v="2024-07-07T00:00:00"/>
    <n v="10983"/>
    <n v="68"/>
    <n v="687"/>
    <s v="Cadbury"/>
    <s v="Bars"/>
    <s v="Large"/>
    <n v="6.0983000000000001"/>
    <n v="4189.5321000000004"/>
    <n v="7"/>
    <x v="3"/>
    <n v="7"/>
    <x v="6"/>
  </r>
  <r>
    <n v="2400045680"/>
    <s v="Mallorie Waber"/>
    <x v="9"/>
    <x v="1"/>
    <x v="0"/>
    <x v="1"/>
    <x v="4"/>
    <x v="2"/>
    <d v="2024-07-07T00:00:00"/>
    <n v="4326"/>
    <n v="183"/>
    <n v="140"/>
    <s v="Caprice"/>
    <s v="Other"/>
    <s v="Small"/>
    <n v="7.8910999999999998"/>
    <n v="1104.7539999999999"/>
    <n v="7"/>
    <x v="3"/>
    <n v="7"/>
    <x v="6"/>
  </r>
  <r>
    <n v="2400045681"/>
    <s v="Karlen McCaffrey"/>
    <x v="9"/>
    <x v="0"/>
    <x v="1"/>
    <x v="2"/>
    <x v="9"/>
    <x v="2"/>
    <d v="2024-07-07T00:00:00"/>
    <n v="112"/>
    <n v="89"/>
    <n v="7"/>
    <s v="Cartwright &amp; Butler"/>
    <s v="Bars"/>
    <s v="Large"/>
    <n v="2.2656000000000001"/>
    <n v="15.859200000000001"/>
    <n v="7"/>
    <x v="3"/>
    <n v="7"/>
    <x v="6"/>
  </r>
  <r>
    <n v="2400045682"/>
    <s v="Oby Sorrel"/>
    <x v="9"/>
    <x v="0"/>
    <x v="1"/>
    <x v="3"/>
    <x v="3"/>
    <x v="2"/>
    <d v="2024-07-07T00:00:00"/>
    <n v="5565"/>
    <n v="39"/>
    <n v="619"/>
    <s v="Cavendish"/>
    <s v="Bars"/>
    <s v="Small"/>
    <n v="6.0811000000000002"/>
    <n v="3764.2009000000003"/>
    <n v="7"/>
    <x v="3"/>
    <n v="7"/>
    <x v="6"/>
  </r>
  <r>
    <n v="2400045683"/>
    <s v="Oby Sorrel"/>
    <x v="9"/>
    <x v="0"/>
    <x v="1"/>
    <x v="2"/>
    <x v="18"/>
    <x v="2"/>
    <d v="2024-07-07T00:00:00"/>
    <n v="9898"/>
    <n v="110"/>
    <n v="1100"/>
    <s v="Chocodate"/>
    <s v="Bites"/>
    <s v="Large"/>
    <n v="2.8"/>
    <n v="3080"/>
    <n v="7"/>
    <x v="3"/>
    <n v="7"/>
    <x v="6"/>
  </r>
  <r>
    <n v="2400045684"/>
    <s v="Beverie Moffet"/>
    <x v="9"/>
    <x v="1"/>
    <x v="1"/>
    <x v="3"/>
    <x v="12"/>
    <x v="2"/>
    <d v="2024-07-07T00:00:00"/>
    <n v="476"/>
    <n v="176"/>
    <n v="20"/>
    <s v="Chupa Chups"/>
    <s v="Bites"/>
    <s v="Large"/>
    <n v="6.3415999999999997"/>
    <n v="126.83199999999999"/>
    <n v="7"/>
    <x v="3"/>
    <n v="7"/>
    <x v="6"/>
  </r>
  <r>
    <n v="2400045685"/>
    <s v="Roddy Speechley"/>
    <x v="9"/>
    <x v="0"/>
    <x v="0"/>
    <x v="0"/>
    <x v="11"/>
    <x v="0"/>
    <d v="2024-07-07T00:00:00"/>
    <n v="4599"/>
    <n v="197"/>
    <n v="329"/>
    <s v="Elvan"/>
    <s v="Bites"/>
    <s v="Large"/>
    <n v="2.8195000000000001"/>
    <n v="927.6155"/>
    <n v="7"/>
    <x v="3"/>
    <n v="7"/>
    <x v="6"/>
  </r>
  <r>
    <n v="2400045686"/>
    <s v="Wilone O'Kielt"/>
    <x v="9"/>
    <x v="1"/>
    <x v="0"/>
    <x v="1"/>
    <x v="1"/>
    <x v="0"/>
    <d v="2024-07-07T00:00:00"/>
    <n v="3031"/>
    <n v="113"/>
    <n v="190"/>
    <s v="Ferrero"/>
    <s v="Other"/>
    <s v="Small"/>
    <n v="0.24049999999999999"/>
    <n v="45.695"/>
    <n v="7"/>
    <x v="3"/>
    <n v="7"/>
    <x v="6"/>
  </r>
  <r>
    <n v="2400045687"/>
    <s v="Dennison Crosswaite"/>
    <x v="9"/>
    <x v="0"/>
    <x v="1"/>
    <x v="2"/>
    <x v="12"/>
    <x v="0"/>
    <d v="2024-07-07T00:00:00"/>
    <n v="5208"/>
    <n v="124"/>
    <n v="186"/>
    <s v="Fisherman's Friend"/>
    <s v="Bites"/>
    <s v="Large"/>
    <n v="6.3415999999999997"/>
    <n v="1179.5375999999999"/>
    <n v="7"/>
    <x v="3"/>
    <n v="7"/>
    <x v="6"/>
  </r>
  <r>
    <n v="2400045688"/>
    <s v="Gigi Bohling"/>
    <x v="9"/>
    <x v="0"/>
    <x v="1"/>
    <x v="3"/>
    <x v="16"/>
    <x v="0"/>
    <d v="2024-07-07T00:00:00"/>
    <n v="5873"/>
    <n v="185"/>
    <n v="267"/>
    <s v="Galaxy"/>
    <s v="Bites"/>
    <s v="Small"/>
    <n v="11.4688"/>
    <n v="3062.1696000000002"/>
    <n v="7"/>
    <x v="3"/>
    <n v="7"/>
    <x v="6"/>
  </r>
  <r>
    <n v="2400045689"/>
    <s v="Karlen McCaffrey"/>
    <x v="9"/>
    <x v="0"/>
    <x v="1"/>
    <x v="2"/>
    <x v="13"/>
    <x v="0"/>
    <d v="2024-07-08T00:00:00"/>
    <n v="16968"/>
    <n v="139"/>
    <n v="653"/>
    <s v="Goldkenn"/>
    <s v="Bites"/>
    <s v="Large"/>
    <n v="9.2086000000000006"/>
    <n v="6013.2157999999999"/>
    <n v="7"/>
    <x v="3"/>
    <n v="8"/>
    <x v="0"/>
  </r>
  <r>
    <n v="2400045690"/>
    <s v="Rafaelita Blaksland"/>
    <x v="9"/>
    <x v="1"/>
    <x v="1"/>
    <x v="3"/>
    <x v="16"/>
    <x v="0"/>
    <d v="2024-07-08T00:00:00"/>
    <n v="12635"/>
    <n v="78"/>
    <n v="903"/>
    <s v="Hershey's"/>
    <s v="Bites"/>
    <s v="Small"/>
    <n v="11.4688"/>
    <n v="10356.3264"/>
    <n v="7"/>
    <x v="3"/>
    <n v="8"/>
    <x v="0"/>
  </r>
  <r>
    <n v="2400045691"/>
    <s v="Jan Morforth"/>
    <x v="9"/>
    <x v="1"/>
    <x v="0"/>
    <x v="1"/>
    <x v="2"/>
    <x v="0"/>
    <d v="2024-07-08T00:00:00"/>
    <n v="567"/>
    <n v="120"/>
    <n v="34"/>
    <s v="Jules Destrooper"/>
    <s v="Bars"/>
    <s v="Large"/>
    <n v="4.6592000000000002"/>
    <n v="158.4128"/>
    <n v="7"/>
    <x v="3"/>
    <n v="8"/>
    <x v="0"/>
  </r>
  <r>
    <n v="2400045692"/>
    <s v="Curtice Advani"/>
    <x v="9"/>
    <x v="1"/>
    <x v="0"/>
    <x v="1"/>
    <x v="6"/>
    <x v="0"/>
    <d v="2024-07-08T00:00:00"/>
    <n v="8246"/>
    <n v="383"/>
    <n v="330"/>
    <s v="Kinder"/>
    <s v="Other"/>
    <s v="Small"/>
    <n v="1.7625"/>
    <n v="581.625"/>
    <n v="7"/>
    <x v="3"/>
    <n v="8"/>
    <x v="0"/>
  </r>
  <r>
    <n v="2400045693"/>
    <s v="Rafaelita Blaksland"/>
    <x v="9"/>
    <x v="1"/>
    <x v="1"/>
    <x v="2"/>
    <x v="10"/>
    <x v="0"/>
    <d v="2024-07-08T00:00:00"/>
    <n v="3101"/>
    <n v="232"/>
    <n v="239"/>
    <s v="Kit Kat"/>
    <s v="Bars"/>
    <s v="Large"/>
    <n v="8.7870000000000008"/>
    <n v="2100.0930000000003"/>
    <n v="7"/>
    <x v="3"/>
    <n v="8"/>
    <x v="0"/>
  </r>
  <r>
    <n v="2400045694"/>
    <s v="Jehu Rudeforth"/>
    <x v="9"/>
    <x v="1"/>
    <x v="1"/>
    <x v="3"/>
    <x v="21"/>
    <x v="1"/>
    <d v="2024-07-08T00:00:00"/>
    <n v="4326"/>
    <n v="221"/>
    <n v="228"/>
    <s v="Leonidas"/>
    <s v="Bars"/>
    <s v="Small"/>
    <n v="5.0198"/>
    <n v="1144.5144"/>
    <n v="7"/>
    <x v="3"/>
    <n v="8"/>
    <x v="0"/>
  </r>
  <r>
    <n v="2400045695"/>
    <s v="Dotty Strutley"/>
    <x v="9"/>
    <x v="1"/>
    <x v="1"/>
    <x v="2"/>
    <x v="11"/>
    <x v="1"/>
    <d v="2024-07-08T00:00:00"/>
    <n v="5376"/>
    <n v="114"/>
    <n v="317"/>
    <s v="Lindt"/>
    <s v="Bites"/>
    <s v="Large"/>
    <n v="2.8195000000000001"/>
    <n v="893.78150000000005"/>
    <n v="7"/>
    <x v="3"/>
    <n v="8"/>
    <x v="0"/>
  </r>
  <r>
    <n v="2400045696"/>
    <s v="Curtice Advani"/>
    <x v="10"/>
    <x v="1"/>
    <x v="1"/>
    <x v="3"/>
    <x v="13"/>
    <x v="1"/>
    <d v="2024-07-08T00:00:00"/>
    <n v="2240"/>
    <n v="9"/>
    <n v="102"/>
    <s v="Loacker"/>
    <s v="Bites"/>
    <s v="Large"/>
    <n v="9.2086000000000006"/>
    <n v="939.27720000000011"/>
    <n v="7"/>
    <x v="3"/>
    <n v="8"/>
    <x v="0"/>
  </r>
  <r>
    <n v="2400045697"/>
    <s v="Van Tuxwell"/>
    <x v="11"/>
    <x v="1"/>
    <x v="0"/>
    <x v="0"/>
    <x v="17"/>
    <x v="1"/>
    <d v="2024-07-08T00:00:00"/>
    <n v="784"/>
    <n v="118"/>
    <n v="44"/>
    <s v="Lotus Biscoff"/>
    <s v="Bars"/>
    <s v="Large"/>
    <n v="1.5934999999999999"/>
    <n v="70.11399999999999"/>
    <n v="7"/>
    <x v="3"/>
    <n v="8"/>
    <x v="0"/>
  </r>
  <r>
    <n v="2400045698"/>
    <s v="Barr Faughny"/>
    <x v="12"/>
    <x v="1"/>
    <x v="0"/>
    <x v="1"/>
    <x v="20"/>
    <x v="1"/>
    <d v="2024-07-08T00:00:00"/>
    <n v="2240"/>
    <n v="198"/>
    <n v="118"/>
    <s v="M&amp;M's"/>
    <s v="Bars"/>
    <s v="Large"/>
    <n v="13.3485"/>
    <n v="1575.123"/>
    <n v="7"/>
    <x v="3"/>
    <n v="8"/>
    <x v="0"/>
  </r>
  <r>
    <n v="2400045699"/>
    <s v="Barr Faughny"/>
    <x v="12"/>
    <x v="1"/>
    <x v="1"/>
    <x v="2"/>
    <x v="15"/>
    <x v="1"/>
    <d v="2024-07-08T00:00:00"/>
    <n v="6643"/>
    <n v="352"/>
    <n v="266"/>
    <s v="Malteser"/>
    <s v="Bites"/>
    <s v="Small"/>
    <n v="4.7065000000000001"/>
    <n v="1251.9290000000001"/>
    <n v="7"/>
    <x v="3"/>
    <n v="8"/>
    <x v="0"/>
  </r>
  <r>
    <n v="2400045700"/>
    <s v="Gunar Cockshoot"/>
    <x v="13"/>
    <x v="1"/>
    <x v="1"/>
    <x v="3"/>
    <x v="21"/>
    <x v="1"/>
    <d v="2024-07-08T00:00:00"/>
    <n v="4459"/>
    <n v="186"/>
    <n v="235"/>
    <s v="Mars"/>
    <s v="Bars"/>
    <s v="Small"/>
    <n v="5.0198"/>
    <n v="1179.653"/>
    <n v="7"/>
    <x v="3"/>
    <n v="8"/>
    <x v="0"/>
  </r>
  <r>
    <n v="2400045701"/>
    <s v="Dotty Strutley"/>
    <x v="14"/>
    <x v="1"/>
    <x v="1"/>
    <x v="2"/>
    <x v="16"/>
    <x v="1"/>
    <d v="2024-07-08T00:00:00"/>
    <n v="6713"/>
    <n v="286"/>
    <n v="373"/>
    <s v="McVitie’s"/>
    <s v="Bites"/>
    <s v="Small"/>
    <n v="11.4688"/>
    <n v="4277.8624"/>
    <n v="7"/>
    <x v="3"/>
    <n v="8"/>
    <x v="0"/>
  </r>
  <r>
    <n v="2400045702"/>
    <s v="Husein Augar"/>
    <x v="13"/>
    <x v="1"/>
    <x v="1"/>
    <x v="3"/>
    <x v="13"/>
    <x v="1"/>
    <d v="2024-07-08T00:00:00"/>
    <n v="3108"/>
    <n v="169"/>
    <n v="116"/>
    <s v="Mentos"/>
    <s v="Bites"/>
    <s v="Large"/>
    <n v="9.2086000000000006"/>
    <n v="1068.1976"/>
    <n v="7"/>
    <x v="3"/>
    <n v="8"/>
    <x v="0"/>
  </r>
  <r>
    <n v="2400045703"/>
    <s v="Brien Boise"/>
    <x v="13"/>
    <x v="1"/>
    <x v="0"/>
    <x v="1"/>
    <x v="16"/>
    <x v="3"/>
    <d v="2024-07-08T00:00:00"/>
    <n v="11116"/>
    <n v="118"/>
    <n v="530"/>
    <s v="Merci"/>
    <s v="Bites"/>
    <s v="Small"/>
    <n v="11.4688"/>
    <n v="6078.4639999999999"/>
    <n v="7"/>
    <x v="3"/>
    <n v="8"/>
    <x v="0"/>
  </r>
  <r>
    <n v="2400045704"/>
    <s v="Curtice Advani"/>
    <x v="14"/>
    <x v="1"/>
    <x v="0"/>
    <x v="1"/>
    <x v="2"/>
    <x v="3"/>
    <d v="2024-07-08T00:00:00"/>
    <n v="406"/>
    <n v="329"/>
    <n v="18"/>
    <s v="Milka"/>
    <s v="Bars"/>
    <s v="Large"/>
    <n v="4.6592000000000002"/>
    <n v="83.865600000000001"/>
    <n v="7"/>
    <x v="3"/>
    <n v="8"/>
    <x v="0"/>
  </r>
  <r>
    <n v="2400045705"/>
    <s v="Rafaelita Blaksland"/>
    <x v="13"/>
    <x v="1"/>
    <x v="1"/>
    <x v="2"/>
    <x v="19"/>
    <x v="3"/>
    <d v="2024-07-08T00:00:00"/>
    <n v="6055"/>
    <n v="532"/>
    <n v="757"/>
    <s v="Neuhaus"/>
    <s v="Bites"/>
    <s v="Small"/>
    <n v="8.2429000000000006"/>
    <n v="6239.8753000000006"/>
    <n v="7"/>
    <x v="3"/>
    <n v="8"/>
    <x v="0"/>
  </r>
  <r>
    <n v="2400045706"/>
    <s v="Mallorie Waber"/>
    <x v="13"/>
    <x v="1"/>
    <x v="1"/>
    <x v="3"/>
    <x v="8"/>
    <x v="3"/>
    <d v="2024-07-08T00:00:00"/>
    <n v="2968"/>
    <n v="12"/>
    <n v="106"/>
    <s v="Nua"/>
    <s v="Bars"/>
    <s v="Large"/>
    <n v="1.8652"/>
    <n v="197.71119999999999"/>
    <n v="7"/>
    <x v="3"/>
    <n v="8"/>
    <x v="0"/>
  </r>
  <r>
    <n v="2400045707"/>
    <s v="Roddy Speechley"/>
    <x v="13"/>
    <x v="1"/>
    <x v="1"/>
    <x v="2"/>
    <x v="2"/>
    <x v="3"/>
    <d v="2024-07-08T00:00:00"/>
    <n v="5369"/>
    <n v="264"/>
    <n v="256"/>
    <s v="Nutella"/>
    <s v="Bars"/>
    <s v="Large"/>
    <n v="4.6592000000000002"/>
    <n v="1192.7552000000001"/>
    <n v="7"/>
    <x v="3"/>
    <n v="8"/>
    <x v="0"/>
  </r>
  <r>
    <n v="2400045708"/>
    <s v="Ches Bonnell"/>
    <x v="13"/>
    <x v="1"/>
    <x v="1"/>
    <x v="3"/>
    <x v="7"/>
    <x v="5"/>
    <d v="2024-07-08T00:00:00"/>
    <n v="9268"/>
    <n v="124"/>
    <n v="371"/>
    <s v="Orbit"/>
    <s v="Bars"/>
    <s v="Small"/>
    <n v="0.89900000000000002"/>
    <n v="333.529"/>
    <n v="7"/>
    <x v="3"/>
    <n v="8"/>
    <x v="0"/>
  </r>
  <r>
    <n v="2400045709"/>
    <s v="Curtice Advani"/>
    <x v="0"/>
    <x v="0"/>
    <x v="0"/>
    <x v="0"/>
    <x v="4"/>
    <x v="5"/>
    <d v="2024-07-08T00:00:00"/>
    <n v="7735"/>
    <n v="458"/>
    <n v="287"/>
    <s v="Oreo"/>
    <s v="Other"/>
    <s v="Small"/>
    <n v="7.8910999999999998"/>
    <n v="2264.7456999999999"/>
    <n v="7"/>
    <x v="3"/>
    <n v="8"/>
    <x v="0"/>
  </r>
  <r>
    <n v="2400045710"/>
    <s v="Kaine Padly"/>
    <x v="0"/>
    <x v="1"/>
    <x v="0"/>
    <x v="1"/>
    <x v="16"/>
    <x v="5"/>
    <d v="2024-07-08T00:00:00"/>
    <n v="8540"/>
    <n v="390"/>
    <n v="407"/>
    <s v="Ray No Sugar"/>
    <s v="Bites"/>
    <s v="Small"/>
    <n v="11.4688"/>
    <n v="4667.8015999999998"/>
    <n v="7"/>
    <x v="3"/>
    <n v="8"/>
    <x v="0"/>
  </r>
  <r>
    <n v="2400045711"/>
    <s v="Rafaelita Blaksland"/>
    <x v="0"/>
    <x v="0"/>
    <x v="1"/>
    <x v="2"/>
    <x v="21"/>
    <x v="7"/>
    <d v="2024-07-08T00:00:00"/>
    <n v="6265"/>
    <n v="52"/>
    <n v="369"/>
    <s v="Reese's"/>
    <s v="Bars"/>
    <s v="Small"/>
    <n v="5.0198"/>
    <n v="1852.3062"/>
    <n v="7"/>
    <x v="3"/>
    <n v="8"/>
    <x v="0"/>
  </r>
  <r>
    <n v="2400045712"/>
    <s v="Rafaelita Blaksland"/>
    <x v="0"/>
    <x v="1"/>
    <x v="1"/>
    <x v="3"/>
    <x v="4"/>
    <x v="7"/>
    <d v="2024-07-08T00:00:00"/>
    <n v="98"/>
    <n v="288"/>
    <n v="4"/>
    <s v="Rhine Valley"/>
    <s v="Other"/>
    <s v="Small"/>
    <n v="7.8910999999999998"/>
    <n v="31.564399999999999"/>
    <n v="7"/>
    <x v="3"/>
    <n v="8"/>
    <x v="0"/>
  </r>
  <r>
    <n v="2400045713"/>
    <s v="Jehu Rudeforth"/>
    <x v="0"/>
    <x v="1"/>
    <x v="1"/>
    <x v="2"/>
    <x v="8"/>
    <x v="7"/>
    <d v="2024-07-08T00:00:00"/>
    <n v="7105"/>
    <n v="22"/>
    <n v="237"/>
    <s v="RiteBite"/>
    <s v="Bars"/>
    <s v="Large"/>
    <n v="1.8652"/>
    <n v="442.05239999999998"/>
    <n v="7"/>
    <x v="3"/>
    <n v="8"/>
    <x v="0"/>
  </r>
  <r>
    <n v="2400045714"/>
    <s v="Kaine Padly"/>
    <x v="1"/>
    <x v="1"/>
    <x v="1"/>
    <x v="3"/>
    <x v="15"/>
    <x v="7"/>
    <d v="2024-07-08T00:00:00"/>
    <n v="10605"/>
    <n v="14"/>
    <n v="483"/>
    <s v="Siafa Dates"/>
    <s v="Bites"/>
    <s v="Small"/>
    <n v="4.7065000000000001"/>
    <n v="2273.2395000000001"/>
    <n v="7"/>
    <x v="3"/>
    <n v="8"/>
    <x v="0"/>
  </r>
  <r>
    <n v="2400045715"/>
    <s v="Madelene Upcott"/>
    <x v="2"/>
    <x v="1"/>
    <x v="0"/>
    <x v="1"/>
    <x v="11"/>
    <x v="7"/>
    <d v="2024-07-08T00:00:00"/>
    <n v="20384"/>
    <n v="253"/>
    <n v="1359"/>
    <s v="Snickers"/>
    <s v="Bites"/>
    <s v="Large"/>
    <n v="2.8195000000000001"/>
    <n v="3831.7005000000004"/>
    <n v="7"/>
    <x v="3"/>
    <n v="8"/>
    <x v="0"/>
  </r>
  <r>
    <n v="2400045716"/>
    <s v="Dotty Strutley"/>
    <x v="3"/>
    <x v="1"/>
    <x v="0"/>
    <x v="1"/>
    <x v="14"/>
    <x v="7"/>
    <d v="2024-07-08T00:00:00"/>
    <n v="364"/>
    <n v="79"/>
    <n v="15"/>
    <s v="St Michel"/>
    <s v="Other"/>
    <s v="Large"/>
    <n v="2.4773999999999998"/>
    <n v="37.160999999999994"/>
    <n v="7"/>
    <x v="3"/>
    <n v="8"/>
    <x v="0"/>
  </r>
  <r>
    <n v="2400045717"/>
    <s v="Brien Boise"/>
    <x v="4"/>
    <x v="1"/>
    <x v="1"/>
    <x v="2"/>
    <x v="12"/>
    <x v="7"/>
    <d v="2024-07-08T00:00:00"/>
    <n v="6881"/>
    <n v="161"/>
    <n v="238"/>
    <s v="The Whole Truth"/>
    <s v="Bites"/>
    <s v="Large"/>
    <n v="6.3415999999999997"/>
    <n v="1509.3008"/>
    <n v="7"/>
    <x v="3"/>
    <n v="8"/>
    <x v="0"/>
  </r>
  <r>
    <n v="2400045718"/>
    <s v="Marney O'Breen"/>
    <x v="4"/>
    <x v="1"/>
    <x v="1"/>
    <x v="3"/>
    <x v="12"/>
    <x v="6"/>
    <d v="2024-07-08T00:00:00"/>
    <n v="483"/>
    <n v="48"/>
    <n v="20"/>
    <s v="Toblerone"/>
    <s v="Bites"/>
    <s v="Large"/>
    <n v="6.3415999999999997"/>
    <n v="126.83199999999999"/>
    <n v="7"/>
    <x v="3"/>
    <n v="8"/>
    <x v="0"/>
  </r>
  <r>
    <n v="2400045719"/>
    <s v="Dotty Strutley"/>
    <x v="5"/>
    <x v="0"/>
    <x v="1"/>
    <x v="2"/>
    <x v="21"/>
    <x v="6"/>
    <d v="2024-07-08T00:00:00"/>
    <n v="11284"/>
    <n v="220"/>
    <n v="753"/>
    <s v="Toffifee"/>
    <s v="Bars"/>
    <s v="Small"/>
    <n v="5.0198"/>
    <n v="3779.9094"/>
    <n v="7"/>
    <x v="3"/>
    <n v="8"/>
    <x v="0"/>
  </r>
  <r>
    <n v="2400045720"/>
    <s v="Mallorie Waber"/>
    <x v="5"/>
    <x v="1"/>
    <x v="1"/>
    <x v="3"/>
    <x v="13"/>
    <x v="6"/>
    <d v="2024-07-08T00:00:00"/>
    <n v="1449"/>
    <n v="113"/>
    <n v="52"/>
    <s v="Truva"/>
    <s v="Bites"/>
    <s v="Large"/>
    <n v="9.2086000000000006"/>
    <n v="478.84720000000004"/>
    <n v="7"/>
    <x v="3"/>
    <n v="8"/>
    <x v="0"/>
  </r>
  <r>
    <n v="2400045721"/>
    <s v="Gigi Bohling"/>
    <x v="6"/>
    <x v="0"/>
    <x v="0"/>
    <x v="0"/>
    <x v="2"/>
    <x v="0"/>
    <d v="2024-07-08T00:00:00"/>
    <n v="7273"/>
    <n v="403"/>
    <n v="317"/>
    <s v="Twix"/>
    <s v="Bars"/>
    <s v="Large"/>
    <n v="4.6592000000000002"/>
    <n v="1476.9664"/>
    <n v="7"/>
    <x v="3"/>
    <n v="8"/>
    <x v="0"/>
  </r>
  <r>
    <n v="2400045722"/>
    <s v="Brien Boise"/>
    <x v="7"/>
    <x v="0"/>
    <x v="0"/>
    <x v="1"/>
    <x v="14"/>
    <x v="1"/>
    <d v="2024-07-08T00:00:00"/>
    <n v="6916"/>
    <n v="309"/>
    <n v="277"/>
    <s v="Valrhona"/>
    <s v="Other"/>
    <s v="Large"/>
    <n v="2.4773999999999998"/>
    <n v="686.23979999999995"/>
    <n v="7"/>
    <x v="3"/>
    <n v="8"/>
    <x v="0"/>
  </r>
  <r>
    <n v="2400045723"/>
    <s v="Kelci Walkden"/>
    <x v="8"/>
    <x v="0"/>
    <x v="1"/>
    <x v="2"/>
    <x v="11"/>
    <x v="2"/>
    <d v="2024-07-08T00:00:00"/>
    <n v="868"/>
    <n v="38"/>
    <n v="52"/>
    <s v="Venchi"/>
    <s v="Bites"/>
    <s v="Large"/>
    <n v="2.8195000000000001"/>
    <n v="146.614"/>
    <n v="7"/>
    <x v="3"/>
    <n v="8"/>
    <x v="0"/>
  </r>
  <r>
    <n v="2400045724"/>
    <s v="Barr Faughny"/>
    <x v="6"/>
    <x v="1"/>
    <x v="1"/>
    <x v="3"/>
    <x v="21"/>
    <x v="3"/>
    <d v="2024-07-08T00:00:00"/>
    <n v="952"/>
    <n v="134"/>
    <n v="53"/>
    <s v="Villars"/>
    <s v="Bars"/>
    <s v="Small"/>
    <n v="5.0198"/>
    <n v="266.04939999999999"/>
    <n v="7"/>
    <x v="3"/>
    <n v="8"/>
    <x v="0"/>
  </r>
  <r>
    <n v="2400045725"/>
    <s v="Marney O'Breen"/>
    <x v="7"/>
    <x v="1"/>
    <x v="1"/>
    <x v="2"/>
    <x v="11"/>
    <x v="4"/>
    <d v="2024-07-08T00:00:00"/>
    <n v="3220"/>
    <n v="94"/>
    <n v="190"/>
    <s v="Wedel"/>
    <s v="Bites"/>
    <s v="Large"/>
    <n v="2.8195000000000001"/>
    <n v="535.70500000000004"/>
    <n v="7"/>
    <x v="3"/>
    <n v="8"/>
    <x v="0"/>
  </r>
  <r>
    <n v="2400045726"/>
    <s v="Madelene Upcott"/>
    <x v="8"/>
    <x v="1"/>
    <x v="1"/>
    <x v="3"/>
    <x v="15"/>
    <x v="5"/>
    <d v="2024-07-08T00:00:00"/>
    <n v="3745"/>
    <n v="187"/>
    <n v="209"/>
    <s v="Werther's Original"/>
    <s v="Bites"/>
    <s v="Small"/>
    <n v="4.7065000000000001"/>
    <n v="983.6585"/>
    <n v="7"/>
    <x v="3"/>
    <n v="8"/>
    <x v="0"/>
  </r>
  <r>
    <n v="2400045727"/>
    <s v="Wilone O'Kielt"/>
    <x v="9"/>
    <x v="0"/>
    <x v="0"/>
    <x v="1"/>
    <x v="20"/>
    <x v="6"/>
    <d v="2024-07-08T00:00:00"/>
    <n v="10878"/>
    <n v="57"/>
    <n v="473"/>
    <s v="Whittakers"/>
    <s v="Bars"/>
    <s v="Large"/>
    <n v="13.3485"/>
    <n v="6313.8405000000002"/>
    <n v="7"/>
    <x v="3"/>
    <n v="8"/>
    <x v="0"/>
  </r>
  <r>
    <n v="2400045728"/>
    <s v="Mallorie Waber"/>
    <x v="9"/>
    <x v="1"/>
    <x v="0"/>
    <x v="1"/>
    <x v="18"/>
    <x v="7"/>
    <d v="2024-07-08T00:00:00"/>
    <n v="2653"/>
    <n v="266"/>
    <n v="295"/>
    <s v="Wrigley's"/>
    <s v="Bites"/>
    <s v="Large"/>
    <n v="2.8"/>
    <n v="826"/>
    <n v="7"/>
    <x v="3"/>
    <n v="8"/>
    <x v="0"/>
  </r>
  <r>
    <n v="2400045729"/>
    <s v="Jan Morforth"/>
    <x v="9"/>
    <x v="0"/>
    <x v="1"/>
    <x v="2"/>
    <x v="15"/>
    <x v="8"/>
    <d v="2024-07-08T00:00:00"/>
    <n v="1043"/>
    <n v="133"/>
    <n v="53"/>
    <s v="After Eight"/>
    <s v="Bites"/>
    <s v="Small"/>
    <n v="4.7065000000000001"/>
    <n v="249.44450000000001"/>
    <n v="7"/>
    <x v="3"/>
    <n v="8"/>
    <x v="0"/>
  </r>
  <r>
    <n v="2400045730"/>
    <s v="Camilla Castle"/>
    <x v="9"/>
    <x v="1"/>
    <x v="1"/>
    <x v="3"/>
    <x v="1"/>
    <x v="9"/>
    <d v="2024-07-08T00:00:00"/>
    <n v="5257"/>
    <n v="63"/>
    <n v="526"/>
    <s v="Angelina"/>
    <s v="Other"/>
    <s v="Small"/>
    <n v="0.24049999999999999"/>
    <n v="126.503"/>
    <n v="7"/>
    <x v="3"/>
    <n v="8"/>
    <x v="0"/>
  </r>
  <r>
    <n v="2400045731"/>
    <s v="Rafaelita Blaksland"/>
    <x v="9"/>
    <x v="0"/>
    <x v="1"/>
    <x v="2"/>
    <x v="0"/>
    <x v="10"/>
    <d v="2024-07-08T00:00:00"/>
    <n v="9639"/>
    <n v="374"/>
    <n v="439"/>
    <s v="Anthon Berg"/>
    <s v="Bars"/>
    <s v="Large"/>
    <n v="6.0983000000000001"/>
    <n v="2677.1536999999998"/>
    <n v="7"/>
    <x v="3"/>
    <n v="8"/>
    <x v="0"/>
  </r>
  <r>
    <n v="2400045732"/>
    <s v="Kelci Walkden"/>
    <x v="9"/>
    <x v="0"/>
    <x v="1"/>
    <x v="3"/>
    <x v="0"/>
    <x v="4"/>
    <d v="2024-07-08T00:00:00"/>
    <n v="12950"/>
    <n v="249"/>
    <n v="720"/>
    <s v="Bounty"/>
    <s v="Bars"/>
    <s v="Large"/>
    <n v="6.0983000000000001"/>
    <n v="4390.7759999999998"/>
    <n v="7"/>
    <x v="3"/>
    <n v="8"/>
    <x v="0"/>
  </r>
  <r>
    <n v="2400045733"/>
    <s v="Barr Faughny"/>
    <x v="9"/>
    <x v="0"/>
    <x v="0"/>
    <x v="0"/>
    <x v="19"/>
    <x v="4"/>
    <d v="2024-07-08T00:00:00"/>
    <n v="2884"/>
    <n v="258"/>
    <n v="412"/>
    <s v="Butlers"/>
    <s v="Bites"/>
    <s v="Small"/>
    <n v="8.2429000000000006"/>
    <n v="3396.0748000000003"/>
    <n v="7"/>
    <x v="3"/>
    <n v="8"/>
    <x v="0"/>
  </r>
  <r>
    <n v="2400045734"/>
    <s v="Gunar Cockshoot"/>
    <x v="9"/>
    <x v="1"/>
    <x v="0"/>
    <x v="1"/>
    <x v="20"/>
    <x v="4"/>
    <d v="2024-07-08T00:00:00"/>
    <n v="3024"/>
    <n v="340"/>
    <n v="132"/>
    <s v="Cadbury"/>
    <s v="Bars"/>
    <s v="Large"/>
    <n v="13.3485"/>
    <n v="1762.002"/>
    <n v="7"/>
    <x v="3"/>
    <n v="8"/>
    <x v="0"/>
  </r>
  <r>
    <n v="2400045735"/>
    <s v="Gunar Cockshoot"/>
    <x v="9"/>
    <x v="0"/>
    <x v="1"/>
    <x v="2"/>
    <x v="20"/>
    <x v="8"/>
    <d v="2024-07-08T00:00:00"/>
    <n v="9394"/>
    <n v="332"/>
    <n v="553"/>
    <s v="Caprice"/>
    <s v="Bars"/>
    <s v="Large"/>
    <n v="13.3485"/>
    <n v="7381.7204999999994"/>
    <n v="7"/>
    <x v="3"/>
    <n v="8"/>
    <x v="0"/>
  </r>
  <r>
    <n v="2400045736"/>
    <s v="Kaine Padly"/>
    <x v="9"/>
    <x v="1"/>
    <x v="1"/>
    <x v="3"/>
    <x v="13"/>
    <x v="8"/>
    <d v="2024-07-08T00:00:00"/>
    <n v="3878"/>
    <n v="1"/>
    <n v="177"/>
    <s v="Cartwright &amp; Butler"/>
    <s v="Bites"/>
    <s v="Large"/>
    <n v="9.2086000000000006"/>
    <n v="1629.9222000000002"/>
    <n v="7"/>
    <x v="3"/>
    <n v="8"/>
    <x v="0"/>
  </r>
  <r>
    <n v="2400045737"/>
    <s v="Van Tuxwell"/>
    <x v="9"/>
    <x v="0"/>
    <x v="1"/>
    <x v="2"/>
    <x v="9"/>
    <x v="8"/>
    <d v="2024-07-08T00:00:00"/>
    <n v="9863"/>
    <n v="245"/>
    <n v="520"/>
    <s v="Cavendish"/>
    <s v="Bars"/>
    <s v="Large"/>
    <n v="2.2656000000000001"/>
    <n v="1178.1120000000001"/>
    <n v="7"/>
    <x v="3"/>
    <n v="8"/>
    <x v="0"/>
  </r>
  <r>
    <n v="2400045738"/>
    <s v="Husein Augar"/>
    <x v="9"/>
    <x v="0"/>
    <x v="1"/>
    <x v="3"/>
    <x v="1"/>
    <x v="8"/>
    <d v="2024-07-08T00:00:00"/>
    <n v="3451"/>
    <n v="256"/>
    <n v="346"/>
    <s v="Chocodate"/>
    <s v="Other"/>
    <s v="Small"/>
    <n v="0.24049999999999999"/>
    <n v="83.212999999999994"/>
    <n v="7"/>
    <x v="3"/>
    <n v="8"/>
    <x v="0"/>
  </r>
  <r>
    <n v="2400045739"/>
    <s v="Beverie Moffet"/>
    <x v="9"/>
    <x v="0"/>
    <x v="0"/>
    <x v="1"/>
    <x v="16"/>
    <x v="8"/>
    <d v="2024-07-08T00:00:00"/>
    <n v="8078"/>
    <n v="136"/>
    <n v="385"/>
    <s v="Chupa Chups"/>
    <s v="Bites"/>
    <s v="Small"/>
    <n v="11.4688"/>
    <n v="4415.4880000000003"/>
    <n v="7"/>
    <x v="3"/>
    <n v="8"/>
    <x v="0"/>
  </r>
  <r>
    <n v="2400045740"/>
    <s v="Marney O'Breen"/>
    <x v="9"/>
    <x v="1"/>
    <x v="0"/>
    <x v="1"/>
    <x v="15"/>
    <x v="8"/>
    <d v="2024-07-08T00:00:00"/>
    <n v="3115"/>
    <n v="183"/>
    <n v="120"/>
    <s v="Elvan"/>
    <s v="Bites"/>
    <s v="Small"/>
    <n v="4.7065000000000001"/>
    <n v="564.78"/>
    <n v="7"/>
    <x v="3"/>
    <n v="8"/>
    <x v="0"/>
  </r>
  <r>
    <n v="2400045741"/>
    <s v="Marney O'Breen"/>
    <x v="9"/>
    <x v="1"/>
    <x v="1"/>
    <x v="2"/>
    <x v="2"/>
    <x v="8"/>
    <d v="2024-07-08T00:00:00"/>
    <n v="1981"/>
    <n v="325"/>
    <n v="95"/>
    <s v="Ferrero"/>
    <s v="Bars"/>
    <s v="Large"/>
    <n v="4.6592000000000002"/>
    <n v="442.62400000000002"/>
    <n v="7"/>
    <x v="3"/>
    <n v="8"/>
    <x v="0"/>
  </r>
  <r>
    <n v="2400045742"/>
    <s v="Beverie Moffet"/>
    <x v="9"/>
    <x v="1"/>
    <x v="1"/>
    <x v="3"/>
    <x v="5"/>
    <x v="8"/>
    <d v="2024-07-08T00:00:00"/>
    <n v="8078"/>
    <n v="14"/>
    <n v="426"/>
    <s v="Fisherman's Friend"/>
    <s v="Bars"/>
    <s v="Small"/>
    <n v="0.69579999999999997"/>
    <n v="296.41079999999999"/>
    <n v="7"/>
    <x v="3"/>
    <n v="8"/>
    <x v="0"/>
  </r>
  <r>
    <n v="2400045743"/>
    <s v="Roddy Speechley"/>
    <x v="9"/>
    <x v="1"/>
    <x v="1"/>
    <x v="2"/>
    <x v="14"/>
    <x v="8"/>
    <d v="2024-07-08T00:00:00"/>
    <n v="8757"/>
    <n v="229"/>
    <n v="351"/>
    <s v="Galaxy"/>
    <s v="Other"/>
    <s v="Large"/>
    <n v="2.4773999999999998"/>
    <n v="869.56739999999991"/>
    <n v="7"/>
    <x v="3"/>
    <n v="8"/>
    <x v="0"/>
  </r>
  <r>
    <n v="2400045744"/>
    <s v="Ches Bonnell"/>
    <x v="9"/>
    <x v="1"/>
    <x v="1"/>
    <x v="3"/>
    <x v="1"/>
    <x v="2"/>
    <d v="2024-07-08T00:00:00"/>
    <n v="4466"/>
    <n v="230"/>
    <n v="406"/>
    <s v="Goldkenn"/>
    <s v="Other"/>
    <s v="Small"/>
    <n v="0.24049999999999999"/>
    <n v="97.643000000000001"/>
    <n v="7"/>
    <x v="3"/>
    <n v="8"/>
    <x v="0"/>
  </r>
  <r>
    <n v="2400045745"/>
    <s v="Wilone O'Kielt"/>
    <x v="9"/>
    <x v="1"/>
    <x v="0"/>
    <x v="0"/>
    <x v="4"/>
    <x v="2"/>
    <d v="2024-07-08T00:00:00"/>
    <n v="896"/>
    <n v="140"/>
    <n v="34"/>
    <s v="Hershey's"/>
    <s v="Other"/>
    <s v="Small"/>
    <n v="7.8910999999999998"/>
    <n v="268.29739999999998"/>
    <n v="7"/>
    <x v="3"/>
    <n v="8"/>
    <x v="0"/>
  </r>
  <r>
    <n v="2400045746"/>
    <s v="Kelci Walkden"/>
    <x v="10"/>
    <x v="1"/>
    <x v="0"/>
    <x v="1"/>
    <x v="16"/>
    <x v="2"/>
    <d v="2024-07-08T00:00:00"/>
    <n v="10045"/>
    <n v="145"/>
    <n v="670"/>
    <s v="Jules Destrooper"/>
    <s v="Bites"/>
    <s v="Small"/>
    <n v="11.4688"/>
    <n v="7684.0959999999995"/>
    <n v="7"/>
    <x v="3"/>
    <n v="8"/>
    <x v="0"/>
  </r>
  <r>
    <n v="2400045747"/>
    <s v="Curtice Advani"/>
    <x v="11"/>
    <x v="1"/>
    <x v="1"/>
    <x v="2"/>
    <x v="11"/>
    <x v="2"/>
    <d v="2024-07-08T00:00:00"/>
    <n v="12845"/>
    <n v="328"/>
    <n v="857"/>
    <s v="Kinder"/>
    <s v="Bites"/>
    <s v="Large"/>
    <n v="2.8195000000000001"/>
    <n v="2416.3115000000003"/>
    <n v="7"/>
    <x v="3"/>
    <n v="8"/>
    <x v="0"/>
  </r>
  <r>
    <n v="2400045748"/>
    <s v="Oby Sorrel"/>
    <x v="12"/>
    <x v="1"/>
    <x v="1"/>
    <x v="3"/>
    <x v="11"/>
    <x v="2"/>
    <d v="2024-07-08T00:00:00"/>
    <n v="8708"/>
    <n v="115"/>
    <n v="581"/>
    <s v="Kit Kat"/>
    <s v="Bites"/>
    <s v="Large"/>
    <n v="2.8195000000000001"/>
    <n v="1638.1295"/>
    <n v="7"/>
    <x v="3"/>
    <n v="8"/>
    <x v="0"/>
  </r>
  <r>
    <n v="2400045749"/>
    <s v="Dennison Crosswaite"/>
    <x v="12"/>
    <x v="1"/>
    <x v="1"/>
    <x v="2"/>
    <x v="19"/>
    <x v="2"/>
    <d v="2024-07-08T00:00:00"/>
    <n v="476"/>
    <n v="21"/>
    <n v="44"/>
    <s v="Leonidas"/>
    <s v="Bites"/>
    <s v="Small"/>
    <n v="8.2429000000000006"/>
    <n v="362.68760000000003"/>
    <n v="7"/>
    <x v="3"/>
    <n v="8"/>
    <x v="0"/>
  </r>
  <r>
    <n v="2400045750"/>
    <s v="Camilla Castle"/>
    <x v="13"/>
    <x v="1"/>
    <x v="1"/>
    <x v="3"/>
    <x v="0"/>
    <x v="2"/>
    <d v="2024-07-08T00:00:00"/>
    <n v="2625"/>
    <n v="25"/>
    <n v="120"/>
    <s v="Lindt"/>
    <s v="Bars"/>
    <s v="Large"/>
    <n v="6.0983000000000001"/>
    <n v="731.79600000000005"/>
    <n v="7"/>
    <x v="3"/>
    <n v="8"/>
    <x v="0"/>
  </r>
  <r>
    <n v="2400045751"/>
    <s v="Van Tuxwell"/>
    <x v="14"/>
    <x v="1"/>
    <x v="0"/>
    <x v="1"/>
    <x v="17"/>
    <x v="2"/>
    <d v="2024-07-08T00:00:00"/>
    <n v="10969"/>
    <n v="391"/>
    <n v="646"/>
    <s v="Loacker"/>
    <s v="Bars"/>
    <s v="Large"/>
    <n v="1.5934999999999999"/>
    <n v="1029.4009999999998"/>
    <n v="7"/>
    <x v="3"/>
    <n v="8"/>
    <x v="0"/>
  </r>
  <r>
    <n v="2400045752"/>
    <s v="Barr Faughny"/>
    <x v="13"/>
    <x v="1"/>
    <x v="0"/>
    <x v="1"/>
    <x v="18"/>
    <x v="2"/>
    <d v="2024-07-08T00:00:00"/>
    <n v="14763"/>
    <n v="155"/>
    <n v="985"/>
    <s v="Lotus Biscoff"/>
    <s v="Bites"/>
    <s v="Large"/>
    <n v="2.8"/>
    <n v="2758"/>
    <n v="7"/>
    <x v="3"/>
    <n v="8"/>
    <x v="0"/>
  </r>
  <r>
    <n v="2400045753"/>
    <s v="Oby Sorrel"/>
    <x v="13"/>
    <x v="1"/>
    <x v="1"/>
    <x v="2"/>
    <x v="19"/>
    <x v="0"/>
    <d v="2024-07-08T00:00:00"/>
    <n v="13188"/>
    <n v="85"/>
    <n v="1884"/>
    <s v="M&amp;M's"/>
    <s v="Bites"/>
    <s v="Small"/>
    <n v="8.2429000000000006"/>
    <n v="15529.623600000001"/>
    <n v="7"/>
    <x v="3"/>
    <n v="8"/>
    <x v="0"/>
  </r>
  <r>
    <n v="2400045754"/>
    <s v="Gigi Bohling"/>
    <x v="14"/>
    <x v="1"/>
    <x v="1"/>
    <x v="3"/>
    <x v="20"/>
    <x v="0"/>
    <d v="2024-07-08T00:00:00"/>
    <n v="6944"/>
    <n v="299"/>
    <n v="386"/>
    <s v="Malteser"/>
    <s v="Bars"/>
    <s v="Large"/>
    <n v="13.3485"/>
    <n v="5152.5209999999997"/>
    <n v="7"/>
    <x v="3"/>
    <n v="8"/>
    <x v="0"/>
  </r>
  <r>
    <n v="2400045755"/>
    <s v="Oby Sorrel"/>
    <x v="13"/>
    <x v="1"/>
    <x v="1"/>
    <x v="2"/>
    <x v="7"/>
    <x v="0"/>
    <d v="2024-07-08T00:00:00"/>
    <n v="8561"/>
    <n v="196"/>
    <n v="306"/>
    <s v="Mars"/>
    <s v="Bars"/>
    <s v="Small"/>
    <n v="0.89900000000000002"/>
    <n v="275.09399999999999"/>
    <n v="7"/>
    <x v="3"/>
    <n v="8"/>
    <x v="0"/>
  </r>
  <r>
    <n v="2400045756"/>
    <s v="Marney O'Breen"/>
    <x v="13"/>
    <x v="1"/>
    <x v="1"/>
    <x v="3"/>
    <x v="7"/>
    <x v="0"/>
    <d v="2024-07-08T00:00:00"/>
    <n v="4753"/>
    <n v="259"/>
    <n v="217"/>
    <s v="McVitie’s"/>
    <s v="Bars"/>
    <s v="Small"/>
    <n v="0.89900000000000002"/>
    <n v="195.083"/>
    <n v="7"/>
    <x v="3"/>
    <n v="8"/>
    <x v="0"/>
  </r>
  <r>
    <n v="2400045757"/>
    <s v="Roddy Speechley"/>
    <x v="13"/>
    <x v="1"/>
    <x v="0"/>
    <x v="0"/>
    <x v="14"/>
    <x v="0"/>
    <d v="2024-07-08T00:00:00"/>
    <n v="10388"/>
    <n v="95"/>
    <n v="473"/>
    <s v="Mentos"/>
    <s v="Other"/>
    <s v="Large"/>
    <n v="2.4773999999999998"/>
    <n v="1171.8101999999999"/>
    <n v="7"/>
    <x v="3"/>
    <n v="8"/>
    <x v="0"/>
  </r>
  <r>
    <n v="2400045758"/>
    <s v="Madelene Upcott"/>
    <x v="13"/>
    <x v="1"/>
    <x v="0"/>
    <x v="1"/>
    <x v="7"/>
    <x v="0"/>
    <d v="2024-07-08T00:00:00"/>
    <n v="8057"/>
    <n v="106"/>
    <n v="310"/>
    <s v="Merci"/>
    <s v="Bars"/>
    <s v="Small"/>
    <n v="0.89900000000000002"/>
    <n v="278.69"/>
    <n v="7"/>
    <x v="3"/>
    <n v="8"/>
    <x v="0"/>
  </r>
  <r>
    <n v="2400045759"/>
    <s v="Barr Faughny"/>
    <x v="0"/>
    <x v="0"/>
    <x v="1"/>
    <x v="2"/>
    <x v="2"/>
    <x v="0"/>
    <d v="2024-07-08T00:00:00"/>
    <n v="7"/>
    <n v="199"/>
    <n v="1"/>
    <s v="Milka"/>
    <s v="Bars"/>
    <s v="Large"/>
    <n v="4.6592000000000002"/>
    <n v="4.6592000000000002"/>
    <n v="7"/>
    <x v="3"/>
    <n v="8"/>
    <x v="0"/>
  </r>
  <r>
    <n v="2400045760"/>
    <s v="Wilone O'Kielt"/>
    <x v="0"/>
    <x v="1"/>
    <x v="1"/>
    <x v="3"/>
    <x v="3"/>
    <x v="0"/>
    <d v="2024-07-08T00:00:00"/>
    <n v="1666"/>
    <n v="94"/>
    <n v="209"/>
    <s v="Neuhaus"/>
    <s v="Bars"/>
    <s v="Small"/>
    <n v="6.0811000000000002"/>
    <n v="1270.9499000000001"/>
    <n v="7"/>
    <x v="3"/>
    <n v="8"/>
    <x v="0"/>
  </r>
  <r>
    <n v="2400045761"/>
    <s v="Van Tuxwell"/>
    <x v="0"/>
    <x v="0"/>
    <x v="1"/>
    <x v="2"/>
    <x v="8"/>
    <x v="0"/>
    <d v="2024-07-08T00:00:00"/>
    <n v="3934"/>
    <n v="99"/>
    <n v="158"/>
    <s v="Nua"/>
    <s v="Bars"/>
    <s v="Large"/>
    <n v="1.8652"/>
    <n v="294.70159999999998"/>
    <n v="7"/>
    <x v="3"/>
    <n v="8"/>
    <x v="0"/>
  </r>
  <r>
    <n v="2400045762"/>
    <s v="Karlen McCaffrey"/>
    <x v="0"/>
    <x v="1"/>
    <x v="1"/>
    <x v="3"/>
    <x v="4"/>
    <x v="1"/>
    <d v="2024-07-08T00:00:00"/>
    <n v="11746"/>
    <n v="297"/>
    <n v="368"/>
    <s v="Nutella"/>
    <s v="Other"/>
    <s v="Small"/>
    <n v="7.8910999999999998"/>
    <n v="2903.9247999999998"/>
    <n v="7"/>
    <x v="3"/>
    <n v="8"/>
    <x v="0"/>
  </r>
  <r>
    <n v="2400045763"/>
    <s v="Curtice Advani"/>
    <x v="0"/>
    <x v="1"/>
    <x v="0"/>
    <x v="1"/>
    <x v="10"/>
    <x v="1"/>
    <d v="2024-07-08T00:00:00"/>
    <n v="10150"/>
    <n v="10"/>
    <n v="1015"/>
    <s v="Orbit"/>
    <s v="Bars"/>
    <s v="Large"/>
    <n v="8.7870000000000008"/>
    <n v="8918.8050000000003"/>
    <n v="7"/>
    <x v="3"/>
    <n v="8"/>
    <x v="0"/>
  </r>
  <r>
    <n v="2400045764"/>
    <s v="Mallorie Waber"/>
    <x v="1"/>
    <x v="1"/>
    <x v="0"/>
    <x v="1"/>
    <x v="20"/>
    <x v="1"/>
    <d v="2024-07-08T00:00:00"/>
    <n v="8204"/>
    <n v="91"/>
    <n v="513"/>
    <s v="Oreo"/>
    <s v="Bars"/>
    <s v="Large"/>
    <n v="13.3485"/>
    <n v="6847.7804999999998"/>
    <n v="7"/>
    <x v="3"/>
    <n v="8"/>
    <x v="0"/>
  </r>
  <r>
    <n v="2400045765"/>
    <s v="Barr Faughny"/>
    <x v="2"/>
    <x v="1"/>
    <x v="1"/>
    <x v="2"/>
    <x v="20"/>
    <x v="1"/>
    <d v="2024-07-09T00:00:00"/>
    <n v="8015"/>
    <n v="357"/>
    <n v="501"/>
    <s v="Ray No Sugar"/>
    <s v="Bars"/>
    <s v="Large"/>
    <n v="13.3485"/>
    <n v="6687.5985000000001"/>
    <n v="7"/>
    <x v="3"/>
    <n v="9"/>
    <x v="1"/>
  </r>
  <r>
    <n v="2400045766"/>
    <s v="Rafaelita Blaksland"/>
    <x v="3"/>
    <x v="1"/>
    <x v="1"/>
    <x v="3"/>
    <x v="9"/>
    <x v="1"/>
    <d v="2024-07-09T00:00:00"/>
    <n v="2695"/>
    <n v="136"/>
    <n v="159"/>
    <s v="Reese's"/>
    <s v="Bars"/>
    <s v="Large"/>
    <n v="2.2656000000000001"/>
    <n v="360.23040000000003"/>
    <n v="7"/>
    <x v="3"/>
    <n v="9"/>
    <x v="1"/>
  </r>
  <r>
    <n v="2400045767"/>
    <s v="Jehu Rudeforth"/>
    <x v="4"/>
    <x v="1"/>
    <x v="1"/>
    <x v="2"/>
    <x v="17"/>
    <x v="1"/>
    <d v="2024-07-09T00:00:00"/>
    <n v="4277"/>
    <n v="97"/>
    <n v="286"/>
    <s v="Rhine Valley"/>
    <s v="Bars"/>
    <s v="Large"/>
    <n v="1.5934999999999999"/>
    <n v="455.74099999999999"/>
    <n v="7"/>
    <x v="3"/>
    <n v="9"/>
    <x v="1"/>
  </r>
  <r>
    <n v="2400045768"/>
    <s v="Gigi Bohling"/>
    <x v="4"/>
    <x v="1"/>
    <x v="1"/>
    <x v="3"/>
    <x v="7"/>
    <x v="1"/>
    <d v="2024-07-09T00:00:00"/>
    <n v="1617"/>
    <n v="211"/>
    <n v="68"/>
    <s v="RiteBite"/>
    <s v="Bars"/>
    <s v="Small"/>
    <n v="0.89900000000000002"/>
    <n v="61.132000000000005"/>
    <n v="7"/>
    <x v="3"/>
    <n v="9"/>
    <x v="1"/>
  </r>
  <r>
    <n v="2400045769"/>
    <s v="Rafaelita Blaksland"/>
    <x v="5"/>
    <x v="0"/>
    <x v="0"/>
    <x v="0"/>
    <x v="15"/>
    <x v="1"/>
    <d v="2024-07-09T00:00:00"/>
    <n v="6181"/>
    <n v="146"/>
    <n v="248"/>
    <s v="Siafa Dates"/>
    <s v="Bites"/>
    <s v="Small"/>
    <n v="4.7065000000000001"/>
    <n v="1167.212"/>
    <n v="7"/>
    <x v="3"/>
    <n v="9"/>
    <x v="1"/>
  </r>
  <r>
    <n v="2400045770"/>
    <s v="Beverie Moffet"/>
    <x v="5"/>
    <x v="1"/>
    <x v="0"/>
    <x v="1"/>
    <x v="5"/>
    <x v="1"/>
    <d v="2024-07-09T00:00:00"/>
    <n v="5957"/>
    <n v="71"/>
    <n v="249"/>
    <s v="Snickers"/>
    <s v="Bars"/>
    <s v="Small"/>
    <n v="0.69579999999999997"/>
    <n v="173.2542"/>
    <n v="7"/>
    <x v="3"/>
    <n v="9"/>
    <x v="1"/>
  </r>
  <r>
    <n v="2400045771"/>
    <s v="Roddy Speechley"/>
    <x v="6"/>
    <x v="0"/>
    <x v="1"/>
    <x v="2"/>
    <x v="16"/>
    <x v="3"/>
    <d v="2024-07-09T00:00:00"/>
    <n v="4550"/>
    <n v="41"/>
    <n v="253"/>
    <s v="St Michel"/>
    <s v="Bites"/>
    <s v="Small"/>
    <n v="11.4688"/>
    <n v="2901.6064000000001"/>
    <n v="7"/>
    <x v="3"/>
    <n v="9"/>
    <x v="1"/>
  </r>
  <r>
    <n v="2400045772"/>
    <s v="Gigi Bohling"/>
    <x v="7"/>
    <x v="0"/>
    <x v="1"/>
    <x v="3"/>
    <x v="12"/>
    <x v="3"/>
    <d v="2024-07-09T00:00:00"/>
    <n v="7217"/>
    <n v="1"/>
    <n v="278"/>
    <s v="The Whole Truth"/>
    <s v="Bites"/>
    <s v="Large"/>
    <n v="6.3415999999999997"/>
    <n v="1762.9648"/>
    <n v="7"/>
    <x v="3"/>
    <n v="9"/>
    <x v="1"/>
  </r>
  <r>
    <n v="2400045773"/>
    <s v="Curtice Advani"/>
    <x v="8"/>
    <x v="0"/>
    <x v="1"/>
    <x v="2"/>
    <x v="11"/>
    <x v="3"/>
    <d v="2024-07-09T00:00:00"/>
    <n v="4151"/>
    <n v="21"/>
    <n v="260"/>
    <s v="Toblerone"/>
    <s v="Bites"/>
    <s v="Large"/>
    <n v="2.8195000000000001"/>
    <n v="733.07"/>
    <n v="7"/>
    <x v="3"/>
    <n v="9"/>
    <x v="1"/>
  </r>
  <r>
    <n v="2400045774"/>
    <s v="Brien Boise"/>
    <x v="6"/>
    <x v="1"/>
    <x v="1"/>
    <x v="3"/>
    <x v="4"/>
    <x v="3"/>
    <d v="2024-07-09T00:00:00"/>
    <n v="7910"/>
    <n v="70"/>
    <n v="256"/>
    <s v="Toffifee"/>
    <s v="Other"/>
    <s v="Small"/>
    <n v="7.8910999999999998"/>
    <n v="2020.1215999999999"/>
    <n v="7"/>
    <x v="3"/>
    <n v="9"/>
    <x v="1"/>
  </r>
  <r>
    <n v="2400045775"/>
    <s v="Kelci Walkden"/>
    <x v="7"/>
    <x v="1"/>
    <x v="0"/>
    <x v="1"/>
    <x v="14"/>
    <x v="3"/>
    <d v="2024-07-09T00:00:00"/>
    <n v="5446"/>
    <n v="299"/>
    <n v="188"/>
    <s v="Truva"/>
    <s v="Other"/>
    <s v="Large"/>
    <n v="2.4773999999999998"/>
    <n v="465.75119999999998"/>
    <n v="7"/>
    <x v="3"/>
    <n v="9"/>
    <x v="1"/>
  </r>
  <r>
    <n v="2400045776"/>
    <s v="Roddy Speechley"/>
    <x v="8"/>
    <x v="1"/>
    <x v="0"/>
    <x v="1"/>
    <x v="10"/>
    <x v="5"/>
    <d v="2024-07-09T00:00:00"/>
    <n v="9443"/>
    <n v="403"/>
    <n v="1050"/>
    <s v="Twix"/>
    <s v="Bars"/>
    <s v="Large"/>
    <n v="8.7870000000000008"/>
    <n v="9226.35"/>
    <n v="7"/>
    <x v="3"/>
    <n v="9"/>
    <x v="1"/>
  </r>
  <r>
    <n v="2400045777"/>
    <s v="Jan Morforth"/>
    <x v="9"/>
    <x v="0"/>
    <x v="1"/>
    <x v="2"/>
    <x v="14"/>
    <x v="5"/>
    <d v="2024-07-09T00:00:00"/>
    <n v="7945"/>
    <n v="101"/>
    <n v="346"/>
    <s v="Valrhona"/>
    <s v="Other"/>
    <s v="Large"/>
    <n v="2.4773999999999998"/>
    <n v="857.18039999999996"/>
    <n v="7"/>
    <x v="3"/>
    <n v="9"/>
    <x v="1"/>
  </r>
  <r>
    <n v="2400045778"/>
    <s v="Dotty Strutley"/>
    <x v="9"/>
    <x v="1"/>
    <x v="1"/>
    <x v="3"/>
    <x v="5"/>
    <x v="5"/>
    <d v="2024-07-09T00:00:00"/>
    <n v="6167"/>
    <n v="104"/>
    <n v="257"/>
    <s v="Venchi"/>
    <s v="Bars"/>
    <s v="Small"/>
    <n v="0.69579999999999997"/>
    <n v="178.82059999999998"/>
    <n v="7"/>
    <x v="3"/>
    <n v="9"/>
    <x v="1"/>
  </r>
  <r>
    <n v="2400045779"/>
    <s v="Dennison Crosswaite"/>
    <x v="9"/>
    <x v="0"/>
    <x v="1"/>
    <x v="2"/>
    <x v="10"/>
    <x v="7"/>
    <d v="2024-07-09T00:00:00"/>
    <n v="12404"/>
    <n v="68"/>
    <n v="955"/>
    <s v="Villars"/>
    <s v="Bars"/>
    <s v="Large"/>
    <n v="8.7870000000000008"/>
    <n v="8391.5850000000009"/>
    <n v="7"/>
    <x v="3"/>
    <n v="9"/>
    <x v="1"/>
  </r>
  <r>
    <n v="2400045780"/>
    <s v="Dotty Strutley"/>
    <x v="9"/>
    <x v="1"/>
    <x v="1"/>
    <x v="3"/>
    <x v="15"/>
    <x v="7"/>
    <d v="2024-07-09T00:00:00"/>
    <n v="7168"/>
    <n v="12"/>
    <n v="378"/>
    <s v="Wedel"/>
    <s v="Bites"/>
    <s v="Small"/>
    <n v="4.7065000000000001"/>
    <n v="1779.057"/>
    <n v="7"/>
    <x v="3"/>
    <n v="9"/>
    <x v="1"/>
  </r>
  <r>
    <n v="2400045781"/>
    <s v="Marney O'Breen"/>
    <x v="9"/>
    <x v="0"/>
    <x v="0"/>
    <x v="0"/>
    <x v="20"/>
    <x v="7"/>
    <d v="2024-07-12T00:00:00"/>
    <n v="2779"/>
    <n v="102"/>
    <n v="155"/>
    <s v="Werther's Original"/>
    <s v="Bars"/>
    <s v="Large"/>
    <n v="13.3485"/>
    <n v="2069.0174999999999"/>
    <n v="7"/>
    <x v="3"/>
    <n v="12"/>
    <x v="4"/>
  </r>
  <r>
    <n v="2400045782"/>
    <s v="Karlen McCaffrey"/>
    <x v="9"/>
    <x v="0"/>
    <x v="0"/>
    <x v="1"/>
    <x v="0"/>
    <x v="7"/>
    <d v="2024-07-12T00:00:00"/>
    <n v="17843"/>
    <n v="91"/>
    <n v="1190"/>
    <s v="Whittakers"/>
    <s v="Bars"/>
    <s v="Large"/>
    <n v="6.0983000000000001"/>
    <n v="7256.9769999999999"/>
    <n v="7"/>
    <x v="3"/>
    <n v="12"/>
    <x v="4"/>
  </r>
  <r>
    <n v="2400045783"/>
    <s v="Andria Kimpton"/>
    <x v="9"/>
    <x v="0"/>
    <x v="1"/>
    <x v="2"/>
    <x v="20"/>
    <x v="7"/>
    <d v="2024-07-12T00:00:00"/>
    <n v="1491"/>
    <n v="171"/>
    <n v="68"/>
    <s v="Wrigley's"/>
    <s v="Bars"/>
    <s v="Large"/>
    <n v="13.3485"/>
    <n v="907.69799999999998"/>
    <n v="7"/>
    <x v="3"/>
    <n v="12"/>
    <x v="4"/>
  </r>
  <r>
    <n v="2400045784"/>
    <s v="Van Tuxwell"/>
    <x v="9"/>
    <x v="1"/>
    <x v="1"/>
    <x v="3"/>
    <x v="12"/>
    <x v="7"/>
    <d v="2024-07-12T00:00:00"/>
    <n v="4907"/>
    <n v="151"/>
    <n v="164"/>
    <s v="After Eight"/>
    <s v="Bites"/>
    <s v="Large"/>
    <n v="6.3415999999999997"/>
    <n v="1040.0223999999998"/>
    <n v="7"/>
    <x v="3"/>
    <n v="12"/>
    <x v="4"/>
  </r>
  <r>
    <n v="2400045785"/>
    <s v="Oby Sorrel"/>
    <x v="9"/>
    <x v="0"/>
    <x v="1"/>
    <x v="2"/>
    <x v="10"/>
    <x v="7"/>
    <d v="2024-07-12T00:00:00"/>
    <n v="11452"/>
    <n v="137"/>
    <n v="1273"/>
    <s v="Angelina"/>
    <s v="Bars"/>
    <s v="Large"/>
    <n v="8.7870000000000008"/>
    <n v="11185.851000000001"/>
    <n v="7"/>
    <x v="3"/>
    <n v="12"/>
    <x v="4"/>
  </r>
  <r>
    <n v="2400045786"/>
    <s v="Rafaelita Blaksland"/>
    <x v="9"/>
    <x v="1"/>
    <x v="1"/>
    <x v="3"/>
    <x v="1"/>
    <x v="6"/>
    <d v="2024-07-12T00:00:00"/>
    <n v="7301"/>
    <n v="4"/>
    <n v="812"/>
    <s v="Anthon Berg"/>
    <s v="Other"/>
    <s v="Small"/>
    <n v="0.24049999999999999"/>
    <n v="195.286"/>
    <n v="7"/>
    <x v="3"/>
    <n v="12"/>
    <x v="4"/>
  </r>
  <r>
    <n v="2400045787"/>
    <s v="Curtice Advani"/>
    <x v="9"/>
    <x v="0"/>
    <x v="0"/>
    <x v="1"/>
    <x v="17"/>
    <x v="6"/>
    <d v="2024-07-12T00:00:00"/>
    <n v="1708"/>
    <n v="65"/>
    <n v="122"/>
    <s v="Bounty"/>
    <s v="Bars"/>
    <s v="Large"/>
    <n v="1.5934999999999999"/>
    <n v="194.40699999999998"/>
    <n v="7"/>
    <x v="3"/>
    <n v="12"/>
    <x v="4"/>
  </r>
  <r>
    <n v="2400045788"/>
    <s v="Marney O'Breen"/>
    <x v="9"/>
    <x v="0"/>
    <x v="0"/>
    <x v="1"/>
    <x v="13"/>
    <x v="6"/>
    <d v="2024-07-12T00:00:00"/>
    <n v="6013"/>
    <n v="343"/>
    <n v="215"/>
    <s v="Butlers"/>
    <s v="Bites"/>
    <s v="Large"/>
    <n v="9.2086000000000006"/>
    <n v="1979.8490000000002"/>
    <n v="7"/>
    <x v="3"/>
    <n v="12"/>
    <x v="4"/>
  </r>
  <r>
    <n v="2400045789"/>
    <s v="Karlen McCaffrey"/>
    <x v="9"/>
    <x v="0"/>
    <x v="1"/>
    <x v="2"/>
    <x v="17"/>
    <x v="0"/>
    <d v="2024-07-12T00:00:00"/>
    <n v="3654"/>
    <n v="62"/>
    <n v="261"/>
    <s v="Cadbury"/>
    <s v="Bars"/>
    <s v="Large"/>
    <n v="1.5934999999999999"/>
    <n v="415.90349999999995"/>
    <n v="7"/>
    <x v="3"/>
    <n v="12"/>
    <x v="4"/>
  </r>
  <r>
    <n v="2400045790"/>
    <s v="Madelene Upcott"/>
    <x v="9"/>
    <x v="1"/>
    <x v="1"/>
    <x v="3"/>
    <x v="19"/>
    <x v="1"/>
    <d v="2024-07-12T00:00:00"/>
    <n v="13279"/>
    <n v="12"/>
    <n v="1660"/>
    <s v="Caprice"/>
    <s v="Bites"/>
    <s v="Small"/>
    <n v="8.2429000000000006"/>
    <n v="13683.214000000002"/>
    <n v="7"/>
    <x v="3"/>
    <n v="12"/>
    <x v="4"/>
  </r>
  <r>
    <n v="2400045791"/>
    <s v="Mallorie Waber"/>
    <x v="9"/>
    <x v="1"/>
    <x v="1"/>
    <x v="2"/>
    <x v="4"/>
    <x v="2"/>
    <d v="2024-07-12T00:00:00"/>
    <n v="8554"/>
    <n v="247"/>
    <n v="276"/>
    <s v="Cartwright &amp; Butler"/>
    <s v="Other"/>
    <s v="Small"/>
    <n v="7.8910999999999998"/>
    <n v="2177.9436000000001"/>
    <n v="7"/>
    <x v="3"/>
    <n v="12"/>
    <x v="4"/>
  </r>
  <r>
    <n v="2400045792"/>
    <s v="Husein Augar"/>
    <x v="9"/>
    <x v="1"/>
    <x v="1"/>
    <x v="3"/>
    <x v="1"/>
    <x v="3"/>
    <d v="2024-07-12T00:00:00"/>
    <n v="8554"/>
    <n v="56"/>
    <n v="713"/>
    <s v="Cavendish"/>
    <s v="Other"/>
    <s v="Small"/>
    <n v="0.24049999999999999"/>
    <n v="171.47649999999999"/>
    <n v="7"/>
    <x v="3"/>
    <n v="12"/>
    <x v="4"/>
  </r>
  <r>
    <n v="2400045793"/>
    <s v="Roddy Speechley"/>
    <x v="9"/>
    <x v="1"/>
    <x v="0"/>
    <x v="0"/>
    <x v="13"/>
    <x v="4"/>
    <d v="2024-07-12T00:00:00"/>
    <n v="14"/>
    <n v="27"/>
    <n v="1"/>
    <s v="Chocodate"/>
    <s v="Bites"/>
    <s v="Large"/>
    <n v="9.2086000000000006"/>
    <n v="9.2086000000000006"/>
    <n v="7"/>
    <x v="3"/>
    <n v="12"/>
    <x v="4"/>
  </r>
  <r>
    <n v="2400045794"/>
    <s v="Beverie Moffet"/>
    <x v="9"/>
    <x v="1"/>
    <x v="0"/>
    <x v="1"/>
    <x v="20"/>
    <x v="5"/>
    <d v="2024-07-12T00:00:00"/>
    <n v="2156"/>
    <n v="306"/>
    <n v="114"/>
    <s v="Chupa Chups"/>
    <s v="Bars"/>
    <s v="Large"/>
    <n v="13.3485"/>
    <n v="1521.729"/>
    <n v="7"/>
    <x v="3"/>
    <n v="12"/>
    <x v="4"/>
  </r>
  <r>
    <n v="2400045795"/>
    <s v="Jan Morforth"/>
    <x v="9"/>
    <x v="1"/>
    <x v="1"/>
    <x v="2"/>
    <x v="21"/>
    <x v="6"/>
    <d v="2024-07-12T00:00:00"/>
    <n v="3605"/>
    <n v="249"/>
    <n v="181"/>
    <s v="Elvan"/>
    <s v="Bars"/>
    <s v="Small"/>
    <n v="5.0198"/>
    <n v="908.5838"/>
    <n v="7"/>
    <x v="3"/>
    <n v="12"/>
    <x v="4"/>
  </r>
  <r>
    <n v="2400045796"/>
    <s v="Camilla Castle"/>
    <x v="10"/>
    <x v="1"/>
    <x v="1"/>
    <x v="3"/>
    <x v="13"/>
    <x v="7"/>
    <d v="2024-07-12T00:00:00"/>
    <n v="3668"/>
    <n v="248"/>
    <n v="142"/>
    <s v="Ferrero"/>
    <s v="Bites"/>
    <s v="Large"/>
    <n v="9.2086000000000006"/>
    <n v="1307.6212"/>
    <n v="7"/>
    <x v="3"/>
    <n v="12"/>
    <x v="4"/>
  </r>
  <r>
    <n v="2400045797"/>
    <s v="Curtice Advani"/>
    <x v="11"/>
    <x v="1"/>
    <x v="1"/>
    <x v="2"/>
    <x v="11"/>
    <x v="8"/>
    <d v="2024-07-12T00:00:00"/>
    <n v="6909"/>
    <n v="240"/>
    <n v="329"/>
    <s v="Fisherman's Friend"/>
    <s v="Bites"/>
    <s v="Large"/>
    <n v="2.8195000000000001"/>
    <n v="927.6155"/>
    <n v="7"/>
    <x v="3"/>
    <n v="12"/>
    <x v="4"/>
  </r>
  <r>
    <n v="2400045798"/>
    <s v="Beverie Moffet"/>
    <x v="12"/>
    <x v="1"/>
    <x v="1"/>
    <x v="3"/>
    <x v="3"/>
    <x v="9"/>
    <d v="2024-07-12T00:00:00"/>
    <n v="7434"/>
    <n v="52"/>
    <n v="744"/>
    <s v="Galaxy"/>
    <s v="Bars"/>
    <s v="Small"/>
    <n v="6.0811000000000002"/>
    <n v="4524.3384000000005"/>
    <n v="7"/>
    <x v="3"/>
    <n v="12"/>
    <x v="4"/>
  </r>
  <r>
    <n v="2400045799"/>
    <s v="Husein Augar"/>
    <x v="12"/>
    <x v="1"/>
    <x v="0"/>
    <x v="1"/>
    <x v="21"/>
    <x v="10"/>
    <d v="2024-07-12T00:00:00"/>
    <n v="2030"/>
    <n v="223"/>
    <n v="127"/>
    <s v="Goldkenn"/>
    <s v="Bars"/>
    <s v="Small"/>
    <n v="5.0198"/>
    <n v="637.51459999999997"/>
    <n v="7"/>
    <x v="3"/>
    <n v="12"/>
    <x v="4"/>
  </r>
  <r>
    <n v="2400045800"/>
    <s v="Van Tuxwell"/>
    <x v="13"/>
    <x v="1"/>
    <x v="0"/>
    <x v="1"/>
    <x v="3"/>
    <x v="4"/>
    <d v="2024-07-12T00:00:00"/>
    <n v="12201"/>
    <n v="108"/>
    <n v="763"/>
    <s v="Hershey's"/>
    <s v="Bars"/>
    <s v="Small"/>
    <n v="6.0811000000000002"/>
    <n v="4639.8793000000005"/>
    <n v="7"/>
    <x v="3"/>
    <n v="12"/>
    <x v="4"/>
  </r>
  <r>
    <n v="2400045801"/>
    <s v="Andria Kimpton"/>
    <x v="14"/>
    <x v="1"/>
    <x v="1"/>
    <x v="2"/>
    <x v="8"/>
    <x v="4"/>
    <d v="2024-07-12T00:00:00"/>
    <n v="5075"/>
    <n v="53"/>
    <n v="203"/>
    <s v="Jules Destrooper"/>
    <s v="Bars"/>
    <s v="Large"/>
    <n v="1.8652"/>
    <n v="378.63560000000001"/>
    <n v="7"/>
    <x v="3"/>
    <n v="12"/>
    <x v="4"/>
  </r>
  <r>
    <n v="2400045802"/>
    <s v="Kelci Walkden"/>
    <x v="13"/>
    <x v="1"/>
    <x v="1"/>
    <x v="3"/>
    <x v="21"/>
    <x v="4"/>
    <d v="2024-07-12T00:00:00"/>
    <n v="9478"/>
    <n v="194"/>
    <n v="527"/>
    <s v="Kinder"/>
    <s v="Bars"/>
    <s v="Small"/>
    <n v="5.0198"/>
    <n v="2645.4346"/>
    <n v="7"/>
    <x v="3"/>
    <n v="12"/>
    <x v="4"/>
  </r>
  <r>
    <n v="2400045803"/>
    <s v="Dotty Strutley"/>
    <x v="13"/>
    <x v="1"/>
    <x v="1"/>
    <x v="2"/>
    <x v="3"/>
    <x v="8"/>
    <d v="2024-07-12T00:00:00"/>
    <n v="4774"/>
    <n v="147"/>
    <n v="597"/>
    <s v="Kit Kat"/>
    <s v="Bars"/>
    <s v="Small"/>
    <n v="6.0811000000000002"/>
    <n v="3630.4167000000002"/>
    <n v="7"/>
    <x v="3"/>
    <n v="12"/>
    <x v="4"/>
  </r>
  <r>
    <n v="2400045804"/>
    <s v="Gunar Cockshoot"/>
    <x v="14"/>
    <x v="1"/>
    <x v="1"/>
    <x v="3"/>
    <x v="8"/>
    <x v="8"/>
    <d v="2024-07-12T00:00:00"/>
    <n v="7413"/>
    <n v="268"/>
    <n v="323"/>
    <s v="Leonidas"/>
    <s v="Bars"/>
    <s v="Large"/>
    <n v="1.8652"/>
    <n v="602.45960000000002"/>
    <n v="7"/>
    <x v="3"/>
    <n v="12"/>
    <x v="4"/>
  </r>
  <r>
    <n v="2400045805"/>
    <s v="Oby Sorrel"/>
    <x v="13"/>
    <x v="1"/>
    <x v="0"/>
    <x v="0"/>
    <x v="3"/>
    <x v="8"/>
    <d v="2024-07-12T00:00:00"/>
    <n v="5950"/>
    <n v="261"/>
    <n v="744"/>
    <s v="Lindt"/>
    <s v="Bars"/>
    <s v="Small"/>
    <n v="6.0811000000000002"/>
    <n v="4524.3384000000005"/>
    <n v="7"/>
    <x v="3"/>
    <n v="12"/>
    <x v="4"/>
  </r>
  <r>
    <n v="2400045806"/>
    <s v="Barr Faughny"/>
    <x v="13"/>
    <x v="1"/>
    <x v="0"/>
    <x v="1"/>
    <x v="8"/>
    <x v="8"/>
    <d v="2024-07-12T00:00:00"/>
    <n v="4592"/>
    <n v="84"/>
    <n v="192"/>
    <s v="Loacker"/>
    <s v="Bars"/>
    <s v="Large"/>
    <n v="1.8652"/>
    <n v="358.11840000000001"/>
    <n v="7"/>
    <x v="3"/>
    <n v="12"/>
    <x v="4"/>
  </r>
  <r>
    <n v="2400045807"/>
    <s v="Rafaelita Blaksland"/>
    <x v="13"/>
    <x v="1"/>
    <x v="1"/>
    <x v="2"/>
    <x v="5"/>
    <x v="8"/>
    <d v="2024-07-12T00:00:00"/>
    <n v="42"/>
    <n v="80"/>
    <n v="2"/>
    <s v="Lotus Biscoff"/>
    <s v="Bars"/>
    <s v="Small"/>
    <n v="0.69579999999999997"/>
    <n v="1.3915999999999999"/>
    <n v="7"/>
    <x v="3"/>
    <n v="12"/>
    <x v="4"/>
  </r>
  <r>
    <n v="2400045808"/>
    <s v="Kaine Padly"/>
    <x v="13"/>
    <x v="1"/>
    <x v="1"/>
    <x v="3"/>
    <x v="16"/>
    <x v="8"/>
    <d v="2024-07-12T00:00:00"/>
    <n v="1148"/>
    <n v="383"/>
    <n v="77"/>
    <s v="M&amp;M's"/>
    <s v="Bites"/>
    <s v="Small"/>
    <n v="11.4688"/>
    <n v="883.09759999999994"/>
    <n v="7"/>
    <x v="3"/>
    <n v="12"/>
    <x v="4"/>
  </r>
  <r>
    <n v="2400045809"/>
    <s v="Curtice Advani"/>
    <x v="0"/>
    <x v="0"/>
    <x v="1"/>
    <x v="2"/>
    <x v="21"/>
    <x v="8"/>
    <d v="2024-07-12T00:00:00"/>
    <n v="3122"/>
    <n v="30"/>
    <n v="165"/>
    <s v="Malteser"/>
    <s v="Bars"/>
    <s v="Small"/>
    <n v="5.0198"/>
    <n v="828.26700000000005"/>
    <n v="7"/>
    <x v="3"/>
    <n v="12"/>
    <x v="4"/>
  </r>
  <r>
    <n v="2400045810"/>
    <s v="Jehu Rudeforth"/>
    <x v="0"/>
    <x v="1"/>
    <x v="1"/>
    <x v="3"/>
    <x v="2"/>
    <x v="8"/>
    <d v="2024-07-12T00:00:00"/>
    <n v="6510"/>
    <n v="366"/>
    <n v="362"/>
    <s v="Mars"/>
    <s v="Bars"/>
    <s v="Large"/>
    <n v="4.6592000000000002"/>
    <n v="1686.6304"/>
    <n v="7"/>
    <x v="3"/>
    <n v="12"/>
    <x v="4"/>
  </r>
  <r>
    <n v="2400045811"/>
    <s v="Rafaelita Blaksland"/>
    <x v="0"/>
    <x v="0"/>
    <x v="0"/>
    <x v="1"/>
    <x v="8"/>
    <x v="8"/>
    <d v="2024-07-12T00:00:00"/>
    <n v="1421"/>
    <n v="135"/>
    <n v="53"/>
    <s v="McVitie’s"/>
    <s v="Bars"/>
    <s v="Large"/>
    <n v="1.8652"/>
    <n v="98.855599999999995"/>
    <n v="7"/>
    <x v="3"/>
    <n v="12"/>
    <x v="4"/>
  </r>
  <r>
    <n v="2400045812"/>
    <s v="Rafaelita Blaksland"/>
    <x v="0"/>
    <x v="1"/>
    <x v="0"/>
    <x v="1"/>
    <x v="13"/>
    <x v="2"/>
    <d v="2024-07-12T00:00:00"/>
    <n v="273"/>
    <n v="221"/>
    <n v="13"/>
    <s v="Mentos"/>
    <s v="Bites"/>
    <s v="Large"/>
    <n v="9.2086000000000006"/>
    <n v="119.71180000000001"/>
    <n v="7"/>
    <x v="3"/>
    <n v="12"/>
    <x v="4"/>
  </r>
  <r>
    <n v="2400045813"/>
    <s v="Curtice Advani"/>
    <x v="0"/>
    <x v="1"/>
    <x v="1"/>
    <x v="2"/>
    <x v="5"/>
    <x v="2"/>
    <d v="2024-07-12T00:00:00"/>
    <n v="15400"/>
    <n v="62"/>
    <n v="963"/>
    <s v="Merci"/>
    <s v="Bars"/>
    <s v="Small"/>
    <n v="0.69579999999999997"/>
    <n v="670.05539999999996"/>
    <n v="7"/>
    <x v="3"/>
    <n v="12"/>
    <x v="4"/>
  </r>
  <r>
    <n v="2400045814"/>
    <s v="Kaine Padly"/>
    <x v="1"/>
    <x v="1"/>
    <x v="1"/>
    <x v="3"/>
    <x v="18"/>
    <x v="2"/>
    <d v="2024-07-12T00:00:00"/>
    <n v="11193"/>
    <n v="39"/>
    <n v="700"/>
    <s v="Milka"/>
    <s v="Bites"/>
    <s v="Large"/>
    <n v="2.8"/>
    <n v="1959.9999999999998"/>
    <n v="7"/>
    <x v="3"/>
    <n v="12"/>
    <x v="4"/>
  </r>
  <r>
    <n v="2400045815"/>
    <s v="Curtice Advani"/>
    <x v="2"/>
    <x v="1"/>
    <x v="1"/>
    <x v="2"/>
    <x v="2"/>
    <x v="2"/>
    <d v="2024-07-12T00:00:00"/>
    <n v="15813"/>
    <n v="158"/>
    <n v="753"/>
    <s v="Neuhaus"/>
    <s v="Bars"/>
    <s v="Large"/>
    <n v="4.6592000000000002"/>
    <n v="3508.3776000000003"/>
    <n v="7"/>
    <x v="3"/>
    <n v="12"/>
    <x v="4"/>
  </r>
  <r>
    <n v="2400045816"/>
    <s v="Dennison Crosswaite"/>
    <x v="3"/>
    <x v="1"/>
    <x v="1"/>
    <x v="3"/>
    <x v="5"/>
    <x v="2"/>
    <d v="2024-07-12T00:00:00"/>
    <n v="4375"/>
    <n v="280"/>
    <n v="274"/>
    <s v="Nua"/>
    <s v="Bars"/>
    <s v="Small"/>
    <n v="0.69579999999999997"/>
    <n v="190.64919999999998"/>
    <n v="7"/>
    <x v="3"/>
    <n v="12"/>
    <x v="4"/>
  </r>
  <r>
    <n v="2400045817"/>
    <s v="Dotty Strutley"/>
    <x v="4"/>
    <x v="1"/>
    <x v="0"/>
    <x v="0"/>
    <x v="18"/>
    <x v="2"/>
    <d v="2024-07-13T00:00:00"/>
    <n v="11683"/>
    <n v="166"/>
    <n v="899"/>
    <s v="Nutella"/>
    <s v="Bites"/>
    <s v="Large"/>
    <n v="2.8"/>
    <n v="2517.1999999999998"/>
    <n v="7"/>
    <x v="3"/>
    <n v="13"/>
    <x v="5"/>
  </r>
  <r>
    <n v="2400045818"/>
    <s v="Van Tuxwell"/>
    <x v="4"/>
    <x v="1"/>
    <x v="0"/>
    <x v="1"/>
    <x v="13"/>
    <x v="2"/>
    <d v="2024-07-13T00:00:00"/>
    <n v="9009"/>
    <n v="262"/>
    <n v="361"/>
    <s v="Orbit"/>
    <s v="Bites"/>
    <s v="Large"/>
    <n v="9.2086000000000006"/>
    <n v="3324.3046000000004"/>
    <n v="7"/>
    <x v="3"/>
    <n v="13"/>
    <x v="5"/>
  </r>
  <r>
    <n v="2400045819"/>
    <s v="Rafaelita Blaksland"/>
    <x v="5"/>
    <x v="0"/>
    <x v="1"/>
    <x v="2"/>
    <x v="13"/>
    <x v="2"/>
    <d v="2024-07-13T00:00:00"/>
    <n v="7112"/>
    <n v="180"/>
    <n v="264"/>
    <s v="Oreo"/>
    <s v="Bites"/>
    <s v="Large"/>
    <n v="9.2086000000000006"/>
    <n v="2431.0704000000001"/>
    <n v="7"/>
    <x v="3"/>
    <n v="13"/>
    <x v="5"/>
  </r>
  <r>
    <n v="2400045820"/>
    <s v="Marney O'Breen"/>
    <x v="5"/>
    <x v="1"/>
    <x v="1"/>
    <x v="3"/>
    <x v="10"/>
    <x v="2"/>
    <d v="2024-07-13T00:00:00"/>
    <n v="882"/>
    <n v="158"/>
    <n v="126"/>
    <s v="Ray No Sugar"/>
    <s v="Bars"/>
    <s v="Large"/>
    <n v="8.7870000000000008"/>
    <n v="1107.162"/>
    <n v="7"/>
    <x v="3"/>
    <n v="13"/>
    <x v="5"/>
  </r>
  <r>
    <n v="2400045821"/>
    <s v="Oby Sorrel"/>
    <x v="6"/>
    <x v="0"/>
    <x v="1"/>
    <x v="2"/>
    <x v="19"/>
    <x v="0"/>
    <d v="2024-07-13T00:00:00"/>
    <n v="5152"/>
    <n v="91"/>
    <n v="644"/>
    <s v="Reese's"/>
    <s v="Bites"/>
    <s v="Small"/>
    <n v="8.2429000000000006"/>
    <n v="5308.4276"/>
    <n v="7"/>
    <x v="3"/>
    <n v="13"/>
    <x v="5"/>
  </r>
  <r>
    <n v="2400045822"/>
    <s v="Ches Bonnell"/>
    <x v="7"/>
    <x v="0"/>
    <x v="1"/>
    <x v="3"/>
    <x v="20"/>
    <x v="0"/>
    <d v="2024-07-13T00:00:00"/>
    <n v="2947"/>
    <n v="438"/>
    <n v="174"/>
    <s v="Rhine Valley"/>
    <s v="Bars"/>
    <s v="Large"/>
    <n v="13.3485"/>
    <n v="2322.6390000000001"/>
    <n v="7"/>
    <x v="3"/>
    <n v="13"/>
    <x v="5"/>
  </r>
  <r>
    <n v="2400045823"/>
    <s v="Kaine Padly"/>
    <x v="8"/>
    <x v="0"/>
    <x v="0"/>
    <x v="1"/>
    <x v="5"/>
    <x v="0"/>
    <d v="2024-07-13T00:00:00"/>
    <n v="2905"/>
    <n v="226"/>
    <n v="146"/>
    <s v="RiteBite"/>
    <s v="Bars"/>
    <s v="Small"/>
    <n v="0.69579999999999997"/>
    <n v="101.5868"/>
    <n v="7"/>
    <x v="3"/>
    <n v="13"/>
    <x v="5"/>
  </r>
  <r>
    <n v="2400045824"/>
    <s v="Brien Boise"/>
    <x v="6"/>
    <x v="1"/>
    <x v="0"/>
    <x v="1"/>
    <x v="7"/>
    <x v="0"/>
    <d v="2024-07-13T00:00:00"/>
    <n v="2548"/>
    <n v="267"/>
    <n v="107"/>
    <s v="Siafa Dates"/>
    <s v="Bars"/>
    <s v="Small"/>
    <n v="0.89900000000000002"/>
    <n v="96.192999999999998"/>
    <n v="7"/>
    <x v="3"/>
    <n v="13"/>
    <x v="5"/>
  </r>
  <r>
    <n v="2400045825"/>
    <s v="Jehu Rudeforth"/>
    <x v="7"/>
    <x v="1"/>
    <x v="1"/>
    <x v="2"/>
    <x v="14"/>
    <x v="0"/>
    <d v="2024-07-13T00:00:00"/>
    <n v="3437"/>
    <n v="462"/>
    <n v="157"/>
    <s v="Snickers"/>
    <s v="Other"/>
    <s v="Large"/>
    <n v="2.4773999999999998"/>
    <n v="388.95179999999999"/>
    <n v="7"/>
    <x v="3"/>
    <n v="13"/>
    <x v="5"/>
  </r>
  <r>
    <n v="2400045826"/>
    <s v="Dennison Crosswaite"/>
    <x v="8"/>
    <x v="1"/>
    <x v="1"/>
    <x v="3"/>
    <x v="0"/>
    <x v="0"/>
    <d v="2024-07-13T00:00:00"/>
    <n v="5740"/>
    <n v="80"/>
    <n v="410"/>
    <s v="St Michel"/>
    <s v="Bars"/>
    <s v="Large"/>
    <n v="6.0983000000000001"/>
    <n v="2500.3029999999999"/>
    <n v="7"/>
    <x v="3"/>
    <n v="13"/>
    <x v="5"/>
  </r>
  <r>
    <n v="2400045827"/>
    <s v="Gigi Bohling"/>
    <x v="9"/>
    <x v="0"/>
    <x v="1"/>
    <x v="2"/>
    <x v="5"/>
    <x v="0"/>
    <d v="2024-07-13T00:00:00"/>
    <n v="2842"/>
    <n v="12"/>
    <n v="168"/>
    <s v="The Whole Truth"/>
    <s v="Bars"/>
    <s v="Small"/>
    <n v="0.69579999999999997"/>
    <n v="116.89439999999999"/>
    <n v="7"/>
    <x v="3"/>
    <n v="13"/>
    <x v="5"/>
  </r>
  <r>
    <n v="2400045828"/>
    <s v="Barr Faughny"/>
    <x v="9"/>
    <x v="1"/>
    <x v="1"/>
    <x v="3"/>
    <x v="2"/>
    <x v="0"/>
    <d v="2024-07-13T00:00:00"/>
    <n v="9863"/>
    <n v="348"/>
    <n v="429"/>
    <s v="Toblerone"/>
    <s v="Bars"/>
    <s v="Large"/>
    <n v="4.6592000000000002"/>
    <n v="1998.7968000000001"/>
    <n v="7"/>
    <x v="3"/>
    <n v="13"/>
    <x v="5"/>
  </r>
  <r>
    <n v="2400045829"/>
    <s v="Andria Kimpton"/>
    <x v="9"/>
    <x v="0"/>
    <x v="0"/>
    <x v="0"/>
    <x v="2"/>
    <x v="0"/>
    <d v="2024-07-13T00:00:00"/>
    <n v="2772"/>
    <n v="250"/>
    <n v="164"/>
    <s v="Toffifee"/>
    <s v="Bars"/>
    <s v="Large"/>
    <n v="4.6592000000000002"/>
    <n v="764.10880000000009"/>
    <n v="7"/>
    <x v="3"/>
    <n v="13"/>
    <x v="5"/>
  </r>
  <r>
    <n v="2400045830"/>
    <s v="Brien Boise"/>
    <x v="9"/>
    <x v="1"/>
    <x v="0"/>
    <x v="1"/>
    <x v="11"/>
    <x v="1"/>
    <d v="2024-07-13T00:00:00"/>
    <n v="7833"/>
    <n v="184"/>
    <n v="603"/>
    <s v="Truva"/>
    <s v="Bites"/>
    <s v="Large"/>
    <n v="2.8195000000000001"/>
    <n v="1700.1585"/>
    <n v="7"/>
    <x v="3"/>
    <n v="13"/>
    <x v="5"/>
  </r>
  <r>
    <n v="2400045831"/>
    <s v="Curtice Advani"/>
    <x v="9"/>
    <x v="0"/>
    <x v="1"/>
    <x v="2"/>
    <x v="3"/>
    <x v="1"/>
    <d v="2024-07-13T00:00:00"/>
    <n v="10248"/>
    <n v="61"/>
    <n v="684"/>
    <s v="Twix"/>
    <s v="Bars"/>
    <s v="Small"/>
    <n v="6.0811000000000002"/>
    <n v="4159.4724000000006"/>
    <n v="7"/>
    <x v="3"/>
    <n v="13"/>
    <x v="5"/>
  </r>
  <r>
    <n v="2400045832"/>
    <s v="Andria Kimpton"/>
    <x v="9"/>
    <x v="0"/>
    <x v="1"/>
    <x v="3"/>
    <x v="0"/>
    <x v="1"/>
    <d v="2024-07-13T00:00:00"/>
    <n v="5677"/>
    <n v="176"/>
    <n v="355"/>
    <s v="Valrhona"/>
    <s v="Bars"/>
    <s v="Large"/>
    <n v="6.0983000000000001"/>
    <n v="2164.8964999999998"/>
    <n v="7"/>
    <x v="3"/>
    <n v="13"/>
    <x v="5"/>
  </r>
  <r>
    <n v="2400045833"/>
    <s v="Rafaelita Blaksland"/>
    <x v="9"/>
    <x v="0"/>
    <x v="1"/>
    <x v="2"/>
    <x v="10"/>
    <x v="1"/>
    <d v="2024-07-13T00:00:00"/>
    <n v="8596"/>
    <n v="282"/>
    <n v="1433"/>
    <s v="Venchi"/>
    <s v="Bars"/>
    <s v="Large"/>
    <n v="8.7870000000000008"/>
    <n v="12591.771000000001"/>
    <n v="7"/>
    <x v="3"/>
    <n v="13"/>
    <x v="5"/>
  </r>
  <r>
    <n v="2400045834"/>
    <s v="Wilone O'Kielt"/>
    <x v="9"/>
    <x v="1"/>
    <x v="1"/>
    <x v="3"/>
    <x v="13"/>
    <x v="1"/>
    <d v="2024-07-13T00:00:00"/>
    <n v="6657"/>
    <n v="104"/>
    <n v="267"/>
    <s v="Villars"/>
    <s v="Bites"/>
    <s v="Large"/>
    <n v="9.2086000000000006"/>
    <n v="2458.6962000000003"/>
    <n v="7"/>
    <x v="3"/>
    <n v="13"/>
    <x v="5"/>
  </r>
  <r>
    <n v="2400045835"/>
    <s v="Gigi Bohling"/>
    <x v="9"/>
    <x v="0"/>
    <x v="0"/>
    <x v="1"/>
    <x v="3"/>
    <x v="1"/>
    <d v="2024-07-13T00:00:00"/>
    <n v="8134"/>
    <n v="231"/>
    <n v="678"/>
    <s v="Wedel"/>
    <s v="Bars"/>
    <s v="Small"/>
    <n v="6.0811000000000002"/>
    <n v="4122.9858000000004"/>
    <n v="7"/>
    <x v="3"/>
    <n v="13"/>
    <x v="5"/>
  </r>
  <r>
    <n v="2400045836"/>
    <s v="Jan Morforth"/>
    <x v="9"/>
    <x v="1"/>
    <x v="0"/>
    <x v="1"/>
    <x v="7"/>
    <x v="1"/>
    <d v="2024-07-13T00:00:00"/>
    <n v="3122"/>
    <n v="215"/>
    <n v="105"/>
    <s v="Werther's Original"/>
    <s v="Bars"/>
    <s v="Small"/>
    <n v="0.89900000000000002"/>
    <n v="94.394999999999996"/>
    <n v="7"/>
    <x v="3"/>
    <n v="13"/>
    <x v="5"/>
  </r>
  <r>
    <n v="2400045837"/>
    <s v="Marney O'Breen"/>
    <x v="9"/>
    <x v="0"/>
    <x v="1"/>
    <x v="2"/>
    <x v="1"/>
    <x v="1"/>
    <d v="2024-07-13T00:00:00"/>
    <n v="875"/>
    <n v="213"/>
    <n v="55"/>
    <s v="Whittakers"/>
    <s v="Other"/>
    <s v="Small"/>
    <n v="0.24049999999999999"/>
    <n v="13.227499999999999"/>
    <n v="7"/>
    <x v="3"/>
    <n v="13"/>
    <x v="5"/>
  </r>
  <r>
    <n v="2400045838"/>
    <s v="Dotty Strutley"/>
    <x v="9"/>
    <x v="0"/>
    <x v="1"/>
    <x v="3"/>
    <x v="7"/>
    <x v="1"/>
    <d v="2024-07-13T00:00:00"/>
    <n v="3199"/>
    <n v="385"/>
    <n v="134"/>
    <s v="Wrigley's"/>
    <s v="Bars"/>
    <s v="Small"/>
    <n v="0.89900000000000002"/>
    <n v="120.46600000000001"/>
    <n v="7"/>
    <x v="3"/>
    <n v="13"/>
    <x v="5"/>
  </r>
  <r>
    <n v="2400045839"/>
    <s v="Oby Sorrel"/>
    <x v="9"/>
    <x v="0"/>
    <x v="1"/>
    <x v="2"/>
    <x v="10"/>
    <x v="3"/>
    <d v="2024-07-13T00:00:00"/>
    <n v="5600"/>
    <n v="270"/>
    <n v="700"/>
    <s v="After Eight"/>
    <s v="Bars"/>
    <s v="Large"/>
    <n v="8.7870000000000008"/>
    <n v="6150.9000000000005"/>
    <n v="7"/>
    <x v="3"/>
    <n v="13"/>
    <x v="5"/>
  </r>
  <r>
    <n v="2400045840"/>
    <s v="Van Tuxwell"/>
    <x v="9"/>
    <x v="1"/>
    <x v="1"/>
    <x v="3"/>
    <x v="16"/>
    <x v="3"/>
    <d v="2024-07-13T00:00:00"/>
    <n v="2646"/>
    <n v="37"/>
    <n v="177"/>
    <s v="Angelina"/>
    <s v="Bites"/>
    <s v="Small"/>
    <n v="11.4688"/>
    <n v="2029.9775999999999"/>
    <n v="7"/>
    <x v="3"/>
    <n v="13"/>
    <x v="5"/>
  </r>
  <r>
    <n v="2400045841"/>
    <s v="Dennison Crosswaite"/>
    <x v="9"/>
    <x v="1"/>
    <x v="0"/>
    <x v="0"/>
    <x v="2"/>
    <x v="3"/>
    <d v="2024-07-13T00:00:00"/>
    <n v="16940"/>
    <n v="164"/>
    <n v="706"/>
    <s v="Anthon Berg"/>
    <s v="Bars"/>
    <s v="Large"/>
    <n v="4.6592000000000002"/>
    <n v="3289.3952000000004"/>
    <n v="7"/>
    <x v="3"/>
    <n v="13"/>
    <x v="5"/>
  </r>
  <r>
    <n v="2400045842"/>
    <s v="Roddy Speechley"/>
    <x v="9"/>
    <x v="1"/>
    <x v="0"/>
    <x v="1"/>
    <x v="6"/>
    <x v="3"/>
    <d v="2024-07-13T00:00:00"/>
    <n v="9191"/>
    <n v="114"/>
    <n v="368"/>
    <s v="Bounty"/>
    <s v="Other"/>
    <s v="Small"/>
    <n v="1.7625"/>
    <n v="648.6"/>
    <n v="7"/>
    <x v="3"/>
    <n v="13"/>
    <x v="5"/>
  </r>
  <r>
    <n v="2400045843"/>
    <s v="Gunar Cockshoot"/>
    <x v="9"/>
    <x v="1"/>
    <x v="1"/>
    <x v="2"/>
    <x v="21"/>
    <x v="3"/>
    <d v="2024-07-13T00:00:00"/>
    <n v="9562"/>
    <n v="379"/>
    <n v="456"/>
    <s v="Butlers"/>
    <s v="Bars"/>
    <s v="Small"/>
    <n v="5.0198"/>
    <n v="2289.0288"/>
    <n v="7"/>
    <x v="3"/>
    <n v="13"/>
    <x v="5"/>
  </r>
  <r>
    <n v="2400045844"/>
    <s v="Curtice Advani"/>
    <x v="9"/>
    <x v="1"/>
    <x v="1"/>
    <x v="3"/>
    <x v="4"/>
    <x v="5"/>
    <d v="2024-07-13T00:00:00"/>
    <n v="567"/>
    <n v="55"/>
    <n v="20"/>
    <s v="Cadbury"/>
    <s v="Other"/>
    <s v="Small"/>
    <n v="7.8910999999999998"/>
    <n v="157.822"/>
    <n v="7"/>
    <x v="3"/>
    <n v="13"/>
    <x v="5"/>
  </r>
  <r>
    <n v="2400045845"/>
    <s v="Mallorie Waber"/>
    <x v="9"/>
    <x v="1"/>
    <x v="1"/>
    <x v="2"/>
    <x v="17"/>
    <x v="5"/>
    <d v="2024-07-13T00:00:00"/>
    <n v="5173"/>
    <n v="186"/>
    <n v="288"/>
    <s v="Caprice"/>
    <s v="Bars"/>
    <s v="Large"/>
    <n v="1.5934999999999999"/>
    <n v="458.928"/>
    <n v="7"/>
    <x v="3"/>
    <n v="13"/>
    <x v="5"/>
  </r>
  <r>
    <n v="2400045846"/>
    <s v="Kaine Padly"/>
    <x v="10"/>
    <x v="1"/>
    <x v="1"/>
    <x v="3"/>
    <x v="10"/>
    <x v="5"/>
    <d v="2024-07-13T00:00:00"/>
    <n v="4781"/>
    <n v="273"/>
    <n v="342"/>
    <s v="Cartwright &amp; Butler"/>
    <s v="Bars"/>
    <s v="Large"/>
    <n v="8.7870000000000008"/>
    <n v="3005.1540000000005"/>
    <n v="7"/>
    <x v="3"/>
    <n v="13"/>
    <x v="5"/>
  </r>
  <r>
    <n v="2400045847"/>
    <s v="Gunar Cockshoot"/>
    <x v="11"/>
    <x v="1"/>
    <x v="0"/>
    <x v="1"/>
    <x v="4"/>
    <x v="7"/>
    <d v="2024-07-13T00:00:00"/>
    <n v="6111"/>
    <n v="73"/>
    <n v="191"/>
    <s v="Cavendish"/>
    <s v="Other"/>
    <s v="Small"/>
    <n v="7.8910999999999998"/>
    <n v="1507.2001"/>
    <n v="7"/>
    <x v="3"/>
    <n v="13"/>
    <x v="5"/>
  </r>
  <r>
    <n v="2400045848"/>
    <s v="Dennison Crosswaite"/>
    <x v="12"/>
    <x v="1"/>
    <x v="0"/>
    <x v="1"/>
    <x v="11"/>
    <x v="7"/>
    <d v="2024-07-13T00:00:00"/>
    <n v="2373"/>
    <n v="477"/>
    <n v="119"/>
    <s v="Chocodate"/>
    <s v="Bites"/>
    <s v="Large"/>
    <n v="2.8195000000000001"/>
    <n v="335.52050000000003"/>
    <n v="7"/>
    <x v="3"/>
    <n v="13"/>
    <x v="5"/>
  </r>
  <r>
    <n v="2400045849"/>
    <s v="Beverie Moffet"/>
    <x v="12"/>
    <x v="1"/>
    <x v="1"/>
    <x v="2"/>
    <x v="0"/>
    <x v="7"/>
    <d v="2024-07-13T00:00:00"/>
    <n v="17892"/>
    <n v="469"/>
    <n v="1278"/>
    <s v="Chupa Chups"/>
    <s v="Bars"/>
    <s v="Large"/>
    <n v="6.0983000000000001"/>
    <n v="7793.6274000000003"/>
    <n v="7"/>
    <x v="3"/>
    <n v="13"/>
    <x v="5"/>
  </r>
  <r>
    <n v="2400045850"/>
    <s v="Gigi Bohling"/>
    <x v="13"/>
    <x v="1"/>
    <x v="1"/>
    <x v="3"/>
    <x v="7"/>
    <x v="7"/>
    <d v="2024-07-13T00:00:00"/>
    <n v="1729"/>
    <n v="43"/>
    <n v="70"/>
    <s v="Elvan"/>
    <s v="Bars"/>
    <s v="Small"/>
    <n v="0.89900000000000002"/>
    <n v="62.93"/>
    <n v="7"/>
    <x v="3"/>
    <n v="13"/>
    <x v="5"/>
  </r>
  <r>
    <n v="2400045851"/>
    <s v="Beverie Moffet"/>
    <x v="14"/>
    <x v="1"/>
    <x v="1"/>
    <x v="2"/>
    <x v="18"/>
    <x v="7"/>
    <d v="2024-07-13T00:00:00"/>
    <n v="4508"/>
    <n v="87"/>
    <n v="282"/>
    <s v="Ferrero"/>
    <s v="Bites"/>
    <s v="Large"/>
    <n v="2.8"/>
    <n v="789.59999999999991"/>
    <n v="7"/>
    <x v="3"/>
    <n v="13"/>
    <x v="5"/>
  </r>
  <r>
    <n v="2400045852"/>
    <s v="Dotty Strutley"/>
    <x v="13"/>
    <x v="1"/>
    <x v="1"/>
    <x v="3"/>
    <x v="12"/>
    <x v="7"/>
    <d v="2024-07-13T00:00:00"/>
    <n v="11641"/>
    <n v="76"/>
    <n v="432"/>
    <s v="Fisherman's Friend"/>
    <s v="Bites"/>
    <s v="Large"/>
    <n v="6.3415999999999997"/>
    <n v="2739.5711999999999"/>
    <n v="7"/>
    <x v="3"/>
    <n v="13"/>
    <x v="5"/>
  </r>
  <r>
    <n v="2400045853"/>
    <s v="Camilla Castle"/>
    <x v="13"/>
    <x v="1"/>
    <x v="0"/>
    <x v="0"/>
    <x v="14"/>
    <x v="7"/>
    <d v="2024-07-14T00:00:00"/>
    <n v="3647"/>
    <n v="239"/>
    <n v="131"/>
    <s v="Galaxy"/>
    <s v="Other"/>
    <s v="Large"/>
    <n v="2.4773999999999998"/>
    <n v="324.5394"/>
    <n v="7"/>
    <x v="3"/>
    <n v="14"/>
    <x v="6"/>
  </r>
  <r>
    <n v="2400045854"/>
    <s v="Gigi Bohling"/>
    <x v="14"/>
    <x v="1"/>
    <x v="0"/>
    <x v="1"/>
    <x v="6"/>
    <x v="6"/>
    <d v="2024-07-14T00:00:00"/>
    <n v="5670"/>
    <n v="20"/>
    <n v="237"/>
    <s v="Goldkenn"/>
    <s v="Other"/>
    <s v="Small"/>
    <n v="1.7625"/>
    <n v="417.71249999999998"/>
    <n v="7"/>
    <x v="3"/>
    <n v="14"/>
    <x v="6"/>
  </r>
  <r>
    <n v="2400045855"/>
    <s v="Van Tuxwell"/>
    <x v="13"/>
    <x v="1"/>
    <x v="1"/>
    <x v="2"/>
    <x v="9"/>
    <x v="6"/>
    <d v="2024-07-14T00:00:00"/>
    <n v="1036"/>
    <n v="528"/>
    <n v="58"/>
    <s v="Hershey's"/>
    <s v="Bars"/>
    <s v="Large"/>
    <n v="2.2656000000000001"/>
    <n v="131.40479999999999"/>
    <n v="7"/>
    <x v="3"/>
    <n v="14"/>
    <x v="6"/>
  </r>
  <r>
    <n v="2400045856"/>
    <s v="Jehu Rudeforth"/>
    <x v="13"/>
    <x v="1"/>
    <x v="1"/>
    <x v="3"/>
    <x v="0"/>
    <x v="6"/>
    <d v="2024-07-14T00:00:00"/>
    <n v="11067"/>
    <n v="107"/>
    <n v="615"/>
    <s v="Jules Destrooper"/>
    <s v="Bars"/>
    <s v="Large"/>
    <n v="6.0983000000000001"/>
    <n v="3750.4544999999998"/>
    <n v="7"/>
    <x v="3"/>
    <n v="14"/>
    <x v="6"/>
  </r>
  <r>
    <n v="2400045857"/>
    <s v="Karlen McCaffrey"/>
    <x v="13"/>
    <x v="1"/>
    <x v="1"/>
    <x v="2"/>
    <x v="7"/>
    <x v="0"/>
    <d v="2024-07-14T00:00:00"/>
    <n v="3010"/>
    <n v="149"/>
    <n v="131"/>
    <s v="Kinder"/>
    <s v="Bars"/>
    <s v="Small"/>
    <n v="0.89900000000000002"/>
    <n v="117.76900000000001"/>
    <n v="7"/>
    <x v="3"/>
    <n v="14"/>
    <x v="6"/>
  </r>
  <r>
    <n v="2400045858"/>
    <s v="Wilone O'Kielt"/>
    <x v="13"/>
    <x v="1"/>
    <x v="1"/>
    <x v="3"/>
    <x v="20"/>
    <x v="1"/>
    <d v="2024-07-14T00:00:00"/>
    <n v="4753"/>
    <n v="187"/>
    <n v="207"/>
    <s v="Kit Kat"/>
    <s v="Bars"/>
    <s v="Large"/>
    <n v="13.3485"/>
    <n v="2763.1394999999998"/>
    <n v="7"/>
    <x v="3"/>
    <n v="14"/>
    <x v="6"/>
  </r>
  <r>
    <n v="2400045859"/>
    <s v="Dennison Crosswaite"/>
    <x v="0"/>
    <x v="0"/>
    <x v="0"/>
    <x v="1"/>
    <x v="0"/>
    <x v="2"/>
    <d v="2024-07-14T00:00:00"/>
    <n v="11690"/>
    <n v="278"/>
    <n v="616"/>
    <s v="Leonidas"/>
    <s v="Bars"/>
    <s v="Large"/>
    <n v="6.0983000000000001"/>
    <n v="3756.5527999999999"/>
    <n v="7"/>
    <x v="3"/>
    <n v="14"/>
    <x v="6"/>
  </r>
  <r>
    <n v="2400045860"/>
    <s v="Husein Augar"/>
    <x v="0"/>
    <x v="1"/>
    <x v="0"/>
    <x v="1"/>
    <x v="16"/>
    <x v="3"/>
    <d v="2024-07-14T00:00:00"/>
    <n v="1428"/>
    <n v="95"/>
    <n v="96"/>
    <s v="Lindt"/>
    <s v="Bites"/>
    <s v="Small"/>
    <n v="11.4688"/>
    <n v="1101.0047999999999"/>
    <n v="7"/>
    <x v="3"/>
    <n v="14"/>
    <x v="6"/>
  </r>
  <r>
    <n v="2400045861"/>
    <s v="Madelene Upcott"/>
    <x v="0"/>
    <x v="0"/>
    <x v="1"/>
    <x v="2"/>
    <x v="19"/>
    <x v="4"/>
    <d v="2024-07-14T00:00:00"/>
    <n v="5467"/>
    <n v="30"/>
    <n v="547"/>
    <s v="Loacker"/>
    <s v="Bites"/>
    <s v="Small"/>
    <n v="8.2429000000000006"/>
    <n v="4508.8663000000006"/>
    <n v="7"/>
    <x v="3"/>
    <n v="14"/>
    <x v="6"/>
  </r>
  <r>
    <n v="2400045862"/>
    <s v="Barr Faughny"/>
    <x v="0"/>
    <x v="1"/>
    <x v="1"/>
    <x v="3"/>
    <x v="15"/>
    <x v="5"/>
    <d v="2024-07-14T00:00:00"/>
    <n v="11018"/>
    <n v="126"/>
    <n v="501"/>
    <s v="Lotus Biscoff"/>
    <s v="Bites"/>
    <s v="Small"/>
    <n v="4.7065000000000001"/>
    <n v="2357.9565000000002"/>
    <n v="7"/>
    <x v="3"/>
    <n v="14"/>
    <x v="6"/>
  </r>
  <r>
    <n v="2400045863"/>
    <s v="Marney O'Breen"/>
    <x v="0"/>
    <x v="1"/>
    <x v="1"/>
    <x v="2"/>
    <x v="3"/>
    <x v="6"/>
    <d v="2024-07-14T00:00:00"/>
    <n v="10171"/>
    <n v="11"/>
    <n v="1272"/>
    <s v="M&amp;M's"/>
    <s v="Bars"/>
    <s v="Small"/>
    <n v="6.0811000000000002"/>
    <n v="7735.1592000000001"/>
    <n v="7"/>
    <x v="3"/>
    <n v="14"/>
    <x v="6"/>
  </r>
  <r>
    <n v="2400045864"/>
    <s v="Camilla Castle"/>
    <x v="1"/>
    <x v="1"/>
    <x v="1"/>
    <x v="3"/>
    <x v="0"/>
    <x v="7"/>
    <d v="2024-07-14T00:00:00"/>
    <n v="4935"/>
    <n v="286"/>
    <n v="260"/>
    <s v="Malteser"/>
    <s v="Bars"/>
    <s v="Large"/>
    <n v="6.0983000000000001"/>
    <n v="1585.558"/>
    <n v="7"/>
    <x v="3"/>
    <n v="14"/>
    <x v="6"/>
  </r>
  <r>
    <n v="2400045865"/>
    <s v="Mallorie Waber"/>
    <x v="2"/>
    <x v="1"/>
    <x v="0"/>
    <x v="0"/>
    <x v="12"/>
    <x v="8"/>
    <d v="2024-07-14T00:00:00"/>
    <n v="2499"/>
    <n v="20"/>
    <n v="81"/>
    <s v="Mars"/>
    <s v="Bites"/>
    <s v="Large"/>
    <n v="6.3415999999999997"/>
    <n v="513.66959999999995"/>
    <n v="7"/>
    <x v="3"/>
    <n v="14"/>
    <x v="6"/>
  </r>
  <r>
    <n v="2400045866"/>
    <s v="Jehu Rudeforth"/>
    <x v="3"/>
    <x v="1"/>
    <x v="0"/>
    <x v="1"/>
    <x v="20"/>
    <x v="9"/>
    <d v="2024-07-14T00:00:00"/>
    <n v="2492"/>
    <n v="91"/>
    <n v="139"/>
    <s v="McVitie’s"/>
    <s v="Bars"/>
    <s v="Large"/>
    <n v="13.3485"/>
    <n v="1855.4414999999999"/>
    <n v="7"/>
    <x v="3"/>
    <n v="14"/>
    <x v="6"/>
  </r>
  <r>
    <n v="2400045867"/>
    <s v="Karlen McCaffrey"/>
    <x v="4"/>
    <x v="1"/>
    <x v="1"/>
    <x v="2"/>
    <x v="3"/>
    <x v="10"/>
    <d v="2024-07-14T00:00:00"/>
    <n v="17549"/>
    <n v="194"/>
    <n v="1755"/>
    <s v="Mentos"/>
    <s v="Bars"/>
    <s v="Small"/>
    <n v="6.0811000000000002"/>
    <n v="10672.3305"/>
    <n v="7"/>
    <x v="3"/>
    <n v="14"/>
    <x v="6"/>
  </r>
  <r>
    <n v="2400045868"/>
    <s v="Van Tuxwell"/>
    <x v="4"/>
    <x v="1"/>
    <x v="1"/>
    <x v="3"/>
    <x v="4"/>
    <x v="4"/>
    <d v="2024-07-14T00:00:00"/>
    <n v="6636"/>
    <n v="35"/>
    <n v="256"/>
    <s v="Merci"/>
    <s v="Other"/>
    <s v="Small"/>
    <n v="7.8910999999999998"/>
    <n v="2020.1215999999999"/>
    <n v="7"/>
    <x v="3"/>
    <n v="14"/>
    <x v="6"/>
  </r>
  <r>
    <n v="2400045869"/>
    <s v="Van Tuxwell"/>
    <x v="5"/>
    <x v="0"/>
    <x v="1"/>
    <x v="2"/>
    <x v="12"/>
    <x v="4"/>
    <d v="2024-07-14T00:00:00"/>
    <n v="8904"/>
    <n v="372"/>
    <n v="308"/>
    <s v="Milka"/>
    <s v="Bites"/>
    <s v="Large"/>
    <n v="6.3415999999999997"/>
    <n v="1953.2127999999998"/>
    <n v="7"/>
    <x v="3"/>
    <n v="14"/>
    <x v="6"/>
  </r>
  <r>
    <n v="2400045870"/>
    <s v="Oby Sorrel"/>
    <x v="5"/>
    <x v="1"/>
    <x v="1"/>
    <x v="3"/>
    <x v="10"/>
    <x v="4"/>
    <d v="2024-07-14T00:00:00"/>
    <n v="16702"/>
    <n v="324"/>
    <n v="1392"/>
    <s v="Neuhaus"/>
    <s v="Bars"/>
    <s v="Large"/>
    <n v="8.7870000000000008"/>
    <n v="12231.504000000001"/>
    <n v="7"/>
    <x v="3"/>
    <n v="14"/>
    <x v="6"/>
  </r>
  <r>
    <n v="2400045871"/>
    <s v="Gigi Bohling"/>
    <x v="6"/>
    <x v="0"/>
    <x v="0"/>
    <x v="1"/>
    <x v="14"/>
    <x v="8"/>
    <d v="2024-07-14T00:00:00"/>
    <n v="1701"/>
    <n v="500"/>
    <n v="59"/>
    <s v="Nua"/>
    <s v="Other"/>
    <s v="Large"/>
    <n v="2.4773999999999998"/>
    <n v="146.16659999999999"/>
    <n v="7"/>
    <x v="3"/>
    <n v="14"/>
    <x v="6"/>
  </r>
  <r>
    <n v="2400045872"/>
    <s v="Ches Bonnell"/>
    <x v="7"/>
    <x v="0"/>
    <x v="0"/>
    <x v="1"/>
    <x v="15"/>
    <x v="8"/>
    <d v="2024-07-14T00:00:00"/>
    <n v="10269"/>
    <n v="324"/>
    <n v="541"/>
    <s v="Nutella"/>
    <s v="Bites"/>
    <s v="Small"/>
    <n v="4.7065000000000001"/>
    <n v="2546.2165"/>
    <n v="7"/>
    <x v="3"/>
    <n v="14"/>
    <x v="6"/>
  </r>
  <r>
    <n v="2400045873"/>
    <s v="Jehu Rudeforth"/>
    <x v="8"/>
    <x v="0"/>
    <x v="1"/>
    <x v="2"/>
    <x v="10"/>
    <x v="8"/>
    <d v="2024-07-14T00:00:00"/>
    <n v="4410"/>
    <n v="81"/>
    <n v="630"/>
    <s v="Orbit"/>
    <s v="Bars"/>
    <s v="Large"/>
    <n v="8.7870000000000008"/>
    <n v="5535.81"/>
    <n v="7"/>
    <x v="3"/>
    <n v="14"/>
    <x v="6"/>
  </r>
  <r>
    <n v="2400045874"/>
    <s v="Kaine Padly"/>
    <x v="6"/>
    <x v="1"/>
    <x v="1"/>
    <x v="3"/>
    <x v="1"/>
    <x v="8"/>
    <d v="2024-07-14T00:00:00"/>
    <n v="1610"/>
    <n v="417"/>
    <n v="115"/>
    <s v="Oreo"/>
    <s v="Other"/>
    <s v="Small"/>
    <n v="0.24049999999999999"/>
    <n v="27.657499999999999"/>
    <n v="7"/>
    <x v="3"/>
    <n v="14"/>
    <x v="6"/>
  </r>
  <r>
    <n v="2400045875"/>
    <s v="Marney O'Breen"/>
    <x v="7"/>
    <x v="1"/>
    <x v="1"/>
    <x v="2"/>
    <x v="16"/>
    <x v="8"/>
    <d v="2024-07-14T00:00:00"/>
    <n v="14399"/>
    <n v="141"/>
    <n v="800"/>
    <s v="Ray No Sugar"/>
    <s v="Bites"/>
    <s v="Small"/>
    <n v="11.4688"/>
    <n v="9175.0399999999991"/>
    <n v="7"/>
    <x v="3"/>
    <n v="14"/>
    <x v="6"/>
  </r>
  <r>
    <n v="2400045876"/>
    <s v="Husein Augar"/>
    <x v="8"/>
    <x v="1"/>
    <x v="1"/>
    <x v="3"/>
    <x v="13"/>
    <x v="8"/>
    <d v="2024-07-14T00:00:00"/>
    <n v="1169"/>
    <n v="310"/>
    <n v="49"/>
    <s v="Reese's"/>
    <s v="Bites"/>
    <s v="Large"/>
    <n v="9.2086000000000006"/>
    <n v="451.22140000000002"/>
    <n v="7"/>
    <x v="3"/>
    <n v="14"/>
    <x v="6"/>
  </r>
  <r>
    <n v="2400045877"/>
    <s v="Kaine Padly"/>
    <x v="9"/>
    <x v="0"/>
    <x v="0"/>
    <x v="0"/>
    <x v="21"/>
    <x v="8"/>
    <d v="2024-07-15T00:00:00"/>
    <n v="13867"/>
    <n v="320"/>
    <n v="694"/>
    <s v="Rhine Valley"/>
    <s v="Bars"/>
    <s v="Small"/>
    <n v="5.0198"/>
    <n v="3483.7411999999999"/>
    <n v="7"/>
    <x v="3"/>
    <n v="15"/>
    <x v="0"/>
  </r>
  <r>
    <n v="2400045878"/>
    <s v="Brien Boise"/>
    <x v="9"/>
    <x v="1"/>
    <x v="0"/>
    <x v="1"/>
    <x v="19"/>
    <x v="8"/>
    <d v="2024-07-15T00:00:00"/>
    <n v="2261"/>
    <n v="89"/>
    <n v="283"/>
    <s v="RiteBite"/>
    <s v="Bites"/>
    <s v="Small"/>
    <n v="8.2429000000000006"/>
    <n v="2332.7407000000003"/>
    <n v="7"/>
    <x v="3"/>
    <n v="15"/>
    <x v="0"/>
  </r>
  <r>
    <n v="2400045879"/>
    <s v="Mallorie Waber"/>
    <x v="9"/>
    <x v="0"/>
    <x v="1"/>
    <x v="2"/>
    <x v="7"/>
    <x v="8"/>
    <d v="2024-07-15T00:00:00"/>
    <n v="2394"/>
    <n v="171"/>
    <n v="83"/>
    <s v="Siafa Dates"/>
    <s v="Bars"/>
    <s v="Small"/>
    <n v="0.89900000000000002"/>
    <n v="74.617000000000004"/>
    <n v="7"/>
    <x v="3"/>
    <n v="15"/>
    <x v="0"/>
  </r>
  <r>
    <n v="2400045880"/>
    <s v="Van Tuxwell"/>
    <x v="9"/>
    <x v="1"/>
    <x v="1"/>
    <x v="3"/>
    <x v="8"/>
    <x v="2"/>
    <d v="2024-07-15T00:00:00"/>
    <n v="5243"/>
    <n v="30"/>
    <n v="228"/>
    <s v="Snickers"/>
    <s v="Bars"/>
    <s v="Large"/>
    <n v="1.8652"/>
    <n v="425.26560000000001"/>
    <n v="7"/>
    <x v="3"/>
    <n v="15"/>
    <x v="0"/>
  </r>
  <r>
    <n v="2400045881"/>
    <s v="Beverie Moffet"/>
    <x v="9"/>
    <x v="0"/>
    <x v="1"/>
    <x v="2"/>
    <x v="2"/>
    <x v="2"/>
    <d v="2024-07-15T00:00:00"/>
    <n v="4501"/>
    <n v="145"/>
    <n v="196"/>
    <s v="St Michel"/>
    <s v="Bars"/>
    <s v="Large"/>
    <n v="4.6592000000000002"/>
    <n v="913.20320000000004"/>
    <n v="7"/>
    <x v="3"/>
    <n v="15"/>
    <x v="0"/>
  </r>
  <r>
    <n v="2400045882"/>
    <s v="Karlen McCaffrey"/>
    <x v="9"/>
    <x v="0"/>
    <x v="1"/>
    <x v="3"/>
    <x v="4"/>
    <x v="2"/>
    <d v="2024-07-15T00:00:00"/>
    <n v="2513"/>
    <n v="144"/>
    <n v="77"/>
    <s v="The Whole Truth"/>
    <s v="Other"/>
    <s v="Small"/>
    <n v="7.8910999999999998"/>
    <n v="607.61469999999997"/>
    <n v="7"/>
    <x v="3"/>
    <n v="15"/>
    <x v="0"/>
  </r>
  <r>
    <n v="2400045883"/>
    <s v="Karlen McCaffrey"/>
    <x v="9"/>
    <x v="0"/>
    <x v="0"/>
    <x v="1"/>
    <x v="13"/>
    <x v="2"/>
    <d v="2024-07-15T00:00:00"/>
    <n v="2828"/>
    <n v="49"/>
    <n v="114"/>
    <s v="Toblerone"/>
    <s v="Bites"/>
    <s v="Large"/>
    <n v="9.2086000000000006"/>
    <n v="1049.7804000000001"/>
    <n v="7"/>
    <x v="3"/>
    <n v="15"/>
    <x v="0"/>
  </r>
  <r>
    <n v="2400045884"/>
    <s v="Kaine Padly"/>
    <x v="9"/>
    <x v="1"/>
    <x v="0"/>
    <x v="1"/>
    <x v="10"/>
    <x v="2"/>
    <d v="2024-07-15T00:00:00"/>
    <n v="13944"/>
    <n v="77"/>
    <n v="1550"/>
    <s v="Toffifee"/>
    <s v="Bars"/>
    <s v="Large"/>
    <n v="8.7870000000000008"/>
    <n v="13619.85"/>
    <n v="7"/>
    <x v="3"/>
    <n v="15"/>
    <x v="0"/>
  </r>
  <r>
    <n v="2400045885"/>
    <s v="Jan Morforth"/>
    <x v="9"/>
    <x v="0"/>
    <x v="1"/>
    <x v="2"/>
    <x v="6"/>
    <x v="2"/>
    <d v="2024-07-15T00:00:00"/>
    <n v="3136"/>
    <n v="63"/>
    <n v="112"/>
    <s v="Truva"/>
    <s v="Other"/>
    <s v="Small"/>
    <n v="1.7625"/>
    <n v="197.4"/>
    <n v="7"/>
    <x v="3"/>
    <n v="15"/>
    <x v="0"/>
  </r>
  <r>
    <n v="2400045886"/>
    <s v="Curtice Advani"/>
    <x v="9"/>
    <x v="1"/>
    <x v="1"/>
    <x v="3"/>
    <x v="20"/>
    <x v="2"/>
    <d v="2024-07-15T00:00:00"/>
    <n v="6587"/>
    <n v="214"/>
    <n v="347"/>
    <s v="Twix"/>
    <s v="Bars"/>
    <s v="Large"/>
    <n v="13.3485"/>
    <n v="4631.9295000000002"/>
    <n v="7"/>
    <x v="3"/>
    <n v="15"/>
    <x v="0"/>
  </r>
  <r>
    <n v="2400045887"/>
    <s v="Kelci Walkden"/>
    <x v="9"/>
    <x v="0"/>
    <x v="1"/>
    <x v="2"/>
    <x v="13"/>
    <x v="2"/>
    <d v="2024-07-15T00:00:00"/>
    <n v="2254"/>
    <n v="232"/>
    <n v="87"/>
    <s v="Valrhona"/>
    <s v="Bites"/>
    <s v="Large"/>
    <n v="9.2086000000000006"/>
    <n v="801.14820000000009"/>
    <n v="7"/>
    <x v="3"/>
    <n v="15"/>
    <x v="0"/>
  </r>
  <r>
    <n v="2400045888"/>
    <s v="Andria Kimpton"/>
    <x v="9"/>
    <x v="0"/>
    <x v="1"/>
    <x v="3"/>
    <x v="10"/>
    <x v="2"/>
    <d v="2024-07-15T00:00:00"/>
    <n v="6356"/>
    <n v="64"/>
    <n v="795"/>
    <s v="Venchi"/>
    <s v="Bars"/>
    <s v="Large"/>
    <n v="8.7870000000000008"/>
    <n v="6985.6650000000009"/>
    <n v="7"/>
    <x v="3"/>
    <n v="15"/>
    <x v="0"/>
  </r>
  <r>
    <n v="2400045889"/>
    <s v="Gunar Cockshoot"/>
    <x v="9"/>
    <x v="0"/>
    <x v="0"/>
    <x v="0"/>
    <x v="11"/>
    <x v="0"/>
    <d v="2024-07-15T00:00:00"/>
    <n v="2688"/>
    <n v="312"/>
    <n v="168"/>
    <s v="Villars"/>
    <s v="Bites"/>
    <s v="Large"/>
    <n v="2.8195000000000001"/>
    <n v="473.67600000000004"/>
    <n v="7"/>
    <x v="3"/>
    <n v="15"/>
    <x v="0"/>
  </r>
  <r>
    <n v="2400045890"/>
    <s v="Roddy Speechley"/>
    <x v="9"/>
    <x v="1"/>
    <x v="0"/>
    <x v="1"/>
    <x v="17"/>
    <x v="0"/>
    <d v="2024-07-15T00:00:00"/>
    <n v="5719"/>
    <n v="57"/>
    <n v="477"/>
    <s v="Wedel"/>
    <s v="Bars"/>
    <s v="Large"/>
    <n v="1.5934999999999999"/>
    <n v="760.09949999999992"/>
    <n v="7"/>
    <x v="3"/>
    <n v="15"/>
    <x v="0"/>
  </r>
  <r>
    <n v="2400045891"/>
    <s v="Kelci Walkden"/>
    <x v="9"/>
    <x v="1"/>
    <x v="1"/>
    <x v="2"/>
    <x v="1"/>
    <x v="0"/>
    <d v="2024-07-15T00:00:00"/>
    <n v="238"/>
    <n v="122"/>
    <n v="27"/>
    <s v="Werther's Original"/>
    <s v="Other"/>
    <s v="Small"/>
    <n v="0.24049999999999999"/>
    <n v="6.4935"/>
    <n v="7"/>
    <x v="3"/>
    <n v="15"/>
    <x v="0"/>
  </r>
  <r>
    <n v="2400045892"/>
    <s v="Jan Morforth"/>
    <x v="9"/>
    <x v="1"/>
    <x v="1"/>
    <x v="3"/>
    <x v="4"/>
    <x v="0"/>
    <d v="2024-07-15T00:00:00"/>
    <n v="3486"/>
    <n v="62"/>
    <n v="113"/>
    <s v="Whittakers"/>
    <s v="Other"/>
    <s v="Small"/>
    <n v="7.8910999999999998"/>
    <n v="891.6943"/>
    <n v="7"/>
    <x v="3"/>
    <n v="15"/>
    <x v="0"/>
  </r>
  <r>
    <n v="2400045893"/>
    <s v="Beverie Moffet"/>
    <x v="9"/>
    <x v="1"/>
    <x v="1"/>
    <x v="2"/>
    <x v="20"/>
    <x v="0"/>
    <d v="2024-07-15T00:00:00"/>
    <n v="4228"/>
    <n v="190"/>
    <n v="193"/>
    <s v="Wrigley's"/>
    <s v="Bars"/>
    <s v="Large"/>
    <n v="13.3485"/>
    <n v="2576.2604999999999"/>
    <n v="7"/>
    <x v="3"/>
    <n v="15"/>
    <x v="0"/>
  </r>
  <r>
    <n v="2400045894"/>
    <s v="Karlen McCaffrey"/>
    <x v="9"/>
    <x v="1"/>
    <x v="1"/>
    <x v="3"/>
    <x v="12"/>
    <x v="0"/>
    <d v="2024-07-15T00:00:00"/>
    <n v="12054"/>
    <n v="43"/>
    <n v="389"/>
    <s v="After Eight"/>
    <s v="Bites"/>
    <s v="Large"/>
    <n v="6.3415999999999997"/>
    <n v="2466.8824"/>
    <n v="7"/>
    <x v="3"/>
    <n v="15"/>
    <x v="0"/>
  </r>
  <r>
    <n v="2400045895"/>
    <s v="Van Tuxwell"/>
    <x v="9"/>
    <x v="1"/>
    <x v="0"/>
    <x v="1"/>
    <x v="3"/>
    <x v="0"/>
    <d v="2024-07-15T00:00:00"/>
    <n v="777"/>
    <n v="360"/>
    <n v="52"/>
    <s v="Angelina"/>
    <s v="Bars"/>
    <s v="Small"/>
    <n v="6.0811000000000002"/>
    <n v="316.21719999999999"/>
    <n v="7"/>
    <x v="3"/>
    <n v="15"/>
    <x v="0"/>
  </r>
  <r>
    <n v="2400045896"/>
    <s v="Husein Augar"/>
    <x v="10"/>
    <x v="1"/>
    <x v="0"/>
    <x v="1"/>
    <x v="20"/>
    <x v="0"/>
    <d v="2024-07-15T00:00:00"/>
    <n v="1281"/>
    <n v="266"/>
    <n v="81"/>
    <s v="Anthon Berg"/>
    <s v="Bars"/>
    <s v="Large"/>
    <n v="13.3485"/>
    <n v="1081.2284999999999"/>
    <n v="7"/>
    <x v="3"/>
    <n v="15"/>
    <x v="0"/>
  </r>
  <r>
    <n v="2400045897"/>
    <s v="Beverie Moffet"/>
    <x v="11"/>
    <x v="1"/>
    <x v="1"/>
    <x v="2"/>
    <x v="9"/>
    <x v="0"/>
    <d v="2024-07-15T00:00:00"/>
    <n v="15043"/>
    <n v="167"/>
    <n v="836"/>
    <s v="Bounty"/>
    <s v="Bars"/>
    <s v="Large"/>
    <n v="2.2656000000000001"/>
    <n v="1894.0416"/>
    <n v="7"/>
    <x v="3"/>
    <n v="15"/>
    <x v="0"/>
  </r>
  <r>
    <n v="2400045898"/>
    <s v="Ches Bonnell"/>
    <x v="12"/>
    <x v="1"/>
    <x v="1"/>
    <x v="3"/>
    <x v="8"/>
    <x v="1"/>
    <d v="2024-07-15T00:00:00"/>
    <n v="7959"/>
    <n v="84"/>
    <n v="319"/>
    <s v="Butlers"/>
    <s v="Bars"/>
    <s v="Large"/>
    <n v="1.8652"/>
    <n v="594.99879999999996"/>
    <n v="7"/>
    <x v="3"/>
    <n v="15"/>
    <x v="0"/>
  </r>
  <r>
    <n v="2400045899"/>
    <s v="Oby Sorrel"/>
    <x v="12"/>
    <x v="1"/>
    <x v="1"/>
    <x v="2"/>
    <x v="11"/>
    <x v="1"/>
    <d v="2024-07-15T00:00:00"/>
    <n v="651"/>
    <n v="107"/>
    <n v="31"/>
    <s v="Cadbury"/>
    <s v="Bites"/>
    <s v="Large"/>
    <n v="2.8195000000000001"/>
    <n v="87.404499999999999"/>
    <n v="7"/>
    <x v="3"/>
    <n v="15"/>
    <x v="0"/>
  </r>
  <r>
    <n v="2400045900"/>
    <s v="Ches Bonnell"/>
    <x v="13"/>
    <x v="1"/>
    <x v="1"/>
    <x v="3"/>
    <x v="3"/>
    <x v="1"/>
    <d v="2024-07-15T00:00:00"/>
    <n v="14280"/>
    <n v="124"/>
    <n v="1190"/>
    <s v="Caprice"/>
    <s v="Bars"/>
    <s v="Small"/>
    <n v="6.0811000000000002"/>
    <n v="7236.509"/>
    <n v="7"/>
    <x v="3"/>
    <n v="15"/>
    <x v="0"/>
  </r>
  <r>
    <n v="2400045901"/>
    <s v="Ches Bonnell"/>
    <x v="14"/>
    <x v="1"/>
    <x v="0"/>
    <x v="0"/>
    <x v="21"/>
    <x v="1"/>
    <d v="2024-07-15T00:00:00"/>
    <n v="672"/>
    <n v="190"/>
    <n v="42"/>
    <s v="Cartwright &amp; Butler"/>
    <s v="Bars"/>
    <s v="Small"/>
    <n v="5.0198"/>
    <n v="210.83160000000001"/>
    <n v="7"/>
    <x v="3"/>
    <n v="15"/>
    <x v="0"/>
  </r>
  <r>
    <n v="2400045902"/>
    <s v="Dennison Crosswaite"/>
    <x v="13"/>
    <x v="1"/>
    <x v="0"/>
    <x v="1"/>
    <x v="7"/>
    <x v="1"/>
    <d v="2024-07-15T00:00:00"/>
    <n v="420"/>
    <n v="64"/>
    <n v="15"/>
    <s v="Cavendish"/>
    <s v="Bars"/>
    <s v="Small"/>
    <n v="0.89900000000000002"/>
    <n v="13.484999999999999"/>
    <n v="7"/>
    <x v="3"/>
    <n v="15"/>
    <x v="0"/>
  </r>
  <r>
    <n v="2400045903"/>
    <s v="Jehu Rudeforth"/>
    <x v="13"/>
    <x v="1"/>
    <x v="1"/>
    <x v="2"/>
    <x v="2"/>
    <x v="1"/>
    <d v="2024-07-15T00:00:00"/>
    <n v="9527"/>
    <n v="220"/>
    <n v="397"/>
    <s v="Chocodate"/>
    <s v="Bars"/>
    <s v="Large"/>
    <n v="4.6592000000000002"/>
    <n v="1849.7024000000001"/>
    <n v="7"/>
    <x v="3"/>
    <n v="15"/>
    <x v="0"/>
  </r>
  <r>
    <n v="2400045904"/>
    <s v="Husein Augar"/>
    <x v="14"/>
    <x v="1"/>
    <x v="1"/>
    <x v="3"/>
    <x v="16"/>
    <x v="1"/>
    <d v="2024-07-15T00:00:00"/>
    <n v="3262"/>
    <n v="58"/>
    <n v="164"/>
    <s v="Chupa Chups"/>
    <s v="Bites"/>
    <s v="Small"/>
    <n v="11.4688"/>
    <n v="1880.8832"/>
    <n v="7"/>
    <x v="3"/>
    <n v="15"/>
    <x v="0"/>
  </r>
  <r>
    <n v="2400045905"/>
    <s v="Kaine Padly"/>
    <x v="13"/>
    <x v="1"/>
    <x v="1"/>
    <x v="2"/>
    <x v="10"/>
    <x v="1"/>
    <d v="2024-07-15T00:00:00"/>
    <n v="5201"/>
    <n v="107"/>
    <n v="401"/>
    <s v="Elvan"/>
    <s v="Bars"/>
    <s v="Large"/>
    <n v="8.7870000000000008"/>
    <n v="3523.5870000000004"/>
    <n v="7"/>
    <x v="3"/>
    <n v="15"/>
    <x v="0"/>
  </r>
  <r>
    <n v="2400045906"/>
    <s v="Andria Kimpton"/>
    <x v="13"/>
    <x v="1"/>
    <x v="1"/>
    <x v="3"/>
    <x v="4"/>
    <x v="1"/>
    <d v="2024-07-15T00:00:00"/>
    <n v="9905"/>
    <n v="69"/>
    <n v="331"/>
    <s v="Ferrero"/>
    <s v="Other"/>
    <s v="Small"/>
    <n v="7.8910999999999998"/>
    <n v="2611.9540999999999"/>
    <n v="7"/>
    <x v="3"/>
    <n v="15"/>
    <x v="0"/>
  </r>
  <r>
    <n v="2400045907"/>
    <s v="Jehu Rudeforth"/>
    <x v="13"/>
    <x v="1"/>
    <x v="0"/>
    <x v="1"/>
    <x v="16"/>
    <x v="3"/>
    <d v="2024-07-15T00:00:00"/>
    <n v="2457"/>
    <n v="245"/>
    <n v="176"/>
    <s v="Fisherman's Friend"/>
    <s v="Bites"/>
    <s v="Small"/>
    <n v="11.4688"/>
    <n v="2018.5088000000001"/>
    <n v="7"/>
    <x v="3"/>
    <n v="15"/>
    <x v="0"/>
  </r>
  <r>
    <n v="2400045908"/>
    <s v="Ches Bonnell"/>
    <x v="13"/>
    <x v="1"/>
    <x v="0"/>
    <x v="1"/>
    <x v="11"/>
    <x v="3"/>
    <d v="2024-07-15T00:00:00"/>
    <n v="8890"/>
    <n v="11"/>
    <n v="494"/>
    <s v="Galaxy"/>
    <s v="Bites"/>
    <s v="Large"/>
    <n v="2.8195000000000001"/>
    <n v="1392.8330000000001"/>
    <n v="7"/>
    <x v="3"/>
    <n v="15"/>
    <x v="0"/>
  </r>
  <r>
    <n v="2400045909"/>
    <s v="Kelci Walkden"/>
    <x v="0"/>
    <x v="0"/>
    <x v="1"/>
    <x v="2"/>
    <x v="11"/>
    <x v="3"/>
    <d v="2024-07-15T00:00:00"/>
    <n v="1960"/>
    <n v="66"/>
    <n v="109"/>
    <s v="Goldkenn"/>
    <s v="Bites"/>
    <s v="Large"/>
    <n v="2.8195000000000001"/>
    <n v="307.32550000000003"/>
    <n v="7"/>
    <x v="3"/>
    <n v="15"/>
    <x v="0"/>
  </r>
  <r>
    <n v="2400045910"/>
    <s v="Rafaelita Blaksland"/>
    <x v="0"/>
    <x v="1"/>
    <x v="1"/>
    <x v="3"/>
    <x v="16"/>
    <x v="3"/>
    <d v="2024-07-15T00:00:00"/>
    <n v="4487"/>
    <n v="99"/>
    <n v="214"/>
    <s v="Hershey's"/>
    <s v="Bites"/>
    <s v="Small"/>
    <n v="11.4688"/>
    <n v="2454.3231999999998"/>
    <n v="7"/>
    <x v="3"/>
    <n v="15"/>
    <x v="0"/>
  </r>
  <r>
    <n v="2400045911"/>
    <s v="Karlen McCaffrey"/>
    <x v="0"/>
    <x v="0"/>
    <x v="1"/>
    <x v="2"/>
    <x v="3"/>
    <x v="3"/>
    <d v="2024-07-15T00:00:00"/>
    <n v="2240"/>
    <n v="32"/>
    <n v="249"/>
    <s v="Jules Destrooper"/>
    <s v="Bars"/>
    <s v="Small"/>
    <n v="6.0811000000000002"/>
    <n v="1514.1939"/>
    <n v="7"/>
    <x v="3"/>
    <n v="15"/>
    <x v="0"/>
  </r>
  <r>
    <n v="2400045912"/>
    <s v="Mallorie Waber"/>
    <x v="0"/>
    <x v="1"/>
    <x v="1"/>
    <x v="3"/>
    <x v="14"/>
    <x v="5"/>
    <d v="2024-07-15T00:00:00"/>
    <n v="308"/>
    <n v="445"/>
    <n v="14"/>
    <s v="Kinder"/>
    <s v="Other"/>
    <s v="Large"/>
    <n v="2.4773999999999998"/>
    <n v="34.683599999999998"/>
    <n v="7"/>
    <x v="3"/>
    <n v="15"/>
    <x v="0"/>
  </r>
  <r>
    <n v="2400045913"/>
    <s v="Wilone O'Kielt"/>
    <x v="0"/>
    <x v="1"/>
    <x v="0"/>
    <x v="0"/>
    <x v="8"/>
    <x v="5"/>
    <d v="2024-07-15T00:00:00"/>
    <n v="1568"/>
    <n v="30"/>
    <n v="61"/>
    <s v="Kit Kat"/>
    <s v="Bars"/>
    <s v="Large"/>
    <n v="1.8652"/>
    <n v="113.77719999999999"/>
    <n v="7"/>
    <x v="3"/>
    <n v="15"/>
    <x v="0"/>
  </r>
  <r>
    <n v="2400045914"/>
    <s v="Dotty Strutley"/>
    <x v="1"/>
    <x v="1"/>
    <x v="0"/>
    <x v="1"/>
    <x v="10"/>
    <x v="5"/>
    <d v="2024-07-15T00:00:00"/>
    <n v="6510"/>
    <n v="536"/>
    <n v="465"/>
    <s v="Leonidas"/>
    <s v="Bars"/>
    <s v="Large"/>
    <n v="8.7870000000000008"/>
    <n v="4085.9550000000004"/>
    <n v="7"/>
    <x v="3"/>
    <n v="15"/>
    <x v="0"/>
  </r>
  <r>
    <n v="2400045915"/>
    <s v="Beverie Moffet"/>
    <x v="2"/>
    <x v="1"/>
    <x v="1"/>
    <x v="2"/>
    <x v="6"/>
    <x v="7"/>
    <d v="2024-07-15T00:00:00"/>
    <n v="5992"/>
    <n v="263"/>
    <n v="207"/>
    <s v="Lindt"/>
    <s v="Other"/>
    <s v="Small"/>
    <n v="1.7625"/>
    <n v="364.83749999999998"/>
    <n v="7"/>
    <x v="3"/>
    <n v="15"/>
    <x v="0"/>
  </r>
  <r>
    <n v="2400045916"/>
    <s v="Karlen McCaffrey"/>
    <x v="3"/>
    <x v="1"/>
    <x v="1"/>
    <x v="3"/>
    <x v="14"/>
    <x v="7"/>
    <d v="2024-07-15T00:00:00"/>
    <n v="609"/>
    <n v="398"/>
    <n v="24"/>
    <s v="Loacker"/>
    <s v="Other"/>
    <s v="Large"/>
    <n v="2.4773999999999998"/>
    <n v="59.457599999999999"/>
    <n v="7"/>
    <x v="3"/>
    <n v="15"/>
    <x v="0"/>
  </r>
  <r>
    <n v="2400045917"/>
    <s v="Madelene Upcott"/>
    <x v="4"/>
    <x v="1"/>
    <x v="1"/>
    <x v="2"/>
    <x v="2"/>
    <x v="7"/>
    <d v="2024-07-15T00:00:00"/>
    <n v="8141"/>
    <n v="73"/>
    <n v="340"/>
    <s v="Lotus Biscoff"/>
    <s v="Bars"/>
    <s v="Large"/>
    <n v="4.6592000000000002"/>
    <n v="1584.1280000000002"/>
    <n v="7"/>
    <x v="3"/>
    <n v="15"/>
    <x v="0"/>
  </r>
  <r>
    <n v="2400045918"/>
    <s v="Dennison Crosswaite"/>
    <x v="4"/>
    <x v="1"/>
    <x v="1"/>
    <x v="3"/>
    <x v="1"/>
    <x v="7"/>
    <d v="2024-07-15T00:00:00"/>
    <n v="12908"/>
    <n v="106"/>
    <n v="1174"/>
    <s v="M&amp;M's"/>
    <s v="Other"/>
    <s v="Small"/>
    <n v="0.24049999999999999"/>
    <n v="282.34699999999998"/>
    <n v="7"/>
    <x v="3"/>
    <n v="15"/>
    <x v="0"/>
  </r>
  <r>
    <n v="2400045919"/>
    <s v="Dotty Strutley"/>
    <x v="5"/>
    <x v="0"/>
    <x v="0"/>
    <x v="1"/>
    <x v="5"/>
    <x v="7"/>
    <d v="2024-07-15T00:00:00"/>
    <n v="266"/>
    <n v="265"/>
    <n v="15"/>
    <s v="Malteser"/>
    <s v="Bars"/>
    <s v="Small"/>
    <n v="0.69579999999999997"/>
    <n v="10.436999999999999"/>
    <n v="7"/>
    <x v="3"/>
    <n v="15"/>
    <x v="0"/>
  </r>
  <r>
    <n v="2400045920"/>
    <s v="Dotty Strutley"/>
    <x v="5"/>
    <x v="1"/>
    <x v="0"/>
    <x v="1"/>
    <x v="16"/>
    <x v="7"/>
    <d v="2024-07-15T00:00:00"/>
    <n v="14672"/>
    <n v="122"/>
    <n v="816"/>
    <s v="Mars"/>
    <s v="Bites"/>
    <s v="Small"/>
    <n v="11.4688"/>
    <n v="9358.5408000000007"/>
    <n v="7"/>
    <x v="3"/>
    <n v="15"/>
    <x v="0"/>
  </r>
  <r>
    <n v="2400045921"/>
    <s v="Andria Kimpton"/>
    <x v="6"/>
    <x v="0"/>
    <x v="1"/>
    <x v="2"/>
    <x v="4"/>
    <x v="7"/>
    <d v="2024-07-15T00:00:00"/>
    <n v="8540"/>
    <n v="200"/>
    <n v="285"/>
    <s v="McVitie’s"/>
    <s v="Other"/>
    <s v="Small"/>
    <n v="7.8910999999999998"/>
    <n v="2248.9634999999998"/>
    <n v="7"/>
    <x v="3"/>
    <n v="15"/>
    <x v="0"/>
  </r>
  <r>
    <n v="2400045922"/>
    <s v="Jehu Rudeforth"/>
    <x v="7"/>
    <x v="0"/>
    <x v="1"/>
    <x v="3"/>
    <x v="0"/>
    <x v="6"/>
    <d v="2024-07-15T00:00:00"/>
    <n v="546"/>
    <n v="145"/>
    <n v="26"/>
    <s v="Mentos"/>
    <s v="Bars"/>
    <s v="Large"/>
    <n v="6.0983000000000001"/>
    <n v="158.5558"/>
    <n v="7"/>
    <x v="3"/>
    <n v="15"/>
    <x v="0"/>
  </r>
  <r>
    <n v="2400045923"/>
    <s v="Roddy Speechley"/>
    <x v="8"/>
    <x v="0"/>
    <x v="1"/>
    <x v="2"/>
    <x v="15"/>
    <x v="6"/>
    <d v="2024-07-15T00:00:00"/>
    <n v="1631"/>
    <n v="43"/>
    <n v="86"/>
    <s v="Merci"/>
    <s v="Bites"/>
    <s v="Small"/>
    <n v="4.7065000000000001"/>
    <n v="404.75900000000001"/>
    <n v="7"/>
    <x v="3"/>
    <n v="15"/>
    <x v="0"/>
  </r>
  <r>
    <n v="2400045924"/>
    <s v="Andria Kimpton"/>
    <x v="6"/>
    <x v="1"/>
    <x v="1"/>
    <x v="3"/>
    <x v="17"/>
    <x v="6"/>
    <d v="2024-07-15T00:00:00"/>
    <n v="203"/>
    <n v="173"/>
    <n v="21"/>
    <s v="Milka"/>
    <s v="Bars"/>
    <s v="Large"/>
    <n v="1.5934999999999999"/>
    <n v="33.463499999999996"/>
    <n v="7"/>
    <x v="3"/>
    <n v="15"/>
    <x v="0"/>
  </r>
  <r>
    <n v="2400045925"/>
    <s v="Camilla Castle"/>
    <x v="7"/>
    <x v="1"/>
    <x v="0"/>
    <x v="0"/>
    <x v="5"/>
    <x v="0"/>
    <d v="2024-07-15T00:00:00"/>
    <n v="3451"/>
    <n v="21"/>
    <n v="165"/>
    <s v="Neuhaus"/>
    <s v="Bars"/>
    <s v="Small"/>
    <n v="0.69579999999999997"/>
    <n v="114.807"/>
    <n v="7"/>
    <x v="3"/>
    <n v="15"/>
    <x v="0"/>
  </r>
  <r>
    <n v="2400045926"/>
    <s v="Marney O'Breen"/>
    <x v="8"/>
    <x v="1"/>
    <x v="0"/>
    <x v="1"/>
    <x v="4"/>
    <x v="1"/>
    <d v="2024-07-15T00:00:00"/>
    <n v="9303"/>
    <n v="14"/>
    <n v="282"/>
    <s v="Nua"/>
    <s v="Other"/>
    <s v="Small"/>
    <n v="7.8910999999999998"/>
    <n v="2225.2901999999999"/>
    <n v="7"/>
    <x v="3"/>
    <n v="15"/>
    <x v="0"/>
  </r>
  <r>
    <n v="2400045927"/>
    <s v="Dotty Strutley"/>
    <x v="9"/>
    <x v="0"/>
    <x v="1"/>
    <x v="2"/>
    <x v="16"/>
    <x v="2"/>
    <d v="2024-07-15T00:00:00"/>
    <n v="5565"/>
    <n v="314"/>
    <n v="293"/>
    <s v="Nutella"/>
    <s v="Bites"/>
    <s v="Small"/>
    <n v="11.4688"/>
    <n v="3360.3584000000001"/>
    <n v="7"/>
    <x v="3"/>
    <n v="15"/>
    <x v="0"/>
  </r>
  <r>
    <n v="2400045928"/>
    <s v="Madelene Upcott"/>
    <x v="9"/>
    <x v="1"/>
    <x v="1"/>
    <x v="3"/>
    <x v="3"/>
    <x v="3"/>
    <d v="2024-07-15T00:00:00"/>
    <n v="6083"/>
    <n v="124"/>
    <n v="676"/>
    <s v="Orbit"/>
    <s v="Bars"/>
    <s v="Small"/>
    <n v="6.0811000000000002"/>
    <n v="4110.8235999999997"/>
    <n v="7"/>
    <x v="3"/>
    <n v="15"/>
    <x v="0"/>
  </r>
  <r>
    <n v="2400045929"/>
    <s v="Andria Kimpton"/>
    <x v="9"/>
    <x v="0"/>
    <x v="1"/>
    <x v="2"/>
    <x v="11"/>
    <x v="4"/>
    <d v="2024-07-15T00:00:00"/>
    <n v="3808"/>
    <n v="50"/>
    <n v="293"/>
    <s v="Oreo"/>
    <s v="Bites"/>
    <s v="Large"/>
    <n v="2.8195000000000001"/>
    <n v="826.11350000000004"/>
    <n v="7"/>
    <x v="3"/>
    <n v="15"/>
    <x v="0"/>
  </r>
  <r>
    <n v="2400045930"/>
    <s v="Camilla Castle"/>
    <x v="9"/>
    <x v="1"/>
    <x v="1"/>
    <x v="3"/>
    <x v="14"/>
    <x v="5"/>
    <d v="2024-07-15T00:00:00"/>
    <n v="4634"/>
    <n v="25"/>
    <n v="172"/>
    <s v="Ray No Sugar"/>
    <s v="Other"/>
    <s v="Large"/>
    <n v="2.4773999999999998"/>
    <n v="426.11279999999999"/>
    <n v="7"/>
    <x v="3"/>
    <n v="15"/>
    <x v="0"/>
  </r>
  <r>
    <n v="2400045931"/>
    <s v="Gigi Bohling"/>
    <x v="9"/>
    <x v="0"/>
    <x v="0"/>
    <x v="1"/>
    <x v="18"/>
    <x v="6"/>
    <d v="2024-07-15T00:00:00"/>
    <n v="1085"/>
    <n v="50"/>
    <n v="68"/>
    <s v="Reese's"/>
    <s v="Bites"/>
    <s v="Large"/>
    <n v="2.8"/>
    <n v="190.39999999999998"/>
    <n v="7"/>
    <x v="3"/>
    <n v="15"/>
    <x v="0"/>
  </r>
  <r>
    <n v="2400045932"/>
    <s v="Madelene Upcott"/>
    <x v="9"/>
    <x v="0"/>
    <x v="0"/>
    <x v="1"/>
    <x v="13"/>
    <x v="7"/>
    <d v="2024-07-15T00:00:00"/>
    <n v="9506"/>
    <n v="39"/>
    <n v="476"/>
    <s v="Rhine Valley"/>
    <s v="Bites"/>
    <s v="Large"/>
    <n v="9.2086000000000006"/>
    <n v="4383.2936"/>
    <n v="7"/>
    <x v="3"/>
    <n v="15"/>
    <x v="0"/>
  </r>
  <r>
    <n v="2400045933"/>
    <s v="Ches Bonnell"/>
    <x v="9"/>
    <x v="0"/>
    <x v="1"/>
    <x v="2"/>
    <x v="2"/>
    <x v="8"/>
    <d v="2024-07-15T00:00:00"/>
    <n v="6468"/>
    <n v="323"/>
    <n v="270"/>
    <s v="RiteBite"/>
    <s v="Bars"/>
    <s v="Large"/>
    <n v="4.6592000000000002"/>
    <n v="1257.9840000000002"/>
    <n v="7"/>
    <x v="3"/>
    <n v="15"/>
    <x v="0"/>
  </r>
  <r>
    <n v="2400045934"/>
    <s v="Ches Bonnell"/>
    <x v="9"/>
    <x v="1"/>
    <x v="1"/>
    <x v="3"/>
    <x v="15"/>
    <x v="9"/>
    <d v="2024-07-15T00:00:00"/>
    <n v="10766"/>
    <n v="106"/>
    <n v="490"/>
    <s v="Siafa Dates"/>
    <s v="Bites"/>
    <s v="Small"/>
    <n v="4.7065000000000001"/>
    <n v="2306.1849999999999"/>
    <n v="7"/>
    <x v="3"/>
    <n v="15"/>
    <x v="0"/>
  </r>
  <r>
    <n v="2400045935"/>
    <s v="Husein Augar"/>
    <x v="9"/>
    <x v="0"/>
    <x v="1"/>
    <x v="2"/>
    <x v="12"/>
    <x v="10"/>
    <d v="2024-07-15T00:00:00"/>
    <n v="2359"/>
    <n v="53"/>
    <n v="91"/>
    <s v="Snickers"/>
    <s v="Bites"/>
    <s v="Large"/>
    <n v="6.3415999999999997"/>
    <n v="577.0856"/>
    <n v="7"/>
    <x v="3"/>
    <n v="15"/>
    <x v="0"/>
  </r>
  <r>
    <n v="2400045936"/>
    <s v="Van Tuxwell"/>
    <x v="9"/>
    <x v="1"/>
    <x v="1"/>
    <x v="3"/>
    <x v="21"/>
    <x v="4"/>
    <d v="2024-07-15T00:00:00"/>
    <n v="273"/>
    <n v="227"/>
    <n v="21"/>
    <s v="St Michel"/>
    <s v="Bars"/>
    <s v="Small"/>
    <n v="5.0198"/>
    <n v="105.4158"/>
    <n v="7"/>
    <x v="3"/>
    <n v="15"/>
    <x v="0"/>
  </r>
  <r>
    <n v="2400045937"/>
    <s v="Camilla Castle"/>
    <x v="9"/>
    <x v="0"/>
    <x v="0"/>
    <x v="0"/>
    <x v="18"/>
    <x v="4"/>
    <d v="2024-07-15T00:00:00"/>
    <n v="7217"/>
    <n v="13"/>
    <n v="602"/>
    <s v="The Whole Truth"/>
    <s v="Bites"/>
    <s v="Large"/>
    <n v="2.8"/>
    <n v="1685.6"/>
    <n v="7"/>
    <x v="3"/>
    <n v="15"/>
    <x v="0"/>
  </r>
  <r>
    <n v="2400045938"/>
    <s v="Kaine Padly"/>
    <x v="9"/>
    <x v="0"/>
    <x v="0"/>
    <x v="1"/>
    <x v="3"/>
    <x v="4"/>
    <d v="2024-07-15T00:00:00"/>
    <n v="8386"/>
    <n v="7"/>
    <n v="560"/>
    <s v="Toblerone"/>
    <s v="Bars"/>
    <s v="Small"/>
    <n v="6.0811000000000002"/>
    <n v="3405.4160000000002"/>
    <n v="7"/>
    <x v="3"/>
    <n v="15"/>
    <x v="0"/>
  </r>
  <r>
    <n v="2400045939"/>
    <s v="Barr Faughny"/>
    <x v="9"/>
    <x v="0"/>
    <x v="1"/>
    <x v="2"/>
    <x v="2"/>
    <x v="8"/>
    <d v="2024-07-15T00:00:00"/>
    <n v="13111"/>
    <n v="43"/>
    <n v="625"/>
    <s v="Toffifee"/>
    <s v="Bars"/>
    <s v="Large"/>
    <n v="4.6592000000000002"/>
    <n v="2912"/>
    <n v="7"/>
    <x v="3"/>
    <n v="15"/>
    <x v="0"/>
  </r>
  <r>
    <n v="2400045940"/>
    <s v="Andria Kimpton"/>
    <x v="9"/>
    <x v="1"/>
    <x v="1"/>
    <x v="3"/>
    <x v="15"/>
    <x v="8"/>
    <d v="2024-07-15T00:00:00"/>
    <n v="287"/>
    <n v="82"/>
    <n v="16"/>
    <s v="Truva"/>
    <s v="Bites"/>
    <s v="Small"/>
    <n v="4.7065000000000001"/>
    <n v="75.304000000000002"/>
    <n v="7"/>
    <x v="3"/>
    <n v="15"/>
    <x v="0"/>
  </r>
  <r>
    <n v="2400045941"/>
    <s v="Madelene Upcott"/>
    <x v="9"/>
    <x v="1"/>
    <x v="1"/>
    <x v="2"/>
    <x v="13"/>
    <x v="8"/>
    <d v="2024-07-15T00:00:00"/>
    <n v="11795"/>
    <n v="204"/>
    <n v="492"/>
    <s v="Twix"/>
    <s v="Bites"/>
    <s v="Large"/>
    <n v="9.2086000000000006"/>
    <n v="4530.6312000000007"/>
    <n v="7"/>
    <x v="3"/>
    <n v="15"/>
    <x v="0"/>
  </r>
  <r>
    <n v="2400045942"/>
    <s v="Wilone O'Kielt"/>
    <x v="9"/>
    <x v="1"/>
    <x v="1"/>
    <x v="3"/>
    <x v="17"/>
    <x v="8"/>
    <d v="2024-07-15T00:00:00"/>
    <n v="7721"/>
    <n v="56"/>
    <n v="483"/>
    <s v="Valrhona"/>
    <s v="Bars"/>
    <s v="Large"/>
    <n v="1.5934999999999999"/>
    <n v="769.66049999999996"/>
    <n v="7"/>
    <x v="3"/>
    <n v="15"/>
    <x v="0"/>
  </r>
  <r>
    <n v="2400045943"/>
    <s v="Camilla Castle"/>
    <x v="9"/>
    <x v="1"/>
    <x v="0"/>
    <x v="1"/>
    <x v="3"/>
    <x v="8"/>
    <d v="2024-07-15T00:00:00"/>
    <n v="147"/>
    <n v="179"/>
    <n v="11"/>
    <s v="Venchi"/>
    <s v="Bars"/>
    <s v="Small"/>
    <n v="6.0811000000000002"/>
    <n v="66.892099999999999"/>
    <n v="7"/>
    <x v="3"/>
    <n v="15"/>
    <x v="0"/>
  </r>
  <r>
    <n v="2400045944"/>
    <s v="Camilla Castle"/>
    <x v="9"/>
    <x v="1"/>
    <x v="0"/>
    <x v="1"/>
    <x v="19"/>
    <x v="8"/>
    <d v="2024-07-15T00:00:00"/>
    <n v="2891"/>
    <n v="32"/>
    <n v="207"/>
    <s v="Villars"/>
    <s v="Bites"/>
    <s v="Small"/>
    <n v="8.2429000000000006"/>
    <n v="1706.2803000000001"/>
    <n v="7"/>
    <x v="3"/>
    <n v="15"/>
    <x v="0"/>
  </r>
  <r>
    <n v="2400045945"/>
    <s v="Curtice Advani"/>
    <x v="9"/>
    <x v="1"/>
    <x v="1"/>
    <x v="2"/>
    <x v="17"/>
    <x v="8"/>
    <d v="2024-07-15T00:00:00"/>
    <n v="875"/>
    <n v="256"/>
    <n v="49"/>
    <s v="Wedel"/>
    <s v="Bars"/>
    <s v="Large"/>
    <n v="1.5934999999999999"/>
    <n v="78.081499999999991"/>
    <n v="7"/>
    <x v="3"/>
    <n v="15"/>
    <x v="0"/>
  </r>
  <r>
    <n v="2400045946"/>
    <s v="Barr Faughny"/>
    <x v="10"/>
    <x v="1"/>
    <x v="1"/>
    <x v="3"/>
    <x v="18"/>
    <x v="8"/>
    <d v="2024-07-15T00:00:00"/>
    <n v="910"/>
    <n v="38"/>
    <n v="102"/>
    <s v="Werther's Original"/>
    <s v="Bites"/>
    <s v="Large"/>
    <n v="2.8"/>
    <n v="285.59999999999997"/>
    <n v="7"/>
    <x v="3"/>
    <n v="15"/>
    <x v="0"/>
  </r>
  <r>
    <n v="2400045947"/>
    <s v="Andria Kimpton"/>
    <x v="11"/>
    <x v="1"/>
    <x v="1"/>
    <x v="2"/>
    <x v="3"/>
    <x v="8"/>
    <d v="2024-07-15T00:00:00"/>
    <n v="1498"/>
    <n v="109"/>
    <n v="100"/>
    <s v="Whittakers"/>
    <s v="Bars"/>
    <s v="Small"/>
    <n v="6.0811000000000002"/>
    <n v="608.11"/>
    <n v="7"/>
    <x v="3"/>
    <n v="15"/>
    <x v="0"/>
  </r>
  <r>
    <n v="2400045948"/>
    <s v="Van Tuxwell"/>
    <x v="12"/>
    <x v="1"/>
    <x v="1"/>
    <x v="3"/>
    <x v="9"/>
    <x v="2"/>
    <d v="2024-07-15T00:00:00"/>
    <n v="1099"/>
    <n v="123"/>
    <n v="74"/>
    <s v="Wrigley's"/>
    <s v="Bars"/>
    <s v="Large"/>
    <n v="2.2656000000000001"/>
    <n v="167.65440000000001"/>
    <n v="7"/>
    <x v="3"/>
    <n v="15"/>
    <x v="0"/>
  </r>
  <r>
    <n v="2400045949"/>
    <s v="Andria Kimpton"/>
    <x v="12"/>
    <x v="1"/>
    <x v="0"/>
    <x v="0"/>
    <x v="12"/>
    <x v="2"/>
    <d v="2024-07-15T00:00:00"/>
    <n v="805"/>
    <n v="69"/>
    <n v="26"/>
    <s v="After Eight"/>
    <s v="Bites"/>
    <s v="Large"/>
    <n v="6.3415999999999997"/>
    <n v="164.88159999999999"/>
    <n v="7"/>
    <x v="3"/>
    <n v="15"/>
    <x v="0"/>
  </r>
  <r>
    <n v="2400045950"/>
    <s v="Jehu Rudeforth"/>
    <x v="13"/>
    <x v="1"/>
    <x v="0"/>
    <x v="1"/>
    <x v="20"/>
    <x v="2"/>
    <d v="2024-07-15T00:00:00"/>
    <n v="2268"/>
    <n v="119"/>
    <n v="152"/>
    <s v="Angelina"/>
    <s v="Bars"/>
    <s v="Large"/>
    <n v="13.3485"/>
    <n v="2028.972"/>
    <n v="7"/>
    <x v="3"/>
    <n v="15"/>
    <x v="0"/>
  </r>
  <r>
    <n v="2400045951"/>
    <s v="Dennison Crosswaite"/>
    <x v="14"/>
    <x v="1"/>
    <x v="1"/>
    <x v="2"/>
    <x v="8"/>
    <x v="2"/>
    <d v="2024-07-15T00:00:00"/>
    <n v="1568"/>
    <n v="220"/>
    <n v="69"/>
    <s v="Anthon Berg"/>
    <s v="Bars"/>
    <s v="Large"/>
    <n v="1.8652"/>
    <n v="128.69880000000001"/>
    <n v="7"/>
    <x v="3"/>
    <n v="15"/>
    <x v="0"/>
  </r>
  <r>
    <n v="2400045952"/>
    <s v="Roddy Speechley"/>
    <x v="13"/>
    <x v="1"/>
    <x v="1"/>
    <x v="3"/>
    <x v="1"/>
    <x v="2"/>
    <d v="2024-07-15T00:00:00"/>
    <n v="49"/>
    <n v="4"/>
    <n v="4"/>
    <s v="Bounty"/>
    <s v="Other"/>
    <s v="Small"/>
    <n v="0.24049999999999999"/>
    <n v="0.96199999999999997"/>
    <n v="7"/>
    <x v="3"/>
    <n v="15"/>
    <x v="0"/>
  </r>
  <r>
    <n v="2400045953"/>
    <s v="Ches Bonnell"/>
    <x v="13"/>
    <x v="1"/>
    <x v="1"/>
    <x v="2"/>
    <x v="14"/>
    <x v="2"/>
    <d v="2024-07-16T00:00:00"/>
    <n v="12558"/>
    <n v="133"/>
    <n v="503"/>
    <s v="Butlers"/>
    <s v="Other"/>
    <s v="Large"/>
    <n v="2.4773999999999998"/>
    <n v="1246.1322"/>
    <n v="7"/>
    <x v="3"/>
    <n v="16"/>
    <x v="1"/>
  </r>
  <r>
    <n v="2400045954"/>
    <s v="Camilla Castle"/>
    <x v="14"/>
    <x v="1"/>
    <x v="1"/>
    <x v="3"/>
    <x v="11"/>
    <x v="2"/>
    <d v="2024-07-16T00:00:00"/>
    <n v="2856"/>
    <n v="199"/>
    <n v="179"/>
    <s v="Cadbury"/>
    <s v="Bites"/>
    <s v="Large"/>
    <n v="2.8195000000000001"/>
    <n v="504.69050000000004"/>
    <n v="7"/>
    <x v="3"/>
    <n v="16"/>
    <x v="1"/>
  </r>
  <r>
    <n v="2400045955"/>
    <s v="Kelci Walkden"/>
    <x v="13"/>
    <x v="1"/>
    <x v="0"/>
    <x v="1"/>
    <x v="8"/>
    <x v="2"/>
    <d v="2024-07-16T00:00:00"/>
    <n v="896"/>
    <n v="84"/>
    <n v="32"/>
    <s v="Caprice"/>
    <s v="Bars"/>
    <s v="Large"/>
    <n v="1.8652"/>
    <n v="59.686399999999999"/>
    <n v="7"/>
    <x v="3"/>
    <n v="16"/>
    <x v="1"/>
  </r>
  <r>
    <n v="2400045956"/>
    <s v="Karlen McCaffrey"/>
    <x v="13"/>
    <x v="1"/>
    <x v="0"/>
    <x v="1"/>
    <x v="20"/>
    <x v="2"/>
    <d v="2024-07-16T00:00:00"/>
    <n v="2709"/>
    <n v="145"/>
    <n v="118"/>
    <s v="Cartwright &amp; Butler"/>
    <s v="Bars"/>
    <s v="Large"/>
    <n v="13.3485"/>
    <n v="1575.123"/>
    <n v="7"/>
    <x v="3"/>
    <n v="16"/>
    <x v="1"/>
  </r>
  <r>
    <n v="2400045957"/>
    <s v="Barr Faughny"/>
    <x v="13"/>
    <x v="1"/>
    <x v="1"/>
    <x v="2"/>
    <x v="3"/>
    <x v="0"/>
    <d v="2024-07-16T00:00:00"/>
    <n v="1729"/>
    <n v="326"/>
    <n v="217"/>
    <s v="Cavendish"/>
    <s v="Bars"/>
    <s v="Small"/>
    <n v="6.0811000000000002"/>
    <n v="1319.5987"/>
    <n v="7"/>
    <x v="3"/>
    <n v="16"/>
    <x v="1"/>
  </r>
  <r>
    <n v="2400045958"/>
    <s v="Roddy Speechley"/>
    <x v="13"/>
    <x v="1"/>
    <x v="1"/>
    <x v="3"/>
    <x v="20"/>
    <x v="0"/>
    <d v="2024-07-16T00:00:00"/>
    <n v="5215"/>
    <n v="250"/>
    <n v="326"/>
    <s v="Chocodate"/>
    <s v="Bars"/>
    <s v="Large"/>
    <n v="13.3485"/>
    <n v="4351.6109999999999"/>
    <n v="7"/>
    <x v="3"/>
    <n v="16"/>
    <x v="1"/>
  </r>
  <r>
    <n v="2400045959"/>
    <s v="Marney O'Breen"/>
    <x v="0"/>
    <x v="0"/>
    <x v="1"/>
    <x v="2"/>
    <x v="21"/>
    <x v="0"/>
    <d v="2024-07-16T00:00:00"/>
    <n v="1008"/>
    <n v="205"/>
    <n v="56"/>
    <s v="Chupa Chups"/>
    <s v="Bars"/>
    <s v="Small"/>
    <n v="5.0198"/>
    <n v="281.10879999999997"/>
    <n v="7"/>
    <x v="3"/>
    <n v="16"/>
    <x v="1"/>
  </r>
  <r>
    <n v="2400045960"/>
    <s v="Andria Kimpton"/>
    <x v="0"/>
    <x v="1"/>
    <x v="1"/>
    <x v="3"/>
    <x v="4"/>
    <x v="0"/>
    <d v="2024-07-16T00:00:00"/>
    <n v="10661"/>
    <n v="229"/>
    <n v="356"/>
    <s v="Elvan"/>
    <s v="Other"/>
    <s v="Small"/>
    <n v="7.8910999999999998"/>
    <n v="2809.2316000000001"/>
    <n v="7"/>
    <x v="3"/>
    <n v="16"/>
    <x v="1"/>
  </r>
  <r>
    <n v="2400045961"/>
    <s v="Dotty Strutley"/>
    <x v="0"/>
    <x v="0"/>
    <x v="0"/>
    <x v="0"/>
    <x v="17"/>
    <x v="0"/>
    <d v="2024-07-16T00:00:00"/>
    <n v="6713"/>
    <n v="154"/>
    <n v="560"/>
    <s v="Ferrero"/>
    <s v="Bars"/>
    <s v="Large"/>
    <n v="1.5934999999999999"/>
    <n v="892.3599999999999"/>
    <n v="7"/>
    <x v="3"/>
    <n v="16"/>
    <x v="1"/>
  </r>
  <r>
    <n v="2400045962"/>
    <s v="Ches Bonnell"/>
    <x v="0"/>
    <x v="1"/>
    <x v="0"/>
    <x v="1"/>
    <x v="12"/>
    <x v="0"/>
    <d v="2024-07-16T00:00:00"/>
    <n v="5320"/>
    <n v="98"/>
    <n v="190"/>
    <s v="Fisherman's Friend"/>
    <s v="Bites"/>
    <s v="Large"/>
    <n v="6.3415999999999997"/>
    <n v="1204.904"/>
    <n v="7"/>
    <x v="3"/>
    <n v="16"/>
    <x v="1"/>
  </r>
  <r>
    <n v="2400045963"/>
    <s v="Beverie Moffet"/>
    <x v="0"/>
    <x v="1"/>
    <x v="1"/>
    <x v="2"/>
    <x v="0"/>
    <x v="0"/>
    <d v="2024-07-16T00:00:00"/>
    <n v="3850"/>
    <n v="311"/>
    <n v="193"/>
    <s v="Galaxy"/>
    <s v="Bars"/>
    <s v="Large"/>
    <n v="6.0983000000000001"/>
    <n v="1176.9719"/>
    <n v="7"/>
    <x v="3"/>
    <n v="16"/>
    <x v="1"/>
  </r>
  <r>
    <n v="2400045964"/>
    <s v="Van Tuxwell"/>
    <x v="1"/>
    <x v="1"/>
    <x v="1"/>
    <x v="3"/>
    <x v="15"/>
    <x v="0"/>
    <d v="2024-07-16T00:00:00"/>
    <n v="616"/>
    <n v="103"/>
    <n v="27"/>
    <s v="Goldkenn"/>
    <s v="Bites"/>
    <s v="Small"/>
    <n v="4.7065000000000001"/>
    <n v="127.07550000000001"/>
    <n v="7"/>
    <x v="3"/>
    <n v="16"/>
    <x v="1"/>
  </r>
  <r>
    <n v="2400045965"/>
    <s v="Rafaelita Blaksland"/>
    <x v="2"/>
    <x v="1"/>
    <x v="1"/>
    <x v="2"/>
    <x v="17"/>
    <x v="0"/>
    <d v="2024-07-16T00:00:00"/>
    <n v="3318"/>
    <n v="139"/>
    <n v="237"/>
    <s v="Hershey's"/>
    <s v="Bars"/>
    <s v="Large"/>
    <n v="1.5934999999999999"/>
    <n v="377.65949999999998"/>
    <n v="7"/>
    <x v="3"/>
    <n v="16"/>
    <x v="1"/>
  </r>
  <r>
    <n v="2400045966"/>
    <s v="Ches Bonnell"/>
    <x v="3"/>
    <x v="1"/>
    <x v="1"/>
    <x v="3"/>
    <x v="17"/>
    <x v="1"/>
    <d v="2024-07-16T00:00:00"/>
    <n v="1876"/>
    <n v="72"/>
    <n v="134"/>
    <s v="Jules Destrooper"/>
    <s v="Bars"/>
    <s v="Large"/>
    <n v="1.5934999999999999"/>
    <n v="213.529"/>
    <n v="7"/>
    <x v="3"/>
    <n v="16"/>
    <x v="1"/>
  </r>
  <r>
    <n v="2400045967"/>
    <s v="Camilla Castle"/>
    <x v="4"/>
    <x v="1"/>
    <x v="0"/>
    <x v="1"/>
    <x v="13"/>
    <x v="1"/>
    <d v="2024-07-16T00:00:00"/>
    <n v="10724"/>
    <n v="206"/>
    <n v="511"/>
    <s v="Kinder"/>
    <s v="Bites"/>
    <s v="Large"/>
    <n v="9.2086000000000006"/>
    <n v="4705.5946000000004"/>
    <n v="7"/>
    <x v="3"/>
    <n v="16"/>
    <x v="1"/>
  </r>
  <r>
    <n v="2400045968"/>
    <s v="Oby Sorrel"/>
    <x v="4"/>
    <x v="1"/>
    <x v="0"/>
    <x v="1"/>
    <x v="14"/>
    <x v="1"/>
    <d v="2024-07-16T00:00:00"/>
    <n v="1757"/>
    <n v="239"/>
    <n v="61"/>
    <s v="Kit Kat"/>
    <s v="Other"/>
    <s v="Large"/>
    <n v="2.4773999999999998"/>
    <n v="151.12139999999999"/>
    <n v="7"/>
    <x v="3"/>
    <n v="16"/>
    <x v="1"/>
  </r>
  <r>
    <n v="2400045969"/>
    <s v="Kaine Padly"/>
    <x v="5"/>
    <x v="0"/>
    <x v="1"/>
    <x v="2"/>
    <x v="0"/>
    <x v="1"/>
    <d v="2024-07-16T00:00:00"/>
    <n v="11060"/>
    <n v="139"/>
    <n v="692"/>
    <s v="Leonidas"/>
    <s v="Bars"/>
    <s v="Large"/>
    <n v="6.0983000000000001"/>
    <n v="4220.0236000000004"/>
    <n v="7"/>
    <x v="3"/>
    <n v="16"/>
    <x v="1"/>
  </r>
  <r>
    <n v="2400045970"/>
    <s v="Beverie Moffet"/>
    <x v="5"/>
    <x v="1"/>
    <x v="1"/>
    <x v="3"/>
    <x v="12"/>
    <x v="1"/>
    <d v="2024-07-16T00:00:00"/>
    <n v="1645"/>
    <n v="272"/>
    <n v="64"/>
    <s v="Lindt"/>
    <s v="Bites"/>
    <s v="Large"/>
    <n v="6.3415999999999997"/>
    <n v="405.86239999999998"/>
    <n v="7"/>
    <x v="3"/>
    <n v="16"/>
    <x v="1"/>
  </r>
  <r>
    <n v="2400045971"/>
    <s v="Jehu Rudeforth"/>
    <x v="6"/>
    <x v="0"/>
    <x v="1"/>
    <x v="2"/>
    <x v="14"/>
    <x v="1"/>
    <d v="2024-07-16T00:00:00"/>
    <n v="952"/>
    <n v="267"/>
    <n v="34"/>
    <s v="Loacker"/>
    <s v="Other"/>
    <s v="Large"/>
    <n v="2.4773999999999998"/>
    <n v="84.2316"/>
    <n v="7"/>
    <x v="3"/>
    <n v="16"/>
    <x v="1"/>
  </r>
  <r>
    <n v="2400045972"/>
    <s v="Mallorie Waber"/>
    <x v="7"/>
    <x v="0"/>
    <x v="1"/>
    <x v="3"/>
    <x v="15"/>
    <x v="1"/>
    <d v="2024-07-16T00:00:00"/>
    <n v="2786"/>
    <n v="133"/>
    <n v="155"/>
    <s v="Lotus Biscoff"/>
    <s v="Bites"/>
    <s v="Small"/>
    <n v="4.7065000000000001"/>
    <n v="729.50750000000005"/>
    <n v="7"/>
    <x v="3"/>
    <n v="16"/>
    <x v="1"/>
  </r>
  <r>
    <n v="2400045973"/>
    <s v="Dotty Strutley"/>
    <x v="8"/>
    <x v="0"/>
    <x v="0"/>
    <x v="0"/>
    <x v="0"/>
    <x v="1"/>
    <d v="2024-07-16T00:00:00"/>
    <n v="8659"/>
    <n v="391"/>
    <n v="394"/>
    <s v="M&amp;M's"/>
    <s v="Bars"/>
    <s v="Large"/>
    <n v="6.0983000000000001"/>
    <n v="2402.7302"/>
    <n v="7"/>
    <x v="3"/>
    <n v="16"/>
    <x v="1"/>
  </r>
  <r>
    <n v="2400045974"/>
    <s v="Mallorie Waber"/>
    <x v="6"/>
    <x v="1"/>
    <x v="0"/>
    <x v="1"/>
    <x v="10"/>
    <x v="1"/>
    <d v="2024-07-16T00:00:00"/>
    <n v="9765"/>
    <n v="70"/>
    <n v="698"/>
    <s v="Malteser"/>
    <s v="Bars"/>
    <s v="Large"/>
    <n v="8.7870000000000008"/>
    <n v="6133.3260000000009"/>
    <n v="7"/>
    <x v="3"/>
    <n v="16"/>
    <x v="1"/>
  </r>
  <r>
    <n v="2400045975"/>
    <s v="Camilla Castle"/>
    <x v="7"/>
    <x v="1"/>
    <x v="1"/>
    <x v="2"/>
    <x v="1"/>
    <x v="3"/>
    <d v="2024-07-16T00:00:00"/>
    <n v="6314"/>
    <n v="106"/>
    <n v="451"/>
    <s v="Mars"/>
    <s v="Other"/>
    <s v="Small"/>
    <n v="0.24049999999999999"/>
    <n v="108.46549999999999"/>
    <n v="7"/>
    <x v="3"/>
    <n v="16"/>
    <x v="1"/>
  </r>
  <r>
    <n v="2400045976"/>
    <s v="Roddy Speechley"/>
    <x v="8"/>
    <x v="1"/>
    <x v="1"/>
    <x v="3"/>
    <x v="3"/>
    <x v="3"/>
    <d v="2024-07-16T00:00:00"/>
    <n v="4431"/>
    <n v="91"/>
    <n v="296"/>
    <s v="McVitie’s"/>
    <s v="Bars"/>
    <s v="Small"/>
    <n v="6.0811000000000002"/>
    <n v="1800.0056"/>
    <n v="7"/>
    <x v="3"/>
    <n v="16"/>
    <x v="1"/>
  </r>
  <r>
    <n v="2400045977"/>
    <s v="Camilla Castle"/>
    <x v="9"/>
    <x v="0"/>
    <x v="1"/>
    <x v="2"/>
    <x v="9"/>
    <x v="3"/>
    <d v="2024-07-16T00:00:00"/>
    <n v="1918"/>
    <n v="107"/>
    <n v="113"/>
    <s v="Mentos"/>
    <s v="Bars"/>
    <s v="Large"/>
    <n v="2.2656000000000001"/>
    <n v="256.01280000000003"/>
    <n v="7"/>
    <x v="3"/>
    <n v="16"/>
    <x v="1"/>
  </r>
  <r>
    <n v="2400045978"/>
    <s v="Gigi Bohling"/>
    <x v="9"/>
    <x v="1"/>
    <x v="1"/>
    <x v="3"/>
    <x v="16"/>
    <x v="3"/>
    <d v="2024-07-16T00:00:00"/>
    <n v="6111"/>
    <n v="51"/>
    <n v="322"/>
    <s v="Merci"/>
    <s v="Bites"/>
    <s v="Small"/>
    <n v="11.4688"/>
    <n v="3692.9535999999998"/>
    <n v="7"/>
    <x v="3"/>
    <n v="16"/>
    <x v="1"/>
  </r>
  <r>
    <n v="2400045979"/>
    <s v="Madelene Upcott"/>
    <x v="9"/>
    <x v="0"/>
    <x v="0"/>
    <x v="1"/>
    <x v="14"/>
    <x v="3"/>
    <d v="2024-07-16T00:00:00"/>
    <n v="329"/>
    <n v="378"/>
    <n v="13"/>
    <s v="Milka"/>
    <s v="Other"/>
    <s v="Large"/>
    <n v="2.4773999999999998"/>
    <n v="32.206199999999995"/>
    <n v="7"/>
    <x v="3"/>
    <n v="16"/>
    <x v="1"/>
  </r>
  <r>
    <n v="2400045980"/>
    <s v="Andria Kimpton"/>
    <x v="9"/>
    <x v="1"/>
    <x v="0"/>
    <x v="1"/>
    <x v="9"/>
    <x v="5"/>
    <d v="2024-07-16T00:00:00"/>
    <n v="6146"/>
    <n v="169"/>
    <n v="473"/>
    <s v="Neuhaus"/>
    <s v="Bars"/>
    <s v="Large"/>
    <n v="2.2656000000000001"/>
    <n v="1071.6288"/>
    <n v="7"/>
    <x v="3"/>
    <n v="16"/>
    <x v="1"/>
  </r>
  <r>
    <n v="2400045981"/>
    <s v="Camilla Castle"/>
    <x v="9"/>
    <x v="0"/>
    <x v="1"/>
    <x v="2"/>
    <x v="21"/>
    <x v="5"/>
    <d v="2024-07-16T00:00:00"/>
    <n v="4529"/>
    <n v="13"/>
    <n v="324"/>
    <s v="Nua"/>
    <s v="Bars"/>
    <s v="Small"/>
    <n v="5.0198"/>
    <n v="1626.4151999999999"/>
    <n v="7"/>
    <x v="3"/>
    <n v="16"/>
    <x v="1"/>
  </r>
  <r>
    <n v="2400045982"/>
    <s v="Mallorie Waber"/>
    <x v="9"/>
    <x v="0"/>
    <x v="1"/>
    <x v="3"/>
    <x v="16"/>
    <x v="5"/>
    <d v="2024-07-16T00:00:00"/>
    <n v="3241"/>
    <n v="23"/>
    <n v="232"/>
    <s v="Nutella"/>
    <s v="Bites"/>
    <s v="Small"/>
    <n v="11.4688"/>
    <n v="2660.7615999999998"/>
    <n v="7"/>
    <x v="3"/>
    <n v="16"/>
    <x v="1"/>
  </r>
  <r>
    <n v="2400045983"/>
    <s v="Jan Morforth"/>
    <x v="9"/>
    <x v="0"/>
    <x v="1"/>
    <x v="2"/>
    <x v="0"/>
    <x v="7"/>
    <d v="2024-07-16T00:00:00"/>
    <n v="1120"/>
    <n v="22"/>
    <n v="63"/>
    <s v="Orbit"/>
    <s v="Bars"/>
    <s v="Large"/>
    <n v="6.0983000000000001"/>
    <n v="384.19290000000001"/>
    <n v="7"/>
    <x v="3"/>
    <n v="16"/>
    <x v="1"/>
  </r>
  <r>
    <n v="2400045984"/>
    <s v="Gunar Cockshoot"/>
    <x v="9"/>
    <x v="1"/>
    <x v="1"/>
    <x v="3"/>
    <x v="9"/>
    <x v="7"/>
    <d v="2024-07-16T00:00:00"/>
    <n v="770"/>
    <n v="4"/>
    <n v="52"/>
    <s v="Oreo"/>
    <s v="Bars"/>
    <s v="Large"/>
    <n v="2.2656000000000001"/>
    <n v="117.8112"/>
    <n v="7"/>
    <x v="3"/>
    <n v="16"/>
    <x v="1"/>
  </r>
  <r>
    <n v="2400045985"/>
    <s v="Dennison Crosswaite"/>
    <x v="9"/>
    <x v="0"/>
    <x v="0"/>
    <x v="0"/>
    <x v="12"/>
    <x v="7"/>
    <d v="2024-07-16T00:00:00"/>
    <n v="8064"/>
    <n v="8"/>
    <n v="279"/>
    <s v="Ray No Sugar"/>
    <s v="Bites"/>
    <s v="Large"/>
    <n v="6.3415999999999997"/>
    <n v="1769.3063999999999"/>
    <n v="7"/>
    <x v="3"/>
    <n v="16"/>
    <x v="1"/>
  </r>
  <r>
    <n v="2400045986"/>
    <s v="Jan Morforth"/>
    <x v="9"/>
    <x v="1"/>
    <x v="0"/>
    <x v="1"/>
    <x v="13"/>
    <x v="7"/>
    <d v="2024-07-16T00:00:00"/>
    <n v="3780"/>
    <n v="44"/>
    <n v="172"/>
    <s v="Reese's"/>
    <s v="Bites"/>
    <s v="Large"/>
    <n v="9.2086000000000006"/>
    <n v="1583.8792000000001"/>
    <n v="7"/>
    <x v="3"/>
    <n v="16"/>
    <x v="1"/>
  </r>
  <r>
    <n v="2400045987"/>
    <s v="Barr Faughny"/>
    <x v="9"/>
    <x v="0"/>
    <x v="1"/>
    <x v="2"/>
    <x v="0"/>
    <x v="7"/>
    <d v="2024-07-16T00:00:00"/>
    <n v="1211"/>
    <n v="224"/>
    <n v="58"/>
    <s v="Rhine Valley"/>
    <s v="Bars"/>
    <s v="Large"/>
    <n v="6.0983000000000001"/>
    <n v="353.70139999999998"/>
    <n v="7"/>
    <x v="3"/>
    <n v="16"/>
    <x v="1"/>
  </r>
  <r>
    <n v="2400045988"/>
    <s v="Wilone O'Kielt"/>
    <x v="9"/>
    <x v="0"/>
    <x v="1"/>
    <x v="3"/>
    <x v="10"/>
    <x v="7"/>
    <d v="2024-07-16T00:00:00"/>
    <n v="2338"/>
    <n v="120"/>
    <n v="167"/>
    <s v="RiteBite"/>
    <s v="Bars"/>
    <s v="Large"/>
    <n v="8.7870000000000008"/>
    <n v="1467.4290000000001"/>
    <n v="7"/>
    <x v="3"/>
    <n v="16"/>
    <x v="1"/>
  </r>
  <r>
    <n v="2400045989"/>
    <s v="Andria Kimpton"/>
    <x v="9"/>
    <x v="0"/>
    <x v="1"/>
    <x v="2"/>
    <x v="6"/>
    <x v="7"/>
    <d v="2024-07-16T00:00:00"/>
    <n v="1666"/>
    <n v="126"/>
    <n v="54"/>
    <s v="Siafa Dates"/>
    <s v="Other"/>
    <s v="Small"/>
    <n v="1.7625"/>
    <n v="95.174999999999997"/>
    <n v="7"/>
    <x v="3"/>
    <n v="16"/>
    <x v="1"/>
  </r>
  <r>
    <n v="2400045990"/>
    <s v="Brien Boise"/>
    <x v="9"/>
    <x v="1"/>
    <x v="1"/>
    <x v="3"/>
    <x v="4"/>
    <x v="6"/>
    <d v="2024-07-16T00:00:00"/>
    <n v="1057"/>
    <n v="206"/>
    <n v="38"/>
    <s v="Snickers"/>
    <s v="Other"/>
    <s v="Small"/>
    <n v="7.8910999999999998"/>
    <n v="299.86180000000002"/>
    <n v="7"/>
    <x v="3"/>
    <n v="16"/>
    <x v="1"/>
  </r>
  <r>
    <n v="2400045991"/>
    <s v="Jehu Rudeforth"/>
    <x v="9"/>
    <x v="1"/>
    <x v="0"/>
    <x v="1"/>
    <x v="9"/>
    <x v="6"/>
    <d v="2024-07-16T00:00:00"/>
    <n v="11291"/>
    <n v="145"/>
    <n v="706"/>
    <s v="St Michel"/>
    <s v="Bars"/>
    <s v="Large"/>
    <n v="2.2656000000000001"/>
    <n v="1599.5136"/>
    <n v="7"/>
    <x v="3"/>
    <n v="16"/>
    <x v="1"/>
  </r>
  <r>
    <n v="2400045992"/>
    <s v="Madelene Upcott"/>
    <x v="9"/>
    <x v="1"/>
    <x v="0"/>
    <x v="1"/>
    <x v="11"/>
    <x v="6"/>
    <d v="2024-07-16T00:00:00"/>
    <n v="5103"/>
    <n v="236"/>
    <n v="243"/>
    <s v="The Whole Truth"/>
    <s v="Bites"/>
    <s v="Large"/>
    <n v="2.8195000000000001"/>
    <n v="685.13850000000002"/>
    <n v="7"/>
    <x v="3"/>
    <n v="16"/>
    <x v="1"/>
  </r>
  <r>
    <n v="2400045993"/>
    <s v="Marney O'Breen"/>
    <x v="9"/>
    <x v="1"/>
    <x v="1"/>
    <x v="2"/>
    <x v="3"/>
    <x v="0"/>
    <d v="2024-07-16T00:00:00"/>
    <n v="2982"/>
    <n v="199"/>
    <n v="213"/>
    <s v="Toblerone"/>
    <s v="Bars"/>
    <s v="Small"/>
    <n v="6.0811000000000002"/>
    <n v="1295.2743"/>
    <n v="7"/>
    <x v="3"/>
    <n v="16"/>
    <x v="1"/>
  </r>
  <r>
    <n v="2400045994"/>
    <s v="Curtice Advani"/>
    <x v="9"/>
    <x v="1"/>
    <x v="1"/>
    <x v="3"/>
    <x v="8"/>
    <x v="1"/>
    <d v="2024-07-16T00:00:00"/>
    <n v="1274"/>
    <n v="44"/>
    <n v="51"/>
    <s v="Toffifee"/>
    <s v="Bars"/>
    <s v="Large"/>
    <n v="1.8652"/>
    <n v="95.125199999999992"/>
    <n v="7"/>
    <x v="3"/>
    <n v="16"/>
    <x v="1"/>
  </r>
  <r>
    <n v="2400045995"/>
    <s v="Curtice Advani"/>
    <x v="9"/>
    <x v="1"/>
    <x v="1"/>
    <x v="2"/>
    <x v="1"/>
    <x v="2"/>
    <d v="2024-07-16T00:00:00"/>
    <n v="2786"/>
    <n v="31"/>
    <n v="164"/>
    <s v="Truva"/>
    <s v="Other"/>
    <s v="Small"/>
    <n v="0.24049999999999999"/>
    <n v="39.442"/>
    <n v="7"/>
    <x v="3"/>
    <n v="16"/>
    <x v="1"/>
  </r>
  <r>
    <n v="2400045996"/>
    <s v="Gigi Bohling"/>
    <x v="10"/>
    <x v="1"/>
    <x v="1"/>
    <x v="3"/>
    <x v="9"/>
    <x v="3"/>
    <d v="2024-07-16T00:00:00"/>
    <n v="7609"/>
    <n v="270"/>
    <n v="401"/>
    <s v="Twix"/>
    <s v="Bars"/>
    <s v="Large"/>
    <n v="2.2656000000000001"/>
    <n v="908.50560000000007"/>
    <n v="7"/>
    <x v="3"/>
    <n v="16"/>
    <x v="1"/>
  </r>
  <r>
    <n v="2400045997"/>
    <s v="Dennison Crosswaite"/>
    <x v="11"/>
    <x v="1"/>
    <x v="0"/>
    <x v="0"/>
    <x v="20"/>
    <x v="4"/>
    <d v="2024-07-16T00:00:00"/>
    <n v="5285"/>
    <n v="86"/>
    <n v="265"/>
    <s v="Valrhona"/>
    <s v="Bars"/>
    <s v="Large"/>
    <n v="13.3485"/>
    <n v="3537.3525"/>
    <n v="7"/>
    <x v="3"/>
    <n v="16"/>
    <x v="1"/>
  </r>
  <r>
    <n v="2400045998"/>
    <s v="Curtice Advani"/>
    <x v="12"/>
    <x v="1"/>
    <x v="0"/>
    <x v="1"/>
    <x v="17"/>
    <x v="5"/>
    <d v="2024-07-16T00:00:00"/>
    <n v="196"/>
    <n v="150"/>
    <n v="18"/>
    <s v="Venchi"/>
    <s v="Bars"/>
    <s v="Large"/>
    <n v="1.5934999999999999"/>
    <n v="28.683"/>
    <n v="7"/>
    <x v="3"/>
    <n v="16"/>
    <x v="1"/>
  </r>
  <r>
    <n v="2400045999"/>
    <s v="Ches Bonnell"/>
    <x v="12"/>
    <x v="1"/>
    <x v="1"/>
    <x v="2"/>
    <x v="3"/>
    <x v="6"/>
    <d v="2024-07-16T00:00:00"/>
    <n v="945"/>
    <n v="175"/>
    <n v="63"/>
    <s v="Villars"/>
    <s v="Bars"/>
    <s v="Small"/>
    <n v="6.0811000000000002"/>
    <n v="383.10930000000002"/>
    <n v="7"/>
    <x v="3"/>
    <n v="16"/>
    <x v="1"/>
  </r>
  <r>
    <n v="2400046000"/>
    <s v="Wilone O'Kielt"/>
    <x v="13"/>
    <x v="1"/>
    <x v="1"/>
    <x v="3"/>
    <x v="6"/>
    <x v="7"/>
    <d v="2024-07-16T00:00:00"/>
    <n v="8638"/>
    <n v="318"/>
    <n v="376"/>
    <s v="Wedel"/>
    <s v="Other"/>
    <s v="Small"/>
    <n v="1.7625"/>
    <n v="662.69999999999993"/>
    <n v="7"/>
    <x v="3"/>
    <n v="16"/>
    <x v="1"/>
  </r>
  <r>
    <n v="2400046001"/>
    <s v="Gunar Cockshoot"/>
    <x v="14"/>
    <x v="1"/>
    <x v="1"/>
    <x v="2"/>
    <x v="21"/>
    <x v="8"/>
    <d v="2024-07-16T00:00:00"/>
    <n v="12446"/>
    <n v="242"/>
    <n v="593"/>
    <s v="Werther's Original"/>
    <s v="Bars"/>
    <s v="Small"/>
    <n v="5.0198"/>
    <n v="2976.7413999999999"/>
    <n v="7"/>
    <x v="3"/>
    <n v="16"/>
    <x v="1"/>
  </r>
  <r>
    <n v="2400046002"/>
    <s v="Barr Faughny"/>
    <x v="13"/>
    <x v="1"/>
    <x v="1"/>
    <x v="3"/>
    <x v="16"/>
    <x v="9"/>
    <d v="2024-07-16T00:00:00"/>
    <n v="140"/>
    <n v="80"/>
    <n v="7"/>
    <s v="Whittakers"/>
    <s v="Bites"/>
    <s v="Small"/>
    <n v="11.4688"/>
    <n v="80.281599999999997"/>
    <n v="7"/>
    <x v="3"/>
    <n v="16"/>
    <x v="1"/>
  </r>
  <r>
    <n v="2400046003"/>
    <s v="Ches Bonnell"/>
    <x v="13"/>
    <x v="1"/>
    <x v="0"/>
    <x v="1"/>
    <x v="16"/>
    <x v="10"/>
    <d v="2024-07-16T00:00:00"/>
    <n v="903"/>
    <n v="206"/>
    <n v="43"/>
    <s v="Wrigley's"/>
    <s v="Bites"/>
    <s v="Small"/>
    <n v="11.4688"/>
    <n v="493.15839999999997"/>
    <n v="7"/>
    <x v="3"/>
    <n v="16"/>
    <x v="1"/>
  </r>
  <r>
    <n v="2400046004"/>
    <s v="Roddy Speechley"/>
    <x v="14"/>
    <x v="1"/>
    <x v="0"/>
    <x v="1"/>
    <x v="16"/>
    <x v="4"/>
    <d v="2024-07-16T00:00:00"/>
    <n v="7742"/>
    <n v="55"/>
    <n v="517"/>
    <s v="After Eight"/>
    <s v="Bites"/>
    <s v="Small"/>
    <n v="11.4688"/>
    <n v="5929.3696"/>
    <n v="7"/>
    <x v="3"/>
    <n v="16"/>
    <x v="1"/>
  </r>
  <r>
    <n v="2400046005"/>
    <s v="Dotty Strutley"/>
    <x v="13"/>
    <x v="1"/>
    <x v="1"/>
    <x v="2"/>
    <x v="7"/>
    <x v="4"/>
    <d v="2024-07-16T00:00:00"/>
    <n v="525"/>
    <n v="18"/>
    <n v="21"/>
    <s v="Angelina"/>
    <s v="Bars"/>
    <s v="Small"/>
    <n v="0.89900000000000002"/>
    <n v="18.879000000000001"/>
    <n v="7"/>
    <x v="3"/>
    <n v="16"/>
    <x v="1"/>
  </r>
  <r>
    <n v="2400046006"/>
    <s v="Oby Sorrel"/>
    <x v="13"/>
    <x v="1"/>
    <x v="1"/>
    <x v="3"/>
    <x v="1"/>
    <x v="4"/>
    <d v="2024-07-16T00:00:00"/>
    <n v="8428"/>
    <n v="50"/>
    <n v="937"/>
    <s v="Anthon Berg"/>
    <s v="Other"/>
    <s v="Small"/>
    <n v="0.24049999999999999"/>
    <n v="225.3485"/>
    <n v="7"/>
    <x v="3"/>
    <n v="16"/>
    <x v="1"/>
  </r>
  <r>
    <n v="2400046007"/>
    <s v="Mallorie Waber"/>
    <x v="13"/>
    <x v="1"/>
    <x v="1"/>
    <x v="2"/>
    <x v="5"/>
    <x v="8"/>
    <d v="2024-07-16T00:00:00"/>
    <n v="784"/>
    <n v="20"/>
    <n v="42"/>
    <s v="Bounty"/>
    <s v="Bars"/>
    <s v="Small"/>
    <n v="0.69579999999999997"/>
    <n v="29.223599999999998"/>
    <n v="7"/>
    <x v="3"/>
    <n v="16"/>
    <x v="1"/>
  </r>
  <r>
    <n v="2400046008"/>
    <s v="Kelci Walkden"/>
    <x v="13"/>
    <x v="1"/>
    <x v="1"/>
    <x v="3"/>
    <x v="9"/>
    <x v="8"/>
    <d v="2024-07-16T00:00:00"/>
    <n v="4403"/>
    <n v="288"/>
    <n v="294"/>
    <s v="Butlers"/>
    <s v="Bars"/>
    <s v="Large"/>
    <n v="2.2656000000000001"/>
    <n v="666.08640000000003"/>
    <n v="7"/>
    <x v="3"/>
    <n v="16"/>
    <x v="1"/>
  </r>
  <r>
    <n v="2400046009"/>
    <s v="Madelene Upcott"/>
    <x v="0"/>
    <x v="0"/>
    <x v="0"/>
    <x v="0"/>
    <x v="2"/>
    <x v="8"/>
    <d v="2024-07-16T00:00:00"/>
    <n v="1022"/>
    <n v="124"/>
    <n v="45"/>
    <s v="Cadbury"/>
    <s v="Bars"/>
    <s v="Large"/>
    <n v="4.6592000000000002"/>
    <n v="209.66400000000002"/>
    <n v="7"/>
    <x v="3"/>
    <n v="16"/>
    <x v="1"/>
  </r>
  <r>
    <n v="2400046010"/>
    <s v="Karlen McCaffrey"/>
    <x v="0"/>
    <x v="1"/>
    <x v="0"/>
    <x v="1"/>
    <x v="21"/>
    <x v="8"/>
    <d v="2024-07-16T00:00:00"/>
    <n v="10080"/>
    <n v="242"/>
    <n v="720"/>
    <s v="Caprice"/>
    <s v="Bars"/>
    <s v="Small"/>
    <n v="5.0198"/>
    <n v="3614.2559999999999"/>
    <n v="7"/>
    <x v="3"/>
    <n v="16"/>
    <x v="1"/>
  </r>
  <r>
    <n v="2400046011"/>
    <s v="Mallorie Waber"/>
    <x v="0"/>
    <x v="0"/>
    <x v="1"/>
    <x v="2"/>
    <x v="17"/>
    <x v="8"/>
    <d v="2024-07-16T00:00:00"/>
    <n v="9212"/>
    <n v="420"/>
    <n v="709"/>
    <s v="Cartwright &amp; Butler"/>
    <s v="Bars"/>
    <s v="Large"/>
    <n v="1.5934999999999999"/>
    <n v="1129.7915"/>
    <n v="7"/>
    <x v="3"/>
    <n v="16"/>
    <x v="1"/>
  </r>
  <r>
    <n v="2400046012"/>
    <s v="Kelci Walkden"/>
    <x v="0"/>
    <x v="1"/>
    <x v="1"/>
    <x v="3"/>
    <x v="17"/>
    <x v="8"/>
    <d v="2024-07-16T00:00:00"/>
    <n v="7392"/>
    <n v="184"/>
    <n v="740"/>
    <s v="Cavendish"/>
    <s v="Bars"/>
    <s v="Large"/>
    <n v="1.5934999999999999"/>
    <n v="1179.1899999999998"/>
    <n v="7"/>
    <x v="3"/>
    <n v="16"/>
    <x v="1"/>
  </r>
  <r>
    <n v="2400046013"/>
    <s v="Marney O'Breen"/>
    <x v="0"/>
    <x v="1"/>
    <x v="1"/>
    <x v="2"/>
    <x v="7"/>
    <x v="8"/>
    <d v="2024-07-16T00:00:00"/>
    <n v="6174"/>
    <n v="130"/>
    <n v="229"/>
    <s v="Chocodate"/>
    <s v="Bars"/>
    <s v="Small"/>
    <n v="0.89900000000000002"/>
    <n v="205.87100000000001"/>
    <n v="7"/>
    <x v="3"/>
    <n v="16"/>
    <x v="1"/>
  </r>
  <r>
    <n v="2400046014"/>
    <s v="Wilone O'Kielt"/>
    <x v="1"/>
    <x v="1"/>
    <x v="1"/>
    <x v="3"/>
    <x v="12"/>
    <x v="8"/>
    <d v="2024-07-16T00:00:00"/>
    <n v="2709"/>
    <n v="102"/>
    <n v="105"/>
    <s v="Chupa Chups"/>
    <s v="Bites"/>
    <s v="Large"/>
    <n v="6.3415999999999997"/>
    <n v="665.86799999999994"/>
    <n v="7"/>
    <x v="3"/>
    <n v="16"/>
    <x v="1"/>
  </r>
  <r>
    <n v="2400046015"/>
    <s v="Wilone O'Kielt"/>
    <x v="2"/>
    <x v="1"/>
    <x v="0"/>
    <x v="1"/>
    <x v="4"/>
    <x v="8"/>
    <d v="2024-07-16T00:00:00"/>
    <n v="9303"/>
    <n v="77"/>
    <n v="333"/>
    <s v="Elvan"/>
    <s v="Other"/>
    <s v="Small"/>
    <n v="7.8910999999999998"/>
    <n v="2627.7363"/>
    <n v="7"/>
    <x v="3"/>
    <n v="16"/>
    <x v="1"/>
  </r>
  <r>
    <n v="2400046016"/>
    <s v="Oby Sorrel"/>
    <x v="3"/>
    <x v="1"/>
    <x v="0"/>
    <x v="1"/>
    <x v="7"/>
    <x v="2"/>
    <d v="2024-07-16T00:00:00"/>
    <n v="2401"/>
    <n v="14"/>
    <n v="101"/>
    <s v="Ferrero"/>
    <s v="Bars"/>
    <s v="Small"/>
    <n v="0.89900000000000002"/>
    <n v="90.799000000000007"/>
    <n v="7"/>
    <x v="3"/>
    <n v="16"/>
    <x v="1"/>
  </r>
  <r>
    <n v="2400046017"/>
    <s v="Brien Boise"/>
    <x v="4"/>
    <x v="1"/>
    <x v="1"/>
    <x v="2"/>
    <x v="14"/>
    <x v="2"/>
    <d v="2024-07-16T00:00:00"/>
    <n v="126"/>
    <n v="8"/>
    <n v="6"/>
    <s v="Fisherman's Friend"/>
    <s v="Other"/>
    <s v="Large"/>
    <n v="2.4773999999999998"/>
    <n v="14.8644"/>
    <n v="7"/>
    <x v="3"/>
    <n v="16"/>
    <x v="1"/>
  </r>
  <r>
    <n v="2400046018"/>
    <s v="Marney O'Breen"/>
    <x v="4"/>
    <x v="1"/>
    <x v="1"/>
    <x v="3"/>
    <x v="5"/>
    <x v="2"/>
    <d v="2024-07-16T00:00:00"/>
    <n v="2695"/>
    <n v="50"/>
    <n v="118"/>
    <s v="Galaxy"/>
    <s v="Bars"/>
    <s v="Small"/>
    <n v="0.69579999999999997"/>
    <n v="82.104399999999998"/>
    <n v="7"/>
    <x v="3"/>
    <n v="16"/>
    <x v="1"/>
  </r>
  <r>
    <n v="2400046019"/>
    <s v="Ches Bonnell"/>
    <x v="5"/>
    <x v="0"/>
    <x v="1"/>
    <x v="2"/>
    <x v="21"/>
    <x v="2"/>
    <d v="2024-07-16T00:00:00"/>
    <n v="7882"/>
    <n v="358"/>
    <n v="493"/>
    <s v="Goldkenn"/>
    <s v="Bars"/>
    <s v="Small"/>
    <n v="5.0198"/>
    <n v="2474.7613999999999"/>
    <n v="7"/>
    <x v="3"/>
    <n v="16"/>
    <x v="1"/>
  </r>
  <r>
    <n v="2400046020"/>
    <s v="Oby Sorrel"/>
    <x v="5"/>
    <x v="1"/>
    <x v="1"/>
    <x v="3"/>
    <x v="8"/>
    <x v="2"/>
    <d v="2024-07-16T00:00:00"/>
    <n v="13370"/>
    <n v="265"/>
    <n v="432"/>
    <s v="Hershey's"/>
    <s v="Bars"/>
    <s v="Large"/>
    <n v="1.8652"/>
    <n v="805.76639999999998"/>
    <n v="7"/>
    <x v="3"/>
    <n v="16"/>
    <x v="1"/>
  </r>
  <r>
    <n v="2400046021"/>
    <s v="Oby Sorrel"/>
    <x v="6"/>
    <x v="0"/>
    <x v="0"/>
    <x v="0"/>
    <x v="12"/>
    <x v="2"/>
    <d v="2024-07-16T00:00:00"/>
    <n v="5215"/>
    <n v="245"/>
    <n v="174"/>
    <s v="Jules Destrooper"/>
    <s v="Bites"/>
    <s v="Large"/>
    <n v="6.3415999999999997"/>
    <n v="1103.4384"/>
    <n v="7"/>
    <x v="3"/>
    <n v="16"/>
    <x v="1"/>
  </r>
  <r>
    <n v="2400046022"/>
    <s v="Madelene Upcott"/>
    <x v="7"/>
    <x v="0"/>
    <x v="0"/>
    <x v="1"/>
    <x v="18"/>
    <x v="2"/>
    <d v="2024-07-16T00:00:00"/>
    <n v="12978"/>
    <n v="239"/>
    <n v="1082"/>
    <s v="Kinder"/>
    <s v="Bites"/>
    <s v="Large"/>
    <n v="2.8"/>
    <n v="3029.6"/>
    <n v="7"/>
    <x v="3"/>
    <n v="16"/>
    <x v="1"/>
  </r>
  <r>
    <n v="2400046023"/>
    <s v="Camilla Castle"/>
    <x v="8"/>
    <x v="0"/>
    <x v="1"/>
    <x v="2"/>
    <x v="14"/>
    <x v="2"/>
    <d v="2024-07-16T00:00:00"/>
    <n v="15813"/>
    <n v="41"/>
    <n v="688"/>
    <s v="Kit Kat"/>
    <s v="Other"/>
    <s v="Large"/>
    <n v="2.4773999999999998"/>
    <n v="1704.4512"/>
    <n v="7"/>
    <x v="3"/>
    <n v="16"/>
    <x v="1"/>
  </r>
  <r>
    <n v="2400046024"/>
    <s v="Roddy Speechley"/>
    <x v="6"/>
    <x v="1"/>
    <x v="1"/>
    <x v="3"/>
    <x v="16"/>
    <x v="2"/>
    <d v="2024-07-16T00:00:00"/>
    <n v="749"/>
    <n v="560"/>
    <n v="45"/>
    <s v="Leonidas"/>
    <s v="Bites"/>
    <s v="Small"/>
    <n v="11.4688"/>
    <n v="516.096"/>
    <n v="7"/>
    <x v="3"/>
    <n v="16"/>
    <x v="1"/>
  </r>
  <r>
    <n v="2400046025"/>
    <s v="Kelci Walkden"/>
    <x v="7"/>
    <x v="1"/>
    <x v="1"/>
    <x v="2"/>
    <x v="15"/>
    <x v="0"/>
    <d v="2024-07-16T00:00:00"/>
    <n v="6020"/>
    <n v="304"/>
    <n v="241"/>
    <s v="Lindt"/>
    <s v="Bites"/>
    <s v="Small"/>
    <n v="4.7065000000000001"/>
    <n v="1134.2665"/>
    <n v="7"/>
    <x v="3"/>
    <n v="16"/>
    <x v="1"/>
  </r>
  <r>
    <n v="2400046026"/>
    <s v="Andria Kimpton"/>
    <x v="8"/>
    <x v="1"/>
    <x v="1"/>
    <x v="3"/>
    <x v="12"/>
    <x v="0"/>
    <d v="2024-07-16T00:00:00"/>
    <n v="2135"/>
    <n v="210"/>
    <n v="67"/>
    <s v="Loacker"/>
    <s v="Bites"/>
    <s v="Large"/>
    <n v="6.3415999999999997"/>
    <n v="424.88720000000001"/>
    <n v="7"/>
    <x v="3"/>
    <n v="16"/>
    <x v="1"/>
  </r>
  <r>
    <n v="2400046027"/>
    <s v="Kaine Padly"/>
    <x v="9"/>
    <x v="0"/>
    <x v="0"/>
    <x v="1"/>
    <x v="0"/>
    <x v="0"/>
    <d v="2024-07-16T00:00:00"/>
    <n v="10927"/>
    <n v="221"/>
    <n v="608"/>
    <s v="Lotus Biscoff"/>
    <s v="Bars"/>
    <s v="Large"/>
    <n v="6.0983000000000001"/>
    <n v="3707.7664"/>
    <n v="7"/>
    <x v="3"/>
    <n v="16"/>
    <x v="1"/>
  </r>
  <r>
    <n v="2400046028"/>
    <s v="Rafaelita Blaksland"/>
    <x v="9"/>
    <x v="1"/>
    <x v="0"/>
    <x v="1"/>
    <x v="0"/>
    <x v="0"/>
    <d v="2024-07-16T00:00:00"/>
    <n v="2275"/>
    <n v="56"/>
    <n v="120"/>
    <s v="M&amp;M's"/>
    <s v="Bars"/>
    <s v="Large"/>
    <n v="6.0983000000000001"/>
    <n v="731.79600000000005"/>
    <n v="7"/>
    <x v="3"/>
    <n v="16"/>
    <x v="1"/>
  </r>
  <r>
    <n v="2400046029"/>
    <s v="Rafaelita Blaksland"/>
    <x v="9"/>
    <x v="0"/>
    <x v="1"/>
    <x v="2"/>
    <x v="9"/>
    <x v="0"/>
    <d v="2024-07-16T00:00:00"/>
    <n v="9443"/>
    <n v="12"/>
    <n v="450"/>
    <s v="Malteser"/>
    <s v="Bars"/>
    <s v="Large"/>
    <n v="2.2656000000000001"/>
    <n v="1019.52"/>
    <n v="7"/>
    <x v="3"/>
    <n v="16"/>
    <x v="1"/>
  </r>
  <r>
    <n v="2400046030"/>
    <s v="Wilone O'Kielt"/>
    <x v="9"/>
    <x v="1"/>
    <x v="1"/>
    <x v="3"/>
    <x v="18"/>
    <x v="0"/>
    <d v="2024-07-16T00:00:00"/>
    <n v="11326"/>
    <n v="243"/>
    <n v="944"/>
    <s v="Mars"/>
    <s v="Bites"/>
    <s v="Large"/>
    <n v="2.8"/>
    <n v="2643.2"/>
    <n v="7"/>
    <x v="3"/>
    <n v="16"/>
    <x v="1"/>
  </r>
  <r>
    <n v="2400046031"/>
    <s v="Mallorie Waber"/>
    <x v="9"/>
    <x v="0"/>
    <x v="1"/>
    <x v="2"/>
    <x v="13"/>
    <x v="0"/>
    <d v="2024-07-16T00:00:00"/>
    <n v="2100"/>
    <n v="352"/>
    <n v="105"/>
    <s v="McVitie’s"/>
    <s v="Bites"/>
    <s v="Large"/>
    <n v="9.2086000000000006"/>
    <n v="966.90300000000002"/>
    <n v="7"/>
    <x v="3"/>
    <n v="16"/>
    <x v="1"/>
  </r>
  <r>
    <n v="2400046032"/>
    <s v="Camilla Castle"/>
    <x v="9"/>
    <x v="0"/>
    <x v="1"/>
    <x v="3"/>
    <x v="0"/>
    <x v="0"/>
    <d v="2024-07-16T00:00:00"/>
    <n v="1127"/>
    <n v="236"/>
    <n v="54"/>
    <s v="Mentos"/>
    <s v="Bars"/>
    <s v="Large"/>
    <n v="6.0983000000000001"/>
    <n v="329.3082"/>
    <n v="7"/>
    <x v="3"/>
    <n v="16"/>
    <x v="1"/>
  </r>
  <r>
    <n v="2400046033"/>
    <s v="Gigi Bohling"/>
    <x v="9"/>
    <x v="0"/>
    <x v="0"/>
    <x v="0"/>
    <x v="14"/>
    <x v="0"/>
    <d v="2024-07-16T00:00:00"/>
    <n v="5026"/>
    <n v="127"/>
    <n v="219"/>
    <s v="Merci"/>
    <s v="Other"/>
    <s v="Large"/>
    <n v="2.4773999999999998"/>
    <n v="542.55059999999992"/>
    <n v="7"/>
    <x v="3"/>
    <n v="16"/>
    <x v="1"/>
  </r>
  <r>
    <n v="2400046034"/>
    <s v="Van Tuxwell"/>
    <x v="9"/>
    <x v="1"/>
    <x v="0"/>
    <x v="1"/>
    <x v="14"/>
    <x v="1"/>
    <d v="2024-07-16T00:00:00"/>
    <n v="4991"/>
    <n v="80"/>
    <n v="185"/>
    <s v="Milka"/>
    <s v="Other"/>
    <s v="Large"/>
    <n v="2.4773999999999998"/>
    <n v="458.31899999999996"/>
    <n v="7"/>
    <x v="3"/>
    <n v="16"/>
    <x v="1"/>
  </r>
  <r>
    <n v="2400046035"/>
    <s v="Barr Faughny"/>
    <x v="9"/>
    <x v="0"/>
    <x v="1"/>
    <x v="2"/>
    <x v="1"/>
    <x v="1"/>
    <d v="2024-07-16T00:00:00"/>
    <n v="175"/>
    <n v="59"/>
    <n v="12"/>
    <s v="Neuhaus"/>
    <s v="Other"/>
    <s v="Small"/>
    <n v="0.24049999999999999"/>
    <n v="2.8860000000000001"/>
    <n v="7"/>
    <x v="3"/>
    <n v="16"/>
    <x v="1"/>
  </r>
  <r>
    <n v="2400046036"/>
    <s v="Dotty Strutley"/>
    <x v="9"/>
    <x v="1"/>
    <x v="1"/>
    <x v="3"/>
    <x v="8"/>
    <x v="1"/>
    <d v="2024-07-16T00:00:00"/>
    <n v="9968"/>
    <n v="466"/>
    <n v="356"/>
    <s v="Nua"/>
    <s v="Bars"/>
    <s v="Large"/>
    <n v="1.8652"/>
    <n v="664.01120000000003"/>
    <n v="7"/>
    <x v="3"/>
    <n v="16"/>
    <x v="1"/>
  </r>
  <r>
    <n v="2400046037"/>
    <s v="Mallorie Waber"/>
    <x v="9"/>
    <x v="0"/>
    <x v="1"/>
    <x v="2"/>
    <x v="21"/>
    <x v="1"/>
    <d v="2024-07-19T00:00:00"/>
    <n v="4977"/>
    <n v="142"/>
    <n v="277"/>
    <s v="Nutella"/>
    <s v="Bars"/>
    <s v="Small"/>
    <n v="5.0198"/>
    <n v="1390.4846"/>
    <n v="7"/>
    <x v="3"/>
    <n v="19"/>
    <x v="4"/>
  </r>
  <r>
    <n v="2400046038"/>
    <s v="Oby Sorrel"/>
    <x v="9"/>
    <x v="0"/>
    <x v="1"/>
    <x v="3"/>
    <x v="12"/>
    <x v="1"/>
    <d v="2024-07-19T00:00:00"/>
    <n v="3423"/>
    <n v="178"/>
    <n v="123"/>
    <s v="Orbit"/>
    <s v="Bites"/>
    <s v="Large"/>
    <n v="6.3415999999999997"/>
    <n v="780.01679999999999"/>
    <n v="7"/>
    <x v="3"/>
    <n v="19"/>
    <x v="4"/>
  </r>
  <r>
    <n v="2400046039"/>
    <s v="Jan Morforth"/>
    <x v="9"/>
    <x v="0"/>
    <x v="0"/>
    <x v="1"/>
    <x v="8"/>
    <x v="1"/>
    <d v="2024-07-19T00:00:00"/>
    <n v="7952"/>
    <n v="86"/>
    <n v="319"/>
    <s v="Oreo"/>
    <s v="Bars"/>
    <s v="Large"/>
    <n v="1.8652"/>
    <n v="594.99879999999996"/>
    <n v="7"/>
    <x v="3"/>
    <n v="19"/>
    <x v="4"/>
  </r>
  <r>
    <n v="2400046040"/>
    <s v="Curtice Advani"/>
    <x v="9"/>
    <x v="1"/>
    <x v="0"/>
    <x v="1"/>
    <x v="12"/>
    <x v="1"/>
    <d v="2024-07-19T00:00:00"/>
    <n v="5859"/>
    <n v="146"/>
    <n v="245"/>
    <s v="Ray No Sugar"/>
    <s v="Bites"/>
    <s v="Large"/>
    <n v="6.3415999999999997"/>
    <n v="1553.692"/>
    <n v="7"/>
    <x v="3"/>
    <n v="19"/>
    <x v="4"/>
  </r>
  <r>
    <n v="2400046041"/>
    <s v="Wilone O'Kielt"/>
    <x v="9"/>
    <x v="1"/>
    <x v="1"/>
    <x v="2"/>
    <x v="18"/>
    <x v="1"/>
    <d v="2024-07-19T00:00:00"/>
    <n v="3920"/>
    <n v="543"/>
    <n v="262"/>
    <s v="Reese's"/>
    <s v="Bites"/>
    <s v="Large"/>
    <n v="2.8"/>
    <n v="733.59999999999991"/>
    <n v="7"/>
    <x v="3"/>
    <n v="19"/>
    <x v="4"/>
  </r>
  <r>
    <n v="2400046042"/>
    <s v="Gunar Cockshoot"/>
    <x v="9"/>
    <x v="1"/>
    <x v="1"/>
    <x v="3"/>
    <x v="4"/>
    <x v="1"/>
    <d v="2024-07-19T00:00:00"/>
    <n v="4774"/>
    <n v="332"/>
    <n v="165"/>
    <s v="Rhine Valley"/>
    <s v="Other"/>
    <s v="Small"/>
    <n v="7.8910999999999998"/>
    <n v="1302.0315000000001"/>
    <n v="7"/>
    <x v="3"/>
    <n v="19"/>
    <x v="4"/>
  </r>
  <r>
    <n v="2400046043"/>
    <s v="Husein Augar"/>
    <x v="9"/>
    <x v="1"/>
    <x v="1"/>
    <x v="2"/>
    <x v="14"/>
    <x v="3"/>
    <d v="2024-07-19T00:00:00"/>
    <n v="4165"/>
    <n v="128"/>
    <n v="139"/>
    <s v="RiteBite"/>
    <s v="Other"/>
    <s v="Large"/>
    <n v="2.4773999999999998"/>
    <n v="344.35859999999997"/>
    <n v="7"/>
    <x v="3"/>
    <n v="19"/>
    <x v="4"/>
  </r>
  <r>
    <n v="2400046044"/>
    <s v="Van Tuxwell"/>
    <x v="9"/>
    <x v="1"/>
    <x v="1"/>
    <x v="3"/>
    <x v="2"/>
    <x v="3"/>
    <d v="2024-07-19T00:00:00"/>
    <n v="7518"/>
    <n v="137"/>
    <n v="358"/>
    <s v="Siafa Dates"/>
    <s v="Bars"/>
    <s v="Large"/>
    <n v="4.6592000000000002"/>
    <n v="1667.9936"/>
    <n v="7"/>
    <x v="3"/>
    <n v="19"/>
    <x v="4"/>
  </r>
  <r>
    <n v="2400046045"/>
    <s v="Wilone O'Kielt"/>
    <x v="9"/>
    <x v="1"/>
    <x v="0"/>
    <x v="0"/>
    <x v="15"/>
    <x v="3"/>
    <d v="2024-07-19T00:00:00"/>
    <n v="4249"/>
    <n v="74"/>
    <n v="237"/>
    <s v="Snickers"/>
    <s v="Bites"/>
    <s v="Small"/>
    <n v="4.7065000000000001"/>
    <n v="1115.4404999999999"/>
    <n v="7"/>
    <x v="3"/>
    <n v="19"/>
    <x v="4"/>
  </r>
  <r>
    <n v="2400046046"/>
    <s v="Ches Bonnell"/>
    <x v="10"/>
    <x v="1"/>
    <x v="0"/>
    <x v="1"/>
    <x v="13"/>
    <x v="3"/>
    <d v="2024-07-19T00:00:00"/>
    <n v="2492"/>
    <n v="364"/>
    <n v="89"/>
    <s v="St Michel"/>
    <s v="Bites"/>
    <s v="Large"/>
    <n v="9.2086000000000006"/>
    <n v="819.56540000000007"/>
    <n v="7"/>
    <x v="3"/>
    <n v="19"/>
    <x v="4"/>
  </r>
  <r>
    <n v="2400046047"/>
    <s v="Jan Morforth"/>
    <x v="11"/>
    <x v="1"/>
    <x v="1"/>
    <x v="2"/>
    <x v="13"/>
    <x v="3"/>
    <d v="2024-07-19T00:00:00"/>
    <n v="4914"/>
    <n v="7"/>
    <n v="176"/>
    <s v="The Whole Truth"/>
    <s v="Bites"/>
    <s v="Large"/>
    <n v="9.2086000000000006"/>
    <n v="1620.7136"/>
    <n v="7"/>
    <x v="3"/>
    <n v="19"/>
    <x v="4"/>
  </r>
  <r>
    <n v="2400046048"/>
    <s v="Jehu Rudeforth"/>
    <x v="12"/>
    <x v="1"/>
    <x v="1"/>
    <x v="3"/>
    <x v="8"/>
    <x v="5"/>
    <d v="2024-07-19T00:00:00"/>
    <n v="6132"/>
    <n v="88"/>
    <n v="212"/>
    <s v="Toblerone"/>
    <s v="Bars"/>
    <s v="Large"/>
    <n v="1.8652"/>
    <n v="395.42239999999998"/>
    <n v="7"/>
    <x v="3"/>
    <n v="19"/>
    <x v="4"/>
  </r>
  <r>
    <n v="2400046049"/>
    <s v="Camilla Castle"/>
    <x v="12"/>
    <x v="1"/>
    <x v="1"/>
    <x v="2"/>
    <x v="10"/>
    <x v="5"/>
    <d v="2024-07-19T00:00:00"/>
    <n v="910"/>
    <n v="213"/>
    <n v="114"/>
    <s v="Toffifee"/>
    <s v="Bars"/>
    <s v="Large"/>
    <n v="8.7870000000000008"/>
    <n v="1001.7180000000001"/>
    <n v="7"/>
    <x v="3"/>
    <n v="19"/>
    <x v="4"/>
  </r>
  <r>
    <n v="2400046050"/>
    <s v="Mallorie Waber"/>
    <x v="13"/>
    <x v="1"/>
    <x v="1"/>
    <x v="3"/>
    <x v="0"/>
    <x v="5"/>
    <d v="2024-07-19T00:00:00"/>
    <n v="2212"/>
    <n v="302"/>
    <n v="101"/>
    <s v="Truva"/>
    <s v="Bars"/>
    <s v="Large"/>
    <n v="6.0983000000000001"/>
    <n v="615.92830000000004"/>
    <n v="7"/>
    <x v="3"/>
    <n v="19"/>
    <x v="4"/>
  </r>
  <r>
    <n v="2400046051"/>
    <s v="Kelci Walkden"/>
    <x v="14"/>
    <x v="1"/>
    <x v="0"/>
    <x v="1"/>
    <x v="6"/>
    <x v="7"/>
    <d v="2024-07-19T00:00:00"/>
    <n v="5796"/>
    <n v="137"/>
    <n v="207"/>
    <s v="Twix"/>
    <s v="Other"/>
    <s v="Small"/>
    <n v="1.7625"/>
    <n v="364.83749999999998"/>
    <n v="7"/>
    <x v="3"/>
    <n v="19"/>
    <x v="4"/>
  </r>
  <r>
    <n v="2400046052"/>
    <s v="Mallorie Waber"/>
    <x v="13"/>
    <x v="1"/>
    <x v="0"/>
    <x v="1"/>
    <x v="9"/>
    <x v="7"/>
    <d v="2024-07-19T00:00:00"/>
    <n v="20181"/>
    <n v="414"/>
    <n v="1010"/>
    <s v="Valrhona"/>
    <s v="Bars"/>
    <s v="Large"/>
    <n v="2.2656000000000001"/>
    <n v="2288.2559999999999"/>
    <n v="7"/>
    <x v="3"/>
    <n v="19"/>
    <x v="4"/>
  </r>
  <r>
    <n v="2400046053"/>
    <s v="Ches Bonnell"/>
    <x v="13"/>
    <x v="1"/>
    <x v="1"/>
    <x v="2"/>
    <x v="17"/>
    <x v="7"/>
    <d v="2024-07-19T00:00:00"/>
    <n v="6272"/>
    <n v="198"/>
    <n v="571"/>
    <s v="Venchi"/>
    <s v="Bars"/>
    <s v="Large"/>
    <n v="1.5934999999999999"/>
    <n v="909.88849999999991"/>
    <n v="7"/>
    <x v="3"/>
    <n v="19"/>
    <x v="4"/>
  </r>
  <r>
    <n v="2400046054"/>
    <s v="Mallorie Waber"/>
    <x v="14"/>
    <x v="1"/>
    <x v="1"/>
    <x v="3"/>
    <x v="10"/>
    <x v="7"/>
    <d v="2024-07-19T00:00:00"/>
    <n v="3171"/>
    <n v="99"/>
    <n v="244"/>
    <s v="Villars"/>
    <s v="Bars"/>
    <s v="Large"/>
    <n v="8.7870000000000008"/>
    <n v="2144.0280000000002"/>
    <n v="7"/>
    <x v="3"/>
    <n v="19"/>
    <x v="4"/>
  </r>
  <r>
    <n v="2400046055"/>
    <s v="Karlen McCaffrey"/>
    <x v="13"/>
    <x v="1"/>
    <x v="1"/>
    <x v="2"/>
    <x v="5"/>
    <x v="7"/>
    <d v="2024-07-19T00:00:00"/>
    <n v="567"/>
    <n v="230"/>
    <n v="27"/>
    <s v="Wedel"/>
    <s v="Bars"/>
    <s v="Small"/>
    <n v="0.69579999999999997"/>
    <n v="18.7866"/>
    <n v="7"/>
    <x v="3"/>
    <n v="19"/>
    <x v="4"/>
  </r>
  <r>
    <n v="2400046056"/>
    <s v="Gigi Bohling"/>
    <x v="13"/>
    <x v="1"/>
    <x v="1"/>
    <x v="3"/>
    <x v="3"/>
    <x v="7"/>
    <d v="2024-07-19T00:00:00"/>
    <n v="1701"/>
    <n v="398"/>
    <n v="171"/>
    <s v="Werther's Original"/>
    <s v="Bars"/>
    <s v="Small"/>
    <n v="6.0811000000000002"/>
    <n v="1039.8681000000001"/>
    <n v="7"/>
    <x v="3"/>
    <n v="19"/>
    <x v="4"/>
  </r>
  <r>
    <n v="2400046057"/>
    <s v="Dennison Crosswaite"/>
    <x v="13"/>
    <x v="1"/>
    <x v="0"/>
    <x v="0"/>
    <x v="21"/>
    <x v="7"/>
    <d v="2024-07-19T00:00:00"/>
    <n v="11704"/>
    <n v="129"/>
    <n v="836"/>
    <s v="Whittakers"/>
    <s v="Bars"/>
    <s v="Small"/>
    <n v="5.0198"/>
    <n v="4196.5528000000004"/>
    <n v="7"/>
    <x v="3"/>
    <n v="19"/>
    <x v="4"/>
  </r>
  <r>
    <n v="2400046058"/>
    <s v="Brien Boise"/>
    <x v="13"/>
    <x v="1"/>
    <x v="0"/>
    <x v="1"/>
    <x v="9"/>
    <x v="6"/>
    <d v="2024-07-19T00:00:00"/>
    <n v="420"/>
    <n v="85"/>
    <n v="25"/>
    <s v="Wrigley's"/>
    <s v="Bars"/>
    <s v="Large"/>
    <n v="2.2656000000000001"/>
    <n v="56.64"/>
    <n v="7"/>
    <x v="3"/>
    <n v="19"/>
    <x v="4"/>
  </r>
  <r>
    <n v="2400046059"/>
    <s v="Madelene Upcott"/>
    <x v="0"/>
    <x v="0"/>
    <x v="1"/>
    <x v="2"/>
    <x v="10"/>
    <x v="6"/>
    <d v="2024-07-19T00:00:00"/>
    <n v="840"/>
    <n v="115"/>
    <n v="60"/>
    <s v="After Eight"/>
    <s v="Bars"/>
    <s v="Large"/>
    <n v="8.7870000000000008"/>
    <n v="527.22"/>
    <n v="7"/>
    <x v="3"/>
    <n v="19"/>
    <x v="4"/>
  </r>
  <r>
    <n v="2400046060"/>
    <s v="Gigi Bohling"/>
    <x v="0"/>
    <x v="1"/>
    <x v="1"/>
    <x v="3"/>
    <x v="1"/>
    <x v="6"/>
    <d v="2024-07-19T00:00:00"/>
    <n v="9940"/>
    <n v="311"/>
    <n v="663"/>
    <s v="Angelina"/>
    <s v="Other"/>
    <s v="Small"/>
    <n v="0.24049999999999999"/>
    <n v="159.45149999999998"/>
    <n v="7"/>
    <x v="3"/>
    <n v="19"/>
    <x v="4"/>
  </r>
  <r>
    <n v="2400046061"/>
    <s v="Gigi Bohling"/>
    <x v="0"/>
    <x v="0"/>
    <x v="1"/>
    <x v="2"/>
    <x v="11"/>
    <x v="0"/>
    <d v="2024-07-19T00:00:00"/>
    <n v="7392"/>
    <n v="189"/>
    <n v="528"/>
    <s v="Anthon Berg"/>
    <s v="Bites"/>
    <s v="Large"/>
    <n v="2.8195000000000001"/>
    <n v="1488.6960000000001"/>
    <n v="7"/>
    <x v="3"/>
    <n v="19"/>
    <x v="4"/>
  </r>
  <r>
    <n v="2400046062"/>
    <s v="Marney O'Breen"/>
    <x v="0"/>
    <x v="1"/>
    <x v="1"/>
    <x v="3"/>
    <x v="17"/>
    <x v="1"/>
    <d v="2024-07-19T00:00:00"/>
    <n v="434"/>
    <n v="246"/>
    <n v="28"/>
    <s v="Bounty"/>
    <s v="Bars"/>
    <s v="Large"/>
    <n v="1.5934999999999999"/>
    <n v="44.617999999999995"/>
    <n v="7"/>
    <x v="3"/>
    <n v="19"/>
    <x v="4"/>
  </r>
  <r>
    <n v="2400046063"/>
    <s v="Kaine Padly"/>
    <x v="0"/>
    <x v="1"/>
    <x v="0"/>
    <x v="1"/>
    <x v="18"/>
    <x v="2"/>
    <d v="2024-07-19T00:00:00"/>
    <n v="2982"/>
    <n v="72"/>
    <n v="187"/>
    <s v="Butlers"/>
    <s v="Bites"/>
    <s v="Large"/>
    <n v="2.8"/>
    <n v="523.6"/>
    <n v="7"/>
    <x v="3"/>
    <n v="19"/>
    <x v="4"/>
  </r>
  <r>
    <n v="2400046064"/>
    <s v="Jan Morforth"/>
    <x v="1"/>
    <x v="1"/>
    <x v="0"/>
    <x v="1"/>
    <x v="4"/>
    <x v="3"/>
    <d v="2024-07-19T00:00:00"/>
    <n v="357"/>
    <n v="139"/>
    <n v="11"/>
    <s v="Cadbury"/>
    <s v="Other"/>
    <s v="Small"/>
    <n v="7.8910999999999998"/>
    <n v="86.802099999999996"/>
    <n v="7"/>
    <x v="3"/>
    <n v="19"/>
    <x v="4"/>
  </r>
  <r>
    <n v="2400046065"/>
    <s v="Andria Kimpton"/>
    <x v="2"/>
    <x v="1"/>
    <x v="1"/>
    <x v="2"/>
    <x v="6"/>
    <x v="4"/>
    <d v="2024-07-19T00:00:00"/>
    <n v="12999"/>
    <n v="134"/>
    <n v="500"/>
    <s v="Caprice"/>
    <s v="Other"/>
    <s v="Small"/>
    <n v="1.7625"/>
    <n v="881.25"/>
    <n v="7"/>
    <x v="3"/>
    <n v="19"/>
    <x v="4"/>
  </r>
  <r>
    <n v="2400046066"/>
    <s v="Gunar Cockshoot"/>
    <x v="3"/>
    <x v="1"/>
    <x v="1"/>
    <x v="3"/>
    <x v="9"/>
    <x v="5"/>
    <d v="2024-07-19T00:00:00"/>
    <n v="3920"/>
    <n v="110"/>
    <n v="280"/>
    <s v="Cartwright &amp; Butler"/>
    <s v="Bars"/>
    <s v="Large"/>
    <n v="2.2656000000000001"/>
    <n v="634.36800000000005"/>
    <n v="7"/>
    <x v="3"/>
    <n v="19"/>
    <x v="4"/>
  </r>
  <r>
    <n v="2400046067"/>
    <s v="Barr Faughny"/>
    <x v="4"/>
    <x v="1"/>
    <x v="1"/>
    <x v="2"/>
    <x v="20"/>
    <x v="6"/>
    <d v="2024-07-19T00:00:00"/>
    <n v="6741"/>
    <n v="100"/>
    <n v="338"/>
    <s v="Cavendish"/>
    <s v="Bars"/>
    <s v="Large"/>
    <n v="13.3485"/>
    <n v="4511.7929999999997"/>
    <n v="7"/>
    <x v="3"/>
    <n v="19"/>
    <x v="4"/>
  </r>
  <r>
    <n v="2400046068"/>
    <s v="Jehu Rudeforth"/>
    <x v="4"/>
    <x v="1"/>
    <x v="1"/>
    <x v="3"/>
    <x v="15"/>
    <x v="7"/>
    <d v="2024-07-19T00:00:00"/>
    <n v="4529"/>
    <n v="353"/>
    <n v="175"/>
    <s v="Chocodate"/>
    <s v="Bites"/>
    <s v="Small"/>
    <n v="4.7065000000000001"/>
    <n v="823.63750000000005"/>
    <n v="7"/>
    <x v="3"/>
    <n v="19"/>
    <x v="4"/>
  </r>
  <r>
    <n v="2400046069"/>
    <s v="Brien Boise"/>
    <x v="5"/>
    <x v="0"/>
    <x v="0"/>
    <x v="0"/>
    <x v="18"/>
    <x v="8"/>
    <d v="2024-07-20T00:00:00"/>
    <n v="4340"/>
    <n v="80"/>
    <n v="543"/>
    <s v="Chupa Chups"/>
    <s v="Bites"/>
    <s v="Large"/>
    <n v="2.8"/>
    <n v="1520.3999999999999"/>
    <n v="7"/>
    <x v="3"/>
    <n v="20"/>
    <x v="5"/>
  </r>
  <r>
    <n v="2400046070"/>
    <s v="Barr Faughny"/>
    <x v="5"/>
    <x v="1"/>
    <x v="0"/>
    <x v="1"/>
    <x v="13"/>
    <x v="9"/>
    <d v="2024-07-20T00:00:00"/>
    <n v="10262"/>
    <n v="5"/>
    <n v="467"/>
    <s v="Elvan"/>
    <s v="Bites"/>
    <s v="Large"/>
    <n v="9.2086000000000006"/>
    <n v="4300.4162000000006"/>
    <n v="7"/>
    <x v="3"/>
    <n v="20"/>
    <x v="5"/>
  </r>
  <r>
    <n v="2400046071"/>
    <s v="Karlen McCaffrey"/>
    <x v="6"/>
    <x v="0"/>
    <x v="1"/>
    <x v="2"/>
    <x v="3"/>
    <x v="10"/>
    <d v="2024-07-20T00:00:00"/>
    <n v="5845"/>
    <n v="108"/>
    <n v="488"/>
    <s v="Ferrero"/>
    <s v="Bars"/>
    <s v="Small"/>
    <n v="6.0811000000000002"/>
    <n v="2967.5768000000003"/>
    <n v="7"/>
    <x v="3"/>
    <n v="20"/>
    <x v="5"/>
  </r>
  <r>
    <n v="2400046072"/>
    <s v="Oby Sorrel"/>
    <x v="7"/>
    <x v="0"/>
    <x v="1"/>
    <x v="3"/>
    <x v="15"/>
    <x v="4"/>
    <d v="2024-07-20T00:00:00"/>
    <n v="3577"/>
    <n v="30"/>
    <n v="144"/>
    <s v="Fisherman's Friend"/>
    <s v="Bites"/>
    <s v="Small"/>
    <n v="4.7065000000000001"/>
    <n v="677.73599999999999"/>
    <n v="7"/>
    <x v="3"/>
    <n v="20"/>
    <x v="5"/>
  </r>
  <r>
    <n v="2400046073"/>
    <s v="Marney O'Breen"/>
    <x v="8"/>
    <x v="0"/>
    <x v="1"/>
    <x v="2"/>
    <x v="16"/>
    <x v="4"/>
    <d v="2024-07-20T00:00:00"/>
    <n v="5789"/>
    <n v="54"/>
    <n v="414"/>
    <s v="Galaxy"/>
    <s v="Bites"/>
    <s v="Small"/>
    <n v="11.4688"/>
    <n v="4748.0832"/>
    <n v="7"/>
    <x v="3"/>
    <n v="20"/>
    <x v="5"/>
  </r>
  <r>
    <n v="2400046074"/>
    <s v="Dotty Strutley"/>
    <x v="6"/>
    <x v="1"/>
    <x v="1"/>
    <x v="3"/>
    <x v="2"/>
    <x v="4"/>
    <d v="2024-07-20T00:00:00"/>
    <n v="2912"/>
    <n v="285"/>
    <n v="133"/>
    <s v="Goldkenn"/>
    <s v="Bars"/>
    <s v="Large"/>
    <n v="4.6592000000000002"/>
    <n v="619.67360000000008"/>
    <n v="7"/>
    <x v="3"/>
    <n v="20"/>
    <x v="5"/>
  </r>
  <r>
    <n v="2400046075"/>
    <s v="Curtice Advani"/>
    <x v="7"/>
    <x v="1"/>
    <x v="0"/>
    <x v="1"/>
    <x v="4"/>
    <x v="8"/>
    <d v="2024-07-20T00:00:00"/>
    <n v="182"/>
    <n v="140"/>
    <n v="7"/>
    <s v="Hershey's"/>
    <s v="Other"/>
    <s v="Small"/>
    <n v="7.8910999999999998"/>
    <n v="55.237699999999997"/>
    <n v="7"/>
    <x v="3"/>
    <n v="20"/>
    <x v="5"/>
  </r>
  <r>
    <n v="2400046076"/>
    <s v="Roddy Speechley"/>
    <x v="8"/>
    <x v="1"/>
    <x v="0"/>
    <x v="1"/>
    <x v="3"/>
    <x v="8"/>
    <d v="2024-07-20T00:00:00"/>
    <n v="5152"/>
    <n v="29"/>
    <n v="573"/>
    <s v="Jules Destrooper"/>
    <s v="Bars"/>
    <s v="Small"/>
    <n v="6.0811000000000002"/>
    <n v="3484.4703"/>
    <n v="7"/>
    <x v="3"/>
    <n v="20"/>
    <x v="5"/>
  </r>
  <r>
    <n v="2400046077"/>
    <s v="Mallorie Waber"/>
    <x v="9"/>
    <x v="0"/>
    <x v="1"/>
    <x v="2"/>
    <x v="14"/>
    <x v="8"/>
    <d v="2024-07-20T00:00:00"/>
    <n v="10206"/>
    <n v="75"/>
    <n v="444"/>
    <s v="Kinder"/>
    <s v="Other"/>
    <s v="Large"/>
    <n v="2.4773999999999998"/>
    <n v="1099.9656"/>
    <n v="7"/>
    <x v="3"/>
    <n v="20"/>
    <x v="5"/>
  </r>
  <r>
    <n v="2400046078"/>
    <s v="Dennison Crosswaite"/>
    <x v="9"/>
    <x v="1"/>
    <x v="1"/>
    <x v="3"/>
    <x v="14"/>
    <x v="8"/>
    <d v="2024-07-20T00:00:00"/>
    <n v="4347"/>
    <n v="73"/>
    <n v="189"/>
    <s v="Kit Kat"/>
    <s v="Other"/>
    <s v="Large"/>
    <n v="2.4773999999999998"/>
    <n v="468.22859999999997"/>
    <n v="7"/>
    <x v="3"/>
    <n v="20"/>
    <x v="5"/>
  </r>
  <r>
    <n v="2400046079"/>
    <s v="Marney O'Breen"/>
    <x v="9"/>
    <x v="0"/>
    <x v="1"/>
    <x v="2"/>
    <x v="0"/>
    <x v="8"/>
    <d v="2024-07-20T00:00:00"/>
    <n v="4935"/>
    <n v="520"/>
    <n v="260"/>
    <s v="Leonidas"/>
    <s v="Bars"/>
    <s v="Large"/>
    <n v="6.0983000000000001"/>
    <n v="1585.558"/>
    <n v="7"/>
    <x v="3"/>
    <n v="20"/>
    <x v="5"/>
  </r>
  <r>
    <n v="2400046080"/>
    <s v="Ches Bonnell"/>
    <x v="9"/>
    <x v="1"/>
    <x v="1"/>
    <x v="3"/>
    <x v="5"/>
    <x v="8"/>
    <d v="2024-07-20T00:00:00"/>
    <n v="1813"/>
    <n v="490"/>
    <n v="96"/>
    <s v="Lindt"/>
    <s v="Bars"/>
    <s v="Small"/>
    <n v="0.69579999999999997"/>
    <n v="66.79679999999999"/>
    <n v="7"/>
    <x v="3"/>
    <n v="20"/>
    <x v="5"/>
  </r>
  <r>
    <n v="2400046081"/>
    <s v="Brien Boise"/>
    <x v="9"/>
    <x v="0"/>
    <x v="0"/>
    <x v="0"/>
    <x v="6"/>
    <x v="8"/>
    <d v="2024-07-20T00:00:00"/>
    <n v="2289"/>
    <n v="105"/>
    <n v="74"/>
    <s v="Loacker"/>
    <s v="Other"/>
    <s v="Small"/>
    <n v="1.7625"/>
    <n v="130.42499999999998"/>
    <n v="7"/>
    <x v="3"/>
    <n v="20"/>
    <x v="5"/>
  </r>
  <r>
    <n v="2400046082"/>
    <s v="Ches Bonnell"/>
    <x v="9"/>
    <x v="0"/>
    <x v="0"/>
    <x v="1"/>
    <x v="1"/>
    <x v="8"/>
    <d v="2024-07-20T00:00:00"/>
    <n v="3794"/>
    <n v="35"/>
    <n v="422"/>
    <s v="Lotus Biscoff"/>
    <s v="Other"/>
    <s v="Small"/>
    <n v="0.24049999999999999"/>
    <n v="101.491"/>
    <n v="7"/>
    <x v="3"/>
    <n v="20"/>
    <x v="5"/>
  </r>
  <r>
    <n v="2400046083"/>
    <s v="Jan Morforth"/>
    <x v="9"/>
    <x v="0"/>
    <x v="1"/>
    <x v="2"/>
    <x v="7"/>
    <x v="8"/>
    <d v="2024-07-20T00:00:00"/>
    <n v="5278"/>
    <n v="216"/>
    <n v="203"/>
    <s v="M&amp;M's"/>
    <s v="Bars"/>
    <s v="Small"/>
    <n v="0.89900000000000002"/>
    <n v="182.49700000000001"/>
    <n v="7"/>
    <x v="3"/>
    <n v="20"/>
    <x v="5"/>
  </r>
  <r>
    <n v="2400046084"/>
    <s v="Barr Faughny"/>
    <x v="9"/>
    <x v="1"/>
    <x v="1"/>
    <x v="3"/>
    <x v="6"/>
    <x v="2"/>
    <d v="2024-07-20T00:00:00"/>
    <n v="2940"/>
    <n v="112"/>
    <n v="95"/>
    <s v="Malteser"/>
    <s v="Other"/>
    <s v="Small"/>
    <n v="1.7625"/>
    <n v="167.4375"/>
    <n v="7"/>
    <x v="3"/>
    <n v="20"/>
    <x v="5"/>
  </r>
  <r>
    <n v="2400046085"/>
    <s v="Husein Augar"/>
    <x v="9"/>
    <x v="0"/>
    <x v="1"/>
    <x v="2"/>
    <x v="17"/>
    <x v="2"/>
    <d v="2024-07-20T00:00:00"/>
    <n v="8120"/>
    <n v="138"/>
    <n v="452"/>
    <s v="Mars"/>
    <s v="Bars"/>
    <s v="Large"/>
    <n v="1.5934999999999999"/>
    <n v="720.26199999999994"/>
    <n v="7"/>
    <x v="3"/>
    <n v="20"/>
    <x v="5"/>
  </r>
  <r>
    <n v="2400046086"/>
    <s v="Karlen McCaffrey"/>
    <x v="9"/>
    <x v="1"/>
    <x v="1"/>
    <x v="3"/>
    <x v="21"/>
    <x v="2"/>
    <d v="2024-07-20T00:00:00"/>
    <n v="5565"/>
    <n v="55"/>
    <n v="279"/>
    <s v="McVitie’s"/>
    <s v="Bars"/>
    <s v="Small"/>
    <n v="5.0198"/>
    <n v="1400.5242000000001"/>
    <n v="7"/>
    <x v="3"/>
    <n v="20"/>
    <x v="5"/>
  </r>
  <r>
    <n v="2400046087"/>
    <s v="Madelene Upcott"/>
    <x v="9"/>
    <x v="0"/>
    <x v="0"/>
    <x v="1"/>
    <x v="8"/>
    <x v="2"/>
    <d v="2024-07-20T00:00:00"/>
    <n v="1526"/>
    <n v="94"/>
    <n v="64"/>
    <s v="Mentos"/>
    <s v="Bars"/>
    <s v="Large"/>
    <n v="1.8652"/>
    <n v="119.3728"/>
    <n v="7"/>
    <x v="3"/>
    <n v="20"/>
    <x v="5"/>
  </r>
  <r>
    <n v="2400046088"/>
    <s v="Mallorie Waber"/>
    <x v="9"/>
    <x v="0"/>
    <x v="0"/>
    <x v="1"/>
    <x v="6"/>
    <x v="2"/>
    <d v="2024-07-20T00:00:00"/>
    <n v="9611"/>
    <n v="5"/>
    <n v="418"/>
    <s v="Merci"/>
    <s v="Other"/>
    <s v="Small"/>
    <n v="1.7625"/>
    <n v="736.72500000000002"/>
    <n v="7"/>
    <x v="3"/>
    <n v="20"/>
    <x v="5"/>
  </r>
  <r>
    <n v="2400046089"/>
    <s v="Jehu Rudeforth"/>
    <x v="9"/>
    <x v="0"/>
    <x v="1"/>
    <x v="2"/>
    <x v="2"/>
    <x v="2"/>
    <d v="2024-07-20T00:00:00"/>
    <n v="7518"/>
    <n v="197"/>
    <n v="342"/>
    <s v="Milka"/>
    <s v="Bars"/>
    <s v="Large"/>
    <n v="4.6592000000000002"/>
    <n v="1593.4464"/>
    <n v="7"/>
    <x v="3"/>
    <n v="20"/>
    <x v="5"/>
  </r>
  <r>
    <n v="2400046090"/>
    <s v="Dennison Crosswaite"/>
    <x v="9"/>
    <x v="1"/>
    <x v="1"/>
    <x v="3"/>
    <x v="5"/>
    <x v="2"/>
    <d v="2024-07-20T00:00:00"/>
    <n v="13580"/>
    <n v="129"/>
    <n v="591"/>
    <s v="Neuhaus"/>
    <s v="Bars"/>
    <s v="Small"/>
    <n v="0.69579999999999997"/>
    <n v="411.21780000000001"/>
    <n v="7"/>
    <x v="3"/>
    <n v="20"/>
    <x v="5"/>
  </r>
  <r>
    <n v="2400046091"/>
    <s v="Wilone O'Kielt"/>
    <x v="9"/>
    <x v="1"/>
    <x v="1"/>
    <x v="2"/>
    <x v="13"/>
    <x v="2"/>
    <d v="2024-07-20T00:00:00"/>
    <n v="3976"/>
    <n v="32"/>
    <n v="160"/>
    <s v="Nua"/>
    <s v="Bites"/>
    <s v="Large"/>
    <n v="9.2086000000000006"/>
    <n v="1473.3760000000002"/>
    <n v="7"/>
    <x v="3"/>
    <n v="20"/>
    <x v="5"/>
  </r>
  <r>
    <n v="2400046092"/>
    <s v="Gigi Bohling"/>
    <x v="9"/>
    <x v="1"/>
    <x v="1"/>
    <x v="3"/>
    <x v="1"/>
    <x v="2"/>
    <d v="2024-07-20T00:00:00"/>
    <n v="11277"/>
    <n v="87"/>
    <n v="664"/>
    <s v="Nutella"/>
    <s v="Other"/>
    <s v="Small"/>
    <n v="0.24049999999999999"/>
    <n v="159.69200000000001"/>
    <n v="7"/>
    <x v="3"/>
    <n v="20"/>
    <x v="5"/>
  </r>
  <r>
    <n v="2400046093"/>
    <s v="Barr Faughny"/>
    <x v="9"/>
    <x v="1"/>
    <x v="0"/>
    <x v="0"/>
    <x v="13"/>
    <x v="0"/>
    <d v="2024-07-20T00:00:00"/>
    <n v="5068"/>
    <n v="110"/>
    <n v="242"/>
    <s v="Orbit"/>
    <s v="Bites"/>
    <s v="Large"/>
    <n v="9.2086000000000006"/>
    <n v="2228.4812000000002"/>
    <n v="7"/>
    <x v="3"/>
    <n v="20"/>
    <x v="5"/>
  </r>
  <r>
    <n v="2400046094"/>
    <s v="Ches Bonnell"/>
    <x v="9"/>
    <x v="1"/>
    <x v="0"/>
    <x v="1"/>
    <x v="10"/>
    <x v="0"/>
    <d v="2024-07-20T00:00:00"/>
    <n v="8267"/>
    <n v="107"/>
    <n v="689"/>
    <s v="Oreo"/>
    <s v="Bars"/>
    <s v="Large"/>
    <n v="8.7870000000000008"/>
    <n v="6054.2430000000004"/>
    <n v="7"/>
    <x v="3"/>
    <n v="20"/>
    <x v="5"/>
  </r>
  <r>
    <n v="2400046095"/>
    <s v="Rafaelita Blaksland"/>
    <x v="9"/>
    <x v="1"/>
    <x v="1"/>
    <x v="2"/>
    <x v="2"/>
    <x v="0"/>
    <d v="2024-07-20T00:00:00"/>
    <n v="8862"/>
    <n v="345"/>
    <n v="522"/>
    <s v="Ray No Sugar"/>
    <s v="Bars"/>
    <s v="Large"/>
    <n v="4.6592000000000002"/>
    <n v="2432.1024000000002"/>
    <n v="7"/>
    <x v="3"/>
    <n v="20"/>
    <x v="5"/>
  </r>
  <r>
    <n v="2400046096"/>
    <s v="Van Tuxwell"/>
    <x v="10"/>
    <x v="1"/>
    <x v="1"/>
    <x v="3"/>
    <x v="14"/>
    <x v="0"/>
    <d v="2024-07-20T00:00:00"/>
    <n v="15015"/>
    <n v="360"/>
    <n v="653"/>
    <s v="Reese's"/>
    <s v="Other"/>
    <s v="Large"/>
    <n v="2.4773999999999998"/>
    <n v="1617.7421999999999"/>
    <n v="7"/>
    <x v="3"/>
    <n v="20"/>
    <x v="5"/>
  </r>
  <r>
    <n v="2400046097"/>
    <s v="Curtice Advani"/>
    <x v="11"/>
    <x v="1"/>
    <x v="1"/>
    <x v="2"/>
    <x v="2"/>
    <x v="0"/>
    <d v="2024-07-20T00:00:00"/>
    <n v="4438"/>
    <n v="135"/>
    <n v="247"/>
    <s v="Rhine Valley"/>
    <s v="Bars"/>
    <s v="Large"/>
    <n v="4.6592000000000002"/>
    <n v="1150.8224"/>
    <n v="7"/>
    <x v="3"/>
    <n v="20"/>
    <x v="5"/>
  </r>
  <r>
    <n v="2400046098"/>
    <s v="Kelci Walkden"/>
    <x v="12"/>
    <x v="1"/>
    <x v="1"/>
    <x v="3"/>
    <x v="2"/>
    <x v="0"/>
    <d v="2024-07-20T00:00:00"/>
    <n v="9128"/>
    <n v="419"/>
    <n v="508"/>
    <s v="RiteBite"/>
    <s v="Bars"/>
    <s v="Large"/>
    <n v="4.6592000000000002"/>
    <n v="2366.8735999999999"/>
    <n v="7"/>
    <x v="3"/>
    <n v="20"/>
    <x v="5"/>
  </r>
  <r>
    <n v="2400046099"/>
    <s v="Jehu Rudeforth"/>
    <x v="12"/>
    <x v="1"/>
    <x v="0"/>
    <x v="1"/>
    <x v="16"/>
    <x v="0"/>
    <d v="2024-07-20T00:00:00"/>
    <n v="2709"/>
    <n v="414"/>
    <n v="129"/>
    <s v="Siafa Dates"/>
    <s v="Bites"/>
    <s v="Small"/>
    <n v="11.4688"/>
    <n v="1479.4752000000001"/>
    <n v="7"/>
    <x v="3"/>
    <n v="20"/>
    <x v="5"/>
  </r>
  <r>
    <n v="2400046100"/>
    <s v="Gigi Bohling"/>
    <x v="13"/>
    <x v="1"/>
    <x v="0"/>
    <x v="1"/>
    <x v="8"/>
    <x v="0"/>
    <d v="2024-07-20T00:00:00"/>
    <n v="15960"/>
    <n v="18"/>
    <n v="639"/>
    <s v="Snickers"/>
    <s v="Bars"/>
    <s v="Large"/>
    <n v="1.8652"/>
    <n v="1191.8627999999999"/>
    <n v="7"/>
    <x v="3"/>
    <n v="20"/>
    <x v="5"/>
  </r>
  <r>
    <n v="2400046101"/>
    <s v="Marney O'Breen"/>
    <x v="14"/>
    <x v="1"/>
    <x v="1"/>
    <x v="2"/>
    <x v="8"/>
    <x v="0"/>
    <d v="2024-07-20T00:00:00"/>
    <n v="5439"/>
    <n v="199"/>
    <n v="182"/>
    <s v="St Michel"/>
    <s v="Bars"/>
    <s v="Large"/>
    <n v="1.8652"/>
    <n v="339.46640000000002"/>
    <n v="7"/>
    <x v="3"/>
    <n v="20"/>
    <x v="5"/>
  </r>
  <r>
    <n v="2400046102"/>
    <s v="Wilone O'Kielt"/>
    <x v="13"/>
    <x v="1"/>
    <x v="1"/>
    <x v="3"/>
    <x v="2"/>
    <x v="1"/>
    <d v="2024-07-20T00:00:00"/>
    <n v="1540"/>
    <n v="109"/>
    <n v="74"/>
    <s v="The Whole Truth"/>
    <s v="Bars"/>
    <s v="Large"/>
    <n v="4.6592000000000002"/>
    <n v="344.7808"/>
    <n v="7"/>
    <x v="3"/>
    <n v="20"/>
    <x v="5"/>
  </r>
  <r>
    <n v="2400046103"/>
    <s v="Madelene Upcott"/>
    <x v="13"/>
    <x v="1"/>
    <x v="1"/>
    <x v="2"/>
    <x v="12"/>
    <x v="1"/>
    <d v="2024-07-20T00:00:00"/>
    <n v="14728"/>
    <n v="125"/>
    <n v="476"/>
    <s v="Toblerone"/>
    <s v="Bites"/>
    <s v="Large"/>
    <n v="6.3415999999999997"/>
    <n v="3018.6016"/>
    <n v="7"/>
    <x v="3"/>
    <n v="20"/>
    <x v="5"/>
  </r>
  <r>
    <n v="2400046104"/>
    <s v="Rafaelita Blaksland"/>
    <x v="14"/>
    <x v="1"/>
    <x v="1"/>
    <x v="3"/>
    <x v="12"/>
    <x v="1"/>
    <d v="2024-07-20T00:00:00"/>
    <n v="4704"/>
    <n v="200"/>
    <n v="157"/>
    <s v="Toffifee"/>
    <s v="Bites"/>
    <s v="Large"/>
    <n v="6.3415999999999997"/>
    <n v="995.63119999999992"/>
    <n v="7"/>
    <x v="3"/>
    <n v="20"/>
    <x v="5"/>
  </r>
  <r>
    <n v="2400046105"/>
    <s v="Beverie Moffet"/>
    <x v="13"/>
    <x v="1"/>
    <x v="0"/>
    <x v="0"/>
    <x v="20"/>
    <x v="1"/>
    <d v="2024-07-20T00:00:00"/>
    <n v="1540"/>
    <n v="108"/>
    <n v="74"/>
    <s v="Truva"/>
    <s v="Bars"/>
    <s v="Large"/>
    <n v="13.3485"/>
    <n v="987.78899999999999"/>
    <n v="7"/>
    <x v="3"/>
    <n v="20"/>
    <x v="5"/>
  </r>
  <r>
    <n v="2400046106"/>
    <s v="Ches Bonnell"/>
    <x v="13"/>
    <x v="1"/>
    <x v="0"/>
    <x v="1"/>
    <x v="7"/>
    <x v="1"/>
    <d v="2024-07-20T00:00:00"/>
    <n v="11109"/>
    <n v="88"/>
    <n v="428"/>
    <s v="Twix"/>
    <s v="Bars"/>
    <s v="Small"/>
    <n v="0.89900000000000002"/>
    <n v="384.77199999999999"/>
    <n v="7"/>
    <x v="3"/>
    <n v="20"/>
    <x v="5"/>
  </r>
  <r>
    <n v="2400046107"/>
    <s v="Jan Morforth"/>
    <x v="13"/>
    <x v="1"/>
    <x v="1"/>
    <x v="2"/>
    <x v="1"/>
    <x v="1"/>
    <d v="2024-07-20T00:00:00"/>
    <n v="1638"/>
    <n v="92"/>
    <n v="182"/>
    <s v="Valrhona"/>
    <s v="Other"/>
    <s v="Small"/>
    <n v="0.24049999999999999"/>
    <n v="43.771000000000001"/>
    <n v="7"/>
    <x v="3"/>
    <n v="20"/>
    <x v="5"/>
  </r>
  <r>
    <n v="2400046108"/>
    <s v="Madelene Upcott"/>
    <x v="13"/>
    <x v="1"/>
    <x v="1"/>
    <x v="3"/>
    <x v="11"/>
    <x v="1"/>
    <d v="2024-07-20T00:00:00"/>
    <n v="2541"/>
    <n v="98"/>
    <n v="128"/>
    <s v="Venchi"/>
    <s v="Bites"/>
    <s v="Large"/>
    <n v="2.8195000000000001"/>
    <n v="360.89600000000002"/>
    <n v="7"/>
    <x v="3"/>
    <n v="20"/>
    <x v="5"/>
  </r>
  <r>
    <n v="2400046109"/>
    <s v="Kaine Padly"/>
    <x v="0"/>
    <x v="0"/>
    <x v="1"/>
    <x v="2"/>
    <x v="15"/>
    <x v="1"/>
    <d v="2024-07-20T00:00:00"/>
    <n v="231"/>
    <n v="184"/>
    <n v="12"/>
    <s v="Villars"/>
    <s v="Bites"/>
    <s v="Small"/>
    <n v="4.7065000000000001"/>
    <n v="56.478000000000002"/>
    <n v="7"/>
    <x v="3"/>
    <n v="20"/>
    <x v="5"/>
  </r>
  <r>
    <n v="2400046110"/>
    <s v="Karlen McCaffrey"/>
    <x v="0"/>
    <x v="1"/>
    <x v="1"/>
    <x v="3"/>
    <x v="15"/>
    <x v="1"/>
    <d v="2024-07-20T00:00:00"/>
    <n v="11249"/>
    <n v="70"/>
    <n v="490"/>
    <s v="Wedel"/>
    <s v="Bites"/>
    <s v="Small"/>
    <n v="4.7065000000000001"/>
    <n v="2306.1849999999999"/>
    <n v="7"/>
    <x v="3"/>
    <n v="20"/>
    <x v="5"/>
  </r>
  <r>
    <n v="2400046111"/>
    <s v="Barr Faughny"/>
    <x v="0"/>
    <x v="0"/>
    <x v="0"/>
    <x v="1"/>
    <x v="9"/>
    <x v="3"/>
    <d v="2024-07-20T00:00:00"/>
    <n v="5306"/>
    <n v="120"/>
    <n v="332"/>
    <s v="Werther's Original"/>
    <s v="Bars"/>
    <s v="Large"/>
    <n v="2.2656000000000001"/>
    <n v="752.17920000000004"/>
    <n v="7"/>
    <x v="3"/>
    <n v="20"/>
    <x v="5"/>
  </r>
  <r>
    <n v="2400046112"/>
    <s v="Curtice Advani"/>
    <x v="0"/>
    <x v="1"/>
    <x v="0"/>
    <x v="1"/>
    <x v="5"/>
    <x v="3"/>
    <d v="2024-07-20T00:00:00"/>
    <n v="2079"/>
    <n v="164"/>
    <n v="123"/>
    <s v="Whittakers"/>
    <s v="Bars"/>
    <s v="Small"/>
    <n v="0.69579999999999997"/>
    <n v="85.583399999999997"/>
    <n v="7"/>
    <x v="3"/>
    <n v="20"/>
    <x v="5"/>
  </r>
  <r>
    <n v="2400046113"/>
    <s v="Brien Boise"/>
    <x v="0"/>
    <x v="1"/>
    <x v="1"/>
    <x v="2"/>
    <x v="5"/>
    <x v="3"/>
    <d v="2024-07-20T00:00:00"/>
    <n v="1148"/>
    <n v="113"/>
    <n v="61"/>
    <s v="Wrigley's"/>
    <s v="Bars"/>
    <s v="Small"/>
    <n v="0.69579999999999997"/>
    <n v="42.443799999999996"/>
    <n v="7"/>
    <x v="3"/>
    <n v="20"/>
    <x v="5"/>
  </r>
  <r>
    <n v="2400046114"/>
    <s v="Jehu Rudeforth"/>
    <x v="1"/>
    <x v="1"/>
    <x v="1"/>
    <x v="3"/>
    <x v="17"/>
    <x v="3"/>
    <d v="2024-07-20T00:00:00"/>
    <n v="322"/>
    <n v="123"/>
    <n v="33"/>
    <s v="After Eight"/>
    <s v="Bars"/>
    <s v="Large"/>
    <n v="1.5934999999999999"/>
    <n v="52.585499999999996"/>
    <n v="7"/>
    <x v="3"/>
    <n v="20"/>
    <x v="5"/>
  </r>
  <r>
    <n v="2400046115"/>
    <s v="Kelci Walkden"/>
    <x v="2"/>
    <x v="1"/>
    <x v="1"/>
    <x v="2"/>
    <x v="6"/>
    <x v="3"/>
    <d v="2024-07-20T00:00:00"/>
    <n v="1239"/>
    <n v="71"/>
    <n v="42"/>
    <s v="Angelina"/>
    <s v="Other"/>
    <s v="Small"/>
    <n v="1.7625"/>
    <n v="74.024999999999991"/>
    <n v="7"/>
    <x v="3"/>
    <n v="20"/>
    <x v="5"/>
  </r>
  <r>
    <n v="2400046116"/>
    <s v="Ches Bonnell"/>
    <x v="3"/>
    <x v="1"/>
    <x v="1"/>
    <x v="3"/>
    <x v="8"/>
    <x v="5"/>
    <d v="2024-07-20T00:00:00"/>
    <n v="16681"/>
    <n v="274"/>
    <n v="596"/>
    <s v="Anthon Berg"/>
    <s v="Bars"/>
    <s v="Large"/>
    <n v="1.8652"/>
    <n v="1111.6592000000001"/>
    <n v="7"/>
    <x v="3"/>
    <n v="20"/>
    <x v="5"/>
  </r>
  <r>
    <n v="2400046117"/>
    <s v="Jehu Rudeforth"/>
    <x v="4"/>
    <x v="1"/>
    <x v="0"/>
    <x v="0"/>
    <x v="9"/>
    <x v="5"/>
    <d v="2024-07-20T00:00:00"/>
    <n v="98"/>
    <n v="212"/>
    <n v="6"/>
    <s v="Bounty"/>
    <s v="Bars"/>
    <s v="Large"/>
    <n v="2.2656000000000001"/>
    <n v="13.5936"/>
    <n v="7"/>
    <x v="3"/>
    <n v="20"/>
    <x v="5"/>
  </r>
  <r>
    <n v="2400046118"/>
    <s v="Wilone O'Kielt"/>
    <x v="4"/>
    <x v="1"/>
    <x v="0"/>
    <x v="1"/>
    <x v="12"/>
    <x v="5"/>
    <d v="2024-07-20T00:00:00"/>
    <n v="5649"/>
    <n v="134"/>
    <n v="202"/>
    <s v="Butlers"/>
    <s v="Bites"/>
    <s v="Large"/>
    <n v="6.3415999999999997"/>
    <n v="1281.0031999999999"/>
    <n v="7"/>
    <x v="3"/>
    <n v="20"/>
    <x v="5"/>
  </r>
  <r>
    <n v="2400046119"/>
    <s v="Ches Bonnell"/>
    <x v="5"/>
    <x v="0"/>
    <x v="1"/>
    <x v="2"/>
    <x v="16"/>
    <x v="7"/>
    <d v="2024-07-20T00:00:00"/>
    <n v="2870"/>
    <n v="278"/>
    <n v="180"/>
    <s v="Cadbury"/>
    <s v="Bites"/>
    <s v="Small"/>
    <n v="11.4688"/>
    <n v="2064.384"/>
    <n v="7"/>
    <x v="3"/>
    <n v="20"/>
    <x v="5"/>
  </r>
  <r>
    <n v="2400046120"/>
    <s v="Kaine Padly"/>
    <x v="5"/>
    <x v="1"/>
    <x v="1"/>
    <x v="3"/>
    <x v="20"/>
    <x v="7"/>
    <d v="2024-07-20T00:00:00"/>
    <n v="4151"/>
    <n v="184"/>
    <n v="219"/>
    <s v="Caprice"/>
    <s v="Bars"/>
    <s v="Large"/>
    <n v="13.3485"/>
    <n v="2923.3215"/>
    <n v="7"/>
    <x v="3"/>
    <n v="20"/>
    <x v="5"/>
  </r>
  <r>
    <n v="2400046121"/>
    <s v="Andria Kimpton"/>
    <x v="6"/>
    <x v="0"/>
    <x v="1"/>
    <x v="2"/>
    <x v="7"/>
    <x v="7"/>
    <d v="2024-07-20T00:00:00"/>
    <n v="3962"/>
    <n v="64"/>
    <n v="159"/>
    <s v="Cartwright &amp; Butler"/>
    <s v="Bars"/>
    <s v="Small"/>
    <n v="0.89900000000000002"/>
    <n v="142.941"/>
    <n v="7"/>
    <x v="3"/>
    <n v="20"/>
    <x v="5"/>
  </r>
  <r>
    <n v="2400046122"/>
    <s v="Roddy Speechley"/>
    <x v="7"/>
    <x v="0"/>
    <x v="1"/>
    <x v="3"/>
    <x v="6"/>
    <x v="7"/>
    <d v="2024-07-20T00:00:00"/>
    <n v="7119"/>
    <n v="41"/>
    <n v="238"/>
    <s v="Cavendish"/>
    <s v="Other"/>
    <s v="Small"/>
    <n v="1.7625"/>
    <n v="419.47499999999997"/>
    <n v="7"/>
    <x v="3"/>
    <n v="20"/>
    <x v="5"/>
  </r>
  <r>
    <n v="2400046123"/>
    <s v="Gunar Cockshoot"/>
    <x v="8"/>
    <x v="0"/>
    <x v="0"/>
    <x v="1"/>
    <x v="6"/>
    <x v="7"/>
    <d v="2024-07-20T00:00:00"/>
    <n v="1393"/>
    <n v="42"/>
    <n v="52"/>
    <s v="Chocodate"/>
    <s v="Other"/>
    <s v="Small"/>
    <n v="1.7625"/>
    <n v="91.649999999999991"/>
    <n v="7"/>
    <x v="3"/>
    <n v="20"/>
    <x v="5"/>
  </r>
  <r>
    <n v="2400046124"/>
    <s v="Brien Boise"/>
    <x v="6"/>
    <x v="1"/>
    <x v="0"/>
    <x v="1"/>
    <x v="15"/>
    <x v="7"/>
    <d v="2024-07-20T00:00:00"/>
    <n v="9506"/>
    <n v="98"/>
    <n v="414"/>
    <s v="Chupa Chups"/>
    <s v="Bites"/>
    <s v="Small"/>
    <n v="4.7065000000000001"/>
    <n v="1948.491"/>
    <n v="7"/>
    <x v="3"/>
    <n v="20"/>
    <x v="5"/>
  </r>
  <r>
    <n v="2400046125"/>
    <s v="Jan Morforth"/>
    <x v="7"/>
    <x v="1"/>
    <x v="1"/>
    <x v="2"/>
    <x v="2"/>
    <x v="7"/>
    <d v="2024-07-21T00:00:00"/>
    <n v="8897"/>
    <n v="172"/>
    <n v="495"/>
    <s v="Elvan"/>
    <s v="Bars"/>
    <s v="Large"/>
    <n v="4.6592000000000002"/>
    <n v="2306.3040000000001"/>
    <n v="7"/>
    <x v="3"/>
    <n v="21"/>
    <x v="6"/>
  </r>
  <r>
    <n v="2400046126"/>
    <s v="Husein Augar"/>
    <x v="8"/>
    <x v="1"/>
    <x v="1"/>
    <x v="3"/>
    <x v="16"/>
    <x v="6"/>
    <d v="2024-07-21T00:00:00"/>
    <n v="12019"/>
    <n v="111"/>
    <n v="752"/>
    <s v="Ferrero"/>
    <s v="Bites"/>
    <s v="Small"/>
    <n v="11.4688"/>
    <n v="8624.5375999999997"/>
    <n v="7"/>
    <x v="3"/>
    <n v="21"/>
    <x v="6"/>
  </r>
  <r>
    <n v="2400046127"/>
    <s v="Marney O'Breen"/>
    <x v="9"/>
    <x v="0"/>
    <x v="1"/>
    <x v="2"/>
    <x v="13"/>
    <x v="6"/>
    <d v="2024-07-21T00:00:00"/>
    <n v="12439"/>
    <n v="160"/>
    <n v="622"/>
    <s v="Fisherman's Friend"/>
    <s v="Bites"/>
    <s v="Large"/>
    <n v="9.2086000000000006"/>
    <n v="5727.7492000000002"/>
    <n v="7"/>
    <x v="3"/>
    <n v="21"/>
    <x v="6"/>
  </r>
  <r>
    <n v="2400046128"/>
    <s v="Gigi Bohling"/>
    <x v="9"/>
    <x v="1"/>
    <x v="1"/>
    <x v="3"/>
    <x v="15"/>
    <x v="6"/>
    <d v="2024-07-21T00:00:00"/>
    <n v="3612"/>
    <n v="372"/>
    <n v="191"/>
    <s v="Galaxy"/>
    <s v="Bites"/>
    <s v="Small"/>
    <n v="4.7065000000000001"/>
    <n v="898.94150000000002"/>
    <n v="7"/>
    <x v="3"/>
    <n v="21"/>
    <x v="6"/>
  </r>
  <r>
    <n v="2400046129"/>
    <s v="Roddy Speechley"/>
    <x v="9"/>
    <x v="0"/>
    <x v="0"/>
    <x v="0"/>
    <x v="2"/>
    <x v="0"/>
    <d v="2024-07-21T00:00:00"/>
    <n v="2646"/>
    <n v="367"/>
    <n v="111"/>
    <s v="Goldkenn"/>
    <s v="Bars"/>
    <s v="Large"/>
    <n v="4.6592000000000002"/>
    <n v="517.1712"/>
    <n v="7"/>
    <x v="3"/>
    <n v="21"/>
    <x v="6"/>
  </r>
  <r>
    <n v="2400046130"/>
    <s v="Andria Kimpton"/>
    <x v="9"/>
    <x v="1"/>
    <x v="0"/>
    <x v="1"/>
    <x v="16"/>
    <x v="1"/>
    <d v="2024-07-21T00:00:00"/>
    <n v="511"/>
    <n v="352"/>
    <n v="35"/>
    <s v="Hershey's"/>
    <s v="Bites"/>
    <s v="Small"/>
    <n v="11.4688"/>
    <n v="401.40800000000002"/>
    <n v="7"/>
    <x v="3"/>
    <n v="21"/>
    <x v="6"/>
  </r>
  <r>
    <n v="2400046131"/>
    <s v="Curtice Advani"/>
    <x v="9"/>
    <x v="0"/>
    <x v="1"/>
    <x v="2"/>
    <x v="20"/>
    <x v="2"/>
    <d v="2024-07-21T00:00:00"/>
    <n v="4207"/>
    <n v="7"/>
    <n v="192"/>
    <s v="Jules Destrooper"/>
    <s v="Bars"/>
    <s v="Large"/>
    <n v="13.3485"/>
    <n v="2562.9119999999998"/>
    <n v="7"/>
    <x v="3"/>
    <n v="21"/>
    <x v="6"/>
  </r>
  <r>
    <n v="2400046132"/>
    <s v="Madelene Upcott"/>
    <x v="9"/>
    <x v="0"/>
    <x v="1"/>
    <x v="3"/>
    <x v="17"/>
    <x v="3"/>
    <d v="2024-07-21T00:00:00"/>
    <n v="10290"/>
    <n v="79"/>
    <n v="606"/>
    <s v="Kinder"/>
    <s v="Bars"/>
    <s v="Large"/>
    <n v="1.5934999999999999"/>
    <n v="965.66099999999994"/>
    <n v="7"/>
    <x v="3"/>
    <n v="21"/>
    <x v="6"/>
  </r>
  <r>
    <n v="2400046133"/>
    <s v="Brien Boise"/>
    <x v="9"/>
    <x v="0"/>
    <x v="1"/>
    <x v="2"/>
    <x v="14"/>
    <x v="4"/>
    <d v="2024-07-21T00:00:00"/>
    <n v="6069"/>
    <n v="287"/>
    <n v="264"/>
    <s v="Kit Kat"/>
    <s v="Other"/>
    <s v="Large"/>
    <n v="2.4773999999999998"/>
    <n v="654.03359999999998"/>
    <n v="7"/>
    <x v="3"/>
    <n v="21"/>
    <x v="6"/>
  </r>
  <r>
    <n v="2400046134"/>
    <s v="Dennison Crosswaite"/>
    <x v="9"/>
    <x v="1"/>
    <x v="1"/>
    <x v="3"/>
    <x v="14"/>
    <x v="5"/>
    <d v="2024-07-21T00:00:00"/>
    <n v="12292"/>
    <n v="82"/>
    <n v="410"/>
    <s v="Leonidas"/>
    <s v="Other"/>
    <s v="Large"/>
    <n v="2.4773999999999998"/>
    <n v="1015.7339999999999"/>
    <n v="7"/>
    <x v="3"/>
    <n v="21"/>
    <x v="6"/>
  </r>
  <r>
    <n v="2400046135"/>
    <s v="Kaine Padly"/>
    <x v="9"/>
    <x v="0"/>
    <x v="0"/>
    <x v="1"/>
    <x v="3"/>
    <x v="6"/>
    <d v="2024-07-21T00:00:00"/>
    <n v="3794"/>
    <n v="235"/>
    <n v="475"/>
    <s v="Lindt"/>
    <s v="Bars"/>
    <s v="Small"/>
    <n v="6.0811000000000002"/>
    <n v="2888.5225"/>
    <n v="7"/>
    <x v="3"/>
    <n v="21"/>
    <x v="6"/>
  </r>
  <r>
    <n v="2400046136"/>
    <s v="Andria Kimpton"/>
    <x v="9"/>
    <x v="1"/>
    <x v="0"/>
    <x v="1"/>
    <x v="14"/>
    <x v="7"/>
    <d v="2024-07-21T00:00:00"/>
    <n v="16793"/>
    <n v="34"/>
    <n v="700"/>
    <s v="Loacker"/>
    <s v="Other"/>
    <s v="Large"/>
    <n v="2.4773999999999998"/>
    <n v="1734.1799999999998"/>
    <n v="7"/>
    <x v="3"/>
    <n v="21"/>
    <x v="6"/>
  </r>
  <r>
    <n v="2400046137"/>
    <s v="Husein Augar"/>
    <x v="9"/>
    <x v="0"/>
    <x v="1"/>
    <x v="2"/>
    <x v="18"/>
    <x v="8"/>
    <d v="2024-07-21T00:00:00"/>
    <n v="5327"/>
    <n v="103"/>
    <n v="381"/>
    <s v="Lotus Biscoff"/>
    <s v="Bites"/>
    <s v="Large"/>
    <n v="2.8"/>
    <n v="1066.8"/>
    <n v="7"/>
    <x v="3"/>
    <n v="21"/>
    <x v="6"/>
  </r>
  <r>
    <n v="2400046138"/>
    <s v="Wilone O'Kielt"/>
    <x v="9"/>
    <x v="0"/>
    <x v="1"/>
    <x v="3"/>
    <x v="21"/>
    <x v="9"/>
    <d v="2024-07-21T00:00:00"/>
    <n v="1267"/>
    <n v="259"/>
    <n v="61"/>
    <s v="M&amp;M's"/>
    <s v="Bars"/>
    <s v="Small"/>
    <n v="5.0198"/>
    <n v="306.20780000000002"/>
    <n v="7"/>
    <x v="3"/>
    <n v="21"/>
    <x v="6"/>
  </r>
  <r>
    <n v="2400046139"/>
    <s v="Beverie Moffet"/>
    <x v="9"/>
    <x v="0"/>
    <x v="1"/>
    <x v="2"/>
    <x v="15"/>
    <x v="10"/>
    <d v="2024-07-21T00:00:00"/>
    <n v="3514"/>
    <n v="320"/>
    <n v="185"/>
    <s v="Malteser"/>
    <s v="Bites"/>
    <s v="Small"/>
    <n v="4.7065000000000001"/>
    <n v="870.70249999999999"/>
    <n v="7"/>
    <x v="3"/>
    <n v="21"/>
    <x v="6"/>
  </r>
  <r>
    <n v="2400046140"/>
    <s v="Wilone O'Kielt"/>
    <x v="9"/>
    <x v="1"/>
    <x v="1"/>
    <x v="3"/>
    <x v="20"/>
    <x v="4"/>
    <d v="2024-07-21T00:00:00"/>
    <n v="10157"/>
    <n v="59"/>
    <n v="535"/>
    <s v="Mars"/>
    <s v="Bars"/>
    <s v="Large"/>
    <n v="13.3485"/>
    <n v="7141.4475000000002"/>
    <n v="7"/>
    <x v="3"/>
    <n v="21"/>
    <x v="6"/>
  </r>
  <r>
    <n v="2400046141"/>
    <s v="Kaine Padly"/>
    <x v="9"/>
    <x v="1"/>
    <x v="0"/>
    <x v="0"/>
    <x v="13"/>
    <x v="4"/>
    <d v="2024-07-21T00:00:00"/>
    <n v="9555"/>
    <n v="23"/>
    <n v="399"/>
    <s v="McVitie’s"/>
    <s v="Bites"/>
    <s v="Large"/>
    <n v="9.2086000000000006"/>
    <n v="3674.2314000000001"/>
    <n v="7"/>
    <x v="3"/>
    <n v="21"/>
    <x v="6"/>
  </r>
  <r>
    <n v="2400046142"/>
    <s v="Husein Augar"/>
    <x v="9"/>
    <x v="1"/>
    <x v="0"/>
    <x v="1"/>
    <x v="0"/>
    <x v="4"/>
    <d v="2024-07-21T00:00:00"/>
    <n v="8960"/>
    <n v="71"/>
    <n v="427"/>
    <s v="Mentos"/>
    <s v="Bars"/>
    <s v="Large"/>
    <n v="6.0983000000000001"/>
    <n v="2603.9740999999999"/>
    <n v="7"/>
    <x v="3"/>
    <n v="21"/>
    <x v="6"/>
  </r>
  <r>
    <n v="2400046143"/>
    <s v="Madelene Upcott"/>
    <x v="9"/>
    <x v="1"/>
    <x v="1"/>
    <x v="2"/>
    <x v="13"/>
    <x v="8"/>
    <d v="2024-07-21T00:00:00"/>
    <n v="581"/>
    <n v="98"/>
    <n v="21"/>
    <s v="Merci"/>
    <s v="Bites"/>
    <s v="Large"/>
    <n v="9.2086000000000006"/>
    <n v="193.38060000000002"/>
    <n v="7"/>
    <x v="3"/>
    <n v="21"/>
    <x v="6"/>
  </r>
  <r>
    <n v="2400046144"/>
    <s v="Beverie Moffet"/>
    <x v="9"/>
    <x v="1"/>
    <x v="1"/>
    <x v="3"/>
    <x v="17"/>
    <x v="8"/>
    <d v="2024-07-21T00:00:00"/>
    <n v="735"/>
    <n v="37"/>
    <n v="41"/>
    <s v="Milka"/>
    <s v="Bars"/>
    <s v="Large"/>
    <n v="1.5934999999999999"/>
    <n v="65.333500000000001"/>
    <n v="7"/>
    <x v="3"/>
    <n v="21"/>
    <x v="6"/>
  </r>
  <r>
    <n v="2400046145"/>
    <s v="Madelene Upcott"/>
    <x v="9"/>
    <x v="1"/>
    <x v="1"/>
    <x v="2"/>
    <x v="4"/>
    <x v="8"/>
    <d v="2024-07-21T00:00:00"/>
    <n v="7084"/>
    <n v="59"/>
    <n v="284"/>
    <s v="Neuhaus"/>
    <s v="Other"/>
    <s v="Small"/>
    <n v="7.8910999999999998"/>
    <n v="2241.0724"/>
    <n v="7"/>
    <x v="3"/>
    <n v="21"/>
    <x v="6"/>
  </r>
  <r>
    <n v="2400046146"/>
    <s v="Marney O'Breen"/>
    <x v="10"/>
    <x v="1"/>
    <x v="1"/>
    <x v="3"/>
    <x v="12"/>
    <x v="8"/>
    <d v="2024-07-21T00:00:00"/>
    <n v="4438"/>
    <n v="331"/>
    <n v="139"/>
    <s v="Nua"/>
    <s v="Bites"/>
    <s v="Large"/>
    <n v="6.3415999999999997"/>
    <n v="881.48239999999998"/>
    <n v="7"/>
    <x v="3"/>
    <n v="21"/>
    <x v="6"/>
  </r>
  <r>
    <n v="2400046147"/>
    <s v="Dotty Strutley"/>
    <x v="11"/>
    <x v="1"/>
    <x v="0"/>
    <x v="1"/>
    <x v="17"/>
    <x v="8"/>
    <d v="2024-07-21T00:00:00"/>
    <n v="9646"/>
    <n v="153"/>
    <n v="603"/>
    <s v="Nutella"/>
    <s v="Bars"/>
    <s v="Large"/>
    <n v="1.5934999999999999"/>
    <n v="960.88049999999998"/>
    <n v="7"/>
    <x v="3"/>
    <n v="21"/>
    <x v="6"/>
  </r>
  <r>
    <n v="2400046148"/>
    <s v="Dotty Strutley"/>
    <x v="12"/>
    <x v="1"/>
    <x v="0"/>
    <x v="1"/>
    <x v="17"/>
    <x v="8"/>
    <d v="2024-07-21T00:00:00"/>
    <n v="3759"/>
    <n v="9"/>
    <n v="290"/>
    <s v="Orbit"/>
    <s v="Bars"/>
    <s v="Large"/>
    <n v="1.5934999999999999"/>
    <n v="462.11499999999995"/>
    <n v="7"/>
    <x v="3"/>
    <n v="21"/>
    <x v="6"/>
  </r>
  <r>
    <n v="2400046149"/>
    <s v="Oby Sorrel"/>
    <x v="12"/>
    <x v="1"/>
    <x v="1"/>
    <x v="2"/>
    <x v="11"/>
    <x v="8"/>
    <d v="2024-07-21T00:00:00"/>
    <n v="721"/>
    <n v="265"/>
    <n v="38"/>
    <s v="Oreo"/>
    <s v="Bites"/>
    <s v="Large"/>
    <n v="2.8195000000000001"/>
    <n v="107.14100000000001"/>
    <n v="7"/>
    <x v="3"/>
    <n v="21"/>
    <x v="6"/>
  </r>
  <r>
    <n v="2400046150"/>
    <s v="Gigi Bohling"/>
    <x v="13"/>
    <x v="1"/>
    <x v="1"/>
    <x v="3"/>
    <x v="10"/>
    <x v="8"/>
    <d v="2024-07-21T00:00:00"/>
    <n v="5887"/>
    <n v="2"/>
    <n v="655"/>
    <s v="Ray No Sugar"/>
    <s v="Bars"/>
    <s v="Large"/>
    <n v="8.7870000000000008"/>
    <n v="5755.4850000000006"/>
    <n v="7"/>
    <x v="3"/>
    <n v="21"/>
    <x v="6"/>
  </r>
  <r>
    <n v="2400046151"/>
    <s v="Jehu Rudeforth"/>
    <x v="14"/>
    <x v="1"/>
    <x v="1"/>
    <x v="2"/>
    <x v="16"/>
    <x v="8"/>
    <d v="2024-07-21T00:00:00"/>
    <n v="7924"/>
    <n v="41"/>
    <n v="496"/>
    <s v="Reese's"/>
    <s v="Bites"/>
    <s v="Small"/>
    <n v="11.4688"/>
    <n v="5688.5248000000001"/>
    <n v="7"/>
    <x v="3"/>
    <n v="21"/>
    <x v="6"/>
  </r>
  <r>
    <n v="2400046152"/>
    <s v="Rafaelita Blaksland"/>
    <x v="13"/>
    <x v="1"/>
    <x v="1"/>
    <x v="3"/>
    <x v="2"/>
    <x v="2"/>
    <d v="2024-07-21T00:00:00"/>
    <n v="7343"/>
    <n v="161"/>
    <n v="306"/>
    <s v="Rhine Valley"/>
    <s v="Bars"/>
    <s v="Large"/>
    <n v="4.6592000000000002"/>
    <n v="1425.7152000000001"/>
    <n v="7"/>
    <x v="3"/>
    <n v="21"/>
    <x v="6"/>
  </r>
  <r>
    <n v="2400046153"/>
    <s v="Oby Sorrel"/>
    <x v="13"/>
    <x v="1"/>
    <x v="0"/>
    <x v="0"/>
    <x v="3"/>
    <x v="2"/>
    <d v="2024-07-21T00:00:00"/>
    <n v="994"/>
    <n v="215"/>
    <n v="83"/>
    <s v="RiteBite"/>
    <s v="Bars"/>
    <s v="Small"/>
    <n v="6.0811000000000002"/>
    <n v="504.73130000000003"/>
    <n v="7"/>
    <x v="3"/>
    <n v="21"/>
    <x v="6"/>
  </r>
  <r>
    <n v="2400046154"/>
    <s v="Husein Augar"/>
    <x v="14"/>
    <x v="1"/>
    <x v="0"/>
    <x v="1"/>
    <x v="6"/>
    <x v="2"/>
    <d v="2024-07-21T00:00:00"/>
    <n v="1568"/>
    <n v="278"/>
    <n v="66"/>
    <s v="Siafa Dates"/>
    <s v="Other"/>
    <s v="Small"/>
    <n v="1.7625"/>
    <n v="116.325"/>
    <n v="7"/>
    <x v="3"/>
    <n v="21"/>
    <x v="6"/>
  </r>
  <r>
    <n v="2400046155"/>
    <s v="Kaine Padly"/>
    <x v="13"/>
    <x v="1"/>
    <x v="1"/>
    <x v="2"/>
    <x v="9"/>
    <x v="2"/>
    <d v="2024-07-21T00:00:00"/>
    <n v="959"/>
    <n v="160"/>
    <n v="57"/>
    <s v="Snickers"/>
    <s v="Bars"/>
    <s v="Large"/>
    <n v="2.2656000000000001"/>
    <n v="129.13920000000002"/>
    <n v="7"/>
    <x v="3"/>
    <n v="21"/>
    <x v="6"/>
  </r>
  <r>
    <n v="2400046156"/>
    <s v="Madelene Upcott"/>
    <x v="13"/>
    <x v="1"/>
    <x v="1"/>
    <x v="3"/>
    <x v="3"/>
    <x v="2"/>
    <d v="2024-07-21T00:00:00"/>
    <n v="5355"/>
    <n v="207"/>
    <n v="670"/>
    <s v="St Michel"/>
    <s v="Bars"/>
    <s v="Small"/>
    <n v="6.0811000000000002"/>
    <n v="4074.337"/>
    <n v="7"/>
    <x v="3"/>
    <n v="21"/>
    <x v="6"/>
  </r>
  <r>
    <n v="2400046157"/>
    <s v="Wilone O'Kielt"/>
    <x v="13"/>
    <x v="1"/>
    <x v="1"/>
    <x v="2"/>
    <x v="17"/>
    <x v="2"/>
    <d v="2024-07-21T00:00:00"/>
    <n v="12915"/>
    <n v="160"/>
    <n v="1175"/>
    <s v="The Whole Truth"/>
    <s v="Bars"/>
    <s v="Large"/>
    <n v="1.5934999999999999"/>
    <n v="1872.3625"/>
    <n v="7"/>
    <x v="3"/>
    <n v="21"/>
    <x v="6"/>
  </r>
  <r>
    <n v="2400046158"/>
    <s v="Oby Sorrel"/>
    <x v="13"/>
    <x v="1"/>
    <x v="1"/>
    <x v="3"/>
    <x v="9"/>
    <x v="2"/>
    <d v="2024-07-21T00:00:00"/>
    <n v="5621"/>
    <n v="388"/>
    <n v="352"/>
    <s v="Toblerone"/>
    <s v="Bars"/>
    <s v="Large"/>
    <n v="2.2656000000000001"/>
    <n v="797.49120000000005"/>
    <n v="7"/>
    <x v="3"/>
    <n v="21"/>
    <x v="6"/>
  </r>
  <r>
    <n v="2400046159"/>
    <s v="Van Tuxwell"/>
    <x v="0"/>
    <x v="0"/>
    <x v="0"/>
    <x v="1"/>
    <x v="10"/>
    <x v="2"/>
    <d v="2024-07-21T00:00:00"/>
    <n v="5089"/>
    <n v="94"/>
    <n v="364"/>
    <s v="Toffifee"/>
    <s v="Bars"/>
    <s v="Large"/>
    <n v="8.7870000000000008"/>
    <n v="3198.4680000000003"/>
    <n v="7"/>
    <x v="3"/>
    <n v="21"/>
    <x v="6"/>
  </r>
  <r>
    <n v="2400046160"/>
    <s v="Brien Boise"/>
    <x v="0"/>
    <x v="1"/>
    <x v="0"/>
    <x v="1"/>
    <x v="16"/>
    <x v="2"/>
    <d v="2024-07-21T00:00:00"/>
    <n v="13993"/>
    <n v="83"/>
    <n v="737"/>
    <s v="Truva"/>
    <s v="Bites"/>
    <s v="Small"/>
    <n v="11.4688"/>
    <n v="8452.5056000000004"/>
    <n v="7"/>
    <x v="3"/>
    <n v="21"/>
    <x v="6"/>
  </r>
  <r>
    <n v="2400046161"/>
    <s v="Beverie Moffet"/>
    <x v="0"/>
    <x v="0"/>
    <x v="1"/>
    <x v="2"/>
    <x v="6"/>
    <x v="0"/>
    <d v="2024-07-21T00:00:00"/>
    <n v="4242"/>
    <n v="113"/>
    <n v="152"/>
    <s v="Twix"/>
    <s v="Other"/>
    <s v="Small"/>
    <n v="1.7625"/>
    <n v="267.89999999999998"/>
    <n v="7"/>
    <x v="3"/>
    <n v="21"/>
    <x v="6"/>
  </r>
  <r>
    <n v="2400046162"/>
    <s v="Van Tuxwell"/>
    <x v="0"/>
    <x v="1"/>
    <x v="1"/>
    <x v="3"/>
    <x v="10"/>
    <x v="0"/>
    <d v="2024-07-21T00:00:00"/>
    <n v="2842"/>
    <n v="253"/>
    <n v="406"/>
    <s v="Valrhona"/>
    <s v="Bars"/>
    <s v="Large"/>
    <n v="8.7870000000000008"/>
    <n v="3567.5220000000004"/>
    <n v="7"/>
    <x v="3"/>
    <n v="21"/>
    <x v="6"/>
  </r>
  <r>
    <n v="2400046163"/>
    <s v="Wilone O'Kielt"/>
    <x v="0"/>
    <x v="1"/>
    <x v="1"/>
    <x v="2"/>
    <x v="14"/>
    <x v="0"/>
    <d v="2024-07-21T00:00:00"/>
    <n v="8862"/>
    <n v="342"/>
    <n v="370"/>
    <s v="Venchi"/>
    <s v="Other"/>
    <s v="Large"/>
    <n v="2.4773999999999998"/>
    <n v="916.63799999999992"/>
    <n v="7"/>
    <x v="3"/>
    <n v="21"/>
    <x v="6"/>
  </r>
  <r>
    <n v="2400046164"/>
    <s v="Van Tuxwell"/>
    <x v="1"/>
    <x v="1"/>
    <x v="1"/>
    <x v="3"/>
    <x v="5"/>
    <x v="0"/>
    <d v="2024-07-21T00:00:00"/>
    <n v="19054"/>
    <n v="49"/>
    <n v="794"/>
    <s v="Villars"/>
    <s v="Bars"/>
    <s v="Small"/>
    <n v="0.69579999999999997"/>
    <n v="552.46519999999998"/>
    <n v="7"/>
    <x v="3"/>
    <n v="21"/>
    <x v="6"/>
  </r>
  <r>
    <n v="2400046165"/>
    <s v="Brien Boise"/>
    <x v="2"/>
    <x v="1"/>
    <x v="0"/>
    <x v="0"/>
    <x v="19"/>
    <x v="0"/>
    <d v="2024-07-21T00:00:00"/>
    <n v="5551"/>
    <n v="102"/>
    <n v="694"/>
    <s v="Wedel"/>
    <s v="Bites"/>
    <s v="Small"/>
    <n v="8.2429000000000006"/>
    <n v="5720.5726000000004"/>
    <n v="7"/>
    <x v="3"/>
    <n v="21"/>
    <x v="6"/>
  </r>
  <r>
    <n v="2400046166"/>
    <s v="Marney O'Breen"/>
    <x v="3"/>
    <x v="1"/>
    <x v="0"/>
    <x v="1"/>
    <x v="9"/>
    <x v="0"/>
    <d v="2024-07-21T00:00:00"/>
    <n v="1946"/>
    <n v="176"/>
    <n v="93"/>
    <s v="Werther's Original"/>
    <s v="Bars"/>
    <s v="Large"/>
    <n v="2.2656000000000001"/>
    <n v="210.70080000000002"/>
    <n v="7"/>
    <x v="3"/>
    <n v="21"/>
    <x v="6"/>
  </r>
  <r>
    <n v="2400046167"/>
    <s v="Marney O'Breen"/>
    <x v="4"/>
    <x v="1"/>
    <x v="1"/>
    <x v="2"/>
    <x v="16"/>
    <x v="0"/>
    <d v="2024-07-21T00:00:00"/>
    <n v="966"/>
    <n v="32"/>
    <n v="44"/>
    <s v="Whittakers"/>
    <s v="Bites"/>
    <s v="Small"/>
    <n v="11.4688"/>
    <n v="504.62720000000002"/>
    <n v="7"/>
    <x v="3"/>
    <n v="21"/>
    <x v="6"/>
  </r>
  <r>
    <n v="2400046168"/>
    <s v="Jan Morforth"/>
    <x v="4"/>
    <x v="1"/>
    <x v="1"/>
    <x v="3"/>
    <x v="8"/>
    <x v="0"/>
    <d v="2024-07-21T00:00:00"/>
    <n v="2730"/>
    <n v="56"/>
    <n v="119"/>
    <s v="Wrigley's"/>
    <s v="Bars"/>
    <s v="Large"/>
    <n v="1.8652"/>
    <n v="221.9588"/>
    <n v="7"/>
    <x v="3"/>
    <n v="21"/>
    <x v="6"/>
  </r>
  <r>
    <n v="2400046169"/>
    <s v="Dennison Crosswaite"/>
    <x v="5"/>
    <x v="0"/>
    <x v="1"/>
    <x v="2"/>
    <x v="14"/>
    <x v="0"/>
    <d v="2024-07-21T00:00:00"/>
    <n v="10010"/>
    <n v="257"/>
    <n v="358"/>
    <s v="After Eight"/>
    <s v="Other"/>
    <s v="Large"/>
    <n v="2.4773999999999998"/>
    <n v="886.90919999999994"/>
    <n v="7"/>
    <x v="3"/>
    <n v="21"/>
    <x v="6"/>
  </r>
  <r>
    <n v="2400046170"/>
    <s v="Gunar Cockshoot"/>
    <x v="5"/>
    <x v="1"/>
    <x v="1"/>
    <x v="3"/>
    <x v="0"/>
    <x v="1"/>
    <d v="2024-07-21T00:00:00"/>
    <n v="4529"/>
    <n v="126"/>
    <n v="302"/>
    <s v="Angelina"/>
    <s v="Bars"/>
    <s v="Large"/>
    <n v="6.0983000000000001"/>
    <n v="1841.6866"/>
    <n v="7"/>
    <x v="3"/>
    <n v="21"/>
    <x v="6"/>
  </r>
  <r>
    <n v="2400046171"/>
    <s v="Karlen McCaffrey"/>
    <x v="6"/>
    <x v="0"/>
    <x v="0"/>
    <x v="1"/>
    <x v="19"/>
    <x v="1"/>
    <d v="2024-07-21T00:00:00"/>
    <n v="9891"/>
    <n v="105"/>
    <n v="660"/>
    <s v="Anthon Berg"/>
    <s v="Bites"/>
    <s v="Small"/>
    <n v="8.2429000000000006"/>
    <n v="5440.3140000000003"/>
    <n v="7"/>
    <x v="3"/>
    <n v="21"/>
    <x v="6"/>
  </r>
  <r>
    <n v="2400046172"/>
    <s v="Madelene Upcott"/>
    <x v="7"/>
    <x v="0"/>
    <x v="0"/>
    <x v="1"/>
    <x v="7"/>
    <x v="1"/>
    <d v="2024-07-21T00:00:00"/>
    <n v="2275"/>
    <n v="115"/>
    <n v="99"/>
    <s v="Bounty"/>
    <s v="Bars"/>
    <s v="Small"/>
    <n v="0.89900000000000002"/>
    <n v="89.001000000000005"/>
    <n v="7"/>
    <x v="3"/>
    <n v="21"/>
    <x v="6"/>
  </r>
  <r>
    <n v="2400046173"/>
    <s v="Mallorie Waber"/>
    <x v="8"/>
    <x v="0"/>
    <x v="1"/>
    <x v="2"/>
    <x v="7"/>
    <x v="1"/>
    <d v="2024-07-21T00:00:00"/>
    <n v="3241"/>
    <n v="178"/>
    <n v="116"/>
    <s v="Butlers"/>
    <s v="Bars"/>
    <s v="Small"/>
    <n v="0.89900000000000002"/>
    <n v="104.28400000000001"/>
    <n v="7"/>
    <x v="3"/>
    <n v="21"/>
    <x v="6"/>
  </r>
  <r>
    <n v="2400046174"/>
    <s v="Dennison Crosswaite"/>
    <x v="6"/>
    <x v="1"/>
    <x v="1"/>
    <x v="3"/>
    <x v="19"/>
    <x v="1"/>
    <d v="2024-07-21T00:00:00"/>
    <n v="917"/>
    <n v="667"/>
    <n v="66"/>
    <s v="Cadbury"/>
    <s v="Bites"/>
    <s v="Small"/>
    <n v="8.2429000000000006"/>
    <n v="544.03140000000008"/>
    <n v="7"/>
    <x v="3"/>
    <n v="21"/>
    <x v="6"/>
  </r>
  <r>
    <n v="2400046175"/>
    <s v="Gigi Bohling"/>
    <x v="7"/>
    <x v="1"/>
    <x v="1"/>
    <x v="2"/>
    <x v="2"/>
    <x v="1"/>
    <d v="2024-07-21T00:00:00"/>
    <n v="3913"/>
    <n v="219"/>
    <n v="245"/>
    <s v="Caprice"/>
    <s v="Bars"/>
    <s v="Large"/>
    <n v="4.6592000000000002"/>
    <n v="1141.5040000000001"/>
    <n v="7"/>
    <x v="3"/>
    <n v="21"/>
    <x v="6"/>
  </r>
  <r>
    <n v="2400046176"/>
    <s v="Roddy Speechley"/>
    <x v="8"/>
    <x v="1"/>
    <x v="1"/>
    <x v="3"/>
    <x v="7"/>
    <x v="1"/>
    <d v="2024-07-21T00:00:00"/>
    <n v="1792"/>
    <n v="94"/>
    <n v="75"/>
    <s v="Cartwright &amp; Butler"/>
    <s v="Bars"/>
    <s v="Small"/>
    <n v="0.89900000000000002"/>
    <n v="67.424999999999997"/>
    <n v="7"/>
    <x v="3"/>
    <n v="21"/>
    <x v="6"/>
  </r>
  <r>
    <n v="2400046177"/>
    <s v="Jehu Rudeforth"/>
    <x v="9"/>
    <x v="0"/>
    <x v="0"/>
    <x v="0"/>
    <x v="21"/>
    <x v="1"/>
    <d v="2024-07-21T00:00:00"/>
    <n v="5761"/>
    <n v="224"/>
    <n v="339"/>
    <s v="Cavendish"/>
    <s v="Bars"/>
    <s v="Small"/>
    <n v="5.0198"/>
    <n v="1701.7121999999999"/>
    <n v="7"/>
    <x v="3"/>
    <n v="21"/>
    <x v="6"/>
  </r>
  <r>
    <n v="2400046178"/>
    <s v="Jehu Rudeforth"/>
    <x v="9"/>
    <x v="1"/>
    <x v="0"/>
    <x v="1"/>
    <x v="4"/>
    <x v="1"/>
    <d v="2024-07-21T00:00:00"/>
    <n v="5327"/>
    <n v="14"/>
    <n v="214"/>
    <s v="Chocodate"/>
    <s v="Other"/>
    <s v="Small"/>
    <n v="7.8910999999999998"/>
    <n v="1688.6954000000001"/>
    <n v="7"/>
    <x v="3"/>
    <n v="21"/>
    <x v="6"/>
  </r>
  <r>
    <n v="2400046179"/>
    <s v="Ches Bonnell"/>
    <x v="9"/>
    <x v="0"/>
    <x v="1"/>
    <x v="2"/>
    <x v="5"/>
    <x v="3"/>
    <d v="2024-07-21T00:00:00"/>
    <n v="1519"/>
    <n v="181"/>
    <n v="95"/>
    <s v="Chupa Chups"/>
    <s v="Bars"/>
    <s v="Small"/>
    <n v="0.69579999999999997"/>
    <n v="66.100999999999999"/>
    <n v="7"/>
    <x v="3"/>
    <n v="21"/>
    <x v="6"/>
  </r>
  <r>
    <n v="2400046180"/>
    <s v="Oby Sorrel"/>
    <x v="9"/>
    <x v="1"/>
    <x v="1"/>
    <x v="3"/>
    <x v="5"/>
    <x v="3"/>
    <d v="2024-07-21T00:00:00"/>
    <n v="11326"/>
    <n v="110"/>
    <n v="515"/>
    <s v="Elvan"/>
    <s v="Bars"/>
    <s v="Small"/>
    <n v="0.69579999999999997"/>
    <n v="358.33699999999999"/>
    <n v="7"/>
    <x v="3"/>
    <n v="21"/>
    <x v="6"/>
  </r>
  <r>
    <n v="2400046181"/>
    <s v="Jehu Rudeforth"/>
    <x v="9"/>
    <x v="0"/>
    <x v="1"/>
    <x v="2"/>
    <x v="0"/>
    <x v="3"/>
    <d v="2024-07-21T00:00:00"/>
    <n v="7252"/>
    <n v="223"/>
    <n v="427"/>
    <s v="Ferrero"/>
    <s v="Bars"/>
    <s v="Large"/>
    <n v="6.0983000000000001"/>
    <n v="2603.9740999999999"/>
    <n v="7"/>
    <x v="3"/>
    <n v="21"/>
    <x v="6"/>
  </r>
  <r>
    <n v="2400046182"/>
    <s v="Mallorie Waber"/>
    <x v="9"/>
    <x v="0"/>
    <x v="1"/>
    <x v="3"/>
    <x v="4"/>
    <x v="3"/>
    <d v="2024-07-21T00:00:00"/>
    <n v="12929"/>
    <n v="20"/>
    <n v="418"/>
    <s v="Fisherman's Friend"/>
    <s v="Other"/>
    <s v="Small"/>
    <n v="7.8910999999999998"/>
    <n v="3298.4798000000001"/>
    <n v="7"/>
    <x v="3"/>
    <n v="21"/>
    <x v="6"/>
  </r>
  <r>
    <n v="2400046183"/>
    <s v="Gunar Cockshoot"/>
    <x v="9"/>
    <x v="0"/>
    <x v="0"/>
    <x v="1"/>
    <x v="10"/>
    <x v="3"/>
    <d v="2024-07-21T00:00:00"/>
    <n v="2996"/>
    <n v="18"/>
    <n v="428"/>
    <s v="Galaxy"/>
    <s v="Bars"/>
    <s v="Large"/>
    <n v="8.7870000000000008"/>
    <n v="3760.8360000000002"/>
    <n v="7"/>
    <x v="3"/>
    <n v="21"/>
    <x v="6"/>
  </r>
  <r>
    <n v="2400046184"/>
    <s v="Brien Boise"/>
    <x v="9"/>
    <x v="1"/>
    <x v="0"/>
    <x v="1"/>
    <x v="1"/>
    <x v="5"/>
    <d v="2024-07-21T00:00:00"/>
    <n v="1239"/>
    <n v="112"/>
    <n v="89"/>
    <s v="Goldkenn"/>
    <s v="Other"/>
    <s v="Small"/>
    <n v="0.24049999999999999"/>
    <n v="21.404499999999999"/>
    <n v="7"/>
    <x v="3"/>
    <n v="21"/>
    <x v="6"/>
  </r>
  <r>
    <n v="2400046185"/>
    <s v="Beverie Moffet"/>
    <x v="9"/>
    <x v="0"/>
    <x v="1"/>
    <x v="2"/>
    <x v="0"/>
    <x v="5"/>
    <d v="2024-07-22T00:00:00"/>
    <n v="9128"/>
    <n v="179"/>
    <n v="481"/>
    <s v="Hershey's"/>
    <s v="Bars"/>
    <s v="Large"/>
    <n v="6.0983000000000001"/>
    <n v="2933.2822999999999"/>
    <n v="7"/>
    <x v="3"/>
    <n v="22"/>
    <x v="0"/>
  </r>
  <r>
    <n v="2400046186"/>
    <s v="Jan Morforth"/>
    <x v="9"/>
    <x v="1"/>
    <x v="1"/>
    <x v="3"/>
    <x v="11"/>
    <x v="5"/>
    <d v="2024-07-22T00:00:00"/>
    <n v="4137"/>
    <n v="107"/>
    <n v="319"/>
    <s v="Jules Destrooper"/>
    <s v="Bites"/>
    <s v="Large"/>
    <n v="2.8195000000000001"/>
    <n v="899.42050000000006"/>
    <n v="7"/>
    <x v="3"/>
    <n v="22"/>
    <x v="0"/>
  </r>
  <r>
    <n v="2400046187"/>
    <s v="Kaine Padly"/>
    <x v="9"/>
    <x v="0"/>
    <x v="1"/>
    <x v="2"/>
    <x v="15"/>
    <x v="7"/>
    <d v="2024-07-22T00:00:00"/>
    <n v="6482"/>
    <n v="12"/>
    <n v="260"/>
    <s v="Kinder"/>
    <s v="Bites"/>
    <s v="Small"/>
    <n v="4.7065000000000001"/>
    <n v="1223.69"/>
    <n v="7"/>
    <x v="3"/>
    <n v="22"/>
    <x v="0"/>
  </r>
  <r>
    <n v="2400046188"/>
    <s v="Husein Augar"/>
    <x v="9"/>
    <x v="0"/>
    <x v="1"/>
    <x v="3"/>
    <x v="14"/>
    <x v="7"/>
    <d v="2024-07-22T00:00:00"/>
    <n v="1393"/>
    <n v="213"/>
    <n v="50"/>
    <s v="Kit Kat"/>
    <s v="Other"/>
    <s v="Large"/>
    <n v="2.4773999999999998"/>
    <n v="123.86999999999999"/>
    <n v="7"/>
    <x v="3"/>
    <n v="22"/>
    <x v="0"/>
  </r>
  <r>
    <n v="2400046189"/>
    <s v="Dotty Strutley"/>
    <x v="9"/>
    <x v="0"/>
    <x v="0"/>
    <x v="0"/>
    <x v="2"/>
    <x v="7"/>
    <d v="2024-07-22T00:00:00"/>
    <n v="11627"/>
    <n v="96"/>
    <n v="727"/>
    <s v="Leonidas"/>
    <s v="Bars"/>
    <s v="Large"/>
    <n v="4.6592000000000002"/>
    <n v="3387.2384000000002"/>
    <n v="7"/>
    <x v="3"/>
    <n v="22"/>
    <x v="0"/>
  </r>
  <r>
    <n v="2400046190"/>
    <s v="Gunar Cockshoot"/>
    <x v="9"/>
    <x v="1"/>
    <x v="0"/>
    <x v="1"/>
    <x v="10"/>
    <x v="7"/>
    <d v="2024-07-22T00:00:00"/>
    <n v="3080"/>
    <n v="97"/>
    <n v="257"/>
    <s v="Lindt"/>
    <s v="Bars"/>
    <s v="Large"/>
    <n v="8.7870000000000008"/>
    <n v="2258.259"/>
    <n v="7"/>
    <x v="3"/>
    <n v="22"/>
    <x v="0"/>
  </r>
  <r>
    <n v="2400046191"/>
    <s v="Gigi Bohling"/>
    <x v="9"/>
    <x v="1"/>
    <x v="1"/>
    <x v="2"/>
    <x v="19"/>
    <x v="7"/>
    <d v="2024-07-22T00:00:00"/>
    <n v="12180"/>
    <n v="271"/>
    <n v="812"/>
    <s v="Loacker"/>
    <s v="Bites"/>
    <s v="Small"/>
    <n v="8.2429000000000006"/>
    <n v="6693.2348000000002"/>
    <n v="7"/>
    <x v="3"/>
    <n v="22"/>
    <x v="0"/>
  </r>
  <r>
    <n v="2400046192"/>
    <s v="Beverie Moffet"/>
    <x v="9"/>
    <x v="1"/>
    <x v="1"/>
    <x v="3"/>
    <x v="4"/>
    <x v="7"/>
    <d v="2024-07-22T00:00:00"/>
    <n v="462"/>
    <n v="11"/>
    <n v="16"/>
    <s v="Lotus Biscoff"/>
    <s v="Other"/>
    <s v="Small"/>
    <n v="7.8910999999999998"/>
    <n v="126.2576"/>
    <n v="7"/>
    <x v="3"/>
    <n v="22"/>
    <x v="0"/>
  </r>
  <r>
    <n v="2400046193"/>
    <s v="Beverie Moffet"/>
    <x v="9"/>
    <x v="1"/>
    <x v="1"/>
    <x v="2"/>
    <x v="18"/>
    <x v="7"/>
    <d v="2024-07-22T00:00:00"/>
    <n v="1498"/>
    <n v="128"/>
    <n v="107"/>
    <s v="M&amp;M's"/>
    <s v="Bites"/>
    <s v="Large"/>
    <n v="2.8"/>
    <n v="299.59999999999997"/>
    <n v="7"/>
    <x v="3"/>
    <n v="22"/>
    <x v="0"/>
  </r>
  <r>
    <n v="2400046194"/>
    <s v="Barr Faughny"/>
    <x v="9"/>
    <x v="1"/>
    <x v="1"/>
    <x v="3"/>
    <x v="21"/>
    <x v="6"/>
    <d v="2024-07-22T00:00:00"/>
    <n v="1589"/>
    <n v="65"/>
    <n v="89"/>
    <s v="Malteser"/>
    <s v="Bars"/>
    <s v="Small"/>
    <n v="5.0198"/>
    <n v="446.76220000000001"/>
    <n v="7"/>
    <x v="3"/>
    <n v="22"/>
    <x v="0"/>
  </r>
  <r>
    <n v="2400046195"/>
    <s v="Jehu Rudeforth"/>
    <x v="9"/>
    <x v="1"/>
    <x v="0"/>
    <x v="1"/>
    <x v="15"/>
    <x v="6"/>
    <d v="2024-07-22T00:00:00"/>
    <n v="2184"/>
    <n v="84"/>
    <n v="95"/>
    <s v="Mars"/>
    <s v="Bites"/>
    <s v="Small"/>
    <n v="4.7065000000000001"/>
    <n v="447.11750000000001"/>
    <n v="7"/>
    <x v="3"/>
    <n v="22"/>
    <x v="0"/>
  </r>
  <r>
    <n v="2400046196"/>
    <s v="Brien Boise"/>
    <x v="10"/>
    <x v="1"/>
    <x v="0"/>
    <x v="1"/>
    <x v="5"/>
    <x v="6"/>
    <d v="2024-07-22T00:00:00"/>
    <n v="3073"/>
    <n v="3"/>
    <n v="129"/>
    <s v="McVitie’s"/>
    <s v="Bars"/>
    <s v="Small"/>
    <n v="0.69579999999999997"/>
    <n v="89.758200000000002"/>
    <n v="7"/>
    <x v="3"/>
    <n v="22"/>
    <x v="0"/>
  </r>
  <r>
    <n v="2400046197"/>
    <s v="Rafaelita Blaksland"/>
    <x v="11"/>
    <x v="1"/>
    <x v="1"/>
    <x v="2"/>
    <x v="14"/>
    <x v="0"/>
    <d v="2024-07-22T00:00:00"/>
    <n v="16513"/>
    <n v="93"/>
    <n v="551"/>
    <s v="Mentos"/>
    <s v="Other"/>
    <s v="Large"/>
    <n v="2.4773999999999998"/>
    <n v="1365.0473999999999"/>
    <n v="7"/>
    <x v="3"/>
    <n v="22"/>
    <x v="0"/>
  </r>
  <r>
    <n v="2400046198"/>
    <s v="Kaine Padly"/>
    <x v="12"/>
    <x v="1"/>
    <x v="1"/>
    <x v="3"/>
    <x v="5"/>
    <x v="1"/>
    <d v="2024-07-22T00:00:00"/>
    <n v="2051"/>
    <n v="16"/>
    <n v="90"/>
    <s v="Merci"/>
    <s v="Bars"/>
    <s v="Small"/>
    <n v="0.69579999999999997"/>
    <n v="62.622"/>
    <n v="7"/>
    <x v="3"/>
    <n v="22"/>
    <x v="0"/>
  </r>
  <r>
    <n v="2400046199"/>
    <s v="Beverie Moffet"/>
    <x v="12"/>
    <x v="1"/>
    <x v="1"/>
    <x v="2"/>
    <x v="19"/>
    <x v="2"/>
    <d v="2024-07-22T00:00:00"/>
    <n v="11109"/>
    <n v="305"/>
    <n v="1111"/>
    <s v="Milka"/>
    <s v="Bites"/>
    <s v="Small"/>
    <n v="8.2429000000000006"/>
    <n v="9157.8618999999999"/>
    <n v="7"/>
    <x v="3"/>
    <n v="22"/>
    <x v="0"/>
  </r>
  <r>
    <n v="2400046200"/>
    <s v="Gigi Bohling"/>
    <x v="13"/>
    <x v="1"/>
    <x v="1"/>
    <x v="3"/>
    <x v="20"/>
    <x v="3"/>
    <d v="2024-07-22T00:00:00"/>
    <n v="574"/>
    <n v="360"/>
    <n v="25"/>
    <s v="Neuhaus"/>
    <s v="Bars"/>
    <s v="Large"/>
    <n v="13.3485"/>
    <n v="333.71249999999998"/>
    <n v="7"/>
    <x v="3"/>
    <n v="22"/>
    <x v="0"/>
  </r>
  <r>
    <n v="2400046201"/>
    <s v="Barr Faughny"/>
    <x v="14"/>
    <x v="1"/>
    <x v="0"/>
    <x v="0"/>
    <x v="12"/>
    <x v="4"/>
    <d v="2024-07-22T00:00:00"/>
    <n v="7532"/>
    <n v="131"/>
    <n v="314"/>
    <s v="Nua"/>
    <s v="Bites"/>
    <s v="Large"/>
    <n v="6.3415999999999997"/>
    <n v="1991.2623999999998"/>
    <n v="7"/>
    <x v="3"/>
    <n v="22"/>
    <x v="0"/>
  </r>
  <r>
    <n v="2400046202"/>
    <s v="Brien Boise"/>
    <x v="13"/>
    <x v="1"/>
    <x v="0"/>
    <x v="1"/>
    <x v="17"/>
    <x v="5"/>
    <d v="2024-07-22T00:00:00"/>
    <n v="504"/>
    <n v="170"/>
    <n v="51"/>
    <s v="Nutella"/>
    <s v="Bars"/>
    <s v="Large"/>
    <n v="1.5934999999999999"/>
    <n v="81.268499999999989"/>
    <n v="7"/>
    <x v="3"/>
    <n v="22"/>
    <x v="0"/>
  </r>
  <r>
    <n v="2400046203"/>
    <s v="Jehu Rudeforth"/>
    <x v="13"/>
    <x v="1"/>
    <x v="1"/>
    <x v="2"/>
    <x v="1"/>
    <x v="6"/>
    <d v="2024-07-22T00:00:00"/>
    <n v="12642"/>
    <n v="194"/>
    <n v="1054"/>
    <s v="Orbit"/>
    <s v="Other"/>
    <s v="Small"/>
    <n v="0.24049999999999999"/>
    <n v="253.48699999999999"/>
    <n v="7"/>
    <x v="3"/>
    <n v="22"/>
    <x v="0"/>
  </r>
  <r>
    <n v="2400046204"/>
    <s v="Husein Augar"/>
    <x v="14"/>
    <x v="1"/>
    <x v="1"/>
    <x v="3"/>
    <x v="14"/>
    <x v="7"/>
    <d v="2024-07-22T00:00:00"/>
    <n v="2569"/>
    <n v="80"/>
    <n v="92"/>
    <s v="Oreo"/>
    <s v="Other"/>
    <s v="Large"/>
    <n v="2.4773999999999998"/>
    <n v="227.92079999999999"/>
    <n v="7"/>
    <x v="3"/>
    <n v="22"/>
    <x v="0"/>
  </r>
  <r>
    <n v="2400046205"/>
    <s v="Karlen McCaffrey"/>
    <x v="13"/>
    <x v="1"/>
    <x v="1"/>
    <x v="2"/>
    <x v="12"/>
    <x v="8"/>
    <d v="2024-07-22T00:00:00"/>
    <n v="476"/>
    <n v="24"/>
    <n v="16"/>
    <s v="Ray No Sugar"/>
    <s v="Bites"/>
    <s v="Large"/>
    <n v="6.3415999999999997"/>
    <n v="101.46559999999999"/>
    <n v="7"/>
    <x v="3"/>
    <n v="22"/>
    <x v="0"/>
  </r>
  <r>
    <n v="2400046206"/>
    <s v="Gunar Cockshoot"/>
    <x v="13"/>
    <x v="1"/>
    <x v="1"/>
    <x v="3"/>
    <x v="5"/>
    <x v="9"/>
    <d v="2024-07-22T00:00:00"/>
    <n v="9884"/>
    <n v="77"/>
    <n v="430"/>
    <s v="Reese's"/>
    <s v="Bars"/>
    <s v="Small"/>
    <n v="0.69579999999999997"/>
    <n v="299.19400000000002"/>
    <n v="7"/>
    <x v="3"/>
    <n v="22"/>
    <x v="0"/>
  </r>
  <r>
    <n v="2400046207"/>
    <s v="Wilone O'Kielt"/>
    <x v="13"/>
    <x v="1"/>
    <x v="0"/>
    <x v="1"/>
    <x v="12"/>
    <x v="10"/>
    <d v="2024-07-22T00:00:00"/>
    <n v="3731"/>
    <n v="18"/>
    <n v="150"/>
    <s v="Rhine Valley"/>
    <s v="Bites"/>
    <s v="Large"/>
    <n v="6.3415999999999997"/>
    <n v="951.24"/>
    <n v="7"/>
    <x v="3"/>
    <n v="22"/>
    <x v="0"/>
  </r>
  <r>
    <n v="2400046208"/>
    <s v="Gigi Bohling"/>
    <x v="13"/>
    <x v="1"/>
    <x v="0"/>
    <x v="1"/>
    <x v="7"/>
    <x v="4"/>
    <d v="2024-07-22T00:00:00"/>
    <n v="6727"/>
    <n v="194"/>
    <n v="293"/>
    <s v="RiteBite"/>
    <s v="Bars"/>
    <s v="Small"/>
    <n v="0.89900000000000002"/>
    <n v="263.40699999999998"/>
    <n v="7"/>
    <x v="3"/>
    <n v="22"/>
    <x v="0"/>
  </r>
  <r>
    <n v="2400046209"/>
    <s v="Beverie Moffet"/>
    <x v="0"/>
    <x v="0"/>
    <x v="1"/>
    <x v="2"/>
    <x v="14"/>
    <x v="4"/>
    <d v="2024-07-22T00:00:00"/>
    <n v="1869"/>
    <n v="378"/>
    <n v="67"/>
    <s v="Siafa Dates"/>
    <s v="Other"/>
    <s v="Large"/>
    <n v="2.4773999999999998"/>
    <n v="165.98579999999998"/>
    <n v="7"/>
    <x v="3"/>
    <n v="22"/>
    <x v="0"/>
  </r>
  <r>
    <n v="2400046210"/>
    <s v="Gigi Bohling"/>
    <x v="0"/>
    <x v="1"/>
    <x v="1"/>
    <x v="3"/>
    <x v="6"/>
    <x v="4"/>
    <d v="2024-07-22T00:00:00"/>
    <n v="3262"/>
    <n v="192"/>
    <n v="142"/>
    <s v="Snickers"/>
    <s v="Other"/>
    <s v="Small"/>
    <n v="1.7625"/>
    <n v="250.27500000000001"/>
    <n v="7"/>
    <x v="3"/>
    <n v="22"/>
    <x v="0"/>
  </r>
  <r>
    <n v="2400046211"/>
    <s v="Van Tuxwell"/>
    <x v="0"/>
    <x v="0"/>
    <x v="1"/>
    <x v="2"/>
    <x v="14"/>
    <x v="8"/>
    <d v="2024-07-22T00:00:00"/>
    <n v="8057"/>
    <n v="301"/>
    <n v="299"/>
    <s v="St Michel"/>
    <s v="Other"/>
    <s v="Large"/>
    <n v="2.4773999999999998"/>
    <n v="740.74259999999992"/>
    <n v="7"/>
    <x v="3"/>
    <n v="22"/>
    <x v="0"/>
  </r>
  <r>
    <n v="2400046212"/>
    <s v="Jehu Rudeforth"/>
    <x v="0"/>
    <x v="1"/>
    <x v="1"/>
    <x v="3"/>
    <x v="15"/>
    <x v="8"/>
    <d v="2024-07-22T00:00:00"/>
    <n v="91"/>
    <n v="78"/>
    <n v="5"/>
    <s v="The Whole Truth"/>
    <s v="Bites"/>
    <s v="Small"/>
    <n v="4.7065000000000001"/>
    <n v="23.532499999999999"/>
    <n v="7"/>
    <x v="3"/>
    <n v="22"/>
    <x v="0"/>
  </r>
  <r>
    <n v="2400046213"/>
    <s v="Beverie Moffet"/>
    <x v="0"/>
    <x v="1"/>
    <x v="0"/>
    <x v="0"/>
    <x v="13"/>
    <x v="8"/>
    <d v="2024-07-22T00:00:00"/>
    <n v="3122"/>
    <n v="208"/>
    <n v="131"/>
    <s v="Toblerone"/>
    <s v="Bites"/>
    <s v="Large"/>
    <n v="9.2086000000000006"/>
    <n v="1206.3266000000001"/>
    <n v="7"/>
    <x v="3"/>
    <n v="22"/>
    <x v="0"/>
  </r>
  <r>
    <n v="2400046214"/>
    <s v="Beverie Moffet"/>
    <x v="1"/>
    <x v="1"/>
    <x v="0"/>
    <x v="1"/>
    <x v="0"/>
    <x v="8"/>
    <d v="2024-07-22T00:00:00"/>
    <n v="5033"/>
    <n v="97"/>
    <n v="360"/>
    <s v="Toffifee"/>
    <s v="Bars"/>
    <s v="Large"/>
    <n v="6.0983000000000001"/>
    <n v="2195.3879999999999"/>
    <n v="7"/>
    <x v="3"/>
    <n v="22"/>
    <x v="0"/>
  </r>
  <r>
    <n v="2400046215"/>
    <s v="Kelci Walkden"/>
    <x v="2"/>
    <x v="1"/>
    <x v="1"/>
    <x v="2"/>
    <x v="19"/>
    <x v="8"/>
    <d v="2024-07-22T00:00:00"/>
    <n v="2184"/>
    <n v="199"/>
    <n v="182"/>
    <s v="Truva"/>
    <s v="Bites"/>
    <s v="Small"/>
    <n v="8.2429000000000006"/>
    <n v="1500.2078000000001"/>
    <n v="7"/>
    <x v="3"/>
    <n v="22"/>
    <x v="0"/>
  </r>
  <r>
    <n v="2400046216"/>
    <s v="Madelene Upcott"/>
    <x v="3"/>
    <x v="1"/>
    <x v="1"/>
    <x v="3"/>
    <x v="0"/>
    <x v="8"/>
    <d v="2024-07-22T00:00:00"/>
    <n v="721"/>
    <n v="182"/>
    <n v="41"/>
    <s v="Twix"/>
    <s v="Bars"/>
    <s v="Large"/>
    <n v="6.0983000000000001"/>
    <n v="250.03030000000001"/>
    <n v="7"/>
    <x v="3"/>
    <n v="22"/>
    <x v="0"/>
  </r>
  <r>
    <n v="2400046217"/>
    <s v="Rafaelita Blaksland"/>
    <x v="4"/>
    <x v="1"/>
    <x v="1"/>
    <x v="2"/>
    <x v="3"/>
    <x v="8"/>
    <d v="2024-07-22T00:00:00"/>
    <n v="5061"/>
    <n v="217"/>
    <n v="390"/>
    <s v="Valrhona"/>
    <s v="Bars"/>
    <s v="Small"/>
    <n v="6.0811000000000002"/>
    <n v="2371.6289999999999"/>
    <n v="7"/>
    <x v="3"/>
    <n v="22"/>
    <x v="0"/>
  </r>
  <r>
    <n v="2400046218"/>
    <s v="Madelene Upcott"/>
    <x v="4"/>
    <x v="1"/>
    <x v="1"/>
    <x v="3"/>
    <x v="1"/>
    <x v="8"/>
    <d v="2024-07-22T00:00:00"/>
    <n v="12152"/>
    <n v="26"/>
    <n v="1105"/>
    <s v="Venchi"/>
    <s v="Other"/>
    <s v="Small"/>
    <n v="0.24049999999999999"/>
    <n v="265.7525"/>
    <n v="7"/>
    <x v="3"/>
    <n v="22"/>
    <x v="0"/>
  </r>
  <r>
    <n v="2400046219"/>
    <s v="Beverie Moffet"/>
    <x v="5"/>
    <x v="0"/>
    <x v="0"/>
    <x v="1"/>
    <x v="17"/>
    <x v="8"/>
    <d v="2024-07-22T00:00:00"/>
    <n v="15526"/>
    <n v="47"/>
    <n v="1195"/>
    <s v="Villars"/>
    <s v="Bars"/>
    <s v="Large"/>
    <n v="1.5934999999999999"/>
    <n v="1904.2324999999998"/>
    <n v="7"/>
    <x v="3"/>
    <n v="22"/>
    <x v="0"/>
  </r>
  <r>
    <n v="2400046220"/>
    <s v="Barr Faughny"/>
    <x v="5"/>
    <x v="1"/>
    <x v="0"/>
    <x v="1"/>
    <x v="12"/>
    <x v="2"/>
    <d v="2024-07-22T00:00:00"/>
    <n v="14525"/>
    <n v="60"/>
    <n v="581"/>
    <s v="Wedel"/>
    <s v="Bites"/>
    <s v="Large"/>
    <n v="6.3415999999999997"/>
    <n v="3684.4695999999999"/>
    <n v="7"/>
    <x v="3"/>
    <n v="22"/>
    <x v="0"/>
  </r>
  <r>
    <n v="2400046221"/>
    <s v="Madelene Upcott"/>
    <x v="6"/>
    <x v="0"/>
    <x v="1"/>
    <x v="2"/>
    <x v="0"/>
    <x v="2"/>
    <d v="2024-07-22T00:00:00"/>
    <n v="2485"/>
    <n v="98"/>
    <n v="131"/>
    <s v="Werther's Original"/>
    <s v="Bars"/>
    <s v="Large"/>
    <n v="6.0983000000000001"/>
    <n v="798.87729999999999"/>
    <n v="7"/>
    <x v="3"/>
    <n v="22"/>
    <x v="0"/>
  </r>
  <r>
    <n v="2400046222"/>
    <s v="Brien Boise"/>
    <x v="7"/>
    <x v="0"/>
    <x v="1"/>
    <x v="3"/>
    <x v="8"/>
    <x v="2"/>
    <d v="2024-07-22T00:00:00"/>
    <n v="7091"/>
    <n v="253"/>
    <n v="245"/>
    <s v="Whittakers"/>
    <s v="Bars"/>
    <s v="Large"/>
    <n v="1.8652"/>
    <n v="456.97399999999999"/>
    <n v="7"/>
    <x v="3"/>
    <n v="22"/>
    <x v="0"/>
  </r>
  <r>
    <n v="2400046223"/>
    <s v="Dennison Crosswaite"/>
    <x v="8"/>
    <x v="0"/>
    <x v="1"/>
    <x v="2"/>
    <x v="18"/>
    <x v="2"/>
    <d v="2024-07-22T00:00:00"/>
    <n v="6846"/>
    <n v="647"/>
    <n v="428"/>
    <s v="Wrigley's"/>
    <s v="Bites"/>
    <s v="Large"/>
    <n v="2.8"/>
    <n v="1198.3999999999999"/>
    <n v="7"/>
    <x v="3"/>
    <n v="22"/>
    <x v="0"/>
  </r>
  <r>
    <n v="2400046224"/>
    <s v="Mallorie Waber"/>
    <x v="6"/>
    <x v="1"/>
    <x v="1"/>
    <x v="3"/>
    <x v="7"/>
    <x v="2"/>
    <d v="2024-07-22T00:00:00"/>
    <n v="1204"/>
    <n v="273"/>
    <n v="49"/>
    <s v="After Eight"/>
    <s v="Bars"/>
    <s v="Small"/>
    <n v="0.89900000000000002"/>
    <n v="44.051000000000002"/>
    <n v="7"/>
    <x v="3"/>
    <n v="22"/>
    <x v="0"/>
  </r>
  <r>
    <n v="2400046225"/>
    <s v="Roddy Speechley"/>
    <x v="7"/>
    <x v="1"/>
    <x v="0"/>
    <x v="0"/>
    <x v="21"/>
    <x v="2"/>
    <d v="2024-07-22T00:00:00"/>
    <n v="1883"/>
    <n v="83"/>
    <n v="111"/>
    <s v="Angelina"/>
    <s v="Bars"/>
    <s v="Small"/>
    <n v="5.0198"/>
    <n v="557.19780000000003"/>
    <n v="7"/>
    <x v="3"/>
    <n v="22"/>
    <x v="0"/>
  </r>
  <r>
    <n v="2400046226"/>
    <s v="Jan Morforth"/>
    <x v="8"/>
    <x v="1"/>
    <x v="0"/>
    <x v="1"/>
    <x v="16"/>
    <x v="2"/>
    <d v="2024-07-22T00:00:00"/>
    <n v="2723"/>
    <n v="194"/>
    <n v="144"/>
    <s v="Anthon Berg"/>
    <s v="Bites"/>
    <s v="Small"/>
    <n v="11.4688"/>
    <n v="1651.5072"/>
    <n v="7"/>
    <x v="3"/>
    <n v="22"/>
    <x v="0"/>
  </r>
  <r>
    <n v="2400046227"/>
    <s v="Dotty Strutley"/>
    <x v="9"/>
    <x v="0"/>
    <x v="1"/>
    <x v="2"/>
    <x v="4"/>
    <x v="2"/>
    <d v="2024-07-22T00:00:00"/>
    <n v="7196"/>
    <n v="104"/>
    <n v="219"/>
    <s v="Bounty"/>
    <s v="Other"/>
    <s v="Small"/>
    <n v="7.8910999999999998"/>
    <n v="1728.1508999999999"/>
    <n v="7"/>
    <x v="3"/>
    <n v="22"/>
    <x v="0"/>
  </r>
  <r>
    <n v="2400046228"/>
    <s v="Rafaelita Blaksland"/>
    <x v="9"/>
    <x v="1"/>
    <x v="1"/>
    <x v="3"/>
    <x v="0"/>
    <x v="2"/>
    <d v="2024-07-22T00:00:00"/>
    <n v="1078"/>
    <n v="307"/>
    <n v="49"/>
    <s v="Butlers"/>
    <s v="Bars"/>
    <s v="Large"/>
    <n v="6.0983000000000001"/>
    <n v="298.81670000000003"/>
    <n v="7"/>
    <x v="3"/>
    <n v="22"/>
    <x v="0"/>
  </r>
  <r>
    <n v="2400046229"/>
    <s v="Marney O'Breen"/>
    <x v="9"/>
    <x v="0"/>
    <x v="1"/>
    <x v="2"/>
    <x v="11"/>
    <x v="0"/>
    <d v="2024-07-22T00:00:00"/>
    <n v="4998"/>
    <n v="67"/>
    <n v="385"/>
    <s v="Cadbury"/>
    <s v="Bites"/>
    <s v="Large"/>
    <n v="2.8195000000000001"/>
    <n v="1085.5074999999999"/>
    <n v="7"/>
    <x v="3"/>
    <n v="22"/>
    <x v="0"/>
  </r>
  <r>
    <n v="2400046230"/>
    <s v="Gunar Cockshoot"/>
    <x v="9"/>
    <x v="1"/>
    <x v="1"/>
    <x v="3"/>
    <x v="19"/>
    <x v="0"/>
    <d v="2024-07-22T00:00:00"/>
    <n v="8127"/>
    <n v="206"/>
    <n v="581"/>
    <s v="Caprice"/>
    <s v="Bites"/>
    <s v="Small"/>
    <n v="8.2429000000000006"/>
    <n v="4789.1249000000007"/>
    <n v="7"/>
    <x v="3"/>
    <n v="22"/>
    <x v="0"/>
  </r>
  <r>
    <n v="2400046231"/>
    <s v="Camilla Castle"/>
    <x v="9"/>
    <x v="0"/>
    <x v="0"/>
    <x v="1"/>
    <x v="7"/>
    <x v="0"/>
    <d v="2024-07-22T00:00:00"/>
    <n v="6006"/>
    <n v="202"/>
    <n v="273"/>
    <s v="Cartwright &amp; Butler"/>
    <s v="Bars"/>
    <s v="Small"/>
    <n v="0.89900000000000002"/>
    <n v="245.42699999999999"/>
    <n v="7"/>
    <x v="3"/>
    <n v="22"/>
    <x v="0"/>
  </r>
  <r>
    <n v="2400046232"/>
    <s v="Oby Sorrel"/>
    <x v="9"/>
    <x v="0"/>
    <x v="0"/>
    <x v="1"/>
    <x v="6"/>
    <x v="0"/>
    <d v="2024-07-22T00:00:00"/>
    <n v="13349"/>
    <n v="208"/>
    <n v="431"/>
    <s v="Cavendish"/>
    <s v="Other"/>
    <s v="Small"/>
    <n v="1.7625"/>
    <n v="759.63749999999993"/>
    <n v="7"/>
    <x v="3"/>
    <n v="22"/>
    <x v="0"/>
  </r>
  <r>
    <n v="2400046233"/>
    <s v="Andria Kimpton"/>
    <x v="9"/>
    <x v="0"/>
    <x v="1"/>
    <x v="2"/>
    <x v="0"/>
    <x v="0"/>
    <d v="2024-07-22T00:00:00"/>
    <n v="994"/>
    <n v="42"/>
    <n v="50"/>
    <s v="Chocodate"/>
    <s v="Bars"/>
    <s v="Large"/>
    <n v="6.0983000000000001"/>
    <n v="304.91500000000002"/>
    <n v="7"/>
    <x v="3"/>
    <n v="22"/>
    <x v="0"/>
  </r>
  <r>
    <n v="2400046234"/>
    <s v="Husein Augar"/>
    <x v="9"/>
    <x v="1"/>
    <x v="1"/>
    <x v="3"/>
    <x v="0"/>
    <x v="0"/>
    <d v="2024-07-22T00:00:00"/>
    <n v="6160"/>
    <n v="163"/>
    <n v="363"/>
    <s v="Chupa Chups"/>
    <s v="Bars"/>
    <s v="Large"/>
    <n v="6.0983000000000001"/>
    <n v="2213.6829000000002"/>
    <n v="7"/>
    <x v="3"/>
    <n v="22"/>
    <x v="0"/>
  </r>
  <r>
    <n v="2400046235"/>
    <s v="Husein Augar"/>
    <x v="9"/>
    <x v="0"/>
    <x v="1"/>
    <x v="2"/>
    <x v="13"/>
    <x v="0"/>
    <d v="2024-07-22T00:00:00"/>
    <n v="2569"/>
    <n v="210"/>
    <n v="108"/>
    <s v="Elvan"/>
    <s v="Bites"/>
    <s v="Large"/>
    <n v="9.2086000000000006"/>
    <n v="994.52880000000005"/>
    <n v="7"/>
    <x v="3"/>
    <n v="22"/>
    <x v="0"/>
  </r>
  <r>
    <n v="2400046236"/>
    <s v="Marney O'Breen"/>
    <x v="9"/>
    <x v="1"/>
    <x v="1"/>
    <x v="3"/>
    <x v="17"/>
    <x v="0"/>
    <d v="2024-07-22T00:00:00"/>
    <n v="3206"/>
    <n v="473"/>
    <n v="321"/>
    <s v="Ferrero"/>
    <s v="Bars"/>
    <s v="Large"/>
    <n v="1.5934999999999999"/>
    <n v="511.51349999999996"/>
    <n v="7"/>
    <x v="3"/>
    <n v="22"/>
    <x v="0"/>
  </r>
  <r>
    <n v="2400046237"/>
    <s v="Dotty Strutley"/>
    <x v="9"/>
    <x v="0"/>
    <x v="0"/>
    <x v="0"/>
    <x v="19"/>
    <x v="0"/>
    <d v="2024-07-23T00:00:00"/>
    <n v="665"/>
    <n v="112"/>
    <n v="52"/>
    <s v="Fisherman's Friend"/>
    <s v="Bites"/>
    <s v="Small"/>
    <n v="8.2429000000000006"/>
    <n v="428.63080000000002"/>
    <n v="7"/>
    <x v="3"/>
    <n v="23"/>
    <x v="1"/>
  </r>
  <r>
    <n v="2400046238"/>
    <s v="Rafaelita Blaksland"/>
    <x v="9"/>
    <x v="0"/>
    <x v="0"/>
    <x v="1"/>
    <x v="20"/>
    <x v="1"/>
    <d v="2024-07-23T00:00:00"/>
    <n v="427"/>
    <n v="16"/>
    <n v="26"/>
    <s v="Galaxy"/>
    <s v="Bars"/>
    <s v="Large"/>
    <n v="13.3485"/>
    <n v="347.06099999999998"/>
    <n v="7"/>
    <x v="3"/>
    <n v="23"/>
    <x v="1"/>
  </r>
  <r>
    <n v="2400046239"/>
    <s v="Gunar Cockshoot"/>
    <x v="9"/>
    <x v="0"/>
    <x v="1"/>
    <x v="2"/>
    <x v="13"/>
    <x v="1"/>
    <d v="2024-07-23T00:00:00"/>
    <n v="5166"/>
    <n v="83"/>
    <n v="216"/>
    <s v="Goldkenn"/>
    <s v="Bites"/>
    <s v="Large"/>
    <n v="9.2086000000000006"/>
    <n v="1989.0576000000001"/>
    <n v="7"/>
    <x v="3"/>
    <n v="23"/>
    <x v="1"/>
  </r>
  <r>
    <n v="2400046240"/>
    <s v="Van Tuxwell"/>
    <x v="9"/>
    <x v="1"/>
    <x v="1"/>
    <x v="3"/>
    <x v="3"/>
    <x v="1"/>
    <d v="2024-07-23T00:00:00"/>
    <n v="8603"/>
    <n v="93"/>
    <n v="574"/>
    <s v="Hershey's"/>
    <s v="Bars"/>
    <s v="Small"/>
    <n v="6.0811000000000002"/>
    <n v="3490.5514000000003"/>
    <n v="7"/>
    <x v="3"/>
    <n v="23"/>
    <x v="1"/>
  </r>
  <r>
    <n v="2400046241"/>
    <s v="Mallorie Waber"/>
    <x v="9"/>
    <x v="1"/>
    <x v="1"/>
    <x v="2"/>
    <x v="6"/>
    <x v="1"/>
    <d v="2024-07-23T00:00:00"/>
    <n v="1904"/>
    <n v="205"/>
    <n v="71"/>
    <s v="Jules Destrooper"/>
    <s v="Other"/>
    <s v="Small"/>
    <n v="1.7625"/>
    <n v="125.1375"/>
    <n v="7"/>
    <x v="3"/>
    <n v="23"/>
    <x v="1"/>
  </r>
  <r>
    <n v="2400046242"/>
    <s v="Brien Boise"/>
    <x v="9"/>
    <x v="1"/>
    <x v="1"/>
    <x v="3"/>
    <x v="20"/>
    <x v="1"/>
    <d v="2024-07-23T00:00:00"/>
    <n v="3766"/>
    <n v="252"/>
    <n v="210"/>
    <s v="Kinder"/>
    <s v="Bars"/>
    <s v="Large"/>
    <n v="13.3485"/>
    <n v="2803.1849999999999"/>
    <n v="7"/>
    <x v="3"/>
    <n v="23"/>
    <x v="1"/>
  </r>
  <r>
    <n v="2400046243"/>
    <s v="Camilla Castle"/>
    <x v="9"/>
    <x v="1"/>
    <x v="0"/>
    <x v="1"/>
    <x v="1"/>
    <x v="1"/>
    <d v="2024-07-23T00:00:00"/>
    <n v="1337"/>
    <n v="17"/>
    <n v="134"/>
    <s v="Kit Kat"/>
    <s v="Other"/>
    <s v="Small"/>
    <n v="0.24049999999999999"/>
    <n v="32.226999999999997"/>
    <n v="7"/>
    <x v="3"/>
    <n v="23"/>
    <x v="1"/>
  </r>
  <r>
    <n v="2400046244"/>
    <s v="Roddy Speechley"/>
    <x v="9"/>
    <x v="1"/>
    <x v="0"/>
    <x v="1"/>
    <x v="9"/>
    <x v="1"/>
    <d v="2024-07-23T00:00:00"/>
    <n v="12775"/>
    <n v="347"/>
    <n v="913"/>
    <s v="Leonidas"/>
    <s v="Bars"/>
    <s v="Large"/>
    <n v="2.2656000000000001"/>
    <n v="2068.4928"/>
    <n v="7"/>
    <x v="3"/>
    <n v="23"/>
    <x v="1"/>
  </r>
  <r>
    <n v="2400046245"/>
    <s v="Madelene Upcott"/>
    <x v="9"/>
    <x v="1"/>
    <x v="1"/>
    <x v="2"/>
    <x v="18"/>
    <x v="1"/>
    <d v="2024-07-23T00:00:00"/>
    <n v="7812"/>
    <n v="40"/>
    <n v="601"/>
    <s v="Lindt"/>
    <s v="Bites"/>
    <s v="Large"/>
    <n v="2.8"/>
    <n v="1682.8"/>
    <n v="7"/>
    <x v="3"/>
    <n v="23"/>
    <x v="1"/>
  </r>
  <r>
    <n v="2400046246"/>
    <s v="Dotty Strutley"/>
    <x v="10"/>
    <x v="1"/>
    <x v="1"/>
    <x v="3"/>
    <x v="20"/>
    <x v="1"/>
    <d v="2024-07-23T00:00:00"/>
    <n v="3976"/>
    <n v="199"/>
    <n v="249"/>
    <s v="Loacker"/>
    <s v="Bars"/>
    <s v="Large"/>
    <n v="13.3485"/>
    <n v="3323.7764999999999"/>
    <n v="7"/>
    <x v="3"/>
    <n v="23"/>
    <x v="1"/>
  </r>
  <r>
    <n v="2400046247"/>
    <s v="Kelci Walkden"/>
    <x v="11"/>
    <x v="1"/>
    <x v="1"/>
    <x v="2"/>
    <x v="12"/>
    <x v="3"/>
    <d v="2024-07-23T00:00:00"/>
    <n v="13083"/>
    <n v="337"/>
    <n v="437"/>
    <s v="Lotus Biscoff"/>
    <s v="Bites"/>
    <s v="Large"/>
    <n v="6.3415999999999997"/>
    <n v="2771.2791999999999"/>
    <n v="7"/>
    <x v="3"/>
    <n v="23"/>
    <x v="1"/>
  </r>
  <r>
    <n v="2400046248"/>
    <s v="Jan Morforth"/>
    <x v="12"/>
    <x v="1"/>
    <x v="1"/>
    <x v="3"/>
    <x v="7"/>
    <x v="3"/>
    <d v="2024-07-23T00:00:00"/>
    <n v="4487"/>
    <n v="18"/>
    <n v="187"/>
    <s v="M&amp;M's"/>
    <s v="Bars"/>
    <s v="Small"/>
    <n v="0.89900000000000002"/>
    <n v="168.113"/>
    <n v="7"/>
    <x v="3"/>
    <n v="23"/>
    <x v="1"/>
  </r>
  <r>
    <n v="2400046249"/>
    <s v="Mallorie Waber"/>
    <x v="12"/>
    <x v="1"/>
    <x v="0"/>
    <x v="0"/>
    <x v="16"/>
    <x v="3"/>
    <d v="2024-07-23T00:00:00"/>
    <n v="5313"/>
    <n v="96"/>
    <n v="253"/>
    <s v="Malteser"/>
    <s v="Bites"/>
    <s v="Small"/>
    <n v="11.4688"/>
    <n v="2901.6064000000001"/>
    <n v="7"/>
    <x v="3"/>
    <n v="23"/>
    <x v="1"/>
  </r>
  <r>
    <n v="2400046250"/>
    <s v="Curtice Advani"/>
    <x v="13"/>
    <x v="1"/>
    <x v="0"/>
    <x v="1"/>
    <x v="7"/>
    <x v="3"/>
    <d v="2024-07-23T00:00:00"/>
    <n v="2163"/>
    <n v="195"/>
    <n v="91"/>
    <s v="Mars"/>
    <s v="Bars"/>
    <s v="Small"/>
    <n v="0.89900000000000002"/>
    <n v="81.808999999999997"/>
    <n v="7"/>
    <x v="3"/>
    <n v="23"/>
    <x v="1"/>
  </r>
  <r>
    <n v="2400046251"/>
    <s v="Oby Sorrel"/>
    <x v="14"/>
    <x v="1"/>
    <x v="1"/>
    <x v="2"/>
    <x v="8"/>
    <x v="3"/>
    <d v="2024-07-23T00:00:00"/>
    <n v="4830"/>
    <n v="29"/>
    <n v="173"/>
    <s v="McVitie’s"/>
    <s v="Bars"/>
    <s v="Large"/>
    <n v="1.8652"/>
    <n v="322.67959999999999"/>
    <n v="7"/>
    <x v="3"/>
    <n v="23"/>
    <x v="1"/>
  </r>
  <r>
    <n v="2400046252"/>
    <s v="Curtice Advani"/>
    <x v="13"/>
    <x v="1"/>
    <x v="1"/>
    <x v="3"/>
    <x v="14"/>
    <x v="5"/>
    <d v="2024-07-23T00:00:00"/>
    <n v="7959"/>
    <n v="59"/>
    <n v="295"/>
    <s v="Mentos"/>
    <s v="Other"/>
    <s v="Large"/>
    <n v="2.4773999999999998"/>
    <n v="730.83299999999997"/>
    <n v="7"/>
    <x v="3"/>
    <n v="23"/>
    <x v="1"/>
  </r>
  <r>
    <n v="2400046253"/>
    <s v="Curtice Advani"/>
    <x v="13"/>
    <x v="1"/>
    <x v="1"/>
    <x v="2"/>
    <x v="10"/>
    <x v="5"/>
    <d v="2024-07-23T00:00:00"/>
    <n v="4067"/>
    <n v="14"/>
    <n v="452"/>
    <s v="Merci"/>
    <s v="Bars"/>
    <s v="Large"/>
    <n v="8.7870000000000008"/>
    <n v="3971.7240000000002"/>
    <n v="7"/>
    <x v="3"/>
    <n v="23"/>
    <x v="1"/>
  </r>
  <r>
    <n v="2400046254"/>
    <s v="Jan Morforth"/>
    <x v="14"/>
    <x v="1"/>
    <x v="1"/>
    <x v="3"/>
    <x v="10"/>
    <x v="5"/>
    <d v="2024-07-23T00:00:00"/>
    <n v="1120"/>
    <n v="21"/>
    <n v="80"/>
    <s v="Milka"/>
    <s v="Bars"/>
    <s v="Large"/>
    <n v="8.7870000000000008"/>
    <n v="702.96"/>
    <n v="7"/>
    <x v="3"/>
    <n v="23"/>
    <x v="1"/>
  </r>
  <r>
    <n v="2400046255"/>
    <s v="Brien Boise"/>
    <x v="13"/>
    <x v="1"/>
    <x v="0"/>
    <x v="1"/>
    <x v="17"/>
    <x v="7"/>
    <d v="2024-07-23T00:00:00"/>
    <n v="10829"/>
    <n v="30"/>
    <n v="722"/>
    <s v="Neuhaus"/>
    <s v="Bars"/>
    <s v="Large"/>
    <n v="1.5934999999999999"/>
    <n v="1150.5069999999998"/>
    <n v="7"/>
    <x v="3"/>
    <n v="23"/>
    <x v="1"/>
  </r>
  <r>
    <n v="2400046256"/>
    <s v="Beverie Moffet"/>
    <x v="13"/>
    <x v="1"/>
    <x v="0"/>
    <x v="1"/>
    <x v="10"/>
    <x v="7"/>
    <d v="2024-07-23T00:00:00"/>
    <n v="5068"/>
    <n v="183"/>
    <n v="724"/>
    <s v="Nua"/>
    <s v="Bars"/>
    <s v="Large"/>
    <n v="8.7870000000000008"/>
    <n v="6361.7880000000005"/>
    <n v="7"/>
    <x v="3"/>
    <n v="23"/>
    <x v="1"/>
  </r>
  <r>
    <n v="2400046257"/>
    <s v="Gunar Cockshoot"/>
    <x v="13"/>
    <x v="1"/>
    <x v="1"/>
    <x v="2"/>
    <x v="21"/>
    <x v="7"/>
    <d v="2024-07-26T00:00:00"/>
    <n v="9156"/>
    <n v="88"/>
    <n v="436"/>
    <s v="Nutella"/>
    <s v="Bars"/>
    <s v="Small"/>
    <n v="5.0198"/>
    <n v="2188.6327999999999"/>
    <n v="7"/>
    <x v="3"/>
    <n v="26"/>
    <x v="4"/>
  </r>
  <r>
    <n v="2400046258"/>
    <s v="Marney O'Breen"/>
    <x v="13"/>
    <x v="1"/>
    <x v="1"/>
    <x v="3"/>
    <x v="6"/>
    <x v="7"/>
    <d v="2024-07-26T00:00:00"/>
    <n v="6944"/>
    <n v="227"/>
    <n v="240"/>
    <s v="Orbit"/>
    <s v="Other"/>
    <s v="Small"/>
    <n v="1.7625"/>
    <n v="423"/>
    <n v="7"/>
    <x v="3"/>
    <n v="26"/>
    <x v="4"/>
  </r>
  <r>
    <n v="2400046259"/>
    <s v="Kaine Padly"/>
    <x v="0"/>
    <x v="0"/>
    <x v="1"/>
    <x v="2"/>
    <x v="1"/>
    <x v="7"/>
    <d v="2024-07-26T00:00:00"/>
    <n v="2870"/>
    <n v="152"/>
    <n v="169"/>
    <s v="Oreo"/>
    <s v="Other"/>
    <s v="Small"/>
    <n v="0.24049999999999999"/>
    <n v="40.644500000000001"/>
    <n v="7"/>
    <x v="3"/>
    <n v="26"/>
    <x v="4"/>
  </r>
  <r>
    <n v="2400046260"/>
    <s v="Beverie Moffet"/>
    <x v="0"/>
    <x v="1"/>
    <x v="1"/>
    <x v="3"/>
    <x v="21"/>
    <x v="7"/>
    <d v="2024-07-26T00:00:00"/>
    <n v="4403"/>
    <n v="145"/>
    <n v="210"/>
    <s v="Ray No Sugar"/>
    <s v="Bars"/>
    <s v="Small"/>
    <n v="5.0198"/>
    <n v="1054.1579999999999"/>
    <n v="7"/>
    <x v="3"/>
    <n v="26"/>
    <x v="4"/>
  </r>
  <r>
    <n v="2400046261"/>
    <s v="Madelene Upcott"/>
    <x v="0"/>
    <x v="0"/>
    <x v="0"/>
    <x v="0"/>
    <x v="11"/>
    <x v="7"/>
    <d v="2024-07-26T00:00:00"/>
    <n v="4312"/>
    <n v="100"/>
    <n v="240"/>
    <s v="Reese's"/>
    <s v="Bites"/>
    <s v="Large"/>
    <n v="2.8195000000000001"/>
    <n v="676.68000000000006"/>
    <n v="7"/>
    <x v="3"/>
    <n v="26"/>
    <x v="4"/>
  </r>
  <r>
    <n v="2400046262"/>
    <s v="Dotty Strutley"/>
    <x v="0"/>
    <x v="1"/>
    <x v="0"/>
    <x v="1"/>
    <x v="12"/>
    <x v="6"/>
    <d v="2024-07-26T00:00:00"/>
    <n v="1050"/>
    <n v="49"/>
    <n v="33"/>
    <s v="Rhine Valley"/>
    <s v="Bites"/>
    <s v="Large"/>
    <n v="6.3415999999999997"/>
    <n v="209.27279999999999"/>
    <n v="7"/>
    <x v="3"/>
    <n v="26"/>
    <x v="4"/>
  </r>
  <r>
    <n v="2400046263"/>
    <s v="Camilla Castle"/>
    <x v="0"/>
    <x v="1"/>
    <x v="1"/>
    <x v="2"/>
    <x v="0"/>
    <x v="6"/>
    <d v="2024-07-26T00:00:00"/>
    <n v="1890"/>
    <n v="84"/>
    <n v="119"/>
    <s v="RiteBite"/>
    <s v="Bars"/>
    <s v="Large"/>
    <n v="6.0983000000000001"/>
    <n v="725.69770000000005"/>
    <n v="7"/>
    <x v="3"/>
    <n v="26"/>
    <x v="4"/>
  </r>
  <r>
    <n v="2400046264"/>
    <s v="Marney O'Breen"/>
    <x v="1"/>
    <x v="1"/>
    <x v="1"/>
    <x v="3"/>
    <x v="19"/>
    <x v="6"/>
    <d v="2024-07-26T00:00:00"/>
    <n v="5348"/>
    <n v="170"/>
    <n v="764"/>
    <s v="Siafa Dates"/>
    <s v="Bites"/>
    <s v="Small"/>
    <n v="8.2429000000000006"/>
    <n v="6297.5756000000001"/>
    <n v="7"/>
    <x v="3"/>
    <n v="26"/>
    <x v="4"/>
  </r>
  <r>
    <n v="2400046265"/>
    <s v="Gigi Bohling"/>
    <x v="2"/>
    <x v="1"/>
    <x v="1"/>
    <x v="2"/>
    <x v="13"/>
    <x v="0"/>
    <d v="2024-07-26T00:00:00"/>
    <n v="11214"/>
    <n v="140"/>
    <n v="534"/>
    <s v="Snickers"/>
    <s v="Bites"/>
    <s v="Large"/>
    <n v="9.2086000000000006"/>
    <n v="4917.3924000000006"/>
    <n v="7"/>
    <x v="3"/>
    <n v="26"/>
    <x v="4"/>
  </r>
  <r>
    <n v="2400046266"/>
    <s v="Van Tuxwell"/>
    <x v="3"/>
    <x v="1"/>
    <x v="1"/>
    <x v="3"/>
    <x v="13"/>
    <x v="1"/>
    <d v="2024-07-26T00:00:00"/>
    <n v="1113"/>
    <n v="196"/>
    <n v="49"/>
    <s v="St Michel"/>
    <s v="Bites"/>
    <s v="Large"/>
    <n v="9.2086000000000006"/>
    <n v="451.22140000000002"/>
    <n v="7"/>
    <x v="3"/>
    <n v="26"/>
    <x v="4"/>
  </r>
  <r>
    <n v="2400046267"/>
    <s v="Kaine Padly"/>
    <x v="4"/>
    <x v="1"/>
    <x v="0"/>
    <x v="1"/>
    <x v="14"/>
    <x v="2"/>
    <d v="2024-07-26T00:00:00"/>
    <n v="2268"/>
    <n v="196"/>
    <n v="88"/>
    <s v="The Whole Truth"/>
    <s v="Other"/>
    <s v="Large"/>
    <n v="2.4773999999999998"/>
    <n v="218.01119999999997"/>
    <n v="7"/>
    <x v="3"/>
    <n v="26"/>
    <x v="4"/>
  </r>
  <r>
    <n v="2400046268"/>
    <s v="Rafaelita Blaksland"/>
    <x v="4"/>
    <x v="1"/>
    <x v="0"/>
    <x v="1"/>
    <x v="17"/>
    <x v="3"/>
    <d v="2024-07-26T00:00:00"/>
    <n v="6419"/>
    <n v="141"/>
    <n v="378"/>
    <s v="Toblerone"/>
    <s v="Bars"/>
    <s v="Large"/>
    <n v="1.5934999999999999"/>
    <n v="602.34299999999996"/>
    <n v="7"/>
    <x v="3"/>
    <n v="26"/>
    <x v="4"/>
  </r>
  <r>
    <n v="2400046269"/>
    <s v="Kelci Walkden"/>
    <x v="5"/>
    <x v="0"/>
    <x v="1"/>
    <x v="2"/>
    <x v="17"/>
    <x v="4"/>
    <d v="2024-07-26T00:00:00"/>
    <n v="7539"/>
    <n v="162"/>
    <n v="419"/>
    <s v="Toffifee"/>
    <s v="Bars"/>
    <s v="Large"/>
    <n v="1.5934999999999999"/>
    <n v="667.67649999999992"/>
    <n v="7"/>
    <x v="3"/>
    <n v="26"/>
    <x v="4"/>
  </r>
  <r>
    <n v="2400046270"/>
    <s v="Kaine Padly"/>
    <x v="5"/>
    <x v="1"/>
    <x v="1"/>
    <x v="3"/>
    <x v="2"/>
    <x v="5"/>
    <d v="2024-07-26T00:00:00"/>
    <n v="9520"/>
    <n v="87"/>
    <n v="414"/>
    <s v="Truva"/>
    <s v="Bars"/>
    <s v="Large"/>
    <n v="4.6592000000000002"/>
    <n v="1928.9088000000002"/>
    <n v="7"/>
    <x v="3"/>
    <n v="26"/>
    <x v="4"/>
  </r>
  <r>
    <n v="2400046271"/>
    <s v="Wilone O'Kielt"/>
    <x v="6"/>
    <x v="0"/>
    <x v="1"/>
    <x v="2"/>
    <x v="17"/>
    <x v="6"/>
    <d v="2024-07-26T00:00:00"/>
    <n v="6209"/>
    <n v="262"/>
    <n v="518"/>
    <s v="Twix"/>
    <s v="Bars"/>
    <s v="Large"/>
    <n v="1.5934999999999999"/>
    <n v="825.43299999999999"/>
    <n v="7"/>
    <x v="3"/>
    <n v="26"/>
    <x v="4"/>
  </r>
  <r>
    <n v="2400046272"/>
    <s v="Kaine Padly"/>
    <x v="7"/>
    <x v="0"/>
    <x v="1"/>
    <x v="3"/>
    <x v="20"/>
    <x v="7"/>
    <d v="2024-07-26T00:00:00"/>
    <n v="1652"/>
    <n v="271"/>
    <n v="92"/>
    <s v="Valrhona"/>
    <s v="Bars"/>
    <s v="Large"/>
    <n v="13.3485"/>
    <n v="1228.0619999999999"/>
    <n v="7"/>
    <x v="3"/>
    <n v="26"/>
    <x v="4"/>
  </r>
  <r>
    <n v="2400046273"/>
    <s v="Mallorie Waber"/>
    <x v="8"/>
    <x v="0"/>
    <x v="0"/>
    <x v="0"/>
    <x v="7"/>
    <x v="8"/>
    <d v="2024-07-26T00:00:00"/>
    <n v="6657"/>
    <n v="179"/>
    <n v="278"/>
    <s v="Venchi"/>
    <s v="Bars"/>
    <s v="Small"/>
    <n v="0.89900000000000002"/>
    <n v="249.922"/>
    <n v="7"/>
    <x v="3"/>
    <n v="26"/>
    <x v="4"/>
  </r>
  <r>
    <n v="2400046274"/>
    <s v="Jan Morforth"/>
    <x v="6"/>
    <x v="1"/>
    <x v="0"/>
    <x v="1"/>
    <x v="15"/>
    <x v="9"/>
    <d v="2024-07-26T00:00:00"/>
    <n v="12460"/>
    <n v="127"/>
    <n v="656"/>
    <s v="Villars"/>
    <s v="Bites"/>
    <s v="Small"/>
    <n v="4.7065000000000001"/>
    <n v="3087.4639999999999"/>
    <n v="7"/>
    <x v="3"/>
    <n v="26"/>
    <x v="4"/>
  </r>
  <r>
    <n v="2400046275"/>
    <s v="Gunar Cockshoot"/>
    <x v="7"/>
    <x v="1"/>
    <x v="1"/>
    <x v="2"/>
    <x v="5"/>
    <x v="10"/>
    <d v="2024-07-26T00:00:00"/>
    <n v="9548"/>
    <n v="365"/>
    <n v="455"/>
    <s v="Wedel"/>
    <s v="Bars"/>
    <s v="Small"/>
    <n v="0.69579999999999997"/>
    <n v="316.589"/>
    <n v="7"/>
    <x v="3"/>
    <n v="26"/>
    <x v="4"/>
  </r>
  <r>
    <n v="2400046276"/>
    <s v="Jan Morforth"/>
    <x v="8"/>
    <x v="1"/>
    <x v="1"/>
    <x v="3"/>
    <x v="6"/>
    <x v="4"/>
    <d v="2024-07-26T00:00:00"/>
    <n v="8176"/>
    <n v="204"/>
    <n v="356"/>
    <s v="Werther's Original"/>
    <s v="Other"/>
    <s v="Small"/>
    <n v="1.7625"/>
    <n v="627.44999999999993"/>
    <n v="7"/>
    <x v="3"/>
    <n v="26"/>
    <x v="4"/>
  </r>
  <r>
    <n v="2400046277"/>
    <s v="Mallorie Waber"/>
    <x v="9"/>
    <x v="0"/>
    <x v="1"/>
    <x v="2"/>
    <x v="9"/>
    <x v="4"/>
    <d v="2024-07-26T00:00:00"/>
    <n v="7903"/>
    <n v="260"/>
    <n v="465"/>
    <s v="Whittakers"/>
    <s v="Bars"/>
    <s v="Large"/>
    <n v="2.2656000000000001"/>
    <n v="1053.5040000000001"/>
    <n v="7"/>
    <x v="3"/>
    <n v="26"/>
    <x v="4"/>
  </r>
  <r>
    <n v="2400046278"/>
    <s v="Wilone O'Kielt"/>
    <x v="9"/>
    <x v="1"/>
    <x v="1"/>
    <x v="3"/>
    <x v="2"/>
    <x v="4"/>
    <d v="2024-07-26T00:00:00"/>
    <n v="4473"/>
    <n v="396"/>
    <n v="224"/>
    <s v="Wrigley's"/>
    <s v="Bars"/>
    <s v="Large"/>
    <n v="4.6592000000000002"/>
    <n v="1043.6608000000001"/>
    <n v="7"/>
    <x v="3"/>
    <n v="26"/>
    <x v="4"/>
  </r>
  <r>
    <n v="2400046279"/>
    <s v="Camilla Castle"/>
    <x v="9"/>
    <x v="0"/>
    <x v="0"/>
    <x v="1"/>
    <x v="6"/>
    <x v="8"/>
    <d v="2024-07-26T00:00:00"/>
    <n v="4536"/>
    <n v="337"/>
    <n v="175"/>
    <s v="After Eight"/>
    <s v="Other"/>
    <s v="Small"/>
    <n v="1.7625"/>
    <n v="308.4375"/>
    <n v="7"/>
    <x v="3"/>
    <n v="26"/>
    <x v="4"/>
  </r>
  <r>
    <n v="2400046280"/>
    <s v="Curtice Advani"/>
    <x v="9"/>
    <x v="1"/>
    <x v="0"/>
    <x v="1"/>
    <x v="3"/>
    <x v="8"/>
    <d v="2024-07-26T00:00:00"/>
    <n v="3962"/>
    <n v="21"/>
    <n v="397"/>
    <s v="Angelina"/>
    <s v="Bars"/>
    <s v="Small"/>
    <n v="6.0811000000000002"/>
    <n v="2414.1967"/>
    <n v="7"/>
    <x v="3"/>
    <n v="26"/>
    <x v="4"/>
  </r>
  <r>
    <n v="2400046281"/>
    <s v="Mallorie Waber"/>
    <x v="9"/>
    <x v="0"/>
    <x v="1"/>
    <x v="2"/>
    <x v="19"/>
    <x v="8"/>
    <d v="2024-07-26T00:00:00"/>
    <n v="21588"/>
    <n v="74"/>
    <n v="1440"/>
    <s v="Anthon Berg"/>
    <s v="Bites"/>
    <s v="Small"/>
    <n v="8.2429000000000006"/>
    <n v="11869.776000000002"/>
    <n v="7"/>
    <x v="3"/>
    <n v="26"/>
    <x v="4"/>
  </r>
  <r>
    <n v="2400046282"/>
    <s v="Barr Faughny"/>
    <x v="9"/>
    <x v="0"/>
    <x v="1"/>
    <x v="3"/>
    <x v="4"/>
    <x v="8"/>
    <d v="2024-07-26T00:00:00"/>
    <n v="16394"/>
    <n v="115"/>
    <n v="547"/>
    <s v="Bounty"/>
    <s v="Other"/>
    <s v="Small"/>
    <n v="7.8910999999999998"/>
    <n v="4316.4317000000001"/>
    <n v="7"/>
    <x v="3"/>
    <n v="26"/>
    <x v="4"/>
  </r>
  <r>
    <n v="2400046283"/>
    <s v="Kelci Walkden"/>
    <x v="9"/>
    <x v="0"/>
    <x v="1"/>
    <x v="2"/>
    <x v="14"/>
    <x v="8"/>
    <d v="2024-07-26T00:00:00"/>
    <n v="3101"/>
    <n v="115"/>
    <n v="115"/>
    <s v="Butlers"/>
    <s v="Other"/>
    <s v="Large"/>
    <n v="2.4773999999999998"/>
    <n v="284.90099999999995"/>
    <n v="7"/>
    <x v="3"/>
    <n v="26"/>
    <x v="4"/>
  </r>
  <r>
    <n v="2400046284"/>
    <s v="Dotty Strutley"/>
    <x v="9"/>
    <x v="1"/>
    <x v="1"/>
    <x v="3"/>
    <x v="4"/>
    <x v="8"/>
    <d v="2024-07-26T00:00:00"/>
    <n v="4039"/>
    <n v="16"/>
    <n v="131"/>
    <s v="Cadbury"/>
    <s v="Other"/>
    <s v="Small"/>
    <n v="7.8910999999999998"/>
    <n v="1033.7340999999999"/>
    <n v="7"/>
    <x v="3"/>
    <n v="26"/>
    <x v="4"/>
  </r>
  <r>
    <n v="2400046285"/>
    <s v="Roddy Speechley"/>
    <x v="9"/>
    <x v="0"/>
    <x v="0"/>
    <x v="0"/>
    <x v="15"/>
    <x v="8"/>
    <d v="2024-07-26T00:00:00"/>
    <n v="2975"/>
    <n v="248"/>
    <n v="124"/>
    <s v="Caprice"/>
    <s v="Bites"/>
    <s v="Small"/>
    <n v="4.7065000000000001"/>
    <n v="583.60599999999999"/>
    <n v="7"/>
    <x v="3"/>
    <n v="26"/>
    <x v="4"/>
  </r>
  <r>
    <n v="2400046286"/>
    <s v="Madelene Upcott"/>
    <x v="9"/>
    <x v="1"/>
    <x v="0"/>
    <x v="1"/>
    <x v="3"/>
    <x v="8"/>
    <d v="2024-07-26T00:00:00"/>
    <n v="5320"/>
    <n v="163"/>
    <n v="532"/>
    <s v="Cartwright &amp; Butler"/>
    <s v="Bars"/>
    <s v="Small"/>
    <n v="6.0811000000000002"/>
    <n v="3235.1451999999999"/>
    <n v="7"/>
    <x v="3"/>
    <n v="26"/>
    <x v="4"/>
  </r>
  <r>
    <n v="2400046287"/>
    <s v="Marney O'Breen"/>
    <x v="9"/>
    <x v="0"/>
    <x v="1"/>
    <x v="2"/>
    <x v="5"/>
    <x v="8"/>
    <d v="2024-07-26T00:00:00"/>
    <n v="287"/>
    <n v="190"/>
    <n v="16"/>
    <s v="Cavendish"/>
    <s v="Bars"/>
    <s v="Small"/>
    <n v="0.69579999999999997"/>
    <n v="11.1328"/>
    <n v="7"/>
    <x v="3"/>
    <n v="26"/>
    <x v="4"/>
  </r>
  <r>
    <n v="2400046288"/>
    <s v="Rafaelita Blaksland"/>
    <x v="9"/>
    <x v="0"/>
    <x v="1"/>
    <x v="3"/>
    <x v="7"/>
    <x v="2"/>
    <d v="2024-07-26T00:00:00"/>
    <n v="6902"/>
    <n v="37"/>
    <n v="277"/>
    <s v="Chocodate"/>
    <s v="Bars"/>
    <s v="Small"/>
    <n v="0.89900000000000002"/>
    <n v="249.023"/>
    <n v="7"/>
    <x v="3"/>
    <n v="26"/>
    <x v="4"/>
  </r>
  <r>
    <n v="2400046289"/>
    <s v="Camilla Castle"/>
    <x v="9"/>
    <x v="0"/>
    <x v="1"/>
    <x v="2"/>
    <x v="6"/>
    <x v="2"/>
    <d v="2024-07-26T00:00:00"/>
    <n v="5726"/>
    <n v="438"/>
    <n v="230"/>
    <s v="Chupa Chups"/>
    <s v="Other"/>
    <s v="Small"/>
    <n v="1.7625"/>
    <n v="405.375"/>
    <n v="7"/>
    <x v="3"/>
    <n v="26"/>
    <x v="4"/>
  </r>
  <r>
    <n v="2400046290"/>
    <s v="Dotty Strutley"/>
    <x v="9"/>
    <x v="1"/>
    <x v="1"/>
    <x v="3"/>
    <x v="3"/>
    <x v="2"/>
    <d v="2024-07-26T00:00:00"/>
    <n v="1512"/>
    <n v="80"/>
    <n v="168"/>
    <s v="Elvan"/>
    <s v="Bars"/>
    <s v="Small"/>
    <n v="6.0811000000000002"/>
    <n v="1021.6248000000001"/>
    <n v="7"/>
    <x v="3"/>
    <n v="26"/>
    <x v="4"/>
  </r>
  <r>
    <n v="2400046291"/>
    <s v="Van Tuxwell"/>
    <x v="9"/>
    <x v="1"/>
    <x v="0"/>
    <x v="1"/>
    <x v="4"/>
    <x v="2"/>
    <d v="2024-07-26T00:00:00"/>
    <n v="5845"/>
    <n v="114"/>
    <n v="183"/>
    <s v="Ferrero"/>
    <s v="Other"/>
    <s v="Small"/>
    <n v="7.8910999999999998"/>
    <n v="1444.0713000000001"/>
    <n v="7"/>
    <x v="3"/>
    <n v="26"/>
    <x v="4"/>
  </r>
  <r>
    <n v="2400046292"/>
    <s v="Barr Faughny"/>
    <x v="9"/>
    <x v="1"/>
    <x v="0"/>
    <x v="1"/>
    <x v="4"/>
    <x v="2"/>
    <d v="2024-07-26T00:00:00"/>
    <n v="3038"/>
    <n v="8"/>
    <n v="98"/>
    <s v="Fisherman's Friend"/>
    <s v="Other"/>
    <s v="Small"/>
    <n v="7.8910999999999998"/>
    <n v="773.32780000000002"/>
    <n v="7"/>
    <x v="3"/>
    <n v="26"/>
    <x v="4"/>
  </r>
  <r>
    <n v="2400046293"/>
    <s v="Curtice Advani"/>
    <x v="9"/>
    <x v="1"/>
    <x v="1"/>
    <x v="2"/>
    <x v="15"/>
    <x v="2"/>
    <d v="2024-07-27T00:00:00"/>
    <n v="1085"/>
    <n v="197"/>
    <n v="44"/>
    <s v="Galaxy"/>
    <s v="Bites"/>
    <s v="Small"/>
    <n v="4.7065000000000001"/>
    <n v="207.08600000000001"/>
    <n v="7"/>
    <x v="3"/>
    <n v="27"/>
    <x v="5"/>
  </r>
  <r>
    <n v="2400046294"/>
    <s v="Madelene Upcott"/>
    <x v="9"/>
    <x v="1"/>
    <x v="1"/>
    <x v="3"/>
    <x v="1"/>
    <x v="2"/>
    <d v="2024-07-27T00:00:00"/>
    <n v="1029"/>
    <n v="306"/>
    <n v="86"/>
    <s v="Goldkenn"/>
    <s v="Other"/>
    <s v="Small"/>
    <n v="0.24049999999999999"/>
    <n v="20.683"/>
    <n v="7"/>
    <x v="3"/>
    <n v="27"/>
    <x v="5"/>
  </r>
  <r>
    <n v="2400046295"/>
    <s v="Kelci Walkden"/>
    <x v="9"/>
    <x v="1"/>
    <x v="1"/>
    <x v="2"/>
    <x v="13"/>
    <x v="2"/>
    <d v="2024-07-27T00:00:00"/>
    <n v="10038"/>
    <n v="14"/>
    <n v="457"/>
    <s v="Hershey's"/>
    <s v="Bites"/>
    <s v="Large"/>
    <n v="9.2086000000000006"/>
    <n v="4208.3302000000003"/>
    <n v="7"/>
    <x v="3"/>
    <n v="27"/>
    <x v="5"/>
  </r>
  <r>
    <n v="2400046296"/>
    <s v="Wilone O'Kielt"/>
    <x v="10"/>
    <x v="1"/>
    <x v="1"/>
    <x v="3"/>
    <x v="5"/>
    <x v="2"/>
    <d v="2024-07-27T00:00:00"/>
    <n v="10843"/>
    <n v="65"/>
    <n v="493"/>
    <s v="Jules Destrooper"/>
    <s v="Bars"/>
    <s v="Small"/>
    <n v="0.69579999999999997"/>
    <n v="343.02940000000001"/>
    <n v="7"/>
    <x v="3"/>
    <n v="27"/>
    <x v="5"/>
  </r>
  <r>
    <n v="2400046297"/>
    <s v="Madelene Upcott"/>
    <x v="11"/>
    <x v="1"/>
    <x v="0"/>
    <x v="0"/>
    <x v="16"/>
    <x v="0"/>
    <d v="2024-07-27T00:00:00"/>
    <n v="3101"/>
    <n v="526"/>
    <n v="141"/>
    <s v="Kinder"/>
    <s v="Bites"/>
    <s v="Small"/>
    <n v="11.4688"/>
    <n v="1617.1007999999999"/>
    <n v="7"/>
    <x v="3"/>
    <n v="27"/>
    <x v="5"/>
  </r>
  <r>
    <n v="2400046298"/>
    <s v="Camilla Castle"/>
    <x v="12"/>
    <x v="1"/>
    <x v="0"/>
    <x v="1"/>
    <x v="15"/>
    <x v="0"/>
    <d v="2024-07-27T00:00:00"/>
    <n v="1162"/>
    <n v="265"/>
    <n v="56"/>
    <s v="Kit Kat"/>
    <s v="Bites"/>
    <s v="Small"/>
    <n v="4.7065000000000001"/>
    <n v="263.56400000000002"/>
    <n v="7"/>
    <x v="3"/>
    <n v="27"/>
    <x v="5"/>
  </r>
  <r>
    <n v="2400046299"/>
    <s v="Curtice Advani"/>
    <x v="12"/>
    <x v="1"/>
    <x v="1"/>
    <x v="2"/>
    <x v="12"/>
    <x v="0"/>
    <d v="2024-07-27T00:00:00"/>
    <n v="3885"/>
    <n v="168"/>
    <n v="126"/>
    <s v="Leonidas"/>
    <s v="Bites"/>
    <s v="Large"/>
    <n v="6.3415999999999997"/>
    <n v="799.04160000000002"/>
    <n v="7"/>
    <x v="3"/>
    <n v="27"/>
    <x v="5"/>
  </r>
  <r>
    <n v="2400046300"/>
    <s v="Roddy Speechley"/>
    <x v="13"/>
    <x v="1"/>
    <x v="1"/>
    <x v="3"/>
    <x v="12"/>
    <x v="0"/>
    <d v="2024-07-27T00:00:00"/>
    <n v="8960"/>
    <n v="85"/>
    <n v="299"/>
    <s v="Lindt"/>
    <s v="Bites"/>
    <s v="Large"/>
    <n v="6.3415999999999997"/>
    <n v="1896.1383999999998"/>
    <n v="7"/>
    <x v="3"/>
    <n v="27"/>
    <x v="5"/>
  </r>
  <r>
    <n v="2400046301"/>
    <s v="Dennison Crosswaite"/>
    <x v="14"/>
    <x v="1"/>
    <x v="1"/>
    <x v="2"/>
    <x v="21"/>
    <x v="0"/>
    <d v="2024-07-27T00:00:00"/>
    <n v="6902"/>
    <n v="46"/>
    <n v="406"/>
    <s v="Loacker"/>
    <s v="Bars"/>
    <s v="Small"/>
    <n v="5.0198"/>
    <n v="2038.0388"/>
    <n v="7"/>
    <x v="3"/>
    <n v="27"/>
    <x v="5"/>
  </r>
  <r>
    <n v="2400046302"/>
    <s v="Kelci Walkden"/>
    <x v="13"/>
    <x v="1"/>
    <x v="1"/>
    <x v="3"/>
    <x v="3"/>
    <x v="0"/>
    <d v="2024-07-27T00:00:00"/>
    <n v="4830"/>
    <n v="215"/>
    <n v="440"/>
    <s v="Lotus Biscoff"/>
    <s v="Bars"/>
    <s v="Small"/>
    <n v="6.0811000000000002"/>
    <n v="2675.6840000000002"/>
    <n v="7"/>
    <x v="3"/>
    <n v="27"/>
    <x v="5"/>
  </r>
  <r>
    <n v="2400046303"/>
    <s v="Kelci Walkden"/>
    <x v="13"/>
    <x v="1"/>
    <x v="0"/>
    <x v="1"/>
    <x v="14"/>
    <x v="0"/>
    <d v="2024-07-27T00:00:00"/>
    <n v="1792"/>
    <n v="36"/>
    <n v="75"/>
    <s v="M&amp;M's"/>
    <s v="Other"/>
    <s v="Large"/>
    <n v="2.4773999999999998"/>
    <n v="185.80499999999998"/>
    <n v="7"/>
    <x v="3"/>
    <n v="27"/>
    <x v="5"/>
  </r>
  <r>
    <n v="2400046304"/>
    <s v="Karlen McCaffrey"/>
    <x v="14"/>
    <x v="1"/>
    <x v="0"/>
    <x v="1"/>
    <x v="18"/>
    <x v="0"/>
    <d v="2024-07-27T00:00:00"/>
    <n v="18165"/>
    <n v="50"/>
    <n v="1514"/>
    <s v="Malteser"/>
    <s v="Bites"/>
    <s v="Large"/>
    <n v="2.8"/>
    <n v="4239.2"/>
    <n v="7"/>
    <x v="3"/>
    <n v="27"/>
    <x v="5"/>
  </r>
  <r>
    <n v="2400046305"/>
    <s v="Mallorie Waber"/>
    <x v="13"/>
    <x v="1"/>
    <x v="1"/>
    <x v="2"/>
    <x v="9"/>
    <x v="0"/>
    <d v="2024-07-27T00:00:00"/>
    <n v="5152"/>
    <n v="142"/>
    <n v="322"/>
    <s v="Mars"/>
    <s v="Bars"/>
    <s v="Large"/>
    <n v="2.2656000000000001"/>
    <n v="729.52319999999997"/>
    <n v="7"/>
    <x v="3"/>
    <n v="27"/>
    <x v="5"/>
  </r>
  <r>
    <n v="2400046306"/>
    <s v="Gunar Cockshoot"/>
    <x v="13"/>
    <x v="1"/>
    <x v="1"/>
    <x v="3"/>
    <x v="19"/>
    <x v="1"/>
    <d v="2024-07-27T00:00:00"/>
    <n v="812"/>
    <n v="314"/>
    <n v="74"/>
    <s v="McVitie’s"/>
    <s v="Bites"/>
    <s v="Small"/>
    <n v="8.2429000000000006"/>
    <n v="609.97460000000001"/>
    <n v="7"/>
    <x v="3"/>
    <n v="27"/>
    <x v="5"/>
  </r>
  <r>
    <n v="2400046307"/>
    <s v="Andria Kimpton"/>
    <x v="13"/>
    <x v="1"/>
    <x v="1"/>
    <x v="2"/>
    <x v="10"/>
    <x v="1"/>
    <d v="2024-07-27T00:00:00"/>
    <n v="1918"/>
    <n v="154"/>
    <n v="137"/>
    <s v="Mentos"/>
    <s v="Bars"/>
    <s v="Large"/>
    <n v="8.7870000000000008"/>
    <n v="1203.8190000000002"/>
    <n v="7"/>
    <x v="3"/>
    <n v="27"/>
    <x v="5"/>
  </r>
  <r>
    <n v="2400046308"/>
    <s v="Van Tuxwell"/>
    <x v="13"/>
    <x v="1"/>
    <x v="1"/>
    <x v="3"/>
    <x v="2"/>
    <x v="1"/>
    <d v="2024-07-27T00:00:00"/>
    <n v="4879"/>
    <n v="82"/>
    <n v="287"/>
    <s v="Merci"/>
    <s v="Bars"/>
    <s v="Large"/>
    <n v="4.6592000000000002"/>
    <n v="1337.1904"/>
    <n v="7"/>
    <x v="3"/>
    <n v="27"/>
    <x v="5"/>
  </r>
  <r>
    <n v="2400046309"/>
    <s v="Oby Sorrel"/>
    <x v="0"/>
    <x v="0"/>
    <x v="0"/>
    <x v="0"/>
    <x v="5"/>
    <x v="1"/>
    <d v="2024-07-27T00:00:00"/>
    <n v="4788"/>
    <n v="264"/>
    <n v="252"/>
    <s v="Milka"/>
    <s v="Bars"/>
    <s v="Small"/>
    <n v="0.69579999999999997"/>
    <n v="175.3416"/>
    <n v="7"/>
    <x v="3"/>
    <n v="27"/>
    <x v="5"/>
  </r>
  <r>
    <n v="2400046310"/>
    <s v="Jan Morforth"/>
    <x v="0"/>
    <x v="1"/>
    <x v="0"/>
    <x v="1"/>
    <x v="12"/>
    <x v="1"/>
    <d v="2024-07-27T00:00:00"/>
    <n v="6860"/>
    <n v="280"/>
    <n v="229"/>
    <s v="Neuhaus"/>
    <s v="Bites"/>
    <s v="Large"/>
    <n v="6.3415999999999997"/>
    <n v="1452.2264"/>
    <n v="7"/>
    <x v="3"/>
    <n v="27"/>
    <x v="5"/>
  </r>
  <r>
    <n v="2400046311"/>
    <s v="Kelci Walkden"/>
    <x v="0"/>
    <x v="0"/>
    <x v="1"/>
    <x v="2"/>
    <x v="9"/>
    <x v="1"/>
    <d v="2024-07-27T00:00:00"/>
    <n v="6461"/>
    <n v="238"/>
    <n v="404"/>
    <s v="Nua"/>
    <s v="Bars"/>
    <s v="Large"/>
    <n v="2.2656000000000001"/>
    <n v="915.30240000000003"/>
    <n v="7"/>
    <x v="3"/>
    <n v="27"/>
    <x v="5"/>
  </r>
  <r>
    <n v="2400046312"/>
    <s v="Mallorie Waber"/>
    <x v="0"/>
    <x v="1"/>
    <x v="1"/>
    <x v="3"/>
    <x v="2"/>
    <x v="1"/>
    <d v="2024-07-27T00:00:00"/>
    <n v="77"/>
    <n v="61"/>
    <n v="5"/>
    <s v="Nutella"/>
    <s v="Bars"/>
    <s v="Large"/>
    <n v="4.6592000000000002"/>
    <n v="23.295999999999999"/>
    <n v="7"/>
    <x v="3"/>
    <n v="27"/>
    <x v="5"/>
  </r>
  <r>
    <n v="2400046313"/>
    <s v="Marney O'Breen"/>
    <x v="0"/>
    <x v="1"/>
    <x v="1"/>
    <x v="2"/>
    <x v="15"/>
    <x v="1"/>
    <d v="2024-07-27T00:00:00"/>
    <n v="1358"/>
    <n v="459"/>
    <n v="76"/>
    <s v="Orbit"/>
    <s v="Bites"/>
    <s v="Small"/>
    <n v="4.7065000000000001"/>
    <n v="357.69400000000002"/>
    <n v="7"/>
    <x v="3"/>
    <n v="27"/>
    <x v="5"/>
  </r>
  <r>
    <n v="2400046314"/>
    <s v="Barr Faughny"/>
    <x v="1"/>
    <x v="1"/>
    <x v="1"/>
    <x v="3"/>
    <x v="13"/>
    <x v="1"/>
    <d v="2024-07-27T00:00:00"/>
    <n v="9373"/>
    <n v="203"/>
    <n v="361"/>
    <s v="Oreo"/>
    <s v="Bites"/>
    <s v="Large"/>
    <n v="9.2086000000000006"/>
    <n v="3324.3046000000004"/>
    <n v="7"/>
    <x v="3"/>
    <n v="27"/>
    <x v="5"/>
  </r>
  <r>
    <n v="2400046315"/>
    <s v="Marney O'Breen"/>
    <x v="2"/>
    <x v="1"/>
    <x v="0"/>
    <x v="1"/>
    <x v="5"/>
    <x v="3"/>
    <d v="2024-07-27T00:00:00"/>
    <n v="2968"/>
    <n v="42"/>
    <n v="186"/>
    <s v="Ray No Sugar"/>
    <s v="Bars"/>
    <s v="Small"/>
    <n v="0.69579999999999997"/>
    <n v="129.4188"/>
    <n v="7"/>
    <x v="3"/>
    <n v="27"/>
    <x v="5"/>
  </r>
  <r>
    <n v="2400046316"/>
    <s v="Beverie Moffet"/>
    <x v="3"/>
    <x v="1"/>
    <x v="0"/>
    <x v="1"/>
    <x v="8"/>
    <x v="3"/>
    <d v="2024-07-27T00:00:00"/>
    <n v="6111"/>
    <n v="79"/>
    <n v="266"/>
    <s v="Reese's"/>
    <s v="Bars"/>
    <s v="Large"/>
    <n v="1.8652"/>
    <n v="496.14319999999998"/>
    <n v="7"/>
    <x v="3"/>
    <n v="27"/>
    <x v="5"/>
  </r>
  <r>
    <n v="2400046317"/>
    <s v="Kelci Walkden"/>
    <x v="4"/>
    <x v="1"/>
    <x v="1"/>
    <x v="2"/>
    <x v="13"/>
    <x v="3"/>
    <d v="2024-07-27T00:00:00"/>
    <n v="13251"/>
    <n v="290"/>
    <n v="631"/>
    <s v="Rhine Valley"/>
    <s v="Bites"/>
    <s v="Large"/>
    <n v="9.2086000000000006"/>
    <n v="5810.6266000000005"/>
    <n v="7"/>
    <x v="3"/>
    <n v="27"/>
    <x v="5"/>
  </r>
  <r>
    <n v="2400046318"/>
    <s v="Camilla Castle"/>
    <x v="4"/>
    <x v="1"/>
    <x v="1"/>
    <x v="3"/>
    <x v="1"/>
    <x v="3"/>
    <d v="2024-07-27T00:00:00"/>
    <n v="8085"/>
    <n v="185"/>
    <n v="674"/>
    <s v="RiteBite"/>
    <s v="Other"/>
    <s v="Small"/>
    <n v="0.24049999999999999"/>
    <n v="162.09700000000001"/>
    <n v="7"/>
    <x v="3"/>
    <n v="27"/>
    <x v="5"/>
  </r>
  <r>
    <n v="2400046319"/>
    <s v="Barr Faughny"/>
    <x v="5"/>
    <x v="0"/>
    <x v="1"/>
    <x v="2"/>
    <x v="14"/>
    <x v="3"/>
    <d v="2024-07-27T00:00:00"/>
    <n v="15022"/>
    <n v="299"/>
    <n v="626"/>
    <s v="Siafa Dates"/>
    <s v="Other"/>
    <s v="Large"/>
    <n v="2.4773999999999998"/>
    <n v="1550.8524"/>
    <n v="7"/>
    <x v="3"/>
    <n v="27"/>
    <x v="5"/>
  </r>
  <r>
    <n v="2400046320"/>
    <s v="Roddy Speechley"/>
    <x v="5"/>
    <x v="1"/>
    <x v="1"/>
    <x v="3"/>
    <x v="20"/>
    <x v="5"/>
    <d v="2024-07-27T00:00:00"/>
    <n v="3003"/>
    <n v="11"/>
    <n v="131"/>
    <s v="Snickers"/>
    <s v="Bars"/>
    <s v="Large"/>
    <n v="13.3485"/>
    <n v="1748.6534999999999"/>
    <n v="7"/>
    <x v="3"/>
    <n v="27"/>
    <x v="5"/>
  </r>
  <r>
    <n v="2400046321"/>
    <s v="Brien Boise"/>
    <x v="6"/>
    <x v="0"/>
    <x v="0"/>
    <x v="0"/>
    <x v="1"/>
    <x v="5"/>
    <d v="2024-07-27T00:00:00"/>
    <n v="7602"/>
    <n v="229"/>
    <n v="845"/>
    <s v="St Michel"/>
    <s v="Other"/>
    <s v="Small"/>
    <n v="0.24049999999999999"/>
    <n v="203.2225"/>
    <n v="7"/>
    <x v="3"/>
    <n v="27"/>
    <x v="5"/>
  </r>
  <r>
    <n v="2400046322"/>
    <s v="Roddy Speechley"/>
    <x v="7"/>
    <x v="0"/>
    <x v="0"/>
    <x v="1"/>
    <x v="4"/>
    <x v="5"/>
    <d v="2024-07-27T00:00:00"/>
    <n v="4368"/>
    <n v="23"/>
    <n v="151"/>
    <s v="The Whole Truth"/>
    <s v="Other"/>
    <s v="Small"/>
    <n v="7.8910999999999998"/>
    <n v="1191.5561"/>
    <n v="7"/>
    <x v="3"/>
    <n v="27"/>
    <x v="5"/>
  </r>
  <r>
    <n v="2400046323"/>
    <s v="Kaine Padly"/>
    <x v="8"/>
    <x v="0"/>
    <x v="1"/>
    <x v="2"/>
    <x v="17"/>
    <x v="7"/>
    <d v="2024-07-27T00:00:00"/>
    <n v="3577"/>
    <n v="2"/>
    <n v="224"/>
    <s v="Toblerone"/>
    <s v="Bars"/>
    <s v="Large"/>
    <n v="1.5934999999999999"/>
    <n v="356.94399999999996"/>
    <n v="7"/>
    <x v="3"/>
    <n v="27"/>
    <x v="5"/>
  </r>
  <r>
    <n v="2400046324"/>
    <s v="Curtice Advani"/>
    <x v="6"/>
    <x v="1"/>
    <x v="1"/>
    <x v="3"/>
    <x v="19"/>
    <x v="7"/>
    <d v="2024-07-27T00:00:00"/>
    <n v="2590"/>
    <n v="300"/>
    <n v="200"/>
    <s v="Toffifee"/>
    <s v="Bites"/>
    <s v="Small"/>
    <n v="8.2429000000000006"/>
    <n v="1648.5800000000002"/>
    <n v="7"/>
    <x v="3"/>
    <n v="27"/>
    <x v="5"/>
  </r>
  <r>
    <n v="2400046325"/>
    <s v="Gigi Bohling"/>
    <x v="7"/>
    <x v="1"/>
    <x v="1"/>
    <x v="2"/>
    <x v="9"/>
    <x v="7"/>
    <d v="2024-07-27T00:00:00"/>
    <n v="931"/>
    <n v="43"/>
    <n v="72"/>
    <s v="Truva"/>
    <s v="Bars"/>
    <s v="Large"/>
    <n v="2.2656000000000001"/>
    <n v="163.1232"/>
    <n v="7"/>
    <x v="3"/>
    <n v="27"/>
    <x v="5"/>
  </r>
  <r>
    <n v="2400046326"/>
    <s v="Ches Bonnell"/>
    <x v="8"/>
    <x v="1"/>
    <x v="1"/>
    <x v="3"/>
    <x v="8"/>
    <x v="7"/>
    <d v="2024-07-27T00:00:00"/>
    <n v="8750"/>
    <n v="207"/>
    <n v="283"/>
    <s v="Twix"/>
    <s v="Bars"/>
    <s v="Large"/>
    <n v="1.8652"/>
    <n v="527.85159999999996"/>
    <n v="7"/>
    <x v="3"/>
    <n v="27"/>
    <x v="5"/>
  </r>
  <r>
    <n v="2400046327"/>
    <s v="Andria Kimpton"/>
    <x v="9"/>
    <x v="0"/>
    <x v="0"/>
    <x v="1"/>
    <x v="5"/>
    <x v="7"/>
    <d v="2024-07-27T00:00:00"/>
    <n v="1960"/>
    <n v="170"/>
    <n v="104"/>
    <s v="Valrhona"/>
    <s v="Bars"/>
    <s v="Small"/>
    <n v="0.69579999999999997"/>
    <n v="72.363199999999992"/>
    <n v="7"/>
    <x v="3"/>
    <n v="27"/>
    <x v="5"/>
  </r>
  <r>
    <n v="2400046328"/>
    <s v="Gigi Bohling"/>
    <x v="9"/>
    <x v="1"/>
    <x v="0"/>
    <x v="1"/>
    <x v="15"/>
    <x v="7"/>
    <d v="2024-07-27T00:00:00"/>
    <n v="7252"/>
    <n v="189"/>
    <n v="363"/>
    <s v="Venchi"/>
    <s v="Bites"/>
    <s v="Small"/>
    <n v="4.7065000000000001"/>
    <n v="1708.4594999999999"/>
    <n v="7"/>
    <x v="3"/>
    <n v="27"/>
    <x v="5"/>
  </r>
  <r>
    <n v="2400046329"/>
    <s v="Barr Faughny"/>
    <x v="9"/>
    <x v="0"/>
    <x v="1"/>
    <x v="2"/>
    <x v="0"/>
    <x v="7"/>
    <d v="2024-07-27T00:00:00"/>
    <n v="9933"/>
    <n v="69"/>
    <n v="552"/>
    <s v="Villars"/>
    <s v="Bars"/>
    <s v="Large"/>
    <n v="6.0983000000000001"/>
    <n v="3366.2615999999998"/>
    <n v="7"/>
    <x v="3"/>
    <n v="27"/>
    <x v="5"/>
  </r>
  <r>
    <n v="2400046330"/>
    <s v="Mallorie Waber"/>
    <x v="9"/>
    <x v="1"/>
    <x v="1"/>
    <x v="3"/>
    <x v="15"/>
    <x v="6"/>
    <d v="2024-07-27T00:00:00"/>
    <n v="7434"/>
    <n v="267"/>
    <n v="413"/>
    <s v="Wedel"/>
    <s v="Bites"/>
    <s v="Small"/>
    <n v="4.7065000000000001"/>
    <n v="1943.7845"/>
    <n v="7"/>
    <x v="3"/>
    <n v="27"/>
    <x v="5"/>
  </r>
  <r>
    <n v="2400046331"/>
    <s v="Dennison Crosswaite"/>
    <x v="9"/>
    <x v="0"/>
    <x v="1"/>
    <x v="2"/>
    <x v="20"/>
    <x v="6"/>
    <d v="2024-07-27T00:00:00"/>
    <n v="9275"/>
    <n v="451"/>
    <n v="442"/>
    <s v="Werther's Original"/>
    <s v="Bars"/>
    <s v="Large"/>
    <n v="13.3485"/>
    <n v="5900.0370000000003"/>
    <n v="7"/>
    <x v="3"/>
    <n v="27"/>
    <x v="5"/>
  </r>
  <r>
    <n v="2400046332"/>
    <s v="Gigi Bohling"/>
    <x v="9"/>
    <x v="0"/>
    <x v="1"/>
    <x v="3"/>
    <x v="12"/>
    <x v="6"/>
    <d v="2024-07-27T00:00:00"/>
    <n v="1274"/>
    <n v="246"/>
    <n v="51"/>
    <s v="Whittakers"/>
    <s v="Bites"/>
    <s v="Large"/>
    <n v="6.3415999999999997"/>
    <n v="323.42160000000001"/>
    <n v="7"/>
    <x v="3"/>
    <n v="27"/>
    <x v="5"/>
  </r>
  <r>
    <n v="2400046333"/>
    <s v="Dennison Crosswaite"/>
    <x v="9"/>
    <x v="0"/>
    <x v="0"/>
    <x v="0"/>
    <x v="17"/>
    <x v="0"/>
    <d v="2024-07-27T00:00:00"/>
    <n v="9737"/>
    <n v="298"/>
    <n v="650"/>
    <s v="Wrigley's"/>
    <s v="Bars"/>
    <s v="Large"/>
    <n v="1.5934999999999999"/>
    <n v="1035.7749999999999"/>
    <n v="7"/>
    <x v="3"/>
    <n v="27"/>
    <x v="5"/>
  </r>
  <r>
    <n v="2400046334"/>
    <s v="Jan Morforth"/>
    <x v="9"/>
    <x v="1"/>
    <x v="0"/>
    <x v="1"/>
    <x v="3"/>
    <x v="1"/>
    <d v="2024-07-27T00:00:00"/>
    <n v="2569"/>
    <n v="153"/>
    <n v="257"/>
    <s v="After Eight"/>
    <s v="Bars"/>
    <s v="Small"/>
    <n v="6.0811000000000002"/>
    <n v="1562.8427000000001"/>
    <n v="7"/>
    <x v="3"/>
    <n v="27"/>
    <x v="5"/>
  </r>
  <r>
    <n v="2400046335"/>
    <s v="Camilla Castle"/>
    <x v="9"/>
    <x v="0"/>
    <x v="1"/>
    <x v="2"/>
    <x v="11"/>
    <x v="2"/>
    <d v="2024-07-27T00:00:00"/>
    <n v="14959"/>
    <n v="299"/>
    <n v="713"/>
    <s v="Angelina"/>
    <s v="Bites"/>
    <s v="Large"/>
    <n v="2.8195000000000001"/>
    <n v="2010.3035"/>
    <n v="7"/>
    <x v="3"/>
    <n v="27"/>
    <x v="5"/>
  </r>
  <r>
    <n v="2400046336"/>
    <s v="Barr Faughny"/>
    <x v="9"/>
    <x v="1"/>
    <x v="1"/>
    <x v="3"/>
    <x v="15"/>
    <x v="3"/>
    <d v="2024-07-27T00:00:00"/>
    <n v="8939"/>
    <n v="38"/>
    <n v="389"/>
    <s v="Anthon Berg"/>
    <s v="Bites"/>
    <s v="Small"/>
    <n v="4.7065000000000001"/>
    <n v="1830.8285000000001"/>
    <n v="7"/>
    <x v="3"/>
    <n v="27"/>
    <x v="5"/>
  </r>
  <r>
    <n v="2400046337"/>
    <s v="Rafaelita Blaksland"/>
    <x v="9"/>
    <x v="0"/>
    <x v="1"/>
    <x v="2"/>
    <x v="13"/>
    <x v="4"/>
    <d v="2024-07-27T00:00:00"/>
    <n v="2688"/>
    <n v="179"/>
    <n v="108"/>
    <s v="Bounty"/>
    <s v="Bites"/>
    <s v="Large"/>
    <n v="9.2086000000000006"/>
    <n v="994.52880000000005"/>
    <n v="7"/>
    <x v="3"/>
    <n v="27"/>
    <x v="5"/>
  </r>
  <r>
    <n v="2400046338"/>
    <s v="Jan Morforth"/>
    <x v="9"/>
    <x v="0"/>
    <x v="1"/>
    <x v="3"/>
    <x v="21"/>
    <x v="5"/>
    <d v="2024-07-27T00:00:00"/>
    <n v="3675"/>
    <n v="178"/>
    <n v="217"/>
    <s v="Butlers"/>
    <s v="Bars"/>
    <s v="Small"/>
    <n v="5.0198"/>
    <n v="1089.2965999999999"/>
    <n v="7"/>
    <x v="3"/>
    <n v="27"/>
    <x v="5"/>
  </r>
  <r>
    <n v="2400046339"/>
    <s v="Jan Morforth"/>
    <x v="9"/>
    <x v="0"/>
    <x v="0"/>
    <x v="1"/>
    <x v="14"/>
    <x v="6"/>
    <d v="2024-07-27T00:00:00"/>
    <n v="10738"/>
    <n v="256"/>
    <n v="430"/>
    <s v="Cadbury"/>
    <s v="Other"/>
    <s v="Large"/>
    <n v="2.4773999999999998"/>
    <n v="1065.2819999999999"/>
    <n v="7"/>
    <x v="3"/>
    <n v="27"/>
    <x v="5"/>
  </r>
  <r>
    <n v="2400046340"/>
    <s v="Curtice Advani"/>
    <x v="9"/>
    <x v="1"/>
    <x v="0"/>
    <x v="1"/>
    <x v="15"/>
    <x v="7"/>
    <d v="2024-07-27T00:00:00"/>
    <n v="812"/>
    <n v="109"/>
    <n v="41"/>
    <s v="Caprice"/>
    <s v="Bites"/>
    <s v="Small"/>
    <n v="4.7065000000000001"/>
    <n v="192.9665"/>
    <n v="7"/>
    <x v="3"/>
    <n v="27"/>
    <x v="5"/>
  </r>
  <r>
    <n v="2400046341"/>
    <s v="Husein Augar"/>
    <x v="9"/>
    <x v="1"/>
    <x v="1"/>
    <x v="2"/>
    <x v="20"/>
    <x v="8"/>
    <d v="2024-07-27T00:00:00"/>
    <n v="10612"/>
    <n v="54"/>
    <n v="590"/>
    <s v="Cartwright &amp; Butler"/>
    <s v="Bars"/>
    <s v="Large"/>
    <n v="13.3485"/>
    <n v="7875.6149999999998"/>
    <n v="7"/>
    <x v="3"/>
    <n v="27"/>
    <x v="5"/>
  </r>
  <r>
    <n v="2400046342"/>
    <s v="Brien Boise"/>
    <x v="9"/>
    <x v="1"/>
    <x v="1"/>
    <x v="3"/>
    <x v="13"/>
    <x v="9"/>
    <d v="2024-07-27T00:00:00"/>
    <n v="3822"/>
    <n v="280"/>
    <n v="160"/>
    <s v="Cavendish"/>
    <s v="Bites"/>
    <s v="Large"/>
    <n v="9.2086000000000006"/>
    <n v="1473.3760000000002"/>
    <n v="7"/>
    <x v="3"/>
    <n v="27"/>
    <x v="5"/>
  </r>
  <r>
    <n v="2400046343"/>
    <s v="Gunar Cockshoot"/>
    <x v="9"/>
    <x v="1"/>
    <x v="1"/>
    <x v="2"/>
    <x v="20"/>
    <x v="10"/>
    <d v="2024-07-27T00:00:00"/>
    <n v="1463"/>
    <n v="195"/>
    <n v="67"/>
    <s v="Chocodate"/>
    <s v="Bars"/>
    <s v="Large"/>
    <n v="13.3485"/>
    <n v="894.34949999999992"/>
    <n v="7"/>
    <x v="3"/>
    <n v="27"/>
    <x v="5"/>
  </r>
  <r>
    <n v="2400046344"/>
    <s v="Ches Bonnell"/>
    <x v="9"/>
    <x v="1"/>
    <x v="1"/>
    <x v="3"/>
    <x v="6"/>
    <x v="4"/>
    <d v="2024-07-27T00:00:00"/>
    <n v="3262"/>
    <n v="350"/>
    <n v="126"/>
    <s v="Chupa Chups"/>
    <s v="Other"/>
    <s v="Small"/>
    <n v="1.7625"/>
    <n v="222.07499999999999"/>
    <n v="7"/>
    <x v="3"/>
    <n v="27"/>
    <x v="5"/>
  </r>
  <r>
    <n v="2400046345"/>
    <s v="Mallorie Waber"/>
    <x v="9"/>
    <x v="1"/>
    <x v="0"/>
    <x v="0"/>
    <x v="19"/>
    <x v="4"/>
    <d v="2024-07-27T00:00:00"/>
    <n v="217"/>
    <n v="55"/>
    <n v="17"/>
    <s v="Elvan"/>
    <s v="Bites"/>
    <s v="Small"/>
    <n v="8.2429000000000006"/>
    <n v="140.1293"/>
    <n v="7"/>
    <x v="3"/>
    <n v="27"/>
    <x v="5"/>
  </r>
  <r>
    <n v="2400046346"/>
    <s v="Curtice Advani"/>
    <x v="10"/>
    <x v="1"/>
    <x v="0"/>
    <x v="1"/>
    <x v="6"/>
    <x v="4"/>
    <d v="2024-07-27T00:00:00"/>
    <n v="5600"/>
    <n v="50"/>
    <n v="187"/>
    <s v="Ferrero"/>
    <s v="Other"/>
    <s v="Small"/>
    <n v="1.7625"/>
    <n v="329.58749999999998"/>
    <n v="7"/>
    <x v="3"/>
    <n v="27"/>
    <x v="5"/>
  </r>
  <r>
    <n v="2400046347"/>
    <s v="Curtice Advani"/>
    <x v="11"/>
    <x v="1"/>
    <x v="1"/>
    <x v="2"/>
    <x v="13"/>
    <x v="8"/>
    <d v="2024-07-27T00:00:00"/>
    <n v="1120"/>
    <n v="121"/>
    <n v="56"/>
    <s v="Fisherman's Friend"/>
    <s v="Bites"/>
    <s v="Large"/>
    <n v="9.2086000000000006"/>
    <n v="515.6816"/>
    <n v="7"/>
    <x v="3"/>
    <n v="27"/>
    <x v="5"/>
  </r>
  <r>
    <n v="2400046348"/>
    <s v="Beverie Moffet"/>
    <x v="12"/>
    <x v="1"/>
    <x v="1"/>
    <x v="3"/>
    <x v="8"/>
    <x v="8"/>
    <d v="2024-07-27T00:00:00"/>
    <n v="294"/>
    <n v="20"/>
    <n v="11"/>
    <s v="Galaxy"/>
    <s v="Bars"/>
    <s v="Large"/>
    <n v="1.8652"/>
    <n v="20.517199999999999"/>
    <n v="7"/>
    <x v="3"/>
    <n v="27"/>
    <x v="5"/>
  </r>
  <r>
    <n v="2400046349"/>
    <s v="Jehu Rudeforth"/>
    <x v="12"/>
    <x v="1"/>
    <x v="1"/>
    <x v="2"/>
    <x v="11"/>
    <x v="8"/>
    <d v="2024-07-28T00:00:00"/>
    <n v="5663"/>
    <n v="231"/>
    <n v="334"/>
    <s v="Goldkenn"/>
    <s v="Bites"/>
    <s v="Large"/>
    <n v="2.8195000000000001"/>
    <n v="941.71300000000008"/>
    <n v="7"/>
    <x v="3"/>
    <n v="28"/>
    <x v="6"/>
  </r>
  <r>
    <n v="2400046350"/>
    <s v="Van Tuxwell"/>
    <x v="13"/>
    <x v="1"/>
    <x v="1"/>
    <x v="3"/>
    <x v="6"/>
    <x v="8"/>
    <d v="2024-07-28T00:00:00"/>
    <n v="10689"/>
    <n v="83"/>
    <n v="428"/>
    <s v="Hershey's"/>
    <s v="Other"/>
    <s v="Small"/>
    <n v="1.7625"/>
    <n v="754.35"/>
    <n v="7"/>
    <x v="3"/>
    <n v="28"/>
    <x v="6"/>
  </r>
  <r>
    <n v="2400046351"/>
    <s v="Beverie Moffet"/>
    <x v="14"/>
    <x v="1"/>
    <x v="0"/>
    <x v="1"/>
    <x v="7"/>
    <x v="8"/>
    <d v="2024-07-28T00:00:00"/>
    <n v="70"/>
    <n v="197"/>
    <n v="3"/>
    <s v="Jules Destrooper"/>
    <s v="Bars"/>
    <s v="Small"/>
    <n v="0.89900000000000002"/>
    <n v="2.6970000000000001"/>
    <n v="7"/>
    <x v="3"/>
    <n v="28"/>
    <x v="6"/>
  </r>
  <r>
    <n v="2400046352"/>
    <s v="Oby Sorrel"/>
    <x v="13"/>
    <x v="1"/>
    <x v="0"/>
    <x v="1"/>
    <x v="13"/>
    <x v="8"/>
    <d v="2024-07-28T00:00:00"/>
    <n v="9093"/>
    <n v="45"/>
    <n v="379"/>
    <s v="Kinder"/>
    <s v="Bites"/>
    <s v="Large"/>
    <n v="9.2086000000000006"/>
    <n v="3490.0594000000001"/>
    <n v="7"/>
    <x v="3"/>
    <n v="28"/>
    <x v="6"/>
  </r>
  <r>
    <n v="2400046353"/>
    <s v="Dotty Strutley"/>
    <x v="13"/>
    <x v="1"/>
    <x v="1"/>
    <x v="2"/>
    <x v="13"/>
    <x v="8"/>
    <d v="2024-07-28T00:00:00"/>
    <n v="14238"/>
    <n v="193"/>
    <n v="594"/>
    <s v="Kit Kat"/>
    <s v="Bites"/>
    <s v="Large"/>
    <n v="9.2086000000000006"/>
    <n v="5469.9084000000003"/>
    <n v="7"/>
    <x v="3"/>
    <n v="28"/>
    <x v="6"/>
  </r>
  <r>
    <n v="2400046354"/>
    <s v="Kaine Padly"/>
    <x v="14"/>
    <x v="1"/>
    <x v="1"/>
    <x v="3"/>
    <x v="14"/>
    <x v="8"/>
    <d v="2024-07-28T00:00:00"/>
    <n v="2408"/>
    <n v="103"/>
    <n v="84"/>
    <s v="Leonidas"/>
    <s v="Other"/>
    <s v="Large"/>
    <n v="2.4773999999999998"/>
    <n v="208.10159999999999"/>
    <n v="7"/>
    <x v="3"/>
    <n v="28"/>
    <x v="6"/>
  </r>
  <r>
    <n v="2400046355"/>
    <s v="Marney O'Breen"/>
    <x v="13"/>
    <x v="1"/>
    <x v="1"/>
    <x v="2"/>
    <x v="14"/>
    <x v="8"/>
    <d v="2024-07-28T00:00:00"/>
    <n v="203"/>
    <n v="158"/>
    <n v="8"/>
    <s v="Lindt"/>
    <s v="Other"/>
    <s v="Large"/>
    <n v="2.4773999999999998"/>
    <n v="19.819199999999999"/>
    <n v="7"/>
    <x v="3"/>
    <n v="28"/>
    <x v="6"/>
  </r>
  <r>
    <n v="2400046356"/>
    <s v="Dennison Crosswaite"/>
    <x v="13"/>
    <x v="1"/>
    <x v="1"/>
    <x v="3"/>
    <x v="8"/>
    <x v="2"/>
    <d v="2024-07-28T00:00:00"/>
    <n v="2359"/>
    <n v="163"/>
    <n v="99"/>
    <s v="Loacker"/>
    <s v="Bars"/>
    <s v="Large"/>
    <n v="1.8652"/>
    <n v="184.65479999999999"/>
    <n v="7"/>
    <x v="3"/>
    <n v="28"/>
    <x v="6"/>
  </r>
  <r>
    <n v="2400046357"/>
    <s v="Jehu Rudeforth"/>
    <x v="13"/>
    <x v="1"/>
    <x v="0"/>
    <x v="0"/>
    <x v="13"/>
    <x v="2"/>
    <d v="2024-07-28T00:00:00"/>
    <n v="6650"/>
    <n v="42"/>
    <n v="247"/>
    <s v="Lotus Biscoff"/>
    <s v="Bites"/>
    <s v="Large"/>
    <n v="9.2086000000000006"/>
    <n v="2274.5242000000003"/>
    <n v="7"/>
    <x v="3"/>
    <n v="28"/>
    <x v="6"/>
  </r>
  <r>
    <n v="2400046358"/>
    <s v="Jehu Rudeforth"/>
    <x v="13"/>
    <x v="1"/>
    <x v="0"/>
    <x v="1"/>
    <x v="21"/>
    <x v="2"/>
    <d v="2024-07-28T00:00:00"/>
    <n v="5845"/>
    <n v="25"/>
    <n v="390"/>
    <s v="M&amp;M's"/>
    <s v="Bars"/>
    <s v="Small"/>
    <n v="5.0198"/>
    <n v="1957.722"/>
    <n v="7"/>
    <x v="3"/>
    <n v="28"/>
    <x v="6"/>
  </r>
  <r>
    <n v="2400046359"/>
    <s v="Dotty Strutley"/>
    <x v="0"/>
    <x v="0"/>
    <x v="1"/>
    <x v="2"/>
    <x v="8"/>
    <x v="2"/>
    <d v="2024-07-28T00:00:00"/>
    <n v="3206"/>
    <n v="179"/>
    <n v="124"/>
    <s v="Malteser"/>
    <s v="Bars"/>
    <s v="Large"/>
    <n v="1.8652"/>
    <n v="231.28479999999999"/>
    <n v="7"/>
    <x v="3"/>
    <n v="28"/>
    <x v="6"/>
  </r>
  <r>
    <n v="2400046360"/>
    <s v="Van Tuxwell"/>
    <x v="0"/>
    <x v="1"/>
    <x v="1"/>
    <x v="3"/>
    <x v="20"/>
    <x v="2"/>
    <d v="2024-07-28T00:00:00"/>
    <n v="2632"/>
    <n v="241"/>
    <n v="155"/>
    <s v="Mars"/>
    <s v="Bars"/>
    <s v="Large"/>
    <n v="13.3485"/>
    <n v="2069.0174999999999"/>
    <n v="7"/>
    <x v="3"/>
    <n v="28"/>
    <x v="6"/>
  </r>
  <r>
    <n v="2400046361"/>
    <s v="Kelci Walkden"/>
    <x v="0"/>
    <x v="0"/>
    <x v="1"/>
    <x v="2"/>
    <x v="11"/>
    <x v="2"/>
    <d v="2024-07-28T00:00:00"/>
    <n v="6895"/>
    <n v="148"/>
    <n v="406"/>
    <s v="McVitie’s"/>
    <s v="Bites"/>
    <s v="Large"/>
    <n v="2.8195000000000001"/>
    <n v="1144.7170000000001"/>
    <n v="7"/>
    <x v="3"/>
    <n v="28"/>
    <x v="6"/>
  </r>
  <r>
    <n v="2400046362"/>
    <s v="Brien Boise"/>
    <x v="0"/>
    <x v="1"/>
    <x v="1"/>
    <x v="3"/>
    <x v="19"/>
    <x v="2"/>
    <d v="2024-07-28T00:00:00"/>
    <n v="140"/>
    <n v="419"/>
    <n v="20"/>
    <s v="Mentos"/>
    <s v="Bites"/>
    <s v="Small"/>
    <n v="8.2429000000000006"/>
    <n v="164.858"/>
    <n v="7"/>
    <x v="3"/>
    <n v="28"/>
    <x v="6"/>
  </r>
  <r>
    <n v="2400046363"/>
    <s v="Madelene Upcott"/>
    <x v="0"/>
    <x v="1"/>
    <x v="0"/>
    <x v="1"/>
    <x v="7"/>
    <x v="2"/>
    <d v="2024-07-28T00:00:00"/>
    <n v="2107"/>
    <n v="143"/>
    <n v="82"/>
    <s v="Merci"/>
    <s v="Bars"/>
    <s v="Small"/>
    <n v="0.89900000000000002"/>
    <n v="73.718000000000004"/>
    <n v="7"/>
    <x v="3"/>
    <n v="28"/>
    <x v="6"/>
  </r>
  <r>
    <n v="2400046364"/>
    <s v="Barr Faughny"/>
    <x v="1"/>
    <x v="1"/>
    <x v="0"/>
    <x v="1"/>
    <x v="21"/>
    <x v="2"/>
    <d v="2024-07-28T00:00:00"/>
    <n v="10136"/>
    <n v="47"/>
    <n v="676"/>
    <s v="Milka"/>
    <s v="Bars"/>
    <s v="Small"/>
    <n v="5.0198"/>
    <n v="3393.3847999999998"/>
    <n v="7"/>
    <x v="3"/>
    <n v="28"/>
    <x v="6"/>
  </r>
  <r>
    <n v="2400046365"/>
    <s v="Kelci Walkden"/>
    <x v="2"/>
    <x v="1"/>
    <x v="1"/>
    <x v="2"/>
    <x v="18"/>
    <x v="0"/>
    <d v="2024-07-28T00:00:00"/>
    <n v="15722"/>
    <n v="73"/>
    <n v="1966"/>
    <s v="Neuhaus"/>
    <s v="Bites"/>
    <s v="Large"/>
    <n v="2.8"/>
    <n v="5504.7999999999993"/>
    <n v="7"/>
    <x v="3"/>
    <n v="28"/>
    <x v="6"/>
  </r>
  <r>
    <n v="2400046366"/>
    <s v="Ches Bonnell"/>
    <x v="3"/>
    <x v="1"/>
    <x v="1"/>
    <x v="3"/>
    <x v="7"/>
    <x v="0"/>
    <d v="2024-07-28T00:00:00"/>
    <n v="1323"/>
    <n v="288"/>
    <n v="49"/>
    <s v="Nua"/>
    <s v="Bars"/>
    <s v="Small"/>
    <n v="0.89900000000000002"/>
    <n v="44.051000000000002"/>
    <n v="7"/>
    <x v="3"/>
    <n v="28"/>
    <x v="6"/>
  </r>
  <r>
    <n v="2400046367"/>
    <s v="Kelci Walkden"/>
    <x v="4"/>
    <x v="1"/>
    <x v="1"/>
    <x v="2"/>
    <x v="18"/>
    <x v="0"/>
    <d v="2024-07-28T00:00:00"/>
    <n v="4767"/>
    <n v="5"/>
    <n v="398"/>
    <s v="Nutella"/>
    <s v="Bites"/>
    <s v="Large"/>
    <n v="2.8"/>
    <n v="1114.3999999999999"/>
    <n v="7"/>
    <x v="3"/>
    <n v="28"/>
    <x v="6"/>
  </r>
  <r>
    <n v="2400046368"/>
    <s v="Jehu Rudeforth"/>
    <x v="4"/>
    <x v="1"/>
    <x v="1"/>
    <x v="3"/>
    <x v="10"/>
    <x v="0"/>
    <d v="2024-07-28T00:00:00"/>
    <n v="20825"/>
    <n v="258"/>
    <n v="2314"/>
    <s v="Orbit"/>
    <s v="Bars"/>
    <s v="Large"/>
    <n v="8.7870000000000008"/>
    <n v="20333.118000000002"/>
    <n v="7"/>
    <x v="3"/>
    <n v="28"/>
    <x v="6"/>
  </r>
  <r>
    <n v="2400046369"/>
    <s v="Camilla Castle"/>
    <x v="5"/>
    <x v="0"/>
    <x v="0"/>
    <x v="0"/>
    <x v="17"/>
    <x v="0"/>
    <d v="2024-07-28T00:00:00"/>
    <n v="4627"/>
    <n v="300"/>
    <n v="331"/>
    <s v="Oreo"/>
    <s v="Bars"/>
    <s v="Large"/>
    <n v="1.5934999999999999"/>
    <n v="527.44849999999997"/>
    <n v="7"/>
    <x v="3"/>
    <n v="28"/>
    <x v="6"/>
  </r>
  <r>
    <n v="2400046370"/>
    <s v="Karlen McCaffrey"/>
    <x v="5"/>
    <x v="1"/>
    <x v="0"/>
    <x v="1"/>
    <x v="4"/>
    <x v="0"/>
    <d v="2024-07-28T00:00:00"/>
    <n v="4095"/>
    <n v="2"/>
    <n v="158"/>
    <s v="Ray No Sugar"/>
    <s v="Other"/>
    <s v="Small"/>
    <n v="7.8910999999999998"/>
    <n v="1246.7937999999999"/>
    <n v="7"/>
    <x v="3"/>
    <n v="28"/>
    <x v="6"/>
  </r>
  <r>
    <n v="2400046371"/>
    <s v="Beverie Moffet"/>
    <x v="6"/>
    <x v="0"/>
    <x v="1"/>
    <x v="2"/>
    <x v="17"/>
    <x v="0"/>
    <d v="2024-07-28T00:00:00"/>
    <n v="8365"/>
    <n v="98"/>
    <n v="761"/>
    <s v="Reese's"/>
    <s v="Bars"/>
    <s v="Large"/>
    <n v="1.5934999999999999"/>
    <n v="1212.6534999999999"/>
    <n v="7"/>
    <x v="3"/>
    <n v="28"/>
    <x v="6"/>
  </r>
  <r>
    <n v="2400046372"/>
    <s v="Ches Bonnell"/>
    <x v="7"/>
    <x v="0"/>
    <x v="1"/>
    <x v="3"/>
    <x v="15"/>
    <x v="0"/>
    <d v="2024-07-28T00:00:00"/>
    <n v="4193"/>
    <n v="123"/>
    <n v="210"/>
    <s v="Rhine Valley"/>
    <s v="Bites"/>
    <s v="Small"/>
    <n v="4.7065000000000001"/>
    <n v="988.36500000000001"/>
    <n v="7"/>
    <x v="3"/>
    <n v="28"/>
    <x v="6"/>
  </r>
  <r>
    <n v="2400046373"/>
    <s v="Gigi Bohling"/>
    <x v="8"/>
    <x v="0"/>
    <x v="1"/>
    <x v="2"/>
    <x v="4"/>
    <x v="0"/>
    <d v="2024-07-29T00:00:00"/>
    <n v="5754"/>
    <n v="335"/>
    <n v="206"/>
    <s v="RiteBite"/>
    <s v="Other"/>
    <s v="Small"/>
    <n v="7.8910999999999998"/>
    <n v="1625.5665999999999"/>
    <n v="7"/>
    <x v="3"/>
    <n v="29"/>
    <x v="0"/>
  </r>
  <r>
    <n v="2400046374"/>
    <s v="Barr Faughny"/>
    <x v="6"/>
    <x v="1"/>
    <x v="1"/>
    <x v="3"/>
    <x v="19"/>
    <x v="1"/>
    <d v="2024-07-29T00:00:00"/>
    <n v="9093"/>
    <n v="211"/>
    <n v="827"/>
    <s v="Siafa Dates"/>
    <s v="Bites"/>
    <s v="Small"/>
    <n v="8.2429000000000006"/>
    <n v="6816.8783000000003"/>
    <n v="7"/>
    <x v="3"/>
    <n v="29"/>
    <x v="0"/>
  </r>
  <r>
    <n v="2400046375"/>
    <s v="Karlen McCaffrey"/>
    <x v="7"/>
    <x v="1"/>
    <x v="0"/>
    <x v="1"/>
    <x v="6"/>
    <x v="1"/>
    <d v="2024-07-29T00:00:00"/>
    <n v="3675"/>
    <n v="342"/>
    <n v="154"/>
    <s v="Snickers"/>
    <s v="Other"/>
    <s v="Small"/>
    <n v="1.7625"/>
    <n v="271.42500000000001"/>
    <n v="7"/>
    <x v="3"/>
    <n v="29"/>
    <x v="0"/>
  </r>
  <r>
    <n v="2400046376"/>
    <s v="Gunar Cockshoot"/>
    <x v="8"/>
    <x v="1"/>
    <x v="0"/>
    <x v="1"/>
    <x v="2"/>
    <x v="1"/>
    <d v="2024-07-29T00:00:00"/>
    <n v="2555"/>
    <n v="74"/>
    <n v="135"/>
    <s v="St Michel"/>
    <s v="Bars"/>
    <s v="Large"/>
    <n v="4.6592000000000002"/>
    <n v="628.99200000000008"/>
    <n v="7"/>
    <x v="3"/>
    <n v="29"/>
    <x v="0"/>
  </r>
  <r>
    <n v="2400046377"/>
    <s v="Jehu Rudeforth"/>
    <x v="9"/>
    <x v="0"/>
    <x v="1"/>
    <x v="2"/>
    <x v="19"/>
    <x v="1"/>
    <d v="2024-07-29T00:00:00"/>
    <n v="1071"/>
    <n v="205"/>
    <n v="134"/>
    <s v="The Whole Truth"/>
    <s v="Bites"/>
    <s v="Small"/>
    <n v="8.2429000000000006"/>
    <n v="1104.5486000000001"/>
    <n v="7"/>
    <x v="3"/>
    <n v="29"/>
    <x v="0"/>
  </r>
  <r>
    <n v="2400046378"/>
    <s v="Mallorie Waber"/>
    <x v="9"/>
    <x v="1"/>
    <x v="1"/>
    <x v="3"/>
    <x v="6"/>
    <x v="1"/>
    <d v="2024-07-29T00:00:00"/>
    <n v="3612"/>
    <n v="191"/>
    <n v="145"/>
    <s v="Toblerone"/>
    <s v="Other"/>
    <s v="Small"/>
    <n v="1.7625"/>
    <n v="255.5625"/>
    <n v="7"/>
    <x v="3"/>
    <n v="29"/>
    <x v="0"/>
  </r>
  <r>
    <n v="2400046379"/>
    <s v="Dotty Strutley"/>
    <x v="9"/>
    <x v="0"/>
    <x v="1"/>
    <x v="2"/>
    <x v="3"/>
    <x v="1"/>
    <d v="2024-07-29T00:00:00"/>
    <n v="1540"/>
    <n v="229"/>
    <n v="97"/>
    <s v="Toffifee"/>
    <s v="Bars"/>
    <s v="Small"/>
    <n v="6.0811000000000002"/>
    <n v="589.86670000000004"/>
    <n v="7"/>
    <x v="3"/>
    <n v="29"/>
    <x v="0"/>
  </r>
  <r>
    <n v="2400046380"/>
    <s v="Barr Faughny"/>
    <x v="9"/>
    <x v="1"/>
    <x v="1"/>
    <x v="3"/>
    <x v="12"/>
    <x v="1"/>
    <d v="2024-07-29T00:00:00"/>
    <n v="6790"/>
    <n v="235"/>
    <n v="262"/>
    <s v="Truva"/>
    <s v="Bites"/>
    <s v="Large"/>
    <n v="6.3415999999999997"/>
    <n v="1661.4992"/>
    <n v="7"/>
    <x v="3"/>
    <n v="29"/>
    <x v="0"/>
  </r>
  <r>
    <n v="2400046381"/>
    <s v="Van Tuxwell"/>
    <x v="9"/>
    <x v="0"/>
    <x v="0"/>
    <x v="0"/>
    <x v="14"/>
    <x v="1"/>
    <d v="2024-07-29T00:00:00"/>
    <n v="9863"/>
    <n v="165"/>
    <n v="353"/>
    <s v="Twix"/>
    <s v="Other"/>
    <s v="Large"/>
    <n v="2.4773999999999998"/>
    <n v="874.52219999999988"/>
    <n v="7"/>
    <x v="3"/>
    <n v="29"/>
    <x v="0"/>
  </r>
  <r>
    <n v="2400046382"/>
    <s v="Oby Sorrel"/>
    <x v="9"/>
    <x v="0"/>
    <x v="0"/>
    <x v="1"/>
    <x v="21"/>
    <x v="1"/>
    <d v="2024-07-29T00:00:00"/>
    <n v="1106"/>
    <n v="160"/>
    <n v="74"/>
    <s v="Valrhona"/>
    <s v="Bars"/>
    <s v="Small"/>
    <n v="5.0198"/>
    <n v="371.46519999999998"/>
    <n v="7"/>
    <x v="3"/>
    <n v="29"/>
    <x v="0"/>
  </r>
  <r>
    <n v="2400046383"/>
    <s v="Barr Faughny"/>
    <x v="9"/>
    <x v="0"/>
    <x v="1"/>
    <x v="2"/>
    <x v="7"/>
    <x v="3"/>
    <d v="2024-07-29T00:00:00"/>
    <n v="3129"/>
    <n v="299"/>
    <n v="105"/>
    <s v="Venchi"/>
    <s v="Bars"/>
    <s v="Small"/>
    <n v="0.89900000000000002"/>
    <n v="94.394999999999996"/>
    <n v="7"/>
    <x v="3"/>
    <n v="29"/>
    <x v="0"/>
  </r>
  <r>
    <n v="2400046384"/>
    <s v="Dotty Strutley"/>
    <x v="9"/>
    <x v="1"/>
    <x v="1"/>
    <x v="3"/>
    <x v="5"/>
    <x v="3"/>
    <d v="2024-07-29T00:00:00"/>
    <n v="7077"/>
    <n v="136"/>
    <n v="373"/>
    <s v="Villars"/>
    <s v="Bars"/>
    <s v="Small"/>
    <n v="0.69579999999999997"/>
    <n v="259.53339999999997"/>
    <n v="7"/>
    <x v="3"/>
    <n v="29"/>
    <x v="0"/>
  </r>
  <r>
    <n v="2400046385"/>
    <s v="Gigi Bohling"/>
    <x v="9"/>
    <x v="0"/>
    <x v="1"/>
    <x v="2"/>
    <x v="18"/>
    <x v="3"/>
    <d v="2024-07-29T00:00:00"/>
    <n v="392"/>
    <n v="51"/>
    <n v="27"/>
    <s v="Wedel"/>
    <s v="Bites"/>
    <s v="Large"/>
    <n v="2.8"/>
    <n v="75.599999999999994"/>
    <n v="7"/>
    <x v="3"/>
    <n v="29"/>
    <x v="0"/>
  </r>
  <r>
    <n v="2400046386"/>
    <s v="Kaine Padly"/>
    <x v="9"/>
    <x v="1"/>
    <x v="1"/>
    <x v="3"/>
    <x v="4"/>
    <x v="3"/>
    <d v="2024-07-29T00:00:00"/>
    <n v="7952"/>
    <n v="194"/>
    <n v="319"/>
    <s v="Werther's Original"/>
    <s v="Other"/>
    <s v="Small"/>
    <n v="7.8910999999999998"/>
    <n v="2517.2608999999998"/>
    <n v="7"/>
    <x v="3"/>
    <n v="29"/>
    <x v="0"/>
  </r>
  <r>
    <n v="2400046387"/>
    <s v="Dennison Crosswaite"/>
    <x v="9"/>
    <x v="0"/>
    <x v="0"/>
    <x v="1"/>
    <x v="15"/>
    <x v="3"/>
    <d v="2024-07-29T00:00:00"/>
    <n v="10703"/>
    <n v="166"/>
    <n v="487"/>
    <s v="Whittakers"/>
    <s v="Bites"/>
    <s v="Small"/>
    <n v="4.7065000000000001"/>
    <n v="2292.0655000000002"/>
    <n v="7"/>
    <x v="3"/>
    <n v="29"/>
    <x v="0"/>
  </r>
  <r>
    <n v="2400046388"/>
    <s v="Brien Boise"/>
    <x v="9"/>
    <x v="0"/>
    <x v="0"/>
    <x v="1"/>
    <x v="16"/>
    <x v="5"/>
    <d v="2024-07-29T00:00:00"/>
    <n v="9660"/>
    <n v="132"/>
    <n v="440"/>
    <s v="Wrigley's"/>
    <s v="Bites"/>
    <s v="Small"/>
    <n v="11.4688"/>
    <n v="5046.2719999999999"/>
    <n v="7"/>
    <x v="3"/>
    <n v="29"/>
    <x v="0"/>
  </r>
  <r>
    <n v="2400046389"/>
    <s v="Husein Augar"/>
    <x v="9"/>
    <x v="0"/>
    <x v="1"/>
    <x v="2"/>
    <x v="21"/>
    <x v="5"/>
    <d v="2024-07-29T00:00:00"/>
    <n v="3808"/>
    <n v="191"/>
    <n v="293"/>
    <s v="After Eight"/>
    <s v="Bars"/>
    <s v="Small"/>
    <n v="5.0198"/>
    <n v="1470.8014000000001"/>
    <n v="7"/>
    <x v="3"/>
    <n v="29"/>
    <x v="0"/>
  </r>
  <r>
    <n v="2400046390"/>
    <s v="Madelene Upcott"/>
    <x v="9"/>
    <x v="1"/>
    <x v="1"/>
    <x v="3"/>
    <x v="17"/>
    <x v="5"/>
    <d v="2024-07-29T00:00:00"/>
    <n v="4060"/>
    <n v="353"/>
    <n v="313"/>
    <s v="Angelina"/>
    <s v="Bars"/>
    <s v="Large"/>
    <n v="1.5934999999999999"/>
    <n v="498.76549999999997"/>
    <n v="7"/>
    <x v="3"/>
    <n v="29"/>
    <x v="0"/>
  </r>
  <r>
    <n v="2400046391"/>
    <s v="Barr Faughny"/>
    <x v="9"/>
    <x v="1"/>
    <x v="1"/>
    <x v="2"/>
    <x v="16"/>
    <x v="7"/>
    <d v="2024-07-29T00:00:00"/>
    <n v="12236"/>
    <n v="42"/>
    <n v="816"/>
    <s v="Anthon Berg"/>
    <s v="Bites"/>
    <s v="Small"/>
    <n v="11.4688"/>
    <n v="9358.5408000000007"/>
    <n v="7"/>
    <x v="3"/>
    <n v="29"/>
    <x v="0"/>
  </r>
  <r>
    <n v="2400046392"/>
    <s v="Marney O'Breen"/>
    <x v="9"/>
    <x v="1"/>
    <x v="1"/>
    <x v="3"/>
    <x v="14"/>
    <x v="7"/>
    <d v="2024-07-29T00:00:00"/>
    <n v="959"/>
    <n v="16"/>
    <n v="44"/>
    <s v="Bounty"/>
    <s v="Other"/>
    <s v="Large"/>
    <n v="2.4773999999999998"/>
    <n v="109.00559999999999"/>
    <n v="7"/>
    <x v="3"/>
    <n v="29"/>
    <x v="0"/>
  </r>
  <r>
    <n v="2400046393"/>
    <s v="Dotty Strutley"/>
    <x v="9"/>
    <x v="1"/>
    <x v="0"/>
    <x v="0"/>
    <x v="18"/>
    <x v="7"/>
    <d v="2024-07-29T00:00:00"/>
    <n v="2114"/>
    <n v="100"/>
    <n v="193"/>
    <s v="Butlers"/>
    <s v="Bites"/>
    <s v="Large"/>
    <n v="2.8"/>
    <n v="540.4"/>
    <n v="7"/>
    <x v="3"/>
    <n v="29"/>
    <x v="0"/>
  </r>
  <r>
    <n v="2400046394"/>
    <s v="Wilone O'Kielt"/>
    <x v="9"/>
    <x v="1"/>
    <x v="0"/>
    <x v="1"/>
    <x v="7"/>
    <x v="7"/>
    <d v="2024-07-29T00:00:00"/>
    <n v="1743"/>
    <n v="9"/>
    <n v="61"/>
    <s v="Cadbury"/>
    <s v="Bars"/>
    <s v="Small"/>
    <n v="0.89900000000000002"/>
    <n v="54.838999999999999"/>
    <n v="7"/>
    <x v="3"/>
    <n v="29"/>
    <x v="0"/>
  </r>
  <r>
    <n v="2400046395"/>
    <s v="Beverie Moffet"/>
    <x v="9"/>
    <x v="1"/>
    <x v="1"/>
    <x v="2"/>
    <x v="10"/>
    <x v="7"/>
    <d v="2024-07-29T00:00:00"/>
    <n v="9044"/>
    <n v="214"/>
    <n v="823"/>
    <s v="Caprice"/>
    <s v="Bars"/>
    <s v="Large"/>
    <n v="8.7870000000000008"/>
    <n v="7231.7010000000009"/>
    <n v="7"/>
    <x v="3"/>
    <n v="29"/>
    <x v="0"/>
  </r>
  <r>
    <n v="2400046396"/>
    <s v="Karlen McCaffrey"/>
    <x v="10"/>
    <x v="1"/>
    <x v="1"/>
    <x v="3"/>
    <x v="19"/>
    <x v="7"/>
    <d v="2024-07-29T00:00:00"/>
    <n v="9506"/>
    <n v="137"/>
    <n v="951"/>
    <s v="Cartwright &amp; Butler"/>
    <s v="Bites"/>
    <s v="Small"/>
    <n v="8.2429000000000006"/>
    <n v="7838.9979000000003"/>
    <n v="7"/>
    <x v="3"/>
    <n v="29"/>
    <x v="0"/>
  </r>
  <r>
    <n v="2400046397"/>
    <s v="Roddy Speechley"/>
    <x v="11"/>
    <x v="1"/>
    <x v="1"/>
    <x v="2"/>
    <x v="5"/>
    <x v="7"/>
    <d v="2024-07-29T00:00:00"/>
    <n v="6608"/>
    <n v="79"/>
    <n v="276"/>
    <s v="Cavendish"/>
    <s v="Bars"/>
    <s v="Small"/>
    <n v="0.69579999999999997"/>
    <n v="192.04079999999999"/>
    <n v="7"/>
    <x v="3"/>
    <n v="29"/>
    <x v="0"/>
  </r>
  <r>
    <n v="2400046398"/>
    <s v="Jehu Rudeforth"/>
    <x v="12"/>
    <x v="1"/>
    <x v="1"/>
    <x v="3"/>
    <x v="0"/>
    <x v="6"/>
    <d v="2024-07-29T00:00:00"/>
    <n v="1799"/>
    <n v="19"/>
    <n v="90"/>
    <s v="Chocodate"/>
    <s v="Bars"/>
    <s v="Large"/>
    <n v="6.0983000000000001"/>
    <n v="548.84699999999998"/>
    <n v="7"/>
    <x v="3"/>
    <n v="29"/>
    <x v="0"/>
  </r>
  <r>
    <n v="2400046399"/>
    <s v="Madelene Upcott"/>
    <x v="12"/>
    <x v="1"/>
    <x v="0"/>
    <x v="1"/>
    <x v="17"/>
    <x v="6"/>
    <d v="2024-07-29T00:00:00"/>
    <n v="5425"/>
    <n v="18"/>
    <n v="453"/>
    <s v="Chupa Chups"/>
    <s v="Bars"/>
    <s v="Large"/>
    <n v="1.5934999999999999"/>
    <n v="721.85550000000001"/>
    <n v="7"/>
    <x v="3"/>
    <n v="29"/>
    <x v="0"/>
  </r>
  <r>
    <n v="2400046400"/>
    <s v="Barr Faughny"/>
    <x v="13"/>
    <x v="1"/>
    <x v="0"/>
    <x v="1"/>
    <x v="10"/>
    <x v="6"/>
    <d v="2024-07-29T00:00:00"/>
    <n v="5292"/>
    <n v="170"/>
    <n v="441"/>
    <s v="Elvan"/>
    <s v="Bars"/>
    <s v="Large"/>
    <n v="8.7870000000000008"/>
    <n v="3875.0670000000005"/>
    <n v="7"/>
    <x v="3"/>
    <n v="29"/>
    <x v="0"/>
  </r>
  <r>
    <n v="2400046401"/>
    <s v="Brien Boise"/>
    <x v="14"/>
    <x v="1"/>
    <x v="1"/>
    <x v="2"/>
    <x v="1"/>
    <x v="0"/>
    <d v="2024-07-29T00:00:00"/>
    <n v="2352"/>
    <n v="155"/>
    <n v="168"/>
    <s v="Ferrero"/>
    <s v="Other"/>
    <s v="Small"/>
    <n v="0.24049999999999999"/>
    <n v="40.403999999999996"/>
    <n v="7"/>
    <x v="3"/>
    <n v="29"/>
    <x v="0"/>
  </r>
  <r>
    <n v="2400046402"/>
    <s v="Roddy Speechley"/>
    <x v="13"/>
    <x v="1"/>
    <x v="1"/>
    <x v="3"/>
    <x v="4"/>
    <x v="1"/>
    <d v="2024-07-29T00:00:00"/>
    <n v="5236"/>
    <n v="496"/>
    <n v="202"/>
    <s v="Fisherman's Friend"/>
    <s v="Other"/>
    <s v="Small"/>
    <n v="7.8910999999999998"/>
    <n v="1594.0021999999999"/>
    <n v="7"/>
    <x v="3"/>
    <n v="29"/>
    <x v="0"/>
  </r>
  <r>
    <n v="2400046403"/>
    <s v="Rafaelita Blaksland"/>
    <x v="13"/>
    <x v="1"/>
    <x v="1"/>
    <x v="2"/>
    <x v="6"/>
    <x v="2"/>
    <d v="2024-07-29T00:00:00"/>
    <n v="4354"/>
    <n v="50"/>
    <n v="146"/>
    <s v="Galaxy"/>
    <s v="Other"/>
    <s v="Small"/>
    <n v="1.7625"/>
    <n v="257.32499999999999"/>
    <n v="7"/>
    <x v="3"/>
    <n v="29"/>
    <x v="0"/>
  </r>
  <r>
    <n v="2400046404"/>
    <s v="Rafaelita Blaksland"/>
    <x v="14"/>
    <x v="1"/>
    <x v="1"/>
    <x v="3"/>
    <x v="11"/>
    <x v="3"/>
    <d v="2024-07-29T00:00:00"/>
    <n v="7133"/>
    <n v="51"/>
    <n v="376"/>
    <s v="Goldkenn"/>
    <s v="Bites"/>
    <s v="Large"/>
    <n v="2.8195000000000001"/>
    <n v="1060.1320000000001"/>
    <n v="7"/>
    <x v="3"/>
    <n v="29"/>
    <x v="0"/>
  </r>
  <r>
    <n v="2400046405"/>
    <s v="Van Tuxwell"/>
    <x v="13"/>
    <x v="1"/>
    <x v="0"/>
    <x v="0"/>
    <x v="19"/>
    <x v="4"/>
    <d v="2024-07-29T00:00:00"/>
    <n v="3066"/>
    <n v="253"/>
    <n v="256"/>
    <s v="Hershey's"/>
    <s v="Bites"/>
    <s v="Small"/>
    <n v="8.2429000000000006"/>
    <n v="2110.1824000000001"/>
    <n v="7"/>
    <x v="3"/>
    <n v="29"/>
    <x v="0"/>
  </r>
  <r>
    <n v="2400046406"/>
    <s v="Jehu Rudeforth"/>
    <x v="13"/>
    <x v="1"/>
    <x v="0"/>
    <x v="1"/>
    <x v="12"/>
    <x v="5"/>
    <d v="2024-07-29T00:00:00"/>
    <n v="15932"/>
    <n v="292"/>
    <n v="498"/>
    <s v="Jules Destrooper"/>
    <s v="Bites"/>
    <s v="Large"/>
    <n v="6.3415999999999997"/>
    <n v="3158.1167999999998"/>
    <n v="7"/>
    <x v="3"/>
    <n v="29"/>
    <x v="0"/>
  </r>
  <r>
    <n v="2400046407"/>
    <s v="Dennison Crosswaite"/>
    <x v="13"/>
    <x v="1"/>
    <x v="1"/>
    <x v="2"/>
    <x v="20"/>
    <x v="6"/>
    <d v="2024-07-29T00:00:00"/>
    <n v="3836"/>
    <n v="244"/>
    <n v="214"/>
    <s v="Kinder"/>
    <s v="Bars"/>
    <s v="Large"/>
    <n v="13.3485"/>
    <n v="2856.5789999999997"/>
    <n v="7"/>
    <x v="3"/>
    <n v="29"/>
    <x v="0"/>
  </r>
  <r>
    <n v="2400046408"/>
    <s v="Curtice Advani"/>
    <x v="13"/>
    <x v="1"/>
    <x v="1"/>
    <x v="3"/>
    <x v="0"/>
    <x v="7"/>
    <d v="2024-07-29T00:00:00"/>
    <n v="2149"/>
    <n v="49"/>
    <n v="127"/>
    <s v="Kit Kat"/>
    <s v="Bars"/>
    <s v="Large"/>
    <n v="6.0983000000000001"/>
    <n v="774.48410000000001"/>
    <n v="7"/>
    <x v="3"/>
    <n v="29"/>
    <x v="0"/>
  </r>
  <r>
    <n v="2400046409"/>
    <s v="Curtice Advani"/>
    <x v="0"/>
    <x v="0"/>
    <x v="1"/>
    <x v="2"/>
    <x v="4"/>
    <x v="8"/>
    <d v="2024-07-29T00:00:00"/>
    <n v="1043"/>
    <n v="23"/>
    <n v="42"/>
    <s v="Leonidas"/>
    <s v="Other"/>
    <s v="Small"/>
    <n v="7.8910999999999998"/>
    <n v="331.42619999999999"/>
    <n v="7"/>
    <x v="3"/>
    <n v="29"/>
    <x v="0"/>
  </r>
  <r>
    <n v="2400046410"/>
    <s v="Andria Kimpton"/>
    <x v="0"/>
    <x v="1"/>
    <x v="1"/>
    <x v="3"/>
    <x v="7"/>
    <x v="9"/>
    <d v="2024-07-29T00:00:00"/>
    <n v="3087"/>
    <n v="188"/>
    <n v="119"/>
    <s v="Lindt"/>
    <s v="Bars"/>
    <s v="Small"/>
    <n v="0.89900000000000002"/>
    <n v="106.98100000000001"/>
    <n v="7"/>
    <x v="3"/>
    <n v="29"/>
    <x v="0"/>
  </r>
  <r>
    <n v="2400046411"/>
    <s v="Kaine Padly"/>
    <x v="0"/>
    <x v="0"/>
    <x v="0"/>
    <x v="1"/>
    <x v="9"/>
    <x v="10"/>
    <d v="2024-07-29T00:00:00"/>
    <n v="994"/>
    <n v="60"/>
    <n v="53"/>
    <s v="Loacker"/>
    <s v="Bars"/>
    <s v="Large"/>
    <n v="2.2656000000000001"/>
    <n v="120.07680000000001"/>
    <n v="7"/>
    <x v="3"/>
    <n v="29"/>
    <x v="0"/>
  </r>
  <r>
    <n v="2400046412"/>
    <s v="Gigi Bohling"/>
    <x v="0"/>
    <x v="1"/>
    <x v="0"/>
    <x v="1"/>
    <x v="16"/>
    <x v="4"/>
    <d v="2024-07-29T00:00:00"/>
    <n v="7819"/>
    <n v="186"/>
    <n v="489"/>
    <s v="Lotus Biscoff"/>
    <s v="Bites"/>
    <s v="Small"/>
    <n v="11.4688"/>
    <n v="5608.2431999999999"/>
    <n v="7"/>
    <x v="3"/>
    <n v="29"/>
    <x v="0"/>
  </r>
  <r>
    <n v="2400046413"/>
    <s v="Ches Bonnell"/>
    <x v="0"/>
    <x v="1"/>
    <x v="1"/>
    <x v="2"/>
    <x v="13"/>
    <x v="4"/>
    <d v="2024-07-29T00:00:00"/>
    <n v="5222"/>
    <n v="32"/>
    <n v="194"/>
    <s v="M&amp;M's"/>
    <s v="Bites"/>
    <s v="Large"/>
    <n v="9.2086000000000006"/>
    <n v="1786.4684000000002"/>
    <n v="7"/>
    <x v="3"/>
    <n v="29"/>
    <x v="0"/>
  </r>
  <r>
    <n v="2400046414"/>
    <s v="Gigi Bohling"/>
    <x v="1"/>
    <x v="1"/>
    <x v="1"/>
    <x v="3"/>
    <x v="3"/>
    <x v="4"/>
    <d v="2024-07-29T00:00:00"/>
    <n v="11102"/>
    <n v="59"/>
    <n v="694"/>
    <s v="Malteser"/>
    <s v="Bars"/>
    <s v="Small"/>
    <n v="6.0811000000000002"/>
    <n v="4220.2834000000003"/>
    <n v="7"/>
    <x v="3"/>
    <n v="29"/>
    <x v="0"/>
  </r>
  <r>
    <n v="2400046415"/>
    <s v="Van Tuxwell"/>
    <x v="2"/>
    <x v="1"/>
    <x v="1"/>
    <x v="2"/>
    <x v="21"/>
    <x v="8"/>
    <d v="2024-07-29T00:00:00"/>
    <n v="574"/>
    <n v="40"/>
    <n v="29"/>
    <s v="Mars"/>
    <s v="Bars"/>
    <s v="Small"/>
    <n v="5.0198"/>
    <n v="145.57419999999999"/>
    <n v="7"/>
    <x v="3"/>
    <n v="29"/>
    <x v="0"/>
  </r>
  <r>
    <n v="2400046416"/>
    <s v="Dotty Strutley"/>
    <x v="3"/>
    <x v="1"/>
    <x v="1"/>
    <x v="3"/>
    <x v="11"/>
    <x v="8"/>
    <d v="2024-07-29T00:00:00"/>
    <n v="19824"/>
    <n v="45"/>
    <n v="1167"/>
    <s v="McVitie’s"/>
    <s v="Bites"/>
    <s v="Large"/>
    <n v="2.8195000000000001"/>
    <n v="3290.3565000000003"/>
    <n v="7"/>
    <x v="3"/>
    <n v="29"/>
    <x v="0"/>
  </r>
  <r>
    <n v="2400046417"/>
    <s v="Camilla Castle"/>
    <x v="4"/>
    <x v="1"/>
    <x v="0"/>
    <x v="0"/>
    <x v="20"/>
    <x v="8"/>
    <d v="2024-07-29T00:00:00"/>
    <n v="343"/>
    <n v="27"/>
    <n v="17"/>
    <s v="Mentos"/>
    <s v="Bars"/>
    <s v="Large"/>
    <n v="13.3485"/>
    <n v="226.92449999999999"/>
    <n v="7"/>
    <x v="3"/>
    <n v="29"/>
    <x v="0"/>
  </r>
  <r>
    <n v="2400046418"/>
    <s v="Dennison Crosswaite"/>
    <x v="4"/>
    <x v="1"/>
    <x v="0"/>
    <x v="1"/>
    <x v="19"/>
    <x v="8"/>
    <d v="2024-07-29T00:00:00"/>
    <n v="7637"/>
    <n v="231"/>
    <n v="1091"/>
    <s v="Merci"/>
    <s v="Bites"/>
    <s v="Small"/>
    <n v="8.2429000000000006"/>
    <n v="8993.0038999999997"/>
    <n v="7"/>
    <x v="3"/>
    <n v="29"/>
    <x v="0"/>
  </r>
  <r>
    <n v="2400046419"/>
    <s v="Gunar Cockshoot"/>
    <x v="5"/>
    <x v="0"/>
    <x v="1"/>
    <x v="2"/>
    <x v="14"/>
    <x v="8"/>
    <d v="2024-07-29T00:00:00"/>
    <n v="3745"/>
    <n v="84"/>
    <n v="130"/>
    <s v="Milka"/>
    <s v="Other"/>
    <s v="Large"/>
    <n v="2.4773999999999998"/>
    <n v="322.06199999999995"/>
    <n v="7"/>
    <x v="3"/>
    <n v="29"/>
    <x v="0"/>
  </r>
  <r>
    <n v="2400046420"/>
    <s v="Andria Kimpton"/>
    <x v="5"/>
    <x v="1"/>
    <x v="1"/>
    <x v="3"/>
    <x v="14"/>
    <x v="8"/>
    <d v="2024-07-29T00:00:00"/>
    <n v="8253"/>
    <n v="74"/>
    <n v="331"/>
    <s v="Neuhaus"/>
    <s v="Other"/>
    <s v="Large"/>
    <n v="2.4773999999999998"/>
    <n v="820.01939999999991"/>
    <n v="7"/>
    <x v="3"/>
    <n v="29"/>
    <x v="0"/>
  </r>
  <r>
    <n v="2400046421"/>
    <s v="Curtice Advani"/>
    <x v="6"/>
    <x v="0"/>
    <x v="1"/>
    <x v="2"/>
    <x v="1"/>
    <x v="8"/>
    <d v="2024-07-29T00:00:00"/>
    <n v="266"/>
    <n v="303"/>
    <n v="19"/>
    <s v="Nua"/>
    <s v="Other"/>
    <s v="Small"/>
    <n v="0.24049999999999999"/>
    <n v="4.5694999999999997"/>
    <n v="7"/>
    <x v="3"/>
    <n v="29"/>
    <x v="0"/>
  </r>
  <r>
    <n v="2400046422"/>
    <s v="Kelci Walkden"/>
    <x v="7"/>
    <x v="0"/>
    <x v="1"/>
    <x v="3"/>
    <x v="1"/>
    <x v="8"/>
    <d v="2024-07-29T00:00:00"/>
    <n v="6153"/>
    <n v="214"/>
    <n v="684"/>
    <s v="Nutella"/>
    <s v="Other"/>
    <s v="Small"/>
    <n v="0.24049999999999999"/>
    <n v="164.50199999999998"/>
    <n v="7"/>
    <x v="3"/>
    <n v="29"/>
    <x v="0"/>
  </r>
  <r>
    <n v="2400046423"/>
    <s v="Husein Augar"/>
    <x v="8"/>
    <x v="0"/>
    <x v="0"/>
    <x v="1"/>
    <x v="18"/>
    <x v="8"/>
    <d v="2024-07-29T00:00:00"/>
    <n v="1253"/>
    <n v="24"/>
    <n v="90"/>
    <s v="Orbit"/>
    <s v="Bites"/>
    <s v="Large"/>
    <n v="2.8"/>
    <n v="251.99999999999997"/>
    <n v="7"/>
    <x v="3"/>
    <n v="29"/>
    <x v="0"/>
  </r>
  <r>
    <n v="2400046424"/>
    <s v="Kelci Walkden"/>
    <x v="6"/>
    <x v="1"/>
    <x v="0"/>
    <x v="1"/>
    <x v="12"/>
    <x v="2"/>
    <d v="2024-07-29T00:00:00"/>
    <n v="3752"/>
    <n v="284"/>
    <n v="122"/>
    <s v="Oreo"/>
    <s v="Bites"/>
    <s v="Large"/>
    <n v="6.3415999999999997"/>
    <n v="773.6751999999999"/>
    <n v="7"/>
    <x v="3"/>
    <n v="29"/>
    <x v="0"/>
  </r>
  <r>
    <n v="2400046425"/>
    <s v="Brien Boise"/>
    <x v="7"/>
    <x v="1"/>
    <x v="1"/>
    <x v="2"/>
    <x v="2"/>
    <x v="2"/>
    <d v="2024-07-29T00:00:00"/>
    <n v="5145"/>
    <n v="170"/>
    <n v="286"/>
    <s v="Ray No Sugar"/>
    <s v="Bars"/>
    <s v="Large"/>
    <n v="4.6592000000000002"/>
    <n v="1332.5312000000001"/>
    <n v="7"/>
    <x v="3"/>
    <n v="29"/>
    <x v="0"/>
  </r>
  <r>
    <n v="2400046426"/>
    <s v="Brien Boise"/>
    <x v="8"/>
    <x v="1"/>
    <x v="1"/>
    <x v="3"/>
    <x v="2"/>
    <x v="2"/>
    <d v="2024-07-29T00:00:00"/>
    <n v="2156"/>
    <n v="72"/>
    <n v="90"/>
    <s v="Reese's"/>
    <s v="Bars"/>
    <s v="Large"/>
    <n v="4.6592000000000002"/>
    <n v="419.32800000000003"/>
    <n v="7"/>
    <x v="3"/>
    <n v="29"/>
    <x v="0"/>
  </r>
  <r>
    <n v="2400046427"/>
    <s v="Beverie Moffet"/>
    <x v="9"/>
    <x v="0"/>
    <x v="1"/>
    <x v="2"/>
    <x v="10"/>
    <x v="2"/>
    <d v="2024-07-29T00:00:00"/>
    <n v="1288"/>
    <n v="348"/>
    <n v="108"/>
    <s v="Rhine Valley"/>
    <s v="Bars"/>
    <s v="Large"/>
    <n v="8.7870000000000008"/>
    <n v="948.99600000000009"/>
    <n v="7"/>
    <x v="3"/>
    <n v="29"/>
    <x v="0"/>
  </r>
  <r>
    <n v="2400046428"/>
    <s v="Marney O'Breen"/>
    <x v="9"/>
    <x v="1"/>
    <x v="1"/>
    <x v="3"/>
    <x v="19"/>
    <x v="2"/>
    <d v="2024-07-29T00:00:00"/>
    <n v="2233"/>
    <n v="162"/>
    <n v="224"/>
    <s v="RiteBite"/>
    <s v="Bites"/>
    <s v="Small"/>
    <n v="8.2429000000000006"/>
    <n v="1846.4096000000002"/>
    <n v="7"/>
    <x v="3"/>
    <n v="29"/>
    <x v="0"/>
  </r>
  <r>
    <n v="2400046429"/>
    <s v="Beverie Moffet"/>
    <x v="9"/>
    <x v="0"/>
    <x v="0"/>
    <x v="0"/>
    <x v="21"/>
    <x v="2"/>
    <d v="2024-07-29T00:00:00"/>
    <n v="2156"/>
    <n v="292"/>
    <n v="154"/>
    <s v="Siafa Dates"/>
    <s v="Bars"/>
    <s v="Small"/>
    <n v="5.0198"/>
    <n v="773.04920000000004"/>
    <n v="7"/>
    <x v="3"/>
    <n v="29"/>
    <x v="0"/>
  </r>
  <r>
    <n v="2400046430"/>
    <s v="Oby Sorrel"/>
    <x v="9"/>
    <x v="1"/>
    <x v="0"/>
    <x v="1"/>
    <x v="21"/>
    <x v="2"/>
    <d v="2024-07-29T00:00:00"/>
    <n v="9870"/>
    <n v="241"/>
    <n v="581"/>
    <s v="Snickers"/>
    <s v="Bars"/>
    <s v="Small"/>
    <n v="5.0198"/>
    <n v="2916.5038"/>
    <n v="7"/>
    <x v="3"/>
    <n v="29"/>
    <x v="0"/>
  </r>
  <r>
    <n v="2400046431"/>
    <s v="Jan Morforth"/>
    <x v="9"/>
    <x v="0"/>
    <x v="1"/>
    <x v="2"/>
    <x v="17"/>
    <x v="2"/>
    <d v="2024-07-29T00:00:00"/>
    <n v="9016"/>
    <n v="17"/>
    <n v="564"/>
    <s v="St Michel"/>
    <s v="Bars"/>
    <s v="Large"/>
    <n v="1.5934999999999999"/>
    <n v="898.73399999999992"/>
    <n v="7"/>
    <x v="3"/>
    <n v="29"/>
    <x v="0"/>
  </r>
  <r>
    <n v="2400046432"/>
    <s v="Curtice Advani"/>
    <x v="9"/>
    <x v="0"/>
    <x v="1"/>
    <x v="3"/>
    <x v="16"/>
    <x v="2"/>
    <d v="2024-07-29T00:00:00"/>
    <n v="6482"/>
    <n v="257"/>
    <n v="342"/>
    <s v="The Whole Truth"/>
    <s v="Bites"/>
    <s v="Small"/>
    <n v="11.4688"/>
    <n v="3922.3296"/>
    <n v="7"/>
    <x v="3"/>
    <n v="29"/>
    <x v="0"/>
  </r>
  <r>
    <n v="2400046433"/>
    <s v="Brien Boise"/>
    <x v="9"/>
    <x v="0"/>
    <x v="1"/>
    <x v="2"/>
    <x v="10"/>
    <x v="0"/>
    <d v="2024-07-29T00:00:00"/>
    <n v="8295"/>
    <n v="405"/>
    <n v="1383"/>
    <s v="Toblerone"/>
    <s v="Bars"/>
    <s v="Large"/>
    <n v="8.7870000000000008"/>
    <n v="12152.421"/>
    <n v="7"/>
    <x v="3"/>
    <n v="29"/>
    <x v="0"/>
  </r>
  <r>
    <n v="2400046434"/>
    <s v="Camilla Castle"/>
    <x v="9"/>
    <x v="1"/>
    <x v="1"/>
    <x v="3"/>
    <x v="13"/>
    <x v="0"/>
    <d v="2024-07-29T00:00:00"/>
    <n v="4830"/>
    <n v="154"/>
    <n v="202"/>
    <s v="Toffifee"/>
    <s v="Bites"/>
    <s v="Large"/>
    <n v="9.2086000000000006"/>
    <n v="1860.1372000000001"/>
    <n v="7"/>
    <x v="3"/>
    <n v="29"/>
    <x v="0"/>
  </r>
  <r>
    <n v="2400046435"/>
    <s v="Barr Faughny"/>
    <x v="9"/>
    <x v="0"/>
    <x v="0"/>
    <x v="1"/>
    <x v="18"/>
    <x v="0"/>
    <d v="2024-07-29T00:00:00"/>
    <n v="4025"/>
    <n v="152"/>
    <n v="288"/>
    <s v="Truva"/>
    <s v="Bites"/>
    <s v="Large"/>
    <n v="2.8"/>
    <n v="806.4"/>
    <n v="7"/>
    <x v="3"/>
    <n v="29"/>
    <x v="0"/>
  </r>
  <r>
    <n v="2400046436"/>
    <s v="Husein Augar"/>
    <x v="9"/>
    <x v="1"/>
    <x v="0"/>
    <x v="1"/>
    <x v="10"/>
    <x v="0"/>
    <d v="2024-07-29T00:00:00"/>
    <n v="1309"/>
    <n v="421"/>
    <n v="94"/>
    <s v="Twix"/>
    <s v="Bars"/>
    <s v="Large"/>
    <n v="8.7870000000000008"/>
    <n v="825.97800000000007"/>
    <n v="7"/>
    <x v="3"/>
    <n v="29"/>
    <x v="0"/>
  </r>
  <r>
    <n v="2400046437"/>
    <s v="Beverie Moffet"/>
    <x v="9"/>
    <x v="0"/>
    <x v="1"/>
    <x v="2"/>
    <x v="11"/>
    <x v="0"/>
    <d v="2024-07-29T00:00:00"/>
    <n v="4970"/>
    <n v="17"/>
    <n v="277"/>
    <s v="Valrhona"/>
    <s v="Bites"/>
    <s v="Large"/>
    <n v="2.8195000000000001"/>
    <n v="781.00150000000008"/>
    <n v="7"/>
    <x v="3"/>
    <n v="29"/>
    <x v="0"/>
  </r>
  <r>
    <n v="2400046438"/>
    <s v="Jan Morforth"/>
    <x v="9"/>
    <x v="0"/>
    <x v="1"/>
    <x v="3"/>
    <x v="9"/>
    <x v="0"/>
    <d v="2024-07-29T00:00:00"/>
    <n v="4130"/>
    <n v="61"/>
    <n v="207"/>
    <s v="Venchi"/>
    <s v="Bars"/>
    <s v="Large"/>
    <n v="2.2656000000000001"/>
    <n v="468.97919999999999"/>
    <n v="7"/>
    <x v="3"/>
    <n v="29"/>
    <x v="0"/>
  </r>
  <r>
    <n v="2400046439"/>
    <s v="Jan Morforth"/>
    <x v="9"/>
    <x v="0"/>
    <x v="1"/>
    <x v="2"/>
    <x v="2"/>
    <x v="0"/>
    <d v="2024-07-29T00:00:00"/>
    <n v="4739"/>
    <n v="180"/>
    <n v="226"/>
    <s v="Villars"/>
    <s v="Bars"/>
    <s v="Large"/>
    <n v="4.6592000000000002"/>
    <n v="1052.9792"/>
    <n v="7"/>
    <x v="3"/>
    <n v="29"/>
    <x v="0"/>
  </r>
  <r>
    <n v="2400046440"/>
    <s v="Gunar Cockshoot"/>
    <x v="9"/>
    <x v="1"/>
    <x v="1"/>
    <x v="3"/>
    <x v="2"/>
    <x v="0"/>
    <d v="2024-07-29T00:00:00"/>
    <n v="13545"/>
    <n v="69"/>
    <n v="847"/>
    <s v="Wedel"/>
    <s v="Bars"/>
    <s v="Large"/>
    <n v="4.6592000000000002"/>
    <n v="3946.3424"/>
    <n v="7"/>
    <x v="3"/>
    <n v="29"/>
    <x v="0"/>
  </r>
  <r>
    <n v="2400046441"/>
    <s v="Brien Boise"/>
    <x v="9"/>
    <x v="1"/>
    <x v="0"/>
    <x v="0"/>
    <x v="13"/>
    <x v="0"/>
    <d v="2024-07-29T00:00:00"/>
    <n v="6615"/>
    <n v="473"/>
    <n v="331"/>
    <s v="Werther's Original"/>
    <s v="Bites"/>
    <s v="Large"/>
    <n v="9.2086000000000006"/>
    <n v="3048.0466000000001"/>
    <n v="7"/>
    <x v="3"/>
    <n v="29"/>
    <x v="0"/>
  </r>
  <r>
    <n v="2400046442"/>
    <s v="Brien Boise"/>
    <x v="9"/>
    <x v="1"/>
    <x v="0"/>
    <x v="1"/>
    <x v="0"/>
    <x v="1"/>
    <d v="2024-07-29T00:00:00"/>
    <n v="10101"/>
    <n v="287"/>
    <n v="481"/>
    <s v="Whittakers"/>
    <s v="Bars"/>
    <s v="Large"/>
    <n v="6.0983000000000001"/>
    <n v="2933.2822999999999"/>
    <n v="7"/>
    <x v="3"/>
    <n v="29"/>
    <x v="0"/>
  </r>
  <r>
    <n v="2400046443"/>
    <s v="Camilla Castle"/>
    <x v="9"/>
    <x v="1"/>
    <x v="1"/>
    <x v="2"/>
    <x v="11"/>
    <x v="1"/>
    <d v="2024-07-29T00:00:00"/>
    <n v="539"/>
    <n v="44"/>
    <n v="34"/>
    <s v="Wrigley's"/>
    <s v="Bites"/>
    <s v="Large"/>
    <n v="2.8195000000000001"/>
    <n v="95.863"/>
    <n v="7"/>
    <x v="3"/>
    <n v="29"/>
    <x v="0"/>
  </r>
  <r>
    <n v="2400046444"/>
    <s v="Gunar Cockshoot"/>
    <x v="9"/>
    <x v="1"/>
    <x v="1"/>
    <x v="3"/>
    <x v="11"/>
    <x v="1"/>
    <d v="2024-07-29T00:00:00"/>
    <n v="4795"/>
    <n v="227"/>
    <n v="343"/>
    <s v="After Eight"/>
    <s v="Bites"/>
    <s v="Large"/>
    <n v="2.8195000000000001"/>
    <n v="967.08850000000007"/>
    <n v="7"/>
    <x v="3"/>
    <n v="29"/>
    <x v="0"/>
  </r>
  <r>
    <n v="2400046445"/>
    <s v="Marney O'Breen"/>
    <x v="9"/>
    <x v="1"/>
    <x v="1"/>
    <x v="2"/>
    <x v="17"/>
    <x v="1"/>
    <d v="2024-07-30T00:00:00"/>
    <n v="833"/>
    <n v="40"/>
    <n v="65"/>
    <s v="Angelina"/>
    <s v="Bars"/>
    <s v="Large"/>
    <n v="1.5934999999999999"/>
    <n v="103.5775"/>
    <n v="7"/>
    <x v="3"/>
    <n v="30"/>
    <x v="1"/>
  </r>
  <r>
    <n v="2400046446"/>
    <s v="Dennison Crosswaite"/>
    <x v="10"/>
    <x v="1"/>
    <x v="1"/>
    <x v="3"/>
    <x v="13"/>
    <x v="1"/>
    <d v="2024-07-30T00:00:00"/>
    <n v="2359"/>
    <n v="35"/>
    <n v="91"/>
    <s v="Anthon Berg"/>
    <s v="Bites"/>
    <s v="Large"/>
    <n v="9.2086000000000006"/>
    <n v="837.98260000000005"/>
    <n v="7"/>
    <x v="3"/>
    <n v="30"/>
    <x v="1"/>
  </r>
  <r>
    <n v="2400046447"/>
    <s v="Husein Augar"/>
    <x v="11"/>
    <x v="1"/>
    <x v="0"/>
    <x v="1"/>
    <x v="0"/>
    <x v="1"/>
    <d v="2024-07-30T00:00:00"/>
    <n v="1484"/>
    <n v="75"/>
    <n v="93"/>
    <s v="Bounty"/>
    <s v="Bars"/>
    <s v="Large"/>
    <n v="6.0983000000000001"/>
    <n v="567.14189999999996"/>
    <n v="7"/>
    <x v="3"/>
    <n v="30"/>
    <x v="1"/>
  </r>
  <r>
    <n v="2400046448"/>
    <s v="Marney O'Breen"/>
    <x v="12"/>
    <x v="1"/>
    <x v="0"/>
    <x v="1"/>
    <x v="12"/>
    <x v="1"/>
    <d v="2024-07-30T00:00:00"/>
    <n v="14378"/>
    <n v="150"/>
    <n v="533"/>
    <s v="Butlers"/>
    <s v="Bites"/>
    <s v="Large"/>
    <n v="6.3415999999999997"/>
    <n v="3380.0727999999999"/>
    <n v="7"/>
    <x v="3"/>
    <n v="30"/>
    <x v="1"/>
  </r>
  <r>
    <n v="2400046449"/>
    <s v="Camilla Castle"/>
    <x v="12"/>
    <x v="1"/>
    <x v="1"/>
    <x v="2"/>
    <x v="20"/>
    <x v="1"/>
    <d v="2024-07-30T00:00:00"/>
    <n v="11039"/>
    <n v="87"/>
    <n v="614"/>
    <s v="Cadbury"/>
    <s v="Bars"/>
    <s v="Large"/>
    <n v="13.3485"/>
    <n v="8195.9789999999994"/>
    <n v="7"/>
    <x v="3"/>
    <n v="30"/>
    <x v="1"/>
  </r>
  <r>
    <n v="2400046450"/>
    <s v="Camilla Castle"/>
    <x v="13"/>
    <x v="1"/>
    <x v="1"/>
    <x v="3"/>
    <x v="16"/>
    <x v="1"/>
    <d v="2024-07-30T00:00:00"/>
    <n v="1218"/>
    <n v="310"/>
    <n v="77"/>
    <s v="Caprice"/>
    <s v="Bites"/>
    <s v="Small"/>
    <n v="11.4688"/>
    <n v="883.09759999999994"/>
    <n v="7"/>
    <x v="3"/>
    <n v="30"/>
    <x v="1"/>
  </r>
  <r>
    <n v="2400046451"/>
    <s v="Oby Sorrel"/>
    <x v="14"/>
    <x v="1"/>
    <x v="1"/>
    <x v="2"/>
    <x v="15"/>
    <x v="3"/>
    <d v="2024-07-30T00:00:00"/>
    <n v="5117"/>
    <n v="149"/>
    <n v="214"/>
    <s v="Cartwright &amp; Butler"/>
    <s v="Bites"/>
    <s v="Small"/>
    <n v="4.7065000000000001"/>
    <n v="1007.191"/>
    <n v="7"/>
    <x v="3"/>
    <n v="30"/>
    <x v="1"/>
  </r>
  <r>
    <n v="2400046452"/>
    <s v="Dotty Strutley"/>
    <x v="13"/>
    <x v="1"/>
    <x v="1"/>
    <x v="3"/>
    <x v="15"/>
    <x v="3"/>
    <d v="2024-07-30T00:00:00"/>
    <n v="469"/>
    <n v="359"/>
    <n v="25"/>
    <s v="Cavendish"/>
    <s v="Bites"/>
    <s v="Small"/>
    <n v="4.7065000000000001"/>
    <n v="117.66250000000001"/>
    <n v="7"/>
    <x v="3"/>
    <n v="30"/>
    <x v="1"/>
  </r>
  <r>
    <n v="2400046453"/>
    <s v="Gigi Bohling"/>
    <x v="13"/>
    <x v="1"/>
    <x v="0"/>
    <x v="0"/>
    <x v="11"/>
    <x v="3"/>
    <d v="2024-07-30T00:00:00"/>
    <n v="1806"/>
    <n v="8"/>
    <n v="113"/>
    <s v="Chocodate"/>
    <s v="Bites"/>
    <s v="Large"/>
    <n v="2.8195000000000001"/>
    <n v="318.6035"/>
    <n v="7"/>
    <x v="3"/>
    <n v="30"/>
    <x v="1"/>
  </r>
  <r>
    <n v="2400046454"/>
    <s v="Rafaelita Blaksland"/>
    <x v="14"/>
    <x v="1"/>
    <x v="0"/>
    <x v="1"/>
    <x v="12"/>
    <x v="3"/>
    <d v="2024-07-30T00:00:00"/>
    <n v="4739"/>
    <n v="90"/>
    <n v="149"/>
    <s v="Chupa Chups"/>
    <s v="Bites"/>
    <s v="Large"/>
    <n v="6.3415999999999997"/>
    <n v="944.89839999999992"/>
    <n v="7"/>
    <x v="3"/>
    <n v="30"/>
    <x v="1"/>
  </r>
  <r>
    <n v="2400046455"/>
    <s v="Gunar Cockshoot"/>
    <x v="13"/>
    <x v="1"/>
    <x v="1"/>
    <x v="2"/>
    <x v="17"/>
    <x v="3"/>
    <d v="2024-07-30T00:00:00"/>
    <n v="4053"/>
    <n v="131"/>
    <n v="271"/>
    <s v="Elvan"/>
    <s v="Bars"/>
    <s v="Large"/>
    <n v="1.5934999999999999"/>
    <n v="431.83849999999995"/>
    <n v="7"/>
    <x v="3"/>
    <n v="30"/>
    <x v="1"/>
  </r>
  <r>
    <n v="2400046456"/>
    <s v="Beverie Moffet"/>
    <x v="13"/>
    <x v="1"/>
    <x v="1"/>
    <x v="3"/>
    <x v="6"/>
    <x v="5"/>
    <d v="2024-07-30T00:00:00"/>
    <n v="3353"/>
    <n v="245"/>
    <n v="112"/>
    <s v="Ferrero"/>
    <s v="Other"/>
    <s v="Small"/>
    <n v="1.7625"/>
    <n v="197.4"/>
    <n v="7"/>
    <x v="3"/>
    <n v="30"/>
    <x v="1"/>
  </r>
  <r>
    <n v="2400046457"/>
    <s v="Curtice Advani"/>
    <x v="13"/>
    <x v="1"/>
    <x v="1"/>
    <x v="2"/>
    <x v="1"/>
    <x v="5"/>
    <d v="2024-07-30T00:00:00"/>
    <n v="10080"/>
    <n v="179"/>
    <n v="1008"/>
    <s v="Fisherman's Friend"/>
    <s v="Other"/>
    <s v="Small"/>
    <n v="0.24049999999999999"/>
    <n v="242.42399999999998"/>
    <n v="7"/>
    <x v="3"/>
    <n v="30"/>
    <x v="1"/>
  </r>
  <r>
    <n v="2400046458"/>
    <s v="Jan Morforth"/>
    <x v="13"/>
    <x v="1"/>
    <x v="1"/>
    <x v="3"/>
    <x v="8"/>
    <x v="5"/>
    <d v="2024-07-30T00:00:00"/>
    <n v="3367"/>
    <n v="6"/>
    <n v="117"/>
    <s v="Galaxy"/>
    <s v="Bars"/>
    <s v="Large"/>
    <n v="1.8652"/>
    <n v="218.22839999999999"/>
    <n v="7"/>
    <x v="3"/>
    <n v="30"/>
    <x v="1"/>
  </r>
  <r>
    <n v="2400046459"/>
    <s v="Barr Faughny"/>
    <x v="0"/>
    <x v="0"/>
    <x v="0"/>
    <x v="1"/>
    <x v="11"/>
    <x v="7"/>
    <d v="2024-07-30T00:00:00"/>
    <n v="4011"/>
    <n v="65"/>
    <n v="236"/>
    <s v="Goldkenn"/>
    <s v="Bites"/>
    <s v="Large"/>
    <n v="2.8195000000000001"/>
    <n v="665.40200000000004"/>
    <n v="7"/>
    <x v="3"/>
    <n v="30"/>
    <x v="1"/>
  </r>
  <r>
    <n v="2400046460"/>
    <s v="Gunar Cockshoot"/>
    <x v="0"/>
    <x v="1"/>
    <x v="0"/>
    <x v="1"/>
    <x v="20"/>
    <x v="7"/>
    <d v="2024-07-30T00:00:00"/>
    <n v="22715"/>
    <n v="16"/>
    <n v="1420"/>
    <s v="Hershey's"/>
    <s v="Bars"/>
    <s v="Large"/>
    <n v="13.3485"/>
    <n v="18954.87"/>
    <n v="7"/>
    <x v="3"/>
    <n v="30"/>
    <x v="1"/>
  </r>
  <r>
    <n v="2400046461"/>
    <s v="Gunar Cockshoot"/>
    <x v="0"/>
    <x v="0"/>
    <x v="1"/>
    <x v="2"/>
    <x v="20"/>
    <x v="7"/>
    <d v="2024-07-30T00:00:00"/>
    <n v="2583"/>
    <n v="193"/>
    <n v="152"/>
    <s v="Jules Destrooper"/>
    <s v="Bars"/>
    <s v="Large"/>
    <n v="13.3485"/>
    <n v="2028.972"/>
    <n v="7"/>
    <x v="3"/>
    <n v="30"/>
    <x v="1"/>
  </r>
  <r>
    <n v="2400046462"/>
    <s v="Marney O'Breen"/>
    <x v="0"/>
    <x v="1"/>
    <x v="1"/>
    <x v="3"/>
    <x v="2"/>
    <x v="7"/>
    <d v="2024-07-30T00:00:00"/>
    <n v="12537"/>
    <n v="243"/>
    <n v="738"/>
    <s v="Kinder"/>
    <s v="Bars"/>
    <s v="Large"/>
    <n v="4.6592000000000002"/>
    <n v="3438.4896000000003"/>
    <n v="7"/>
    <x v="3"/>
    <n v="30"/>
    <x v="1"/>
  </r>
  <r>
    <n v="2400046463"/>
    <s v="Wilone O'Kielt"/>
    <x v="0"/>
    <x v="1"/>
    <x v="1"/>
    <x v="2"/>
    <x v="21"/>
    <x v="7"/>
    <d v="2024-07-30T00:00:00"/>
    <n v="6587"/>
    <n v="170"/>
    <n v="330"/>
    <s v="Kit Kat"/>
    <s v="Bars"/>
    <s v="Small"/>
    <n v="5.0198"/>
    <n v="1656.5340000000001"/>
    <n v="7"/>
    <x v="3"/>
    <n v="30"/>
    <x v="1"/>
  </r>
  <r>
    <n v="2400046464"/>
    <s v="Beverie Moffet"/>
    <x v="1"/>
    <x v="1"/>
    <x v="1"/>
    <x v="3"/>
    <x v="19"/>
    <x v="7"/>
    <d v="2024-07-30T00:00:00"/>
    <n v="56"/>
    <n v="123"/>
    <n v="6"/>
    <s v="Leonidas"/>
    <s v="Bites"/>
    <s v="Small"/>
    <n v="8.2429000000000006"/>
    <n v="49.457400000000007"/>
    <n v="7"/>
    <x v="3"/>
    <n v="30"/>
    <x v="1"/>
  </r>
  <r>
    <n v="2400046465"/>
    <s v="Karlen McCaffrey"/>
    <x v="2"/>
    <x v="1"/>
    <x v="0"/>
    <x v="0"/>
    <x v="9"/>
    <x v="7"/>
    <d v="2024-07-30T00:00:00"/>
    <n v="5124"/>
    <n v="206"/>
    <n v="285"/>
    <s v="Lindt"/>
    <s v="Bars"/>
    <s v="Large"/>
    <n v="2.2656000000000001"/>
    <n v="645.69600000000003"/>
    <n v="7"/>
    <x v="3"/>
    <n v="30"/>
    <x v="1"/>
  </r>
  <r>
    <n v="2400046466"/>
    <s v="Roddy Speechley"/>
    <x v="3"/>
    <x v="1"/>
    <x v="0"/>
    <x v="1"/>
    <x v="0"/>
    <x v="6"/>
    <d v="2024-07-30T00:00:00"/>
    <n v="4970"/>
    <n v="182"/>
    <n v="311"/>
    <s v="Loacker"/>
    <s v="Bars"/>
    <s v="Large"/>
    <n v="6.0983000000000001"/>
    <n v="1896.5713000000001"/>
    <n v="7"/>
    <x v="3"/>
    <n v="30"/>
    <x v="1"/>
  </r>
  <r>
    <n v="2400046467"/>
    <s v="Karlen McCaffrey"/>
    <x v="4"/>
    <x v="1"/>
    <x v="1"/>
    <x v="2"/>
    <x v="1"/>
    <x v="6"/>
    <d v="2024-07-30T00:00:00"/>
    <n v="952"/>
    <n v="401"/>
    <n v="74"/>
    <s v="Lotus Biscoff"/>
    <s v="Other"/>
    <s v="Small"/>
    <n v="0.24049999999999999"/>
    <n v="17.797000000000001"/>
    <n v="7"/>
    <x v="3"/>
    <n v="30"/>
    <x v="1"/>
  </r>
  <r>
    <n v="2400046468"/>
    <s v="Kaine Padly"/>
    <x v="4"/>
    <x v="1"/>
    <x v="1"/>
    <x v="3"/>
    <x v="6"/>
    <x v="6"/>
    <d v="2024-07-30T00:00:00"/>
    <n v="8365"/>
    <n v="60"/>
    <n v="349"/>
    <s v="M&amp;M's"/>
    <s v="Other"/>
    <s v="Small"/>
    <n v="1.7625"/>
    <n v="615.11249999999995"/>
    <n v="7"/>
    <x v="3"/>
    <n v="30"/>
    <x v="1"/>
  </r>
  <r>
    <n v="2400046469"/>
    <s v="Mallorie Waber"/>
    <x v="5"/>
    <x v="0"/>
    <x v="1"/>
    <x v="2"/>
    <x v="10"/>
    <x v="0"/>
    <d v="2024-07-30T00:00:00"/>
    <n v="7217"/>
    <n v="219"/>
    <n v="722"/>
    <s v="Malteser"/>
    <s v="Bars"/>
    <s v="Large"/>
    <n v="8.7870000000000008"/>
    <n v="6344.2140000000009"/>
    <n v="7"/>
    <x v="3"/>
    <n v="30"/>
    <x v="1"/>
  </r>
  <r>
    <n v="2400046470"/>
    <s v="Jan Morforth"/>
    <x v="5"/>
    <x v="1"/>
    <x v="1"/>
    <x v="3"/>
    <x v="3"/>
    <x v="1"/>
    <d v="2024-07-30T00:00:00"/>
    <n v="8022"/>
    <n v="389"/>
    <n v="502"/>
    <s v="Mars"/>
    <s v="Bars"/>
    <s v="Small"/>
    <n v="6.0811000000000002"/>
    <n v="3052.7121999999999"/>
    <n v="7"/>
    <x v="3"/>
    <n v="30"/>
    <x v="1"/>
  </r>
  <r>
    <n v="2400046471"/>
    <s v="Jehu Rudeforth"/>
    <x v="6"/>
    <x v="0"/>
    <x v="0"/>
    <x v="1"/>
    <x v="0"/>
    <x v="2"/>
    <d v="2024-07-30T00:00:00"/>
    <n v="3360"/>
    <n v="3"/>
    <n v="198"/>
    <s v="McVitie’s"/>
    <s v="Bars"/>
    <s v="Large"/>
    <n v="6.0983000000000001"/>
    <n v="1207.4634000000001"/>
    <n v="7"/>
    <x v="3"/>
    <n v="30"/>
    <x v="1"/>
  </r>
  <r>
    <n v="2400046472"/>
    <s v="Kaine Padly"/>
    <x v="7"/>
    <x v="0"/>
    <x v="0"/>
    <x v="1"/>
    <x v="9"/>
    <x v="3"/>
    <d v="2024-07-30T00:00:00"/>
    <n v="9975"/>
    <n v="65"/>
    <n v="768"/>
    <s v="Mentos"/>
    <s v="Bars"/>
    <s v="Large"/>
    <n v="2.2656000000000001"/>
    <n v="1739.9808"/>
    <n v="7"/>
    <x v="3"/>
    <n v="30"/>
    <x v="1"/>
  </r>
  <r>
    <n v="2400046473"/>
    <s v="Beverie Moffet"/>
    <x v="8"/>
    <x v="0"/>
    <x v="1"/>
    <x v="2"/>
    <x v="21"/>
    <x v="4"/>
    <d v="2024-08-01T00:00:00"/>
    <n v="6174"/>
    <n v="184"/>
    <n v="441"/>
    <s v="Merci"/>
    <s v="Bars"/>
    <s v="Small"/>
    <n v="5.0198"/>
    <n v="2213.7318"/>
    <n v="8"/>
    <x v="4"/>
    <n v="1"/>
    <x v="3"/>
  </r>
  <r>
    <n v="2400046474"/>
    <s v="Gigi Bohling"/>
    <x v="6"/>
    <x v="1"/>
    <x v="1"/>
    <x v="3"/>
    <x v="9"/>
    <x v="5"/>
    <d v="2024-08-01T00:00:00"/>
    <n v="2485"/>
    <n v="234"/>
    <n v="125"/>
    <s v="Milka"/>
    <s v="Bars"/>
    <s v="Large"/>
    <n v="2.2656000000000001"/>
    <n v="283.2"/>
    <n v="8"/>
    <x v="4"/>
    <n v="1"/>
    <x v="3"/>
  </r>
  <r>
    <n v="2400046475"/>
    <s v="Curtice Advani"/>
    <x v="7"/>
    <x v="1"/>
    <x v="1"/>
    <x v="2"/>
    <x v="6"/>
    <x v="6"/>
    <d v="2024-08-01T00:00:00"/>
    <n v="9604"/>
    <n v="49"/>
    <n v="343"/>
    <s v="Neuhaus"/>
    <s v="Other"/>
    <s v="Small"/>
    <n v="1.7625"/>
    <n v="604.53750000000002"/>
    <n v="8"/>
    <x v="4"/>
    <n v="1"/>
    <x v="3"/>
  </r>
  <r>
    <n v="2400046476"/>
    <s v="Camilla Castle"/>
    <x v="8"/>
    <x v="1"/>
    <x v="1"/>
    <x v="3"/>
    <x v="17"/>
    <x v="7"/>
    <d v="2024-08-01T00:00:00"/>
    <n v="1274"/>
    <n v="209"/>
    <n v="116"/>
    <s v="Nua"/>
    <s v="Bars"/>
    <s v="Large"/>
    <n v="1.5934999999999999"/>
    <n v="184.846"/>
    <n v="8"/>
    <x v="4"/>
    <n v="1"/>
    <x v="3"/>
  </r>
  <r>
    <n v="2400046477"/>
    <s v="Kaine Padly"/>
    <x v="9"/>
    <x v="0"/>
    <x v="0"/>
    <x v="0"/>
    <x v="1"/>
    <x v="8"/>
    <d v="2024-08-01T00:00:00"/>
    <n v="6916"/>
    <n v="350"/>
    <n v="692"/>
    <s v="Nutella"/>
    <s v="Other"/>
    <s v="Small"/>
    <n v="0.24049999999999999"/>
    <n v="166.42599999999999"/>
    <n v="8"/>
    <x v="4"/>
    <n v="1"/>
    <x v="3"/>
  </r>
  <r>
    <n v="2400046478"/>
    <s v="Madelene Upcott"/>
    <x v="9"/>
    <x v="1"/>
    <x v="0"/>
    <x v="1"/>
    <x v="9"/>
    <x v="9"/>
    <d v="2024-08-01T00:00:00"/>
    <n v="10682"/>
    <n v="8"/>
    <n v="629"/>
    <s v="Orbit"/>
    <s v="Bars"/>
    <s v="Large"/>
    <n v="2.2656000000000001"/>
    <n v="1425.0624"/>
    <n v="8"/>
    <x v="4"/>
    <n v="1"/>
    <x v="3"/>
  </r>
  <r>
    <n v="2400046479"/>
    <s v="Dennison Crosswaite"/>
    <x v="9"/>
    <x v="0"/>
    <x v="1"/>
    <x v="2"/>
    <x v="16"/>
    <x v="10"/>
    <d v="2024-08-01T00:00:00"/>
    <n v="2023"/>
    <n v="240"/>
    <n v="145"/>
    <s v="Oreo"/>
    <s v="Bites"/>
    <s v="Small"/>
    <n v="11.4688"/>
    <n v="1662.9759999999999"/>
    <n v="8"/>
    <x v="4"/>
    <n v="1"/>
    <x v="3"/>
  </r>
  <r>
    <n v="2400046480"/>
    <s v="Oby Sorrel"/>
    <x v="9"/>
    <x v="1"/>
    <x v="1"/>
    <x v="3"/>
    <x v="21"/>
    <x v="4"/>
    <d v="2024-08-01T00:00:00"/>
    <n v="6034"/>
    <n v="224"/>
    <n v="355"/>
    <s v="Ray No Sugar"/>
    <s v="Bars"/>
    <s v="Small"/>
    <n v="5.0198"/>
    <n v="1782.029"/>
    <n v="8"/>
    <x v="4"/>
    <n v="1"/>
    <x v="3"/>
  </r>
  <r>
    <n v="2400046481"/>
    <s v="Jan Morforth"/>
    <x v="9"/>
    <x v="0"/>
    <x v="1"/>
    <x v="2"/>
    <x v="3"/>
    <x v="4"/>
    <d v="2024-08-01T00:00:00"/>
    <n v="602"/>
    <n v="107"/>
    <n v="67"/>
    <s v="Reese's"/>
    <s v="Bars"/>
    <s v="Small"/>
    <n v="6.0811000000000002"/>
    <n v="407.43369999999999"/>
    <n v="8"/>
    <x v="4"/>
    <n v="1"/>
    <x v="3"/>
  </r>
  <r>
    <n v="2400046482"/>
    <s v="Barr Faughny"/>
    <x v="9"/>
    <x v="0"/>
    <x v="1"/>
    <x v="3"/>
    <x v="11"/>
    <x v="4"/>
    <d v="2024-08-01T00:00:00"/>
    <n v="3864"/>
    <n v="80"/>
    <n v="298"/>
    <s v="Rhine Valley"/>
    <s v="Bites"/>
    <s v="Large"/>
    <n v="2.8195000000000001"/>
    <n v="840.21100000000001"/>
    <n v="8"/>
    <x v="4"/>
    <n v="1"/>
    <x v="3"/>
  </r>
  <r>
    <n v="2400046483"/>
    <s v="Beverie Moffet"/>
    <x v="9"/>
    <x v="0"/>
    <x v="0"/>
    <x v="1"/>
    <x v="2"/>
    <x v="8"/>
    <d v="2024-08-01T00:00:00"/>
    <n v="8057"/>
    <n v="2"/>
    <n v="504"/>
    <s v="RiteBite"/>
    <s v="Bars"/>
    <s v="Large"/>
    <n v="4.6592000000000002"/>
    <n v="2348.2368000000001"/>
    <n v="8"/>
    <x v="4"/>
    <n v="1"/>
    <x v="3"/>
  </r>
  <r>
    <n v="2400046484"/>
    <s v="Kelci Walkden"/>
    <x v="9"/>
    <x v="1"/>
    <x v="0"/>
    <x v="1"/>
    <x v="4"/>
    <x v="8"/>
    <d v="2024-08-01T00:00:00"/>
    <n v="14000"/>
    <n v="183"/>
    <n v="438"/>
    <s v="Siafa Dates"/>
    <s v="Other"/>
    <s v="Small"/>
    <n v="7.8910999999999998"/>
    <n v="3456.3017999999997"/>
    <n v="8"/>
    <x v="4"/>
    <n v="1"/>
    <x v="3"/>
  </r>
  <r>
    <n v="2400046485"/>
    <s v="Roddy Speechley"/>
    <x v="9"/>
    <x v="0"/>
    <x v="1"/>
    <x v="2"/>
    <x v="18"/>
    <x v="8"/>
    <d v="2024-08-01T00:00:00"/>
    <n v="7749"/>
    <n v="75"/>
    <n v="775"/>
    <s v="Snickers"/>
    <s v="Bites"/>
    <s v="Large"/>
    <n v="2.8"/>
    <n v="2170"/>
    <n v="8"/>
    <x v="4"/>
    <n v="1"/>
    <x v="3"/>
  </r>
  <r>
    <n v="2400046486"/>
    <s v="Van Tuxwell"/>
    <x v="9"/>
    <x v="1"/>
    <x v="1"/>
    <x v="3"/>
    <x v="9"/>
    <x v="8"/>
    <d v="2024-08-01T00:00:00"/>
    <n v="280"/>
    <n v="378"/>
    <n v="19"/>
    <s v="St Michel"/>
    <s v="Bars"/>
    <s v="Large"/>
    <n v="2.2656000000000001"/>
    <n v="43.046399999999998"/>
    <n v="8"/>
    <x v="4"/>
    <n v="1"/>
    <x v="3"/>
  </r>
  <r>
    <n v="2400046487"/>
    <s v="Kaine Padly"/>
    <x v="9"/>
    <x v="0"/>
    <x v="1"/>
    <x v="2"/>
    <x v="21"/>
    <x v="8"/>
    <d v="2024-08-01T00:00:00"/>
    <n v="623"/>
    <n v="102"/>
    <n v="30"/>
    <s v="The Whole Truth"/>
    <s v="Bars"/>
    <s v="Small"/>
    <n v="5.0198"/>
    <n v="150.59399999999999"/>
    <n v="8"/>
    <x v="4"/>
    <n v="1"/>
    <x v="3"/>
  </r>
  <r>
    <n v="2400046488"/>
    <s v="Van Tuxwell"/>
    <x v="9"/>
    <x v="0"/>
    <x v="1"/>
    <x v="3"/>
    <x v="7"/>
    <x v="8"/>
    <d v="2024-08-01T00:00:00"/>
    <n v="6629"/>
    <n v="401"/>
    <n v="277"/>
    <s v="Toblerone"/>
    <s v="Bars"/>
    <s v="Small"/>
    <n v="0.89900000000000002"/>
    <n v="249.023"/>
    <n v="8"/>
    <x v="4"/>
    <n v="1"/>
    <x v="3"/>
  </r>
  <r>
    <n v="2400046489"/>
    <s v="Karlen McCaffrey"/>
    <x v="9"/>
    <x v="0"/>
    <x v="0"/>
    <x v="0"/>
    <x v="5"/>
    <x v="8"/>
    <d v="2024-08-01T00:00:00"/>
    <n v="8393"/>
    <n v="100"/>
    <n v="365"/>
    <s v="Toffifee"/>
    <s v="Bars"/>
    <s v="Small"/>
    <n v="0.69579999999999997"/>
    <n v="253.96699999999998"/>
    <n v="8"/>
    <x v="4"/>
    <n v="1"/>
    <x v="3"/>
  </r>
  <r>
    <n v="2400046490"/>
    <s v="Jehu Rudeforth"/>
    <x v="9"/>
    <x v="1"/>
    <x v="0"/>
    <x v="1"/>
    <x v="13"/>
    <x v="8"/>
    <d v="2024-08-01T00:00:00"/>
    <n v="9646"/>
    <n v="528"/>
    <n v="420"/>
    <s v="Truva"/>
    <s v="Bites"/>
    <s v="Large"/>
    <n v="9.2086000000000006"/>
    <n v="3867.6120000000001"/>
    <n v="8"/>
    <x v="4"/>
    <n v="1"/>
    <x v="3"/>
  </r>
  <r>
    <n v="2400046491"/>
    <s v="Mallorie Waber"/>
    <x v="9"/>
    <x v="1"/>
    <x v="1"/>
    <x v="2"/>
    <x v="19"/>
    <x v="8"/>
    <d v="2024-08-01T00:00:00"/>
    <n v="8792"/>
    <n v="27"/>
    <n v="1256"/>
    <s v="Twix"/>
    <s v="Bites"/>
    <s v="Small"/>
    <n v="8.2429000000000006"/>
    <n v="10353.082400000001"/>
    <n v="8"/>
    <x v="4"/>
    <n v="1"/>
    <x v="3"/>
  </r>
  <r>
    <n v="2400046492"/>
    <s v="Gunar Cockshoot"/>
    <x v="9"/>
    <x v="1"/>
    <x v="1"/>
    <x v="3"/>
    <x v="17"/>
    <x v="2"/>
    <d v="2024-08-01T00:00:00"/>
    <n v="7623"/>
    <n v="96"/>
    <n v="693"/>
    <s v="Valrhona"/>
    <s v="Bars"/>
    <s v="Large"/>
    <n v="1.5934999999999999"/>
    <n v="1104.2954999999999"/>
    <n v="8"/>
    <x v="4"/>
    <n v="1"/>
    <x v="3"/>
  </r>
  <r>
    <n v="2400046493"/>
    <s v="Camilla Castle"/>
    <x v="9"/>
    <x v="1"/>
    <x v="1"/>
    <x v="2"/>
    <x v="12"/>
    <x v="2"/>
    <d v="2024-08-01T00:00:00"/>
    <n v="5600"/>
    <n v="176"/>
    <n v="187"/>
    <s v="Venchi"/>
    <s v="Bites"/>
    <s v="Large"/>
    <n v="6.3415999999999997"/>
    <n v="1185.8791999999999"/>
    <n v="8"/>
    <x v="4"/>
    <n v="1"/>
    <x v="3"/>
  </r>
  <r>
    <n v="2400046494"/>
    <s v="Karlen McCaffrey"/>
    <x v="9"/>
    <x v="1"/>
    <x v="1"/>
    <x v="3"/>
    <x v="19"/>
    <x v="2"/>
    <d v="2024-08-01T00:00:00"/>
    <n v="6076"/>
    <n v="59"/>
    <n v="868"/>
    <s v="Villars"/>
    <s v="Bites"/>
    <s v="Small"/>
    <n v="8.2429000000000006"/>
    <n v="7154.8372000000008"/>
    <n v="8"/>
    <x v="4"/>
    <n v="1"/>
    <x v="3"/>
  </r>
  <r>
    <n v="2400046495"/>
    <s v="Madelene Upcott"/>
    <x v="9"/>
    <x v="1"/>
    <x v="0"/>
    <x v="1"/>
    <x v="0"/>
    <x v="2"/>
    <d v="2024-08-01T00:00:00"/>
    <n v="10269"/>
    <n v="32"/>
    <n v="514"/>
    <s v="Wedel"/>
    <s v="Bars"/>
    <s v="Large"/>
    <n v="6.0983000000000001"/>
    <n v="3134.5262000000002"/>
    <n v="8"/>
    <x v="4"/>
    <n v="1"/>
    <x v="3"/>
  </r>
  <r>
    <n v="2400046496"/>
    <s v="Dotty Strutley"/>
    <x v="10"/>
    <x v="1"/>
    <x v="0"/>
    <x v="1"/>
    <x v="0"/>
    <x v="2"/>
    <d v="2024-08-01T00:00:00"/>
    <n v="4144"/>
    <n v="177"/>
    <n v="189"/>
    <s v="Werther's Original"/>
    <s v="Bars"/>
    <s v="Large"/>
    <n v="6.0983000000000001"/>
    <n v="1152.5787"/>
    <n v="8"/>
    <x v="4"/>
    <n v="1"/>
    <x v="3"/>
  </r>
  <r>
    <n v="2400046497"/>
    <s v="Mallorie Waber"/>
    <x v="11"/>
    <x v="1"/>
    <x v="1"/>
    <x v="2"/>
    <x v="11"/>
    <x v="2"/>
    <d v="2024-08-01T00:00:00"/>
    <n v="11795"/>
    <n v="86"/>
    <n v="562"/>
    <s v="Whittakers"/>
    <s v="Bites"/>
    <s v="Large"/>
    <n v="2.8195000000000001"/>
    <n v="1584.559"/>
    <n v="8"/>
    <x v="4"/>
    <n v="1"/>
    <x v="3"/>
  </r>
  <r>
    <n v="2400046498"/>
    <s v="Jehu Rudeforth"/>
    <x v="12"/>
    <x v="1"/>
    <x v="1"/>
    <x v="3"/>
    <x v="12"/>
    <x v="2"/>
    <d v="2024-08-01T00:00:00"/>
    <n v="1519"/>
    <n v="76"/>
    <n v="57"/>
    <s v="Wrigley's"/>
    <s v="Bites"/>
    <s v="Large"/>
    <n v="6.3415999999999997"/>
    <n v="361.47119999999995"/>
    <n v="8"/>
    <x v="4"/>
    <n v="1"/>
    <x v="3"/>
  </r>
  <r>
    <n v="2400046499"/>
    <s v="Mallorie Waber"/>
    <x v="12"/>
    <x v="1"/>
    <x v="1"/>
    <x v="2"/>
    <x v="11"/>
    <x v="2"/>
    <d v="2024-08-01T00:00:00"/>
    <n v="2121"/>
    <n v="388"/>
    <n v="152"/>
    <s v="After Eight"/>
    <s v="Bites"/>
    <s v="Large"/>
    <n v="2.8195000000000001"/>
    <n v="428.56400000000002"/>
    <n v="8"/>
    <x v="4"/>
    <n v="1"/>
    <x v="3"/>
  </r>
  <r>
    <n v="2400046500"/>
    <s v="Oby Sorrel"/>
    <x v="13"/>
    <x v="1"/>
    <x v="1"/>
    <x v="3"/>
    <x v="2"/>
    <x v="2"/>
    <d v="2024-08-01T00:00:00"/>
    <n v="2758"/>
    <n v="30"/>
    <n v="173"/>
    <s v="Angelina"/>
    <s v="Bars"/>
    <s v="Large"/>
    <n v="4.6592000000000002"/>
    <n v="806.04160000000002"/>
    <n v="8"/>
    <x v="4"/>
    <n v="1"/>
    <x v="3"/>
  </r>
  <r>
    <n v="2400046501"/>
    <s v="Karlen McCaffrey"/>
    <x v="14"/>
    <x v="1"/>
    <x v="0"/>
    <x v="0"/>
    <x v="2"/>
    <x v="0"/>
    <d v="2024-08-01T00:00:00"/>
    <n v="1519"/>
    <n v="231"/>
    <n v="90"/>
    <s v="Anthon Berg"/>
    <s v="Bars"/>
    <s v="Large"/>
    <n v="4.6592000000000002"/>
    <n v="419.32800000000003"/>
    <n v="8"/>
    <x v="4"/>
    <n v="1"/>
    <x v="3"/>
  </r>
  <r>
    <n v="2400046502"/>
    <s v="Mallorie Waber"/>
    <x v="13"/>
    <x v="1"/>
    <x v="0"/>
    <x v="1"/>
    <x v="3"/>
    <x v="0"/>
    <d v="2024-08-01T00:00:00"/>
    <n v="7427"/>
    <n v="10"/>
    <n v="676"/>
    <s v="Bounty"/>
    <s v="Bars"/>
    <s v="Small"/>
    <n v="6.0811000000000002"/>
    <n v="4110.8235999999997"/>
    <n v="8"/>
    <x v="4"/>
    <n v="1"/>
    <x v="3"/>
  </r>
  <r>
    <n v="2400046503"/>
    <s v="Oby Sorrel"/>
    <x v="13"/>
    <x v="1"/>
    <x v="1"/>
    <x v="2"/>
    <x v="14"/>
    <x v="0"/>
    <d v="2024-08-01T00:00:00"/>
    <n v="6650"/>
    <n v="22"/>
    <n v="247"/>
    <s v="Butlers"/>
    <s v="Other"/>
    <s v="Large"/>
    <n v="2.4773999999999998"/>
    <n v="611.91779999999994"/>
    <n v="8"/>
    <x v="4"/>
    <n v="1"/>
    <x v="3"/>
  </r>
  <r>
    <n v="2400046504"/>
    <s v="Brien Boise"/>
    <x v="14"/>
    <x v="1"/>
    <x v="1"/>
    <x v="3"/>
    <x v="10"/>
    <x v="0"/>
    <d v="2024-08-01T00:00:00"/>
    <n v="2520"/>
    <n v="351"/>
    <n v="194"/>
    <s v="Cadbury"/>
    <s v="Bars"/>
    <s v="Large"/>
    <n v="8.7870000000000008"/>
    <n v="1704.6780000000001"/>
    <n v="8"/>
    <x v="4"/>
    <n v="1"/>
    <x v="3"/>
  </r>
  <r>
    <n v="2400046505"/>
    <s v="Jan Morforth"/>
    <x v="13"/>
    <x v="1"/>
    <x v="1"/>
    <x v="2"/>
    <x v="19"/>
    <x v="0"/>
    <d v="2024-08-01T00:00:00"/>
    <n v="3010"/>
    <n v="171"/>
    <n v="232"/>
    <s v="Caprice"/>
    <s v="Bites"/>
    <s v="Small"/>
    <n v="8.2429000000000006"/>
    <n v="1912.3528000000001"/>
    <n v="8"/>
    <x v="4"/>
    <n v="1"/>
    <x v="3"/>
  </r>
  <r>
    <n v="2400046506"/>
    <s v="Rafaelita Blaksland"/>
    <x v="13"/>
    <x v="1"/>
    <x v="1"/>
    <x v="3"/>
    <x v="21"/>
    <x v="0"/>
    <d v="2024-08-01T00:00:00"/>
    <n v="9289"/>
    <n v="204"/>
    <n v="517"/>
    <s v="Cartwright &amp; Butler"/>
    <s v="Bars"/>
    <s v="Small"/>
    <n v="5.0198"/>
    <n v="2595.2366000000002"/>
    <n v="8"/>
    <x v="4"/>
    <n v="1"/>
    <x v="3"/>
  </r>
  <r>
    <n v="2400046507"/>
    <s v="Kelci Walkden"/>
    <x v="13"/>
    <x v="1"/>
    <x v="0"/>
    <x v="1"/>
    <x v="5"/>
    <x v="0"/>
    <d v="2024-08-01T00:00:00"/>
    <n v="3556"/>
    <n v="232"/>
    <n v="149"/>
    <s v="Cavendish"/>
    <s v="Bars"/>
    <s v="Small"/>
    <n v="0.69579999999999997"/>
    <n v="103.6742"/>
    <n v="8"/>
    <x v="4"/>
    <n v="1"/>
    <x v="3"/>
  </r>
  <r>
    <n v="2400046508"/>
    <s v="Husein Augar"/>
    <x v="13"/>
    <x v="1"/>
    <x v="0"/>
    <x v="1"/>
    <x v="7"/>
    <x v="0"/>
    <d v="2024-08-01T00:00:00"/>
    <n v="2639"/>
    <n v="23"/>
    <n v="91"/>
    <s v="Chocodate"/>
    <s v="Bars"/>
    <s v="Small"/>
    <n v="0.89900000000000002"/>
    <n v="81.808999999999997"/>
    <n v="8"/>
    <x v="4"/>
    <n v="1"/>
    <x v="3"/>
  </r>
  <r>
    <n v="2400046509"/>
    <s v="Oby Sorrel"/>
    <x v="0"/>
    <x v="0"/>
    <x v="1"/>
    <x v="2"/>
    <x v="0"/>
    <x v="0"/>
    <d v="2024-08-01T00:00:00"/>
    <n v="1764"/>
    <n v="204"/>
    <n v="89"/>
    <s v="Chupa Chups"/>
    <s v="Bars"/>
    <s v="Large"/>
    <n v="6.0983000000000001"/>
    <n v="542.74869999999999"/>
    <n v="8"/>
    <x v="4"/>
    <n v="1"/>
    <x v="3"/>
  </r>
  <r>
    <n v="2400046510"/>
    <s v="Jan Morforth"/>
    <x v="0"/>
    <x v="1"/>
    <x v="1"/>
    <x v="3"/>
    <x v="15"/>
    <x v="1"/>
    <d v="2024-08-01T00:00:00"/>
    <n v="15190"/>
    <n v="66"/>
    <n v="691"/>
    <s v="Elvan"/>
    <s v="Bites"/>
    <s v="Small"/>
    <n v="4.7065000000000001"/>
    <n v="3252.1914999999999"/>
    <n v="8"/>
    <x v="4"/>
    <n v="1"/>
    <x v="3"/>
  </r>
  <r>
    <n v="2400046511"/>
    <s v="Rafaelita Blaksland"/>
    <x v="0"/>
    <x v="0"/>
    <x v="1"/>
    <x v="2"/>
    <x v="2"/>
    <x v="1"/>
    <d v="2024-08-01T00:00:00"/>
    <n v="6209"/>
    <n v="79"/>
    <n v="389"/>
    <s v="Ferrero"/>
    <s v="Bars"/>
    <s v="Large"/>
    <n v="4.6592000000000002"/>
    <n v="1812.4288000000001"/>
    <n v="8"/>
    <x v="4"/>
    <n v="1"/>
    <x v="3"/>
  </r>
  <r>
    <n v="2400046512"/>
    <s v="Gunar Cockshoot"/>
    <x v="0"/>
    <x v="1"/>
    <x v="1"/>
    <x v="3"/>
    <x v="14"/>
    <x v="1"/>
    <d v="2024-08-01T00:00:00"/>
    <n v="7028"/>
    <n v="131"/>
    <n v="282"/>
    <s v="Fisherman's Friend"/>
    <s v="Other"/>
    <s v="Large"/>
    <n v="2.4773999999999998"/>
    <n v="698.6268"/>
    <n v="8"/>
    <x v="4"/>
    <n v="1"/>
    <x v="3"/>
  </r>
  <r>
    <n v="2400046513"/>
    <s v="Brien Boise"/>
    <x v="0"/>
    <x v="1"/>
    <x v="0"/>
    <x v="0"/>
    <x v="21"/>
    <x v="1"/>
    <d v="2024-08-01T00:00:00"/>
    <n v="9268"/>
    <n v="46"/>
    <n v="618"/>
    <s v="Galaxy"/>
    <s v="Bars"/>
    <s v="Small"/>
    <n v="5.0198"/>
    <n v="3102.2364000000002"/>
    <n v="8"/>
    <x v="4"/>
    <n v="1"/>
    <x v="3"/>
  </r>
  <r>
    <n v="2400046514"/>
    <s v="Dennison Crosswaite"/>
    <x v="1"/>
    <x v="1"/>
    <x v="0"/>
    <x v="1"/>
    <x v="15"/>
    <x v="1"/>
    <d v="2024-08-01T00:00:00"/>
    <n v="6293"/>
    <n v="157"/>
    <n v="243"/>
    <s v="Goldkenn"/>
    <s v="Bites"/>
    <s v="Small"/>
    <n v="4.7065000000000001"/>
    <n v="1143.6795"/>
    <n v="8"/>
    <x v="4"/>
    <n v="1"/>
    <x v="3"/>
  </r>
  <r>
    <n v="2400046515"/>
    <s v="Kaine Padly"/>
    <x v="2"/>
    <x v="1"/>
    <x v="1"/>
    <x v="2"/>
    <x v="10"/>
    <x v="1"/>
    <d v="2024-08-01T00:00:00"/>
    <n v="3031"/>
    <n v="265"/>
    <n v="337"/>
    <s v="Hershey's"/>
    <s v="Bars"/>
    <s v="Large"/>
    <n v="8.7870000000000008"/>
    <n v="2961.2190000000001"/>
    <n v="8"/>
    <x v="4"/>
    <n v="1"/>
    <x v="3"/>
  </r>
  <r>
    <n v="2400046516"/>
    <s v="Van Tuxwell"/>
    <x v="3"/>
    <x v="1"/>
    <x v="1"/>
    <x v="3"/>
    <x v="12"/>
    <x v="1"/>
    <d v="2024-08-01T00:00:00"/>
    <n v="2583"/>
    <n v="127"/>
    <n v="100"/>
    <s v="Jules Destrooper"/>
    <s v="Bites"/>
    <s v="Large"/>
    <n v="6.3415999999999997"/>
    <n v="634.16"/>
    <n v="8"/>
    <x v="4"/>
    <n v="1"/>
    <x v="3"/>
  </r>
  <r>
    <n v="2400046517"/>
    <s v="Dotty Strutley"/>
    <x v="4"/>
    <x v="1"/>
    <x v="1"/>
    <x v="2"/>
    <x v="16"/>
    <x v="1"/>
    <d v="2024-08-01T00:00:00"/>
    <n v="3850"/>
    <n v="8"/>
    <n v="214"/>
    <s v="Kinder"/>
    <s v="Bites"/>
    <s v="Small"/>
    <n v="11.4688"/>
    <n v="2454.3231999999998"/>
    <n v="8"/>
    <x v="4"/>
    <n v="1"/>
    <x v="3"/>
  </r>
  <r>
    <n v="2400046518"/>
    <s v="Roddy Speechley"/>
    <x v="4"/>
    <x v="1"/>
    <x v="1"/>
    <x v="3"/>
    <x v="10"/>
    <x v="1"/>
    <d v="2024-08-01T00:00:00"/>
    <n v="17780"/>
    <n v="68"/>
    <n v="1368"/>
    <s v="Kit Kat"/>
    <s v="Bars"/>
    <s v="Large"/>
    <n v="8.7870000000000008"/>
    <n v="12020.616000000002"/>
    <n v="8"/>
    <x v="4"/>
    <n v="1"/>
    <x v="3"/>
  </r>
  <r>
    <n v="2400046519"/>
    <s v="Camilla Castle"/>
    <x v="5"/>
    <x v="0"/>
    <x v="0"/>
    <x v="1"/>
    <x v="7"/>
    <x v="3"/>
    <d v="2024-08-01T00:00:00"/>
    <n v="6153"/>
    <n v="138"/>
    <n v="280"/>
    <s v="Leonidas"/>
    <s v="Bars"/>
    <s v="Small"/>
    <n v="0.89900000000000002"/>
    <n v="251.72"/>
    <n v="8"/>
    <x v="4"/>
    <n v="1"/>
    <x v="3"/>
  </r>
  <r>
    <n v="2400046520"/>
    <s v="Madelene Upcott"/>
    <x v="5"/>
    <x v="1"/>
    <x v="0"/>
    <x v="1"/>
    <x v="14"/>
    <x v="3"/>
    <d v="2024-08-01T00:00:00"/>
    <n v="3514"/>
    <n v="221"/>
    <n v="147"/>
    <s v="Lindt"/>
    <s v="Other"/>
    <s v="Large"/>
    <n v="2.4773999999999998"/>
    <n v="364.17779999999999"/>
    <n v="8"/>
    <x v="4"/>
    <n v="1"/>
    <x v="3"/>
  </r>
  <r>
    <n v="2400046521"/>
    <s v="Barr Faughny"/>
    <x v="6"/>
    <x v="0"/>
    <x v="1"/>
    <x v="2"/>
    <x v="3"/>
    <x v="3"/>
    <d v="2024-08-01T00:00:00"/>
    <n v="1652"/>
    <n v="205"/>
    <n v="128"/>
    <s v="Loacker"/>
    <s v="Bars"/>
    <s v="Small"/>
    <n v="6.0811000000000002"/>
    <n v="778.38080000000002"/>
    <n v="8"/>
    <x v="4"/>
    <n v="1"/>
    <x v="3"/>
  </r>
  <r>
    <n v="2400046522"/>
    <s v="Brien Boise"/>
    <x v="7"/>
    <x v="0"/>
    <x v="1"/>
    <x v="3"/>
    <x v="17"/>
    <x v="3"/>
    <d v="2024-08-01T00:00:00"/>
    <n v="6769"/>
    <n v="464"/>
    <n v="484"/>
    <s v="Lotus Biscoff"/>
    <s v="Bars"/>
    <s v="Large"/>
    <n v="1.5934999999999999"/>
    <n v="771.25399999999991"/>
    <n v="8"/>
    <x v="4"/>
    <n v="1"/>
    <x v="3"/>
  </r>
  <r>
    <n v="2400046523"/>
    <s v="Marney O'Breen"/>
    <x v="8"/>
    <x v="0"/>
    <x v="1"/>
    <x v="2"/>
    <x v="8"/>
    <x v="3"/>
    <d v="2024-08-01T00:00:00"/>
    <n v="4494"/>
    <n v="356"/>
    <n v="150"/>
    <s v="M&amp;M's"/>
    <s v="Bars"/>
    <s v="Large"/>
    <n v="1.8652"/>
    <n v="279.77999999999997"/>
    <n v="8"/>
    <x v="4"/>
    <n v="1"/>
    <x v="3"/>
  </r>
  <r>
    <n v="2400046524"/>
    <s v="Roddy Speechley"/>
    <x v="6"/>
    <x v="1"/>
    <x v="1"/>
    <x v="3"/>
    <x v="3"/>
    <x v="5"/>
    <d v="2024-08-01T00:00:00"/>
    <n v="3199"/>
    <n v="212"/>
    <n v="267"/>
    <s v="Malteser"/>
    <s v="Bars"/>
    <s v="Small"/>
    <n v="6.0811000000000002"/>
    <n v="1623.6537000000001"/>
    <n v="8"/>
    <x v="4"/>
    <n v="1"/>
    <x v="3"/>
  </r>
  <r>
    <n v="2400046525"/>
    <s v="Brien Boise"/>
    <x v="7"/>
    <x v="1"/>
    <x v="0"/>
    <x v="0"/>
    <x v="16"/>
    <x v="5"/>
    <d v="2024-08-01T00:00:00"/>
    <n v="11508"/>
    <n v="141"/>
    <n v="822"/>
    <s v="Mars"/>
    <s v="Bites"/>
    <s v="Small"/>
    <n v="11.4688"/>
    <n v="9427.3536000000004"/>
    <n v="8"/>
    <x v="4"/>
    <n v="1"/>
    <x v="3"/>
  </r>
  <r>
    <n v="2400046526"/>
    <s v="Van Tuxwell"/>
    <x v="8"/>
    <x v="1"/>
    <x v="0"/>
    <x v="1"/>
    <x v="10"/>
    <x v="5"/>
    <d v="2024-08-01T00:00:00"/>
    <n v="5712"/>
    <n v="332"/>
    <n v="476"/>
    <s v="McVitie’s"/>
    <s v="Bars"/>
    <s v="Large"/>
    <n v="8.7870000000000008"/>
    <n v="4182.6120000000001"/>
    <n v="8"/>
    <x v="4"/>
    <n v="1"/>
    <x v="3"/>
  </r>
  <r>
    <n v="2400046527"/>
    <s v="Barr Faughny"/>
    <x v="9"/>
    <x v="0"/>
    <x v="1"/>
    <x v="2"/>
    <x v="9"/>
    <x v="7"/>
    <d v="2024-08-01T00:00:00"/>
    <n v="14462"/>
    <n v="532"/>
    <n v="804"/>
    <s v="Mentos"/>
    <s v="Bars"/>
    <s v="Large"/>
    <n v="2.2656000000000001"/>
    <n v="1821.5424"/>
    <n v="8"/>
    <x v="4"/>
    <n v="1"/>
    <x v="3"/>
  </r>
  <r>
    <n v="2400046528"/>
    <s v="Husein Augar"/>
    <x v="9"/>
    <x v="1"/>
    <x v="1"/>
    <x v="3"/>
    <x v="8"/>
    <x v="7"/>
    <d v="2024-08-01T00:00:00"/>
    <n v="8099"/>
    <n v="11"/>
    <n v="312"/>
    <s v="Merci"/>
    <s v="Bars"/>
    <s v="Large"/>
    <n v="1.8652"/>
    <n v="581.94240000000002"/>
    <n v="8"/>
    <x v="4"/>
    <n v="1"/>
    <x v="3"/>
  </r>
  <r>
    <n v="2400046529"/>
    <s v="Marney O'Breen"/>
    <x v="9"/>
    <x v="0"/>
    <x v="1"/>
    <x v="2"/>
    <x v="0"/>
    <x v="7"/>
    <d v="2024-08-01T00:00:00"/>
    <n v="700"/>
    <n v="76"/>
    <n v="34"/>
    <s v="Milka"/>
    <s v="Bars"/>
    <s v="Large"/>
    <n v="6.0983000000000001"/>
    <n v="207.34219999999999"/>
    <n v="8"/>
    <x v="4"/>
    <n v="1"/>
    <x v="3"/>
  </r>
  <r>
    <n v="2400046530"/>
    <s v="Rafaelita Blaksland"/>
    <x v="9"/>
    <x v="1"/>
    <x v="1"/>
    <x v="3"/>
    <x v="18"/>
    <x v="7"/>
    <d v="2024-08-01T00:00:00"/>
    <n v="3066"/>
    <n v="97"/>
    <n v="384"/>
    <s v="Neuhaus"/>
    <s v="Bites"/>
    <s v="Large"/>
    <n v="2.8"/>
    <n v="1075.1999999999998"/>
    <n v="8"/>
    <x v="4"/>
    <n v="1"/>
    <x v="3"/>
  </r>
  <r>
    <n v="2400046531"/>
    <s v="Gigi Bohling"/>
    <x v="9"/>
    <x v="0"/>
    <x v="0"/>
    <x v="1"/>
    <x v="11"/>
    <x v="7"/>
    <d v="2024-08-01T00:00:00"/>
    <n v="14406"/>
    <n v="267"/>
    <n v="901"/>
    <s v="Nua"/>
    <s v="Bites"/>
    <s v="Large"/>
    <n v="2.8195000000000001"/>
    <n v="2540.3695000000002"/>
    <n v="8"/>
    <x v="4"/>
    <n v="1"/>
    <x v="3"/>
  </r>
  <r>
    <n v="2400046532"/>
    <s v="Andria Kimpton"/>
    <x v="9"/>
    <x v="0"/>
    <x v="0"/>
    <x v="1"/>
    <x v="5"/>
    <x v="7"/>
    <d v="2024-08-01T00:00:00"/>
    <n v="7224"/>
    <n v="265"/>
    <n v="425"/>
    <s v="Nutella"/>
    <s v="Bars"/>
    <s v="Small"/>
    <n v="0.69579999999999997"/>
    <n v="295.71499999999997"/>
    <n v="8"/>
    <x v="4"/>
    <n v="1"/>
    <x v="3"/>
  </r>
  <r>
    <n v="2400046533"/>
    <s v="Camilla Castle"/>
    <x v="9"/>
    <x v="0"/>
    <x v="1"/>
    <x v="2"/>
    <x v="4"/>
    <x v="7"/>
    <d v="2024-08-01T00:00:00"/>
    <n v="6762"/>
    <n v="102"/>
    <n v="212"/>
    <s v="Orbit"/>
    <s v="Other"/>
    <s v="Small"/>
    <n v="7.8910999999999998"/>
    <n v="1672.9132"/>
    <n v="8"/>
    <x v="4"/>
    <n v="1"/>
    <x v="3"/>
  </r>
  <r>
    <n v="2400046534"/>
    <s v="Van Tuxwell"/>
    <x v="9"/>
    <x v="1"/>
    <x v="1"/>
    <x v="3"/>
    <x v="19"/>
    <x v="6"/>
    <d v="2024-08-01T00:00:00"/>
    <n v="483"/>
    <n v="213"/>
    <n v="38"/>
    <s v="Oreo"/>
    <s v="Bites"/>
    <s v="Small"/>
    <n v="8.2429000000000006"/>
    <n v="313.23020000000002"/>
    <n v="8"/>
    <x v="4"/>
    <n v="1"/>
    <x v="3"/>
  </r>
  <r>
    <n v="2400046535"/>
    <s v="Dotty Strutley"/>
    <x v="9"/>
    <x v="0"/>
    <x v="1"/>
    <x v="2"/>
    <x v="7"/>
    <x v="6"/>
    <d v="2024-08-01T00:00:00"/>
    <n v="10990"/>
    <n v="15"/>
    <n v="478"/>
    <s v="Ray No Sugar"/>
    <s v="Bars"/>
    <s v="Small"/>
    <n v="0.89900000000000002"/>
    <n v="429.72200000000004"/>
    <n v="8"/>
    <x v="4"/>
    <n v="1"/>
    <x v="3"/>
  </r>
  <r>
    <n v="2400046536"/>
    <s v="Beverie Moffet"/>
    <x v="9"/>
    <x v="1"/>
    <x v="1"/>
    <x v="3"/>
    <x v="11"/>
    <x v="6"/>
    <d v="2024-08-01T00:00:00"/>
    <n v="3864"/>
    <n v="241"/>
    <n v="184"/>
    <s v="Reese's"/>
    <s v="Bites"/>
    <s v="Large"/>
    <n v="2.8195000000000001"/>
    <n v="518.78800000000001"/>
    <n v="8"/>
    <x v="4"/>
    <n v="1"/>
    <x v="3"/>
  </r>
  <r>
    <n v="2400046537"/>
    <s v="Dennison Crosswaite"/>
    <x v="9"/>
    <x v="0"/>
    <x v="0"/>
    <x v="0"/>
    <x v="0"/>
    <x v="0"/>
    <d v="2024-08-01T00:00:00"/>
    <n v="4942"/>
    <n v="232"/>
    <n v="248"/>
    <s v="Rhine Valley"/>
    <s v="Bars"/>
    <s v="Large"/>
    <n v="6.0983000000000001"/>
    <n v="1512.3784000000001"/>
    <n v="8"/>
    <x v="4"/>
    <n v="1"/>
    <x v="3"/>
  </r>
  <r>
    <n v="2400046538"/>
    <s v="Dennison Crosswaite"/>
    <x v="9"/>
    <x v="0"/>
    <x v="0"/>
    <x v="1"/>
    <x v="13"/>
    <x v="1"/>
    <d v="2024-08-01T00:00:00"/>
    <n v="9828"/>
    <n v="195"/>
    <n v="351"/>
    <s v="RiteBite"/>
    <s v="Bites"/>
    <s v="Large"/>
    <n v="9.2086000000000006"/>
    <n v="3232.2186000000002"/>
    <n v="8"/>
    <x v="4"/>
    <n v="1"/>
    <x v="3"/>
  </r>
  <r>
    <n v="2400046539"/>
    <s v="Camilla Castle"/>
    <x v="9"/>
    <x v="0"/>
    <x v="1"/>
    <x v="2"/>
    <x v="9"/>
    <x v="2"/>
    <d v="2024-08-01T00:00:00"/>
    <n v="3528"/>
    <n v="148"/>
    <n v="236"/>
    <s v="Siafa Dates"/>
    <s v="Bars"/>
    <s v="Large"/>
    <n v="2.2656000000000001"/>
    <n v="534.6816"/>
    <n v="8"/>
    <x v="4"/>
    <n v="1"/>
    <x v="3"/>
  </r>
  <r>
    <n v="2400046540"/>
    <s v="Beverie Moffet"/>
    <x v="9"/>
    <x v="1"/>
    <x v="1"/>
    <x v="3"/>
    <x v="15"/>
    <x v="3"/>
    <d v="2024-08-01T00:00:00"/>
    <n v="7511"/>
    <n v="172"/>
    <n v="418"/>
    <s v="Snickers"/>
    <s v="Bites"/>
    <s v="Small"/>
    <n v="4.7065000000000001"/>
    <n v="1967.317"/>
    <n v="8"/>
    <x v="4"/>
    <n v="1"/>
    <x v="3"/>
  </r>
  <r>
    <n v="2400046541"/>
    <s v="Jan Morforth"/>
    <x v="9"/>
    <x v="1"/>
    <x v="1"/>
    <x v="2"/>
    <x v="6"/>
    <x v="4"/>
    <d v="2024-08-01T00:00:00"/>
    <n v="10269"/>
    <n v="234"/>
    <n v="447"/>
    <s v="St Michel"/>
    <s v="Other"/>
    <s v="Small"/>
    <n v="1.7625"/>
    <n v="787.83749999999998"/>
    <n v="8"/>
    <x v="4"/>
    <n v="1"/>
    <x v="3"/>
  </r>
  <r>
    <n v="2400046542"/>
    <s v="Roddy Speechley"/>
    <x v="9"/>
    <x v="1"/>
    <x v="1"/>
    <x v="3"/>
    <x v="6"/>
    <x v="5"/>
    <d v="2024-08-01T00:00:00"/>
    <n v="10024"/>
    <n v="10"/>
    <n v="358"/>
    <s v="The Whole Truth"/>
    <s v="Other"/>
    <s v="Small"/>
    <n v="1.7625"/>
    <n v="630.97500000000002"/>
    <n v="8"/>
    <x v="4"/>
    <n v="1"/>
    <x v="3"/>
  </r>
  <r>
    <n v="2400046543"/>
    <s v="Karlen McCaffrey"/>
    <x v="9"/>
    <x v="1"/>
    <x v="0"/>
    <x v="1"/>
    <x v="16"/>
    <x v="6"/>
    <d v="2024-08-01T00:00:00"/>
    <n v="4648"/>
    <n v="232"/>
    <n v="291"/>
    <s v="Toblerone"/>
    <s v="Bites"/>
    <s v="Small"/>
    <n v="11.4688"/>
    <n v="3337.4207999999999"/>
    <n v="8"/>
    <x v="4"/>
    <n v="1"/>
    <x v="3"/>
  </r>
  <r>
    <n v="2400046544"/>
    <s v="Mallorie Waber"/>
    <x v="9"/>
    <x v="1"/>
    <x v="0"/>
    <x v="1"/>
    <x v="16"/>
    <x v="7"/>
    <d v="2024-08-01T00:00:00"/>
    <n v="1771"/>
    <n v="34"/>
    <n v="85"/>
    <s v="Toffifee"/>
    <s v="Bites"/>
    <s v="Small"/>
    <n v="11.4688"/>
    <n v="974.84799999999996"/>
    <n v="8"/>
    <x v="4"/>
    <n v="1"/>
    <x v="3"/>
  </r>
  <r>
    <n v="2400046545"/>
    <s v="Kaine Padly"/>
    <x v="9"/>
    <x v="1"/>
    <x v="1"/>
    <x v="2"/>
    <x v="15"/>
    <x v="8"/>
    <d v="2024-08-01T00:00:00"/>
    <n v="8869"/>
    <n v="188"/>
    <n v="370"/>
    <s v="Truva"/>
    <s v="Bites"/>
    <s v="Small"/>
    <n v="4.7065000000000001"/>
    <n v="1741.405"/>
    <n v="8"/>
    <x v="4"/>
    <n v="1"/>
    <x v="3"/>
  </r>
  <r>
    <n v="2400046546"/>
    <s v="Curtice Advani"/>
    <x v="10"/>
    <x v="1"/>
    <x v="1"/>
    <x v="3"/>
    <x v="18"/>
    <x v="9"/>
    <d v="2024-08-01T00:00:00"/>
    <n v="8463"/>
    <n v="509"/>
    <n v="529"/>
    <s v="Twix"/>
    <s v="Bites"/>
    <s v="Large"/>
    <n v="2.8"/>
    <n v="1481.1999999999998"/>
    <n v="8"/>
    <x v="4"/>
    <n v="1"/>
    <x v="3"/>
  </r>
  <r>
    <n v="2400046547"/>
    <s v="Jehu Rudeforth"/>
    <x v="11"/>
    <x v="1"/>
    <x v="1"/>
    <x v="2"/>
    <x v="11"/>
    <x v="10"/>
    <d v="2024-08-01T00:00:00"/>
    <n v="8729"/>
    <n v="388"/>
    <n v="546"/>
    <s v="Valrhona"/>
    <s v="Bites"/>
    <s v="Large"/>
    <n v="2.8195000000000001"/>
    <n v="1539.4470000000001"/>
    <n v="8"/>
    <x v="4"/>
    <n v="1"/>
    <x v="3"/>
  </r>
  <r>
    <n v="2400046548"/>
    <s v="Dennison Crosswaite"/>
    <x v="12"/>
    <x v="1"/>
    <x v="1"/>
    <x v="3"/>
    <x v="15"/>
    <x v="4"/>
    <d v="2024-08-01T00:00:00"/>
    <n v="1708"/>
    <n v="455"/>
    <n v="78"/>
    <s v="Venchi"/>
    <s v="Bites"/>
    <s v="Small"/>
    <n v="4.7065000000000001"/>
    <n v="367.10700000000003"/>
    <n v="8"/>
    <x v="4"/>
    <n v="1"/>
    <x v="3"/>
  </r>
  <r>
    <n v="2400046549"/>
    <s v="Gunar Cockshoot"/>
    <x v="12"/>
    <x v="1"/>
    <x v="0"/>
    <x v="0"/>
    <x v="7"/>
    <x v="4"/>
    <d v="2024-08-01T00:00:00"/>
    <n v="196"/>
    <n v="183"/>
    <n v="9"/>
    <s v="Villars"/>
    <s v="Bars"/>
    <s v="Small"/>
    <n v="0.89900000000000002"/>
    <n v="8.0910000000000011"/>
    <n v="8"/>
    <x v="4"/>
    <n v="1"/>
    <x v="3"/>
  </r>
  <r>
    <n v="2400046550"/>
    <s v="Brien Boise"/>
    <x v="13"/>
    <x v="1"/>
    <x v="0"/>
    <x v="1"/>
    <x v="0"/>
    <x v="4"/>
    <d v="2024-08-01T00:00:00"/>
    <n v="2646"/>
    <n v="298"/>
    <n v="133"/>
    <s v="Wedel"/>
    <s v="Bars"/>
    <s v="Large"/>
    <n v="6.0983000000000001"/>
    <n v="811.07389999999998"/>
    <n v="8"/>
    <x v="4"/>
    <n v="1"/>
    <x v="3"/>
  </r>
  <r>
    <n v="2400046551"/>
    <s v="Gigi Bohling"/>
    <x v="14"/>
    <x v="1"/>
    <x v="1"/>
    <x v="2"/>
    <x v="3"/>
    <x v="8"/>
    <d v="2024-08-01T00:00:00"/>
    <n v="665"/>
    <n v="8"/>
    <n v="48"/>
    <s v="Werther's Original"/>
    <s v="Bars"/>
    <s v="Small"/>
    <n v="6.0811000000000002"/>
    <n v="291.89280000000002"/>
    <n v="8"/>
    <x v="4"/>
    <n v="1"/>
    <x v="3"/>
  </r>
  <r>
    <n v="2400046552"/>
    <s v="Roddy Speechley"/>
    <x v="13"/>
    <x v="1"/>
    <x v="1"/>
    <x v="3"/>
    <x v="2"/>
    <x v="8"/>
    <d v="2024-08-01T00:00:00"/>
    <n v="9856"/>
    <n v="164"/>
    <n v="493"/>
    <s v="Whittakers"/>
    <s v="Bars"/>
    <s v="Large"/>
    <n v="4.6592000000000002"/>
    <n v="2296.9856"/>
    <n v="8"/>
    <x v="4"/>
    <n v="1"/>
    <x v="3"/>
  </r>
  <r>
    <n v="2400046553"/>
    <s v="Camilla Castle"/>
    <x v="13"/>
    <x v="1"/>
    <x v="1"/>
    <x v="2"/>
    <x v="4"/>
    <x v="8"/>
    <d v="2024-08-01T00:00:00"/>
    <n v="8435"/>
    <n v="96"/>
    <n v="256"/>
    <s v="Wrigley's"/>
    <s v="Other"/>
    <s v="Small"/>
    <n v="7.8910999999999998"/>
    <n v="2020.1215999999999"/>
    <n v="8"/>
    <x v="4"/>
    <n v="1"/>
    <x v="3"/>
  </r>
  <r>
    <n v="2400046554"/>
    <s v="Dennison Crosswaite"/>
    <x v="14"/>
    <x v="1"/>
    <x v="1"/>
    <x v="3"/>
    <x v="17"/>
    <x v="8"/>
    <d v="2024-08-01T00:00:00"/>
    <n v="5586"/>
    <n v="142"/>
    <n v="430"/>
    <s v="After Eight"/>
    <s v="Bars"/>
    <s v="Large"/>
    <n v="1.5934999999999999"/>
    <n v="685.20499999999993"/>
    <n v="8"/>
    <x v="4"/>
    <n v="1"/>
    <x v="3"/>
  </r>
  <r>
    <n v="2400046555"/>
    <s v="Curtice Advani"/>
    <x v="13"/>
    <x v="1"/>
    <x v="0"/>
    <x v="1"/>
    <x v="16"/>
    <x v="8"/>
    <d v="2024-08-01T00:00:00"/>
    <n v="2709"/>
    <n v="230"/>
    <n v="136"/>
    <s v="Angelina"/>
    <s v="Bites"/>
    <s v="Small"/>
    <n v="11.4688"/>
    <n v="1559.7567999999999"/>
    <n v="8"/>
    <x v="4"/>
    <n v="1"/>
    <x v="3"/>
  </r>
  <r>
    <n v="2400046556"/>
    <s v="Marney O'Breen"/>
    <x v="13"/>
    <x v="1"/>
    <x v="0"/>
    <x v="1"/>
    <x v="17"/>
    <x v="8"/>
    <d v="2024-08-01T00:00:00"/>
    <n v="3724"/>
    <n v="253"/>
    <n v="249"/>
    <s v="Anthon Berg"/>
    <s v="Bars"/>
    <s v="Large"/>
    <n v="1.5934999999999999"/>
    <n v="396.78149999999999"/>
    <n v="8"/>
    <x v="4"/>
    <n v="1"/>
    <x v="3"/>
  </r>
  <r>
    <n v="2400046557"/>
    <s v="Gigi Bohling"/>
    <x v="13"/>
    <x v="1"/>
    <x v="1"/>
    <x v="2"/>
    <x v="2"/>
    <x v="8"/>
    <d v="2024-08-01T00:00:00"/>
    <n v="4046"/>
    <n v="56"/>
    <n v="184"/>
    <s v="Bounty"/>
    <s v="Bars"/>
    <s v="Large"/>
    <n v="4.6592000000000002"/>
    <n v="857.29280000000006"/>
    <n v="8"/>
    <x v="4"/>
    <n v="1"/>
    <x v="3"/>
  </r>
  <r>
    <n v="2400046558"/>
    <s v="Wilone O'Kielt"/>
    <x v="13"/>
    <x v="1"/>
    <x v="1"/>
    <x v="3"/>
    <x v="17"/>
    <x v="8"/>
    <d v="2024-08-01T00:00:00"/>
    <n v="1169"/>
    <n v="279"/>
    <n v="117"/>
    <s v="Butlers"/>
    <s v="Bars"/>
    <s v="Large"/>
    <n v="1.5934999999999999"/>
    <n v="186.43949999999998"/>
    <n v="8"/>
    <x v="4"/>
    <n v="1"/>
    <x v="3"/>
  </r>
  <r>
    <n v="2400046559"/>
    <s v="Dennison Crosswaite"/>
    <x v="0"/>
    <x v="0"/>
    <x v="1"/>
    <x v="2"/>
    <x v="10"/>
    <x v="8"/>
    <d v="2024-08-01T00:00:00"/>
    <n v="12474"/>
    <n v="298"/>
    <n v="1560"/>
    <s v="Cadbury"/>
    <s v="Bars"/>
    <s v="Large"/>
    <n v="8.7870000000000008"/>
    <n v="13707.720000000001"/>
    <n v="8"/>
    <x v="4"/>
    <n v="1"/>
    <x v="3"/>
  </r>
  <r>
    <n v="2400046560"/>
    <s v="Roddy Speechley"/>
    <x v="0"/>
    <x v="1"/>
    <x v="1"/>
    <x v="3"/>
    <x v="21"/>
    <x v="2"/>
    <d v="2024-08-01T00:00:00"/>
    <n v="5838"/>
    <n v="79"/>
    <n v="278"/>
    <s v="Caprice"/>
    <s v="Bars"/>
    <s v="Small"/>
    <n v="5.0198"/>
    <n v="1395.5044"/>
    <n v="8"/>
    <x v="4"/>
    <n v="1"/>
    <x v="3"/>
  </r>
  <r>
    <n v="2400046561"/>
    <s v="Mallorie Waber"/>
    <x v="0"/>
    <x v="0"/>
    <x v="0"/>
    <x v="0"/>
    <x v="21"/>
    <x v="2"/>
    <d v="2024-08-01T00:00:00"/>
    <n v="5488"/>
    <n v="119"/>
    <n v="392"/>
    <s v="Cartwright &amp; Butler"/>
    <s v="Bars"/>
    <s v="Small"/>
    <n v="5.0198"/>
    <n v="1967.7616"/>
    <n v="8"/>
    <x v="4"/>
    <n v="1"/>
    <x v="3"/>
  </r>
  <r>
    <n v="2400046562"/>
    <s v="Brien Boise"/>
    <x v="0"/>
    <x v="1"/>
    <x v="0"/>
    <x v="1"/>
    <x v="20"/>
    <x v="2"/>
    <d v="2024-08-01T00:00:00"/>
    <n v="539"/>
    <n v="23"/>
    <n v="29"/>
    <s v="Cavendish"/>
    <s v="Bars"/>
    <s v="Large"/>
    <n v="13.3485"/>
    <n v="387.10649999999998"/>
    <n v="8"/>
    <x v="4"/>
    <n v="1"/>
    <x v="3"/>
  </r>
  <r>
    <n v="2400046563"/>
    <s v="Gigi Bohling"/>
    <x v="0"/>
    <x v="1"/>
    <x v="1"/>
    <x v="2"/>
    <x v="20"/>
    <x v="2"/>
    <d v="2024-08-01T00:00:00"/>
    <n v="1211"/>
    <n v="11"/>
    <n v="56"/>
    <s v="Chocodate"/>
    <s v="Bars"/>
    <s v="Large"/>
    <n v="13.3485"/>
    <n v="747.51599999999996"/>
    <n v="8"/>
    <x v="4"/>
    <n v="1"/>
    <x v="3"/>
  </r>
  <r>
    <n v="2400046564"/>
    <s v="Beverie Moffet"/>
    <x v="1"/>
    <x v="1"/>
    <x v="1"/>
    <x v="3"/>
    <x v="17"/>
    <x v="2"/>
    <d v="2024-08-01T00:00:00"/>
    <n v="1841"/>
    <n v="217"/>
    <n v="132"/>
    <s v="Chupa Chups"/>
    <s v="Bars"/>
    <s v="Large"/>
    <n v="1.5934999999999999"/>
    <n v="210.34199999999998"/>
    <n v="8"/>
    <x v="4"/>
    <n v="1"/>
    <x v="3"/>
  </r>
  <r>
    <n v="2400046565"/>
    <s v="Roddy Speechley"/>
    <x v="2"/>
    <x v="1"/>
    <x v="1"/>
    <x v="2"/>
    <x v="8"/>
    <x v="2"/>
    <d v="2024-08-01T00:00:00"/>
    <n v="14882"/>
    <n v="183"/>
    <n v="532"/>
    <s v="Elvan"/>
    <s v="Bars"/>
    <s v="Large"/>
    <n v="1.8652"/>
    <n v="992.28639999999996"/>
    <n v="8"/>
    <x v="4"/>
    <n v="1"/>
    <x v="3"/>
  </r>
  <r>
    <n v="2400046566"/>
    <s v="Husein Augar"/>
    <x v="3"/>
    <x v="1"/>
    <x v="1"/>
    <x v="3"/>
    <x v="6"/>
    <x v="2"/>
    <d v="2024-08-01T00:00:00"/>
    <n v="2590"/>
    <n v="115"/>
    <n v="90"/>
    <s v="Ferrero"/>
    <s v="Other"/>
    <s v="Small"/>
    <n v="1.7625"/>
    <n v="158.625"/>
    <n v="8"/>
    <x v="4"/>
    <n v="1"/>
    <x v="3"/>
  </r>
  <r>
    <n v="2400046567"/>
    <s v="Kaine Padly"/>
    <x v="4"/>
    <x v="1"/>
    <x v="0"/>
    <x v="1"/>
    <x v="14"/>
    <x v="2"/>
    <d v="2024-08-01T00:00:00"/>
    <n v="3829"/>
    <n v="87"/>
    <n v="142"/>
    <s v="Fisherman's Friend"/>
    <s v="Other"/>
    <s v="Large"/>
    <n v="2.4773999999999998"/>
    <n v="351.79079999999999"/>
    <n v="8"/>
    <x v="4"/>
    <n v="1"/>
    <x v="3"/>
  </r>
  <r>
    <n v="2400046568"/>
    <s v="Ches Bonnell"/>
    <x v="4"/>
    <x v="1"/>
    <x v="0"/>
    <x v="1"/>
    <x v="14"/>
    <x v="2"/>
    <d v="2024-08-01T00:00:00"/>
    <n v="4207"/>
    <n v="203"/>
    <n v="169"/>
    <s v="Galaxy"/>
    <s v="Other"/>
    <s v="Large"/>
    <n v="2.4773999999999998"/>
    <n v="418.68059999999997"/>
    <n v="8"/>
    <x v="4"/>
    <n v="1"/>
    <x v="3"/>
  </r>
  <r>
    <n v="2400046569"/>
    <s v="Roddy Speechley"/>
    <x v="5"/>
    <x v="0"/>
    <x v="1"/>
    <x v="2"/>
    <x v="2"/>
    <x v="0"/>
    <d v="2024-08-01T00:00:00"/>
    <n v="20608"/>
    <n v="10"/>
    <n v="1145"/>
    <s v="Goldkenn"/>
    <s v="Bars"/>
    <s v="Large"/>
    <n v="4.6592000000000002"/>
    <n v="5334.7840000000006"/>
    <n v="8"/>
    <x v="4"/>
    <n v="1"/>
    <x v="3"/>
  </r>
  <r>
    <n v="2400046570"/>
    <s v="Jehu Rudeforth"/>
    <x v="5"/>
    <x v="1"/>
    <x v="1"/>
    <x v="3"/>
    <x v="4"/>
    <x v="0"/>
    <d v="2024-08-01T00:00:00"/>
    <n v="2737"/>
    <n v="96"/>
    <n v="98"/>
    <s v="Hershey's"/>
    <s v="Other"/>
    <s v="Small"/>
    <n v="7.8910999999999998"/>
    <n v="773.32780000000002"/>
    <n v="8"/>
    <x v="4"/>
    <n v="1"/>
    <x v="3"/>
  </r>
  <r>
    <n v="2400046571"/>
    <s v="Gunar Cockshoot"/>
    <x v="6"/>
    <x v="0"/>
    <x v="1"/>
    <x v="2"/>
    <x v="0"/>
    <x v="0"/>
    <d v="2024-08-01T00:00:00"/>
    <n v="5873"/>
    <n v="28"/>
    <n v="392"/>
    <s v="Jules Destrooper"/>
    <s v="Bars"/>
    <s v="Large"/>
    <n v="6.0983000000000001"/>
    <n v="2390.5336000000002"/>
    <n v="8"/>
    <x v="4"/>
    <n v="1"/>
    <x v="3"/>
  </r>
  <r>
    <n v="2400046572"/>
    <s v="Rafaelita Blaksland"/>
    <x v="7"/>
    <x v="0"/>
    <x v="1"/>
    <x v="3"/>
    <x v="12"/>
    <x v="0"/>
    <d v="2024-08-01T00:00:00"/>
    <n v="2674"/>
    <n v="44"/>
    <n v="90"/>
    <s v="Kinder"/>
    <s v="Bites"/>
    <s v="Large"/>
    <n v="6.3415999999999997"/>
    <n v="570.74399999999991"/>
    <n v="8"/>
    <x v="4"/>
    <n v="1"/>
    <x v="3"/>
  </r>
  <r>
    <n v="2400046573"/>
    <s v="Jan Morforth"/>
    <x v="8"/>
    <x v="0"/>
    <x v="0"/>
    <x v="0"/>
    <x v="7"/>
    <x v="0"/>
    <d v="2024-08-01T00:00:00"/>
    <n v="9982"/>
    <n v="372"/>
    <n v="400"/>
    <s v="Kit Kat"/>
    <s v="Bars"/>
    <s v="Small"/>
    <n v="0.89900000000000002"/>
    <n v="359.6"/>
    <n v="8"/>
    <x v="4"/>
    <n v="1"/>
    <x v="3"/>
  </r>
  <r>
    <n v="2400046574"/>
    <s v="Husein Augar"/>
    <x v="6"/>
    <x v="1"/>
    <x v="0"/>
    <x v="1"/>
    <x v="8"/>
    <x v="0"/>
    <d v="2024-08-01T00:00:00"/>
    <n v="952"/>
    <n v="500"/>
    <n v="42"/>
    <s v="Leonidas"/>
    <s v="Bars"/>
    <s v="Large"/>
    <n v="1.8652"/>
    <n v="78.338399999999993"/>
    <n v="8"/>
    <x v="4"/>
    <n v="1"/>
    <x v="3"/>
  </r>
  <r>
    <n v="2400046575"/>
    <s v="Barr Faughny"/>
    <x v="7"/>
    <x v="1"/>
    <x v="1"/>
    <x v="2"/>
    <x v="12"/>
    <x v="0"/>
    <d v="2024-08-01T00:00:00"/>
    <n v="3353"/>
    <n v="235"/>
    <n v="112"/>
    <s v="Lindt"/>
    <s v="Bites"/>
    <s v="Large"/>
    <n v="6.3415999999999997"/>
    <n v="710.25919999999996"/>
    <n v="8"/>
    <x v="4"/>
    <n v="1"/>
    <x v="3"/>
  </r>
  <r>
    <n v="2400046576"/>
    <s v="Oby Sorrel"/>
    <x v="8"/>
    <x v="1"/>
    <x v="1"/>
    <x v="3"/>
    <x v="6"/>
    <x v="0"/>
    <d v="2024-08-01T00:00:00"/>
    <n v="1960"/>
    <n v="51"/>
    <n v="68"/>
    <s v="Loacker"/>
    <s v="Other"/>
    <s v="Small"/>
    <n v="1.7625"/>
    <n v="119.85"/>
    <n v="8"/>
    <x v="4"/>
    <n v="1"/>
    <x v="3"/>
  </r>
  <r>
    <n v="2400046577"/>
    <s v="Dotty Strutley"/>
    <x v="9"/>
    <x v="0"/>
    <x v="1"/>
    <x v="2"/>
    <x v="6"/>
    <x v="0"/>
    <d v="2024-08-01T00:00:00"/>
    <n v="224"/>
    <n v="35"/>
    <n v="8"/>
    <s v="Lotus Biscoff"/>
    <s v="Other"/>
    <s v="Small"/>
    <n v="1.7625"/>
    <n v="14.1"/>
    <n v="8"/>
    <x v="4"/>
    <n v="1"/>
    <x v="3"/>
  </r>
  <r>
    <n v="2400046578"/>
    <s v="Husein Augar"/>
    <x v="9"/>
    <x v="1"/>
    <x v="1"/>
    <x v="3"/>
    <x v="12"/>
    <x v="1"/>
    <d v="2024-08-01T00:00:00"/>
    <n v="3178"/>
    <n v="176"/>
    <n v="133"/>
    <s v="M&amp;M's"/>
    <s v="Bites"/>
    <s v="Large"/>
    <n v="6.3415999999999997"/>
    <n v="843.43279999999993"/>
    <n v="8"/>
    <x v="4"/>
    <n v="1"/>
    <x v="3"/>
  </r>
  <r>
    <n v="2400046579"/>
    <s v="Jehu Rudeforth"/>
    <x v="9"/>
    <x v="0"/>
    <x v="0"/>
    <x v="1"/>
    <x v="10"/>
    <x v="1"/>
    <d v="2024-08-01T00:00:00"/>
    <n v="12103"/>
    <n v="376"/>
    <n v="1211"/>
    <s v="Malteser"/>
    <s v="Bars"/>
    <s v="Large"/>
    <n v="8.7870000000000008"/>
    <n v="10641.057000000001"/>
    <n v="8"/>
    <x v="4"/>
    <n v="1"/>
    <x v="3"/>
  </r>
  <r>
    <n v="2400046580"/>
    <s v="Karlen McCaffrey"/>
    <x v="9"/>
    <x v="1"/>
    <x v="0"/>
    <x v="1"/>
    <x v="11"/>
    <x v="1"/>
    <d v="2024-08-01T00:00:00"/>
    <n v="12642"/>
    <n v="197"/>
    <n v="973"/>
    <s v="Mars"/>
    <s v="Bites"/>
    <s v="Large"/>
    <n v="2.8195000000000001"/>
    <n v="2743.3735000000001"/>
    <n v="8"/>
    <x v="4"/>
    <n v="1"/>
    <x v="3"/>
  </r>
  <r>
    <n v="2400046581"/>
    <s v="Curtice Advani"/>
    <x v="9"/>
    <x v="0"/>
    <x v="1"/>
    <x v="2"/>
    <x v="13"/>
    <x v="1"/>
    <d v="2024-08-01T00:00:00"/>
    <n v="3542"/>
    <n v="283"/>
    <n v="154"/>
    <s v="McVitie’s"/>
    <s v="Bites"/>
    <s v="Large"/>
    <n v="9.2086000000000006"/>
    <n v="1418.1244000000002"/>
    <n v="8"/>
    <x v="4"/>
    <n v="1"/>
    <x v="3"/>
  </r>
  <r>
    <n v="2400046582"/>
    <s v="Dennison Crosswaite"/>
    <x v="9"/>
    <x v="0"/>
    <x v="1"/>
    <x v="3"/>
    <x v="6"/>
    <x v="1"/>
    <d v="2024-08-01T00:00:00"/>
    <n v="8505"/>
    <n v="429"/>
    <n v="294"/>
    <s v="Mentos"/>
    <s v="Other"/>
    <s v="Small"/>
    <n v="1.7625"/>
    <n v="518.17499999999995"/>
    <n v="8"/>
    <x v="4"/>
    <n v="1"/>
    <x v="3"/>
  </r>
  <r>
    <n v="2400046583"/>
    <s v="Wilone O'Kielt"/>
    <x v="9"/>
    <x v="0"/>
    <x v="1"/>
    <x v="2"/>
    <x v="11"/>
    <x v="1"/>
    <d v="2024-08-01T00:00:00"/>
    <n v="16856"/>
    <n v="194"/>
    <n v="937"/>
    <s v="Merci"/>
    <s v="Bites"/>
    <s v="Large"/>
    <n v="2.8195000000000001"/>
    <n v="2641.8715000000002"/>
    <n v="8"/>
    <x v="4"/>
    <n v="1"/>
    <x v="3"/>
  </r>
  <r>
    <n v="2400046584"/>
    <s v="Gunar Cockshoot"/>
    <x v="9"/>
    <x v="1"/>
    <x v="1"/>
    <x v="3"/>
    <x v="6"/>
    <x v="1"/>
    <d v="2024-08-01T00:00:00"/>
    <n v="5306"/>
    <n v="38"/>
    <n v="222"/>
    <s v="Milka"/>
    <s v="Other"/>
    <s v="Small"/>
    <n v="1.7625"/>
    <n v="391.27499999999998"/>
    <n v="8"/>
    <x v="4"/>
    <n v="1"/>
    <x v="3"/>
  </r>
  <r>
    <n v="2400046585"/>
    <s v="Curtice Advani"/>
    <x v="9"/>
    <x v="0"/>
    <x v="0"/>
    <x v="0"/>
    <x v="21"/>
    <x v="1"/>
    <d v="2024-08-01T00:00:00"/>
    <n v="2198"/>
    <n v="292"/>
    <n v="170"/>
    <s v="Neuhaus"/>
    <s v="Bars"/>
    <s v="Small"/>
    <n v="5.0198"/>
    <n v="853.36599999999999"/>
    <n v="8"/>
    <x v="4"/>
    <n v="1"/>
    <x v="3"/>
  </r>
  <r>
    <n v="2400046586"/>
    <s v="Marney O'Breen"/>
    <x v="9"/>
    <x v="1"/>
    <x v="0"/>
    <x v="1"/>
    <x v="6"/>
    <x v="1"/>
    <d v="2024-08-01T00:00:00"/>
    <n v="10304"/>
    <n v="124"/>
    <n v="356"/>
    <s v="Nua"/>
    <s v="Other"/>
    <s v="Small"/>
    <n v="1.7625"/>
    <n v="627.44999999999993"/>
    <n v="8"/>
    <x v="4"/>
    <n v="1"/>
    <x v="3"/>
  </r>
  <r>
    <n v="2400046587"/>
    <s v="Ches Bonnell"/>
    <x v="9"/>
    <x v="0"/>
    <x v="1"/>
    <x v="2"/>
    <x v="16"/>
    <x v="3"/>
    <d v="2024-08-01T00:00:00"/>
    <n v="2765"/>
    <n v="75"/>
    <n v="146"/>
    <s v="Nutella"/>
    <s v="Bites"/>
    <s v="Small"/>
    <n v="11.4688"/>
    <n v="1674.4448"/>
    <n v="8"/>
    <x v="4"/>
    <n v="1"/>
    <x v="3"/>
  </r>
  <r>
    <n v="2400046588"/>
    <s v="Jan Morforth"/>
    <x v="9"/>
    <x v="0"/>
    <x v="1"/>
    <x v="3"/>
    <x v="5"/>
    <x v="3"/>
    <d v="2024-08-01T00:00:00"/>
    <n v="5362"/>
    <n v="6"/>
    <n v="269"/>
    <s v="Orbit"/>
    <s v="Bars"/>
    <s v="Small"/>
    <n v="0.69579999999999997"/>
    <n v="187.17019999999999"/>
    <n v="8"/>
    <x v="4"/>
    <n v="1"/>
    <x v="3"/>
  </r>
  <r>
    <n v="2400046589"/>
    <s v="Karlen McCaffrey"/>
    <x v="9"/>
    <x v="0"/>
    <x v="1"/>
    <x v="2"/>
    <x v="14"/>
    <x v="3"/>
    <d v="2024-08-01T00:00:00"/>
    <n v="6489"/>
    <n v="117"/>
    <n v="260"/>
    <s v="Oreo"/>
    <s v="Other"/>
    <s v="Large"/>
    <n v="2.4773999999999998"/>
    <n v="644.12399999999991"/>
    <n v="8"/>
    <x v="4"/>
    <n v="1"/>
    <x v="3"/>
  </r>
  <r>
    <n v="2400046590"/>
    <s v="Kaine Padly"/>
    <x v="9"/>
    <x v="1"/>
    <x v="1"/>
    <x v="3"/>
    <x v="14"/>
    <x v="3"/>
    <d v="2024-08-01T00:00:00"/>
    <n v="1239"/>
    <n v="371"/>
    <n v="43"/>
    <s v="Ray No Sugar"/>
    <s v="Other"/>
    <s v="Large"/>
    <n v="2.4773999999999998"/>
    <n v="106.5282"/>
    <n v="8"/>
    <x v="4"/>
    <n v="1"/>
    <x v="3"/>
  </r>
  <r>
    <n v="2400046591"/>
    <s v="Oby Sorrel"/>
    <x v="9"/>
    <x v="1"/>
    <x v="0"/>
    <x v="1"/>
    <x v="12"/>
    <x v="3"/>
    <d v="2024-08-01T00:00:00"/>
    <n v="2968"/>
    <n v="61"/>
    <n v="110"/>
    <s v="Reese's"/>
    <s v="Bites"/>
    <s v="Large"/>
    <n v="6.3415999999999997"/>
    <n v="697.57600000000002"/>
    <n v="8"/>
    <x v="4"/>
    <n v="1"/>
    <x v="3"/>
  </r>
  <r>
    <n v="2400046592"/>
    <s v="Kelci Walkden"/>
    <x v="9"/>
    <x v="1"/>
    <x v="0"/>
    <x v="1"/>
    <x v="2"/>
    <x v="5"/>
    <d v="2024-08-01T00:00:00"/>
    <n v="1589"/>
    <n v="54"/>
    <n v="73"/>
    <s v="Rhine Valley"/>
    <s v="Bars"/>
    <s v="Large"/>
    <n v="4.6592000000000002"/>
    <n v="340.1216"/>
    <n v="8"/>
    <x v="4"/>
    <n v="1"/>
    <x v="3"/>
  </r>
  <r>
    <n v="2400046593"/>
    <s v="Andria Kimpton"/>
    <x v="9"/>
    <x v="1"/>
    <x v="1"/>
    <x v="2"/>
    <x v="13"/>
    <x v="5"/>
    <d v="2024-08-01T00:00:00"/>
    <n v="10353"/>
    <n v="203"/>
    <n v="370"/>
    <s v="RiteBite"/>
    <s v="Bites"/>
    <s v="Large"/>
    <n v="9.2086000000000006"/>
    <n v="3407.1820000000002"/>
    <n v="8"/>
    <x v="4"/>
    <n v="1"/>
    <x v="3"/>
  </r>
  <r>
    <n v="2400046594"/>
    <s v="Madelene Upcott"/>
    <x v="9"/>
    <x v="1"/>
    <x v="1"/>
    <x v="3"/>
    <x v="18"/>
    <x v="5"/>
    <d v="2024-08-01T00:00:00"/>
    <n v="10864"/>
    <n v="498"/>
    <n v="836"/>
    <s v="Siafa Dates"/>
    <s v="Bites"/>
    <s v="Large"/>
    <n v="2.8"/>
    <n v="2340.7999999999997"/>
    <n v="8"/>
    <x v="4"/>
    <n v="1"/>
    <x v="3"/>
  </r>
  <r>
    <n v="2400046595"/>
    <s v="Husein Augar"/>
    <x v="9"/>
    <x v="1"/>
    <x v="1"/>
    <x v="2"/>
    <x v="3"/>
    <x v="7"/>
    <d v="2024-08-01T00:00:00"/>
    <n v="2037"/>
    <n v="124"/>
    <n v="157"/>
    <s v="Snickers"/>
    <s v="Bars"/>
    <s v="Small"/>
    <n v="6.0811000000000002"/>
    <n v="954.73270000000002"/>
    <n v="8"/>
    <x v="4"/>
    <n v="1"/>
    <x v="3"/>
  </r>
  <r>
    <n v="2400046596"/>
    <s v="Mallorie Waber"/>
    <x v="10"/>
    <x v="1"/>
    <x v="1"/>
    <x v="3"/>
    <x v="12"/>
    <x v="7"/>
    <d v="2024-08-01T00:00:00"/>
    <n v="5306"/>
    <n v="178"/>
    <n v="183"/>
    <s v="St Michel"/>
    <s v="Bites"/>
    <s v="Large"/>
    <n v="6.3415999999999997"/>
    <n v="1160.5128"/>
    <n v="8"/>
    <x v="4"/>
    <n v="1"/>
    <x v="3"/>
  </r>
  <r>
    <n v="2400046597"/>
    <s v="Madelene Upcott"/>
    <x v="11"/>
    <x v="1"/>
    <x v="0"/>
    <x v="0"/>
    <x v="10"/>
    <x v="7"/>
    <d v="2024-08-01T00:00:00"/>
    <n v="15883"/>
    <n v="160"/>
    <n v="1444"/>
    <s v="The Whole Truth"/>
    <s v="Bars"/>
    <s v="Large"/>
    <n v="8.7870000000000008"/>
    <n v="12688.428000000002"/>
    <n v="8"/>
    <x v="4"/>
    <n v="1"/>
    <x v="3"/>
  </r>
  <r>
    <n v="2400046598"/>
    <s v="Dennison Crosswaite"/>
    <x v="12"/>
    <x v="1"/>
    <x v="0"/>
    <x v="1"/>
    <x v="19"/>
    <x v="7"/>
    <d v="2024-08-01T00:00:00"/>
    <n v="4242"/>
    <n v="10"/>
    <n v="327"/>
    <s v="Toblerone"/>
    <s v="Bites"/>
    <s v="Small"/>
    <n v="8.2429000000000006"/>
    <n v="2695.4283"/>
    <n v="8"/>
    <x v="4"/>
    <n v="1"/>
    <x v="3"/>
  </r>
  <r>
    <n v="2400046599"/>
    <s v="Husein Augar"/>
    <x v="12"/>
    <x v="1"/>
    <x v="1"/>
    <x v="2"/>
    <x v="14"/>
    <x v="7"/>
    <d v="2024-08-01T00:00:00"/>
    <n v="833"/>
    <n v="75"/>
    <n v="30"/>
    <s v="Toffifee"/>
    <s v="Other"/>
    <s v="Large"/>
    <n v="2.4773999999999998"/>
    <n v="74.321999999999989"/>
    <n v="8"/>
    <x v="4"/>
    <n v="1"/>
    <x v="3"/>
  </r>
  <r>
    <n v="2400046600"/>
    <s v="Wilone O'Kielt"/>
    <x v="13"/>
    <x v="1"/>
    <x v="1"/>
    <x v="3"/>
    <x v="19"/>
    <x v="7"/>
    <d v="2024-08-01T00:00:00"/>
    <n v="2653"/>
    <n v="193"/>
    <n v="266"/>
    <s v="Truva"/>
    <s v="Bites"/>
    <s v="Small"/>
    <n v="8.2429000000000006"/>
    <n v="2192.6114000000002"/>
    <n v="8"/>
    <x v="4"/>
    <n v="1"/>
    <x v="3"/>
  </r>
  <r>
    <n v="2400046601"/>
    <s v="Karlen McCaffrey"/>
    <x v="14"/>
    <x v="1"/>
    <x v="1"/>
    <x v="2"/>
    <x v="7"/>
    <x v="7"/>
    <d v="2024-08-01T00:00:00"/>
    <n v="2730"/>
    <n v="96"/>
    <n v="98"/>
    <s v="Twix"/>
    <s v="Bars"/>
    <s v="Small"/>
    <n v="0.89900000000000002"/>
    <n v="88.102000000000004"/>
    <n v="8"/>
    <x v="4"/>
    <n v="1"/>
    <x v="3"/>
  </r>
  <r>
    <n v="2400046602"/>
    <s v="Karlen McCaffrey"/>
    <x v="13"/>
    <x v="1"/>
    <x v="1"/>
    <x v="3"/>
    <x v="9"/>
    <x v="6"/>
    <d v="2024-08-01T00:00:00"/>
    <n v="140"/>
    <n v="61"/>
    <n v="8"/>
    <s v="Valrhona"/>
    <s v="Bars"/>
    <s v="Large"/>
    <n v="2.2656000000000001"/>
    <n v="18.1248"/>
    <n v="8"/>
    <x v="4"/>
    <n v="1"/>
    <x v="3"/>
  </r>
  <r>
    <n v="2400046603"/>
    <s v="Kelci Walkden"/>
    <x v="13"/>
    <x v="1"/>
    <x v="0"/>
    <x v="1"/>
    <x v="11"/>
    <x v="6"/>
    <d v="2024-08-01T00:00:00"/>
    <n v="4102"/>
    <n v="237"/>
    <n v="293"/>
    <s v="Venchi"/>
    <s v="Bites"/>
    <s v="Large"/>
    <n v="2.8195000000000001"/>
    <n v="826.11350000000004"/>
    <n v="8"/>
    <x v="4"/>
    <n v="1"/>
    <x v="3"/>
  </r>
  <r>
    <n v="2400046604"/>
    <s v="Dennison Crosswaite"/>
    <x v="14"/>
    <x v="1"/>
    <x v="0"/>
    <x v="1"/>
    <x v="5"/>
    <x v="6"/>
    <d v="2024-08-01T00:00:00"/>
    <n v="8547"/>
    <n v="88"/>
    <n v="503"/>
    <s v="Villars"/>
    <s v="Bars"/>
    <s v="Small"/>
    <n v="0.69579999999999997"/>
    <n v="349.98739999999998"/>
    <n v="8"/>
    <x v="4"/>
    <n v="1"/>
    <x v="3"/>
  </r>
  <r>
    <n v="2400046605"/>
    <s v="Wilone O'Kielt"/>
    <x v="13"/>
    <x v="1"/>
    <x v="1"/>
    <x v="2"/>
    <x v="0"/>
    <x v="0"/>
    <d v="2024-08-01T00:00:00"/>
    <n v="8519"/>
    <n v="375"/>
    <n v="568"/>
    <s v="Wedel"/>
    <s v="Bars"/>
    <s v="Large"/>
    <n v="6.0983000000000001"/>
    <n v="3463.8344000000002"/>
    <n v="8"/>
    <x v="4"/>
    <n v="1"/>
    <x v="3"/>
  </r>
  <r>
    <n v="2400046606"/>
    <s v="Kaine Padly"/>
    <x v="13"/>
    <x v="1"/>
    <x v="1"/>
    <x v="3"/>
    <x v="2"/>
    <x v="1"/>
    <d v="2024-08-01T00:00:00"/>
    <n v="413"/>
    <n v="145"/>
    <n v="19"/>
    <s v="Werther's Original"/>
    <s v="Bars"/>
    <s v="Large"/>
    <n v="4.6592000000000002"/>
    <n v="88.524799999999999"/>
    <n v="8"/>
    <x v="4"/>
    <n v="1"/>
    <x v="3"/>
  </r>
  <r>
    <n v="2400046607"/>
    <s v="Jehu Rudeforth"/>
    <x v="13"/>
    <x v="1"/>
    <x v="1"/>
    <x v="2"/>
    <x v="20"/>
    <x v="2"/>
    <d v="2024-08-01T00:00:00"/>
    <n v="8190"/>
    <n v="67"/>
    <n v="390"/>
    <s v="Whittakers"/>
    <s v="Bars"/>
    <s v="Large"/>
    <n v="13.3485"/>
    <n v="5205.915"/>
    <n v="8"/>
    <x v="4"/>
    <n v="1"/>
    <x v="3"/>
  </r>
  <r>
    <n v="2400046608"/>
    <s v="Roddy Speechley"/>
    <x v="13"/>
    <x v="1"/>
    <x v="1"/>
    <x v="3"/>
    <x v="13"/>
    <x v="3"/>
    <d v="2024-08-01T00:00:00"/>
    <n v="1393"/>
    <n v="113"/>
    <n v="50"/>
    <s v="Wrigley's"/>
    <s v="Bites"/>
    <s v="Large"/>
    <n v="9.2086000000000006"/>
    <n v="460.43"/>
    <n v="8"/>
    <x v="4"/>
    <n v="1"/>
    <x v="3"/>
  </r>
  <r>
    <n v="2400046609"/>
    <s v="Gunar Cockshoot"/>
    <x v="0"/>
    <x v="0"/>
    <x v="0"/>
    <x v="0"/>
    <x v="16"/>
    <x v="4"/>
    <d v="2024-08-01T00:00:00"/>
    <n v="3367"/>
    <n v="369"/>
    <n v="154"/>
    <s v="After Eight"/>
    <s v="Bites"/>
    <s v="Small"/>
    <n v="11.4688"/>
    <n v="1766.1951999999999"/>
    <n v="8"/>
    <x v="4"/>
    <n v="1"/>
    <x v="3"/>
  </r>
  <r>
    <n v="2400046610"/>
    <s v="Camilla Castle"/>
    <x v="0"/>
    <x v="1"/>
    <x v="0"/>
    <x v="1"/>
    <x v="16"/>
    <x v="5"/>
    <d v="2024-08-01T00:00:00"/>
    <n v="3969"/>
    <n v="293"/>
    <n v="181"/>
    <s v="Angelina"/>
    <s v="Bites"/>
    <s v="Small"/>
    <n v="11.4688"/>
    <n v="2075.8528000000001"/>
    <n v="8"/>
    <x v="4"/>
    <n v="1"/>
    <x v="3"/>
  </r>
  <r>
    <n v="2400046611"/>
    <s v="Karlen McCaffrey"/>
    <x v="0"/>
    <x v="0"/>
    <x v="1"/>
    <x v="2"/>
    <x v="1"/>
    <x v="6"/>
    <d v="2024-08-01T00:00:00"/>
    <n v="4550"/>
    <n v="57"/>
    <n v="380"/>
    <s v="Anthon Berg"/>
    <s v="Other"/>
    <s v="Small"/>
    <n v="0.24049999999999999"/>
    <n v="91.39"/>
    <n v="8"/>
    <x v="4"/>
    <n v="1"/>
    <x v="3"/>
  </r>
  <r>
    <n v="2400046612"/>
    <s v="Kelci Walkden"/>
    <x v="0"/>
    <x v="1"/>
    <x v="1"/>
    <x v="3"/>
    <x v="0"/>
    <x v="7"/>
    <d v="2024-08-01T00:00:00"/>
    <n v="5796"/>
    <n v="138"/>
    <n v="306"/>
    <s v="Bounty"/>
    <s v="Bars"/>
    <s v="Large"/>
    <n v="6.0983000000000001"/>
    <n v="1866.0798"/>
    <n v="8"/>
    <x v="4"/>
    <n v="1"/>
    <x v="3"/>
  </r>
  <r>
    <n v="2400046613"/>
    <s v="Gunar Cockshoot"/>
    <x v="0"/>
    <x v="1"/>
    <x v="1"/>
    <x v="2"/>
    <x v="17"/>
    <x v="8"/>
    <d v="2024-08-01T00:00:00"/>
    <n v="1218"/>
    <n v="167"/>
    <n v="102"/>
    <s v="Butlers"/>
    <s v="Bars"/>
    <s v="Large"/>
    <n v="1.5934999999999999"/>
    <n v="162.53699999999998"/>
    <n v="8"/>
    <x v="4"/>
    <n v="1"/>
    <x v="3"/>
  </r>
  <r>
    <n v="2400046614"/>
    <s v="Marney O'Breen"/>
    <x v="1"/>
    <x v="1"/>
    <x v="1"/>
    <x v="3"/>
    <x v="15"/>
    <x v="9"/>
    <d v="2024-08-01T00:00:00"/>
    <n v="5488"/>
    <n v="39"/>
    <n v="262"/>
    <s v="Cadbury"/>
    <s v="Bites"/>
    <s v="Small"/>
    <n v="4.7065000000000001"/>
    <n v="1233.1030000000001"/>
    <n v="8"/>
    <x v="4"/>
    <n v="1"/>
    <x v="3"/>
  </r>
  <r>
    <n v="2400046615"/>
    <s v="Marney O'Breen"/>
    <x v="2"/>
    <x v="1"/>
    <x v="0"/>
    <x v="1"/>
    <x v="10"/>
    <x v="10"/>
    <d v="2024-08-01T00:00:00"/>
    <n v="259"/>
    <n v="579"/>
    <n v="26"/>
    <s v="Caprice"/>
    <s v="Bars"/>
    <s v="Large"/>
    <n v="8.7870000000000008"/>
    <n v="228.46200000000002"/>
    <n v="8"/>
    <x v="4"/>
    <n v="1"/>
    <x v="3"/>
  </r>
  <r>
    <n v="2400046616"/>
    <s v="Curtice Advani"/>
    <x v="3"/>
    <x v="1"/>
    <x v="0"/>
    <x v="1"/>
    <x v="8"/>
    <x v="4"/>
    <d v="2024-08-01T00:00:00"/>
    <n v="6545"/>
    <n v="311"/>
    <n v="219"/>
    <s v="Cartwright &amp; Butler"/>
    <s v="Bars"/>
    <s v="Large"/>
    <n v="1.8652"/>
    <n v="408.47879999999998"/>
    <n v="8"/>
    <x v="4"/>
    <n v="1"/>
    <x v="3"/>
  </r>
  <r>
    <n v="2400046617"/>
    <s v="Mallorie Waber"/>
    <x v="4"/>
    <x v="1"/>
    <x v="1"/>
    <x v="2"/>
    <x v="11"/>
    <x v="4"/>
    <d v="2024-08-01T00:00:00"/>
    <n v="5257"/>
    <n v="212"/>
    <n v="263"/>
    <s v="Cavendish"/>
    <s v="Bites"/>
    <s v="Large"/>
    <n v="2.8195000000000001"/>
    <n v="741.52850000000001"/>
    <n v="8"/>
    <x v="4"/>
    <n v="1"/>
    <x v="3"/>
  </r>
  <r>
    <n v="2400046618"/>
    <s v="Camilla Castle"/>
    <x v="4"/>
    <x v="1"/>
    <x v="1"/>
    <x v="3"/>
    <x v="5"/>
    <x v="4"/>
    <d v="2024-08-01T00:00:00"/>
    <n v="7875"/>
    <n v="74"/>
    <n v="493"/>
    <s v="Chocodate"/>
    <s v="Bars"/>
    <s v="Small"/>
    <n v="0.69579999999999997"/>
    <n v="343.02940000000001"/>
    <n v="8"/>
    <x v="4"/>
    <n v="1"/>
    <x v="3"/>
  </r>
  <r>
    <n v="2400046619"/>
    <s v="Barr Faughny"/>
    <x v="5"/>
    <x v="0"/>
    <x v="1"/>
    <x v="2"/>
    <x v="1"/>
    <x v="8"/>
    <d v="2024-08-01T00:00:00"/>
    <n v="1820"/>
    <n v="297"/>
    <n v="203"/>
    <s v="Chupa Chups"/>
    <s v="Other"/>
    <s v="Small"/>
    <n v="0.24049999999999999"/>
    <n v="48.8215"/>
    <n v="8"/>
    <x v="4"/>
    <n v="1"/>
    <x v="3"/>
  </r>
  <r>
    <n v="2400046620"/>
    <s v="Barr Faughny"/>
    <x v="5"/>
    <x v="1"/>
    <x v="1"/>
    <x v="3"/>
    <x v="9"/>
    <x v="8"/>
    <d v="2024-08-01T00:00:00"/>
    <n v="2205"/>
    <n v="6"/>
    <n v="117"/>
    <s v="Elvan"/>
    <s v="Bars"/>
    <s v="Large"/>
    <n v="2.2656000000000001"/>
    <n v="265.0752"/>
    <n v="8"/>
    <x v="4"/>
    <n v="1"/>
    <x v="3"/>
  </r>
  <r>
    <n v="2400046621"/>
    <s v="Kaine Padly"/>
    <x v="6"/>
    <x v="0"/>
    <x v="0"/>
    <x v="0"/>
    <x v="8"/>
    <x v="8"/>
    <d v="2024-08-01T00:00:00"/>
    <n v="9044"/>
    <n v="180"/>
    <n v="312"/>
    <s v="Ferrero"/>
    <s v="Bars"/>
    <s v="Large"/>
    <n v="1.8652"/>
    <n v="581.94240000000002"/>
    <n v="8"/>
    <x v="4"/>
    <n v="1"/>
    <x v="3"/>
  </r>
  <r>
    <n v="2400046622"/>
    <s v="Jan Morforth"/>
    <x v="7"/>
    <x v="0"/>
    <x v="0"/>
    <x v="1"/>
    <x v="9"/>
    <x v="8"/>
    <d v="2024-08-01T00:00:00"/>
    <n v="8799"/>
    <n v="91"/>
    <n v="489"/>
    <s v="Fisherman's Friend"/>
    <s v="Bars"/>
    <s v="Large"/>
    <n v="2.2656000000000001"/>
    <n v="1107.8784000000001"/>
    <n v="8"/>
    <x v="4"/>
    <n v="1"/>
    <x v="3"/>
  </r>
  <r>
    <n v="2400046623"/>
    <s v="Dennison Crosswaite"/>
    <x v="8"/>
    <x v="0"/>
    <x v="1"/>
    <x v="2"/>
    <x v="7"/>
    <x v="8"/>
    <d v="2024-08-01T00:00:00"/>
    <n v="4627"/>
    <n v="42"/>
    <n v="178"/>
    <s v="Galaxy"/>
    <s v="Bars"/>
    <s v="Small"/>
    <n v="0.89900000000000002"/>
    <n v="160.02199999999999"/>
    <n v="8"/>
    <x v="4"/>
    <n v="1"/>
    <x v="3"/>
  </r>
  <r>
    <n v="2400046624"/>
    <s v="Karlen McCaffrey"/>
    <x v="6"/>
    <x v="1"/>
    <x v="1"/>
    <x v="3"/>
    <x v="16"/>
    <x v="8"/>
    <d v="2024-08-01T00:00:00"/>
    <n v="8015"/>
    <n v="136"/>
    <n v="422"/>
    <s v="Goldkenn"/>
    <s v="Bites"/>
    <s v="Small"/>
    <n v="11.4688"/>
    <n v="4839.8335999999999"/>
    <n v="8"/>
    <x v="4"/>
    <n v="1"/>
    <x v="3"/>
  </r>
  <r>
    <n v="2400046625"/>
    <s v="Husein Augar"/>
    <x v="7"/>
    <x v="1"/>
    <x v="1"/>
    <x v="2"/>
    <x v="7"/>
    <x v="8"/>
    <d v="2024-08-01T00:00:00"/>
    <n v="840"/>
    <n v="5"/>
    <n v="29"/>
    <s v="Hershey's"/>
    <s v="Bars"/>
    <s v="Small"/>
    <n v="0.89900000000000002"/>
    <n v="26.071000000000002"/>
    <n v="8"/>
    <x v="4"/>
    <n v="1"/>
    <x v="3"/>
  </r>
  <r>
    <n v="2400046626"/>
    <s v="Husein Augar"/>
    <x v="8"/>
    <x v="1"/>
    <x v="1"/>
    <x v="3"/>
    <x v="18"/>
    <x v="8"/>
    <d v="2024-08-01T00:00:00"/>
    <n v="12173"/>
    <n v="276"/>
    <n v="1107"/>
    <s v="Jules Destrooper"/>
    <s v="Bites"/>
    <s v="Large"/>
    <n v="2.8"/>
    <n v="3099.6"/>
    <n v="8"/>
    <x v="4"/>
    <n v="1"/>
    <x v="3"/>
  </r>
  <r>
    <n v="2400046627"/>
    <s v="Jan Morforth"/>
    <x v="9"/>
    <x v="0"/>
    <x v="0"/>
    <x v="1"/>
    <x v="20"/>
    <x v="8"/>
    <d v="2024-08-01T00:00:00"/>
    <n v="8743"/>
    <n v="18"/>
    <n v="398"/>
    <s v="Kinder"/>
    <s v="Bars"/>
    <s v="Large"/>
    <n v="13.3485"/>
    <n v="5312.7029999999995"/>
    <n v="8"/>
    <x v="4"/>
    <n v="1"/>
    <x v="3"/>
  </r>
  <r>
    <n v="2400046628"/>
    <s v="Beverie Moffet"/>
    <x v="9"/>
    <x v="1"/>
    <x v="0"/>
    <x v="1"/>
    <x v="11"/>
    <x v="2"/>
    <d v="2024-08-01T00:00:00"/>
    <n v="8561"/>
    <n v="3"/>
    <n v="408"/>
    <s v="Kit Kat"/>
    <s v="Bites"/>
    <s v="Large"/>
    <n v="2.8195000000000001"/>
    <n v="1150.356"/>
    <n v="8"/>
    <x v="4"/>
    <n v="1"/>
    <x v="3"/>
  </r>
  <r>
    <n v="2400046629"/>
    <s v="Wilone O'Kielt"/>
    <x v="9"/>
    <x v="0"/>
    <x v="1"/>
    <x v="2"/>
    <x v="2"/>
    <x v="2"/>
    <d v="2024-08-02T00:00:00"/>
    <n v="7357"/>
    <n v="37"/>
    <n v="307"/>
    <s v="Leonidas"/>
    <s v="Bars"/>
    <s v="Large"/>
    <n v="4.6592000000000002"/>
    <n v="1430.3744000000002"/>
    <n v="8"/>
    <x v="4"/>
    <n v="2"/>
    <x v="4"/>
  </r>
  <r>
    <n v="2400046630"/>
    <s v="Brien Boise"/>
    <x v="9"/>
    <x v="1"/>
    <x v="1"/>
    <x v="3"/>
    <x v="2"/>
    <x v="2"/>
    <d v="2024-08-02T00:00:00"/>
    <n v="2037"/>
    <n v="9"/>
    <n v="108"/>
    <s v="Lindt"/>
    <s v="Bars"/>
    <s v="Large"/>
    <n v="4.6592000000000002"/>
    <n v="503.1936"/>
    <n v="8"/>
    <x v="4"/>
    <n v="2"/>
    <x v="4"/>
  </r>
  <r>
    <n v="2400046631"/>
    <s v="Wilone O'Kielt"/>
    <x v="9"/>
    <x v="0"/>
    <x v="1"/>
    <x v="2"/>
    <x v="5"/>
    <x v="2"/>
    <d v="2024-08-02T00:00:00"/>
    <n v="12012"/>
    <n v="124"/>
    <n v="546"/>
    <s v="Loacker"/>
    <s v="Bars"/>
    <s v="Small"/>
    <n v="0.69579999999999997"/>
    <n v="379.90679999999998"/>
    <n v="8"/>
    <x v="4"/>
    <n v="2"/>
    <x v="4"/>
  </r>
  <r>
    <n v="2400046632"/>
    <s v="Dotty Strutley"/>
    <x v="9"/>
    <x v="0"/>
    <x v="1"/>
    <x v="3"/>
    <x v="21"/>
    <x v="2"/>
    <d v="2024-08-02T00:00:00"/>
    <n v="6979"/>
    <n v="59"/>
    <n v="499"/>
    <s v="Lotus Biscoff"/>
    <s v="Bars"/>
    <s v="Small"/>
    <n v="5.0198"/>
    <n v="2504.8802000000001"/>
    <n v="8"/>
    <x v="4"/>
    <n v="2"/>
    <x v="4"/>
  </r>
  <r>
    <n v="2400046633"/>
    <s v="Camilla Castle"/>
    <x v="9"/>
    <x v="0"/>
    <x v="0"/>
    <x v="0"/>
    <x v="13"/>
    <x v="2"/>
    <d v="2024-08-02T00:00:00"/>
    <n v="4529"/>
    <n v="394"/>
    <n v="175"/>
    <s v="M&amp;M's"/>
    <s v="Bites"/>
    <s v="Large"/>
    <n v="9.2086000000000006"/>
    <n v="1611.5050000000001"/>
    <n v="8"/>
    <x v="4"/>
    <n v="2"/>
    <x v="4"/>
  </r>
  <r>
    <n v="2400046634"/>
    <s v="Curtice Advani"/>
    <x v="9"/>
    <x v="1"/>
    <x v="0"/>
    <x v="1"/>
    <x v="15"/>
    <x v="2"/>
    <d v="2024-08-02T00:00:00"/>
    <n v="14406"/>
    <n v="48"/>
    <n v="759"/>
    <s v="Malteser"/>
    <s v="Bites"/>
    <s v="Small"/>
    <n v="4.7065000000000001"/>
    <n v="3572.2335000000003"/>
    <n v="8"/>
    <x v="4"/>
    <n v="2"/>
    <x v="4"/>
  </r>
  <r>
    <n v="2400046635"/>
    <s v="Oby Sorrel"/>
    <x v="9"/>
    <x v="0"/>
    <x v="1"/>
    <x v="2"/>
    <x v="0"/>
    <x v="2"/>
    <d v="2024-08-02T00:00:00"/>
    <n v="14511"/>
    <n v="155"/>
    <n v="807"/>
    <s v="Mars"/>
    <s v="Bars"/>
    <s v="Large"/>
    <n v="6.0983000000000001"/>
    <n v="4921.3280999999997"/>
    <n v="8"/>
    <x v="4"/>
    <n v="2"/>
    <x v="4"/>
  </r>
  <r>
    <n v="2400046636"/>
    <s v="Karlen McCaffrey"/>
    <x v="9"/>
    <x v="1"/>
    <x v="1"/>
    <x v="3"/>
    <x v="9"/>
    <x v="2"/>
    <d v="2024-08-02T00:00:00"/>
    <n v="3290"/>
    <n v="16"/>
    <n v="174"/>
    <s v="McVitie’s"/>
    <s v="Bars"/>
    <s v="Large"/>
    <n v="2.2656000000000001"/>
    <n v="394.21440000000001"/>
    <n v="8"/>
    <x v="4"/>
    <n v="2"/>
    <x v="4"/>
  </r>
  <r>
    <n v="2400046637"/>
    <s v="Karlen McCaffrey"/>
    <x v="9"/>
    <x v="0"/>
    <x v="1"/>
    <x v="2"/>
    <x v="1"/>
    <x v="0"/>
    <d v="2024-08-02T00:00:00"/>
    <n v="11557"/>
    <n v="19"/>
    <n v="964"/>
    <s v="Mentos"/>
    <s v="Other"/>
    <s v="Small"/>
    <n v="0.24049999999999999"/>
    <n v="231.84199999999998"/>
    <n v="8"/>
    <x v="4"/>
    <n v="2"/>
    <x v="4"/>
  </r>
  <r>
    <n v="2400046638"/>
    <s v="Oby Sorrel"/>
    <x v="9"/>
    <x v="0"/>
    <x v="1"/>
    <x v="3"/>
    <x v="2"/>
    <x v="0"/>
    <d v="2024-08-02T00:00:00"/>
    <n v="9758"/>
    <n v="175"/>
    <n v="465"/>
    <s v="Merci"/>
    <s v="Bars"/>
    <s v="Large"/>
    <n v="4.6592000000000002"/>
    <n v="2166.5280000000002"/>
    <n v="8"/>
    <x v="4"/>
    <n v="2"/>
    <x v="4"/>
  </r>
  <r>
    <n v="2400046639"/>
    <s v="Gigi Bohling"/>
    <x v="9"/>
    <x v="0"/>
    <x v="0"/>
    <x v="1"/>
    <x v="19"/>
    <x v="0"/>
    <d v="2024-08-02T00:00:00"/>
    <n v="6195"/>
    <n v="165"/>
    <n v="564"/>
    <s v="Milka"/>
    <s v="Bites"/>
    <s v="Small"/>
    <n v="8.2429000000000006"/>
    <n v="4648.9956000000002"/>
    <n v="8"/>
    <x v="4"/>
    <n v="2"/>
    <x v="4"/>
  </r>
  <r>
    <n v="2400046640"/>
    <s v="Roddy Speechley"/>
    <x v="9"/>
    <x v="1"/>
    <x v="0"/>
    <x v="1"/>
    <x v="16"/>
    <x v="0"/>
    <d v="2024-08-02T00:00:00"/>
    <n v="19894"/>
    <n v="320"/>
    <n v="995"/>
    <s v="Neuhaus"/>
    <s v="Bites"/>
    <s v="Small"/>
    <n v="11.4688"/>
    <n v="11411.456"/>
    <n v="8"/>
    <x v="4"/>
    <n v="2"/>
    <x v="4"/>
  </r>
  <r>
    <n v="2400046641"/>
    <s v="Brien Boise"/>
    <x v="9"/>
    <x v="1"/>
    <x v="1"/>
    <x v="2"/>
    <x v="13"/>
    <x v="0"/>
    <d v="2024-08-02T00:00:00"/>
    <n v="1638"/>
    <n v="72"/>
    <n v="75"/>
    <s v="Nua"/>
    <s v="Bites"/>
    <s v="Large"/>
    <n v="9.2086000000000006"/>
    <n v="690.6450000000001"/>
    <n v="8"/>
    <x v="4"/>
    <n v="2"/>
    <x v="4"/>
  </r>
  <r>
    <n v="2400046642"/>
    <s v="Oby Sorrel"/>
    <x v="9"/>
    <x v="1"/>
    <x v="1"/>
    <x v="3"/>
    <x v="1"/>
    <x v="0"/>
    <d v="2024-08-02T00:00:00"/>
    <n v="2163"/>
    <n v="130"/>
    <n v="181"/>
    <s v="Nutella"/>
    <s v="Other"/>
    <s v="Small"/>
    <n v="0.24049999999999999"/>
    <n v="43.530499999999996"/>
    <n v="8"/>
    <x v="4"/>
    <n v="2"/>
    <x v="4"/>
  </r>
  <r>
    <n v="2400046643"/>
    <s v="Jan Morforth"/>
    <x v="9"/>
    <x v="1"/>
    <x v="1"/>
    <x v="2"/>
    <x v="4"/>
    <x v="0"/>
    <d v="2024-08-02T00:00:00"/>
    <n v="4872"/>
    <n v="116"/>
    <n v="174"/>
    <s v="Orbit"/>
    <s v="Other"/>
    <s v="Small"/>
    <n v="7.8910999999999998"/>
    <n v="1373.0514000000001"/>
    <n v="8"/>
    <x v="4"/>
    <n v="2"/>
    <x v="4"/>
  </r>
  <r>
    <n v="2400046644"/>
    <s v="Barr Faughny"/>
    <x v="9"/>
    <x v="1"/>
    <x v="1"/>
    <x v="3"/>
    <x v="14"/>
    <x v="0"/>
    <d v="2024-08-02T00:00:00"/>
    <n v="16240"/>
    <n v="170"/>
    <n v="739"/>
    <s v="Oreo"/>
    <s v="Other"/>
    <s v="Large"/>
    <n v="2.4773999999999998"/>
    <n v="1830.7985999999999"/>
    <n v="8"/>
    <x v="4"/>
    <n v="2"/>
    <x v="4"/>
  </r>
  <r>
    <n v="2400046645"/>
    <s v="Gunar Cockshoot"/>
    <x v="9"/>
    <x v="1"/>
    <x v="0"/>
    <x v="0"/>
    <x v="18"/>
    <x v="0"/>
    <d v="2024-08-02T00:00:00"/>
    <n v="14357"/>
    <n v="153"/>
    <n v="1306"/>
    <s v="Ray No Sugar"/>
    <s v="Bites"/>
    <s v="Large"/>
    <n v="2.8"/>
    <n v="3656.7999999999997"/>
    <n v="8"/>
    <x v="4"/>
    <n v="2"/>
    <x v="4"/>
  </r>
  <r>
    <n v="2400046646"/>
    <s v="Jan Morforth"/>
    <x v="10"/>
    <x v="1"/>
    <x v="0"/>
    <x v="1"/>
    <x v="7"/>
    <x v="1"/>
    <d v="2024-08-02T00:00:00"/>
    <n v="889"/>
    <n v="78"/>
    <n v="36"/>
    <s v="Reese's"/>
    <s v="Bars"/>
    <s v="Small"/>
    <n v="0.89900000000000002"/>
    <n v="32.364000000000004"/>
    <n v="8"/>
    <x v="4"/>
    <n v="2"/>
    <x v="4"/>
  </r>
  <r>
    <n v="2400046647"/>
    <s v="Kaine Padly"/>
    <x v="11"/>
    <x v="1"/>
    <x v="1"/>
    <x v="2"/>
    <x v="9"/>
    <x v="1"/>
    <d v="2024-08-02T00:00:00"/>
    <n v="406"/>
    <n v="96"/>
    <n v="21"/>
    <s v="Rhine Valley"/>
    <s v="Bars"/>
    <s v="Large"/>
    <n v="2.2656000000000001"/>
    <n v="47.577600000000004"/>
    <n v="8"/>
    <x v="4"/>
    <n v="2"/>
    <x v="4"/>
  </r>
  <r>
    <n v="2400046648"/>
    <s v="Husein Augar"/>
    <x v="12"/>
    <x v="1"/>
    <x v="1"/>
    <x v="3"/>
    <x v="0"/>
    <x v="1"/>
    <d v="2024-08-02T00:00:00"/>
    <n v="1932"/>
    <n v="161"/>
    <n v="121"/>
    <s v="RiteBite"/>
    <s v="Bars"/>
    <s v="Large"/>
    <n v="6.0983000000000001"/>
    <n v="737.89430000000004"/>
    <n v="8"/>
    <x v="4"/>
    <n v="2"/>
    <x v="4"/>
  </r>
  <r>
    <n v="2400046649"/>
    <s v="Mallorie Waber"/>
    <x v="12"/>
    <x v="1"/>
    <x v="1"/>
    <x v="2"/>
    <x v="17"/>
    <x v="1"/>
    <d v="2024-08-02T00:00:00"/>
    <n v="9184"/>
    <n v="402"/>
    <n v="511"/>
    <s v="Siafa Dates"/>
    <s v="Bars"/>
    <s v="Large"/>
    <n v="1.5934999999999999"/>
    <n v="814.27850000000001"/>
    <n v="8"/>
    <x v="4"/>
    <n v="2"/>
    <x v="4"/>
  </r>
  <r>
    <n v="2400046650"/>
    <s v="Kaine Padly"/>
    <x v="13"/>
    <x v="1"/>
    <x v="1"/>
    <x v="3"/>
    <x v="21"/>
    <x v="1"/>
    <d v="2024-08-02T00:00:00"/>
    <n v="7014"/>
    <n v="280"/>
    <n v="540"/>
    <s v="Snickers"/>
    <s v="Bars"/>
    <s v="Small"/>
    <n v="5.0198"/>
    <n v="2710.692"/>
    <n v="8"/>
    <x v="4"/>
    <n v="2"/>
    <x v="4"/>
  </r>
  <r>
    <n v="2400046651"/>
    <s v="Jan Morforth"/>
    <x v="14"/>
    <x v="1"/>
    <x v="0"/>
    <x v="1"/>
    <x v="3"/>
    <x v="1"/>
    <d v="2024-08-02T00:00:00"/>
    <n v="9926"/>
    <n v="170"/>
    <n v="1103"/>
    <s v="St Michel"/>
    <s v="Bars"/>
    <s v="Small"/>
    <n v="6.0811000000000002"/>
    <n v="6707.4533000000001"/>
    <n v="8"/>
    <x v="4"/>
    <n v="2"/>
    <x v="4"/>
  </r>
  <r>
    <n v="2400046652"/>
    <s v="Van Tuxwell"/>
    <x v="13"/>
    <x v="1"/>
    <x v="0"/>
    <x v="1"/>
    <x v="18"/>
    <x v="1"/>
    <d v="2024-08-02T00:00:00"/>
    <n v="11697"/>
    <n v="619"/>
    <n v="1064"/>
    <s v="The Whole Truth"/>
    <s v="Bites"/>
    <s v="Large"/>
    <n v="2.8"/>
    <n v="2979.2"/>
    <n v="8"/>
    <x v="4"/>
    <n v="2"/>
    <x v="4"/>
  </r>
  <r>
    <n v="2400046653"/>
    <s v="Camilla Castle"/>
    <x v="13"/>
    <x v="1"/>
    <x v="1"/>
    <x v="2"/>
    <x v="15"/>
    <x v="1"/>
    <d v="2024-08-02T00:00:00"/>
    <n v="840"/>
    <n v="52"/>
    <n v="42"/>
    <s v="Toblerone"/>
    <s v="Bites"/>
    <s v="Small"/>
    <n v="4.7065000000000001"/>
    <n v="197.673"/>
    <n v="8"/>
    <x v="4"/>
    <n v="2"/>
    <x v="4"/>
  </r>
  <r>
    <n v="2400046654"/>
    <s v="Marney O'Breen"/>
    <x v="14"/>
    <x v="1"/>
    <x v="1"/>
    <x v="3"/>
    <x v="8"/>
    <x v="1"/>
    <d v="2024-08-02T00:00:00"/>
    <n v="4725"/>
    <n v="104"/>
    <n v="197"/>
    <s v="Toffifee"/>
    <s v="Bars"/>
    <s v="Large"/>
    <n v="1.8652"/>
    <n v="367.44439999999997"/>
    <n v="8"/>
    <x v="4"/>
    <n v="2"/>
    <x v="4"/>
  </r>
  <r>
    <n v="2400046655"/>
    <s v="Ches Bonnell"/>
    <x v="13"/>
    <x v="1"/>
    <x v="1"/>
    <x v="2"/>
    <x v="10"/>
    <x v="3"/>
    <d v="2024-08-02T00:00:00"/>
    <n v="8043"/>
    <n v="20"/>
    <n v="1006"/>
    <s v="Truva"/>
    <s v="Bars"/>
    <s v="Large"/>
    <n v="8.7870000000000008"/>
    <n v="8839.7220000000016"/>
    <n v="8"/>
    <x v="4"/>
    <n v="2"/>
    <x v="4"/>
  </r>
  <r>
    <n v="2400046656"/>
    <s v="Wilone O'Kielt"/>
    <x v="13"/>
    <x v="1"/>
    <x v="1"/>
    <x v="3"/>
    <x v="8"/>
    <x v="3"/>
    <d v="2024-08-02T00:00:00"/>
    <n v="994"/>
    <n v="51"/>
    <n v="40"/>
    <s v="Twix"/>
    <s v="Bars"/>
    <s v="Large"/>
    <n v="1.8652"/>
    <n v="74.608000000000004"/>
    <n v="8"/>
    <x v="4"/>
    <n v="2"/>
    <x v="4"/>
  </r>
  <r>
    <n v="2400046657"/>
    <s v="Roddy Speechley"/>
    <x v="13"/>
    <x v="1"/>
    <x v="0"/>
    <x v="0"/>
    <x v="4"/>
    <x v="3"/>
    <d v="2024-08-02T00:00:00"/>
    <n v="16359"/>
    <n v="279"/>
    <n v="528"/>
    <s v="Valrhona"/>
    <s v="Other"/>
    <s v="Small"/>
    <n v="7.8910999999999998"/>
    <n v="4166.5007999999998"/>
    <n v="8"/>
    <x v="4"/>
    <n v="2"/>
    <x v="4"/>
  </r>
  <r>
    <n v="2400046658"/>
    <s v="Roddy Speechley"/>
    <x v="13"/>
    <x v="1"/>
    <x v="0"/>
    <x v="1"/>
    <x v="12"/>
    <x v="3"/>
    <d v="2024-08-02T00:00:00"/>
    <n v="2660"/>
    <n v="72"/>
    <n v="99"/>
    <s v="Venchi"/>
    <s v="Bites"/>
    <s v="Large"/>
    <n v="6.3415999999999997"/>
    <n v="627.8184"/>
    <n v="8"/>
    <x v="4"/>
    <n v="2"/>
    <x v="4"/>
  </r>
  <r>
    <n v="2400046659"/>
    <s v="Mallorie Waber"/>
    <x v="0"/>
    <x v="0"/>
    <x v="1"/>
    <x v="2"/>
    <x v="18"/>
    <x v="3"/>
    <d v="2024-08-02T00:00:00"/>
    <n v="11431"/>
    <n v="131"/>
    <n v="880"/>
    <s v="Villars"/>
    <s v="Bites"/>
    <s v="Large"/>
    <n v="2.8"/>
    <n v="2464"/>
    <n v="8"/>
    <x v="4"/>
    <n v="2"/>
    <x v="4"/>
  </r>
  <r>
    <n v="2400046660"/>
    <s v="Gunar Cockshoot"/>
    <x v="0"/>
    <x v="1"/>
    <x v="1"/>
    <x v="3"/>
    <x v="1"/>
    <x v="5"/>
    <d v="2024-08-02T00:00:00"/>
    <n v="147"/>
    <n v="47"/>
    <n v="13"/>
    <s v="Wedel"/>
    <s v="Other"/>
    <s v="Small"/>
    <n v="0.24049999999999999"/>
    <n v="3.1265000000000001"/>
    <n v="8"/>
    <x v="4"/>
    <n v="2"/>
    <x v="4"/>
  </r>
  <r>
    <n v="2400046661"/>
    <s v="Curtice Advani"/>
    <x v="0"/>
    <x v="0"/>
    <x v="1"/>
    <x v="2"/>
    <x v="7"/>
    <x v="5"/>
    <d v="2024-08-02T00:00:00"/>
    <n v="161"/>
    <n v="190"/>
    <n v="7"/>
    <s v="Werther's Original"/>
    <s v="Bars"/>
    <s v="Small"/>
    <n v="0.89900000000000002"/>
    <n v="6.2930000000000001"/>
    <n v="8"/>
    <x v="4"/>
    <n v="2"/>
    <x v="4"/>
  </r>
  <r>
    <n v="2400046662"/>
    <s v="Madelene Upcott"/>
    <x v="0"/>
    <x v="1"/>
    <x v="1"/>
    <x v="3"/>
    <x v="6"/>
    <x v="5"/>
    <d v="2024-08-02T00:00:00"/>
    <n v="3528"/>
    <n v="275"/>
    <n v="142"/>
    <s v="Whittakers"/>
    <s v="Other"/>
    <s v="Small"/>
    <n v="1.7625"/>
    <n v="250.27500000000001"/>
    <n v="8"/>
    <x v="4"/>
    <n v="2"/>
    <x v="4"/>
  </r>
  <r>
    <n v="2400046663"/>
    <s v="Husein Augar"/>
    <x v="0"/>
    <x v="1"/>
    <x v="0"/>
    <x v="1"/>
    <x v="12"/>
    <x v="7"/>
    <d v="2024-08-02T00:00:00"/>
    <n v="1981"/>
    <n v="117"/>
    <n v="80"/>
    <s v="Wrigley's"/>
    <s v="Bites"/>
    <s v="Large"/>
    <n v="6.3415999999999997"/>
    <n v="507.32799999999997"/>
    <n v="8"/>
    <x v="4"/>
    <n v="2"/>
    <x v="4"/>
  </r>
  <r>
    <n v="2400046664"/>
    <s v="Madelene Upcott"/>
    <x v="1"/>
    <x v="1"/>
    <x v="0"/>
    <x v="1"/>
    <x v="1"/>
    <x v="7"/>
    <d v="2024-08-02T00:00:00"/>
    <n v="6139"/>
    <n v="50"/>
    <n v="384"/>
    <s v="After Eight"/>
    <s v="Other"/>
    <s v="Small"/>
    <n v="0.24049999999999999"/>
    <n v="92.352000000000004"/>
    <n v="8"/>
    <x v="4"/>
    <n v="2"/>
    <x v="4"/>
  </r>
  <r>
    <n v="2400046665"/>
    <s v="Brien Boise"/>
    <x v="2"/>
    <x v="1"/>
    <x v="1"/>
    <x v="2"/>
    <x v="4"/>
    <x v="7"/>
    <d v="2024-08-02T00:00:00"/>
    <n v="1890"/>
    <n v="483"/>
    <n v="66"/>
    <s v="Angelina"/>
    <s v="Other"/>
    <s v="Small"/>
    <n v="7.8910999999999998"/>
    <n v="520.81259999999997"/>
    <n v="8"/>
    <x v="4"/>
    <n v="2"/>
    <x v="4"/>
  </r>
  <r>
    <n v="2400046666"/>
    <s v="Jehu Rudeforth"/>
    <x v="3"/>
    <x v="1"/>
    <x v="1"/>
    <x v="3"/>
    <x v="2"/>
    <x v="7"/>
    <d v="2024-08-02T00:00:00"/>
    <n v="5551"/>
    <n v="118"/>
    <n v="327"/>
    <s v="Anthon Berg"/>
    <s v="Bars"/>
    <s v="Large"/>
    <n v="4.6592000000000002"/>
    <n v="1523.5584000000001"/>
    <n v="8"/>
    <x v="4"/>
    <n v="2"/>
    <x v="4"/>
  </r>
  <r>
    <n v="2400046667"/>
    <s v="Marney O'Breen"/>
    <x v="4"/>
    <x v="1"/>
    <x v="1"/>
    <x v="2"/>
    <x v="8"/>
    <x v="7"/>
    <d v="2024-08-02T00:00:00"/>
    <n v="14742"/>
    <n v="219"/>
    <n v="546"/>
    <s v="Bounty"/>
    <s v="Bars"/>
    <s v="Large"/>
    <n v="1.8652"/>
    <n v="1018.3992"/>
    <n v="8"/>
    <x v="4"/>
    <n v="2"/>
    <x v="4"/>
  </r>
  <r>
    <n v="2400046668"/>
    <s v="Jan Morforth"/>
    <x v="4"/>
    <x v="1"/>
    <x v="1"/>
    <x v="3"/>
    <x v="19"/>
    <x v="7"/>
    <d v="2024-08-02T00:00:00"/>
    <n v="7637"/>
    <n v="115"/>
    <n v="510"/>
    <s v="Butlers"/>
    <s v="Bites"/>
    <s v="Small"/>
    <n v="8.2429000000000006"/>
    <n v="4203.8789999999999"/>
    <n v="8"/>
    <x v="4"/>
    <n v="2"/>
    <x v="4"/>
  </r>
  <r>
    <n v="2400046669"/>
    <s v="Rafaelita Blaksland"/>
    <x v="5"/>
    <x v="0"/>
    <x v="0"/>
    <x v="0"/>
    <x v="11"/>
    <x v="7"/>
    <d v="2024-08-02T00:00:00"/>
    <n v="11620"/>
    <n v="208"/>
    <n v="684"/>
    <s v="Cadbury"/>
    <s v="Bites"/>
    <s v="Large"/>
    <n v="2.8195000000000001"/>
    <n v="1928.538"/>
    <n v="8"/>
    <x v="4"/>
    <n v="2"/>
    <x v="4"/>
  </r>
  <r>
    <n v="2400046670"/>
    <s v="Rafaelita Blaksland"/>
    <x v="5"/>
    <x v="1"/>
    <x v="0"/>
    <x v="1"/>
    <x v="4"/>
    <x v="6"/>
    <d v="2024-08-02T00:00:00"/>
    <n v="3171"/>
    <n v="294"/>
    <n v="100"/>
    <s v="Caprice"/>
    <s v="Other"/>
    <s v="Small"/>
    <n v="7.8910999999999998"/>
    <n v="789.11"/>
    <n v="8"/>
    <x v="4"/>
    <n v="2"/>
    <x v="4"/>
  </r>
  <r>
    <n v="2400046671"/>
    <s v="Karlen McCaffrey"/>
    <x v="6"/>
    <x v="0"/>
    <x v="1"/>
    <x v="2"/>
    <x v="13"/>
    <x v="6"/>
    <d v="2024-08-02T00:00:00"/>
    <n v="4718"/>
    <n v="281"/>
    <n v="182"/>
    <s v="Cartwright &amp; Butler"/>
    <s v="Bites"/>
    <s v="Large"/>
    <n v="9.2086000000000006"/>
    <n v="1675.9652000000001"/>
    <n v="8"/>
    <x v="4"/>
    <n v="2"/>
    <x v="4"/>
  </r>
  <r>
    <n v="2400046672"/>
    <s v="Gunar Cockshoot"/>
    <x v="7"/>
    <x v="0"/>
    <x v="1"/>
    <x v="3"/>
    <x v="4"/>
    <x v="6"/>
    <d v="2024-08-02T00:00:00"/>
    <n v="7511"/>
    <n v="15"/>
    <n v="243"/>
    <s v="Cavendish"/>
    <s v="Other"/>
    <s v="Small"/>
    <n v="7.8910999999999998"/>
    <n v="1917.5373"/>
    <n v="8"/>
    <x v="4"/>
    <n v="2"/>
    <x v="4"/>
  </r>
  <r>
    <n v="2400046673"/>
    <s v="Gunar Cockshoot"/>
    <x v="8"/>
    <x v="0"/>
    <x v="1"/>
    <x v="2"/>
    <x v="0"/>
    <x v="0"/>
    <d v="2024-08-02T00:00:00"/>
    <n v="4858"/>
    <n v="81"/>
    <n v="232"/>
    <s v="Chocodate"/>
    <s v="Bars"/>
    <s v="Large"/>
    <n v="6.0983000000000001"/>
    <n v="1414.8055999999999"/>
    <n v="8"/>
    <x v="4"/>
    <n v="2"/>
    <x v="4"/>
  </r>
  <r>
    <n v="2400046674"/>
    <s v="Roddy Speechley"/>
    <x v="6"/>
    <x v="1"/>
    <x v="1"/>
    <x v="3"/>
    <x v="3"/>
    <x v="1"/>
    <d v="2024-08-02T00:00:00"/>
    <n v="637"/>
    <n v="90"/>
    <n v="46"/>
    <s v="Chupa Chups"/>
    <s v="Bars"/>
    <s v="Small"/>
    <n v="6.0811000000000002"/>
    <n v="279.73059999999998"/>
    <n v="8"/>
    <x v="4"/>
    <n v="2"/>
    <x v="4"/>
  </r>
  <r>
    <n v="2400046675"/>
    <s v="Curtice Advani"/>
    <x v="7"/>
    <x v="1"/>
    <x v="0"/>
    <x v="1"/>
    <x v="12"/>
    <x v="2"/>
    <d v="2024-08-02T00:00:00"/>
    <n v="3283"/>
    <n v="79"/>
    <n v="118"/>
    <s v="Elvan"/>
    <s v="Bites"/>
    <s v="Large"/>
    <n v="6.3415999999999997"/>
    <n v="748.30880000000002"/>
    <n v="8"/>
    <x v="4"/>
    <n v="2"/>
    <x v="4"/>
  </r>
  <r>
    <n v="2400046676"/>
    <s v="Mallorie Waber"/>
    <x v="8"/>
    <x v="1"/>
    <x v="0"/>
    <x v="1"/>
    <x v="20"/>
    <x v="3"/>
    <d v="2024-08-02T00:00:00"/>
    <n v="4760"/>
    <n v="199"/>
    <n v="207"/>
    <s v="Ferrero"/>
    <s v="Bars"/>
    <s v="Large"/>
    <n v="13.3485"/>
    <n v="2763.1394999999998"/>
    <n v="8"/>
    <x v="4"/>
    <n v="2"/>
    <x v="4"/>
  </r>
  <r>
    <n v="2400046677"/>
    <s v="Beverie Moffet"/>
    <x v="9"/>
    <x v="0"/>
    <x v="1"/>
    <x v="2"/>
    <x v="21"/>
    <x v="4"/>
    <d v="2024-08-02T00:00:00"/>
    <n v="4893"/>
    <n v="26"/>
    <n v="258"/>
    <s v="Fisherman's Friend"/>
    <s v="Bars"/>
    <s v="Small"/>
    <n v="5.0198"/>
    <n v="1295.1084000000001"/>
    <n v="8"/>
    <x v="4"/>
    <n v="2"/>
    <x v="4"/>
  </r>
  <r>
    <n v="2400046678"/>
    <s v="Madelene Upcott"/>
    <x v="9"/>
    <x v="1"/>
    <x v="1"/>
    <x v="3"/>
    <x v="5"/>
    <x v="5"/>
    <d v="2024-08-02T00:00:00"/>
    <n v="2373"/>
    <n v="83"/>
    <n v="140"/>
    <s v="Galaxy"/>
    <s v="Bars"/>
    <s v="Small"/>
    <n v="0.69579999999999997"/>
    <n v="97.411999999999992"/>
    <n v="8"/>
    <x v="4"/>
    <n v="2"/>
    <x v="4"/>
  </r>
  <r>
    <n v="2400046679"/>
    <s v="Husein Augar"/>
    <x v="9"/>
    <x v="0"/>
    <x v="1"/>
    <x v="2"/>
    <x v="15"/>
    <x v="6"/>
    <d v="2024-08-02T00:00:00"/>
    <n v="3689"/>
    <n v="51"/>
    <n v="148"/>
    <s v="Goldkenn"/>
    <s v="Bites"/>
    <s v="Small"/>
    <n v="4.7065000000000001"/>
    <n v="696.56200000000001"/>
    <n v="8"/>
    <x v="4"/>
    <n v="2"/>
    <x v="4"/>
  </r>
  <r>
    <n v="2400046680"/>
    <s v="Camilla Castle"/>
    <x v="9"/>
    <x v="1"/>
    <x v="1"/>
    <x v="3"/>
    <x v="7"/>
    <x v="7"/>
    <d v="2024-08-02T00:00:00"/>
    <n v="1526"/>
    <n v="69"/>
    <n v="67"/>
    <s v="Hershey's"/>
    <s v="Bars"/>
    <s v="Small"/>
    <n v="0.89900000000000002"/>
    <n v="60.233000000000004"/>
    <n v="8"/>
    <x v="4"/>
    <n v="2"/>
    <x v="4"/>
  </r>
  <r>
    <n v="2400046681"/>
    <s v="Beverie Moffet"/>
    <x v="9"/>
    <x v="0"/>
    <x v="0"/>
    <x v="0"/>
    <x v="2"/>
    <x v="8"/>
    <d v="2024-08-02T00:00:00"/>
    <n v="2156"/>
    <n v="171"/>
    <n v="98"/>
    <s v="Jules Destrooper"/>
    <s v="Bars"/>
    <s v="Large"/>
    <n v="4.6592000000000002"/>
    <n v="456.60160000000002"/>
    <n v="8"/>
    <x v="4"/>
    <n v="2"/>
    <x v="4"/>
  </r>
  <r>
    <n v="2400046682"/>
    <s v="Dotty Strutley"/>
    <x v="9"/>
    <x v="0"/>
    <x v="0"/>
    <x v="1"/>
    <x v="7"/>
    <x v="9"/>
    <d v="2024-08-02T00:00:00"/>
    <n v="210"/>
    <n v="167"/>
    <n v="8"/>
    <s v="Kinder"/>
    <s v="Bars"/>
    <s v="Small"/>
    <n v="0.89900000000000002"/>
    <n v="7.1920000000000002"/>
    <n v="8"/>
    <x v="4"/>
    <n v="2"/>
    <x v="4"/>
  </r>
  <r>
    <n v="2400046683"/>
    <s v="Dotty Strutley"/>
    <x v="9"/>
    <x v="0"/>
    <x v="1"/>
    <x v="2"/>
    <x v="10"/>
    <x v="10"/>
    <d v="2024-08-02T00:00:00"/>
    <n v="7700"/>
    <n v="231"/>
    <n v="963"/>
    <s v="Kit Kat"/>
    <s v="Bars"/>
    <s v="Large"/>
    <n v="8.7870000000000008"/>
    <n v="8461.8810000000012"/>
    <n v="8"/>
    <x v="4"/>
    <n v="2"/>
    <x v="4"/>
  </r>
  <r>
    <n v="2400046684"/>
    <s v="Brien Boise"/>
    <x v="9"/>
    <x v="1"/>
    <x v="1"/>
    <x v="3"/>
    <x v="10"/>
    <x v="4"/>
    <d v="2024-08-02T00:00:00"/>
    <n v="3766"/>
    <n v="46"/>
    <n v="343"/>
    <s v="Leonidas"/>
    <s v="Bars"/>
    <s v="Large"/>
    <n v="8.7870000000000008"/>
    <n v="3013.9410000000003"/>
    <n v="8"/>
    <x v="4"/>
    <n v="2"/>
    <x v="4"/>
  </r>
  <r>
    <n v="2400046685"/>
    <s v="Kaine Padly"/>
    <x v="9"/>
    <x v="0"/>
    <x v="1"/>
    <x v="2"/>
    <x v="1"/>
    <x v="4"/>
    <d v="2024-08-02T00:00:00"/>
    <n v="4837"/>
    <n v="25"/>
    <n v="404"/>
    <s v="Lindt"/>
    <s v="Other"/>
    <s v="Small"/>
    <n v="0.24049999999999999"/>
    <n v="97.161999999999992"/>
    <n v="8"/>
    <x v="4"/>
    <n v="2"/>
    <x v="4"/>
  </r>
  <r>
    <n v="2400046686"/>
    <s v="Karlen McCaffrey"/>
    <x v="9"/>
    <x v="1"/>
    <x v="1"/>
    <x v="3"/>
    <x v="11"/>
    <x v="4"/>
    <d v="2024-08-02T00:00:00"/>
    <n v="9016"/>
    <n v="256"/>
    <n v="694"/>
    <s v="Loacker"/>
    <s v="Bites"/>
    <s v="Large"/>
    <n v="2.8195000000000001"/>
    <n v="1956.7330000000002"/>
    <n v="8"/>
    <x v="4"/>
    <n v="2"/>
    <x v="4"/>
  </r>
  <r>
    <n v="2400046687"/>
    <s v="Andria Kimpton"/>
    <x v="9"/>
    <x v="0"/>
    <x v="0"/>
    <x v="1"/>
    <x v="9"/>
    <x v="8"/>
    <d v="2024-08-02T00:00:00"/>
    <n v="448"/>
    <n v="76"/>
    <n v="23"/>
    <s v="Lotus Biscoff"/>
    <s v="Bars"/>
    <s v="Large"/>
    <n v="2.2656000000000001"/>
    <n v="52.108800000000002"/>
    <n v="8"/>
    <x v="4"/>
    <n v="2"/>
    <x v="4"/>
  </r>
  <r>
    <n v="2400046688"/>
    <s v="Camilla Castle"/>
    <x v="9"/>
    <x v="0"/>
    <x v="0"/>
    <x v="1"/>
    <x v="18"/>
    <x v="8"/>
    <d v="2024-08-02T00:00:00"/>
    <n v="9065"/>
    <n v="47"/>
    <n v="648"/>
    <s v="M&amp;M's"/>
    <s v="Bites"/>
    <s v="Large"/>
    <n v="2.8"/>
    <n v="1814.3999999999999"/>
    <n v="8"/>
    <x v="4"/>
    <n v="2"/>
    <x v="4"/>
  </r>
  <r>
    <n v="2400046689"/>
    <s v="Kaine Padly"/>
    <x v="9"/>
    <x v="0"/>
    <x v="1"/>
    <x v="2"/>
    <x v="2"/>
    <x v="8"/>
    <d v="2024-08-02T00:00:00"/>
    <n v="1456"/>
    <n v="542"/>
    <n v="70"/>
    <s v="Malteser"/>
    <s v="Bars"/>
    <s v="Large"/>
    <n v="4.6592000000000002"/>
    <n v="326.14400000000001"/>
    <n v="8"/>
    <x v="4"/>
    <n v="2"/>
    <x v="4"/>
  </r>
  <r>
    <n v="2400046690"/>
    <s v="Kelci Walkden"/>
    <x v="9"/>
    <x v="1"/>
    <x v="1"/>
    <x v="3"/>
    <x v="21"/>
    <x v="8"/>
    <d v="2024-08-02T00:00:00"/>
    <n v="2464"/>
    <n v="78"/>
    <n v="165"/>
    <s v="Mars"/>
    <s v="Bars"/>
    <s v="Small"/>
    <n v="5.0198"/>
    <n v="828.26700000000005"/>
    <n v="8"/>
    <x v="4"/>
    <n v="2"/>
    <x v="4"/>
  </r>
  <r>
    <n v="2400046691"/>
    <s v="Marney O'Breen"/>
    <x v="9"/>
    <x v="1"/>
    <x v="1"/>
    <x v="2"/>
    <x v="1"/>
    <x v="8"/>
    <d v="2024-08-02T00:00:00"/>
    <n v="14161"/>
    <n v="76"/>
    <n v="886"/>
    <s v="McVitie’s"/>
    <s v="Other"/>
    <s v="Small"/>
    <n v="0.24049999999999999"/>
    <n v="213.083"/>
    <n v="8"/>
    <x v="4"/>
    <n v="2"/>
    <x v="4"/>
  </r>
  <r>
    <n v="2400046692"/>
    <s v="Roddy Speechley"/>
    <x v="9"/>
    <x v="1"/>
    <x v="1"/>
    <x v="3"/>
    <x v="9"/>
    <x v="8"/>
    <d v="2024-08-02T00:00:00"/>
    <n v="5481"/>
    <n v="309"/>
    <n v="289"/>
    <s v="Mentos"/>
    <s v="Bars"/>
    <s v="Large"/>
    <n v="2.2656000000000001"/>
    <n v="654.75840000000005"/>
    <n v="8"/>
    <x v="4"/>
    <n v="2"/>
    <x v="4"/>
  </r>
  <r>
    <n v="2400046693"/>
    <s v="Rafaelita Blaksland"/>
    <x v="9"/>
    <x v="1"/>
    <x v="0"/>
    <x v="0"/>
    <x v="1"/>
    <x v="8"/>
    <d v="2024-08-02T00:00:00"/>
    <n v="2177"/>
    <n v="102"/>
    <n v="156"/>
    <s v="Merci"/>
    <s v="Other"/>
    <s v="Small"/>
    <n v="0.24049999999999999"/>
    <n v="37.518000000000001"/>
    <n v="8"/>
    <x v="4"/>
    <n v="2"/>
    <x v="4"/>
  </r>
  <r>
    <n v="2400046694"/>
    <s v="Kaine Padly"/>
    <x v="9"/>
    <x v="1"/>
    <x v="0"/>
    <x v="1"/>
    <x v="12"/>
    <x v="8"/>
    <d v="2024-08-02T00:00:00"/>
    <n v="21"/>
    <n v="387"/>
    <n v="1"/>
    <s v="Milka"/>
    <s v="Bites"/>
    <s v="Large"/>
    <n v="6.3415999999999997"/>
    <n v="6.3415999999999997"/>
    <n v="8"/>
    <x v="4"/>
    <n v="2"/>
    <x v="4"/>
  </r>
  <r>
    <n v="2400046695"/>
    <s v="Curtice Advani"/>
    <x v="9"/>
    <x v="1"/>
    <x v="1"/>
    <x v="2"/>
    <x v="8"/>
    <x v="8"/>
    <d v="2024-08-02T00:00:00"/>
    <n v="350"/>
    <n v="41"/>
    <n v="13"/>
    <s v="Neuhaus"/>
    <s v="Bars"/>
    <s v="Large"/>
    <n v="1.8652"/>
    <n v="24.247599999999998"/>
    <n v="8"/>
    <x v="4"/>
    <n v="2"/>
    <x v="4"/>
  </r>
  <r>
    <n v="2400046696"/>
    <s v="Husein Augar"/>
    <x v="10"/>
    <x v="1"/>
    <x v="1"/>
    <x v="3"/>
    <x v="17"/>
    <x v="2"/>
    <d v="2024-08-02T00:00:00"/>
    <n v="11018"/>
    <n v="270"/>
    <n v="787"/>
    <s v="Nua"/>
    <s v="Bars"/>
    <s v="Large"/>
    <n v="1.5934999999999999"/>
    <n v="1254.0844999999999"/>
    <n v="8"/>
    <x v="4"/>
    <n v="2"/>
    <x v="4"/>
  </r>
  <r>
    <n v="2400046697"/>
    <s v="Husein Augar"/>
    <x v="11"/>
    <x v="1"/>
    <x v="1"/>
    <x v="2"/>
    <x v="5"/>
    <x v="2"/>
    <d v="2024-08-02T00:00:00"/>
    <n v="4277"/>
    <n v="121"/>
    <n v="204"/>
    <s v="Nutella"/>
    <s v="Bars"/>
    <s v="Small"/>
    <n v="0.69579999999999997"/>
    <n v="141.94319999999999"/>
    <n v="8"/>
    <x v="4"/>
    <n v="2"/>
    <x v="4"/>
  </r>
  <r>
    <n v="2400046698"/>
    <s v="Jehu Rudeforth"/>
    <x v="12"/>
    <x v="1"/>
    <x v="1"/>
    <x v="3"/>
    <x v="14"/>
    <x v="2"/>
    <d v="2024-08-02T00:00:00"/>
    <n v="3367"/>
    <n v="330"/>
    <n v="154"/>
    <s v="Orbit"/>
    <s v="Other"/>
    <s v="Large"/>
    <n v="2.4773999999999998"/>
    <n v="381.51959999999997"/>
    <n v="8"/>
    <x v="4"/>
    <n v="2"/>
    <x v="4"/>
  </r>
  <r>
    <n v="2400046699"/>
    <s v="Brien Boise"/>
    <x v="12"/>
    <x v="1"/>
    <x v="0"/>
    <x v="1"/>
    <x v="4"/>
    <x v="2"/>
    <d v="2024-08-02T00:00:00"/>
    <n v="1925"/>
    <n v="273"/>
    <n v="61"/>
    <s v="Oreo"/>
    <s v="Other"/>
    <s v="Small"/>
    <n v="7.8910999999999998"/>
    <n v="481.3571"/>
    <n v="8"/>
    <x v="4"/>
    <n v="2"/>
    <x v="4"/>
  </r>
  <r>
    <n v="2400046700"/>
    <s v="Andria Kimpton"/>
    <x v="13"/>
    <x v="1"/>
    <x v="0"/>
    <x v="1"/>
    <x v="7"/>
    <x v="2"/>
    <d v="2024-08-02T00:00:00"/>
    <n v="9590"/>
    <n v="212"/>
    <n v="384"/>
    <s v="Ray No Sugar"/>
    <s v="Bars"/>
    <s v="Small"/>
    <n v="0.89900000000000002"/>
    <n v="345.21600000000001"/>
    <n v="8"/>
    <x v="4"/>
    <n v="2"/>
    <x v="4"/>
  </r>
  <r>
    <n v="2400046701"/>
    <s v="Husein Augar"/>
    <x v="14"/>
    <x v="1"/>
    <x v="1"/>
    <x v="2"/>
    <x v="9"/>
    <x v="2"/>
    <d v="2024-08-02T00:00:00"/>
    <n v="13832"/>
    <n v="71"/>
    <n v="814"/>
    <s v="Reese's"/>
    <s v="Bars"/>
    <s v="Large"/>
    <n v="2.2656000000000001"/>
    <n v="1844.1984"/>
    <n v="8"/>
    <x v="4"/>
    <n v="2"/>
    <x v="4"/>
  </r>
  <r>
    <n v="2400046702"/>
    <s v="Camilla Castle"/>
    <x v="13"/>
    <x v="1"/>
    <x v="1"/>
    <x v="3"/>
    <x v="10"/>
    <x v="2"/>
    <d v="2024-08-02T00:00:00"/>
    <n v="8134"/>
    <n v="46"/>
    <n v="814"/>
    <s v="Rhine Valley"/>
    <s v="Bars"/>
    <s v="Large"/>
    <n v="8.7870000000000008"/>
    <n v="7152.6180000000004"/>
    <n v="8"/>
    <x v="4"/>
    <n v="2"/>
    <x v="4"/>
  </r>
  <r>
    <n v="2400046703"/>
    <s v="Kelci Walkden"/>
    <x v="13"/>
    <x v="1"/>
    <x v="1"/>
    <x v="2"/>
    <x v="20"/>
    <x v="2"/>
    <d v="2024-08-02T00:00:00"/>
    <n v="6685"/>
    <n v="50"/>
    <n v="335"/>
    <s v="RiteBite"/>
    <s v="Bars"/>
    <s v="Large"/>
    <n v="13.3485"/>
    <n v="4471.7474999999995"/>
    <n v="8"/>
    <x v="4"/>
    <n v="2"/>
    <x v="4"/>
  </r>
  <r>
    <n v="2400046704"/>
    <s v="Camilla Castle"/>
    <x v="14"/>
    <x v="1"/>
    <x v="1"/>
    <x v="3"/>
    <x v="16"/>
    <x v="2"/>
    <d v="2024-08-02T00:00:00"/>
    <n v="2142"/>
    <n v="128"/>
    <n v="134"/>
    <s v="Siafa Dates"/>
    <s v="Bites"/>
    <s v="Small"/>
    <n v="11.4688"/>
    <n v="1536.8191999999999"/>
    <n v="8"/>
    <x v="4"/>
    <n v="2"/>
    <x v="4"/>
  </r>
  <r>
    <n v="2400046705"/>
    <s v="Rafaelita Blaksland"/>
    <x v="13"/>
    <x v="1"/>
    <x v="0"/>
    <x v="0"/>
    <x v="16"/>
    <x v="0"/>
    <d v="2024-08-02T00:00:00"/>
    <n v="15407"/>
    <n v="32"/>
    <n v="701"/>
    <s v="Snickers"/>
    <s v="Bites"/>
    <s v="Small"/>
    <n v="11.4688"/>
    <n v="8039.6287999999995"/>
    <n v="8"/>
    <x v="4"/>
    <n v="2"/>
    <x v="4"/>
  </r>
  <r>
    <n v="2400046706"/>
    <s v="Camilla Castle"/>
    <x v="13"/>
    <x v="1"/>
    <x v="0"/>
    <x v="1"/>
    <x v="19"/>
    <x v="0"/>
    <d v="2024-08-02T00:00:00"/>
    <n v="623"/>
    <n v="234"/>
    <n v="48"/>
    <s v="St Michel"/>
    <s v="Bites"/>
    <s v="Small"/>
    <n v="8.2429000000000006"/>
    <n v="395.65920000000006"/>
    <n v="8"/>
    <x v="4"/>
    <n v="2"/>
    <x v="4"/>
  </r>
  <r>
    <n v="2400046707"/>
    <s v="Brien Boise"/>
    <x v="13"/>
    <x v="1"/>
    <x v="1"/>
    <x v="2"/>
    <x v="2"/>
    <x v="0"/>
    <d v="2024-08-02T00:00:00"/>
    <n v="1085"/>
    <n v="529"/>
    <n v="68"/>
    <s v="The Whole Truth"/>
    <s v="Bars"/>
    <s v="Large"/>
    <n v="4.6592000000000002"/>
    <n v="316.82560000000001"/>
    <n v="8"/>
    <x v="4"/>
    <n v="2"/>
    <x v="4"/>
  </r>
  <r>
    <n v="2400046708"/>
    <s v="Ches Bonnell"/>
    <x v="13"/>
    <x v="1"/>
    <x v="1"/>
    <x v="3"/>
    <x v="19"/>
    <x v="0"/>
    <d v="2024-08-02T00:00:00"/>
    <n v="2933"/>
    <n v="79"/>
    <n v="226"/>
    <s v="Toblerone"/>
    <s v="Bites"/>
    <s v="Small"/>
    <n v="8.2429000000000006"/>
    <n v="1862.8954000000001"/>
    <n v="8"/>
    <x v="4"/>
    <n v="2"/>
    <x v="4"/>
  </r>
  <r>
    <n v="2400046709"/>
    <s v="Karlen McCaffrey"/>
    <x v="0"/>
    <x v="0"/>
    <x v="1"/>
    <x v="2"/>
    <x v="13"/>
    <x v="0"/>
    <d v="2024-08-02T00:00:00"/>
    <n v="13860"/>
    <n v="177"/>
    <n v="693"/>
    <s v="Toffifee"/>
    <s v="Bites"/>
    <s v="Large"/>
    <n v="9.2086000000000006"/>
    <n v="6381.5598"/>
    <n v="8"/>
    <x v="4"/>
    <n v="2"/>
    <x v="4"/>
  </r>
  <r>
    <n v="2400046710"/>
    <s v="Kelci Walkden"/>
    <x v="0"/>
    <x v="1"/>
    <x v="1"/>
    <x v="3"/>
    <x v="10"/>
    <x v="0"/>
    <d v="2024-08-02T00:00:00"/>
    <n v="3787"/>
    <n v="126"/>
    <n v="316"/>
    <s v="Truva"/>
    <s v="Bars"/>
    <s v="Large"/>
    <n v="8.7870000000000008"/>
    <n v="2776.6920000000005"/>
    <n v="8"/>
    <x v="4"/>
    <n v="2"/>
    <x v="4"/>
  </r>
  <r>
    <n v="2400046711"/>
    <s v="Ches Bonnell"/>
    <x v="0"/>
    <x v="0"/>
    <x v="0"/>
    <x v="1"/>
    <x v="11"/>
    <x v="0"/>
    <d v="2024-08-02T00:00:00"/>
    <n v="1085"/>
    <n v="86"/>
    <n v="73"/>
    <s v="Twix"/>
    <s v="Bites"/>
    <s v="Large"/>
    <n v="2.8195000000000001"/>
    <n v="205.8235"/>
    <n v="8"/>
    <x v="4"/>
    <n v="2"/>
    <x v="4"/>
  </r>
  <r>
    <n v="2400046712"/>
    <s v="Karlen McCaffrey"/>
    <x v="0"/>
    <x v="1"/>
    <x v="0"/>
    <x v="1"/>
    <x v="19"/>
    <x v="0"/>
    <d v="2024-08-02T00:00:00"/>
    <n v="16926"/>
    <n v="164"/>
    <n v="1302"/>
    <s v="Valrhona"/>
    <s v="Bites"/>
    <s v="Small"/>
    <n v="8.2429000000000006"/>
    <n v="10732.255800000001"/>
    <n v="8"/>
    <x v="4"/>
    <n v="2"/>
    <x v="4"/>
  </r>
  <r>
    <n v="2400046713"/>
    <s v="Curtice Advani"/>
    <x v="0"/>
    <x v="1"/>
    <x v="1"/>
    <x v="2"/>
    <x v="9"/>
    <x v="0"/>
    <d v="2024-08-02T00:00:00"/>
    <n v="3311"/>
    <n v="67"/>
    <n v="255"/>
    <s v="Venchi"/>
    <s v="Bars"/>
    <s v="Large"/>
    <n v="2.2656000000000001"/>
    <n v="577.72800000000007"/>
    <n v="8"/>
    <x v="4"/>
    <n v="2"/>
    <x v="4"/>
  </r>
  <r>
    <n v="2400046714"/>
    <s v="Camilla Castle"/>
    <x v="1"/>
    <x v="1"/>
    <x v="1"/>
    <x v="3"/>
    <x v="16"/>
    <x v="1"/>
    <d v="2024-08-02T00:00:00"/>
    <n v="3360"/>
    <n v="66"/>
    <n v="160"/>
    <s v="Villars"/>
    <s v="Bites"/>
    <s v="Small"/>
    <n v="11.4688"/>
    <n v="1835.008"/>
    <n v="8"/>
    <x v="4"/>
    <n v="2"/>
    <x v="4"/>
  </r>
  <r>
    <n v="2400046715"/>
    <s v="Kelci Walkden"/>
    <x v="2"/>
    <x v="1"/>
    <x v="1"/>
    <x v="2"/>
    <x v="18"/>
    <x v="1"/>
    <d v="2024-08-02T00:00:00"/>
    <n v="11683"/>
    <n v="230"/>
    <n v="1461"/>
    <s v="Wedel"/>
    <s v="Bites"/>
    <s v="Large"/>
    <n v="2.8"/>
    <n v="4090.7999999999997"/>
    <n v="8"/>
    <x v="4"/>
    <n v="2"/>
    <x v="4"/>
  </r>
  <r>
    <n v="2400046716"/>
    <s v="Andria Kimpton"/>
    <x v="3"/>
    <x v="1"/>
    <x v="1"/>
    <x v="3"/>
    <x v="21"/>
    <x v="1"/>
    <d v="2024-08-02T00:00:00"/>
    <n v="532"/>
    <n v="125"/>
    <n v="32"/>
    <s v="Werther's Original"/>
    <s v="Bars"/>
    <s v="Small"/>
    <n v="5.0198"/>
    <n v="160.6336"/>
    <n v="8"/>
    <x v="4"/>
    <n v="2"/>
    <x v="4"/>
  </r>
  <r>
    <n v="2400046717"/>
    <s v="Brien Boise"/>
    <x v="4"/>
    <x v="1"/>
    <x v="0"/>
    <x v="0"/>
    <x v="9"/>
    <x v="1"/>
    <d v="2024-08-02T00:00:00"/>
    <n v="11466"/>
    <n v="21"/>
    <n v="637"/>
    <s v="Whittakers"/>
    <s v="Bars"/>
    <s v="Large"/>
    <n v="2.2656000000000001"/>
    <n v="1443.1872000000001"/>
    <n v="8"/>
    <x v="4"/>
    <n v="2"/>
    <x v="4"/>
  </r>
  <r>
    <n v="2400046718"/>
    <s v="Van Tuxwell"/>
    <x v="4"/>
    <x v="1"/>
    <x v="0"/>
    <x v="1"/>
    <x v="21"/>
    <x v="1"/>
    <d v="2024-08-02T00:00:00"/>
    <n v="574"/>
    <n v="316"/>
    <n v="34"/>
    <s v="Wrigley's"/>
    <s v="Bars"/>
    <s v="Small"/>
    <n v="5.0198"/>
    <n v="170.67320000000001"/>
    <n v="8"/>
    <x v="4"/>
    <n v="2"/>
    <x v="4"/>
  </r>
  <r>
    <n v="2400046719"/>
    <s v="Beverie Moffet"/>
    <x v="5"/>
    <x v="0"/>
    <x v="1"/>
    <x v="2"/>
    <x v="2"/>
    <x v="1"/>
    <d v="2024-08-02T00:00:00"/>
    <n v="1547"/>
    <n v="128"/>
    <n v="68"/>
    <s v="After Eight"/>
    <s v="Bars"/>
    <s v="Large"/>
    <n v="4.6592000000000002"/>
    <n v="316.82560000000001"/>
    <n v="8"/>
    <x v="4"/>
    <n v="2"/>
    <x v="4"/>
  </r>
  <r>
    <n v="2400046720"/>
    <s v="Van Tuxwell"/>
    <x v="5"/>
    <x v="1"/>
    <x v="1"/>
    <x v="3"/>
    <x v="15"/>
    <x v="1"/>
    <d v="2024-08-02T00:00:00"/>
    <n v="6356"/>
    <n v="14"/>
    <n v="255"/>
    <s v="Angelina"/>
    <s v="Bites"/>
    <s v="Small"/>
    <n v="4.7065000000000001"/>
    <n v="1200.1575"/>
    <n v="8"/>
    <x v="4"/>
    <n v="2"/>
    <x v="4"/>
  </r>
  <r>
    <n v="2400046721"/>
    <s v="Curtice Advani"/>
    <x v="6"/>
    <x v="0"/>
    <x v="1"/>
    <x v="2"/>
    <x v="15"/>
    <x v="1"/>
    <d v="2024-08-02T00:00:00"/>
    <n v="7833"/>
    <n v="77"/>
    <n v="357"/>
    <s v="Anthon Berg"/>
    <s v="Bites"/>
    <s v="Small"/>
    <n v="4.7065000000000001"/>
    <n v="1680.2205000000001"/>
    <n v="8"/>
    <x v="4"/>
    <n v="2"/>
    <x v="4"/>
  </r>
  <r>
    <n v="2400046722"/>
    <s v="Marney O'Breen"/>
    <x v="7"/>
    <x v="0"/>
    <x v="1"/>
    <x v="3"/>
    <x v="15"/>
    <x v="1"/>
    <d v="2024-08-02T00:00:00"/>
    <n v="7280"/>
    <n v="179"/>
    <n v="331"/>
    <s v="Bounty"/>
    <s v="Bites"/>
    <s v="Small"/>
    <n v="4.7065000000000001"/>
    <n v="1557.8515"/>
    <n v="8"/>
    <x v="4"/>
    <n v="2"/>
    <x v="4"/>
  </r>
  <r>
    <n v="2400046723"/>
    <s v="Gigi Bohling"/>
    <x v="8"/>
    <x v="0"/>
    <x v="0"/>
    <x v="1"/>
    <x v="21"/>
    <x v="3"/>
    <d v="2024-08-02T00:00:00"/>
    <n v="686"/>
    <n v="52"/>
    <n v="35"/>
    <s v="Butlers"/>
    <s v="Bars"/>
    <s v="Small"/>
    <n v="5.0198"/>
    <n v="175.69300000000001"/>
    <n v="8"/>
    <x v="4"/>
    <n v="2"/>
    <x v="4"/>
  </r>
  <r>
    <n v="2400046724"/>
    <s v="Van Tuxwell"/>
    <x v="6"/>
    <x v="1"/>
    <x v="0"/>
    <x v="1"/>
    <x v="12"/>
    <x v="3"/>
    <d v="2024-08-02T00:00:00"/>
    <n v="4480"/>
    <n v="56"/>
    <n v="145"/>
    <s v="Cadbury"/>
    <s v="Bites"/>
    <s v="Large"/>
    <n v="6.3415999999999997"/>
    <n v="919.53199999999993"/>
    <n v="8"/>
    <x v="4"/>
    <n v="2"/>
    <x v="4"/>
  </r>
  <r>
    <n v="2400046725"/>
    <s v="Rafaelita Blaksland"/>
    <x v="7"/>
    <x v="1"/>
    <x v="1"/>
    <x v="2"/>
    <x v="14"/>
    <x v="3"/>
    <d v="2024-08-02T00:00:00"/>
    <n v="4928"/>
    <n v="141"/>
    <n v="215"/>
    <s v="Caprice"/>
    <s v="Other"/>
    <s v="Large"/>
    <n v="2.4773999999999998"/>
    <n v="532.64099999999996"/>
    <n v="8"/>
    <x v="4"/>
    <n v="2"/>
    <x v="4"/>
  </r>
  <r>
    <n v="2400046726"/>
    <s v="Oby Sorrel"/>
    <x v="8"/>
    <x v="1"/>
    <x v="1"/>
    <x v="3"/>
    <x v="9"/>
    <x v="3"/>
    <d v="2024-08-02T00:00:00"/>
    <n v="1687"/>
    <n v="16"/>
    <n v="106"/>
    <s v="Cartwright &amp; Butler"/>
    <s v="Bars"/>
    <s v="Large"/>
    <n v="2.2656000000000001"/>
    <n v="240.15360000000001"/>
    <n v="8"/>
    <x v="4"/>
    <n v="2"/>
    <x v="4"/>
  </r>
  <r>
    <n v="2400046727"/>
    <s v="Dotty Strutley"/>
    <x v="9"/>
    <x v="0"/>
    <x v="1"/>
    <x v="2"/>
    <x v="4"/>
    <x v="3"/>
    <d v="2024-08-02T00:00:00"/>
    <n v="3738"/>
    <n v="335"/>
    <n v="139"/>
    <s v="Cavendish"/>
    <s v="Other"/>
    <s v="Small"/>
    <n v="7.8910999999999998"/>
    <n v="1096.8629000000001"/>
    <n v="8"/>
    <x v="4"/>
    <n v="2"/>
    <x v="4"/>
  </r>
  <r>
    <n v="2400046728"/>
    <s v="Mallorie Waber"/>
    <x v="9"/>
    <x v="1"/>
    <x v="1"/>
    <x v="3"/>
    <x v="13"/>
    <x v="5"/>
    <d v="2024-08-02T00:00:00"/>
    <n v="784"/>
    <n v="334"/>
    <n v="30"/>
    <s v="Chocodate"/>
    <s v="Bites"/>
    <s v="Large"/>
    <n v="9.2086000000000006"/>
    <n v="276.25800000000004"/>
    <n v="8"/>
    <x v="4"/>
    <n v="2"/>
    <x v="4"/>
  </r>
  <r>
    <n v="2400046729"/>
    <s v="Dotty Strutley"/>
    <x v="9"/>
    <x v="0"/>
    <x v="0"/>
    <x v="0"/>
    <x v="1"/>
    <x v="5"/>
    <d v="2024-08-02T00:00:00"/>
    <n v="231"/>
    <n v="61"/>
    <n v="17"/>
    <s v="Chupa Chups"/>
    <s v="Other"/>
    <s v="Small"/>
    <n v="0.24049999999999999"/>
    <n v="4.0884999999999998"/>
    <n v="8"/>
    <x v="4"/>
    <n v="2"/>
    <x v="4"/>
  </r>
  <r>
    <n v="2400046730"/>
    <s v="Kelci Walkden"/>
    <x v="9"/>
    <x v="1"/>
    <x v="0"/>
    <x v="1"/>
    <x v="5"/>
    <x v="5"/>
    <d v="2024-08-02T00:00:00"/>
    <n v="13825"/>
    <n v="129"/>
    <n v="865"/>
    <s v="Elvan"/>
    <s v="Bars"/>
    <s v="Small"/>
    <n v="0.69579999999999997"/>
    <n v="601.86699999999996"/>
    <n v="8"/>
    <x v="4"/>
    <n v="2"/>
    <x v="4"/>
  </r>
  <r>
    <n v="2400046731"/>
    <s v="Jehu Rudeforth"/>
    <x v="9"/>
    <x v="0"/>
    <x v="1"/>
    <x v="2"/>
    <x v="9"/>
    <x v="7"/>
    <d v="2024-08-02T00:00:00"/>
    <n v="10997"/>
    <n v="9"/>
    <n v="647"/>
    <s v="Ferrero"/>
    <s v="Bars"/>
    <s v="Large"/>
    <n v="2.2656000000000001"/>
    <n v="1465.8432"/>
    <n v="8"/>
    <x v="4"/>
    <n v="2"/>
    <x v="4"/>
  </r>
  <r>
    <n v="2400046732"/>
    <s v="Curtice Advani"/>
    <x v="9"/>
    <x v="0"/>
    <x v="1"/>
    <x v="3"/>
    <x v="20"/>
    <x v="7"/>
    <d v="2024-08-02T00:00:00"/>
    <n v="2569"/>
    <n v="207"/>
    <n v="136"/>
    <s v="Fisherman's Friend"/>
    <s v="Bars"/>
    <s v="Large"/>
    <n v="13.3485"/>
    <n v="1815.396"/>
    <n v="8"/>
    <x v="4"/>
    <n v="2"/>
    <x v="4"/>
  </r>
  <r>
    <n v="2400046733"/>
    <s v="Rafaelita Blaksland"/>
    <x v="9"/>
    <x v="0"/>
    <x v="1"/>
    <x v="2"/>
    <x v="11"/>
    <x v="7"/>
    <d v="2024-08-02T00:00:00"/>
    <n v="13958"/>
    <n v="188"/>
    <n v="997"/>
    <s v="Galaxy"/>
    <s v="Bites"/>
    <s v="Large"/>
    <n v="2.8195000000000001"/>
    <n v="2811.0415000000003"/>
    <n v="8"/>
    <x v="4"/>
    <n v="2"/>
    <x v="4"/>
  </r>
  <r>
    <n v="2400046734"/>
    <s v="Andria Kimpton"/>
    <x v="9"/>
    <x v="1"/>
    <x v="1"/>
    <x v="3"/>
    <x v="1"/>
    <x v="7"/>
    <d v="2024-08-02T00:00:00"/>
    <n v="2905"/>
    <n v="432"/>
    <n v="171"/>
    <s v="Goldkenn"/>
    <s v="Other"/>
    <s v="Small"/>
    <n v="0.24049999999999999"/>
    <n v="41.125499999999995"/>
    <n v="8"/>
    <x v="4"/>
    <n v="2"/>
    <x v="4"/>
  </r>
  <r>
    <n v="2400046735"/>
    <s v="Roddy Speechley"/>
    <x v="9"/>
    <x v="0"/>
    <x v="0"/>
    <x v="1"/>
    <x v="6"/>
    <x v="7"/>
    <d v="2024-08-02T00:00:00"/>
    <n v="3801"/>
    <n v="233"/>
    <n v="132"/>
    <s v="Hershey's"/>
    <s v="Other"/>
    <s v="Small"/>
    <n v="1.7625"/>
    <n v="232.65"/>
    <n v="8"/>
    <x v="4"/>
    <n v="2"/>
    <x v="4"/>
  </r>
  <r>
    <n v="2400046736"/>
    <s v="Van Tuxwell"/>
    <x v="9"/>
    <x v="1"/>
    <x v="0"/>
    <x v="1"/>
    <x v="3"/>
    <x v="7"/>
    <d v="2024-08-02T00:00:00"/>
    <n v="14"/>
    <n v="526"/>
    <n v="1"/>
    <s v="Jules Destrooper"/>
    <s v="Bars"/>
    <s v="Small"/>
    <n v="6.0811000000000002"/>
    <n v="6.0811000000000002"/>
    <n v="8"/>
    <x v="4"/>
    <n v="2"/>
    <x v="4"/>
  </r>
  <r>
    <n v="2400046737"/>
    <s v="Brien Boise"/>
    <x v="9"/>
    <x v="0"/>
    <x v="1"/>
    <x v="2"/>
    <x v="0"/>
    <x v="7"/>
    <d v="2024-08-02T00:00:00"/>
    <n v="70"/>
    <n v="194"/>
    <n v="5"/>
    <s v="Kinder"/>
    <s v="Bars"/>
    <s v="Large"/>
    <n v="6.0983000000000001"/>
    <n v="30.491500000000002"/>
    <n v="8"/>
    <x v="4"/>
    <n v="2"/>
    <x v="4"/>
  </r>
  <r>
    <n v="2400046738"/>
    <s v="Oby Sorrel"/>
    <x v="9"/>
    <x v="0"/>
    <x v="1"/>
    <x v="3"/>
    <x v="4"/>
    <x v="6"/>
    <d v="2024-08-02T00:00:00"/>
    <n v="5138"/>
    <n v="605"/>
    <n v="156"/>
    <s v="Kit Kat"/>
    <s v="Other"/>
    <s v="Small"/>
    <n v="7.8910999999999998"/>
    <n v="1231.0116"/>
    <n v="8"/>
    <x v="4"/>
    <n v="2"/>
    <x v="4"/>
  </r>
  <r>
    <n v="2400046739"/>
    <s v="Wilone O'Kielt"/>
    <x v="9"/>
    <x v="0"/>
    <x v="1"/>
    <x v="2"/>
    <x v="0"/>
    <x v="6"/>
    <d v="2024-08-02T00:00:00"/>
    <n v="2135"/>
    <n v="53"/>
    <n v="143"/>
    <s v="Leonidas"/>
    <s v="Bars"/>
    <s v="Large"/>
    <n v="6.0983000000000001"/>
    <n v="872.05690000000004"/>
    <n v="8"/>
    <x v="4"/>
    <n v="2"/>
    <x v="4"/>
  </r>
  <r>
    <n v="2400046740"/>
    <s v="Brien Boise"/>
    <x v="9"/>
    <x v="1"/>
    <x v="1"/>
    <x v="3"/>
    <x v="11"/>
    <x v="6"/>
    <d v="2024-08-02T00:00:00"/>
    <n v="2331"/>
    <n v="41"/>
    <n v="146"/>
    <s v="Lindt"/>
    <s v="Bites"/>
    <s v="Large"/>
    <n v="2.8195000000000001"/>
    <n v="411.64699999999999"/>
    <n v="8"/>
    <x v="4"/>
    <n v="2"/>
    <x v="4"/>
  </r>
  <r>
    <n v="2400046741"/>
    <s v="Kelci Walkden"/>
    <x v="9"/>
    <x v="1"/>
    <x v="0"/>
    <x v="0"/>
    <x v="6"/>
    <x v="0"/>
    <d v="2024-08-02T00:00:00"/>
    <n v="7707"/>
    <n v="61"/>
    <n v="249"/>
    <s v="Loacker"/>
    <s v="Other"/>
    <s v="Small"/>
    <n v="1.7625"/>
    <n v="438.86250000000001"/>
    <n v="8"/>
    <x v="4"/>
    <n v="2"/>
    <x v="4"/>
  </r>
  <r>
    <n v="2400046742"/>
    <s v="Camilla Castle"/>
    <x v="9"/>
    <x v="1"/>
    <x v="0"/>
    <x v="1"/>
    <x v="16"/>
    <x v="1"/>
    <d v="2024-08-02T00:00:00"/>
    <n v="9856"/>
    <n v="306"/>
    <n v="658"/>
    <s v="Lotus Biscoff"/>
    <s v="Bites"/>
    <s v="Small"/>
    <n v="11.4688"/>
    <n v="7546.4704000000002"/>
    <n v="8"/>
    <x v="4"/>
    <n v="2"/>
    <x v="4"/>
  </r>
  <r>
    <n v="2400046743"/>
    <s v="Oby Sorrel"/>
    <x v="9"/>
    <x v="1"/>
    <x v="1"/>
    <x v="2"/>
    <x v="7"/>
    <x v="2"/>
    <d v="2024-08-02T00:00:00"/>
    <n v="6097"/>
    <n v="213"/>
    <n v="218"/>
    <s v="M&amp;M's"/>
    <s v="Bars"/>
    <s v="Small"/>
    <n v="0.89900000000000002"/>
    <n v="195.982"/>
    <n v="8"/>
    <x v="4"/>
    <n v="2"/>
    <x v="4"/>
  </r>
  <r>
    <n v="2400046744"/>
    <s v="Oby Sorrel"/>
    <x v="9"/>
    <x v="1"/>
    <x v="1"/>
    <x v="3"/>
    <x v="11"/>
    <x v="3"/>
    <d v="2024-08-02T00:00:00"/>
    <n v="245"/>
    <n v="269"/>
    <n v="18"/>
    <s v="Malteser"/>
    <s v="Bites"/>
    <s v="Large"/>
    <n v="2.8195000000000001"/>
    <n v="50.751000000000005"/>
    <n v="8"/>
    <x v="4"/>
    <n v="2"/>
    <x v="4"/>
  </r>
  <r>
    <n v="2400046745"/>
    <s v="Jan Morforth"/>
    <x v="9"/>
    <x v="1"/>
    <x v="1"/>
    <x v="2"/>
    <x v="8"/>
    <x v="4"/>
    <d v="2024-08-02T00:00:00"/>
    <n v="8141"/>
    <n v="66"/>
    <n v="291"/>
    <s v="Mars"/>
    <s v="Bars"/>
    <s v="Large"/>
    <n v="1.8652"/>
    <n v="542.77319999999997"/>
    <n v="8"/>
    <x v="4"/>
    <n v="2"/>
    <x v="4"/>
  </r>
  <r>
    <n v="2400046746"/>
    <s v="Curtice Advani"/>
    <x v="10"/>
    <x v="1"/>
    <x v="1"/>
    <x v="3"/>
    <x v="1"/>
    <x v="5"/>
    <d v="2024-08-02T00:00:00"/>
    <n v="5656"/>
    <n v="20"/>
    <n v="566"/>
    <s v="McVitie’s"/>
    <s v="Other"/>
    <s v="Small"/>
    <n v="0.24049999999999999"/>
    <n v="136.12299999999999"/>
    <n v="8"/>
    <x v="4"/>
    <n v="2"/>
    <x v="4"/>
  </r>
  <r>
    <n v="2400046747"/>
    <s v="Wilone O'Kielt"/>
    <x v="11"/>
    <x v="1"/>
    <x v="0"/>
    <x v="1"/>
    <x v="6"/>
    <x v="6"/>
    <d v="2024-08-02T00:00:00"/>
    <n v="7357"/>
    <n v="59"/>
    <n v="320"/>
    <s v="Mentos"/>
    <s v="Other"/>
    <s v="Small"/>
    <n v="1.7625"/>
    <n v="564"/>
    <n v="8"/>
    <x v="4"/>
    <n v="2"/>
    <x v="4"/>
  </r>
  <r>
    <n v="2400046748"/>
    <s v="Jan Morforth"/>
    <x v="12"/>
    <x v="1"/>
    <x v="0"/>
    <x v="1"/>
    <x v="17"/>
    <x v="7"/>
    <d v="2024-08-02T00:00:00"/>
    <n v="833"/>
    <n v="23"/>
    <n v="84"/>
    <s v="Merci"/>
    <s v="Bars"/>
    <s v="Large"/>
    <n v="1.5934999999999999"/>
    <n v="133.85399999999998"/>
    <n v="8"/>
    <x v="4"/>
    <n v="2"/>
    <x v="4"/>
  </r>
  <r>
    <n v="2400046749"/>
    <s v="Rafaelita Blaksland"/>
    <x v="12"/>
    <x v="1"/>
    <x v="1"/>
    <x v="2"/>
    <x v="21"/>
    <x v="8"/>
    <d v="2024-08-02T00:00:00"/>
    <n v="5299"/>
    <n v="41"/>
    <n v="408"/>
    <s v="Milka"/>
    <s v="Bars"/>
    <s v="Small"/>
    <n v="5.0198"/>
    <n v="2048.0783999999999"/>
    <n v="8"/>
    <x v="4"/>
    <n v="2"/>
    <x v="4"/>
  </r>
  <r>
    <n v="2400046750"/>
    <s v="Dotty Strutley"/>
    <x v="13"/>
    <x v="1"/>
    <x v="1"/>
    <x v="3"/>
    <x v="17"/>
    <x v="9"/>
    <d v="2024-08-02T00:00:00"/>
    <n v="1785"/>
    <n v="124"/>
    <n v="149"/>
    <s v="Neuhaus"/>
    <s v="Bars"/>
    <s v="Large"/>
    <n v="1.5934999999999999"/>
    <n v="237.4315"/>
    <n v="8"/>
    <x v="4"/>
    <n v="2"/>
    <x v="4"/>
  </r>
  <r>
    <n v="2400046751"/>
    <s v="Wilone O'Kielt"/>
    <x v="14"/>
    <x v="1"/>
    <x v="1"/>
    <x v="2"/>
    <x v="16"/>
    <x v="10"/>
    <d v="2024-08-02T00:00:00"/>
    <n v="5670"/>
    <n v="328"/>
    <n v="270"/>
    <s v="Nua"/>
    <s v="Bites"/>
    <s v="Small"/>
    <n v="11.4688"/>
    <n v="3096.576"/>
    <n v="8"/>
    <x v="4"/>
    <n v="2"/>
    <x v="4"/>
  </r>
  <r>
    <n v="2400046752"/>
    <s v="Beverie Moffet"/>
    <x v="13"/>
    <x v="1"/>
    <x v="1"/>
    <x v="3"/>
    <x v="2"/>
    <x v="4"/>
    <d v="2024-08-02T00:00:00"/>
    <n v="12810"/>
    <n v="196"/>
    <n v="610"/>
    <s v="Nutella"/>
    <s v="Bars"/>
    <s v="Large"/>
    <n v="4.6592000000000002"/>
    <n v="2842.1120000000001"/>
    <n v="8"/>
    <x v="4"/>
    <n v="2"/>
    <x v="4"/>
  </r>
  <r>
    <n v="2400046753"/>
    <s v="Kelci Walkden"/>
    <x v="13"/>
    <x v="1"/>
    <x v="0"/>
    <x v="0"/>
    <x v="19"/>
    <x v="4"/>
    <d v="2024-08-03T00:00:00"/>
    <n v="11396"/>
    <n v="63"/>
    <n v="1140"/>
    <s v="Orbit"/>
    <s v="Bites"/>
    <s v="Small"/>
    <n v="8.2429000000000006"/>
    <n v="9396.9060000000009"/>
    <n v="8"/>
    <x v="4"/>
    <n v="3"/>
    <x v="5"/>
  </r>
  <r>
    <n v="2400046754"/>
    <s v="Jehu Rudeforth"/>
    <x v="14"/>
    <x v="1"/>
    <x v="0"/>
    <x v="1"/>
    <x v="4"/>
    <x v="4"/>
    <d v="2024-08-03T00:00:00"/>
    <n v="707"/>
    <n v="81"/>
    <n v="23"/>
    <s v="Oreo"/>
    <s v="Other"/>
    <s v="Small"/>
    <n v="7.8910999999999998"/>
    <n v="181.49529999999999"/>
    <n v="8"/>
    <x v="4"/>
    <n v="3"/>
    <x v="5"/>
  </r>
  <r>
    <n v="2400046755"/>
    <s v="Van Tuxwell"/>
    <x v="13"/>
    <x v="1"/>
    <x v="1"/>
    <x v="2"/>
    <x v="2"/>
    <x v="8"/>
    <d v="2024-08-03T00:00:00"/>
    <n v="2618"/>
    <n v="117"/>
    <n v="146"/>
    <s v="Ray No Sugar"/>
    <s v="Bars"/>
    <s v="Large"/>
    <n v="4.6592000000000002"/>
    <n v="680.2432"/>
    <n v="8"/>
    <x v="4"/>
    <n v="3"/>
    <x v="5"/>
  </r>
  <r>
    <n v="2400046756"/>
    <s v="Wilone O'Kielt"/>
    <x v="13"/>
    <x v="1"/>
    <x v="1"/>
    <x v="3"/>
    <x v="19"/>
    <x v="8"/>
    <d v="2024-08-03T00:00:00"/>
    <n v="8260"/>
    <n v="61"/>
    <n v="636"/>
    <s v="Reese's"/>
    <s v="Bites"/>
    <s v="Small"/>
    <n v="8.2429000000000006"/>
    <n v="5242.4844000000003"/>
    <n v="8"/>
    <x v="4"/>
    <n v="3"/>
    <x v="5"/>
  </r>
  <r>
    <n v="2400046757"/>
    <s v="Roddy Speechley"/>
    <x v="13"/>
    <x v="1"/>
    <x v="1"/>
    <x v="2"/>
    <x v="17"/>
    <x v="8"/>
    <d v="2024-08-03T00:00:00"/>
    <n v="8120"/>
    <n v="342"/>
    <n v="625"/>
    <s v="Rhine Valley"/>
    <s v="Bars"/>
    <s v="Large"/>
    <n v="1.5934999999999999"/>
    <n v="995.9375"/>
    <n v="8"/>
    <x v="4"/>
    <n v="3"/>
    <x v="5"/>
  </r>
  <r>
    <n v="2400046758"/>
    <s v="Rafaelita Blaksland"/>
    <x v="13"/>
    <x v="1"/>
    <x v="1"/>
    <x v="3"/>
    <x v="20"/>
    <x v="8"/>
    <d v="2024-08-03T00:00:00"/>
    <n v="6713"/>
    <n v="111"/>
    <n v="448"/>
    <s v="RiteBite"/>
    <s v="Bars"/>
    <s v="Large"/>
    <n v="13.3485"/>
    <n v="5980.1279999999997"/>
    <n v="8"/>
    <x v="4"/>
    <n v="3"/>
    <x v="5"/>
  </r>
  <r>
    <n v="2400046759"/>
    <s v="Jan Morforth"/>
    <x v="0"/>
    <x v="0"/>
    <x v="0"/>
    <x v="1"/>
    <x v="1"/>
    <x v="8"/>
    <d v="2024-08-03T00:00:00"/>
    <n v="22512"/>
    <n v="74"/>
    <n v="2047"/>
    <s v="Siafa Dates"/>
    <s v="Other"/>
    <s v="Small"/>
    <n v="0.24049999999999999"/>
    <n v="492.30349999999999"/>
    <n v="8"/>
    <x v="4"/>
    <n v="3"/>
    <x v="5"/>
  </r>
  <r>
    <n v="2400046760"/>
    <s v="Husein Augar"/>
    <x v="0"/>
    <x v="1"/>
    <x v="0"/>
    <x v="1"/>
    <x v="13"/>
    <x v="8"/>
    <d v="2024-08-03T00:00:00"/>
    <n v="1400"/>
    <n v="116"/>
    <n v="54"/>
    <s v="Snickers"/>
    <s v="Bites"/>
    <s v="Large"/>
    <n v="9.2086000000000006"/>
    <n v="497.26440000000002"/>
    <n v="8"/>
    <x v="4"/>
    <n v="3"/>
    <x v="5"/>
  </r>
  <r>
    <n v="2400046761"/>
    <s v="Roddy Speechley"/>
    <x v="0"/>
    <x v="0"/>
    <x v="1"/>
    <x v="2"/>
    <x v="19"/>
    <x v="8"/>
    <d v="2024-08-03T00:00:00"/>
    <n v="1540"/>
    <n v="377"/>
    <n v="103"/>
    <s v="St Michel"/>
    <s v="Bites"/>
    <s v="Small"/>
    <n v="8.2429000000000006"/>
    <n v="849.01870000000008"/>
    <n v="8"/>
    <x v="4"/>
    <n v="3"/>
    <x v="5"/>
  </r>
  <r>
    <n v="2400046762"/>
    <s v="Van Tuxwell"/>
    <x v="0"/>
    <x v="1"/>
    <x v="1"/>
    <x v="3"/>
    <x v="11"/>
    <x v="8"/>
    <d v="2024-08-03T00:00:00"/>
    <n v="903"/>
    <n v="257"/>
    <n v="57"/>
    <s v="The Whole Truth"/>
    <s v="Bites"/>
    <s v="Large"/>
    <n v="2.8195000000000001"/>
    <n v="160.7115"/>
    <n v="8"/>
    <x v="4"/>
    <n v="3"/>
    <x v="5"/>
  </r>
  <r>
    <n v="2400046763"/>
    <s v="Kaine Padly"/>
    <x v="0"/>
    <x v="1"/>
    <x v="1"/>
    <x v="2"/>
    <x v="0"/>
    <x v="8"/>
    <d v="2024-08-03T00:00:00"/>
    <n v="3857"/>
    <n v="311"/>
    <n v="227"/>
    <s v="Toblerone"/>
    <s v="Bars"/>
    <s v="Large"/>
    <n v="6.0983000000000001"/>
    <n v="1384.3141000000001"/>
    <n v="8"/>
    <x v="4"/>
    <n v="3"/>
    <x v="5"/>
  </r>
  <r>
    <n v="2400046764"/>
    <s v="Wilone O'Kielt"/>
    <x v="1"/>
    <x v="1"/>
    <x v="1"/>
    <x v="3"/>
    <x v="18"/>
    <x v="2"/>
    <d v="2024-08-03T00:00:00"/>
    <n v="840"/>
    <n v="120"/>
    <n v="60"/>
    <s v="Toffifee"/>
    <s v="Bites"/>
    <s v="Large"/>
    <n v="2.8"/>
    <n v="168"/>
    <n v="8"/>
    <x v="4"/>
    <n v="3"/>
    <x v="5"/>
  </r>
  <r>
    <n v="2400046765"/>
    <s v="Madelene Upcott"/>
    <x v="2"/>
    <x v="1"/>
    <x v="0"/>
    <x v="0"/>
    <x v="8"/>
    <x v="2"/>
    <d v="2024-08-03T00:00:00"/>
    <n v="119"/>
    <n v="271"/>
    <n v="5"/>
    <s v="Truva"/>
    <s v="Bars"/>
    <s v="Large"/>
    <n v="1.8652"/>
    <n v="9.3260000000000005"/>
    <n v="8"/>
    <x v="4"/>
    <n v="3"/>
    <x v="5"/>
  </r>
  <r>
    <n v="2400046766"/>
    <s v="Brien Boise"/>
    <x v="3"/>
    <x v="1"/>
    <x v="0"/>
    <x v="1"/>
    <x v="18"/>
    <x v="2"/>
    <d v="2024-08-03T00:00:00"/>
    <n v="3500"/>
    <n v="391"/>
    <n v="270"/>
    <s v="Twix"/>
    <s v="Bites"/>
    <s v="Large"/>
    <n v="2.8"/>
    <n v="756"/>
    <n v="8"/>
    <x v="4"/>
    <n v="3"/>
    <x v="5"/>
  </r>
  <r>
    <n v="2400046767"/>
    <s v="Husein Augar"/>
    <x v="4"/>
    <x v="1"/>
    <x v="1"/>
    <x v="2"/>
    <x v="1"/>
    <x v="2"/>
    <d v="2024-08-03T00:00:00"/>
    <n v="8435"/>
    <n v="35"/>
    <n v="938"/>
    <s v="Valrhona"/>
    <s v="Other"/>
    <s v="Small"/>
    <n v="0.24049999999999999"/>
    <n v="225.589"/>
    <n v="8"/>
    <x v="4"/>
    <n v="3"/>
    <x v="5"/>
  </r>
  <r>
    <n v="2400046768"/>
    <s v="Dennison Crosswaite"/>
    <x v="4"/>
    <x v="1"/>
    <x v="1"/>
    <x v="3"/>
    <x v="1"/>
    <x v="2"/>
    <d v="2024-08-03T00:00:00"/>
    <n v="10640"/>
    <n v="137"/>
    <n v="819"/>
    <s v="Venchi"/>
    <s v="Other"/>
    <s v="Small"/>
    <n v="0.24049999999999999"/>
    <n v="196.96949999999998"/>
    <n v="8"/>
    <x v="4"/>
    <n v="3"/>
    <x v="5"/>
  </r>
  <r>
    <n v="2400046769"/>
    <s v="Barr Faughny"/>
    <x v="5"/>
    <x v="0"/>
    <x v="1"/>
    <x v="2"/>
    <x v="5"/>
    <x v="2"/>
    <d v="2024-08-03T00:00:00"/>
    <n v="1155"/>
    <n v="256"/>
    <n v="49"/>
    <s v="Villars"/>
    <s v="Bars"/>
    <s v="Small"/>
    <n v="0.69579999999999997"/>
    <n v="34.094200000000001"/>
    <n v="8"/>
    <x v="4"/>
    <n v="3"/>
    <x v="5"/>
  </r>
  <r>
    <n v="2400046770"/>
    <s v="Karlen McCaffrey"/>
    <x v="5"/>
    <x v="1"/>
    <x v="1"/>
    <x v="3"/>
    <x v="11"/>
    <x v="2"/>
    <d v="2024-08-03T00:00:00"/>
    <n v="133"/>
    <n v="33"/>
    <n v="7"/>
    <s v="Wedel"/>
    <s v="Bites"/>
    <s v="Large"/>
    <n v="2.8195000000000001"/>
    <n v="19.736499999999999"/>
    <n v="8"/>
    <x v="4"/>
    <n v="3"/>
    <x v="5"/>
  </r>
  <r>
    <n v="2400046771"/>
    <s v="Andria Kimpton"/>
    <x v="6"/>
    <x v="0"/>
    <x v="0"/>
    <x v="1"/>
    <x v="17"/>
    <x v="2"/>
    <d v="2024-08-03T00:00:00"/>
    <n v="14007"/>
    <n v="400"/>
    <n v="1274"/>
    <s v="Werther's Original"/>
    <s v="Bars"/>
    <s v="Large"/>
    <n v="1.5934999999999999"/>
    <n v="2030.1189999999999"/>
    <n v="8"/>
    <x v="4"/>
    <n v="3"/>
    <x v="5"/>
  </r>
  <r>
    <n v="2400046772"/>
    <s v="Jan Morforth"/>
    <x v="7"/>
    <x v="0"/>
    <x v="0"/>
    <x v="1"/>
    <x v="18"/>
    <x v="2"/>
    <d v="2024-08-03T00:00:00"/>
    <n v="10724"/>
    <n v="111"/>
    <n v="766"/>
    <s v="Whittakers"/>
    <s v="Bites"/>
    <s v="Large"/>
    <n v="2.8"/>
    <n v="2144.7999999999997"/>
    <n v="8"/>
    <x v="4"/>
    <n v="3"/>
    <x v="5"/>
  </r>
  <r>
    <n v="2400046773"/>
    <s v="Kaine Padly"/>
    <x v="8"/>
    <x v="0"/>
    <x v="1"/>
    <x v="2"/>
    <x v="17"/>
    <x v="0"/>
    <d v="2024-08-03T00:00:00"/>
    <n v="2611"/>
    <n v="108"/>
    <n v="201"/>
    <s v="Wrigley's"/>
    <s v="Bars"/>
    <s v="Large"/>
    <n v="1.5934999999999999"/>
    <n v="320.29349999999999"/>
    <n v="8"/>
    <x v="4"/>
    <n v="3"/>
    <x v="5"/>
  </r>
  <r>
    <n v="2400046774"/>
    <s v="Mallorie Waber"/>
    <x v="6"/>
    <x v="1"/>
    <x v="1"/>
    <x v="3"/>
    <x v="20"/>
    <x v="0"/>
    <d v="2024-08-03T00:00:00"/>
    <n v="5663"/>
    <n v="23"/>
    <n v="334"/>
    <s v="After Eight"/>
    <s v="Bars"/>
    <s v="Large"/>
    <n v="13.3485"/>
    <n v="4458.3989999999994"/>
    <n v="8"/>
    <x v="4"/>
    <n v="3"/>
    <x v="5"/>
  </r>
  <r>
    <n v="2400046775"/>
    <s v="Kelci Walkden"/>
    <x v="7"/>
    <x v="1"/>
    <x v="1"/>
    <x v="2"/>
    <x v="11"/>
    <x v="0"/>
    <d v="2024-08-03T00:00:00"/>
    <n v="12796"/>
    <n v="104"/>
    <n v="640"/>
    <s v="Angelina"/>
    <s v="Bites"/>
    <s v="Large"/>
    <n v="2.8195000000000001"/>
    <n v="1804.48"/>
    <n v="8"/>
    <x v="4"/>
    <n v="3"/>
    <x v="5"/>
  </r>
  <r>
    <n v="2400046776"/>
    <s v="Jan Morforth"/>
    <x v="8"/>
    <x v="1"/>
    <x v="1"/>
    <x v="3"/>
    <x v="3"/>
    <x v="0"/>
    <d v="2024-08-03T00:00:00"/>
    <n v="4571"/>
    <n v="139"/>
    <n v="305"/>
    <s v="Anthon Berg"/>
    <s v="Bars"/>
    <s v="Small"/>
    <n v="6.0811000000000002"/>
    <n v="1854.7355"/>
    <n v="8"/>
    <x v="4"/>
    <n v="3"/>
    <x v="5"/>
  </r>
  <r>
    <n v="2400046777"/>
    <s v="Marney O'Breen"/>
    <x v="9"/>
    <x v="0"/>
    <x v="0"/>
    <x v="0"/>
    <x v="18"/>
    <x v="0"/>
    <d v="2024-08-03T00:00:00"/>
    <n v="5866"/>
    <n v="219"/>
    <n v="652"/>
    <s v="Bounty"/>
    <s v="Bites"/>
    <s v="Large"/>
    <n v="2.8"/>
    <n v="1825.6"/>
    <n v="8"/>
    <x v="4"/>
    <n v="3"/>
    <x v="5"/>
  </r>
  <r>
    <n v="2400046778"/>
    <s v="Dennison Crosswaite"/>
    <x v="9"/>
    <x v="1"/>
    <x v="0"/>
    <x v="1"/>
    <x v="0"/>
    <x v="0"/>
    <d v="2024-08-03T00:00:00"/>
    <n v="8309"/>
    <n v="102"/>
    <n v="554"/>
    <s v="Butlers"/>
    <s v="Bars"/>
    <s v="Large"/>
    <n v="6.0983000000000001"/>
    <n v="3378.4582"/>
    <n v="8"/>
    <x v="4"/>
    <n v="3"/>
    <x v="5"/>
  </r>
  <r>
    <n v="2400046779"/>
    <s v="Mallorie Waber"/>
    <x v="9"/>
    <x v="0"/>
    <x v="1"/>
    <x v="2"/>
    <x v="21"/>
    <x v="0"/>
    <d v="2024-08-03T00:00:00"/>
    <n v="8540"/>
    <n v="149"/>
    <n v="657"/>
    <s v="Cadbury"/>
    <s v="Bars"/>
    <s v="Small"/>
    <n v="5.0198"/>
    <n v="3298.0086000000001"/>
    <n v="8"/>
    <x v="4"/>
    <n v="3"/>
    <x v="5"/>
  </r>
  <r>
    <n v="2400046780"/>
    <s v="Jan Morforth"/>
    <x v="9"/>
    <x v="1"/>
    <x v="1"/>
    <x v="3"/>
    <x v="12"/>
    <x v="0"/>
    <d v="2024-08-03T00:00:00"/>
    <n v="2310"/>
    <n v="76"/>
    <n v="83"/>
    <s v="Caprice"/>
    <s v="Bites"/>
    <s v="Large"/>
    <n v="6.3415999999999997"/>
    <n v="526.3528"/>
    <n v="8"/>
    <x v="4"/>
    <n v="3"/>
    <x v="5"/>
  </r>
  <r>
    <n v="2400046781"/>
    <s v="Oby Sorrel"/>
    <x v="9"/>
    <x v="0"/>
    <x v="1"/>
    <x v="2"/>
    <x v="17"/>
    <x v="0"/>
    <d v="2024-08-03T00:00:00"/>
    <n v="2597"/>
    <n v="267"/>
    <n v="200"/>
    <s v="Cartwright &amp; Butler"/>
    <s v="Bars"/>
    <s v="Large"/>
    <n v="1.5934999999999999"/>
    <n v="318.7"/>
    <n v="8"/>
    <x v="4"/>
    <n v="3"/>
    <x v="5"/>
  </r>
  <r>
    <n v="2400046782"/>
    <s v="Dotty Strutley"/>
    <x v="9"/>
    <x v="0"/>
    <x v="1"/>
    <x v="3"/>
    <x v="12"/>
    <x v="1"/>
    <d v="2024-08-03T00:00:00"/>
    <n v="2156"/>
    <n v="309"/>
    <n v="77"/>
    <s v="Cavendish"/>
    <s v="Bites"/>
    <s v="Large"/>
    <n v="6.3415999999999997"/>
    <n v="488.30319999999995"/>
    <n v="8"/>
    <x v="4"/>
    <n v="3"/>
    <x v="5"/>
  </r>
  <r>
    <n v="2400046783"/>
    <s v="Roddy Speechley"/>
    <x v="9"/>
    <x v="0"/>
    <x v="0"/>
    <x v="1"/>
    <x v="10"/>
    <x v="1"/>
    <d v="2024-08-03T00:00:00"/>
    <n v="826"/>
    <n v="76"/>
    <n v="76"/>
    <s v="Chocodate"/>
    <s v="Bars"/>
    <s v="Large"/>
    <n v="8.7870000000000008"/>
    <n v="667.81200000000001"/>
    <n v="8"/>
    <x v="4"/>
    <n v="3"/>
    <x v="5"/>
  </r>
  <r>
    <n v="2400046784"/>
    <s v="Camilla Castle"/>
    <x v="9"/>
    <x v="1"/>
    <x v="0"/>
    <x v="1"/>
    <x v="21"/>
    <x v="1"/>
    <d v="2024-08-03T00:00:00"/>
    <n v="4004"/>
    <n v="131"/>
    <n v="267"/>
    <s v="Chupa Chups"/>
    <s v="Bars"/>
    <s v="Small"/>
    <n v="5.0198"/>
    <n v="1340.2865999999999"/>
    <n v="8"/>
    <x v="4"/>
    <n v="3"/>
    <x v="5"/>
  </r>
  <r>
    <n v="2400046785"/>
    <s v="Kaine Padly"/>
    <x v="9"/>
    <x v="0"/>
    <x v="1"/>
    <x v="2"/>
    <x v="21"/>
    <x v="1"/>
    <d v="2024-08-03T00:00:00"/>
    <n v="13636"/>
    <n v="161"/>
    <n v="650"/>
    <s v="Elvan"/>
    <s v="Bars"/>
    <s v="Small"/>
    <n v="5.0198"/>
    <n v="3262.87"/>
    <n v="8"/>
    <x v="4"/>
    <n v="3"/>
    <x v="5"/>
  </r>
  <r>
    <n v="2400046786"/>
    <s v="Curtice Advani"/>
    <x v="9"/>
    <x v="1"/>
    <x v="1"/>
    <x v="3"/>
    <x v="18"/>
    <x v="1"/>
    <d v="2024-08-03T00:00:00"/>
    <n v="3808"/>
    <n v="262"/>
    <n v="381"/>
    <s v="Ferrero"/>
    <s v="Bites"/>
    <s v="Large"/>
    <n v="2.8"/>
    <n v="1066.8"/>
    <n v="8"/>
    <x v="4"/>
    <n v="3"/>
    <x v="5"/>
  </r>
  <r>
    <n v="2400046787"/>
    <s v="Gunar Cockshoot"/>
    <x v="9"/>
    <x v="0"/>
    <x v="1"/>
    <x v="2"/>
    <x v="17"/>
    <x v="1"/>
    <d v="2024-08-03T00:00:00"/>
    <n v="6076"/>
    <n v="234"/>
    <n v="608"/>
    <s v="Fisherman's Friend"/>
    <s v="Bars"/>
    <s v="Large"/>
    <n v="1.5934999999999999"/>
    <n v="968.84799999999996"/>
    <n v="8"/>
    <x v="4"/>
    <n v="3"/>
    <x v="5"/>
  </r>
  <r>
    <n v="2400046788"/>
    <s v="Camilla Castle"/>
    <x v="9"/>
    <x v="0"/>
    <x v="1"/>
    <x v="3"/>
    <x v="13"/>
    <x v="1"/>
    <d v="2024-08-03T00:00:00"/>
    <n v="9051"/>
    <n v="108"/>
    <n v="453"/>
    <s v="Galaxy"/>
    <s v="Bites"/>
    <s v="Large"/>
    <n v="9.2086000000000006"/>
    <n v="4171.4958000000006"/>
    <n v="8"/>
    <x v="4"/>
    <n v="3"/>
    <x v="5"/>
  </r>
  <r>
    <n v="2400046789"/>
    <s v="Kaine Padly"/>
    <x v="9"/>
    <x v="0"/>
    <x v="0"/>
    <x v="0"/>
    <x v="3"/>
    <x v="1"/>
    <d v="2024-08-03T00:00:00"/>
    <n v="12124"/>
    <n v="98"/>
    <n v="1213"/>
    <s v="Goldkenn"/>
    <s v="Bars"/>
    <s v="Small"/>
    <n v="6.0811000000000002"/>
    <n v="7376.3743000000004"/>
    <n v="8"/>
    <x v="4"/>
    <n v="3"/>
    <x v="5"/>
  </r>
  <r>
    <n v="2400046790"/>
    <s v="Oby Sorrel"/>
    <x v="9"/>
    <x v="1"/>
    <x v="0"/>
    <x v="1"/>
    <x v="11"/>
    <x v="1"/>
    <d v="2024-08-03T00:00:00"/>
    <n v="10094"/>
    <n v="87"/>
    <n v="594"/>
    <s v="Hershey's"/>
    <s v="Bites"/>
    <s v="Large"/>
    <n v="2.8195000000000001"/>
    <n v="1674.7830000000001"/>
    <n v="8"/>
    <x v="4"/>
    <n v="3"/>
    <x v="5"/>
  </r>
  <r>
    <n v="2400046791"/>
    <s v="Ches Bonnell"/>
    <x v="9"/>
    <x v="1"/>
    <x v="1"/>
    <x v="2"/>
    <x v="6"/>
    <x v="3"/>
    <d v="2024-08-03T00:00:00"/>
    <n v="1771"/>
    <n v="105"/>
    <n v="58"/>
    <s v="Jules Destrooper"/>
    <s v="Other"/>
    <s v="Small"/>
    <n v="1.7625"/>
    <n v="102.22499999999999"/>
    <n v="8"/>
    <x v="4"/>
    <n v="3"/>
    <x v="5"/>
  </r>
  <r>
    <n v="2400046792"/>
    <s v="Gunar Cockshoot"/>
    <x v="9"/>
    <x v="1"/>
    <x v="1"/>
    <x v="3"/>
    <x v="1"/>
    <x v="3"/>
    <d v="2024-08-03T00:00:00"/>
    <n v="5474"/>
    <n v="13"/>
    <n v="498"/>
    <s v="Kinder"/>
    <s v="Other"/>
    <s v="Small"/>
    <n v="0.24049999999999999"/>
    <n v="119.76899999999999"/>
    <n v="8"/>
    <x v="4"/>
    <n v="3"/>
    <x v="5"/>
  </r>
  <r>
    <n v="2400046793"/>
    <s v="Beverie Moffet"/>
    <x v="9"/>
    <x v="1"/>
    <x v="1"/>
    <x v="2"/>
    <x v="12"/>
    <x v="3"/>
    <d v="2024-08-03T00:00:00"/>
    <n v="15701"/>
    <n v="179"/>
    <n v="655"/>
    <s v="Kit Kat"/>
    <s v="Bites"/>
    <s v="Large"/>
    <n v="6.3415999999999997"/>
    <n v="4153.7479999999996"/>
    <n v="8"/>
    <x v="4"/>
    <n v="3"/>
    <x v="5"/>
  </r>
  <r>
    <n v="2400046794"/>
    <s v="Husein Augar"/>
    <x v="9"/>
    <x v="1"/>
    <x v="1"/>
    <x v="3"/>
    <x v="2"/>
    <x v="3"/>
    <d v="2024-08-03T00:00:00"/>
    <n v="8813"/>
    <n v="305"/>
    <n v="441"/>
    <s v="Leonidas"/>
    <s v="Bars"/>
    <s v="Large"/>
    <n v="4.6592000000000002"/>
    <n v="2054.7072000000003"/>
    <n v="8"/>
    <x v="4"/>
    <n v="3"/>
    <x v="5"/>
  </r>
  <r>
    <n v="2400046795"/>
    <s v="Marney O'Breen"/>
    <x v="9"/>
    <x v="1"/>
    <x v="0"/>
    <x v="1"/>
    <x v="14"/>
    <x v="3"/>
    <d v="2024-08-03T00:00:00"/>
    <n v="2009"/>
    <n v="64"/>
    <n v="78"/>
    <s v="Lindt"/>
    <s v="Other"/>
    <s v="Large"/>
    <n v="2.4773999999999998"/>
    <n v="193.23719999999997"/>
    <n v="8"/>
    <x v="4"/>
    <n v="3"/>
    <x v="5"/>
  </r>
  <r>
    <n v="2400046796"/>
    <s v="Van Tuxwell"/>
    <x v="10"/>
    <x v="1"/>
    <x v="0"/>
    <x v="1"/>
    <x v="0"/>
    <x v="5"/>
    <d v="2024-08-03T00:00:00"/>
    <n v="8029"/>
    <n v="140"/>
    <n v="383"/>
    <s v="Loacker"/>
    <s v="Bars"/>
    <s v="Large"/>
    <n v="6.0983000000000001"/>
    <n v="2335.6489000000001"/>
    <n v="8"/>
    <x v="4"/>
    <n v="3"/>
    <x v="5"/>
  </r>
  <r>
    <n v="2400046797"/>
    <s v="Barr Faughny"/>
    <x v="11"/>
    <x v="1"/>
    <x v="1"/>
    <x v="2"/>
    <x v="12"/>
    <x v="5"/>
    <d v="2024-08-03T00:00:00"/>
    <n v="5264"/>
    <n v="153"/>
    <n v="220"/>
    <s v="Lotus Biscoff"/>
    <s v="Bites"/>
    <s v="Large"/>
    <n v="6.3415999999999997"/>
    <n v="1395.152"/>
    <n v="8"/>
    <x v="4"/>
    <n v="3"/>
    <x v="5"/>
  </r>
  <r>
    <n v="2400046798"/>
    <s v="Dotty Strutley"/>
    <x v="12"/>
    <x v="1"/>
    <x v="1"/>
    <x v="3"/>
    <x v="17"/>
    <x v="5"/>
    <d v="2024-08-03T00:00:00"/>
    <n v="2247"/>
    <n v="231"/>
    <n v="188"/>
    <s v="M&amp;M's"/>
    <s v="Bars"/>
    <s v="Large"/>
    <n v="1.5934999999999999"/>
    <n v="299.57799999999997"/>
    <n v="8"/>
    <x v="4"/>
    <n v="3"/>
    <x v="5"/>
  </r>
  <r>
    <n v="2400046799"/>
    <s v="Jan Morforth"/>
    <x v="12"/>
    <x v="1"/>
    <x v="1"/>
    <x v="2"/>
    <x v="0"/>
    <x v="7"/>
    <d v="2024-08-03T00:00:00"/>
    <n v="798"/>
    <n v="107"/>
    <n v="45"/>
    <s v="Malteser"/>
    <s v="Bars"/>
    <s v="Large"/>
    <n v="6.0983000000000001"/>
    <n v="274.42349999999999"/>
    <n v="8"/>
    <x v="4"/>
    <n v="3"/>
    <x v="5"/>
  </r>
  <r>
    <n v="2400046800"/>
    <s v="Madelene Upcott"/>
    <x v="13"/>
    <x v="1"/>
    <x v="1"/>
    <x v="3"/>
    <x v="1"/>
    <x v="7"/>
    <d v="2024-08-03T00:00:00"/>
    <n v="2107"/>
    <n v="111"/>
    <n v="141"/>
    <s v="Mars"/>
    <s v="Other"/>
    <s v="Small"/>
    <n v="0.24049999999999999"/>
    <n v="33.910499999999999"/>
    <n v="8"/>
    <x v="4"/>
    <n v="3"/>
    <x v="5"/>
  </r>
  <r>
    <n v="2400046801"/>
    <s v="Dotty Strutley"/>
    <x v="14"/>
    <x v="1"/>
    <x v="0"/>
    <x v="0"/>
    <x v="19"/>
    <x v="7"/>
    <d v="2024-08-03T00:00:00"/>
    <n v="8946"/>
    <n v="122"/>
    <n v="814"/>
    <s v="McVitie’s"/>
    <s v="Bites"/>
    <s v="Small"/>
    <n v="8.2429000000000006"/>
    <n v="6709.7206000000006"/>
    <n v="8"/>
    <x v="4"/>
    <n v="3"/>
    <x v="5"/>
  </r>
  <r>
    <n v="2400046802"/>
    <s v="Gunar Cockshoot"/>
    <x v="13"/>
    <x v="1"/>
    <x v="0"/>
    <x v="1"/>
    <x v="6"/>
    <x v="7"/>
    <d v="2024-08-03T00:00:00"/>
    <n v="2947"/>
    <n v="359"/>
    <n v="96"/>
    <s v="Mentos"/>
    <s v="Other"/>
    <s v="Small"/>
    <n v="1.7625"/>
    <n v="169.2"/>
    <n v="8"/>
    <x v="4"/>
    <n v="3"/>
    <x v="5"/>
  </r>
  <r>
    <n v="2400046803"/>
    <s v="Jehu Rudeforth"/>
    <x v="13"/>
    <x v="1"/>
    <x v="1"/>
    <x v="2"/>
    <x v="16"/>
    <x v="7"/>
    <d v="2024-08-03T00:00:00"/>
    <n v="12418"/>
    <n v="116"/>
    <n v="654"/>
    <s v="Merci"/>
    <s v="Bites"/>
    <s v="Small"/>
    <n v="11.4688"/>
    <n v="7500.5951999999997"/>
    <n v="8"/>
    <x v="4"/>
    <n v="3"/>
    <x v="5"/>
  </r>
  <r>
    <n v="2400046804"/>
    <s v="Husein Augar"/>
    <x v="14"/>
    <x v="1"/>
    <x v="1"/>
    <x v="3"/>
    <x v="17"/>
    <x v="7"/>
    <d v="2024-08-03T00:00:00"/>
    <n v="5894"/>
    <n v="67"/>
    <n v="328"/>
    <s v="Milka"/>
    <s v="Bars"/>
    <s v="Large"/>
    <n v="1.5934999999999999"/>
    <n v="522.66800000000001"/>
    <n v="8"/>
    <x v="4"/>
    <n v="3"/>
    <x v="5"/>
  </r>
  <r>
    <n v="2400046805"/>
    <s v="Madelene Upcott"/>
    <x v="13"/>
    <x v="1"/>
    <x v="1"/>
    <x v="2"/>
    <x v="5"/>
    <x v="7"/>
    <d v="2024-08-03T00:00:00"/>
    <n v="3171"/>
    <n v="101"/>
    <n v="145"/>
    <s v="Neuhaus"/>
    <s v="Bars"/>
    <s v="Small"/>
    <n v="0.69579999999999997"/>
    <n v="100.89099999999999"/>
    <n v="8"/>
    <x v="4"/>
    <n v="3"/>
    <x v="5"/>
  </r>
  <r>
    <n v="2400046806"/>
    <s v="Curtice Advani"/>
    <x v="13"/>
    <x v="1"/>
    <x v="1"/>
    <x v="3"/>
    <x v="6"/>
    <x v="6"/>
    <d v="2024-08-03T00:00:00"/>
    <n v="10458"/>
    <n v="27"/>
    <n v="419"/>
    <s v="Nua"/>
    <s v="Other"/>
    <s v="Small"/>
    <n v="1.7625"/>
    <n v="738.48749999999995"/>
    <n v="8"/>
    <x v="4"/>
    <n v="3"/>
    <x v="5"/>
  </r>
  <r>
    <n v="2400046807"/>
    <s v="Gunar Cockshoot"/>
    <x v="13"/>
    <x v="1"/>
    <x v="0"/>
    <x v="1"/>
    <x v="11"/>
    <x v="6"/>
    <d v="2024-08-03T00:00:00"/>
    <n v="420"/>
    <n v="120"/>
    <n v="27"/>
    <s v="Nutella"/>
    <s v="Bites"/>
    <s v="Large"/>
    <n v="2.8195000000000001"/>
    <n v="76.126500000000007"/>
    <n v="8"/>
    <x v="4"/>
    <n v="3"/>
    <x v="5"/>
  </r>
  <r>
    <n v="2400046808"/>
    <s v="Jan Morforth"/>
    <x v="13"/>
    <x v="1"/>
    <x v="0"/>
    <x v="1"/>
    <x v="3"/>
    <x v="6"/>
    <d v="2024-08-03T00:00:00"/>
    <n v="1638"/>
    <n v="254"/>
    <n v="126"/>
    <s v="Orbit"/>
    <s v="Bars"/>
    <s v="Small"/>
    <n v="6.0811000000000002"/>
    <n v="766.21860000000004"/>
    <n v="8"/>
    <x v="4"/>
    <n v="3"/>
    <x v="5"/>
  </r>
  <r>
    <n v="2400046809"/>
    <s v="Kaine Padly"/>
    <x v="0"/>
    <x v="0"/>
    <x v="1"/>
    <x v="2"/>
    <x v="11"/>
    <x v="0"/>
    <d v="2024-08-03T00:00:00"/>
    <n v="8708"/>
    <n v="129"/>
    <n v="436"/>
    <s v="Oreo"/>
    <s v="Bites"/>
    <s v="Large"/>
    <n v="2.8195000000000001"/>
    <n v="1229.3020000000001"/>
    <n v="8"/>
    <x v="4"/>
    <n v="3"/>
    <x v="5"/>
  </r>
  <r>
    <n v="2400046810"/>
    <s v="Beverie Moffet"/>
    <x v="0"/>
    <x v="1"/>
    <x v="1"/>
    <x v="3"/>
    <x v="20"/>
    <x v="1"/>
    <d v="2024-08-03T00:00:00"/>
    <n v="5663"/>
    <n v="225"/>
    <n v="334"/>
    <s v="Ray No Sugar"/>
    <s v="Bars"/>
    <s v="Large"/>
    <n v="13.3485"/>
    <n v="4458.3989999999994"/>
    <n v="8"/>
    <x v="4"/>
    <n v="3"/>
    <x v="5"/>
  </r>
  <r>
    <n v="2400046811"/>
    <s v="Husein Augar"/>
    <x v="0"/>
    <x v="0"/>
    <x v="1"/>
    <x v="2"/>
    <x v="21"/>
    <x v="2"/>
    <d v="2024-08-03T00:00:00"/>
    <n v="343"/>
    <n v="52"/>
    <n v="21"/>
    <s v="Reese's"/>
    <s v="Bars"/>
    <s v="Small"/>
    <n v="5.0198"/>
    <n v="105.4158"/>
    <n v="8"/>
    <x v="4"/>
    <n v="3"/>
    <x v="5"/>
  </r>
  <r>
    <n v="2400046812"/>
    <s v="Mallorie Waber"/>
    <x v="0"/>
    <x v="1"/>
    <x v="1"/>
    <x v="3"/>
    <x v="5"/>
    <x v="3"/>
    <d v="2024-08-03T00:00:00"/>
    <n v="1351"/>
    <n v="14"/>
    <n v="68"/>
    <s v="Rhine Valley"/>
    <s v="Bars"/>
    <s v="Small"/>
    <n v="0.69579999999999997"/>
    <n v="47.314399999999999"/>
    <n v="8"/>
    <x v="4"/>
    <n v="3"/>
    <x v="5"/>
  </r>
  <r>
    <n v="2400046813"/>
    <s v="Beverie Moffet"/>
    <x v="0"/>
    <x v="1"/>
    <x v="0"/>
    <x v="0"/>
    <x v="17"/>
    <x v="4"/>
    <d v="2024-08-03T00:00:00"/>
    <n v="3346"/>
    <n v="143"/>
    <n v="305"/>
    <s v="RiteBite"/>
    <s v="Bars"/>
    <s v="Large"/>
    <n v="1.5934999999999999"/>
    <n v="486.01749999999998"/>
    <n v="8"/>
    <x v="4"/>
    <n v="3"/>
    <x v="5"/>
  </r>
  <r>
    <n v="2400046814"/>
    <s v="Kaine Padly"/>
    <x v="1"/>
    <x v="1"/>
    <x v="0"/>
    <x v="1"/>
    <x v="19"/>
    <x v="5"/>
    <d v="2024-08-03T00:00:00"/>
    <n v="7917"/>
    <n v="163"/>
    <n v="1131"/>
    <s v="Siafa Dates"/>
    <s v="Bites"/>
    <s v="Small"/>
    <n v="8.2429000000000006"/>
    <n v="9322.7199000000001"/>
    <n v="8"/>
    <x v="4"/>
    <n v="3"/>
    <x v="5"/>
  </r>
  <r>
    <n v="2400046815"/>
    <s v="Brien Boise"/>
    <x v="2"/>
    <x v="1"/>
    <x v="1"/>
    <x v="2"/>
    <x v="0"/>
    <x v="6"/>
    <d v="2024-08-03T00:00:00"/>
    <n v="2527"/>
    <n v="275"/>
    <n v="115"/>
    <s v="Snickers"/>
    <s v="Bars"/>
    <s v="Large"/>
    <n v="6.0983000000000001"/>
    <n v="701.30449999999996"/>
    <n v="8"/>
    <x v="4"/>
    <n v="3"/>
    <x v="5"/>
  </r>
  <r>
    <n v="2400046816"/>
    <s v="Ches Bonnell"/>
    <x v="3"/>
    <x v="1"/>
    <x v="1"/>
    <x v="3"/>
    <x v="2"/>
    <x v="7"/>
    <d v="2024-08-03T00:00:00"/>
    <n v="6685"/>
    <n v="31"/>
    <n v="304"/>
    <s v="St Michel"/>
    <s v="Bars"/>
    <s v="Large"/>
    <n v="4.6592000000000002"/>
    <n v="1416.3968"/>
    <n v="8"/>
    <x v="4"/>
    <n v="3"/>
    <x v="5"/>
  </r>
  <r>
    <n v="2400046817"/>
    <s v="Brien Boise"/>
    <x v="4"/>
    <x v="1"/>
    <x v="1"/>
    <x v="2"/>
    <x v="10"/>
    <x v="8"/>
    <d v="2024-08-03T00:00:00"/>
    <n v="5145"/>
    <n v="282"/>
    <n v="572"/>
    <s v="The Whole Truth"/>
    <s v="Bars"/>
    <s v="Large"/>
    <n v="8.7870000000000008"/>
    <n v="5026.1640000000007"/>
    <n v="8"/>
    <x v="4"/>
    <n v="3"/>
    <x v="5"/>
  </r>
  <r>
    <n v="2400046818"/>
    <s v="Curtice Advani"/>
    <x v="4"/>
    <x v="1"/>
    <x v="1"/>
    <x v="3"/>
    <x v="4"/>
    <x v="9"/>
    <d v="2024-08-03T00:00:00"/>
    <n v="1260"/>
    <n v="104"/>
    <n v="47"/>
    <s v="Toblerone"/>
    <s v="Other"/>
    <s v="Small"/>
    <n v="7.8910999999999998"/>
    <n v="370.88169999999997"/>
    <n v="8"/>
    <x v="4"/>
    <n v="3"/>
    <x v="5"/>
  </r>
  <r>
    <n v="2400046819"/>
    <s v="Gigi Bohling"/>
    <x v="5"/>
    <x v="0"/>
    <x v="0"/>
    <x v="1"/>
    <x v="7"/>
    <x v="10"/>
    <d v="2024-08-03T00:00:00"/>
    <n v="1344"/>
    <n v="304"/>
    <n v="54"/>
    <s v="Toffifee"/>
    <s v="Bars"/>
    <s v="Small"/>
    <n v="0.89900000000000002"/>
    <n v="48.545999999999999"/>
    <n v="8"/>
    <x v="4"/>
    <n v="3"/>
    <x v="5"/>
  </r>
  <r>
    <n v="2400046820"/>
    <s v="Roddy Speechley"/>
    <x v="5"/>
    <x v="1"/>
    <x v="0"/>
    <x v="1"/>
    <x v="1"/>
    <x v="4"/>
    <d v="2024-08-03T00:00:00"/>
    <n v="17437"/>
    <n v="23"/>
    <n v="1342"/>
    <s v="Truva"/>
    <s v="Other"/>
    <s v="Small"/>
    <n v="0.24049999999999999"/>
    <n v="322.75099999999998"/>
    <n v="8"/>
    <x v="4"/>
    <n v="3"/>
    <x v="5"/>
  </r>
  <r>
    <n v="2400046821"/>
    <s v="Husein Augar"/>
    <x v="6"/>
    <x v="0"/>
    <x v="1"/>
    <x v="2"/>
    <x v="11"/>
    <x v="4"/>
    <d v="2024-08-03T00:00:00"/>
    <n v="7658"/>
    <n v="195"/>
    <n v="404"/>
    <s v="Twix"/>
    <s v="Bites"/>
    <s v="Large"/>
    <n v="2.8195000000000001"/>
    <n v="1139.078"/>
    <n v="8"/>
    <x v="4"/>
    <n v="3"/>
    <x v="5"/>
  </r>
  <r>
    <n v="2400046822"/>
    <s v="Dennison Crosswaite"/>
    <x v="7"/>
    <x v="0"/>
    <x v="1"/>
    <x v="3"/>
    <x v="2"/>
    <x v="4"/>
    <d v="2024-08-03T00:00:00"/>
    <n v="7784"/>
    <n v="8"/>
    <n v="390"/>
    <s v="Valrhona"/>
    <s v="Bars"/>
    <s v="Large"/>
    <n v="4.6592000000000002"/>
    <n v="1817.0880000000002"/>
    <n v="8"/>
    <x v="4"/>
    <n v="3"/>
    <x v="5"/>
  </r>
  <r>
    <n v="2400046823"/>
    <s v="Dotty Strutley"/>
    <x v="8"/>
    <x v="0"/>
    <x v="1"/>
    <x v="2"/>
    <x v="0"/>
    <x v="8"/>
    <d v="2024-08-03T00:00:00"/>
    <n v="7889"/>
    <n v="24"/>
    <n v="416"/>
    <s v="Venchi"/>
    <s v="Bars"/>
    <s v="Large"/>
    <n v="6.0983000000000001"/>
    <n v="2536.8928000000001"/>
    <n v="8"/>
    <x v="4"/>
    <n v="3"/>
    <x v="5"/>
  </r>
  <r>
    <n v="2400046824"/>
    <s v="Andria Kimpton"/>
    <x v="6"/>
    <x v="1"/>
    <x v="1"/>
    <x v="3"/>
    <x v="15"/>
    <x v="8"/>
    <d v="2024-08-03T00:00:00"/>
    <n v="5957"/>
    <n v="206"/>
    <n v="314"/>
    <s v="Villars"/>
    <s v="Bites"/>
    <s v="Small"/>
    <n v="4.7065000000000001"/>
    <n v="1477.8410000000001"/>
    <n v="8"/>
    <x v="4"/>
    <n v="3"/>
    <x v="5"/>
  </r>
  <r>
    <n v="2400046825"/>
    <s v="Madelene Upcott"/>
    <x v="7"/>
    <x v="1"/>
    <x v="0"/>
    <x v="0"/>
    <x v="18"/>
    <x v="8"/>
    <d v="2024-08-03T00:00:00"/>
    <n v="2457"/>
    <n v="383"/>
    <n v="273"/>
    <s v="Wedel"/>
    <s v="Bites"/>
    <s v="Large"/>
    <n v="2.8"/>
    <n v="764.4"/>
    <n v="8"/>
    <x v="4"/>
    <n v="3"/>
    <x v="5"/>
  </r>
  <r>
    <n v="2400046826"/>
    <s v="Mallorie Waber"/>
    <x v="8"/>
    <x v="1"/>
    <x v="0"/>
    <x v="1"/>
    <x v="21"/>
    <x v="8"/>
    <d v="2024-08-03T00:00:00"/>
    <n v="11900"/>
    <n v="310"/>
    <n v="700"/>
    <s v="Werther's Original"/>
    <s v="Bars"/>
    <s v="Small"/>
    <n v="5.0198"/>
    <n v="3513.86"/>
    <n v="8"/>
    <x v="4"/>
    <n v="3"/>
    <x v="5"/>
  </r>
  <r>
    <n v="2400046827"/>
    <s v="Wilone O'Kielt"/>
    <x v="9"/>
    <x v="0"/>
    <x v="1"/>
    <x v="2"/>
    <x v="8"/>
    <x v="8"/>
    <d v="2024-08-03T00:00:00"/>
    <n v="5817"/>
    <n v="41"/>
    <n v="201"/>
    <s v="Whittakers"/>
    <s v="Bars"/>
    <s v="Large"/>
    <n v="1.8652"/>
    <n v="374.90519999999998"/>
    <n v="8"/>
    <x v="4"/>
    <n v="3"/>
    <x v="5"/>
  </r>
  <r>
    <n v="2400046828"/>
    <s v="Mallorie Waber"/>
    <x v="9"/>
    <x v="1"/>
    <x v="1"/>
    <x v="3"/>
    <x v="13"/>
    <x v="8"/>
    <d v="2024-08-03T00:00:00"/>
    <n v="8778"/>
    <n v="121"/>
    <n v="352"/>
    <s v="Wrigley's"/>
    <s v="Bites"/>
    <s v="Large"/>
    <n v="9.2086000000000006"/>
    <n v="3241.4272000000001"/>
    <n v="8"/>
    <x v="4"/>
    <n v="3"/>
    <x v="5"/>
  </r>
  <r>
    <n v="2400046829"/>
    <s v="Ches Bonnell"/>
    <x v="9"/>
    <x v="0"/>
    <x v="1"/>
    <x v="2"/>
    <x v="2"/>
    <x v="8"/>
    <d v="2024-08-03T00:00:00"/>
    <n v="819"/>
    <n v="386"/>
    <n v="49"/>
    <s v="After Eight"/>
    <s v="Bars"/>
    <s v="Large"/>
    <n v="4.6592000000000002"/>
    <n v="228.30080000000001"/>
    <n v="8"/>
    <x v="4"/>
    <n v="3"/>
    <x v="5"/>
  </r>
  <r>
    <n v="2400046830"/>
    <s v="Camilla Castle"/>
    <x v="9"/>
    <x v="1"/>
    <x v="1"/>
    <x v="3"/>
    <x v="17"/>
    <x v="8"/>
    <d v="2024-08-03T00:00:00"/>
    <n v="2121"/>
    <n v="287"/>
    <n v="152"/>
    <s v="Angelina"/>
    <s v="Bars"/>
    <s v="Large"/>
    <n v="1.5934999999999999"/>
    <n v="242.21199999999999"/>
    <n v="8"/>
    <x v="4"/>
    <n v="3"/>
    <x v="5"/>
  </r>
  <r>
    <n v="2400046831"/>
    <s v="Wilone O'Kielt"/>
    <x v="9"/>
    <x v="0"/>
    <x v="0"/>
    <x v="1"/>
    <x v="7"/>
    <x v="8"/>
    <d v="2024-08-03T00:00:00"/>
    <n v="5166"/>
    <n v="218"/>
    <n v="192"/>
    <s v="Anthon Berg"/>
    <s v="Bars"/>
    <s v="Small"/>
    <n v="0.89900000000000002"/>
    <n v="172.608"/>
    <n v="8"/>
    <x v="4"/>
    <n v="3"/>
    <x v="5"/>
  </r>
  <r>
    <n v="2400046832"/>
    <s v="Beverie Moffet"/>
    <x v="9"/>
    <x v="0"/>
    <x v="0"/>
    <x v="1"/>
    <x v="15"/>
    <x v="2"/>
    <d v="2024-08-03T00:00:00"/>
    <n v="2296"/>
    <n v="145"/>
    <n v="121"/>
    <s v="Bounty"/>
    <s v="Bites"/>
    <s v="Small"/>
    <n v="4.7065000000000001"/>
    <n v="569.48649999999998"/>
    <n v="8"/>
    <x v="4"/>
    <n v="3"/>
    <x v="5"/>
  </r>
  <r>
    <n v="2400046833"/>
    <s v="Rafaelita Blaksland"/>
    <x v="9"/>
    <x v="0"/>
    <x v="1"/>
    <x v="2"/>
    <x v="9"/>
    <x v="2"/>
    <d v="2024-08-03T00:00:00"/>
    <n v="175"/>
    <n v="177"/>
    <n v="9"/>
    <s v="Butlers"/>
    <s v="Bars"/>
    <s v="Large"/>
    <n v="2.2656000000000001"/>
    <n v="20.3904"/>
    <n v="8"/>
    <x v="4"/>
    <n v="3"/>
    <x v="5"/>
  </r>
  <r>
    <n v="2400046834"/>
    <s v="Marney O'Breen"/>
    <x v="9"/>
    <x v="1"/>
    <x v="1"/>
    <x v="3"/>
    <x v="21"/>
    <x v="2"/>
    <d v="2024-08-03T00:00:00"/>
    <n v="9961"/>
    <n v="218"/>
    <n v="499"/>
    <s v="Cadbury"/>
    <s v="Bars"/>
    <s v="Small"/>
    <n v="5.0198"/>
    <n v="2504.8802000000001"/>
    <n v="8"/>
    <x v="4"/>
    <n v="3"/>
    <x v="5"/>
  </r>
  <r>
    <n v="2400046835"/>
    <s v="Kaine Padly"/>
    <x v="9"/>
    <x v="0"/>
    <x v="1"/>
    <x v="2"/>
    <x v="6"/>
    <x v="2"/>
    <d v="2024-08-03T00:00:00"/>
    <n v="2513"/>
    <n v="39"/>
    <n v="84"/>
    <s v="Caprice"/>
    <s v="Other"/>
    <s v="Small"/>
    <n v="1.7625"/>
    <n v="148.04999999999998"/>
    <n v="8"/>
    <x v="4"/>
    <n v="3"/>
    <x v="5"/>
  </r>
  <r>
    <n v="2400046836"/>
    <s v="Gigi Bohling"/>
    <x v="9"/>
    <x v="1"/>
    <x v="1"/>
    <x v="3"/>
    <x v="10"/>
    <x v="2"/>
    <d v="2024-08-03T00:00:00"/>
    <n v="8239"/>
    <n v="582"/>
    <n v="1374"/>
    <s v="Cartwright &amp; Butler"/>
    <s v="Bars"/>
    <s v="Large"/>
    <n v="8.7870000000000008"/>
    <n v="12073.338000000002"/>
    <n v="8"/>
    <x v="4"/>
    <n v="3"/>
    <x v="5"/>
  </r>
  <r>
    <n v="2400046837"/>
    <s v="Karlen McCaffrey"/>
    <x v="9"/>
    <x v="0"/>
    <x v="0"/>
    <x v="0"/>
    <x v="11"/>
    <x v="2"/>
    <d v="2024-08-03T00:00:00"/>
    <n v="14532"/>
    <n v="179"/>
    <n v="1118"/>
    <s v="Cavendish"/>
    <s v="Bites"/>
    <s v="Large"/>
    <n v="2.8195000000000001"/>
    <n v="3152.201"/>
    <n v="8"/>
    <x v="4"/>
    <n v="3"/>
    <x v="5"/>
  </r>
  <r>
    <n v="2400046838"/>
    <s v="Dennison Crosswaite"/>
    <x v="9"/>
    <x v="0"/>
    <x v="0"/>
    <x v="1"/>
    <x v="16"/>
    <x v="2"/>
    <d v="2024-08-03T00:00:00"/>
    <n v="3955"/>
    <n v="318"/>
    <n v="189"/>
    <s v="Chocodate"/>
    <s v="Bites"/>
    <s v="Small"/>
    <n v="11.4688"/>
    <n v="2167.6032"/>
    <n v="8"/>
    <x v="4"/>
    <n v="3"/>
    <x v="5"/>
  </r>
  <r>
    <n v="2400046839"/>
    <s v="Dennison Crosswaite"/>
    <x v="9"/>
    <x v="0"/>
    <x v="1"/>
    <x v="2"/>
    <x v="7"/>
    <x v="2"/>
    <d v="2024-08-03T00:00:00"/>
    <n v="4186"/>
    <n v="53"/>
    <n v="150"/>
    <s v="Chupa Chups"/>
    <s v="Bars"/>
    <s v="Small"/>
    <n v="0.89900000000000002"/>
    <n v="134.85"/>
    <n v="8"/>
    <x v="4"/>
    <n v="3"/>
    <x v="5"/>
  </r>
  <r>
    <n v="2400046840"/>
    <s v="Kelci Walkden"/>
    <x v="9"/>
    <x v="1"/>
    <x v="1"/>
    <x v="3"/>
    <x v="5"/>
    <x v="2"/>
    <d v="2024-08-03T00:00:00"/>
    <n v="2156"/>
    <n v="184"/>
    <n v="120"/>
    <s v="Elvan"/>
    <s v="Bars"/>
    <s v="Small"/>
    <n v="0.69579999999999997"/>
    <n v="83.495999999999995"/>
    <n v="8"/>
    <x v="4"/>
    <n v="3"/>
    <x v="5"/>
  </r>
  <r>
    <n v="2400046841"/>
    <s v="Gunar Cockshoot"/>
    <x v="9"/>
    <x v="1"/>
    <x v="1"/>
    <x v="2"/>
    <x v="18"/>
    <x v="0"/>
    <d v="2024-08-03T00:00:00"/>
    <n v="2317"/>
    <n v="10"/>
    <n v="194"/>
    <s v="Ferrero"/>
    <s v="Bites"/>
    <s v="Large"/>
    <n v="2.8"/>
    <n v="543.19999999999993"/>
    <n v="8"/>
    <x v="4"/>
    <n v="3"/>
    <x v="5"/>
  </r>
  <r>
    <n v="2400046842"/>
    <s v="Jan Morforth"/>
    <x v="9"/>
    <x v="1"/>
    <x v="1"/>
    <x v="3"/>
    <x v="5"/>
    <x v="0"/>
    <d v="2024-08-03T00:00:00"/>
    <n v="861"/>
    <n v="361"/>
    <n v="48"/>
    <s v="Fisherman's Friend"/>
    <s v="Bars"/>
    <s v="Small"/>
    <n v="0.69579999999999997"/>
    <n v="33.398399999999995"/>
    <n v="8"/>
    <x v="4"/>
    <n v="3"/>
    <x v="5"/>
  </r>
  <r>
    <n v="2400046843"/>
    <s v="Dennison Crosswaite"/>
    <x v="9"/>
    <x v="1"/>
    <x v="0"/>
    <x v="1"/>
    <x v="15"/>
    <x v="0"/>
    <d v="2024-08-03T00:00:00"/>
    <n v="182"/>
    <n v="275"/>
    <n v="10"/>
    <s v="Galaxy"/>
    <s v="Bites"/>
    <s v="Small"/>
    <n v="4.7065000000000001"/>
    <n v="47.064999999999998"/>
    <n v="8"/>
    <x v="4"/>
    <n v="3"/>
    <x v="5"/>
  </r>
  <r>
    <n v="2400046844"/>
    <s v="Andria Kimpton"/>
    <x v="9"/>
    <x v="1"/>
    <x v="0"/>
    <x v="1"/>
    <x v="1"/>
    <x v="0"/>
    <d v="2024-08-03T00:00:00"/>
    <n v="9002"/>
    <n v="1"/>
    <n v="901"/>
    <s v="Goldkenn"/>
    <s v="Other"/>
    <s v="Small"/>
    <n v="0.24049999999999999"/>
    <n v="216.69049999999999"/>
    <n v="8"/>
    <x v="4"/>
    <n v="3"/>
    <x v="5"/>
  </r>
  <r>
    <n v="2400046845"/>
    <s v="Kaine Padly"/>
    <x v="9"/>
    <x v="1"/>
    <x v="1"/>
    <x v="2"/>
    <x v="19"/>
    <x v="0"/>
    <d v="2024-08-03T00:00:00"/>
    <n v="2996"/>
    <n v="136"/>
    <n v="200"/>
    <s v="Hershey's"/>
    <s v="Bites"/>
    <s v="Small"/>
    <n v="8.2429000000000006"/>
    <n v="1648.5800000000002"/>
    <n v="8"/>
    <x v="4"/>
    <n v="3"/>
    <x v="5"/>
  </r>
  <r>
    <n v="2400046846"/>
    <s v="Oby Sorrel"/>
    <x v="10"/>
    <x v="1"/>
    <x v="1"/>
    <x v="3"/>
    <x v="21"/>
    <x v="0"/>
    <d v="2024-08-03T00:00:00"/>
    <n v="2653"/>
    <n v="194"/>
    <n v="133"/>
    <s v="Jules Destrooper"/>
    <s v="Bars"/>
    <s v="Small"/>
    <n v="5.0198"/>
    <n v="667.63340000000005"/>
    <n v="8"/>
    <x v="4"/>
    <n v="3"/>
    <x v="5"/>
  </r>
  <r>
    <n v="2400046847"/>
    <s v="Wilone O'Kielt"/>
    <x v="11"/>
    <x v="1"/>
    <x v="1"/>
    <x v="2"/>
    <x v="8"/>
    <x v="0"/>
    <d v="2024-08-03T00:00:00"/>
    <n v="4648"/>
    <n v="247"/>
    <n v="194"/>
    <s v="Kinder"/>
    <s v="Bars"/>
    <s v="Large"/>
    <n v="1.8652"/>
    <n v="361.84879999999998"/>
    <n v="8"/>
    <x v="4"/>
    <n v="3"/>
    <x v="5"/>
  </r>
  <r>
    <n v="2400046848"/>
    <s v="Roddy Speechley"/>
    <x v="12"/>
    <x v="1"/>
    <x v="1"/>
    <x v="3"/>
    <x v="12"/>
    <x v="0"/>
    <d v="2024-08-03T00:00:00"/>
    <n v="4410"/>
    <n v="144"/>
    <n v="147"/>
    <s v="Kit Kat"/>
    <s v="Bites"/>
    <s v="Large"/>
    <n v="6.3415999999999997"/>
    <n v="932.21519999999998"/>
    <n v="8"/>
    <x v="4"/>
    <n v="3"/>
    <x v="5"/>
  </r>
  <r>
    <n v="2400046849"/>
    <s v="Jehu Rudeforth"/>
    <x v="12"/>
    <x v="1"/>
    <x v="0"/>
    <x v="0"/>
    <x v="1"/>
    <x v="0"/>
    <d v="2024-08-03T00:00:00"/>
    <n v="168"/>
    <n v="95"/>
    <n v="12"/>
    <s v="Leonidas"/>
    <s v="Other"/>
    <s v="Small"/>
    <n v="0.24049999999999999"/>
    <n v="2.8860000000000001"/>
    <n v="8"/>
    <x v="4"/>
    <n v="3"/>
    <x v="5"/>
  </r>
  <r>
    <n v="2400046850"/>
    <s v="Oby Sorrel"/>
    <x v="13"/>
    <x v="1"/>
    <x v="0"/>
    <x v="1"/>
    <x v="21"/>
    <x v="1"/>
    <d v="2024-08-03T00:00:00"/>
    <n v="749"/>
    <n v="193"/>
    <n v="54"/>
    <s v="Lindt"/>
    <s v="Bars"/>
    <s v="Small"/>
    <n v="5.0198"/>
    <n v="271.06920000000002"/>
    <n v="8"/>
    <x v="4"/>
    <n v="3"/>
    <x v="5"/>
  </r>
  <r>
    <n v="2400046851"/>
    <s v="Kelci Walkden"/>
    <x v="14"/>
    <x v="1"/>
    <x v="1"/>
    <x v="2"/>
    <x v="1"/>
    <x v="1"/>
    <d v="2024-08-03T00:00:00"/>
    <n v="8099"/>
    <n v="137"/>
    <n v="507"/>
    <s v="Loacker"/>
    <s v="Other"/>
    <s v="Small"/>
    <n v="0.24049999999999999"/>
    <n v="121.9335"/>
    <n v="8"/>
    <x v="4"/>
    <n v="3"/>
    <x v="5"/>
  </r>
  <r>
    <n v="2400046852"/>
    <s v="Andria Kimpton"/>
    <x v="13"/>
    <x v="1"/>
    <x v="1"/>
    <x v="3"/>
    <x v="11"/>
    <x v="1"/>
    <d v="2024-08-03T00:00:00"/>
    <n v="7378"/>
    <n v="22"/>
    <n v="568"/>
    <s v="Lotus Biscoff"/>
    <s v="Bites"/>
    <s v="Large"/>
    <n v="2.8195000000000001"/>
    <n v="1601.4760000000001"/>
    <n v="8"/>
    <x v="4"/>
    <n v="3"/>
    <x v="5"/>
  </r>
  <r>
    <n v="2400046853"/>
    <s v="Husein Augar"/>
    <x v="13"/>
    <x v="1"/>
    <x v="1"/>
    <x v="2"/>
    <x v="17"/>
    <x v="1"/>
    <d v="2024-08-03T00:00:00"/>
    <n v="11683"/>
    <n v="1"/>
    <n v="974"/>
    <s v="M&amp;M's"/>
    <s v="Bars"/>
    <s v="Large"/>
    <n v="1.5934999999999999"/>
    <n v="1552.069"/>
    <n v="8"/>
    <x v="4"/>
    <n v="3"/>
    <x v="5"/>
  </r>
  <r>
    <n v="2400046854"/>
    <s v="Kelci Walkden"/>
    <x v="14"/>
    <x v="1"/>
    <x v="1"/>
    <x v="3"/>
    <x v="21"/>
    <x v="1"/>
    <d v="2024-08-03T00:00:00"/>
    <n v="6076"/>
    <n v="290"/>
    <n v="468"/>
    <s v="Malteser"/>
    <s v="Bars"/>
    <s v="Small"/>
    <n v="5.0198"/>
    <n v="2349.2664"/>
    <n v="8"/>
    <x v="4"/>
    <n v="3"/>
    <x v="5"/>
  </r>
  <r>
    <n v="2400046855"/>
    <s v="Jehu Rudeforth"/>
    <x v="13"/>
    <x v="1"/>
    <x v="0"/>
    <x v="1"/>
    <x v="19"/>
    <x v="1"/>
    <d v="2024-08-03T00:00:00"/>
    <n v="1190"/>
    <n v="244"/>
    <n v="92"/>
    <s v="Mars"/>
    <s v="Bites"/>
    <s v="Small"/>
    <n v="8.2429000000000006"/>
    <n v="758.34680000000003"/>
    <n v="8"/>
    <x v="4"/>
    <n v="3"/>
    <x v="5"/>
  </r>
  <r>
    <n v="2400046856"/>
    <s v="Jehu Rudeforth"/>
    <x v="13"/>
    <x v="1"/>
    <x v="0"/>
    <x v="1"/>
    <x v="7"/>
    <x v="1"/>
    <d v="2024-08-03T00:00:00"/>
    <n v="5418"/>
    <n v="186"/>
    <n v="247"/>
    <s v="McVitie’s"/>
    <s v="Bars"/>
    <s v="Small"/>
    <n v="0.89900000000000002"/>
    <n v="222.053"/>
    <n v="8"/>
    <x v="4"/>
    <n v="3"/>
    <x v="5"/>
  </r>
  <r>
    <n v="2400046857"/>
    <s v="Marney O'Breen"/>
    <x v="13"/>
    <x v="1"/>
    <x v="1"/>
    <x v="2"/>
    <x v="21"/>
    <x v="1"/>
    <d v="2024-08-03T00:00:00"/>
    <n v="8624"/>
    <n v="65"/>
    <n v="454"/>
    <s v="Mentos"/>
    <s v="Bars"/>
    <s v="Small"/>
    <n v="5.0198"/>
    <n v="2278.9892"/>
    <n v="8"/>
    <x v="4"/>
    <n v="3"/>
    <x v="5"/>
  </r>
  <r>
    <n v="2400046858"/>
    <s v="Van Tuxwell"/>
    <x v="13"/>
    <x v="1"/>
    <x v="1"/>
    <x v="3"/>
    <x v="7"/>
    <x v="1"/>
    <d v="2024-08-03T00:00:00"/>
    <n v="4291"/>
    <n v="289"/>
    <n v="154"/>
    <s v="Merci"/>
    <s v="Bars"/>
    <s v="Small"/>
    <n v="0.89900000000000002"/>
    <n v="138.446"/>
    <n v="8"/>
    <x v="4"/>
    <n v="3"/>
    <x v="5"/>
  </r>
  <r>
    <n v="2400046859"/>
    <s v="Dotty Strutley"/>
    <x v="0"/>
    <x v="0"/>
    <x v="1"/>
    <x v="2"/>
    <x v="11"/>
    <x v="3"/>
    <d v="2024-08-03T00:00:00"/>
    <n v="6636"/>
    <n v="185"/>
    <n v="350"/>
    <s v="Milka"/>
    <s v="Bites"/>
    <s v="Large"/>
    <n v="2.8195000000000001"/>
    <n v="986.82500000000005"/>
    <n v="8"/>
    <x v="4"/>
    <n v="3"/>
    <x v="5"/>
  </r>
  <r>
    <n v="2400046860"/>
    <s v="Wilone O'Kielt"/>
    <x v="0"/>
    <x v="1"/>
    <x v="1"/>
    <x v="3"/>
    <x v="21"/>
    <x v="3"/>
    <d v="2024-08-03T00:00:00"/>
    <n v="6734"/>
    <n v="22"/>
    <n v="355"/>
    <s v="Neuhaus"/>
    <s v="Bars"/>
    <s v="Small"/>
    <n v="5.0198"/>
    <n v="1782.029"/>
    <n v="8"/>
    <x v="4"/>
    <n v="3"/>
    <x v="5"/>
  </r>
  <r>
    <n v="2400046861"/>
    <s v="Marney O'Breen"/>
    <x v="0"/>
    <x v="0"/>
    <x v="0"/>
    <x v="0"/>
    <x v="2"/>
    <x v="3"/>
    <d v="2024-08-03T00:00:00"/>
    <n v="5327"/>
    <n v="201"/>
    <n v="222"/>
    <s v="Nua"/>
    <s v="Bars"/>
    <s v="Large"/>
    <n v="4.6592000000000002"/>
    <n v="1034.3424"/>
    <n v="8"/>
    <x v="4"/>
    <n v="3"/>
    <x v="5"/>
  </r>
  <r>
    <n v="2400046862"/>
    <s v="Curtice Advani"/>
    <x v="0"/>
    <x v="1"/>
    <x v="0"/>
    <x v="1"/>
    <x v="0"/>
    <x v="3"/>
    <d v="2024-08-03T00:00:00"/>
    <n v="10927"/>
    <n v="42"/>
    <n v="521"/>
    <s v="Nutella"/>
    <s v="Bars"/>
    <s v="Large"/>
    <n v="6.0983000000000001"/>
    <n v="3177.2143000000001"/>
    <n v="8"/>
    <x v="4"/>
    <n v="3"/>
    <x v="5"/>
  </r>
  <r>
    <n v="2400046863"/>
    <s v="Mallorie Waber"/>
    <x v="0"/>
    <x v="1"/>
    <x v="1"/>
    <x v="2"/>
    <x v="14"/>
    <x v="3"/>
    <d v="2024-08-03T00:00:00"/>
    <n v="1827"/>
    <n v="44"/>
    <n v="61"/>
    <s v="Orbit"/>
    <s v="Other"/>
    <s v="Large"/>
    <n v="2.4773999999999998"/>
    <n v="151.12139999999999"/>
    <n v="8"/>
    <x v="4"/>
    <n v="3"/>
    <x v="5"/>
  </r>
  <r>
    <n v="2400046864"/>
    <s v="Beverie Moffet"/>
    <x v="1"/>
    <x v="1"/>
    <x v="1"/>
    <x v="3"/>
    <x v="13"/>
    <x v="5"/>
    <d v="2024-08-03T00:00:00"/>
    <n v="9065"/>
    <n v="163"/>
    <n v="413"/>
    <s v="Oreo"/>
    <s v="Bites"/>
    <s v="Large"/>
    <n v="9.2086000000000006"/>
    <n v="3803.1518000000001"/>
    <n v="8"/>
    <x v="4"/>
    <n v="3"/>
    <x v="5"/>
  </r>
  <r>
    <n v="2400046865"/>
    <s v="Kaine Padly"/>
    <x v="2"/>
    <x v="1"/>
    <x v="1"/>
    <x v="2"/>
    <x v="5"/>
    <x v="5"/>
    <d v="2024-08-03T00:00:00"/>
    <n v="1645"/>
    <n v="117"/>
    <n v="69"/>
    <s v="Ray No Sugar"/>
    <s v="Bars"/>
    <s v="Small"/>
    <n v="0.69579999999999997"/>
    <n v="48.010199999999998"/>
    <n v="8"/>
    <x v="4"/>
    <n v="3"/>
    <x v="5"/>
  </r>
  <r>
    <n v="2400046866"/>
    <s v="Curtice Advani"/>
    <x v="3"/>
    <x v="1"/>
    <x v="1"/>
    <x v="3"/>
    <x v="17"/>
    <x v="5"/>
    <d v="2024-08-03T00:00:00"/>
    <n v="6804"/>
    <n v="271"/>
    <n v="619"/>
    <s v="Reese's"/>
    <s v="Bars"/>
    <s v="Large"/>
    <n v="1.5934999999999999"/>
    <n v="986.37649999999996"/>
    <n v="8"/>
    <x v="4"/>
    <n v="3"/>
    <x v="5"/>
  </r>
  <r>
    <n v="2400046867"/>
    <s v="Jehu Rudeforth"/>
    <x v="4"/>
    <x v="1"/>
    <x v="0"/>
    <x v="1"/>
    <x v="2"/>
    <x v="7"/>
    <d v="2024-08-03T00:00:00"/>
    <n v="2933"/>
    <n v="68"/>
    <n v="163"/>
    <s v="Rhine Valley"/>
    <s v="Bars"/>
    <s v="Large"/>
    <n v="4.6592000000000002"/>
    <n v="759.44960000000003"/>
    <n v="8"/>
    <x v="4"/>
    <n v="3"/>
    <x v="5"/>
  </r>
  <r>
    <n v="2400046868"/>
    <s v="Mallorie Waber"/>
    <x v="4"/>
    <x v="1"/>
    <x v="0"/>
    <x v="1"/>
    <x v="17"/>
    <x v="7"/>
    <d v="2024-08-03T00:00:00"/>
    <n v="18830"/>
    <n v="220"/>
    <n v="1108"/>
    <s v="RiteBite"/>
    <s v="Bars"/>
    <s v="Large"/>
    <n v="1.5934999999999999"/>
    <n v="1765.598"/>
    <n v="8"/>
    <x v="4"/>
    <n v="3"/>
    <x v="5"/>
  </r>
  <r>
    <n v="2400046869"/>
    <s v="Karlen McCaffrey"/>
    <x v="5"/>
    <x v="0"/>
    <x v="1"/>
    <x v="2"/>
    <x v="18"/>
    <x v="7"/>
    <d v="2024-08-03T00:00:00"/>
    <n v="3311"/>
    <n v="223"/>
    <n v="237"/>
    <s v="Siafa Dates"/>
    <s v="Bites"/>
    <s v="Large"/>
    <n v="2.8"/>
    <n v="663.59999999999991"/>
    <n v="8"/>
    <x v="4"/>
    <n v="3"/>
    <x v="5"/>
  </r>
  <r>
    <n v="2400046870"/>
    <s v="Rafaelita Blaksland"/>
    <x v="5"/>
    <x v="1"/>
    <x v="1"/>
    <x v="3"/>
    <x v="18"/>
    <x v="7"/>
    <d v="2024-08-03T00:00:00"/>
    <n v="6300"/>
    <n v="29"/>
    <n v="630"/>
    <s v="Snickers"/>
    <s v="Bites"/>
    <s v="Large"/>
    <n v="2.8"/>
    <n v="1764"/>
    <n v="8"/>
    <x v="4"/>
    <n v="3"/>
    <x v="5"/>
  </r>
  <r>
    <n v="2400046871"/>
    <s v="Jehu Rudeforth"/>
    <x v="6"/>
    <x v="0"/>
    <x v="1"/>
    <x v="2"/>
    <x v="21"/>
    <x v="7"/>
    <d v="2024-08-03T00:00:00"/>
    <n v="11858"/>
    <n v="19"/>
    <n v="791"/>
    <s v="St Michel"/>
    <s v="Bars"/>
    <s v="Small"/>
    <n v="5.0198"/>
    <n v="3970.6617999999999"/>
    <n v="8"/>
    <x v="4"/>
    <n v="3"/>
    <x v="5"/>
  </r>
  <r>
    <n v="2400046872"/>
    <s v="Barr Faughny"/>
    <x v="7"/>
    <x v="0"/>
    <x v="1"/>
    <x v="3"/>
    <x v="19"/>
    <x v="7"/>
    <d v="2024-08-03T00:00:00"/>
    <n v="6601"/>
    <n v="138"/>
    <n v="661"/>
    <s v="The Whole Truth"/>
    <s v="Bites"/>
    <s v="Small"/>
    <n v="8.2429000000000006"/>
    <n v="5448.5569000000005"/>
    <n v="8"/>
    <x v="4"/>
    <n v="3"/>
    <x v="5"/>
  </r>
  <r>
    <n v="2400046873"/>
    <s v="Jehu Rudeforth"/>
    <x v="8"/>
    <x v="0"/>
    <x v="0"/>
    <x v="0"/>
    <x v="5"/>
    <x v="7"/>
    <d v="2024-08-03T00:00:00"/>
    <n v="13251"/>
    <n v="61"/>
    <n v="663"/>
    <s v="Toblerone"/>
    <s v="Bars"/>
    <s v="Small"/>
    <n v="0.69579999999999997"/>
    <n v="461.31540000000001"/>
    <n v="8"/>
    <x v="4"/>
    <n v="3"/>
    <x v="5"/>
  </r>
  <r>
    <n v="2400046874"/>
    <s v="Andria Kimpton"/>
    <x v="6"/>
    <x v="1"/>
    <x v="0"/>
    <x v="1"/>
    <x v="6"/>
    <x v="6"/>
    <d v="2024-08-03T00:00:00"/>
    <n v="9422"/>
    <n v="25"/>
    <n v="410"/>
    <s v="Toffifee"/>
    <s v="Other"/>
    <s v="Small"/>
    <n v="1.7625"/>
    <n v="722.625"/>
    <n v="8"/>
    <x v="4"/>
    <n v="3"/>
    <x v="5"/>
  </r>
  <r>
    <n v="2400046875"/>
    <s v="Husein Augar"/>
    <x v="7"/>
    <x v="1"/>
    <x v="1"/>
    <x v="2"/>
    <x v="21"/>
    <x v="6"/>
    <d v="2024-08-03T00:00:00"/>
    <n v="6300"/>
    <n v="367"/>
    <n v="332"/>
    <s v="Truva"/>
    <s v="Bars"/>
    <s v="Small"/>
    <n v="5.0198"/>
    <n v="1666.5735999999999"/>
    <n v="8"/>
    <x v="4"/>
    <n v="3"/>
    <x v="5"/>
  </r>
  <r>
    <n v="2400046876"/>
    <s v="Wilone O'Kielt"/>
    <x v="8"/>
    <x v="1"/>
    <x v="1"/>
    <x v="3"/>
    <x v="18"/>
    <x v="6"/>
    <d v="2024-08-03T00:00:00"/>
    <n v="18508"/>
    <n v="124"/>
    <n v="1683"/>
    <s v="Twix"/>
    <s v="Bites"/>
    <s v="Large"/>
    <n v="2.8"/>
    <n v="4712.3999999999996"/>
    <n v="8"/>
    <x v="4"/>
    <n v="3"/>
    <x v="5"/>
  </r>
  <r>
    <n v="2400046877"/>
    <s v="Kelci Walkden"/>
    <x v="9"/>
    <x v="0"/>
    <x v="1"/>
    <x v="2"/>
    <x v="21"/>
    <x v="0"/>
    <d v="2024-08-03T00:00:00"/>
    <n v="15204"/>
    <n v="433"/>
    <n v="951"/>
    <s v="Valrhona"/>
    <s v="Bars"/>
    <s v="Small"/>
    <n v="5.0198"/>
    <n v="4773.8298000000004"/>
    <n v="8"/>
    <x v="4"/>
    <n v="3"/>
    <x v="5"/>
  </r>
  <r>
    <n v="2400046878"/>
    <s v="Wilone O'Kielt"/>
    <x v="9"/>
    <x v="1"/>
    <x v="1"/>
    <x v="3"/>
    <x v="14"/>
    <x v="1"/>
    <d v="2024-08-03T00:00:00"/>
    <n v="5327"/>
    <n v="66"/>
    <n v="191"/>
    <s v="Venchi"/>
    <s v="Other"/>
    <s v="Large"/>
    <n v="2.4773999999999998"/>
    <n v="473.18339999999995"/>
    <n v="8"/>
    <x v="4"/>
    <n v="3"/>
    <x v="5"/>
  </r>
  <r>
    <n v="2400046879"/>
    <s v="Jan Morforth"/>
    <x v="9"/>
    <x v="0"/>
    <x v="0"/>
    <x v="1"/>
    <x v="4"/>
    <x v="2"/>
    <d v="2024-08-03T00:00:00"/>
    <n v="14616"/>
    <n v="100"/>
    <n v="563"/>
    <s v="Villars"/>
    <s v="Other"/>
    <s v="Small"/>
    <n v="7.8910999999999998"/>
    <n v="4442.6893"/>
    <n v="8"/>
    <x v="4"/>
    <n v="3"/>
    <x v="5"/>
  </r>
  <r>
    <n v="2400046880"/>
    <s v="Camilla Castle"/>
    <x v="9"/>
    <x v="1"/>
    <x v="0"/>
    <x v="1"/>
    <x v="6"/>
    <x v="3"/>
    <d v="2024-08-03T00:00:00"/>
    <n v="11767"/>
    <n v="257"/>
    <n v="421"/>
    <s v="Wedel"/>
    <s v="Other"/>
    <s v="Small"/>
    <n v="1.7625"/>
    <n v="742.01249999999993"/>
    <n v="8"/>
    <x v="4"/>
    <n v="3"/>
    <x v="5"/>
  </r>
  <r>
    <n v="2400046881"/>
    <s v="Husein Augar"/>
    <x v="9"/>
    <x v="0"/>
    <x v="1"/>
    <x v="2"/>
    <x v="18"/>
    <x v="4"/>
    <d v="2024-08-03T00:00:00"/>
    <n v="4165"/>
    <n v="99"/>
    <n v="278"/>
    <s v="Werther's Original"/>
    <s v="Bites"/>
    <s v="Large"/>
    <n v="2.8"/>
    <n v="778.4"/>
    <n v="8"/>
    <x v="4"/>
    <n v="3"/>
    <x v="5"/>
  </r>
  <r>
    <n v="2400046882"/>
    <s v="Gunar Cockshoot"/>
    <x v="9"/>
    <x v="0"/>
    <x v="1"/>
    <x v="3"/>
    <x v="14"/>
    <x v="5"/>
    <d v="2024-08-03T00:00:00"/>
    <n v="3157"/>
    <n v="13"/>
    <n v="106"/>
    <s v="Whittakers"/>
    <s v="Other"/>
    <s v="Large"/>
    <n v="2.4773999999999998"/>
    <n v="262.6044"/>
    <n v="8"/>
    <x v="4"/>
    <n v="3"/>
    <x v="5"/>
  </r>
  <r>
    <n v="2400046883"/>
    <s v="Curtice Advani"/>
    <x v="9"/>
    <x v="0"/>
    <x v="1"/>
    <x v="2"/>
    <x v="21"/>
    <x v="6"/>
    <d v="2024-08-03T00:00:00"/>
    <n v="2695"/>
    <n v="14"/>
    <n v="129"/>
    <s v="Wrigley's"/>
    <s v="Bars"/>
    <s v="Small"/>
    <n v="5.0198"/>
    <n v="647.55420000000004"/>
    <n v="8"/>
    <x v="4"/>
    <n v="3"/>
    <x v="5"/>
  </r>
  <r>
    <n v="2400046884"/>
    <s v="Gigi Bohling"/>
    <x v="9"/>
    <x v="1"/>
    <x v="1"/>
    <x v="3"/>
    <x v="21"/>
    <x v="7"/>
    <d v="2024-08-03T00:00:00"/>
    <n v="8274"/>
    <n v="17"/>
    <n v="518"/>
    <s v="After Eight"/>
    <s v="Bars"/>
    <s v="Small"/>
    <n v="5.0198"/>
    <n v="2600.2564000000002"/>
    <n v="8"/>
    <x v="4"/>
    <n v="3"/>
    <x v="5"/>
  </r>
  <r>
    <n v="2400046885"/>
    <s v="Gigi Bohling"/>
    <x v="9"/>
    <x v="0"/>
    <x v="0"/>
    <x v="0"/>
    <x v="21"/>
    <x v="8"/>
    <d v="2024-08-03T00:00:00"/>
    <n v="14154"/>
    <n v="138"/>
    <n v="708"/>
    <s v="Angelina"/>
    <s v="Bars"/>
    <s v="Small"/>
    <n v="5.0198"/>
    <n v="3554.0183999999999"/>
    <n v="8"/>
    <x v="4"/>
    <n v="3"/>
    <x v="5"/>
  </r>
  <r>
    <n v="2400046886"/>
    <s v="Andria Kimpton"/>
    <x v="9"/>
    <x v="1"/>
    <x v="0"/>
    <x v="1"/>
    <x v="18"/>
    <x v="9"/>
    <d v="2024-08-03T00:00:00"/>
    <n v="4634"/>
    <n v="160"/>
    <n v="422"/>
    <s v="Anthon Berg"/>
    <s v="Bites"/>
    <s v="Large"/>
    <n v="2.8"/>
    <n v="1181.5999999999999"/>
    <n v="8"/>
    <x v="4"/>
    <n v="3"/>
    <x v="5"/>
  </r>
  <r>
    <n v="2400046887"/>
    <s v="Camilla Castle"/>
    <x v="9"/>
    <x v="0"/>
    <x v="1"/>
    <x v="2"/>
    <x v="12"/>
    <x v="10"/>
    <d v="2024-08-03T00:00:00"/>
    <n v="6657"/>
    <n v="265"/>
    <n v="209"/>
    <s v="Bounty"/>
    <s v="Bites"/>
    <s v="Large"/>
    <n v="6.3415999999999997"/>
    <n v="1325.3943999999999"/>
    <n v="8"/>
    <x v="4"/>
    <n v="3"/>
    <x v="5"/>
  </r>
  <r>
    <n v="2400046888"/>
    <s v="Barr Faughny"/>
    <x v="9"/>
    <x v="0"/>
    <x v="1"/>
    <x v="3"/>
    <x v="5"/>
    <x v="4"/>
    <d v="2024-08-03T00:00:00"/>
    <n v="20671"/>
    <n v="42"/>
    <n v="940"/>
    <s v="Butlers"/>
    <s v="Bars"/>
    <s v="Small"/>
    <n v="0.69579999999999997"/>
    <n v="654.05200000000002"/>
    <n v="8"/>
    <x v="4"/>
    <n v="3"/>
    <x v="5"/>
  </r>
  <r>
    <n v="2400046889"/>
    <s v="Mallorie Waber"/>
    <x v="9"/>
    <x v="0"/>
    <x v="1"/>
    <x v="2"/>
    <x v="12"/>
    <x v="4"/>
    <d v="2024-08-03T00:00:00"/>
    <n v="3087"/>
    <n v="8"/>
    <n v="97"/>
    <s v="Cadbury"/>
    <s v="Bites"/>
    <s v="Large"/>
    <n v="6.3415999999999997"/>
    <n v="615.13519999999994"/>
    <n v="8"/>
    <x v="4"/>
    <n v="3"/>
    <x v="5"/>
  </r>
  <r>
    <n v="2400046890"/>
    <s v="Brien Boise"/>
    <x v="9"/>
    <x v="1"/>
    <x v="1"/>
    <x v="3"/>
    <x v="5"/>
    <x v="4"/>
    <d v="2024-08-03T00:00:00"/>
    <n v="7462"/>
    <n v="42"/>
    <n v="393"/>
    <s v="Caprice"/>
    <s v="Bars"/>
    <s v="Small"/>
    <n v="0.69579999999999997"/>
    <n v="273.44939999999997"/>
    <n v="8"/>
    <x v="4"/>
    <n v="3"/>
    <x v="5"/>
  </r>
  <r>
    <n v="2400046891"/>
    <s v="Oby Sorrel"/>
    <x v="9"/>
    <x v="1"/>
    <x v="0"/>
    <x v="1"/>
    <x v="13"/>
    <x v="8"/>
    <d v="2024-08-03T00:00:00"/>
    <n v="9107"/>
    <n v="349"/>
    <n v="456"/>
    <s v="Cartwright &amp; Butler"/>
    <s v="Bites"/>
    <s v="Large"/>
    <n v="9.2086000000000006"/>
    <n v="4199.1216000000004"/>
    <n v="8"/>
    <x v="4"/>
    <n v="3"/>
    <x v="5"/>
  </r>
  <r>
    <n v="2400046892"/>
    <s v="Jan Morforth"/>
    <x v="9"/>
    <x v="1"/>
    <x v="0"/>
    <x v="1"/>
    <x v="12"/>
    <x v="8"/>
    <d v="2024-08-03T00:00:00"/>
    <n v="1722"/>
    <n v="147"/>
    <n v="72"/>
    <s v="Cavendish"/>
    <s v="Bites"/>
    <s v="Large"/>
    <n v="6.3415999999999997"/>
    <n v="456.59519999999998"/>
    <n v="8"/>
    <x v="4"/>
    <n v="3"/>
    <x v="5"/>
  </r>
  <r>
    <n v="2400046893"/>
    <s v="Marney O'Breen"/>
    <x v="9"/>
    <x v="1"/>
    <x v="1"/>
    <x v="2"/>
    <x v="7"/>
    <x v="8"/>
    <d v="2024-08-03T00:00:00"/>
    <n v="6622"/>
    <n v="32"/>
    <n v="276"/>
    <s v="Chocodate"/>
    <s v="Bars"/>
    <s v="Small"/>
    <n v="0.89900000000000002"/>
    <n v="248.124"/>
    <n v="8"/>
    <x v="4"/>
    <n v="3"/>
    <x v="5"/>
  </r>
  <r>
    <n v="2400046894"/>
    <s v="Oby Sorrel"/>
    <x v="9"/>
    <x v="1"/>
    <x v="1"/>
    <x v="3"/>
    <x v="2"/>
    <x v="8"/>
    <d v="2024-08-03T00:00:00"/>
    <n v="13090"/>
    <n v="134"/>
    <n v="689"/>
    <s v="Chupa Chups"/>
    <s v="Bars"/>
    <s v="Large"/>
    <n v="4.6592000000000002"/>
    <n v="3210.1888000000004"/>
    <n v="8"/>
    <x v="4"/>
    <n v="3"/>
    <x v="5"/>
  </r>
  <r>
    <n v="2400046895"/>
    <s v="Wilone O'Kielt"/>
    <x v="9"/>
    <x v="1"/>
    <x v="1"/>
    <x v="2"/>
    <x v="15"/>
    <x v="8"/>
    <d v="2024-08-03T00:00:00"/>
    <n v="15925"/>
    <n v="115"/>
    <n v="759"/>
    <s v="Elvan"/>
    <s v="Bites"/>
    <s v="Small"/>
    <n v="4.7065000000000001"/>
    <n v="3572.2335000000003"/>
    <n v="8"/>
    <x v="4"/>
    <n v="3"/>
    <x v="5"/>
  </r>
  <r>
    <n v="2400046896"/>
    <s v="Dotty Strutley"/>
    <x v="10"/>
    <x v="1"/>
    <x v="1"/>
    <x v="3"/>
    <x v="13"/>
    <x v="8"/>
    <d v="2024-08-03T00:00:00"/>
    <n v="3248"/>
    <n v="252"/>
    <n v="121"/>
    <s v="Ferrero"/>
    <s v="Bites"/>
    <s v="Large"/>
    <n v="9.2086000000000006"/>
    <n v="1114.2406000000001"/>
    <n v="8"/>
    <x v="4"/>
    <n v="3"/>
    <x v="5"/>
  </r>
  <r>
    <n v="2400046897"/>
    <s v="Kelci Walkden"/>
    <x v="11"/>
    <x v="1"/>
    <x v="0"/>
    <x v="0"/>
    <x v="20"/>
    <x v="8"/>
    <d v="2024-08-03T00:00:00"/>
    <n v="9338"/>
    <n v="48"/>
    <n v="406"/>
    <s v="Fisherman's Friend"/>
    <s v="Bars"/>
    <s v="Large"/>
    <n v="13.3485"/>
    <n v="5419.491"/>
    <n v="8"/>
    <x v="4"/>
    <n v="3"/>
    <x v="5"/>
  </r>
  <r>
    <n v="2400046898"/>
    <s v="Karlen McCaffrey"/>
    <x v="12"/>
    <x v="1"/>
    <x v="0"/>
    <x v="1"/>
    <x v="8"/>
    <x v="8"/>
    <d v="2024-08-03T00:00:00"/>
    <n v="5516"/>
    <n v="145"/>
    <n v="230"/>
    <s v="Galaxy"/>
    <s v="Bars"/>
    <s v="Large"/>
    <n v="1.8652"/>
    <n v="428.99599999999998"/>
    <n v="8"/>
    <x v="4"/>
    <n v="3"/>
    <x v="5"/>
  </r>
  <r>
    <n v="2400046899"/>
    <s v="Mallorie Waber"/>
    <x v="12"/>
    <x v="1"/>
    <x v="1"/>
    <x v="2"/>
    <x v="20"/>
    <x v="8"/>
    <d v="2024-08-03T00:00:00"/>
    <n v="4291"/>
    <n v="147"/>
    <n v="187"/>
    <s v="Goldkenn"/>
    <s v="Bars"/>
    <s v="Large"/>
    <n v="13.3485"/>
    <n v="2496.1695"/>
    <n v="8"/>
    <x v="4"/>
    <n v="3"/>
    <x v="5"/>
  </r>
  <r>
    <n v="2400046900"/>
    <s v="Curtice Advani"/>
    <x v="13"/>
    <x v="1"/>
    <x v="1"/>
    <x v="3"/>
    <x v="16"/>
    <x v="2"/>
    <d v="2024-08-03T00:00:00"/>
    <n v="917"/>
    <n v="35"/>
    <n v="62"/>
    <s v="Hershey's"/>
    <s v="Bites"/>
    <s v="Small"/>
    <n v="11.4688"/>
    <n v="711.06560000000002"/>
    <n v="8"/>
    <x v="4"/>
    <n v="3"/>
    <x v="5"/>
  </r>
  <r>
    <n v="2400046901"/>
    <s v="Roddy Speechley"/>
    <x v="14"/>
    <x v="1"/>
    <x v="1"/>
    <x v="2"/>
    <x v="18"/>
    <x v="2"/>
    <d v="2024-08-03T00:00:00"/>
    <n v="8323"/>
    <n v="149"/>
    <n v="555"/>
    <s v="Jules Destrooper"/>
    <s v="Bites"/>
    <s v="Large"/>
    <n v="2.8"/>
    <n v="1554"/>
    <n v="8"/>
    <x v="4"/>
    <n v="3"/>
    <x v="5"/>
  </r>
  <r>
    <n v="2400046902"/>
    <s v="Jehu Rudeforth"/>
    <x v="13"/>
    <x v="1"/>
    <x v="1"/>
    <x v="3"/>
    <x v="18"/>
    <x v="2"/>
    <d v="2024-08-03T00:00:00"/>
    <n v="1722"/>
    <n v="60"/>
    <n v="123"/>
    <s v="Kinder"/>
    <s v="Bites"/>
    <s v="Large"/>
    <n v="2.8"/>
    <n v="344.4"/>
    <n v="8"/>
    <x v="4"/>
    <n v="3"/>
    <x v="5"/>
  </r>
  <r>
    <n v="2400046903"/>
    <s v="Andria Kimpton"/>
    <x v="13"/>
    <x v="1"/>
    <x v="0"/>
    <x v="1"/>
    <x v="11"/>
    <x v="2"/>
    <d v="2024-08-03T00:00:00"/>
    <n v="2695"/>
    <n v="168"/>
    <n v="180"/>
    <s v="Kit Kat"/>
    <s v="Bites"/>
    <s v="Large"/>
    <n v="2.8195000000000001"/>
    <n v="507.51000000000005"/>
    <n v="8"/>
    <x v="4"/>
    <n v="3"/>
    <x v="5"/>
  </r>
  <r>
    <n v="2400046904"/>
    <s v="Jan Morforth"/>
    <x v="14"/>
    <x v="1"/>
    <x v="0"/>
    <x v="1"/>
    <x v="11"/>
    <x v="2"/>
    <d v="2024-08-03T00:00:00"/>
    <n v="5236"/>
    <n v="53"/>
    <n v="250"/>
    <s v="Leonidas"/>
    <s v="Bites"/>
    <s v="Large"/>
    <n v="2.8195000000000001"/>
    <n v="704.875"/>
    <n v="8"/>
    <x v="4"/>
    <n v="3"/>
    <x v="5"/>
  </r>
  <r>
    <n v="2400046905"/>
    <s v="Brien Boise"/>
    <x v="13"/>
    <x v="1"/>
    <x v="1"/>
    <x v="2"/>
    <x v="4"/>
    <x v="2"/>
    <d v="2024-08-03T00:00:00"/>
    <n v="2555"/>
    <n v="115"/>
    <n v="83"/>
    <s v="Lindt"/>
    <s v="Other"/>
    <s v="Small"/>
    <n v="7.8910999999999998"/>
    <n v="654.96129999999994"/>
    <n v="8"/>
    <x v="4"/>
    <n v="3"/>
    <x v="5"/>
  </r>
  <r>
    <n v="2400046906"/>
    <s v="Madelene Upcott"/>
    <x v="13"/>
    <x v="1"/>
    <x v="1"/>
    <x v="3"/>
    <x v="21"/>
    <x v="2"/>
    <d v="2024-08-03T00:00:00"/>
    <n v="3885"/>
    <n v="43"/>
    <n v="243"/>
    <s v="Loacker"/>
    <s v="Bars"/>
    <s v="Small"/>
    <n v="5.0198"/>
    <n v="1219.8114"/>
    <n v="8"/>
    <x v="4"/>
    <n v="3"/>
    <x v="5"/>
  </r>
  <r>
    <n v="2400046907"/>
    <s v="Karlen McCaffrey"/>
    <x v="13"/>
    <x v="1"/>
    <x v="1"/>
    <x v="2"/>
    <x v="20"/>
    <x v="2"/>
    <d v="2024-08-03T00:00:00"/>
    <n v="5026"/>
    <n v="340"/>
    <n v="315"/>
    <s v="Lotus Biscoff"/>
    <s v="Bars"/>
    <s v="Large"/>
    <n v="13.3485"/>
    <n v="4204.7775000000001"/>
    <n v="8"/>
    <x v="4"/>
    <n v="3"/>
    <x v="5"/>
  </r>
  <r>
    <n v="2400046908"/>
    <s v="Curtice Advani"/>
    <x v="13"/>
    <x v="1"/>
    <x v="1"/>
    <x v="3"/>
    <x v="0"/>
    <x v="2"/>
    <d v="2024-08-03T00:00:00"/>
    <n v="3514"/>
    <n v="148"/>
    <n v="196"/>
    <s v="M&amp;M's"/>
    <s v="Bars"/>
    <s v="Large"/>
    <n v="6.0983000000000001"/>
    <n v="1195.2668000000001"/>
    <n v="8"/>
    <x v="4"/>
    <n v="3"/>
    <x v="5"/>
  </r>
  <r>
    <n v="2400046909"/>
    <s v="Marney O'Breen"/>
    <x v="0"/>
    <x v="0"/>
    <x v="0"/>
    <x v="0"/>
    <x v="18"/>
    <x v="0"/>
    <d v="2024-08-03T00:00:00"/>
    <n v="2002"/>
    <n v="40"/>
    <n v="201"/>
    <s v="Malteser"/>
    <s v="Bites"/>
    <s v="Large"/>
    <n v="2.8"/>
    <n v="562.79999999999995"/>
    <n v="8"/>
    <x v="4"/>
    <n v="3"/>
    <x v="5"/>
  </r>
  <r>
    <n v="2400046910"/>
    <s v="Dotty Strutley"/>
    <x v="0"/>
    <x v="1"/>
    <x v="0"/>
    <x v="1"/>
    <x v="4"/>
    <x v="0"/>
    <d v="2024-08-03T00:00:00"/>
    <n v="5894"/>
    <n v="9"/>
    <n v="219"/>
    <s v="Mars"/>
    <s v="Other"/>
    <s v="Small"/>
    <n v="7.8910999999999998"/>
    <n v="1728.1508999999999"/>
    <n v="8"/>
    <x v="4"/>
    <n v="3"/>
    <x v="5"/>
  </r>
  <r>
    <n v="2400046911"/>
    <s v="Ches Bonnell"/>
    <x v="0"/>
    <x v="0"/>
    <x v="1"/>
    <x v="2"/>
    <x v="8"/>
    <x v="0"/>
    <d v="2024-08-03T00:00:00"/>
    <n v="3073"/>
    <n v="299"/>
    <n v="106"/>
    <s v="McVitie’s"/>
    <s v="Bars"/>
    <s v="Large"/>
    <n v="1.8652"/>
    <n v="197.71119999999999"/>
    <n v="8"/>
    <x v="4"/>
    <n v="3"/>
    <x v="5"/>
  </r>
  <r>
    <n v="2400046912"/>
    <s v="Curtice Advani"/>
    <x v="0"/>
    <x v="1"/>
    <x v="1"/>
    <x v="3"/>
    <x v="0"/>
    <x v="0"/>
    <d v="2024-08-03T00:00:00"/>
    <n v="7049"/>
    <n v="178"/>
    <n v="371"/>
    <s v="Mentos"/>
    <s v="Bars"/>
    <s v="Large"/>
    <n v="6.0983000000000001"/>
    <n v="2262.4693000000002"/>
    <n v="8"/>
    <x v="4"/>
    <n v="3"/>
    <x v="5"/>
  </r>
  <r>
    <n v="2400046913"/>
    <s v="Jehu Rudeforth"/>
    <x v="0"/>
    <x v="1"/>
    <x v="1"/>
    <x v="2"/>
    <x v="20"/>
    <x v="0"/>
    <d v="2024-08-03T00:00:00"/>
    <n v="3654"/>
    <n v="414"/>
    <n v="215"/>
    <s v="Merci"/>
    <s v="Bars"/>
    <s v="Large"/>
    <n v="13.3485"/>
    <n v="2869.9274999999998"/>
    <n v="8"/>
    <x v="4"/>
    <n v="3"/>
    <x v="5"/>
  </r>
  <r>
    <n v="2400046914"/>
    <s v="Camilla Castle"/>
    <x v="1"/>
    <x v="1"/>
    <x v="1"/>
    <x v="3"/>
    <x v="8"/>
    <x v="0"/>
    <d v="2024-08-03T00:00:00"/>
    <n v="8610"/>
    <n v="27"/>
    <n v="278"/>
    <s v="Milka"/>
    <s v="Bars"/>
    <s v="Large"/>
    <n v="1.8652"/>
    <n v="518.52559999999994"/>
    <n v="8"/>
    <x v="4"/>
    <n v="3"/>
    <x v="5"/>
  </r>
  <r>
    <n v="2400046915"/>
    <s v="Kaine Padly"/>
    <x v="2"/>
    <x v="1"/>
    <x v="0"/>
    <x v="1"/>
    <x v="13"/>
    <x v="0"/>
    <d v="2024-08-03T00:00:00"/>
    <n v="1323"/>
    <n v="111"/>
    <n v="56"/>
    <s v="Neuhaus"/>
    <s v="Bites"/>
    <s v="Large"/>
    <n v="9.2086000000000006"/>
    <n v="515.6816"/>
    <n v="8"/>
    <x v="4"/>
    <n v="3"/>
    <x v="5"/>
  </r>
  <r>
    <n v="2400046916"/>
    <s v="Oby Sorrel"/>
    <x v="3"/>
    <x v="1"/>
    <x v="0"/>
    <x v="1"/>
    <x v="18"/>
    <x v="0"/>
    <d v="2024-08-03T00:00:00"/>
    <n v="6636"/>
    <n v="19"/>
    <n v="443"/>
    <s v="Nua"/>
    <s v="Bites"/>
    <s v="Large"/>
    <n v="2.8"/>
    <n v="1240.3999999999999"/>
    <n v="8"/>
    <x v="4"/>
    <n v="3"/>
    <x v="5"/>
  </r>
  <r>
    <n v="2400046917"/>
    <s v="Gunar Cockshoot"/>
    <x v="4"/>
    <x v="1"/>
    <x v="1"/>
    <x v="2"/>
    <x v="0"/>
    <x v="0"/>
    <d v="2024-08-03T00:00:00"/>
    <n v="7427"/>
    <n v="164"/>
    <n v="437"/>
    <s v="Nutella"/>
    <s v="Bars"/>
    <s v="Large"/>
    <n v="6.0983000000000001"/>
    <n v="2664.9571000000001"/>
    <n v="8"/>
    <x v="4"/>
    <n v="3"/>
    <x v="5"/>
  </r>
  <r>
    <n v="2400046918"/>
    <s v="Kelci Walkden"/>
    <x v="4"/>
    <x v="1"/>
    <x v="1"/>
    <x v="3"/>
    <x v="3"/>
    <x v="1"/>
    <d v="2024-08-03T00:00:00"/>
    <n v="2863"/>
    <n v="90"/>
    <n v="205"/>
    <s v="Orbit"/>
    <s v="Bars"/>
    <s v="Small"/>
    <n v="6.0811000000000002"/>
    <n v="1246.6255000000001"/>
    <n v="8"/>
    <x v="4"/>
    <n v="3"/>
    <x v="5"/>
  </r>
  <r>
    <n v="2400046919"/>
    <s v="Marney O'Breen"/>
    <x v="5"/>
    <x v="0"/>
    <x v="1"/>
    <x v="2"/>
    <x v="6"/>
    <x v="1"/>
    <d v="2024-08-03T00:00:00"/>
    <n v="3206"/>
    <n v="60"/>
    <n v="104"/>
    <s v="Oreo"/>
    <s v="Other"/>
    <s v="Small"/>
    <n v="1.7625"/>
    <n v="183.29999999999998"/>
    <n v="8"/>
    <x v="4"/>
    <n v="3"/>
    <x v="5"/>
  </r>
  <r>
    <n v="2400046920"/>
    <s v="Jehu Rudeforth"/>
    <x v="5"/>
    <x v="1"/>
    <x v="1"/>
    <x v="3"/>
    <x v="6"/>
    <x v="1"/>
    <d v="2024-08-03T00:00:00"/>
    <n v="84"/>
    <n v="101"/>
    <n v="4"/>
    <s v="Ray No Sugar"/>
    <s v="Other"/>
    <s v="Small"/>
    <n v="1.7625"/>
    <n v="7.05"/>
    <n v="8"/>
    <x v="4"/>
    <n v="3"/>
    <x v="5"/>
  </r>
  <r>
    <n v="2400046921"/>
    <s v="Marney O'Breen"/>
    <x v="6"/>
    <x v="0"/>
    <x v="0"/>
    <x v="0"/>
    <x v="11"/>
    <x v="1"/>
    <d v="2024-08-03T00:00:00"/>
    <n v="5131"/>
    <n v="278"/>
    <n v="257"/>
    <s v="Reese's"/>
    <s v="Bites"/>
    <s v="Large"/>
    <n v="2.8195000000000001"/>
    <n v="724.61149999999998"/>
    <n v="8"/>
    <x v="4"/>
    <n v="3"/>
    <x v="5"/>
  </r>
  <r>
    <n v="2400046922"/>
    <s v="Dotty Strutley"/>
    <x v="7"/>
    <x v="0"/>
    <x v="0"/>
    <x v="1"/>
    <x v="13"/>
    <x v="1"/>
    <d v="2024-08-03T00:00:00"/>
    <n v="12068"/>
    <n v="206"/>
    <n v="549"/>
    <s v="Rhine Valley"/>
    <s v="Bites"/>
    <s v="Large"/>
    <n v="9.2086000000000006"/>
    <n v="5055.5214000000005"/>
    <n v="8"/>
    <x v="4"/>
    <n v="3"/>
    <x v="5"/>
  </r>
  <r>
    <n v="2400046923"/>
    <s v="Mallorie Waber"/>
    <x v="8"/>
    <x v="0"/>
    <x v="1"/>
    <x v="2"/>
    <x v="16"/>
    <x v="1"/>
    <d v="2024-08-03T00:00:00"/>
    <n v="5824"/>
    <n v="325"/>
    <n v="364"/>
    <s v="RiteBite"/>
    <s v="Bites"/>
    <s v="Small"/>
    <n v="11.4688"/>
    <n v="4174.6431999999995"/>
    <n v="8"/>
    <x v="4"/>
    <n v="3"/>
    <x v="5"/>
  </r>
  <r>
    <n v="2400046924"/>
    <s v="Kelci Walkden"/>
    <x v="6"/>
    <x v="1"/>
    <x v="1"/>
    <x v="3"/>
    <x v="16"/>
    <x v="1"/>
    <d v="2024-08-03T00:00:00"/>
    <n v="3283"/>
    <n v="455"/>
    <n v="219"/>
    <s v="Siafa Dates"/>
    <s v="Bites"/>
    <s v="Small"/>
    <n v="11.4688"/>
    <n v="2511.6671999999999"/>
    <n v="8"/>
    <x v="4"/>
    <n v="3"/>
    <x v="5"/>
  </r>
  <r>
    <n v="2400046925"/>
    <s v="Ches Bonnell"/>
    <x v="7"/>
    <x v="1"/>
    <x v="1"/>
    <x v="2"/>
    <x v="21"/>
    <x v="1"/>
    <d v="2024-08-03T00:00:00"/>
    <n v="2030"/>
    <n v="409"/>
    <n v="120"/>
    <s v="Snickers"/>
    <s v="Bars"/>
    <s v="Small"/>
    <n v="5.0198"/>
    <n v="602.37599999999998"/>
    <n v="8"/>
    <x v="4"/>
    <n v="3"/>
    <x v="5"/>
  </r>
  <r>
    <n v="2400046926"/>
    <s v="Dotty Strutley"/>
    <x v="8"/>
    <x v="1"/>
    <x v="1"/>
    <x v="3"/>
    <x v="19"/>
    <x v="1"/>
    <d v="2024-08-03T00:00:00"/>
    <n v="7294"/>
    <n v="276"/>
    <n v="730"/>
    <s v="St Michel"/>
    <s v="Bites"/>
    <s v="Small"/>
    <n v="8.2429000000000006"/>
    <n v="6017.317"/>
    <n v="8"/>
    <x v="4"/>
    <n v="3"/>
    <x v="5"/>
  </r>
  <r>
    <n v="2400046927"/>
    <s v="Van Tuxwell"/>
    <x v="9"/>
    <x v="0"/>
    <x v="0"/>
    <x v="1"/>
    <x v="19"/>
    <x v="3"/>
    <d v="2024-08-03T00:00:00"/>
    <n v="966"/>
    <n v="81"/>
    <n v="69"/>
    <s v="The Whole Truth"/>
    <s v="Bites"/>
    <s v="Small"/>
    <n v="8.2429000000000006"/>
    <n v="568.76010000000008"/>
    <n v="8"/>
    <x v="4"/>
    <n v="3"/>
    <x v="5"/>
  </r>
  <r>
    <n v="2400046928"/>
    <s v="Wilone O'Kielt"/>
    <x v="9"/>
    <x v="1"/>
    <x v="0"/>
    <x v="1"/>
    <x v="2"/>
    <x v="3"/>
    <d v="2024-08-03T00:00:00"/>
    <n v="9303"/>
    <n v="35"/>
    <n v="490"/>
    <s v="Toblerone"/>
    <s v="Bars"/>
    <s v="Large"/>
    <n v="4.6592000000000002"/>
    <n v="2283.0080000000003"/>
    <n v="8"/>
    <x v="4"/>
    <n v="3"/>
    <x v="5"/>
  </r>
  <r>
    <n v="2400046929"/>
    <s v="Madelene Upcott"/>
    <x v="9"/>
    <x v="0"/>
    <x v="1"/>
    <x v="2"/>
    <x v="21"/>
    <x v="3"/>
    <d v="2024-08-03T00:00:00"/>
    <n v="5936"/>
    <n v="212"/>
    <n v="330"/>
    <s v="Toffifee"/>
    <s v="Bars"/>
    <s v="Small"/>
    <n v="5.0198"/>
    <n v="1656.5340000000001"/>
    <n v="8"/>
    <x v="4"/>
    <n v="3"/>
    <x v="5"/>
  </r>
  <r>
    <n v="2400046930"/>
    <s v="Jan Morforth"/>
    <x v="9"/>
    <x v="1"/>
    <x v="1"/>
    <x v="3"/>
    <x v="18"/>
    <x v="3"/>
    <d v="2024-08-03T00:00:00"/>
    <n v="6839"/>
    <n v="318"/>
    <n v="622"/>
    <s v="Truva"/>
    <s v="Bites"/>
    <s v="Large"/>
    <n v="2.8"/>
    <n v="1741.6"/>
    <n v="8"/>
    <x v="4"/>
    <n v="3"/>
    <x v="5"/>
  </r>
  <r>
    <n v="2400046931"/>
    <s v="Van Tuxwell"/>
    <x v="9"/>
    <x v="0"/>
    <x v="1"/>
    <x v="2"/>
    <x v="15"/>
    <x v="3"/>
    <d v="2024-08-03T00:00:00"/>
    <n v="14980"/>
    <n v="519"/>
    <n v="652"/>
    <s v="Twix"/>
    <s v="Bites"/>
    <s v="Small"/>
    <n v="4.7065000000000001"/>
    <n v="3068.6379999999999"/>
    <n v="8"/>
    <x v="4"/>
    <n v="3"/>
    <x v="5"/>
  </r>
  <r>
    <n v="2400046932"/>
    <s v="Andria Kimpton"/>
    <x v="9"/>
    <x v="0"/>
    <x v="1"/>
    <x v="3"/>
    <x v="8"/>
    <x v="5"/>
    <d v="2024-08-03T00:00:00"/>
    <n v="4277"/>
    <n v="97"/>
    <n v="159"/>
    <s v="Valrhona"/>
    <s v="Bars"/>
    <s v="Large"/>
    <n v="1.8652"/>
    <n v="296.5668"/>
    <n v="8"/>
    <x v="4"/>
    <n v="3"/>
    <x v="5"/>
  </r>
  <r>
    <n v="2400046933"/>
    <s v="Kaine Padly"/>
    <x v="9"/>
    <x v="0"/>
    <x v="0"/>
    <x v="0"/>
    <x v="4"/>
    <x v="5"/>
    <d v="2024-08-03T00:00:00"/>
    <n v="2415"/>
    <n v="472"/>
    <n v="76"/>
    <s v="Venchi"/>
    <s v="Other"/>
    <s v="Small"/>
    <n v="7.8910999999999998"/>
    <n v="599.72360000000003"/>
    <n v="8"/>
    <x v="4"/>
    <n v="3"/>
    <x v="5"/>
  </r>
  <r>
    <n v="2400046934"/>
    <s v="Oby Sorrel"/>
    <x v="9"/>
    <x v="1"/>
    <x v="0"/>
    <x v="1"/>
    <x v="0"/>
    <x v="5"/>
    <d v="2024-08-03T00:00:00"/>
    <n v="5194"/>
    <n v="346"/>
    <n v="289"/>
    <s v="Villars"/>
    <s v="Bars"/>
    <s v="Large"/>
    <n v="6.0983000000000001"/>
    <n v="1762.4087"/>
    <n v="8"/>
    <x v="4"/>
    <n v="3"/>
    <x v="5"/>
  </r>
  <r>
    <n v="2400046935"/>
    <s v="Van Tuxwell"/>
    <x v="9"/>
    <x v="0"/>
    <x v="1"/>
    <x v="2"/>
    <x v="1"/>
    <x v="7"/>
    <d v="2024-08-03T00:00:00"/>
    <n v="7007"/>
    <n v="58"/>
    <n v="637"/>
    <s v="Wedel"/>
    <s v="Other"/>
    <s v="Small"/>
    <n v="0.24049999999999999"/>
    <n v="153.1985"/>
    <n v="8"/>
    <x v="4"/>
    <n v="3"/>
    <x v="5"/>
  </r>
  <r>
    <n v="2400046936"/>
    <s v="Camilla Castle"/>
    <x v="9"/>
    <x v="1"/>
    <x v="1"/>
    <x v="3"/>
    <x v="7"/>
    <x v="7"/>
    <d v="2024-08-03T00:00:00"/>
    <n v="6545"/>
    <n v="232"/>
    <n v="262"/>
    <s v="Werther's Original"/>
    <s v="Bars"/>
    <s v="Small"/>
    <n v="0.89900000000000002"/>
    <n v="235.53800000000001"/>
    <n v="8"/>
    <x v="4"/>
    <n v="3"/>
    <x v="5"/>
  </r>
  <r>
    <n v="2400046937"/>
    <s v="Gigi Bohling"/>
    <x v="9"/>
    <x v="0"/>
    <x v="1"/>
    <x v="2"/>
    <x v="4"/>
    <x v="7"/>
    <d v="2024-08-03T00:00:00"/>
    <n v="917"/>
    <n v="159"/>
    <n v="28"/>
    <s v="Whittakers"/>
    <s v="Other"/>
    <s v="Small"/>
    <n v="7.8910999999999998"/>
    <n v="220.95079999999999"/>
    <n v="8"/>
    <x v="4"/>
    <n v="3"/>
    <x v="5"/>
  </r>
  <r>
    <n v="2400046938"/>
    <s v="Mallorie Waber"/>
    <x v="9"/>
    <x v="0"/>
    <x v="1"/>
    <x v="3"/>
    <x v="21"/>
    <x v="7"/>
    <d v="2024-08-03T00:00:00"/>
    <n v="644"/>
    <n v="202"/>
    <n v="33"/>
    <s v="Wrigley's"/>
    <s v="Bars"/>
    <s v="Small"/>
    <n v="5.0198"/>
    <n v="165.6534"/>
    <n v="8"/>
    <x v="4"/>
    <n v="3"/>
    <x v="5"/>
  </r>
  <r>
    <n v="2400046939"/>
    <s v="Jehu Rudeforth"/>
    <x v="9"/>
    <x v="0"/>
    <x v="0"/>
    <x v="1"/>
    <x v="21"/>
    <x v="7"/>
    <d v="2024-08-03T00:00:00"/>
    <n v="5719"/>
    <n v="278"/>
    <n v="286"/>
    <s v="After Eight"/>
    <s v="Bars"/>
    <s v="Small"/>
    <n v="5.0198"/>
    <n v="1435.6628000000001"/>
    <n v="8"/>
    <x v="4"/>
    <n v="3"/>
    <x v="5"/>
  </r>
  <r>
    <n v="2400046940"/>
    <s v="Rafaelita Blaksland"/>
    <x v="9"/>
    <x v="1"/>
    <x v="0"/>
    <x v="1"/>
    <x v="18"/>
    <x v="7"/>
    <d v="2024-08-03T00:00:00"/>
    <n v="6748"/>
    <n v="418"/>
    <n v="750"/>
    <s v="Angelina"/>
    <s v="Bites"/>
    <s v="Large"/>
    <n v="2.8"/>
    <n v="2100"/>
    <n v="8"/>
    <x v="4"/>
    <n v="3"/>
    <x v="5"/>
  </r>
  <r>
    <n v="2400046941"/>
    <s v="Ches Bonnell"/>
    <x v="9"/>
    <x v="1"/>
    <x v="1"/>
    <x v="2"/>
    <x v="15"/>
    <x v="7"/>
    <d v="2024-08-03T00:00:00"/>
    <n v="896"/>
    <n v="205"/>
    <n v="50"/>
    <s v="Anthon Berg"/>
    <s v="Bites"/>
    <s v="Small"/>
    <n v="4.7065000000000001"/>
    <n v="235.32500000000002"/>
    <n v="8"/>
    <x v="4"/>
    <n v="3"/>
    <x v="5"/>
  </r>
  <r>
    <n v="2400046942"/>
    <s v="Van Tuxwell"/>
    <x v="9"/>
    <x v="1"/>
    <x v="1"/>
    <x v="3"/>
    <x v="1"/>
    <x v="6"/>
    <d v="2024-08-03T00:00:00"/>
    <n v="2639"/>
    <n v="266"/>
    <n v="156"/>
    <s v="Bounty"/>
    <s v="Other"/>
    <s v="Small"/>
    <n v="0.24049999999999999"/>
    <n v="37.518000000000001"/>
    <n v="8"/>
    <x v="4"/>
    <n v="3"/>
    <x v="5"/>
  </r>
  <r>
    <n v="2400046943"/>
    <s v="Wilone O'Kielt"/>
    <x v="9"/>
    <x v="1"/>
    <x v="1"/>
    <x v="2"/>
    <x v="3"/>
    <x v="6"/>
    <d v="2024-08-03T00:00:00"/>
    <n v="364"/>
    <n v="65"/>
    <n v="23"/>
    <s v="Butlers"/>
    <s v="Bars"/>
    <s v="Small"/>
    <n v="6.0811000000000002"/>
    <n v="139.86529999999999"/>
    <n v="8"/>
    <x v="4"/>
    <n v="3"/>
    <x v="5"/>
  </r>
  <r>
    <n v="2400046944"/>
    <s v="Dotty Strutley"/>
    <x v="9"/>
    <x v="1"/>
    <x v="1"/>
    <x v="3"/>
    <x v="9"/>
    <x v="6"/>
    <d v="2024-08-03T00:00:00"/>
    <n v="1428"/>
    <n v="12"/>
    <n v="96"/>
    <s v="Cadbury"/>
    <s v="Bars"/>
    <s v="Large"/>
    <n v="2.2656000000000001"/>
    <n v="217.49760000000001"/>
    <n v="8"/>
    <x v="4"/>
    <n v="3"/>
    <x v="5"/>
  </r>
  <r>
    <n v="2400046945"/>
    <s v="Wilone O'Kielt"/>
    <x v="9"/>
    <x v="1"/>
    <x v="0"/>
    <x v="0"/>
    <x v="9"/>
    <x v="0"/>
    <d v="2024-08-03T00:00:00"/>
    <n v="4466"/>
    <n v="83"/>
    <n v="249"/>
    <s v="Caprice"/>
    <s v="Bars"/>
    <s v="Large"/>
    <n v="2.2656000000000001"/>
    <n v="564.13440000000003"/>
    <n v="8"/>
    <x v="4"/>
    <n v="3"/>
    <x v="5"/>
  </r>
  <r>
    <n v="2400046946"/>
    <s v="Rafaelita Blaksland"/>
    <x v="10"/>
    <x v="1"/>
    <x v="0"/>
    <x v="1"/>
    <x v="12"/>
    <x v="1"/>
    <d v="2024-08-03T00:00:00"/>
    <n v="1442"/>
    <n v="155"/>
    <n v="52"/>
    <s v="Cartwright &amp; Butler"/>
    <s v="Bites"/>
    <s v="Large"/>
    <n v="6.3415999999999997"/>
    <n v="329.76319999999998"/>
    <n v="8"/>
    <x v="4"/>
    <n v="3"/>
    <x v="5"/>
  </r>
  <r>
    <n v="2400046947"/>
    <s v="Van Tuxwell"/>
    <x v="11"/>
    <x v="1"/>
    <x v="1"/>
    <x v="2"/>
    <x v="16"/>
    <x v="2"/>
    <d v="2024-08-03T00:00:00"/>
    <n v="5355"/>
    <n v="425"/>
    <n v="255"/>
    <s v="Cavendish"/>
    <s v="Bites"/>
    <s v="Small"/>
    <n v="11.4688"/>
    <n v="2924.5439999999999"/>
    <n v="8"/>
    <x v="4"/>
    <n v="3"/>
    <x v="5"/>
  </r>
  <r>
    <n v="2400046948"/>
    <s v="Van Tuxwell"/>
    <x v="12"/>
    <x v="1"/>
    <x v="1"/>
    <x v="3"/>
    <x v="18"/>
    <x v="3"/>
    <d v="2024-08-03T00:00:00"/>
    <n v="3815"/>
    <n v="583"/>
    <n v="477"/>
    <s v="Chocodate"/>
    <s v="Bites"/>
    <s v="Large"/>
    <n v="2.8"/>
    <n v="1335.6"/>
    <n v="8"/>
    <x v="4"/>
    <n v="3"/>
    <x v="5"/>
  </r>
  <r>
    <n v="2400046949"/>
    <s v="Rafaelita Blaksland"/>
    <x v="12"/>
    <x v="1"/>
    <x v="1"/>
    <x v="2"/>
    <x v="10"/>
    <x v="4"/>
    <d v="2024-08-04T00:00:00"/>
    <n v="12614"/>
    <n v="242"/>
    <n v="901"/>
    <s v="Chupa Chups"/>
    <s v="Bars"/>
    <s v="Large"/>
    <n v="8.7870000000000008"/>
    <n v="7917.0870000000004"/>
    <n v="8"/>
    <x v="4"/>
    <n v="4"/>
    <x v="6"/>
  </r>
  <r>
    <n v="2400046950"/>
    <s v="Wilone O'Kielt"/>
    <x v="13"/>
    <x v="1"/>
    <x v="1"/>
    <x v="3"/>
    <x v="11"/>
    <x v="5"/>
    <d v="2024-08-04T00:00:00"/>
    <n v="623"/>
    <n v="296"/>
    <n v="30"/>
    <s v="Elvan"/>
    <s v="Bites"/>
    <s v="Large"/>
    <n v="2.8195000000000001"/>
    <n v="84.585000000000008"/>
    <n v="8"/>
    <x v="4"/>
    <n v="4"/>
    <x v="6"/>
  </r>
  <r>
    <n v="2400046951"/>
    <s v="Gigi Bohling"/>
    <x v="14"/>
    <x v="1"/>
    <x v="0"/>
    <x v="1"/>
    <x v="8"/>
    <x v="6"/>
    <d v="2024-08-04T00:00:00"/>
    <n v="4466"/>
    <n v="8"/>
    <n v="179"/>
    <s v="Ferrero"/>
    <s v="Bars"/>
    <s v="Large"/>
    <n v="1.8652"/>
    <n v="333.87079999999997"/>
    <n v="8"/>
    <x v="4"/>
    <n v="4"/>
    <x v="6"/>
  </r>
  <r>
    <n v="2400046952"/>
    <s v="Marney O'Breen"/>
    <x v="13"/>
    <x v="1"/>
    <x v="0"/>
    <x v="1"/>
    <x v="16"/>
    <x v="7"/>
    <d v="2024-08-04T00:00:00"/>
    <n v="7049"/>
    <n v="476"/>
    <n v="336"/>
    <s v="Fisherman's Friend"/>
    <s v="Bites"/>
    <s v="Small"/>
    <n v="11.4688"/>
    <n v="3853.5167999999999"/>
    <n v="8"/>
    <x v="4"/>
    <n v="4"/>
    <x v="6"/>
  </r>
  <r>
    <n v="2400046953"/>
    <s v="Van Tuxwell"/>
    <x v="13"/>
    <x v="1"/>
    <x v="1"/>
    <x v="2"/>
    <x v="16"/>
    <x v="8"/>
    <d v="2024-08-04T00:00:00"/>
    <n v="11221"/>
    <n v="461"/>
    <n v="661"/>
    <s v="Galaxy"/>
    <s v="Bites"/>
    <s v="Small"/>
    <n v="11.4688"/>
    <n v="7580.8768"/>
    <n v="8"/>
    <x v="4"/>
    <n v="4"/>
    <x v="6"/>
  </r>
  <r>
    <n v="2400046954"/>
    <s v="Gigi Bohling"/>
    <x v="14"/>
    <x v="1"/>
    <x v="1"/>
    <x v="3"/>
    <x v="17"/>
    <x v="9"/>
    <d v="2024-08-04T00:00:00"/>
    <n v="10521"/>
    <n v="231"/>
    <n v="585"/>
    <s v="Goldkenn"/>
    <s v="Bars"/>
    <s v="Large"/>
    <n v="1.5934999999999999"/>
    <n v="932.19749999999999"/>
    <n v="8"/>
    <x v="4"/>
    <n v="4"/>
    <x v="6"/>
  </r>
  <r>
    <n v="2400046955"/>
    <s v="Ches Bonnell"/>
    <x v="13"/>
    <x v="1"/>
    <x v="1"/>
    <x v="2"/>
    <x v="19"/>
    <x v="10"/>
    <d v="2024-08-04T00:00:00"/>
    <n v="14007"/>
    <n v="187"/>
    <n v="1078"/>
    <s v="Hershey's"/>
    <s v="Bites"/>
    <s v="Small"/>
    <n v="8.2429000000000006"/>
    <n v="8885.8462"/>
    <n v="8"/>
    <x v="4"/>
    <n v="4"/>
    <x v="6"/>
  </r>
  <r>
    <n v="2400046956"/>
    <s v="Jehu Rudeforth"/>
    <x v="13"/>
    <x v="1"/>
    <x v="1"/>
    <x v="3"/>
    <x v="5"/>
    <x v="4"/>
    <d v="2024-08-04T00:00:00"/>
    <n v="10507"/>
    <n v="117"/>
    <n v="657"/>
    <s v="Jules Destrooper"/>
    <s v="Bars"/>
    <s v="Small"/>
    <n v="0.69579999999999997"/>
    <n v="457.14060000000001"/>
    <n v="8"/>
    <x v="4"/>
    <n v="4"/>
    <x v="6"/>
  </r>
  <r>
    <n v="2400046957"/>
    <s v="Barr Faughny"/>
    <x v="13"/>
    <x v="1"/>
    <x v="0"/>
    <x v="0"/>
    <x v="15"/>
    <x v="4"/>
    <d v="2024-08-04T00:00:00"/>
    <n v="6874"/>
    <n v="50"/>
    <n v="362"/>
    <s v="Kinder"/>
    <s v="Bites"/>
    <s v="Small"/>
    <n v="4.7065000000000001"/>
    <n v="1703.7530000000002"/>
    <n v="8"/>
    <x v="4"/>
    <n v="4"/>
    <x v="6"/>
  </r>
  <r>
    <n v="2400046958"/>
    <s v="Dennison Crosswaite"/>
    <x v="13"/>
    <x v="1"/>
    <x v="0"/>
    <x v="1"/>
    <x v="11"/>
    <x v="4"/>
    <d v="2024-08-04T00:00:00"/>
    <n v="9184"/>
    <n v="83"/>
    <n v="707"/>
    <s v="Kit Kat"/>
    <s v="Bites"/>
    <s v="Large"/>
    <n v="2.8195000000000001"/>
    <n v="1993.3865000000001"/>
    <n v="8"/>
    <x v="4"/>
    <n v="4"/>
    <x v="6"/>
  </r>
  <r>
    <n v="2400046959"/>
    <s v="Rafaelita Blaksland"/>
    <x v="0"/>
    <x v="0"/>
    <x v="1"/>
    <x v="2"/>
    <x v="14"/>
    <x v="8"/>
    <d v="2024-08-04T00:00:00"/>
    <n v="10542"/>
    <n v="205"/>
    <n v="440"/>
    <s v="Leonidas"/>
    <s v="Other"/>
    <s v="Large"/>
    <n v="2.4773999999999998"/>
    <n v="1090.0559999999998"/>
    <n v="8"/>
    <x v="4"/>
    <n v="4"/>
    <x v="6"/>
  </r>
  <r>
    <n v="2400046960"/>
    <s v="Brien Boise"/>
    <x v="0"/>
    <x v="1"/>
    <x v="1"/>
    <x v="3"/>
    <x v="8"/>
    <x v="8"/>
    <d v="2024-08-04T00:00:00"/>
    <n v="5292"/>
    <n v="200"/>
    <n v="183"/>
    <s v="Lindt"/>
    <s v="Bars"/>
    <s v="Large"/>
    <n v="1.8652"/>
    <n v="341.33159999999998"/>
    <n v="8"/>
    <x v="4"/>
    <n v="4"/>
    <x v="6"/>
  </r>
  <r>
    <n v="2400046961"/>
    <s v="Husein Augar"/>
    <x v="0"/>
    <x v="0"/>
    <x v="1"/>
    <x v="2"/>
    <x v="4"/>
    <x v="8"/>
    <d v="2024-08-04T00:00:00"/>
    <n v="11193"/>
    <n v="397"/>
    <n v="386"/>
    <s v="Loacker"/>
    <s v="Other"/>
    <s v="Small"/>
    <n v="7.8910999999999998"/>
    <n v="3045.9645999999998"/>
    <n v="8"/>
    <x v="4"/>
    <n v="4"/>
    <x v="6"/>
  </r>
  <r>
    <n v="2400046962"/>
    <s v="Kelci Walkden"/>
    <x v="0"/>
    <x v="1"/>
    <x v="1"/>
    <x v="3"/>
    <x v="19"/>
    <x v="8"/>
    <d v="2024-08-04T00:00:00"/>
    <n v="686"/>
    <n v="108"/>
    <n v="46"/>
    <s v="Lotus Biscoff"/>
    <s v="Bites"/>
    <s v="Small"/>
    <n v="8.2429000000000006"/>
    <n v="379.17340000000002"/>
    <n v="8"/>
    <x v="4"/>
    <n v="4"/>
    <x v="6"/>
  </r>
  <r>
    <n v="2400046963"/>
    <s v="Dennison Crosswaite"/>
    <x v="0"/>
    <x v="1"/>
    <x v="0"/>
    <x v="1"/>
    <x v="5"/>
    <x v="8"/>
    <d v="2024-08-04T00:00:00"/>
    <n v="14343"/>
    <n v="285"/>
    <n v="755"/>
    <s v="M&amp;M's"/>
    <s v="Bars"/>
    <s v="Small"/>
    <n v="0.69579999999999997"/>
    <n v="525.32899999999995"/>
    <n v="8"/>
    <x v="4"/>
    <n v="4"/>
    <x v="6"/>
  </r>
  <r>
    <n v="2400046964"/>
    <s v="Roddy Speechley"/>
    <x v="1"/>
    <x v="1"/>
    <x v="0"/>
    <x v="1"/>
    <x v="20"/>
    <x v="8"/>
    <d v="2024-08-04T00:00:00"/>
    <n v="17388"/>
    <n v="142"/>
    <n v="870"/>
    <s v="Malteser"/>
    <s v="Bars"/>
    <s v="Large"/>
    <n v="13.3485"/>
    <n v="11613.195"/>
    <n v="8"/>
    <x v="4"/>
    <n v="4"/>
    <x v="6"/>
  </r>
  <r>
    <n v="2400046965"/>
    <s v="Rafaelita Blaksland"/>
    <x v="2"/>
    <x v="1"/>
    <x v="1"/>
    <x v="2"/>
    <x v="6"/>
    <x v="8"/>
    <d v="2024-08-04T00:00:00"/>
    <n v="3094"/>
    <n v="197"/>
    <n v="104"/>
    <s v="Mars"/>
    <s v="Other"/>
    <s v="Small"/>
    <n v="1.7625"/>
    <n v="183.29999999999998"/>
    <n v="8"/>
    <x v="4"/>
    <n v="4"/>
    <x v="6"/>
  </r>
  <r>
    <n v="2400046966"/>
    <s v="Mallorie Waber"/>
    <x v="3"/>
    <x v="1"/>
    <x v="1"/>
    <x v="3"/>
    <x v="5"/>
    <x v="8"/>
    <d v="2024-08-04T00:00:00"/>
    <n v="3787"/>
    <n v="414"/>
    <n v="165"/>
    <s v="McVitie’s"/>
    <s v="Bars"/>
    <s v="Small"/>
    <n v="0.69579999999999997"/>
    <n v="114.807"/>
    <n v="8"/>
    <x v="4"/>
    <n v="4"/>
    <x v="6"/>
  </r>
  <r>
    <n v="2400046967"/>
    <s v="Andria Kimpton"/>
    <x v="4"/>
    <x v="1"/>
    <x v="1"/>
    <x v="2"/>
    <x v="18"/>
    <x v="8"/>
    <d v="2024-08-04T00:00:00"/>
    <n v="3752"/>
    <n v="285"/>
    <n v="417"/>
    <s v="Mentos"/>
    <s v="Bites"/>
    <s v="Large"/>
    <n v="2.8"/>
    <n v="1167.5999999999999"/>
    <n v="8"/>
    <x v="4"/>
    <n v="4"/>
    <x v="6"/>
  </r>
  <r>
    <n v="2400046968"/>
    <s v="Wilone O'Kielt"/>
    <x v="4"/>
    <x v="1"/>
    <x v="1"/>
    <x v="3"/>
    <x v="6"/>
    <x v="2"/>
    <d v="2024-08-04T00:00:00"/>
    <n v="1197"/>
    <n v="229"/>
    <n v="40"/>
    <s v="Merci"/>
    <s v="Other"/>
    <s v="Small"/>
    <n v="1.7625"/>
    <n v="70.5"/>
    <n v="8"/>
    <x v="4"/>
    <n v="4"/>
    <x v="6"/>
  </r>
  <r>
    <n v="2400046969"/>
    <s v="Kaine Padly"/>
    <x v="5"/>
    <x v="0"/>
    <x v="0"/>
    <x v="0"/>
    <x v="15"/>
    <x v="2"/>
    <d v="2024-08-04T00:00:00"/>
    <n v="7364"/>
    <n v="12"/>
    <n v="410"/>
    <s v="Milka"/>
    <s v="Bites"/>
    <s v="Small"/>
    <n v="4.7065000000000001"/>
    <n v="1929.665"/>
    <n v="8"/>
    <x v="4"/>
    <n v="4"/>
    <x v="6"/>
  </r>
  <r>
    <n v="2400046970"/>
    <s v="Van Tuxwell"/>
    <x v="5"/>
    <x v="1"/>
    <x v="0"/>
    <x v="1"/>
    <x v="14"/>
    <x v="2"/>
    <d v="2024-08-04T00:00:00"/>
    <n v="1841"/>
    <n v="13"/>
    <n v="84"/>
    <s v="Neuhaus"/>
    <s v="Other"/>
    <s v="Large"/>
    <n v="2.4773999999999998"/>
    <n v="208.10159999999999"/>
    <n v="8"/>
    <x v="4"/>
    <n v="4"/>
    <x v="6"/>
  </r>
  <r>
    <n v="2400046971"/>
    <s v="Oby Sorrel"/>
    <x v="6"/>
    <x v="0"/>
    <x v="1"/>
    <x v="2"/>
    <x v="13"/>
    <x v="2"/>
    <d v="2024-08-04T00:00:00"/>
    <n v="3836"/>
    <n v="61"/>
    <n v="148"/>
    <s v="Nua"/>
    <s v="Bites"/>
    <s v="Large"/>
    <n v="9.2086000000000006"/>
    <n v="1362.8728000000001"/>
    <n v="8"/>
    <x v="4"/>
    <n v="4"/>
    <x v="6"/>
  </r>
  <r>
    <n v="2400046972"/>
    <s v="Ches Bonnell"/>
    <x v="7"/>
    <x v="0"/>
    <x v="1"/>
    <x v="3"/>
    <x v="0"/>
    <x v="2"/>
    <d v="2024-08-04T00:00:00"/>
    <n v="3871"/>
    <n v="231"/>
    <n v="204"/>
    <s v="Nutella"/>
    <s v="Bars"/>
    <s v="Large"/>
    <n v="6.0983000000000001"/>
    <n v="1244.0532000000001"/>
    <n v="8"/>
    <x v="4"/>
    <n v="4"/>
    <x v="6"/>
  </r>
  <r>
    <n v="2400046973"/>
    <s v="Madelene Upcott"/>
    <x v="8"/>
    <x v="0"/>
    <x v="1"/>
    <x v="2"/>
    <x v="14"/>
    <x v="2"/>
    <d v="2024-08-04T00:00:00"/>
    <n v="1218"/>
    <n v="93"/>
    <n v="46"/>
    <s v="Orbit"/>
    <s v="Other"/>
    <s v="Large"/>
    <n v="2.4773999999999998"/>
    <n v="113.96039999999999"/>
    <n v="8"/>
    <x v="4"/>
    <n v="4"/>
    <x v="6"/>
  </r>
  <r>
    <n v="2400046974"/>
    <s v="Jan Morforth"/>
    <x v="6"/>
    <x v="1"/>
    <x v="1"/>
    <x v="3"/>
    <x v="18"/>
    <x v="2"/>
    <d v="2024-08-04T00:00:00"/>
    <n v="7168"/>
    <n v="133"/>
    <n v="512"/>
    <s v="Oreo"/>
    <s v="Bites"/>
    <s v="Large"/>
    <n v="2.8"/>
    <n v="1433.6"/>
    <n v="8"/>
    <x v="4"/>
    <n v="4"/>
    <x v="6"/>
  </r>
  <r>
    <n v="2400046975"/>
    <s v="Oby Sorrel"/>
    <x v="7"/>
    <x v="1"/>
    <x v="0"/>
    <x v="1"/>
    <x v="16"/>
    <x v="2"/>
    <d v="2024-08-04T00:00:00"/>
    <n v="1015"/>
    <n v="89"/>
    <n v="64"/>
    <s v="Ray No Sugar"/>
    <s v="Bites"/>
    <s v="Small"/>
    <n v="11.4688"/>
    <n v="734.00319999999999"/>
    <n v="8"/>
    <x v="4"/>
    <n v="4"/>
    <x v="6"/>
  </r>
  <r>
    <n v="2400046976"/>
    <s v="Husein Augar"/>
    <x v="8"/>
    <x v="1"/>
    <x v="0"/>
    <x v="1"/>
    <x v="10"/>
    <x v="2"/>
    <d v="2024-08-04T00:00:00"/>
    <n v="2604"/>
    <n v="409"/>
    <n v="261"/>
    <s v="Reese's"/>
    <s v="Bars"/>
    <s v="Large"/>
    <n v="8.7870000000000008"/>
    <n v="2293.4070000000002"/>
    <n v="8"/>
    <x v="4"/>
    <n v="4"/>
    <x v="6"/>
  </r>
  <r>
    <n v="2400046977"/>
    <s v="Jehu Rudeforth"/>
    <x v="9"/>
    <x v="0"/>
    <x v="1"/>
    <x v="2"/>
    <x v="17"/>
    <x v="0"/>
    <d v="2024-08-04T00:00:00"/>
    <n v="2177"/>
    <n v="24"/>
    <n v="146"/>
    <s v="Rhine Valley"/>
    <s v="Bars"/>
    <s v="Large"/>
    <n v="1.5934999999999999"/>
    <n v="232.65099999999998"/>
    <n v="8"/>
    <x v="4"/>
    <n v="4"/>
    <x v="6"/>
  </r>
  <r>
    <n v="2400046978"/>
    <s v="Marney O'Breen"/>
    <x v="9"/>
    <x v="1"/>
    <x v="1"/>
    <x v="3"/>
    <x v="12"/>
    <x v="0"/>
    <d v="2024-08-04T00:00:00"/>
    <n v="7364"/>
    <n v="103"/>
    <n v="307"/>
    <s v="RiteBite"/>
    <s v="Bites"/>
    <s v="Large"/>
    <n v="6.3415999999999997"/>
    <n v="1946.8711999999998"/>
    <n v="8"/>
    <x v="4"/>
    <n v="4"/>
    <x v="6"/>
  </r>
  <r>
    <n v="2400046979"/>
    <s v="Husein Augar"/>
    <x v="9"/>
    <x v="0"/>
    <x v="1"/>
    <x v="2"/>
    <x v="10"/>
    <x v="0"/>
    <d v="2024-08-04T00:00:00"/>
    <n v="2058"/>
    <n v="257"/>
    <n v="258"/>
    <s v="Siafa Dates"/>
    <s v="Bars"/>
    <s v="Large"/>
    <n v="8.7870000000000008"/>
    <n v="2267.0460000000003"/>
    <n v="8"/>
    <x v="4"/>
    <n v="4"/>
    <x v="6"/>
  </r>
  <r>
    <n v="2400046980"/>
    <s v="Andria Kimpton"/>
    <x v="9"/>
    <x v="1"/>
    <x v="1"/>
    <x v="3"/>
    <x v="3"/>
    <x v="0"/>
    <d v="2024-08-04T00:00:00"/>
    <n v="16891"/>
    <n v="134"/>
    <n v="1127"/>
    <s v="Snickers"/>
    <s v="Bars"/>
    <s v="Small"/>
    <n v="6.0811000000000002"/>
    <n v="6853.3996999999999"/>
    <n v="8"/>
    <x v="4"/>
    <n v="4"/>
    <x v="6"/>
  </r>
  <r>
    <n v="2400046981"/>
    <s v="Kaine Padly"/>
    <x v="9"/>
    <x v="0"/>
    <x v="0"/>
    <x v="0"/>
    <x v="16"/>
    <x v="0"/>
    <d v="2024-08-04T00:00:00"/>
    <n v="15533"/>
    <n v="71"/>
    <n v="1110"/>
    <s v="St Michel"/>
    <s v="Bites"/>
    <s v="Small"/>
    <n v="11.4688"/>
    <n v="12730.368"/>
    <n v="8"/>
    <x v="4"/>
    <n v="4"/>
    <x v="6"/>
  </r>
  <r>
    <n v="2400046982"/>
    <s v="Oby Sorrel"/>
    <x v="9"/>
    <x v="0"/>
    <x v="0"/>
    <x v="1"/>
    <x v="7"/>
    <x v="0"/>
    <d v="2024-08-04T00:00:00"/>
    <n v="15694"/>
    <n v="65"/>
    <n v="714"/>
    <s v="The Whole Truth"/>
    <s v="Bars"/>
    <s v="Small"/>
    <n v="0.89900000000000002"/>
    <n v="641.88599999999997"/>
    <n v="8"/>
    <x v="4"/>
    <n v="4"/>
    <x v="6"/>
  </r>
  <r>
    <n v="2400046983"/>
    <s v="Wilone O'Kielt"/>
    <x v="9"/>
    <x v="0"/>
    <x v="1"/>
    <x v="2"/>
    <x v="20"/>
    <x v="0"/>
    <d v="2024-08-04T00:00:00"/>
    <n v="5509"/>
    <n v="16"/>
    <n v="276"/>
    <s v="Toblerone"/>
    <s v="Bars"/>
    <s v="Large"/>
    <n v="13.3485"/>
    <n v="3684.1859999999997"/>
    <n v="8"/>
    <x v="4"/>
    <n v="4"/>
    <x v="6"/>
  </r>
  <r>
    <n v="2400046984"/>
    <s v="Kaine Padly"/>
    <x v="9"/>
    <x v="1"/>
    <x v="1"/>
    <x v="3"/>
    <x v="16"/>
    <x v="0"/>
    <d v="2024-08-04T00:00:00"/>
    <n v="6174"/>
    <n v="209"/>
    <n v="386"/>
    <s v="Toffifee"/>
    <s v="Bites"/>
    <s v="Small"/>
    <n v="11.4688"/>
    <n v="4426.9567999999999"/>
    <n v="8"/>
    <x v="4"/>
    <n v="4"/>
    <x v="6"/>
  </r>
  <r>
    <n v="2400046985"/>
    <s v="Dotty Strutley"/>
    <x v="9"/>
    <x v="0"/>
    <x v="1"/>
    <x v="2"/>
    <x v="10"/>
    <x v="0"/>
    <d v="2024-08-04T00:00:00"/>
    <n v="1295"/>
    <n v="80"/>
    <n v="162"/>
    <s v="Truva"/>
    <s v="Bars"/>
    <s v="Large"/>
    <n v="8.7870000000000008"/>
    <n v="1423.4940000000001"/>
    <n v="8"/>
    <x v="4"/>
    <n v="4"/>
    <x v="6"/>
  </r>
  <r>
    <n v="2400046986"/>
    <s v="Oby Sorrel"/>
    <x v="9"/>
    <x v="1"/>
    <x v="1"/>
    <x v="3"/>
    <x v="17"/>
    <x v="1"/>
    <d v="2024-08-04T00:00:00"/>
    <n v="2366"/>
    <n v="11"/>
    <n v="182"/>
    <s v="Twix"/>
    <s v="Bars"/>
    <s v="Large"/>
    <n v="1.5934999999999999"/>
    <n v="290.017"/>
    <n v="8"/>
    <x v="4"/>
    <n v="4"/>
    <x v="6"/>
  </r>
  <r>
    <n v="2400046987"/>
    <s v="Marney O'Breen"/>
    <x v="9"/>
    <x v="0"/>
    <x v="0"/>
    <x v="1"/>
    <x v="17"/>
    <x v="1"/>
    <d v="2024-08-04T00:00:00"/>
    <n v="532"/>
    <n v="84"/>
    <n v="45"/>
    <s v="Valrhona"/>
    <s v="Bars"/>
    <s v="Large"/>
    <n v="1.5934999999999999"/>
    <n v="71.707499999999996"/>
    <n v="8"/>
    <x v="4"/>
    <n v="4"/>
    <x v="6"/>
  </r>
  <r>
    <n v="2400046988"/>
    <s v="Husein Augar"/>
    <x v="9"/>
    <x v="0"/>
    <x v="0"/>
    <x v="1"/>
    <x v="9"/>
    <x v="1"/>
    <d v="2024-08-04T00:00:00"/>
    <n v="735"/>
    <n v="231"/>
    <n v="53"/>
    <s v="Venchi"/>
    <s v="Bars"/>
    <s v="Large"/>
    <n v="2.2656000000000001"/>
    <n v="120.07680000000001"/>
    <n v="8"/>
    <x v="4"/>
    <n v="4"/>
    <x v="6"/>
  </r>
  <r>
    <n v="2400046989"/>
    <s v="Jan Morforth"/>
    <x v="9"/>
    <x v="0"/>
    <x v="1"/>
    <x v="2"/>
    <x v="12"/>
    <x v="1"/>
    <d v="2024-08-04T00:00:00"/>
    <n v="4102"/>
    <n v="145"/>
    <n v="158"/>
    <s v="Villars"/>
    <s v="Bites"/>
    <s v="Large"/>
    <n v="6.3415999999999997"/>
    <n v="1001.9728"/>
    <n v="8"/>
    <x v="4"/>
    <n v="4"/>
    <x v="6"/>
  </r>
  <r>
    <n v="2400046990"/>
    <s v="Gigi Bohling"/>
    <x v="9"/>
    <x v="1"/>
    <x v="1"/>
    <x v="3"/>
    <x v="4"/>
    <x v="1"/>
    <d v="2024-08-04T00:00:00"/>
    <n v="4634"/>
    <n v="248"/>
    <n v="160"/>
    <s v="Wedel"/>
    <s v="Other"/>
    <s v="Small"/>
    <n v="7.8910999999999998"/>
    <n v="1262.576"/>
    <n v="8"/>
    <x v="4"/>
    <n v="4"/>
    <x v="6"/>
  </r>
  <r>
    <n v="2400046991"/>
    <s v="Van Tuxwell"/>
    <x v="9"/>
    <x v="1"/>
    <x v="1"/>
    <x v="2"/>
    <x v="11"/>
    <x v="1"/>
    <d v="2024-08-04T00:00:00"/>
    <n v="980"/>
    <n v="201"/>
    <n v="76"/>
    <s v="Werther's Original"/>
    <s v="Bites"/>
    <s v="Large"/>
    <n v="2.8195000000000001"/>
    <n v="214.28200000000001"/>
    <n v="8"/>
    <x v="4"/>
    <n v="4"/>
    <x v="6"/>
  </r>
  <r>
    <n v="2400046992"/>
    <s v="Brien Boise"/>
    <x v="9"/>
    <x v="1"/>
    <x v="1"/>
    <x v="3"/>
    <x v="18"/>
    <x v="1"/>
    <d v="2024-08-04T00:00:00"/>
    <n v="3472"/>
    <n v="112"/>
    <n v="386"/>
    <s v="Whittakers"/>
    <s v="Bites"/>
    <s v="Large"/>
    <n v="2.8"/>
    <n v="1080.8"/>
    <n v="8"/>
    <x v="4"/>
    <n v="4"/>
    <x v="6"/>
  </r>
  <r>
    <n v="2400046993"/>
    <s v="Kelci Walkden"/>
    <x v="9"/>
    <x v="1"/>
    <x v="0"/>
    <x v="0"/>
    <x v="1"/>
    <x v="1"/>
    <d v="2024-08-04T00:00:00"/>
    <n v="15673"/>
    <n v="141"/>
    <n v="1425"/>
    <s v="Wrigley's"/>
    <s v="Other"/>
    <s v="Small"/>
    <n v="0.24049999999999999"/>
    <n v="342.71249999999998"/>
    <n v="8"/>
    <x v="4"/>
    <n v="4"/>
    <x v="6"/>
  </r>
  <r>
    <n v="2400046994"/>
    <s v="Gigi Bohling"/>
    <x v="9"/>
    <x v="1"/>
    <x v="0"/>
    <x v="1"/>
    <x v="1"/>
    <x v="1"/>
    <d v="2024-08-04T00:00:00"/>
    <n v="9177"/>
    <n v="28"/>
    <n v="706"/>
    <s v="After Eight"/>
    <s v="Other"/>
    <s v="Small"/>
    <n v="0.24049999999999999"/>
    <n v="169.79300000000001"/>
    <n v="8"/>
    <x v="4"/>
    <n v="4"/>
    <x v="6"/>
  </r>
  <r>
    <n v="2400046995"/>
    <s v="Marney O'Breen"/>
    <x v="9"/>
    <x v="1"/>
    <x v="1"/>
    <x v="2"/>
    <x v="8"/>
    <x v="3"/>
    <d v="2024-08-04T00:00:00"/>
    <n v="1113"/>
    <n v="56"/>
    <n v="36"/>
    <s v="Angelina"/>
    <s v="Bars"/>
    <s v="Large"/>
    <n v="1.8652"/>
    <n v="67.147199999999998"/>
    <n v="8"/>
    <x v="4"/>
    <n v="4"/>
    <x v="6"/>
  </r>
  <r>
    <n v="2400046996"/>
    <s v="Ches Bonnell"/>
    <x v="10"/>
    <x v="1"/>
    <x v="1"/>
    <x v="3"/>
    <x v="11"/>
    <x v="3"/>
    <d v="2024-08-04T00:00:00"/>
    <n v="2506"/>
    <n v="143"/>
    <n v="140"/>
    <s v="Anthon Berg"/>
    <s v="Bites"/>
    <s v="Large"/>
    <n v="2.8195000000000001"/>
    <n v="394.73"/>
    <n v="8"/>
    <x v="4"/>
    <n v="4"/>
    <x v="6"/>
  </r>
  <r>
    <n v="2400046997"/>
    <s v="Husein Augar"/>
    <x v="11"/>
    <x v="1"/>
    <x v="1"/>
    <x v="2"/>
    <x v="9"/>
    <x v="3"/>
    <d v="2024-08-04T00:00:00"/>
    <n v="658"/>
    <n v="255"/>
    <n v="35"/>
    <s v="Bounty"/>
    <s v="Bars"/>
    <s v="Large"/>
    <n v="2.2656000000000001"/>
    <n v="79.296000000000006"/>
    <n v="8"/>
    <x v="4"/>
    <n v="4"/>
    <x v="6"/>
  </r>
  <r>
    <n v="2400046998"/>
    <s v="Camilla Castle"/>
    <x v="12"/>
    <x v="1"/>
    <x v="1"/>
    <x v="3"/>
    <x v="12"/>
    <x v="3"/>
    <d v="2024-08-04T00:00:00"/>
    <n v="4487"/>
    <n v="162"/>
    <n v="167"/>
    <s v="Butlers"/>
    <s v="Bites"/>
    <s v="Large"/>
    <n v="6.3415999999999997"/>
    <n v="1059.0472"/>
    <n v="8"/>
    <x v="4"/>
    <n v="4"/>
    <x v="6"/>
  </r>
  <r>
    <n v="2400046999"/>
    <s v="Dennison Crosswaite"/>
    <x v="12"/>
    <x v="1"/>
    <x v="0"/>
    <x v="1"/>
    <x v="4"/>
    <x v="3"/>
    <d v="2024-08-04T00:00:00"/>
    <n v="5866"/>
    <n v="33"/>
    <n v="184"/>
    <s v="Cadbury"/>
    <s v="Other"/>
    <s v="Small"/>
    <n v="7.8910999999999998"/>
    <n v="1451.9623999999999"/>
    <n v="8"/>
    <x v="4"/>
    <n v="4"/>
    <x v="6"/>
  </r>
  <r>
    <n v="2400047000"/>
    <s v="Rafaelita Blaksland"/>
    <x v="13"/>
    <x v="1"/>
    <x v="0"/>
    <x v="1"/>
    <x v="7"/>
    <x v="5"/>
    <d v="2024-08-04T00:00:00"/>
    <n v="14959"/>
    <n v="142"/>
    <n v="680"/>
    <s v="Caprice"/>
    <s v="Bars"/>
    <s v="Small"/>
    <n v="0.89900000000000002"/>
    <n v="611.32000000000005"/>
    <n v="8"/>
    <x v="4"/>
    <n v="4"/>
    <x v="6"/>
  </r>
  <r>
    <n v="2400047001"/>
    <s v="Roddy Speechley"/>
    <x v="14"/>
    <x v="1"/>
    <x v="1"/>
    <x v="2"/>
    <x v="18"/>
    <x v="5"/>
    <d v="2024-08-04T00:00:00"/>
    <n v="6356"/>
    <n v="233"/>
    <n v="454"/>
    <s v="Cartwright &amp; Butler"/>
    <s v="Bites"/>
    <s v="Large"/>
    <n v="2.8"/>
    <n v="1271.1999999999998"/>
    <n v="8"/>
    <x v="4"/>
    <n v="4"/>
    <x v="6"/>
  </r>
  <r>
    <n v="2400047002"/>
    <s v="Kelci Walkden"/>
    <x v="13"/>
    <x v="1"/>
    <x v="1"/>
    <x v="3"/>
    <x v="7"/>
    <x v="5"/>
    <d v="2024-08-04T00:00:00"/>
    <n v="308"/>
    <n v="80"/>
    <n v="11"/>
    <s v="Cavendish"/>
    <s v="Bars"/>
    <s v="Small"/>
    <n v="0.89900000000000002"/>
    <n v="9.8889999999999993"/>
    <n v="8"/>
    <x v="4"/>
    <n v="4"/>
    <x v="6"/>
  </r>
  <r>
    <n v="2400047003"/>
    <s v="Dotty Strutley"/>
    <x v="13"/>
    <x v="1"/>
    <x v="1"/>
    <x v="2"/>
    <x v="9"/>
    <x v="7"/>
    <d v="2024-08-04T00:00:00"/>
    <n v="7259"/>
    <n v="345"/>
    <n v="519"/>
    <s v="Chocodate"/>
    <s v="Bars"/>
    <s v="Large"/>
    <n v="2.2656000000000001"/>
    <n v="1175.8464000000001"/>
    <n v="8"/>
    <x v="4"/>
    <n v="4"/>
    <x v="6"/>
  </r>
  <r>
    <n v="2400047004"/>
    <s v="Camilla Castle"/>
    <x v="14"/>
    <x v="1"/>
    <x v="1"/>
    <x v="3"/>
    <x v="14"/>
    <x v="7"/>
    <d v="2024-08-04T00:00:00"/>
    <n v="2954"/>
    <n v="595"/>
    <n v="114"/>
    <s v="Chupa Chups"/>
    <s v="Other"/>
    <s v="Large"/>
    <n v="2.4773999999999998"/>
    <n v="282.42359999999996"/>
    <n v="8"/>
    <x v="4"/>
    <n v="4"/>
    <x v="6"/>
  </r>
  <r>
    <n v="2400047005"/>
    <s v="Jehu Rudeforth"/>
    <x v="13"/>
    <x v="1"/>
    <x v="0"/>
    <x v="0"/>
    <x v="5"/>
    <x v="7"/>
    <d v="2024-08-04T00:00:00"/>
    <n v="490"/>
    <n v="217"/>
    <n v="22"/>
    <s v="Elvan"/>
    <s v="Bars"/>
    <s v="Small"/>
    <n v="0.69579999999999997"/>
    <n v="15.307599999999999"/>
    <n v="8"/>
    <x v="4"/>
    <n v="4"/>
    <x v="6"/>
  </r>
  <r>
    <n v="2400047006"/>
    <s v="Marney O'Breen"/>
    <x v="13"/>
    <x v="1"/>
    <x v="0"/>
    <x v="1"/>
    <x v="3"/>
    <x v="7"/>
    <d v="2024-08-04T00:00:00"/>
    <n v="9898"/>
    <n v="79"/>
    <n v="1100"/>
    <s v="Ferrero"/>
    <s v="Bars"/>
    <s v="Small"/>
    <n v="6.0811000000000002"/>
    <n v="6689.21"/>
    <n v="8"/>
    <x v="4"/>
    <n v="4"/>
    <x v="6"/>
  </r>
  <r>
    <n v="2400047007"/>
    <s v="Curtice Advani"/>
    <x v="13"/>
    <x v="1"/>
    <x v="1"/>
    <x v="2"/>
    <x v="8"/>
    <x v="7"/>
    <d v="2024-08-04T00:00:00"/>
    <n v="19789"/>
    <n v="35"/>
    <n v="683"/>
    <s v="Fisherman's Friend"/>
    <s v="Bars"/>
    <s v="Large"/>
    <n v="1.8652"/>
    <n v="1273.9315999999999"/>
    <n v="8"/>
    <x v="4"/>
    <n v="4"/>
    <x v="6"/>
  </r>
  <r>
    <n v="2400047008"/>
    <s v="Ches Bonnell"/>
    <x v="13"/>
    <x v="1"/>
    <x v="1"/>
    <x v="3"/>
    <x v="10"/>
    <x v="7"/>
    <d v="2024-08-04T00:00:00"/>
    <n v="2793"/>
    <n v="285"/>
    <n v="399"/>
    <s v="Galaxy"/>
    <s v="Bars"/>
    <s v="Large"/>
    <n v="8.7870000000000008"/>
    <n v="3506.0130000000004"/>
    <n v="8"/>
    <x v="4"/>
    <n v="4"/>
    <x v="6"/>
  </r>
  <r>
    <n v="2400047009"/>
    <s v="Van Tuxwell"/>
    <x v="0"/>
    <x v="0"/>
    <x v="1"/>
    <x v="2"/>
    <x v="3"/>
    <x v="7"/>
    <d v="2024-08-04T00:00:00"/>
    <n v="16443"/>
    <n v="117"/>
    <n v="1645"/>
    <s v="Goldkenn"/>
    <s v="Bars"/>
    <s v="Small"/>
    <n v="6.0811000000000002"/>
    <n v="10003.4095"/>
    <n v="8"/>
    <x v="4"/>
    <n v="4"/>
    <x v="6"/>
  </r>
  <r>
    <n v="2400047010"/>
    <s v="Beverie Moffet"/>
    <x v="0"/>
    <x v="1"/>
    <x v="1"/>
    <x v="3"/>
    <x v="11"/>
    <x v="6"/>
    <d v="2024-08-04T00:00:00"/>
    <n v="5012"/>
    <n v="146"/>
    <n v="295"/>
    <s v="Hershey's"/>
    <s v="Bites"/>
    <s v="Large"/>
    <n v="2.8195000000000001"/>
    <n v="831.75250000000005"/>
    <n v="8"/>
    <x v="4"/>
    <n v="4"/>
    <x v="6"/>
  </r>
  <r>
    <n v="2400047011"/>
    <s v="Karlen McCaffrey"/>
    <x v="0"/>
    <x v="0"/>
    <x v="0"/>
    <x v="1"/>
    <x v="8"/>
    <x v="6"/>
    <d v="2024-08-04T00:00:00"/>
    <n v="861"/>
    <n v="22"/>
    <n v="31"/>
    <s v="Jules Destrooper"/>
    <s v="Bars"/>
    <s v="Large"/>
    <n v="1.8652"/>
    <n v="57.821199999999997"/>
    <n v="8"/>
    <x v="4"/>
    <n v="4"/>
    <x v="6"/>
  </r>
  <r>
    <n v="2400047012"/>
    <s v="Madelene Upcott"/>
    <x v="0"/>
    <x v="1"/>
    <x v="0"/>
    <x v="1"/>
    <x v="18"/>
    <x v="6"/>
    <d v="2024-08-04T00:00:00"/>
    <n v="6370"/>
    <n v="17"/>
    <n v="531"/>
    <s v="Kinder"/>
    <s v="Bites"/>
    <s v="Large"/>
    <n v="2.8"/>
    <n v="1486.8"/>
    <n v="8"/>
    <x v="4"/>
    <n v="4"/>
    <x v="6"/>
  </r>
  <r>
    <n v="2400047013"/>
    <s v="Jan Morforth"/>
    <x v="0"/>
    <x v="1"/>
    <x v="1"/>
    <x v="2"/>
    <x v="10"/>
    <x v="0"/>
    <d v="2024-08-04T00:00:00"/>
    <n v="4333"/>
    <n v="127"/>
    <n v="723"/>
    <s v="Kit Kat"/>
    <s v="Bars"/>
    <s v="Large"/>
    <n v="8.7870000000000008"/>
    <n v="6353.0010000000002"/>
    <n v="8"/>
    <x v="4"/>
    <n v="4"/>
    <x v="6"/>
  </r>
  <r>
    <n v="2400047014"/>
    <s v="Marney O'Breen"/>
    <x v="1"/>
    <x v="1"/>
    <x v="1"/>
    <x v="3"/>
    <x v="15"/>
    <x v="1"/>
    <d v="2024-08-04T00:00:00"/>
    <n v="2653"/>
    <n v="22"/>
    <n v="103"/>
    <s v="Leonidas"/>
    <s v="Bites"/>
    <s v="Small"/>
    <n v="4.7065000000000001"/>
    <n v="484.76949999999999"/>
    <n v="8"/>
    <x v="4"/>
    <n v="4"/>
    <x v="6"/>
  </r>
  <r>
    <n v="2400047015"/>
    <s v="Mallorie Waber"/>
    <x v="2"/>
    <x v="1"/>
    <x v="1"/>
    <x v="2"/>
    <x v="4"/>
    <x v="2"/>
    <d v="2024-08-04T00:00:00"/>
    <n v="1981"/>
    <n v="28"/>
    <n v="80"/>
    <s v="Lindt"/>
    <s v="Other"/>
    <s v="Small"/>
    <n v="7.8910999999999998"/>
    <n v="631.28800000000001"/>
    <n v="8"/>
    <x v="4"/>
    <n v="4"/>
    <x v="6"/>
  </r>
  <r>
    <n v="2400047016"/>
    <s v="Husein Augar"/>
    <x v="3"/>
    <x v="1"/>
    <x v="1"/>
    <x v="3"/>
    <x v="10"/>
    <x v="3"/>
    <d v="2024-08-04T00:00:00"/>
    <n v="525"/>
    <n v="3"/>
    <n v="41"/>
    <s v="Loacker"/>
    <s v="Bars"/>
    <s v="Large"/>
    <n v="8.7870000000000008"/>
    <n v="360.26700000000005"/>
    <n v="8"/>
    <x v="4"/>
    <n v="4"/>
    <x v="6"/>
  </r>
  <r>
    <n v="2400047017"/>
    <s v="Oby Sorrel"/>
    <x v="4"/>
    <x v="1"/>
    <x v="0"/>
    <x v="0"/>
    <x v="2"/>
    <x v="4"/>
    <d v="2024-08-04T00:00:00"/>
    <n v="315"/>
    <n v="166"/>
    <n v="14"/>
    <s v="Lotus Biscoff"/>
    <s v="Bars"/>
    <s v="Large"/>
    <n v="4.6592000000000002"/>
    <n v="65.228800000000007"/>
    <n v="8"/>
    <x v="4"/>
    <n v="4"/>
    <x v="6"/>
  </r>
  <r>
    <n v="2400047018"/>
    <s v="Wilone O'Kielt"/>
    <x v="4"/>
    <x v="1"/>
    <x v="0"/>
    <x v="1"/>
    <x v="10"/>
    <x v="5"/>
    <d v="2024-08-04T00:00:00"/>
    <n v="889"/>
    <n v="31"/>
    <n v="127"/>
    <s v="M&amp;M's"/>
    <s v="Bars"/>
    <s v="Large"/>
    <n v="8.7870000000000008"/>
    <n v="1115.9490000000001"/>
    <n v="8"/>
    <x v="4"/>
    <n v="4"/>
    <x v="6"/>
  </r>
  <r>
    <n v="2400047019"/>
    <s v="Oby Sorrel"/>
    <x v="5"/>
    <x v="0"/>
    <x v="1"/>
    <x v="2"/>
    <x v="19"/>
    <x v="6"/>
    <d v="2024-08-04T00:00:00"/>
    <n v="2954"/>
    <n v="444"/>
    <n v="269"/>
    <s v="Malteser"/>
    <s v="Bites"/>
    <s v="Small"/>
    <n v="8.2429000000000006"/>
    <n v="2217.3401000000003"/>
    <n v="8"/>
    <x v="4"/>
    <n v="4"/>
    <x v="6"/>
  </r>
  <r>
    <n v="2400047020"/>
    <s v="Jehu Rudeforth"/>
    <x v="5"/>
    <x v="1"/>
    <x v="1"/>
    <x v="3"/>
    <x v="3"/>
    <x v="7"/>
    <d v="2024-08-04T00:00:00"/>
    <n v="7497"/>
    <n v="122"/>
    <n v="536"/>
    <s v="Mars"/>
    <s v="Bars"/>
    <s v="Small"/>
    <n v="6.0811000000000002"/>
    <n v="3259.4695999999999"/>
    <n v="8"/>
    <x v="4"/>
    <n v="4"/>
    <x v="6"/>
  </r>
  <r>
    <n v="2400047021"/>
    <s v="Madelene Upcott"/>
    <x v="6"/>
    <x v="0"/>
    <x v="1"/>
    <x v="2"/>
    <x v="15"/>
    <x v="8"/>
    <d v="2024-08-04T00:00:00"/>
    <n v="4753"/>
    <n v="197"/>
    <n v="199"/>
    <s v="McVitie’s"/>
    <s v="Bites"/>
    <s v="Small"/>
    <n v="4.7065000000000001"/>
    <n v="936.59350000000006"/>
    <n v="8"/>
    <x v="4"/>
    <n v="4"/>
    <x v="6"/>
  </r>
  <r>
    <n v="2400047022"/>
    <s v="Kelci Walkden"/>
    <x v="7"/>
    <x v="0"/>
    <x v="1"/>
    <x v="3"/>
    <x v="7"/>
    <x v="9"/>
    <d v="2024-08-04T00:00:00"/>
    <n v="7490"/>
    <n v="70"/>
    <n v="268"/>
    <s v="Mentos"/>
    <s v="Bars"/>
    <s v="Small"/>
    <n v="0.89900000000000002"/>
    <n v="240.93200000000002"/>
    <n v="8"/>
    <x v="4"/>
    <n v="4"/>
    <x v="6"/>
  </r>
  <r>
    <n v="2400047023"/>
    <s v="Ches Bonnell"/>
    <x v="8"/>
    <x v="0"/>
    <x v="0"/>
    <x v="1"/>
    <x v="18"/>
    <x v="10"/>
    <d v="2024-08-04T00:00:00"/>
    <n v="5355"/>
    <n v="7"/>
    <n v="536"/>
    <s v="Merci"/>
    <s v="Bites"/>
    <s v="Large"/>
    <n v="2.8"/>
    <n v="1500.8"/>
    <n v="8"/>
    <x v="4"/>
    <n v="4"/>
    <x v="6"/>
  </r>
  <r>
    <n v="2400047024"/>
    <s v="Gigi Bohling"/>
    <x v="6"/>
    <x v="1"/>
    <x v="0"/>
    <x v="1"/>
    <x v="6"/>
    <x v="4"/>
    <d v="2024-08-04T00:00:00"/>
    <n v="5642"/>
    <n v="6"/>
    <n v="189"/>
    <s v="Milka"/>
    <s v="Other"/>
    <s v="Small"/>
    <n v="1.7625"/>
    <n v="333.11250000000001"/>
    <n v="8"/>
    <x v="4"/>
    <n v="4"/>
    <x v="6"/>
  </r>
  <r>
    <n v="2400047025"/>
    <s v="Husein Augar"/>
    <x v="7"/>
    <x v="1"/>
    <x v="1"/>
    <x v="2"/>
    <x v="2"/>
    <x v="4"/>
    <d v="2024-08-04T00:00:00"/>
    <n v="3885"/>
    <n v="308"/>
    <n v="243"/>
    <s v="Neuhaus"/>
    <s v="Bars"/>
    <s v="Large"/>
    <n v="4.6592000000000002"/>
    <n v="1132.1856"/>
    <n v="8"/>
    <x v="4"/>
    <n v="4"/>
    <x v="6"/>
  </r>
  <r>
    <n v="2400047026"/>
    <s v="Gigi Bohling"/>
    <x v="8"/>
    <x v="1"/>
    <x v="1"/>
    <x v="3"/>
    <x v="10"/>
    <x v="4"/>
    <d v="2024-08-04T00:00:00"/>
    <n v="161"/>
    <n v="73"/>
    <n v="27"/>
    <s v="Nua"/>
    <s v="Bars"/>
    <s v="Large"/>
    <n v="8.7870000000000008"/>
    <n v="237.24900000000002"/>
    <n v="8"/>
    <x v="4"/>
    <n v="4"/>
    <x v="6"/>
  </r>
  <r>
    <n v="2400047027"/>
    <s v="Barr Faughny"/>
    <x v="9"/>
    <x v="0"/>
    <x v="1"/>
    <x v="2"/>
    <x v="17"/>
    <x v="8"/>
    <d v="2024-08-04T00:00:00"/>
    <n v="896"/>
    <n v="33"/>
    <n v="60"/>
    <s v="Nutella"/>
    <s v="Bars"/>
    <s v="Large"/>
    <n v="1.5934999999999999"/>
    <n v="95.61"/>
    <n v="8"/>
    <x v="4"/>
    <n v="4"/>
    <x v="6"/>
  </r>
  <r>
    <n v="2400047028"/>
    <s v="Husein Augar"/>
    <x v="9"/>
    <x v="1"/>
    <x v="1"/>
    <x v="3"/>
    <x v="3"/>
    <x v="8"/>
    <d v="2024-08-04T00:00:00"/>
    <n v="938"/>
    <n v="50"/>
    <n v="86"/>
    <s v="Orbit"/>
    <s v="Bars"/>
    <s v="Small"/>
    <n v="6.0811000000000002"/>
    <n v="522.97460000000001"/>
    <n v="8"/>
    <x v="4"/>
    <n v="4"/>
    <x v="6"/>
  </r>
  <r>
    <n v="2400047029"/>
    <s v="Marney O'Breen"/>
    <x v="9"/>
    <x v="0"/>
    <x v="0"/>
    <x v="0"/>
    <x v="20"/>
    <x v="8"/>
    <d v="2024-08-04T00:00:00"/>
    <n v="11235"/>
    <n v="113"/>
    <n v="489"/>
    <s v="Oreo"/>
    <s v="Bars"/>
    <s v="Large"/>
    <n v="13.3485"/>
    <n v="6527.4164999999994"/>
    <n v="8"/>
    <x v="4"/>
    <n v="4"/>
    <x v="6"/>
  </r>
  <r>
    <n v="2400047030"/>
    <s v="Kelci Walkden"/>
    <x v="9"/>
    <x v="1"/>
    <x v="0"/>
    <x v="1"/>
    <x v="17"/>
    <x v="8"/>
    <d v="2024-08-04T00:00:00"/>
    <n v="3066"/>
    <n v="125"/>
    <n v="192"/>
    <s v="Ray No Sugar"/>
    <s v="Bars"/>
    <s v="Large"/>
    <n v="1.5934999999999999"/>
    <n v="305.952"/>
    <n v="8"/>
    <x v="4"/>
    <n v="4"/>
    <x v="6"/>
  </r>
  <r>
    <n v="2400047031"/>
    <s v="Jan Morforth"/>
    <x v="9"/>
    <x v="0"/>
    <x v="1"/>
    <x v="2"/>
    <x v="13"/>
    <x v="8"/>
    <d v="2024-08-04T00:00:00"/>
    <n v="1610"/>
    <n v="29"/>
    <n v="68"/>
    <s v="Reese's"/>
    <s v="Bites"/>
    <s v="Large"/>
    <n v="9.2086000000000006"/>
    <n v="626.1848"/>
    <n v="8"/>
    <x v="4"/>
    <n v="4"/>
    <x v="6"/>
  </r>
  <r>
    <n v="2400047032"/>
    <s v="Dotty Strutley"/>
    <x v="9"/>
    <x v="0"/>
    <x v="1"/>
    <x v="3"/>
    <x v="2"/>
    <x v="8"/>
    <d v="2024-08-04T00:00:00"/>
    <n v="2450"/>
    <n v="152"/>
    <n v="107"/>
    <s v="Rhine Valley"/>
    <s v="Bars"/>
    <s v="Large"/>
    <n v="4.6592000000000002"/>
    <n v="498.53440000000001"/>
    <n v="8"/>
    <x v="4"/>
    <n v="4"/>
    <x v="6"/>
  </r>
  <r>
    <n v="2400047033"/>
    <s v="Rafaelita Blaksland"/>
    <x v="9"/>
    <x v="0"/>
    <x v="1"/>
    <x v="2"/>
    <x v="1"/>
    <x v="8"/>
    <d v="2024-08-04T00:00:00"/>
    <n v="5271"/>
    <n v="178"/>
    <n v="406"/>
    <s v="RiteBite"/>
    <s v="Other"/>
    <s v="Small"/>
    <n v="0.24049999999999999"/>
    <n v="97.643000000000001"/>
    <n v="8"/>
    <x v="4"/>
    <n v="4"/>
    <x v="6"/>
  </r>
  <r>
    <n v="2400047034"/>
    <s v="Andria Kimpton"/>
    <x v="9"/>
    <x v="1"/>
    <x v="1"/>
    <x v="3"/>
    <x v="11"/>
    <x v="8"/>
    <d v="2024-08-04T00:00:00"/>
    <n v="3262"/>
    <n v="282"/>
    <n v="233"/>
    <s v="Siafa Dates"/>
    <s v="Bites"/>
    <s v="Large"/>
    <n v="2.8195000000000001"/>
    <n v="656.94349999999997"/>
    <n v="8"/>
    <x v="4"/>
    <n v="4"/>
    <x v="6"/>
  </r>
  <r>
    <n v="2400047035"/>
    <s v="Rafaelita Blaksland"/>
    <x v="9"/>
    <x v="0"/>
    <x v="0"/>
    <x v="1"/>
    <x v="4"/>
    <x v="8"/>
    <d v="2024-08-04T00:00:00"/>
    <n v="3647"/>
    <n v="327"/>
    <n v="114"/>
    <s v="Snickers"/>
    <s v="Other"/>
    <s v="Small"/>
    <n v="7.8910999999999998"/>
    <n v="899.58539999999994"/>
    <n v="8"/>
    <x v="4"/>
    <n v="4"/>
    <x v="6"/>
  </r>
  <r>
    <n v="2400047036"/>
    <s v="Madelene Upcott"/>
    <x v="9"/>
    <x v="1"/>
    <x v="0"/>
    <x v="1"/>
    <x v="20"/>
    <x v="2"/>
    <d v="2024-08-04T00:00:00"/>
    <n v="875"/>
    <n v="40"/>
    <n v="55"/>
    <s v="St Michel"/>
    <s v="Bars"/>
    <s v="Large"/>
    <n v="13.3485"/>
    <n v="734.16750000000002"/>
    <n v="8"/>
    <x v="4"/>
    <n v="4"/>
    <x v="6"/>
  </r>
  <r>
    <n v="2400047037"/>
    <s v="Oby Sorrel"/>
    <x v="9"/>
    <x v="0"/>
    <x v="1"/>
    <x v="2"/>
    <x v="8"/>
    <x v="2"/>
    <d v="2024-08-04T00:00:00"/>
    <n v="5271"/>
    <n v="166"/>
    <n v="189"/>
    <s v="The Whole Truth"/>
    <s v="Bars"/>
    <s v="Large"/>
    <n v="1.8652"/>
    <n v="352.52280000000002"/>
    <n v="8"/>
    <x v="4"/>
    <n v="4"/>
    <x v="6"/>
  </r>
  <r>
    <n v="2400047038"/>
    <s v="Camilla Castle"/>
    <x v="9"/>
    <x v="0"/>
    <x v="1"/>
    <x v="3"/>
    <x v="21"/>
    <x v="2"/>
    <d v="2024-08-04T00:00:00"/>
    <n v="693"/>
    <n v="289"/>
    <n v="37"/>
    <s v="Toblerone"/>
    <s v="Bars"/>
    <s v="Small"/>
    <n v="5.0198"/>
    <n v="185.73259999999999"/>
    <n v="8"/>
    <x v="4"/>
    <n v="4"/>
    <x v="6"/>
  </r>
  <r>
    <n v="2400047039"/>
    <s v="Camilla Castle"/>
    <x v="9"/>
    <x v="0"/>
    <x v="1"/>
    <x v="2"/>
    <x v="3"/>
    <x v="2"/>
    <d v="2024-08-04T00:00:00"/>
    <n v="2667"/>
    <n v="231"/>
    <n v="178"/>
    <s v="Toffifee"/>
    <s v="Bars"/>
    <s v="Small"/>
    <n v="6.0811000000000002"/>
    <n v="1082.4358"/>
    <n v="8"/>
    <x v="4"/>
    <n v="4"/>
    <x v="6"/>
  </r>
  <r>
    <n v="2400047040"/>
    <s v="Karlen McCaffrey"/>
    <x v="9"/>
    <x v="1"/>
    <x v="1"/>
    <x v="3"/>
    <x v="15"/>
    <x v="2"/>
    <d v="2024-08-04T00:00:00"/>
    <n v="1449"/>
    <n v="303"/>
    <n v="61"/>
    <s v="Truva"/>
    <s v="Bites"/>
    <s v="Small"/>
    <n v="4.7065000000000001"/>
    <n v="287.09649999999999"/>
    <n v="8"/>
    <x v="4"/>
    <n v="4"/>
    <x v="6"/>
  </r>
  <r>
    <n v="2400047041"/>
    <s v="Husein Augar"/>
    <x v="9"/>
    <x v="1"/>
    <x v="0"/>
    <x v="0"/>
    <x v="15"/>
    <x v="2"/>
    <d v="2024-08-04T00:00:00"/>
    <n v="644"/>
    <n v="420"/>
    <n v="27"/>
    <s v="Twix"/>
    <s v="Bites"/>
    <s v="Small"/>
    <n v="4.7065000000000001"/>
    <n v="127.07550000000001"/>
    <n v="8"/>
    <x v="4"/>
    <n v="4"/>
    <x v="6"/>
  </r>
  <r>
    <n v="2400047042"/>
    <s v="Ches Bonnell"/>
    <x v="9"/>
    <x v="1"/>
    <x v="0"/>
    <x v="1"/>
    <x v="20"/>
    <x v="2"/>
    <d v="2024-08-04T00:00:00"/>
    <n v="11788"/>
    <n v="195"/>
    <n v="786"/>
    <s v="Valrhona"/>
    <s v="Bars"/>
    <s v="Large"/>
    <n v="13.3485"/>
    <n v="10491.921"/>
    <n v="8"/>
    <x v="4"/>
    <n v="4"/>
    <x v="6"/>
  </r>
  <r>
    <n v="2400047043"/>
    <s v="Karlen McCaffrey"/>
    <x v="9"/>
    <x v="1"/>
    <x v="1"/>
    <x v="2"/>
    <x v="19"/>
    <x v="2"/>
    <d v="2024-08-04T00:00:00"/>
    <n v="385"/>
    <n v="199"/>
    <n v="33"/>
    <s v="Venchi"/>
    <s v="Bites"/>
    <s v="Small"/>
    <n v="8.2429000000000006"/>
    <n v="272.01570000000004"/>
    <n v="8"/>
    <x v="4"/>
    <n v="4"/>
    <x v="6"/>
  </r>
  <r>
    <n v="2400047044"/>
    <s v="Dotty Strutley"/>
    <x v="9"/>
    <x v="1"/>
    <x v="1"/>
    <x v="3"/>
    <x v="17"/>
    <x v="2"/>
    <d v="2024-08-04T00:00:00"/>
    <n v="238"/>
    <n v="2"/>
    <n v="14"/>
    <s v="Villars"/>
    <s v="Bars"/>
    <s v="Large"/>
    <n v="1.5934999999999999"/>
    <n v="22.308999999999997"/>
    <n v="8"/>
    <x v="4"/>
    <n v="4"/>
    <x v="6"/>
  </r>
  <r>
    <n v="2400047045"/>
    <s v="Camilla Castle"/>
    <x v="9"/>
    <x v="1"/>
    <x v="1"/>
    <x v="2"/>
    <x v="0"/>
    <x v="0"/>
    <d v="2024-08-04T00:00:00"/>
    <n v="189"/>
    <n v="123"/>
    <n v="9"/>
    <s v="Wedel"/>
    <s v="Bars"/>
    <s v="Large"/>
    <n v="6.0983000000000001"/>
    <n v="54.884700000000002"/>
    <n v="8"/>
    <x v="4"/>
    <n v="4"/>
    <x v="6"/>
  </r>
  <r>
    <n v="2400047046"/>
    <s v="Barr Faughny"/>
    <x v="10"/>
    <x v="1"/>
    <x v="1"/>
    <x v="3"/>
    <x v="16"/>
    <x v="0"/>
    <d v="2024-08-04T00:00:00"/>
    <n v="5642"/>
    <n v="7"/>
    <n v="314"/>
    <s v="Werther's Original"/>
    <s v="Bites"/>
    <s v="Small"/>
    <n v="11.4688"/>
    <n v="3601.2031999999999"/>
    <n v="8"/>
    <x v="4"/>
    <n v="4"/>
    <x v="6"/>
  </r>
  <r>
    <n v="2400047047"/>
    <s v="Jehu Rudeforth"/>
    <x v="11"/>
    <x v="1"/>
    <x v="0"/>
    <x v="1"/>
    <x v="5"/>
    <x v="0"/>
    <d v="2024-08-04T00:00:00"/>
    <n v="11858"/>
    <n v="61"/>
    <n v="659"/>
    <s v="Whittakers"/>
    <s v="Bars"/>
    <s v="Small"/>
    <n v="0.69579999999999997"/>
    <n v="458.53219999999999"/>
    <n v="8"/>
    <x v="4"/>
    <n v="4"/>
    <x v="6"/>
  </r>
  <r>
    <n v="2400047048"/>
    <s v="Jehu Rudeforth"/>
    <x v="12"/>
    <x v="1"/>
    <x v="0"/>
    <x v="1"/>
    <x v="13"/>
    <x v="0"/>
    <d v="2024-08-04T00:00:00"/>
    <n v="3584"/>
    <n v="333"/>
    <n v="171"/>
    <s v="Wrigley's"/>
    <s v="Bites"/>
    <s v="Large"/>
    <n v="9.2086000000000006"/>
    <n v="1574.6706000000001"/>
    <n v="8"/>
    <x v="4"/>
    <n v="4"/>
    <x v="6"/>
  </r>
  <r>
    <n v="2400047049"/>
    <s v="Brien Boise"/>
    <x v="12"/>
    <x v="1"/>
    <x v="1"/>
    <x v="2"/>
    <x v="1"/>
    <x v="0"/>
    <d v="2024-08-04T00:00:00"/>
    <n v="3808"/>
    <n v="132"/>
    <n v="347"/>
    <s v="After Eight"/>
    <s v="Other"/>
    <s v="Small"/>
    <n v="0.24049999999999999"/>
    <n v="83.453499999999991"/>
    <n v="8"/>
    <x v="4"/>
    <n v="4"/>
    <x v="6"/>
  </r>
  <r>
    <n v="2400047050"/>
    <s v="Jan Morforth"/>
    <x v="13"/>
    <x v="1"/>
    <x v="1"/>
    <x v="3"/>
    <x v="19"/>
    <x v="0"/>
    <d v="2024-08-04T00:00:00"/>
    <n v="2611"/>
    <n v="175"/>
    <n v="238"/>
    <s v="Angelina"/>
    <s v="Bites"/>
    <s v="Small"/>
    <n v="8.2429000000000006"/>
    <n v="1961.8102000000001"/>
    <n v="8"/>
    <x v="4"/>
    <n v="4"/>
    <x v="6"/>
  </r>
  <r>
    <n v="2400047051"/>
    <s v="Roddy Speechley"/>
    <x v="14"/>
    <x v="1"/>
    <x v="1"/>
    <x v="2"/>
    <x v="15"/>
    <x v="0"/>
    <d v="2024-08-04T00:00:00"/>
    <n v="3045"/>
    <n v="217"/>
    <n v="127"/>
    <s v="Anthon Berg"/>
    <s v="Bites"/>
    <s v="Small"/>
    <n v="4.7065000000000001"/>
    <n v="597.72550000000001"/>
    <n v="8"/>
    <x v="4"/>
    <n v="4"/>
    <x v="6"/>
  </r>
  <r>
    <n v="2400047052"/>
    <s v="Jehu Rudeforth"/>
    <x v="13"/>
    <x v="1"/>
    <x v="1"/>
    <x v="3"/>
    <x v="1"/>
    <x v="0"/>
    <d v="2024-08-04T00:00:00"/>
    <n v="5369"/>
    <n v="122"/>
    <n v="448"/>
    <s v="Bounty"/>
    <s v="Other"/>
    <s v="Small"/>
    <n v="0.24049999999999999"/>
    <n v="107.744"/>
    <n v="8"/>
    <x v="4"/>
    <n v="4"/>
    <x v="6"/>
  </r>
  <r>
    <n v="2400047053"/>
    <s v="Mallorie Waber"/>
    <x v="13"/>
    <x v="1"/>
    <x v="0"/>
    <x v="0"/>
    <x v="18"/>
    <x v="0"/>
    <d v="2024-08-04T00:00:00"/>
    <n v="10353"/>
    <n v="76"/>
    <n v="1036"/>
    <s v="Butlers"/>
    <s v="Bites"/>
    <s v="Large"/>
    <n v="2.8"/>
    <n v="2900.7999999999997"/>
    <n v="8"/>
    <x v="4"/>
    <n v="4"/>
    <x v="6"/>
  </r>
  <r>
    <n v="2400047054"/>
    <s v="Roddy Speechley"/>
    <x v="14"/>
    <x v="1"/>
    <x v="0"/>
    <x v="1"/>
    <x v="8"/>
    <x v="1"/>
    <d v="2024-08-04T00:00:00"/>
    <n v="4613"/>
    <n v="211"/>
    <n v="171"/>
    <s v="Cadbury"/>
    <s v="Bars"/>
    <s v="Large"/>
    <n v="1.8652"/>
    <n v="318.94920000000002"/>
    <n v="8"/>
    <x v="4"/>
    <n v="4"/>
    <x v="6"/>
  </r>
  <r>
    <n v="2400047055"/>
    <s v="Camilla Castle"/>
    <x v="13"/>
    <x v="1"/>
    <x v="1"/>
    <x v="2"/>
    <x v="5"/>
    <x v="1"/>
    <d v="2024-08-04T00:00:00"/>
    <n v="3311"/>
    <n v="113"/>
    <n v="166"/>
    <s v="Caprice"/>
    <s v="Bars"/>
    <s v="Small"/>
    <n v="0.69579999999999997"/>
    <n v="115.50279999999999"/>
    <n v="8"/>
    <x v="4"/>
    <n v="4"/>
    <x v="6"/>
  </r>
  <r>
    <n v="2400047056"/>
    <s v="Van Tuxwell"/>
    <x v="13"/>
    <x v="1"/>
    <x v="1"/>
    <x v="3"/>
    <x v="0"/>
    <x v="1"/>
    <d v="2024-08-04T00:00:00"/>
    <n v="9212"/>
    <n v="19"/>
    <n v="658"/>
    <s v="Cartwright &amp; Butler"/>
    <s v="Bars"/>
    <s v="Large"/>
    <n v="6.0983000000000001"/>
    <n v="4012.6813999999999"/>
    <n v="8"/>
    <x v="4"/>
    <n v="4"/>
    <x v="6"/>
  </r>
  <r>
    <n v="2400047057"/>
    <s v="Beverie Moffet"/>
    <x v="13"/>
    <x v="1"/>
    <x v="1"/>
    <x v="2"/>
    <x v="10"/>
    <x v="1"/>
    <d v="2024-08-04T00:00:00"/>
    <n v="49"/>
    <n v="306"/>
    <n v="4"/>
    <s v="Cavendish"/>
    <s v="Bars"/>
    <s v="Large"/>
    <n v="8.7870000000000008"/>
    <n v="35.148000000000003"/>
    <n v="8"/>
    <x v="4"/>
    <n v="4"/>
    <x v="6"/>
  </r>
  <r>
    <n v="2400047058"/>
    <s v="Jehu Rudeforth"/>
    <x v="13"/>
    <x v="1"/>
    <x v="1"/>
    <x v="3"/>
    <x v="13"/>
    <x v="1"/>
    <d v="2024-08-04T00:00:00"/>
    <n v="4844"/>
    <n v="40"/>
    <n v="202"/>
    <s v="Chocodate"/>
    <s v="Bites"/>
    <s v="Large"/>
    <n v="9.2086000000000006"/>
    <n v="1860.1372000000001"/>
    <n v="8"/>
    <x v="4"/>
    <n v="4"/>
    <x v="6"/>
  </r>
  <r>
    <n v="2400047059"/>
    <s v="Mallorie Waber"/>
    <x v="0"/>
    <x v="0"/>
    <x v="0"/>
    <x v="1"/>
    <x v="0"/>
    <x v="1"/>
    <d v="2024-08-04T00:00:00"/>
    <n v="2513"/>
    <n v="23"/>
    <n v="120"/>
    <s v="Chupa Chups"/>
    <s v="Bars"/>
    <s v="Large"/>
    <n v="6.0983000000000001"/>
    <n v="731.79600000000005"/>
    <n v="8"/>
    <x v="4"/>
    <n v="4"/>
    <x v="6"/>
  </r>
  <r>
    <n v="2400047060"/>
    <s v="Gigi Bohling"/>
    <x v="0"/>
    <x v="1"/>
    <x v="0"/>
    <x v="1"/>
    <x v="9"/>
    <x v="1"/>
    <d v="2024-08-04T00:00:00"/>
    <n v="16653"/>
    <n v="13"/>
    <n v="1041"/>
    <s v="Elvan"/>
    <s v="Bars"/>
    <s v="Large"/>
    <n v="2.2656000000000001"/>
    <n v="2358.4895999999999"/>
    <n v="8"/>
    <x v="4"/>
    <n v="4"/>
    <x v="6"/>
  </r>
  <r>
    <n v="2400047061"/>
    <s v="Kelci Walkden"/>
    <x v="0"/>
    <x v="0"/>
    <x v="1"/>
    <x v="2"/>
    <x v="11"/>
    <x v="1"/>
    <d v="2024-08-04T00:00:00"/>
    <n v="0"/>
    <n v="285"/>
    <n v="0"/>
    <s v="Ferrero"/>
    <s v="Bites"/>
    <s v="Large"/>
    <n v="2.8195000000000001"/>
    <n v="0"/>
    <n v="8"/>
    <x v="4"/>
    <n v="4"/>
    <x v="6"/>
  </r>
  <r>
    <n v="2400047062"/>
    <s v="Van Tuxwell"/>
    <x v="0"/>
    <x v="1"/>
    <x v="1"/>
    <x v="3"/>
    <x v="5"/>
    <x v="1"/>
    <d v="2024-08-04T00:00:00"/>
    <n v="3052"/>
    <n v="64"/>
    <n v="161"/>
    <s v="Fisherman's Friend"/>
    <s v="Bars"/>
    <s v="Small"/>
    <n v="0.69579999999999997"/>
    <n v="112.02379999999999"/>
    <n v="8"/>
    <x v="4"/>
    <n v="4"/>
    <x v="6"/>
  </r>
  <r>
    <n v="2400047063"/>
    <s v="Dotty Strutley"/>
    <x v="0"/>
    <x v="1"/>
    <x v="1"/>
    <x v="2"/>
    <x v="3"/>
    <x v="3"/>
    <d v="2024-08-04T00:00:00"/>
    <n v="5600"/>
    <n v="106"/>
    <n v="350"/>
    <s v="Galaxy"/>
    <s v="Bars"/>
    <s v="Small"/>
    <n v="6.0811000000000002"/>
    <n v="2128.3850000000002"/>
    <n v="8"/>
    <x v="4"/>
    <n v="4"/>
    <x v="6"/>
  </r>
  <r>
    <n v="2400047064"/>
    <s v="Andria Kimpton"/>
    <x v="1"/>
    <x v="1"/>
    <x v="1"/>
    <x v="3"/>
    <x v="14"/>
    <x v="3"/>
    <d v="2024-08-04T00:00:00"/>
    <n v="10906"/>
    <n v="7"/>
    <n v="364"/>
    <s v="Goldkenn"/>
    <s v="Other"/>
    <s v="Large"/>
    <n v="2.4773999999999998"/>
    <n v="901.77359999999999"/>
    <n v="8"/>
    <x v="4"/>
    <n v="4"/>
    <x v="6"/>
  </r>
  <r>
    <n v="2400047065"/>
    <s v="Madelene Upcott"/>
    <x v="2"/>
    <x v="1"/>
    <x v="0"/>
    <x v="0"/>
    <x v="20"/>
    <x v="3"/>
    <d v="2024-08-04T00:00:00"/>
    <n v="7658"/>
    <n v="480"/>
    <n v="365"/>
    <s v="Hershey's"/>
    <s v="Bars"/>
    <s v="Large"/>
    <n v="13.3485"/>
    <n v="4872.2024999999994"/>
    <n v="8"/>
    <x v="4"/>
    <n v="4"/>
    <x v="6"/>
  </r>
  <r>
    <n v="2400047066"/>
    <s v="Gunar Cockshoot"/>
    <x v="3"/>
    <x v="1"/>
    <x v="0"/>
    <x v="1"/>
    <x v="9"/>
    <x v="3"/>
    <d v="2024-08-04T00:00:00"/>
    <n v="1232"/>
    <n v="449"/>
    <n v="59"/>
    <s v="Jules Destrooper"/>
    <s v="Bars"/>
    <s v="Large"/>
    <n v="2.2656000000000001"/>
    <n v="133.6704"/>
    <n v="8"/>
    <x v="4"/>
    <n v="4"/>
    <x v="6"/>
  </r>
  <r>
    <n v="2400047067"/>
    <s v="Mallorie Waber"/>
    <x v="4"/>
    <x v="1"/>
    <x v="1"/>
    <x v="2"/>
    <x v="19"/>
    <x v="3"/>
    <d v="2024-08-04T00:00:00"/>
    <n v="1470"/>
    <n v="213"/>
    <n v="164"/>
    <s v="Kinder"/>
    <s v="Bites"/>
    <s v="Small"/>
    <n v="8.2429000000000006"/>
    <n v="1351.8356000000001"/>
    <n v="8"/>
    <x v="4"/>
    <n v="4"/>
    <x v="6"/>
  </r>
  <r>
    <n v="2400047068"/>
    <s v="Brien Boise"/>
    <x v="4"/>
    <x v="1"/>
    <x v="1"/>
    <x v="3"/>
    <x v="15"/>
    <x v="5"/>
    <d v="2024-08-04T00:00:00"/>
    <n v="3150"/>
    <n v="99"/>
    <n v="126"/>
    <s v="Kit Kat"/>
    <s v="Bites"/>
    <s v="Small"/>
    <n v="4.7065000000000001"/>
    <n v="593.01900000000001"/>
    <n v="8"/>
    <x v="4"/>
    <n v="4"/>
    <x v="6"/>
  </r>
  <r>
    <n v="2400047069"/>
    <s v="Gunar Cockshoot"/>
    <x v="5"/>
    <x v="0"/>
    <x v="1"/>
    <x v="2"/>
    <x v="16"/>
    <x v="5"/>
    <d v="2024-08-04T00:00:00"/>
    <n v="11718"/>
    <n v="74"/>
    <n v="533"/>
    <s v="Leonidas"/>
    <s v="Bites"/>
    <s v="Small"/>
    <n v="11.4688"/>
    <n v="6112.8703999999998"/>
    <n v="8"/>
    <x v="4"/>
    <n v="4"/>
    <x v="6"/>
  </r>
  <r>
    <n v="2400047070"/>
    <s v="Roddy Speechley"/>
    <x v="5"/>
    <x v="1"/>
    <x v="1"/>
    <x v="3"/>
    <x v="21"/>
    <x v="5"/>
    <d v="2024-08-04T00:00:00"/>
    <n v="8575"/>
    <n v="77"/>
    <n v="477"/>
    <s v="Lindt"/>
    <s v="Bars"/>
    <s v="Small"/>
    <n v="5.0198"/>
    <n v="2394.4445999999998"/>
    <n v="8"/>
    <x v="4"/>
    <n v="4"/>
    <x v="6"/>
  </r>
  <r>
    <n v="2400047071"/>
    <s v="Kaine Padly"/>
    <x v="6"/>
    <x v="0"/>
    <x v="0"/>
    <x v="1"/>
    <x v="17"/>
    <x v="7"/>
    <d v="2024-08-04T00:00:00"/>
    <n v="5950"/>
    <n v="29"/>
    <n v="458"/>
    <s v="Loacker"/>
    <s v="Bars"/>
    <s v="Large"/>
    <n v="1.5934999999999999"/>
    <n v="729.82299999999998"/>
    <n v="8"/>
    <x v="4"/>
    <n v="4"/>
    <x v="6"/>
  </r>
  <r>
    <n v="2400047072"/>
    <s v="Jehu Rudeforth"/>
    <x v="7"/>
    <x v="0"/>
    <x v="0"/>
    <x v="1"/>
    <x v="1"/>
    <x v="7"/>
    <d v="2024-08-04T00:00:00"/>
    <n v="245"/>
    <n v="179"/>
    <n v="25"/>
    <s v="Lotus Biscoff"/>
    <s v="Other"/>
    <s v="Small"/>
    <n v="0.24049999999999999"/>
    <n v="6.0125000000000002"/>
    <n v="8"/>
    <x v="4"/>
    <n v="4"/>
    <x v="6"/>
  </r>
  <r>
    <n v="2400047073"/>
    <s v="Camilla Castle"/>
    <x v="8"/>
    <x v="0"/>
    <x v="1"/>
    <x v="2"/>
    <x v="8"/>
    <x v="7"/>
    <d v="2024-08-04T00:00:00"/>
    <n v="14189"/>
    <n v="92"/>
    <n v="568"/>
    <s v="M&amp;M's"/>
    <s v="Bars"/>
    <s v="Large"/>
    <n v="1.8652"/>
    <n v="1059.4336000000001"/>
    <n v="8"/>
    <x v="4"/>
    <n v="4"/>
    <x v="6"/>
  </r>
  <r>
    <n v="2400047074"/>
    <s v="Barr Faughny"/>
    <x v="6"/>
    <x v="1"/>
    <x v="1"/>
    <x v="3"/>
    <x v="1"/>
    <x v="7"/>
    <d v="2024-08-04T00:00:00"/>
    <n v="6566"/>
    <n v="35"/>
    <n v="657"/>
    <s v="Malteser"/>
    <s v="Other"/>
    <s v="Small"/>
    <n v="0.24049999999999999"/>
    <n v="158.0085"/>
    <n v="8"/>
    <x v="4"/>
    <n v="4"/>
    <x v="6"/>
  </r>
  <r>
    <n v="2400047075"/>
    <s v="Roddy Speechley"/>
    <x v="7"/>
    <x v="1"/>
    <x v="1"/>
    <x v="2"/>
    <x v="5"/>
    <x v="7"/>
    <d v="2024-08-04T00:00:00"/>
    <n v="6286"/>
    <n v="9"/>
    <n v="300"/>
    <s v="Mars"/>
    <s v="Bars"/>
    <s v="Small"/>
    <n v="0.69579999999999997"/>
    <n v="208.73999999999998"/>
    <n v="8"/>
    <x v="4"/>
    <n v="4"/>
    <x v="6"/>
  </r>
  <r>
    <n v="2400047076"/>
    <s v="Oby Sorrel"/>
    <x v="8"/>
    <x v="1"/>
    <x v="1"/>
    <x v="3"/>
    <x v="14"/>
    <x v="7"/>
    <d v="2024-08-04T00:00:00"/>
    <n v="10836"/>
    <n v="188"/>
    <n v="417"/>
    <s v="McVitie’s"/>
    <s v="Other"/>
    <s v="Large"/>
    <n v="2.4773999999999998"/>
    <n v="1033.0757999999998"/>
    <n v="8"/>
    <x v="4"/>
    <n v="4"/>
    <x v="6"/>
  </r>
  <r>
    <n v="2400047077"/>
    <s v="Barr Faughny"/>
    <x v="9"/>
    <x v="0"/>
    <x v="0"/>
    <x v="0"/>
    <x v="16"/>
    <x v="7"/>
    <d v="2024-08-04T00:00:00"/>
    <n v="616"/>
    <n v="220"/>
    <n v="44"/>
    <s v="Mentos"/>
    <s v="Bites"/>
    <s v="Small"/>
    <n v="11.4688"/>
    <n v="504.62720000000002"/>
    <n v="8"/>
    <x v="4"/>
    <n v="4"/>
    <x v="6"/>
  </r>
  <r>
    <n v="2400047078"/>
    <s v="Camilla Castle"/>
    <x v="9"/>
    <x v="1"/>
    <x v="0"/>
    <x v="1"/>
    <x v="6"/>
    <x v="6"/>
    <d v="2024-08-04T00:00:00"/>
    <n v="3528"/>
    <n v="134"/>
    <n v="147"/>
    <s v="Merci"/>
    <s v="Other"/>
    <s v="Small"/>
    <n v="1.7625"/>
    <n v="259.08749999999998"/>
    <n v="8"/>
    <x v="4"/>
    <n v="4"/>
    <x v="6"/>
  </r>
  <r>
    <n v="2400047079"/>
    <s v="Mallorie Waber"/>
    <x v="9"/>
    <x v="0"/>
    <x v="1"/>
    <x v="2"/>
    <x v="14"/>
    <x v="6"/>
    <d v="2024-08-04T00:00:00"/>
    <n v="3584"/>
    <n v="209"/>
    <n v="163"/>
    <s v="Milka"/>
    <s v="Other"/>
    <s v="Large"/>
    <n v="2.4773999999999998"/>
    <n v="403.81619999999998"/>
    <n v="8"/>
    <x v="4"/>
    <n v="4"/>
    <x v="6"/>
  </r>
  <r>
    <n v="2400047080"/>
    <s v="Dotty Strutley"/>
    <x v="9"/>
    <x v="1"/>
    <x v="1"/>
    <x v="3"/>
    <x v="5"/>
    <x v="6"/>
    <d v="2024-08-04T00:00:00"/>
    <n v="2149"/>
    <n v="224"/>
    <n v="98"/>
    <s v="Neuhaus"/>
    <s v="Bars"/>
    <s v="Small"/>
    <n v="0.69579999999999997"/>
    <n v="68.188400000000001"/>
    <n v="8"/>
    <x v="4"/>
    <n v="4"/>
    <x v="6"/>
  </r>
  <r>
    <n v="2400047081"/>
    <s v="Beverie Moffet"/>
    <x v="9"/>
    <x v="0"/>
    <x v="1"/>
    <x v="2"/>
    <x v="16"/>
    <x v="0"/>
    <d v="2024-08-04T00:00:00"/>
    <n v="14476"/>
    <n v="123"/>
    <n v="658"/>
    <s v="Nua"/>
    <s v="Bites"/>
    <s v="Small"/>
    <n v="11.4688"/>
    <n v="7546.4704000000002"/>
    <n v="8"/>
    <x v="4"/>
    <n v="4"/>
    <x v="6"/>
  </r>
  <r>
    <n v="2400047082"/>
    <s v="Dennison Crosswaite"/>
    <x v="9"/>
    <x v="0"/>
    <x v="1"/>
    <x v="3"/>
    <x v="16"/>
    <x v="1"/>
    <d v="2024-08-04T00:00:00"/>
    <n v="11760"/>
    <n v="118"/>
    <n v="840"/>
    <s v="Nutella"/>
    <s v="Bites"/>
    <s v="Small"/>
    <n v="11.4688"/>
    <n v="9633.7919999999995"/>
    <n v="8"/>
    <x v="4"/>
    <n v="4"/>
    <x v="6"/>
  </r>
  <r>
    <n v="2400047083"/>
    <s v="Wilone O'Kielt"/>
    <x v="9"/>
    <x v="0"/>
    <x v="0"/>
    <x v="1"/>
    <x v="5"/>
    <x v="2"/>
    <d v="2024-08-04T00:00:00"/>
    <n v="3339"/>
    <n v="257"/>
    <n v="167"/>
    <s v="Orbit"/>
    <s v="Bars"/>
    <s v="Small"/>
    <n v="0.69579999999999997"/>
    <n v="116.1986"/>
    <n v="8"/>
    <x v="4"/>
    <n v="4"/>
    <x v="6"/>
  </r>
  <r>
    <n v="2400047084"/>
    <s v="Mallorie Waber"/>
    <x v="9"/>
    <x v="1"/>
    <x v="0"/>
    <x v="1"/>
    <x v="9"/>
    <x v="3"/>
    <d v="2024-08-04T00:00:00"/>
    <n v="6510"/>
    <n v="29"/>
    <n v="326"/>
    <s v="Oreo"/>
    <s v="Bars"/>
    <s v="Large"/>
    <n v="2.2656000000000001"/>
    <n v="738.5856"/>
    <n v="8"/>
    <x v="4"/>
    <n v="4"/>
    <x v="6"/>
  </r>
  <r>
    <n v="2400047085"/>
    <s v="Rafaelita Blaksland"/>
    <x v="9"/>
    <x v="0"/>
    <x v="1"/>
    <x v="2"/>
    <x v="20"/>
    <x v="4"/>
    <d v="2024-08-04T00:00:00"/>
    <n v="7042"/>
    <n v="51"/>
    <n v="307"/>
    <s v="Ray No Sugar"/>
    <s v="Bars"/>
    <s v="Large"/>
    <n v="13.3485"/>
    <n v="4097.9894999999997"/>
    <n v="8"/>
    <x v="4"/>
    <n v="4"/>
    <x v="6"/>
  </r>
  <r>
    <n v="2400047086"/>
    <s v="Gigi Bohling"/>
    <x v="9"/>
    <x v="1"/>
    <x v="1"/>
    <x v="3"/>
    <x v="13"/>
    <x v="5"/>
    <d v="2024-08-04T00:00:00"/>
    <n v="12768"/>
    <n v="19"/>
    <n v="456"/>
    <s v="Reese's"/>
    <s v="Bites"/>
    <s v="Large"/>
    <n v="9.2086000000000006"/>
    <n v="4199.1216000000004"/>
    <n v="8"/>
    <x v="4"/>
    <n v="4"/>
    <x v="6"/>
  </r>
  <r>
    <n v="2400047087"/>
    <s v="Van Tuxwell"/>
    <x v="9"/>
    <x v="0"/>
    <x v="1"/>
    <x v="2"/>
    <x v="20"/>
    <x v="6"/>
    <d v="2024-08-04T00:00:00"/>
    <n v="4102"/>
    <n v="79"/>
    <n v="196"/>
    <s v="Rhine Valley"/>
    <s v="Bars"/>
    <s v="Large"/>
    <n v="13.3485"/>
    <n v="2616.306"/>
    <n v="8"/>
    <x v="4"/>
    <n v="4"/>
    <x v="6"/>
  </r>
  <r>
    <n v="2400047088"/>
    <s v="Mallorie Waber"/>
    <x v="9"/>
    <x v="0"/>
    <x v="1"/>
    <x v="3"/>
    <x v="20"/>
    <x v="7"/>
    <d v="2024-08-04T00:00:00"/>
    <n v="12180"/>
    <n v="169"/>
    <n v="580"/>
    <s v="RiteBite"/>
    <s v="Bars"/>
    <s v="Large"/>
    <n v="13.3485"/>
    <n v="7742.13"/>
    <n v="8"/>
    <x v="4"/>
    <n v="4"/>
    <x v="6"/>
  </r>
  <r>
    <n v="2400047089"/>
    <s v="Brien Boise"/>
    <x v="9"/>
    <x v="0"/>
    <x v="0"/>
    <x v="0"/>
    <x v="9"/>
    <x v="8"/>
    <d v="2024-08-04T00:00:00"/>
    <n v="9506"/>
    <n v="318"/>
    <n v="529"/>
    <s v="Siafa Dates"/>
    <s v="Bars"/>
    <s v="Large"/>
    <n v="2.2656000000000001"/>
    <n v="1198.5024000000001"/>
    <n v="8"/>
    <x v="4"/>
    <n v="4"/>
    <x v="6"/>
  </r>
  <r>
    <n v="2400047090"/>
    <s v="Madelene Upcott"/>
    <x v="9"/>
    <x v="1"/>
    <x v="0"/>
    <x v="1"/>
    <x v="8"/>
    <x v="9"/>
    <d v="2024-08-04T00:00:00"/>
    <n v="1162"/>
    <n v="232"/>
    <n v="41"/>
    <s v="Snickers"/>
    <s v="Bars"/>
    <s v="Large"/>
    <n v="1.8652"/>
    <n v="76.473200000000006"/>
    <n v="8"/>
    <x v="4"/>
    <n v="4"/>
    <x v="6"/>
  </r>
  <r>
    <n v="2400047091"/>
    <s v="Marney O'Breen"/>
    <x v="9"/>
    <x v="1"/>
    <x v="1"/>
    <x v="2"/>
    <x v="19"/>
    <x v="10"/>
    <d v="2024-08-04T00:00:00"/>
    <n v="567"/>
    <n v="52"/>
    <n v="81"/>
    <s v="St Michel"/>
    <s v="Bites"/>
    <s v="Small"/>
    <n v="8.2429000000000006"/>
    <n v="667.67490000000009"/>
    <n v="8"/>
    <x v="4"/>
    <n v="4"/>
    <x v="6"/>
  </r>
  <r>
    <n v="2400047092"/>
    <s v="Curtice Advani"/>
    <x v="9"/>
    <x v="1"/>
    <x v="1"/>
    <x v="3"/>
    <x v="19"/>
    <x v="4"/>
    <d v="2024-08-04T00:00:00"/>
    <n v="8365"/>
    <n v="217"/>
    <n v="761"/>
    <s v="The Whole Truth"/>
    <s v="Bites"/>
    <s v="Small"/>
    <n v="8.2429000000000006"/>
    <n v="6272.8469000000005"/>
    <n v="8"/>
    <x v="4"/>
    <n v="4"/>
    <x v="6"/>
  </r>
  <r>
    <n v="2400047093"/>
    <s v="Camilla Castle"/>
    <x v="9"/>
    <x v="1"/>
    <x v="1"/>
    <x v="2"/>
    <x v="3"/>
    <x v="4"/>
    <d v="2024-08-04T00:00:00"/>
    <n v="4599"/>
    <n v="113"/>
    <n v="288"/>
    <s v="Toblerone"/>
    <s v="Bars"/>
    <s v="Small"/>
    <n v="6.0811000000000002"/>
    <n v="1751.3568"/>
    <n v="8"/>
    <x v="4"/>
    <n v="4"/>
    <x v="6"/>
  </r>
  <r>
    <n v="2400047094"/>
    <s v="Gigi Bohling"/>
    <x v="9"/>
    <x v="1"/>
    <x v="1"/>
    <x v="3"/>
    <x v="9"/>
    <x v="4"/>
    <d v="2024-08-04T00:00:00"/>
    <n v="7413"/>
    <n v="8"/>
    <n v="391"/>
    <s v="Toffifee"/>
    <s v="Bars"/>
    <s v="Large"/>
    <n v="2.2656000000000001"/>
    <n v="885.84960000000001"/>
    <n v="8"/>
    <x v="4"/>
    <n v="4"/>
    <x v="6"/>
  </r>
  <r>
    <n v="2400047095"/>
    <s v="Kaine Padly"/>
    <x v="9"/>
    <x v="1"/>
    <x v="0"/>
    <x v="1"/>
    <x v="19"/>
    <x v="8"/>
    <d v="2024-08-04T00:00:00"/>
    <n v="6069"/>
    <n v="453"/>
    <n v="759"/>
    <s v="Truva"/>
    <s v="Bites"/>
    <s v="Small"/>
    <n v="8.2429000000000006"/>
    <n v="6256.3611000000001"/>
    <n v="8"/>
    <x v="4"/>
    <n v="4"/>
    <x v="6"/>
  </r>
  <r>
    <n v="2400047096"/>
    <s v="Barr Faughny"/>
    <x v="10"/>
    <x v="1"/>
    <x v="0"/>
    <x v="1"/>
    <x v="10"/>
    <x v="8"/>
    <d v="2024-08-04T00:00:00"/>
    <n v="5068"/>
    <n v="225"/>
    <n v="724"/>
    <s v="Twix"/>
    <s v="Bars"/>
    <s v="Large"/>
    <n v="8.7870000000000008"/>
    <n v="6361.7880000000005"/>
    <n v="8"/>
    <x v="4"/>
    <n v="4"/>
    <x v="6"/>
  </r>
  <r>
    <n v="2400047097"/>
    <s v="Camilla Castle"/>
    <x v="11"/>
    <x v="1"/>
    <x v="1"/>
    <x v="2"/>
    <x v="15"/>
    <x v="8"/>
    <d v="2024-08-04T00:00:00"/>
    <n v="5474"/>
    <n v="435"/>
    <n v="219"/>
    <s v="Valrhona"/>
    <s v="Bites"/>
    <s v="Small"/>
    <n v="4.7065000000000001"/>
    <n v="1030.7235000000001"/>
    <n v="8"/>
    <x v="4"/>
    <n v="4"/>
    <x v="6"/>
  </r>
  <r>
    <n v="2400047098"/>
    <s v="Dotty Strutley"/>
    <x v="12"/>
    <x v="1"/>
    <x v="1"/>
    <x v="3"/>
    <x v="3"/>
    <x v="8"/>
    <d v="2024-08-04T00:00:00"/>
    <n v="9954"/>
    <n v="369"/>
    <n v="830"/>
    <s v="Venchi"/>
    <s v="Bars"/>
    <s v="Small"/>
    <n v="6.0811000000000002"/>
    <n v="5047.3130000000001"/>
    <n v="8"/>
    <x v="4"/>
    <n v="4"/>
    <x v="6"/>
  </r>
  <r>
    <n v="2400047099"/>
    <s v="Marney O'Breen"/>
    <x v="12"/>
    <x v="1"/>
    <x v="1"/>
    <x v="2"/>
    <x v="21"/>
    <x v="8"/>
    <d v="2024-08-04T00:00:00"/>
    <n v="11592"/>
    <n v="39"/>
    <n v="682"/>
    <s v="Villars"/>
    <s v="Bars"/>
    <s v="Small"/>
    <n v="5.0198"/>
    <n v="3423.5036"/>
    <n v="8"/>
    <x v="4"/>
    <n v="4"/>
    <x v="6"/>
  </r>
  <r>
    <n v="2400047100"/>
    <s v="Barr Faughny"/>
    <x v="13"/>
    <x v="1"/>
    <x v="1"/>
    <x v="3"/>
    <x v="18"/>
    <x v="8"/>
    <d v="2024-08-04T00:00:00"/>
    <n v="4067"/>
    <n v="87"/>
    <n v="170"/>
    <s v="Wedel"/>
    <s v="Bites"/>
    <s v="Large"/>
    <n v="2.8"/>
    <n v="475.99999999999994"/>
    <n v="8"/>
    <x v="4"/>
    <n v="4"/>
    <x v="6"/>
  </r>
  <r>
    <n v="2400047101"/>
    <s v="Kelci Walkden"/>
    <x v="14"/>
    <x v="1"/>
    <x v="0"/>
    <x v="0"/>
    <x v="12"/>
    <x v="8"/>
    <d v="2024-08-04T00:00:00"/>
    <n v="14553"/>
    <n v="152"/>
    <n v="910"/>
    <s v="Werther's Original"/>
    <s v="Bites"/>
    <s v="Large"/>
    <n v="6.3415999999999997"/>
    <n v="5770.8559999999998"/>
    <n v="8"/>
    <x v="4"/>
    <n v="4"/>
    <x v="6"/>
  </r>
  <r>
    <n v="2400047102"/>
    <s v="Rafaelita Blaksland"/>
    <x v="13"/>
    <x v="1"/>
    <x v="0"/>
    <x v="1"/>
    <x v="19"/>
    <x v="8"/>
    <d v="2024-08-04T00:00:00"/>
    <n v="2730"/>
    <n v="284"/>
    <n v="137"/>
    <s v="Whittakers"/>
    <s v="Bites"/>
    <s v="Small"/>
    <n v="8.2429000000000006"/>
    <n v="1129.2773"/>
    <n v="8"/>
    <x v="4"/>
    <n v="4"/>
    <x v="6"/>
  </r>
  <r>
    <n v="2400047103"/>
    <s v="Jan Morforth"/>
    <x v="13"/>
    <x v="1"/>
    <x v="1"/>
    <x v="2"/>
    <x v="21"/>
    <x v="8"/>
    <d v="2024-08-04T00:00:00"/>
    <n v="9625"/>
    <n v="155"/>
    <n v="642"/>
    <s v="Wrigley's"/>
    <s v="Bars"/>
    <s v="Small"/>
    <n v="5.0198"/>
    <n v="3222.7116000000001"/>
    <n v="8"/>
    <x v="4"/>
    <n v="4"/>
    <x v="6"/>
  </r>
  <r>
    <n v="2400047104"/>
    <s v="Marney O'Breen"/>
    <x v="14"/>
    <x v="1"/>
    <x v="1"/>
    <x v="3"/>
    <x v="15"/>
    <x v="2"/>
    <d v="2024-08-04T00:00:00"/>
    <n v="10255"/>
    <n v="53"/>
    <n v="733"/>
    <s v="After Eight"/>
    <s v="Bites"/>
    <s v="Small"/>
    <n v="4.7065000000000001"/>
    <n v="3449.8645000000001"/>
    <n v="8"/>
    <x v="4"/>
    <n v="4"/>
    <x v="6"/>
  </r>
  <r>
    <n v="2400047105"/>
    <s v="Kelci Walkden"/>
    <x v="13"/>
    <x v="1"/>
    <x v="1"/>
    <x v="2"/>
    <x v="3"/>
    <x v="2"/>
    <d v="2024-08-04T00:00:00"/>
    <n v="1323"/>
    <n v="83"/>
    <n v="67"/>
    <s v="Angelina"/>
    <s v="Bars"/>
    <s v="Small"/>
    <n v="6.0811000000000002"/>
    <n v="407.43369999999999"/>
    <n v="8"/>
    <x v="4"/>
    <n v="4"/>
    <x v="6"/>
  </r>
  <r>
    <n v="2400047106"/>
    <s v="Wilone O'Kielt"/>
    <x v="13"/>
    <x v="1"/>
    <x v="1"/>
    <x v="3"/>
    <x v="9"/>
    <x v="2"/>
    <d v="2024-08-04T00:00:00"/>
    <n v="16800"/>
    <n v="92"/>
    <n v="800"/>
    <s v="Anthon Berg"/>
    <s v="Bars"/>
    <s v="Large"/>
    <n v="2.2656000000000001"/>
    <n v="1812.48"/>
    <n v="8"/>
    <x v="4"/>
    <n v="4"/>
    <x v="6"/>
  </r>
  <r>
    <n v="2400047107"/>
    <s v="Jan Morforth"/>
    <x v="13"/>
    <x v="1"/>
    <x v="0"/>
    <x v="1"/>
    <x v="5"/>
    <x v="2"/>
    <d v="2024-08-04T00:00:00"/>
    <n v="2996"/>
    <n v="134"/>
    <n v="428"/>
    <s v="Bounty"/>
    <s v="Bars"/>
    <s v="Small"/>
    <n v="0.69579999999999997"/>
    <n v="297.80239999999998"/>
    <n v="8"/>
    <x v="4"/>
    <n v="4"/>
    <x v="6"/>
  </r>
  <r>
    <n v="2400047108"/>
    <s v="Marney O'Breen"/>
    <x v="13"/>
    <x v="1"/>
    <x v="0"/>
    <x v="1"/>
    <x v="20"/>
    <x v="2"/>
    <d v="2024-08-04T00:00:00"/>
    <n v="9093"/>
    <n v="10"/>
    <n v="325"/>
    <s v="Butlers"/>
    <s v="Bars"/>
    <s v="Large"/>
    <n v="13.3485"/>
    <n v="4338.2624999999998"/>
    <n v="8"/>
    <x v="4"/>
    <n v="4"/>
    <x v="6"/>
  </r>
  <r>
    <n v="2400047109"/>
    <s v="Van Tuxwell"/>
    <x v="0"/>
    <x v="0"/>
    <x v="1"/>
    <x v="2"/>
    <x v="15"/>
    <x v="2"/>
    <d v="2024-08-05T00:00:00"/>
    <n v="1400"/>
    <n v="158"/>
    <n v="88"/>
    <s v="Cadbury"/>
    <s v="Bites"/>
    <s v="Small"/>
    <n v="4.7065000000000001"/>
    <n v="414.17200000000003"/>
    <n v="8"/>
    <x v="4"/>
    <n v="5"/>
    <x v="0"/>
  </r>
  <r>
    <n v="2400047110"/>
    <s v="Barr Faughny"/>
    <x v="0"/>
    <x v="1"/>
    <x v="1"/>
    <x v="3"/>
    <x v="13"/>
    <x v="2"/>
    <d v="2024-08-05T00:00:00"/>
    <n v="2947"/>
    <n v="62"/>
    <n v="328"/>
    <s v="Caprice"/>
    <s v="Bites"/>
    <s v="Large"/>
    <n v="9.2086000000000006"/>
    <n v="3020.4208000000003"/>
    <n v="8"/>
    <x v="4"/>
    <n v="5"/>
    <x v="0"/>
  </r>
  <r>
    <n v="2400047111"/>
    <s v="Beverie Moffet"/>
    <x v="0"/>
    <x v="0"/>
    <x v="1"/>
    <x v="2"/>
    <x v="7"/>
    <x v="2"/>
    <d v="2024-08-05T00:00:00"/>
    <n v="4830"/>
    <n v="71"/>
    <n v="537"/>
    <s v="Cartwright &amp; Butler"/>
    <s v="Bars"/>
    <s v="Small"/>
    <n v="0.89900000000000002"/>
    <n v="482.76300000000003"/>
    <n v="8"/>
    <x v="4"/>
    <n v="5"/>
    <x v="0"/>
  </r>
  <r>
    <n v="2400047112"/>
    <s v="Dotty Strutley"/>
    <x v="0"/>
    <x v="1"/>
    <x v="1"/>
    <x v="3"/>
    <x v="12"/>
    <x v="2"/>
    <d v="2024-08-05T00:00:00"/>
    <n v="3444"/>
    <n v="265"/>
    <n v="173"/>
    <s v="Cavendish"/>
    <s v="Bites"/>
    <s v="Large"/>
    <n v="6.3415999999999997"/>
    <n v="1097.0968"/>
    <n v="8"/>
    <x v="4"/>
    <n v="5"/>
    <x v="0"/>
  </r>
  <r>
    <n v="2400047113"/>
    <s v="Gigi Bohling"/>
    <x v="0"/>
    <x v="1"/>
    <x v="0"/>
    <x v="0"/>
    <x v="18"/>
    <x v="0"/>
    <d v="2024-08-05T00:00:00"/>
    <n v="16121"/>
    <n v="487"/>
    <n v="621"/>
    <s v="Chocodate"/>
    <s v="Bites"/>
    <s v="Large"/>
    <n v="2.8"/>
    <n v="1738.8"/>
    <n v="8"/>
    <x v="4"/>
    <n v="5"/>
    <x v="0"/>
  </r>
  <r>
    <n v="2400047114"/>
    <s v="Gigi Bohling"/>
    <x v="1"/>
    <x v="1"/>
    <x v="0"/>
    <x v="1"/>
    <x v="16"/>
    <x v="0"/>
    <d v="2024-08-05T00:00:00"/>
    <n v="2149"/>
    <n v="192"/>
    <n v="114"/>
    <s v="Chupa Chups"/>
    <s v="Bites"/>
    <s v="Small"/>
    <n v="11.4688"/>
    <n v="1307.4431999999999"/>
    <n v="8"/>
    <x v="4"/>
    <n v="5"/>
    <x v="0"/>
  </r>
  <r>
    <n v="2400047115"/>
    <s v="Dennison Crosswaite"/>
    <x v="2"/>
    <x v="1"/>
    <x v="1"/>
    <x v="2"/>
    <x v="10"/>
    <x v="0"/>
    <d v="2024-08-05T00:00:00"/>
    <n v="5649"/>
    <n v="151"/>
    <n v="354"/>
    <s v="Elvan"/>
    <s v="Bars"/>
    <s v="Large"/>
    <n v="8.7870000000000008"/>
    <n v="3110.5980000000004"/>
    <n v="8"/>
    <x v="4"/>
    <n v="5"/>
    <x v="0"/>
  </r>
  <r>
    <n v="2400047116"/>
    <s v="Gunar Cockshoot"/>
    <x v="3"/>
    <x v="1"/>
    <x v="1"/>
    <x v="3"/>
    <x v="10"/>
    <x v="0"/>
    <d v="2024-08-05T00:00:00"/>
    <n v="2842"/>
    <n v="72"/>
    <n v="203"/>
    <s v="Ferrero"/>
    <s v="Bars"/>
    <s v="Large"/>
    <n v="8.7870000000000008"/>
    <n v="1783.7610000000002"/>
    <n v="8"/>
    <x v="4"/>
    <n v="5"/>
    <x v="0"/>
  </r>
  <r>
    <n v="2400047117"/>
    <s v="Kelci Walkden"/>
    <x v="4"/>
    <x v="1"/>
    <x v="1"/>
    <x v="2"/>
    <x v="8"/>
    <x v="0"/>
    <d v="2024-08-05T00:00:00"/>
    <n v="2296"/>
    <n v="302"/>
    <n v="144"/>
    <s v="Fisherman's Friend"/>
    <s v="Bars"/>
    <s v="Large"/>
    <n v="1.8652"/>
    <n v="268.58879999999999"/>
    <n v="8"/>
    <x v="4"/>
    <n v="5"/>
    <x v="0"/>
  </r>
  <r>
    <n v="2400047118"/>
    <s v="Mallorie Waber"/>
    <x v="4"/>
    <x v="1"/>
    <x v="1"/>
    <x v="3"/>
    <x v="15"/>
    <x v="0"/>
    <d v="2024-08-05T00:00:00"/>
    <n v="12481"/>
    <n v="177"/>
    <n v="1041"/>
    <s v="Galaxy"/>
    <s v="Bites"/>
    <s v="Small"/>
    <n v="4.7065000000000001"/>
    <n v="4899.4665000000005"/>
    <n v="8"/>
    <x v="4"/>
    <n v="5"/>
    <x v="0"/>
  </r>
  <r>
    <n v="2400047119"/>
    <s v="Roddy Speechley"/>
    <x v="5"/>
    <x v="0"/>
    <x v="0"/>
    <x v="1"/>
    <x v="3"/>
    <x v="0"/>
    <d v="2024-08-05T00:00:00"/>
    <n v="8701"/>
    <n v="360"/>
    <n v="363"/>
    <s v="Goldkenn"/>
    <s v="Bars"/>
    <s v="Small"/>
    <n v="6.0811000000000002"/>
    <n v="2207.4393"/>
    <n v="8"/>
    <x v="4"/>
    <n v="5"/>
    <x v="0"/>
  </r>
  <r>
    <n v="2400047120"/>
    <s v="Van Tuxwell"/>
    <x v="5"/>
    <x v="1"/>
    <x v="0"/>
    <x v="1"/>
    <x v="21"/>
    <x v="0"/>
    <d v="2024-08-05T00:00:00"/>
    <n v="1337"/>
    <n v="513"/>
    <n v="103"/>
    <s v="Hershey's"/>
    <s v="Bars"/>
    <s v="Small"/>
    <n v="5.0198"/>
    <n v="517.0394"/>
    <n v="8"/>
    <x v="4"/>
    <n v="5"/>
    <x v="0"/>
  </r>
  <r>
    <n v="2400047121"/>
    <s v="Marney O'Breen"/>
    <x v="6"/>
    <x v="0"/>
    <x v="1"/>
    <x v="2"/>
    <x v="7"/>
    <x v="0"/>
    <d v="2024-08-05T00:00:00"/>
    <n v="1470"/>
    <n v="424"/>
    <n v="123"/>
    <s v="Jules Destrooper"/>
    <s v="Bars"/>
    <s v="Small"/>
    <n v="0.89900000000000002"/>
    <n v="110.577"/>
    <n v="8"/>
    <x v="4"/>
    <n v="5"/>
    <x v="0"/>
  </r>
  <r>
    <n v="2400047122"/>
    <s v="Andria Kimpton"/>
    <x v="7"/>
    <x v="0"/>
    <x v="1"/>
    <x v="3"/>
    <x v="3"/>
    <x v="1"/>
    <d v="2024-08-05T00:00:00"/>
    <n v="9373"/>
    <n v="25"/>
    <n v="427"/>
    <s v="Kinder"/>
    <s v="Bars"/>
    <s v="Small"/>
    <n v="6.0811000000000002"/>
    <n v="2596.6297"/>
    <n v="8"/>
    <x v="4"/>
    <n v="5"/>
    <x v="0"/>
  </r>
  <r>
    <n v="2400047123"/>
    <s v="Dotty Strutley"/>
    <x v="8"/>
    <x v="0"/>
    <x v="1"/>
    <x v="2"/>
    <x v="10"/>
    <x v="1"/>
    <d v="2024-08-05T00:00:00"/>
    <n v="2877"/>
    <n v="100"/>
    <n v="206"/>
    <s v="Kit Kat"/>
    <s v="Bars"/>
    <s v="Large"/>
    <n v="8.7870000000000008"/>
    <n v="1810.1220000000001"/>
    <n v="8"/>
    <x v="4"/>
    <n v="5"/>
    <x v="0"/>
  </r>
  <r>
    <n v="2400047124"/>
    <s v="Brien Boise"/>
    <x v="6"/>
    <x v="1"/>
    <x v="1"/>
    <x v="3"/>
    <x v="14"/>
    <x v="1"/>
    <d v="2024-08-05T00:00:00"/>
    <n v="8113"/>
    <n v="73"/>
    <n v="1353"/>
    <s v="Leonidas"/>
    <s v="Other"/>
    <s v="Large"/>
    <n v="2.4773999999999998"/>
    <n v="3351.9222"/>
    <n v="8"/>
    <x v="4"/>
    <n v="5"/>
    <x v="0"/>
  </r>
  <r>
    <n v="2400047125"/>
    <s v="Roddy Speechley"/>
    <x v="7"/>
    <x v="1"/>
    <x v="0"/>
    <x v="0"/>
    <x v="7"/>
    <x v="1"/>
    <d v="2024-08-05T00:00:00"/>
    <n v="12145"/>
    <n v="55"/>
    <n v="1013"/>
    <s v="Lindt"/>
    <s v="Bars"/>
    <s v="Small"/>
    <n v="0.89900000000000002"/>
    <n v="910.68700000000001"/>
    <n v="8"/>
    <x v="4"/>
    <n v="5"/>
    <x v="0"/>
  </r>
  <r>
    <n v="2400047126"/>
    <s v="Roddy Speechley"/>
    <x v="8"/>
    <x v="1"/>
    <x v="0"/>
    <x v="1"/>
    <x v="7"/>
    <x v="1"/>
    <d v="2024-08-05T00:00:00"/>
    <n v="14665"/>
    <n v="299"/>
    <n v="1467"/>
    <s v="Loacker"/>
    <s v="Bars"/>
    <s v="Small"/>
    <n v="0.89900000000000002"/>
    <n v="1318.8330000000001"/>
    <n v="8"/>
    <x v="4"/>
    <n v="5"/>
    <x v="0"/>
  </r>
  <r>
    <n v="2400047127"/>
    <s v="Gigi Bohling"/>
    <x v="9"/>
    <x v="0"/>
    <x v="1"/>
    <x v="2"/>
    <x v="14"/>
    <x v="1"/>
    <d v="2024-08-05T00:00:00"/>
    <n v="8421"/>
    <n v="42"/>
    <n v="1404"/>
    <s v="Lotus Biscoff"/>
    <s v="Other"/>
    <s v="Large"/>
    <n v="2.4773999999999998"/>
    <n v="3478.2695999999996"/>
    <n v="8"/>
    <x v="4"/>
    <n v="5"/>
    <x v="0"/>
  </r>
  <r>
    <n v="2400047128"/>
    <s v="Brien Boise"/>
    <x v="9"/>
    <x v="1"/>
    <x v="1"/>
    <x v="3"/>
    <x v="4"/>
    <x v="1"/>
    <d v="2024-08-05T00:00:00"/>
    <n v="6307"/>
    <n v="110"/>
    <n v="574"/>
    <s v="M&amp;M's"/>
    <s v="Other"/>
    <s v="Small"/>
    <n v="7.8910999999999998"/>
    <n v="4529.4913999999999"/>
    <n v="8"/>
    <x v="4"/>
    <n v="5"/>
    <x v="0"/>
  </r>
  <r>
    <n v="2400047129"/>
    <s v="Karlen McCaffrey"/>
    <x v="9"/>
    <x v="0"/>
    <x v="1"/>
    <x v="2"/>
    <x v="0"/>
    <x v="1"/>
    <d v="2024-08-05T00:00:00"/>
    <n v="13048"/>
    <n v="154"/>
    <n v="653"/>
    <s v="Malteser"/>
    <s v="Bars"/>
    <s v="Large"/>
    <n v="6.0983000000000001"/>
    <n v="3982.1898999999999"/>
    <n v="8"/>
    <x v="4"/>
    <n v="5"/>
    <x v="0"/>
  </r>
  <r>
    <n v="2400047130"/>
    <s v="Ches Bonnell"/>
    <x v="9"/>
    <x v="1"/>
    <x v="1"/>
    <x v="3"/>
    <x v="5"/>
    <x v="1"/>
    <d v="2024-08-05T00:00:00"/>
    <n v="10192"/>
    <n v="228"/>
    <n v="1274"/>
    <s v="Mars"/>
    <s v="Bars"/>
    <s v="Small"/>
    <n v="0.69579999999999997"/>
    <n v="886.44920000000002"/>
    <n v="8"/>
    <x v="4"/>
    <n v="5"/>
    <x v="0"/>
  </r>
  <r>
    <n v="2400047131"/>
    <s v="Oby Sorrel"/>
    <x v="9"/>
    <x v="0"/>
    <x v="0"/>
    <x v="1"/>
    <x v="4"/>
    <x v="3"/>
    <d v="2024-08-05T00:00:00"/>
    <n v="3857"/>
    <n v="42"/>
    <n v="322"/>
    <s v="McVitie’s"/>
    <s v="Other"/>
    <s v="Small"/>
    <n v="7.8910999999999998"/>
    <n v="2540.9342000000001"/>
    <n v="8"/>
    <x v="4"/>
    <n v="5"/>
    <x v="0"/>
  </r>
  <r>
    <n v="2400047132"/>
    <s v="Rafaelita Blaksland"/>
    <x v="9"/>
    <x v="0"/>
    <x v="0"/>
    <x v="1"/>
    <x v="10"/>
    <x v="3"/>
    <d v="2024-08-05T00:00:00"/>
    <n v="3997"/>
    <n v="119"/>
    <n v="236"/>
    <s v="Mentos"/>
    <s v="Bars"/>
    <s v="Large"/>
    <n v="8.7870000000000008"/>
    <n v="2073.732"/>
    <n v="8"/>
    <x v="4"/>
    <n v="5"/>
    <x v="0"/>
  </r>
  <r>
    <n v="2400047133"/>
    <s v="Dennison Crosswaite"/>
    <x v="9"/>
    <x v="0"/>
    <x v="1"/>
    <x v="2"/>
    <x v="9"/>
    <x v="3"/>
    <d v="2024-08-05T00:00:00"/>
    <n v="1183"/>
    <n v="202"/>
    <n v="54"/>
    <s v="Merci"/>
    <s v="Bars"/>
    <s v="Large"/>
    <n v="2.2656000000000001"/>
    <n v="122.3424"/>
    <n v="8"/>
    <x v="4"/>
    <n v="5"/>
    <x v="0"/>
  </r>
  <r>
    <n v="2400047134"/>
    <s v="Roddy Speechley"/>
    <x v="9"/>
    <x v="1"/>
    <x v="1"/>
    <x v="3"/>
    <x v="7"/>
    <x v="3"/>
    <d v="2024-08-05T00:00:00"/>
    <n v="9849"/>
    <n v="71"/>
    <n v="1095"/>
    <s v="Milka"/>
    <s v="Bars"/>
    <s v="Small"/>
    <n v="0.89900000000000002"/>
    <n v="984.40499999999997"/>
    <n v="8"/>
    <x v="4"/>
    <n v="5"/>
    <x v="0"/>
  </r>
  <r>
    <n v="2400047135"/>
    <s v="Karlen McCaffrey"/>
    <x v="9"/>
    <x v="0"/>
    <x v="1"/>
    <x v="2"/>
    <x v="12"/>
    <x v="3"/>
    <d v="2024-08-05T00:00:00"/>
    <n v="7756"/>
    <n v="232"/>
    <n v="409"/>
    <s v="Neuhaus"/>
    <s v="Bites"/>
    <s v="Large"/>
    <n v="6.3415999999999997"/>
    <n v="2593.7143999999998"/>
    <n v="8"/>
    <x v="4"/>
    <n v="5"/>
    <x v="0"/>
  </r>
  <r>
    <n v="2400047136"/>
    <s v="Dotty Strutley"/>
    <x v="9"/>
    <x v="1"/>
    <x v="1"/>
    <x v="3"/>
    <x v="10"/>
    <x v="5"/>
    <d v="2024-08-05T00:00:00"/>
    <n v="2058"/>
    <n v="147"/>
    <n v="147"/>
    <s v="Nua"/>
    <s v="Bars"/>
    <s v="Large"/>
    <n v="8.7870000000000008"/>
    <n v="1291.6890000000001"/>
    <n v="8"/>
    <x v="4"/>
    <n v="5"/>
    <x v="0"/>
  </r>
  <r>
    <n v="2400047137"/>
    <s v="Karlen McCaffrey"/>
    <x v="9"/>
    <x v="0"/>
    <x v="0"/>
    <x v="0"/>
    <x v="4"/>
    <x v="5"/>
    <d v="2024-08-05T00:00:00"/>
    <n v="8477"/>
    <n v="156"/>
    <n v="707"/>
    <s v="Nutella"/>
    <s v="Other"/>
    <s v="Small"/>
    <n v="7.8910999999999998"/>
    <n v="5579.0077000000001"/>
    <n v="8"/>
    <x v="4"/>
    <n v="5"/>
    <x v="0"/>
  </r>
  <r>
    <n v="2400047138"/>
    <s v="Karlen McCaffrey"/>
    <x v="9"/>
    <x v="0"/>
    <x v="0"/>
    <x v="1"/>
    <x v="10"/>
    <x v="5"/>
    <d v="2024-08-05T00:00:00"/>
    <n v="3647"/>
    <n v="266"/>
    <n v="215"/>
    <s v="Orbit"/>
    <s v="Bars"/>
    <s v="Large"/>
    <n v="8.7870000000000008"/>
    <n v="1889.2050000000002"/>
    <n v="8"/>
    <x v="4"/>
    <n v="5"/>
    <x v="0"/>
  </r>
  <r>
    <n v="2400047139"/>
    <s v="Roddy Speechley"/>
    <x v="9"/>
    <x v="0"/>
    <x v="1"/>
    <x v="2"/>
    <x v="15"/>
    <x v="7"/>
    <d v="2024-08-05T00:00:00"/>
    <n v="5985"/>
    <n v="194"/>
    <n v="461"/>
    <s v="Oreo"/>
    <s v="Bites"/>
    <s v="Small"/>
    <n v="4.7065000000000001"/>
    <n v="2169.6965"/>
    <n v="8"/>
    <x v="4"/>
    <n v="5"/>
    <x v="0"/>
  </r>
  <r>
    <n v="2400047140"/>
    <s v="Jehu Rudeforth"/>
    <x v="9"/>
    <x v="1"/>
    <x v="1"/>
    <x v="3"/>
    <x v="17"/>
    <x v="7"/>
    <d v="2024-08-05T00:00:00"/>
    <n v="8218"/>
    <n v="117"/>
    <n v="822"/>
    <s v="Ray No Sugar"/>
    <s v="Bars"/>
    <s v="Large"/>
    <n v="1.5934999999999999"/>
    <n v="1309.857"/>
    <n v="8"/>
    <x v="4"/>
    <n v="5"/>
    <x v="0"/>
  </r>
  <r>
    <n v="2400047141"/>
    <s v="Kelci Walkden"/>
    <x v="9"/>
    <x v="1"/>
    <x v="1"/>
    <x v="2"/>
    <x v="10"/>
    <x v="7"/>
    <d v="2024-08-05T00:00:00"/>
    <n v="4494"/>
    <n v="131"/>
    <n v="265"/>
    <s v="Reese's"/>
    <s v="Bars"/>
    <s v="Large"/>
    <n v="8.7870000000000008"/>
    <n v="2328.5550000000003"/>
    <n v="8"/>
    <x v="4"/>
    <n v="5"/>
    <x v="0"/>
  </r>
  <r>
    <n v="2400047142"/>
    <s v="Dotty Strutley"/>
    <x v="9"/>
    <x v="1"/>
    <x v="1"/>
    <x v="3"/>
    <x v="13"/>
    <x v="7"/>
    <d v="2024-08-05T00:00:00"/>
    <n v="4900"/>
    <n v="167"/>
    <n v="700"/>
    <s v="Rhine Valley"/>
    <s v="Bites"/>
    <s v="Large"/>
    <n v="9.2086000000000006"/>
    <n v="6446.02"/>
    <n v="8"/>
    <x v="4"/>
    <n v="5"/>
    <x v="0"/>
  </r>
  <r>
    <n v="2400047143"/>
    <s v="Mallorie Waber"/>
    <x v="9"/>
    <x v="1"/>
    <x v="0"/>
    <x v="1"/>
    <x v="1"/>
    <x v="7"/>
    <d v="2024-08-05T00:00:00"/>
    <n v="11949"/>
    <n v="175"/>
    <n v="1328"/>
    <s v="RiteBite"/>
    <s v="Other"/>
    <s v="Small"/>
    <n v="0.24049999999999999"/>
    <n v="319.38400000000001"/>
    <n v="8"/>
    <x v="4"/>
    <n v="5"/>
    <x v="0"/>
  </r>
  <r>
    <n v="2400047144"/>
    <s v="Jehu Rudeforth"/>
    <x v="9"/>
    <x v="1"/>
    <x v="0"/>
    <x v="1"/>
    <x v="2"/>
    <x v="7"/>
    <d v="2024-08-05T00:00:00"/>
    <n v="13139"/>
    <n v="371"/>
    <n v="939"/>
    <s v="Siafa Dates"/>
    <s v="Bars"/>
    <s v="Large"/>
    <n v="4.6592000000000002"/>
    <n v="4374.9888000000001"/>
    <n v="8"/>
    <x v="4"/>
    <n v="5"/>
    <x v="0"/>
  </r>
  <r>
    <n v="2400047145"/>
    <s v="Madelene Upcott"/>
    <x v="9"/>
    <x v="1"/>
    <x v="1"/>
    <x v="2"/>
    <x v="1"/>
    <x v="7"/>
    <d v="2024-08-05T00:00:00"/>
    <n v="8288"/>
    <n v="133"/>
    <n v="1382"/>
    <s v="Snickers"/>
    <s v="Other"/>
    <s v="Small"/>
    <n v="0.24049999999999999"/>
    <n v="332.37099999999998"/>
    <n v="8"/>
    <x v="4"/>
    <n v="5"/>
    <x v="0"/>
  </r>
  <r>
    <n v="2400047146"/>
    <s v="Oby Sorrel"/>
    <x v="10"/>
    <x v="1"/>
    <x v="1"/>
    <x v="3"/>
    <x v="8"/>
    <x v="6"/>
    <d v="2024-08-05T00:00:00"/>
    <n v="2765"/>
    <n v="127"/>
    <n v="185"/>
    <s v="St Michel"/>
    <s v="Bars"/>
    <s v="Large"/>
    <n v="1.8652"/>
    <n v="345.06200000000001"/>
    <n v="8"/>
    <x v="4"/>
    <n v="5"/>
    <x v="0"/>
  </r>
  <r>
    <n v="2400047147"/>
    <s v="Gigi Bohling"/>
    <x v="11"/>
    <x v="1"/>
    <x v="1"/>
    <x v="2"/>
    <x v="21"/>
    <x v="6"/>
    <d v="2024-08-05T00:00:00"/>
    <n v="3794"/>
    <n v="288"/>
    <n v="271"/>
    <s v="The Whole Truth"/>
    <s v="Bars"/>
    <s v="Small"/>
    <n v="5.0198"/>
    <n v="1360.3658"/>
    <n v="8"/>
    <x v="4"/>
    <n v="5"/>
    <x v="0"/>
  </r>
  <r>
    <n v="2400047148"/>
    <s v="Andria Kimpton"/>
    <x v="12"/>
    <x v="1"/>
    <x v="1"/>
    <x v="3"/>
    <x v="18"/>
    <x v="6"/>
    <d v="2024-08-05T00:00:00"/>
    <n v="714"/>
    <n v="46"/>
    <n v="30"/>
    <s v="Toblerone"/>
    <s v="Bites"/>
    <s v="Large"/>
    <n v="2.8"/>
    <n v="84"/>
    <n v="8"/>
    <x v="4"/>
    <n v="5"/>
    <x v="0"/>
  </r>
  <r>
    <n v="2400047149"/>
    <s v="Dennison Crosswaite"/>
    <x v="12"/>
    <x v="1"/>
    <x v="0"/>
    <x v="0"/>
    <x v="3"/>
    <x v="0"/>
    <d v="2024-08-05T00:00:00"/>
    <n v="9779"/>
    <n v="83"/>
    <n v="426"/>
    <s v="Toffifee"/>
    <s v="Bars"/>
    <s v="Small"/>
    <n v="6.0811000000000002"/>
    <n v="2590.5486000000001"/>
    <n v="8"/>
    <x v="4"/>
    <n v="5"/>
    <x v="0"/>
  </r>
  <r>
    <n v="2400047150"/>
    <s v="Jehu Rudeforth"/>
    <x v="13"/>
    <x v="1"/>
    <x v="0"/>
    <x v="1"/>
    <x v="8"/>
    <x v="1"/>
    <d v="2024-08-05T00:00:00"/>
    <n v="6237"/>
    <n v="220"/>
    <n v="446"/>
    <s v="Truva"/>
    <s v="Bars"/>
    <s v="Large"/>
    <n v="1.8652"/>
    <n v="831.87919999999997"/>
    <n v="8"/>
    <x v="4"/>
    <n v="5"/>
    <x v="0"/>
  </r>
  <r>
    <n v="2400047151"/>
    <s v="Beverie Moffet"/>
    <x v="14"/>
    <x v="1"/>
    <x v="1"/>
    <x v="2"/>
    <x v="17"/>
    <x v="2"/>
    <d v="2024-08-05T00:00:00"/>
    <n v="6573"/>
    <n v="480"/>
    <n v="598"/>
    <s v="Twix"/>
    <s v="Bars"/>
    <s v="Large"/>
    <n v="1.5934999999999999"/>
    <n v="952.9129999999999"/>
    <n v="8"/>
    <x v="4"/>
    <n v="5"/>
    <x v="0"/>
  </r>
  <r>
    <n v="2400047152"/>
    <s v="Oby Sorrel"/>
    <x v="13"/>
    <x v="1"/>
    <x v="1"/>
    <x v="3"/>
    <x v="1"/>
    <x v="3"/>
    <d v="2024-08-05T00:00:00"/>
    <n v="14777"/>
    <n v="110"/>
    <n v="2463"/>
    <s v="Valrhona"/>
    <s v="Other"/>
    <s v="Small"/>
    <n v="0.24049999999999999"/>
    <n v="592.35149999999999"/>
    <n v="8"/>
    <x v="4"/>
    <n v="5"/>
    <x v="0"/>
  </r>
  <r>
    <n v="2400047153"/>
    <s v="Madelene Upcott"/>
    <x v="13"/>
    <x v="1"/>
    <x v="1"/>
    <x v="2"/>
    <x v="16"/>
    <x v="4"/>
    <d v="2024-08-05T00:00:00"/>
    <n v="609"/>
    <n v="429"/>
    <n v="36"/>
    <s v="Venchi"/>
    <s v="Bites"/>
    <s v="Small"/>
    <n v="11.4688"/>
    <n v="412.8768"/>
    <n v="8"/>
    <x v="4"/>
    <n v="5"/>
    <x v="0"/>
  </r>
  <r>
    <n v="2400047154"/>
    <s v="Husein Augar"/>
    <x v="14"/>
    <x v="1"/>
    <x v="1"/>
    <x v="3"/>
    <x v="3"/>
    <x v="5"/>
    <d v="2024-08-05T00:00:00"/>
    <n v="2660"/>
    <n v="123"/>
    <n v="133"/>
    <s v="Villars"/>
    <s v="Bars"/>
    <s v="Small"/>
    <n v="6.0811000000000002"/>
    <n v="808.78629999999998"/>
    <n v="8"/>
    <x v="4"/>
    <n v="5"/>
    <x v="0"/>
  </r>
  <r>
    <n v="2400047155"/>
    <s v="Jan Morforth"/>
    <x v="13"/>
    <x v="1"/>
    <x v="0"/>
    <x v="1"/>
    <x v="18"/>
    <x v="6"/>
    <d v="2024-08-05T00:00:00"/>
    <n v="5208"/>
    <n v="126"/>
    <n v="193"/>
    <s v="Wedel"/>
    <s v="Bites"/>
    <s v="Large"/>
    <n v="2.8"/>
    <n v="540.4"/>
    <n v="8"/>
    <x v="4"/>
    <n v="5"/>
    <x v="0"/>
  </r>
  <r>
    <n v="2400047156"/>
    <s v="Camilla Castle"/>
    <x v="13"/>
    <x v="1"/>
    <x v="0"/>
    <x v="1"/>
    <x v="5"/>
    <x v="7"/>
    <d v="2024-08-05T00:00:00"/>
    <n v="231"/>
    <n v="332"/>
    <n v="33"/>
    <s v="Werther's Original"/>
    <s v="Bars"/>
    <s v="Small"/>
    <n v="0.69579999999999997"/>
    <n v="22.961399999999998"/>
    <n v="8"/>
    <x v="4"/>
    <n v="5"/>
    <x v="0"/>
  </r>
  <r>
    <n v="2400047157"/>
    <s v="Curtice Advani"/>
    <x v="13"/>
    <x v="1"/>
    <x v="1"/>
    <x v="2"/>
    <x v="21"/>
    <x v="8"/>
    <d v="2024-08-05T00:00:00"/>
    <n v="12341"/>
    <n v="127"/>
    <n v="1029"/>
    <s v="Whittakers"/>
    <s v="Bars"/>
    <s v="Small"/>
    <n v="5.0198"/>
    <n v="5165.3742000000002"/>
    <n v="8"/>
    <x v="4"/>
    <n v="5"/>
    <x v="0"/>
  </r>
  <r>
    <n v="2400047158"/>
    <s v="Jan Morforth"/>
    <x v="13"/>
    <x v="1"/>
    <x v="1"/>
    <x v="3"/>
    <x v="6"/>
    <x v="9"/>
    <d v="2024-08-05T00:00:00"/>
    <n v="1799"/>
    <n v="37"/>
    <n v="164"/>
    <s v="Wrigley's"/>
    <s v="Other"/>
    <s v="Small"/>
    <n v="1.7625"/>
    <n v="289.05"/>
    <n v="8"/>
    <x v="4"/>
    <n v="5"/>
    <x v="0"/>
  </r>
  <r>
    <n v="2400047159"/>
    <s v="Rafaelita Blaksland"/>
    <x v="0"/>
    <x v="0"/>
    <x v="1"/>
    <x v="2"/>
    <x v="11"/>
    <x v="10"/>
    <d v="2024-08-05T00:00:00"/>
    <n v="11130"/>
    <n v="83"/>
    <n v="1237"/>
    <s v="After Eight"/>
    <s v="Bites"/>
    <s v="Large"/>
    <n v="2.8195000000000001"/>
    <n v="3487.7215000000001"/>
    <n v="8"/>
    <x v="4"/>
    <n v="5"/>
    <x v="0"/>
  </r>
  <r>
    <n v="2400047160"/>
    <s v="Mallorie Waber"/>
    <x v="0"/>
    <x v="1"/>
    <x v="1"/>
    <x v="3"/>
    <x v="8"/>
    <x v="4"/>
    <d v="2024-08-05T00:00:00"/>
    <n v="2282"/>
    <n v="37"/>
    <n v="163"/>
    <s v="Angelina"/>
    <s v="Bars"/>
    <s v="Large"/>
    <n v="1.8652"/>
    <n v="304.02760000000001"/>
    <n v="8"/>
    <x v="4"/>
    <n v="5"/>
    <x v="0"/>
  </r>
  <r>
    <n v="2400047161"/>
    <s v="Husein Augar"/>
    <x v="0"/>
    <x v="0"/>
    <x v="0"/>
    <x v="0"/>
    <x v="1"/>
    <x v="4"/>
    <d v="2024-08-05T00:00:00"/>
    <n v="2611"/>
    <n v="92"/>
    <n v="373"/>
    <s v="Anthon Berg"/>
    <s v="Other"/>
    <s v="Small"/>
    <n v="0.24049999999999999"/>
    <n v="89.706499999999991"/>
    <n v="8"/>
    <x v="4"/>
    <n v="5"/>
    <x v="0"/>
  </r>
  <r>
    <n v="2400047162"/>
    <s v="Jehu Rudeforth"/>
    <x v="0"/>
    <x v="1"/>
    <x v="0"/>
    <x v="1"/>
    <x v="5"/>
    <x v="4"/>
    <d v="2024-08-05T00:00:00"/>
    <n v="812"/>
    <n v="147"/>
    <n v="116"/>
    <s v="Bounty"/>
    <s v="Bars"/>
    <s v="Small"/>
    <n v="0.69579999999999997"/>
    <n v="80.712800000000001"/>
    <n v="8"/>
    <x v="4"/>
    <n v="5"/>
    <x v="0"/>
  </r>
  <r>
    <n v="2400047163"/>
    <s v="Gunar Cockshoot"/>
    <x v="0"/>
    <x v="1"/>
    <x v="1"/>
    <x v="2"/>
    <x v="16"/>
    <x v="8"/>
    <d v="2024-08-05T00:00:00"/>
    <n v="14196"/>
    <n v="37"/>
    <n v="676"/>
    <s v="Butlers"/>
    <s v="Bites"/>
    <s v="Small"/>
    <n v="11.4688"/>
    <n v="7752.9088000000002"/>
    <n v="8"/>
    <x v="4"/>
    <n v="5"/>
    <x v="0"/>
  </r>
  <r>
    <n v="2400047164"/>
    <s v="Marney O'Breen"/>
    <x v="1"/>
    <x v="1"/>
    <x v="1"/>
    <x v="3"/>
    <x v="3"/>
    <x v="8"/>
    <d v="2024-08-05T00:00:00"/>
    <n v="9163"/>
    <n v="162"/>
    <n v="382"/>
    <s v="Cadbury"/>
    <s v="Bars"/>
    <s v="Small"/>
    <n v="6.0811000000000002"/>
    <n v="2322.9802"/>
    <n v="8"/>
    <x v="4"/>
    <n v="5"/>
    <x v="0"/>
  </r>
  <r>
    <n v="2400047165"/>
    <s v="Jehu Rudeforth"/>
    <x v="2"/>
    <x v="1"/>
    <x v="1"/>
    <x v="2"/>
    <x v="15"/>
    <x v="8"/>
    <d v="2024-08-05T00:00:00"/>
    <n v="9219"/>
    <n v="129"/>
    <n v="615"/>
    <s v="Caprice"/>
    <s v="Bites"/>
    <s v="Small"/>
    <n v="4.7065000000000001"/>
    <n v="2894.4974999999999"/>
    <n v="8"/>
    <x v="4"/>
    <n v="5"/>
    <x v="0"/>
  </r>
  <r>
    <n v="2400047166"/>
    <s v="Andria Kimpton"/>
    <x v="3"/>
    <x v="1"/>
    <x v="1"/>
    <x v="3"/>
    <x v="18"/>
    <x v="8"/>
    <d v="2024-08-05T00:00:00"/>
    <n v="10374"/>
    <n v="311"/>
    <n v="385"/>
    <s v="Cartwright &amp; Butler"/>
    <s v="Bites"/>
    <s v="Large"/>
    <n v="2.8"/>
    <n v="1078"/>
    <n v="8"/>
    <x v="4"/>
    <n v="5"/>
    <x v="0"/>
  </r>
  <r>
    <n v="2400047167"/>
    <s v="Dotty Strutley"/>
    <x v="4"/>
    <x v="1"/>
    <x v="0"/>
    <x v="1"/>
    <x v="18"/>
    <x v="8"/>
    <d v="2024-08-05T00:00:00"/>
    <n v="15988"/>
    <n v="72"/>
    <n v="640"/>
    <s v="Cavendish"/>
    <s v="Bites"/>
    <s v="Large"/>
    <n v="2.8"/>
    <n v="1792"/>
    <n v="8"/>
    <x v="4"/>
    <n v="5"/>
    <x v="0"/>
  </r>
  <r>
    <n v="2400047168"/>
    <s v="Jehu Rudeforth"/>
    <x v="4"/>
    <x v="1"/>
    <x v="0"/>
    <x v="1"/>
    <x v="2"/>
    <x v="8"/>
    <d v="2024-08-05T00:00:00"/>
    <n v="6363"/>
    <n v="281"/>
    <n v="490"/>
    <s v="Chocodate"/>
    <s v="Bars"/>
    <s v="Large"/>
    <n v="4.6592000000000002"/>
    <n v="2283.0080000000003"/>
    <n v="8"/>
    <x v="4"/>
    <n v="5"/>
    <x v="0"/>
  </r>
  <r>
    <n v="2400047169"/>
    <s v="Van Tuxwell"/>
    <x v="5"/>
    <x v="0"/>
    <x v="1"/>
    <x v="2"/>
    <x v="17"/>
    <x v="8"/>
    <d v="2024-08-05T00:00:00"/>
    <n v="3976"/>
    <n v="210"/>
    <n v="398"/>
    <s v="Chupa Chups"/>
    <s v="Bars"/>
    <s v="Large"/>
    <n v="1.5934999999999999"/>
    <n v="634.21299999999997"/>
    <n v="8"/>
    <x v="4"/>
    <n v="5"/>
    <x v="0"/>
  </r>
  <r>
    <n v="2400047170"/>
    <s v="Ches Bonnell"/>
    <x v="5"/>
    <x v="1"/>
    <x v="1"/>
    <x v="3"/>
    <x v="16"/>
    <x v="8"/>
    <d v="2024-08-05T00:00:00"/>
    <n v="5607"/>
    <n v="136"/>
    <n v="330"/>
    <s v="Elvan"/>
    <s v="Bites"/>
    <s v="Small"/>
    <n v="11.4688"/>
    <n v="3784.7040000000002"/>
    <n v="8"/>
    <x v="4"/>
    <n v="5"/>
    <x v="0"/>
  </r>
  <r>
    <n v="2400047171"/>
    <s v="Mallorie Waber"/>
    <x v="6"/>
    <x v="0"/>
    <x v="1"/>
    <x v="2"/>
    <x v="3"/>
    <x v="8"/>
    <d v="2024-08-05T00:00:00"/>
    <n v="3598"/>
    <n v="75"/>
    <n v="150"/>
    <s v="Ferrero"/>
    <s v="Bars"/>
    <s v="Small"/>
    <n v="6.0811000000000002"/>
    <n v="912.16500000000008"/>
    <n v="8"/>
    <x v="4"/>
    <n v="5"/>
    <x v="0"/>
  </r>
  <r>
    <n v="2400047172"/>
    <s v="Dotty Strutley"/>
    <x v="7"/>
    <x v="0"/>
    <x v="1"/>
    <x v="3"/>
    <x v="2"/>
    <x v="2"/>
    <d v="2024-08-05T00:00:00"/>
    <n v="3598"/>
    <n v="447"/>
    <n v="277"/>
    <s v="Fisherman's Friend"/>
    <s v="Bars"/>
    <s v="Large"/>
    <n v="4.6592000000000002"/>
    <n v="1290.5984000000001"/>
    <n v="8"/>
    <x v="4"/>
    <n v="5"/>
    <x v="0"/>
  </r>
  <r>
    <n v="2400047173"/>
    <s v="Beverie Moffet"/>
    <x v="8"/>
    <x v="0"/>
    <x v="0"/>
    <x v="0"/>
    <x v="5"/>
    <x v="2"/>
    <d v="2024-08-05T00:00:00"/>
    <n v="1981"/>
    <n v="70"/>
    <n v="331"/>
    <s v="Galaxy"/>
    <s v="Bars"/>
    <s v="Small"/>
    <n v="0.69579999999999997"/>
    <n v="230.3098"/>
    <n v="8"/>
    <x v="4"/>
    <n v="5"/>
    <x v="0"/>
  </r>
  <r>
    <n v="2400047174"/>
    <s v="Dennison Crosswaite"/>
    <x v="6"/>
    <x v="1"/>
    <x v="0"/>
    <x v="1"/>
    <x v="7"/>
    <x v="2"/>
    <d v="2024-08-05T00:00:00"/>
    <n v="9933"/>
    <n v="167"/>
    <n v="1242"/>
    <s v="Goldkenn"/>
    <s v="Bars"/>
    <s v="Small"/>
    <n v="0.89900000000000002"/>
    <n v="1116.558"/>
    <n v="8"/>
    <x v="4"/>
    <n v="5"/>
    <x v="0"/>
  </r>
  <r>
    <n v="2400047175"/>
    <s v="Beverie Moffet"/>
    <x v="7"/>
    <x v="1"/>
    <x v="1"/>
    <x v="2"/>
    <x v="1"/>
    <x v="2"/>
    <d v="2024-08-05T00:00:00"/>
    <n v="315"/>
    <n v="12"/>
    <n v="45"/>
    <s v="Hershey's"/>
    <s v="Other"/>
    <s v="Small"/>
    <n v="0.24049999999999999"/>
    <n v="10.8225"/>
    <n v="8"/>
    <x v="4"/>
    <n v="5"/>
    <x v="0"/>
  </r>
  <r>
    <n v="2400047176"/>
    <s v="Husein Augar"/>
    <x v="8"/>
    <x v="1"/>
    <x v="1"/>
    <x v="3"/>
    <x v="10"/>
    <x v="2"/>
    <d v="2024-08-05T00:00:00"/>
    <n v="11144"/>
    <n v="98"/>
    <n v="620"/>
    <s v="Jules Destrooper"/>
    <s v="Bars"/>
    <s v="Large"/>
    <n v="8.7870000000000008"/>
    <n v="5447.9400000000005"/>
    <n v="8"/>
    <x v="4"/>
    <n v="5"/>
    <x v="0"/>
  </r>
  <r>
    <n v="2400047177"/>
    <s v="Marney O'Breen"/>
    <x v="9"/>
    <x v="0"/>
    <x v="1"/>
    <x v="2"/>
    <x v="20"/>
    <x v="2"/>
    <d v="2024-08-05T00:00:00"/>
    <n v="497"/>
    <n v="176"/>
    <n v="20"/>
    <s v="Kinder"/>
    <s v="Bars"/>
    <s v="Large"/>
    <n v="13.3485"/>
    <n v="266.96999999999997"/>
    <n v="8"/>
    <x v="4"/>
    <n v="5"/>
    <x v="0"/>
  </r>
  <r>
    <n v="2400047178"/>
    <s v="Wilone O'Kielt"/>
    <x v="9"/>
    <x v="1"/>
    <x v="1"/>
    <x v="3"/>
    <x v="4"/>
    <x v="2"/>
    <d v="2024-08-05T00:00:00"/>
    <n v="2471"/>
    <n v="543"/>
    <n v="177"/>
    <s v="Kit Kat"/>
    <s v="Other"/>
    <s v="Small"/>
    <n v="7.8910999999999998"/>
    <n v="1396.7247"/>
    <n v="8"/>
    <x v="4"/>
    <n v="5"/>
    <x v="0"/>
  </r>
  <r>
    <n v="2400047179"/>
    <s v="Dennison Crosswaite"/>
    <x v="9"/>
    <x v="0"/>
    <x v="0"/>
    <x v="1"/>
    <x v="14"/>
    <x v="2"/>
    <d v="2024-08-05T00:00:00"/>
    <n v="13363"/>
    <n v="96"/>
    <n v="1485"/>
    <s v="Leonidas"/>
    <s v="Other"/>
    <s v="Large"/>
    <n v="2.4773999999999998"/>
    <n v="3678.9389999999999"/>
    <n v="8"/>
    <x v="4"/>
    <n v="5"/>
    <x v="0"/>
  </r>
  <r>
    <n v="2400047180"/>
    <s v="Marney O'Breen"/>
    <x v="9"/>
    <x v="1"/>
    <x v="0"/>
    <x v="1"/>
    <x v="14"/>
    <x v="2"/>
    <d v="2024-08-05T00:00:00"/>
    <n v="3402"/>
    <n v="143"/>
    <n v="567"/>
    <s v="Lindt"/>
    <s v="Other"/>
    <s v="Large"/>
    <n v="2.4773999999999998"/>
    <n v="1404.6858"/>
    <n v="8"/>
    <x v="4"/>
    <n v="5"/>
    <x v="0"/>
  </r>
  <r>
    <n v="2400047181"/>
    <s v="Barr Faughny"/>
    <x v="9"/>
    <x v="0"/>
    <x v="1"/>
    <x v="2"/>
    <x v="0"/>
    <x v="0"/>
    <d v="2024-08-05T00:00:00"/>
    <n v="18011"/>
    <n v="222"/>
    <n v="858"/>
    <s v="Loacker"/>
    <s v="Bars"/>
    <s v="Large"/>
    <n v="6.0983000000000001"/>
    <n v="5232.3414000000002"/>
    <n v="8"/>
    <x v="4"/>
    <n v="5"/>
    <x v="0"/>
  </r>
  <r>
    <n v="2400047182"/>
    <s v="Camilla Castle"/>
    <x v="9"/>
    <x v="0"/>
    <x v="1"/>
    <x v="3"/>
    <x v="8"/>
    <x v="0"/>
    <d v="2024-08-05T00:00:00"/>
    <n v="6811"/>
    <n v="153"/>
    <n v="379"/>
    <s v="Lotus Biscoff"/>
    <s v="Bars"/>
    <s v="Large"/>
    <n v="1.8652"/>
    <n v="706.91079999999999"/>
    <n v="8"/>
    <x v="4"/>
    <n v="5"/>
    <x v="0"/>
  </r>
  <r>
    <n v="2400047183"/>
    <s v="Husein Augar"/>
    <x v="9"/>
    <x v="0"/>
    <x v="1"/>
    <x v="2"/>
    <x v="14"/>
    <x v="0"/>
    <d v="2024-08-05T00:00:00"/>
    <n v="11438"/>
    <n v="21"/>
    <n v="1430"/>
    <s v="M&amp;M's"/>
    <s v="Other"/>
    <s v="Large"/>
    <n v="2.4773999999999998"/>
    <n v="3542.6819999999998"/>
    <n v="8"/>
    <x v="4"/>
    <n v="5"/>
    <x v="0"/>
  </r>
  <r>
    <n v="2400047184"/>
    <s v="Dotty Strutley"/>
    <x v="9"/>
    <x v="1"/>
    <x v="1"/>
    <x v="3"/>
    <x v="18"/>
    <x v="0"/>
    <d v="2024-08-05T00:00:00"/>
    <n v="210"/>
    <n v="110"/>
    <n v="8"/>
    <s v="Malteser"/>
    <s v="Bites"/>
    <s v="Large"/>
    <n v="2.8"/>
    <n v="22.4"/>
    <n v="8"/>
    <x v="4"/>
    <n v="5"/>
    <x v="0"/>
  </r>
  <r>
    <n v="2400047185"/>
    <s v="Husein Augar"/>
    <x v="9"/>
    <x v="0"/>
    <x v="0"/>
    <x v="0"/>
    <x v="7"/>
    <x v="0"/>
    <d v="2024-08-05T00:00:00"/>
    <n v="3066"/>
    <n v="307"/>
    <n v="307"/>
    <s v="Mars"/>
    <s v="Bars"/>
    <s v="Small"/>
    <n v="0.89900000000000002"/>
    <n v="275.99299999999999"/>
    <n v="8"/>
    <x v="4"/>
    <n v="5"/>
    <x v="0"/>
  </r>
  <r>
    <n v="2400047186"/>
    <s v="Andria Kimpton"/>
    <x v="9"/>
    <x v="1"/>
    <x v="0"/>
    <x v="1"/>
    <x v="12"/>
    <x v="0"/>
    <d v="2024-08-05T00:00:00"/>
    <n v="3584"/>
    <n v="85"/>
    <n v="224"/>
    <s v="McVitie’s"/>
    <s v="Bites"/>
    <s v="Large"/>
    <n v="6.3415999999999997"/>
    <n v="1420.5183999999999"/>
    <n v="8"/>
    <x v="4"/>
    <n v="5"/>
    <x v="0"/>
  </r>
  <r>
    <n v="2400047187"/>
    <s v="Wilone O'Kielt"/>
    <x v="9"/>
    <x v="0"/>
    <x v="1"/>
    <x v="2"/>
    <x v="16"/>
    <x v="0"/>
    <d v="2024-08-05T00:00:00"/>
    <n v="7168"/>
    <n v="53"/>
    <n v="378"/>
    <s v="Mentos"/>
    <s v="Bites"/>
    <s v="Small"/>
    <n v="11.4688"/>
    <n v="4335.2064"/>
    <n v="8"/>
    <x v="4"/>
    <n v="5"/>
    <x v="0"/>
  </r>
  <r>
    <n v="2400047188"/>
    <s v="Brien Boise"/>
    <x v="9"/>
    <x v="0"/>
    <x v="1"/>
    <x v="3"/>
    <x v="11"/>
    <x v="0"/>
    <d v="2024-08-05T00:00:00"/>
    <n v="3276"/>
    <n v="50"/>
    <n v="298"/>
    <s v="Merci"/>
    <s v="Bites"/>
    <s v="Large"/>
    <n v="2.8195000000000001"/>
    <n v="840.21100000000001"/>
    <n v="8"/>
    <x v="4"/>
    <n v="5"/>
    <x v="0"/>
  </r>
  <r>
    <n v="2400047189"/>
    <s v="Barr Faughny"/>
    <x v="9"/>
    <x v="0"/>
    <x v="1"/>
    <x v="2"/>
    <x v="13"/>
    <x v="0"/>
    <d v="2024-08-05T00:00:00"/>
    <n v="5138"/>
    <n v="203"/>
    <n v="571"/>
    <s v="Milka"/>
    <s v="Bites"/>
    <s v="Large"/>
    <n v="9.2086000000000006"/>
    <n v="5258.1106"/>
    <n v="8"/>
    <x v="4"/>
    <n v="5"/>
    <x v="0"/>
  </r>
  <r>
    <n v="2400047190"/>
    <s v="Dennison Crosswaite"/>
    <x v="9"/>
    <x v="1"/>
    <x v="1"/>
    <x v="3"/>
    <x v="16"/>
    <x v="1"/>
    <d v="2024-08-05T00:00:00"/>
    <n v="3710"/>
    <n v="120"/>
    <n v="196"/>
    <s v="Neuhaus"/>
    <s v="Bites"/>
    <s v="Small"/>
    <n v="11.4688"/>
    <n v="2247.8847999999998"/>
    <n v="8"/>
    <x v="4"/>
    <n v="5"/>
    <x v="0"/>
  </r>
  <r>
    <n v="2400047191"/>
    <s v="Marney O'Breen"/>
    <x v="9"/>
    <x v="1"/>
    <x v="0"/>
    <x v="1"/>
    <x v="12"/>
    <x v="1"/>
    <d v="2024-08-05T00:00:00"/>
    <n v="7588"/>
    <n v="157"/>
    <n v="447"/>
    <s v="Nua"/>
    <s v="Bites"/>
    <s v="Large"/>
    <n v="6.3415999999999997"/>
    <n v="2834.6951999999997"/>
    <n v="8"/>
    <x v="4"/>
    <n v="5"/>
    <x v="0"/>
  </r>
  <r>
    <n v="2400047192"/>
    <s v="Van Tuxwell"/>
    <x v="9"/>
    <x v="1"/>
    <x v="0"/>
    <x v="1"/>
    <x v="4"/>
    <x v="1"/>
    <d v="2024-08-05T00:00:00"/>
    <n v="3087"/>
    <n v="112"/>
    <n v="281"/>
    <s v="Nutella"/>
    <s v="Other"/>
    <s v="Small"/>
    <n v="7.8910999999999998"/>
    <n v="2217.3991000000001"/>
    <n v="8"/>
    <x v="4"/>
    <n v="5"/>
    <x v="0"/>
  </r>
  <r>
    <n v="2400047193"/>
    <s v="Dotty Strutley"/>
    <x v="9"/>
    <x v="1"/>
    <x v="1"/>
    <x v="2"/>
    <x v="12"/>
    <x v="1"/>
    <d v="2024-08-05T00:00:00"/>
    <n v="0"/>
    <n v="149"/>
    <n v="0"/>
    <s v="Orbit"/>
    <s v="Bites"/>
    <s v="Large"/>
    <n v="6.3415999999999997"/>
    <n v="0"/>
    <n v="8"/>
    <x v="4"/>
    <n v="5"/>
    <x v="0"/>
  </r>
  <r>
    <n v="2400047194"/>
    <s v="Jan Morforth"/>
    <x v="9"/>
    <x v="1"/>
    <x v="1"/>
    <x v="3"/>
    <x v="14"/>
    <x v="1"/>
    <d v="2024-08-05T00:00:00"/>
    <n v="4424"/>
    <n v="1"/>
    <n v="632"/>
    <s v="Oreo"/>
    <s v="Other"/>
    <s v="Large"/>
    <n v="2.4773999999999998"/>
    <n v="1565.7167999999999"/>
    <n v="8"/>
    <x v="4"/>
    <n v="5"/>
    <x v="0"/>
  </r>
  <r>
    <n v="2400047195"/>
    <s v="Rafaelita Blaksland"/>
    <x v="9"/>
    <x v="1"/>
    <x v="1"/>
    <x v="2"/>
    <x v="6"/>
    <x v="1"/>
    <d v="2024-08-05T00:00:00"/>
    <n v="5152"/>
    <n v="41"/>
    <n v="397"/>
    <s v="Ray No Sugar"/>
    <s v="Other"/>
    <s v="Small"/>
    <n v="1.7625"/>
    <n v="699.71249999999998"/>
    <n v="8"/>
    <x v="4"/>
    <n v="5"/>
    <x v="0"/>
  </r>
  <r>
    <n v="2400047196"/>
    <s v="Kelci Walkden"/>
    <x v="10"/>
    <x v="1"/>
    <x v="1"/>
    <x v="3"/>
    <x v="8"/>
    <x v="1"/>
    <d v="2024-08-05T00:00:00"/>
    <n v="3409"/>
    <n v="487"/>
    <n v="244"/>
    <s v="Reese's"/>
    <s v="Bars"/>
    <s v="Large"/>
    <n v="1.8652"/>
    <n v="455.10879999999997"/>
    <n v="8"/>
    <x v="4"/>
    <n v="5"/>
    <x v="0"/>
  </r>
  <r>
    <n v="2400047197"/>
    <s v="Van Tuxwell"/>
    <x v="11"/>
    <x v="1"/>
    <x v="0"/>
    <x v="0"/>
    <x v="20"/>
    <x v="1"/>
    <d v="2024-08-05T00:00:00"/>
    <n v="10486"/>
    <n v="60"/>
    <n v="404"/>
    <s v="Rhine Valley"/>
    <s v="Bars"/>
    <s v="Large"/>
    <n v="13.3485"/>
    <n v="5392.7939999999999"/>
    <n v="8"/>
    <x v="4"/>
    <n v="5"/>
    <x v="0"/>
  </r>
  <r>
    <n v="2400047198"/>
    <s v="Gigi Bohling"/>
    <x v="12"/>
    <x v="1"/>
    <x v="0"/>
    <x v="1"/>
    <x v="6"/>
    <x v="1"/>
    <d v="2024-08-05T00:00:00"/>
    <n v="9065"/>
    <n v="192"/>
    <n v="698"/>
    <s v="RiteBite"/>
    <s v="Other"/>
    <s v="Small"/>
    <n v="1.7625"/>
    <n v="1230.2249999999999"/>
    <n v="8"/>
    <x v="4"/>
    <n v="5"/>
    <x v="0"/>
  </r>
  <r>
    <n v="2400047199"/>
    <s v="Karlen McCaffrey"/>
    <x v="12"/>
    <x v="1"/>
    <x v="1"/>
    <x v="2"/>
    <x v="11"/>
    <x v="3"/>
    <d v="2024-08-05T00:00:00"/>
    <n v="11417"/>
    <n v="26"/>
    <n v="952"/>
    <s v="Siafa Dates"/>
    <s v="Bites"/>
    <s v="Large"/>
    <n v="2.8195000000000001"/>
    <n v="2684.1640000000002"/>
    <n v="8"/>
    <x v="4"/>
    <n v="5"/>
    <x v="0"/>
  </r>
  <r>
    <n v="2400047200"/>
    <s v="Brien Boise"/>
    <x v="13"/>
    <x v="1"/>
    <x v="1"/>
    <x v="3"/>
    <x v="15"/>
    <x v="3"/>
    <d v="2024-08-05T00:00:00"/>
    <n v="6020"/>
    <n v="329"/>
    <n v="430"/>
    <s v="Snickers"/>
    <s v="Bites"/>
    <s v="Small"/>
    <n v="4.7065000000000001"/>
    <n v="2023.7950000000001"/>
    <n v="8"/>
    <x v="4"/>
    <n v="5"/>
    <x v="0"/>
  </r>
  <r>
    <n v="2400047201"/>
    <s v="Dotty Strutley"/>
    <x v="14"/>
    <x v="1"/>
    <x v="1"/>
    <x v="2"/>
    <x v="11"/>
    <x v="3"/>
    <d v="2024-08-05T00:00:00"/>
    <n v="10045"/>
    <n v="7"/>
    <n v="773"/>
    <s v="St Michel"/>
    <s v="Bites"/>
    <s v="Large"/>
    <n v="2.8195000000000001"/>
    <n v="2179.4735000000001"/>
    <n v="8"/>
    <x v="4"/>
    <n v="5"/>
    <x v="0"/>
  </r>
  <r>
    <n v="2400047202"/>
    <s v="Van Tuxwell"/>
    <x v="13"/>
    <x v="1"/>
    <x v="1"/>
    <x v="3"/>
    <x v="11"/>
    <x v="3"/>
    <d v="2024-08-05T00:00:00"/>
    <n v="3731"/>
    <n v="85"/>
    <n v="415"/>
    <s v="The Whole Truth"/>
    <s v="Bites"/>
    <s v="Large"/>
    <n v="2.8195000000000001"/>
    <n v="1170.0925"/>
    <n v="8"/>
    <x v="4"/>
    <n v="5"/>
    <x v="0"/>
  </r>
  <r>
    <n v="2400047203"/>
    <s v="Beverie Moffet"/>
    <x v="13"/>
    <x v="1"/>
    <x v="0"/>
    <x v="1"/>
    <x v="5"/>
    <x v="3"/>
    <d v="2024-08-05T00:00:00"/>
    <n v="6853"/>
    <n v="107"/>
    <n v="1143"/>
    <s v="Toblerone"/>
    <s v="Bars"/>
    <s v="Small"/>
    <n v="0.69579999999999997"/>
    <n v="795.29939999999999"/>
    <n v="8"/>
    <x v="4"/>
    <n v="5"/>
    <x v="0"/>
  </r>
  <r>
    <n v="2400047204"/>
    <s v="Dennison Crosswaite"/>
    <x v="14"/>
    <x v="1"/>
    <x v="0"/>
    <x v="1"/>
    <x v="21"/>
    <x v="5"/>
    <d v="2024-08-05T00:00:00"/>
    <n v="994"/>
    <n v="93"/>
    <n v="67"/>
    <s v="Toffifee"/>
    <s v="Bars"/>
    <s v="Small"/>
    <n v="5.0198"/>
    <n v="336.32659999999998"/>
    <n v="8"/>
    <x v="4"/>
    <n v="5"/>
    <x v="0"/>
  </r>
  <r>
    <n v="2400047205"/>
    <s v="Husein Augar"/>
    <x v="13"/>
    <x v="1"/>
    <x v="1"/>
    <x v="2"/>
    <x v="9"/>
    <x v="5"/>
    <d v="2024-08-05T00:00:00"/>
    <n v="1148"/>
    <n v="159"/>
    <n v="46"/>
    <s v="Truva"/>
    <s v="Bars"/>
    <s v="Large"/>
    <n v="2.2656000000000001"/>
    <n v="104.2176"/>
    <n v="8"/>
    <x v="4"/>
    <n v="5"/>
    <x v="0"/>
  </r>
  <r>
    <n v="2400047206"/>
    <s v="Marney O'Breen"/>
    <x v="13"/>
    <x v="1"/>
    <x v="1"/>
    <x v="3"/>
    <x v="8"/>
    <x v="5"/>
    <d v="2024-08-05T00:00:00"/>
    <n v="11564"/>
    <n v="13"/>
    <n v="771"/>
    <s v="Twix"/>
    <s v="Bars"/>
    <s v="Large"/>
    <n v="1.8652"/>
    <n v="1438.0691999999999"/>
    <n v="8"/>
    <x v="4"/>
    <n v="5"/>
    <x v="0"/>
  </r>
  <r>
    <n v="2400047207"/>
    <s v="Beverie Moffet"/>
    <x v="13"/>
    <x v="1"/>
    <x v="1"/>
    <x v="2"/>
    <x v="16"/>
    <x v="7"/>
    <d v="2024-08-05T00:00:00"/>
    <n v="10444"/>
    <n v="64"/>
    <n v="581"/>
    <s v="Valrhona"/>
    <s v="Bites"/>
    <s v="Small"/>
    <n v="11.4688"/>
    <n v="6663.3728000000001"/>
    <n v="8"/>
    <x v="4"/>
    <n v="5"/>
    <x v="0"/>
  </r>
  <r>
    <n v="2400047208"/>
    <s v="Ches Bonnell"/>
    <x v="13"/>
    <x v="1"/>
    <x v="1"/>
    <x v="3"/>
    <x v="15"/>
    <x v="7"/>
    <d v="2024-08-05T00:00:00"/>
    <n v="16072"/>
    <n v="342"/>
    <n v="1005"/>
    <s v="Venchi"/>
    <s v="Bites"/>
    <s v="Small"/>
    <n v="4.7065000000000001"/>
    <n v="4730.0325000000003"/>
    <n v="8"/>
    <x v="4"/>
    <n v="5"/>
    <x v="0"/>
  </r>
  <r>
    <n v="2400047209"/>
    <s v="Jehu Rudeforth"/>
    <x v="0"/>
    <x v="0"/>
    <x v="0"/>
    <x v="0"/>
    <x v="2"/>
    <x v="7"/>
    <d v="2024-08-05T00:00:00"/>
    <n v="6363"/>
    <n v="104"/>
    <n v="425"/>
    <s v="Villars"/>
    <s v="Bars"/>
    <s v="Large"/>
    <n v="4.6592000000000002"/>
    <n v="1980.16"/>
    <n v="8"/>
    <x v="4"/>
    <n v="5"/>
    <x v="0"/>
  </r>
  <r>
    <n v="2400047210"/>
    <s v="Husein Augar"/>
    <x v="0"/>
    <x v="1"/>
    <x v="0"/>
    <x v="1"/>
    <x v="6"/>
    <x v="7"/>
    <d v="2024-08-05T00:00:00"/>
    <n v="11137"/>
    <n v="187"/>
    <n v="796"/>
    <s v="Wedel"/>
    <s v="Other"/>
    <s v="Small"/>
    <n v="1.7625"/>
    <n v="1402.95"/>
    <n v="8"/>
    <x v="4"/>
    <n v="5"/>
    <x v="0"/>
  </r>
  <r>
    <n v="2400047211"/>
    <s v="Jehu Rudeforth"/>
    <x v="0"/>
    <x v="0"/>
    <x v="1"/>
    <x v="2"/>
    <x v="12"/>
    <x v="7"/>
    <d v="2024-08-05T00:00:00"/>
    <n v="826"/>
    <n v="186"/>
    <n v="52"/>
    <s v="Werther's Original"/>
    <s v="Bites"/>
    <s v="Large"/>
    <n v="6.3415999999999997"/>
    <n v="329.76319999999998"/>
    <n v="8"/>
    <x v="4"/>
    <n v="5"/>
    <x v="0"/>
  </r>
  <r>
    <n v="2400047212"/>
    <s v="Rafaelita Blaksland"/>
    <x v="0"/>
    <x v="1"/>
    <x v="1"/>
    <x v="3"/>
    <x v="6"/>
    <x v="7"/>
    <d v="2024-08-05T00:00:00"/>
    <n v="6517"/>
    <n v="74"/>
    <n v="435"/>
    <s v="Whittakers"/>
    <s v="Other"/>
    <s v="Small"/>
    <n v="1.7625"/>
    <n v="766.6875"/>
    <n v="8"/>
    <x v="4"/>
    <n v="5"/>
    <x v="0"/>
  </r>
  <r>
    <n v="2400047213"/>
    <s v="Brien Boise"/>
    <x v="0"/>
    <x v="1"/>
    <x v="1"/>
    <x v="2"/>
    <x v="21"/>
    <x v="7"/>
    <d v="2024-08-05T00:00:00"/>
    <n v="1715"/>
    <n v="178"/>
    <n v="132"/>
    <s v="Wrigley's"/>
    <s v="Bars"/>
    <s v="Small"/>
    <n v="5.0198"/>
    <n v="662.61360000000002"/>
    <n v="8"/>
    <x v="4"/>
    <n v="5"/>
    <x v="0"/>
  </r>
  <r>
    <n v="2400047214"/>
    <s v="Beverie Moffet"/>
    <x v="1"/>
    <x v="1"/>
    <x v="1"/>
    <x v="3"/>
    <x v="17"/>
    <x v="6"/>
    <d v="2024-08-05T00:00:00"/>
    <n v="3213"/>
    <n v="245"/>
    <n v="357"/>
    <s v="After Eight"/>
    <s v="Bars"/>
    <s v="Large"/>
    <n v="1.5934999999999999"/>
    <n v="568.87950000000001"/>
    <n v="8"/>
    <x v="4"/>
    <n v="5"/>
    <x v="0"/>
  </r>
  <r>
    <n v="2400047215"/>
    <s v="Beverie Moffet"/>
    <x v="2"/>
    <x v="1"/>
    <x v="0"/>
    <x v="1"/>
    <x v="0"/>
    <x v="6"/>
    <d v="2024-08-05T00:00:00"/>
    <n v="9366"/>
    <n v="74"/>
    <n v="521"/>
    <s v="Angelina"/>
    <s v="Bars"/>
    <s v="Large"/>
    <n v="6.0983000000000001"/>
    <n v="3177.2143000000001"/>
    <n v="8"/>
    <x v="4"/>
    <n v="5"/>
    <x v="0"/>
  </r>
  <r>
    <n v="2400047216"/>
    <s v="Wilone O'Kielt"/>
    <x v="3"/>
    <x v="1"/>
    <x v="0"/>
    <x v="1"/>
    <x v="6"/>
    <x v="6"/>
    <d v="2024-08-05T00:00:00"/>
    <n v="13202"/>
    <n v="233"/>
    <n v="881"/>
    <s v="Anthon Berg"/>
    <s v="Other"/>
    <s v="Small"/>
    <n v="1.7625"/>
    <n v="1552.7625"/>
    <n v="8"/>
    <x v="4"/>
    <n v="5"/>
    <x v="0"/>
  </r>
  <r>
    <n v="2400047217"/>
    <s v="Beverie Moffet"/>
    <x v="4"/>
    <x v="1"/>
    <x v="1"/>
    <x v="2"/>
    <x v="6"/>
    <x v="0"/>
    <d v="2024-08-05T00:00:00"/>
    <n v="3724"/>
    <n v="293"/>
    <n v="249"/>
    <s v="Bounty"/>
    <s v="Other"/>
    <s v="Small"/>
    <n v="1.7625"/>
    <n v="438.86250000000001"/>
    <n v="8"/>
    <x v="4"/>
    <n v="5"/>
    <x v="0"/>
  </r>
  <r>
    <n v="2400047218"/>
    <s v="Ches Bonnell"/>
    <x v="4"/>
    <x v="1"/>
    <x v="1"/>
    <x v="3"/>
    <x v="19"/>
    <x v="1"/>
    <d v="2024-08-05T00:00:00"/>
    <n v="5159"/>
    <n v="41"/>
    <n v="246"/>
    <s v="Butlers"/>
    <s v="Bites"/>
    <s v="Small"/>
    <n v="8.2429000000000006"/>
    <n v="2027.7534000000001"/>
    <n v="8"/>
    <x v="4"/>
    <n v="5"/>
    <x v="0"/>
  </r>
  <r>
    <n v="2400047219"/>
    <s v="Ches Bonnell"/>
    <x v="5"/>
    <x v="0"/>
    <x v="1"/>
    <x v="2"/>
    <x v="5"/>
    <x v="2"/>
    <d v="2024-08-05T00:00:00"/>
    <n v="8064"/>
    <n v="96"/>
    <n v="1613"/>
    <s v="Cadbury"/>
    <s v="Bars"/>
    <s v="Small"/>
    <n v="0.69579999999999997"/>
    <n v="1122.3253999999999"/>
    <n v="8"/>
    <x v="4"/>
    <n v="5"/>
    <x v="0"/>
  </r>
  <r>
    <n v="2400047220"/>
    <s v="Roddy Speechley"/>
    <x v="5"/>
    <x v="1"/>
    <x v="1"/>
    <x v="3"/>
    <x v="21"/>
    <x v="3"/>
    <d v="2024-08-05T00:00:00"/>
    <n v="3773"/>
    <n v="317"/>
    <n v="270"/>
    <s v="Caprice"/>
    <s v="Bars"/>
    <s v="Small"/>
    <n v="5.0198"/>
    <n v="1355.346"/>
    <n v="8"/>
    <x v="4"/>
    <n v="5"/>
    <x v="0"/>
  </r>
  <r>
    <n v="2400047221"/>
    <s v="Camilla Castle"/>
    <x v="6"/>
    <x v="0"/>
    <x v="0"/>
    <x v="0"/>
    <x v="0"/>
    <x v="4"/>
    <d v="2024-08-05T00:00:00"/>
    <n v="861"/>
    <n v="105"/>
    <n v="44"/>
    <s v="Cartwright &amp; Butler"/>
    <s v="Bars"/>
    <s v="Large"/>
    <n v="6.0983000000000001"/>
    <n v="268.3252"/>
    <n v="8"/>
    <x v="4"/>
    <n v="5"/>
    <x v="0"/>
  </r>
  <r>
    <n v="2400047222"/>
    <s v="Madelene Upcott"/>
    <x v="7"/>
    <x v="0"/>
    <x v="0"/>
    <x v="1"/>
    <x v="13"/>
    <x v="5"/>
    <d v="2024-08-05T00:00:00"/>
    <n v="7245"/>
    <n v="7"/>
    <n v="906"/>
    <s v="Cavendish"/>
    <s v="Bites"/>
    <s v="Large"/>
    <n v="9.2086000000000006"/>
    <n v="8342.9916000000012"/>
    <n v="8"/>
    <x v="4"/>
    <n v="5"/>
    <x v="0"/>
  </r>
  <r>
    <n v="2400047223"/>
    <s v="Wilone O'Kielt"/>
    <x v="8"/>
    <x v="0"/>
    <x v="1"/>
    <x v="2"/>
    <x v="16"/>
    <x v="6"/>
    <d v="2024-08-05T00:00:00"/>
    <n v="12971"/>
    <n v="309"/>
    <n v="649"/>
    <s v="Chocodate"/>
    <s v="Bites"/>
    <s v="Small"/>
    <n v="11.4688"/>
    <n v="7443.2511999999997"/>
    <n v="8"/>
    <x v="4"/>
    <n v="5"/>
    <x v="0"/>
  </r>
  <r>
    <n v="2400047224"/>
    <s v="Wilone O'Kielt"/>
    <x v="6"/>
    <x v="1"/>
    <x v="1"/>
    <x v="3"/>
    <x v="21"/>
    <x v="7"/>
    <d v="2024-08-05T00:00:00"/>
    <n v="5544"/>
    <n v="163"/>
    <n v="396"/>
    <s v="Chupa Chups"/>
    <s v="Bars"/>
    <s v="Small"/>
    <n v="5.0198"/>
    <n v="1987.8407999999999"/>
    <n v="8"/>
    <x v="4"/>
    <n v="5"/>
    <x v="0"/>
  </r>
  <r>
    <n v="2400047225"/>
    <s v="Dennison Crosswaite"/>
    <x v="7"/>
    <x v="1"/>
    <x v="1"/>
    <x v="2"/>
    <x v="20"/>
    <x v="8"/>
    <d v="2024-08-05T00:00:00"/>
    <n v="5026"/>
    <n v="84"/>
    <n v="194"/>
    <s v="Elvan"/>
    <s v="Bars"/>
    <s v="Large"/>
    <n v="13.3485"/>
    <n v="2589.6089999999999"/>
    <n v="8"/>
    <x v="4"/>
    <n v="5"/>
    <x v="0"/>
  </r>
  <r>
    <n v="2400047226"/>
    <s v="Brien Boise"/>
    <x v="8"/>
    <x v="1"/>
    <x v="1"/>
    <x v="3"/>
    <x v="3"/>
    <x v="9"/>
    <d v="2024-08-05T00:00:00"/>
    <n v="3955"/>
    <n v="99"/>
    <n v="180"/>
    <s v="Ferrero"/>
    <s v="Bars"/>
    <s v="Small"/>
    <n v="6.0811000000000002"/>
    <n v="1094.598"/>
    <n v="8"/>
    <x v="4"/>
    <n v="5"/>
    <x v="0"/>
  </r>
  <r>
    <n v="2400047227"/>
    <s v="Karlen McCaffrey"/>
    <x v="9"/>
    <x v="0"/>
    <x v="0"/>
    <x v="1"/>
    <x v="8"/>
    <x v="10"/>
    <d v="2024-08-05T00:00:00"/>
    <n v="8260"/>
    <n v="101"/>
    <n v="486"/>
    <s v="Fisherman's Friend"/>
    <s v="Bars"/>
    <s v="Large"/>
    <n v="1.8652"/>
    <n v="906.48720000000003"/>
    <n v="8"/>
    <x v="4"/>
    <n v="5"/>
    <x v="0"/>
  </r>
  <r>
    <n v="2400047228"/>
    <s v="Madelene Upcott"/>
    <x v="9"/>
    <x v="1"/>
    <x v="0"/>
    <x v="1"/>
    <x v="16"/>
    <x v="4"/>
    <d v="2024-08-05T00:00:00"/>
    <n v="9905"/>
    <n v="175"/>
    <n v="472"/>
    <s v="Galaxy"/>
    <s v="Bites"/>
    <s v="Small"/>
    <n v="11.4688"/>
    <n v="5413.2735999999995"/>
    <n v="8"/>
    <x v="4"/>
    <n v="5"/>
    <x v="0"/>
  </r>
  <r>
    <n v="2400047229"/>
    <s v="Mallorie Waber"/>
    <x v="9"/>
    <x v="0"/>
    <x v="1"/>
    <x v="2"/>
    <x v="20"/>
    <x v="4"/>
    <d v="2024-08-05T00:00:00"/>
    <n v="3206"/>
    <n v="102"/>
    <n v="119"/>
    <s v="Goldkenn"/>
    <s v="Bars"/>
    <s v="Large"/>
    <n v="13.3485"/>
    <n v="1588.4714999999999"/>
    <n v="8"/>
    <x v="4"/>
    <n v="5"/>
    <x v="0"/>
  </r>
  <r>
    <n v="2400047230"/>
    <s v="Van Tuxwell"/>
    <x v="9"/>
    <x v="1"/>
    <x v="1"/>
    <x v="3"/>
    <x v="3"/>
    <x v="4"/>
    <d v="2024-08-05T00:00:00"/>
    <n v="2142"/>
    <n v="88"/>
    <n v="98"/>
    <s v="Hershey's"/>
    <s v="Bars"/>
    <s v="Small"/>
    <n v="6.0811000000000002"/>
    <n v="595.94780000000003"/>
    <n v="8"/>
    <x v="4"/>
    <n v="5"/>
    <x v="0"/>
  </r>
  <r>
    <n v="2400047231"/>
    <s v="Dennison Crosswaite"/>
    <x v="9"/>
    <x v="0"/>
    <x v="1"/>
    <x v="2"/>
    <x v="1"/>
    <x v="8"/>
    <d v="2024-08-05T00:00:00"/>
    <n v="1547"/>
    <n v="27"/>
    <n v="258"/>
    <s v="Jules Destrooper"/>
    <s v="Other"/>
    <s v="Small"/>
    <n v="0.24049999999999999"/>
    <n v="62.048999999999999"/>
    <n v="8"/>
    <x v="4"/>
    <n v="5"/>
    <x v="0"/>
  </r>
  <r>
    <n v="2400047232"/>
    <s v="Ches Bonnell"/>
    <x v="9"/>
    <x v="0"/>
    <x v="1"/>
    <x v="3"/>
    <x v="11"/>
    <x v="8"/>
    <d v="2024-08-05T00:00:00"/>
    <n v="5306"/>
    <n v="59"/>
    <n v="409"/>
    <s v="Kinder"/>
    <s v="Bites"/>
    <s v="Large"/>
    <n v="2.8195000000000001"/>
    <n v="1153.1755000000001"/>
    <n v="8"/>
    <x v="4"/>
    <n v="5"/>
    <x v="0"/>
  </r>
  <r>
    <n v="2400047233"/>
    <s v="Barr Faughny"/>
    <x v="9"/>
    <x v="0"/>
    <x v="0"/>
    <x v="0"/>
    <x v="20"/>
    <x v="8"/>
    <d v="2024-08-05T00:00:00"/>
    <n v="4284"/>
    <n v="182"/>
    <n v="179"/>
    <s v="Kit Kat"/>
    <s v="Bars"/>
    <s v="Large"/>
    <n v="13.3485"/>
    <n v="2389.3815"/>
    <n v="8"/>
    <x v="4"/>
    <n v="5"/>
    <x v="0"/>
  </r>
  <r>
    <n v="2400047234"/>
    <s v="Beverie Moffet"/>
    <x v="9"/>
    <x v="1"/>
    <x v="0"/>
    <x v="1"/>
    <x v="17"/>
    <x v="8"/>
    <d v="2024-08-05T00:00:00"/>
    <n v="182"/>
    <n v="189"/>
    <n v="19"/>
    <s v="Leonidas"/>
    <s v="Bars"/>
    <s v="Large"/>
    <n v="1.5934999999999999"/>
    <n v="30.276499999999999"/>
    <n v="8"/>
    <x v="4"/>
    <n v="5"/>
    <x v="0"/>
  </r>
  <r>
    <n v="2400047235"/>
    <s v="Jehu Rudeforth"/>
    <x v="9"/>
    <x v="0"/>
    <x v="1"/>
    <x v="2"/>
    <x v="12"/>
    <x v="8"/>
    <d v="2024-08-05T00:00:00"/>
    <n v="7742"/>
    <n v="308"/>
    <n v="388"/>
    <s v="Lindt"/>
    <s v="Bites"/>
    <s v="Large"/>
    <n v="6.3415999999999997"/>
    <n v="2460.5407999999998"/>
    <n v="8"/>
    <x v="4"/>
    <n v="5"/>
    <x v="0"/>
  </r>
  <r>
    <n v="2400047236"/>
    <s v="Gigi Bohling"/>
    <x v="9"/>
    <x v="1"/>
    <x v="1"/>
    <x v="3"/>
    <x v="17"/>
    <x v="8"/>
    <d v="2024-08-05T00:00:00"/>
    <n v="1897"/>
    <n v="445"/>
    <n v="211"/>
    <s v="Loacker"/>
    <s v="Bars"/>
    <s v="Large"/>
    <n v="1.5934999999999999"/>
    <n v="336.2285"/>
    <n v="8"/>
    <x v="4"/>
    <n v="5"/>
    <x v="0"/>
  </r>
  <r>
    <n v="2400047237"/>
    <s v="Curtice Advani"/>
    <x v="9"/>
    <x v="0"/>
    <x v="1"/>
    <x v="2"/>
    <x v="12"/>
    <x v="8"/>
    <d v="2024-08-05T00:00:00"/>
    <n v="1113"/>
    <n v="258"/>
    <n v="70"/>
    <s v="Lotus Biscoff"/>
    <s v="Bites"/>
    <s v="Large"/>
    <n v="6.3415999999999997"/>
    <n v="443.91199999999998"/>
    <n v="8"/>
    <x v="4"/>
    <n v="5"/>
    <x v="0"/>
  </r>
  <r>
    <n v="2400047238"/>
    <s v="Andria Kimpton"/>
    <x v="9"/>
    <x v="0"/>
    <x v="1"/>
    <x v="3"/>
    <x v="4"/>
    <x v="8"/>
    <d v="2024-08-05T00:00:00"/>
    <n v="6699"/>
    <n v="185"/>
    <n v="609"/>
    <s v="M&amp;M's"/>
    <s v="Other"/>
    <s v="Small"/>
    <n v="7.8910999999999998"/>
    <n v="4805.6799000000001"/>
    <n v="8"/>
    <x v="4"/>
    <n v="5"/>
    <x v="0"/>
  </r>
  <r>
    <n v="2400047239"/>
    <s v="Dennison Crosswaite"/>
    <x v="9"/>
    <x v="0"/>
    <x v="0"/>
    <x v="1"/>
    <x v="10"/>
    <x v="8"/>
    <d v="2024-08-05T00:00:00"/>
    <n v="7805"/>
    <n v="145"/>
    <n v="488"/>
    <s v="Malteser"/>
    <s v="Bars"/>
    <s v="Large"/>
    <n v="8.7870000000000008"/>
    <n v="4288.0560000000005"/>
    <n v="8"/>
    <x v="4"/>
    <n v="5"/>
    <x v="0"/>
  </r>
  <r>
    <n v="2400047240"/>
    <s v="Kelci Walkden"/>
    <x v="9"/>
    <x v="1"/>
    <x v="0"/>
    <x v="1"/>
    <x v="13"/>
    <x v="2"/>
    <d v="2024-08-05T00:00:00"/>
    <n v="8134"/>
    <n v="244"/>
    <n v="1162"/>
    <s v="Mars"/>
    <s v="Bites"/>
    <s v="Large"/>
    <n v="9.2086000000000006"/>
    <n v="10700.3932"/>
    <n v="8"/>
    <x v="4"/>
    <n v="5"/>
    <x v="0"/>
  </r>
  <r>
    <n v="2400047241"/>
    <s v="Ches Bonnell"/>
    <x v="9"/>
    <x v="1"/>
    <x v="1"/>
    <x v="2"/>
    <x v="2"/>
    <x v="2"/>
    <d v="2024-08-05T00:00:00"/>
    <n v="12901"/>
    <n v="96"/>
    <n v="993"/>
    <s v="McVitie’s"/>
    <s v="Bars"/>
    <s v="Large"/>
    <n v="4.6592000000000002"/>
    <n v="4626.5856000000003"/>
    <n v="8"/>
    <x v="4"/>
    <n v="5"/>
    <x v="0"/>
  </r>
  <r>
    <n v="2400047242"/>
    <s v="Curtice Advani"/>
    <x v="9"/>
    <x v="1"/>
    <x v="1"/>
    <x v="3"/>
    <x v="8"/>
    <x v="2"/>
    <d v="2024-08-05T00:00:00"/>
    <n v="7189"/>
    <n v="359"/>
    <n v="423"/>
    <s v="Mentos"/>
    <s v="Bars"/>
    <s v="Large"/>
    <n v="1.8652"/>
    <n v="788.9796"/>
    <n v="8"/>
    <x v="4"/>
    <n v="5"/>
    <x v="0"/>
  </r>
  <r>
    <n v="2400047243"/>
    <s v="Kelci Walkden"/>
    <x v="9"/>
    <x v="1"/>
    <x v="1"/>
    <x v="2"/>
    <x v="6"/>
    <x v="2"/>
    <d v="2024-08-05T00:00:00"/>
    <n v="3073"/>
    <n v="9"/>
    <n v="205"/>
    <s v="Merci"/>
    <s v="Other"/>
    <s v="Small"/>
    <n v="1.7625"/>
    <n v="361.3125"/>
    <n v="8"/>
    <x v="4"/>
    <n v="5"/>
    <x v="0"/>
  </r>
  <r>
    <n v="2400047244"/>
    <s v="Beverie Moffet"/>
    <x v="9"/>
    <x v="1"/>
    <x v="1"/>
    <x v="3"/>
    <x v="5"/>
    <x v="2"/>
    <d v="2024-08-05T00:00:00"/>
    <n v="4319"/>
    <n v="129"/>
    <n v="864"/>
    <s v="Milka"/>
    <s v="Bars"/>
    <s v="Small"/>
    <n v="0.69579999999999997"/>
    <n v="601.1712"/>
    <n v="8"/>
    <x v="4"/>
    <n v="5"/>
    <x v="0"/>
  </r>
  <r>
    <n v="2400047245"/>
    <s v="Van Tuxwell"/>
    <x v="9"/>
    <x v="1"/>
    <x v="0"/>
    <x v="0"/>
    <x v="6"/>
    <x v="2"/>
    <d v="2024-08-05T00:00:00"/>
    <n v="252"/>
    <n v="203"/>
    <n v="23"/>
    <s v="Neuhaus"/>
    <s v="Other"/>
    <s v="Small"/>
    <n v="1.7625"/>
    <n v="40.537500000000001"/>
    <n v="8"/>
    <x v="4"/>
    <n v="5"/>
    <x v="0"/>
  </r>
  <r>
    <n v="2400047246"/>
    <s v="Oby Sorrel"/>
    <x v="10"/>
    <x v="1"/>
    <x v="0"/>
    <x v="1"/>
    <x v="4"/>
    <x v="2"/>
    <d v="2024-08-05T00:00:00"/>
    <n v="3094"/>
    <n v="184"/>
    <n v="258"/>
    <s v="Nua"/>
    <s v="Other"/>
    <s v="Small"/>
    <n v="7.8910999999999998"/>
    <n v="2035.9038"/>
    <n v="8"/>
    <x v="4"/>
    <n v="5"/>
    <x v="0"/>
  </r>
  <r>
    <n v="2400047247"/>
    <s v="Marney O'Breen"/>
    <x v="11"/>
    <x v="1"/>
    <x v="1"/>
    <x v="2"/>
    <x v="7"/>
    <x v="2"/>
    <d v="2024-08-05T00:00:00"/>
    <n v="4578"/>
    <n v="175"/>
    <n v="509"/>
    <s v="Nutella"/>
    <s v="Bars"/>
    <s v="Small"/>
    <n v="0.89900000000000002"/>
    <n v="457.59100000000001"/>
    <n v="8"/>
    <x v="4"/>
    <n v="5"/>
    <x v="0"/>
  </r>
  <r>
    <n v="2400047248"/>
    <s v="Wilone O'Kielt"/>
    <x v="12"/>
    <x v="1"/>
    <x v="1"/>
    <x v="3"/>
    <x v="7"/>
    <x v="2"/>
    <d v="2024-08-05T00:00:00"/>
    <n v="6153"/>
    <n v="60"/>
    <n v="684"/>
    <s v="Orbit"/>
    <s v="Bars"/>
    <s v="Small"/>
    <n v="0.89900000000000002"/>
    <n v="614.91600000000005"/>
    <n v="8"/>
    <x v="4"/>
    <n v="5"/>
    <x v="0"/>
  </r>
  <r>
    <n v="2400047249"/>
    <s v="Gunar Cockshoot"/>
    <x v="12"/>
    <x v="1"/>
    <x v="1"/>
    <x v="2"/>
    <x v="2"/>
    <x v="0"/>
    <d v="2024-08-05T00:00:00"/>
    <n v="2401"/>
    <n v="153"/>
    <n v="161"/>
    <s v="Oreo"/>
    <s v="Bars"/>
    <s v="Large"/>
    <n v="4.6592000000000002"/>
    <n v="750.13120000000004"/>
    <n v="8"/>
    <x v="4"/>
    <n v="5"/>
    <x v="0"/>
  </r>
  <r>
    <n v="2400047250"/>
    <s v="Camilla Castle"/>
    <x v="13"/>
    <x v="1"/>
    <x v="1"/>
    <x v="3"/>
    <x v="15"/>
    <x v="0"/>
    <d v="2024-08-05T00:00:00"/>
    <n v="5334"/>
    <n v="184"/>
    <n v="411"/>
    <s v="Ray No Sugar"/>
    <s v="Bites"/>
    <s v="Small"/>
    <n v="4.7065000000000001"/>
    <n v="1934.3715"/>
    <n v="8"/>
    <x v="4"/>
    <n v="5"/>
    <x v="0"/>
  </r>
  <r>
    <n v="2400047251"/>
    <s v="Kelci Walkden"/>
    <x v="14"/>
    <x v="1"/>
    <x v="0"/>
    <x v="1"/>
    <x v="16"/>
    <x v="0"/>
    <d v="2024-08-05T00:00:00"/>
    <n v="10766"/>
    <n v="146"/>
    <n v="634"/>
    <s v="Reese's"/>
    <s v="Bites"/>
    <s v="Small"/>
    <n v="11.4688"/>
    <n v="7271.2191999999995"/>
    <n v="8"/>
    <x v="4"/>
    <n v="5"/>
    <x v="0"/>
  </r>
  <r>
    <n v="2400047252"/>
    <s v="Karlen McCaffrey"/>
    <x v="13"/>
    <x v="1"/>
    <x v="0"/>
    <x v="1"/>
    <x v="10"/>
    <x v="0"/>
    <d v="2024-08-05T00:00:00"/>
    <n v="7651"/>
    <n v="76"/>
    <n v="511"/>
    <s v="Rhine Valley"/>
    <s v="Bars"/>
    <s v="Large"/>
    <n v="8.7870000000000008"/>
    <n v="4490.1570000000002"/>
    <n v="8"/>
    <x v="4"/>
    <n v="5"/>
    <x v="0"/>
  </r>
  <r>
    <n v="2400047253"/>
    <s v="Brien Boise"/>
    <x v="13"/>
    <x v="1"/>
    <x v="1"/>
    <x v="2"/>
    <x v="21"/>
    <x v="0"/>
    <d v="2024-08-05T00:00:00"/>
    <n v="315"/>
    <n v="7"/>
    <n v="20"/>
    <s v="RiteBite"/>
    <s v="Bars"/>
    <s v="Small"/>
    <n v="5.0198"/>
    <n v="100.396"/>
    <n v="8"/>
    <x v="4"/>
    <n v="5"/>
    <x v="0"/>
  </r>
  <r>
    <n v="2400047254"/>
    <s v="Jan Morforth"/>
    <x v="14"/>
    <x v="1"/>
    <x v="1"/>
    <x v="3"/>
    <x v="7"/>
    <x v="0"/>
    <d v="2024-08-05T00:00:00"/>
    <n v="7189"/>
    <n v="115"/>
    <n v="654"/>
    <s v="Siafa Dates"/>
    <s v="Bars"/>
    <s v="Small"/>
    <n v="0.89900000000000002"/>
    <n v="587.94600000000003"/>
    <n v="8"/>
    <x v="4"/>
    <n v="5"/>
    <x v="0"/>
  </r>
  <r>
    <n v="2400047255"/>
    <s v="Kelci Walkden"/>
    <x v="13"/>
    <x v="1"/>
    <x v="1"/>
    <x v="2"/>
    <x v="15"/>
    <x v="0"/>
    <d v="2024-08-05T00:00:00"/>
    <n v="1918"/>
    <n v="172"/>
    <n v="137"/>
    <s v="Snickers"/>
    <s v="Bites"/>
    <s v="Small"/>
    <n v="4.7065000000000001"/>
    <n v="644.79050000000007"/>
    <n v="8"/>
    <x v="4"/>
    <n v="5"/>
    <x v="0"/>
  </r>
  <r>
    <n v="2400047256"/>
    <s v="Jan Morforth"/>
    <x v="13"/>
    <x v="1"/>
    <x v="1"/>
    <x v="3"/>
    <x v="4"/>
    <x v="0"/>
    <d v="2024-08-05T00:00:00"/>
    <n v="12376"/>
    <n v="15"/>
    <n v="884"/>
    <s v="St Michel"/>
    <s v="Other"/>
    <s v="Small"/>
    <n v="7.8910999999999998"/>
    <n v="6975.7323999999999"/>
    <n v="8"/>
    <x v="4"/>
    <n v="5"/>
    <x v="0"/>
  </r>
  <r>
    <n v="2400047257"/>
    <s v="Marney O'Breen"/>
    <x v="13"/>
    <x v="1"/>
    <x v="0"/>
    <x v="0"/>
    <x v="0"/>
    <x v="0"/>
    <d v="2024-08-05T00:00:00"/>
    <n v="1134"/>
    <n v="302"/>
    <n v="54"/>
    <s v="The Whole Truth"/>
    <s v="Bars"/>
    <s v="Large"/>
    <n v="6.0983000000000001"/>
    <n v="329.3082"/>
    <n v="8"/>
    <x v="4"/>
    <n v="5"/>
    <x v="0"/>
  </r>
  <r>
    <n v="2400047258"/>
    <s v="Camilla Castle"/>
    <x v="13"/>
    <x v="1"/>
    <x v="0"/>
    <x v="1"/>
    <x v="0"/>
    <x v="1"/>
    <d v="2024-08-05T00:00:00"/>
    <n v="3248"/>
    <n v="74"/>
    <n v="155"/>
    <s v="Toblerone"/>
    <s v="Bars"/>
    <s v="Large"/>
    <n v="6.0983000000000001"/>
    <n v="945.23649999999998"/>
    <n v="8"/>
    <x v="4"/>
    <n v="5"/>
    <x v="0"/>
  </r>
  <r>
    <n v="2400047259"/>
    <s v="Brien Boise"/>
    <x v="0"/>
    <x v="0"/>
    <x v="1"/>
    <x v="2"/>
    <x v="8"/>
    <x v="1"/>
    <d v="2024-08-05T00:00:00"/>
    <n v="5670"/>
    <n v="113"/>
    <n v="405"/>
    <s v="Toffifee"/>
    <s v="Bars"/>
    <s v="Large"/>
    <n v="1.8652"/>
    <n v="755.40599999999995"/>
    <n v="8"/>
    <x v="4"/>
    <n v="5"/>
    <x v="0"/>
  </r>
  <r>
    <n v="2400047260"/>
    <s v="Van Tuxwell"/>
    <x v="0"/>
    <x v="1"/>
    <x v="1"/>
    <x v="3"/>
    <x v="1"/>
    <x v="1"/>
    <d v="2024-08-05T00:00:00"/>
    <n v="5369"/>
    <n v="277"/>
    <n v="1074"/>
    <s v="Truva"/>
    <s v="Other"/>
    <s v="Small"/>
    <n v="0.24049999999999999"/>
    <n v="258.29699999999997"/>
    <n v="8"/>
    <x v="4"/>
    <n v="5"/>
    <x v="0"/>
  </r>
  <r>
    <n v="2400047261"/>
    <s v="Andria Kimpton"/>
    <x v="0"/>
    <x v="0"/>
    <x v="1"/>
    <x v="2"/>
    <x v="0"/>
    <x v="1"/>
    <d v="2024-08-05T00:00:00"/>
    <n v="3913"/>
    <n v="17"/>
    <n v="187"/>
    <s v="Twix"/>
    <s v="Bars"/>
    <s v="Large"/>
    <n v="6.0983000000000001"/>
    <n v="1140.3821"/>
    <n v="8"/>
    <x v="4"/>
    <n v="5"/>
    <x v="0"/>
  </r>
  <r>
    <n v="2400047262"/>
    <s v="Brien Boise"/>
    <x v="0"/>
    <x v="1"/>
    <x v="1"/>
    <x v="3"/>
    <x v="15"/>
    <x v="1"/>
    <d v="2024-08-05T00:00:00"/>
    <n v="5922"/>
    <n v="169"/>
    <n v="423"/>
    <s v="Valrhona"/>
    <s v="Bites"/>
    <s v="Small"/>
    <n v="4.7065000000000001"/>
    <n v="1990.8495"/>
    <n v="8"/>
    <x v="4"/>
    <n v="5"/>
    <x v="0"/>
  </r>
  <r>
    <n v="2400047263"/>
    <s v="Dotty Strutley"/>
    <x v="0"/>
    <x v="1"/>
    <x v="0"/>
    <x v="1"/>
    <x v="19"/>
    <x v="1"/>
    <d v="2024-08-05T00:00:00"/>
    <n v="1988"/>
    <n v="396"/>
    <n v="87"/>
    <s v="Venchi"/>
    <s v="Bites"/>
    <s v="Small"/>
    <n v="8.2429000000000006"/>
    <n v="717.1323000000001"/>
    <n v="8"/>
    <x v="4"/>
    <n v="5"/>
    <x v="0"/>
  </r>
  <r>
    <n v="2400047264"/>
    <s v="Camilla Castle"/>
    <x v="1"/>
    <x v="1"/>
    <x v="0"/>
    <x v="1"/>
    <x v="4"/>
    <x v="1"/>
    <d v="2024-08-05T00:00:00"/>
    <n v="273"/>
    <n v="444"/>
    <n v="28"/>
    <s v="Villars"/>
    <s v="Other"/>
    <s v="Small"/>
    <n v="7.8910999999999998"/>
    <n v="220.95079999999999"/>
    <n v="8"/>
    <x v="4"/>
    <n v="5"/>
    <x v="0"/>
  </r>
  <r>
    <n v="2400047265"/>
    <s v="Ches Bonnell"/>
    <x v="2"/>
    <x v="1"/>
    <x v="1"/>
    <x v="2"/>
    <x v="10"/>
    <x v="1"/>
    <d v="2024-08-05T00:00:00"/>
    <n v="7679"/>
    <n v="161"/>
    <n v="480"/>
    <s v="Wedel"/>
    <s v="Bars"/>
    <s v="Large"/>
    <n v="8.7870000000000008"/>
    <n v="4217.76"/>
    <n v="8"/>
    <x v="4"/>
    <n v="5"/>
    <x v="0"/>
  </r>
  <r>
    <n v="2400047266"/>
    <s v="Andria Kimpton"/>
    <x v="3"/>
    <x v="1"/>
    <x v="1"/>
    <x v="3"/>
    <x v="6"/>
    <x v="1"/>
    <d v="2024-08-05T00:00:00"/>
    <n v="7161"/>
    <n v="209"/>
    <n v="651"/>
    <s v="Werther's Original"/>
    <s v="Other"/>
    <s v="Small"/>
    <n v="1.7625"/>
    <n v="1147.3875"/>
    <n v="8"/>
    <x v="4"/>
    <n v="5"/>
    <x v="0"/>
  </r>
  <r>
    <n v="2400047267"/>
    <s v="Madelene Upcott"/>
    <x v="4"/>
    <x v="1"/>
    <x v="1"/>
    <x v="2"/>
    <x v="17"/>
    <x v="3"/>
    <d v="2024-08-05T00:00:00"/>
    <n v="2387"/>
    <n v="172"/>
    <n v="299"/>
    <s v="Whittakers"/>
    <s v="Bars"/>
    <s v="Large"/>
    <n v="1.5934999999999999"/>
    <n v="476.45649999999995"/>
    <n v="8"/>
    <x v="4"/>
    <n v="5"/>
    <x v="0"/>
  </r>
  <r>
    <n v="2400047268"/>
    <s v="Gunar Cockshoot"/>
    <x v="4"/>
    <x v="1"/>
    <x v="1"/>
    <x v="3"/>
    <x v="8"/>
    <x v="3"/>
    <d v="2024-08-05T00:00:00"/>
    <n v="4039"/>
    <n v="17"/>
    <n v="238"/>
    <s v="Wrigley's"/>
    <s v="Bars"/>
    <s v="Large"/>
    <n v="1.8652"/>
    <n v="443.91759999999999"/>
    <n v="8"/>
    <x v="4"/>
    <n v="5"/>
    <x v="0"/>
  </r>
  <r>
    <n v="2400047269"/>
    <s v="Camilla Castle"/>
    <x v="5"/>
    <x v="0"/>
    <x v="0"/>
    <x v="0"/>
    <x v="14"/>
    <x v="3"/>
    <d v="2024-08-05T00:00:00"/>
    <n v="6041"/>
    <n v="16"/>
    <n v="1209"/>
    <s v="After Eight"/>
    <s v="Other"/>
    <s v="Large"/>
    <n v="2.4773999999999998"/>
    <n v="2995.1765999999998"/>
    <n v="8"/>
    <x v="4"/>
    <n v="5"/>
    <x v="0"/>
  </r>
  <r>
    <n v="2400047270"/>
    <s v="Gigi Bohling"/>
    <x v="5"/>
    <x v="1"/>
    <x v="0"/>
    <x v="1"/>
    <x v="1"/>
    <x v="3"/>
    <d v="2024-08-05T00:00:00"/>
    <n v="2933"/>
    <n v="181"/>
    <n v="367"/>
    <s v="Angelina"/>
    <s v="Other"/>
    <s v="Small"/>
    <n v="0.24049999999999999"/>
    <n v="88.263499999999993"/>
    <n v="8"/>
    <x v="4"/>
    <n v="5"/>
    <x v="0"/>
  </r>
  <r>
    <n v="2400047271"/>
    <s v="Jehu Rudeforth"/>
    <x v="6"/>
    <x v="0"/>
    <x v="1"/>
    <x v="2"/>
    <x v="3"/>
    <x v="3"/>
    <d v="2024-08-05T00:00:00"/>
    <n v="2772"/>
    <n v="20"/>
    <n v="116"/>
    <s v="Anthon Berg"/>
    <s v="Bars"/>
    <s v="Small"/>
    <n v="6.0811000000000002"/>
    <n v="705.4076"/>
    <n v="8"/>
    <x v="4"/>
    <n v="5"/>
    <x v="0"/>
  </r>
  <r>
    <n v="2400047272"/>
    <s v="Brien Boise"/>
    <x v="7"/>
    <x v="0"/>
    <x v="1"/>
    <x v="3"/>
    <x v="7"/>
    <x v="5"/>
    <d v="2024-08-05T00:00:00"/>
    <n v="2989"/>
    <n v="114"/>
    <n v="374"/>
    <s v="Bounty"/>
    <s v="Bars"/>
    <s v="Small"/>
    <n v="0.89900000000000002"/>
    <n v="336.226"/>
    <n v="8"/>
    <x v="4"/>
    <n v="5"/>
    <x v="0"/>
  </r>
  <r>
    <n v="2400047273"/>
    <s v="Beverie Moffet"/>
    <x v="8"/>
    <x v="0"/>
    <x v="1"/>
    <x v="2"/>
    <x v="16"/>
    <x v="5"/>
    <d v="2024-08-05T00:00:00"/>
    <n v="5747"/>
    <n v="48"/>
    <n v="320"/>
    <s v="Butlers"/>
    <s v="Bites"/>
    <s v="Small"/>
    <n v="11.4688"/>
    <n v="3670.0160000000001"/>
    <n v="8"/>
    <x v="4"/>
    <n v="5"/>
    <x v="0"/>
  </r>
  <r>
    <n v="2400047274"/>
    <s v="Kaine Padly"/>
    <x v="6"/>
    <x v="1"/>
    <x v="1"/>
    <x v="3"/>
    <x v="17"/>
    <x v="5"/>
    <d v="2024-08-05T00:00:00"/>
    <n v="2485"/>
    <n v="55"/>
    <n v="277"/>
    <s v="Cadbury"/>
    <s v="Bars"/>
    <s v="Large"/>
    <n v="1.5934999999999999"/>
    <n v="441.39949999999999"/>
    <n v="8"/>
    <x v="4"/>
    <n v="5"/>
    <x v="0"/>
  </r>
  <r>
    <n v="2400047275"/>
    <s v="Madelene Upcott"/>
    <x v="7"/>
    <x v="1"/>
    <x v="0"/>
    <x v="1"/>
    <x v="10"/>
    <x v="7"/>
    <d v="2024-08-05T00:00:00"/>
    <n v="6475"/>
    <n v="275"/>
    <n v="405"/>
    <s v="Caprice"/>
    <s v="Bars"/>
    <s v="Large"/>
    <n v="8.7870000000000008"/>
    <n v="3558.7350000000001"/>
    <n v="8"/>
    <x v="4"/>
    <n v="5"/>
    <x v="0"/>
  </r>
  <r>
    <n v="2400047276"/>
    <s v="Husein Augar"/>
    <x v="8"/>
    <x v="1"/>
    <x v="0"/>
    <x v="1"/>
    <x v="13"/>
    <x v="7"/>
    <d v="2024-08-05T00:00:00"/>
    <n v="10115"/>
    <n v="51"/>
    <n v="1265"/>
    <s v="Cartwright &amp; Butler"/>
    <s v="Bites"/>
    <s v="Large"/>
    <n v="9.2086000000000006"/>
    <n v="11648.879000000001"/>
    <n v="8"/>
    <x v="4"/>
    <n v="5"/>
    <x v="0"/>
  </r>
  <r>
    <n v="2400047277"/>
    <s v="Gunar Cockshoot"/>
    <x v="9"/>
    <x v="0"/>
    <x v="1"/>
    <x v="2"/>
    <x v="17"/>
    <x v="7"/>
    <d v="2024-08-05T00:00:00"/>
    <n v="11935"/>
    <n v="138"/>
    <n v="1492"/>
    <s v="Cavendish"/>
    <s v="Bars"/>
    <s v="Large"/>
    <n v="1.5934999999999999"/>
    <n v="2377.502"/>
    <n v="8"/>
    <x v="4"/>
    <n v="5"/>
    <x v="0"/>
  </r>
  <r>
    <n v="2400047278"/>
    <s v="Ches Bonnell"/>
    <x v="9"/>
    <x v="1"/>
    <x v="1"/>
    <x v="3"/>
    <x v="5"/>
    <x v="7"/>
    <d v="2024-08-05T00:00:00"/>
    <n v="3052"/>
    <n v="226"/>
    <n v="611"/>
    <s v="Chocodate"/>
    <s v="Bars"/>
    <s v="Small"/>
    <n v="0.69579999999999997"/>
    <n v="425.13380000000001"/>
    <n v="8"/>
    <x v="4"/>
    <n v="5"/>
    <x v="0"/>
  </r>
  <r>
    <n v="2400047279"/>
    <s v="Beverie Moffet"/>
    <x v="9"/>
    <x v="0"/>
    <x v="1"/>
    <x v="2"/>
    <x v="12"/>
    <x v="7"/>
    <d v="2024-08-05T00:00:00"/>
    <n v="5089"/>
    <n v="44"/>
    <n v="268"/>
    <s v="Chupa Chups"/>
    <s v="Bites"/>
    <s v="Large"/>
    <n v="6.3415999999999997"/>
    <n v="1699.5488"/>
    <n v="8"/>
    <x v="4"/>
    <n v="5"/>
    <x v="0"/>
  </r>
  <r>
    <n v="2400047280"/>
    <s v="Madelene Upcott"/>
    <x v="9"/>
    <x v="1"/>
    <x v="1"/>
    <x v="3"/>
    <x v="1"/>
    <x v="7"/>
    <d v="2024-08-05T00:00:00"/>
    <n v="3108"/>
    <n v="26"/>
    <n v="389"/>
    <s v="Elvan"/>
    <s v="Other"/>
    <s v="Small"/>
    <n v="0.24049999999999999"/>
    <n v="93.55449999999999"/>
    <n v="8"/>
    <x v="4"/>
    <n v="5"/>
    <x v="0"/>
  </r>
  <r>
    <n v="2400047281"/>
    <s v="Ches Bonnell"/>
    <x v="9"/>
    <x v="0"/>
    <x v="0"/>
    <x v="0"/>
    <x v="20"/>
    <x v="7"/>
    <d v="2024-08-05T00:00:00"/>
    <n v="5908"/>
    <n v="329"/>
    <n v="247"/>
    <s v="Ferrero"/>
    <s v="Bars"/>
    <s v="Large"/>
    <n v="13.3485"/>
    <n v="3297.0794999999998"/>
    <n v="8"/>
    <x v="4"/>
    <n v="5"/>
    <x v="0"/>
  </r>
  <r>
    <n v="2400047282"/>
    <s v="Mallorie Waber"/>
    <x v="9"/>
    <x v="0"/>
    <x v="0"/>
    <x v="1"/>
    <x v="4"/>
    <x v="6"/>
    <d v="2024-08-05T00:00:00"/>
    <n v="1792"/>
    <n v="225"/>
    <n v="138"/>
    <s v="Fisherman's Friend"/>
    <s v="Other"/>
    <s v="Small"/>
    <n v="7.8910999999999998"/>
    <n v="1088.9718"/>
    <n v="8"/>
    <x v="4"/>
    <n v="5"/>
    <x v="0"/>
  </r>
  <r>
    <n v="2400047283"/>
    <s v="Barr Faughny"/>
    <x v="9"/>
    <x v="0"/>
    <x v="1"/>
    <x v="2"/>
    <x v="6"/>
    <x v="6"/>
    <d v="2024-08-05T00:00:00"/>
    <n v="6321"/>
    <n v="270"/>
    <n v="575"/>
    <s v="Galaxy"/>
    <s v="Other"/>
    <s v="Small"/>
    <n v="1.7625"/>
    <n v="1013.4375"/>
    <n v="8"/>
    <x v="4"/>
    <n v="5"/>
    <x v="0"/>
  </r>
  <r>
    <n v="2400047284"/>
    <s v="Van Tuxwell"/>
    <x v="9"/>
    <x v="1"/>
    <x v="1"/>
    <x v="3"/>
    <x v="1"/>
    <x v="6"/>
    <d v="2024-08-05T00:00:00"/>
    <n v="2758"/>
    <n v="362"/>
    <n v="307"/>
    <s v="Goldkenn"/>
    <s v="Other"/>
    <s v="Small"/>
    <n v="0.24049999999999999"/>
    <n v="73.833500000000001"/>
    <n v="8"/>
    <x v="4"/>
    <n v="5"/>
    <x v="0"/>
  </r>
  <r>
    <n v="2400047285"/>
    <s v="Barr Faughny"/>
    <x v="9"/>
    <x v="0"/>
    <x v="1"/>
    <x v="2"/>
    <x v="15"/>
    <x v="0"/>
    <d v="2024-08-05T00:00:00"/>
    <n v="6811"/>
    <n v="219"/>
    <n v="568"/>
    <s v="Hershey's"/>
    <s v="Bites"/>
    <s v="Small"/>
    <n v="4.7065000000000001"/>
    <n v="2673.2919999999999"/>
    <n v="8"/>
    <x v="4"/>
    <n v="5"/>
    <x v="0"/>
  </r>
  <r>
    <n v="2400047286"/>
    <s v="Marney O'Breen"/>
    <x v="9"/>
    <x v="1"/>
    <x v="1"/>
    <x v="3"/>
    <x v="11"/>
    <x v="1"/>
    <d v="2024-08-05T00:00:00"/>
    <n v="6643"/>
    <n v="65"/>
    <n v="739"/>
    <s v="Jules Destrooper"/>
    <s v="Bites"/>
    <s v="Large"/>
    <n v="2.8195000000000001"/>
    <n v="2083.6105000000002"/>
    <n v="8"/>
    <x v="4"/>
    <n v="5"/>
    <x v="0"/>
  </r>
  <r>
    <n v="2400047287"/>
    <s v="Curtice Advani"/>
    <x v="9"/>
    <x v="0"/>
    <x v="0"/>
    <x v="1"/>
    <x v="1"/>
    <x v="2"/>
    <d v="2024-08-05T00:00:00"/>
    <n v="13328"/>
    <n v="389"/>
    <n v="1904"/>
    <s v="Kinder"/>
    <s v="Other"/>
    <s v="Small"/>
    <n v="0.24049999999999999"/>
    <n v="457.91199999999998"/>
    <n v="8"/>
    <x v="4"/>
    <n v="5"/>
    <x v="0"/>
  </r>
  <r>
    <n v="2400047288"/>
    <s v="Kelci Walkden"/>
    <x v="9"/>
    <x v="0"/>
    <x v="0"/>
    <x v="1"/>
    <x v="11"/>
    <x v="3"/>
    <d v="2024-08-05T00:00:00"/>
    <n v="5355"/>
    <n v="59"/>
    <n v="412"/>
    <s v="Kit Kat"/>
    <s v="Bites"/>
    <s v="Large"/>
    <n v="2.8195000000000001"/>
    <n v="1161.634"/>
    <n v="8"/>
    <x v="4"/>
    <n v="5"/>
    <x v="0"/>
  </r>
  <r>
    <n v="2400047289"/>
    <s v="Camilla Castle"/>
    <x v="9"/>
    <x v="0"/>
    <x v="1"/>
    <x v="2"/>
    <x v="12"/>
    <x v="4"/>
    <d v="2024-08-05T00:00:00"/>
    <n v="13062"/>
    <n v="142"/>
    <n v="817"/>
    <s v="Leonidas"/>
    <s v="Bites"/>
    <s v="Large"/>
    <n v="6.3415999999999997"/>
    <n v="5181.0871999999999"/>
    <n v="8"/>
    <x v="4"/>
    <n v="5"/>
    <x v="0"/>
  </r>
  <r>
    <n v="2400047290"/>
    <s v="Gunar Cockshoot"/>
    <x v="9"/>
    <x v="1"/>
    <x v="1"/>
    <x v="3"/>
    <x v="3"/>
    <x v="5"/>
    <d v="2024-08-05T00:00:00"/>
    <n v="14609"/>
    <n v="159"/>
    <n v="636"/>
    <s v="Lindt"/>
    <s v="Bars"/>
    <s v="Small"/>
    <n v="6.0811000000000002"/>
    <n v="3867.5796"/>
    <n v="8"/>
    <x v="4"/>
    <n v="5"/>
    <x v="0"/>
  </r>
  <r>
    <n v="2400047291"/>
    <s v="Dennison Crosswaite"/>
    <x v="9"/>
    <x v="1"/>
    <x v="1"/>
    <x v="2"/>
    <x v="5"/>
    <x v="6"/>
    <d v="2024-08-05T00:00:00"/>
    <n v="3556"/>
    <n v="96"/>
    <n v="445"/>
    <s v="Loacker"/>
    <s v="Bars"/>
    <s v="Small"/>
    <n v="0.69579999999999997"/>
    <n v="309.63099999999997"/>
    <n v="8"/>
    <x v="4"/>
    <n v="5"/>
    <x v="0"/>
  </r>
  <r>
    <n v="2400047292"/>
    <s v="Gunar Cockshoot"/>
    <x v="9"/>
    <x v="1"/>
    <x v="1"/>
    <x v="3"/>
    <x v="6"/>
    <x v="7"/>
    <d v="2024-08-05T00:00:00"/>
    <n v="20741"/>
    <n v="101"/>
    <n v="1596"/>
    <s v="Lotus Biscoff"/>
    <s v="Other"/>
    <s v="Small"/>
    <n v="1.7625"/>
    <n v="2812.95"/>
    <n v="8"/>
    <x v="4"/>
    <n v="5"/>
    <x v="0"/>
  </r>
  <r>
    <n v="2400047293"/>
    <s v="Mallorie Waber"/>
    <x v="9"/>
    <x v="1"/>
    <x v="0"/>
    <x v="0"/>
    <x v="5"/>
    <x v="8"/>
    <d v="2024-08-05T00:00:00"/>
    <n v="11249"/>
    <n v="150"/>
    <n v="1607"/>
    <s v="M&amp;M's"/>
    <s v="Bars"/>
    <s v="Small"/>
    <n v="0.69579999999999997"/>
    <n v="1118.1505999999999"/>
    <n v="8"/>
    <x v="4"/>
    <n v="5"/>
    <x v="0"/>
  </r>
  <r>
    <n v="2400047294"/>
    <s v="Rafaelita Blaksland"/>
    <x v="9"/>
    <x v="1"/>
    <x v="0"/>
    <x v="1"/>
    <x v="8"/>
    <x v="9"/>
    <d v="2024-08-05T00:00:00"/>
    <n v="1757"/>
    <n v="217"/>
    <n v="104"/>
    <s v="Malteser"/>
    <s v="Bars"/>
    <s v="Large"/>
    <n v="1.8652"/>
    <n v="193.98079999999999"/>
    <n v="8"/>
    <x v="4"/>
    <n v="5"/>
    <x v="0"/>
  </r>
  <r>
    <n v="2400047295"/>
    <s v="Beverie Moffet"/>
    <x v="9"/>
    <x v="1"/>
    <x v="1"/>
    <x v="2"/>
    <x v="6"/>
    <x v="10"/>
    <d v="2024-08-05T00:00:00"/>
    <n v="350"/>
    <n v="229"/>
    <n v="25"/>
    <s v="Mars"/>
    <s v="Other"/>
    <s v="Small"/>
    <n v="1.7625"/>
    <n v="44.0625"/>
    <n v="8"/>
    <x v="4"/>
    <n v="5"/>
    <x v="0"/>
  </r>
  <r>
    <n v="2400047296"/>
    <s v="Curtice Advani"/>
    <x v="10"/>
    <x v="1"/>
    <x v="1"/>
    <x v="3"/>
    <x v="3"/>
    <x v="4"/>
    <d v="2024-08-05T00:00:00"/>
    <n v="1400"/>
    <n v="223"/>
    <n v="64"/>
    <s v="McVitie’s"/>
    <s v="Bars"/>
    <s v="Small"/>
    <n v="6.0811000000000002"/>
    <n v="389.19040000000001"/>
    <n v="8"/>
    <x v="4"/>
    <n v="5"/>
    <x v="0"/>
  </r>
  <r>
    <n v="2400047297"/>
    <s v="Barr Faughny"/>
    <x v="11"/>
    <x v="1"/>
    <x v="1"/>
    <x v="2"/>
    <x v="5"/>
    <x v="4"/>
    <d v="2024-08-05T00:00:00"/>
    <n v="6769"/>
    <n v="359"/>
    <n v="847"/>
    <s v="Mentos"/>
    <s v="Bars"/>
    <s v="Small"/>
    <n v="0.69579999999999997"/>
    <n v="589.34259999999995"/>
    <n v="8"/>
    <x v="4"/>
    <n v="5"/>
    <x v="0"/>
  </r>
  <r>
    <n v="2400047298"/>
    <s v="Barr Faughny"/>
    <x v="12"/>
    <x v="1"/>
    <x v="1"/>
    <x v="3"/>
    <x v="12"/>
    <x v="4"/>
    <d v="2024-08-05T00:00:00"/>
    <n v="9002"/>
    <n v="122"/>
    <n v="563"/>
    <s v="Merci"/>
    <s v="Bites"/>
    <s v="Large"/>
    <n v="6.3415999999999997"/>
    <n v="3570.3208"/>
    <n v="8"/>
    <x v="4"/>
    <n v="5"/>
    <x v="0"/>
  </r>
  <r>
    <n v="2400047299"/>
    <s v="Madelene Upcott"/>
    <x v="12"/>
    <x v="1"/>
    <x v="0"/>
    <x v="1"/>
    <x v="4"/>
    <x v="8"/>
    <d v="2024-08-05T00:00:00"/>
    <n v="9975"/>
    <n v="169"/>
    <n v="713"/>
    <s v="Milka"/>
    <s v="Other"/>
    <s v="Small"/>
    <n v="7.8910999999999998"/>
    <n v="5626.3543"/>
    <n v="8"/>
    <x v="4"/>
    <n v="5"/>
    <x v="0"/>
  </r>
  <r>
    <n v="2400047300"/>
    <s v="Kaine Padly"/>
    <x v="13"/>
    <x v="1"/>
    <x v="0"/>
    <x v="1"/>
    <x v="8"/>
    <x v="8"/>
    <d v="2024-08-05T00:00:00"/>
    <n v="6307"/>
    <n v="35"/>
    <n v="371"/>
    <s v="Neuhaus"/>
    <s v="Bars"/>
    <s v="Large"/>
    <n v="1.8652"/>
    <n v="691.98919999999998"/>
    <n v="8"/>
    <x v="4"/>
    <n v="5"/>
    <x v="0"/>
  </r>
  <r>
    <n v="2400047301"/>
    <s v="Andria Kimpton"/>
    <x v="14"/>
    <x v="1"/>
    <x v="1"/>
    <x v="2"/>
    <x v="18"/>
    <x v="8"/>
    <d v="2024-08-05T00:00:00"/>
    <n v="2079"/>
    <n v="109"/>
    <n v="87"/>
    <s v="Nua"/>
    <s v="Bites"/>
    <s v="Large"/>
    <n v="2.8"/>
    <n v="243.6"/>
    <n v="8"/>
    <x v="4"/>
    <n v="5"/>
    <x v="0"/>
  </r>
  <r>
    <n v="2400047302"/>
    <s v="Andria Kimpton"/>
    <x v="13"/>
    <x v="1"/>
    <x v="1"/>
    <x v="3"/>
    <x v="18"/>
    <x v="8"/>
    <d v="2024-08-05T00:00:00"/>
    <n v="4816"/>
    <n v="15"/>
    <n v="186"/>
    <s v="Nutella"/>
    <s v="Bites"/>
    <s v="Large"/>
    <n v="2.8"/>
    <n v="520.79999999999995"/>
    <n v="8"/>
    <x v="4"/>
    <n v="5"/>
    <x v="0"/>
  </r>
  <r>
    <n v="2400047303"/>
    <s v="Roddy Speechley"/>
    <x v="13"/>
    <x v="1"/>
    <x v="1"/>
    <x v="2"/>
    <x v="2"/>
    <x v="8"/>
    <d v="2024-08-05T00:00:00"/>
    <n v="13426"/>
    <n v="46"/>
    <n v="1033"/>
    <s v="Orbit"/>
    <s v="Bars"/>
    <s v="Large"/>
    <n v="4.6592000000000002"/>
    <n v="4812.9535999999998"/>
    <n v="8"/>
    <x v="4"/>
    <n v="5"/>
    <x v="0"/>
  </r>
  <r>
    <n v="2400047304"/>
    <s v="Andria Kimpton"/>
    <x v="14"/>
    <x v="1"/>
    <x v="1"/>
    <x v="3"/>
    <x v="18"/>
    <x v="8"/>
    <d v="2024-08-05T00:00:00"/>
    <n v="5775"/>
    <n v="308"/>
    <n v="231"/>
    <s v="Oreo"/>
    <s v="Bites"/>
    <s v="Large"/>
    <n v="2.8"/>
    <n v="646.79999999999995"/>
    <n v="8"/>
    <x v="4"/>
    <n v="5"/>
    <x v="0"/>
  </r>
  <r>
    <n v="2400047305"/>
    <s v="Mallorie Waber"/>
    <x v="13"/>
    <x v="1"/>
    <x v="0"/>
    <x v="0"/>
    <x v="8"/>
    <x v="8"/>
    <d v="2024-08-05T00:00:00"/>
    <n v="18130"/>
    <n v="24"/>
    <n v="1008"/>
    <s v="Ray No Sugar"/>
    <s v="Bars"/>
    <s v="Large"/>
    <n v="1.8652"/>
    <n v="1880.1215999999999"/>
    <n v="8"/>
    <x v="4"/>
    <n v="5"/>
    <x v="0"/>
  </r>
  <r>
    <n v="2400047306"/>
    <s v="Gunar Cockshoot"/>
    <x v="13"/>
    <x v="1"/>
    <x v="0"/>
    <x v="1"/>
    <x v="15"/>
    <x v="8"/>
    <d v="2024-08-05T00:00:00"/>
    <n v="9247"/>
    <n v="18"/>
    <n v="578"/>
    <s v="Reese's"/>
    <s v="Bites"/>
    <s v="Small"/>
    <n v="4.7065000000000001"/>
    <n v="2720.357"/>
    <n v="8"/>
    <x v="4"/>
    <n v="5"/>
    <x v="0"/>
  </r>
  <r>
    <n v="2400047307"/>
    <s v="Gigi Bohling"/>
    <x v="13"/>
    <x v="1"/>
    <x v="1"/>
    <x v="2"/>
    <x v="4"/>
    <x v="8"/>
    <d v="2024-08-05T00:00:00"/>
    <n v="8162"/>
    <n v="489"/>
    <n v="742"/>
    <s v="Rhine Valley"/>
    <s v="Other"/>
    <s v="Small"/>
    <n v="7.8910999999999998"/>
    <n v="5855.1961999999994"/>
    <n v="8"/>
    <x v="4"/>
    <n v="5"/>
    <x v="0"/>
  </r>
  <r>
    <n v="2400047308"/>
    <s v="Brien Boise"/>
    <x v="13"/>
    <x v="1"/>
    <x v="1"/>
    <x v="3"/>
    <x v="9"/>
    <x v="2"/>
    <d v="2024-08-05T00:00:00"/>
    <n v="812"/>
    <n v="313"/>
    <n v="37"/>
    <s v="RiteBite"/>
    <s v="Bars"/>
    <s v="Large"/>
    <n v="2.2656000000000001"/>
    <n v="83.827200000000005"/>
    <n v="8"/>
    <x v="4"/>
    <n v="5"/>
    <x v="0"/>
  </r>
  <r>
    <n v="2400047309"/>
    <s v="Brien Boise"/>
    <x v="0"/>
    <x v="0"/>
    <x v="1"/>
    <x v="2"/>
    <x v="13"/>
    <x v="2"/>
    <d v="2024-08-05T00:00:00"/>
    <n v="10710"/>
    <n v="327"/>
    <n v="1339"/>
    <s v="Siafa Dates"/>
    <s v="Bites"/>
    <s v="Large"/>
    <n v="9.2086000000000006"/>
    <n v="12330.315400000001"/>
    <n v="8"/>
    <x v="4"/>
    <n v="5"/>
    <x v="0"/>
  </r>
  <r>
    <n v="2400047310"/>
    <s v="Barr Faughny"/>
    <x v="0"/>
    <x v="1"/>
    <x v="1"/>
    <x v="3"/>
    <x v="12"/>
    <x v="2"/>
    <d v="2024-08-05T00:00:00"/>
    <n v="8617"/>
    <n v="15"/>
    <n v="507"/>
    <s v="Snickers"/>
    <s v="Bites"/>
    <s v="Large"/>
    <n v="6.3415999999999997"/>
    <n v="3215.1911999999998"/>
    <n v="8"/>
    <x v="4"/>
    <n v="5"/>
    <x v="0"/>
  </r>
  <r>
    <n v="2400047311"/>
    <s v="Andria Kimpton"/>
    <x v="0"/>
    <x v="0"/>
    <x v="0"/>
    <x v="1"/>
    <x v="15"/>
    <x v="2"/>
    <d v="2024-08-05T00:00:00"/>
    <n v="10731"/>
    <n v="332"/>
    <n v="826"/>
    <s v="St Michel"/>
    <s v="Bites"/>
    <s v="Small"/>
    <n v="4.7065000000000001"/>
    <n v="3887.569"/>
    <n v="8"/>
    <x v="4"/>
    <n v="5"/>
    <x v="0"/>
  </r>
  <r>
    <n v="2400047312"/>
    <s v="Beverie Moffet"/>
    <x v="0"/>
    <x v="1"/>
    <x v="0"/>
    <x v="1"/>
    <x v="2"/>
    <x v="2"/>
    <d v="2024-08-05T00:00:00"/>
    <n v="980"/>
    <n v="123"/>
    <n v="76"/>
    <s v="The Whole Truth"/>
    <s v="Bars"/>
    <s v="Large"/>
    <n v="4.6592000000000002"/>
    <n v="354.0992"/>
    <n v="8"/>
    <x v="4"/>
    <n v="5"/>
    <x v="0"/>
  </r>
  <r>
    <n v="2400047313"/>
    <s v="Kelci Walkden"/>
    <x v="0"/>
    <x v="1"/>
    <x v="1"/>
    <x v="2"/>
    <x v="9"/>
    <x v="2"/>
    <d v="2024-08-05T00:00:00"/>
    <n v="1393"/>
    <n v="121"/>
    <n v="67"/>
    <s v="Toblerone"/>
    <s v="Bars"/>
    <s v="Large"/>
    <n v="2.2656000000000001"/>
    <n v="151.79519999999999"/>
    <n v="8"/>
    <x v="4"/>
    <n v="5"/>
    <x v="0"/>
  </r>
  <r>
    <n v="2400047314"/>
    <s v="Roddy Speechley"/>
    <x v="1"/>
    <x v="1"/>
    <x v="1"/>
    <x v="3"/>
    <x v="0"/>
    <x v="2"/>
    <d v="2024-08-05T00:00:00"/>
    <n v="8225"/>
    <n v="275"/>
    <n v="433"/>
    <s v="Toffifee"/>
    <s v="Bars"/>
    <s v="Large"/>
    <n v="6.0983000000000001"/>
    <n v="2640.5639000000001"/>
    <n v="8"/>
    <x v="4"/>
    <n v="5"/>
    <x v="0"/>
  </r>
  <r>
    <n v="2400047315"/>
    <s v="Oby Sorrel"/>
    <x v="2"/>
    <x v="1"/>
    <x v="1"/>
    <x v="2"/>
    <x v="0"/>
    <x v="2"/>
    <d v="2024-08-05T00:00:00"/>
    <n v="3339"/>
    <n v="225"/>
    <n v="197"/>
    <s v="Truva"/>
    <s v="Bars"/>
    <s v="Large"/>
    <n v="6.0983000000000001"/>
    <n v="1201.3651"/>
    <n v="8"/>
    <x v="4"/>
    <n v="5"/>
    <x v="0"/>
  </r>
  <r>
    <n v="2400047316"/>
    <s v="Roddy Speechley"/>
    <x v="3"/>
    <x v="1"/>
    <x v="1"/>
    <x v="3"/>
    <x v="2"/>
    <x v="2"/>
    <d v="2024-08-05T00:00:00"/>
    <n v="4053"/>
    <n v="276"/>
    <n v="312"/>
    <s v="Twix"/>
    <s v="Bars"/>
    <s v="Large"/>
    <n v="4.6592000000000002"/>
    <n v="1453.6704"/>
    <n v="8"/>
    <x v="4"/>
    <n v="5"/>
    <x v="0"/>
  </r>
  <r>
    <n v="2400047317"/>
    <s v="Wilone O'Kielt"/>
    <x v="4"/>
    <x v="1"/>
    <x v="0"/>
    <x v="0"/>
    <x v="21"/>
    <x v="0"/>
    <d v="2024-08-05T00:00:00"/>
    <n v="5110"/>
    <n v="252"/>
    <n v="394"/>
    <s v="Valrhona"/>
    <s v="Bars"/>
    <s v="Small"/>
    <n v="5.0198"/>
    <n v="1977.8012000000001"/>
    <n v="8"/>
    <x v="4"/>
    <n v="5"/>
    <x v="0"/>
  </r>
  <r>
    <n v="2400047318"/>
    <s v="Karlen McCaffrey"/>
    <x v="4"/>
    <x v="1"/>
    <x v="0"/>
    <x v="1"/>
    <x v="18"/>
    <x v="0"/>
    <d v="2024-08-05T00:00:00"/>
    <n v="4557"/>
    <n v="14"/>
    <n v="163"/>
    <s v="Venchi"/>
    <s v="Bites"/>
    <s v="Large"/>
    <n v="2.8"/>
    <n v="456.4"/>
    <n v="8"/>
    <x v="4"/>
    <n v="5"/>
    <x v="0"/>
  </r>
  <r>
    <n v="2400047319"/>
    <s v="Gunar Cockshoot"/>
    <x v="5"/>
    <x v="0"/>
    <x v="1"/>
    <x v="2"/>
    <x v="4"/>
    <x v="0"/>
    <d v="2024-08-05T00:00:00"/>
    <n v="6727"/>
    <n v="330"/>
    <n v="673"/>
    <s v="Villars"/>
    <s v="Other"/>
    <s v="Small"/>
    <n v="7.8910999999999998"/>
    <n v="5310.7102999999997"/>
    <n v="8"/>
    <x v="4"/>
    <n v="5"/>
    <x v="0"/>
  </r>
  <r>
    <n v="2400047320"/>
    <s v="Madelene Upcott"/>
    <x v="5"/>
    <x v="1"/>
    <x v="1"/>
    <x v="3"/>
    <x v="5"/>
    <x v="0"/>
    <d v="2024-08-05T00:00:00"/>
    <n v="4774"/>
    <n v="257"/>
    <n v="531"/>
    <s v="Wedel"/>
    <s v="Bars"/>
    <s v="Small"/>
    <n v="0.69579999999999997"/>
    <n v="369.46979999999996"/>
    <n v="8"/>
    <x v="4"/>
    <n v="5"/>
    <x v="0"/>
  </r>
  <r>
    <n v="2400047321"/>
    <s v="Marney O'Breen"/>
    <x v="6"/>
    <x v="0"/>
    <x v="1"/>
    <x v="2"/>
    <x v="20"/>
    <x v="0"/>
    <d v="2024-08-05T00:00:00"/>
    <n v="6447"/>
    <n v="162"/>
    <n v="258"/>
    <s v="Werther's Original"/>
    <s v="Bars"/>
    <s v="Large"/>
    <n v="13.3485"/>
    <n v="3443.913"/>
    <n v="8"/>
    <x v="4"/>
    <n v="5"/>
    <x v="0"/>
  </r>
  <r>
    <n v="2400047322"/>
    <s v="Karlen McCaffrey"/>
    <x v="7"/>
    <x v="0"/>
    <x v="1"/>
    <x v="3"/>
    <x v="9"/>
    <x v="0"/>
    <d v="2024-08-05T00:00:00"/>
    <n v="6034"/>
    <n v="37"/>
    <n v="263"/>
    <s v="Whittakers"/>
    <s v="Bars"/>
    <s v="Large"/>
    <n v="2.2656000000000001"/>
    <n v="595.8528"/>
    <n v="8"/>
    <x v="4"/>
    <n v="5"/>
    <x v="0"/>
  </r>
  <r>
    <n v="2400047323"/>
    <s v="Kelci Walkden"/>
    <x v="8"/>
    <x v="0"/>
    <x v="0"/>
    <x v="1"/>
    <x v="14"/>
    <x v="0"/>
    <d v="2024-08-05T00:00:00"/>
    <n v="15372"/>
    <n v="215"/>
    <n v="3075"/>
    <s v="Wrigley's"/>
    <s v="Other"/>
    <s v="Large"/>
    <n v="2.4773999999999998"/>
    <n v="7618.0049999999992"/>
    <n v="8"/>
    <x v="4"/>
    <n v="5"/>
    <x v="0"/>
  </r>
  <r>
    <n v="2400047324"/>
    <s v="Gunar Cockshoot"/>
    <x v="6"/>
    <x v="1"/>
    <x v="0"/>
    <x v="1"/>
    <x v="16"/>
    <x v="0"/>
    <d v="2024-08-05T00:00:00"/>
    <n v="4753"/>
    <n v="63"/>
    <n v="251"/>
    <s v="After Eight"/>
    <s v="Bites"/>
    <s v="Small"/>
    <n v="11.4688"/>
    <n v="2878.6687999999999"/>
    <n v="8"/>
    <x v="4"/>
    <n v="5"/>
    <x v="0"/>
  </r>
  <r>
    <n v="2400047325"/>
    <s v="Marney O'Breen"/>
    <x v="7"/>
    <x v="1"/>
    <x v="1"/>
    <x v="2"/>
    <x v="2"/>
    <x v="0"/>
    <d v="2024-08-05T00:00:00"/>
    <n v="4039"/>
    <n v="182"/>
    <n v="337"/>
    <s v="Angelina"/>
    <s v="Bars"/>
    <s v="Large"/>
    <n v="4.6592000000000002"/>
    <n v="1570.1504"/>
    <n v="8"/>
    <x v="4"/>
    <n v="5"/>
    <x v="0"/>
  </r>
  <r>
    <n v="2400047326"/>
    <s v="Karlen McCaffrey"/>
    <x v="8"/>
    <x v="1"/>
    <x v="1"/>
    <x v="3"/>
    <x v="5"/>
    <x v="1"/>
    <d v="2024-08-05T00:00:00"/>
    <n v="735"/>
    <n v="8"/>
    <n v="105"/>
    <s v="Anthon Berg"/>
    <s v="Bars"/>
    <s v="Small"/>
    <n v="0.69579999999999997"/>
    <n v="73.058999999999997"/>
    <n v="8"/>
    <x v="4"/>
    <n v="5"/>
    <x v="0"/>
  </r>
  <r>
    <n v="2400047327"/>
    <s v="Marney O'Breen"/>
    <x v="9"/>
    <x v="0"/>
    <x v="1"/>
    <x v="2"/>
    <x v="12"/>
    <x v="1"/>
    <d v="2024-08-05T00:00:00"/>
    <n v="2786"/>
    <n v="26"/>
    <n v="175"/>
    <s v="Bounty"/>
    <s v="Bites"/>
    <s v="Large"/>
    <n v="6.3415999999999997"/>
    <n v="1109.78"/>
    <n v="8"/>
    <x v="4"/>
    <n v="5"/>
    <x v="0"/>
  </r>
  <r>
    <n v="2400047328"/>
    <s v="Madelene Upcott"/>
    <x v="9"/>
    <x v="1"/>
    <x v="1"/>
    <x v="3"/>
    <x v="16"/>
    <x v="1"/>
    <d v="2024-08-05T00:00:00"/>
    <n v="17115"/>
    <n v="513"/>
    <n v="815"/>
    <s v="Butlers"/>
    <s v="Bites"/>
    <s v="Small"/>
    <n v="11.4688"/>
    <n v="9347.0720000000001"/>
    <n v="8"/>
    <x v="4"/>
    <n v="5"/>
    <x v="0"/>
  </r>
  <r>
    <n v="2400047329"/>
    <s v="Gigi Bohling"/>
    <x v="9"/>
    <x v="0"/>
    <x v="0"/>
    <x v="0"/>
    <x v="14"/>
    <x v="1"/>
    <d v="2024-08-05T00:00:00"/>
    <n v="4774"/>
    <n v="273"/>
    <n v="955"/>
    <s v="Cadbury"/>
    <s v="Other"/>
    <s v="Large"/>
    <n v="2.4773999999999998"/>
    <n v="2365.9169999999999"/>
    <n v="8"/>
    <x v="4"/>
    <n v="5"/>
    <x v="0"/>
  </r>
  <r>
    <n v="2400047330"/>
    <s v="Oby Sorrel"/>
    <x v="9"/>
    <x v="1"/>
    <x v="0"/>
    <x v="1"/>
    <x v="17"/>
    <x v="1"/>
    <d v="2024-08-05T00:00:00"/>
    <n v="15204"/>
    <n v="7"/>
    <n v="1383"/>
    <s v="Caprice"/>
    <s v="Bars"/>
    <s v="Large"/>
    <n v="1.5934999999999999"/>
    <n v="2203.8105"/>
    <n v="8"/>
    <x v="4"/>
    <n v="5"/>
    <x v="0"/>
  </r>
  <r>
    <n v="2400047331"/>
    <s v="Roddy Speechley"/>
    <x v="9"/>
    <x v="0"/>
    <x v="1"/>
    <x v="2"/>
    <x v="3"/>
    <x v="1"/>
    <d v="2024-08-05T00:00:00"/>
    <n v="6111"/>
    <n v="210"/>
    <n v="291"/>
    <s v="Cartwright &amp; Butler"/>
    <s v="Bars"/>
    <s v="Small"/>
    <n v="6.0811000000000002"/>
    <n v="1769.6001000000001"/>
    <n v="8"/>
    <x v="4"/>
    <n v="5"/>
    <x v="0"/>
  </r>
  <r>
    <n v="2400047332"/>
    <s v="Kelci Walkden"/>
    <x v="9"/>
    <x v="0"/>
    <x v="1"/>
    <x v="3"/>
    <x v="17"/>
    <x v="1"/>
    <d v="2024-08-05T00:00:00"/>
    <n v="945"/>
    <n v="49"/>
    <n v="135"/>
    <s v="Cavendish"/>
    <s v="Bars"/>
    <s v="Large"/>
    <n v="1.5934999999999999"/>
    <n v="215.1225"/>
    <n v="8"/>
    <x v="4"/>
    <n v="5"/>
    <x v="0"/>
  </r>
  <r>
    <n v="2400047333"/>
    <s v="Karlen McCaffrey"/>
    <x v="9"/>
    <x v="0"/>
    <x v="1"/>
    <x v="2"/>
    <x v="19"/>
    <x v="1"/>
    <d v="2024-08-06T00:00:00"/>
    <n v="1960"/>
    <n v="192"/>
    <n v="86"/>
    <s v="Chocodate"/>
    <s v="Bites"/>
    <s v="Small"/>
    <n v="8.2429000000000006"/>
    <n v="708.88940000000002"/>
    <n v="8"/>
    <x v="4"/>
    <n v="6"/>
    <x v="1"/>
  </r>
  <r>
    <n v="2400047334"/>
    <s v="Jan Morforth"/>
    <x v="9"/>
    <x v="1"/>
    <x v="1"/>
    <x v="3"/>
    <x v="0"/>
    <x v="1"/>
    <d v="2024-08-06T00:00:00"/>
    <n v="9156"/>
    <n v="375"/>
    <n v="509"/>
    <s v="Chupa Chups"/>
    <s v="Bars"/>
    <s v="Large"/>
    <n v="6.0983000000000001"/>
    <n v="3104.0347000000002"/>
    <n v="8"/>
    <x v="4"/>
    <n v="6"/>
    <x v="1"/>
  </r>
  <r>
    <n v="2400047335"/>
    <s v="Mallorie Waber"/>
    <x v="9"/>
    <x v="0"/>
    <x v="0"/>
    <x v="1"/>
    <x v="13"/>
    <x v="3"/>
    <d v="2024-08-06T00:00:00"/>
    <n v="4809"/>
    <n v="28"/>
    <n v="802"/>
    <s v="Elvan"/>
    <s v="Bites"/>
    <s v="Large"/>
    <n v="9.2086000000000006"/>
    <n v="7385.2972000000009"/>
    <n v="8"/>
    <x v="4"/>
    <n v="6"/>
    <x v="1"/>
  </r>
  <r>
    <n v="2400047336"/>
    <s v="Ches Bonnell"/>
    <x v="9"/>
    <x v="1"/>
    <x v="0"/>
    <x v="1"/>
    <x v="15"/>
    <x v="3"/>
    <d v="2024-08-06T00:00:00"/>
    <n v="3381"/>
    <n v="240"/>
    <n v="242"/>
    <s v="Ferrero"/>
    <s v="Bites"/>
    <s v="Small"/>
    <n v="4.7065000000000001"/>
    <n v="1138.973"/>
    <n v="8"/>
    <x v="4"/>
    <n v="6"/>
    <x v="1"/>
  </r>
  <r>
    <n v="2400047337"/>
    <s v="Jan Morforth"/>
    <x v="9"/>
    <x v="0"/>
    <x v="1"/>
    <x v="2"/>
    <x v="13"/>
    <x v="3"/>
    <d v="2024-08-06T00:00:00"/>
    <n v="8890"/>
    <n v="343"/>
    <n v="1482"/>
    <s v="Fisherman's Friend"/>
    <s v="Bites"/>
    <s v="Large"/>
    <n v="9.2086000000000006"/>
    <n v="13647.145200000001"/>
    <n v="8"/>
    <x v="4"/>
    <n v="6"/>
    <x v="1"/>
  </r>
  <r>
    <n v="2400047338"/>
    <s v="Rafaelita Blaksland"/>
    <x v="9"/>
    <x v="0"/>
    <x v="1"/>
    <x v="3"/>
    <x v="4"/>
    <x v="3"/>
    <d v="2024-08-06T00:00:00"/>
    <n v="2065"/>
    <n v="158"/>
    <n v="173"/>
    <s v="Galaxy"/>
    <s v="Other"/>
    <s v="Small"/>
    <n v="7.8910999999999998"/>
    <n v="1365.1603"/>
    <n v="8"/>
    <x v="4"/>
    <n v="6"/>
    <x v="1"/>
  </r>
  <r>
    <n v="2400047339"/>
    <s v="Mallorie Waber"/>
    <x v="9"/>
    <x v="0"/>
    <x v="1"/>
    <x v="2"/>
    <x v="21"/>
    <x v="3"/>
    <d v="2024-08-06T00:00:00"/>
    <n v="10409"/>
    <n v="33"/>
    <n v="744"/>
    <s v="Goldkenn"/>
    <s v="Bars"/>
    <s v="Small"/>
    <n v="5.0198"/>
    <n v="3734.7312000000002"/>
    <n v="8"/>
    <x v="4"/>
    <n v="6"/>
    <x v="1"/>
  </r>
  <r>
    <n v="2400047340"/>
    <s v="Gunar Cockshoot"/>
    <x v="9"/>
    <x v="1"/>
    <x v="1"/>
    <x v="3"/>
    <x v="21"/>
    <x v="5"/>
    <d v="2024-08-06T00:00:00"/>
    <n v="18788"/>
    <n v="121"/>
    <n v="1342"/>
    <s v="Hershey's"/>
    <s v="Bars"/>
    <s v="Small"/>
    <n v="5.0198"/>
    <n v="6736.5716000000002"/>
    <n v="8"/>
    <x v="4"/>
    <n v="6"/>
    <x v="1"/>
  </r>
  <r>
    <n v="2400047341"/>
    <s v="Andria Kimpton"/>
    <x v="9"/>
    <x v="1"/>
    <x v="0"/>
    <x v="0"/>
    <x v="1"/>
    <x v="5"/>
    <d v="2024-08-06T00:00:00"/>
    <n v="4928"/>
    <n v="71"/>
    <n v="704"/>
    <s v="Jules Destrooper"/>
    <s v="Other"/>
    <s v="Small"/>
    <n v="0.24049999999999999"/>
    <n v="169.31199999999998"/>
    <n v="8"/>
    <x v="4"/>
    <n v="6"/>
    <x v="1"/>
  </r>
  <r>
    <n v="2400047342"/>
    <s v="Barr Faughny"/>
    <x v="9"/>
    <x v="1"/>
    <x v="0"/>
    <x v="1"/>
    <x v="6"/>
    <x v="5"/>
    <d v="2024-08-06T00:00:00"/>
    <n v="9394"/>
    <n v="222"/>
    <n v="627"/>
    <s v="Kinder"/>
    <s v="Other"/>
    <s v="Small"/>
    <n v="1.7625"/>
    <n v="1105.0874999999999"/>
    <n v="8"/>
    <x v="4"/>
    <n v="6"/>
    <x v="1"/>
  </r>
  <r>
    <n v="2400047343"/>
    <s v="Dotty Strutley"/>
    <x v="9"/>
    <x v="1"/>
    <x v="1"/>
    <x v="2"/>
    <x v="10"/>
    <x v="7"/>
    <d v="2024-08-06T00:00:00"/>
    <n v="5152"/>
    <n v="100"/>
    <n v="304"/>
    <s v="Kit Kat"/>
    <s v="Bars"/>
    <s v="Large"/>
    <n v="8.7870000000000008"/>
    <n v="2671.248"/>
    <n v="8"/>
    <x v="4"/>
    <n v="6"/>
    <x v="1"/>
  </r>
  <r>
    <n v="2400047344"/>
    <s v="Gunar Cockshoot"/>
    <x v="9"/>
    <x v="1"/>
    <x v="1"/>
    <x v="3"/>
    <x v="9"/>
    <x v="7"/>
    <d v="2024-08-06T00:00:00"/>
    <n v="7112"/>
    <n v="58"/>
    <n v="285"/>
    <s v="Leonidas"/>
    <s v="Bars"/>
    <s v="Large"/>
    <n v="2.2656000000000001"/>
    <n v="645.69600000000003"/>
    <n v="8"/>
    <x v="4"/>
    <n v="6"/>
    <x v="1"/>
  </r>
  <r>
    <n v="2400047345"/>
    <s v="Andria Kimpton"/>
    <x v="9"/>
    <x v="1"/>
    <x v="1"/>
    <x v="2"/>
    <x v="21"/>
    <x v="7"/>
    <d v="2024-08-06T00:00:00"/>
    <n v="7028"/>
    <n v="29"/>
    <n v="469"/>
    <s v="Lindt"/>
    <s v="Bars"/>
    <s v="Small"/>
    <n v="5.0198"/>
    <n v="2354.2862"/>
    <n v="8"/>
    <x v="4"/>
    <n v="6"/>
    <x v="1"/>
  </r>
  <r>
    <n v="2400047346"/>
    <s v="Ches Bonnell"/>
    <x v="10"/>
    <x v="1"/>
    <x v="1"/>
    <x v="3"/>
    <x v="0"/>
    <x v="7"/>
    <d v="2024-08-06T00:00:00"/>
    <n v="20720"/>
    <n v="78"/>
    <n v="1091"/>
    <s v="Loacker"/>
    <s v="Bars"/>
    <s v="Large"/>
    <n v="6.0983000000000001"/>
    <n v="6653.2453000000005"/>
    <n v="8"/>
    <x v="4"/>
    <n v="6"/>
    <x v="1"/>
  </r>
  <r>
    <n v="2400047347"/>
    <s v="Andria Kimpton"/>
    <x v="11"/>
    <x v="1"/>
    <x v="0"/>
    <x v="1"/>
    <x v="12"/>
    <x v="7"/>
    <d v="2024-08-06T00:00:00"/>
    <n v="3682"/>
    <n v="331"/>
    <n v="217"/>
    <s v="Lotus Biscoff"/>
    <s v="Bites"/>
    <s v="Large"/>
    <n v="6.3415999999999997"/>
    <n v="1376.1271999999999"/>
    <n v="8"/>
    <x v="4"/>
    <n v="6"/>
    <x v="1"/>
  </r>
  <r>
    <n v="2400047348"/>
    <s v="Wilone O'Kielt"/>
    <x v="12"/>
    <x v="1"/>
    <x v="0"/>
    <x v="1"/>
    <x v="1"/>
    <x v="7"/>
    <d v="2024-08-06T00:00:00"/>
    <n v="3220"/>
    <n v="65"/>
    <n v="537"/>
    <s v="M&amp;M's"/>
    <s v="Other"/>
    <s v="Small"/>
    <n v="0.24049999999999999"/>
    <n v="129.14849999999998"/>
    <n v="8"/>
    <x v="4"/>
    <n v="6"/>
    <x v="1"/>
  </r>
  <r>
    <n v="2400047349"/>
    <s v="Madelene Upcott"/>
    <x v="12"/>
    <x v="1"/>
    <x v="1"/>
    <x v="2"/>
    <x v="0"/>
    <x v="7"/>
    <d v="2024-08-06T00:00:00"/>
    <n v="10598"/>
    <n v="336"/>
    <n v="589"/>
    <s v="Malteser"/>
    <s v="Bars"/>
    <s v="Large"/>
    <n v="6.0983000000000001"/>
    <n v="3591.8987000000002"/>
    <n v="8"/>
    <x v="4"/>
    <n v="6"/>
    <x v="1"/>
  </r>
  <r>
    <n v="2400047350"/>
    <s v="Oby Sorrel"/>
    <x v="13"/>
    <x v="1"/>
    <x v="1"/>
    <x v="3"/>
    <x v="2"/>
    <x v="6"/>
    <d v="2024-08-06T00:00:00"/>
    <n v="7651"/>
    <n v="106"/>
    <n v="589"/>
    <s v="Mars"/>
    <s v="Bars"/>
    <s v="Large"/>
    <n v="4.6592000000000002"/>
    <n v="2744.2688000000003"/>
    <n v="8"/>
    <x v="4"/>
    <n v="6"/>
    <x v="1"/>
  </r>
  <r>
    <n v="2400047351"/>
    <s v="Wilone O'Kielt"/>
    <x v="14"/>
    <x v="1"/>
    <x v="1"/>
    <x v="2"/>
    <x v="7"/>
    <x v="6"/>
    <d v="2024-08-06T00:00:00"/>
    <n v="14266"/>
    <n v="74"/>
    <n v="1427"/>
    <s v="McVitie’s"/>
    <s v="Bars"/>
    <s v="Small"/>
    <n v="0.89900000000000002"/>
    <n v="1282.873"/>
    <n v="8"/>
    <x v="4"/>
    <n v="6"/>
    <x v="1"/>
  </r>
  <r>
    <n v="2400047352"/>
    <s v="Gigi Bohling"/>
    <x v="13"/>
    <x v="1"/>
    <x v="1"/>
    <x v="3"/>
    <x v="12"/>
    <x v="6"/>
    <d v="2024-08-06T00:00:00"/>
    <n v="9730"/>
    <n v="12"/>
    <n v="609"/>
    <s v="Mentos"/>
    <s v="Bites"/>
    <s v="Large"/>
    <n v="6.3415999999999997"/>
    <n v="3862.0344"/>
    <n v="8"/>
    <x v="4"/>
    <n v="6"/>
    <x v="1"/>
  </r>
  <r>
    <n v="2400047353"/>
    <s v="Karlen McCaffrey"/>
    <x v="13"/>
    <x v="1"/>
    <x v="0"/>
    <x v="0"/>
    <x v="7"/>
    <x v="0"/>
    <d v="2024-08-06T00:00:00"/>
    <n v="4200"/>
    <n v="335"/>
    <n v="467"/>
    <s v="Merci"/>
    <s v="Bars"/>
    <s v="Small"/>
    <n v="0.89900000000000002"/>
    <n v="419.83300000000003"/>
    <n v="8"/>
    <x v="4"/>
    <n v="6"/>
    <x v="1"/>
  </r>
  <r>
    <n v="2400047354"/>
    <s v="Andria Kimpton"/>
    <x v="14"/>
    <x v="1"/>
    <x v="0"/>
    <x v="1"/>
    <x v="5"/>
    <x v="1"/>
    <d v="2024-08-06T00:00:00"/>
    <n v="13195"/>
    <n v="215"/>
    <n v="2200"/>
    <s v="Milka"/>
    <s v="Bars"/>
    <s v="Small"/>
    <n v="0.69579999999999997"/>
    <n v="1530.76"/>
    <n v="8"/>
    <x v="4"/>
    <n v="6"/>
    <x v="1"/>
  </r>
  <r>
    <n v="2400047355"/>
    <s v="Van Tuxwell"/>
    <x v="13"/>
    <x v="1"/>
    <x v="1"/>
    <x v="2"/>
    <x v="9"/>
    <x v="2"/>
    <d v="2024-08-06T00:00:00"/>
    <n v="13986"/>
    <n v="162"/>
    <n v="583"/>
    <s v="Neuhaus"/>
    <s v="Bars"/>
    <s v="Large"/>
    <n v="2.2656000000000001"/>
    <n v="1320.8448000000001"/>
    <n v="8"/>
    <x v="4"/>
    <n v="6"/>
    <x v="1"/>
  </r>
  <r>
    <n v="2400047356"/>
    <s v="Van Tuxwell"/>
    <x v="13"/>
    <x v="1"/>
    <x v="1"/>
    <x v="3"/>
    <x v="14"/>
    <x v="3"/>
    <d v="2024-08-06T00:00:00"/>
    <n v="70"/>
    <n v="347"/>
    <n v="12"/>
    <s v="Nua"/>
    <s v="Other"/>
    <s v="Large"/>
    <n v="2.4773999999999998"/>
    <n v="29.7288"/>
    <n v="8"/>
    <x v="4"/>
    <n v="6"/>
    <x v="1"/>
  </r>
  <r>
    <n v="2400047357"/>
    <s v="Dotty Strutley"/>
    <x v="13"/>
    <x v="1"/>
    <x v="1"/>
    <x v="2"/>
    <x v="3"/>
    <x v="4"/>
    <d v="2024-08-06T00:00:00"/>
    <n v="9401"/>
    <n v="164"/>
    <n v="448"/>
    <s v="Nutella"/>
    <s v="Bars"/>
    <s v="Small"/>
    <n v="6.0811000000000002"/>
    <n v="2724.3328000000001"/>
    <n v="8"/>
    <x v="4"/>
    <n v="6"/>
    <x v="1"/>
  </r>
  <r>
    <n v="2400047358"/>
    <s v="Oby Sorrel"/>
    <x v="13"/>
    <x v="1"/>
    <x v="1"/>
    <x v="3"/>
    <x v="4"/>
    <x v="5"/>
    <d v="2024-08-06T00:00:00"/>
    <n v="1491"/>
    <n v="29"/>
    <n v="136"/>
    <s v="Orbit"/>
    <s v="Other"/>
    <s v="Small"/>
    <n v="7.8910999999999998"/>
    <n v="1073.1895999999999"/>
    <n v="8"/>
    <x v="4"/>
    <n v="6"/>
    <x v="1"/>
  </r>
  <r>
    <n v="2400047359"/>
    <s v="Rafaelita Blaksland"/>
    <x v="0"/>
    <x v="0"/>
    <x v="0"/>
    <x v="1"/>
    <x v="20"/>
    <x v="6"/>
    <d v="2024-08-06T00:00:00"/>
    <n v="13874"/>
    <n v="226"/>
    <n v="534"/>
    <s v="Oreo"/>
    <s v="Bars"/>
    <s v="Large"/>
    <n v="13.3485"/>
    <n v="7128.0990000000002"/>
    <n v="8"/>
    <x v="4"/>
    <n v="6"/>
    <x v="1"/>
  </r>
  <r>
    <n v="2400047360"/>
    <s v="Jan Morforth"/>
    <x v="0"/>
    <x v="1"/>
    <x v="0"/>
    <x v="1"/>
    <x v="6"/>
    <x v="7"/>
    <d v="2024-08-06T00:00:00"/>
    <n v="1379"/>
    <n v="46"/>
    <n v="99"/>
    <s v="Ray No Sugar"/>
    <s v="Other"/>
    <s v="Small"/>
    <n v="1.7625"/>
    <n v="174.48749999999998"/>
    <n v="8"/>
    <x v="4"/>
    <n v="6"/>
    <x v="1"/>
  </r>
  <r>
    <n v="2400047361"/>
    <s v="Madelene Upcott"/>
    <x v="0"/>
    <x v="0"/>
    <x v="1"/>
    <x v="2"/>
    <x v="20"/>
    <x v="8"/>
    <d v="2024-08-06T00:00:00"/>
    <n v="5369"/>
    <n v="182"/>
    <n v="199"/>
    <s v="Reese's"/>
    <s v="Bars"/>
    <s v="Large"/>
    <n v="13.3485"/>
    <n v="2656.3514999999998"/>
    <n v="8"/>
    <x v="4"/>
    <n v="6"/>
    <x v="1"/>
  </r>
  <r>
    <n v="2400047362"/>
    <s v="Dotty Strutley"/>
    <x v="0"/>
    <x v="1"/>
    <x v="1"/>
    <x v="3"/>
    <x v="1"/>
    <x v="9"/>
    <d v="2024-08-06T00:00:00"/>
    <n v="7469"/>
    <n v="11"/>
    <n v="1067"/>
    <s v="Rhine Valley"/>
    <s v="Other"/>
    <s v="Small"/>
    <n v="0.24049999999999999"/>
    <n v="256.61349999999999"/>
    <n v="8"/>
    <x v="4"/>
    <n v="6"/>
    <x v="1"/>
  </r>
  <r>
    <n v="2400047363"/>
    <s v="Dennison Crosswaite"/>
    <x v="0"/>
    <x v="1"/>
    <x v="1"/>
    <x v="2"/>
    <x v="20"/>
    <x v="10"/>
    <d v="2024-08-06T00:00:00"/>
    <n v="4361"/>
    <n v="310"/>
    <n v="156"/>
    <s v="RiteBite"/>
    <s v="Bars"/>
    <s v="Large"/>
    <n v="13.3485"/>
    <n v="2082.366"/>
    <n v="8"/>
    <x v="4"/>
    <n v="6"/>
    <x v="1"/>
  </r>
  <r>
    <n v="2400047364"/>
    <s v="Van Tuxwell"/>
    <x v="1"/>
    <x v="1"/>
    <x v="1"/>
    <x v="3"/>
    <x v="9"/>
    <x v="4"/>
    <d v="2024-08-06T00:00:00"/>
    <n v="6426"/>
    <n v="42"/>
    <n v="268"/>
    <s v="Siafa Dates"/>
    <s v="Bars"/>
    <s v="Large"/>
    <n v="2.2656000000000001"/>
    <n v="607.18079999999998"/>
    <n v="8"/>
    <x v="4"/>
    <n v="6"/>
    <x v="1"/>
  </r>
  <r>
    <n v="2400047365"/>
    <s v="Wilone O'Kielt"/>
    <x v="2"/>
    <x v="1"/>
    <x v="0"/>
    <x v="0"/>
    <x v="19"/>
    <x v="4"/>
    <d v="2024-08-06T00:00:00"/>
    <n v="5173"/>
    <n v="85"/>
    <n v="247"/>
    <s v="Snickers"/>
    <s v="Bites"/>
    <s v="Small"/>
    <n v="8.2429000000000006"/>
    <n v="2035.9963000000002"/>
    <n v="8"/>
    <x v="4"/>
    <n v="6"/>
    <x v="1"/>
  </r>
  <r>
    <n v="2400047366"/>
    <s v="Madelene Upcott"/>
    <x v="3"/>
    <x v="1"/>
    <x v="0"/>
    <x v="1"/>
    <x v="7"/>
    <x v="4"/>
    <d v="2024-08-06T00:00:00"/>
    <n v="3878"/>
    <n v="348"/>
    <n v="485"/>
    <s v="St Michel"/>
    <s v="Bars"/>
    <s v="Small"/>
    <n v="0.89900000000000002"/>
    <n v="436.01499999999999"/>
    <n v="8"/>
    <x v="4"/>
    <n v="6"/>
    <x v="1"/>
  </r>
  <r>
    <n v="2400047367"/>
    <s v="Gunar Cockshoot"/>
    <x v="4"/>
    <x v="1"/>
    <x v="1"/>
    <x v="2"/>
    <x v="10"/>
    <x v="8"/>
    <d v="2024-08-06T00:00:00"/>
    <n v="3143"/>
    <n v="210"/>
    <n v="197"/>
    <s v="The Whole Truth"/>
    <s v="Bars"/>
    <s v="Large"/>
    <n v="8.7870000000000008"/>
    <n v="1731.0390000000002"/>
    <n v="8"/>
    <x v="4"/>
    <n v="6"/>
    <x v="1"/>
  </r>
  <r>
    <n v="2400047368"/>
    <s v="Oby Sorrel"/>
    <x v="4"/>
    <x v="1"/>
    <x v="1"/>
    <x v="3"/>
    <x v="2"/>
    <x v="8"/>
    <d v="2024-08-06T00:00:00"/>
    <n v="2373"/>
    <n v="342"/>
    <n v="159"/>
    <s v="Toblerone"/>
    <s v="Bars"/>
    <s v="Large"/>
    <n v="4.6592000000000002"/>
    <n v="740.81280000000004"/>
    <n v="8"/>
    <x v="4"/>
    <n v="6"/>
    <x v="1"/>
  </r>
  <r>
    <n v="2400047369"/>
    <s v="Rafaelita Blaksland"/>
    <x v="5"/>
    <x v="0"/>
    <x v="1"/>
    <x v="2"/>
    <x v="11"/>
    <x v="8"/>
    <d v="2024-08-06T00:00:00"/>
    <n v="7749"/>
    <n v="15"/>
    <n v="775"/>
    <s v="Toffifee"/>
    <s v="Bites"/>
    <s v="Large"/>
    <n v="2.8195000000000001"/>
    <n v="2185.1125000000002"/>
    <n v="8"/>
    <x v="4"/>
    <n v="6"/>
    <x v="1"/>
  </r>
  <r>
    <n v="2400047370"/>
    <s v="Wilone O'Kielt"/>
    <x v="5"/>
    <x v="1"/>
    <x v="1"/>
    <x v="3"/>
    <x v="9"/>
    <x v="8"/>
    <d v="2024-08-06T00:00:00"/>
    <n v="6741"/>
    <n v="187"/>
    <n v="307"/>
    <s v="Truva"/>
    <s v="Bars"/>
    <s v="Large"/>
    <n v="2.2656000000000001"/>
    <n v="695.53920000000005"/>
    <n v="8"/>
    <x v="4"/>
    <n v="6"/>
    <x v="1"/>
  </r>
  <r>
    <n v="2400047371"/>
    <s v="Wilone O'Kielt"/>
    <x v="6"/>
    <x v="0"/>
    <x v="0"/>
    <x v="1"/>
    <x v="16"/>
    <x v="8"/>
    <d v="2024-08-06T00:00:00"/>
    <n v="3920"/>
    <n v="270"/>
    <n v="207"/>
    <s v="Twix"/>
    <s v="Bites"/>
    <s v="Small"/>
    <n v="11.4688"/>
    <n v="2374.0416"/>
    <n v="8"/>
    <x v="4"/>
    <n v="6"/>
    <x v="1"/>
  </r>
  <r>
    <n v="2400047372"/>
    <s v="Ches Bonnell"/>
    <x v="7"/>
    <x v="0"/>
    <x v="0"/>
    <x v="1"/>
    <x v="7"/>
    <x v="8"/>
    <d v="2024-08-06T00:00:00"/>
    <n v="1316"/>
    <n v="351"/>
    <n v="147"/>
    <s v="Valrhona"/>
    <s v="Bars"/>
    <s v="Small"/>
    <n v="0.89900000000000002"/>
    <n v="132.15299999999999"/>
    <n v="8"/>
    <x v="4"/>
    <n v="6"/>
    <x v="1"/>
  </r>
  <r>
    <n v="2400047373"/>
    <s v="Gunar Cockshoot"/>
    <x v="8"/>
    <x v="0"/>
    <x v="1"/>
    <x v="2"/>
    <x v="11"/>
    <x v="8"/>
    <d v="2024-08-06T00:00:00"/>
    <n v="3150"/>
    <n v="53"/>
    <n v="287"/>
    <s v="Venchi"/>
    <s v="Bites"/>
    <s v="Large"/>
    <n v="2.8195000000000001"/>
    <n v="809.19650000000001"/>
    <n v="8"/>
    <x v="4"/>
    <n v="6"/>
    <x v="1"/>
  </r>
  <r>
    <n v="2400047374"/>
    <s v="Barr Faughny"/>
    <x v="6"/>
    <x v="1"/>
    <x v="1"/>
    <x v="3"/>
    <x v="12"/>
    <x v="8"/>
    <d v="2024-08-06T00:00:00"/>
    <n v="6909"/>
    <n v="166"/>
    <n v="407"/>
    <s v="Villars"/>
    <s v="Bites"/>
    <s v="Large"/>
    <n v="6.3415999999999997"/>
    <n v="2581.0311999999999"/>
    <n v="8"/>
    <x v="4"/>
    <n v="6"/>
    <x v="1"/>
  </r>
  <r>
    <n v="2400047375"/>
    <s v="Jan Morforth"/>
    <x v="7"/>
    <x v="1"/>
    <x v="1"/>
    <x v="2"/>
    <x v="18"/>
    <x v="8"/>
    <d v="2024-08-06T00:00:00"/>
    <n v="4466"/>
    <n v="2"/>
    <n v="187"/>
    <s v="Wedel"/>
    <s v="Bites"/>
    <s v="Large"/>
    <n v="2.8"/>
    <n v="523.6"/>
    <n v="8"/>
    <x v="4"/>
    <n v="6"/>
    <x v="1"/>
  </r>
  <r>
    <n v="2400047376"/>
    <s v="Karlen McCaffrey"/>
    <x v="8"/>
    <x v="1"/>
    <x v="1"/>
    <x v="3"/>
    <x v="2"/>
    <x v="2"/>
    <d v="2024-08-06T00:00:00"/>
    <n v="2247"/>
    <n v="190"/>
    <n v="205"/>
    <s v="Werther's Original"/>
    <s v="Bars"/>
    <s v="Large"/>
    <n v="4.6592000000000002"/>
    <n v="955.13600000000008"/>
    <n v="8"/>
    <x v="4"/>
    <n v="6"/>
    <x v="1"/>
  </r>
  <r>
    <n v="2400047377"/>
    <s v="Gunar Cockshoot"/>
    <x v="9"/>
    <x v="0"/>
    <x v="0"/>
    <x v="0"/>
    <x v="1"/>
    <x v="2"/>
    <d v="2024-08-06T00:00:00"/>
    <n v="329"/>
    <n v="158"/>
    <n v="66"/>
    <s v="Whittakers"/>
    <s v="Other"/>
    <s v="Small"/>
    <n v="0.24049999999999999"/>
    <n v="15.872999999999999"/>
    <n v="8"/>
    <x v="4"/>
    <n v="6"/>
    <x v="1"/>
  </r>
  <r>
    <n v="2400047378"/>
    <s v="Karlen McCaffrey"/>
    <x v="9"/>
    <x v="1"/>
    <x v="0"/>
    <x v="1"/>
    <x v="2"/>
    <x v="2"/>
    <d v="2024-08-06T00:00:00"/>
    <n v="14959"/>
    <n v="313"/>
    <n v="1069"/>
    <s v="Wrigley's"/>
    <s v="Bars"/>
    <s v="Large"/>
    <n v="4.6592000000000002"/>
    <n v="4980.6848"/>
    <n v="8"/>
    <x v="4"/>
    <n v="6"/>
    <x v="1"/>
  </r>
  <r>
    <n v="2400047379"/>
    <s v="Dennison Crosswaite"/>
    <x v="9"/>
    <x v="0"/>
    <x v="1"/>
    <x v="2"/>
    <x v="10"/>
    <x v="2"/>
    <d v="2024-08-06T00:00:00"/>
    <n v="9674"/>
    <n v="449"/>
    <n v="645"/>
    <s v="After Eight"/>
    <s v="Bars"/>
    <s v="Large"/>
    <n v="8.7870000000000008"/>
    <n v="5667.6150000000007"/>
    <n v="8"/>
    <x v="4"/>
    <n v="6"/>
    <x v="1"/>
  </r>
  <r>
    <n v="2400047380"/>
    <s v="Karlen McCaffrey"/>
    <x v="9"/>
    <x v="1"/>
    <x v="1"/>
    <x v="3"/>
    <x v="2"/>
    <x v="2"/>
    <d v="2024-08-06T00:00:00"/>
    <n v="5376"/>
    <n v="353"/>
    <n v="489"/>
    <s v="Angelina"/>
    <s v="Bars"/>
    <s v="Large"/>
    <n v="4.6592000000000002"/>
    <n v="2278.3488000000002"/>
    <n v="8"/>
    <x v="4"/>
    <n v="6"/>
    <x v="1"/>
  </r>
  <r>
    <n v="2400047381"/>
    <s v="Madelene Upcott"/>
    <x v="9"/>
    <x v="0"/>
    <x v="1"/>
    <x v="2"/>
    <x v="2"/>
    <x v="2"/>
    <d v="2024-08-06T00:00:00"/>
    <n v="9751"/>
    <n v="120"/>
    <n v="813"/>
    <s v="Anthon Berg"/>
    <s v="Bars"/>
    <s v="Large"/>
    <n v="4.6592000000000002"/>
    <n v="3787.9296000000004"/>
    <n v="8"/>
    <x v="4"/>
    <n v="6"/>
    <x v="1"/>
  </r>
  <r>
    <n v="2400047382"/>
    <s v="Curtice Advani"/>
    <x v="9"/>
    <x v="0"/>
    <x v="1"/>
    <x v="3"/>
    <x v="21"/>
    <x v="2"/>
    <d v="2024-08-06T00:00:00"/>
    <n v="10031"/>
    <n v="41"/>
    <n v="669"/>
    <s v="Bounty"/>
    <s v="Bars"/>
    <s v="Small"/>
    <n v="5.0198"/>
    <n v="3358.2462"/>
    <n v="8"/>
    <x v="4"/>
    <n v="6"/>
    <x v="1"/>
  </r>
  <r>
    <n v="2400047383"/>
    <s v="Gigi Bohling"/>
    <x v="9"/>
    <x v="0"/>
    <x v="0"/>
    <x v="1"/>
    <x v="6"/>
    <x v="2"/>
    <d v="2024-08-06T00:00:00"/>
    <n v="9065"/>
    <n v="11"/>
    <n v="756"/>
    <s v="Butlers"/>
    <s v="Other"/>
    <s v="Small"/>
    <n v="1.7625"/>
    <n v="1332.45"/>
    <n v="8"/>
    <x v="4"/>
    <n v="6"/>
    <x v="1"/>
  </r>
  <r>
    <n v="2400047384"/>
    <s v="Mallorie Waber"/>
    <x v="9"/>
    <x v="1"/>
    <x v="0"/>
    <x v="1"/>
    <x v="5"/>
    <x v="2"/>
    <d v="2024-08-06T00:00:00"/>
    <n v="8512"/>
    <n v="10"/>
    <n v="946"/>
    <s v="Cadbury"/>
    <s v="Bars"/>
    <s v="Small"/>
    <n v="0.69579999999999997"/>
    <n v="658.22680000000003"/>
    <n v="8"/>
    <x v="4"/>
    <n v="6"/>
    <x v="1"/>
  </r>
  <r>
    <n v="2400047385"/>
    <s v="Karlen McCaffrey"/>
    <x v="9"/>
    <x v="0"/>
    <x v="1"/>
    <x v="2"/>
    <x v="1"/>
    <x v="0"/>
    <d v="2024-08-06T00:00:00"/>
    <n v="5425"/>
    <n v="48"/>
    <n v="905"/>
    <s v="Caprice"/>
    <s v="Other"/>
    <s v="Small"/>
    <n v="0.24049999999999999"/>
    <n v="217.6525"/>
    <n v="8"/>
    <x v="4"/>
    <n v="6"/>
    <x v="1"/>
  </r>
  <r>
    <n v="2400047386"/>
    <s v="Gunar Cockshoot"/>
    <x v="9"/>
    <x v="1"/>
    <x v="1"/>
    <x v="3"/>
    <x v="7"/>
    <x v="0"/>
    <d v="2024-08-06T00:00:00"/>
    <n v="10563"/>
    <n v="236"/>
    <n v="1174"/>
    <s v="Cartwright &amp; Butler"/>
    <s v="Bars"/>
    <s v="Small"/>
    <n v="0.89900000000000002"/>
    <n v="1055.4259999999999"/>
    <n v="8"/>
    <x v="4"/>
    <n v="6"/>
    <x v="1"/>
  </r>
  <r>
    <n v="2400047387"/>
    <s v="Curtice Advani"/>
    <x v="9"/>
    <x v="0"/>
    <x v="1"/>
    <x v="2"/>
    <x v="4"/>
    <x v="0"/>
    <d v="2024-08-06T00:00:00"/>
    <n v="7693"/>
    <n v="16"/>
    <n v="642"/>
    <s v="Cavendish"/>
    <s v="Other"/>
    <s v="Small"/>
    <n v="7.8910999999999998"/>
    <n v="5066.0861999999997"/>
    <n v="8"/>
    <x v="4"/>
    <n v="6"/>
    <x v="1"/>
  </r>
  <r>
    <n v="2400047388"/>
    <s v="Andria Kimpton"/>
    <x v="9"/>
    <x v="0"/>
    <x v="1"/>
    <x v="3"/>
    <x v="12"/>
    <x v="0"/>
    <d v="2024-08-06T00:00:00"/>
    <n v="5117"/>
    <n v="138"/>
    <n v="256"/>
    <s v="Chocodate"/>
    <s v="Bites"/>
    <s v="Large"/>
    <n v="6.3415999999999997"/>
    <n v="1623.4495999999999"/>
    <n v="8"/>
    <x v="4"/>
    <n v="6"/>
    <x v="1"/>
  </r>
  <r>
    <n v="2400047389"/>
    <s v="Mallorie Waber"/>
    <x v="9"/>
    <x v="0"/>
    <x v="0"/>
    <x v="0"/>
    <x v="3"/>
    <x v="0"/>
    <d v="2024-08-06T00:00:00"/>
    <n v="4312"/>
    <n v="239"/>
    <n v="206"/>
    <s v="Chupa Chups"/>
    <s v="Bars"/>
    <s v="Small"/>
    <n v="6.0811000000000002"/>
    <n v="1252.7066"/>
    <n v="8"/>
    <x v="4"/>
    <n v="6"/>
    <x v="1"/>
  </r>
  <r>
    <n v="2400047390"/>
    <s v="Brien Boise"/>
    <x v="9"/>
    <x v="1"/>
    <x v="0"/>
    <x v="1"/>
    <x v="9"/>
    <x v="0"/>
    <d v="2024-08-06T00:00:00"/>
    <n v="5670"/>
    <n v="216"/>
    <n v="237"/>
    <s v="Elvan"/>
    <s v="Bars"/>
    <s v="Large"/>
    <n v="2.2656000000000001"/>
    <n v="536.94720000000007"/>
    <n v="8"/>
    <x v="4"/>
    <n v="6"/>
    <x v="1"/>
  </r>
  <r>
    <n v="2400047391"/>
    <s v="Dotty Strutley"/>
    <x v="9"/>
    <x v="1"/>
    <x v="1"/>
    <x v="2"/>
    <x v="2"/>
    <x v="0"/>
    <d v="2024-08-06T00:00:00"/>
    <n v="1372"/>
    <n v="45"/>
    <n v="92"/>
    <s v="Ferrero"/>
    <s v="Bars"/>
    <s v="Large"/>
    <n v="4.6592000000000002"/>
    <n v="428.64640000000003"/>
    <n v="8"/>
    <x v="4"/>
    <n v="6"/>
    <x v="1"/>
  </r>
  <r>
    <n v="2400047392"/>
    <s v="Rafaelita Blaksland"/>
    <x v="9"/>
    <x v="1"/>
    <x v="1"/>
    <x v="3"/>
    <x v="1"/>
    <x v="0"/>
    <d v="2024-08-06T00:00:00"/>
    <n v="1183"/>
    <n v="16"/>
    <n v="148"/>
    <s v="Fisherman's Friend"/>
    <s v="Other"/>
    <s v="Small"/>
    <n v="0.24049999999999999"/>
    <n v="35.594000000000001"/>
    <n v="8"/>
    <x v="4"/>
    <n v="6"/>
    <x v="1"/>
  </r>
  <r>
    <n v="2400047393"/>
    <s v="Barr Faughny"/>
    <x v="9"/>
    <x v="1"/>
    <x v="1"/>
    <x v="2"/>
    <x v="11"/>
    <x v="0"/>
    <d v="2024-08-06T00:00:00"/>
    <n v="3052"/>
    <n v="119"/>
    <n v="340"/>
    <s v="Galaxy"/>
    <s v="Bites"/>
    <s v="Large"/>
    <n v="2.8195000000000001"/>
    <n v="958.63"/>
    <n v="8"/>
    <x v="4"/>
    <n v="6"/>
    <x v="1"/>
  </r>
  <r>
    <n v="2400047394"/>
    <s v="Dotty Strutley"/>
    <x v="9"/>
    <x v="1"/>
    <x v="1"/>
    <x v="3"/>
    <x v="13"/>
    <x v="1"/>
    <d v="2024-08-06T00:00:00"/>
    <n v="588"/>
    <n v="9"/>
    <n v="74"/>
    <s v="Goldkenn"/>
    <s v="Bites"/>
    <s v="Large"/>
    <n v="9.2086000000000006"/>
    <n v="681.43640000000005"/>
    <n v="8"/>
    <x v="4"/>
    <n v="6"/>
    <x v="1"/>
  </r>
  <r>
    <n v="2400047395"/>
    <s v="Curtice Advani"/>
    <x v="9"/>
    <x v="1"/>
    <x v="0"/>
    <x v="1"/>
    <x v="0"/>
    <x v="1"/>
    <d v="2024-08-06T00:00:00"/>
    <n v="6552"/>
    <n v="51"/>
    <n v="345"/>
    <s v="Hershey's"/>
    <s v="Bars"/>
    <s v="Large"/>
    <n v="6.0983000000000001"/>
    <n v="2103.9135000000001"/>
    <n v="8"/>
    <x v="4"/>
    <n v="6"/>
    <x v="1"/>
  </r>
  <r>
    <n v="2400047396"/>
    <s v="Husein Augar"/>
    <x v="10"/>
    <x v="1"/>
    <x v="0"/>
    <x v="1"/>
    <x v="19"/>
    <x v="1"/>
    <d v="2024-08-06T00:00:00"/>
    <n v="10465"/>
    <n v="142"/>
    <n v="551"/>
    <s v="Jules Destrooper"/>
    <s v="Bites"/>
    <s v="Small"/>
    <n v="8.2429000000000006"/>
    <n v="4541.8379000000004"/>
    <n v="8"/>
    <x v="4"/>
    <n v="6"/>
    <x v="1"/>
  </r>
  <r>
    <n v="2400047397"/>
    <s v="Jehu Rudeforth"/>
    <x v="11"/>
    <x v="1"/>
    <x v="1"/>
    <x v="2"/>
    <x v="10"/>
    <x v="1"/>
    <d v="2024-08-06T00:00:00"/>
    <n v="13916"/>
    <n v="152"/>
    <n v="928"/>
    <s v="Kinder"/>
    <s v="Bars"/>
    <s v="Large"/>
    <n v="8.7870000000000008"/>
    <n v="8154.3360000000011"/>
    <n v="8"/>
    <x v="4"/>
    <n v="6"/>
    <x v="1"/>
  </r>
  <r>
    <n v="2400047398"/>
    <s v="Roddy Speechley"/>
    <x v="12"/>
    <x v="1"/>
    <x v="1"/>
    <x v="3"/>
    <x v="0"/>
    <x v="1"/>
    <d v="2024-08-06T00:00:00"/>
    <n v="4137"/>
    <n v="233"/>
    <n v="207"/>
    <s v="Kit Kat"/>
    <s v="Bars"/>
    <s v="Large"/>
    <n v="6.0983000000000001"/>
    <n v="1262.3480999999999"/>
    <n v="8"/>
    <x v="4"/>
    <n v="6"/>
    <x v="1"/>
  </r>
  <r>
    <n v="2400047399"/>
    <s v="Oby Sorrel"/>
    <x v="12"/>
    <x v="1"/>
    <x v="1"/>
    <x v="2"/>
    <x v="2"/>
    <x v="1"/>
    <d v="2024-08-06T00:00:00"/>
    <n v="4599"/>
    <n v="33"/>
    <n v="419"/>
    <s v="Leonidas"/>
    <s v="Bars"/>
    <s v="Large"/>
    <n v="4.6592000000000002"/>
    <n v="1952.2048000000002"/>
    <n v="8"/>
    <x v="4"/>
    <n v="6"/>
    <x v="1"/>
  </r>
  <r>
    <n v="2400047400"/>
    <s v="Dennison Crosswaite"/>
    <x v="13"/>
    <x v="1"/>
    <x v="1"/>
    <x v="3"/>
    <x v="0"/>
    <x v="1"/>
    <d v="2024-08-06T00:00:00"/>
    <n v="17773"/>
    <n v="67"/>
    <n v="988"/>
    <s v="Lindt"/>
    <s v="Bars"/>
    <s v="Large"/>
    <n v="6.0983000000000001"/>
    <n v="6025.1203999999998"/>
    <n v="8"/>
    <x v="4"/>
    <n v="6"/>
    <x v="1"/>
  </r>
  <r>
    <n v="2400047401"/>
    <s v="Dotty Strutley"/>
    <x v="14"/>
    <x v="1"/>
    <x v="0"/>
    <x v="0"/>
    <x v="17"/>
    <x v="1"/>
    <d v="2024-08-06T00:00:00"/>
    <n v="13160"/>
    <n v="138"/>
    <n v="1880"/>
    <s v="Loacker"/>
    <s v="Bars"/>
    <s v="Large"/>
    <n v="1.5934999999999999"/>
    <n v="2995.7799999999997"/>
    <n v="8"/>
    <x v="4"/>
    <n v="6"/>
    <x v="1"/>
  </r>
  <r>
    <n v="2400047402"/>
    <s v="Jan Morforth"/>
    <x v="13"/>
    <x v="1"/>
    <x v="0"/>
    <x v="1"/>
    <x v="17"/>
    <x v="1"/>
    <d v="2024-08-06T00:00:00"/>
    <n v="3192"/>
    <n v="174"/>
    <n v="355"/>
    <s v="Lotus Biscoff"/>
    <s v="Bars"/>
    <s v="Large"/>
    <n v="1.5934999999999999"/>
    <n v="565.6925"/>
    <n v="8"/>
    <x v="4"/>
    <n v="6"/>
    <x v="1"/>
  </r>
  <r>
    <n v="2400047403"/>
    <s v="Dotty Strutley"/>
    <x v="13"/>
    <x v="1"/>
    <x v="1"/>
    <x v="2"/>
    <x v="1"/>
    <x v="3"/>
    <d v="2024-08-06T00:00:00"/>
    <n v="3241"/>
    <n v="226"/>
    <n v="541"/>
    <s v="M&amp;M's"/>
    <s v="Other"/>
    <s v="Small"/>
    <n v="0.24049999999999999"/>
    <n v="130.1105"/>
    <n v="8"/>
    <x v="4"/>
    <n v="6"/>
    <x v="1"/>
  </r>
  <r>
    <n v="2400047404"/>
    <s v="Ches Bonnell"/>
    <x v="14"/>
    <x v="1"/>
    <x v="1"/>
    <x v="3"/>
    <x v="14"/>
    <x v="3"/>
    <d v="2024-08-06T00:00:00"/>
    <n v="9576"/>
    <n v="13"/>
    <n v="1368"/>
    <s v="Malteser"/>
    <s v="Other"/>
    <s v="Large"/>
    <n v="2.4773999999999998"/>
    <n v="3389.0831999999996"/>
    <n v="8"/>
    <x v="4"/>
    <n v="6"/>
    <x v="1"/>
  </r>
  <r>
    <n v="2400047405"/>
    <s v="Gigi Bohling"/>
    <x v="13"/>
    <x v="1"/>
    <x v="1"/>
    <x v="2"/>
    <x v="0"/>
    <x v="3"/>
    <d v="2024-08-06T00:00:00"/>
    <n v="11403"/>
    <n v="367"/>
    <n v="634"/>
    <s v="Mars"/>
    <s v="Bars"/>
    <s v="Large"/>
    <n v="6.0983000000000001"/>
    <n v="3866.3222000000001"/>
    <n v="8"/>
    <x v="4"/>
    <n v="6"/>
    <x v="1"/>
  </r>
  <r>
    <n v="2400047406"/>
    <s v="Husein Augar"/>
    <x v="13"/>
    <x v="1"/>
    <x v="1"/>
    <x v="3"/>
    <x v="8"/>
    <x v="3"/>
    <d v="2024-08-06T00:00:00"/>
    <n v="98"/>
    <n v="64"/>
    <n v="6"/>
    <s v="McVitie’s"/>
    <s v="Bars"/>
    <s v="Large"/>
    <n v="1.8652"/>
    <n v="11.1912"/>
    <n v="8"/>
    <x v="4"/>
    <n v="6"/>
    <x v="1"/>
  </r>
  <r>
    <n v="2400047407"/>
    <s v="Roddy Speechley"/>
    <x v="13"/>
    <x v="1"/>
    <x v="0"/>
    <x v="1"/>
    <x v="19"/>
    <x v="3"/>
    <d v="2024-08-06T00:00:00"/>
    <n v="11389"/>
    <n v="89"/>
    <n v="496"/>
    <s v="Mentos"/>
    <s v="Bites"/>
    <s v="Small"/>
    <n v="8.2429000000000006"/>
    <n v="4088.4784000000004"/>
    <n v="8"/>
    <x v="4"/>
    <n v="6"/>
    <x v="1"/>
  </r>
  <r>
    <n v="2400047408"/>
    <s v="Husein Augar"/>
    <x v="13"/>
    <x v="1"/>
    <x v="0"/>
    <x v="1"/>
    <x v="11"/>
    <x v="5"/>
    <d v="2024-08-06T00:00:00"/>
    <n v="546"/>
    <n v="288"/>
    <n v="55"/>
    <s v="Merci"/>
    <s v="Bites"/>
    <s v="Large"/>
    <n v="2.8195000000000001"/>
    <n v="155.07250000000002"/>
    <n v="8"/>
    <x v="4"/>
    <n v="6"/>
    <x v="1"/>
  </r>
  <r>
    <n v="2400047409"/>
    <s v="Wilone O'Kielt"/>
    <x v="0"/>
    <x v="0"/>
    <x v="1"/>
    <x v="2"/>
    <x v="3"/>
    <x v="5"/>
    <d v="2024-08-06T00:00:00"/>
    <n v="18697"/>
    <n v="197"/>
    <n v="891"/>
    <s v="Milka"/>
    <s v="Bars"/>
    <s v="Small"/>
    <n v="6.0811000000000002"/>
    <n v="5418.2601000000004"/>
    <n v="8"/>
    <x v="4"/>
    <n v="6"/>
    <x v="1"/>
  </r>
  <r>
    <n v="2400047410"/>
    <s v="Dotty Strutley"/>
    <x v="0"/>
    <x v="1"/>
    <x v="1"/>
    <x v="3"/>
    <x v="2"/>
    <x v="5"/>
    <d v="2024-08-06T00:00:00"/>
    <n v="3878"/>
    <n v="322"/>
    <n v="277"/>
    <s v="Neuhaus"/>
    <s v="Bars"/>
    <s v="Large"/>
    <n v="4.6592000000000002"/>
    <n v="1290.5984000000001"/>
    <n v="8"/>
    <x v="4"/>
    <n v="6"/>
    <x v="1"/>
  </r>
  <r>
    <n v="2400047411"/>
    <s v="Roddy Speechley"/>
    <x v="0"/>
    <x v="0"/>
    <x v="1"/>
    <x v="2"/>
    <x v="15"/>
    <x v="7"/>
    <d v="2024-08-06T00:00:00"/>
    <n v="2765"/>
    <n v="229"/>
    <n v="213"/>
    <s v="Nua"/>
    <s v="Bites"/>
    <s v="Small"/>
    <n v="4.7065000000000001"/>
    <n v="1002.4845"/>
    <n v="8"/>
    <x v="4"/>
    <n v="6"/>
    <x v="1"/>
  </r>
  <r>
    <n v="2400047412"/>
    <s v="Husein Augar"/>
    <x v="0"/>
    <x v="1"/>
    <x v="1"/>
    <x v="3"/>
    <x v="2"/>
    <x v="7"/>
    <d v="2024-08-06T00:00:00"/>
    <n v="7721"/>
    <n v="241"/>
    <n v="594"/>
    <s v="Nutella"/>
    <s v="Bars"/>
    <s v="Large"/>
    <n v="4.6592000000000002"/>
    <n v="2767.5648000000001"/>
    <n v="8"/>
    <x v="4"/>
    <n v="6"/>
    <x v="1"/>
  </r>
  <r>
    <n v="2400047413"/>
    <s v="Brien Boise"/>
    <x v="0"/>
    <x v="1"/>
    <x v="0"/>
    <x v="0"/>
    <x v="15"/>
    <x v="7"/>
    <d v="2024-08-06T00:00:00"/>
    <n v="12894"/>
    <n v="253"/>
    <n v="1075"/>
    <s v="Orbit"/>
    <s v="Bites"/>
    <s v="Small"/>
    <n v="4.7065000000000001"/>
    <n v="5059.4875000000002"/>
    <n v="8"/>
    <x v="4"/>
    <n v="6"/>
    <x v="1"/>
  </r>
  <r>
    <n v="2400047414"/>
    <s v="Brien Boise"/>
    <x v="1"/>
    <x v="1"/>
    <x v="0"/>
    <x v="1"/>
    <x v="7"/>
    <x v="7"/>
    <d v="2024-08-06T00:00:00"/>
    <n v="7112"/>
    <n v="37"/>
    <n v="647"/>
    <s v="Oreo"/>
    <s v="Bars"/>
    <s v="Small"/>
    <n v="0.89900000000000002"/>
    <n v="581.65300000000002"/>
    <n v="8"/>
    <x v="4"/>
    <n v="6"/>
    <x v="1"/>
  </r>
  <r>
    <n v="2400047415"/>
    <s v="Beverie Moffet"/>
    <x v="2"/>
    <x v="1"/>
    <x v="1"/>
    <x v="2"/>
    <x v="8"/>
    <x v="7"/>
    <d v="2024-08-06T00:00:00"/>
    <n v="1015"/>
    <n v="421"/>
    <n v="60"/>
    <s v="Ray No Sugar"/>
    <s v="Bars"/>
    <s v="Large"/>
    <n v="1.8652"/>
    <n v="111.91199999999999"/>
    <n v="8"/>
    <x v="4"/>
    <n v="6"/>
    <x v="1"/>
  </r>
  <r>
    <n v="2400047416"/>
    <s v="Gunar Cockshoot"/>
    <x v="3"/>
    <x v="1"/>
    <x v="1"/>
    <x v="3"/>
    <x v="10"/>
    <x v="7"/>
    <d v="2024-08-06T00:00:00"/>
    <n v="3801"/>
    <n v="173"/>
    <n v="212"/>
    <s v="Reese's"/>
    <s v="Bars"/>
    <s v="Large"/>
    <n v="8.7870000000000008"/>
    <n v="1862.8440000000003"/>
    <n v="8"/>
    <x v="4"/>
    <n v="6"/>
    <x v="1"/>
  </r>
  <r>
    <n v="2400047417"/>
    <s v="Marney O'Breen"/>
    <x v="4"/>
    <x v="1"/>
    <x v="1"/>
    <x v="2"/>
    <x v="10"/>
    <x v="7"/>
    <d v="2024-08-06T00:00:00"/>
    <n v="2513"/>
    <n v="130"/>
    <n v="158"/>
    <s v="Rhine Valley"/>
    <s v="Bars"/>
    <s v="Large"/>
    <n v="8.7870000000000008"/>
    <n v="1388.3460000000002"/>
    <n v="8"/>
    <x v="4"/>
    <n v="6"/>
    <x v="1"/>
  </r>
  <r>
    <n v="2400047418"/>
    <s v="Barr Faughny"/>
    <x v="4"/>
    <x v="1"/>
    <x v="1"/>
    <x v="3"/>
    <x v="3"/>
    <x v="6"/>
    <d v="2024-08-06T00:00:00"/>
    <n v="6566"/>
    <n v="388"/>
    <n v="299"/>
    <s v="RiteBite"/>
    <s v="Bars"/>
    <s v="Small"/>
    <n v="6.0811000000000002"/>
    <n v="1818.2489"/>
    <n v="8"/>
    <x v="4"/>
    <n v="6"/>
    <x v="1"/>
  </r>
  <r>
    <n v="2400047419"/>
    <s v="Madelene Upcott"/>
    <x v="5"/>
    <x v="0"/>
    <x v="0"/>
    <x v="1"/>
    <x v="5"/>
    <x v="6"/>
    <d v="2024-08-06T00:00:00"/>
    <n v="1526"/>
    <n v="238"/>
    <n v="218"/>
    <s v="Siafa Dates"/>
    <s v="Bars"/>
    <s v="Small"/>
    <n v="0.69579999999999997"/>
    <n v="151.68439999999998"/>
    <n v="8"/>
    <x v="4"/>
    <n v="6"/>
    <x v="1"/>
  </r>
  <r>
    <n v="2400047420"/>
    <s v="Wilone O'Kielt"/>
    <x v="5"/>
    <x v="1"/>
    <x v="0"/>
    <x v="1"/>
    <x v="15"/>
    <x v="6"/>
    <d v="2024-08-06T00:00:00"/>
    <n v="8204"/>
    <n v="14"/>
    <n v="547"/>
    <s v="Snickers"/>
    <s v="Bites"/>
    <s v="Small"/>
    <n v="4.7065000000000001"/>
    <n v="2574.4555"/>
    <n v="8"/>
    <x v="4"/>
    <n v="6"/>
    <x v="1"/>
  </r>
  <r>
    <n v="2400047421"/>
    <s v="Jan Morforth"/>
    <x v="6"/>
    <x v="0"/>
    <x v="1"/>
    <x v="2"/>
    <x v="1"/>
    <x v="0"/>
    <d v="2024-08-06T00:00:00"/>
    <n v="6146"/>
    <n v="418"/>
    <n v="683"/>
    <s v="St Michel"/>
    <s v="Other"/>
    <s v="Small"/>
    <n v="0.24049999999999999"/>
    <n v="164.26149999999998"/>
    <n v="8"/>
    <x v="4"/>
    <n v="6"/>
    <x v="1"/>
  </r>
  <r>
    <n v="2400047422"/>
    <s v="Oby Sorrel"/>
    <x v="7"/>
    <x v="0"/>
    <x v="1"/>
    <x v="3"/>
    <x v="3"/>
    <x v="1"/>
    <d v="2024-08-06T00:00:00"/>
    <n v="4977"/>
    <n v="285"/>
    <n v="227"/>
    <s v="The Whole Truth"/>
    <s v="Bars"/>
    <s v="Small"/>
    <n v="6.0811000000000002"/>
    <n v="1380.4096999999999"/>
    <n v="8"/>
    <x v="4"/>
    <n v="6"/>
    <x v="1"/>
  </r>
  <r>
    <n v="2400047423"/>
    <s v="Marney O'Breen"/>
    <x v="8"/>
    <x v="0"/>
    <x v="1"/>
    <x v="2"/>
    <x v="15"/>
    <x v="2"/>
    <d v="2024-08-06T00:00:00"/>
    <n v="13153"/>
    <n v="86"/>
    <n v="1097"/>
    <s v="Toblerone"/>
    <s v="Bites"/>
    <s v="Small"/>
    <n v="4.7065000000000001"/>
    <n v="5163.0304999999998"/>
    <n v="8"/>
    <x v="4"/>
    <n v="6"/>
    <x v="1"/>
  </r>
  <r>
    <n v="2400047424"/>
    <s v="Dotty Strutley"/>
    <x v="6"/>
    <x v="1"/>
    <x v="1"/>
    <x v="3"/>
    <x v="8"/>
    <x v="3"/>
    <d v="2024-08-06T00:00:00"/>
    <n v="1008"/>
    <n v="212"/>
    <n v="68"/>
    <s v="Toffifee"/>
    <s v="Bars"/>
    <s v="Large"/>
    <n v="1.8652"/>
    <n v="126.8336"/>
    <n v="8"/>
    <x v="4"/>
    <n v="6"/>
    <x v="1"/>
  </r>
  <r>
    <n v="2400047425"/>
    <s v="Camilla Castle"/>
    <x v="7"/>
    <x v="1"/>
    <x v="0"/>
    <x v="0"/>
    <x v="7"/>
    <x v="4"/>
    <d v="2024-08-06T00:00:00"/>
    <n v="1246"/>
    <n v="24"/>
    <n v="156"/>
    <s v="Truva"/>
    <s v="Bars"/>
    <s v="Small"/>
    <n v="0.89900000000000002"/>
    <n v="140.244"/>
    <n v="8"/>
    <x v="4"/>
    <n v="6"/>
    <x v="1"/>
  </r>
  <r>
    <n v="2400047426"/>
    <s v="Wilone O'Kielt"/>
    <x v="8"/>
    <x v="1"/>
    <x v="0"/>
    <x v="1"/>
    <x v="13"/>
    <x v="5"/>
    <d v="2024-08-06T00:00:00"/>
    <n v="9072"/>
    <n v="68"/>
    <n v="1296"/>
    <s v="Twix"/>
    <s v="Bites"/>
    <s v="Large"/>
    <n v="9.2086000000000006"/>
    <n v="11934.345600000001"/>
    <n v="8"/>
    <x v="4"/>
    <n v="6"/>
    <x v="1"/>
  </r>
  <r>
    <n v="2400047427"/>
    <s v="Mallorie Waber"/>
    <x v="9"/>
    <x v="0"/>
    <x v="1"/>
    <x v="2"/>
    <x v="12"/>
    <x v="6"/>
    <d v="2024-08-06T00:00:00"/>
    <n v="6664"/>
    <n v="41"/>
    <n v="334"/>
    <s v="Valrhona"/>
    <s v="Bites"/>
    <s v="Large"/>
    <n v="6.3415999999999997"/>
    <n v="2118.0944"/>
    <n v="8"/>
    <x v="4"/>
    <n v="6"/>
    <x v="1"/>
  </r>
  <r>
    <n v="2400047428"/>
    <s v="Madelene Upcott"/>
    <x v="9"/>
    <x v="1"/>
    <x v="1"/>
    <x v="3"/>
    <x v="4"/>
    <x v="7"/>
    <d v="2024-08-06T00:00:00"/>
    <n v="1666"/>
    <n v="156"/>
    <n v="129"/>
    <s v="Venchi"/>
    <s v="Other"/>
    <s v="Small"/>
    <n v="7.8910999999999998"/>
    <n v="1017.9519"/>
    <n v="8"/>
    <x v="4"/>
    <n v="6"/>
    <x v="1"/>
  </r>
  <r>
    <n v="2400047429"/>
    <s v="Van Tuxwell"/>
    <x v="9"/>
    <x v="0"/>
    <x v="1"/>
    <x v="2"/>
    <x v="3"/>
    <x v="8"/>
    <d v="2024-08-06T00:00:00"/>
    <n v="1253"/>
    <n v="90"/>
    <n v="57"/>
    <s v="Villars"/>
    <s v="Bars"/>
    <s v="Small"/>
    <n v="6.0811000000000002"/>
    <n v="346.62270000000001"/>
    <n v="8"/>
    <x v="4"/>
    <n v="6"/>
    <x v="1"/>
  </r>
  <r>
    <n v="2400047430"/>
    <s v="Oby Sorrel"/>
    <x v="9"/>
    <x v="1"/>
    <x v="1"/>
    <x v="3"/>
    <x v="13"/>
    <x v="9"/>
    <d v="2024-08-06T00:00:00"/>
    <n v="14105"/>
    <n v="133"/>
    <n v="2015"/>
    <s v="Wedel"/>
    <s v="Bites"/>
    <s v="Large"/>
    <n v="9.2086000000000006"/>
    <n v="18555.329000000002"/>
    <n v="8"/>
    <x v="4"/>
    <n v="6"/>
    <x v="1"/>
  </r>
  <r>
    <n v="2400047431"/>
    <s v="Andria Kimpton"/>
    <x v="9"/>
    <x v="0"/>
    <x v="0"/>
    <x v="1"/>
    <x v="10"/>
    <x v="10"/>
    <d v="2024-08-06T00:00:00"/>
    <n v="6930"/>
    <n v="215"/>
    <n v="385"/>
    <s v="Werther's Original"/>
    <s v="Bars"/>
    <s v="Large"/>
    <n v="8.7870000000000008"/>
    <n v="3382.9950000000003"/>
    <n v="8"/>
    <x v="4"/>
    <n v="6"/>
    <x v="1"/>
  </r>
  <r>
    <n v="2400047432"/>
    <s v="Wilone O'Kielt"/>
    <x v="9"/>
    <x v="0"/>
    <x v="0"/>
    <x v="1"/>
    <x v="6"/>
    <x v="4"/>
    <d v="2024-08-06T00:00:00"/>
    <n v="3787"/>
    <n v="678"/>
    <n v="345"/>
    <s v="Whittakers"/>
    <s v="Other"/>
    <s v="Small"/>
    <n v="1.7625"/>
    <n v="608.0625"/>
    <n v="8"/>
    <x v="4"/>
    <n v="6"/>
    <x v="1"/>
  </r>
  <r>
    <n v="2400047433"/>
    <s v="Madelene Upcott"/>
    <x v="9"/>
    <x v="0"/>
    <x v="1"/>
    <x v="2"/>
    <x v="4"/>
    <x v="4"/>
    <d v="2024-08-06T00:00:00"/>
    <n v="469"/>
    <n v="151"/>
    <n v="47"/>
    <s v="Wrigley's"/>
    <s v="Other"/>
    <s v="Small"/>
    <n v="7.8910999999999998"/>
    <n v="370.88169999999997"/>
    <n v="8"/>
    <x v="4"/>
    <n v="6"/>
    <x v="1"/>
  </r>
  <r>
    <n v="2400047434"/>
    <s v="Roddy Speechley"/>
    <x v="9"/>
    <x v="1"/>
    <x v="1"/>
    <x v="3"/>
    <x v="21"/>
    <x v="4"/>
    <d v="2024-08-06T00:00:00"/>
    <n v="6223"/>
    <n v="16"/>
    <n v="389"/>
    <s v="After Eight"/>
    <s v="Bars"/>
    <s v="Small"/>
    <n v="5.0198"/>
    <n v="1952.7021999999999"/>
    <n v="8"/>
    <x v="4"/>
    <n v="6"/>
    <x v="1"/>
  </r>
  <r>
    <n v="2400047435"/>
    <s v="Mallorie Waber"/>
    <x v="9"/>
    <x v="0"/>
    <x v="1"/>
    <x v="2"/>
    <x v="18"/>
    <x v="8"/>
    <d v="2024-08-06T00:00:00"/>
    <n v="7714"/>
    <n v="211"/>
    <n v="286"/>
    <s v="Angelina"/>
    <s v="Bites"/>
    <s v="Large"/>
    <n v="2.8"/>
    <n v="800.8"/>
    <n v="8"/>
    <x v="4"/>
    <n v="6"/>
    <x v="1"/>
  </r>
  <r>
    <n v="2400047436"/>
    <s v="Wilone O'Kielt"/>
    <x v="9"/>
    <x v="1"/>
    <x v="1"/>
    <x v="3"/>
    <x v="7"/>
    <x v="8"/>
    <d v="2024-08-06T00:00:00"/>
    <n v="1232"/>
    <n v="134"/>
    <n v="103"/>
    <s v="Anthon Berg"/>
    <s v="Bars"/>
    <s v="Small"/>
    <n v="0.89900000000000002"/>
    <n v="92.597000000000008"/>
    <n v="8"/>
    <x v="4"/>
    <n v="6"/>
    <x v="1"/>
  </r>
  <r>
    <n v="2400047437"/>
    <s v="Jehu Rudeforth"/>
    <x v="9"/>
    <x v="0"/>
    <x v="0"/>
    <x v="0"/>
    <x v="20"/>
    <x v="8"/>
    <d v="2024-08-06T00:00:00"/>
    <n v="4711"/>
    <n v="204"/>
    <n v="182"/>
    <s v="Bounty"/>
    <s v="Bars"/>
    <s v="Large"/>
    <n v="13.3485"/>
    <n v="2429.4270000000001"/>
    <n v="8"/>
    <x v="4"/>
    <n v="6"/>
    <x v="1"/>
  </r>
  <r>
    <n v="2400047438"/>
    <s v="Kaine Padly"/>
    <x v="9"/>
    <x v="0"/>
    <x v="0"/>
    <x v="1"/>
    <x v="9"/>
    <x v="8"/>
    <d v="2024-08-06T00:00:00"/>
    <n v="2569"/>
    <n v="36"/>
    <n v="123"/>
    <s v="Butlers"/>
    <s v="Bars"/>
    <s v="Large"/>
    <n v="2.2656000000000001"/>
    <n v="278.66880000000003"/>
    <n v="8"/>
    <x v="4"/>
    <n v="6"/>
    <x v="1"/>
  </r>
  <r>
    <n v="2400047439"/>
    <s v="Kelci Walkden"/>
    <x v="9"/>
    <x v="0"/>
    <x v="1"/>
    <x v="2"/>
    <x v="9"/>
    <x v="8"/>
    <d v="2024-08-06T00:00:00"/>
    <n v="1477"/>
    <n v="60"/>
    <n v="68"/>
    <s v="Cadbury"/>
    <s v="Bars"/>
    <s v="Large"/>
    <n v="2.2656000000000001"/>
    <n v="154.0608"/>
    <n v="8"/>
    <x v="4"/>
    <n v="6"/>
    <x v="1"/>
  </r>
  <r>
    <n v="2400047440"/>
    <s v="Marney O'Breen"/>
    <x v="9"/>
    <x v="1"/>
    <x v="1"/>
    <x v="3"/>
    <x v="11"/>
    <x v="8"/>
    <d v="2024-08-06T00:00:00"/>
    <n v="8687"/>
    <n v="121"/>
    <n v="869"/>
    <s v="Caprice"/>
    <s v="Bites"/>
    <s v="Large"/>
    <n v="2.8195000000000001"/>
    <n v="2450.1455000000001"/>
    <n v="8"/>
    <x v="4"/>
    <n v="6"/>
    <x v="1"/>
  </r>
  <r>
    <n v="2400047441"/>
    <s v="Barr Faughny"/>
    <x v="9"/>
    <x v="1"/>
    <x v="1"/>
    <x v="2"/>
    <x v="10"/>
    <x v="8"/>
    <d v="2024-08-06T00:00:00"/>
    <n v="1288"/>
    <n v="286"/>
    <n v="81"/>
    <s v="Cartwright &amp; Butler"/>
    <s v="Bars"/>
    <s v="Large"/>
    <n v="8.7870000000000008"/>
    <n v="711.74700000000007"/>
    <n v="8"/>
    <x v="4"/>
    <n v="6"/>
    <x v="1"/>
  </r>
  <r>
    <n v="2400047442"/>
    <s v="Jehu Rudeforth"/>
    <x v="9"/>
    <x v="1"/>
    <x v="1"/>
    <x v="3"/>
    <x v="17"/>
    <x v="8"/>
    <d v="2024-08-06T00:00:00"/>
    <n v="2639"/>
    <n v="135"/>
    <n v="240"/>
    <s v="Cavendish"/>
    <s v="Bars"/>
    <s v="Large"/>
    <n v="1.5934999999999999"/>
    <n v="382.44"/>
    <n v="8"/>
    <x v="4"/>
    <n v="6"/>
    <x v="1"/>
  </r>
  <r>
    <n v="2400047443"/>
    <s v="Andria Kimpton"/>
    <x v="9"/>
    <x v="1"/>
    <x v="0"/>
    <x v="1"/>
    <x v="6"/>
    <x v="8"/>
    <d v="2024-08-06T00:00:00"/>
    <n v="3059"/>
    <n v="218"/>
    <n v="204"/>
    <s v="Chocodate"/>
    <s v="Other"/>
    <s v="Small"/>
    <n v="1.7625"/>
    <n v="359.55"/>
    <n v="8"/>
    <x v="4"/>
    <n v="6"/>
    <x v="1"/>
  </r>
  <r>
    <n v="2400047444"/>
    <s v="Gunar Cockshoot"/>
    <x v="9"/>
    <x v="1"/>
    <x v="0"/>
    <x v="1"/>
    <x v="1"/>
    <x v="2"/>
    <d v="2024-08-06T00:00:00"/>
    <n v="5306"/>
    <n v="85"/>
    <n v="758"/>
    <s v="Chupa Chups"/>
    <s v="Other"/>
    <s v="Small"/>
    <n v="0.24049999999999999"/>
    <n v="182.29900000000001"/>
    <n v="8"/>
    <x v="4"/>
    <n v="6"/>
    <x v="1"/>
  </r>
  <r>
    <n v="2400047445"/>
    <s v="Dennison Crosswaite"/>
    <x v="9"/>
    <x v="1"/>
    <x v="1"/>
    <x v="2"/>
    <x v="15"/>
    <x v="2"/>
    <d v="2024-08-06T00:00:00"/>
    <n v="2674"/>
    <n v="60"/>
    <n v="168"/>
    <s v="Elvan"/>
    <s v="Bites"/>
    <s v="Small"/>
    <n v="4.7065000000000001"/>
    <n v="790.69200000000001"/>
    <n v="8"/>
    <x v="4"/>
    <n v="6"/>
    <x v="1"/>
  </r>
  <r>
    <n v="2400047446"/>
    <s v="Roddy Speechley"/>
    <x v="10"/>
    <x v="1"/>
    <x v="1"/>
    <x v="3"/>
    <x v="5"/>
    <x v="2"/>
    <d v="2024-08-06T00:00:00"/>
    <n v="8225"/>
    <n v="283"/>
    <n v="1371"/>
    <s v="Ferrero"/>
    <s v="Bars"/>
    <s v="Small"/>
    <n v="0.69579999999999997"/>
    <n v="953.94179999999994"/>
    <n v="8"/>
    <x v="4"/>
    <n v="6"/>
    <x v="1"/>
  </r>
  <r>
    <n v="2400047447"/>
    <s v="Gigi Bohling"/>
    <x v="11"/>
    <x v="1"/>
    <x v="1"/>
    <x v="2"/>
    <x v="1"/>
    <x v="2"/>
    <d v="2024-08-06T00:00:00"/>
    <n v="378"/>
    <n v="113"/>
    <n v="54"/>
    <s v="Fisherman's Friend"/>
    <s v="Other"/>
    <s v="Small"/>
    <n v="0.24049999999999999"/>
    <n v="12.987"/>
    <n v="8"/>
    <x v="4"/>
    <n v="6"/>
    <x v="1"/>
  </r>
  <r>
    <n v="2400047448"/>
    <s v="Van Tuxwell"/>
    <x v="12"/>
    <x v="1"/>
    <x v="1"/>
    <x v="3"/>
    <x v="1"/>
    <x v="2"/>
    <d v="2024-08-06T00:00:00"/>
    <n v="3808"/>
    <n v="219"/>
    <n v="762"/>
    <s v="Galaxy"/>
    <s v="Other"/>
    <s v="Small"/>
    <n v="0.24049999999999999"/>
    <n v="183.261"/>
    <n v="8"/>
    <x v="4"/>
    <n v="6"/>
    <x v="1"/>
  </r>
  <r>
    <n v="2400047449"/>
    <s v="Curtice Advani"/>
    <x v="12"/>
    <x v="1"/>
    <x v="0"/>
    <x v="0"/>
    <x v="7"/>
    <x v="2"/>
    <d v="2024-08-06T00:00:00"/>
    <n v="385"/>
    <n v="128"/>
    <n v="35"/>
    <s v="Goldkenn"/>
    <s v="Bars"/>
    <s v="Small"/>
    <n v="0.89900000000000002"/>
    <n v="31.465"/>
    <n v="8"/>
    <x v="4"/>
    <n v="6"/>
    <x v="1"/>
  </r>
  <r>
    <n v="2400047450"/>
    <s v="Oby Sorrel"/>
    <x v="13"/>
    <x v="1"/>
    <x v="0"/>
    <x v="1"/>
    <x v="0"/>
    <x v="2"/>
    <d v="2024-08-06T00:00:00"/>
    <n v="10633"/>
    <n v="25"/>
    <n v="507"/>
    <s v="Hershey's"/>
    <s v="Bars"/>
    <s v="Large"/>
    <n v="6.0983000000000001"/>
    <n v="3091.8380999999999"/>
    <n v="8"/>
    <x v="4"/>
    <n v="6"/>
    <x v="1"/>
  </r>
  <r>
    <n v="2400047451"/>
    <s v="Beverie Moffet"/>
    <x v="14"/>
    <x v="1"/>
    <x v="1"/>
    <x v="2"/>
    <x v="15"/>
    <x v="2"/>
    <d v="2024-08-06T00:00:00"/>
    <n v="5530"/>
    <n v="200"/>
    <n v="369"/>
    <s v="Jules Destrooper"/>
    <s v="Bites"/>
    <s v="Small"/>
    <n v="4.7065000000000001"/>
    <n v="1736.6985"/>
    <n v="8"/>
    <x v="4"/>
    <n v="6"/>
    <x v="1"/>
  </r>
  <r>
    <n v="2400047452"/>
    <s v="Brien Boise"/>
    <x v="13"/>
    <x v="1"/>
    <x v="1"/>
    <x v="3"/>
    <x v="18"/>
    <x v="2"/>
    <d v="2024-08-06T00:00:00"/>
    <n v="3731"/>
    <n v="319"/>
    <n v="156"/>
    <s v="Kinder"/>
    <s v="Bites"/>
    <s v="Large"/>
    <n v="2.8"/>
    <n v="436.79999999999995"/>
    <n v="8"/>
    <x v="4"/>
    <n v="6"/>
    <x v="1"/>
  </r>
  <r>
    <n v="2400047453"/>
    <s v="Curtice Advani"/>
    <x v="13"/>
    <x v="1"/>
    <x v="1"/>
    <x v="2"/>
    <x v="12"/>
    <x v="0"/>
    <d v="2024-08-06T00:00:00"/>
    <n v="3528"/>
    <n v="250"/>
    <n v="196"/>
    <s v="Kit Kat"/>
    <s v="Bites"/>
    <s v="Large"/>
    <n v="6.3415999999999997"/>
    <n v="1242.9535999999998"/>
    <n v="8"/>
    <x v="4"/>
    <n v="6"/>
    <x v="1"/>
  </r>
  <r>
    <n v="2400047454"/>
    <s v="Mallorie Waber"/>
    <x v="14"/>
    <x v="1"/>
    <x v="1"/>
    <x v="3"/>
    <x v="16"/>
    <x v="0"/>
    <d v="2024-08-06T00:00:00"/>
    <n v="3444"/>
    <n v="172"/>
    <n v="182"/>
    <s v="Leonidas"/>
    <s v="Bites"/>
    <s v="Small"/>
    <n v="11.4688"/>
    <n v="2087.3215999999998"/>
    <n v="8"/>
    <x v="4"/>
    <n v="6"/>
    <x v="1"/>
  </r>
  <r>
    <n v="2400047455"/>
    <s v="Madelene Upcott"/>
    <x v="13"/>
    <x v="1"/>
    <x v="0"/>
    <x v="1"/>
    <x v="4"/>
    <x v="0"/>
    <d v="2024-08-06T00:00:00"/>
    <n v="9968"/>
    <n v="135"/>
    <n v="907"/>
    <s v="Lindt"/>
    <s v="Other"/>
    <s v="Small"/>
    <n v="7.8910999999999998"/>
    <n v="7157.2276999999995"/>
    <n v="8"/>
    <x v="4"/>
    <n v="6"/>
    <x v="1"/>
  </r>
  <r>
    <n v="2400047456"/>
    <s v="Jan Morforth"/>
    <x v="13"/>
    <x v="1"/>
    <x v="0"/>
    <x v="1"/>
    <x v="7"/>
    <x v="0"/>
    <d v="2024-08-06T00:00:00"/>
    <n v="5579"/>
    <n v="130"/>
    <n v="558"/>
    <s v="Loacker"/>
    <s v="Bars"/>
    <s v="Small"/>
    <n v="0.89900000000000002"/>
    <n v="501.642"/>
    <n v="8"/>
    <x v="4"/>
    <n v="6"/>
    <x v="1"/>
  </r>
  <r>
    <n v="2400047457"/>
    <s v="Wilone O'Kielt"/>
    <x v="13"/>
    <x v="1"/>
    <x v="1"/>
    <x v="2"/>
    <x v="18"/>
    <x v="0"/>
    <d v="2024-08-06T00:00:00"/>
    <n v="3983"/>
    <n v="389"/>
    <n v="160"/>
    <s v="Lotus Biscoff"/>
    <s v="Bites"/>
    <s v="Large"/>
    <n v="2.8"/>
    <n v="448"/>
    <n v="8"/>
    <x v="4"/>
    <n v="6"/>
    <x v="1"/>
  </r>
  <r>
    <n v="2400047458"/>
    <s v="Karlen McCaffrey"/>
    <x v="13"/>
    <x v="1"/>
    <x v="1"/>
    <x v="3"/>
    <x v="17"/>
    <x v="0"/>
    <d v="2024-08-06T00:00:00"/>
    <n v="11900"/>
    <n v="13"/>
    <n v="1700"/>
    <s v="M&amp;M's"/>
    <s v="Bars"/>
    <s v="Large"/>
    <n v="1.5934999999999999"/>
    <n v="2708.95"/>
    <n v="8"/>
    <x v="4"/>
    <n v="6"/>
    <x v="1"/>
  </r>
  <r>
    <n v="2400047459"/>
    <s v="Jan Morforth"/>
    <x v="0"/>
    <x v="0"/>
    <x v="1"/>
    <x v="2"/>
    <x v="19"/>
    <x v="0"/>
    <d v="2024-08-06T00:00:00"/>
    <n v="7882"/>
    <n v="209"/>
    <n v="415"/>
    <s v="Malteser"/>
    <s v="Bites"/>
    <s v="Small"/>
    <n v="8.2429000000000006"/>
    <n v="3420.8035000000004"/>
    <n v="8"/>
    <x v="4"/>
    <n v="6"/>
    <x v="1"/>
  </r>
  <r>
    <n v="2400047460"/>
    <s v="Barr Faughny"/>
    <x v="0"/>
    <x v="1"/>
    <x v="1"/>
    <x v="3"/>
    <x v="21"/>
    <x v="0"/>
    <d v="2024-08-06T00:00:00"/>
    <n v="10794"/>
    <n v="429"/>
    <n v="771"/>
    <s v="Mars"/>
    <s v="Bars"/>
    <s v="Small"/>
    <n v="5.0198"/>
    <n v="3870.2658000000001"/>
    <n v="8"/>
    <x v="4"/>
    <n v="6"/>
    <x v="1"/>
  </r>
  <r>
    <n v="2400047461"/>
    <s v="Van Tuxwell"/>
    <x v="0"/>
    <x v="0"/>
    <x v="0"/>
    <x v="0"/>
    <x v="7"/>
    <x v="0"/>
    <d v="2024-08-06T00:00:00"/>
    <n v="3752"/>
    <n v="7"/>
    <n v="469"/>
    <s v="McVitie’s"/>
    <s v="Bars"/>
    <s v="Small"/>
    <n v="0.89900000000000002"/>
    <n v="421.63100000000003"/>
    <n v="8"/>
    <x v="4"/>
    <n v="6"/>
    <x v="1"/>
  </r>
  <r>
    <n v="2400047462"/>
    <s v="Camilla Castle"/>
    <x v="0"/>
    <x v="1"/>
    <x v="0"/>
    <x v="1"/>
    <x v="12"/>
    <x v="1"/>
    <d v="2024-08-06T00:00:00"/>
    <n v="490"/>
    <n v="41"/>
    <n v="25"/>
    <s v="Mentos"/>
    <s v="Bites"/>
    <s v="Large"/>
    <n v="6.3415999999999997"/>
    <n v="158.54"/>
    <n v="8"/>
    <x v="4"/>
    <n v="6"/>
    <x v="1"/>
  </r>
  <r>
    <n v="2400047463"/>
    <s v="Rafaelita Blaksland"/>
    <x v="0"/>
    <x v="1"/>
    <x v="1"/>
    <x v="2"/>
    <x v="15"/>
    <x v="1"/>
    <d v="2024-08-06T00:00:00"/>
    <n v="5243"/>
    <n v="35"/>
    <n v="437"/>
    <s v="Merci"/>
    <s v="Bites"/>
    <s v="Small"/>
    <n v="4.7065000000000001"/>
    <n v="2056.7404999999999"/>
    <n v="8"/>
    <x v="4"/>
    <n v="6"/>
    <x v="1"/>
  </r>
  <r>
    <n v="2400047464"/>
    <s v="Ches Bonnell"/>
    <x v="1"/>
    <x v="1"/>
    <x v="1"/>
    <x v="3"/>
    <x v="21"/>
    <x v="1"/>
    <d v="2024-08-06T00:00:00"/>
    <n v="6818"/>
    <n v="224"/>
    <n v="487"/>
    <s v="Milka"/>
    <s v="Bars"/>
    <s v="Small"/>
    <n v="5.0198"/>
    <n v="2444.6426000000001"/>
    <n v="8"/>
    <x v="4"/>
    <n v="6"/>
    <x v="1"/>
  </r>
  <r>
    <n v="2400047465"/>
    <s v="Camilla Castle"/>
    <x v="2"/>
    <x v="1"/>
    <x v="1"/>
    <x v="2"/>
    <x v="10"/>
    <x v="1"/>
    <d v="2024-08-06T00:00:00"/>
    <n v="763"/>
    <n v="331"/>
    <n v="48"/>
    <s v="Neuhaus"/>
    <s v="Bars"/>
    <s v="Large"/>
    <n v="8.7870000000000008"/>
    <n v="421.77600000000007"/>
    <n v="8"/>
    <x v="4"/>
    <n v="6"/>
    <x v="1"/>
  </r>
  <r>
    <n v="2400047466"/>
    <s v="Madelene Upcott"/>
    <x v="3"/>
    <x v="1"/>
    <x v="1"/>
    <x v="3"/>
    <x v="3"/>
    <x v="1"/>
    <d v="2024-08-06T00:00:00"/>
    <n v="7833"/>
    <n v="330"/>
    <n v="373"/>
    <s v="Nua"/>
    <s v="Bars"/>
    <s v="Small"/>
    <n v="6.0811000000000002"/>
    <n v="2268.2503000000002"/>
    <n v="8"/>
    <x v="4"/>
    <n v="6"/>
    <x v="1"/>
  </r>
  <r>
    <n v="2400047467"/>
    <s v="Madelene Upcott"/>
    <x v="4"/>
    <x v="1"/>
    <x v="0"/>
    <x v="1"/>
    <x v="10"/>
    <x v="1"/>
    <d v="2024-08-06T00:00:00"/>
    <n v="5642"/>
    <n v="49"/>
    <n v="314"/>
    <s v="Nutella"/>
    <s v="Bars"/>
    <s v="Large"/>
    <n v="8.7870000000000008"/>
    <n v="2759.1180000000004"/>
    <n v="8"/>
    <x v="4"/>
    <n v="6"/>
    <x v="1"/>
  </r>
  <r>
    <n v="2400047468"/>
    <s v="Gigi Bohling"/>
    <x v="4"/>
    <x v="1"/>
    <x v="0"/>
    <x v="1"/>
    <x v="17"/>
    <x v="1"/>
    <d v="2024-08-06T00:00:00"/>
    <n v="7266"/>
    <n v="243"/>
    <n v="909"/>
    <s v="Orbit"/>
    <s v="Bars"/>
    <s v="Large"/>
    <n v="1.5934999999999999"/>
    <n v="1448.4914999999999"/>
    <n v="8"/>
    <x v="4"/>
    <n v="6"/>
    <x v="1"/>
  </r>
  <r>
    <n v="2400047469"/>
    <s v="Jehu Rudeforth"/>
    <x v="5"/>
    <x v="0"/>
    <x v="1"/>
    <x v="2"/>
    <x v="11"/>
    <x v="1"/>
    <d v="2024-08-06T00:00:00"/>
    <n v="6769"/>
    <n v="196"/>
    <n v="565"/>
    <s v="Oreo"/>
    <s v="Bites"/>
    <s v="Large"/>
    <n v="2.8195000000000001"/>
    <n v="1593.0175000000002"/>
    <n v="8"/>
    <x v="4"/>
    <n v="6"/>
    <x v="1"/>
  </r>
  <r>
    <n v="2400047470"/>
    <s v="Jehu Rudeforth"/>
    <x v="5"/>
    <x v="1"/>
    <x v="1"/>
    <x v="3"/>
    <x v="6"/>
    <x v="1"/>
    <d v="2024-08-06T00:00:00"/>
    <n v="840"/>
    <n v="308"/>
    <n v="70"/>
    <s v="Ray No Sugar"/>
    <s v="Other"/>
    <s v="Small"/>
    <n v="1.7625"/>
    <n v="123.375"/>
    <n v="8"/>
    <x v="4"/>
    <n v="6"/>
    <x v="1"/>
  </r>
  <r>
    <n v="2400047471"/>
    <s v="Curtice Advani"/>
    <x v="6"/>
    <x v="0"/>
    <x v="1"/>
    <x v="2"/>
    <x v="6"/>
    <x v="3"/>
    <d v="2024-08-06T00:00:00"/>
    <n v="4676"/>
    <n v="72"/>
    <n v="390"/>
    <s v="Reese's"/>
    <s v="Other"/>
    <s v="Small"/>
    <n v="1.7625"/>
    <n v="687.375"/>
    <n v="8"/>
    <x v="4"/>
    <n v="6"/>
    <x v="1"/>
  </r>
  <r>
    <n v="2400047472"/>
    <s v="Kaine Padly"/>
    <x v="7"/>
    <x v="0"/>
    <x v="1"/>
    <x v="3"/>
    <x v="17"/>
    <x v="3"/>
    <d v="2024-08-06T00:00:00"/>
    <n v="3157"/>
    <n v="344"/>
    <n v="351"/>
    <s v="Rhine Valley"/>
    <s v="Bars"/>
    <s v="Large"/>
    <n v="1.5934999999999999"/>
    <n v="559.31849999999997"/>
    <n v="8"/>
    <x v="4"/>
    <n v="6"/>
    <x v="1"/>
  </r>
  <r>
    <n v="2400047473"/>
    <s v="Kelci Walkden"/>
    <x v="8"/>
    <x v="0"/>
    <x v="0"/>
    <x v="0"/>
    <x v="15"/>
    <x v="3"/>
    <d v="2024-08-06T00:00:00"/>
    <n v="1995"/>
    <n v="159"/>
    <n v="125"/>
    <s v="RiteBite"/>
    <s v="Bites"/>
    <s v="Small"/>
    <n v="4.7065000000000001"/>
    <n v="588.3125"/>
    <n v="8"/>
    <x v="4"/>
    <n v="6"/>
    <x v="1"/>
  </r>
  <r>
    <n v="2400047474"/>
    <s v="Marney O'Breen"/>
    <x v="6"/>
    <x v="1"/>
    <x v="0"/>
    <x v="1"/>
    <x v="5"/>
    <x v="3"/>
    <d v="2024-08-06T00:00:00"/>
    <n v="8855"/>
    <n v="275"/>
    <n v="1771"/>
    <s v="Siafa Dates"/>
    <s v="Bars"/>
    <s v="Small"/>
    <n v="0.69579999999999997"/>
    <n v="1232.2618"/>
    <n v="8"/>
    <x v="4"/>
    <n v="6"/>
    <x v="1"/>
  </r>
  <r>
    <n v="2400047475"/>
    <s v="Brien Boise"/>
    <x v="7"/>
    <x v="1"/>
    <x v="1"/>
    <x v="2"/>
    <x v="5"/>
    <x v="3"/>
    <d v="2024-08-06T00:00:00"/>
    <n v="1043"/>
    <n v="209"/>
    <n v="131"/>
    <s v="Snickers"/>
    <s v="Bars"/>
    <s v="Small"/>
    <n v="0.69579999999999997"/>
    <n v="91.149799999999999"/>
    <n v="8"/>
    <x v="4"/>
    <n v="6"/>
    <x v="1"/>
  </r>
  <r>
    <n v="2400047476"/>
    <s v="Gigi Bohling"/>
    <x v="8"/>
    <x v="1"/>
    <x v="1"/>
    <x v="3"/>
    <x v="1"/>
    <x v="5"/>
    <d v="2024-08-06T00:00:00"/>
    <n v="2786"/>
    <n v="107"/>
    <n v="310"/>
    <s v="St Michel"/>
    <s v="Other"/>
    <s v="Small"/>
    <n v="0.24049999999999999"/>
    <n v="74.554999999999993"/>
    <n v="8"/>
    <x v="4"/>
    <n v="6"/>
    <x v="1"/>
  </r>
  <r>
    <n v="2400047477"/>
    <s v="Dennison Crosswaite"/>
    <x v="9"/>
    <x v="0"/>
    <x v="1"/>
    <x v="2"/>
    <x v="2"/>
    <x v="5"/>
    <d v="2024-08-06T00:00:00"/>
    <n v="2527"/>
    <n v="143"/>
    <n v="195"/>
    <s v="The Whole Truth"/>
    <s v="Bars"/>
    <s v="Large"/>
    <n v="4.6592000000000002"/>
    <n v="908.5440000000001"/>
    <n v="8"/>
    <x v="4"/>
    <n v="6"/>
    <x v="1"/>
  </r>
  <r>
    <n v="2400047478"/>
    <s v="Mallorie Waber"/>
    <x v="9"/>
    <x v="1"/>
    <x v="1"/>
    <x v="3"/>
    <x v="7"/>
    <x v="5"/>
    <d v="2024-08-06T00:00:00"/>
    <n v="4242"/>
    <n v="140"/>
    <n v="425"/>
    <s v="Toblerone"/>
    <s v="Bars"/>
    <s v="Small"/>
    <n v="0.89900000000000002"/>
    <n v="382.07499999999999"/>
    <n v="8"/>
    <x v="4"/>
    <n v="6"/>
    <x v="1"/>
  </r>
  <r>
    <n v="2400047479"/>
    <s v="Ches Bonnell"/>
    <x v="9"/>
    <x v="0"/>
    <x v="0"/>
    <x v="1"/>
    <x v="15"/>
    <x v="7"/>
    <d v="2024-08-06T00:00:00"/>
    <n v="15253"/>
    <n v="48"/>
    <n v="954"/>
    <s v="Toffifee"/>
    <s v="Bites"/>
    <s v="Small"/>
    <n v="4.7065000000000001"/>
    <n v="4490.0010000000002"/>
    <n v="8"/>
    <x v="4"/>
    <n v="6"/>
    <x v="1"/>
  </r>
  <r>
    <n v="2400047480"/>
    <s v="Beverie Moffet"/>
    <x v="9"/>
    <x v="1"/>
    <x v="0"/>
    <x v="1"/>
    <x v="4"/>
    <x v="7"/>
    <d v="2024-08-06T00:00:00"/>
    <n v="5495"/>
    <n v="251"/>
    <n v="393"/>
    <s v="Truva"/>
    <s v="Other"/>
    <s v="Small"/>
    <n v="7.8910999999999998"/>
    <n v="3101.2022999999999"/>
    <n v="8"/>
    <x v="4"/>
    <n v="6"/>
    <x v="1"/>
  </r>
  <r>
    <n v="2400047481"/>
    <s v="Karlen McCaffrey"/>
    <x v="9"/>
    <x v="0"/>
    <x v="1"/>
    <x v="2"/>
    <x v="0"/>
    <x v="7"/>
    <d v="2024-08-06T00:00:00"/>
    <n v="7217"/>
    <n v="245"/>
    <n v="401"/>
    <s v="Twix"/>
    <s v="Bars"/>
    <s v="Large"/>
    <n v="6.0983000000000001"/>
    <n v="2445.4182999999998"/>
    <n v="8"/>
    <x v="4"/>
    <n v="6"/>
    <x v="1"/>
  </r>
  <r>
    <n v="2400047482"/>
    <s v="Van Tuxwell"/>
    <x v="9"/>
    <x v="0"/>
    <x v="1"/>
    <x v="3"/>
    <x v="12"/>
    <x v="7"/>
    <d v="2024-08-06T00:00:00"/>
    <n v="6559"/>
    <n v="199"/>
    <n v="328"/>
    <s v="Valrhona"/>
    <s v="Bites"/>
    <s v="Large"/>
    <n v="6.3415999999999997"/>
    <n v="2080.0447999999997"/>
    <n v="8"/>
    <x v="4"/>
    <n v="6"/>
    <x v="1"/>
  </r>
  <r>
    <n v="2400047483"/>
    <s v="Brien Boise"/>
    <x v="9"/>
    <x v="0"/>
    <x v="1"/>
    <x v="2"/>
    <x v="16"/>
    <x v="7"/>
    <d v="2024-08-06T00:00:00"/>
    <n v="10318"/>
    <n v="38"/>
    <n v="516"/>
    <s v="Venchi"/>
    <s v="Bites"/>
    <s v="Small"/>
    <n v="11.4688"/>
    <n v="5917.9008000000003"/>
    <n v="8"/>
    <x v="4"/>
    <n v="6"/>
    <x v="1"/>
  </r>
  <r>
    <n v="2400047484"/>
    <s v="Mallorie Waber"/>
    <x v="9"/>
    <x v="1"/>
    <x v="1"/>
    <x v="3"/>
    <x v="11"/>
    <x v="7"/>
    <d v="2024-08-06T00:00:00"/>
    <n v="2205"/>
    <n v="259"/>
    <n v="170"/>
    <s v="Villars"/>
    <s v="Bites"/>
    <s v="Large"/>
    <n v="2.8195000000000001"/>
    <n v="479.315"/>
    <n v="8"/>
    <x v="4"/>
    <n v="6"/>
    <x v="1"/>
  </r>
  <r>
    <n v="2400047485"/>
    <s v="Dennison Crosswaite"/>
    <x v="9"/>
    <x v="0"/>
    <x v="0"/>
    <x v="0"/>
    <x v="11"/>
    <x v="7"/>
    <d v="2024-08-06T00:00:00"/>
    <n v="3731"/>
    <n v="428"/>
    <n v="374"/>
    <s v="Wedel"/>
    <s v="Bites"/>
    <s v="Large"/>
    <n v="2.8195000000000001"/>
    <n v="1054.4929999999999"/>
    <n v="8"/>
    <x v="4"/>
    <n v="6"/>
    <x v="1"/>
  </r>
  <r>
    <n v="2400047486"/>
    <s v="Beverie Moffet"/>
    <x v="9"/>
    <x v="1"/>
    <x v="0"/>
    <x v="1"/>
    <x v="14"/>
    <x v="6"/>
    <d v="2024-08-06T00:00:00"/>
    <n v="6328"/>
    <n v="255"/>
    <n v="791"/>
    <s v="Werther's Original"/>
    <s v="Other"/>
    <s v="Large"/>
    <n v="2.4773999999999998"/>
    <n v="1959.6233999999999"/>
    <n v="8"/>
    <x v="4"/>
    <n v="6"/>
    <x v="1"/>
  </r>
  <r>
    <n v="2400047487"/>
    <s v="Beverie Moffet"/>
    <x v="9"/>
    <x v="0"/>
    <x v="1"/>
    <x v="2"/>
    <x v="4"/>
    <x v="6"/>
    <d v="2024-08-06T00:00:00"/>
    <n v="3227"/>
    <n v="31"/>
    <n v="269"/>
    <s v="Whittakers"/>
    <s v="Other"/>
    <s v="Small"/>
    <n v="7.8910999999999998"/>
    <n v="2122.7058999999999"/>
    <n v="8"/>
    <x v="4"/>
    <n v="6"/>
    <x v="1"/>
  </r>
  <r>
    <n v="2400047488"/>
    <s v="Brien Boise"/>
    <x v="9"/>
    <x v="0"/>
    <x v="1"/>
    <x v="3"/>
    <x v="0"/>
    <x v="6"/>
    <d v="2024-08-06T00:00:00"/>
    <n v="1197"/>
    <n v="50"/>
    <n v="60"/>
    <s v="Wrigley's"/>
    <s v="Bars"/>
    <s v="Large"/>
    <n v="6.0983000000000001"/>
    <n v="365.89800000000002"/>
    <n v="8"/>
    <x v="4"/>
    <n v="6"/>
    <x v="1"/>
  </r>
  <r>
    <n v="2400047489"/>
    <s v="Rafaelita Blaksland"/>
    <x v="9"/>
    <x v="0"/>
    <x v="1"/>
    <x v="2"/>
    <x v="13"/>
    <x v="0"/>
    <d v="2024-08-06T00:00:00"/>
    <n v="756"/>
    <n v="6"/>
    <n v="95"/>
    <s v="After Eight"/>
    <s v="Bites"/>
    <s v="Large"/>
    <n v="9.2086000000000006"/>
    <n v="874.81700000000001"/>
    <n v="8"/>
    <x v="4"/>
    <n v="6"/>
    <x v="1"/>
  </r>
  <r>
    <n v="2400047490"/>
    <s v="Kelci Walkden"/>
    <x v="9"/>
    <x v="1"/>
    <x v="1"/>
    <x v="3"/>
    <x v="16"/>
    <x v="1"/>
    <d v="2024-08-06T00:00:00"/>
    <n v="6797"/>
    <n v="153"/>
    <n v="324"/>
    <s v="Angelina"/>
    <s v="Bites"/>
    <s v="Small"/>
    <n v="11.4688"/>
    <n v="3715.8912"/>
    <n v="8"/>
    <x v="4"/>
    <n v="6"/>
    <x v="1"/>
  </r>
  <r>
    <n v="2400047491"/>
    <s v="Ches Bonnell"/>
    <x v="9"/>
    <x v="1"/>
    <x v="0"/>
    <x v="1"/>
    <x v="8"/>
    <x v="2"/>
    <d v="2024-08-06T00:00:00"/>
    <n v="16121"/>
    <n v="55"/>
    <n v="896"/>
    <s v="Anthon Berg"/>
    <s v="Bars"/>
    <s v="Large"/>
    <n v="1.8652"/>
    <n v="1671.2192"/>
    <n v="8"/>
    <x v="4"/>
    <n v="6"/>
    <x v="1"/>
  </r>
  <r>
    <n v="2400047492"/>
    <s v="Jan Morforth"/>
    <x v="9"/>
    <x v="1"/>
    <x v="0"/>
    <x v="1"/>
    <x v="12"/>
    <x v="3"/>
    <d v="2024-08-06T00:00:00"/>
    <n v="1113"/>
    <n v="254"/>
    <n v="66"/>
    <s v="Bounty"/>
    <s v="Bites"/>
    <s v="Large"/>
    <n v="6.3415999999999997"/>
    <n v="418.54559999999998"/>
    <n v="8"/>
    <x v="4"/>
    <n v="6"/>
    <x v="1"/>
  </r>
  <r>
    <n v="2400047493"/>
    <s v="Brien Boise"/>
    <x v="9"/>
    <x v="1"/>
    <x v="1"/>
    <x v="2"/>
    <x v="12"/>
    <x v="4"/>
    <d v="2024-08-06T00:00:00"/>
    <n v="2765"/>
    <n v="186"/>
    <n v="146"/>
    <s v="Butlers"/>
    <s v="Bites"/>
    <s v="Large"/>
    <n v="6.3415999999999997"/>
    <n v="925.8735999999999"/>
    <n v="8"/>
    <x v="4"/>
    <n v="6"/>
    <x v="1"/>
  </r>
  <r>
    <n v="2400047494"/>
    <s v="Beverie Moffet"/>
    <x v="9"/>
    <x v="1"/>
    <x v="1"/>
    <x v="3"/>
    <x v="10"/>
    <x v="5"/>
    <d v="2024-08-06T00:00:00"/>
    <n v="5033"/>
    <n v="368"/>
    <n v="297"/>
    <s v="Cadbury"/>
    <s v="Bars"/>
    <s v="Large"/>
    <n v="8.7870000000000008"/>
    <n v="2609.739"/>
    <n v="8"/>
    <x v="4"/>
    <n v="6"/>
    <x v="1"/>
  </r>
  <r>
    <n v="2400047495"/>
    <s v="Brien Boise"/>
    <x v="9"/>
    <x v="1"/>
    <x v="1"/>
    <x v="2"/>
    <x v="2"/>
    <x v="6"/>
    <d v="2024-08-06T00:00:00"/>
    <n v="3843"/>
    <n v="54"/>
    <n v="275"/>
    <s v="Caprice"/>
    <s v="Bars"/>
    <s v="Large"/>
    <n v="4.6592000000000002"/>
    <n v="1281.28"/>
    <n v="8"/>
    <x v="4"/>
    <n v="6"/>
    <x v="1"/>
  </r>
  <r>
    <n v="2400047496"/>
    <s v="Jan Morforth"/>
    <x v="10"/>
    <x v="1"/>
    <x v="1"/>
    <x v="3"/>
    <x v="13"/>
    <x v="7"/>
    <d v="2024-08-06T00:00:00"/>
    <n v="11907"/>
    <n v="186"/>
    <n v="1323"/>
    <s v="Cartwright &amp; Butler"/>
    <s v="Bites"/>
    <s v="Large"/>
    <n v="9.2086000000000006"/>
    <n v="12182.977800000001"/>
    <n v="8"/>
    <x v="4"/>
    <n v="6"/>
    <x v="1"/>
  </r>
  <r>
    <n v="2400047497"/>
    <s v="Van Tuxwell"/>
    <x v="11"/>
    <x v="1"/>
    <x v="0"/>
    <x v="0"/>
    <x v="9"/>
    <x v="8"/>
    <d v="2024-08-06T00:00:00"/>
    <n v="9289"/>
    <n v="367"/>
    <n v="443"/>
    <s v="Cavendish"/>
    <s v="Bars"/>
    <s v="Large"/>
    <n v="2.2656000000000001"/>
    <n v="1003.6608"/>
    <n v="8"/>
    <x v="4"/>
    <n v="6"/>
    <x v="1"/>
  </r>
  <r>
    <n v="2400047498"/>
    <s v="Karlen McCaffrey"/>
    <x v="12"/>
    <x v="1"/>
    <x v="0"/>
    <x v="1"/>
    <x v="5"/>
    <x v="9"/>
    <d v="2024-08-06T00:00:00"/>
    <n v="6580"/>
    <n v="15"/>
    <n v="1316"/>
    <s v="Chocodate"/>
    <s v="Bars"/>
    <s v="Small"/>
    <n v="0.69579999999999997"/>
    <n v="915.67279999999994"/>
    <n v="8"/>
    <x v="4"/>
    <n v="6"/>
    <x v="1"/>
  </r>
  <r>
    <n v="2400047499"/>
    <s v="Oby Sorrel"/>
    <x v="12"/>
    <x v="1"/>
    <x v="1"/>
    <x v="2"/>
    <x v="14"/>
    <x v="10"/>
    <d v="2024-08-06T00:00:00"/>
    <n v="8099"/>
    <n v="86"/>
    <n v="1620"/>
    <s v="Chupa Chups"/>
    <s v="Other"/>
    <s v="Large"/>
    <n v="2.4773999999999998"/>
    <n v="4013.3879999999999"/>
    <n v="8"/>
    <x v="4"/>
    <n v="6"/>
    <x v="1"/>
  </r>
  <r>
    <n v="2400047500"/>
    <s v="Ches Bonnell"/>
    <x v="13"/>
    <x v="1"/>
    <x v="1"/>
    <x v="3"/>
    <x v="18"/>
    <x v="4"/>
    <d v="2024-08-06T00:00:00"/>
    <n v="4326"/>
    <n v="10"/>
    <n v="174"/>
    <s v="Elvan"/>
    <s v="Bites"/>
    <s v="Large"/>
    <n v="2.8"/>
    <n v="487.2"/>
    <n v="8"/>
    <x v="4"/>
    <n v="6"/>
    <x v="1"/>
  </r>
  <r>
    <n v="2400047501"/>
    <s v="Gigi Bohling"/>
    <x v="14"/>
    <x v="1"/>
    <x v="1"/>
    <x v="2"/>
    <x v="2"/>
    <x v="4"/>
    <d v="2024-08-06T00:00:00"/>
    <n v="10206"/>
    <n v="190"/>
    <n v="851"/>
    <s v="Ferrero"/>
    <s v="Bars"/>
    <s v="Large"/>
    <n v="4.6592000000000002"/>
    <n v="3964.9792000000002"/>
    <n v="8"/>
    <x v="4"/>
    <n v="6"/>
    <x v="1"/>
  </r>
  <r>
    <n v="2400047502"/>
    <s v="Van Tuxwell"/>
    <x v="13"/>
    <x v="1"/>
    <x v="1"/>
    <x v="3"/>
    <x v="7"/>
    <x v="4"/>
    <d v="2024-08-06T00:00:00"/>
    <n v="7847"/>
    <n v="3"/>
    <n v="654"/>
    <s v="Fisherman's Friend"/>
    <s v="Bars"/>
    <s v="Small"/>
    <n v="0.89900000000000002"/>
    <n v="587.94600000000003"/>
    <n v="8"/>
    <x v="4"/>
    <n v="6"/>
    <x v="1"/>
  </r>
  <r>
    <n v="2400047503"/>
    <s v="Kaine Padly"/>
    <x v="13"/>
    <x v="1"/>
    <x v="0"/>
    <x v="1"/>
    <x v="2"/>
    <x v="8"/>
    <d v="2024-08-06T00:00:00"/>
    <n v="14070"/>
    <n v="365"/>
    <n v="1280"/>
    <s v="Galaxy"/>
    <s v="Bars"/>
    <s v="Large"/>
    <n v="4.6592000000000002"/>
    <n v="5963.7759999999998"/>
    <n v="8"/>
    <x v="4"/>
    <n v="6"/>
    <x v="1"/>
  </r>
  <r>
    <n v="2400047504"/>
    <s v="Brien Boise"/>
    <x v="14"/>
    <x v="1"/>
    <x v="0"/>
    <x v="1"/>
    <x v="20"/>
    <x v="8"/>
    <d v="2024-08-06T00:00:00"/>
    <n v="329"/>
    <n v="318"/>
    <n v="14"/>
    <s v="Goldkenn"/>
    <s v="Bars"/>
    <s v="Large"/>
    <n v="13.3485"/>
    <n v="186.87899999999999"/>
    <n v="8"/>
    <x v="4"/>
    <n v="6"/>
    <x v="1"/>
  </r>
  <r>
    <n v="2400047505"/>
    <s v="Dotty Strutley"/>
    <x v="13"/>
    <x v="1"/>
    <x v="1"/>
    <x v="2"/>
    <x v="15"/>
    <x v="8"/>
    <d v="2024-08-06T00:00:00"/>
    <n v="5089"/>
    <n v="156"/>
    <n v="340"/>
    <s v="Hershey's"/>
    <s v="Bites"/>
    <s v="Small"/>
    <n v="4.7065000000000001"/>
    <n v="1600.21"/>
    <n v="8"/>
    <x v="4"/>
    <n v="6"/>
    <x v="1"/>
  </r>
  <r>
    <n v="2400047506"/>
    <s v="Dennison Crosswaite"/>
    <x v="13"/>
    <x v="1"/>
    <x v="1"/>
    <x v="3"/>
    <x v="13"/>
    <x v="8"/>
    <d v="2024-08-06T00:00:00"/>
    <n v="7539"/>
    <n v="373"/>
    <n v="1077"/>
    <s v="Jules Destrooper"/>
    <s v="Bites"/>
    <s v="Large"/>
    <n v="9.2086000000000006"/>
    <n v="9917.6622000000007"/>
    <n v="8"/>
    <x v="4"/>
    <n v="6"/>
    <x v="1"/>
  </r>
  <r>
    <n v="2400047507"/>
    <s v="Wilone O'Kielt"/>
    <x v="13"/>
    <x v="1"/>
    <x v="1"/>
    <x v="2"/>
    <x v="9"/>
    <x v="8"/>
    <d v="2024-08-06T00:00:00"/>
    <n v="1407"/>
    <n v="192"/>
    <n v="67"/>
    <s v="Kinder"/>
    <s v="Bars"/>
    <s v="Large"/>
    <n v="2.2656000000000001"/>
    <n v="151.79519999999999"/>
    <n v="8"/>
    <x v="4"/>
    <n v="6"/>
    <x v="1"/>
  </r>
  <r>
    <n v="2400047508"/>
    <s v="Brien Boise"/>
    <x v="13"/>
    <x v="1"/>
    <x v="1"/>
    <x v="3"/>
    <x v="2"/>
    <x v="8"/>
    <d v="2024-08-06T00:00:00"/>
    <n v="9849"/>
    <n v="8"/>
    <n v="758"/>
    <s v="Kit Kat"/>
    <s v="Bars"/>
    <s v="Large"/>
    <n v="4.6592000000000002"/>
    <n v="3531.6736000000001"/>
    <n v="8"/>
    <x v="4"/>
    <n v="6"/>
    <x v="1"/>
  </r>
  <r>
    <n v="2400047509"/>
    <s v="Wilone O'Kielt"/>
    <x v="0"/>
    <x v="0"/>
    <x v="0"/>
    <x v="0"/>
    <x v="16"/>
    <x v="8"/>
    <d v="2024-08-06T00:00:00"/>
    <n v="14875"/>
    <n v="422"/>
    <n v="709"/>
    <s v="Leonidas"/>
    <s v="Bites"/>
    <s v="Small"/>
    <n v="11.4688"/>
    <n v="8131.3792000000003"/>
    <n v="8"/>
    <x v="4"/>
    <n v="6"/>
    <x v="1"/>
  </r>
  <r>
    <n v="2400047510"/>
    <s v="Husein Augar"/>
    <x v="0"/>
    <x v="1"/>
    <x v="0"/>
    <x v="1"/>
    <x v="8"/>
    <x v="8"/>
    <d v="2024-08-06T00:00:00"/>
    <n v="7609"/>
    <n v="393"/>
    <n v="448"/>
    <s v="Lindt"/>
    <s v="Bars"/>
    <s v="Large"/>
    <n v="1.8652"/>
    <n v="835.6096"/>
    <n v="8"/>
    <x v="4"/>
    <n v="6"/>
    <x v="1"/>
  </r>
  <r>
    <n v="2400047511"/>
    <s v="Brien Boise"/>
    <x v="0"/>
    <x v="0"/>
    <x v="1"/>
    <x v="2"/>
    <x v="6"/>
    <x v="8"/>
    <d v="2024-08-06T00:00:00"/>
    <n v="420"/>
    <n v="34"/>
    <n v="28"/>
    <s v="Loacker"/>
    <s v="Other"/>
    <s v="Small"/>
    <n v="1.7625"/>
    <n v="49.35"/>
    <n v="8"/>
    <x v="4"/>
    <n v="6"/>
    <x v="1"/>
  </r>
  <r>
    <n v="2400047512"/>
    <s v="Ches Bonnell"/>
    <x v="0"/>
    <x v="1"/>
    <x v="1"/>
    <x v="3"/>
    <x v="10"/>
    <x v="2"/>
    <d v="2024-08-06T00:00:00"/>
    <n v="924"/>
    <n v="27"/>
    <n v="66"/>
    <s v="Lotus Biscoff"/>
    <s v="Bars"/>
    <s v="Large"/>
    <n v="8.7870000000000008"/>
    <n v="579.94200000000001"/>
    <n v="8"/>
    <x v="4"/>
    <n v="6"/>
    <x v="1"/>
  </r>
  <r>
    <n v="2400047513"/>
    <s v="Camilla Castle"/>
    <x v="0"/>
    <x v="1"/>
    <x v="1"/>
    <x v="2"/>
    <x v="11"/>
    <x v="2"/>
    <d v="2024-08-06T00:00:00"/>
    <n v="13867"/>
    <n v="34"/>
    <n v="1067"/>
    <s v="M&amp;M's"/>
    <s v="Bites"/>
    <s v="Large"/>
    <n v="2.8195000000000001"/>
    <n v="3008.4065000000001"/>
    <n v="8"/>
    <x v="4"/>
    <n v="6"/>
    <x v="1"/>
  </r>
  <r>
    <n v="2400047514"/>
    <s v="Roddy Speechley"/>
    <x v="1"/>
    <x v="1"/>
    <x v="1"/>
    <x v="3"/>
    <x v="6"/>
    <x v="2"/>
    <d v="2024-08-06T00:00:00"/>
    <n v="2716"/>
    <n v="29"/>
    <n v="194"/>
    <s v="Malteser"/>
    <s v="Other"/>
    <s v="Small"/>
    <n v="1.7625"/>
    <n v="341.92500000000001"/>
    <n v="8"/>
    <x v="4"/>
    <n v="6"/>
    <x v="1"/>
  </r>
  <r>
    <n v="2400047515"/>
    <s v="Jehu Rudeforth"/>
    <x v="2"/>
    <x v="1"/>
    <x v="0"/>
    <x v="1"/>
    <x v="4"/>
    <x v="2"/>
    <d v="2024-08-06T00:00:00"/>
    <n v="4613"/>
    <n v="70"/>
    <n v="385"/>
    <s v="Mars"/>
    <s v="Other"/>
    <s v="Small"/>
    <n v="7.8910999999999998"/>
    <n v="3038.0735"/>
    <n v="8"/>
    <x v="4"/>
    <n v="6"/>
    <x v="1"/>
  </r>
  <r>
    <n v="2400047516"/>
    <s v="Dotty Strutley"/>
    <x v="3"/>
    <x v="1"/>
    <x v="0"/>
    <x v="1"/>
    <x v="2"/>
    <x v="2"/>
    <d v="2024-08-06T00:00:00"/>
    <n v="15302"/>
    <n v="258"/>
    <n v="1392"/>
    <s v="McVitie’s"/>
    <s v="Bars"/>
    <s v="Large"/>
    <n v="4.6592000000000002"/>
    <n v="6485.6064000000006"/>
    <n v="8"/>
    <x v="4"/>
    <n v="6"/>
    <x v="1"/>
  </r>
  <r>
    <n v="2400047517"/>
    <s v="Marney O'Breen"/>
    <x v="4"/>
    <x v="1"/>
    <x v="1"/>
    <x v="2"/>
    <x v="19"/>
    <x v="2"/>
    <d v="2024-08-06T00:00:00"/>
    <n v="434"/>
    <n v="200"/>
    <n v="20"/>
    <s v="Mentos"/>
    <s v="Bites"/>
    <s v="Small"/>
    <n v="8.2429000000000006"/>
    <n v="164.858"/>
    <n v="8"/>
    <x v="4"/>
    <n v="6"/>
    <x v="1"/>
  </r>
  <r>
    <n v="2400047518"/>
    <s v="Marney O'Breen"/>
    <x v="4"/>
    <x v="1"/>
    <x v="1"/>
    <x v="3"/>
    <x v="13"/>
    <x v="2"/>
    <d v="2024-08-06T00:00:00"/>
    <n v="735"/>
    <n v="106"/>
    <n v="147"/>
    <s v="Merci"/>
    <s v="Bites"/>
    <s v="Large"/>
    <n v="9.2086000000000006"/>
    <n v="1353.6642000000002"/>
    <n v="8"/>
    <x v="4"/>
    <n v="6"/>
    <x v="1"/>
  </r>
  <r>
    <n v="2400047519"/>
    <s v="Curtice Advani"/>
    <x v="5"/>
    <x v="0"/>
    <x v="1"/>
    <x v="2"/>
    <x v="10"/>
    <x v="2"/>
    <d v="2024-08-06T00:00:00"/>
    <n v="7140"/>
    <n v="156"/>
    <n v="447"/>
    <s v="Milka"/>
    <s v="Bars"/>
    <s v="Large"/>
    <n v="8.7870000000000008"/>
    <n v="3927.7890000000002"/>
    <n v="8"/>
    <x v="4"/>
    <n v="6"/>
    <x v="1"/>
  </r>
  <r>
    <n v="2400047520"/>
    <s v="Karlen McCaffrey"/>
    <x v="5"/>
    <x v="1"/>
    <x v="1"/>
    <x v="3"/>
    <x v="8"/>
    <x v="2"/>
    <d v="2024-08-06T00:00:00"/>
    <n v="10171"/>
    <n v="63"/>
    <n v="566"/>
    <s v="Neuhaus"/>
    <s v="Bars"/>
    <s v="Large"/>
    <n v="1.8652"/>
    <n v="1055.7031999999999"/>
    <n v="8"/>
    <x v="4"/>
    <n v="6"/>
    <x v="1"/>
  </r>
  <r>
    <n v="2400047521"/>
    <s v="Brien Boise"/>
    <x v="6"/>
    <x v="0"/>
    <x v="0"/>
    <x v="0"/>
    <x v="15"/>
    <x v="0"/>
    <d v="2024-08-06T00:00:00"/>
    <n v="2086"/>
    <n v="113"/>
    <n v="131"/>
    <s v="Nua"/>
    <s v="Bites"/>
    <s v="Small"/>
    <n v="4.7065000000000001"/>
    <n v="616.55150000000003"/>
    <n v="8"/>
    <x v="4"/>
    <n v="6"/>
    <x v="1"/>
  </r>
  <r>
    <n v="2400047522"/>
    <s v="Dennison Crosswaite"/>
    <x v="7"/>
    <x v="0"/>
    <x v="0"/>
    <x v="1"/>
    <x v="2"/>
    <x v="0"/>
    <d v="2024-08-06T00:00:00"/>
    <n v="5292"/>
    <n v="99"/>
    <n v="441"/>
    <s v="Nutella"/>
    <s v="Bars"/>
    <s v="Large"/>
    <n v="4.6592000000000002"/>
    <n v="2054.7072000000003"/>
    <n v="8"/>
    <x v="4"/>
    <n v="6"/>
    <x v="1"/>
  </r>
  <r>
    <n v="2400047523"/>
    <s v="Barr Faughny"/>
    <x v="8"/>
    <x v="0"/>
    <x v="1"/>
    <x v="2"/>
    <x v="1"/>
    <x v="0"/>
    <d v="2024-08-06T00:00:00"/>
    <n v="2485"/>
    <n v="48"/>
    <n v="355"/>
    <s v="Orbit"/>
    <s v="Other"/>
    <s v="Small"/>
    <n v="0.24049999999999999"/>
    <n v="85.377499999999998"/>
    <n v="8"/>
    <x v="4"/>
    <n v="6"/>
    <x v="1"/>
  </r>
  <r>
    <n v="2400047524"/>
    <s v="Dotty Strutley"/>
    <x v="6"/>
    <x v="1"/>
    <x v="1"/>
    <x v="3"/>
    <x v="17"/>
    <x v="0"/>
    <d v="2024-08-06T00:00:00"/>
    <n v="3920"/>
    <n v="77"/>
    <n v="392"/>
    <s v="Oreo"/>
    <s v="Bars"/>
    <s v="Large"/>
    <n v="1.5934999999999999"/>
    <n v="624.65199999999993"/>
    <n v="8"/>
    <x v="4"/>
    <n v="6"/>
    <x v="1"/>
  </r>
  <r>
    <n v="2400047525"/>
    <s v="Gigi Bohling"/>
    <x v="7"/>
    <x v="1"/>
    <x v="1"/>
    <x v="2"/>
    <x v="4"/>
    <x v="0"/>
    <d v="2024-08-07T00:00:00"/>
    <n v="8785"/>
    <n v="328"/>
    <n v="879"/>
    <s v="Ray No Sugar"/>
    <s v="Other"/>
    <s v="Small"/>
    <n v="7.8910999999999998"/>
    <n v="6936.2768999999998"/>
    <n v="8"/>
    <x v="4"/>
    <n v="7"/>
    <x v="2"/>
  </r>
  <r>
    <n v="2400047526"/>
    <s v="Gunar Cockshoot"/>
    <x v="8"/>
    <x v="1"/>
    <x v="1"/>
    <x v="3"/>
    <x v="11"/>
    <x v="0"/>
    <d v="2024-08-07T00:00:00"/>
    <n v="7588"/>
    <n v="108"/>
    <n v="690"/>
    <s v="Reese's"/>
    <s v="Bites"/>
    <s v="Large"/>
    <n v="2.8195000000000001"/>
    <n v="1945.4550000000002"/>
    <n v="8"/>
    <x v="4"/>
    <n v="7"/>
    <x v="2"/>
  </r>
  <r>
    <n v="2400047527"/>
    <s v="Mallorie Waber"/>
    <x v="9"/>
    <x v="0"/>
    <x v="0"/>
    <x v="1"/>
    <x v="6"/>
    <x v="0"/>
    <d v="2024-08-07T00:00:00"/>
    <n v="4690"/>
    <n v="213"/>
    <n v="427"/>
    <s v="Rhine Valley"/>
    <s v="Other"/>
    <s v="Small"/>
    <n v="1.7625"/>
    <n v="752.58749999999998"/>
    <n v="8"/>
    <x v="4"/>
    <n v="7"/>
    <x v="2"/>
  </r>
  <r>
    <n v="2400047528"/>
    <s v="Beverie Moffet"/>
    <x v="9"/>
    <x v="1"/>
    <x v="0"/>
    <x v="1"/>
    <x v="17"/>
    <x v="0"/>
    <d v="2024-08-07T00:00:00"/>
    <n v="3815"/>
    <n v="221"/>
    <n v="382"/>
    <s v="RiteBite"/>
    <s v="Bars"/>
    <s v="Large"/>
    <n v="1.5934999999999999"/>
    <n v="608.71699999999998"/>
    <n v="8"/>
    <x v="4"/>
    <n v="7"/>
    <x v="2"/>
  </r>
  <r>
    <n v="2400047529"/>
    <s v="Andria Kimpton"/>
    <x v="9"/>
    <x v="0"/>
    <x v="1"/>
    <x v="2"/>
    <x v="6"/>
    <x v="0"/>
    <d v="2024-08-07T00:00:00"/>
    <n v="1260"/>
    <n v="336"/>
    <n v="105"/>
    <s v="Siafa Dates"/>
    <s v="Other"/>
    <s v="Small"/>
    <n v="1.7625"/>
    <n v="185.0625"/>
    <n v="8"/>
    <x v="4"/>
    <n v="7"/>
    <x v="2"/>
  </r>
  <r>
    <n v="2400047530"/>
    <s v="Karlen McCaffrey"/>
    <x v="9"/>
    <x v="1"/>
    <x v="1"/>
    <x v="3"/>
    <x v="19"/>
    <x v="1"/>
    <d v="2024-08-07T00:00:00"/>
    <n v="9457"/>
    <n v="12"/>
    <n v="412"/>
    <s v="Snickers"/>
    <s v="Bites"/>
    <s v="Small"/>
    <n v="8.2429000000000006"/>
    <n v="3396.0748000000003"/>
    <n v="8"/>
    <x v="4"/>
    <n v="7"/>
    <x v="2"/>
  </r>
  <r>
    <n v="2400047531"/>
    <s v="Beverie Moffet"/>
    <x v="9"/>
    <x v="0"/>
    <x v="1"/>
    <x v="2"/>
    <x v="21"/>
    <x v="1"/>
    <d v="2024-08-07T00:00:00"/>
    <n v="1883"/>
    <n v="68"/>
    <n v="118"/>
    <s v="St Michel"/>
    <s v="Bars"/>
    <s v="Small"/>
    <n v="5.0198"/>
    <n v="592.33640000000003"/>
    <n v="8"/>
    <x v="4"/>
    <n v="7"/>
    <x v="2"/>
  </r>
  <r>
    <n v="2400047532"/>
    <s v="Wilone O'Kielt"/>
    <x v="9"/>
    <x v="0"/>
    <x v="1"/>
    <x v="3"/>
    <x v="0"/>
    <x v="1"/>
    <d v="2024-08-07T00:00:00"/>
    <n v="2114"/>
    <n v="52"/>
    <n v="118"/>
    <s v="The Whole Truth"/>
    <s v="Bars"/>
    <s v="Large"/>
    <n v="6.0983000000000001"/>
    <n v="719.59940000000006"/>
    <n v="8"/>
    <x v="4"/>
    <n v="7"/>
    <x v="2"/>
  </r>
  <r>
    <n v="2400047533"/>
    <s v="Karlen McCaffrey"/>
    <x v="9"/>
    <x v="0"/>
    <x v="0"/>
    <x v="0"/>
    <x v="4"/>
    <x v="1"/>
    <d v="2024-08-07T00:00:00"/>
    <n v="8008"/>
    <n v="261"/>
    <n v="572"/>
    <s v="Toblerone"/>
    <s v="Other"/>
    <s v="Small"/>
    <n v="7.8910999999999998"/>
    <n v="4513.7092000000002"/>
    <n v="8"/>
    <x v="4"/>
    <n v="7"/>
    <x v="2"/>
  </r>
  <r>
    <n v="2400047534"/>
    <s v="Madelene Upcott"/>
    <x v="9"/>
    <x v="1"/>
    <x v="0"/>
    <x v="1"/>
    <x v="1"/>
    <x v="1"/>
    <d v="2024-08-07T00:00:00"/>
    <n v="973"/>
    <n v="155"/>
    <n v="122"/>
    <s v="Toffifee"/>
    <s v="Other"/>
    <s v="Small"/>
    <n v="0.24049999999999999"/>
    <n v="29.340999999999998"/>
    <n v="8"/>
    <x v="4"/>
    <n v="7"/>
    <x v="2"/>
  </r>
  <r>
    <n v="2400047535"/>
    <s v="Dennison Crosswaite"/>
    <x v="9"/>
    <x v="0"/>
    <x v="1"/>
    <x v="2"/>
    <x v="6"/>
    <x v="1"/>
    <d v="2024-08-07T00:00:00"/>
    <n v="4389"/>
    <n v="94"/>
    <n v="366"/>
    <s v="Truva"/>
    <s v="Other"/>
    <s v="Small"/>
    <n v="1.7625"/>
    <n v="645.07499999999993"/>
    <n v="8"/>
    <x v="4"/>
    <n v="7"/>
    <x v="2"/>
  </r>
  <r>
    <n v="2400047536"/>
    <s v="Kelci Walkden"/>
    <x v="9"/>
    <x v="1"/>
    <x v="1"/>
    <x v="3"/>
    <x v="2"/>
    <x v="1"/>
    <d v="2024-08-07T00:00:00"/>
    <n v="6776"/>
    <n v="374"/>
    <n v="522"/>
    <s v="Twix"/>
    <s v="Bars"/>
    <s v="Large"/>
    <n v="4.6592000000000002"/>
    <n v="2432.1024000000002"/>
    <n v="8"/>
    <x v="4"/>
    <n v="7"/>
    <x v="2"/>
  </r>
  <r>
    <n v="2400047537"/>
    <s v="Husein Augar"/>
    <x v="9"/>
    <x v="0"/>
    <x v="1"/>
    <x v="2"/>
    <x v="17"/>
    <x v="1"/>
    <d v="2024-08-07T00:00:00"/>
    <n v="3549"/>
    <n v="184"/>
    <n v="444"/>
    <s v="Valrhona"/>
    <s v="Bars"/>
    <s v="Large"/>
    <n v="1.5934999999999999"/>
    <n v="707.51400000000001"/>
    <n v="8"/>
    <x v="4"/>
    <n v="7"/>
    <x v="2"/>
  </r>
  <r>
    <n v="2400047538"/>
    <s v="Kaine Padly"/>
    <x v="9"/>
    <x v="0"/>
    <x v="1"/>
    <x v="3"/>
    <x v="16"/>
    <x v="1"/>
    <d v="2024-08-07T00:00:00"/>
    <n v="6720"/>
    <n v="244"/>
    <n v="396"/>
    <s v="Venchi"/>
    <s v="Bites"/>
    <s v="Small"/>
    <n v="11.4688"/>
    <n v="4541.6448"/>
    <n v="8"/>
    <x v="4"/>
    <n v="7"/>
    <x v="2"/>
  </r>
  <r>
    <n v="2400047539"/>
    <s v="Van Tuxwell"/>
    <x v="9"/>
    <x v="0"/>
    <x v="0"/>
    <x v="1"/>
    <x v="1"/>
    <x v="3"/>
    <d v="2024-08-07T00:00:00"/>
    <n v="2177"/>
    <n v="214"/>
    <n v="363"/>
    <s v="Villars"/>
    <s v="Other"/>
    <s v="Small"/>
    <n v="0.24049999999999999"/>
    <n v="87.30149999999999"/>
    <n v="8"/>
    <x v="4"/>
    <n v="7"/>
    <x v="2"/>
  </r>
  <r>
    <n v="2400047540"/>
    <s v="Gunar Cockshoot"/>
    <x v="9"/>
    <x v="1"/>
    <x v="0"/>
    <x v="1"/>
    <x v="3"/>
    <x v="3"/>
    <d v="2024-08-07T00:00:00"/>
    <n v="14819"/>
    <n v="71"/>
    <n v="618"/>
    <s v="Wedel"/>
    <s v="Bars"/>
    <s v="Small"/>
    <n v="6.0811000000000002"/>
    <n v="3758.1197999999999"/>
    <n v="8"/>
    <x v="4"/>
    <n v="7"/>
    <x v="2"/>
  </r>
  <r>
    <n v="2400047541"/>
    <s v="Brien Boise"/>
    <x v="9"/>
    <x v="1"/>
    <x v="1"/>
    <x v="2"/>
    <x v="20"/>
    <x v="3"/>
    <d v="2024-08-07T00:00:00"/>
    <n v="1505"/>
    <n v="107"/>
    <n v="56"/>
    <s v="Werther's Original"/>
    <s v="Bars"/>
    <s v="Large"/>
    <n v="13.3485"/>
    <n v="747.51599999999996"/>
    <n v="8"/>
    <x v="4"/>
    <n v="7"/>
    <x v="2"/>
  </r>
  <r>
    <n v="2400047542"/>
    <s v="Van Tuxwell"/>
    <x v="9"/>
    <x v="1"/>
    <x v="1"/>
    <x v="3"/>
    <x v="13"/>
    <x v="3"/>
    <d v="2024-08-07T00:00:00"/>
    <n v="14119"/>
    <n v="213"/>
    <n v="1765"/>
    <s v="Whittakers"/>
    <s v="Bites"/>
    <s v="Large"/>
    <n v="9.2086000000000006"/>
    <n v="16253.179"/>
    <n v="8"/>
    <x v="4"/>
    <n v="7"/>
    <x v="2"/>
  </r>
  <r>
    <n v="2400047543"/>
    <s v="Barr Faughny"/>
    <x v="9"/>
    <x v="1"/>
    <x v="1"/>
    <x v="2"/>
    <x v="11"/>
    <x v="3"/>
    <d v="2024-08-07T00:00:00"/>
    <n v="2814"/>
    <n v="15"/>
    <n v="282"/>
    <s v="Wrigley's"/>
    <s v="Bites"/>
    <s v="Large"/>
    <n v="2.8195000000000001"/>
    <n v="795.09900000000005"/>
    <n v="8"/>
    <x v="4"/>
    <n v="7"/>
    <x v="2"/>
  </r>
  <r>
    <n v="2400047544"/>
    <s v="Wilone O'Kielt"/>
    <x v="9"/>
    <x v="1"/>
    <x v="1"/>
    <x v="3"/>
    <x v="20"/>
    <x v="5"/>
    <d v="2024-08-07T00:00:00"/>
    <n v="2982"/>
    <n v="326"/>
    <n v="125"/>
    <s v="After Eight"/>
    <s v="Bars"/>
    <s v="Large"/>
    <n v="13.3485"/>
    <n v="1668.5625"/>
    <n v="8"/>
    <x v="4"/>
    <n v="7"/>
    <x v="2"/>
  </r>
  <r>
    <n v="2400047545"/>
    <s v="Mallorie Waber"/>
    <x v="9"/>
    <x v="1"/>
    <x v="0"/>
    <x v="0"/>
    <x v="18"/>
    <x v="5"/>
    <d v="2024-08-07T00:00:00"/>
    <n v="1715"/>
    <n v="263"/>
    <n v="62"/>
    <s v="Angelina"/>
    <s v="Bites"/>
    <s v="Large"/>
    <n v="2.8"/>
    <n v="173.6"/>
    <n v="8"/>
    <x v="4"/>
    <n v="7"/>
    <x v="2"/>
  </r>
  <r>
    <n v="2400047546"/>
    <s v="Dotty Strutley"/>
    <x v="10"/>
    <x v="1"/>
    <x v="0"/>
    <x v="1"/>
    <x v="18"/>
    <x v="5"/>
    <d v="2024-08-07T00:00:00"/>
    <n v="5453"/>
    <n v="153"/>
    <n v="195"/>
    <s v="Anthon Berg"/>
    <s v="Bites"/>
    <s v="Large"/>
    <n v="2.8"/>
    <n v="546"/>
    <n v="8"/>
    <x v="4"/>
    <n v="7"/>
    <x v="2"/>
  </r>
  <r>
    <n v="2400047547"/>
    <s v="Camilla Castle"/>
    <x v="11"/>
    <x v="1"/>
    <x v="1"/>
    <x v="2"/>
    <x v="3"/>
    <x v="7"/>
    <d v="2024-08-07T00:00:00"/>
    <n v="182"/>
    <n v="210"/>
    <n v="9"/>
    <s v="Bounty"/>
    <s v="Bars"/>
    <s v="Small"/>
    <n v="6.0811000000000002"/>
    <n v="54.729900000000001"/>
    <n v="8"/>
    <x v="4"/>
    <n v="7"/>
    <x v="2"/>
  </r>
  <r>
    <n v="2400047548"/>
    <s v="Kaine Padly"/>
    <x v="12"/>
    <x v="1"/>
    <x v="1"/>
    <x v="3"/>
    <x v="3"/>
    <x v="7"/>
    <d v="2024-08-07T00:00:00"/>
    <n v="6762"/>
    <n v="173"/>
    <n v="294"/>
    <s v="Butlers"/>
    <s v="Bars"/>
    <s v="Small"/>
    <n v="6.0811000000000002"/>
    <n v="1787.8434"/>
    <n v="8"/>
    <x v="4"/>
    <n v="7"/>
    <x v="2"/>
  </r>
  <r>
    <n v="2400047549"/>
    <s v="Kelci Walkden"/>
    <x v="12"/>
    <x v="1"/>
    <x v="1"/>
    <x v="2"/>
    <x v="17"/>
    <x v="7"/>
    <d v="2024-08-07T00:00:00"/>
    <n v="7497"/>
    <n v="40"/>
    <n v="750"/>
    <s v="Cadbury"/>
    <s v="Bars"/>
    <s v="Large"/>
    <n v="1.5934999999999999"/>
    <n v="1195.125"/>
    <n v="8"/>
    <x v="4"/>
    <n v="7"/>
    <x v="2"/>
  </r>
  <r>
    <n v="2400047550"/>
    <s v="Van Tuxwell"/>
    <x v="13"/>
    <x v="1"/>
    <x v="1"/>
    <x v="3"/>
    <x v="6"/>
    <x v="7"/>
    <d v="2024-08-07T00:00:00"/>
    <n v="9527"/>
    <n v="384"/>
    <n v="794"/>
    <s v="Caprice"/>
    <s v="Other"/>
    <s v="Small"/>
    <n v="1.7625"/>
    <n v="1399.425"/>
    <n v="8"/>
    <x v="4"/>
    <n v="7"/>
    <x v="2"/>
  </r>
  <r>
    <n v="2400047551"/>
    <s v="Andria Kimpton"/>
    <x v="14"/>
    <x v="1"/>
    <x v="0"/>
    <x v="1"/>
    <x v="0"/>
    <x v="7"/>
    <d v="2024-08-07T00:00:00"/>
    <n v="21490"/>
    <n v="334"/>
    <n v="1132"/>
    <s v="Cartwright &amp; Butler"/>
    <s v="Bars"/>
    <s v="Large"/>
    <n v="6.0983000000000001"/>
    <n v="6903.2755999999999"/>
    <n v="8"/>
    <x v="4"/>
    <n v="7"/>
    <x v="2"/>
  </r>
  <r>
    <n v="2400047552"/>
    <s v="Brien Boise"/>
    <x v="13"/>
    <x v="1"/>
    <x v="0"/>
    <x v="1"/>
    <x v="17"/>
    <x v="7"/>
    <d v="2024-08-07T00:00:00"/>
    <n v="8974"/>
    <n v="420"/>
    <n v="1122"/>
    <s v="Cavendish"/>
    <s v="Bars"/>
    <s v="Large"/>
    <n v="1.5934999999999999"/>
    <n v="1787.9069999999999"/>
    <n v="8"/>
    <x v="4"/>
    <n v="7"/>
    <x v="2"/>
  </r>
  <r>
    <n v="2400047553"/>
    <s v="Roddy Speechley"/>
    <x v="13"/>
    <x v="1"/>
    <x v="1"/>
    <x v="2"/>
    <x v="14"/>
    <x v="7"/>
    <d v="2024-08-07T00:00:00"/>
    <n v="868"/>
    <n v="500"/>
    <n v="145"/>
    <s v="Chocodate"/>
    <s v="Other"/>
    <s v="Large"/>
    <n v="2.4773999999999998"/>
    <n v="359.22299999999996"/>
    <n v="8"/>
    <x v="4"/>
    <n v="7"/>
    <x v="2"/>
  </r>
  <r>
    <n v="2400047554"/>
    <s v="Karlen McCaffrey"/>
    <x v="14"/>
    <x v="1"/>
    <x v="1"/>
    <x v="3"/>
    <x v="0"/>
    <x v="6"/>
    <d v="2024-08-07T00:00:00"/>
    <n v="2331"/>
    <n v="47"/>
    <n v="138"/>
    <s v="Chupa Chups"/>
    <s v="Bars"/>
    <s v="Large"/>
    <n v="6.0983000000000001"/>
    <n v="841.56539999999995"/>
    <n v="8"/>
    <x v="4"/>
    <n v="7"/>
    <x v="2"/>
  </r>
  <r>
    <n v="2400047555"/>
    <s v="Wilone O'Kielt"/>
    <x v="13"/>
    <x v="1"/>
    <x v="1"/>
    <x v="2"/>
    <x v="13"/>
    <x v="6"/>
    <d v="2024-08-07T00:00:00"/>
    <n v="12586"/>
    <n v="145"/>
    <n v="2518"/>
    <s v="Elvan"/>
    <s v="Bites"/>
    <s v="Large"/>
    <n v="9.2086000000000006"/>
    <n v="23187.254800000002"/>
    <n v="8"/>
    <x v="4"/>
    <n v="7"/>
    <x v="2"/>
  </r>
  <r>
    <n v="2400047556"/>
    <s v="Kaine Padly"/>
    <x v="13"/>
    <x v="1"/>
    <x v="1"/>
    <x v="3"/>
    <x v="7"/>
    <x v="6"/>
    <d v="2024-08-07T00:00:00"/>
    <n v="4921"/>
    <n v="250"/>
    <n v="493"/>
    <s v="Ferrero"/>
    <s v="Bars"/>
    <s v="Small"/>
    <n v="0.89900000000000002"/>
    <n v="443.20699999999999"/>
    <n v="8"/>
    <x v="4"/>
    <n v="7"/>
    <x v="2"/>
  </r>
  <r>
    <n v="2400047557"/>
    <s v="Kelci Walkden"/>
    <x v="13"/>
    <x v="1"/>
    <x v="0"/>
    <x v="0"/>
    <x v="21"/>
    <x v="0"/>
    <d v="2024-08-07T00:00:00"/>
    <n v="1638"/>
    <n v="136"/>
    <n v="103"/>
    <s v="Fisherman's Friend"/>
    <s v="Bars"/>
    <s v="Small"/>
    <n v="5.0198"/>
    <n v="517.0394"/>
    <n v="8"/>
    <x v="4"/>
    <n v="7"/>
    <x v="2"/>
  </r>
  <r>
    <n v="2400047558"/>
    <s v="Dennison Crosswaite"/>
    <x v="13"/>
    <x v="1"/>
    <x v="0"/>
    <x v="1"/>
    <x v="1"/>
    <x v="1"/>
    <d v="2024-08-07T00:00:00"/>
    <n v="959"/>
    <n v="28"/>
    <n v="160"/>
    <s v="Galaxy"/>
    <s v="Other"/>
    <s v="Small"/>
    <n v="0.24049999999999999"/>
    <n v="38.479999999999997"/>
    <n v="8"/>
    <x v="4"/>
    <n v="7"/>
    <x v="2"/>
  </r>
  <r>
    <n v="2400047559"/>
    <s v="Rafaelita Blaksland"/>
    <x v="0"/>
    <x v="0"/>
    <x v="1"/>
    <x v="2"/>
    <x v="13"/>
    <x v="2"/>
    <d v="2024-08-07T00:00:00"/>
    <n v="4221"/>
    <n v="38"/>
    <n v="469"/>
    <s v="Goldkenn"/>
    <s v="Bites"/>
    <s v="Large"/>
    <n v="9.2086000000000006"/>
    <n v="4318.8334000000004"/>
    <n v="8"/>
    <x v="4"/>
    <n v="7"/>
    <x v="2"/>
  </r>
  <r>
    <n v="2400047560"/>
    <s v="Roddy Speechley"/>
    <x v="0"/>
    <x v="1"/>
    <x v="1"/>
    <x v="3"/>
    <x v="6"/>
    <x v="3"/>
    <d v="2024-08-07T00:00:00"/>
    <n v="7406"/>
    <n v="163"/>
    <n v="618"/>
    <s v="Hershey's"/>
    <s v="Other"/>
    <s v="Small"/>
    <n v="1.7625"/>
    <n v="1089.2249999999999"/>
    <n v="8"/>
    <x v="4"/>
    <n v="7"/>
    <x v="2"/>
  </r>
  <r>
    <n v="2400047561"/>
    <s v="Kaine Padly"/>
    <x v="0"/>
    <x v="0"/>
    <x v="1"/>
    <x v="2"/>
    <x v="9"/>
    <x v="4"/>
    <d v="2024-08-07T00:00:00"/>
    <n v="5026"/>
    <n v="136"/>
    <n v="229"/>
    <s v="Jules Destrooper"/>
    <s v="Bars"/>
    <s v="Large"/>
    <n v="2.2656000000000001"/>
    <n v="518.82240000000002"/>
    <n v="8"/>
    <x v="4"/>
    <n v="7"/>
    <x v="2"/>
  </r>
  <r>
    <n v="2400047562"/>
    <s v="Jan Morforth"/>
    <x v="0"/>
    <x v="1"/>
    <x v="1"/>
    <x v="3"/>
    <x v="16"/>
    <x v="5"/>
    <d v="2024-08-07T00:00:00"/>
    <n v="5866"/>
    <n v="220"/>
    <n v="294"/>
    <s v="Kinder"/>
    <s v="Bites"/>
    <s v="Small"/>
    <n v="11.4688"/>
    <n v="3371.8272000000002"/>
    <n v="8"/>
    <x v="4"/>
    <n v="7"/>
    <x v="2"/>
  </r>
  <r>
    <n v="2400047563"/>
    <s v="Dennison Crosswaite"/>
    <x v="0"/>
    <x v="1"/>
    <x v="0"/>
    <x v="1"/>
    <x v="16"/>
    <x v="6"/>
    <d v="2024-08-07T00:00:00"/>
    <n v="5481"/>
    <n v="96"/>
    <n v="275"/>
    <s v="Kit Kat"/>
    <s v="Bites"/>
    <s v="Small"/>
    <n v="11.4688"/>
    <n v="3153.92"/>
    <n v="8"/>
    <x v="4"/>
    <n v="7"/>
    <x v="2"/>
  </r>
  <r>
    <n v="2400047564"/>
    <s v="Curtice Advani"/>
    <x v="1"/>
    <x v="1"/>
    <x v="0"/>
    <x v="1"/>
    <x v="5"/>
    <x v="7"/>
    <d v="2024-08-07T00:00:00"/>
    <n v="4452"/>
    <n v="246"/>
    <n v="495"/>
    <s v="Leonidas"/>
    <s v="Bars"/>
    <s v="Small"/>
    <n v="0.69579999999999997"/>
    <n v="344.42099999999999"/>
    <n v="8"/>
    <x v="4"/>
    <n v="7"/>
    <x v="2"/>
  </r>
  <r>
    <n v="2400047565"/>
    <s v="Rafaelita Blaksland"/>
    <x v="2"/>
    <x v="1"/>
    <x v="1"/>
    <x v="2"/>
    <x v="5"/>
    <x v="8"/>
    <d v="2024-08-07T00:00:00"/>
    <n v="10850"/>
    <n v="362"/>
    <n v="1550"/>
    <s v="Lindt"/>
    <s v="Bars"/>
    <s v="Small"/>
    <n v="0.69579999999999997"/>
    <n v="1078.49"/>
    <n v="8"/>
    <x v="4"/>
    <n v="7"/>
    <x v="2"/>
  </r>
  <r>
    <n v="2400047566"/>
    <s v="Gigi Bohling"/>
    <x v="3"/>
    <x v="1"/>
    <x v="1"/>
    <x v="3"/>
    <x v="4"/>
    <x v="9"/>
    <d v="2024-08-07T00:00:00"/>
    <n v="1484"/>
    <n v="174"/>
    <n v="115"/>
    <s v="Loacker"/>
    <s v="Other"/>
    <s v="Small"/>
    <n v="7.8910999999999998"/>
    <n v="907.47649999999999"/>
    <n v="8"/>
    <x v="4"/>
    <n v="7"/>
    <x v="2"/>
  </r>
  <r>
    <n v="2400047567"/>
    <s v="Dennison Crosswaite"/>
    <x v="4"/>
    <x v="1"/>
    <x v="1"/>
    <x v="2"/>
    <x v="18"/>
    <x v="10"/>
    <d v="2024-08-07T00:00:00"/>
    <n v="4123"/>
    <n v="12"/>
    <n v="148"/>
    <s v="Lotus Biscoff"/>
    <s v="Bites"/>
    <s v="Large"/>
    <n v="2.8"/>
    <n v="414.4"/>
    <n v="8"/>
    <x v="4"/>
    <n v="7"/>
    <x v="2"/>
  </r>
  <r>
    <n v="2400047568"/>
    <s v="Kaine Padly"/>
    <x v="4"/>
    <x v="1"/>
    <x v="1"/>
    <x v="3"/>
    <x v="15"/>
    <x v="4"/>
    <d v="2024-08-07T00:00:00"/>
    <n v="8729"/>
    <n v="133"/>
    <n v="624"/>
    <s v="M&amp;M's"/>
    <s v="Bites"/>
    <s v="Small"/>
    <n v="4.7065000000000001"/>
    <n v="2936.8560000000002"/>
    <n v="8"/>
    <x v="4"/>
    <n v="7"/>
    <x v="2"/>
  </r>
  <r>
    <n v="2400047569"/>
    <s v="Andria Kimpton"/>
    <x v="5"/>
    <x v="0"/>
    <x v="0"/>
    <x v="0"/>
    <x v="0"/>
    <x v="4"/>
    <d v="2024-08-07T00:00:00"/>
    <n v="4130"/>
    <n v="395"/>
    <n v="230"/>
    <s v="Malteser"/>
    <s v="Bars"/>
    <s v="Large"/>
    <n v="6.0983000000000001"/>
    <n v="1402.6089999999999"/>
    <n v="8"/>
    <x v="4"/>
    <n v="7"/>
    <x v="2"/>
  </r>
  <r>
    <n v="2400047570"/>
    <s v="Roddy Speechley"/>
    <x v="5"/>
    <x v="1"/>
    <x v="0"/>
    <x v="1"/>
    <x v="6"/>
    <x v="4"/>
    <d v="2024-08-07T00:00:00"/>
    <n v="4872"/>
    <n v="293"/>
    <n v="325"/>
    <s v="Mars"/>
    <s v="Other"/>
    <s v="Small"/>
    <n v="1.7625"/>
    <n v="572.8125"/>
    <n v="8"/>
    <x v="4"/>
    <n v="7"/>
    <x v="2"/>
  </r>
  <r>
    <n v="2400047571"/>
    <s v="Van Tuxwell"/>
    <x v="6"/>
    <x v="0"/>
    <x v="1"/>
    <x v="2"/>
    <x v="11"/>
    <x v="8"/>
    <d v="2024-08-07T00:00:00"/>
    <n v="5558"/>
    <n v="150"/>
    <n v="618"/>
    <s v="McVitie’s"/>
    <s v="Bites"/>
    <s v="Large"/>
    <n v="2.8195000000000001"/>
    <n v="1742.451"/>
    <n v="8"/>
    <x v="4"/>
    <n v="7"/>
    <x v="2"/>
  </r>
  <r>
    <n v="2400047572"/>
    <s v="Gigi Bohling"/>
    <x v="7"/>
    <x v="0"/>
    <x v="1"/>
    <x v="3"/>
    <x v="19"/>
    <x v="8"/>
    <d v="2024-08-07T00:00:00"/>
    <n v="6055"/>
    <n v="132"/>
    <n v="303"/>
    <s v="Mentos"/>
    <s v="Bites"/>
    <s v="Small"/>
    <n v="8.2429000000000006"/>
    <n v="2497.5987"/>
    <n v="8"/>
    <x v="4"/>
    <n v="7"/>
    <x v="2"/>
  </r>
  <r>
    <n v="2400047573"/>
    <s v="Jehu Rudeforth"/>
    <x v="8"/>
    <x v="0"/>
    <x v="1"/>
    <x v="2"/>
    <x v="14"/>
    <x v="8"/>
    <d v="2024-08-07T00:00:00"/>
    <n v="14413"/>
    <n v="154"/>
    <n v="1802"/>
    <s v="Merci"/>
    <s v="Other"/>
    <s v="Large"/>
    <n v="2.4773999999999998"/>
    <n v="4464.2747999999992"/>
    <n v="8"/>
    <x v="4"/>
    <n v="7"/>
    <x v="2"/>
  </r>
  <r>
    <n v="2400047574"/>
    <s v="Dotty Strutley"/>
    <x v="6"/>
    <x v="1"/>
    <x v="1"/>
    <x v="3"/>
    <x v="19"/>
    <x v="8"/>
    <d v="2024-08-07T00:00:00"/>
    <n v="13209"/>
    <n v="26"/>
    <n v="629"/>
    <s v="Milka"/>
    <s v="Bites"/>
    <s v="Small"/>
    <n v="8.2429000000000006"/>
    <n v="5184.7841000000008"/>
    <n v="8"/>
    <x v="4"/>
    <n v="7"/>
    <x v="2"/>
  </r>
  <r>
    <n v="2400047575"/>
    <s v="Roddy Speechley"/>
    <x v="7"/>
    <x v="1"/>
    <x v="0"/>
    <x v="1"/>
    <x v="20"/>
    <x v="8"/>
    <d v="2024-08-07T00:00:00"/>
    <n v="14560"/>
    <n v="3"/>
    <n v="607"/>
    <s v="Neuhaus"/>
    <s v="Bars"/>
    <s v="Large"/>
    <n v="13.3485"/>
    <n v="8102.5394999999999"/>
    <n v="8"/>
    <x v="4"/>
    <n v="7"/>
    <x v="2"/>
  </r>
  <r>
    <n v="2400047576"/>
    <s v="Van Tuxwell"/>
    <x v="8"/>
    <x v="1"/>
    <x v="0"/>
    <x v="1"/>
    <x v="14"/>
    <x v="8"/>
    <d v="2024-08-07T00:00:00"/>
    <n v="3787"/>
    <n v="321"/>
    <n v="474"/>
    <s v="Nua"/>
    <s v="Other"/>
    <s v="Large"/>
    <n v="2.4773999999999998"/>
    <n v="1174.2875999999999"/>
    <n v="8"/>
    <x v="4"/>
    <n v="7"/>
    <x v="2"/>
  </r>
  <r>
    <n v="2400047577"/>
    <s v="Camilla Castle"/>
    <x v="9"/>
    <x v="0"/>
    <x v="1"/>
    <x v="2"/>
    <x v="2"/>
    <x v="8"/>
    <d v="2024-08-07T00:00:00"/>
    <n v="6608"/>
    <n v="216"/>
    <n v="551"/>
    <s v="Nutella"/>
    <s v="Bars"/>
    <s v="Large"/>
    <n v="4.6592000000000002"/>
    <n v="2567.2192"/>
    <n v="8"/>
    <x v="4"/>
    <n v="7"/>
    <x v="2"/>
  </r>
  <r>
    <n v="2400047578"/>
    <s v="Roddy Speechley"/>
    <x v="9"/>
    <x v="1"/>
    <x v="1"/>
    <x v="3"/>
    <x v="16"/>
    <x v="8"/>
    <d v="2024-08-07T00:00:00"/>
    <n v="9534"/>
    <n v="96"/>
    <n v="477"/>
    <s v="Orbit"/>
    <s v="Bites"/>
    <s v="Small"/>
    <n v="11.4688"/>
    <n v="5470.6175999999996"/>
    <n v="8"/>
    <x v="4"/>
    <n v="7"/>
    <x v="2"/>
  </r>
  <r>
    <n v="2400047579"/>
    <s v="Gigi Bohling"/>
    <x v="9"/>
    <x v="0"/>
    <x v="1"/>
    <x v="2"/>
    <x v="12"/>
    <x v="8"/>
    <d v="2024-08-07T00:00:00"/>
    <n v="12838"/>
    <n v="275"/>
    <n v="803"/>
    <s v="Oreo"/>
    <s v="Bites"/>
    <s v="Large"/>
    <n v="6.3415999999999997"/>
    <n v="5092.3047999999999"/>
    <n v="8"/>
    <x v="4"/>
    <n v="7"/>
    <x v="2"/>
  </r>
  <r>
    <n v="2400047580"/>
    <s v="Dennison Crosswaite"/>
    <x v="9"/>
    <x v="1"/>
    <x v="1"/>
    <x v="3"/>
    <x v="21"/>
    <x v="2"/>
    <d v="2024-08-07T00:00:00"/>
    <n v="8799"/>
    <n v="178"/>
    <n v="550"/>
    <s v="Ray No Sugar"/>
    <s v="Bars"/>
    <s v="Small"/>
    <n v="5.0198"/>
    <n v="2760.89"/>
    <n v="8"/>
    <x v="4"/>
    <n v="7"/>
    <x v="2"/>
  </r>
  <r>
    <n v="2400047581"/>
    <s v="Brien Boise"/>
    <x v="9"/>
    <x v="0"/>
    <x v="0"/>
    <x v="0"/>
    <x v="18"/>
    <x v="2"/>
    <d v="2024-08-07T00:00:00"/>
    <n v="16254"/>
    <n v="157"/>
    <n v="602"/>
    <s v="Reese's"/>
    <s v="Bites"/>
    <s v="Large"/>
    <n v="2.8"/>
    <n v="1685.6"/>
    <n v="8"/>
    <x v="4"/>
    <n v="7"/>
    <x v="2"/>
  </r>
  <r>
    <n v="2400047582"/>
    <s v="Andria Kimpton"/>
    <x v="9"/>
    <x v="0"/>
    <x v="0"/>
    <x v="1"/>
    <x v="20"/>
    <x v="2"/>
    <d v="2024-08-07T00:00:00"/>
    <n v="1666"/>
    <n v="99"/>
    <n v="67"/>
    <s v="Rhine Valley"/>
    <s v="Bars"/>
    <s v="Large"/>
    <n v="13.3485"/>
    <n v="894.34949999999992"/>
    <n v="8"/>
    <x v="4"/>
    <n v="7"/>
    <x v="2"/>
  </r>
  <r>
    <n v="2400047583"/>
    <s v="Camilla Castle"/>
    <x v="9"/>
    <x v="0"/>
    <x v="1"/>
    <x v="2"/>
    <x v="20"/>
    <x v="2"/>
    <d v="2024-08-07T00:00:00"/>
    <n v="10724"/>
    <n v="130"/>
    <n v="383"/>
    <s v="RiteBite"/>
    <s v="Bars"/>
    <s v="Large"/>
    <n v="13.3485"/>
    <n v="5112.4754999999996"/>
    <n v="8"/>
    <x v="4"/>
    <n v="7"/>
    <x v="2"/>
  </r>
  <r>
    <n v="2400047584"/>
    <s v="Camilla Castle"/>
    <x v="9"/>
    <x v="1"/>
    <x v="1"/>
    <x v="3"/>
    <x v="5"/>
    <x v="2"/>
    <d v="2024-08-07T00:00:00"/>
    <n v="11984"/>
    <n v="181"/>
    <n v="1712"/>
    <s v="Siafa Dates"/>
    <s v="Bars"/>
    <s v="Small"/>
    <n v="0.69579999999999997"/>
    <n v="1191.2095999999999"/>
    <n v="8"/>
    <x v="4"/>
    <n v="7"/>
    <x v="2"/>
  </r>
  <r>
    <n v="2400047585"/>
    <s v="Roddy Speechley"/>
    <x v="9"/>
    <x v="0"/>
    <x v="1"/>
    <x v="2"/>
    <x v="19"/>
    <x v="2"/>
    <d v="2024-08-07T00:00:00"/>
    <n v="8225"/>
    <n v="258"/>
    <n v="412"/>
    <s v="Snickers"/>
    <s v="Bites"/>
    <s v="Small"/>
    <n v="8.2429000000000006"/>
    <n v="3396.0748000000003"/>
    <n v="8"/>
    <x v="4"/>
    <n v="7"/>
    <x v="2"/>
  </r>
  <r>
    <n v="2400047586"/>
    <s v="Van Tuxwell"/>
    <x v="9"/>
    <x v="1"/>
    <x v="1"/>
    <x v="3"/>
    <x v="14"/>
    <x v="2"/>
    <d v="2024-08-07T00:00:00"/>
    <n v="10682"/>
    <n v="100"/>
    <n v="1526"/>
    <s v="St Michel"/>
    <s v="Other"/>
    <s v="Large"/>
    <n v="2.4773999999999998"/>
    <n v="3780.5123999999996"/>
    <n v="8"/>
    <x v="4"/>
    <n v="7"/>
    <x v="2"/>
  </r>
  <r>
    <n v="2400047587"/>
    <s v="Rafaelita Blaksland"/>
    <x v="9"/>
    <x v="0"/>
    <x v="0"/>
    <x v="1"/>
    <x v="9"/>
    <x v="2"/>
    <d v="2024-08-07T00:00:00"/>
    <n v="11746"/>
    <n v="85"/>
    <n v="511"/>
    <s v="The Whole Truth"/>
    <s v="Bars"/>
    <s v="Large"/>
    <n v="2.2656000000000001"/>
    <n v="1157.7216000000001"/>
    <n v="8"/>
    <x v="4"/>
    <n v="7"/>
    <x v="2"/>
  </r>
  <r>
    <n v="2400047588"/>
    <s v="Kelci Walkden"/>
    <x v="9"/>
    <x v="0"/>
    <x v="0"/>
    <x v="1"/>
    <x v="13"/>
    <x v="2"/>
    <d v="2024-08-07T00:00:00"/>
    <n v="8862"/>
    <n v="182"/>
    <n v="1477"/>
    <s v="Toblerone"/>
    <s v="Bites"/>
    <s v="Large"/>
    <n v="9.2086000000000006"/>
    <n v="13601.102200000001"/>
    <n v="8"/>
    <x v="4"/>
    <n v="7"/>
    <x v="2"/>
  </r>
  <r>
    <n v="2400047589"/>
    <s v="Gunar Cockshoot"/>
    <x v="9"/>
    <x v="0"/>
    <x v="1"/>
    <x v="2"/>
    <x v="9"/>
    <x v="0"/>
    <d v="2024-08-07T00:00:00"/>
    <n v="11592"/>
    <n v="334"/>
    <n v="527"/>
    <s v="Toffifee"/>
    <s v="Bars"/>
    <s v="Large"/>
    <n v="2.2656000000000001"/>
    <n v="1193.9712"/>
    <n v="8"/>
    <x v="4"/>
    <n v="7"/>
    <x v="2"/>
  </r>
  <r>
    <n v="2400047590"/>
    <s v="Mallorie Waber"/>
    <x v="9"/>
    <x v="1"/>
    <x v="1"/>
    <x v="3"/>
    <x v="13"/>
    <x v="0"/>
    <d v="2024-08-07T00:00:00"/>
    <n v="3871"/>
    <n v="338"/>
    <n v="431"/>
    <s v="Truva"/>
    <s v="Bites"/>
    <s v="Large"/>
    <n v="9.2086000000000006"/>
    <n v="3968.9066000000003"/>
    <n v="8"/>
    <x v="4"/>
    <n v="7"/>
    <x v="2"/>
  </r>
  <r>
    <n v="2400047591"/>
    <s v="Barr Faughny"/>
    <x v="9"/>
    <x v="1"/>
    <x v="1"/>
    <x v="2"/>
    <x v="0"/>
    <x v="0"/>
    <d v="2024-08-07T00:00:00"/>
    <n v="8414"/>
    <n v="276"/>
    <n v="495"/>
    <s v="Twix"/>
    <s v="Bars"/>
    <s v="Large"/>
    <n v="6.0983000000000001"/>
    <n v="3018.6585"/>
    <n v="8"/>
    <x v="4"/>
    <n v="7"/>
    <x v="2"/>
  </r>
  <r>
    <n v="2400047592"/>
    <s v="Dennison Crosswaite"/>
    <x v="9"/>
    <x v="1"/>
    <x v="1"/>
    <x v="3"/>
    <x v="1"/>
    <x v="0"/>
    <d v="2024-08-07T00:00:00"/>
    <n v="532"/>
    <n v="317"/>
    <n v="54"/>
    <s v="Valrhona"/>
    <s v="Other"/>
    <s v="Small"/>
    <n v="0.24049999999999999"/>
    <n v="12.987"/>
    <n v="8"/>
    <x v="4"/>
    <n v="7"/>
    <x v="2"/>
  </r>
  <r>
    <n v="2400047593"/>
    <s v="Karlen McCaffrey"/>
    <x v="9"/>
    <x v="1"/>
    <x v="0"/>
    <x v="0"/>
    <x v="2"/>
    <x v="0"/>
    <d v="2024-08-07T00:00:00"/>
    <n v="5376"/>
    <n v="178"/>
    <n v="269"/>
    <s v="Venchi"/>
    <s v="Bars"/>
    <s v="Large"/>
    <n v="4.6592000000000002"/>
    <n v="1253.3248000000001"/>
    <n v="8"/>
    <x v="4"/>
    <n v="7"/>
    <x v="2"/>
  </r>
  <r>
    <n v="2400047594"/>
    <s v="Barr Faughny"/>
    <x v="9"/>
    <x v="1"/>
    <x v="0"/>
    <x v="1"/>
    <x v="3"/>
    <x v="0"/>
    <d v="2024-08-07T00:00:00"/>
    <n v="259"/>
    <n v="32"/>
    <n v="22"/>
    <s v="Villars"/>
    <s v="Bars"/>
    <s v="Small"/>
    <n v="6.0811000000000002"/>
    <n v="133.7842"/>
    <n v="8"/>
    <x v="4"/>
    <n v="7"/>
    <x v="2"/>
  </r>
  <r>
    <n v="2400047595"/>
    <s v="Beverie Moffet"/>
    <x v="9"/>
    <x v="1"/>
    <x v="1"/>
    <x v="2"/>
    <x v="4"/>
    <x v="0"/>
    <d v="2024-08-07T00:00:00"/>
    <n v="5530"/>
    <n v="4"/>
    <n v="179"/>
    <s v="Wedel"/>
    <s v="Other"/>
    <s v="Small"/>
    <n v="7.8910999999999998"/>
    <n v="1412.5068999999999"/>
    <n v="8"/>
    <x v="4"/>
    <n v="7"/>
    <x v="2"/>
  </r>
  <r>
    <n v="2400047596"/>
    <s v="Rafaelita Blaksland"/>
    <x v="10"/>
    <x v="1"/>
    <x v="1"/>
    <x v="3"/>
    <x v="5"/>
    <x v="0"/>
    <d v="2024-08-07T00:00:00"/>
    <n v="2184"/>
    <n v="63"/>
    <n v="122"/>
    <s v="Werther's Original"/>
    <s v="Bars"/>
    <s v="Small"/>
    <n v="0.69579999999999997"/>
    <n v="84.887599999999992"/>
    <n v="8"/>
    <x v="4"/>
    <n v="7"/>
    <x v="2"/>
  </r>
  <r>
    <n v="2400047597"/>
    <s v="Oby Sorrel"/>
    <x v="11"/>
    <x v="1"/>
    <x v="1"/>
    <x v="2"/>
    <x v="0"/>
    <x v="0"/>
    <d v="2024-08-07T00:00:00"/>
    <n v="1057"/>
    <n v="295"/>
    <n v="71"/>
    <s v="Whittakers"/>
    <s v="Bars"/>
    <s v="Large"/>
    <n v="6.0983000000000001"/>
    <n v="432.97930000000002"/>
    <n v="8"/>
    <x v="4"/>
    <n v="7"/>
    <x v="2"/>
  </r>
  <r>
    <n v="2400047598"/>
    <s v="Dotty Strutley"/>
    <x v="12"/>
    <x v="1"/>
    <x v="1"/>
    <x v="3"/>
    <x v="6"/>
    <x v="1"/>
    <d v="2024-08-07T00:00:00"/>
    <n v="1036"/>
    <n v="370"/>
    <n v="37"/>
    <s v="Wrigley's"/>
    <s v="Other"/>
    <s v="Small"/>
    <n v="1.7625"/>
    <n v="65.212499999999991"/>
    <n v="8"/>
    <x v="4"/>
    <n v="7"/>
    <x v="2"/>
  </r>
  <r>
    <n v="2400047599"/>
    <s v="Brien Boise"/>
    <x v="12"/>
    <x v="1"/>
    <x v="0"/>
    <x v="1"/>
    <x v="7"/>
    <x v="1"/>
    <d v="2024-08-07T00:00:00"/>
    <n v="4039"/>
    <n v="536"/>
    <n v="176"/>
    <s v="After Eight"/>
    <s v="Bars"/>
    <s v="Small"/>
    <n v="0.89900000000000002"/>
    <n v="158.22399999999999"/>
    <n v="8"/>
    <x v="4"/>
    <n v="7"/>
    <x v="2"/>
  </r>
  <r>
    <n v="2400047600"/>
    <s v="Curtice Advani"/>
    <x v="13"/>
    <x v="1"/>
    <x v="0"/>
    <x v="1"/>
    <x v="8"/>
    <x v="1"/>
    <d v="2024-08-07T00:00:00"/>
    <n v="12894"/>
    <n v="115"/>
    <n v="478"/>
    <s v="Angelina"/>
    <s v="Bars"/>
    <s v="Large"/>
    <n v="1.8652"/>
    <n v="891.56560000000002"/>
    <n v="8"/>
    <x v="4"/>
    <n v="7"/>
    <x v="2"/>
  </r>
  <r>
    <n v="2400047601"/>
    <s v="Madelene Upcott"/>
    <x v="14"/>
    <x v="1"/>
    <x v="1"/>
    <x v="2"/>
    <x v="8"/>
    <x v="1"/>
    <d v="2024-08-07T00:00:00"/>
    <n v="4669"/>
    <n v="121"/>
    <n v="180"/>
    <s v="Anthon Berg"/>
    <s v="Bars"/>
    <s v="Large"/>
    <n v="1.8652"/>
    <n v="335.73599999999999"/>
    <n v="8"/>
    <x v="4"/>
    <n v="7"/>
    <x v="2"/>
  </r>
  <r>
    <n v="2400047602"/>
    <s v="Wilone O'Kielt"/>
    <x v="13"/>
    <x v="1"/>
    <x v="1"/>
    <x v="3"/>
    <x v="6"/>
    <x v="1"/>
    <d v="2024-08-07T00:00:00"/>
    <n v="6377"/>
    <n v="184"/>
    <n v="246"/>
    <s v="Bounty"/>
    <s v="Other"/>
    <s v="Small"/>
    <n v="1.7625"/>
    <n v="433.57499999999999"/>
    <n v="8"/>
    <x v="4"/>
    <n v="7"/>
    <x v="2"/>
  </r>
  <r>
    <n v="2400047603"/>
    <s v="Jehu Rudeforth"/>
    <x v="13"/>
    <x v="1"/>
    <x v="1"/>
    <x v="2"/>
    <x v="9"/>
    <x v="1"/>
    <d v="2024-08-07T00:00:00"/>
    <n v="4599"/>
    <n v="106"/>
    <n v="256"/>
    <s v="Butlers"/>
    <s v="Bars"/>
    <s v="Large"/>
    <n v="2.2656000000000001"/>
    <n v="579.99360000000001"/>
    <n v="8"/>
    <x v="4"/>
    <n v="7"/>
    <x v="2"/>
  </r>
  <r>
    <n v="2400047604"/>
    <s v="Jehu Rudeforth"/>
    <x v="14"/>
    <x v="1"/>
    <x v="1"/>
    <x v="3"/>
    <x v="10"/>
    <x v="1"/>
    <d v="2024-08-07T00:00:00"/>
    <n v="2751"/>
    <n v="228"/>
    <n v="251"/>
    <s v="Cadbury"/>
    <s v="Bars"/>
    <s v="Large"/>
    <n v="8.7870000000000008"/>
    <n v="2205.5370000000003"/>
    <n v="8"/>
    <x v="4"/>
    <n v="7"/>
    <x v="2"/>
  </r>
  <r>
    <n v="2400047605"/>
    <s v="Brien Boise"/>
    <x v="13"/>
    <x v="1"/>
    <x v="0"/>
    <x v="0"/>
    <x v="11"/>
    <x v="1"/>
    <d v="2024-08-07T00:00:00"/>
    <n v="15596"/>
    <n v="32"/>
    <n v="975"/>
    <s v="Caprice"/>
    <s v="Bites"/>
    <s v="Large"/>
    <n v="2.8195000000000001"/>
    <n v="2749.0125000000003"/>
    <n v="8"/>
    <x v="4"/>
    <n v="7"/>
    <x v="2"/>
  </r>
  <r>
    <n v="2400047606"/>
    <s v="Curtice Advani"/>
    <x v="13"/>
    <x v="1"/>
    <x v="0"/>
    <x v="1"/>
    <x v="12"/>
    <x v="1"/>
    <d v="2024-08-07T00:00:00"/>
    <n v="8561"/>
    <n v="111"/>
    <n v="330"/>
    <s v="Cartwright &amp; Butler"/>
    <s v="Bites"/>
    <s v="Large"/>
    <n v="6.3415999999999997"/>
    <n v="2092.7280000000001"/>
    <n v="8"/>
    <x v="4"/>
    <n v="7"/>
    <x v="2"/>
  </r>
  <r>
    <n v="2400047607"/>
    <s v="Camilla Castle"/>
    <x v="13"/>
    <x v="1"/>
    <x v="1"/>
    <x v="2"/>
    <x v="9"/>
    <x v="3"/>
    <d v="2024-08-07T00:00:00"/>
    <n v="14273"/>
    <n v="335"/>
    <n v="752"/>
    <s v="Cavendish"/>
    <s v="Bars"/>
    <s v="Large"/>
    <n v="2.2656000000000001"/>
    <n v="1703.7311999999999"/>
    <n v="8"/>
    <x v="4"/>
    <n v="7"/>
    <x v="2"/>
  </r>
  <r>
    <n v="2400047608"/>
    <s v="Dennison Crosswaite"/>
    <x v="13"/>
    <x v="1"/>
    <x v="1"/>
    <x v="3"/>
    <x v="5"/>
    <x v="3"/>
    <d v="2024-08-07T00:00:00"/>
    <n v="2506"/>
    <n v="99"/>
    <n v="148"/>
    <s v="Chocodate"/>
    <s v="Bars"/>
    <s v="Small"/>
    <n v="0.69579999999999997"/>
    <n v="102.97839999999999"/>
    <n v="8"/>
    <x v="4"/>
    <n v="7"/>
    <x v="2"/>
  </r>
  <r>
    <n v="2400047609"/>
    <s v="Beverie Moffet"/>
    <x v="0"/>
    <x v="0"/>
    <x v="1"/>
    <x v="2"/>
    <x v="13"/>
    <x v="3"/>
    <d v="2024-08-07T00:00:00"/>
    <n v="2387"/>
    <n v="134"/>
    <n v="89"/>
    <s v="Chupa Chups"/>
    <s v="Bites"/>
    <s v="Large"/>
    <n v="9.2086000000000006"/>
    <n v="819.56540000000007"/>
    <n v="8"/>
    <x v="4"/>
    <n v="7"/>
    <x v="2"/>
  </r>
  <r>
    <n v="2400047610"/>
    <s v="Andria Kimpton"/>
    <x v="0"/>
    <x v="1"/>
    <x v="1"/>
    <x v="3"/>
    <x v="14"/>
    <x v="3"/>
    <d v="2024-08-07T00:00:00"/>
    <n v="7553"/>
    <n v="67"/>
    <n v="280"/>
    <s v="Elvan"/>
    <s v="Other"/>
    <s v="Large"/>
    <n v="2.4773999999999998"/>
    <n v="693.67199999999991"/>
    <n v="8"/>
    <x v="4"/>
    <n v="7"/>
    <x v="2"/>
  </r>
  <r>
    <n v="2400047611"/>
    <s v="Jehu Rudeforth"/>
    <x v="0"/>
    <x v="0"/>
    <x v="0"/>
    <x v="1"/>
    <x v="15"/>
    <x v="3"/>
    <d v="2024-08-07T00:00:00"/>
    <n v="3409"/>
    <n v="93"/>
    <n v="171"/>
    <s v="Ferrero"/>
    <s v="Bites"/>
    <s v="Small"/>
    <n v="4.7065000000000001"/>
    <n v="804.81150000000002"/>
    <n v="8"/>
    <x v="4"/>
    <n v="7"/>
    <x v="2"/>
  </r>
  <r>
    <n v="2400047612"/>
    <s v="Kelci Walkden"/>
    <x v="0"/>
    <x v="1"/>
    <x v="0"/>
    <x v="1"/>
    <x v="15"/>
    <x v="5"/>
    <d v="2024-08-07T00:00:00"/>
    <n v="3878"/>
    <n v="24"/>
    <n v="216"/>
    <s v="Fisherman's Friend"/>
    <s v="Bites"/>
    <s v="Small"/>
    <n v="4.7065000000000001"/>
    <n v="1016.604"/>
    <n v="8"/>
    <x v="4"/>
    <n v="7"/>
    <x v="2"/>
  </r>
  <r>
    <n v="2400047613"/>
    <s v="Karlen McCaffrey"/>
    <x v="0"/>
    <x v="1"/>
    <x v="1"/>
    <x v="2"/>
    <x v="0"/>
    <x v="5"/>
    <d v="2024-08-07T00:00:00"/>
    <n v="3052"/>
    <n v="76"/>
    <n v="204"/>
    <s v="Galaxy"/>
    <s v="Bars"/>
    <s v="Large"/>
    <n v="6.0983000000000001"/>
    <n v="1244.0532000000001"/>
    <n v="8"/>
    <x v="4"/>
    <n v="7"/>
    <x v="2"/>
  </r>
  <r>
    <n v="2400047614"/>
    <s v="Madelene Upcott"/>
    <x v="1"/>
    <x v="1"/>
    <x v="1"/>
    <x v="3"/>
    <x v="16"/>
    <x v="5"/>
    <d v="2024-08-07T00:00:00"/>
    <n v="19229"/>
    <n v="64"/>
    <n v="1013"/>
    <s v="Goldkenn"/>
    <s v="Bites"/>
    <s v="Small"/>
    <n v="11.4688"/>
    <n v="11617.894399999999"/>
    <n v="8"/>
    <x v="4"/>
    <n v="7"/>
    <x v="2"/>
  </r>
  <r>
    <n v="2400047615"/>
    <s v="Kelci Walkden"/>
    <x v="2"/>
    <x v="1"/>
    <x v="1"/>
    <x v="2"/>
    <x v="16"/>
    <x v="7"/>
    <d v="2024-08-07T00:00:00"/>
    <n v="1988"/>
    <n v="179"/>
    <n v="95"/>
    <s v="Hershey's"/>
    <s v="Bites"/>
    <s v="Small"/>
    <n v="11.4688"/>
    <n v="1089.5360000000001"/>
    <n v="8"/>
    <x v="4"/>
    <n v="7"/>
    <x v="2"/>
  </r>
  <r>
    <n v="2400047616"/>
    <s v="Karlen McCaffrey"/>
    <x v="3"/>
    <x v="1"/>
    <x v="1"/>
    <x v="3"/>
    <x v="10"/>
    <x v="7"/>
    <d v="2024-08-07T00:00:00"/>
    <n v="147"/>
    <n v="9"/>
    <n v="11"/>
    <s v="Jules Destrooper"/>
    <s v="Bars"/>
    <s v="Large"/>
    <n v="8.7870000000000008"/>
    <n v="96.657000000000011"/>
    <n v="8"/>
    <x v="4"/>
    <n v="7"/>
    <x v="2"/>
  </r>
  <r>
    <n v="2400047617"/>
    <s v="Oby Sorrel"/>
    <x v="4"/>
    <x v="1"/>
    <x v="0"/>
    <x v="0"/>
    <x v="17"/>
    <x v="7"/>
    <d v="2024-08-07T00:00:00"/>
    <n v="2401"/>
    <n v="407"/>
    <n v="134"/>
    <s v="Kinder"/>
    <s v="Bars"/>
    <s v="Large"/>
    <n v="1.5934999999999999"/>
    <n v="213.529"/>
    <n v="8"/>
    <x v="4"/>
    <n v="7"/>
    <x v="2"/>
  </r>
  <r>
    <n v="2400047618"/>
    <s v="Husein Augar"/>
    <x v="4"/>
    <x v="1"/>
    <x v="0"/>
    <x v="1"/>
    <x v="7"/>
    <x v="7"/>
    <d v="2024-08-07T00:00:00"/>
    <n v="2814"/>
    <n v="296"/>
    <n v="94"/>
    <s v="Kit Kat"/>
    <s v="Bars"/>
    <s v="Small"/>
    <n v="0.89900000000000002"/>
    <n v="84.506"/>
    <n v="8"/>
    <x v="4"/>
    <n v="7"/>
    <x v="2"/>
  </r>
  <r>
    <n v="2400047619"/>
    <s v="Curtice Advani"/>
    <x v="5"/>
    <x v="0"/>
    <x v="1"/>
    <x v="2"/>
    <x v="7"/>
    <x v="7"/>
    <d v="2024-08-07T00:00:00"/>
    <n v="5390"/>
    <n v="61"/>
    <n v="216"/>
    <s v="Leonidas"/>
    <s v="Bars"/>
    <s v="Small"/>
    <n v="0.89900000000000002"/>
    <n v="194.184"/>
    <n v="8"/>
    <x v="4"/>
    <n v="7"/>
    <x v="2"/>
  </r>
  <r>
    <n v="2400047620"/>
    <s v="Van Tuxwell"/>
    <x v="5"/>
    <x v="1"/>
    <x v="1"/>
    <x v="3"/>
    <x v="18"/>
    <x v="7"/>
    <d v="2024-08-07T00:00:00"/>
    <n v="3920"/>
    <n v="16"/>
    <n v="262"/>
    <s v="Lindt"/>
    <s v="Bites"/>
    <s v="Large"/>
    <n v="2.8"/>
    <n v="733.59999999999991"/>
    <n v="8"/>
    <x v="4"/>
    <n v="7"/>
    <x v="2"/>
  </r>
  <r>
    <n v="2400047621"/>
    <s v="Beverie Moffet"/>
    <x v="6"/>
    <x v="0"/>
    <x v="1"/>
    <x v="2"/>
    <x v="19"/>
    <x v="7"/>
    <d v="2024-08-07T00:00:00"/>
    <n v="7539"/>
    <n v="502"/>
    <n v="943"/>
    <s v="Loacker"/>
    <s v="Bites"/>
    <s v="Small"/>
    <n v="8.2429000000000006"/>
    <n v="7773.0547000000006"/>
    <n v="8"/>
    <x v="4"/>
    <n v="7"/>
    <x v="2"/>
  </r>
  <r>
    <n v="2400047622"/>
    <s v="Van Tuxwell"/>
    <x v="7"/>
    <x v="0"/>
    <x v="1"/>
    <x v="3"/>
    <x v="6"/>
    <x v="6"/>
    <d v="2024-08-07T00:00:00"/>
    <n v="17248"/>
    <n v="163"/>
    <n v="664"/>
    <s v="Lotus Biscoff"/>
    <s v="Other"/>
    <s v="Small"/>
    <n v="1.7625"/>
    <n v="1170.3"/>
    <n v="8"/>
    <x v="4"/>
    <n v="7"/>
    <x v="2"/>
  </r>
  <r>
    <n v="2400047623"/>
    <s v="Madelene Upcott"/>
    <x v="8"/>
    <x v="0"/>
    <x v="0"/>
    <x v="1"/>
    <x v="20"/>
    <x v="6"/>
    <d v="2024-08-07T00:00:00"/>
    <n v="1176"/>
    <n v="152"/>
    <n v="66"/>
    <s v="M&amp;M's"/>
    <s v="Bars"/>
    <s v="Large"/>
    <n v="13.3485"/>
    <n v="881.00099999999998"/>
    <n v="8"/>
    <x v="4"/>
    <n v="7"/>
    <x v="2"/>
  </r>
  <r>
    <n v="2400047624"/>
    <s v="Rafaelita Blaksland"/>
    <x v="6"/>
    <x v="1"/>
    <x v="0"/>
    <x v="1"/>
    <x v="5"/>
    <x v="6"/>
    <d v="2024-08-07T00:00:00"/>
    <n v="9730"/>
    <n v="361"/>
    <n v="573"/>
    <s v="Malteser"/>
    <s v="Bars"/>
    <s v="Small"/>
    <n v="0.69579999999999997"/>
    <n v="398.6934"/>
    <n v="8"/>
    <x v="4"/>
    <n v="7"/>
    <x v="2"/>
  </r>
  <r>
    <n v="2400047625"/>
    <s v="Marney O'Breen"/>
    <x v="7"/>
    <x v="1"/>
    <x v="1"/>
    <x v="2"/>
    <x v="5"/>
    <x v="0"/>
    <d v="2024-08-07T00:00:00"/>
    <n v="2226"/>
    <n v="129"/>
    <n v="140"/>
    <s v="Mars"/>
    <s v="Bars"/>
    <s v="Small"/>
    <n v="0.69579999999999997"/>
    <n v="97.411999999999992"/>
    <n v="8"/>
    <x v="4"/>
    <n v="7"/>
    <x v="2"/>
  </r>
  <r>
    <n v="2400047626"/>
    <s v="Madelene Upcott"/>
    <x v="8"/>
    <x v="1"/>
    <x v="1"/>
    <x v="3"/>
    <x v="17"/>
    <x v="1"/>
    <d v="2024-08-07T00:00:00"/>
    <n v="7063"/>
    <n v="250"/>
    <n v="643"/>
    <s v="McVitie’s"/>
    <s v="Bars"/>
    <s v="Large"/>
    <n v="1.5934999999999999"/>
    <n v="1024.6205"/>
    <n v="8"/>
    <x v="4"/>
    <n v="7"/>
    <x v="2"/>
  </r>
  <r>
    <n v="2400047627"/>
    <s v="Kaine Padly"/>
    <x v="9"/>
    <x v="0"/>
    <x v="1"/>
    <x v="2"/>
    <x v="12"/>
    <x v="2"/>
    <d v="2024-08-07T00:00:00"/>
    <n v="7399"/>
    <n v="420"/>
    <n v="275"/>
    <s v="Mentos"/>
    <s v="Bites"/>
    <s v="Large"/>
    <n v="6.3415999999999997"/>
    <n v="1743.9399999999998"/>
    <n v="8"/>
    <x v="4"/>
    <n v="7"/>
    <x v="2"/>
  </r>
  <r>
    <n v="2400047628"/>
    <s v="Wilone O'Kielt"/>
    <x v="9"/>
    <x v="1"/>
    <x v="1"/>
    <x v="3"/>
    <x v="10"/>
    <x v="3"/>
    <d v="2024-08-07T00:00:00"/>
    <n v="4284"/>
    <n v="230"/>
    <n v="306"/>
    <s v="Merci"/>
    <s v="Bars"/>
    <s v="Large"/>
    <n v="8.7870000000000008"/>
    <n v="2688.8220000000001"/>
    <n v="8"/>
    <x v="4"/>
    <n v="7"/>
    <x v="2"/>
  </r>
  <r>
    <n v="2400047629"/>
    <s v="Kaine Padly"/>
    <x v="9"/>
    <x v="0"/>
    <x v="0"/>
    <x v="0"/>
    <x v="0"/>
    <x v="4"/>
    <d v="2024-08-07T00:00:00"/>
    <n v="4865"/>
    <n v="168"/>
    <n v="271"/>
    <s v="Milka"/>
    <s v="Bars"/>
    <s v="Large"/>
    <n v="6.0983000000000001"/>
    <n v="1652.6393"/>
    <n v="8"/>
    <x v="4"/>
    <n v="7"/>
    <x v="2"/>
  </r>
  <r>
    <n v="2400047630"/>
    <s v="Curtice Advani"/>
    <x v="9"/>
    <x v="1"/>
    <x v="0"/>
    <x v="1"/>
    <x v="19"/>
    <x v="5"/>
    <d v="2024-08-07T00:00:00"/>
    <n v="3780"/>
    <n v="111"/>
    <n v="315"/>
    <s v="Neuhaus"/>
    <s v="Bites"/>
    <s v="Small"/>
    <n v="8.2429000000000006"/>
    <n v="2596.5135"/>
    <n v="8"/>
    <x v="4"/>
    <n v="7"/>
    <x v="2"/>
  </r>
  <r>
    <n v="2400047631"/>
    <s v="Jan Morforth"/>
    <x v="9"/>
    <x v="0"/>
    <x v="1"/>
    <x v="2"/>
    <x v="10"/>
    <x v="6"/>
    <d v="2024-08-07T00:00:00"/>
    <n v="3059"/>
    <n v="484"/>
    <n v="279"/>
    <s v="Nua"/>
    <s v="Bars"/>
    <s v="Large"/>
    <n v="8.7870000000000008"/>
    <n v="2451.5730000000003"/>
    <n v="8"/>
    <x v="4"/>
    <n v="7"/>
    <x v="2"/>
  </r>
  <r>
    <n v="2400047632"/>
    <s v="Husein Augar"/>
    <x v="9"/>
    <x v="0"/>
    <x v="1"/>
    <x v="3"/>
    <x v="12"/>
    <x v="7"/>
    <d v="2024-08-07T00:00:00"/>
    <n v="6622"/>
    <n v="57"/>
    <n v="276"/>
    <s v="Nutella"/>
    <s v="Bites"/>
    <s v="Large"/>
    <n v="6.3415999999999997"/>
    <n v="1750.2815999999998"/>
    <n v="8"/>
    <x v="4"/>
    <n v="7"/>
    <x v="2"/>
  </r>
  <r>
    <n v="2400047633"/>
    <s v="Wilone O'Kielt"/>
    <x v="9"/>
    <x v="0"/>
    <x v="1"/>
    <x v="2"/>
    <x v="21"/>
    <x v="8"/>
    <d v="2024-08-07T00:00:00"/>
    <n v="644"/>
    <n v="116"/>
    <n v="34"/>
    <s v="Orbit"/>
    <s v="Bars"/>
    <s v="Small"/>
    <n v="5.0198"/>
    <n v="170.67320000000001"/>
    <n v="8"/>
    <x v="4"/>
    <n v="7"/>
    <x v="2"/>
  </r>
  <r>
    <n v="2400047634"/>
    <s v="Ches Bonnell"/>
    <x v="9"/>
    <x v="1"/>
    <x v="1"/>
    <x v="3"/>
    <x v="12"/>
    <x v="9"/>
    <d v="2024-08-07T00:00:00"/>
    <n v="4935"/>
    <n v="87"/>
    <n v="171"/>
    <s v="Oreo"/>
    <s v="Bites"/>
    <s v="Large"/>
    <n v="6.3415999999999997"/>
    <n v="1084.4135999999999"/>
    <n v="8"/>
    <x v="4"/>
    <n v="7"/>
    <x v="2"/>
  </r>
  <r>
    <n v="2400047635"/>
    <s v="Jan Morforth"/>
    <x v="9"/>
    <x v="0"/>
    <x v="0"/>
    <x v="1"/>
    <x v="15"/>
    <x v="10"/>
    <d v="2024-08-07T00:00:00"/>
    <n v="7182"/>
    <n v="29"/>
    <n v="378"/>
    <s v="Ray No Sugar"/>
    <s v="Bites"/>
    <s v="Small"/>
    <n v="4.7065000000000001"/>
    <n v="1779.057"/>
    <n v="8"/>
    <x v="4"/>
    <n v="7"/>
    <x v="2"/>
  </r>
  <r>
    <n v="2400047636"/>
    <s v="Andria Kimpton"/>
    <x v="9"/>
    <x v="1"/>
    <x v="0"/>
    <x v="1"/>
    <x v="10"/>
    <x v="4"/>
    <d v="2024-08-07T00:00:00"/>
    <n v="539"/>
    <n v="10"/>
    <n v="77"/>
    <s v="Reese's"/>
    <s v="Bars"/>
    <s v="Large"/>
    <n v="8.7870000000000008"/>
    <n v="676.59900000000005"/>
    <n v="8"/>
    <x v="4"/>
    <n v="7"/>
    <x v="2"/>
  </r>
  <r>
    <n v="2400047637"/>
    <s v="Oby Sorrel"/>
    <x v="9"/>
    <x v="0"/>
    <x v="1"/>
    <x v="2"/>
    <x v="19"/>
    <x v="4"/>
    <d v="2024-08-07T00:00:00"/>
    <n v="637"/>
    <n v="79"/>
    <n v="91"/>
    <s v="Rhine Valley"/>
    <s v="Bites"/>
    <s v="Small"/>
    <n v="8.2429000000000006"/>
    <n v="750.10390000000007"/>
    <n v="8"/>
    <x v="4"/>
    <n v="7"/>
    <x v="2"/>
  </r>
  <r>
    <n v="2400047638"/>
    <s v="Kaine Padly"/>
    <x v="9"/>
    <x v="0"/>
    <x v="1"/>
    <x v="3"/>
    <x v="3"/>
    <x v="4"/>
    <d v="2024-08-07T00:00:00"/>
    <n v="1470"/>
    <n v="57"/>
    <n v="184"/>
    <s v="RiteBite"/>
    <s v="Bars"/>
    <s v="Small"/>
    <n v="6.0811000000000002"/>
    <n v="1118.9223999999999"/>
    <n v="8"/>
    <x v="4"/>
    <n v="7"/>
    <x v="2"/>
  </r>
  <r>
    <n v="2400047639"/>
    <s v="Brien Boise"/>
    <x v="9"/>
    <x v="0"/>
    <x v="1"/>
    <x v="2"/>
    <x v="5"/>
    <x v="8"/>
    <d v="2024-08-07T00:00:00"/>
    <n v="1442"/>
    <n v="108"/>
    <n v="61"/>
    <s v="Siafa Dates"/>
    <s v="Bars"/>
    <s v="Small"/>
    <n v="0.69579999999999997"/>
    <n v="42.443799999999996"/>
    <n v="8"/>
    <x v="4"/>
    <n v="7"/>
    <x v="2"/>
  </r>
  <r>
    <n v="2400047640"/>
    <s v="Husein Augar"/>
    <x v="9"/>
    <x v="1"/>
    <x v="1"/>
    <x v="3"/>
    <x v="21"/>
    <x v="8"/>
    <d v="2024-08-07T00:00:00"/>
    <n v="9023"/>
    <n v="224"/>
    <n v="564"/>
    <s v="Snickers"/>
    <s v="Bars"/>
    <s v="Small"/>
    <n v="5.0198"/>
    <n v="2831.1671999999999"/>
    <n v="8"/>
    <x v="4"/>
    <n v="7"/>
    <x v="2"/>
  </r>
  <r>
    <n v="2400047641"/>
    <s v="Gunar Cockshoot"/>
    <x v="9"/>
    <x v="1"/>
    <x v="0"/>
    <x v="0"/>
    <x v="8"/>
    <x v="8"/>
    <d v="2024-08-07T00:00:00"/>
    <n v="2709"/>
    <n v="27"/>
    <n v="101"/>
    <s v="St Michel"/>
    <s v="Bars"/>
    <s v="Large"/>
    <n v="1.8652"/>
    <n v="188.3852"/>
    <n v="8"/>
    <x v="4"/>
    <n v="7"/>
    <x v="2"/>
  </r>
  <r>
    <n v="2400047642"/>
    <s v="Beverie Moffet"/>
    <x v="9"/>
    <x v="1"/>
    <x v="0"/>
    <x v="1"/>
    <x v="16"/>
    <x v="8"/>
    <d v="2024-08-07T00:00:00"/>
    <n v="5733"/>
    <n v="193"/>
    <n v="338"/>
    <s v="The Whole Truth"/>
    <s v="Bites"/>
    <s v="Small"/>
    <n v="11.4688"/>
    <n v="3876.4544000000001"/>
    <n v="8"/>
    <x v="4"/>
    <n v="7"/>
    <x v="2"/>
  </r>
  <r>
    <n v="2400047643"/>
    <s v="Gigi Bohling"/>
    <x v="9"/>
    <x v="1"/>
    <x v="1"/>
    <x v="2"/>
    <x v="18"/>
    <x v="8"/>
    <d v="2024-08-07T00:00:00"/>
    <n v="10451"/>
    <n v="155"/>
    <n v="1307"/>
    <s v="Toblerone"/>
    <s v="Bites"/>
    <s v="Large"/>
    <n v="2.8"/>
    <n v="3659.6"/>
    <n v="8"/>
    <x v="4"/>
    <n v="7"/>
    <x v="2"/>
  </r>
  <r>
    <n v="2400047644"/>
    <s v="Madelene Upcott"/>
    <x v="9"/>
    <x v="1"/>
    <x v="1"/>
    <x v="3"/>
    <x v="4"/>
    <x v="8"/>
    <d v="2024-08-07T00:00:00"/>
    <n v="11228"/>
    <n v="236"/>
    <n v="388"/>
    <s v="Toffifee"/>
    <s v="Other"/>
    <s v="Small"/>
    <n v="7.8910999999999998"/>
    <n v="3061.7467999999999"/>
    <n v="8"/>
    <x v="4"/>
    <n v="7"/>
    <x v="2"/>
  </r>
  <r>
    <n v="2400047645"/>
    <s v="Kelci Walkden"/>
    <x v="9"/>
    <x v="1"/>
    <x v="1"/>
    <x v="2"/>
    <x v="7"/>
    <x v="8"/>
    <d v="2024-08-07T00:00:00"/>
    <n v="3073"/>
    <n v="137"/>
    <n v="129"/>
    <s v="Truva"/>
    <s v="Bars"/>
    <s v="Small"/>
    <n v="0.89900000000000002"/>
    <n v="115.971"/>
    <n v="8"/>
    <x v="4"/>
    <n v="7"/>
    <x v="2"/>
  </r>
  <r>
    <n v="2400047646"/>
    <s v="Andria Kimpton"/>
    <x v="10"/>
    <x v="1"/>
    <x v="1"/>
    <x v="3"/>
    <x v="5"/>
    <x v="8"/>
    <d v="2024-08-07T00:00:00"/>
    <n v="5467"/>
    <n v="109"/>
    <n v="288"/>
    <s v="Twix"/>
    <s v="Bars"/>
    <s v="Small"/>
    <n v="0.69579999999999997"/>
    <n v="200.3904"/>
    <n v="8"/>
    <x v="4"/>
    <n v="7"/>
    <x v="2"/>
  </r>
  <r>
    <n v="2400047647"/>
    <s v="Ches Bonnell"/>
    <x v="11"/>
    <x v="1"/>
    <x v="0"/>
    <x v="1"/>
    <x v="21"/>
    <x v="8"/>
    <d v="2024-08-07T00:00:00"/>
    <n v="4067"/>
    <n v="272"/>
    <n v="226"/>
    <s v="Valrhona"/>
    <s v="Bars"/>
    <s v="Small"/>
    <n v="5.0198"/>
    <n v="1134.4748"/>
    <n v="8"/>
    <x v="4"/>
    <n v="7"/>
    <x v="2"/>
  </r>
  <r>
    <n v="2400047648"/>
    <s v="Dennison Crosswaite"/>
    <x v="12"/>
    <x v="1"/>
    <x v="0"/>
    <x v="1"/>
    <x v="9"/>
    <x v="2"/>
    <d v="2024-08-07T00:00:00"/>
    <n v="2814"/>
    <n v="69"/>
    <n v="149"/>
    <s v="Venchi"/>
    <s v="Bars"/>
    <s v="Large"/>
    <n v="2.2656000000000001"/>
    <n v="337.57440000000003"/>
    <n v="8"/>
    <x v="4"/>
    <n v="7"/>
    <x v="2"/>
  </r>
  <r>
    <n v="2400047649"/>
    <s v="Roddy Speechley"/>
    <x v="12"/>
    <x v="1"/>
    <x v="1"/>
    <x v="2"/>
    <x v="7"/>
    <x v="2"/>
    <d v="2024-08-07T00:00:00"/>
    <n v="2716"/>
    <n v="299"/>
    <n v="105"/>
    <s v="Villars"/>
    <s v="Bars"/>
    <s v="Small"/>
    <n v="0.89900000000000002"/>
    <n v="94.394999999999996"/>
    <n v="8"/>
    <x v="4"/>
    <n v="7"/>
    <x v="2"/>
  </r>
  <r>
    <n v="2400047650"/>
    <s v="Jehu Rudeforth"/>
    <x v="13"/>
    <x v="1"/>
    <x v="1"/>
    <x v="3"/>
    <x v="10"/>
    <x v="2"/>
    <d v="2024-08-07T00:00:00"/>
    <n v="3570"/>
    <n v="61"/>
    <n v="325"/>
    <s v="Wedel"/>
    <s v="Bars"/>
    <s v="Large"/>
    <n v="8.7870000000000008"/>
    <n v="2855.7750000000001"/>
    <n v="8"/>
    <x v="4"/>
    <n v="7"/>
    <x v="2"/>
  </r>
  <r>
    <n v="2400047651"/>
    <s v="Karlen McCaffrey"/>
    <x v="14"/>
    <x v="1"/>
    <x v="1"/>
    <x v="2"/>
    <x v="5"/>
    <x v="2"/>
    <d v="2024-08-07T00:00:00"/>
    <n v="9562"/>
    <n v="123"/>
    <n v="479"/>
    <s v="Werther's Original"/>
    <s v="Bars"/>
    <s v="Small"/>
    <n v="0.69579999999999997"/>
    <n v="333.28819999999996"/>
    <n v="8"/>
    <x v="4"/>
    <n v="7"/>
    <x v="2"/>
  </r>
  <r>
    <n v="2400047652"/>
    <s v="Rafaelita Blaksland"/>
    <x v="13"/>
    <x v="1"/>
    <x v="1"/>
    <x v="3"/>
    <x v="15"/>
    <x v="2"/>
    <d v="2024-08-07T00:00:00"/>
    <n v="2373"/>
    <n v="2"/>
    <n v="104"/>
    <s v="Whittakers"/>
    <s v="Bites"/>
    <s v="Small"/>
    <n v="4.7065000000000001"/>
    <n v="489.476"/>
    <n v="8"/>
    <x v="4"/>
    <n v="7"/>
    <x v="2"/>
  </r>
  <r>
    <n v="2400047653"/>
    <s v="Ches Bonnell"/>
    <x v="13"/>
    <x v="1"/>
    <x v="0"/>
    <x v="0"/>
    <x v="7"/>
    <x v="2"/>
    <d v="2024-08-07T00:00:00"/>
    <n v="2807"/>
    <n v="236"/>
    <n v="123"/>
    <s v="Wrigley's"/>
    <s v="Bars"/>
    <s v="Small"/>
    <n v="0.89900000000000002"/>
    <n v="110.577"/>
    <n v="8"/>
    <x v="4"/>
    <n v="7"/>
    <x v="2"/>
  </r>
  <r>
    <n v="2400047654"/>
    <s v="Brien Boise"/>
    <x v="14"/>
    <x v="1"/>
    <x v="0"/>
    <x v="1"/>
    <x v="8"/>
    <x v="2"/>
    <d v="2024-08-07T00:00:00"/>
    <n v="420"/>
    <n v="196"/>
    <n v="14"/>
    <s v="After Eight"/>
    <s v="Bars"/>
    <s v="Large"/>
    <n v="1.8652"/>
    <n v="26.1128"/>
    <n v="8"/>
    <x v="4"/>
    <n v="7"/>
    <x v="2"/>
  </r>
  <r>
    <n v="2400047655"/>
    <s v="Curtice Advani"/>
    <x v="13"/>
    <x v="1"/>
    <x v="1"/>
    <x v="2"/>
    <x v="0"/>
    <x v="2"/>
    <d v="2024-08-07T00:00:00"/>
    <n v="8239"/>
    <n v="157"/>
    <n v="515"/>
    <s v="Angelina"/>
    <s v="Bars"/>
    <s v="Large"/>
    <n v="6.0983000000000001"/>
    <n v="3140.6244999999999"/>
    <n v="8"/>
    <x v="4"/>
    <n v="7"/>
    <x v="2"/>
  </r>
  <r>
    <n v="2400047656"/>
    <s v="Gigi Bohling"/>
    <x v="13"/>
    <x v="1"/>
    <x v="1"/>
    <x v="3"/>
    <x v="18"/>
    <x v="2"/>
    <d v="2024-08-07T00:00:00"/>
    <n v="6797"/>
    <n v="114"/>
    <n v="486"/>
    <s v="Anthon Berg"/>
    <s v="Bites"/>
    <s v="Large"/>
    <n v="2.8"/>
    <n v="1360.8"/>
    <n v="8"/>
    <x v="4"/>
    <n v="7"/>
    <x v="2"/>
  </r>
  <r>
    <n v="2400047657"/>
    <s v="Jehu Rudeforth"/>
    <x v="13"/>
    <x v="1"/>
    <x v="1"/>
    <x v="2"/>
    <x v="5"/>
    <x v="0"/>
    <d v="2024-08-07T00:00:00"/>
    <n v="6048"/>
    <n v="56"/>
    <n v="319"/>
    <s v="Bounty"/>
    <s v="Bars"/>
    <s v="Small"/>
    <n v="0.69579999999999997"/>
    <n v="221.96019999999999"/>
    <n v="8"/>
    <x v="4"/>
    <n v="7"/>
    <x v="2"/>
  </r>
  <r>
    <n v="2400047658"/>
    <s v="Gigi Bohling"/>
    <x v="13"/>
    <x v="1"/>
    <x v="1"/>
    <x v="3"/>
    <x v="0"/>
    <x v="0"/>
    <d v="2024-08-07T00:00:00"/>
    <n v="364"/>
    <n v="14"/>
    <n v="21"/>
    <s v="Butlers"/>
    <s v="Bars"/>
    <s v="Large"/>
    <n v="6.0983000000000001"/>
    <n v="128.0643"/>
    <n v="8"/>
    <x v="4"/>
    <n v="7"/>
    <x v="2"/>
  </r>
  <r>
    <n v="2400047659"/>
    <s v="Beverie Moffet"/>
    <x v="0"/>
    <x v="0"/>
    <x v="0"/>
    <x v="1"/>
    <x v="1"/>
    <x v="0"/>
    <d v="2024-08-07T00:00:00"/>
    <n v="6496"/>
    <n v="15"/>
    <n v="406"/>
    <s v="Cadbury"/>
    <s v="Other"/>
    <s v="Small"/>
    <n v="0.24049999999999999"/>
    <n v="97.643000000000001"/>
    <n v="8"/>
    <x v="4"/>
    <n v="7"/>
    <x v="2"/>
  </r>
  <r>
    <n v="2400047660"/>
    <s v="Roddy Speechley"/>
    <x v="0"/>
    <x v="1"/>
    <x v="0"/>
    <x v="1"/>
    <x v="10"/>
    <x v="0"/>
    <d v="2024-08-07T00:00:00"/>
    <n v="1057"/>
    <n v="45"/>
    <n v="106"/>
    <s v="Caprice"/>
    <s v="Bars"/>
    <s v="Large"/>
    <n v="8.7870000000000008"/>
    <n v="931.42200000000014"/>
    <n v="8"/>
    <x v="4"/>
    <n v="7"/>
    <x v="2"/>
  </r>
  <r>
    <n v="2400047661"/>
    <s v="Ches Bonnell"/>
    <x v="0"/>
    <x v="0"/>
    <x v="1"/>
    <x v="2"/>
    <x v="0"/>
    <x v="0"/>
    <d v="2024-08-07T00:00:00"/>
    <n v="357"/>
    <n v="185"/>
    <n v="17"/>
    <s v="Cartwright &amp; Butler"/>
    <s v="Bars"/>
    <s v="Large"/>
    <n v="6.0983000000000001"/>
    <n v="103.6711"/>
    <n v="8"/>
    <x v="4"/>
    <n v="7"/>
    <x v="2"/>
  </r>
  <r>
    <n v="2400047662"/>
    <s v="Ches Bonnell"/>
    <x v="0"/>
    <x v="1"/>
    <x v="1"/>
    <x v="3"/>
    <x v="14"/>
    <x v="0"/>
    <d v="2024-08-07T00:00:00"/>
    <n v="6419"/>
    <n v="359"/>
    <n v="257"/>
    <s v="Cavendish"/>
    <s v="Other"/>
    <s v="Large"/>
    <n v="2.4773999999999998"/>
    <n v="636.69179999999994"/>
    <n v="8"/>
    <x v="4"/>
    <n v="7"/>
    <x v="2"/>
  </r>
  <r>
    <n v="2400047663"/>
    <s v="Ches Bonnell"/>
    <x v="0"/>
    <x v="1"/>
    <x v="1"/>
    <x v="2"/>
    <x v="13"/>
    <x v="0"/>
    <d v="2024-08-07T00:00:00"/>
    <n v="12726"/>
    <n v="179"/>
    <n v="579"/>
    <s v="Chocodate"/>
    <s v="Bites"/>
    <s v="Large"/>
    <n v="9.2086000000000006"/>
    <n v="5331.7794000000004"/>
    <n v="8"/>
    <x v="4"/>
    <n v="7"/>
    <x v="2"/>
  </r>
  <r>
    <n v="2400047664"/>
    <s v="Marney O'Breen"/>
    <x v="1"/>
    <x v="1"/>
    <x v="1"/>
    <x v="3"/>
    <x v="5"/>
    <x v="0"/>
    <d v="2024-08-07T00:00:00"/>
    <n v="6006"/>
    <n v="109"/>
    <n v="376"/>
    <s v="Chupa Chups"/>
    <s v="Bars"/>
    <s v="Small"/>
    <n v="0.69579999999999997"/>
    <n v="261.62079999999997"/>
    <n v="8"/>
    <x v="4"/>
    <n v="7"/>
    <x v="2"/>
  </r>
  <r>
    <n v="2400047665"/>
    <s v="Kelci Walkden"/>
    <x v="2"/>
    <x v="1"/>
    <x v="0"/>
    <x v="0"/>
    <x v="2"/>
    <x v="0"/>
    <d v="2024-08-07T00:00:00"/>
    <n v="5124"/>
    <n v="33"/>
    <n v="285"/>
    <s v="Elvan"/>
    <s v="Bars"/>
    <s v="Large"/>
    <n v="4.6592000000000002"/>
    <n v="1327.8720000000001"/>
    <n v="8"/>
    <x v="4"/>
    <n v="7"/>
    <x v="2"/>
  </r>
  <r>
    <n v="2400047666"/>
    <s v="Van Tuxwell"/>
    <x v="3"/>
    <x v="1"/>
    <x v="0"/>
    <x v="1"/>
    <x v="8"/>
    <x v="1"/>
    <d v="2024-08-07T00:00:00"/>
    <n v="2709"/>
    <n v="188"/>
    <n v="113"/>
    <s v="Ferrero"/>
    <s v="Bars"/>
    <s v="Large"/>
    <n v="1.8652"/>
    <n v="210.76759999999999"/>
    <n v="8"/>
    <x v="4"/>
    <n v="7"/>
    <x v="2"/>
  </r>
  <r>
    <n v="2400047667"/>
    <s v="Barr Faughny"/>
    <x v="4"/>
    <x v="1"/>
    <x v="1"/>
    <x v="2"/>
    <x v="8"/>
    <x v="1"/>
    <d v="2024-08-07T00:00:00"/>
    <n v="7238"/>
    <n v="67"/>
    <n v="315"/>
    <s v="Fisherman's Friend"/>
    <s v="Bars"/>
    <s v="Large"/>
    <n v="1.8652"/>
    <n v="587.53800000000001"/>
    <n v="8"/>
    <x v="4"/>
    <n v="7"/>
    <x v="2"/>
  </r>
  <r>
    <n v="2400047668"/>
    <s v="Curtice Advani"/>
    <x v="4"/>
    <x v="1"/>
    <x v="1"/>
    <x v="3"/>
    <x v="1"/>
    <x v="1"/>
    <d v="2024-08-07T00:00:00"/>
    <n v="6776"/>
    <n v="68"/>
    <n v="424"/>
    <s v="Galaxy"/>
    <s v="Other"/>
    <s v="Small"/>
    <n v="0.24049999999999999"/>
    <n v="101.97199999999999"/>
    <n v="8"/>
    <x v="4"/>
    <n v="7"/>
    <x v="2"/>
  </r>
  <r>
    <n v="2400047669"/>
    <s v="Husein Augar"/>
    <x v="5"/>
    <x v="0"/>
    <x v="1"/>
    <x v="2"/>
    <x v="8"/>
    <x v="1"/>
    <d v="2024-08-07T00:00:00"/>
    <n v="189"/>
    <n v="123"/>
    <n v="8"/>
    <s v="Goldkenn"/>
    <s v="Bars"/>
    <s v="Large"/>
    <n v="1.8652"/>
    <n v="14.9216"/>
    <n v="8"/>
    <x v="4"/>
    <n v="7"/>
    <x v="2"/>
  </r>
  <r>
    <n v="2400047670"/>
    <s v="Ches Bonnell"/>
    <x v="5"/>
    <x v="1"/>
    <x v="1"/>
    <x v="3"/>
    <x v="17"/>
    <x v="1"/>
    <d v="2024-08-07T00:00:00"/>
    <n v="4669"/>
    <n v="217"/>
    <n v="390"/>
    <s v="Hershey's"/>
    <s v="Bars"/>
    <s v="Large"/>
    <n v="1.5934999999999999"/>
    <n v="621.46499999999992"/>
    <n v="8"/>
    <x v="4"/>
    <n v="7"/>
    <x v="2"/>
  </r>
  <r>
    <n v="2400047671"/>
    <s v="Barr Faughny"/>
    <x v="6"/>
    <x v="0"/>
    <x v="0"/>
    <x v="1"/>
    <x v="19"/>
    <x v="1"/>
    <d v="2024-08-07T00:00:00"/>
    <n v="490"/>
    <n v="188"/>
    <n v="35"/>
    <s v="Jules Destrooper"/>
    <s v="Bites"/>
    <s v="Small"/>
    <n v="8.2429000000000006"/>
    <n v="288.50150000000002"/>
    <n v="8"/>
    <x v="4"/>
    <n v="7"/>
    <x v="2"/>
  </r>
  <r>
    <n v="2400047672"/>
    <s v="Ches Bonnell"/>
    <x v="7"/>
    <x v="0"/>
    <x v="0"/>
    <x v="1"/>
    <x v="19"/>
    <x v="1"/>
    <d v="2024-08-07T00:00:00"/>
    <n v="4235"/>
    <n v="76"/>
    <n v="283"/>
    <s v="Kinder"/>
    <s v="Bites"/>
    <s v="Small"/>
    <n v="8.2429000000000006"/>
    <n v="2332.7407000000003"/>
    <n v="8"/>
    <x v="4"/>
    <n v="7"/>
    <x v="2"/>
  </r>
  <r>
    <n v="2400047673"/>
    <s v="Jan Morforth"/>
    <x v="8"/>
    <x v="0"/>
    <x v="1"/>
    <x v="2"/>
    <x v="14"/>
    <x v="1"/>
    <d v="2024-08-07T00:00:00"/>
    <n v="4487"/>
    <n v="161"/>
    <n v="187"/>
    <s v="Kit Kat"/>
    <s v="Other"/>
    <s v="Large"/>
    <n v="2.4773999999999998"/>
    <n v="463.27379999999999"/>
    <n v="8"/>
    <x v="4"/>
    <n v="7"/>
    <x v="2"/>
  </r>
  <r>
    <n v="2400047674"/>
    <s v="Dennison Crosswaite"/>
    <x v="6"/>
    <x v="1"/>
    <x v="1"/>
    <x v="3"/>
    <x v="3"/>
    <x v="1"/>
    <d v="2024-08-07T00:00:00"/>
    <n v="2653"/>
    <n v="147"/>
    <n v="332"/>
    <s v="Leonidas"/>
    <s v="Bars"/>
    <s v="Small"/>
    <n v="6.0811000000000002"/>
    <n v="2018.9252000000001"/>
    <n v="8"/>
    <x v="4"/>
    <n v="7"/>
    <x v="2"/>
  </r>
  <r>
    <n v="2400047675"/>
    <s v="Wilone O'Kielt"/>
    <x v="7"/>
    <x v="1"/>
    <x v="1"/>
    <x v="2"/>
    <x v="13"/>
    <x v="3"/>
    <d v="2024-08-07T00:00:00"/>
    <n v="5306"/>
    <n v="5"/>
    <n v="253"/>
    <s v="Lindt"/>
    <s v="Bites"/>
    <s v="Large"/>
    <n v="9.2086000000000006"/>
    <n v="2329.7758000000003"/>
    <n v="8"/>
    <x v="4"/>
    <n v="7"/>
    <x v="2"/>
  </r>
  <r>
    <n v="2400047676"/>
    <s v="Marney O'Breen"/>
    <x v="8"/>
    <x v="1"/>
    <x v="1"/>
    <x v="3"/>
    <x v="18"/>
    <x v="3"/>
    <d v="2024-08-07T00:00:00"/>
    <n v="6888"/>
    <n v="112"/>
    <n v="689"/>
    <s v="Loacker"/>
    <s v="Bites"/>
    <s v="Large"/>
    <n v="2.8"/>
    <n v="1929.1999999999998"/>
    <n v="8"/>
    <x v="4"/>
    <n v="7"/>
    <x v="2"/>
  </r>
  <r>
    <n v="2400047677"/>
    <s v="Ches Bonnell"/>
    <x v="9"/>
    <x v="0"/>
    <x v="0"/>
    <x v="0"/>
    <x v="6"/>
    <x v="3"/>
    <d v="2024-08-07T00:00:00"/>
    <n v="721"/>
    <n v="45"/>
    <n v="24"/>
    <s v="Lotus Biscoff"/>
    <s v="Other"/>
    <s v="Small"/>
    <n v="1.7625"/>
    <n v="42.3"/>
    <n v="8"/>
    <x v="4"/>
    <n v="7"/>
    <x v="2"/>
  </r>
  <r>
    <n v="2400047678"/>
    <s v="Dotty Strutley"/>
    <x v="9"/>
    <x v="1"/>
    <x v="0"/>
    <x v="1"/>
    <x v="13"/>
    <x v="3"/>
    <d v="2024-08-07T00:00:00"/>
    <n v="8610"/>
    <n v="124"/>
    <n v="345"/>
    <s v="M&amp;M's"/>
    <s v="Bites"/>
    <s v="Large"/>
    <n v="9.2086000000000006"/>
    <n v="3176.9670000000001"/>
    <n v="8"/>
    <x v="4"/>
    <n v="7"/>
    <x v="2"/>
  </r>
  <r>
    <n v="2400047679"/>
    <s v="Brien Boise"/>
    <x v="9"/>
    <x v="0"/>
    <x v="1"/>
    <x v="2"/>
    <x v="17"/>
    <x v="3"/>
    <d v="2024-08-07T00:00:00"/>
    <n v="11739"/>
    <n v="22"/>
    <n v="903"/>
    <s v="Malteser"/>
    <s v="Bars"/>
    <s v="Large"/>
    <n v="1.5934999999999999"/>
    <n v="1438.9304999999999"/>
    <n v="8"/>
    <x v="4"/>
    <n v="7"/>
    <x v="2"/>
  </r>
  <r>
    <n v="2400047680"/>
    <s v="Marney O'Breen"/>
    <x v="9"/>
    <x v="1"/>
    <x v="1"/>
    <x v="3"/>
    <x v="10"/>
    <x v="5"/>
    <d v="2024-08-07T00:00:00"/>
    <n v="4774"/>
    <n v="206"/>
    <n v="341"/>
    <s v="Mars"/>
    <s v="Bars"/>
    <s v="Large"/>
    <n v="8.7870000000000008"/>
    <n v="2996.3670000000002"/>
    <n v="8"/>
    <x v="4"/>
    <n v="7"/>
    <x v="2"/>
  </r>
  <r>
    <n v="2400047681"/>
    <s v="Brien Boise"/>
    <x v="9"/>
    <x v="0"/>
    <x v="1"/>
    <x v="2"/>
    <x v="18"/>
    <x v="5"/>
    <d v="2024-08-07T00:00:00"/>
    <n v="6307"/>
    <n v="123"/>
    <n v="789"/>
    <s v="McVitie’s"/>
    <s v="Bites"/>
    <s v="Large"/>
    <n v="2.8"/>
    <n v="2209.1999999999998"/>
    <n v="8"/>
    <x v="4"/>
    <n v="7"/>
    <x v="2"/>
  </r>
  <r>
    <n v="2400047682"/>
    <s v="Mallorie Waber"/>
    <x v="9"/>
    <x v="0"/>
    <x v="1"/>
    <x v="3"/>
    <x v="2"/>
    <x v="5"/>
    <d v="2024-08-07T00:00:00"/>
    <n v="4340"/>
    <n v="168"/>
    <n v="217"/>
    <s v="Mentos"/>
    <s v="Bars"/>
    <s v="Large"/>
    <n v="4.6592000000000002"/>
    <n v="1011.0464000000001"/>
    <n v="8"/>
    <x v="4"/>
    <n v="7"/>
    <x v="2"/>
  </r>
  <r>
    <n v="2400047683"/>
    <s v="Andria Kimpton"/>
    <x v="9"/>
    <x v="0"/>
    <x v="0"/>
    <x v="1"/>
    <x v="19"/>
    <x v="7"/>
    <d v="2024-08-07T00:00:00"/>
    <n v="1078"/>
    <n v="76"/>
    <n v="77"/>
    <s v="Merci"/>
    <s v="Bites"/>
    <s v="Small"/>
    <n v="8.2429000000000006"/>
    <n v="634.70330000000001"/>
    <n v="8"/>
    <x v="4"/>
    <n v="7"/>
    <x v="2"/>
  </r>
  <r>
    <n v="2400047684"/>
    <s v="Jan Morforth"/>
    <x v="9"/>
    <x v="1"/>
    <x v="0"/>
    <x v="1"/>
    <x v="20"/>
    <x v="7"/>
    <d v="2024-08-07T00:00:00"/>
    <n v="5418"/>
    <n v="287"/>
    <n v="247"/>
    <s v="Milka"/>
    <s v="Bars"/>
    <s v="Large"/>
    <n v="13.3485"/>
    <n v="3297.0794999999998"/>
    <n v="8"/>
    <x v="4"/>
    <n v="7"/>
    <x v="2"/>
  </r>
  <r>
    <n v="2400047685"/>
    <s v="Gunar Cockshoot"/>
    <x v="9"/>
    <x v="0"/>
    <x v="1"/>
    <x v="2"/>
    <x v="16"/>
    <x v="7"/>
    <d v="2024-08-07T00:00:00"/>
    <n v="6069"/>
    <n v="268"/>
    <n v="434"/>
    <s v="Neuhaus"/>
    <s v="Bites"/>
    <s v="Small"/>
    <n v="11.4688"/>
    <n v="4977.4592000000002"/>
    <n v="8"/>
    <x v="4"/>
    <n v="7"/>
    <x v="2"/>
  </r>
  <r>
    <n v="2400047686"/>
    <s v="Kelci Walkden"/>
    <x v="9"/>
    <x v="1"/>
    <x v="1"/>
    <x v="3"/>
    <x v="16"/>
    <x v="7"/>
    <d v="2024-08-07T00:00:00"/>
    <n v="12334"/>
    <n v="119"/>
    <n v="686"/>
    <s v="Nua"/>
    <s v="Bites"/>
    <s v="Small"/>
    <n v="11.4688"/>
    <n v="7867.5968000000003"/>
    <n v="8"/>
    <x v="4"/>
    <n v="7"/>
    <x v="2"/>
  </r>
  <r>
    <n v="2400047687"/>
    <s v="Ches Bonnell"/>
    <x v="9"/>
    <x v="0"/>
    <x v="1"/>
    <x v="2"/>
    <x v="14"/>
    <x v="7"/>
    <d v="2024-08-07T00:00:00"/>
    <n v="728"/>
    <n v="234"/>
    <n v="32"/>
    <s v="Nutella"/>
    <s v="Other"/>
    <s v="Large"/>
    <n v="2.4773999999999998"/>
    <n v="79.276799999999994"/>
    <n v="8"/>
    <x v="4"/>
    <n v="7"/>
    <x v="2"/>
  </r>
  <r>
    <n v="2400047688"/>
    <s v="Mallorie Waber"/>
    <x v="9"/>
    <x v="0"/>
    <x v="1"/>
    <x v="3"/>
    <x v="3"/>
    <x v="7"/>
    <d v="2024-08-07T00:00:00"/>
    <n v="2135"/>
    <n v="179"/>
    <n v="165"/>
    <s v="Orbit"/>
    <s v="Bars"/>
    <s v="Small"/>
    <n v="6.0811000000000002"/>
    <n v="1003.3815000000001"/>
    <n v="8"/>
    <x v="4"/>
    <n v="7"/>
    <x v="2"/>
  </r>
  <r>
    <n v="2400047689"/>
    <s v="Kaine Padly"/>
    <x v="9"/>
    <x v="0"/>
    <x v="0"/>
    <x v="0"/>
    <x v="5"/>
    <x v="7"/>
    <d v="2024-08-07T00:00:00"/>
    <n v="2121"/>
    <n v="130"/>
    <n v="89"/>
    <s v="Oreo"/>
    <s v="Bars"/>
    <s v="Small"/>
    <n v="0.69579999999999997"/>
    <n v="61.926199999999994"/>
    <n v="8"/>
    <x v="4"/>
    <n v="7"/>
    <x v="2"/>
  </r>
  <r>
    <n v="2400047690"/>
    <s v="Karlen McCaffrey"/>
    <x v="9"/>
    <x v="1"/>
    <x v="0"/>
    <x v="1"/>
    <x v="8"/>
    <x v="6"/>
    <d v="2024-08-07T00:00:00"/>
    <n v="6881"/>
    <n v="10"/>
    <n v="222"/>
    <s v="Ray No Sugar"/>
    <s v="Bars"/>
    <s v="Large"/>
    <n v="1.8652"/>
    <n v="414.07439999999997"/>
    <n v="8"/>
    <x v="4"/>
    <n v="7"/>
    <x v="2"/>
  </r>
  <r>
    <n v="2400047691"/>
    <s v="Roddy Speechley"/>
    <x v="9"/>
    <x v="1"/>
    <x v="1"/>
    <x v="2"/>
    <x v="14"/>
    <x v="6"/>
    <d v="2024-08-07T00:00:00"/>
    <n v="1239"/>
    <n v="97"/>
    <n v="50"/>
    <s v="Reese's"/>
    <s v="Other"/>
    <s v="Large"/>
    <n v="2.4773999999999998"/>
    <n v="123.86999999999999"/>
    <n v="8"/>
    <x v="4"/>
    <n v="7"/>
    <x v="2"/>
  </r>
  <r>
    <n v="2400047692"/>
    <s v="Marney O'Breen"/>
    <x v="9"/>
    <x v="1"/>
    <x v="1"/>
    <x v="3"/>
    <x v="9"/>
    <x v="6"/>
    <d v="2024-08-07T00:00:00"/>
    <n v="3598"/>
    <n v="365"/>
    <n v="257"/>
    <s v="Rhine Valley"/>
    <s v="Bars"/>
    <s v="Large"/>
    <n v="2.2656000000000001"/>
    <n v="582.25919999999996"/>
    <n v="8"/>
    <x v="4"/>
    <n v="7"/>
    <x v="2"/>
  </r>
  <r>
    <n v="2400047693"/>
    <s v="Madelene Upcott"/>
    <x v="9"/>
    <x v="1"/>
    <x v="1"/>
    <x v="2"/>
    <x v="21"/>
    <x v="0"/>
    <d v="2024-08-07T00:00:00"/>
    <n v="6580"/>
    <n v="210"/>
    <n v="347"/>
    <s v="RiteBite"/>
    <s v="Bars"/>
    <s v="Small"/>
    <n v="5.0198"/>
    <n v="1741.8706"/>
    <n v="8"/>
    <x v="4"/>
    <n v="7"/>
    <x v="2"/>
  </r>
  <r>
    <n v="2400047694"/>
    <s v="Ches Bonnell"/>
    <x v="9"/>
    <x v="1"/>
    <x v="1"/>
    <x v="3"/>
    <x v="13"/>
    <x v="1"/>
    <d v="2024-08-07T00:00:00"/>
    <n v="1127"/>
    <n v="97"/>
    <n v="54"/>
    <s v="Siafa Dates"/>
    <s v="Bites"/>
    <s v="Large"/>
    <n v="9.2086000000000006"/>
    <n v="497.26440000000002"/>
    <n v="8"/>
    <x v="4"/>
    <n v="7"/>
    <x v="2"/>
  </r>
  <r>
    <n v="2400047695"/>
    <s v="Jehu Rudeforth"/>
    <x v="9"/>
    <x v="1"/>
    <x v="0"/>
    <x v="1"/>
    <x v="15"/>
    <x v="2"/>
    <d v="2024-08-07T00:00:00"/>
    <n v="3605"/>
    <n v="345"/>
    <n v="139"/>
    <s v="Snickers"/>
    <s v="Bites"/>
    <s v="Small"/>
    <n v="4.7065000000000001"/>
    <n v="654.20349999999996"/>
    <n v="8"/>
    <x v="4"/>
    <n v="7"/>
    <x v="2"/>
  </r>
  <r>
    <n v="2400047696"/>
    <s v="Andria Kimpton"/>
    <x v="10"/>
    <x v="1"/>
    <x v="0"/>
    <x v="1"/>
    <x v="12"/>
    <x v="3"/>
    <d v="2024-08-07T00:00:00"/>
    <n v="5096"/>
    <n v="201"/>
    <n v="196"/>
    <s v="St Michel"/>
    <s v="Bites"/>
    <s v="Large"/>
    <n v="6.3415999999999997"/>
    <n v="1242.9535999999998"/>
    <n v="8"/>
    <x v="4"/>
    <n v="7"/>
    <x v="2"/>
  </r>
  <r>
    <n v="2400047697"/>
    <s v="Camilla Castle"/>
    <x v="11"/>
    <x v="1"/>
    <x v="1"/>
    <x v="2"/>
    <x v="2"/>
    <x v="4"/>
    <d v="2024-08-07T00:00:00"/>
    <n v="2135"/>
    <n v="183"/>
    <n v="98"/>
    <s v="The Whole Truth"/>
    <s v="Bars"/>
    <s v="Large"/>
    <n v="4.6592000000000002"/>
    <n v="456.60160000000002"/>
    <n v="8"/>
    <x v="4"/>
    <n v="7"/>
    <x v="2"/>
  </r>
  <r>
    <n v="2400047698"/>
    <s v="Jan Morforth"/>
    <x v="12"/>
    <x v="1"/>
    <x v="1"/>
    <x v="3"/>
    <x v="0"/>
    <x v="5"/>
    <d v="2024-08-07T00:00:00"/>
    <n v="35"/>
    <n v="142"/>
    <n v="3"/>
    <s v="Toblerone"/>
    <s v="Bars"/>
    <s v="Large"/>
    <n v="6.0983000000000001"/>
    <n v="18.294899999999998"/>
    <n v="8"/>
    <x v="4"/>
    <n v="7"/>
    <x v="2"/>
  </r>
  <r>
    <n v="2400047699"/>
    <s v="Husein Augar"/>
    <x v="12"/>
    <x v="1"/>
    <x v="1"/>
    <x v="2"/>
    <x v="19"/>
    <x v="6"/>
    <d v="2024-08-07T00:00:00"/>
    <n v="13090"/>
    <n v="17"/>
    <n v="935"/>
    <s v="Toffifee"/>
    <s v="Bites"/>
    <s v="Small"/>
    <n v="8.2429000000000006"/>
    <n v="7707.1115000000009"/>
    <n v="8"/>
    <x v="4"/>
    <n v="7"/>
    <x v="2"/>
  </r>
  <r>
    <n v="2400047700"/>
    <s v="Gigi Bohling"/>
    <x v="13"/>
    <x v="1"/>
    <x v="1"/>
    <x v="3"/>
    <x v="21"/>
    <x v="7"/>
    <d v="2024-08-07T00:00:00"/>
    <n v="15785"/>
    <n v="209"/>
    <n v="1128"/>
    <s v="Truva"/>
    <s v="Bars"/>
    <s v="Small"/>
    <n v="5.0198"/>
    <n v="5662.3343999999997"/>
    <n v="8"/>
    <x v="4"/>
    <n v="7"/>
    <x v="2"/>
  </r>
  <r>
    <n v="2400047701"/>
    <s v="Oby Sorrel"/>
    <x v="14"/>
    <x v="1"/>
    <x v="0"/>
    <x v="0"/>
    <x v="17"/>
    <x v="8"/>
    <d v="2024-08-07T00:00:00"/>
    <n v="14574"/>
    <n v="86"/>
    <n v="810"/>
    <s v="Twix"/>
    <s v="Bars"/>
    <s v="Large"/>
    <n v="1.5934999999999999"/>
    <n v="1290.7349999999999"/>
    <n v="8"/>
    <x v="4"/>
    <n v="7"/>
    <x v="2"/>
  </r>
  <r>
    <n v="2400047702"/>
    <s v="Husein Augar"/>
    <x v="13"/>
    <x v="1"/>
    <x v="0"/>
    <x v="1"/>
    <x v="7"/>
    <x v="9"/>
    <d v="2024-08-07T00:00:00"/>
    <n v="3556"/>
    <n v="195"/>
    <n v="143"/>
    <s v="Valrhona"/>
    <s v="Bars"/>
    <s v="Small"/>
    <n v="0.89900000000000002"/>
    <n v="128.55700000000002"/>
    <n v="8"/>
    <x v="4"/>
    <n v="7"/>
    <x v="2"/>
  </r>
  <r>
    <n v="2400047703"/>
    <s v="Dennison Crosswaite"/>
    <x v="13"/>
    <x v="1"/>
    <x v="1"/>
    <x v="2"/>
    <x v="17"/>
    <x v="10"/>
    <d v="2024-08-07T00:00:00"/>
    <n v="14532"/>
    <n v="142"/>
    <n v="969"/>
    <s v="Venchi"/>
    <s v="Bars"/>
    <s v="Large"/>
    <n v="1.5934999999999999"/>
    <n v="1544.1015"/>
    <n v="8"/>
    <x v="4"/>
    <n v="7"/>
    <x v="2"/>
  </r>
  <r>
    <n v="2400047704"/>
    <s v="Van Tuxwell"/>
    <x v="14"/>
    <x v="1"/>
    <x v="1"/>
    <x v="3"/>
    <x v="7"/>
    <x v="4"/>
    <d v="2024-08-07T00:00:00"/>
    <n v="4445"/>
    <n v="340"/>
    <n v="159"/>
    <s v="Villars"/>
    <s v="Bars"/>
    <s v="Small"/>
    <n v="0.89900000000000002"/>
    <n v="142.941"/>
    <n v="8"/>
    <x v="4"/>
    <n v="7"/>
    <x v="2"/>
  </r>
  <r>
    <n v="2400047705"/>
    <s v="Rafaelita Blaksland"/>
    <x v="13"/>
    <x v="1"/>
    <x v="1"/>
    <x v="2"/>
    <x v="8"/>
    <x v="4"/>
    <d v="2024-08-07T00:00:00"/>
    <n v="10339"/>
    <n v="207"/>
    <n v="357"/>
    <s v="Wedel"/>
    <s v="Bars"/>
    <s v="Large"/>
    <n v="1.8652"/>
    <n v="665.87639999999999"/>
    <n v="8"/>
    <x v="4"/>
    <n v="7"/>
    <x v="2"/>
  </r>
  <r>
    <n v="2400047706"/>
    <s v="Gunar Cockshoot"/>
    <x v="13"/>
    <x v="1"/>
    <x v="1"/>
    <x v="3"/>
    <x v="12"/>
    <x v="4"/>
    <d v="2024-08-07T00:00:00"/>
    <n v="1351"/>
    <n v="282"/>
    <n v="55"/>
    <s v="Werther's Original"/>
    <s v="Bites"/>
    <s v="Large"/>
    <n v="6.3415999999999997"/>
    <n v="348.78800000000001"/>
    <n v="8"/>
    <x v="4"/>
    <n v="7"/>
    <x v="2"/>
  </r>
  <r>
    <n v="2400047707"/>
    <s v="Dennison Crosswaite"/>
    <x v="13"/>
    <x v="1"/>
    <x v="0"/>
    <x v="1"/>
    <x v="3"/>
    <x v="8"/>
    <d v="2024-08-07T00:00:00"/>
    <n v="4011"/>
    <n v="260"/>
    <n v="335"/>
    <s v="Whittakers"/>
    <s v="Bars"/>
    <s v="Small"/>
    <n v="6.0811000000000002"/>
    <n v="2037.1685"/>
    <n v="8"/>
    <x v="4"/>
    <n v="7"/>
    <x v="2"/>
  </r>
  <r>
    <n v="2400047708"/>
    <s v="Rafaelita Blaksland"/>
    <x v="13"/>
    <x v="1"/>
    <x v="0"/>
    <x v="1"/>
    <x v="17"/>
    <x v="8"/>
    <d v="2024-08-07T00:00:00"/>
    <n v="5306"/>
    <n v="333"/>
    <n v="483"/>
    <s v="Wrigley's"/>
    <s v="Bars"/>
    <s v="Large"/>
    <n v="1.5934999999999999"/>
    <n v="769.66049999999996"/>
    <n v="8"/>
    <x v="4"/>
    <n v="7"/>
    <x v="2"/>
  </r>
  <r>
    <n v="2400047709"/>
    <s v="Roddy Speechley"/>
    <x v="0"/>
    <x v="0"/>
    <x v="1"/>
    <x v="2"/>
    <x v="12"/>
    <x v="8"/>
    <d v="2024-08-07T00:00:00"/>
    <n v="18704"/>
    <n v="78"/>
    <n v="585"/>
    <s v="After Eight"/>
    <s v="Bites"/>
    <s v="Large"/>
    <n v="6.3415999999999997"/>
    <n v="3709.8359999999998"/>
    <n v="8"/>
    <x v="4"/>
    <n v="7"/>
    <x v="2"/>
  </r>
  <r>
    <n v="2400047710"/>
    <s v="Mallorie Waber"/>
    <x v="0"/>
    <x v="1"/>
    <x v="1"/>
    <x v="3"/>
    <x v="21"/>
    <x v="8"/>
    <d v="2024-08-07T00:00:00"/>
    <n v="9310"/>
    <n v="62"/>
    <n v="582"/>
    <s v="Angelina"/>
    <s v="Bars"/>
    <s v="Small"/>
    <n v="5.0198"/>
    <n v="2921.5236"/>
    <n v="8"/>
    <x v="4"/>
    <n v="7"/>
    <x v="2"/>
  </r>
  <r>
    <n v="2400047711"/>
    <s v="Wilone O'Kielt"/>
    <x v="0"/>
    <x v="0"/>
    <x v="1"/>
    <x v="2"/>
    <x v="11"/>
    <x v="8"/>
    <d v="2024-08-07T00:00:00"/>
    <n v="1211"/>
    <n v="37"/>
    <n v="61"/>
    <s v="Anthon Berg"/>
    <s v="Bites"/>
    <s v="Large"/>
    <n v="2.8195000000000001"/>
    <n v="171.98950000000002"/>
    <n v="8"/>
    <x v="4"/>
    <n v="7"/>
    <x v="2"/>
  </r>
  <r>
    <n v="2400047712"/>
    <s v="Andria Kimpton"/>
    <x v="0"/>
    <x v="1"/>
    <x v="1"/>
    <x v="3"/>
    <x v="0"/>
    <x v="8"/>
    <d v="2024-08-07T00:00:00"/>
    <n v="3094"/>
    <n v="317"/>
    <n v="148"/>
    <s v="Bounty"/>
    <s v="Bars"/>
    <s v="Large"/>
    <n v="6.0983000000000001"/>
    <n v="902.54840000000002"/>
    <n v="8"/>
    <x v="4"/>
    <n v="7"/>
    <x v="2"/>
  </r>
  <r>
    <n v="2400047713"/>
    <s v="Rafaelita Blaksland"/>
    <x v="0"/>
    <x v="1"/>
    <x v="0"/>
    <x v="0"/>
    <x v="0"/>
    <x v="8"/>
    <d v="2024-08-07T00:00:00"/>
    <n v="4949"/>
    <n v="244"/>
    <n v="248"/>
    <s v="Butlers"/>
    <s v="Bars"/>
    <s v="Large"/>
    <n v="6.0983000000000001"/>
    <n v="1512.3784000000001"/>
    <n v="8"/>
    <x v="4"/>
    <n v="7"/>
    <x v="2"/>
  </r>
  <r>
    <n v="2400047714"/>
    <s v="Curtice Advani"/>
    <x v="1"/>
    <x v="1"/>
    <x v="0"/>
    <x v="1"/>
    <x v="2"/>
    <x v="8"/>
    <d v="2024-08-07T00:00:00"/>
    <n v="308"/>
    <n v="91"/>
    <n v="19"/>
    <s v="Cadbury"/>
    <s v="Bars"/>
    <s v="Large"/>
    <n v="4.6592000000000002"/>
    <n v="88.524799999999999"/>
    <n v="8"/>
    <x v="4"/>
    <n v="7"/>
    <x v="2"/>
  </r>
  <r>
    <n v="2400047715"/>
    <s v="Husein Augar"/>
    <x v="2"/>
    <x v="1"/>
    <x v="1"/>
    <x v="2"/>
    <x v="7"/>
    <x v="8"/>
    <d v="2024-08-07T00:00:00"/>
    <n v="7546"/>
    <n v="49"/>
    <n v="329"/>
    <s v="Caprice"/>
    <s v="Bars"/>
    <s v="Small"/>
    <n v="0.89900000000000002"/>
    <n v="295.77100000000002"/>
    <n v="8"/>
    <x v="4"/>
    <n v="7"/>
    <x v="2"/>
  </r>
  <r>
    <n v="2400047716"/>
    <s v="Karlen McCaffrey"/>
    <x v="3"/>
    <x v="1"/>
    <x v="1"/>
    <x v="3"/>
    <x v="5"/>
    <x v="2"/>
    <d v="2024-08-07T00:00:00"/>
    <n v="6713"/>
    <n v="422"/>
    <n v="373"/>
    <s v="Cartwright &amp; Butler"/>
    <s v="Bars"/>
    <s v="Small"/>
    <n v="0.69579999999999997"/>
    <n v="259.53339999999997"/>
    <n v="8"/>
    <x v="4"/>
    <n v="7"/>
    <x v="2"/>
  </r>
  <r>
    <n v="2400047717"/>
    <s v="Dotty Strutley"/>
    <x v="4"/>
    <x v="1"/>
    <x v="1"/>
    <x v="2"/>
    <x v="7"/>
    <x v="2"/>
    <d v="2024-08-07T00:00:00"/>
    <n v="6895"/>
    <n v="318"/>
    <n v="300"/>
    <s v="Cavendish"/>
    <s v="Bars"/>
    <s v="Small"/>
    <n v="0.89900000000000002"/>
    <n v="269.7"/>
    <n v="8"/>
    <x v="4"/>
    <n v="7"/>
    <x v="2"/>
  </r>
  <r>
    <n v="2400047718"/>
    <s v="Dennison Crosswaite"/>
    <x v="4"/>
    <x v="1"/>
    <x v="1"/>
    <x v="3"/>
    <x v="9"/>
    <x v="2"/>
    <d v="2024-08-07T00:00:00"/>
    <n v="3430"/>
    <n v="120"/>
    <n v="202"/>
    <s v="Chocodate"/>
    <s v="Bars"/>
    <s v="Large"/>
    <n v="2.2656000000000001"/>
    <n v="457.65120000000002"/>
    <n v="8"/>
    <x v="4"/>
    <n v="7"/>
    <x v="2"/>
  </r>
  <r>
    <n v="2400047719"/>
    <s v="Mallorie Waber"/>
    <x v="5"/>
    <x v="0"/>
    <x v="0"/>
    <x v="1"/>
    <x v="1"/>
    <x v="2"/>
    <d v="2024-08-07T00:00:00"/>
    <n v="4165"/>
    <n v="61"/>
    <n v="348"/>
    <s v="Chupa Chups"/>
    <s v="Other"/>
    <s v="Small"/>
    <n v="0.24049999999999999"/>
    <n v="83.694000000000003"/>
    <n v="8"/>
    <x v="4"/>
    <n v="7"/>
    <x v="2"/>
  </r>
  <r>
    <n v="2400047720"/>
    <s v="Camilla Castle"/>
    <x v="5"/>
    <x v="1"/>
    <x v="0"/>
    <x v="1"/>
    <x v="20"/>
    <x v="2"/>
    <d v="2024-08-07T00:00:00"/>
    <n v="2380"/>
    <n v="209"/>
    <n v="159"/>
    <s v="Elvan"/>
    <s v="Bars"/>
    <s v="Large"/>
    <n v="13.3485"/>
    <n v="2122.4115000000002"/>
    <n v="8"/>
    <x v="4"/>
    <n v="7"/>
    <x v="2"/>
  </r>
  <r>
    <n v="2400047721"/>
    <s v="Gunar Cockshoot"/>
    <x v="6"/>
    <x v="0"/>
    <x v="1"/>
    <x v="2"/>
    <x v="1"/>
    <x v="2"/>
    <d v="2024-08-07T00:00:00"/>
    <n v="6594"/>
    <n v="114"/>
    <n v="413"/>
    <s v="Ferrero"/>
    <s v="Other"/>
    <s v="Small"/>
    <n v="0.24049999999999999"/>
    <n v="99.326499999999996"/>
    <n v="8"/>
    <x v="4"/>
    <n v="7"/>
    <x v="2"/>
  </r>
  <r>
    <n v="2400047722"/>
    <s v="Wilone O'Kielt"/>
    <x v="7"/>
    <x v="0"/>
    <x v="1"/>
    <x v="3"/>
    <x v="0"/>
    <x v="2"/>
    <d v="2024-08-07T00:00:00"/>
    <n v="1428"/>
    <n v="55"/>
    <n v="76"/>
    <s v="Fisherman's Friend"/>
    <s v="Bars"/>
    <s v="Large"/>
    <n v="6.0983000000000001"/>
    <n v="463.4708"/>
    <n v="8"/>
    <x v="4"/>
    <n v="7"/>
    <x v="2"/>
  </r>
  <r>
    <n v="2400047723"/>
    <s v="Beverie Moffet"/>
    <x v="8"/>
    <x v="0"/>
    <x v="1"/>
    <x v="2"/>
    <x v="14"/>
    <x v="2"/>
    <d v="2024-08-07T00:00:00"/>
    <n v="2646"/>
    <n v="150"/>
    <n v="116"/>
    <s v="Galaxy"/>
    <s v="Other"/>
    <s v="Large"/>
    <n v="2.4773999999999998"/>
    <n v="287.3784"/>
    <n v="8"/>
    <x v="4"/>
    <n v="7"/>
    <x v="2"/>
  </r>
  <r>
    <n v="2400047724"/>
    <s v="Brien Boise"/>
    <x v="6"/>
    <x v="1"/>
    <x v="1"/>
    <x v="3"/>
    <x v="8"/>
    <x v="2"/>
    <d v="2024-08-07T00:00:00"/>
    <n v="238"/>
    <n v="364"/>
    <n v="11"/>
    <s v="Goldkenn"/>
    <s v="Bars"/>
    <s v="Large"/>
    <n v="1.8652"/>
    <n v="20.517199999999999"/>
    <n v="8"/>
    <x v="4"/>
    <n v="7"/>
    <x v="2"/>
  </r>
  <r>
    <n v="2400047725"/>
    <s v="Roddy Speechley"/>
    <x v="7"/>
    <x v="1"/>
    <x v="0"/>
    <x v="0"/>
    <x v="0"/>
    <x v="0"/>
    <d v="2024-08-07T00:00:00"/>
    <n v="945"/>
    <n v="298"/>
    <n v="50"/>
    <s v="Hershey's"/>
    <s v="Bars"/>
    <s v="Large"/>
    <n v="6.0983000000000001"/>
    <n v="304.91500000000002"/>
    <n v="8"/>
    <x v="4"/>
    <n v="7"/>
    <x v="2"/>
  </r>
  <r>
    <n v="2400047726"/>
    <s v="Husein Augar"/>
    <x v="8"/>
    <x v="1"/>
    <x v="0"/>
    <x v="1"/>
    <x v="13"/>
    <x v="0"/>
    <d v="2024-08-07T00:00:00"/>
    <n v="9436"/>
    <n v="102"/>
    <n v="337"/>
    <s v="Jules Destrooper"/>
    <s v="Bites"/>
    <s v="Large"/>
    <n v="9.2086000000000006"/>
    <n v="3103.2982000000002"/>
    <n v="8"/>
    <x v="4"/>
    <n v="7"/>
    <x v="2"/>
  </r>
  <r>
    <n v="2400047727"/>
    <s v="Rafaelita Blaksland"/>
    <x v="9"/>
    <x v="0"/>
    <x v="1"/>
    <x v="2"/>
    <x v="13"/>
    <x v="0"/>
    <d v="2024-08-07T00:00:00"/>
    <n v="4081"/>
    <n v="116"/>
    <n v="152"/>
    <s v="Kinder"/>
    <s v="Bites"/>
    <s v="Large"/>
    <n v="9.2086000000000006"/>
    <n v="1399.7072000000001"/>
    <n v="8"/>
    <x v="4"/>
    <n v="7"/>
    <x v="2"/>
  </r>
  <r>
    <n v="2400047728"/>
    <s v="Wilone O'Kielt"/>
    <x v="9"/>
    <x v="1"/>
    <x v="1"/>
    <x v="3"/>
    <x v="2"/>
    <x v="0"/>
    <d v="2024-08-07T00:00:00"/>
    <n v="10556"/>
    <n v="25"/>
    <n v="587"/>
    <s v="Kit Kat"/>
    <s v="Bars"/>
    <s v="Large"/>
    <n v="4.6592000000000002"/>
    <n v="2734.9504000000002"/>
    <n v="8"/>
    <x v="4"/>
    <n v="7"/>
    <x v="2"/>
  </r>
  <r>
    <n v="2400047729"/>
    <s v="Barr Faughny"/>
    <x v="9"/>
    <x v="0"/>
    <x v="1"/>
    <x v="2"/>
    <x v="1"/>
    <x v="0"/>
    <d v="2024-08-07T00:00:00"/>
    <n v="2331"/>
    <n v="38"/>
    <n v="167"/>
    <s v="Leonidas"/>
    <s v="Other"/>
    <s v="Small"/>
    <n v="0.24049999999999999"/>
    <n v="40.163499999999999"/>
    <n v="8"/>
    <x v="4"/>
    <n v="7"/>
    <x v="2"/>
  </r>
  <r>
    <n v="2400047730"/>
    <s v="Husein Augar"/>
    <x v="9"/>
    <x v="1"/>
    <x v="1"/>
    <x v="3"/>
    <x v="6"/>
    <x v="0"/>
    <d v="2024-08-07T00:00:00"/>
    <n v="896"/>
    <n v="346"/>
    <n v="32"/>
    <s v="Lindt"/>
    <s v="Other"/>
    <s v="Small"/>
    <n v="1.7625"/>
    <n v="56.4"/>
    <n v="8"/>
    <x v="4"/>
    <n v="7"/>
    <x v="2"/>
  </r>
  <r>
    <n v="2400047731"/>
    <s v="Oby Sorrel"/>
    <x v="9"/>
    <x v="0"/>
    <x v="0"/>
    <x v="1"/>
    <x v="4"/>
    <x v="0"/>
    <d v="2024-08-07T00:00:00"/>
    <n v="4214"/>
    <n v="314"/>
    <n v="169"/>
    <s v="Loacker"/>
    <s v="Other"/>
    <s v="Small"/>
    <n v="7.8910999999999998"/>
    <n v="1333.5959"/>
    <n v="8"/>
    <x v="4"/>
    <n v="7"/>
    <x v="2"/>
  </r>
  <r>
    <n v="2400047732"/>
    <s v="Oby Sorrel"/>
    <x v="9"/>
    <x v="0"/>
    <x v="0"/>
    <x v="1"/>
    <x v="10"/>
    <x v="0"/>
    <d v="2024-08-07T00:00:00"/>
    <n v="2121"/>
    <n v="90"/>
    <n v="177"/>
    <s v="Lotus Biscoff"/>
    <s v="Bars"/>
    <s v="Large"/>
    <n v="8.7870000000000008"/>
    <n v="1555.2990000000002"/>
    <n v="8"/>
    <x v="4"/>
    <n v="7"/>
    <x v="2"/>
  </r>
  <r>
    <n v="2400047733"/>
    <s v="Van Tuxwell"/>
    <x v="9"/>
    <x v="0"/>
    <x v="1"/>
    <x v="2"/>
    <x v="5"/>
    <x v="0"/>
    <d v="2024-08-07T00:00:00"/>
    <n v="1029"/>
    <n v="386"/>
    <n v="47"/>
    <s v="M&amp;M's"/>
    <s v="Bars"/>
    <s v="Small"/>
    <n v="0.69579999999999997"/>
    <n v="32.702599999999997"/>
    <n v="8"/>
    <x v="4"/>
    <n v="7"/>
    <x v="2"/>
  </r>
  <r>
    <n v="2400047734"/>
    <s v="Ches Bonnell"/>
    <x v="9"/>
    <x v="1"/>
    <x v="1"/>
    <x v="3"/>
    <x v="9"/>
    <x v="1"/>
    <d v="2024-08-07T00:00:00"/>
    <n v="15407"/>
    <n v="103"/>
    <n v="771"/>
    <s v="Malteser"/>
    <s v="Bars"/>
    <s v="Large"/>
    <n v="2.2656000000000001"/>
    <n v="1746.7776000000001"/>
    <n v="8"/>
    <x v="4"/>
    <n v="7"/>
    <x v="2"/>
  </r>
  <r>
    <n v="2400047735"/>
    <s v="Gunar Cockshoot"/>
    <x v="9"/>
    <x v="0"/>
    <x v="1"/>
    <x v="2"/>
    <x v="7"/>
    <x v="1"/>
    <d v="2024-08-07T00:00:00"/>
    <n v="10129"/>
    <n v="134"/>
    <n v="406"/>
    <s v="Mars"/>
    <s v="Bars"/>
    <s v="Small"/>
    <n v="0.89900000000000002"/>
    <n v="364.99400000000003"/>
    <n v="8"/>
    <x v="4"/>
    <n v="7"/>
    <x v="2"/>
  </r>
  <r>
    <n v="2400047736"/>
    <s v="Jan Morforth"/>
    <x v="9"/>
    <x v="1"/>
    <x v="1"/>
    <x v="3"/>
    <x v="21"/>
    <x v="1"/>
    <d v="2024-08-07T00:00:00"/>
    <n v="16380"/>
    <n v="203"/>
    <n v="1092"/>
    <s v="McVitie’s"/>
    <s v="Bars"/>
    <s v="Small"/>
    <n v="5.0198"/>
    <n v="5481.6216000000004"/>
    <n v="8"/>
    <x v="4"/>
    <n v="7"/>
    <x v="2"/>
  </r>
  <r>
    <n v="2400047737"/>
    <s v="Roddy Speechley"/>
    <x v="9"/>
    <x v="0"/>
    <x v="0"/>
    <x v="0"/>
    <x v="1"/>
    <x v="1"/>
    <d v="2024-08-07T00:00:00"/>
    <n v="3899"/>
    <n v="102"/>
    <n v="279"/>
    <s v="Mentos"/>
    <s v="Other"/>
    <s v="Small"/>
    <n v="0.24049999999999999"/>
    <n v="67.099499999999992"/>
    <n v="8"/>
    <x v="4"/>
    <n v="7"/>
    <x v="2"/>
  </r>
  <r>
    <n v="2400047738"/>
    <s v="Gigi Bohling"/>
    <x v="9"/>
    <x v="0"/>
    <x v="0"/>
    <x v="1"/>
    <x v="13"/>
    <x v="1"/>
    <d v="2024-08-07T00:00:00"/>
    <n v="12075"/>
    <n v="264"/>
    <n v="432"/>
    <s v="Merci"/>
    <s v="Bites"/>
    <s v="Large"/>
    <n v="9.2086000000000006"/>
    <n v="3978.1152000000002"/>
    <n v="8"/>
    <x v="4"/>
    <n v="7"/>
    <x v="2"/>
  </r>
  <r>
    <n v="2400047739"/>
    <s v="Husein Augar"/>
    <x v="9"/>
    <x v="0"/>
    <x v="1"/>
    <x v="2"/>
    <x v="4"/>
    <x v="1"/>
    <d v="2024-08-07T00:00:00"/>
    <n v="10696"/>
    <n v="115"/>
    <n v="428"/>
    <s v="Milka"/>
    <s v="Other"/>
    <s v="Small"/>
    <n v="7.8910999999999998"/>
    <n v="3377.3908000000001"/>
    <n v="8"/>
    <x v="4"/>
    <n v="7"/>
    <x v="2"/>
  </r>
  <r>
    <n v="2400047740"/>
    <s v="Beverie Moffet"/>
    <x v="9"/>
    <x v="1"/>
    <x v="1"/>
    <x v="3"/>
    <x v="20"/>
    <x v="1"/>
    <d v="2024-08-07T00:00:00"/>
    <n v="4039"/>
    <n v="436"/>
    <n v="238"/>
    <s v="Neuhaus"/>
    <s v="Bars"/>
    <s v="Large"/>
    <n v="13.3485"/>
    <n v="3176.9429999999998"/>
    <n v="8"/>
    <x v="4"/>
    <n v="7"/>
    <x v="2"/>
  </r>
  <r>
    <n v="2400047741"/>
    <s v="Madelene Upcott"/>
    <x v="9"/>
    <x v="1"/>
    <x v="1"/>
    <x v="2"/>
    <x v="15"/>
    <x v="1"/>
    <d v="2024-08-07T00:00:00"/>
    <n v="5250"/>
    <n v="410"/>
    <n v="202"/>
    <s v="Nua"/>
    <s v="Bites"/>
    <s v="Small"/>
    <n v="4.7065000000000001"/>
    <n v="950.71300000000008"/>
    <n v="8"/>
    <x v="4"/>
    <n v="7"/>
    <x v="2"/>
  </r>
  <r>
    <n v="2400047742"/>
    <s v="Mallorie Waber"/>
    <x v="9"/>
    <x v="1"/>
    <x v="1"/>
    <x v="3"/>
    <x v="2"/>
    <x v="1"/>
    <d v="2024-08-07T00:00:00"/>
    <n v="8113"/>
    <n v="25"/>
    <n v="508"/>
    <s v="Nutella"/>
    <s v="Bars"/>
    <s v="Large"/>
    <n v="4.6592000000000002"/>
    <n v="2366.8735999999999"/>
    <n v="8"/>
    <x v="4"/>
    <n v="7"/>
    <x v="2"/>
  </r>
  <r>
    <n v="2400047743"/>
    <s v="Ches Bonnell"/>
    <x v="9"/>
    <x v="1"/>
    <x v="0"/>
    <x v="1"/>
    <x v="11"/>
    <x v="3"/>
    <d v="2024-08-07T00:00:00"/>
    <n v="161"/>
    <n v="95"/>
    <n v="10"/>
    <s v="Orbit"/>
    <s v="Bites"/>
    <s v="Large"/>
    <n v="2.8195000000000001"/>
    <n v="28.195"/>
    <n v="8"/>
    <x v="4"/>
    <n v="7"/>
    <x v="2"/>
  </r>
  <r>
    <n v="2400047744"/>
    <s v="Kaine Padly"/>
    <x v="9"/>
    <x v="1"/>
    <x v="0"/>
    <x v="1"/>
    <x v="13"/>
    <x v="3"/>
    <d v="2024-08-07T00:00:00"/>
    <n v="8218"/>
    <n v="205"/>
    <n v="294"/>
    <s v="Oreo"/>
    <s v="Bites"/>
    <s v="Large"/>
    <n v="9.2086000000000006"/>
    <n v="2707.3284000000003"/>
    <n v="8"/>
    <x v="4"/>
    <n v="7"/>
    <x v="2"/>
  </r>
  <r>
    <n v="2400047745"/>
    <s v="Curtice Advani"/>
    <x v="9"/>
    <x v="1"/>
    <x v="1"/>
    <x v="2"/>
    <x v="3"/>
    <x v="3"/>
    <d v="2024-08-07T00:00:00"/>
    <n v="742"/>
    <n v="80"/>
    <n v="53"/>
    <s v="Ray No Sugar"/>
    <s v="Bars"/>
    <s v="Small"/>
    <n v="6.0811000000000002"/>
    <n v="322.29829999999998"/>
    <n v="8"/>
    <x v="4"/>
    <n v="7"/>
    <x v="2"/>
  </r>
  <r>
    <n v="2400047746"/>
    <s v="Gunar Cockshoot"/>
    <x v="10"/>
    <x v="1"/>
    <x v="1"/>
    <x v="3"/>
    <x v="12"/>
    <x v="3"/>
    <d v="2024-08-07T00:00:00"/>
    <n v="3087"/>
    <n v="193"/>
    <n v="111"/>
    <s v="Reese's"/>
    <s v="Bites"/>
    <s v="Large"/>
    <n v="6.3415999999999997"/>
    <n v="703.91759999999999"/>
    <n v="8"/>
    <x v="4"/>
    <n v="7"/>
    <x v="2"/>
  </r>
  <r>
    <n v="2400047747"/>
    <s v="Ches Bonnell"/>
    <x v="11"/>
    <x v="1"/>
    <x v="1"/>
    <x v="2"/>
    <x v="4"/>
    <x v="3"/>
    <d v="2024-08-07T00:00:00"/>
    <n v="5110"/>
    <n v="131"/>
    <n v="155"/>
    <s v="Rhine Valley"/>
    <s v="Other"/>
    <s v="Small"/>
    <n v="7.8910999999999998"/>
    <n v="1223.1205"/>
    <n v="8"/>
    <x v="4"/>
    <n v="7"/>
    <x v="2"/>
  </r>
  <r>
    <n v="2400047748"/>
    <s v="Wilone O'Kielt"/>
    <x v="12"/>
    <x v="1"/>
    <x v="1"/>
    <x v="3"/>
    <x v="0"/>
    <x v="5"/>
    <d v="2024-08-07T00:00:00"/>
    <n v="5873"/>
    <n v="164"/>
    <n v="267"/>
    <s v="RiteBite"/>
    <s v="Bars"/>
    <s v="Large"/>
    <n v="6.0983000000000001"/>
    <n v="1628.2461000000001"/>
    <n v="8"/>
    <x v="4"/>
    <n v="7"/>
    <x v="2"/>
  </r>
  <r>
    <n v="2400047749"/>
    <s v="Husein Augar"/>
    <x v="12"/>
    <x v="1"/>
    <x v="0"/>
    <x v="0"/>
    <x v="9"/>
    <x v="5"/>
    <d v="2024-08-07T00:00:00"/>
    <n v="4641"/>
    <n v="301"/>
    <n v="357"/>
    <s v="Siafa Dates"/>
    <s v="Bars"/>
    <s v="Large"/>
    <n v="2.2656000000000001"/>
    <n v="808.81920000000002"/>
    <n v="8"/>
    <x v="4"/>
    <n v="7"/>
    <x v="2"/>
  </r>
  <r>
    <n v="2400047750"/>
    <s v="Wilone O'Kielt"/>
    <x v="13"/>
    <x v="1"/>
    <x v="0"/>
    <x v="1"/>
    <x v="15"/>
    <x v="5"/>
    <d v="2024-08-07T00:00:00"/>
    <n v="1155"/>
    <n v="34"/>
    <n v="45"/>
    <s v="Snickers"/>
    <s v="Bites"/>
    <s v="Small"/>
    <n v="4.7065000000000001"/>
    <n v="211.79250000000002"/>
    <n v="8"/>
    <x v="4"/>
    <n v="7"/>
    <x v="2"/>
  </r>
  <r>
    <n v="2400047751"/>
    <s v="Brien Boise"/>
    <x v="14"/>
    <x v="1"/>
    <x v="1"/>
    <x v="2"/>
    <x v="18"/>
    <x v="7"/>
    <d v="2024-08-07T00:00:00"/>
    <n v="784"/>
    <n v="247"/>
    <n v="49"/>
    <s v="St Michel"/>
    <s v="Bites"/>
    <s v="Large"/>
    <n v="2.8"/>
    <n v="137.19999999999999"/>
    <n v="8"/>
    <x v="4"/>
    <n v="7"/>
    <x v="2"/>
  </r>
  <r>
    <n v="2400047752"/>
    <s v="Camilla Castle"/>
    <x v="13"/>
    <x v="1"/>
    <x v="1"/>
    <x v="3"/>
    <x v="9"/>
    <x v="7"/>
    <d v="2024-08-07T00:00:00"/>
    <n v="5369"/>
    <n v="16"/>
    <n v="384"/>
    <s v="The Whole Truth"/>
    <s v="Bars"/>
    <s v="Large"/>
    <n v="2.2656000000000001"/>
    <n v="869.99040000000002"/>
    <n v="8"/>
    <x v="4"/>
    <n v="7"/>
    <x v="2"/>
  </r>
  <r>
    <n v="2400047753"/>
    <s v="Brien Boise"/>
    <x v="13"/>
    <x v="1"/>
    <x v="1"/>
    <x v="2"/>
    <x v="11"/>
    <x v="7"/>
    <d v="2024-08-07T00:00:00"/>
    <n v="343"/>
    <n v="338"/>
    <n v="18"/>
    <s v="Toblerone"/>
    <s v="Bites"/>
    <s v="Large"/>
    <n v="2.8195000000000001"/>
    <n v="50.751000000000005"/>
    <n v="8"/>
    <x v="4"/>
    <n v="7"/>
    <x v="2"/>
  </r>
  <r>
    <n v="2400047754"/>
    <s v="Brien Boise"/>
    <x v="14"/>
    <x v="1"/>
    <x v="1"/>
    <x v="3"/>
    <x v="19"/>
    <x v="7"/>
    <d v="2024-08-07T00:00:00"/>
    <n v="7007"/>
    <n v="38"/>
    <n v="584"/>
    <s v="Toffifee"/>
    <s v="Bites"/>
    <s v="Small"/>
    <n v="8.2429000000000006"/>
    <n v="4813.8536000000004"/>
    <n v="8"/>
    <x v="4"/>
    <n v="7"/>
    <x v="2"/>
  </r>
  <r>
    <n v="2400047755"/>
    <s v="Kelci Walkden"/>
    <x v="13"/>
    <x v="1"/>
    <x v="0"/>
    <x v="1"/>
    <x v="3"/>
    <x v="7"/>
    <d v="2024-08-07T00:00:00"/>
    <n v="126"/>
    <n v="127"/>
    <n v="13"/>
    <s v="Truva"/>
    <s v="Bars"/>
    <s v="Small"/>
    <n v="6.0811000000000002"/>
    <n v="79.054299999999998"/>
    <n v="8"/>
    <x v="4"/>
    <n v="7"/>
    <x v="2"/>
  </r>
  <r>
    <n v="2400047756"/>
    <s v="Marney O'Breen"/>
    <x v="13"/>
    <x v="1"/>
    <x v="0"/>
    <x v="1"/>
    <x v="2"/>
    <x v="7"/>
    <d v="2024-08-07T00:00:00"/>
    <n v="3073"/>
    <n v="57"/>
    <n v="134"/>
    <s v="Twix"/>
    <s v="Bars"/>
    <s v="Large"/>
    <n v="4.6592000000000002"/>
    <n v="624.33280000000002"/>
    <n v="8"/>
    <x v="4"/>
    <n v="7"/>
    <x v="2"/>
  </r>
  <r>
    <n v="2400047757"/>
    <s v="Beverie Moffet"/>
    <x v="13"/>
    <x v="1"/>
    <x v="1"/>
    <x v="2"/>
    <x v="16"/>
    <x v="7"/>
    <d v="2024-08-07T00:00:00"/>
    <n v="7805"/>
    <n v="86"/>
    <n v="488"/>
    <s v="Valrhona"/>
    <s v="Bites"/>
    <s v="Small"/>
    <n v="11.4688"/>
    <n v="5596.7744000000002"/>
    <n v="8"/>
    <x v="4"/>
    <n v="7"/>
    <x v="2"/>
  </r>
  <r>
    <n v="2400047758"/>
    <s v="Andria Kimpton"/>
    <x v="13"/>
    <x v="1"/>
    <x v="1"/>
    <x v="3"/>
    <x v="12"/>
    <x v="6"/>
    <d v="2024-08-07T00:00:00"/>
    <n v="3087"/>
    <n v="14"/>
    <n v="124"/>
    <s v="Venchi"/>
    <s v="Bites"/>
    <s v="Large"/>
    <n v="6.3415999999999997"/>
    <n v="786.35839999999996"/>
    <n v="8"/>
    <x v="4"/>
    <n v="7"/>
    <x v="2"/>
  </r>
  <r>
    <n v="2400047759"/>
    <s v="Jan Morforth"/>
    <x v="0"/>
    <x v="0"/>
    <x v="1"/>
    <x v="2"/>
    <x v="16"/>
    <x v="6"/>
    <d v="2024-08-07T00:00:00"/>
    <n v="9030"/>
    <n v="85"/>
    <n v="452"/>
    <s v="Villars"/>
    <s v="Bites"/>
    <s v="Small"/>
    <n v="11.4688"/>
    <n v="5183.8976000000002"/>
    <n v="8"/>
    <x v="4"/>
    <n v="7"/>
    <x v="2"/>
  </r>
  <r>
    <n v="2400047760"/>
    <s v="Wilone O'Kielt"/>
    <x v="0"/>
    <x v="1"/>
    <x v="1"/>
    <x v="3"/>
    <x v="21"/>
    <x v="6"/>
    <d v="2024-08-07T00:00:00"/>
    <n v="7805"/>
    <n v="6"/>
    <n v="411"/>
    <s v="Wedel"/>
    <s v="Bars"/>
    <s v="Small"/>
    <n v="5.0198"/>
    <n v="2063.1378"/>
    <n v="8"/>
    <x v="4"/>
    <n v="7"/>
    <x v="2"/>
  </r>
  <r>
    <n v="2400047761"/>
    <s v="Madelene Upcott"/>
    <x v="0"/>
    <x v="0"/>
    <x v="0"/>
    <x v="0"/>
    <x v="12"/>
    <x v="0"/>
    <d v="2024-08-07T00:00:00"/>
    <n v="6979"/>
    <n v="38"/>
    <n v="233"/>
    <s v="Werther's Original"/>
    <s v="Bites"/>
    <s v="Large"/>
    <n v="6.3415999999999997"/>
    <n v="1477.5927999999999"/>
    <n v="8"/>
    <x v="4"/>
    <n v="7"/>
    <x v="2"/>
  </r>
  <r>
    <n v="2400047762"/>
    <s v="Beverie Moffet"/>
    <x v="0"/>
    <x v="1"/>
    <x v="0"/>
    <x v="1"/>
    <x v="14"/>
    <x v="1"/>
    <d v="2024-08-07T00:00:00"/>
    <n v="11284"/>
    <n v="39"/>
    <n v="513"/>
    <s v="Whittakers"/>
    <s v="Other"/>
    <s v="Large"/>
    <n v="2.4773999999999998"/>
    <n v="1270.9061999999999"/>
    <n v="8"/>
    <x v="4"/>
    <n v="7"/>
    <x v="2"/>
  </r>
  <r>
    <n v="2400047763"/>
    <s v="Rafaelita Blaksland"/>
    <x v="0"/>
    <x v="1"/>
    <x v="1"/>
    <x v="2"/>
    <x v="8"/>
    <x v="2"/>
    <d v="2024-08-07T00:00:00"/>
    <n v="2408"/>
    <n v="106"/>
    <n v="90"/>
    <s v="Wrigley's"/>
    <s v="Bars"/>
    <s v="Large"/>
    <n v="1.8652"/>
    <n v="167.86799999999999"/>
    <n v="8"/>
    <x v="4"/>
    <n v="7"/>
    <x v="2"/>
  </r>
  <r>
    <n v="2400047764"/>
    <s v="Gunar Cockshoot"/>
    <x v="1"/>
    <x v="1"/>
    <x v="1"/>
    <x v="3"/>
    <x v="18"/>
    <x v="3"/>
    <d v="2024-08-07T00:00:00"/>
    <n v="5299"/>
    <n v="86"/>
    <n v="332"/>
    <s v="After Eight"/>
    <s v="Bites"/>
    <s v="Large"/>
    <n v="2.8"/>
    <n v="929.59999999999991"/>
    <n v="8"/>
    <x v="4"/>
    <n v="7"/>
    <x v="2"/>
  </r>
  <r>
    <n v="2400047765"/>
    <s v="Brien Boise"/>
    <x v="2"/>
    <x v="1"/>
    <x v="1"/>
    <x v="2"/>
    <x v="6"/>
    <x v="4"/>
    <d v="2024-08-07T00:00:00"/>
    <n v="6293"/>
    <n v="158"/>
    <n v="234"/>
    <s v="Angelina"/>
    <s v="Other"/>
    <s v="Small"/>
    <n v="1.7625"/>
    <n v="412.42500000000001"/>
    <n v="8"/>
    <x v="4"/>
    <n v="7"/>
    <x v="2"/>
  </r>
  <r>
    <n v="2400047766"/>
    <s v="Ches Bonnell"/>
    <x v="3"/>
    <x v="1"/>
    <x v="1"/>
    <x v="3"/>
    <x v="20"/>
    <x v="5"/>
    <d v="2024-08-07T00:00:00"/>
    <n v="280"/>
    <n v="408"/>
    <n v="17"/>
    <s v="Anthon Berg"/>
    <s v="Bars"/>
    <s v="Large"/>
    <n v="13.3485"/>
    <n v="226.92449999999999"/>
    <n v="8"/>
    <x v="4"/>
    <n v="7"/>
    <x v="2"/>
  </r>
  <r>
    <n v="2400047767"/>
    <s v="Gigi Bohling"/>
    <x v="4"/>
    <x v="1"/>
    <x v="0"/>
    <x v="1"/>
    <x v="5"/>
    <x v="6"/>
    <d v="2024-08-07T00:00:00"/>
    <n v="644"/>
    <n v="483"/>
    <n v="30"/>
    <s v="Bounty"/>
    <s v="Bars"/>
    <s v="Small"/>
    <n v="0.69579999999999997"/>
    <n v="20.873999999999999"/>
    <n v="8"/>
    <x v="4"/>
    <n v="7"/>
    <x v="2"/>
  </r>
  <r>
    <n v="2400047768"/>
    <s v="Kaine Padly"/>
    <x v="4"/>
    <x v="1"/>
    <x v="0"/>
    <x v="1"/>
    <x v="16"/>
    <x v="7"/>
    <d v="2024-08-07T00:00:00"/>
    <n v="2191"/>
    <n v="65"/>
    <n v="110"/>
    <s v="Butlers"/>
    <s v="Bites"/>
    <s v="Small"/>
    <n v="11.4688"/>
    <n v="1261.568"/>
    <n v="8"/>
    <x v="4"/>
    <n v="7"/>
    <x v="2"/>
  </r>
  <r>
    <n v="2400047769"/>
    <s v="Marney O'Breen"/>
    <x v="5"/>
    <x v="0"/>
    <x v="1"/>
    <x v="2"/>
    <x v="16"/>
    <x v="8"/>
    <d v="2024-08-07T00:00:00"/>
    <n v="427"/>
    <n v="267"/>
    <n v="26"/>
    <s v="Cadbury"/>
    <s v="Bites"/>
    <s v="Small"/>
    <n v="11.4688"/>
    <n v="298.18880000000001"/>
    <n v="8"/>
    <x v="4"/>
    <n v="7"/>
    <x v="2"/>
  </r>
  <r>
    <n v="2400047770"/>
    <s v="Dotty Strutley"/>
    <x v="5"/>
    <x v="1"/>
    <x v="1"/>
    <x v="3"/>
    <x v="21"/>
    <x v="9"/>
    <d v="2024-08-07T00:00:00"/>
    <n v="5537"/>
    <n v="346"/>
    <n v="426"/>
    <s v="Caprice"/>
    <s v="Bars"/>
    <s v="Small"/>
    <n v="5.0198"/>
    <n v="2138.4348"/>
    <n v="8"/>
    <x v="4"/>
    <n v="7"/>
    <x v="2"/>
  </r>
  <r>
    <n v="2400047771"/>
    <s v="Madelene Upcott"/>
    <x v="6"/>
    <x v="0"/>
    <x v="1"/>
    <x v="2"/>
    <x v="2"/>
    <x v="10"/>
    <d v="2024-08-07T00:00:00"/>
    <n v="742"/>
    <n v="264"/>
    <n v="31"/>
    <s v="Cartwright &amp; Butler"/>
    <s v="Bars"/>
    <s v="Large"/>
    <n v="4.6592000000000002"/>
    <n v="144.43520000000001"/>
    <n v="8"/>
    <x v="4"/>
    <n v="7"/>
    <x v="2"/>
  </r>
  <r>
    <n v="2400047772"/>
    <s v="Van Tuxwell"/>
    <x v="7"/>
    <x v="0"/>
    <x v="1"/>
    <x v="3"/>
    <x v="5"/>
    <x v="4"/>
    <d v="2024-08-07T00:00:00"/>
    <n v="4200"/>
    <n v="457"/>
    <n v="248"/>
    <s v="Cavendish"/>
    <s v="Bars"/>
    <s v="Small"/>
    <n v="0.69579999999999997"/>
    <n v="172.55840000000001"/>
    <n v="8"/>
    <x v="4"/>
    <n v="7"/>
    <x v="2"/>
  </r>
  <r>
    <n v="2400047773"/>
    <s v="Ches Bonnell"/>
    <x v="8"/>
    <x v="0"/>
    <x v="0"/>
    <x v="0"/>
    <x v="3"/>
    <x v="4"/>
    <d v="2024-08-07T00:00:00"/>
    <n v="5299"/>
    <n v="203"/>
    <n v="442"/>
    <s v="Chocodate"/>
    <s v="Bars"/>
    <s v="Small"/>
    <n v="6.0811000000000002"/>
    <n v="2687.8462"/>
    <n v="8"/>
    <x v="4"/>
    <n v="7"/>
    <x v="2"/>
  </r>
  <r>
    <n v="2400047774"/>
    <s v="Ches Bonnell"/>
    <x v="6"/>
    <x v="1"/>
    <x v="0"/>
    <x v="1"/>
    <x v="7"/>
    <x v="4"/>
    <d v="2024-08-07T00:00:00"/>
    <n v="3829"/>
    <n v="286"/>
    <n v="160"/>
    <s v="Chupa Chups"/>
    <s v="Bars"/>
    <s v="Small"/>
    <n v="0.89900000000000002"/>
    <n v="143.84"/>
    <n v="8"/>
    <x v="4"/>
    <n v="7"/>
    <x v="2"/>
  </r>
  <r>
    <n v="2400047775"/>
    <s v="Oby Sorrel"/>
    <x v="7"/>
    <x v="1"/>
    <x v="1"/>
    <x v="2"/>
    <x v="4"/>
    <x v="8"/>
    <d v="2024-08-07T00:00:00"/>
    <n v="5747"/>
    <n v="70"/>
    <n v="192"/>
    <s v="Elvan"/>
    <s v="Other"/>
    <s v="Small"/>
    <n v="7.8910999999999998"/>
    <n v="1515.0911999999998"/>
    <n v="8"/>
    <x v="4"/>
    <n v="7"/>
    <x v="2"/>
  </r>
  <r>
    <n v="2400047776"/>
    <s v="Curtice Advani"/>
    <x v="8"/>
    <x v="1"/>
    <x v="1"/>
    <x v="3"/>
    <x v="5"/>
    <x v="8"/>
    <d v="2024-08-07T00:00:00"/>
    <n v="2345"/>
    <n v="199"/>
    <n v="147"/>
    <s v="Ferrero"/>
    <s v="Bars"/>
    <s v="Small"/>
    <n v="0.69579999999999997"/>
    <n v="102.2826"/>
    <n v="8"/>
    <x v="4"/>
    <n v="7"/>
    <x v="2"/>
  </r>
  <r>
    <n v="2400047777"/>
    <s v="Karlen McCaffrey"/>
    <x v="9"/>
    <x v="0"/>
    <x v="1"/>
    <x v="2"/>
    <x v="10"/>
    <x v="8"/>
    <d v="2024-08-07T00:00:00"/>
    <n v="4312"/>
    <n v="181"/>
    <n v="616"/>
    <s v="Fisherman's Friend"/>
    <s v="Bars"/>
    <s v="Large"/>
    <n v="8.7870000000000008"/>
    <n v="5412.7920000000004"/>
    <n v="8"/>
    <x v="4"/>
    <n v="7"/>
    <x v="2"/>
  </r>
  <r>
    <n v="2400047778"/>
    <s v="Camilla Castle"/>
    <x v="9"/>
    <x v="1"/>
    <x v="1"/>
    <x v="3"/>
    <x v="5"/>
    <x v="8"/>
    <d v="2024-08-07T00:00:00"/>
    <n v="1358"/>
    <n v="68"/>
    <n v="68"/>
    <s v="Galaxy"/>
    <s v="Bars"/>
    <s v="Small"/>
    <n v="0.69579999999999997"/>
    <n v="47.314399999999999"/>
    <n v="8"/>
    <x v="4"/>
    <n v="7"/>
    <x v="2"/>
  </r>
  <r>
    <n v="2400047779"/>
    <s v="Barr Faughny"/>
    <x v="9"/>
    <x v="0"/>
    <x v="0"/>
    <x v="1"/>
    <x v="10"/>
    <x v="8"/>
    <d v="2024-08-07T00:00:00"/>
    <n v="13146"/>
    <n v="85"/>
    <n v="1644"/>
    <s v="Goldkenn"/>
    <s v="Bars"/>
    <s v="Large"/>
    <n v="8.7870000000000008"/>
    <n v="14445.828000000001"/>
    <n v="8"/>
    <x v="4"/>
    <n v="7"/>
    <x v="2"/>
  </r>
  <r>
    <n v="2400047780"/>
    <s v="Gigi Bohling"/>
    <x v="9"/>
    <x v="1"/>
    <x v="0"/>
    <x v="1"/>
    <x v="1"/>
    <x v="8"/>
    <d v="2024-08-07T00:00:00"/>
    <n v="12047"/>
    <n v="295"/>
    <n v="927"/>
    <s v="Hershey's"/>
    <s v="Other"/>
    <s v="Small"/>
    <n v="0.24049999999999999"/>
    <n v="222.9435"/>
    <n v="8"/>
    <x v="4"/>
    <n v="7"/>
    <x v="2"/>
  </r>
  <r>
    <n v="2400047781"/>
    <s v="Ches Bonnell"/>
    <x v="9"/>
    <x v="0"/>
    <x v="1"/>
    <x v="2"/>
    <x v="21"/>
    <x v="8"/>
    <d v="2024-08-07T00:00:00"/>
    <n v="5971"/>
    <n v="44"/>
    <n v="460"/>
    <s v="Jules Destrooper"/>
    <s v="Bars"/>
    <s v="Small"/>
    <n v="5.0198"/>
    <n v="2309.1080000000002"/>
    <n v="8"/>
    <x v="4"/>
    <n v="7"/>
    <x v="2"/>
  </r>
  <r>
    <n v="2400047782"/>
    <s v="Marney O'Breen"/>
    <x v="9"/>
    <x v="0"/>
    <x v="1"/>
    <x v="3"/>
    <x v="18"/>
    <x v="8"/>
    <d v="2024-08-07T00:00:00"/>
    <n v="3038"/>
    <n v="280"/>
    <n v="254"/>
    <s v="Kinder"/>
    <s v="Bites"/>
    <s v="Large"/>
    <n v="2.8"/>
    <n v="711.19999999999993"/>
    <n v="8"/>
    <x v="4"/>
    <n v="7"/>
    <x v="2"/>
  </r>
  <r>
    <n v="2400047783"/>
    <s v="Oby Sorrel"/>
    <x v="9"/>
    <x v="0"/>
    <x v="1"/>
    <x v="2"/>
    <x v="6"/>
    <x v="8"/>
    <d v="2024-08-07T00:00:00"/>
    <n v="8022"/>
    <n v="167"/>
    <n v="268"/>
    <s v="Kit Kat"/>
    <s v="Other"/>
    <s v="Small"/>
    <n v="1.7625"/>
    <n v="472.34999999999997"/>
    <n v="8"/>
    <x v="4"/>
    <n v="7"/>
    <x v="2"/>
  </r>
  <r>
    <n v="2400047784"/>
    <s v="Marney O'Breen"/>
    <x v="9"/>
    <x v="1"/>
    <x v="1"/>
    <x v="3"/>
    <x v="3"/>
    <x v="2"/>
    <d v="2024-08-07T00:00:00"/>
    <n v="2226"/>
    <n v="1"/>
    <n v="248"/>
    <s v="Leonidas"/>
    <s v="Bars"/>
    <s v="Small"/>
    <n v="6.0811000000000002"/>
    <n v="1508.1128000000001"/>
    <n v="8"/>
    <x v="4"/>
    <n v="7"/>
    <x v="2"/>
  </r>
  <r>
    <n v="2400047785"/>
    <s v="Brien Boise"/>
    <x v="9"/>
    <x v="0"/>
    <x v="0"/>
    <x v="0"/>
    <x v="7"/>
    <x v="2"/>
    <d v="2024-08-07T00:00:00"/>
    <n v="2366"/>
    <n v="470"/>
    <n v="79"/>
    <s v="Lindt"/>
    <s v="Bars"/>
    <s v="Small"/>
    <n v="0.89900000000000002"/>
    <n v="71.021000000000001"/>
    <n v="8"/>
    <x v="4"/>
    <n v="7"/>
    <x v="2"/>
  </r>
  <r>
    <n v="2400047786"/>
    <s v="Roddy Speechley"/>
    <x v="9"/>
    <x v="1"/>
    <x v="0"/>
    <x v="1"/>
    <x v="18"/>
    <x v="2"/>
    <d v="2024-08-07T00:00:00"/>
    <n v="8386"/>
    <n v="194"/>
    <n v="599"/>
    <s v="Loacker"/>
    <s v="Bites"/>
    <s v="Large"/>
    <n v="2.8"/>
    <n v="1677.1999999999998"/>
    <n v="8"/>
    <x v="4"/>
    <n v="7"/>
    <x v="2"/>
  </r>
  <r>
    <n v="2400047787"/>
    <s v="Gunar Cockshoot"/>
    <x v="9"/>
    <x v="0"/>
    <x v="1"/>
    <x v="2"/>
    <x v="6"/>
    <x v="2"/>
    <d v="2024-08-07T00:00:00"/>
    <n v="13230"/>
    <n v="261"/>
    <n v="576"/>
    <s v="Lotus Biscoff"/>
    <s v="Other"/>
    <s v="Small"/>
    <n v="1.7625"/>
    <n v="1015.1999999999999"/>
    <n v="8"/>
    <x v="4"/>
    <n v="7"/>
    <x v="2"/>
  </r>
  <r>
    <n v="2400047788"/>
    <s v="Rafaelita Blaksland"/>
    <x v="9"/>
    <x v="0"/>
    <x v="1"/>
    <x v="3"/>
    <x v="20"/>
    <x v="2"/>
    <d v="2024-08-07T00:00:00"/>
    <n v="1771"/>
    <n v="151"/>
    <n v="111"/>
    <s v="M&amp;M's"/>
    <s v="Bars"/>
    <s v="Large"/>
    <n v="13.3485"/>
    <n v="1481.6834999999999"/>
    <n v="8"/>
    <x v="4"/>
    <n v="7"/>
    <x v="2"/>
  </r>
  <r>
    <n v="2400047789"/>
    <s v="Jan Morforth"/>
    <x v="9"/>
    <x v="0"/>
    <x v="1"/>
    <x v="2"/>
    <x v="0"/>
    <x v="2"/>
    <d v="2024-08-07T00:00:00"/>
    <n v="3416"/>
    <n v="458"/>
    <n v="228"/>
    <s v="Malteser"/>
    <s v="Bars"/>
    <s v="Large"/>
    <n v="6.0983000000000001"/>
    <n v="1390.4123999999999"/>
    <n v="8"/>
    <x v="4"/>
    <n v="7"/>
    <x v="2"/>
  </r>
  <r>
    <n v="2400047790"/>
    <s v="Rafaelita Blaksland"/>
    <x v="9"/>
    <x v="1"/>
    <x v="1"/>
    <x v="3"/>
    <x v="5"/>
    <x v="2"/>
    <d v="2024-08-07T00:00:00"/>
    <n v="15197"/>
    <n v="11"/>
    <n v="634"/>
    <s v="Mars"/>
    <s v="Bars"/>
    <s v="Small"/>
    <n v="0.69579999999999997"/>
    <n v="441.13720000000001"/>
    <n v="8"/>
    <x v="4"/>
    <n v="7"/>
    <x v="2"/>
  </r>
  <r>
    <n v="2400047791"/>
    <s v="Ches Bonnell"/>
    <x v="9"/>
    <x v="1"/>
    <x v="0"/>
    <x v="1"/>
    <x v="3"/>
    <x v="2"/>
    <d v="2024-08-07T00:00:00"/>
    <n v="5971"/>
    <n v="59"/>
    <n v="498"/>
    <s v="McVitie’s"/>
    <s v="Bars"/>
    <s v="Small"/>
    <n v="6.0811000000000002"/>
    <n v="3028.3878"/>
    <n v="8"/>
    <x v="4"/>
    <n v="7"/>
    <x v="2"/>
  </r>
  <r>
    <n v="2400047792"/>
    <s v="Dennison Crosswaite"/>
    <x v="9"/>
    <x v="1"/>
    <x v="0"/>
    <x v="1"/>
    <x v="10"/>
    <x v="2"/>
    <d v="2024-08-07T00:00:00"/>
    <n v="13335"/>
    <n v="227"/>
    <n v="1667"/>
    <s v="Mentos"/>
    <s v="Bars"/>
    <s v="Large"/>
    <n v="8.7870000000000008"/>
    <n v="14647.929000000002"/>
    <n v="8"/>
    <x v="4"/>
    <n v="7"/>
    <x v="2"/>
  </r>
  <r>
    <n v="2400047793"/>
    <s v="Van Tuxwell"/>
    <x v="9"/>
    <x v="1"/>
    <x v="1"/>
    <x v="2"/>
    <x v="16"/>
    <x v="0"/>
    <d v="2024-08-07T00:00:00"/>
    <n v="4613"/>
    <n v="54"/>
    <n v="210"/>
    <s v="Merci"/>
    <s v="Bites"/>
    <s v="Small"/>
    <n v="11.4688"/>
    <n v="2408.4479999999999"/>
    <n v="8"/>
    <x v="4"/>
    <n v="7"/>
    <x v="2"/>
  </r>
  <r>
    <n v="2400047794"/>
    <s v="Karlen McCaffrey"/>
    <x v="9"/>
    <x v="1"/>
    <x v="1"/>
    <x v="3"/>
    <x v="17"/>
    <x v="0"/>
    <d v="2024-08-07T00:00:00"/>
    <n v="10430"/>
    <n v="110"/>
    <n v="580"/>
    <s v="Milka"/>
    <s v="Bars"/>
    <s v="Large"/>
    <n v="1.5934999999999999"/>
    <n v="924.2299999999999"/>
    <n v="8"/>
    <x v="4"/>
    <n v="7"/>
    <x v="2"/>
  </r>
  <r>
    <n v="2400047795"/>
    <s v="Oby Sorrel"/>
    <x v="9"/>
    <x v="1"/>
    <x v="1"/>
    <x v="2"/>
    <x v="20"/>
    <x v="0"/>
    <d v="2024-08-07T00:00:00"/>
    <n v="168"/>
    <n v="94"/>
    <n v="10"/>
    <s v="Neuhaus"/>
    <s v="Bars"/>
    <s v="Large"/>
    <n v="13.3485"/>
    <n v="133.48499999999999"/>
    <n v="8"/>
    <x v="4"/>
    <n v="7"/>
    <x v="2"/>
  </r>
  <r>
    <n v="2400047796"/>
    <s v="Camilla Castle"/>
    <x v="10"/>
    <x v="1"/>
    <x v="1"/>
    <x v="3"/>
    <x v="2"/>
    <x v="0"/>
    <d v="2024-08-07T00:00:00"/>
    <n v="4606"/>
    <n v="256"/>
    <n v="192"/>
    <s v="Nua"/>
    <s v="Bars"/>
    <s v="Large"/>
    <n v="4.6592000000000002"/>
    <n v="894.56640000000004"/>
    <n v="8"/>
    <x v="4"/>
    <n v="7"/>
    <x v="2"/>
  </r>
  <r>
    <n v="2400047797"/>
    <s v="Husein Augar"/>
    <x v="11"/>
    <x v="1"/>
    <x v="0"/>
    <x v="0"/>
    <x v="1"/>
    <x v="0"/>
    <d v="2024-08-07T00:00:00"/>
    <n v="1491"/>
    <n v="193"/>
    <n v="136"/>
    <s v="Nutella"/>
    <s v="Other"/>
    <s v="Small"/>
    <n v="0.24049999999999999"/>
    <n v="32.707999999999998"/>
    <n v="8"/>
    <x v="4"/>
    <n v="7"/>
    <x v="2"/>
  </r>
  <r>
    <n v="2400047798"/>
    <s v="Dennison Crosswaite"/>
    <x v="12"/>
    <x v="1"/>
    <x v="0"/>
    <x v="1"/>
    <x v="2"/>
    <x v="0"/>
    <d v="2024-08-07T00:00:00"/>
    <n v="12194"/>
    <n v="302"/>
    <n v="509"/>
    <s v="Orbit"/>
    <s v="Bars"/>
    <s v="Large"/>
    <n v="4.6592000000000002"/>
    <n v="2371.5328"/>
    <n v="8"/>
    <x v="4"/>
    <n v="7"/>
    <x v="2"/>
  </r>
  <r>
    <n v="2400047799"/>
    <s v="Karlen McCaffrey"/>
    <x v="12"/>
    <x v="1"/>
    <x v="1"/>
    <x v="2"/>
    <x v="0"/>
    <x v="0"/>
    <d v="2024-08-07T00:00:00"/>
    <n v="10122"/>
    <n v="206"/>
    <n v="533"/>
    <s v="Oreo"/>
    <s v="Bars"/>
    <s v="Large"/>
    <n v="6.0983000000000001"/>
    <n v="3250.3939"/>
    <n v="8"/>
    <x v="4"/>
    <n v="7"/>
    <x v="2"/>
  </r>
  <r>
    <n v="2400047800"/>
    <s v="Andria Kimpton"/>
    <x v="13"/>
    <x v="1"/>
    <x v="1"/>
    <x v="3"/>
    <x v="2"/>
    <x v="0"/>
    <d v="2024-08-07T00:00:00"/>
    <n v="1841"/>
    <n v="164"/>
    <n v="88"/>
    <s v="Ray No Sugar"/>
    <s v="Bars"/>
    <s v="Large"/>
    <n v="4.6592000000000002"/>
    <n v="410.00960000000003"/>
    <n v="8"/>
    <x v="4"/>
    <n v="7"/>
    <x v="2"/>
  </r>
  <r>
    <n v="2400047801"/>
    <s v="Marney O'Breen"/>
    <x v="14"/>
    <x v="1"/>
    <x v="1"/>
    <x v="2"/>
    <x v="10"/>
    <x v="0"/>
    <d v="2024-08-07T00:00:00"/>
    <n v="6958"/>
    <n v="337"/>
    <n v="580"/>
    <s v="Reese's"/>
    <s v="Bars"/>
    <s v="Large"/>
    <n v="8.7870000000000008"/>
    <n v="5096.46"/>
    <n v="8"/>
    <x v="4"/>
    <n v="7"/>
    <x v="2"/>
  </r>
  <r>
    <n v="2400047802"/>
    <s v="Kaine Padly"/>
    <x v="13"/>
    <x v="1"/>
    <x v="1"/>
    <x v="3"/>
    <x v="2"/>
    <x v="1"/>
    <d v="2024-08-07T00:00:00"/>
    <n v="749"/>
    <n v="323"/>
    <n v="35"/>
    <s v="Rhine Valley"/>
    <s v="Bars"/>
    <s v="Large"/>
    <n v="4.6592000000000002"/>
    <n v="163.072"/>
    <n v="8"/>
    <x v="4"/>
    <n v="7"/>
    <x v="2"/>
  </r>
  <r>
    <n v="2400047803"/>
    <s v="Marney O'Breen"/>
    <x v="13"/>
    <x v="1"/>
    <x v="0"/>
    <x v="1"/>
    <x v="0"/>
    <x v="1"/>
    <d v="2024-08-07T00:00:00"/>
    <n v="3507"/>
    <n v="48"/>
    <n v="195"/>
    <s v="RiteBite"/>
    <s v="Bars"/>
    <s v="Large"/>
    <n v="6.0983000000000001"/>
    <n v="1189.1685"/>
    <n v="8"/>
    <x v="4"/>
    <n v="7"/>
    <x v="2"/>
  </r>
  <r>
    <n v="2400047804"/>
    <s v="Rafaelita Blaksland"/>
    <x v="14"/>
    <x v="1"/>
    <x v="0"/>
    <x v="1"/>
    <x v="3"/>
    <x v="1"/>
    <d v="2024-08-07T00:00:00"/>
    <n v="7294"/>
    <n v="122"/>
    <n v="562"/>
    <s v="Siafa Dates"/>
    <s v="Bars"/>
    <s v="Small"/>
    <n v="6.0811000000000002"/>
    <n v="3417.5781999999999"/>
    <n v="8"/>
    <x v="4"/>
    <n v="7"/>
    <x v="2"/>
  </r>
  <r>
    <n v="2400047805"/>
    <s v="Brien Boise"/>
    <x v="13"/>
    <x v="1"/>
    <x v="1"/>
    <x v="2"/>
    <x v="17"/>
    <x v="1"/>
    <d v="2024-08-07T00:00:00"/>
    <n v="5040"/>
    <n v="219"/>
    <n v="420"/>
    <s v="Snickers"/>
    <s v="Bars"/>
    <s v="Large"/>
    <n v="1.5934999999999999"/>
    <n v="669.27"/>
    <n v="8"/>
    <x v="4"/>
    <n v="7"/>
    <x v="2"/>
  </r>
  <r>
    <n v="2400047806"/>
    <s v="Brien Boise"/>
    <x v="13"/>
    <x v="1"/>
    <x v="1"/>
    <x v="3"/>
    <x v="6"/>
    <x v="1"/>
    <d v="2024-08-07T00:00:00"/>
    <n v="3913"/>
    <n v="257"/>
    <n v="157"/>
    <s v="St Michel"/>
    <s v="Other"/>
    <s v="Small"/>
    <n v="1.7625"/>
    <n v="276.71249999999998"/>
    <n v="8"/>
    <x v="4"/>
    <n v="7"/>
    <x v="2"/>
  </r>
  <r>
    <n v="2400047807"/>
    <s v="Andria Kimpton"/>
    <x v="13"/>
    <x v="1"/>
    <x v="1"/>
    <x v="2"/>
    <x v="18"/>
    <x v="1"/>
    <d v="2024-08-07T00:00:00"/>
    <n v="3598"/>
    <n v="101"/>
    <n v="300"/>
    <s v="The Whole Truth"/>
    <s v="Bites"/>
    <s v="Large"/>
    <n v="2.8"/>
    <n v="840"/>
    <n v="8"/>
    <x v="4"/>
    <n v="7"/>
    <x v="2"/>
  </r>
  <r>
    <n v="2400047808"/>
    <s v="Beverie Moffet"/>
    <x v="13"/>
    <x v="1"/>
    <x v="1"/>
    <x v="3"/>
    <x v="13"/>
    <x v="1"/>
    <d v="2024-08-07T00:00:00"/>
    <n v="8911"/>
    <n v="302"/>
    <n v="319"/>
    <s v="Toblerone"/>
    <s v="Bites"/>
    <s v="Large"/>
    <n v="9.2086000000000006"/>
    <n v="2937.5434"/>
    <n v="8"/>
    <x v="4"/>
    <n v="7"/>
    <x v="2"/>
  </r>
  <r>
    <n v="2400047809"/>
    <s v="Ches Bonnell"/>
    <x v="0"/>
    <x v="0"/>
    <x v="0"/>
    <x v="0"/>
    <x v="15"/>
    <x v="1"/>
    <d v="2024-08-07T00:00:00"/>
    <n v="42"/>
    <n v="35"/>
    <n v="2"/>
    <s v="Toffifee"/>
    <s v="Bites"/>
    <s v="Small"/>
    <n v="4.7065000000000001"/>
    <n v="9.4130000000000003"/>
    <n v="8"/>
    <x v="4"/>
    <n v="7"/>
    <x v="2"/>
  </r>
  <r>
    <n v="2400047810"/>
    <s v="Jan Morforth"/>
    <x v="0"/>
    <x v="1"/>
    <x v="0"/>
    <x v="1"/>
    <x v="16"/>
    <x v="1"/>
    <d v="2024-08-07T00:00:00"/>
    <n v="2282"/>
    <n v="222"/>
    <n v="109"/>
    <s v="Truva"/>
    <s v="Bites"/>
    <s v="Small"/>
    <n v="11.4688"/>
    <n v="1250.0991999999999"/>
    <n v="8"/>
    <x v="4"/>
    <n v="7"/>
    <x v="2"/>
  </r>
  <r>
    <n v="2400047811"/>
    <s v="Van Tuxwell"/>
    <x v="0"/>
    <x v="0"/>
    <x v="1"/>
    <x v="2"/>
    <x v="2"/>
    <x v="3"/>
    <d v="2024-08-07T00:00:00"/>
    <n v="12964"/>
    <n v="242"/>
    <n v="541"/>
    <s v="Twix"/>
    <s v="Bars"/>
    <s v="Large"/>
    <n v="4.6592000000000002"/>
    <n v="2520.6271999999999"/>
    <n v="8"/>
    <x v="4"/>
    <n v="7"/>
    <x v="2"/>
  </r>
  <r>
    <n v="2400047812"/>
    <s v="Andria Kimpton"/>
    <x v="0"/>
    <x v="1"/>
    <x v="1"/>
    <x v="3"/>
    <x v="21"/>
    <x v="3"/>
    <d v="2024-08-07T00:00:00"/>
    <n v="5775"/>
    <n v="219"/>
    <n v="361"/>
    <s v="Valrhona"/>
    <s v="Bars"/>
    <s v="Small"/>
    <n v="5.0198"/>
    <n v="1812.1478"/>
    <n v="8"/>
    <x v="4"/>
    <n v="7"/>
    <x v="2"/>
  </r>
  <r>
    <n v="2400047813"/>
    <s v="Marney O'Breen"/>
    <x v="0"/>
    <x v="1"/>
    <x v="1"/>
    <x v="2"/>
    <x v="13"/>
    <x v="3"/>
    <d v="2024-08-07T00:00:00"/>
    <n v="10787"/>
    <n v="100"/>
    <n v="400"/>
    <s v="Venchi"/>
    <s v="Bites"/>
    <s v="Large"/>
    <n v="9.2086000000000006"/>
    <n v="3683.44"/>
    <n v="8"/>
    <x v="4"/>
    <n v="7"/>
    <x v="2"/>
  </r>
  <r>
    <n v="2400047814"/>
    <s v="Oby Sorrel"/>
    <x v="1"/>
    <x v="1"/>
    <x v="1"/>
    <x v="3"/>
    <x v="16"/>
    <x v="3"/>
    <d v="2024-08-07T00:00:00"/>
    <n v="6342"/>
    <n v="115"/>
    <n v="374"/>
    <s v="Villars"/>
    <s v="Bites"/>
    <s v="Small"/>
    <n v="11.4688"/>
    <n v="4289.3311999999996"/>
    <n v="8"/>
    <x v="4"/>
    <n v="7"/>
    <x v="2"/>
  </r>
  <r>
    <n v="2400047815"/>
    <s v="Dotty Strutley"/>
    <x v="2"/>
    <x v="1"/>
    <x v="0"/>
    <x v="1"/>
    <x v="15"/>
    <x v="3"/>
    <d v="2024-08-07T00:00:00"/>
    <n v="11564"/>
    <n v="46"/>
    <n v="463"/>
    <s v="Wedel"/>
    <s v="Bites"/>
    <s v="Small"/>
    <n v="4.7065000000000001"/>
    <n v="2179.1095"/>
    <n v="8"/>
    <x v="4"/>
    <n v="7"/>
    <x v="2"/>
  </r>
  <r>
    <n v="2400047816"/>
    <s v="Gunar Cockshoot"/>
    <x v="3"/>
    <x v="1"/>
    <x v="0"/>
    <x v="1"/>
    <x v="0"/>
    <x v="5"/>
    <d v="2024-08-07T00:00:00"/>
    <n v="2793"/>
    <n v="37"/>
    <n v="156"/>
    <s v="Werther's Original"/>
    <s v="Bars"/>
    <s v="Large"/>
    <n v="6.0983000000000001"/>
    <n v="951.33479999999997"/>
    <n v="8"/>
    <x v="4"/>
    <n v="7"/>
    <x v="2"/>
  </r>
  <r>
    <n v="2400047817"/>
    <s v="Madelene Upcott"/>
    <x v="4"/>
    <x v="1"/>
    <x v="1"/>
    <x v="2"/>
    <x v="19"/>
    <x v="5"/>
    <d v="2024-08-07T00:00:00"/>
    <n v="1603"/>
    <n v="81"/>
    <n v="134"/>
    <s v="Whittakers"/>
    <s v="Bites"/>
    <s v="Small"/>
    <n v="8.2429000000000006"/>
    <n v="1104.5486000000001"/>
    <n v="8"/>
    <x v="4"/>
    <n v="7"/>
    <x v="2"/>
  </r>
  <r>
    <n v="2400047818"/>
    <s v="Curtice Advani"/>
    <x v="4"/>
    <x v="1"/>
    <x v="1"/>
    <x v="3"/>
    <x v="20"/>
    <x v="5"/>
    <d v="2024-08-07T00:00:00"/>
    <n v="3052"/>
    <n v="357"/>
    <n v="180"/>
    <s v="Wrigley's"/>
    <s v="Bars"/>
    <s v="Large"/>
    <n v="13.3485"/>
    <n v="2402.73"/>
    <n v="8"/>
    <x v="4"/>
    <n v="7"/>
    <x v="2"/>
  </r>
  <r>
    <n v="2400047819"/>
    <s v="Karlen McCaffrey"/>
    <x v="5"/>
    <x v="0"/>
    <x v="1"/>
    <x v="2"/>
    <x v="16"/>
    <x v="7"/>
    <d v="2024-08-07T00:00:00"/>
    <n v="1659"/>
    <n v="82"/>
    <n v="83"/>
    <s v="After Eight"/>
    <s v="Bites"/>
    <s v="Small"/>
    <n v="11.4688"/>
    <n v="951.91039999999998"/>
    <n v="8"/>
    <x v="4"/>
    <n v="7"/>
    <x v="2"/>
  </r>
  <r>
    <n v="2400047820"/>
    <s v="Barr Faughny"/>
    <x v="5"/>
    <x v="1"/>
    <x v="1"/>
    <x v="3"/>
    <x v="9"/>
    <x v="7"/>
    <d v="2024-08-07T00:00:00"/>
    <n v="3143"/>
    <n v="82"/>
    <n v="210"/>
    <s v="Angelina"/>
    <s v="Bars"/>
    <s v="Large"/>
    <n v="2.2656000000000001"/>
    <n v="475.77600000000001"/>
    <n v="8"/>
    <x v="4"/>
    <n v="7"/>
    <x v="2"/>
  </r>
  <r>
    <n v="2400047821"/>
    <s v="Dennison Crosswaite"/>
    <x v="6"/>
    <x v="0"/>
    <x v="0"/>
    <x v="0"/>
    <x v="16"/>
    <x v="7"/>
    <d v="2024-08-07T00:00:00"/>
    <n v="12782"/>
    <n v="212"/>
    <n v="609"/>
    <s v="Anthon Berg"/>
    <s v="Bites"/>
    <s v="Small"/>
    <n v="11.4688"/>
    <n v="6984.4992000000002"/>
    <n v="8"/>
    <x v="4"/>
    <n v="7"/>
    <x v="2"/>
  </r>
  <r>
    <n v="2400047822"/>
    <s v="Mallorie Waber"/>
    <x v="7"/>
    <x v="0"/>
    <x v="0"/>
    <x v="1"/>
    <x v="19"/>
    <x v="7"/>
    <d v="2024-08-07T00:00:00"/>
    <n v="343"/>
    <n v="313"/>
    <n v="32"/>
    <s v="Bounty"/>
    <s v="Bites"/>
    <s v="Small"/>
    <n v="8.2429000000000006"/>
    <n v="263.77280000000002"/>
    <n v="8"/>
    <x v="4"/>
    <n v="7"/>
    <x v="2"/>
  </r>
  <r>
    <n v="2400047823"/>
    <s v="Brien Boise"/>
    <x v="8"/>
    <x v="0"/>
    <x v="1"/>
    <x v="2"/>
    <x v="1"/>
    <x v="7"/>
    <d v="2024-08-07T00:00:00"/>
    <n v="1785"/>
    <n v="216"/>
    <n v="138"/>
    <s v="Butlers"/>
    <s v="Other"/>
    <s v="Small"/>
    <n v="0.24049999999999999"/>
    <n v="33.189"/>
    <n v="8"/>
    <x v="4"/>
    <n v="7"/>
    <x v="2"/>
  </r>
  <r>
    <n v="2400047824"/>
    <s v="Brien Boise"/>
    <x v="6"/>
    <x v="1"/>
    <x v="1"/>
    <x v="3"/>
    <x v="10"/>
    <x v="7"/>
    <d v="2024-08-07T00:00:00"/>
    <n v="4914"/>
    <n v="46"/>
    <n v="615"/>
    <s v="Cadbury"/>
    <s v="Bars"/>
    <s v="Large"/>
    <n v="8.7870000000000008"/>
    <n v="5404.0050000000001"/>
    <n v="8"/>
    <x v="4"/>
    <n v="7"/>
    <x v="2"/>
  </r>
  <r>
    <n v="2400047825"/>
    <s v="Madelene Upcott"/>
    <x v="7"/>
    <x v="1"/>
    <x v="1"/>
    <x v="2"/>
    <x v="1"/>
    <x v="7"/>
    <d v="2024-08-08T00:00:00"/>
    <n v="1869"/>
    <n v="242"/>
    <n v="208"/>
    <s v="Caprice"/>
    <s v="Other"/>
    <s v="Small"/>
    <n v="0.24049999999999999"/>
    <n v="50.024000000000001"/>
    <n v="8"/>
    <x v="4"/>
    <n v="8"/>
    <x v="3"/>
  </r>
  <r>
    <n v="2400047826"/>
    <s v="Wilone O'Kielt"/>
    <x v="8"/>
    <x v="1"/>
    <x v="1"/>
    <x v="3"/>
    <x v="13"/>
    <x v="6"/>
    <d v="2024-08-08T00:00:00"/>
    <n v="8512"/>
    <n v="173"/>
    <n v="387"/>
    <s v="Cartwright &amp; Butler"/>
    <s v="Bites"/>
    <s v="Large"/>
    <n v="9.2086000000000006"/>
    <n v="3563.7282"/>
    <n v="8"/>
    <x v="4"/>
    <n v="8"/>
    <x v="3"/>
  </r>
  <r>
    <n v="2400047827"/>
    <s v="Van Tuxwell"/>
    <x v="9"/>
    <x v="0"/>
    <x v="0"/>
    <x v="1"/>
    <x v="10"/>
    <x v="6"/>
    <d v="2024-08-08T00:00:00"/>
    <n v="9296"/>
    <n v="1"/>
    <n v="716"/>
    <s v="Cavendish"/>
    <s v="Bars"/>
    <s v="Large"/>
    <n v="8.7870000000000008"/>
    <n v="6291.4920000000002"/>
    <n v="8"/>
    <x v="4"/>
    <n v="8"/>
    <x v="3"/>
  </r>
  <r>
    <n v="2400047828"/>
    <s v="Oby Sorrel"/>
    <x v="9"/>
    <x v="1"/>
    <x v="0"/>
    <x v="1"/>
    <x v="14"/>
    <x v="6"/>
    <d v="2024-08-08T00:00:00"/>
    <n v="6034"/>
    <n v="229"/>
    <n v="263"/>
    <s v="Chocodate"/>
    <s v="Other"/>
    <s v="Large"/>
    <n v="2.4773999999999998"/>
    <n v="651.55619999999999"/>
    <n v="8"/>
    <x v="4"/>
    <n v="8"/>
    <x v="3"/>
  </r>
  <r>
    <n v="2400047829"/>
    <s v="Jehu Rudeforth"/>
    <x v="9"/>
    <x v="0"/>
    <x v="1"/>
    <x v="2"/>
    <x v="12"/>
    <x v="0"/>
    <d v="2024-08-08T00:00:00"/>
    <n v="9471"/>
    <n v="166"/>
    <n v="365"/>
    <s v="Chupa Chups"/>
    <s v="Bites"/>
    <s v="Large"/>
    <n v="6.3415999999999997"/>
    <n v="2314.6839999999997"/>
    <n v="8"/>
    <x v="4"/>
    <n v="8"/>
    <x v="3"/>
  </r>
  <r>
    <n v="2400047830"/>
    <s v="Kelci Walkden"/>
    <x v="9"/>
    <x v="1"/>
    <x v="1"/>
    <x v="3"/>
    <x v="15"/>
    <x v="1"/>
    <d v="2024-08-08T00:00:00"/>
    <n v="3815"/>
    <n v="146"/>
    <n v="166"/>
    <s v="Elvan"/>
    <s v="Bites"/>
    <s v="Small"/>
    <n v="4.7065000000000001"/>
    <n v="781.279"/>
    <n v="8"/>
    <x v="4"/>
    <n v="8"/>
    <x v="3"/>
  </r>
  <r>
    <n v="2400047831"/>
    <s v="Barr Faughny"/>
    <x v="9"/>
    <x v="0"/>
    <x v="1"/>
    <x v="2"/>
    <x v="11"/>
    <x v="2"/>
    <d v="2024-08-08T00:00:00"/>
    <n v="9485"/>
    <n v="140"/>
    <n v="527"/>
    <s v="Ferrero"/>
    <s v="Bites"/>
    <s v="Large"/>
    <n v="2.8195000000000001"/>
    <n v="1485.8765000000001"/>
    <n v="8"/>
    <x v="4"/>
    <n v="8"/>
    <x v="3"/>
  </r>
  <r>
    <n v="2400047832"/>
    <s v="Marney O'Breen"/>
    <x v="9"/>
    <x v="0"/>
    <x v="1"/>
    <x v="3"/>
    <x v="6"/>
    <x v="3"/>
    <d v="2024-08-08T00:00:00"/>
    <n v="3549"/>
    <n v="78"/>
    <n v="132"/>
    <s v="Fisherman's Friend"/>
    <s v="Other"/>
    <s v="Small"/>
    <n v="1.7625"/>
    <n v="232.65"/>
    <n v="8"/>
    <x v="4"/>
    <n v="8"/>
    <x v="3"/>
  </r>
  <r>
    <n v="2400047833"/>
    <s v="Wilone O'Kielt"/>
    <x v="9"/>
    <x v="0"/>
    <x v="0"/>
    <x v="0"/>
    <x v="10"/>
    <x v="4"/>
    <d v="2024-08-08T00:00:00"/>
    <n v="1512"/>
    <n v="61"/>
    <n v="117"/>
    <s v="Galaxy"/>
    <s v="Bars"/>
    <s v="Large"/>
    <n v="8.7870000000000008"/>
    <n v="1028.0790000000002"/>
    <n v="8"/>
    <x v="4"/>
    <n v="8"/>
    <x v="3"/>
  </r>
  <r>
    <n v="2400047834"/>
    <s v="Jan Morforth"/>
    <x v="9"/>
    <x v="1"/>
    <x v="0"/>
    <x v="1"/>
    <x v="6"/>
    <x v="5"/>
    <d v="2024-08-08T00:00:00"/>
    <n v="2296"/>
    <n v="113"/>
    <n v="96"/>
    <s v="Goldkenn"/>
    <s v="Other"/>
    <s v="Small"/>
    <n v="1.7625"/>
    <n v="169.2"/>
    <n v="8"/>
    <x v="4"/>
    <n v="8"/>
    <x v="3"/>
  </r>
  <r>
    <n v="2400047835"/>
    <s v="Husein Augar"/>
    <x v="9"/>
    <x v="0"/>
    <x v="1"/>
    <x v="2"/>
    <x v="8"/>
    <x v="6"/>
    <d v="2024-08-08T00:00:00"/>
    <n v="17402"/>
    <n v="43"/>
    <n v="697"/>
    <s v="Hershey's"/>
    <s v="Bars"/>
    <s v="Large"/>
    <n v="1.8652"/>
    <n v="1300.0444"/>
    <n v="8"/>
    <x v="4"/>
    <n v="8"/>
    <x v="3"/>
  </r>
  <r>
    <n v="2400047836"/>
    <s v="Kelci Walkden"/>
    <x v="9"/>
    <x v="1"/>
    <x v="1"/>
    <x v="3"/>
    <x v="17"/>
    <x v="7"/>
    <d v="2024-08-08T00:00:00"/>
    <n v="11816"/>
    <n v="160"/>
    <n v="844"/>
    <s v="Jules Destrooper"/>
    <s v="Bars"/>
    <s v="Large"/>
    <n v="1.5934999999999999"/>
    <n v="1344.914"/>
    <n v="8"/>
    <x v="4"/>
    <n v="8"/>
    <x v="3"/>
  </r>
  <r>
    <n v="2400047837"/>
    <s v="Rafaelita Blaksland"/>
    <x v="9"/>
    <x v="0"/>
    <x v="1"/>
    <x v="2"/>
    <x v="6"/>
    <x v="8"/>
    <d v="2024-08-08T00:00:00"/>
    <n v="10612"/>
    <n v="232"/>
    <n v="425"/>
    <s v="Kinder"/>
    <s v="Other"/>
    <s v="Small"/>
    <n v="1.7625"/>
    <n v="749.0625"/>
    <n v="8"/>
    <x v="4"/>
    <n v="8"/>
    <x v="3"/>
  </r>
  <r>
    <n v="2400047838"/>
    <s v="Barr Faughny"/>
    <x v="9"/>
    <x v="0"/>
    <x v="1"/>
    <x v="3"/>
    <x v="8"/>
    <x v="9"/>
    <d v="2024-08-08T00:00:00"/>
    <n v="5558"/>
    <n v="263"/>
    <n v="192"/>
    <s v="Kit Kat"/>
    <s v="Bars"/>
    <s v="Large"/>
    <n v="1.8652"/>
    <n v="358.11840000000001"/>
    <n v="8"/>
    <x v="4"/>
    <n v="8"/>
    <x v="3"/>
  </r>
  <r>
    <n v="2400047839"/>
    <s v="Mallorie Waber"/>
    <x v="9"/>
    <x v="0"/>
    <x v="0"/>
    <x v="1"/>
    <x v="0"/>
    <x v="10"/>
    <d v="2024-08-08T00:00:00"/>
    <n v="14056"/>
    <n v="148"/>
    <n v="781"/>
    <s v="Leonidas"/>
    <s v="Bars"/>
    <s v="Large"/>
    <n v="6.0983000000000001"/>
    <n v="4762.7722999999996"/>
    <n v="8"/>
    <x v="4"/>
    <n v="8"/>
    <x v="3"/>
  </r>
  <r>
    <n v="2400047840"/>
    <s v="Andria Kimpton"/>
    <x v="9"/>
    <x v="1"/>
    <x v="0"/>
    <x v="1"/>
    <x v="6"/>
    <x v="4"/>
    <d v="2024-08-08T00:00:00"/>
    <n v="5131"/>
    <n v="171"/>
    <n v="166"/>
    <s v="Lindt"/>
    <s v="Other"/>
    <s v="Small"/>
    <n v="1.7625"/>
    <n v="292.57499999999999"/>
    <n v="8"/>
    <x v="4"/>
    <n v="8"/>
    <x v="3"/>
  </r>
  <r>
    <n v="2400047841"/>
    <s v="Marney O'Breen"/>
    <x v="9"/>
    <x v="1"/>
    <x v="1"/>
    <x v="2"/>
    <x v="2"/>
    <x v="4"/>
    <d v="2024-08-08T00:00:00"/>
    <n v="1477"/>
    <n v="352"/>
    <n v="87"/>
    <s v="Loacker"/>
    <s v="Bars"/>
    <s v="Large"/>
    <n v="4.6592000000000002"/>
    <n v="405.35040000000004"/>
    <n v="8"/>
    <x v="4"/>
    <n v="8"/>
    <x v="3"/>
  </r>
  <r>
    <n v="2400047842"/>
    <s v="Curtice Advani"/>
    <x v="9"/>
    <x v="1"/>
    <x v="1"/>
    <x v="3"/>
    <x v="0"/>
    <x v="4"/>
    <d v="2024-08-08T00:00:00"/>
    <n v="7686"/>
    <n v="72"/>
    <n v="549"/>
    <s v="Lotus Biscoff"/>
    <s v="Bars"/>
    <s v="Large"/>
    <n v="6.0983000000000001"/>
    <n v="3347.9666999999999"/>
    <n v="8"/>
    <x v="4"/>
    <n v="8"/>
    <x v="3"/>
  </r>
  <r>
    <n v="2400047843"/>
    <s v="Van Tuxwell"/>
    <x v="9"/>
    <x v="1"/>
    <x v="1"/>
    <x v="2"/>
    <x v="5"/>
    <x v="8"/>
    <d v="2024-08-08T00:00:00"/>
    <n v="8722"/>
    <n v="35"/>
    <n v="460"/>
    <s v="M&amp;M's"/>
    <s v="Bars"/>
    <s v="Small"/>
    <n v="0.69579999999999997"/>
    <n v="320.06799999999998"/>
    <n v="8"/>
    <x v="4"/>
    <n v="8"/>
    <x v="3"/>
  </r>
  <r>
    <n v="2400047844"/>
    <s v="Ches Bonnell"/>
    <x v="9"/>
    <x v="1"/>
    <x v="1"/>
    <x v="3"/>
    <x v="6"/>
    <x v="8"/>
    <d v="2024-08-08T00:00:00"/>
    <n v="6370"/>
    <n v="35"/>
    <n v="206"/>
    <s v="Malteser"/>
    <s v="Other"/>
    <s v="Small"/>
    <n v="1.7625"/>
    <n v="363.07499999999999"/>
    <n v="8"/>
    <x v="4"/>
    <n v="8"/>
    <x v="3"/>
  </r>
  <r>
    <n v="2400047845"/>
    <s v="Gunar Cockshoot"/>
    <x v="9"/>
    <x v="1"/>
    <x v="0"/>
    <x v="0"/>
    <x v="5"/>
    <x v="8"/>
    <d v="2024-08-08T00:00:00"/>
    <n v="4074"/>
    <n v="208"/>
    <n v="240"/>
    <s v="Mars"/>
    <s v="Bars"/>
    <s v="Small"/>
    <n v="0.69579999999999997"/>
    <n v="166.99199999999999"/>
    <n v="8"/>
    <x v="4"/>
    <n v="8"/>
    <x v="3"/>
  </r>
  <r>
    <n v="2400047846"/>
    <s v="Roddy Speechley"/>
    <x v="10"/>
    <x v="1"/>
    <x v="0"/>
    <x v="1"/>
    <x v="12"/>
    <x v="8"/>
    <d v="2024-08-08T00:00:00"/>
    <n v="1309"/>
    <n v="97"/>
    <n v="51"/>
    <s v="McVitie’s"/>
    <s v="Bites"/>
    <s v="Large"/>
    <n v="6.3415999999999997"/>
    <n v="323.42160000000001"/>
    <n v="8"/>
    <x v="4"/>
    <n v="8"/>
    <x v="3"/>
  </r>
  <r>
    <n v="2400047847"/>
    <s v="Kaine Padly"/>
    <x v="11"/>
    <x v="1"/>
    <x v="1"/>
    <x v="2"/>
    <x v="21"/>
    <x v="8"/>
    <d v="2024-08-08T00:00:00"/>
    <n v="4991"/>
    <n v="137"/>
    <n v="357"/>
    <s v="Mentos"/>
    <s v="Bars"/>
    <s v="Small"/>
    <n v="5.0198"/>
    <n v="1792.0686000000001"/>
    <n v="8"/>
    <x v="4"/>
    <n v="8"/>
    <x v="3"/>
  </r>
  <r>
    <n v="2400047848"/>
    <s v="Wilone O'Kielt"/>
    <x v="12"/>
    <x v="1"/>
    <x v="1"/>
    <x v="3"/>
    <x v="15"/>
    <x v="8"/>
    <d v="2024-08-08T00:00:00"/>
    <n v="6965"/>
    <n v="91"/>
    <n v="367"/>
    <s v="Merci"/>
    <s v="Bites"/>
    <s v="Small"/>
    <n v="4.7065000000000001"/>
    <n v="1727.2855"/>
    <n v="8"/>
    <x v="4"/>
    <n v="8"/>
    <x v="3"/>
  </r>
  <r>
    <n v="2400047849"/>
    <s v="Kelci Walkden"/>
    <x v="12"/>
    <x v="1"/>
    <x v="1"/>
    <x v="2"/>
    <x v="4"/>
    <x v="8"/>
    <d v="2024-08-08T00:00:00"/>
    <n v="10199"/>
    <n v="497"/>
    <n v="408"/>
    <s v="Milka"/>
    <s v="Other"/>
    <s v="Small"/>
    <n v="7.8910999999999998"/>
    <n v="3219.5688"/>
    <n v="8"/>
    <x v="4"/>
    <n v="8"/>
    <x v="3"/>
  </r>
  <r>
    <n v="2400047850"/>
    <s v="Karlen McCaffrey"/>
    <x v="13"/>
    <x v="1"/>
    <x v="1"/>
    <x v="3"/>
    <x v="16"/>
    <x v="8"/>
    <d v="2024-08-08T00:00:00"/>
    <n v="7392"/>
    <n v="9"/>
    <n v="390"/>
    <s v="Neuhaus"/>
    <s v="Bites"/>
    <s v="Small"/>
    <n v="11.4688"/>
    <n v="4472.8320000000003"/>
    <n v="8"/>
    <x v="4"/>
    <n v="8"/>
    <x v="3"/>
  </r>
  <r>
    <n v="2400047851"/>
    <s v="Barr Faughny"/>
    <x v="14"/>
    <x v="1"/>
    <x v="0"/>
    <x v="1"/>
    <x v="17"/>
    <x v="8"/>
    <d v="2024-08-08T00:00:00"/>
    <n v="5880"/>
    <n v="71"/>
    <n v="392"/>
    <s v="Nua"/>
    <s v="Bars"/>
    <s v="Large"/>
    <n v="1.5934999999999999"/>
    <n v="624.65199999999993"/>
    <n v="8"/>
    <x v="4"/>
    <n v="8"/>
    <x v="3"/>
  </r>
  <r>
    <n v="2400047852"/>
    <s v="Wilone O'Kielt"/>
    <x v="13"/>
    <x v="1"/>
    <x v="0"/>
    <x v="1"/>
    <x v="12"/>
    <x v="2"/>
    <d v="2024-08-08T00:00:00"/>
    <n v="5950"/>
    <n v="25"/>
    <n v="238"/>
    <s v="Nutella"/>
    <s v="Bites"/>
    <s v="Large"/>
    <n v="6.3415999999999997"/>
    <n v="1509.3008"/>
    <n v="8"/>
    <x v="4"/>
    <n v="8"/>
    <x v="3"/>
  </r>
  <r>
    <n v="2400047853"/>
    <s v="Dotty Strutley"/>
    <x v="13"/>
    <x v="1"/>
    <x v="1"/>
    <x v="2"/>
    <x v="6"/>
    <x v="2"/>
    <d v="2024-08-08T00:00:00"/>
    <n v="10395"/>
    <n v="57"/>
    <n v="336"/>
    <s v="Orbit"/>
    <s v="Other"/>
    <s v="Small"/>
    <n v="1.7625"/>
    <n v="592.19999999999993"/>
    <n v="8"/>
    <x v="4"/>
    <n v="8"/>
    <x v="3"/>
  </r>
  <r>
    <n v="2400047854"/>
    <s v="Jehu Rudeforth"/>
    <x v="14"/>
    <x v="1"/>
    <x v="1"/>
    <x v="3"/>
    <x v="14"/>
    <x v="2"/>
    <d v="2024-08-08T00:00:00"/>
    <n v="6174"/>
    <n v="33"/>
    <n v="247"/>
    <s v="Oreo"/>
    <s v="Other"/>
    <s v="Large"/>
    <n v="2.4773999999999998"/>
    <n v="611.91779999999994"/>
    <n v="8"/>
    <x v="4"/>
    <n v="8"/>
    <x v="3"/>
  </r>
  <r>
    <n v="2400047855"/>
    <s v="Wilone O'Kielt"/>
    <x v="13"/>
    <x v="1"/>
    <x v="1"/>
    <x v="2"/>
    <x v="19"/>
    <x v="2"/>
    <d v="2024-08-08T00:00:00"/>
    <n v="15239"/>
    <n v="170"/>
    <n v="1524"/>
    <s v="Ray No Sugar"/>
    <s v="Bites"/>
    <s v="Small"/>
    <n v="8.2429000000000006"/>
    <n v="12562.179600000001"/>
    <n v="8"/>
    <x v="4"/>
    <n v="8"/>
    <x v="3"/>
  </r>
  <r>
    <n v="2400047856"/>
    <s v="Mallorie Waber"/>
    <x v="13"/>
    <x v="1"/>
    <x v="1"/>
    <x v="3"/>
    <x v="10"/>
    <x v="2"/>
    <d v="2024-08-08T00:00:00"/>
    <n v="2219"/>
    <n v="145"/>
    <n v="247"/>
    <s v="Reese's"/>
    <s v="Bars"/>
    <s v="Large"/>
    <n v="8.7870000000000008"/>
    <n v="2170.3890000000001"/>
    <n v="8"/>
    <x v="4"/>
    <n v="8"/>
    <x v="3"/>
  </r>
  <r>
    <n v="2400047857"/>
    <s v="Rafaelita Blaksland"/>
    <x v="13"/>
    <x v="1"/>
    <x v="0"/>
    <x v="0"/>
    <x v="19"/>
    <x v="2"/>
    <d v="2024-08-08T00:00:00"/>
    <n v="3150"/>
    <n v="70"/>
    <n v="243"/>
    <s v="Rhine Valley"/>
    <s v="Bites"/>
    <s v="Small"/>
    <n v="8.2429000000000006"/>
    <n v="2003.0247000000002"/>
    <n v="8"/>
    <x v="4"/>
    <n v="8"/>
    <x v="3"/>
  </r>
  <r>
    <n v="2400047858"/>
    <s v="Rafaelita Blaksland"/>
    <x v="13"/>
    <x v="1"/>
    <x v="0"/>
    <x v="1"/>
    <x v="3"/>
    <x v="2"/>
    <d v="2024-08-08T00:00:00"/>
    <n v="2968"/>
    <n v="216"/>
    <n v="212"/>
    <s v="RiteBite"/>
    <s v="Bars"/>
    <s v="Small"/>
    <n v="6.0811000000000002"/>
    <n v="1289.1931999999999"/>
    <n v="8"/>
    <x v="4"/>
    <n v="8"/>
    <x v="3"/>
  </r>
  <r>
    <n v="2400047859"/>
    <s v="Dennison Crosswaite"/>
    <x v="0"/>
    <x v="0"/>
    <x v="1"/>
    <x v="2"/>
    <x v="9"/>
    <x v="2"/>
    <d v="2024-08-08T00:00:00"/>
    <n v="3241"/>
    <n v="199"/>
    <n v="163"/>
    <s v="Siafa Dates"/>
    <s v="Bars"/>
    <s v="Large"/>
    <n v="2.2656000000000001"/>
    <n v="369.2928"/>
    <n v="8"/>
    <x v="4"/>
    <n v="8"/>
    <x v="3"/>
  </r>
  <r>
    <n v="2400047860"/>
    <s v="Kelci Walkden"/>
    <x v="0"/>
    <x v="1"/>
    <x v="1"/>
    <x v="3"/>
    <x v="14"/>
    <x v="2"/>
    <d v="2024-08-08T00:00:00"/>
    <n v="3605"/>
    <n v="120"/>
    <n v="151"/>
    <s v="Snickers"/>
    <s v="Other"/>
    <s v="Large"/>
    <n v="2.4773999999999998"/>
    <n v="374.08739999999995"/>
    <n v="8"/>
    <x v="4"/>
    <n v="8"/>
    <x v="3"/>
  </r>
  <r>
    <n v="2400047861"/>
    <s v="Oby Sorrel"/>
    <x v="0"/>
    <x v="0"/>
    <x v="1"/>
    <x v="2"/>
    <x v="2"/>
    <x v="0"/>
    <d v="2024-08-08T00:00:00"/>
    <n v="3640"/>
    <n v="169"/>
    <n v="174"/>
    <s v="St Michel"/>
    <s v="Bars"/>
    <s v="Large"/>
    <n v="4.6592000000000002"/>
    <n v="810.70080000000007"/>
    <n v="8"/>
    <x v="4"/>
    <n v="8"/>
    <x v="3"/>
  </r>
  <r>
    <n v="2400047862"/>
    <s v="Husein Augar"/>
    <x v="0"/>
    <x v="1"/>
    <x v="1"/>
    <x v="3"/>
    <x v="2"/>
    <x v="0"/>
    <d v="2024-08-08T00:00:00"/>
    <n v="1309"/>
    <n v="294"/>
    <n v="77"/>
    <s v="The Whole Truth"/>
    <s v="Bars"/>
    <s v="Large"/>
    <n v="4.6592000000000002"/>
    <n v="358.75839999999999"/>
    <n v="8"/>
    <x v="4"/>
    <n v="8"/>
    <x v="3"/>
  </r>
  <r>
    <n v="2400047863"/>
    <s v="Jan Morforth"/>
    <x v="0"/>
    <x v="1"/>
    <x v="0"/>
    <x v="1"/>
    <x v="11"/>
    <x v="0"/>
    <d v="2024-08-08T00:00:00"/>
    <n v="10346"/>
    <n v="131"/>
    <n v="739"/>
    <s v="Toblerone"/>
    <s v="Bites"/>
    <s v="Large"/>
    <n v="2.8195000000000001"/>
    <n v="2083.6105000000002"/>
    <n v="8"/>
    <x v="4"/>
    <n v="8"/>
    <x v="3"/>
  </r>
  <r>
    <n v="2400047864"/>
    <s v="Kelci Walkden"/>
    <x v="1"/>
    <x v="1"/>
    <x v="0"/>
    <x v="1"/>
    <x v="0"/>
    <x v="0"/>
    <d v="2024-08-08T00:00:00"/>
    <n v="1071"/>
    <n v="359"/>
    <n v="54"/>
    <s v="Toffifee"/>
    <s v="Bars"/>
    <s v="Large"/>
    <n v="6.0983000000000001"/>
    <n v="329.3082"/>
    <n v="8"/>
    <x v="4"/>
    <n v="8"/>
    <x v="3"/>
  </r>
  <r>
    <n v="2400047865"/>
    <s v="Husein Augar"/>
    <x v="2"/>
    <x v="1"/>
    <x v="1"/>
    <x v="2"/>
    <x v="19"/>
    <x v="0"/>
    <d v="2024-08-08T00:00:00"/>
    <n v="6328"/>
    <n v="119"/>
    <n v="791"/>
    <s v="Truva"/>
    <s v="Bites"/>
    <s v="Small"/>
    <n v="8.2429000000000006"/>
    <n v="6520.1339000000007"/>
    <n v="8"/>
    <x v="4"/>
    <n v="8"/>
    <x v="3"/>
  </r>
  <r>
    <n v="2400047866"/>
    <s v="Kaine Padly"/>
    <x v="3"/>
    <x v="1"/>
    <x v="1"/>
    <x v="3"/>
    <x v="12"/>
    <x v="0"/>
    <d v="2024-08-08T00:00:00"/>
    <n v="1820"/>
    <n v="143"/>
    <n v="68"/>
    <s v="Twix"/>
    <s v="Bites"/>
    <s v="Large"/>
    <n v="6.3415999999999997"/>
    <n v="431.22879999999998"/>
    <n v="8"/>
    <x v="4"/>
    <n v="8"/>
    <x v="3"/>
  </r>
  <r>
    <n v="2400047867"/>
    <s v="Andria Kimpton"/>
    <x v="4"/>
    <x v="1"/>
    <x v="1"/>
    <x v="2"/>
    <x v="16"/>
    <x v="0"/>
    <d v="2024-08-08T00:00:00"/>
    <n v="3437"/>
    <n v="179"/>
    <n v="157"/>
    <s v="Valrhona"/>
    <s v="Bites"/>
    <s v="Small"/>
    <n v="11.4688"/>
    <n v="1800.6016"/>
    <n v="8"/>
    <x v="4"/>
    <n v="8"/>
    <x v="3"/>
  </r>
  <r>
    <n v="2400047868"/>
    <s v="Rafaelita Blaksland"/>
    <x v="4"/>
    <x v="1"/>
    <x v="1"/>
    <x v="3"/>
    <x v="1"/>
    <x v="0"/>
    <d v="2024-08-08T00:00:00"/>
    <n v="4550"/>
    <n v="214"/>
    <n v="455"/>
    <s v="Venchi"/>
    <s v="Other"/>
    <s v="Small"/>
    <n v="0.24049999999999999"/>
    <n v="109.42749999999999"/>
    <n v="8"/>
    <x v="4"/>
    <n v="8"/>
    <x v="3"/>
  </r>
  <r>
    <n v="2400047869"/>
    <s v="Barr Faughny"/>
    <x v="5"/>
    <x v="0"/>
    <x v="0"/>
    <x v="0"/>
    <x v="14"/>
    <x v="0"/>
    <d v="2024-08-08T00:00:00"/>
    <n v="2968"/>
    <n v="259"/>
    <n v="110"/>
    <s v="Villars"/>
    <s v="Other"/>
    <s v="Large"/>
    <n v="2.4773999999999998"/>
    <n v="272.51399999999995"/>
    <n v="8"/>
    <x v="4"/>
    <n v="8"/>
    <x v="3"/>
  </r>
  <r>
    <n v="2400047870"/>
    <s v="Dotty Strutley"/>
    <x v="5"/>
    <x v="1"/>
    <x v="0"/>
    <x v="1"/>
    <x v="11"/>
    <x v="1"/>
    <d v="2024-08-08T00:00:00"/>
    <n v="12565"/>
    <n v="4"/>
    <n v="898"/>
    <s v="Wedel"/>
    <s v="Bites"/>
    <s v="Large"/>
    <n v="2.8195000000000001"/>
    <n v="2531.9110000000001"/>
    <n v="8"/>
    <x v="4"/>
    <n v="8"/>
    <x v="3"/>
  </r>
  <r>
    <n v="2400047871"/>
    <s v="Rafaelita Blaksland"/>
    <x v="6"/>
    <x v="0"/>
    <x v="1"/>
    <x v="2"/>
    <x v="8"/>
    <x v="1"/>
    <d v="2024-08-08T00:00:00"/>
    <n v="8246"/>
    <n v="294"/>
    <n v="318"/>
    <s v="Werther's Original"/>
    <s v="Bars"/>
    <s v="Large"/>
    <n v="1.8652"/>
    <n v="593.1336"/>
    <n v="8"/>
    <x v="4"/>
    <n v="8"/>
    <x v="3"/>
  </r>
  <r>
    <n v="2400047872"/>
    <s v="Andria Kimpton"/>
    <x v="7"/>
    <x v="0"/>
    <x v="1"/>
    <x v="3"/>
    <x v="9"/>
    <x v="1"/>
    <d v="2024-08-08T00:00:00"/>
    <n v="1190"/>
    <n v="137"/>
    <n v="70"/>
    <s v="Whittakers"/>
    <s v="Bars"/>
    <s v="Large"/>
    <n v="2.2656000000000001"/>
    <n v="158.59200000000001"/>
    <n v="8"/>
    <x v="4"/>
    <n v="8"/>
    <x v="3"/>
  </r>
  <r>
    <n v="2400047873"/>
    <s v="Roddy Speechley"/>
    <x v="8"/>
    <x v="0"/>
    <x v="1"/>
    <x v="2"/>
    <x v="11"/>
    <x v="1"/>
    <d v="2024-08-08T00:00:00"/>
    <n v="3283"/>
    <n v="146"/>
    <n v="183"/>
    <s v="Wrigley's"/>
    <s v="Bites"/>
    <s v="Large"/>
    <n v="2.8195000000000001"/>
    <n v="515.96850000000006"/>
    <n v="8"/>
    <x v="4"/>
    <n v="8"/>
    <x v="3"/>
  </r>
  <r>
    <n v="2400047874"/>
    <s v="Ches Bonnell"/>
    <x v="6"/>
    <x v="1"/>
    <x v="1"/>
    <x v="3"/>
    <x v="4"/>
    <x v="1"/>
    <d v="2024-08-08T00:00:00"/>
    <n v="3087"/>
    <n v="300"/>
    <n v="115"/>
    <s v="After Eight"/>
    <s v="Other"/>
    <s v="Small"/>
    <n v="7.8910999999999998"/>
    <n v="907.47649999999999"/>
    <n v="8"/>
    <x v="4"/>
    <n v="8"/>
    <x v="3"/>
  </r>
  <r>
    <n v="2400047875"/>
    <s v="Oby Sorrel"/>
    <x v="7"/>
    <x v="1"/>
    <x v="0"/>
    <x v="1"/>
    <x v="16"/>
    <x v="1"/>
    <d v="2024-08-08T00:00:00"/>
    <n v="6531"/>
    <n v="244"/>
    <n v="297"/>
    <s v="Angelina"/>
    <s v="Bites"/>
    <s v="Small"/>
    <n v="11.4688"/>
    <n v="3406.2336"/>
    <n v="8"/>
    <x v="4"/>
    <n v="8"/>
    <x v="3"/>
  </r>
  <r>
    <n v="2400047876"/>
    <s v="Marney O'Breen"/>
    <x v="8"/>
    <x v="1"/>
    <x v="0"/>
    <x v="1"/>
    <x v="1"/>
    <x v="1"/>
    <d v="2024-08-08T00:00:00"/>
    <n v="4228"/>
    <n v="55"/>
    <n v="249"/>
    <s v="Anthon Berg"/>
    <s v="Other"/>
    <s v="Small"/>
    <n v="0.24049999999999999"/>
    <n v="59.884499999999996"/>
    <n v="8"/>
    <x v="4"/>
    <n v="8"/>
    <x v="3"/>
  </r>
  <r>
    <n v="2400047877"/>
    <s v="Roddy Speechley"/>
    <x v="9"/>
    <x v="0"/>
    <x v="1"/>
    <x v="2"/>
    <x v="7"/>
    <x v="1"/>
    <d v="2024-08-08T00:00:00"/>
    <n v="10094"/>
    <n v="118"/>
    <n v="389"/>
    <s v="Bounty"/>
    <s v="Bars"/>
    <s v="Small"/>
    <n v="0.89900000000000002"/>
    <n v="349.71100000000001"/>
    <n v="8"/>
    <x v="4"/>
    <n v="8"/>
    <x v="3"/>
  </r>
  <r>
    <n v="2400047878"/>
    <s v="Mallorie Waber"/>
    <x v="9"/>
    <x v="1"/>
    <x v="1"/>
    <x v="3"/>
    <x v="8"/>
    <x v="1"/>
    <d v="2024-08-08T00:00:00"/>
    <n v="182"/>
    <n v="46"/>
    <n v="6"/>
    <s v="Butlers"/>
    <s v="Bars"/>
    <s v="Large"/>
    <n v="1.8652"/>
    <n v="11.1912"/>
    <n v="8"/>
    <x v="4"/>
    <n v="8"/>
    <x v="3"/>
  </r>
  <r>
    <n v="2400047879"/>
    <s v="Jehu Rudeforth"/>
    <x v="9"/>
    <x v="0"/>
    <x v="1"/>
    <x v="2"/>
    <x v="1"/>
    <x v="3"/>
    <d v="2024-08-08T00:00:00"/>
    <n v="616"/>
    <n v="151"/>
    <n v="37"/>
    <s v="Cadbury"/>
    <s v="Other"/>
    <s v="Small"/>
    <n v="0.24049999999999999"/>
    <n v="8.8985000000000003"/>
    <n v="8"/>
    <x v="4"/>
    <n v="8"/>
    <x v="3"/>
  </r>
  <r>
    <n v="2400047880"/>
    <s v="Roddy Speechley"/>
    <x v="9"/>
    <x v="1"/>
    <x v="1"/>
    <x v="3"/>
    <x v="21"/>
    <x v="3"/>
    <d v="2024-08-08T00:00:00"/>
    <n v="12131"/>
    <n v="121"/>
    <n v="809"/>
    <s v="Caprice"/>
    <s v="Bars"/>
    <s v="Small"/>
    <n v="5.0198"/>
    <n v="4061.0182"/>
    <n v="8"/>
    <x v="4"/>
    <n v="8"/>
    <x v="3"/>
  </r>
  <r>
    <n v="2400047881"/>
    <s v="Kaine Padly"/>
    <x v="9"/>
    <x v="0"/>
    <x v="0"/>
    <x v="0"/>
    <x v="14"/>
    <x v="3"/>
    <d v="2024-08-08T00:00:00"/>
    <n v="2394"/>
    <n v="323"/>
    <n v="93"/>
    <s v="Cartwright &amp; Butler"/>
    <s v="Other"/>
    <s v="Large"/>
    <n v="2.4773999999999998"/>
    <n v="230.39819999999997"/>
    <n v="8"/>
    <x v="4"/>
    <n v="8"/>
    <x v="3"/>
  </r>
  <r>
    <n v="2400047882"/>
    <s v="Karlen McCaffrey"/>
    <x v="9"/>
    <x v="0"/>
    <x v="0"/>
    <x v="1"/>
    <x v="1"/>
    <x v="3"/>
    <d v="2024-08-08T00:00:00"/>
    <n v="14287"/>
    <n v="89"/>
    <n v="841"/>
    <s v="Cavendish"/>
    <s v="Other"/>
    <s v="Small"/>
    <n v="0.24049999999999999"/>
    <n v="202.26049999999998"/>
    <n v="8"/>
    <x v="4"/>
    <n v="8"/>
    <x v="3"/>
  </r>
  <r>
    <n v="2400047883"/>
    <s v="Husein Augar"/>
    <x v="9"/>
    <x v="0"/>
    <x v="1"/>
    <x v="2"/>
    <x v="20"/>
    <x v="3"/>
    <d v="2024-08-08T00:00:00"/>
    <n v="10941"/>
    <n v="185"/>
    <n v="730"/>
    <s v="Chocodate"/>
    <s v="Bars"/>
    <s v="Large"/>
    <n v="13.3485"/>
    <n v="9744.4049999999988"/>
    <n v="8"/>
    <x v="4"/>
    <n v="8"/>
    <x v="3"/>
  </r>
  <r>
    <n v="2400047884"/>
    <s v="Roddy Speechley"/>
    <x v="9"/>
    <x v="1"/>
    <x v="1"/>
    <x v="3"/>
    <x v="14"/>
    <x v="5"/>
    <d v="2024-08-08T00:00:00"/>
    <n v="7777"/>
    <n v="345"/>
    <n v="260"/>
    <s v="Chupa Chups"/>
    <s v="Other"/>
    <s v="Large"/>
    <n v="2.4773999999999998"/>
    <n v="644.12399999999991"/>
    <n v="8"/>
    <x v="4"/>
    <n v="8"/>
    <x v="3"/>
  </r>
  <r>
    <n v="2400047885"/>
    <s v="Curtice Advani"/>
    <x v="9"/>
    <x v="0"/>
    <x v="1"/>
    <x v="2"/>
    <x v="10"/>
    <x v="5"/>
    <d v="2024-08-08T00:00:00"/>
    <n v="9436"/>
    <n v="7"/>
    <n v="858"/>
    <s v="Elvan"/>
    <s v="Bars"/>
    <s v="Large"/>
    <n v="8.7870000000000008"/>
    <n v="7539.246000000001"/>
    <n v="8"/>
    <x v="4"/>
    <n v="8"/>
    <x v="3"/>
  </r>
  <r>
    <n v="2400047886"/>
    <s v="Kaine Padly"/>
    <x v="9"/>
    <x v="1"/>
    <x v="1"/>
    <x v="3"/>
    <x v="17"/>
    <x v="5"/>
    <d v="2024-08-08T00:00:00"/>
    <n v="1267"/>
    <n v="104"/>
    <n v="116"/>
    <s v="Ferrero"/>
    <s v="Bars"/>
    <s v="Large"/>
    <n v="1.5934999999999999"/>
    <n v="184.846"/>
    <n v="8"/>
    <x v="4"/>
    <n v="8"/>
    <x v="3"/>
  </r>
  <r>
    <n v="2400047887"/>
    <s v="Kaine Padly"/>
    <x v="9"/>
    <x v="0"/>
    <x v="0"/>
    <x v="1"/>
    <x v="12"/>
    <x v="7"/>
    <d v="2024-08-08T00:00:00"/>
    <n v="8806"/>
    <n v="32"/>
    <n v="327"/>
    <s v="Fisherman's Friend"/>
    <s v="Bites"/>
    <s v="Large"/>
    <n v="6.3415999999999997"/>
    <n v="2073.7031999999999"/>
    <n v="8"/>
    <x v="4"/>
    <n v="8"/>
    <x v="3"/>
  </r>
  <r>
    <n v="2400047888"/>
    <s v="Curtice Advani"/>
    <x v="9"/>
    <x v="0"/>
    <x v="0"/>
    <x v="1"/>
    <x v="16"/>
    <x v="7"/>
    <d v="2024-08-08T00:00:00"/>
    <n v="3640"/>
    <n v="403"/>
    <n v="243"/>
    <s v="Galaxy"/>
    <s v="Bites"/>
    <s v="Small"/>
    <n v="11.4688"/>
    <n v="2786.9184"/>
    <n v="8"/>
    <x v="4"/>
    <n v="8"/>
    <x v="3"/>
  </r>
  <r>
    <n v="2400047889"/>
    <s v="Kaine Padly"/>
    <x v="9"/>
    <x v="0"/>
    <x v="1"/>
    <x v="2"/>
    <x v="7"/>
    <x v="7"/>
    <d v="2024-08-08T00:00:00"/>
    <n v="4900"/>
    <n v="239"/>
    <n v="182"/>
    <s v="Goldkenn"/>
    <s v="Bars"/>
    <s v="Small"/>
    <n v="0.89900000000000002"/>
    <n v="163.61799999999999"/>
    <n v="8"/>
    <x v="4"/>
    <n v="8"/>
    <x v="3"/>
  </r>
  <r>
    <n v="2400047890"/>
    <s v="Madelene Upcott"/>
    <x v="9"/>
    <x v="1"/>
    <x v="1"/>
    <x v="3"/>
    <x v="1"/>
    <x v="7"/>
    <d v="2024-08-08T00:00:00"/>
    <n v="5558"/>
    <n v="219"/>
    <n v="348"/>
    <s v="Hershey's"/>
    <s v="Other"/>
    <s v="Small"/>
    <n v="0.24049999999999999"/>
    <n v="83.694000000000003"/>
    <n v="8"/>
    <x v="4"/>
    <n v="8"/>
    <x v="3"/>
  </r>
  <r>
    <n v="2400047891"/>
    <s v="Camilla Castle"/>
    <x v="9"/>
    <x v="1"/>
    <x v="1"/>
    <x v="2"/>
    <x v="20"/>
    <x v="7"/>
    <d v="2024-08-08T00:00:00"/>
    <n v="9142"/>
    <n v="1"/>
    <n v="436"/>
    <s v="Jules Destrooper"/>
    <s v="Bars"/>
    <s v="Large"/>
    <n v="13.3485"/>
    <n v="5819.9459999999999"/>
    <n v="8"/>
    <x v="4"/>
    <n v="8"/>
    <x v="3"/>
  </r>
  <r>
    <n v="2400047892"/>
    <s v="Dennison Crosswaite"/>
    <x v="9"/>
    <x v="1"/>
    <x v="1"/>
    <x v="3"/>
    <x v="9"/>
    <x v="7"/>
    <d v="2024-08-08T00:00:00"/>
    <n v="3514"/>
    <n v="143"/>
    <n v="235"/>
    <s v="Kinder"/>
    <s v="Bars"/>
    <s v="Large"/>
    <n v="2.2656000000000001"/>
    <n v="532.41600000000005"/>
    <n v="8"/>
    <x v="4"/>
    <n v="8"/>
    <x v="3"/>
  </r>
  <r>
    <n v="2400047893"/>
    <s v="Beverie Moffet"/>
    <x v="9"/>
    <x v="1"/>
    <x v="0"/>
    <x v="0"/>
    <x v="18"/>
    <x v="7"/>
    <d v="2024-08-08T00:00:00"/>
    <n v="140"/>
    <n v="91"/>
    <n v="10"/>
    <s v="Kit Kat"/>
    <s v="Bites"/>
    <s v="Large"/>
    <n v="2.8"/>
    <n v="28"/>
    <n v="8"/>
    <x v="4"/>
    <n v="8"/>
    <x v="3"/>
  </r>
  <r>
    <n v="2400047894"/>
    <s v="Kelci Walkden"/>
    <x v="9"/>
    <x v="1"/>
    <x v="0"/>
    <x v="1"/>
    <x v="13"/>
    <x v="6"/>
    <d v="2024-08-08T00:00:00"/>
    <n v="11844"/>
    <n v="211"/>
    <n v="439"/>
    <s v="Leonidas"/>
    <s v="Bites"/>
    <s v="Large"/>
    <n v="9.2086000000000006"/>
    <n v="4042.5754000000002"/>
    <n v="8"/>
    <x v="4"/>
    <n v="8"/>
    <x v="3"/>
  </r>
  <r>
    <n v="2400047895"/>
    <s v="Gunar Cockshoot"/>
    <x v="9"/>
    <x v="1"/>
    <x v="1"/>
    <x v="2"/>
    <x v="8"/>
    <x v="6"/>
    <d v="2024-08-08T00:00:00"/>
    <n v="6517"/>
    <n v="54"/>
    <n v="233"/>
    <s v="Lindt"/>
    <s v="Bars"/>
    <s v="Large"/>
    <n v="1.8652"/>
    <n v="434.59159999999997"/>
    <n v="8"/>
    <x v="4"/>
    <n v="8"/>
    <x v="3"/>
  </r>
  <r>
    <n v="2400047896"/>
    <s v="Kaine Padly"/>
    <x v="10"/>
    <x v="1"/>
    <x v="1"/>
    <x v="3"/>
    <x v="8"/>
    <x v="6"/>
    <d v="2024-08-08T00:00:00"/>
    <n v="8715"/>
    <n v="24"/>
    <n v="282"/>
    <s v="Loacker"/>
    <s v="Bars"/>
    <s v="Large"/>
    <n v="1.8652"/>
    <n v="525.9864"/>
    <n v="8"/>
    <x v="4"/>
    <n v="8"/>
    <x v="3"/>
  </r>
  <r>
    <n v="2400047897"/>
    <s v="Gigi Bohling"/>
    <x v="11"/>
    <x v="1"/>
    <x v="1"/>
    <x v="2"/>
    <x v="6"/>
    <x v="0"/>
    <d v="2024-08-08T00:00:00"/>
    <n v="4851"/>
    <n v="455"/>
    <n v="180"/>
    <s v="Lotus Biscoff"/>
    <s v="Other"/>
    <s v="Small"/>
    <n v="1.7625"/>
    <n v="317.25"/>
    <n v="8"/>
    <x v="4"/>
    <n v="8"/>
    <x v="3"/>
  </r>
  <r>
    <n v="2400047898"/>
    <s v="Barr Faughny"/>
    <x v="12"/>
    <x v="1"/>
    <x v="1"/>
    <x v="3"/>
    <x v="6"/>
    <x v="1"/>
    <d v="2024-08-08T00:00:00"/>
    <n v="10983"/>
    <n v="185"/>
    <n v="379"/>
    <s v="M&amp;M's"/>
    <s v="Other"/>
    <s v="Small"/>
    <n v="1.7625"/>
    <n v="667.98749999999995"/>
    <n v="8"/>
    <x v="4"/>
    <n v="8"/>
    <x v="3"/>
  </r>
  <r>
    <n v="2400047899"/>
    <s v="Mallorie Waber"/>
    <x v="12"/>
    <x v="1"/>
    <x v="0"/>
    <x v="1"/>
    <x v="3"/>
    <x v="2"/>
    <d v="2024-08-08T00:00:00"/>
    <n v="3290"/>
    <n v="75"/>
    <n v="329"/>
    <s v="Malteser"/>
    <s v="Bars"/>
    <s v="Small"/>
    <n v="6.0811000000000002"/>
    <n v="2000.6819"/>
    <n v="8"/>
    <x v="4"/>
    <n v="8"/>
    <x v="3"/>
  </r>
  <r>
    <n v="2400047900"/>
    <s v="Husein Augar"/>
    <x v="13"/>
    <x v="1"/>
    <x v="0"/>
    <x v="1"/>
    <x v="6"/>
    <x v="3"/>
    <d v="2024-08-08T00:00:00"/>
    <n v="6545"/>
    <n v="86"/>
    <n v="212"/>
    <s v="Mars"/>
    <s v="Other"/>
    <s v="Small"/>
    <n v="1.7625"/>
    <n v="373.65"/>
    <n v="8"/>
    <x v="4"/>
    <n v="8"/>
    <x v="3"/>
  </r>
  <r>
    <n v="2400047901"/>
    <s v="Gunar Cockshoot"/>
    <x v="14"/>
    <x v="1"/>
    <x v="1"/>
    <x v="2"/>
    <x v="19"/>
    <x v="4"/>
    <d v="2024-08-08T00:00:00"/>
    <n v="441"/>
    <n v="7"/>
    <n v="45"/>
    <s v="McVitie’s"/>
    <s v="Bites"/>
    <s v="Small"/>
    <n v="8.2429000000000006"/>
    <n v="370.93050000000005"/>
    <n v="8"/>
    <x v="4"/>
    <n v="8"/>
    <x v="3"/>
  </r>
  <r>
    <n v="2400047902"/>
    <s v="Dotty Strutley"/>
    <x v="13"/>
    <x v="1"/>
    <x v="1"/>
    <x v="3"/>
    <x v="16"/>
    <x v="5"/>
    <d v="2024-08-08T00:00:00"/>
    <n v="9849"/>
    <n v="75"/>
    <n v="580"/>
    <s v="Mentos"/>
    <s v="Bites"/>
    <s v="Small"/>
    <n v="11.4688"/>
    <n v="6651.9039999999995"/>
    <n v="8"/>
    <x v="4"/>
    <n v="8"/>
    <x v="3"/>
  </r>
  <r>
    <n v="2400047903"/>
    <s v="Andria Kimpton"/>
    <x v="13"/>
    <x v="1"/>
    <x v="1"/>
    <x v="2"/>
    <x v="1"/>
    <x v="6"/>
    <d v="2024-08-08T00:00:00"/>
    <n v="3073"/>
    <n v="9"/>
    <n v="308"/>
    <s v="Merci"/>
    <s v="Other"/>
    <s v="Small"/>
    <n v="0.24049999999999999"/>
    <n v="74.073999999999998"/>
    <n v="8"/>
    <x v="4"/>
    <n v="8"/>
    <x v="3"/>
  </r>
  <r>
    <n v="2400047904"/>
    <s v="Rafaelita Blaksland"/>
    <x v="14"/>
    <x v="1"/>
    <x v="1"/>
    <x v="3"/>
    <x v="6"/>
    <x v="7"/>
    <d v="2024-08-08T00:00:00"/>
    <n v="4452"/>
    <n v="75"/>
    <n v="149"/>
    <s v="Milka"/>
    <s v="Other"/>
    <s v="Small"/>
    <n v="1.7625"/>
    <n v="262.61250000000001"/>
    <n v="8"/>
    <x v="4"/>
    <n v="8"/>
    <x v="3"/>
  </r>
  <r>
    <n v="2400047905"/>
    <s v="Karlen McCaffrey"/>
    <x v="13"/>
    <x v="1"/>
    <x v="0"/>
    <x v="0"/>
    <x v="5"/>
    <x v="8"/>
    <d v="2024-08-08T00:00:00"/>
    <n v="10220"/>
    <n v="105"/>
    <n v="538"/>
    <s v="Neuhaus"/>
    <s v="Bars"/>
    <s v="Small"/>
    <n v="0.69579999999999997"/>
    <n v="374.34039999999999"/>
    <n v="8"/>
    <x v="4"/>
    <n v="8"/>
    <x v="3"/>
  </r>
  <r>
    <n v="2400047906"/>
    <s v="Andria Kimpton"/>
    <x v="13"/>
    <x v="1"/>
    <x v="0"/>
    <x v="1"/>
    <x v="19"/>
    <x v="9"/>
    <d v="2024-08-08T00:00:00"/>
    <n v="3150"/>
    <n v="11"/>
    <n v="210"/>
    <s v="Nua"/>
    <s v="Bites"/>
    <s v="Small"/>
    <n v="8.2429000000000006"/>
    <n v="1731.009"/>
    <n v="8"/>
    <x v="4"/>
    <n v="8"/>
    <x v="3"/>
  </r>
  <r>
    <n v="2400047907"/>
    <s v="Kaine Padly"/>
    <x v="13"/>
    <x v="1"/>
    <x v="1"/>
    <x v="2"/>
    <x v="21"/>
    <x v="10"/>
    <d v="2024-08-08T00:00:00"/>
    <n v="6083"/>
    <n v="43"/>
    <n v="381"/>
    <s v="Nutella"/>
    <s v="Bars"/>
    <s v="Small"/>
    <n v="5.0198"/>
    <n v="1912.5437999999999"/>
    <n v="8"/>
    <x v="4"/>
    <n v="8"/>
    <x v="3"/>
  </r>
  <r>
    <n v="2400047908"/>
    <s v="Ches Bonnell"/>
    <x v="13"/>
    <x v="1"/>
    <x v="1"/>
    <x v="3"/>
    <x v="17"/>
    <x v="4"/>
    <d v="2024-08-08T00:00:00"/>
    <n v="14063"/>
    <n v="140"/>
    <n v="1407"/>
    <s v="Orbit"/>
    <s v="Bars"/>
    <s v="Large"/>
    <n v="1.5934999999999999"/>
    <n v="2242.0544999999997"/>
    <n v="8"/>
    <x v="4"/>
    <n v="8"/>
    <x v="3"/>
  </r>
  <r>
    <n v="2400047909"/>
    <s v="Kaine Padly"/>
    <x v="0"/>
    <x v="0"/>
    <x v="1"/>
    <x v="2"/>
    <x v="19"/>
    <x v="4"/>
    <d v="2024-08-08T00:00:00"/>
    <n v="4578"/>
    <n v="256"/>
    <n v="306"/>
    <s v="Oreo"/>
    <s v="Bites"/>
    <s v="Small"/>
    <n v="8.2429000000000006"/>
    <n v="2522.3274000000001"/>
    <n v="8"/>
    <x v="4"/>
    <n v="8"/>
    <x v="3"/>
  </r>
  <r>
    <n v="2400047910"/>
    <s v="Beverie Moffet"/>
    <x v="0"/>
    <x v="1"/>
    <x v="1"/>
    <x v="3"/>
    <x v="1"/>
    <x v="4"/>
    <d v="2024-08-08T00:00:00"/>
    <n v="6454"/>
    <n v="21"/>
    <n v="461"/>
    <s v="Ray No Sugar"/>
    <s v="Other"/>
    <s v="Small"/>
    <n v="0.24049999999999999"/>
    <n v="110.87049999999999"/>
    <n v="8"/>
    <x v="4"/>
    <n v="8"/>
    <x v="3"/>
  </r>
  <r>
    <n v="2400047911"/>
    <s v="Kelci Walkden"/>
    <x v="0"/>
    <x v="0"/>
    <x v="0"/>
    <x v="1"/>
    <x v="4"/>
    <x v="8"/>
    <d v="2024-08-08T00:00:00"/>
    <n v="6650"/>
    <n v="166"/>
    <n v="256"/>
    <s v="Reese's"/>
    <s v="Other"/>
    <s v="Small"/>
    <n v="7.8910999999999998"/>
    <n v="2020.1215999999999"/>
    <n v="8"/>
    <x v="4"/>
    <n v="8"/>
    <x v="3"/>
  </r>
  <r>
    <n v="2400047912"/>
    <s v="Barr Faughny"/>
    <x v="0"/>
    <x v="1"/>
    <x v="0"/>
    <x v="1"/>
    <x v="15"/>
    <x v="8"/>
    <d v="2024-08-08T00:00:00"/>
    <n v="2436"/>
    <n v="203"/>
    <n v="94"/>
    <s v="Rhine Valley"/>
    <s v="Bites"/>
    <s v="Small"/>
    <n v="4.7065000000000001"/>
    <n v="442.411"/>
    <n v="8"/>
    <x v="4"/>
    <n v="8"/>
    <x v="3"/>
  </r>
  <r>
    <n v="2400047913"/>
    <s v="Mallorie Waber"/>
    <x v="0"/>
    <x v="1"/>
    <x v="1"/>
    <x v="2"/>
    <x v="16"/>
    <x v="8"/>
    <d v="2024-08-08T00:00:00"/>
    <n v="6944"/>
    <n v="33"/>
    <n v="331"/>
    <s v="RiteBite"/>
    <s v="Bites"/>
    <s v="Small"/>
    <n v="11.4688"/>
    <n v="3796.1727999999998"/>
    <n v="8"/>
    <x v="4"/>
    <n v="8"/>
    <x v="3"/>
  </r>
  <r>
    <n v="2400047914"/>
    <s v="Gigi Bohling"/>
    <x v="1"/>
    <x v="1"/>
    <x v="1"/>
    <x v="3"/>
    <x v="12"/>
    <x v="8"/>
    <d v="2024-08-08T00:00:00"/>
    <n v="19817"/>
    <n v="126"/>
    <n v="684"/>
    <s v="Siafa Dates"/>
    <s v="Bites"/>
    <s v="Large"/>
    <n v="6.3415999999999997"/>
    <n v="4337.6543999999994"/>
    <n v="8"/>
    <x v="4"/>
    <n v="8"/>
    <x v="3"/>
  </r>
  <r>
    <n v="2400047915"/>
    <s v="Barr Faughny"/>
    <x v="2"/>
    <x v="1"/>
    <x v="1"/>
    <x v="2"/>
    <x v="18"/>
    <x v="8"/>
    <d v="2024-08-08T00:00:00"/>
    <n v="3521"/>
    <n v="50"/>
    <n v="235"/>
    <s v="Snickers"/>
    <s v="Bites"/>
    <s v="Large"/>
    <n v="2.8"/>
    <n v="658"/>
    <n v="8"/>
    <x v="4"/>
    <n v="8"/>
    <x v="3"/>
  </r>
  <r>
    <n v="2400047916"/>
    <s v="Karlen McCaffrey"/>
    <x v="3"/>
    <x v="1"/>
    <x v="1"/>
    <x v="3"/>
    <x v="12"/>
    <x v="8"/>
    <d v="2024-08-08T00:00:00"/>
    <n v="10458"/>
    <n v="546"/>
    <n v="327"/>
    <s v="St Michel"/>
    <s v="Bites"/>
    <s v="Large"/>
    <n v="6.3415999999999997"/>
    <n v="2073.7031999999999"/>
    <n v="8"/>
    <x v="4"/>
    <n v="8"/>
    <x v="3"/>
  </r>
  <r>
    <n v="2400047917"/>
    <s v="Roddy Speechley"/>
    <x v="4"/>
    <x v="1"/>
    <x v="0"/>
    <x v="0"/>
    <x v="2"/>
    <x v="8"/>
    <d v="2024-08-08T00:00:00"/>
    <n v="1302"/>
    <n v="401"/>
    <n v="57"/>
    <s v="The Whole Truth"/>
    <s v="Bars"/>
    <s v="Large"/>
    <n v="4.6592000000000002"/>
    <n v="265.57440000000003"/>
    <n v="8"/>
    <x v="4"/>
    <n v="8"/>
    <x v="3"/>
  </r>
  <r>
    <n v="2400047918"/>
    <s v="Brien Boise"/>
    <x v="4"/>
    <x v="1"/>
    <x v="0"/>
    <x v="1"/>
    <x v="12"/>
    <x v="8"/>
    <d v="2024-08-08T00:00:00"/>
    <n v="7952"/>
    <n v="221"/>
    <n v="249"/>
    <s v="Toblerone"/>
    <s v="Bites"/>
    <s v="Large"/>
    <n v="6.3415999999999997"/>
    <n v="1579.0583999999999"/>
    <n v="8"/>
    <x v="4"/>
    <n v="8"/>
    <x v="3"/>
  </r>
  <r>
    <n v="2400047919"/>
    <s v="Jan Morforth"/>
    <x v="5"/>
    <x v="0"/>
    <x v="1"/>
    <x v="2"/>
    <x v="11"/>
    <x v="8"/>
    <d v="2024-08-08T00:00:00"/>
    <n v="4753"/>
    <n v="133"/>
    <n v="265"/>
    <s v="Toffifee"/>
    <s v="Bites"/>
    <s v="Large"/>
    <n v="2.8195000000000001"/>
    <n v="747.16750000000002"/>
    <n v="8"/>
    <x v="4"/>
    <n v="8"/>
    <x v="3"/>
  </r>
  <r>
    <n v="2400047920"/>
    <s v="Husein Augar"/>
    <x v="5"/>
    <x v="1"/>
    <x v="1"/>
    <x v="3"/>
    <x v="5"/>
    <x v="2"/>
    <d v="2024-08-08T00:00:00"/>
    <n v="11452"/>
    <n v="81"/>
    <n v="546"/>
    <s v="Truva"/>
    <s v="Bars"/>
    <s v="Small"/>
    <n v="0.69579999999999997"/>
    <n v="379.90679999999998"/>
    <n v="8"/>
    <x v="4"/>
    <n v="8"/>
    <x v="3"/>
  </r>
  <r>
    <n v="2400047921"/>
    <s v="Gunar Cockshoot"/>
    <x v="6"/>
    <x v="0"/>
    <x v="1"/>
    <x v="2"/>
    <x v="13"/>
    <x v="2"/>
    <d v="2024-08-08T00:00:00"/>
    <n v="9345"/>
    <n v="124"/>
    <n v="390"/>
    <s v="Twix"/>
    <s v="Bites"/>
    <s v="Large"/>
    <n v="9.2086000000000006"/>
    <n v="3591.3540000000003"/>
    <n v="8"/>
    <x v="4"/>
    <n v="8"/>
    <x v="3"/>
  </r>
  <r>
    <n v="2400047922"/>
    <s v="Marney O'Breen"/>
    <x v="7"/>
    <x v="0"/>
    <x v="1"/>
    <x v="3"/>
    <x v="9"/>
    <x v="2"/>
    <d v="2024-08-08T00:00:00"/>
    <n v="7490"/>
    <n v="172"/>
    <n v="357"/>
    <s v="Valrhona"/>
    <s v="Bars"/>
    <s v="Large"/>
    <n v="2.2656000000000001"/>
    <n v="808.81920000000002"/>
    <n v="8"/>
    <x v="4"/>
    <n v="8"/>
    <x v="3"/>
  </r>
  <r>
    <n v="2400047923"/>
    <s v="Camilla Castle"/>
    <x v="8"/>
    <x v="0"/>
    <x v="0"/>
    <x v="1"/>
    <x v="6"/>
    <x v="2"/>
    <d v="2024-08-08T00:00:00"/>
    <n v="1519"/>
    <n v="127"/>
    <n v="57"/>
    <s v="Venchi"/>
    <s v="Other"/>
    <s v="Small"/>
    <n v="1.7625"/>
    <n v="100.46249999999999"/>
    <n v="8"/>
    <x v="4"/>
    <n v="8"/>
    <x v="3"/>
  </r>
  <r>
    <n v="2400047924"/>
    <s v="Andria Kimpton"/>
    <x v="6"/>
    <x v="1"/>
    <x v="0"/>
    <x v="1"/>
    <x v="21"/>
    <x v="2"/>
    <d v="2024-08-08T00:00:00"/>
    <n v="3087"/>
    <n v="135"/>
    <n v="155"/>
    <s v="Villars"/>
    <s v="Bars"/>
    <s v="Small"/>
    <n v="5.0198"/>
    <n v="778.06899999999996"/>
    <n v="8"/>
    <x v="4"/>
    <n v="8"/>
    <x v="3"/>
  </r>
  <r>
    <n v="2400047925"/>
    <s v="Curtice Advani"/>
    <x v="7"/>
    <x v="1"/>
    <x v="1"/>
    <x v="2"/>
    <x v="21"/>
    <x v="2"/>
    <d v="2024-08-08T00:00:00"/>
    <n v="2352"/>
    <n v="178"/>
    <n v="168"/>
    <s v="Wedel"/>
    <s v="Bars"/>
    <s v="Small"/>
    <n v="5.0198"/>
    <n v="843.32640000000004"/>
    <n v="8"/>
    <x v="4"/>
    <n v="8"/>
    <x v="3"/>
  </r>
  <r>
    <n v="2400047926"/>
    <s v="Rafaelita Blaksland"/>
    <x v="8"/>
    <x v="1"/>
    <x v="1"/>
    <x v="3"/>
    <x v="3"/>
    <x v="2"/>
    <d v="2024-08-08T00:00:00"/>
    <n v="11578"/>
    <n v="76"/>
    <n v="891"/>
    <s v="Werther's Original"/>
    <s v="Bars"/>
    <s v="Small"/>
    <n v="6.0811000000000002"/>
    <n v="5418.2601000000004"/>
    <n v="8"/>
    <x v="4"/>
    <n v="8"/>
    <x v="3"/>
  </r>
  <r>
    <n v="2400047927"/>
    <s v="Husein Augar"/>
    <x v="9"/>
    <x v="0"/>
    <x v="1"/>
    <x v="2"/>
    <x v="15"/>
    <x v="2"/>
    <d v="2024-08-08T00:00:00"/>
    <n v="462"/>
    <n v="223"/>
    <n v="22"/>
    <s v="Whittakers"/>
    <s v="Bites"/>
    <s v="Small"/>
    <n v="4.7065000000000001"/>
    <n v="103.54300000000001"/>
    <n v="8"/>
    <x v="4"/>
    <n v="8"/>
    <x v="3"/>
  </r>
  <r>
    <n v="2400047928"/>
    <s v="Roddy Speechley"/>
    <x v="9"/>
    <x v="1"/>
    <x v="1"/>
    <x v="3"/>
    <x v="7"/>
    <x v="2"/>
    <d v="2024-08-08T00:00:00"/>
    <n v="6916"/>
    <n v="32"/>
    <n v="315"/>
    <s v="Wrigley's"/>
    <s v="Bars"/>
    <s v="Small"/>
    <n v="0.89900000000000002"/>
    <n v="283.185"/>
    <n v="8"/>
    <x v="4"/>
    <n v="8"/>
    <x v="3"/>
  </r>
  <r>
    <n v="2400047929"/>
    <s v="Husein Augar"/>
    <x v="9"/>
    <x v="0"/>
    <x v="0"/>
    <x v="0"/>
    <x v="10"/>
    <x v="0"/>
    <d v="2024-08-08T00:00:00"/>
    <n v="3248"/>
    <n v="101"/>
    <n v="542"/>
    <s v="After Eight"/>
    <s v="Bars"/>
    <s v="Large"/>
    <n v="8.7870000000000008"/>
    <n v="4762.5540000000001"/>
    <n v="8"/>
    <x v="4"/>
    <n v="8"/>
    <x v="3"/>
  </r>
  <r>
    <n v="2400047930"/>
    <s v="Camilla Castle"/>
    <x v="9"/>
    <x v="1"/>
    <x v="0"/>
    <x v="1"/>
    <x v="8"/>
    <x v="0"/>
    <d v="2024-08-08T00:00:00"/>
    <n v="6475"/>
    <n v="431"/>
    <n v="240"/>
    <s v="Angelina"/>
    <s v="Bars"/>
    <s v="Large"/>
    <n v="1.8652"/>
    <n v="447.64799999999997"/>
    <n v="8"/>
    <x v="4"/>
    <n v="8"/>
    <x v="3"/>
  </r>
  <r>
    <n v="2400047931"/>
    <s v="Van Tuxwell"/>
    <x v="9"/>
    <x v="0"/>
    <x v="1"/>
    <x v="2"/>
    <x v="15"/>
    <x v="0"/>
    <d v="2024-08-08T00:00:00"/>
    <n v="9009"/>
    <n v="129"/>
    <n v="501"/>
    <s v="Anthon Berg"/>
    <s v="Bites"/>
    <s v="Small"/>
    <n v="4.7065000000000001"/>
    <n v="2357.9565000000002"/>
    <n v="8"/>
    <x v="4"/>
    <n v="8"/>
    <x v="3"/>
  </r>
  <r>
    <n v="2400047932"/>
    <s v="Rafaelita Blaksland"/>
    <x v="9"/>
    <x v="0"/>
    <x v="1"/>
    <x v="3"/>
    <x v="1"/>
    <x v="0"/>
    <d v="2024-08-08T00:00:00"/>
    <n v="2835"/>
    <n v="20"/>
    <n v="189"/>
    <s v="Bounty"/>
    <s v="Other"/>
    <s v="Small"/>
    <n v="0.24049999999999999"/>
    <n v="45.454499999999996"/>
    <n v="8"/>
    <x v="4"/>
    <n v="8"/>
    <x v="3"/>
  </r>
  <r>
    <n v="2400047933"/>
    <s v="Dotty Strutley"/>
    <x v="9"/>
    <x v="0"/>
    <x v="1"/>
    <x v="2"/>
    <x v="8"/>
    <x v="0"/>
    <d v="2024-08-08T00:00:00"/>
    <n v="7644"/>
    <n v="77"/>
    <n v="294"/>
    <s v="Butlers"/>
    <s v="Bars"/>
    <s v="Large"/>
    <n v="1.8652"/>
    <n v="548.36879999999996"/>
    <n v="8"/>
    <x v="4"/>
    <n v="8"/>
    <x v="3"/>
  </r>
  <r>
    <n v="2400047934"/>
    <s v="Beverie Moffet"/>
    <x v="9"/>
    <x v="1"/>
    <x v="1"/>
    <x v="3"/>
    <x v="19"/>
    <x v="0"/>
    <d v="2024-08-08T00:00:00"/>
    <n v="3360"/>
    <n v="48"/>
    <n v="240"/>
    <s v="Cadbury"/>
    <s v="Bites"/>
    <s v="Small"/>
    <n v="8.2429000000000006"/>
    <n v="1978.296"/>
    <n v="8"/>
    <x v="4"/>
    <n v="8"/>
    <x v="3"/>
  </r>
  <r>
    <n v="2400047935"/>
    <s v="Beverie Moffet"/>
    <x v="9"/>
    <x v="0"/>
    <x v="0"/>
    <x v="1"/>
    <x v="9"/>
    <x v="0"/>
    <d v="2024-08-08T00:00:00"/>
    <n v="1379"/>
    <n v="246"/>
    <n v="99"/>
    <s v="Caprice"/>
    <s v="Bars"/>
    <s v="Large"/>
    <n v="2.2656000000000001"/>
    <n v="224.2944"/>
    <n v="8"/>
    <x v="4"/>
    <n v="8"/>
    <x v="3"/>
  </r>
  <r>
    <n v="2400047936"/>
    <s v="Jehu Rudeforth"/>
    <x v="9"/>
    <x v="1"/>
    <x v="0"/>
    <x v="1"/>
    <x v="6"/>
    <x v="0"/>
    <d v="2024-08-08T00:00:00"/>
    <n v="9534"/>
    <n v="229"/>
    <n v="382"/>
    <s v="Cartwright &amp; Butler"/>
    <s v="Other"/>
    <s v="Small"/>
    <n v="1.7625"/>
    <n v="673.27499999999998"/>
    <n v="8"/>
    <x v="4"/>
    <n v="8"/>
    <x v="3"/>
  </r>
  <r>
    <n v="2400047937"/>
    <s v="Rafaelita Blaksland"/>
    <x v="9"/>
    <x v="0"/>
    <x v="1"/>
    <x v="2"/>
    <x v="15"/>
    <x v="0"/>
    <d v="2024-08-08T00:00:00"/>
    <n v="14448"/>
    <n v="28"/>
    <n v="657"/>
    <s v="Cavendish"/>
    <s v="Bites"/>
    <s v="Small"/>
    <n v="4.7065000000000001"/>
    <n v="3092.1705000000002"/>
    <n v="8"/>
    <x v="4"/>
    <n v="8"/>
    <x v="3"/>
  </r>
  <r>
    <n v="2400047938"/>
    <s v="Roddy Speechley"/>
    <x v="9"/>
    <x v="0"/>
    <x v="1"/>
    <x v="3"/>
    <x v="3"/>
    <x v="1"/>
    <d v="2024-08-08T00:00:00"/>
    <n v="3829"/>
    <n v="432"/>
    <n v="240"/>
    <s v="Chocodate"/>
    <s v="Bars"/>
    <s v="Small"/>
    <n v="6.0811000000000002"/>
    <n v="1459.4639999999999"/>
    <n v="8"/>
    <x v="4"/>
    <n v="8"/>
    <x v="3"/>
  </r>
  <r>
    <n v="2400047939"/>
    <s v="Gunar Cockshoot"/>
    <x v="9"/>
    <x v="0"/>
    <x v="1"/>
    <x v="2"/>
    <x v="10"/>
    <x v="1"/>
    <d v="2024-08-08T00:00:00"/>
    <n v="9086"/>
    <n v="206"/>
    <n v="758"/>
    <s v="Chupa Chups"/>
    <s v="Bars"/>
    <s v="Large"/>
    <n v="8.7870000000000008"/>
    <n v="6660.5460000000003"/>
    <n v="8"/>
    <x v="4"/>
    <n v="8"/>
    <x v="3"/>
  </r>
  <r>
    <n v="2400047940"/>
    <s v="Kelci Walkden"/>
    <x v="9"/>
    <x v="1"/>
    <x v="1"/>
    <x v="3"/>
    <x v="8"/>
    <x v="1"/>
    <d v="2024-08-08T00:00:00"/>
    <n v="5803"/>
    <n v="299"/>
    <n v="194"/>
    <s v="Elvan"/>
    <s v="Bars"/>
    <s v="Large"/>
    <n v="1.8652"/>
    <n v="361.84879999999998"/>
    <n v="8"/>
    <x v="4"/>
    <n v="8"/>
    <x v="3"/>
  </r>
  <r>
    <n v="2400047941"/>
    <s v="Camilla Castle"/>
    <x v="9"/>
    <x v="1"/>
    <x v="0"/>
    <x v="0"/>
    <x v="4"/>
    <x v="1"/>
    <d v="2024-08-08T00:00:00"/>
    <n v="182"/>
    <n v="36"/>
    <n v="7"/>
    <s v="Ferrero"/>
    <s v="Other"/>
    <s v="Small"/>
    <n v="7.8910999999999998"/>
    <n v="55.237699999999997"/>
    <n v="8"/>
    <x v="4"/>
    <n v="8"/>
    <x v="3"/>
  </r>
  <r>
    <n v="2400047942"/>
    <s v="Madelene Upcott"/>
    <x v="9"/>
    <x v="1"/>
    <x v="0"/>
    <x v="1"/>
    <x v="5"/>
    <x v="1"/>
    <d v="2024-08-08T00:00:00"/>
    <n v="9863"/>
    <n v="21"/>
    <n v="520"/>
    <s v="Fisherman's Friend"/>
    <s v="Bars"/>
    <s v="Small"/>
    <n v="0.69579999999999997"/>
    <n v="361.81599999999997"/>
    <n v="8"/>
    <x v="4"/>
    <n v="8"/>
    <x v="3"/>
  </r>
  <r>
    <n v="2400047943"/>
    <s v="Curtice Advani"/>
    <x v="9"/>
    <x v="1"/>
    <x v="1"/>
    <x v="2"/>
    <x v="10"/>
    <x v="1"/>
    <d v="2024-08-08T00:00:00"/>
    <n v="4046"/>
    <n v="80"/>
    <n v="289"/>
    <s v="Galaxy"/>
    <s v="Bars"/>
    <s v="Large"/>
    <n v="8.7870000000000008"/>
    <n v="2539.4430000000002"/>
    <n v="8"/>
    <x v="4"/>
    <n v="8"/>
    <x v="3"/>
  </r>
  <r>
    <n v="2400047944"/>
    <s v="Andria Kimpton"/>
    <x v="9"/>
    <x v="1"/>
    <x v="1"/>
    <x v="3"/>
    <x v="17"/>
    <x v="1"/>
    <d v="2024-08-08T00:00:00"/>
    <n v="3493"/>
    <n v="140"/>
    <n v="350"/>
    <s v="Goldkenn"/>
    <s v="Bars"/>
    <s v="Large"/>
    <n v="1.5934999999999999"/>
    <n v="557.72500000000002"/>
    <n v="8"/>
    <x v="4"/>
    <n v="8"/>
    <x v="3"/>
  </r>
  <r>
    <n v="2400047945"/>
    <s v="Jan Morforth"/>
    <x v="9"/>
    <x v="1"/>
    <x v="1"/>
    <x v="2"/>
    <x v="20"/>
    <x v="1"/>
    <d v="2024-08-08T00:00:00"/>
    <n v="392"/>
    <n v="89"/>
    <n v="18"/>
    <s v="Hershey's"/>
    <s v="Bars"/>
    <s v="Large"/>
    <n v="13.3485"/>
    <n v="240.273"/>
    <n v="8"/>
    <x v="4"/>
    <n v="8"/>
    <x v="3"/>
  </r>
  <r>
    <n v="2400047946"/>
    <s v="Gigi Bohling"/>
    <x v="10"/>
    <x v="1"/>
    <x v="1"/>
    <x v="3"/>
    <x v="13"/>
    <x v="1"/>
    <d v="2024-08-08T00:00:00"/>
    <n v="2534"/>
    <n v="19"/>
    <n v="111"/>
    <s v="Jules Destrooper"/>
    <s v="Bites"/>
    <s v="Large"/>
    <n v="9.2086000000000006"/>
    <n v="1022.1546000000001"/>
    <n v="8"/>
    <x v="4"/>
    <n v="8"/>
    <x v="3"/>
  </r>
  <r>
    <n v="2400047947"/>
    <s v="Jehu Rudeforth"/>
    <x v="11"/>
    <x v="1"/>
    <x v="0"/>
    <x v="1"/>
    <x v="5"/>
    <x v="3"/>
    <d v="2024-08-08T00:00:00"/>
    <n v="7084"/>
    <n v="6"/>
    <n v="308"/>
    <s v="Kinder"/>
    <s v="Bars"/>
    <s v="Small"/>
    <n v="0.69579999999999997"/>
    <n v="214.3064"/>
    <n v="8"/>
    <x v="4"/>
    <n v="8"/>
    <x v="3"/>
  </r>
  <r>
    <n v="2400047948"/>
    <s v="Gigi Bohling"/>
    <x v="12"/>
    <x v="1"/>
    <x v="0"/>
    <x v="1"/>
    <x v="10"/>
    <x v="3"/>
    <d v="2024-08-08T00:00:00"/>
    <n v="4809"/>
    <n v="70"/>
    <n v="344"/>
    <s v="Kit Kat"/>
    <s v="Bars"/>
    <s v="Large"/>
    <n v="8.7870000000000008"/>
    <n v="3022.7280000000001"/>
    <n v="8"/>
    <x v="4"/>
    <n v="8"/>
    <x v="3"/>
  </r>
  <r>
    <n v="2400047949"/>
    <s v="Marney O'Breen"/>
    <x v="12"/>
    <x v="1"/>
    <x v="1"/>
    <x v="2"/>
    <x v="14"/>
    <x v="3"/>
    <d v="2024-08-08T00:00:00"/>
    <n v="7959"/>
    <n v="273"/>
    <n v="266"/>
    <s v="Leonidas"/>
    <s v="Other"/>
    <s v="Large"/>
    <n v="2.4773999999999998"/>
    <n v="658.98839999999996"/>
    <n v="8"/>
    <x v="4"/>
    <n v="8"/>
    <x v="3"/>
  </r>
  <r>
    <n v="2400047950"/>
    <s v="Kelci Walkden"/>
    <x v="13"/>
    <x v="1"/>
    <x v="1"/>
    <x v="3"/>
    <x v="2"/>
    <x v="3"/>
    <d v="2024-08-08T00:00:00"/>
    <n v="10521"/>
    <n v="231"/>
    <n v="527"/>
    <s v="Lindt"/>
    <s v="Bars"/>
    <s v="Large"/>
    <n v="4.6592000000000002"/>
    <n v="2455.3984"/>
    <n v="8"/>
    <x v="4"/>
    <n v="8"/>
    <x v="3"/>
  </r>
  <r>
    <n v="2400047951"/>
    <s v="Kelci Walkden"/>
    <x v="14"/>
    <x v="1"/>
    <x v="1"/>
    <x v="2"/>
    <x v="17"/>
    <x v="3"/>
    <d v="2024-08-08T00:00:00"/>
    <n v="56"/>
    <n v="168"/>
    <n v="5"/>
    <s v="Loacker"/>
    <s v="Bars"/>
    <s v="Large"/>
    <n v="1.5934999999999999"/>
    <n v="7.9674999999999994"/>
    <n v="8"/>
    <x v="4"/>
    <n v="8"/>
    <x v="3"/>
  </r>
  <r>
    <n v="2400047952"/>
    <s v="Beverie Moffet"/>
    <x v="13"/>
    <x v="1"/>
    <x v="1"/>
    <x v="3"/>
    <x v="3"/>
    <x v="5"/>
    <d v="2024-08-08T00:00:00"/>
    <n v="3017"/>
    <n v="103"/>
    <n v="189"/>
    <s v="Lotus Biscoff"/>
    <s v="Bars"/>
    <s v="Small"/>
    <n v="6.0811000000000002"/>
    <n v="1149.3279"/>
    <n v="8"/>
    <x v="4"/>
    <n v="8"/>
    <x v="3"/>
  </r>
  <r>
    <n v="2400047953"/>
    <s v="Karlen McCaffrey"/>
    <x v="13"/>
    <x v="1"/>
    <x v="0"/>
    <x v="0"/>
    <x v="10"/>
    <x v="5"/>
    <d v="2024-08-08T00:00:00"/>
    <n v="18949"/>
    <n v="300"/>
    <n v="2707"/>
    <s v="M&amp;M's"/>
    <s v="Bars"/>
    <s v="Large"/>
    <n v="8.7870000000000008"/>
    <n v="23786.409000000003"/>
    <n v="8"/>
    <x v="4"/>
    <n v="8"/>
    <x v="3"/>
  </r>
  <r>
    <n v="2400047954"/>
    <s v="Roddy Speechley"/>
    <x v="14"/>
    <x v="1"/>
    <x v="0"/>
    <x v="1"/>
    <x v="8"/>
    <x v="5"/>
    <d v="2024-08-08T00:00:00"/>
    <n v="8764"/>
    <n v="69"/>
    <n v="338"/>
    <s v="Malteser"/>
    <s v="Bars"/>
    <s v="Large"/>
    <n v="1.8652"/>
    <n v="630.43759999999997"/>
    <n v="8"/>
    <x v="4"/>
    <n v="8"/>
    <x v="3"/>
  </r>
  <r>
    <n v="2400047955"/>
    <s v="Dotty Strutley"/>
    <x v="13"/>
    <x v="1"/>
    <x v="1"/>
    <x v="2"/>
    <x v="0"/>
    <x v="7"/>
    <d v="2024-08-08T00:00:00"/>
    <n v="12201"/>
    <n v="103"/>
    <n v="643"/>
    <s v="Mars"/>
    <s v="Bars"/>
    <s v="Large"/>
    <n v="6.0983000000000001"/>
    <n v="3921.2069000000001"/>
    <n v="8"/>
    <x v="4"/>
    <n v="8"/>
    <x v="3"/>
  </r>
  <r>
    <n v="2400047956"/>
    <s v="Oby Sorrel"/>
    <x v="13"/>
    <x v="1"/>
    <x v="1"/>
    <x v="3"/>
    <x v="13"/>
    <x v="7"/>
    <d v="2024-08-08T00:00:00"/>
    <n v="11935"/>
    <n v="189"/>
    <n v="460"/>
    <s v="McVitie’s"/>
    <s v="Bites"/>
    <s v="Large"/>
    <n v="9.2086000000000006"/>
    <n v="4235.9560000000001"/>
    <n v="8"/>
    <x v="4"/>
    <n v="8"/>
    <x v="3"/>
  </r>
  <r>
    <n v="2400047957"/>
    <s v="Barr Faughny"/>
    <x v="13"/>
    <x v="1"/>
    <x v="1"/>
    <x v="2"/>
    <x v="21"/>
    <x v="7"/>
    <d v="2024-08-08T00:00:00"/>
    <n v="3724"/>
    <n v="322"/>
    <n v="266"/>
    <s v="Mentos"/>
    <s v="Bars"/>
    <s v="Small"/>
    <n v="5.0198"/>
    <n v="1335.2668000000001"/>
    <n v="8"/>
    <x v="4"/>
    <n v="8"/>
    <x v="3"/>
  </r>
  <r>
    <n v="2400047958"/>
    <s v="Van Tuxwell"/>
    <x v="13"/>
    <x v="1"/>
    <x v="1"/>
    <x v="3"/>
    <x v="11"/>
    <x v="7"/>
    <d v="2024-08-08T00:00:00"/>
    <n v="2646"/>
    <n v="70"/>
    <n v="166"/>
    <s v="Merci"/>
    <s v="Bites"/>
    <s v="Large"/>
    <n v="2.8195000000000001"/>
    <n v="468.03700000000003"/>
    <n v="8"/>
    <x v="4"/>
    <n v="8"/>
    <x v="3"/>
  </r>
  <r>
    <n v="2400047959"/>
    <s v="Gunar Cockshoot"/>
    <x v="0"/>
    <x v="0"/>
    <x v="0"/>
    <x v="1"/>
    <x v="1"/>
    <x v="7"/>
    <d v="2024-08-08T00:00:00"/>
    <n v="686"/>
    <n v="18"/>
    <n v="46"/>
    <s v="Milka"/>
    <s v="Other"/>
    <s v="Small"/>
    <n v="0.24049999999999999"/>
    <n v="11.062999999999999"/>
    <n v="8"/>
    <x v="4"/>
    <n v="8"/>
    <x v="3"/>
  </r>
  <r>
    <n v="2400047960"/>
    <s v="Karlen McCaffrey"/>
    <x v="0"/>
    <x v="1"/>
    <x v="0"/>
    <x v="1"/>
    <x v="21"/>
    <x v="7"/>
    <d v="2024-08-08T00:00:00"/>
    <n v="2037"/>
    <n v="272"/>
    <n v="128"/>
    <s v="Neuhaus"/>
    <s v="Bars"/>
    <s v="Small"/>
    <n v="5.0198"/>
    <n v="642.53440000000001"/>
    <n v="8"/>
    <x v="4"/>
    <n v="8"/>
    <x v="3"/>
  </r>
  <r>
    <n v="2400047961"/>
    <s v="Van Tuxwell"/>
    <x v="0"/>
    <x v="0"/>
    <x v="1"/>
    <x v="2"/>
    <x v="16"/>
    <x v="7"/>
    <d v="2024-08-08T00:00:00"/>
    <n v="6300"/>
    <n v="208"/>
    <n v="300"/>
    <s v="Nua"/>
    <s v="Bites"/>
    <s v="Small"/>
    <n v="11.4688"/>
    <n v="3440.64"/>
    <n v="8"/>
    <x v="4"/>
    <n v="8"/>
    <x v="3"/>
  </r>
  <r>
    <n v="2400047962"/>
    <s v="Husein Augar"/>
    <x v="0"/>
    <x v="1"/>
    <x v="1"/>
    <x v="3"/>
    <x v="15"/>
    <x v="6"/>
    <d v="2024-08-08T00:00:00"/>
    <n v="2541"/>
    <n v="14"/>
    <n v="111"/>
    <s v="Nutella"/>
    <s v="Bites"/>
    <s v="Small"/>
    <n v="4.7065000000000001"/>
    <n v="522.42150000000004"/>
    <n v="8"/>
    <x v="4"/>
    <n v="8"/>
    <x v="3"/>
  </r>
  <r>
    <n v="2400047963"/>
    <s v="Wilone O'Kielt"/>
    <x v="0"/>
    <x v="1"/>
    <x v="1"/>
    <x v="2"/>
    <x v="0"/>
    <x v="6"/>
    <d v="2024-08-08T00:00:00"/>
    <n v="1883"/>
    <n v="97"/>
    <n v="118"/>
    <s v="Orbit"/>
    <s v="Bars"/>
    <s v="Large"/>
    <n v="6.0983000000000001"/>
    <n v="719.59940000000006"/>
    <n v="8"/>
    <x v="4"/>
    <n v="8"/>
    <x v="3"/>
  </r>
  <r>
    <n v="2400047964"/>
    <s v="Ches Bonnell"/>
    <x v="1"/>
    <x v="1"/>
    <x v="1"/>
    <x v="3"/>
    <x v="13"/>
    <x v="6"/>
    <d v="2024-08-08T00:00:00"/>
    <n v="10255"/>
    <n v="180"/>
    <n v="446"/>
    <s v="Oreo"/>
    <s v="Bites"/>
    <s v="Large"/>
    <n v="9.2086000000000006"/>
    <n v="4107.0356000000002"/>
    <n v="8"/>
    <x v="4"/>
    <n v="8"/>
    <x v="3"/>
  </r>
  <r>
    <n v="2400047965"/>
    <s v="Jehu Rudeforth"/>
    <x v="2"/>
    <x v="1"/>
    <x v="0"/>
    <x v="0"/>
    <x v="12"/>
    <x v="0"/>
    <d v="2024-08-08T00:00:00"/>
    <n v="5803"/>
    <n v="98"/>
    <n v="233"/>
    <s v="Ray No Sugar"/>
    <s v="Bites"/>
    <s v="Large"/>
    <n v="6.3415999999999997"/>
    <n v="1477.5927999999999"/>
    <n v="8"/>
    <x v="4"/>
    <n v="8"/>
    <x v="3"/>
  </r>
  <r>
    <n v="2400047966"/>
    <s v="Andria Kimpton"/>
    <x v="3"/>
    <x v="1"/>
    <x v="0"/>
    <x v="1"/>
    <x v="18"/>
    <x v="1"/>
    <d v="2024-08-08T00:00:00"/>
    <n v="8260"/>
    <n v="239"/>
    <n v="1033"/>
    <s v="Reese's"/>
    <s v="Bites"/>
    <s v="Large"/>
    <n v="2.8"/>
    <n v="2892.3999999999996"/>
    <n v="8"/>
    <x v="4"/>
    <n v="8"/>
    <x v="3"/>
  </r>
  <r>
    <n v="2400047967"/>
    <s v="Roddy Speechley"/>
    <x v="4"/>
    <x v="1"/>
    <x v="1"/>
    <x v="2"/>
    <x v="3"/>
    <x v="2"/>
    <d v="2024-08-08T00:00:00"/>
    <n v="14868"/>
    <n v="5"/>
    <n v="1859"/>
    <s v="Rhine Valley"/>
    <s v="Bars"/>
    <s v="Small"/>
    <n v="6.0811000000000002"/>
    <n v="11304.7649"/>
    <n v="8"/>
    <x v="4"/>
    <n v="8"/>
    <x v="3"/>
  </r>
  <r>
    <n v="2400047968"/>
    <s v="Gunar Cockshoot"/>
    <x v="4"/>
    <x v="1"/>
    <x v="1"/>
    <x v="3"/>
    <x v="11"/>
    <x v="3"/>
    <d v="2024-08-08T00:00:00"/>
    <n v="4137"/>
    <n v="10"/>
    <n v="276"/>
    <s v="RiteBite"/>
    <s v="Bites"/>
    <s v="Large"/>
    <n v="2.8195000000000001"/>
    <n v="778.18200000000002"/>
    <n v="8"/>
    <x v="4"/>
    <n v="8"/>
    <x v="3"/>
  </r>
  <r>
    <n v="2400047969"/>
    <s v="Brien Boise"/>
    <x v="5"/>
    <x v="0"/>
    <x v="1"/>
    <x v="2"/>
    <x v="12"/>
    <x v="4"/>
    <d v="2024-08-08T00:00:00"/>
    <n v="7161"/>
    <n v="480"/>
    <n v="276"/>
    <s v="Siafa Dates"/>
    <s v="Bites"/>
    <s v="Large"/>
    <n v="6.3415999999999997"/>
    <n v="1750.2815999999998"/>
    <n v="8"/>
    <x v="4"/>
    <n v="8"/>
    <x v="3"/>
  </r>
  <r>
    <n v="2400047970"/>
    <s v="Roddy Speechley"/>
    <x v="5"/>
    <x v="1"/>
    <x v="1"/>
    <x v="3"/>
    <x v="14"/>
    <x v="5"/>
    <d v="2024-08-08T00:00:00"/>
    <n v="9625"/>
    <n v="149"/>
    <n v="332"/>
    <s v="Snickers"/>
    <s v="Other"/>
    <s v="Large"/>
    <n v="2.4773999999999998"/>
    <n v="822.49679999999989"/>
    <n v="8"/>
    <x v="4"/>
    <n v="8"/>
    <x v="3"/>
  </r>
  <r>
    <n v="2400047971"/>
    <s v="Beverie Moffet"/>
    <x v="6"/>
    <x v="0"/>
    <x v="0"/>
    <x v="1"/>
    <x v="6"/>
    <x v="6"/>
    <d v="2024-08-08T00:00:00"/>
    <n v="12852"/>
    <n v="296"/>
    <n v="429"/>
    <s v="St Michel"/>
    <s v="Other"/>
    <s v="Small"/>
    <n v="1.7625"/>
    <n v="756.11249999999995"/>
    <n v="8"/>
    <x v="4"/>
    <n v="8"/>
    <x v="3"/>
  </r>
  <r>
    <n v="2400047972"/>
    <s v="Madelene Upcott"/>
    <x v="7"/>
    <x v="0"/>
    <x v="0"/>
    <x v="1"/>
    <x v="11"/>
    <x v="7"/>
    <d v="2024-08-08T00:00:00"/>
    <n v="7546"/>
    <n v="365"/>
    <n v="581"/>
    <s v="The Whole Truth"/>
    <s v="Bites"/>
    <s v="Large"/>
    <n v="2.8195000000000001"/>
    <n v="1638.1295"/>
    <n v="8"/>
    <x v="4"/>
    <n v="8"/>
    <x v="3"/>
  </r>
  <r>
    <n v="2400047973"/>
    <s v="Beverie Moffet"/>
    <x v="8"/>
    <x v="0"/>
    <x v="1"/>
    <x v="2"/>
    <x v="11"/>
    <x v="8"/>
    <d v="2024-08-08T00:00:00"/>
    <n v="4123"/>
    <n v="104"/>
    <n v="275"/>
    <s v="Toblerone"/>
    <s v="Bites"/>
    <s v="Large"/>
    <n v="2.8195000000000001"/>
    <n v="775.36250000000007"/>
    <n v="8"/>
    <x v="4"/>
    <n v="8"/>
    <x v="3"/>
  </r>
  <r>
    <n v="2400047974"/>
    <s v="Mallorie Waber"/>
    <x v="6"/>
    <x v="1"/>
    <x v="1"/>
    <x v="3"/>
    <x v="6"/>
    <x v="9"/>
    <d v="2024-08-08T00:00:00"/>
    <n v="13174"/>
    <n v="78"/>
    <n v="573"/>
    <s v="Toffifee"/>
    <s v="Other"/>
    <s v="Small"/>
    <n v="1.7625"/>
    <n v="1009.9125"/>
    <n v="8"/>
    <x v="4"/>
    <n v="8"/>
    <x v="3"/>
  </r>
  <r>
    <n v="2400047975"/>
    <s v="Rafaelita Blaksland"/>
    <x v="7"/>
    <x v="1"/>
    <x v="1"/>
    <x v="2"/>
    <x v="18"/>
    <x v="10"/>
    <d v="2024-08-08T00:00:00"/>
    <n v="7637"/>
    <n v="161"/>
    <n v="546"/>
    <s v="Truva"/>
    <s v="Bites"/>
    <s v="Large"/>
    <n v="2.8"/>
    <n v="1528.8"/>
    <n v="8"/>
    <x v="4"/>
    <n v="8"/>
    <x v="3"/>
  </r>
  <r>
    <n v="2400047976"/>
    <s v="Madelene Upcott"/>
    <x v="8"/>
    <x v="1"/>
    <x v="1"/>
    <x v="3"/>
    <x v="3"/>
    <x v="4"/>
    <d v="2024-08-08T00:00:00"/>
    <n v="3311"/>
    <n v="128"/>
    <n v="332"/>
    <s v="Twix"/>
    <s v="Bars"/>
    <s v="Small"/>
    <n v="6.0811000000000002"/>
    <n v="2018.9252000000001"/>
    <n v="8"/>
    <x v="4"/>
    <n v="8"/>
    <x v="3"/>
  </r>
  <r>
    <n v="2400047977"/>
    <s v="Mallorie Waber"/>
    <x v="9"/>
    <x v="0"/>
    <x v="0"/>
    <x v="0"/>
    <x v="0"/>
    <x v="4"/>
    <d v="2024-08-08T00:00:00"/>
    <n v="2338"/>
    <n v="52"/>
    <n v="107"/>
    <s v="Valrhona"/>
    <s v="Bars"/>
    <s v="Large"/>
    <n v="6.0983000000000001"/>
    <n v="652.5181"/>
    <n v="8"/>
    <x v="4"/>
    <n v="8"/>
    <x v="3"/>
  </r>
  <r>
    <n v="2400047978"/>
    <s v="Curtice Advani"/>
    <x v="9"/>
    <x v="1"/>
    <x v="0"/>
    <x v="1"/>
    <x v="7"/>
    <x v="4"/>
    <d v="2024-08-08T00:00:00"/>
    <n v="3465"/>
    <n v="228"/>
    <n v="139"/>
    <s v="Venchi"/>
    <s v="Bars"/>
    <s v="Small"/>
    <n v="0.89900000000000002"/>
    <n v="124.961"/>
    <n v="8"/>
    <x v="4"/>
    <n v="8"/>
    <x v="3"/>
  </r>
  <r>
    <n v="2400047979"/>
    <s v="Rafaelita Blaksland"/>
    <x v="9"/>
    <x v="0"/>
    <x v="1"/>
    <x v="2"/>
    <x v="15"/>
    <x v="8"/>
    <d v="2024-08-08T00:00:00"/>
    <n v="2345"/>
    <n v="435"/>
    <n v="107"/>
    <s v="Villars"/>
    <s v="Bites"/>
    <s v="Small"/>
    <n v="4.7065000000000001"/>
    <n v="503.59550000000002"/>
    <n v="8"/>
    <x v="4"/>
    <n v="8"/>
    <x v="3"/>
  </r>
  <r>
    <n v="2400047980"/>
    <s v="Madelene Upcott"/>
    <x v="9"/>
    <x v="1"/>
    <x v="1"/>
    <x v="3"/>
    <x v="6"/>
    <x v="8"/>
    <d v="2024-08-08T00:00:00"/>
    <n v="12698"/>
    <n v="53"/>
    <n v="471"/>
    <s v="Wedel"/>
    <s v="Other"/>
    <s v="Small"/>
    <n v="1.7625"/>
    <n v="830.13749999999993"/>
    <n v="8"/>
    <x v="4"/>
    <n v="8"/>
    <x v="3"/>
  </r>
  <r>
    <n v="2400047981"/>
    <s v="Barr Faughny"/>
    <x v="9"/>
    <x v="0"/>
    <x v="1"/>
    <x v="2"/>
    <x v="5"/>
    <x v="8"/>
    <d v="2024-08-08T00:00:00"/>
    <n v="6678"/>
    <n v="24"/>
    <n v="334"/>
    <s v="Werther's Original"/>
    <s v="Bars"/>
    <s v="Small"/>
    <n v="0.69579999999999997"/>
    <n v="232.3972"/>
    <n v="8"/>
    <x v="4"/>
    <n v="8"/>
    <x v="3"/>
  </r>
  <r>
    <n v="2400047982"/>
    <s v="Karlen McCaffrey"/>
    <x v="9"/>
    <x v="0"/>
    <x v="1"/>
    <x v="3"/>
    <x v="3"/>
    <x v="8"/>
    <d v="2024-08-08T00:00:00"/>
    <n v="4851"/>
    <n v="120"/>
    <n v="324"/>
    <s v="Whittakers"/>
    <s v="Bars"/>
    <s v="Small"/>
    <n v="6.0811000000000002"/>
    <n v="1970.2764"/>
    <n v="8"/>
    <x v="4"/>
    <n v="8"/>
    <x v="3"/>
  </r>
  <r>
    <n v="2400047983"/>
    <s v="Ches Bonnell"/>
    <x v="9"/>
    <x v="0"/>
    <x v="0"/>
    <x v="1"/>
    <x v="14"/>
    <x v="8"/>
    <d v="2024-08-08T00:00:00"/>
    <n v="336"/>
    <n v="164"/>
    <n v="12"/>
    <s v="Wrigley's"/>
    <s v="Other"/>
    <s v="Large"/>
    <n v="2.4773999999999998"/>
    <n v="29.7288"/>
    <n v="8"/>
    <x v="4"/>
    <n v="8"/>
    <x v="3"/>
  </r>
  <r>
    <n v="2400047984"/>
    <s v="Karlen McCaffrey"/>
    <x v="9"/>
    <x v="1"/>
    <x v="0"/>
    <x v="1"/>
    <x v="10"/>
    <x v="8"/>
    <d v="2024-08-08T00:00:00"/>
    <n v="2366"/>
    <n v="8"/>
    <n v="198"/>
    <s v="After Eight"/>
    <s v="Bars"/>
    <s v="Large"/>
    <n v="8.7870000000000008"/>
    <n v="1739.8260000000002"/>
    <n v="8"/>
    <x v="4"/>
    <n v="8"/>
    <x v="3"/>
  </r>
  <r>
    <n v="2400047985"/>
    <s v="Ches Bonnell"/>
    <x v="9"/>
    <x v="0"/>
    <x v="1"/>
    <x v="2"/>
    <x v="2"/>
    <x v="8"/>
    <d v="2024-08-08T00:00:00"/>
    <n v="10598"/>
    <n v="226"/>
    <n v="461"/>
    <s v="Angelina"/>
    <s v="Bars"/>
    <s v="Large"/>
    <n v="4.6592000000000002"/>
    <n v="2147.8912"/>
    <n v="8"/>
    <x v="4"/>
    <n v="8"/>
    <x v="3"/>
  </r>
  <r>
    <n v="2400047986"/>
    <s v="Barr Faughny"/>
    <x v="9"/>
    <x v="1"/>
    <x v="1"/>
    <x v="3"/>
    <x v="21"/>
    <x v="8"/>
    <d v="2024-08-08T00:00:00"/>
    <n v="13293"/>
    <n v="199"/>
    <n v="665"/>
    <s v="Anthon Berg"/>
    <s v="Bars"/>
    <s v="Small"/>
    <n v="5.0198"/>
    <n v="3338.1669999999999"/>
    <n v="8"/>
    <x v="4"/>
    <n v="8"/>
    <x v="3"/>
  </r>
  <r>
    <n v="2400047987"/>
    <s v="Van Tuxwell"/>
    <x v="9"/>
    <x v="0"/>
    <x v="1"/>
    <x v="2"/>
    <x v="18"/>
    <x v="8"/>
    <d v="2024-08-08T00:00:00"/>
    <n v="2086"/>
    <n v="90"/>
    <n v="261"/>
    <s v="Bounty"/>
    <s v="Bites"/>
    <s v="Large"/>
    <n v="2.8"/>
    <n v="730.8"/>
    <n v="8"/>
    <x v="4"/>
    <n v="8"/>
    <x v="3"/>
  </r>
  <r>
    <n v="2400047988"/>
    <s v="Wilone O'Kielt"/>
    <x v="9"/>
    <x v="0"/>
    <x v="1"/>
    <x v="3"/>
    <x v="15"/>
    <x v="2"/>
    <d v="2024-08-08T00:00:00"/>
    <n v="2751"/>
    <n v="133"/>
    <n v="120"/>
    <s v="Butlers"/>
    <s v="Bites"/>
    <s v="Small"/>
    <n v="4.7065000000000001"/>
    <n v="564.78"/>
    <n v="8"/>
    <x v="4"/>
    <n v="8"/>
    <x v="3"/>
  </r>
  <r>
    <n v="2400047989"/>
    <s v="Dennison Crosswaite"/>
    <x v="9"/>
    <x v="0"/>
    <x v="0"/>
    <x v="0"/>
    <x v="13"/>
    <x v="2"/>
    <d v="2024-08-08T00:00:00"/>
    <n v="5481"/>
    <n v="283"/>
    <n v="275"/>
    <s v="Cadbury"/>
    <s v="Bites"/>
    <s v="Large"/>
    <n v="9.2086000000000006"/>
    <n v="2532.3650000000002"/>
    <n v="8"/>
    <x v="4"/>
    <n v="8"/>
    <x v="3"/>
  </r>
  <r>
    <n v="2400047990"/>
    <s v="Andria Kimpton"/>
    <x v="9"/>
    <x v="1"/>
    <x v="0"/>
    <x v="1"/>
    <x v="21"/>
    <x v="2"/>
    <d v="2024-08-08T00:00:00"/>
    <n v="5628"/>
    <n v="11"/>
    <n v="433"/>
    <s v="Caprice"/>
    <s v="Bars"/>
    <s v="Small"/>
    <n v="5.0198"/>
    <n v="2173.5734000000002"/>
    <n v="8"/>
    <x v="4"/>
    <n v="8"/>
    <x v="3"/>
  </r>
  <r>
    <n v="2400047991"/>
    <s v="Jehu Rudeforth"/>
    <x v="9"/>
    <x v="1"/>
    <x v="1"/>
    <x v="2"/>
    <x v="7"/>
    <x v="2"/>
    <d v="2024-08-08T00:00:00"/>
    <n v="2660"/>
    <n v="113"/>
    <n v="89"/>
    <s v="Cartwright &amp; Butler"/>
    <s v="Bars"/>
    <s v="Small"/>
    <n v="0.89900000000000002"/>
    <n v="80.010999999999996"/>
    <n v="8"/>
    <x v="4"/>
    <n v="8"/>
    <x v="3"/>
  </r>
  <r>
    <n v="2400047992"/>
    <s v="Oby Sorrel"/>
    <x v="9"/>
    <x v="1"/>
    <x v="1"/>
    <x v="3"/>
    <x v="20"/>
    <x v="2"/>
    <d v="2024-08-08T00:00:00"/>
    <n v="1386"/>
    <n v="157"/>
    <n v="82"/>
    <s v="Cavendish"/>
    <s v="Bars"/>
    <s v="Large"/>
    <n v="13.3485"/>
    <n v="1094.577"/>
    <n v="8"/>
    <x v="4"/>
    <n v="8"/>
    <x v="3"/>
  </r>
  <r>
    <n v="2400047993"/>
    <s v="Rafaelita Blaksland"/>
    <x v="9"/>
    <x v="1"/>
    <x v="1"/>
    <x v="2"/>
    <x v="8"/>
    <x v="2"/>
    <d v="2024-08-08T00:00:00"/>
    <n v="11060"/>
    <n v="175"/>
    <n v="382"/>
    <s v="Chocodate"/>
    <s v="Bars"/>
    <s v="Large"/>
    <n v="1.8652"/>
    <n v="712.50639999999999"/>
    <n v="8"/>
    <x v="4"/>
    <n v="8"/>
    <x v="3"/>
  </r>
  <r>
    <n v="2400047994"/>
    <s v="Marney O'Breen"/>
    <x v="9"/>
    <x v="1"/>
    <x v="1"/>
    <x v="3"/>
    <x v="16"/>
    <x v="2"/>
    <d v="2024-08-08T00:00:00"/>
    <n v="2919"/>
    <n v="147"/>
    <n v="172"/>
    <s v="Chupa Chups"/>
    <s v="Bites"/>
    <s v="Small"/>
    <n v="11.4688"/>
    <n v="1972.6335999999999"/>
    <n v="8"/>
    <x v="4"/>
    <n v="8"/>
    <x v="3"/>
  </r>
  <r>
    <n v="2400047995"/>
    <s v="Camilla Castle"/>
    <x v="9"/>
    <x v="1"/>
    <x v="0"/>
    <x v="1"/>
    <x v="2"/>
    <x v="2"/>
    <d v="2024-08-08T00:00:00"/>
    <n v="8680"/>
    <n v="334"/>
    <n v="457"/>
    <s v="Elvan"/>
    <s v="Bars"/>
    <s v="Large"/>
    <n v="4.6592000000000002"/>
    <n v="2129.2544000000003"/>
    <n v="8"/>
    <x v="4"/>
    <n v="8"/>
    <x v="3"/>
  </r>
  <r>
    <n v="2400047996"/>
    <s v="Andria Kimpton"/>
    <x v="10"/>
    <x v="1"/>
    <x v="0"/>
    <x v="1"/>
    <x v="13"/>
    <x v="2"/>
    <d v="2024-08-08T00:00:00"/>
    <n v="1484"/>
    <n v="362"/>
    <n v="71"/>
    <s v="Ferrero"/>
    <s v="Bites"/>
    <s v="Large"/>
    <n v="9.2086000000000006"/>
    <n v="653.81060000000002"/>
    <n v="8"/>
    <x v="4"/>
    <n v="8"/>
    <x v="3"/>
  </r>
  <r>
    <n v="2400047997"/>
    <s v="Rafaelita Blaksland"/>
    <x v="11"/>
    <x v="1"/>
    <x v="1"/>
    <x v="2"/>
    <x v="16"/>
    <x v="0"/>
    <d v="2024-08-08T00:00:00"/>
    <n v="16919"/>
    <n v="199"/>
    <n v="996"/>
    <s v="Fisherman's Friend"/>
    <s v="Bites"/>
    <s v="Small"/>
    <n v="11.4688"/>
    <n v="11422.924800000001"/>
    <n v="8"/>
    <x v="4"/>
    <n v="8"/>
    <x v="3"/>
  </r>
  <r>
    <n v="2400047998"/>
    <s v="Mallorie Waber"/>
    <x v="12"/>
    <x v="1"/>
    <x v="1"/>
    <x v="3"/>
    <x v="12"/>
    <x v="0"/>
    <d v="2024-08-08T00:00:00"/>
    <n v="13188"/>
    <n v="215"/>
    <n v="440"/>
    <s v="Galaxy"/>
    <s v="Bites"/>
    <s v="Large"/>
    <n v="6.3415999999999997"/>
    <n v="2790.3040000000001"/>
    <n v="8"/>
    <x v="4"/>
    <n v="8"/>
    <x v="3"/>
  </r>
  <r>
    <n v="2400047999"/>
    <s v="Husein Augar"/>
    <x v="12"/>
    <x v="1"/>
    <x v="1"/>
    <x v="2"/>
    <x v="0"/>
    <x v="0"/>
    <d v="2024-08-08T00:00:00"/>
    <n v="4998"/>
    <n v="182"/>
    <n v="294"/>
    <s v="Goldkenn"/>
    <s v="Bars"/>
    <s v="Large"/>
    <n v="6.0983000000000001"/>
    <n v="1792.9002"/>
    <n v="8"/>
    <x v="4"/>
    <n v="8"/>
    <x v="3"/>
  </r>
  <r>
    <n v="2400048000"/>
    <s v="Dotty Strutley"/>
    <x v="13"/>
    <x v="1"/>
    <x v="1"/>
    <x v="3"/>
    <x v="5"/>
    <x v="0"/>
    <d v="2024-08-08T00:00:00"/>
    <n v="6146"/>
    <n v="64"/>
    <n v="342"/>
    <s v="Hershey's"/>
    <s v="Bars"/>
    <s v="Small"/>
    <n v="0.69579999999999997"/>
    <n v="237.96359999999999"/>
    <n v="8"/>
    <x v="4"/>
    <n v="8"/>
    <x v="3"/>
  </r>
  <r>
    <n v="2400048001"/>
    <s v="Beverie Moffet"/>
    <x v="14"/>
    <x v="1"/>
    <x v="0"/>
    <x v="0"/>
    <x v="8"/>
    <x v="0"/>
    <d v="2024-08-08T00:00:00"/>
    <n v="5621"/>
    <n v="162"/>
    <n v="217"/>
    <s v="Jules Destrooper"/>
    <s v="Bars"/>
    <s v="Large"/>
    <n v="1.8652"/>
    <n v="404.7484"/>
    <n v="8"/>
    <x v="4"/>
    <n v="8"/>
    <x v="3"/>
  </r>
  <r>
    <n v="2400048002"/>
    <s v="Madelene Upcott"/>
    <x v="13"/>
    <x v="1"/>
    <x v="0"/>
    <x v="1"/>
    <x v="9"/>
    <x v="0"/>
    <d v="2024-08-08T00:00:00"/>
    <n v="980"/>
    <n v="75"/>
    <n v="47"/>
    <s v="Kinder"/>
    <s v="Bars"/>
    <s v="Large"/>
    <n v="2.2656000000000001"/>
    <n v="106.4832"/>
    <n v="8"/>
    <x v="4"/>
    <n v="8"/>
    <x v="3"/>
  </r>
  <r>
    <n v="2400048003"/>
    <s v="Jan Morforth"/>
    <x v="13"/>
    <x v="1"/>
    <x v="1"/>
    <x v="2"/>
    <x v="20"/>
    <x v="0"/>
    <d v="2024-08-08T00:00:00"/>
    <n v="7343"/>
    <n v="116"/>
    <n v="350"/>
    <s v="Kit Kat"/>
    <s v="Bars"/>
    <s v="Large"/>
    <n v="13.3485"/>
    <n v="4671.9749999999995"/>
    <n v="8"/>
    <x v="4"/>
    <n v="8"/>
    <x v="3"/>
  </r>
  <r>
    <n v="2400048004"/>
    <s v="Barr Faughny"/>
    <x v="14"/>
    <x v="1"/>
    <x v="1"/>
    <x v="3"/>
    <x v="7"/>
    <x v="0"/>
    <d v="2024-08-08T00:00:00"/>
    <n v="1750"/>
    <n v="9"/>
    <n v="63"/>
    <s v="Leonidas"/>
    <s v="Bars"/>
    <s v="Small"/>
    <n v="0.89900000000000002"/>
    <n v="56.637"/>
    <n v="8"/>
    <x v="4"/>
    <n v="8"/>
    <x v="3"/>
  </r>
  <r>
    <n v="2400048005"/>
    <s v="Gigi Bohling"/>
    <x v="13"/>
    <x v="1"/>
    <x v="1"/>
    <x v="2"/>
    <x v="11"/>
    <x v="0"/>
    <d v="2024-08-08T00:00:00"/>
    <n v="2464"/>
    <n v="90"/>
    <n v="165"/>
    <s v="Lindt"/>
    <s v="Bites"/>
    <s v="Large"/>
    <n v="2.8195000000000001"/>
    <n v="465.21750000000003"/>
    <n v="8"/>
    <x v="4"/>
    <n v="8"/>
    <x v="3"/>
  </r>
  <r>
    <n v="2400048006"/>
    <s v="Andria Kimpton"/>
    <x v="13"/>
    <x v="1"/>
    <x v="1"/>
    <x v="3"/>
    <x v="8"/>
    <x v="1"/>
    <d v="2024-08-08T00:00:00"/>
    <n v="1974"/>
    <n v="47"/>
    <n v="86"/>
    <s v="Loacker"/>
    <s v="Bars"/>
    <s v="Large"/>
    <n v="1.8652"/>
    <n v="160.40719999999999"/>
    <n v="8"/>
    <x v="4"/>
    <n v="8"/>
    <x v="3"/>
  </r>
  <r>
    <n v="2400048007"/>
    <s v="Jehu Rudeforth"/>
    <x v="13"/>
    <x v="1"/>
    <x v="0"/>
    <x v="1"/>
    <x v="19"/>
    <x v="1"/>
    <d v="2024-08-08T00:00:00"/>
    <n v="11823"/>
    <n v="52"/>
    <n v="986"/>
    <s v="Lotus Biscoff"/>
    <s v="Bites"/>
    <s v="Small"/>
    <n v="8.2429000000000006"/>
    <n v="8127.4994000000006"/>
    <n v="8"/>
    <x v="4"/>
    <n v="8"/>
    <x v="3"/>
  </r>
  <r>
    <n v="2400048008"/>
    <s v="Kelci Walkden"/>
    <x v="13"/>
    <x v="1"/>
    <x v="0"/>
    <x v="1"/>
    <x v="5"/>
    <x v="1"/>
    <d v="2024-08-08T00:00:00"/>
    <n v="7350"/>
    <n v="250"/>
    <n v="335"/>
    <s v="M&amp;M's"/>
    <s v="Bars"/>
    <s v="Small"/>
    <n v="0.69579999999999997"/>
    <n v="233.09299999999999"/>
    <n v="8"/>
    <x v="4"/>
    <n v="8"/>
    <x v="3"/>
  </r>
  <r>
    <n v="2400048009"/>
    <s v="Kelci Walkden"/>
    <x v="0"/>
    <x v="0"/>
    <x v="1"/>
    <x v="2"/>
    <x v="3"/>
    <x v="1"/>
    <d v="2024-08-08T00:00:00"/>
    <n v="4165"/>
    <n v="170"/>
    <n v="417"/>
    <s v="Malteser"/>
    <s v="Bars"/>
    <s v="Small"/>
    <n v="6.0811000000000002"/>
    <n v="2535.8187000000003"/>
    <n v="8"/>
    <x v="4"/>
    <n v="8"/>
    <x v="3"/>
  </r>
  <r>
    <n v="2400048010"/>
    <s v="Gunar Cockshoot"/>
    <x v="0"/>
    <x v="1"/>
    <x v="1"/>
    <x v="3"/>
    <x v="5"/>
    <x v="1"/>
    <d v="2024-08-08T00:00:00"/>
    <n v="630"/>
    <n v="41"/>
    <n v="28"/>
    <s v="Mars"/>
    <s v="Bars"/>
    <s v="Small"/>
    <n v="0.69579999999999997"/>
    <n v="19.482399999999998"/>
    <n v="8"/>
    <x v="4"/>
    <n v="8"/>
    <x v="3"/>
  </r>
  <r>
    <n v="2400048011"/>
    <s v="Andria Kimpton"/>
    <x v="0"/>
    <x v="0"/>
    <x v="1"/>
    <x v="2"/>
    <x v="3"/>
    <x v="1"/>
    <d v="2024-08-08T00:00:00"/>
    <n v="2282"/>
    <n v="238"/>
    <n v="143"/>
    <s v="McVitie’s"/>
    <s v="Bars"/>
    <s v="Small"/>
    <n v="6.0811000000000002"/>
    <n v="869.59730000000002"/>
    <n v="8"/>
    <x v="4"/>
    <n v="8"/>
    <x v="3"/>
  </r>
  <r>
    <n v="2400048012"/>
    <s v="Rafaelita Blaksland"/>
    <x v="0"/>
    <x v="1"/>
    <x v="1"/>
    <x v="3"/>
    <x v="17"/>
    <x v="1"/>
    <d v="2024-08-08T00:00:00"/>
    <n v="5250"/>
    <n v="37"/>
    <n v="292"/>
    <s v="Mentos"/>
    <s v="Bars"/>
    <s v="Large"/>
    <n v="1.5934999999999999"/>
    <n v="465.30199999999996"/>
    <n v="8"/>
    <x v="4"/>
    <n v="8"/>
    <x v="3"/>
  </r>
  <r>
    <n v="2400048013"/>
    <s v="Curtice Advani"/>
    <x v="0"/>
    <x v="1"/>
    <x v="0"/>
    <x v="0"/>
    <x v="20"/>
    <x v="1"/>
    <d v="2024-08-08T00:00:00"/>
    <n v="11676"/>
    <n v="253"/>
    <n v="730"/>
    <s v="Merci"/>
    <s v="Bars"/>
    <s v="Large"/>
    <n v="13.3485"/>
    <n v="9744.4049999999988"/>
    <n v="8"/>
    <x v="4"/>
    <n v="8"/>
    <x v="3"/>
  </r>
  <r>
    <n v="2400048014"/>
    <s v="Rafaelita Blaksland"/>
    <x v="1"/>
    <x v="1"/>
    <x v="0"/>
    <x v="1"/>
    <x v="7"/>
    <x v="1"/>
    <d v="2024-08-08T00:00:00"/>
    <n v="14917"/>
    <n v="289"/>
    <n v="533"/>
    <s v="Milka"/>
    <s v="Bars"/>
    <s v="Small"/>
    <n v="0.89900000000000002"/>
    <n v="479.16700000000003"/>
    <n v="8"/>
    <x v="4"/>
    <n v="8"/>
    <x v="3"/>
  </r>
  <r>
    <n v="2400048015"/>
    <s v="Jehu Rudeforth"/>
    <x v="2"/>
    <x v="1"/>
    <x v="1"/>
    <x v="2"/>
    <x v="4"/>
    <x v="3"/>
    <d v="2024-08-08T00:00:00"/>
    <n v="4634"/>
    <n v="100"/>
    <n v="155"/>
    <s v="Neuhaus"/>
    <s v="Other"/>
    <s v="Small"/>
    <n v="7.8910999999999998"/>
    <n v="1223.1205"/>
    <n v="8"/>
    <x v="4"/>
    <n v="8"/>
    <x v="3"/>
  </r>
  <r>
    <n v="2400048016"/>
    <s v="Gigi Bohling"/>
    <x v="3"/>
    <x v="1"/>
    <x v="1"/>
    <x v="3"/>
    <x v="4"/>
    <x v="3"/>
    <d v="2024-08-08T00:00:00"/>
    <n v="819"/>
    <n v="196"/>
    <n v="27"/>
    <s v="Nua"/>
    <s v="Other"/>
    <s v="Small"/>
    <n v="7.8910999999999998"/>
    <n v="213.05969999999999"/>
    <n v="8"/>
    <x v="4"/>
    <n v="8"/>
    <x v="3"/>
  </r>
  <r>
    <n v="2400048017"/>
    <s v="Brien Boise"/>
    <x v="4"/>
    <x v="1"/>
    <x v="1"/>
    <x v="2"/>
    <x v="14"/>
    <x v="3"/>
    <d v="2024-08-08T00:00:00"/>
    <n v="2422"/>
    <n v="60"/>
    <n v="106"/>
    <s v="Nutella"/>
    <s v="Other"/>
    <s v="Large"/>
    <n v="2.4773999999999998"/>
    <n v="262.6044"/>
    <n v="8"/>
    <x v="4"/>
    <n v="8"/>
    <x v="3"/>
  </r>
  <r>
    <n v="2400048018"/>
    <s v="Jan Morforth"/>
    <x v="4"/>
    <x v="1"/>
    <x v="1"/>
    <x v="3"/>
    <x v="4"/>
    <x v="3"/>
    <d v="2024-08-08T00:00:00"/>
    <n v="1463"/>
    <n v="158"/>
    <n v="59"/>
    <s v="Orbit"/>
    <s v="Other"/>
    <s v="Small"/>
    <n v="7.8910999999999998"/>
    <n v="465.57490000000001"/>
    <n v="8"/>
    <x v="4"/>
    <n v="8"/>
    <x v="3"/>
  </r>
  <r>
    <n v="2400048019"/>
    <s v="Kelci Walkden"/>
    <x v="5"/>
    <x v="0"/>
    <x v="0"/>
    <x v="1"/>
    <x v="4"/>
    <x v="3"/>
    <d v="2024-08-08T00:00:00"/>
    <n v="1050"/>
    <n v="10"/>
    <n v="32"/>
    <s v="Oreo"/>
    <s v="Other"/>
    <s v="Small"/>
    <n v="7.8910999999999998"/>
    <n v="252.51519999999999"/>
    <n v="8"/>
    <x v="4"/>
    <n v="8"/>
    <x v="3"/>
  </r>
  <r>
    <n v="2400048020"/>
    <s v="Oby Sorrel"/>
    <x v="5"/>
    <x v="1"/>
    <x v="0"/>
    <x v="1"/>
    <x v="15"/>
    <x v="5"/>
    <d v="2024-08-08T00:00:00"/>
    <n v="1526"/>
    <n v="527"/>
    <n v="85"/>
    <s v="Ray No Sugar"/>
    <s v="Bites"/>
    <s v="Small"/>
    <n v="4.7065000000000001"/>
    <n v="400.05250000000001"/>
    <n v="8"/>
    <x v="4"/>
    <n v="8"/>
    <x v="3"/>
  </r>
  <r>
    <n v="2400048021"/>
    <s v="Gunar Cockshoot"/>
    <x v="6"/>
    <x v="0"/>
    <x v="1"/>
    <x v="2"/>
    <x v="18"/>
    <x v="5"/>
    <d v="2024-08-08T00:00:00"/>
    <n v="427"/>
    <n v="163"/>
    <n v="27"/>
    <s v="Reese's"/>
    <s v="Bites"/>
    <s v="Large"/>
    <n v="2.8"/>
    <n v="75.599999999999994"/>
    <n v="8"/>
    <x v="4"/>
    <n v="8"/>
    <x v="3"/>
  </r>
  <r>
    <n v="2400048022"/>
    <s v="Curtice Advani"/>
    <x v="7"/>
    <x v="0"/>
    <x v="1"/>
    <x v="3"/>
    <x v="13"/>
    <x v="5"/>
    <d v="2024-08-08T00:00:00"/>
    <n v="10976"/>
    <n v="132"/>
    <n v="440"/>
    <s v="Rhine Valley"/>
    <s v="Bites"/>
    <s v="Large"/>
    <n v="9.2086000000000006"/>
    <n v="4051.7840000000001"/>
    <n v="8"/>
    <x v="4"/>
    <n v="8"/>
    <x v="3"/>
  </r>
  <r>
    <n v="2400048023"/>
    <s v="Wilone O'Kielt"/>
    <x v="8"/>
    <x v="0"/>
    <x v="1"/>
    <x v="2"/>
    <x v="9"/>
    <x v="7"/>
    <d v="2024-08-08T00:00:00"/>
    <n v="6503"/>
    <n v="299"/>
    <n v="407"/>
    <s v="RiteBite"/>
    <s v="Bars"/>
    <s v="Large"/>
    <n v="2.2656000000000001"/>
    <n v="922.0992"/>
    <n v="8"/>
    <x v="4"/>
    <n v="8"/>
    <x v="3"/>
  </r>
  <r>
    <n v="2400048024"/>
    <s v="Jan Morforth"/>
    <x v="6"/>
    <x v="1"/>
    <x v="1"/>
    <x v="3"/>
    <x v="2"/>
    <x v="7"/>
    <d v="2024-08-08T00:00:00"/>
    <n v="21"/>
    <n v="300"/>
    <n v="1"/>
    <s v="Siafa Dates"/>
    <s v="Bars"/>
    <s v="Large"/>
    <n v="4.6592000000000002"/>
    <n v="4.6592000000000002"/>
    <n v="8"/>
    <x v="4"/>
    <n v="8"/>
    <x v="3"/>
  </r>
  <r>
    <n v="2400048025"/>
    <s v="Gigi Bohling"/>
    <x v="7"/>
    <x v="1"/>
    <x v="0"/>
    <x v="0"/>
    <x v="11"/>
    <x v="7"/>
    <d v="2024-08-08T00:00:00"/>
    <n v="7063"/>
    <n v="13"/>
    <n v="393"/>
    <s v="Snickers"/>
    <s v="Bites"/>
    <s v="Large"/>
    <n v="2.8195000000000001"/>
    <n v="1108.0635"/>
    <n v="8"/>
    <x v="4"/>
    <n v="8"/>
    <x v="3"/>
  </r>
  <r>
    <n v="2400048026"/>
    <s v="Roddy Speechley"/>
    <x v="8"/>
    <x v="1"/>
    <x v="0"/>
    <x v="1"/>
    <x v="15"/>
    <x v="7"/>
    <d v="2024-08-08T00:00:00"/>
    <n v="3990"/>
    <n v="50"/>
    <n v="200"/>
    <s v="St Michel"/>
    <s v="Bites"/>
    <s v="Small"/>
    <n v="4.7065000000000001"/>
    <n v="941.30000000000007"/>
    <n v="8"/>
    <x v="4"/>
    <n v="8"/>
    <x v="3"/>
  </r>
  <r>
    <n v="2400048027"/>
    <s v="Dotty Strutley"/>
    <x v="9"/>
    <x v="0"/>
    <x v="1"/>
    <x v="2"/>
    <x v="19"/>
    <x v="7"/>
    <d v="2024-08-08T00:00:00"/>
    <n v="1806"/>
    <n v="184"/>
    <n v="129"/>
    <s v="The Whole Truth"/>
    <s v="Bites"/>
    <s v="Small"/>
    <n v="8.2429000000000006"/>
    <n v="1063.3341"/>
    <n v="8"/>
    <x v="4"/>
    <n v="8"/>
    <x v="3"/>
  </r>
  <r>
    <n v="2400048028"/>
    <s v="Marney O'Breen"/>
    <x v="9"/>
    <x v="1"/>
    <x v="1"/>
    <x v="3"/>
    <x v="1"/>
    <x v="7"/>
    <d v="2024-08-08T00:00:00"/>
    <n v="10136"/>
    <n v="115"/>
    <n v="597"/>
    <s v="Toblerone"/>
    <s v="Other"/>
    <s v="Small"/>
    <n v="0.24049999999999999"/>
    <n v="143.57849999999999"/>
    <n v="8"/>
    <x v="4"/>
    <n v="8"/>
    <x v="3"/>
  </r>
  <r>
    <n v="2400048029"/>
    <s v="Karlen McCaffrey"/>
    <x v="9"/>
    <x v="0"/>
    <x v="1"/>
    <x v="2"/>
    <x v="20"/>
    <x v="7"/>
    <d v="2024-08-08T00:00:00"/>
    <n v="1288"/>
    <n v="119"/>
    <n v="62"/>
    <s v="Toffifee"/>
    <s v="Bars"/>
    <s v="Large"/>
    <n v="13.3485"/>
    <n v="827.60699999999997"/>
    <n v="8"/>
    <x v="4"/>
    <n v="8"/>
    <x v="3"/>
  </r>
  <r>
    <n v="2400048030"/>
    <s v="Oby Sorrel"/>
    <x v="9"/>
    <x v="1"/>
    <x v="1"/>
    <x v="3"/>
    <x v="1"/>
    <x v="6"/>
    <d v="2024-08-08T00:00:00"/>
    <n v="1295"/>
    <n v="107"/>
    <n v="87"/>
    <s v="Truva"/>
    <s v="Other"/>
    <s v="Small"/>
    <n v="0.24049999999999999"/>
    <n v="20.923500000000001"/>
    <n v="8"/>
    <x v="4"/>
    <n v="8"/>
    <x v="3"/>
  </r>
  <r>
    <n v="2400048031"/>
    <s v="Andria Kimpton"/>
    <x v="9"/>
    <x v="0"/>
    <x v="0"/>
    <x v="1"/>
    <x v="19"/>
    <x v="6"/>
    <d v="2024-08-08T00:00:00"/>
    <n v="6461"/>
    <n v="288"/>
    <n v="718"/>
    <s v="Twix"/>
    <s v="Bites"/>
    <s v="Small"/>
    <n v="8.2429000000000006"/>
    <n v="5918.4022000000004"/>
    <n v="8"/>
    <x v="4"/>
    <n v="8"/>
    <x v="3"/>
  </r>
  <r>
    <n v="2400048032"/>
    <s v="Jehu Rudeforth"/>
    <x v="9"/>
    <x v="0"/>
    <x v="0"/>
    <x v="1"/>
    <x v="4"/>
    <x v="6"/>
    <d v="2024-08-08T00:00:00"/>
    <n v="4949"/>
    <n v="31"/>
    <n v="155"/>
    <s v="Valrhona"/>
    <s v="Other"/>
    <s v="Small"/>
    <n v="7.8910999999999998"/>
    <n v="1223.1205"/>
    <n v="8"/>
    <x v="4"/>
    <n v="8"/>
    <x v="3"/>
  </r>
  <r>
    <n v="2400048033"/>
    <s v="Madelene Upcott"/>
    <x v="9"/>
    <x v="0"/>
    <x v="1"/>
    <x v="2"/>
    <x v="17"/>
    <x v="0"/>
    <d v="2024-08-08T00:00:00"/>
    <n v="5432"/>
    <n v="39"/>
    <n v="302"/>
    <s v="Venchi"/>
    <s v="Bars"/>
    <s v="Large"/>
    <n v="1.5934999999999999"/>
    <n v="481.23699999999997"/>
    <n v="8"/>
    <x v="4"/>
    <n v="8"/>
    <x v="3"/>
  </r>
  <r>
    <n v="2400048034"/>
    <s v="Kelci Walkden"/>
    <x v="9"/>
    <x v="1"/>
    <x v="1"/>
    <x v="3"/>
    <x v="7"/>
    <x v="1"/>
    <d v="2024-08-08T00:00:00"/>
    <n v="7112"/>
    <n v="55"/>
    <n v="246"/>
    <s v="Villars"/>
    <s v="Bars"/>
    <s v="Small"/>
    <n v="0.89900000000000002"/>
    <n v="221.154"/>
    <n v="8"/>
    <x v="4"/>
    <n v="8"/>
    <x v="3"/>
  </r>
  <r>
    <n v="2400048035"/>
    <s v="Karlen McCaffrey"/>
    <x v="9"/>
    <x v="0"/>
    <x v="1"/>
    <x v="2"/>
    <x v="15"/>
    <x v="2"/>
    <d v="2024-08-08T00:00:00"/>
    <n v="266"/>
    <n v="112"/>
    <n v="11"/>
    <s v="Wedel"/>
    <s v="Bites"/>
    <s v="Small"/>
    <n v="4.7065000000000001"/>
    <n v="51.771500000000003"/>
    <n v="8"/>
    <x v="4"/>
    <n v="8"/>
    <x v="3"/>
  </r>
  <r>
    <n v="2400048036"/>
    <s v="Gigi Bohling"/>
    <x v="9"/>
    <x v="1"/>
    <x v="1"/>
    <x v="3"/>
    <x v="18"/>
    <x v="3"/>
    <d v="2024-08-08T00:00:00"/>
    <n v="6202"/>
    <n v="44"/>
    <n v="414"/>
    <s v="Werther's Original"/>
    <s v="Bites"/>
    <s v="Large"/>
    <n v="2.8"/>
    <n v="1159.1999999999998"/>
    <n v="8"/>
    <x v="4"/>
    <n v="8"/>
    <x v="3"/>
  </r>
  <r>
    <n v="2400048037"/>
    <s v="Jehu Rudeforth"/>
    <x v="9"/>
    <x v="0"/>
    <x v="0"/>
    <x v="0"/>
    <x v="12"/>
    <x v="4"/>
    <d v="2024-08-09T00:00:00"/>
    <n v="1057"/>
    <n v="288"/>
    <n v="43"/>
    <s v="Whittakers"/>
    <s v="Bites"/>
    <s v="Large"/>
    <n v="6.3415999999999997"/>
    <n v="272.68880000000001"/>
    <n v="8"/>
    <x v="4"/>
    <n v="9"/>
    <x v="4"/>
  </r>
  <r>
    <n v="2400048038"/>
    <s v="Kelci Walkden"/>
    <x v="9"/>
    <x v="0"/>
    <x v="0"/>
    <x v="1"/>
    <x v="14"/>
    <x v="5"/>
    <d v="2024-08-09T00:00:00"/>
    <n v="1925"/>
    <n v="460"/>
    <n v="67"/>
    <s v="Wrigley's"/>
    <s v="Other"/>
    <s v="Large"/>
    <n v="2.4773999999999998"/>
    <n v="165.98579999999998"/>
    <n v="8"/>
    <x v="4"/>
    <n v="9"/>
    <x v="4"/>
  </r>
  <r>
    <n v="2400048039"/>
    <s v="Wilone O'Kielt"/>
    <x v="9"/>
    <x v="0"/>
    <x v="1"/>
    <x v="2"/>
    <x v="5"/>
    <x v="6"/>
    <d v="2024-08-09T00:00:00"/>
    <n v="1841"/>
    <n v="185"/>
    <n v="77"/>
    <s v="After Eight"/>
    <s v="Bars"/>
    <s v="Small"/>
    <n v="0.69579999999999997"/>
    <n v="53.576599999999999"/>
    <n v="8"/>
    <x v="4"/>
    <n v="9"/>
    <x v="4"/>
  </r>
  <r>
    <n v="2400048040"/>
    <s v="Kaine Padly"/>
    <x v="9"/>
    <x v="1"/>
    <x v="1"/>
    <x v="3"/>
    <x v="13"/>
    <x v="7"/>
    <d v="2024-08-09T00:00:00"/>
    <n v="1204"/>
    <n v="5"/>
    <n v="61"/>
    <s v="Angelina"/>
    <s v="Bites"/>
    <s v="Large"/>
    <n v="9.2086000000000006"/>
    <n v="561.72460000000001"/>
    <n v="8"/>
    <x v="4"/>
    <n v="9"/>
    <x v="4"/>
  </r>
  <r>
    <n v="2400048041"/>
    <s v="Wilone O'Kielt"/>
    <x v="9"/>
    <x v="1"/>
    <x v="1"/>
    <x v="2"/>
    <x v="5"/>
    <x v="8"/>
    <d v="2024-08-09T00:00:00"/>
    <n v="4074"/>
    <n v="146"/>
    <n v="186"/>
    <s v="Anthon Berg"/>
    <s v="Bars"/>
    <s v="Small"/>
    <n v="0.69579999999999997"/>
    <n v="129.4188"/>
    <n v="8"/>
    <x v="4"/>
    <n v="9"/>
    <x v="4"/>
  </r>
  <r>
    <n v="2400048042"/>
    <s v="Marney O'Breen"/>
    <x v="9"/>
    <x v="1"/>
    <x v="1"/>
    <x v="3"/>
    <x v="4"/>
    <x v="9"/>
    <d v="2024-08-09T00:00:00"/>
    <n v="4473"/>
    <n v="39"/>
    <n v="150"/>
    <s v="Bounty"/>
    <s v="Other"/>
    <s v="Small"/>
    <n v="7.8910999999999998"/>
    <n v="1183.665"/>
    <n v="8"/>
    <x v="4"/>
    <n v="9"/>
    <x v="4"/>
  </r>
  <r>
    <n v="2400048043"/>
    <s v="Marney O'Breen"/>
    <x v="9"/>
    <x v="1"/>
    <x v="0"/>
    <x v="1"/>
    <x v="3"/>
    <x v="10"/>
    <d v="2024-08-09T00:00:00"/>
    <n v="2947"/>
    <n v="210"/>
    <n v="246"/>
    <s v="Butlers"/>
    <s v="Bars"/>
    <s v="Small"/>
    <n v="6.0811000000000002"/>
    <n v="1495.9506000000001"/>
    <n v="8"/>
    <x v="4"/>
    <n v="9"/>
    <x v="4"/>
  </r>
  <r>
    <n v="2400048044"/>
    <s v="Van Tuxwell"/>
    <x v="9"/>
    <x v="1"/>
    <x v="0"/>
    <x v="1"/>
    <x v="6"/>
    <x v="4"/>
    <d v="2024-08-09T00:00:00"/>
    <n v="15386"/>
    <n v="59"/>
    <n v="642"/>
    <s v="Cadbury"/>
    <s v="Other"/>
    <s v="Small"/>
    <n v="1.7625"/>
    <n v="1131.5249999999999"/>
    <n v="8"/>
    <x v="4"/>
    <n v="9"/>
    <x v="4"/>
  </r>
  <r>
    <n v="2400048045"/>
    <s v="Wilone O'Kielt"/>
    <x v="9"/>
    <x v="1"/>
    <x v="1"/>
    <x v="2"/>
    <x v="8"/>
    <x v="4"/>
    <d v="2024-08-09T00:00:00"/>
    <n v="4690"/>
    <n v="229"/>
    <n v="188"/>
    <s v="Caprice"/>
    <s v="Bars"/>
    <s v="Large"/>
    <n v="1.8652"/>
    <n v="350.6576"/>
    <n v="8"/>
    <x v="4"/>
    <n v="9"/>
    <x v="4"/>
  </r>
  <r>
    <n v="2400048046"/>
    <s v="Roddy Speechley"/>
    <x v="10"/>
    <x v="1"/>
    <x v="1"/>
    <x v="3"/>
    <x v="1"/>
    <x v="4"/>
    <d v="2024-08-09T00:00:00"/>
    <n v="343"/>
    <n v="158"/>
    <n v="39"/>
    <s v="Cartwright &amp; Butler"/>
    <s v="Other"/>
    <s v="Small"/>
    <n v="0.24049999999999999"/>
    <n v="9.3795000000000002"/>
    <n v="8"/>
    <x v="4"/>
    <n v="9"/>
    <x v="4"/>
  </r>
  <r>
    <n v="2400048047"/>
    <s v="Dotty Strutley"/>
    <x v="11"/>
    <x v="1"/>
    <x v="1"/>
    <x v="2"/>
    <x v="9"/>
    <x v="8"/>
    <d v="2024-08-09T00:00:00"/>
    <n v="3052"/>
    <n v="393"/>
    <n v="146"/>
    <s v="Cavendish"/>
    <s v="Bars"/>
    <s v="Large"/>
    <n v="2.2656000000000001"/>
    <n v="330.77760000000001"/>
    <n v="8"/>
    <x v="4"/>
    <n v="9"/>
    <x v="4"/>
  </r>
  <r>
    <n v="2400048048"/>
    <s v="Beverie Moffet"/>
    <x v="12"/>
    <x v="1"/>
    <x v="1"/>
    <x v="3"/>
    <x v="4"/>
    <x v="8"/>
    <d v="2024-08-09T00:00:00"/>
    <n v="686"/>
    <n v="187"/>
    <n v="25"/>
    <s v="Chocodate"/>
    <s v="Other"/>
    <s v="Small"/>
    <n v="7.8910999999999998"/>
    <n v="197.2775"/>
    <n v="8"/>
    <x v="4"/>
    <n v="9"/>
    <x v="4"/>
  </r>
  <r>
    <n v="2400048049"/>
    <s v="Wilone O'Kielt"/>
    <x v="12"/>
    <x v="1"/>
    <x v="0"/>
    <x v="0"/>
    <x v="1"/>
    <x v="8"/>
    <d v="2024-08-09T00:00:00"/>
    <n v="6993"/>
    <n v="133"/>
    <n v="538"/>
    <s v="Chupa Chups"/>
    <s v="Other"/>
    <s v="Small"/>
    <n v="0.24049999999999999"/>
    <n v="129.38899999999998"/>
    <n v="8"/>
    <x v="4"/>
    <n v="9"/>
    <x v="4"/>
  </r>
  <r>
    <n v="2400048050"/>
    <s v="Mallorie Waber"/>
    <x v="13"/>
    <x v="1"/>
    <x v="0"/>
    <x v="1"/>
    <x v="8"/>
    <x v="8"/>
    <d v="2024-08-09T00:00:00"/>
    <n v="5236"/>
    <n v="170"/>
    <n v="169"/>
    <s v="Elvan"/>
    <s v="Bars"/>
    <s v="Large"/>
    <n v="1.8652"/>
    <n v="315.21879999999999"/>
    <n v="8"/>
    <x v="4"/>
    <n v="9"/>
    <x v="4"/>
  </r>
  <r>
    <n v="2400048051"/>
    <s v="Curtice Advani"/>
    <x v="14"/>
    <x v="1"/>
    <x v="1"/>
    <x v="2"/>
    <x v="13"/>
    <x v="8"/>
    <d v="2024-08-09T00:00:00"/>
    <n v="8638"/>
    <n v="212"/>
    <n v="333"/>
    <s v="Ferrero"/>
    <s v="Bites"/>
    <s v="Large"/>
    <n v="9.2086000000000006"/>
    <n v="3066.4638"/>
    <n v="8"/>
    <x v="4"/>
    <n v="9"/>
    <x v="4"/>
  </r>
  <r>
    <n v="2400048052"/>
    <s v="Kaine Padly"/>
    <x v="13"/>
    <x v="1"/>
    <x v="1"/>
    <x v="3"/>
    <x v="4"/>
    <x v="8"/>
    <d v="2024-08-09T00:00:00"/>
    <n v="5712"/>
    <n v="288"/>
    <n v="191"/>
    <s v="Fisherman's Friend"/>
    <s v="Other"/>
    <s v="Small"/>
    <n v="7.8910999999999998"/>
    <n v="1507.2001"/>
    <n v="8"/>
    <x v="4"/>
    <n v="9"/>
    <x v="4"/>
  </r>
  <r>
    <n v="2400048053"/>
    <s v="Gunar Cockshoot"/>
    <x v="13"/>
    <x v="1"/>
    <x v="1"/>
    <x v="2"/>
    <x v="9"/>
    <x v="8"/>
    <d v="2024-08-09T00:00:00"/>
    <n v="6258"/>
    <n v="334"/>
    <n v="330"/>
    <s v="Galaxy"/>
    <s v="Bars"/>
    <s v="Large"/>
    <n v="2.2656000000000001"/>
    <n v="747.64800000000002"/>
    <n v="8"/>
    <x v="4"/>
    <n v="9"/>
    <x v="4"/>
  </r>
  <r>
    <n v="2400048054"/>
    <s v="Wilone O'Kielt"/>
    <x v="14"/>
    <x v="1"/>
    <x v="1"/>
    <x v="3"/>
    <x v="19"/>
    <x v="8"/>
    <d v="2024-08-09T00:00:00"/>
    <n v="3234"/>
    <n v="90"/>
    <n v="294"/>
    <s v="Goldkenn"/>
    <s v="Bites"/>
    <s v="Small"/>
    <n v="8.2429000000000006"/>
    <n v="2423.4126000000001"/>
    <n v="8"/>
    <x v="4"/>
    <n v="9"/>
    <x v="4"/>
  </r>
  <r>
    <n v="2400048055"/>
    <s v="Kelci Walkden"/>
    <x v="13"/>
    <x v="1"/>
    <x v="0"/>
    <x v="1"/>
    <x v="6"/>
    <x v="8"/>
    <d v="2024-08-09T00:00:00"/>
    <n v="17577"/>
    <n v="32"/>
    <n v="677"/>
    <s v="Hershey's"/>
    <s v="Other"/>
    <s v="Small"/>
    <n v="1.7625"/>
    <n v="1193.2124999999999"/>
    <n v="8"/>
    <x v="4"/>
    <n v="9"/>
    <x v="4"/>
  </r>
  <r>
    <n v="2400048056"/>
    <s v="Husein Augar"/>
    <x v="13"/>
    <x v="1"/>
    <x v="0"/>
    <x v="1"/>
    <x v="11"/>
    <x v="2"/>
    <d v="2024-08-09T00:00:00"/>
    <n v="12684"/>
    <n v="217"/>
    <n v="668"/>
    <s v="Jules Destrooper"/>
    <s v="Bites"/>
    <s v="Large"/>
    <n v="2.8195000000000001"/>
    <n v="1883.4260000000002"/>
    <n v="8"/>
    <x v="4"/>
    <n v="9"/>
    <x v="4"/>
  </r>
  <r>
    <n v="2400048057"/>
    <s v="Gigi Bohling"/>
    <x v="13"/>
    <x v="1"/>
    <x v="1"/>
    <x v="2"/>
    <x v="2"/>
    <x v="2"/>
    <d v="2024-08-09T00:00:00"/>
    <n v="1239"/>
    <n v="29"/>
    <n v="54"/>
    <s v="Kinder"/>
    <s v="Bars"/>
    <s v="Large"/>
    <n v="4.6592000000000002"/>
    <n v="251.5968"/>
    <n v="8"/>
    <x v="4"/>
    <n v="9"/>
    <x v="4"/>
  </r>
  <r>
    <n v="2400048058"/>
    <s v="Kelci Walkden"/>
    <x v="13"/>
    <x v="1"/>
    <x v="1"/>
    <x v="3"/>
    <x v="18"/>
    <x v="2"/>
    <d v="2024-08-09T00:00:00"/>
    <n v="3402"/>
    <n v="55"/>
    <n v="243"/>
    <s v="Kit Kat"/>
    <s v="Bites"/>
    <s v="Large"/>
    <n v="2.8"/>
    <n v="680.4"/>
    <n v="8"/>
    <x v="4"/>
    <n v="9"/>
    <x v="4"/>
  </r>
  <r>
    <n v="2400048059"/>
    <s v="Karlen McCaffrey"/>
    <x v="0"/>
    <x v="0"/>
    <x v="1"/>
    <x v="2"/>
    <x v="16"/>
    <x v="2"/>
    <d v="2024-08-09T00:00:00"/>
    <n v="11382"/>
    <n v="432"/>
    <n v="633"/>
    <s v="Leonidas"/>
    <s v="Bites"/>
    <s v="Small"/>
    <n v="11.4688"/>
    <n v="7259.7503999999999"/>
    <n v="8"/>
    <x v="4"/>
    <n v="9"/>
    <x v="4"/>
  </r>
  <r>
    <n v="2400048060"/>
    <s v="Madelene Upcott"/>
    <x v="0"/>
    <x v="1"/>
    <x v="1"/>
    <x v="3"/>
    <x v="8"/>
    <x v="2"/>
    <d v="2024-08-09T00:00:00"/>
    <n v="7133"/>
    <n v="212"/>
    <n v="265"/>
    <s v="Lindt"/>
    <s v="Bars"/>
    <s v="Large"/>
    <n v="1.8652"/>
    <n v="494.27800000000002"/>
    <n v="8"/>
    <x v="4"/>
    <n v="9"/>
    <x v="4"/>
  </r>
  <r>
    <n v="2400048061"/>
    <s v="Jehu Rudeforth"/>
    <x v="0"/>
    <x v="0"/>
    <x v="0"/>
    <x v="0"/>
    <x v="8"/>
    <x v="2"/>
    <d v="2024-08-09T00:00:00"/>
    <n v="8309"/>
    <n v="171"/>
    <n v="333"/>
    <s v="Loacker"/>
    <s v="Bars"/>
    <s v="Large"/>
    <n v="1.8652"/>
    <n v="621.11159999999995"/>
    <n v="8"/>
    <x v="4"/>
    <n v="9"/>
    <x v="4"/>
  </r>
  <r>
    <n v="2400048062"/>
    <s v="Van Tuxwell"/>
    <x v="0"/>
    <x v="1"/>
    <x v="0"/>
    <x v="1"/>
    <x v="17"/>
    <x v="2"/>
    <d v="2024-08-09T00:00:00"/>
    <n v="1435"/>
    <n v="3"/>
    <n v="131"/>
    <s v="Lotus Biscoff"/>
    <s v="Bars"/>
    <s v="Large"/>
    <n v="1.5934999999999999"/>
    <n v="208.74849999999998"/>
    <n v="8"/>
    <x v="4"/>
    <n v="9"/>
    <x v="4"/>
  </r>
  <r>
    <n v="2400048063"/>
    <s v="Dennison Crosswaite"/>
    <x v="0"/>
    <x v="1"/>
    <x v="1"/>
    <x v="2"/>
    <x v="11"/>
    <x v="2"/>
    <d v="2024-08-09T00:00:00"/>
    <n v="3227"/>
    <n v="126"/>
    <n v="216"/>
    <s v="M&amp;M's"/>
    <s v="Bites"/>
    <s v="Large"/>
    <n v="2.8195000000000001"/>
    <n v="609.01200000000006"/>
    <n v="8"/>
    <x v="4"/>
    <n v="9"/>
    <x v="4"/>
  </r>
  <r>
    <n v="2400048064"/>
    <s v="Camilla Castle"/>
    <x v="1"/>
    <x v="1"/>
    <x v="1"/>
    <x v="3"/>
    <x v="14"/>
    <x v="2"/>
    <d v="2024-08-09T00:00:00"/>
    <n v="133"/>
    <n v="195"/>
    <n v="6"/>
    <s v="Malteser"/>
    <s v="Other"/>
    <s v="Large"/>
    <n v="2.4773999999999998"/>
    <n v="14.8644"/>
    <n v="8"/>
    <x v="4"/>
    <n v="9"/>
    <x v="4"/>
  </r>
  <r>
    <n v="2400048065"/>
    <s v="Gigi Bohling"/>
    <x v="2"/>
    <x v="1"/>
    <x v="1"/>
    <x v="2"/>
    <x v="2"/>
    <x v="0"/>
    <d v="2024-08-09T00:00:00"/>
    <n v="5446"/>
    <n v="425"/>
    <n v="273"/>
    <s v="Mars"/>
    <s v="Bars"/>
    <s v="Large"/>
    <n v="4.6592000000000002"/>
    <n v="1271.9616000000001"/>
    <n v="8"/>
    <x v="4"/>
    <n v="9"/>
    <x v="4"/>
  </r>
  <r>
    <n v="2400048066"/>
    <s v="Karlen McCaffrey"/>
    <x v="3"/>
    <x v="1"/>
    <x v="1"/>
    <x v="3"/>
    <x v="2"/>
    <x v="0"/>
    <d v="2024-08-09T00:00:00"/>
    <n v="4424"/>
    <n v="91"/>
    <n v="261"/>
    <s v="McVitie’s"/>
    <s v="Bars"/>
    <s v="Large"/>
    <n v="4.6592000000000002"/>
    <n v="1216.0512000000001"/>
    <n v="8"/>
    <x v="4"/>
    <n v="9"/>
    <x v="4"/>
  </r>
  <r>
    <n v="2400048067"/>
    <s v="Jehu Rudeforth"/>
    <x v="4"/>
    <x v="1"/>
    <x v="0"/>
    <x v="1"/>
    <x v="8"/>
    <x v="0"/>
    <d v="2024-08-09T00:00:00"/>
    <n v="1827"/>
    <n v="168"/>
    <n v="80"/>
    <s v="Mentos"/>
    <s v="Bars"/>
    <s v="Large"/>
    <n v="1.8652"/>
    <n v="149.21600000000001"/>
    <n v="8"/>
    <x v="4"/>
    <n v="9"/>
    <x v="4"/>
  </r>
  <r>
    <n v="2400048068"/>
    <s v="Wilone O'Kielt"/>
    <x v="4"/>
    <x v="1"/>
    <x v="0"/>
    <x v="1"/>
    <x v="4"/>
    <x v="0"/>
    <d v="2024-08-09T00:00:00"/>
    <n v="8232"/>
    <n v="264"/>
    <n v="305"/>
    <s v="Merci"/>
    <s v="Other"/>
    <s v="Small"/>
    <n v="7.8910999999999998"/>
    <n v="2406.7855"/>
    <n v="8"/>
    <x v="4"/>
    <n v="9"/>
    <x v="4"/>
  </r>
  <r>
    <n v="2400048069"/>
    <s v="Kaine Padly"/>
    <x v="5"/>
    <x v="0"/>
    <x v="1"/>
    <x v="2"/>
    <x v="18"/>
    <x v="0"/>
    <d v="2024-08-09T00:00:00"/>
    <n v="861"/>
    <n v="262"/>
    <n v="62"/>
    <s v="Milka"/>
    <s v="Bites"/>
    <s v="Large"/>
    <n v="2.8"/>
    <n v="173.6"/>
    <n v="8"/>
    <x v="4"/>
    <n v="9"/>
    <x v="4"/>
  </r>
  <r>
    <n v="2400048070"/>
    <s v="Barr Faughny"/>
    <x v="5"/>
    <x v="1"/>
    <x v="1"/>
    <x v="3"/>
    <x v="19"/>
    <x v="0"/>
    <d v="2024-08-09T00:00:00"/>
    <n v="8099"/>
    <n v="178"/>
    <n v="675"/>
    <s v="Neuhaus"/>
    <s v="Bites"/>
    <s v="Small"/>
    <n v="8.2429000000000006"/>
    <n v="5563.9575000000004"/>
    <n v="8"/>
    <x v="4"/>
    <n v="9"/>
    <x v="4"/>
  </r>
  <r>
    <n v="2400048071"/>
    <s v="Rafaelita Blaksland"/>
    <x v="6"/>
    <x v="0"/>
    <x v="1"/>
    <x v="2"/>
    <x v="21"/>
    <x v="0"/>
    <d v="2024-08-09T00:00:00"/>
    <n v="5894"/>
    <n v="592"/>
    <n v="281"/>
    <s v="Nua"/>
    <s v="Bars"/>
    <s v="Small"/>
    <n v="5.0198"/>
    <n v="1410.5637999999999"/>
    <n v="8"/>
    <x v="4"/>
    <n v="9"/>
    <x v="4"/>
  </r>
  <r>
    <n v="2400048072"/>
    <s v="Camilla Castle"/>
    <x v="7"/>
    <x v="0"/>
    <x v="1"/>
    <x v="3"/>
    <x v="12"/>
    <x v="0"/>
    <d v="2024-08-09T00:00:00"/>
    <n v="8211"/>
    <n v="601"/>
    <n v="257"/>
    <s v="Nutella"/>
    <s v="Bites"/>
    <s v="Large"/>
    <n v="6.3415999999999997"/>
    <n v="1629.7911999999999"/>
    <n v="8"/>
    <x v="4"/>
    <n v="9"/>
    <x v="4"/>
  </r>
  <r>
    <n v="2400048073"/>
    <s v="Kaine Padly"/>
    <x v="8"/>
    <x v="0"/>
    <x v="0"/>
    <x v="0"/>
    <x v="12"/>
    <x v="0"/>
    <d v="2024-08-09T00:00:00"/>
    <n v="10360"/>
    <n v="206"/>
    <n v="415"/>
    <s v="Orbit"/>
    <s v="Bites"/>
    <s v="Large"/>
    <n v="6.3415999999999997"/>
    <n v="2631.7639999999997"/>
    <n v="8"/>
    <x v="4"/>
    <n v="9"/>
    <x v="4"/>
  </r>
  <r>
    <n v="2400048074"/>
    <s v="Dotty Strutley"/>
    <x v="6"/>
    <x v="1"/>
    <x v="0"/>
    <x v="1"/>
    <x v="8"/>
    <x v="1"/>
    <d v="2024-08-09T00:00:00"/>
    <n v="5145"/>
    <n v="98"/>
    <n v="166"/>
    <s v="Oreo"/>
    <s v="Bars"/>
    <s v="Large"/>
    <n v="1.8652"/>
    <n v="309.6232"/>
    <n v="8"/>
    <x v="4"/>
    <n v="9"/>
    <x v="4"/>
  </r>
  <r>
    <n v="2400048075"/>
    <s v="Ches Bonnell"/>
    <x v="7"/>
    <x v="1"/>
    <x v="1"/>
    <x v="2"/>
    <x v="18"/>
    <x v="1"/>
    <d v="2024-08-09T00:00:00"/>
    <n v="9163"/>
    <n v="235"/>
    <n v="1146"/>
    <s v="Ray No Sugar"/>
    <s v="Bites"/>
    <s v="Large"/>
    <n v="2.8"/>
    <n v="3208.7999999999997"/>
    <n v="8"/>
    <x v="4"/>
    <n v="9"/>
    <x v="4"/>
  </r>
  <r>
    <n v="2400048076"/>
    <s v="Rafaelita Blaksland"/>
    <x v="8"/>
    <x v="1"/>
    <x v="1"/>
    <x v="3"/>
    <x v="1"/>
    <x v="1"/>
    <d v="2024-08-09T00:00:00"/>
    <n v="15323"/>
    <n v="33"/>
    <n v="1393"/>
    <s v="Reese's"/>
    <s v="Other"/>
    <s v="Small"/>
    <n v="0.24049999999999999"/>
    <n v="335.01650000000001"/>
    <n v="8"/>
    <x v="4"/>
    <n v="9"/>
    <x v="4"/>
  </r>
  <r>
    <n v="2400048077"/>
    <s v="Marney O'Breen"/>
    <x v="9"/>
    <x v="0"/>
    <x v="1"/>
    <x v="2"/>
    <x v="10"/>
    <x v="1"/>
    <d v="2024-08-09T00:00:00"/>
    <n v="7994"/>
    <n v="177"/>
    <n v="1000"/>
    <s v="Rhine Valley"/>
    <s v="Bars"/>
    <s v="Large"/>
    <n v="8.7870000000000008"/>
    <n v="8787"/>
    <n v="8"/>
    <x v="4"/>
    <n v="9"/>
    <x v="4"/>
  </r>
  <r>
    <n v="2400048078"/>
    <s v="Jan Morforth"/>
    <x v="9"/>
    <x v="1"/>
    <x v="1"/>
    <x v="3"/>
    <x v="16"/>
    <x v="1"/>
    <d v="2024-08-09T00:00:00"/>
    <n v="6363"/>
    <n v="87"/>
    <n v="455"/>
    <s v="RiteBite"/>
    <s v="Bites"/>
    <s v="Small"/>
    <n v="11.4688"/>
    <n v="5218.3040000000001"/>
    <n v="8"/>
    <x v="4"/>
    <n v="9"/>
    <x v="4"/>
  </r>
  <r>
    <n v="2400048079"/>
    <s v="Oby Sorrel"/>
    <x v="9"/>
    <x v="0"/>
    <x v="0"/>
    <x v="1"/>
    <x v="15"/>
    <x v="1"/>
    <d v="2024-08-09T00:00:00"/>
    <n v="3262"/>
    <n v="185"/>
    <n v="172"/>
    <s v="Siafa Dates"/>
    <s v="Bites"/>
    <s v="Small"/>
    <n v="4.7065000000000001"/>
    <n v="809.51800000000003"/>
    <n v="8"/>
    <x v="4"/>
    <n v="9"/>
    <x v="4"/>
  </r>
  <r>
    <n v="2400048080"/>
    <s v="Gigi Bohling"/>
    <x v="9"/>
    <x v="1"/>
    <x v="0"/>
    <x v="1"/>
    <x v="14"/>
    <x v="1"/>
    <d v="2024-08-09T00:00:00"/>
    <n v="2793"/>
    <n v="93"/>
    <n v="127"/>
    <s v="Snickers"/>
    <s v="Other"/>
    <s v="Large"/>
    <n v="2.4773999999999998"/>
    <n v="314.62979999999999"/>
    <n v="8"/>
    <x v="4"/>
    <n v="9"/>
    <x v="4"/>
  </r>
  <r>
    <n v="2400048081"/>
    <s v="Rafaelita Blaksland"/>
    <x v="9"/>
    <x v="0"/>
    <x v="1"/>
    <x v="2"/>
    <x v="6"/>
    <x v="1"/>
    <d v="2024-08-09T00:00:00"/>
    <n v="8491"/>
    <n v="338"/>
    <n v="340"/>
    <s v="St Michel"/>
    <s v="Other"/>
    <s v="Small"/>
    <n v="1.7625"/>
    <n v="599.25"/>
    <n v="8"/>
    <x v="4"/>
    <n v="9"/>
    <x v="4"/>
  </r>
  <r>
    <n v="2400048082"/>
    <s v="Dennison Crosswaite"/>
    <x v="9"/>
    <x v="0"/>
    <x v="1"/>
    <x v="3"/>
    <x v="7"/>
    <x v="1"/>
    <d v="2024-08-09T00:00:00"/>
    <n v="13685"/>
    <n v="39"/>
    <n v="571"/>
    <s v="The Whole Truth"/>
    <s v="Bars"/>
    <s v="Small"/>
    <n v="0.89900000000000002"/>
    <n v="513.32900000000006"/>
    <n v="8"/>
    <x v="4"/>
    <n v="9"/>
    <x v="4"/>
  </r>
  <r>
    <n v="2400048083"/>
    <s v="Mallorie Waber"/>
    <x v="9"/>
    <x v="0"/>
    <x v="1"/>
    <x v="2"/>
    <x v="1"/>
    <x v="3"/>
    <d v="2024-08-09T00:00:00"/>
    <n v="770"/>
    <n v="137"/>
    <n v="52"/>
    <s v="Toblerone"/>
    <s v="Other"/>
    <s v="Small"/>
    <n v="0.24049999999999999"/>
    <n v="12.506"/>
    <n v="8"/>
    <x v="4"/>
    <n v="9"/>
    <x v="4"/>
  </r>
  <r>
    <n v="2400048084"/>
    <s v="Camilla Castle"/>
    <x v="9"/>
    <x v="1"/>
    <x v="1"/>
    <x v="3"/>
    <x v="18"/>
    <x v="3"/>
    <d v="2024-08-09T00:00:00"/>
    <n v="8631"/>
    <n v="399"/>
    <n v="1079"/>
    <s v="Toffifee"/>
    <s v="Bites"/>
    <s v="Large"/>
    <n v="2.8"/>
    <n v="3021.2"/>
    <n v="8"/>
    <x v="4"/>
    <n v="9"/>
    <x v="4"/>
  </r>
  <r>
    <n v="2400048085"/>
    <s v="Jehu Rudeforth"/>
    <x v="9"/>
    <x v="0"/>
    <x v="0"/>
    <x v="0"/>
    <x v="17"/>
    <x v="3"/>
    <d v="2024-08-09T00:00:00"/>
    <n v="4536"/>
    <n v="120"/>
    <n v="267"/>
    <s v="Truva"/>
    <s v="Bars"/>
    <s v="Large"/>
    <n v="1.5934999999999999"/>
    <n v="425.46449999999999"/>
    <n v="8"/>
    <x v="4"/>
    <n v="9"/>
    <x v="4"/>
  </r>
  <r>
    <n v="2400048086"/>
    <s v="Rafaelita Blaksland"/>
    <x v="9"/>
    <x v="1"/>
    <x v="0"/>
    <x v="1"/>
    <x v="2"/>
    <x v="3"/>
    <d v="2024-08-09T00:00:00"/>
    <n v="14497"/>
    <n v="21"/>
    <n v="605"/>
    <s v="Twix"/>
    <s v="Bars"/>
    <s v="Large"/>
    <n v="4.6592000000000002"/>
    <n v="2818.8160000000003"/>
    <n v="8"/>
    <x v="4"/>
    <n v="9"/>
    <x v="4"/>
  </r>
  <r>
    <n v="2400048087"/>
    <s v="Rafaelita Blaksland"/>
    <x v="9"/>
    <x v="0"/>
    <x v="1"/>
    <x v="2"/>
    <x v="16"/>
    <x v="3"/>
    <d v="2024-08-09T00:00:00"/>
    <n v="7672"/>
    <n v="112"/>
    <n v="452"/>
    <s v="Valrhona"/>
    <s v="Bites"/>
    <s v="Small"/>
    <n v="11.4688"/>
    <n v="5183.8976000000002"/>
    <n v="8"/>
    <x v="4"/>
    <n v="9"/>
    <x v="4"/>
  </r>
  <r>
    <n v="2400048088"/>
    <s v="Gunar Cockshoot"/>
    <x v="9"/>
    <x v="0"/>
    <x v="1"/>
    <x v="3"/>
    <x v="2"/>
    <x v="5"/>
    <d v="2024-08-09T00:00:00"/>
    <n v="10878"/>
    <n v="329"/>
    <n v="573"/>
    <s v="Venchi"/>
    <s v="Bars"/>
    <s v="Large"/>
    <n v="4.6592000000000002"/>
    <n v="2669.7216000000003"/>
    <n v="8"/>
    <x v="4"/>
    <n v="9"/>
    <x v="4"/>
  </r>
  <r>
    <n v="2400048089"/>
    <s v="Dennison Crosswaite"/>
    <x v="9"/>
    <x v="0"/>
    <x v="1"/>
    <x v="2"/>
    <x v="18"/>
    <x v="5"/>
    <d v="2024-08-09T00:00:00"/>
    <n v="12572"/>
    <n v="94"/>
    <n v="1397"/>
    <s v="Villars"/>
    <s v="Bites"/>
    <s v="Large"/>
    <n v="2.8"/>
    <n v="3911.6"/>
    <n v="8"/>
    <x v="4"/>
    <n v="9"/>
    <x v="4"/>
  </r>
  <r>
    <n v="2400048090"/>
    <s v="Beverie Moffet"/>
    <x v="9"/>
    <x v="1"/>
    <x v="1"/>
    <x v="3"/>
    <x v="18"/>
    <x v="5"/>
    <d v="2024-08-09T00:00:00"/>
    <n v="1575"/>
    <n v="90"/>
    <n v="105"/>
    <s v="Wedel"/>
    <s v="Bites"/>
    <s v="Large"/>
    <n v="2.8"/>
    <n v="294"/>
    <n v="8"/>
    <x v="4"/>
    <n v="9"/>
    <x v="4"/>
  </r>
  <r>
    <n v="2400048091"/>
    <s v="Dennison Crosswaite"/>
    <x v="9"/>
    <x v="1"/>
    <x v="0"/>
    <x v="1"/>
    <x v="4"/>
    <x v="7"/>
    <d v="2024-08-09T00:00:00"/>
    <n v="5453"/>
    <n v="260"/>
    <n v="166"/>
    <s v="Werther's Original"/>
    <s v="Other"/>
    <s v="Small"/>
    <n v="7.8910999999999998"/>
    <n v="1309.9225999999999"/>
    <n v="8"/>
    <x v="4"/>
    <n v="9"/>
    <x v="4"/>
  </r>
  <r>
    <n v="2400048092"/>
    <s v="Beverie Moffet"/>
    <x v="9"/>
    <x v="1"/>
    <x v="0"/>
    <x v="1"/>
    <x v="4"/>
    <x v="7"/>
    <d v="2024-08-09T00:00:00"/>
    <n v="4802"/>
    <n v="84"/>
    <n v="155"/>
    <s v="Whittakers"/>
    <s v="Other"/>
    <s v="Small"/>
    <n v="7.8910999999999998"/>
    <n v="1223.1205"/>
    <n v="8"/>
    <x v="4"/>
    <n v="9"/>
    <x v="4"/>
  </r>
  <r>
    <n v="2400048093"/>
    <s v="Marney O'Breen"/>
    <x v="9"/>
    <x v="1"/>
    <x v="1"/>
    <x v="2"/>
    <x v="11"/>
    <x v="7"/>
    <d v="2024-08-09T00:00:00"/>
    <n v="7651"/>
    <n v="325"/>
    <n v="426"/>
    <s v="Wrigley's"/>
    <s v="Bites"/>
    <s v="Large"/>
    <n v="2.8195000000000001"/>
    <n v="1201.107"/>
    <n v="8"/>
    <x v="4"/>
    <n v="9"/>
    <x v="4"/>
  </r>
  <r>
    <n v="2400048094"/>
    <s v="Madelene Upcott"/>
    <x v="9"/>
    <x v="1"/>
    <x v="1"/>
    <x v="3"/>
    <x v="10"/>
    <x v="7"/>
    <d v="2024-08-09T00:00:00"/>
    <n v="2079"/>
    <n v="527"/>
    <n v="260"/>
    <s v="After Eight"/>
    <s v="Bars"/>
    <s v="Large"/>
    <n v="8.7870000000000008"/>
    <n v="2284.6200000000003"/>
    <n v="8"/>
    <x v="4"/>
    <n v="9"/>
    <x v="4"/>
  </r>
  <r>
    <n v="2400048095"/>
    <s v="Dennison Crosswaite"/>
    <x v="9"/>
    <x v="1"/>
    <x v="1"/>
    <x v="2"/>
    <x v="13"/>
    <x v="7"/>
    <d v="2024-08-09T00:00:00"/>
    <n v="2100"/>
    <n v="62"/>
    <n v="81"/>
    <s v="Angelina"/>
    <s v="Bites"/>
    <s v="Large"/>
    <n v="9.2086000000000006"/>
    <n v="745.89660000000003"/>
    <n v="8"/>
    <x v="4"/>
    <n v="9"/>
    <x v="4"/>
  </r>
  <r>
    <n v="2400048096"/>
    <s v="Camilla Castle"/>
    <x v="10"/>
    <x v="1"/>
    <x v="1"/>
    <x v="3"/>
    <x v="21"/>
    <x v="7"/>
    <d v="2024-08-09T00:00:00"/>
    <n v="5278"/>
    <n v="242"/>
    <n v="406"/>
    <s v="Anthon Berg"/>
    <s v="Bars"/>
    <s v="Small"/>
    <n v="5.0198"/>
    <n v="2038.0388"/>
    <n v="8"/>
    <x v="4"/>
    <n v="9"/>
    <x v="4"/>
  </r>
  <r>
    <n v="2400048097"/>
    <s v="Barr Faughny"/>
    <x v="11"/>
    <x v="1"/>
    <x v="0"/>
    <x v="0"/>
    <x v="13"/>
    <x v="7"/>
    <d v="2024-08-09T00:00:00"/>
    <n v="4249"/>
    <n v="19"/>
    <n v="164"/>
    <s v="Bounty"/>
    <s v="Bites"/>
    <s v="Large"/>
    <n v="9.2086000000000006"/>
    <n v="1510.2104000000002"/>
    <n v="8"/>
    <x v="4"/>
    <n v="9"/>
    <x v="4"/>
  </r>
  <r>
    <n v="2400048098"/>
    <s v="Karlen McCaffrey"/>
    <x v="12"/>
    <x v="1"/>
    <x v="0"/>
    <x v="1"/>
    <x v="9"/>
    <x v="6"/>
    <d v="2024-08-09T00:00:00"/>
    <n v="3976"/>
    <n v="9"/>
    <n v="210"/>
    <s v="Butlers"/>
    <s v="Bars"/>
    <s v="Large"/>
    <n v="2.2656000000000001"/>
    <n v="475.77600000000001"/>
    <n v="8"/>
    <x v="4"/>
    <n v="9"/>
    <x v="4"/>
  </r>
  <r>
    <n v="2400048099"/>
    <s v="Oby Sorrel"/>
    <x v="12"/>
    <x v="1"/>
    <x v="1"/>
    <x v="2"/>
    <x v="12"/>
    <x v="6"/>
    <d v="2024-08-09T00:00:00"/>
    <n v="6951"/>
    <n v="183"/>
    <n v="218"/>
    <s v="Cadbury"/>
    <s v="Bites"/>
    <s v="Large"/>
    <n v="6.3415999999999997"/>
    <n v="1382.4687999999999"/>
    <n v="8"/>
    <x v="4"/>
    <n v="9"/>
    <x v="4"/>
  </r>
  <r>
    <n v="2400048100"/>
    <s v="Camilla Castle"/>
    <x v="13"/>
    <x v="1"/>
    <x v="1"/>
    <x v="3"/>
    <x v="13"/>
    <x v="6"/>
    <d v="2024-08-09T00:00:00"/>
    <n v="616"/>
    <n v="161"/>
    <n v="25"/>
    <s v="Caprice"/>
    <s v="Bites"/>
    <s v="Large"/>
    <n v="9.2086000000000006"/>
    <n v="230.215"/>
    <n v="8"/>
    <x v="4"/>
    <n v="9"/>
    <x v="4"/>
  </r>
  <r>
    <n v="2400048101"/>
    <s v="Andria Kimpton"/>
    <x v="14"/>
    <x v="1"/>
    <x v="1"/>
    <x v="2"/>
    <x v="5"/>
    <x v="0"/>
    <d v="2024-08-09T00:00:00"/>
    <n v="5439"/>
    <n v="115"/>
    <n v="287"/>
    <s v="Cartwright &amp; Butler"/>
    <s v="Bars"/>
    <s v="Small"/>
    <n v="0.69579999999999997"/>
    <n v="199.69459999999998"/>
    <n v="8"/>
    <x v="4"/>
    <n v="9"/>
    <x v="4"/>
  </r>
  <r>
    <n v="2400048102"/>
    <s v="Brien Boise"/>
    <x v="13"/>
    <x v="1"/>
    <x v="1"/>
    <x v="3"/>
    <x v="18"/>
    <x v="1"/>
    <d v="2024-08-09T00:00:00"/>
    <n v="63"/>
    <n v="206"/>
    <n v="7"/>
    <s v="Cavendish"/>
    <s v="Bites"/>
    <s v="Large"/>
    <n v="2.8"/>
    <n v="19.599999999999998"/>
    <n v="8"/>
    <x v="4"/>
    <n v="9"/>
    <x v="4"/>
  </r>
  <r>
    <n v="2400048103"/>
    <s v="Brien Boise"/>
    <x v="13"/>
    <x v="1"/>
    <x v="0"/>
    <x v="1"/>
    <x v="3"/>
    <x v="2"/>
    <d v="2024-08-09T00:00:00"/>
    <n v="1533"/>
    <n v="115"/>
    <n v="110"/>
    <s v="Chocodate"/>
    <s v="Bars"/>
    <s v="Small"/>
    <n v="6.0811000000000002"/>
    <n v="668.92100000000005"/>
    <n v="8"/>
    <x v="4"/>
    <n v="9"/>
    <x v="4"/>
  </r>
  <r>
    <n v="2400048104"/>
    <s v="Oby Sorrel"/>
    <x v="14"/>
    <x v="1"/>
    <x v="0"/>
    <x v="1"/>
    <x v="19"/>
    <x v="3"/>
    <d v="2024-08-09T00:00:00"/>
    <n v="3535"/>
    <n v="337"/>
    <n v="322"/>
    <s v="Chupa Chups"/>
    <s v="Bites"/>
    <s v="Small"/>
    <n v="8.2429000000000006"/>
    <n v="2654.2138"/>
    <n v="8"/>
    <x v="4"/>
    <n v="9"/>
    <x v="4"/>
  </r>
  <r>
    <n v="2400048105"/>
    <s v="Jan Morforth"/>
    <x v="13"/>
    <x v="1"/>
    <x v="1"/>
    <x v="2"/>
    <x v="13"/>
    <x v="4"/>
    <d v="2024-08-09T00:00:00"/>
    <n v="2429"/>
    <n v="4"/>
    <n v="111"/>
    <s v="Elvan"/>
    <s v="Bites"/>
    <s v="Large"/>
    <n v="9.2086000000000006"/>
    <n v="1022.1546000000001"/>
    <n v="8"/>
    <x v="4"/>
    <n v="9"/>
    <x v="4"/>
  </r>
  <r>
    <n v="2400048106"/>
    <s v="Gunar Cockshoot"/>
    <x v="13"/>
    <x v="1"/>
    <x v="1"/>
    <x v="3"/>
    <x v="0"/>
    <x v="5"/>
    <d v="2024-08-09T00:00:00"/>
    <n v="7119"/>
    <n v="144"/>
    <n v="356"/>
    <s v="Ferrero"/>
    <s v="Bars"/>
    <s v="Large"/>
    <n v="6.0983000000000001"/>
    <n v="2170.9947999999999"/>
    <n v="8"/>
    <x v="4"/>
    <n v="9"/>
    <x v="4"/>
  </r>
  <r>
    <n v="2400048107"/>
    <s v="Dennison Crosswaite"/>
    <x v="13"/>
    <x v="1"/>
    <x v="1"/>
    <x v="2"/>
    <x v="14"/>
    <x v="6"/>
    <d v="2024-08-09T00:00:00"/>
    <n v="3521"/>
    <n v="304"/>
    <n v="118"/>
    <s v="Fisherman's Friend"/>
    <s v="Other"/>
    <s v="Large"/>
    <n v="2.4773999999999998"/>
    <n v="292.33319999999998"/>
    <n v="8"/>
    <x v="4"/>
    <n v="9"/>
    <x v="4"/>
  </r>
  <r>
    <n v="2400048108"/>
    <s v="Ches Bonnell"/>
    <x v="13"/>
    <x v="1"/>
    <x v="1"/>
    <x v="3"/>
    <x v="12"/>
    <x v="7"/>
    <d v="2024-08-09T00:00:00"/>
    <n v="3745"/>
    <n v="177"/>
    <n v="118"/>
    <s v="Galaxy"/>
    <s v="Bites"/>
    <s v="Large"/>
    <n v="6.3415999999999997"/>
    <n v="748.30880000000002"/>
    <n v="8"/>
    <x v="4"/>
    <n v="9"/>
    <x v="4"/>
  </r>
  <r>
    <n v="2400048109"/>
    <s v="Marney O'Breen"/>
    <x v="0"/>
    <x v="0"/>
    <x v="0"/>
    <x v="0"/>
    <x v="1"/>
    <x v="8"/>
    <d v="2024-08-09T00:00:00"/>
    <n v="4816"/>
    <n v="100"/>
    <n v="301"/>
    <s v="Goldkenn"/>
    <s v="Other"/>
    <s v="Small"/>
    <n v="0.24049999999999999"/>
    <n v="72.390500000000003"/>
    <n v="8"/>
    <x v="4"/>
    <n v="9"/>
    <x v="4"/>
  </r>
  <r>
    <n v="2400048110"/>
    <s v="Dennison Crosswaite"/>
    <x v="0"/>
    <x v="1"/>
    <x v="0"/>
    <x v="1"/>
    <x v="3"/>
    <x v="9"/>
    <d v="2024-08-09T00:00:00"/>
    <n v="1736"/>
    <n v="72"/>
    <n v="193"/>
    <s v="Hershey's"/>
    <s v="Bars"/>
    <s v="Small"/>
    <n v="6.0811000000000002"/>
    <n v="1173.6523"/>
    <n v="8"/>
    <x v="4"/>
    <n v="9"/>
    <x v="4"/>
  </r>
  <r>
    <n v="2400048111"/>
    <s v="Rafaelita Blaksland"/>
    <x v="0"/>
    <x v="0"/>
    <x v="1"/>
    <x v="2"/>
    <x v="19"/>
    <x v="10"/>
    <d v="2024-08-09T00:00:00"/>
    <n v="1099"/>
    <n v="139"/>
    <n v="92"/>
    <s v="Jules Destrooper"/>
    <s v="Bites"/>
    <s v="Small"/>
    <n v="8.2429000000000006"/>
    <n v="758.34680000000003"/>
    <n v="8"/>
    <x v="4"/>
    <n v="9"/>
    <x v="4"/>
  </r>
  <r>
    <n v="2400048112"/>
    <s v="Dotty Strutley"/>
    <x v="0"/>
    <x v="1"/>
    <x v="1"/>
    <x v="3"/>
    <x v="12"/>
    <x v="4"/>
    <d v="2024-08-09T00:00:00"/>
    <n v="6692"/>
    <n v="165"/>
    <n v="231"/>
    <s v="Kinder"/>
    <s v="Bites"/>
    <s v="Large"/>
    <n v="6.3415999999999997"/>
    <n v="1464.9096"/>
    <n v="8"/>
    <x v="4"/>
    <n v="9"/>
    <x v="4"/>
  </r>
  <r>
    <n v="2400048113"/>
    <s v="Dennison Crosswaite"/>
    <x v="0"/>
    <x v="1"/>
    <x v="1"/>
    <x v="2"/>
    <x v="3"/>
    <x v="4"/>
    <d v="2024-08-09T00:00:00"/>
    <n v="364"/>
    <n v="177"/>
    <n v="31"/>
    <s v="Kit Kat"/>
    <s v="Bars"/>
    <s v="Small"/>
    <n v="6.0811000000000002"/>
    <n v="188.51410000000001"/>
    <n v="8"/>
    <x v="4"/>
    <n v="9"/>
    <x v="4"/>
  </r>
  <r>
    <n v="2400048114"/>
    <s v="Ches Bonnell"/>
    <x v="1"/>
    <x v="1"/>
    <x v="1"/>
    <x v="3"/>
    <x v="5"/>
    <x v="4"/>
    <d v="2024-08-09T00:00:00"/>
    <n v="10927"/>
    <n v="202"/>
    <n v="476"/>
    <s v="Leonidas"/>
    <s v="Bars"/>
    <s v="Small"/>
    <n v="0.69579999999999997"/>
    <n v="331.20080000000002"/>
    <n v="8"/>
    <x v="4"/>
    <n v="9"/>
    <x v="4"/>
  </r>
  <r>
    <n v="2400048115"/>
    <s v="Karlen McCaffrey"/>
    <x v="2"/>
    <x v="1"/>
    <x v="0"/>
    <x v="1"/>
    <x v="5"/>
    <x v="8"/>
    <d v="2024-08-09T00:00:00"/>
    <n v="11410"/>
    <n v="103"/>
    <n v="476"/>
    <s v="Lindt"/>
    <s v="Bars"/>
    <s v="Small"/>
    <n v="0.69579999999999997"/>
    <n v="331.20080000000002"/>
    <n v="8"/>
    <x v="4"/>
    <n v="9"/>
    <x v="4"/>
  </r>
  <r>
    <n v="2400048116"/>
    <s v="Roddy Speechley"/>
    <x v="3"/>
    <x v="1"/>
    <x v="0"/>
    <x v="1"/>
    <x v="6"/>
    <x v="8"/>
    <d v="2024-08-09T00:00:00"/>
    <n v="2443"/>
    <n v="337"/>
    <n v="82"/>
    <s v="Loacker"/>
    <s v="Other"/>
    <s v="Small"/>
    <n v="1.7625"/>
    <n v="144.52500000000001"/>
    <n v="8"/>
    <x v="4"/>
    <n v="9"/>
    <x v="4"/>
  </r>
  <r>
    <n v="2400048117"/>
    <s v="Dotty Strutley"/>
    <x v="4"/>
    <x v="1"/>
    <x v="1"/>
    <x v="2"/>
    <x v="1"/>
    <x v="8"/>
    <d v="2024-08-09T00:00:00"/>
    <n v="329"/>
    <n v="257"/>
    <n v="26"/>
    <s v="Lotus Biscoff"/>
    <s v="Other"/>
    <s v="Small"/>
    <n v="0.24049999999999999"/>
    <n v="6.2530000000000001"/>
    <n v="8"/>
    <x v="4"/>
    <n v="9"/>
    <x v="4"/>
  </r>
  <r>
    <n v="2400048118"/>
    <s v="Wilone O'Kielt"/>
    <x v="4"/>
    <x v="1"/>
    <x v="1"/>
    <x v="3"/>
    <x v="14"/>
    <x v="8"/>
    <d v="2024-08-09T00:00:00"/>
    <n v="3066"/>
    <n v="144"/>
    <n v="128"/>
    <s v="M&amp;M's"/>
    <s v="Other"/>
    <s v="Large"/>
    <n v="2.4773999999999998"/>
    <n v="317.10719999999998"/>
    <n v="8"/>
    <x v="4"/>
    <n v="9"/>
    <x v="4"/>
  </r>
  <r>
    <n v="2400048119"/>
    <s v="Beverie Moffet"/>
    <x v="5"/>
    <x v="0"/>
    <x v="1"/>
    <x v="2"/>
    <x v="3"/>
    <x v="8"/>
    <d v="2024-08-09T00:00:00"/>
    <n v="567"/>
    <n v="243"/>
    <n v="38"/>
    <s v="Malteser"/>
    <s v="Bars"/>
    <s v="Small"/>
    <n v="6.0811000000000002"/>
    <n v="231.08180000000002"/>
    <n v="8"/>
    <x v="4"/>
    <n v="9"/>
    <x v="4"/>
  </r>
  <r>
    <n v="2400048120"/>
    <s v="Dotty Strutley"/>
    <x v="5"/>
    <x v="1"/>
    <x v="1"/>
    <x v="3"/>
    <x v="21"/>
    <x v="8"/>
    <d v="2024-08-09T00:00:00"/>
    <n v="14721"/>
    <n v="257"/>
    <n v="1052"/>
    <s v="Mars"/>
    <s v="Bars"/>
    <s v="Small"/>
    <n v="5.0198"/>
    <n v="5280.8296"/>
    <n v="8"/>
    <x v="4"/>
    <n v="9"/>
    <x v="4"/>
  </r>
  <r>
    <n v="2400048121"/>
    <s v="Andria Kimpton"/>
    <x v="6"/>
    <x v="0"/>
    <x v="0"/>
    <x v="0"/>
    <x v="16"/>
    <x v="8"/>
    <d v="2024-08-09T00:00:00"/>
    <n v="6986"/>
    <n v="11"/>
    <n v="350"/>
    <s v="McVitie’s"/>
    <s v="Bites"/>
    <s v="Small"/>
    <n v="11.4688"/>
    <n v="4014.08"/>
    <n v="8"/>
    <x v="4"/>
    <n v="9"/>
    <x v="4"/>
  </r>
  <r>
    <n v="2400048122"/>
    <s v="Curtice Advani"/>
    <x v="7"/>
    <x v="0"/>
    <x v="0"/>
    <x v="1"/>
    <x v="5"/>
    <x v="8"/>
    <d v="2024-08-09T00:00:00"/>
    <n v="14112"/>
    <n v="158"/>
    <n v="784"/>
    <s v="Mentos"/>
    <s v="Bars"/>
    <s v="Small"/>
    <n v="0.69579999999999997"/>
    <n v="545.50720000000001"/>
    <n v="8"/>
    <x v="4"/>
    <n v="9"/>
    <x v="4"/>
  </r>
  <r>
    <n v="2400048123"/>
    <s v="Ches Bonnell"/>
    <x v="8"/>
    <x v="0"/>
    <x v="1"/>
    <x v="2"/>
    <x v="21"/>
    <x v="8"/>
    <d v="2024-08-09T00:00:00"/>
    <n v="1771"/>
    <n v="605"/>
    <n v="137"/>
    <s v="Merci"/>
    <s v="Bars"/>
    <s v="Small"/>
    <n v="5.0198"/>
    <n v="687.71259999999995"/>
    <n v="8"/>
    <x v="4"/>
    <n v="9"/>
    <x v="4"/>
  </r>
  <r>
    <n v="2400048124"/>
    <s v="Kelci Walkden"/>
    <x v="6"/>
    <x v="1"/>
    <x v="1"/>
    <x v="3"/>
    <x v="15"/>
    <x v="2"/>
    <d v="2024-08-09T00:00:00"/>
    <n v="5082"/>
    <n v="164"/>
    <n v="231"/>
    <s v="Milka"/>
    <s v="Bites"/>
    <s v="Small"/>
    <n v="4.7065000000000001"/>
    <n v="1087.2015000000001"/>
    <n v="8"/>
    <x v="4"/>
    <n v="9"/>
    <x v="4"/>
  </r>
  <r>
    <n v="2400048125"/>
    <s v="Karlen McCaffrey"/>
    <x v="7"/>
    <x v="1"/>
    <x v="1"/>
    <x v="2"/>
    <x v="20"/>
    <x v="2"/>
    <d v="2024-08-09T00:00:00"/>
    <n v="1827"/>
    <n v="48"/>
    <n v="102"/>
    <s v="Neuhaus"/>
    <s v="Bars"/>
    <s v="Large"/>
    <n v="13.3485"/>
    <n v="1361.547"/>
    <n v="8"/>
    <x v="4"/>
    <n v="9"/>
    <x v="4"/>
  </r>
  <r>
    <n v="2400048126"/>
    <s v="Madelene Upcott"/>
    <x v="8"/>
    <x v="1"/>
    <x v="1"/>
    <x v="3"/>
    <x v="14"/>
    <x v="2"/>
    <d v="2024-08-09T00:00:00"/>
    <n v="182"/>
    <n v="85"/>
    <n v="7"/>
    <s v="Nua"/>
    <s v="Other"/>
    <s v="Large"/>
    <n v="2.4773999999999998"/>
    <n v="17.341799999999999"/>
    <n v="8"/>
    <x v="4"/>
    <n v="9"/>
    <x v="4"/>
  </r>
  <r>
    <n v="2400048127"/>
    <s v="Ches Bonnell"/>
    <x v="9"/>
    <x v="0"/>
    <x v="0"/>
    <x v="1"/>
    <x v="16"/>
    <x v="2"/>
    <d v="2024-08-09T00:00:00"/>
    <n v="5369"/>
    <n v="136"/>
    <n v="269"/>
    <s v="Nutella"/>
    <s v="Bites"/>
    <s v="Small"/>
    <n v="11.4688"/>
    <n v="3085.1071999999999"/>
    <n v="8"/>
    <x v="4"/>
    <n v="9"/>
    <x v="4"/>
  </r>
  <r>
    <n v="2400048128"/>
    <s v="Curtice Advani"/>
    <x v="9"/>
    <x v="1"/>
    <x v="0"/>
    <x v="1"/>
    <x v="14"/>
    <x v="2"/>
    <d v="2024-08-09T00:00:00"/>
    <n v="6034"/>
    <n v="169"/>
    <n v="275"/>
    <s v="Orbit"/>
    <s v="Other"/>
    <s v="Large"/>
    <n v="2.4773999999999998"/>
    <n v="681.28499999999997"/>
    <n v="8"/>
    <x v="4"/>
    <n v="9"/>
    <x v="4"/>
  </r>
  <r>
    <n v="2400048129"/>
    <s v="Andria Kimpton"/>
    <x v="9"/>
    <x v="0"/>
    <x v="1"/>
    <x v="2"/>
    <x v="9"/>
    <x v="2"/>
    <d v="2024-08-09T00:00:00"/>
    <n v="13209"/>
    <n v="204"/>
    <n v="881"/>
    <s v="Oreo"/>
    <s v="Bars"/>
    <s v="Large"/>
    <n v="2.2656000000000001"/>
    <n v="1995.9936"/>
    <n v="8"/>
    <x v="4"/>
    <n v="9"/>
    <x v="4"/>
  </r>
  <r>
    <n v="2400048130"/>
    <s v="Karlen McCaffrey"/>
    <x v="9"/>
    <x v="1"/>
    <x v="1"/>
    <x v="3"/>
    <x v="7"/>
    <x v="2"/>
    <d v="2024-08-09T00:00:00"/>
    <n v="847"/>
    <n v="263"/>
    <n v="30"/>
    <s v="Ray No Sugar"/>
    <s v="Bars"/>
    <s v="Small"/>
    <n v="0.89900000000000002"/>
    <n v="26.97"/>
    <n v="8"/>
    <x v="4"/>
    <n v="9"/>
    <x v="4"/>
  </r>
  <r>
    <n v="2400048131"/>
    <s v="Jehu Rudeforth"/>
    <x v="9"/>
    <x v="0"/>
    <x v="1"/>
    <x v="2"/>
    <x v="18"/>
    <x v="2"/>
    <d v="2024-08-09T00:00:00"/>
    <n v="1015"/>
    <n v="66"/>
    <n v="64"/>
    <s v="Reese's"/>
    <s v="Bites"/>
    <s v="Large"/>
    <n v="2.8"/>
    <n v="179.2"/>
    <n v="8"/>
    <x v="4"/>
    <n v="9"/>
    <x v="4"/>
  </r>
  <r>
    <n v="2400048132"/>
    <s v="Dotty Strutley"/>
    <x v="9"/>
    <x v="0"/>
    <x v="1"/>
    <x v="3"/>
    <x v="18"/>
    <x v="2"/>
    <d v="2024-08-09T00:00:00"/>
    <n v="16247"/>
    <n v="215"/>
    <n v="2031"/>
    <s v="Rhine Valley"/>
    <s v="Bites"/>
    <s v="Large"/>
    <n v="2.8"/>
    <n v="5686.7999999999993"/>
    <n v="8"/>
    <x v="4"/>
    <n v="9"/>
    <x v="4"/>
  </r>
  <r>
    <n v="2400048133"/>
    <s v="Mallorie Waber"/>
    <x v="9"/>
    <x v="0"/>
    <x v="0"/>
    <x v="0"/>
    <x v="3"/>
    <x v="0"/>
    <d v="2024-08-09T00:00:00"/>
    <n v="2422"/>
    <n v="41"/>
    <n v="303"/>
    <s v="RiteBite"/>
    <s v="Bars"/>
    <s v="Small"/>
    <n v="6.0811000000000002"/>
    <n v="1842.5733"/>
    <n v="8"/>
    <x v="4"/>
    <n v="9"/>
    <x v="4"/>
  </r>
  <r>
    <n v="2400048134"/>
    <s v="Brien Boise"/>
    <x v="9"/>
    <x v="1"/>
    <x v="0"/>
    <x v="1"/>
    <x v="15"/>
    <x v="0"/>
    <d v="2024-08-09T00:00:00"/>
    <n v="3997"/>
    <n v="333"/>
    <n v="174"/>
    <s v="Siafa Dates"/>
    <s v="Bites"/>
    <s v="Small"/>
    <n v="4.7065000000000001"/>
    <n v="818.93100000000004"/>
    <n v="8"/>
    <x v="4"/>
    <n v="9"/>
    <x v="4"/>
  </r>
  <r>
    <n v="2400048135"/>
    <s v="Roddy Speechley"/>
    <x v="9"/>
    <x v="0"/>
    <x v="1"/>
    <x v="2"/>
    <x v="20"/>
    <x v="0"/>
    <d v="2024-08-09T00:00:00"/>
    <n v="7182"/>
    <n v="125"/>
    <n v="479"/>
    <s v="Snickers"/>
    <s v="Bars"/>
    <s v="Large"/>
    <n v="13.3485"/>
    <n v="6393.9314999999997"/>
    <n v="8"/>
    <x v="4"/>
    <n v="9"/>
    <x v="4"/>
  </r>
  <r>
    <n v="2400048136"/>
    <s v="Mallorie Waber"/>
    <x v="9"/>
    <x v="1"/>
    <x v="1"/>
    <x v="3"/>
    <x v="9"/>
    <x v="0"/>
    <d v="2024-08-09T00:00:00"/>
    <n v="1246"/>
    <n v="163"/>
    <n v="70"/>
    <s v="St Michel"/>
    <s v="Bars"/>
    <s v="Large"/>
    <n v="2.2656000000000001"/>
    <n v="158.59200000000001"/>
    <n v="8"/>
    <x v="4"/>
    <n v="9"/>
    <x v="4"/>
  </r>
  <r>
    <n v="2400048137"/>
    <s v="Roddy Speechley"/>
    <x v="9"/>
    <x v="0"/>
    <x v="1"/>
    <x v="2"/>
    <x v="11"/>
    <x v="0"/>
    <d v="2024-08-09T00:00:00"/>
    <n v="553"/>
    <n v="50"/>
    <n v="27"/>
    <s v="The Whole Truth"/>
    <s v="Bites"/>
    <s v="Large"/>
    <n v="2.8195000000000001"/>
    <n v="76.126500000000007"/>
    <n v="8"/>
    <x v="4"/>
    <n v="9"/>
    <x v="4"/>
  </r>
  <r>
    <n v="2400048138"/>
    <s v="Van Tuxwell"/>
    <x v="9"/>
    <x v="0"/>
    <x v="1"/>
    <x v="3"/>
    <x v="17"/>
    <x v="0"/>
    <d v="2024-08-09T00:00:00"/>
    <n v="2681"/>
    <n v="206"/>
    <n v="207"/>
    <s v="Toblerone"/>
    <s v="Bars"/>
    <s v="Large"/>
    <n v="1.5934999999999999"/>
    <n v="329.85449999999997"/>
    <n v="8"/>
    <x v="4"/>
    <n v="9"/>
    <x v="4"/>
  </r>
  <r>
    <n v="2400048139"/>
    <s v="Oby Sorrel"/>
    <x v="9"/>
    <x v="0"/>
    <x v="0"/>
    <x v="1"/>
    <x v="3"/>
    <x v="0"/>
    <d v="2024-08-09T00:00:00"/>
    <n v="2800"/>
    <n v="78"/>
    <n v="234"/>
    <s v="Toffifee"/>
    <s v="Bars"/>
    <s v="Small"/>
    <n v="6.0811000000000002"/>
    <n v="1422.9774"/>
    <n v="8"/>
    <x v="4"/>
    <n v="9"/>
    <x v="4"/>
  </r>
  <r>
    <n v="2400048140"/>
    <s v="Van Tuxwell"/>
    <x v="9"/>
    <x v="1"/>
    <x v="0"/>
    <x v="1"/>
    <x v="0"/>
    <x v="0"/>
    <d v="2024-08-09T00:00:00"/>
    <n v="4851"/>
    <n v="160"/>
    <n v="304"/>
    <s v="Truva"/>
    <s v="Bars"/>
    <s v="Large"/>
    <n v="6.0983000000000001"/>
    <n v="1853.8832"/>
    <n v="8"/>
    <x v="4"/>
    <n v="9"/>
    <x v="4"/>
  </r>
  <r>
    <n v="2400048141"/>
    <s v="Gigi Bohling"/>
    <x v="9"/>
    <x v="1"/>
    <x v="1"/>
    <x v="2"/>
    <x v="7"/>
    <x v="0"/>
    <d v="2024-08-09T00:00:00"/>
    <n v="168"/>
    <n v="3"/>
    <n v="6"/>
    <s v="Twix"/>
    <s v="Bars"/>
    <s v="Small"/>
    <n v="0.89900000000000002"/>
    <n v="5.3940000000000001"/>
    <n v="8"/>
    <x v="4"/>
    <n v="9"/>
    <x v="4"/>
  </r>
  <r>
    <n v="2400048142"/>
    <s v="Husein Augar"/>
    <x v="9"/>
    <x v="1"/>
    <x v="1"/>
    <x v="3"/>
    <x v="17"/>
    <x v="1"/>
    <d v="2024-08-09T00:00:00"/>
    <n v="315"/>
    <n v="5"/>
    <n v="21"/>
    <s v="Valrhona"/>
    <s v="Bars"/>
    <s v="Large"/>
    <n v="1.5934999999999999"/>
    <n v="33.463499999999996"/>
    <n v="8"/>
    <x v="4"/>
    <n v="9"/>
    <x v="4"/>
  </r>
  <r>
    <n v="2400048143"/>
    <s v="Wilone O'Kielt"/>
    <x v="9"/>
    <x v="1"/>
    <x v="1"/>
    <x v="2"/>
    <x v="11"/>
    <x v="1"/>
    <d v="2024-08-09T00:00:00"/>
    <n v="11851"/>
    <n v="58"/>
    <n v="741"/>
    <s v="Venchi"/>
    <s v="Bites"/>
    <s v="Large"/>
    <n v="2.8195000000000001"/>
    <n v="2089.2494999999999"/>
    <n v="8"/>
    <x v="4"/>
    <n v="9"/>
    <x v="4"/>
  </r>
  <r>
    <n v="2400048144"/>
    <s v="Dotty Strutley"/>
    <x v="9"/>
    <x v="1"/>
    <x v="1"/>
    <x v="3"/>
    <x v="14"/>
    <x v="1"/>
    <d v="2024-08-09T00:00:00"/>
    <n v="3220"/>
    <n v="261"/>
    <n v="147"/>
    <s v="Villars"/>
    <s v="Other"/>
    <s v="Large"/>
    <n v="2.4773999999999998"/>
    <n v="364.17779999999999"/>
    <n v="8"/>
    <x v="4"/>
    <n v="9"/>
    <x v="4"/>
  </r>
  <r>
    <n v="2400048145"/>
    <s v="Gigi Bohling"/>
    <x v="9"/>
    <x v="1"/>
    <x v="0"/>
    <x v="0"/>
    <x v="19"/>
    <x v="1"/>
    <d v="2024-08-09T00:00:00"/>
    <n v="11935"/>
    <n v="307"/>
    <n v="1194"/>
    <s v="Wedel"/>
    <s v="Bites"/>
    <s v="Small"/>
    <n v="8.2429000000000006"/>
    <n v="9842.0226000000002"/>
    <n v="8"/>
    <x v="4"/>
    <n v="9"/>
    <x v="4"/>
  </r>
  <r>
    <n v="2400048146"/>
    <s v="Gunar Cockshoot"/>
    <x v="10"/>
    <x v="1"/>
    <x v="0"/>
    <x v="1"/>
    <x v="15"/>
    <x v="1"/>
    <d v="2024-08-09T00:00:00"/>
    <n v="12404"/>
    <n v="186"/>
    <n v="478"/>
    <s v="Werther's Original"/>
    <s v="Bites"/>
    <s v="Small"/>
    <n v="4.7065000000000001"/>
    <n v="2249.7069999999999"/>
    <n v="8"/>
    <x v="4"/>
    <n v="9"/>
    <x v="4"/>
  </r>
  <r>
    <n v="2400048147"/>
    <s v="Jehu Rudeforth"/>
    <x v="11"/>
    <x v="1"/>
    <x v="1"/>
    <x v="2"/>
    <x v="17"/>
    <x v="1"/>
    <d v="2024-08-09T00:00:00"/>
    <n v="1519"/>
    <n v="132"/>
    <n v="90"/>
    <s v="Whittakers"/>
    <s v="Bars"/>
    <s v="Large"/>
    <n v="1.5934999999999999"/>
    <n v="143.41499999999999"/>
    <n v="8"/>
    <x v="4"/>
    <n v="9"/>
    <x v="4"/>
  </r>
  <r>
    <n v="2400048148"/>
    <s v="Jehu Rudeforth"/>
    <x v="12"/>
    <x v="1"/>
    <x v="1"/>
    <x v="3"/>
    <x v="7"/>
    <x v="1"/>
    <d v="2024-08-09T00:00:00"/>
    <n v="10934"/>
    <n v="182"/>
    <n v="476"/>
    <s v="Wrigley's"/>
    <s v="Bars"/>
    <s v="Small"/>
    <n v="0.89900000000000002"/>
    <n v="427.92400000000004"/>
    <n v="8"/>
    <x v="4"/>
    <n v="9"/>
    <x v="4"/>
  </r>
  <r>
    <n v="2400048149"/>
    <s v="Camilla Castle"/>
    <x v="12"/>
    <x v="1"/>
    <x v="1"/>
    <x v="2"/>
    <x v="15"/>
    <x v="1"/>
    <d v="2024-08-09T00:00:00"/>
    <n v="3346"/>
    <n v="179"/>
    <n v="129"/>
    <s v="After Eight"/>
    <s v="Bites"/>
    <s v="Small"/>
    <n v="4.7065000000000001"/>
    <n v="607.13850000000002"/>
    <n v="8"/>
    <x v="4"/>
    <n v="9"/>
    <x v="4"/>
  </r>
  <r>
    <n v="2400048150"/>
    <s v="Roddy Speechley"/>
    <x v="13"/>
    <x v="1"/>
    <x v="1"/>
    <x v="3"/>
    <x v="13"/>
    <x v="1"/>
    <d v="2024-08-09T00:00:00"/>
    <n v="8351"/>
    <n v="36"/>
    <n v="398"/>
    <s v="Angelina"/>
    <s v="Bites"/>
    <s v="Large"/>
    <n v="9.2086000000000006"/>
    <n v="3665.0228000000002"/>
    <n v="8"/>
    <x v="4"/>
    <n v="9"/>
    <x v="4"/>
  </r>
  <r>
    <n v="2400048151"/>
    <s v="Karlen McCaffrey"/>
    <x v="14"/>
    <x v="1"/>
    <x v="0"/>
    <x v="1"/>
    <x v="1"/>
    <x v="3"/>
    <d v="2024-08-09T00:00:00"/>
    <n v="11718"/>
    <n v="76"/>
    <n v="733"/>
    <s v="Anthon Berg"/>
    <s v="Other"/>
    <s v="Small"/>
    <n v="0.24049999999999999"/>
    <n v="176.28649999999999"/>
    <n v="8"/>
    <x v="4"/>
    <n v="9"/>
    <x v="4"/>
  </r>
  <r>
    <n v="2400048152"/>
    <s v="Rafaelita Blaksland"/>
    <x v="13"/>
    <x v="1"/>
    <x v="0"/>
    <x v="1"/>
    <x v="13"/>
    <x v="3"/>
    <d v="2024-08-09T00:00:00"/>
    <n v="2681"/>
    <n v="115"/>
    <n v="117"/>
    <s v="Bounty"/>
    <s v="Bites"/>
    <s v="Large"/>
    <n v="9.2086000000000006"/>
    <n v="1077.4062000000001"/>
    <n v="8"/>
    <x v="4"/>
    <n v="9"/>
    <x v="4"/>
  </r>
  <r>
    <n v="2400048153"/>
    <s v="Jehu Rudeforth"/>
    <x v="13"/>
    <x v="1"/>
    <x v="1"/>
    <x v="2"/>
    <x v="18"/>
    <x v="3"/>
    <d v="2024-08-09T00:00:00"/>
    <n v="6188"/>
    <n v="292"/>
    <n v="563"/>
    <s v="Butlers"/>
    <s v="Bites"/>
    <s v="Large"/>
    <n v="2.8"/>
    <n v="1576.3999999999999"/>
    <n v="8"/>
    <x v="4"/>
    <n v="9"/>
    <x v="4"/>
  </r>
  <r>
    <n v="2400048154"/>
    <s v="Husein Augar"/>
    <x v="14"/>
    <x v="1"/>
    <x v="1"/>
    <x v="3"/>
    <x v="2"/>
    <x v="3"/>
    <d v="2024-08-09T00:00:00"/>
    <n v="10941"/>
    <n v="182"/>
    <n v="521"/>
    <s v="Cadbury"/>
    <s v="Bars"/>
    <s v="Large"/>
    <n v="4.6592000000000002"/>
    <n v="2427.4432000000002"/>
    <n v="8"/>
    <x v="4"/>
    <n v="9"/>
    <x v="4"/>
  </r>
  <r>
    <n v="2400048155"/>
    <s v="Husein Augar"/>
    <x v="13"/>
    <x v="1"/>
    <x v="1"/>
    <x v="2"/>
    <x v="8"/>
    <x v="3"/>
    <d v="2024-08-09T00:00:00"/>
    <n v="3647"/>
    <n v="220"/>
    <n v="141"/>
    <s v="Caprice"/>
    <s v="Bars"/>
    <s v="Large"/>
    <n v="1.8652"/>
    <n v="262.9932"/>
    <n v="8"/>
    <x v="4"/>
    <n v="9"/>
    <x v="4"/>
  </r>
  <r>
    <n v="2400048156"/>
    <s v="Van Tuxwell"/>
    <x v="13"/>
    <x v="1"/>
    <x v="1"/>
    <x v="3"/>
    <x v="15"/>
    <x v="5"/>
    <d v="2024-08-09T00:00:00"/>
    <n v="2436"/>
    <n v="130"/>
    <n v="122"/>
    <s v="Cartwright &amp; Butler"/>
    <s v="Bites"/>
    <s v="Small"/>
    <n v="4.7065000000000001"/>
    <n v="574.19299999999998"/>
    <n v="8"/>
    <x v="4"/>
    <n v="9"/>
    <x v="4"/>
  </r>
  <r>
    <n v="2400048157"/>
    <s v="Husein Augar"/>
    <x v="13"/>
    <x v="1"/>
    <x v="0"/>
    <x v="0"/>
    <x v="7"/>
    <x v="5"/>
    <d v="2024-08-09T00:00:00"/>
    <n v="896"/>
    <n v="346"/>
    <n v="41"/>
    <s v="Cavendish"/>
    <s v="Bars"/>
    <s v="Small"/>
    <n v="0.89900000000000002"/>
    <n v="36.859000000000002"/>
    <n v="8"/>
    <x v="4"/>
    <n v="9"/>
    <x v="4"/>
  </r>
  <r>
    <n v="2400048158"/>
    <s v="Wilone O'Kielt"/>
    <x v="13"/>
    <x v="1"/>
    <x v="0"/>
    <x v="1"/>
    <x v="7"/>
    <x v="5"/>
    <d v="2024-08-09T00:00:00"/>
    <n v="3808"/>
    <n v="17"/>
    <n v="174"/>
    <s v="Chocodate"/>
    <s v="Bars"/>
    <s v="Small"/>
    <n v="0.89900000000000002"/>
    <n v="156.42600000000002"/>
    <n v="8"/>
    <x v="4"/>
    <n v="9"/>
    <x v="4"/>
  </r>
  <r>
    <n v="2400048159"/>
    <s v="Wilone O'Kielt"/>
    <x v="0"/>
    <x v="0"/>
    <x v="1"/>
    <x v="2"/>
    <x v="9"/>
    <x v="7"/>
    <d v="2024-08-09T00:00:00"/>
    <n v="10920"/>
    <n v="278"/>
    <n v="683"/>
    <s v="Chupa Chups"/>
    <s v="Bars"/>
    <s v="Large"/>
    <n v="2.2656000000000001"/>
    <n v="1547.4048"/>
    <n v="8"/>
    <x v="4"/>
    <n v="9"/>
    <x v="4"/>
  </r>
  <r>
    <n v="2400048160"/>
    <s v="Jan Morforth"/>
    <x v="0"/>
    <x v="1"/>
    <x v="1"/>
    <x v="3"/>
    <x v="17"/>
    <x v="7"/>
    <d v="2024-08-09T00:00:00"/>
    <n v="4186"/>
    <n v="75"/>
    <n v="299"/>
    <s v="Elvan"/>
    <s v="Bars"/>
    <s v="Large"/>
    <n v="1.5934999999999999"/>
    <n v="476.45649999999995"/>
    <n v="8"/>
    <x v="4"/>
    <n v="9"/>
    <x v="4"/>
  </r>
  <r>
    <n v="2400048161"/>
    <s v="Roddy Speechley"/>
    <x v="0"/>
    <x v="0"/>
    <x v="1"/>
    <x v="2"/>
    <x v="5"/>
    <x v="7"/>
    <d v="2024-08-09T00:00:00"/>
    <n v="6797"/>
    <n v="72"/>
    <n v="309"/>
    <s v="Ferrero"/>
    <s v="Bars"/>
    <s v="Small"/>
    <n v="0.69579999999999997"/>
    <n v="215.00219999999999"/>
    <n v="8"/>
    <x v="4"/>
    <n v="9"/>
    <x v="4"/>
  </r>
  <r>
    <n v="2400048162"/>
    <s v="Roddy Speechley"/>
    <x v="0"/>
    <x v="1"/>
    <x v="1"/>
    <x v="3"/>
    <x v="13"/>
    <x v="7"/>
    <d v="2024-08-09T00:00:00"/>
    <n v="4319"/>
    <n v="56"/>
    <n v="155"/>
    <s v="Fisherman's Friend"/>
    <s v="Bites"/>
    <s v="Large"/>
    <n v="9.2086000000000006"/>
    <n v="1427.3330000000001"/>
    <n v="8"/>
    <x v="4"/>
    <n v="9"/>
    <x v="4"/>
  </r>
  <r>
    <n v="2400048163"/>
    <s v="Marney O'Breen"/>
    <x v="0"/>
    <x v="1"/>
    <x v="0"/>
    <x v="1"/>
    <x v="21"/>
    <x v="7"/>
    <d v="2024-08-09T00:00:00"/>
    <n v="1673"/>
    <n v="99"/>
    <n v="105"/>
    <s v="Galaxy"/>
    <s v="Bars"/>
    <s v="Small"/>
    <n v="5.0198"/>
    <n v="527.07899999999995"/>
    <n v="8"/>
    <x v="4"/>
    <n v="9"/>
    <x v="4"/>
  </r>
  <r>
    <n v="2400048164"/>
    <s v="Oby Sorrel"/>
    <x v="1"/>
    <x v="1"/>
    <x v="0"/>
    <x v="1"/>
    <x v="20"/>
    <x v="7"/>
    <d v="2024-08-09T00:00:00"/>
    <n v="735"/>
    <n v="84"/>
    <n v="35"/>
    <s v="Goldkenn"/>
    <s v="Bars"/>
    <s v="Large"/>
    <n v="13.3485"/>
    <n v="467.19749999999999"/>
    <n v="8"/>
    <x v="4"/>
    <n v="9"/>
    <x v="4"/>
  </r>
  <r>
    <n v="2400048165"/>
    <s v="Oby Sorrel"/>
    <x v="2"/>
    <x v="1"/>
    <x v="1"/>
    <x v="2"/>
    <x v="12"/>
    <x v="7"/>
    <d v="2024-08-09T00:00:00"/>
    <n v="2632"/>
    <n v="39"/>
    <n v="106"/>
    <s v="Hershey's"/>
    <s v="Bites"/>
    <s v="Large"/>
    <n v="6.3415999999999997"/>
    <n v="672.20959999999991"/>
    <n v="8"/>
    <x v="4"/>
    <n v="9"/>
    <x v="4"/>
  </r>
  <r>
    <n v="2400048166"/>
    <s v="Wilone O'Kielt"/>
    <x v="3"/>
    <x v="1"/>
    <x v="1"/>
    <x v="3"/>
    <x v="10"/>
    <x v="6"/>
    <d v="2024-08-09T00:00:00"/>
    <n v="2030"/>
    <n v="68"/>
    <n v="170"/>
    <s v="Jules Destrooper"/>
    <s v="Bars"/>
    <s v="Large"/>
    <n v="8.7870000000000008"/>
    <n v="1493.7900000000002"/>
    <n v="8"/>
    <x v="4"/>
    <n v="9"/>
    <x v="4"/>
  </r>
  <r>
    <n v="2400048167"/>
    <s v="Gunar Cockshoot"/>
    <x v="4"/>
    <x v="1"/>
    <x v="1"/>
    <x v="2"/>
    <x v="4"/>
    <x v="6"/>
    <d v="2024-08-09T00:00:00"/>
    <n v="1169"/>
    <n v="265"/>
    <n v="47"/>
    <s v="Kinder"/>
    <s v="Other"/>
    <s v="Small"/>
    <n v="7.8910999999999998"/>
    <n v="370.88169999999997"/>
    <n v="8"/>
    <x v="4"/>
    <n v="9"/>
    <x v="4"/>
  </r>
  <r>
    <n v="2400048168"/>
    <s v="Andria Kimpton"/>
    <x v="4"/>
    <x v="1"/>
    <x v="1"/>
    <x v="3"/>
    <x v="9"/>
    <x v="6"/>
    <d v="2024-08-09T00:00:00"/>
    <n v="3703"/>
    <n v="54"/>
    <n v="206"/>
    <s v="Kit Kat"/>
    <s v="Bars"/>
    <s v="Large"/>
    <n v="2.2656000000000001"/>
    <n v="466.71359999999999"/>
    <n v="8"/>
    <x v="4"/>
    <n v="9"/>
    <x v="4"/>
  </r>
  <r>
    <n v="2400048169"/>
    <s v="Barr Faughny"/>
    <x v="5"/>
    <x v="0"/>
    <x v="0"/>
    <x v="0"/>
    <x v="1"/>
    <x v="0"/>
    <d v="2024-08-09T00:00:00"/>
    <n v="805"/>
    <n v="48"/>
    <n v="54"/>
    <s v="Leonidas"/>
    <s v="Other"/>
    <s v="Small"/>
    <n v="0.24049999999999999"/>
    <n v="12.987"/>
    <n v="8"/>
    <x v="4"/>
    <n v="9"/>
    <x v="4"/>
  </r>
  <r>
    <n v="2400048170"/>
    <s v="Van Tuxwell"/>
    <x v="5"/>
    <x v="1"/>
    <x v="0"/>
    <x v="1"/>
    <x v="21"/>
    <x v="1"/>
    <d v="2024-08-09T00:00:00"/>
    <n v="406"/>
    <n v="260"/>
    <n v="21"/>
    <s v="Lindt"/>
    <s v="Bars"/>
    <s v="Small"/>
    <n v="5.0198"/>
    <n v="105.4158"/>
    <n v="8"/>
    <x v="4"/>
    <n v="9"/>
    <x v="4"/>
  </r>
  <r>
    <n v="2400048171"/>
    <s v="Oby Sorrel"/>
    <x v="6"/>
    <x v="0"/>
    <x v="1"/>
    <x v="2"/>
    <x v="10"/>
    <x v="2"/>
    <d v="2024-08-09T00:00:00"/>
    <n v="3591"/>
    <n v="73"/>
    <n v="360"/>
    <s v="Loacker"/>
    <s v="Bars"/>
    <s v="Large"/>
    <n v="8.7870000000000008"/>
    <n v="3163.32"/>
    <n v="8"/>
    <x v="4"/>
    <n v="9"/>
    <x v="4"/>
  </r>
  <r>
    <n v="2400048172"/>
    <s v="Oby Sorrel"/>
    <x v="7"/>
    <x v="0"/>
    <x v="1"/>
    <x v="3"/>
    <x v="1"/>
    <x v="3"/>
    <d v="2024-08-09T00:00:00"/>
    <n v="5551"/>
    <n v="210"/>
    <n v="463"/>
    <s v="Lotus Biscoff"/>
    <s v="Other"/>
    <s v="Small"/>
    <n v="0.24049999999999999"/>
    <n v="111.3515"/>
    <n v="8"/>
    <x v="4"/>
    <n v="9"/>
    <x v="4"/>
  </r>
  <r>
    <n v="2400048173"/>
    <s v="Roddy Speechley"/>
    <x v="8"/>
    <x v="0"/>
    <x v="1"/>
    <x v="2"/>
    <x v="1"/>
    <x v="4"/>
    <d v="2024-08-09T00:00:00"/>
    <n v="3605"/>
    <n v="347"/>
    <n v="258"/>
    <s v="M&amp;M's"/>
    <s v="Other"/>
    <s v="Small"/>
    <n v="0.24049999999999999"/>
    <n v="62.048999999999999"/>
    <n v="8"/>
    <x v="4"/>
    <n v="9"/>
    <x v="4"/>
  </r>
  <r>
    <n v="2400048174"/>
    <s v="Andria Kimpton"/>
    <x v="6"/>
    <x v="1"/>
    <x v="1"/>
    <x v="3"/>
    <x v="20"/>
    <x v="5"/>
    <d v="2024-08-09T00:00:00"/>
    <n v="6356"/>
    <n v="38"/>
    <n v="374"/>
    <s v="Malteser"/>
    <s v="Bars"/>
    <s v="Large"/>
    <n v="13.3485"/>
    <n v="4992.3389999999999"/>
    <n v="8"/>
    <x v="4"/>
    <n v="9"/>
    <x v="4"/>
  </r>
  <r>
    <n v="2400048175"/>
    <s v="Roddy Speechley"/>
    <x v="7"/>
    <x v="1"/>
    <x v="0"/>
    <x v="1"/>
    <x v="19"/>
    <x v="6"/>
    <d v="2024-08-09T00:00:00"/>
    <n v="602"/>
    <n v="238"/>
    <n v="41"/>
    <s v="Mars"/>
    <s v="Bites"/>
    <s v="Small"/>
    <n v="8.2429000000000006"/>
    <n v="337.95890000000003"/>
    <n v="8"/>
    <x v="4"/>
    <n v="9"/>
    <x v="4"/>
  </r>
  <r>
    <n v="2400048176"/>
    <s v="Van Tuxwell"/>
    <x v="8"/>
    <x v="1"/>
    <x v="0"/>
    <x v="1"/>
    <x v="1"/>
    <x v="7"/>
    <d v="2024-08-09T00:00:00"/>
    <n v="7042"/>
    <n v="142"/>
    <n v="470"/>
    <s v="McVitie’s"/>
    <s v="Other"/>
    <s v="Small"/>
    <n v="0.24049999999999999"/>
    <n v="113.035"/>
    <n v="8"/>
    <x v="4"/>
    <n v="9"/>
    <x v="4"/>
  </r>
  <r>
    <n v="2400048177"/>
    <s v="Jehu Rudeforth"/>
    <x v="9"/>
    <x v="0"/>
    <x v="1"/>
    <x v="2"/>
    <x v="20"/>
    <x v="8"/>
    <d v="2024-08-09T00:00:00"/>
    <n v="2968"/>
    <n v="215"/>
    <n v="142"/>
    <s v="Mentos"/>
    <s v="Bars"/>
    <s v="Large"/>
    <n v="13.3485"/>
    <n v="1895.4869999999999"/>
    <n v="8"/>
    <x v="4"/>
    <n v="9"/>
    <x v="4"/>
  </r>
  <r>
    <n v="2400048178"/>
    <s v="Brien Boise"/>
    <x v="9"/>
    <x v="1"/>
    <x v="1"/>
    <x v="3"/>
    <x v="15"/>
    <x v="9"/>
    <d v="2024-08-09T00:00:00"/>
    <n v="294"/>
    <n v="80"/>
    <n v="17"/>
    <s v="Merci"/>
    <s v="Bites"/>
    <s v="Small"/>
    <n v="4.7065000000000001"/>
    <n v="80.010500000000008"/>
    <n v="8"/>
    <x v="4"/>
    <n v="9"/>
    <x v="4"/>
  </r>
  <r>
    <n v="2400048179"/>
    <s v="Gigi Bohling"/>
    <x v="9"/>
    <x v="0"/>
    <x v="1"/>
    <x v="2"/>
    <x v="12"/>
    <x v="10"/>
    <d v="2024-08-09T00:00:00"/>
    <n v="6363"/>
    <n v="68"/>
    <n v="213"/>
    <s v="Milka"/>
    <s v="Bites"/>
    <s v="Large"/>
    <n v="6.3415999999999997"/>
    <n v="1350.7608"/>
    <n v="8"/>
    <x v="4"/>
    <n v="9"/>
    <x v="4"/>
  </r>
  <r>
    <n v="2400048180"/>
    <s v="Andria Kimpton"/>
    <x v="9"/>
    <x v="1"/>
    <x v="1"/>
    <x v="3"/>
    <x v="17"/>
    <x v="4"/>
    <d v="2024-08-09T00:00:00"/>
    <n v="280"/>
    <n v="220"/>
    <n v="18"/>
    <s v="Neuhaus"/>
    <s v="Bars"/>
    <s v="Large"/>
    <n v="1.5934999999999999"/>
    <n v="28.683"/>
    <n v="8"/>
    <x v="4"/>
    <n v="9"/>
    <x v="4"/>
  </r>
  <r>
    <n v="2400048181"/>
    <s v="Husein Augar"/>
    <x v="9"/>
    <x v="0"/>
    <x v="0"/>
    <x v="0"/>
    <x v="16"/>
    <x v="4"/>
    <d v="2024-08-09T00:00:00"/>
    <n v="406"/>
    <n v="22"/>
    <n v="29"/>
    <s v="Nua"/>
    <s v="Bites"/>
    <s v="Small"/>
    <n v="11.4688"/>
    <n v="332.59519999999998"/>
    <n v="8"/>
    <x v="4"/>
    <n v="9"/>
    <x v="4"/>
  </r>
  <r>
    <n v="2400048182"/>
    <s v="Madelene Upcott"/>
    <x v="9"/>
    <x v="0"/>
    <x v="0"/>
    <x v="1"/>
    <x v="14"/>
    <x v="4"/>
    <d v="2024-08-09T00:00:00"/>
    <n v="4144"/>
    <n v="374"/>
    <n v="139"/>
    <s v="Nutella"/>
    <s v="Other"/>
    <s v="Large"/>
    <n v="2.4773999999999998"/>
    <n v="344.35859999999997"/>
    <n v="8"/>
    <x v="4"/>
    <n v="9"/>
    <x v="4"/>
  </r>
  <r>
    <n v="2400048183"/>
    <s v="Ches Bonnell"/>
    <x v="9"/>
    <x v="0"/>
    <x v="1"/>
    <x v="2"/>
    <x v="8"/>
    <x v="8"/>
    <d v="2024-08-09T00:00:00"/>
    <n v="5341"/>
    <n v="179"/>
    <n v="173"/>
    <s v="Orbit"/>
    <s v="Bars"/>
    <s v="Large"/>
    <n v="1.8652"/>
    <n v="322.67959999999999"/>
    <n v="8"/>
    <x v="4"/>
    <n v="9"/>
    <x v="4"/>
  </r>
  <r>
    <n v="2400048184"/>
    <s v="Rafaelita Blaksland"/>
    <x v="9"/>
    <x v="1"/>
    <x v="1"/>
    <x v="3"/>
    <x v="17"/>
    <x v="8"/>
    <d v="2024-08-09T00:00:00"/>
    <n v="2947"/>
    <n v="103"/>
    <n v="197"/>
    <s v="Oreo"/>
    <s v="Bars"/>
    <s v="Large"/>
    <n v="1.5934999999999999"/>
    <n v="313.91949999999997"/>
    <n v="8"/>
    <x v="4"/>
    <n v="9"/>
    <x v="4"/>
  </r>
  <r>
    <n v="2400048185"/>
    <s v="Dennison Crosswaite"/>
    <x v="9"/>
    <x v="0"/>
    <x v="1"/>
    <x v="2"/>
    <x v="19"/>
    <x v="8"/>
    <d v="2024-08-09T00:00:00"/>
    <n v="12026"/>
    <n v="166"/>
    <n v="926"/>
    <s v="Ray No Sugar"/>
    <s v="Bites"/>
    <s v="Small"/>
    <n v="8.2429000000000006"/>
    <n v="7632.9254000000001"/>
    <n v="8"/>
    <x v="4"/>
    <n v="9"/>
    <x v="4"/>
  </r>
  <r>
    <n v="2400048186"/>
    <s v="Brien Boise"/>
    <x v="9"/>
    <x v="1"/>
    <x v="1"/>
    <x v="3"/>
    <x v="21"/>
    <x v="8"/>
    <d v="2024-08-09T00:00:00"/>
    <n v="3983"/>
    <n v="237"/>
    <n v="307"/>
    <s v="Reese's"/>
    <s v="Bars"/>
    <s v="Small"/>
    <n v="5.0198"/>
    <n v="1541.0786000000001"/>
    <n v="8"/>
    <x v="4"/>
    <n v="9"/>
    <x v="4"/>
  </r>
  <r>
    <n v="2400048187"/>
    <s v="Wilone O'Kielt"/>
    <x v="9"/>
    <x v="0"/>
    <x v="0"/>
    <x v="1"/>
    <x v="1"/>
    <x v="8"/>
    <d v="2024-08-09T00:00:00"/>
    <n v="1792"/>
    <n v="283"/>
    <n v="163"/>
    <s v="Rhine Valley"/>
    <s v="Other"/>
    <s v="Small"/>
    <n v="0.24049999999999999"/>
    <n v="39.201499999999996"/>
    <n v="8"/>
    <x v="4"/>
    <n v="9"/>
    <x v="4"/>
  </r>
  <r>
    <n v="2400048188"/>
    <s v="Barr Faughny"/>
    <x v="9"/>
    <x v="0"/>
    <x v="0"/>
    <x v="1"/>
    <x v="8"/>
    <x v="8"/>
    <d v="2024-08-09T00:00:00"/>
    <n v="1526"/>
    <n v="150"/>
    <n v="67"/>
    <s v="RiteBite"/>
    <s v="Bars"/>
    <s v="Large"/>
    <n v="1.8652"/>
    <n v="124.9684"/>
    <n v="8"/>
    <x v="4"/>
    <n v="9"/>
    <x v="4"/>
  </r>
  <r>
    <n v="2400048189"/>
    <s v="Oby Sorrel"/>
    <x v="9"/>
    <x v="0"/>
    <x v="1"/>
    <x v="2"/>
    <x v="6"/>
    <x v="8"/>
    <d v="2024-08-09T00:00:00"/>
    <n v="5313"/>
    <n v="70"/>
    <n v="190"/>
    <s v="Siafa Dates"/>
    <s v="Other"/>
    <s v="Small"/>
    <n v="1.7625"/>
    <n v="334.875"/>
    <n v="8"/>
    <x v="4"/>
    <n v="9"/>
    <x v="4"/>
  </r>
  <r>
    <n v="2400048190"/>
    <s v="Ches Bonnell"/>
    <x v="9"/>
    <x v="1"/>
    <x v="1"/>
    <x v="3"/>
    <x v="12"/>
    <x v="8"/>
    <d v="2024-08-09T00:00:00"/>
    <n v="7728"/>
    <n v="48"/>
    <n v="242"/>
    <s v="Snickers"/>
    <s v="Bites"/>
    <s v="Large"/>
    <n v="6.3415999999999997"/>
    <n v="1534.6671999999999"/>
    <n v="8"/>
    <x v="4"/>
    <n v="9"/>
    <x v="4"/>
  </r>
  <r>
    <n v="2400048191"/>
    <s v="Marney O'Breen"/>
    <x v="9"/>
    <x v="1"/>
    <x v="1"/>
    <x v="2"/>
    <x v="5"/>
    <x v="8"/>
    <d v="2024-08-09T00:00:00"/>
    <n v="413"/>
    <n v="414"/>
    <n v="22"/>
    <s v="St Michel"/>
    <s v="Bars"/>
    <s v="Small"/>
    <n v="0.69579999999999997"/>
    <n v="15.307599999999999"/>
    <n v="8"/>
    <x v="4"/>
    <n v="9"/>
    <x v="4"/>
  </r>
  <r>
    <n v="2400048192"/>
    <s v="Mallorie Waber"/>
    <x v="9"/>
    <x v="1"/>
    <x v="1"/>
    <x v="3"/>
    <x v="1"/>
    <x v="2"/>
    <d v="2024-08-09T00:00:00"/>
    <n v="4431"/>
    <n v="13"/>
    <n v="493"/>
    <s v="The Whole Truth"/>
    <s v="Other"/>
    <s v="Small"/>
    <n v="0.24049999999999999"/>
    <n v="118.56649999999999"/>
    <n v="8"/>
    <x v="4"/>
    <n v="9"/>
    <x v="4"/>
  </r>
  <r>
    <n v="2400048193"/>
    <s v="Gunar Cockshoot"/>
    <x v="9"/>
    <x v="1"/>
    <x v="0"/>
    <x v="0"/>
    <x v="17"/>
    <x v="2"/>
    <d v="2024-08-09T00:00:00"/>
    <n v="1036"/>
    <n v="240"/>
    <n v="58"/>
    <s v="Toblerone"/>
    <s v="Bars"/>
    <s v="Large"/>
    <n v="1.5934999999999999"/>
    <n v="92.423000000000002"/>
    <n v="8"/>
    <x v="4"/>
    <n v="9"/>
    <x v="4"/>
  </r>
  <r>
    <n v="2400048194"/>
    <s v="Mallorie Waber"/>
    <x v="9"/>
    <x v="1"/>
    <x v="0"/>
    <x v="1"/>
    <x v="10"/>
    <x v="2"/>
    <d v="2024-08-09T00:00:00"/>
    <n v="217"/>
    <n v="147"/>
    <n v="25"/>
    <s v="Toffifee"/>
    <s v="Bars"/>
    <s v="Large"/>
    <n v="8.7870000000000008"/>
    <n v="219.67500000000001"/>
    <n v="8"/>
    <x v="4"/>
    <n v="9"/>
    <x v="4"/>
  </r>
  <r>
    <n v="2400048195"/>
    <s v="Kelci Walkden"/>
    <x v="9"/>
    <x v="1"/>
    <x v="1"/>
    <x v="2"/>
    <x v="19"/>
    <x v="2"/>
    <d v="2024-08-09T00:00:00"/>
    <n v="7616"/>
    <n v="16"/>
    <n v="693"/>
    <s v="Truva"/>
    <s v="Bites"/>
    <s v="Small"/>
    <n v="8.2429000000000006"/>
    <n v="5712.3297000000002"/>
    <n v="8"/>
    <x v="4"/>
    <n v="9"/>
    <x v="4"/>
  </r>
  <r>
    <n v="2400048196"/>
    <s v="Karlen McCaffrey"/>
    <x v="10"/>
    <x v="1"/>
    <x v="1"/>
    <x v="3"/>
    <x v="6"/>
    <x v="2"/>
    <d v="2024-08-09T00:00:00"/>
    <n v="11900"/>
    <n v="256"/>
    <n v="518"/>
    <s v="Twix"/>
    <s v="Other"/>
    <s v="Small"/>
    <n v="1.7625"/>
    <n v="912.97500000000002"/>
    <n v="8"/>
    <x v="4"/>
    <n v="9"/>
    <x v="4"/>
  </r>
  <r>
    <n v="2400048197"/>
    <s v="Camilla Castle"/>
    <x v="11"/>
    <x v="1"/>
    <x v="1"/>
    <x v="2"/>
    <x v="19"/>
    <x v="2"/>
    <d v="2024-08-09T00:00:00"/>
    <n v="10437"/>
    <n v="350"/>
    <n v="1044"/>
    <s v="Valrhona"/>
    <s v="Bites"/>
    <s v="Small"/>
    <n v="8.2429000000000006"/>
    <n v="8605.5876000000007"/>
    <n v="8"/>
    <x v="4"/>
    <n v="9"/>
    <x v="4"/>
  </r>
  <r>
    <n v="2400048198"/>
    <s v="Madelene Upcott"/>
    <x v="12"/>
    <x v="1"/>
    <x v="1"/>
    <x v="3"/>
    <x v="17"/>
    <x v="2"/>
    <d v="2024-08-09T00:00:00"/>
    <n v="5691"/>
    <n v="216"/>
    <n v="335"/>
    <s v="Venchi"/>
    <s v="Bars"/>
    <s v="Large"/>
    <n v="1.5934999999999999"/>
    <n v="533.82249999999999"/>
    <n v="8"/>
    <x v="4"/>
    <n v="9"/>
    <x v="4"/>
  </r>
  <r>
    <n v="2400048199"/>
    <s v="Jehu Rudeforth"/>
    <x v="12"/>
    <x v="1"/>
    <x v="0"/>
    <x v="1"/>
    <x v="0"/>
    <x v="2"/>
    <d v="2024-08-09T00:00:00"/>
    <n v="5397"/>
    <n v="66"/>
    <n v="300"/>
    <s v="Villars"/>
    <s v="Bars"/>
    <s v="Large"/>
    <n v="6.0983000000000001"/>
    <n v="1829.49"/>
    <n v="8"/>
    <x v="4"/>
    <n v="9"/>
    <x v="4"/>
  </r>
  <r>
    <n v="2400048200"/>
    <s v="Ches Bonnell"/>
    <x v="13"/>
    <x v="1"/>
    <x v="0"/>
    <x v="1"/>
    <x v="6"/>
    <x v="2"/>
    <d v="2024-08-09T00:00:00"/>
    <n v="3276"/>
    <n v="61"/>
    <n v="143"/>
    <s v="Wedel"/>
    <s v="Other"/>
    <s v="Small"/>
    <n v="1.7625"/>
    <n v="252.03749999999999"/>
    <n v="8"/>
    <x v="4"/>
    <n v="9"/>
    <x v="4"/>
  </r>
  <r>
    <n v="2400048201"/>
    <s v="Andria Kimpton"/>
    <x v="14"/>
    <x v="1"/>
    <x v="1"/>
    <x v="2"/>
    <x v="14"/>
    <x v="0"/>
    <d v="2024-08-09T00:00:00"/>
    <n v="4102"/>
    <n v="14"/>
    <n v="187"/>
    <s v="Werther's Original"/>
    <s v="Other"/>
    <s v="Large"/>
    <n v="2.4773999999999998"/>
    <n v="463.27379999999999"/>
    <n v="8"/>
    <x v="4"/>
    <n v="9"/>
    <x v="4"/>
  </r>
  <r>
    <n v="2400048202"/>
    <s v="Dennison Crosswaite"/>
    <x v="13"/>
    <x v="1"/>
    <x v="1"/>
    <x v="3"/>
    <x v="4"/>
    <x v="0"/>
    <d v="2024-08-09T00:00:00"/>
    <n v="476"/>
    <n v="86"/>
    <n v="18"/>
    <s v="Whittakers"/>
    <s v="Other"/>
    <s v="Small"/>
    <n v="7.8910999999999998"/>
    <n v="142.03979999999999"/>
    <n v="8"/>
    <x v="4"/>
    <n v="9"/>
    <x v="4"/>
  </r>
  <r>
    <n v="2400048203"/>
    <s v="Dotty Strutley"/>
    <x v="13"/>
    <x v="1"/>
    <x v="1"/>
    <x v="2"/>
    <x v="6"/>
    <x v="0"/>
    <d v="2024-08-09T00:00:00"/>
    <n v="4858"/>
    <n v="138"/>
    <n v="157"/>
    <s v="Wrigley's"/>
    <s v="Other"/>
    <s v="Small"/>
    <n v="1.7625"/>
    <n v="276.71249999999998"/>
    <n v="8"/>
    <x v="4"/>
    <n v="9"/>
    <x v="4"/>
  </r>
  <r>
    <n v="2400048204"/>
    <s v="Andria Kimpton"/>
    <x v="14"/>
    <x v="1"/>
    <x v="1"/>
    <x v="3"/>
    <x v="2"/>
    <x v="0"/>
    <d v="2024-08-09T00:00:00"/>
    <n v="7259"/>
    <n v="69"/>
    <n v="404"/>
    <s v="After Eight"/>
    <s v="Bars"/>
    <s v="Large"/>
    <n v="4.6592000000000002"/>
    <n v="1882.3168000000001"/>
    <n v="8"/>
    <x v="4"/>
    <n v="9"/>
    <x v="4"/>
  </r>
  <r>
    <n v="2400048205"/>
    <s v="Ches Bonnell"/>
    <x v="13"/>
    <x v="1"/>
    <x v="0"/>
    <x v="0"/>
    <x v="20"/>
    <x v="0"/>
    <d v="2024-08-09T00:00:00"/>
    <n v="6209"/>
    <n v="35"/>
    <n v="311"/>
    <s v="Angelina"/>
    <s v="Bars"/>
    <s v="Large"/>
    <n v="13.3485"/>
    <n v="4151.3834999999999"/>
    <n v="8"/>
    <x v="4"/>
    <n v="9"/>
    <x v="4"/>
  </r>
  <r>
    <n v="2400048206"/>
    <s v="Andria Kimpton"/>
    <x v="13"/>
    <x v="1"/>
    <x v="0"/>
    <x v="1"/>
    <x v="6"/>
    <x v="0"/>
    <d v="2024-08-09T00:00:00"/>
    <n v="12390"/>
    <n v="269"/>
    <n v="539"/>
    <s v="Anthon Berg"/>
    <s v="Other"/>
    <s v="Small"/>
    <n v="1.7625"/>
    <n v="949.98749999999995"/>
    <n v="8"/>
    <x v="4"/>
    <n v="9"/>
    <x v="4"/>
  </r>
  <r>
    <n v="2400048207"/>
    <s v="Oby Sorrel"/>
    <x v="13"/>
    <x v="1"/>
    <x v="1"/>
    <x v="2"/>
    <x v="16"/>
    <x v="0"/>
    <d v="2024-08-09T00:00:00"/>
    <n v="686"/>
    <n v="103"/>
    <n v="41"/>
    <s v="Bounty"/>
    <s v="Bites"/>
    <s v="Small"/>
    <n v="11.4688"/>
    <n v="470.2208"/>
    <n v="8"/>
    <x v="4"/>
    <n v="9"/>
    <x v="4"/>
  </r>
  <r>
    <n v="2400048208"/>
    <s v="Madelene Upcott"/>
    <x v="13"/>
    <x v="1"/>
    <x v="1"/>
    <x v="3"/>
    <x v="8"/>
    <x v="0"/>
    <d v="2024-08-09T00:00:00"/>
    <n v="9030"/>
    <n v="563"/>
    <n v="312"/>
    <s v="Butlers"/>
    <s v="Bars"/>
    <s v="Large"/>
    <n v="1.8652"/>
    <n v="581.94240000000002"/>
    <n v="8"/>
    <x v="4"/>
    <n v="9"/>
    <x v="4"/>
  </r>
  <r>
    <n v="2400048209"/>
    <s v="Dotty Strutley"/>
    <x v="0"/>
    <x v="0"/>
    <x v="1"/>
    <x v="2"/>
    <x v="20"/>
    <x v="0"/>
    <d v="2024-08-09T00:00:00"/>
    <n v="5376"/>
    <n v="48"/>
    <n v="256"/>
    <s v="Cadbury"/>
    <s v="Bars"/>
    <s v="Large"/>
    <n v="13.3485"/>
    <n v="3417.2159999999999"/>
    <n v="8"/>
    <x v="4"/>
    <n v="9"/>
    <x v="4"/>
  </r>
  <r>
    <n v="2400048210"/>
    <s v="Roddy Speechley"/>
    <x v="0"/>
    <x v="1"/>
    <x v="1"/>
    <x v="3"/>
    <x v="7"/>
    <x v="1"/>
    <d v="2024-08-09T00:00:00"/>
    <n v="2898"/>
    <n v="17"/>
    <n v="126"/>
    <s v="Caprice"/>
    <s v="Bars"/>
    <s v="Small"/>
    <n v="0.89900000000000002"/>
    <n v="113.274"/>
    <n v="8"/>
    <x v="4"/>
    <n v="9"/>
    <x v="4"/>
  </r>
  <r>
    <n v="2400048211"/>
    <s v="Barr Faughny"/>
    <x v="0"/>
    <x v="0"/>
    <x v="0"/>
    <x v="1"/>
    <x v="20"/>
    <x v="1"/>
    <d v="2024-08-09T00:00:00"/>
    <n v="18900"/>
    <n v="13"/>
    <n v="945"/>
    <s v="Cartwright &amp; Butler"/>
    <s v="Bars"/>
    <s v="Large"/>
    <n v="13.3485"/>
    <n v="12614.3325"/>
    <n v="8"/>
    <x v="4"/>
    <n v="9"/>
    <x v="4"/>
  </r>
  <r>
    <n v="2400048212"/>
    <s v="Madelene Upcott"/>
    <x v="0"/>
    <x v="1"/>
    <x v="0"/>
    <x v="1"/>
    <x v="12"/>
    <x v="1"/>
    <d v="2024-08-09T00:00:00"/>
    <n v="5082"/>
    <n v="95"/>
    <n v="182"/>
    <s v="Cavendish"/>
    <s v="Bites"/>
    <s v="Large"/>
    <n v="6.3415999999999997"/>
    <n v="1154.1712"/>
    <n v="8"/>
    <x v="4"/>
    <n v="9"/>
    <x v="4"/>
  </r>
  <r>
    <n v="2400048213"/>
    <s v="Marney O'Breen"/>
    <x v="0"/>
    <x v="1"/>
    <x v="1"/>
    <x v="2"/>
    <x v="0"/>
    <x v="1"/>
    <d v="2024-08-09T00:00:00"/>
    <n v="2016"/>
    <n v="177"/>
    <n v="107"/>
    <s v="Chocodate"/>
    <s v="Bars"/>
    <s v="Large"/>
    <n v="6.0983000000000001"/>
    <n v="652.5181"/>
    <n v="8"/>
    <x v="4"/>
    <n v="9"/>
    <x v="4"/>
  </r>
  <r>
    <n v="2400048214"/>
    <s v="Brien Boise"/>
    <x v="1"/>
    <x v="1"/>
    <x v="1"/>
    <x v="3"/>
    <x v="21"/>
    <x v="1"/>
    <d v="2024-08-09T00:00:00"/>
    <n v="847"/>
    <n v="145"/>
    <n v="50"/>
    <s v="Chupa Chups"/>
    <s v="Bars"/>
    <s v="Small"/>
    <n v="5.0198"/>
    <n v="250.99"/>
    <n v="8"/>
    <x v="4"/>
    <n v="9"/>
    <x v="4"/>
  </r>
  <r>
    <n v="2400048215"/>
    <s v="Brien Boise"/>
    <x v="2"/>
    <x v="1"/>
    <x v="1"/>
    <x v="2"/>
    <x v="3"/>
    <x v="1"/>
    <d v="2024-08-09T00:00:00"/>
    <n v="4200"/>
    <n v="57"/>
    <n v="350"/>
    <s v="Elvan"/>
    <s v="Bars"/>
    <s v="Small"/>
    <n v="6.0811000000000002"/>
    <n v="2128.3850000000002"/>
    <n v="8"/>
    <x v="4"/>
    <n v="9"/>
    <x v="4"/>
  </r>
  <r>
    <n v="2400048216"/>
    <s v="Gunar Cockshoot"/>
    <x v="3"/>
    <x v="1"/>
    <x v="1"/>
    <x v="3"/>
    <x v="15"/>
    <x v="1"/>
    <d v="2024-08-09T00:00:00"/>
    <n v="17577"/>
    <n v="190"/>
    <n v="977"/>
    <s v="Ferrero"/>
    <s v="Bites"/>
    <s v="Small"/>
    <n v="4.7065000000000001"/>
    <n v="4598.2505000000001"/>
    <n v="8"/>
    <x v="4"/>
    <n v="9"/>
    <x v="4"/>
  </r>
  <r>
    <n v="2400048217"/>
    <s v="Andria Kimpton"/>
    <x v="4"/>
    <x v="1"/>
    <x v="0"/>
    <x v="0"/>
    <x v="10"/>
    <x v="1"/>
    <d v="2024-08-09T00:00:00"/>
    <n v="861"/>
    <n v="108"/>
    <n v="96"/>
    <s v="Fisherman's Friend"/>
    <s v="Bars"/>
    <s v="Large"/>
    <n v="8.7870000000000008"/>
    <n v="843.55200000000013"/>
    <n v="8"/>
    <x v="4"/>
    <n v="9"/>
    <x v="4"/>
  </r>
  <r>
    <n v="2400048218"/>
    <s v="Gunar Cockshoot"/>
    <x v="4"/>
    <x v="1"/>
    <x v="0"/>
    <x v="1"/>
    <x v="14"/>
    <x v="1"/>
    <d v="2024-08-09T00:00:00"/>
    <n v="3829"/>
    <n v="434"/>
    <n v="142"/>
    <s v="Galaxy"/>
    <s v="Other"/>
    <s v="Large"/>
    <n v="2.4773999999999998"/>
    <n v="351.79079999999999"/>
    <n v="8"/>
    <x v="4"/>
    <n v="9"/>
    <x v="4"/>
  </r>
  <r>
    <n v="2400048219"/>
    <s v="Barr Faughny"/>
    <x v="5"/>
    <x v="0"/>
    <x v="1"/>
    <x v="2"/>
    <x v="4"/>
    <x v="3"/>
    <d v="2024-08-09T00:00:00"/>
    <n v="1155"/>
    <n v="238"/>
    <n v="37"/>
    <s v="Goldkenn"/>
    <s v="Other"/>
    <s v="Small"/>
    <n v="7.8910999999999998"/>
    <n v="291.97069999999997"/>
    <n v="8"/>
    <x v="4"/>
    <n v="9"/>
    <x v="4"/>
  </r>
  <r>
    <n v="2400048220"/>
    <s v="Beverie Moffet"/>
    <x v="5"/>
    <x v="1"/>
    <x v="1"/>
    <x v="3"/>
    <x v="3"/>
    <x v="3"/>
    <d v="2024-08-09T00:00:00"/>
    <n v="11123"/>
    <n v="189"/>
    <n v="1391"/>
    <s v="Hershey's"/>
    <s v="Bars"/>
    <s v="Small"/>
    <n v="6.0811000000000002"/>
    <n v="8458.8101000000006"/>
    <n v="8"/>
    <x v="4"/>
    <n v="9"/>
    <x v="4"/>
  </r>
  <r>
    <n v="2400048221"/>
    <s v="Jehu Rudeforth"/>
    <x v="6"/>
    <x v="0"/>
    <x v="1"/>
    <x v="2"/>
    <x v="3"/>
    <x v="3"/>
    <d v="2024-08-10T00:00:00"/>
    <n v="8505"/>
    <n v="82"/>
    <n v="532"/>
    <s v="Jules Destrooper"/>
    <s v="Bars"/>
    <s v="Small"/>
    <n v="6.0811000000000002"/>
    <n v="3235.1451999999999"/>
    <n v="8"/>
    <x v="4"/>
    <n v="10"/>
    <x v="5"/>
  </r>
  <r>
    <n v="2400048222"/>
    <s v="Gigi Bohling"/>
    <x v="7"/>
    <x v="0"/>
    <x v="1"/>
    <x v="3"/>
    <x v="14"/>
    <x v="3"/>
    <d v="2024-08-10T00:00:00"/>
    <n v="4130"/>
    <n v="152"/>
    <n v="138"/>
    <s v="Kinder"/>
    <s v="Other"/>
    <s v="Large"/>
    <n v="2.4773999999999998"/>
    <n v="341.88119999999998"/>
    <n v="8"/>
    <x v="4"/>
    <n v="10"/>
    <x v="5"/>
  </r>
  <r>
    <n v="2400048223"/>
    <s v="Dotty Strutley"/>
    <x v="8"/>
    <x v="0"/>
    <x v="0"/>
    <x v="1"/>
    <x v="8"/>
    <x v="3"/>
    <d v="2024-08-10T00:00:00"/>
    <n v="420"/>
    <n v="43"/>
    <n v="15"/>
    <s v="Kit Kat"/>
    <s v="Bars"/>
    <s v="Large"/>
    <n v="1.8652"/>
    <n v="27.977999999999998"/>
    <n v="8"/>
    <x v="4"/>
    <n v="10"/>
    <x v="5"/>
  </r>
  <r>
    <n v="2400048224"/>
    <s v="Kaine Padly"/>
    <x v="6"/>
    <x v="1"/>
    <x v="0"/>
    <x v="1"/>
    <x v="11"/>
    <x v="5"/>
    <d v="2024-08-10T00:00:00"/>
    <n v="994"/>
    <n v="92"/>
    <n v="63"/>
    <s v="Leonidas"/>
    <s v="Bites"/>
    <s v="Large"/>
    <n v="2.8195000000000001"/>
    <n v="177.6285"/>
    <n v="8"/>
    <x v="4"/>
    <n v="10"/>
    <x v="5"/>
  </r>
  <r>
    <n v="2400048225"/>
    <s v="Jan Morforth"/>
    <x v="7"/>
    <x v="1"/>
    <x v="1"/>
    <x v="2"/>
    <x v="9"/>
    <x v="5"/>
    <d v="2024-08-10T00:00:00"/>
    <n v="3689"/>
    <n v="364"/>
    <n v="176"/>
    <s v="Lindt"/>
    <s v="Bars"/>
    <s v="Large"/>
    <n v="2.2656000000000001"/>
    <n v="398.74560000000002"/>
    <n v="8"/>
    <x v="4"/>
    <n v="10"/>
    <x v="5"/>
  </r>
  <r>
    <n v="2400048226"/>
    <s v="Marney O'Breen"/>
    <x v="8"/>
    <x v="1"/>
    <x v="1"/>
    <x v="3"/>
    <x v="11"/>
    <x v="5"/>
    <d v="2024-08-10T00:00:00"/>
    <n v="13195"/>
    <n v="124"/>
    <n v="880"/>
    <s v="Loacker"/>
    <s v="Bites"/>
    <s v="Large"/>
    <n v="2.8195000000000001"/>
    <n v="2481.1600000000003"/>
    <n v="8"/>
    <x v="4"/>
    <n v="10"/>
    <x v="5"/>
  </r>
  <r>
    <n v="2400048227"/>
    <s v="Karlen McCaffrey"/>
    <x v="9"/>
    <x v="0"/>
    <x v="1"/>
    <x v="2"/>
    <x v="6"/>
    <x v="7"/>
    <d v="2024-08-10T00:00:00"/>
    <n v="6545"/>
    <n v="276"/>
    <n v="219"/>
    <s v="Lotus Biscoff"/>
    <s v="Other"/>
    <s v="Small"/>
    <n v="1.7625"/>
    <n v="385.98750000000001"/>
    <n v="8"/>
    <x v="4"/>
    <n v="10"/>
    <x v="5"/>
  </r>
  <r>
    <n v="2400048228"/>
    <s v="Wilone O'Kielt"/>
    <x v="9"/>
    <x v="1"/>
    <x v="1"/>
    <x v="3"/>
    <x v="14"/>
    <x v="7"/>
    <d v="2024-08-10T00:00:00"/>
    <n v="9982"/>
    <n v="399"/>
    <n v="357"/>
    <s v="M&amp;M's"/>
    <s v="Other"/>
    <s v="Large"/>
    <n v="2.4773999999999998"/>
    <n v="884.43179999999995"/>
    <n v="8"/>
    <x v="4"/>
    <n v="10"/>
    <x v="5"/>
  </r>
  <r>
    <n v="2400048229"/>
    <s v="Mallorie Waber"/>
    <x v="9"/>
    <x v="0"/>
    <x v="0"/>
    <x v="0"/>
    <x v="5"/>
    <x v="7"/>
    <d v="2024-08-10T00:00:00"/>
    <n v="6363"/>
    <n v="95"/>
    <n v="398"/>
    <s v="Malteser"/>
    <s v="Bars"/>
    <s v="Small"/>
    <n v="0.69579999999999997"/>
    <n v="276.92840000000001"/>
    <n v="8"/>
    <x v="4"/>
    <n v="10"/>
    <x v="5"/>
  </r>
  <r>
    <n v="2400048230"/>
    <s v="Wilone O'Kielt"/>
    <x v="9"/>
    <x v="1"/>
    <x v="0"/>
    <x v="1"/>
    <x v="3"/>
    <x v="7"/>
    <d v="2024-08-10T00:00:00"/>
    <n v="14336"/>
    <n v="50"/>
    <n v="1304"/>
    <s v="Mars"/>
    <s v="Bars"/>
    <s v="Small"/>
    <n v="6.0811000000000002"/>
    <n v="7929.7543999999998"/>
    <n v="8"/>
    <x v="4"/>
    <n v="10"/>
    <x v="5"/>
  </r>
  <r>
    <n v="2400048231"/>
    <s v="Roddy Speechley"/>
    <x v="9"/>
    <x v="0"/>
    <x v="1"/>
    <x v="2"/>
    <x v="13"/>
    <x v="7"/>
    <d v="2024-08-10T00:00:00"/>
    <n v="7063"/>
    <n v="182"/>
    <n v="253"/>
    <s v="McVitie’s"/>
    <s v="Bites"/>
    <s v="Large"/>
    <n v="9.2086000000000006"/>
    <n v="2329.7758000000003"/>
    <n v="8"/>
    <x v="4"/>
    <n v="10"/>
    <x v="5"/>
  </r>
  <r>
    <n v="2400048232"/>
    <s v="Rafaelita Blaksland"/>
    <x v="9"/>
    <x v="0"/>
    <x v="1"/>
    <x v="3"/>
    <x v="12"/>
    <x v="7"/>
    <d v="2024-08-10T00:00:00"/>
    <n v="5551"/>
    <n v="176"/>
    <n v="199"/>
    <s v="Mentos"/>
    <s v="Bites"/>
    <s v="Large"/>
    <n v="6.3415999999999997"/>
    <n v="1261.9784"/>
    <n v="8"/>
    <x v="4"/>
    <n v="10"/>
    <x v="5"/>
  </r>
  <r>
    <n v="2400048233"/>
    <s v="Gigi Bohling"/>
    <x v="9"/>
    <x v="0"/>
    <x v="1"/>
    <x v="2"/>
    <x v="10"/>
    <x v="7"/>
    <d v="2024-08-10T00:00:00"/>
    <n v="448"/>
    <n v="319"/>
    <n v="38"/>
    <s v="Merci"/>
    <s v="Bars"/>
    <s v="Large"/>
    <n v="8.7870000000000008"/>
    <n v="333.90600000000001"/>
    <n v="8"/>
    <x v="4"/>
    <n v="10"/>
    <x v="5"/>
  </r>
  <r>
    <n v="2400048234"/>
    <s v="Husein Augar"/>
    <x v="9"/>
    <x v="1"/>
    <x v="1"/>
    <x v="3"/>
    <x v="16"/>
    <x v="6"/>
    <d v="2024-08-10T00:00:00"/>
    <n v="9121"/>
    <n v="66"/>
    <n v="481"/>
    <s v="Milka"/>
    <s v="Bites"/>
    <s v="Small"/>
    <n v="11.4688"/>
    <n v="5516.4928"/>
    <n v="8"/>
    <x v="4"/>
    <n v="10"/>
    <x v="5"/>
  </r>
  <r>
    <n v="2400048235"/>
    <s v="Wilone O'Kielt"/>
    <x v="9"/>
    <x v="0"/>
    <x v="0"/>
    <x v="1"/>
    <x v="10"/>
    <x v="6"/>
    <d v="2024-08-10T00:00:00"/>
    <n v="6258"/>
    <n v="277"/>
    <n v="626"/>
    <s v="Neuhaus"/>
    <s v="Bars"/>
    <s v="Large"/>
    <n v="8.7870000000000008"/>
    <n v="5500.6620000000003"/>
    <n v="8"/>
    <x v="4"/>
    <n v="10"/>
    <x v="5"/>
  </r>
  <r>
    <n v="2400048236"/>
    <s v="Oby Sorrel"/>
    <x v="9"/>
    <x v="1"/>
    <x v="0"/>
    <x v="1"/>
    <x v="4"/>
    <x v="6"/>
    <d v="2024-08-10T00:00:00"/>
    <n v="10752"/>
    <n v="111"/>
    <n v="347"/>
    <s v="Nua"/>
    <s v="Other"/>
    <s v="Small"/>
    <n v="7.8910999999999998"/>
    <n v="2738.2116999999998"/>
    <n v="8"/>
    <x v="4"/>
    <n v="10"/>
    <x v="5"/>
  </r>
  <r>
    <n v="2400048237"/>
    <s v="Ches Bonnell"/>
    <x v="9"/>
    <x v="0"/>
    <x v="1"/>
    <x v="2"/>
    <x v="5"/>
    <x v="0"/>
    <d v="2024-08-10T00:00:00"/>
    <n v="12411"/>
    <n v="100"/>
    <n v="540"/>
    <s v="Nutella"/>
    <s v="Bars"/>
    <s v="Small"/>
    <n v="0.69579999999999997"/>
    <n v="375.73199999999997"/>
    <n v="8"/>
    <x v="4"/>
    <n v="10"/>
    <x v="5"/>
  </r>
  <r>
    <n v="2400048238"/>
    <s v="Husein Augar"/>
    <x v="9"/>
    <x v="0"/>
    <x v="1"/>
    <x v="3"/>
    <x v="4"/>
    <x v="1"/>
    <d v="2024-08-10T00:00:00"/>
    <n v="308"/>
    <n v="74"/>
    <n v="10"/>
    <s v="Orbit"/>
    <s v="Other"/>
    <s v="Small"/>
    <n v="7.8910999999999998"/>
    <n v="78.911000000000001"/>
    <n v="8"/>
    <x v="4"/>
    <n v="10"/>
    <x v="5"/>
  </r>
  <r>
    <n v="2400048239"/>
    <s v="Camilla Castle"/>
    <x v="9"/>
    <x v="0"/>
    <x v="1"/>
    <x v="2"/>
    <x v="17"/>
    <x v="2"/>
    <d v="2024-08-10T00:00:00"/>
    <n v="10689"/>
    <n v="296"/>
    <n v="764"/>
    <s v="Oreo"/>
    <s v="Bars"/>
    <s v="Large"/>
    <n v="1.5934999999999999"/>
    <n v="1217.434"/>
    <n v="8"/>
    <x v="4"/>
    <n v="10"/>
    <x v="5"/>
  </r>
  <r>
    <n v="2400048240"/>
    <s v="Wilone O'Kielt"/>
    <x v="9"/>
    <x v="1"/>
    <x v="1"/>
    <x v="3"/>
    <x v="14"/>
    <x v="3"/>
    <d v="2024-08-10T00:00:00"/>
    <n v="448"/>
    <n v="98"/>
    <n v="16"/>
    <s v="Ray No Sugar"/>
    <s v="Other"/>
    <s v="Large"/>
    <n v="2.4773999999999998"/>
    <n v="39.638399999999997"/>
    <n v="8"/>
    <x v="4"/>
    <n v="10"/>
    <x v="5"/>
  </r>
  <r>
    <n v="2400048241"/>
    <s v="Husein Augar"/>
    <x v="9"/>
    <x v="1"/>
    <x v="0"/>
    <x v="0"/>
    <x v="9"/>
    <x v="4"/>
    <d v="2024-08-10T00:00:00"/>
    <n v="4410"/>
    <n v="271"/>
    <n v="260"/>
    <s v="Reese's"/>
    <s v="Bars"/>
    <s v="Large"/>
    <n v="2.2656000000000001"/>
    <n v="589.05600000000004"/>
    <n v="8"/>
    <x v="4"/>
    <n v="10"/>
    <x v="5"/>
  </r>
  <r>
    <n v="2400048242"/>
    <s v="Kelci Walkden"/>
    <x v="9"/>
    <x v="1"/>
    <x v="0"/>
    <x v="1"/>
    <x v="3"/>
    <x v="5"/>
    <d v="2024-08-10T00:00:00"/>
    <n v="6265"/>
    <n v="501"/>
    <n v="570"/>
    <s v="Rhine Valley"/>
    <s v="Bars"/>
    <s v="Small"/>
    <n v="6.0811000000000002"/>
    <n v="3466.2270000000003"/>
    <n v="8"/>
    <x v="4"/>
    <n v="10"/>
    <x v="5"/>
  </r>
  <r>
    <n v="2400048243"/>
    <s v="Gigi Bohling"/>
    <x v="9"/>
    <x v="1"/>
    <x v="1"/>
    <x v="2"/>
    <x v="16"/>
    <x v="6"/>
    <d v="2024-08-10T00:00:00"/>
    <n v="7301"/>
    <n v="116"/>
    <n v="366"/>
    <s v="RiteBite"/>
    <s v="Bites"/>
    <s v="Small"/>
    <n v="11.4688"/>
    <n v="4197.5807999999997"/>
    <n v="8"/>
    <x v="4"/>
    <n v="10"/>
    <x v="5"/>
  </r>
  <r>
    <n v="2400048244"/>
    <s v="Gunar Cockshoot"/>
    <x v="9"/>
    <x v="1"/>
    <x v="1"/>
    <x v="3"/>
    <x v="4"/>
    <x v="7"/>
    <d v="2024-08-10T00:00:00"/>
    <n v="4802"/>
    <n v="330"/>
    <n v="185"/>
    <s v="Siafa Dates"/>
    <s v="Other"/>
    <s v="Small"/>
    <n v="7.8910999999999998"/>
    <n v="1459.8534999999999"/>
    <n v="8"/>
    <x v="4"/>
    <n v="10"/>
    <x v="5"/>
  </r>
  <r>
    <n v="2400048245"/>
    <s v="Dotty Strutley"/>
    <x v="9"/>
    <x v="1"/>
    <x v="1"/>
    <x v="2"/>
    <x v="8"/>
    <x v="8"/>
    <d v="2024-08-10T00:00:00"/>
    <n v="1358"/>
    <n v="99"/>
    <n v="53"/>
    <s v="Snickers"/>
    <s v="Bars"/>
    <s v="Large"/>
    <n v="1.8652"/>
    <n v="98.855599999999995"/>
    <n v="8"/>
    <x v="4"/>
    <n v="10"/>
    <x v="5"/>
  </r>
  <r>
    <n v="2400048246"/>
    <s v="Mallorie Waber"/>
    <x v="10"/>
    <x v="1"/>
    <x v="1"/>
    <x v="3"/>
    <x v="18"/>
    <x v="9"/>
    <d v="2024-08-10T00:00:00"/>
    <n v="1610"/>
    <n v="284"/>
    <n v="147"/>
    <s v="St Michel"/>
    <s v="Bites"/>
    <s v="Large"/>
    <n v="2.8"/>
    <n v="411.59999999999997"/>
    <n v="8"/>
    <x v="4"/>
    <n v="10"/>
    <x v="5"/>
  </r>
  <r>
    <n v="2400048247"/>
    <s v="Gunar Cockshoot"/>
    <x v="11"/>
    <x v="1"/>
    <x v="0"/>
    <x v="1"/>
    <x v="15"/>
    <x v="10"/>
    <d v="2024-08-10T00:00:00"/>
    <n v="63"/>
    <n v="106"/>
    <n v="3"/>
    <s v="The Whole Truth"/>
    <s v="Bites"/>
    <s v="Small"/>
    <n v="4.7065000000000001"/>
    <n v="14.1195"/>
    <n v="8"/>
    <x v="4"/>
    <n v="10"/>
    <x v="5"/>
  </r>
  <r>
    <n v="2400048248"/>
    <s v="Gigi Bohling"/>
    <x v="12"/>
    <x v="1"/>
    <x v="0"/>
    <x v="1"/>
    <x v="16"/>
    <x v="4"/>
    <d v="2024-08-10T00:00:00"/>
    <n v="161"/>
    <n v="55"/>
    <n v="8"/>
    <s v="Toblerone"/>
    <s v="Bites"/>
    <s v="Small"/>
    <n v="11.4688"/>
    <n v="91.750399999999999"/>
    <n v="8"/>
    <x v="4"/>
    <n v="10"/>
    <x v="5"/>
  </r>
  <r>
    <n v="2400048249"/>
    <s v="Dennison Crosswaite"/>
    <x v="12"/>
    <x v="1"/>
    <x v="1"/>
    <x v="2"/>
    <x v="20"/>
    <x v="4"/>
    <d v="2024-08-10T00:00:00"/>
    <n v="1246"/>
    <n v="157"/>
    <n v="70"/>
    <s v="Toffifee"/>
    <s v="Bars"/>
    <s v="Large"/>
    <n v="13.3485"/>
    <n v="934.39499999999998"/>
    <n v="8"/>
    <x v="4"/>
    <n v="10"/>
    <x v="5"/>
  </r>
  <r>
    <n v="2400048250"/>
    <s v="Kelci Walkden"/>
    <x v="13"/>
    <x v="1"/>
    <x v="1"/>
    <x v="3"/>
    <x v="12"/>
    <x v="4"/>
    <d v="2024-08-10T00:00:00"/>
    <n v="49"/>
    <n v="250"/>
    <n v="3"/>
    <s v="Truva"/>
    <s v="Bites"/>
    <s v="Large"/>
    <n v="6.3415999999999997"/>
    <n v="19.024799999999999"/>
    <n v="8"/>
    <x v="4"/>
    <n v="10"/>
    <x v="5"/>
  </r>
  <r>
    <n v="2400048251"/>
    <s v="Andria Kimpton"/>
    <x v="14"/>
    <x v="1"/>
    <x v="1"/>
    <x v="2"/>
    <x v="20"/>
    <x v="8"/>
    <d v="2024-08-10T00:00:00"/>
    <n v="4032"/>
    <n v="150"/>
    <n v="202"/>
    <s v="Twix"/>
    <s v="Bars"/>
    <s v="Large"/>
    <n v="13.3485"/>
    <n v="2696.3969999999999"/>
    <n v="8"/>
    <x v="4"/>
    <n v="10"/>
    <x v="5"/>
  </r>
  <r>
    <n v="2400048252"/>
    <s v="Madelene Upcott"/>
    <x v="13"/>
    <x v="1"/>
    <x v="1"/>
    <x v="3"/>
    <x v="10"/>
    <x v="8"/>
    <d v="2024-08-10T00:00:00"/>
    <n v="1085"/>
    <n v="181"/>
    <n v="181"/>
    <s v="Valrhona"/>
    <s v="Bars"/>
    <s v="Large"/>
    <n v="8.7870000000000008"/>
    <n v="1590.4470000000001"/>
    <n v="8"/>
    <x v="4"/>
    <n v="10"/>
    <x v="5"/>
  </r>
  <r>
    <n v="2400048253"/>
    <s v="Brien Boise"/>
    <x v="13"/>
    <x v="1"/>
    <x v="0"/>
    <x v="0"/>
    <x v="13"/>
    <x v="8"/>
    <d v="2024-08-10T00:00:00"/>
    <n v="4347"/>
    <n v="135"/>
    <n v="174"/>
    <s v="Venchi"/>
    <s v="Bites"/>
    <s v="Large"/>
    <n v="9.2086000000000006"/>
    <n v="1602.2964000000002"/>
    <n v="8"/>
    <x v="4"/>
    <n v="10"/>
    <x v="5"/>
  </r>
  <r>
    <n v="2400048254"/>
    <s v="Kelci Walkden"/>
    <x v="14"/>
    <x v="1"/>
    <x v="0"/>
    <x v="1"/>
    <x v="7"/>
    <x v="8"/>
    <d v="2024-08-10T00:00:00"/>
    <n v="7084"/>
    <n v="193"/>
    <n v="322"/>
    <s v="Villars"/>
    <s v="Bars"/>
    <s v="Small"/>
    <n v="0.89900000000000002"/>
    <n v="289.47800000000001"/>
    <n v="8"/>
    <x v="4"/>
    <n v="10"/>
    <x v="5"/>
  </r>
  <r>
    <n v="2400048255"/>
    <s v="Jan Morforth"/>
    <x v="13"/>
    <x v="1"/>
    <x v="1"/>
    <x v="2"/>
    <x v="0"/>
    <x v="8"/>
    <d v="2024-08-10T00:00:00"/>
    <n v="5383"/>
    <n v="117"/>
    <n v="300"/>
    <s v="Wedel"/>
    <s v="Bars"/>
    <s v="Large"/>
    <n v="6.0983000000000001"/>
    <n v="1829.49"/>
    <n v="8"/>
    <x v="4"/>
    <n v="10"/>
    <x v="5"/>
  </r>
  <r>
    <n v="2400048256"/>
    <s v="Curtice Advani"/>
    <x v="13"/>
    <x v="1"/>
    <x v="1"/>
    <x v="3"/>
    <x v="17"/>
    <x v="8"/>
    <d v="2024-08-10T00:00:00"/>
    <n v="1351"/>
    <n v="232"/>
    <n v="123"/>
    <s v="Werther's Original"/>
    <s v="Bars"/>
    <s v="Large"/>
    <n v="1.5934999999999999"/>
    <n v="196.00049999999999"/>
    <n v="8"/>
    <x v="4"/>
    <n v="10"/>
    <x v="5"/>
  </r>
  <r>
    <n v="2400048257"/>
    <s v="Beverie Moffet"/>
    <x v="13"/>
    <x v="1"/>
    <x v="1"/>
    <x v="2"/>
    <x v="19"/>
    <x v="8"/>
    <d v="2024-08-10T00:00:00"/>
    <n v="3591"/>
    <n v="455"/>
    <n v="257"/>
    <s v="Whittakers"/>
    <s v="Bites"/>
    <s v="Small"/>
    <n v="8.2429000000000006"/>
    <n v="2118.4253000000003"/>
    <n v="8"/>
    <x v="4"/>
    <n v="10"/>
    <x v="5"/>
  </r>
  <r>
    <n v="2400048258"/>
    <s v="Jan Morforth"/>
    <x v="13"/>
    <x v="1"/>
    <x v="1"/>
    <x v="3"/>
    <x v="17"/>
    <x v="8"/>
    <d v="2024-08-10T00:00:00"/>
    <n v="1540"/>
    <n v="27"/>
    <n v="154"/>
    <s v="Wrigley's"/>
    <s v="Bars"/>
    <s v="Large"/>
    <n v="1.5934999999999999"/>
    <n v="245.399"/>
    <n v="8"/>
    <x v="4"/>
    <n v="10"/>
    <x v="5"/>
  </r>
  <r>
    <n v="2400048259"/>
    <s v="Jehu Rudeforth"/>
    <x v="0"/>
    <x v="0"/>
    <x v="0"/>
    <x v="1"/>
    <x v="14"/>
    <x v="8"/>
    <d v="2024-08-10T00:00:00"/>
    <n v="9884"/>
    <n v="113"/>
    <n v="341"/>
    <s v="After Eight"/>
    <s v="Other"/>
    <s v="Large"/>
    <n v="2.4773999999999998"/>
    <n v="844.79339999999991"/>
    <n v="8"/>
    <x v="4"/>
    <n v="10"/>
    <x v="5"/>
  </r>
  <r>
    <n v="2400048260"/>
    <s v="Madelene Upcott"/>
    <x v="0"/>
    <x v="1"/>
    <x v="0"/>
    <x v="1"/>
    <x v="5"/>
    <x v="2"/>
    <d v="2024-08-10T00:00:00"/>
    <n v="9415"/>
    <n v="296"/>
    <n v="554"/>
    <s v="Angelina"/>
    <s v="Bars"/>
    <s v="Small"/>
    <n v="0.69579999999999997"/>
    <n v="385.47319999999996"/>
    <n v="8"/>
    <x v="4"/>
    <n v="10"/>
    <x v="5"/>
  </r>
  <r>
    <n v="2400048261"/>
    <s v="Dennison Crosswaite"/>
    <x v="0"/>
    <x v="0"/>
    <x v="1"/>
    <x v="2"/>
    <x v="14"/>
    <x v="2"/>
    <d v="2024-08-10T00:00:00"/>
    <n v="1778"/>
    <n v="52"/>
    <n v="66"/>
    <s v="Anthon Berg"/>
    <s v="Other"/>
    <s v="Large"/>
    <n v="2.4773999999999998"/>
    <n v="163.50839999999999"/>
    <n v="8"/>
    <x v="4"/>
    <n v="10"/>
    <x v="5"/>
  </r>
  <r>
    <n v="2400048262"/>
    <s v="Rafaelita Blaksland"/>
    <x v="0"/>
    <x v="1"/>
    <x v="1"/>
    <x v="3"/>
    <x v="0"/>
    <x v="2"/>
    <d v="2024-08-10T00:00:00"/>
    <n v="8120"/>
    <n v="224"/>
    <n v="370"/>
    <s v="Bounty"/>
    <s v="Bars"/>
    <s v="Large"/>
    <n v="6.0983000000000001"/>
    <n v="2256.3710000000001"/>
    <n v="8"/>
    <x v="4"/>
    <n v="10"/>
    <x v="5"/>
  </r>
  <r>
    <n v="2400048263"/>
    <s v="Van Tuxwell"/>
    <x v="0"/>
    <x v="1"/>
    <x v="1"/>
    <x v="2"/>
    <x v="8"/>
    <x v="2"/>
    <d v="2024-08-10T00:00:00"/>
    <n v="2849"/>
    <n v="128"/>
    <n v="95"/>
    <s v="Butlers"/>
    <s v="Bars"/>
    <s v="Large"/>
    <n v="1.8652"/>
    <n v="177.19399999999999"/>
    <n v="8"/>
    <x v="4"/>
    <n v="10"/>
    <x v="5"/>
  </r>
  <r>
    <n v="2400048264"/>
    <s v="Jan Morforth"/>
    <x v="1"/>
    <x v="1"/>
    <x v="1"/>
    <x v="3"/>
    <x v="5"/>
    <x v="2"/>
    <d v="2024-08-10T00:00:00"/>
    <n v="2408"/>
    <n v="288"/>
    <n v="115"/>
    <s v="Cadbury"/>
    <s v="Bars"/>
    <s v="Small"/>
    <n v="0.69579999999999997"/>
    <n v="80.016999999999996"/>
    <n v="8"/>
    <x v="4"/>
    <n v="10"/>
    <x v="5"/>
  </r>
  <r>
    <n v="2400048265"/>
    <s v="Kaine Padly"/>
    <x v="2"/>
    <x v="1"/>
    <x v="0"/>
    <x v="0"/>
    <x v="7"/>
    <x v="2"/>
    <d v="2024-08-10T00:00:00"/>
    <n v="12075"/>
    <n v="265"/>
    <n v="549"/>
    <s v="Caprice"/>
    <s v="Bars"/>
    <s v="Small"/>
    <n v="0.89900000000000002"/>
    <n v="493.55099999999999"/>
    <n v="8"/>
    <x v="4"/>
    <n v="10"/>
    <x v="5"/>
  </r>
  <r>
    <n v="2400048266"/>
    <s v="Curtice Advani"/>
    <x v="3"/>
    <x v="1"/>
    <x v="0"/>
    <x v="1"/>
    <x v="4"/>
    <x v="2"/>
    <d v="2024-08-10T00:00:00"/>
    <n v="2730"/>
    <n v="120"/>
    <n v="95"/>
    <s v="Cartwright &amp; Butler"/>
    <s v="Other"/>
    <s v="Small"/>
    <n v="7.8910999999999998"/>
    <n v="749.65449999999998"/>
    <n v="8"/>
    <x v="4"/>
    <n v="10"/>
    <x v="5"/>
  </r>
  <r>
    <n v="2400048267"/>
    <s v="Beverie Moffet"/>
    <x v="4"/>
    <x v="1"/>
    <x v="1"/>
    <x v="2"/>
    <x v="0"/>
    <x v="2"/>
    <d v="2024-08-10T00:00:00"/>
    <n v="1778"/>
    <n v="267"/>
    <n v="112"/>
    <s v="Cavendish"/>
    <s v="Bars"/>
    <s v="Large"/>
    <n v="6.0983000000000001"/>
    <n v="683.00959999999998"/>
    <n v="8"/>
    <x v="4"/>
    <n v="10"/>
    <x v="5"/>
  </r>
  <r>
    <n v="2400048268"/>
    <s v="Madelene Upcott"/>
    <x v="4"/>
    <x v="1"/>
    <x v="1"/>
    <x v="3"/>
    <x v="10"/>
    <x v="2"/>
    <d v="2024-08-10T00:00:00"/>
    <n v="4725"/>
    <n v="157"/>
    <n v="591"/>
    <s v="Chocodate"/>
    <s v="Bars"/>
    <s v="Large"/>
    <n v="8.7870000000000008"/>
    <n v="5193.1170000000002"/>
    <n v="8"/>
    <x v="4"/>
    <n v="10"/>
    <x v="5"/>
  </r>
  <r>
    <n v="2400048269"/>
    <s v="Jan Morforth"/>
    <x v="5"/>
    <x v="0"/>
    <x v="1"/>
    <x v="2"/>
    <x v="21"/>
    <x v="0"/>
    <d v="2024-08-10T00:00:00"/>
    <n v="6405"/>
    <n v="40"/>
    <n v="338"/>
    <s v="Chupa Chups"/>
    <s v="Bars"/>
    <s v="Small"/>
    <n v="5.0198"/>
    <n v="1696.6923999999999"/>
    <n v="8"/>
    <x v="4"/>
    <n v="10"/>
    <x v="5"/>
  </r>
  <r>
    <n v="2400048270"/>
    <s v="Gunar Cockshoot"/>
    <x v="5"/>
    <x v="1"/>
    <x v="1"/>
    <x v="3"/>
    <x v="2"/>
    <x v="0"/>
    <d v="2024-08-10T00:00:00"/>
    <n v="2674"/>
    <n v="402"/>
    <n v="122"/>
    <s v="Elvan"/>
    <s v="Bars"/>
    <s v="Large"/>
    <n v="4.6592000000000002"/>
    <n v="568.42240000000004"/>
    <n v="8"/>
    <x v="4"/>
    <n v="10"/>
    <x v="5"/>
  </r>
  <r>
    <n v="2400048271"/>
    <s v="Roddy Speechley"/>
    <x v="6"/>
    <x v="0"/>
    <x v="0"/>
    <x v="1"/>
    <x v="2"/>
    <x v="0"/>
    <d v="2024-08-10T00:00:00"/>
    <n v="5908"/>
    <n v="149"/>
    <n v="311"/>
    <s v="Ferrero"/>
    <s v="Bars"/>
    <s v="Large"/>
    <n v="4.6592000000000002"/>
    <n v="1449.0112000000001"/>
    <n v="8"/>
    <x v="4"/>
    <n v="10"/>
    <x v="5"/>
  </r>
  <r>
    <n v="2400048272"/>
    <s v="Roddy Speechley"/>
    <x v="7"/>
    <x v="0"/>
    <x v="0"/>
    <x v="1"/>
    <x v="20"/>
    <x v="0"/>
    <d v="2024-08-10T00:00:00"/>
    <n v="7301"/>
    <n v="39"/>
    <n v="457"/>
    <s v="Fisherman's Friend"/>
    <s v="Bars"/>
    <s v="Large"/>
    <n v="13.3485"/>
    <n v="6100.2645000000002"/>
    <n v="8"/>
    <x v="4"/>
    <n v="10"/>
    <x v="5"/>
  </r>
  <r>
    <n v="2400048273"/>
    <s v="Roddy Speechley"/>
    <x v="8"/>
    <x v="0"/>
    <x v="1"/>
    <x v="2"/>
    <x v="13"/>
    <x v="0"/>
    <d v="2024-08-10T00:00:00"/>
    <n v="154"/>
    <n v="101"/>
    <n v="6"/>
    <s v="Galaxy"/>
    <s v="Bites"/>
    <s v="Large"/>
    <n v="9.2086000000000006"/>
    <n v="55.251600000000003"/>
    <n v="8"/>
    <x v="4"/>
    <n v="10"/>
    <x v="5"/>
  </r>
  <r>
    <n v="2400048274"/>
    <s v="Karlen McCaffrey"/>
    <x v="6"/>
    <x v="1"/>
    <x v="1"/>
    <x v="3"/>
    <x v="10"/>
    <x v="0"/>
    <d v="2024-08-10T00:00:00"/>
    <n v="343"/>
    <n v="103"/>
    <n v="29"/>
    <s v="Goldkenn"/>
    <s v="Bars"/>
    <s v="Large"/>
    <n v="8.7870000000000008"/>
    <n v="254.82300000000004"/>
    <n v="8"/>
    <x v="4"/>
    <n v="10"/>
    <x v="5"/>
  </r>
  <r>
    <n v="2400048275"/>
    <s v="Gunar Cockshoot"/>
    <x v="7"/>
    <x v="1"/>
    <x v="1"/>
    <x v="2"/>
    <x v="19"/>
    <x v="0"/>
    <d v="2024-08-10T00:00:00"/>
    <n v="14903"/>
    <n v="136"/>
    <n v="1656"/>
    <s v="Hershey's"/>
    <s v="Bites"/>
    <s v="Small"/>
    <n v="8.2429000000000006"/>
    <n v="13650.242400000001"/>
    <n v="8"/>
    <x v="4"/>
    <n v="10"/>
    <x v="5"/>
  </r>
  <r>
    <n v="2400048276"/>
    <s v="Rafaelita Blaksland"/>
    <x v="8"/>
    <x v="1"/>
    <x v="1"/>
    <x v="3"/>
    <x v="17"/>
    <x v="0"/>
    <d v="2024-08-10T00:00:00"/>
    <n v="5390"/>
    <n v="482"/>
    <n v="318"/>
    <s v="Jules Destrooper"/>
    <s v="Bars"/>
    <s v="Large"/>
    <n v="1.5934999999999999"/>
    <n v="506.73299999999995"/>
    <n v="8"/>
    <x v="4"/>
    <n v="10"/>
    <x v="5"/>
  </r>
  <r>
    <n v="2400048277"/>
    <s v="Andria Kimpton"/>
    <x v="9"/>
    <x v="0"/>
    <x v="0"/>
    <x v="0"/>
    <x v="20"/>
    <x v="0"/>
    <d v="2024-08-10T00:00:00"/>
    <n v="553"/>
    <n v="105"/>
    <n v="27"/>
    <s v="Kinder"/>
    <s v="Bars"/>
    <s v="Large"/>
    <n v="13.3485"/>
    <n v="360.40949999999998"/>
    <n v="8"/>
    <x v="4"/>
    <n v="10"/>
    <x v="5"/>
  </r>
  <r>
    <n v="2400048278"/>
    <s v="Van Tuxwell"/>
    <x v="9"/>
    <x v="1"/>
    <x v="0"/>
    <x v="1"/>
    <x v="13"/>
    <x v="1"/>
    <d v="2024-08-10T00:00:00"/>
    <n v="7266"/>
    <n v="70"/>
    <n v="346"/>
    <s v="Kit Kat"/>
    <s v="Bites"/>
    <s v="Large"/>
    <n v="9.2086000000000006"/>
    <n v="3186.1756"/>
    <n v="8"/>
    <x v="4"/>
    <n v="10"/>
    <x v="5"/>
  </r>
  <r>
    <n v="2400048279"/>
    <s v="Dotty Strutley"/>
    <x v="9"/>
    <x v="0"/>
    <x v="1"/>
    <x v="2"/>
    <x v="9"/>
    <x v="1"/>
    <d v="2024-08-10T00:00:00"/>
    <n v="8792"/>
    <n v="32"/>
    <n v="419"/>
    <s v="Leonidas"/>
    <s v="Bars"/>
    <s v="Large"/>
    <n v="2.2656000000000001"/>
    <n v="949.28640000000007"/>
    <n v="8"/>
    <x v="4"/>
    <n v="10"/>
    <x v="5"/>
  </r>
  <r>
    <n v="2400048280"/>
    <s v="Gigi Bohling"/>
    <x v="9"/>
    <x v="1"/>
    <x v="1"/>
    <x v="3"/>
    <x v="0"/>
    <x v="1"/>
    <d v="2024-08-10T00:00:00"/>
    <n v="8967"/>
    <n v="154"/>
    <n v="561"/>
    <s v="Lindt"/>
    <s v="Bars"/>
    <s v="Large"/>
    <n v="6.0983000000000001"/>
    <n v="3421.1462999999999"/>
    <n v="8"/>
    <x v="4"/>
    <n v="10"/>
    <x v="5"/>
  </r>
  <r>
    <n v="2400048281"/>
    <s v="Roddy Speechley"/>
    <x v="9"/>
    <x v="0"/>
    <x v="1"/>
    <x v="2"/>
    <x v="5"/>
    <x v="1"/>
    <d v="2024-08-10T00:00:00"/>
    <n v="3661"/>
    <n v="269"/>
    <n v="167"/>
    <s v="Loacker"/>
    <s v="Bars"/>
    <s v="Small"/>
    <n v="0.69579999999999997"/>
    <n v="116.1986"/>
    <n v="8"/>
    <x v="4"/>
    <n v="10"/>
    <x v="5"/>
  </r>
  <r>
    <n v="2400048282"/>
    <s v="Jan Morforth"/>
    <x v="9"/>
    <x v="0"/>
    <x v="1"/>
    <x v="3"/>
    <x v="19"/>
    <x v="1"/>
    <d v="2024-08-10T00:00:00"/>
    <n v="1344"/>
    <n v="8"/>
    <n v="112"/>
    <s v="Lotus Biscoff"/>
    <s v="Bites"/>
    <s v="Small"/>
    <n v="8.2429000000000006"/>
    <n v="923.20480000000009"/>
    <n v="8"/>
    <x v="4"/>
    <n v="10"/>
    <x v="5"/>
  </r>
  <r>
    <n v="2400048283"/>
    <s v="Kelci Walkden"/>
    <x v="9"/>
    <x v="0"/>
    <x v="0"/>
    <x v="1"/>
    <x v="10"/>
    <x v="1"/>
    <d v="2024-08-10T00:00:00"/>
    <n v="10262"/>
    <n v="168"/>
    <n v="856"/>
    <s v="M&amp;M's"/>
    <s v="Bars"/>
    <s v="Large"/>
    <n v="8.7870000000000008"/>
    <n v="7521.6720000000005"/>
    <n v="8"/>
    <x v="4"/>
    <n v="10"/>
    <x v="5"/>
  </r>
  <r>
    <n v="2400048284"/>
    <s v="Gunar Cockshoot"/>
    <x v="9"/>
    <x v="1"/>
    <x v="0"/>
    <x v="1"/>
    <x v="9"/>
    <x v="1"/>
    <d v="2024-08-10T00:00:00"/>
    <n v="4480"/>
    <n v="128"/>
    <n v="264"/>
    <s v="Malteser"/>
    <s v="Bars"/>
    <s v="Large"/>
    <n v="2.2656000000000001"/>
    <n v="598.11840000000007"/>
    <n v="8"/>
    <x v="4"/>
    <n v="10"/>
    <x v="5"/>
  </r>
  <r>
    <n v="2400048285"/>
    <s v="Mallorie Waber"/>
    <x v="9"/>
    <x v="0"/>
    <x v="1"/>
    <x v="2"/>
    <x v="15"/>
    <x v="1"/>
    <d v="2024-08-10T00:00:00"/>
    <n v="7784"/>
    <n v="100"/>
    <n v="300"/>
    <s v="Mars"/>
    <s v="Bites"/>
    <s v="Small"/>
    <n v="4.7065000000000001"/>
    <n v="1411.95"/>
    <n v="8"/>
    <x v="4"/>
    <n v="10"/>
    <x v="5"/>
  </r>
  <r>
    <n v="2400048286"/>
    <s v="Barr Faughny"/>
    <x v="9"/>
    <x v="1"/>
    <x v="1"/>
    <x v="3"/>
    <x v="7"/>
    <x v="1"/>
    <d v="2024-08-10T00:00:00"/>
    <n v="19054"/>
    <n v="178"/>
    <n v="658"/>
    <s v="McVitie’s"/>
    <s v="Bars"/>
    <s v="Small"/>
    <n v="0.89900000000000002"/>
    <n v="591.54200000000003"/>
    <n v="8"/>
    <x v="4"/>
    <n v="10"/>
    <x v="5"/>
  </r>
  <r>
    <n v="2400048287"/>
    <s v="Rafaelita Blaksland"/>
    <x v="9"/>
    <x v="0"/>
    <x v="1"/>
    <x v="2"/>
    <x v="2"/>
    <x v="3"/>
    <d v="2024-08-10T00:00:00"/>
    <n v="23268"/>
    <n v="80"/>
    <n v="1058"/>
    <s v="Mentos"/>
    <s v="Bars"/>
    <s v="Large"/>
    <n v="4.6592000000000002"/>
    <n v="4929.4336000000003"/>
    <n v="8"/>
    <x v="4"/>
    <n v="10"/>
    <x v="5"/>
  </r>
  <r>
    <n v="2400048288"/>
    <s v="Ches Bonnell"/>
    <x v="9"/>
    <x v="0"/>
    <x v="1"/>
    <x v="3"/>
    <x v="11"/>
    <x v="3"/>
    <d v="2024-08-10T00:00:00"/>
    <n v="3885"/>
    <n v="242"/>
    <n v="195"/>
    <s v="Merci"/>
    <s v="Bites"/>
    <s v="Large"/>
    <n v="2.8195000000000001"/>
    <n v="549.80250000000001"/>
    <n v="8"/>
    <x v="4"/>
    <n v="10"/>
    <x v="5"/>
  </r>
  <r>
    <n v="2400048289"/>
    <s v="Rafaelita Blaksland"/>
    <x v="9"/>
    <x v="0"/>
    <x v="0"/>
    <x v="0"/>
    <x v="11"/>
    <x v="3"/>
    <d v="2024-08-10T00:00:00"/>
    <n v="7147"/>
    <n v="225"/>
    <n v="477"/>
    <s v="Milka"/>
    <s v="Bites"/>
    <s v="Large"/>
    <n v="2.8195000000000001"/>
    <n v="1344.9015000000002"/>
    <n v="8"/>
    <x v="4"/>
    <n v="10"/>
    <x v="5"/>
  </r>
  <r>
    <n v="2400048290"/>
    <s v="Beverie Moffet"/>
    <x v="9"/>
    <x v="1"/>
    <x v="0"/>
    <x v="1"/>
    <x v="6"/>
    <x v="3"/>
    <d v="2024-08-10T00:00:00"/>
    <n v="4571"/>
    <n v="62"/>
    <n v="164"/>
    <s v="Neuhaus"/>
    <s v="Other"/>
    <s v="Small"/>
    <n v="1.7625"/>
    <n v="289.05"/>
    <n v="8"/>
    <x v="4"/>
    <n v="10"/>
    <x v="5"/>
  </r>
  <r>
    <n v="2400048291"/>
    <s v="Van Tuxwell"/>
    <x v="9"/>
    <x v="1"/>
    <x v="1"/>
    <x v="2"/>
    <x v="21"/>
    <x v="3"/>
    <d v="2024-08-10T00:00:00"/>
    <n v="7973"/>
    <n v="80"/>
    <n v="614"/>
    <s v="Nua"/>
    <s v="Bars"/>
    <s v="Small"/>
    <n v="5.0198"/>
    <n v="3082.1572000000001"/>
    <n v="8"/>
    <x v="4"/>
    <n v="10"/>
    <x v="5"/>
  </r>
  <r>
    <n v="2400048292"/>
    <s v="Kaine Padly"/>
    <x v="9"/>
    <x v="1"/>
    <x v="1"/>
    <x v="3"/>
    <x v="8"/>
    <x v="5"/>
    <d v="2024-08-10T00:00:00"/>
    <n v="6055"/>
    <n v="213"/>
    <n v="202"/>
    <s v="Nutella"/>
    <s v="Bars"/>
    <s v="Large"/>
    <n v="1.8652"/>
    <n v="376.7704"/>
    <n v="8"/>
    <x v="4"/>
    <n v="10"/>
    <x v="5"/>
  </r>
  <r>
    <n v="2400048293"/>
    <s v="Andria Kimpton"/>
    <x v="9"/>
    <x v="1"/>
    <x v="1"/>
    <x v="2"/>
    <x v="20"/>
    <x v="5"/>
    <d v="2024-08-10T00:00:00"/>
    <n v="847"/>
    <n v="213"/>
    <n v="43"/>
    <s v="Orbit"/>
    <s v="Bars"/>
    <s v="Large"/>
    <n v="13.3485"/>
    <n v="573.9855"/>
    <n v="8"/>
    <x v="4"/>
    <n v="10"/>
    <x v="5"/>
  </r>
  <r>
    <n v="2400048294"/>
    <s v="Ches Bonnell"/>
    <x v="9"/>
    <x v="1"/>
    <x v="1"/>
    <x v="3"/>
    <x v="10"/>
    <x v="5"/>
    <d v="2024-08-10T00:00:00"/>
    <n v="4914"/>
    <n v="147"/>
    <n v="702"/>
    <s v="Oreo"/>
    <s v="Bars"/>
    <s v="Large"/>
    <n v="8.7870000000000008"/>
    <n v="6168.4740000000002"/>
    <n v="8"/>
    <x v="4"/>
    <n v="10"/>
    <x v="5"/>
  </r>
  <r>
    <n v="2400048295"/>
    <s v="Dennison Crosswaite"/>
    <x v="9"/>
    <x v="1"/>
    <x v="0"/>
    <x v="1"/>
    <x v="2"/>
    <x v="7"/>
    <d v="2024-08-10T00:00:00"/>
    <n v="1358"/>
    <n v="204"/>
    <n v="76"/>
    <s v="Ray No Sugar"/>
    <s v="Bars"/>
    <s v="Large"/>
    <n v="4.6592000000000002"/>
    <n v="354.0992"/>
    <n v="8"/>
    <x v="4"/>
    <n v="10"/>
    <x v="5"/>
  </r>
  <r>
    <n v="2400048296"/>
    <s v="Barr Faughny"/>
    <x v="10"/>
    <x v="1"/>
    <x v="0"/>
    <x v="1"/>
    <x v="7"/>
    <x v="7"/>
    <d v="2024-08-10T00:00:00"/>
    <n v="1428"/>
    <n v="387"/>
    <n v="50"/>
    <s v="Reese's"/>
    <s v="Bars"/>
    <s v="Small"/>
    <n v="0.89900000000000002"/>
    <n v="44.95"/>
    <n v="8"/>
    <x v="4"/>
    <n v="10"/>
    <x v="5"/>
  </r>
  <r>
    <n v="2400048297"/>
    <s v="Dotty Strutley"/>
    <x v="11"/>
    <x v="1"/>
    <x v="1"/>
    <x v="2"/>
    <x v="15"/>
    <x v="7"/>
    <d v="2024-08-10T00:00:00"/>
    <n v="8764"/>
    <n v="50"/>
    <n v="439"/>
    <s v="Rhine Valley"/>
    <s v="Bites"/>
    <s v="Small"/>
    <n v="4.7065000000000001"/>
    <n v="2066.1534999999999"/>
    <n v="8"/>
    <x v="4"/>
    <n v="10"/>
    <x v="5"/>
  </r>
  <r>
    <n v="2400048298"/>
    <s v="Camilla Castle"/>
    <x v="12"/>
    <x v="1"/>
    <x v="1"/>
    <x v="3"/>
    <x v="20"/>
    <x v="7"/>
    <d v="2024-08-10T00:00:00"/>
    <n v="10472"/>
    <n v="107"/>
    <n v="456"/>
    <s v="RiteBite"/>
    <s v="Bars"/>
    <s v="Large"/>
    <n v="13.3485"/>
    <n v="6086.9160000000002"/>
    <n v="8"/>
    <x v="4"/>
    <n v="10"/>
    <x v="5"/>
  </r>
  <r>
    <n v="2400048299"/>
    <s v="Jehu Rudeforth"/>
    <x v="12"/>
    <x v="1"/>
    <x v="1"/>
    <x v="2"/>
    <x v="13"/>
    <x v="7"/>
    <d v="2024-08-10T00:00:00"/>
    <n v="1960"/>
    <n v="65"/>
    <n v="70"/>
    <s v="Siafa Dates"/>
    <s v="Bites"/>
    <s v="Large"/>
    <n v="9.2086000000000006"/>
    <n v="644.60200000000009"/>
    <n v="8"/>
    <x v="4"/>
    <n v="10"/>
    <x v="5"/>
  </r>
  <r>
    <n v="2400048300"/>
    <s v="Gunar Cockshoot"/>
    <x v="13"/>
    <x v="1"/>
    <x v="1"/>
    <x v="3"/>
    <x v="11"/>
    <x v="7"/>
    <d v="2024-08-10T00:00:00"/>
    <n v="10171"/>
    <n v="69"/>
    <n v="536"/>
    <s v="Snickers"/>
    <s v="Bites"/>
    <s v="Large"/>
    <n v="2.8195000000000001"/>
    <n v="1511.252"/>
    <n v="8"/>
    <x v="4"/>
    <n v="10"/>
    <x v="5"/>
  </r>
  <r>
    <n v="2400048301"/>
    <s v="Wilone O'Kielt"/>
    <x v="14"/>
    <x v="1"/>
    <x v="0"/>
    <x v="0"/>
    <x v="3"/>
    <x v="7"/>
    <d v="2024-08-10T00:00:00"/>
    <n v="8253"/>
    <n v="13"/>
    <n v="551"/>
    <s v="St Michel"/>
    <s v="Bars"/>
    <s v="Small"/>
    <n v="6.0811000000000002"/>
    <n v="3350.6860999999999"/>
    <n v="8"/>
    <x v="4"/>
    <n v="10"/>
    <x v="5"/>
  </r>
  <r>
    <n v="2400048302"/>
    <s v="Barr Faughny"/>
    <x v="13"/>
    <x v="1"/>
    <x v="0"/>
    <x v="1"/>
    <x v="6"/>
    <x v="6"/>
    <d v="2024-08-10T00:00:00"/>
    <n v="9534"/>
    <n v="86"/>
    <n v="367"/>
    <s v="The Whole Truth"/>
    <s v="Other"/>
    <s v="Small"/>
    <n v="1.7625"/>
    <n v="646.83749999999998"/>
    <n v="8"/>
    <x v="4"/>
    <n v="10"/>
    <x v="5"/>
  </r>
  <r>
    <n v="2400048303"/>
    <s v="Beverie Moffet"/>
    <x v="13"/>
    <x v="1"/>
    <x v="1"/>
    <x v="2"/>
    <x v="2"/>
    <x v="6"/>
    <d v="2024-08-10T00:00:00"/>
    <n v="5936"/>
    <n v="199"/>
    <n v="350"/>
    <s v="Toblerone"/>
    <s v="Bars"/>
    <s v="Large"/>
    <n v="4.6592000000000002"/>
    <n v="1630.72"/>
    <n v="8"/>
    <x v="4"/>
    <n v="10"/>
    <x v="5"/>
  </r>
  <r>
    <n v="2400048304"/>
    <s v="Barr Faughny"/>
    <x v="14"/>
    <x v="1"/>
    <x v="1"/>
    <x v="3"/>
    <x v="11"/>
    <x v="6"/>
    <d v="2024-08-10T00:00:00"/>
    <n v="154"/>
    <n v="172"/>
    <n v="8"/>
    <s v="Toffifee"/>
    <s v="Bites"/>
    <s v="Large"/>
    <n v="2.8195000000000001"/>
    <n v="22.556000000000001"/>
    <n v="8"/>
    <x v="4"/>
    <n v="10"/>
    <x v="5"/>
  </r>
  <r>
    <n v="2400048305"/>
    <s v="Ches Bonnell"/>
    <x v="13"/>
    <x v="1"/>
    <x v="1"/>
    <x v="2"/>
    <x v="4"/>
    <x v="0"/>
    <d v="2024-08-10T00:00:00"/>
    <n v="5663"/>
    <n v="155"/>
    <n v="196"/>
    <s v="Truva"/>
    <s v="Other"/>
    <s v="Small"/>
    <n v="7.8910999999999998"/>
    <n v="1546.6556"/>
    <n v="8"/>
    <x v="4"/>
    <n v="10"/>
    <x v="5"/>
  </r>
  <r>
    <n v="2400048306"/>
    <s v="Andria Kimpton"/>
    <x v="13"/>
    <x v="1"/>
    <x v="1"/>
    <x v="3"/>
    <x v="3"/>
    <x v="1"/>
    <d v="2024-08-10T00:00:00"/>
    <n v="11298"/>
    <n v="14"/>
    <n v="1256"/>
    <s v="Twix"/>
    <s v="Bars"/>
    <s v="Small"/>
    <n v="6.0811000000000002"/>
    <n v="7637.8616000000002"/>
    <n v="8"/>
    <x v="4"/>
    <n v="10"/>
    <x v="5"/>
  </r>
  <r>
    <n v="2400048307"/>
    <s v="Beverie Moffet"/>
    <x v="13"/>
    <x v="1"/>
    <x v="0"/>
    <x v="1"/>
    <x v="8"/>
    <x v="2"/>
    <d v="2024-08-10T00:00:00"/>
    <n v="1309"/>
    <n v="237"/>
    <n v="49"/>
    <s v="Valrhona"/>
    <s v="Bars"/>
    <s v="Large"/>
    <n v="1.8652"/>
    <n v="91.394800000000004"/>
    <n v="8"/>
    <x v="4"/>
    <n v="10"/>
    <x v="5"/>
  </r>
  <r>
    <n v="2400048308"/>
    <s v="Gunar Cockshoot"/>
    <x v="13"/>
    <x v="1"/>
    <x v="0"/>
    <x v="1"/>
    <x v="11"/>
    <x v="3"/>
    <d v="2024-08-10T00:00:00"/>
    <n v="3815"/>
    <n v="258"/>
    <n v="212"/>
    <s v="Venchi"/>
    <s v="Bites"/>
    <s v="Large"/>
    <n v="2.8195000000000001"/>
    <n v="597.73400000000004"/>
    <n v="8"/>
    <x v="4"/>
    <n v="10"/>
    <x v="5"/>
  </r>
  <r>
    <n v="2400048309"/>
    <s v="Van Tuxwell"/>
    <x v="0"/>
    <x v="0"/>
    <x v="1"/>
    <x v="2"/>
    <x v="14"/>
    <x v="4"/>
    <d v="2024-08-10T00:00:00"/>
    <n v="385"/>
    <n v="227"/>
    <n v="16"/>
    <s v="Villars"/>
    <s v="Other"/>
    <s v="Large"/>
    <n v="2.4773999999999998"/>
    <n v="39.638399999999997"/>
    <n v="8"/>
    <x v="4"/>
    <n v="10"/>
    <x v="5"/>
  </r>
  <r>
    <n v="2400048310"/>
    <s v="Madelene Upcott"/>
    <x v="0"/>
    <x v="1"/>
    <x v="1"/>
    <x v="3"/>
    <x v="15"/>
    <x v="5"/>
    <d v="2024-08-10T00:00:00"/>
    <n v="315"/>
    <n v="232"/>
    <n v="15"/>
    <s v="Wedel"/>
    <s v="Bites"/>
    <s v="Small"/>
    <n v="4.7065000000000001"/>
    <n v="70.597499999999997"/>
    <n v="8"/>
    <x v="4"/>
    <n v="10"/>
    <x v="5"/>
  </r>
  <r>
    <n v="2400048311"/>
    <s v="Curtice Advani"/>
    <x v="0"/>
    <x v="0"/>
    <x v="1"/>
    <x v="2"/>
    <x v="15"/>
    <x v="6"/>
    <d v="2024-08-10T00:00:00"/>
    <n v="11823"/>
    <n v="453"/>
    <n v="657"/>
    <s v="Werther's Original"/>
    <s v="Bites"/>
    <s v="Small"/>
    <n v="4.7065000000000001"/>
    <n v="3092.1705000000002"/>
    <n v="8"/>
    <x v="4"/>
    <n v="10"/>
    <x v="5"/>
  </r>
  <r>
    <n v="2400048312"/>
    <s v="Gunar Cockshoot"/>
    <x v="0"/>
    <x v="1"/>
    <x v="1"/>
    <x v="3"/>
    <x v="14"/>
    <x v="7"/>
    <d v="2024-08-10T00:00:00"/>
    <n v="2891"/>
    <n v="205"/>
    <n v="108"/>
    <s v="Whittakers"/>
    <s v="Other"/>
    <s v="Large"/>
    <n v="2.4773999999999998"/>
    <n v="267.55919999999998"/>
    <n v="8"/>
    <x v="4"/>
    <n v="10"/>
    <x v="5"/>
  </r>
  <r>
    <n v="2400048313"/>
    <s v="Jehu Rudeforth"/>
    <x v="0"/>
    <x v="1"/>
    <x v="0"/>
    <x v="0"/>
    <x v="9"/>
    <x v="8"/>
    <d v="2024-08-10T00:00:00"/>
    <n v="5278"/>
    <n v="54"/>
    <n v="264"/>
    <s v="Wrigley's"/>
    <s v="Bars"/>
    <s v="Large"/>
    <n v="2.2656000000000001"/>
    <n v="598.11840000000007"/>
    <n v="8"/>
    <x v="4"/>
    <n v="10"/>
    <x v="5"/>
  </r>
  <r>
    <n v="2400048314"/>
    <s v="Oby Sorrel"/>
    <x v="1"/>
    <x v="1"/>
    <x v="0"/>
    <x v="1"/>
    <x v="13"/>
    <x v="9"/>
    <d v="2024-08-10T00:00:00"/>
    <n v="8036"/>
    <n v="118"/>
    <n v="335"/>
    <s v="After Eight"/>
    <s v="Bites"/>
    <s v="Large"/>
    <n v="9.2086000000000006"/>
    <n v="3084.8810000000003"/>
    <n v="8"/>
    <x v="4"/>
    <n v="10"/>
    <x v="5"/>
  </r>
  <r>
    <n v="2400048315"/>
    <s v="Mallorie Waber"/>
    <x v="2"/>
    <x v="1"/>
    <x v="1"/>
    <x v="2"/>
    <x v="15"/>
    <x v="10"/>
    <d v="2024-08-10T00:00:00"/>
    <n v="2940"/>
    <n v="142"/>
    <n v="128"/>
    <s v="Angelina"/>
    <s v="Bites"/>
    <s v="Small"/>
    <n v="4.7065000000000001"/>
    <n v="602.43200000000002"/>
    <n v="8"/>
    <x v="4"/>
    <n v="10"/>
    <x v="5"/>
  </r>
  <r>
    <n v="2400048316"/>
    <s v="Dennison Crosswaite"/>
    <x v="3"/>
    <x v="1"/>
    <x v="1"/>
    <x v="3"/>
    <x v="15"/>
    <x v="4"/>
    <d v="2024-08-10T00:00:00"/>
    <n v="8309"/>
    <n v="232"/>
    <n v="333"/>
    <s v="Anthon Berg"/>
    <s v="Bites"/>
    <s v="Small"/>
    <n v="4.7065000000000001"/>
    <n v="1567.2645"/>
    <n v="8"/>
    <x v="4"/>
    <n v="10"/>
    <x v="5"/>
  </r>
  <r>
    <n v="2400048317"/>
    <s v="Karlen McCaffrey"/>
    <x v="4"/>
    <x v="1"/>
    <x v="1"/>
    <x v="2"/>
    <x v="14"/>
    <x v="4"/>
    <d v="2024-08-10T00:00:00"/>
    <n v="1820"/>
    <n v="18"/>
    <n v="63"/>
    <s v="Bounty"/>
    <s v="Other"/>
    <s v="Large"/>
    <n v="2.4773999999999998"/>
    <n v="156.0762"/>
    <n v="8"/>
    <x v="4"/>
    <n v="10"/>
    <x v="5"/>
  </r>
  <r>
    <n v="2400048318"/>
    <s v="Ches Bonnell"/>
    <x v="4"/>
    <x v="1"/>
    <x v="1"/>
    <x v="3"/>
    <x v="10"/>
    <x v="4"/>
    <d v="2024-08-10T00:00:00"/>
    <n v="1393"/>
    <n v="153"/>
    <n v="127"/>
    <s v="Butlers"/>
    <s v="Bars"/>
    <s v="Large"/>
    <n v="8.7870000000000008"/>
    <n v="1115.9490000000001"/>
    <n v="8"/>
    <x v="4"/>
    <n v="10"/>
    <x v="5"/>
  </r>
  <r>
    <n v="2400048319"/>
    <s v="Dennison Crosswaite"/>
    <x v="5"/>
    <x v="0"/>
    <x v="0"/>
    <x v="1"/>
    <x v="4"/>
    <x v="8"/>
    <d v="2024-08-10T00:00:00"/>
    <n v="6440"/>
    <n v="235"/>
    <n v="215"/>
    <s v="Cadbury"/>
    <s v="Other"/>
    <s v="Small"/>
    <n v="7.8910999999999998"/>
    <n v="1696.5864999999999"/>
    <n v="8"/>
    <x v="4"/>
    <n v="10"/>
    <x v="5"/>
  </r>
  <r>
    <n v="2400048320"/>
    <s v="Kaine Padly"/>
    <x v="5"/>
    <x v="1"/>
    <x v="0"/>
    <x v="1"/>
    <x v="6"/>
    <x v="8"/>
    <d v="2024-08-10T00:00:00"/>
    <n v="2275"/>
    <n v="359"/>
    <n v="99"/>
    <s v="Caprice"/>
    <s v="Other"/>
    <s v="Small"/>
    <n v="1.7625"/>
    <n v="174.48749999999998"/>
    <n v="8"/>
    <x v="4"/>
    <n v="10"/>
    <x v="5"/>
  </r>
  <r>
    <n v="2400048321"/>
    <s v="Barr Faughny"/>
    <x v="6"/>
    <x v="0"/>
    <x v="1"/>
    <x v="2"/>
    <x v="13"/>
    <x v="8"/>
    <d v="2024-08-10T00:00:00"/>
    <n v="3941"/>
    <n v="209"/>
    <n v="180"/>
    <s v="Cartwright &amp; Butler"/>
    <s v="Bites"/>
    <s v="Large"/>
    <n v="9.2086000000000006"/>
    <n v="1657.548"/>
    <n v="8"/>
    <x v="4"/>
    <n v="10"/>
    <x v="5"/>
  </r>
  <r>
    <n v="2400048322"/>
    <s v="Van Tuxwell"/>
    <x v="7"/>
    <x v="0"/>
    <x v="1"/>
    <x v="3"/>
    <x v="19"/>
    <x v="8"/>
    <d v="2024-08-10T00:00:00"/>
    <n v="49"/>
    <n v="78"/>
    <n v="4"/>
    <s v="Cavendish"/>
    <s v="Bites"/>
    <s v="Small"/>
    <n v="8.2429000000000006"/>
    <n v="32.971600000000002"/>
    <n v="8"/>
    <x v="4"/>
    <n v="10"/>
    <x v="5"/>
  </r>
  <r>
    <n v="2400048323"/>
    <s v="Madelene Upcott"/>
    <x v="8"/>
    <x v="0"/>
    <x v="1"/>
    <x v="2"/>
    <x v="20"/>
    <x v="8"/>
    <d v="2024-08-10T00:00:00"/>
    <n v="3346"/>
    <n v="122"/>
    <n v="168"/>
    <s v="Chocodate"/>
    <s v="Bars"/>
    <s v="Large"/>
    <n v="13.3485"/>
    <n v="2242.5479999999998"/>
    <n v="8"/>
    <x v="4"/>
    <n v="10"/>
    <x v="5"/>
  </r>
  <r>
    <n v="2400048324"/>
    <s v="Dotty Strutley"/>
    <x v="6"/>
    <x v="1"/>
    <x v="1"/>
    <x v="3"/>
    <x v="1"/>
    <x v="8"/>
    <d v="2024-08-10T00:00:00"/>
    <n v="4592"/>
    <n v="445"/>
    <n v="511"/>
    <s v="Chupa Chups"/>
    <s v="Other"/>
    <s v="Small"/>
    <n v="0.24049999999999999"/>
    <n v="122.8955"/>
    <n v="8"/>
    <x v="4"/>
    <n v="10"/>
    <x v="5"/>
  </r>
  <r>
    <n v="2400048325"/>
    <s v="Mallorie Waber"/>
    <x v="7"/>
    <x v="1"/>
    <x v="0"/>
    <x v="0"/>
    <x v="17"/>
    <x v="8"/>
    <d v="2024-08-10T00:00:00"/>
    <n v="8862"/>
    <n v="152"/>
    <n v="522"/>
    <s v="Elvan"/>
    <s v="Bars"/>
    <s v="Large"/>
    <n v="1.5934999999999999"/>
    <n v="831.8069999999999"/>
    <n v="8"/>
    <x v="4"/>
    <n v="10"/>
    <x v="5"/>
  </r>
  <r>
    <n v="2400048326"/>
    <s v="Jehu Rudeforth"/>
    <x v="8"/>
    <x v="1"/>
    <x v="0"/>
    <x v="1"/>
    <x v="11"/>
    <x v="8"/>
    <d v="2024-08-10T00:00:00"/>
    <n v="9590"/>
    <n v="133"/>
    <n v="640"/>
    <s v="Ferrero"/>
    <s v="Bites"/>
    <s v="Large"/>
    <n v="2.8195000000000001"/>
    <n v="1804.48"/>
    <n v="8"/>
    <x v="4"/>
    <n v="10"/>
    <x v="5"/>
  </r>
  <r>
    <n v="2400048327"/>
    <s v="Wilone O'Kielt"/>
    <x v="9"/>
    <x v="0"/>
    <x v="1"/>
    <x v="2"/>
    <x v="5"/>
    <x v="8"/>
    <d v="2024-08-10T00:00:00"/>
    <n v="7175"/>
    <n v="47"/>
    <n v="359"/>
    <s v="Fisherman's Friend"/>
    <s v="Bars"/>
    <s v="Small"/>
    <n v="0.69579999999999997"/>
    <n v="249.79219999999998"/>
    <n v="8"/>
    <x v="4"/>
    <n v="10"/>
    <x v="5"/>
  </r>
  <r>
    <n v="2400048328"/>
    <s v="Husein Augar"/>
    <x v="9"/>
    <x v="1"/>
    <x v="1"/>
    <x v="3"/>
    <x v="13"/>
    <x v="2"/>
    <d v="2024-08-10T00:00:00"/>
    <n v="2534"/>
    <n v="119"/>
    <n v="91"/>
    <s v="Galaxy"/>
    <s v="Bites"/>
    <s v="Large"/>
    <n v="9.2086000000000006"/>
    <n v="837.98260000000005"/>
    <n v="8"/>
    <x v="4"/>
    <n v="10"/>
    <x v="5"/>
  </r>
  <r>
    <n v="2400048329"/>
    <s v="Dennison Crosswaite"/>
    <x v="9"/>
    <x v="0"/>
    <x v="1"/>
    <x v="2"/>
    <x v="11"/>
    <x v="2"/>
    <d v="2024-08-10T00:00:00"/>
    <n v="1162"/>
    <n v="3"/>
    <n v="62"/>
    <s v="Goldkenn"/>
    <s v="Bites"/>
    <s v="Large"/>
    <n v="2.8195000000000001"/>
    <n v="174.809"/>
    <n v="8"/>
    <x v="4"/>
    <n v="10"/>
    <x v="5"/>
  </r>
  <r>
    <n v="2400048330"/>
    <s v="Brien Boise"/>
    <x v="9"/>
    <x v="1"/>
    <x v="1"/>
    <x v="3"/>
    <x v="9"/>
    <x v="2"/>
    <d v="2024-08-10T00:00:00"/>
    <n v="7042"/>
    <n v="173"/>
    <n v="470"/>
    <s v="Hershey's"/>
    <s v="Bars"/>
    <s v="Large"/>
    <n v="2.2656000000000001"/>
    <n v="1064.8320000000001"/>
    <n v="8"/>
    <x v="4"/>
    <n v="10"/>
    <x v="5"/>
  </r>
  <r>
    <n v="2400048331"/>
    <s v="Curtice Advani"/>
    <x v="9"/>
    <x v="0"/>
    <x v="0"/>
    <x v="1"/>
    <x v="21"/>
    <x v="2"/>
    <d v="2024-08-10T00:00:00"/>
    <n v="7392"/>
    <n v="111"/>
    <n v="493"/>
    <s v="Jules Destrooper"/>
    <s v="Bars"/>
    <s v="Small"/>
    <n v="5.0198"/>
    <n v="2474.7613999999999"/>
    <n v="8"/>
    <x v="4"/>
    <n v="10"/>
    <x v="5"/>
  </r>
  <r>
    <n v="2400048332"/>
    <s v="Roddy Speechley"/>
    <x v="9"/>
    <x v="0"/>
    <x v="0"/>
    <x v="1"/>
    <x v="9"/>
    <x v="2"/>
    <d v="2024-08-10T00:00:00"/>
    <n v="371"/>
    <n v="191"/>
    <n v="20"/>
    <s v="Kinder"/>
    <s v="Bars"/>
    <s v="Large"/>
    <n v="2.2656000000000001"/>
    <n v="45.311999999999998"/>
    <n v="8"/>
    <x v="4"/>
    <n v="10"/>
    <x v="5"/>
  </r>
  <r>
    <n v="2400048333"/>
    <s v="Van Tuxwell"/>
    <x v="9"/>
    <x v="0"/>
    <x v="1"/>
    <x v="2"/>
    <x v="11"/>
    <x v="2"/>
    <d v="2024-08-10T00:00:00"/>
    <n v="7728"/>
    <n v="151"/>
    <n v="368"/>
    <s v="Kit Kat"/>
    <s v="Bites"/>
    <s v="Large"/>
    <n v="2.8195000000000001"/>
    <n v="1037.576"/>
    <n v="8"/>
    <x v="4"/>
    <n v="10"/>
    <x v="5"/>
  </r>
  <r>
    <n v="2400048334"/>
    <s v="Oby Sorrel"/>
    <x v="9"/>
    <x v="1"/>
    <x v="1"/>
    <x v="3"/>
    <x v="4"/>
    <x v="2"/>
    <d v="2024-08-10T00:00:00"/>
    <n v="518"/>
    <n v="223"/>
    <n v="21"/>
    <s v="Leonidas"/>
    <s v="Other"/>
    <s v="Small"/>
    <n v="7.8910999999999998"/>
    <n v="165.7131"/>
    <n v="8"/>
    <x v="4"/>
    <n v="10"/>
    <x v="5"/>
  </r>
  <r>
    <n v="2400048335"/>
    <s v="Ches Bonnell"/>
    <x v="9"/>
    <x v="0"/>
    <x v="1"/>
    <x v="2"/>
    <x v="14"/>
    <x v="2"/>
    <d v="2024-08-10T00:00:00"/>
    <n v="8547"/>
    <n v="112"/>
    <n v="317"/>
    <s v="Lindt"/>
    <s v="Other"/>
    <s v="Large"/>
    <n v="2.4773999999999998"/>
    <n v="785.33579999999995"/>
    <n v="8"/>
    <x v="4"/>
    <n v="10"/>
    <x v="5"/>
  </r>
  <r>
    <n v="2400048336"/>
    <s v="Kelci Walkden"/>
    <x v="9"/>
    <x v="1"/>
    <x v="1"/>
    <x v="3"/>
    <x v="9"/>
    <x v="2"/>
    <d v="2024-08-10T00:00:00"/>
    <n v="4018"/>
    <n v="34"/>
    <n v="192"/>
    <s v="Loacker"/>
    <s v="Bars"/>
    <s v="Large"/>
    <n v="2.2656000000000001"/>
    <n v="434.99520000000001"/>
    <n v="8"/>
    <x v="4"/>
    <n v="10"/>
    <x v="5"/>
  </r>
  <r>
    <n v="2400048337"/>
    <s v="Mallorie Waber"/>
    <x v="9"/>
    <x v="0"/>
    <x v="0"/>
    <x v="0"/>
    <x v="7"/>
    <x v="0"/>
    <d v="2024-08-10T00:00:00"/>
    <n v="6118"/>
    <n v="203"/>
    <n v="266"/>
    <s v="Lotus Biscoff"/>
    <s v="Bars"/>
    <s v="Small"/>
    <n v="0.89900000000000002"/>
    <n v="239.13400000000001"/>
    <n v="8"/>
    <x v="4"/>
    <n v="10"/>
    <x v="5"/>
  </r>
  <r>
    <n v="2400048338"/>
    <s v="Karlen McCaffrey"/>
    <x v="9"/>
    <x v="0"/>
    <x v="0"/>
    <x v="1"/>
    <x v="12"/>
    <x v="0"/>
    <d v="2024-08-10T00:00:00"/>
    <n v="1582"/>
    <n v="119"/>
    <n v="55"/>
    <s v="M&amp;M's"/>
    <s v="Bites"/>
    <s v="Large"/>
    <n v="6.3415999999999997"/>
    <n v="348.78800000000001"/>
    <n v="8"/>
    <x v="4"/>
    <n v="10"/>
    <x v="5"/>
  </r>
  <r>
    <n v="2400048339"/>
    <s v="Van Tuxwell"/>
    <x v="9"/>
    <x v="0"/>
    <x v="1"/>
    <x v="2"/>
    <x v="5"/>
    <x v="0"/>
    <d v="2024-08-10T00:00:00"/>
    <n v="3626"/>
    <n v="309"/>
    <n v="214"/>
    <s v="Malteser"/>
    <s v="Bars"/>
    <s v="Small"/>
    <n v="0.69579999999999997"/>
    <n v="148.90119999999999"/>
    <n v="8"/>
    <x v="4"/>
    <n v="10"/>
    <x v="5"/>
  </r>
  <r>
    <n v="2400048340"/>
    <s v="Madelene Upcott"/>
    <x v="9"/>
    <x v="1"/>
    <x v="1"/>
    <x v="3"/>
    <x v="12"/>
    <x v="0"/>
    <d v="2024-08-10T00:00:00"/>
    <n v="8981"/>
    <n v="152"/>
    <n v="360"/>
    <s v="Mars"/>
    <s v="Bites"/>
    <s v="Large"/>
    <n v="6.3415999999999997"/>
    <n v="2282.9759999999997"/>
    <n v="8"/>
    <x v="4"/>
    <n v="10"/>
    <x v="5"/>
  </r>
  <r>
    <n v="2400048341"/>
    <s v="Ches Bonnell"/>
    <x v="9"/>
    <x v="1"/>
    <x v="1"/>
    <x v="2"/>
    <x v="19"/>
    <x v="0"/>
    <d v="2024-08-10T00:00:00"/>
    <n v="3304"/>
    <n v="306"/>
    <n v="255"/>
    <s v="McVitie’s"/>
    <s v="Bites"/>
    <s v="Small"/>
    <n v="8.2429000000000006"/>
    <n v="2101.9395"/>
    <n v="8"/>
    <x v="4"/>
    <n v="10"/>
    <x v="5"/>
  </r>
  <r>
    <n v="2400048342"/>
    <s v="Gunar Cockshoot"/>
    <x v="9"/>
    <x v="1"/>
    <x v="1"/>
    <x v="3"/>
    <x v="12"/>
    <x v="0"/>
    <d v="2024-08-10T00:00:00"/>
    <n v="6076"/>
    <n v="74"/>
    <n v="196"/>
    <s v="Mentos"/>
    <s v="Bites"/>
    <s v="Large"/>
    <n v="6.3415999999999997"/>
    <n v="1242.9535999999998"/>
    <n v="8"/>
    <x v="4"/>
    <n v="10"/>
    <x v="5"/>
  </r>
  <r>
    <n v="2400048343"/>
    <s v="Wilone O'Kielt"/>
    <x v="9"/>
    <x v="1"/>
    <x v="0"/>
    <x v="1"/>
    <x v="3"/>
    <x v="0"/>
    <d v="2024-08-10T00:00:00"/>
    <n v="12530"/>
    <n v="134"/>
    <n v="964"/>
    <s v="Merci"/>
    <s v="Bars"/>
    <s v="Small"/>
    <n v="6.0811000000000002"/>
    <n v="5862.1804000000002"/>
    <n v="8"/>
    <x v="4"/>
    <n v="10"/>
    <x v="5"/>
  </r>
  <r>
    <n v="2400048344"/>
    <s v="Dennison Crosswaite"/>
    <x v="9"/>
    <x v="1"/>
    <x v="0"/>
    <x v="1"/>
    <x v="21"/>
    <x v="0"/>
    <d v="2024-08-10T00:00:00"/>
    <n v="3675"/>
    <n v="273"/>
    <n v="283"/>
    <s v="Milka"/>
    <s v="Bars"/>
    <s v="Small"/>
    <n v="5.0198"/>
    <n v="1420.6034"/>
    <n v="8"/>
    <x v="4"/>
    <n v="10"/>
    <x v="5"/>
  </r>
  <r>
    <n v="2400048345"/>
    <s v="Kelci Walkden"/>
    <x v="9"/>
    <x v="1"/>
    <x v="1"/>
    <x v="2"/>
    <x v="0"/>
    <x v="0"/>
    <d v="2024-08-10T00:00:00"/>
    <n v="434"/>
    <n v="152"/>
    <n v="28"/>
    <s v="Neuhaus"/>
    <s v="Bars"/>
    <s v="Large"/>
    <n v="6.0983000000000001"/>
    <n v="170.75239999999999"/>
    <n v="8"/>
    <x v="4"/>
    <n v="10"/>
    <x v="5"/>
  </r>
  <r>
    <n v="2400048346"/>
    <s v="Brien Boise"/>
    <x v="10"/>
    <x v="1"/>
    <x v="1"/>
    <x v="3"/>
    <x v="21"/>
    <x v="1"/>
    <d v="2024-08-10T00:00:00"/>
    <n v="5509"/>
    <n v="16"/>
    <n v="307"/>
    <s v="Nua"/>
    <s v="Bars"/>
    <s v="Small"/>
    <n v="5.0198"/>
    <n v="1541.0786000000001"/>
    <n v="8"/>
    <x v="4"/>
    <n v="10"/>
    <x v="5"/>
  </r>
  <r>
    <n v="2400048347"/>
    <s v="Barr Faughny"/>
    <x v="11"/>
    <x v="1"/>
    <x v="1"/>
    <x v="2"/>
    <x v="16"/>
    <x v="1"/>
    <d v="2024-08-10T00:00:00"/>
    <n v="10843"/>
    <n v="228"/>
    <n v="517"/>
    <s v="Nutella"/>
    <s v="Bites"/>
    <s v="Small"/>
    <n v="11.4688"/>
    <n v="5929.3696"/>
    <n v="8"/>
    <x v="4"/>
    <n v="10"/>
    <x v="5"/>
  </r>
  <r>
    <n v="2400048348"/>
    <s v="Barr Faughny"/>
    <x v="12"/>
    <x v="1"/>
    <x v="1"/>
    <x v="3"/>
    <x v="10"/>
    <x v="1"/>
    <d v="2024-08-10T00:00:00"/>
    <n v="7623"/>
    <n v="88"/>
    <n v="587"/>
    <s v="Orbit"/>
    <s v="Bars"/>
    <s v="Large"/>
    <n v="8.7870000000000008"/>
    <n v="5157.9690000000001"/>
    <n v="8"/>
    <x v="4"/>
    <n v="10"/>
    <x v="5"/>
  </r>
  <r>
    <n v="2400048349"/>
    <s v="Barr Faughny"/>
    <x v="12"/>
    <x v="1"/>
    <x v="0"/>
    <x v="0"/>
    <x v="17"/>
    <x v="1"/>
    <d v="2024-08-10T00:00:00"/>
    <n v="7623"/>
    <n v="152"/>
    <n v="636"/>
    <s v="Oreo"/>
    <s v="Bars"/>
    <s v="Large"/>
    <n v="1.5934999999999999"/>
    <n v="1013.4659999999999"/>
    <n v="8"/>
    <x v="4"/>
    <n v="10"/>
    <x v="5"/>
  </r>
  <r>
    <n v="2400048350"/>
    <s v="Barr Faughny"/>
    <x v="13"/>
    <x v="1"/>
    <x v="0"/>
    <x v="1"/>
    <x v="13"/>
    <x v="1"/>
    <d v="2024-08-10T00:00:00"/>
    <n v="6573"/>
    <n v="185"/>
    <n v="313"/>
    <s v="Ray No Sugar"/>
    <s v="Bites"/>
    <s v="Large"/>
    <n v="9.2086000000000006"/>
    <n v="2882.2918"/>
    <n v="8"/>
    <x v="4"/>
    <n v="10"/>
    <x v="5"/>
  </r>
  <r>
    <n v="2400048351"/>
    <s v="Gigi Bohling"/>
    <x v="14"/>
    <x v="1"/>
    <x v="1"/>
    <x v="2"/>
    <x v="1"/>
    <x v="1"/>
    <d v="2024-08-10T00:00:00"/>
    <n v="2520"/>
    <n v="95"/>
    <n v="149"/>
    <s v="Reese's"/>
    <s v="Other"/>
    <s v="Small"/>
    <n v="0.24049999999999999"/>
    <n v="35.834499999999998"/>
    <n v="8"/>
    <x v="4"/>
    <n v="10"/>
    <x v="5"/>
  </r>
  <r>
    <n v="2400048352"/>
    <s v="Wilone O'Kielt"/>
    <x v="13"/>
    <x v="1"/>
    <x v="1"/>
    <x v="3"/>
    <x v="16"/>
    <x v="1"/>
    <d v="2024-08-10T00:00:00"/>
    <n v="910"/>
    <n v="14"/>
    <n v="54"/>
    <s v="Rhine Valley"/>
    <s v="Bites"/>
    <s v="Small"/>
    <n v="11.4688"/>
    <n v="619.3152"/>
    <n v="8"/>
    <x v="4"/>
    <n v="10"/>
    <x v="5"/>
  </r>
  <r>
    <n v="2400048353"/>
    <s v="Roddy Speechley"/>
    <x v="13"/>
    <x v="1"/>
    <x v="1"/>
    <x v="2"/>
    <x v="19"/>
    <x v="1"/>
    <d v="2024-08-10T00:00:00"/>
    <n v="5397"/>
    <n v="8"/>
    <n v="416"/>
    <s v="RiteBite"/>
    <s v="Bites"/>
    <s v="Small"/>
    <n v="8.2429000000000006"/>
    <n v="3429.0464000000002"/>
    <n v="8"/>
    <x v="4"/>
    <n v="10"/>
    <x v="5"/>
  </r>
  <r>
    <n v="2400048354"/>
    <s v="Marney O'Breen"/>
    <x v="14"/>
    <x v="1"/>
    <x v="1"/>
    <x v="3"/>
    <x v="6"/>
    <x v="1"/>
    <d v="2024-08-10T00:00:00"/>
    <n v="4263"/>
    <n v="464"/>
    <n v="158"/>
    <s v="Siafa Dates"/>
    <s v="Other"/>
    <s v="Small"/>
    <n v="1.7625"/>
    <n v="278.47499999999997"/>
    <n v="8"/>
    <x v="4"/>
    <n v="10"/>
    <x v="5"/>
  </r>
  <r>
    <n v="2400048355"/>
    <s v="Beverie Moffet"/>
    <x v="13"/>
    <x v="1"/>
    <x v="0"/>
    <x v="1"/>
    <x v="7"/>
    <x v="3"/>
    <d v="2024-08-10T00:00:00"/>
    <n v="7637"/>
    <n v="114"/>
    <n v="273"/>
    <s v="Snickers"/>
    <s v="Bars"/>
    <s v="Small"/>
    <n v="0.89900000000000002"/>
    <n v="245.42699999999999"/>
    <n v="8"/>
    <x v="4"/>
    <n v="10"/>
    <x v="5"/>
  </r>
  <r>
    <n v="2400048356"/>
    <s v="Husein Augar"/>
    <x v="13"/>
    <x v="1"/>
    <x v="0"/>
    <x v="1"/>
    <x v="5"/>
    <x v="3"/>
    <d v="2024-08-10T00:00:00"/>
    <n v="15239"/>
    <n v="156"/>
    <n v="953"/>
    <s v="St Michel"/>
    <s v="Bars"/>
    <s v="Small"/>
    <n v="0.69579999999999997"/>
    <n v="663.09739999999999"/>
    <n v="8"/>
    <x v="4"/>
    <n v="10"/>
    <x v="5"/>
  </r>
  <r>
    <n v="2400048357"/>
    <s v="Van Tuxwell"/>
    <x v="13"/>
    <x v="1"/>
    <x v="1"/>
    <x v="2"/>
    <x v="2"/>
    <x v="3"/>
    <d v="2024-08-10T00:00:00"/>
    <n v="7840"/>
    <n v="81"/>
    <n v="392"/>
    <s v="The Whole Truth"/>
    <s v="Bars"/>
    <s v="Large"/>
    <n v="4.6592000000000002"/>
    <n v="1826.4064000000001"/>
    <n v="8"/>
    <x v="4"/>
    <n v="10"/>
    <x v="5"/>
  </r>
  <r>
    <n v="2400048358"/>
    <s v="Marney O'Breen"/>
    <x v="13"/>
    <x v="1"/>
    <x v="1"/>
    <x v="3"/>
    <x v="4"/>
    <x v="3"/>
    <d v="2024-08-10T00:00:00"/>
    <n v="1302"/>
    <n v="298"/>
    <n v="51"/>
    <s v="Toblerone"/>
    <s v="Other"/>
    <s v="Small"/>
    <n v="7.8910999999999998"/>
    <n v="402.4461"/>
    <n v="8"/>
    <x v="4"/>
    <n v="10"/>
    <x v="5"/>
  </r>
  <r>
    <n v="2400048359"/>
    <s v="Marney O'Breen"/>
    <x v="0"/>
    <x v="0"/>
    <x v="1"/>
    <x v="2"/>
    <x v="7"/>
    <x v="3"/>
    <d v="2024-08-10T00:00:00"/>
    <n v="3192"/>
    <n v="459"/>
    <n v="128"/>
    <s v="Toffifee"/>
    <s v="Bars"/>
    <s v="Small"/>
    <n v="0.89900000000000002"/>
    <n v="115.072"/>
    <n v="8"/>
    <x v="4"/>
    <n v="10"/>
    <x v="5"/>
  </r>
  <r>
    <n v="2400048360"/>
    <s v="Van Tuxwell"/>
    <x v="0"/>
    <x v="1"/>
    <x v="1"/>
    <x v="3"/>
    <x v="6"/>
    <x v="5"/>
    <d v="2024-08-10T00:00:00"/>
    <n v="4312"/>
    <n v="79"/>
    <n v="188"/>
    <s v="Truva"/>
    <s v="Other"/>
    <s v="Small"/>
    <n v="1.7625"/>
    <n v="331.34999999999997"/>
    <n v="8"/>
    <x v="4"/>
    <n v="10"/>
    <x v="5"/>
  </r>
  <r>
    <n v="2400048361"/>
    <s v="Madelene Upcott"/>
    <x v="0"/>
    <x v="0"/>
    <x v="0"/>
    <x v="0"/>
    <x v="6"/>
    <x v="5"/>
    <d v="2024-08-10T00:00:00"/>
    <n v="6258"/>
    <n v="49"/>
    <n v="224"/>
    <s v="Twix"/>
    <s v="Other"/>
    <s v="Small"/>
    <n v="1.7625"/>
    <n v="394.8"/>
    <n v="8"/>
    <x v="4"/>
    <n v="10"/>
    <x v="5"/>
  </r>
  <r>
    <n v="2400048362"/>
    <s v="Gigi Bohling"/>
    <x v="0"/>
    <x v="1"/>
    <x v="0"/>
    <x v="1"/>
    <x v="15"/>
    <x v="5"/>
    <d v="2024-08-10T00:00:00"/>
    <n v="7931"/>
    <n v="257"/>
    <n v="418"/>
    <s v="Valrhona"/>
    <s v="Bites"/>
    <s v="Small"/>
    <n v="4.7065000000000001"/>
    <n v="1967.317"/>
    <n v="8"/>
    <x v="4"/>
    <n v="10"/>
    <x v="5"/>
  </r>
  <r>
    <n v="2400048363"/>
    <s v="Beverie Moffet"/>
    <x v="0"/>
    <x v="1"/>
    <x v="1"/>
    <x v="2"/>
    <x v="15"/>
    <x v="7"/>
    <d v="2024-08-10T00:00:00"/>
    <n v="2576"/>
    <n v="67"/>
    <n v="129"/>
    <s v="Venchi"/>
    <s v="Bites"/>
    <s v="Small"/>
    <n v="4.7065000000000001"/>
    <n v="607.13850000000002"/>
    <n v="8"/>
    <x v="4"/>
    <n v="10"/>
    <x v="5"/>
  </r>
  <r>
    <n v="2400048364"/>
    <s v="Gunar Cockshoot"/>
    <x v="1"/>
    <x v="1"/>
    <x v="1"/>
    <x v="3"/>
    <x v="7"/>
    <x v="7"/>
    <d v="2024-08-10T00:00:00"/>
    <n v="623"/>
    <n v="224"/>
    <n v="22"/>
    <s v="Villars"/>
    <s v="Bars"/>
    <s v="Small"/>
    <n v="0.89900000000000002"/>
    <n v="19.777999999999999"/>
    <n v="8"/>
    <x v="4"/>
    <n v="10"/>
    <x v="5"/>
  </r>
  <r>
    <n v="2400048365"/>
    <s v="Oby Sorrel"/>
    <x v="2"/>
    <x v="1"/>
    <x v="1"/>
    <x v="2"/>
    <x v="7"/>
    <x v="7"/>
    <d v="2024-08-10T00:00:00"/>
    <n v="7567"/>
    <n v="254"/>
    <n v="292"/>
    <s v="Wedel"/>
    <s v="Bars"/>
    <s v="Small"/>
    <n v="0.89900000000000002"/>
    <n v="262.50799999999998"/>
    <n v="8"/>
    <x v="4"/>
    <n v="10"/>
    <x v="5"/>
  </r>
  <r>
    <n v="2400048366"/>
    <s v="Jan Morforth"/>
    <x v="3"/>
    <x v="1"/>
    <x v="1"/>
    <x v="3"/>
    <x v="15"/>
    <x v="7"/>
    <d v="2024-08-10T00:00:00"/>
    <n v="6363"/>
    <n v="179"/>
    <n v="266"/>
    <s v="Werther's Original"/>
    <s v="Bites"/>
    <s v="Small"/>
    <n v="4.7065000000000001"/>
    <n v="1251.9290000000001"/>
    <n v="8"/>
    <x v="4"/>
    <n v="10"/>
    <x v="5"/>
  </r>
  <r>
    <n v="2400048367"/>
    <s v="Dennison Crosswaite"/>
    <x v="4"/>
    <x v="1"/>
    <x v="0"/>
    <x v="1"/>
    <x v="15"/>
    <x v="7"/>
    <d v="2024-08-10T00:00:00"/>
    <n v="1645"/>
    <n v="97"/>
    <n v="75"/>
    <s v="Whittakers"/>
    <s v="Bites"/>
    <s v="Small"/>
    <n v="4.7065000000000001"/>
    <n v="352.98750000000001"/>
    <n v="8"/>
    <x v="4"/>
    <n v="10"/>
    <x v="5"/>
  </r>
  <r>
    <n v="2400048368"/>
    <s v="Camilla Castle"/>
    <x v="4"/>
    <x v="1"/>
    <x v="0"/>
    <x v="1"/>
    <x v="19"/>
    <x v="7"/>
    <d v="2024-08-10T00:00:00"/>
    <n v="12740"/>
    <n v="72"/>
    <n v="980"/>
    <s v="Wrigley's"/>
    <s v="Bites"/>
    <s v="Small"/>
    <n v="8.2429000000000006"/>
    <n v="8078.0420000000004"/>
    <n v="8"/>
    <x v="4"/>
    <n v="10"/>
    <x v="5"/>
  </r>
  <r>
    <n v="2400048369"/>
    <s v="Karlen McCaffrey"/>
    <x v="5"/>
    <x v="0"/>
    <x v="1"/>
    <x v="2"/>
    <x v="21"/>
    <x v="7"/>
    <d v="2024-08-10T00:00:00"/>
    <n v="6755"/>
    <n v="504"/>
    <n v="483"/>
    <s v="After Eight"/>
    <s v="Bars"/>
    <s v="Small"/>
    <n v="5.0198"/>
    <n v="2424.5634"/>
    <n v="8"/>
    <x v="4"/>
    <n v="10"/>
    <x v="5"/>
  </r>
  <r>
    <n v="2400048370"/>
    <s v="Kelci Walkden"/>
    <x v="5"/>
    <x v="1"/>
    <x v="1"/>
    <x v="3"/>
    <x v="17"/>
    <x v="6"/>
    <d v="2024-08-10T00:00:00"/>
    <n v="13321"/>
    <n v="119"/>
    <n v="833"/>
    <s v="Angelina"/>
    <s v="Bars"/>
    <s v="Large"/>
    <n v="1.5934999999999999"/>
    <n v="1327.3854999999999"/>
    <n v="8"/>
    <x v="4"/>
    <n v="10"/>
    <x v="5"/>
  </r>
  <r>
    <n v="2400048371"/>
    <s v="Andria Kimpton"/>
    <x v="6"/>
    <x v="0"/>
    <x v="1"/>
    <x v="2"/>
    <x v="16"/>
    <x v="6"/>
    <d v="2024-08-10T00:00:00"/>
    <n v="1078"/>
    <n v="41"/>
    <n v="57"/>
    <s v="Anthon Berg"/>
    <s v="Bites"/>
    <s v="Small"/>
    <n v="11.4688"/>
    <n v="653.72159999999997"/>
    <n v="8"/>
    <x v="4"/>
    <n v="10"/>
    <x v="5"/>
  </r>
  <r>
    <n v="2400048372"/>
    <s v="Dotty Strutley"/>
    <x v="7"/>
    <x v="0"/>
    <x v="1"/>
    <x v="3"/>
    <x v="2"/>
    <x v="6"/>
    <d v="2024-08-10T00:00:00"/>
    <n v="13104"/>
    <n v="77"/>
    <n v="624"/>
    <s v="Bounty"/>
    <s v="Bars"/>
    <s v="Large"/>
    <n v="4.6592000000000002"/>
    <n v="2907.3407999999999"/>
    <n v="8"/>
    <x v="4"/>
    <n v="10"/>
    <x v="5"/>
  </r>
  <r>
    <n v="2400048373"/>
    <s v="Kaine Padly"/>
    <x v="8"/>
    <x v="0"/>
    <x v="0"/>
    <x v="0"/>
    <x v="4"/>
    <x v="0"/>
    <d v="2024-08-10T00:00:00"/>
    <n v="10241"/>
    <n v="74"/>
    <n v="366"/>
    <s v="Butlers"/>
    <s v="Other"/>
    <s v="Small"/>
    <n v="7.8910999999999998"/>
    <n v="2888.1426000000001"/>
    <n v="8"/>
    <x v="4"/>
    <n v="10"/>
    <x v="5"/>
  </r>
  <r>
    <n v="2400048374"/>
    <s v="Beverie Moffet"/>
    <x v="6"/>
    <x v="1"/>
    <x v="0"/>
    <x v="1"/>
    <x v="5"/>
    <x v="1"/>
    <d v="2024-08-10T00:00:00"/>
    <n v="1904"/>
    <n v="316"/>
    <n v="112"/>
    <s v="Cadbury"/>
    <s v="Bars"/>
    <s v="Small"/>
    <n v="0.69579999999999997"/>
    <n v="77.929599999999994"/>
    <n v="8"/>
    <x v="4"/>
    <n v="10"/>
    <x v="5"/>
  </r>
  <r>
    <n v="2400048375"/>
    <s v="Kelci Walkden"/>
    <x v="7"/>
    <x v="1"/>
    <x v="1"/>
    <x v="2"/>
    <x v="21"/>
    <x v="2"/>
    <d v="2024-08-10T00:00:00"/>
    <n v="4116"/>
    <n v="89"/>
    <n v="217"/>
    <s v="Caprice"/>
    <s v="Bars"/>
    <s v="Small"/>
    <n v="5.0198"/>
    <n v="1089.2965999999999"/>
    <n v="8"/>
    <x v="4"/>
    <n v="10"/>
    <x v="5"/>
  </r>
  <r>
    <n v="2400048376"/>
    <s v="Andria Kimpton"/>
    <x v="8"/>
    <x v="1"/>
    <x v="1"/>
    <x v="3"/>
    <x v="13"/>
    <x v="3"/>
    <d v="2024-08-10T00:00:00"/>
    <n v="1302"/>
    <n v="24"/>
    <n v="55"/>
    <s v="Cartwright &amp; Butler"/>
    <s v="Bites"/>
    <s v="Large"/>
    <n v="9.2086000000000006"/>
    <n v="506.47300000000001"/>
    <n v="8"/>
    <x v="4"/>
    <n v="10"/>
    <x v="5"/>
  </r>
  <r>
    <n v="2400048377"/>
    <s v="Gunar Cockshoot"/>
    <x v="9"/>
    <x v="0"/>
    <x v="1"/>
    <x v="2"/>
    <x v="13"/>
    <x v="4"/>
    <d v="2024-08-10T00:00:00"/>
    <n v="4606"/>
    <n v="186"/>
    <n v="210"/>
    <s v="Cavendish"/>
    <s v="Bites"/>
    <s v="Large"/>
    <n v="9.2086000000000006"/>
    <n v="1933.806"/>
    <n v="8"/>
    <x v="4"/>
    <n v="10"/>
    <x v="5"/>
  </r>
  <r>
    <n v="2400048378"/>
    <s v="Camilla Castle"/>
    <x v="9"/>
    <x v="1"/>
    <x v="1"/>
    <x v="3"/>
    <x v="11"/>
    <x v="5"/>
    <d v="2024-08-10T00:00:00"/>
    <n v="8526"/>
    <n v="153"/>
    <n v="569"/>
    <s v="Chocodate"/>
    <s v="Bites"/>
    <s v="Large"/>
    <n v="2.8195000000000001"/>
    <n v="1604.2955000000002"/>
    <n v="8"/>
    <x v="4"/>
    <n v="10"/>
    <x v="5"/>
  </r>
  <r>
    <n v="2400048379"/>
    <s v="Beverie Moffet"/>
    <x v="9"/>
    <x v="0"/>
    <x v="0"/>
    <x v="1"/>
    <x v="7"/>
    <x v="6"/>
    <d v="2024-08-10T00:00:00"/>
    <n v="13832"/>
    <n v="187"/>
    <n v="577"/>
    <s v="Chupa Chups"/>
    <s v="Bars"/>
    <s v="Small"/>
    <n v="0.89900000000000002"/>
    <n v="518.72299999999996"/>
    <n v="8"/>
    <x v="4"/>
    <n v="10"/>
    <x v="5"/>
  </r>
  <r>
    <n v="2400048380"/>
    <s v="Gunar Cockshoot"/>
    <x v="9"/>
    <x v="1"/>
    <x v="0"/>
    <x v="1"/>
    <x v="7"/>
    <x v="7"/>
    <d v="2024-08-10T00:00:00"/>
    <n v="10962"/>
    <n v="24"/>
    <n v="392"/>
    <s v="Elvan"/>
    <s v="Bars"/>
    <s v="Small"/>
    <n v="0.89900000000000002"/>
    <n v="352.40800000000002"/>
    <n v="8"/>
    <x v="4"/>
    <n v="10"/>
    <x v="5"/>
  </r>
  <r>
    <n v="2400048381"/>
    <s v="Wilone O'Kielt"/>
    <x v="9"/>
    <x v="0"/>
    <x v="1"/>
    <x v="2"/>
    <x v="9"/>
    <x v="8"/>
    <d v="2024-08-10T00:00:00"/>
    <n v="5383"/>
    <n v="212"/>
    <n v="317"/>
    <s v="Ferrero"/>
    <s v="Bars"/>
    <s v="Large"/>
    <n v="2.2656000000000001"/>
    <n v="718.1952"/>
    <n v="8"/>
    <x v="4"/>
    <n v="10"/>
    <x v="5"/>
  </r>
  <r>
    <n v="2400048382"/>
    <s v="Camilla Castle"/>
    <x v="9"/>
    <x v="0"/>
    <x v="1"/>
    <x v="3"/>
    <x v="3"/>
    <x v="9"/>
    <d v="2024-08-10T00:00:00"/>
    <n v="2856"/>
    <n v="138"/>
    <n v="179"/>
    <s v="Fisherman's Friend"/>
    <s v="Bars"/>
    <s v="Small"/>
    <n v="6.0811000000000002"/>
    <n v="1088.5169000000001"/>
    <n v="8"/>
    <x v="4"/>
    <n v="10"/>
    <x v="5"/>
  </r>
  <r>
    <n v="2400048383"/>
    <s v="Beverie Moffet"/>
    <x v="9"/>
    <x v="0"/>
    <x v="1"/>
    <x v="2"/>
    <x v="6"/>
    <x v="10"/>
    <d v="2024-08-10T00:00:00"/>
    <n v="2954"/>
    <n v="143"/>
    <n v="96"/>
    <s v="Galaxy"/>
    <s v="Other"/>
    <s v="Small"/>
    <n v="1.7625"/>
    <n v="169.2"/>
    <n v="8"/>
    <x v="4"/>
    <n v="10"/>
    <x v="5"/>
  </r>
  <r>
    <n v="2400048384"/>
    <s v="Gigi Bohling"/>
    <x v="9"/>
    <x v="1"/>
    <x v="1"/>
    <x v="3"/>
    <x v="13"/>
    <x v="4"/>
    <d v="2024-08-10T00:00:00"/>
    <n v="14385"/>
    <n v="230"/>
    <n v="600"/>
    <s v="Goldkenn"/>
    <s v="Bites"/>
    <s v="Large"/>
    <n v="9.2086000000000006"/>
    <n v="5525.1600000000008"/>
    <n v="8"/>
    <x v="4"/>
    <n v="10"/>
    <x v="5"/>
  </r>
  <r>
    <n v="2400048385"/>
    <s v="Brien Boise"/>
    <x v="9"/>
    <x v="0"/>
    <x v="0"/>
    <x v="0"/>
    <x v="11"/>
    <x v="4"/>
    <d v="2024-08-10T00:00:00"/>
    <n v="10346"/>
    <n v="88"/>
    <n v="647"/>
    <s v="Hershey's"/>
    <s v="Bites"/>
    <s v="Large"/>
    <n v="2.8195000000000001"/>
    <n v="1824.2165"/>
    <n v="8"/>
    <x v="4"/>
    <n v="10"/>
    <x v="5"/>
  </r>
  <r>
    <n v="2400048386"/>
    <s v="Roddy Speechley"/>
    <x v="9"/>
    <x v="1"/>
    <x v="0"/>
    <x v="1"/>
    <x v="21"/>
    <x v="4"/>
    <d v="2024-08-10T00:00:00"/>
    <n v="1568"/>
    <n v="199"/>
    <n v="83"/>
    <s v="Jules Destrooper"/>
    <s v="Bars"/>
    <s v="Small"/>
    <n v="5.0198"/>
    <n v="416.64339999999999"/>
    <n v="8"/>
    <x v="4"/>
    <n v="10"/>
    <x v="5"/>
  </r>
  <r>
    <n v="2400048387"/>
    <s v="Husein Augar"/>
    <x v="9"/>
    <x v="0"/>
    <x v="1"/>
    <x v="2"/>
    <x v="6"/>
    <x v="8"/>
    <d v="2024-08-10T00:00:00"/>
    <n v="3682"/>
    <n v="152"/>
    <n v="148"/>
    <s v="Kinder"/>
    <s v="Other"/>
    <s v="Small"/>
    <n v="1.7625"/>
    <n v="260.84999999999997"/>
    <n v="8"/>
    <x v="4"/>
    <n v="10"/>
    <x v="5"/>
  </r>
  <r>
    <n v="2400048388"/>
    <s v="Dennison Crosswaite"/>
    <x v="9"/>
    <x v="0"/>
    <x v="1"/>
    <x v="3"/>
    <x v="12"/>
    <x v="8"/>
    <d v="2024-08-10T00:00:00"/>
    <n v="5544"/>
    <n v="162"/>
    <n v="185"/>
    <s v="Kit Kat"/>
    <s v="Bites"/>
    <s v="Large"/>
    <n v="6.3415999999999997"/>
    <n v="1173.1959999999999"/>
    <n v="8"/>
    <x v="4"/>
    <n v="10"/>
    <x v="5"/>
  </r>
  <r>
    <n v="2400048389"/>
    <s v="Dennison Crosswaite"/>
    <x v="9"/>
    <x v="0"/>
    <x v="1"/>
    <x v="2"/>
    <x v="12"/>
    <x v="8"/>
    <d v="2024-08-10T00:00:00"/>
    <n v="252"/>
    <n v="48"/>
    <n v="10"/>
    <s v="Leonidas"/>
    <s v="Bites"/>
    <s v="Large"/>
    <n v="6.3415999999999997"/>
    <n v="63.415999999999997"/>
    <n v="8"/>
    <x v="4"/>
    <n v="10"/>
    <x v="5"/>
  </r>
  <r>
    <n v="2400048390"/>
    <s v="Curtice Advani"/>
    <x v="9"/>
    <x v="1"/>
    <x v="1"/>
    <x v="3"/>
    <x v="2"/>
    <x v="8"/>
    <d v="2024-08-10T00:00:00"/>
    <n v="6230"/>
    <n v="68"/>
    <n v="271"/>
    <s v="Lindt"/>
    <s v="Bars"/>
    <s v="Large"/>
    <n v="4.6592000000000002"/>
    <n v="1262.6432"/>
    <n v="8"/>
    <x v="4"/>
    <n v="10"/>
    <x v="5"/>
  </r>
  <r>
    <n v="2400048391"/>
    <s v="Kelci Walkden"/>
    <x v="9"/>
    <x v="1"/>
    <x v="0"/>
    <x v="1"/>
    <x v="12"/>
    <x v="8"/>
    <d v="2024-08-10T00:00:00"/>
    <n v="3724"/>
    <n v="37"/>
    <n v="129"/>
    <s v="Loacker"/>
    <s v="Bites"/>
    <s v="Large"/>
    <n v="6.3415999999999997"/>
    <n v="818.06639999999993"/>
    <n v="8"/>
    <x v="4"/>
    <n v="10"/>
    <x v="5"/>
  </r>
  <r>
    <n v="2400048392"/>
    <s v="Dennison Crosswaite"/>
    <x v="9"/>
    <x v="1"/>
    <x v="0"/>
    <x v="1"/>
    <x v="17"/>
    <x v="8"/>
    <d v="2024-08-10T00:00:00"/>
    <n v="5544"/>
    <n v="59"/>
    <n v="427"/>
    <s v="Lotus Biscoff"/>
    <s v="Bars"/>
    <s v="Large"/>
    <n v="1.5934999999999999"/>
    <n v="680.42449999999997"/>
    <n v="8"/>
    <x v="4"/>
    <n v="10"/>
    <x v="5"/>
  </r>
  <r>
    <n v="2400048393"/>
    <s v="Barr Faughny"/>
    <x v="9"/>
    <x v="1"/>
    <x v="1"/>
    <x v="2"/>
    <x v="0"/>
    <x v="8"/>
    <d v="2024-08-10T00:00:00"/>
    <n v="8624"/>
    <n v="54"/>
    <n v="392"/>
    <s v="M&amp;M's"/>
    <s v="Bars"/>
    <s v="Large"/>
    <n v="6.0983000000000001"/>
    <n v="2390.5336000000002"/>
    <n v="8"/>
    <x v="4"/>
    <n v="10"/>
    <x v="5"/>
  </r>
  <r>
    <n v="2400048394"/>
    <s v="Rafaelita Blaksland"/>
    <x v="9"/>
    <x v="1"/>
    <x v="1"/>
    <x v="3"/>
    <x v="18"/>
    <x v="8"/>
    <d v="2024-08-10T00:00:00"/>
    <n v="4627"/>
    <n v="135"/>
    <n v="515"/>
    <s v="Malteser"/>
    <s v="Bites"/>
    <s v="Large"/>
    <n v="2.8"/>
    <n v="1442"/>
    <n v="8"/>
    <x v="4"/>
    <n v="10"/>
    <x v="5"/>
  </r>
  <r>
    <n v="2400048395"/>
    <s v="Barr Faughny"/>
    <x v="9"/>
    <x v="1"/>
    <x v="1"/>
    <x v="2"/>
    <x v="17"/>
    <x v="8"/>
    <d v="2024-08-10T00:00:00"/>
    <n v="13237"/>
    <n v="374"/>
    <n v="1019"/>
    <s v="Mars"/>
    <s v="Bars"/>
    <s v="Large"/>
    <n v="1.5934999999999999"/>
    <n v="1623.7764999999999"/>
    <n v="8"/>
    <x v="4"/>
    <n v="10"/>
    <x v="5"/>
  </r>
  <r>
    <n v="2400048396"/>
    <s v="Ches Bonnell"/>
    <x v="10"/>
    <x v="1"/>
    <x v="1"/>
    <x v="3"/>
    <x v="9"/>
    <x v="2"/>
    <d v="2024-08-10T00:00:00"/>
    <n v="3143"/>
    <n v="298"/>
    <n v="158"/>
    <s v="McVitie’s"/>
    <s v="Bars"/>
    <s v="Large"/>
    <n v="2.2656000000000001"/>
    <n v="357.96480000000003"/>
    <n v="8"/>
    <x v="4"/>
    <n v="10"/>
    <x v="5"/>
  </r>
  <r>
    <n v="2400048397"/>
    <s v="Jehu Rudeforth"/>
    <x v="11"/>
    <x v="1"/>
    <x v="0"/>
    <x v="0"/>
    <x v="6"/>
    <x v="2"/>
    <d v="2024-08-10T00:00:00"/>
    <n v="8631"/>
    <n v="83"/>
    <n v="376"/>
    <s v="Mentos"/>
    <s v="Other"/>
    <s v="Small"/>
    <n v="1.7625"/>
    <n v="662.69999999999993"/>
    <n v="8"/>
    <x v="4"/>
    <n v="10"/>
    <x v="5"/>
  </r>
  <r>
    <n v="2400048398"/>
    <s v="Curtice Advani"/>
    <x v="12"/>
    <x v="1"/>
    <x v="0"/>
    <x v="1"/>
    <x v="16"/>
    <x v="2"/>
    <d v="2024-08-10T00:00:00"/>
    <n v="4886"/>
    <n v="343"/>
    <n v="288"/>
    <s v="Merci"/>
    <s v="Bites"/>
    <s v="Small"/>
    <n v="11.4688"/>
    <n v="3303.0144"/>
    <n v="8"/>
    <x v="4"/>
    <n v="10"/>
    <x v="5"/>
  </r>
  <r>
    <n v="2400048399"/>
    <s v="Madelene Upcott"/>
    <x v="12"/>
    <x v="1"/>
    <x v="1"/>
    <x v="2"/>
    <x v="20"/>
    <x v="2"/>
    <d v="2024-08-10T00:00:00"/>
    <n v="5012"/>
    <n v="71"/>
    <n v="295"/>
    <s v="Milka"/>
    <s v="Bars"/>
    <s v="Large"/>
    <n v="13.3485"/>
    <n v="3937.8074999999999"/>
    <n v="8"/>
    <x v="4"/>
    <n v="10"/>
    <x v="5"/>
  </r>
  <r>
    <n v="2400048400"/>
    <s v="Oby Sorrel"/>
    <x v="13"/>
    <x v="1"/>
    <x v="1"/>
    <x v="3"/>
    <x v="9"/>
    <x v="2"/>
    <d v="2024-08-10T00:00:00"/>
    <n v="7847"/>
    <n v="353"/>
    <n v="462"/>
    <s v="Neuhaus"/>
    <s v="Bars"/>
    <s v="Large"/>
    <n v="2.2656000000000001"/>
    <n v="1046.7072000000001"/>
    <n v="8"/>
    <x v="4"/>
    <n v="10"/>
    <x v="5"/>
  </r>
  <r>
    <n v="2400048401"/>
    <s v="Barr Faughny"/>
    <x v="14"/>
    <x v="1"/>
    <x v="1"/>
    <x v="2"/>
    <x v="18"/>
    <x v="2"/>
    <d v="2024-08-10T00:00:00"/>
    <n v="2709"/>
    <n v="203"/>
    <n v="301"/>
    <s v="Nua"/>
    <s v="Bites"/>
    <s v="Large"/>
    <n v="2.8"/>
    <n v="842.8"/>
    <n v="8"/>
    <x v="4"/>
    <n v="10"/>
    <x v="5"/>
  </r>
  <r>
    <n v="2400048402"/>
    <s v="Oby Sorrel"/>
    <x v="13"/>
    <x v="1"/>
    <x v="1"/>
    <x v="3"/>
    <x v="8"/>
    <x v="2"/>
    <d v="2024-08-10T00:00:00"/>
    <n v="8918"/>
    <n v="295"/>
    <n v="372"/>
    <s v="Nutella"/>
    <s v="Bars"/>
    <s v="Large"/>
    <n v="1.8652"/>
    <n v="693.85439999999994"/>
    <n v="8"/>
    <x v="4"/>
    <n v="10"/>
    <x v="5"/>
  </r>
  <r>
    <n v="2400048403"/>
    <s v="Dennison Crosswaite"/>
    <x v="13"/>
    <x v="1"/>
    <x v="0"/>
    <x v="1"/>
    <x v="7"/>
    <x v="2"/>
    <d v="2024-08-10T00:00:00"/>
    <n v="11942"/>
    <n v="436"/>
    <n v="543"/>
    <s v="Orbit"/>
    <s v="Bars"/>
    <s v="Small"/>
    <n v="0.89900000000000002"/>
    <n v="488.15700000000004"/>
    <n v="8"/>
    <x v="4"/>
    <n v="10"/>
    <x v="5"/>
  </r>
  <r>
    <n v="2400048404"/>
    <s v="Ches Bonnell"/>
    <x v="14"/>
    <x v="1"/>
    <x v="0"/>
    <x v="1"/>
    <x v="19"/>
    <x v="2"/>
    <d v="2024-08-10T00:00:00"/>
    <n v="19173"/>
    <n v="42"/>
    <n v="1279"/>
    <s v="Oreo"/>
    <s v="Bites"/>
    <s v="Small"/>
    <n v="8.2429000000000006"/>
    <n v="10542.669100000001"/>
    <n v="8"/>
    <x v="4"/>
    <n v="10"/>
    <x v="5"/>
  </r>
  <r>
    <n v="2400048405"/>
    <s v="Marney O'Breen"/>
    <x v="13"/>
    <x v="1"/>
    <x v="1"/>
    <x v="2"/>
    <x v="7"/>
    <x v="0"/>
    <d v="2024-08-10T00:00:00"/>
    <n v="2590"/>
    <n v="209"/>
    <n v="87"/>
    <s v="Ray No Sugar"/>
    <s v="Bars"/>
    <s v="Small"/>
    <n v="0.89900000000000002"/>
    <n v="78.213000000000008"/>
    <n v="8"/>
    <x v="4"/>
    <n v="10"/>
    <x v="5"/>
  </r>
  <r>
    <n v="2400048406"/>
    <s v="Marney O'Breen"/>
    <x v="13"/>
    <x v="1"/>
    <x v="1"/>
    <x v="3"/>
    <x v="0"/>
    <x v="0"/>
    <d v="2024-08-10T00:00:00"/>
    <n v="2555"/>
    <n v="73"/>
    <n v="160"/>
    <s v="Reese's"/>
    <s v="Bars"/>
    <s v="Large"/>
    <n v="6.0983000000000001"/>
    <n v="975.72800000000007"/>
    <n v="8"/>
    <x v="4"/>
    <n v="10"/>
    <x v="5"/>
  </r>
  <r>
    <n v="2400048407"/>
    <s v="Brien Boise"/>
    <x v="13"/>
    <x v="1"/>
    <x v="1"/>
    <x v="2"/>
    <x v="9"/>
    <x v="0"/>
    <d v="2024-08-10T00:00:00"/>
    <n v="861"/>
    <n v="80"/>
    <n v="46"/>
    <s v="Rhine Valley"/>
    <s v="Bars"/>
    <s v="Large"/>
    <n v="2.2656000000000001"/>
    <n v="104.2176"/>
    <n v="8"/>
    <x v="4"/>
    <n v="10"/>
    <x v="5"/>
  </r>
  <r>
    <n v="2400048408"/>
    <s v="Kaine Padly"/>
    <x v="13"/>
    <x v="1"/>
    <x v="1"/>
    <x v="3"/>
    <x v="7"/>
    <x v="0"/>
    <d v="2024-08-10T00:00:00"/>
    <n v="11956"/>
    <n v="282"/>
    <n v="544"/>
    <s v="RiteBite"/>
    <s v="Bars"/>
    <s v="Small"/>
    <n v="0.89900000000000002"/>
    <n v="489.05600000000004"/>
    <n v="8"/>
    <x v="4"/>
    <n v="10"/>
    <x v="5"/>
  </r>
  <r>
    <n v="2400048409"/>
    <s v="Kaine Padly"/>
    <x v="0"/>
    <x v="0"/>
    <x v="0"/>
    <x v="0"/>
    <x v="19"/>
    <x v="0"/>
    <d v="2024-08-10T00:00:00"/>
    <n v="8589"/>
    <n v="226"/>
    <n v="661"/>
    <s v="Siafa Dates"/>
    <s v="Bites"/>
    <s v="Small"/>
    <n v="8.2429000000000006"/>
    <n v="5448.5569000000005"/>
    <n v="8"/>
    <x v="4"/>
    <n v="10"/>
    <x v="5"/>
  </r>
  <r>
    <n v="2400048410"/>
    <s v="Gigi Bohling"/>
    <x v="0"/>
    <x v="1"/>
    <x v="0"/>
    <x v="1"/>
    <x v="15"/>
    <x v="0"/>
    <d v="2024-08-10T00:00:00"/>
    <n v="6496"/>
    <n v="196"/>
    <n v="361"/>
    <s v="Snickers"/>
    <s v="Bites"/>
    <s v="Small"/>
    <n v="4.7065000000000001"/>
    <n v="1699.0465000000002"/>
    <n v="8"/>
    <x v="4"/>
    <n v="10"/>
    <x v="5"/>
  </r>
  <r>
    <n v="2400048411"/>
    <s v="Oby Sorrel"/>
    <x v="0"/>
    <x v="0"/>
    <x v="1"/>
    <x v="2"/>
    <x v="8"/>
    <x v="0"/>
    <d v="2024-08-10T00:00:00"/>
    <n v="5299"/>
    <n v="203"/>
    <n v="204"/>
    <s v="St Michel"/>
    <s v="Bars"/>
    <s v="Large"/>
    <n v="1.8652"/>
    <n v="380.50079999999997"/>
    <n v="8"/>
    <x v="4"/>
    <n v="10"/>
    <x v="5"/>
  </r>
  <r>
    <n v="2400048412"/>
    <s v="Jan Morforth"/>
    <x v="0"/>
    <x v="1"/>
    <x v="1"/>
    <x v="3"/>
    <x v="16"/>
    <x v="0"/>
    <d v="2024-08-10T00:00:00"/>
    <n v="4858"/>
    <n v="174"/>
    <n v="324"/>
    <s v="The Whole Truth"/>
    <s v="Bites"/>
    <s v="Small"/>
    <n v="11.4688"/>
    <n v="3715.8912"/>
    <n v="8"/>
    <x v="4"/>
    <n v="10"/>
    <x v="5"/>
  </r>
  <r>
    <n v="2400048413"/>
    <s v="Kelci Walkden"/>
    <x v="0"/>
    <x v="1"/>
    <x v="1"/>
    <x v="2"/>
    <x v="2"/>
    <x v="0"/>
    <d v="2024-08-10T00:00:00"/>
    <n v="357"/>
    <n v="204"/>
    <n v="19"/>
    <s v="Toblerone"/>
    <s v="Bars"/>
    <s v="Large"/>
    <n v="4.6592000000000002"/>
    <n v="88.524799999999999"/>
    <n v="8"/>
    <x v="4"/>
    <n v="10"/>
    <x v="5"/>
  </r>
  <r>
    <n v="2400048414"/>
    <s v="Ches Bonnell"/>
    <x v="1"/>
    <x v="1"/>
    <x v="1"/>
    <x v="3"/>
    <x v="18"/>
    <x v="1"/>
    <d v="2024-08-10T00:00:00"/>
    <n v="5264"/>
    <n v="182"/>
    <n v="405"/>
    <s v="Toffifee"/>
    <s v="Bites"/>
    <s v="Large"/>
    <n v="2.8"/>
    <n v="1134"/>
    <n v="8"/>
    <x v="4"/>
    <n v="10"/>
    <x v="5"/>
  </r>
  <r>
    <n v="2400048415"/>
    <s v="Andria Kimpton"/>
    <x v="2"/>
    <x v="1"/>
    <x v="0"/>
    <x v="1"/>
    <x v="13"/>
    <x v="1"/>
    <d v="2024-08-10T00:00:00"/>
    <n v="7896"/>
    <n v="83"/>
    <n v="304"/>
    <s v="Truva"/>
    <s v="Bites"/>
    <s v="Large"/>
    <n v="9.2086000000000006"/>
    <n v="2799.4144000000001"/>
    <n v="8"/>
    <x v="4"/>
    <n v="10"/>
    <x v="5"/>
  </r>
  <r>
    <n v="2400048416"/>
    <s v="Gigi Bohling"/>
    <x v="3"/>
    <x v="1"/>
    <x v="0"/>
    <x v="1"/>
    <x v="3"/>
    <x v="1"/>
    <d v="2024-08-10T00:00:00"/>
    <n v="9548"/>
    <n v="173"/>
    <n v="796"/>
    <s v="Twix"/>
    <s v="Bars"/>
    <s v="Small"/>
    <n v="6.0811000000000002"/>
    <n v="4840.5555999999997"/>
    <n v="8"/>
    <x v="4"/>
    <n v="10"/>
    <x v="5"/>
  </r>
  <r>
    <n v="2400048417"/>
    <s v="Ches Bonnell"/>
    <x v="4"/>
    <x v="1"/>
    <x v="1"/>
    <x v="2"/>
    <x v="0"/>
    <x v="1"/>
    <d v="2024-08-10T00:00:00"/>
    <n v="3024"/>
    <n v="240"/>
    <n v="178"/>
    <s v="Valrhona"/>
    <s v="Bars"/>
    <s v="Large"/>
    <n v="6.0983000000000001"/>
    <n v="1085.4974"/>
    <n v="8"/>
    <x v="4"/>
    <n v="10"/>
    <x v="5"/>
  </r>
  <r>
    <n v="2400048418"/>
    <s v="Rafaelita Blaksland"/>
    <x v="4"/>
    <x v="1"/>
    <x v="1"/>
    <x v="3"/>
    <x v="8"/>
    <x v="1"/>
    <d v="2024-08-10T00:00:00"/>
    <n v="12257"/>
    <n v="365"/>
    <n v="409"/>
    <s v="Venchi"/>
    <s v="Bars"/>
    <s v="Large"/>
    <n v="1.8652"/>
    <n v="762.86680000000001"/>
    <n v="8"/>
    <x v="4"/>
    <n v="10"/>
    <x v="5"/>
  </r>
  <r>
    <n v="2400048419"/>
    <s v="Gigi Bohling"/>
    <x v="5"/>
    <x v="0"/>
    <x v="1"/>
    <x v="2"/>
    <x v="8"/>
    <x v="1"/>
    <d v="2024-08-10T00:00:00"/>
    <n v="5327"/>
    <n v="2"/>
    <n v="184"/>
    <s v="Villars"/>
    <s v="Bars"/>
    <s v="Large"/>
    <n v="1.8652"/>
    <n v="343.1968"/>
    <n v="8"/>
    <x v="4"/>
    <n v="10"/>
    <x v="5"/>
  </r>
  <r>
    <n v="2400048420"/>
    <s v="Madelene Upcott"/>
    <x v="5"/>
    <x v="1"/>
    <x v="1"/>
    <x v="3"/>
    <x v="12"/>
    <x v="1"/>
    <d v="2024-08-10T00:00:00"/>
    <n v="784"/>
    <n v="208"/>
    <n v="33"/>
    <s v="Wedel"/>
    <s v="Bites"/>
    <s v="Large"/>
    <n v="6.3415999999999997"/>
    <n v="209.27279999999999"/>
    <n v="8"/>
    <x v="4"/>
    <n v="10"/>
    <x v="5"/>
  </r>
  <r>
    <n v="2400048421"/>
    <s v="Ches Bonnell"/>
    <x v="6"/>
    <x v="0"/>
    <x v="0"/>
    <x v="0"/>
    <x v="5"/>
    <x v="1"/>
    <d v="2024-08-10T00:00:00"/>
    <n v="5824"/>
    <n v="248"/>
    <n v="278"/>
    <s v="Werther's Original"/>
    <s v="Bars"/>
    <s v="Small"/>
    <n v="0.69579999999999997"/>
    <n v="193.4324"/>
    <n v="8"/>
    <x v="4"/>
    <n v="10"/>
    <x v="5"/>
  </r>
  <r>
    <n v="2400048422"/>
    <s v="Camilla Castle"/>
    <x v="7"/>
    <x v="0"/>
    <x v="0"/>
    <x v="1"/>
    <x v="15"/>
    <x v="1"/>
    <d v="2024-08-10T00:00:00"/>
    <n v="11354"/>
    <n v="119"/>
    <n v="494"/>
    <s v="Whittakers"/>
    <s v="Bites"/>
    <s v="Small"/>
    <n v="4.7065000000000001"/>
    <n v="2325.011"/>
    <n v="8"/>
    <x v="4"/>
    <n v="10"/>
    <x v="5"/>
  </r>
  <r>
    <n v="2400048423"/>
    <s v="Husein Augar"/>
    <x v="8"/>
    <x v="0"/>
    <x v="1"/>
    <x v="2"/>
    <x v="3"/>
    <x v="3"/>
    <d v="2024-08-10T00:00:00"/>
    <n v="7245"/>
    <n v="185"/>
    <n v="725"/>
    <s v="Wrigley's"/>
    <s v="Bars"/>
    <s v="Small"/>
    <n v="6.0811000000000002"/>
    <n v="4408.7974999999997"/>
    <n v="8"/>
    <x v="4"/>
    <n v="10"/>
    <x v="5"/>
  </r>
  <r>
    <n v="2400048424"/>
    <s v="Marney O'Breen"/>
    <x v="6"/>
    <x v="1"/>
    <x v="1"/>
    <x v="3"/>
    <x v="17"/>
    <x v="3"/>
    <d v="2024-08-10T00:00:00"/>
    <n v="2870"/>
    <n v="480"/>
    <n v="160"/>
    <s v="After Eight"/>
    <s v="Bars"/>
    <s v="Large"/>
    <n v="1.5934999999999999"/>
    <n v="254.95999999999998"/>
    <n v="8"/>
    <x v="4"/>
    <n v="10"/>
    <x v="5"/>
  </r>
  <r>
    <n v="2400048425"/>
    <s v="Camilla Castle"/>
    <x v="7"/>
    <x v="1"/>
    <x v="1"/>
    <x v="2"/>
    <x v="10"/>
    <x v="3"/>
    <d v="2024-08-10T00:00:00"/>
    <n v="721"/>
    <n v="191"/>
    <n v="91"/>
    <s v="Angelina"/>
    <s v="Bars"/>
    <s v="Large"/>
    <n v="8.7870000000000008"/>
    <n v="799.61700000000008"/>
    <n v="8"/>
    <x v="4"/>
    <n v="10"/>
    <x v="5"/>
  </r>
  <r>
    <n v="2400048426"/>
    <s v="Wilone O'Kielt"/>
    <x v="8"/>
    <x v="1"/>
    <x v="1"/>
    <x v="3"/>
    <x v="8"/>
    <x v="3"/>
    <d v="2024-08-10T00:00:00"/>
    <n v="1274"/>
    <n v="197"/>
    <n v="42"/>
    <s v="Anthon Berg"/>
    <s v="Bars"/>
    <s v="Large"/>
    <n v="1.8652"/>
    <n v="78.338399999999993"/>
    <n v="8"/>
    <x v="4"/>
    <n v="10"/>
    <x v="5"/>
  </r>
  <r>
    <n v="2400048427"/>
    <s v="Kelci Walkden"/>
    <x v="9"/>
    <x v="0"/>
    <x v="0"/>
    <x v="1"/>
    <x v="20"/>
    <x v="3"/>
    <d v="2024-08-10T00:00:00"/>
    <n v="12187"/>
    <n v="266"/>
    <n v="717"/>
    <s v="Bounty"/>
    <s v="Bars"/>
    <s v="Large"/>
    <n v="13.3485"/>
    <n v="9570.8744999999999"/>
    <n v="8"/>
    <x v="4"/>
    <n v="10"/>
    <x v="5"/>
  </r>
  <r>
    <n v="2400048428"/>
    <s v="Beverie Moffet"/>
    <x v="9"/>
    <x v="1"/>
    <x v="0"/>
    <x v="1"/>
    <x v="9"/>
    <x v="5"/>
    <d v="2024-08-10T00:00:00"/>
    <n v="17969"/>
    <n v="77"/>
    <n v="899"/>
    <s v="Butlers"/>
    <s v="Bars"/>
    <s v="Large"/>
    <n v="2.2656000000000001"/>
    <n v="2036.7744"/>
    <n v="8"/>
    <x v="4"/>
    <n v="10"/>
    <x v="5"/>
  </r>
  <r>
    <n v="2400048429"/>
    <s v="Beverie Moffet"/>
    <x v="9"/>
    <x v="0"/>
    <x v="1"/>
    <x v="2"/>
    <x v="7"/>
    <x v="5"/>
    <d v="2024-08-10T00:00:00"/>
    <n v="2471"/>
    <n v="174"/>
    <n v="103"/>
    <s v="Cadbury"/>
    <s v="Bars"/>
    <s v="Small"/>
    <n v="0.89900000000000002"/>
    <n v="92.597000000000008"/>
    <n v="8"/>
    <x v="4"/>
    <n v="10"/>
    <x v="5"/>
  </r>
  <r>
    <n v="2400048430"/>
    <s v="Jan Morforth"/>
    <x v="9"/>
    <x v="1"/>
    <x v="1"/>
    <x v="3"/>
    <x v="5"/>
    <x v="5"/>
    <d v="2024-08-10T00:00:00"/>
    <n v="2296"/>
    <n v="52"/>
    <n v="100"/>
    <s v="Caprice"/>
    <s v="Bars"/>
    <s v="Small"/>
    <n v="0.69579999999999997"/>
    <n v="69.58"/>
    <n v="8"/>
    <x v="4"/>
    <n v="10"/>
    <x v="5"/>
  </r>
  <r>
    <n v="2400048431"/>
    <s v="Mallorie Waber"/>
    <x v="9"/>
    <x v="0"/>
    <x v="1"/>
    <x v="2"/>
    <x v="20"/>
    <x v="7"/>
    <d v="2024-08-10T00:00:00"/>
    <n v="10801"/>
    <n v="35"/>
    <n v="636"/>
    <s v="Cartwright &amp; Butler"/>
    <s v="Bars"/>
    <s v="Large"/>
    <n v="13.3485"/>
    <n v="8489.6460000000006"/>
    <n v="8"/>
    <x v="4"/>
    <n v="10"/>
    <x v="5"/>
  </r>
  <r>
    <n v="2400048432"/>
    <s v="Barr Faughny"/>
    <x v="9"/>
    <x v="0"/>
    <x v="1"/>
    <x v="3"/>
    <x v="14"/>
    <x v="7"/>
    <d v="2024-08-10T00:00:00"/>
    <n v="3031"/>
    <n v="49"/>
    <n v="117"/>
    <s v="Cavendish"/>
    <s v="Other"/>
    <s v="Large"/>
    <n v="2.4773999999999998"/>
    <n v="289.85579999999999"/>
    <n v="8"/>
    <x v="4"/>
    <n v="10"/>
    <x v="5"/>
  </r>
  <r>
    <n v="2400048433"/>
    <s v="Barr Faughny"/>
    <x v="9"/>
    <x v="0"/>
    <x v="0"/>
    <x v="0"/>
    <x v="17"/>
    <x v="7"/>
    <d v="2024-08-10T00:00:00"/>
    <n v="112"/>
    <n v="252"/>
    <n v="11"/>
    <s v="Chocodate"/>
    <s v="Bars"/>
    <s v="Large"/>
    <n v="1.5934999999999999"/>
    <n v="17.528499999999998"/>
    <n v="8"/>
    <x v="4"/>
    <n v="10"/>
    <x v="5"/>
  </r>
  <r>
    <n v="2400048434"/>
    <s v="Gunar Cockshoot"/>
    <x v="9"/>
    <x v="1"/>
    <x v="0"/>
    <x v="1"/>
    <x v="7"/>
    <x v="7"/>
    <d v="2024-08-10T00:00:00"/>
    <n v="329"/>
    <n v="130"/>
    <n v="14"/>
    <s v="Chupa Chups"/>
    <s v="Bars"/>
    <s v="Small"/>
    <n v="0.89900000000000002"/>
    <n v="12.586"/>
    <n v="8"/>
    <x v="4"/>
    <n v="10"/>
    <x v="5"/>
  </r>
  <r>
    <n v="2400048435"/>
    <s v="Gunar Cockshoot"/>
    <x v="9"/>
    <x v="0"/>
    <x v="1"/>
    <x v="2"/>
    <x v="17"/>
    <x v="7"/>
    <d v="2024-08-10T00:00:00"/>
    <n v="9590"/>
    <n v="154"/>
    <n v="600"/>
    <s v="Elvan"/>
    <s v="Bars"/>
    <s v="Large"/>
    <n v="1.5934999999999999"/>
    <n v="956.09999999999991"/>
    <n v="8"/>
    <x v="4"/>
    <n v="10"/>
    <x v="5"/>
  </r>
  <r>
    <n v="2400048436"/>
    <s v="Andria Kimpton"/>
    <x v="9"/>
    <x v="1"/>
    <x v="1"/>
    <x v="3"/>
    <x v="14"/>
    <x v="7"/>
    <d v="2024-08-10T00:00:00"/>
    <n v="3220"/>
    <n v="209"/>
    <n v="115"/>
    <s v="Ferrero"/>
    <s v="Other"/>
    <s v="Large"/>
    <n v="2.4773999999999998"/>
    <n v="284.90099999999995"/>
    <n v="8"/>
    <x v="4"/>
    <n v="10"/>
    <x v="5"/>
  </r>
  <r>
    <n v="2400048437"/>
    <s v="Wilone O'Kielt"/>
    <x v="9"/>
    <x v="0"/>
    <x v="1"/>
    <x v="2"/>
    <x v="12"/>
    <x v="7"/>
    <d v="2024-08-10T00:00:00"/>
    <n v="9660"/>
    <n v="106"/>
    <n v="358"/>
    <s v="Fisherman's Friend"/>
    <s v="Bites"/>
    <s v="Large"/>
    <n v="6.3415999999999997"/>
    <n v="2270.2927999999997"/>
    <n v="8"/>
    <x v="4"/>
    <n v="10"/>
    <x v="5"/>
  </r>
  <r>
    <n v="2400048438"/>
    <s v="Ches Bonnell"/>
    <x v="9"/>
    <x v="0"/>
    <x v="1"/>
    <x v="3"/>
    <x v="1"/>
    <x v="6"/>
    <d v="2024-08-10T00:00:00"/>
    <n v="9737"/>
    <n v="184"/>
    <n v="886"/>
    <s v="Galaxy"/>
    <s v="Other"/>
    <s v="Small"/>
    <n v="0.24049999999999999"/>
    <n v="213.083"/>
    <n v="8"/>
    <x v="4"/>
    <n v="10"/>
    <x v="5"/>
  </r>
  <r>
    <n v="2400048439"/>
    <s v="Gigi Bohling"/>
    <x v="9"/>
    <x v="0"/>
    <x v="0"/>
    <x v="1"/>
    <x v="3"/>
    <x v="6"/>
    <d v="2024-08-10T00:00:00"/>
    <n v="3899"/>
    <n v="199"/>
    <n v="488"/>
    <s v="Goldkenn"/>
    <s v="Bars"/>
    <s v="Small"/>
    <n v="6.0811000000000002"/>
    <n v="2967.5768000000003"/>
    <n v="8"/>
    <x v="4"/>
    <n v="10"/>
    <x v="5"/>
  </r>
  <r>
    <n v="2400048440"/>
    <s v="Brien Boise"/>
    <x v="9"/>
    <x v="1"/>
    <x v="0"/>
    <x v="1"/>
    <x v="4"/>
    <x v="6"/>
    <d v="2024-08-10T00:00:00"/>
    <n v="1477"/>
    <n v="58"/>
    <n v="48"/>
    <s v="Hershey's"/>
    <s v="Other"/>
    <s v="Small"/>
    <n v="7.8910999999999998"/>
    <n v="378.77279999999996"/>
    <n v="8"/>
    <x v="4"/>
    <n v="10"/>
    <x v="5"/>
  </r>
  <r>
    <n v="2400048441"/>
    <s v="Kelci Walkden"/>
    <x v="9"/>
    <x v="1"/>
    <x v="1"/>
    <x v="2"/>
    <x v="13"/>
    <x v="0"/>
    <d v="2024-08-10T00:00:00"/>
    <n v="4242"/>
    <n v="324"/>
    <n v="152"/>
    <s v="Jules Destrooper"/>
    <s v="Bites"/>
    <s v="Large"/>
    <n v="9.2086000000000006"/>
    <n v="1399.7072000000001"/>
    <n v="8"/>
    <x v="4"/>
    <n v="10"/>
    <x v="5"/>
  </r>
  <r>
    <n v="2400048442"/>
    <s v="Camilla Castle"/>
    <x v="9"/>
    <x v="1"/>
    <x v="1"/>
    <x v="3"/>
    <x v="19"/>
    <x v="1"/>
    <d v="2024-08-10T00:00:00"/>
    <n v="8946"/>
    <n v="163"/>
    <n v="895"/>
    <s v="Kinder"/>
    <s v="Bites"/>
    <s v="Small"/>
    <n v="8.2429000000000006"/>
    <n v="7377.3955000000005"/>
    <n v="8"/>
    <x v="4"/>
    <n v="10"/>
    <x v="5"/>
  </r>
  <r>
    <n v="2400048443"/>
    <s v="Camilla Castle"/>
    <x v="9"/>
    <x v="1"/>
    <x v="1"/>
    <x v="2"/>
    <x v="10"/>
    <x v="2"/>
    <d v="2024-08-10T00:00:00"/>
    <n v="14504"/>
    <n v="150"/>
    <n v="1813"/>
    <s v="Kit Kat"/>
    <s v="Bars"/>
    <s v="Large"/>
    <n v="8.7870000000000008"/>
    <n v="15930.831000000002"/>
    <n v="8"/>
    <x v="4"/>
    <n v="10"/>
    <x v="5"/>
  </r>
  <r>
    <n v="2400048444"/>
    <s v="Kelci Walkden"/>
    <x v="9"/>
    <x v="1"/>
    <x v="1"/>
    <x v="3"/>
    <x v="4"/>
    <x v="3"/>
    <d v="2024-08-10T00:00:00"/>
    <n v="6433"/>
    <n v="130"/>
    <n v="202"/>
    <s v="Leonidas"/>
    <s v="Other"/>
    <s v="Small"/>
    <n v="7.8910999999999998"/>
    <n v="1594.0021999999999"/>
    <n v="8"/>
    <x v="4"/>
    <n v="10"/>
    <x v="5"/>
  </r>
  <r>
    <n v="2400048445"/>
    <s v="Curtice Advani"/>
    <x v="9"/>
    <x v="1"/>
    <x v="0"/>
    <x v="0"/>
    <x v="12"/>
    <x v="4"/>
    <d v="2024-08-10T00:00:00"/>
    <n v="9261"/>
    <n v="143"/>
    <n v="343"/>
    <s v="Lindt"/>
    <s v="Bites"/>
    <s v="Large"/>
    <n v="6.3415999999999997"/>
    <n v="2175.1687999999999"/>
    <n v="8"/>
    <x v="4"/>
    <n v="10"/>
    <x v="5"/>
  </r>
  <r>
    <n v="2400048446"/>
    <s v="Oby Sorrel"/>
    <x v="10"/>
    <x v="1"/>
    <x v="0"/>
    <x v="1"/>
    <x v="5"/>
    <x v="5"/>
    <d v="2024-08-10T00:00:00"/>
    <n v="756"/>
    <n v="71"/>
    <n v="38"/>
    <s v="Loacker"/>
    <s v="Bars"/>
    <s v="Small"/>
    <n v="0.69579999999999997"/>
    <n v="26.4404"/>
    <n v="8"/>
    <x v="4"/>
    <n v="10"/>
    <x v="5"/>
  </r>
  <r>
    <n v="2400048447"/>
    <s v="Gunar Cockshoot"/>
    <x v="11"/>
    <x v="1"/>
    <x v="1"/>
    <x v="2"/>
    <x v="3"/>
    <x v="6"/>
    <d v="2024-08-10T00:00:00"/>
    <n v="4018"/>
    <n v="10"/>
    <n v="447"/>
    <s v="Lotus Biscoff"/>
    <s v="Bars"/>
    <s v="Small"/>
    <n v="6.0811000000000002"/>
    <n v="2718.2517000000003"/>
    <n v="8"/>
    <x v="4"/>
    <n v="10"/>
    <x v="5"/>
  </r>
  <r>
    <n v="2400048448"/>
    <s v="Karlen McCaffrey"/>
    <x v="12"/>
    <x v="1"/>
    <x v="1"/>
    <x v="3"/>
    <x v="2"/>
    <x v="7"/>
    <d v="2024-08-10T00:00:00"/>
    <n v="168"/>
    <n v="281"/>
    <n v="9"/>
    <s v="M&amp;M's"/>
    <s v="Bars"/>
    <s v="Large"/>
    <n v="4.6592000000000002"/>
    <n v="41.9328"/>
    <n v="8"/>
    <x v="4"/>
    <n v="10"/>
    <x v="5"/>
  </r>
  <r>
    <n v="2400048449"/>
    <s v="Gunar Cockshoot"/>
    <x v="12"/>
    <x v="1"/>
    <x v="1"/>
    <x v="2"/>
    <x v="7"/>
    <x v="8"/>
    <d v="2024-08-10T00:00:00"/>
    <n v="4004"/>
    <n v="16"/>
    <n v="149"/>
    <s v="Malteser"/>
    <s v="Bars"/>
    <s v="Small"/>
    <n v="0.89900000000000002"/>
    <n v="133.95099999999999"/>
    <n v="8"/>
    <x v="4"/>
    <n v="10"/>
    <x v="5"/>
  </r>
  <r>
    <n v="2400048450"/>
    <s v="Jan Morforth"/>
    <x v="13"/>
    <x v="1"/>
    <x v="1"/>
    <x v="3"/>
    <x v="2"/>
    <x v="9"/>
    <d v="2024-08-10T00:00:00"/>
    <n v="6272"/>
    <n v="133"/>
    <n v="299"/>
    <s v="Mars"/>
    <s v="Bars"/>
    <s v="Large"/>
    <n v="4.6592000000000002"/>
    <n v="1393.1008000000002"/>
    <n v="8"/>
    <x v="4"/>
    <n v="10"/>
    <x v="5"/>
  </r>
  <r>
    <n v="2400048451"/>
    <s v="Ches Bonnell"/>
    <x v="14"/>
    <x v="1"/>
    <x v="0"/>
    <x v="1"/>
    <x v="19"/>
    <x v="10"/>
    <d v="2024-08-10T00:00:00"/>
    <n v="5215"/>
    <n v="87"/>
    <n v="348"/>
    <s v="McVitie’s"/>
    <s v="Bites"/>
    <s v="Small"/>
    <n v="8.2429000000000006"/>
    <n v="2868.5292000000004"/>
    <n v="8"/>
    <x v="4"/>
    <n v="10"/>
    <x v="5"/>
  </r>
  <r>
    <n v="2400048452"/>
    <s v="Gunar Cockshoot"/>
    <x v="13"/>
    <x v="1"/>
    <x v="0"/>
    <x v="1"/>
    <x v="13"/>
    <x v="4"/>
    <d v="2024-08-10T00:00:00"/>
    <n v="3094"/>
    <n v="21"/>
    <n v="148"/>
    <s v="Mentos"/>
    <s v="Bites"/>
    <s v="Large"/>
    <n v="9.2086000000000006"/>
    <n v="1362.8728000000001"/>
    <n v="8"/>
    <x v="4"/>
    <n v="10"/>
    <x v="5"/>
  </r>
  <r>
    <n v="2400048453"/>
    <s v="Mallorie Waber"/>
    <x v="13"/>
    <x v="1"/>
    <x v="1"/>
    <x v="2"/>
    <x v="2"/>
    <x v="4"/>
    <d v="2024-08-10T00:00:00"/>
    <n v="9324"/>
    <n v="171"/>
    <n v="583"/>
    <s v="Merci"/>
    <s v="Bars"/>
    <s v="Large"/>
    <n v="4.6592000000000002"/>
    <n v="2716.3136"/>
    <n v="8"/>
    <x v="4"/>
    <n v="10"/>
    <x v="5"/>
  </r>
  <r>
    <n v="2400048454"/>
    <s v="Van Tuxwell"/>
    <x v="14"/>
    <x v="1"/>
    <x v="1"/>
    <x v="3"/>
    <x v="6"/>
    <x v="4"/>
    <d v="2024-08-10T00:00:00"/>
    <n v="20447"/>
    <n v="78"/>
    <n v="758"/>
    <s v="Milka"/>
    <s v="Other"/>
    <s v="Small"/>
    <n v="1.7625"/>
    <n v="1335.9749999999999"/>
    <n v="8"/>
    <x v="4"/>
    <n v="10"/>
    <x v="5"/>
  </r>
  <r>
    <n v="2400048455"/>
    <s v="Kaine Padly"/>
    <x v="13"/>
    <x v="1"/>
    <x v="1"/>
    <x v="2"/>
    <x v="3"/>
    <x v="8"/>
    <d v="2024-08-10T00:00:00"/>
    <n v="14189"/>
    <n v="19"/>
    <n v="1183"/>
    <s v="Neuhaus"/>
    <s v="Bars"/>
    <s v="Small"/>
    <n v="6.0811000000000002"/>
    <n v="7193.9413000000004"/>
    <n v="8"/>
    <x v="4"/>
    <n v="10"/>
    <x v="5"/>
  </r>
  <r>
    <n v="2400048456"/>
    <s v="Jan Morforth"/>
    <x v="13"/>
    <x v="1"/>
    <x v="1"/>
    <x v="3"/>
    <x v="21"/>
    <x v="8"/>
    <d v="2024-08-10T00:00:00"/>
    <n v="6503"/>
    <n v="231"/>
    <n v="434"/>
    <s v="Nua"/>
    <s v="Bars"/>
    <s v="Small"/>
    <n v="5.0198"/>
    <n v="2178.5931999999998"/>
    <n v="8"/>
    <x v="4"/>
    <n v="10"/>
    <x v="5"/>
  </r>
  <r>
    <n v="2400048457"/>
    <s v="Curtice Advani"/>
    <x v="13"/>
    <x v="1"/>
    <x v="0"/>
    <x v="0"/>
    <x v="17"/>
    <x v="8"/>
    <d v="2024-08-10T00:00:00"/>
    <n v="2212"/>
    <n v="24"/>
    <n v="202"/>
    <s v="Nutella"/>
    <s v="Bars"/>
    <s v="Large"/>
    <n v="1.5934999999999999"/>
    <n v="321.887"/>
    <n v="8"/>
    <x v="4"/>
    <n v="10"/>
    <x v="5"/>
  </r>
  <r>
    <n v="2400048458"/>
    <s v="Husein Augar"/>
    <x v="13"/>
    <x v="1"/>
    <x v="0"/>
    <x v="1"/>
    <x v="16"/>
    <x v="8"/>
    <d v="2024-08-10T00:00:00"/>
    <n v="2975"/>
    <n v="45"/>
    <n v="142"/>
    <s v="Orbit"/>
    <s v="Bites"/>
    <s v="Small"/>
    <n v="11.4688"/>
    <n v="1628.5696"/>
    <n v="8"/>
    <x v="4"/>
    <n v="10"/>
    <x v="5"/>
  </r>
  <r>
    <n v="2400048459"/>
    <s v="Dotty Strutley"/>
    <x v="0"/>
    <x v="0"/>
    <x v="1"/>
    <x v="2"/>
    <x v="1"/>
    <x v="8"/>
    <d v="2024-08-10T00:00:00"/>
    <n v="4788"/>
    <n v="217"/>
    <n v="342"/>
    <s v="Oreo"/>
    <s v="Other"/>
    <s v="Small"/>
    <n v="0.24049999999999999"/>
    <n v="82.250999999999991"/>
    <n v="8"/>
    <x v="4"/>
    <n v="10"/>
    <x v="5"/>
  </r>
  <r>
    <n v="2400048460"/>
    <s v="Jan Morforth"/>
    <x v="0"/>
    <x v="1"/>
    <x v="1"/>
    <x v="3"/>
    <x v="1"/>
    <x v="8"/>
    <d v="2024-08-10T00:00:00"/>
    <n v="9604"/>
    <n v="201"/>
    <n v="565"/>
    <s v="Ray No Sugar"/>
    <s v="Other"/>
    <s v="Small"/>
    <n v="0.24049999999999999"/>
    <n v="135.88249999999999"/>
    <n v="8"/>
    <x v="4"/>
    <n v="10"/>
    <x v="5"/>
  </r>
  <r>
    <n v="2400048461"/>
    <s v="Mallorie Waber"/>
    <x v="0"/>
    <x v="0"/>
    <x v="1"/>
    <x v="2"/>
    <x v="14"/>
    <x v="8"/>
    <d v="2024-08-10T00:00:00"/>
    <n v="616"/>
    <n v="181"/>
    <n v="24"/>
    <s v="Reese's"/>
    <s v="Other"/>
    <s v="Large"/>
    <n v="2.4773999999999998"/>
    <n v="59.457599999999999"/>
    <n v="8"/>
    <x v="4"/>
    <n v="10"/>
    <x v="5"/>
  </r>
  <r>
    <n v="2400048462"/>
    <s v="Oby Sorrel"/>
    <x v="0"/>
    <x v="1"/>
    <x v="1"/>
    <x v="3"/>
    <x v="18"/>
    <x v="8"/>
    <d v="2024-08-10T00:00:00"/>
    <n v="7644"/>
    <n v="4"/>
    <n v="695"/>
    <s v="Rhine Valley"/>
    <s v="Bites"/>
    <s v="Large"/>
    <n v="2.8"/>
    <n v="1945.9999999999998"/>
    <n v="8"/>
    <x v="4"/>
    <n v="10"/>
    <x v="5"/>
  </r>
  <r>
    <n v="2400048463"/>
    <s v="Kaine Padly"/>
    <x v="0"/>
    <x v="1"/>
    <x v="0"/>
    <x v="1"/>
    <x v="18"/>
    <x v="8"/>
    <d v="2024-08-10T00:00:00"/>
    <n v="4193"/>
    <n v="153"/>
    <n v="263"/>
    <s v="RiteBite"/>
    <s v="Bites"/>
    <s v="Large"/>
    <n v="2.8"/>
    <n v="736.4"/>
    <n v="8"/>
    <x v="4"/>
    <n v="10"/>
    <x v="5"/>
  </r>
  <r>
    <n v="2400048464"/>
    <s v="Madelene Upcott"/>
    <x v="1"/>
    <x v="1"/>
    <x v="0"/>
    <x v="1"/>
    <x v="9"/>
    <x v="2"/>
    <d v="2024-08-10T00:00:00"/>
    <n v="6132"/>
    <n v="183"/>
    <n v="307"/>
    <s v="Siafa Dates"/>
    <s v="Bars"/>
    <s v="Large"/>
    <n v="2.2656000000000001"/>
    <n v="695.53920000000005"/>
    <n v="8"/>
    <x v="4"/>
    <n v="10"/>
    <x v="5"/>
  </r>
  <r>
    <n v="2400048465"/>
    <s v="Oby Sorrel"/>
    <x v="2"/>
    <x v="1"/>
    <x v="1"/>
    <x v="2"/>
    <x v="21"/>
    <x v="2"/>
    <d v="2024-08-11T00:00:00"/>
    <n v="7896"/>
    <n v="302"/>
    <n v="376"/>
    <s v="Snickers"/>
    <s v="Bars"/>
    <s v="Small"/>
    <n v="5.0198"/>
    <n v="1887.4448"/>
    <n v="8"/>
    <x v="4"/>
    <n v="11"/>
    <x v="6"/>
  </r>
  <r>
    <n v="2400048466"/>
    <s v="Jehu Rudeforth"/>
    <x v="3"/>
    <x v="1"/>
    <x v="1"/>
    <x v="3"/>
    <x v="6"/>
    <x v="2"/>
    <d v="2024-08-11T00:00:00"/>
    <n v="2576"/>
    <n v="332"/>
    <n v="96"/>
    <s v="St Michel"/>
    <s v="Other"/>
    <s v="Small"/>
    <n v="1.7625"/>
    <n v="169.2"/>
    <n v="8"/>
    <x v="4"/>
    <n v="11"/>
    <x v="6"/>
  </r>
  <r>
    <n v="2400048467"/>
    <s v="Jan Morforth"/>
    <x v="4"/>
    <x v="1"/>
    <x v="1"/>
    <x v="2"/>
    <x v="0"/>
    <x v="2"/>
    <d v="2024-08-11T00:00:00"/>
    <n v="2821"/>
    <n v="197"/>
    <n v="157"/>
    <s v="The Whole Truth"/>
    <s v="Bars"/>
    <s v="Large"/>
    <n v="6.0983000000000001"/>
    <n v="957.43309999999997"/>
    <n v="8"/>
    <x v="4"/>
    <n v="11"/>
    <x v="6"/>
  </r>
  <r>
    <n v="2400048468"/>
    <s v="Kaine Padly"/>
    <x v="4"/>
    <x v="1"/>
    <x v="1"/>
    <x v="3"/>
    <x v="12"/>
    <x v="2"/>
    <d v="2024-08-11T00:00:00"/>
    <n v="12103"/>
    <n v="88"/>
    <n v="485"/>
    <s v="Toblerone"/>
    <s v="Bites"/>
    <s v="Large"/>
    <n v="6.3415999999999997"/>
    <n v="3075.6759999999999"/>
    <n v="8"/>
    <x v="4"/>
    <n v="11"/>
    <x v="6"/>
  </r>
  <r>
    <n v="2400048469"/>
    <s v="Dennison Crosswaite"/>
    <x v="5"/>
    <x v="0"/>
    <x v="0"/>
    <x v="0"/>
    <x v="21"/>
    <x v="2"/>
    <d v="2024-08-11T00:00:00"/>
    <n v="5271"/>
    <n v="330"/>
    <n v="377"/>
    <s v="Toffifee"/>
    <s v="Bars"/>
    <s v="Small"/>
    <n v="5.0198"/>
    <n v="1892.4646"/>
    <n v="8"/>
    <x v="4"/>
    <n v="11"/>
    <x v="6"/>
  </r>
  <r>
    <n v="2400048470"/>
    <s v="Karlen McCaffrey"/>
    <x v="5"/>
    <x v="1"/>
    <x v="0"/>
    <x v="1"/>
    <x v="3"/>
    <x v="2"/>
    <d v="2024-08-11T00:00:00"/>
    <n v="5117"/>
    <n v="66"/>
    <n v="512"/>
    <s v="Truva"/>
    <s v="Bars"/>
    <s v="Small"/>
    <n v="6.0811000000000002"/>
    <n v="3113.5232000000001"/>
    <n v="8"/>
    <x v="4"/>
    <n v="11"/>
    <x v="6"/>
  </r>
  <r>
    <n v="2400048471"/>
    <s v="Ches Bonnell"/>
    <x v="6"/>
    <x v="0"/>
    <x v="1"/>
    <x v="2"/>
    <x v="10"/>
    <x v="2"/>
    <d v="2024-08-11T00:00:00"/>
    <n v="4767"/>
    <n v="232"/>
    <n v="434"/>
    <s v="Twix"/>
    <s v="Bars"/>
    <s v="Large"/>
    <n v="8.7870000000000008"/>
    <n v="3813.5580000000004"/>
    <n v="8"/>
    <x v="4"/>
    <n v="11"/>
    <x v="6"/>
  </r>
  <r>
    <n v="2400048472"/>
    <s v="Wilone O'Kielt"/>
    <x v="7"/>
    <x v="0"/>
    <x v="1"/>
    <x v="3"/>
    <x v="7"/>
    <x v="2"/>
    <d v="2024-08-11T00:00:00"/>
    <n v="20076"/>
    <n v="29"/>
    <n v="670"/>
    <s v="Valrhona"/>
    <s v="Bars"/>
    <s v="Small"/>
    <n v="0.89900000000000002"/>
    <n v="602.33000000000004"/>
    <n v="8"/>
    <x v="4"/>
    <n v="11"/>
    <x v="6"/>
  </r>
  <r>
    <n v="2400048473"/>
    <s v="Camilla Castle"/>
    <x v="8"/>
    <x v="0"/>
    <x v="1"/>
    <x v="2"/>
    <x v="11"/>
    <x v="0"/>
    <d v="2024-08-11T00:00:00"/>
    <n v="2583"/>
    <n v="206"/>
    <n v="185"/>
    <s v="Venchi"/>
    <s v="Bites"/>
    <s v="Large"/>
    <n v="2.8195000000000001"/>
    <n v="521.60750000000007"/>
    <n v="8"/>
    <x v="4"/>
    <n v="11"/>
    <x v="6"/>
  </r>
  <r>
    <n v="2400048474"/>
    <s v="Oby Sorrel"/>
    <x v="6"/>
    <x v="1"/>
    <x v="1"/>
    <x v="3"/>
    <x v="10"/>
    <x v="0"/>
    <d v="2024-08-11T00:00:00"/>
    <n v="14210"/>
    <n v="39"/>
    <n v="2030"/>
    <s v="Villars"/>
    <s v="Bars"/>
    <s v="Large"/>
    <n v="8.7870000000000008"/>
    <n v="17837.61"/>
    <n v="8"/>
    <x v="4"/>
    <n v="11"/>
    <x v="6"/>
  </r>
  <r>
    <n v="2400048475"/>
    <s v="Barr Faughny"/>
    <x v="7"/>
    <x v="1"/>
    <x v="0"/>
    <x v="1"/>
    <x v="3"/>
    <x v="0"/>
    <d v="2024-08-11T00:00:00"/>
    <n v="4403"/>
    <n v="25"/>
    <n v="315"/>
    <s v="Wedel"/>
    <s v="Bars"/>
    <s v="Small"/>
    <n v="6.0811000000000002"/>
    <n v="1915.5465000000002"/>
    <n v="8"/>
    <x v="4"/>
    <n v="11"/>
    <x v="6"/>
  </r>
  <r>
    <n v="2400048476"/>
    <s v="Gunar Cockshoot"/>
    <x v="8"/>
    <x v="1"/>
    <x v="0"/>
    <x v="1"/>
    <x v="13"/>
    <x v="0"/>
    <d v="2024-08-11T00:00:00"/>
    <n v="12985"/>
    <n v="279"/>
    <n v="619"/>
    <s v="Werther's Original"/>
    <s v="Bites"/>
    <s v="Large"/>
    <n v="9.2086000000000006"/>
    <n v="5700.1234000000004"/>
    <n v="8"/>
    <x v="4"/>
    <n v="11"/>
    <x v="6"/>
  </r>
  <r>
    <n v="2400048477"/>
    <s v="Dotty Strutley"/>
    <x v="9"/>
    <x v="0"/>
    <x v="1"/>
    <x v="2"/>
    <x v="5"/>
    <x v="0"/>
    <d v="2024-08-11T00:00:00"/>
    <n v="1358"/>
    <n v="63"/>
    <n v="68"/>
    <s v="Whittakers"/>
    <s v="Bars"/>
    <s v="Small"/>
    <n v="0.69579999999999997"/>
    <n v="47.314399999999999"/>
    <n v="8"/>
    <x v="4"/>
    <n v="11"/>
    <x v="6"/>
  </r>
  <r>
    <n v="2400048478"/>
    <s v="Barr Faughny"/>
    <x v="9"/>
    <x v="1"/>
    <x v="1"/>
    <x v="3"/>
    <x v="3"/>
    <x v="0"/>
    <d v="2024-08-11T00:00:00"/>
    <n v="203"/>
    <n v="330"/>
    <n v="19"/>
    <s v="Wrigley's"/>
    <s v="Bars"/>
    <s v="Small"/>
    <n v="6.0811000000000002"/>
    <n v="115.54090000000001"/>
    <n v="8"/>
    <x v="4"/>
    <n v="11"/>
    <x v="6"/>
  </r>
  <r>
    <n v="2400048479"/>
    <s v="Curtice Advani"/>
    <x v="9"/>
    <x v="0"/>
    <x v="1"/>
    <x v="2"/>
    <x v="11"/>
    <x v="0"/>
    <d v="2024-08-11T00:00:00"/>
    <n v="1281"/>
    <n v="275"/>
    <n v="99"/>
    <s v="After Eight"/>
    <s v="Bites"/>
    <s v="Large"/>
    <n v="2.8195000000000001"/>
    <n v="279.13049999999998"/>
    <n v="8"/>
    <x v="4"/>
    <n v="11"/>
    <x v="6"/>
  </r>
  <r>
    <n v="2400048480"/>
    <s v="Jehu Rudeforth"/>
    <x v="9"/>
    <x v="1"/>
    <x v="1"/>
    <x v="3"/>
    <x v="6"/>
    <x v="0"/>
    <d v="2024-08-11T00:00:00"/>
    <n v="13475"/>
    <n v="119"/>
    <n v="539"/>
    <s v="Angelina"/>
    <s v="Other"/>
    <s v="Small"/>
    <n v="1.7625"/>
    <n v="949.98749999999995"/>
    <n v="8"/>
    <x v="4"/>
    <n v="11"/>
    <x v="6"/>
  </r>
  <r>
    <n v="2400048481"/>
    <s v="Beverie Moffet"/>
    <x v="9"/>
    <x v="0"/>
    <x v="0"/>
    <x v="0"/>
    <x v="1"/>
    <x v="0"/>
    <d v="2024-08-11T00:00:00"/>
    <n v="1547"/>
    <n v="200"/>
    <n v="119"/>
    <s v="Anthon Berg"/>
    <s v="Other"/>
    <s v="Small"/>
    <n v="0.24049999999999999"/>
    <n v="28.619499999999999"/>
    <n v="8"/>
    <x v="4"/>
    <n v="11"/>
    <x v="6"/>
  </r>
  <r>
    <n v="2400048482"/>
    <s v="Wilone O'Kielt"/>
    <x v="9"/>
    <x v="0"/>
    <x v="0"/>
    <x v="1"/>
    <x v="20"/>
    <x v="1"/>
    <d v="2024-08-11T00:00:00"/>
    <n v="6013"/>
    <n v="217"/>
    <n v="317"/>
    <s v="Bounty"/>
    <s v="Bars"/>
    <s v="Large"/>
    <n v="13.3485"/>
    <n v="4231.4745000000003"/>
    <n v="8"/>
    <x v="4"/>
    <n v="11"/>
    <x v="6"/>
  </r>
  <r>
    <n v="2400048483"/>
    <s v="Oby Sorrel"/>
    <x v="9"/>
    <x v="0"/>
    <x v="1"/>
    <x v="2"/>
    <x v="19"/>
    <x v="1"/>
    <d v="2024-08-11T00:00:00"/>
    <n v="10703"/>
    <n v="21"/>
    <n v="1071"/>
    <s v="Butlers"/>
    <s v="Bites"/>
    <s v="Small"/>
    <n v="8.2429000000000006"/>
    <n v="8828.1459000000013"/>
    <n v="8"/>
    <x v="4"/>
    <n v="11"/>
    <x v="6"/>
  </r>
  <r>
    <n v="2400048484"/>
    <s v="Brien Boise"/>
    <x v="9"/>
    <x v="1"/>
    <x v="1"/>
    <x v="3"/>
    <x v="12"/>
    <x v="1"/>
    <d v="2024-08-11T00:00:00"/>
    <n v="7630"/>
    <n v="236"/>
    <n v="306"/>
    <s v="Cadbury"/>
    <s v="Bites"/>
    <s v="Large"/>
    <n v="6.3415999999999997"/>
    <n v="1940.5295999999998"/>
    <n v="8"/>
    <x v="4"/>
    <n v="11"/>
    <x v="6"/>
  </r>
  <r>
    <n v="2400048485"/>
    <s v="Mallorie Waber"/>
    <x v="9"/>
    <x v="0"/>
    <x v="1"/>
    <x v="2"/>
    <x v="11"/>
    <x v="1"/>
    <d v="2024-08-11T00:00:00"/>
    <n v="5369"/>
    <n v="251"/>
    <n v="384"/>
    <s v="Caprice"/>
    <s v="Bites"/>
    <s v="Large"/>
    <n v="2.8195000000000001"/>
    <n v="1082.6880000000001"/>
    <n v="8"/>
    <x v="4"/>
    <n v="11"/>
    <x v="6"/>
  </r>
  <r>
    <n v="2400048486"/>
    <s v="Gunar Cockshoot"/>
    <x v="9"/>
    <x v="1"/>
    <x v="1"/>
    <x v="3"/>
    <x v="16"/>
    <x v="1"/>
    <d v="2024-08-11T00:00:00"/>
    <n v="7917"/>
    <n v="115"/>
    <n v="360"/>
    <s v="Cartwright &amp; Butler"/>
    <s v="Bites"/>
    <s v="Small"/>
    <n v="11.4688"/>
    <n v="4128.768"/>
    <n v="8"/>
    <x v="4"/>
    <n v="11"/>
    <x v="6"/>
  </r>
  <r>
    <n v="2400048487"/>
    <s v="Dennison Crosswaite"/>
    <x v="9"/>
    <x v="0"/>
    <x v="0"/>
    <x v="1"/>
    <x v="11"/>
    <x v="1"/>
    <d v="2024-08-11T00:00:00"/>
    <n v="259"/>
    <n v="116"/>
    <n v="17"/>
    <s v="Cavendish"/>
    <s v="Bites"/>
    <s v="Large"/>
    <n v="2.8195000000000001"/>
    <n v="47.9315"/>
    <n v="8"/>
    <x v="4"/>
    <n v="11"/>
    <x v="6"/>
  </r>
  <r>
    <n v="2400048488"/>
    <s v="Brien Boise"/>
    <x v="9"/>
    <x v="0"/>
    <x v="0"/>
    <x v="1"/>
    <x v="6"/>
    <x v="1"/>
    <d v="2024-08-11T00:00:00"/>
    <n v="3115"/>
    <n v="22"/>
    <n v="112"/>
    <s v="Chocodate"/>
    <s v="Other"/>
    <s v="Small"/>
    <n v="1.7625"/>
    <n v="197.4"/>
    <n v="8"/>
    <x v="4"/>
    <n v="11"/>
    <x v="6"/>
  </r>
  <r>
    <n v="2400048489"/>
    <s v="Dotty Strutley"/>
    <x v="9"/>
    <x v="0"/>
    <x v="1"/>
    <x v="2"/>
    <x v="11"/>
    <x v="1"/>
    <d v="2024-08-11T00:00:00"/>
    <n v="10731"/>
    <n v="117"/>
    <n v="537"/>
    <s v="Chupa Chups"/>
    <s v="Bites"/>
    <s v="Large"/>
    <n v="2.8195000000000001"/>
    <n v="1514.0715"/>
    <n v="8"/>
    <x v="4"/>
    <n v="11"/>
    <x v="6"/>
  </r>
  <r>
    <n v="2400048490"/>
    <s v="Madelene Upcott"/>
    <x v="9"/>
    <x v="1"/>
    <x v="1"/>
    <x v="3"/>
    <x v="11"/>
    <x v="1"/>
    <d v="2024-08-11T00:00:00"/>
    <n v="2352"/>
    <n v="21"/>
    <n v="181"/>
    <s v="Elvan"/>
    <s v="Bites"/>
    <s v="Large"/>
    <n v="2.8195000000000001"/>
    <n v="510.3295"/>
    <n v="8"/>
    <x v="4"/>
    <n v="11"/>
    <x v="6"/>
  </r>
  <r>
    <n v="2400048491"/>
    <s v="Gunar Cockshoot"/>
    <x v="9"/>
    <x v="1"/>
    <x v="1"/>
    <x v="2"/>
    <x v="2"/>
    <x v="3"/>
    <d v="2024-08-11T00:00:00"/>
    <n v="5138"/>
    <n v="51"/>
    <n v="303"/>
    <s v="Ferrero"/>
    <s v="Bars"/>
    <s v="Large"/>
    <n v="4.6592000000000002"/>
    <n v="1411.7376000000002"/>
    <n v="8"/>
    <x v="4"/>
    <n v="11"/>
    <x v="6"/>
  </r>
  <r>
    <n v="2400048492"/>
    <s v="Rafaelita Blaksland"/>
    <x v="9"/>
    <x v="1"/>
    <x v="1"/>
    <x v="3"/>
    <x v="10"/>
    <x v="3"/>
    <d v="2024-08-11T00:00:00"/>
    <n v="1428"/>
    <n v="194"/>
    <n v="102"/>
    <s v="Fisherman's Friend"/>
    <s v="Bars"/>
    <s v="Large"/>
    <n v="8.7870000000000008"/>
    <n v="896.27400000000011"/>
    <n v="8"/>
    <x v="4"/>
    <n v="11"/>
    <x v="6"/>
  </r>
  <r>
    <n v="2400048493"/>
    <s v="Kaine Padly"/>
    <x v="9"/>
    <x v="1"/>
    <x v="0"/>
    <x v="0"/>
    <x v="5"/>
    <x v="3"/>
    <d v="2024-08-11T00:00:00"/>
    <n v="3598"/>
    <n v="17"/>
    <n v="157"/>
    <s v="Galaxy"/>
    <s v="Bars"/>
    <s v="Small"/>
    <n v="0.69579999999999997"/>
    <n v="109.2406"/>
    <n v="8"/>
    <x v="4"/>
    <n v="11"/>
    <x v="6"/>
  </r>
  <r>
    <n v="2400048494"/>
    <s v="Wilone O'Kielt"/>
    <x v="9"/>
    <x v="1"/>
    <x v="0"/>
    <x v="1"/>
    <x v="11"/>
    <x v="3"/>
    <d v="2024-08-11T00:00:00"/>
    <n v="10528"/>
    <n v="21"/>
    <n v="555"/>
    <s v="Goldkenn"/>
    <s v="Bites"/>
    <s v="Large"/>
    <n v="2.8195000000000001"/>
    <n v="1564.8225"/>
    <n v="8"/>
    <x v="4"/>
    <n v="11"/>
    <x v="6"/>
  </r>
  <r>
    <n v="2400048495"/>
    <s v="Kelci Walkden"/>
    <x v="9"/>
    <x v="1"/>
    <x v="1"/>
    <x v="2"/>
    <x v="12"/>
    <x v="3"/>
    <d v="2024-08-11T00:00:00"/>
    <n v="2100"/>
    <n v="242"/>
    <n v="70"/>
    <s v="Hershey's"/>
    <s v="Bites"/>
    <s v="Large"/>
    <n v="6.3415999999999997"/>
    <n v="443.91199999999998"/>
    <n v="8"/>
    <x v="4"/>
    <n v="11"/>
    <x v="6"/>
  </r>
  <r>
    <n v="2400048496"/>
    <s v="Mallorie Waber"/>
    <x v="10"/>
    <x v="1"/>
    <x v="1"/>
    <x v="3"/>
    <x v="8"/>
    <x v="5"/>
    <d v="2024-08-11T00:00:00"/>
    <n v="6797"/>
    <n v="218"/>
    <n v="262"/>
    <s v="Jules Destrooper"/>
    <s v="Bars"/>
    <s v="Large"/>
    <n v="1.8652"/>
    <n v="488.68239999999997"/>
    <n v="8"/>
    <x v="4"/>
    <n v="11"/>
    <x v="6"/>
  </r>
  <r>
    <n v="2400048497"/>
    <s v="Dotty Strutley"/>
    <x v="11"/>
    <x v="1"/>
    <x v="1"/>
    <x v="2"/>
    <x v="7"/>
    <x v="5"/>
    <d v="2024-08-11T00:00:00"/>
    <n v="6202"/>
    <n v="52"/>
    <n v="249"/>
    <s v="Kinder"/>
    <s v="Bars"/>
    <s v="Small"/>
    <n v="0.89900000000000002"/>
    <n v="223.851"/>
    <n v="8"/>
    <x v="4"/>
    <n v="11"/>
    <x v="6"/>
  </r>
  <r>
    <n v="2400048498"/>
    <s v="Gigi Bohling"/>
    <x v="12"/>
    <x v="1"/>
    <x v="1"/>
    <x v="3"/>
    <x v="8"/>
    <x v="5"/>
    <d v="2024-08-11T00:00:00"/>
    <n v="8001"/>
    <n v="4"/>
    <n v="348"/>
    <s v="Kit Kat"/>
    <s v="Bars"/>
    <s v="Large"/>
    <n v="1.8652"/>
    <n v="649.08960000000002"/>
    <n v="8"/>
    <x v="4"/>
    <n v="11"/>
    <x v="6"/>
  </r>
  <r>
    <n v="2400048499"/>
    <s v="Ches Bonnell"/>
    <x v="12"/>
    <x v="1"/>
    <x v="0"/>
    <x v="1"/>
    <x v="9"/>
    <x v="7"/>
    <d v="2024-08-11T00:00:00"/>
    <n v="13832"/>
    <n v="294"/>
    <n v="814"/>
    <s v="Leonidas"/>
    <s v="Bars"/>
    <s v="Large"/>
    <n v="2.2656000000000001"/>
    <n v="1844.1984"/>
    <n v="8"/>
    <x v="4"/>
    <n v="11"/>
    <x v="6"/>
  </r>
  <r>
    <n v="2400048500"/>
    <s v="Jan Morforth"/>
    <x v="13"/>
    <x v="1"/>
    <x v="0"/>
    <x v="1"/>
    <x v="19"/>
    <x v="7"/>
    <d v="2024-08-11T00:00:00"/>
    <n v="1568"/>
    <n v="181"/>
    <n v="121"/>
    <s v="Lindt"/>
    <s v="Bites"/>
    <s v="Small"/>
    <n v="8.2429000000000006"/>
    <n v="997.3909000000001"/>
    <n v="8"/>
    <x v="4"/>
    <n v="11"/>
    <x v="6"/>
  </r>
  <r>
    <n v="2400048501"/>
    <s v="Jan Morforth"/>
    <x v="14"/>
    <x v="1"/>
    <x v="1"/>
    <x v="2"/>
    <x v="14"/>
    <x v="7"/>
    <d v="2024-08-11T00:00:00"/>
    <n v="3129"/>
    <n v="127"/>
    <n v="112"/>
    <s v="Loacker"/>
    <s v="Other"/>
    <s v="Large"/>
    <n v="2.4773999999999998"/>
    <n v="277.46879999999999"/>
    <n v="8"/>
    <x v="4"/>
    <n v="11"/>
    <x v="6"/>
  </r>
  <r>
    <n v="2400048502"/>
    <s v="Gigi Bohling"/>
    <x v="13"/>
    <x v="1"/>
    <x v="1"/>
    <x v="3"/>
    <x v="12"/>
    <x v="7"/>
    <d v="2024-08-11T00:00:00"/>
    <n v="6944"/>
    <n v="2"/>
    <n v="278"/>
    <s v="Lotus Biscoff"/>
    <s v="Bites"/>
    <s v="Large"/>
    <n v="6.3415999999999997"/>
    <n v="1762.9648"/>
    <n v="8"/>
    <x v="4"/>
    <n v="11"/>
    <x v="6"/>
  </r>
  <r>
    <n v="2400048503"/>
    <s v="Dotty Strutley"/>
    <x v="13"/>
    <x v="1"/>
    <x v="1"/>
    <x v="2"/>
    <x v="6"/>
    <x v="7"/>
    <d v="2024-08-11T00:00:00"/>
    <n v="7672"/>
    <n v="17"/>
    <n v="265"/>
    <s v="M&amp;M's"/>
    <s v="Other"/>
    <s v="Small"/>
    <n v="1.7625"/>
    <n v="467.0625"/>
    <n v="8"/>
    <x v="4"/>
    <n v="11"/>
    <x v="6"/>
  </r>
  <r>
    <n v="2400048504"/>
    <s v="Ches Bonnell"/>
    <x v="14"/>
    <x v="1"/>
    <x v="1"/>
    <x v="3"/>
    <x v="2"/>
    <x v="7"/>
    <d v="2024-08-11T00:00:00"/>
    <n v="4137"/>
    <n v="200"/>
    <n v="197"/>
    <s v="Malteser"/>
    <s v="Bars"/>
    <s v="Large"/>
    <n v="4.6592000000000002"/>
    <n v="917.86240000000009"/>
    <n v="8"/>
    <x v="4"/>
    <n v="11"/>
    <x v="6"/>
  </r>
  <r>
    <n v="2400048505"/>
    <s v="Dotty Strutley"/>
    <x v="13"/>
    <x v="1"/>
    <x v="0"/>
    <x v="0"/>
    <x v="20"/>
    <x v="7"/>
    <d v="2024-08-11T00:00:00"/>
    <n v="1365"/>
    <n v="155"/>
    <n v="72"/>
    <s v="Mars"/>
    <s v="Bars"/>
    <s v="Large"/>
    <n v="13.3485"/>
    <n v="961.09199999999998"/>
    <n v="8"/>
    <x v="4"/>
    <n v="11"/>
    <x v="6"/>
  </r>
  <r>
    <n v="2400048506"/>
    <s v="Karlen McCaffrey"/>
    <x v="13"/>
    <x v="1"/>
    <x v="0"/>
    <x v="1"/>
    <x v="0"/>
    <x v="6"/>
    <d v="2024-08-11T00:00:00"/>
    <n v="7238"/>
    <n v="381"/>
    <n v="453"/>
    <s v="McVitie’s"/>
    <s v="Bars"/>
    <s v="Large"/>
    <n v="6.0983000000000001"/>
    <n v="2762.5299"/>
    <n v="8"/>
    <x v="4"/>
    <n v="11"/>
    <x v="6"/>
  </r>
  <r>
    <n v="2400048507"/>
    <s v="Dotty Strutley"/>
    <x v="13"/>
    <x v="1"/>
    <x v="1"/>
    <x v="2"/>
    <x v="20"/>
    <x v="6"/>
    <d v="2024-08-11T00:00:00"/>
    <n v="10500"/>
    <n v="355"/>
    <n v="457"/>
    <s v="Mentos"/>
    <s v="Bars"/>
    <s v="Large"/>
    <n v="13.3485"/>
    <n v="6100.2645000000002"/>
    <n v="8"/>
    <x v="4"/>
    <n v="11"/>
    <x v="6"/>
  </r>
  <r>
    <n v="2400048508"/>
    <s v="Madelene Upcott"/>
    <x v="13"/>
    <x v="1"/>
    <x v="1"/>
    <x v="3"/>
    <x v="21"/>
    <x v="6"/>
    <d v="2024-08-11T00:00:00"/>
    <n v="6790"/>
    <n v="129"/>
    <n v="453"/>
    <s v="Merci"/>
    <s v="Bars"/>
    <s v="Small"/>
    <n v="5.0198"/>
    <n v="2273.9694"/>
    <n v="8"/>
    <x v="4"/>
    <n v="11"/>
    <x v="6"/>
  </r>
  <r>
    <n v="2400048509"/>
    <s v="Dotty Strutley"/>
    <x v="0"/>
    <x v="0"/>
    <x v="1"/>
    <x v="2"/>
    <x v="19"/>
    <x v="0"/>
    <d v="2024-08-11T00:00:00"/>
    <n v="7203"/>
    <n v="63"/>
    <n v="515"/>
    <s v="Milka"/>
    <s v="Bites"/>
    <s v="Small"/>
    <n v="8.2429000000000006"/>
    <n v="4245.0934999999999"/>
    <n v="8"/>
    <x v="4"/>
    <n v="11"/>
    <x v="6"/>
  </r>
  <r>
    <n v="2400048510"/>
    <s v="Jehu Rudeforth"/>
    <x v="0"/>
    <x v="1"/>
    <x v="1"/>
    <x v="3"/>
    <x v="3"/>
    <x v="1"/>
    <d v="2024-08-11T00:00:00"/>
    <n v="6202"/>
    <n v="86"/>
    <n v="443"/>
    <s v="Neuhaus"/>
    <s v="Bars"/>
    <s v="Small"/>
    <n v="6.0811000000000002"/>
    <n v="2693.9273000000003"/>
    <n v="8"/>
    <x v="4"/>
    <n v="11"/>
    <x v="6"/>
  </r>
  <r>
    <n v="2400048511"/>
    <s v="Dennison Crosswaite"/>
    <x v="0"/>
    <x v="0"/>
    <x v="0"/>
    <x v="1"/>
    <x v="1"/>
    <x v="2"/>
    <d v="2024-08-11T00:00:00"/>
    <n v="8351"/>
    <n v="1"/>
    <n v="696"/>
    <s v="Nua"/>
    <s v="Other"/>
    <s v="Small"/>
    <n v="0.24049999999999999"/>
    <n v="167.38800000000001"/>
    <n v="8"/>
    <x v="4"/>
    <n v="11"/>
    <x v="6"/>
  </r>
  <r>
    <n v="2400048512"/>
    <s v="Roddy Speechley"/>
    <x v="0"/>
    <x v="1"/>
    <x v="0"/>
    <x v="1"/>
    <x v="19"/>
    <x v="3"/>
    <d v="2024-08-11T00:00:00"/>
    <n v="980"/>
    <n v="437"/>
    <n v="109"/>
    <s v="Nutella"/>
    <s v="Bites"/>
    <s v="Small"/>
    <n v="8.2429000000000006"/>
    <n v="898.47610000000009"/>
    <n v="8"/>
    <x v="4"/>
    <n v="11"/>
    <x v="6"/>
  </r>
  <r>
    <n v="2400048513"/>
    <s v="Husein Augar"/>
    <x v="0"/>
    <x v="1"/>
    <x v="1"/>
    <x v="2"/>
    <x v="5"/>
    <x v="4"/>
    <d v="2024-08-11T00:00:00"/>
    <n v="12908"/>
    <n v="182"/>
    <n v="562"/>
    <s v="Orbit"/>
    <s v="Bars"/>
    <s v="Small"/>
    <n v="0.69579999999999997"/>
    <n v="391.03960000000001"/>
    <n v="8"/>
    <x v="4"/>
    <n v="11"/>
    <x v="6"/>
  </r>
  <r>
    <n v="2400048514"/>
    <s v="Andria Kimpton"/>
    <x v="1"/>
    <x v="1"/>
    <x v="1"/>
    <x v="3"/>
    <x v="19"/>
    <x v="5"/>
    <d v="2024-08-11T00:00:00"/>
    <n v="4473"/>
    <n v="302"/>
    <n v="320"/>
    <s v="Oreo"/>
    <s v="Bites"/>
    <s v="Small"/>
    <n v="8.2429000000000006"/>
    <n v="2637.7280000000001"/>
    <n v="8"/>
    <x v="4"/>
    <n v="11"/>
    <x v="6"/>
  </r>
  <r>
    <n v="2400048515"/>
    <s v="Wilone O'Kielt"/>
    <x v="2"/>
    <x v="1"/>
    <x v="1"/>
    <x v="2"/>
    <x v="4"/>
    <x v="6"/>
    <d v="2024-08-11T00:00:00"/>
    <n v="3066"/>
    <n v="155"/>
    <n v="93"/>
    <s v="Ray No Sugar"/>
    <s v="Other"/>
    <s v="Small"/>
    <n v="7.8910999999999998"/>
    <n v="733.8723"/>
    <n v="8"/>
    <x v="4"/>
    <n v="11"/>
    <x v="6"/>
  </r>
  <r>
    <n v="2400048516"/>
    <s v="Marney O'Breen"/>
    <x v="3"/>
    <x v="1"/>
    <x v="1"/>
    <x v="3"/>
    <x v="14"/>
    <x v="7"/>
    <d v="2024-08-11T00:00:00"/>
    <n v="4053"/>
    <n v="329"/>
    <n v="177"/>
    <s v="Reese's"/>
    <s v="Other"/>
    <s v="Large"/>
    <n v="2.4773999999999998"/>
    <n v="438.49979999999999"/>
    <n v="8"/>
    <x v="4"/>
    <n v="11"/>
    <x v="6"/>
  </r>
  <r>
    <n v="2400048517"/>
    <s v="Wilone O'Kielt"/>
    <x v="4"/>
    <x v="1"/>
    <x v="0"/>
    <x v="0"/>
    <x v="2"/>
    <x v="8"/>
    <d v="2024-08-11T00:00:00"/>
    <n v="3024"/>
    <n v="155"/>
    <n v="152"/>
    <s v="Rhine Valley"/>
    <s v="Bars"/>
    <s v="Large"/>
    <n v="4.6592000000000002"/>
    <n v="708.19839999999999"/>
    <n v="8"/>
    <x v="4"/>
    <n v="11"/>
    <x v="6"/>
  </r>
  <r>
    <n v="2400048518"/>
    <s v="Jan Morforth"/>
    <x v="4"/>
    <x v="1"/>
    <x v="0"/>
    <x v="1"/>
    <x v="6"/>
    <x v="9"/>
    <d v="2024-08-11T00:00:00"/>
    <n v="2100"/>
    <n v="147"/>
    <n v="68"/>
    <s v="RiteBite"/>
    <s v="Other"/>
    <s v="Small"/>
    <n v="1.7625"/>
    <n v="119.85"/>
    <n v="8"/>
    <x v="4"/>
    <n v="11"/>
    <x v="6"/>
  </r>
  <r>
    <n v="2400048519"/>
    <s v="Oby Sorrel"/>
    <x v="5"/>
    <x v="0"/>
    <x v="1"/>
    <x v="2"/>
    <x v="13"/>
    <x v="10"/>
    <d v="2024-08-11T00:00:00"/>
    <n v="2555"/>
    <n v="156"/>
    <n v="112"/>
    <s v="Siafa Dates"/>
    <s v="Bites"/>
    <s v="Large"/>
    <n v="9.2086000000000006"/>
    <n v="1031.3632"/>
    <n v="8"/>
    <x v="4"/>
    <n v="11"/>
    <x v="6"/>
  </r>
  <r>
    <n v="2400048520"/>
    <s v="Andria Kimpton"/>
    <x v="5"/>
    <x v="1"/>
    <x v="1"/>
    <x v="3"/>
    <x v="6"/>
    <x v="4"/>
    <d v="2024-08-11T00:00:00"/>
    <n v="6559"/>
    <n v="208"/>
    <n v="243"/>
    <s v="Snickers"/>
    <s v="Other"/>
    <s v="Small"/>
    <n v="1.7625"/>
    <n v="428.28749999999997"/>
    <n v="8"/>
    <x v="4"/>
    <n v="11"/>
    <x v="6"/>
  </r>
  <r>
    <n v="2400048521"/>
    <s v="Beverie Moffet"/>
    <x v="6"/>
    <x v="0"/>
    <x v="1"/>
    <x v="2"/>
    <x v="11"/>
    <x v="4"/>
    <d v="2024-08-11T00:00:00"/>
    <n v="8176"/>
    <n v="183"/>
    <n v="390"/>
    <s v="St Michel"/>
    <s v="Bites"/>
    <s v="Large"/>
    <n v="2.8195000000000001"/>
    <n v="1099.605"/>
    <n v="8"/>
    <x v="4"/>
    <n v="11"/>
    <x v="6"/>
  </r>
  <r>
    <n v="2400048522"/>
    <s v="Wilone O'Kielt"/>
    <x v="7"/>
    <x v="0"/>
    <x v="1"/>
    <x v="3"/>
    <x v="20"/>
    <x v="4"/>
    <d v="2024-08-11T00:00:00"/>
    <n v="17675"/>
    <n v="197"/>
    <n v="884"/>
    <s v="The Whole Truth"/>
    <s v="Bars"/>
    <s v="Large"/>
    <n v="13.3485"/>
    <n v="11800.074000000001"/>
    <n v="8"/>
    <x v="4"/>
    <n v="11"/>
    <x v="6"/>
  </r>
  <r>
    <n v="2400048523"/>
    <s v="Madelene Upcott"/>
    <x v="8"/>
    <x v="0"/>
    <x v="0"/>
    <x v="1"/>
    <x v="3"/>
    <x v="8"/>
    <d v="2024-08-11T00:00:00"/>
    <n v="11004"/>
    <n v="175"/>
    <n v="1223"/>
    <s v="Toblerone"/>
    <s v="Bars"/>
    <s v="Small"/>
    <n v="6.0811000000000002"/>
    <n v="7437.1853000000001"/>
    <n v="8"/>
    <x v="4"/>
    <n v="11"/>
    <x v="6"/>
  </r>
  <r>
    <n v="2400048524"/>
    <s v="Camilla Castle"/>
    <x v="6"/>
    <x v="1"/>
    <x v="0"/>
    <x v="1"/>
    <x v="8"/>
    <x v="8"/>
    <d v="2024-08-11T00:00:00"/>
    <n v="2233"/>
    <n v="292"/>
    <n v="77"/>
    <s v="Toffifee"/>
    <s v="Bars"/>
    <s v="Large"/>
    <n v="1.8652"/>
    <n v="143.62039999999999"/>
    <n v="8"/>
    <x v="4"/>
    <n v="11"/>
    <x v="6"/>
  </r>
  <r>
    <n v="2400048525"/>
    <s v="Gigi Bohling"/>
    <x v="7"/>
    <x v="1"/>
    <x v="1"/>
    <x v="2"/>
    <x v="8"/>
    <x v="8"/>
    <d v="2024-08-11T00:00:00"/>
    <n v="16359"/>
    <n v="14"/>
    <n v="712"/>
    <s v="Truva"/>
    <s v="Bars"/>
    <s v="Large"/>
    <n v="1.8652"/>
    <n v="1328.0224000000001"/>
    <n v="8"/>
    <x v="4"/>
    <n v="11"/>
    <x v="6"/>
  </r>
  <r>
    <n v="2400048526"/>
    <s v="Curtice Advani"/>
    <x v="8"/>
    <x v="1"/>
    <x v="1"/>
    <x v="3"/>
    <x v="19"/>
    <x v="8"/>
    <d v="2024-08-11T00:00:00"/>
    <n v="3192"/>
    <n v="21"/>
    <n v="228"/>
    <s v="Twix"/>
    <s v="Bites"/>
    <s v="Small"/>
    <n v="8.2429000000000006"/>
    <n v="1879.3812"/>
    <n v="8"/>
    <x v="4"/>
    <n v="11"/>
    <x v="6"/>
  </r>
  <r>
    <n v="2400048527"/>
    <s v="Dotty Strutley"/>
    <x v="9"/>
    <x v="0"/>
    <x v="1"/>
    <x v="2"/>
    <x v="11"/>
    <x v="8"/>
    <d v="2024-08-11T00:00:00"/>
    <n v="5313"/>
    <n v="275"/>
    <n v="380"/>
    <s v="Valrhona"/>
    <s v="Bites"/>
    <s v="Large"/>
    <n v="2.8195000000000001"/>
    <n v="1071.4100000000001"/>
    <n v="8"/>
    <x v="4"/>
    <n v="11"/>
    <x v="6"/>
  </r>
  <r>
    <n v="2400048528"/>
    <s v="Beverie Moffet"/>
    <x v="9"/>
    <x v="1"/>
    <x v="1"/>
    <x v="3"/>
    <x v="0"/>
    <x v="8"/>
    <d v="2024-08-11T00:00:00"/>
    <n v="1841"/>
    <n v="223"/>
    <n v="97"/>
    <s v="Venchi"/>
    <s v="Bars"/>
    <s v="Large"/>
    <n v="6.0983000000000001"/>
    <n v="591.53510000000006"/>
    <n v="8"/>
    <x v="4"/>
    <n v="11"/>
    <x v="6"/>
  </r>
  <r>
    <n v="2400048529"/>
    <s v="Dennison Crosswaite"/>
    <x v="9"/>
    <x v="0"/>
    <x v="0"/>
    <x v="0"/>
    <x v="13"/>
    <x v="8"/>
    <d v="2024-08-11T00:00:00"/>
    <n v="9884"/>
    <n v="13"/>
    <n v="396"/>
    <s v="Villars"/>
    <s v="Bites"/>
    <s v="Large"/>
    <n v="9.2086000000000006"/>
    <n v="3646.6056000000003"/>
    <n v="8"/>
    <x v="4"/>
    <n v="11"/>
    <x v="6"/>
  </r>
  <r>
    <n v="2400048530"/>
    <s v="Wilone O'Kielt"/>
    <x v="9"/>
    <x v="1"/>
    <x v="0"/>
    <x v="1"/>
    <x v="1"/>
    <x v="8"/>
    <d v="2024-08-11T00:00:00"/>
    <n v="3066"/>
    <n v="268"/>
    <n v="205"/>
    <s v="Wedel"/>
    <s v="Other"/>
    <s v="Small"/>
    <n v="0.24049999999999999"/>
    <n v="49.302499999999995"/>
    <n v="8"/>
    <x v="4"/>
    <n v="11"/>
    <x v="6"/>
  </r>
  <r>
    <n v="2400048531"/>
    <s v="Andria Kimpton"/>
    <x v="9"/>
    <x v="0"/>
    <x v="1"/>
    <x v="2"/>
    <x v="4"/>
    <x v="8"/>
    <d v="2024-08-11T00:00:00"/>
    <n v="11207"/>
    <n v="254"/>
    <n v="362"/>
    <s v="Werther's Original"/>
    <s v="Other"/>
    <s v="Small"/>
    <n v="7.8910999999999998"/>
    <n v="2856.5781999999999"/>
    <n v="8"/>
    <x v="4"/>
    <n v="11"/>
    <x v="6"/>
  </r>
  <r>
    <n v="2400048532"/>
    <s v="Husein Augar"/>
    <x v="9"/>
    <x v="0"/>
    <x v="1"/>
    <x v="3"/>
    <x v="18"/>
    <x v="2"/>
    <d v="2024-08-11T00:00:00"/>
    <n v="6321"/>
    <n v="86"/>
    <n v="452"/>
    <s v="Whittakers"/>
    <s v="Bites"/>
    <s v="Large"/>
    <n v="2.8"/>
    <n v="1265.5999999999999"/>
    <n v="8"/>
    <x v="4"/>
    <n v="11"/>
    <x v="6"/>
  </r>
  <r>
    <n v="2400048533"/>
    <s v="Brien Boise"/>
    <x v="9"/>
    <x v="0"/>
    <x v="1"/>
    <x v="2"/>
    <x v="10"/>
    <x v="2"/>
    <d v="2024-08-11T00:00:00"/>
    <n v="5299"/>
    <n v="62"/>
    <n v="663"/>
    <s v="Wrigley's"/>
    <s v="Bars"/>
    <s v="Large"/>
    <n v="8.7870000000000008"/>
    <n v="5825.7810000000009"/>
    <n v="8"/>
    <x v="4"/>
    <n v="11"/>
    <x v="6"/>
  </r>
  <r>
    <n v="2400048534"/>
    <s v="Dennison Crosswaite"/>
    <x v="9"/>
    <x v="1"/>
    <x v="1"/>
    <x v="3"/>
    <x v="16"/>
    <x v="2"/>
    <d v="2024-08-11T00:00:00"/>
    <n v="11578"/>
    <n v="63"/>
    <n v="552"/>
    <s v="After Eight"/>
    <s v="Bites"/>
    <s v="Small"/>
    <n v="11.4688"/>
    <n v="6330.7776000000003"/>
    <n v="8"/>
    <x v="4"/>
    <n v="11"/>
    <x v="6"/>
  </r>
  <r>
    <n v="2400048535"/>
    <s v="Camilla Castle"/>
    <x v="9"/>
    <x v="0"/>
    <x v="0"/>
    <x v="1"/>
    <x v="2"/>
    <x v="2"/>
    <d v="2024-08-11T00:00:00"/>
    <n v="4298"/>
    <n v="201"/>
    <n v="239"/>
    <s v="Angelina"/>
    <s v="Bars"/>
    <s v="Large"/>
    <n v="4.6592000000000002"/>
    <n v="1113.5488"/>
    <n v="8"/>
    <x v="4"/>
    <n v="11"/>
    <x v="6"/>
  </r>
  <r>
    <n v="2400048536"/>
    <s v="Marney O'Breen"/>
    <x v="9"/>
    <x v="1"/>
    <x v="0"/>
    <x v="1"/>
    <x v="3"/>
    <x v="2"/>
    <d v="2024-08-11T00:00:00"/>
    <n v="9548"/>
    <n v="17"/>
    <n v="682"/>
    <s v="Anthon Berg"/>
    <s v="Bars"/>
    <s v="Small"/>
    <n v="6.0811000000000002"/>
    <n v="4147.3101999999999"/>
    <n v="8"/>
    <x v="4"/>
    <n v="11"/>
    <x v="6"/>
  </r>
  <r>
    <n v="2400048537"/>
    <s v="Brien Boise"/>
    <x v="9"/>
    <x v="0"/>
    <x v="1"/>
    <x v="2"/>
    <x v="13"/>
    <x v="2"/>
    <d v="2024-08-11T00:00:00"/>
    <n v="5663"/>
    <n v="25"/>
    <n v="236"/>
    <s v="Bounty"/>
    <s v="Bites"/>
    <s v="Large"/>
    <n v="9.2086000000000006"/>
    <n v="2173.2296000000001"/>
    <n v="8"/>
    <x v="4"/>
    <n v="11"/>
    <x v="6"/>
  </r>
  <r>
    <n v="2400048538"/>
    <s v="Brien Boise"/>
    <x v="9"/>
    <x v="0"/>
    <x v="1"/>
    <x v="3"/>
    <x v="13"/>
    <x v="2"/>
    <d v="2024-08-11T00:00:00"/>
    <n v="329"/>
    <n v="260"/>
    <n v="15"/>
    <s v="Butlers"/>
    <s v="Bites"/>
    <s v="Large"/>
    <n v="9.2086000000000006"/>
    <n v="138.12900000000002"/>
    <n v="8"/>
    <x v="4"/>
    <n v="11"/>
    <x v="6"/>
  </r>
  <r>
    <n v="2400048539"/>
    <s v="Brien Boise"/>
    <x v="9"/>
    <x v="0"/>
    <x v="1"/>
    <x v="2"/>
    <x v="9"/>
    <x v="2"/>
    <d v="2024-08-11T00:00:00"/>
    <n v="9275"/>
    <n v="165"/>
    <n v="489"/>
    <s v="Cadbury"/>
    <s v="Bars"/>
    <s v="Large"/>
    <n v="2.2656000000000001"/>
    <n v="1107.8784000000001"/>
    <n v="8"/>
    <x v="4"/>
    <n v="11"/>
    <x v="6"/>
  </r>
  <r>
    <n v="2400048540"/>
    <s v="Karlen McCaffrey"/>
    <x v="9"/>
    <x v="1"/>
    <x v="1"/>
    <x v="3"/>
    <x v="12"/>
    <x v="2"/>
    <d v="2024-08-11T00:00:00"/>
    <n v="77"/>
    <n v="133"/>
    <n v="3"/>
    <s v="Caprice"/>
    <s v="Bites"/>
    <s v="Large"/>
    <n v="6.3415999999999997"/>
    <n v="19.024799999999999"/>
    <n v="8"/>
    <x v="4"/>
    <n v="11"/>
    <x v="6"/>
  </r>
  <r>
    <n v="2400048541"/>
    <s v="Brien Boise"/>
    <x v="9"/>
    <x v="1"/>
    <x v="0"/>
    <x v="0"/>
    <x v="0"/>
    <x v="0"/>
    <d v="2024-08-11T00:00:00"/>
    <n v="4256"/>
    <n v="110"/>
    <n v="224"/>
    <s v="Cartwright &amp; Butler"/>
    <s v="Bars"/>
    <s v="Large"/>
    <n v="6.0983000000000001"/>
    <n v="1366.0192"/>
    <n v="8"/>
    <x v="4"/>
    <n v="11"/>
    <x v="6"/>
  </r>
  <r>
    <n v="2400048542"/>
    <s v="Van Tuxwell"/>
    <x v="9"/>
    <x v="1"/>
    <x v="0"/>
    <x v="1"/>
    <x v="20"/>
    <x v="0"/>
    <d v="2024-08-11T00:00:00"/>
    <n v="4018"/>
    <n v="413"/>
    <n v="237"/>
    <s v="Cavendish"/>
    <s v="Bars"/>
    <s v="Large"/>
    <n v="13.3485"/>
    <n v="3163.5944999999997"/>
    <n v="8"/>
    <x v="4"/>
    <n v="11"/>
    <x v="6"/>
  </r>
  <r>
    <n v="2400048543"/>
    <s v="Kelci Walkden"/>
    <x v="9"/>
    <x v="1"/>
    <x v="1"/>
    <x v="2"/>
    <x v="9"/>
    <x v="0"/>
    <d v="2024-08-11T00:00:00"/>
    <n v="6699"/>
    <n v="138"/>
    <n v="479"/>
    <s v="Chocodate"/>
    <s v="Bars"/>
    <s v="Large"/>
    <n v="2.2656000000000001"/>
    <n v="1085.2224000000001"/>
    <n v="8"/>
    <x v="4"/>
    <n v="11"/>
    <x v="6"/>
  </r>
  <r>
    <n v="2400048544"/>
    <s v="Roddy Speechley"/>
    <x v="9"/>
    <x v="1"/>
    <x v="1"/>
    <x v="3"/>
    <x v="5"/>
    <x v="0"/>
    <d v="2024-08-11T00:00:00"/>
    <n v="4571"/>
    <n v="17"/>
    <n v="241"/>
    <s v="Chupa Chups"/>
    <s v="Bars"/>
    <s v="Small"/>
    <n v="0.69579999999999997"/>
    <n v="167.68779999999998"/>
    <n v="8"/>
    <x v="4"/>
    <n v="11"/>
    <x v="6"/>
  </r>
  <r>
    <n v="2400048545"/>
    <s v="Gigi Bohling"/>
    <x v="9"/>
    <x v="1"/>
    <x v="1"/>
    <x v="2"/>
    <x v="5"/>
    <x v="0"/>
    <d v="2024-08-11T00:00:00"/>
    <n v="4193"/>
    <n v="79"/>
    <n v="200"/>
    <s v="Elvan"/>
    <s v="Bars"/>
    <s v="Small"/>
    <n v="0.69579999999999997"/>
    <n v="139.16"/>
    <n v="8"/>
    <x v="4"/>
    <n v="11"/>
    <x v="6"/>
  </r>
  <r>
    <n v="2400048546"/>
    <s v="Madelene Upcott"/>
    <x v="10"/>
    <x v="1"/>
    <x v="1"/>
    <x v="3"/>
    <x v="10"/>
    <x v="0"/>
    <d v="2024-08-11T00:00:00"/>
    <n v="392"/>
    <n v="175"/>
    <n v="28"/>
    <s v="Ferrero"/>
    <s v="Bars"/>
    <s v="Large"/>
    <n v="8.7870000000000008"/>
    <n v="246.03600000000003"/>
    <n v="8"/>
    <x v="4"/>
    <n v="11"/>
    <x v="6"/>
  </r>
  <r>
    <n v="2400048547"/>
    <s v="Husein Augar"/>
    <x v="11"/>
    <x v="1"/>
    <x v="0"/>
    <x v="1"/>
    <x v="20"/>
    <x v="0"/>
    <d v="2024-08-11T00:00:00"/>
    <n v="3192"/>
    <n v="18"/>
    <n v="146"/>
    <s v="Fisherman's Friend"/>
    <s v="Bars"/>
    <s v="Large"/>
    <n v="13.3485"/>
    <n v="1948.8809999999999"/>
    <n v="8"/>
    <x v="4"/>
    <n v="11"/>
    <x v="6"/>
  </r>
  <r>
    <n v="2400048548"/>
    <s v="Gigi Bohling"/>
    <x v="12"/>
    <x v="1"/>
    <x v="0"/>
    <x v="1"/>
    <x v="15"/>
    <x v="0"/>
    <d v="2024-08-11T00:00:00"/>
    <n v="154"/>
    <n v="48"/>
    <n v="7"/>
    <s v="Galaxy"/>
    <s v="Bites"/>
    <s v="Small"/>
    <n v="4.7065000000000001"/>
    <n v="32.945500000000003"/>
    <n v="8"/>
    <x v="4"/>
    <n v="11"/>
    <x v="6"/>
  </r>
  <r>
    <n v="2400048549"/>
    <s v="Curtice Advani"/>
    <x v="12"/>
    <x v="1"/>
    <x v="1"/>
    <x v="2"/>
    <x v="14"/>
    <x v="0"/>
    <d v="2024-08-11T00:00:00"/>
    <n v="5502"/>
    <n v="112"/>
    <n v="212"/>
    <s v="Goldkenn"/>
    <s v="Other"/>
    <s v="Large"/>
    <n v="2.4773999999999998"/>
    <n v="525.2088"/>
    <n v="8"/>
    <x v="4"/>
    <n v="11"/>
    <x v="6"/>
  </r>
  <r>
    <n v="2400048550"/>
    <s v="Dotty Strutley"/>
    <x v="13"/>
    <x v="1"/>
    <x v="1"/>
    <x v="3"/>
    <x v="10"/>
    <x v="1"/>
    <d v="2024-08-11T00:00:00"/>
    <n v="4389"/>
    <n v="365"/>
    <n v="439"/>
    <s v="Hershey's"/>
    <s v="Bars"/>
    <s v="Large"/>
    <n v="8.7870000000000008"/>
    <n v="3857.4930000000004"/>
    <n v="8"/>
    <x v="4"/>
    <n v="11"/>
    <x v="6"/>
  </r>
  <r>
    <n v="2400048551"/>
    <s v="Ches Bonnell"/>
    <x v="14"/>
    <x v="1"/>
    <x v="1"/>
    <x v="2"/>
    <x v="2"/>
    <x v="1"/>
    <d v="2024-08-11T00:00:00"/>
    <n v="12215"/>
    <n v="120"/>
    <n v="764"/>
    <s v="Jules Destrooper"/>
    <s v="Bars"/>
    <s v="Large"/>
    <n v="4.6592000000000002"/>
    <n v="3559.6288"/>
    <n v="8"/>
    <x v="4"/>
    <n v="11"/>
    <x v="6"/>
  </r>
  <r>
    <n v="2400048552"/>
    <s v="Jan Morforth"/>
    <x v="13"/>
    <x v="1"/>
    <x v="1"/>
    <x v="3"/>
    <x v="10"/>
    <x v="1"/>
    <d v="2024-08-11T00:00:00"/>
    <n v="1960"/>
    <n v="50"/>
    <n v="140"/>
    <s v="Kinder"/>
    <s v="Bars"/>
    <s v="Large"/>
    <n v="8.7870000000000008"/>
    <n v="1230.18"/>
    <n v="8"/>
    <x v="4"/>
    <n v="11"/>
    <x v="6"/>
  </r>
  <r>
    <n v="2400048553"/>
    <s v="Van Tuxwell"/>
    <x v="13"/>
    <x v="1"/>
    <x v="0"/>
    <x v="0"/>
    <x v="17"/>
    <x v="1"/>
    <d v="2024-08-11T00:00:00"/>
    <n v="994"/>
    <n v="389"/>
    <n v="77"/>
    <s v="Kit Kat"/>
    <s v="Bars"/>
    <s v="Large"/>
    <n v="1.5934999999999999"/>
    <n v="122.6995"/>
    <n v="8"/>
    <x v="4"/>
    <n v="11"/>
    <x v="6"/>
  </r>
  <r>
    <n v="2400048554"/>
    <s v="Beverie Moffet"/>
    <x v="14"/>
    <x v="1"/>
    <x v="0"/>
    <x v="1"/>
    <x v="13"/>
    <x v="1"/>
    <d v="2024-08-11T00:00:00"/>
    <n v="3731"/>
    <n v="41"/>
    <n v="150"/>
    <s v="Leonidas"/>
    <s v="Bites"/>
    <s v="Large"/>
    <n v="9.2086000000000006"/>
    <n v="1381.2900000000002"/>
    <n v="8"/>
    <x v="4"/>
    <n v="11"/>
    <x v="6"/>
  </r>
  <r>
    <n v="2400048555"/>
    <s v="Jehu Rudeforth"/>
    <x v="13"/>
    <x v="1"/>
    <x v="1"/>
    <x v="2"/>
    <x v="15"/>
    <x v="1"/>
    <d v="2024-08-11T00:00:00"/>
    <n v="11851"/>
    <n v="45"/>
    <n v="456"/>
    <s v="Lindt"/>
    <s v="Bites"/>
    <s v="Small"/>
    <n v="4.7065000000000001"/>
    <n v="2146.1640000000002"/>
    <n v="8"/>
    <x v="4"/>
    <n v="11"/>
    <x v="6"/>
  </r>
  <r>
    <n v="2400048556"/>
    <s v="Madelene Upcott"/>
    <x v="13"/>
    <x v="1"/>
    <x v="1"/>
    <x v="3"/>
    <x v="4"/>
    <x v="1"/>
    <d v="2024-08-11T00:00:00"/>
    <n v="7798"/>
    <n v="77"/>
    <n v="289"/>
    <s v="Loacker"/>
    <s v="Other"/>
    <s v="Small"/>
    <n v="7.8910999999999998"/>
    <n v="2280.5279"/>
    <n v="8"/>
    <x v="4"/>
    <n v="11"/>
    <x v="6"/>
  </r>
  <r>
    <n v="2400048557"/>
    <s v="Brien Boise"/>
    <x v="13"/>
    <x v="1"/>
    <x v="1"/>
    <x v="2"/>
    <x v="2"/>
    <x v="1"/>
    <d v="2024-08-11T00:00:00"/>
    <n v="658"/>
    <n v="82"/>
    <n v="32"/>
    <s v="Lotus Biscoff"/>
    <s v="Bars"/>
    <s v="Large"/>
    <n v="4.6592000000000002"/>
    <n v="149.09440000000001"/>
    <n v="8"/>
    <x v="4"/>
    <n v="11"/>
    <x v="6"/>
  </r>
  <r>
    <n v="2400048558"/>
    <s v="Madelene Upcott"/>
    <x v="13"/>
    <x v="1"/>
    <x v="1"/>
    <x v="3"/>
    <x v="3"/>
    <x v="1"/>
    <d v="2024-08-11T00:00:00"/>
    <n v="18963"/>
    <n v="191"/>
    <n v="1355"/>
    <s v="M&amp;M's"/>
    <s v="Bars"/>
    <s v="Small"/>
    <n v="6.0811000000000002"/>
    <n v="8239.8904999999995"/>
    <n v="8"/>
    <x v="4"/>
    <n v="11"/>
    <x v="6"/>
  </r>
  <r>
    <n v="2400048559"/>
    <s v="Brien Boise"/>
    <x v="0"/>
    <x v="0"/>
    <x v="0"/>
    <x v="1"/>
    <x v="2"/>
    <x v="3"/>
    <d v="2024-08-11T00:00:00"/>
    <n v="574"/>
    <n v="383"/>
    <n v="34"/>
    <s v="Malteser"/>
    <s v="Bars"/>
    <s v="Large"/>
    <n v="4.6592000000000002"/>
    <n v="158.4128"/>
    <n v="8"/>
    <x v="4"/>
    <n v="11"/>
    <x v="6"/>
  </r>
  <r>
    <n v="2400048560"/>
    <s v="Karlen McCaffrey"/>
    <x v="0"/>
    <x v="1"/>
    <x v="0"/>
    <x v="1"/>
    <x v="4"/>
    <x v="3"/>
    <d v="2024-08-11T00:00:00"/>
    <n v="763"/>
    <n v="47"/>
    <n v="28"/>
    <s v="Mars"/>
    <s v="Other"/>
    <s v="Small"/>
    <n v="7.8910999999999998"/>
    <n v="220.95079999999999"/>
    <n v="8"/>
    <x v="4"/>
    <n v="11"/>
    <x v="6"/>
  </r>
  <r>
    <n v="2400048561"/>
    <s v="Marney O'Breen"/>
    <x v="0"/>
    <x v="0"/>
    <x v="1"/>
    <x v="2"/>
    <x v="18"/>
    <x v="3"/>
    <d v="2024-08-11T00:00:00"/>
    <n v="1295"/>
    <n v="218"/>
    <n v="108"/>
    <s v="McVitie’s"/>
    <s v="Bites"/>
    <s v="Large"/>
    <n v="2.8"/>
    <n v="302.39999999999998"/>
    <n v="8"/>
    <x v="4"/>
    <n v="11"/>
    <x v="6"/>
  </r>
  <r>
    <n v="2400048562"/>
    <s v="Karlen McCaffrey"/>
    <x v="0"/>
    <x v="1"/>
    <x v="1"/>
    <x v="3"/>
    <x v="13"/>
    <x v="3"/>
    <d v="2024-08-11T00:00:00"/>
    <n v="1281"/>
    <n v="349"/>
    <n v="61"/>
    <s v="Mentos"/>
    <s v="Bites"/>
    <s v="Large"/>
    <n v="9.2086000000000006"/>
    <n v="561.72460000000001"/>
    <n v="8"/>
    <x v="4"/>
    <n v="11"/>
    <x v="6"/>
  </r>
  <r>
    <n v="2400048563"/>
    <s v="Beverie Moffet"/>
    <x v="0"/>
    <x v="1"/>
    <x v="1"/>
    <x v="2"/>
    <x v="3"/>
    <x v="3"/>
    <d v="2024-08-11T00:00:00"/>
    <n v="6657"/>
    <n v="364"/>
    <n v="606"/>
    <s v="Merci"/>
    <s v="Bars"/>
    <s v="Small"/>
    <n v="6.0811000000000002"/>
    <n v="3685.1466"/>
    <n v="8"/>
    <x v="4"/>
    <n v="11"/>
    <x v="6"/>
  </r>
  <r>
    <n v="2400048564"/>
    <s v="Marney O'Breen"/>
    <x v="1"/>
    <x v="1"/>
    <x v="1"/>
    <x v="3"/>
    <x v="9"/>
    <x v="5"/>
    <d v="2024-08-11T00:00:00"/>
    <n v="1533"/>
    <n v="129"/>
    <n v="110"/>
    <s v="Milka"/>
    <s v="Bars"/>
    <s v="Large"/>
    <n v="2.2656000000000001"/>
    <n v="249.21600000000001"/>
    <n v="8"/>
    <x v="4"/>
    <n v="11"/>
    <x v="6"/>
  </r>
  <r>
    <n v="2400048565"/>
    <s v="Mallorie Waber"/>
    <x v="2"/>
    <x v="1"/>
    <x v="0"/>
    <x v="0"/>
    <x v="2"/>
    <x v="5"/>
    <d v="2024-08-11T00:00:00"/>
    <n v="2534"/>
    <n v="36"/>
    <n v="121"/>
    <s v="Neuhaus"/>
    <s v="Bars"/>
    <s v="Large"/>
    <n v="4.6592000000000002"/>
    <n v="563.76319999999998"/>
    <n v="8"/>
    <x v="4"/>
    <n v="11"/>
    <x v="6"/>
  </r>
  <r>
    <n v="2400048566"/>
    <s v="Van Tuxwell"/>
    <x v="3"/>
    <x v="1"/>
    <x v="0"/>
    <x v="1"/>
    <x v="1"/>
    <x v="5"/>
    <d v="2024-08-11T00:00:00"/>
    <n v="3808"/>
    <n v="74"/>
    <n v="224"/>
    <s v="Nua"/>
    <s v="Other"/>
    <s v="Small"/>
    <n v="0.24049999999999999"/>
    <n v="53.872"/>
    <n v="8"/>
    <x v="4"/>
    <n v="11"/>
    <x v="6"/>
  </r>
  <r>
    <n v="2400048567"/>
    <s v="Andria Kimpton"/>
    <x v="4"/>
    <x v="1"/>
    <x v="1"/>
    <x v="2"/>
    <x v="2"/>
    <x v="7"/>
    <d v="2024-08-11T00:00:00"/>
    <n v="7637"/>
    <n v="90"/>
    <n v="425"/>
    <s v="Nutella"/>
    <s v="Bars"/>
    <s v="Large"/>
    <n v="4.6592000000000002"/>
    <n v="1980.16"/>
    <n v="8"/>
    <x v="4"/>
    <n v="11"/>
    <x v="6"/>
  </r>
  <r>
    <n v="2400048568"/>
    <s v="Karlen McCaffrey"/>
    <x v="4"/>
    <x v="1"/>
    <x v="1"/>
    <x v="3"/>
    <x v="18"/>
    <x v="7"/>
    <d v="2024-08-11T00:00:00"/>
    <n v="5397"/>
    <n v="37"/>
    <n v="416"/>
    <s v="Orbit"/>
    <s v="Bites"/>
    <s v="Large"/>
    <n v="2.8"/>
    <n v="1164.8"/>
    <n v="8"/>
    <x v="4"/>
    <n v="11"/>
    <x v="6"/>
  </r>
  <r>
    <n v="2400048569"/>
    <s v="Barr Faughny"/>
    <x v="5"/>
    <x v="0"/>
    <x v="1"/>
    <x v="2"/>
    <x v="6"/>
    <x v="7"/>
    <d v="2024-08-11T00:00:00"/>
    <n v="5649"/>
    <n v="97"/>
    <n v="202"/>
    <s v="Oreo"/>
    <s v="Other"/>
    <s v="Small"/>
    <n v="1.7625"/>
    <n v="356.02499999999998"/>
    <n v="8"/>
    <x v="4"/>
    <n v="11"/>
    <x v="6"/>
  </r>
  <r>
    <n v="2400048570"/>
    <s v="Oby Sorrel"/>
    <x v="5"/>
    <x v="1"/>
    <x v="1"/>
    <x v="3"/>
    <x v="14"/>
    <x v="7"/>
    <d v="2024-08-11T00:00:00"/>
    <n v="2996"/>
    <n v="136"/>
    <n v="116"/>
    <s v="Ray No Sugar"/>
    <s v="Other"/>
    <s v="Large"/>
    <n v="2.4773999999999998"/>
    <n v="287.3784"/>
    <n v="8"/>
    <x v="4"/>
    <n v="11"/>
    <x v="6"/>
  </r>
  <r>
    <n v="2400048571"/>
    <s v="Wilone O'Kielt"/>
    <x v="6"/>
    <x v="0"/>
    <x v="0"/>
    <x v="1"/>
    <x v="6"/>
    <x v="7"/>
    <d v="2024-08-11T00:00:00"/>
    <n v="2247"/>
    <n v="351"/>
    <n v="87"/>
    <s v="Reese's"/>
    <s v="Other"/>
    <s v="Small"/>
    <n v="1.7625"/>
    <n v="153.33750000000001"/>
    <n v="8"/>
    <x v="4"/>
    <n v="11"/>
    <x v="6"/>
  </r>
  <r>
    <n v="2400048572"/>
    <s v="Andria Kimpton"/>
    <x v="7"/>
    <x v="0"/>
    <x v="0"/>
    <x v="1"/>
    <x v="10"/>
    <x v="7"/>
    <d v="2024-08-11T00:00:00"/>
    <n v="1092"/>
    <n v="136"/>
    <n v="84"/>
    <s v="Rhine Valley"/>
    <s v="Bars"/>
    <s v="Large"/>
    <n v="8.7870000000000008"/>
    <n v="738.10800000000006"/>
    <n v="8"/>
    <x v="4"/>
    <n v="11"/>
    <x v="6"/>
  </r>
  <r>
    <n v="2400048573"/>
    <s v="Jan Morforth"/>
    <x v="8"/>
    <x v="0"/>
    <x v="1"/>
    <x v="2"/>
    <x v="9"/>
    <x v="7"/>
    <d v="2024-08-11T00:00:00"/>
    <n v="4368"/>
    <n v="23"/>
    <n v="292"/>
    <s v="RiteBite"/>
    <s v="Bars"/>
    <s v="Large"/>
    <n v="2.2656000000000001"/>
    <n v="661.55520000000001"/>
    <n v="8"/>
    <x v="4"/>
    <n v="11"/>
    <x v="6"/>
  </r>
  <r>
    <n v="2400048574"/>
    <s v="Barr Faughny"/>
    <x v="6"/>
    <x v="1"/>
    <x v="1"/>
    <x v="3"/>
    <x v="1"/>
    <x v="6"/>
    <d v="2024-08-11T00:00:00"/>
    <n v="868"/>
    <n v="90"/>
    <n v="87"/>
    <s v="Siafa Dates"/>
    <s v="Other"/>
    <s v="Small"/>
    <n v="0.24049999999999999"/>
    <n v="20.923500000000001"/>
    <n v="8"/>
    <x v="4"/>
    <n v="11"/>
    <x v="6"/>
  </r>
  <r>
    <n v="2400048575"/>
    <s v="Kaine Padly"/>
    <x v="7"/>
    <x v="1"/>
    <x v="1"/>
    <x v="2"/>
    <x v="8"/>
    <x v="6"/>
    <d v="2024-08-11T00:00:00"/>
    <n v="8729"/>
    <n v="35"/>
    <n v="364"/>
    <s v="Snickers"/>
    <s v="Bars"/>
    <s v="Large"/>
    <n v="1.8652"/>
    <n v="678.93280000000004"/>
    <n v="8"/>
    <x v="4"/>
    <n v="11"/>
    <x v="6"/>
  </r>
  <r>
    <n v="2400048576"/>
    <s v="Jan Morforth"/>
    <x v="8"/>
    <x v="1"/>
    <x v="1"/>
    <x v="3"/>
    <x v="2"/>
    <x v="6"/>
    <d v="2024-08-11T00:00:00"/>
    <n v="2065"/>
    <n v="17"/>
    <n v="130"/>
    <s v="St Michel"/>
    <s v="Bars"/>
    <s v="Large"/>
    <n v="4.6592000000000002"/>
    <n v="605.69600000000003"/>
    <n v="8"/>
    <x v="4"/>
    <n v="11"/>
    <x v="6"/>
  </r>
  <r>
    <n v="2400048577"/>
    <s v="Kaine Padly"/>
    <x v="9"/>
    <x v="0"/>
    <x v="0"/>
    <x v="0"/>
    <x v="2"/>
    <x v="0"/>
    <d v="2024-08-11T00:00:00"/>
    <n v="6293"/>
    <n v="48"/>
    <n v="274"/>
    <s v="The Whole Truth"/>
    <s v="Bars"/>
    <s v="Large"/>
    <n v="4.6592000000000002"/>
    <n v="1276.6208000000001"/>
    <n v="8"/>
    <x v="4"/>
    <n v="11"/>
    <x v="6"/>
  </r>
  <r>
    <n v="2400048578"/>
    <s v="Gigi Bohling"/>
    <x v="9"/>
    <x v="1"/>
    <x v="0"/>
    <x v="1"/>
    <x v="19"/>
    <x v="1"/>
    <d v="2024-08-11T00:00:00"/>
    <n v="7602"/>
    <n v="247"/>
    <n v="761"/>
    <s v="Toblerone"/>
    <s v="Bites"/>
    <s v="Small"/>
    <n v="8.2429000000000006"/>
    <n v="6272.8469000000005"/>
    <n v="8"/>
    <x v="4"/>
    <n v="11"/>
    <x v="6"/>
  </r>
  <r>
    <n v="2400048579"/>
    <s v="Marney O'Breen"/>
    <x v="9"/>
    <x v="0"/>
    <x v="1"/>
    <x v="2"/>
    <x v="20"/>
    <x v="2"/>
    <d v="2024-08-11T00:00:00"/>
    <n v="10150"/>
    <n v="223"/>
    <n v="598"/>
    <s v="Toffifee"/>
    <s v="Bars"/>
    <s v="Large"/>
    <n v="13.3485"/>
    <n v="7982.4029999999993"/>
    <n v="8"/>
    <x v="4"/>
    <n v="11"/>
    <x v="6"/>
  </r>
  <r>
    <n v="2400048580"/>
    <s v="Brien Boise"/>
    <x v="9"/>
    <x v="1"/>
    <x v="1"/>
    <x v="3"/>
    <x v="20"/>
    <x v="3"/>
    <d v="2024-08-11T00:00:00"/>
    <n v="11081"/>
    <n v="311"/>
    <n v="739"/>
    <s v="Truva"/>
    <s v="Bars"/>
    <s v="Large"/>
    <n v="13.3485"/>
    <n v="9864.5414999999994"/>
    <n v="8"/>
    <x v="4"/>
    <n v="11"/>
    <x v="6"/>
  </r>
  <r>
    <n v="2400048581"/>
    <s v="Dotty Strutley"/>
    <x v="9"/>
    <x v="0"/>
    <x v="1"/>
    <x v="2"/>
    <x v="0"/>
    <x v="4"/>
    <d v="2024-08-11T00:00:00"/>
    <n v="588"/>
    <n v="41"/>
    <n v="27"/>
    <s v="Twix"/>
    <s v="Bars"/>
    <s v="Large"/>
    <n v="6.0983000000000001"/>
    <n v="164.6541"/>
    <n v="8"/>
    <x v="4"/>
    <n v="11"/>
    <x v="6"/>
  </r>
  <r>
    <n v="2400048582"/>
    <s v="Jehu Rudeforth"/>
    <x v="9"/>
    <x v="0"/>
    <x v="1"/>
    <x v="3"/>
    <x v="19"/>
    <x v="5"/>
    <d v="2024-08-11T00:00:00"/>
    <n v="3710"/>
    <n v="129"/>
    <n v="413"/>
    <s v="Valrhona"/>
    <s v="Bites"/>
    <s v="Small"/>
    <n v="8.2429000000000006"/>
    <n v="3404.3177000000001"/>
    <n v="8"/>
    <x v="4"/>
    <n v="11"/>
    <x v="6"/>
  </r>
  <r>
    <n v="2400048583"/>
    <s v="Roddy Speechley"/>
    <x v="9"/>
    <x v="0"/>
    <x v="0"/>
    <x v="1"/>
    <x v="0"/>
    <x v="6"/>
    <d v="2024-08-11T00:00:00"/>
    <n v="371"/>
    <n v="121"/>
    <n v="27"/>
    <s v="Venchi"/>
    <s v="Bars"/>
    <s v="Large"/>
    <n v="6.0983000000000001"/>
    <n v="164.6541"/>
    <n v="8"/>
    <x v="4"/>
    <n v="11"/>
    <x v="6"/>
  </r>
  <r>
    <n v="2400048584"/>
    <s v="Mallorie Waber"/>
    <x v="9"/>
    <x v="1"/>
    <x v="0"/>
    <x v="1"/>
    <x v="5"/>
    <x v="7"/>
    <d v="2024-08-11T00:00:00"/>
    <n v="2254"/>
    <n v="69"/>
    <n v="119"/>
    <s v="Villars"/>
    <s v="Bars"/>
    <s v="Small"/>
    <n v="0.69579999999999997"/>
    <n v="82.800200000000004"/>
    <n v="8"/>
    <x v="4"/>
    <n v="11"/>
    <x v="6"/>
  </r>
  <r>
    <n v="2400048585"/>
    <s v="Karlen McCaffrey"/>
    <x v="9"/>
    <x v="0"/>
    <x v="1"/>
    <x v="2"/>
    <x v="15"/>
    <x v="8"/>
    <d v="2024-08-11T00:00:00"/>
    <n v="2345"/>
    <n v="70"/>
    <n v="112"/>
    <s v="Wedel"/>
    <s v="Bites"/>
    <s v="Small"/>
    <n v="4.7065000000000001"/>
    <n v="527.12800000000004"/>
    <n v="8"/>
    <x v="4"/>
    <n v="11"/>
    <x v="6"/>
  </r>
  <r>
    <n v="2400048586"/>
    <s v="Barr Faughny"/>
    <x v="9"/>
    <x v="1"/>
    <x v="1"/>
    <x v="3"/>
    <x v="18"/>
    <x v="9"/>
    <d v="2024-08-11T00:00:00"/>
    <n v="18473"/>
    <n v="6"/>
    <n v="2053"/>
    <s v="Werther's Original"/>
    <s v="Bites"/>
    <s v="Large"/>
    <n v="2.8"/>
    <n v="5748.4"/>
    <n v="8"/>
    <x v="4"/>
    <n v="11"/>
    <x v="6"/>
  </r>
  <r>
    <n v="2400048587"/>
    <s v="Wilone O'Kielt"/>
    <x v="9"/>
    <x v="0"/>
    <x v="1"/>
    <x v="2"/>
    <x v="6"/>
    <x v="10"/>
    <d v="2024-08-11T00:00:00"/>
    <n v="1680"/>
    <n v="26"/>
    <n v="58"/>
    <s v="Whittakers"/>
    <s v="Other"/>
    <s v="Small"/>
    <n v="1.7625"/>
    <n v="102.22499999999999"/>
    <n v="8"/>
    <x v="4"/>
    <n v="11"/>
    <x v="6"/>
  </r>
  <r>
    <n v="2400048588"/>
    <s v="Rafaelita Blaksland"/>
    <x v="9"/>
    <x v="0"/>
    <x v="1"/>
    <x v="3"/>
    <x v="5"/>
    <x v="4"/>
    <d v="2024-08-11T00:00:00"/>
    <n v="4508"/>
    <n v="16"/>
    <n v="215"/>
    <s v="Wrigley's"/>
    <s v="Bars"/>
    <s v="Small"/>
    <n v="0.69579999999999997"/>
    <n v="149.59700000000001"/>
    <n v="8"/>
    <x v="4"/>
    <n v="11"/>
    <x v="6"/>
  </r>
  <r>
    <n v="2400048589"/>
    <s v="Dennison Crosswaite"/>
    <x v="9"/>
    <x v="0"/>
    <x v="0"/>
    <x v="0"/>
    <x v="0"/>
    <x v="4"/>
    <d v="2024-08-11T00:00:00"/>
    <n v="8463"/>
    <n v="284"/>
    <n v="385"/>
    <s v="After Eight"/>
    <s v="Bars"/>
    <s v="Large"/>
    <n v="6.0983000000000001"/>
    <n v="2347.8454999999999"/>
    <n v="8"/>
    <x v="4"/>
    <n v="11"/>
    <x v="6"/>
  </r>
  <r>
    <n v="2400048590"/>
    <s v="Beverie Moffet"/>
    <x v="9"/>
    <x v="1"/>
    <x v="0"/>
    <x v="1"/>
    <x v="3"/>
    <x v="4"/>
    <d v="2024-08-11T00:00:00"/>
    <n v="931"/>
    <n v="269"/>
    <n v="117"/>
    <s v="Angelina"/>
    <s v="Bars"/>
    <s v="Small"/>
    <n v="6.0811000000000002"/>
    <n v="711.48869999999999"/>
    <n v="8"/>
    <x v="4"/>
    <n v="11"/>
    <x v="6"/>
  </r>
  <r>
    <n v="2400048591"/>
    <s v="Jan Morforth"/>
    <x v="9"/>
    <x v="1"/>
    <x v="1"/>
    <x v="2"/>
    <x v="11"/>
    <x v="8"/>
    <d v="2024-08-11T00:00:00"/>
    <n v="12460"/>
    <n v="197"/>
    <n v="623"/>
    <s v="Anthon Berg"/>
    <s v="Bites"/>
    <s v="Large"/>
    <n v="2.8195000000000001"/>
    <n v="1756.5485000000001"/>
    <n v="8"/>
    <x v="4"/>
    <n v="11"/>
    <x v="6"/>
  </r>
  <r>
    <n v="2400048592"/>
    <s v="Dennison Crosswaite"/>
    <x v="9"/>
    <x v="1"/>
    <x v="1"/>
    <x v="3"/>
    <x v="8"/>
    <x v="8"/>
    <d v="2024-08-11T00:00:00"/>
    <n v="868"/>
    <n v="78"/>
    <n v="37"/>
    <s v="Bounty"/>
    <s v="Bars"/>
    <s v="Large"/>
    <n v="1.8652"/>
    <n v="69.0124"/>
    <n v="8"/>
    <x v="4"/>
    <n v="11"/>
    <x v="6"/>
  </r>
  <r>
    <n v="2400048593"/>
    <s v="Mallorie Waber"/>
    <x v="9"/>
    <x v="1"/>
    <x v="1"/>
    <x v="2"/>
    <x v="4"/>
    <x v="8"/>
    <d v="2024-08-11T00:00:00"/>
    <n v="301"/>
    <n v="117"/>
    <n v="13"/>
    <s v="Butlers"/>
    <s v="Other"/>
    <s v="Small"/>
    <n v="7.8910999999999998"/>
    <n v="102.5843"/>
    <n v="8"/>
    <x v="4"/>
    <n v="11"/>
    <x v="6"/>
  </r>
  <r>
    <n v="2400048594"/>
    <s v="Brien Boise"/>
    <x v="9"/>
    <x v="1"/>
    <x v="1"/>
    <x v="3"/>
    <x v="3"/>
    <x v="8"/>
    <d v="2024-08-11T00:00:00"/>
    <n v="434"/>
    <n v="116"/>
    <n v="37"/>
    <s v="Cadbury"/>
    <s v="Bars"/>
    <s v="Small"/>
    <n v="6.0811000000000002"/>
    <n v="225.00069999999999"/>
    <n v="8"/>
    <x v="4"/>
    <n v="11"/>
    <x v="6"/>
  </r>
  <r>
    <n v="2400048595"/>
    <s v="Rafaelita Blaksland"/>
    <x v="9"/>
    <x v="1"/>
    <x v="0"/>
    <x v="1"/>
    <x v="15"/>
    <x v="8"/>
    <d v="2024-08-11T00:00:00"/>
    <n v="2058"/>
    <n v="2"/>
    <n v="115"/>
    <s v="Caprice"/>
    <s v="Bites"/>
    <s v="Small"/>
    <n v="4.7065000000000001"/>
    <n v="541.24750000000006"/>
    <n v="8"/>
    <x v="4"/>
    <n v="11"/>
    <x v="6"/>
  </r>
  <r>
    <n v="2400048596"/>
    <s v="Camilla Castle"/>
    <x v="10"/>
    <x v="1"/>
    <x v="0"/>
    <x v="1"/>
    <x v="1"/>
    <x v="8"/>
    <d v="2024-08-11T00:00:00"/>
    <n v="9597"/>
    <n v="167"/>
    <n v="873"/>
    <s v="Cartwright &amp; Butler"/>
    <s v="Other"/>
    <s v="Small"/>
    <n v="0.24049999999999999"/>
    <n v="209.95650000000001"/>
    <n v="8"/>
    <x v="4"/>
    <n v="11"/>
    <x v="6"/>
  </r>
  <r>
    <n v="2400048597"/>
    <s v="Marney O'Breen"/>
    <x v="11"/>
    <x v="1"/>
    <x v="1"/>
    <x v="2"/>
    <x v="20"/>
    <x v="8"/>
    <d v="2024-08-11T00:00:00"/>
    <n v="13314"/>
    <n v="198"/>
    <n v="784"/>
    <s v="Cavendish"/>
    <s v="Bars"/>
    <s v="Large"/>
    <n v="13.3485"/>
    <n v="10465.224"/>
    <n v="8"/>
    <x v="4"/>
    <n v="11"/>
    <x v="6"/>
  </r>
  <r>
    <n v="2400048598"/>
    <s v="Mallorie Waber"/>
    <x v="12"/>
    <x v="1"/>
    <x v="1"/>
    <x v="3"/>
    <x v="3"/>
    <x v="8"/>
    <d v="2024-08-11T00:00:00"/>
    <n v="630"/>
    <n v="106"/>
    <n v="70"/>
    <s v="Chocodate"/>
    <s v="Bars"/>
    <s v="Small"/>
    <n v="6.0811000000000002"/>
    <n v="425.67700000000002"/>
    <n v="8"/>
    <x v="4"/>
    <n v="11"/>
    <x v="6"/>
  </r>
  <r>
    <n v="2400048599"/>
    <s v="Wilone O'Kielt"/>
    <x v="12"/>
    <x v="1"/>
    <x v="1"/>
    <x v="2"/>
    <x v="0"/>
    <x v="8"/>
    <d v="2024-08-11T00:00:00"/>
    <n v="8918"/>
    <n v="31"/>
    <n v="446"/>
    <s v="Chupa Chups"/>
    <s v="Bars"/>
    <s v="Large"/>
    <n v="6.0983000000000001"/>
    <n v="2719.8418000000001"/>
    <n v="8"/>
    <x v="4"/>
    <n v="11"/>
    <x v="6"/>
  </r>
  <r>
    <n v="2400048600"/>
    <s v="Kelci Walkden"/>
    <x v="13"/>
    <x v="1"/>
    <x v="1"/>
    <x v="3"/>
    <x v="4"/>
    <x v="2"/>
    <d v="2024-08-11T00:00:00"/>
    <n v="7133"/>
    <n v="446"/>
    <n v="223"/>
    <s v="Elvan"/>
    <s v="Other"/>
    <s v="Small"/>
    <n v="7.8910999999999998"/>
    <n v="1759.7152999999998"/>
    <n v="8"/>
    <x v="4"/>
    <n v="11"/>
    <x v="6"/>
  </r>
  <r>
    <n v="2400048601"/>
    <s v="Van Tuxwell"/>
    <x v="14"/>
    <x v="1"/>
    <x v="0"/>
    <x v="0"/>
    <x v="17"/>
    <x v="2"/>
    <d v="2024-08-11T00:00:00"/>
    <n v="1638"/>
    <n v="106"/>
    <n v="97"/>
    <s v="Ferrero"/>
    <s v="Bars"/>
    <s v="Large"/>
    <n v="1.5934999999999999"/>
    <n v="154.56950000000001"/>
    <n v="8"/>
    <x v="4"/>
    <n v="11"/>
    <x v="6"/>
  </r>
  <r>
    <n v="2400048602"/>
    <s v="Marney O'Breen"/>
    <x v="13"/>
    <x v="1"/>
    <x v="0"/>
    <x v="1"/>
    <x v="18"/>
    <x v="2"/>
    <d v="2024-08-11T00:00:00"/>
    <n v="8253"/>
    <n v="262"/>
    <n v="551"/>
    <s v="Fisherman's Friend"/>
    <s v="Bites"/>
    <s v="Large"/>
    <n v="2.8"/>
    <n v="1542.8"/>
    <n v="8"/>
    <x v="4"/>
    <n v="11"/>
    <x v="6"/>
  </r>
  <r>
    <n v="2400048603"/>
    <s v="Dennison Crosswaite"/>
    <x v="13"/>
    <x v="1"/>
    <x v="1"/>
    <x v="2"/>
    <x v="8"/>
    <x v="2"/>
    <d v="2024-08-11T00:00:00"/>
    <n v="5950"/>
    <n v="30"/>
    <n v="192"/>
    <s v="Galaxy"/>
    <s v="Bars"/>
    <s v="Large"/>
    <n v="1.8652"/>
    <n v="358.11840000000001"/>
    <n v="8"/>
    <x v="4"/>
    <n v="11"/>
    <x v="6"/>
  </r>
  <r>
    <n v="2400048604"/>
    <s v="Jan Morforth"/>
    <x v="14"/>
    <x v="1"/>
    <x v="1"/>
    <x v="3"/>
    <x v="18"/>
    <x v="2"/>
    <d v="2024-08-11T00:00:00"/>
    <n v="7000"/>
    <n v="5"/>
    <n v="875"/>
    <s v="Goldkenn"/>
    <s v="Bites"/>
    <s v="Large"/>
    <n v="2.8"/>
    <n v="2450"/>
    <n v="8"/>
    <x v="4"/>
    <n v="11"/>
    <x v="6"/>
  </r>
  <r>
    <n v="2400048605"/>
    <s v="Kelci Walkden"/>
    <x v="13"/>
    <x v="1"/>
    <x v="1"/>
    <x v="2"/>
    <x v="6"/>
    <x v="2"/>
    <d v="2024-08-11T00:00:00"/>
    <n v="2030"/>
    <n v="162"/>
    <n v="89"/>
    <s v="Hershey's"/>
    <s v="Other"/>
    <s v="Small"/>
    <n v="1.7625"/>
    <n v="156.86249999999998"/>
    <n v="8"/>
    <x v="4"/>
    <n v="11"/>
    <x v="6"/>
  </r>
  <r>
    <n v="2400048606"/>
    <s v="Van Tuxwell"/>
    <x v="13"/>
    <x v="1"/>
    <x v="1"/>
    <x v="3"/>
    <x v="20"/>
    <x v="2"/>
    <d v="2024-08-11T00:00:00"/>
    <n v="8337"/>
    <n v="306"/>
    <n v="439"/>
    <s v="Jules Destrooper"/>
    <s v="Bars"/>
    <s v="Large"/>
    <n v="13.3485"/>
    <n v="5859.9915000000001"/>
    <n v="8"/>
    <x v="4"/>
    <n v="11"/>
    <x v="6"/>
  </r>
  <r>
    <n v="2400048607"/>
    <s v="Gunar Cockshoot"/>
    <x v="13"/>
    <x v="1"/>
    <x v="0"/>
    <x v="1"/>
    <x v="8"/>
    <x v="2"/>
    <d v="2024-08-11T00:00:00"/>
    <n v="1876"/>
    <n v="171"/>
    <n v="79"/>
    <s v="Kinder"/>
    <s v="Bars"/>
    <s v="Large"/>
    <n v="1.8652"/>
    <n v="147.35079999999999"/>
    <n v="8"/>
    <x v="4"/>
    <n v="11"/>
    <x v="6"/>
  </r>
  <r>
    <n v="2400048608"/>
    <s v="Andria Kimpton"/>
    <x v="13"/>
    <x v="1"/>
    <x v="0"/>
    <x v="1"/>
    <x v="11"/>
    <x v="2"/>
    <d v="2024-08-11T00:00:00"/>
    <n v="9352"/>
    <n v="293"/>
    <n v="446"/>
    <s v="Kit Kat"/>
    <s v="Bites"/>
    <s v="Large"/>
    <n v="2.8195000000000001"/>
    <n v="1257.4970000000001"/>
    <n v="8"/>
    <x v="4"/>
    <n v="11"/>
    <x v="6"/>
  </r>
  <r>
    <n v="2400048609"/>
    <s v="Dennison Crosswaite"/>
    <x v="0"/>
    <x v="0"/>
    <x v="1"/>
    <x v="2"/>
    <x v="18"/>
    <x v="0"/>
    <d v="2024-08-11T00:00:00"/>
    <n v="5621"/>
    <n v="154"/>
    <n v="625"/>
    <s v="Leonidas"/>
    <s v="Bites"/>
    <s v="Large"/>
    <n v="2.8"/>
    <n v="1750"/>
    <n v="8"/>
    <x v="4"/>
    <n v="11"/>
    <x v="6"/>
  </r>
  <r>
    <n v="2400048610"/>
    <s v="Gunar Cockshoot"/>
    <x v="0"/>
    <x v="1"/>
    <x v="1"/>
    <x v="3"/>
    <x v="10"/>
    <x v="0"/>
    <d v="2024-08-11T00:00:00"/>
    <n v="6062"/>
    <n v="12"/>
    <n v="674"/>
    <s v="Lindt"/>
    <s v="Bars"/>
    <s v="Large"/>
    <n v="8.7870000000000008"/>
    <n v="5922.4380000000001"/>
    <n v="8"/>
    <x v="4"/>
    <n v="11"/>
    <x v="6"/>
  </r>
  <r>
    <n v="2400048611"/>
    <s v="Rafaelita Blaksland"/>
    <x v="0"/>
    <x v="0"/>
    <x v="1"/>
    <x v="2"/>
    <x v="0"/>
    <x v="0"/>
    <d v="2024-08-11T00:00:00"/>
    <n v="5054"/>
    <n v="154"/>
    <n v="266"/>
    <s v="Loacker"/>
    <s v="Bars"/>
    <s v="Large"/>
    <n v="6.0983000000000001"/>
    <n v="1622.1478"/>
    <n v="8"/>
    <x v="4"/>
    <n v="11"/>
    <x v="6"/>
  </r>
  <r>
    <n v="2400048612"/>
    <s v="Brien Boise"/>
    <x v="0"/>
    <x v="1"/>
    <x v="1"/>
    <x v="3"/>
    <x v="12"/>
    <x v="0"/>
    <d v="2024-08-11T00:00:00"/>
    <n v="7581"/>
    <n v="239"/>
    <n v="237"/>
    <s v="Lotus Biscoff"/>
    <s v="Bites"/>
    <s v="Large"/>
    <n v="6.3415999999999997"/>
    <n v="1502.9592"/>
    <n v="8"/>
    <x v="4"/>
    <n v="11"/>
    <x v="6"/>
  </r>
  <r>
    <n v="2400048613"/>
    <s v="Jan Morforth"/>
    <x v="0"/>
    <x v="1"/>
    <x v="0"/>
    <x v="0"/>
    <x v="13"/>
    <x v="0"/>
    <d v="2024-08-11T00:00:00"/>
    <n v="7763"/>
    <n v="125"/>
    <n v="353"/>
    <s v="M&amp;M's"/>
    <s v="Bites"/>
    <s v="Large"/>
    <n v="9.2086000000000006"/>
    <n v="3250.6358"/>
    <n v="8"/>
    <x v="4"/>
    <n v="11"/>
    <x v="6"/>
  </r>
  <r>
    <n v="2400048614"/>
    <s v="Dotty Strutley"/>
    <x v="1"/>
    <x v="1"/>
    <x v="0"/>
    <x v="1"/>
    <x v="1"/>
    <x v="0"/>
    <d v="2024-08-11T00:00:00"/>
    <n v="9387"/>
    <n v="181"/>
    <n v="626"/>
    <s v="Malteser"/>
    <s v="Other"/>
    <s v="Small"/>
    <n v="0.24049999999999999"/>
    <n v="150.553"/>
    <n v="8"/>
    <x v="4"/>
    <n v="11"/>
    <x v="6"/>
  </r>
  <r>
    <n v="2400048615"/>
    <s v="Barr Faughny"/>
    <x v="2"/>
    <x v="1"/>
    <x v="1"/>
    <x v="2"/>
    <x v="5"/>
    <x v="0"/>
    <d v="2024-08-11T00:00:00"/>
    <n v="966"/>
    <n v="163"/>
    <n v="57"/>
    <s v="Mars"/>
    <s v="Bars"/>
    <s v="Small"/>
    <n v="0.69579999999999997"/>
    <n v="39.660599999999995"/>
    <n v="8"/>
    <x v="4"/>
    <n v="11"/>
    <x v="6"/>
  </r>
  <r>
    <n v="2400048616"/>
    <s v="Karlen McCaffrey"/>
    <x v="3"/>
    <x v="1"/>
    <x v="1"/>
    <x v="3"/>
    <x v="20"/>
    <x v="0"/>
    <d v="2024-08-11T00:00:00"/>
    <n v="5278"/>
    <n v="27"/>
    <n v="278"/>
    <s v="McVitie’s"/>
    <s v="Bars"/>
    <s v="Large"/>
    <n v="13.3485"/>
    <n v="3710.8829999999998"/>
    <n v="8"/>
    <x v="4"/>
    <n v="11"/>
    <x v="6"/>
  </r>
  <r>
    <n v="2400048617"/>
    <s v="Beverie Moffet"/>
    <x v="4"/>
    <x v="1"/>
    <x v="1"/>
    <x v="2"/>
    <x v="1"/>
    <x v="0"/>
    <d v="2024-08-11T00:00:00"/>
    <n v="18354"/>
    <n v="275"/>
    <n v="1669"/>
    <s v="Mentos"/>
    <s v="Other"/>
    <s v="Small"/>
    <n v="0.24049999999999999"/>
    <n v="401.39449999999999"/>
    <n v="8"/>
    <x v="4"/>
    <n v="11"/>
    <x v="6"/>
  </r>
  <r>
    <n v="2400048618"/>
    <s v="Marney O'Breen"/>
    <x v="4"/>
    <x v="1"/>
    <x v="1"/>
    <x v="3"/>
    <x v="13"/>
    <x v="1"/>
    <d v="2024-08-11T00:00:00"/>
    <n v="1330"/>
    <n v="161"/>
    <n v="61"/>
    <s v="Merci"/>
    <s v="Bites"/>
    <s v="Large"/>
    <n v="9.2086000000000006"/>
    <n v="561.72460000000001"/>
    <n v="8"/>
    <x v="4"/>
    <n v="11"/>
    <x v="6"/>
  </r>
  <r>
    <n v="2400048619"/>
    <s v="Roddy Speechley"/>
    <x v="5"/>
    <x v="0"/>
    <x v="0"/>
    <x v="1"/>
    <x v="11"/>
    <x v="1"/>
    <d v="2024-08-11T00:00:00"/>
    <n v="1155"/>
    <n v="91"/>
    <n v="83"/>
    <s v="Milka"/>
    <s v="Bites"/>
    <s v="Large"/>
    <n v="2.8195000000000001"/>
    <n v="234.01850000000002"/>
    <n v="8"/>
    <x v="4"/>
    <n v="11"/>
    <x v="6"/>
  </r>
  <r>
    <n v="2400048620"/>
    <s v="Rafaelita Blaksland"/>
    <x v="5"/>
    <x v="1"/>
    <x v="0"/>
    <x v="1"/>
    <x v="10"/>
    <x v="1"/>
    <d v="2024-08-11T00:00:00"/>
    <n v="4669"/>
    <n v="101"/>
    <n v="667"/>
    <s v="Neuhaus"/>
    <s v="Bars"/>
    <s v="Large"/>
    <n v="8.7870000000000008"/>
    <n v="5860.9290000000001"/>
    <n v="8"/>
    <x v="4"/>
    <n v="11"/>
    <x v="6"/>
  </r>
  <r>
    <n v="2400048621"/>
    <s v="Ches Bonnell"/>
    <x v="6"/>
    <x v="0"/>
    <x v="1"/>
    <x v="2"/>
    <x v="17"/>
    <x v="1"/>
    <d v="2024-08-11T00:00:00"/>
    <n v="4676"/>
    <n v="25"/>
    <n v="293"/>
    <s v="Nua"/>
    <s v="Bars"/>
    <s v="Large"/>
    <n v="1.5934999999999999"/>
    <n v="466.89549999999997"/>
    <n v="8"/>
    <x v="4"/>
    <n v="11"/>
    <x v="6"/>
  </r>
  <r>
    <n v="2400048622"/>
    <s v="Husein Augar"/>
    <x v="7"/>
    <x v="0"/>
    <x v="1"/>
    <x v="3"/>
    <x v="12"/>
    <x v="1"/>
    <d v="2024-08-11T00:00:00"/>
    <n v="602"/>
    <n v="19"/>
    <n v="21"/>
    <s v="Nutella"/>
    <s v="Bites"/>
    <s v="Large"/>
    <n v="6.3415999999999997"/>
    <n v="133.17359999999999"/>
    <n v="8"/>
    <x v="4"/>
    <n v="11"/>
    <x v="6"/>
  </r>
  <r>
    <n v="2400048623"/>
    <s v="Jehu Rudeforth"/>
    <x v="8"/>
    <x v="0"/>
    <x v="1"/>
    <x v="2"/>
    <x v="2"/>
    <x v="1"/>
    <d v="2024-08-11T00:00:00"/>
    <n v="13090"/>
    <n v="133"/>
    <n v="770"/>
    <s v="Orbit"/>
    <s v="Bars"/>
    <s v="Large"/>
    <n v="4.6592000000000002"/>
    <n v="3587.5840000000003"/>
    <n v="8"/>
    <x v="4"/>
    <n v="11"/>
    <x v="6"/>
  </r>
  <r>
    <n v="2400048624"/>
    <s v="Kelci Walkden"/>
    <x v="6"/>
    <x v="1"/>
    <x v="1"/>
    <x v="3"/>
    <x v="14"/>
    <x v="1"/>
    <d v="2024-08-11T00:00:00"/>
    <n v="11928"/>
    <n v="159"/>
    <n v="459"/>
    <s v="Oreo"/>
    <s v="Other"/>
    <s v="Large"/>
    <n v="2.4773999999999998"/>
    <n v="1137.1265999999998"/>
    <n v="8"/>
    <x v="4"/>
    <n v="11"/>
    <x v="6"/>
  </r>
  <r>
    <n v="2400048625"/>
    <s v="Andria Kimpton"/>
    <x v="7"/>
    <x v="1"/>
    <x v="0"/>
    <x v="0"/>
    <x v="12"/>
    <x v="1"/>
    <d v="2024-08-11T00:00:00"/>
    <n v="4634"/>
    <n v="244"/>
    <n v="145"/>
    <s v="Ray No Sugar"/>
    <s v="Bites"/>
    <s v="Large"/>
    <n v="6.3415999999999997"/>
    <n v="919.53199999999993"/>
    <n v="8"/>
    <x v="4"/>
    <n v="11"/>
    <x v="6"/>
  </r>
  <r>
    <n v="2400048626"/>
    <s v="Dennison Crosswaite"/>
    <x v="8"/>
    <x v="1"/>
    <x v="0"/>
    <x v="1"/>
    <x v="21"/>
    <x v="1"/>
    <d v="2024-08-11T00:00:00"/>
    <n v="5292"/>
    <n v="72"/>
    <n v="252"/>
    <s v="Reese's"/>
    <s v="Bars"/>
    <s v="Small"/>
    <n v="5.0198"/>
    <n v="1264.9896000000001"/>
    <n v="8"/>
    <x v="4"/>
    <n v="11"/>
    <x v="6"/>
  </r>
  <r>
    <n v="2400048627"/>
    <s v="Beverie Moffet"/>
    <x v="9"/>
    <x v="0"/>
    <x v="1"/>
    <x v="2"/>
    <x v="15"/>
    <x v="3"/>
    <d v="2024-08-11T00:00:00"/>
    <n v="9065"/>
    <n v="56"/>
    <n v="378"/>
    <s v="Rhine Valley"/>
    <s v="Bites"/>
    <s v="Small"/>
    <n v="4.7065000000000001"/>
    <n v="1779.057"/>
    <n v="8"/>
    <x v="4"/>
    <n v="11"/>
    <x v="6"/>
  </r>
  <r>
    <n v="2400048628"/>
    <s v="Wilone O'Kielt"/>
    <x v="9"/>
    <x v="1"/>
    <x v="1"/>
    <x v="3"/>
    <x v="13"/>
    <x v="3"/>
    <d v="2024-08-11T00:00:00"/>
    <n v="12299"/>
    <n v="338"/>
    <n v="560"/>
    <s v="RiteBite"/>
    <s v="Bites"/>
    <s v="Large"/>
    <n v="9.2086000000000006"/>
    <n v="5156.8160000000007"/>
    <n v="8"/>
    <x v="4"/>
    <n v="11"/>
    <x v="6"/>
  </r>
  <r>
    <n v="2400048629"/>
    <s v="Husein Augar"/>
    <x v="9"/>
    <x v="0"/>
    <x v="1"/>
    <x v="2"/>
    <x v="4"/>
    <x v="3"/>
    <d v="2024-08-11T00:00:00"/>
    <n v="6818"/>
    <n v="172"/>
    <n v="273"/>
    <s v="Siafa Dates"/>
    <s v="Other"/>
    <s v="Small"/>
    <n v="7.8910999999999998"/>
    <n v="2154.2703000000001"/>
    <n v="8"/>
    <x v="4"/>
    <n v="11"/>
    <x v="6"/>
  </r>
  <r>
    <n v="2400048630"/>
    <s v="Dennison Crosswaite"/>
    <x v="9"/>
    <x v="1"/>
    <x v="1"/>
    <x v="3"/>
    <x v="21"/>
    <x v="3"/>
    <d v="2024-08-11T00:00:00"/>
    <n v="3773"/>
    <n v="81"/>
    <n v="252"/>
    <s v="Snickers"/>
    <s v="Bars"/>
    <s v="Small"/>
    <n v="5.0198"/>
    <n v="1264.9896000000001"/>
    <n v="8"/>
    <x v="4"/>
    <n v="11"/>
    <x v="6"/>
  </r>
  <r>
    <n v="2400048631"/>
    <s v="Jan Morforth"/>
    <x v="9"/>
    <x v="0"/>
    <x v="0"/>
    <x v="1"/>
    <x v="18"/>
    <x v="3"/>
    <d v="2024-08-11T00:00:00"/>
    <n v="5138"/>
    <n v="82"/>
    <n v="367"/>
    <s v="St Michel"/>
    <s v="Bites"/>
    <s v="Large"/>
    <n v="2.8"/>
    <n v="1027.5999999999999"/>
    <n v="8"/>
    <x v="4"/>
    <n v="11"/>
    <x v="6"/>
  </r>
  <r>
    <n v="2400048632"/>
    <s v="Andria Kimpton"/>
    <x v="9"/>
    <x v="0"/>
    <x v="0"/>
    <x v="1"/>
    <x v="21"/>
    <x v="5"/>
    <d v="2024-08-11T00:00:00"/>
    <n v="4557"/>
    <n v="20"/>
    <n v="269"/>
    <s v="The Whole Truth"/>
    <s v="Bars"/>
    <s v="Small"/>
    <n v="5.0198"/>
    <n v="1350.3262"/>
    <n v="8"/>
    <x v="4"/>
    <n v="11"/>
    <x v="6"/>
  </r>
  <r>
    <n v="2400048633"/>
    <s v="Barr Faughny"/>
    <x v="9"/>
    <x v="0"/>
    <x v="1"/>
    <x v="2"/>
    <x v="20"/>
    <x v="5"/>
    <d v="2024-08-11T00:00:00"/>
    <n v="2751"/>
    <n v="128"/>
    <n v="138"/>
    <s v="Toblerone"/>
    <s v="Bars"/>
    <s v="Large"/>
    <n v="13.3485"/>
    <n v="1842.0929999999998"/>
    <n v="8"/>
    <x v="4"/>
    <n v="11"/>
    <x v="6"/>
  </r>
  <r>
    <n v="2400048634"/>
    <s v="Madelene Upcott"/>
    <x v="9"/>
    <x v="1"/>
    <x v="1"/>
    <x v="3"/>
    <x v="19"/>
    <x v="5"/>
    <d v="2024-08-11T00:00:00"/>
    <n v="10906"/>
    <n v="8"/>
    <n v="779"/>
    <s v="Toffifee"/>
    <s v="Bites"/>
    <s v="Small"/>
    <n v="8.2429000000000006"/>
    <n v="6421.2191000000003"/>
    <n v="8"/>
    <x v="4"/>
    <n v="11"/>
    <x v="6"/>
  </r>
  <r>
    <n v="2400048635"/>
    <s v="Oby Sorrel"/>
    <x v="9"/>
    <x v="0"/>
    <x v="1"/>
    <x v="2"/>
    <x v="16"/>
    <x v="7"/>
    <d v="2024-08-11T00:00:00"/>
    <n v="5621"/>
    <n v="7"/>
    <n v="256"/>
    <s v="Truva"/>
    <s v="Bites"/>
    <s v="Small"/>
    <n v="11.4688"/>
    <n v="2936.0128"/>
    <n v="8"/>
    <x v="4"/>
    <n v="11"/>
    <x v="6"/>
  </r>
  <r>
    <n v="2400048636"/>
    <s v="Jan Morforth"/>
    <x v="9"/>
    <x v="1"/>
    <x v="1"/>
    <x v="3"/>
    <x v="5"/>
    <x v="7"/>
    <d v="2024-08-11T00:00:00"/>
    <n v="2471"/>
    <n v="64"/>
    <n v="155"/>
    <s v="Twix"/>
    <s v="Bars"/>
    <s v="Small"/>
    <n v="0.69579999999999997"/>
    <n v="107.84899999999999"/>
    <n v="8"/>
    <x v="4"/>
    <n v="11"/>
    <x v="6"/>
  </r>
  <r>
    <n v="2400048637"/>
    <s v="Gigi Bohling"/>
    <x v="9"/>
    <x v="0"/>
    <x v="0"/>
    <x v="0"/>
    <x v="1"/>
    <x v="7"/>
    <d v="2024-08-11T00:00:00"/>
    <n v="6139"/>
    <n v="9"/>
    <n v="410"/>
    <s v="Valrhona"/>
    <s v="Other"/>
    <s v="Small"/>
    <n v="0.24049999999999999"/>
    <n v="98.60499999999999"/>
    <n v="8"/>
    <x v="4"/>
    <n v="11"/>
    <x v="6"/>
  </r>
  <r>
    <n v="2400048638"/>
    <s v="Karlen McCaffrey"/>
    <x v="9"/>
    <x v="0"/>
    <x v="0"/>
    <x v="1"/>
    <x v="14"/>
    <x v="7"/>
    <d v="2024-08-11T00:00:00"/>
    <n v="2807"/>
    <n v="151"/>
    <n v="128"/>
    <s v="Venchi"/>
    <s v="Other"/>
    <s v="Large"/>
    <n v="2.4773999999999998"/>
    <n v="317.10719999999998"/>
    <n v="8"/>
    <x v="4"/>
    <n v="11"/>
    <x v="6"/>
  </r>
  <r>
    <n v="2400048639"/>
    <s v="Madelene Upcott"/>
    <x v="9"/>
    <x v="0"/>
    <x v="1"/>
    <x v="2"/>
    <x v="0"/>
    <x v="7"/>
    <d v="2024-08-11T00:00:00"/>
    <n v="8169"/>
    <n v="142"/>
    <n v="454"/>
    <s v="Villars"/>
    <s v="Bars"/>
    <s v="Large"/>
    <n v="6.0983000000000001"/>
    <n v="2768.6282000000001"/>
    <n v="8"/>
    <x v="4"/>
    <n v="11"/>
    <x v="6"/>
  </r>
  <r>
    <n v="2400048640"/>
    <s v="Jan Morforth"/>
    <x v="9"/>
    <x v="1"/>
    <x v="1"/>
    <x v="3"/>
    <x v="9"/>
    <x v="7"/>
    <d v="2024-08-11T00:00:00"/>
    <n v="8785"/>
    <n v="280"/>
    <n v="586"/>
    <s v="Wedel"/>
    <s v="Bars"/>
    <s v="Large"/>
    <n v="2.2656000000000001"/>
    <n v="1327.6415999999999"/>
    <n v="8"/>
    <x v="4"/>
    <n v="11"/>
    <x v="6"/>
  </r>
  <r>
    <n v="2400048641"/>
    <s v="Barr Faughny"/>
    <x v="9"/>
    <x v="1"/>
    <x v="1"/>
    <x v="2"/>
    <x v="15"/>
    <x v="7"/>
    <d v="2024-08-11T00:00:00"/>
    <n v="5628"/>
    <n v="33"/>
    <n v="256"/>
    <s v="Werther's Original"/>
    <s v="Bites"/>
    <s v="Small"/>
    <n v="4.7065000000000001"/>
    <n v="1204.864"/>
    <n v="8"/>
    <x v="4"/>
    <n v="11"/>
    <x v="6"/>
  </r>
  <r>
    <n v="2400048642"/>
    <s v="Husein Augar"/>
    <x v="9"/>
    <x v="1"/>
    <x v="1"/>
    <x v="3"/>
    <x v="1"/>
    <x v="6"/>
    <d v="2024-08-11T00:00:00"/>
    <n v="1302"/>
    <n v="7"/>
    <n v="77"/>
    <s v="Whittakers"/>
    <s v="Other"/>
    <s v="Small"/>
    <n v="0.24049999999999999"/>
    <n v="18.5185"/>
    <n v="8"/>
    <x v="4"/>
    <n v="11"/>
    <x v="6"/>
  </r>
  <r>
    <n v="2400048643"/>
    <s v="Madelene Upcott"/>
    <x v="9"/>
    <x v="1"/>
    <x v="0"/>
    <x v="1"/>
    <x v="15"/>
    <x v="6"/>
    <d v="2024-08-11T00:00:00"/>
    <n v="9282"/>
    <n v="188"/>
    <n v="387"/>
    <s v="Wrigley's"/>
    <s v="Bites"/>
    <s v="Small"/>
    <n v="4.7065000000000001"/>
    <n v="1821.4155000000001"/>
    <n v="8"/>
    <x v="4"/>
    <n v="11"/>
    <x v="6"/>
  </r>
  <r>
    <n v="2400048644"/>
    <s v="Wilone O'Kielt"/>
    <x v="9"/>
    <x v="1"/>
    <x v="0"/>
    <x v="1"/>
    <x v="4"/>
    <x v="6"/>
    <d v="2024-08-11T00:00:00"/>
    <n v="4046"/>
    <n v="96"/>
    <n v="162"/>
    <s v="After Eight"/>
    <s v="Other"/>
    <s v="Small"/>
    <n v="7.8910999999999998"/>
    <n v="1278.3581999999999"/>
    <n v="8"/>
    <x v="4"/>
    <n v="11"/>
    <x v="6"/>
  </r>
  <r>
    <n v="2400048645"/>
    <s v="Jehu Rudeforth"/>
    <x v="9"/>
    <x v="1"/>
    <x v="1"/>
    <x v="2"/>
    <x v="14"/>
    <x v="0"/>
    <d v="2024-08-11T00:00:00"/>
    <n v="10605"/>
    <n v="169"/>
    <n v="442"/>
    <s v="Angelina"/>
    <s v="Other"/>
    <s v="Large"/>
    <n v="2.4773999999999998"/>
    <n v="1095.0108"/>
    <n v="8"/>
    <x v="4"/>
    <n v="11"/>
    <x v="6"/>
  </r>
  <r>
    <n v="2400048646"/>
    <s v="Curtice Advani"/>
    <x v="10"/>
    <x v="1"/>
    <x v="1"/>
    <x v="3"/>
    <x v="18"/>
    <x v="1"/>
    <d v="2024-08-11T00:00:00"/>
    <n v="5929"/>
    <n v="25"/>
    <n v="539"/>
    <s v="Anthon Berg"/>
    <s v="Bites"/>
    <s v="Large"/>
    <n v="2.8"/>
    <n v="1509.1999999999998"/>
    <n v="8"/>
    <x v="4"/>
    <n v="11"/>
    <x v="6"/>
  </r>
  <r>
    <n v="2400048647"/>
    <s v="Ches Bonnell"/>
    <x v="11"/>
    <x v="1"/>
    <x v="1"/>
    <x v="2"/>
    <x v="4"/>
    <x v="2"/>
    <d v="2024-08-11T00:00:00"/>
    <n v="2611"/>
    <n v="175"/>
    <n v="105"/>
    <s v="Bounty"/>
    <s v="Other"/>
    <s v="Small"/>
    <n v="7.8910999999999998"/>
    <n v="828.56549999999993"/>
    <n v="8"/>
    <x v="4"/>
    <n v="11"/>
    <x v="6"/>
  </r>
  <r>
    <n v="2400048648"/>
    <s v="Gunar Cockshoot"/>
    <x v="12"/>
    <x v="1"/>
    <x v="1"/>
    <x v="3"/>
    <x v="3"/>
    <x v="3"/>
    <d v="2024-08-11T00:00:00"/>
    <n v="7686"/>
    <n v="51"/>
    <n v="769"/>
    <s v="Butlers"/>
    <s v="Bars"/>
    <s v="Small"/>
    <n v="6.0811000000000002"/>
    <n v="4676.3658999999998"/>
    <n v="8"/>
    <x v="4"/>
    <n v="11"/>
    <x v="6"/>
  </r>
  <r>
    <n v="2400048649"/>
    <s v="Kaine Padly"/>
    <x v="12"/>
    <x v="1"/>
    <x v="0"/>
    <x v="0"/>
    <x v="1"/>
    <x v="4"/>
    <d v="2024-08-11T00:00:00"/>
    <n v="2786"/>
    <n v="98"/>
    <n v="164"/>
    <s v="Cadbury"/>
    <s v="Other"/>
    <s v="Small"/>
    <n v="0.24049999999999999"/>
    <n v="39.442"/>
    <n v="8"/>
    <x v="4"/>
    <n v="11"/>
    <x v="6"/>
  </r>
  <r>
    <n v="2400048650"/>
    <s v="Jehu Rudeforth"/>
    <x v="13"/>
    <x v="1"/>
    <x v="0"/>
    <x v="1"/>
    <x v="19"/>
    <x v="5"/>
    <d v="2024-08-11T00:00:00"/>
    <n v="4123"/>
    <n v="247"/>
    <n v="516"/>
    <s v="Caprice"/>
    <s v="Bites"/>
    <s v="Small"/>
    <n v="8.2429000000000006"/>
    <n v="4253.3364000000001"/>
    <n v="8"/>
    <x v="4"/>
    <n v="11"/>
    <x v="6"/>
  </r>
  <r>
    <n v="2400048651"/>
    <s v="Rafaelita Blaksland"/>
    <x v="14"/>
    <x v="1"/>
    <x v="1"/>
    <x v="2"/>
    <x v="16"/>
    <x v="6"/>
    <d v="2024-08-11T00:00:00"/>
    <n v="1477"/>
    <n v="111"/>
    <n v="78"/>
    <s v="Cartwright &amp; Butler"/>
    <s v="Bites"/>
    <s v="Small"/>
    <n v="11.4688"/>
    <n v="894.56640000000004"/>
    <n v="8"/>
    <x v="4"/>
    <n v="11"/>
    <x v="6"/>
  </r>
  <r>
    <n v="2400048652"/>
    <s v="Gigi Bohling"/>
    <x v="13"/>
    <x v="1"/>
    <x v="1"/>
    <x v="3"/>
    <x v="7"/>
    <x v="7"/>
    <d v="2024-08-11T00:00:00"/>
    <n v="12040"/>
    <n v="255"/>
    <n v="416"/>
    <s v="Cavendish"/>
    <s v="Bars"/>
    <s v="Small"/>
    <n v="0.89900000000000002"/>
    <n v="373.98400000000004"/>
    <n v="8"/>
    <x v="4"/>
    <n v="11"/>
    <x v="6"/>
  </r>
  <r>
    <n v="2400048653"/>
    <s v="Jan Morforth"/>
    <x v="13"/>
    <x v="1"/>
    <x v="1"/>
    <x v="2"/>
    <x v="17"/>
    <x v="8"/>
    <d v="2024-08-11T00:00:00"/>
    <n v="4340"/>
    <n v="277"/>
    <n v="310"/>
    <s v="Chocodate"/>
    <s v="Bars"/>
    <s v="Large"/>
    <n v="1.5934999999999999"/>
    <n v="493.98499999999996"/>
    <n v="8"/>
    <x v="4"/>
    <n v="11"/>
    <x v="6"/>
  </r>
  <r>
    <n v="2400048654"/>
    <s v="Kelci Walkden"/>
    <x v="14"/>
    <x v="1"/>
    <x v="1"/>
    <x v="3"/>
    <x v="16"/>
    <x v="9"/>
    <d v="2024-08-11T00:00:00"/>
    <n v="2639"/>
    <n v="526"/>
    <n v="126"/>
    <s v="Chupa Chups"/>
    <s v="Bites"/>
    <s v="Small"/>
    <n v="11.4688"/>
    <n v="1445.0688"/>
    <n v="8"/>
    <x v="4"/>
    <n v="11"/>
    <x v="6"/>
  </r>
  <r>
    <n v="2400048655"/>
    <s v="Dotty Strutley"/>
    <x v="13"/>
    <x v="1"/>
    <x v="0"/>
    <x v="1"/>
    <x v="10"/>
    <x v="10"/>
    <d v="2024-08-11T00:00:00"/>
    <n v="7931"/>
    <n v="377"/>
    <n v="1322"/>
    <s v="Elvan"/>
    <s v="Bars"/>
    <s v="Large"/>
    <n v="8.7870000000000008"/>
    <n v="11616.414000000001"/>
    <n v="8"/>
    <x v="4"/>
    <n v="11"/>
    <x v="6"/>
  </r>
  <r>
    <n v="2400048656"/>
    <s v="Jan Morforth"/>
    <x v="13"/>
    <x v="1"/>
    <x v="0"/>
    <x v="1"/>
    <x v="14"/>
    <x v="4"/>
    <d v="2024-08-11T00:00:00"/>
    <n v="1078"/>
    <n v="298"/>
    <n v="45"/>
    <s v="Ferrero"/>
    <s v="Other"/>
    <s v="Large"/>
    <n v="2.4773999999999998"/>
    <n v="111.48299999999999"/>
    <n v="8"/>
    <x v="4"/>
    <n v="11"/>
    <x v="6"/>
  </r>
  <r>
    <n v="2400048657"/>
    <s v="Beverie Moffet"/>
    <x v="13"/>
    <x v="1"/>
    <x v="1"/>
    <x v="2"/>
    <x v="5"/>
    <x v="4"/>
    <d v="2024-08-11T00:00:00"/>
    <n v="8680"/>
    <n v="429"/>
    <n v="362"/>
    <s v="Fisherman's Friend"/>
    <s v="Bars"/>
    <s v="Small"/>
    <n v="0.69579999999999997"/>
    <n v="251.87959999999998"/>
    <n v="8"/>
    <x v="4"/>
    <n v="11"/>
    <x v="6"/>
  </r>
  <r>
    <n v="2400048658"/>
    <s v="Madelene Upcott"/>
    <x v="13"/>
    <x v="1"/>
    <x v="1"/>
    <x v="3"/>
    <x v="2"/>
    <x v="4"/>
    <d v="2024-08-11T00:00:00"/>
    <n v="8967"/>
    <n v="15"/>
    <n v="427"/>
    <s v="Galaxy"/>
    <s v="Bars"/>
    <s v="Large"/>
    <n v="4.6592000000000002"/>
    <n v="1989.4784000000002"/>
    <n v="8"/>
    <x v="4"/>
    <n v="11"/>
    <x v="6"/>
  </r>
  <r>
    <n v="2400048659"/>
    <s v="Dotty Strutley"/>
    <x v="0"/>
    <x v="0"/>
    <x v="1"/>
    <x v="2"/>
    <x v="12"/>
    <x v="8"/>
    <d v="2024-08-11T00:00:00"/>
    <n v="12075"/>
    <n v="258"/>
    <n v="465"/>
    <s v="Goldkenn"/>
    <s v="Bites"/>
    <s v="Large"/>
    <n v="6.3415999999999997"/>
    <n v="2948.8440000000001"/>
    <n v="8"/>
    <x v="4"/>
    <n v="11"/>
    <x v="6"/>
  </r>
  <r>
    <n v="2400048660"/>
    <s v="Gigi Bohling"/>
    <x v="0"/>
    <x v="1"/>
    <x v="1"/>
    <x v="3"/>
    <x v="17"/>
    <x v="8"/>
    <d v="2024-08-11T00:00:00"/>
    <n v="4396"/>
    <n v="68"/>
    <n v="294"/>
    <s v="Hershey's"/>
    <s v="Bars"/>
    <s v="Large"/>
    <n v="1.5934999999999999"/>
    <n v="468.48899999999998"/>
    <n v="8"/>
    <x v="4"/>
    <n v="11"/>
    <x v="6"/>
  </r>
  <r>
    <n v="2400048661"/>
    <s v="Husein Augar"/>
    <x v="0"/>
    <x v="0"/>
    <x v="0"/>
    <x v="0"/>
    <x v="6"/>
    <x v="8"/>
    <d v="2024-08-11T00:00:00"/>
    <n v="2877"/>
    <n v="84"/>
    <n v="96"/>
    <s v="Jules Destrooper"/>
    <s v="Other"/>
    <s v="Small"/>
    <n v="1.7625"/>
    <n v="169.2"/>
    <n v="8"/>
    <x v="4"/>
    <n v="11"/>
    <x v="6"/>
  </r>
  <r>
    <n v="2400048662"/>
    <s v="Dotty Strutley"/>
    <x v="0"/>
    <x v="1"/>
    <x v="0"/>
    <x v="1"/>
    <x v="0"/>
    <x v="8"/>
    <d v="2024-08-11T00:00:00"/>
    <n v="1659"/>
    <n v="291"/>
    <n v="104"/>
    <s v="Kinder"/>
    <s v="Bars"/>
    <s v="Large"/>
    <n v="6.0983000000000001"/>
    <n v="634.22320000000002"/>
    <n v="8"/>
    <x v="4"/>
    <n v="11"/>
    <x v="6"/>
  </r>
  <r>
    <n v="2400048663"/>
    <s v="Marney O'Breen"/>
    <x v="0"/>
    <x v="1"/>
    <x v="1"/>
    <x v="2"/>
    <x v="19"/>
    <x v="8"/>
    <d v="2024-08-11T00:00:00"/>
    <n v="616"/>
    <n v="30"/>
    <n v="42"/>
    <s v="Kit Kat"/>
    <s v="Bites"/>
    <s v="Small"/>
    <n v="8.2429000000000006"/>
    <n v="346.20180000000005"/>
    <n v="8"/>
    <x v="4"/>
    <n v="11"/>
    <x v="6"/>
  </r>
  <r>
    <n v="2400048664"/>
    <s v="Ches Bonnell"/>
    <x v="1"/>
    <x v="1"/>
    <x v="1"/>
    <x v="3"/>
    <x v="20"/>
    <x v="8"/>
    <d v="2024-08-11T00:00:00"/>
    <n v="7021"/>
    <n v="124"/>
    <n v="469"/>
    <s v="Leonidas"/>
    <s v="Bars"/>
    <s v="Large"/>
    <n v="13.3485"/>
    <n v="6260.4465"/>
    <n v="8"/>
    <x v="4"/>
    <n v="11"/>
    <x v="6"/>
  </r>
  <r>
    <n v="2400048665"/>
    <s v="Van Tuxwell"/>
    <x v="2"/>
    <x v="1"/>
    <x v="1"/>
    <x v="2"/>
    <x v="19"/>
    <x v="8"/>
    <d v="2024-08-11T00:00:00"/>
    <n v="3255"/>
    <n v="119"/>
    <n v="296"/>
    <s v="Lindt"/>
    <s v="Bites"/>
    <s v="Small"/>
    <n v="8.2429000000000006"/>
    <n v="2439.8984"/>
    <n v="8"/>
    <x v="4"/>
    <n v="11"/>
    <x v="6"/>
  </r>
  <r>
    <n v="2400048666"/>
    <s v="Oby Sorrel"/>
    <x v="3"/>
    <x v="1"/>
    <x v="1"/>
    <x v="3"/>
    <x v="3"/>
    <x v="8"/>
    <d v="2024-08-11T00:00:00"/>
    <n v="5516"/>
    <n v="269"/>
    <n v="613"/>
    <s v="Loacker"/>
    <s v="Bars"/>
    <s v="Small"/>
    <n v="6.0811000000000002"/>
    <n v="3727.7143000000001"/>
    <n v="8"/>
    <x v="4"/>
    <n v="11"/>
    <x v="6"/>
  </r>
  <r>
    <n v="2400048667"/>
    <s v="Jehu Rudeforth"/>
    <x v="4"/>
    <x v="1"/>
    <x v="0"/>
    <x v="1"/>
    <x v="1"/>
    <x v="8"/>
    <d v="2024-08-11T00:00:00"/>
    <n v="18039"/>
    <n v="148"/>
    <n v="1289"/>
    <s v="Lotus Biscoff"/>
    <s v="Other"/>
    <s v="Small"/>
    <n v="0.24049999999999999"/>
    <n v="310.00450000000001"/>
    <n v="8"/>
    <x v="4"/>
    <n v="11"/>
    <x v="6"/>
  </r>
  <r>
    <n v="2400048668"/>
    <s v="Husein Augar"/>
    <x v="4"/>
    <x v="1"/>
    <x v="0"/>
    <x v="1"/>
    <x v="4"/>
    <x v="2"/>
    <d v="2024-08-11T00:00:00"/>
    <n v="12593"/>
    <n v="254"/>
    <n v="394"/>
    <s v="M&amp;M's"/>
    <s v="Other"/>
    <s v="Small"/>
    <n v="7.8910999999999998"/>
    <n v="3109.0933999999997"/>
    <n v="8"/>
    <x v="4"/>
    <n v="11"/>
    <x v="6"/>
  </r>
  <r>
    <n v="2400048669"/>
    <s v="Madelene Upcott"/>
    <x v="5"/>
    <x v="0"/>
    <x v="1"/>
    <x v="2"/>
    <x v="6"/>
    <x v="2"/>
    <d v="2024-08-11T00:00:00"/>
    <n v="1981"/>
    <n v="28"/>
    <n v="67"/>
    <s v="Malteser"/>
    <s v="Other"/>
    <s v="Small"/>
    <n v="1.7625"/>
    <n v="118.08749999999999"/>
    <n v="8"/>
    <x v="4"/>
    <n v="11"/>
    <x v="6"/>
  </r>
  <r>
    <n v="2400048670"/>
    <s v="Gigi Bohling"/>
    <x v="5"/>
    <x v="1"/>
    <x v="1"/>
    <x v="3"/>
    <x v="0"/>
    <x v="2"/>
    <d v="2024-08-11T00:00:00"/>
    <n v="6552"/>
    <n v="112"/>
    <n v="410"/>
    <s v="Mars"/>
    <s v="Bars"/>
    <s v="Large"/>
    <n v="6.0983000000000001"/>
    <n v="2500.3029999999999"/>
    <n v="8"/>
    <x v="4"/>
    <n v="11"/>
    <x v="6"/>
  </r>
  <r>
    <n v="2400048671"/>
    <s v="Ches Bonnell"/>
    <x v="6"/>
    <x v="0"/>
    <x v="1"/>
    <x v="2"/>
    <x v="0"/>
    <x v="2"/>
    <d v="2024-08-11T00:00:00"/>
    <n v="10682"/>
    <n v="213"/>
    <n v="629"/>
    <s v="McVitie’s"/>
    <s v="Bars"/>
    <s v="Large"/>
    <n v="6.0983000000000001"/>
    <n v="3835.8307"/>
    <n v="8"/>
    <x v="4"/>
    <n v="11"/>
    <x v="6"/>
  </r>
  <r>
    <n v="2400048672"/>
    <s v="Marney O'Breen"/>
    <x v="7"/>
    <x v="0"/>
    <x v="1"/>
    <x v="3"/>
    <x v="19"/>
    <x v="2"/>
    <d v="2024-08-11T00:00:00"/>
    <n v="11046"/>
    <n v="156"/>
    <n v="789"/>
    <s v="Mentos"/>
    <s v="Bites"/>
    <s v="Small"/>
    <n v="8.2429000000000006"/>
    <n v="6503.6481000000003"/>
    <n v="8"/>
    <x v="4"/>
    <n v="11"/>
    <x v="6"/>
  </r>
  <r>
    <n v="2400048673"/>
    <s v="Jehu Rudeforth"/>
    <x v="8"/>
    <x v="0"/>
    <x v="0"/>
    <x v="0"/>
    <x v="9"/>
    <x v="2"/>
    <d v="2024-08-11T00:00:00"/>
    <n v="4263"/>
    <n v="140"/>
    <n v="225"/>
    <s v="Merci"/>
    <s v="Bars"/>
    <s v="Large"/>
    <n v="2.2656000000000001"/>
    <n v="509.76"/>
    <n v="8"/>
    <x v="4"/>
    <n v="11"/>
    <x v="6"/>
  </r>
  <r>
    <n v="2400048674"/>
    <s v="Barr Faughny"/>
    <x v="6"/>
    <x v="1"/>
    <x v="0"/>
    <x v="1"/>
    <x v="10"/>
    <x v="2"/>
    <d v="2024-08-11T00:00:00"/>
    <n v="5558"/>
    <n v="440"/>
    <n v="464"/>
    <s v="Milka"/>
    <s v="Bars"/>
    <s v="Large"/>
    <n v="8.7870000000000008"/>
    <n v="4077.1680000000006"/>
    <n v="8"/>
    <x v="4"/>
    <n v="11"/>
    <x v="6"/>
  </r>
  <r>
    <n v="2400048675"/>
    <s v="Van Tuxwell"/>
    <x v="7"/>
    <x v="1"/>
    <x v="1"/>
    <x v="2"/>
    <x v="4"/>
    <x v="2"/>
    <d v="2024-08-11T00:00:00"/>
    <n v="4214"/>
    <n v="155"/>
    <n v="128"/>
    <s v="Neuhaus"/>
    <s v="Other"/>
    <s v="Small"/>
    <n v="7.8910999999999998"/>
    <n v="1010.0608"/>
    <n v="8"/>
    <x v="4"/>
    <n v="11"/>
    <x v="6"/>
  </r>
  <r>
    <n v="2400048676"/>
    <s v="Andria Kimpton"/>
    <x v="8"/>
    <x v="1"/>
    <x v="1"/>
    <x v="3"/>
    <x v="5"/>
    <x v="2"/>
    <d v="2024-08-11T00:00:00"/>
    <n v="7301"/>
    <n v="46"/>
    <n v="406"/>
    <s v="Nua"/>
    <s v="Bars"/>
    <s v="Small"/>
    <n v="0.69579999999999997"/>
    <n v="282.4948"/>
    <n v="8"/>
    <x v="4"/>
    <n v="11"/>
    <x v="6"/>
  </r>
  <r>
    <n v="2400048677"/>
    <s v="Wilone O'Kielt"/>
    <x v="9"/>
    <x v="0"/>
    <x v="1"/>
    <x v="2"/>
    <x v="19"/>
    <x v="0"/>
    <d v="2024-08-11T00:00:00"/>
    <n v="4473"/>
    <n v="179"/>
    <n v="373"/>
    <s v="Nutella"/>
    <s v="Bites"/>
    <s v="Small"/>
    <n v="8.2429000000000006"/>
    <n v="3074.6017000000002"/>
    <n v="8"/>
    <x v="4"/>
    <n v="11"/>
    <x v="6"/>
  </r>
  <r>
    <n v="2400048678"/>
    <s v="Brien Boise"/>
    <x v="9"/>
    <x v="1"/>
    <x v="1"/>
    <x v="3"/>
    <x v="12"/>
    <x v="0"/>
    <d v="2024-08-11T00:00:00"/>
    <n v="11081"/>
    <n v="349"/>
    <n v="462"/>
    <s v="Orbit"/>
    <s v="Bites"/>
    <s v="Large"/>
    <n v="6.3415999999999997"/>
    <n v="2929.8191999999999"/>
    <n v="8"/>
    <x v="4"/>
    <n v="11"/>
    <x v="6"/>
  </r>
  <r>
    <n v="2400048679"/>
    <s v="Roddy Speechley"/>
    <x v="9"/>
    <x v="0"/>
    <x v="0"/>
    <x v="1"/>
    <x v="9"/>
    <x v="0"/>
    <d v="2024-08-11T00:00:00"/>
    <n v="1120"/>
    <n v="274"/>
    <n v="75"/>
    <s v="Oreo"/>
    <s v="Bars"/>
    <s v="Large"/>
    <n v="2.2656000000000001"/>
    <n v="169.92000000000002"/>
    <n v="8"/>
    <x v="4"/>
    <n v="11"/>
    <x v="6"/>
  </r>
  <r>
    <n v="2400048680"/>
    <s v="Madelene Upcott"/>
    <x v="9"/>
    <x v="1"/>
    <x v="0"/>
    <x v="1"/>
    <x v="2"/>
    <x v="0"/>
    <d v="2024-08-11T00:00:00"/>
    <n v="10297"/>
    <n v="48"/>
    <n v="430"/>
    <s v="Ray No Sugar"/>
    <s v="Bars"/>
    <s v="Large"/>
    <n v="4.6592000000000002"/>
    <n v="2003.4560000000001"/>
    <n v="8"/>
    <x v="4"/>
    <n v="11"/>
    <x v="6"/>
  </r>
  <r>
    <n v="2400048681"/>
    <s v="Oby Sorrel"/>
    <x v="9"/>
    <x v="0"/>
    <x v="1"/>
    <x v="2"/>
    <x v="18"/>
    <x v="0"/>
    <d v="2024-08-11T00:00:00"/>
    <n v="1869"/>
    <n v="343"/>
    <n v="234"/>
    <s v="Reese's"/>
    <s v="Bites"/>
    <s v="Large"/>
    <n v="2.8"/>
    <n v="655.19999999999993"/>
    <n v="8"/>
    <x v="4"/>
    <n v="11"/>
    <x v="6"/>
  </r>
  <r>
    <n v="2400048682"/>
    <s v="Brien Boise"/>
    <x v="9"/>
    <x v="0"/>
    <x v="1"/>
    <x v="3"/>
    <x v="5"/>
    <x v="0"/>
    <d v="2024-08-11T00:00:00"/>
    <n v="12229"/>
    <n v="182"/>
    <n v="644"/>
    <s v="Rhine Valley"/>
    <s v="Bars"/>
    <s v="Small"/>
    <n v="0.69579999999999997"/>
    <n v="448.09519999999998"/>
    <n v="8"/>
    <x v="4"/>
    <n v="11"/>
    <x v="6"/>
  </r>
  <r>
    <n v="2400048683"/>
    <s v="Marney O'Breen"/>
    <x v="9"/>
    <x v="0"/>
    <x v="1"/>
    <x v="2"/>
    <x v="0"/>
    <x v="0"/>
    <d v="2024-08-11T00:00:00"/>
    <n v="7707"/>
    <n v="173"/>
    <n v="482"/>
    <s v="RiteBite"/>
    <s v="Bars"/>
    <s v="Large"/>
    <n v="6.0983000000000001"/>
    <n v="2939.3806"/>
    <n v="8"/>
    <x v="4"/>
    <n v="11"/>
    <x v="6"/>
  </r>
  <r>
    <n v="2400048684"/>
    <s v="Dennison Crosswaite"/>
    <x v="9"/>
    <x v="1"/>
    <x v="1"/>
    <x v="3"/>
    <x v="4"/>
    <x v="0"/>
    <d v="2024-08-11T00:00:00"/>
    <n v="1351"/>
    <n v="150"/>
    <n v="55"/>
    <s v="Siafa Dates"/>
    <s v="Other"/>
    <s v="Small"/>
    <n v="7.8910999999999998"/>
    <n v="434.01049999999998"/>
    <n v="8"/>
    <x v="4"/>
    <n v="11"/>
    <x v="6"/>
  </r>
  <r>
    <n v="2400048685"/>
    <s v="Karlen McCaffrey"/>
    <x v="9"/>
    <x v="0"/>
    <x v="0"/>
    <x v="0"/>
    <x v="6"/>
    <x v="0"/>
    <d v="2024-08-11T00:00:00"/>
    <n v="7035"/>
    <n v="185"/>
    <n v="252"/>
    <s v="Snickers"/>
    <s v="Other"/>
    <s v="Small"/>
    <n v="1.7625"/>
    <n v="444.15"/>
    <n v="8"/>
    <x v="4"/>
    <n v="11"/>
    <x v="6"/>
  </r>
  <r>
    <n v="2400048686"/>
    <s v="Barr Faughny"/>
    <x v="9"/>
    <x v="1"/>
    <x v="0"/>
    <x v="1"/>
    <x v="14"/>
    <x v="1"/>
    <d v="2024-08-11T00:00:00"/>
    <n v="3178"/>
    <n v="323"/>
    <n v="114"/>
    <s v="St Michel"/>
    <s v="Other"/>
    <s v="Large"/>
    <n v="2.4773999999999998"/>
    <n v="282.42359999999996"/>
    <n v="8"/>
    <x v="4"/>
    <n v="11"/>
    <x v="6"/>
  </r>
  <r>
    <n v="2400048687"/>
    <s v="Brien Boise"/>
    <x v="9"/>
    <x v="0"/>
    <x v="1"/>
    <x v="2"/>
    <x v="19"/>
    <x v="1"/>
    <d v="2024-08-11T00:00:00"/>
    <n v="3668"/>
    <n v="336"/>
    <n v="408"/>
    <s v="The Whole Truth"/>
    <s v="Bites"/>
    <s v="Small"/>
    <n v="8.2429000000000006"/>
    <n v="3363.1032"/>
    <n v="8"/>
    <x v="4"/>
    <n v="11"/>
    <x v="6"/>
  </r>
  <r>
    <n v="2400048688"/>
    <s v="Kaine Padly"/>
    <x v="9"/>
    <x v="0"/>
    <x v="1"/>
    <x v="3"/>
    <x v="10"/>
    <x v="1"/>
    <d v="2024-08-11T00:00:00"/>
    <n v="15295"/>
    <n v="160"/>
    <n v="1700"/>
    <s v="Toblerone"/>
    <s v="Bars"/>
    <s v="Large"/>
    <n v="8.7870000000000008"/>
    <n v="14937.900000000001"/>
    <n v="8"/>
    <x v="4"/>
    <n v="11"/>
    <x v="6"/>
  </r>
  <r>
    <n v="2400048689"/>
    <s v="Madelene Upcott"/>
    <x v="9"/>
    <x v="0"/>
    <x v="1"/>
    <x v="2"/>
    <x v="4"/>
    <x v="1"/>
    <d v="2024-08-11T00:00:00"/>
    <n v="9667"/>
    <n v="227"/>
    <n v="323"/>
    <s v="Toffifee"/>
    <s v="Other"/>
    <s v="Small"/>
    <n v="7.8910999999999998"/>
    <n v="2548.8253"/>
    <n v="8"/>
    <x v="4"/>
    <n v="11"/>
    <x v="6"/>
  </r>
  <r>
    <n v="2400048690"/>
    <s v="Oby Sorrel"/>
    <x v="9"/>
    <x v="1"/>
    <x v="1"/>
    <x v="3"/>
    <x v="20"/>
    <x v="1"/>
    <d v="2024-08-11T00:00:00"/>
    <n v="7308"/>
    <n v="171"/>
    <n v="488"/>
    <s v="Truva"/>
    <s v="Bars"/>
    <s v="Large"/>
    <n v="13.3485"/>
    <n v="6514.0680000000002"/>
    <n v="8"/>
    <x v="4"/>
    <n v="11"/>
    <x v="6"/>
  </r>
  <r>
    <n v="2400048691"/>
    <s v="Kaine Padly"/>
    <x v="9"/>
    <x v="1"/>
    <x v="0"/>
    <x v="1"/>
    <x v="0"/>
    <x v="1"/>
    <d v="2024-08-11T00:00:00"/>
    <n v="6888"/>
    <n v="18"/>
    <n v="328"/>
    <s v="Twix"/>
    <s v="Bars"/>
    <s v="Large"/>
    <n v="6.0983000000000001"/>
    <n v="2000.2424000000001"/>
    <n v="8"/>
    <x v="4"/>
    <n v="11"/>
    <x v="6"/>
  </r>
  <r>
    <n v="2400048692"/>
    <s v="Van Tuxwell"/>
    <x v="9"/>
    <x v="1"/>
    <x v="0"/>
    <x v="1"/>
    <x v="2"/>
    <x v="1"/>
    <d v="2024-08-11T00:00:00"/>
    <n v="1085"/>
    <n v="183"/>
    <n v="46"/>
    <s v="Valrhona"/>
    <s v="Bars"/>
    <s v="Large"/>
    <n v="4.6592000000000002"/>
    <n v="214.32320000000001"/>
    <n v="8"/>
    <x v="4"/>
    <n v="11"/>
    <x v="6"/>
  </r>
  <r>
    <n v="2400048693"/>
    <s v="Jan Morforth"/>
    <x v="9"/>
    <x v="1"/>
    <x v="1"/>
    <x v="2"/>
    <x v="15"/>
    <x v="1"/>
    <d v="2024-08-11T00:00:00"/>
    <n v="3549"/>
    <n v="492"/>
    <n v="148"/>
    <s v="Venchi"/>
    <s v="Bites"/>
    <s v="Small"/>
    <n v="4.7065000000000001"/>
    <n v="696.56200000000001"/>
    <n v="8"/>
    <x v="4"/>
    <n v="11"/>
    <x v="6"/>
  </r>
  <r>
    <n v="2400048694"/>
    <s v="Kelci Walkden"/>
    <x v="9"/>
    <x v="1"/>
    <x v="1"/>
    <x v="3"/>
    <x v="10"/>
    <x v="1"/>
    <d v="2024-08-11T00:00:00"/>
    <n v="245"/>
    <n v="365"/>
    <n v="21"/>
    <s v="Villars"/>
    <s v="Bars"/>
    <s v="Large"/>
    <n v="8.7870000000000008"/>
    <n v="184.52700000000002"/>
    <n v="8"/>
    <x v="4"/>
    <n v="11"/>
    <x v="6"/>
  </r>
  <r>
    <n v="2400048695"/>
    <s v="Wilone O'Kielt"/>
    <x v="9"/>
    <x v="1"/>
    <x v="1"/>
    <x v="2"/>
    <x v="16"/>
    <x v="3"/>
    <d v="2024-08-11T00:00:00"/>
    <n v="525"/>
    <n v="166"/>
    <n v="24"/>
    <s v="Wedel"/>
    <s v="Bites"/>
    <s v="Small"/>
    <n v="11.4688"/>
    <n v="275.25119999999998"/>
    <n v="8"/>
    <x v="4"/>
    <n v="11"/>
    <x v="6"/>
  </r>
  <r>
    <n v="2400048696"/>
    <s v="Camilla Castle"/>
    <x v="10"/>
    <x v="1"/>
    <x v="1"/>
    <x v="3"/>
    <x v="4"/>
    <x v="3"/>
    <d v="2024-08-11T00:00:00"/>
    <n v="9373"/>
    <n v="200"/>
    <n v="313"/>
    <s v="Werther's Original"/>
    <s v="Other"/>
    <s v="Small"/>
    <n v="7.8910999999999998"/>
    <n v="2469.9142999999999"/>
    <n v="8"/>
    <x v="4"/>
    <n v="11"/>
    <x v="6"/>
  </r>
  <r>
    <n v="2400048697"/>
    <s v="Dennison Crosswaite"/>
    <x v="11"/>
    <x v="1"/>
    <x v="0"/>
    <x v="0"/>
    <x v="2"/>
    <x v="3"/>
    <d v="2024-08-11T00:00:00"/>
    <n v="3822"/>
    <n v="155"/>
    <n v="225"/>
    <s v="Whittakers"/>
    <s v="Bars"/>
    <s v="Large"/>
    <n v="4.6592000000000002"/>
    <n v="1048.3200000000002"/>
    <n v="8"/>
    <x v="4"/>
    <n v="11"/>
    <x v="6"/>
  </r>
  <r>
    <n v="2400048698"/>
    <s v="Dotty Strutley"/>
    <x v="12"/>
    <x v="1"/>
    <x v="0"/>
    <x v="1"/>
    <x v="9"/>
    <x v="3"/>
    <d v="2024-08-11T00:00:00"/>
    <n v="4326"/>
    <n v="123"/>
    <n v="206"/>
    <s v="Wrigley's"/>
    <s v="Bars"/>
    <s v="Large"/>
    <n v="2.2656000000000001"/>
    <n v="466.71359999999999"/>
    <n v="8"/>
    <x v="4"/>
    <n v="11"/>
    <x v="6"/>
  </r>
  <r>
    <n v="2400048699"/>
    <s v="Mallorie Waber"/>
    <x v="12"/>
    <x v="1"/>
    <x v="1"/>
    <x v="2"/>
    <x v="11"/>
    <x v="3"/>
    <d v="2024-08-11T00:00:00"/>
    <n v="427"/>
    <n v="428"/>
    <n v="23"/>
    <s v="After Eight"/>
    <s v="Bites"/>
    <s v="Large"/>
    <n v="2.8195000000000001"/>
    <n v="64.848500000000001"/>
    <n v="8"/>
    <x v="4"/>
    <n v="11"/>
    <x v="6"/>
  </r>
  <r>
    <n v="2400048700"/>
    <s v="Oby Sorrel"/>
    <x v="13"/>
    <x v="1"/>
    <x v="1"/>
    <x v="3"/>
    <x v="20"/>
    <x v="5"/>
    <d v="2024-08-11T00:00:00"/>
    <n v="12236"/>
    <n v="61"/>
    <n v="816"/>
    <s v="Angelina"/>
    <s v="Bars"/>
    <s v="Large"/>
    <n v="13.3485"/>
    <n v="10892.376"/>
    <n v="8"/>
    <x v="4"/>
    <n v="11"/>
    <x v="6"/>
  </r>
  <r>
    <n v="2400048701"/>
    <s v="Gigi Bohling"/>
    <x v="14"/>
    <x v="1"/>
    <x v="1"/>
    <x v="2"/>
    <x v="5"/>
    <x v="5"/>
    <d v="2024-08-11T00:00:00"/>
    <n v="4655"/>
    <n v="124"/>
    <n v="259"/>
    <s v="Anthon Berg"/>
    <s v="Bars"/>
    <s v="Small"/>
    <n v="0.69579999999999997"/>
    <n v="180.2122"/>
    <n v="8"/>
    <x v="4"/>
    <n v="11"/>
    <x v="6"/>
  </r>
  <r>
    <n v="2400048702"/>
    <s v="Husein Augar"/>
    <x v="13"/>
    <x v="1"/>
    <x v="1"/>
    <x v="3"/>
    <x v="2"/>
    <x v="5"/>
    <d v="2024-08-11T00:00:00"/>
    <n v="1246"/>
    <n v="359"/>
    <n v="78"/>
    <s v="Bounty"/>
    <s v="Bars"/>
    <s v="Large"/>
    <n v="4.6592000000000002"/>
    <n v="363.41759999999999"/>
    <n v="8"/>
    <x v="4"/>
    <n v="11"/>
    <x v="6"/>
  </r>
  <r>
    <n v="2400048703"/>
    <s v="Kaine Padly"/>
    <x v="13"/>
    <x v="1"/>
    <x v="0"/>
    <x v="1"/>
    <x v="7"/>
    <x v="7"/>
    <d v="2024-08-11T00:00:00"/>
    <n v="11291"/>
    <n v="206"/>
    <n v="452"/>
    <s v="Butlers"/>
    <s v="Bars"/>
    <s v="Small"/>
    <n v="0.89900000000000002"/>
    <n v="406.34800000000001"/>
    <n v="8"/>
    <x v="4"/>
    <n v="11"/>
    <x v="6"/>
  </r>
  <r>
    <n v="2400048704"/>
    <s v="Gigi Bohling"/>
    <x v="14"/>
    <x v="1"/>
    <x v="0"/>
    <x v="1"/>
    <x v="18"/>
    <x v="7"/>
    <d v="2024-08-11T00:00:00"/>
    <n v="5530"/>
    <n v="45"/>
    <n v="395"/>
    <s v="Cadbury"/>
    <s v="Bites"/>
    <s v="Large"/>
    <n v="2.8"/>
    <n v="1106"/>
    <n v="8"/>
    <x v="4"/>
    <n v="11"/>
    <x v="6"/>
  </r>
  <r>
    <n v="2400048705"/>
    <s v="Gunar Cockshoot"/>
    <x v="13"/>
    <x v="1"/>
    <x v="1"/>
    <x v="2"/>
    <x v="1"/>
    <x v="7"/>
    <d v="2024-08-11T00:00:00"/>
    <n v="7658"/>
    <n v="233"/>
    <n v="851"/>
    <s v="Caprice"/>
    <s v="Other"/>
    <s v="Small"/>
    <n v="0.24049999999999999"/>
    <n v="204.66549999999998"/>
    <n v="8"/>
    <x v="4"/>
    <n v="11"/>
    <x v="6"/>
  </r>
  <r>
    <n v="2400048706"/>
    <s v="Rafaelita Blaksland"/>
    <x v="13"/>
    <x v="1"/>
    <x v="1"/>
    <x v="3"/>
    <x v="9"/>
    <x v="7"/>
    <d v="2024-08-11T00:00:00"/>
    <n v="1204"/>
    <n v="199"/>
    <n v="67"/>
    <s v="Cartwright &amp; Butler"/>
    <s v="Bars"/>
    <s v="Large"/>
    <n v="2.2656000000000001"/>
    <n v="151.79519999999999"/>
    <n v="8"/>
    <x v="4"/>
    <n v="11"/>
    <x v="6"/>
  </r>
  <r>
    <n v="2400048707"/>
    <s v="Mallorie Waber"/>
    <x v="13"/>
    <x v="1"/>
    <x v="1"/>
    <x v="2"/>
    <x v="6"/>
    <x v="7"/>
    <d v="2024-08-11T00:00:00"/>
    <n v="7238"/>
    <n v="19"/>
    <n v="250"/>
    <s v="Cavendish"/>
    <s v="Other"/>
    <s v="Small"/>
    <n v="1.7625"/>
    <n v="440.625"/>
    <n v="8"/>
    <x v="4"/>
    <n v="11"/>
    <x v="6"/>
  </r>
  <r>
    <n v="2400048708"/>
    <s v="Gunar Cockshoot"/>
    <x v="13"/>
    <x v="1"/>
    <x v="1"/>
    <x v="3"/>
    <x v="12"/>
    <x v="7"/>
    <d v="2024-08-11T00:00:00"/>
    <n v="2359"/>
    <n v="284"/>
    <n v="91"/>
    <s v="Chocodate"/>
    <s v="Bites"/>
    <s v="Large"/>
    <n v="6.3415999999999997"/>
    <n v="577.0856"/>
    <n v="8"/>
    <x v="4"/>
    <n v="11"/>
    <x v="6"/>
  </r>
  <r>
    <n v="2400048709"/>
    <s v="Marney O'Breen"/>
    <x v="0"/>
    <x v="0"/>
    <x v="0"/>
    <x v="0"/>
    <x v="9"/>
    <x v="7"/>
    <d v="2024-08-11T00:00:00"/>
    <n v="4676"/>
    <n v="96"/>
    <n v="234"/>
    <s v="Chupa Chups"/>
    <s v="Bars"/>
    <s v="Large"/>
    <n v="2.2656000000000001"/>
    <n v="530.15039999999999"/>
    <n v="8"/>
    <x v="4"/>
    <n v="11"/>
    <x v="6"/>
  </r>
  <r>
    <n v="2400048710"/>
    <s v="Beverie Moffet"/>
    <x v="0"/>
    <x v="1"/>
    <x v="0"/>
    <x v="1"/>
    <x v="16"/>
    <x v="6"/>
    <d v="2024-08-11T00:00:00"/>
    <n v="4893"/>
    <n v="229"/>
    <n v="233"/>
    <s v="Elvan"/>
    <s v="Bites"/>
    <s v="Small"/>
    <n v="11.4688"/>
    <n v="2672.2303999999999"/>
    <n v="8"/>
    <x v="4"/>
    <n v="11"/>
    <x v="6"/>
  </r>
  <r>
    <n v="2400048711"/>
    <s v="Karlen McCaffrey"/>
    <x v="0"/>
    <x v="0"/>
    <x v="1"/>
    <x v="2"/>
    <x v="16"/>
    <x v="6"/>
    <d v="2024-08-11T00:00:00"/>
    <n v="5152"/>
    <n v="133"/>
    <n v="258"/>
    <s v="Ferrero"/>
    <s v="Bites"/>
    <s v="Small"/>
    <n v="11.4688"/>
    <n v="2958.9504000000002"/>
    <n v="8"/>
    <x v="4"/>
    <n v="11"/>
    <x v="6"/>
  </r>
  <r>
    <n v="2400048712"/>
    <s v="Andria Kimpton"/>
    <x v="0"/>
    <x v="1"/>
    <x v="1"/>
    <x v="3"/>
    <x v="4"/>
    <x v="6"/>
    <d v="2024-08-11T00:00:00"/>
    <n v="3808"/>
    <n v="376"/>
    <n v="142"/>
    <s v="Fisherman's Friend"/>
    <s v="Other"/>
    <s v="Small"/>
    <n v="7.8910999999999998"/>
    <n v="1120.5362"/>
    <n v="8"/>
    <x v="4"/>
    <n v="11"/>
    <x v="6"/>
  </r>
  <r>
    <n v="2400048713"/>
    <s v="Andria Kimpton"/>
    <x v="0"/>
    <x v="1"/>
    <x v="1"/>
    <x v="2"/>
    <x v="15"/>
    <x v="0"/>
    <d v="2024-08-11T00:00:00"/>
    <n v="6538"/>
    <n v="182"/>
    <n v="273"/>
    <s v="Galaxy"/>
    <s v="Bites"/>
    <s v="Small"/>
    <n v="4.7065000000000001"/>
    <n v="1284.8745000000001"/>
    <n v="8"/>
    <x v="4"/>
    <n v="11"/>
    <x v="6"/>
  </r>
  <r>
    <n v="2400048714"/>
    <s v="Dotty Strutley"/>
    <x v="1"/>
    <x v="1"/>
    <x v="1"/>
    <x v="3"/>
    <x v="1"/>
    <x v="1"/>
    <d v="2024-08-11T00:00:00"/>
    <n v="3486"/>
    <n v="295"/>
    <n v="249"/>
    <s v="Goldkenn"/>
    <s v="Other"/>
    <s v="Small"/>
    <n v="0.24049999999999999"/>
    <n v="59.884499999999996"/>
    <n v="8"/>
    <x v="4"/>
    <n v="11"/>
    <x v="6"/>
  </r>
  <r>
    <n v="2400048715"/>
    <s v="Barr Faughny"/>
    <x v="2"/>
    <x v="1"/>
    <x v="0"/>
    <x v="1"/>
    <x v="12"/>
    <x v="2"/>
    <d v="2024-08-11T00:00:00"/>
    <n v="4865"/>
    <n v="94"/>
    <n v="174"/>
    <s v="Hershey's"/>
    <s v="Bites"/>
    <s v="Large"/>
    <n v="6.3415999999999997"/>
    <n v="1103.4384"/>
    <n v="8"/>
    <x v="4"/>
    <n v="11"/>
    <x v="6"/>
  </r>
  <r>
    <n v="2400048716"/>
    <s v="Van Tuxwell"/>
    <x v="3"/>
    <x v="1"/>
    <x v="0"/>
    <x v="1"/>
    <x v="1"/>
    <x v="3"/>
    <d v="2024-08-11T00:00:00"/>
    <n v="4606"/>
    <n v="74"/>
    <n v="384"/>
    <s v="Jules Destrooper"/>
    <s v="Other"/>
    <s v="Small"/>
    <n v="0.24049999999999999"/>
    <n v="92.352000000000004"/>
    <n v="8"/>
    <x v="4"/>
    <n v="11"/>
    <x v="6"/>
  </r>
  <r>
    <n v="2400048717"/>
    <s v="Jehu Rudeforth"/>
    <x v="4"/>
    <x v="1"/>
    <x v="1"/>
    <x v="2"/>
    <x v="7"/>
    <x v="4"/>
    <d v="2024-08-11T00:00:00"/>
    <n v="35"/>
    <n v="380"/>
    <n v="2"/>
    <s v="Kinder"/>
    <s v="Bars"/>
    <s v="Small"/>
    <n v="0.89900000000000002"/>
    <n v="1.798"/>
    <n v="8"/>
    <x v="4"/>
    <n v="11"/>
    <x v="6"/>
  </r>
  <r>
    <n v="2400048718"/>
    <s v="Gunar Cockshoot"/>
    <x v="4"/>
    <x v="1"/>
    <x v="1"/>
    <x v="3"/>
    <x v="21"/>
    <x v="5"/>
    <d v="2024-08-11T00:00:00"/>
    <n v="6069"/>
    <n v="304"/>
    <n v="304"/>
    <s v="Kit Kat"/>
    <s v="Bars"/>
    <s v="Small"/>
    <n v="5.0198"/>
    <n v="1526.0192"/>
    <n v="8"/>
    <x v="4"/>
    <n v="11"/>
    <x v="6"/>
  </r>
  <r>
    <n v="2400048719"/>
    <s v="Barr Faughny"/>
    <x v="5"/>
    <x v="0"/>
    <x v="1"/>
    <x v="2"/>
    <x v="7"/>
    <x v="6"/>
    <d v="2024-08-11T00:00:00"/>
    <n v="21"/>
    <n v="117"/>
    <n v="1"/>
    <s v="Leonidas"/>
    <s v="Bars"/>
    <s v="Small"/>
    <n v="0.89900000000000002"/>
    <n v="0.89900000000000002"/>
    <n v="8"/>
    <x v="4"/>
    <n v="11"/>
    <x v="6"/>
  </r>
  <r>
    <n v="2400048720"/>
    <s v="Gigi Bohling"/>
    <x v="5"/>
    <x v="1"/>
    <x v="1"/>
    <x v="3"/>
    <x v="8"/>
    <x v="7"/>
    <d v="2024-08-11T00:00:00"/>
    <n v="8071"/>
    <n v="16"/>
    <n v="299"/>
    <s v="Lindt"/>
    <s v="Bars"/>
    <s v="Large"/>
    <n v="1.8652"/>
    <n v="557.69479999999999"/>
    <n v="8"/>
    <x v="4"/>
    <n v="11"/>
    <x v="6"/>
  </r>
  <r>
    <n v="2400048721"/>
    <s v="Husein Augar"/>
    <x v="6"/>
    <x v="0"/>
    <x v="0"/>
    <x v="0"/>
    <x v="19"/>
    <x v="8"/>
    <d v="2024-08-11T00:00:00"/>
    <n v="2716"/>
    <n v="267"/>
    <n v="194"/>
    <s v="Loacker"/>
    <s v="Bites"/>
    <s v="Small"/>
    <n v="8.2429000000000006"/>
    <n v="1599.1226000000001"/>
    <n v="8"/>
    <x v="4"/>
    <n v="11"/>
    <x v="6"/>
  </r>
  <r>
    <n v="2400048722"/>
    <s v="Kelci Walkden"/>
    <x v="7"/>
    <x v="0"/>
    <x v="0"/>
    <x v="1"/>
    <x v="10"/>
    <x v="9"/>
    <d v="2024-08-11T00:00:00"/>
    <n v="7574"/>
    <n v="136"/>
    <n v="842"/>
    <s v="Lotus Biscoff"/>
    <s v="Bars"/>
    <s v="Large"/>
    <n v="8.7870000000000008"/>
    <n v="7398.6540000000005"/>
    <n v="8"/>
    <x v="4"/>
    <n v="11"/>
    <x v="6"/>
  </r>
  <r>
    <n v="2400048723"/>
    <s v="Oby Sorrel"/>
    <x v="8"/>
    <x v="0"/>
    <x v="1"/>
    <x v="2"/>
    <x v="9"/>
    <x v="10"/>
    <d v="2024-08-11T00:00:00"/>
    <n v="931"/>
    <n v="48"/>
    <n v="52"/>
    <s v="M&amp;M's"/>
    <s v="Bars"/>
    <s v="Large"/>
    <n v="2.2656000000000001"/>
    <n v="117.8112"/>
    <n v="8"/>
    <x v="4"/>
    <n v="11"/>
    <x v="6"/>
  </r>
  <r>
    <n v="2400048724"/>
    <s v="Mallorie Waber"/>
    <x v="6"/>
    <x v="1"/>
    <x v="1"/>
    <x v="3"/>
    <x v="0"/>
    <x v="4"/>
    <d v="2024-08-11T00:00:00"/>
    <n v="9499"/>
    <n v="141"/>
    <n v="500"/>
    <s v="Malteser"/>
    <s v="Bars"/>
    <s v="Large"/>
    <n v="6.0983000000000001"/>
    <n v="3049.15"/>
    <n v="8"/>
    <x v="4"/>
    <n v="11"/>
    <x v="6"/>
  </r>
  <r>
    <n v="2400048725"/>
    <s v="Van Tuxwell"/>
    <x v="7"/>
    <x v="1"/>
    <x v="1"/>
    <x v="2"/>
    <x v="10"/>
    <x v="4"/>
    <d v="2024-08-11T00:00:00"/>
    <n v="350"/>
    <n v="167"/>
    <n v="25"/>
    <s v="Mars"/>
    <s v="Bars"/>
    <s v="Large"/>
    <n v="8.7870000000000008"/>
    <n v="219.67500000000001"/>
    <n v="8"/>
    <x v="4"/>
    <n v="11"/>
    <x v="6"/>
  </r>
  <r>
    <n v="2400048726"/>
    <s v="Barr Faughny"/>
    <x v="8"/>
    <x v="1"/>
    <x v="1"/>
    <x v="3"/>
    <x v="20"/>
    <x v="4"/>
    <d v="2024-08-11T00:00:00"/>
    <n v="371"/>
    <n v="437"/>
    <n v="20"/>
    <s v="McVitie’s"/>
    <s v="Bars"/>
    <s v="Large"/>
    <n v="13.3485"/>
    <n v="266.96999999999997"/>
    <n v="8"/>
    <x v="4"/>
    <n v="11"/>
    <x v="6"/>
  </r>
  <r>
    <n v="2400048727"/>
    <s v="Karlen McCaffrey"/>
    <x v="9"/>
    <x v="0"/>
    <x v="0"/>
    <x v="1"/>
    <x v="7"/>
    <x v="8"/>
    <d v="2024-08-11T00:00:00"/>
    <n v="10367"/>
    <n v="156"/>
    <n v="432"/>
    <s v="Mentos"/>
    <s v="Bars"/>
    <s v="Small"/>
    <n v="0.89900000000000002"/>
    <n v="388.36799999999999"/>
    <n v="8"/>
    <x v="4"/>
    <n v="11"/>
    <x v="6"/>
  </r>
  <r>
    <n v="2400048728"/>
    <s v="Andria Kimpton"/>
    <x v="9"/>
    <x v="1"/>
    <x v="0"/>
    <x v="1"/>
    <x v="5"/>
    <x v="8"/>
    <d v="2024-08-11T00:00:00"/>
    <n v="9597"/>
    <n v="129"/>
    <n v="600"/>
    <s v="Merci"/>
    <s v="Bars"/>
    <s v="Small"/>
    <n v="0.69579999999999997"/>
    <n v="417.47999999999996"/>
    <n v="8"/>
    <x v="4"/>
    <n v="11"/>
    <x v="6"/>
  </r>
  <r>
    <n v="2400048729"/>
    <s v="Rafaelita Blaksland"/>
    <x v="9"/>
    <x v="0"/>
    <x v="1"/>
    <x v="2"/>
    <x v="2"/>
    <x v="8"/>
    <d v="2024-08-11T00:00:00"/>
    <n v="2443"/>
    <n v="379"/>
    <n v="102"/>
    <s v="Milka"/>
    <s v="Bars"/>
    <s v="Large"/>
    <n v="4.6592000000000002"/>
    <n v="475.23840000000001"/>
    <n v="8"/>
    <x v="4"/>
    <n v="11"/>
    <x v="6"/>
  </r>
  <r>
    <n v="2400048730"/>
    <s v="Wilone O'Kielt"/>
    <x v="9"/>
    <x v="1"/>
    <x v="1"/>
    <x v="3"/>
    <x v="4"/>
    <x v="8"/>
    <d v="2024-08-11T00:00:00"/>
    <n v="3556"/>
    <n v="75"/>
    <n v="123"/>
    <s v="Neuhaus"/>
    <s v="Other"/>
    <s v="Small"/>
    <n v="7.8910999999999998"/>
    <n v="970.60529999999994"/>
    <n v="8"/>
    <x v="4"/>
    <n v="11"/>
    <x v="6"/>
  </r>
  <r>
    <n v="2400048731"/>
    <s v="Rafaelita Blaksland"/>
    <x v="9"/>
    <x v="0"/>
    <x v="1"/>
    <x v="2"/>
    <x v="14"/>
    <x v="8"/>
    <d v="2024-08-11T00:00:00"/>
    <n v="2457"/>
    <n v="261"/>
    <n v="82"/>
    <s v="Nua"/>
    <s v="Other"/>
    <s v="Large"/>
    <n v="2.4773999999999998"/>
    <n v="203.14679999999998"/>
    <n v="8"/>
    <x v="4"/>
    <n v="11"/>
    <x v="6"/>
  </r>
  <r>
    <n v="2400048732"/>
    <s v="Wilone O'Kielt"/>
    <x v="9"/>
    <x v="0"/>
    <x v="1"/>
    <x v="3"/>
    <x v="1"/>
    <x v="8"/>
    <d v="2024-08-11T00:00:00"/>
    <n v="16170"/>
    <n v="71"/>
    <n v="952"/>
    <s v="Nutella"/>
    <s v="Other"/>
    <s v="Small"/>
    <n v="0.24049999999999999"/>
    <n v="228.95599999999999"/>
    <n v="8"/>
    <x v="4"/>
    <n v="11"/>
    <x v="6"/>
  </r>
  <r>
    <n v="2400048733"/>
    <s v="Gigi Bohling"/>
    <x v="9"/>
    <x v="0"/>
    <x v="0"/>
    <x v="0"/>
    <x v="13"/>
    <x v="8"/>
    <d v="2024-08-12T00:00:00"/>
    <n v="8456"/>
    <n v="178"/>
    <n v="302"/>
    <s v="Orbit"/>
    <s v="Bites"/>
    <s v="Large"/>
    <n v="9.2086000000000006"/>
    <n v="2780.9972000000002"/>
    <n v="8"/>
    <x v="4"/>
    <n v="12"/>
    <x v="0"/>
  </r>
  <r>
    <n v="2400048734"/>
    <s v="Ches Bonnell"/>
    <x v="9"/>
    <x v="1"/>
    <x v="0"/>
    <x v="1"/>
    <x v="9"/>
    <x v="8"/>
    <d v="2024-08-12T00:00:00"/>
    <n v="28"/>
    <n v="147"/>
    <n v="2"/>
    <s v="Oreo"/>
    <s v="Bars"/>
    <s v="Large"/>
    <n v="2.2656000000000001"/>
    <n v="4.5312000000000001"/>
    <n v="8"/>
    <x v="4"/>
    <n v="12"/>
    <x v="0"/>
  </r>
  <r>
    <n v="2400048735"/>
    <s v="Dennison Crosswaite"/>
    <x v="9"/>
    <x v="0"/>
    <x v="1"/>
    <x v="2"/>
    <x v="5"/>
    <x v="8"/>
    <d v="2024-08-12T00:00:00"/>
    <n v="10794"/>
    <n v="118"/>
    <n v="450"/>
    <s v="Ray No Sugar"/>
    <s v="Bars"/>
    <s v="Small"/>
    <n v="0.69579999999999997"/>
    <n v="313.11"/>
    <n v="8"/>
    <x v="4"/>
    <n v="12"/>
    <x v="0"/>
  </r>
  <r>
    <n v="2400048736"/>
    <s v="Madelene Upcott"/>
    <x v="9"/>
    <x v="1"/>
    <x v="1"/>
    <x v="3"/>
    <x v="16"/>
    <x v="2"/>
    <d v="2024-08-12T00:00:00"/>
    <n v="7539"/>
    <n v="10"/>
    <n v="444"/>
    <s v="Reese's"/>
    <s v="Bites"/>
    <s v="Small"/>
    <n v="11.4688"/>
    <n v="5092.1472000000003"/>
    <n v="8"/>
    <x v="4"/>
    <n v="12"/>
    <x v="0"/>
  </r>
  <r>
    <n v="2400048737"/>
    <s v="Barr Faughny"/>
    <x v="9"/>
    <x v="0"/>
    <x v="1"/>
    <x v="2"/>
    <x v="7"/>
    <x v="2"/>
    <d v="2024-08-12T00:00:00"/>
    <n v="2982"/>
    <n v="102"/>
    <n v="120"/>
    <s v="Rhine Valley"/>
    <s v="Bars"/>
    <s v="Small"/>
    <n v="0.89900000000000002"/>
    <n v="107.88"/>
    <n v="8"/>
    <x v="4"/>
    <n v="12"/>
    <x v="0"/>
  </r>
  <r>
    <n v="2400048738"/>
    <s v="Madelene Upcott"/>
    <x v="9"/>
    <x v="0"/>
    <x v="1"/>
    <x v="3"/>
    <x v="9"/>
    <x v="2"/>
    <d v="2024-08-12T00:00:00"/>
    <n v="6237"/>
    <n v="73"/>
    <n v="347"/>
    <s v="RiteBite"/>
    <s v="Bars"/>
    <s v="Large"/>
    <n v="2.2656000000000001"/>
    <n v="786.16320000000007"/>
    <n v="8"/>
    <x v="4"/>
    <n v="12"/>
    <x v="0"/>
  </r>
  <r>
    <n v="2400048739"/>
    <s v="Karlen McCaffrey"/>
    <x v="9"/>
    <x v="0"/>
    <x v="0"/>
    <x v="1"/>
    <x v="1"/>
    <x v="2"/>
    <d v="2024-08-12T00:00:00"/>
    <n v="11564"/>
    <n v="28"/>
    <n v="1285"/>
    <s v="Siafa Dates"/>
    <s v="Other"/>
    <s v="Small"/>
    <n v="0.24049999999999999"/>
    <n v="309.04249999999996"/>
    <n v="8"/>
    <x v="4"/>
    <n v="12"/>
    <x v="0"/>
  </r>
  <r>
    <n v="2400048740"/>
    <s v="Kelci Walkden"/>
    <x v="9"/>
    <x v="1"/>
    <x v="0"/>
    <x v="1"/>
    <x v="9"/>
    <x v="2"/>
    <d v="2024-08-12T00:00:00"/>
    <n v="105"/>
    <n v="73"/>
    <n v="7"/>
    <s v="Snickers"/>
    <s v="Bars"/>
    <s v="Large"/>
    <n v="2.2656000000000001"/>
    <n v="15.859200000000001"/>
    <n v="8"/>
    <x v="4"/>
    <n v="12"/>
    <x v="0"/>
  </r>
  <r>
    <n v="2400048741"/>
    <s v="Gunar Cockshoot"/>
    <x v="9"/>
    <x v="1"/>
    <x v="1"/>
    <x v="2"/>
    <x v="6"/>
    <x v="2"/>
    <d v="2024-08-12T00:00:00"/>
    <n v="10402"/>
    <n v="33"/>
    <n v="417"/>
    <s v="St Michel"/>
    <s v="Other"/>
    <s v="Small"/>
    <n v="1.7625"/>
    <n v="734.96249999999998"/>
    <n v="8"/>
    <x v="4"/>
    <n v="12"/>
    <x v="0"/>
  </r>
  <r>
    <n v="2400048742"/>
    <s v="Karlen McCaffrey"/>
    <x v="9"/>
    <x v="1"/>
    <x v="1"/>
    <x v="3"/>
    <x v="17"/>
    <x v="2"/>
    <d v="2024-08-12T00:00:00"/>
    <n v="20993"/>
    <n v="411"/>
    <n v="1235"/>
    <s v="The Whole Truth"/>
    <s v="Bars"/>
    <s v="Large"/>
    <n v="1.5934999999999999"/>
    <n v="1967.9724999999999"/>
    <n v="8"/>
    <x v="4"/>
    <n v="12"/>
    <x v="0"/>
  </r>
  <r>
    <n v="2400048743"/>
    <s v="Kaine Padly"/>
    <x v="9"/>
    <x v="1"/>
    <x v="1"/>
    <x v="2"/>
    <x v="2"/>
    <x v="2"/>
    <d v="2024-08-12T00:00:00"/>
    <n v="7658"/>
    <n v="190"/>
    <n v="383"/>
    <s v="Toblerone"/>
    <s v="Bars"/>
    <s v="Large"/>
    <n v="4.6592000000000002"/>
    <n v="1784.4736"/>
    <n v="8"/>
    <x v="4"/>
    <n v="12"/>
    <x v="0"/>
  </r>
  <r>
    <n v="2400048744"/>
    <s v="Camilla Castle"/>
    <x v="9"/>
    <x v="1"/>
    <x v="1"/>
    <x v="3"/>
    <x v="9"/>
    <x v="2"/>
    <d v="2024-08-12T00:00:00"/>
    <n v="1981"/>
    <n v="235"/>
    <n v="105"/>
    <s v="Toffifee"/>
    <s v="Bars"/>
    <s v="Large"/>
    <n v="2.2656000000000001"/>
    <n v="237.88800000000001"/>
    <n v="8"/>
    <x v="4"/>
    <n v="12"/>
    <x v="0"/>
  </r>
  <r>
    <n v="2400048745"/>
    <s v="Camilla Castle"/>
    <x v="9"/>
    <x v="1"/>
    <x v="0"/>
    <x v="0"/>
    <x v="10"/>
    <x v="0"/>
    <d v="2024-08-12T00:00:00"/>
    <n v="4816"/>
    <n v="64"/>
    <n v="402"/>
    <s v="Truva"/>
    <s v="Bars"/>
    <s v="Large"/>
    <n v="8.7870000000000008"/>
    <n v="3532.3740000000003"/>
    <n v="8"/>
    <x v="4"/>
    <n v="12"/>
    <x v="0"/>
  </r>
  <r>
    <n v="2400048746"/>
    <s v="Andria Kimpton"/>
    <x v="10"/>
    <x v="1"/>
    <x v="0"/>
    <x v="1"/>
    <x v="15"/>
    <x v="0"/>
    <d v="2024-08-12T00:00:00"/>
    <n v="3661"/>
    <n v="287"/>
    <n v="147"/>
    <s v="Twix"/>
    <s v="Bites"/>
    <s v="Small"/>
    <n v="4.7065000000000001"/>
    <n v="691.85550000000001"/>
    <n v="8"/>
    <x v="4"/>
    <n v="12"/>
    <x v="0"/>
  </r>
  <r>
    <n v="2400048747"/>
    <s v="Andria Kimpton"/>
    <x v="11"/>
    <x v="1"/>
    <x v="1"/>
    <x v="2"/>
    <x v="13"/>
    <x v="0"/>
    <d v="2024-08-12T00:00:00"/>
    <n v="2688"/>
    <n v="580"/>
    <n v="128"/>
    <s v="Valrhona"/>
    <s v="Bites"/>
    <s v="Large"/>
    <n v="9.2086000000000006"/>
    <n v="1178.7008000000001"/>
    <n v="8"/>
    <x v="4"/>
    <n v="12"/>
    <x v="0"/>
  </r>
  <r>
    <n v="2400048748"/>
    <s v="Barr Faughny"/>
    <x v="12"/>
    <x v="1"/>
    <x v="1"/>
    <x v="3"/>
    <x v="4"/>
    <x v="0"/>
    <d v="2024-08-12T00:00:00"/>
    <n v="2534"/>
    <n v="159"/>
    <n v="80"/>
    <s v="Venchi"/>
    <s v="Other"/>
    <s v="Small"/>
    <n v="7.8910999999999998"/>
    <n v="631.28800000000001"/>
    <n v="8"/>
    <x v="4"/>
    <n v="12"/>
    <x v="0"/>
  </r>
  <r>
    <n v="2400048749"/>
    <s v="Ches Bonnell"/>
    <x v="12"/>
    <x v="1"/>
    <x v="1"/>
    <x v="2"/>
    <x v="9"/>
    <x v="0"/>
    <d v="2024-08-12T00:00:00"/>
    <n v="1820"/>
    <n v="81"/>
    <n v="91"/>
    <s v="Villars"/>
    <s v="Bars"/>
    <s v="Large"/>
    <n v="2.2656000000000001"/>
    <n v="206.1696"/>
    <n v="8"/>
    <x v="4"/>
    <n v="12"/>
    <x v="0"/>
  </r>
  <r>
    <n v="2400048750"/>
    <s v="Jan Morforth"/>
    <x v="13"/>
    <x v="1"/>
    <x v="1"/>
    <x v="3"/>
    <x v="16"/>
    <x v="0"/>
    <d v="2024-08-12T00:00:00"/>
    <n v="5432"/>
    <n v="107"/>
    <n v="388"/>
    <s v="Wedel"/>
    <s v="Bites"/>
    <s v="Small"/>
    <n v="11.4688"/>
    <n v="4449.8944000000001"/>
    <n v="8"/>
    <x v="4"/>
    <n v="12"/>
    <x v="0"/>
  </r>
  <r>
    <n v="2400048751"/>
    <s v="Kelci Walkden"/>
    <x v="14"/>
    <x v="1"/>
    <x v="0"/>
    <x v="1"/>
    <x v="2"/>
    <x v="0"/>
    <d v="2024-08-12T00:00:00"/>
    <n v="7189"/>
    <n v="117"/>
    <n v="400"/>
    <s v="Werther's Original"/>
    <s v="Bars"/>
    <s v="Large"/>
    <n v="4.6592000000000002"/>
    <n v="1863.68"/>
    <n v="8"/>
    <x v="4"/>
    <n v="12"/>
    <x v="0"/>
  </r>
  <r>
    <n v="2400048752"/>
    <s v="Jan Morforth"/>
    <x v="13"/>
    <x v="1"/>
    <x v="0"/>
    <x v="1"/>
    <x v="8"/>
    <x v="0"/>
    <d v="2024-08-12T00:00:00"/>
    <n v="6188"/>
    <n v="18"/>
    <n v="207"/>
    <s v="Whittakers"/>
    <s v="Bars"/>
    <s v="Large"/>
    <n v="1.8652"/>
    <n v="386.09640000000002"/>
    <n v="8"/>
    <x v="4"/>
    <n v="12"/>
    <x v="0"/>
  </r>
  <r>
    <n v="2400048753"/>
    <s v="Curtice Advani"/>
    <x v="13"/>
    <x v="1"/>
    <x v="1"/>
    <x v="2"/>
    <x v="7"/>
    <x v="0"/>
    <d v="2024-08-12T00:00:00"/>
    <n v="3283"/>
    <n v="260"/>
    <n v="150"/>
    <s v="Wrigley's"/>
    <s v="Bars"/>
    <s v="Small"/>
    <n v="0.89900000000000002"/>
    <n v="134.85"/>
    <n v="8"/>
    <x v="4"/>
    <n v="12"/>
    <x v="0"/>
  </r>
  <r>
    <n v="2400048754"/>
    <s v="Mallorie Waber"/>
    <x v="14"/>
    <x v="1"/>
    <x v="1"/>
    <x v="3"/>
    <x v="18"/>
    <x v="1"/>
    <d v="2024-08-12T00:00:00"/>
    <n v="6524"/>
    <n v="275"/>
    <n v="502"/>
    <s v="After Eight"/>
    <s v="Bites"/>
    <s v="Large"/>
    <n v="2.8"/>
    <n v="1405.6"/>
    <n v="8"/>
    <x v="4"/>
    <n v="12"/>
    <x v="0"/>
  </r>
  <r>
    <n v="2400048755"/>
    <s v="Kaine Padly"/>
    <x v="13"/>
    <x v="1"/>
    <x v="1"/>
    <x v="2"/>
    <x v="4"/>
    <x v="1"/>
    <d v="2024-08-12T00:00:00"/>
    <n v="5180"/>
    <n v="32"/>
    <n v="192"/>
    <s v="Angelina"/>
    <s v="Other"/>
    <s v="Small"/>
    <n v="7.8910999999999998"/>
    <n v="1515.0911999999998"/>
    <n v="8"/>
    <x v="4"/>
    <n v="12"/>
    <x v="0"/>
  </r>
  <r>
    <n v="2400048756"/>
    <s v="Andria Kimpton"/>
    <x v="13"/>
    <x v="1"/>
    <x v="1"/>
    <x v="3"/>
    <x v="3"/>
    <x v="1"/>
    <d v="2024-08-12T00:00:00"/>
    <n v="12838"/>
    <n v="241"/>
    <n v="803"/>
    <s v="Anthon Berg"/>
    <s v="Bars"/>
    <s v="Small"/>
    <n v="6.0811000000000002"/>
    <n v="4883.1233000000002"/>
    <n v="8"/>
    <x v="4"/>
    <n v="12"/>
    <x v="0"/>
  </r>
  <r>
    <n v="2400048757"/>
    <s v="Dennison Crosswaite"/>
    <x v="13"/>
    <x v="1"/>
    <x v="0"/>
    <x v="0"/>
    <x v="8"/>
    <x v="1"/>
    <d v="2024-08-12T00:00:00"/>
    <n v="4648"/>
    <n v="114"/>
    <n v="194"/>
    <s v="Bounty"/>
    <s v="Bars"/>
    <s v="Large"/>
    <n v="1.8652"/>
    <n v="361.84879999999998"/>
    <n v="8"/>
    <x v="4"/>
    <n v="12"/>
    <x v="0"/>
  </r>
  <r>
    <n v="2400048758"/>
    <s v="Ches Bonnell"/>
    <x v="13"/>
    <x v="1"/>
    <x v="0"/>
    <x v="1"/>
    <x v="15"/>
    <x v="1"/>
    <d v="2024-08-12T00:00:00"/>
    <n v="3031"/>
    <n v="263"/>
    <n v="127"/>
    <s v="Butlers"/>
    <s v="Bites"/>
    <s v="Small"/>
    <n v="4.7065000000000001"/>
    <n v="597.72550000000001"/>
    <n v="8"/>
    <x v="4"/>
    <n v="12"/>
    <x v="0"/>
  </r>
  <r>
    <n v="2400048759"/>
    <s v="Barr Faughny"/>
    <x v="0"/>
    <x v="0"/>
    <x v="1"/>
    <x v="2"/>
    <x v="21"/>
    <x v="1"/>
    <d v="2024-08-12T00:00:00"/>
    <n v="10990"/>
    <n v="152"/>
    <n v="785"/>
    <s v="Cadbury"/>
    <s v="Bars"/>
    <s v="Small"/>
    <n v="5.0198"/>
    <n v="3940.5430000000001"/>
    <n v="8"/>
    <x v="4"/>
    <n v="12"/>
    <x v="0"/>
  </r>
  <r>
    <n v="2400048760"/>
    <s v="Andria Kimpton"/>
    <x v="0"/>
    <x v="1"/>
    <x v="1"/>
    <x v="3"/>
    <x v="17"/>
    <x v="1"/>
    <d v="2024-08-12T00:00:00"/>
    <n v="1078"/>
    <n v="470"/>
    <n v="72"/>
    <s v="Caprice"/>
    <s v="Bars"/>
    <s v="Large"/>
    <n v="1.5934999999999999"/>
    <n v="114.732"/>
    <n v="8"/>
    <x v="4"/>
    <n v="12"/>
    <x v="0"/>
  </r>
  <r>
    <n v="2400048761"/>
    <s v="Andria Kimpton"/>
    <x v="0"/>
    <x v="0"/>
    <x v="1"/>
    <x v="2"/>
    <x v="1"/>
    <x v="1"/>
    <d v="2024-08-12T00:00:00"/>
    <n v="8218"/>
    <n v="114"/>
    <n v="822"/>
    <s v="Cartwright &amp; Butler"/>
    <s v="Other"/>
    <s v="Small"/>
    <n v="0.24049999999999999"/>
    <n v="197.691"/>
    <n v="8"/>
    <x v="4"/>
    <n v="12"/>
    <x v="0"/>
  </r>
  <r>
    <n v="2400048762"/>
    <s v="Jehu Rudeforth"/>
    <x v="0"/>
    <x v="1"/>
    <x v="1"/>
    <x v="3"/>
    <x v="3"/>
    <x v="1"/>
    <d v="2024-08-12T00:00:00"/>
    <n v="10381"/>
    <n v="16"/>
    <n v="944"/>
    <s v="Cavendish"/>
    <s v="Bars"/>
    <s v="Small"/>
    <n v="6.0811000000000002"/>
    <n v="5740.5583999999999"/>
    <n v="8"/>
    <x v="4"/>
    <n v="12"/>
    <x v="0"/>
  </r>
  <r>
    <n v="2400048763"/>
    <s v="Gunar Cockshoot"/>
    <x v="0"/>
    <x v="1"/>
    <x v="0"/>
    <x v="1"/>
    <x v="8"/>
    <x v="3"/>
    <d v="2024-08-12T00:00:00"/>
    <n v="1085"/>
    <n v="196"/>
    <n v="41"/>
    <s v="Chocodate"/>
    <s v="Bars"/>
    <s v="Large"/>
    <n v="1.8652"/>
    <n v="76.473200000000006"/>
    <n v="8"/>
    <x v="4"/>
    <n v="12"/>
    <x v="0"/>
  </r>
  <r>
    <n v="2400048764"/>
    <s v="Gunar Cockshoot"/>
    <x v="1"/>
    <x v="1"/>
    <x v="0"/>
    <x v="1"/>
    <x v="3"/>
    <x v="3"/>
    <d v="2024-08-12T00:00:00"/>
    <n v="3052"/>
    <n v="22"/>
    <n v="191"/>
    <s v="Chupa Chups"/>
    <s v="Bars"/>
    <s v="Small"/>
    <n v="6.0811000000000002"/>
    <n v="1161.4901"/>
    <n v="8"/>
    <x v="4"/>
    <n v="12"/>
    <x v="0"/>
  </r>
  <r>
    <n v="2400048765"/>
    <s v="Brien Boise"/>
    <x v="2"/>
    <x v="1"/>
    <x v="1"/>
    <x v="2"/>
    <x v="8"/>
    <x v="3"/>
    <d v="2024-08-12T00:00:00"/>
    <n v="4214"/>
    <n v="148"/>
    <n v="151"/>
    <s v="Elvan"/>
    <s v="Bars"/>
    <s v="Large"/>
    <n v="1.8652"/>
    <n v="281.64519999999999"/>
    <n v="8"/>
    <x v="4"/>
    <n v="12"/>
    <x v="0"/>
  </r>
  <r>
    <n v="2400048766"/>
    <s v="Husein Augar"/>
    <x v="3"/>
    <x v="1"/>
    <x v="1"/>
    <x v="3"/>
    <x v="19"/>
    <x v="3"/>
    <d v="2024-08-12T00:00:00"/>
    <n v="3178"/>
    <n v="42"/>
    <n v="245"/>
    <s v="Ferrero"/>
    <s v="Bites"/>
    <s v="Small"/>
    <n v="8.2429000000000006"/>
    <n v="2019.5105000000001"/>
    <n v="8"/>
    <x v="4"/>
    <n v="12"/>
    <x v="0"/>
  </r>
  <r>
    <n v="2400048767"/>
    <s v="Jan Morforth"/>
    <x v="4"/>
    <x v="1"/>
    <x v="1"/>
    <x v="2"/>
    <x v="19"/>
    <x v="3"/>
    <d v="2024-08-12T00:00:00"/>
    <n v="3066"/>
    <n v="194"/>
    <n v="384"/>
    <s v="Fisherman's Friend"/>
    <s v="Bites"/>
    <s v="Small"/>
    <n v="8.2429000000000006"/>
    <n v="3165.2736000000004"/>
    <n v="8"/>
    <x v="4"/>
    <n v="12"/>
    <x v="0"/>
  </r>
  <r>
    <n v="2400048768"/>
    <s v="Beverie Moffet"/>
    <x v="4"/>
    <x v="1"/>
    <x v="1"/>
    <x v="3"/>
    <x v="17"/>
    <x v="5"/>
    <d v="2024-08-12T00:00:00"/>
    <n v="9485"/>
    <n v="99"/>
    <n v="949"/>
    <s v="Galaxy"/>
    <s v="Bars"/>
    <s v="Large"/>
    <n v="1.5934999999999999"/>
    <n v="1512.2314999999999"/>
    <n v="8"/>
    <x v="4"/>
    <n v="12"/>
    <x v="0"/>
  </r>
  <r>
    <n v="2400048769"/>
    <s v="Karlen McCaffrey"/>
    <x v="5"/>
    <x v="0"/>
    <x v="0"/>
    <x v="0"/>
    <x v="0"/>
    <x v="5"/>
    <d v="2024-08-12T00:00:00"/>
    <n v="3955"/>
    <n v="2"/>
    <n v="264"/>
    <s v="Goldkenn"/>
    <s v="Bars"/>
    <s v="Large"/>
    <n v="6.0983000000000001"/>
    <n v="1609.9512"/>
    <n v="8"/>
    <x v="4"/>
    <n v="12"/>
    <x v="0"/>
  </r>
  <r>
    <n v="2400048770"/>
    <s v="Roddy Speechley"/>
    <x v="5"/>
    <x v="1"/>
    <x v="0"/>
    <x v="1"/>
    <x v="20"/>
    <x v="5"/>
    <d v="2024-08-12T00:00:00"/>
    <n v="6538"/>
    <n v="69"/>
    <n v="312"/>
    <s v="Hershey's"/>
    <s v="Bars"/>
    <s v="Large"/>
    <n v="13.3485"/>
    <n v="4164.732"/>
    <n v="8"/>
    <x v="4"/>
    <n v="12"/>
    <x v="0"/>
  </r>
  <r>
    <n v="2400048771"/>
    <s v="Kaine Padly"/>
    <x v="6"/>
    <x v="0"/>
    <x v="1"/>
    <x v="2"/>
    <x v="8"/>
    <x v="7"/>
    <d v="2024-08-12T00:00:00"/>
    <n v="10178"/>
    <n v="9"/>
    <n v="329"/>
    <s v="Jules Destrooper"/>
    <s v="Bars"/>
    <s v="Large"/>
    <n v="1.8652"/>
    <n v="613.6508"/>
    <n v="8"/>
    <x v="4"/>
    <n v="12"/>
    <x v="0"/>
  </r>
  <r>
    <n v="2400048772"/>
    <s v="Madelene Upcott"/>
    <x v="7"/>
    <x v="0"/>
    <x v="1"/>
    <x v="3"/>
    <x v="7"/>
    <x v="7"/>
    <d v="2024-08-12T00:00:00"/>
    <n v="7882"/>
    <n v="197"/>
    <n v="359"/>
    <s v="Kinder"/>
    <s v="Bars"/>
    <s v="Small"/>
    <n v="0.89900000000000002"/>
    <n v="322.74099999999999"/>
    <n v="8"/>
    <x v="4"/>
    <n v="12"/>
    <x v="0"/>
  </r>
  <r>
    <n v="2400048773"/>
    <s v="Curtice Advani"/>
    <x v="8"/>
    <x v="0"/>
    <x v="1"/>
    <x v="2"/>
    <x v="9"/>
    <x v="7"/>
    <d v="2024-08-12T00:00:00"/>
    <n v="5943"/>
    <n v="285"/>
    <n v="372"/>
    <s v="Kit Kat"/>
    <s v="Bars"/>
    <s v="Large"/>
    <n v="2.2656000000000001"/>
    <n v="842.80320000000006"/>
    <n v="8"/>
    <x v="4"/>
    <n v="12"/>
    <x v="0"/>
  </r>
  <r>
    <n v="2400048774"/>
    <s v="Curtice Advani"/>
    <x v="6"/>
    <x v="1"/>
    <x v="1"/>
    <x v="3"/>
    <x v="18"/>
    <x v="7"/>
    <d v="2024-08-12T00:00:00"/>
    <n v="4088"/>
    <n v="319"/>
    <n v="256"/>
    <s v="Leonidas"/>
    <s v="Bites"/>
    <s v="Large"/>
    <n v="2.8"/>
    <n v="716.8"/>
    <n v="8"/>
    <x v="4"/>
    <n v="12"/>
    <x v="0"/>
  </r>
  <r>
    <n v="2400048775"/>
    <s v="Kaine Padly"/>
    <x v="7"/>
    <x v="1"/>
    <x v="0"/>
    <x v="1"/>
    <x v="13"/>
    <x v="7"/>
    <d v="2024-08-12T00:00:00"/>
    <n v="749"/>
    <n v="266"/>
    <n v="28"/>
    <s v="Lindt"/>
    <s v="Bites"/>
    <s v="Large"/>
    <n v="9.2086000000000006"/>
    <n v="257.8408"/>
    <n v="8"/>
    <x v="4"/>
    <n v="12"/>
    <x v="0"/>
  </r>
  <r>
    <n v="2400048776"/>
    <s v="Van Tuxwell"/>
    <x v="8"/>
    <x v="1"/>
    <x v="0"/>
    <x v="1"/>
    <x v="8"/>
    <x v="7"/>
    <d v="2024-08-12T00:00:00"/>
    <n v="13958"/>
    <n v="185"/>
    <n v="451"/>
    <s v="Loacker"/>
    <s v="Bars"/>
    <s v="Large"/>
    <n v="1.8652"/>
    <n v="841.20519999999999"/>
    <n v="8"/>
    <x v="4"/>
    <n v="12"/>
    <x v="0"/>
  </r>
  <r>
    <n v="2400048777"/>
    <s v="Kaine Padly"/>
    <x v="9"/>
    <x v="0"/>
    <x v="1"/>
    <x v="2"/>
    <x v="20"/>
    <x v="7"/>
    <d v="2024-08-12T00:00:00"/>
    <n v="5901"/>
    <n v="385"/>
    <n v="296"/>
    <s v="Lotus Biscoff"/>
    <s v="Bars"/>
    <s v="Large"/>
    <n v="13.3485"/>
    <n v="3951.1559999999999"/>
    <n v="8"/>
    <x v="4"/>
    <n v="12"/>
    <x v="0"/>
  </r>
  <r>
    <n v="2400048778"/>
    <s v="Camilla Castle"/>
    <x v="9"/>
    <x v="1"/>
    <x v="1"/>
    <x v="3"/>
    <x v="18"/>
    <x v="6"/>
    <d v="2024-08-12T00:00:00"/>
    <n v="6342"/>
    <n v="64"/>
    <n v="793"/>
    <s v="M&amp;M's"/>
    <s v="Bites"/>
    <s v="Large"/>
    <n v="2.8"/>
    <n v="2220.3999999999996"/>
    <n v="8"/>
    <x v="4"/>
    <n v="12"/>
    <x v="0"/>
  </r>
  <r>
    <n v="2400048779"/>
    <s v="Kelci Walkden"/>
    <x v="9"/>
    <x v="0"/>
    <x v="1"/>
    <x v="2"/>
    <x v="1"/>
    <x v="6"/>
    <d v="2024-08-12T00:00:00"/>
    <n v="315"/>
    <n v="335"/>
    <n v="19"/>
    <s v="Malteser"/>
    <s v="Other"/>
    <s v="Small"/>
    <n v="0.24049999999999999"/>
    <n v="4.5694999999999997"/>
    <n v="8"/>
    <x v="4"/>
    <n v="12"/>
    <x v="0"/>
  </r>
  <r>
    <n v="2400048780"/>
    <s v="Gunar Cockshoot"/>
    <x v="9"/>
    <x v="1"/>
    <x v="1"/>
    <x v="3"/>
    <x v="3"/>
    <x v="6"/>
    <d v="2024-08-12T00:00:00"/>
    <n v="147"/>
    <n v="84"/>
    <n v="14"/>
    <s v="Mars"/>
    <s v="Bars"/>
    <s v="Small"/>
    <n v="6.0811000000000002"/>
    <n v="85.135400000000004"/>
    <n v="8"/>
    <x v="4"/>
    <n v="12"/>
    <x v="0"/>
  </r>
  <r>
    <n v="2400048781"/>
    <s v="Kelci Walkden"/>
    <x v="9"/>
    <x v="0"/>
    <x v="0"/>
    <x v="0"/>
    <x v="12"/>
    <x v="0"/>
    <d v="2024-08-12T00:00:00"/>
    <n v="10213"/>
    <n v="217"/>
    <n v="365"/>
    <s v="McVitie’s"/>
    <s v="Bites"/>
    <s v="Large"/>
    <n v="6.3415999999999997"/>
    <n v="2314.6839999999997"/>
    <n v="8"/>
    <x v="4"/>
    <n v="12"/>
    <x v="0"/>
  </r>
  <r>
    <n v="2400048782"/>
    <s v="Beverie Moffet"/>
    <x v="9"/>
    <x v="0"/>
    <x v="0"/>
    <x v="1"/>
    <x v="5"/>
    <x v="1"/>
    <d v="2024-08-12T00:00:00"/>
    <n v="8484"/>
    <n v="398"/>
    <n v="386"/>
    <s v="Mentos"/>
    <s v="Bars"/>
    <s v="Small"/>
    <n v="0.69579999999999997"/>
    <n v="268.5788"/>
    <n v="8"/>
    <x v="4"/>
    <n v="12"/>
    <x v="0"/>
  </r>
  <r>
    <n v="2400048783"/>
    <s v="Kaine Padly"/>
    <x v="9"/>
    <x v="0"/>
    <x v="1"/>
    <x v="2"/>
    <x v="11"/>
    <x v="2"/>
    <d v="2024-08-12T00:00:00"/>
    <n v="532"/>
    <n v="78"/>
    <n v="26"/>
    <s v="Merci"/>
    <s v="Bites"/>
    <s v="Large"/>
    <n v="2.8195000000000001"/>
    <n v="73.307000000000002"/>
    <n v="8"/>
    <x v="4"/>
    <n v="12"/>
    <x v="0"/>
  </r>
  <r>
    <n v="2400048784"/>
    <s v="Madelene Upcott"/>
    <x v="9"/>
    <x v="1"/>
    <x v="1"/>
    <x v="3"/>
    <x v="0"/>
    <x v="3"/>
    <d v="2024-08-12T00:00:00"/>
    <n v="8785"/>
    <n v="155"/>
    <n v="550"/>
    <s v="Milka"/>
    <s v="Bars"/>
    <s v="Large"/>
    <n v="6.0983000000000001"/>
    <n v="3354.0650000000001"/>
    <n v="8"/>
    <x v="4"/>
    <n v="12"/>
    <x v="0"/>
  </r>
  <r>
    <n v="2400048785"/>
    <s v="Gigi Bohling"/>
    <x v="9"/>
    <x v="0"/>
    <x v="1"/>
    <x v="2"/>
    <x v="21"/>
    <x v="4"/>
    <d v="2024-08-12T00:00:00"/>
    <n v="8001"/>
    <n v="203"/>
    <n v="572"/>
    <s v="Neuhaus"/>
    <s v="Bars"/>
    <s v="Small"/>
    <n v="5.0198"/>
    <n v="2871.3256000000001"/>
    <n v="8"/>
    <x v="4"/>
    <n v="12"/>
    <x v="0"/>
  </r>
  <r>
    <n v="2400048786"/>
    <s v="Mallorie Waber"/>
    <x v="9"/>
    <x v="1"/>
    <x v="1"/>
    <x v="3"/>
    <x v="10"/>
    <x v="5"/>
    <d v="2024-08-12T00:00:00"/>
    <n v="364"/>
    <n v="234"/>
    <n v="37"/>
    <s v="Nua"/>
    <s v="Bars"/>
    <s v="Large"/>
    <n v="8.7870000000000008"/>
    <n v="325.11900000000003"/>
    <n v="8"/>
    <x v="4"/>
    <n v="12"/>
    <x v="0"/>
  </r>
  <r>
    <n v="2400048787"/>
    <s v="Dennison Crosswaite"/>
    <x v="9"/>
    <x v="0"/>
    <x v="0"/>
    <x v="1"/>
    <x v="17"/>
    <x v="6"/>
    <d v="2024-08-12T00:00:00"/>
    <n v="2331"/>
    <n v="158"/>
    <n v="138"/>
    <s v="Nutella"/>
    <s v="Bars"/>
    <s v="Large"/>
    <n v="1.5934999999999999"/>
    <n v="219.90299999999999"/>
    <n v="8"/>
    <x v="4"/>
    <n v="12"/>
    <x v="0"/>
  </r>
  <r>
    <n v="2400048788"/>
    <s v="Beverie Moffet"/>
    <x v="9"/>
    <x v="0"/>
    <x v="0"/>
    <x v="1"/>
    <x v="18"/>
    <x v="7"/>
    <d v="2024-08-12T00:00:00"/>
    <n v="7665"/>
    <n v="93"/>
    <n v="480"/>
    <s v="Orbit"/>
    <s v="Bites"/>
    <s v="Large"/>
    <n v="2.8"/>
    <n v="1344"/>
    <n v="8"/>
    <x v="4"/>
    <n v="12"/>
    <x v="0"/>
  </r>
  <r>
    <n v="2400048789"/>
    <s v="Roddy Speechley"/>
    <x v="9"/>
    <x v="0"/>
    <x v="1"/>
    <x v="2"/>
    <x v="21"/>
    <x v="8"/>
    <d v="2024-08-12T00:00:00"/>
    <n v="2905"/>
    <n v="341"/>
    <n v="224"/>
    <s v="Oreo"/>
    <s v="Bars"/>
    <s v="Small"/>
    <n v="5.0198"/>
    <n v="1124.4351999999999"/>
    <n v="8"/>
    <x v="4"/>
    <n v="12"/>
    <x v="0"/>
  </r>
  <r>
    <n v="2400048790"/>
    <s v="Roddy Speechley"/>
    <x v="9"/>
    <x v="1"/>
    <x v="1"/>
    <x v="3"/>
    <x v="5"/>
    <x v="9"/>
    <d v="2024-08-12T00:00:00"/>
    <n v="6230"/>
    <n v="426"/>
    <n v="260"/>
    <s v="Ray No Sugar"/>
    <s v="Bars"/>
    <s v="Small"/>
    <n v="0.69579999999999997"/>
    <n v="180.90799999999999"/>
    <n v="8"/>
    <x v="4"/>
    <n v="12"/>
    <x v="0"/>
  </r>
  <r>
    <n v="2400048791"/>
    <s v="Dennison Crosswaite"/>
    <x v="9"/>
    <x v="1"/>
    <x v="1"/>
    <x v="2"/>
    <x v="18"/>
    <x v="10"/>
    <d v="2024-08-12T00:00:00"/>
    <n v="2758"/>
    <n v="51"/>
    <n v="345"/>
    <s v="Reese's"/>
    <s v="Bites"/>
    <s v="Large"/>
    <n v="2.8"/>
    <n v="965.99999999999989"/>
    <n v="8"/>
    <x v="4"/>
    <n v="12"/>
    <x v="0"/>
  </r>
  <r>
    <n v="2400048792"/>
    <s v="Barr Faughny"/>
    <x v="9"/>
    <x v="1"/>
    <x v="1"/>
    <x v="3"/>
    <x v="19"/>
    <x v="4"/>
    <d v="2024-08-12T00:00:00"/>
    <n v="2352"/>
    <n v="136"/>
    <n v="181"/>
    <s v="Rhine Valley"/>
    <s v="Bites"/>
    <s v="Small"/>
    <n v="8.2429000000000006"/>
    <n v="1491.9649000000002"/>
    <n v="8"/>
    <x v="4"/>
    <n v="12"/>
    <x v="0"/>
  </r>
  <r>
    <n v="2400048793"/>
    <s v="Dennison Crosswaite"/>
    <x v="9"/>
    <x v="1"/>
    <x v="0"/>
    <x v="0"/>
    <x v="6"/>
    <x v="4"/>
    <d v="2024-08-12T00:00:00"/>
    <n v="2779"/>
    <n v="53"/>
    <n v="93"/>
    <s v="RiteBite"/>
    <s v="Other"/>
    <s v="Small"/>
    <n v="1.7625"/>
    <n v="163.91249999999999"/>
    <n v="8"/>
    <x v="4"/>
    <n v="12"/>
    <x v="0"/>
  </r>
  <r>
    <n v="2400048794"/>
    <s v="Gigi Bohling"/>
    <x v="9"/>
    <x v="1"/>
    <x v="0"/>
    <x v="1"/>
    <x v="4"/>
    <x v="4"/>
    <d v="2024-08-12T00:00:00"/>
    <n v="7"/>
    <n v="551"/>
    <n v="1"/>
    <s v="Siafa Dates"/>
    <s v="Other"/>
    <s v="Small"/>
    <n v="7.8910999999999998"/>
    <n v="7.8910999999999998"/>
    <n v="8"/>
    <x v="4"/>
    <n v="12"/>
    <x v="0"/>
  </r>
  <r>
    <n v="2400048795"/>
    <s v="Brien Boise"/>
    <x v="9"/>
    <x v="1"/>
    <x v="1"/>
    <x v="2"/>
    <x v="14"/>
    <x v="8"/>
    <d v="2024-08-12T00:00:00"/>
    <n v="3213"/>
    <n v="142"/>
    <n v="111"/>
    <s v="Snickers"/>
    <s v="Other"/>
    <s v="Large"/>
    <n v="2.4773999999999998"/>
    <n v="274.9914"/>
    <n v="8"/>
    <x v="4"/>
    <n v="12"/>
    <x v="0"/>
  </r>
  <r>
    <n v="2400048796"/>
    <s v="Oby Sorrel"/>
    <x v="10"/>
    <x v="1"/>
    <x v="1"/>
    <x v="3"/>
    <x v="0"/>
    <x v="8"/>
    <d v="2024-08-12T00:00:00"/>
    <n v="9275"/>
    <n v="3"/>
    <n v="489"/>
    <s v="St Michel"/>
    <s v="Bars"/>
    <s v="Large"/>
    <n v="6.0983000000000001"/>
    <n v="2982.0686999999998"/>
    <n v="8"/>
    <x v="4"/>
    <n v="12"/>
    <x v="0"/>
  </r>
  <r>
    <n v="2400048797"/>
    <s v="Gigi Bohling"/>
    <x v="11"/>
    <x v="1"/>
    <x v="1"/>
    <x v="2"/>
    <x v="0"/>
    <x v="8"/>
    <d v="2024-08-12T00:00:00"/>
    <n v="4368"/>
    <n v="87"/>
    <n v="199"/>
    <s v="The Whole Truth"/>
    <s v="Bars"/>
    <s v="Large"/>
    <n v="6.0983000000000001"/>
    <n v="1213.5617"/>
    <n v="8"/>
    <x v="4"/>
    <n v="12"/>
    <x v="0"/>
  </r>
  <r>
    <n v="2400048798"/>
    <s v="Rafaelita Blaksland"/>
    <x v="12"/>
    <x v="1"/>
    <x v="1"/>
    <x v="3"/>
    <x v="13"/>
    <x v="8"/>
    <d v="2024-08-12T00:00:00"/>
    <n v="10633"/>
    <n v="14"/>
    <n v="409"/>
    <s v="Toblerone"/>
    <s v="Bites"/>
    <s v="Large"/>
    <n v="9.2086000000000006"/>
    <n v="3766.3174000000004"/>
    <n v="8"/>
    <x v="4"/>
    <n v="12"/>
    <x v="0"/>
  </r>
  <r>
    <n v="2400048799"/>
    <s v="Ches Bonnell"/>
    <x v="12"/>
    <x v="1"/>
    <x v="0"/>
    <x v="1"/>
    <x v="0"/>
    <x v="8"/>
    <d v="2024-08-12T00:00:00"/>
    <n v="11319"/>
    <n v="66"/>
    <n v="708"/>
    <s v="Toffifee"/>
    <s v="Bars"/>
    <s v="Large"/>
    <n v="6.0983000000000001"/>
    <n v="4317.5964000000004"/>
    <n v="8"/>
    <x v="4"/>
    <n v="12"/>
    <x v="0"/>
  </r>
  <r>
    <n v="2400048800"/>
    <s v="Gunar Cockshoot"/>
    <x v="13"/>
    <x v="1"/>
    <x v="0"/>
    <x v="1"/>
    <x v="21"/>
    <x v="8"/>
    <d v="2024-08-12T00:00:00"/>
    <n v="8799"/>
    <n v="126"/>
    <n v="518"/>
    <s v="Truva"/>
    <s v="Bars"/>
    <s v="Small"/>
    <n v="5.0198"/>
    <n v="2600.2564000000002"/>
    <n v="8"/>
    <x v="4"/>
    <n v="12"/>
    <x v="0"/>
  </r>
  <r>
    <n v="2400048801"/>
    <s v="Madelene Upcott"/>
    <x v="14"/>
    <x v="1"/>
    <x v="1"/>
    <x v="2"/>
    <x v="13"/>
    <x v="8"/>
    <d v="2024-08-12T00:00:00"/>
    <n v="2695"/>
    <n v="49"/>
    <n v="104"/>
    <s v="Twix"/>
    <s v="Bites"/>
    <s v="Large"/>
    <n v="9.2086000000000006"/>
    <n v="957.69440000000009"/>
    <n v="8"/>
    <x v="4"/>
    <n v="12"/>
    <x v="0"/>
  </r>
  <r>
    <n v="2400048802"/>
    <s v="Dennison Crosswaite"/>
    <x v="13"/>
    <x v="1"/>
    <x v="1"/>
    <x v="3"/>
    <x v="1"/>
    <x v="8"/>
    <d v="2024-08-12T00:00:00"/>
    <n v="245"/>
    <n v="224"/>
    <n v="25"/>
    <s v="Valrhona"/>
    <s v="Other"/>
    <s v="Small"/>
    <n v="0.24049999999999999"/>
    <n v="6.0125000000000002"/>
    <n v="8"/>
    <x v="4"/>
    <n v="12"/>
    <x v="0"/>
  </r>
  <r>
    <n v="2400048803"/>
    <s v="Mallorie Waber"/>
    <x v="13"/>
    <x v="1"/>
    <x v="1"/>
    <x v="2"/>
    <x v="3"/>
    <x v="8"/>
    <d v="2024-08-12T00:00:00"/>
    <n v="3647"/>
    <n v="85"/>
    <n v="406"/>
    <s v="Venchi"/>
    <s v="Bars"/>
    <s v="Small"/>
    <n v="6.0811000000000002"/>
    <n v="2468.9266000000002"/>
    <n v="8"/>
    <x v="4"/>
    <n v="12"/>
    <x v="0"/>
  </r>
  <r>
    <n v="2400048804"/>
    <s v="Dennison Crosswaite"/>
    <x v="14"/>
    <x v="1"/>
    <x v="1"/>
    <x v="3"/>
    <x v="4"/>
    <x v="2"/>
    <d v="2024-08-12T00:00:00"/>
    <n v="6412"/>
    <n v="31"/>
    <n v="257"/>
    <s v="Villars"/>
    <s v="Other"/>
    <s v="Small"/>
    <n v="7.8910999999999998"/>
    <n v="2028.0127"/>
    <n v="8"/>
    <x v="4"/>
    <n v="12"/>
    <x v="0"/>
  </r>
  <r>
    <n v="2400048805"/>
    <s v="Husein Augar"/>
    <x v="13"/>
    <x v="1"/>
    <x v="0"/>
    <x v="0"/>
    <x v="15"/>
    <x v="2"/>
    <d v="2024-08-12T00:00:00"/>
    <n v="2905"/>
    <n v="149"/>
    <n v="112"/>
    <s v="Wedel"/>
    <s v="Bites"/>
    <s v="Small"/>
    <n v="4.7065000000000001"/>
    <n v="527.12800000000004"/>
    <n v="8"/>
    <x v="4"/>
    <n v="12"/>
    <x v="0"/>
  </r>
  <r>
    <n v="2400048806"/>
    <s v="Dennison Crosswaite"/>
    <x v="13"/>
    <x v="1"/>
    <x v="0"/>
    <x v="1"/>
    <x v="12"/>
    <x v="2"/>
    <d v="2024-08-12T00:00:00"/>
    <n v="13650"/>
    <n v="235"/>
    <n v="427"/>
    <s v="Werther's Original"/>
    <s v="Bites"/>
    <s v="Large"/>
    <n v="6.3415999999999997"/>
    <n v="2707.8631999999998"/>
    <n v="8"/>
    <x v="4"/>
    <n v="12"/>
    <x v="0"/>
  </r>
  <r>
    <n v="2400048807"/>
    <s v="Kaine Padly"/>
    <x v="13"/>
    <x v="1"/>
    <x v="1"/>
    <x v="2"/>
    <x v="16"/>
    <x v="2"/>
    <d v="2024-08-12T00:00:00"/>
    <n v="623"/>
    <n v="9"/>
    <n v="37"/>
    <s v="Whittakers"/>
    <s v="Bites"/>
    <s v="Small"/>
    <n v="11.4688"/>
    <n v="424.34559999999999"/>
    <n v="8"/>
    <x v="4"/>
    <n v="12"/>
    <x v="0"/>
  </r>
  <r>
    <n v="2400048808"/>
    <s v="Dennison Crosswaite"/>
    <x v="13"/>
    <x v="1"/>
    <x v="1"/>
    <x v="3"/>
    <x v="19"/>
    <x v="2"/>
    <d v="2024-08-12T00:00:00"/>
    <n v="5131"/>
    <n v="196"/>
    <n v="514"/>
    <s v="Wrigley's"/>
    <s v="Bites"/>
    <s v="Small"/>
    <n v="8.2429000000000006"/>
    <n v="4236.8506000000007"/>
    <n v="8"/>
    <x v="4"/>
    <n v="12"/>
    <x v="0"/>
  </r>
  <r>
    <n v="2400048809"/>
    <s v="Dennison Crosswaite"/>
    <x v="0"/>
    <x v="0"/>
    <x v="1"/>
    <x v="2"/>
    <x v="10"/>
    <x v="2"/>
    <d v="2024-08-12T00:00:00"/>
    <n v="8722"/>
    <n v="146"/>
    <n v="970"/>
    <s v="After Eight"/>
    <s v="Bars"/>
    <s v="Large"/>
    <n v="8.7870000000000008"/>
    <n v="8523.3900000000012"/>
    <n v="8"/>
    <x v="4"/>
    <n v="12"/>
    <x v="0"/>
  </r>
  <r>
    <n v="2400048810"/>
    <s v="Jehu Rudeforth"/>
    <x v="0"/>
    <x v="1"/>
    <x v="1"/>
    <x v="3"/>
    <x v="3"/>
    <x v="2"/>
    <d v="2024-08-12T00:00:00"/>
    <n v="1211"/>
    <n v="53"/>
    <n v="87"/>
    <s v="Angelina"/>
    <s v="Bars"/>
    <s v="Small"/>
    <n v="6.0811000000000002"/>
    <n v="529.0557"/>
    <n v="8"/>
    <x v="4"/>
    <n v="12"/>
    <x v="0"/>
  </r>
  <r>
    <n v="2400048811"/>
    <s v="Jan Morforth"/>
    <x v="0"/>
    <x v="0"/>
    <x v="0"/>
    <x v="1"/>
    <x v="18"/>
    <x v="2"/>
    <d v="2024-08-12T00:00:00"/>
    <n v="2002"/>
    <n v="378"/>
    <n v="126"/>
    <s v="Anthon Berg"/>
    <s v="Bites"/>
    <s v="Large"/>
    <n v="2.8"/>
    <n v="352.79999999999995"/>
    <n v="8"/>
    <x v="4"/>
    <n v="12"/>
    <x v="0"/>
  </r>
  <r>
    <n v="2400048812"/>
    <s v="Gigi Bohling"/>
    <x v="0"/>
    <x v="1"/>
    <x v="0"/>
    <x v="1"/>
    <x v="17"/>
    <x v="2"/>
    <d v="2024-08-12T00:00:00"/>
    <n v="2100"/>
    <n v="37"/>
    <n v="175"/>
    <s v="Bounty"/>
    <s v="Bars"/>
    <s v="Large"/>
    <n v="1.5934999999999999"/>
    <n v="278.86250000000001"/>
    <n v="8"/>
    <x v="4"/>
    <n v="12"/>
    <x v="0"/>
  </r>
  <r>
    <n v="2400048813"/>
    <s v="Dennison Crosswaite"/>
    <x v="0"/>
    <x v="1"/>
    <x v="1"/>
    <x v="2"/>
    <x v="3"/>
    <x v="0"/>
    <d v="2024-08-12T00:00:00"/>
    <n v="2765"/>
    <n v="147"/>
    <n v="231"/>
    <s v="Butlers"/>
    <s v="Bars"/>
    <s v="Small"/>
    <n v="6.0811000000000002"/>
    <n v="1404.7341000000001"/>
    <n v="8"/>
    <x v="4"/>
    <n v="12"/>
    <x v="0"/>
  </r>
  <r>
    <n v="2400048814"/>
    <s v="Oby Sorrel"/>
    <x v="1"/>
    <x v="1"/>
    <x v="1"/>
    <x v="3"/>
    <x v="6"/>
    <x v="0"/>
    <d v="2024-08-12T00:00:00"/>
    <n v="9198"/>
    <n v="133"/>
    <n v="318"/>
    <s v="Cadbury"/>
    <s v="Other"/>
    <s v="Small"/>
    <n v="1.7625"/>
    <n v="560.47500000000002"/>
    <n v="8"/>
    <x v="4"/>
    <n v="12"/>
    <x v="0"/>
  </r>
  <r>
    <n v="2400048815"/>
    <s v="Camilla Castle"/>
    <x v="2"/>
    <x v="1"/>
    <x v="1"/>
    <x v="2"/>
    <x v="20"/>
    <x v="0"/>
    <d v="2024-08-12T00:00:00"/>
    <n v="5852"/>
    <n v="18"/>
    <n v="391"/>
    <s v="Caprice"/>
    <s v="Bars"/>
    <s v="Large"/>
    <n v="13.3485"/>
    <n v="5219.2635"/>
    <n v="8"/>
    <x v="4"/>
    <n v="12"/>
    <x v="0"/>
  </r>
  <r>
    <n v="2400048816"/>
    <s v="Van Tuxwell"/>
    <x v="3"/>
    <x v="1"/>
    <x v="1"/>
    <x v="3"/>
    <x v="13"/>
    <x v="0"/>
    <d v="2024-08-12T00:00:00"/>
    <n v="17892"/>
    <n v="181"/>
    <n v="746"/>
    <s v="Cartwright &amp; Butler"/>
    <s v="Bites"/>
    <s v="Large"/>
    <n v="9.2086000000000006"/>
    <n v="6869.6156000000001"/>
    <n v="8"/>
    <x v="4"/>
    <n v="12"/>
    <x v="0"/>
  </r>
  <r>
    <n v="2400048817"/>
    <s v="Karlen McCaffrey"/>
    <x v="4"/>
    <x v="1"/>
    <x v="0"/>
    <x v="0"/>
    <x v="14"/>
    <x v="0"/>
    <d v="2024-08-12T00:00:00"/>
    <n v="5117"/>
    <n v="44"/>
    <n v="223"/>
    <s v="Cavendish"/>
    <s v="Other"/>
    <s v="Large"/>
    <n v="2.4773999999999998"/>
    <n v="552.46019999999999"/>
    <n v="8"/>
    <x v="4"/>
    <n v="12"/>
    <x v="0"/>
  </r>
  <r>
    <n v="2400048818"/>
    <s v="Dotty Strutley"/>
    <x v="4"/>
    <x v="1"/>
    <x v="0"/>
    <x v="1"/>
    <x v="20"/>
    <x v="0"/>
    <d v="2024-08-12T00:00:00"/>
    <n v="3024"/>
    <n v="153"/>
    <n v="144"/>
    <s v="Chocodate"/>
    <s v="Bars"/>
    <s v="Large"/>
    <n v="13.3485"/>
    <n v="1922.184"/>
    <n v="8"/>
    <x v="4"/>
    <n v="12"/>
    <x v="0"/>
  </r>
  <r>
    <n v="2400048819"/>
    <s v="Rafaelita Blaksland"/>
    <x v="5"/>
    <x v="0"/>
    <x v="1"/>
    <x v="2"/>
    <x v="21"/>
    <x v="0"/>
    <d v="2024-08-12T00:00:00"/>
    <n v="3479"/>
    <n v="274"/>
    <n v="174"/>
    <s v="Chupa Chups"/>
    <s v="Bars"/>
    <s v="Small"/>
    <n v="5.0198"/>
    <n v="873.4452"/>
    <n v="8"/>
    <x v="4"/>
    <n v="12"/>
    <x v="0"/>
  </r>
  <r>
    <n v="2400048820"/>
    <s v="Husein Augar"/>
    <x v="5"/>
    <x v="1"/>
    <x v="1"/>
    <x v="3"/>
    <x v="5"/>
    <x v="0"/>
    <d v="2024-08-12T00:00:00"/>
    <n v="1554"/>
    <n v="167"/>
    <n v="74"/>
    <s v="Elvan"/>
    <s v="Bars"/>
    <s v="Small"/>
    <n v="0.69579999999999997"/>
    <n v="51.489199999999997"/>
    <n v="8"/>
    <x v="4"/>
    <n v="12"/>
    <x v="0"/>
  </r>
  <r>
    <n v="2400048821"/>
    <s v="Van Tuxwell"/>
    <x v="6"/>
    <x v="0"/>
    <x v="1"/>
    <x v="2"/>
    <x v="20"/>
    <x v="0"/>
    <d v="2024-08-12T00:00:00"/>
    <n v="2884"/>
    <n v="2"/>
    <n v="145"/>
    <s v="Ferrero"/>
    <s v="Bars"/>
    <s v="Large"/>
    <n v="13.3485"/>
    <n v="1935.5325"/>
    <n v="8"/>
    <x v="4"/>
    <n v="12"/>
    <x v="0"/>
  </r>
  <r>
    <n v="2400048822"/>
    <s v="Madelene Upcott"/>
    <x v="7"/>
    <x v="0"/>
    <x v="1"/>
    <x v="3"/>
    <x v="21"/>
    <x v="1"/>
    <d v="2024-08-12T00:00:00"/>
    <n v="4774"/>
    <n v="344"/>
    <n v="299"/>
    <s v="Fisherman's Friend"/>
    <s v="Bars"/>
    <s v="Small"/>
    <n v="5.0198"/>
    <n v="1500.9202"/>
    <n v="8"/>
    <x v="4"/>
    <n v="12"/>
    <x v="0"/>
  </r>
  <r>
    <n v="2400048823"/>
    <s v="Karlen McCaffrey"/>
    <x v="8"/>
    <x v="0"/>
    <x v="0"/>
    <x v="1"/>
    <x v="17"/>
    <x v="1"/>
    <d v="2024-08-12T00:00:00"/>
    <n v="3556"/>
    <n v="7"/>
    <n v="238"/>
    <s v="Galaxy"/>
    <s v="Bars"/>
    <s v="Large"/>
    <n v="1.5934999999999999"/>
    <n v="379.25299999999999"/>
    <n v="8"/>
    <x v="4"/>
    <n v="12"/>
    <x v="0"/>
  </r>
  <r>
    <n v="2400048824"/>
    <s v="Gunar Cockshoot"/>
    <x v="6"/>
    <x v="1"/>
    <x v="0"/>
    <x v="1"/>
    <x v="18"/>
    <x v="1"/>
    <d v="2024-08-12T00:00:00"/>
    <n v="7742"/>
    <n v="66"/>
    <n v="484"/>
    <s v="Goldkenn"/>
    <s v="Bites"/>
    <s v="Large"/>
    <n v="2.8"/>
    <n v="1355.1999999999998"/>
    <n v="8"/>
    <x v="4"/>
    <n v="12"/>
    <x v="0"/>
  </r>
  <r>
    <n v="2400048825"/>
    <s v="Wilone O'Kielt"/>
    <x v="7"/>
    <x v="1"/>
    <x v="1"/>
    <x v="2"/>
    <x v="17"/>
    <x v="1"/>
    <d v="2024-08-12T00:00:00"/>
    <n v="917"/>
    <n v="32"/>
    <n v="51"/>
    <s v="Hershey's"/>
    <s v="Bars"/>
    <s v="Large"/>
    <n v="1.5934999999999999"/>
    <n v="81.268499999999989"/>
    <n v="8"/>
    <x v="4"/>
    <n v="12"/>
    <x v="0"/>
  </r>
  <r>
    <n v="2400048826"/>
    <s v="Husein Augar"/>
    <x v="8"/>
    <x v="1"/>
    <x v="1"/>
    <x v="3"/>
    <x v="11"/>
    <x v="1"/>
    <d v="2024-08-12T00:00:00"/>
    <n v="8176"/>
    <n v="332"/>
    <n v="546"/>
    <s v="Jules Destrooper"/>
    <s v="Bites"/>
    <s v="Large"/>
    <n v="2.8195000000000001"/>
    <n v="1539.4470000000001"/>
    <n v="8"/>
    <x v="4"/>
    <n v="12"/>
    <x v="0"/>
  </r>
  <r>
    <n v="2400048827"/>
    <s v="Brien Boise"/>
    <x v="9"/>
    <x v="0"/>
    <x v="1"/>
    <x v="2"/>
    <x v="17"/>
    <x v="1"/>
    <d v="2024-08-12T00:00:00"/>
    <n v="14357"/>
    <n v="215"/>
    <n v="1026"/>
    <s v="Kinder"/>
    <s v="Bars"/>
    <s v="Large"/>
    <n v="1.5934999999999999"/>
    <n v="1634.9309999999998"/>
    <n v="8"/>
    <x v="4"/>
    <n v="12"/>
    <x v="0"/>
  </r>
  <r>
    <n v="2400048828"/>
    <s v="Curtice Advani"/>
    <x v="9"/>
    <x v="1"/>
    <x v="1"/>
    <x v="3"/>
    <x v="14"/>
    <x v="1"/>
    <d v="2024-08-12T00:00:00"/>
    <n v="4669"/>
    <n v="55"/>
    <n v="187"/>
    <s v="Kit Kat"/>
    <s v="Other"/>
    <s v="Large"/>
    <n v="2.4773999999999998"/>
    <n v="463.27379999999999"/>
    <n v="8"/>
    <x v="4"/>
    <n v="12"/>
    <x v="0"/>
  </r>
  <r>
    <n v="2400048829"/>
    <s v="Barr Faughny"/>
    <x v="9"/>
    <x v="0"/>
    <x v="0"/>
    <x v="0"/>
    <x v="4"/>
    <x v="1"/>
    <d v="2024-08-12T00:00:00"/>
    <n v="13608"/>
    <n v="39"/>
    <n v="504"/>
    <s v="Leonidas"/>
    <s v="Other"/>
    <s v="Small"/>
    <n v="7.8910999999999998"/>
    <n v="3977.1143999999999"/>
    <n v="8"/>
    <x v="4"/>
    <n v="12"/>
    <x v="0"/>
  </r>
  <r>
    <n v="2400048830"/>
    <s v="Curtice Advani"/>
    <x v="9"/>
    <x v="1"/>
    <x v="0"/>
    <x v="1"/>
    <x v="11"/>
    <x v="1"/>
    <d v="2024-08-12T00:00:00"/>
    <n v="2933"/>
    <n v="273"/>
    <n v="140"/>
    <s v="Lindt"/>
    <s v="Bites"/>
    <s v="Large"/>
    <n v="2.8195000000000001"/>
    <n v="394.73"/>
    <n v="8"/>
    <x v="4"/>
    <n v="12"/>
    <x v="0"/>
  </r>
  <r>
    <n v="2400048831"/>
    <s v="Kelci Walkden"/>
    <x v="9"/>
    <x v="0"/>
    <x v="1"/>
    <x v="2"/>
    <x v="20"/>
    <x v="3"/>
    <d v="2024-08-12T00:00:00"/>
    <n v="7056"/>
    <n v="146"/>
    <n v="471"/>
    <s v="Loacker"/>
    <s v="Bars"/>
    <s v="Large"/>
    <n v="13.3485"/>
    <n v="6287.1435000000001"/>
    <n v="8"/>
    <x v="4"/>
    <n v="12"/>
    <x v="0"/>
  </r>
  <r>
    <n v="2400048832"/>
    <s v="Van Tuxwell"/>
    <x v="9"/>
    <x v="0"/>
    <x v="1"/>
    <x v="3"/>
    <x v="20"/>
    <x v="3"/>
    <d v="2024-08-12T00:00:00"/>
    <n v="10024"/>
    <n v="32"/>
    <n v="627"/>
    <s v="Lotus Biscoff"/>
    <s v="Bars"/>
    <s v="Large"/>
    <n v="13.3485"/>
    <n v="8369.5095000000001"/>
    <n v="8"/>
    <x v="4"/>
    <n v="12"/>
    <x v="0"/>
  </r>
  <r>
    <n v="2400048833"/>
    <s v="Gunar Cockshoot"/>
    <x v="9"/>
    <x v="0"/>
    <x v="1"/>
    <x v="2"/>
    <x v="12"/>
    <x v="3"/>
    <d v="2024-08-12T00:00:00"/>
    <n v="4438"/>
    <n v="212"/>
    <n v="154"/>
    <s v="M&amp;M's"/>
    <s v="Bites"/>
    <s v="Large"/>
    <n v="6.3415999999999997"/>
    <n v="976.60639999999989"/>
    <n v="8"/>
    <x v="4"/>
    <n v="12"/>
    <x v="0"/>
  </r>
  <r>
    <n v="2400048834"/>
    <s v="Andria Kimpton"/>
    <x v="9"/>
    <x v="1"/>
    <x v="1"/>
    <x v="3"/>
    <x v="18"/>
    <x v="3"/>
    <d v="2024-08-12T00:00:00"/>
    <n v="14413"/>
    <n v="94"/>
    <n v="1602"/>
    <s v="Malteser"/>
    <s v="Bites"/>
    <s v="Large"/>
    <n v="2.8"/>
    <n v="4485.5999999999995"/>
    <n v="8"/>
    <x v="4"/>
    <n v="12"/>
    <x v="0"/>
  </r>
  <r>
    <n v="2400048835"/>
    <s v="Beverie Moffet"/>
    <x v="9"/>
    <x v="0"/>
    <x v="0"/>
    <x v="1"/>
    <x v="14"/>
    <x v="3"/>
    <d v="2024-08-12T00:00:00"/>
    <n v="4305"/>
    <n v="226"/>
    <n v="160"/>
    <s v="Mars"/>
    <s v="Other"/>
    <s v="Large"/>
    <n v="2.4773999999999998"/>
    <n v="396.38399999999996"/>
    <n v="8"/>
    <x v="4"/>
    <n v="12"/>
    <x v="0"/>
  </r>
  <r>
    <n v="2400048836"/>
    <s v="Dotty Strutley"/>
    <x v="9"/>
    <x v="1"/>
    <x v="0"/>
    <x v="1"/>
    <x v="18"/>
    <x v="5"/>
    <d v="2024-08-12T00:00:00"/>
    <n v="1729"/>
    <n v="108"/>
    <n v="133"/>
    <s v="McVitie’s"/>
    <s v="Bites"/>
    <s v="Large"/>
    <n v="2.8"/>
    <n v="372.4"/>
    <n v="8"/>
    <x v="4"/>
    <n v="12"/>
    <x v="0"/>
  </r>
  <r>
    <n v="2400048837"/>
    <s v="Andria Kimpton"/>
    <x v="9"/>
    <x v="0"/>
    <x v="1"/>
    <x v="2"/>
    <x v="2"/>
    <x v="5"/>
    <d v="2024-08-12T00:00:00"/>
    <n v="91"/>
    <n v="177"/>
    <n v="5"/>
    <s v="Mentos"/>
    <s v="Bars"/>
    <s v="Large"/>
    <n v="4.6592000000000002"/>
    <n v="23.295999999999999"/>
    <n v="8"/>
    <x v="4"/>
    <n v="12"/>
    <x v="0"/>
  </r>
  <r>
    <n v="2400048838"/>
    <s v="Gigi Bohling"/>
    <x v="9"/>
    <x v="0"/>
    <x v="1"/>
    <x v="3"/>
    <x v="17"/>
    <x v="5"/>
    <d v="2024-08-12T00:00:00"/>
    <n v="637"/>
    <n v="37"/>
    <n v="49"/>
    <s v="Merci"/>
    <s v="Bars"/>
    <s v="Large"/>
    <n v="1.5934999999999999"/>
    <n v="78.081499999999991"/>
    <n v="8"/>
    <x v="4"/>
    <n v="12"/>
    <x v="0"/>
  </r>
  <r>
    <n v="2400048839"/>
    <s v="Mallorie Waber"/>
    <x v="9"/>
    <x v="0"/>
    <x v="1"/>
    <x v="2"/>
    <x v="1"/>
    <x v="7"/>
    <d v="2024-08-12T00:00:00"/>
    <n v="10178"/>
    <n v="205"/>
    <n v="727"/>
    <s v="Milka"/>
    <s v="Other"/>
    <s v="Small"/>
    <n v="0.24049999999999999"/>
    <n v="174.84350000000001"/>
    <n v="8"/>
    <x v="4"/>
    <n v="12"/>
    <x v="0"/>
  </r>
  <r>
    <n v="2400048840"/>
    <s v="Karlen McCaffrey"/>
    <x v="9"/>
    <x v="1"/>
    <x v="1"/>
    <x v="3"/>
    <x v="10"/>
    <x v="7"/>
    <d v="2024-08-12T00:00:00"/>
    <n v="1358"/>
    <n v="90"/>
    <n v="170"/>
    <s v="Neuhaus"/>
    <s v="Bars"/>
    <s v="Large"/>
    <n v="8.7870000000000008"/>
    <n v="1493.7900000000002"/>
    <n v="8"/>
    <x v="4"/>
    <n v="12"/>
    <x v="0"/>
  </r>
  <r>
    <n v="2400048841"/>
    <s v="Ches Bonnell"/>
    <x v="9"/>
    <x v="1"/>
    <x v="0"/>
    <x v="0"/>
    <x v="8"/>
    <x v="7"/>
    <d v="2024-08-12T00:00:00"/>
    <n v="3423"/>
    <n v="92"/>
    <n v="111"/>
    <s v="Nua"/>
    <s v="Bars"/>
    <s v="Large"/>
    <n v="1.8652"/>
    <n v="207.03719999999998"/>
    <n v="8"/>
    <x v="4"/>
    <n v="12"/>
    <x v="0"/>
  </r>
  <r>
    <n v="2400048842"/>
    <s v="Beverie Moffet"/>
    <x v="9"/>
    <x v="1"/>
    <x v="0"/>
    <x v="1"/>
    <x v="9"/>
    <x v="7"/>
    <d v="2024-08-12T00:00:00"/>
    <n v="4291"/>
    <n v="469"/>
    <n v="253"/>
    <s v="Nutella"/>
    <s v="Bars"/>
    <s v="Large"/>
    <n v="2.2656000000000001"/>
    <n v="573.19680000000005"/>
    <n v="8"/>
    <x v="4"/>
    <n v="12"/>
    <x v="0"/>
  </r>
  <r>
    <n v="2400048843"/>
    <s v="Gigi Bohling"/>
    <x v="9"/>
    <x v="1"/>
    <x v="1"/>
    <x v="2"/>
    <x v="0"/>
    <x v="7"/>
    <d v="2024-08-12T00:00:00"/>
    <n v="4970"/>
    <n v="295"/>
    <n v="332"/>
    <s v="Orbit"/>
    <s v="Bars"/>
    <s v="Large"/>
    <n v="6.0983000000000001"/>
    <n v="2024.6356000000001"/>
    <n v="8"/>
    <x v="4"/>
    <n v="12"/>
    <x v="0"/>
  </r>
  <r>
    <n v="2400048844"/>
    <s v="Camilla Castle"/>
    <x v="9"/>
    <x v="1"/>
    <x v="1"/>
    <x v="3"/>
    <x v="12"/>
    <x v="7"/>
    <d v="2024-08-12T00:00:00"/>
    <n v="6874"/>
    <n v="438"/>
    <n v="265"/>
    <s v="Oreo"/>
    <s v="Bites"/>
    <s v="Large"/>
    <n v="6.3415999999999997"/>
    <n v="1680.5239999999999"/>
    <n v="8"/>
    <x v="4"/>
    <n v="12"/>
    <x v="0"/>
  </r>
  <r>
    <n v="2400048845"/>
    <s v="Mallorie Waber"/>
    <x v="9"/>
    <x v="1"/>
    <x v="1"/>
    <x v="2"/>
    <x v="14"/>
    <x v="7"/>
    <d v="2024-08-12T00:00:00"/>
    <n v="4550"/>
    <n v="65"/>
    <n v="198"/>
    <s v="Ray No Sugar"/>
    <s v="Other"/>
    <s v="Large"/>
    <n v="2.4773999999999998"/>
    <n v="490.52519999999998"/>
    <n v="8"/>
    <x v="4"/>
    <n v="12"/>
    <x v="0"/>
  </r>
  <r>
    <n v="2400048846"/>
    <s v="Beverie Moffet"/>
    <x v="10"/>
    <x v="1"/>
    <x v="1"/>
    <x v="3"/>
    <x v="21"/>
    <x v="6"/>
    <d v="2024-08-12T00:00:00"/>
    <n v="1652"/>
    <n v="61"/>
    <n v="92"/>
    <s v="Reese's"/>
    <s v="Bars"/>
    <s v="Small"/>
    <n v="5.0198"/>
    <n v="461.82159999999999"/>
    <n v="8"/>
    <x v="4"/>
    <n v="12"/>
    <x v="0"/>
  </r>
  <r>
    <n v="2400048847"/>
    <s v="Roddy Speechley"/>
    <x v="11"/>
    <x v="1"/>
    <x v="0"/>
    <x v="1"/>
    <x v="1"/>
    <x v="6"/>
    <d v="2024-08-12T00:00:00"/>
    <n v="1946"/>
    <n v="190"/>
    <n v="163"/>
    <s v="Rhine Valley"/>
    <s v="Other"/>
    <s v="Small"/>
    <n v="0.24049999999999999"/>
    <n v="39.201499999999996"/>
    <n v="8"/>
    <x v="4"/>
    <n v="12"/>
    <x v="0"/>
  </r>
  <r>
    <n v="2400048848"/>
    <s v="Jehu Rudeforth"/>
    <x v="12"/>
    <x v="1"/>
    <x v="0"/>
    <x v="1"/>
    <x v="20"/>
    <x v="6"/>
    <d v="2024-08-12T00:00:00"/>
    <n v="8407"/>
    <n v="73"/>
    <n v="526"/>
    <s v="RiteBite"/>
    <s v="Bars"/>
    <s v="Large"/>
    <n v="13.3485"/>
    <n v="7021.3109999999997"/>
    <n v="8"/>
    <x v="4"/>
    <n v="12"/>
    <x v="0"/>
  </r>
  <r>
    <n v="2400048849"/>
    <s v="Barr Faughny"/>
    <x v="12"/>
    <x v="1"/>
    <x v="1"/>
    <x v="2"/>
    <x v="5"/>
    <x v="0"/>
    <d v="2024-08-12T00:00:00"/>
    <n v="2422"/>
    <n v="208"/>
    <n v="143"/>
    <s v="Siafa Dates"/>
    <s v="Bars"/>
    <s v="Small"/>
    <n v="0.69579999999999997"/>
    <n v="99.499399999999994"/>
    <n v="8"/>
    <x v="4"/>
    <n v="12"/>
    <x v="0"/>
  </r>
  <r>
    <n v="2400048850"/>
    <s v="Camilla Castle"/>
    <x v="13"/>
    <x v="1"/>
    <x v="1"/>
    <x v="3"/>
    <x v="8"/>
    <x v="1"/>
    <d v="2024-08-12T00:00:00"/>
    <n v="4788"/>
    <n v="62"/>
    <n v="178"/>
    <s v="Snickers"/>
    <s v="Bars"/>
    <s v="Large"/>
    <n v="1.8652"/>
    <n v="332.00560000000002"/>
    <n v="8"/>
    <x v="4"/>
    <n v="12"/>
    <x v="0"/>
  </r>
  <r>
    <n v="2400048851"/>
    <s v="Dennison Crosswaite"/>
    <x v="14"/>
    <x v="1"/>
    <x v="1"/>
    <x v="2"/>
    <x v="9"/>
    <x v="2"/>
    <d v="2024-08-12T00:00:00"/>
    <n v="294"/>
    <n v="354"/>
    <n v="17"/>
    <s v="St Michel"/>
    <s v="Bars"/>
    <s v="Large"/>
    <n v="2.2656000000000001"/>
    <n v="38.5152"/>
    <n v="8"/>
    <x v="4"/>
    <n v="12"/>
    <x v="0"/>
  </r>
  <r>
    <n v="2400048852"/>
    <s v="Karlen McCaffrey"/>
    <x v="13"/>
    <x v="1"/>
    <x v="1"/>
    <x v="3"/>
    <x v="11"/>
    <x v="3"/>
    <d v="2024-08-12T00:00:00"/>
    <n v="5453"/>
    <n v="172"/>
    <n v="390"/>
    <s v="The Whole Truth"/>
    <s v="Bites"/>
    <s v="Large"/>
    <n v="2.8195000000000001"/>
    <n v="1099.605"/>
    <n v="8"/>
    <x v="4"/>
    <n v="12"/>
    <x v="0"/>
  </r>
  <r>
    <n v="2400048853"/>
    <s v="Kelci Walkden"/>
    <x v="13"/>
    <x v="1"/>
    <x v="0"/>
    <x v="0"/>
    <x v="15"/>
    <x v="4"/>
    <d v="2024-08-12T00:00:00"/>
    <n v="7378"/>
    <n v="121"/>
    <n v="352"/>
    <s v="Toblerone"/>
    <s v="Bites"/>
    <s v="Small"/>
    <n v="4.7065000000000001"/>
    <n v="1656.6880000000001"/>
    <n v="8"/>
    <x v="4"/>
    <n v="12"/>
    <x v="0"/>
  </r>
  <r>
    <n v="2400048854"/>
    <s v="Jan Morforth"/>
    <x v="14"/>
    <x v="1"/>
    <x v="0"/>
    <x v="1"/>
    <x v="1"/>
    <x v="5"/>
    <d v="2024-08-12T00:00:00"/>
    <n v="10710"/>
    <n v="56"/>
    <n v="670"/>
    <s v="Toffifee"/>
    <s v="Other"/>
    <s v="Small"/>
    <n v="0.24049999999999999"/>
    <n v="161.13499999999999"/>
    <n v="8"/>
    <x v="4"/>
    <n v="12"/>
    <x v="0"/>
  </r>
  <r>
    <n v="2400048855"/>
    <s v="Kelci Walkden"/>
    <x v="13"/>
    <x v="1"/>
    <x v="1"/>
    <x v="2"/>
    <x v="20"/>
    <x v="6"/>
    <d v="2024-08-12T00:00:00"/>
    <n v="2807"/>
    <n v="172"/>
    <n v="156"/>
    <s v="Truva"/>
    <s v="Bars"/>
    <s v="Large"/>
    <n v="13.3485"/>
    <n v="2082.366"/>
    <n v="8"/>
    <x v="4"/>
    <n v="12"/>
    <x v="0"/>
  </r>
  <r>
    <n v="2400048856"/>
    <s v="Camilla Castle"/>
    <x v="13"/>
    <x v="1"/>
    <x v="1"/>
    <x v="3"/>
    <x v="10"/>
    <x v="7"/>
    <d v="2024-08-12T00:00:00"/>
    <n v="9044"/>
    <n v="64"/>
    <n v="754"/>
    <s v="Twix"/>
    <s v="Bars"/>
    <s v="Large"/>
    <n v="8.7870000000000008"/>
    <n v="6625.398000000001"/>
    <n v="8"/>
    <x v="4"/>
    <n v="12"/>
    <x v="0"/>
  </r>
  <r>
    <n v="2400048857"/>
    <s v="Camilla Castle"/>
    <x v="13"/>
    <x v="1"/>
    <x v="1"/>
    <x v="2"/>
    <x v="8"/>
    <x v="8"/>
    <d v="2024-08-12T00:00:00"/>
    <n v="5446"/>
    <n v="34"/>
    <n v="195"/>
    <s v="Valrhona"/>
    <s v="Bars"/>
    <s v="Large"/>
    <n v="1.8652"/>
    <n v="363.714"/>
    <n v="8"/>
    <x v="4"/>
    <n v="12"/>
    <x v="0"/>
  </r>
  <r>
    <n v="2400048858"/>
    <s v="Mallorie Waber"/>
    <x v="13"/>
    <x v="1"/>
    <x v="1"/>
    <x v="3"/>
    <x v="9"/>
    <x v="9"/>
    <d v="2024-08-12T00:00:00"/>
    <n v="16065"/>
    <n v="98"/>
    <n v="1236"/>
    <s v="Venchi"/>
    <s v="Bars"/>
    <s v="Large"/>
    <n v="2.2656000000000001"/>
    <n v="2800.2816000000003"/>
    <n v="8"/>
    <x v="4"/>
    <n v="12"/>
    <x v="0"/>
  </r>
  <r>
    <n v="2400048859"/>
    <s v="Husein Augar"/>
    <x v="0"/>
    <x v="0"/>
    <x v="0"/>
    <x v="1"/>
    <x v="20"/>
    <x v="10"/>
    <d v="2024-08-12T00:00:00"/>
    <n v="3682"/>
    <n v="288"/>
    <n v="168"/>
    <s v="Villars"/>
    <s v="Bars"/>
    <s v="Large"/>
    <n v="13.3485"/>
    <n v="2242.5479999999998"/>
    <n v="8"/>
    <x v="4"/>
    <n v="12"/>
    <x v="0"/>
  </r>
  <r>
    <n v="2400048860"/>
    <s v="Mallorie Waber"/>
    <x v="0"/>
    <x v="1"/>
    <x v="0"/>
    <x v="1"/>
    <x v="11"/>
    <x v="4"/>
    <d v="2024-08-12T00:00:00"/>
    <n v="2548"/>
    <n v="25"/>
    <n v="142"/>
    <s v="Wedel"/>
    <s v="Bites"/>
    <s v="Large"/>
    <n v="2.8195000000000001"/>
    <n v="400.36900000000003"/>
    <n v="8"/>
    <x v="4"/>
    <n v="12"/>
    <x v="0"/>
  </r>
  <r>
    <n v="2400048861"/>
    <s v="Andria Kimpton"/>
    <x v="0"/>
    <x v="0"/>
    <x v="1"/>
    <x v="2"/>
    <x v="7"/>
    <x v="4"/>
    <d v="2024-08-12T00:00:00"/>
    <n v="3052"/>
    <n v="179"/>
    <n v="114"/>
    <s v="Werther's Original"/>
    <s v="Bars"/>
    <s v="Small"/>
    <n v="0.89900000000000002"/>
    <n v="102.486"/>
    <n v="8"/>
    <x v="4"/>
    <n v="12"/>
    <x v="0"/>
  </r>
  <r>
    <n v="2400048862"/>
    <s v="Dennison Crosswaite"/>
    <x v="0"/>
    <x v="1"/>
    <x v="1"/>
    <x v="3"/>
    <x v="3"/>
    <x v="4"/>
    <d v="2024-08-12T00:00:00"/>
    <n v="623"/>
    <n v="8"/>
    <n v="52"/>
    <s v="Whittakers"/>
    <s v="Bars"/>
    <s v="Small"/>
    <n v="6.0811000000000002"/>
    <n v="316.21719999999999"/>
    <n v="8"/>
    <x v="4"/>
    <n v="12"/>
    <x v="0"/>
  </r>
  <r>
    <n v="2400048863"/>
    <s v="Van Tuxwell"/>
    <x v="0"/>
    <x v="1"/>
    <x v="1"/>
    <x v="2"/>
    <x v="19"/>
    <x v="8"/>
    <d v="2024-08-12T00:00:00"/>
    <n v="3738"/>
    <n v="37"/>
    <n v="468"/>
    <s v="Wrigley's"/>
    <s v="Bites"/>
    <s v="Small"/>
    <n v="8.2429000000000006"/>
    <n v="3857.6772000000001"/>
    <n v="8"/>
    <x v="4"/>
    <n v="12"/>
    <x v="0"/>
  </r>
  <r>
    <n v="2400048864"/>
    <s v="Camilla Castle"/>
    <x v="1"/>
    <x v="1"/>
    <x v="1"/>
    <x v="3"/>
    <x v="7"/>
    <x v="8"/>
    <d v="2024-08-12T00:00:00"/>
    <n v="1750"/>
    <n v="49"/>
    <n v="65"/>
    <s v="After Eight"/>
    <s v="Bars"/>
    <s v="Small"/>
    <n v="0.89900000000000002"/>
    <n v="58.435000000000002"/>
    <n v="8"/>
    <x v="4"/>
    <n v="12"/>
    <x v="0"/>
  </r>
  <r>
    <n v="2400048865"/>
    <s v="Mallorie Waber"/>
    <x v="2"/>
    <x v="1"/>
    <x v="0"/>
    <x v="0"/>
    <x v="17"/>
    <x v="8"/>
    <d v="2024-08-12T00:00:00"/>
    <n v="4053"/>
    <n v="57"/>
    <n v="226"/>
    <s v="Angelina"/>
    <s v="Bars"/>
    <s v="Large"/>
    <n v="1.5934999999999999"/>
    <n v="360.13099999999997"/>
    <n v="8"/>
    <x v="4"/>
    <n v="12"/>
    <x v="0"/>
  </r>
  <r>
    <n v="2400048866"/>
    <s v="Camilla Castle"/>
    <x v="3"/>
    <x v="1"/>
    <x v="0"/>
    <x v="1"/>
    <x v="4"/>
    <x v="8"/>
    <d v="2024-08-12T00:00:00"/>
    <n v="2702"/>
    <n v="12"/>
    <n v="82"/>
    <s v="Anthon Berg"/>
    <s v="Other"/>
    <s v="Small"/>
    <n v="7.8910999999999998"/>
    <n v="647.0702"/>
    <n v="8"/>
    <x v="4"/>
    <n v="12"/>
    <x v="0"/>
  </r>
  <r>
    <n v="2400048867"/>
    <s v="Ches Bonnell"/>
    <x v="4"/>
    <x v="1"/>
    <x v="1"/>
    <x v="2"/>
    <x v="1"/>
    <x v="8"/>
    <d v="2024-08-12T00:00:00"/>
    <n v="7987"/>
    <n v="85"/>
    <n v="888"/>
    <s v="Bounty"/>
    <s v="Other"/>
    <s v="Small"/>
    <n v="0.24049999999999999"/>
    <n v="213.56399999999999"/>
    <n v="8"/>
    <x v="4"/>
    <n v="12"/>
    <x v="0"/>
  </r>
  <r>
    <n v="2400048868"/>
    <s v="Karlen McCaffrey"/>
    <x v="4"/>
    <x v="1"/>
    <x v="1"/>
    <x v="3"/>
    <x v="14"/>
    <x v="8"/>
    <d v="2024-08-12T00:00:00"/>
    <n v="1148"/>
    <n v="4"/>
    <n v="48"/>
    <s v="Butlers"/>
    <s v="Other"/>
    <s v="Large"/>
    <n v="2.4773999999999998"/>
    <n v="118.9152"/>
    <n v="8"/>
    <x v="4"/>
    <n v="12"/>
    <x v="0"/>
  </r>
  <r>
    <n v="2400048869"/>
    <s v="Husein Augar"/>
    <x v="5"/>
    <x v="0"/>
    <x v="1"/>
    <x v="2"/>
    <x v="8"/>
    <x v="8"/>
    <d v="2024-08-12T00:00:00"/>
    <n v="4186"/>
    <n v="143"/>
    <n v="140"/>
    <s v="Cadbury"/>
    <s v="Bars"/>
    <s v="Large"/>
    <n v="1.8652"/>
    <n v="261.12799999999999"/>
    <n v="8"/>
    <x v="4"/>
    <n v="12"/>
    <x v="0"/>
  </r>
  <r>
    <n v="2400048870"/>
    <s v="Van Tuxwell"/>
    <x v="5"/>
    <x v="1"/>
    <x v="1"/>
    <x v="3"/>
    <x v="11"/>
    <x v="8"/>
    <d v="2024-08-12T00:00:00"/>
    <n v="5229"/>
    <n v="26"/>
    <n v="276"/>
    <s v="Caprice"/>
    <s v="Bites"/>
    <s v="Large"/>
    <n v="2.8195000000000001"/>
    <n v="778.18200000000002"/>
    <n v="8"/>
    <x v="4"/>
    <n v="12"/>
    <x v="0"/>
  </r>
  <r>
    <n v="2400048871"/>
    <s v="Van Tuxwell"/>
    <x v="6"/>
    <x v="0"/>
    <x v="0"/>
    <x v="1"/>
    <x v="4"/>
    <x v="8"/>
    <d v="2024-08-12T00:00:00"/>
    <n v="6146"/>
    <n v="395"/>
    <n v="212"/>
    <s v="Cartwright &amp; Butler"/>
    <s v="Other"/>
    <s v="Small"/>
    <n v="7.8910999999999998"/>
    <n v="1672.9132"/>
    <n v="8"/>
    <x v="4"/>
    <n v="12"/>
    <x v="0"/>
  </r>
  <r>
    <n v="2400048872"/>
    <s v="Beverie Moffet"/>
    <x v="7"/>
    <x v="0"/>
    <x v="0"/>
    <x v="1"/>
    <x v="5"/>
    <x v="2"/>
    <d v="2024-08-12T00:00:00"/>
    <n v="11102"/>
    <n v="251"/>
    <n v="505"/>
    <s v="Cavendish"/>
    <s v="Bars"/>
    <s v="Small"/>
    <n v="0.69579999999999997"/>
    <n v="351.37899999999996"/>
    <n v="8"/>
    <x v="4"/>
    <n v="12"/>
    <x v="0"/>
  </r>
  <r>
    <n v="2400048873"/>
    <s v="Rafaelita Blaksland"/>
    <x v="8"/>
    <x v="0"/>
    <x v="1"/>
    <x v="2"/>
    <x v="20"/>
    <x v="2"/>
    <d v="2024-08-12T00:00:00"/>
    <n v="15603"/>
    <n v="135"/>
    <n v="1041"/>
    <s v="Chocodate"/>
    <s v="Bars"/>
    <s v="Large"/>
    <n v="13.3485"/>
    <n v="13895.788499999999"/>
    <n v="8"/>
    <x v="4"/>
    <n v="12"/>
    <x v="0"/>
  </r>
  <r>
    <n v="2400048874"/>
    <s v="Rafaelita Blaksland"/>
    <x v="6"/>
    <x v="1"/>
    <x v="1"/>
    <x v="3"/>
    <x v="11"/>
    <x v="2"/>
    <d v="2024-08-12T00:00:00"/>
    <n v="2758"/>
    <n v="177"/>
    <n v="138"/>
    <s v="Chupa Chups"/>
    <s v="Bites"/>
    <s v="Large"/>
    <n v="2.8195000000000001"/>
    <n v="389.09100000000001"/>
    <n v="8"/>
    <x v="4"/>
    <n v="12"/>
    <x v="0"/>
  </r>
  <r>
    <n v="2400048875"/>
    <s v="Kelci Walkden"/>
    <x v="7"/>
    <x v="1"/>
    <x v="1"/>
    <x v="2"/>
    <x v="1"/>
    <x v="2"/>
    <d v="2024-08-12T00:00:00"/>
    <n v="7420"/>
    <n v="234"/>
    <n v="619"/>
    <s v="Elvan"/>
    <s v="Other"/>
    <s v="Small"/>
    <n v="0.24049999999999999"/>
    <n v="148.86949999999999"/>
    <n v="8"/>
    <x v="4"/>
    <n v="12"/>
    <x v="0"/>
  </r>
  <r>
    <n v="2400048876"/>
    <s v="Curtice Advani"/>
    <x v="8"/>
    <x v="1"/>
    <x v="1"/>
    <x v="3"/>
    <x v="2"/>
    <x v="2"/>
    <d v="2024-08-12T00:00:00"/>
    <n v="2345"/>
    <n v="118"/>
    <n v="107"/>
    <s v="Ferrero"/>
    <s v="Bars"/>
    <s v="Large"/>
    <n v="4.6592000000000002"/>
    <n v="498.53440000000001"/>
    <n v="8"/>
    <x v="4"/>
    <n v="12"/>
    <x v="0"/>
  </r>
  <r>
    <n v="2400048877"/>
    <s v="Curtice Advani"/>
    <x v="9"/>
    <x v="0"/>
    <x v="0"/>
    <x v="0"/>
    <x v="19"/>
    <x v="2"/>
    <d v="2024-08-12T00:00:00"/>
    <n v="12362"/>
    <n v="201"/>
    <n v="1546"/>
    <s v="Fisherman's Friend"/>
    <s v="Bites"/>
    <s v="Small"/>
    <n v="8.2429000000000006"/>
    <n v="12743.5234"/>
    <n v="8"/>
    <x v="4"/>
    <n v="12"/>
    <x v="0"/>
  </r>
  <r>
    <n v="2400048878"/>
    <s v="Gigi Bohling"/>
    <x v="9"/>
    <x v="1"/>
    <x v="0"/>
    <x v="1"/>
    <x v="21"/>
    <x v="2"/>
    <d v="2024-08-12T00:00:00"/>
    <n v="420"/>
    <n v="203"/>
    <n v="33"/>
    <s v="Galaxy"/>
    <s v="Bars"/>
    <s v="Small"/>
    <n v="5.0198"/>
    <n v="165.6534"/>
    <n v="8"/>
    <x v="4"/>
    <n v="12"/>
    <x v="0"/>
  </r>
  <r>
    <n v="2400048879"/>
    <s v="Gunar Cockshoot"/>
    <x v="9"/>
    <x v="0"/>
    <x v="1"/>
    <x v="2"/>
    <x v="15"/>
    <x v="2"/>
    <d v="2024-08-12T00:00:00"/>
    <n v="6440"/>
    <n v="458"/>
    <n v="293"/>
    <s v="Goldkenn"/>
    <s v="Bites"/>
    <s v="Small"/>
    <n v="4.7065000000000001"/>
    <n v="1379.0045"/>
    <n v="8"/>
    <x v="4"/>
    <n v="12"/>
    <x v="0"/>
  </r>
  <r>
    <n v="2400048880"/>
    <s v="Wilone O'Kielt"/>
    <x v="9"/>
    <x v="1"/>
    <x v="1"/>
    <x v="3"/>
    <x v="1"/>
    <x v="2"/>
    <d v="2024-08-12T00:00:00"/>
    <n v="11613"/>
    <n v="32"/>
    <n v="726"/>
    <s v="Hershey's"/>
    <s v="Other"/>
    <s v="Small"/>
    <n v="0.24049999999999999"/>
    <n v="174.60299999999998"/>
    <n v="8"/>
    <x v="4"/>
    <n v="12"/>
    <x v="0"/>
  </r>
  <r>
    <n v="2400048881"/>
    <s v="Marney O'Breen"/>
    <x v="9"/>
    <x v="0"/>
    <x v="1"/>
    <x v="2"/>
    <x v="15"/>
    <x v="0"/>
    <d v="2024-08-12T00:00:00"/>
    <n v="14910"/>
    <n v="260"/>
    <n v="785"/>
    <s v="Jules Destrooper"/>
    <s v="Bites"/>
    <s v="Small"/>
    <n v="4.7065000000000001"/>
    <n v="3694.6025"/>
    <n v="8"/>
    <x v="4"/>
    <n v="12"/>
    <x v="0"/>
  </r>
  <r>
    <n v="2400048882"/>
    <s v="Kelci Walkden"/>
    <x v="9"/>
    <x v="0"/>
    <x v="1"/>
    <x v="3"/>
    <x v="0"/>
    <x v="0"/>
    <d v="2024-08-12T00:00:00"/>
    <n v="455"/>
    <n v="180"/>
    <n v="23"/>
    <s v="Kinder"/>
    <s v="Bars"/>
    <s v="Large"/>
    <n v="6.0983000000000001"/>
    <n v="140.26089999999999"/>
    <n v="8"/>
    <x v="4"/>
    <n v="12"/>
    <x v="0"/>
  </r>
  <r>
    <n v="2400048883"/>
    <s v="Dotty Strutley"/>
    <x v="9"/>
    <x v="0"/>
    <x v="0"/>
    <x v="1"/>
    <x v="3"/>
    <x v="0"/>
    <d v="2024-08-12T00:00:00"/>
    <n v="784"/>
    <n v="287"/>
    <n v="56"/>
    <s v="Kit Kat"/>
    <s v="Bars"/>
    <s v="Small"/>
    <n v="6.0811000000000002"/>
    <n v="340.54160000000002"/>
    <n v="8"/>
    <x v="4"/>
    <n v="12"/>
    <x v="0"/>
  </r>
  <r>
    <n v="2400048884"/>
    <s v="Beverie Moffet"/>
    <x v="9"/>
    <x v="1"/>
    <x v="0"/>
    <x v="1"/>
    <x v="1"/>
    <x v="0"/>
    <d v="2024-08-12T00:00:00"/>
    <n v="2597"/>
    <n v="81"/>
    <n v="200"/>
    <s v="Leonidas"/>
    <s v="Other"/>
    <s v="Small"/>
    <n v="0.24049999999999999"/>
    <n v="48.1"/>
    <n v="8"/>
    <x v="4"/>
    <n v="12"/>
    <x v="0"/>
  </r>
  <r>
    <n v="2400048885"/>
    <s v="Van Tuxwell"/>
    <x v="9"/>
    <x v="0"/>
    <x v="1"/>
    <x v="2"/>
    <x v="12"/>
    <x v="0"/>
    <d v="2024-08-12T00:00:00"/>
    <n v="4543"/>
    <n v="323"/>
    <n v="157"/>
    <s v="Lindt"/>
    <s v="Bites"/>
    <s v="Large"/>
    <n v="6.3415999999999997"/>
    <n v="995.63119999999992"/>
    <n v="8"/>
    <x v="4"/>
    <n v="12"/>
    <x v="0"/>
  </r>
  <r>
    <n v="2400048886"/>
    <s v="Beverie Moffet"/>
    <x v="9"/>
    <x v="1"/>
    <x v="1"/>
    <x v="3"/>
    <x v="10"/>
    <x v="0"/>
    <d v="2024-08-12T00:00:00"/>
    <n v="4452"/>
    <n v="42"/>
    <n v="636"/>
    <s v="Loacker"/>
    <s v="Bars"/>
    <s v="Large"/>
    <n v="8.7870000000000008"/>
    <n v="5588.5320000000002"/>
    <n v="8"/>
    <x v="4"/>
    <n v="12"/>
    <x v="0"/>
  </r>
  <r>
    <n v="2400048887"/>
    <s v="Mallorie Waber"/>
    <x v="9"/>
    <x v="0"/>
    <x v="1"/>
    <x v="2"/>
    <x v="0"/>
    <x v="0"/>
    <d v="2024-08-12T00:00:00"/>
    <n v="5544"/>
    <n v="392"/>
    <n v="370"/>
    <s v="Lotus Biscoff"/>
    <s v="Bars"/>
    <s v="Large"/>
    <n v="6.0983000000000001"/>
    <n v="2256.3710000000001"/>
    <n v="8"/>
    <x v="4"/>
    <n v="12"/>
    <x v="0"/>
  </r>
  <r>
    <n v="2400048888"/>
    <s v="Kelci Walkden"/>
    <x v="9"/>
    <x v="0"/>
    <x v="1"/>
    <x v="3"/>
    <x v="10"/>
    <x v="0"/>
    <d v="2024-08-12T00:00:00"/>
    <n v="5215"/>
    <n v="206"/>
    <n v="580"/>
    <s v="M&amp;M's"/>
    <s v="Bars"/>
    <s v="Large"/>
    <n v="8.7870000000000008"/>
    <n v="5096.46"/>
    <n v="8"/>
    <x v="4"/>
    <n v="12"/>
    <x v="0"/>
  </r>
  <r>
    <n v="2400048889"/>
    <s v="Camilla Castle"/>
    <x v="9"/>
    <x v="0"/>
    <x v="0"/>
    <x v="0"/>
    <x v="17"/>
    <x v="0"/>
    <d v="2024-08-12T00:00:00"/>
    <n v="3052"/>
    <n v="123"/>
    <n v="306"/>
    <s v="Malteser"/>
    <s v="Bars"/>
    <s v="Large"/>
    <n v="1.5934999999999999"/>
    <n v="487.61099999999999"/>
    <n v="8"/>
    <x v="4"/>
    <n v="12"/>
    <x v="0"/>
  </r>
  <r>
    <n v="2400048890"/>
    <s v="Husein Augar"/>
    <x v="9"/>
    <x v="1"/>
    <x v="0"/>
    <x v="1"/>
    <x v="14"/>
    <x v="1"/>
    <d v="2024-08-12T00:00:00"/>
    <n v="19579"/>
    <n v="327"/>
    <n v="676"/>
    <s v="Mars"/>
    <s v="Other"/>
    <s v="Large"/>
    <n v="2.4773999999999998"/>
    <n v="1674.7223999999999"/>
    <n v="8"/>
    <x v="4"/>
    <n v="12"/>
    <x v="0"/>
  </r>
  <r>
    <n v="2400048891"/>
    <s v="Dotty Strutley"/>
    <x v="9"/>
    <x v="1"/>
    <x v="1"/>
    <x v="2"/>
    <x v="15"/>
    <x v="1"/>
    <d v="2024-08-12T00:00:00"/>
    <n v="217"/>
    <n v="139"/>
    <n v="10"/>
    <s v="McVitie’s"/>
    <s v="Bites"/>
    <s v="Small"/>
    <n v="4.7065000000000001"/>
    <n v="47.064999999999998"/>
    <n v="8"/>
    <x v="4"/>
    <n v="12"/>
    <x v="0"/>
  </r>
  <r>
    <n v="2400048892"/>
    <s v="Van Tuxwell"/>
    <x v="9"/>
    <x v="1"/>
    <x v="1"/>
    <x v="3"/>
    <x v="10"/>
    <x v="1"/>
    <d v="2024-08-12T00:00:00"/>
    <n v="3080"/>
    <n v="216"/>
    <n v="237"/>
    <s v="Mentos"/>
    <s v="Bars"/>
    <s v="Large"/>
    <n v="8.7870000000000008"/>
    <n v="2082.5190000000002"/>
    <n v="8"/>
    <x v="4"/>
    <n v="12"/>
    <x v="0"/>
  </r>
  <r>
    <n v="2400048893"/>
    <s v="Beverie Moffet"/>
    <x v="9"/>
    <x v="1"/>
    <x v="1"/>
    <x v="2"/>
    <x v="1"/>
    <x v="1"/>
    <d v="2024-08-12T00:00:00"/>
    <n v="3934"/>
    <n v="114"/>
    <n v="303"/>
    <s v="Merci"/>
    <s v="Other"/>
    <s v="Small"/>
    <n v="0.24049999999999999"/>
    <n v="72.871499999999997"/>
    <n v="8"/>
    <x v="4"/>
    <n v="12"/>
    <x v="0"/>
  </r>
  <r>
    <n v="2400048894"/>
    <s v="Marney O'Breen"/>
    <x v="9"/>
    <x v="1"/>
    <x v="1"/>
    <x v="3"/>
    <x v="6"/>
    <x v="1"/>
    <d v="2024-08-12T00:00:00"/>
    <n v="2506"/>
    <n v="48"/>
    <n v="97"/>
    <s v="Milka"/>
    <s v="Other"/>
    <s v="Small"/>
    <n v="1.7625"/>
    <n v="170.96250000000001"/>
    <n v="8"/>
    <x v="4"/>
    <n v="12"/>
    <x v="0"/>
  </r>
  <r>
    <n v="2400048895"/>
    <s v="Curtice Advani"/>
    <x v="9"/>
    <x v="1"/>
    <x v="0"/>
    <x v="1"/>
    <x v="9"/>
    <x v="1"/>
    <d v="2024-08-12T00:00:00"/>
    <n v="5782"/>
    <n v="231"/>
    <n v="413"/>
    <s v="Neuhaus"/>
    <s v="Bars"/>
    <s v="Large"/>
    <n v="2.2656000000000001"/>
    <n v="935.69280000000003"/>
    <n v="8"/>
    <x v="4"/>
    <n v="12"/>
    <x v="0"/>
  </r>
  <r>
    <n v="2400048896"/>
    <s v="Barr Faughny"/>
    <x v="10"/>
    <x v="1"/>
    <x v="0"/>
    <x v="1"/>
    <x v="10"/>
    <x v="1"/>
    <d v="2024-08-12T00:00:00"/>
    <n v="9016"/>
    <n v="169"/>
    <n v="752"/>
    <s v="Nua"/>
    <s v="Bars"/>
    <s v="Large"/>
    <n v="8.7870000000000008"/>
    <n v="6607.8240000000005"/>
    <n v="8"/>
    <x v="4"/>
    <n v="12"/>
    <x v="0"/>
  </r>
  <r>
    <n v="2400048897"/>
    <s v="Van Tuxwell"/>
    <x v="11"/>
    <x v="1"/>
    <x v="1"/>
    <x v="2"/>
    <x v="11"/>
    <x v="1"/>
    <d v="2024-08-12T00:00:00"/>
    <n v="1638"/>
    <n v="238"/>
    <n v="82"/>
    <s v="Nutella"/>
    <s v="Bites"/>
    <s v="Large"/>
    <n v="2.8195000000000001"/>
    <n v="231.19900000000001"/>
    <n v="8"/>
    <x v="4"/>
    <n v="12"/>
    <x v="0"/>
  </r>
  <r>
    <n v="2400048898"/>
    <s v="Brien Boise"/>
    <x v="12"/>
    <x v="1"/>
    <x v="1"/>
    <x v="3"/>
    <x v="7"/>
    <x v="1"/>
    <d v="2024-08-12T00:00:00"/>
    <n v="5950"/>
    <n v="130"/>
    <n v="213"/>
    <s v="Orbit"/>
    <s v="Bars"/>
    <s v="Small"/>
    <n v="0.89900000000000002"/>
    <n v="191.48699999999999"/>
    <n v="8"/>
    <x v="4"/>
    <n v="12"/>
    <x v="0"/>
  </r>
  <r>
    <n v="2400048899"/>
    <s v="Kaine Padly"/>
    <x v="12"/>
    <x v="1"/>
    <x v="1"/>
    <x v="2"/>
    <x v="10"/>
    <x v="3"/>
    <d v="2024-08-12T00:00:00"/>
    <n v="3948"/>
    <n v="263"/>
    <n v="439"/>
    <s v="Oreo"/>
    <s v="Bars"/>
    <s v="Large"/>
    <n v="8.7870000000000008"/>
    <n v="3857.4930000000004"/>
    <n v="8"/>
    <x v="4"/>
    <n v="12"/>
    <x v="0"/>
  </r>
  <r>
    <n v="2400048900"/>
    <s v="Madelene Upcott"/>
    <x v="13"/>
    <x v="1"/>
    <x v="1"/>
    <x v="3"/>
    <x v="6"/>
    <x v="3"/>
    <d v="2024-08-12T00:00:00"/>
    <n v="5278"/>
    <n v="44"/>
    <n v="182"/>
    <s v="Ray No Sugar"/>
    <s v="Other"/>
    <s v="Small"/>
    <n v="1.7625"/>
    <n v="320.77499999999998"/>
    <n v="8"/>
    <x v="4"/>
    <n v="12"/>
    <x v="0"/>
  </r>
  <r>
    <n v="2400048901"/>
    <s v="Beverie Moffet"/>
    <x v="14"/>
    <x v="1"/>
    <x v="0"/>
    <x v="0"/>
    <x v="15"/>
    <x v="3"/>
    <d v="2024-08-12T00:00:00"/>
    <n v="5026"/>
    <n v="33"/>
    <n v="240"/>
    <s v="Reese's"/>
    <s v="Bites"/>
    <s v="Small"/>
    <n v="4.7065000000000001"/>
    <n v="1129.56"/>
    <n v="8"/>
    <x v="4"/>
    <n v="12"/>
    <x v="0"/>
  </r>
  <r>
    <n v="2400048902"/>
    <s v="Oby Sorrel"/>
    <x v="13"/>
    <x v="1"/>
    <x v="0"/>
    <x v="1"/>
    <x v="15"/>
    <x v="3"/>
    <d v="2024-08-12T00:00:00"/>
    <n v="5208"/>
    <n v="249"/>
    <n v="248"/>
    <s v="Rhine Valley"/>
    <s v="Bites"/>
    <s v="Small"/>
    <n v="4.7065000000000001"/>
    <n v="1167.212"/>
    <n v="8"/>
    <x v="4"/>
    <n v="12"/>
    <x v="0"/>
  </r>
  <r>
    <n v="2400048903"/>
    <s v="Karlen McCaffrey"/>
    <x v="13"/>
    <x v="1"/>
    <x v="1"/>
    <x v="2"/>
    <x v="21"/>
    <x v="3"/>
    <d v="2024-08-12T00:00:00"/>
    <n v="5593"/>
    <n v="9"/>
    <n v="431"/>
    <s v="RiteBite"/>
    <s v="Bars"/>
    <s v="Small"/>
    <n v="5.0198"/>
    <n v="2163.5338000000002"/>
    <n v="8"/>
    <x v="4"/>
    <n v="12"/>
    <x v="0"/>
  </r>
  <r>
    <n v="2400048904"/>
    <s v="Madelene Upcott"/>
    <x v="14"/>
    <x v="1"/>
    <x v="1"/>
    <x v="3"/>
    <x v="2"/>
    <x v="5"/>
    <d v="2024-08-12T00:00:00"/>
    <n v="3689"/>
    <n v="150"/>
    <n v="168"/>
    <s v="Siafa Dates"/>
    <s v="Bars"/>
    <s v="Large"/>
    <n v="4.6592000000000002"/>
    <n v="782.74560000000008"/>
    <n v="8"/>
    <x v="4"/>
    <n v="12"/>
    <x v="0"/>
  </r>
  <r>
    <n v="2400048905"/>
    <s v="Barr Faughny"/>
    <x v="13"/>
    <x v="1"/>
    <x v="1"/>
    <x v="2"/>
    <x v="0"/>
    <x v="5"/>
    <d v="2024-08-12T00:00:00"/>
    <n v="9170"/>
    <n v="64"/>
    <n v="437"/>
    <s v="Snickers"/>
    <s v="Bars"/>
    <s v="Large"/>
    <n v="6.0983000000000001"/>
    <n v="2664.9571000000001"/>
    <n v="8"/>
    <x v="4"/>
    <n v="12"/>
    <x v="0"/>
  </r>
  <r>
    <n v="2400048906"/>
    <s v="Camilla Castle"/>
    <x v="13"/>
    <x v="1"/>
    <x v="1"/>
    <x v="3"/>
    <x v="0"/>
    <x v="5"/>
    <d v="2024-08-12T00:00:00"/>
    <n v="3094"/>
    <n v="195"/>
    <n v="172"/>
    <s v="St Michel"/>
    <s v="Bars"/>
    <s v="Large"/>
    <n v="6.0983000000000001"/>
    <n v="1048.9076"/>
    <n v="8"/>
    <x v="4"/>
    <n v="12"/>
    <x v="0"/>
  </r>
  <r>
    <n v="2400048907"/>
    <s v="Curtice Advani"/>
    <x v="13"/>
    <x v="1"/>
    <x v="0"/>
    <x v="1"/>
    <x v="6"/>
    <x v="7"/>
    <d v="2024-08-12T00:00:00"/>
    <n v="7777"/>
    <n v="77"/>
    <n v="289"/>
    <s v="The Whole Truth"/>
    <s v="Other"/>
    <s v="Small"/>
    <n v="1.7625"/>
    <n v="509.36250000000001"/>
    <n v="8"/>
    <x v="4"/>
    <n v="12"/>
    <x v="0"/>
  </r>
  <r>
    <n v="2400048908"/>
    <s v="Gunar Cockshoot"/>
    <x v="13"/>
    <x v="1"/>
    <x v="0"/>
    <x v="1"/>
    <x v="5"/>
    <x v="7"/>
    <d v="2024-08-12T00:00:00"/>
    <n v="11109"/>
    <n v="133"/>
    <n v="505"/>
    <s v="Toblerone"/>
    <s v="Bars"/>
    <s v="Small"/>
    <n v="0.69579999999999997"/>
    <n v="351.37899999999996"/>
    <n v="8"/>
    <x v="4"/>
    <n v="12"/>
    <x v="0"/>
  </r>
  <r>
    <n v="2400048909"/>
    <s v="Van Tuxwell"/>
    <x v="0"/>
    <x v="0"/>
    <x v="1"/>
    <x v="2"/>
    <x v="18"/>
    <x v="7"/>
    <d v="2024-08-12T00:00:00"/>
    <n v="4158"/>
    <n v="58"/>
    <n v="297"/>
    <s v="Toffifee"/>
    <s v="Bites"/>
    <s v="Large"/>
    <n v="2.8"/>
    <n v="831.59999999999991"/>
    <n v="8"/>
    <x v="4"/>
    <n v="12"/>
    <x v="0"/>
  </r>
  <r>
    <n v="2400048910"/>
    <s v="Dennison Crosswaite"/>
    <x v="0"/>
    <x v="1"/>
    <x v="1"/>
    <x v="3"/>
    <x v="6"/>
    <x v="7"/>
    <d v="2024-08-12T00:00:00"/>
    <n v="9863"/>
    <n v="92"/>
    <n v="395"/>
    <s v="Truva"/>
    <s v="Other"/>
    <s v="Small"/>
    <n v="1.7625"/>
    <n v="696.1875"/>
    <n v="8"/>
    <x v="4"/>
    <n v="12"/>
    <x v="0"/>
  </r>
  <r>
    <n v="2400048911"/>
    <s v="Jehu Rudeforth"/>
    <x v="0"/>
    <x v="0"/>
    <x v="1"/>
    <x v="2"/>
    <x v="10"/>
    <x v="7"/>
    <d v="2024-08-12T00:00:00"/>
    <n v="3101"/>
    <n v="249"/>
    <n v="259"/>
    <s v="Twix"/>
    <s v="Bars"/>
    <s v="Large"/>
    <n v="8.7870000000000008"/>
    <n v="2275.8330000000001"/>
    <n v="8"/>
    <x v="4"/>
    <n v="12"/>
    <x v="0"/>
  </r>
  <r>
    <n v="2400048912"/>
    <s v="Jehu Rudeforth"/>
    <x v="0"/>
    <x v="1"/>
    <x v="1"/>
    <x v="3"/>
    <x v="21"/>
    <x v="7"/>
    <d v="2024-08-12T00:00:00"/>
    <n v="3864"/>
    <n v="36"/>
    <n v="298"/>
    <s v="Valrhona"/>
    <s v="Bars"/>
    <s v="Small"/>
    <n v="5.0198"/>
    <n v="1495.9004"/>
    <n v="8"/>
    <x v="4"/>
    <n v="12"/>
    <x v="0"/>
  </r>
  <r>
    <n v="2400048913"/>
    <s v="Gunar Cockshoot"/>
    <x v="0"/>
    <x v="1"/>
    <x v="0"/>
    <x v="0"/>
    <x v="12"/>
    <x v="7"/>
    <d v="2024-08-12T00:00:00"/>
    <n v="8428"/>
    <n v="162"/>
    <n v="291"/>
    <s v="Venchi"/>
    <s v="Bites"/>
    <s v="Large"/>
    <n v="6.3415999999999997"/>
    <n v="1845.4055999999998"/>
    <n v="8"/>
    <x v="4"/>
    <n v="12"/>
    <x v="0"/>
  </r>
  <r>
    <n v="2400048914"/>
    <s v="Brien Boise"/>
    <x v="1"/>
    <x v="1"/>
    <x v="0"/>
    <x v="1"/>
    <x v="3"/>
    <x v="6"/>
    <d v="2024-08-12T00:00:00"/>
    <n v="14574"/>
    <n v="248"/>
    <n v="1122"/>
    <s v="Villars"/>
    <s v="Bars"/>
    <s v="Small"/>
    <n v="6.0811000000000002"/>
    <n v="6822.9942000000001"/>
    <n v="8"/>
    <x v="4"/>
    <n v="12"/>
    <x v="0"/>
  </r>
  <r>
    <n v="2400048915"/>
    <s v="Andria Kimpton"/>
    <x v="2"/>
    <x v="1"/>
    <x v="1"/>
    <x v="2"/>
    <x v="0"/>
    <x v="6"/>
    <d v="2024-08-12T00:00:00"/>
    <n v="7315"/>
    <n v="127"/>
    <n v="431"/>
    <s v="Wedel"/>
    <s v="Bars"/>
    <s v="Large"/>
    <n v="6.0983000000000001"/>
    <n v="2628.3672999999999"/>
    <n v="8"/>
    <x v="4"/>
    <n v="12"/>
    <x v="0"/>
  </r>
  <r>
    <n v="2400048916"/>
    <s v="Jan Morforth"/>
    <x v="3"/>
    <x v="1"/>
    <x v="1"/>
    <x v="3"/>
    <x v="6"/>
    <x v="6"/>
    <d v="2024-08-12T00:00:00"/>
    <n v="7805"/>
    <n v="74"/>
    <n v="279"/>
    <s v="Werther's Original"/>
    <s v="Other"/>
    <s v="Small"/>
    <n v="1.7625"/>
    <n v="491.73750000000001"/>
    <n v="8"/>
    <x v="4"/>
    <n v="12"/>
    <x v="0"/>
  </r>
  <r>
    <n v="2400048917"/>
    <s v="Camilla Castle"/>
    <x v="4"/>
    <x v="1"/>
    <x v="1"/>
    <x v="2"/>
    <x v="17"/>
    <x v="0"/>
    <d v="2024-08-12T00:00:00"/>
    <n v="2324"/>
    <n v="230"/>
    <n v="146"/>
    <s v="Whittakers"/>
    <s v="Bars"/>
    <s v="Large"/>
    <n v="1.5934999999999999"/>
    <n v="232.65099999999998"/>
    <n v="8"/>
    <x v="4"/>
    <n v="12"/>
    <x v="0"/>
  </r>
  <r>
    <n v="2400048918"/>
    <s v="Husein Augar"/>
    <x v="4"/>
    <x v="1"/>
    <x v="1"/>
    <x v="3"/>
    <x v="15"/>
    <x v="1"/>
    <d v="2024-08-12T00:00:00"/>
    <n v="2499"/>
    <n v="24"/>
    <n v="132"/>
    <s v="Wrigley's"/>
    <s v="Bites"/>
    <s v="Small"/>
    <n v="4.7065000000000001"/>
    <n v="621.25800000000004"/>
    <n v="8"/>
    <x v="4"/>
    <n v="12"/>
    <x v="0"/>
  </r>
  <r>
    <n v="2400048919"/>
    <s v="Mallorie Waber"/>
    <x v="5"/>
    <x v="0"/>
    <x v="0"/>
    <x v="1"/>
    <x v="1"/>
    <x v="2"/>
    <d v="2024-08-12T00:00:00"/>
    <n v="5285"/>
    <n v="24"/>
    <n v="441"/>
    <s v="After Eight"/>
    <s v="Other"/>
    <s v="Small"/>
    <n v="0.24049999999999999"/>
    <n v="106.06049999999999"/>
    <n v="8"/>
    <x v="4"/>
    <n v="12"/>
    <x v="0"/>
  </r>
  <r>
    <n v="2400048920"/>
    <s v="Curtice Advani"/>
    <x v="5"/>
    <x v="1"/>
    <x v="0"/>
    <x v="1"/>
    <x v="3"/>
    <x v="3"/>
    <d v="2024-08-12T00:00:00"/>
    <n v="1925"/>
    <n v="92"/>
    <n v="129"/>
    <s v="Angelina"/>
    <s v="Bars"/>
    <s v="Small"/>
    <n v="6.0811000000000002"/>
    <n v="784.46190000000001"/>
    <n v="8"/>
    <x v="4"/>
    <n v="12"/>
    <x v="0"/>
  </r>
  <r>
    <n v="2400048921"/>
    <s v="Kelci Walkden"/>
    <x v="6"/>
    <x v="0"/>
    <x v="1"/>
    <x v="2"/>
    <x v="19"/>
    <x v="4"/>
    <d v="2024-08-12T00:00:00"/>
    <n v="13286"/>
    <n v="166"/>
    <n v="886"/>
    <s v="Anthon Berg"/>
    <s v="Bites"/>
    <s v="Small"/>
    <n v="8.2429000000000006"/>
    <n v="7303.2094000000006"/>
    <n v="8"/>
    <x v="4"/>
    <n v="12"/>
    <x v="0"/>
  </r>
  <r>
    <n v="2400048922"/>
    <s v="Gigi Bohling"/>
    <x v="7"/>
    <x v="0"/>
    <x v="1"/>
    <x v="3"/>
    <x v="5"/>
    <x v="5"/>
    <d v="2024-08-12T00:00:00"/>
    <n v="1659"/>
    <n v="89"/>
    <n v="104"/>
    <s v="Bounty"/>
    <s v="Bars"/>
    <s v="Small"/>
    <n v="0.69579999999999997"/>
    <n v="72.363199999999992"/>
    <n v="8"/>
    <x v="4"/>
    <n v="12"/>
    <x v="0"/>
  </r>
  <r>
    <n v="2400048923"/>
    <s v="Roddy Speechley"/>
    <x v="8"/>
    <x v="0"/>
    <x v="1"/>
    <x v="2"/>
    <x v="16"/>
    <x v="6"/>
    <d v="2024-08-12T00:00:00"/>
    <n v="168"/>
    <n v="166"/>
    <n v="11"/>
    <s v="Butlers"/>
    <s v="Bites"/>
    <s v="Small"/>
    <n v="11.4688"/>
    <n v="126.1568"/>
    <n v="8"/>
    <x v="4"/>
    <n v="12"/>
    <x v="0"/>
  </r>
  <r>
    <n v="2400048924"/>
    <s v="Oby Sorrel"/>
    <x v="6"/>
    <x v="1"/>
    <x v="1"/>
    <x v="3"/>
    <x v="12"/>
    <x v="7"/>
    <d v="2024-08-12T00:00:00"/>
    <n v="6020"/>
    <n v="11"/>
    <n v="215"/>
    <s v="Cadbury"/>
    <s v="Bites"/>
    <s v="Large"/>
    <n v="6.3415999999999997"/>
    <n v="1363.444"/>
    <n v="8"/>
    <x v="4"/>
    <n v="12"/>
    <x v="0"/>
  </r>
  <r>
    <n v="2400048925"/>
    <s v="Barr Faughny"/>
    <x v="7"/>
    <x v="1"/>
    <x v="0"/>
    <x v="0"/>
    <x v="17"/>
    <x v="8"/>
    <d v="2024-08-12T00:00:00"/>
    <n v="2219"/>
    <n v="150"/>
    <n v="222"/>
    <s v="Caprice"/>
    <s v="Bars"/>
    <s v="Large"/>
    <n v="1.5934999999999999"/>
    <n v="353.75700000000001"/>
    <n v="8"/>
    <x v="4"/>
    <n v="12"/>
    <x v="0"/>
  </r>
  <r>
    <n v="2400048926"/>
    <s v="Mallorie Waber"/>
    <x v="8"/>
    <x v="1"/>
    <x v="0"/>
    <x v="1"/>
    <x v="8"/>
    <x v="9"/>
    <d v="2024-08-12T00:00:00"/>
    <n v="12740"/>
    <n v="68"/>
    <n v="411"/>
    <s v="Cartwright &amp; Butler"/>
    <s v="Bars"/>
    <s v="Large"/>
    <n v="1.8652"/>
    <n v="766.59720000000004"/>
    <n v="8"/>
    <x v="4"/>
    <n v="12"/>
    <x v="0"/>
  </r>
  <r>
    <n v="2400048927"/>
    <s v="Barr Faughny"/>
    <x v="9"/>
    <x v="0"/>
    <x v="1"/>
    <x v="2"/>
    <x v="6"/>
    <x v="10"/>
    <d v="2024-08-12T00:00:00"/>
    <n v="11018"/>
    <n v="69"/>
    <n v="441"/>
    <s v="Cavendish"/>
    <s v="Other"/>
    <s v="Small"/>
    <n v="1.7625"/>
    <n v="777.26249999999993"/>
    <n v="8"/>
    <x v="4"/>
    <n v="12"/>
    <x v="0"/>
  </r>
  <r>
    <n v="2400048928"/>
    <s v="Gunar Cockshoot"/>
    <x v="9"/>
    <x v="1"/>
    <x v="1"/>
    <x v="3"/>
    <x v="19"/>
    <x v="4"/>
    <d v="2024-08-12T00:00:00"/>
    <n v="5040"/>
    <n v="144"/>
    <n v="336"/>
    <s v="Chocodate"/>
    <s v="Bites"/>
    <s v="Small"/>
    <n v="8.2429000000000006"/>
    <n v="2769.6144000000004"/>
    <n v="8"/>
    <x v="4"/>
    <n v="12"/>
    <x v="0"/>
  </r>
  <r>
    <n v="2400048929"/>
    <s v="Dennison Crosswaite"/>
    <x v="9"/>
    <x v="0"/>
    <x v="1"/>
    <x v="2"/>
    <x v="20"/>
    <x v="4"/>
    <d v="2024-08-12T00:00:00"/>
    <n v="10220"/>
    <n v="71"/>
    <n v="445"/>
    <s v="Chupa Chups"/>
    <s v="Bars"/>
    <s v="Large"/>
    <n v="13.3485"/>
    <n v="5940.0824999999995"/>
    <n v="8"/>
    <x v="4"/>
    <n v="12"/>
    <x v="0"/>
  </r>
  <r>
    <n v="2400048930"/>
    <s v="Brien Boise"/>
    <x v="9"/>
    <x v="1"/>
    <x v="1"/>
    <x v="3"/>
    <x v="20"/>
    <x v="4"/>
    <d v="2024-08-12T00:00:00"/>
    <n v="8995"/>
    <n v="238"/>
    <n v="450"/>
    <s v="Elvan"/>
    <s v="Bars"/>
    <s v="Large"/>
    <n v="13.3485"/>
    <n v="6006.8249999999998"/>
    <n v="8"/>
    <x v="4"/>
    <n v="12"/>
    <x v="0"/>
  </r>
  <r>
    <n v="2400048931"/>
    <s v="Marney O'Breen"/>
    <x v="9"/>
    <x v="0"/>
    <x v="0"/>
    <x v="1"/>
    <x v="13"/>
    <x v="8"/>
    <d v="2024-08-12T00:00:00"/>
    <n v="3738"/>
    <n v="12"/>
    <n v="187"/>
    <s v="Ferrero"/>
    <s v="Bites"/>
    <s v="Large"/>
    <n v="9.2086000000000006"/>
    <n v="1722.0082000000002"/>
    <n v="8"/>
    <x v="4"/>
    <n v="12"/>
    <x v="0"/>
  </r>
  <r>
    <n v="2400048932"/>
    <s v="Beverie Moffet"/>
    <x v="9"/>
    <x v="0"/>
    <x v="0"/>
    <x v="1"/>
    <x v="7"/>
    <x v="8"/>
    <d v="2024-08-12T00:00:00"/>
    <n v="7749"/>
    <n v="186"/>
    <n v="259"/>
    <s v="Fisherman's Friend"/>
    <s v="Bars"/>
    <s v="Small"/>
    <n v="0.89900000000000002"/>
    <n v="232.84100000000001"/>
    <n v="8"/>
    <x v="4"/>
    <n v="12"/>
    <x v="0"/>
  </r>
  <r>
    <n v="2400048933"/>
    <s v="Ches Bonnell"/>
    <x v="9"/>
    <x v="0"/>
    <x v="1"/>
    <x v="2"/>
    <x v="6"/>
    <x v="8"/>
    <d v="2024-08-12T00:00:00"/>
    <n v="868"/>
    <n v="351"/>
    <n v="33"/>
    <s v="Galaxy"/>
    <s v="Other"/>
    <s v="Small"/>
    <n v="1.7625"/>
    <n v="58.162500000000001"/>
    <n v="8"/>
    <x v="4"/>
    <n v="12"/>
    <x v="0"/>
  </r>
  <r>
    <n v="2400048934"/>
    <s v="Ches Bonnell"/>
    <x v="9"/>
    <x v="1"/>
    <x v="1"/>
    <x v="3"/>
    <x v="4"/>
    <x v="8"/>
    <d v="2024-08-12T00:00:00"/>
    <n v="2338"/>
    <n v="183"/>
    <n v="74"/>
    <s v="Goldkenn"/>
    <s v="Other"/>
    <s v="Small"/>
    <n v="7.8910999999999998"/>
    <n v="583.94139999999993"/>
    <n v="8"/>
    <x v="4"/>
    <n v="12"/>
    <x v="0"/>
  </r>
  <r>
    <n v="2400048935"/>
    <s v="Kaine Padly"/>
    <x v="9"/>
    <x v="0"/>
    <x v="1"/>
    <x v="2"/>
    <x v="17"/>
    <x v="8"/>
    <d v="2024-08-12T00:00:00"/>
    <n v="12754"/>
    <n v="151"/>
    <n v="751"/>
    <s v="Hershey's"/>
    <s v="Bars"/>
    <s v="Large"/>
    <n v="1.5934999999999999"/>
    <n v="1196.7184999999999"/>
    <n v="8"/>
    <x v="4"/>
    <n v="12"/>
    <x v="0"/>
  </r>
  <r>
    <n v="2400048936"/>
    <s v="Gigi Bohling"/>
    <x v="9"/>
    <x v="1"/>
    <x v="1"/>
    <x v="3"/>
    <x v="12"/>
    <x v="8"/>
    <d v="2024-08-12T00:00:00"/>
    <n v="15148"/>
    <n v="5"/>
    <n v="489"/>
    <s v="Jules Destrooper"/>
    <s v="Bites"/>
    <s v="Large"/>
    <n v="6.3415999999999997"/>
    <n v="3101.0423999999998"/>
    <n v="8"/>
    <x v="4"/>
    <n v="12"/>
    <x v="0"/>
  </r>
  <r>
    <n v="2400048937"/>
    <s v="Oby Sorrel"/>
    <x v="9"/>
    <x v="0"/>
    <x v="0"/>
    <x v="0"/>
    <x v="5"/>
    <x v="8"/>
    <d v="2024-08-13T00:00:00"/>
    <n v="1666"/>
    <n v="12"/>
    <n v="98"/>
    <s v="Kinder"/>
    <s v="Bars"/>
    <s v="Small"/>
    <n v="0.69579999999999997"/>
    <n v="68.188400000000001"/>
    <n v="8"/>
    <x v="4"/>
    <n v="13"/>
    <x v="1"/>
  </r>
  <r>
    <n v="2400048938"/>
    <s v="Ches Bonnell"/>
    <x v="9"/>
    <x v="0"/>
    <x v="0"/>
    <x v="1"/>
    <x v="3"/>
    <x v="8"/>
    <d v="2024-08-13T00:00:00"/>
    <n v="595"/>
    <n v="43"/>
    <n v="55"/>
    <s v="Kit Kat"/>
    <s v="Bars"/>
    <s v="Small"/>
    <n v="6.0811000000000002"/>
    <n v="334.46050000000002"/>
    <n v="8"/>
    <x v="4"/>
    <n v="13"/>
    <x v="1"/>
  </r>
  <r>
    <n v="2400048939"/>
    <s v="Karlen McCaffrey"/>
    <x v="9"/>
    <x v="0"/>
    <x v="1"/>
    <x v="2"/>
    <x v="4"/>
    <x v="8"/>
    <d v="2024-08-13T00:00:00"/>
    <n v="10486"/>
    <n v="175"/>
    <n v="328"/>
    <s v="Leonidas"/>
    <s v="Other"/>
    <s v="Small"/>
    <n v="7.8910999999999998"/>
    <n v="2588.2808"/>
    <n v="8"/>
    <x v="4"/>
    <n v="13"/>
    <x v="1"/>
  </r>
  <r>
    <n v="2400048940"/>
    <s v="Marney O'Breen"/>
    <x v="9"/>
    <x v="1"/>
    <x v="1"/>
    <x v="3"/>
    <x v="1"/>
    <x v="2"/>
    <d v="2024-08-13T00:00:00"/>
    <n v="6860"/>
    <n v="132"/>
    <n v="490"/>
    <s v="Lindt"/>
    <s v="Other"/>
    <s v="Small"/>
    <n v="0.24049999999999999"/>
    <n v="117.845"/>
    <n v="8"/>
    <x v="4"/>
    <n v="13"/>
    <x v="1"/>
  </r>
  <r>
    <n v="2400048941"/>
    <s v="Dotty Strutley"/>
    <x v="9"/>
    <x v="1"/>
    <x v="1"/>
    <x v="2"/>
    <x v="19"/>
    <x v="2"/>
    <d v="2024-08-13T00:00:00"/>
    <n v="9639"/>
    <n v="130"/>
    <n v="964"/>
    <s v="Loacker"/>
    <s v="Bites"/>
    <s v="Small"/>
    <n v="8.2429000000000006"/>
    <n v="7946.155600000001"/>
    <n v="8"/>
    <x v="4"/>
    <n v="13"/>
    <x v="1"/>
  </r>
  <r>
    <n v="2400048942"/>
    <s v="Curtice Advani"/>
    <x v="9"/>
    <x v="1"/>
    <x v="1"/>
    <x v="3"/>
    <x v="6"/>
    <x v="2"/>
    <d v="2024-08-13T00:00:00"/>
    <n v="4557"/>
    <n v="9"/>
    <n v="176"/>
    <s v="Lotus Biscoff"/>
    <s v="Other"/>
    <s v="Small"/>
    <n v="1.7625"/>
    <n v="310.2"/>
    <n v="8"/>
    <x v="4"/>
    <n v="13"/>
    <x v="1"/>
  </r>
  <r>
    <n v="2400048943"/>
    <s v="Rafaelita Blaksland"/>
    <x v="9"/>
    <x v="1"/>
    <x v="0"/>
    <x v="1"/>
    <x v="21"/>
    <x v="2"/>
    <d v="2024-08-13T00:00:00"/>
    <n v="9786"/>
    <n v="251"/>
    <n v="576"/>
    <s v="M&amp;M's"/>
    <s v="Bars"/>
    <s v="Small"/>
    <n v="5.0198"/>
    <n v="2891.4048000000003"/>
    <n v="8"/>
    <x v="4"/>
    <n v="13"/>
    <x v="1"/>
  </r>
  <r>
    <n v="2400048944"/>
    <s v="Beverie Moffet"/>
    <x v="9"/>
    <x v="1"/>
    <x v="0"/>
    <x v="1"/>
    <x v="18"/>
    <x v="2"/>
    <d v="2024-08-13T00:00:00"/>
    <n v="3948"/>
    <n v="137"/>
    <n v="359"/>
    <s v="Malteser"/>
    <s v="Bites"/>
    <s v="Large"/>
    <n v="2.8"/>
    <n v="1005.1999999999999"/>
    <n v="8"/>
    <x v="4"/>
    <n v="13"/>
    <x v="1"/>
  </r>
  <r>
    <n v="2400048945"/>
    <s v="Jan Morforth"/>
    <x v="9"/>
    <x v="1"/>
    <x v="1"/>
    <x v="2"/>
    <x v="1"/>
    <x v="2"/>
    <d v="2024-08-13T00:00:00"/>
    <n v="4893"/>
    <n v="253"/>
    <n v="377"/>
    <s v="Mars"/>
    <s v="Other"/>
    <s v="Small"/>
    <n v="0.24049999999999999"/>
    <n v="90.668499999999995"/>
    <n v="8"/>
    <x v="4"/>
    <n v="13"/>
    <x v="1"/>
  </r>
  <r>
    <n v="2400048946"/>
    <s v="Camilla Castle"/>
    <x v="10"/>
    <x v="1"/>
    <x v="1"/>
    <x v="3"/>
    <x v="2"/>
    <x v="2"/>
    <d v="2024-08-13T00:00:00"/>
    <n v="7441"/>
    <n v="74"/>
    <n v="414"/>
    <s v="McVitie’s"/>
    <s v="Bars"/>
    <s v="Large"/>
    <n v="4.6592000000000002"/>
    <n v="1928.9088000000002"/>
    <n v="8"/>
    <x v="4"/>
    <n v="13"/>
    <x v="1"/>
  </r>
  <r>
    <n v="2400048947"/>
    <s v="Oby Sorrel"/>
    <x v="11"/>
    <x v="1"/>
    <x v="1"/>
    <x v="2"/>
    <x v="1"/>
    <x v="2"/>
    <d v="2024-08-13T00:00:00"/>
    <n v="9079"/>
    <n v="167"/>
    <n v="535"/>
    <s v="Mentos"/>
    <s v="Other"/>
    <s v="Small"/>
    <n v="0.24049999999999999"/>
    <n v="128.66749999999999"/>
    <n v="8"/>
    <x v="4"/>
    <n v="13"/>
    <x v="1"/>
  </r>
  <r>
    <n v="2400048948"/>
    <s v="Curtice Advani"/>
    <x v="12"/>
    <x v="1"/>
    <x v="1"/>
    <x v="3"/>
    <x v="12"/>
    <x v="2"/>
    <d v="2024-08-13T00:00:00"/>
    <n v="3962"/>
    <n v="198"/>
    <n v="133"/>
    <s v="Merci"/>
    <s v="Bites"/>
    <s v="Large"/>
    <n v="6.3415999999999997"/>
    <n v="843.43279999999993"/>
    <n v="8"/>
    <x v="4"/>
    <n v="13"/>
    <x v="1"/>
  </r>
  <r>
    <n v="2400048949"/>
    <s v="Dotty Strutley"/>
    <x v="12"/>
    <x v="1"/>
    <x v="0"/>
    <x v="0"/>
    <x v="2"/>
    <x v="0"/>
    <d v="2024-08-13T00:00:00"/>
    <n v="6111"/>
    <n v="57"/>
    <n v="382"/>
    <s v="Milka"/>
    <s v="Bars"/>
    <s v="Large"/>
    <n v="4.6592000000000002"/>
    <n v="1779.8144"/>
    <n v="8"/>
    <x v="4"/>
    <n v="13"/>
    <x v="1"/>
  </r>
  <r>
    <n v="2400048950"/>
    <s v="Barr Faughny"/>
    <x v="13"/>
    <x v="1"/>
    <x v="0"/>
    <x v="1"/>
    <x v="14"/>
    <x v="0"/>
    <d v="2024-08-13T00:00:00"/>
    <n v="1414"/>
    <n v="122"/>
    <n v="49"/>
    <s v="Neuhaus"/>
    <s v="Other"/>
    <s v="Large"/>
    <n v="2.4773999999999998"/>
    <n v="121.39259999999999"/>
    <n v="8"/>
    <x v="4"/>
    <n v="13"/>
    <x v="1"/>
  </r>
  <r>
    <n v="2400048951"/>
    <s v="Dennison Crosswaite"/>
    <x v="14"/>
    <x v="1"/>
    <x v="1"/>
    <x v="2"/>
    <x v="17"/>
    <x v="0"/>
    <d v="2024-08-13T00:00:00"/>
    <n v="812"/>
    <n v="20"/>
    <n v="51"/>
    <s v="Nua"/>
    <s v="Bars"/>
    <s v="Large"/>
    <n v="1.5934999999999999"/>
    <n v="81.268499999999989"/>
    <n v="8"/>
    <x v="4"/>
    <n v="13"/>
    <x v="1"/>
  </r>
  <r>
    <n v="2400048952"/>
    <s v="Camilla Castle"/>
    <x v="13"/>
    <x v="1"/>
    <x v="1"/>
    <x v="3"/>
    <x v="2"/>
    <x v="0"/>
    <d v="2024-08-13T00:00:00"/>
    <n v="7084"/>
    <n v="4"/>
    <n v="394"/>
    <s v="Nutella"/>
    <s v="Bars"/>
    <s v="Large"/>
    <n v="4.6592000000000002"/>
    <n v="1835.7248000000002"/>
    <n v="8"/>
    <x v="4"/>
    <n v="13"/>
    <x v="1"/>
  </r>
  <r>
    <n v="2400048953"/>
    <s v="Van Tuxwell"/>
    <x v="13"/>
    <x v="1"/>
    <x v="1"/>
    <x v="2"/>
    <x v="4"/>
    <x v="0"/>
    <d v="2024-08-13T00:00:00"/>
    <n v="18942"/>
    <n v="357"/>
    <n v="702"/>
    <s v="Orbit"/>
    <s v="Other"/>
    <s v="Small"/>
    <n v="7.8910999999999998"/>
    <n v="5539.5522000000001"/>
    <n v="8"/>
    <x v="4"/>
    <n v="13"/>
    <x v="1"/>
  </r>
  <r>
    <n v="2400048954"/>
    <s v="Curtice Advani"/>
    <x v="14"/>
    <x v="1"/>
    <x v="1"/>
    <x v="3"/>
    <x v="9"/>
    <x v="0"/>
    <d v="2024-08-13T00:00:00"/>
    <n v="7154"/>
    <n v="124"/>
    <n v="421"/>
    <s v="Oreo"/>
    <s v="Bars"/>
    <s v="Large"/>
    <n v="2.2656000000000001"/>
    <n v="953.81759999999997"/>
    <n v="8"/>
    <x v="4"/>
    <n v="13"/>
    <x v="1"/>
  </r>
  <r>
    <n v="2400048955"/>
    <s v="Van Tuxwell"/>
    <x v="13"/>
    <x v="1"/>
    <x v="0"/>
    <x v="1"/>
    <x v="18"/>
    <x v="0"/>
    <d v="2024-08-13T00:00:00"/>
    <n v="1225"/>
    <n v="131"/>
    <n v="103"/>
    <s v="Ray No Sugar"/>
    <s v="Bites"/>
    <s v="Large"/>
    <n v="2.8"/>
    <n v="288.39999999999998"/>
    <n v="8"/>
    <x v="4"/>
    <n v="13"/>
    <x v="1"/>
  </r>
  <r>
    <n v="2400048956"/>
    <s v="Kelci Walkden"/>
    <x v="13"/>
    <x v="1"/>
    <x v="0"/>
    <x v="1"/>
    <x v="3"/>
    <x v="0"/>
    <d v="2024-08-13T00:00:00"/>
    <n v="8211"/>
    <n v="136"/>
    <n v="747"/>
    <s v="Reese's"/>
    <s v="Bars"/>
    <s v="Small"/>
    <n v="6.0811000000000002"/>
    <n v="4542.5816999999997"/>
    <n v="8"/>
    <x v="4"/>
    <n v="13"/>
    <x v="1"/>
  </r>
  <r>
    <n v="2400048957"/>
    <s v="Ches Bonnell"/>
    <x v="13"/>
    <x v="1"/>
    <x v="1"/>
    <x v="2"/>
    <x v="9"/>
    <x v="0"/>
    <d v="2024-08-13T00:00:00"/>
    <n v="10465"/>
    <n v="185"/>
    <n v="524"/>
    <s v="Rhine Valley"/>
    <s v="Bars"/>
    <s v="Large"/>
    <n v="2.2656000000000001"/>
    <n v="1187.1744000000001"/>
    <n v="8"/>
    <x v="4"/>
    <n v="13"/>
    <x v="1"/>
  </r>
  <r>
    <n v="2400048958"/>
    <s v="Gigi Bohling"/>
    <x v="13"/>
    <x v="1"/>
    <x v="1"/>
    <x v="3"/>
    <x v="17"/>
    <x v="1"/>
    <d v="2024-08-13T00:00:00"/>
    <n v="6181"/>
    <n v="334"/>
    <n v="619"/>
    <s v="RiteBite"/>
    <s v="Bars"/>
    <s v="Large"/>
    <n v="1.5934999999999999"/>
    <n v="986.37649999999996"/>
    <n v="8"/>
    <x v="4"/>
    <n v="13"/>
    <x v="1"/>
  </r>
  <r>
    <n v="2400048959"/>
    <s v="Ches Bonnell"/>
    <x v="0"/>
    <x v="0"/>
    <x v="1"/>
    <x v="2"/>
    <x v="18"/>
    <x v="1"/>
    <d v="2024-08-13T00:00:00"/>
    <n v="2695"/>
    <n v="232"/>
    <n v="193"/>
    <s v="Siafa Dates"/>
    <s v="Bites"/>
    <s v="Large"/>
    <n v="2.8"/>
    <n v="540.4"/>
    <n v="8"/>
    <x v="4"/>
    <n v="13"/>
    <x v="1"/>
  </r>
  <r>
    <n v="2400048960"/>
    <s v="Curtice Advani"/>
    <x v="0"/>
    <x v="1"/>
    <x v="1"/>
    <x v="3"/>
    <x v="10"/>
    <x v="1"/>
    <d v="2024-08-13T00:00:00"/>
    <n v="17451"/>
    <n v="135"/>
    <n v="2909"/>
    <s v="Snickers"/>
    <s v="Bars"/>
    <s v="Large"/>
    <n v="8.7870000000000008"/>
    <n v="25561.383000000002"/>
    <n v="8"/>
    <x v="4"/>
    <n v="13"/>
    <x v="1"/>
  </r>
  <r>
    <n v="2400048961"/>
    <s v="Andria Kimpton"/>
    <x v="0"/>
    <x v="0"/>
    <x v="0"/>
    <x v="0"/>
    <x v="11"/>
    <x v="1"/>
    <d v="2024-08-13T00:00:00"/>
    <n v="6790"/>
    <n v="131"/>
    <n v="425"/>
    <s v="St Michel"/>
    <s v="Bites"/>
    <s v="Large"/>
    <n v="2.8195000000000001"/>
    <n v="1198.2875000000001"/>
    <n v="8"/>
    <x v="4"/>
    <n v="13"/>
    <x v="1"/>
  </r>
  <r>
    <n v="2400048962"/>
    <s v="Dotty Strutley"/>
    <x v="0"/>
    <x v="1"/>
    <x v="0"/>
    <x v="1"/>
    <x v="13"/>
    <x v="1"/>
    <d v="2024-08-13T00:00:00"/>
    <n v="9226"/>
    <n v="541"/>
    <n v="330"/>
    <s v="The Whole Truth"/>
    <s v="Bites"/>
    <s v="Large"/>
    <n v="9.2086000000000006"/>
    <n v="3038.8380000000002"/>
    <n v="8"/>
    <x v="4"/>
    <n v="13"/>
    <x v="1"/>
  </r>
  <r>
    <n v="2400048963"/>
    <s v="Oby Sorrel"/>
    <x v="0"/>
    <x v="1"/>
    <x v="1"/>
    <x v="2"/>
    <x v="1"/>
    <x v="1"/>
    <d v="2024-08-13T00:00:00"/>
    <n v="9884"/>
    <n v="104"/>
    <n v="899"/>
    <s v="Toblerone"/>
    <s v="Other"/>
    <s v="Small"/>
    <n v="0.24049999999999999"/>
    <n v="216.20949999999999"/>
    <n v="8"/>
    <x v="4"/>
    <n v="13"/>
    <x v="1"/>
  </r>
  <r>
    <n v="2400048964"/>
    <s v="Brien Boise"/>
    <x v="1"/>
    <x v="1"/>
    <x v="1"/>
    <x v="3"/>
    <x v="21"/>
    <x v="1"/>
    <d v="2024-08-13T00:00:00"/>
    <n v="2821"/>
    <n v="70"/>
    <n v="202"/>
    <s v="Toffifee"/>
    <s v="Bars"/>
    <s v="Small"/>
    <n v="5.0198"/>
    <n v="1013.9996"/>
    <n v="8"/>
    <x v="4"/>
    <n v="13"/>
    <x v="1"/>
  </r>
  <r>
    <n v="2400048965"/>
    <s v="Gunar Cockshoot"/>
    <x v="2"/>
    <x v="1"/>
    <x v="1"/>
    <x v="2"/>
    <x v="3"/>
    <x v="1"/>
    <d v="2024-08-13T00:00:00"/>
    <n v="665"/>
    <n v="243"/>
    <n v="84"/>
    <s v="Truva"/>
    <s v="Bars"/>
    <s v="Small"/>
    <n v="6.0811000000000002"/>
    <n v="510.81240000000003"/>
    <n v="8"/>
    <x v="4"/>
    <n v="13"/>
    <x v="1"/>
  </r>
  <r>
    <n v="2400048966"/>
    <s v="Karlen McCaffrey"/>
    <x v="3"/>
    <x v="1"/>
    <x v="1"/>
    <x v="3"/>
    <x v="19"/>
    <x v="1"/>
    <d v="2024-08-13T00:00:00"/>
    <n v="8526"/>
    <n v="209"/>
    <n v="609"/>
    <s v="Twix"/>
    <s v="Bites"/>
    <s v="Small"/>
    <n v="8.2429000000000006"/>
    <n v="5019.9261000000006"/>
    <n v="8"/>
    <x v="4"/>
    <n v="13"/>
    <x v="1"/>
  </r>
  <r>
    <n v="2400048967"/>
    <s v="Roddy Speechley"/>
    <x v="4"/>
    <x v="1"/>
    <x v="0"/>
    <x v="1"/>
    <x v="19"/>
    <x v="3"/>
    <d v="2024-08-13T00:00:00"/>
    <n v="9436"/>
    <n v="247"/>
    <n v="787"/>
    <s v="Valrhona"/>
    <s v="Bites"/>
    <s v="Small"/>
    <n v="8.2429000000000006"/>
    <n v="6487.1623000000009"/>
    <n v="8"/>
    <x v="4"/>
    <n v="13"/>
    <x v="1"/>
  </r>
  <r>
    <n v="2400048968"/>
    <s v="Mallorie Waber"/>
    <x v="4"/>
    <x v="1"/>
    <x v="0"/>
    <x v="1"/>
    <x v="13"/>
    <x v="3"/>
    <d v="2024-08-13T00:00:00"/>
    <n v="217"/>
    <n v="81"/>
    <n v="11"/>
    <s v="Venchi"/>
    <s v="Bites"/>
    <s v="Large"/>
    <n v="9.2086000000000006"/>
    <n v="101.2946"/>
    <n v="8"/>
    <x v="4"/>
    <n v="13"/>
    <x v="1"/>
  </r>
  <r>
    <n v="2400048969"/>
    <s v="Kaine Padly"/>
    <x v="5"/>
    <x v="0"/>
    <x v="1"/>
    <x v="2"/>
    <x v="18"/>
    <x v="3"/>
    <d v="2024-08-13T00:00:00"/>
    <n v="4865"/>
    <n v="46"/>
    <n v="487"/>
    <s v="Villars"/>
    <s v="Bites"/>
    <s v="Large"/>
    <n v="2.8"/>
    <n v="1363.6"/>
    <n v="8"/>
    <x v="4"/>
    <n v="13"/>
    <x v="1"/>
  </r>
  <r>
    <n v="2400048970"/>
    <s v="Oby Sorrel"/>
    <x v="5"/>
    <x v="1"/>
    <x v="1"/>
    <x v="3"/>
    <x v="9"/>
    <x v="3"/>
    <d v="2024-08-13T00:00:00"/>
    <n v="10451"/>
    <n v="105"/>
    <n v="551"/>
    <s v="Wedel"/>
    <s v="Bars"/>
    <s v="Large"/>
    <n v="2.2656000000000001"/>
    <n v="1248.3456000000001"/>
    <n v="8"/>
    <x v="4"/>
    <n v="13"/>
    <x v="1"/>
  </r>
  <r>
    <n v="2400048971"/>
    <s v="Curtice Advani"/>
    <x v="6"/>
    <x v="0"/>
    <x v="1"/>
    <x v="2"/>
    <x v="8"/>
    <x v="3"/>
    <d v="2024-08-13T00:00:00"/>
    <n v="9093"/>
    <n v="28"/>
    <n v="304"/>
    <s v="Werther's Original"/>
    <s v="Bars"/>
    <s v="Large"/>
    <n v="1.8652"/>
    <n v="567.02080000000001"/>
    <n v="8"/>
    <x v="4"/>
    <n v="13"/>
    <x v="1"/>
  </r>
  <r>
    <n v="2400048972"/>
    <s v="Mallorie Waber"/>
    <x v="7"/>
    <x v="0"/>
    <x v="1"/>
    <x v="3"/>
    <x v="18"/>
    <x v="5"/>
    <d v="2024-08-13T00:00:00"/>
    <n v="1638"/>
    <n v="282"/>
    <n v="103"/>
    <s v="Whittakers"/>
    <s v="Bites"/>
    <s v="Large"/>
    <n v="2.8"/>
    <n v="288.39999999999998"/>
    <n v="8"/>
    <x v="4"/>
    <n v="13"/>
    <x v="1"/>
  </r>
  <r>
    <n v="2400048973"/>
    <s v="Dennison Crosswaite"/>
    <x v="8"/>
    <x v="0"/>
    <x v="0"/>
    <x v="0"/>
    <x v="8"/>
    <x v="5"/>
    <d v="2024-08-13T00:00:00"/>
    <n v="8610"/>
    <n v="47"/>
    <n v="278"/>
    <s v="Wrigley's"/>
    <s v="Bars"/>
    <s v="Large"/>
    <n v="1.8652"/>
    <n v="518.52559999999994"/>
    <n v="8"/>
    <x v="4"/>
    <n v="13"/>
    <x v="1"/>
  </r>
  <r>
    <n v="2400048974"/>
    <s v="Barr Faughny"/>
    <x v="6"/>
    <x v="1"/>
    <x v="0"/>
    <x v="1"/>
    <x v="11"/>
    <x v="5"/>
    <d v="2024-08-13T00:00:00"/>
    <n v="1351"/>
    <n v="58"/>
    <n v="72"/>
    <s v="After Eight"/>
    <s v="Bites"/>
    <s v="Large"/>
    <n v="2.8195000000000001"/>
    <n v="203.00400000000002"/>
    <n v="8"/>
    <x v="4"/>
    <n v="13"/>
    <x v="1"/>
  </r>
  <r>
    <n v="2400048975"/>
    <s v="Gigi Bohling"/>
    <x v="7"/>
    <x v="1"/>
    <x v="1"/>
    <x v="2"/>
    <x v="20"/>
    <x v="7"/>
    <d v="2024-08-13T00:00:00"/>
    <n v="11102"/>
    <n v="50"/>
    <n v="505"/>
    <s v="Angelina"/>
    <s v="Bars"/>
    <s v="Large"/>
    <n v="13.3485"/>
    <n v="6740.9924999999994"/>
    <n v="8"/>
    <x v="4"/>
    <n v="13"/>
    <x v="1"/>
  </r>
  <r>
    <n v="2400048976"/>
    <s v="Marney O'Breen"/>
    <x v="8"/>
    <x v="1"/>
    <x v="1"/>
    <x v="3"/>
    <x v="19"/>
    <x v="7"/>
    <d v="2024-08-13T00:00:00"/>
    <n v="4711"/>
    <n v="29"/>
    <n v="429"/>
    <s v="Anthon Berg"/>
    <s v="Bites"/>
    <s v="Small"/>
    <n v="8.2429000000000006"/>
    <n v="3536.2041000000004"/>
    <n v="8"/>
    <x v="4"/>
    <n v="13"/>
    <x v="1"/>
  </r>
  <r>
    <n v="2400048977"/>
    <s v="Curtice Advani"/>
    <x v="9"/>
    <x v="0"/>
    <x v="1"/>
    <x v="2"/>
    <x v="5"/>
    <x v="7"/>
    <d v="2024-08-13T00:00:00"/>
    <n v="903"/>
    <n v="49"/>
    <n v="43"/>
    <s v="Bounty"/>
    <s v="Bars"/>
    <s v="Small"/>
    <n v="0.69579999999999997"/>
    <n v="29.9194"/>
    <n v="8"/>
    <x v="4"/>
    <n v="13"/>
    <x v="1"/>
  </r>
  <r>
    <n v="2400048978"/>
    <s v="Curtice Advani"/>
    <x v="9"/>
    <x v="1"/>
    <x v="1"/>
    <x v="3"/>
    <x v="9"/>
    <x v="7"/>
    <d v="2024-08-13T00:00:00"/>
    <n v="1295"/>
    <n v="112"/>
    <n v="81"/>
    <s v="Butlers"/>
    <s v="Bars"/>
    <s v="Large"/>
    <n v="2.2656000000000001"/>
    <n v="183.5136"/>
    <n v="8"/>
    <x v="4"/>
    <n v="13"/>
    <x v="1"/>
  </r>
  <r>
    <n v="2400048979"/>
    <s v="Roddy Speechley"/>
    <x v="9"/>
    <x v="0"/>
    <x v="0"/>
    <x v="1"/>
    <x v="12"/>
    <x v="7"/>
    <d v="2024-08-13T00:00:00"/>
    <n v="14574"/>
    <n v="118"/>
    <n v="561"/>
    <s v="Cadbury"/>
    <s v="Bites"/>
    <s v="Large"/>
    <n v="6.3415999999999997"/>
    <n v="3557.6376"/>
    <n v="8"/>
    <x v="4"/>
    <n v="13"/>
    <x v="1"/>
  </r>
  <r>
    <n v="2400048980"/>
    <s v="Karlen McCaffrey"/>
    <x v="9"/>
    <x v="1"/>
    <x v="0"/>
    <x v="1"/>
    <x v="3"/>
    <x v="7"/>
    <d v="2024-08-13T00:00:00"/>
    <n v="3318"/>
    <n v="34"/>
    <n v="277"/>
    <s v="Caprice"/>
    <s v="Bars"/>
    <s v="Small"/>
    <n v="6.0811000000000002"/>
    <n v="1684.4647"/>
    <n v="8"/>
    <x v="4"/>
    <n v="13"/>
    <x v="1"/>
  </r>
  <r>
    <n v="2400048981"/>
    <s v="Oby Sorrel"/>
    <x v="9"/>
    <x v="0"/>
    <x v="1"/>
    <x v="2"/>
    <x v="17"/>
    <x v="7"/>
    <d v="2024-08-13T00:00:00"/>
    <n v="3262"/>
    <n v="487"/>
    <n v="297"/>
    <s v="Cartwright &amp; Butler"/>
    <s v="Bars"/>
    <s v="Large"/>
    <n v="1.5934999999999999"/>
    <n v="473.26949999999999"/>
    <n v="8"/>
    <x v="4"/>
    <n v="13"/>
    <x v="1"/>
  </r>
  <r>
    <n v="2400048982"/>
    <s v="Dennison Crosswaite"/>
    <x v="9"/>
    <x v="0"/>
    <x v="1"/>
    <x v="3"/>
    <x v="9"/>
    <x v="6"/>
    <d v="2024-08-13T00:00:00"/>
    <n v="1036"/>
    <n v="59"/>
    <n v="55"/>
    <s v="Cavendish"/>
    <s v="Bars"/>
    <s v="Large"/>
    <n v="2.2656000000000001"/>
    <n v="124.608"/>
    <n v="8"/>
    <x v="4"/>
    <n v="13"/>
    <x v="1"/>
  </r>
  <r>
    <n v="2400048983"/>
    <s v="Karlen McCaffrey"/>
    <x v="9"/>
    <x v="0"/>
    <x v="1"/>
    <x v="2"/>
    <x v="0"/>
    <x v="6"/>
    <d v="2024-08-13T00:00:00"/>
    <n v="5285"/>
    <n v="213"/>
    <n v="378"/>
    <s v="Chocodate"/>
    <s v="Bars"/>
    <s v="Large"/>
    <n v="6.0983000000000001"/>
    <n v="2305.1574000000001"/>
    <n v="8"/>
    <x v="4"/>
    <n v="13"/>
    <x v="1"/>
  </r>
  <r>
    <n v="2400048984"/>
    <s v="Wilone O'Kielt"/>
    <x v="9"/>
    <x v="1"/>
    <x v="1"/>
    <x v="3"/>
    <x v="18"/>
    <x v="6"/>
    <d v="2024-08-13T00:00:00"/>
    <n v="2667"/>
    <n v="428"/>
    <n v="267"/>
    <s v="Chupa Chups"/>
    <s v="Bites"/>
    <s v="Large"/>
    <n v="2.8"/>
    <n v="747.59999999999991"/>
    <n v="8"/>
    <x v="4"/>
    <n v="13"/>
    <x v="1"/>
  </r>
  <r>
    <n v="2400048985"/>
    <s v="Roddy Speechley"/>
    <x v="9"/>
    <x v="0"/>
    <x v="0"/>
    <x v="0"/>
    <x v="15"/>
    <x v="0"/>
    <d v="2024-08-13T00:00:00"/>
    <n v="6097"/>
    <n v="84"/>
    <n v="244"/>
    <s v="Elvan"/>
    <s v="Bites"/>
    <s v="Small"/>
    <n v="4.7065000000000001"/>
    <n v="1148.386"/>
    <n v="8"/>
    <x v="4"/>
    <n v="13"/>
    <x v="1"/>
  </r>
  <r>
    <n v="2400048986"/>
    <s v="Gunar Cockshoot"/>
    <x v="9"/>
    <x v="1"/>
    <x v="0"/>
    <x v="1"/>
    <x v="18"/>
    <x v="1"/>
    <d v="2024-08-13T00:00:00"/>
    <n v="11550"/>
    <n v="93"/>
    <n v="770"/>
    <s v="Ferrero"/>
    <s v="Bites"/>
    <s v="Large"/>
    <n v="2.8"/>
    <n v="2156"/>
    <n v="8"/>
    <x v="4"/>
    <n v="13"/>
    <x v="1"/>
  </r>
  <r>
    <n v="2400048987"/>
    <s v="Kelci Walkden"/>
    <x v="9"/>
    <x v="0"/>
    <x v="1"/>
    <x v="2"/>
    <x v="10"/>
    <x v="2"/>
    <d v="2024-08-13T00:00:00"/>
    <n v="1589"/>
    <n v="62"/>
    <n v="159"/>
    <s v="Fisherman's Friend"/>
    <s v="Bars"/>
    <s v="Large"/>
    <n v="8.7870000000000008"/>
    <n v="1397.133"/>
    <n v="8"/>
    <x v="4"/>
    <n v="13"/>
    <x v="1"/>
  </r>
  <r>
    <n v="2400048988"/>
    <s v="Curtice Advani"/>
    <x v="9"/>
    <x v="0"/>
    <x v="1"/>
    <x v="3"/>
    <x v="1"/>
    <x v="3"/>
    <d v="2024-08-13T00:00:00"/>
    <n v="4375"/>
    <n v="11"/>
    <n v="274"/>
    <s v="Galaxy"/>
    <s v="Other"/>
    <s v="Small"/>
    <n v="0.24049999999999999"/>
    <n v="65.896999999999991"/>
    <n v="8"/>
    <x v="4"/>
    <n v="13"/>
    <x v="1"/>
  </r>
  <r>
    <n v="2400048989"/>
    <s v="Karlen McCaffrey"/>
    <x v="9"/>
    <x v="0"/>
    <x v="1"/>
    <x v="2"/>
    <x v="17"/>
    <x v="4"/>
    <d v="2024-08-13T00:00:00"/>
    <n v="7966"/>
    <n v="123"/>
    <n v="725"/>
    <s v="Goldkenn"/>
    <s v="Bars"/>
    <s v="Large"/>
    <n v="1.5934999999999999"/>
    <n v="1155.2874999999999"/>
    <n v="8"/>
    <x v="4"/>
    <n v="13"/>
    <x v="1"/>
  </r>
  <r>
    <n v="2400048990"/>
    <s v="Brien Boise"/>
    <x v="9"/>
    <x v="1"/>
    <x v="1"/>
    <x v="3"/>
    <x v="20"/>
    <x v="5"/>
    <d v="2024-08-13T00:00:00"/>
    <n v="10829"/>
    <n v="86"/>
    <n v="516"/>
    <s v="Hershey's"/>
    <s v="Bars"/>
    <s v="Large"/>
    <n v="13.3485"/>
    <n v="6887.826"/>
    <n v="8"/>
    <x v="4"/>
    <n v="13"/>
    <x v="1"/>
  </r>
  <r>
    <n v="2400048991"/>
    <s v="Camilla Castle"/>
    <x v="9"/>
    <x v="1"/>
    <x v="0"/>
    <x v="1"/>
    <x v="18"/>
    <x v="6"/>
    <d v="2024-08-13T00:00:00"/>
    <n v="22652"/>
    <n v="46"/>
    <n v="2060"/>
    <s v="Jules Destrooper"/>
    <s v="Bites"/>
    <s v="Large"/>
    <n v="2.8"/>
    <n v="5768"/>
    <n v="8"/>
    <x v="4"/>
    <n v="13"/>
    <x v="1"/>
  </r>
  <r>
    <n v="2400048992"/>
    <s v="Karlen McCaffrey"/>
    <x v="9"/>
    <x v="1"/>
    <x v="0"/>
    <x v="1"/>
    <x v="6"/>
    <x v="7"/>
    <d v="2024-08-13T00:00:00"/>
    <n v="5257"/>
    <n v="95"/>
    <n v="182"/>
    <s v="Kinder"/>
    <s v="Other"/>
    <s v="Small"/>
    <n v="1.7625"/>
    <n v="320.77499999999998"/>
    <n v="8"/>
    <x v="4"/>
    <n v="13"/>
    <x v="1"/>
  </r>
  <r>
    <n v="2400048993"/>
    <s v="Van Tuxwell"/>
    <x v="9"/>
    <x v="1"/>
    <x v="1"/>
    <x v="2"/>
    <x v="0"/>
    <x v="8"/>
    <d v="2024-08-13T00:00:00"/>
    <n v="5817"/>
    <n v="396"/>
    <n v="277"/>
    <s v="Kit Kat"/>
    <s v="Bars"/>
    <s v="Large"/>
    <n v="6.0983000000000001"/>
    <n v="1689.2291"/>
    <n v="8"/>
    <x v="4"/>
    <n v="13"/>
    <x v="1"/>
  </r>
  <r>
    <n v="2400048994"/>
    <s v="Karlen McCaffrey"/>
    <x v="9"/>
    <x v="1"/>
    <x v="1"/>
    <x v="3"/>
    <x v="21"/>
    <x v="9"/>
    <d v="2024-08-13T00:00:00"/>
    <n v="987"/>
    <n v="427"/>
    <n v="52"/>
    <s v="Leonidas"/>
    <s v="Bars"/>
    <s v="Small"/>
    <n v="5.0198"/>
    <n v="261.02960000000002"/>
    <n v="8"/>
    <x v="4"/>
    <n v="13"/>
    <x v="1"/>
  </r>
  <r>
    <n v="2400048995"/>
    <s v="Kaine Padly"/>
    <x v="9"/>
    <x v="1"/>
    <x v="1"/>
    <x v="2"/>
    <x v="7"/>
    <x v="10"/>
    <d v="2024-08-13T00:00:00"/>
    <n v="2723"/>
    <n v="21"/>
    <n v="101"/>
    <s v="Lindt"/>
    <s v="Bars"/>
    <s v="Small"/>
    <n v="0.89900000000000002"/>
    <n v="90.799000000000007"/>
    <n v="8"/>
    <x v="4"/>
    <n v="13"/>
    <x v="1"/>
  </r>
  <r>
    <n v="2400048996"/>
    <s v="Brien Boise"/>
    <x v="10"/>
    <x v="1"/>
    <x v="1"/>
    <x v="3"/>
    <x v="21"/>
    <x v="4"/>
    <d v="2024-08-13T00:00:00"/>
    <n v="6944"/>
    <n v="178"/>
    <n v="366"/>
    <s v="Loacker"/>
    <s v="Bars"/>
    <s v="Small"/>
    <n v="5.0198"/>
    <n v="1837.2468000000001"/>
    <n v="8"/>
    <x v="4"/>
    <n v="13"/>
    <x v="1"/>
  </r>
  <r>
    <n v="2400048997"/>
    <s v="Beverie Moffet"/>
    <x v="11"/>
    <x v="1"/>
    <x v="0"/>
    <x v="0"/>
    <x v="7"/>
    <x v="4"/>
    <d v="2024-08-13T00:00:00"/>
    <n v="7896"/>
    <n v="435"/>
    <n v="329"/>
    <s v="Lotus Biscoff"/>
    <s v="Bars"/>
    <s v="Small"/>
    <n v="0.89900000000000002"/>
    <n v="295.77100000000002"/>
    <n v="8"/>
    <x v="4"/>
    <n v="13"/>
    <x v="1"/>
  </r>
  <r>
    <n v="2400048998"/>
    <s v="Andria Kimpton"/>
    <x v="12"/>
    <x v="1"/>
    <x v="0"/>
    <x v="1"/>
    <x v="15"/>
    <x v="4"/>
    <d v="2024-08-13T00:00:00"/>
    <n v="13573"/>
    <n v="88"/>
    <n v="543"/>
    <s v="M&amp;M's"/>
    <s v="Bites"/>
    <s v="Small"/>
    <n v="4.7065000000000001"/>
    <n v="2555.6295"/>
    <n v="8"/>
    <x v="4"/>
    <n v="13"/>
    <x v="1"/>
  </r>
  <r>
    <n v="2400048999"/>
    <s v="Marney O'Breen"/>
    <x v="12"/>
    <x v="1"/>
    <x v="1"/>
    <x v="2"/>
    <x v="12"/>
    <x v="8"/>
    <d v="2024-08-13T00:00:00"/>
    <n v="9856"/>
    <n v="12"/>
    <n v="329"/>
    <s v="Malteser"/>
    <s v="Bites"/>
    <s v="Large"/>
    <n v="6.3415999999999997"/>
    <n v="2086.3863999999999"/>
    <n v="8"/>
    <x v="4"/>
    <n v="13"/>
    <x v="1"/>
  </r>
  <r>
    <n v="2400049000"/>
    <s v="Beverie Moffet"/>
    <x v="13"/>
    <x v="1"/>
    <x v="1"/>
    <x v="3"/>
    <x v="9"/>
    <x v="8"/>
    <d v="2024-08-13T00:00:00"/>
    <n v="14938"/>
    <n v="261"/>
    <n v="879"/>
    <s v="Mars"/>
    <s v="Bars"/>
    <s v="Large"/>
    <n v="2.2656000000000001"/>
    <n v="1991.4624000000001"/>
    <n v="8"/>
    <x v="4"/>
    <n v="13"/>
    <x v="1"/>
  </r>
  <r>
    <n v="2400049001"/>
    <s v="Barr Faughny"/>
    <x v="14"/>
    <x v="1"/>
    <x v="1"/>
    <x v="2"/>
    <x v="8"/>
    <x v="8"/>
    <d v="2024-08-13T00:00:00"/>
    <n v="1358"/>
    <n v="268"/>
    <n v="60"/>
    <s v="McVitie’s"/>
    <s v="Bars"/>
    <s v="Large"/>
    <n v="1.8652"/>
    <n v="111.91199999999999"/>
    <n v="8"/>
    <x v="4"/>
    <n v="13"/>
    <x v="1"/>
  </r>
  <r>
    <n v="2400049002"/>
    <s v="Andria Kimpton"/>
    <x v="13"/>
    <x v="1"/>
    <x v="1"/>
    <x v="3"/>
    <x v="3"/>
    <x v="8"/>
    <d v="2024-08-13T00:00:00"/>
    <n v="3696"/>
    <n v="118"/>
    <n v="247"/>
    <s v="Mentos"/>
    <s v="Bars"/>
    <s v="Small"/>
    <n v="6.0811000000000002"/>
    <n v="1502.0317"/>
    <n v="8"/>
    <x v="4"/>
    <n v="13"/>
    <x v="1"/>
  </r>
  <r>
    <n v="2400049003"/>
    <s v="Karlen McCaffrey"/>
    <x v="13"/>
    <x v="1"/>
    <x v="0"/>
    <x v="1"/>
    <x v="18"/>
    <x v="8"/>
    <d v="2024-08-13T00:00:00"/>
    <n v="2737"/>
    <n v="193"/>
    <n v="343"/>
    <s v="Merci"/>
    <s v="Bites"/>
    <s v="Large"/>
    <n v="2.8"/>
    <n v="960.4"/>
    <n v="8"/>
    <x v="4"/>
    <n v="13"/>
    <x v="1"/>
  </r>
  <r>
    <n v="2400049004"/>
    <s v="Roddy Speechley"/>
    <x v="14"/>
    <x v="1"/>
    <x v="0"/>
    <x v="1"/>
    <x v="4"/>
    <x v="8"/>
    <d v="2024-08-13T00:00:00"/>
    <n v="6797"/>
    <n v="27"/>
    <n v="252"/>
    <s v="Milka"/>
    <s v="Other"/>
    <s v="Small"/>
    <n v="7.8910999999999998"/>
    <n v="1988.5572"/>
    <n v="8"/>
    <x v="4"/>
    <n v="13"/>
    <x v="1"/>
  </r>
  <r>
    <n v="2400049005"/>
    <s v="Rafaelita Blaksland"/>
    <x v="13"/>
    <x v="1"/>
    <x v="1"/>
    <x v="2"/>
    <x v="18"/>
    <x v="8"/>
    <d v="2024-08-13T00:00:00"/>
    <n v="2527"/>
    <n v="30"/>
    <n v="158"/>
    <s v="Neuhaus"/>
    <s v="Bites"/>
    <s v="Large"/>
    <n v="2.8"/>
    <n v="442.4"/>
    <n v="8"/>
    <x v="4"/>
    <n v="13"/>
    <x v="1"/>
  </r>
  <r>
    <n v="2400049006"/>
    <s v="Jehu Rudeforth"/>
    <x v="13"/>
    <x v="1"/>
    <x v="1"/>
    <x v="3"/>
    <x v="13"/>
    <x v="8"/>
    <d v="2024-08-13T00:00:00"/>
    <n v="392"/>
    <n v="43"/>
    <n v="20"/>
    <s v="Nua"/>
    <s v="Bites"/>
    <s v="Large"/>
    <n v="9.2086000000000006"/>
    <n v="184.17200000000003"/>
    <n v="8"/>
    <x v="4"/>
    <n v="13"/>
    <x v="1"/>
  </r>
  <r>
    <n v="2400049007"/>
    <s v="Dennison Crosswaite"/>
    <x v="13"/>
    <x v="1"/>
    <x v="1"/>
    <x v="2"/>
    <x v="6"/>
    <x v="8"/>
    <d v="2024-08-13T00:00:00"/>
    <n v="126"/>
    <n v="242"/>
    <n v="6"/>
    <s v="Nutella"/>
    <s v="Other"/>
    <s v="Small"/>
    <n v="1.7625"/>
    <n v="10.574999999999999"/>
    <n v="8"/>
    <x v="4"/>
    <n v="13"/>
    <x v="1"/>
  </r>
  <r>
    <n v="2400049008"/>
    <s v="Karlen McCaffrey"/>
    <x v="13"/>
    <x v="1"/>
    <x v="1"/>
    <x v="3"/>
    <x v="9"/>
    <x v="2"/>
    <d v="2024-08-13T00:00:00"/>
    <n v="11522"/>
    <n v="235"/>
    <n v="721"/>
    <s v="Orbit"/>
    <s v="Bars"/>
    <s v="Large"/>
    <n v="2.2656000000000001"/>
    <n v="1633.4976000000001"/>
    <n v="8"/>
    <x v="4"/>
    <n v="13"/>
    <x v="1"/>
  </r>
  <r>
    <n v="2400049009"/>
    <s v="Beverie Moffet"/>
    <x v="0"/>
    <x v="0"/>
    <x v="0"/>
    <x v="0"/>
    <x v="21"/>
    <x v="2"/>
    <d v="2024-08-13T00:00:00"/>
    <n v="8498"/>
    <n v="182"/>
    <n v="532"/>
    <s v="Oreo"/>
    <s v="Bars"/>
    <s v="Small"/>
    <n v="5.0198"/>
    <n v="2670.5336000000002"/>
    <n v="8"/>
    <x v="4"/>
    <n v="13"/>
    <x v="1"/>
  </r>
  <r>
    <n v="2400049010"/>
    <s v="Madelene Upcott"/>
    <x v="0"/>
    <x v="1"/>
    <x v="0"/>
    <x v="1"/>
    <x v="15"/>
    <x v="2"/>
    <d v="2024-08-13T00:00:00"/>
    <n v="1113"/>
    <n v="33"/>
    <n v="53"/>
    <s v="Ray No Sugar"/>
    <s v="Bites"/>
    <s v="Small"/>
    <n v="4.7065000000000001"/>
    <n v="249.44450000000001"/>
    <n v="8"/>
    <x v="4"/>
    <n v="13"/>
    <x v="1"/>
  </r>
  <r>
    <n v="2400049011"/>
    <s v="Kelci Walkden"/>
    <x v="0"/>
    <x v="0"/>
    <x v="1"/>
    <x v="2"/>
    <x v="13"/>
    <x v="2"/>
    <d v="2024-08-13T00:00:00"/>
    <n v="5614"/>
    <n v="223"/>
    <n v="216"/>
    <s v="Reese's"/>
    <s v="Bites"/>
    <s v="Large"/>
    <n v="9.2086000000000006"/>
    <n v="1989.0576000000001"/>
    <n v="8"/>
    <x v="4"/>
    <n v="13"/>
    <x v="1"/>
  </r>
  <r>
    <n v="2400049012"/>
    <s v="Madelene Upcott"/>
    <x v="0"/>
    <x v="1"/>
    <x v="1"/>
    <x v="3"/>
    <x v="7"/>
    <x v="2"/>
    <d v="2024-08-13T00:00:00"/>
    <n v="4410"/>
    <n v="156"/>
    <n v="153"/>
    <s v="Rhine Valley"/>
    <s v="Bars"/>
    <s v="Small"/>
    <n v="0.89900000000000002"/>
    <n v="137.547"/>
    <n v="8"/>
    <x v="4"/>
    <n v="13"/>
    <x v="1"/>
  </r>
  <r>
    <n v="2400049013"/>
    <s v="Kaine Padly"/>
    <x v="0"/>
    <x v="1"/>
    <x v="1"/>
    <x v="2"/>
    <x v="6"/>
    <x v="2"/>
    <d v="2024-08-13T00:00:00"/>
    <n v="9163"/>
    <n v="151"/>
    <n v="340"/>
    <s v="RiteBite"/>
    <s v="Other"/>
    <s v="Small"/>
    <n v="1.7625"/>
    <n v="599.25"/>
    <n v="8"/>
    <x v="4"/>
    <n v="13"/>
    <x v="1"/>
  </r>
  <r>
    <n v="2400049014"/>
    <s v="Oby Sorrel"/>
    <x v="1"/>
    <x v="1"/>
    <x v="1"/>
    <x v="3"/>
    <x v="4"/>
    <x v="2"/>
    <d v="2024-08-13T00:00:00"/>
    <n v="2590"/>
    <n v="202"/>
    <n v="84"/>
    <s v="Siafa Dates"/>
    <s v="Other"/>
    <s v="Small"/>
    <n v="7.8910999999999998"/>
    <n v="662.85239999999999"/>
    <n v="8"/>
    <x v="4"/>
    <n v="13"/>
    <x v="1"/>
  </r>
  <r>
    <n v="2400049015"/>
    <s v="Camilla Castle"/>
    <x v="2"/>
    <x v="1"/>
    <x v="0"/>
    <x v="1"/>
    <x v="5"/>
    <x v="2"/>
    <d v="2024-08-13T00:00:00"/>
    <n v="3745"/>
    <n v="127"/>
    <n v="198"/>
    <s v="Snickers"/>
    <s v="Bars"/>
    <s v="Small"/>
    <n v="0.69579999999999997"/>
    <n v="137.76839999999999"/>
    <n v="8"/>
    <x v="4"/>
    <n v="13"/>
    <x v="1"/>
  </r>
  <r>
    <n v="2400049016"/>
    <s v="Brien Boise"/>
    <x v="3"/>
    <x v="1"/>
    <x v="0"/>
    <x v="1"/>
    <x v="6"/>
    <x v="2"/>
    <d v="2024-08-13T00:00:00"/>
    <n v="8337"/>
    <n v="14"/>
    <n v="288"/>
    <s v="St Michel"/>
    <s v="Other"/>
    <s v="Small"/>
    <n v="1.7625"/>
    <n v="507.59999999999997"/>
    <n v="8"/>
    <x v="4"/>
    <n v="13"/>
    <x v="1"/>
  </r>
  <r>
    <n v="2400049017"/>
    <s v="Roddy Speechley"/>
    <x v="4"/>
    <x v="1"/>
    <x v="1"/>
    <x v="2"/>
    <x v="10"/>
    <x v="0"/>
    <d v="2024-08-13T00:00:00"/>
    <n v="4522"/>
    <n v="42"/>
    <n v="566"/>
    <s v="The Whole Truth"/>
    <s v="Bars"/>
    <s v="Large"/>
    <n v="8.7870000000000008"/>
    <n v="4973.442"/>
    <n v="8"/>
    <x v="4"/>
    <n v="13"/>
    <x v="1"/>
  </r>
  <r>
    <n v="2400049018"/>
    <s v="Dennison Crosswaite"/>
    <x v="4"/>
    <x v="1"/>
    <x v="1"/>
    <x v="3"/>
    <x v="14"/>
    <x v="0"/>
    <d v="2024-08-13T00:00:00"/>
    <n v="2625"/>
    <n v="580"/>
    <n v="120"/>
    <s v="Toblerone"/>
    <s v="Other"/>
    <s v="Large"/>
    <n v="2.4773999999999998"/>
    <n v="297.28799999999995"/>
    <n v="8"/>
    <x v="4"/>
    <n v="13"/>
    <x v="1"/>
  </r>
  <r>
    <n v="2400049019"/>
    <s v="Gigi Bohling"/>
    <x v="5"/>
    <x v="0"/>
    <x v="1"/>
    <x v="2"/>
    <x v="4"/>
    <x v="0"/>
    <d v="2024-08-13T00:00:00"/>
    <n v="441"/>
    <n v="171"/>
    <n v="16"/>
    <s v="Toffifee"/>
    <s v="Other"/>
    <s v="Small"/>
    <n v="7.8910999999999998"/>
    <n v="126.2576"/>
    <n v="8"/>
    <x v="4"/>
    <n v="13"/>
    <x v="1"/>
  </r>
  <r>
    <n v="2400049020"/>
    <s v="Van Tuxwell"/>
    <x v="5"/>
    <x v="1"/>
    <x v="1"/>
    <x v="3"/>
    <x v="7"/>
    <x v="0"/>
    <d v="2024-08-13T00:00:00"/>
    <n v="3311"/>
    <n v="92"/>
    <n v="128"/>
    <s v="Truva"/>
    <s v="Bars"/>
    <s v="Small"/>
    <n v="0.89900000000000002"/>
    <n v="115.072"/>
    <n v="8"/>
    <x v="4"/>
    <n v="13"/>
    <x v="1"/>
  </r>
  <r>
    <n v="2400049021"/>
    <s v="Roddy Speechley"/>
    <x v="6"/>
    <x v="0"/>
    <x v="0"/>
    <x v="0"/>
    <x v="6"/>
    <x v="0"/>
    <d v="2024-08-13T00:00:00"/>
    <n v="6650"/>
    <n v="22"/>
    <n v="266"/>
    <s v="Twix"/>
    <s v="Other"/>
    <s v="Small"/>
    <n v="1.7625"/>
    <n v="468.82499999999999"/>
    <n v="8"/>
    <x v="4"/>
    <n v="13"/>
    <x v="1"/>
  </r>
  <r>
    <n v="2400049022"/>
    <s v="Camilla Castle"/>
    <x v="7"/>
    <x v="0"/>
    <x v="0"/>
    <x v="1"/>
    <x v="3"/>
    <x v="0"/>
    <d v="2024-08-13T00:00:00"/>
    <n v="3871"/>
    <n v="503"/>
    <n v="352"/>
    <s v="Valrhona"/>
    <s v="Bars"/>
    <s v="Small"/>
    <n v="6.0811000000000002"/>
    <n v="2140.5472"/>
    <n v="8"/>
    <x v="4"/>
    <n v="13"/>
    <x v="1"/>
  </r>
  <r>
    <n v="2400049023"/>
    <s v="Rafaelita Blaksland"/>
    <x v="8"/>
    <x v="0"/>
    <x v="1"/>
    <x v="2"/>
    <x v="3"/>
    <x v="0"/>
    <d v="2024-08-13T00:00:00"/>
    <n v="637"/>
    <n v="61"/>
    <n v="49"/>
    <s v="Venchi"/>
    <s v="Bars"/>
    <s v="Small"/>
    <n v="6.0811000000000002"/>
    <n v="297.97390000000001"/>
    <n v="8"/>
    <x v="4"/>
    <n v="13"/>
    <x v="1"/>
  </r>
  <r>
    <n v="2400049024"/>
    <s v="Kaine Padly"/>
    <x v="6"/>
    <x v="1"/>
    <x v="1"/>
    <x v="3"/>
    <x v="9"/>
    <x v="0"/>
    <d v="2024-08-13T00:00:00"/>
    <n v="10696"/>
    <n v="47"/>
    <n v="823"/>
    <s v="Villars"/>
    <s v="Bars"/>
    <s v="Large"/>
    <n v="2.2656000000000001"/>
    <n v="1864.5888"/>
    <n v="8"/>
    <x v="4"/>
    <n v="13"/>
    <x v="1"/>
  </r>
  <r>
    <n v="2400049025"/>
    <s v="Camilla Castle"/>
    <x v="7"/>
    <x v="1"/>
    <x v="1"/>
    <x v="2"/>
    <x v="6"/>
    <x v="0"/>
    <d v="2024-08-13T00:00:00"/>
    <n v="8701"/>
    <n v="12"/>
    <n v="349"/>
    <s v="Wedel"/>
    <s v="Other"/>
    <s v="Small"/>
    <n v="1.7625"/>
    <n v="615.11249999999995"/>
    <n v="8"/>
    <x v="4"/>
    <n v="13"/>
    <x v="1"/>
  </r>
  <r>
    <n v="2400049026"/>
    <s v="Rafaelita Blaksland"/>
    <x v="8"/>
    <x v="1"/>
    <x v="1"/>
    <x v="3"/>
    <x v="11"/>
    <x v="1"/>
    <d v="2024-08-13T00:00:00"/>
    <n v="2590"/>
    <n v="120"/>
    <n v="162"/>
    <s v="Werther's Original"/>
    <s v="Bites"/>
    <s v="Large"/>
    <n v="2.8195000000000001"/>
    <n v="456.75900000000001"/>
    <n v="8"/>
    <x v="4"/>
    <n v="13"/>
    <x v="1"/>
  </r>
  <r>
    <n v="2400049027"/>
    <s v="Ches Bonnell"/>
    <x v="9"/>
    <x v="0"/>
    <x v="0"/>
    <x v="1"/>
    <x v="12"/>
    <x v="1"/>
    <d v="2024-08-13T00:00:00"/>
    <n v="10850"/>
    <n v="226"/>
    <n v="402"/>
    <s v="Whittakers"/>
    <s v="Bites"/>
    <s v="Large"/>
    <n v="6.3415999999999997"/>
    <n v="2549.3231999999998"/>
    <n v="8"/>
    <x v="4"/>
    <n v="13"/>
    <x v="1"/>
  </r>
  <r>
    <n v="2400049028"/>
    <s v="Ches Bonnell"/>
    <x v="9"/>
    <x v="1"/>
    <x v="0"/>
    <x v="1"/>
    <x v="16"/>
    <x v="1"/>
    <d v="2024-08-13T00:00:00"/>
    <n v="2870"/>
    <n v="290"/>
    <n v="152"/>
    <s v="Wrigley's"/>
    <s v="Bites"/>
    <s v="Small"/>
    <n v="11.4688"/>
    <n v="1743.2575999999999"/>
    <n v="8"/>
    <x v="4"/>
    <n v="13"/>
    <x v="1"/>
  </r>
  <r>
    <n v="2400049029"/>
    <s v="Karlen McCaffrey"/>
    <x v="9"/>
    <x v="0"/>
    <x v="1"/>
    <x v="2"/>
    <x v="15"/>
    <x v="1"/>
    <d v="2024-08-13T00:00:00"/>
    <n v="13650"/>
    <n v="256"/>
    <n v="719"/>
    <s v="After Eight"/>
    <s v="Bites"/>
    <s v="Small"/>
    <n v="4.7065000000000001"/>
    <n v="3383.9735000000001"/>
    <n v="8"/>
    <x v="4"/>
    <n v="13"/>
    <x v="1"/>
  </r>
  <r>
    <n v="2400049030"/>
    <s v="Rafaelita Blaksland"/>
    <x v="9"/>
    <x v="1"/>
    <x v="1"/>
    <x v="3"/>
    <x v="12"/>
    <x v="1"/>
    <d v="2024-08-13T00:00:00"/>
    <n v="12425"/>
    <n v="230"/>
    <n v="429"/>
    <s v="Angelina"/>
    <s v="Bites"/>
    <s v="Large"/>
    <n v="6.3415999999999997"/>
    <n v="2720.5463999999997"/>
    <n v="8"/>
    <x v="4"/>
    <n v="13"/>
    <x v="1"/>
  </r>
  <r>
    <n v="2400049031"/>
    <s v="Kelci Walkden"/>
    <x v="9"/>
    <x v="0"/>
    <x v="1"/>
    <x v="2"/>
    <x v="8"/>
    <x v="1"/>
    <d v="2024-08-13T00:00:00"/>
    <n v="2114"/>
    <n v="80"/>
    <n v="89"/>
    <s v="Anthon Berg"/>
    <s v="Bars"/>
    <s v="Large"/>
    <n v="1.8652"/>
    <n v="166.00280000000001"/>
    <n v="8"/>
    <x v="4"/>
    <n v="13"/>
    <x v="1"/>
  </r>
  <r>
    <n v="2400049032"/>
    <s v="Gigi Bohling"/>
    <x v="9"/>
    <x v="0"/>
    <x v="1"/>
    <x v="3"/>
    <x v="6"/>
    <x v="1"/>
    <d v="2024-08-13T00:00:00"/>
    <n v="3290"/>
    <n v="16"/>
    <n v="118"/>
    <s v="Bounty"/>
    <s v="Other"/>
    <s v="Small"/>
    <n v="1.7625"/>
    <n v="207.97499999999999"/>
    <n v="8"/>
    <x v="4"/>
    <n v="13"/>
    <x v="1"/>
  </r>
  <r>
    <n v="2400049033"/>
    <s v="Jan Morforth"/>
    <x v="9"/>
    <x v="0"/>
    <x v="0"/>
    <x v="0"/>
    <x v="9"/>
    <x v="1"/>
    <d v="2024-08-13T00:00:00"/>
    <n v="1463"/>
    <n v="51"/>
    <n v="77"/>
    <s v="Butlers"/>
    <s v="Bars"/>
    <s v="Large"/>
    <n v="2.2656000000000001"/>
    <n v="174.4512"/>
    <n v="8"/>
    <x v="4"/>
    <n v="13"/>
    <x v="1"/>
  </r>
  <r>
    <n v="2400049034"/>
    <s v="Wilone O'Kielt"/>
    <x v="9"/>
    <x v="1"/>
    <x v="0"/>
    <x v="1"/>
    <x v="13"/>
    <x v="1"/>
    <d v="2024-08-13T00:00:00"/>
    <n v="9436"/>
    <n v="64"/>
    <n v="350"/>
    <s v="Cadbury"/>
    <s v="Bites"/>
    <s v="Large"/>
    <n v="9.2086000000000006"/>
    <n v="3223.01"/>
    <n v="8"/>
    <x v="4"/>
    <n v="13"/>
    <x v="1"/>
  </r>
  <r>
    <n v="2400049035"/>
    <s v="Marney O'Breen"/>
    <x v="9"/>
    <x v="0"/>
    <x v="1"/>
    <x v="2"/>
    <x v="4"/>
    <x v="3"/>
    <d v="2024-08-13T00:00:00"/>
    <n v="8162"/>
    <n v="69"/>
    <n v="327"/>
    <s v="Caprice"/>
    <s v="Other"/>
    <s v="Small"/>
    <n v="7.8910999999999998"/>
    <n v="2580.3896999999997"/>
    <n v="8"/>
    <x v="4"/>
    <n v="13"/>
    <x v="1"/>
  </r>
  <r>
    <n v="2400049036"/>
    <s v="Rafaelita Blaksland"/>
    <x v="9"/>
    <x v="1"/>
    <x v="1"/>
    <x v="3"/>
    <x v="7"/>
    <x v="3"/>
    <d v="2024-08-13T00:00:00"/>
    <n v="9310"/>
    <n v="351"/>
    <n v="333"/>
    <s v="Cartwright &amp; Butler"/>
    <s v="Bars"/>
    <s v="Small"/>
    <n v="0.89900000000000002"/>
    <n v="299.36700000000002"/>
    <n v="8"/>
    <x v="4"/>
    <n v="13"/>
    <x v="1"/>
  </r>
  <r>
    <n v="2400049037"/>
    <s v="Brien Boise"/>
    <x v="9"/>
    <x v="0"/>
    <x v="1"/>
    <x v="2"/>
    <x v="0"/>
    <x v="3"/>
    <d v="2024-08-13T00:00:00"/>
    <n v="8155"/>
    <n v="17"/>
    <n v="389"/>
    <s v="Cavendish"/>
    <s v="Bars"/>
    <s v="Large"/>
    <n v="6.0983000000000001"/>
    <n v="2372.2386999999999"/>
    <n v="8"/>
    <x v="4"/>
    <n v="13"/>
    <x v="1"/>
  </r>
  <r>
    <n v="2400049038"/>
    <s v="Rafaelita Blaksland"/>
    <x v="9"/>
    <x v="0"/>
    <x v="1"/>
    <x v="3"/>
    <x v="20"/>
    <x v="3"/>
    <d v="2024-08-13T00:00:00"/>
    <n v="7588"/>
    <n v="68"/>
    <n v="330"/>
    <s v="Chocodate"/>
    <s v="Bars"/>
    <s v="Large"/>
    <n v="13.3485"/>
    <n v="4405.0050000000001"/>
    <n v="8"/>
    <x v="4"/>
    <n v="13"/>
    <x v="1"/>
  </r>
  <r>
    <n v="2400049039"/>
    <s v="Curtice Advani"/>
    <x v="9"/>
    <x v="0"/>
    <x v="0"/>
    <x v="1"/>
    <x v="11"/>
    <x v="3"/>
    <d v="2024-08-13T00:00:00"/>
    <n v="4879"/>
    <n v="50"/>
    <n v="244"/>
    <s v="Chupa Chups"/>
    <s v="Bites"/>
    <s v="Large"/>
    <n v="2.8195000000000001"/>
    <n v="687.95800000000008"/>
    <n v="8"/>
    <x v="4"/>
    <n v="13"/>
    <x v="1"/>
  </r>
  <r>
    <n v="2400049040"/>
    <s v="Van Tuxwell"/>
    <x v="9"/>
    <x v="1"/>
    <x v="0"/>
    <x v="1"/>
    <x v="0"/>
    <x v="5"/>
    <d v="2024-08-13T00:00:00"/>
    <n v="602"/>
    <n v="118"/>
    <n v="28"/>
    <s v="Elvan"/>
    <s v="Bars"/>
    <s v="Large"/>
    <n v="6.0983000000000001"/>
    <n v="170.75239999999999"/>
    <n v="8"/>
    <x v="4"/>
    <n v="13"/>
    <x v="1"/>
  </r>
  <r>
    <n v="2400049041"/>
    <s v="Jehu Rudeforth"/>
    <x v="9"/>
    <x v="1"/>
    <x v="1"/>
    <x v="2"/>
    <x v="18"/>
    <x v="5"/>
    <d v="2024-08-13T00:00:00"/>
    <n v="2037"/>
    <n v="61"/>
    <n v="136"/>
    <s v="Ferrero"/>
    <s v="Bites"/>
    <s v="Large"/>
    <n v="2.8"/>
    <n v="380.79999999999995"/>
    <n v="8"/>
    <x v="4"/>
    <n v="13"/>
    <x v="1"/>
  </r>
  <r>
    <n v="2400049042"/>
    <s v="Kelci Walkden"/>
    <x v="9"/>
    <x v="1"/>
    <x v="1"/>
    <x v="3"/>
    <x v="8"/>
    <x v="5"/>
    <d v="2024-08-13T00:00:00"/>
    <n v="15400"/>
    <n v="387"/>
    <n v="497"/>
    <s v="Fisherman's Friend"/>
    <s v="Bars"/>
    <s v="Large"/>
    <n v="1.8652"/>
    <n v="927.00440000000003"/>
    <n v="8"/>
    <x v="4"/>
    <n v="13"/>
    <x v="1"/>
  </r>
  <r>
    <n v="2400049043"/>
    <s v="Rafaelita Blaksland"/>
    <x v="9"/>
    <x v="1"/>
    <x v="1"/>
    <x v="2"/>
    <x v="5"/>
    <x v="7"/>
    <d v="2024-08-13T00:00:00"/>
    <n v="2961"/>
    <n v="12"/>
    <n v="175"/>
    <s v="Galaxy"/>
    <s v="Bars"/>
    <s v="Small"/>
    <n v="0.69579999999999997"/>
    <n v="121.765"/>
    <n v="8"/>
    <x v="4"/>
    <n v="13"/>
    <x v="1"/>
  </r>
  <r>
    <n v="2400049044"/>
    <s v="Barr Faughny"/>
    <x v="9"/>
    <x v="1"/>
    <x v="1"/>
    <x v="3"/>
    <x v="6"/>
    <x v="7"/>
    <d v="2024-08-13T00:00:00"/>
    <n v="1225"/>
    <n v="29"/>
    <n v="41"/>
    <s v="Goldkenn"/>
    <s v="Other"/>
    <s v="Small"/>
    <n v="1.7625"/>
    <n v="72.262500000000003"/>
    <n v="8"/>
    <x v="4"/>
    <n v="13"/>
    <x v="1"/>
  </r>
  <r>
    <n v="2400049045"/>
    <s v="Barr Faughny"/>
    <x v="9"/>
    <x v="1"/>
    <x v="0"/>
    <x v="0"/>
    <x v="9"/>
    <x v="7"/>
    <d v="2024-08-13T00:00:00"/>
    <n v="6930"/>
    <n v="254"/>
    <n v="330"/>
    <s v="Hershey's"/>
    <s v="Bars"/>
    <s v="Large"/>
    <n v="2.2656000000000001"/>
    <n v="747.64800000000002"/>
    <n v="8"/>
    <x v="4"/>
    <n v="13"/>
    <x v="1"/>
  </r>
  <r>
    <n v="2400049046"/>
    <s v="Husein Augar"/>
    <x v="10"/>
    <x v="1"/>
    <x v="0"/>
    <x v="1"/>
    <x v="12"/>
    <x v="7"/>
    <d v="2024-08-13T00:00:00"/>
    <n v="12684"/>
    <n v="297"/>
    <n v="453"/>
    <s v="Jules Destrooper"/>
    <s v="Bites"/>
    <s v="Large"/>
    <n v="6.3415999999999997"/>
    <n v="2872.7447999999999"/>
    <n v="8"/>
    <x v="4"/>
    <n v="13"/>
    <x v="1"/>
  </r>
  <r>
    <n v="2400049047"/>
    <s v="Jan Morforth"/>
    <x v="11"/>
    <x v="1"/>
    <x v="1"/>
    <x v="2"/>
    <x v="14"/>
    <x v="7"/>
    <d v="2024-08-13T00:00:00"/>
    <n v="8512"/>
    <n v="549"/>
    <n v="294"/>
    <s v="Kinder"/>
    <s v="Other"/>
    <s v="Large"/>
    <n v="2.4773999999999998"/>
    <n v="728.35559999999998"/>
    <n v="8"/>
    <x v="4"/>
    <n v="13"/>
    <x v="1"/>
  </r>
  <r>
    <n v="2400049048"/>
    <s v="Roddy Speechley"/>
    <x v="12"/>
    <x v="1"/>
    <x v="1"/>
    <x v="3"/>
    <x v="17"/>
    <x v="7"/>
    <d v="2024-08-13T00:00:00"/>
    <n v="9646"/>
    <n v="178"/>
    <n v="877"/>
    <s v="Kit Kat"/>
    <s v="Bars"/>
    <s v="Large"/>
    <n v="1.5934999999999999"/>
    <n v="1397.4994999999999"/>
    <n v="8"/>
    <x v="4"/>
    <n v="13"/>
    <x v="1"/>
  </r>
  <r>
    <n v="2400049049"/>
    <s v="Husein Augar"/>
    <x v="12"/>
    <x v="1"/>
    <x v="1"/>
    <x v="2"/>
    <x v="19"/>
    <x v="7"/>
    <d v="2024-08-13T00:00:00"/>
    <n v="5586"/>
    <n v="76"/>
    <n v="430"/>
    <s v="Leonidas"/>
    <s v="Bites"/>
    <s v="Small"/>
    <n v="8.2429000000000006"/>
    <n v="3544.4470000000001"/>
    <n v="8"/>
    <x v="4"/>
    <n v="13"/>
    <x v="1"/>
  </r>
  <r>
    <n v="2400049050"/>
    <s v="Madelene Upcott"/>
    <x v="13"/>
    <x v="1"/>
    <x v="1"/>
    <x v="3"/>
    <x v="20"/>
    <x v="6"/>
    <d v="2024-08-13T00:00:00"/>
    <n v="3528"/>
    <n v="267"/>
    <n v="221"/>
    <s v="Lindt"/>
    <s v="Bars"/>
    <s v="Large"/>
    <n v="13.3485"/>
    <n v="2950.0185000000001"/>
    <n v="8"/>
    <x v="4"/>
    <n v="13"/>
    <x v="1"/>
  </r>
  <r>
    <n v="2400049051"/>
    <s v="Dennison Crosswaite"/>
    <x v="14"/>
    <x v="1"/>
    <x v="0"/>
    <x v="1"/>
    <x v="1"/>
    <x v="6"/>
    <d v="2024-08-13T00:00:00"/>
    <n v="3143"/>
    <n v="109"/>
    <n v="225"/>
    <s v="Loacker"/>
    <s v="Other"/>
    <s v="Small"/>
    <n v="0.24049999999999999"/>
    <n v="54.112499999999997"/>
    <n v="8"/>
    <x v="4"/>
    <n v="13"/>
    <x v="1"/>
  </r>
  <r>
    <n v="2400049052"/>
    <s v="Brien Boise"/>
    <x v="13"/>
    <x v="1"/>
    <x v="0"/>
    <x v="1"/>
    <x v="7"/>
    <x v="6"/>
    <d v="2024-08-13T00:00:00"/>
    <n v="9135"/>
    <n v="194"/>
    <n v="398"/>
    <s v="Lotus Biscoff"/>
    <s v="Bars"/>
    <s v="Small"/>
    <n v="0.89900000000000002"/>
    <n v="357.80200000000002"/>
    <n v="8"/>
    <x v="4"/>
    <n v="13"/>
    <x v="1"/>
  </r>
  <r>
    <n v="2400049053"/>
    <s v="Gunar Cockshoot"/>
    <x v="13"/>
    <x v="1"/>
    <x v="1"/>
    <x v="2"/>
    <x v="3"/>
    <x v="0"/>
    <d v="2024-08-13T00:00:00"/>
    <n v="1218"/>
    <n v="315"/>
    <n v="153"/>
    <s v="M&amp;M's"/>
    <s v="Bars"/>
    <s v="Small"/>
    <n v="6.0811000000000002"/>
    <n v="930.40830000000005"/>
    <n v="8"/>
    <x v="4"/>
    <n v="13"/>
    <x v="1"/>
  </r>
  <r>
    <n v="2400049054"/>
    <s v="Gunar Cockshoot"/>
    <x v="14"/>
    <x v="1"/>
    <x v="1"/>
    <x v="3"/>
    <x v="4"/>
    <x v="1"/>
    <d v="2024-08-13T00:00:00"/>
    <n v="4760"/>
    <n v="138"/>
    <n v="145"/>
    <s v="Malteser"/>
    <s v="Other"/>
    <s v="Small"/>
    <n v="7.8910999999999998"/>
    <n v="1144.2094999999999"/>
    <n v="8"/>
    <x v="4"/>
    <n v="13"/>
    <x v="1"/>
  </r>
  <r>
    <n v="2400049055"/>
    <s v="Jan Morforth"/>
    <x v="13"/>
    <x v="1"/>
    <x v="1"/>
    <x v="2"/>
    <x v="20"/>
    <x v="2"/>
    <d v="2024-08-13T00:00:00"/>
    <n v="8582"/>
    <n v="290"/>
    <n v="477"/>
    <s v="Mars"/>
    <s v="Bars"/>
    <s v="Large"/>
    <n v="13.3485"/>
    <n v="6367.2344999999996"/>
    <n v="8"/>
    <x v="4"/>
    <n v="13"/>
    <x v="1"/>
  </r>
  <r>
    <n v="2400049056"/>
    <s v="Beverie Moffet"/>
    <x v="13"/>
    <x v="1"/>
    <x v="1"/>
    <x v="3"/>
    <x v="10"/>
    <x v="3"/>
    <d v="2024-08-13T00:00:00"/>
    <n v="2401"/>
    <n v="109"/>
    <n v="185"/>
    <s v="McVitie’s"/>
    <s v="Bars"/>
    <s v="Large"/>
    <n v="8.7870000000000008"/>
    <n v="1625.5950000000003"/>
    <n v="8"/>
    <x v="4"/>
    <n v="13"/>
    <x v="1"/>
  </r>
  <r>
    <n v="2400049057"/>
    <s v="Kaine Padly"/>
    <x v="13"/>
    <x v="1"/>
    <x v="0"/>
    <x v="0"/>
    <x v="20"/>
    <x v="4"/>
    <d v="2024-08-13T00:00:00"/>
    <n v="11886"/>
    <n v="415"/>
    <n v="566"/>
    <s v="Mentos"/>
    <s v="Bars"/>
    <s v="Large"/>
    <n v="13.3485"/>
    <n v="7555.2510000000002"/>
    <n v="8"/>
    <x v="4"/>
    <n v="13"/>
    <x v="1"/>
  </r>
  <r>
    <n v="2400049058"/>
    <s v="Gigi Bohling"/>
    <x v="13"/>
    <x v="1"/>
    <x v="0"/>
    <x v="1"/>
    <x v="0"/>
    <x v="5"/>
    <d v="2024-08-13T00:00:00"/>
    <n v="8582"/>
    <n v="45"/>
    <n v="391"/>
    <s v="Merci"/>
    <s v="Bars"/>
    <s v="Large"/>
    <n v="6.0983000000000001"/>
    <n v="2384.4353000000001"/>
    <n v="8"/>
    <x v="4"/>
    <n v="13"/>
    <x v="1"/>
  </r>
  <r>
    <n v="2400049059"/>
    <s v="Barr Faughny"/>
    <x v="0"/>
    <x v="0"/>
    <x v="1"/>
    <x v="2"/>
    <x v="0"/>
    <x v="6"/>
    <d v="2024-08-13T00:00:00"/>
    <n v="6825"/>
    <n v="4"/>
    <n v="402"/>
    <s v="Milka"/>
    <s v="Bars"/>
    <s v="Large"/>
    <n v="6.0983000000000001"/>
    <n v="2451.5165999999999"/>
    <n v="8"/>
    <x v="4"/>
    <n v="13"/>
    <x v="1"/>
  </r>
  <r>
    <n v="2400049060"/>
    <s v="Curtice Advani"/>
    <x v="0"/>
    <x v="1"/>
    <x v="1"/>
    <x v="3"/>
    <x v="13"/>
    <x v="7"/>
    <d v="2024-08-13T00:00:00"/>
    <n v="3661"/>
    <n v="13"/>
    <n v="167"/>
    <s v="Neuhaus"/>
    <s v="Bites"/>
    <s v="Large"/>
    <n v="9.2086000000000006"/>
    <n v="1537.8362000000002"/>
    <n v="8"/>
    <x v="4"/>
    <n v="13"/>
    <x v="1"/>
  </r>
  <r>
    <n v="2400049061"/>
    <s v="Van Tuxwell"/>
    <x v="0"/>
    <x v="0"/>
    <x v="1"/>
    <x v="2"/>
    <x v="8"/>
    <x v="8"/>
    <d v="2024-08-13T00:00:00"/>
    <n v="10248"/>
    <n v="65"/>
    <n v="380"/>
    <s v="Nua"/>
    <s v="Bars"/>
    <s v="Large"/>
    <n v="1.8652"/>
    <n v="708.77599999999995"/>
    <n v="8"/>
    <x v="4"/>
    <n v="13"/>
    <x v="1"/>
  </r>
  <r>
    <n v="2400049062"/>
    <s v="Rafaelita Blaksland"/>
    <x v="0"/>
    <x v="1"/>
    <x v="1"/>
    <x v="3"/>
    <x v="7"/>
    <x v="9"/>
    <d v="2024-08-13T00:00:00"/>
    <n v="9996"/>
    <n v="441"/>
    <n v="385"/>
    <s v="Nutella"/>
    <s v="Bars"/>
    <s v="Small"/>
    <n v="0.89900000000000002"/>
    <n v="346.11500000000001"/>
    <n v="8"/>
    <x v="4"/>
    <n v="13"/>
    <x v="1"/>
  </r>
  <r>
    <n v="2400049063"/>
    <s v="Ches Bonnell"/>
    <x v="0"/>
    <x v="1"/>
    <x v="0"/>
    <x v="1"/>
    <x v="16"/>
    <x v="10"/>
    <d v="2024-08-13T00:00:00"/>
    <n v="13545"/>
    <n v="293"/>
    <n v="903"/>
    <s v="Orbit"/>
    <s v="Bites"/>
    <s v="Small"/>
    <n v="11.4688"/>
    <n v="10356.3264"/>
    <n v="8"/>
    <x v="4"/>
    <n v="13"/>
    <x v="1"/>
  </r>
  <r>
    <n v="2400049064"/>
    <s v="Curtice Advani"/>
    <x v="1"/>
    <x v="1"/>
    <x v="0"/>
    <x v="1"/>
    <x v="18"/>
    <x v="4"/>
    <d v="2024-08-13T00:00:00"/>
    <n v="1386"/>
    <n v="347"/>
    <n v="99"/>
    <s v="Oreo"/>
    <s v="Bites"/>
    <s v="Large"/>
    <n v="2.8"/>
    <n v="277.2"/>
    <n v="8"/>
    <x v="4"/>
    <n v="13"/>
    <x v="1"/>
  </r>
  <r>
    <n v="2400049065"/>
    <s v="Gigi Bohling"/>
    <x v="2"/>
    <x v="1"/>
    <x v="1"/>
    <x v="2"/>
    <x v="20"/>
    <x v="4"/>
    <d v="2024-08-13T00:00:00"/>
    <n v="5481"/>
    <n v="142"/>
    <n v="289"/>
    <s v="Ray No Sugar"/>
    <s v="Bars"/>
    <s v="Large"/>
    <n v="13.3485"/>
    <n v="3857.7165"/>
    <n v="8"/>
    <x v="4"/>
    <n v="13"/>
    <x v="1"/>
  </r>
  <r>
    <n v="2400049066"/>
    <s v="Husein Augar"/>
    <x v="3"/>
    <x v="1"/>
    <x v="1"/>
    <x v="3"/>
    <x v="3"/>
    <x v="4"/>
    <d v="2024-08-13T00:00:00"/>
    <n v="10031"/>
    <n v="5"/>
    <n v="912"/>
    <s v="Reese's"/>
    <s v="Bars"/>
    <s v="Small"/>
    <n v="6.0811000000000002"/>
    <n v="5545.9632000000001"/>
    <n v="8"/>
    <x v="4"/>
    <n v="13"/>
    <x v="1"/>
  </r>
  <r>
    <n v="2400049067"/>
    <s v="Barr Faughny"/>
    <x v="4"/>
    <x v="1"/>
    <x v="1"/>
    <x v="2"/>
    <x v="3"/>
    <x v="8"/>
    <d v="2024-08-13T00:00:00"/>
    <n v="3493"/>
    <n v="3"/>
    <n v="437"/>
    <s v="Rhine Valley"/>
    <s v="Bars"/>
    <s v="Small"/>
    <n v="6.0811000000000002"/>
    <n v="2657.4407000000001"/>
    <n v="8"/>
    <x v="4"/>
    <n v="13"/>
    <x v="1"/>
  </r>
  <r>
    <n v="2400049068"/>
    <s v="Husein Augar"/>
    <x v="4"/>
    <x v="1"/>
    <x v="1"/>
    <x v="3"/>
    <x v="10"/>
    <x v="8"/>
    <d v="2024-08-13T00:00:00"/>
    <n v="4081"/>
    <n v="717"/>
    <n v="511"/>
    <s v="RiteBite"/>
    <s v="Bars"/>
    <s v="Large"/>
    <n v="8.7870000000000008"/>
    <n v="4490.1570000000002"/>
    <n v="8"/>
    <x v="4"/>
    <n v="13"/>
    <x v="1"/>
  </r>
  <r>
    <n v="2400049069"/>
    <s v="Roddy Speechley"/>
    <x v="5"/>
    <x v="0"/>
    <x v="0"/>
    <x v="0"/>
    <x v="14"/>
    <x v="8"/>
    <d v="2024-08-13T00:00:00"/>
    <n v="511"/>
    <n v="88"/>
    <n v="18"/>
    <s v="Siafa Dates"/>
    <s v="Other"/>
    <s v="Large"/>
    <n v="2.4773999999999998"/>
    <n v="44.593199999999996"/>
    <n v="8"/>
    <x v="4"/>
    <n v="13"/>
    <x v="1"/>
  </r>
  <r>
    <n v="2400049070"/>
    <s v="Gunar Cockshoot"/>
    <x v="5"/>
    <x v="1"/>
    <x v="0"/>
    <x v="1"/>
    <x v="15"/>
    <x v="8"/>
    <d v="2024-08-13T00:00:00"/>
    <n v="6909"/>
    <n v="382"/>
    <n v="315"/>
    <s v="Snickers"/>
    <s v="Bites"/>
    <s v="Small"/>
    <n v="4.7065000000000001"/>
    <n v="1482.5475000000001"/>
    <n v="8"/>
    <x v="4"/>
    <n v="13"/>
    <x v="1"/>
  </r>
  <r>
    <n v="2400049071"/>
    <s v="Rafaelita Blaksland"/>
    <x v="6"/>
    <x v="0"/>
    <x v="1"/>
    <x v="2"/>
    <x v="6"/>
    <x v="8"/>
    <d v="2024-08-13T00:00:00"/>
    <n v="9814"/>
    <n v="138"/>
    <n v="317"/>
    <s v="St Michel"/>
    <s v="Other"/>
    <s v="Small"/>
    <n v="1.7625"/>
    <n v="558.71249999999998"/>
    <n v="8"/>
    <x v="4"/>
    <n v="13"/>
    <x v="1"/>
  </r>
  <r>
    <n v="2400049072"/>
    <s v="Camilla Castle"/>
    <x v="7"/>
    <x v="0"/>
    <x v="1"/>
    <x v="3"/>
    <x v="21"/>
    <x v="8"/>
    <d v="2024-08-13T00:00:00"/>
    <n v="6454"/>
    <n v="47"/>
    <n v="497"/>
    <s v="The Whole Truth"/>
    <s v="Bars"/>
    <s v="Small"/>
    <n v="5.0198"/>
    <n v="2494.8406"/>
    <n v="8"/>
    <x v="4"/>
    <n v="13"/>
    <x v="1"/>
  </r>
  <r>
    <n v="2400049073"/>
    <s v="Roddy Speechley"/>
    <x v="8"/>
    <x v="0"/>
    <x v="1"/>
    <x v="2"/>
    <x v="17"/>
    <x v="8"/>
    <d v="2024-08-13T00:00:00"/>
    <n v="10668"/>
    <n v="49"/>
    <n v="889"/>
    <s v="Toblerone"/>
    <s v="Bars"/>
    <s v="Large"/>
    <n v="1.5934999999999999"/>
    <n v="1416.6215"/>
    <n v="8"/>
    <x v="4"/>
    <n v="13"/>
    <x v="1"/>
  </r>
  <r>
    <n v="2400049074"/>
    <s v="Mallorie Waber"/>
    <x v="6"/>
    <x v="1"/>
    <x v="1"/>
    <x v="3"/>
    <x v="19"/>
    <x v="8"/>
    <d v="2024-08-13T00:00:00"/>
    <n v="14868"/>
    <n v="291"/>
    <n v="1062"/>
    <s v="Toffifee"/>
    <s v="Bites"/>
    <s v="Small"/>
    <n v="8.2429000000000006"/>
    <n v="8753.9598000000005"/>
    <n v="8"/>
    <x v="4"/>
    <n v="13"/>
    <x v="1"/>
  </r>
  <r>
    <n v="2400049075"/>
    <s v="Jan Morforth"/>
    <x v="7"/>
    <x v="1"/>
    <x v="0"/>
    <x v="1"/>
    <x v="12"/>
    <x v="8"/>
    <d v="2024-08-13T00:00:00"/>
    <n v="3878"/>
    <n v="50"/>
    <n v="144"/>
    <s v="Truva"/>
    <s v="Bites"/>
    <s v="Large"/>
    <n v="6.3415999999999997"/>
    <n v="913.19039999999995"/>
    <n v="8"/>
    <x v="4"/>
    <n v="13"/>
    <x v="1"/>
  </r>
  <r>
    <n v="2400049076"/>
    <s v="Gunar Cockshoot"/>
    <x v="8"/>
    <x v="1"/>
    <x v="0"/>
    <x v="1"/>
    <x v="16"/>
    <x v="2"/>
    <d v="2024-08-13T00:00:00"/>
    <n v="8505"/>
    <n v="74"/>
    <n v="387"/>
    <s v="Twix"/>
    <s v="Bites"/>
    <s v="Small"/>
    <n v="11.4688"/>
    <n v="4438.4255999999996"/>
    <n v="8"/>
    <x v="4"/>
    <n v="13"/>
    <x v="1"/>
  </r>
  <r>
    <n v="2400049077"/>
    <s v="Wilone O'Kielt"/>
    <x v="9"/>
    <x v="0"/>
    <x v="1"/>
    <x v="2"/>
    <x v="16"/>
    <x v="2"/>
    <d v="2024-08-13T00:00:00"/>
    <n v="126"/>
    <n v="83"/>
    <n v="9"/>
    <s v="Valrhona"/>
    <s v="Bites"/>
    <s v="Small"/>
    <n v="11.4688"/>
    <n v="103.2192"/>
    <n v="8"/>
    <x v="4"/>
    <n v="13"/>
    <x v="1"/>
  </r>
  <r>
    <n v="2400049078"/>
    <s v="Gigi Bohling"/>
    <x v="9"/>
    <x v="1"/>
    <x v="1"/>
    <x v="3"/>
    <x v="17"/>
    <x v="2"/>
    <d v="2024-08-13T00:00:00"/>
    <n v="10570"/>
    <n v="82"/>
    <n v="814"/>
    <s v="Venchi"/>
    <s v="Bars"/>
    <s v="Large"/>
    <n v="1.5934999999999999"/>
    <n v="1297.1089999999999"/>
    <n v="8"/>
    <x v="4"/>
    <n v="13"/>
    <x v="1"/>
  </r>
  <r>
    <n v="2400049079"/>
    <s v="Madelene Upcott"/>
    <x v="9"/>
    <x v="0"/>
    <x v="1"/>
    <x v="2"/>
    <x v="16"/>
    <x v="2"/>
    <d v="2024-08-13T00:00:00"/>
    <n v="1225"/>
    <n v="159"/>
    <n v="59"/>
    <s v="Villars"/>
    <s v="Bites"/>
    <s v="Small"/>
    <n v="11.4688"/>
    <n v="676.65919999999994"/>
    <n v="8"/>
    <x v="4"/>
    <n v="13"/>
    <x v="1"/>
  </r>
  <r>
    <n v="2400049080"/>
    <s v="Karlen McCaffrey"/>
    <x v="9"/>
    <x v="1"/>
    <x v="1"/>
    <x v="3"/>
    <x v="2"/>
    <x v="2"/>
    <d v="2024-08-13T00:00:00"/>
    <n v="3199"/>
    <n v="89"/>
    <n v="160"/>
    <s v="Wedel"/>
    <s v="Bars"/>
    <s v="Large"/>
    <n v="4.6592000000000002"/>
    <n v="745.47199999999998"/>
    <n v="8"/>
    <x v="4"/>
    <n v="13"/>
    <x v="1"/>
  </r>
  <r>
    <n v="2400049081"/>
    <s v="Wilone O'Kielt"/>
    <x v="9"/>
    <x v="0"/>
    <x v="0"/>
    <x v="0"/>
    <x v="3"/>
    <x v="2"/>
    <d v="2024-08-13T00:00:00"/>
    <n v="441"/>
    <n v="9"/>
    <n v="37"/>
    <s v="Werther's Original"/>
    <s v="Bars"/>
    <s v="Small"/>
    <n v="6.0811000000000002"/>
    <n v="225.00069999999999"/>
    <n v="8"/>
    <x v="4"/>
    <n v="13"/>
    <x v="1"/>
  </r>
  <r>
    <n v="2400049082"/>
    <s v="Jehu Rudeforth"/>
    <x v="9"/>
    <x v="0"/>
    <x v="0"/>
    <x v="1"/>
    <x v="6"/>
    <x v="2"/>
    <d v="2024-08-13T00:00:00"/>
    <n v="9009"/>
    <n v="83"/>
    <n v="392"/>
    <s v="Whittakers"/>
    <s v="Other"/>
    <s v="Small"/>
    <n v="1.7625"/>
    <n v="690.9"/>
    <n v="8"/>
    <x v="4"/>
    <n v="13"/>
    <x v="1"/>
  </r>
  <r>
    <n v="2400049083"/>
    <s v="Van Tuxwell"/>
    <x v="9"/>
    <x v="0"/>
    <x v="1"/>
    <x v="2"/>
    <x v="4"/>
    <x v="2"/>
    <d v="2024-08-13T00:00:00"/>
    <n v="7595"/>
    <n v="349"/>
    <n v="238"/>
    <s v="Wrigley's"/>
    <s v="Other"/>
    <s v="Small"/>
    <n v="7.8910999999999998"/>
    <n v="1878.0817999999999"/>
    <n v="8"/>
    <x v="4"/>
    <n v="13"/>
    <x v="1"/>
  </r>
  <r>
    <n v="2400049084"/>
    <s v="Wilone O'Kielt"/>
    <x v="9"/>
    <x v="1"/>
    <x v="1"/>
    <x v="3"/>
    <x v="17"/>
    <x v="2"/>
    <d v="2024-08-13T00:00:00"/>
    <n v="378"/>
    <n v="182"/>
    <n v="30"/>
    <s v="After Eight"/>
    <s v="Bars"/>
    <s v="Large"/>
    <n v="1.5934999999999999"/>
    <n v="47.805"/>
    <n v="8"/>
    <x v="4"/>
    <n v="13"/>
    <x v="1"/>
  </r>
  <r>
    <n v="2400049085"/>
    <s v="Ches Bonnell"/>
    <x v="9"/>
    <x v="0"/>
    <x v="1"/>
    <x v="2"/>
    <x v="12"/>
    <x v="0"/>
    <d v="2024-08-13T00:00:00"/>
    <n v="1344"/>
    <n v="110"/>
    <n v="56"/>
    <s v="Angelina"/>
    <s v="Bites"/>
    <s v="Large"/>
    <n v="6.3415999999999997"/>
    <n v="355.12959999999998"/>
    <n v="8"/>
    <x v="4"/>
    <n v="13"/>
    <x v="1"/>
  </r>
  <r>
    <n v="2400049086"/>
    <s v="Jehu Rudeforth"/>
    <x v="9"/>
    <x v="1"/>
    <x v="1"/>
    <x v="3"/>
    <x v="8"/>
    <x v="0"/>
    <d v="2024-08-13T00:00:00"/>
    <n v="5264"/>
    <n v="594"/>
    <n v="211"/>
    <s v="Anthon Berg"/>
    <s v="Bars"/>
    <s v="Large"/>
    <n v="1.8652"/>
    <n v="393.55719999999997"/>
    <n v="8"/>
    <x v="4"/>
    <n v="13"/>
    <x v="1"/>
  </r>
  <r>
    <n v="2400049087"/>
    <s v="Ches Bonnell"/>
    <x v="9"/>
    <x v="0"/>
    <x v="0"/>
    <x v="1"/>
    <x v="17"/>
    <x v="0"/>
    <d v="2024-08-13T00:00:00"/>
    <n v="6748"/>
    <n v="57"/>
    <n v="450"/>
    <s v="Bounty"/>
    <s v="Bars"/>
    <s v="Large"/>
    <n v="1.5934999999999999"/>
    <n v="717.07499999999993"/>
    <n v="8"/>
    <x v="4"/>
    <n v="13"/>
    <x v="1"/>
  </r>
  <r>
    <n v="2400049088"/>
    <s v="Oby Sorrel"/>
    <x v="9"/>
    <x v="0"/>
    <x v="0"/>
    <x v="1"/>
    <x v="5"/>
    <x v="0"/>
    <d v="2024-08-13T00:00:00"/>
    <n v="2128"/>
    <n v="248"/>
    <n v="97"/>
    <s v="Butlers"/>
    <s v="Bars"/>
    <s v="Small"/>
    <n v="0.69579999999999997"/>
    <n v="67.492599999999996"/>
    <n v="8"/>
    <x v="4"/>
    <n v="13"/>
    <x v="1"/>
  </r>
  <r>
    <n v="2400049089"/>
    <s v="Oby Sorrel"/>
    <x v="9"/>
    <x v="0"/>
    <x v="1"/>
    <x v="2"/>
    <x v="16"/>
    <x v="0"/>
    <d v="2024-08-13T00:00:00"/>
    <n v="7987"/>
    <n v="140"/>
    <n v="470"/>
    <s v="Cadbury"/>
    <s v="Bites"/>
    <s v="Small"/>
    <n v="11.4688"/>
    <n v="5390.3360000000002"/>
    <n v="8"/>
    <x v="4"/>
    <n v="13"/>
    <x v="1"/>
  </r>
  <r>
    <n v="2400049090"/>
    <s v="Gunar Cockshoot"/>
    <x v="9"/>
    <x v="1"/>
    <x v="1"/>
    <x v="3"/>
    <x v="15"/>
    <x v="0"/>
    <d v="2024-08-13T00:00:00"/>
    <n v="13601"/>
    <n v="78"/>
    <n v="567"/>
    <s v="Caprice"/>
    <s v="Bites"/>
    <s v="Small"/>
    <n v="4.7065000000000001"/>
    <n v="2668.5855000000001"/>
    <n v="8"/>
    <x v="4"/>
    <n v="13"/>
    <x v="1"/>
  </r>
  <r>
    <n v="2400049091"/>
    <s v="Kaine Padly"/>
    <x v="9"/>
    <x v="1"/>
    <x v="1"/>
    <x v="2"/>
    <x v="20"/>
    <x v="0"/>
    <d v="2024-08-13T00:00:00"/>
    <n v="7154"/>
    <n v="162"/>
    <n v="398"/>
    <s v="Cartwright &amp; Butler"/>
    <s v="Bars"/>
    <s v="Large"/>
    <n v="13.3485"/>
    <n v="5312.7029999999995"/>
    <n v="8"/>
    <x v="4"/>
    <n v="13"/>
    <x v="1"/>
  </r>
  <r>
    <n v="2400049092"/>
    <s v="Dotty Strutley"/>
    <x v="9"/>
    <x v="1"/>
    <x v="1"/>
    <x v="3"/>
    <x v="12"/>
    <x v="0"/>
    <d v="2024-08-13T00:00:00"/>
    <n v="2583"/>
    <n v="353"/>
    <n v="93"/>
    <s v="Cavendish"/>
    <s v="Bites"/>
    <s v="Large"/>
    <n v="6.3415999999999997"/>
    <n v="589.76879999999994"/>
    <n v="8"/>
    <x v="4"/>
    <n v="13"/>
    <x v="1"/>
  </r>
  <r>
    <n v="2400049093"/>
    <s v="Rafaelita Blaksland"/>
    <x v="9"/>
    <x v="1"/>
    <x v="0"/>
    <x v="0"/>
    <x v="10"/>
    <x v="0"/>
    <d v="2024-08-13T00:00:00"/>
    <n v="532"/>
    <n v="324"/>
    <n v="67"/>
    <s v="Chocodate"/>
    <s v="Bars"/>
    <s v="Large"/>
    <n v="8.7870000000000008"/>
    <n v="588.72900000000004"/>
    <n v="8"/>
    <x v="4"/>
    <n v="13"/>
    <x v="1"/>
  </r>
  <r>
    <n v="2400049094"/>
    <s v="Rafaelita Blaksland"/>
    <x v="9"/>
    <x v="1"/>
    <x v="0"/>
    <x v="1"/>
    <x v="19"/>
    <x v="1"/>
    <d v="2024-08-13T00:00:00"/>
    <n v="2548"/>
    <n v="170"/>
    <n v="182"/>
    <s v="Chupa Chups"/>
    <s v="Bites"/>
    <s v="Small"/>
    <n v="8.2429000000000006"/>
    <n v="1500.2078000000001"/>
    <n v="8"/>
    <x v="4"/>
    <n v="13"/>
    <x v="1"/>
  </r>
  <r>
    <n v="2400049095"/>
    <s v="Dennison Crosswaite"/>
    <x v="9"/>
    <x v="1"/>
    <x v="1"/>
    <x v="2"/>
    <x v="6"/>
    <x v="1"/>
    <d v="2024-08-13T00:00:00"/>
    <n v="1092"/>
    <n v="394"/>
    <n v="36"/>
    <s v="Elvan"/>
    <s v="Other"/>
    <s v="Small"/>
    <n v="1.7625"/>
    <n v="63.449999999999996"/>
    <n v="8"/>
    <x v="4"/>
    <n v="13"/>
    <x v="1"/>
  </r>
  <r>
    <n v="2400049096"/>
    <s v="Gunar Cockshoot"/>
    <x v="10"/>
    <x v="1"/>
    <x v="1"/>
    <x v="3"/>
    <x v="19"/>
    <x v="1"/>
    <d v="2024-08-13T00:00:00"/>
    <n v="4011"/>
    <n v="351"/>
    <n v="287"/>
    <s v="Ferrero"/>
    <s v="Bites"/>
    <s v="Small"/>
    <n v="8.2429000000000006"/>
    <n v="2365.7123000000001"/>
    <n v="8"/>
    <x v="4"/>
    <n v="13"/>
    <x v="1"/>
  </r>
  <r>
    <n v="2400049097"/>
    <s v="Gigi Bohling"/>
    <x v="11"/>
    <x v="1"/>
    <x v="1"/>
    <x v="2"/>
    <x v="16"/>
    <x v="1"/>
    <d v="2024-08-13T00:00:00"/>
    <n v="3766"/>
    <n v="2"/>
    <n v="180"/>
    <s v="Fisherman's Friend"/>
    <s v="Bites"/>
    <s v="Small"/>
    <n v="11.4688"/>
    <n v="2064.384"/>
    <n v="8"/>
    <x v="4"/>
    <n v="13"/>
    <x v="1"/>
  </r>
  <r>
    <n v="2400049098"/>
    <s v="Jehu Rudeforth"/>
    <x v="12"/>
    <x v="1"/>
    <x v="1"/>
    <x v="3"/>
    <x v="17"/>
    <x v="1"/>
    <d v="2024-08-13T00:00:00"/>
    <n v="6405"/>
    <n v="6"/>
    <n v="458"/>
    <s v="Galaxy"/>
    <s v="Bars"/>
    <s v="Large"/>
    <n v="1.5934999999999999"/>
    <n v="729.82299999999998"/>
    <n v="8"/>
    <x v="4"/>
    <n v="13"/>
    <x v="1"/>
  </r>
  <r>
    <n v="2400049099"/>
    <s v="Roddy Speechley"/>
    <x v="12"/>
    <x v="1"/>
    <x v="0"/>
    <x v="1"/>
    <x v="9"/>
    <x v="1"/>
    <d v="2024-08-13T00:00:00"/>
    <n v="4487"/>
    <n v="201"/>
    <n v="321"/>
    <s v="Goldkenn"/>
    <s v="Bars"/>
    <s v="Large"/>
    <n v="2.2656000000000001"/>
    <n v="727.25760000000002"/>
    <n v="8"/>
    <x v="4"/>
    <n v="13"/>
    <x v="1"/>
  </r>
  <r>
    <n v="2400049100"/>
    <s v="Brien Boise"/>
    <x v="13"/>
    <x v="1"/>
    <x v="0"/>
    <x v="1"/>
    <x v="8"/>
    <x v="1"/>
    <d v="2024-08-13T00:00:00"/>
    <n v="5439"/>
    <n v="244"/>
    <n v="227"/>
    <s v="Hershey's"/>
    <s v="Bars"/>
    <s v="Large"/>
    <n v="1.8652"/>
    <n v="423.40039999999999"/>
    <n v="8"/>
    <x v="4"/>
    <n v="13"/>
    <x v="1"/>
  </r>
  <r>
    <n v="2400049101"/>
    <s v="Curtice Advani"/>
    <x v="14"/>
    <x v="1"/>
    <x v="1"/>
    <x v="2"/>
    <x v="7"/>
    <x v="1"/>
    <d v="2024-08-13T00:00:00"/>
    <n v="8603"/>
    <n v="47"/>
    <n v="297"/>
    <s v="Jules Destrooper"/>
    <s v="Bars"/>
    <s v="Small"/>
    <n v="0.89900000000000002"/>
    <n v="267.00299999999999"/>
    <n v="8"/>
    <x v="4"/>
    <n v="13"/>
    <x v="1"/>
  </r>
  <r>
    <n v="2400049102"/>
    <s v="Beverie Moffet"/>
    <x v="13"/>
    <x v="1"/>
    <x v="1"/>
    <x v="3"/>
    <x v="4"/>
    <x v="1"/>
    <d v="2024-08-13T00:00:00"/>
    <n v="6454"/>
    <n v="25"/>
    <n v="259"/>
    <s v="Kinder"/>
    <s v="Other"/>
    <s v="Small"/>
    <n v="7.8910999999999998"/>
    <n v="2043.7948999999999"/>
    <n v="8"/>
    <x v="4"/>
    <n v="13"/>
    <x v="1"/>
  </r>
  <r>
    <n v="2400049103"/>
    <s v="Andria Kimpton"/>
    <x v="13"/>
    <x v="1"/>
    <x v="1"/>
    <x v="2"/>
    <x v="12"/>
    <x v="3"/>
    <d v="2024-08-13T00:00:00"/>
    <n v="14966"/>
    <n v="79"/>
    <n v="483"/>
    <s v="Kit Kat"/>
    <s v="Bites"/>
    <s v="Large"/>
    <n v="6.3415999999999997"/>
    <n v="3062.9928"/>
    <n v="8"/>
    <x v="4"/>
    <n v="13"/>
    <x v="1"/>
  </r>
  <r>
    <n v="2400049104"/>
    <s v="Kelci Walkden"/>
    <x v="14"/>
    <x v="1"/>
    <x v="1"/>
    <x v="3"/>
    <x v="15"/>
    <x v="3"/>
    <d v="2024-08-13T00:00:00"/>
    <n v="2044"/>
    <n v="188"/>
    <n v="86"/>
    <s v="Leonidas"/>
    <s v="Bites"/>
    <s v="Small"/>
    <n v="4.7065000000000001"/>
    <n v="404.75900000000001"/>
    <n v="8"/>
    <x v="4"/>
    <n v="13"/>
    <x v="1"/>
  </r>
  <r>
    <n v="2400049105"/>
    <s v="Madelene Upcott"/>
    <x v="13"/>
    <x v="1"/>
    <x v="0"/>
    <x v="0"/>
    <x v="4"/>
    <x v="3"/>
    <d v="2024-08-13T00:00:00"/>
    <n v="11186"/>
    <n v="2"/>
    <n v="350"/>
    <s v="Lindt"/>
    <s v="Other"/>
    <s v="Small"/>
    <n v="7.8910999999999998"/>
    <n v="2761.8849999999998"/>
    <n v="8"/>
    <x v="4"/>
    <n v="13"/>
    <x v="1"/>
  </r>
  <r>
    <n v="2400049106"/>
    <s v="Camilla Castle"/>
    <x v="13"/>
    <x v="1"/>
    <x v="0"/>
    <x v="1"/>
    <x v="19"/>
    <x v="3"/>
    <d v="2024-08-13T00:00:00"/>
    <n v="3906"/>
    <n v="347"/>
    <n v="489"/>
    <s v="Loacker"/>
    <s v="Bites"/>
    <s v="Small"/>
    <n v="8.2429000000000006"/>
    <n v="4030.7781000000004"/>
    <n v="8"/>
    <x v="4"/>
    <n v="13"/>
    <x v="1"/>
  </r>
  <r>
    <n v="2400049107"/>
    <s v="Camilla Castle"/>
    <x v="13"/>
    <x v="1"/>
    <x v="1"/>
    <x v="2"/>
    <x v="3"/>
    <x v="3"/>
    <d v="2024-08-13T00:00:00"/>
    <n v="5705"/>
    <n v="58"/>
    <n v="519"/>
    <s v="Lotus Biscoff"/>
    <s v="Bars"/>
    <s v="Small"/>
    <n v="6.0811000000000002"/>
    <n v="3156.0909000000001"/>
    <n v="8"/>
    <x v="4"/>
    <n v="13"/>
    <x v="1"/>
  </r>
  <r>
    <n v="2400049108"/>
    <s v="Oby Sorrel"/>
    <x v="13"/>
    <x v="1"/>
    <x v="1"/>
    <x v="3"/>
    <x v="9"/>
    <x v="5"/>
    <d v="2024-08-13T00:00:00"/>
    <n v="2674"/>
    <n v="333"/>
    <n v="149"/>
    <s v="M&amp;M's"/>
    <s v="Bars"/>
    <s v="Large"/>
    <n v="2.2656000000000001"/>
    <n v="337.57440000000003"/>
    <n v="8"/>
    <x v="4"/>
    <n v="13"/>
    <x v="1"/>
  </r>
  <r>
    <n v="2400049109"/>
    <s v="Kaine Padly"/>
    <x v="0"/>
    <x v="0"/>
    <x v="1"/>
    <x v="2"/>
    <x v="20"/>
    <x v="5"/>
    <d v="2024-08-13T00:00:00"/>
    <n v="4221"/>
    <n v="2"/>
    <n v="184"/>
    <s v="Malteser"/>
    <s v="Bars"/>
    <s v="Large"/>
    <n v="13.3485"/>
    <n v="2456.1239999999998"/>
    <n v="8"/>
    <x v="4"/>
    <n v="13"/>
    <x v="1"/>
  </r>
  <r>
    <n v="2400049110"/>
    <s v="Barr Faughny"/>
    <x v="0"/>
    <x v="1"/>
    <x v="1"/>
    <x v="3"/>
    <x v="11"/>
    <x v="5"/>
    <d v="2024-08-13T00:00:00"/>
    <n v="8988"/>
    <n v="112"/>
    <n v="450"/>
    <s v="Mars"/>
    <s v="Bites"/>
    <s v="Large"/>
    <n v="2.8195000000000001"/>
    <n v="1268.7750000000001"/>
    <n v="8"/>
    <x v="4"/>
    <n v="13"/>
    <x v="1"/>
  </r>
  <r>
    <n v="2400049111"/>
    <s v="Kaine Padly"/>
    <x v="0"/>
    <x v="0"/>
    <x v="0"/>
    <x v="1"/>
    <x v="7"/>
    <x v="7"/>
    <d v="2024-08-13T00:00:00"/>
    <n v="5355"/>
    <n v="114"/>
    <n v="185"/>
    <s v="McVitie’s"/>
    <s v="Bars"/>
    <s v="Small"/>
    <n v="0.89900000000000002"/>
    <n v="166.315"/>
    <n v="8"/>
    <x v="4"/>
    <n v="13"/>
    <x v="1"/>
  </r>
  <r>
    <n v="2400049112"/>
    <s v="Dennison Crosswaite"/>
    <x v="0"/>
    <x v="1"/>
    <x v="0"/>
    <x v="1"/>
    <x v="12"/>
    <x v="7"/>
    <d v="2024-08-13T00:00:00"/>
    <n v="2569"/>
    <n v="401"/>
    <n v="86"/>
    <s v="Mentos"/>
    <s v="Bites"/>
    <s v="Large"/>
    <n v="6.3415999999999997"/>
    <n v="545.37760000000003"/>
    <n v="8"/>
    <x v="4"/>
    <n v="13"/>
    <x v="1"/>
  </r>
  <r>
    <n v="2400049113"/>
    <s v="Beverie Moffet"/>
    <x v="0"/>
    <x v="1"/>
    <x v="1"/>
    <x v="2"/>
    <x v="8"/>
    <x v="7"/>
    <d v="2024-08-13T00:00:00"/>
    <n v="1897"/>
    <n v="118"/>
    <n v="64"/>
    <s v="Merci"/>
    <s v="Bars"/>
    <s v="Large"/>
    <n v="1.8652"/>
    <n v="119.3728"/>
    <n v="8"/>
    <x v="4"/>
    <n v="13"/>
    <x v="1"/>
  </r>
  <r>
    <n v="2400049114"/>
    <s v="Marney O'Breen"/>
    <x v="1"/>
    <x v="1"/>
    <x v="1"/>
    <x v="3"/>
    <x v="9"/>
    <x v="7"/>
    <d v="2024-08-13T00:00:00"/>
    <n v="1666"/>
    <n v="195"/>
    <n v="112"/>
    <s v="Milka"/>
    <s v="Bars"/>
    <s v="Large"/>
    <n v="2.2656000000000001"/>
    <n v="253.74720000000002"/>
    <n v="8"/>
    <x v="4"/>
    <n v="13"/>
    <x v="1"/>
  </r>
  <r>
    <n v="2400049115"/>
    <s v="Madelene Upcott"/>
    <x v="2"/>
    <x v="1"/>
    <x v="1"/>
    <x v="2"/>
    <x v="19"/>
    <x v="7"/>
    <d v="2024-08-13T00:00:00"/>
    <n v="14182"/>
    <n v="56"/>
    <n v="1773"/>
    <s v="Neuhaus"/>
    <s v="Bites"/>
    <s v="Small"/>
    <n v="8.2429000000000006"/>
    <n v="14614.661700000001"/>
    <n v="8"/>
    <x v="4"/>
    <n v="13"/>
    <x v="1"/>
  </r>
  <r>
    <n v="2400049116"/>
    <s v="Wilone O'Kielt"/>
    <x v="3"/>
    <x v="1"/>
    <x v="1"/>
    <x v="3"/>
    <x v="9"/>
    <x v="7"/>
    <d v="2024-08-13T00:00:00"/>
    <n v="14798"/>
    <n v="260"/>
    <n v="740"/>
    <s v="Nua"/>
    <s v="Bars"/>
    <s v="Large"/>
    <n v="2.2656000000000001"/>
    <n v="1676.5440000000001"/>
    <n v="8"/>
    <x v="4"/>
    <n v="13"/>
    <x v="1"/>
  </r>
  <r>
    <n v="2400049117"/>
    <s v="Madelene Upcott"/>
    <x v="4"/>
    <x v="1"/>
    <x v="0"/>
    <x v="0"/>
    <x v="4"/>
    <x v="7"/>
    <d v="2024-08-13T00:00:00"/>
    <n v="819"/>
    <n v="277"/>
    <n v="28"/>
    <s v="Nutella"/>
    <s v="Other"/>
    <s v="Small"/>
    <n v="7.8910999999999998"/>
    <n v="220.95079999999999"/>
    <n v="8"/>
    <x v="4"/>
    <n v="13"/>
    <x v="1"/>
  </r>
  <r>
    <n v="2400049118"/>
    <s v="Andria Kimpton"/>
    <x v="4"/>
    <x v="1"/>
    <x v="0"/>
    <x v="1"/>
    <x v="0"/>
    <x v="6"/>
    <d v="2024-08-13T00:00:00"/>
    <n v="7252"/>
    <n v="5"/>
    <n v="363"/>
    <s v="Orbit"/>
    <s v="Bars"/>
    <s v="Large"/>
    <n v="6.0983000000000001"/>
    <n v="2213.6829000000002"/>
    <n v="8"/>
    <x v="4"/>
    <n v="13"/>
    <x v="1"/>
  </r>
  <r>
    <n v="2400049119"/>
    <s v="Jehu Rudeforth"/>
    <x v="5"/>
    <x v="0"/>
    <x v="1"/>
    <x v="2"/>
    <x v="11"/>
    <x v="6"/>
    <d v="2024-08-13T00:00:00"/>
    <n v="3332"/>
    <n v="13"/>
    <n v="159"/>
    <s v="Oreo"/>
    <s v="Bites"/>
    <s v="Large"/>
    <n v="2.8195000000000001"/>
    <n v="448.3005"/>
    <n v="8"/>
    <x v="4"/>
    <n v="13"/>
    <x v="1"/>
  </r>
  <r>
    <n v="2400049120"/>
    <s v="Gunar Cockshoot"/>
    <x v="5"/>
    <x v="1"/>
    <x v="1"/>
    <x v="3"/>
    <x v="2"/>
    <x v="6"/>
    <d v="2024-08-13T00:00:00"/>
    <n v="7525"/>
    <n v="60"/>
    <n v="397"/>
    <s v="Ray No Sugar"/>
    <s v="Bars"/>
    <s v="Large"/>
    <n v="4.6592000000000002"/>
    <n v="1849.7024000000001"/>
    <n v="8"/>
    <x v="4"/>
    <n v="13"/>
    <x v="1"/>
  </r>
  <r>
    <n v="2400049121"/>
    <s v="Rafaelita Blaksland"/>
    <x v="6"/>
    <x v="0"/>
    <x v="1"/>
    <x v="2"/>
    <x v="14"/>
    <x v="0"/>
    <d v="2024-08-13T00:00:00"/>
    <n v="4893"/>
    <n v="218"/>
    <n v="164"/>
    <s v="Reese's"/>
    <s v="Other"/>
    <s v="Large"/>
    <n v="2.4773999999999998"/>
    <n v="406.29359999999997"/>
    <n v="8"/>
    <x v="4"/>
    <n v="13"/>
    <x v="1"/>
  </r>
  <r>
    <n v="2400049122"/>
    <s v="Karlen McCaffrey"/>
    <x v="7"/>
    <x v="0"/>
    <x v="1"/>
    <x v="3"/>
    <x v="15"/>
    <x v="1"/>
    <d v="2024-08-13T00:00:00"/>
    <n v="3444"/>
    <n v="116"/>
    <n v="133"/>
    <s v="Rhine Valley"/>
    <s v="Bites"/>
    <s v="Small"/>
    <n v="4.7065000000000001"/>
    <n v="625.96450000000004"/>
    <n v="8"/>
    <x v="4"/>
    <n v="13"/>
    <x v="1"/>
  </r>
  <r>
    <n v="2400049123"/>
    <s v="Jan Morforth"/>
    <x v="8"/>
    <x v="0"/>
    <x v="0"/>
    <x v="1"/>
    <x v="8"/>
    <x v="2"/>
    <d v="2024-08-13T00:00:00"/>
    <n v="2156"/>
    <n v="34"/>
    <n v="87"/>
    <s v="RiteBite"/>
    <s v="Bars"/>
    <s v="Large"/>
    <n v="1.8652"/>
    <n v="162.2724"/>
    <n v="8"/>
    <x v="4"/>
    <n v="13"/>
    <x v="1"/>
  </r>
  <r>
    <n v="2400049124"/>
    <s v="Gigi Bohling"/>
    <x v="6"/>
    <x v="1"/>
    <x v="0"/>
    <x v="1"/>
    <x v="19"/>
    <x v="3"/>
    <d v="2024-08-13T00:00:00"/>
    <n v="1596"/>
    <n v="176"/>
    <n v="200"/>
    <s v="Siafa Dates"/>
    <s v="Bites"/>
    <s v="Small"/>
    <n v="8.2429000000000006"/>
    <n v="1648.5800000000002"/>
    <n v="8"/>
    <x v="4"/>
    <n v="13"/>
    <x v="1"/>
  </r>
  <r>
    <n v="2400049125"/>
    <s v="Andria Kimpton"/>
    <x v="7"/>
    <x v="1"/>
    <x v="1"/>
    <x v="2"/>
    <x v="9"/>
    <x v="4"/>
    <d v="2024-08-13T00:00:00"/>
    <n v="8834"/>
    <n v="149"/>
    <n v="631"/>
    <s v="Snickers"/>
    <s v="Bars"/>
    <s v="Large"/>
    <n v="2.2656000000000001"/>
    <n v="1429.5935999999999"/>
    <n v="8"/>
    <x v="4"/>
    <n v="13"/>
    <x v="1"/>
  </r>
  <r>
    <n v="2400049126"/>
    <s v="Roddy Speechley"/>
    <x v="8"/>
    <x v="1"/>
    <x v="1"/>
    <x v="3"/>
    <x v="17"/>
    <x v="5"/>
    <d v="2024-08-13T00:00:00"/>
    <n v="3948"/>
    <n v="172"/>
    <n v="329"/>
    <s v="St Michel"/>
    <s v="Bars"/>
    <s v="Large"/>
    <n v="1.5934999999999999"/>
    <n v="524.26149999999996"/>
    <n v="8"/>
    <x v="4"/>
    <n v="13"/>
    <x v="1"/>
  </r>
  <r>
    <n v="2400049127"/>
    <s v="Husein Augar"/>
    <x v="9"/>
    <x v="0"/>
    <x v="1"/>
    <x v="2"/>
    <x v="3"/>
    <x v="6"/>
    <d v="2024-08-13T00:00:00"/>
    <n v="3605"/>
    <n v="172"/>
    <n v="241"/>
    <s v="The Whole Truth"/>
    <s v="Bars"/>
    <s v="Small"/>
    <n v="6.0811000000000002"/>
    <n v="1465.5451"/>
    <n v="8"/>
    <x v="4"/>
    <n v="13"/>
    <x v="1"/>
  </r>
  <r>
    <n v="2400049128"/>
    <s v="Van Tuxwell"/>
    <x v="9"/>
    <x v="1"/>
    <x v="1"/>
    <x v="3"/>
    <x v="9"/>
    <x v="7"/>
    <d v="2024-08-13T00:00:00"/>
    <n v="1876"/>
    <n v="193"/>
    <n v="118"/>
    <s v="Toblerone"/>
    <s v="Bars"/>
    <s v="Large"/>
    <n v="2.2656000000000001"/>
    <n v="267.3408"/>
    <n v="8"/>
    <x v="4"/>
    <n v="13"/>
    <x v="1"/>
  </r>
  <r>
    <n v="2400049129"/>
    <s v="Beverie Moffet"/>
    <x v="9"/>
    <x v="0"/>
    <x v="0"/>
    <x v="0"/>
    <x v="12"/>
    <x v="8"/>
    <d v="2024-08-13T00:00:00"/>
    <n v="1302"/>
    <n v="19"/>
    <n v="45"/>
    <s v="Toffifee"/>
    <s v="Bites"/>
    <s v="Large"/>
    <n v="6.3415999999999997"/>
    <n v="285.37199999999996"/>
    <n v="8"/>
    <x v="4"/>
    <n v="13"/>
    <x v="1"/>
  </r>
  <r>
    <n v="2400049130"/>
    <s v="Madelene Upcott"/>
    <x v="9"/>
    <x v="1"/>
    <x v="0"/>
    <x v="1"/>
    <x v="12"/>
    <x v="9"/>
    <d v="2024-08-13T00:00:00"/>
    <n v="616"/>
    <n v="3"/>
    <n v="21"/>
    <s v="Truva"/>
    <s v="Bites"/>
    <s v="Large"/>
    <n v="6.3415999999999997"/>
    <n v="133.17359999999999"/>
    <n v="8"/>
    <x v="4"/>
    <n v="13"/>
    <x v="1"/>
  </r>
  <r>
    <n v="2400049131"/>
    <s v="Jan Morforth"/>
    <x v="9"/>
    <x v="0"/>
    <x v="1"/>
    <x v="2"/>
    <x v="7"/>
    <x v="10"/>
    <d v="2024-08-13T00:00:00"/>
    <n v="4935"/>
    <n v="141"/>
    <n v="183"/>
    <s v="Twix"/>
    <s v="Bars"/>
    <s v="Small"/>
    <n v="0.89900000000000002"/>
    <n v="164.517"/>
    <n v="8"/>
    <x v="4"/>
    <n v="13"/>
    <x v="1"/>
  </r>
  <r>
    <n v="2400049132"/>
    <s v="Madelene Upcott"/>
    <x v="9"/>
    <x v="0"/>
    <x v="1"/>
    <x v="3"/>
    <x v="5"/>
    <x v="4"/>
    <d v="2024-08-13T00:00:00"/>
    <n v="5887"/>
    <n v="51"/>
    <n v="310"/>
    <s v="Valrhona"/>
    <s v="Bars"/>
    <s v="Small"/>
    <n v="0.69579999999999997"/>
    <n v="215.69799999999998"/>
    <n v="8"/>
    <x v="4"/>
    <n v="13"/>
    <x v="1"/>
  </r>
  <r>
    <n v="2400049133"/>
    <s v="Gigi Bohling"/>
    <x v="9"/>
    <x v="0"/>
    <x v="1"/>
    <x v="2"/>
    <x v="19"/>
    <x v="4"/>
    <d v="2024-08-13T00:00:00"/>
    <n v="1785"/>
    <n v="181"/>
    <n v="149"/>
    <s v="Venchi"/>
    <s v="Bites"/>
    <s v="Small"/>
    <n v="8.2429000000000006"/>
    <n v="1228.1921"/>
    <n v="8"/>
    <x v="4"/>
    <n v="13"/>
    <x v="1"/>
  </r>
  <r>
    <n v="2400049134"/>
    <s v="Marney O'Breen"/>
    <x v="9"/>
    <x v="1"/>
    <x v="1"/>
    <x v="3"/>
    <x v="11"/>
    <x v="4"/>
    <d v="2024-08-13T00:00:00"/>
    <n v="4816"/>
    <n v="153"/>
    <n v="322"/>
    <s v="Villars"/>
    <s v="Bites"/>
    <s v="Large"/>
    <n v="2.8195000000000001"/>
    <n v="907.87900000000002"/>
    <n v="8"/>
    <x v="4"/>
    <n v="13"/>
    <x v="1"/>
  </r>
  <r>
    <n v="2400049135"/>
    <s v="Rafaelita Blaksland"/>
    <x v="9"/>
    <x v="0"/>
    <x v="0"/>
    <x v="1"/>
    <x v="9"/>
    <x v="8"/>
    <d v="2024-08-13T00:00:00"/>
    <n v="504"/>
    <n v="266"/>
    <n v="24"/>
    <s v="Wedel"/>
    <s v="Bars"/>
    <s v="Large"/>
    <n v="2.2656000000000001"/>
    <n v="54.374400000000001"/>
    <n v="8"/>
    <x v="4"/>
    <n v="13"/>
    <x v="1"/>
  </r>
  <r>
    <n v="2400049136"/>
    <s v="Madelene Upcott"/>
    <x v="9"/>
    <x v="1"/>
    <x v="0"/>
    <x v="1"/>
    <x v="6"/>
    <x v="8"/>
    <d v="2024-08-13T00:00:00"/>
    <n v="973"/>
    <n v="258"/>
    <n v="39"/>
    <s v="Werther's Original"/>
    <s v="Other"/>
    <s v="Small"/>
    <n v="1.7625"/>
    <n v="68.737499999999997"/>
    <n v="8"/>
    <x v="4"/>
    <n v="13"/>
    <x v="1"/>
  </r>
  <r>
    <n v="2400049137"/>
    <s v="Madelene Upcott"/>
    <x v="9"/>
    <x v="0"/>
    <x v="1"/>
    <x v="2"/>
    <x v="7"/>
    <x v="8"/>
    <d v="2024-08-13T00:00:00"/>
    <n v="8330"/>
    <n v="320"/>
    <n v="379"/>
    <s v="Whittakers"/>
    <s v="Bars"/>
    <s v="Small"/>
    <n v="0.89900000000000002"/>
    <n v="340.721"/>
    <n v="8"/>
    <x v="4"/>
    <n v="13"/>
    <x v="1"/>
  </r>
  <r>
    <n v="2400049138"/>
    <s v="Kaine Padly"/>
    <x v="9"/>
    <x v="0"/>
    <x v="1"/>
    <x v="3"/>
    <x v="8"/>
    <x v="8"/>
    <d v="2024-08-13T00:00:00"/>
    <n v="5502"/>
    <n v="18"/>
    <n v="240"/>
    <s v="Wrigley's"/>
    <s v="Bars"/>
    <s v="Large"/>
    <n v="1.8652"/>
    <n v="447.64799999999997"/>
    <n v="8"/>
    <x v="4"/>
    <n v="13"/>
    <x v="1"/>
  </r>
  <r>
    <n v="2400049139"/>
    <s v="Wilone O'Kielt"/>
    <x v="9"/>
    <x v="0"/>
    <x v="1"/>
    <x v="2"/>
    <x v="7"/>
    <x v="8"/>
    <d v="2024-08-13T00:00:00"/>
    <n v="6202"/>
    <n v="75"/>
    <n v="222"/>
    <s v="After Eight"/>
    <s v="Bars"/>
    <s v="Small"/>
    <n v="0.89900000000000002"/>
    <n v="199.578"/>
    <n v="8"/>
    <x v="4"/>
    <n v="13"/>
    <x v="1"/>
  </r>
  <r>
    <n v="2400049140"/>
    <s v="Beverie Moffet"/>
    <x v="9"/>
    <x v="1"/>
    <x v="1"/>
    <x v="3"/>
    <x v="4"/>
    <x v="8"/>
    <d v="2024-08-13T00:00:00"/>
    <n v="6118"/>
    <n v="129"/>
    <n v="236"/>
    <s v="Angelina"/>
    <s v="Other"/>
    <s v="Small"/>
    <n v="7.8910999999999998"/>
    <n v="1862.2996000000001"/>
    <n v="8"/>
    <x v="4"/>
    <n v="13"/>
    <x v="1"/>
  </r>
  <r>
    <n v="2400049141"/>
    <s v="Brien Boise"/>
    <x v="9"/>
    <x v="1"/>
    <x v="0"/>
    <x v="0"/>
    <x v="11"/>
    <x v="8"/>
    <d v="2024-08-13T00:00:00"/>
    <n v="1771"/>
    <n v="255"/>
    <n v="111"/>
    <s v="Anthon Berg"/>
    <s v="Bites"/>
    <s v="Large"/>
    <n v="2.8195000000000001"/>
    <n v="312.96449999999999"/>
    <n v="8"/>
    <x v="4"/>
    <n v="13"/>
    <x v="1"/>
  </r>
  <r>
    <n v="2400049142"/>
    <s v="Jehu Rudeforth"/>
    <x v="9"/>
    <x v="1"/>
    <x v="0"/>
    <x v="1"/>
    <x v="3"/>
    <x v="8"/>
    <d v="2024-08-13T00:00:00"/>
    <n v="4494"/>
    <n v="297"/>
    <n v="300"/>
    <s v="Bounty"/>
    <s v="Bars"/>
    <s v="Small"/>
    <n v="6.0811000000000002"/>
    <n v="1824.3300000000002"/>
    <n v="8"/>
    <x v="4"/>
    <n v="13"/>
    <x v="1"/>
  </r>
  <r>
    <n v="2400049143"/>
    <s v="Wilone O'Kielt"/>
    <x v="9"/>
    <x v="1"/>
    <x v="1"/>
    <x v="2"/>
    <x v="16"/>
    <x v="8"/>
    <d v="2024-08-13T00:00:00"/>
    <n v="1057"/>
    <n v="226"/>
    <n v="76"/>
    <s v="Butlers"/>
    <s v="Bites"/>
    <s v="Small"/>
    <n v="11.4688"/>
    <n v="871.62879999999996"/>
    <n v="8"/>
    <x v="4"/>
    <n v="13"/>
    <x v="1"/>
  </r>
  <r>
    <n v="2400049144"/>
    <s v="Ches Bonnell"/>
    <x v="9"/>
    <x v="1"/>
    <x v="1"/>
    <x v="3"/>
    <x v="1"/>
    <x v="2"/>
    <d v="2024-08-13T00:00:00"/>
    <n v="13286"/>
    <n v="55"/>
    <n v="1477"/>
    <s v="Cadbury"/>
    <s v="Other"/>
    <s v="Small"/>
    <n v="0.24049999999999999"/>
    <n v="355.21850000000001"/>
    <n v="8"/>
    <x v="4"/>
    <n v="13"/>
    <x v="1"/>
  </r>
  <r>
    <n v="2400049145"/>
    <s v="Kelci Walkden"/>
    <x v="9"/>
    <x v="1"/>
    <x v="1"/>
    <x v="2"/>
    <x v="8"/>
    <x v="2"/>
    <d v="2024-08-13T00:00:00"/>
    <n v="4760"/>
    <n v="249"/>
    <n v="154"/>
    <s v="Caprice"/>
    <s v="Bars"/>
    <s v="Large"/>
    <n v="1.8652"/>
    <n v="287.24079999999998"/>
    <n v="8"/>
    <x v="4"/>
    <n v="13"/>
    <x v="1"/>
  </r>
  <r>
    <n v="2400049146"/>
    <s v="Jehu Rudeforth"/>
    <x v="10"/>
    <x v="1"/>
    <x v="1"/>
    <x v="3"/>
    <x v="18"/>
    <x v="2"/>
    <d v="2024-08-13T00:00:00"/>
    <n v="3010"/>
    <n v="372"/>
    <n v="377"/>
    <s v="Cartwright &amp; Butler"/>
    <s v="Bites"/>
    <s v="Large"/>
    <n v="2.8"/>
    <n v="1055.5999999999999"/>
    <n v="8"/>
    <x v="4"/>
    <n v="13"/>
    <x v="1"/>
  </r>
  <r>
    <n v="2400049147"/>
    <s v="Kelci Walkden"/>
    <x v="11"/>
    <x v="1"/>
    <x v="0"/>
    <x v="1"/>
    <x v="8"/>
    <x v="2"/>
    <d v="2024-08-13T00:00:00"/>
    <n v="7448"/>
    <n v="183"/>
    <n v="266"/>
    <s v="Cavendish"/>
    <s v="Bars"/>
    <s v="Large"/>
    <n v="1.8652"/>
    <n v="496.14319999999998"/>
    <n v="8"/>
    <x v="4"/>
    <n v="13"/>
    <x v="1"/>
  </r>
  <r>
    <n v="2400049148"/>
    <s v="Ches Bonnell"/>
    <x v="12"/>
    <x v="1"/>
    <x v="0"/>
    <x v="1"/>
    <x v="4"/>
    <x v="2"/>
    <d v="2024-08-13T00:00:00"/>
    <n v="1617"/>
    <n v="57"/>
    <n v="49"/>
    <s v="Chocodate"/>
    <s v="Other"/>
    <s v="Small"/>
    <n v="7.8910999999999998"/>
    <n v="386.66390000000001"/>
    <n v="8"/>
    <x v="4"/>
    <n v="13"/>
    <x v="1"/>
  </r>
  <r>
    <n v="2400049149"/>
    <s v="Beverie Moffet"/>
    <x v="12"/>
    <x v="1"/>
    <x v="1"/>
    <x v="2"/>
    <x v="14"/>
    <x v="2"/>
    <d v="2024-08-13T00:00:00"/>
    <n v="840"/>
    <n v="2"/>
    <n v="35"/>
    <s v="Chupa Chups"/>
    <s v="Other"/>
    <s v="Large"/>
    <n v="2.4773999999999998"/>
    <n v="86.708999999999989"/>
    <n v="8"/>
    <x v="4"/>
    <n v="13"/>
    <x v="1"/>
  </r>
  <r>
    <n v="2400049150"/>
    <s v="Ches Bonnell"/>
    <x v="13"/>
    <x v="1"/>
    <x v="1"/>
    <x v="3"/>
    <x v="20"/>
    <x v="2"/>
    <d v="2024-08-13T00:00:00"/>
    <n v="7042"/>
    <n v="294"/>
    <n v="441"/>
    <s v="Elvan"/>
    <s v="Bars"/>
    <s v="Large"/>
    <n v="13.3485"/>
    <n v="5886.6885000000002"/>
    <n v="8"/>
    <x v="4"/>
    <n v="13"/>
    <x v="1"/>
  </r>
  <r>
    <n v="2400049151"/>
    <s v="Barr Faughny"/>
    <x v="14"/>
    <x v="1"/>
    <x v="1"/>
    <x v="2"/>
    <x v="2"/>
    <x v="2"/>
    <d v="2024-08-13T00:00:00"/>
    <n v="9247"/>
    <n v="527"/>
    <n v="487"/>
    <s v="Ferrero"/>
    <s v="Bars"/>
    <s v="Large"/>
    <n v="4.6592000000000002"/>
    <n v="2269.0304000000001"/>
    <n v="8"/>
    <x v="4"/>
    <n v="13"/>
    <x v="1"/>
  </r>
  <r>
    <n v="2400049152"/>
    <s v="Gunar Cockshoot"/>
    <x v="13"/>
    <x v="1"/>
    <x v="1"/>
    <x v="3"/>
    <x v="8"/>
    <x v="2"/>
    <d v="2024-08-13T00:00:00"/>
    <n v="1799"/>
    <n v="76"/>
    <n v="60"/>
    <s v="Fisherman's Friend"/>
    <s v="Bars"/>
    <s v="Large"/>
    <n v="1.8652"/>
    <n v="111.91199999999999"/>
    <n v="8"/>
    <x v="4"/>
    <n v="13"/>
    <x v="1"/>
  </r>
  <r>
    <n v="2400049153"/>
    <s v="Husein Augar"/>
    <x v="13"/>
    <x v="1"/>
    <x v="0"/>
    <x v="0"/>
    <x v="17"/>
    <x v="0"/>
    <d v="2024-08-13T00:00:00"/>
    <n v="644"/>
    <n v="135"/>
    <n v="38"/>
    <s v="Galaxy"/>
    <s v="Bars"/>
    <s v="Large"/>
    <n v="1.5934999999999999"/>
    <n v="60.552999999999997"/>
    <n v="8"/>
    <x v="4"/>
    <n v="13"/>
    <x v="1"/>
  </r>
  <r>
    <n v="2400049154"/>
    <s v="Husein Augar"/>
    <x v="14"/>
    <x v="1"/>
    <x v="0"/>
    <x v="1"/>
    <x v="18"/>
    <x v="0"/>
    <d v="2024-08-13T00:00:00"/>
    <n v="11172"/>
    <n v="109"/>
    <n v="1397"/>
    <s v="Goldkenn"/>
    <s v="Bites"/>
    <s v="Large"/>
    <n v="2.8"/>
    <n v="3911.6"/>
    <n v="8"/>
    <x v="4"/>
    <n v="13"/>
    <x v="1"/>
  </r>
  <r>
    <n v="2400049155"/>
    <s v="Husein Augar"/>
    <x v="13"/>
    <x v="1"/>
    <x v="1"/>
    <x v="2"/>
    <x v="19"/>
    <x v="0"/>
    <d v="2024-08-13T00:00:00"/>
    <n v="9191"/>
    <n v="240"/>
    <n v="766"/>
    <s v="Hershey's"/>
    <s v="Bites"/>
    <s v="Small"/>
    <n v="8.2429000000000006"/>
    <n v="6314.0614000000005"/>
    <n v="8"/>
    <x v="4"/>
    <n v="13"/>
    <x v="1"/>
  </r>
  <r>
    <n v="2400049156"/>
    <s v="Roddy Speechley"/>
    <x v="13"/>
    <x v="1"/>
    <x v="1"/>
    <x v="3"/>
    <x v="16"/>
    <x v="0"/>
    <d v="2024-08-13T00:00:00"/>
    <n v="14889"/>
    <n v="132"/>
    <n v="828"/>
    <s v="Jules Destrooper"/>
    <s v="Bites"/>
    <s v="Small"/>
    <n v="11.4688"/>
    <n v="9496.1664000000001"/>
    <n v="8"/>
    <x v="4"/>
    <n v="13"/>
    <x v="1"/>
  </r>
  <r>
    <n v="2400049157"/>
    <s v="Marney O'Breen"/>
    <x v="13"/>
    <x v="1"/>
    <x v="1"/>
    <x v="2"/>
    <x v="4"/>
    <x v="0"/>
    <d v="2024-08-13T00:00:00"/>
    <n v="5670"/>
    <n v="57"/>
    <n v="189"/>
    <s v="Kinder"/>
    <s v="Other"/>
    <s v="Small"/>
    <n v="7.8910999999999998"/>
    <n v="1491.4178999999999"/>
    <n v="8"/>
    <x v="4"/>
    <n v="13"/>
    <x v="1"/>
  </r>
  <r>
    <n v="2400049158"/>
    <s v="Roddy Speechley"/>
    <x v="13"/>
    <x v="1"/>
    <x v="1"/>
    <x v="3"/>
    <x v="10"/>
    <x v="0"/>
    <d v="2024-08-13T00:00:00"/>
    <n v="693"/>
    <n v="3"/>
    <n v="58"/>
    <s v="Kit Kat"/>
    <s v="Bars"/>
    <s v="Large"/>
    <n v="8.7870000000000008"/>
    <n v="509.64600000000007"/>
    <n v="8"/>
    <x v="4"/>
    <n v="13"/>
    <x v="1"/>
  </r>
  <r>
    <n v="2400049159"/>
    <s v="Van Tuxwell"/>
    <x v="0"/>
    <x v="0"/>
    <x v="0"/>
    <x v="1"/>
    <x v="7"/>
    <x v="0"/>
    <d v="2024-08-13T00:00:00"/>
    <n v="12642"/>
    <n v="19"/>
    <n v="575"/>
    <s v="Leonidas"/>
    <s v="Bars"/>
    <s v="Small"/>
    <n v="0.89900000000000002"/>
    <n v="516.92500000000007"/>
    <n v="8"/>
    <x v="4"/>
    <n v="13"/>
    <x v="1"/>
  </r>
  <r>
    <n v="2400049160"/>
    <s v="Madelene Upcott"/>
    <x v="0"/>
    <x v="1"/>
    <x v="0"/>
    <x v="1"/>
    <x v="14"/>
    <x v="0"/>
    <d v="2024-08-13T00:00:00"/>
    <n v="8414"/>
    <n v="257"/>
    <n v="312"/>
    <s v="Lindt"/>
    <s v="Other"/>
    <s v="Large"/>
    <n v="2.4773999999999998"/>
    <n v="772.94879999999989"/>
    <n v="8"/>
    <x v="4"/>
    <n v="13"/>
    <x v="1"/>
  </r>
  <r>
    <n v="2400049161"/>
    <s v="Dotty Strutley"/>
    <x v="0"/>
    <x v="0"/>
    <x v="1"/>
    <x v="2"/>
    <x v="10"/>
    <x v="0"/>
    <d v="2024-08-13T00:00:00"/>
    <n v="15162"/>
    <n v="2"/>
    <n v="1896"/>
    <s v="Loacker"/>
    <s v="Bars"/>
    <s v="Large"/>
    <n v="8.7870000000000008"/>
    <n v="16660.152000000002"/>
    <n v="8"/>
    <x v="4"/>
    <n v="13"/>
    <x v="1"/>
  </r>
  <r>
    <n v="2400049162"/>
    <s v="Andria Kimpton"/>
    <x v="0"/>
    <x v="1"/>
    <x v="1"/>
    <x v="3"/>
    <x v="1"/>
    <x v="1"/>
    <d v="2024-08-13T00:00:00"/>
    <n v="9135"/>
    <n v="35"/>
    <n v="762"/>
    <s v="Lotus Biscoff"/>
    <s v="Other"/>
    <s v="Small"/>
    <n v="0.24049999999999999"/>
    <n v="183.261"/>
    <n v="8"/>
    <x v="4"/>
    <n v="13"/>
    <x v="1"/>
  </r>
  <r>
    <n v="2400049163"/>
    <s v="Camilla Castle"/>
    <x v="0"/>
    <x v="1"/>
    <x v="1"/>
    <x v="2"/>
    <x v="14"/>
    <x v="1"/>
    <d v="2024-08-13T00:00:00"/>
    <n v="4375"/>
    <n v="90"/>
    <n v="146"/>
    <s v="M&amp;M's"/>
    <s v="Other"/>
    <s v="Large"/>
    <n v="2.4773999999999998"/>
    <n v="361.7004"/>
    <n v="8"/>
    <x v="4"/>
    <n v="13"/>
    <x v="1"/>
  </r>
  <r>
    <n v="2400049164"/>
    <s v="Dotty Strutley"/>
    <x v="1"/>
    <x v="1"/>
    <x v="1"/>
    <x v="3"/>
    <x v="2"/>
    <x v="1"/>
    <d v="2024-08-13T00:00:00"/>
    <n v="3493"/>
    <n v="7"/>
    <n v="146"/>
    <s v="Malteser"/>
    <s v="Bars"/>
    <s v="Large"/>
    <n v="4.6592000000000002"/>
    <n v="680.2432"/>
    <n v="8"/>
    <x v="4"/>
    <n v="13"/>
    <x v="1"/>
  </r>
  <r>
    <n v="2400049165"/>
    <s v="Marney O'Breen"/>
    <x v="2"/>
    <x v="1"/>
    <x v="0"/>
    <x v="0"/>
    <x v="20"/>
    <x v="1"/>
    <d v="2024-08-13T00:00:00"/>
    <n v="3157"/>
    <n v="47"/>
    <n v="186"/>
    <s v="Mars"/>
    <s v="Bars"/>
    <s v="Large"/>
    <n v="13.3485"/>
    <n v="2482.8209999999999"/>
    <n v="8"/>
    <x v="4"/>
    <n v="13"/>
    <x v="1"/>
  </r>
  <r>
    <n v="2400049166"/>
    <s v="Camilla Castle"/>
    <x v="3"/>
    <x v="1"/>
    <x v="0"/>
    <x v="1"/>
    <x v="4"/>
    <x v="1"/>
    <d v="2024-08-13T00:00:00"/>
    <n v="9884"/>
    <n v="163"/>
    <n v="300"/>
    <s v="McVitie’s"/>
    <s v="Other"/>
    <s v="Small"/>
    <n v="7.8910999999999998"/>
    <n v="2367.33"/>
    <n v="8"/>
    <x v="4"/>
    <n v="13"/>
    <x v="1"/>
  </r>
  <r>
    <n v="2400049167"/>
    <s v="Van Tuxwell"/>
    <x v="4"/>
    <x v="1"/>
    <x v="1"/>
    <x v="2"/>
    <x v="16"/>
    <x v="1"/>
    <d v="2024-08-13T00:00:00"/>
    <n v="8029"/>
    <n v="35"/>
    <n v="473"/>
    <s v="Mentos"/>
    <s v="Bites"/>
    <s v="Small"/>
    <n v="11.4688"/>
    <n v="5424.7424000000001"/>
    <n v="8"/>
    <x v="4"/>
    <n v="13"/>
    <x v="1"/>
  </r>
  <r>
    <n v="2400049168"/>
    <s v="Ches Bonnell"/>
    <x v="4"/>
    <x v="1"/>
    <x v="1"/>
    <x v="3"/>
    <x v="13"/>
    <x v="1"/>
    <d v="2024-08-13T00:00:00"/>
    <n v="2002"/>
    <n v="96"/>
    <n v="72"/>
    <s v="Merci"/>
    <s v="Bites"/>
    <s v="Large"/>
    <n v="9.2086000000000006"/>
    <n v="663.01920000000007"/>
    <n v="8"/>
    <x v="4"/>
    <n v="13"/>
    <x v="1"/>
  </r>
  <r>
    <n v="2400049169"/>
    <s v="Husein Augar"/>
    <x v="5"/>
    <x v="0"/>
    <x v="1"/>
    <x v="2"/>
    <x v="11"/>
    <x v="1"/>
    <d v="2024-08-13T00:00:00"/>
    <n v="8589"/>
    <n v="54"/>
    <n v="537"/>
    <s v="Milka"/>
    <s v="Bites"/>
    <s v="Large"/>
    <n v="2.8195000000000001"/>
    <n v="1514.0715"/>
    <n v="8"/>
    <x v="4"/>
    <n v="13"/>
    <x v="1"/>
  </r>
  <r>
    <n v="2400049170"/>
    <s v="Barr Faughny"/>
    <x v="5"/>
    <x v="1"/>
    <x v="1"/>
    <x v="3"/>
    <x v="9"/>
    <x v="1"/>
    <d v="2024-08-13T00:00:00"/>
    <n v="1554"/>
    <n v="49"/>
    <n v="120"/>
    <s v="Neuhaus"/>
    <s v="Bars"/>
    <s v="Large"/>
    <n v="2.2656000000000001"/>
    <n v="271.87200000000001"/>
    <n v="8"/>
    <x v="4"/>
    <n v="13"/>
    <x v="1"/>
  </r>
  <r>
    <n v="2400049171"/>
    <s v="Oby Sorrel"/>
    <x v="6"/>
    <x v="0"/>
    <x v="0"/>
    <x v="1"/>
    <x v="18"/>
    <x v="3"/>
    <d v="2024-08-13T00:00:00"/>
    <n v="8792"/>
    <n v="378"/>
    <n v="677"/>
    <s v="Nua"/>
    <s v="Bites"/>
    <s v="Large"/>
    <n v="2.8"/>
    <n v="1895.6"/>
    <n v="8"/>
    <x v="4"/>
    <n v="13"/>
    <x v="1"/>
  </r>
  <r>
    <n v="2400049172"/>
    <s v="Van Tuxwell"/>
    <x v="7"/>
    <x v="0"/>
    <x v="0"/>
    <x v="1"/>
    <x v="9"/>
    <x v="3"/>
    <d v="2024-08-13T00:00:00"/>
    <n v="2415"/>
    <n v="25"/>
    <n v="128"/>
    <s v="Nutella"/>
    <s v="Bars"/>
    <s v="Large"/>
    <n v="2.2656000000000001"/>
    <n v="289.99680000000001"/>
    <n v="8"/>
    <x v="4"/>
    <n v="13"/>
    <x v="1"/>
  </r>
  <r>
    <n v="2400049173"/>
    <s v="Roddy Speechley"/>
    <x v="8"/>
    <x v="0"/>
    <x v="1"/>
    <x v="2"/>
    <x v="11"/>
    <x v="3"/>
    <d v="2024-08-13T00:00:00"/>
    <n v="266"/>
    <n v="101"/>
    <n v="16"/>
    <s v="Orbit"/>
    <s v="Bites"/>
    <s v="Large"/>
    <n v="2.8195000000000001"/>
    <n v="45.112000000000002"/>
    <n v="8"/>
    <x v="4"/>
    <n v="13"/>
    <x v="1"/>
  </r>
  <r>
    <n v="2400049174"/>
    <s v="Kelci Walkden"/>
    <x v="6"/>
    <x v="1"/>
    <x v="1"/>
    <x v="3"/>
    <x v="9"/>
    <x v="3"/>
    <d v="2024-08-13T00:00:00"/>
    <n v="3381"/>
    <n v="186"/>
    <n v="226"/>
    <s v="Oreo"/>
    <s v="Bars"/>
    <s v="Large"/>
    <n v="2.2656000000000001"/>
    <n v="512.02560000000005"/>
    <n v="8"/>
    <x v="4"/>
    <n v="13"/>
    <x v="1"/>
  </r>
  <r>
    <n v="2400049175"/>
    <s v="Curtice Advani"/>
    <x v="7"/>
    <x v="1"/>
    <x v="1"/>
    <x v="2"/>
    <x v="19"/>
    <x v="3"/>
    <d v="2024-08-13T00:00:00"/>
    <n v="1505"/>
    <n v="33"/>
    <n v="116"/>
    <s v="Ray No Sugar"/>
    <s v="Bites"/>
    <s v="Small"/>
    <n v="8.2429000000000006"/>
    <n v="956.17640000000006"/>
    <n v="8"/>
    <x v="4"/>
    <n v="13"/>
    <x v="1"/>
  </r>
  <r>
    <n v="2400049176"/>
    <s v="Gunar Cockshoot"/>
    <x v="8"/>
    <x v="1"/>
    <x v="1"/>
    <x v="3"/>
    <x v="6"/>
    <x v="5"/>
    <d v="2024-08-13T00:00:00"/>
    <n v="1708"/>
    <n v="81"/>
    <n v="61"/>
    <s v="Reese's"/>
    <s v="Other"/>
    <s v="Small"/>
    <n v="1.7625"/>
    <n v="107.5125"/>
    <n v="8"/>
    <x v="4"/>
    <n v="13"/>
    <x v="1"/>
  </r>
  <r>
    <n v="2400049177"/>
    <s v="Van Tuxwell"/>
    <x v="9"/>
    <x v="0"/>
    <x v="0"/>
    <x v="0"/>
    <x v="12"/>
    <x v="5"/>
    <d v="2024-08-13T00:00:00"/>
    <n v="3857"/>
    <n v="89"/>
    <n v="155"/>
    <s v="Rhine Valley"/>
    <s v="Bites"/>
    <s v="Large"/>
    <n v="6.3415999999999997"/>
    <n v="982.94799999999998"/>
    <n v="8"/>
    <x v="4"/>
    <n v="13"/>
    <x v="1"/>
  </r>
  <r>
    <n v="2400049178"/>
    <s v="Camilla Castle"/>
    <x v="9"/>
    <x v="1"/>
    <x v="0"/>
    <x v="1"/>
    <x v="16"/>
    <x v="5"/>
    <d v="2024-08-13T00:00:00"/>
    <n v="1141"/>
    <n v="249"/>
    <n v="58"/>
    <s v="RiteBite"/>
    <s v="Bites"/>
    <s v="Small"/>
    <n v="11.4688"/>
    <n v="665.19039999999995"/>
    <n v="8"/>
    <x v="4"/>
    <n v="13"/>
    <x v="1"/>
  </r>
  <r>
    <n v="2400049179"/>
    <s v="Mallorie Waber"/>
    <x v="9"/>
    <x v="0"/>
    <x v="1"/>
    <x v="2"/>
    <x v="16"/>
    <x v="7"/>
    <d v="2024-08-13T00:00:00"/>
    <n v="11844"/>
    <n v="132"/>
    <n v="790"/>
    <s v="Siafa Dates"/>
    <s v="Bites"/>
    <s v="Small"/>
    <n v="11.4688"/>
    <n v="9060.3520000000008"/>
    <n v="8"/>
    <x v="4"/>
    <n v="13"/>
    <x v="1"/>
  </r>
  <r>
    <n v="2400049180"/>
    <s v="Andria Kimpton"/>
    <x v="9"/>
    <x v="1"/>
    <x v="1"/>
    <x v="3"/>
    <x v="15"/>
    <x v="7"/>
    <d v="2024-08-13T00:00:00"/>
    <n v="7294"/>
    <n v="174"/>
    <n v="348"/>
    <s v="Snickers"/>
    <s v="Bites"/>
    <s v="Small"/>
    <n v="4.7065000000000001"/>
    <n v="1637.8620000000001"/>
    <n v="8"/>
    <x v="4"/>
    <n v="13"/>
    <x v="1"/>
  </r>
  <r>
    <n v="2400049181"/>
    <s v="Beverie Moffet"/>
    <x v="9"/>
    <x v="0"/>
    <x v="1"/>
    <x v="2"/>
    <x v="13"/>
    <x v="7"/>
    <d v="2024-08-14T00:00:00"/>
    <n v="5516"/>
    <n v="228"/>
    <n v="205"/>
    <s v="St Michel"/>
    <s v="Bites"/>
    <s v="Large"/>
    <n v="9.2086000000000006"/>
    <n v="1887.7630000000001"/>
    <n v="8"/>
    <x v="4"/>
    <n v="14"/>
    <x v="2"/>
  </r>
  <r>
    <n v="2400049182"/>
    <s v="Dennison Crosswaite"/>
    <x v="9"/>
    <x v="0"/>
    <x v="1"/>
    <x v="3"/>
    <x v="10"/>
    <x v="7"/>
    <d v="2024-08-14T00:00:00"/>
    <n v="3598"/>
    <n v="34"/>
    <n v="450"/>
    <s v="The Whole Truth"/>
    <s v="Bars"/>
    <s v="Large"/>
    <n v="8.7870000000000008"/>
    <n v="3954.1500000000005"/>
    <n v="8"/>
    <x v="4"/>
    <n v="14"/>
    <x v="2"/>
  </r>
  <r>
    <n v="2400049183"/>
    <s v="Wilone O'Kielt"/>
    <x v="9"/>
    <x v="0"/>
    <x v="0"/>
    <x v="1"/>
    <x v="19"/>
    <x v="7"/>
    <d v="2024-08-14T00:00:00"/>
    <n v="4795"/>
    <n v="76"/>
    <n v="320"/>
    <s v="Toblerone"/>
    <s v="Bites"/>
    <s v="Small"/>
    <n v="8.2429000000000006"/>
    <n v="2637.7280000000001"/>
    <n v="8"/>
    <x v="4"/>
    <n v="14"/>
    <x v="2"/>
  </r>
  <r>
    <n v="2400049184"/>
    <s v="Mallorie Waber"/>
    <x v="9"/>
    <x v="1"/>
    <x v="0"/>
    <x v="1"/>
    <x v="12"/>
    <x v="7"/>
    <d v="2024-08-14T00:00:00"/>
    <n v="6657"/>
    <n v="296"/>
    <n v="222"/>
    <s v="Toffifee"/>
    <s v="Bites"/>
    <s v="Large"/>
    <n v="6.3415999999999997"/>
    <n v="1407.8352"/>
    <n v="8"/>
    <x v="4"/>
    <n v="14"/>
    <x v="2"/>
  </r>
  <r>
    <n v="2400049185"/>
    <s v="Oby Sorrel"/>
    <x v="9"/>
    <x v="0"/>
    <x v="1"/>
    <x v="2"/>
    <x v="20"/>
    <x v="7"/>
    <d v="2024-08-14T00:00:00"/>
    <n v="8071"/>
    <n v="37"/>
    <n v="367"/>
    <s v="Truva"/>
    <s v="Bars"/>
    <s v="Large"/>
    <n v="13.3485"/>
    <n v="4898.8994999999995"/>
    <n v="8"/>
    <x v="4"/>
    <n v="14"/>
    <x v="2"/>
  </r>
  <r>
    <n v="2400049186"/>
    <s v="Jehu Rudeforth"/>
    <x v="9"/>
    <x v="1"/>
    <x v="1"/>
    <x v="3"/>
    <x v="7"/>
    <x v="6"/>
    <d v="2024-08-14T00:00:00"/>
    <n v="16548"/>
    <n v="246"/>
    <n v="613"/>
    <s v="Twix"/>
    <s v="Bars"/>
    <s v="Small"/>
    <n v="0.89900000000000002"/>
    <n v="551.08699999999999"/>
    <n v="8"/>
    <x v="4"/>
    <n v="14"/>
    <x v="2"/>
  </r>
  <r>
    <n v="2400049187"/>
    <s v="Ches Bonnell"/>
    <x v="9"/>
    <x v="0"/>
    <x v="1"/>
    <x v="2"/>
    <x v="7"/>
    <x v="6"/>
    <d v="2024-08-14T00:00:00"/>
    <n v="1393"/>
    <n v="207"/>
    <n v="61"/>
    <s v="Valrhona"/>
    <s v="Bars"/>
    <s v="Small"/>
    <n v="0.89900000000000002"/>
    <n v="54.838999999999999"/>
    <n v="8"/>
    <x v="4"/>
    <n v="14"/>
    <x v="2"/>
  </r>
  <r>
    <n v="2400049188"/>
    <s v="Ches Bonnell"/>
    <x v="9"/>
    <x v="0"/>
    <x v="1"/>
    <x v="3"/>
    <x v="3"/>
    <x v="6"/>
    <d v="2024-08-14T00:00:00"/>
    <n v="3731"/>
    <n v="155"/>
    <n v="249"/>
    <s v="Venchi"/>
    <s v="Bars"/>
    <s v="Small"/>
    <n v="6.0811000000000002"/>
    <n v="1514.1939"/>
    <n v="8"/>
    <x v="4"/>
    <n v="14"/>
    <x v="2"/>
  </r>
  <r>
    <n v="2400049189"/>
    <s v="Roddy Speechley"/>
    <x v="9"/>
    <x v="0"/>
    <x v="0"/>
    <x v="0"/>
    <x v="8"/>
    <x v="0"/>
    <d v="2024-08-14T00:00:00"/>
    <n v="7322"/>
    <n v="232"/>
    <n v="293"/>
    <s v="Villars"/>
    <s v="Bars"/>
    <s v="Large"/>
    <n v="1.8652"/>
    <n v="546.50360000000001"/>
    <n v="8"/>
    <x v="4"/>
    <n v="14"/>
    <x v="2"/>
  </r>
  <r>
    <n v="2400049190"/>
    <s v="Van Tuxwell"/>
    <x v="9"/>
    <x v="1"/>
    <x v="0"/>
    <x v="1"/>
    <x v="0"/>
    <x v="1"/>
    <d v="2024-08-14T00:00:00"/>
    <n v="3367"/>
    <n v="164"/>
    <n v="154"/>
    <s v="Wedel"/>
    <s v="Bars"/>
    <s v="Large"/>
    <n v="6.0983000000000001"/>
    <n v="939.13819999999998"/>
    <n v="8"/>
    <x v="4"/>
    <n v="14"/>
    <x v="2"/>
  </r>
  <r>
    <n v="2400049191"/>
    <s v="Madelene Upcott"/>
    <x v="9"/>
    <x v="1"/>
    <x v="1"/>
    <x v="2"/>
    <x v="0"/>
    <x v="2"/>
    <d v="2024-08-14T00:00:00"/>
    <n v="3752"/>
    <n v="252"/>
    <n v="188"/>
    <s v="Werther's Original"/>
    <s v="Bars"/>
    <s v="Large"/>
    <n v="6.0983000000000001"/>
    <n v="1146.4803999999999"/>
    <n v="8"/>
    <x v="4"/>
    <n v="14"/>
    <x v="2"/>
  </r>
  <r>
    <n v="2400049192"/>
    <s v="Kaine Padly"/>
    <x v="9"/>
    <x v="1"/>
    <x v="1"/>
    <x v="3"/>
    <x v="5"/>
    <x v="3"/>
    <d v="2024-08-14T00:00:00"/>
    <n v="3080"/>
    <n v="141"/>
    <n v="182"/>
    <s v="Whittakers"/>
    <s v="Bars"/>
    <s v="Small"/>
    <n v="0.69579999999999997"/>
    <n v="126.6356"/>
    <n v="8"/>
    <x v="4"/>
    <n v="14"/>
    <x v="2"/>
  </r>
  <r>
    <n v="2400049193"/>
    <s v="Jehu Rudeforth"/>
    <x v="9"/>
    <x v="1"/>
    <x v="1"/>
    <x v="2"/>
    <x v="12"/>
    <x v="4"/>
    <d v="2024-08-14T00:00:00"/>
    <n v="9534"/>
    <n v="103"/>
    <n v="318"/>
    <s v="Wrigley's"/>
    <s v="Bites"/>
    <s v="Large"/>
    <n v="6.3415999999999997"/>
    <n v="2016.6288"/>
    <n v="8"/>
    <x v="4"/>
    <n v="14"/>
    <x v="2"/>
  </r>
  <r>
    <n v="2400049194"/>
    <s v="Gunar Cockshoot"/>
    <x v="9"/>
    <x v="1"/>
    <x v="1"/>
    <x v="3"/>
    <x v="13"/>
    <x v="5"/>
    <d v="2024-08-14T00:00:00"/>
    <n v="5166"/>
    <n v="150"/>
    <n v="216"/>
    <s v="After Eight"/>
    <s v="Bites"/>
    <s v="Large"/>
    <n v="9.2086000000000006"/>
    <n v="1989.0576000000001"/>
    <n v="8"/>
    <x v="4"/>
    <n v="14"/>
    <x v="2"/>
  </r>
  <r>
    <n v="2400049195"/>
    <s v="Dotty Strutley"/>
    <x v="9"/>
    <x v="1"/>
    <x v="0"/>
    <x v="1"/>
    <x v="21"/>
    <x v="6"/>
    <d v="2024-08-14T00:00:00"/>
    <n v="4018"/>
    <n v="229"/>
    <n v="237"/>
    <s v="Angelina"/>
    <s v="Bars"/>
    <s v="Small"/>
    <n v="5.0198"/>
    <n v="1189.6926000000001"/>
    <n v="8"/>
    <x v="4"/>
    <n v="14"/>
    <x v="2"/>
  </r>
  <r>
    <n v="2400049196"/>
    <s v="Barr Faughny"/>
    <x v="10"/>
    <x v="1"/>
    <x v="0"/>
    <x v="1"/>
    <x v="2"/>
    <x v="7"/>
    <d v="2024-08-14T00:00:00"/>
    <n v="5376"/>
    <n v="69"/>
    <n v="336"/>
    <s v="Anthon Berg"/>
    <s v="Bars"/>
    <s v="Large"/>
    <n v="4.6592000000000002"/>
    <n v="1565.4912000000002"/>
    <n v="8"/>
    <x v="4"/>
    <n v="14"/>
    <x v="2"/>
  </r>
  <r>
    <n v="2400049197"/>
    <s v="Rafaelita Blaksland"/>
    <x v="11"/>
    <x v="1"/>
    <x v="1"/>
    <x v="2"/>
    <x v="15"/>
    <x v="8"/>
    <d v="2024-08-14T00:00:00"/>
    <n v="2884"/>
    <n v="101"/>
    <n v="138"/>
    <s v="Bounty"/>
    <s v="Bites"/>
    <s v="Small"/>
    <n v="4.7065000000000001"/>
    <n v="649.49700000000007"/>
    <n v="8"/>
    <x v="4"/>
    <n v="14"/>
    <x v="2"/>
  </r>
  <r>
    <n v="2400049198"/>
    <s v="Camilla Castle"/>
    <x v="12"/>
    <x v="1"/>
    <x v="1"/>
    <x v="3"/>
    <x v="7"/>
    <x v="9"/>
    <d v="2024-08-14T00:00:00"/>
    <n v="7588"/>
    <n v="72"/>
    <n v="253"/>
    <s v="Butlers"/>
    <s v="Bars"/>
    <s v="Small"/>
    <n v="0.89900000000000002"/>
    <n v="227.447"/>
    <n v="8"/>
    <x v="4"/>
    <n v="14"/>
    <x v="2"/>
  </r>
  <r>
    <n v="2400049199"/>
    <s v="Husein Augar"/>
    <x v="12"/>
    <x v="1"/>
    <x v="1"/>
    <x v="2"/>
    <x v="2"/>
    <x v="10"/>
    <d v="2024-08-14T00:00:00"/>
    <n v="12341"/>
    <n v="303"/>
    <n v="561"/>
    <s v="Cadbury"/>
    <s v="Bars"/>
    <s v="Large"/>
    <n v="4.6592000000000002"/>
    <n v="2613.8112000000001"/>
    <n v="8"/>
    <x v="4"/>
    <n v="14"/>
    <x v="2"/>
  </r>
  <r>
    <n v="2400049200"/>
    <s v="Gigi Bohling"/>
    <x v="13"/>
    <x v="1"/>
    <x v="1"/>
    <x v="3"/>
    <x v="10"/>
    <x v="4"/>
    <d v="2024-08-14T00:00:00"/>
    <n v="7392"/>
    <n v="53"/>
    <n v="822"/>
    <s v="Caprice"/>
    <s v="Bars"/>
    <s v="Large"/>
    <n v="8.7870000000000008"/>
    <n v="7222.9140000000007"/>
    <n v="8"/>
    <x v="4"/>
    <n v="14"/>
    <x v="2"/>
  </r>
  <r>
    <n v="2400049201"/>
    <s v="Kelci Walkden"/>
    <x v="14"/>
    <x v="1"/>
    <x v="0"/>
    <x v="0"/>
    <x v="20"/>
    <x v="4"/>
    <d v="2024-08-14T00:00:00"/>
    <n v="9247"/>
    <n v="204"/>
    <n v="421"/>
    <s v="Cartwright &amp; Butler"/>
    <s v="Bars"/>
    <s v="Large"/>
    <n v="13.3485"/>
    <n v="5619.7184999999999"/>
    <n v="8"/>
    <x v="4"/>
    <n v="14"/>
    <x v="2"/>
  </r>
  <r>
    <n v="2400049202"/>
    <s v="Kelci Walkden"/>
    <x v="13"/>
    <x v="1"/>
    <x v="0"/>
    <x v="1"/>
    <x v="7"/>
    <x v="4"/>
    <d v="2024-08-14T00:00:00"/>
    <n v="14035"/>
    <n v="66"/>
    <n v="540"/>
    <s v="Cavendish"/>
    <s v="Bars"/>
    <s v="Small"/>
    <n v="0.89900000000000002"/>
    <n v="485.46000000000004"/>
    <n v="8"/>
    <x v="4"/>
    <n v="14"/>
    <x v="2"/>
  </r>
  <r>
    <n v="2400049203"/>
    <s v="Kaine Padly"/>
    <x v="13"/>
    <x v="1"/>
    <x v="1"/>
    <x v="2"/>
    <x v="18"/>
    <x v="8"/>
    <d v="2024-08-14T00:00:00"/>
    <n v="1890"/>
    <n v="20"/>
    <n v="146"/>
    <s v="Chocodate"/>
    <s v="Bites"/>
    <s v="Large"/>
    <n v="2.8"/>
    <n v="408.79999999999995"/>
    <n v="8"/>
    <x v="4"/>
    <n v="14"/>
    <x v="2"/>
  </r>
  <r>
    <n v="2400049204"/>
    <s v="Jan Morforth"/>
    <x v="14"/>
    <x v="1"/>
    <x v="1"/>
    <x v="3"/>
    <x v="12"/>
    <x v="8"/>
    <d v="2024-08-14T00:00:00"/>
    <n v="3738"/>
    <n v="98"/>
    <n v="134"/>
    <s v="Chupa Chups"/>
    <s v="Bites"/>
    <s v="Large"/>
    <n v="6.3415999999999997"/>
    <n v="849.77440000000001"/>
    <n v="8"/>
    <x v="4"/>
    <n v="14"/>
    <x v="2"/>
  </r>
  <r>
    <n v="2400049205"/>
    <s v="Andria Kimpton"/>
    <x v="13"/>
    <x v="1"/>
    <x v="1"/>
    <x v="2"/>
    <x v="18"/>
    <x v="8"/>
    <d v="2024-08-14T00:00:00"/>
    <n v="2940"/>
    <n v="46"/>
    <n v="294"/>
    <s v="Elvan"/>
    <s v="Bites"/>
    <s v="Large"/>
    <n v="2.8"/>
    <n v="823.19999999999993"/>
    <n v="8"/>
    <x v="4"/>
    <n v="14"/>
    <x v="2"/>
  </r>
  <r>
    <n v="2400049206"/>
    <s v="Camilla Castle"/>
    <x v="13"/>
    <x v="1"/>
    <x v="1"/>
    <x v="3"/>
    <x v="11"/>
    <x v="8"/>
    <d v="2024-08-14T00:00:00"/>
    <n v="5145"/>
    <n v="325"/>
    <n v="396"/>
    <s v="Ferrero"/>
    <s v="Bites"/>
    <s v="Large"/>
    <n v="2.8195000000000001"/>
    <n v="1116.5219999999999"/>
    <n v="8"/>
    <x v="4"/>
    <n v="14"/>
    <x v="2"/>
  </r>
  <r>
    <n v="2400049207"/>
    <s v="Curtice Advani"/>
    <x v="13"/>
    <x v="1"/>
    <x v="0"/>
    <x v="1"/>
    <x v="10"/>
    <x v="8"/>
    <d v="2024-08-14T00:00:00"/>
    <n v="3031"/>
    <n v="316"/>
    <n v="337"/>
    <s v="Fisherman's Friend"/>
    <s v="Bars"/>
    <s v="Large"/>
    <n v="8.7870000000000008"/>
    <n v="2961.2190000000001"/>
    <n v="8"/>
    <x v="4"/>
    <n v="14"/>
    <x v="2"/>
  </r>
  <r>
    <n v="2400049208"/>
    <s v="Brien Boise"/>
    <x v="13"/>
    <x v="1"/>
    <x v="0"/>
    <x v="1"/>
    <x v="6"/>
    <x v="8"/>
    <d v="2024-08-14T00:00:00"/>
    <n v="2317"/>
    <n v="82"/>
    <n v="101"/>
    <s v="Galaxy"/>
    <s v="Other"/>
    <s v="Small"/>
    <n v="1.7625"/>
    <n v="178.01249999999999"/>
    <n v="8"/>
    <x v="4"/>
    <n v="14"/>
    <x v="2"/>
  </r>
  <r>
    <n v="2400049209"/>
    <s v="Camilla Castle"/>
    <x v="0"/>
    <x v="0"/>
    <x v="1"/>
    <x v="2"/>
    <x v="15"/>
    <x v="8"/>
    <d v="2024-08-14T00:00:00"/>
    <n v="5327"/>
    <n v="168"/>
    <n v="214"/>
    <s v="Goldkenn"/>
    <s v="Bites"/>
    <s v="Small"/>
    <n v="4.7065000000000001"/>
    <n v="1007.191"/>
    <n v="8"/>
    <x v="4"/>
    <n v="14"/>
    <x v="2"/>
  </r>
  <r>
    <n v="2400049210"/>
    <s v="Camilla Castle"/>
    <x v="0"/>
    <x v="1"/>
    <x v="1"/>
    <x v="3"/>
    <x v="9"/>
    <x v="8"/>
    <d v="2024-08-14T00:00:00"/>
    <n v="7301"/>
    <n v="288"/>
    <n v="457"/>
    <s v="Hershey's"/>
    <s v="Bars"/>
    <s v="Large"/>
    <n v="2.2656000000000001"/>
    <n v="1035.3792000000001"/>
    <n v="8"/>
    <x v="4"/>
    <n v="14"/>
    <x v="2"/>
  </r>
  <r>
    <n v="2400049211"/>
    <s v="Dotty Strutley"/>
    <x v="0"/>
    <x v="0"/>
    <x v="1"/>
    <x v="2"/>
    <x v="15"/>
    <x v="8"/>
    <d v="2024-08-14T00:00:00"/>
    <n v="12880"/>
    <n v="195"/>
    <n v="644"/>
    <s v="Jules Destrooper"/>
    <s v="Bites"/>
    <s v="Small"/>
    <n v="4.7065000000000001"/>
    <n v="3030.9859999999999"/>
    <n v="8"/>
    <x v="4"/>
    <n v="14"/>
    <x v="2"/>
  </r>
  <r>
    <n v="2400049212"/>
    <s v="Rafaelita Blaksland"/>
    <x v="0"/>
    <x v="1"/>
    <x v="1"/>
    <x v="3"/>
    <x v="14"/>
    <x v="2"/>
    <d v="2024-08-14T00:00:00"/>
    <n v="11221"/>
    <n v="2"/>
    <n v="511"/>
    <s v="Kinder"/>
    <s v="Other"/>
    <s v="Large"/>
    <n v="2.4773999999999998"/>
    <n v="1265.9513999999999"/>
    <n v="8"/>
    <x v="4"/>
    <n v="14"/>
    <x v="2"/>
  </r>
  <r>
    <n v="2400049213"/>
    <s v="Camilla Castle"/>
    <x v="0"/>
    <x v="1"/>
    <x v="0"/>
    <x v="0"/>
    <x v="12"/>
    <x v="2"/>
    <d v="2024-08-14T00:00:00"/>
    <n v="4599"/>
    <n v="50"/>
    <n v="184"/>
    <s v="Kit Kat"/>
    <s v="Bites"/>
    <s v="Large"/>
    <n v="6.3415999999999997"/>
    <n v="1166.8543999999999"/>
    <n v="8"/>
    <x v="4"/>
    <n v="14"/>
    <x v="2"/>
  </r>
  <r>
    <n v="2400049214"/>
    <s v="Oby Sorrel"/>
    <x v="1"/>
    <x v="1"/>
    <x v="0"/>
    <x v="1"/>
    <x v="7"/>
    <x v="2"/>
    <d v="2024-08-14T00:00:00"/>
    <n v="1981"/>
    <n v="208"/>
    <n v="77"/>
    <s v="Leonidas"/>
    <s v="Bars"/>
    <s v="Small"/>
    <n v="0.89900000000000002"/>
    <n v="69.222999999999999"/>
    <n v="8"/>
    <x v="4"/>
    <n v="14"/>
    <x v="2"/>
  </r>
  <r>
    <n v="2400049215"/>
    <s v="Van Tuxwell"/>
    <x v="2"/>
    <x v="1"/>
    <x v="1"/>
    <x v="2"/>
    <x v="15"/>
    <x v="2"/>
    <d v="2024-08-14T00:00:00"/>
    <n v="784"/>
    <n v="510"/>
    <n v="33"/>
    <s v="Lindt"/>
    <s v="Bites"/>
    <s v="Small"/>
    <n v="4.7065000000000001"/>
    <n v="155.31450000000001"/>
    <n v="8"/>
    <x v="4"/>
    <n v="14"/>
    <x v="2"/>
  </r>
  <r>
    <n v="2400049216"/>
    <s v="Dennison Crosswaite"/>
    <x v="3"/>
    <x v="1"/>
    <x v="1"/>
    <x v="3"/>
    <x v="20"/>
    <x v="2"/>
    <d v="2024-08-14T00:00:00"/>
    <n v="3171"/>
    <n v="40"/>
    <n v="151"/>
    <s v="Loacker"/>
    <s v="Bars"/>
    <s v="Large"/>
    <n v="13.3485"/>
    <n v="2015.6234999999999"/>
    <n v="8"/>
    <x v="4"/>
    <n v="14"/>
    <x v="2"/>
  </r>
  <r>
    <n v="2400049217"/>
    <s v="Kelci Walkden"/>
    <x v="4"/>
    <x v="1"/>
    <x v="1"/>
    <x v="2"/>
    <x v="19"/>
    <x v="2"/>
    <d v="2024-08-14T00:00:00"/>
    <n v="6853"/>
    <n v="147"/>
    <n v="762"/>
    <s v="Lotus Biscoff"/>
    <s v="Bites"/>
    <s v="Small"/>
    <n v="8.2429000000000006"/>
    <n v="6281.0898000000007"/>
    <n v="8"/>
    <x v="4"/>
    <n v="14"/>
    <x v="2"/>
  </r>
  <r>
    <n v="2400049218"/>
    <s v="Mallorie Waber"/>
    <x v="4"/>
    <x v="1"/>
    <x v="1"/>
    <x v="3"/>
    <x v="13"/>
    <x v="2"/>
    <d v="2024-08-14T00:00:00"/>
    <n v="4648"/>
    <n v="147"/>
    <n v="194"/>
    <s v="M&amp;M's"/>
    <s v="Bites"/>
    <s v="Large"/>
    <n v="9.2086000000000006"/>
    <n v="1786.4684000000002"/>
    <n v="8"/>
    <x v="4"/>
    <n v="14"/>
    <x v="2"/>
  </r>
  <r>
    <n v="2400049219"/>
    <s v="Andria Kimpton"/>
    <x v="5"/>
    <x v="0"/>
    <x v="0"/>
    <x v="1"/>
    <x v="21"/>
    <x v="2"/>
    <d v="2024-08-14T00:00:00"/>
    <n v="10493"/>
    <n v="20"/>
    <n v="656"/>
    <s v="Malteser"/>
    <s v="Bars"/>
    <s v="Small"/>
    <n v="5.0198"/>
    <n v="3292.9888000000001"/>
    <n v="8"/>
    <x v="4"/>
    <n v="14"/>
    <x v="2"/>
  </r>
  <r>
    <n v="2400049220"/>
    <s v="Dennison Crosswaite"/>
    <x v="5"/>
    <x v="1"/>
    <x v="0"/>
    <x v="1"/>
    <x v="7"/>
    <x v="2"/>
    <d v="2024-08-14T00:00:00"/>
    <n v="1456"/>
    <n v="49"/>
    <n v="54"/>
    <s v="Mars"/>
    <s v="Bars"/>
    <s v="Small"/>
    <n v="0.89900000000000002"/>
    <n v="48.545999999999999"/>
    <n v="8"/>
    <x v="4"/>
    <n v="14"/>
    <x v="2"/>
  </r>
  <r>
    <n v="2400049221"/>
    <s v="Roddy Speechley"/>
    <x v="6"/>
    <x v="0"/>
    <x v="1"/>
    <x v="2"/>
    <x v="4"/>
    <x v="0"/>
    <d v="2024-08-14T00:00:00"/>
    <n v="9296"/>
    <n v="341"/>
    <n v="345"/>
    <s v="McVitie’s"/>
    <s v="Other"/>
    <s v="Small"/>
    <n v="7.8910999999999998"/>
    <n v="2722.4294999999997"/>
    <n v="8"/>
    <x v="4"/>
    <n v="14"/>
    <x v="2"/>
  </r>
  <r>
    <n v="2400049222"/>
    <s v="Rafaelita Blaksland"/>
    <x v="7"/>
    <x v="0"/>
    <x v="1"/>
    <x v="3"/>
    <x v="3"/>
    <x v="0"/>
    <d v="2024-08-14T00:00:00"/>
    <n v="9723"/>
    <n v="122"/>
    <n v="973"/>
    <s v="Mentos"/>
    <s v="Bars"/>
    <s v="Small"/>
    <n v="6.0811000000000002"/>
    <n v="5916.9103000000005"/>
    <n v="8"/>
    <x v="4"/>
    <n v="14"/>
    <x v="2"/>
  </r>
  <r>
    <n v="2400049223"/>
    <s v="Marney O'Breen"/>
    <x v="8"/>
    <x v="0"/>
    <x v="1"/>
    <x v="2"/>
    <x v="7"/>
    <x v="0"/>
    <d v="2024-08-14T00:00:00"/>
    <n v="483"/>
    <n v="595"/>
    <n v="20"/>
    <s v="Merci"/>
    <s v="Bars"/>
    <s v="Small"/>
    <n v="0.89900000000000002"/>
    <n v="17.98"/>
    <n v="8"/>
    <x v="4"/>
    <n v="14"/>
    <x v="2"/>
  </r>
  <r>
    <n v="2400049224"/>
    <s v="Rafaelita Blaksland"/>
    <x v="6"/>
    <x v="1"/>
    <x v="1"/>
    <x v="3"/>
    <x v="19"/>
    <x v="0"/>
    <d v="2024-08-14T00:00:00"/>
    <n v="1869"/>
    <n v="46"/>
    <n v="144"/>
    <s v="Milka"/>
    <s v="Bites"/>
    <s v="Small"/>
    <n v="8.2429000000000006"/>
    <n v="1186.9776000000002"/>
    <n v="8"/>
    <x v="4"/>
    <n v="14"/>
    <x v="2"/>
  </r>
  <r>
    <n v="2400049225"/>
    <s v="Dennison Crosswaite"/>
    <x v="7"/>
    <x v="1"/>
    <x v="0"/>
    <x v="0"/>
    <x v="10"/>
    <x v="0"/>
    <d v="2024-08-14T00:00:00"/>
    <n v="6951"/>
    <n v="290"/>
    <n v="696"/>
    <s v="Neuhaus"/>
    <s v="Bars"/>
    <s v="Large"/>
    <n v="8.7870000000000008"/>
    <n v="6115.7520000000004"/>
    <n v="8"/>
    <x v="4"/>
    <n v="14"/>
    <x v="2"/>
  </r>
  <r>
    <n v="2400049226"/>
    <s v="Beverie Moffet"/>
    <x v="8"/>
    <x v="1"/>
    <x v="0"/>
    <x v="1"/>
    <x v="16"/>
    <x v="0"/>
    <d v="2024-08-14T00:00:00"/>
    <n v="4466"/>
    <n v="279"/>
    <n v="236"/>
    <s v="Nua"/>
    <s v="Bites"/>
    <s v="Small"/>
    <n v="11.4688"/>
    <n v="2706.6367999999998"/>
    <n v="8"/>
    <x v="4"/>
    <n v="14"/>
    <x v="2"/>
  </r>
  <r>
    <n v="2400049227"/>
    <s v="Andria Kimpton"/>
    <x v="9"/>
    <x v="0"/>
    <x v="1"/>
    <x v="2"/>
    <x v="20"/>
    <x v="0"/>
    <d v="2024-08-14T00:00:00"/>
    <n v="3199"/>
    <n v="98"/>
    <n v="178"/>
    <s v="Nutella"/>
    <s v="Bars"/>
    <s v="Large"/>
    <n v="13.3485"/>
    <n v="2376.0329999999999"/>
    <n v="8"/>
    <x v="4"/>
    <n v="14"/>
    <x v="2"/>
  </r>
  <r>
    <n v="2400049228"/>
    <s v="Gigi Bohling"/>
    <x v="9"/>
    <x v="1"/>
    <x v="1"/>
    <x v="3"/>
    <x v="2"/>
    <x v="0"/>
    <d v="2024-08-14T00:00:00"/>
    <n v="11270"/>
    <n v="179"/>
    <n v="537"/>
    <s v="Orbit"/>
    <s v="Bars"/>
    <s v="Large"/>
    <n v="4.6592000000000002"/>
    <n v="2501.9904000000001"/>
    <n v="8"/>
    <x v="4"/>
    <n v="14"/>
    <x v="2"/>
  </r>
  <r>
    <n v="2400049229"/>
    <s v="Karlen McCaffrey"/>
    <x v="9"/>
    <x v="0"/>
    <x v="1"/>
    <x v="2"/>
    <x v="17"/>
    <x v="0"/>
    <d v="2024-08-14T00:00:00"/>
    <n v="11641"/>
    <n v="244"/>
    <n v="728"/>
    <s v="Oreo"/>
    <s v="Bars"/>
    <s v="Large"/>
    <n v="1.5934999999999999"/>
    <n v="1160.068"/>
    <n v="8"/>
    <x v="4"/>
    <n v="14"/>
    <x v="2"/>
  </r>
  <r>
    <n v="2400049230"/>
    <s v="Van Tuxwell"/>
    <x v="9"/>
    <x v="1"/>
    <x v="1"/>
    <x v="3"/>
    <x v="7"/>
    <x v="1"/>
    <d v="2024-08-14T00:00:00"/>
    <n v="11809"/>
    <n v="217"/>
    <n v="473"/>
    <s v="Ray No Sugar"/>
    <s v="Bars"/>
    <s v="Small"/>
    <n v="0.89900000000000002"/>
    <n v="425.22700000000003"/>
    <n v="8"/>
    <x v="4"/>
    <n v="14"/>
    <x v="2"/>
  </r>
  <r>
    <n v="2400049231"/>
    <s v="Marney O'Breen"/>
    <x v="9"/>
    <x v="0"/>
    <x v="0"/>
    <x v="1"/>
    <x v="2"/>
    <x v="1"/>
    <d v="2024-08-14T00:00:00"/>
    <n v="22484"/>
    <n v="38"/>
    <n v="978"/>
    <s v="Reese's"/>
    <s v="Bars"/>
    <s v="Large"/>
    <n v="4.6592000000000002"/>
    <n v="4556.6976000000004"/>
    <n v="8"/>
    <x v="4"/>
    <n v="14"/>
    <x v="2"/>
  </r>
  <r>
    <n v="2400049232"/>
    <s v="Oby Sorrel"/>
    <x v="9"/>
    <x v="0"/>
    <x v="0"/>
    <x v="1"/>
    <x v="18"/>
    <x v="1"/>
    <d v="2024-08-14T00:00:00"/>
    <n v="4130"/>
    <n v="33"/>
    <n v="276"/>
    <s v="Rhine Valley"/>
    <s v="Bites"/>
    <s v="Large"/>
    <n v="2.8"/>
    <n v="772.8"/>
    <n v="8"/>
    <x v="4"/>
    <n v="14"/>
    <x v="2"/>
  </r>
  <r>
    <n v="2400049233"/>
    <s v="Mallorie Waber"/>
    <x v="9"/>
    <x v="0"/>
    <x v="1"/>
    <x v="2"/>
    <x v="5"/>
    <x v="1"/>
    <d v="2024-08-14T00:00:00"/>
    <n v="14420"/>
    <n v="163"/>
    <n v="721"/>
    <s v="RiteBite"/>
    <s v="Bars"/>
    <s v="Small"/>
    <n v="0.69579999999999997"/>
    <n v="501.67179999999996"/>
    <n v="8"/>
    <x v="4"/>
    <n v="14"/>
    <x v="2"/>
  </r>
  <r>
    <n v="2400049234"/>
    <s v="Marney O'Breen"/>
    <x v="9"/>
    <x v="1"/>
    <x v="1"/>
    <x v="3"/>
    <x v="13"/>
    <x v="1"/>
    <d v="2024-08-14T00:00:00"/>
    <n v="3220"/>
    <n v="12"/>
    <n v="135"/>
    <s v="Siafa Dates"/>
    <s v="Bites"/>
    <s v="Large"/>
    <n v="9.2086000000000006"/>
    <n v="1243.1610000000001"/>
    <n v="8"/>
    <x v="4"/>
    <n v="14"/>
    <x v="2"/>
  </r>
  <r>
    <n v="2400049235"/>
    <s v="Gigi Bohling"/>
    <x v="9"/>
    <x v="0"/>
    <x v="1"/>
    <x v="2"/>
    <x v="14"/>
    <x v="1"/>
    <d v="2024-08-14T00:00:00"/>
    <n v="6293"/>
    <n v="248"/>
    <n v="243"/>
    <s v="Snickers"/>
    <s v="Other"/>
    <s v="Large"/>
    <n v="2.4773999999999998"/>
    <n v="602.00819999999999"/>
    <n v="8"/>
    <x v="4"/>
    <n v="14"/>
    <x v="2"/>
  </r>
  <r>
    <n v="2400049236"/>
    <s v="Kaine Padly"/>
    <x v="9"/>
    <x v="1"/>
    <x v="1"/>
    <x v="3"/>
    <x v="17"/>
    <x v="1"/>
    <d v="2024-08-14T00:00:00"/>
    <n v="15365"/>
    <n v="338"/>
    <n v="1281"/>
    <s v="St Michel"/>
    <s v="Bars"/>
    <s v="Large"/>
    <n v="1.5934999999999999"/>
    <n v="2041.2734999999998"/>
    <n v="8"/>
    <x v="4"/>
    <n v="14"/>
    <x v="2"/>
  </r>
  <r>
    <n v="2400049237"/>
    <s v="Roddy Speechley"/>
    <x v="9"/>
    <x v="0"/>
    <x v="0"/>
    <x v="0"/>
    <x v="15"/>
    <x v="1"/>
    <d v="2024-08-14T00:00:00"/>
    <n v="8897"/>
    <n v="131"/>
    <n v="495"/>
    <s v="The Whole Truth"/>
    <s v="Bites"/>
    <s v="Small"/>
    <n v="4.7065000000000001"/>
    <n v="2329.7175000000002"/>
    <n v="8"/>
    <x v="4"/>
    <n v="14"/>
    <x v="2"/>
  </r>
  <r>
    <n v="2400049238"/>
    <s v="Van Tuxwell"/>
    <x v="9"/>
    <x v="0"/>
    <x v="0"/>
    <x v="1"/>
    <x v="1"/>
    <x v="1"/>
    <d v="2024-08-14T00:00:00"/>
    <n v="5215"/>
    <n v="437"/>
    <n v="348"/>
    <s v="Toblerone"/>
    <s v="Other"/>
    <s v="Small"/>
    <n v="0.24049999999999999"/>
    <n v="83.694000000000003"/>
    <n v="8"/>
    <x v="4"/>
    <n v="14"/>
    <x v="2"/>
  </r>
  <r>
    <n v="2400049239"/>
    <s v="Oby Sorrel"/>
    <x v="9"/>
    <x v="0"/>
    <x v="1"/>
    <x v="2"/>
    <x v="0"/>
    <x v="3"/>
    <d v="2024-08-14T00:00:00"/>
    <n v="12180"/>
    <n v="68"/>
    <n v="609"/>
    <s v="Toffifee"/>
    <s v="Bars"/>
    <s v="Large"/>
    <n v="6.0983000000000001"/>
    <n v="3713.8647000000001"/>
    <n v="8"/>
    <x v="4"/>
    <n v="14"/>
    <x v="2"/>
  </r>
  <r>
    <n v="2400049240"/>
    <s v="Van Tuxwell"/>
    <x v="9"/>
    <x v="1"/>
    <x v="1"/>
    <x v="3"/>
    <x v="13"/>
    <x v="3"/>
    <d v="2024-08-14T00:00:00"/>
    <n v="6741"/>
    <n v="87"/>
    <n v="281"/>
    <s v="Truva"/>
    <s v="Bites"/>
    <s v="Large"/>
    <n v="9.2086000000000006"/>
    <n v="2587.6166000000003"/>
    <n v="8"/>
    <x v="4"/>
    <n v="14"/>
    <x v="2"/>
  </r>
  <r>
    <n v="2400049241"/>
    <s v="Andria Kimpton"/>
    <x v="9"/>
    <x v="1"/>
    <x v="1"/>
    <x v="2"/>
    <x v="8"/>
    <x v="3"/>
    <d v="2024-08-14T00:00:00"/>
    <n v="2856"/>
    <n v="197"/>
    <n v="99"/>
    <s v="Twix"/>
    <s v="Bars"/>
    <s v="Large"/>
    <n v="1.8652"/>
    <n v="184.65479999999999"/>
    <n v="8"/>
    <x v="4"/>
    <n v="14"/>
    <x v="2"/>
  </r>
  <r>
    <n v="2400049242"/>
    <s v="Kelci Walkden"/>
    <x v="9"/>
    <x v="1"/>
    <x v="1"/>
    <x v="3"/>
    <x v="5"/>
    <x v="3"/>
    <d v="2024-08-14T00:00:00"/>
    <n v="2758"/>
    <n v="5"/>
    <n v="163"/>
    <s v="Valrhona"/>
    <s v="Bars"/>
    <s v="Small"/>
    <n v="0.69579999999999997"/>
    <n v="113.41539999999999"/>
    <n v="8"/>
    <x v="4"/>
    <n v="14"/>
    <x v="2"/>
  </r>
  <r>
    <n v="2400049243"/>
    <s v="Andria Kimpton"/>
    <x v="9"/>
    <x v="1"/>
    <x v="0"/>
    <x v="1"/>
    <x v="19"/>
    <x v="3"/>
    <d v="2024-08-14T00:00:00"/>
    <n v="9660"/>
    <n v="29"/>
    <n v="805"/>
    <s v="Venchi"/>
    <s v="Bites"/>
    <s v="Small"/>
    <n v="8.2429000000000006"/>
    <n v="6635.5345000000007"/>
    <n v="8"/>
    <x v="4"/>
    <n v="14"/>
    <x v="2"/>
  </r>
  <r>
    <n v="2400049244"/>
    <s v="Wilone O'Kielt"/>
    <x v="9"/>
    <x v="1"/>
    <x v="0"/>
    <x v="1"/>
    <x v="12"/>
    <x v="5"/>
    <d v="2024-08-14T00:00:00"/>
    <n v="49"/>
    <n v="445"/>
    <n v="2"/>
    <s v="Villars"/>
    <s v="Bites"/>
    <s v="Large"/>
    <n v="6.3415999999999997"/>
    <n v="12.683199999999999"/>
    <n v="8"/>
    <x v="4"/>
    <n v="14"/>
    <x v="2"/>
  </r>
  <r>
    <n v="2400049245"/>
    <s v="Oby Sorrel"/>
    <x v="9"/>
    <x v="1"/>
    <x v="1"/>
    <x v="2"/>
    <x v="8"/>
    <x v="5"/>
    <d v="2024-08-14T00:00:00"/>
    <n v="6258"/>
    <n v="338"/>
    <n v="202"/>
    <s v="Wedel"/>
    <s v="Bars"/>
    <s v="Large"/>
    <n v="1.8652"/>
    <n v="376.7704"/>
    <n v="8"/>
    <x v="4"/>
    <n v="14"/>
    <x v="2"/>
  </r>
  <r>
    <n v="2400049246"/>
    <s v="Andria Kimpton"/>
    <x v="10"/>
    <x v="1"/>
    <x v="1"/>
    <x v="3"/>
    <x v="8"/>
    <x v="5"/>
    <d v="2024-08-14T00:00:00"/>
    <n v="28"/>
    <n v="274"/>
    <n v="2"/>
    <s v="Werther's Original"/>
    <s v="Bars"/>
    <s v="Large"/>
    <n v="1.8652"/>
    <n v="3.7303999999999999"/>
    <n v="8"/>
    <x v="4"/>
    <n v="14"/>
    <x v="2"/>
  </r>
  <r>
    <n v="2400049247"/>
    <s v="Wilone O'Kielt"/>
    <x v="11"/>
    <x v="1"/>
    <x v="1"/>
    <x v="2"/>
    <x v="21"/>
    <x v="7"/>
    <d v="2024-08-14T00:00:00"/>
    <n v="4452"/>
    <n v="309"/>
    <n v="212"/>
    <s v="Whittakers"/>
    <s v="Bars"/>
    <s v="Small"/>
    <n v="5.0198"/>
    <n v="1064.1976"/>
    <n v="8"/>
    <x v="4"/>
    <n v="14"/>
    <x v="2"/>
  </r>
  <r>
    <n v="2400049248"/>
    <s v="Dennison Crosswaite"/>
    <x v="12"/>
    <x v="1"/>
    <x v="1"/>
    <x v="3"/>
    <x v="13"/>
    <x v="7"/>
    <d v="2024-08-14T00:00:00"/>
    <n v="2716"/>
    <n v="240"/>
    <n v="105"/>
    <s v="Wrigley's"/>
    <s v="Bites"/>
    <s v="Large"/>
    <n v="9.2086000000000006"/>
    <n v="966.90300000000002"/>
    <n v="8"/>
    <x v="4"/>
    <n v="14"/>
    <x v="2"/>
  </r>
  <r>
    <n v="2400049249"/>
    <s v="Madelene Upcott"/>
    <x v="12"/>
    <x v="1"/>
    <x v="0"/>
    <x v="0"/>
    <x v="13"/>
    <x v="7"/>
    <d v="2024-08-14T00:00:00"/>
    <n v="12495"/>
    <n v="23"/>
    <n v="481"/>
    <s v="After Eight"/>
    <s v="Bites"/>
    <s v="Large"/>
    <n v="9.2086000000000006"/>
    <n v="4429.3366000000005"/>
    <n v="8"/>
    <x v="4"/>
    <n v="14"/>
    <x v="2"/>
  </r>
  <r>
    <n v="2400049250"/>
    <s v="Barr Faughny"/>
    <x v="13"/>
    <x v="1"/>
    <x v="0"/>
    <x v="1"/>
    <x v="4"/>
    <x v="7"/>
    <d v="2024-08-14T00:00:00"/>
    <n v="9737"/>
    <n v="212"/>
    <n v="296"/>
    <s v="Angelina"/>
    <s v="Other"/>
    <s v="Small"/>
    <n v="7.8910999999999998"/>
    <n v="2335.7655999999997"/>
    <n v="8"/>
    <x v="4"/>
    <n v="14"/>
    <x v="2"/>
  </r>
  <r>
    <n v="2400049251"/>
    <s v="Jehu Rudeforth"/>
    <x v="14"/>
    <x v="1"/>
    <x v="1"/>
    <x v="2"/>
    <x v="18"/>
    <x v="7"/>
    <d v="2024-08-14T00:00:00"/>
    <n v="3241"/>
    <n v="232"/>
    <n v="325"/>
    <s v="Anthon Berg"/>
    <s v="Bites"/>
    <s v="Large"/>
    <n v="2.8"/>
    <n v="909.99999999999989"/>
    <n v="8"/>
    <x v="4"/>
    <n v="14"/>
    <x v="2"/>
  </r>
  <r>
    <n v="2400049252"/>
    <s v="Brien Boise"/>
    <x v="13"/>
    <x v="1"/>
    <x v="1"/>
    <x v="3"/>
    <x v="20"/>
    <x v="7"/>
    <d v="2024-08-14T00:00:00"/>
    <n v="9716"/>
    <n v="33"/>
    <n v="608"/>
    <s v="Bounty"/>
    <s v="Bars"/>
    <s v="Large"/>
    <n v="13.3485"/>
    <n v="8115.8879999999999"/>
    <n v="8"/>
    <x v="4"/>
    <n v="14"/>
    <x v="2"/>
  </r>
  <r>
    <n v="2400049253"/>
    <s v="Jan Morforth"/>
    <x v="13"/>
    <x v="1"/>
    <x v="1"/>
    <x v="2"/>
    <x v="5"/>
    <x v="7"/>
    <d v="2024-08-14T00:00:00"/>
    <n v="6461"/>
    <n v="178"/>
    <n v="404"/>
    <s v="Butlers"/>
    <s v="Bars"/>
    <s v="Small"/>
    <n v="0.69579999999999997"/>
    <n v="281.10320000000002"/>
    <n v="8"/>
    <x v="4"/>
    <n v="14"/>
    <x v="2"/>
  </r>
  <r>
    <n v="2400049254"/>
    <s v="Rafaelita Blaksland"/>
    <x v="14"/>
    <x v="1"/>
    <x v="1"/>
    <x v="3"/>
    <x v="4"/>
    <x v="6"/>
    <d v="2024-08-14T00:00:00"/>
    <n v="420"/>
    <n v="52"/>
    <n v="14"/>
    <s v="Cadbury"/>
    <s v="Other"/>
    <s v="Small"/>
    <n v="7.8910999999999998"/>
    <n v="110.47539999999999"/>
    <n v="8"/>
    <x v="4"/>
    <n v="14"/>
    <x v="2"/>
  </r>
  <r>
    <n v="2400049255"/>
    <s v="Kaine Padly"/>
    <x v="13"/>
    <x v="1"/>
    <x v="0"/>
    <x v="1"/>
    <x v="11"/>
    <x v="6"/>
    <d v="2024-08-14T00:00:00"/>
    <n v="3906"/>
    <n v="170"/>
    <n v="279"/>
    <s v="Caprice"/>
    <s v="Bites"/>
    <s v="Large"/>
    <n v="2.8195000000000001"/>
    <n v="786.64050000000009"/>
    <n v="8"/>
    <x v="4"/>
    <n v="14"/>
    <x v="2"/>
  </r>
  <r>
    <n v="2400049256"/>
    <s v="Mallorie Waber"/>
    <x v="13"/>
    <x v="1"/>
    <x v="0"/>
    <x v="1"/>
    <x v="8"/>
    <x v="6"/>
    <d v="2024-08-14T00:00:00"/>
    <n v="3129"/>
    <n v="177"/>
    <n v="126"/>
    <s v="Cartwright &amp; Butler"/>
    <s v="Bars"/>
    <s v="Large"/>
    <n v="1.8652"/>
    <n v="235.01519999999999"/>
    <n v="8"/>
    <x v="4"/>
    <n v="14"/>
    <x v="2"/>
  </r>
  <r>
    <n v="2400049257"/>
    <s v="Ches Bonnell"/>
    <x v="13"/>
    <x v="1"/>
    <x v="1"/>
    <x v="2"/>
    <x v="5"/>
    <x v="0"/>
    <d v="2024-08-14T00:00:00"/>
    <n v="2604"/>
    <n v="368"/>
    <n v="114"/>
    <s v="Cavendish"/>
    <s v="Bars"/>
    <s v="Small"/>
    <n v="0.69579999999999997"/>
    <n v="79.32119999999999"/>
    <n v="8"/>
    <x v="4"/>
    <n v="14"/>
    <x v="2"/>
  </r>
  <r>
    <n v="2400049258"/>
    <s v="Gunar Cockshoot"/>
    <x v="13"/>
    <x v="1"/>
    <x v="1"/>
    <x v="3"/>
    <x v="10"/>
    <x v="1"/>
    <d v="2024-08-14T00:00:00"/>
    <n v="2009"/>
    <n v="265"/>
    <n v="144"/>
    <s v="Chocodate"/>
    <s v="Bars"/>
    <s v="Large"/>
    <n v="8.7870000000000008"/>
    <n v="1265.3280000000002"/>
    <n v="8"/>
    <x v="4"/>
    <n v="14"/>
    <x v="2"/>
  </r>
  <r>
    <n v="2400049259"/>
    <s v="Brien Boise"/>
    <x v="0"/>
    <x v="0"/>
    <x v="1"/>
    <x v="2"/>
    <x v="7"/>
    <x v="2"/>
    <d v="2024-08-14T00:00:00"/>
    <n v="3339"/>
    <n v="92"/>
    <n v="129"/>
    <s v="Chupa Chups"/>
    <s v="Bars"/>
    <s v="Small"/>
    <n v="0.89900000000000002"/>
    <n v="115.971"/>
    <n v="8"/>
    <x v="4"/>
    <n v="14"/>
    <x v="2"/>
  </r>
  <r>
    <n v="2400049260"/>
    <s v="Roddy Speechley"/>
    <x v="0"/>
    <x v="1"/>
    <x v="1"/>
    <x v="3"/>
    <x v="9"/>
    <x v="3"/>
    <d v="2024-08-14T00:00:00"/>
    <n v="3871"/>
    <n v="107"/>
    <n v="204"/>
    <s v="Elvan"/>
    <s v="Bars"/>
    <s v="Large"/>
    <n v="2.2656000000000001"/>
    <n v="462.18240000000003"/>
    <n v="8"/>
    <x v="4"/>
    <n v="14"/>
    <x v="2"/>
  </r>
  <r>
    <n v="2400049261"/>
    <s v="Gigi Bohling"/>
    <x v="0"/>
    <x v="0"/>
    <x v="0"/>
    <x v="0"/>
    <x v="15"/>
    <x v="4"/>
    <d v="2024-08-14T00:00:00"/>
    <n v="1120"/>
    <n v="301"/>
    <n v="44"/>
    <s v="Ferrero"/>
    <s v="Bites"/>
    <s v="Small"/>
    <n v="4.7065000000000001"/>
    <n v="207.08600000000001"/>
    <n v="8"/>
    <x v="4"/>
    <n v="14"/>
    <x v="2"/>
  </r>
  <r>
    <n v="2400049262"/>
    <s v="Brien Boise"/>
    <x v="0"/>
    <x v="1"/>
    <x v="0"/>
    <x v="1"/>
    <x v="15"/>
    <x v="5"/>
    <d v="2024-08-14T00:00:00"/>
    <n v="4529"/>
    <n v="109"/>
    <n v="227"/>
    <s v="Fisherman's Friend"/>
    <s v="Bites"/>
    <s v="Small"/>
    <n v="4.7065000000000001"/>
    <n v="1068.3755000000001"/>
    <n v="8"/>
    <x v="4"/>
    <n v="14"/>
    <x v="2"/>
  </r>
  <r>
    <n v="2400049263"/>
    <s v="Brien Boise"/>
    <x v="0"/>
    <x v="1"/>
    <x v="1"/>
    <x v="2"/>
    <x v="19"/>
    <x v="6"/>
    <d v="2024-08-14T00:00:00"/>
    <n v="3115"/>
    <n v="22"/>
    <n v="284"/>
    <s v="Galaxy"/>
    <s v="Bites"/>
    <s v="Small"/>
    <n v="8.2429000000000006"/>
    <n v="2340.9836"/>
    <n v="8"/>
    <x v="4"/>
    <n v="14"/>
    <x v="2"/>
  </r>
  <r>
    <n v="2400049264"/>
    <s v="Madelene Upcott"/>
    <x v="1"/>
    <x v="1"/>
    <x v="1"/>
    <x v="3"/>
    <x v="5"/>
    <x v="7"/>
    <d v="2024-08-14T00:00:00"/>
    <n v="6111"/>
    <n v="115"/>
    <n v="322"/>
    <s v="Goldkenn"/>
    <s v="Bars"/>
    <s v="Small"/>
    <n v="0.69579999999999997"/>
    <n v="224.04759999999999"/>
    <n v="8"/>
    <x v="4"/>
    <n v="14"/>
    <x v="2"/>
  </r>
  <r>
    <n v="2400049265"/>
    <s v="Curtice Advani"/>
    <x v="2"/>
    <x v="1"/>
    <x v="1"/>
    <x v="2"/>
    <x v="20"/>
    <x v="8"/>
    <d v="2024-08-14T00:00:00"/>
    <n v="7476"/>
    <n v="232"/>
    <n v="440"/>
    <s v="Hershey's"/>
    <s v="Bars"/>
    <s v="Large"/>
    <n v="13.3485"/>
    <n v="5873.34"/>
    <n v="8"/>
    <x v="4"/>
    <n v="14"/>
    <x v="2"/>
  </r>
  <r>
    <n v="2400049266"/>
    <s v="Beverie Moffet"/>
    <x v="3"/>
    <x v="1"/>
    <x v="1"/>
    <x v="3"/>
    <x v="9"/>
    <x v="9"/>
    <d v="2024-08-14T00:00:00"/>
    <n v="1925"/>
    <n v="256"/>
    <n v="92"/>
    <s v="Jules Destrooper"/>
    <s v="Bars"/>
    <s v="Large"/>
    <n v="2.2656000000000001"/>
    <n v="208.43520000000001"/>
    <n v="8"/>
    <x v="4"/>
    <n v="14"/>
    <x v="2"/>
  </r>
  <r>
    <n v="2400049267"/>
    <s v="Brien Boise"/>
    <x v="4"/>
    <x v="1"/>
    <x v="0"/>
    <x v="1"/>
    <x v="14"/>
    <x v="10"/>
    <d v="2024-08-14T00:00:00"/>
    <n v="4760"/>
    <n v="157"/>
    <n v="207"/>
    <s v="Kinder"/>
    <s v="Other"/>
    <s v="Large"/>
    <n v="2.4773999999999998"/>
    <n v="512.82179999999994"/>
    <n v="8"/>
    <x v="4"/>
    <n v="14"/>
    <x v="2"/>
  </r>
  <r>
    <n v="2400049268"/>
    <s v="Jehu Rudeforth"/>
    <x v="4"/>
    <x v="1"/>
    <x v="0"/>
    <x v="1"/>
    <x v="16"/>
    <x v="4"/>
    <d v="2024-08-14T00:00:00"/>
    <n v="17724"/>
    <n v="63"/>
    <n v="1182"/>
    <s v="Kit Kat"/>
    <s v="Bites"/>
    <s v="Small"/>
    <n v="11.4688"/>
    <n v="13556.1216"/>
    <n v="8"/>
    <x v="4"/>
    <n v="14"/>
    <x v="2"/>
  </r>
  <r>
    <n v="2400049269"/>
    <s v="Curtice Advani"/>
    <x v="5"/>
    <x v="0"/>
    <x v="1"/>
    <x v="2"/>
    <x v="9"/>
    <x v="4"/>
    <d v="2024-08-14T00:00:00"/>
    <n v="3731"/>
    <n v="89"/>
    <n v="220"/>
    <s v="Leonidas"/>
    <s v="Bars"/>
    <s v="Large"/>
    <n v="2.2656000000000001"/>
    <n v="498.43200000000002"/>
    <n v="8"/>
    <x v="4"/>
    <n v="14"/>
    <x v="2"/>
  </r>
  <r>
    <n v="2400049270"/>
    <s v="Andria Kimpton"/>
    <x v="5"/>
    <x v="1"/>
    <x v="1"/>
    <x v="3"/>
    <x v="19"/>
    <x v="4"/>
    <d v="2024-08-14T00:00:00"/>
    <n v="7574"/>
    <n v="99"/>
    <n v="583"/>
    <s v="Lindt"/>
    <s v="Bites"/>
    <s v="Small"/>
    <n v="8.2429000000000006"/>
    <n v="4805.6107000000002"/>
    <n v="8"/>
    <x v="4"/>
    <n v="14"/>
    <x v="2"/>
  </r>
  <r>
    <n v="2400049271"/>
    <s v="Kaine Padly"/>
    <x v="6"/>
    <x v="0"/>
    <x v="1"/>
    <x v="2"/>
    <x v="1"/>
    <x v="8"/>
    <d v="2024-08-14T00:00:00"/>
    <n v="4137"/>
    <n v="34"/>
    <n v="345"/>
    <s v="Loacker"/>
    <s v="Other"/>
    <s v="Small"/>
    <n v="0.24049999999999999"/>
    <n v="82.972499999999997"/>
    <n v="8"/>
    <x v="4"/>
    <n v="14"/>
    <x v="2"/>
  </r>
  <r>
    <n v="2400049272"/>
    <s v="Andria Kimpton"/>
    <x v="7"/>
    <x v="0"/>
    <x v="1"/>
    <x v="3"/>
    <x v="7"/>
    <x v="8"/>
    <d v="2024-08-14T00:00:00"/>
    <n v="13076"/>
    <n v="120"/>
    <n v="436"/>
    <s v="Lotus Biscoff"/>
    <s v="Bars"/>
    <s v="Small"/>
    <n v="0.89900000000000002"/>
    <n v="391.964"/>
    <n v="8"/>
    <x v="4"/>
    <n v="14"/>
    <x v="2"/>
  </r>
  <r>
    <n v="2400049273"/>
    <s v="Rafaelita Blaksland"/>
    <x v="8"/>
    <x v="0"/>
    <x v="0"/>
    <x v="0"/>
    <x v="9"/>
    <x v="8"/>
    <d v="2024-08-14T00:00:00"/>
    <n v="4403"/>
    <n v="66"/>
    <n v="339"/>
    <s v="M&amp;M's"/>
    <s v="Bars"/>
    <s v="Large"/>
    <n v="2.2656000000000001"/>
    <n v="768.03840000000002"/>
    <n v="8"/>
    <x v="4"/>
    <n v="14"/>
    <x v="2"/>
  </r>
  <r>
    <n v="2400049274"/>
    <s v="Mallorie Waber"/>
    <x v="6"/>
    <x v="1"/>
    <x v="0"/>
    <x v="1"/>
    <x v="15"/>
    <x v="8"/>
    <d v="2024-08-14T00:00:00"/>
    <n v="2478"/>
    <n v="396"/>
    <n v="108"/>
    <s v="Malteser"/>
    <s v="Bites"/>
    <s v="Small"/>
    <n v="4.7065000000000001"/>
    <n v="508.30200000000002"/>
    <n v="8"/>
    <x v="4"/>
    <n v="14"/>
    <x v="2"/>
  </r>
  <r>
    <n v="2400049275"/>
    <s v="Wilone O'Kielt"/>
    <x v="7"/>
    <x v="1"/>
    <x v="1"/>
    <x v="2"/>
    <x v="15"/>
    <x v="8"/>
    <d v="2024-08-14T00:00:00"/>
    <n v="2016"/>
    <n v="26"/>
    <n v="96"/>
    <s v="Mars"/>
    <s v="Bites"/>
    <s v="Small"/>
    <n v="4.7065000000000001"/>
    <n v="451.82400000000001"/>
    <n v="8"/>
    <x v="4"/>
    <n v="14"/>
    <x v="2"/>
  </r>
  <r>
    <n v="2400049276"/>
    <s v="Rafaelita Blaksland"/>
    <x v="8"/>
    <x v="1"/>
    <x v="1"/>
    <x v="3"/>
    <x v="19"/>
    <x v="8"/>
    <d v="2024-08-14T00:00:00"/>
    <n v="1799"/>
    <n v="262"/>
    <n v="129"/>
    <s v="McVitie’s"/>
    <s v="Bites"/>
    <s v="Small"/>
    <n v="8.2429000000000006"/>
    <n v="1063.3341"/>
    <n v="8"/>
    <x v="4"/>
    <n v="14"/>
    <x v="2"/>
  </r>
  <r>
    <n v="2400049277"/>
    <s v="Oby Sorrel"/>
    <x v="9"/>
    <x v="0"/>
    <x v="1"/>
    <x v="2"/>
    <x v="17"/>
    <x v="8"/>
    <d v="2024-08-14T00:00:00"/>
    <n v="6685"/>
    <n v="277"/>
    <n v="372"/>
    <s v="Mentos"/>
    <s v="Bars"/>
    <s v="Large"/>
    <n v="1.5934999999999999"/>
    <n v="592.78199999999993"/>
    <n v="8"/>
    <x v="4"/>
    <n v="14"/>
    <x v="2"/>
  </r>
  <r>
    <n v="2400049278"/>
    <s v="Curtice Advani"/>
    <x v="9"/>
    <x v="1"/>
    <x v="1"/>
    <x v="3"/>
    <x v="5"/>
    <x v="8"/>
    <d v="2024-08-14T00:00:00"/>
    <n v="5257"/>
    <n v="225"/>
    <n v="277"/>
    <s v="Merci"/>
    <s v="Bars"/>
    <s v="Small"/>
    <n v="0.69579999999999997"/>
    <n v="192.73659999999998"/>
    <n v="8"/>
    <x v="4"/>
    <n v="14"/>
    <x v="2"/>
  </r>
  <r>
    <n v="2400049279"/>
    <s v="Karlen McCaffrey"/>
    <x v="9"/>
    <x v="0"/>
    <x v="0"/>
    <x v="1"/>
    <x v="11"/>
    <x v="8"/>
    <d v="2024-08-14T00:00:00"/>
    <n v="2408"/>
    <n v="232"/>
    <n v="172"/>
    <s v="Milka"/>
    <s v="Bites"/>
    <s v="Large"/>
    <n v="2.8195000000000001"/>
    <n v="484.95400000000001"/>
    <n v="8"/>
    <x v="4"/>
    <n v="14"/>
    <x v="2"/>
  </r>
  <r>
    <n v="2400049280"/>
    <s v="Husein Augar"/>
    <x v="9"/>
    <x v="1"/>
    <x v="0"/>
    <x v="1"/>
    <x v="0"/>
    <x v="2"/>
    <d v="2024-08-14T00:00:00"/>
    <n v="5096"/>
    <n v="92"/>
    <n v="243"/>
    <s v="Neuhaus"/>
    <s v="Bars"/>
    <s v="Large"/>
    <n v="6.0983000000000001"/>
    <n v="1481.8869"/>
    <n v="8"/>
    <x v="4"/>
    <n v="14"/>
    <x v="2"/>
  </r>
  <r>
    <n v="2400049281"/>
    <s v="Brien Boise"/>
    <x v="9"/>
    <x v="0"/>
    <x v="1"/>
    <x v="2"/>
    <x v="3"/>
    <x v="2"/>
    <d v="2024-08-14T00:00:00"/>
    <n v="9772"/>
    <n v="116"/>
    <n v="815"/>
    <s v="Nua"/>
    <s v="Bars"/>
    <s v="Small"/>
    <n v="6.0811000000000002"/>
    <n v="4956.0965000000006"/>
    <n v="8"/>
    <x v="4"/>
    <n v="14"/>
    <x v="2"/>
  </r>
  <r>
    <n v="2400049282"/>
    <s v="Roddy Speechley"/>
    <x v="9"/>
    <x v="0"/>
    <x v="1"/>
    <x v="3"/>
    <x v="18"/>
    <x v="2"/>
    <d v="2024-08-14T00:00:00"/>
    <n v="8071"/>
    <n v="78"/>
    <n v="539"/>
    <s v="Nutella"/>
    <s v="Bites"/>
    <s v="Large"/>
    <n v="2.8"/>
    <n v="1509.1999999999998"/>
    <n v="8"/>
    <x v="4"/>
    <n v="14"/>
    <x v="2"/>
  </r>
  <r>
    <n v="2400049283"/>
    <s v="Curtice Advani"/>
    <x v="9"/>
    <x v="0"/>
    <x v="1"/>
    <x v="2"/>
    <x v="21"/>
    <x v="2"/>
    <d v="2024-08-14T00:00:00"/>
    <n v="4984"/>
    <n v="543"/>
    <n v="333"/>
    <s v="Orbit"/>
    <s v="Bars"/>
    <s v="Small"/>
    <n v="5.0198"/>
    <n v="1671.5934"/>
    <n v="8"/>
    <x v="4"/>
    <n v="14"/>
    <x v="2"/>
  </r>
  <r>
    <n v="2400049284"/>
    <s v="Madelene Upcott"/>
    <x v="9"/>
    <x v="1"/>
    <x v="1"/>
    <x v="3"/>
    <x v="21"/>
    <x v="2"/>
    <d v="2024-08-14T00:00:00"/>
    <n v="8134"/>
    <n v="299"/>
    <n v="543"/>
    <s v="Oreo"/>
    <s v="Bars"/>
    <s v="Small"/>
    <n v="5.0198"/>
    <n v="2725.7514000000001"/>
    <n v="8"/>
    <x v="4"/>
    <n v="14"/>
    <x v="2"/>
  </r>
  <r>
    <n v="2400049285"/>
    <s v="Roddy Speechley"/>
    <x v="9"/>
    <x v="0"/>
    <x v="0"/>
    <x v="0"/>
    <x v="8"/>
    <x v="2"/>
    <d v="2024-08-14T00:00:00"/>
    <n v="861"/>
    <n v="57"/>
    <n v="30"/>
    <s v="Ray No Sugar"/>
    <s v="Bars"/>
    <s v="Large"/>
    <n v="1.8652"/>
    <n v="55.955999999999996"/>
    <n v="8"/>
    <x v="4"/>
    <n v="14"/>
    <x v="2"/>
  </r>
  <r>
    <n v="2400049286"/>
    <s v="Dotty Strutley"/>
    <x v="9"/>
    <x v="1"/>
    <x v="0"/>
    <x v="1"/>
    <x v="13"/>
    <x v="2"/>
    <d v="2024-08-14T00:00:00"/>
    <n v="8694"/>
    <n v="17"/>
    <n v="396"/>
    <s v="Reese's"/>
    <s v="Bites"/>
    <s v="Large"/>
    <n v="9.2086000000000006"/>
    <n v="3646.6056000000003"/>
    <n v="8"/>
    <x v="4"/>
    <n v="14"/>
    <x v="2"/>
  </r>
  <r>
    <n v="2400049287"/>
    <s v="Kaine Padly"/>
    <x v="9"/>
    <x v="0"/>
    <x v="1"/>
    <x v="2"/>
    <x v="4"/>
    <x v="2"/>
    <d v="2024-08-14T00:00:00"/>
    <n v="2576"/>
    <n v="139"/>
    <n v="84"/>
    <s v="Rhine Valley"/>
    <s v="Other"/>
    <s v="Small"/>
    <n v="7.8910999999999998"/>
    <n v="662.85239999999999"/>
    <n v="8"/>
    <x v="4"/>
    <n v="14"/>
    <x v="2"/>
  </r>
  <r>
    <n v="2400049288"/>
    <s v="Roddy Speechley"/>
    <x v="9"/>
    <x v="0"/>
    <x v="1"/>
    <x v="3"/>
    <x v="0"/>
    <x v="2"/>
    <d v="2024-08-14T00:00:00"/>
    <n v="1519"/>
    <n v="214"/>
    <n v="73"/>
    <s v="RiteBite"/>
    <s v="Bars"/>
    <s v="Large"/>
    <n v="6.0983000000000001"/>
    <n v="445.17590000000001"/>
    <n v="8"/>
    <x v="4"/>
    <n v="14"/>
    <x v="2"/>
  </r>
  <r>
    <n v="2400049289"/>
    <s v="Andria Kimpton"/>
    <x v="9"/>
    <x v="0"/>
    <x v="1"/>
    <x v="2"/>
    <x v="16"/>
    <x v="0"/>
    <d v="2024-08-14T00:00:00"/>
    <n v="7476"/>
    <n v="152"/>
    <n v="534"/>
    <s v="Siafa Dates"/>
    <s v="Bites"/>
    <s v="Small"/>
    <n v="11.4688"/>
    <n v="6124.3392000000003"/>
    <n v="8"/>
    <x v="4"/>
    <n v="14"/>
    <x v="2"/>
  </r>
  <r>
    <n v="2400049290"/>
    <s v="Karlen McCaffrey"/>
    <x v="9"/>
    <x v="1"/>
    <x v="1"/>
    <x v="3"/>
    <x v="4"/>
    <x v="0"/>
    <d v="2024-08-14T00:00:00"/>
    <n v="8155"/>
    <n v="84"/>
    <n v="272"/>
    <s v="Snickers"/>
    <s v="Other"/>
    <s v="Small"/>
    <n v="7.8910999999999998"/>
    <n v="2146.3791999999999"/>
    <n v="8"/>
    <x v="4"/>
    <n v="14"/>
    <x v="2"/>
  </r>
  <r>
    <n v="2400049291"/>
    <s v="Kelci Walkden"/>
    <x v="9"/>
    <x v="1"/>
    <x v="0"/>
    <x v="1"/>
    <x v="18"/>
    <x v="0"/>
    <d v="2024-08-14T00:00:00"/>
    <n v="1995"/>
    <n v="212"/>
    <n v="167"/>
    <s v="St Michel"/>
    <s v="Bites"/>
    <s v="Large"/>
    <n v="2.8"/>
    <n v="467.59999999999997"/>
    <n v="8"/>
    <x v="4"/>
    <n v="14"/>
    <x v="2"/>
  </r>
  <r>
    <n v="2400049292"/>
    <s v="Kelci Walkden"/>
    <x v="9"/>
    <x v="1"/>
    <x v="0"/>
    <x v="1"/>
    <x v="21"/>
    <x v="0"/>
    <d v="2024-08-14T00:00:00"/>
    <n v="3535"/>
    <n v="22"/>
    <n v="169"/>
    <s v="The Whole Truth"/>
    <s v="Bars"/>
    <s v="Small"/>
    <n v="5.0198"/>
    <n v="848.34619999999995"/>
    <n v="8"/>
    <x v="4"/>
    <n v="14"/>
    <x v="2"/>
  </r>
  <r>
    <n v="2400049293"/>
    <s v="Madelene Upcott"/>
    <x v="9"/>
    <x v="1"/>
    <x v="1"/>
    <x v="2"/>
    <x v="9"/>
    <x v="0"/>
    <d v="2024-08-14T00:00:00"/>
    <n v="5033"/>
    <n v="142"/>
    <n v="360"/>
    <s v="Toblerone"/>
    <s v="Bars"/>
    <s v="Large"/>
    <n v="2.2656000000000001"/>
    <n v="815.61599999999999"/>
    <n v="8"/>
    <x v="4"/>
    <n v="14"/>
    <x v="2"/>
  </r>
  <r>
    <n v="2400049294"/>
    <s v="Madelene Upcott"/>
    <x v="9"/>
    <x v="1"/>
    <x v="1"/>
    <x v="3"/>
    <x v="19"/>
    <x v="0"/>
    <d v="2024-08-14T00:00:00"/>
    <n v="5068"/>
    <n v="35"/>
    <n v="461"/>
    <s v="Toffifee"/>
    <s v="Bites"/>
    <s v="Small"/>
    <n v="8.2429000000000006"/>
    <n v="3799.9769000000001"/>
    <n v="8"/>
    <x v="4"/>
    <n v="14"/>
    <x v="2"/>
  </r>
  <r>
    <n v="2400049295"/>
    <s v="Husein Augar"/>
    <x v="9"/>
    <x v="1"/>
    <x v="1"/>
    <x v="2"/>
    <x v="1"/>
    <x v="0"/>
    <d v="2024-08-14T00:00:00"/>
    <n v="399"/>
    <n v="117"/>
    <n v="37"/>
    <s v="Truva"/>
    <s v="Other"/>
    <s v="Small"/>
    <n v="0.24049999999999999"/>
    <n v="8.8985000000000003"/>
    <n v="8"/>
    <x v="4"/>
    <n v="14"/>
    <x v="2"/>
  </r>
  <r>
    <n v="2400049296"/>
    <s v="Mallorie Waber"/>
    <x v="10"/>
    <x v="1"/>
    <x v="1"/>
    <x v="3"/>
    <x v="7"/>
    <x v="0"/>
    <d v="2024-08-14T00:00:00"/>
    <n v="1246"/>
    <n v="235"/>
    <n v="43"/>
    <s v="Twix"/>
    <s v="Bars"/>
    <s v="Small"/>
    <n v="0.89900000000000002"/>
    <n v="38.657000000000004"/>
    <n v="8"/>
    <x v="4"/>
    <n v="14"/>
    <x v="2"/>
  </r>
  <r>
    <n v="2400049297"/>
    <s v="Marney O'Breen"/>
    <x v="11"/>
    <x v="1"/>
    <x v="0"/>
    <x v="0"/>
    <x v="4"/>
    <x v="0"/>
    <d v="2024-08-14T00:00:00"/>
    <n v="3423"/>
    <n v="464"/>
    <n v="127"/>
    <s v="Valrhona"/>
    <s v="Other"/>
    <s v="Small"/>
    <n v="7.8910999999999998"/>
    <n v="1002.1696999999999"/>
    <n v="8"/>
    <x v="4"/>
    <n v="14"/>
    <x v="2"/>
  </r>
  <r>
    <n v="2400049298"/>
    <s v="Gunar Cockshoot"/>
    <x v="12"/>
    <x v="1"/>
    <x v="0"/>
    <x v="1"/>
    <x v="10"/>
    <x v="1"/>
    <d v="2024-08-14T00:00:00"/>
    <n v="2632"/>
    <n v="150"/>
    <n v="329"/>
    <s v="Venchi"/>
    <s v="Bars"/>
    <s v="Large"/>
    <n v="8.7870000000000008"/>
    <n v="2890.9230000000002"/>
    <n v="8"/>
    <x v="4"/>
    <n v="14"/>
    <x v="2"/>
  </r>
  <r>
    <n v="2400049299"/>
    <s v="Barr Faughny"/>
    <x v="12"/>
    <x v="1"/>
    <x v="1"/>
    <x v="2"/>
    <x v="5"/>
    <x v="1"/>
    <d v="2024-08-14T00:00:00"/>
    <n v="5474"/>
    <n v="83"/>
    <n v="274"/>
    <s v="Villars"/>
    <s v="Bars"/>
    <s v="Small"/>
    <n v="0.69579999999999997"/>
    <n v="190.64919999999998"/>
    <n v="8"/>
    <x v="4"/>
    <n v="14"/>
    <x v="2"/>
  </r>
  <r>
    <n v="2400049300"/>
    <s v="Kelci Walkden"/>
    <x v="13"/>
    <x v="1"/>
    <x v="1"/>
    <x v="3"/>
    <x v="18"/>
    <x v="1"/>
    <d v="2024-08-14T00:00:00"/>
    <n v="84"/>
    <n v="204"/>
    <n v="9"/>
    <s v="Wedel"/>
    <s v="Bites"/>
    <s v="Large"/>
    <n v="2.8"/>
    <n v="25.2"/>
    <n v="8"/>
    <x v="4"/>
    <n v="14"/>
    <x v="2"/>
  </r>
  <r>
    <n v="2400049301"/>
    <s v="Rafaelita Blaksland"/>
    <x v="14"/>
    <x v="1"/>
    <x v="1"/>
    <x v="2"/>
    <x v="4"/>
    <x v="1"/>
    <d v="2024-08-14T00:00:00"/>
    <n v="4228"/>
    <n v="26"/>
    <n v="157"/>
    <s v="Werther's Original"/>
    <s v="Other"/>
    <s v="Small"/>
    <n v="7.8910999999999998"/>
    <n v="1238.9026999999999"/>
    <n v="8"/>
    <x v="4"/>
    <n v="14"/>
    <x v="2"/>
  </r>
  <r>
    <n v="2400049302"/>
    <s v="Van Tuxwell"/>
    <x v="13"/>
    <x v="1"/>
    <x v="1"/>
    <x v="3"/>
    <x v="13"/>
    <x v="1"/>
    <d v="2024-08-14T00:00:00"/>
    <n v="5418"/>
    <n v="253"/>
    <n v="258"/>
    <s v="Whittakers"/>
    <s v="Bites"/>
    <s v="Large"/>
    <n v="9.2086000000000006"/>
    <n v="2375.8188"/>
    <n v="8"/>
    <x v="4"/>
    <n v="14"/>
    <x v="2"/>
  </r>
  <r>
    <n v="2400049303"/>
    <s v="Gunar Cockshoot"/>
    <x v="13"/>
    <x v="1"/>
    <x v="0"/>
    <x v="1"/>
    <x v="20"/>
    <x v="1"/>
    <d v="2024-08-14T00:00:00"/>
    <n v="2373"/>
    <n v="252"/>
    <n v="132"/>
    <s v="Wrigley's"/>
    <s v="Bars"/>
    <s v="Large"/>
    <n v="13.3485"/>
    <n v="1762.002"/>
    <n v="8"/>
    <x v="4"/>
    <n v="14"/>
    <x v="2"/>
  </r>
  <r>
    <n v="2400049304"/>
    <s v="Curtice Advani"/>
    <x v="14"/>
    <x v="1"/>
    <x v="0"/>
    <x v="1"/>
    <x v="18"/>
    <x v="1"/>
    <d v="2024-08-14T00:00:00"/>
    <n v="8659"/>
    <n v="245"/>
    <n v="963"/>
    <s v="After Eight"/>
    <s v="Bites"/>
    <s v="Large"/>
    <n v="2.8"/>
    <n v="2696.3999999999996"/>
    <n v="8"/>
    <x v="4"/>
    <n v="14"/>
    <x v="2"/>
  </r>
  <r>
    <n v="2400049305"/>
    <s v="Andria Kimpton"/>
    <x v="13"/>
    <x v="1"/>
    <x v="1"/>
    <x v="2"/>
    <x v="16"/>
    <x v="1"/>
    <d v="2024-08-14T00:00:00"/>
    <n v="11361"/>
    <n v="43"/>
    <n v="758"/>
    <s v="Angelina"/>
    <s v="Bites"/>
    <s v="Small"/>
    <n v="11.4688"/>
    <n v="8693.3503999999994"/>
    <n v="8"/>
    <x v="4"/>
    <n v="14"/>
    <x v="2"/>
  </r>
  <r>
    <n v="2400049306"/>
    <s v="Madelene Upcott"/>
    <x v="13"/>
    <x v="1"/>
    <x v="1"/>
    <x v="3"/>
    <x v="13"/>
    <x v="1"/>
    <d v="2024-08-14T00:00:00"/>
    <n v="462"/>
    <n v="312"/>
    <n v="21"/>
    <s v="Anthon Berg"/>
    <s v="Bites"/>
    <s v="Large"/>
    <n v="9.2086000000000006"/>
    <n v="193.38060000000002"/>
    <n v="8"/>
    <x v="4"/>
    <n v="14"/>
    <x v="2"/>
  </r>
  <r>
    <n v="2400049307"/>
    <s v="Kaine Padly"/>
    <x v="13"/>
    <x v="1"/>
    <x v="1"/>
    <x v="2"/>
    <x v="11"/>
    <x v="3"/>
    <d v="2024-08-14T00:00:00"/>
    <n v="3668"/>
    <n v="96"/>
    <n v="175"/>
    <s v="Bounty"/>
    <s v="Bites"/>
    <s v="Large"/>
    <n v="2.8195000000000001"/>
    <n v="493.41250000000002"/>
    <n v="8"/>
    <x v="4"/>
    <n v="14"/>
    <x v="2"/>
  </r>
  <r>
    <n v="2400049308"/>
    <s v="Karlen McCaffrey"/>
    <x v="13"/>
    <x v="1"/>
    <x v="1"/>
    <x v="3"/>
    <x v="7"/>
    <x v="3"/>
    <d v="2024-08-14T00:00:00"/>
    <n v="2534"/>
    <n v="17"/>
    <n v="102"/>
    <s v="Butlers"/>
    <s v="Bars"/>
    <s v="Small"/>
    <n v="0.89900000000000002"/>
    <n v="91.698000000000008"/>
    <n v="8"/>
    <x v="4"/>
    <n v="14"/>
    <x v="2"/>
  </r>
  <r>
    <n v="2400049309"/>
    <s v="Wilone O'Kielt"/>
    <x v="0"/>
    <x v="0"/>
    <x v="0"/>
    <x v="0"/>
    <x v="11"/>
    <x v="3"/>
    <d v="2024-08-14T00:00:00"/>
    <n v="5838"/>
    <n v="290"/>
    <n v="325"/>
    <s v="Cadbury"/>
    <s v="Bites"/>
    <s v="Large"/>
    <n v="2.8195000000000001"/>
    <n v="916.33750000000009"/>
    <n v="8"/>
    <x v="4"/>
    <n v="14"/>
    <x v="2"/>
  </r>
  <r>
    <n v="2400049310"/>
    <s v="Beverie Moffet"/>
    <x v="0"/>
    <x v="1"/>
    <x v="0"/>
    <x v="1"/>
    <x v="14"/>
    <x v="3"/>
    <d v="2024-08-14T00:00:00"/>
    <n v="8036"/>
    <n v="50"/>
    <n v="366"/>
    <s v="Caprice"/>
    <s v="Other"/>
    <s v="Large"/>
    <n v="2.4773999999999998"/>
    <n v="906.72839999999997"/>
    <n v="8"/>
    <x v="4"/>
    <n v="14"/>
    <x v="2"/>
  </r>
  <r>
    <n v="2400049311"/>
    <s v="Oby Sorrel"/>
    <x v="0"/>
    <x v="0"/>
    <x v="1"/>
    <x v="2"/>
    <x v="11"/>
    <x v="3"/>
    <d v="2024-08-14T00:00:00"/>
    <n v="3311"/>
    <n v="215"/>
    <n v="195"/>
    <s v="Cartwright &amp; Butler"/>
    <s v="Bites"/>
    <s v="Large"/>
    <n v="2.8195000000000001"/>
    <n v="549.80250000000001"/>
    <n v="8"/>
    <x v="4"/>
    <n v="14"/>
    <x v="2"/>
  </r>
  <r>
    <n v="2400049312"/>
    <s v="Roddy Speechley"/>
    <x v="0"/>
    <x v="1"/>
    <x v="1"/>
    <x v="3"/>
    <x v="4"/>
    <x v="5"/>
    <d v="2024-08-14T00:00:00"/>
    <n v="21"/>
    <n v="128"/>
    <n v="1"/>
    <s v="Cavendish"/>
    <s v="Other"/>
    <s v="Small"/>
    <n v="7.8910999999999998"/>
    <n v="7.8910999999999998"/>
    <n v="8"/>
    <x v="4"/>
    <n v="14"/>
    <x v="2"/>
  </r>
  <r>
    <n v="2400049313"/>
    <s v="Oby Sorrel"/>
    <x v="0"/>
    <x v="1"/>
    <x v="1"/>
    <x v="2"/>
    <x v="5"/>
    <x v="5"/>
    <d v="2024-08-14T00:00:00"/>
    <n v="6979"/>
    <n v="36"/>
    <n v="349"/>
    <s v="Chocodate"/>
    <s v="Bars"/>
    <s v="Small"/>
    <n v="0.69579999999999997"/>
    <n v="242.83419999999998"/>
    <n v="8"/>
    <x v="4"/>
    <n v="14"/>
    <x v="2"/>
  </r>
  <r>
    <n v="2400049314"/>
    <s v="Gunar Cockshoot"/>
    <x v="1"/>
    <x v="1"/>
    <x v="1"/>
    <x v="3"/>
    <x v="16"/>
    <x v="5"/>
    <d v="2024-08-14T00:00:00"/>
    <n v="7308"/>
    <n v="34"/>
    <n v="366"/>
    <s v="Chupa Chups"/>
    <s v="Bites"/>
    <s v="Small"/>
    <n v="11.4688"/>
    <n v="4197.5807999999997"/>
    <n v="8"/>
    <x v="4"/>
    <n v="14"/>
    <x v="2"/>
  </r>
  <r>
    <n v="2400049315"/>
    <s v="Gunar Cockshoot"/>
    <x v="2"/>
    <x v="1"/>
    <x v="0"/>
    <x v="1"/>
    <x v="5"/>
    <x v="7"/>
    <d v="2024-08-14T00:00:00"/>
    <n v="14609"/>
    <n v="22"/>
    <n v="812"/>
    <s v="Elvan"/>
    <s v="Bars"/>
    <s v="Small"/>
    <n v="0.69579999999999997"/>
    <n v="564.9896"/>
    <n v="8"/>
    <x v="4"/>
    <n v="14"/>
    <x v="2"/>
  </r>
  <r>
    <n v="2400049316"/>
    <s v="Dennison Crosswaite"/>
    <x v="3"/>
    <x v="1"/>
    <x v="0"/>
    <x v="1"/>
    <x v="16"/>
    <x v="7"/>
    <d v="2024-08-14T00:00:00"/>
    <n v="7721"/>
    <n v="264"/>
    <n v="368"/>
    <s v="Ferrero"/>
    <s v="Bites"/>
    <s v="Small"/>
    <n v="11.4688"/>
    <n v="4220.5183999999999"/>
    <n v="8"/>
    <x v="4"/>
    <n v="14"/>
    <x v="2"/>
  </r>
  <r>
    <n v="2400049317"/>
    <s v="Beverie Moffet"/>
    <x v="4"/>
    <x v="1"/>
    <x v="1"/>
    <x v="2"/>
    <x v="19"/>
    <x v="7"/>
    <d v="2024-08-14T00:00:00"/>
    <n v="6944"/>
    <n v="446"/>
    <n v="463"/>
    <s v="Fisherman's Friend"/>
    <s v="Bites"/>
    <s v="Small"/>
    <n v="8.2429000000000006"/>
    <n v="3816.4627"/>
    <n v="8"/>
    <x v="4"/>
    <n v="14"/>
    <x v="2"/>
  </r>
  <r>
    <n v="2400049318"/>
    <s v="Camilla Castle"/>
    <x v="4"/>
    <x v="1"/>
    <x v="1"/>
    <x v="3"/>
    <x v="18"/>
    <x v="7"/>
    <d v="2024-08-14T00:00:00"/>
    <n v="3738"/>
    <n v="117"/>
    <n v="234"/>
    <s v="Galaxy"/>
    <s v="Bites"/>
    <s v="Large"/>
    <n v="2.8"/>
    <n v="655.19999999999993"/>
    <n v="8"/>
    <x v="4"/>
    <n v="14"/>
    <x v="2"/>
  </r>
  <r>
    <n v="2400049319"/>
    <s v="Ches Bonnell"/>
    <x v="5"/>
    <x v="0"/>
    <x v="1"/>
    <x v="2"/>
    <x v="11"/>
    <x v="7"/>
    <d v="2024-08-14T00:00:00"/>
    <n v="13867"/>
    <n v="155"/>
    <n v="730"/>
    <s v="Goldkenn"/>
    <s v="Bites"/>
    <s v="Large"/>
    <n v="2.8195000000000001"/>
    <n v="2058.2350000000001"/>
    <n v="8"/>
    <x v="4"/>
    <n v="14"/>
    <x v="2"/>
  </r>
  <r>
    <n v="2400049320"/>
    <s v="Karlen McCaffrey"/>
    <x v="5"/>
    <x v="1"/>
    <x v="1"/>
    <x v="3"/>
    <x v="2"/>
    <x v="7"/>
    <d v="2024-08-14T00:00:00"/>
    <n v="6664"/>
    <n v="152"/>
    <n v="392"/>
    <s v="Hershey's"/>
    <s v="Bars"/>
    <s v="Large"/>
    <n v="4.6592000000000002"/>
    <n v="1826.4064000000001"/>
    <n v="8"/>
    <x v="4"/>
    <n v="14"/>
    <x v="2"/>
  </r>
  <r>
    <n v="2400049321"/>
    <s v="Oby Sorrel"/>
    <x v="6"/>
    <x v="0"/>
    <x v="0"/>
    <x v="0"/>
    <x v="14"/>
    <x v="7"/>
    <d v="2024-08-14T00:00:00"/>
    <n v="4802"/>
    <n v="41"/>
    <n v="161"/>
    <s v="Jules Destrooper"/>
    <s v="Other"/>
    <s v="Large"/>
    <n v="2.4773999999999998"/>
    <n v="398.86139999999995"/>
    <n v="8"/>
    <x v="4"/>
    <n v="14"/>
    <x v="2"/>
  </r>
  <r>
    <n v="2400049322"/>
    <s v="Roddy Speechley"/>
    <x v="7"/>
    <x v="0"/>
    <x v="0"/>
    <x v="1"/>
    <x v="0"/>
    <x v="6"/>
    <d v="2024-08-14T00:00:00"/>
    <n v="11410"/>
    <n v="15"/>
    <n v="571"/>
    <s v="Kinder"/>
    <s v="Bars"/>
    <s v="Large"/>
    <n v="6.0983000000000001"/>
    <n v="3482.1293000000001"/>
    <n v="8"/>
    <x v="4"/>
    <n v="14"/>
    <x v="2"/>
  </r>
  <r>
    <n v="2400049323"/>
    <s v="Curtice Advani"/>
    <x v="8"/>
    <x v="0"/>
    <x v="1"/>
    <x v="2"/>
    <x v="16"/>
    <x v="6"/>
    <d v="2024-08-14T00:00:00"/>
    <n v="308"/>
    <n v="205"/>
    <n v="22"/>
    <s v="Kit Kat"/>
    <s v="Bites"/>
    <s v="Small"/>
    <n v="11.4688"/>
    <n v="252.31360000000001"/>
    <n v="8"/>
    <x v="4"/>
    <n v="14"/>
    <x v="2"/>
  </r>
  <r>
    <n v="2400049324"/>
    <s v="Beverie Moffet"/>
    <x v="6"/>
    <x v="1"/>
    <x v="1"/>
    <x v="3"/>
    <x v="8"/>
    <x v="6"/>
    <d v="2024-08-14T00:00:00"/>
    <n v="2009"/>
    <n v="87"/>
    <n v="75"/>
    <s v="Leonidas"/>
    <s v="Bars"/>
    <s v="Large"/>
    <n v="1.8652"/>
    <n v="139.88999999999999"/>
    <n v="8"/>
    <x v="4"/>
    <n v="14"/>
    <x v="2"/>
  </r>
  <r>
    <n v="2400049325"/>
    <s v="Ches Bonnell"/>
    <x v="7"/>
    <x v="1"/>
    <x v="1"/>
    <x v="2"/>
    <x v="18"/>
    <x v="0"/>
    <d v="2024-08-14T00:00:00"/>
    <n v="2191"/>
    <n v="4"/>
    <n v="200"/>
    <s v="Lindt"/>
    <s v="Bites"/>
    <s v="Large"/>
    <n v="2.8"/>
    <n v="560"/>
    <n v="8"/>
    <x v="4"/>
    <n v="14"/>
    <x v="2"/>
  </r>
  <r>
    <n v="2400049326"/>
    <s v="Gunar Cockshoot"/>
    <x v="8"/>
    <x v="1"/>
    <x v="1"/>
    <x v="3"/>
    <x v="14"/>
    <x v="1"/>
    <d v="2024-08-14T00:00:00"/>
    <n v="5642"/>
    <n v="147"/>
    <n v="217"/>
    <s v="Loacker"/>
    <s v="Other"/>
    <s v="Large"/>
    <n v="2.4773999999999998"/>
    <n v="537.59579999999994"/>
    <n v="8"/>
    <x v="4"/>
    <n v="14"/>
    <x v="2"/>
  </r>
  <r>
    <n v="2400049327"/>
    <s v="Karlen McCaffrey"/>
    <x v="9"/>
    <x v="0"/>
    <x v="0"/>
    <x v="1"/>
    <x v="8"/>
    <x v="2"/>
    <d v="2024-08-14T00:00:00"/>
    <n v="511"/>
    <n v="295"/>
    <n v="20"/>
    <s v="Lotus Biscoff"/>
    <s v="Bars"/>
    <s v="Large"/>
    <n v="1.8652"/>
    <n v="37.304000000000002"/>
    <n v="8"/>
    <x v="4"/>
    <n v="14"/>
    <x v="2"/>
  </r>
  <r>
    <n v="2400049328"/>
    <s v="Roddy Speechley"/>
    <x v="9"/>
    <x v="1"/>
    <x v="0"/>
    <x v="1"/>
    <x v="18"/>
    <x v="3"/>
    <d v="2024-08-14T00:00:00"/>
    <n v="19754"/>
    <n v="175"/>
    <n v="1976"/>
    <s v="M&amp;M's"/>
    <s v="Bites"/>
    <s v="Large"/>
    <n v="2.8"/>
    <n v="5532.7999999999993"/>
    <n v="8"/>
    <x v="4"/>
    <n v="14"/>
    <x v="2"/>
  </r>
  <r>
    <n v="2400049329"/>
    <s v="Dotty Strutley"/>
    <x v="9"/>
    <x v="0"/>
    <x v="1"/>
    <x v="2"/>
    <x v="14"/>
    <x v="4"/>
    <d v="2024-08-14T00:00:00"/>
    <n v="1547"/>
    <n v="286"/>
    <n v="65"/>
    <s v="Malteser"/>
    <s v="Other"/>
    <s v="Large"/>
    <n v="2.4773999999999998"/>
    <n v="161.03099999999998"/>
    <n v="8"/>
    <x v="4"/>
    <n v="14"/>
    <x v="2"/>
  </r>
  <r>
    <n v="2400049330"/>
    <s v="Beverie Moffet"/>
    <x v="9"/>
    <x v="1"/>
    <x v="1"/>
    <x v="3"/>
    <x v="20"/>
    <x v="5"/>
    <d v="2024-08-14T00:00:00"/>
    <n v="4991"/>
    <n v="532"/>
    <n v="294"/>
    <s v="Mars"/>
    <s v="Bars"/>
    <s v="Large"/>
    <n v="13.3485"/>
    <n v="3924.4589999999998"/>
    <n v="8"/>
    <x v="4"/>
    <n v="14"/>
    <x v="2"/>
  </r>
  <r>
    <n v="2400049331"/>
    <s v="Dotty Strutley"/>
    <x v="9"/>
    <x v="0"/>
    <x v="1"/>
    <x v="2"/>
    <x v="4"/>
    <x v="6"/>
    <d v="2024-08-14T00:00:00"/>
    <n v="17647"/>
    <n v="186"/>
    <n v="679"/>
    <s v="McVitie’s"/>
    <s v="Other"/>
    <s v="Small"/>
    <n v="7.8910999999999998"/>
    <n v="5358.0568999999996"/>
    <n v="8"/>
    <x v="4"/>
    <n v="14"/>
    <x v="2"/>
  </r>
  <r>
    <n v="2400049332"/>
    <s v="Roddy Speechley"/>
    <x v="9"/>
    <x v="0"/>
    <x v="1"/>
    <x v="3"/>
    <x v="11"/>
    <x v="7"/>
    <d v="2024-08-14T00:00:00"/>
    <n v="12593"/>
    <n v="37"/>
    <n v="969"/>
    <s v="Mentos"/>
    <s v="Bites"/>
    <s v="Large"/>
    <n v="2.8195000000000001"/>
    <n v="2732.0954999999999"/>
    <n v="8"/>
    <x v="4"/>
    <n v="14"/>
    <x v="2"/>
  </r>
  <r>
    <n v="2400049333"/>
    <s v="Jan Morforth"/>
    <x v="9"/>
    <x v="0"/>
    <x v="0"/>
    <x v="0"/>
    <x v="17"/>
    <x v="8"/>
    <d v="2024-08-14T00:00:00"/>
    <n v="4368"/>
    <n v="51"/>
    <n v="398"/>
    <s v="Merci"/>
    <s v="Bars"/>
    <s v="Large"/>
    <n v="1.5934999999999999"/>
    <n v="634.21299999999997"/>
    <n v="8"/>
    <x v="4"/>
    <n v="14"/>
    <x v="2"/>
  </r>
  <r>
    <n v="2400049334"/>
    <s v="Karlen McCaffrey"/>
    <x v="9"/>
    <x v="1"/>
    <x v="0"/>
    <x v="1"/>
    <x v="18"/>
    <x v="9"/>
    <d v="2024-08-14T00:00:00"/>
    <n v="8715"/>
    <n v="182"/>
    <n v="727"/>
    <s v="Milka"/>
    <s v="Bites"/>
    <s v="Large"/>
    <n v="2.8"/>
    <n v="2035.6"/>
    <n v="8"/>
    <x v="4"/>
    <n v="14"/>
    <x v="2"/>
  </r>
  <r>
    <n v="2400049335"/>
    <s v="Barr Faughny"/>
    <x v="9"/>
    <x v="0"/>
    <x v="1"/>
    <x v="2"/>
    <x v="16"/>
    <x v="10"/>
    <d v="2024-08-14T00:00:00"/>
    <n v="1617"/>
    <n v="314"/>
    <n v="102"/>
    <s v="Neuhaus"/>
    <s v="Bites"/>
    <s v="Small"/>
    <n v="11.4688"/>
    <n v="1169.8176000000001"/>
    <n v="8"/>
    <x v="4"/>
    <n v="14"/>
    <x v="2"/>
  </r>
  <r>
    <n v="2400049336"/>
    <s v="Brien Boise"/>
    <x v="9"/>
    <x v="1"/>
    <x v="1"/>
    <x v="3"/>
    <x v="16"/>
    <x v="4"/>
    <d v="2024-08-14T00:00:00"/>
    <n v="1085"/>
    <n v="110"/>
    <n v="58"/>
    <s v="Nua"/>
    <s v="Bites"/>
    <s v="Small"/>
    <n v="11.4688"/>
    <n v="665.19039999999995"/>
    <n v="8"/>
    <x v="4"/>
    <n v="14"/>
    <x v="2"/>
  </r>
  <r>
    <n v="2400049337"/>
    <s v="Dotty Strutley"/>
    <x v="9"/>
    <x v="0"/>
    <x v="1"/>
    <x v="2"/>
    <x v="6"/>
    <x v="4"/>
    <d v="2024-08-14T00:00:00"/>
    <n v="4256"/>
    <n v="283"/>
    <n v="158"/>
    <s v="Nutella"/>
    <s v="Other"/>
    <s v="Small"/>
    <n v="1.7625"/>
    <n v="278.47499999999997"/>
    <n v="8"/>
    <x v="4"/>
    <n v="14"/>
    <x v="2"/>
  </r>
  <r>
    <n v="2400049338"/>
    <s v="Brien Boise"/>
    <x v="9"/>
    <x v="0"/>
    <x v="1"/>
    <x v="3"/>
    <x v="16"/>
    <x v="4"/>
    <d v="2024-08-14T00:00:00"/>
    <n v="175"/>
    <n v="24"/>
    <n v="8"/>
    <s v="Orbit"/>
    <s v="Bites"/>
    <s v="Small"/>
    <n v="11.4688"/>
    <n v="91.750399999999999"/>
    <n v="8"/>
    <x v="4"/>
    <n v="14"/>
    <x v="2"/>
  </r>
  <r>
    <n v="2400049339"/>
    <s v="Roddy Speechley"/>
    <x v="9"/>
    <x v="0"/>
    <x v="0"/>
    <x v="1"/>
    <x v="19"/>
    <x v="8"/>
    <d v="2024-08-14T00:00:00"/>
    <n v="10689"/>
    <n v="151"/>
    <n v="713"/>
    <s v="Oreo"/>
    <s v="Bites"/>
    <s v="Small"/>
    <n v="8.2429000000000006"/>
    <n v="5877.1877000000004"/>
    <n v="8"/>
    <x v="4"/>
    <n v="14"/>
    <x v="2"/>
  </r>
  <r>
    <n v="2400049340"/>
    <s v="Kaine Padly"/>
    <x v="9"/>
    <x v="1"/>
    <x v="0"/>
    <x v="1"/>
    <x v="11"/>
    <x v="8"/>
    <d v="2024-08-14T00:00:00"/>
    <n v="7798"/>
    <n v="9"/>
    <n v="557"/>
    <s v="Ray No Sugar"/>
    <s v="Bites"/>
    <s v="Large"/>
    <n v="2.8195000000000001"/>
    <n v="1570.4615000000001"/>
    <n v="8"/>
    <x v="4"/>
    <n v="14"/>
    <x v="2"/>
  </r>
  <r>
    <n v="2400049341"/>
    <s v="Van Tuxwell"/>
    <x v="9"/>
    <x v="1"/>
    <x v="1"/>
    <x v="2"/>
    <x v="3"/>
    <x v="8"/>
    <d v="2024-08-14T00:00:00"/>
    <n v="1036"/>
    <n v="76"/>
    <n v="87"/>
    <s v="Reese's"/>
    <s v="Bars"/>
    <s v="Small"/>
    <n v="6.0811000000000002"/>
    <n v="529.0557"/>
    <n v="8"/>
    <x v="4"/>
    <n v="14"/>
    <x v="2"/>
  </r>
  <r>
    <n v="2400049342"/>
    <s v="Ches Bonnell"/>
    <x v="9"/>
    <x v="1"/>
    <x v="1"/>
    <x v="3"/>
    <x v="1"/>
    <x v="8"/>
    <d v="2024-08-14T00:00:00"/>
    <n v="2107"/>
    <n v="17"/>
    <n v="163"/>
    <s v="Rhine Valley"/>
    <s v="Other"/>
    <s v="Small"/>
    <n v="0.24049999999999999"/>
    <n v="39.201499999999996"/>
    <n v="8"/>
    <x v="4"/>
    <n v="14"/>
    <x v="2"/>
  </r>
  <r>
    <n v="2400049343"/>
    <s v="Beverie Moffet"/>
    <x v="9"/>
    <x v="1"/>
    <x v="1"/>
    <x v="2"/>
    <x v="12"/>
    <x v="8"/>
    <d v="2024-08-14T00:00:00"/>
    <n v="7098"/>
    <n v="348"/>
    <n v="237"/>
    <s v="RiteBite"/>
    <s v="Bites"/>
    <s v="Large"/>
    <n v="6.3415999999999997"/>
    <n v="1502.9592"/>
    <n v="8"/>
    <x v="4"/>
    <n v="14"/>
    <x v="2"/>
  </r>
  <r>
    <n v="2400049344"/>
    <s v="Andria Kimpton"/>
    <x v="9"/>
    <x v="1"/>
    <x v="1"/>
    <x v="3"/>
    <x v="10"/>
    <x v="8"/>
    <d v="2024-08-14T00:00:00"/>
    <n v="3073"/>
    <n v="94"/>
    <n v="513"/>
    <s v="Siafa Dates"/>
    <s v="Bars"/>
    <s v="Large"/>
    <n v="8.7870000000000008"/>
    <n v="4507.7310000000007"/>
    <n v="8"/>
    <x v="4"/>
    <n v="14"/>
    <x v="2"/>
  </r>
  <r>
    <n v="2400049345"/>
    <s v="Curtice Advani"/>
    <x v="9"/>
    <x v="1"/>
    <x v="0"/>
    <x v="0"/>
    <x v="3"/>
    <x v="8"/>
    <d v="2024-08-14T00:00:00"/>
    <n v="5145"/>
    <n v="13"/>
    <n v="343"/>
    <s v="Snickers"/>
    <s v="Bars"/>
    <s v="Small"/>
    <n v="6.0811000000000002"/>
    <n v="2085.8173000000002"/>
    <n v="8"/>
    <x v="4"/>
    <n v="14"/>
    <x v="2"/>
  </r>
  <r>
    <n v="2400049346"/>
    <s v="Gigi Bohling"/>
    <x v="10"/>
    <x v="1"/>
    <x v="0"/>
    <x v="1"/>
    <x v="6"/>
    <x v="8"/>
    <d v="2024-08-14T00:00:00"/>
    <n v="4620"/>
    <n v="166"/>
    <n v="185"/>
    <s v="St Michel"/>
    <s v="Other"/>
    <s v="Small"/>
    <n v="1.7625"/>
    <n v="326.0625"/>
    <n v="8"/>
    <x v="4"/>
    <n v="14"/>
    <x v="2"/>
  </r>
  <r>
    <n v="2400049347"/>
    <s v="Karlen McCaffrey"/>
    <x v="11"/>
    <x v="1"/>
    <x v="1"/>
    <x v="2"/>
    <x v="8"/>
    <x v="8"/>
    <d v="2024-08-14T00:00:00"/>
    <n v="6062"/>
    <n v="244"/>
    <n v="217"/>
    <s v="The Whole Truth"/>
    <s v="Bars"/>
    <s v="Large"/>
    <n v="1.8652"/>
    <n v="404.7484"/>
    <n v="8"/>
    <x v="4"/>
    <n v="14"/>
    <x v="2"/>
  </r>
  <r>
    <n v="2400049348"/>
    <s v="Brien Boise"/>
    <x v="12"/>
    <x v="1"/>
    <x v="1"/>
    <x v="3"/>
    <x v="15"/>
    <x v="2"/>
    <d v="2024-08-14T00:00:00"/>
    <n v="7581"/>
    <n v="171"/>
    <n v="304"/>
    <s v="Toblerone"/>
    <s v="Bites"/>
    <s v="Small"/>
    <n v="4.7065000000000001"/>
    <n v="1430.7760000000001"/>
    <n v="8"/>
    <x v="4"/>
    <n v="14"/>
    <x v="2"/>
  </r>
  <r>
    <n v="2400049349"/>
    <s v="Ches Bonnell"/>
    <x v="12"/>
    <x v="1"/>
    <x v="1"/>
    <x v="2"/>
    <x v="0"/>
    <x v="2"/>
    <d v="2024-08-14T00:00:00"/>
    <n v="2198"/>
    <n v="17"/>
    <n v="105"/>
    <s v="Toffifee"/>
    <s v="Bars"/>
    <s v="Large"/>
    <n v="6.0983000000000001"/>
    <n v="640.32150000000001"/>
    <n v="8"/>
    <x v="4"/>
    <n v="14"/>
    <x v="2"/>
  </r>
  <r>
    <n v="2400049350"/>
    <s v="Roddy Speechley"/>
    <x v="13"/>
    <x v="1"/>
    <x v="1"/>
    <x v="3"/>
    <x v="8"/>
    <x v="2"/>
    <d v="2024-08-14T00:00:00"/>
    <n v="1946"/>
    <n v="51"/>
    <n v="65"/>
    <s v="Truva"/>
    <s v="Bars"/>
    <s v="Large"/>
    <n v="1.8652"/>
    <n v="121.238"/>
    <n v="8"/>
    <x v="4"/>
    <n v="14"/>
    <x v="2"/>
  </r>
  <r>
    <n v="2400049351"/>
    <s v="Roddy Speechley"/>
    <x v="14"/>
    <x v="1"/>
    <x v="0"/>
    <x v="1"/>
    <x v="7"/>
    <x v="2"/>
    <d v="2024-08-14T00:00:00"/>
    <n v="2800"/>
    <n v="230"/>
    <n v="108"/>
    <s v="Twix"/>
    <s v="Bars"/>
    <s v="Small"/>
    <n v="0.89900000000000002"/>
    <n v="97.091999999999999"/>
    <n v="8"/>
    <x v="4"/>
    <n v="14"/>
    <x v="2"/>
  </r>
  <r>
    <n v="2400049352"/>
    <s v="Camilla Castle"/>
    <x v="13"/>
    <x v="1"/>
    <x v="0"/>
    <x v="1"/>
    <x v="21"/>
    <x v="2"/>
    <d v="2024-08-14T00:00:00"/>
    <n v="7182"/>
    <n v="332"/>
    <n v="360"/>
    <s v="Valrhona"/>
    <s v="Bars"/>
    <s v="Small"/>
    <n v="5.0198"/>
    <n v="1807.1279999999999"/>
    <n v="8"/>
    <x v="4"/>
    <n v="14"/>
    <x v="2"/>
  </r>
  <r>
    <n v="2400049353"/>
    <s v="Jehu Rudeforth"/>
    <x v="13"/>
    <x v="1"/>
    <x v="1"/>
    <x v="2"/>
    <x v="16"/>
    <x v="2"/>
    <d v="2024-08-14T00:00:00"/>
    <n v="7301"/>
    <n v="287"/>
    <n v="522"/>
    <s v="Venchi"/>
    <s v="Bites"/>
    <s v="Small"/>
    <n v="11.4688"/>
    <n v="5986.7136"/>
    <n v="8"/>
    <x v="4"/>
    <n v="14"/>
    <x v="2"/>
  </r>
  <r>
    <n v="2400049354"/>
    <s v="Oby Sorrel"/>
    <x v="14"/>
    <x v="1"/>
    <x v="1"/>
    <x v="3"/>
    <x v="6"/>
    <x v="2"/>
    <d v="2024-08-14T00:00:00"/>
    <n v="10108"/>
    <n v="107"/>
    <n v="349"/>
    <s v="Villars"/>
    <s v="Other"/>
    <s v="Small"/>
    <n v="1.7625"/>
    <n v="615.11249999999995"/>
    <n v="8"/>
    <x v="4"/>
    <n v="14"/>
    <x v="2"/>
  </r>
  <r>
    <n v="2400049355"/>
    <s v="Rafaelita Blaksland"/>
    <x v="13"/>
    <x v="1"/>
    <x v="1"/>
    <x v="2"/>
    <x v="4"/>
    <x v="2"/>
    <d v="2024-08-14T00:00:00"/>
    <n v="5369"/>
    <n v="97"/>
    <n v="174"/>
    <s v="Wedel"/>
    <s v="Other"/>
    <s v="Small"/>
    <n v="7.8910999999999998"/>
    <n v="1373.0514000000001"/>
    <n v="8"/>
    <x v="4"/>
    <n v="14"/>
    <x v="2"/>
  </r>
  <r>
    <n v="2400049356"/>
    <s v="Madelene Upcott"/>
    <x v="13"/>
    <x v="1"/>
    <x v="1"/>
    <x v="3"/>
    <x v="16"/>
    <x v="2"/>
    <d v="2024-08-14T00:00:00"/>
    <n v="2667"/>
    <n v="96"/>
    <n v="167"/>
    <s v="Werther's Original"/>
    <s v="Bites"/>
    <s v="Small"/>
    <n v="11.4688"/>
    <n v="1915.2896000000001"/>
    <n v="8"/>
    <x v="4"/>
    <n v="14"/>
    <x v="2"/>
  </r>
  <r>
    <n v="2400049357"/>
    <s v="Wilone O'Kielt"/>
    <x v="13"/>
    <x v="1"/>
    <x v="0"/>
    <x v="0"/>
    <x v="7"/>
    <x v="0"/>
    <d v="2024-08-14T00:00:00"/>
    <n v="16779"/>
    <n v="215"/>
    <n v="646"/>
    <s v="Whittakers"/>
    <s v="Bars"/>
    <s v="Small"/>
    <n v="0.89900000000000002"/>
    <n v="580.75400000000002"/>
    <n v="8"/>
    <x v="4"/>
    <n v="14"/>
    <x v="2"/>
  </r>
  <r>
    <n v="2400049358"/>
    <s v="Jehu Rudeforth"/>
    <x v="13"/>
    <x v="1"/>
    <x v="0"/>
    <x v="1"/>
    <x v="19"/>
    <x v="0"/>
    <d v="2024-08-14T00:00:00"/>
    <n v="10521"/>
    <n v="132"/>
    <n v="1169"/>
    <s v="Wrigley's"/>
    <s v="Bites"/>
    <s v="Small"/>
    <n v="8.2429000000000006"/>
    <n v="9635.9501"/>
    <n v="8"/>
    <x v="4"/>
    <n v="14"/>
    <x v="2"/>
  </r>
  <r>
    <n v="2400049359"/>
    <s v="Mallorie Waber"/>
    <x v="0"/>
    <x v="0"/>
    <x v="1"/>
    <x v="2"/>
    <x v="15"/>
    <x v="0"/>
    <d v="2024-08-14T00:00:00"/>
    <n v="1113"/>
    <n v="82"/>
    <n v="51"/>
    <s v="After Eight"/>
    <s v="Bites"/>
    <s v="Small"/>
    <n v="4.7065000000000001"/>
    <n v="240.03149999999999"/>
    <n v="8"/>
    <x v="4"/>
    <n v="14"/>
    <x v="2"/>
  </r>
  <r>
    <n v="2400049360"/>
    <s v="Mallorie Waber"/>
    <x v="0"/>
    <x v="1"/>
    <x v="1"/>
    <x v="3"/>
    <x v="1"/>
    <x v="0"/>
    <d v="2024-08-14T00:00:00"/>
    <n v="13188"/>
    <n v="301"/>
    <n v="1015"/>
    <s v="Angelina"/>
    <s v="Other"/>
    <s v="Small"/>
    <n v="0.24049999999999999"/>
    <n v="244.10749999999999"/>
    <n v="8"/>
    <x v="4"/>
    <n v="14"/>
    <x v="2"/>
  </r>
  <r>
    <n v="2400049361"/>
    <s v="Kelci Walkden"/>
    <x v="0"/>
    <x v="0"/>
    <x v="1"/>
    <x v="2"/>
    <x v="0"/>
    <x v="0"/>
    <d v="2024-08-14T00:00:00"/>
    <n v="4760"/>
    <n v="53"/>
    <n v="340"/>
    <s v="Anthon Berg"/>
    <s v="Bars"/>
    <s v="Large"/>
    <n v="6.0983000000000001"/>
    <n v="2073.422"/>
    <n v="8"/>
    <x v="4"/>
    <n v="14"/>
    <x v="2"/>
  </r>
  <r>
    <n v="2400049362"/>
    <s v="Dotty Strutley"/>
    <x v="0"/>
    <x v="1"/>
    <x v="1"/>
    <x v="3"/>
    <x v="18"/>
    <x v="0"/>
    <d v="2024-08-14T00:00:00"/>
    <n v="6461"/>
    <n v="153"/>
    <n v="808"/>
    <s v="Bounty"/>
    <s v="Bites"/>
    <s v="Large"/>
    <n v="2.8"/>
    <n v="2262.3999999999996"/>
    <n v="8"/>
    <x v="4"/>
    <n v="14"/>
    <x v="2"/>
  </r>
  <r>
    <n v="2400049363"/>
    <s v="Jan Morforth"/>
    <x v="0"/>
    <x v="1"/>
    <x v="0"/>
    <x v="1"/>
    <x v="10"/>
    <x v="0"/>
    <d v="2024-08-14T00:00:00"/>
    <n v="6454"/>
    <n v="180"/>
    <n v="718"/>
    <s v="Butlers"/>
    <s v="Bars"/>
    <s v="Large"/>
    <n v="8.7870000000000008"/>
    <n v="6309.0660000000007"/>
    <n v="8"/>
    <x v="4"/>
    <n v="14"/>
    <x v="2"/>
  </r>
  <r>
    <n v="2400049364"/>
    <s v="Andria Kimpton"/>
    <x v="1"/>
    <x v="1"/>
    <x v="0"/>
    <x v="1"/>
    <x v="17"/>
    <x v="0"/>
    <d v="2024-08-14T00:00:00"/>
    <n v="1757"/>
    <n v="125"/>
    <n v="118"/>
    <s v="Cadbury"/>
    <s v="Bars"/>
    <s v="Large"/>
    <n v="1.5934999999999999"/>
    <n v="188.03299999999999"/>
    <n v="8"/>
    <x v="4"/>
    <n v="14"/>
    <x v="2"/>
  </r>
  <r>
    <n v="2400049365"/>
    <s v="Mallorie Waber"/>
    <x v="2"/>
    <x v="1"/>
    <x v="1"/>
    <x v="2"/>
    <x v="2"/>
    <x v="0"/>
    <d v="2024-08-14T00:00:00"/>
    <n v="2618"/>
    <n v="83"/>
    <n v="110"/>
    <s v="Caprice"/>
    <s v="Bars"/>
    <s v="Large"/>
    <n v="4.6592000000000002"/>
    <n v="512.51200000000006"/>
    <n v="8"/>
    <x v="4"/>
    <n v="14"/>
    <x v="2"/>
  </r>
  <r>
    <n v="2400049366"/>
    <s v="Dotty Strutley"/>
    <x v="3"/>
    <x v="1"/>
    <x v="1"/>
    <x v="3"/>
    <x v="14"/>
    <x v="1"/>
    <d v="2024-08-14T00:00:00"/>
    <n v="10815"/>
    <n v="100"/>
    <n v="373"/>
    <s v="Cartwright &amp; Butler"/>
    <s v="Other"/>
    <s v="Large"/>
    <n v="2.4773999999999998"/>
    <n v="924.07019999999989"/>
    <n v="8"/>
    <x v="4"/>
    <n v="14"/>
    <x v="2"/>
  </r>
  <r>
    <n v="2400049367"/>
    <s v="Kaine Padly"/>
    <x v="4"/>
    <x v="1"/>
    <x v="1"/>
    <x v="2"/>
    <x v="14"/>
    <x v="1"/>
    <d v="2024-08-14T00:00:00"/>
    <n v="12488"/>
    <n v="358"/>
    <n v="500"/>
    <s v="Cavendish"/>
    <s v="Other"/>
    <s v="Large"/>
    <n v="2.4773999999999998"/>
    <n v="1238.6999999999998"/>
    <n v="8"/>
    <x v="4"/>
    <n v="14"/>
    <x v="2"/>
  </r>
  <r>
    <n v="2400049368"/>
    <s v="Jehu Rudeforth"/>
    <x v="4"/>
    <x v="1"/>
    <x v="1"/>
    <x v="3"/>
    <x v="11"/>
    <x v="1"/>
    <d v="2024-08-14T00:00:00"/>
    <n v="4536"/>
    <n v="139"/>
    <n v="239"/>
    <s v="Chocodate"/>
    <s v="Bites"/>
    <s v="Large"/>
    <n v="2.8195000000000001"/>
    <n v="673.8605"/>
    <n v="8"/>
    <x v="4"/>
    <n v="14"/>
    <x v="2"/>
  </r>
  <r>
    <n v="2400049369"/>
    <s v="Barr Faughny"/>
    <x v="5"/>
    <x v="0"/>
    <x v="0"/>
    <x v="0"/>
    <x v="2"/>
    <x v="1"/>
    <d v="2024-08-14T00:00:00"/>
    <n v="1645"/>
    <n v="379"/>
    <n v="83"/>
    <s v="Chupa Chups"/>
    <s v="Bars"/>
    <s v="Large"/>
    <n v="4.6592000000000002"/>
    <n v="386.71360000000004"/>
    <n v="8"/>
    <x v="4"/>
    <n v="14"/>
    <x v="2"/>
  </r>
  <r>
    <n v="2400049370"/>
    <s v="Gunar Cockshoot"/>
    <x v="5"/>
    <x v="1"/>
    <x v="0"/>
    <x v="1"/>
    <x v="1"/>
    <x v="1"/>
    <d v="2024-08-14T00:00:00"/>
    <n v="1883"/>
    <n v="63"/>
    <n v="135"/>
    <s v="Elvan"/>
    <s v="Other"/>
    <s v="Small"/>
    <n v="0.24049999999999999"/>
    <n v="32.467500000000001"/>
    <n v="8"/>
    <x v="4"/>
    <n v="14"/>
    <x v="2"/>
  </r>
  <r>
    <n v="2400049371"/>
    <s v="Karlen McCaffrey"/>
    <x v="6"/>
    <x v="0"/>
    <x v="1"/>
    <x v="2"/>
    <x v="18"/>
    <x v="1"/>
    <d v="2024-08-14T00:00:00"/>
    <n v="7091"/>
    <n v="92"/>
    <n v="546"/>
    <s v="Ferrero"/>
    <s v="Bites"/>
    <s v="Large"/>
    <n v="2.8"/>
    <n v="1528.8"/>
    <n v="8"/>
    <x v="4"/>
    <n v="14"/>
    <x v="2"/>
  </r>
  <r>
    <n v="2400049372"/>
    <s v="Kaine Padly"/>
    <x v="7"/>
    <x v="0"/>
    <x v="1"/>
    <x v="3"/>
    <x v="19"/>
    <x v="1"/>
    <d v="2024-08-14T00:00:00"/>
    <n v="7763"/>
    <n v="351"/>
    <n v="555"/>
    <s v="Fisherman's Friend"/>
    <s v="Bites"/>
    <s v="Small"/>
    <n v="8.2429000000000006"/>
    <n v="4574.8095000000003"/>
    <n v="8"/>
    <x v="4"/>
    <n v="14"/>
    <x v="2"/>
  </r>
  <r>
    <n v="2400049373"/>
    <s v="Barr Faughny"/>
    <x v="8"/>
    <x v="0"/>
    <x v="1"/>
    <x v="2"/>
    <x v="8"/>
    <x v="1"/>
    <d v="2024-08-14T00:00:00"/>
    <n v="2534"/>
    <n v="46"/>
    <n v="111"/>
    <s v="Galaxy"/>
    <s v="Bars"/>
    <s v="Large"/>
    <n v="1.8652"/>
    <n v="207.03719999999998"/>
    <n v="8"/>
    <x v="4"/>
    <n v="14"/>
    <x v="2"/>
  </r>
  <r>
    <n v="2400049374"/>
    <s v="Kelci Walkden"/>
    <x v="6"/>
    <x v="1"/>
    <x v="1"/>
    <x v="3"/>
    <x v="6"/>
    <x v="1"/>
    <d v="2024-08-14T00:00:00"/>
    <n v="91"/>
    <n v="26"/>
    <n v="4"/>
    <s v="Goldkenn"/>
    <s v="Other"/>
    <s v="Small"/>
    <n v="1.7625"/>
    <n v="7.05"/>
    <n v="8"/>
    <x v="4"/>
    <n v="14"/>
    <x v="2"/>
  </r>
  <r>
    <n v="2400049375"/>
    <s v="Marney O'Breen"/>
    <x v="7"/>
    <x v="1"/>
    <x v="0"/>
    <x v="1"/>
    <x v="8"/>
    <x v="3"/>
    <d v="2024-08-14T00:00:00"/>
    <n v="1813"/>
    <n v="31"/>
    <n v="73"/>
    <s v="Hershey's"/>
    <s v="Bars"/>
    <s v="Large"/>
    <n v="1.8652"/>
    <n v="136.15960000000001"/>
    <n v="8"/>
    <x v="4"/>
    <n v="14"/>
    <x v="2"/>
  </r>
  <r>
    <n v="2400049376"/>
    <s v="Andria Kimpton"/>
    <x v="8"/>
    <x v="1"/>
    <x v="0"/>
    <x v="1"/>
    <x v="0"/>
    <x v="3"/>
    <d v="2024-08-14T00:00:00"/>
    <n v="3430"/>
    <n v="263"/>
    <n v="215"/>
    <s v="Jules Destrooper"/>
    <s v="Bars"/>
    <s v="Large"/>
    <n v="6.0983000000000001"/>
    <n v="1311.1345000000001"/>
    <n v="8"/>
    <x v="4"/>
    <n v="14"/>
    <x v="2"/>
  </r>
  <r>
    <n v="2400049377"/>
    <s v="Husein Augar"/>
    <x v="9"/>
    <x v="0"/>
    <x v="1"/>
    <x v="2"/>
    <x v="21"/>
    <x v="3"/>
    <d v="2024-08-14T00:00:00"/>
    <n v="7063"/>
    <n v="18"/>
    <n v="416"/>
    <s v="Kinder"/>
    <s v="Bars"/>
    <s v="Small"/>
    <n v="5.0198"/>
    <n v="2088.2368000000001"/>
    <n v="8"/>
    <x v="4"/>
    <n v="14"/>
    <x v="2"/>
  </r>
  <r>
    <n v="2400049378"/>
    <s v="Rafaelita Blaksland"/>
    <x v="9"/>
    <x v="1"/>
    <x v="1"/>
    <x v="3"/>
    <x v="7"/>
    <x v="3"/>
    <d v="2024-08-14T00:00:00"/>
    <n v="3780"/>
    <n v="38"/>
    <n v="158"/>
    <s v="Kit Kat"/>
    <s v="Bars"/>
    <s v="Small"/>
    <n v="0.89900000000000002"/>
    <n v="142.042"/>
    <n v="8"/>
    <x v="4"/>
    <n v="14"/>
    <x v="2"/>
  </r>
  <r>
    <n v="2400049379"/>
    <s v="Kaine Padly"/>
    <x v="9"/>
    <x v="0"/>
    <x v="1"/>
    <x v="2"/>
    <x v="9"/>
    <x v="3"/>
    <d v="2024-08-14T00:00:00"/>
    <n v="1456"/>
    <n v="61"/>
    <n v="91"/>
    <s v="Leonidas"/>
    <s v="Bars"/>
    <s v="Large"/>
    <n v="2.2656000000000001"/>
    <n v="206.1696"/>
    <n v="8"/>
    <x v="4"/>
    <n v="14"/>
    <x v="2"/>
  </r>
  <r>
    <n v="2400049380"/>
    <s v="Kaine Padly"/>
    <x v="9"/>
    <x v="1"/>
    <x v="1"/>
    <x v="3"/>
    <x v="3"/>
    <x v="5"/>
    <d v="2024-08-14T00:00:00"/>
    <n v="7889"/>
    <n v="337"/>
    <n v="494"/>
    <s v="Lindt"/>
    <s v="Bars"/>
    <s v="Small"/>
    <n v="6.0811000000000002"/>
    <n v="3004.0634"/>
    <n v="8"/>
    <x v="4"/>
    <n v="14"/>
    <x v="2"/>
  </r>
  <r>
    <n v="2400049381"/>
    <s v="Van Tuxwell"/>
    <x v="9"/>
    <x v="0"/>
    <x v="0"/>
    <x v="0"/>
    <x v="6"/>
    <x v="5"/>
    <d v="2024-08-14T00:00:00"/>
    <n v="693"/>
    <n v="248"/>
    <n v="23"/>
    <s v="Loacker"/>
    <s v="Other"/>
    <s v="Small"/>
    <n v="1.7625"/>
    <n v="40.537500000000001"/>
    <n v="8"/>
    <x v="4"/>
    <n v="14"/>
    <x v="2"/>
  </r>
  <r>
    <n v="2400049382"/>
    <s v="Marney O'Breen"/>
    <x v="9"/>
    <x v="0"/>
    <x v="0"/>
    <x v="1"/>
    <x v="10"/>
    <x v="5"/>
    <d v="2024-08-14T00:00:00"/>
    <n v="9548"/>
    <n v="32"/>
    <n v="735"/>
    <s v="Lotus Biscoff"/>
    <s v="Bars"/>
    <s v="Large"/>
    <n v="8.7870000000000008"/>
    <n v="6458.4450000000006"/>
    <n v="8"/>
    <x v="4"/>
    <n v="14"/>
    <x v="2"/>
  </r>
  <r>
    <n v="2400049383"/>
    <s v="Wilone O'Kielt"/>
    <x v="9"/>
    <x v="0"/>
    <x v="1"/>
    <x v="2"/>
    <x v="16"/>
    <x v="7"/>
    <d v="2024-08-14T00:00:00"/>
    <n v="4445"/>
    <n v="211"/>
    <n v="203"/>
    <s v="M&amp;M's"/>
    <s v="Bites"/>
    <s v="Small"/>
    <n v="11.4688"/>
    <n v="2328.1664000000001"/>
    <n v="8"/>
    <x v="4"/>
    <n v="14"/>
    <x v="2"/>
  </r>
  <r>
    <n v="2400049384"/>
    <s v="Brien Boise"/>
    <x v="9"/>
    <x v="1"/>
    <x v="1"/>
    <x v="3"/>
    <x v="1"/>
    <x v="7"/>
    <d v="2024-08-14T00:00:00"/>
    <n v="1288"/>
    <n v="228"/>
    <n v="86"/>
    <s v="Malteser"/>
    <s v="Other"/>
    <s v="Small"/>
    <n v="0.24049999999999999"/>
    <n v="20.683"/>
    <n v="8"/>
    <x v="4"/>
    <n v="14"/>
    <x v="2"/>
  </r>
  <r>
    <n v="2400049385"/>
    <s v="Kelci Walkden"/>
    <x v="9"/>
    <x v="0"/>
    <x v="1"/>
    <x v="2"/>
    <x v="5"/>
    <x v="7"/>
    <d v="2024-08-14T00:00:00"/>
    <n v="6167"/>
    <n v="322"/>
    <n v="257"/>
    <s v="Mars"/>
    <s v="Bars"/>
    <s v="Small"/>
    <n v="0.69579999999999997"/>
    <n v="178.82059999999998"/>
    <n v="8"/>
    <x v="4"/>
    <n v="14"/>
    <x v="2"/>
  </r>
  <r>
    <n v="2400049386"/>
    <s v="Gigi Bohling"/>
    <x v="9"/>
    <x v="1"/>
    <x v="1"/>
    <x v="3"/>
    <x v="20"/>
    <x v="7"/>
    <d v="2024-08-14T00:00:00"/>
    <n v="6909"/>
    <n v="112"/>
    <n v="364"/>
    <s v="McVitie’s"/>
    <s v="Bars"/>
    <s v="Large"/>
    <n v="13.3485"/>
    <n v="4858.8540000000003"/>
    <n v="8"/>
    <x v="4"/>
    <n v="14"/>
    <x v="2"/>
  </r>
  <r>
    <n v="2400049387"/>
    <s v="Ches Bonnell"/>
    <x v="9"/>
    <x v="0"/>
    <x v="0"/>
    <x v="1"/>
    <x v="18"/>
    <x v="7"/>
    <d v="2024-08-14T00:00:00"/>
    <n v="2296"/>
    <n v="122"/>
    <n v="154"/>
    <s v="Mentos"/>
    <s v="Bites"/>
    <s v="Large"/>
    <n v="2.8"/>
    <n v="431.2"/>
    <n v="8"/>
    <x v="4"/>
    <n v="14"/>
    <x v="2"/>
  </r>
  <r>
    <n v="2400049388"/>
    <s v="Gunar Cockshoot"/>
    <x v="9"/>
    <x v="0"/>
    <x v="0"/>
    <x v="1"/>
    <x v="9"/>
    <x v="7"/>
    <d v="2024-08-14T00:00:00"/>
    <n v="406"/>
    <n v="15"/>
    <n v="24"/>
    <s v="Merci"/>
    <s v="Bars"/>
    <s v="Large"/>
    <n v="2.2656000000000001"/>
    <n v="54.374400000000001"/>
    <n v="8"/>
    <x v="4"/>
    <n v="14"/>
    <x v="2"/>
  </r>
  <r>
    <n v="2400049389"/>
    <s v="Wilone O'Kielt"/>
    <x v="9"/>
    <x v="0"/>
    <x v="1"/>
    <x v="2"/>
    <x v="14"/>
    <x v="7"/>
    <d v="2024-08-14T00:00:00"/>
    <n v="1904"/>
    <n v="199"/>
    <n v="71"/>
    <s v="Milka"/>
    <s v="Other"/>
    <s v="Large"/>
    <n v="2.4773999999999998"/>
    <n v="175.8954"/>
    <n v="8"/>
    <x v="4"/>
    <n v="14"/>
    <x v="2"/>
  </r>
  <r>
    <n v="2400049390"/>
    <s v="Dotty Strutley"/>
    <x v="9"/>
    <x v="1"/>
    <x v="1"/>
    <x v="3"/>
    <x v="20"/>
    <x v="6"/>
    <d v="2024-08-14T00:00:00"/>
    <n v="9443"/>
    <n v="168"/>
    <n v="430"/>
    <s v="Neuhaus"/>
    <s v="Bars"/>
    <s v="Large"/>
    <n v="13.3485"/>
    <n v="5739.8549999999996"/>
    <n v="8"/>
    <x v="4"/>
    <n v="14"/>
    <x v="2"/>
  </r>
  <r>
    <n v="2400049391"/>
    <s v="Dotty Strutley"/>
    <x v="9"/>
    <x v="1"/>
    <x v="1"/>
    <x v="2"/>
    <x v="4"/>
    <x v="6"/>
    <d v="2024-08-14T00:00:00"/>
    <n v="1232"/>
    <n v="7"/>
    <n v="38"/>
    <s v="Nua"/>
    <s v="Other"/>
    <s v="Small"/>
    <n v="7.8910999999999998"/>
    <n v="299.86180000000002"/>
    <n v="8"/>
    <x v="4"/>
    <n v="14"/>
    <x v="2"/>
  </r>
  <r>
    <n v="2400049392"/>
    <s v="Gigi Bohling"/>
    <x v="9"/>
    <x v="1"/>
    <x v="1"/>
    <x v="3"/>
    <x v="9"/>
    <x v="6"/>
    <d v="2024-08-14T00:00:00"/>
    <n v="1519"/>
    <n v="9"/>
    <n v="95"/>
    <s v="Nutella"/>
    <s v="Bars"/>
    <s v="Large"/>
    <n v="2.2656000000000001"/>
    <n v="215.232"/>
    <n v="8"/>
    <x v="4"/>
    <n v="14"/>
    <x v="2"/>
  </r>
  <r>
    <n v="2400049393"/>
    <s v="Roddy Speechley"/>
    <x v="9"/>
    <x v="1"/>
    <x v="0"/>
    <x v="0"/>
    <x v="17"/>
    <x v="0"/>
    <d v="2024-08-14T00:00:00"/>
    <n v="231"/>
    <n v="299"/>
    <n v="14"/>
    <s v="Orbit"/>
    <s v="Bars"/>
    <s v="Large"/>
    <n v="1.5934999999999999"/>
    <n v="22.308999999999997"/>
    <n v="8"/>
    <x v="4"/>
    <n v="14"/>
    <x v="2"/>
  </r>
  <r>
    <n v="2400049394"/>
    <s v="Marney O'Breen"/>
    <x v="9"/>
    <x v="1"/>
    <x v="0"/>
    <x v="1"/>
    <x v="12"/>
    <x v="1"/>
    <d v="2024-08-14T00:00:00"/>
    <n v="4907"/>
    <n v="212"/>
    <n v="205"/>
    <s v="Oreo"/>
    <s v="Bites"/>
    <s v="Large"/>
    <n v="6.3415999999999997"/>
    <n v="1300.028"/>
    <n v="8"/>
    <x v="4"/>
    <n v="14"/>
    <x v="2"/>
  </r>
  <r>
    <n v="2400049395"/>
    <s v="Oby Sorrel"/>
    <x v="9"/>
    <x v="1"/>
    <x v="1"/>
    <x v="2"/>
    <x v="2"/>
    <x v="2"/>
    <d v="2024-08-14T00:00:00"/>
    <n v="5999"/>
    <n v="430"/>
    <n v="316"/>
    <s v="Ray No Sugar"/>
    <s v="Bars"/>
    <s v="Large"/>
    <n v="4.6592000000000002"/>
    <n v="1472.3072"/>
    <n v="8"/>
    <x v="4"/>
    <n v="14"/>
    <x v="2"/>
  </r>
  <r>
    <n v="2400049396"/>
    <s v="Mallorie Waber"/>
    <x v="10"/>
    <x v="1"/>
    <x v="1"/>
    <x v="3"/>
    <x v="6"/>
    <x v="3"/>
    <d v="2024-08-14T00:00:00"/>
    <n v="2863"/>
    <n v="158"/>
    <n v="99"/>
    <s v="Reese's"/>
    <s v="Other"/>
    <s v="Small"/>
    <n v="1.7625"/>
    <n v="174.48749999999998"/>
    <n v="8"/>
    <x v="4"/>
    <n v="14"/>
    <x v="2"/>
  </r>
  <r>
    <n v="2400049397"/>
    <s v="Dennison Crosswaite"/>
    <x v="11"/>
    <x v="1"/>
    <x v="1"/>
    <x v="2"/>
    <x v="6"/>
    <x v="4"/>
    <d v="2024-08-14T00:00:00"/>
    <n v="3430"/>
    <n v="118"/>
    <n v="132"/>
    <s v="Rhine Valley"/>
    <s v="Other"/>
    <s v="Small"/>
    <n v="1.7625"/>
    <n v="232.65"/>
    <n v="8"/>
    <x v="4"/>
    <n v="14"/>
    <x v="2"/>
  </r>
  <r>
    <n v="2400049398"/>
    <s v="Jehu Rudeforth"/>
    <x v="12"/>
    <x v="1"/>
    <x v="1"/>
    <x v="3"/>
    <x v="7"/>
    <x v="5"/>
    <d v="2024-08-14T00:00:00"/>
    <n v="13405"/>
    <n v="229"/>
    <n v="463"/>
    <s v="RiteBite"/>
    <s v="Bars"/>
    <s v="Small"/>
    <n v="0.89900000000000002"/>
    <n v="416.23700000000002"/>
    <n v="8"/>
    <x v="4"/>
    <n v="14"/>
    <x v="2"/>
  </r>
  <r>
    <n v="2400049399"/>
    <s v="Jan Morforth"/>
    <x v="12"/>
    <x v="1"/>
    <x v="0"/>
    <x v="1"/>
    <x v="4"/>
    <x v="6"/>
    <d v="2024-08-14T00:00:00"/>
    <n v="1981"/>
    <n v="260"/>
    <n v="67"/>
    <s v="Siafa Dates"/>
    <s v="Other"/>
    <s v="Small"/>
    <n v="7.8910999999999998"/>
    <n v="528.70370000000003"/>
    <n v="8"/>
    <x v="4"/>
    <n v="14"/>
    <x v="2"/>
  </r>
  <r>
    <n v="2400049400"/>
    <s v="Dotty Strutley"/>
    <x v="13"/>
    <x v="1"/>
    <x v="0"/>
    <x v="1"/>
    <x v="18"/>
    <x v="7"/>
    <d v="2024-08-14T00:00:00"/>
    <n v="9373"/>
    <n v="17"/>
    <n v="1042"/>
    <s v="Snickers"/>
    <s v="Bites"/>
    <s v="Large"/>
    <n v="2.8"/>
    <n v="2917.6"/>
    <n v="8"/>
    <x v="4"/>
    <n v="14"/>
    <x v="2"/>
  </r>
  <r>
    <n v="2400049401"/>
    <s v="Husein Augar"/>
    <x v="14"/>
    <x v="1"/>
    <x v="1"/>
    <x v="2"/>
    <x v="5"/>
    <x v="8"/>
    <d v="2024-08-14T00:00:00"/>
    <n v="12089"/>
    <n v="104"/>
    <n v="637"/>
    <s v="St Michel"/>
    <s v="Bars"/>
    <s v="Small"/>
    <n v="0.69579999999999997"/>
    <n v="443.22460000000001"/>
    <n v="8"/>
    <x v="4"/>
    <n v="14"/>
    <x v="2"/>
  </r>
  <r>
    <n v="2400049402"/>
    <s v="Marney O'Breen"/>
    <x v="13"/>
    <x v="1"/>
    <x v="1"/>
    <x v="3"/>
    <x v="14"/>
    <x v="9"/>
    <d v="2024-08-14T00:00:00"/>
    <n v="2940"/>
    <n v="405"/>
    <n v="109"/>
    <s v="The Whole Truth"/>
    <s v="Other"/>
    <s v="Large"/>
    <n v="2.4773999999999998"/>
    <n v="270.03659999999996"/>
    <n v="8"/>
    <x v="4"/>
    <n v="14"/>
    <x v="2"/>
  </r>
  <r>
    <n v="2400049403"/>
    <s v="Dotty Strutley"/>
    <x v="13"/>
    <x v="1"/>
    <x v="1"/>
    <x v="2"/>
    <x v="16"/>
    <x v="10"/>
    <d v="2024-08-14T00:00:00"/>
    <n v="2149"/>
    <n v="82"/>
    <n v="127"/>
    <s v="Toblerone"/>
    <s v="Bites"/>
    <s v="Small"/>
    <n v="11.4688"/>
    <n v="1456.5375999999999"/>
    <n v="8"/>
    <x v="4"/>
    <n v="14"/>
    <x v="2"/>
  </r>
  <r>
    <n v="2400049404"/>
    <s v="Jan Morforth"/>
    <x v="14"/>
    <x v="1"/>
    <x v="1"/>
    <x v="3"/>
    <x v="1"/>
    <x v="4"/>
    <d v="2024-08-14T00:00:00"/>
    <n v="7378"/>
    <n v="104"/>
    <n v="462"/>
    <s v="Toffifee"/>
    <s v="Other"/>
    <s v="Small"/>
    <n v="0.24049999999999999"/>
    <n v="111.11099999999999"/>
    <n v="8"/>
    <x v="4"/>
    <n v="14"/>
    <x v="2"/>
  </r>
  <r>
    <n v="2400049405"/>
    <s v="Mallorie Waber"/>
    <x v="13"/>
    <x v="1"/>
    <x v="0"/>
    <x v="0"/>
    <x v="12"/>
    <x v="4"/>
    <d v="2024-08-14T00:00:00"/>
    <n v="945"/>
    <n v="59"/>
    <n v="30"/>
    <s v="Truva"/>
    <s v="Bites"/>
    <s v="Large"/>
    <n v="6.3415999999999997"/>
    <n v="190.24799999999999"/>
    <n v="8"/>
    <x v="4"/>
    <n v="14"/>
    <x v="2"/>
  </r>
  <r>
    <n v="2400049406"/>
    <s v="Dotty Strutley"/>
    <x v="13"/>
    <x v="1"/>
    <x v="0"/>
    <x v="1"/>
    <x v="9"/>
    <x v="4"/>
    <d v="2024-08-14T00:00:00"/>
    <n v="1225"/>
    <n v="62"/>
    <n v="82"/>
    <s v="Twix"/>
    <s v="Bars"/>
    <s v="Large"/>
    <n v="2.2656000000000001"/>
    <n v="185.7792"/>
    <n v="8"/>
    <x v="4"/>
    <n v="14"/>
    <x v="2"/>
  </r>
  <r>
    <n v="2400049407"/>
    <s v="Dennison Crosswaite"/>
    <x v="13"/>
    <x v="1"/>
    <x v="1"/>
    <x v="2"/>
    <x v="18"/>
    <x v="8"/>
    <d v="2024-08-14T00:00:00"/>
    <n v="8484"/>
    <n v="201"/>
    <n v="606"/>
    <s v="Valrhona"/>
    <s v="Bites"/>
    <s v="Large"/>
    <n v="2.8"/>
    <n v="1696.8"/>
    <n v="8"/>
    <x v="4"/>
    <n v="14"/>
    <x v="2"/>
  </r>
  <r>
    <n v="2400049408"/>
    <s v="Brien Boise"/>
    <x v="13"/>
    <x v="1"/>
    <x v="1"/>
    <x v="3"/>
    <x v="3"/>
    <x v="8"/>
    <d v="2024-08-14T00:00:00"/>
    <n v="2009"/>
    <n v="75"/>
    <n v="155"/>
    <s v="Venchi"/>
    <s v="Bars"/>
    <s v="Small"/>
    <n v="6.0811000000000002"/>
    <n v="942.57050000000004"/>
    <n v="8"/>
    <x v="4"/>
    <n v="14"/>
    <x v="2"/>
  </r>
  <r>
    <n v="2400049409"/>
    <s v="Jan Morforth"/>
    <x v="0"/>
    <x v="0"/>
    <x v="1"/>
    <x v="2"/>
    <x v="10"/>
    <x v="8"/>
    <d v="2024-08-14T00:00:00"/>
    <n v="11473"/>
    <n v="80"/>
    <n v="1913"/>
    <s v="Villars"/>
    <s v="Bars"/>
    <s v="Large"/>
    <n v="8.7870000000000008"/>
    <n v="16809.531000000003"/>
    <n v="8"/>
    <x v="4"/>
    <n v="14"/>
    <x v="2"/>
  </r>
  <r>
    <n v="2400049410"/>
    <s v="Kaine Padly"/>
    <x v="0"/>
    <x v="1"/>
    <x v="1"/>
    <x v="3"/>
    <x v="15"/>
    <x v="8"/>
    <d v="2024-08-14T00:00:00"/>
    <n v="945"/>
    <n v="18"/>
    <n v="45"/>
    <s v="Wedel"/>
    <s v="Bites"/>
    <s v="Small"/>
    <n v="4.7065000000000001"/>
    <n v="211.79250000000002"/>
    <n v="8"/>
    <x v="4"/>
    <n v="14"/>
    <x v="2"/>
  </r>
  <r>
    <n v="2400049411"/>
    <s v="Beverie Moffet"/>
    <x v="0"/>
    <x v="0"/>
    <x v="0"/>
    <x v="1"/>
    <x v="12"/>
    <x v="8"/>
    <d v="2024-08-14T00:00:00"/>
    <n v="973"/>
    <n v="97"/>
    <n v="41"/>
    <s v="Werther's Original"/>
    <s v="Bites"/>
    <s v="Large"/>
    <n v="6.3415999999999997"/>
    <n v="260.00559999999996"/>
    <n v="8"/>
    <x v="4"/>
    <n v="14"/>
    <x v="2"/>
  </r>
  <r>
    <n v="2400049412"/>
    <s v="Andria Kimpton"/>
    <x v="0"/>
    <x v="1"/>
    <x v="0"/>
    <x v="1"/>
    <x v="1"/>
    <x v="8"/>
    <d v="2024-08-14T00:00:00"/>
    <n v="6517"/>
    <n v="36"/>
    <n v="593"/>
    <s v="Whittakers"/>
    <s v="Other"/>
    <s v="Small"/>
    <n v="0.24049999999999999"/>
    <n v="142.6165"/>
    <n v="8"/>
    <x v="4"/>
    <n v="14"/>
    <x v="2"/>
  </r>
  <r>
    <n v="2400049413"/>
    <s v="Husein Augar"/>
    <x v="0"/>
    <x v="1"/>
    <x v="1"/>
    <x v="2"/>
    <x v="14"/>
    <x v="8"/>
    <d v="2024-08-14T00:00:00"/>
    <n v="7798"/>
    <n v="84"/>
    <n v="312"/>
    <s v="Wrigley's"/>
    <s v="Other"/>
    <s v="Large"/>
    <n v="2.4773999999999998"/>
    <n v="772.94879999999989"/>
    <n v="8"/>
    <x v="4"/>
    <n v="14"/>
    <x v="2"/>
  </r>
  <r>
    <n v="2400049414"/>
    <s v="Husein Augar"/>
    <x v="1"/>
    <x v="1"/>
    <x v="1"/>
    <x v="3"/>
    <x v="9"/>
    <x v="8"/>
    <d v="2024-08-14T00:00:00"/>
    <n v="966"/>
    <n v="171"/>
    <n v="57"/>
    <s v="After Eight"/>
    <s v="Bars"/>
    <s v="Large"/>
    <n v="2.2656000000000001"/>
    <n v="129.13920000000002"/>
    <n v="8"/>
    <x v="4"/>
    <n v="14"/>
    <x v="2"/>
  </r>
  <r>
    <n v="2400049415"/>
    <s v="Wilone O'Kielt"/>
    <x v="2"/>
    <x v="1"/>
    <x v="1"/>
    <x v="2"/>
    <x v="18"/>
    <x v="8"/>
    <d v="2024-08-14T00:00:00"/>
    <n v="917"/>
    <n v="75"/>
    <n v="77"/>
    <s v="Angelina"/>
    <s v="Bites"/>
    <s v="Large"/>
    <n v="2.8"/>
    <n v="215.6"/>
    <n v="8"/>
    <x v="4"/>
    <n v="14"/>
    <x v="2"/>
  </r>
  <r>
    <n v="2400049416"/>
    <s v="Andria Kimpton"/>
    <x v="3"/>
    <x v="1"/>
    <x v="1"/>
    <x v="3"/>
    <x v="8"/>
    <x v="2"/>
    <d v="2024-08-14T00:00:00"/>
    <n v="434"/>
    <n v="211"/>
    <n v="17"/>
    <s v="Anthon Berg"/>
    <s v="Bars"/>
    <s v="Large"/>
    <n v="1.8652"/>
    <n v="31.708400000000001"/>
    <n v="8"/>
    <x v="4"/>
    <n v="14"/>
    <x v="2"/>
  </r>
  <r>
    <n v="2400049417"/>
    <s v="Dotty Strutley"/>
    <x v="4"/>
    <x v="1"/>
    <x v="0"/>
    <x v="0"/>
    <x v="14"/>
    <x v="2"/>
    <d v="2024-08-14T00:00:00"/>
    <n v="9037"/>
    <n v="509"/>
    <n v="323"/>
    <s v="Bounty"/>
    <s v="Other"/>
    <s v="Large"/>
    <n v="2.4773999999999998"/>
    <n v="800.2002"/>
    <n v="8"/>
    <x v="4"/>
    <n v="14"/>
    <x v="2"/>
  </r>
  <r>
    <n v="2400049418"/>
    <s v="Jan Morforth"/>
    <x v="4"/>
    <x v="1"/>
    <x v="0"/>
    <x v="1"/>
    <x v="21"/>
    <x v="2"/>
    <d v="2024-08-14T00:00:00"/>
    <n v="364"/>
    <n v="17"/>
    <n v="22"/>
    <s v="Butlers"/>
    <s v="Bars"/>
    <s v="Small"/>
    <n v="5.0198"/>
    <n v="110.43559999999999"/>
    <n v="8"/>
    <x v="4"/>
    <n v="14"/>
    <x v="2"/>
  </r>
  <r>
    <n v="2400049419"/>
    <s v="Karlen McCaffrey"/>
    <x v="5"/>
    <x v="0"/>
    <x v="1"/>
    <x v="2"/>
    <x v="20"/>
    <x v="2"/>
    <d v="2024-08-14T00:00:00"/>
    <n v="7903"/>
    <n v="14"/>
    <n v="416"/>
    <s v="Cadbury"/>
    <s v="Bars"/>
    <s v="Large"/>
    <n v="13.3485"/>
    <n v="5552.9759999999997"/>
    <n v="8"/>
    <x v="4"/>
    <n v="14"/>
    <x v="2"/>
  </r>
  <r>
    <n v="2400049420"/>
    <s v="Gigi Bohling"/>
    <x v="5"/>
    <x v="1"/>
    <x v="1"/>
    <x v="3"/>
    <x v="5"/>
    <x v="2"/>
    <d v="2024-08-14T00:00:00"/>
    <n v="8540"/>
    <n v="154"/>
    <n v="389"/>
    <s v="Caprice"/>
    <s v="Bars"/>
    <s v="Small"/>
    <n v="0.69579999999999997"/>
    <n v="270.6662"/>
    <n v="8"/>
    <x v="4"/>
    <n v="14"/>
    <x v="2"/>
  </r>
  <r>
    <n v="2400049421"/>
    <s v="Madelene Upcott"/>
    <x v="6"/>
    <x v="0"/>
    <x v="1"/>
    <x v="2"/>
    <x v="9"/>
    <x v="2"/>
    <d v="2024-08-14T00:00:00"/>
    <n v="4130"/>
    <n v="64"/>
    <n v="207"/>
    <s v="Cartwright &amp; Butler"/>
    <s v="Bars"/>
    <s v="Large"/>
    <n v="2.2656000000000001"/>
    <n v="468.97919999999999"/>
    <n v="8"/>
    <x v="4"/>
    <n v="14"/>
    <x v="2"/>
  </r>
  <r>
    <n v="2400049422"/>
    <s v="Dennison Crosswaite"/>
    <x v="7"/>
    <x v="0"/>
    <x v="1"/>
    <x v="3"/>
    <x v="11"/>
    <x v="2"/>
    <d v="2024-08-14T00:00:00"/>
    <n v="2653"/>
    <n v="161"/>
    <n v="166"/>
    <s v="Cavendish"/>
    <s v="Bites"/>
    <s v="Large"/>
    <n v="2.8195000000000001"/>
    <n v="468.03700000000003"/>
    <n v="8"/>
    <x v="4"/>
    <n v="14"/>
    <x v="2"/>
  </r>
  <r>
    <n v="2400049423"/>
    <s v="Jehu Rudeforth"/>
    <x v="8"/>
    <x v="0"/>
    <x v="0"/>
    <x v="1"/>
    <x v="11"/>
    <x v="2"/>
    <d v="2024-08-14T00:00:00"/>
    <n v="7133"/>
    <n v="84"/>
    <n v="549"/>
    <s v="Chocodate"/>
    <s v="Bites"/>
    <s v="Large"/>
    <n v="2.8195000000000001"/>
    <n v="1547.9055000000001"/>
    <n v="8"/>
    <x v="4"/>
    <n v="14"/>
    <x v="2"/>
  </r>
  <r>
    <n v="2400049424"/>
    <s v="Andria Kimpton"/>
    <x v="6"/>
    <x v="1"/>
    <x v="0"/>
    <x v="1"/>
    <x v="7"/>
    <x v="2"/>
    <d v="2024-08-14T00:00:00"/>
    <n v="6678"/>
    <n v="32"/>
    <n v="268"/>
    <s v="Chupa Chups"/>
    <s v="Bars"/>
    <s v="Small"/>
    <n v="0.89900000000000002"/>
    <n v="240.93200000000002"/>
    <n v="8"/>
    <x v="4"/>
    <n v="14"/>
    <x v="2"/>
  </r>
  <r>
    <n v="2400049425"/>
    <s v="Husein Augar"/>
    <x v="7"/>
    <x v="1"/>
    <x v="1"/>
    <x v="2"/>
    <x v="4"/>
    <x v="0"/>
    <d v="2024-08-14T00:00:00"/>
    <n v="9884"/>
    <n v="258"/>
    <n v="396"/>
    <s v="Elvan"/>
    <s v="Other"/>
    <s v="Small"/>
    <n v="7.8910999999999998"/>
    <n v="3124.8755999999998"/>
    <n v="8"/>
    <x v="4"/>
    <n v="14"/>
    <x v="2"/>
  </r>
  <r>
    <n v="2400049426"/>
    <s v="Madelene Upcott"/>
    <x v="8"/>
    <x v="1"/>
    <x v="1"/>
    <x v="3"/>
    <x v="18"/>
    <x v="0"/>
    <d v="2024-08-14T00:00:00"/>
    <n v="11417"/>
    <n v="45"/>
    <n v="1269"/>
    <s v="Ferrero"/>
    <s v="Bites"/>
    <s v="Large"/>
    <n v="2.8"/>
    <n v="3553.2"/>
    <n v="8"/>
    <x v="4"/>
    <n v="14"/>
    <x v="2"/>
  </r>
  <r>
    <n v="2400049427"/>
    <s v="Andria Kimpton"/>
    <x v="9"/>
    <x v="0"/>
    <x v="1"/>
    <x v="2"/>
    <x v="4"/>
    <x v="0"/>
    <d v="2024-08-14T00:00:00"/>
    <n v="11039"/>
    <n v="91"/>
    <n v="409"/>
    <s v="Fisherman's Friend"/>
    <s v="Other"/>
    <s v="Small"/>
    <n v="7.8910999999999998"/>
    <n v="3227.4598999999998"/>
    <n v="8"/>
    <x v="4"/>
    <n v="14"/>
    <x v="2"/>
  </r>
  <r>
    <n v="2400049428"/>
    <s v="Kaine Padly"/>
    <x v="9"/>
    <x v="1"/>
    <x v="1"/>
    <x v="3"/>
    <x v="6"/>
    <x v="0"/>
    <d v="2024-08-14T00:00:00"/>
    <n v="189"/>
    <n v="229"/>
    <n v="7"/>
    <s v="Galaxy"/>
    <s v="Other"/>
    <s v="Small"/>
    <n v="1.7625"/>
    <n v="12.3375"/>
    <n v="8"/>
    <x v="4"/>
    <n v="14"/>
    <x v="2"/>
  </r>
  <r>
    <n v="2400049429"/>
    <s v="Madelene Upcott"/>
    <x v="9"/>
    <x v="0"/>
    <x v="0"/>
    <x v="0"/>
    <x v="16"/>
    <x v="0"/>
    <d v="2024-08-14T00:00:00"/>
    <n v="2835"/>
    <n v="6"/>
    <n v="135"/>
    <s v="Goldkenn"/>
    <s v="Bites"/>
    <s v="Small"/>
    <n v="11.4688"/>
    <n v="1548.288"/>
    <n v="8"/>
    <x v="4"/>
    <n v="14"/>
    <x v="2"/>
  </r>
  <r>
    <n v="2400049430"/>
    <s v="Karlen McCaffrey"/>
    <x v="9"/>
    <x v="1"/>
    <x v="0"/>
    <x v="1"/>
    <x v="6"/>
    <x v="0"/>
    <d v="2024-08-14T00:00:00"/>
    <n v="4214"/>
    <n v="116"/>
    <n v="141"/>
    <s v="Hershey's"/>
    <s v="Other"/>
    <s v="Small"/>
    <n v="1.7625"/>
    <n v="248.51249999999999"/>
    <n v="8"/>
    <x v="4"/>
    <n v="14"/>
    <x v="2"/>
  </r>
  <r>
    <n v="2400049431"/>
    <s v="Husein Augar"/>
    <x v="9"/>
    <x v="0"/>
    <x v="1"/>
    <x v="2"/>
    <x v="11"/>
    <x v="0"/>
    <d v="2024-08-14T00:00:00"/>
    <n v="3031"/>
    <n v="505"/>
    <n v="145"/>
    <s v="Jules Destrooper"/>
    <s v="Bites"/>
    <s v="Large"/>
    <n v="2.8195000000000001"/>
    <n v="408.82750000000004"/>
    <n v="8"/>
    <x v="4"/>
    <n v="14"/>
    <x v="2"/>
  </r>
  <r>
    <n v="2400049432"/>
    <s v="Camilla Castle"/>
    <x v="9"/>
    <x v="0"/>
    <x v="1"/>
    <x v="3"/>
    <x v="5"/>
    <x v="0"/>
    <d v="2024-08-14T00:00:00"/>
    <n v="4851"/>
    <n v="131"/>
    <n v="211"/>
    <s v="Kinder"/>
    <s v="Bars"/>
    <s v="Small"/>
    <n v="0.69579999999999997"/>
    <n v="146.81379999999999"/>
    <n v="8"/>
    <x v="4"/>
    <n v="14"/>
    <x v="2"/>
  </r>
  <r>
    <n v="2400049433"/>
    <s v="Jan Morforth"/>
    <x v="9"/>
    <x v="0"/>
    <x v="1"/>
    <x v="2"/>
    <x v="11"/>
    <x v="0"/>
    <d v="2024-08-14T00:00:00"/>
    <n v="4543"/>
    <n v="364"/>
    <n v="240"/>
    <s v="Kit Kat"/>
    <s v="Bites"/>
    <s v="Large"/>
    <n v="2.8195000000000001"/>
    <n v="676.68000000000006"/>
    <n v="8"/>
    <x v="4"/>
    <n v="14"/>
    <x v="2"/>
  </r>
  <r>
    <n v="2400049434"/>
    <s v="Husein Augar"/>
    <x v="9"/>
    <x v="1"/>
    <x v="1"/>
    <x v="3"/>
    <x v="3"/>
    <x v="1"/>
    <d v="2024-08-14T00:00:00"/>
    <n v="3108"/>
    <n v="210"/>
    <n v="389"/>
    <s v="Leonidas"/>
    <s v="Bars"/>
    <s v="Small"/>
    <n v="6.0811000000000002"/>
    <n v="2365.5479"/>
    <n v="8"/>
    <x v="4"/>
    <n v="14"/>
    <x v="2"/>
  </r>
  <r>
    <n v="2400049435"/>
    <s v="Dotty Strutley"/>
    <x v="9"/>
    <x v="0"/>
    <x v="0"/>
    <x v="1"/>
    <x v="14"/>
    <x v="1"/>
    <d v="2024-08-14T00:00:00"/>
    <n v="3563"/>
    <n v="69"/>
    <n v="128"/>
    <s v="Lindt"/>
    <s v="Other"/>
    <s v="Large"/>
    <n v="2.4773999999999998"/>
    <n v="317.10719999999998"/>
    <n v="8"/>
    <x v="4"/>
    <n v="14"/>
    <x v="2"/>
  </r>
  <r>
    <n v="2400049436"/>
    <s v="Roddy Speechley"/>
    <x v="9"/>
    <x v="1"/>
    <x v="0"/>
    <x v="1"/>
    <x v="0"/>
    <x v="1"/>
    <d v="2024-08-14T00:00:00"/>
    <n v="8981"/>
    <n v="173"/>
    <n v="499"/>
    <s v="Loacker"/>
    <s v="Bars"/>
    <s v="Large"/>
    <n v="6.0983000000000001"/>
    <n v="3043.0517"/>
    <n v="8"/>
    <x v="4"/>
    <n v="14"/>
    <x v="2"/>
  </r>
  <r>
    <n v="2400049437"/>
    <s v="Curtice Advani"/>
    <x v="9"/>
    <x v="0"/>
    <x v="1"/>
    <x v="2"/>
    <x v="14"/>
    <x v="1"/>
    <d v="2024-08-14T00:00:00"/>
    <n v="833"/>
    <n v="105"/>
    <n v="34"/>
    <s v="Lotus Biscoff"/>
    <s v="Other"/>
    <s v="Large"/>
    <n v="2.4773999999999998"/>
    <n v="84.2316"/>
    <n v="8"/>
    <x v="4"/>
    <n v="14"/>
    <x v="2"/>
  </r>
  <r>
    <n v="2400049438"/>
    <s v="Mallorie Waber"/>
    <x v="9"/>
    <x v="0"/>
    <x v="1"/>
    <x v="3"/>
    <x v="4"/>
    <x v="1"/>
    <d v="2024-08-14T00:00:00"/>
    <n v="4165"/>
    <n v="20"/>
    <n v="155"/>
    <s v="M&amp;M's"/>
    <s v="Other"/>
    <s v="Small"/>
    <n v="7.8910999999999998"/>
    <n v="1223.1205"/>
    <n v="8"/>
    <x v="4"/>
    <n v="14"/>
    <x v="2"/>
  </r>
  <r>
    <n v="2400049439"/>
    <s v="Curtice Advani"/>
    <x v="9"/>
    <x v="0"/>
    <x v="1"/>
    <x v="2"/>
    <x v="14"/>
    <x v="1"/>
    <d v="2024-08-14T00:00:00"/>
    <n v="896"/>
    <n v="211"/>
    <n v="36"/>
    <s v="Malteser"/>
    <s v="Other"/>
    <s v="Large"/>
    <n v="2.4773999999999998"/>
    <n v="89.186399999999992"/>
    <n v="8"/>
    <x v="4"/>
    <n v="14"/>
    <x v="2"/>
  </r>
  <r>
    <n v="2400049440"/>
    <s v="Curtice Advani"/>
    <x v="9"/>
    <x v="1"/>
    <x v="1"/>
    <x v="3"/>
    <x v="3"/>
    <x v="1"/>
    <d v="2024-08-14T00:00:00"/>
    <n v="12943"/>
    <n v="9"/>
    <n v="925"/>
    <s v="Mars"/>
    <s v="Bars"/>
    <s v="Small"/>
    <n v="6.0811000000000002"/>
    <n v="5625.0174999999999"/>
    <n v="8"/>
    <x v="4"/>
    <n v="14"/>
    <x v="2"/>
  </r>
  <r>
    <n v="2400049441"/>
    <s v="Andria Kimpton"/>
    <x v="9"/>
    <x v="1"/>
    <x v="0"/>
    <x v="0"/>
    <x v="2"/>
    <x v="1"/>
    <d v="2024-08-14T00:00:00"/>
    <n v="3983"/>
    <n v="327"/>
    <n v="182"/>
    <s v="McVitie’s"/>
    <s v="Bars"/>
    <s v="Large"/>
    <n v="4.6592000000000002"/>
    <n v="847.97440000000006"/>
    <n v="8"/>
    <x v="4"/>
    <n v="14"/>
    <x v="2"/>
  </r>
  <r>
    <n v="2400049442"/>
    <s v="Jan Morforth"/>
    <x v="9"/>
    <x v="1"/>
    <x v="0"/>
    <x v="1"/>
    <x v="13"/>
    <x v="1"/>
    <d v="2024-08-14T00:00:00"/>
    <n v="4025"/>
    <n v="73"/>
    <n v="161"/>
    <s v="Mentos"/>
    <s v="Bites"/>
    <s v="Large"/>
    <n v="9.2086000000000006"/>
    <n v="1482.5846000000001"/>
    <n v="8"/>
    <x v="4"/>
    <n v="14"/>
    <x v="2"/>
  </r>
  <r>
    <n v="2400049443"/>
    <s v="Dennison Crosswaite"/>
    <x v="9"/>
    <x v="1"/>
    <x v="1"/>
    <x v="2"/>
    <x v="2"/>
    <x v="3"/>
    <d v="2024-08-14T00:00:00"/>
    <n v="4809"/>
    <n v="169"/>
    <n v="241"/>
    <s v="Merci"/>
    <s v="Bars"/>
    <s v="Large"/>
    <n v="4.6592000000000002"/>
    <n v="1122.8672000000001"/>
    <n v="8"/>
    <x v="4"/>
    <n v="14"/>
    <x v="2"/>
  </r>
  <r>
    <n v="2400049444"/>
    <s v="Husein Augar"/>
    <x v="9"/>
    <x v="1"/>
    <x v="1"/>
    <x v="3"/>
    <x v="11"/>
    <x v="3"/>
    <d v="2024-08-14T00:00:00"/>
    <n v="6398"/>
    <n v="106"/>
    <n v="400"/>
    <s v="Milka"/>
    <s v="Bites"/>
    <s v="Large"/>
    <n v="2.8195000000000001"/>
    <n v="1127.8"/>
    <n v="8"/>
    <x v="4"/>
    <n v="14"/>
    <x v="2"/>
  </r>
  <r>
    <n v="2400049445"/>
    <s v="Dotty Strutley"/>
    <x v="9"/>
    <x v="1"/>
    <x v="1"/>
    <x v="2"/>
    <x v="21"/>
    <x v="3"/>
    <d v="2024-08-14T00:00:00"/>
    <n v="2387"/>
    <n v="160"/>
    <n v="171"/>
    <s v="Neuhaus"/>
    <s v="Bars"/>
    <s v="Small"/>
    <n v="5.0198"/>
    <n v="858.38580000000002"/>
    <n v="8"/>
    <x v="4"/>
    <n v="14"/>
    <x v="2"/>
  </r>
  <r>
    <n v="2400049446"/>
    <s v="Oby Sorrel"/>
    <x v="10"/>
    <x v="1"/>
    <x v="1"/>
    <x v="3"/>
    <x v="3"/>
    <x v="3"/>
    <d v="2024-08-14T00:00:00"/>
    <n v="5789"/>
    <n v="245"/>
    <n v="446"/>
    <s v="Nua"/>
    <s v="Bars"/>
    <s v="Small"/>
    <n v="6.0811000000000002"/>
    <n v="2712.1705999999999"/>
    <n v="8"/>
    <x v="4"/>
    <n v="14"/>
    <x v="2"/>
  </r>
  <r>
    <n v="2400049447"/>
    <s v="Jehu Rudeforth"/>
    <x v="11"/>
    <x v="1"/>
    <x v="0"/>
    <x v="1"/>
    <x v="4"/>
    <x v="3"/>
    <d v="2024-08-14T00:00:00"/>
    <n v="6769"/>
    <n v="60"/>
    <n v="219"/>
    <s v="Nutella"/>
    <s v="Other"/>
    <s v="Small"/>
    <n v="7.8910999999999998"/>
    <n v="1728.1508999999999"/>
    <n v="8"/>
    <x v="4"/>
    <n v="14"/>
    <x v="2"/>
  </r>
  <r>
    <n v="2400049448"/>
    <s v="Camilla Castle"/>
    <x v="12"/>
    <x v="1"/>
    <x v="0"/>
    <x v="1"/>
    <x v="1"/>
    <x v="5"/>
    <d v="2024-08-14T00:00:00"/>
    <n v="3248"/>
    <n v="113"/>
    <n v="271"/>
    <s v="Orbit"/>
    <s v="Other"/>
    <s v="Small"/>
    <n v="0.24049999999999999"/>
    <n v="65.1755"/>
    <n v="8"/>
    <x v="4"/>
    <n v="14"/>
    <x v="2"/>
  </r>
  <r>
    <n v="2400049449"/>
    <s v="Kaine Padly"/>
    <x v="12"/>
    <x v="1"/>
    <x v="1"/>
    <x v="2"/>
    <x v="6"/>
    <x v="5"/>
    <d v="2024-08-14T00:00:00"/>
    <n v="11473"/>
    <n v="290"/>
    <n v="499"/>
    <s v="Oreo"/>
    <s v="Other"/>
    <s v="Small"/>
    <n v="1.7625"/>
    <n v="879.48749999999995"/>
    <n v="8"/>
    <x v="4"/>
    <n v="14"/>
    <x v="2"/>
  </r>
  <r>
    <n v="2400049450"/>
    <s v="Dennison Crosswaite"/>
    <x v="13"/>
    <x v="1"/>
    <x v="1"/>
    <x v="3"/>
    <x v="0"/>
    <x v="5"/>
    <d v="2024-08-14T00:00:00"/>
    <n v="819"/>
    <n v="135"/>
    <n v="49"/>
    <s v="Ray No Sugar"/>
    <s v="Bars"/>
    <s v="Large"/>
    <n v="6.0983000000000001"/>
    <n v="298.81670000000003"/>
    <n v="8"/>
    <x v="4"/>
    <n v="14"/>
    <x v="2"/>
  </r>
  <r>
    <n v="2400049451"/>
    <s v="Oby Sorrel"/>
    <x v="14"/>
    <x v="1"/>
    <x v="1"/>
    <x v="2"/>
    <x v="15"/>
    <x v="7"/>
    <d v="2024-08-14T00:00:00"/>
    <n v="6195"/>
    <n v="66"/>
    <n v="239"/>
    <s v="Reese's"/>
    <s v="Bites"/>
    <s v="Small"/>
    <n v="4.7065000000000001"/>
    <n v="1124.8534999999999"/>
    <n v="8"/>
    <x v="4"/>
    <n v="14"/>
    <x v="2"/>
  </r>
  <r>
    <n v="2400049452"/>
    <s v="Curtice Advani"/>
    <x v="13"/>
    <x v="1"/>
    <x v="1"/>
    <x v="3"/>
    <x v="15"/>
    <x v="7"/>
    <d v="2024-08-14T00:00:00"/>
    <n v="2961"/>
    <n v="24"/>
    <n v="119"/>
    <s v="Rhine Valley"/>
    <s v="Bites"/>
    <s v="Small"/>
    <n v="4.7065000000000001"/>
    <n v="560.07349999999997"/>
    <n v="8"/>
    <x v="4"/>
    <n v="14"/>
    <x v="2"/>
  </r>
  <r>
    <n v="2400049453"/>
    <s v="Karlen McCaffrey"/>
    <x v="13"/>
    <x v="1"/>
    <x v="0"/>
    <x v="0"/>
    <x v="13"/>
    <x v="7"/>
    <d v="2024-08-14T00:00:00"/>
    <n v="3360"/>
    <n v="247"/>
    <n v="147"/>
    <s v="RiteBite"/>
    <s v="Bites"/>
    <s v="Large"/>
    <n v="9.2086000000000006"/>
    <n v="1353.6642000000002"/>
    <n v="8"/>
    <x v="4"/>
    <n v="14"/>
    <x v="2"/>
  </r>
  <r>
    <n v="2400049454"/>
    <s v="Husein Augar"/>
    <x v="14"/>
    <x v="1"/>
    <x v="0"/>
    <x v="1"/>
    <x v="20"/>
    <x v="7"/>
    <d v="2024-08-14T00:00:00"/>
    <n v="10059"/>
    <n v="284"/>
    <n v="592"/>
    <s v="Siafa Dates"/>
    <s v="Bars"/>
    <s v="Large"/>
    <n v="13.3485"/>
    <n v="7902.3119999999999"/>
    <n v="8"/>
    <x v="4"/>
    <n v="14"/>
    <x v="2"/>
  </r>
  <r>
    <n v="2400049455"/>
    <s v="Andria Kimpton"/>
    <x v="13"/>
    <x v="1"/>
    <x v="1"/>
    <x v="2"/>
    <x v="13"/>
    <x v="7"/>
    <d v="2024-08-14T00:00:00"/>
    <n v="5257"/>
    <n v="278"/>
    <n v="229"/>
    <s v="Snickers"/>
    <s v="Bites"/>
    <s v="Large"/>
    <n v="9.2086000000000006"/>
    <n v="2108.7694000000001"/>
    <n v="8"/>
    <x v="4"/>
    <n v="14"/>
    <x v="2"/>
  </r>
  <r>
    <n v="2400049456"/>
    <s v="Van Tuxwell"/>
    <x v="13"/>
    <x v="1"/>
    <x v="1"/>
    <x v="3"/>
    <x v="21"/>
    <x v="7"/>
    <d v="2024-08-14T00:00:00"/>
    <n v="1596"/>
    <n v="244"/>
    <n v="84"/>
    <s v="St Michel"/>
    <s v="Bars"/>
    <s v="Small"/>
    <n v="5.0198"/>
    <n v="421.66320000000002"/>
    <n v="8"/>
    <x v="4"/>
    <n v="14"/>
    <x v="2"/>
  </r>
  <r>
    <n v="2400049457"/>
    <s v="Karlen McCaffrey"/>
    <x v="13"/>
    <x v="1"/>
    <x v="1"/>
    <x v="2"/>
    <x v="7"/>
    <x v="7"/>
    <d v="2024-08-14T00:00:00"/>
    <n v="8316"/>
    <n v="85"/>
    <n v="320"/>
    <s v="The Whole Truth"/>
    <s v="Bars"/>
    <s v="Small"/>
    <n v="0.89900000000000002"/>
    <n v="287.68"/>
    <n v="8"/>
    <x v="4"/>
    <n v="14"/>
    <x v="2"/>
  </r>
  <r>
    <n v="2400049458"/>
    <s v="Dennison Crosswaite"/>
    <x v="13"/>
    <x v="1"/>
    <x v="1"/>
    <x v="3"/>
    <x v="18"/>
    <x v="6"/>
    <d v="2024-08-14T00:00:00"/>
    <n v="3283"/>
    <n v="356"/>
    <n v="235"/>
    <s v="Toblerone"/>
    <s v="Bites"/>
    <s v="Large"/>
    <n v="2.8"/>
    <n v="658"/>
    <n v="8"/>
    <x v="4"/>
    <n v="14"/>
    <x v="2"/>
  </r>
  <r>
    <n v="2400049459"/>
    <s v="Karlen McCaffrey"/>
    <x v="0"/>
    <x v="0"/>
    <x v="0"/>
    <x v="1"/>
    <x v="12"/>
    <x v="6"/>
    <d v="2024-08-14T00:00:00"/>
    <n v="6727"/>
    <n v="113"/>
    <n v="217"/>
    <s v="Toffifee"/>
    <s v="Bites"/>
    <s v="Large"/>
    <n v="6.3415999999999997"/>
    <n v="1376.1271999999999"/>
    <n v="8"/>
    <x v="4"/>
    <n v="14"/>
    <x v="2"/>
  </r>
  <r>
    <n v="2400049460"/>
    <s v="Brien Boise"/>
    <x v="0"/>
    <x v="1"/>
    <x v="0"/>
    <x v="1"/>
    <x v="5"/>
    <x v="6"/>
    <d v="2024-08-14T00:00:00"/>
    <n v="1344"/>
    <n v="252"/>
    <n v="68"/>
    <s v="Truva"/>
    <s v="Bars"/>
    <s v="Small"/>
    <n v="0.69579999999999997"/>
    <n v="47.314399999999999"/>
    <n v="8"/>
    <x v="4"/>
    <n v="14"/>
    <x v="2"/>
  </r>
  <r>
    <n v="2400049461"/>
    <s v="Wilone O'Kielt"/>
    <x v="0"/>
    <x v="0"/>
    <x v="1"/>
    <x v="2"/>
    <x v="9"/>
    <x v="0"/>
    <d v="2024-08-14T00:00:00"/>
    <n v="4774"/>
    <n v="72"/>
    <n v="319"/>
    <s v="Twix"/>
    <s v="Bars"/>
    <s v="Large"/>
    <n v="2.2656000000000001"/>
    <n v="722.72640000000001"/>
    <n v="8"/>
    <x v="4"/>
    <n v="14"/>
    <x v="2"/>
  </r>
  <r>
    <n v="2400049462"/>
    <s v="Karlen McCaffrey"/>
    <x v="0"/>
    <x v="1"/>
    <x v="1"/>
    <x v="3"/>
    <x v="8"/>
    <x v="1"/>
    <d v="2024-08-14T00:00:00"/>
    <n v="399"/>
    <n v="243"/>
    <n v="14"/>
    <s v="Valrhona"/>
    <s v="Bars"/>
    <s v="Large"/>
    <n v="1.8652"/>
    <n v="26.1128"/>
    <n v="8"/>
    <x v="4"/>
    <n v="14"/>
    <x v="2"/>
  </r>
  <r>
    <n v="2400049463"/>
    <s v="Jehu Rudeforth"/>
    <x v="0"/>
    <x v="1"/>
    <x v="1"/>
    <x v="2"/>
    <x v="8"/>
    <x v="2"/>
    <d v="2024-08-14T00:00:00"/>
    <n v="3024"/>
    <n v="301"/>
    <n v="121"/>
    <s v="Venchi"/>
    <s v="Bars"/>
    <s v="Large"/>
    <n v="1.8652"/>
    <n v="225.6892"/>
    <n v="8"/>
    <x v="4"/>
    <n v="14"/>
    <x v="2"/>
  </r>
  <r>
    <n v="2400049464"/>
    <s v="Jan Morforth"/>
    <x v="1"/>
    <x v="1"/>
    <x v="1"/>
    <x v="3"/>
    <x v="20"/>
    <x v="3"/>
    <d v="2024-08-14T00:00:00"/>
    <n v="602"/>
    <n v="126"/>
    <n v="41"/>
    <s v="Villars"/>
    <s v="Bars"/>
    <s v="Large"/>
    <n v="13.3485"/>
    <n v="547.2885"/>
    <n v="8"/>
    <x v="4"/>
    <n v="14"/>
    <x v="2"/>
  </r>
  <r>
    <n v="2400049465"/>
    <s v="Kelci Walkden"/>
    <x v="2"/>
    <x v="1"/>
    <x v="0"/>
    <x v="0"/>
    <x v="16"/>
    <x v="4"/>
    <d v="2024-08-15T00:00:00"/>
    <n v="8673"/>
    <n v="94"/>
    <n v="434"/>
    <s v="Wedel"/>
    <s v="Bites"/>
    <s v="Small"/>
    <n v="11.4688"/>
    <n v="4977.4592000000002"/>
    <n v="8"/>
    <x v="4"/>
    <n v="15"/>
    <x v="3"/>
  </r>
  <r>
    <n v="2400049466"/>
    <s v="Marney O'Breen"/>
    <x v="3"/>
    <x v="1"/>
    <x v="0"/>
    <x v="1"/>
    <x v="21"/>
    <x v="5"/>
    <d v="2024-08-15T00:00:00"/>
    <n v="12404"/>
    <n v="192"/>
    <n v="591"/>
    <s v="Werther's Original"/>
    <s v="Bars"/>
    <s v="Small"/>
    <n v="5.0198"/>
    <n v="2966.7017999999998"/>
    <n v="8"/>
    <x v="4"/>
    <n v="15"/>
    <x v="3"/>
  </r>
  <r>
    <n v="2400049467"/>
    <s v="Gigi Bohling"/>
    <x v="4"/>
    <x v="1"/>
    <x v="1"/>
    <x v="2"/>
    <x v="11"/>
    <x v="6"/>
    <d v="2024-08-15T00:00:00"/>
    <n v="9541"/>
    <n v="54"/>
    <n v="637"/>
    <s v="Whittakers"/>
    <s v="Bites"/>
    <s v="Large"/>
    <n v="2.8195000000000001"/>
    <n v="1796.0215000000001"/>
    <n v="8"/>
    <x v="4"/>
    <n v="15"/>
    <x v="3"/>
  </r>
  <r>
    <n v="2400049468"/>
    <s v="Marney O'Breen"/>
    <x v="4"/>
    <x v="1"/>
    <x v="1"/>
    <x v="3"/>
    <x v="20"/>
    <x v="7"/>
    <d v="2024-08-15T00:00:00"/>
    <n v="483"/>
    <n v="180"/>
    <n v="25"/>
    <s v="Wrigley's"/>
    <s v="Bars"/>
    <s v="Large"/>
    <n v="13.3485"/>
    <n v="333.71249999999998"/>
    <n v="8"/>
    <x v="4"/>
    <n v="15"/>
    <x v="3"/>
  </r>
  <r>
    <n v="2400049469"/>
    <s v="Gigi Bohling"/>
    <x v="5"/>
    <x v="0"/>
    <x v="1"/>
    <x v="2"/>
    <x v="14"/>
    <x v="8"/>
    <d v="2024-08-15T00:00:00"/>
    <n v="2709"/>
    <n v="173"/>
    <n v="97"/>
    <s v="After Eight"/>
    <s v="Other"/>
    <s v="Large"/>
    <n v="2.4773999999999998"/>
    <n v="240.30779999999999"/>
    <n v="8"/>
    <x v="4"/>
    <n v="15"/>
    <x v="3"/>
  </r>
  <r>
    <n v="2400049470"/>
    <s v="Kaine Padly"/>
    <x v="5"/>
    <x v="1"/>
    <x v="1"/>
    <x v="3"/>
    <x v="0"/>
    <x v="9"/>
    <d v="2024-08-15T00:00:00"/>
    <n v="10983"/>
    <n v="68"/>
    <n v="687"/>
    <s v="Angelina"/>
    <s v="Bars"/>
    <s v="Large"/>
    <n v="6.0983000000000001"/>
    <n v="4189.5321000000004"/>
    <n v="8"/>
    <x v="4"/>
    <n v="15"/>
    <x v="3"/>
  </r>
  <r>
    <n v="2400049471"/>
    <s v="Mallorie Waber"/>
    <x v="6"/>
    <x v="0"/>
    <x v="0"/>
    <x v="1"/>
    <x v="4"/>
    <x v="10"/>
    <d v="2024-08-15T00:00:00"/>
    <n v="4326"/>
    <n v="183"/>
    <n v="140"/>
    <s v="Anthon Berg"/>
    <s v="Other"/>
    <s v="Small"/>
    <n v="7.8910999999999998"/>
    <n v="1104.7539999999999"/>
    <n v="8"/>
    <x v="4"/>
    <n v="15"/>
    <x v="3"/>
  </r>
  <r>
    <n v="2400049472"/>
    <s v="Karlen McCaffrey"/>
    <x v="7"/>
    <x v="0"/>
    <x v="0"/>
    <x v="1"/>
    <x v="9"/>
    <x v="4"/>
    <d v="2024-08-15T00:00:00"/>
    <n v="112"/>
    <n v="89"/>
    <n v="7"/>
    <s v="Bounty"/>
    <s v="Bars"/>
    <s v="Large"/>
    <n v="2.2656000000000001"/>
    <n v="15.859200000000001"/>
    <n v="8"/>
    <x v="4"/>
    <n v="15"/>
    <x v="3"/>
  </r>
  <r>
    <n v="2400049473"/>
    <s v="Oby Sorrel"/>
    <x v="8"/>
    <x v="0"/>
    <x v="1"/>
    <x v="2"/>
    <x v="3"/>
    <x v="4"/>
    <d v="2024-08-15T00:00:00"/>
    <n v="5565"/>
    <n v="39"/>
    <n v="619"/>
    <s v="Butlers"/>
    <s v="Bars"/>
    <s v="Small"/>
    <n v="6.0811000000000002"/>
    <n v="3764.2009000000003"/>
    <n v="8"/>
    <x v="4"/>
    <n v="15"/>
    <x v="3"/>
  </r>
  <r>
    <n v="2400049474"/>
    <s v="Oby Sorrel"/>
    <x v="6"/>
    <x v="1"/>
    <x v="1"/>
    <x v="3"/>
    <x v="18"/>
    <x v="4"/>
    <d v="2024-08-15T00:00:00"/>
    <n v="9898"/>
    <n v="110"/>
    <n v="1100"/>
    <s v="Cadbury"/>
    <s v="Bites"/>
    <s v="Large"/>
    <n v="2.8"/>
    <n v="3080"/>
    <n v="8"/>
    <x v="4"/>
    <n v="15"/>
    <x v="3"/>
  </r>
  <r>
    <n v="2400049475"/>
    <s v="Beverie Moffet"/>
    <x v="7"/>
    <x v="1"/>
    <x v="1"/>
    <x v="2"/>
    <x v="12"/>
    <x v="8"/>
    <d v="2024-08-15T00:00:00"/>
    <n v="476"/>
    <n v="176"/>
    <n v="20"/>
    <s v="Caprice"/>
    <s v="Bites"/>
    <s v="Large"/>
    <n v="6.3415999999999997"/>
    <n v="126.83199999999999"/>
    <n v="8"/>
    <x v="4"/>
    <n v="15"/>
    <x v="3"/>
  </r>
  <r>
    <n v="2400049476"/>
    <s v="Roddy Speechley"/>
    <x v="8"/>
    <x v="1"/>
    <x v="1"/>
    <x v="3"/>
    <x v="11"/>
    <x v="8"/>
    <d v="2024-08-15T00:00:00"/>
    <n v="4599"/>
    <n v="197"/>
    <n v="329"/>
    <s v="Cartwright &amp; Butler"/>
    <s v="Bites"/>
    <s v="Large"/>
    <n v="2.8195000000000001"/>
    <n v="927.6155"/>
    <n v="8"/>
    <x v="4"/>
    <n v="15"/>
    <x v="3"/>
  </r>
  <r>
    <n v="2400049477"/>
    <s v="Wilone O'Kielt"/>
    <x v="9"/>
    <x v="0"/>
    <x v="0"/>
    <x v="0"/>
    <x v="1"/>
    <x v="8"/>
    <d v="2024-08-15T00:00:00"/>
    <n v="3031"/>
    <n v="113"/>
    <n v="190"/>
    <s v="Cavendish"/>
    <s v="Other"/>
    <s v="Small"/>
    <n v="0.24049999999999999"/>
    <n v="45.695"/>
    <n v="8"/>
    <x v="4"/>
    <n v="15"/>
    <x v="3"/>
  </r>
  <r>
    <n v="2400049478"/>
    <s v="Dennison Crosswaite"/>
    <x v="9"/>
    <x v="1"/>
    <x v="0"/>
    <x v="1"/>
    <x v="12"/>
    <x v="8"/>
    <d v="2024-08-15T00:00:00"/>
    <n v="5208"/>
    <n v="124"/>
    <n v="186"/>
    <s v="Chocodate"/>
    <s v="Bites"/>
    <s v="Large"/>
    <n v="6.3415999999999997"/>
    <n v="1179.5375999999999"/>
    <n v="8"/>
    <x v="4"/>
    <n v="15"/>
    <x v="3"/>
  </r>
  <r>
    <n v="2400049479"/>
    <s v="Gigi Bohling"/>
    <x v="9"/>
    <x v="0"/>
    <x v="1"/>
    <x v="2"/>
    <x v="16"/>
    <x v="8"/>
    <d v="2024-08-15T00:00:00"/>
    <n v="5873"/>
    <n v="185"/>
    <n v="267"/>
    <s v="Chupa Chups"/>
    <s v="Bites"/>
    <s v="Small"/>
    <n v="11.4688"/>
    <n v="3062.1696000000002"/>
    <n v="8"/>
    <x v="4"/>
    <n v="15"/>
    <x v="3"/>
  </r>
  <r>
    <n v="2400049480"/>
    <s v="Karlen McCaffrey"/>
    <x v="9"/>
    <x v="1"/>
    <x v="1"/>
    <x v="3"/>
    <x v="13"/>
    <x v="8"/>
    <d v="2024-08-15T00:00:00"/>
    <n v="16968"/>
    <n v="139"/>
    <n v="653"/>
    <s v="Elvan"/>
    <s v="Bites"/>
    <s v="Large"/>
    <n v="9.2086000000000006"/>
    <n v="6013.2157999999999"/>
    <n v="8"/>
    <x v="4"/>
    <n v="15"/>
    <x v="3"/>
  </r>
  <r>
    <n v="2400049481"/>
    <s v="Rafaelita Blaksland"/>
    <x v="9"/>
    <x v="0"/>
    <x v="1"/>
    <x v="2"/>
    <x v="16"/>
    <x v="8"/>
    <d v="2024-08-15T00:00:00"/>
    <n v="12635"/>
    <n v="78"/>
    <n v="903"/>
    <s v="Ferrero"/>
    <s v="Bites"/>
    <s v="Small"/>
    <n v="11.4688"/>
    <n v="10356.3264"/>
    <n v="8"/>
    <x v="4"/>
    <n v="15"/>
    <x v="3"/>
  </r>
  <r>
    <n v="2400049482"/>
    <s v="Jan Morforth"/>
    <x v="9"/>
    <x v="0"/>
    <x v="1"/>
    <x v="3"/>
    <x v="2"/>
    <x v="8"/>
    <d v="2024-08-15T00:00:00"/>
    <n v="567"/>
    <n v="120"/>
    <n v="34"/>
    <s v="Fisherman's Friend"/>
    <s v="Bars"/>
    <s v="Large"/>
    <n v="4.6592000000000002"/>
    <n v="158.4128"/>
    <n v="8"/>
    <x v="4"/>
    <n v="15"/>
    <x v="3"/>
  </r>
  <r>
    <n v="2400049483"/>
    <s v="Curtice Advani"/>
    <x v="9"/>
    <x v="0"/>
    <x v="0"/>
    <x v="1"/>
    <x v="6"/>
    <x v="8"/>
    <d v="2024-08-15T00:00:00"/>
    <n v="8246"/>
    <n v="383"/>
    <n v="330"/>
    <s v="Galaxy"/>
    <s v="Other"/>
    <s v="Small"/>
    <n v="1.7625"/>
    <n v="581.625"/>
    <n v="8"/>
    <x v="4"/>
    <n v="15"/>
    <x v="3"/>
  </r>
  <r>
    <n v="2400049484"/>
    <s v="Rafaelita Blaksland"/>
    <x v="9"/>
    <x v="1"/>
    <x v="0"/>
    <x v="1"/>
    <x v="10"/>
    <x v="2"/>
    <d v="2024-08-15T00:00:00"/>
    <n v="3101"/>
    <n v="232"/>
    <n v="239"/>
    <s v="Goldkenn"/>
    <s v="Bars"/>
    <s v="Large"/>
    <n v="8.7870000000000008"/>
    <n v="2100.0930000000003"/>
    <n v="8"/>
    <x v="4"/>
    <n v="15"/>
    <x v="3"/>
  </r>
  <r>
    <n v="2400049485"/>
    <s v="Jehu Rudeforth"/>
    <x v="9"/>
    <x v="0"/>
    <x v="1"/>
    <x v="2"/>
    <x v="21"/>
    <x v="2"/>
    <d v="2024-08-15T00:00:00"/>
    <n v="4326"/>
    <n v="221"/>
    <n v="228"/>
    <s v="Hershey's"/>
    <s v="Bars"/>
    <s v="Small"/>
    <n v="5.0198"/>
    <n v="1144.5144"/>
    <n v="8"/>
    <x v="4"/>
    <n v="15"/>
    <x v="3"/>
  </r>
  <r>
    <n v="2400049486"/>
    <s v="Dotty Strutley"/>
    <x v="9"/>
    <x v="1"/>
    <x v="1"/>
    <x v="3"/>
    <x v="11"/>
    <x v="2"/>
    <d v="2024-08-15T00:00:00"/>
    <n v="5376"/>
    <n v="114"/>
    <n v="317"/>
    <s v="Jules Destrooper"/>
    <s v="Bites"/>
    <s v="Large"/>
    <n v="2.8195000000000001"/>
    <n v="893.78150000000005"/>
    <n v="8"/>
    <x v="4"/>
    <n v="15"/>
    <x v="3"/>
  </r>
  <r>
    <n v="2400049487"/>
    <s v="Curtice Advani"/>
    <x v="9"/>
    <x v="0"/>
    <x v="1"/>
    <x v="2"/>
    <x v="13"/>
    <x v="2"/>
    <d v="2024-08-15T00:00:00"/>
    <n v="2240"/>
    <n v="9"/>
    <n v="102"/>
    <s v="Kinder"/>
    <s v="Bites"/>
    <s v="Large"/>
    <n v="9.2086000000000006"/>
    <n v="939.27720000000011"/>
    <n v="8"/>
    <x v="4"/>
    <n v="15"/>
    <x v="3"/>
  </r>
  <r>
    <n v="2400049488"/>
    <s v="Van Tuxwell"/>
    <x v="9"/>
    <x v="0"/>
    <x v="1"/>
    <x v="3"/>
    <x v="17"/>
    <x v="2"/>
    <d v="2024-08-15T00:00:00"/>
    <n v="784"/>
    <n v="118"/>
    <n v="44"/>
    <s v="Kit Kat"/>
    <s v="Bars"/>
    <s v="Large"/>
    <n v="1.5934999999999999"/>
    <n v="70.11399999999999"/>
    <n v="8"/>
    <x v="4"/>
    <n v="15"/>
    <x v="3"/>
  </r>
  <r>
    <n v="2400049489"/>
    <s v="Barr Faughny"/>
    <x v="9"/>
    <x v="0"/>
    <x v="0"/>
    <x v="0"/>
    <x v="20"/>
    <x v="2"/>
    <d v="2024-08-15T00:00:00"/>
    <n v="2240"/>
    <n v="198"/>
    <n v="118"/>
    <s v="Leonidas"/>
    <s v="Bars"/>
    <s v="Large"/>
    <n v="13.3485"/>
    <n v="1575.123"/>
    <n v="8"/>
    <x v="4"/>
    <n v="15"/>
    <x v="3"/>
  </r>
  <r>
    <n v="2400049490"/>
    <s v="Barr Faughny"/>
    <x v="9"/>
    <x v="1"/>
    <x v="0"/>
    <x v="1"/>
    <x v="15"/>
    <x v="2"/>
    <d v="2024-08-15T00:00:00"/>
    <n v="6643"/>
    <n v="352"/>
    <n v="266"/>
    <s v="Lindt"/>
    <s v="Bites"/>
    <s v="Small"/>
    <n v="4.7065000000000001"/>
    <n v="1251.9290000000001"/>
    <n v="8"/>
    <x v="4"/>
    <n v="15"/>
    <x v="3"/>
  </r>
  <r>
    <n v="2400049491"/>
    <s v="Gunar Cockshoot"/>
    <x v="9"/>
    <x v="1"/>
    <x v="1"/>
    <x v="2"/>
    <x v="21"/>
    <x v="2"/>
    <d v="2024-08-15T00:00:00"/>
    <n v="4459"/>
    <n v="186"/>
    <n v="235"/>
    <s v="Loacker"/>
    <s v="Bars"/>
    <s v="Small"/>
    <n v="5.0198"/>
    <n v="1179.653"/>
    <n v="8"/>
    <x v="4"/>
    <n v="15"/>
    <x v="3"/>
  </r>
  <r>
    <n v="2400049492"/>
    <s v="Dotty Strutley"/>
    <x v="9"/>
    <x v="1"/>
    <x v="1"/>
    <x v="3"/>
    <x v="16"/>
    <x v="2"/>
    <d v="2024-08-15T00:00:00"/>
    <n v="6713"/>
    <n v="286"/>
    <n v="373"/>
    <s v="Lotus Biscoff"/>
    <s v="Bites"/>
    <s v="Small"/>
    <n v="11.4688"/>
    <n v="4277.8624"/>
    <n v="8"/>
    <x v="4"/>
    <n v="15"/>
    <x v="3"/>
  </r>
  <r>
    <n v="2400049493"/>
    <s v="Husein Augar"/>
    <x v="9"/>
    <x v="1"/>
    <x v="1"/>
    <x v="2"/>
    <x v="13"/>
    <x v="0"/>
    <d v="2024-08-15T00:00:00"/>
    <n v="3108"/>
    <n v="169"/>
    <n v="116"/>
    <s v="M&amp;M's"/>
    <s v="Bites"/>
    <s v="Large"/>
    <n v="9.2086000000000006"/>
    <n v="1068.1976"/>
    <n v="8"/>
    <x v="4"/>
    <n v="15"/>
    <x v="3"/>
  </r>
  <r>
    <n v="2400049494"/>
    <s v="Brien Boise"/>
    <x v="9"/>
    <x v="1"/>
    <x v="1"/>
    <x v="3"/>
    <x v="16"/>
    <x v="0"/>
    <d v="2024-08-15T00:00:00"/>
    <n v="11116"/>
    <n v="118"/>
    <n v="530"/>
    <s v="Malteser"/>
    <s v="Bites"/>
    <s v="Small"/>
    <n v="11.4688"/>
    <n v="6078.4639999999999"/>
    <n v="8"/>
    <x v="4"/>
    <n v="15"/>
    <x v="3"/>
  </r>
  <r>
    <n v="2400049495"/>
    <s v="Curtice Advani"/>
    <x v="9"/>
    <x v="1"/>
    <x v="0"/>
    <x v="1"/>
    <x v="2"/>
    <x v="0"/>
    <d v="2024-08-15T00:00:00"/>
    <n v="406"/>
    <n v="329"/>
    <n v="18"/>
    <s v="Mars"/>
    <s v="Bars"/>
    <s v="Large"/>
    <n v="4.6592000000000002"/>
    <n v="83.865600000000001"/>
    <n v="8"/>
    <x v="4"/>
    <n v="15"/>
    <x v="3"/>
  </r>
  <r>
    <n v="2400049496"/>
    <s v="Rafaelita Blaksland"/>
    <x v="10"/>
    <x v="1"/>
    <x v="0"/>
    <x v="1"/>
    <x v="19"/>
    <x v="0"/>
    <d v="2024-08-15T00:00:00"/>
    <n v="6055"/>
    <n v="532"/>
    <n v="757"/>
    <s v="McVitie’s"/>
    <s v="Bites"/>
    <s v="Small"/>
    <n v="8.2429000000000006"/>
    <n v="6239.8753000000006"/>
    <n v="8"/>
    <x v="4"/>
    <n v="15"/>
    <x v="3"/>
  </r>
  <r>
    <n v="2400049497"/>
    <s v="Mallorie Waber"/>
    <x v="11"/>
    <x v="1"/>
    <x v="1"/>
    <x v="2"/>
    <x v="8"/>
    <x v="0"/>
    <d v="2024-08-15T00:00:00"/>
    <n v="2968"/>
    <n v="12"/>
    <n v="106"/>
    <s v="Mentos"/>
    <s v="Bars"/>
    <s v="Large"/>
    <n v="1.8652"/>
    <n v="197.71119999999999"/>
    <n v="8"/>
    <x v="4"/>
    <n v="15"/>
    <x v="3"/>
  </r>
  <r>
    <n v="2400049498"/>
    <s v="Roddy Speechley"/>
    <x v="12"/>
    <x v="1"/>
    <x v="1"/>
    <x v="3"/>
    <x v="2"/>
    <x v="0"/>
    <d v="2024-08-15T00:00:00"/>
    <n v="5369"/>
    <n v="264"/>
    <n v="256"/>
    <s v="Merci"/>
    <s v="Bars"/>
    <s v="Large"/>
    <n v="4.6592000000000002"/>
    <n v="1192.7552000000001"/>
    <n v="8"/>
    <x v="4"/>
    <n v="15"/>
    <x v="3"/>
  </r>
  <r>
    <n v="2400049499"/>
    <s v="Ches Bonnell"/>
    <x v="12"/>
    <x v="1"/>
    <x v="1"/>
    <x v="2"/>
    <x v="7"/>
    <x v="0"/>
    <d v="2024-08-15T00:00:00"/>
    <n v="9268"/>
    <n v="124"/>
    <n v="371"/>
    <s v="Milka"/>
    <s v="Bars"/>
    <s v="Small"/>
    <n v="0.89900000000000002"/>
    <n v="333.529"/>
    <n v="8"/>
    <x v="4"/>
    <n v="15"/>
    <x v="3"/>
  </r>
  <r>
    <n v="2400049500"/>
    <s v="Curtice Advani"/>
    <x v="13"/>
    <x v="1"/>
    <x v="1"/>
    <x v="3"/>
    <x v="4"/>
    <x v="0"/>
    <d v="2024-08-15T00:00:00"/>
    <n v="7735"/>
    <n v="458"/>
    <n v="287"/>
    <s v="Neuhaus"/>
    <s v="Other"/>
    <s v="Small"/>
    <n v="7.8910999999999998"/>
    <n v="2264.7456999999999"/>
    <n v="8"/>
    <x v="4"/>
    <n v="15"/>
    <x v="3"/>
  </r>
  <r>
    <n v="2400049501"/>
    <s v="Kaine Padly"/>
    <x v="14"/>
    <x v="1"/>
    <x v="0"/>
    <x v="0"/>
    <x v="16"/>
    <x v="0"/>
    <d v="2024-08-15T00:00:00"/>
    <n v="8540"/>
    <n v="390"/>
    <n v="407"/>
    <s v="Nua"/>
    <s v="Bites"/>
    <s v="Small"/>
    <n v="11.4688"/>
    <n v="4667.8015999999998"/>
    <n v="8"/>
    <x v="4"/>
    <n v="15"/>
    <x v="3"/>
  </r>
  <r>
    <n v="2400049502"/>
    <s v="Rafaelita Blaksland"/>
    <x v="13"/>
    <x v="1"/>
    <x v="0"/>
    <x v="1"/>
    <x v="21"/>
    <x v="1"/>
    <d v="2024-08-15T00:00:00"/>
    <n v="6265"/>
    <n v="52"/>
    <n v="369"/>
    <s v="Nutella"/>
    <s v="Bars"/>
    <s v="Small"/>
    <n v="5.0198"/>
    <n v="1852.3062"/>
    <n v="8"/>
    <x v="4"/>
    <n v="15"/>
    <x v="3"/>
  </r>
  <r>
    <n v="2400049503"/>
    <s v="Rafaelita Blaksland"/>
    <x v="13"/>
    <x v="1"/>
    <x v="1"/>
    <x v="2"/>
    <x v="4"/>
    <x v="1"/>
    <d v="2024-08-15T00:00:00"/>
    <n v="98"/>
    <n v="288"/>
    <n v="4"/>
    <s v="Orbit"/>
    <s v="Other"/>
    <s v="Small"/>
    <n v="7.8910999999999998"/>
    <n v="31.564399999999999"/>
    <n v="8"/>
    <x v="4"/>
    <n v="15"/>
    <x v="3"/>
  </r>
  <r>
    <n v="2400049504"/>
    <s v="Jehu Rudeforth"/>
    <x v="14"/>
    <x v="1"/>
    <x v="1"/>
    <x v="3"/>
    <x v="8"/>
    <x v="1"/>
    <d v="2024-08-15T00:00:00"/>
    <n v="7105"/>
    <n v="22"/>
    <n v="237"/>
    <s v="Oreo"/>
    <s v="Bars"/>
    <s v="Large"/>
    <n v="1.8652"/>
    <n v="442.05239999999998"/>
    <n v="8"/>
    <x v="4"/>
    <n v="15"/>
    <x v="3"/>
  </r>
  <r>
    <n v="2400049505"/>
    <s v="Kaine Padly"/>
    <x v="13"/>
    <x v="1"/>
    <x v="1"/>
    <x v="2"/>
    <x v="15"/>
    <x v="1"/>
    <d v="2024-08-15T00:00:00"/>
    <n v="10605"/>
    <n v="14"/>
    <n v="483"/>
    <s v="Ray No Sugar"/>
    <s v="Bites"/>
    <s v="Small"/>
    <n v="4.7065000000000001"/>
    <n v="2273.2395000000001"/>
    <n v="8"/>
    <x v="4"/>
    <n v="15"/>
    <x v="3"/>
  </r>
  <r>
    <n v="2400049506"/>
    <s v="Madelene Upcott"/>
    <x v="13"/>
    <x v="1"/>
    <x v="1"/>
    <x v="3"/>
    <x v="11"/>
    <x v="1"/>
    <d v="2024-08-15T00:00:00"/>
    <n v="20384"/>
    <n v="253"/>
    <n v="1359"/>
    <s v="Reese's"/>
    <s v="Bites"/>
    <s v="Large"/>
    <n v="2.8195000000000001"/>
    <n v="3831.7005000000004"/>
    <n v="8"/>
    <x v="4"/>
    <n v="15"/>
    <x v="3"/>
  </r>
  <r>
    <n v="2400049507"/>
    <s v="Dotty Strutley"/>
    <x v="13"/>
    <x v="1"/>
    <x v="0"/>
    <x v="1"/>
    <x v="14"/>
    <x v="1"/>
    <d v="2024-08-15T00:00:00"/>
    <n v="364"/>
    <n v="79"/>
    <n v="15"/>
    <s v="Rhine Valley"/>
    <s v="Other"/>
    <s v="Large"/>
    <n v="2.4773999999999998"/>
    <n v="37.160999999999994"/>
    <n v="8"/>
    <x v="4"/>
    <n v="15"/>
    <x v="3"/>
  </r>
  <r>
    <n v="2400049508"/>
    <s v="Brien Boise"/>
    <x v="13"/>
    <x v="1"/>
    <x v="0"/>
    <x v="1"/>
    <x v="12"/>
    <x v="1"/>
    <d v="2024-08-15T00:00:00"/>
    <n v="6881"/>
    <n v="161"/>
    <n v="238"/>
    <s v="RiteBite"/>
    <s v="Bites"/>
    <s v="Large"/>
    <n v="6.3415999999999997"/>
    <n v="1509.3008"/>
    <n v="8"/>
    <x v="4"/>
    <n v="15"/>
    <x v="3"/>
  </r>
  <r>
    <n v="2400049509"/>
    <s v="Marney O'Breen"/>
    <x v="0"/>
    <x v="0"/>
    <x v="1"/>
    <x v="2"/>
    <x v="12"/>
    <x v="1"/>
    <d v="2024-08-15T00:00:00"/>
    <n v="483"/>
    <n v="48"/>
    <n v="20"/>
    <s v="Siafa Dates"/>
    <s v="Bites"/>
    <s v="Large"/>
    <n v="6.3415999999999997"/>
    <n v="126.83199999999999"/>
    <n v="8"/>
    <x v="4"/>
    <n v="15"/>
    <x v="3"/>
  </r>
  <r>
    <n v="2400049510"/>
    <s v="Dotty Strutley"/>
    <x v="0"/>
    <x v="1"/>
    <x v="1"/>
    <x v="3"/>
    <x v="21"/>
    <x v="1"/>
    <d v="2024-08-15T00:00:00"/>
    <n v="11284"/>
    <n v="220"/>
    <n v="753"/>
    <s v="Snickers"/>
    <s v="Bars"/>
    <s v="Small"/>
    <n v="5.0198"/>
    <n v="3779.9094"/>
    <n v="8"/>
    <x v="4"/>
    <n v="15"/>
    <x v="3"/>
  </r>
  <r>
    <n v="2400049511"/>
    <s v="Mallorie Waber"/>
    <x v="0"/>
    <x v="0"/>
    <x v="1"/>
    <x v="2"/>
    <x v="13"/>
    <x v="3"/>
    <d v="2024-08-15T00:00:00"/>
    <n v="1449"/>
    <n v="113"/>
    <n v="52"/>
    <s v="St Michel"/>
    <s v="Bites"/>
    <s v="Large"/>
    <n v="9.2086000000000006"/>
    <n v="478.84720000000004"/>
    <n v="8"/>
    <x v="4"/>
    <n v="15"/>
    <x v="3"/>
  </r>
  <r>
    <n v="2400049512"/>
    <s v="Gigi Bohling"/>
    <x v="0"/>
    <x v="1"/>
    <x v="1"/>
    <x v="3"/>
    <x v="2"/>
    <x v="3"/>
    <d v="2024-08-15T00:00:00"/>
    <n v="7273"/>
    <n v="403"/>
    <n v="317"/>
    <s v="The Whole Truth"/>
    <s v="Bars"/>
    <s v="Large"/>
    <n v="4.6592000000000002"/>
    <n v="1476.9664"/>
    <n v="8"/>
    <x v="4"/>
    <n v="15"/>
    <x v="3"/>
  </r>
  <r>
    <n v="2400049513"/>
    <s v="Brien Boise"/>
    <x v="0"/>
    <x v="1"/>
    <x v="0"/>
    <x v="0"/>
    <x v="14"/>
    <x v="3"/>
    <d v="2024-08-15T00:00:00"/>
    <n v="6916"/>
    <n v="309"/>
    <n v="277"/>
    <s v="Toblerone"/>
    <s v="Other"/>
    <s v="Large"/>
    <n v="2.4773999999999998"/>
    <n v="686.23979999999995"/>
    <n v="8"/>
    <x v="4"/>
    <n v="15"/>
    <x v="3"/>
  </r>
  <r>
    <n v="2400049514"/>
    <s v="Kelci Walkden"/>
    <x v="1"/>
    <x v="1"/>
    <x v="0"/>
    <x v="1"/>
    <x v="11"/>
    <x v="3"/>
    <d v="2024-08-15T00:00:00"/>
    <n v="868"/>
    <n v="38"/>
    <n v="52"/>
    <s v="Toffifee"/>
    <s v="Bites"/>
    <s v="Large"/>
    <n v="2.8195000000000001"/>
    <n v="146.614"/>
    <n v="8"/>
    <x v="4"/>
    <n v="15"/>
    <x v="3"/>
  </r>
  <r>
    <n v="2400049515"/>
    <s v="Barr Faughny"/>
    <x v="2"/>
    <x v="1"/>
    <x v="1"/>
    <x v="2"/>
    <x v="21"/>
    <x v="3"/>
    <d v="2024-08-15T00:00:00"/>
    <n v="952"/>
    <n v="134"/>
    <n v="53"/>
    <s v="Truva"/>
    <s v="Bars"/>
    <s v="Small"/>
    <n v="5.0198"/>
    <n v="266.04939999999999"/>
    <n v="8"/>
    <x v="4"/>
    <n v="15"/>
    <x v="3"/>
  </r>
  <r>
    <n v="2400049516"/>
    <s v="Marney O'Breen"/>
    <x v="3"/>
    <x v="1"/>
    <x v="1"/>
    <x v="3"/>
    <x v="11"/>
    <x v="5"/>
    <d v="2024-08-15T00:00:00"/>
    <n v="3220"/>
    <n v="94"/>
    <n v="190"/>
    <s v="Twix"/>
    <s v="Bites"/>
    <s v="Large"/>
    <n v="2.8195000000000001"/>
    <n v="535.70500000000004"/>
    <n v="8"/>
    <x v="4"/>
    <n v="15"/>
    <x v="3"/>
  </r>
  <r>
    <n v="2400049517"/>
    <s v="Madelene Upcott"/>
    <x v="4"/>
    <x v="1"/>
    <x v="1"/>
    <x v="2"/>
    <x v="15"/>
    <x v="5"/>
    <d v="2024-08-15T00:00:00"/>
    <n v="3745"/>
    <n v="187"/>
    <n v="209"/>
    <s v="Valrhona"/>
    <s v="Bites"/>
    <s v="Small"/>
    <n v="4.7065000000000001"/>
    <n v="983.6585"/>
    <n v="8"/>
    <x v="4"/>
    <n v="15"/>
    <x v="3"/>
  </r>
  <r>
    <n v="2400049518"/>
    <s v="Wilone O'Kielt"/>
    <x v="4"/>
    <x v="1"/>
    <x v="1"/>
    <x v="3"/>
    <x v="20"/>
    <x v="5"/>
    <d v="2024-08-15T00:00:00"/>
    <n v="10878"/>
    <n v="57"/>
    <n v="473"/>
    <s v="Venchi"/>
    <s v="Bars"/>
    <s v="Large"/>
    <n v="13.3485"/>
    <n v="6313.8405000000002"/>
    <n v="8"/>
    <x v="4"/>
    <n v="15"/>
    <x v="3"/>
  </r>
  <r>
    <n v="2400049519"/>
    <s v="Mallorie Waber"/>
    <x v="5"/>
    <x v="0"/>
    <x v="0"/>
    <x v="1"/>
    <x v="18"/>
    <x v="7"/>
    <d v="2024-08-15T00:00:00"/>
    <n v="2653"/>
    <n v="266"/>
    <n v="295"/>
    <s v="Villars"/>
    <s v="Bites"/>
    <s v="Large"/>
    <n v="2.8"/>
    <n v="826"/>
    <n v="8"/>
    <x v="4"/>
    <n v="15"/>
    <x v="3"/>
  </r>
  <r>
    <n v="2400049520"/>
    <s v="Jan Morforth"/>
    <x v="5"/>
    <x v="1"/>
    <x v="0"/>
    <x v="1"/>
    <x v="15"/>
    <x v="7"/>
    <d v="2024-08-15T00:00:00"/>
    <n v="1043"/>
    <n v="133"/>
    <n v="53"/>
    <s v="Wedel"/>
    <s v="Bites"/>
    <s v="Small"/>
    <n v="4.7065000000000001"/>
    <n v="249.44450000000001"/>
    <n v="8"/>
    <x v="4"/>
    <n v="15"/>
    <x v="3"/>
  </r>
  <r>
    <n v="2400049521"/>
    <s v="Camilla Castle"/>
    <x v="6"/>
    <x v="0"/>
    <x v="1"/>
    <x v="2"/>
    <x v="1"/>
    <x v="7"/>
    <d v="2024-08-15T00:00:00"/>
    <n v="5257"/>
    <n v="63"/>
    <n v="526"/>
    <s v="Werther's Original"/>
    <s v="Other"/>
    <s v="Small"/>
    <n v="0.24049999999999999"/>
    <n v="126.503"/>
    <n v="8"/>
    <x v="4"/>
    <n v="15"/>
    <x v="3"/>
  </r>
  <r>
    <n v="2400049522"/>
    <s v="Rafaelita Blaksland"/>
    <x v="7"/>
    <x v="0"/>
    <x v="1"/>
    <x v="3"/>
    <x v="0"/>
    <x v="7"/>
    <d v="2024-08-15T00:00:00"/>
    <n v="9639"/>
    <n v="374"/>
    <n v="439"/>
    <s v="Whittakers"/>
    <s v="Bars"/>
    <s v="Large"/>
    <n v="6.0983000000000001"/>
    <n v="2677.1536999999998"/>
    <n v="8"/>
    <x v="4"/>
    <n v="15"/>
    <x v="3"/>
  </r>
  <r>
    <n v="2400049523"/>
    <s v="Kelci Walkden"/>
    <x v="8"/>
    <x v="0"/>
    <x v="1"/>
    <x v="2"/>
    <x v="0"/>
    <x v="7"/>
    <d v="2024-08-15T00:00:00"/>
    <n v="12950"/>
    <n v="249"/>
    <n v="720"/>
    <s v="Wrigley's"/>
    <s v="Bars"/>
    <s v="Large"/>
    <n v="6.0983000000000001"/>
    <n v="4390.7759999999998"/>
    <n v="8"/>
    <x v="4"/>
    <n v="15"/>
    <x v="3"/>
  </r>
  <r>
    <n v="2400049524"/>
    <s v="Barr Faughny"/>
    <x v="6"/>
    <x v="1"/>
    <x v="1"/>
    <x v="3"/>
    <x v="19"/>
    <x v="7"/>
    <d v="2024-08-15T00:00:00"/>
    <n v="2884"/>
    <n v="258"/>
    <n v="412"/>
    <s v="After Eight"/>
    <s v="Bites"/>
    <s v="Small"/>
    <n v="8.2429000000000006"/>
    <n v="3396.0748000000003"/>
    <n v="8"/>
    <x v="4"/>
    <n v="15"/>
    <x v="3"/>
  </r>
  <r>
    <n v="2400049525"/>
    <s v="Gunar Cockshoot"/>
    <x v="7"/>
    <x v="1"/>
    <x v="0"/>
    <x v="0"/>
    <x v="20"/>
    <x v="7"/>
    <d v="2024-08-15T00:00:00"/>
    <n v="3024"/>
    <n v="340"/>
    <n v="132"/>
    <s v="Angelina"/>
    <s v="Bars"/>
    <s v="Large"/>
    <n v="13.3485"/>
    <n v="1762.002"/>
    <n v="8"/>
    <x v="4"/>
    <n v="15"/>
    <x v="3"/>
  </r>
  <r>
    <n v="2400049526"/>
    <s v="Gunar Cockshoot"/>
    <x v="8"/>
    <x v="1"/>
    <x v="0"/>
    <x v="1"/>
    <x v="20"/>
    <x v="6"/>
    <d v="2024-08-15T00:00:00"/>
    <n v="9394"/>
    <n v="332"/>
    <n v="553"/>
    <s v="Anthon Berg"/>
    <s v="Bars"/>
    <s v="Large"/>
    <n v="13.3485"/>
    <n v="7381.7204999999994"/>
    <n v="8"/>
    <x v="4"/>
    <n v="15"/>
    <x v="3"/>
  </r>
  <r>
    <n v="2400049527"/>
    <s v="Kaine Padly"/>
    <x v="9"/>
    <x v="0"/>
    <x v="1"/>
    <x v="2"/>
    <x v="13"/>
    <x v="6"/>
    <d v="2024-08-15T00:00:00"/>
    <n v="3878"/>
    <n v="1"/>
    <n v="177"/>
    <s v="Bounty"/>
    <s v="Bites"/>
    <s v="Large"/>
    <n v="9.2086000000000006"/>
    <n v="1629.9222000000002"/>
    <n v="8"/>
    <x v="4"/>
    <n v="15"/>
    <x v="3"/>
  </r>
  <r>
    <n v="2400049528"/>
    <s v="Van Tuxwell"/>
    <x v="9"/>
    <x v="1"/>
    <x v="1"/>
    <x v="3"/>
    <x v="9"/>
    <x v="6"/>
    <d v="2024-08-15T00:00:00"/>
    <n v="9863"/>
    <n v="245"/>
    <n v="520"/>
    <s v="Butlers"/>
    <s v="Bars"/>
    <s v="Large"/>
    <n v="2.2656000000000001"/>
    <n v="1178.1120000000001"/>
    <n v="8"/>
    <x v="4"/>
    <n v="15"/>
    <x v="3"/>
  </r>
  <r>
    <n v="2400049529"/>
    <s v="Husein Augar"/>
    <x v="9"/>
    <x v="0"/>
    <x v="1"/>
    <x v="2"/>
    <x v="1"/>
    <x v="0"/>
    <d v="2024-08-15T00:00:00"/>
    <n v="3451"/>
    <n v="256"/>
    <n v="346"/>
    <s v="Cadbury"/>
    <s v="Other"/>
    <s v="Small"/>
    <n v="0.24049999999999999"/>
    <n v="83.212999999999994"/>
    <n v="8"/>
    <x v="4"/>
    <n v="15"/>
    <x v="3"/>
  </r>
  <r>
    <n v="2400049530"/>
    <s v="Beverie Moffet"/>
    <x v="9"/>
    <x v="1"/>
    <x v="1"/>
    <x v="3"/>
    <x v="16"/>
    <x v="1"/>
    <d v="2024-08-15T00:00:00"/>
    <n v="8078"/>
    <n v="136"/>
    <n v="385"/>
    <s v="Caprice"/>
    <s v="Bites"/>
    <s v="Small"/>
    <n v="11.4688"/>
    <n v="4415.4880000000003"/>
    <n v="8"/>
    <x v="4"/>
    <n v="15"/>
    <x v="3"/>
  </r>
  <r>
    <n v="2400049531"/>
    <s v="Marney O'Breen"/>
    <x v="9"/>
    <x v="0"/>
    <x v="0"/>
    <x v="1"/>
    <x v="15"/>
    <x v="2"/>
    <d v="2024-08-15T00:00:00"/>
    <n v="3115"/>
    <n v="183"/>
    <n v="120"/>
    <s v="Cartwright &amp; Butler"/>
    <s v="Bites"/>
    <s v="Small"/>
    <n v="4.7065000000000001"/>
    <n v="564.78"/>
    <n v="8"/>
    <x v="4"/>
    <n v="15"/>
    <x v="3"/>
  </r>
  <r>
    <n v="2400049532"/>
    <s v="Marney O'Breen"/>
    <x v="9"/>
    <x v="0"/>
    <x v="0"/>
    <x v="1"/>
    <x v="2"/>
    <x v="3"/>
    <d v="2024-08-15T00:00:00"/>
    <n v="1981"/>
    <n v="325"/>
    <n v="95"/>
    <s v="Cavendish"/>
    <s v="Bars"/>
    <s v="Large"/>
    <n v="4.6592000000000002"/>
    <n v="442.62400000000002"/>
    <n v="8"/>
    <x v="4"/>
    <n v="15"/>
    <x v="3"/>
  </r>
  <r>
    <n v="2400049533"/>
    <s v="Beverie Moffet"/>
    <x v="9"/>
    <x v="0"/>
    <x v="1"/>
    <x v="2"/>
    <x v="5"/>
    <x v="4"/>
    <d v="2024-08-15T00:00:00"/>
    <n v="8078"/>
    <n v="14"/>
    <n v="426"/>
    <s v="Chocodate"/>
    <s v="Bars"/>
    <s v="Small"/>
    <n v="0.69579999999999997"/>
    <n v="296.41079999999999"/>
    <n v="8"/>
    <x v="4"/>
    <n v="15"/>
    <x v="3"/>
  </r>
  <r>
    <n v="2400049534"/>
    <s v="Roddy Speechley"/>
    <x v="9"/>
    <x v="1"/>
    <x v="1"/>
    <x v="3"/>
    <x v="14"/>
    <x v="5"/>
    <d v="2024-08-15T00:00:00"/>
    <n v="8757"/>
    <n v="229"/>
    <n v="351"/>
    <s v="Chupa Chups"/>
    <s v="Other"/>
    <s v="Large"/>
    <n v="2.4773999999999998"/>
    <n v="869.56739999999991"/>
    <n v="8"/>
    <x v="4"/>
    <n v="15"/>
    <x v="3"/>
  </r>
  <r>
    <n v="2400049535"/>
    <s v="Ches Bonnell"/>
    <x v="9"/>
    <x v="0"/>
    <x v="1"/>
    <x v="2"/>
    <x v="1"/>
    <x v="6"/>
    <d v="2024-08-15T00:00:00"/>
    <n v="4466"/>
    <n v="230"/>
    <n v="406"/>
    <s v="Elvan"/>
    <s v="Other"/>
    <s v="Small"/>
    <n v="0.24049999999999999"/>
    <n v="97.643000000000001"/>
    <n v="8"/>
    <x v="4"/>
    <n v="15"/>
    <x v="3"/>
  </r>
  <r>
    <n v="2400049536"/>
    <s v="Wilone O'Kielt"/>
    <x v="9"/>
    <x v="1"/>
    <x v="1"/>
    <x v="3"/>
    <x v="4"/>
    <x v="7"/>
    <d v="2024-08-15T00:00:00"/>
    <n v="896"/>
    <n v="140"/>
    <n v="34"/>
    <s v="Ferrero"/>
    <s v="Other"/>
    <s v="Small"/>
    <n v="7.8910999999999998"/>
    <n v="268.29739999999998"/>
    <n v="8"/>
    <x v="4"/>
    <n v="15"/>
    <x v="3"/>
  </r>
  <r>
    <n v="2400049537"/>
    <s v="Kelci Walkden"/>
    <x v="9"/>
    <x v="0"/>
    <x v="0"/>
    <x v="0"/>
    <x v="16"/>
    <x v="8"/>
    <d v="2024-08-15T00:00:00"/>
    <n v="10045"/>
    <n v="145"/>
    <n v="670"/>
    <s v="Fisherman's Friend"/>
    <s v="Bites"/>
    <s v="Small"/>
    <n v="11.4688"/>
    <n v="7684.0959999999995"/>
    <n v="8"/>
    <x v="4"/>
    <n v="15"/>
    <x v="3"/>
  </r>
  <r>
    <n v="2400049538"/>
    <s v="Curtice Advani"/>
    <x v="9"/>
    <x v="0"/>
    <x v="0"/>
    <x v="1"/>
    <x v="11"/>
    <x v="9"/>
    <d v="2024-08-15T00:00:00"/>
    <n v="12845"/>
    <n v="328"/>
    <n v="857"/>
    <s v="Galaxy"/>
    <s v="Bites"/>
    <s v="Large"/>
    <n v="2.8195000000000001"/>
    <n v="2416.3115000000003"/>
    <n v="8"/>
    <x v="4"/>
    <n v="15"/>
    <x v="3"/>
  </r>
  <r>
    <n v="2400049539"/>
    <s v="Oby Sorrel"/>
    <x v="9"/>
    <x v="0"/>
    <x v="1"/>
    <x v="2"/>
    <x v="11"/>
    <x v="10"/>
    <d v="2024-08-15T00:00:00"/>
    <n v="8708"/>
    <n v="115"/>
    <n v="581"/>
    <s v="Goldkenn"/>
    <s v="Bites"/>
    <s v="Large"/>
    <n v="2.8195000000000001"/>
    <n v="1638.1295"/>
    <n v="8"/>
    <x v="4"/>
    <n v="15"/>
    <x v="3"/>
  </r>
  <r>
    <n v="2400049540"/>
    <s v="Dennison Crosswaite"/>
    <x v="9"/>
    <x v="1"/>
    <x v="1"/>
    <x v="3"/>
    <x v="19"/>
    <x v="4"/>
    <d v="2024-08-15T00:00:00"/>
    <n v="476"/>
    <n v="21"/>
    <n v="44"/>
    <s v="Hershey's"/>
    <s v="Bites"/>
    <s v="Small"/>
    <n v="8.2429000000000006"/>
    <n v="362.68760000000003"/>
    <n v="8"/>
    <x v="4"/>
    <n v="15"/>
    <x v="3"/>
  </r>
  <r>
    <n v="2400049541"/>
    <s v="Camilla Castle"/>
    <x v="9"/>
    <x v="1"/>
    <x v="1"/>
    <x v="2"/>
    <x v="0"/>
    <x v="4"/>
    <d v="2024-08-15T00:00:00"/>
    <n v="2625"/>
    <n v="25"/>
    <n v="120"/>
    <s v="Jules Destrooper"/>
    <s v="Bars"/>
    <s v="Large"/>
    <n v="6.0983000000000001"/>
    <n v="731.79600000000005"/>
    <n v="8"/>
    <x v="4"/>
    <n v="15"/>
    <x v="3"/>
  </r>
  <r>
    <n v="2400049542"/>
    <s v="Van Tuxwell"/>
    <x v="9"/>
    <x v="1"/>
    <x v="1"/>
    <x v="3"/>
    <x v="17"/>
    <x v="4"/>
    <d v="2024-08-15T00:00:00"/>
    <n v="10969"/>
    <n v="391"/>
    <n v="646"/>
    <s v="Kinder"/>
    <s v="Bars"/>
    <s v="Large"/>
    <n v="1.5934999999999999"/>
    <n v="1029.4009999999998"/>
    <n v="8"/>
    <x v="4"/>
    <n v="15"/>
    <x v="3"/>
  </r>
  <r>
    <n v="2400049543"/>
    <s v="Barr Faughny"/>
    <x v="9"/>
    <x v="1"/>
    <x v="0"/>
    <x v="1"/>
    <x v="18"/>
    <x v="8"/>
    <d v="2024-08-15T00:00:00"/>
    <n v="14763"/>
    <n v="155"/>
    <n v="985"/>
    <s v="Kit Kat"/>
    <s v="Bites"/>
    <s v="Large"/>
    <n v="2.8"/>
    <n v="2758"/>
    <n v="8"/>
    <x v="4"/>
    <n v="15"/>
    <x v="3"/>
  </r>
  <r>
    <n v="2400049544"/>
    <s v="Oby Sorrel"/>
    <x v="9"/>
    <x v="1"/>
    <x v="0"/>
    <x v="1"/>
    <x v="19"/>
    <x v="8"/>
    <d v="2024-08-15T00:00:00"/>
    <n v="13188"/>
    <n v="85"/>
    <n v="1884"/>
    <s v="Leonidas"/>
    <s v="Bites"/>
    <s v="Small"/>
    <n v="8.2429000000000006"/>
    <n v="15529.623600000001"/>
    <n v="8"/>
    <x v="4"/>
    <n v="15"/>
    <x v="3"/>
  </r>
  <r>
    <n v="2400049545"/>
    <s v="Gigi Bohling"/>
    <x v="9"/>
    <x v="1"/>
    <x v="1"/>
    <x v="2"/>
    <x v="20"/>
    <x v="8"/>
    <d v="2024-08-15T00:00:00"/>
    <n v="6944"/>
    <n v="299"/>
    <n v="386"/>
    <s v="Lindt"/>
    <s v="Bars"/>
    <s v="Large"/>
    <n v="13.3485"/>
    <n v="5152.5209999999997"/>
    <n v="8"/>
    <x v="4"/>
    <n v="15"/>
    <x v="3"/>
  </r>
  <r>
    <n v="2400049546"/>
    <s v="Oby Sorrel"/>
    <x v="10"/>
    <x v="1"/>
    <x v="1"/>
    <x v="3"/>
    <x v="7"/>
    <x v="8"/>
    <d v="2024-08-15T00:00:00"/>
    <n v="8561"/>
    <n v="196"/>
    <n v="306"/>
    <s v="Loacker"/>
    <s v="Bars"/>
    <s v="Small"/>
    <n v="0.89900000000000002"/>
    <n v="275.09399999999999"/>
    <n v="8"/>
    <x v="4"/>
    <n v="15"/>
    <x v="3"/>
  </r>
  <r>
    <n v="2400049547"/>
    <s v="Marney O'Breen"/>
    <x v="11"/>
    <x v="1"/>
    <x v="1"/>
    <x v="2"/>
    <x v="7"/>
    <x v="8"/>
    <d v="2024-08-15T00:00:00"/>
    <n v="4753"/>
    <n v="259"/>
    <n v="217"/>
    <s v="Lotus Biscoff"/>
    <s v="Bars"/>
    <s v="Small"/>
    <n v="0.89900000000000002"/>
    <n v="195.083"/>
    <n v="8"/>
    <x v="4"/>
    <n v="15"/>
    <x v="3"/>
  </r>
  <r>
    <n v="2400049548"/>
    <s v="Roddy Speechley"/>
    <x v="12"/>
    <x v="1"/>
    <x v="1"/>
    <x v="3"/>
    <x v="14"/>
    <x v="8"/>
    <d v="2024-08-15T00:00:00"/>
    <n v="10388"/>
    <n v="95"/>
    <n v="473"/>
    <s v="M&amp;M's"/>
    <s v="Other"/>
    <s v="Large"/>
    <n v="2.4773999999999998"/>
    <n v="1171.8101999999999"/>
    <n v="8"/>
    <x v="4"/>
    <n v="15"/>
    <x v="3"/>
  </r>
  <r>
    <n v="2400049549"/>
    <s v="Madelene Upcott"/>
    <x v="12"/>
    <x v="1"/>
    <x v="0"/>
    <x v="0"/>
    <x v="7"/>
    <x v="8"/>
    <d v="2024-08-15T00:00:00"/>
    <n v="8057"/>
    <n v="106"/>
    <n v="310"/>
    <s v="Malteser"/>
    <s v="Bars"/>
    <s v="Small"/>
    <n v="0.89900000000000002"/>
    <n v="278.69"/>
    <n v="8"/>
    <x v="4"/>
    <n v="15"/>
    <x v="3"/>
  </r>
  <r>
    <n v="2400049550"/>
    <s v="Barr Faughny"/>
    <x v="13"/>
    <x v="1"/>
    <x v="0"/>
    <x v="1"/>
    <x v="2"/>
    <x v="8"/>
    <d v="2024-08-15T00:00:00"/>
    <n v="7"/>
    <n v="199"/>
    <n v="1"/>
    <s v="Mars"/>
    <s v="Bars"/>
    <s v="Large"/>
    <n v="4.6592000000000002"/>
    <n v="4.6592000000000002"/>
    <n v="8"/>
    <x v="4"/>
    <n v="15"/>
    <x v="3"/>
  </r>
  <r>
    <n v="2400049551"/>
    <s v="Wilone O'Kielt"/>
    <x v="14"/>
    <x v="1"/>
    <x v="1"/>
    <x v="2"/>
    <x v="3"/>
    <x v="8"/>
    <d v="2024-08-15T00:00:00"/>
    <n v="1666"/>
    <n v="94"/>
    <n v="209"/>
    <s v="McVitie’s"/>
    <s v="Bars"/>
    <s v="Small"/>
    <n v="6.0811000000000002"/>
    <n v="1270.9499000000001"/>
    <n v="8"/>
    <x v="4"/>
    <n v="15"/>
    <x v="3"/>
  </r>
  <r>
    <n v="2400049552"/>
    <s v="Van Tuxwell"/>
    <x v="13"/>
    <x v="1"/>
    <x v="1"/>
    <x v="3"/>
    <x v="8"/>
    <x v="2"/>
    <d v="2024-08-15T00:00:00"/>
    <n v="3934"/>
    <n v="99"/>
    <n v="158"/>
    <s v="Mentos"/>
    <s v="Bars"/>
    <s v="Large"/>
    <n v="1.8652"/>
    <n v="294.70159999999998"/>
    <n v="8"/>
    <x v="4"/>
    <n v="15"/>
    <x v="3"/>
  </r>
  <r>
    <n v="2400049553"/>
    <s v="Karlen McCaffrey"/>
    <x v="13"/>
    <x v="1"/>
    <x v="1"/>
    <x v="2"/>
    <x v="4"/>
    <x v="2"/>
    <d v="2024-08-15T00:00:00"/>
    <n v="11746"/>
    <n v="297"/>
    <n v="368"/>
    <s v="Merci"/>
    <s v="Other"/>
    <s v="Small"/>
    <n v="7.8910999999999998"/>
    <n v="2903.9247999999998"/>
    <n v="8"/>
    <x v="4"/>
    <n v="15"/>
    <x v="3"/>
  </r>
  <r>
    <n v="2400049554"/>
    <s v="Curtice Advani"/>
    <x v="14"/>
    <x v="1"/>
    <x v="1"/>
    <x v="3"/>
    <x v="10"/>
    <x v="2"/>
    <d v="2024-08-15T00:00:00"/>
    <n v="10150"/>
    <n v="10"/>
    <n v="1015"/>
    <s v="Milka"/>
    <s v="Bars"/>
    <s v="Large"/>
    <n v="8.7870000000000008"/>
    <n v="8918.8050000000003"/>
    <n v="8"/>
    <x v="4"/>
    <n v="15"/>
    <x v="3"/>
  </r>
  <r>
    <n v="2400049555"/>
    <s v="Mallorie Waber"/>
    <x v="13"/>
    <x v="1"/>
    <x v="0"/>
    <x v="1"/>
    <x v="20"/>
    <x v="2"/>
    <d v="2024-08-15T00:00:00"/>
    <n v="8204"/>
    <n v="91"/>
    <n v="513"/>
    <s v="Neuhaus"/>
    <s v="Bars"/>
    <s v="Large"/>
    <n v="13.3485"/>
    <n v="6847.7804999999998"/>
    <n v="8"/>
    <x v="4"/>
    <n v="15"/>
    <x v="3"/>
  </r>
  <r>
    <n v="2400049556"/>
    <s v="Barr Faughny"/>
    <x v="13"/>
    <x v="1"/>
    <x v="0"/>
    <x v="1"/>
    <x v="20"/>
    <x v="2"/>
    <d v="2024-08-15T00:00:00"/>
    <n v="8015"/>
    <n v="357"/>
    <n v="501"/>
    <s v="Nua"/>
    <s v="Bars"/>
    <s v="Large"/>
    <n v="13.3485"/>
    <n v="6687.5985000000001"/>
    <n v="8"/>
    <x v="4"/>
    <n v="15"/>
    <x v="3"/>
  </r>
  <r>
    <n v="2400049557"/>
    <s v="Rafaelita Blaksland"/>
    <x v="13"/>
    <x v="1"/>
    <x v="1"/>
    <x v="2"/>
    <x v="9"/>
    <x v="2"/>
    <d v="2024-08-15T00:00:00"/>
    <n v="2695"/>
    <n v="136"/>
    <n v="159"/>
    <s v="Nutella"/>
    <s v="Bars"/>
    <s v="Large"/>
    <n v="2.2656000000000001"/>
    <n v="360.23040000000003"/>
    <n v="8"/>
    <x v="4"/>
    <n v="15"/>
    <x v="3"/>
  </r>
  <r>
    <n v="2400049558"/>
    <s v="Jehu Rudeforth"/>
    <x v="13"/>
    <x v="1"/>
    <x v="1"/>
    <x v="3"/>
    <x v="17"/>
    <x v="2"/>
    <d v="2024-08-15T00:00:00"/>
    <n v="4277"/>
    <n v="97"/>
    <n v="286"/>
    <s v="Orbit"/>
    <s v="Bars"/>
    <s v="Large"/>
    <n v="1.5934999999999999"/>
    <n v="455.74099999999999"/>
    <n v="8"/>
    <x v="4"/>
    <n v="15"/>
    <x v="3"/>
  </r>
  <r>
    <n v="2400049559"/>
    <s v="Gigi Bohling"/>
    <x v="0"/>
    <x v="0"/>
    <x v="1"/>
    <x v="2"/>
    <x v="7"/>
    <x v="2"/>
    <d v="2024-08-15T00:00:00"/>
    <n v="1617"/>
    <n v="211"/>
    <n v="68"/>
    <s v="Oreo"/>
    <s v="Bars"/>
    <s v="Small"/>
    <n v="0.89900000000000002"/>
    <n v="61.132000000000005"/>
    <n v="8"/>
    <x v="4"/>
    <n v="15"/>
    <x v="3"/>
  </r>
  <r>
    <n v="2400049560"/>
    <s v="Rafaelita Blaksland"/>
    <x v="0"/>
    <x v="1"/>
    <x v="1"/>
    <x v="3"/>
    <x v="15"/>
    <x v="2"/>
    <d v="2024-08-15T00:00:00"/>
    <n v="6181"/>
    <n v="146"/>
    <n v="248"/>
    <s v="Ray No Sugar"/>
    <s v="Bites"/>
    <s v="Small"/>
    <n v="4.7065000000000001"/>
    <n v="1167.212"/>
    <n v="8"/>
    <x v="4"/>
    <n v="15"/>
    <x v="3"/>
  </r>
  <r>
    <n v="2400049561"/>
    <s v="Beverie Moffet"/>
    <x v="0"/>
    <x v="0"/>
    <x v="0"/>
    <x v="0"/>
    <x v="5"/>
    <x v="0"/>
    <d v="2024-08-15T00:00:00"/>
    <n v="5957"/>
    <n v="71"/>
    <n v="249"/>
    <s v="Reese's"/>
    <s v="Bars"/>
    <s v="Small"/>
    <n v="0.69579999999999997"/>
    <n v="173.2542"/>
    <n v="8"/>
    <x v="4"/>
    <n v="15"/>
    <x v="3"/>
  </r>
  <r>
    <n v="2400049562"/>
    <s v="Roddy Speechley"/>
    <x v="0"/>
    <x v="1"/>
    <x v="0"/>
    <x v="1"/>
    <x v="16"/>
    <x v="0"/>
    <d v="2024-08-15T00:00:00"/>
    <n v="4550"/>
    <n v="41"/>
    <n v="253"/>
    <s v="Rhine Valley"/>
    <s v="Bites"/>
    <s v="Small"/>
    <n v="11.4688"/>
    <n v="2901.6064000000001"/>
    <n v="8"/>
    <x v="4"/>
    <n v="15"/>
    <x v="3"/>
  </r>
  <r>
    <n v="2400049563"/>
    <s v="Gigi Bohling"/>
    <x v="0"/>
    <x v="1"/>
    <x v="1"/>
    <x v="2"/>
    <x v="12"/>
    <x v="0"/>
    <d v="2024-08-15T00:00:00"/>
    <n v="7217"/>
    <n v="1"/>
    <n v="278"/>
    <s v="RiteBite"/>
    <s v="Bites"/>
    <s v="Large"/>
    <n v="6.3415999999999997"/>
    <n v="1762.9648"/>
    <n v="8"/>
    <x v="4"/>
    <n v="15"/>
    <x v="3"/>
  </r>
  <r>
    <n v="2400049564"/>
    <s v="Curtice Advani"/>
    <x v="1"/>
    <x v="1"/>
    <x v="1"/>
    <x v="3"/>
    <x v="11"/>
    <x v="0"/>
    <d v="2024-08-15T00:00:00"/>
    <n v="4151"/>
    <n v="21"/>
    <n v="260"/>
    <s v="Siafa Dates"/>
    <s v="Bites"/>
    <s v="Large"/>
    <n v="2.8195000000000001"/>
    <n v="733.07"/>
    <n v="8"/>
    <x v="4"/>
    <n v="15"/>
    <x v="3"/>
  </r>
  <r>
    <n v="2400049565"/>
    <s v="Brien Boise"/>
    <x v="2"/>
    <x v="1"/>
    <x v="1"/>
    <x v="2"/>
    <x v="4"/>
    <x v="0"/>
    <d v="2024-08-15T00:00:00"/>
    <n v="7910"/>
    <n v="70"/>
    <n v="256"/>
    <s v="Snickers"/>
    <s v="Other"/>
    <s v="Small"/>
    <n v="7.8910999999999998"/>
    <n v="2020.1215999999999"/>
    <n v="8"/>
    <x v="4"/>
    <n v="15"/>
    <x v="3"/>
  </r>
  <r>
    <n v="2400049566"/>
    <s v="Kelci Walkden"/>
    <x v="3"/>
    <x v="1"/>
    <x v="1"/>
    <x v="3"/>
    <x v="14"/>
    <x v="0"/>
    <d v="2024-08-15T00:00:00"/>
    <n v="5446"/>
    <n v="299"/>
    <n v="188"/>
    <s v="St Michel"/>
    <s v="Other"/>
    <s v="Large"/>
    <n v="2.4773999999999998"/>
    <n v="465.75119999999998"/>
    <n v="8"/>
    <x v="4"/>
    <n v="15"/>
    <x v="3"/>
  </r>
  <r>
    <n v="2400049567"/>
    <s v="Roddy Speechley"/>
    <x v="4"/>
    <x v="1"/>
    <x v="0"/>
    <x v="1"/>
    <x v="10"/>
    <x v="0"/>
    <d v="2024-08-15T00:00:00"/>
    <n v="9443"/>
    <n v="403"/>
    <n v="1050"/>
    <s v="The Whole Truth"/>
    <s v="Bars"/>
    <s v="Large"/>
    <n v="8.7870000000000008"/>
    <n v="9226.35"/>
    <n v="8"/>
    <x v="4"/>
    <n v="15"/>
    <x v="3"/>
  </r>
  <r>
    <n v="2400049568"/>
    <s v="Jan Morforth"/>
    <x v="4"/>
    <x v="1"/>
    <x v="0"/>
    <x v="1"/>
    <x v="14"/>
    <x v="0"/>
    <d v="2024-08-15T00:00:00"/>
    <n v="7945"/>
    <n v="101"/>
    <n v="346"/>
    <s v="Toblerone"/>
    <s v="Other"/>
    <s v="Large"/>
    <n v="2.4773999999999998"/>
    <n v="857.18039999999996"/>
    <n v="8"/>
    <x v="4"/>
    <n v="15"/>
    <x v="3"/>
  </r>
  <r>
    <n v="2400049569"/>
    <s v="Dotty Strutley"/>
    <x v="5"/>
    <x v="0"/>
    <x v="1"/>
    <x v="2"/>
    <x v="5"/>
    <x v="0"/>
    <d v="2024-08-15T00:00:00"/>
    <n v="6167"/>
    <n v="104"/>
    <n v="257"/>
    <s v="Toffifee"/>
    <s v="Bars"/>
    <s v="Small"/>
    <n v="0.69579999999999997"/>
    <n v="178.82059999999998"/>
    <n v="8"/>
    <x v="4"/>
    <n v="15"/>
    <x v="3"/>
  </r>
  <r>
    <n v="2400049570"/>
    <s v="Dennison Crosswaite"/>
    <x v="5"/>
    <x v="1"/>
    <x v="1"/>
    <x v="3"/>
    <x v="10"/>
    <x v="1"/>
    <d v="2024-08-15T00:00:00"/>
    <n v="12404"/>
    <n v="68"/>
    <n v="955"/>
    <s v="Truva"/>
    <s v="Bars"/>
    <s v="Large"/>
    <n v="8.7870000000000008"/>
    <n v="8391.5850000000009"/>
    <n v="8"/>
    <x v="4"/>
    <n v="15"/>
    <x v="3"/>
  </r>
  <r>
    <n v="2400049571"/>
    <s v="Dotty Strutley"/>
    <x v="6"/>
    <x v="0"/>
    <x v="1"/>
    <x v="2"/>
    <x v="15"/>
    <x v="1"/>
    <d v="2024-08-15T00:00:00"/>
    <n v="7168"/>
    <n v="12"/>
    <n v="378"/>
    <s v="Twix"/>
    <s v="Bites"/>
    <s v="Small"/>
    <n v="4.7065000000000001"/>
    <n v="1779.057"/>
    <n v="8"/>
    <x v="4"/>
    <n v="15"/>
    <x v="3"/>
  </r>
  <r>
    <n v="2400049572"/>
    <s v="Marney O'Breen"/>
    <x v="7"/>
    <x v="0"/>
    <x v="1"/>
    <x v="3"/>
    <x v="20"/>
    <x v="1"/>
    <d v="2024-08-15T00:00:00"/>
    <n v="2779"/>
    <n v="102"/>
    <n v="155"/>
    <s v="Valrhona"/>
    <s v="Bars"/>
    <s v="Large"/>
    <n v="13.3485"/>
    <n v="2069.0174999999999"/>
    <n v="8"/>
    <x v="4"/>
    <n v="15"/>
    <x v="3"/>
  </r>
  <r>
    <n v="2400049573"/>
    <s v="Karlen McCaffrey"/>
    <x v="8"/>
    <x v="0"/>
    <x v="0"/>
    <x v="0"/>
    <x v="0"/>
    <x v="1"/>
    <d v="2024-08-15T00:00:00"/>
    <n v="17843"/>
    <n v="91"/>
    <n v="1190"/>
    <s v="Venchi"/>
    <s v="Bars"/>
    <s v="Large"/>
    <n v="6.0983000000000001"/>
    <n v="7256.9769999999999"/>
    <n v="8"/>
    <x v="4"/>
    <n v="15"/>
    <x v="3"/>
  </r>
  <r>
    <n v="2400049574"/>
    <s v="Andria Kimpton"/>
    <x v="6"/>
    <x v="1"/>
    <x v="0"/>
    <x v="1"/>
    <x v="20"/>
    <x v="1"/>
    <d v="2024-08-15T00:00:00"/>
    <n v="1491"/>
    <n v="171"/>
    <n v="68"/>
    <s v="Villars"/>
    <s v="Bars"/>
    <s v="Large"/>
    <n v="13.3485"/>
    <n v="907.69799999999998"/>
    <n v="8"/>
    <x v="4"/>
    <n v="15"/>
    <x v="3"/>
  </r>
  <r>
    <n v="2400049575"/>
    <s v="Van Tuxwell"/>
    <x v="7"/>
    <x v="1"/>
    <x v="1"/>
    <x v="2"/>
    <x v="12"/>
    <x v="1"/>
    <d v="2024-08-15T00:00:00"/>
    <n v="4907"/>
    <n v="151"/>
    <n v="164"/>
    <s v="Wedel"/>
    <s v="Bites"/>
    <s v="Large"/>
    <n v="6.3415999999999997"/>
    <n v="1040.0223999999998"/>
    <n v="8"/>
    <x v="4"/>
    <n v="15"/>
    <x v="3"/>
  </r>
  <r>
    <n v="2400049576"/>
    <s v="Oby Sorrel"/>
    <x v="8"/>
    <x v="1"/>
    <x v="1"/>
    <x v="3"/>
    <x v="10"/>
    <x v="1"/>
    <d v="2024-08-15T00:00:00"/>
    <n v="11452"/>
    <n v="137"/>
    <n v="1273"/>
    <s v="Werther's Original"/>
    <s v="Bars"/>
    <s v="Large"/>
    <n v="8.7870000000000008"/>
    <n v="11185.851000000001"/>
    <n v="8"/>
    <x v="4"/>
    <n v="15"/>
    <x v="3"/>
  </r>
  <r>
    <n v="2400049577"/>
    <s v="Rafaelita Blaksland"/>
    <x v="9"/>
    <x v="0"/>
    <x v="1"/>
    <x v="2"/>
    <x v="1"/>
    <x v="1"/>
    <d v="2024-08-15T00:00:00"/>
    <n v="7301"/>
    <n v="4"/>
    <n v="812"/>
    <s v="Whittakers"/>
    <s v="Other"/>
    <s v="Small"/>
    <n v="0.24049999999999999"/>
    <n v="195.286"/>
    <n v="8"/>
    <x v="4"/>
    <n v="15"/>
    <x v="3"/>
  </r>
  <r>
    <n v="2400049578"/>
    <s v="Curtice Advani"/>
    <x v="9"/>
    <x v="1"/>
    <x v="1"/>
    <x v="3"/>
    <x v="17"/>
    <x v="1"/>
    <d v="2024-08-15T00:00:00"/>
    <n v="1708"/>
    <n v="65"/>
    <n v="122"/>
    <s v="Wrigley's"/>
    <s v="Bars"/>
    <s v="Large"/>
    <n v="1.5934999999999999"/>
    <n v="194.40699999999998"/>
    <n v="8"/>
    <x v="4"/>
    <n v="15"/>
    <x v="3"/>
  </r>
  <r>
    <n v="2400049579"/>
    <s v="Marney O'Breen"/>
    <x v="9"/>
    <x v="0"/>
    <x v="0"/>
    <x v="1"/>
    <x v="13"/>
    <x v="3"/>
    <d v="2024-08-15T00:00:00"/>
    <n v="6013"/>
    <n v="343"/>
    <n v="215"/>
    <s v="After Eight"/>
    <s v="Bites"/>
    <s v="Large"/>
    <n v="9.2086000000000006"/>
    <n v="1979.8490000000002"/>
    <n v="8"/>
    <x v="4"/>
    <n v="15"/>
    <x v="3"/>
  </r>
  <r>
    <n v="2400049580"/>
    <s v="Karlen McCaffrey"/>
    <x v="9"/>
    <x v="1"/>
    <x v="0"/>
    <x v="1"/>
    <x v="17"/>
    <x v="3"/>
    <d v="2024-08-15T00:00:00"/>
    <n v="3654"/>
    <n v="62"/>
    <n v="261"/>
    <s v="Angelina"/>
    <s v="Bars"/>
    <s v="Large"/>
    <n v="1.5934999999999999"/>
    <n v="415.90349999999995"/>
    <n v="8"/>
    <x v="4"/>
    <n v="15"/>
    <x v="3"/>
  </r>
  <r>
    <n v="2400049581"/>
    <s v="Madelene Upcott"/>
    <x v="9"/>
    <x v="0"/>
    <x v="1"/>
    <x v="2"/>
    <x v="19"/>
    <x v="3"/>
    <d v="2024-08-15T00:00:00"/>
    <n v="13279"/>
    <n v="12"/>
    <n v="1660"/>
    <s v="Anthon Berg"/>
    <s v="Bites"/>
    <s v="Small"/>
    <n v="8.2429000000000006"/>
    <n v="13683.214000000002"/>
    <n v="8"/>
    <x v="4"/>
    <n v="15"/>
    <x v="3"/>
  </r>
  <r>
    <n v="2400049582"/>
    <s v="Mallorie Waber"/>
    <x v="9"/>
    <x v="0"/>
    <x v="1"/>
    <x v="3"/>
    <x v="4"/>
    <x v="3"/>
    <d v="2024-08-15T00:00:00"/>
    <n v="8554"/>
    <n v="247"/>
    <n v="276"/>
    <s v="Bounty"/>
    <s v="Other"/>
    <s v="Small"/>
    <n v="7.8910999999999998"/>
    <n v="2177.9436000000001"/>
    <n v="8"/>
    <x v="4"/>
    <n v="15"/>
    <x v="3"/>
  </r>
  <r>
    <n v="2400049583"/>
    <s v="Husein Augar"/>
    <x v="9"/>
    <x v="0"/>
    <x v="1"/>
    <x v="2"/>
    <x v="1"/>
    <x v="3"/>
    <d v="2024-08-15T00:00:00"/>
    <n v="8554"/>
    <n v="56"/>
    <n v="713"/>
    <s v="Butlers"/>
    <s v="Other"/>
    <s v="Small"/>
    <n v="0.24049999999999999"/>
    <n v="171.47649999999999"/>
    <n v="8"/>
    <x v="4"/>
    <n v="15"/>
    <x v="3"/>
  </r>
  <r>
    <n v="2400049584"/>
    <s v="Roddy Speechley"/>
    <x v="9"/>
    <x v="1"/>
    <x v="1"/>
    <x v="3"/>
    <x v="13"/>
    <x v="5"/>
    <d v="2024-08-15T00:00:00"/>
    <n v="14"/>
    <n v="27"/>
    <n v="1"/>
    <s v="Cadbury"/>
    <s v="Bites"/>
    <s v="Large"/>
    <n v="9.2086000000000006"/>
    <n v="9.2086000000000006"/>
    <n v="8"/>
    <x v="4"/>
    <n v="15"/>
    <x v="3"/>
  </r>
  <r>
    <n v="2400049585"/>
    <s v="Beverie Moffet"/>
    <x v="9"/>
    <x v="0"/>
    <x v="0"/>
    <x v="0"/>
    <x v="20"/>
    <x v="5"/>
    <d v="2024-08-15T00:00:00"/>
    <n v="2156"/>
    <n v="306"/>
    <n v="114"/>
    <s v="Caprice"/>
    <s v="Bars"/>
    <s v="Large"/>
    <n v="13.3485"/>
    <n v="1521.729"/>
    <n v="8"/>
    <x v="4"/>
    <n v="15"/>
    <x v="3"/>
  </r>
  <r>
    <n v="2400049586"/>
    <s v="Jan Morforth"/>
    <x v="9"/>
    <x v="1"/>
    <x v="0"/>
    <x v="1"/>
    <x v="21"/>
    <x v="5"/>
    <d v="2024-08-15T00:00:00"/>
    <n v="3605"/>
    <n v="249"/>
    <n v="181"/>
    <s v="Cartwright &amp; Butler"/>
    <s v="Bars"/>
    <s v="Small"/>
    <n v="5.0198"/>
    <n v="908.5838"/>
    <n v="8"/>
    <x v="4"/>
    <n v="15"/>
    <x v="3"/>
  </r>
  <r>
    <n v="2400049587"/>
    <s v="Camilla Castle"/>
    <x v="9"/>
    <x v="0"/>
    <x v="1"/>
    <x v="2"/>
    <x v="13"/>
    <x v="7"/>
    <d v="2024-08-15T00:00:00"/>
    <n v="3668"/>
    <n v="248"/>
    <n v="142"/>
    <s v="Cavendish"/>
    <s v="Bites"/>
    <s v="Large"/>
    <n v="9.2086000000000006"/>
    <n v="1307.6212"/>
    <n v="8"/>
    <x v="4"/>
    <n v="15"/>
    <x v="3"/>
  </r>
  <r>
    <n v="2400049588"/>
    <s v="Curtice Advani"/>
    <x v="9"/>
    <x v="0"/>
    <x v="1"/>
    <x v="3"/>
    <x v="11"/>
    <x v="7"/>
    <d v="2024-08-15T00:00:00"/>
    <n v="6909"/>
    <n v="240"/>
    <n v="329"/>
    <s v="Chocodate"/>
    <s v="Bites"/>
    <s v="Large"/>
    <n v="2.8195000000000001"/>
    <n v="927.6155"/>
    <n v="8"/>
    <x v="4"/>
    <n v="15"/>
    <x v="3"/>
  </r>
  <r>
    <n v="2400049589"/>
    <s v="Beverie Moffet"/>
    <x v="9"/>
    <x v="0"/>
    <x v="1"/>
    <x v="2"/>
    <x v="3"/>
    <x v="7"/>
    <d v="2024-08-15T00:00:00"/>
    <n v="7434"/>
    <n v="52"/>
    <n v="744"/>
    <s v="Chupa Chups"/>
    <s v="Bars"/>
    <s v="Small"/>
    <n v="6.0811000000000002"/>
    <n v="4524.3384000000005"/>
    <n v="8"/>
    <x v="4"/>
    <n v="15"/>
    <x v="3"/>
  </r>
  <r>
    <n v="2400049590"/>
    <s v="Husein Augar"/>
    <x v="9"/>
    <x v="1"/>
    <x v="1"/>
    <x v="3"/>
    <x v="21"/>
    <x v="7"/>
    <d v="2024-08-15T00:00:00"/>
    <n v="2030"/>
    <n v="223"/>
    <n v="127"/>
    <s v="Elvan"/>
    <s v="Bars"/>
    <s v="Small"/>
    <n v="5.0198"/>
    <n v="637.51459999999997"/>
    <n v="8"/>
    <x v="4"/>
    <n v="15"/>
    <x v="3"/>
  </r>
  <r>
    <n v="2400049591"/>
    <s v="Van Tuxwell"/>
    <x v="9"/>
    <x v="1"/>
    <x v="0"/>
    <x v="1"/>
    <x v="3"/>
    <x v="7"/>
    <d v="2024-08-15T00:00:00"/>
    <n v="12201"/>
    <n v="108"/>
    <n v="763"/>
    <s v="Ferrero"/>
    <s v="Bars"/>
    <s v="Small"/>
    <n v="6.0811000000000002"/>
    <n v="4639.8793000000005"/>
    <n v="8"/>
    <x v="4"/>
    <n v="15"/>
    <x v="3"/>
  </r>
  <r>
    <n v="2400049592"/>
    <s v="Andria Kimpton"/>
    <x v="9"/>
    <x v="1"/>
    <x v="0"/>
    <x v="1"/>
    <x v="8"/>
    <x v="7"/>
    <d v="2024-08-15T00:00:00"/>
    <n v="5075"/>
    <n v="53"/>
    <n v="203"/>
    <s v="Fisherman's Friend"/>
    <s v="Bars"/>
    <s v="Large"/>
    <n v="1.8652"/>
    <n v="378.63560000000001"/>
    <n v="8"/>
    <x v="4"/>
    <n v="15"/>
    <x v="3"/>
  </r>
  <r>
    <n v="2400049593"/>
    <s v="Kelci Walkden"/>
    <x v="9"/>
    <x v="1"/>
    <x v="1"/>
    <x v="2"/>
    <x v="21"/>
    <x v="7"/>
    <d v="2024-08-15T00:00:00"/>
    <n v="9478"/>
    <n v="194"/>
    <n v="527"/>
    <s v="Galaxy"/>
    <s v="Bars"/>
    <s v="Small"/>
    <n v="5.0198"/>
    <n v="2645.4346"/>
    <n v="8"/>
    <x v="4"/>
    <n v="15"/>
    <x v="3"/>
  </r>
  <r>
    <n v="2400049594"/>
    <s v="Dotty Strutley"/>
    <x v="9"/>
    <x v="1"/>
    <x v="1"/>
    <x v="3"/>
    <x v="3"/>
    <x v="6"/>
    <d v="2024-08-15T00:00:00"/>
    <n v="4774"/>
    <n v="147"/>
    <n v="597"/>
    <s v="Goldkenn"/>
    <s v="Bars"/>
    <s v="Small"/>
    <n v="6.0811000000000002"/>
    <n v="3630.4167000000002"/>
    <n v="8"/>
    <x v="4"/>
    <n v="15"/>
    <x v="3"/>
  </r>
  <r>
    <n v="2400049595"/>
    <s v="Gunar Cockshoot"/>
    <x v="9"/>
    <x v="1"/>
    <x v="1"/>
    <x v="2"/>
    <x v="8"/>
    <x v="6"/>
    <d v="2024-08-15T00:00:00"/>
    <n v="7413"/>
    <n v="268"/>
    <n v="323"/>
    <s v="Hershey's"/>
    <s v="Bars"/>
    <s v="Large"/>
    <n v="1.8652"/>
    <n v="602.45960000000002"/>
    <n v="8"/>
    <x v="4"/>
    <n v="15"/>
    <x v="3"/>
  </r>
  <r>
    <n v="2400049596"/>
    <s v="Oby Sorrel"/>
    <x v="10"/>
    <x v="1"/>
    <x v="1"/>
    <x v="3"/>
    <x v="3"/>
    <x v="6"/>
    <d v="2024-08-15T00:00:00"/>
    <n v="5950"/>
    <n v="261"/>
    <n v="744"/>
    <s v="Jules Destrooper"/>
    <s v="Bars"/>
    <s v="Small"/>
    <n v="6.0811000000000002"/>
    <n v="4524.3384000000005"/>
    <n v="8"/>
    <x v="4"/>
    <n v="15"/>
    <x v="3"/>
  </r>
  <r>
    <n v="2400049597"/>
    <s v="Barr Faughny"/>
    <x v="11"/>
    <x v="1"/>
    <x v="0"/>
    <x v="0"/>
    <x v="8"/>
    <x v="0"/>
    <d v="2024-08-15T00:00:00"/>
    <n v="4592"/>
    <n v="84"/>
    <n v="192"/>
    <s v="Kinder"/>
    <s v="Bars"/>
    <s v="Large"/>
    <n v="1.8652"/>
    <n v="358.11840000000001"/>
    <n v="8"/>
    <x v="4"/>
    <n v="15"/>
    <x v="3"/>
  </r>
  <r>
    <n v="2400049598"/>
    <s v="Rafaelita Blaksland"/>
    <x v="12"/>
    <x v="1"/>
    <x v="0"/>
    <x v="1"/>
    <x v="5"/>
    <x v="1"/>
    <d v="2024-08-15T00:00:00"/>
    <n v="42"/>
    <n v="80"/>
    <n v="2"/>
    <s v="Kit Kat"/>
    <s v="Bars"/>
    <s v="Small"/>
    <n v="0.69579999999999997"/>
    <n v="1.3915999999999999"/>
    <n v="8"/>
    <x v="4"/>
    <n v="15"/>
    <x v="3"/>
  </r>
  <r>
    <n v="2400049599"/>
    <s v="Kaine Padly"/>
    <x v="12"/>
    <x v="1"/>
    <x v="1"/>
    <x v="2"/>
    <x v="16"/>
    <x v="2"/>
    <d v="2024-08-15T00:00:00"/>
    <n v="1148"/>
    <n v="383"/>
    <n v="77"/>
    <s v="Leonidas"/>
    <s v="Bites"/>
    <s v="Small"/>
    <n v="11.4688"/>
    <n v="883.09759999999994"/>
    <n v="8"/>
    <x v="4"/>
    <n v="15"/>
    <x v="3"/>
  </r>
  <r>
    <n v="2400049600"/>
    <s v="Curtice Advani"/>
    <x v="13"/>
    <x v="1"/>
    <x v="1"/>
    <x v="3"/>
    <x v="21"/>
    <x v="3"/>
    <d v="2024-08-15T00:00:00"/>
    <n v="3122"/>
    <n v="30"/>
    <n v="165"/>
    <s v="Lindt"/>
    <s v="Bars"/>
    <s v="Small"/>
    <n v="5.0198"/>
    <n v="828.26700000000005"/>
    <n v="8"/>
    <x v="4"/>
    <n v="15"/>
    <x v="3"/>
  </r>
  <r>
    <n v="2400049601"/>
    <s v="Jehu Rudeforth"/>
    <x v="14"/>
    <x v="1"/>
    <x v="1"/>
    <x v="2"/>
    <x v="2"/>
    <x v="4"/>
    <d v="2024-08-15T00:00:00"/>
    <n v="6510"/>
    <n v="366"/>
    <n v="362"/>
    <s v="Loacker"/>
    <s v="Bars"/>
    <s v="Large"/>
    <n v="4.6592000000000002"/>
    <n v="1686.6304"/>
    <n v="8"/>
    <x v="4"/>
    <n v="15"/>
    <x v="3"/>
  </r>
  <r>
    <n v="2400049602"/>
    <s v="Rafaelita Blaksland"/>
    <x v="13"/>
    <x v="1"/>
    <x v="1"/>
    <x v="3"/>
    <x v="8"/>
    <x v="5"/>
    <d v="2024-08-15T00:00:00"/>
    <n v="1421"/>
    <n v="135"/>
    <n v="53"/>
    <s v="Lotus Biscoff"/>
    <s v="Bars"/>
    <s v="Large"/>
    <n v="1.8652"/>
    <n v="98.855599999999995"/>
    <n v="8"/>
    <x v="4"/>
    <n v="15"/>
    <x v="3"/>
  </r>
  <r>
    <n v="2400049603"/>
    <s v="Rafaelita Blaksland"/>
    <x v="13"/>
    <x v="1"/>
    <x v="0"/>
    <x v="1"/>
    <x v="13"/>
    <x v="6"/>
    <d v="2024-08-15T00:00:00"/>
    <n v="273"/>
    <n v="221"/>
    <n v="13"/>
    <s v="M&amp;M's"/>
    <s v="Bites"/>
    <s v="Large"/>
    <n v="9.2086000000000006"/>
    <n v="119.71180000000001"/>
    <n v="8"/>
    <x v="4"/>
    <n v="15"/>
    <x v="3"/>
  </r>
  <r>
    <n v="2400049604"/>
    <s v="Curtice Advani"/>
    <x v="14"/>
    <x v="1"/>
    <x v="0"/>
    <x v="1"/>
    <x v="5"/>
    <x v="7"/>
    <d v="2024-08-15T00:00:00"/>
    <n v="15400"/>
    <n v="62"/>
    <n v="963"/>
    <s v="Malteser"/>
    <s v="Bars"/>
    <s v="Small"/>
    <n v="0.69579999999999997"/>
    <n v="670.05539999999996"/>
    <n v="8"/>
    <x v="4"/>
    <n v="15"/>
    <x v="3"/>
  </r>
  <r>
    <n v="2400049605"/>
    <s v="Kaine Padly"/>
    <x v="13"/>
    <x v="1"/>
    <x v="1"/>
    <x v="2"/>
    <x v="18"/>
    <x v="8"/>
    <d v="2024-08-15T00:00:00"/>
    <n v="11193"/>
    <n v="39"/>
    <n v="700"/>
    <s v="Mars"/>
    <s v="Bites"/>
    <s v="Large"/>
    <n v="2.8"/>
    <n v="1959.9999999999998"/>
    <n v="8"/>
    <x v="4"/>
    <n v="15"/>
    <x v="3"/>
  </r>
  <r>
    <n v="2400049606"/>
    <s v="Curtice Advani"/>
    <x v="13"/>
    <x v="1"/>
    <x v="1"/>
    <x v="3"/>
    <x v="2"/>
    <x v="9"/>
    <d v="2024-08-15T00:00:00"/>
    <n v="15813"/>
    <n v="158"/>
    <n v="753"/>
    <s v="McVitie’s"/>
    <s v="Bars"/>
    <s v="Large"/>
    <n v="4.6592000000000002"/>
    <n v="3508.3776000000003"/>
    <n v="8"/>
    <x v="4"/>
    <n v="15"/>
    <x v="3"/>
  </r>
  <r>
    <n v="2400049607"/>
    <s v="Dennison Crosswaite"/>
    <x v="13"/>
    <x v="1"/>
    <x v="1"/>
    <x v="2"/>
    <x v="5"/>
    <x v="10"/>
    <d v="2024-08-15T00:00:00"/>
    <n v="4375"/>
    <n v="280"/>
    <n v="274"/>
    <s v="Mentos"/>
    <s v="Bars"/>
    <s v="Small"/>
    <n v="0.69579999999999997"/>
    <n v="190.64919999999998"/>
    <n v="8"/>
    <x v="4"/>
    <n v="15"/>
    <x v="3"/>
  </r>
  <r>
    <n v="2400049608"/>
    <s v="Dotty Strutley"/>
    <x v="13"/>
    <x v="1"/>
    <x v="1"/>
    <x v="3"/>
    <x v="18"/>
    <x v="4"/>
    <d v="2024-08-15T00:00:00"/>
    <n v="11683"/>
    <n v="166"/>
    <n v="899"/>
    <s v="Merci"/>
    <s v="Bites"/>
    <s v="Large"/>
    <n v="2.8"/>
    <n v="2517.1999999999998"/>
    <n v="8"/>
    <x v="4"/>
    <n v="15"/>
    <x v="3"/>
  </r>
  <r>
    <n v="2400049609"/>
    <s v="Van Tuxwell"/>
    <x v="0"/>
    <x v="0"/>
    <x v="0"/>
    <x v="0"/>
    <x v="13"/>
    <x v="4"/>
    <d v="2024-08-15T00:00:00"/>
    <n v="9009"/>
    <n v="262"/>
    <n v="361"/>
    <s v="Milka"/>
    <s v="Bites"/>
    <s v="Large"/>
    <n v="9.2086000000000006"/>
    <n v="3324.3046000000004"/>
    <n v="8"/>
    <x v="4"/>
    <n v="15"/>
    <x v="3"/>
  </r>
  <r>
    <n v="2400049610"/>
    <s v="Rafaelita Blaksland"/>
    <x v="0"/>
    <x v="1"/>
    <x v="0"/>
    <x v="1"/>
    <x v="13"/>
    <x v="4"/>
    <d v="2024-08-15T00:00:00"/>
    <n v="7112"/>
    <n v="180"/>
    <n v="264"/>
    <s v="Neuhaus"/>
    <s v="Bites"/>
    <s v="Large"/>
    <n v="9.2086000000000006"/>
    <n v="2431.0704000000001"/>
    <n v="8"/>
    <x v="4"/>
    <n v="15"/>
    <x v="3"/>
  </r>
  <r>
    <n v="2400049611"/>
    <s v="Marney O'Breen"/>
    <x v="0"/>
    <x v="0"/>
    <x v="1"/>
    <x v="2"/>
    <x v="10"/>
    <x v="8"/>
    <d v="2024-08-15T00:00:00"/>
    <n v="882"/>
    <n v="158"/>
    <n v="126"/>
    <s v="Nua"/>
    <s v="Bars"/>
    <s v="Large"/>
    <n v="8.7870000000000008"/>
    <n v="1107.162"/>
    <n v="8"/>
    <x v="4"/>
    <n v="15"/>
    <x v="3"/>
  </r>
  <r>
    <n v="2400049612"/>
    <s v="Oby Sorrel"/>
    <x v="0"/>
    <x v="1"/>
    <x v="1"/>
    <x v="3"/>
    <x v="19"/>
    <x v="8"/>
    <d v="2024-08-15T00:00:00"/>
    <n v="5152"/>
    <n v="91"/>
    <n v="644"/>
    <s v="Nutella"/>
    <s v="Bites"/>
    <s v="Small"/>
    <n v="8.2429000000000006"/>
    <n v="5308.4276"/>
    <n v="8"/>
    <x v="4"/>
    <n v="15"/>
    <x v="3"/>
  </r>
  <r>
    <n v="2400049613"/>
    <s v="Ches Bonnell"/>
    <x v="0"/>
    <x v="1"/>
    <x v="1"/>
    <x v="2"/>
    <x v="20"/>
    <x v="8"/>
    <d v="2024-08-15T00:00:00"/>
    <n v="2947"/>
    <n v="438"/>
    <n v="174"/>
    <s v="Orbit"/>
    <s v="Bars"/>
    <s v="Large"/>
    <n v="13.3485"/>
    <n v="2322.6390000000001"/>
    <n v="8"/>
    <x v="4"/>
    <n v="15"/>
    <x v="3"/>
  </r>
  <r>
    <n v="2400049614"/>
    <s v="Kaine Padly"/>
    <x v="1"/>
    <x v="1"/>
    <x v="1"/>
    <x v="3"/>
    <x v="5"/>
    <x v="8"/>
    <d v="2024-08-15T00:00:00"/>
    <n v="2905"/>
    <n v="226"/>
    <n v="146"/>
    <s v="Oreo"/>
    <s v="Bars"/>
    <s v="Small"/>
    <n v="0.69579999999999997"/>
    <n v="101.5868"/>
    <n v="8"/>
    <x v="4"/>
    <n v="15"/>
    <x v="3"/>
  </r>
  <r>
    <n v="2400049615"/>
    <s v="Brien Boise"/>
    <x v="2"/>
    <x v="1"/>
    <x v="0"/>
    <x v="1"/>
    <x v="7"/>
    <x v="8"/>
    <d v="2024-08-15T00:00:00"/>
    <n v="2548"/>
    <n v="267"/>
    <n v="107"/>
    <s v="Ray No Sugar"/>
    <s v="Bars"/>
    <s v="Small"/>
    <n v="0.89900000000000002"/>
    <n v="96.192999999999998"/>
    <n v="8"/>
    <x v="4"/>
    <n v="15"/>
    <x v="3"/>
  </r>
  <r>
    <n v="2400049616"/>
    <s v="Jehu Rudeforth"/>
    <x v="3"/>
    <x v="1"/>
    <x v="0"/>
    <x v="1"/>
    <x v="14"/>
    <x v="8"/>
    <d v="2024-08-15T00:00:00"/>
    <n v="3437"/>
    <n v="462"/>
    <n v="157"/>
    <s v="Reese's"/>
    <s v="Other"/>
    <s v="Large"/>
    <n v="2.4773999999999998"/>
    <n v="388.95179999999999"/>
    <n v="8"/>
    <x v="4"/>
    <n v="15"/>
    <x v="3"/>
  </r>
  <r>
    <n v="2400049617"/>
    <s v="Dennison Crosswaite"/>
    <x v="4"/>
    <x v="1"/>
    <x v="1"/>
    <x v="2"/>
    <x v="0"/>
    <x v="8"/>
    <d v="2024-08-15T00:00:00"/>
    <n v="5740"/>
    <n v="80"/>
    <n v="410"/>
    <s v="Rhine Valley"/>
    <s v="Bars"/>
    <s v="Large"/>
    <n v="6.0983000000000001"/>
    <n v="2500.3029999999999"/>
    <n v="8"/>
    <x v="4"/>
    <n v="15"/>
    <x v="3"/>
  </r>
  <r>
    <n v="2400049618"/>
    <s v="Gigi Bohling"/>
    <x v="4"/>
    <x v="1"/>
    <x v="1"/>
    <x v="3"/>
    <x v="5"/>
    <x v="8"/>
    <d v="2024-08-15T00:00:00"/>
    <n v="2842"/>
    <n v="12"/>
    <n v="168"/>
    <s v="RiteBite"/>
    <s v="Bars"/>
    <s v="Small"/>
    <n v="0.69579999999999997"/>
    <n v="116.89439999999999"/>
    <n v="8"/>
    <x v="4"/>
    <n v="15"/>
    <x v="3"/>
  </r>
  <r>
    <n v="2400049619"/>
    <s v="Barr Faughny"/>
    <x v="5"/>
    <x v="0"/>
    <x v="1"/>
    <x v="2"/>
    <x v="2"/>
    <x v="8"/>
    <d v="2024-08-15T00:00:00"/>
    <n v="9863"/>
    <n v="348"/>
    <n v="429"/>
    <s v="Siafa Dates"/>
    <s v="Bars"/>
    <s v="Large"/>
    <n v="4.6592000000000002"/>
    <n v="1998.7968000000001"/>
    <n v="8"/>
    <x v="4"/>
    <n v="15"/>
    <x v="3"/>
  </r>
  <r>
    <n v="2400049620"/>
    <s v="Andria Kimpton"/>
    <x v="5"/>
    <x v="1"/>
    <x v="1"/>
    <x v="3"/>
    <x v="2"/>
    <x v="2"/>
    <d v="2024-08-15T00:00:00"/>
    <n v="2772"/>
    <n v="250"/>
    <n v="164"/>
    <s v="Snickers"/>
    <s v="Bars"/>
    <s v="Large"/>
    <n v="4.6592000000000002"/>
    <n v="764.10880000000009"/>
    <n v="8"/>
    <x v="4"/>
    <n v="15"/>
    <x v="3"/>
  </r>
  <r>
    <n v="2400049621"/>
    <s v="Brien Boise"/>
    <x v="6"/>
    <x v="0"/>
    <x v="0"/>
    <x v="0"/>
    <x v="11"/>
    <x v="2"/>
    <d v="2024-08-15T00:00:00"/>
    <n v="7833"/>
    <n v="184"/>
    <n v="603"/>
    <s v="St Michel"/>
    <s v="Bites"/>
    <s v="Large"/>
    <n v="2.8195000000000001"/>
    <n v="1700.1585"/>
    <n v="8"/>
    <x v="4"/>
    <n v="15"/>
    <x v="3"/>
  </r>
  <r>
    <n v="2400049622"/>
    <s v="Curtice Advani"/>
    <x v="7"/>
    <x v="0"/>
    <x v="0"/>
    <x v="1"/>
    <x v="3"/>
    <x v="2"/>
    <d v="2024-08-15T00:00:00"/>
    <n v="10248"/>
    <n v="61"/>
    <n v="684"/>
    <s v="The Whole Truth"/>
    <s v="Bars"/>
    <s v="Small"/>
    <n v="6.0811000000000002"/>
    <n v="4159.4724000000006"/>
    <n v="8"/>
    <x v="4"/>
    <n v="15"/>
    <x v="3"/>
  </r>
  <r>
    <n v="2400049623"/>
    <s v="Andria Kimpton"/>
    <x v="8"/>
    <x v="0"/>
    <x v="1"/>
    <x v="2"/>
    <x v="0"/>
    <x v="2"/>
    <d v="2024-08-15T00:00:00"/>
    <n v="5677"/>
    <n v="176"/>
    <n v="355"/>
    <s v="Toblerone"/>
    <s v="Bars"/>
    <s v="Large"/>
    <n v="6.0983000000000001"/>
    <n v="2164.8964999999998"/>
    <n v="8"/>
    <x v="4"/>
    <n v="15"/>
    <x v="3"/>
  </r>
  <r>
    <n v="2400049624"/>
    <s v="Rafaelita Blaksland"/>
    <x v="6"/>
    <x v="1"/>
    <x v="1"/>
    <x v="3"/>
    <x v="10"/>
    <x v="2"/>
    <d v="2024-08-15T00:00:00"/>
    <n v="8596"/>
    <n v="282"/>
    <n v="1433"/>
    <s v="Toffifee"/>
    <s v="Bars"/>
    <s v="Large"/>
    <n v="8.7870000000000008"/>
    <n v="12591.771000000001"/>
    <n v="8"/>
    <x v="4"/>
    <n v="15"/>
    <x v="3"/>
  </r>
  <r>
    <n v="2400049625"/>
    <s v="Wilone O'Kielt"/>
    <x v="7"/>
    <x v="1"/>
    <x v="1"/>
    <x v="2"/>
    <x v="13"/>
    <x v="2"/>
    <d v="2024-08-15T00:00:00"/>
    <n v="6657"/>
    <n v="104"/>
    <n v="267"/>
    <s v="Truva"/>
    <s v="Bites"/>
    <s v="Large"/>
    <n v="9.2086000000000006"/>
    <n v="2458.6962000000003"/>
    <n v="8"/>
    <x v="4"/>
    <n v="15"/>
    <x v="3"/>
  </r>
  <r>
    <n v="2400049626"/>
    <s v="Gigi Bohling"/>
    <x v="8"/>
    <x v="1"/>
    <x v="1"/>
    <x v="3"/>
    <x v="3"/>
    <x v="2"/>
    <d v="2024-08-15T00:00:00"/>
    <n v="8134"/>
    <n v="231"/>
    <n v="678"/>
    <s v="Twix"/>
    <s v="Bars"/>
    <s v="Small"/>
    <n v="6.0811000000000002"/>
    <n v="4122.9858000000004"/>
    <n v="8"/>
    <x v="4"/>
    <n v="15"/>
    <x v="3"/>
  </r>
  <r>
    <n v="2400049627"/>
    <s v="Jan Morforth"/>
    <x v="9"/>
    <x v="0"/>
    <x v="0"/>
    <x v="1"/>
    <x v="7"/>
    <x v="2"/>
    <d v="2024-08-15T00:00:00"/>
    <n v="3122"/>
    <n v="215"/>
    <n v="105"/>
    <s v="Valrhona"/>
    <s v="Bars"/>
    <s v="Small"/>
    <n v="0.89900000000000002"/>
    <n v="94.394999999999996"/>
    <n v="8"/>
    <x v="4"/>
    <n v="15"/>
    <x v="3"/>
  </r>
  <r>
    <n v="2400049628"/>
    <s v="Marney O'Breen"/>
    <x v="9"/>
    <x v="1"/>
    <x v="0"/>
    <x v="1"/>
    <x v="1"/>
    <x v="2"/>
    <d v="2024-08-15T00:00:00"/>
    <n v="875"/>
    <n v="213"/>
    <n v="55"/>
    <s v="Venchi"/>
    <s v="Other"/>
    <s v="Small"/>
    <n v="0.24049999999999999"/>
    <n v="13.227499999999999"/>
    <n v="8"/>
    <x v="4"/>
    <n v="15"/>
    <x v="3"/>
  </r>
  <r>
    <n v="2400049629"/>
    <s v="Dotty Strutley"/>
    <x v="9"/>
    <x v="0"/>
    <x v="1"/>
    <x v="2"/>
    <x v="7"/>
    <x v="0"/>
    <d v="2024-08-15T00:00:00"/>
    <n v="3199"/>
    <n v="385"/>
    <n v="134"/>
    <s v="Villars"/>
    <s v="Bars"/>
    <s v="Small"/>
    <n v="0.89900000000000002"/>
    <n v="120.46600000000001"/>
    <n v="8"/>
    <x v="4"/>
    <n v="15"/>
    <x v="3"/>
  </r>
  <r>
    <n v="2400049630"/>
    <s v="Oby Sorrel"/>
    <x v="9"/>
    <x v="1"/>
    <x v="1"/>
    <x v="3"/>
    <x v="10"/>
    <x v="0"/>
    <d v="2024-08-15T00:00:00"/>
    <n v="5600"/>
    <n v="270"/>
    <n v="700"/>
    <s v="Wedel"/>
    <s v="Bars"/>
    <s v="Large"/>
    <n v="8.7870000000000008"/>
    <n v="6150.9000000000005"/>
    <n v="8"/>
    <x v="4"/>
    <n v="15"/>
    <x v="3"/>
  </r>
  <r>
    <n v="2400049631"/>
    <s v="Van Tuxwell"/>
    <x v="9"/>
    <x v="0"/>
    <x v="1"/>
    <x v="2"/>
    <x v="16"/>
    <x v="0"/>
    <d v="2024-08-15T00:00:00"/>
    <n v="2646"/>
    <n v="37"/>
    <n v="177"/>
    <s v="Werther's Original"/>
    <s v="Bites"/>
    <s v="Small"/>
    <n v="11.4688"/>
    <n v="2029.9775999999999"/>
    <n v="8"/>
    <x v="4"/>
    <n v="15"/>
    <x v="3"/>
  </r>
  <r>
    <n v="2400049632"/>
    <s v="Dennison Crosswaite"/>
    <x v="9"/>
    <x v="0"/>
    <x v="1"/>
    <x v="3"/>
    <x v="2"/>
    <x v="0"/>
    <d v="2024-08-15T00:00:00"/>
    <n v="16940"/>
    <n v="164"/>
    <n v="706"/>
    <s v="Whittakers"/>
    <s v="Bars"/>
    <s v="Large"/>
    <n v="4.6592000000000002"/>
    <n v="3289.3952000000004"/>
    <n v="8"/>
    <x v="4"/>
    <n v="15"/>
    <x v="3"/>
  </r>
  <r>
    <n v="2400049633"/>
    <s v="Roddy Speechley"/>
    <x v="9"/>
    <x v="0"/>
    <x v="0"/>
    <x v="0"/>
    <x v="6"/>
    <x v="0"/>
    <d v="2024-08-15T00:00:00"/>
    <n v="9191"/>
    <n v="114"/>
    <n v="368"/>
    <s v="Wrigley's"/>
    <s v="Other"/>
    <s v="Small"/>
    <n v="1.7625"/>
    <n v="648.6"/>
    <n v="8"/>
    <x v="4"/>
    <n v="15"/>
    <x v="3"/>
  </r>
  <r>
    <n v="2400049634"/>
    <s v="Gunar Cockshoot"/>
    <x v="9"/>
    <x v="1"/>
    <x v="0"/>
    <x v="1"/>
    <x v="21"/>
    <x v="0"/>
    <d v="2024-08-15T00:00:00"/>
    <n v="9562"/>
    <n v="379"/>
    <n v="456"/>
    <s v="After Eight"/>
    <s v="Bars"/>
    <s v="Small"/>
    <n v="5.0198"/>
    <n v="2289.0288"/>
    <n v="8"/>
    <x v="4"/>
    <n v="15"/>
    <x v="3"/>
  </r>
  <r>
    <n v="2400049635"/>
    <s v="Curtice Advani"/>
    <x v="9"/>
    <x v="0"/>
    <x v="1"/>
    <x v="2"/>
    <x v="4"/>
    <x v="0"/>
    <d v="2024-08-15T00:00:00"/>
    <n v="567"/>
    <n v="55"/>
    <n v="20"/>
    <s v="Angelina"/>
    <s v="Other"/>
    <s v="Small"/>
    <n v="7.8910999999999998"/>
    <n v="157.822"/>
    <n v="8"/>
    <x v="4"/>
    <n v="15"/>
    <x v="3"/>
  </r>
  <r>
    <n v="2400049636"/>
    <s v="Mallorie Waber"/>
    <x v="9"/>
    <x v="1"/>
    <x v="1"/>
    <x v="3"/>
    <x v="17"/>
    <x v="0"/>
    <d v="2024-08-15T00:00:00"/>
    <n v="5173"/>
    <n v="186"/>
    <n v="288"/>
    <s v="Anthon Berg"/>
    <s v="Bars"/>
    <s v="Large"/>
    <n v="1.5934999999999999"/>
    <n v="458.928"/>
    <n v="8"/>
    <x v="4"/>
    <n v="15"/>
    <x v="3"/>
  </r>
  <r>
    <n v="2400049637"/>
    <s v="Kaine Padly"/>
    <x v="9"/>
    <x v="0"/>
    <x v="1"/>
    <x v="2"/>
    <x v="10"/>
    <x v="0"/>
    <d v="2024-08-15T00:00:00"/>
    <n v="4781"/>
    <n v="273"/>
    <n v="342"/>
    <s v="Bounty"/>
    <s v="Bars"/>
    <s v="Large"/>
    <n v="8.7870000000000008"/>
    <n v="3005.1540000000005"/>
    <n v="8"/>
    <x v="4"/>
    <n v="15"/>
    <x v="3"/>
  </r>
  <r>
    <n v="2400049638"/>
    <s v="Gunar Cockshoot"/>
    <x v="9"/>
    <x v="0"/>
    <x v="1"/>
    <x v="3"/>
    <x v="4"/>
    <x v="1"/>
    <d v="2024-08-15T00:00:00"/>
    <n v="6111"/>
    <n v="73"/>
    <n v="191"/>
    <s v="Butlers"/>
    <s v="Other"/>
    <s v="Small"/>
    <n v="7.8910999999999998"/>
    <n v="1507.2001"/>
    <n v="8"/>
    <x v="4"/>
    <n v="15"/>
    <x v="3"/>
  </r>
  <r>
    <n v="2400049639"/>
    <s v="Dennison Crosswaite"/>
    <x v="9"/>
    <x v="0"/>
    <x v="0"/>
    <x v="1"/>
    <x v="11"/>
    <x v="1"/>
    <d v="2024-08-15T00:00:00"/>
    <n v="2373"/>
    <n v="477"/>
    <n v="119"/>
    <s v="Cadbury"/>
    <s v="Bites"/>
    <s v="Large"/>
    <n v="2.8195000000000001"/>
    <n v="335.52050000000003"/>
    <n v="8"/>
    <x v="4"/>
    <n v="15"/>
    <x v="3"/>
  </r>
  <r>
    <n v="2400049640"/>
    <s v="Beverie Moffet"/>
    <x v="9"/>
    <x v="1"/>
    <x v="0"/>
    <x v="1"/>
    <x v="0"/>
    <x v="1"/>
    <d v="2024-08-15T00:00:00"/>
    <n v="17892"/>
    <n v="469"/>
    <n v="1278"/>
    <s v="Caprice"/>
    <s v="Bars"/>
    <s v="Large"/>
    <n v="6.0983000000000001"/>
    <n v="7793.6274000000003"/>
    <n v="8"/>
    <x v="4"/>
    <n v="15"/>
    <x v="3"/>
  </r>
  <r>
    <n v="2400049641"/>
    <s v="Gigi Bohling"/>
    <x v="9"/>
    <x v="1"/>
    <x v="1"/>
    <x v="2"/>
    <x v="7"/>
    <x v="1"/>
    <d v="2024-08-15T00:00:00"/>
    <n v="1729"/>
    <n v="43"/>
    <n v="70"/>
    <s v="Cartwright &amp; Butler"/>
    <s v="Bars"/>
    <s v="Small"/>
    <n v="0.89900000000000002"/>
    <n v="62.93"/>
    <n v="8"/>
    <x v="4"/>
    <n v="15"/>
    <x v="3"/>
  </r>
  <r>
    <n v="2400049642"/>
    <s v="Beverie Moffet"/>
    <x v="9"/>
    <x v="1"/>
    <x v="1"/>
    <x v="3"/>
    <x v="18"/>
    <x v="1"/>
    <d v="2024-08-15T00:00:00"/>
    <n v="4508"/>
    <n v="87"/>
    <n v="282"/>
    <s v="Cavendish"/>
    <s v="Bites"/>
    <s v="Large"/>
    <n v="2.8"/>
    <n v="789.59999999999991"/>
    <n v="8"/>
    <x v="4"/>
    <n v="15"/>
    <x v="3"/>
  </r>
  <r>
    <n v="2400049643"/>
    <s v="Dotty Strutley"/>
    <x v="9"/>
    <x v="1"/>
    <x v="1"/>
    <x v="2"/>
    <x v="12"/>
    <x v="1"/>
    <d v="2024-08-15T00:00:00"/>
    <n v="11641"/>
    <n v="76"/>
    <n v="432"/>
    <s v="Chocodate"/>
    <s v="Bites"/>
    <s v="Large"/>
    <n v="6.3415999999999997"/>
    <n v="2739.5711999999999"/>
    <n v="8"/>
    <x v="4"/>
    <n v="15"/>
    <x v="3"/>
  </r>
  <r>
    <n v="2400049644"/>
    <s v="Camilla Castle"/>
    <x v="9"/>
    <x v="1"/>
    <x v="1"/>
    <x v="3"/>
    <x v="14"/>
    <x v="1"/>
    <d v="2024-08-15T00:00:00"/>
    <n v="3647"/>
    <n v="239"/>
    <n v="131"/>
    <s v="Chupa Chups"/>
    <s v="Other"/>
    <s v="Large"/>
    <n v="2.4773999999999998"/>
    <n v="324.5394"/>
    <n v="8"/>
    <x v="4"/>
    <n v="15"/>
    <x v="3"/>
  </r>
  <r>
    <n v="2400049645"/>
    <s v="Gigi Bohling"/>
    <x v="9"/>
    <x v="1"/>
    <x v="0"/>
    <x v="0"/>
    <x v="6"/>
    <x v="1"/>
    <d v="2024-08-15T00:00:00"/>
    <n v="5670"/>
    <n v="20"/>
    <n v="237"/>
    <s v="Elvan"/>
    <s v="Other"/>
    <s v="Small"/>
    <n v="1.7625"/>
    <n v="417.71249999999998"/>
    <n v="8"/>
    <x v="4"/>
    <n v="15"/>
    <x v="3"/>
  </r>
  <r>
    <n v="2400049646"/>
    <s v="Van Tuxwell"/>
    <x v="10"/>
    <x v="1"/>
    <x v="0"/>
    <x v="1"/>
    <x v="9"/>
    <x v="1"/>
    <d v="2024-08-15T00:00:00"/>
    <n v="1036"/>
    <n v="528"/>
    <n v="58"/>
    <s v="Ferrero"/>
    <s v="Bars"/>
    <s v="Large"/>
    <n v="2.2656000000000001"/>
    <n v="131.40479999999999"/>
    <n v="8"/>
    <x v="4"/>
    <n v="15"/>
    <x v="3"/>
  </r>
  <r>
    <n v="2400049647"/>
    <s v="Jehu Rudeforth"/>
    <x v="11"/>
    <x v="1"/>
    <x v="1"/>
    <x v="2"/>
    <x v="0"/>
    <x v="3"/>
    <d v="2024-08-15T00:00:00"/>
    <n v="11067"/>
    <n v="107"/>
    <n v="615"/>
    <s v="Fisherman's Friend"/>
    <s v="Bars"/>
    <s v="Large"/>
    <n v="6.0983000000000001"/>
    <n v="3750.4544999999998"/>
    <n v="8"/>
    <x v="4"/>
    <n v="15"/>
    <x v="3"/>
  </r>
  <r>
    <n v="2400049648"/>
    <s v="Karlen McCaffrey"/>
    <x v="12"/>
    <x v="1"/>
    <x v="1"/>
    <x v="3"/>
    <x v="7"/>
    <x v="3"/>
    <d v="2024-08-15T00:00:00"/>
    <n v="3010"/>
    <n v="149"/>
    <n v="131"/>
    <s v="Galaxy"/>
    <s v="Bars"/>
    <s v="Small"/>
    <n v="0.89900000000000002"/>
    <n v="117.76900000000001"/>
    <n v="8"/>
    <x v="4"/>
    <n v="15"/>
    <x v="3"/>
  </r>
  <r>
    <n v="2400049649"/>
    <s v="Wilone O'Kielt"/>
    <x v="12"/>
    <x v="1"/>
    <x v="1"/>
    <x v="2"/>
    <x v="20"/>
    <x v="3"/>
    <d v="2024-08-16T00:00:00"/>
    <n v="4753"/>
    <n v="187"/>
    <n v="207"/>
    <s v="Goldkenn"/>
    <s v="Bars"/>
    <s v="Large"/>
    <n v="13.3485"/>
    <n v="2763.1394999999998"/>
    <n v="8"/>
    <x v="4"/>
    <n v="16"/>
    <x v="4"/>
  </r>
  <r>
    <n v="2400049650"/>
    <s v="Dennison Crosswaite"/>
    <x v="13"/>
    <x v="1"/>
    <x v="1"/>
    <x v="3"/>
    <x v="0"/>
    <x v="3"/>
    <d v="2024-08-16T00:00:00"/>
    <n v="11690"/>
    <n v="278"/>
    <n v="616"/>
    <s v="Hershey's"/>
    <s v="Bars"/>
    <s v="Large"/>
    <n v="6.0983000000000001"/>
    <n v="3756.5527999999999"/>
    <n v="8"/>
    <x v="4"/>
    <n v="16"/>
    <x v="4"/>
  </r>
  <r>
    <n v="2400049651"/>
    <s v="Husein Augar"/>
    <x v="14"/>
    <x v="1"/>
    <x v="0"/>
    <x v="1"/>
    <x v="16"/>
    <x v="3"/>
    <d v="2024-08-16T00:00:00"/>
    <n v="1428"/>
    <n v="95"/>
    <n v="96"/>
    <s v="Jules Destrooper"/>
    <s v="Bites"/>
    <s v="Small"/>
    <n v="11.4688"/>
    <n v="1101.0047999999999"/>
    <n v="8"/>
    <x v="4"/>
    <n v="16"/>
    <x v="4"/>
  </r>
  <r>
    <n v="2400049652"/>
    <s v="Madelene Upcott"/>
    <x v="13"/>
    <x v="1"/>
    <x v="0"/>
    <x v="1"/>
    <x v="19"/>
    <x v="5"/>
    <d v="2024-08-16T00:00:00"/>
    <n v="5467"/>
    <n v="30"/>
    <n v="547"/>
    <s v="Kinder"/>
    <s v="Bites"/>
    <s v="Small"/>
    <n v="8.2429000000000006"/>
    <n v="4508.8663000000006"/>
    <n v="8"/>
    <x v="4"/>
    <n v="16"/>
    <x v="4"/>
  </r>
  <r>
    <n v="2400049653"/>
    <s v="Barr Faughny"/>
    <x v="13"/>
    <x v="1"/>
    <x v="1"/>
    <x v="2"/>
    <x v="15"/>
    <x v="5"/>
    <d v="2024-08-16T00:00:00"/>
    <n v="11018"/>
    <n v="126"/>
    <n v="501"/>
    <s v="Kit Kat"/>
    <s v="Bites"/>
    <s v="Small"/>
    <n v="4.7065000000000001"/>
    <n v="2357.9565000000002"/>
    <n v="8"/>
    <x v="4"/>
    <n v="16"/>
    <x v="4"/>
  </r>
  <r>
    <n v="2400049654"/>
    <s v="Marney O'Breen"/>
    <x v="14"/>
    <x v="1"/>
    <x v="1"/>
    <x v="3"/>
    <x v="3"/>
    <x v="5"/>
    <d v="2024-08-16T00:00:00"/>
    <n v="10171"/>
    <n v="11"/>
    <n v="1272"/>
    <s v="Leonidas"/>
    <s v="Bars"/>
    <s v="Small"/>
    <n v="6.0811000000000002"/>
    <n v="7735.1592000000001"/>
    <n v="8"/>
    <x v="4"/>
    <n v="16"/>
    <x v="4"/>
  </r>
  <r>
    <n v="2400049655"/>
    <s v="Camilla Castle"/>
    <x v="13"/>
    <x v="1"/>
    <x v="1"/>
    <x v="2"/>
    <x v="0"/>
    <x v="7"/>
    <d v="2024-08-16T00:00:00"/>
    <n v="4935"/>
    <n v="286"/>
    <n v="260"/>
    <s v="Lindt"/>
    <s v="Bars"/>
    <s v="Large"/>
    <n v="6.0983000000000001"/>
    <n v="1585.558"/>
    <n v="8"/>
    <x v="4"/>
    <n v="16"/>
    <x v="4"/>
  </r>
  <r>
    <n v="2400049656"/>
    <s v="Mallorie Waber"/>
    <x v="13"/>
    <x v="1"/>
    <x v="1"/>
    <x v="3"/>
    <x v="12"/>
    <x v="7"/>
    <d v="2024-08-16T00:00:00"/>
    <n v="2499"/>
    <n v="20"/>
    <n v="81"/>
    <s v="Loacker"/>
    <s v="Bites"/>
    <s v="Large"/>
    <n v="6.3415999999999997"/>
    <n v="513.66959999999995"/>
    <n v="8"/>
    <x v="4"/>
    <n v="16"/>
    <x v="4"/>
  </r>
  <r>
    <n v="2400049657"/>
    <s v="Jehu Rudeforth"/>
    <x v="13"/>
    <x v="1"/>
    <x v="0"/>
    <x v="0"/>
    <x v="20"/>
    <x v="7"/>
    <d v="2024-08-16T00:00:00"/>
    <n v="2492"/>
    <n v="91"/>
    <n v="139"/>
    <s v="Lotus Biscoff"/>
    <s v="Bars"/>
    <s v="Large"/>
    <n v="13.3485"/>
    <n v="1855.4414999999999"/>
    <n v="8"/>
    <x v="4"/>
    <n v="16"/>
    <x v="4"/>
  </r>
  <r>
    <n v="2400049658"/>
    <s v="Karlen McCaffrey"/>
    <x v="13"/>
    <x v="1"/>
    <x v="0"/>
    <x v="1"/>
    <x v="3"/>
    <x v="7"/>
    <d v="2024-08-16T00:00:00"/>
    <n v="17549"/>
    <n v="194"/>
    <n v="1755"/>
    <s v="M&amp;M's"/>
    <s v="Bars"/>
    <s v="Small"/>
    <n v="6.0811000000000002"/>
    <n v="10672.3305"/>
    <n v="8"/>
    <x v="4"/>
    <n v="16"/>
    <x v="4"/>
  </r>
  <r>
    <n v="2400049659"/>
    <s v="Van Tuxwell"/>
    <x v="0"/>
    <x v="0"/>
    <x v="1"/>
    <x v="2"/>
    <x v="4"/>
    <x v="7"/>
    <d v="2024-08-16T00:00:00"/>
    <n v="6636"/>
    <n v="35"/>
    <n v="256"/>
    <s v="Malteser"/>
    <s v="Other"/>
    <s v="Small"/>
    <n v="7.8910999999999998"/>
    <n v="2020.1215999999999"/>
    <n v="8"/>
    <x v="4"/>
    <n v="16"/>
    <x v="4"/>
  </r>
  <r>
    <n v="2400049660"/>
    <s v="Van Tuxwell"/>
    <x v="0"/>
    <x v="1"/>
    <x v="1"/>
    <x v="3"/>
    <x v="12"/>
    <x v="7"/>
    <d v="2024-08-16T00:00:00"/>
    <n v="8904"/>
    <n v="372"/>
    <n v="308"/>
    <s v="Mars"/>
    <s v="Bites"/>
    <s v="Large"/>
    <n v="6.3415999999999997"/>
    <n v="1953.2127999999998"/>
    <n v="8"/>
    <x v="4"/>
    <n v="16"/>
    <x v="4"/>
  </r>
  <r>
    <n v="2400049661"/>
    <s v="Oby Sorrel"/>
    <x v="0"/>
    <x v="0"/>
    <x v="1"/>
    <x v="2"/>
    <x v="10"/>
    <x v="7"/>
    <d v="2024-08-16T00:00:00"/>
    <n v="16702"/>
    <n v="324"/>
    <n v="1392"/>
    <s v="McVitie’s"/>
    <s v="Bars"/>
    <s v="Large"/>
    <n v="8.7870000000000008"/>
    <n v="12231.504000000001"/>
    <n v="8"/>
    <x v="4"/>
    <n v="16"/>
    <x v="4"/>
  </r>
  <r>
    <n v="2400049662"/>
    <s v="Gigi Bohling"/>
    <x v="0"/>
    <x v="1"/>
    <x v="1"/>
    <x v="3"/>
    <x v="14"/>
    <x v="6"/>
    <d v="2024-08-16T00:00:00"/>
    <n v="1701"/>
    <n v="500"/>
    <n v="59"/>
    <s v="Mentos"/>
    <s v="Other"/>
    <s v="Large"/>
    <n v="2.4773999999999998"/>
    <n v="146.16659999999999"/>
    <n v="8"/>
    <x v="4"/>
    <n v="16"/>
    <x v="4"/>
  </r>
  <r>
    <n v="2400049663"/>
    <s v="Ches Bonnell"/>
    <x v="0"/>
    <x v="1"/>
    <x v="0"/>
    <x v="1"/>
    <x v="15"/>
    <x v="6"/>
    <d v="2024-08-16T00:00:00"/>
    <n v="10269"/>
    <n v="324"/>
    <n v="541"/>
    <s v="Merci"/>
    <s v="Bites"/>
    <s v="Small"/>
    <n v="4.7065000000000001"/>
    <n v="2546.2165"/>
    <n v="8"/>
    <x v="4"/>
    <n v="16"/>
    <x v="4"/>
  </r>
  <r>
    <n v="2400049664"/>
    <s v="Jehu Rudeforth"/>
    <x v="1"/>
    <x v="1"/>
    <x v="0"/>
    <x v="1"/>
    <x v="10"/>
    <x v="6"/>
    <d v="2024-08-16T00:00:00"/>
    <n v="4410"/>
    <n v="81"/>
    <n v="630"/>
    <s v="Milka"/>
    <s v="Bars"/>
    <s v="Large"/>
    <n v="8.7870000000000008"/>
    <n v="5535.81"/>
    <n v="8"/>
    <x v="4"/>
    <n v="16"/>
    <x v="4"/>
  </r>
  <r>
    <n v="2400049665"/>
    <s v="Kaine Padly"/>
    <x v="2"/>
    <x v="1"/>
    <x v="1"/>
    <x v="2"/>
    <x v="1"/>
    <x v="0"/>
    <d v="2024-08-16T00:00:00"/>
    <n v="1610"/>
    <n v="417"/>
    <n v="115"/>
    <s v="Neuhaus"/>
    <s v="Other"/>
    <s v="Small"/>
    <n v="0.24049999999999999"/>
    <n v="27.657499999999999"/>
    <n v="8"/>
    <x v="4"/>
    <n v="16"/>
    <x v="4"/>
  </r>
  <r>
    <n v="2400049666"/>
    <s v="Marney O'Breen"/>
    <x v="3"/>
    <x v="1"/>
    <x v="1"/>
    <x v="3"/>
    <x v="16"/>
    <x v="1"/>
    <d v="2024-08-16T00:00:00"/>
    <n v="14399"/>
    <n v="141"/>
    <n v="800"/>
    <s v="Nua"/>
    <s v="Bites"/>
    <s v="Small"/>
    <n v="11.4688"/>
    <n v="9175.0399999999991"/>
    <n v="8"/>
    <x v="4"/>
    <n v="16"/>
    <x v="4"/>
  </r>
  <r>
    <n v="2400049667"/>
    <s v="Husein Augar"/>
    <x v="4"/>
    <x v="1"/>
    <x v="1"/>
    <x v="2"/>
    <x v="13"/>
    <x v="2"/>
    <d v="2024-08-16T00:00:00"/>
    <n v="1169"/>
    <n v="310"/>
    <n v="49"/>
    <s v="Nutella"/>
    <s v="Bites"/>
    <s v="Large"/>
    <n v="9.2086000000000006"/>
    <n v="451.22140000000002"/>
    <n v="8"/>
    <x v="4"/>
    <n v="16"/>
    <x v="4"/>
  </r>
  <r>
    <n v="2400049668"/>
    <s v="Kaine Padly"/>
    <x v="4"/>
    <x v="1"/>
    <x v="1"/>
    <x v="3"/>
    <x v="21"/>
    <x v="3"/>
    <d v="2024-08-16T00:00:00"/>
    <n v="13867"/>
    <n v="320"/>
    <n v="694"/>
    <s v="Orbit"/>
    <s v="Bars"/>
    <s v="Small"/>
    <n v="5.0198"/>
    <n v="3483.7411999999999"/>
    <n v="8"/>
    <x v="4"/>
    <n v="16"/>
    <x v="4"/>
  </r>
  <r>
    <n v="2400049669"/>
    <s v="Brien Boise"/>
    <x v="5"/>
    <x v="0"/>
    <x v="0"/>
    <x v="0"/>
    <x v="19"/>
    <x v="4"/>
    <d v="2024-08-16T00:00:00"/>
    <n v="2261"/>
    <n v="89"/>
    <n v="283"/>
    <s v="Oreo"/>
    <s v="Bites"/>
    <s v="Small"/>
    <n v="8.2429000000000006"/>
    <n v="2332.7407000000003"/>
    <n v="8"/>
    <x v="4"/>
    <n v="16"/>
    <x v="4"/>
  </r>
  <r>
    <n v="2400049670"/>
    <s v="Mallorie Waber"/>
    <x v="5"/>
    <x v="1"/>
    <x v="0"/>
    <x v="1"/>
    <x v="7"/>
    <x v="5"/>
    <d v="2024-08-16T00:00:00"/>
    <n v="2394"/>
    <n v="171"/>
    <n v="83"/>
    <s v="Ray No Sugar"/>
    <s v="Bars"/>
    <s v="Small"/>
    <n v="0.89900000000000002"/>
    <n v="74.617000000000004"/>
    <n v="8"/>
    <x v="4"/>
    <n v="16"/>
    <x v="4"/>
  </r>
  <r>
    <n v="2400049671"/>
    <s v="Van Tuxwell"/>
    <x v="6"/>
    <x v="0"/>
    <x v="1"/>
    <x v="2"/>
    <x v="8"/>
    <x v="6"/>
    <d v="2024-08-16T00:00:00"/>
    <n v="5243"/>
    <n v="30"/>
    <n v="228"/>
    <s v="Reese's"/>
    <s v="Bars"/>
    <s v="Large"/>
    <n v="1.8652"/>
    <n v="425.26560000000001"/>
    <n v="8"/>
    <x v="4"/>
    <n v="16"/>
    <x v="4"/>
  </r>
  <r>
    <n v="2400049672"/>
    <s v="Beverie Moffet"/>
    <x v="7"/>
    <x v="0"/>
    <x v="1"/>
    <x v="3"/>
    <x v="2"/>
    <x v="7"/>
    <d v="2024-08-16T00:00:00"/>
    <n v="4501"/>
    <n v="145"/>
    <n v="196"/>
    <s v="Rhine Valley"/>
    <s v="Bars"/>
    <s v="Large"/>
    <n v="4.6592000000000002"/>
    <n v="913.20320000000004"/>
    <n v="8"/>
    <x v="4"/>
    <n v="16"/>
    <x v="4"/>
  </r>
  <r>
    <n v="2400049673"/>
    <s v="Karlen McCaffrey"/>
    <x v="8"/>
    <x v="0"/>
    <x v="1"/>
    <x v="2"/>
    <x v="4"/>
    <x v="8"/>
    <d v="2024-08-16T00:00:00"/>
    <n v="2513"/>
    <n v="144"/>
    <n v="77"/>
    <s v="RiteBite"/>
    <s v="Other"/>
    <s v="Small"/>
    <n v="7.8910999999999998"/>
    <n v="607.61469999999997"/>
    <n v="8"/>
    <x v="4"/>
    <n v="16"/>
    <x v="4"/>
  </r>
  <r>
    <n v="2400049674"/>
    <s v="Karlen McCaffrey"/>
    <x v="6"/>
    <x v="1"/>
    <x v="1"/>
    <x v="3"/>
    <x v="13"/>
    <x v="9"/>
    <d v="2024-08-16T00:00:00"/>
    <n v="2828"/>
    <n v="49"/>
    <n v="114"/>
    <s v="Siafa Dates"/>
    <s v="Bites"/>
    <s v="Large"/>
    <n v="9.2086000000000006"/>
    <n v="1049.7804000000001"/>
    <n v="8"/>
    <x v="4"/>
    <n v="16"/>
    <x v="4"/>
  </r>
  <r>
    <n v="2400049675"/>
    <s v="Kaine Padly"/>
    <x v="7"/>
    <x v="1"/>
    <x v="0"/>
    <x v="1"/>
    <x v="10"/>
    <x v="10"/>
    <d v="2024-08-16T00:00:00"/>
    <n v="13944"/>
    <n v="77"/>
    <n v="1550"/>
    <s v="Snickers"/>
    <s v="Bars"/>
    <s v="Large"/>
    <n v="8.7870000000000008"/>
    <n v="13619.85"/>
    <n v="8"/>
    <x v="4"/>
    <n v="16"/>
    <x v="4"/>
  </r>
  <r>
    <n v="2400049676"/>
    <s v="Jan Morforth"/>
    <x v="8"/>
    <x v="1"/>
    <x v="0"/>
    <x v="1"/>
    <x v="6"/>
    <x v="4"/>
    <d v="2024-08-16T00:00:00"/>
    <n v="3136"/>
    <n v="63"/>
    <n v="112"/>
    <s v="St Michel"/>
    <s v="Other"/>
    <s v="Small"/>
    <n v="1.7625"/>
    <n v="197.4"/>
    <n v="8"/>
    <x v="4"/>
    <n v="16"/>
    <x v="4"/>
  </r>
  <r>
    <n v="2400049677"/>
    <s v="Curtice Advani"/>
    <x v="9"/>
    <x v="0"/>
    <x v="1"/>
    <x v="2"/>
    <x v="20"/>
    <x v="4"/>
    <d v="2024-08-16T00:00:00"/>
    <n v="6587"/>
    <n v="214"/>
    <n v="347"/>
    <s v="The Whole Truth"/>
    <s v="Bars"/>
    <s v="Large"/>
    <n v="13.3485"/>
    <n v="4631.9295000000002"/>
    <n v="8"/>
    <x v="4"/>
    <n v="16"/>
    <x v="4"/>
  </r>
  <r>
    <n v="2400049678"/>
    <s v="Kelci Walkden"/>
    <x v="9"/>
    <x v="1"/>
    <x v="1"/>
    <x v="3"/>
    <x v="13"/>
    <x v="4"/>
    <d v="2024-08-16T00:00:00"/>
    <n v="2254"/>
    <n v="232"/>
    <n v="87"/>
    <s v="Toblerone"/>
    <s v="Bites"/>
    <s v="Large"/>
    <n v="9.2086000000000006"/>
    <n v="801.14820000000009"/>
    <n v="8"/>
    <x v="4"/>
    <n v="16"/>
    <x v="4"/>
  </r>
  <r>
    <n v="2400049679"/>
    <s v="Andria Kimpton"/>
    <x v="9"/>
    <x v="0"/>
    <x v="1"/>
    <x v="2"/>
    <x v="10"/>
    <x v="8"/>
    <d v="2024-08-16T00:00:00"/>
    <n v="6356"/>
    <n v="64"/>
    <n v="795"/>
    <s v="Toffifee"/>
    <s v="Bars"/>
    <s v="Large"/>
    <n v="8.7870000000000008"/>
    <n v="6985.6650000000009"/>
    <n v="8"/>
    <x v="4"/>
    <n v="16"/>
    <x v="4"/>
  </r>
  <r>
    <n v="2400049680"/>
    <s v="Gunar Cockshoot"/>
    <x v="9"/>
    <x v="1"/>
    <x v="1"/>
    <x v="3"/>
    <x v="11"/>
    <x v="8"/>
    <d v="2024-08-16T00:00:00"/>
    <n v="2688"/>
    <n v="312"/>
    <n v="168"/>
    <s v="Truva"/>
    <s v="Bites"/>
    <s v="Large"/>
    <n v="2.8195000000000001"/>
    <n v="473.67600000000004"/>
    <n v="8"/>
    <x v="4"/>
    <n v="16"/>
    <x v="4"/>
  </r>
  <r>
    <n v="2400049681"/>
    <s v="Roddy Speechley"/>
    <x v="9"/>
    <x v="0"/>
    <x v="0"/>
    <x v="0"/>
    <x v="17"/>
    <x v="8"/>
    <d v="2024-08-16T00:00:00"/>
    <n v="5719"/>
    <n v="57"/>
    <n v="477"/>
    <s v="Twix"/>
    <s v="Bars"/>
    <s v="Large"/>
    <n v="1.5934999999999999"/>
    <n v="760.09949999999992"/>
    <n v="8"/>
    <x v="4"/>
    <n v="16"/>
    <x v="4"/>
  </r>
  <r>
    <n v="2400049682"/>
    <s v="Kelci Walkden"/>
    <x v="9"/>
    <x v="0"/>
    <x v="0"/>
    <x v="1"/>
    <x v="1"/>
    <x v="8"/>
    <d v="2024-08-16T00:00:00"/>
    <n v="238"/>
    <n v="122"/>
    <n v="27"/>
    <s v="Valrhona"/>
    <s v="Other"/>
    <s v="Small"/>
    <n v="0.24049999999999999"/>
    <n v="6.4935"/>
    <n v="8"/>
    <x v="4"/>
    <n v="16"/>
    <x v="4"/>
  </r>
  <r>
    <n v="2400049683"/>
    <s v="Jan Morforth"/>
    <x v="9"/>
    <x v="0"/>
    <x v="1"/>
    <x v="2"/>
    <x v="4"/>
    <x v="8"/>
    <d v="2024-08-16T00:00:00"/>
    <n v="3486"/>
    <n v="62"/>
    <n v="113"/>
    <s v="Venchi"/>
    <s v="Other"/>
    <s v="Small"/>
    <n v="7.8910999999999998"/>
    <n v="891.6943"/>
    <n v="8"/>
    <x v="4"/>
    <n v="16"/>
    <x v="4"/>
  </r>
  <r>
    <n v="2400049684"/>
    <s v="Beverie Moffet"/>
    <x v="9"/>
    <x v="1"/>
    <x v="1"/>
    <x v="3"/>
    <x v="20"/>
    <x v="8"/>
    <d v="2024-08-16T00:00:00"/>
    <n v="4228"/>
    <n v="190"/>
    <n v="193"/>
    <s v="Villars"/>
    <s v="Bars"/>
    <s v="Large"/>
    <n v="13.3485"/>
    <n v="2576.2604999999999"/>
    <n v="8"/>
    <x v="4"/>
    <n v="16"/>
    <x v="4"/>
  </r>
  <r>
    <n v="2400049685"/>
    <s v="Karlen McCaffrey"/>
    <x v="9"/>
    <x v="0"/>
    <x v="1"/>
    <x v="2"/>
    <x v="12"/>
    <x v="8"/>
    <d v="2024-08-16T00:00:00"/>
    <n v="12054"/>
    <n v="43"/>
    <n v="389"/>
    <s v="Wedel"/>
    <s v="Bites"/>
    <s v="Large"/>
    <n v="6.3415999999999997"/>
    <n v="2466.8824"/>
    <n v="8"/>
    <x v="4"/>
    <n v="16"/>
    <x v="4"/>
  </r>
  <r>
    <n v="2400049686"/>
    <s v="Van Tuxwell"/>
    <x v="9"/>
    <x v="1"/>
    <x v="1"/>
    <x v="3"/>
    <x v="3"/>
    <x v="8"/>
    <d v="2024-08-16T00:00:00"/>
    <n v="777"/>
    <n v="360"/>
    <n v="52"/>
    <s v="Werther's Original"/>
    <s v="Bars"/>
    <s v="Small"/>
    <n v="6.0811000000000002"/>
    <n v="316.21719999999999"/>
    <n v="8"/>
    <x v="4"/>
    <n v="16"/>
    <x v="4"/>
  </r>
  <r>
    <n v="2400049687"/>
    <s v="Husein Augar"/>
    <x v="9"/>
    <x v="0"/>
    <x v="0"/>
    <x v="1"/>
    <x v="20"/>
    <x v="8"/>
    <d v="2024-08-16T00:00:00"/>
    <n v="1281"/>
    <n v="266"/>
    <n v="81"/>
    <s v="Whittakers"/>
    <s v="Bars"/>
    <s v="Large"/>
    <n v="13.3485"/>
    <n v="1081.2284999999999"/>
    <n v="8"/>
    <x v="4"/>
    <n v="16"/>
    <x v="4"/>
  </r>
  <r>
    <n v="2400049688"/>
    <s v="Beverie Moffet"/>
    <x v="9"/>
    <x v="0"/>
    <x v="0"/>
    <x v="1"/>
    <x v="9"/>
    <x v="2"/>
    <d v="2024-08-16T00:00:00"/>
    <n v="15043"/>
    <n v="167"/>
    <n v="836"/>
    <s v="Wrigley's"/>
    <s v="Bars"/>
    <s v="Large"/>
    <n v="2.2656000000000001"/>
    <n v="1894.0416"/>
    <n v="8"/>
    <x v="4"/>
    <n v="16"/>
    <x v="4"/>
  </r>
  <r>
    <n v="2400049689"/>
    <s v="Ches Bonnell"/>
    <x v="9"/>
    <x v="0"/>
    <x v="1"/>
    <x v="2"/>
    <x v="8"/>
    <x v="2"/>
    <d v="2024-08-16T00:00:00"/>
    <n v="7959"/>
    <n v="84"/>
    <n v="319"/>
    <s v="After Eight"/>
    <s v="Bars"/>
    <s v="Large"/>
    <n v="1.8652"/>
    <n v="594.99879999999996"/>
    <n v="8"/>
    <x v="4"/>
    <n v="16"/>
    <x v="4"/>
  </r>
  <r>
    <n v="2400049690"/>
    <s v="Oby Sorrel"/>
    <x v="9"/>
    <x v="1"/>
    <x v="1"/>
    <x v="3"/>
    <x v="11"/>
    <x v="2"/>
    <d v="2024-08-16T00:00:00"/>
    <n v="651"/>
    <n v="107"/>
    <n v="31"/>
    <s v="Angelina"/>
    <s v="Bites"/>
    <s v="Large"/>
    <n v="2.8195000000000001"/>
    <n v="87.404499999999999"/>
    <n v="8"/>
    <x v="4"/>
    <n v="16"/>
    <x v="4"/>
  </r>
  <r>
    <n v="2400049691"/>
    <s v="Ches Bonnell"/>
    <x v="9"/>
    <x v="1"/>
    <x v="1"/>
    <x v="2"/>
    <x v="3"/>
    <x v="2"/>
    <d v="2024-08-16T00:00:00"/>
    <n v="14280"/>
    <n v="124"/>
    <n v="1190"/>
    <s v="Anthon Berg"/>
    <s v="Bars"/>
    <s v="Small"/>
    <n v="6.0811000000000002"/>
    <n v="7236.509"/>
    <n v="8"/>
    <x v="4"/>
    <n v="16"/>
    <x v="4"/>
  </r>
  <r>
    <n v="2400049692"/>
    <s v="Ches Bonnell"/>
    <x v="9"/>
    <x v="1"/>
    <x v="1"/>
    <x v="3"/>
    <x v="21"/>
    <x v="2"/>
    <d v="2024-08-16T00:00:00"/>
    <n v="672"/>
    <n v="190"/>
    <n v="42"/>
    <s v="Bounty"/>
    <s v="Bars"/>
    <s v="Small"/>
    <n v="5.0198"/>
    <n v="210.83160000000001"/>
    <n v="8"/>
    <x v="4"/>
    <n v="16"/>
    <x v="4"/>
  </r>
  <r>
    <n v="2400049693"/>
    <s v="Dennison Crosswaite"/>
    <x v="9"/>
    <x v="1"/>
    <x v="0"/>
    <x v="0"/>
    <x v="7"/>
    <x v="2"/>
    <d v="2024-08-16T00:00:00"/>
    <n v="420"/>
    <n v="64"/>
    <n v="15"/>
    <s v="Butlers"/>
    <s v="Bars"/>
    <s v="Small"/>
    <n v="0.89900000000000002"/>
    <n v="13.484999999999999"/>
    <n v="8"/>
    <x v="4"/>
    <n v="16"/>
    <x v="4"/>
  </r>
  <r>
    <n v="2400049694"/>
    <s v="Jehu Rudeforth"/>
    <x v="9"/>
    <x v="1"/>
    <x v="0"/>
    <x v="1"/>
    <x v="2"/>
    <x v="2"/>
    <d v="2024-08-16T00:00:00"/>
    <n v="9527"/>
    <n v="220"/>
    <n v="397"/>
    <s v="Cadbury"/>
    <s v="Bars"/>
    <s v="Large"/>
    <n v="4.6592000000000002"/>
    <n v="1849.7024000000001"/>
    <n v="8"/>
    <x v="4"/>
    <n v="16"/>
    <x v="4"/>
  </r>
  <r>
    <n v="2400049695"/>
    <s v="Husein Augar"/>
    <x v="9"/>
    <x v="1"/>
    <x v="1"/>
    <x v="2"/>
    <x v="16"/>
    <x v="2"/>
    <d v="2024-08-16T00:00:00"/>
    <n v="3262"/>
    <n v="58"/>
    <n v="164"/>
    <s v="Caprice"/>
    <s v="Bites"/>
    <s v="Small"/>
    <n v="11.4688"/>
    <n v="1880.8832"/>
    <n v="8"/>
    <x v="4"/>
    <n v="16"/>
    <x v="4"/>
  </r>
  <r>
    <n v="2400049696"/>
    <s v="Kaine Padly"/>
    <x v="10"/>
    <x v="1"/>
    <x v="1"/>
    <x v="3"/>
    <x v="10"/>
    <x v="2"/>
    <d v="2024-08-16T00:00:00"/>
    <n v="5201"/>
    <n v="107"/>
    <n v="401"/>
    <s v="Cartwright &amp; Butler"/>
    <s v="Bars"/>
    <s v="Large"/>
    <n v="8.7870000000000008"/>
    <n v="3523.5870000000004"/>
    <n v="8"/>
    <x v="4"/>
    <n v="16"/>
    <x v="4"/>
  </r>
  <r>
    <n v="2400049697"/>
    <s v="Andria Kimpton"/>
    <x v="11"/>
    <x v="1"/>
    <x v="1"/>
    <x v="2"/>
    <x v="4"/>
    <x v="0"/>
    <d v="2024-08-16T00:00:00"/>
    <n v="9905"/>
    <n v="69"/>
    <n v="331"/>
    <s v="Cavendish"/>
    <s v="Other"/>
    <s v="Small"/>
    <n v="7.8910999999999998"/>
    <n v="2611.9540999999999"/>
    <n v="8"/>
    <x v="4"/>
    <n v="16"/>
    <x v="4"/>
  </r>
  <r>
    <n v="2400049698"/>
    <s v="Jehu Rudeforth"/>
    <x v="12"/>
    <x v="1"/>
    <x v="1"/>
    <x v="3"/>
    <x v="16"/>
    <x v="0"/>
    <d v="2024-08-16T00:00:00"/>
    <n v="2457"/>
    <n v="245"/>
    <n v="176"/>
    <s v="Chocodate"/>
    <s v="Bites"/>
    <s v="Small"/>
    <n v="11.4688"/>
    <n v="2018.5088000000001"/>
    <n v="8"/>
    <x v="4"/>
    <n v="16"/>
    <x v="4"/>
  </r>
  <r>
    <n v="2400049699"/>
    <s v="Ches Bonnell"/>
    <x v="12"/>
    <x v="1"/>
    <x v="0"/>
    <x v="1"/>
    <x v="11"/>
    <x v="0"/>
    <d v="2024-08-16T00:00:00"/>
    <n v="8890"/>
    <n v="11"/>
    <n v="494"/>
    <s v="Chupa Chups"/>
    <s v="Bites"/>
    <s v="Large"/>
    <n v="2.8195000000000001"/>
    <n v="1392.8330000000001"/>
    <n v="8"/>
    <x v="4"/>
    <n v="16"/>
    <x v="4"/>
  </r>
  <r>
    <n v="2400049700"/>
    <s v="Kelci Walkden"/>
    <x v="13"/>
    <x v="1"/>
    <x v="0"/>
    <x v="1"/>
    <x v="11"/>
    <x v="0"/>
    <d v="2024-08-16T00:00:00"/>
    <n v="1960"/>
    <n v="66"/>
    <n v="109"/>
    <s v="Elvan"/>
    <s v="Bites"/>
    <s v="Large"/>
    <n v="2.8195000000000001"/>
    <n v="307.32550000000003"/>
    <n v="8"/>
    <x v="4"/>
    <n v="16"/>
    <x v="4"/>
  </r>
  <r>
    <n v="2400049701"/>
    <s v="Rafaelita Blaksland"/>
    <x v="14"/>
    <x v="1"/>
    <x v="1"/>
    <x v="2"/>
    <x v="16"/>
    <x v="0"/>
    <d v="2024-08-16T00:00:00"/>
    <n v="4487"/>
    <n v="99"/>
    <n v="214"/>
    <s v="Ferrero"/>
    <s v="Bites"/>
    <s v="Small"/>
    <n v="11.4688"/>
    <n v="2454.3231999999998"/>
    <n v="8"/>
    <x v="4"/>
    <n v="16"/>
    <x v="4"/>
  </r>
  <r>
    <n v="2400049702"/>
    <s v="Karlen McCaffrey"/>
    <x v="13"/>
    <x v="1"/>
    <x v="1"/>
    <x v="3"/>
    <x v="3"/>
    <x v="0"/>
    <d v="2024-08-16T00:00:00"/>
    <n v="2240"/>
    <n v="32"/>
    <n v="249"/>
    <s v="Fisherman's Friend"/>
    <s v="Bars"/>
    <s v="Small"/>
    <n v="6.0811000000000002"/>
    <n v="1514.1939"/>
    <n v="8"/>
    <x v="4"/>
    <n v="16"/>
    <x v="4"/>
  </r>
  <r>
    <n v="2400049703"/>
    <s v="Mallorie Waber"/>
    <x v="13"/>
    <x v="1"/>
    <x v="1"/>
    <x v="2"/>
    <x v="14"/>
    <x v="0"/>
    <d v="2024-08-16T00:00:00"/>
    <n v="308"/>
    <n v="445"/>
    <n v="14"/>
    <s v="Galaxy"/>
    <s v="Other"/>
    <s v="Large"/>
    <n v="2.4773999999999998"/>
    <n v="34.683599999999998"/>
    <n v="8"/>
    <x v="4"/>
    <n v="16"/>
    <x v="4"/>
  </r>
  <r>
    <n v="2400049704"/>
    <s v="Wilone O'Kielt"/>
    <x v="14"/>
    <x v="1"/>
    <x v="1"/>
    <x v="3"/>
    <x v="8"/>
    <x v="0"/>
    <d v="2024-08-16T00:00:00"/>
    <n v="1568"/>
    <n v="30"/>
    <n v="61"/>
    <s v="Goldkenn"/>
    <s v="Bars"/>
    <s v="Large"/>
    <n v="1.8652"/>
    <n v="113.77719999999999"/>
    <n v="8"/>
    <x v="4"/>
    <n v="16"/>
    <x v="4"/>
  </r>
  <r>
    <n v="2400049705"/>
    <s v="Dotty Strutley"/>
    <x v="13"/>
    <x v="1"/>
    <x v="0"/>
    <x v="0"/>
    <x v="10"/>
    <x v="0"/>
    <d v="2024-08-16T00:00:00"/>
    <n v="6510"/>
    <n v="536"/>
    <n v="465"/>
    <s v="Hershey's"/>
    <s v="Bars"/>
    <s v="Large"/>
    <n v="8.7870000000000008"/>
    <n v="4085.9550000000004"/>
    <n v="8"/>
    <x v="4"/>
    <n v="16"/>
    <x v="4"/>
  </r>
  <r>
    <n v="2400049706"/>
    <s v="Beverie Moffet"/>
    <x v="13"/>
    <x v="1"/>
    <x v="0"/>
    <x v="1"/>
    <x v="6"/>
    <x v="1"/>
    <d v="2024-08-16T00:00:00"/>
    <n v="5992"/>
    <n v="263"/>
    <n v="207"/>
    <s v="Jules Destrooper"/>
    <s v="Other"/>
    <s v="Small"/>
    <n v="1.7625"/>
    <n v="364.83749999999998"/>
    <n v="8"/>
    <x v="4"/>
    <n v="16"/>
    <x v="4"/>
  </r>
  <r>
    <n v="2400049707"/>
    <s v="Karlen McCaffrey"/>
    <x v="13"/>
    <x v="1"/>
    <x v="1"/>
    <x v="2"/>
    <x v="14"/>
    <x v="1"/>
    <d v="2024-08-16T00:00:00"/>
    <n v="609"/>
    <n v="398"/>
    <n v="24"/>
    <s v="Kinder"/>
    <s v="Other"/>
    <s v="Large"/>
    <n v="2.4773999999999998"/>
    <n v="59.457599999999999"/>
    <n v="8"/>
    <x v="4"/>
    <n v="16"/>
    <x v="4"/>
  </r>
  <r>
    <n v="2400049708"/>
    <s v="Madelene Upcott"/>
    <x v="13"/>
    <x v="1"/>
    <x v="1"/>
    <x v="3"/>
    <x v="2"/>
    <x v="1"/>
    <d v="2024-08-16T00:00:00"/>
    <n v="8141"/>
    <n v="73"/>
    <n v="340"/>
    <s v="Kit Kat"/>
    <s v="Bars"/>
    <s v="Large"/>
    <n v="4.6592000000000002"/>
    <n v="1584.1280000000002"/>
    <n v="8"/>
    <x v="4"/>
    <n v="16"/>
    <x v="4"/>
  </r>
  <r>
    <n v="2400049709"/>
    <s v="Dennison Crosswaite"/>
    <x v="0"/>
    <x v="0"/>
    <x v="1"/>
    <x v="2"/>
    <x v="1"/>
    <x v="1"/>
    <d v="2024-08-16T00:00:00"/>
    <n v="12908"/>
    <n v="106"/>
    <n v="1174"/>
    <s v="Leonidas"/>
    <s v="Other"/>
    <s v="Small"/>
    <n v="0.24049999999999999"/>
    <n v="282.34699999999998"/>
    <n v="8"/>
    <x v="4"/>
    <n v="16"/>
    <x v="4"/>
  </r>
  <r>
    <n v="2400049710"/>
    <s v="Dotty Strutley"/>
    <x v="0"/>
    <x v="1"/>
    <x v="1"/>
    <x v="3"/>
    <x v="5"/>
    <x v="1"/>
    <d v="2024-08-16T00:00:00"/>
    <n v="266"/>
    <n v="265"/>
    <n v="15"/>
    <s v="Lindt"/>
    <s v="Bars"/>
    <s v="Small"/>
    <n v="0.69579999999999997"/>
    <n v="10.436999999999999"/>
    <n v="8"/>
    <x v="4"/>
    <n v="16"/>
    <x v="4"/>
  </r>
  <r>
    <n v="2400049711"/>
    <s v="Dotty Strutley"/>
    <x v="0"/>
    <x v="0"/>
    <x v="0"/>
    <x v="1"/>
    <x v="16"/>
    <x v="1"/>
    <d v="2024-08-16T00:00:00"/>
    <n v="14672"/>
    <n v="122"/>
    <n v="816"/>
    <s v="Loacker"/>
    <s v="Bites"/>
    <s v="Small"/>
    <n v="11.4688"/>
    <n v="9358.5408000000007"/>
    <n v="8"/>
    <x v="4"/>
    <n v="16"/>
    <x v="4"/>
  </r>
  <r>
    <n v="2400049712"/>
    <s v="Andria Kimpton"/>
    <x v="0"/>
    <x v="1"/>
    <x v="0"/>
    <x v="1"/>
    <x v="4"/>
    <x v="1"/>
    <d v="2024-08-16T00:00:00"/>
    <n v="8540"/>
    <n v="200"/>
    <n v="285"/>
    <s v="Lotus Biscoff"/>
    <s v="Other"/>
    <s v="Small"/>
    <n v="7.8910999999999998"/>
    <n v="2248.9634999999998"/>
    <n v="8"/>
    <x v="4"/>
    <n v="16"/>
    <x v="4"/>
  </r>
  <r>
    <n v="2400049713"/>
    <s v="Jehu Rudeforth"/>
    <x v="0"/>
    <x v="1"/>
    <x v="1"/>
    <x v="2"/>
    <x v="0"/>
    <x v="1"/>
    <d v="2024-08-16T00:00:00"/>
    <n v="546"/>
    <n v="145"/>
    <n v="26"/>
    <s v="M&amp;M's"/>
    <s v="Bars"/>
    <s v="Large"/>
    <n v="6.0983000000000001"/>
    <n v="158.5558"/>
    <n v="8"/>
    <x v="4"/>
    <n v="16"/>
    <x v="4"/>
  </r>
  <r>
    <n v="2400049714"/>
    <s v="Roddy Speechley"/>
    <x v="1"/>
    <x v="1"/>
    <x v="1"/>
    <x v="3"/>
    <x v="15"/>
    <x v="1"/>
    <d v="2024-08-16T00:00:00"/>
    <n v="1631"/>
    <n v="43"/>
    <n v="86"/>
    <s v="Malteser"/>
    <s v="Bites"/>
    <s v="Small"/>
    <n v="4.7065000000000001"/>
    <n v="404.75900000000001"/>
    <n v="8"/>
    <x v="4"/>
    <n v="16"/>
    <x v="4"/>
  </r>
  <r>
    <n v="2400049715"/>
    <s v="Andria Kimpton"/>
    <x v="2"/>
    <x v="1"/>
    <x v="1"/>
    <x v="2"/>
    <x v="17"/>
    <x v="3"/>
    <d v="2024-08-16T00:00:00"/>
    <n v="203"/>
    <n v="173"/>
    <n v="21"/>
    <s v="Mars"/>
    <s v="Bars"/>
    <s v="Large"/>
    <n v="1.5934999999999999"/>
    <n v="33.463499999999996"/>
    <n v="8"/>
    <x v="4"/>
    <n v="16"/>
    <x v="4"/>
  </r>
  <r>
    <n v="2400049716"/>
    <s v="Camilla Castle"/>
    <x v="3"/>
    <x v="1"/>
    <x v="1"/>
    <x v="3"/>
    <x v="5"/>
    <x v="3"/>
    <d v="2024-08-16T00:00:00"/>
    <n v="3451"/>
    <n v="21"/>
    <n v="165"/>
    <s v="McVitie’s"/>
    <s v="Bars"/>
    <s v="Small"/>
    <n v="0.69579999999999997"/>
    <n v="114.807"/>
    <n v="8"/>
    <x v="4"/>
    <n v="16"/>
    <x v="4"/>
  </r>
  <r>
    <n v="2400049717"/>
    <s v="Marney O'Breen"/>
    <x v="4"/>
    <x v="1"/>
    <x v="0"/>
    <x v="0"/>
    <x v="4"/>
    <x v="3"/>
    <d v="2024-08-16T00:00:00"/>
    <n v="9303"/>
    <n v="14"/>
    <n v="282"/>
    <s v="Mentos"/>
    <s v="Other"/>
    <s v="Small"/>
    <n v="7.8910999999999998"/>
    <n v="2225.2901999999999"/>
    <n v="8"/>
    <x v="4"/>
    <n v="16"/>
    <x v="4"/>
  </r>
  <r>
    <n v="2400049718"/>
    <s v="Dotty Strutley"/>
    <x v="4"/>
    <x v="1"/>
    <x v="0"/>
    <x v="1"/>
    <x v="16"/>
    <x v="3"/>
    <d v="2024-08-16T00:00:00"/>
    <n v="5565"/>
    <n v="314"/>
    <n v="293"/>
    <s v="Merci"/>
    <s v="Bites"/>
    <s v="Small"/>
    <n v="11.4688"/>
    <n v="3360.3584000000001"/>
    <n v="8"/>
    <x v="4"/>
    <n v="16"/>
    <x v="4"/>
  </r>
  <r>
    <n v="2400049719"/>
    <s v="Madelene Upcott"/>
    <x v="5"/>
    <x v="0"/>
    <x v="1"/>
    <x v="2"/>
    <x v="3"/>
    <x v="3"/>
    <d v="2024-08-16T00:00:00"/>
    <n v="6083"/>
    <n v="124"/>
    <n v="676"/>
    <s v="Milka"/>
    <s v="Bars"/>
    <s v="Small"/>
    <n v="6.0811000000000002"/>
    <n v="4110.8235999999997"/>
    <n v="8"/>
    <x v="4"/>
    <n v="16"/>
    <x v="4"/>
  </r>
  <r>
    <n v="2400049720"/>
    <s v="Andria Kimpton"/>
    <x v="5"/>
    <x v="1"/>
    <x v="1"/>
    <x v="3"/>
    <x v="11"/>
    <x v="5"/>
    <d v="2024-08-16T00:00:00"/>
    <n v="3808"/>
    <n v="50"/>
    <n v="293"/>
    <s v="Neuhaus"/>
    <s v="Bites"/>
    <s v="Large"/>
    <n v="2.8195000000000001"/>
    <n v="826.11350000000004"/>
    <n v="8"/>
    <x v="4"/>
    <n v="16"/>
    <x v="4"/>
  </r>
  <r>
    <n v="2400049721"/>
    <s v="Camilla Castle"/>
    <x v="6"/>
    <x v="0"/>
    <x v="1"/>
    <x v="2"/>
    <x v="14"/>
    <x v="5"/>
    <d v="2024-08-16T00:00:00"/>
    <n v="4634"/>
    <n v="25"/>
    <n v="172"/>
    <s v="Nua"/>
    <s v="Other"/>
    <s v="Large"/>
    <n v="2.4773999999999998"/>
    <n v="426.11279999999999"/>
    <n v="8"/>
    <x v="4"/>
    <n v="16"/>
    <x v="4"/>
  </r>
  <r>
    <n v="2400049722"/>
    <s v="Gigi Bohling"/>
    <x v="7"/>
    <x v="0"/>
    <x v="1"/>
    <x v="3"/>
    <x v="18"/>
    <x v="5"/>
    <d v="2024-08-16T00:00:00"/>
    <n v="1085"/>
    <n v="50"/>
    <n v="68"/>
    <s v="Nutella"/>
    <s v="Bites"/>
    <s v="Large"/>
    <n v="2.8"/>
    <n v="190.39999999999998"/>
    <n v="8"/>
    <x v="4"/>
    <n v="16"/>
    <x v="4"/>
  </r>
  <r>
    <n v="2400049723"/>
    <s v="Madelene Upcott"/>
    <x v="8"/>
    <x v="0"/>
    <x v="0"/>
    <x v="1"/>
    <x v="13"/>
    <x v="7"/>
    <d v="2024-08-16T00:00:00"/>
    <n v="9506"/>
    <n v="39"/>
    <n v="476"/>
    <s v="Orbit"/>
    <s v="Bites"/>
    <s v="Large"/>
    <n v="9.2086000000000006"/>
    <n v="4383.2936"/>
    <n v="8"/>
    <x v="4"/>
    <n v="16"/>
    <x v="4"/>
  </r>
  <r>
    <n v="2400049724"/>
    <s v="Ches Bonnell"/>
    <x v="6"/>
    <x v="1"/>
    <x v="0"/>
    <x v="1"/>
    <x v="2"/>
    <x v="7"/>
    <d v="2024-08-16T00:00:00"/>
    <n v="6468"/>
    <n v="323"/>
    <n v="270"/>
    <s v="Oreo"/>
    <s v="Bars"/>
    <s v="Large"/>
    <n v="4.6592000000000002"/>
    <n v="1257.9840000000002"/>
    <n v="8"/>
    <x v="4"/>
    <n v="16"/>
    <x v="4"/>
  </r>
  <r>
    <n v="2400049725"/>
    <s v="Ches Bonnell"/>
    <x v="7"/>
    <x v="1"/>
    <x v="1"/>
    <x v="2"/>
    <x v="15"/>
    <x v="7"/>
    <d v="2024-08-16T00:00:00"/>
    <n v="10766"/>
    <n v="106"/>
    <n v="490"/>
    <s v="Ray No Sugar"/>
    <s v="Bites"/>
    <s v="Small"/>
    <n v="4.7065000000000001"/>
    <n v="2306.1849999999999"/>
    <n v="8"/>
    <x v="4"/>
    <n v="16"/>
    <x v="4"/>
  </r>
  <r>
    <n v="2400049726"/>
    <s v="Husein Augar"/>
    <x v="8"/>
    <x v="1"/>
    <x v="1"/>
    <x v="3"/>
    <x v="12"/>
    <x v="7"/>
    <d v="2024-08-16T00:00:00"/>
    <n v="2359"/>
    <n v="53"/>
    <n v="91"/>
    <s v="Reese's"/>
    <s v="Bites"/>
    <s v="Large"/>
    <n v="6.3415999999999997"/>
    <n v="577.0856"/>
    <n v="8"/>
    <x v="4"/>
    <n v="16"/>
    <x v="4"/>
  </r>
  <r>
    <n v="2400049727"/>
    <s v="Van Tuxwell"/>
    <x v="9"/>
    <x v="0"/>
    <x v="1"/>
    <x v="2"/>
    <x v="21"/>
    <x v="7"/>
    <d v="2024-08-16T00:00:00"/>
    <n v="273"/>
    <n v="227"/>
    <n v="21"/>
    <s v="Rhine Valley"/>
    <s v="Bars"/>
    <s v="Small"/>
    <n v="5.0198"/>
    <n v="105.4158"/>
    <n v="8"/>
    <x v="4"/>
    <n v="16"/>
    <x v="4"/>
  </r>
  <r>
    <n v="2400049728"/>
    <s v="Camilla Castle"/>
    <x v="9"/>
    <x v="1"/>
    <x v="1"/>
    <x v="3"/>
    <x v="18"/>
    <x v="7"/>
    <d v="2024-08-16T00:00:00"/>
    <n v="7217"/>
    <n v="13"/>
    <n v="602"/>
    <s v="RiteBite"/>
    <s v="Bites"/>
    <s v="Large"/>
    <n v="2.8"/>
    <n v="1685.6"/>
    <n v="8"/>
    <x v="4"/>
    <n v="16"/>
    <x v="4"/>
  </r>
  <r>
    <n v="2400049729"/>
    <s v="Kaine Padly"/>
    <x v="9"/>
    <x v="0"/>
    <x v="0"/>
    <x v="0"/>
    <x v="3"/>
    <x v="7"/>
    <d v="2024-08-16T00:00:00"/>
    <n v="8386"/>
    <n v="7"/>
    <n v="560"/>
    <s v="Siafa Dates"/>
    <s v="Bars"/>
    <s v="Small"/>
    <n v="6.0811000000000002"/>
    <n v="3405.4160000000002"/>
    <n v="8"/>
    <x v="4"/>
    <n v="16"/>
    <x v="4"/>
  </r>
  <r>
    <n v="2400049730"/>
    <s v="Barr Faughny"/>
    <x v="9"/>
    <x v="1"/>
    <x v="0"/>
    <x v="1"/>
    <x v="2"/>
    <x v="6"/>
    <d v="2024-08-16T00:00:00"/>
    <n v="13111"/>
    <n v="43"/>
    <n v="625"/>
    <s v="Snickers"/>
    <s v="Bars"/>
    <s v="Large"/>
    <n v="4.6592000000000002"/>
    <n v="2912"/>
    <n v="8"/>
    <x v="4"/>
    <n v="16"/>
    <x v="4"/>
  </r>
  <r>
    <n v="2400049731"/>
    <s v="Andria Kimpton"/>
    <x v="9"/>
    <x v="0"/>
    <x v="1"/>
    <x v="2"/>
    <x v="15"/>
    <x v="6"/>
    <d v="2024-08-16T00:00:00"/>
    <n v="287"/>
    <n v="82"/>
    <n v="16"/>
    <s v="St Michel"/>
    <s v="Bites"/>
    <s v="Small"/>
    <n v="4.7065000000000001"/>
    <n v="75.304000000000002"/>
    <n v="8"/>
    <x v="4"/>
    <n v="16"/>
    <x v="4"/>
  </r>
  <r>
    <n v="2400049732"/>
    <s v="Madelene Upcott"/>
    <x v="9"/>
    <x v="0"/>
    <x v="1"/>
    <x v="3"/>
    <x v="13"/>
    <x v="6"/>
    <d v="2024-08-16T00:00:00"/>
    <n v="11795"/>
    <n v="204"/>
    <n v="492"/>
    <s v="The Whole Truth"/>
    <s v="Bites"/>
    <s v="Large"/>
    <n v="9.2086000000000006"/>
    <n v="4530.6312000000007"/>
    <n v="8"/>
    <x v="4"/>
    <n v="16"/>
    <x v="4"/>
  </r>
  <r>
    <n v="2400049733"/>
    <s v="Wilone O'Kielt"/>
    <x v="9"/>
    <x v="0"/>
    <x v="1"/>
    <x v="2"/>
    <x v="17"/>
    <x v="0"/>
    <d v="2024-08-16T00:00:00"/>
    <n v="7721"/>
    <n v="56"/>
    <n v="483"/>
    <s v="Toblerone"/>
    <s v="Bars"/>
    <s v="Large"/>
    <n v="1.5934999999999999"/>
    <n v="769.66049999999996"/>
    <n v="8"/>
    <x v="4"/>
    <n v="16"/>
    <x v="4"/>
  </r>
  <r>
    <n v="2400049734"/>
    <s v="Camilla Castle"/>
    <x v="9"/>
    <x v="1"/>
    <x v="1"/>
    <x v="3"/>
    <x v="3"/>
    <x v="1"/>
    <d v="2024-08-16T00:00:00"/>
    <n v="147"/>
    <n v="179"/>
    <n v="11"/>
    <s v="Toffifee"/>
    <s v="Bars"/>
    <s v="Small"/>
    <n v="6.0811000000000002"/>
    <n v="66.892099999999999"/>
    <n v="8"/>
    <x v="4"/>
    <n v="16"/>
    <x v="4"/>
  </r>
  <r>
    <n v="2400049735"/>
    <s v="Camilla Castle"/>
    <x v="9"/>
    <x v="0"/>
    <x v="0"/>
    <x v="1"/>
    <x v="19"/>
    <x v="2"/>
    <d v="2024-08-16T00:00:00"/>
    <n v="2891"/>
    <n v="32"/>
    <n v="207"/>
    <s v="Truva"/>
    <s v="Bites"/>
    <s v="Small"/>
    <n v="8.2429000000000006"/>
    <n v="1706.2803000000001"/>
    <n v="8"/>
    <x v="4"/>
    <n v="16"/>
    <x v="4"/>
  </r>
  <r>
    <n v="2400049736"/>
    <s v="Curtice Advani"/>
    <x v="9"/>
    <x v="1"/>
    <x v="0"/>
    <x v="1"/>
    <x v="17"/>
    <x v="3"/>
    <d v="2024-08-16T00:00:00"/>
    <n v="875"/>
    <n v="256"/>
    <n v="49"/>
    <s v="Twix"/>
    <s v="Bars"/>
    <s v="Large"/>
    <n v="1.5934999999999999"/>
    <n v="78.081499999999991"/>
    <n v="8"/>
    <x v="4"/>
    <n v="16"/>
    <x v="4"/>
  </r>
  <r>
    <n v="2400049737"/>
    <s v="Barr Faughny"/>
    <x v="9"/>
    <x v="0"/>
    <x v="1"/>
    <x v="2"/>
    <x v="18"/>
    <x v="4"/>
    <d v="2024-08-16T00:00:00"/>
    <n v="910"/>
    <n v="38"/>
    <n v="102"/>
    <s v="Valrhona"/>
    <s v="Bites"/>
    <s v="Large"/>
    <n v="2.8"/>
    <n v="285.59999999999997"/>
    <n v="8"/>
    <x v="4"/>
    <n v="16"/>
    <x v="4"/>
  </r>
  <r>
    <n v="2400049738"/>
    <s v="Andria Kimpton"/>
    <x v="9"/>
    <x v="0"/>
    <x v="1"/>
    <x v="3"/>
    <x v="3"/>
    <x v="5"/>
    <d v="2024-08-16T00:00:00"/>
    <n v="1498"/>
    <n v="109"/>
    <n v="100"/>
    <s v="Venchi"/>
    <s v="Bars"/>
    <s v="Small"/>
    <n v="6.0811000000000002"/>
    <n v="608.11"/>
    <n v="8"/>
    <x v="4"/>
    <n v="16"/>
    <x v="4"/>
  </r>
  <r>
    <n v="2400049739"/>
    <s v="Van Tuxwell"/>
    <x v="9"/>
    <x v="0"/>
    <x v="1"/>
    <x v="2"/>
    <x v="9"/>
    <x v="6"/>
    <d v="2024-08-16T00:00:00"/>
    <n v="1099"/>
    <n v="123"/>
    <n v="74"/>
    <s v="Villars"/>
    <s v="Bars"/>
    <s v="Large"/>
    <n v="2.2656000000000001"/>
    <n v="167.65440000000001"/>
    <n v="8"/>
    <x v="4"/>
    <n v="16"/>
    <x v="4"/>
  </r>
  <r>
    <n v="2400049740"/>
    <s v="Andria Kimpton"/>
    <x v="9"/>
    <x v="1"/>
    <x v="1"/>
    <x v="3"/>
    <x v="12"/>
    <x v="7"/>
    <d v="2024-08-16T00:00:00"/>
    <n v="805"/>
    <n v="69"/>
    <n v="26"/>
    <s v="Wedel"/>
    <s v="Bites"/>
    <s v="Large"/>
    <n v="6.3415999999999997"/>
    <n v="164.88159999999999"/>
    <n v="8"/>
    <x v="4"/>
    <n v="16"/>
    <x v="4"/>
  </r>
  <r>
    <n v="2400049741"/>
    <s v="Jehu Rudeforth"/>
    <x v="9"/>
    <x v="1"/>
    <x v="0"/>
    <x v="0"/>
    <x v="20"/>
    <x v="8"/>
    <d v="2024-08-16T00:00:00"/>
    <n v="2268"/>
    <n v="119"/>
    <n v="152"/>
    <s v="Werther's Original"/>
    <s v="Bars"/>
    <s v="Large"/>
    <n v="13.3485"/>
    <n v="2028.972"/>
    <n v="8"/>
    <x v="4"/>
    <n v="16"/>
    <x v="4"/>
  </r>
  <r>
    <n v="2400049742"/>
    <s v="Dennison Crosswaite"/>
    <x v="9"/>
    <x v="1"/>
    <x v="0"/>
    <x v="1"/>
    <x v="8"/>
    <x v="9"/>
    <d v="2024-08-16T00:00:00"/>
    <n v="1568"/>
    <n v="220"/>
    <n v="69"/>
    <s v="Whittakers"/>
    <s v="Bars"/>
    <s v="Large"/>
    <n v="1.8652"/>
    <n v="128.69880000000001"/>
    <n v="8"/>
    <x v="4"/>
    <n v="16"/>
    <x v="4"/>
  </r>
  <r>
    <n v="2400049743"/>
    <s v="Roddy Speechley"/>
    <x v="9"/>
    <x v="1"/>
    <x v="1"/>
    <x v="2"/>
    <x v="1"/>
    <x v="10"/>
    <d v="2024-08-16T00:00:00"/>
    <n v="49"/>
    <n v="4"/>
    <n v="4"/>
    <s v="Wrigley's"/>
    <s v="Other"/>
    <s v="Small"/>
    <n v="0.24049999999999999"/>
    <n v="0.96199999999999997"/>
    <n v="8"/>
    <x v="4"/>
    <n v="16"/>
    <x v="4"/>
  </r>
  <r>
    <n v="2400049744"/>
    <s v="Ches Bonnell"/>
    <x v="9"/>
    <x v="1"/>
    <x v="1"/>
    <x v="3"/>
    <x v="14"/>
    <x v="4"/>
    <d v="2024-08-16T00:00:00"/>
    <n v="12558"/>
    <n v="133"/>
    <n v="503"/>
    <s v="After Eight"/>
    <s v="Other"/>
    <s v="Large"/>
    <n v="2.4773999999999998"/>
    <n v="1246.1322"/>
    <n v="8"/>
    <x v="4"/>
    <n v="16"/>
    <x v="4"/>
  </r>
  <r>
    <n v="2400049745"/>
    <s v="Camilla Castle"/>
    <x v="9"/>
    <x v="1"/>
    <x v="1"/>
    <x v="2"/>
    <x v="11"/>
    <x v="4"/>
    <d v="2024-08-16T00:00:00"/>
    <n v="2856"/>
    <n v="199"/>
    <n v="179"/>
    <s v="Angelina"/>
    <s v="Bites"/>
    <s v="Large"/>
    <n v="2.8195000000000001"/>
    <n v="504.69050000000004"/>
    <n v="8"/>
    <x v="4"/>
    <n v="16"/>
    <x v="4"/>
  </r>
  <r>
    <n v="2400049746"/>
    <s v="Kelci Walkden"/>
    <x v="10"/>
    <x v="1"/>
    <x v="1"/>
    <x v="3"/>
    <x v="8"/>
    <x v="4"/>
    <d v="2024-08-16T00:00:00"/>
    <n v="896"/>
    <n v="84"/>
    <n v="32"/>
    <s v="Anthon Berg"/>
    <s v="Bars"/>
    <s v="Large"/>
    <n v="1.8652"/>
    <n v="59.686399999999999"/>
    <n v="8"/>
    <x v="4"/>
    <n v="16"/>
    <x v="4"/>
  </r>
  <r>
    <n v="2400049747"/>
    <s v="Karlen McCaffrey"/>
    <x v="11"/>
    <x v="1"/>
    <x v="0"/>
    <x v="1"/>
    <x v="20"/>
    <x v="8"/>
    <d v="2024-08-16T00:00:00"/>
    <n v="2709"/>
    <n v="145"/>
    <n v="118"/>
    <s v="Bounty"/>
    <s v="Bars"/>
    <s v="Large"/>
    <n v="13.3485"/>
    <n v="1575.123"/>
    <n v="8"/>
    <x v="4"/>
    <n v="16"/>
    <x v="4"/>
  </r>
  <r>
    <n v="2400049748"/>
    <s v="Barr Faughny"/>
    <x v="12"/>
    <x v="1"/>
    <x v="0"/>
    <x v="1"/>
    <x v="3"/>
    <x v="8"/>
    <d v="2024-08-16T00:00:00"/>
    <n v="1729"/>
    <n v="326"/>
    <n v="217"/>
    <s v="Butlers"/>
    <s v="Bars"/>
    <s v="Small"/>
    <n v="6.0811000000000002"/>
    <n v="1319.5987"/>
    <n v="8"/>
    <x v="4"/>
    <n v="16"/>
    <x v="4"/>
  </r>
  <r>
    <n v="2400049749"/>
    <s v="Roddy Speechley"/>
    <x v="12"/>
    <x v="1"/>
    <x v="1"/>
    <x v="2"/>
    <x v="20"/>
    <x v="8"/>
    <d v="2024-08-16T00:00:00"/>
    <n v="5215"/>
    <n v="250"/>
    <n v="326"/>
    <s v="Cadbury"/>
    <s v="Bars"/>
    <s v="Large"/>
    <n v="13.3485"/>
    <n v="4351.6109999999999"/>
    <n v="8"/>
    <x v="4"/>
    <n v="16"/>
    <x v="4"/>
  </r>
  <r>
    <n v="2400049750"/>
    <s v="Marney O'Breen"/>
    <x v="13"/>
    <x v="1"/>
    <x v="1"/>
    <x v="3"/>
    <x v="21"/>
    <x v="8"/>
    <d v="2024-08-16T00:00:00"/>
    <n v="1008"/>
    <n v="205"/>
    <n v="56"/>
    <s v="Caprice"/>
    <s v="Bars"/>
    <s v="Small"/>
    <n v="5.0198"/>
    <n v="281.10879999999997"/>
    <n v="8"/>
    <x v="4"/>
    <n v="16"/>
    <x v="4"/>
  </r>
  <r>
    <n v="2400049751"/>
    <s v="Andria Kimpton"/>
    <x v="14"/>
    <x v="1"/>
    <x v="1"/>
    <x v="2"/>
    <x v="4"/>
    <x v="8"/>
    <d v="2024-08-16T00:00:00"/>
    <n v="10661"/>
    <n v="229"/>
    <n v="356"/>
    <s v="Cartwright &amp; Butler"/>
    <s v="Other"/>
    <s v="Small"/>
    <n v="7.8910999999999998"/>
    <n v="2809.2316000000001"/>
    <n v="8"/>
    <x v="4"/>
    <n v="16"/>
    <x v="4"/>
  </r>
  <r>
    <n v="2400049752"/>
    <s v="Dotty Strutley"/>
    <x v="13"/>
    <x v="1"/>
    <x v="1"/>
    <x v="3"/>
    <x v="17"/>
    <x v="8"/>
    <d v="2024-08-16T00:00:00"/>
    <n v="6713"/>
    <n v="154"/>
    <n v="560"/>
    <s v="Cavendish"/>
    <s v="Bars"/>
    <s v="Large"/>
    <n v="1.5934999999999999"/>
    <n v="892.3599999999999"/>
    <n v="8"/>
    <x v="4"/>
    <n v="16"/>
    <x v="4"/>
  </r>
  <r>
    <n v="2400049753"/>
    <s v="Ches Bonnell"/>
    <x v="13"/>
    <x v="1"/>
    <x v="0"/>
    <x v="0"/>
    <x v="12"/>
    <x v="8"/>
    <d v="2024-08-16T00:00:00"/>
    <n v="5320"/>
    <n v="98"/>
    <n v="190"/>
    <s v="Chocodate"/>
    <s v="Bites"/>
    <s v="Large"/>
    <n v="6.3415999999999997"/>
    <n v="1204.904"/>
    <n v="8"/>
    <x v="4"/>
    <n v="16"/>
    <x v="4"/>
  </r>
  <r>
    <n v="2400049754"/>
    <s v="Beverie Moffet"/>
    <x v="14"/>
    <x v="1"/>
    <x v="0"/>
    <x v="1"/>
    <x v="0"/>
    <x v="8"/>
    <d v="2024-08-16T00:00:00"/>
    <n v="3850"/>
    <n v="311"/>
    <n v="193"/>
    <s v="Chupa Chups"/>
    <s v="Bars"/>
    <s v="Large"/>
    <n v="6.0983000000000001"/>
    <n v="1176.9719"/>
    <n v="8"/>
    <x v="4"/>
    <n v="16"/>
    <x v="4"/>
  </r>
  <r>
    <n v="2400049755"/>
    <s v="Van Tuxwell"/>
    <x v="13"/>
    <x v="1"/>
    <x v="1"/>
    <x v="2"/>
    <x v="15"/>
    <x v="8"/>
    <d v="2024-08-16T00:00:00"/>
    <n v="616"/>
    <n v="103"/>
    <n v="27"/>
    <s v="Elvan"/>
    <s v="Bites"/>
    <s v="Small"/>
    <n v="4.7065000000000001"/>
    <n v="127.07550000000001"/>
    <n v="8"/>
    <x v="4"/>
    <n v="16"/>
    <x v="4"/>
  </r>
  <r>
    <n v="2400049756"/>
    <s v="Rafaelita Blaksland"/>
    <x v="13"/>
    <x v="1"/>
    <x v="1"/>
    <x v="3"/>
    <x v="17"/>
    <x v="2"/>
    <d v="2024-08-16T00:00:00"/>
    <n v="3318"/>
    <n v="139"/>
    <n v="237"/>
    <s v="Ferrero"/>
    <s v="Bars"/>
    <s v="Large"/>
    <n v="1.5934999999999999"/>
    <n v="377.65949999999998"/>
    <n v="8"/>
    <x v="4"/>
    <n v="16"/>
    <x v="4"/>
  </r>
  <r>
    <n v="2400049757"/>
    <s v="Ches Bonnell"/>
    <x v="13"/>
    <x v="1"/>
    <x v="1"/>
    <x v="2"/>
    <x v="17"/>
    <x v="2"/>
    <d v="2024-08-16T00:00:00"/>
    <n v="1876"/>
    <n v="72"/>
    <n v="134"/>
    <s v="Fisherman's Friend"/>
    <s v="Bars"/>
    <s v="Large"/>
    <n v="1.5934999999999999"/>
    <n v="213.529"/>
    <n v="8"/>
    <x v="4"/>
    <n v="16"/>
    <x v="4"/>
  </r>
  <r>
    <n v="2400049758"/>
    <s v="Camilla Castle"/>
    <x v="13"/>
    <x v="1"/>
    <x v="1"/>
    <x v="3"/>
    <x v="13"/>
    <x v="2"/>
    <d v="2024-08-16T00:00:00"/>
    <n v="10724"/>
    <n v="206"/>
    <n v="511"/>
    <s v="Galaxy"/>
    <s v="Bites"/>
    <s v="Large"/>
    <n v="9.2086000000000006"/>
    <n v="4705.5946000000004"/>
    <n v="8"/>
    <x v="4"/>
    <n v="16"/>
    <x v="4"/>
  </r>
  <r>
    <n v="2400049759"/>
    <s v="Oby Sorrel"/>
    <x v="0"/>
    <x v="0"/>
    <x v="0"/>
    <x v="1"/>
    <x v="14"/>
    <x v="2"/>
    <d v="2024-08-16T00:00:00"/>
    <n v="1757"/>
    <n v="239"/>
    <n v="61"/>
    <s v="Goldkenn"/>
    <s v="Other"/>
    <s v="Large"/>
    <n v="2.4773999999999998"/>
    <n v="151.12139999999999"/>
    <n v="8"/>
    <x v="4"/>
    <n v="16"/>
    <x v="4"/>
  </r>
  <r>
    <n v="2400049760"/>
    <s v="Kaine Padly"/>
    <x v="0"/>
    <x v="1"/>
    <x v="0"/>
    <x v="1"/>
    <x v="0"/>
    <x v="2"/>
    <d v="2024-08-16T00:00:00"/>
    <n v="11060"/>
    <n v="139"/>
    <n v="692"/>
    <s v="Hershey's"/>
    <s v="Bars"/>
    <s v="Large"/>
    <n v="6.0983000000000001"/>
    <n v="4220.0236000000004"/>
    <n v="8"/>
    <x v="4"/>
    <n v="16"/>
    <x v="4"/>
  </r>
  <r>
    <n v="2400049761"/>
    <s v="Beverie Moffet"/>
    <x v="0"/>
    <x v="0"/>
    <x v="1"/>
    <x v="2"/>
    <x v="12"/>
    <x v="2"/>
    <d v="2024-08-16T00:00:00"/>
    <n v="1645"/>
    <n v="272"/>
    <n v="64"/>
    <s v="Jules Destrooper"/>
    <s v="Bites"/>
    <s v="Large"/>
    <n v="6.3415999999999997"/>
    <n v="405.86239999999998"/>
    <n v="8"/>
    <x v="4"/>
    <n v="16"/>
    <x v="4"/>
  </r>
  <r>
    <n v="2400049762"/>
    <s v="Jehu Rudeforth"/>
    <x v="0"/>
    <x v="1"/>
    <x v="1"/>
    <x v="3"/>
    <x v="14"/>
    <x v="2"/>
    <d v="2024-08-16T00:00:00"/>
    <n v="952"/>
    <n v="267"/>
    <n v="34"/>
    <s v="Kinder"/>
    <s v="Other"/>
    <s v="Large"/>
    <n v="2.4773999999999998"/>
    <n v="84.2316"/>
    <n v="8"/>
    <x v="4"/>
    <n v="16"/>
    <x v="4"/>
  </r>
  <r>
    <n v="2400049763"/>
    <s v="Mallorie Waber"/>
    <x v="0"/>
    <x v="1"/>
    <x v="1"/>
    <x v="2"/>
    <x v="15"/>
    <x v="2"/>
    <d v="2024-08-16T00:00:00"/>
    <n v="2786"/>
    <n v="133"/>
    <n v="155"/>
    <s v="Kit Kat"/>
    <s v="Bites"/>
    <s v="Small"/>
    <n v="4.7065000000000001"/>
    <n v="729.50750000000005"/>
    <n v="8"/>
    <x v="4"/>
    <n v="16"/>
    <x v="4"/>
  </r>
  <r>
    <n v="2400049764"/>
    <s v="Dotty Strutley"/>
    <x v="1"/>
    <x v="1"/>
    <x v="1"/>
    <x v="3"/>
    <x v="0"/>
    <x v="2"/>
    <d v="2024-08-16T00:00:00"/>
    <n v="8659"/>
    <n v="391"/>
    <n v="394"/>
    <s v="Leonidas"/>
    <s v="Bars"/>
    <s v="Large"/>
    <n v="6.0983000000000001"/>
    <n v="2402.7302"/>
    <n v="8"/>
    <x v="4"/>
    <n v="16"/>
    <x v="4"/>
  </r>
  <r>
    <n v="2400049765"/>
    <s v="Mallorie Waber"/>
    <x v="2"/>
    <x v="1"/>
    <x v="0"/>
    <x v="0"/>
    <x v="10"/>
    <x v="0"/>
    <d v="2024-08-16T00:00:00"/>
    <n v="9765"/>
    <n v="70"/>
    <n v="698"/>
    <s v="Lindt"/>
    <s v="Bars"/>
    <s v="Large"/>
    <n v="8.7870000000000008"/>
    <n v="6133.3260000000009"/>
    <n v="8"/>
    <x v="4"/>
    <n v="16"/>
    <x v="4"/>
  </r>
  <r>
    <n v="2400049766"/>
    <s v="Camilla Castle"/>
    <x v="3"/>
    <x v="1"/>
    <x v="0"/>
    <x v="1"/>
    <x v="1"/>
    <x v="0"/>
    <d v="2024-08-16T00:00:00"/>
    <n v="6314"/>
    <n v="106"/>
    <n v="451"/>
    <s v="Loacker"/>
    <s v="Other"/>
    <s v="Small"/>
    <n v="0.24049999999999999"/>
    <n v="108.46549999999999"/>
    <n v="8"/>
    <x v="4"/>
    <n v="16"/>
    <x v="4"/>
  </r>
  <r>
    <n v="2400049767"/>
    <s v="Roddy Speechley"/>
    <x v="4"/>
    <x v="1"/>
    <x v="1"/>
    <x v="2"/>
    <x v="3"/>
    <x v="0"/>
    <d v="2024-08-16T00:00:00"/>
    <n v="4431"/>
    <n v="91"/>
    <n v="296"/>
    <s v="Lotus Biscoff"/>
    <s v="Bars"/>
    <s v="Small"/>
    <n v="6.0811000000000002"/>
    <n v="1800.0056"/>
    <n v="8"/>
    <x v="4"/>
    <n v="16"/>
    <x v="4"/>
  </r>
  <r>
    <n v="2400049768"/>
    <s v="Camilla Castle"/>
    <x v="4"/>
    <x v="1"/>
    <x v="1"/>
    <x v="3"/>
    <x v="9"/>
    <x v="0"/>
    <d v="2024-08-16T00:00:00"/>
    <n v="1918"/>
    <n v="107"/>
    <n v="113"/>
    <s v="M&amp;M's"/>
    <s v="Bars"/>
    <s v="Large"/>
    <n v="2.2656000000000001"/>
    <n v="256.01280000000003"/>
    <n v="8"/>
    <x v="4"/>
    <n v="16"/>
    <x v="4"/>
  </r>
  <r>
    <n v="2400049769"/>
    <s v="Gigi Bohling"/>
    <x v="5"/>
    <x v="0"/>
    <x v="1"/>
    <x v="2"/>
    <x v="16"/>
    <x v="0"/>
    <d v="2024-08-16T00:00:00"/>
    <n v="6111"/>
    <n v="51"/>
    <n v="322"/>
    <s v="Malteser"/>
    <s v="Bites"/>
    <s v="Small"/>
    <n v="11.4688"/>
    <n v="3692.9535999999998"/>
    <n v="8"/>
    <x v="4"/>
    <n v="16"/>
    <x v="4"/>
  </r>
  <r>
    <n v="2400049770"/>
    <s v="Madelene Upcott"/>
    <x v="5"/>
    <x v="1"/>
    <x v="1"/>
    <x v="3"/>
    <x v="14"/>
    <x v="0"/>
    <d v="2024-08-16T00:00:00"/>
    <n v="329"/>
    <n v="378"/>
    <n v="13"/>
    <s v="Mars"/>
    <s v="Other"/>
    <s v="Large"/>
    <n v="2.4773999999999998"/>
    <n v="32.206199999999995"/>
    <n v="8"/>
    <x v="4"/>
    <n v="16"/>
    <x v="4"/>
  </r>
  <r>
    <n v="2400049771"/>
    <s v="Andria Kimpton"/>
    <x v="6"/>
    <x v="0"/>
    <x v="0"/>
    <x v="1"/>
    <x v="9"/>
    <x v="0"/>
    <d v="2024-08-16T00:00:00"/>
    <n v="6146"/>
    <n v="169"/>
    <n v="473"/>
    <s v="McVitie’s"/>
    <s v="Bars"/>
    <s v="Large"/>
    <n v="2.2656000000000001"/>
    <n v="1071.6288"/>
    <n v="8"/>
    <x v="4"/>
    <n v="16"/>
    <x v="4"/>
  </r>
  <r>
    <n v="2400049772"/>
    <s v="Camilla Castle"/>
    <x v="7"/>
    <x v="0"/>
    <x v="0"/>
    <x v="1"/>
    <x v="21"/>
    <x v="0"/>
    <d v="2024-08-16T00:00:00"/>
    <n v="4529"/>
    <n v="13"/>
    <n v="324"/>
    <s v="Mentos"/>
    <s v="Bars"/>
    <s v="Small"/>
    <n v="5.0198"/>
    <n v="1626.4151999999999"/>
    <n v="8"/>
    <x v="4"/>
    <n v="16"/>
    <x v="4"/>
  </r>
  <r>
    <n v="2400049773"/>
    <s v="Mallorie Waber"/>
    <x v="8"/>
    <x v="0"/>
    <x v="1"/>
    <x v="2"/>
    <x v="16"/>
    <x v="0"/>
    <d v="2024-08-16T00:00:00"/>
    <n v="3241"/>
    <n v="23"/>
    <n v="232"/>
    <s v="Merci"/>
    <s v="Bites"/>
    <s v="Small"/>
    <n v="11.4688"/>
    <n v="2660.7615999999998"/>
    <n v="8"/>
    <x v="4"/>
    <n v="16"/>
    <x v="4"/>
  </r>
  <r>
    <n v="2400049774"/>
    <s v="Jan Morforth"/>
    <x v="6"/>
    <x v="1"/>
    <x v="1"/>
    <x v="3"/>
    <x v="0"/>
    <x v="1"/>
    <d v="2024-08-16T00:00:00"/>
    <n v="1120"/>
    <n v="22"/>
    <n v="63"/>
    <s v="Milka"/>
    <s v="Bars"/>
    <s v="Large"/>
    <n v="6.0983000000000001"/>
    <n v="384.19290000000001"/>
    <n v="8"/>
    <x v="4"/>
    <n v="16"/>
    <x v="4"/>
  </r>
  <r>
    <n v="2400049775"/>
    <s v="Gunar Cockshoot"/>
    <x v="7"/>
    <x v="1"/>
    <x v="1"/>
    <x v="2"/>
    <x v="9"/>
    <x v="1"/>
    <d v="2024-08-16T00:00:00"/>
    <n v="770"/>
    <n v="4"/>
    <n v="52"/>
    <s v="Neuhaus"/>
    <s v="Bars"/>
    <s v="Large"/>
    <n v="2.2656000000000001"/>
    <n v="117.8112"/>
    <n v="8"/>
    <x v="4"/>
    <n v="16"/>
    <x v="4"/>
  </r>
  <r>
    <n v="2400049776"/>
    <s v="Dennison Crosswaite"/>
    <x v="8"/>
    <x v="1"/>
    <x v="1"/>
    <x v="3"/>
    <x v="12"/>
    <x v="1"/>
    <d v="2024-08-16T00:00:00"/>
    <n v="8064"/>
    <n v="8"/>
    <n v="279"/>
    <s v="Nua"/>
    <s v="Bites"/>
    <s v="Large"/>
    <n v="6.3415999999999997"/>
    <n v="1769.3063999999999"/>
    <n v="8"/>
    <x v="4"/>
    <n v="16"/>
    <x v="4"/>
  </r>
  <r>
    <n v="2400049777"/>
    <s v="Jan Morforth"/>
    <x v="9"/>
    <x v="0"/>
    <x v="0"/>
    <x v="0"/>
    <x v="13"/>
    <x v="1"/>
    <d v="2024-08-16T00:00:00"/>
    <n v="3780"/>
    <n v="44"/>
    <n v="172"/>
    <s v="Nutella"/>
    <s v="Bites"/>
    <s v="Large"/>
    <n v="9.2086000000000006"/>
    <n v="1583.8792000000001"/>
    <n v="8"/>
    <x v="4"/>
    <n v="16"/>
    <x v="4"/>
  </r>
  <r>
    <n v="2400049778"/>
    <s v="Barr Faughny"/>
    <x v="9"/>
    <x v="1"/>
    <x v="0"/>
    <x v="1"/>
    <x v="0"/>
    <x v="1"/>
    <d v="2024-08-16T00:00:00"/>
    <n v="1211"/>
    <n v="224"/>
    <n v="58"/>
    <s v="Orbit"/>
    <s v="Bars"/>
    <s v="Large"/>
    <n v="6.0983000000000001"/>
    <n v="353.70139999999998"/>
    <n v="8"/>
    <x v="4"/>
    <n v="16"/>
    <x v="4"/>
  </r>
  <r>
    <n v="2400049779"/>
    <s v="Wilone O'Kielt"/>
    <x v="9"/>
    <x v="0"/>
    <x v="1"/>
    <x v="2"/>
    <x v="10"/>
    <x v="1"/>
    <d v="2024-08-16T00:00:00"/>
    <n v="2338"/>
    <n v="120"/>
    <n v="167"/>
    <s v="Oreo"/>
    <s v="Bars"/>
    <s v="Large"/>
    <n v="8.7870000000000008"/>
    <n v="1467.4290000000001"/>
    <n v="8"/>
    <x v="4"/>
    <n v="16"/>
    <x v="4"/>
  </r>
  <r>
    <n v="2400049780"/>
    <s v="Andria Kimpton"/>
    <x v="9"/>
    <x v="1"/>
    <x v="1"/>
    <x v="3"/>
    <x v="6"/>
    <x v="1"/>
    <d v="2024-08-16T00:00:00"/>
    <n v="1666"/>
    <n v="126"/>
    <n v="54"/>
    <s v="Ray No Sugar"/>
    <s v="Other"/>
    <s v="Small"/>
    <n v="1.7625"/>
    <n v="95.174999999999997"/>
    <n v="8"/>
    <x v="4"/>
    <n v="16"/>
    <x v="4"/>
  </r>
  <r>
    <n v="2400049781"/>
    <s v="Brien Boise"/>
    <x v="9"/>
    <x v="0"/>
    <x v="1"/>
    <x v="2"/>
    <x v="4"/>
    <x v="1"/>
    <d v="2024-08-16T00:00:00"/>
    <n v="1057"/>
    <n v="206"/>
    <n v="38"/>
    <s v="Reese's"/>
    <s v="Other"/>
    <s v="Small"/>
    <n v="7.8910999999999998"/>
    <n v="299.86180000000002"/>
    <n v="8"/>
    <x v="4"/>
    <n v="16"/>
    <x v="4"/>
  </r>
  <r>
    <n v="2400049782"/>
    <s v="Jehu Rudeforth"/>
    <x v="9"/>
    <x v="0"/>
    <x v="1"/>
    <x v="3"/>
    <x v="9"/>
    <x v="1"/>
    <d v="2024-08-16T00:00:00"/>
    <n v="11291"/>
    <n v="145"/>
    <n v="706"/>
    <s v="Rhine Valley"/>
    <s v="Bars"/>
    <s v="Large"/>
    <n v="2.2656000000000001"/>
    <n v="1599.5136"/>
    <n v="8"/>
    <x v="4"/>
    <n v="16"/>
    <x v="4"/>
  </r>
  <r>
    <n v="2400049783"/>
    <s v="Madelene Upcott"/>
    <x v="9"/>
    <x v="0"/>
    <x v="0"/>
    <x v="1"/>
    <x v="11"/>
    <x v="3"/>
    <d v="2024-08-16T00:00:00"/>
    <n v="5103"/>
    <n v="236"/>
    <n v="243"/>
    <s v="RiteBite"/>
    <s v="Bites"/>
    <s v="Large"/>
    <n v="2.8195000000000001"/>
    <n v="685.13850000000002"/>
    <n v="8"/>
    <x v="4"/>
    <n v="16"/>
    <x v="4"/>
  </r>
  <r>
    <n v="2400049784"/>
    <s v="Marney O'Breen"/>
    <x v="9"/>
    <x v="1"/>
    <x v="0"/>
    <x v="1"/>
    <x v="3"/>
    <x v="3"/>
    <d v="2024-08-16T00:00:00"/>
    <n v="2982"/>
    <n v="199"/>
    <n v="213"/>
    <s v="Siafa Dates"/>
    <s v="Bars"/>
    <s v="Small"/>
    <n v="6.0811000000000002"/>
    <n v="1295.2743"/>
    <n v="8"/>
    <x v="4"/>
    <n v="16"/>
    <x v="4"/>
  </r>
  <r>
    <n v="2400049785"/>
    <s v="Curtice Advani"/>
    <x v="9"/>
    <x v="0"/>
    <x v="1"/>
    <x v="2"/>
    <x v="8"/>
    <x v="3"/>
    <d v="2024-08-16T00:00:00"/>
    <n v="1274"/>
    <n v="44"/>
    <n v="51"/>
    <s v="Snickers"/>
    <s v="Bars"/>
    <s v="Large"/>
    <n v="1.8652"/>
    <n v="95.125199999999992"/>
    <n v="8"/>
    <x v="4"/>
    <n v="16"/>
    <x v="4"/>
  </r>
  <r>
    <n v="2400049786"/>
    <s v="Curtice Advani"/>
    <x v="9"/>
    <x v="1"/>
    <x v="1"/>
    <x v="3"/>
    <x v="1"/>
    <x v="3"/>
    <d v="2024-08-16T00:00:00"/>
    <n v="2786"/>
    <n v="31"/>
    <n v="164"/>
    <s v="St Michel"/>
    <s v="Other"/>
    <s v="Small"/>
    <n v="0.24049999999999999"/>
    <n v="39.442"/>
    <n v="8"/>
    <x v="4"/>
    <n v="16"/>
    <x v="4"/>
  </r>
  <r>
    <n v="2400049787"/>
    <s v="Gigi Bohling"/>
    <x v="9"/>
    <x v="0"/>
    <x v="1"/>
    <x v="2"/>
    <x v="9"/>
    <x v="3"/>
    <d v="2024-08-16T00:00:00"/>
    <n v="7609"/>
    <n v="270"/>
    <n v="401"/>
    <s v="The Whole Truth"/>
    <s v="Bars"/>
    <s v="Large"/>
    <n v="2.2656000000000001"/>
    <n v="908.50560000000007"/>
    <n v="8"/>
    <x v="4"/>
    <n v="16"/>
    <x v="4"/>
  </r>
  <r>
    <n v="2400049788"/>
    <s v="Dennison Crosswaite"/>
    <x v="9"/>
    <x v="0"/>
    <x v="1"/>
    <x v="3"/>
    <x v="20"/>
    <x v="5"/>
    <d v="2024-08-16T00:00:00"/>
    <n v="5285"/>
    <n v="86"/>
    <n v="265"/>
    <s v="Toblerone"/>
    <s v="Bars"/>
    <s v="Large"/>
    <n v="13.3485"/>
    <n v="3537.3525"/>
    <n v="8"/>
    <x v="4"/>
    <n v="16"/>
    <x v="4"/>
  </r>
  <r>
    <n v="2400049789"/>
    <s v="Curtice Advani"/>
    <x v="9"/>
    <x v="0"/>
    <x v="0"/>
    <x v="0"/>
    <x v="17"/>
    <x v="5"/>
    <d v="2024-08-16T00:00:00"/>
    <n v="196"/>
    <n v="150"/>
    <n v="18"/>
    <s v="Toffifee"/>
    <s v="Bars"/>
    <s v="Large"/>
    <n v="1.5934999999999999"/>
    <n v="28.683"/>
    <n v="8"/>
    <x v="4"/>
    <n v="16"/>
    <x v="4"/>
  </r>
  <r>
    <n v="2400049790"/>
    <s v="Ches Bonnell"/>
    <x v="9"/>
    <x v="1"/>
    <x v="0"/>
    <x v="1"/>
    <x v="3"/>
    <x v="5"/>
    <d v="2024-08-16T00:00:00"/>
    <n v="945"/>
    <n v="175"/>
    <n v="63"/>
    <s v="Truva"/>
    <s v="Bars"/>
    <s v="Small"/>
    <n v="6.0811000000000002"/>
    <n v="383.10930000000002"/>
    <n v="8"/>
    <x v="4"/>
    <n v="16"/>
    <x v="4"/>
  </r>
  <r>
    <n v="2400049791"/>
    <s v="Wilone O'Kielt"/>
    <x v="9"/>
    <x v="1"/>
    <x v="1"/>
    <x v="2"/>
    <x v="6"/>
    <x v="7"/>
    <d v="2024-08-16T00:00:00"/>
    <n v="8638"/>
    <n v="318"/>
    <n v="376"/>
    <s v="Twix"/>
    <s v="Other"/>
    <s v="Small"/>
    <n v="1.7625"/>
    <n v="662.69999999999993"/>
    <n v="8"/>
    <x v="4"/>
    <n v="16"/>
    <x v="4"/>
  </r>
  <r>
    <n v="2400049792"/>
    <s v="Gunar Cockshoot"/>
    <x v="9"/>
    <x v="1"/>
    <x v="1"/>
    <x v="3"/>
    <x v="21"/>
    <x v="7"/>
    <d v="2024-08-16T00:00:00"/>
    <n v="12446"/>
    <n v="242"/>
    <n v="593"/>
    <s v="Valrhona"/>
    <s v="Bars"/>
    <s v="Small"/>
    <n v="5.0198"/>
    <n v="2976.7413999999999"/>
    <n v="8"/>
    <x v="4"/>
    <n v="16"/>
    <x v="4"/>
  </r>
  <r>
    <n v="2400049793"/>
    <s v="Barr Faughny"/>
    <x v="9"/>
    <x v="1"/>
    <x v="1"/>
    <x v="2"/>
    <x v="16"/>
    <x v="7"/>
    <d v="2024-08-16T00:00:00"/>
    <n v="140"/>
    <n v="80"/>
    <n v="7"/>
    <s v="Venchi"/>
    <s v="Bites"/>
    <s v="Small"/>
    <n v="11.4688"/>
    <n v="80.281599999999997"/>
    <n v="8"/>
    <x v="4"/>
    <n v="16"/>
    <x v="4"/>
  </r>
  <r>
    <n v="2400049794"/>
    <s v="Ches Bonnell"/>
    <x v="9"/>
    <x v="1"/>
    <x v="1"/>
    <x v="3"/>
    <x v="16"/>
    <x v="7"/>
    <d v="2024-08-16T00:00:00"/>
    <n v="903"/>
    <n v="206"/>
    <n v="43"/>
    <s v="Villars"/>
    <s v="Bites"/>
    <s v="Small"/>
    <n v="11.4688"/>
    <n v="493.15839999999997"/>
    <n v="8"/>
    <x v="4"/>
    <n v="16"/>
    <x v="4"/>
  </r>
  <r>
    <n v="2400049795"/>
    <s v="Roddy Speechley"/>
    <x v="9"/>
    <x v="1"/>
    <x v="0"/>
    <x v="1"/>
    <x v="16"/>
    <x v="7"/>
    <d v="2024-08-16T00:00:00"/>
    <n v="7742"/>
    <n v="55"/>
    <n v="517"/>
    <s v="Wedel"/>
    <s v="Bites"/>
    <s v="Small"/>
    <n v="11.4688"/>
    <n v="5929.3696"/>
    <n v="8"/>
    <x v="4"/>
    <n v="16"/>
    <x v="4"/>
  </r>
  <r>
    <n v="2400049796"/>
    <s v="Dotty Strutley"/>
    <x v="10"/>
    <x v="1"/>
    <x v="0"/>
    <x v="1"/>
    <x v="7"/>
    <x v="7"/>
    <d v="2024-08-16T00:00:00"/>
    <n v="525"/>
    <n v="18"/>
    <n v="21"/>
    <s v="Werther's Original"/>
    <s v="Bars"/>
    <s v="Small"/>
    <n v="0.89900000000000002"/>
    <n v="18.879000000000001"/>
    <n v="8"/>
    <x v="4"/>
    <n v="16"/>
    <x v="4"/>
  </r>
  <r>
    <n v="2400049797"/>
    <s v="Oby Sorrel"/>
    <x v="11"/>
    <x v="1"/>
    <x v="1"/>
    <x v="2"/>
    <x v="1"/>
    <x v="7"/>
    <d v="2024-08-16T00:00:00"/>
    <n v="8428"/>
    <n v="50"/>
    <n v="937"/>
    <s v="Whittakers"/>
    <s v="Other"/>
    <s v="Small"/>
    <n v="0.24049999999999999"/>
    <n v="225.3485"/>
    <n v="8"/>
    <x v="4"/>
    <n v="16"/>
    <x v="4"/>
  </r>
  <r>
    <n v="2400049798"/>
    <s v="Mallorie Waber"/>
    <x v="12"/>
    <x v="1"/>
    <x v="1"/>
    <x v="3"/>
    <x v="5"/>
    <x v="6"/>
    <d v="2024-08-16T00:00:00"/>
    <n v="784"/>
    <n v="20"/>
    <n v="42"/>
    <s v="Wrigley's"/>
    <s v="Bars"/>
    <s v="Small"/>
    <n v="0.69579999999999997"/>
    <n v="29.223599999999998"/>
    <n v="8"/>
    <x v="4"/>
    <n v="16"/>
    <x v="4"/>
  </r>
  <r>
    <n v="2400049799"/>
    <s v="Kelci Walkden"/>
    <x v="12"/>
    <x v="1"/>
    <x v="1"/>
    <x v="2"/>
    <x v="9"/>
    <x v="6"/>
    <d v="2024-08-16T00:00:00"/>
    <n v="4403"/>
    <n v="288"/>
    <n v="294"/>
    <s v="After Eight"/>
    <s v="Bars"/>
    <s v="Large"/>
    <n v="2.2656000000000001"/>
    <n v="666.08640000000003"/>
    <n v="8"/>
    <x v="4"/>
    <n v="16"/>
    <x v="4"/>
  </r>
  <r>
    <n v="2400049800"/>
    <s v="Madelene Upcott"/>
    <x v="13"/>
    <x v="1"/>
    <x v="1"/>
    <x v="3"/>
    <x v="2"/>
    <x v="6"/>
    <d v="2024-08-16T00:00:00"/>
    <n v="1022"/>
    <n v="124"/>
    <n v="45"/>
    <s v="Angelina"/>
    <s v="Bars"/>
    <s v="Large"/>
    <n v="4.6592000000000002"/>
    <n v="209.66400000000002"/>
    <n v="8"/>
    <x v="4"/>
    <n v="16"/>
    <x v="4"/>
  </r>
  <r>
    <n v="2400049801"/>
    <s v="Karlen McCaffrey"/>
    <x v="14"/>
    <x v="1"/>
    <x v="0"/>
    <x v="0"/>
    <x v="21"/>
    <x v="0"/>
    <d v="2024-08-17T00:00:00"/>
    <n v="10080"/>
    <n v="242"/>
    <n v="720"/>
    <s v="Anthon Berg"/>
    <s v="Bars"/>
    <s v="Small"/>
    <n v="5.0198"/>
    <n v="3614.2559999999999"/>
    <n v="8"/>
    <x v="4"/>
    <n v="17"/>
    <x v="5"/>
  </r>
  <r>
    <n v="2400049802"/>
    <s v="Mallorie Waber"/>
    <x v="13"/>
    <x v="1"/>
    <x v="0"/>
    <x v="1"/>
    <x v="17"/>
    <x v="1"/>
    <d v="2024-08-17T00:00:00"/>
    <n v="9212"/>
    <n v="420"/>
    <n v="709"/>
    <s v="Bounty"/>
    <s v="Bars"/>
    <s v="Large"/>
    <n v="1.5934999999999999"/>
    <n v="1129.7915"/>
    <n v="8"/>
    <x v="4"/>
    <n v="17"/>
    <x v="5"/>
  </r>
  <r>
    <n v="2400049803"/>
    <s v="Kelci Walkden"/>
    <x v="13"/>
    <x v="1"/>
    <x v="1"/>
    <x v="2"/>
    <x v="17"/>
    <x v="2"/>
    <d v="2024-08-17T00:00:00"/>
    <n v="7392"/>
    <n v="184"/>
    <n v="740"/>
    <s v="Butlers"/>
    <s v="Bars"/>
    <s v="Large"/>
    <n v="1.5934999999999999"/>
    <n v="1179.1899999999998"/>
    <n v="8"/>
    <x v="4"/>
    <n v="17"/>
    <x v="5"/>
  </r>
  <r>
    <n v="2400049804"/>
    <s v="Marney O'Breen"/>
    <x v="14"/>
    <x v="1"/>
    <x v="1"/>
    <x v="3"/>
    <x v="7"/>
    <x v="3"/>
    <d v="2024-08-17T00:00:00"/>
    <n v="6174"/>
    <n v="130"/>
    <n v="229"/>
    <s v="Cadbury"/>
    <s v="Bars"/>
    <s v="Small"/>
    <n v="0.89900000000000002"/>
    <n v="205.87100000000001"/>
    <n v="8"/>
    <x v="4"/>
    <n v="17"/>
    <x v="5"/>
  </r>
  <r>
    <n v="2400049805"/>
    <s v="Wilone O'Kielt"/>
    <x v="13"/>
    <x v="1"/>
    <x v="1"/>
    <x v="2"/>
    <x v="12"/>
    <x v="4"/>
    <d v="2024-08-17T00:00:00"/>
    <n v="2709"/>
    <n v="102"/>
    <n v="105"/>
    <s v="Caprice"/>
    <s v="Bites"/>
    <s v="Large"/>
    <n v="6.3415999999999997"/>
    <n v="665.86799999999994"/>
    <n v="8"/>
    <x v="4"/>
    <n v="17"/>
    <x v="5"/>
  </r>
  <r>
    <n v="2400049806"/>
    <s v="Wilone O'Kielt"/>
    <x v="13"/>
    <x v="1"/>
    <x v="1"/>
    <x v="3"/>
    <x v="4"/>
    <x v="5"/>
    <d v="2024-08-17T00:00:00"/>
    <n v="9303"/>
    <n v="77"/>
    <n v="333"/>
    <s v="Cartwright &amp; Butler"/>
    <s v="Other"/>
    <s v="Small"/>
    <n v="7.8910999999999998"/>
    <n v="2627.7363"/>
    <n v="8"/>
    <x v="4"/>
    <n v="17"/>
    <x v="5"/>
  </r>
  <r>
    <n v="2400049807"/>
    <s v="Oby Sorrel"/>
    <x v="13"/>
    <x v="1"/>
    <x v="0"/>
    <x v="1"/>
    <x v="7"/>
    <x v="6"/>
    <d v="2024-08-17T00:00:00"/>
    <n v="2401"/>
    <n v="14"/>
    <n v="101"/>
    <s v="Cavendish"/>
    <s v="Bars"/>
    <s v="Small"/>
    <n v="0.89900000000000002"/>
    <n v="90.799000000000007"/>
    <n v="8"/>
    <x v="4"/>
    <n v="17"/>
    <x v="5"/>
  </r>
  <r>
    <n v="2400049808"/>
    <s v="Brien Boise"/>
    <x v="13"/>
    <x v="1"/>
    <x v="0"/>
    <x v="1"/>
    <x v="14"/>
    <x v="7"/>
    <d v="2024-08-17T00:00:00"/>
    <n v="126"/>
    <n v="8"/>
    <n v="6"/>
    <s v="Chocodate"/>
    <s v="Other"/>
    <s v="Large"/>
    <n v="2.4773999999999998"/>
    <n v="14.8644"/>
    <n v="8"/>
    <x v="4"/>
    <n v="17"/>
    <x v="5"/>
  </r>
  <r>
    <n v="2400049809"/>
    <s v="Marney O'Breen"/>
    <x v="0"/>
    <x v="0"/>
    <x v="1"/>
    <x v="2"/>
    <x v="5"/>
    <x v="8"/>
    <d v="2024-08-17T00:00:00"/>
    <n v="2695"/>
    <n v="50"/>
    <n v="118"/>
    <s v="Chupa Chups"/>
    <s v="Bars"/>
    <s v="Small"/>
    <n v="0.69579999999999997"/>
    <n v="82.104399999999998"/>
    <n v="8"/>
    <x v="4"/>
    <n v="17"/>
    <x v="5"/>
  </r>
  <r>
    <n v="2400049810"/>
    <s v="Ches Bonnell"/>
    <x v="0"/>
    <x v="1"/>
    <x v="1"/>
    <x v="3"/>
    <x v="21"/>
    <x v="9"/>
    <d v="2024-08-17T00:00:00"/>
    <n v="7882"/>
    <n v="358"/>
    <n v="493"/>
    <s v="Elvan"/>
    <s v="Bars"/>
    <s v="Small"/>
    <n v="5.0198"/>
    <n v="2474.7613999999999"/>
    <n v="8"/>
    <x v="4"/>
    <n v="17"/>
    <x v="5"/>
  </r>
  <r>
    <n v="2400049811"/>
    <s v="Oby Sorrel"/>
    <x v="0"/>
    <x v="0"/>
    <x v="1"/>
    <x v="2"/>
    <x v="8"/>
    <x v="10"/>
    <d v="2024-08-17T00:00:00"/>
    <n v="13370"/>
    <n v="265"/>
    <n v="432"/>
    <s v="Ferrero"/>
    <s v="Bars"/>
    <s v="Large"/>
    <n v="1.8652"/>
    <n v="805.76639999999998"/>
    <n v="8"/>
    <x v="4"/>
    <n v="17"/>
    <x v="5"/>
  </r>
  <r>
    <n v="2400049812"/>
    <s v="Oby Sorrel"/>
    <x v="0"/>
    <x v="1"/>
    <x v="1"/>
    <x v="3"/>
    <x v="12"/>
    <x v="4"/>
    <d v="2024-08-17T00:00:00"/>
    <n v="5215"/>
    <n v="245"/>
    <n v="174"/>
    <s v="Fisherman's Friend"/>
    <s v="Bites"/>
    <s v="Large"/>
    <n v="6.3415999999999997"/>
    <n v="1103.4384"/>
    <n v="8"/>
    <x v="4"/>
    <n v="17"/>
    <x v="5"/>
  </r>
  <r>
    <n v="2400049813"/>
    <s v="Madelene Upcott"/>
    <x v="0"/>
    <x v="1"/>
    <x v="0"/>
    <x v="0"/>
    <x v="18"/>
    <x v="4"/>
    <d v="2024-08-17T00:00:00"/>
    <n v="12978"/>
    <n v="239"/>
    <n v="1082"/>
    <s v="Galaxy"/>
    <s v="Bites"/>
    <s v="Large"/>
    <n v="2.8"/>
    <n v="3029.6"/>
    <n v="8"/>
    <x v="4"/>
    <n v="17"/>
    <x v="5"/>
  </r>
  <r>
    <n v="2400049814"/>
    <s v="Camilla Castle"/>
    <x v="1"/>
    <x v="1"/>
    <x v="0"/>
    <x v="1"/>
    <x v="14"/>
    <x v="4"/>
    <d v="2024-08-17T00:00:00"/>
    <n v="15813"/>
    <n v="41"/>
    <n v="688"/>
    <s v="Goldkenn"/>
    <s v="Other"/>
    <s v="Large"/>
    <n v="2.4773999999999998"/>
    <n v="1704.4512"/>
    <n v="8"/>
    <x v="4"/>
    <n v="17"/>
    <x v="5"/>
  </r>
  <r>
    <n v="2400049815"/>
    <s v="Roddy Speechley"/>
    <x v="2"/>
    <x v="1"/>
    <x v="1"/>
    <x v="2"/>
    <x v="16"/>
    <x v="8"/>
    <d v="2024-08-17T00:00:00"/>
    <n v="749"/>
    <n v="560"/>
    <n v="45"/>
    <s v="Hershey's"/>
    <s v="Bites"/>
    <s v="Small"/>
    <n v="11.4688"/>
    <n v="516.096"/>
    <n v="8"/>
    <x v="4"/>
    <n v="17"/>
    <x v="5"/>
  </r>
  <r>
    <n v="2400049816"/>
    <s v="Kelci Walkden"/>
    <x v="3"/>
    <x v="1"/>
    <x v="1"/>
    <x v="3"/>
    <x v="15"/>
    <x v="8"/>
    <d v="2024-08-17T00:00:00"/>
    <n v="6020"/>
    <n v="304"/>
    <n v="241"/>
    <s v="Jules Destrooper"/>
    <s v="Bites"/>
    <s v="Small"/>
    <n v="4.7065000000000001"/>
    <n v="1134.2665"/>
    <n v="8"/>
    <x v="4"/>
    <n v="17"/>
    <x v="5"/>
  </r>
  <r>
    <n v="2400049817"/>
    <s v="Andria Kimpton"/>
    <x v="4"/>
    <x v="1"/>
    <x v="1"/>
    <x v="2"/>
    <x v="12"/>
    <x v="8"/>
    <d v="2024-08-17T00:00:00"/>
    <n v="2135"/>
    <n v="210"/>
    <n v="67"/>
    <s v="Kinder"/>
    <s v="Bites"/>
    <s v="Large"/>
    <n v="6.3415999999999997"/>
    <n v="424.88720000000001"/>
    <n v="8"/>
    <x v="4"/>
    <n v="17"/>
    <x v="5"/>
  </r>
  <r>
    <n v="2400049818"/>
    <s v="Kaine Padly"/>
    <x v="4"/>
    <x v="1"/>
    <x v="1"/>
    <x v="3"/>
    <x v="0"/>
    <x v="8"/>
    <d v="2024-08-17T00:00:00"/>
    <n v="10927"/>
    <n v="221"/>
    <n v="608"/>
    <s v="Kit Kat"/>
    <s v="Bars"/>
    <s v="Large"/>
    <n v="6.0983000000000001"/>
    <n v="3707.7664"/>
    <n v="8"/>
    <x v="4"/>
    <n v="17"/>
    <x v="5"/>
  </r>
  <r>
    <n v="2400049819"/>
    <s v="Rafaelita Blaksland"/>
    <x v="5"/>
    <x v="0"/>
    <x v="0"/>
    <x v="1"/>
    <x v="0"/>
    <x v="8"/>
    <d v="2024-08-17T00:00:00"/>
    <n v="2275"/>
    <n v="56"/>
    <n v="120"/>
    <s v="Leonidas"/>
    <s v="Bars"/>
    <s v="Large"/>
    <n v="6.0983000000000001"/>
    <n v="731.79600000000005"/>
    <n v="8"/>
    <x v="4"/>
    <n v="17"/>
    <x v="5"/>
  </r>
  <r>
    <n v="2400049820"/>
    <s v="Rafaelita Blaksland"/>
    <x v="5"/>
    <x v="1"/>
    <x v="0"/>
    <x v="1"/>
    <x v="9"/>
    <x v="8"/>
    <d v="2024-08-17T00:00:00"/>
    <n v="9443"/>
    <n v="12"/>
    <n v="450"/>
    <s v="Lindt"/>
    <s v="Bars"/>
    <s v="Large"/>
    <n v="2.2656000000000001"/>
    <n v="1019.52"/>
    <n v="8"/>
    <x v="4"/>
    <n v="17"/>
    <x v="5"/>
  </r>
  <r>
    <n v="2400049821"/>
    <s v="Wilone O'Kielt"/>
    <x v="6"/>
    <x v="0"/>
    <x v="1"/>
    <x v="2"/>
    <x v="18"/>
    <x v="8"/>
    <d v="2024-08-17T00:00:00"/>
    <n v="11326"/>
    <n v="243"/>
    <n v="944"/>
    <s v="Loacker"/>
    <s v="Bites"/>
    <s v="Large"/>
    <n v="2.8"/>
    <n v="2643.2"/>
    <n v="8"/>
    <x v="4"/>
    <n v="17"/>
    <x v="5"/>
  </r>
  <r>
    <n v="2400049822"/>
    <s v="Mallorie Waber"/>
    <x v="7"/>
    <x v="0"/>
    <x v="1"/>
    <x v="3"/>
    <x v="13"/>
    <x v="8"/>
    <d v="2024-08-17T00:00:00"/>
    <n v="2100"/>
    <n v="352"/>
    <n v="105"/>
    <s v="Lotus Biscoff"/>
    <s v="Bites"/>
    <s v="Large"/>
    <n v="9.2086000000000006"/>
    <n v="966.90300000000002"/>
    <n v="8"/>
    <x v="4"/>
    <n v="17"/>
    <x v="5"/>
  </r>
  <r>
    <n v="2400049823"/>
    <s v="Camilla Castle"/>
    <x v="8"/>
    <x v="0"/>
    <x v="1"/>
    <x v="2"/>
    <x v="0"/>
    <x v="8"/>
    <d v="2024-08-17T00:00:00"/>
    <n v="1127"/>
    <n v="236"/>
    <n v="54"/>
    <s v="M&amp;M's"/>
    <s v="Bars"/>
    <s v="Large"/>
    <n v="6.0983000000000001"/>
    <n v="329.3082"/>
    <n v="8"/>
    <x v="4"/>
    <n v="17"/>
    <x v="5"/>
  </r>
  <r>
    <n v="2400049824"/>
    <s v="Gigi Bohling"/>
    <x v="6"/>
    <x v="1"/>
    <x v="1"/>
    <x v="3"/>
    <x v="14"/>
    <x v="2"/>
    <d v="2024-08-17T00:00:00"/>
    <n v="5026"/>
    <n v="127"/>
    <n v="219"/>
    <s v="Malteser"/>
    <s v="Other"/>
    <s v="Large"/>
    <n v="2.4773999999999998"/>
    <n v="542.55059999999992"/>
    <n v="8"/>
    <x v="4"/>
    <n v="17"/>
    <x v="5"/>
  </r>
  <r>
    <n v="2400049825"/>
    <s v="Van Tuxwell"/>
    <x v="7"/>
    <x v="1"/>
    <x v="0"/>
    <x v="0"/>
    <x v="14"/>
    <x v="2"/>
    <d v="2024-08-17T00:00:00"/>
    <n v="4991"/>
    <n v="80"/>
    <n v="185"/>
    <s v="Mars"/>
    <s v="Other"/>
    <s v="Large"/>
    <n v="2.4773999999999998"/>
    <n v="458.31899999999996"/>
    <n v="8"/>
    <x v="4"/>
    <n v="17"/>
    <x v="5"/>
  </r>
  <r>
    <n v="2400049826"/>
    <s v="Barr Faughny"/>
    <x v="8"/>
    <x v="1"/>
    <x v="0"/>
    <x v="1"/>
    <x v="1"/>
    <x v="2"/>
    <d v="2024-08-17T00:00:00"/>
    <n v="175"/>
    <n v="59"/>
    <n v="12"/>
    <s v="McVitie’s"/>
    <s v="Other"/>
    <s v="Small"/>
    <n v="0.24049999999999999"/>
    <n v="2.8860000000000001"/>
    <n v="8"/>
    <x v="4"/>
    <n v="17"/>
    <x v="5"/>
  </r>
  <r>
    <n v="2400049827"/>
    <s v="Dotty Strutley"/>
    <x v="9"/>
    <x v="0"/>
    <x v="1"/>
    <x v="2"/>
    <x v="8"/>
    <x v="2"/>
    <d v="2024-08-17T00:00:00"/>
    <n v="9968"/>
    <n v="466"/>
    <n v="356"/>
    <s v="Mentos"/>
    <s v="Bars"/>
    <s v="Large"/>
    <n v="1.8652"/>
    <n v="664.01120000000003"/>
    <n v="8"/>
    <x v="4"/>
    <n v="17"/>
    <x v="5"/>
  </r>
  <r>
    <n v="2400049828"/>
    <s v="Mallorie Waber"/>
    <x v="9"/>
    <x v="1"/>
    <x v="1"/>
    <x v="3"/>
    <x v="21"/>
    <x v="2"/>
    <d v="2024-08-17T00:00:00"/>
    <n v="4977"/>
    <n v="142"/>
    <n v="277"/>
    <s v="Merci"/>
    <s v="Bars"/>
    <s v="Small"/>
    <n v="5.0198"/>
    <n v="1390.4846"/>
    <n v="8"/>
    <x v="4"/>
    <n v="17"/>
    <x v="5"/>
  </r>
  <r>
    <n v="2400049829"/>
    <s v="Oby Sorrel"/>
    <x v="9"/>
    <x v="0"/>
    <x v="1"/>
    <x v="2"/>
    <x v="12"/>
    <x v="2"/>
    <d v="2024-08-17T00:00:00"/>
    <n v="3423"/>
    <n v="178"/>
    <n v="123"/>
    <s v="Milka"/>
    <s v="Bites"/>
    <s v="Large"/>
    <n v="6.3415999999999997"/>
    <n v="780.01679999999999"/>
    <n v="8"/>
    <x v="4"/>
    <n v="17"/>
    <x v="5"/>
  </r>
  <r>
    <n v="2400049830"/>
    <s v="Jan Morforth"/>
    <x v="9"/>
    <x v="1"/>
    <x v="1"/>
    <x v="3"/>
    <x v="8"/>
    <x v="2"/>
    <d v="2024-08-17T00:00:00"/>
    <n v="7952"/>
    <n v="86"/>
    <n v="319"/>
    <s v="Neuhaus"/>
    <s v="Bars"/>
    <s v="Large"/>
    <n v="1.8652"/>
    <n v="594.99879999999996"/>
    <n v="8"/>
    <x v="4"/>
    <n v="17"/>
    <x v="5"/>
  </r>
  <r>
    <n v="2400049831"/>
    <s v="Curtice Advani"/>
    <x v="9"/>
    <x v="0"/>
    <x v="0"/>
    <x v="1"/>
    <x v="12"/>
    <x v="2"/>
    <d v="2024-08-17T00:00:00"/>
    <n v="5859"/>
    <n v="146"/>
    <n v="245"/>
    <s v="Nua"/>
    <s v="Bites"/>
    <s v="Large"/>
    <n v="6.3415999999999997"/>
    <n v="1553.692"/>
    <n v="8"/>
    <x v="4"/>
    <n v="17"/>
    <x v="5"/>
  </r>
  <r>
    <n v="2400049832"/>
    <s v="Wilone O'Kielt"/>
    <x v="9"/>
    <x v="0"/>
    <x v="0"/>
    <x v="1"/>
    <x v="18"/>
    <x v="2"/>
    <d v="2024-08-17T00:00:00"/>
    <n v="3920"/>
    <n v="543"/>
    <n v="262"/>
    <s v="Nutella"/>
    <s v="Bites"/>
    <s v="Large"/>
    <n v="2.8"/>
    <n v="733.59999999999991"/>
    <n v="8"/>
    <x v="4"/>
    <n v="17"/>
    <x v="5"/>
  </r>
  <r>
    <n v="2400049833"/>
    <s v="Gunar Cockshoot"/>
    <x v="9"/>
    <x v="0"/>
    <x v="1"/>
    <x v="2"/>
    <x v="4"/>
    <x v="0"/>
    <d v="2024-08-17T00:00:00"/>
    <n v="4774"/>
    <n v="332"/>
    <n v="165"/>
    <s v="Orbit"/>
    <s v="Other"/>
    <s v="Small"/>
    <n v="7.8910999999999998"/>
    <n v="1302.0315000000001"/>
    <n v="8"/>
    <x v="4"/>
    <n v="17"/>
    <x v="5"/>
  </r>
  <r>
    <n v="2400049834"/>
    <s v="Husein Augar"/>
    <x v="9"/>
    <x v="1"/>
    <x v="1"/>
    <x v="3"/>
    <x v="14"/>
    <x v="0"/>
    <d v="2024-08-17T00:00:00"/>
    <n v="4165"/>
    <n v="128"/>
    <n v="139"/>
    <s v="Oreo"/>
    <s v="Other"/>
    <s v="Large"/>
    <n v="2.4773999999999998"/>
    <n v="344.35859999999997"/>
    <n v="8"/>
    <x v="4"/>
    <n v="17"/>
    <x v="5"/>
  </r>
  <r>
    <n v="2400049835"/>
    <s v="Van Tuxwell"/>
    <x v="9"/>
    <x v="0"/>
    <x v="1"/>
    <x v="2"/>
    <x v="2"/>
    <x v="0"/>
    <d v="2024-08-17T00:00:00"/>
    <n v="7518"/>
    <n v="137"/>
    <n v="358"/>
    <s v="Ray No Sugar"/>
    <s v="Bars"/>
    <s v="Large"/>
    <n v="4.6592000000000002"/>
    <n v="1667.9936"/>
    <n v="8"/>
    <x v="4"/>
    <n v="17"/>
    <x v="5"/>
  </r>
  <r>
    <n v="2400049836"/>
    <s v="Wilone O'Kielt"/>
    <x v="9"/>
    <x v="1"/>
    <x v="1"/>
    <x v="3"/>
    <x v="15"/>
    <x v="0"/>
    <d v="2024-08-17T00:00:00"/>
    <n v="4249"/>
    <n v="74"/>
    <n v="237"/>
    <s v="Reese's"/>
    <s v="Bites"/>
    <s v="Small"/>
    <n v="4.7065000000000001"/>
    <n v="1115.4404999999999"/>
    <n v="8"/>
    <x v="4"/>
    <n v="17"/>
    <x v="5"/>
  </r>
  <r>
    <n v="2400049837"/>
    <s v="Ches Bonnell"/>
    <x v="9"/>
    <x v="0"/>
    <x v="0"/>
    <x v="0"/>
    <x v="13"/>
    <x v="0"/>
    <d v="2024-08-17T00:00:00"/>
    <n v="2492"/>
    <n v="364"/>
    <n v="89"/>
    <s v="Rhine Valley"/>
    <s v="Bites"/>
    <s v="Large"/>
    <n v="9.2086000000000006"/>
    <n v="819.56540000000007"/>
    <n v="8"/>
    <x v="4"/>
    <n v="17"/>
    <x v="5"/>
  </r>
  <r>
    <n v="2400049838"/>
    <s v="Jan Morforth"/>
    <x v="9"/>
    <x v="0"/>
    <x v="0"/>
    <x v="1"/>
    <x v="13"/>
    <x v="0"/>
    <d v="2024-08-17T00:00:00"/>
    <n v="4914"/>
    <n v="7"/>
    <n v="176"/>
    <s v="RiteBite"/>
    <s v="Bites"/>
    <s v="Large"/>
    <n v="9.2086000000000006"/>
    <n v="1620.7136"/>
    <n v="8"/>
    <x v="4"/>
    <n v="17"/>
    <x v="5"/>
  </r>
  <r>
    <n v="2400049839"/>
    <s v="Jehu Rudeforth"/>
    <x v="9"/>
    <x v="0"/>
    <x v="1"/>
    <x v="2"/>
    <x v="8"/>
    <x v="0"/>
    <d v="2024-08-17T00:00:00"/>
    <n v="6132"/>
    <n v="88"/>
    <n v="212"/>
    <s v="Siafa Dates"/>
    <s v="Bars"/>
    <s v="Large"/>
    <n v="1.8652"/>
    <n v="395.42239999999998"/>
    <n v="8"/>
    <x v="4"/>
    <n v="17"/>
    <x v="5"/>
  </r>
  <r>
    <n v="2400049840"/>
    <s v="Camilla Castle"/>
    <x v="9"/>
    <x v="1"/>
    <x v="1"/>
    <x v="3"/>
    <x v="10"/>
    <x v="0"/>
    <d v="2024-08-17T00:00:00"/>
    <n v="910"/>
    <n v="213"/>
    <n v="114"/>
    <s v="Snickers"/>
    <s v="Bars"/>
    <s v="Large"/>
    <n v="8.7870000000000008"/>
    <n v="1001.7180000000001"/>
    <n v="8"/>
    <x v="4"/>
    <n v="17"/>
    <x v="5"/>
  </r>
  <r>
    <n v="2400049841"/>
    <s v="Mallorie Waber"/>
    <x v="9"/>
    <x v="1"/>
    <x v="1"/>
    <x v="2"/>
    <x v="0"/>
    <x v="0"/>
    <d v="2024-08-17T00:00:00"/>
    <n v="2212"/>
    <n v="302"/>
    <n v="101"/>
    <s v="St Michel"/>
    <s v="Bars"/>
    <s v="Large"/>
    <n v="6.0983000000000001"/>
    <n v="615.92830000000004"/>
    <n v="8"/>
    <x v="4"/>
    <n v="17"/>
    <x v="5"/>
  </r>
  <r>
    <n v="2400049842"/>
    <s v="Kelci Walkden"/>
    <x v="9"/>
    <x v="1"/>
    <x v="1"/>
    <x v="3"/>
    <x v="6"/>
    <x v="1"/>
    <d v="2024-08-17T00:00:00"/>
    <n v="5796"/>
    <n v="137"/>
    <n v="207"/>
    <s v="The Whole Truth"/>
    <s v="Other"/>
    <s v="Small"/>
    <n v="1.7625"/>
    <n v="364.83749999999998"/>
    <n v="8"/>
    <x v="4"/>
    <n v="17"/>
    <x v="5"/>
  </r>
  <r>
    <n v="2400049843"/>
    <s v="Mallorie Waber"/>
    <x v="9"/>
    <x v="1"/>
    <x v="0"/>
    <x v="1"/>
    <x v="9"/>
    <x v="1"/>
    <d v="2024-08-17T00:00:00"/>
    <n v="20181"/>
    <n v="414"/>
    <n v="1010"/>
    <s v="Toblerone"/>
    <s v="Bars"/>
    <s v="Large"/>
    <n v="2.2656000000000001"/>
    <n v="2288.2559999999999"/>
    <n v="8"/>
    <x v="4"/>
    <n v="17"/>
    <x v="5"/>
  </r>
  <r>
    <n v="2400049844"/>
    <s v="Ches Bonnell"/>
    <x v="9"/>
    <x v="1"/>
    <x v="0"/>
    <x v="1"/>
    <x v="17"/>
    <x v="1"/>
    <d v="2024-08-17T00:00:00"/>
    <n v="6272"/>
    <n v="198"/>
    <n v="571"/>
    <s v="Toffifee"/>
    <s v="Bars"/>
    <s v="Large"/>
    <n v="1.5934999999999999"/>
    <n v="909.88849999999991"/>
    <n v="8"/>
    <x v="4"/>
    <n v="17"/>
    <x v="5"/>
  </r>
  <r>
    <n v="2400049845"/>
    <s v="Mallorie Waber"/>
    <x v="9"/>
    <x v="1"/>
    <x v="1"/>
    <x v="2"/>
    <x v="10"/>
    <x v="1"/>
    <d v="2024-08-17T00:00:00"/>
    <n v="3171"/>
    <n v="99"/>
    <n v="244"/>
    <s v="Truva"/>
    <s v="Bars"/>
    <s v="Large"/>
    <n v="8.7870000000000008"/>
    <n v="2144.0280000000002"/>
    <n v="8"/>
    <x v="4"/>
    <n v="17"/>
    <x v="5"/>
  </r>
  <r>
    <n v="2400049846"/>
    <s v="Karlen McCaffrey"/>
    <x v="10"/>
    <x v="1"/>
    <x v="1"/>
    <x v="3"/>
    <x v="5"/>
    <x v="1"/>
    <d v="2024-08-17T00:00:00"/>
    <n v="567"/>
    <n v="230"/>
    <n v="27"/>
    <s v="Twix"/>
    <s v="Bars"/>
    <s v="Small"/>
    <n v="0.69579999999999997"/>
    <n v="18.7866"/>
    <n v="8"/>
    <x v="4"/>
    <n v="17"/>
    <x v="5"/>
  </r>
  <r>
    <n v="2400049847"/>
    <s v="Gigi Bohling"/>
    <x v="11"/>
    <x v="1"/>
    <x v="1"/>
    <x v="2"/>
    <x v="3"/>
    <x v="1"/>
    <d v="2024-08-17T00:00:00"/>
    <n v="1701"/>
    <n v="398"/>
    <n v="171"/>
    <s v="Valrhona"/>
    <s v="Bars"/>
    <s v="Small"/>
    <n v="6.0811000000000002"/>
    <n v="1039.8681000000001"/>
    <n v="8"/>
    <x v="4"/>
    <n v="17"/>
    <x v="5"/>
  </r>
  <r>
    <n v="2400049848"/>
    <s v="Dennison Crosswaite"/>
    <x v="12"/>
    <x v="1"/>
    <x v="1"/>
    <x v="3"/>
    <x v="21"/>
    <x v="1"/>
    <d v="2024-08-17T00:00:00"/>
    <n v="11704"/>
    <n v="129"/>
    <n v="836"/>
    <s v="Venchi"/>
    <s v="Bars"/>
    <s v="Small"/>
    <n v="5.0198"/>
    <n v="4196.5528000000004"/>
    <n v="8"/>
    <x v="4"/>
    <n v="17"/>
    <x v="5"/>
  </r>
  <r>
    <n v="2400049849"/>
    <s v="Brien Boise"/>
    <x v="12"/>
    <x v="1"/>
    <x v="0"/>
    <x v="0"/>
    <x v="9"/>
    <x v="1"/>
    <d v="2024-08-17T00:00:00"/>
    <n v="420"/>
    <n v="85"/>
    <n v="25"/>
    <s v="Villars"/>
    <s v="Bars"/>
    <s v="Large"/>
    <n v="2.2656000000000001"/>
    <n v="56.64"/>
    <n v="8"/>
    <x v="4"/>
    <n v="17"/>
    <x v="5"/>
  </r>
  <r>
    <n v="2400049850"/>
    <s v="Madelene Upcott"/>
    <x v="13"/>
    <x v="1"/>
    <x v="0"/>
    <x v="1"/>
    <x v="10"/>
    <x v="1"/>
    <d v="2024-08-17T00:00:00"/>
    <n v="840"/>
    <n v="115"/>
    <n v="60"/>
    <s v="Wedel"/>
    <s v="Bars"/>
    <s v="Large"/>
    <n v="8.7870000000000008"/>
    <n v="527.22"/>
    <n v="8"/>
    <x v="4"/>
    <n v="17"/>
    <x v="5"/>
  </r>
  <r>
    <n v="2400049851"/>
    <s v="Gigi Bohling"/>
    <x v="14"/>
    <x v="1"/>
    <x v="1"/>
    <x v="2"/>
    <x v="1"/>
    <x v="3"/>
    <d v="2024-08-17T00:00:00"/>
    <n v="9940"/>
    <n v="311"/>
    <n v="663"/>
    <s v="Werther's Original"/>
    <s v="Other"/>
    <s v="Small"/>
    <n v="0.24049999999999999"/>
    <n v="159.45149999999998"/>
    <n v="8"/>
    <x v="4"/>
    <n v="17"/>
    <x v="5"/>
  </r>
  <r>
    <n v="2400049852"/>
    <s v="Gigi Bohling"/>
    <x v="13"/>
    <x v="1"/>
    <x v="1"/>
    <x v="3"/>
    <x v="11"/>
    <x v="3"/>
    <d v="2024-08-17T00:00:00"/>
    <n v="7392"/>
    <n v="189"/>
    <n v="528"/>
    <s v="Whittakers"/>
    <s v="Bites"/>
    <s v="Large"/>
    <n v="2.8195000000000001"/>
    <n v="1488.6960000000001"/>
    <n v="8"/>
    <x v="4"/>
    <n v="17"/>
    <x v="5"/>
  </r>
  <r>
    <n v="2400049853"/>
    <s v="Marney O'Breen"/>
    <x v="13"/>
    <x v="1"/>
    <x v="1"/>
    <x v="2"/>
    <x v="17"/>
    <x v="3"/>
    <d v="2024-08-17T00:00:00"/>
    <n v="434"/>
    <n v="246"/>
    <n v="28"/>
    <s v="Wrigley's"/>
    <s v="Bars"/>
    <s v="Large"/>
    <n v="1.5934999999999999"/>
    <n v="44.617999999999995"/>
    <n v="8"/>
    <x v="4"/>
    <n v="17"/>
    <x v="5"/>
  </r>
  <r>
    <n v="2400049854"/>
    <s v="Kaine Padly"/>
    <x v="14"/>
    <x v="1"/>
    <x v="1"/>
    <x v="3"/>
    <x v="18"/>
    <x v="3"/>
    <d v="2024-08-17T00:00:00"/>
    <n v="2982"/>
    <n v="72"/>
    <n v="187"/>
    <s v="After Eight"/>
    <s v="Bites"/>
    <s v="Large"/>
    <n v="2.8"/>
    <n v="523.6"/>
    <n v="8"/>
    <x v="4"/>
    <n v="17"/>
    <x v="5"/>
  </r>
  <r>
    <n v="2400049855"/>
    <s v="Jan Morforth"/>
    <x v="13"/>
    <x v="1"/>
    <x v="0"/>
    <x v="1"/>
    <x v="4"/>
    <x v="3"/>
    <d v="2024-08-17T00:00:00"/>
    <n v="357"/>
    <n v="139"/>
    <n v="11"/>
    <s v="Angelina"/>
    <s v="Other"/>
    <s v="Small"/>
    <n v="7.8910999999999998"/>
    <n v="86.802099999999996"/>
    <n v="8"/>
    <x v="4"/>
    <n v="17"/>
    <x v="5"/>
  </r>
  <r>
    <n v="2400049856"/>
    <s v="Andria Kimpton"/>
    <x v="13"/>
    <x v="1"/>
    <x v="0"/>
    <x v="1"/>
    <x v="6"/>
    <x v="5"/>
    <d v="2024-08-17T00:00:00"/>
    <n v="12999"/>
    <n v="134"/>
    <n v="500"/>
    <s v="Anthon Berg"/>
    <s v="Other"/>
    <s v="Small"/>
    <n v="1.7625"/>
    <n v="881.25"/>
    <n v="8"/>
    <x v="4"/>
    <n v="17"/>
    <x v="5"/>
  </r>
  <r>
    <n v="2400049857"/>
    <s v="Gunar Cockshoot"/>
    <x v="13"/>
    <x v="1"/>
    <x v="1"/>
    <x v="2"/>
    <x v="9"/>
    <x v="5"/>
    <d v="2024-08-17T00:00:00"/>
    <n v="3920"/>
    <n v="110"/>
    <n v="280"/>
    <s v="Bounty"/>
    <s v="Bars"/>
    <s v="Large"/>
    <n v="2.2656000000000001"/>
    <n v="634.36800000000005"/>
    <n v="8"/>
    <x v="4"/>
    <n v="17"/>
    <x v="5"/>
  </r>
  <r>
    <n v="2400049858"/>
    <s v="Barr Faughny"/>
    <x v="13"/>
    <x v="1"/>
    <x v="1"/>
    <x v="3"/>
    <x v="20"/>
    <x v="5"/>
    <d v="2024-08-17T00:00:00"/>
    <n v="6741"/>
    <n v="100"/>
    <n v="338"/>
    <s v="Butlers"/>
    <s v="Bars"/>
    <s v="Large"/>
    <n v="13.3485"/>
    <n v="4511.7929999999997"/>
    <n v="8"/>
    <x v="4"/>
    <n v="17"/>
    <x v="5"/>
  </r>
  <r>
    <n v="2400049859"/>
    <s v="Jehu Rudeforth"/>
    <x v="0"/>
    <x v="0"/>
    <x v="1"/>
    <x v="2"/>
    <x v="15"/>
    <x v="7"/>
    <d v="2024-08-17T00:00:00"/>
    <n v="4529"/>
    <n v="353"/>
    <n v="175"/>
    <s v="Cadbury"/>
    <s v="Bites"/>
    <s v="Small"/>
    <n v="4.7065000000000001"/>
    <n v="823.63750000000005"/>
    <n v="8"/>
    <x v="4"/>
    <n v="17"/>
    <x v="5"/>
  </r>
  <r>
    <n v="2400049860"/>
    <s v="Brien Boise"/>
    <x v="0"/>
    <x v="1"/>
    <x v="1"/>
    <x v="3"/>
    <x v="18"/>
    <x v="7"/>
    <d v="2024-08-17T00:00:00"/>
    <n v="4340"/>
    <n v="80"/>
    <n v="543"/>
    <s v="Caprice"/>
    <s v="Bites"/>
    <s v="Large"/>
    <n v="2.8"/>
    <n v="1520.3999999999999"/>
    <n v="8"/>
    <x v="4"/>
    <n v="17"/>
    <x v="5"/>
  </r>
  <r>
    <n v="2400049861"/>
    <s v="Barr Faughny"/>
    <x v="0"/>
    <x v="0"/>
    <x v="0"/>
    <x v="0"/>
    <x v="13"/>
    <x v="7"/>
    <d v="2024-08-17T00:00:00"/>
    <n v="10262"/>
    <n v="5"/>
    <n v="467"/>
    <s v="Cartwright &amp; Butler"/>
    <s v="Bites"/>
    <s v="Large"/>
    <n v="9.2086000000000006"/>
    <n v="4300.4162000000006"/>
    <n v="8"/>
    <x v="4"/>
    <n v="17"/>
    <x v="5"/>
  </r>
  <r>
    <n v="2400049862"/>
    <s v="Karlen McCaffrey"/>
    <x v="0"/>
    <x v="1"/>
    <x v="0"/>
    <x v="1"/>
    <x v="3"/>
    <x v="7"/>
    <d v="2024-08-17T00:00:00"/>
    <n v="5845"/>
    <n v="108"/>
    <n v="488"/>
    <s v="Cavendish"/>
    <s v="Bars"/>
    <s v="Small"/>
    <n v="6.0811000000000002"/>
    <n v="2967.5768000000003"/>
    <n v="8"/>
    <x v="4"/>
    <n v="17"/>
    <x v="5"/>
  </r>
  <r>
    <n v="2400049863"/>
    <s v="Oby Sorrel"/>
    <x v="0"/>
    <x v="1"/>
    <x v="1"/>
    <x v="2"/>
    <x v="15"/>
    <x v="7"/>
    <d v="2024-08-17T00:00:00"/>
    <n v="3577"/>
    <n v="30"/>
    <n v="144"/>
    <s v="Chocodate"/>
    <s v="Bites"/>
    <s v="Small"/>
    <n v="4.7065000000000001"/>
    <n v="677.73599999999999"/>
    <n v="8"/>
    <x v="4"/>
    <n v="17"/>
    <x v="5"/>
  </r>
  <r>
    <n v="2400049864"/>
    <s v="Marney O'Breen"/>
    <x v="1"/>
    <x v="1"/>
    <x v="1"/>
    <x v="3"/>
    <x v="16"/>
    <x v="7"/>
    <d v="2024-08-17T00:00:00"/>
    <n v="5789"/>
    <n v="54"/>
    <n v="414"/>
    <s v="Chupa Chups"/>
    <s v="Bites"/>
    <s v="Small"/>
    <n v="11.4688"/>
    <n v="4748.0832"/>
    <n v="8"/>
    <x v="4"/>
    <n v="17"/>
    <x v="5"/>
  </r>
  <r>
    <n v="2400049865"/>
    <s v="Dotty Strutley"/>
    <x v="2"/>
    <x v="1"/>
    <x v="1"/>
    <x v="2"/>
    <x v="2"/>
    <x v="7"/>
    <d v="2024-08-17T00:00:00"/>
    <n v="2912"/>
    <n v="285"/>
    <n v="133"/>
    <s v="Elvan"/>
    <s v="Bars"/>
    <s v="Large"/>
    <n v="4.6592000000000002"/>
    <n v="619.67360000000008"/>
    <n v="8"/>
    <x v="4"/>
    <n v="17"/>
    <x v="5"/>
  </r>
  <r>
    <n v="2400049866"/>
    <s v="Curtice Advani"/>
    <x v="3"/>
    <x v="1"/>
    <x v="1"/>
    <x v="3"/>
    <x v="4"/>
    <x v="6"/>
    <d v="2024-08-17T00:00:00"/>
    <n v="182"/>
    <n v="140"/>
    <n v="7"/>
    <s v="Ferrero"/>
    <s v="Other"/>
    <s v="Small"/>
    <n v="7.8910999999999998"/>
    <n v="55.237699999999997"/>
    <n v="8"/>
    <x v="4"/>
    <n v="17"/>
    <x v="5"/>
  </r>
  <r>
    <n v="2400049867"/>
    <s v="Roddy Speechley"/>
    <x v="4"/>
    <x v="1"/>
    <x v="0"/>
    <x v="1"/>
    <x v="3"/>
    <x v="6"/>
    <d v="2024-08-17T00:00:00"/>
    <n v="5152"/>
    <n v="29"/>
    <n v="573"/>
    <s v="Fisherman's Friend"/>
    <s v="Bars"/>
    <s v="Small"/>
    <n v="6.0811000000000002"/>
    <n v="3484.4703"/>
    <n v="8"/>
    <x v="4"/>
    <n v="17"/>
    <x v="5"/>
  </r>
  <r>
    <n v="2400049868"/>
    <s v="Mallorie Waber"/>
    <x v="4"/>
    <x v="1"/>
    <x v="0"/>
    <x v="1"/>
    <x v="14"/>
    <x v="6"/>
    <d v="2024-08-17T00:00:00"/>
    <n v="10206"/>
    <n v="75"/>
    <n v="444"/>
    <s v="Galaxy"/>
    <s v="Other"/>
    <s v="Large"/>
    <n v="2.4773999999999998"/>
    <n v="1099.9656"/>
    <n v="8"/>
    <x v="4"/>
    <n v="17"/>
    <x v="5"/>
  </r>
  <r>
    <n v="2400049869"/>
    <s v="Dennison Crosswaite"/>
    <x v="5"/>
    <x v="0"/>
    <x v="1"/>
    <x v="2"/>
    <x v="14"/>
    <x v="0"/>
    <d v="2024-08-17T00:00:00"/>
    <n v="4347"/>
    <n v="73"/>
    <n v="189"/>
    <s v="Goldkenn"/>
    <s v="Other"/>
    <s v="Large"/>
    <n v="2.4773999999999998"/>
    <n v="468.22859999999997"/>
    <n v="8"/>
    <x v="4"/>
    <n v="17"/>
    <x v="5"/>
  </r>
  <r>
    <n v="2400049870"/>
    <s v="Marney O'Breen"/>
    <x v="5"/>
    <x v="1"/>
    <x v="1"/>
    <x v="3"/>
    <x v="0"/>
    <x v="1"/>
    <d v="2024-08-17T00:00:00"/>
    <n v="4935"/>
    <n v="520"/>
    <n v="260"/>
    <s v="Hershey's"/>
    <s v="Bars"/>
    <s v="Large"/>
    <n v="6.0983000000000001"/>
    <n v="1585.558"/>
    <n v="8"/>
    <x v="4"/>
    <n v="17"/>
    <x v="5"/>
  </r>
  <r>
    <n v="2400049871"/>
    <s v="Ches Bonnell"/>
    <x v="6"/>
    <x v="0"/>
    <x v="1"/>
    <x v="2"/>
    <x v="5"/>
    <x v="2"/>
    <d v="2024-08-17T00:00:00"/>
    <n v="1813"/>
    <n v="490"/>
    <n v="96"/>
    <s v="Jules Destrooper"/>
    <s v="Bars"/>
    <s v="Small"/>
    <n v="0.69579999999999997"/>
    <n v="66.79679999999999"/>
    <n v="8"/>
    <x v="4"/>
    <n v="17"/>
    <x v="5"/>
  </r>
  <r>
    <n v="2400049872"/>
    <s v="Brien Boise"/>
    <x v="7"/>
    <x v="0"/>
    <x v="1"/>
    <x v="3"/>
    <x v="6"/>
    <x v="3"/>
    <d v="2024-08-17T00:00:00"/>
    <n v="2289"/>
    <n v="105"/>
    <n v="74"/>
    <s v="Kinder"/>
    <s v="Other"/>
    <s v="Small"/>
    <n v="1.7625"/>
    <n v="130.42499999999998"/>
    <n v="8"/>
    <x v="4"/>
    <n v="17"/>
    <x v="5"/>
  </r>
  <r>
    <n v="2400049873"/>
    <s v="Ches Bonnell"/>
    <x v="8"/>
    <x v="0"/>
    <x v="0"/>
    <x v="0"/>
    <x v="1"/>
    <x v="4"/>
    <d v="2024-08-17T00:00:00"/>
    <n v="3794"/>
    <n v="35"/>
    <n v="422"/>
    <s v="Kit Kat"/>
    <s v="Other"/>
    <s v="Small"/>
    <n v="0.24049999999999999"/>
    <n v="101.491"/>
    <n v="8"/>
    <x v="4"/>
    <n v="17"/>
    <x v="5"/>
  </r>
  <r>
    <n v="2400049874"/>
    <s v="Jan Morforth"/>
    <x v="6"/>
    <x v="1"/>
    <x v="0"/>
    <x v="1"/>
    <x v="7"/>
    <x v="5"/>
    <d v="2024-08-17T00:00:00"/>
    <n v="5278"/>
    <n v="216"/>
    <n v="203"/>
    <s v="Leonidas"/>
    <s v="Bars"/>
    <s v="Small"/>
    <n v="0.89900000000000002"/>
    <n v="182.49700000000001"/>
    <n v="8"/>
    <x v="4"/>
    <n v="17"/>
    <x v="5"/>
  </r>
  <r>
    <n v="2400049875"/>
    <s v="Barr Faughny"/>
    <x v="7"/>
    <x v="1"/>
    <x v="1"/>
    <x v="2"/>
    <x v="6"/>
    <x v="6"/>
    <d v="2024-08-17T00:00:00"/>
    <n v="2940"/>
    <n v="112"/>
    <n v="95"/>
    <s v="Lindt"/>
    <s v="Other"/>
    <s v="Small"/>
    <n v="1.7625"/>
    <n v="167.4375"/>
    <n v="8"/>
    <x v="4"/>
    <n v="17"/>
    <x v="5"/>
  </r>
  <r>
    <n v="2400049876"/>
    <s v="Husein Augar"/>
    <x v="8"/>
    <x v="1"/>
    <x v="1"/>
    <x v="3"/>
    <x v="17"/>
    <x v="7"/>
    <d v="2024-08-17T00:00:00"/>
    <n v="8120"/>
    <n v="138"/>
    <n v="452"/>
    <s v="Loacker"/>
    <s v="Bars"/>
    <s v="Large"/>
    <n v="1.5934999999999999"/>
    <n v="720.26199999999994"/>
    <n v="8"/>
    <x v="4"/>
    <n v="17"/>
    <x v="5"/>
  </r>
  <r>
    <n v="2400049877"/>
    <s v="Karlen McCaffrey"/>
    <x v="9"/>
    <x v="0"/>
    <x v="1"/>
    <x v="2"/>
    <x v="21"/>
    <x v="8"/>
    <d v="2024-08-17T00:00:00"/>
    <n v="5565"/>
    <n v="55"/>
    <n v="279"/>
    <s v="Lotus Biscoff"/>
    <s v="Bars"/>
    <s v="Small"/>
    <n v="5.0198"/>
    <n v="1400.5242000000001"/>
    <n v="8"/>
    <x v="4"/>
    <n v="17"/>
    <x v="5"/>
  </r>
  <r>
    <n v="2400049878"/>
    <s v="Madelene Upcott"/>
    <x v="9"/>
    <x v="1"/>
    <x v="1"/>
    <x v="3"/>
    <x v="8"/>
    <x v="9"/>
    <d v="2024-08-17T00:00:00"/>
    <n v="1526"/>
    <n v="94"/>
    <n v="64"/>
    <s v="M&amp;M's"/>
    <s v="Bars"/>
    <s v="Large"/>
    <n v="1.8652"/>
    <n v="119.3728"/>
    <n v="8"/>
    <x v="4"/>
    <n v="17"/>
    <x v="5"/>
  </r>
  <r>
    <n v="2400049879"/>
    <s v="Mallorie Waber"/>
    <x v="9"/>
    <x v="0"/>
    <x v="0"/>
    <x v="1"/>
    <x v="6"/>
    <x v="10"/>
    <d v="2024-08-17T00:00:00"/>
    <n v="9611"/>
    <n v="5"/>
    <n v="418"/>
    <s v="Malteser"/>
    <s v="Other"/>
    <s v="Small"/>
    <n v="1.7625"/>
    <n v="736.72500000000002"/>
    <n v="8"/>
    <x v="4"/>
    <n v="17"/>
    <x v="5"/>
  </r>
  <r>
    <n v="2400049880"/>
    <s v="Jehu Rudeforth"/>
    <x v="9"/>
    <x v="1"/>
    <x v="0"/>
    <x v="1"/>
    <x v="2"/>
    <x v="4"/>
    <d v="2024-08-17T00:00:00"/>
    <n v="7518"/>
    <n v="197"/>
    <n v="342"/>
    <s v="Mars"/>
    <s v="Bars"/>
    <s v="Large"/>
    <n v="4.6592000000000002"/>
    <n v="1593.4464"/>
    <n v="8"/>
    <x v="4"/>
    <n v="17"/>
    <x v="5"/>
  </r>
  <r>
    <n v="2400049881"/>
    <s v="Dennison Crosswaite"/>
    <x v="9"/>
    <x v="0"/>
    <x v="1"/>
    <x v="2"/>
    <x v="5"/>
    <x v="4"/>
    <d v="2024-08-17T00:00:00"/>
    <n v="13580"/>
    <n v="129"/>
    <n v="591"/>
    <s v="McVitie’s"/>
    <s v="Bars"/>
    <s v="Small"/>
    <n v="0.69579999999999997"/>
    <n v="411.21780000000001"/>
    <n v="8"/>
    <x v="4"/>
    <n v="17"/>
    <x v="5"/>
  </r>
  <r>
    <n v="2400049882"/>
    <s v="Wilone O'Kielt"/>
    <x v="9"/>
    <x v="0"/>
    <x v="1"/>
    <x v="3"/>
    <x v="13"/>
    <x v="4"/>
    <d v="2024-08-17T00:00:00"/>
    <n v="3976"/>
    <n v="32"/>
    <n v="160"/>
    <s v="Mentos"/>
    <s v="Bites"/>
    <s v="Large"/>
    <n v="9.2086000000000006"/>
    <n v="1473.3760000000002"/>
    <n v="8"/>
    <x v="4"/>
    <n v="17"/>
    <x v="5"/>
  </r>
  <r>
    <n v="2400049883"/>
    <s v="Gigi Bohling"/>
    <x v="9"/>
    <x v="0"/>
    <x v="1"/>
    <x v="2"/>
    <x v="1"/>
    <x v="8"/>
    <d v="2024-08-17T00:00:00"/>
    <n v="11277"/>
    <n v="87"/>
    <n v="664"/>
    <s v="Merci"/>
    <s v="Other"/>
    <s v="Small"/>
    <n v="0.24049999999999999"/>
    <n v="159.69200000000001"/>
    <n v="8"/>
    <x v="4"/>
    <n v="17"/>
    <x v="5"/>
  </r>
  <r>
    <n v="2400049884"/>
    <s v="Barr Faughny"/>
    <x v="9"/>
    <x v="1"/>
    <x v="1"/>
    <x v="3"/>
    <x v="13"/>
    <x v="8"/>
    <d v="2024-08-17T00:00:00"/>
    <n v="5068"/>
    <n v="110"/>
    <n v="242"/>
    <s v="Milka"/>
    <s v="Bites"/>
    <s v="Large"/>
    <n v="9.2086000000000006"/>
    <n v="2228.4812000000002"/>
    <n v="8"/>
    <x v="4"/>
    <n v="17"/>
    <x v="5"/>
  </r>
  <r>
    <n v="2400049885"/>
    <s v="Ches Bonnell"/>
    <x v="9"/>
    <x v="0"/>
    <x v="0"/>
    <x v="0"/>
    <x v="10"/>
    <x v="8"/>
    <d v="2024-08-17T00:00:00"/>
    <n v="8267"/>
    <n v="107"/>
    <n v="689"/>
    <s v="Neuhaus"/>
    <s v="Bars"/>
    <s v="Large"/>
    <n v="8.7870000000000008"/>
    <n v="6054.2430000000004"/>
    <n v="8"/>
    <x v="4"/>
    <n v="17"/>
    <x v="5"/>
  </r>
  <r>
    <n v="2400049886"/>
    <s v="Rafaelita Blaksland"/>
    <x v="9"/>
    <x v="1"/>
    <x v="0"/>
    <x v="1"/>
    <x v="2"/>
    <x v="8"/>
    <d v="2024-08-17T00:00:00"/>
    <n v="8862"/>
    <n v="345"/>
    <n v="522"/>
    <s v="Nua"/>
    <s v="Bars"/>
    <s v="Large"/>
    <n v="4.6592000000000002"/>
    <n v="2432.1024000000002"/>
    <n v="8"/>
    <x v="4"/>
    <n v="17"/>
    <x v="5"/>
  </r>
  <r>
    <n v="2400049887"/>
    <s v="Van Tuxwell"/>
    <x v="9"/>
    <x v="0"/>
    <x v="1"/>
    <x v="2"/>
    <x v="14"/>
    <x v="8"/>
    <d v="2024-08-17T00:00:00"/>
    <n v="15015"/>
    <n v="360"/>
    <n v="653"/>
    <s v="Nutella"/>
    <s v="Other"/>
    <s v="Large"/>
    <n v="2.4773999999999998"/>
    <n v="1617.7421999999999"/>
    <n v="8"/>
    <x v="4"/>
    <n v="17"/>
    <x v="5"/>
  </r>
  <r>
    <n v="2400049888"/>
    <s v="Curtice Advani"/>
    <x v="9"/>
    <x v="0"/>
    <x v="1"/>
    <x v="3"/>
    <x v="2"/>
    <x v="8"/>
    <d v="2024-08-17T00:00:00"/>
    <n v="4438"/>
    <n v="135"/>
    <n v="247"/>
    <s v="Orbit"/>
    <s v="Bars"/>
    <s v="Large"/>
    <n v="4.6592000000000002"/>
    <n v="1150.8224"/>
    <n v="8"/>
    <x v="4"/>
    <n v="17"/>
    <x v="5"/>
  </r>
  <r>
    <n v="2400049889"/>
    <s v="Kelci Walkden"/>
    <x v="9"/>
    <x v="0"/>
    <x v="1"/>
    <x v="2"/>
    <x v="2"/>
    <x v="8"/>
    <d v="2024-08-17T00:00:00"/>
    <n v="9128"/>
    <n v="419"/>
    <n v="508"/>
    <s v="Oreo"/>
    <s v="Bars"/>
    <s v="Large"/>
    <n v="4.6592000000000002"/>
    <n v="2366.8735999999999"/>
    <n v="8"/>
    <x v="4"/>
    <n v="17"/>
    <x v="5"/>
  </r>
  <r>
    <n v="2400049890"/>
    <s v="Jehu Rudeforth"/>
    <x v="9"/>
    <x v="1"/>
    <x v="1"/>
    <x v="3"/>
    <x v="16"/>
    <x v="8"/>
    <d v="2024-08-17T00:00:00"/>
    <n v="2709"/>
    <n v="414"/>
    <n v="129"/>
    <s v="Ray No Sugar"/>
    <s v="Bites"/>
    <s v="Small"/>
    <n v="11.4688"/>
    <n v="1479.4752000000001"/>
    <n v="8"/>
    <x v="4"/>
    <n v="17"/>
    <x v="5"/>
  </r>
  <r>
    <n v="2400049891"/>
    <s v="Gigi Bohling"/>
    <x v="9"/>
    <x v="1"/>
    <x v="0"/>
    <x v="1"/>
    <x v="8"/>
    <x v="8"/>
    <d v="2024-08-17T00:00:00"/>
    <n v="15960"/>
    <n v="18"/>
    <n v="639"/>
    <s v="Reese's"/>
    <s v="Bars"/>
    <s v="Large"/>
    <n v="1.8652"/>
    <n v="1191.8627999999999"/>
    <n v="8"/>
    <x v="4"/>
    <n v="17"/>
    <x v="5"/>
  </r>
  <r>
    <n v="2400049892"/>
    <s v="Marney O'Breen"/>
    <x v="9"/>
    <x v="1"/>
    <x v="0"/>
    <x v="1"/>
    <x v="8"/>
    <x v="2"/>
    <d v="2024-08-17T00:00:00"/>
    <n v="5439"/>
    <n v="199"/>
    <n v="182"/>
    <s v="Rhine Valley"/>
    <s v="Bars"/>
    <s v="Large"/>
    <n v="1.8652"/>
    <n v="339.46640000000002"/>
    <n v="8"/>
    <x v="4"/>
    <n v="17"/>
    <x v="5"/>
  </r>
  <r>
    <n v="2400049893"/>
    <s v="Wilone O'Kielt"/>
    <x v="9"/>
    <x v="1"/>
    <x v="1"/>
    <x v="2"/>
    <x v="2"/>
    <x v="2"/>
    <d v="2024-08-17T00:00:00"/>
    <n v="1540"/>
    <n v="109"/>
    <n v="74"/>
    <s v="RiteBite"/>
    <s v="Bars"/>
    <s v="Large"/>
    <n v="4.6592000000000002"/>
    <n v="344.7808"/>
    <n v="8"/>
    <x v="4"/>
    <n v="17"/>
    <x v="5"/>
  </r>
  <r>
    <n v="2400049894"/>
    <s v="Madelene Upcott"/>
    <x v="9"/>
    <x v="1"/>
    <x v="1"/>
    <x v="3"/>
    <x v="12"/>
    <x v="2"/>
    <d v="2024-08-17T00:00:00"/>
    <n v="14728"/>
    <n v="125"/>
    <n v="476"/>
    <s v="Siafa Dates"/>
    <s v="Bites"/>
    <s v="Large"/>
    <n v="6.3415999999999997"/>
    <n v="3018.6016"/>
    <n v="8"/>
    <x v="4"/>
    <n v="17"/>
    <x v="5"/>
  </r>
  <r>
    <n v="2400049895"/>
    <s v="Rafaelita Blaksland"/>
    <x v="9"/>
    <x v="1"/>
    <x v="1"/>
    <x v="2"/>
    <x v="12"/>
    <x v="2"/>
    <d v="2024-08-17T00:00:00"/>
    <n v="4704"/>
    <n v="200"/>
    <n v="157"/>
    <s v="Snickers"/>
    <s v="Bites"/>
    <s v="Large"/>
    <n v="6.3415999999999997"/>
    <n v="995.63119999999992"/>
    <n v="8"/>
    <x v="4"/>
    <n v="17"/>
    <x v="5"/>
  </r>
  <r>
    <n v="2400049896"/>
    <s v="Beverie Moffet"/>
    <x v="10"/>
    <x v="1"/>
    <x v="1"/>
    <x v="3"/>
    <x v="20"/>
    <x v="2"/>
    <d v="2024-08-17T00:00:00"/>
    <n v="1540"/>
    <n v="108"/>
    <n v="74"/>
    <s v="St Michel"/>
    <s v="Bars"/>
    <s v="Large"/>
    <n v="13.3485"/>
    <n v="987.78899999999999"/>
    <n v="8"/>
    <x v="4"/>
    <n v="17"/>
    <x v="5"/>
  </r>
  <r>
    <n v="2400049897"/>
    <s v="Ches Bonnell"/>
    <x v="11"/>
    <x v="1"/>
    <x v="0"/>
    <x v="0"/>
    <x v="7"/>
    <x v="2"/>
    <d v="2024-08-17T00:00:00"/>
    <n v="11109"/>
    <n v="88"/>
    <n v="428"/>
    <s v="The Whole Truth"/>
    <s v="Bars"/>
    <s v="Small"/>
    <n v="0.89900000000000002"/>
    <n v="384.77199999999999"/>
    <n v="8"/>
    <x v="4"/>
    <n v="17"/>
    <x v="5"/>
  </r>
  <r>
    <n v="2400049898"/>
    <s v="Jan Morforth"/>
    <x v="12"/>
    <x v="1"/>
    <x v="0"/>
    <x v="1"/>
    <x v="1"/>
    <x v="2"/>
    <d v="2024-08-17T00:00:00"/>
    <n v="1638"/>
    <n v="92"/>
    <n v="182"/>
    <s v="Toblerone"/>
    <s v="Other"/>
    <s v="Small"/>
    <n v="0.24049999999999999"/>
    <n v="43.771000000000001"/>
    <n v="8"/>
    <x v="4"/>
    <n v="17"/>
    <x v="5"/>
  </r>
  <r>
    <n v="2400049899"/>
    <s v="Madelene Upcott"/>
    <x v="12"/>
    <x v="1"/>
    <x v="1"/>
    <x v="2"/>
    <x v="11"/>
    <x v="2"/>
    <d v="2024-08-17T00:00:00"/>
    <n v="2541"/>
    <n v="98"/>
    <n v="128"/>
    <s v="Toffifee"/>
    <s v="Bites"/>
    <s v="Large"/>
    <n v="2.8195000000000001"/>
    <n v="360.89600000000002"/>
    <n v="8"/>
    <x v="4"/>
    <n v="17"/>
    <x v="5"/>
  </r>
  <r>
    <n v="2400049900"/>
    <s v="Kaine Padly"/>
    <x v="13"/>
    <x v="1"/>
    <x v="1"/>
    <x v="3"/>
    <x v="15"/>
    <x v="2"/>
    <d v="2024-08-17T00:00:00"/>
    <n v="231"/>
    <n v="184"/>
    <n v="12"/>
    <s v="Truva"/>
    <s v="Bites"/>
    <s v="Small"/>
    <n v="4.7065000000000001"/>
    <n v="56.478000000000002"/>
    <n v="8"/>
    <x v="4"/>
    <n v="17"/>
    <x v="5"/>
  </r>
  <r>
    <n v="2400049901"/>
    <s v="Karlen McCaffrey"/>
    <x v="14"/>
    <x v="1"/>
    <x v="1"/>
    <x v="2"/>
    <x v="15"/>
    <x v="0"/>
    <d v="2024-08-17T00:00:00"/>
    <n v="11249"/>
    <n v="70"/>
    <n v="490"/>
    <s v="Twix"/>
    <s v="Bites"/>
    <s v="Small"/>
    <n v="4.7065000000000001"/>
    <n v="2306.1849999999999"/>
    <n v="8"/>
    <x v="4"/>
    <n v="17"/>
    <x v="5"/>
  </r>
  <r>
    <n v="2400049902"/>
    <s v="Barr Faughny"/>
    <x v="13"/>
    <x v="1"/>
    <x v="1"/>
    <x v="3"/>
    <x v="9"/>
    <x v="0"/>
    <d v="2024-08-17T00:00:00"/>
    <n v="5306"/>
    <n v="120"/>
    <n v="332"/>
    <s v="Valrhona"/>
    <s v="Bars"/>
    <s v="Large"/>
    <n v="2.2656000000000001"/>
    <n v="752.17920000000004"/>
    <n v="8"/>
    <x v="4"/>
    <n v="17"/>
    <x v="5"/>
  </r>
  <r>
    <n v="2400049903"/>
    <s v="Curtice Advani"/>
    <x v="13"/>
    <x v="1"/>
    <x v="0"/>
    <x v="1"/>
    <x v="5"/>
    <x v="0"/>
    <d v="2024-08-17T00:00:00"/>
    <n v="2079"/>
    <n v="164"/>
    <n v="123"/>
    <s v="Venchi"/>
    <s v="Bars"/>
    <s v="Small"/>
    <n v="0.69579999999999997"/>
    <n v="85.583399999999997"/>
    <n v="8"/>
    <x v="4"/>
    <n v="17"/>
    <x v="5"/>
  </r>
  <r>
    <n v="2400049904"/>
    <s v="Brien Boise"/>
    <x v="14"/>
    <x v="1"/>
    <x v="0"/>
    <x v="1"/>
    <x v="5"/>
    <x v="0"/>
    <d v="2024-08-17T00:00:00"/>
    <n v="1148"/>
    <n v="113"/>
    <n v="61"/>
    <s v="Villars"/>
    <s v="Bars"/>
    <s v="Small"/>
    <n v="0.69579999999999997"/>
    <n v="42.443799999999996"/>
    <n v="8"/>
    <x v="4"/>
    <n v="17"/>
    <x v="5"/>
  </r>
  <r>
    <n v="2400049905"/>
    <s v="Jehu Rudeforth"/>
    <x v="13"/>
    <x v="1"/>
    <x v="1"/>
    <x v="2"/>
    <x v="17"/>
    <x v="0"/>
    <d v="2024-08-17T00:00:00"/>
    <n v="322"/>
    <n v="123"/>
    <n v="33"/>
    <s v="Wedel"/>
    <s v="Bars"/>
    <s v="Large"/>
    <n v="1.5934999999999999"/>
    <n v="52.585499999999996"/>
    <n v="8"/>
    <x v="4"/>
    <n v="17"/>
    <x v="5"/>
  </r>
  <r>
    <n v="2400049906"/>
    <s v="Kelci Walkden"/>
    <x v="13"/>
    <x v="1"/>
    <x v="1"/>
    <x v="3"/>
    <x v="6"/>
    <x v="0"/>
    <d v="2024-08-17T00:00:00"/>
    <n v="1239"/>
    <n v="71"/>
    <n v="42"/>
    <s v="Werther's Original"/>
    <s v="Other"/>
    <s v="Small"/>
    <n v="1.7625"/>
    <n v="74.024999999999991"/>
    <n v="8"/>
    <x v="4"/>
    <n v="17"/>
    <x v="5"/>
  </r>
  <r>
    <n v="2400049907"/>
    <s v="Ches Bonnell"/>
    <x v="13"/>
    <x v="1"/>
    <x v="1"/>
    <x v="2"/>
    <x v="8"/>
    <x v="0"/>
    <d v="2024-08-17T00:00:00"/>
    <n v="16681"/>
    <n v="274"/>
    <n v="596"/>
    <s v="Whittakers"/>
    <s v="Bars"/>
    <s v="Large"/>
    <n v="1.8652"/>
    <n v="1111.6592000000001"/>
    <n v="8"/>
    <x v="4"/>
    <n v="17"/>
    <x v="5"/>
  </r>
  <r>
    <n v="2400049908"/>
    <s v="Jehu Rudeforth"/>
    <x v="13"/>
    <x v="1"/>
    <x v="1"/>
    <x v="3"/>
    <x v="9"/>
    <x v="0"/>
    <d v="2024-08-17T00:00:00"/>
    <n v="98"/>
    <n v="212"/>
    <n v="6"/>
    <s v="Wrigley's"/>
    <s v="Bars"/>
    <s v="Large"/>
    <n v="2.2656000000000001"/>
    <n v="13.5936"/>
    <n v="8"/>
    <x v="4"/>
    <n v="17"/>
    <x v="5"/>
  </r>
  <r>
    <n v="2400049909"/>
    <s v="Wilone O'Kielt"/>
    <x v="0"/>
    <x v="0"/>
    <x v="0"/>
    <x v="0"/>
    <x v="12"/>
    <x v="0"/>
    <d v="2024-08-17T00:00:00"/>
    <n v="5649"/>
    <n v="134"/>
    <n v="202"/>
    <s v="After Eight"/>
    <s v="Bites"/>
    <s v="Large"/>
    <n v="6.3415999999999997"/>
    <n v="1281.0031999999999"/>
    <n v="8"/>
    <x v="4"/>
    <n v="17"/>
    <x v="5"/>
  </r>
  <r>
    <n v="2400049910"/>
    <s v="Ches Bonnell"/>
    <x v="0"/>
    <x v="1"/>
    <x v="0"/>
    <x v="1"/>
    <x v="16"/>
    <x v="1"/>
    <d v="2024-08-17T00:00:00"/>
    <n v="2870"/>
    <n v="278"/>
    <n v="180"/>
    <s v="Angelina"/>
    <s v="Bites"/>
    <s v="Small"/>
    <n v="11.4688"/>
    <n v="2064.384"/>
    <n v="8"/>
    <x v="4"/>
    <n v="17"/>
    <x v="5"/>
  </r>
  <r>
    <n v="2400049911"/>
    <s v="Kaine Padly"/>
    <x v="0"/>
    <x v="0"/>
    <x v="1"/>
    <x v="2"/>
    <x v="20"/>
    <x v="1"/>
    <d v="2024-08-17T00:00:00"/>
    <n v="4151"/>
    <n v="184"/>
    <n v="219"/>
    <s v="Anthon Berg"/>
    <s v="Bars"/>
    <s v="Large"/>
    <n v="13.3485"/>
    <n v="2923.3215"/>
    <n v="8"/>
    <x v="4"/>
    <n v="17"/>
    <x v="5"/>
  </r>
  <r>
    <n v="2400049912"/>
    <s v="Andria Kimpton"/>
    <x v="0"/>
    <x v="1"/>
    <x v="1"/>
    <x v="3"/>
    <x v="7"/>
    <x v="1"/>
    <d v="2024-08-17T00:00:00"/>
    <n v="3962"/>
    <n v="64"/>
    <n v="159"/>
    <s v="Bounty"/>
    <s v="Bars"/>
    <s v="Small"/>
    <n v="0.89900000000000002"/>
    <n v="142.941"/>
    <n v="8"/>
    <x v="4"/>
    <n v="17"/>
    <x v="5"/>
  </r>
  <r>
    <n v="2400049913"/>
    <s v="Roddy Speechley"/>
    <x v="0"/>
    <x v="1"/>
    <x v="1"/>
    <x v="2"/>
    <x v="6"/>
    <x v="1"/>
    <d v="2024-08-17T00:00:00"/>
    <n v="7119"/>
    <n v="41"/>
    <n v="238"/>
    <s v="Butlers"/>
    <s v="Other"/>
    <s v="Small"/>
    <n v="1.7625"/>
    <n v="419.47499999999997"/>
    <n v="8"/>
    <x v="4"/>
    <n v="17"/>
    <x v="5"/>
  </r>
  <r>
    <n v="2400049914"/>
    <s v="Gunar Cockshoot"/>
    <x v="1"/>
    <x v="1"/>
    <x v="1"/>
    <x v="3"/>
    <x v="6"/>
    <x v="1"/>
    <d v="2024-08-17T00:00:00"/>
    <n v="1393"/>
    <n v="42"/>
    <n v="52"/>
    <s v="Cadbury"/>
    <s v="Other"/>
    <s v="Small"/>
    <n v="1.7625"/>
    <n v="91.649999999999991"/>
    <n v="8"/>
    <x v="4"/>
    <n v="17"/>
    <x v="5"/>
  </r>
  <r>
    <n v="2400049915"/>
    <s v="Brien Boise"/>
    <x v="2"/>
    <x v="1"/>
    <x v="0"/>
    <x v="1"/>
    <x v="15"/>
    <x v="1"/>
    <d v="2024-08-17T00:00:00"/>
    <n v="9506"/>
    <n v="98"/>
    <n v="414"/>
    <s v="Caprice"/>
    <s v="Bites"/>
    <s v="Small"/>
    <n v="4.7065000000000001"/>
    <n v="1948.491"/>
    <n v="8"/>
    <x v="4"/>
    <n v="17"/>
    <x v="5"/>
  </r>
  <r>
    <n v="2400049916"/>
    <s v="Jan Morforth"/>
    <x v="3"/>
    <x v="1"/>
    <x v="0"/>
    <x v="1"/>
    <x v="2"/>
    <x v="1"/>
    <d v="2024-08-17T00:00:00"/>
    <n v="8897"/>
    <n v="172"/>
    <n v="495"/>
    <s v="Cartwright &amp; Butler"/>
    <s v="Bars"/>
    <s v="Large"/>
    <n v="4.6592000000000002"/>
    <n v="2306.3040000000001"/>
    <n v="8"/>
    <x v="4"/>
    <n v="17"/>
    <x v="5"/>
  </r>
  <r>
    <n v="2400049917"/>
    <s v="Husein Augar"/>
    <x v="4"/>
    <x v="1"/>
    <x v="1"/>
    <x v="2"/>
    <x v="16"/>
    <x v="1"/>
    <d v="2024-08-17T00:00:00"/>
    <n v="12019"/>
    <n v="111"/>
    <n v="752"/>
    <s v="Cavendish"/>
    <s v="Bites"/>
    <s v="Small"/>
    <n v="11.4688"/>
    <n v="8624.5375999999997"/>
    <n v="8"/>
    <x v="4"/>
    <n v="17"/>
    <x v="5"/>
  </r>
  <r>
    <n v="2400049918"/>
    <s v="Marney O'Breen"/>
    <x v="4"/>
    <x v="1"/>
    <x v="1"/>
    <x v="3"/>
    <x v="13"/>
    <x v="1"/>
    <d v="2024-08-17T00:00:00"/>
    <n v="12439"/>
    <n v="160"/>
    <n v="622"/>
    <s v="Chocodate"/>
    <s v="Bites"/>
    <s v="Large"/>
    <n v="9.2086000000000006"/>
    <n v="5727.7492000000002"/>
    <n v="8"/>
    <x v="4"/>
    <n v="17"/>
    <x v="5"/>
  </r>
  <r>
    <n v="2400049919"/>
    <s v="Gigi Bohling"/>
    <x v="5"/>
    <x v="0"/>
    <x v="1"/>
    <x v="2"/>
    <x v="15"/>
    <x v="3"/>
    <d v="2024-08-17T00:00:00"/>
    <n v="3612"/>
    <n v="372"/>
    <n v="191"/>
    <s v="Chupa Chups"/>
    <s v="Bites"/>
    <s v="Small"/>
    <n v="4.7065000000000001"/>
    <n v="898.94150000000002"/>
    <n v="8"/>
    <x v="4"/>
    <n v="17"/>
    <x v="5"/>
  </r>
  <r>
    <n v="2400049920"/>
    <s v="Roddy Speechley"/>
    <x v="5"/>
    <x v="1"/>
    <x v="1"/>
    <x v="3"/>
    <x v="2"/>
    <x v="3"/>
    <d v="2024-08-17T00:00:00"/>
    <n v="2646"/>
    <n v="367"/>
    <n v="111"/>
    <s v="Elvan"/>
    <s v="Bars"/>
    <s v="Large"/>
    <n v="4.6592000000000002"/>
    <n v="517.1712"/>
    <n v="8"/>
    <x v="4"/>
    <n v="17"/>
    <x v="5"/>
  </r>
  <r>
    <n v="2400049921"/>
    <s v="Andria Kimpton"/>
    <x v="6"/>
    <x v="0"/>
    <x v="0"/>
    <x v="0"/>
    <x v="16"/>
    <x v="3"/>
    <d v="2024-08-17T00:00:00"/>
    <n v="511"/>
    <n v="352"/>
    <n v="35"/>
    <s v="Ferrero"/>
    <s v="Bites"/>
    <s v="Small"/>
    <n v="11.4688"/>
    <n v="401.40800000000002"/>
    <n v="8"/>
    <x v="4"/>
    <n v="17"/>
    <x v="5"/>
  </r>
  <r>
    <n v="2400049922"/>
    <s v="Curtice Advani"/>
    <x v="7"/>
    <x v="0"/>
    <x v="0"/>
    <x v="1"/>
    <x v="20"/>
    <x v="3"/>
    <d v="2024-08-17T00:00:00"/>
    <n v="4207"/>
    <n v="7"/>
    <n v="192"/>
    <s v="Fisherman's Friend"/>
    <s v="Bars"/>
    <s v="Large"/>
    <n v="13.3485"/>
    <n v="2562.9119999999998"/>
    <n v="8"/>
    <x v="4"/>
    <n v="17"/>
    <x v="5"/>
  </r>
  <r>
    <n v="2400049923"/>
    <s v="Madelene Upcott"/>
    <x v="8"/>
    <x v="0"/>
    <x v="1"/>
    <x v="2"/>
    <x v="17"/>
    <x v="3"/>
    <d v="2024-08-17T00:00:00"/>
    <n v="10290"/>
    <n v="79"/>
    <n v="606"/>
    <s v="Galaxy"/>
    <s v="Bars"/>
    <s v="Large"/>
    <n v="1.5934999999999999"/>
    <n v="965.66099999999994"/>
    <n v="8"/>
    <x v="4"/>
    <n v="17"/>
    <x v="5"/>
  </r>
  <r>
    <n v="2400049924"/>
    <s v="Brien Boise"/>
    <x v="6"/>
    <x v="1"/>
    <x v="1"/>
    <x v="3"/>
    <x v="14"/>
    <x v="5"/>
    <d v="2024-08-17T00:00:00"/>
    <n v="6069"/>
    <n v="287"/>
    <n v="264"/>
    <s v="Goldkenn"/>
    <s v="Other"/>
    <s v="Large"/>
    <n v="2.4773999999999998"/>
    <n v="654.03359999999998"/>
    <n v="8"/>
    <x v="4"/>
    <n v="17"/>
    <x v="5"/>
  </r>
  <r>
    <n v="2400049925"/>
    <s v="Dennison Crosswaite"/>
    <x v="7"/>
    <x v="1"/>
    <x v="1"/>
    <x v="2"/>
    <x v="14"/>
    <x v="5"/>
    <d v="2024-08-17T00:00:00"/>
    <n v="12292"/>
    <n v="82"/>
    <n v="410"/>
    <s v="Hershey's"/>
    <s v="Other"/>
    <s v="Large"/>
    <n v="2.4773999999999998"/>
    <n v="1015.7339999999999"/>
    <n v="8"/>
    <x v="4"/>
    <n v="17"/>
    <x v="5"/>
  </r>
  <r>
    <n v="2400049926"/>
    <s v="Kaine Padly"/>
    <x v="8"/>
    <x v="1"/>
    <x v="1"/>
    <x v="3"/>
    <x v="3"/>
    <x v="5"/>
    <d v="2024-08-17T00:00:00"/>
    <n v="3794"/>
    <n v="235"/>
    <n v="475"/>
    <s v="Jules Destrooper"/>
    <s v="Bars"/>
    <s v="Small"/>
    <n v="6.0811000000000002"/>
    <n v="2888.5225"/>
    <n v="8"/>
    <x v="4"/>
    <n v="17"/>
    <x v="5"/>
  </r>
  <r>
    <n v="2400049927"/>
    <s v="Andria Kimpton"/>
    <x v="9"/>
    <x v="0"/>
    <x v="0"/>
    <x v="1"/>
    <x v="14"/>
    <x v="7"/>
    <d v="2024-08-17T00:00:00"/>
    <n v="16793"/>
    <n v="34"/>
    <n v="700"/>
    <s v="Kinder"/>
    <s v="Other"/>
    <s v="Large"/>
    <n v="2.4773999999999998"/>
    <n v="1734.1799999999998"/>
    <n v="8"/>
    <x v="4"/>
    <n v="17"/>
    <x v="5"/>
  </r>
  <r>
    <n v="2400049928"/>
    <s v="Husein Augar"/>
    <x v="9"/>
    <x v="1"/>
    <x v="0"/>
    <x v="1"/>
    <x v="18"/>
    <x v="7"/>
    <d v="2024-08-17T00:00:00"/>
    <n v="5327"/>
    <n v="103"/>
    <n v="381"/>
    <s v="Kit Kat"/>
    <s v="Bites"/>
    <s v="Large"/>
    <n v="2.8"/>
    <n v="1066.8"/>
    <n v="8"/>
    <x v="4"/>
    <n v="17"/>
    <x v="5"/>
  </r>
  <r>
    <n v="2400049929"/>
    <s v="Wilone O'Kielt"/>
    <x v="9"/>
    <x v="0"/>
    <x v="1"/>
    <x v="2"/>
    <x v="21"/>
    <x v="7"/>
    <d v="2024-08-17T00:00:00"/>
    <n v="1267"/>
    <n v="259"/>
    <n v="61"/>
    <s v="Leonidas"/>
    <s v="Bars"/>
    <s v="Small"/>
    <n v="5.0198"/>
    <n v="306.20780000000002"/>
    <n v="8"/>
    <x v="4"/>
    <n v="17"/>
    <x v="5"/>
  </r>
  <r>
    <n v="2400049930"/>
    <s v="Beverie Moffet"/>
    <x v="9"/>
    <x v="1"/>
    <x v="1"/>
    <x v="3"/>
    <x v="15"/>
    <x v="7"/>
    <d v="2024-08-17T00:00:00"/>
    <n v="3514"/>
    <n v="320"/>
    <n v="185"/>
    <s v="Lindt"/>
    <s v="Bites"/>
    <s v="Small"/>
    <n v="4.7065000000000001"/>
    <n v="870.70249999999999"/>
    <n v="8"/>
    <x v="4"/>
    <n v="17"/>
    <x v="5"/>
  </r>
  <r>
    <n v="2400049931"/>
    <s v="Wilone O'Kielt"/>
    <x v="9"/>
    <x v="0"/>
    <x v="1"/>
    <x v="2"/>
    <x v="20"/>
    <x v="7"/>
    <d v="2024-08-17T00:00:00"/>
    <n v="10157"/>
    <n v="59"/>
    <n v="535"/>
    <s v="Loacker"/>
    <s v="Bars"/>
    <s v="Large"/>
    <n v="13.3485"/>
    <n v="7141.4475000000002"/>
    <n v="8"/>
    <x v="4"/>
    <n v="17"/>
    <x v="5"/>
  </r>
  <r>
    <n v="2400049932"/>
    <s v="Kaine Padly"/>
    <x v="9"/>
    <x v="0"/>
    <x v="1"/>
    <x v="3"/>
    <x v="13"/>
    <x v="7"/>
    <d v="2024-08-17T00:00:00"/>
    <n v="9555"/>
    <n v="23"/>
    <n v="399"/>
    <s v="Lotus Biscoff"/>
    <s v="Bites"/>
    <s v="Large"/>
    <n v="9.2086000000000006"/>
    <n v="3674.2314000000001"/>
    <n v="8"/>
    <x v="4"/>
    <n v="17"/>
    <x v="5"/>
  </r>
  <r>
    <n v="2400049933"/>
    <s v="Husein Augar"/>
    <x v="9"/>
    <x v="0"/>
    <x v="0"/>
    <x v="0"/>
    <x v="0"/>
    <x v="7"/>
    <d v="2024-08-17T00:00:00"/>
    <n v="8960"/>
    <n v="71"/>
    <n v="427"/>
    <s v="M&amp;M's"/>
    <s v="Bars"/>
    <s v="Large"/>
    <n v="6.0983000000000001"/>
    <n v="2603.9740999999999"/>
    <n v="8"/>
    <x v="4"/>
    <n v="17"/>
    <x v="5"/>
  </r>
  <r>
    <n v="2400049934"/>
    <s v="Madelene Upcott"/>
    <x v="9"/>
    <x v="1"/>
    <x v="0"/>
    <x v="1"/>
    <x v="13"/>
    <x v="6"/>
    <d v="2024-08-17T00:00:00"/>
    <n v="581"/>
    <n v="98"/>
    <n v="21"/>
    <s v="Malteser"/>
    <s v="Bites"/>
    <s v="Large"/>
    <n v="9.2086000000000006"/>
    <n v="193.38060000000002"/>
    <n v="8"/>
    <x v="4"/>
    <n v="17"/>
    <x v="5"/>
  </r>
  <r>
    <n v="2400049935"/>
    <s v="Beverie Moffet"/>
    <x v="9"/>
    <x v="0"/>
    <x v="1"/>
    <x v="2"/>
    <x v="17"/>
    <x v="6"/>
    <d v="2024-08-17T00:00:00"/>
    <n v="735"/>
    <n v="37"/>
    <n v="41"/>
    <s v="Mars"/>
    <s v="Bars"/>
    <s v="Large"/>
    <n v="1.5934999999999999"/>
    <n v="65.333500000000001"/>
    <n v="8"/>
    <x v="4"/>
    <n v="17"/>
    <x v="5"/>
  </r>
  <r>
    <n v="2400049936"/>
    <s v="Madelene Upcott"/>
    <x v="9"/>
    <x v="1"/>
    <x v="1"/>
    <x v="3"/>
    <x v="4"/>
    <x v="6"/>
    <d v="2024-08-17T00:00:00"/>
    <n v="7084"/>
    <n v="59"/>
    <n v="284"/>
    <s v="McVitie’s"/>
    <s v="Other"/>
    <s v="Small"/>
    <n v="7.8910999999999998"/>
    <n v="2241.0724"/>
    <n v="8"/>
    <x v="4"/>
    <n v="17"/>
    <x v="5"/>
  </r>
  <r>
    <n v="2400049937"/>
    <s v="Marney O'Breen"/>
    <x v="9"/>
    <x v="0"/>
    <x v="1"/>
    <x v="2"/>
    <x v="12"/>
    <x v="0"/>
    <d v="2024-08-17T00:00:00"/>
    <n v="4438"/>
    <n v="331"/>
    <n v="139"/>
    <s v="Mentos"/>
    <s v="Bites"/>
    <s v="Large"/>
    <n v="6.3415999999999997"/>
    <n v="881.48239999999998"/>
    <n v="8"/>
    <x v="4"/>
    <n v="17"/>
    <x v="5"/>
  </r>
  <r>
    <n v="2400049938"/>
    <s v="Dotty Strutley"/>
    <x v="9"/>
    <x v="0"/>
    <x v="1"/>
    <x v="3"/>
    <x v="17"/>
    <x v="1"/>
    <d v="2024-08-17T00:00:00"/>
    <n v="9646"/>
    <n v="153"/>
    <n v="603"/>
    <s v="Merci"/>
    <s v="Bars"/>
    <s v="Large"/>
    <n v="1.5934999999999999"/>
    <n v="960.88049999999998"/>
    <n v="8"/>
    <x v="4"/>
    <n v="17"/>
    <x v="5"/>
  </r>
  <r>
    <n v="2400049939"/>
    <s v="Dotty Strutley"/>
    <x v="9"/>
    <x v="0"/>
    <x v="0"/>
    <x v="1"/>
    <x v="17"/>
    <x v="2"/>
    <d v="2024-08-17T00:00:00"/>
    <n v="3759"/>
    <n v="9"/>
    <n v="290"/>
    <s v="Milka"/>
    <s v="Bars"/>
    <s v="Large"/>
    <n v="1.5934999999999999"/>
    <n v="462.11499999999995"/>
    <n v="8"/>
    <x v="4"/>
    <n v="17"/>
    <x v="5"/>
  </r>
  <r>
    <n v="2400049940"/>
    <s v="Oby Sorrel"/>
    <x v="9"/>
    <x v="1"/>
    <x v="0"/>
    <x v="1"/>
    <x v="11"/>
    <x v="3"/>
    <d v="2024-08-17T00:00:00"/>
    <n v="721"/>
    <n v="265"/>
    <n v="38"/>
    <s v="Neuhaus"/>
    <s v="Bites"/>
    <s v="Large"/>
    <n v="2.8195000000000001"/>
    <n v="107.14100000000001"/>
    <n v="8"/>
    <x v="4"/>
    <n v="17"/>
    <x v="5"/>
  </r>
  <r>
    <n v="2400049941"/>
    <s v="Gigi Bohling"/>
    <x v="9"/>
    <x v="1"/>
    <x v="1"/>
    <x v="2"/>
    <x v="10"/>
    <x v="4"/>
    <d v="2024-08-17T00:00:00"/>
    <n v="5887"/>
    <n v="2"/>
    <n v="655"/>
    <s v="Nua"/>
    <s v="Bars"/>
    <s v="Large"/>
    <n v="8.7870000000000008"/>
    <n v="5755.4850000000006"/>
    <n v="8"/>
    <x v="4"/>
    <n v="17"/>
    <x v="5"/>
  </r>
  <r>
    <n v="2400049942"/>
    <s v="Jehu Rudeforth"/>
    <x v="9"/>
    <x v="1"/>
    <x v="1"/>
    <x v="3"/>
    <x v="16"/>
    <x v="5"/>
    <d v="2024-08-17T00:00:00"/>
    <n v="7924"/>
    <n v="41"/>
    <n v="496"/>
    <s v="Nutella"/>
    <s v="Bites"/>
    <s v="Small"/>
    <n v="11.4688"/>
    <n v="5688.5248000000001"/>
    <n v="8"/>
    <x v="4"/>
    <n v="17"/>
    <x v="5"/>
  </r>
  <r>
    <n v="2400049943"/>
    <s v="Rafaelita Blaksland"/>
    <x v="9"/>
    <x v="1"/>
    <x v="1"/>
    <x v="2"/>
    <x v="2"/>
    <x v="6"/>
    <d v="2024-08-17T00:00:00"/>
    <n v="7343"/>
    <n v="161"/>
    <n v="306"/>
    <s v="Orbit"/>
    <s v="Bars"/>
    <s v="Large"/>
    <n v="4.6592000000000002"/>
    <n v="1425.7152000000001"/>
    <n v="8"/>
    <x v="4"/>
    <n v="17"/>
    <x v="5"/>
  </r>
  <r>
    <n v="2400049944"/>
    <s v="Oby Sorrel"/>
    <x v="9"/>
    <x v="1"/>
    <x v="1"/>
    <x v="3"/>
    <x v="3"/>
    <x v="7"/>
    <d v="2024-08-17T00:00:00"/>
    <n v="994"/>
    <n v="215"/>
    <n v="83"/>
    <s v="Oreo"/>
    <s v="Bars"/>
    <s v="Small"/>
    <n v="6.0811000000000002"/>
    <n v="504.73130000000003"/>
    <n v="8"/>
    <x v="4"/>
    <n v="17"/>
    <x v="5"/>
  </r>
  <r>
    <n v="2400049945"/>
    <s v="Husein Augar"/>
    <x v="9"/>
    <x v="1"/>
    <x v="0"/>
    <x v="0"/>
    <x v="6"/>
    <x v="8"/>
    <d v="2024-08-17T00:00:00"/>
    <n v="1568"/>
    <n v="278"/>
    <n v="66"/>
    <s v="Ray No Sugar"/>
    <s v="Other"/>
    <s v="Small"/>
    <n v="1.7625"/>
    <n v="116.325"/>
    <n v="8"/>
    <x v="4"/>
    <n v="17"/>
    <x v="5"/>
  </r>
  <r>
    <n v="2400049946"/>
    <s v="Kaine Padly"/>
    <x v="10"/>
    <x v="1"/>
    <x v="0"/>
    <x v="1"/>
    <x v="9"/>
    <x v="9"/>
    <d v="2024-08-17T00:00:00"/>
    <n v="959"/>
    <n v="160"/>
    <n v="57"/>
    <s v="Reese's"/>
    <s v="Bars"/>
    <s v="Large"/>
    <n v="2.2656000000000001"/>
    <n v="129.13920000000002"/>
    <n v="8"/>
    <x v="4"/>
    <n v="17"/>
    <x v="5"/>
  </r>
  <r>
    <n v="2400049947"/>
    <s v="Madelene Upcott"/>
    <x v="11"/>
    <x v="1"/>
    <x v="1"/>
    <x v="2"/>
    <x v="3"/>
    <x v="10"/>
    <d v="2024-08-17T00:00:00"/>
    <n v="5355"/>
    <n v="207"/>
    <n v="670"/>
    <s v="Rhine Valley"/>
    <s v="Bars"/>
    <s v="Small"/>
    <n v="6.0811000000000002"/>
    <n v="4074.337"/>
    <n v="8"/>
    <x v="4"/>
    <n v="17"/>
    <x v="5"/>
  </r>
  <r>
    <n v="2400049948"/>
    <s v="Wilone O'Kielt"/>
    <x v="12"/>
    <x v="1"/>
    <x v="1"/>
    <x v="3"/>
    <x v="17"/>
    <x v="4"/>
    <d v="2024-08-17T00:00:00"/>
    <n v="12915"/>
    <n v="160"/>
    <n v="1175"/>
    <s v="RiteBite"/>
    <s v="Bars"/>
    <s v="Large"/>
    <n v="1.5934999999999999"/>
    <n v="1872.3625"/>
    <n v="8"/>
    <x v="4"/>
    <n v="17"/>
    <x v="5"/>
  </r>
  <r>
    <n v="2400049949"/>
    <s v="Oby Sorrel"/>
    <x v="12"/>
    <x v="1"/>
    <x v="1"/>
    <x v="2"/>
    <x v="9"/>
    <x v="4"/>
    <d v="2024-08-17T00:00:00"/>
    <n v="5621"/>
    <n v="388"/>
    <n v="352"/>
    <s v="Siafa Dates"/>
    <s v="Bars"/>
    <s v="Large"/>
    <n v="2.2656000000000001"/>
    <n v="797.49120000000005"/>
    <n v="8"/>
    <x v="4"/>
    <n v="17"/>
    <x v="5"/>
  </r>
  <r>
    <n v="2400049950"/>
    <s v="Van Tuxwell"/>
    <x v="13"/>
    <x v="1"/>
    <x v="1"/>
    <x v="3"/>
    <x v="10"/>
    <x v="4"/>
    <d v="2024-08-17T00:00:00"/>
    <n v="5089"/>
    <n v="94"/>
    <n v="364"/>
    <s v="Snickers"/>
    <s v="Bars"/>
    <s v="Large"/>
    <n v="8.7870000000000008"/>
    <n v="3198.4680000000003"/>
    <n v="8"/>
    <x v="4"/>
    <n v="17"/>
    <x v="5"/>
  </r>
  <r>
    <n v="2400049951"/>
    <s v="Brien Boise"/>
    <x v="14"/>
    <x v="1"/>
    <x v="0"/>
    <x v="1"/>
    <x v="16"/>
    <x v="8"/>
    <d v="2024-08-17T00:00:00"/>
    <n v="13993"/>
    <n v="83"/>
    <n v="737"/>
    <s v="St Michel"/>
    <s v="Bites"/>
    <s v="Small"/>
    <n v="11.4688"/>
    <n v="8452.5056000000004"/>
    <n v="8"/>
    <x v="4"/>
    <n v="17"/>
    <x v="5"/>
  </r>
  <r>
    <n v="2400049952"/>
    <s v="Beverie Moffet"/>
    <x v="13"/>
    <x v="1"/>
    <x v="0"/>
    <x v="1"/>
    <x v="6"/>
    <x v="8"/>
    <d v="2024-08-17T00:00:00"/>
    <n v="4242"/>
    <n v="113"/>
    <n v="152"/>
    <s v="The Whole Truth"/>
    <s v="Other"/>
    <s v="Small"/>
    <n v="1.7625"/>
    <n v="267.89999999999998"/>
    <n v="8"/>
    <x v="4"/>
    <n v="17"/>
    <x v="5"/>
  </r>
  <r>
    <n v="2400049953"/>
    <s v="Van Tuxwell"/>
    <x v="13"/>
    <x v="1"/>
    <x v="1"/>
    <x v="2"/>
    <x v="10"/>
    <x v="8"/>
    <d v="2024-08-17T00:00:00"/>
    <n v="2842"/>
    <n v="253"/>
    <n v="406"/>
    <s v="Toblerone"/>
    <s v="Bars"/>
    <s v="Large"/>
    <n v="8.7870000000000008"/>
    <n v="3567.5220000000004"/>
    <n v="8"/>
    <x v="4"/>
    <n v="17"/>
    <x v="5"/>
  </r>
  <r>
    <n v="2400049954"/>
    <s v="Wilone O'Kielt"/>
    <x v="14"/>
    <x v="1"/>
    <x v="1"/>
    <x v="3"/>
    <x v="14"/>
    <x v="8"/>
    <d v="2024-08-17T00:00:00"/>
    <n v="8862"/>
    <n v="342"/>
    <n v="370"/>
    <s v="Toffifee"/>
    <s v="Other"/>
    <s v="Large"/>
    <n v="2.4773999999999998"/>
    <n v="916.63799999999992"/>
    <n v="8"/>
    <x v="4"/>
    <n v="17"/>
    <x v="5"/>
  </r>
  <r>
    <n v="2400049955"/>
    <s v="Van Tuxwell"/>
    <x v="13"/>
    <x v="1"/>
    <x v="1"/>
    <x v="2"/>
    <x v="5"/>
    <x v="8"/>
    <d v="2024-08-17T00:00:00"/>
    <n v="19054"/>
    <n v="49"/>
    <n v="794"/>
    <s v="Truva"/>
    <s v="Bars"/>
    <s v="Small"/>
    <n v="0.69579999999999997"/>
    <n v="552.46519999999998"/>
    <n v="8"/>
    <x v="4"/>
    <n v="17"/>
    <x v="5"/>
  </r>
  <r>
    <n v="2400049956"/>
    <s v="Brien Boise"/>
    <x v="13"/>
    <x v="1"/>
    <x v="1"/>
    <x v="3"/>
    <x v="19"/>
    <x v="8"/>
    <d v="2024-08-17T00:00:00"/>
    <n v="5551"/>
    <n v="102"/>
    <n v="694"/>
    <s v="Twix"/>
    <s v="Bites"/>
    <s v="Small"/>
    <n v="8.2429000000000006"/>
    <n v="5720.5726000000004"/>
    <n v="8"/>
    <x v="4"/>
    <n v="17"/>
    <x v="5"/>
  </r>
  <r>
    <n v="2400049957"/>
    <s v="Marney O'Breen"/>
    <x v="13"/>
    <x v="1"/>
    <x v="0"/>
    <x v="0"/>
    <x v="9"/>
    <x v="8"/>
    <d v="2024-08-17T00:00:00"/>
    <n v="1946"/>
    <n v="176"/>
    <n v="93"/>
    <s v="Valrhona"/>
    <s v="Bars"/>
    <s v="Large"/>
    <n v="2.2656000000000001"/>
    <n v="210.70080000000002"/>
    <n v="8"/>
    <x v="4"/>
    <n v="17"/>
    <x v="5"/>
  </r>
  <r>
    <n v="2400049958"/>
    <s v="Marney O'Breen"/>
    <x v="13"/>
    <x v="1"/>
    <x v="0"/>
    <x v="1"/>
    <x v="16"/>
    <x v="8"/>
    <d v="2024-08-17T00:00:00"/>
    <n v="966"/>
    <n v="32"/>
    <n v="44"/>
    <s v="Venchi"/>
    <s v="Bites"/>
    <s v="Small"/>
    <n v="11.4688"/>
    <n v="504.62720000000002"/>
    <n v="8"/>
    <x v="4"/>
    <n v="17"/>
    <x v="5"/>
  </r>
  <r>
    <n v="2400049959"/>
    <s v="Jan Morforth"/>
    <x v="0"/>
    <x v="0"/>
    <x v="1"/>
    <x v="2"/>
    <x v="8"/>
    <x v="8"/>
    <d v="2024-08-17T00:00:00"/>
    <n v="2730"/>
    <n v="56"/>
    <n v="119"/>
    <s v="Villars"/>
    <s v="Bars"/>
    <s v="Large"/>
    <n v="1.8652"/>
    <n v="221.9588"/>
    <n v="8"/>
    <x v="4"/>
    <n v="17"/>
    <x v="5"/>
  </r>
  <r>
    <n v="2400049960"/>
    <s v="Dennison Crosswaite"/>
    <x v="0"/>
    <x v="1"/>
    <x v="1"/>
    <x v="3"/>
    <x v="14"/>
    <x v="2"/>
    <d v="2024-08-17T00:00:00"/>
    <n v="10010"/>
    <n v="257"/>
    <n v="358"/>
    <s v="Wedel"/>
    <s v="Other"/>
    <s v="Large"/>
    <n v="2.4773999999999998"/>
    <n v="886.90919999999994"/>
    <n v="8"/>
    <x v="4"/>
    <n v="17"/>
    <x v="5"/>
  </r>
  <r>
    <n v="2400049961"/>
    <s v="Gunar Cockshoot"/>
    <x v="0"/>
    <x v="0"/>
    <x v="1"/>
    <x v="2"/>
    <x v="0"/>
    <x v="2"/>
    <d v="2024-08-17T00:00:00"/>
    <n v="4529"/>
    <n v="126"/>
    <n v="302"/>
    <s v="Werther's Original"/>
    <s v="Bars"/>
    <s v="Large"/>
    <n v="6.0983000000000001"/>
    <n v="1841.6866"/>
    <n v="8"/>
    <x v="4"/>
    <n v="17"/>
    <x v="5"/>
  </r>
  <r>
    <n v="2400049962"/>
    <s v="Karlen McCaffrey"/>
    <x v="0"/>
    <x v="1"/>
    <x v="1"/>
    <x v="3"/>
    <x v="19"/>
    <x v="2"/>
    <d v="2024-08-17T00:00:00"/>
    <n v="9891"/>
    <n v="105"/>
    <n v="660"/>
    <s v="Whittakers"/>
    <s v="Bites"/>
    <s v="Small"/>
    <n v="8.2429000000000006"/>
    <n v="5440.3140000000003"/>
    <n v="8"/>
    <x v="4"/>
    <n v="17"/>
    <x v="5"/>
  </r>
  <r>
    <n v="2400049963"/>
    <s v="Madelene Upcott"/>
    <x v="0"/>
    <x v="1"/>
    <x v="0"/>
    <x v="1"/>
    <x v="7"/>
    <x v="2"/>
    <d v="2024-08-17T00:00:00"/>
    <n v="2275"/>
    <n v="115"/>
    <n v="99"/>
    <s v="Wrigley's"/>
    <s v="Bars"/>
    <s v="Small"/>
    <n v="0.89900000000000002"/>
    <n v="89.001000000000005"/>
    <n v="8"/>
    <x v="4"/>
    <n v="17"/>
    <x v="5"/>
  </r>
  <r>
    <n v="2400049964"/>
    <s v="Mallorie Waber"/>
    <x v="1"/>
    <x v="1"/>
    <x v="0"/>
    <x v="1"/>
    <x v="7"/>
    <x v="2"/>
    <d v="2024-08-17T00:00:00"/>
    <n v="3241"/>
    <n v="178"/>
    <n v="116"/>
    <s v="After Eight"/>
    <s v="Bars"/>
    <s v="Small"/>
    <n v="0.89900000000000002"/>
    <n v="104.28400000000001"/>
    <n v="8"/>
    <x v="4"/>
    <n v="17"/>
    <x v="5"/>
  </r>
  <r>
    <n v="2400049965"/>
    <s v="Dennison Crosswaite"/>
    <x v="2"/>
    <x v="1"/>
    <x v="1"/>
    <x v="2"/>
    <x v="19"/>
    <x v="2"/>
    <d v="2024-08-17T00:00:00"/>
    <n v="917"/>
    <n v="667"/>
    <n v="66"/>
    <s v="Angelina"/>
    <s v="Bites"/>
    <s v="Small"/>
    <n v="8.2429000000000006"/>
    <n v="544.03140000000008"/>
    <n v="8"/>
    <x v="4"/>
    <n v="17"/>
    <x v="5"/>
  </r>
  <r>
    <n v="2400049966"/>
    <s v="Gigi Bohling"/>
    <x v="3"/>
    <x v="1"/>
    <x v="1"/>
    <x v="3"/>
    <x v="2"/>
    <x v="2"/>
    <d v="2024-08-17T00:00:00"/>
    <n v="3913"/>
    <n v="219"/>
    <n v="245"/>
    <s v="Anthon Berg"/>
    <s v="Bars"/>
    <s v="Large"/>
    <n v="4.6592000000000002"/>
    <n v="1141.5040000000001"/>
    <n v="8"/>
    <x v="4"/>
    <n v="17"/>
    <x v="5"/>
  </r>
  <r>
    <n v="2400049967"/>
    <s v="Roddy Speechley"/>
    <x v="4"/>
    <x v="1"/>
    <x v="1"/>
    <x v="2"/>
    <x v="7"/>
    <x v="2"/>
    <d v="2024-08-17T00:00:00"/>
    <n v="1792"/>
    <n v="94"/>
    <n v="75"/>
    <s v="Bounty"/>
    <s v="Bars"/>
    <s v="Small"/>
    <n v="0.89900000000000002"/>
    <n v="67.424999999999997"/>
    <n v="8"/>
    <x v="4"/>
    <n v="17"/>
    <x v="5"/>
  </r>
  <r>
    <n v="2400049968"/>
    <s v="Jehu Rudeforth"/>
    <x v="4"/>
    <x v="1"/>
    <x v="1"/>
    <x v="3"/>
    <x v="21"/>
    <x v="2"/>
    <d v="2024-08-17T00:00:00"/>
    <n v="5761"/>
    <n v="224"/>
    <n v="339"/>
    <s v="Butlers"/>
    <s v="Bars"/>
    <s v="Small"/>
    <n v="5.0198"/>
    <n v="1701.7121999999999"/>
    <n v="8"/>
    <x v="4"/>
    <n v="17"/>
    <x v="5"/>
  </r>
  <r>
    <n v="2400049969"/>
    <s v="Jehu Rudeforth"/>
    <x v="5"/>
    <x v="0"/>
    <x v="0"/>
    <x v="0"/>
    <x v="4"/>
    <x v="0"/>
    <d v="2024-08-17T00:00:00"/>
    <n v="5327"/>
    <n v="14"/>
    <n v="214"/>
    <s v="Cadbury"/>
    <s v="Other"/>
    <s v="Small"/>
    <n v="7.8910999999999998"/>
    <n v="1688.6954000000001"/>
    <n v="8"/>
    <x v="4"/>
    <n v="17"/>
    <x v="5"/>
  </r>
  <r>
    <n v="2400049970"/>
    <s v="Ches Bonnell"/>
    <x v="5"/>
    <x v="1"/>
    <x v="0"/>
    <x v="1"/>
    <x v="5"/>
    <x v="0"/>
    <d v="2024-08-17T00:00:00"/>
    <n v="1519"/>
    <n v="181"/>
    <n v="95"/>
    <s v="Caprice"/>
    <s v="Bars"/>
    <s v="Small"/>
    <n v="0.69579999999999997"/>
    <n v="66.100999999999999"/>
    <n v="8"/>
    <x v="4"/>
    <n v="17"/>
    <x v="5"/>
  </r>
  <r>
    <n v="2400049971"/>
    <s v="Oby Sorrel"/>
    <x v="6"/>
    <x v="0"/>
    <x v="1"/>
    <x v="2"/>
    <x v="5"/>
    <x v="0"/>
    <d v="2024-08-17T00:00:00"/>
    <n v="11326"/>
    <n v="110"/>
    <n v="515"/>
    <s v="Cartwright &amp; Butler"/>
    <s v="Bars"/>
    <s v="Small"/>
    <n v="0.69579999999999997"/>
    <n v="358.33699999999999"/>
    <n v="8"/>
    <x v="4"/>
    <n v="17"/>
    <x v="5"/>
  </r>
  <r>
    <n v="2400049972"/>
    <s v="Jehu Rudeforth"/>
    <x v="7"/>
    <x v="0"/>
    <x v="1"/>
    <x v="3"/>
    <x v="0"/>
    <x v="0"/>
    <d v="2024-08-17T00:00:00"/>
    <n v="7252"/>
    <n v="223"/>
    <n v="427"/>
    <s v="Cavendish"/>
    <s v="Bars"/>
    <s v="Large"/>
    <n v="6.0983000000000001"/>
    <n v="2603.9740999999999"/>
    <n v="8"/>
    <x v="4"/>
    <n v="17"/>
    <x v="5"/>
  </r>
  <r>
    <n v="2400049973"/>
    <s v="Mallorie Waber"/>
    <x v="8"/>
    <x v="0"/>
    <x v="1"/>
    <x v="2"/>
    <x v="4"/>
    <x v="0"/>
    <d v="2024-08-17T00:00:00"/>
    <n v="12929"/>
    <n v="20"/>
    <n v="418"/>
    <s v="Chocodate"/>
    <s v="Other"/>
    <s v="Small"/>
    <n v="7.8910999999999998"/>
    <n v="3298.4798000000001"/>
    <n v="8"/>
    <x v="4"/>
    <n v="17"/>
    <x v="5"/>
  </r>
  <r>
    <n v="2400049974"/>
    <s v="Gunar Cockshoot"/>
    <x v="6"/>
    <x v="1"/>
    <x v="1"/>
    <x v="3"/>
    <x v="10"/>
    <x v="0"/>
    <d v="2024-08-17T00:00:00"/>
    <n v="2996"/>
    <n v="18"/>
    <n v="428"/>
    <s v="Chupa Chups"/>
    <s v="Bars"/>
    <s v="Large"/>
    <n v="8.7870000000000008"/>
    <n v="3760.8360000000002"/>
    <n v="8"/>
    <x v="4"/>
    <n v="17"/>
    <x v="5"/>
  </r>
  <r>
    <n v="2400049975"/>
    <s v="Brien Boise"/>
    <x v="7"/>
    <x v="1"/>
    <x v="0"/>
    <x v="1"/>
    <x v="1"/>
    <x v="0"/>
    <d v="2024-08-17T00:00:00"/>
    <n v="1239"/>
    <n v="112"/>
    <n v="89"/>
    <s v="Elvan"/>
    <s v="Other"/>
    <s v="Small"/>
    <n v="0.24049999999999999"/>
    <n v="21.404499999999999"/>
    <n v="8"/>
    <x v="4"/>
    <n v="17"/>
    <x v="5"/>
  </r>
  <r>
    <n v="2400049976"/>
    <s v="Beverie Moffet"/>
    <x v="8"/>
    <x v="1"/>
    <x v="0"/>
    <x v="1"/>
    <x v="0"/>
    <x v="0"/>
    <d v="2024-08-17T00:00:00"/>
    <n v="9128"/>
    <n v="179"/>
    <n v="481"/>
    <s v="Ferrero"/>
    <s v="Bars"/>
    <s v="Large"/>
    <n v="6.0983000000000001"/>
    <n v="2933.2822999999999"/>
    <n v="8"/>
    <x v="4"/>
    <n v="17"/>
    <x v="5"/>
  </r>
  <r>
    <n v="2400049977"/>
    <s v="Jan Morforth"/>
    <x v="9"/>
    <x v="0"/>
    <x v="1"/>
    <x v="2"/>
    <x v="11"/>
    <x v="0"/>
    <d v="2024-08-17T00:00:00"/>
    <n v="4137"/>
    <n v="107"/>
    <n v="319"/>
    <s v="Fisherman's Friend"/>
    <s v="Bites"/>
    <s v="Large"/>
    <n v="2.8195000000000001"/>
    <n v="899.42050000000006"/>
    <n v="8"/>
    <x v="4"/>
    <n v="17"/>
    <x v="5"/>
  </r>
  <r>
    <n v="2400049978"/>
    <s v="Kaine Padly"/>
    <x v="9"/>
    <x v="1"/>
    <x v="1"/>
    <x v="3"/>
    <x v="15"/>
    <x v="1"/>
    <d v="2024-08-17T00:00:00"/>
    <n v="6482"/>
    <n v="12"/>
    <n v="260"/>
    <s v="Galaxy"/>
    <s v="Bites"/>
    <s v="Small"/>
    <n v="4.7065000000000001"/>
    <n v="1223.69"/>
    <n v="8"/>
    <x v="4"/>
    <n v="17"/>
    <x v="5"/>
  </r>
  <r>
    <n v="2400049979"/>
    <s v="Husein Augar"/>
    <x v="9"/>
    <x v="0"/>
    <x v="1"/>
    <x v="2"/>
    <x v="14"/>
    <x v="1"/>
    <d v="2024-08-17T00:00:00"/>
    <n v="1393"/>
    <n v="213"/>
    <n v="50"/>
    <s v="Goldkenn"/>
    <s v="Other"/>
    <s v="Large"/>
    <n v="2.4773999999999998"/>
    <n v="123.86999999999999"/>
    <n v="8"/>
    <x v="4"/>
    <n v="17"/>
    <x v="5"/>
  </r>
  <r>
    <n v="2400049980"/>
    <s v="Dotty Strutley"/>
    <x v="9"/>
    <x v="1"/>
    <x v="1"/>
    <x v="3"/>
    <x v="2"/>
    <x v="1"/>
    <d v="2024-08-17T00:00:00"/>
    <n v="11627"/>
    <n v="96"/>
    <n v="727"/>
    <s v="Hershey's"/>
    <s v="Bars"/>
    <s v="Large"/>
    <n v="4.6592000000000002"/>
    <n v="3387.2384000000002"/>
    <n v="8"/>
    <x v="4"/>
    <n v="17"/>
    <x v="5"/>
  </r>
  <r>
    <n v="2400049981"/>
    <s v="Gunar Cockshoot"/>
    <x v="9"/>
    <x v="0"/>
    <x v="0"/>
    <x v="0"/>
    <x v="10"/>
    <x v="1"/>
    <d v="2024-08-17T00:00:00"/>
    <n v="3080"/>
    <n v="97"/>
    <n v="257"/>
    <s v="Jules Destrooper"/>
    <s v="Bars"/>
    <s v="Large"/>
    <n v="8.7870000000000008"/>
    <n v="2258.259"/>
    <n v="8"/>
    <x v="4"/>
    <n v="17"/>
    <x v="5"/>
  </r>
  <r>
    <n v="2400049982"/>
    <s v="Gigi Bohling"/>
    <x v="9"/>
    <x v="0"/>
    <x v="0"/>
    <x v="1"/>
    <x v="19"/>
    <x v="1"/>
    <d v="2024-08-17T00:00:00"/>
    <n v="12180"/>
    <n v="271"/>
    <n v="812"/>
    <s v="Kinder"/>
    <s v="Bites"/>
    <s v="Small"/>
    <n v="8.2429000000000006"/>
    <n v="6693.2348000000002"/>
    <n v="8"/>
    <x v="4"/>
    <n v="17"/>
    <x v="5"/>
  </r>
  <r>
    <n v="2400049983"/>
    <s v="Beverie Moffet"/>
    <x v="9"/>
    <x v="0"/>
    <x v="1"/>
    <x v="2"/>
    <x v="4"/>
    <x v="1"/>
    <d v="2024-08-17T00:00:00"/>
    <n v="462"/>
    <n v="11"/>
    <n v="16"/>
    <s v="Kit Kat"/>
    <s v="Other"/>
    <s v="Small"/>
    <n v="7.8910999999999998"/>
    <n v="126.2576"/>
    <n v="8"/>
    <x v="4"/>
    <n v="17"/>
    <x v="5"/>
  </r>
  <r>
    <n v="2400049984"/>
    <s v="Beverie Moffet"/>
    <x v="9"/>
    <x v="1"/>
    <x v="1"/>
    <x v="3"/>
    <x v="18"/>
    <x v="1"/>
    <d v="2024-08-17T00:00:00"/>
    <n v="1498"/>
    <n v="128"/>
    <n v="107"/>
    <s v="Leonidas"/>
    <s v="Bites"/>
    <s v="Large"/>
    <n v="2.8"/>
    <n v="299.59999999999997"/>
    <n v="8"/>
    <x v="4"/>
    <n v="17"/>
    <x v="5"/>
  </r>
  <r>
    <n v="2400049985"/>
    <s v="Barr Faughny"/>
    <x v="9"/>
    <x v="0"/>
    <x v="1"/>
    <x v="2"/>
    <x v="21"/>
    <x v="1"/>
    <d v="2024-08-17T00:00:00"/>
    <n v="1589"/>
    <n v="65"/>
    <n v="89"/>
    <s v="Lindt"/>
    <s v="Bars"/>
    <s v="Small"/>
    <n v="5.0198"/>
    <n v="446.76220000000001"/>
    <n v="8"/>
    <x v="4"/>
    <n v="17"/>
    <x v="5"/>
  </r>
  <r>
    <n v="2400049986"/>
    <s v="Jehu Rudeforth"/>
    <x v="9"/>
    <x v="1"/>
    <x v="1"/>
    <x v="3"/>
    <x v="15"/>
    <x v="1"/>
    <d v="2024-08-17T00:00:00"/>
    <n v="2184"/>
    <n v="84"/>
    <n v="95"/>
    <s v="Loacker"/>
    <s v="Bites"/>
    <s v="Small"/>
    <n v="4.7065000000000001"/>
    <n v="447.11750000000001"/>
    <n v="8"/>
    <x v="4"/>
    <n v="17"/>
    <x v="5"/>
  </r>
  <r>
    <n v="2400049987"/>
    <s v="Brien Boise"/>
    <x v="9"/>
    <x v="0"/>
    <x v="0"/>
    <x v="1"/>
    <x v="5"/>
    <x v="3"/>
    <d v="2024-08-17T00:00:00"/>
    <n v="3073"/>
    <n v="3"/>
    <n v="129"/>
    <s v="Lotus Biscoff"/>
    <s v="Bars"/>
    <s v="Small"/>
    <n v="0.69579999999999997"/>
    <n v="89.758200000000002"/>
    <n v="8"/>
    <x v="4"/>
    <n v="17"/>
    <x v="5"/>
  </r>
  <r>
    <n v="2400049988"/>
    <s v="Rafaelita Blaksland"/>
    <x v="9"/>
    <x v="0"/>
    <x v="0"/>
    <x v="1"/>
    <x v="14"/>
    <x v="3"/>
    <d v="2024-08-17T00:00:00"/>
    <n v="16513"/>
    <n v="93"/>
    <n v="551"/>
    <s v="M&amp;M's"/>
    <s v="Other"/>
    <s v="Large"/>
    <n v="2.4773999999999998"/>
    <n v="1365.0473999999999"/>
    <n v="8"/>
    <x v="4"/>
    <n v="17"/>
    <x v="5"/>
  </r>
  <r>
    <n v="2400049989"/>
    <s v="Kaine Padly"/>
    <x v="9"/>
    <x v="0"/>
    <x v="1"/>
    <x v="2"/>
    <x v="5"/>
    <x v="3"/>
    <d v="2024-08-18T00:00:00"/>
    <n v="2051"/>
    <n v="16"/>
    <n v="90"/>
    <s v="Malteser"/>
    <s v="Bars"/>
    <s v="Small"/>
    <n v="0.69579999999999997"/>
    <n v="62.622"/>
    <n v="8"/>
    <x v="4"/>
    <n v="18"/>
    <x v="6"/>
  </r>
  <r>
    <n v="2400049990"/>
    <s v="Beverie Moffet"/>
    <x v="9"/>
    <x v="1"/>
    <x v="1"/>
    <x v="3"/>
    <x v="19"/>
    <x v="3"/>
    <d v="2024-08-18T00:00:00"/>
    <n v="11109"/>
    <n v="305"/>
    <n v="1111"/>
    <s v="Mars"/>
    <s v="Bites"/>
    <s v="Small"/>
    <n v="8.2429000000000006"/>
    <n v="9157.8618999999999"/>
    <n v="8"/>
    <x v="4"/>
    <n v="18"/>
    <x v="6"/>
  </r>
  <r>
    <n v="2400049991"/>
    <s v="Gigi Bohling"/>
    <x v="9"/>
    <x v="1"/>
    <x v="1"/>
    <x v="2"/>
    <x v="20"/>
    <x v="3"/>
    <d v="2024-08-18T00:00:00"/>
    <n v="574"/>
    <n v="360"/>
    <n v="25"/>
    <s v="McVitie’s"/>
    <s v="Bars"/>
    <s v="Large"/>
    <n v="13.3485"/>
    <n v="333.71249999999998"/>
    <n v="8"/>
    <x v="4"/>
    <n v="18"/>
    <x v="6"/>
  </r>
  <r>
    <n v="2400049992"/>
    <s v="Barr Faughny"/>
    <x v="9"/>
    <x v="1"/>
    <x v="1"/>
    <x v="3"/>
    <x v="12"/>
    <x v="5"/>
    <d v="2024-08-18T00:00:00"/>
    <n v="7532"/>
    <n v="131"/>
    <n v="314"/>
    <s v="Mentos"/>
    <s v="Bites"/>
    <s v="Large"/>
    <n v="6.3415999999999997"/>
    <n v="1991.2623999999998"/>
    <n v="8"/>
    <x v="4"/>
    <n v="18"/>
    <x v="6"/>
  </r>
  <r>
    <n v="2400049993"/>
    <s v="Brien Boise"/>
    <x v="9"/>
    <x v="1"/>
    <x v="0"/>
    <x v="0"/>
    <x v="17"/>
    <x v="5"/>
    <d v="2024-08-18T00:00:00"/>
    <n v="504"/>
    <n v="170"/>
    <n v="51"/>
    <s v="Merci"/>
    <s v="Bars"/>
    <s v="Large"/>
    <n v="1.5934999999999999"/>
    <n v="81.268499999999989"/>
    <n v="8"/>
    <x v="4"/>
    <n v="18"/>
    <x v="6"/>
  </r>
  <r>
    <n v="2400049994"/>
    <s v="Jehu Rudeforth"/>
    <x v="9"/>
    <x v="1"/>
    <x v="0"/>
    <x v="1"/>
    <x v="1"/>
    <x v="5"/>
    <d v="2024-08-18T00:00:00"/>
    <n v="12642"/>
    <n v="194"/>
    <n v="1054"/>
    <s v="Milka"/>
    <s v="Other"/>
    <s v="Small"/>
    <n v="0.24049999999999999"/>
    <n v="253.48699999999999"/>
    <n v="8"/>
    <x v="4"/>
    <n v="18"/>
    <x v="6"/>
  </r>
  <r>
    <n v="2400049995"/>
    <s v="Husein Augar"/>
    <x v="9"/>
    <x v="1"/>
    <x v="1"/>
    <x v="2"/>
    <x v="14"/>
    <x v="7"/>
    <d v="2024-08-18T00:00:00"/>
    <n v="2569"/>
    <n v="80"/>
    <n v="92"/>
    <s v="Neuhaus"/>
    <s v="Other"/>
    <s v="Large"/>
    <n v="2.4773999999999998"/>
    <n v="227.92079999999999"/>
    <n v="8"/>
    <x v="4"/>
    <n v="18"/>
    <x v="6"/>
  </r>
  <r>
    <n v="2400049996"/>
    <s v="Karlen McCaffrey"/>
    <x v="10"/>
    <x v="1"/>
    <x v="1"/>
    <x v="3"/>
    <x v="12"/>
    <x v="7"/>
    <d v="2024-08-18T00:00:00"/>
    <n v="476"/>
    <n v="24"/>
    <n v="16"/>
    <s v="Nua"/>
    <s v="Bites"/>
    <s v="Large"/>
    <n v="6.3415999999999997"/>
    <n v="101.46559999999999"/>
    <n v="8"/>
    <x v="4"/>
    <n v="18"/>
    <x v="6"/>
  </r>
  <r>
    <n v="2400049997"/>
    <s v="Gunar Cockshoot"/>
    <x v="11"/>
    <x v="1"/>
    <x v="1"/>
    <x v="2"/>
    <x v="5"/>
    <x v="7"/>
    <d v="2024-08-18T00:00:00"/>
    <n v="9884"/>
    <n v="77"/>
    <n v="430"/>
    <s v="Nutella"/>
    <s v="Bars"/>
    <s v="Small"/>
    <n v="0.69579999999999997"/>
    <n v="299.19400000000002"/>
    <n v="8"/>
    <x v="4"/>
    <n v="18"/>
    <x v="6"/>
  </r>
  <r>
    <n v="2400049998"/>
    <s v="Wilone O'Kielt"/>
    <x v="12"/>
    <x v="1"/>
    <x v="1"/>
    <x v="3"/>
    <x v="12"/>
    <x v="7"/>
    <d v="2024-08-18T00:00:00"/>
    <n v="3731"/>
    <n v="18"/>
    <n v="150"/>
    <s v="Orbit"/>
    <s v="Bites"/>
    <s v="Large"/>
    <n v="6.3415999999999997"/>
    <n v="951.24"/>
    <n v="8"/>
    <x v="4"/>
    <n v="18"/>
    <x v="6"/>
  </r>
  <r>
    <n v="2400049999"/>
    <s v="Gigi Bohling"/>
    <x v="12"/>
    <x v="1"/>
    <x v="0"/>
    <x v="1"/>
    <x v="7"/>
    <x v="7"/>
    <d v="2024-08-18T00:00:00"/>
    <n v="6727"/>
    <n v="194"/>
    <n v="293"/>
    <s v="Oreo"/>
    <s v="Bars"/>
    <s v="Small"/>
    <n v="0.89900000000000002"/>
    <n v="263.40699999999998"/>
    <n v="8"/>
    <x v="4"/>
    <n v="18"/>
    <x v="6"/>
  </r>
  <r>
    <n v="2400050000"/>
    <s v="Beverie Moffet"/>
    <x v="13"/>
    <x v="1"/>
    <x v="0"/>
    <x v="1"/>
    <x v="14"/>
    <x v="7"/>
    <d v="2024-08-18T00:00:00"/>
    <n v="1869"/>
    <n v="378"/>
    <n v="67"/>
    <s v="Ray No Sugar"/>
    <s v="Other"/>
    <s v="Large"/>
    <n v="2.4773999999999998"/>
    <n v="165.98579999999998"/>
    <n v="8"/>
    <x v="4"/>
    <n v="18"/>
    <x v="6"/>
  </r>
  <r>
    <n v="2400050001"/>
    <s v="Gigi Bohling"/>
    <x v="14"/>
    <x v="1"/>
    <x v="1"/>
    <x v="2"/>
    <x v="6"/>
    <x v="7"/>
    <d v="2024-08-18T00:00:00"/>
    <n v="3262"/>
    <n v="192"/>
    <n v="142"/>
    <s v="Reese's"/>
    <s v="Other"/>
    <s v="Small"/>
    <n v="1.7625"/>
    <n v="250.27500000000001"/>
    <n v="8"/>
    <x v="4"/>
    <n v="18"/>
    <x v="6"/>
  </r>
  <r>
    <n v="2400050002"/>
    <s v="Van Tuxwell"/>
    <x v="13"/>
    <x v="1"/>
    <x v="1"/>
    <x v="3"/>
    <x v="14"/>
    <x v="6"/>
    <d v="2024-08-18T00:00:00"/>
    <n v="8057"/>
    <n v="301"/>
    <n v="299"/>
    <s v="Rhine Valley"/>
    <s v="Other"/>
    <s v="Large"/>
    <n v="2.4773999999999998"/>
    <n v="740.74259999999992"/>
    <n v="8"/>
    <x v="4"/>
    <n v="18"/>
    <x v="6"/>
  </r>
  <r>
    <n v="2400050003"/>
    <s v="Jehu Rudeforth"/>
    <x v="13"/>
    <x v="1"/>
    <x v="1"/>
    <x v="2"/>
    <x v="15"/>
    <x v="6"/>
    <d v="2024-08-18T00:00:00"/>
    <n v="91"/>
    <n v="78"/>
    <n v="5"/>
    <s v="RiteBite"/>
    <s v="Bites"/>
    <s v="Small"/>
    <n v="4.7065000000000001"/>
    <n v="23.532499999999999"/>
    <n v="8"/>
    <x v="4"/>
    <n v="18"/>
    <x v="6"/>
  </r>
  <r>
    <n v="2400050004"/>
    <s v="Beverie Moffet"/>
    <x v="14"/>
    <x v="1"/>
    <x v="1"/>
    <x v="3"/>
    <x v="13"/>
    <x v="6"/>
    <d v="2024-08-18T00:00:00"/>
    <n v="3122"/>
    <n v="208"/>
    <n v="131"/>
    <s v="Siafa Dates"/>
    <s v="Bites"/>
    <s v="Large"/>
    <n v="9.2086000000000006"/>
    <n v="1206.3266000000001"/>
    <n v="8"/>
    <x v="4"/>
    <n v="18"/>
    <x v="6"/>
  </r>
  <r>
    <n v="2400050005"/>
    <s v="Beverie Moffet"/>
    <x v="13"/>
    <x v="1"/>
    <x v="0"/>
    <x v="0"/>
    <x v="0"/>
    <x v="0"/>
    <d v="2024-08-18T00:00:00"/>
    <n v="5033"/>
    <n v="97"/>
    <n v="360"/>
    <s v="Snickers"/>
    <s v="Bars"/>
    <s v="Large"/>
    <n v="6.0983000000000001"/>
    <n v="2195.3879999999999"/>
    <n v="8"/>
    <x v="4"/>
    <n v="18"/>
    <x v="6"/>
  </r>
  <r>
    <n v="2400050006"/>
    <s v="Kelci Walkden"/>
    <x v="13"/>
    <x v="1"/>
    <x v="0"/>
    <x v="1"/>
    <x v="19"/>
    <x v="1"/>
    <d v="2024-08-18T00:00:00"/>
    <n v="2184"/>
    <n v="199"/>
    <n v="182"/>
    <s v="St Michel"/>
    <s v="Bites"/>
    <s v="Small"/>
    <n v="8.2429000000000006"/>
    <n v="1500.2078000000001"/>
    <n v="8"/>
    <x v="4"/>
    <n v="18"/>
    <x v="6"/>
  </r>
  <r>
    <n v="2400050007"/>
    <s v="Madelene Upcott"/>
    <x v="13"/>
    <x v="1"/>
    <x v="1"/>
    <x v="2"/>
    <x v="0"/>
    <x v="2"/>
    <d v="2024-08-18T00:00:00"/>
    <n v="721"/>
    <n v="182"/>
    <n v="41"/>
    <s v="The Whole Truth"/>
    <s v="Bars"/>
    <s v="Large"/>
    <n v="6.0983000000000001"/>
    <n v="250.03030000000001"/>
    <n v="8"/>
    <x v="4"/>
    <n v="18"/>
    <x v="6"/>
  </r>
  <r>
    <n v="2400050008"/>
    <s v="Rafaelita Blaksland"/>
    <x v="13"/>
    <x v="1"/>
    <x v="1"/>
    <x v="3"/>
    <x v="3"/>
    <x v="3"/>
    <d v="2024-08-18T00:00:00"/>
    <n v="5061"/>
    <n v="217"/>
    <n v="390"/>
    <s v="Toblerone"/>
    <s v="Bars"/>
    <s v="Small"/>
    <n v="6.0811000000000002"/>
    <n v="2371.6289999999999"/>
    <n v="8"/>
    <x v="4"/>
    <n v="18"/>
    <x v="6"/>
  </r>
  <r>
    <n v="2400050009"/>
    <s v="Madelene Upcott"/>
    <x v="0"/>
    <x v="0"/>
    <x v="1"/>
    <x v="2"/>
    <x v="1"/>
    <x v="4"/>
    <d v="2024-08-18T00:00:00"/>
    <n v="12152"/>
    <n v="26"/>
    <n v="1105"/>
    <s v="Toffifee"/>
    <s v="Other"/>
    <s v="Small"/>
    <n v="0.24049999999999999"/>
    <n v="265.7525"/>
    <n v="8"/>
    <x v="4"/>
    <n v="18"/>
    <x v="6"/>
  </r>
  <r>
    <n v="2400050010"/>
    <s v="Beverie Moffet"/>
    <x v="0"/>
    <x v="1"/>
    <x v="1"/>
    <x v="3"/>
    <x v="17"/>
    <x v="5"/>
    <d v="2024-08-18T00:00:00"/>
    <n v="15526"/>
    <n v="47"/>
    <n v="1195"/>
    <s v="Truva"/>
    <s v="Bars"/>
    <s v="Large"/>
    <n v="1.5934999999999999"/>
    <n v="1904.2324999999998"/>
    <n v="8"/>
    <x v="4"/>
    <n v="18"/>
    <x v="6"/>
  </r>
  <r>
    <n v="2400050011"/>
    <s v="Barr Faughny"/>
    <x v="0"/>
    <x v="0"/>
    <x v="0"/>
    <x v="1"/>
    <x v="12"/>
    <x v="6"/>
    <d v="2024-08-18T00:00:00"/>
    <n v="14525"/>
    <n v="60"/>
    <n v="581"/>
    <s v="Twix"/>
    <s v="Bites"/>
    <s v="Large"/>
    <n v="6.3415999999999997"/>
    <n v="3684.4695999999999"/>
    <n v="8"/>
    <x v="4"/>
    <n v="18"/>
    <x v="6"/>
  </r>
  <r>
    <n v="2400050012"/>
    <s v="Madelene Upcott"/>
    <x v="0"/>
    <x v="1"/>
    <x v="0"/>
    <x v="1"/>
    <x v="0"/>
    <x v="7"/>
    <d v="2024-08-18T00:00:00"/>
    <n v="2485"/>
    <n v="98"/>
    <n v="131"/>
    <s v="Valrhona"/>
    <s v="Bars"/>
    <s v="Large"/>
    <n v="6.0983000000000001"/>
    <n v="798.87729999999999"/>
    <n v="8"/>
    <x v="4"/>
    <n v="18"/>
    <x v="6"/>
  </r>
  <r>
    <n v="2400050013"/>
    <s v="Brien Boise"/>
    <x v="0"/>
    <x v="1"/>
    <x v="1"/>
    <x v="2"/>
    <x v="8"/>
    <x v="8"/>
    <d v="2024-08-18T00:00:00"/>
    <n v="7091"/>
    <n v="253"/>
    <n v="245"/>
    <s v="Venchi"/>
    <s v="Bars"/>
    <s v="Large"/>
    <n v="1.8652"/>
    <n v="456.97399999999999"/>
    <n v="8"/>
    <x v="4"/>
    <n v="18"/>
    <x v="6"/>
  </r>
  <r>
    <n v="2400050014"/>
    <s v="Dennison Crosswaite"/>
    <x v="1"/>
    <x v="1"/>
    <x v="1"/>
    <x v="3"/>
    <x v="18"/>
    <x v="9"/>
    <d v="2024-08-18T00:00:00"/>
    <n v="6846"/>
    <n v="647"/>
    <n v="428"/>
    <s v="Villars"/>
    <s v="Bites"/>
    <s v="Large"/>
    <n v="2.8"/>
    <n v="1198.3999999999999"/>
    <n v="8"/>
    <x v="4"/>
    <n v="18"/>
    <x v="6"/>
  </r>
  <r>
    <n v="2400050015"/>
    <s v="Mallorie Waber"/>
    <x v="2"/>
    <x v="1"/>
    <x v="1"/>
    <x v="2"/>
    <x v="7"/>
    <x v="10"/>
    <d v="2024-08-18T00:00:00"/>
    <n v="1204"/>
    <n v="273"/>
    <n v="49"/>
    <s v="Wedel"/>
    <s v="Bars"/>
    <s v="Small"/>
    <n v="0.89900000000000002"/>
    <n v="44.051000000000002"/>
    <n v="8"/>
    <x v="4"/>
    <n v="18"/>
    <x v="6"/>
  </r>
  <r>
    <n v="2400050016"/>
    <s v="Roddy Speechley"/>
    <x v="3"/>
    <x v="1"/>
    <x v="1"/>
    <x v="3"/>
    <x v="21"/>
    <x v="4"/>
    <d v="2024-08-18T00:00:00"/>
    <n v="1883"/>
    <n v="83"/>
    <n v="111"/>
    <s v="Werther's Original"/>
    <s v="Bars"/>
    <s v="Small"/>
    <n v="5.0198"/>
    <n v="557.19780000000003"/>
    <n v="8"/>
    <x v="4"/>
    <n v="18"/>
    <x v="6"/>
  </r>
  <r>
    <n v="2400050017"/>
    <s v="Jan Morforth"/>
    <x v="4"/>
    <x v="1"/>
    <x v="0"/>
    <x v="0"/>
    <x v="16"/>
    <x v="4"/>
    <d v="2024-08-18T00:00:00"/>
    <n v="2723"/>
    <n v="194"/>
    <n v="144"/>
    <s v="Whittakers"/>
    <s v="Bites"/>
    <s v="Small"/>
    <n v="11.4688"/>
    <n v="1651.5072"/>
    <n v="8"/>
    <x v="4"/>
    <n v="18"/>
    <x v="6"/>
  </r>
  <r>
    <n v="2400050018"/>
    <s v="Dotty Strutley"/>
    <x v="4"/>
    <x v="1"/>
    <x v="0"/>
    <x v="1"/>
    <x v="4"/>
    <x v="4"/>
    <d v="2024-08-18T00:00:00"/>
    <n v="7196"/>
    <n v="104"/>
    <n v="219"/>
    <s v="Wrigley's"/>
    <s v="Other"/>
    <s v="Small"/>
    <n v="7.8910999999999998"/>
    <n v="1728.1508999999999"/>
    <n v="8"/>
    <x v="4"/>
    <n v="18"/>
    <x v="6"/>
  </r>
  <r>
    <n v="2400050019"/>
    <s v="Rafaelita Blaksland"/>
    <x v="5"/>
    <x v="0"/>
    <x v="1"/>
    <x v="2"/>
    <x v="0"/>
    <x v="8"/>
    <d v="2024-08-18T00:00:00"/>
    <n v="1078"/>
    <n v="307"/>
    <n v="49"/>
    <s v="After Eight"/>
    <s v="Bars"/>
    <s v="Large"/>
    <n v="6.0983000000000001"/>
    <n v="298.81670000000003"/>
    <n v="8"/>
    <x v="4"/>
    <n v="18"/>
    <x v="6"/>
  </r>
  <r>
    <n v="2400050020"/>
    <s v="Marney O'Breen"/>
    <x v="5"/>
    <x v="1"/>
    <x v="1"/>
    <x v="3"/>
    <x v="11"/>
    <x v="8"/>
    <d v="2024-08-18T00:00:00"/>
    <n v="4998"/>
    <n v="67"/>
    <n v="385"/>
    <s v="Angelina"/>
    <s v="Bites"/>
    <s v="Large"/>
    <n v="2.8195000000000001"/>
    <n v="1085.5074999999999"/>
    <n v="8"/>
    <x v="4"/>
    <n v="18"/>
    <x v="6"/>
  </r>
  <r>
    <n v="2400050021"/>
    <s v="Gunar Cockshoot"/>
    <x v="6"/>
    <x v="0"/>
    <x v="1"/>
    <x v="2"/>
    <x v="19"/>
    <x v="8"/>
    <d v="2024-08-18T00:00:00"/>
    <n v="8127"/>
    <n v="206"/>
    <n v="581"/>
    <s v="Anthon Berg"/>
    <s v="Bites"/>
    <s v="Small"/>
    <n v="8.2429000000000006"/>
    <n v="4789.1249000000007"/>
    <n v="8"/>
    <x v="4"/>
    <n v="18"/>
    <x v="6"/>
  </r>
  <r>
    <n v="2400050022"/>
    <s v="Camilla Castle"/>
    <x v="7"/>
    <x v="0"/>
    <x v="1"/>
    <x v="3"/>
    <x v="7"/>
    <x v="8"/>
    <d v="2024-08-18T00:00:00"/>
    <n v="6006"/>
    <n v="202"/>
    <n v="273"/>
    <s v="Bounty"/>
    <s v="Bars"/>
    <s v="Small"/>
    <n v="0.89900000000000002"/>
    <n v="245.42699999999999"/>
    <n v="8"/>
    <x v="4"/>
    <n v="18"/>
    <x v="6"/>
  </r>
  <r>
    <n v="2400050023"/>
    <s v="Oby Sorrel"/>
    <x v="8"/>
    <x v="0"/>
    <x v="0"/>
    <x v="1"/>
    <x v="6"/>
    <x v="8"/>
    <d v="2024-08-18T00:00:00"/>
    <n v="13349"/>
    <n v="208"/>
    <n v="431"/>
    <s v="Butlers"/>
    <s v="Other"/>
    <s v="Small"/>
    <n v="1.7625"/>
    <n v="759.63749999999993"/>
    <n v="8"/>
    <x v="4"/>
    <n v="18"/>
    <x v="6"/>
  </r>
  <r>
    <n v="2400050024"/>
    <s v="Andria Kimpton"/>
    <x v="6"/>
    <x v="1"/>
    <x v="0"/>
    <x v="1"/>
    <x v="0"/>
    <x v="8"/>
    <d v="2024-08-18T00:00:00"/>
    <n v="994"/>
    <n v="42"/>
    <n v="50"/>
    <s v="Cadbury"/>
    <s v="Bars"/>
    <s v="Large"/>
    <n v="6.0983000000000001"/>
    <n v="304.91500000000002"/>
    <n v="8"/>
    <x v="4"/>
    <n v="18"/>
    <x v="6"/>
  </r>
  <r>
    <n v="2400050025"/>
    <s v="Husein Augar"/>
    <x v="7"/>
    <x v="1"/>
    <x v="1"/>
    <x v="2"/>
    <x v="0"/>
    <x v="8"/>
    <d v="2024-08-18T00:00:00"/>
    <n v="6160"/>
    <n v="163"/>
    <n v="363"/>
    <s v="Caprice"/>
    <s v="Bars"/>
    <s v="Large"/>
    <n v="6.0983000000000001"/>
    <n v="2213.6829000000002"/>
    <n v="8"/>
    <x v="4"/>
    <n v="18"/>
    <x v="6"/>
  </r>
  <r>
    <n v="2400050026"/>
    <s v="Husein Augar"/>
    <x v="8"/>
    <x v="1"/>
    <x v="1"/>
    <x v="3"/>
    <x v="13"/>
    <x v="8"/>
    <d v="2024-08-18T00:00:00"/>
    <n v="2569"/>
    <n v="210"/>
    <n v="108"/>
    <s v="Cartwright &amp; Butler"/>
    <s v="Bites"/>
    <s v="Large"/>
    <n v="9.2086000000000006"/>
    <n v="994.52880000000005"/>
    <n v="8"/>
    <x v="4"/>
    <n v="18"/>
    <x v="6"/>
  </r>
  <r>
    <n v="2400050027"/>
    <s v="Marney O'Breen"/>
    <x v="9"/>
    <x v="0"/>
    <x v="1"/>
    <x v="2"/>
    <x v="17"/>
    <x v="8"/>
    <d v="2024-08-18T00:00:00"/>
    <n v="3206"/>
    <n v="473"/>
    <n v="321"/>
    <s v="Cavendish"/>
    <s v="Bars"/>
    <s v="Large"/>
    <n v="1.5934999999999999"/>
    <n v="511.51349999999996"/>
    <n v="8"/>
    <x v="4"/>
    <n v="18"/>
    <x v="6"/>
  </r>
  <r>
    <n v="2400050028"/>
    <s v="Dotty Strutley"/>
    <x v="9"/>
    <x v="1"/>
    <x v="1"/>
    <x v="3"/>
    <x v="19"/>
    <x v="2"/>
    <d v="2024-08-18T00:00:00"/>
    <n v="665"/>
    <n v="112"/>
    <n v="52"/>
    <s v="Chocodate"/>
    <s v="Bites"/>
    <s v="Small"/>
    <n v="8.2429000000000006"/>
    <n v="428.63080000000002"/>
    <n v="8"/>
    <x v="4"/>
    <n v="18"/>
    <x v="6"/>
  </r>
  <r>
    <n v="2400050029"/>
    <s v="Rafaelita Blaksland"/>
    <x v="9"/>
    <x v="0"/>
    <x v="0"/>
    <x v="0"/>
    <x v="20"/>
    <x v="2"/>
    <d v="2024-08-18T00:00:00"/>
    <n v="427"/>
    <n v="16"/>
    <n v="26"/>
    <s v="Chupa Chups"/>
    <s v="Bars"/>
    <s v="Large"/>
    <n v="13.3485"/>
    <n v="347.06099999999998"/>
    <n v="8"/>
    <x v="4"/>
    <n v="18"/>
    <x v="6"/>
  </r>
  <r>
    <n v="2400050030"/>
    <s v="Gunar Cockshoot"/>
    <x v="9"/>
    <x v="1"/>
    <x v="0"/>
    <x v="1"/>
    <x v="13"/>
    <x v="2"/>
    <d v="2024-08-18T00:00:00"/>
    <n v="5166"/>
    <n v="83"/>
    <n v="216"/>
    <s v="Elvan"/>
    <s v="Bites"/>
    <s v="Large"/>
    <n v="9.2086000000000006"/>
    <n v="1989.0576000000001"/>
    <n v="8"/>
    <x v="4"/>
    <n v="18"/>
    <x v="6"/>
  </r>
  <r>
    <n v="2400050031"/>
    <s v="Van Tuxwell"/>
    <x v="9"/>
    <x v="0"/>
    <x v="1"/>
    <x v="2"/>
    <x v="3"/>
    <x v="2"/>
    <d v="2024-08-18T00:00:00"/>
    <n v="8603"/>
    <n v="93"/>
    <n v="574"/>
    <s v="Ferrero"/>
    <s v="Bars"/>
    <s v="Small"/>
    <n v="6.0811000000000002"/>
    <n v="3490.5514000000003"/>
    <n v="8"/>
    <x v="4"/>
    <n v="18"/>
    <x v="6"/>
  </r>
  <r>
    <n v="2400050032"/>
    <s v="Mallorie Waber"/>
    <x v="9"/>
    <x v="0"/>
    <x v="1"/>
    <x v="3"/>
    <x v="6"/>
    <x v="2"/>
    <d v="2024-08-18T00:00:00"/>
    <n v="1904"/>
    <n v="205"/>
    <n v="71"/>
    <s v="Fisherman's Friend"/>
    <s v="Other"/>
    <s v="Small"/>
    <n v="1.7625"/>
    <n v="125.1375"/>
    <n v="8"/>
    <x v="4"/>
    <n v="18"/>
    <x v="6"/>
  </r>
  <r>
    <n v="2400050033"/>
    <s v="Brien Boise"/>
    <x v="9"/>
    <x v="0"/>
    <x v="1"/>
    <x v="2"/>
    <x v="20"/>
    <x v="2"/>
    <d v="2024-08-18T00:00:00"/>
    <n v="3766"/>
    <n v="252"/>
    <n v="210"/>
    <s v="Galaxy"/>
    <s v="Bars"/>
    <s v="Large"/>
    <n v="13.3485"/>
    <n v="2803.1849999999999"/>
    <n v="8"/>
    <x v="4"/>
    <n v="18"/>
    <x v="6"/>
  </r>
  <r>
    <n v="2400050034"/>
    <s v="Camilla Castle"/>
    <x v="9"/>
    <x v="1"/>
    <x v="1"/>
    <x v="3"/>
    <x v="1"/>
    <x v="2"/>
    <d v="2024-08-18T00:00:00"/>
    <n v="1337"/>
    <n v="17"/>
    <n v="134"/>
    <s v="Goldkenn"/>
    <s v="Other"/>
    <s v="Small"/>
    <n v="0.24049999999999999"/>
    <n v="32.226999999999997"/>
    <n v="8"/>
    <x v="4"/>
    <n v="18"/>
    <x v="6"/>
  </r>
  <r>
    <n v="2400050035"/>
    <s v="Roddy Speechley"/>
    <x v="9"/>
    <x v="0"/>
    <x v="0"/>
    <x v="1"/>
    <x v="9"/>
    <x v="2"/>
    <d v="2024-08-18T00:00:00"/>
    <n v="12775"/>
    <n v="347"/>
    <n v="913"/>
    <s v="Hershey's"/>
    <s v="Bars"/>
    <s v="Large"/>
    <n v="2.2656000000000001"/>
    <n v="2068.4928"/>
    <n v="8"/>
    <x v="4"/>
    <n v="18"/>
    <x v="6"/>
  </r>
  <r>
    <n v="2400050036"/>
    <s v="Madelene Upcott"/>
    <x v="9"/>
    <x v="1"/>
    <x v="0"/>
    <x v="1"/>
    <x v="18"/>
    <x v="2"/>
    <d v="2024-08-18T00:00:00"/>
    <n v="7812"/>
    <n v="40"/>
    <n v="601"/>
    <s v="Jules Destrooper"/>
    <s v="Bites"/>
    <s v="Large"/>
    <n v="2.8"/>
    <n v="1682.8"/>
    <n v="8"/>
    <x v="4"/>
    <n v="18"/>
    <x v="6"/>
  </r>
  <r>
    <n v="2400050037"/>
    <s v="Dotty Strutley"/>
    <x v="9"/>
    <x v="0"/>
    <x v="1"/>
    <x v="2"/>
    <x v="20"/>
    <x v="0"/>
    <d v="2024-08-18T00:00:00"/>
    <n v="3976"/>
    <n v="199"/>
    <n v="249"/>
    <s v="Kinder"/>
    <s v="Bars"/>
    <s v="Large"/>
    <n v="13.3485"/>
    <n v="3323.7764999999999"/>
    <n v="8"/>
    <x v="4"/>
    <n v="18"/>
    <x v="6"/>
  </r>
  <r>
    <n v="2400050038"/>
    <s v="Kelci Walkden"/>
    <x v="9"/>
    <x v="0"/>
    <x v="1"/>
    <x v="3"/>
    <x v="12"/>
    <x v="0"/>
    <d v="2024-08-18T00:00:00"/>
    <n v="13083"/>
    <n v="337"/>
    <n v="437"/>
    <s v="Kit Kat"/>
    <s v="Bites"/>
    <s v="Large"/>
    <n v="6.3415999999999997"/>
    <n v="2771.2791999999999"/>
    <n v="8"/>
    <x v="4"/>
    <n v="18"/>
    <x v="6"/>
  </r>
  <r>
    <n v="2400050039"/>
    <s v="Jan Morforth"/>
    <x v="9"/>
    <x v="0"/>
    <x v="1"/>
    <x v="2"/>
    <x v="7"/>
    <x v="0"/>
    <d v="2024-08-18T00:00:00"/>
    <n v="4487"/>
    <n v="18"/>
    <n v="187"/>
    <s v="Leonidas"/>
    <s v="Bars"/>
    <s v="Small"/>
    <n v="0.89900000000000002"/>
    <n v="168.113"/>
    <n v="8"/>
    <x v="4"/>
    <n v="18"/>
    <x v="6"/>
  </r>
  <r>
    <n v="2400050040"/>
    <s v="Mallorie Waber"/>
    <x v="9"/>
    <x v="1"/>
    <x v="1"/>
    <x v="3"/>
    <x v="16"/>
    <x v="0"/>
    <d v="2024-08-18T00:00:00"/>
    <n v="5313"/>
    <n v="96"/>
    <n v="253"/>
    <s v="Lindt"/>
    <s v="Bites"/>
    <s v="Small"/>
    <n v="11.4688"/>
    <n v="2901.6064000000001"/>
    <n v="8"/>
    <x v="4"/>
    <n v="18"/>
    <x v="6"/>
  </r>
  <r>
    <n v="2400050041"/>
    <s v="Curtice Advani"/>
    <x v="9"/>
    <x v="1"/>
    <x v="0"/>
    <x v="0"/>
    <x v="7"/>
    <x v="0"/>
    <d v="2024-08-18T00:00:00"/>
    <n v="2163"/>
    <n v="195"/>
    <n v="91"/>
    <s v="Loacker"/>
    <s v="Bars"/>
    <s v="Small"/>
    <n v="0.89900000000000002"/>
    <n v="81.808999999999997"/>
    <n v="8"/>
    <x v="4"/>
    <n v="18"/>
    <x v="6"/>
  </r>
  <r>
    <n v="2400050042"/>
    <s v="Oby Sorrel"/>
    <x v="9"/>
    <x v="1"/>
    <x v="0"/>
    <x v="1"/>
    <x v="8"/>
    <x v="0"/>
    <d v="2024-08-18T00:00:00"/>
    <n v="4830"/>
    <n v="29"/>
    <n v="173"/>
    <s v="Lotus Biscoff"/>
    <s v="Bars"/>
    <s v="Large"/>
    <n v="1.8652"/>
    <n v="322.67959999999999"/>
    <n v="8"/>
    <x v="4"/>
    <n v="18"/>
    <x v="6"/>
  </r>
  <r>
    <n v="2400050043"/>
    <s v="Curtice Advani"/>
    <x v="9"/>
    <x v="1"/>
    <x v="1"/>
    <x v="2"/>
    <x v="14"/>
    <x v="0"/>
    <d v="2024-08-18T00:00:00"/>
    <n v="7959"/>
    <n v="59"/>
    <n v="295"/>
    <s v="M&amp;M's"/>
    <s v="Other"/>
    <s v="Large"/>
    <n v="2.4773999999999998"/>
    <n v="730.83299999999997"/>
    <n v="8"/>
    <x v="4"/>
    <n v="18"/>
    <x v="6"/>
  </r>
  <r>
    <n v="2400050044"/>
    <s v="Curtice Advani"/>
    <x v="9"/>
    <x v="1"/>
    <x v="1"/>
    <x v="3"/>
    <x v="10"/>
    <x v="0"/>
    <d v="2024-08-18T00:00:00"/>
    <n v="4067"/>
    <n v="14"/>
    <n v="452"/>
    <s v="Malteser"/>
    <s v="Bars"/>
    <s v="Large"/>
    <n v="8.7870000000000008"/>
    <n v="3971.7240000000002"/>
    <n v="8"/>
    <x v="4"/>
    <n v="18"/>
    <x v="6"/>
  </r>
  <r>
    <n v="2400050045"/>
    <s v="Jan Morforth"/>
    <x v="9"/>
    <x v="1"/>
    <x v="1"/>
    <x v="2"/>
    <x v="10"/>
    <x v="0"/>
    <d v="2024-08-18T00:00:00"/>
    <n v="1120"/>
    <n v="21"/>
    <n v="80"/>
    <s v="Mars"/>
    <s v="Bars"/>
    <s v="Large"/>
    <n v="8.7870000000000008"/>
    <n v="702.96"/>
    <n v="8"/>
    <x v="4"/>
    <n v="18"/>
    <x v="6"/>
  </r>
  <r>
    <n v="2400050046"/>
    <s v="Brien Boise"/>
    <x v="10"/>
    <x v="1"/>
    <x v="1"/>
    <x v="3"/>
    <x v="17"/>
    <x v="1"/>
    <d v="2024-08-18T00:00:00"/>
    <n v="10829"/>
    <n v="30"/>
    <n v="722"/>
    <s v="McVitie’s"/>
    <s v="Bars"/>
    <s v="Large"/>
    <n v="1.5934999999999999"/>
    <n v="1150.5069999999998"/>
    <n v="8"/>
    <x v="4"/>
    <n v="18"/>
    <x v="6"/>
  </r>
  <r>
    <n v="2400050047"/>
    <s v="Beverie Moffet"/>
    <x v="11"/>
    <x v="1"/>
    <x v="0"/>
    <x v="1"/>
    <x v="10"/>
    <x v="1"/>
    <d v="2024-08-18T00:00:00"/>
    <n v="5068"/>
    <n v="183"/>
    <n v="724"/>
    <s v="Mentos"/>
    <s v="Bars"/>
    <s v="Large"/>
    <n v="8.7870000000000008"/>
    <n v="6361.7880000000005"/>
    <n v="8"/>
    <x v="4"/>
    <n v="18"/>
    <x v="6"/>
  </r>
  <r>
    <n v="2400050048"/>
    <s v="Gunar Cockshoot"/>
    <x v="12"/>
    <x v="1"/>
    <x v="0"/>
    <x v="1"/>
    <x v="21"/>
    <x v="1"/>
    <d v="2024-08-18T00:00:00"/>
    <n v="9156"/>
    <n v="88"/>
    <n v="436"/>
    <s v="Merci"/>
    <s v="Bars"/>
    <s v="Small"/>
    <n v="5.0198"/>
    <n v="2188.6327999999999"/>
    <n v="8"/>
    <x v="4"/>
    <n v="18"/>
    <x v="6"/>
  </r>
  <r>
    <n v="2400050049"/>
    <s v="Marney O'Breen"/>
    <x v="12"/>
    <x v="1"/>
    <x v="1"/>
    <x v="2"/>
    <x v="6"/>
    <x v="1"/>
    <d v="2024-08-18T00:00:00"/>
    <n v="6944"/>
    <n v="227"/>
    <n v="240"/>
    <s v="Milka"/>
    <s v="Other"/>
    <s v="Small"/>
    <n v="1.7625"/>
    <n v="423"/>
    <n v="8"/>
    <x v="4"/>
    <n v="18"/>
    <x v="6"/>
  </r>
  <r>
    <n v="2400050050"/>
    <s v="Kaine Padly"/>
    <x v="13"/>
    <x v="1"/>
    <x v="1"/>
    <x v="3"/>
    <x v="1"/>
    <x v="1"/>
    <d v="2024-08-18T00:00:00"/>
    <n v="2870"/>
    <n v="152"/>
    <n v="169"/>
    <s v="Neuhaus"/>
    <s v="Other"/>
    <s v="Small"/>
    <n v="0.24049999999999999"/>
    <n v="40.644500000000001"/>
    <n v="8"/>
    <x v="4"/>
    <n v="18"/>
    <x v="6"/>
  </r>
  <r>
    <n v="2400050051"/>
    <s v="Beverie Moffet"/>
    <x v="14"/>
    <x v="1"/>
    <x v="1"/>
    <x v="2"/>
    <x v="21"/>
    <x v="1"/>
    <d v="2024-08-18T00:00:00"/>
    <n v="4403"/>
    <n v="145"/>
    <n v="210"/>
    <s v="Nua"/>
    <s v="Bars"/>
    <s v="Small"/>
    <n v="5.0198"/>
    <n v="1054.1579999999999"/>
    <n v="8"/>
    <x v="4"/>
    <n v="18"/>
    <x v="6"/>
  </r>
  <r>
    <n v="2400050052"/>
    <s v="Madelene Upcott"/>
    <x v="13"/>
    <x v="1"/>
    <x v="1"/>
    <x v="3"/>
    <x v="11"/>
    <x v="1"/>
    <d v="2024-08-18T00:00:00"/>
    <n v="4312"/>
    <n v="100"/>
    <n v="240"/>
    <s v="Nutella"/>
    <s v="Bites"/>
    <s v="Large"/>
    <n v="2.8195000000000001"/>
    <n v="676.68000000000006"/>
    <n v="8"/>
    <x v="4"/>
    <n v="18"/>
    <x v="6"/>
  </r>
  <r>
    <n v="2400050053"/>
    <s v="Dotty Strutley"/>
    <x v="13"/>
    <x v="1"/>
    <x v="0"/>
    <x v="0"/>
    <x v="12"/>
    <x v="1"/>
    <d v="2024-08-18T00:00:00"/>
    <n v="1050"/>
    <n v="49"/>
    <n v="33"/>
    <s v="Orbit"/>
    <s v="Bites"/>
    <s v="Large"/>
    <n v="6.3415999999999997"/>
    <n v="209.27279999999999"/>
    <n v="8"/>
    <x v="4"/>
    <n v="18"/>
    <x v="6"/>
  </r>
  <r>
    <n v="2400050054"/>
    <s v="Camilla Castle"/>
    <x v="14"/>
    <x v="1"/>
    <x v="0"/>
    <x v="1"/>
    <x v="0"/>
    <x v="1"/>
    <d v="2024-08-18T00:00:00"/>
    <n v="1890"/>
    <n v="84"/>
    <n v="119"/>
    <s v="Oreo"/>
    <s v="Bars"/>
    <s v="Large"/>
    <n v="6.0983000000000001"/>
    <n v="725.69770000000005"/>
    <n v="8"/>
    <x v="4"/>
    <n v="18"/>
    <x v="6"/>
  </r>
  <r>
    <n v="2400050055"/>
    <s v="Marney O'Breen"/>
    <x v="13"/>
    <x v="1"/>
    <x v="1"/>
    <x v="2"/>
    <x v="19"/>
    <x v="3"/>
    <d v="2024-08-18T00:00:00"/>
    <n v="5348"/>
    <n v="170"/>
    <n v="764"/>
    <s v="Ray No Sugar"/>
    <s v="Bites"/>
    <s v="Small"/>
    <n v="8.2429000000000006"/>
    <n v="6297.5756000000001"/>
    <n v="8"/>
    <x v="4"/>
    <n v="18"/>
    <x v="6"/>
  </r>
  <r>
    <n v="2400050056"/>
    <s v="Gigi Bohling"/>
    <x v="13"/>
    <x v="1"/>
    <x v="1"/>
    <x v="3"/>
    <x v="13"/>
    <x v="3"/>
    <d v="2024-08-18T00:00:00"/>
    <n v="11214"/>
    <n v="140"/>
    <n v="534"/>
    <s v="Reese's"/>
    <s v="Bites"/>
    <s v="Large"/>
    <n v="9.2086000000000006"/>
    <n v="4917.3924000000006"/>
    <n v="8"/>
    <x v="4"/>
    <n v="18"/>
    <x v="6"/>
  </r>
  <r>
    <n v="2400050057"/>
    <s v="Van Tuxwell"/>
    <x v="13"/>
    <x v="1"/>
    <x v="1"/>
    <x v="2"/>
    <x v="13"/>
    <x v="3"/>
    <d v="2024-08-18T00:00:00"/>
    <n v="1113"/>
    <n v="196"/>
    <n v="49"/>
    <s v="Rhine Valley"/>
    <s v="Bites"/>
    <s v="Large"/>
    <n v="9.2086000000000006"/>
    <n v="451.22140000000002"/>
    <n v="8"/>
    <x v="4"/>
    <n v="18"/>
    <x v="6"/>
  </r>
  <r>
    <n v="2400050058"/>
    <s v="Kaine Padly"/>
    <x v="13"/>
    <x v="1"/>
    <x v="1"/>
    <x v="3"/>
    <x v="14"/>
    <x v="3"/>
    <d v="2024-08-18T00:00:00"/>
    <n v="2268"/>
    <n v="196"/>
    <n v="88"/>
    <s v="RiteBite"/>
    <s v="Other"/>
    <s v="Large"/>
    <n v="2.4773999999999998"/>
    <n v="218.01119999999997"/>
    <n v="8"/>
    <x v="4"/>
    <n v="18"/>
    <x v="6"/>
  </r>
  <r>
    <n v="2400050059"/>
    <s v="Rafaelita Blaksland"/>
    <x v="0"/>
    <x v="0"/>
    <x v="0"/>
    <x v="1"/>
    <x v="17"/>
    <x v="3"/>
    <d v="2024-08-18T00:00:00"/>
    <n v="6419"/>
    <n v="141"/>
    <n v="378"/>
    <s v="Siafa Dates"/>
    <s v="Bars"/>
    <s v="Large"/>
    <n v="1.5934999999999999"/>
    <n v="602.34299999999996"/>
    <n v="8"/>
    <x v="4"/>
    <n v="18"/>
    <x v="6"/>
  </r>
  <r>
    <n v="2400050060"/>
    <s v="Kelci Walkden"/>
    <x v="0"/>
    <x v="1"/>
    <x v="0"/>
    <x v="1"/>
    <x v="17"/>
    <x v="5"/>
    <d v="2024-08-18T00:00:00"/>
    <n v="7539"/>
    <n v="162"/>
    <n v="419"/>
    <s v="Snickers"/>
    <s v="Bars"/>
    <s v="Large"/>
    <n v="1.5934999999999999"/>
    <n v="667.67649999999992"/>
    <n v="8"/>
    <x v="4"/>
    <n v="18"/>
    <x v="6"/>
  </r>
  <r>
    <n v="2400050061"/>
    <s v="Kaine Padly"/>
    <x v="0"/>
    <x v="0"/>
    <x v="1"/>
    <x v="2"/>
    <x v="2"/>
    <x v="5"/>
    <d v="2024-08-18T00:00:00"/>
    <n v="9520"/>
    <n v="87"/>
    <n v="414"/>
    <s v="St Michel"/>
    <s v="Bars"/>
    <s v="Large"/>
    <n v="4.6592000000000002"/>
    <n v="1928.9088000000002"/>
    <n v="8"/>
    <x v="4"/>
    <n v="18"/>
    <x v="6"/>
  </r>
  <r>
    <n v="2400050062"/>
    <s v="Wilone O'Kielt"/>
    <x v="0"/>
    <x v="1"/>
    <x v="1"/>
    <x v="3"/>
    <x v="17"/>
    <x v="5"/>
    <d v="2024-08-18T00:00:00"/>
    <n v="6209"/>
    <n v="262"/>
    <n v="518"/>
    <s v="The Whole Truth"/>
    <s v="Bars"/>
    <s v="Large"/>
    <n v="1.5934999999999999"/>
    <n v="825.43299999999999"/>
    <n v="8"/>
    <x v="4"/>
    <n v="18"/>
    <x v="6"/>
  </r>
  <r>
    <n v="2400050063"/>
    <s v="Kaine Padly"/>
    <x v="0"/>
    <x v="1"/>
    <x v="1"/>
    <x v="2"/>
    <x v="20"/>
    <x v="7"/>
    <d v="2024-08-18T00:00:00"/>
    <n v="1652"/>
    <n v="271"/>
    <n v="92"/>
    <s v="Toblerone"/>
    <s v="Bars"/>
    <s v="Large"/>
    <n v="13.3485"/>
    <n v="1228.0619999999999"/>
    <n v="8"/>
    <x v="4"/>
    <n v="18"/>
    <x v="6"/>
  </r>
  <r>
    <n v="2400050064"/>
    <s v="Mallorie Waber"/>
    <x v="1"/>
    <x v="1"/>
    <x v="1"/>
    <x v="3"/>
    <x v="7"/>
    <x v="7"/>
    <d v="2024-08-18T00:00:00"/>
    <n v="6657"/>
    <n v="179"/>
    <n v="278"/>
    <s v="Toffifee"/>
    <s v="Bars"/>
    <s v="Small"/>
    <n v="0.89900000000000002"/>
    <n v="249.922"/>
    <n v="8"/>
    <x v="4"/>
    <n v="18"/>
    <x v="6"/>
  </r>
  <r>
    <n v="2400050065"/>
    <s v="Jan Morforth"/>
    <x v="2"/>
    <x v="1"/>
    <x v="0"/>
    <x v="0"/>
    <x v="15"/>
    <x v="7"/>
    <d v="2024-08-18T00:00:00"/>
    <n v="12460"/>
    <n v="127"/>
    <n v="656"/>
    <s v="Truva"/>
    <s v="Bites"/>
    <s v="Small"/>
    <n v="4.7065000000000001"/>
    <n v="3087.4639999999999"/>
    <n v="8"/>
    <x v="4"/>
    <n v="18"/>
    <x v="6"/>
  </r>
  <r>
    <n v="2400050066"/>
    <s v="Gunar Cockshoot"/>
    <x v="3"/>
    <x v="1"/>
    <x v="0"/>
    <x v="1"/>
    <x v="5"/>
    <x v="7"/>
    <d v="2024-08-18T00:00:00"/>
    <n v="9548"/>
    <n v="365"/>
    <n v="455"/>
    <s v="Twix"/>
    <s v="Bars"/>
    <s v="Small"/>
    <n v="0.69579999999999997"/>
    <n v="316.589"/>
    <n v="8"/>
    <x v="4"/>
    <n v="18"/>
    <x v="6"/>
  </r>
  <r>
    <n v="2400050067"/>
    <s v="Jan Morforth"/>
    <x v="4"/>
    <x v="1"/>
    <x v="1"/>
    <x v="2"/>
    <x v="6"/>
    <x v="7"/>
    <d v="2024-08-18T00:00:00"/>
    <n v="8176"/>
    <n v="204"/>
    <n v="356"/>
    <s v="Valrhona"/>
    <s v="Other"/>
    <s v="Small"/>
    <n v="1.7625"/>
    <n v="627.44999999999993"/>
    <n v="8"/>
    <x v="4"/>
    <n v="18"/>
    <x v="6"/>
  </r>
  <r>
    <n v="2400050068"/>
    <s v="Mallorie Waber"/>
    <x v="4"/>
    <x v="1"/>
    <x v="1"/>
    <x v="3"/>
    <x v="9"/>
    <x v="7"/>
    <d v="2024-08-18T00:00:00"/>
    <n v="7903"/>
    <n v="260"/>
    <n v="465"/>
    <s v="Venchi"/>
    <s v="Bars"/>
    <s v="Large"/>
    <n v="2.2656000000000001"/>
    <n v="1053.5040000000001"/>
    <n v="8"/>
    <x v="4"/>
    <n v="18"/>
    <x v="6"/>
  </r>
  <r>
    <n v="2400050069"/>
    <s v="Wilone O'Kielt"/>
    <x v="5"/>
    <x v="0"/>
    <x v="1"/>
    <x v="2"/>
    <x v="2"/>
    <x v="7"/>
    <d v="2024-08-18T00:00:00"/>
    <n v="4473"/>
    <n v="396"/>
    <n v="224"/>
    <s v="Villars"/>
    <s v="Bars"/>
    <s v="Large"/>
    <n v="4.6592000000000002"/>
    <n v="1043.6608000000001"/>
    <n v="8"/>
    <x v="4"/>
    <n v="18"/>
    <x v="6"/>
  </r>
  <r>
    <n v="2400050070"/>
    <s v="Camilla Castle"/>
    <x v="5"/>
    <x v="1"/>
    <x v="1"/>
    <x v="3"/>
    <x v="6"/>
    <x v="6"/>
    <d v="2024-08-18T00:00:00"/>
    <n v="4536"/>
    <n v="337"/>
    <n v="175"/>
    <s v="Wedel"/>
    <s v="Other"/>
    <s v="Small"/>
    <n v="1.7625"/>
    <n v="308.4375"/>
    <n v="8"/>
    <x v="4"/>
    <n v="18"/>
    <x v="6"/>
  </r>
  <r>
    <n v="2400050071"/>
    <s v="Curtice Advani"/>
    <x v="6"/>
    <x v="0"/>
    <x v="0"/>
    <x v="1"/>
    <x v="3"/>
    <x v="6"/>
    <d v="2024-08-18T00:00:00"/>
    <n v="3962"/>
    <n v="21"/>
    <n v="397"/>
    <s v="Werther's Original"/>
    <s v="Bars"/>
    <s v="Small"/>
    <n v="6.0811000000000002"/>
    <n v="2414.1967"/>
    <n v="8"/>
    <x v="4"/>
    <n v="18"/>
    <x v="6"/>
  </r>
  <r>
    <n v="2400050072"/>
    <s v="Mallorie Waber"/>
    <x v="7"/>
    <x v="0"/>
    <x v="0"/>
    <x v="1"/>
    <x v="19"/>
    <x v="6"/>
    <d v="2024-08-18T00:00:00"/>
    <n v="21588"/>
    <n v="74"/>
    <n v="1440"/>
    <s v="Whittakers"/>
    <s v="Bites"/>
    <s v="Small"/>
    <n v="8.2429000000000006"/>
    <n v="11869.776000000002"/>
    <n v="8"/>
    <x v="4"/>
    <n v="18"/>
    <x v="6"/>
  </r>
  <r>
    <n v="2400050073"/>
    <s v="Barr Faughny"/>
    <x v="8"/>
    <x v="0"/>
    <x v="1"/>
    <x v="2"/>
    <x v="4"/>
    <x v="0"/>
    <d v="2024-08-18T00:00:00"/>
    <n v="16394"/>
    <n v="115"/>
    <n v="547"/>
    <s v="Wrigley's"/>
    <s v="Other"/>
    <s v="Small"/>
    <n v="7.8910999999999998"/>
    <n v="4316.4317000000001"/>
    <n v="8"/>
    <x v="4"/>
    <n v="18"/>
    <x v="6"/>
  </r>
  <r>
    <n v="2400050074"/>
    <s v="Kelci Walkden"/>
    <x v="6"/>
    <x v="1"/>
    <x v="1"/>
    <x v="3"/>
    <x v="14"/>
    <x v="1"/>
    <d v="2024-08-18T00:00:00"/>
    <n v="3101"/>
    <n v="115"/>
    <n v="115"/>
    <s v="After Eight"/>
    <s v="Other"/>
    <s v="Large"/>
    <n v="2.4773999999999998"/>
    <n v="284.90099999999995"/>
    <n v="8"/>
    <x v="4"/>
    <n v="18"/>
    <x v="6"/>
  </r>
  <r>
    <n v="2400050075"/>
    <s v="Dotty Strutley"/>
    <x v="7"/>
    <x v="1"/>
    <x v="1"/>
    <x v="2"/>
    <x v="4"/>
    <x v="2"/>
    <d v="2024-08-18T00:00:00"/>
    <n v="4039"/>
    <n v="16"/>
    <n v="131"/>
    <s v="Angelina"/>
    <s v="Other"/>
    <s v="Small"/>
    <n v="7.8910999999999998"/>
    <n v="1033.7340999999999"/>
    <n v="8"/>
    <x v="4"/>
    <n v="18"/>
    <x v="6"/>
  </r>
  <r>
    <n v="2400050076"/>
    <s v="Roddy Speechley"/>
    <x v="8"/>
    <x v="1"/>
    <x v="1"/>
    <x v="3"/>
    <x v="15"/>
    <x v="3"/>
    <d v="2024-08-18T00:00:00"/>
    <n v="2975"/>
    <n v="248"/>
    <n v="124"/>
    <s v="Anthon Berg"/>
    <s v="Bites"/>
    <s v="Small"/>
    <n v="4.7065000000000001"/>
    <n v="583.60599999999999"/>
    <n v="8"/>
    <x v="4"/>
    <n v="18"/>
    <x v="6"/>
  </r>
  <r>
    <n v="2400050077"/>
    <s v="Madelene Upcott"/>
    <x v="9"/>
    <x v="0"/>
    <x v="0"/>
    <x v="0"/>
    <x v="3"/>
    <x v="4"/>
    <d v="2024-08-18T00:00:00"/>
    <n v="5320"/>
    <n v="163"/>
    <n v="532"/>
    <s v="Bounty"/>
    <s v="Bars"/>
    <s v="Small"/>
    <n v="6.0811000000000002"/>
    <n v="3235.1451999999999"/>
    <n v="8"/>
    <x v="4"/>
    <n v="18"/>
    <x v="6"/>
  </r>
  <r>
    <n v="2400050078"/>
    <s v="Marney O'Breen"/>
    <x v="9"/>
    <x v="1"/>
    <x v="0"/>
    <x v="1"/>
    <x v="5"/>
    <x v="5"/>
    <d v="2024-08-18T00:00:00"/>
    <n v="287"/>
    <n v="190"/>
    <n v="16"/>
    <s v="Butlers"/>
    <s v="Bars"/>
    <s v="Small"/>
    <n v="0.69579999999999997"/>
    <n v="11.1328"/>
    <n v="8"/>
    <x v="4"/>
    <n v="18"/>
    <x v="6"/>
  </r>
  <r>
    <n v="2400050079"/>
    <s v="Rafaelita Blaksland"/>
    <x v="9"/>
    <x v="0"/>
    <x v="1"/>
    <x v="2"/>
    <x v="7"/>
    <x v="6"/>
    <d v="2024-08-18T00:00:00"/>
    <n v="6902"/>
    <n v="37"/>
    <n v="277"/>
    <s v="Cadbury"/>
    <s v="Bars"/>
    <s v="Small"/>
    <n v="0.89900000000000002"/>
    <n v="249.023"/>
    <n v="8"/>
    <x v="4"/>
    <n v="18"/>
    <x v="6"/>
  </r>
  <r>
    <n v="2400050080"/>
    <s v="Camilla Castle"/>
    <x v="9"/>
    <x v="1"/>
    <x v="1"/>
    <x v="3"/>
    <x v="6"/>
    <x v="7"/>
    <d v="2024-08-18T00:00:00"/>
    <n v="5726"/>
    <n v="438"/>
    <n v="230"/>
    <s v="Caprice"/>
    <s v="Other"/>
    <s v="Small"/>
    <n v="1.7625"/>
    <n v="405.375"/>
    <n v="8"/>
    <x v="4"/>
    <n v="18"/>
    <x v="6"/>
  </r>
  <r>
    <n v="2400050081"/>
    <s v="Dotty Strutley"/>
    <x v="9"/>
    <x v="0"/>
    <x v="1"/>
    <x v="2"/>
    <x v="3"/>
    <x v="8"/>
    <d v="2024-08-18T00:00:00"/>
    <n v="1512"/>
    <n v="80"/>
    <n v="168"/>
    <s v="Cartwright &amp; Butler"/>
    <s v="Bars"/>
    <s v="Small"/>
    <n v="6.0811000000000002"/>
    <n v="1021.6248000000001"/>
    <n v="8"/>
    <x v="4"/>
    <n v="18"/>
    <x v="6"/>
  </r>
  <r>
    <n v="2400050082"/>
    <s v="Van Tuxwell"/>
    <x v="9"/>
    <x v="0"/>
    <x v="1"/>
    <x v="3"/>
    <x v="4"/>
    <x v="9"/>
    <d v="2024-08-18T00:00:00"/>
    <n v="5845"/>
    <n v="114"/>
    <n v="183"/>
    <s v="Cavendish"/>
    <s v="Other"/>
    <s v="Small"/>
    <n v="7.8910999999999998"/>
    <n v="1444.0713000000001"/>
    <n v="8"/>
    <x v="4"/>
    <n v="18"/>
    <x v="6"/>
  </r>
  <r>
    <n v="2400050083"/>
    <s v="Barr Faughny"/>
    <x v="9"/>
    <x v="0"/>
    <x v="0"/>
    <x v="1"/>
    <x v="4"/>
    <x v="10"/>
    <d v="2024-08-18T00:00:00"/>
    <n v="3038"/>
    <n v="8"/>
    <n v="98"/>
    <s v="Chocodate"/>
    <s v="Other"/>
    <s v="Small"/>
    <n v="7.8910999999999998"/>
    <n v="773.32780000000002"/>
    <n v="8"/>
    <x v="4"/>
    <n v="18"/>
    <x v="6"/>
  </r>
  <r>
    <n v="2400050084"/>
    <s v="Curtice Advani"/>
    <x v="9"/>
    <x v="1"/>
    <x v="0"/>
    <x v="1"/>
    <x v="15"/>
    <x v="4"/>
    <d v="2024-08-18T00:00:00"/>
    <n v="1085"/>
    <n v="197"/>
    <n v="44"/>
    <s v="Chupa Chups"/>
    <s v="Bites"/>
    <s v="Small"/>
    <n v="4.7065000000000001"/>
    <n v="207.08600000000001"/>
    <n v="8"/>
    <x v="4"/>
    <n v="18"/>
    <x v="6"/>
  </r>
  <r>
    <n v="2400050085"/>
    <s v="Madelene Upcott"/>
    <x v="9"/>
    <x v="0"/>
    <x v="1"/>
    <x v="2"/>
    <x v="1"/>
    <x v="4"/>
    <d v="2024-08-18T00:00:00"/>
    <n v="1029"/>
    <n v="306"/>
    <n v="86"/>
    <s v="Elvan"/>
    <s v="Other"/>
    <s v="Small"/>
    <n v="0.24049999999999999"/>
    <n v="20.683"/>
    <n v="8"/>
    <x v="4"/>
    <n v="18"/>
    <x v="6"/>
  </r>
  <r>
    <n v="2400050086"/>
    <s v="Kelci Walkden"/>
    <x v="9"/>
    <x v="1"/>
    <x v="1"/>
    <x v="3"/>
    <x v="13"/>
    <x v="4"/>
    <d v="2024-08-18T00:00:00"/>
    <n v="10038"/>
    <n v="14"/>
    <n v="457"/>
    <s v="Ferrero"/>
    <s v="Bites"/>
    <s v="Large"/>
    <n v="9.2086000000000006"/>
    <n v="4208.3302000000003"/>
    <n v="8"/>
    <x v="4"/>
    <n v="18"/>
    <x v="6"/>
  </r>
  <r>
    <n v="2400050087"/>
    <s v="Wilone O'Kielt"/>
    <x v="9"/>
    <x v="0"/>
    <x v="1"/>
    <x v="2"/>
    <x v="5"/>
    <x v="8"/>
    <d v="2024-08-18T00:00:00"/>
    <n v="10843"/>
    <n v="65"/>
    <n v="493"/>
    <s v="Fisherman's Friend"/>
    <s v="Bars"/>
    <s v="Small"/>
    <n v="0.69579999999999997"/>
    <n v="343.02940000000001"/>
    <n v="8"/>
    <x v="4"/>
    <n v="18"/>
    <x v="6"/>
  </r>
  <r>
    <n v="2400050088"/>
    <s v="Madelene Upcott"/>
    <x v="9"/>
    <x v="0"/>
    <x v="1"/>
    <x v="3"/>
    <x v="16"/>
    <x v="8"/>
    <d v="2024-08-18T00:00:00"/>
    <n v="3101"/>
    <n v="526"/>
    <n v="141"/>
    <s v="Galaxy"/>
    <s v="Bites"/>
    <s v="Small"/>
    <n v="11.4688"/>
    <n v="1617.1007999999999"/>
    <n v="8"/>
    <x v="4"/>
    <n v="18"/>
    <x v="6"/>
  </r>
  <r>
    <n v="2400050089"/>
    <s v="Camilla Castle"/>
    <x v="9"/>
    <x v="0"/>
    <x v="0"/>
    <x v="0"/>
    <x v="15"/>
    <x v="8"/>
    <d v="2024-08-18T00:00:00"/>
    <n v="1162"/>
    <n v="265"/>
    <n v="56"/>
    <s v="Goldkenn"/>
    <s v="Bites"/>
    <s v="Small"/>
    <n v="4.7065000000000001"/>
    <n v="263.56400000000002"/>
    <n v="8"/>
    <x v="4"/>
    <n v="18"/>
    <x v="6"/>
  </r>
  <r>
    <n v="2400050090"/>
    <s v="Curtice Advani"/>
    <x v="9"/>
    <x v="1"/>
    <x v="0"/>
    <x v="1"/>
    <x v="12"/>
    <x v="8"/>
    <d v="2024-08-18T00:00:00"/>
    <n v="3885"/>
    <n v="168"/>
    <n v="126"/>
    <s v="Hershey's"/>
    <s v="Bites"/>
    <s v="Large"/>
    <n v="6.3415999999999997"/>
    <n v="799.04160000000002"/>
    <n v="8"/>
    <x v="4"/>
    <n v="18"/>
    <x v="6"/>
  </r>
  <r>
    <n v="2400050091"/>
    <s v="Roddy Speechley"/>
    <x v="9"/>
    <x v="1"/>
    <x v="1"/>
    <x v="2"/>
    <x v="12"/>
    <x v="8"/>
    <d v="2024-08-18T00:00:00"/>
    <n v="8960"/>
    <n v="85"/>
    <n v="299"/>
    <s v="Jules Destrooper"/>
    <s v="Bites"/>
    <s v="Large"/>
    <n v="6.3415999999999997"/>
    <n v="1896.1383999999998"/>
    <n v="8"/>
    <x v="4"/>
    <n v="18"/>
    <x v="6"/>
  </r>
  <r>
    <n v="2400050092"/>
    <s v="Dennison Crosswaite"/>
    <x v="9"/>
    <x v="1"/>
    <x v="1"/>
    <x v="3"/>
    <x v="21"/>
    <x v="8"/>
    <d v="2024-08-18T00:00:00"/>
    <n v="6902"/>
    <n v="46"/>
    <n v="406"/>
    <s v="Kinder"/>
    <s v="Bars"/>
    <s v="Small"/>
    <n v="5.0198"/>
    <n v="2038.0388"/>
    <n v="8"/>
    <x v="4"/>
    <n v="18"/>
    <x v="6"/>
  </r>
  <r>
    <n v="2400050093"/>
    <s v="Kelci Walkden"/>
    <x v="9"/>
    <x v="1"/>
    <x v="1"/>
    <x v="2"/>
    <x v="3"/>
    <x v="8"/>
    <d v="2024-08-18T00:00:00"/>
    <n v="4830"/>
    <n v="215"/>
    <n v="440"/>
    <s v="Kit Kat"/>
    <s v="Bars"/>
    <s v="Small"/>
    <n v="6.0811000000000002"/>
    <n v="2675.6840000000002"/>
    <n v="8"/>
    <x v="4"/>
    <n v="18"/>
    <x v="6"/>
  </r>
  <r>
    <n v="2400050094"/>
    <s v="Kelci Walkden"/>
    <x v="9"/>
    <x v="1"/>
    <x v="1"/>
    <x v="3"/>
    <x v="14"/>
    <x v="8"/>
    <d v="2024-08-18T00:00:00"/>
    <n v="1792"/>
    <n v="36"/>
    <n v="75"/>
    <s v="Leonidas"/>
    <s v="Other"/>
    <s v="Large"/>
    <n v="2.4773999999999998"/>
    <n v="185.80499999999998"/>
    <n v="8"/>
    <x v="4"/>
    <n v="18"/>
    <x v="6"/>
  </r>
  <r>
    <n v="2400050095"/>
    <s v="Karlen McCaffrey"/>
    <x v="9"/>
    <x v="1"/>
    <x v="0"/>
    <x v="1"/>
    <x v="18"/>
    <x v="8"/>
    <d v="2024-08-18T00:00:00"/>
    <n v="18165"/>
    <n v="50"/>
    <n v="1514"/>
    <s v="Lindt"/>
    <s v="Bites"/>
    <s v="Large"/>
    <n v="2.8"/>
    <n v="4239.2"/>
    <n v="8"/>
    <x v="4"/>
    <n v="18"/>
    <x v="6"/>
  </r>
  <r>
    <n v="2400050096"/>
    <s v="Mallorie Waber"/>
    <x v="10"/>
    <x v="1"/>
    <x v="0"/>
    <x v="1"/>
    <x v="9"/>
    <x v="2"/>
    <d v="2024-08-18T00:00:00"/>
    <n v="5152"/>
    <n v="142"/>
    <n v="322"/>
    <s v="Loacker"/>
    <s v="Bars"/>
    <s v="Large"/>
    <n v="2.2656000000000001"/>
    <n v="729.52319999999997"/>
    <n v="8"/>
    <x v="4"/>
    <n v="18"/>
    <x v="6"/>
  </r>
  <r>
    <n v="2400050097"/>
    <s v="Gunar Cockshoot"/>
    <x v="11"/>
    <x v="1"/>
    <x v="1"/>
    <x v="2"/>
    <x v="19"/>
    <x v="2"/>
    <d v="2024-08-18T00:00:00"/>
    <n v="812"/>
    <n v="314"/>
    <n v="74"/>
    <s v="Lotus Biscoff"/>
    <s v="Bites"/>
    <s v="Small"/>
    <n v="8.2429000000000006"/>
    <n v="609.97460000000001"/>
    <n v="8"/>
    <x v="4"/>
    <n v="18"/>
    <x v="6"/>
  </r>
  <r>
    <n v="2400050098"/>
    <s v="Andria Kimpton"/>
    <x v="12"/>
    <x v="1"/>
    <x v="1"/>
    <x v="3"/>
    <x v="10"/>
    <x v="2"/>
    <d v="2024-08-18T00:00:00"/>
    <n v="1918"/>
    <n v="154"/>
    <n v="137"/>
    <s v="M&amp;M's"/>
    <s v="Bars"/>
    <s v="Large"/>
    <n v="8.7870000000000008"/>
    <n v="1203.8190000000002"/>
    <n v="8"/>
    <x v="4"/>
    <n v="18"/>
    <x v="6"/>
  </r>
  <r>
    <n v="2400050099"/>
    <s v="Van Tuxwell"/>
    <x v="12"/>
    <x v="1"/>
    <x v="1"/>
    <x v="2"/>
    <x v="2"/>
    <x v="2"/>
    <d v="2024-08-18T00:00:00"/>
    <n v="4879"/>
    <n v="82"/>
    <n v="287"/>
    <s v="Malteser"/>
    <s v="Bars"/>
    <s v="Large"/>
    <n v="4.6592000000000002"/>
    <n v="1337.1904"/>
    <n v="8"/>
    <x v="4"/>
    <n v="18"/>
    <x v="6"/>
  </r>
  <r>
    <n v="2400050100"/>
    <s v="Oby Sorrel"/>
    <x v="13"/>
    <x v="1"/>
    <x v="1"/>
    <x v="3"/>
    <x v="5"/>
    <x v="2"/>
    <d v="2024-08-18T00:00:00"/>
    <n v="4788"/>
    <n v="264"/>
    <n v="252"/>
    <s v="Mars"/>
    <s v="Bars"/>
    <s v="Small"/>
    <n v="0.69579999999999997"/>
    <n v="175.3416"/>
    <n v="8"/>
    <x v="4"/>
    <n v="18"/>
    <x v="6"/>
  </r>
  <r>
    <n v="2400050101"/>
    <s v="Jan Morforth"/>
    <x v="14"/>
    <x v="1"/>
    <x v="0"/>
    <x v="0"/>
    <x v="12"/>
    <x v="2"/>
    <d v="2024-08-18T00:00:00"/>
    <n v="6860"/>
    <n v="280"/>
    <n v="229"/>
    <s v="McVitie’s"/>
    <s v="Bites"/>
    <s v="Large"/>
    <n v="6.3415999999999997"/>
    <n v="1452.2264"/>
    <n v="8"/>
    <x v="4"/>
    <n v="18"/>
    <x v="6"/>
  </r>
  <r>
    <n v="2400050102"/>
    <s v="Kelci Walkden"/>
    <x v="13"/>
    <x v="1"/>
    <x v="0"/>
    <x v="1"/>
    <x v="9"/>
    <x v="2"/>
    <d v="2024-08-18T00:00:00"/>
    <n v="6461"/>
    <n v="238"/>
    <n v="404"/>
    <s v="Mentos"/>
    <s v="Bars"/>
    <s v="Large"/>
    <n v="2.2656000000000001"/>
    <n v="915.30240000000003"/>
    <n v="8"/>
    <x v="4"/>
    <n v="18"/>
    <x v="6"/>
  </r>
  <r>
    <n v="2400050103"/>
    <s v="Mallorie Waber"/>
    <x v="13"/>
    <x v="1"/>
    <x v="1"/>
    <x v="2"/>
    <x v="2"/>
    <x v="2"/>
    <d v="2024-08-18T00:00:00"/>
    <n v="77"/>
    <n v="61"/>
    <n v="5"/>
    <s v="Merci"/>
    <s v="Bars"/>
    <s v="Large"/>
    <n v="4.6592000000000002"/>
    <n v="23.295999999999999"/>
    <n v="8"/>
    <x v="4"/>
    <n v="18"/>
    <x v="6"/>
  </r>
  <r>
    <n v="2400050104"/>
    <s v="Marney O'Breen"/>
    <x v="14"/>
    <x v="1"/>
    <x v="1"/>
    <x v="3"/>
    <x v="15"/>
    <x v="2"/>
    <d v="2024-08-18T00:00:00"/>
    <n v="1358"/>
    <n v="459"/>
    <n v="76"/>
    <s v="Milka"/>
    <s v="Bites"/>
    <s v="Small"/>
    <n v="4.7065000000000001"/>
    <n v="357.69400000000002"/>
    <n v="8"/>
    <x v="4"/>
    <n v="18"/>
    <x v="6"/>
  </r>
  <r>
    <n v="2400050105"/>
    <s v="Barr Faughny"/>
    <x v="13"/>
    <x v="1"/>
    <x v="1"/>
    <x v="2"/>
    <x v="13"/>
    <x v="0"/>
    <d v="2024-08-18T00:00:00"/>
    <n v="9373"/>
    <n v="203"/>
    <n v="361"/>
    <s v="Neuhaus"/>
    <s v="Bites"/>
    <s v="Large"/>
    <n v="9.2086000000000006"/>
    <n v="3324.3046000000004"/>
    <n v="8"/>
    <x v="4"/>
    <n v="18"/>
    <x v="6"/>
  </r>
  <r>
    <n v="2400050106"/>
    <s v="Marney O'Breen"/>
    <x v="13"/>
    <x v="1"/>
    <x v="1"/>
    <x v="3"/>
    <x v="5"/>
    <x v="0"/>
    <d v="2024-08-18T00:00:00"/>
    <n v="2968"/>
    <n v="42"/>
    <n v="186"/>
    <s v="Nua"/>
    <s v="Bars"/>
    <s v="Small"/>
    <n v="0.69579999999999997"/>
    <n v="129.4188"/>
    <n v="8"/>
    <x v="4"/>
    <n v="18"/>
    <x v="6"/>
  </r>
  <r>
    <n v="2400050107"/>
    <s v="Beverie Moffet"/>
    <x v="13"/>
    <x v="1"/>
    <x v="0"/>
    <x v="1"/>
    <x v="8"/>
    <x v="0"/>
    <d v="2024-08-18T00:00:00"/>
    <n v="6111"/>
    <n v="79"/>
    <n v="266"/>
    <s v="Nutella"/>
    <s v="Bars"/>
    <s v="Large"/>
    <n v="1.8652"/>
    <n v="496.14319999999998"/>
    <n v="8"/>
    <x v="4"/>
    <n v="18"/>
    <x v="6"/>
  </r>
  <r>
    <n v="2400050108"/>
    <s v="Kelci Walkden"/>
    <x v="13"/>
    <x v="1"/>
    <x v="0"/>
    <x v="1"/>
    <x v="13"/>
    <x v="0"/>
    <d v="2024-08-18T00:00:00"/>
    <n v="13251"/>
    <n v="290"/>
    <n v="631"/>
    <s v="Orbit"/>
    <s v="Bites"/>
    <s v="Large"/>
    <n v="9.2086000000000006"/>
    <n v="5810.6266000000005"/>
    <n v="8"/>
    <x v="4"/>
    <n v="18"/>
    <x v="6"/>
  </r>
  <r>
    <n v="2400050109"/>
    <s v="Camilla Castle"/>
    <x v="0"/>
    <x v="0"/>
    <x v="1"/>
    <x v="2"/>
    <x v="1"/>
    <x v="0"/>
    <d v="2024-08-18T00:00:00"/>
    <n v="8085"/>
    <n v="185"/>
    <n v="674"/>
    <s v="Oreo"/>
    <s v="Other"/>
    <s v="Small"/>
    <n v="0.24049999999999999"/>
    <n v="162.09700000000001"/>
    <n v="8"/>
    <x v="4"/>
    <n v="18"/>
    <x v="6"/>
  </r>
  <r>
    <n v="2400050110"/>
    <s v="Barr Faughny"/>
    <x v="0"/>
    <x v="1"/>
    <x v="1"/>
    <x v="3"/>
    <x v="14"/>
    <x v="0"/>
    <d v="2024-08-18T00:00:00"/>
    <n v="15022"/>
    <n v="299"/>
    <n v="626"/>
    <s v="Ray No Sugar"/>
    <s v="Other"/>
    <s v="Large"/>
    <n v="2.4773999999999998"/>
    <n v="1550.8524"/>
    <n v="8"/>
    <x v="4"/>
    <n v="18"/>
    <x v="6"/>
  </r>
  <r>
    <n v="2400050111"/>
    <s v="Roddy Speechley"/>
    <x v="0"/>
    <x v="0"/>
    <x v="1"/>
    <x v="2"/>
    <x v="20"/>
    <x v="0"/>
    <d v="2024-08-18T00:00:00"/>
    <n v="3003"/>
    <n v="11"/>
    <n v="131"/>
    <s v="Reese's"/>
    <s v="Bars"/>
    <s v="Large"/>
    <n v="13.3485"/>
    <n v="1748.6534999999999"/>
    <n v="8"/>
    <x v="4"/>
    <n v="18"/>
    <x v="6"/>
  </r>
  <r>
    <n v="2400050112"/>
    <s v="Brien Boise"/>
    <x v="0"/>
    <x v="1"/>
    <x v="1"/>
    <x v="3"/>
    <x v="1"/>
    <x v="0"/>
    <d v="2024-08-18T00:00:00"/>
    <n v="7602"/>
    <n v="229"/>
    <n v="845"/>
    <s v="Rhine Valley"/>
    <s v="Other"/>
    <s v="Small"/>
    <n v="0.24049999999999999"/>
    <n v="203.2225"/>
    <n v="8"/>
    <x v="4"/>
    <n v="18"/>
    <x v="6"/>
  </r>
  <r>
    <n v="2400050113"/>
    <s v="Roddy Speechley"/>
    <x v="0"/>
    <x v="1"/>
    <x v="0"/>
    <x v="0"/>
    <x v="4"/>
    <x v="0"/>
    <d v="2024-08-18T00:00:00"/>
    <n v="4368"/>
    <n v="23"/>
    <n v="151"/>
    <s v="RiteBite"/>
    <s v="Other"/>
    <s v="Small"/>
    <n v="7.8910999999999998"/>
    <n v="1191.5561"/>
    <n v="8"/>
    <x v="4"/>
    <n v="18"/>
    <x v="6"/>
  </r>
  <r>
    <n v="2400050114"/>
    <s v="Kaine Padly"/>
    <x v="1"/>
    <x v="1"/>
    <x v="0"/>
    <x v="1"/>
    <x v="17"/>
    <x v="1"/>
    <d v="2024-08-18T00:00:00"/>
    <n v="3577"/>
    <n v="2"/>
    <n v="224"/>
    <s v="Siafa Dates"/>
    <s v="Bars"/>
    <s v="Large"/>
    <n v="1.5934999999999999"/>
    <n v="356.94399999999996"/>
    <n v="8"/>
    <x v="4"/>
    <n v="18"/>
    <x v="6"/>
  </r>
  <r>
    <n v="2400050115"/>
    <s v="Curtice Advani"/>
    <x v="2"/>
    <x v="1"/>
    <x v="1"/>
    <x v="2"/>
    <x v="19"/>
    <x v="1"/>
    <d v="2024-08-18T00:00:00"/>
    <n v="2590"/>
    <n v="300"/>
    <n v="200"/>
    <s v="Snickers"/>
    <s v="Bites"/>
    <s v="Small"/>
    <n v="8.2429000000000006"/>
    <n v="1648.5800000000002"/>
    <n v="8"/>
    <x v="4"/>
    <n v="18"/>
    <x v="6"/>
  </r>
  <r>
    <n v="2400050116"/>
    <s v="Gigi Bohling"/>
    <x v="3"/>
    <x v="1"/>
    <x v="1"/>
    <x v="3"/>
    <x v="9"/>
    <x v="1"/>
    <d v="2024-08-18T00:00:00"/>
    <n v="931"/>
    <n v="43"/>
    <n v="72"/>
    <s v="St Michel"/>
    <s v="Bars"/>
    <s v="Large"/>
    <n v="2.2656000000000001"/>
    <n v="163.1232"/>
    <n v="8"/>
    <x v="4"/>
    <n v="18"/>
    <x v="6"/>
  </r>
  <r>
    <n v="2400050117"/>
    <s v="Ches Bonnell"/>
    <x v="4"/>
    <x v="1"/>
    <x v="1"/>
    <x v="2"/>
    <x v="8"/>
    <x v="1"/>
    <d v="2024-08-18T00:00:00"/>
    <n v="8750"/>
    <n v="207"/>
    <n v="283"/>
    <s v="The Whole Truth"/>
    <s v="Bars"/>
    <s v="Large"/>
    <n v="1.8652"/>
    <n v="527.85159999999996"/>
    <n v="8"/>
    <x v="4"/>
    <n v="18"/>
    <x v="6"/>
  </r>
  <r>
    <n v="2400050118"/>
    <s v="Andria Kimpton"/>
    <x v="4"/>
    <x v="1"/>
    <x v="1"/>
    <x v="3"/>
    <x v="5"/>
    <x v="1"/>
    <d v="2024-08-18T00:00:00"/>
    <n v="1960"/>
    <n v="170"/>
    <n v="104"/>
    <s v="Toblerone"/>
    <s v="Bars"/>
    <s v="Small"/>
    <n v="0.69579999999999997"/>
    <n v="72.363199999999992"/>
    <n v="8"/>
    <x v="4"/>
    <n v="18"/>
    <x v="6"/>
  </r>
  <r>
    <n v="2400050119"/>
    <s v="Gigi Bohling"/>
    <x v="5"/>
    <x v="0"/>
    <x v="0"/>
    <x v="1"/>
    <x v="15"/>
    <x v="1"/>
    <d v="2024-08-18T00:00:00"/>
    <n v="7252"/>
    <n v="189"/>
    <n v="363"/>
    <s v="Toffifee"/>
    <s v="Bites"/>
    <s v="Small"/>
    <n v="4.7065000000000001"/>
    <n v="1708.4594999999999"/>
    <n v="8"/>
    <x v="4"/>
    <n v="18"/>
    <x v="6"/>
  </r>
  <r>
    <n v="2400050120"/>
    <s v="Barr Faughny"/>
    <x v="5"/>
    <x v="1"/>
    <x v="0"/>
    <x v="1"/>
    <x v="0"/>
    <x v="1"/>
    <d v="2024-08-18T00:00:00"/>
    <n v="9933"/>
    <n v="69"/>
    <n v="552"/>
    <s v="Truva"/>
    <s v="Bars"/>
    <s v="Large"/>
    <n v="6.0983000000000001"/>
    <n v="3366.2615999999998"/>
    <n v="8"/>
    <x v="4"/>
    <n v="18"/>
    <x v="6"/>
  </r>
  <r>
    <n v="2400050121"/>
    <s v="Mallorie Waber"/>
    <x v="6"/>
    <x v="0"/>
    <x v="1"/>
    <x v="2"/>
    <x v="15"/>
    <x v="1"/>
    <d v="2024-08-18T00:00:00"/>
    <n v="7434"/>
    <n v="267"/>
    <n v="413"/>
    <s v="Twix"/>
    <s v="Bites"/>
    <s v="Small"/>
    <n v="4.7065000000000001"/>
    <n v="1943.7845"/>
    <n v="8"/>
    <x v="4"/>
    <n v="18"/>
    <x v="6"/>
  </r>
  <r>
    <n v="2400050122"/>
    <s v="Dennison Crosswaite"/>
    <x v="7"/>
    <x v="0"/>
    <x v="1"/>
    <x v="3"/>
    <x v="20"/>
    <x v="1"/>
    <d v="2024-08-18T00:00:00"/>
    <n v="9275"/>
    <n v="451"/>
    <n v="442"/>
    <s v="Valrhona"/>
    <s v="Bars"/>
    <s v="Large"/>
    <n v="13.3485"/>
    <n v="5900.0370000000003"/>
    <n v="8"/>
    <x v="4"/>
    <n v="18"/>
    <x v="6"/>
  </r>
  <r>
    <n v="2400050123"/>
    <s v="Gigi Bohling"/>
    <x v="8"/>
    <x v="0"/>
    <x v="1"/>
    <x v="2"/>
    <x v="12"/>
    <x v="3"/>
    <d v="2024-08-18T00:00:00"/>
    <n v="1274"/>
    <n v="246"/>
    <n v="51"/>
    <s v="Venchi"/>
    <s v="Bites"/>
    <s v="Large"/>
    <n v="6.3415999999999997"/>
    <n v="323.42160000000001"/>
    <n v="8"/>
    <x v="4"/>
    <n v="18"/>
    <x v="6"/>
  </r>
  <r>
    <n v="2400050124"/>
    <s v="Dennison Crosswaite"/>
    <x v="6"/>
    <x v="1"/>
    <x v="1"/>
    <x v="3"/>
    <x v="17"/>
    <x v="3"/>
    <d v="2024-08-18T00:00:00"/>
    <n v="9737"/>
    <n v="298"/>
    <n v="650"/>
    <s v="Villars"/>
    <s v="Bars"/>
    <s v="Large"/>
    <n v="1.5934999999999999"/>
    <n v="1035.7749999999999"/>
    <n v="8"/>
    <x v="4"/>
    <n v="18"/>
    <x v="6"/>
  </r>
  <r>
    <n v="2400050125"/>
    <s v="Jan Morforth"/>
    <x v="7"/>
    <x v="1"/>
    <x v="0"/>
    <x v="0"/>
    <x v="3"/>
    <x v="3"/>
    <d v="2024-08-18T00:00:00"/>
    <n v="2569"/>
    <n v="153"/>
    <n v="257"/>
    <s v="Wedel"/>
    <s v="Bars"/>
    <s v="Small"/>
    <n v="6.0811000000000002"/>
    <n v="1562.8427000000001"/>
    <n v="8"/>
    <x v="4"/>
    <n v="18"/>
    <x v="6"/>
  </r>
  <r>
    <n v="2400050126"/>
    <s v="Camilla Castle"/>
    <x v="8"/>
    <x v="1"/>
    <x v="0"/>
    <x v="1"/>
    <x v="11"/>
    <x v="3"/>
    <d v="2024-08-18T00:00:00"/>
    <n v="14959"/>
    <n v="299"/>
    <n v="713"/>
    <s v="Werther's Original"/>
    <s v="Bites"/>
    <s v="Large"/>
    <n v="2.8195000000000001"/>
    <n v="2010.3035"/>
    <n v="8"/>
    <x v="4"/>
    <n v="18"/>
    <x v="6"/>
  </r>
  <r>
    <n v="2400050127"/>
    <s v="Barr Faughny"/>
    <x v="9"/>
    <x v="0"/>
    <x v="1"/>
    <x v="2"/>
    <x v="15"/>
    <x v="3"/>
    <d v="2024-08-18T00:00:00"/>
    <n v="8939"/>
    <n v="38"/>
    <n v="389"/>
    <s v="Whittakers"/>
    <s v="Bites"/>
    <s v="Small"/>
    <n v="4.7065000000000001"/>
    <n v="1830.8285000000001"/>
    <n v="8"/>
    <x v="4"/>
    <n v="18"/>
    <x v="6"/>
  </r>
  <r>
    <n v="2400050128"/>
    <s v="Rafaelita Blaksland"/>
    <x v="9"/>
    <x v="1"/>
    <x v="1"/>
    <x v="3"/>
    <x v="13"/>
    <x v="5"/>
    <d v="2024-08-18T00:00:00"/>
    <n v="2688"/>
    <n v="179"/>
    <n v="108"/>
    <s v="Wrigley's"/>
    <s v="Bites"/>
    <s v="Large"/>
    <n v="9.2086000000000006"/>
    <n v="994.52880000000005"/>
    <n v="8"/>
    <x v="4"/>
    <n v="18"/>
    <x v="6"/>
  </r>
  <r>
    <n v="2400050129"/>
    <s v="Jan Morforth"/>
    <x v="9"/>
    <x v="0"/>
    <x v="1"/>
    <x v="2"/>
    <x v="21"/>
    <x v="5"/>
    <d v="2024-08-18T00:00:00"/>
    <n v="3675"/>
    <n v="178"/>
    <n v="217"/>
    <s v="After Eight"/>
    <s v="Bars"/>
    <s v="Small"/>
    <n v="5.0198"/>
    <n v="1089.2965999999999"/>
    <n v="8"/>
    <x v="4"/>
    <n v="18"/>
    <x v="6"/>
  </r>
  <r>
    <n v="2400050130"/>
    <s v="Jan Morforth"/>
    <x v="9"/>
    <x v="1"/>
    <x v="1"/>
    <x v="3"/>
    <x v="14"/>
    <x v="5"/>
    <d v="2024-08-18T00:00:00"/>
    <n v="10738"/>
    <n v="256"/>
    <n v="430"/>
    <s v="Angelina"/>
    <s v="Other"/>
    <s v="Large"/>
    <n v="2.4773999999999998"/>
    <n v="1065.2819999999999"/>
    <n v="8"/>
    <x v="4"/>
    <n v="18"/>
    <x v="6"/>
  </r>
  <r>
    <n v="2400050131"/>
    <s v="Curtice Advani"/>
    <x v="9"/>
    <x v="0"/>
    <x v="0"/>
    <x v="1"/>
    <x v="15"/>
    <x v="7"/>
    <d v="2024-08-18T00:00:00"/>
    <n v="812"/>
    <n v="109"/>
    <n v="41"/>
    <s v="Anthon Berg"/>
    <s v="Bites"/>
    <s v="Small"/>
    <n v="4.7065000000000001"/>
    <n v="192.9665"/>
    <n v="8"/>
    <x v="4"/>
    <n v="18"/>
    <x v="6"/>
  </r>
  <r>
    <n v="2400050132"/>
    <s v="Husein Augar"/>
    <x v="9"/>
    <x v="0"/>
    <x v="0"/>
    <x v="1"/>
    <x v="20"/>
    <x v="7"/>
    <d v="2024-08-18T00:00:00"/>
    <n v="10612"/>
    <n v="54"/>
    <n v="590"/>
    <s v="Bounty"/>
    <s v="Bars"/>
    <s v="Large"/>
    <n v="13.3485"/>
    <n v="7875.6149999999998"/>
    <n v="8"/>
    <x v="4"/>
    <n v="18"/>
    <x v="6"/>
  </r>
  <r>
    <n v="2400050133"/>
    <s v="Brien Boise"/>
    <x v="9"/>
    <x v="0"/>
    <x v="1"/>
    <x v="2"/>
    <x v="13"/>
    <x v="7"/>
    <d v="2024-08-18T00:00:00"/>
    <n v="3822"/>
    <n v="280"/>
    <n v="160"/>
    <s v="Butlers"/>
    <s v="Bites"/>
    <s v="Large"/>
    <n v="9.2086000000000006"/>
    <n v="1473.3760000000002"/>
    <n v="8"/>
    <x v="4"/>
    <n v="18"/>
    <x v="6"/>
  </r>
  <r>
    <n v="2400050134"/>
    <s v="Gunar Cockshoot"/>
    <x v="9"/>
    <x v="1"/>
    <x v="1"/>
    <x v="3"/>
    <x v="20"/>
    <x v="7"/>
    <d v="2024-08-18T00:00:00"/>
    <n v="1463"/>
    <n v="195"/>
    <n v="67"/>
    <s v="Cadbury"/>
    <s v="Bars"/>
    <s v="Large"/>
    <n v="13.3485"/>
    <n v="894.34949999999992"/>
    <n v="8"/>
    <x v="4"/>
    <n v="18"/>
    <x v="6"/>
  </r>
  <r>
    <n v="2400050135"/>
    <s v="Ches Bonnell"/>
    <x v="9"/>
    <x v="0"/>
    <x v="1"/>
    <x v="2"/>
    <x v="6"/>
    <x v="7"/>
    <d v="2024-08-18T00:00:00"/>
    <n v="3262"/>
    <n v="350"/>
    <n v="126"/>
    <s v="Caprice"/>
    <s v="Other"/>
    <s v="Small"/>
    <n v="1.7625"/>
    <n v="222.07499999999999"/>
    <n v="8"/>
    <x v="4"/>
    <n v="18"/>
    <x v="6"/>
  </r>
  <r>
    <n v="2400050136"/>
    <s v="Mallorie Waber"/>
    <x v="9"/>
    <x v="1"/>
    <x v="1"/>
    <x v="3"/>
    <x v="19"/>
    <x v="7"/>
    <d v="2024-08-18T00:00:00"/>
    <n v="217"/>
    <n v="55"/>
    <n v="17"/>
    <s v="Cartwright &amp; Butler"/>
    <s v="Bites"/>
    <s v="Small"/>
    <n v="8.2429000000000006"/>
    <n v="140.1293"/>
    <n v="8"/>
    <x v="4"/>
    <n v="18"/>
    <x v="6"/>
  </r>
  <r>
    <n v="2400050137"/>
    <s v="Curtice Advani"/>
    <x v="9"/>
    <x v="0"/>
    <x v="0"/>
    <x v="0"/>
    <x v="6"/>
    <x v="7"/>
    <d v="2024-08-18T00:00:00"/>
    <n v="5600"/>
    <n v="50"/>
    <n v="187"/>
    <s v="Cavendish"/>
    <s v="Other"/>
    <s v="Small"/>
    <n v="1.7625"/>
    <n v="329.58749999999998"/>
    <n v="8"/>
    <x v="4"/>
    <n v="18"/>
    <x v="6"/>
  </r>
  <r>
    <n v="2400050138"/>
    <s v="Curtice Advani"/>
    <x v="9"/>
    <x v="0"/>
    <x v="0"/>
    <x v="1"/>
    <x v="13"/>
    <x v="6"/>
    <d v="2024-08-18T00:00:00"/>
    <n v="1120"/>
    <n v="121"/>
    <n v="56"/>
    <s v="Chocodate"/>
    <s v="Bites"/>
    <s v="Large"/>
    <n v="9.2086000000000006"/>
    <n v="515.6816"/>
    <n v="8"/>
    <x v="4"/>
    <n v="18"/>
    <x v="6"/>
  </r>
  <r>
    <n v="2400050139"/>
    <s v="Beverie Moffet"/>
    <x v="9"/>
    <x v="0"/>
    <x v="1"/>
    <x v="2"/>
    <x v="8"/>
    <x v="6"/>
    <d v="2024-08-18T00:00:00"/>
    <n v="294"/>
    <n v="20"/>
    <n v="11"/>
    <s v="Chupa Chups"/>
    <s v="Bars"/>
    <s v="Large"/>
    <n v="1.8652"/>
    <n v="20.517199999999999"/>
    <n v="8"/>
    <x v="4"/>
    <n v="18"/>
    <x v="6"/>
  </r>
  <r>
    <n v="2400050140"/>
    <s v="Jehu Rudeforth"/>
    <x v="9"/>
    <x v="1"/>
    <x v="1"/>
    <x v="3"/>
    <x v="11"/>
    <x v="6"/>
    <d v="2024-08-18T00:00:00"/>
    <n v="5663"/>
    <n v="231"/>
    <n v="334"/>
    <s v="Elvan"/>
    <s v="Bites"/>
    <s v="Large"/>
    <n v="2.8195000000000001"/>
    <n v="941.71300000000008"/>
    <n v="8"/>
    <x v="4"/>
    <n v="18"/>
    <x v="6"/>
  </r>
  <r>
    <n v="2400050141"/>
    <s v="Van Tuxwell"/>
    <x v="9"/>
    <x v="1"/>
    <x v="1"/>
    <x v="2"/>
    <x v="6"/>
    <x v="0"/>
    <d v="2024-08-18T00:00:00"/>
    <n v="10689"/>
    <n v="83"/>
    <n v="428"/>
    <s v="Ferrero"/>
    <s v="Other"/>
    <s v="Small"/>
    <n v="1.7625"/>
    <n v="754.35"/>
    <n v="8"/>
    <x v="4"/>
    <n v="18"/>
    <x v="6"/>
  </r>
  <r>
    <n v="2400050142"/>
    <s v="Beverie Moffet"/>
    <x v="9"/>
    <x v="1"/>
    <x v="1"/>
    <x v="3"/>
    <x v="7"/>
    <x v="1"/>
    <d v="2024-08-18T00:00:00"/>
    <n v="70"/>
    <n v="197"/>
    <n v="3"/>
    <s v="Fisherman's Friend"/>
    <s v="Bars"/>
    <s v="Small"/>
    <n v="0.89900000000000002"/>
    <n v="2.6970000000000001"/>
    <n v="8"/>
    <x v="4"/>
    <n v="18"/>
    <x v="6"/>
  </r>
  <r>
    <n v="2400050143"/>
    <s v="Oby Sorrel"/>
    <x v="9"/>
    <x v="1"/>
    <x v="0"/>
    <x v="1"/>
    <x v="13"/>
    <x v="2"/>
    <d v="2024-08-18T00:00:00"/>
    <n v="9093"/>
    <n v="45"/>
    <n v="379"/>
    <s v="Galaxy"/>
    <s v="Bites"/>
    <s v="Large"/>
    <n v="9.2086000000000006"/>
    <n v="3490.0594000000001"/>
    <n v="8"/>
    <x v="4"/>
    <n v="18"/>
    <x v="6"/>
  </r>
  <r>
    <n v="2400050144"/>
    <s v="Dotty Strutley"/>
    <x v="9"/>
    <x v="1"/>
    <x v="0"/>
    <x v="1"/>
    <x v="13"/>
    <x v="3"/>
    <d v="2024-08-18T00:00:00"/>
    <n v="14238"/>
    <n v="193"/>
    <n v="594"/>
    <s v="Goldkenn"/>
    <s v="Bites"/>
    <s v="Large"/>
    <n v="9.2086000000000006"/>
    <n v="5469.9084000000003"/>
    <n v="8"/>
    <x v="4"/>
    <n v="18"/>
    <x v="6"/>
  </r>
  <r>
    <n v="2400050145"/>
    <s v="Kaine Padly"/>
    <x v="9"/>
    <x v="1"/>
    <x v="1"/>
    <x v="2"/>
    <x v="14"/>
    <x v="4"/>
    <d v="2024-08-18T00:00:00"/>
    <n v="2408"/>
    <n v="103"/>
    <n v="84"/>
    <s v="Hershey's"/>
    <s v="Other"/>
    <s v="Large"/>
    <n v="2.4773999999999998"/>
    <n v="208.10159999999999"/>
    <n v="8"/>
    <x v="4"/>
    <n v="18"/>
    <x v="6"/>
  </r>
  <r>
    <n v="2400050146"/>
    <s v="Marney O'Breen"/>
    <x v="10"/>
    <x v="1"/>
    <x v="1"/>
    <x v="3"/>
    <x v="14"/>
    <x v="5"/>
    <d v="2024-08-18T00:00:00"/>
    <n v="203"/>
    <n v="158"/>
    <n v="8"/>
    <s v="Jules Destrooper"/>
    <s v="Other"/>
    <s v="Large"/>
    <n v="2.4773999999999998"/>
    <n v="19.819199999999999"/>
    <n v="8"/>
    <x v="4"/>
    <n v="18"/>
    <x v="6"/>
  </r>
  <r>
    <n v="2400050147"/>
    <s v="Dennison Crosswaite"/>
    <x v="11"/>
    <x v="1"/>
    <x v="1"/>
    <x v="2"/>
    <x v="8"/>
    <x v="6"/>
    <d v="2024-08-18T00:00:00"/>
    <n v="2359"/>
    <n v="163"/>
    <n v="99"/>
    <s v="Kinder"/>
    <s v="Bars"/>
    <s v="Large"/>
    <n v="1.8652"/>
    <n v="184.65479999999999"/>
    <n v="8"/>
    <x v="4"/>
    <n v="18"/>
    <x v="6"/>
  </r>
  <r>
    <n v="2400050148"/>
    <s v="Jehu Rudeforth"/>
    <x v="12"/>
    <x v="1"/>
    <x v="1"/>
    <x v="3"/>
    <x v="13"/>
    <x v="7"/>
    <d v="2024-08-18T00:00:00"/>
    <n v="6650"/>
    <n v="42"/>
    <n v="247"/>
    <s v="Kit Kat"/>
    <s v="Bites"/>
    <s v="Large"/>
    <n v="9.2086000000000006"/>
    <n v="2274.5242000000003"/>
    <n v="8"/>
    <x v="4"/>
    <n v="18"/>
    <x v="6"/>
  </r>
  <r>
    <n v="2400050149"/>
    <s v="Jehu Rudeforth"/>
    <x v="12"/>
    <x v="1"/>
    <x v="0"/>
    <x v="0"/>
    <x v="21"/>
    <x v="8"/>
    <d v="2024-08-18T00:00:00"/>
    <n v="5845"/>
    <n v="25"/>
    <n v="390"/>
    <s v="Leonidas"/>
    <s v="Bars"/>
    <s v="Small"/>
    <n v="5.0198"/>
    <n v="1957.722"/>
    <n v="8"/>
    <x v="4"/>
    <n v="18"/>
    <x v="6"/>
  </r>
  <r>
    <n v="2400050150"/>
    <s v="Dotty Strutley"/>
    <x v="13"/>
    <x v="1"/>
    <x v="0"/>
    <x v="1"/>
    <x v="8"/>
    <x v="9"/>
    <d v="2024-08-18T00:00:00"/>
    <n v="3206"/>
    <n v="179"/>
    <n v="124"/>
    <s v="Lindt"/>
    <s v="Bars"/>
    <s v="Large"/>
    <n v="1.8652"/>
    <n v="231.28479999999999"/>
    <n v="8"/>
    <x v="4"/>
    <n v="18"/>
    <x v="6"/>
  </r>
  <r>
    <n v="2400050151"/>
    <s v="Van Tuxwell"/>
    <x v="14"/>
    <x v="1"/>
    <x v="1"/>
    <x v="2"/>
    <x v="20"/>
    <x v="10"/>
    <d v="2024-08-18T00:00:00"/>
    <n v="2632"/>
    <n v="241"/>
    <n v="155"/>
    <s v="Loacker"/>
    <s v="Bars"/>
    <s v="Large"/>
    <n v="13.3485"/>
    <n v="2069.0174999999999"/>
    <n v="8"/>
    <x v="4"/>
    <n v="18"/>
    <x v="6"/>
  </r>
  <r>
    <n v="2400050152"/>
    <s v="Kelci Walkden"/>
    <x v="13"/>
    <x v="1"/>
    <x v="1"/>
    <x v="3"/>
    <x v="11"/>
    <x v="4"/>
    <d v="2024-08-18T00:00:00"/>
    <n v="6895"/>
    <n v="148"/>
    <n v="406"/>
    <s v="Lotus Biscoff"/>
    <s v="Bites"/>
    <s v="Large"/>
    <n v="2.8195000000000001"/>
    <n v="1144.7170000000001"/>
    <n v="8"/>
    <x v="4"/>
    <n v="18"/>
    <x v="6"/>
  </r>
  <r>
    <n v="2400050153"/>
    <s v="Brien Boise"/>
    <x v="13"/>
    <x v="1"/>
    <x v="1"/>
    <x v="2"/>
    <x v="19"/>
    <x v="4"/>
    <d v="2024-08-18T00:00:00"/>
    <n v="140"/>
    <n v="419"/>
    <n v="20"/>
    <s v="M&amp;M's"/>
    <s v="Bites"/>
    <s v="Small"/>
    <n v="8.2429000000000006"/>
    <n v="164.858"/>
    <n v="8"/>
    <x v="4"/>
    <n v="18"/>
    <x v="6"/>
  </r>
  <r>
    <n v="2400050154"/>
    <s v="Madelene Upcott"/>
    <x v="14"/>
    <x v="1"/>
    <x v="1"/>
    <x v="3"/>
    <x v="7"/>
    <x v="4"/>
    <d v="2024-08-18T00:00:00"/>
    <n v="2107"/>
    <n v="143"/>
    <n v="82"/>
    <s v="Malteser"/>
    <s v="Bars"/>
    <s v="Small"/>
    <n v="0.89900000000000002"/>
    <n v="73.718000000000004"/>
    <n v="8"/>
    <x v="4"/>
    <n v="18"/>
    <x v="6"/>
  </r>
  <r>
    <n v="2400050155"/>
    <s v="Barr Faughny"/>
    <x v="13"/>
    <x v="1"/>
    <x v="0"/>
    <x v="1"/>
    <x v="21"/>
    <x v="8"/>
    <d v="2024-08-18T00:00:00"/>
    <n v="10136"/>
    <n v="47"/>
    <n v="676"/>
    <s v="Mars"/>
    <s v="Bars"/>
    <s v="Small"/>
    <n v="5.0198"/>
    <n v="3393.3847999999998"/>
    <n v="8"/>
    <x v="4"/>
    <n v="18"/>
    <x v="6"/>
  </r>
  <r>
    <n v="2400050156"/>
    <s v="Kelci Walkden"/>
    <x v="13"/>
    <x v="1"/>
    <x v="0"/>
    <x v="1"/>
    <x v="18"/>
    <x v="8"/>
    <d v="2024-08-18T00:00:00"/>
    <n v="15722"/>
    <n v="73"/>
    <n v="1966"/>
    <s v="McVitie’s"/>
    <s v="Bites"/>
    <s v="Large"/>
    <n v="2.8"/>
    <n v="5504.7999999999993"/>
    <n v="8"/>
    <x v="4"/>
    <n v="18"/>
    <x v="6"/>
  </r>
  <r>
    <n v="2400050157"/>
    <s v="Ches Bonnell"/>
    <x v="13"/>
    <x v="1"/>
    <x v="1"/>
    <x v="2"/>
    <x v="7"/>
    <x v="8"/>
    <d v="2024-08-18T00:00:00"/>
    <n v="1323"/>
    <n v="288"/>
    <n v="49"/>
    <s v="Mentos"/>
    <s v="Bars"/>
    <s v="Small"/>
    <n v="0.89900000000000002"/>
    <n v="44.051000000000002"/>
    <n v="8"/>
    <x v="4"/>
    <n v="18"/>
    <x v="6"/>
  </r>
  <r>
    <n v="2400050158"/>
    <s v="Kelci Walkden"/>
    <x v="13"/>
    <x v="1"/>
    <x v="1"/>
    <x v="3"/>
    <x v="18"/>
    <x v="8"/>
    <d v="2024-08-18T00:00:00"/>
    <n v="4767"/>
    <n v="5"/>
    <n v="398"/>
    <s v="Merci"/>
    <s v="Bites"/>
    <s v="Large"/>
    <n v="2.8"/>
    <n v="1114.3999999999999"/>
    <n v="8"/>
    <x v="4"/>
    <n v="18"/>
    <x v="6"/>
  </r>
  <r>
    <n v="2400050159"/>
    <s v="Jehu Rudeforth"/>
    <x v="0"/>
    <x v="0"/>
    <x v="1"/>
    <x v="2"/>
    <x v="10"/>
    <x v="8"/>
    <d v="2024-08-18T00:00:00"/>
    <n v="20825"/>
    <n v="258"/>
    <n v="2314"/>
    <s v="Milka"/>
    <s v="Bars"/>
    <s v="Large"/>
    <n v="8.7870000000000008"/>
    <n v="20333.118000000002"/>
    <n v="8"/>
    <x v="4"/>
    <n v="18"/>
    <x v="6"/>
  </r>
  <r>
    <n v="2400050160"/>
    <s v="Camilla Castle"/>
    <x v="0"/>
    <x v="1"/>
    <x v="1"/>
    <x v="3"/>
    <x v="17"/>
    <x v="8"/>
    <d v="2024-08-18T00:00:00"/>
    <n v="4627"/>
    <n v="300"/>
    <n v="331"/>
    <s v="Neuhaus"/>
    <s v="Bars"/>
    <s v="Large"/>
    <n v="1.5934999999999999"/>
    <n v="527.44849999999997"/>
    <n v="8"/>
    <x v="4"/>
    <n v="18"/>
    <x v="6"/>
  </r>
  <r>
    <n v="2400050161"/>
    <s v="Karlen McCaffrey"/>
    <x v="0"/>
    <x v="0"/>
    <x v="0"/>
    <x v="0"/>
    <x v="4"/>
    <x v="8"/>
    <d v="2024-08-18T00:00:00"/>
    <n v="4095"/>
    <n v="2"/>
    <n v="158"/>
    <s v="Nua"/>
    <s v="Other"/>
    <s v="Small"/>
    <n v="7.8910999999999998"/>
    <n v="1246.7937999999999"/>
    <n v="8"/>
    <x v="4"/>
    <n v="18"/>
    <x v="6"/>
  </r>
  <r>
    <n v="2400050162"/>
    <s v="Beverie Moffet"/>
    <x v="0"/>
    <x v="1"/>
    <x v="0"/>
    <x v="1"/>
    <x v="17"/>
    <x v="8"/>
    <d v="2024-08-18T00:00:00"/>
    <n v="8365"/>
    <n v="98"/>
    <n v="761"/>
    <s v="Nutella"/>
    <s v="Bars"/>
    <s v="Large"/>
    <n v="1.5934999999999999"/>
    <n v="1212.6534999999999"/>
    <n v="8"/>
    <x v="4"/>
    <n v="18"/>
    <x v="6"/>
  </r>
  <r>
    <n v="2400050163"/>
    <s v="Ches Bonnell"/>
    <x v="0"/>
    <x v="1"/>
    <x v="1"/>
    <x v="2"/>
    <x v="15"/>
    <x v="8"/>
    <d v="2024-08-18T00:00:00"/>
    <n v="4193"/>
    <n v="123"/>
    <n v="210"/>
    <s v="Orbit"/>
    <s v="Bites"/>
    <s v="Small"/>
    <n v="4.7065000000000001"/>
    <n v="988.36500000000001"/>
    <n v="8"/>
    <x v="4"/>
    <n v="18"/>
    <x v="6"/>
  </r>
  <r>
    <n v="2400050164"/>
    <s v="Gigi Bohling"/>
    <x v="1"/>
    <x v="1"/>
    <x v="1"/>
    <x v="3"/>
    <x v="4"/>
    <x v="2"/>
    <d v="2024-08-18T00:00:00"/>
    <n v="5754"/>
    <n v="335"/>
    <n v="206"/>
    <s v="Oreo"/>
    <s v="Other"/>
    <s v="Small"/>
    <n v="7.8910999999999998"/>
    <n v="1625.5665999999999"/>
    <n v="8"/>
    <x v="4"/>
    <n v="18"/>
    <x v="6"/>
  </r>
  <r>
    <n v="2400050165"/>
    <s v="Barr Faughny"/>
    <x v="2"/>
    <x v="1"/>
    <x v="1"/>
    <x v="2"/>
    <x v="19"/>
    <x v="2"/>
    <d v="2024-08-18T00:00:00"/>
    <n v="9093"/>
    <n v="211"/>
    <n v="827"/>
    <s v="Ray No Sugar"/>
    <s v="Bites"/>
    <s v="Small"/>
    <n v="8.2429000000000006"/>
    <n v="6816.8783000000003"/>
    <n v="8"/>
    <x v="4"/>
    <n v="18"/>
    <x v="6"/>
  </r>
  <r>
    <n v="2400050166"/>
    <s v="Karlen McCaffrey"/>
    <x v="3"/>
    <x v="1"/>
    <x v="1"/>
    <x v="3"/>
    <x v="6"/>
    <x v="2"/>
    <d v="2024-08-18T00:00:00"/>
    <n v="3675"/>
    <n v="342"/>
    <n v="154"/>
    <s v="Reese's"/>
    <s v="Other"/>
    <s v="Small"/>
    <n v="1.7625"/>
    <n v="271.42500000000001"/>
    <n v="8"/>
    <x v="4"/>
    <n v="18"/>
    <x v="6"/>
  </r>
  <r>
    <n v="2400050167"/>
    <s v="Gunar Cockshoot"/>
    <x v="4"/>
    <x v="1"/>
    <x v="0"/>
    <x v="1"/>
    <x v="2"/>
    <x v="2"/>
    <d v="2024-08-18T00:00:00"/>
    <n v="2555"/>
    <n v="74"/>
    <n v="135"/>
    <s v="Rhine Valley"/>
    <s v="Bars"/>
    <s v="Large"/>
    <n v="4.6592000000000002"/>
    <n v="628.99200000000008"/>
    <n v="8"/>
    <x v="4"/>
    <n v="18"/>
    <x v="6"/>
  </r>
  <r>
    <n v="2400050168"/>
    <s v="Jehu Rudeforth"/>
    <x v="4"/>
    <x v="1"/>
    <x v="0"/>
    <x v="1"/>
    <x v="19"/>
    <x v="2"/>
    <d v="2024-08-18T00:00:00"/>
    <n v="1071"/>
    <n v="205"/>
    <n v="134"/>
    <s v="RiteBite"/>
    <s v="Bites"/>
    <s v="Small"/>
    <n v="8.2429000000000006"/>
    <n v="1104.5486000000001"/>
    <n v="8"/>
    <x v="4"/>
    <n v="18"/>
    <x v="6"/>
  </r>
  <r>
    <n v="2400050169"/>
    <s v="Mallorie Waber"/>
    <x v="5"/>
    <x v="0"/>
    <x v="1"/>
    <x v="2"/>
    <x v="6"/>
    <x v="2"/>
    <d v="2024-08-18T00:00:00"/>
    <n v="3612"/>
    <n v="191"/>
    <n v="145"/>
    <s v="Siafa Dates"/>
    <s v="Other"/>
    <s v="Small"/>
    <n v="1.7625"/>
    <n v="255.5625"/>
    <n v="8"/>
    <x v="4"/>
    <n v="18"/>
    <x v="6"/>
  </r>
  <r>
    <n v="2400050170"/>
    <s v="Dotty Strutley"/>
    <x v="5"/>
    <x v="1"/>
    <x v="1"/>
    <x v="3"/>
    <x v="3"/>
    <x v="2"/>
    <d v="2024-08-18T00:00:00"/>
    <n v="1540"/>
    <n v="229"/>
    <n v="97"/>
    <s v="Snickers"/>
    <s v="Bars"/>
    <s v="Small"/>
    <n v="6.0811000000000002"/>
    <n v="589.86670000000004"/>
    <n v="8"/>
    <x v="4"/>
    <n v="18"/>
    <x v="6"/>
  </r>
  <r>
    <n v="2400050171"/>
    <s v="Barr Faughny"/>
    <x v="6"/>
    <x v="0"/>
    <x v="1"/>
    <x v="2"/>
    <x v="12"/>
    <x v="2"/>
    <d v="2024-08-18T00:00:00"/>
    <n v="6790"/>
    <n v="235"/>
    <n v="262"/>
    <s v="St Michel"/>
    <s v="Bites"/>
    <s v="Large"/>
    <n v="6.3415999999999997"/>
    <n v="1661.4992"/>
    <n v="8"/>
    <x v="4"/>
    <n v="18"/>
    <x v="6"/>
  </r>
  <r>
    <n v="2400050172"/>
    <s v="Van Tuxwell"/>
    <x v="7"/>
    <x v="0"/>
    <x v="1"/>
    <x v="3"/>
    <x v="14"/>
    <x v="2"/>
    <d v="2024-08-18T00:00:00"/>
    <n v="9863"/>
    <n v="165"/>
    <n v="353"/>
    <s v="The Whole Truth"/>
    <s v="Other"/>
    <s v="Large"/>
    <n v="2.4773999999999998"/>
    <n v="874.52219999999988"/>
    <n v="8"/>
    <x v="4"/>
    <n v="18"/>
    <x v="6"/>
  </r>
  <r>
    <n v="2400050173"/>
    <s v="Oby Sorrel"/>
    <x v="8"/>
    <x v="0"/>
    <x v="0"/>
    <x v="0"/>
    <x v="21"/>
    <x v="0"/>
    <d v="2024-08-18T00:00:00"/>
    <n v="1106"/>
    <n v="160"/>
    <n v="74"/>
    <s v="Toblerone"/>
    <s v="Bars"/>
    <s v="Small"/>
    <n v="5.0198"/>
    <n v="371.46519999999998"/>
    <n v="8"/>
    <x v="4"/>
    <n v="18"/>
    <x v="6"/>
  </r>
  <r>
    <n v="2400050174"/>
    <s v="Barr Faughny"/>
    <x v="6"/>
    <x v="1"/>
    <x v="0"/>
    <x v="1"/>
    <x v="7"/>
    <x v="0"/>
    <d v="2024-08-18T00:00:00"/>
    <n v="3129"/>
    <n v="299"/>
    <n v="105"/>
    <s v="Toffifee"/>
    <s v="Bars"/>
    <s v="Small"/>
    <n v="0.89900000000000002"/>
    <n v="94.394999999999996"/>
    <n v="8"/>
    <x v="4"/>
    <n v="18"/>
    <x v="6"/>
  </r>
  <r>
    <n v="2400050175"/>
    <s v="Dotty Strutley"/>
    <x v="7"/>
    <x v="1"/>
    <x v="1"/>
    <x v="2"/>
    <x v="5"/>
    <x v="0"/>
    <d v="2024-08-18T00:00:00"/>
    <n v="7077"/>
    <n v="136"/>
    <n v="373"/>
    <s v="Truva"/>
    <s v="Bars"/>
    <s v="Small"/>
    <n v="0.69579999999999997"/>
    <n v="259.53339999999997"/>
    <n v="8"/>
    <x v="4"/>
    <n v="18"/>
    <x v="6"/>
  </r>
  <r>
    <n v="2400050176"/>
    <s v="Gigi Bohling"/>
    <x v="8"/>
    <x v="1"/>
    <x v="1"/>
    <x v="3"/>
    <x v="18"/>
    <x v="0"/>
    <d v="2024-08-18T00:00:00"/>
    <n v="392"/>
    <n v="51"/>
    <n v="27"/>
    <s v="Twix"/>
    <s v="Bites"/>
    <s v="Large"/>
    <n v="2.8"/>
    <n v="75.599999999999994"/>
    <n v="8"/>
    <x v="4"/>
    <n v="18"/>
    <x v="6"/>
  </r>
  <r>
    <n v="2400050177"/>
    <s v="Kaine Padly"/>
    <x v="9"/>
    <x v="0"/>
    <x v="1"/>
    <x v="2"/>
    <x v="4"/>
    <x v="0"/>
    <d v="2024-08-18T00:00:00"/>
    <n v="7952"/>
    <n v="194"/>
    <n v="319"/>
    <s v="Valrhona"/>
    <s v="Other"/>
    <s v="Small"/>
    <n v="7.8910999999999998"/>
    <n v="2517.2608999999998"/>
    <n v="8"/>
    <x v="4"/>
    <n v="18"/>
    <x v="6"/>
  </r>
  <r>
    <n v="2400050178"/>
    <s v="Dennison Crosswaite"/>
    <x v="9"/>
    <x v="1"/>
    <x v="1"/>
    <x v="3"/>
    <x v="15"/>
    <x v="0"/>
    <d v="2024-08-18T00:00:00"/>
    <n v="10703"/>
    <n v="166"/>
    <n v="487"/>
    <s v="Venchi"/>
    <s v="Bites"/>
    <s v="Small"/>
    <n v="4.7065000000000001"/>
    <n v="2292.0655000000002"/>
    <n v="8"/>
    <x v="4"/>
    <n v="18"/>
    <x v="6"/>
  </r>
  <r>
    <n v="2400050179"/>
    <s v="Brien Boise"/>
    <x v="9"/>
    <x v="0"/>
    <x v="0"/>
    <x v="1"/>
    <x v="16"/>
    <x v="0"/>
    <d v="2024-08-18T00:00:00"/>
    <n v="9660"/>
    <n v="132"/>
    <n v="440"/>
    <s v="Villars"/>
    <s v="Bites"/>
    <s v="Small"/>
    <n v="11.4688"/>
    <n v="5046.2719999999999"/>
    <n v="8"/>
    <x v="4"/>
    <n v="18"/>
    <x v="6"/>
  </r>
  <r>
    <n v="2400050180"/>
    <s v="Husein Augar"/>
    <x v="9"/>
    <x v="1"/>
    <x v="0"/>
    <x v="1"/>
    <x v="21"/>
    <x v="0"/>
    <d v="2024-08-18T00:00:00"/>
    <n v="3808"/>
    <n v="191"/>
    <n v="293"/>
    <s v="Wedel"/>
    <s v="Bars"/>
    <s v="Small"/>
    <n v="5.0198"/>
    <n v="1470.8014000000001"/>
    <n v="8"/>
    <x v="4"/>
    <n v="18"/>
    <x v="6"/>
  </r>
  <r>
    <n v="2400050181"/>
    <s v="Madelene Upcott"/>
    <x v="9"/>
    <x v="0"/>
    <x v="1"/>
    <x v="2"/>
    <x v="17"/>
    <x v="0"/>
    <d v="2024-08-18T00:00:00"/>
    <n v="4060"/>
    <n v="353"/>
    <n v="313"/>
    <s v="Werther's Original"/>
    <s v="Bars"/>
    <s v="Large"/>
    <n v="1.5934999999999999"/>
    <n v="498.76549999999997"/>
    <n v="8"/>
    <x v="4"/>
    <n v="18"/>
    <x v="6"/>
  </r>
  <r>
    <n v="2400050182"/>
    <s v="Barr Faughny"/>
    <x v="9"/>
    <x v="0"/>
    <x v="1"/>
    <x v="3"/>
    <x v="16"/>
    <x v="1"/>
    <d v="2024-08-18T00:00:00"/>
    <n v="12236"/>
    <n v="42"/>
    <n v="816"/>
    <s v="Whittakers"/>
    <s v="Bites"/>
    <s v="Small"/>
    <n v="11.4688"/>
    <n v="9358.5408000000007"/>
    <n v="8"/>
    <x v="4"/>
    <n v="18"/>
    <x v="6"/>
  </r>
  <r>
    <n v="2400050183"/>
    <s v="Marney O'Breen"/>
    <x v="9"/>
    <x v="0"/>
    <x v="1"/>
    <x v="2"/>
    <x v="14"/>
    <x v="1"/>
    <d v="2024-08-18T00:00:00"/>
    <n v="959"/>
    <n v="16"/>
    <n v="44"/>
    <s v="Wrigley's"/>
    <s v="Other"/>
    <s v="Large"/>
    <n v="2.4773999999999998"/>
    <n v="109.00559999999999"/>
    <n v="8"/>
    <x v="4"/>
    <n v="18"/>
    <x v="6"/>
  </r>
  <r>
    <n v="2400050184"/>
    <s v="Dotty Strutley"/>
    <x v="9"/>
    <x v="1"/>
    <x v="1"/>
    <x v="3"/>
    <x v="18"/>
    <x v="1"/>
    <d v="2024-08-18T00:00:00"/>
    <n v="2114"/>
    <n v="100"/>
    <n v="193"/>
    <s v="After Eight"/>
    <s v="Bites"/>
    <s v="Large"/>
    <n v="2.8"/>
    <n v="540.4"/>
    <n v="8"/>
    <x v="4"/>
    <n v="18"/>
    <x v="6"/>
  </r>
  <r>
    <n v="2400050185"/>
    <s v="Wilone O'Kielt"/>
    <x v="9"/>
    <x v="0"/>
    <x v="0"/>
    <x v="0"/>
    <x v="7"/>
    <x v="1"/>
    <d v="2024-08-18T00:00:00"/>
    <n v="1743"/>
    <n v="9"/>
    <n v="61"/>
    <s v="Angelina"/>
    <s v="Bars"/>
    <s v="Small"/>
    <n v="0.89900000000000002"/>
    <n v="54.838999999999999"/>
    <n v="8"/>
    <x v="4"/>
    <n v="18"/>
    <x v="6"/>
  </r>
  <r>
    <n v="2400050186"/>
    <s v="Beverie Moffet"/>
    <x v="9"/>
    <x v="1"/>
    <x v="0"/>
    <x v="1"/>
    <x v="10"/>
    <x v="1"/>
    <d v="2024-08-18T00:00:00"/>
    <n v="9044"/>
    <n v="214"/>
    <n v="823"/>
    <s v="Anthon Berg"/>
    <s v="Bars"/>
    <s v="Large"/>
    <n v="8.7870000000000008"/>
    <n v="7231.7010000000009"/>
    <n v="8"/>
    <x v="4"/>
    <n v="18"/>
    <x v="6"/>
  </r>
  <r>
    <n v="2400050187"/>
    <s v="Karlen McCaffrey"/>
    <x v="9"/>
    <x v="0"/>
    <x v="1"/>
    <x v="2"/>
    <x v="19"/>
    <x v="1"/>
    <d v="2024-08-18T00:00:00"/>
    <n v="9506"/>
    <n v="137"/>
    <n v="951"/>
    <s v="Bounty"/>
    <s v="Bites"/>
    <s v="Small"/>
    <n v="8.2429000000000006"/>
    <n v="7838.9979000000003"/>
    <n v="8"/>
    <x v="4"/>
    <n v="18"/>
    <x v="6"/>
  </r>
  <r>
    <n v="2400050188"/>
    <s v="Roddy Speechley"/>
    <x v="9"/>
    <x v="0"/>
    <x v="1"/>
    <x v="3"/>
    <x v="5"/>
    <x v="1"/>
    <d v="2024-08-18T00:00:00"/>
    <n v="6608"/>
    <n v="79"/>
    <n v="276"/>
    <s v="Butlers"/>
    <s v="Bars"/>
    <s v="Small"/>
    <n v="0.69579999999999997"/>
    <n v="192.04079999999999"/>
    <n v="8"/>
    <x v="4"/>
    <n v="18"/>
    <x v="6"/>
  </r>
  <r>
    <n v="2400050189"/>
    <s v="Jehu Rudeforth"/>
    <x v="9"/>
    <x v="0"/>
    <x v="1"/>
    <x v="2"/>
    <x v="0"/>
    <x v="1"/>
    <d v="2024-08-18T00:00:00"/>
    <n v="1799"/>
    <n v="19"/>
    <n v="90"/>
    <s v="Cadbury"/>
    <s v="Bars"/>
    <s v="Large"/>
    <n v="6.0983000000000001"/>
    <n v="548.84699999999998"/>
    <n v="8"/>
    <x v="4"/>
    <n v="18"/>
    <x v="6"/>
  </r>
  <r>
    <n v="2400050190"/>
    <s v="Madelene Upcott"/>
    <x v="9"/>
    <x v="1"/>
    <x v="1"/>
    <x v="3"/>
    <x v="17"/>
    <x v="1"/>
    <d v="2024-08-18T00:00:00"/>
    <n v="5425"/>
    <n v="18"/>
    <n v="453"/>
    <s v="Caprice"/>
    <s v="Bars"/>
    <s v="Large"/>
    <n v="1.5934999999999999"/>
    <n v="721.85550000000001"/>
    <n v="8"/>
    <x v="4"/>
    <n v="18"/>
    <x v="6"/>
  </r>
  <r>
    <n v="2400050191"/>
    <s v="Barr Faughny"/>
    <x v="9"/>
    <x v="1"/>
    <x v="0"/>
    <x v="1"/>
    <x v="10"/>
    <x v="3"/>
    <d v="2024-08-18T00:00:00"/>
    <n v="5292"/>
    <n v="170"/>
    <n v="441"/>
    <s v="Cartwright &amp; Butler"/>
    <s v="Bars"/>
    <s v="Large"/>
    <n v="8.7870000000000008"/>
    <n v="3875.0670000000005"/>
    <n v="8"/>
    <x v="4"/>
    <n v="18"/>
    <x v="6"/>
  </r>
  <r>
    <n v="2400050192"/>
    <s v="Brien Boise"/>
    <x v="9"/>
    <x v="1"/>
    <x v="0"/>
    <x v="1"/>
    <x v="1"/>
    <x v="3"/>
    <d v="2024-08-18T00:00:00"/>
    <n v="2352"/>
    <n v="155"/>
    <n v="168"/>
    <s v="Cavendish"/>
    <s v="Other"/>
    <s v="Small"/>
    <n v="0.24049999999999999"/>
    <n v="40.403999999999996"/>
    <n v="8"/>
    <x v="4"/>
    <n v="18"/>
    <x v="6"/>
  </r>
  <r>
    <n v="2400050193"/>
    <s v="Roddy Speechley"/>
    <x v="9"/>
    <x v="1"/>
    <x v="1"/>
    <x v="2"/>
    <x v="4"/>
    <x v="3"/>
    <d v="2024-08-18T00:00:00"/>
    <n v="5236"/>
    <n v="496"/>
    <n v="202"/>
    <s v="Chocodate"/>
    <s v="Other"/>
    <s v="Small"/>
    <n v="7.8910999999999998"/>
    <n v="1594.0021999999999"/>
    <n v="8"/>
    <x v="4"/>
    <n v="18"/>
    <x v="6"/>
  </r>
  <r>
    <n v="2400050194"/>
    <s v="Rafaelita Blaksland"/>
    <x v="9"/>
    <x v="1"/>
    <x v="1"/>
    <x v="3"/>
    <x v="6"/>
    <x v="3"/>
    <d v="2024-08-18T00:00:00"/>
    <n v="4354"/>
    <n v="50"/>
    <n v="146"/>
    <s v="Chupa Chups"/>
    <s v="Other"/>
    <s v="Small"/>
    <n v="1.7625"/>
    <n v="257.32499999999999"/>
    <n v="8"/>
    <x v="4"/>
    <n v="18"/>
    <x v="6"/>
  </r>
  <r>
    <n v="2400050195"/>
    <s v="Rafaelita Blaksland"/>
    <x v="9"/>
    <x v="1"/>
    <x v="1"/>
    <x v="2"/>
    <x v="11"/>
    <x v="3"/>
    <d v="2024-08-18T00:00:00"/>
    <n v="7133"/>
    <n v="51"/>
    <n v="376"/>
    <s v="Elvan"/>
    <s v="Bites"/>
    <s v="Large"/>
    <n v="2.8195000000000001"/>
    <n v="1060.1320000000001"/>
    <n v="8"/>
    <x v="4"/>
    <n v="18"/>
    <x v="6"/>
  </r>
  <r>
    <n v="2400050196"/>
    <s v="Van Tuxwell"/>
    <x v="10"/>
    <x v="1"/>
    <x v="1"/>
    <x v="3"/>
    <x v="19"/>
    <x v="5"/>
    <d v="2024-08-18T00:00:00"/>
    <n v="3066"/>
    <n v="253"/>
    <n v="256"/>
    <s v="Ferrero"/>
    <s v="Bites"/>
    <s v="Small"/>
    <n v="8.2429000000000006"/>
    <n v="2110.1824000000001"/>
    <n v="8"/>
    <x v="4"/>
    <n v="18"/>
    <x v="6"/>
  </r>
  <r>
    <n v="2400050197"/>
    <s v="Jehu Rudeforth"/>
    <x v="11"/>
    <x v="1"/>
    <x v="0"/>
    <x v="0"/>
    <x v="12"/>
    <x v="5"/>
    <d v="2024-08-18T00:00:00"/>
    <n v="15932"/>
    <n v="292"/>
    <n v="498"/>
    <s v="Fisherman's Friend"/>
    <s v="Bites"/>
    <s v="Large"/>
    <n v="6.3415999999999997"/>
    <n v="3158.1167999999998"/>
    <n v="8"/>
    <x v="4"/>
    <n v="18"/>
    <x v="6"/>
  </r>
  <r>
    <n v="2400050198"/>
    <s v="Dennison Crosswaite"/>
    <x v="12"/>
    <x v="1"/>
    <x v="0"/>
    <x v="1"/>
    <x v="20"/>
    <x v="5"/>
    <d v="2024-08-18T00:00:00"/>
    <n v="3836"/>
    <n v="244"/>
    <n v="214"/>
    <s v="Galaxy"/>
    <s v="Bars"/>
    <s v="Large"/>
    <n v="13.3485"/>
    <n v="2856.5789999999997"/>
    <n v="8"/>
    <x v="4"/>
    <n v="18"/>
    <x v="6"/>
  </r>
  <r>
    <n v="2400050199"/>
    <s v="Curtice Advani"/>
    <x v="12"/>
    <x v="1"/>
    <x v="1"/>
    <x v="2"/>
    <x v="0"/>
    <x v="7"/>
    <d v="2024-08-18T00:00:00"/>
    <n v="2149"/>
    <n v="49"/>
    <n v="127"/>
    <s v="Goldkenn"/>
    <s v="Bars"/>
    <s v="Large"/>
    <n v="6.0983000000000001"/>
    <n v="774.48410000000001"/>
    <n v="8"/>
    <x v="4"/>
    <n v="18"/>
    <x v="6"/>
  </r>
  <r>
    <n v="2400050200"/>
    <s v="Curtice Advani"/>
    <x v="13"/>
    <x v="1"/>
    <x v="1"/>
    <x v="3"/>
    <x v="4"/>
    <x v="7"/>
    <d v="2024-08-18T00:00:00"/>
    <n v="1043"/>
    <n v="23"/>
    <n v="42"/>
    <s v="Hershey's"/>
    <s v="Other"/>
    <s v="Small"/>
    <n v="7.8910999999999998"/>
    <n v="331.42619999999999"/>
    <n v="8"/>
    <x v="4"/>
    <n v="18"/>
    <x v="6"/>
  </r>
  <r>
    <n v="2400050201"/>
    <s v="Andria Kimpton"/>
    <x v="14"/>
    <x v="1"/>
    <x v="1"/>
    <x v="2"/>
    <x v="7"/>
    <x v="7"/>
    <d v="2024-08-18T00:00:00"/>
    <n v="3087"/>
    <n v="188"/>
    <n v="119"/>
    <s v="Jules Destrooper"/>
    <s v="Bars"/>
    <s v="Small"/>
    <n v="0.89900000000000002"/>
    <n v="106.98100000000001"/>
    <n v="8"/>
    <x v="4"/>
    <n v="18"/>
    <x v="6"/>
  </r>
  <r>
    <n v="2400050202"/>
    <s v="Kaine Padly"/>
    <x v="13"/>
    <x v="1"/>
    <x v="1"/>
    <x v="3"/>
    <x v="9"/>
    <x v="7"/>
    <d v="2024-08-18T00:00:00"/>
    <n v="994"/>
    <n v="60"/>
    <n v="53"/>
    <s v="Kinder"/>
    <s v="Bars"/>
    <s v="Large"/>
    <n v="2.2656000000000001"/>
    <n v="120.07680000000001"/>
    <n v="8"/>
    <x v="4"/>
    <n v="18"/>
    <x v="6"/>
  </r>
  <r>
    <n v="2400050203"/>
    <s v="Gigi Bohling"/>
    <x v="13"/>
    <x v="1"/>
    <x v="0"/>
    <x v="1"/>
    <x v="16"/>
    <x v="7"/>
    <d v="2024-08-18T00:00:00"/>
    <n v="7819"/>
    <n v="186"/>
    <n v="489"/>
    <s v="Kit Kat"/>
    <s v="Bites"/>
    <s v="Small"/>
    <n v="11.4688"/>
    <n v="5608.2431999999999"/>
    <n v="8"/>
    <x v="4"/>
    <n v="18"/>
    <x v="6"/>
  </r>
  <r>
    <n v="2400050204"/>
    <s v="Ches Bonnell"/>
    <x v="14"/>
    <x v="1"/>
    <x v="0"/>
    <x v="1"/>
    <x v="13"/>
    <x v="7"/>
    <d v="2024-08-18T00:00:00"/>
    <n v="5222"/>
    <n v="32"/>
    <n v="194"/>
    <s v="Leonidas"/>
    <s v="Bites"/>
    <s v="Large"/>
    <n v="9.2086000000000006"/>
    <n v="1786.4684000000002"/>
    <n v="8"/>
    <x v="4"/>
    <n v="18"/>
    <x v="6"/>
  </r>
  <r>
    <n v="2400050205"/>
    <s v="Gigi Bohling"/>
    <x v="13"/>
    <x v="1"/>
    <x v="1"/>
    <x v="2"/>
    <x v="3"/>
    <x v="7"/>
    <d v="2024-08-18T00:00:00"/>
    <n v="11102"/>
    <n v="59"/>
    <n v="694"/>
    <s v="Lindt"/>
    <s v="Bars"/>
    <s v="Small"/>
    <n v="6.0811000000000002"/>
    <n v="4220.2834000000003"/>
    <n v="8"/>
    <x v="4"/>
    <n v="18"/>
    <x v="6"/>
  </r>
  <r>
    <n v="2400050206"/>
    <s v="Van Tuxwell"/>
    <x v="13"/>
    <x v="1"/>
    <x v="1"/>
    <x v="3"/>
    <x v="21"/>
    <x v="6"/>
    <d v="2024-08-18T00:00:00"/>
    <n v="574"/>
    <n v="40"/>
    <n v="29"/>
    <s v="Loacker"/>
    <s v="Bars"/>
    <s v="Small"/>
    <n v="5.0198"/>
    <n v="145.57419999999999"/>
    <n v="8"/>
    <x v="4"/>
    <n v="18"/>
    <x v="6"/>
  </r>
  <r>
    <n v="2400050207"/>
    <s v="Dotty Strutley"/>
    <x v="13"/>
    <x v="1"/>
    <x v="1"/>
    <x v="2"/>
    <x v="11"/>
    <x v="6"/>
    <d v="2024-08-18T00:00:00"/>
    <n v="19824"/>
    <n v="45"/>
    <n v="1167"/>
    <s v="Lotus Biscoff"/>
    <s v="Bites"/>
    <s v="Large"/>
    <n v="2.8195000000000001"/>
    <n v="3290.3565000000003"/>
    <n v="8"/>
    <x v="4"/>
    <n v="18"/>
    <x v="6"/>
  </r>
  <r>
    <n v="2400050208"/>
    <s v="Camilla Castle"/>
    <x v="13"/>
    <x v="1"/>
    <x v="1"/>
    <x v="3"/>
    <x v="20"/>
    <x v="6"/>
    <d v="2024-08-18T00:00:00"/>
    <n v="343"/>
    <n v="27"/>
    <n v="17"/>
    <s v="M&amp;M's"/>
    <s v="Bars"/>
    <s v="Large"/>
    <n v="13.3485"/>
    <n v="226.92449999999999"/>
    <n v="8"/>
    <x v="4"/>
    <n v="18"/>
    <x v="6"/>
  </r>
  <r>
    <n v="2400050209"/>
    <s v="Dennison Crosswaite"/>
    <x v="0"/>
    <x v="0"/>
    <x v="0"/>
    <x v="0"/>
    <x v="19"/>
    <x v="0"/>
    <d v="2024-08-18T00:00:00"/>
    <n v="7637"/>
    <n v="231"/>
    <n v="1091"/>
    <s v="Malteser"/>
    <s v="Bites"/>
    <s v="Small"/>
    <n v="8.2429000000000006"/>
    <n v="8993.0038999999997"/>
    <n v="8"/>
    <x v="4"/>
    <n v="18"/>
    <x v="6"/>
  </r>
  <r>
    <n v="2400050210"/>
    <s v="Gunar Cockshoot"/>
    <x v="0"/>
    <x v="1"/>
    <x v="0"/>
    <x v="1"/>
    <x v="14"/>
    <x v="1"/>
    <d v="2024-08-18T00:00:00"/>
    <n v="3745"/>
    <n v="84"/>
    <n v="130"/>
    <s v="Mars"/>
    <s v="Other"/>
    <s v="Large"/>
    <n v="2.4773999999999998"/>
    <n v="322.06199999999995"/>
    <n v="8"/>
    <x v="4"/>
    <n v="18"/>
    <x v="6"/>
  </r>
  <r>
    <n v="2400050211"/>
    <s v="Andria Kimpton"/>
    <x v="0"/>
    <x v="0"/>
    <x v="1"/>
    <x v="2"/>
    <x v="14"/>
    <x v="2"/>
    <d v="2024-08-18T00:00:00"/>
    <n v="8253"/>
    <n v="74"/>
    <n v="331"/>
    <s v="McVitie’s"/>
    <s v="Other"/>
    <s v="Large"/>
    <n v="2.4773999999999998"/>
    <n v="820.01939999999991"/>
    <n v="8"/>
    <x v="4"/>
    <n v="18"/>
    <x v="6"/>
  </r>
  <r>
    <n v="2400050212"/>
    <s v="Curtice Advani"/>
    <x v="0"/>
    <x v="1"/>
    <x v="1"/>
    <x v="3"/>
    <x v="1"/>
    <x v="3"/>
    <d v="2024-08-18T00:00:00"/>
    <n v="266"/>
    <n v="303"/>
    <n v="19"/>
    <s v="Mentos"/>
    <s v="Other"/>
    <s v="Small"/>
    <n v="0.24049999999999999"/>
    <n v="4.5694999999999997"/>
    <n v="8"/>
    <x v="4"/>
    <n v="18"/>
    <x v="6"/>
  </r>
  <r>
    <n v="2400050213"/>
    <s v="Kelci Walkden"/>
    <x v="0"/>
    <x v="1"/>
    <x v="1"/>
    <x v="2"/>
    <x v="1"/>
    <x v="4"/>
    <d v="2024-08-18T00:00:00"/>
    <n v="6153"/>
    <n v="214"/>
    <n v="684"/>
    <s v="Merci"/>
    <s v="Other"/>
    <s v="Small"/>
    <n v="0.24049999999999999"/>
    <n v="164.50199999999998"/>
    <n v="8"/>
    <x v="4"/>
    <n v="18"/>
    <x v="6"/>
  </r>
  <r>
    <n v="2400050214"/>
    <s v="Husein Augar"/>
    <x v="1"/>
    <x v="1"/>
    <x v="1"/>
    <x v="3"/>
    <x v="18"/>
    <x v="5"/>
    <d v="2024-08-18T00:00:00"/>
    <n v="1253"/>
    <n v="24"/>
    <n v="90"/>
    <s v="Milka"/>
    <s v="Bites"/>
    <s v="Large"/>
    <n v="2.8"/>
    <n v="251.99999999999997"/>
    <n v="8"/>
    <x v="4"/>
    <n v="18"/>
    <x v="6"/>
  </r>
  <r>
    <n v="2400050215"/>
    <s v="Kelci Walkden"/>
    <x v="2"/>
    <x v="1"/>
    <x v="0"/>
    <x v="1"/>
    <x v="12"/>
    <x v="6"/>
    <d v="2024-08-18T00:00:00"/>
    <n v="3752"/>
    <n v="284"/>
    <n v="122"/>
    <s v="Neuhaus"/>
    <s v="Bites"/>
    <s v="Large"/>
    <n v="6.3415999999999997"/>
    <n v="773.6751999999999"/>
    <n v="8"/>
    <x v="4"/>
    <n v="18"/>
    <x v="6"/>
  </r>
  <r>
    <n v="2400050216"/>
    <s v="Brien Boise"/>
    <x v="3"/>
    <x v="1"/>
    <x v="0"/>
    <x v="1"/>
    <x v="2"/>
    <x v="7"/>
    <d v="2024-08-18T00:00:00"/>
    <n v="5145"/>
    <n v="170"/>
    <n v="286"/>
    <s v="Nua"/>
    <s v="Bars"/>
    <s v="Large"/>
    <n v="4.6592000000000002"/>
    <n v="1332.5312000000001"/>
    <n v="8"/>
    <x v="4"/>
    <n v="18"/>
    <x v="6"/>
  </r>
  <r>
    <n v="2400050217"/>
    <s v="Brien Boise"/>
    <x v="4"/>
    <x v="1"/>
    <x v="1"/>
    <x v="2"/>
    <x v="2"/>
    <x v="8"/>
    <d v="2024-08-18T00:00:00"/>
    <n v="2156"/>
    <n v="72"/>
    <n v="90"/>
    <s v="Nutella"/>
    <s v="Bars"/>
    <s v="Large"/>
    <n v="4.6592000000000002"/>
    <n v="419.32800000000003"/>
    <n v="8"/>
    <x v="4"/>
    <n v="18"/>
    <x v="6"/>
  </r>
  <r>
    <n v="2400050218"/>
    <s v="Beverie Moffet"/>
    <x v="4"/>
    <x v="1"/>
    <x v="1"/>
    <x v="3"/>
    <x v="10"/>
    <x v="9"/>
    <d v="2024-08-18T00:00:00"/>
    <n v="1288"/>
    <n v="348"/>
    <n v="108"/>
    <s v="Orbit"/>
    <s v="Bars"/>
    <s v="Large"/>
    <n v="8.7870000000000008"/>
    <n v="948.99600000000009"/>
    <n v="8"/>
    <x v="4"/>
    <n v="18"/>
    <x v="6"/>
  </r>
  <r>
    <n v="2400050219"/>
    <s v="Marney O'Breen"/>
    <x v="5"/>
    <x v="0"/>
    <x v="1"/>
    <x v="2"/>
    <x v="19"/>
    <x v="10"/>
    <d v="2024-08-18T00:00:00"/>
    <n v="2233"/>
    <n v="162"/>
    <n v="224"/>
    <s v="Oreo"/>
    <s v="Bites"/>
    <s v="Small"/>
    <n v="8.2429000000000006"/>
    <n v="1846.4096000000002"/>
    <n v="8"/>
    <x v="4"/>
    <n v="18"/>
    <x v="6"/>
  </r>
  <r>
    <n v="2400050220"/>
    <s v="Beverie Moffet"/>
    <x v="5"/>
    <x v="1"/>
    <x v="1"/>
    <x v="3"/>
    <x v="21"/>
    <x v="4"/>
    <d v="2024-08-18T00:00:00"/>
    <n v="2156"/>
    <n v="292"/>
    <n v="154"/>
    <s v="Ray No Sugar"/>
    <s v="Bars"/>
    <s v="Small"/>
    <n v="5.0198"/>
    <n v="773.04920000000004"/>
    <n v="8"/>
    <x v="4"/>
    <n v="18"/>
    <x v="6"/>
  </r>
  <r>
    <n v="2400050221"/>
    <s v="Oby Sorrel"/>
    <x v="6"/>
    <x v="0"/>
    <x v="0"/>
    <x v="0"/>
    <x v="21"/>
    <x v="4"/>
    <d v="2024-08-18T00:00:00"/>
    <n v="9870"/>
    <n v="241"/>
    <n v="581"/>
    <s v="Reese's"/>
    <s v="Bars"/>
    <s v="Small"/>
    <n v="5.0198"/>
    <n v="2916.5038"/>
    <n v="8"/>
    <x v="4"/>
    <n v="18"/>
    <x v="6"/>
  </r>
  <r>
    <n v="2400050222"/>
    <s v="Jan Morforth"/>
    <x v="7"/>
    <x v="0"/>
    <x v="0"/>
    <x v="1"/>
    <x v="17"/>
    <x v="4"/>
    <d v="2024-08-18T00:00:00"/>
    <n v="9016"/>
    <n v="17"/>
    <n v="564"/>
    <s v="Rhine Valley"/>
    <s v="Bars"/>
    <s v="Large"/>
    <n v="1.5934999999999999"/>
    <n v="898.73399999999992"/>
    <n v="8"/>
    <x v="4"/>
    <n v="18"/>
    <x v="6"/>
  </r>
  <r>
    <n v="2400050223"/>
    <s v="Curtice Advani"/>
    <x v="8"/>
    <x v="0"/>
    <x v="1"/>
    <x v="2"/>
    <x v="16"/>
    <x v="8"/>
    <d v="2024-08-18T00:00:00"/>
    <n v="6482"/>
    <n v="257"/>
    <n v="342"/>
    <s v="RiteBite"/>
    <s v="Bites"/>
    <s v="Small"/>
    <n v="11.4688"/>
    <n v="3922.3296"/>
    <n v="8"/>
    <x v="4"/>
    <n v="18"/>
    <x v="6"/>
  </r>
  <r>
    <n v="2400050224"/>
    <s v="Brien Boise"/>
    <x v="6"/>
    <x v="1"/>
    <x v="1"/>
    <x v="3"/>
    <x v="10"/>
    <x v="8"/>
    <d v="2024-08-18T00:00:00"/>
    <n v="8295"/>
    <n v="405"/>
    <n v="1383"/>
    <s v="Siafa Dates"/>
    <s v="Bars"/>
    <s v="Large"/>
    <n v="8.7870000000000008"/>
    <n v="12152.421"/>
    <n v="8"/>
    <x v="4"/>
    <n v="18"/>
    <x v="6"/>
  </r>
  <r>
    <n v="2400050225"/>
    <s v="Camilla Castle"/>
    <x v="7"/>
    <x v="1"/>
    <x v="1"/>
    <x v="2"/>
    <x v="13"/>
    <x v="8"/>
    <d v="2024-08-18T00:00:00"/>
    <n v="4830"/>
    <n v="154"/>
    <n v="202"/>
    <s v="Snickers"/>
    <s v="Bites"/>
    <s v="Large"/>
    <n v="9.2086000000000006"/>
    <n v="1860.1372000000001"/>
    <n v="8"/>
    <x v="4"/>
    <n v="18"/>
    <x v="6"/>
  </r>
  <r>
    <n v="2400050226"/>
    <s v="Barr Faughny"/>
    <x v="8"/>
    <x v="1"/>
    <x v="1"/>
    <x v="3"/>
    <x v="18"/>
    <x v="8"/>
    <d v="2024-08-18T00:00:00"/>
    <n v="4025"/>
    <n v="152"/>
    <n v="288"/>
    <s v="St Michel"/>
    <s v="Bites"/>
    <s v="Large"/>
    <n v="2.8"/>
    <n v="806.4"/>
    <n v="8"/>
    <x v="4"/>
    <n v="18"/>
    <x v="6"/>
  </r>
  <r>
    <n v="2400050227"/>
    <s v="Husein Augar"/>
    <x v="9"/>
    <x v="0"/>
    <x v="0"/>
    <x v="1"/>
    <x v="10"/>
    <x v="8"/>
    <d v="2024-08-18T00:00:00"/>
    <n v="1309"/>
    <n v="421"/>
    <n v="94"/>
    <s v="The Whole Truth"/>
    <s v="Bars"/>
    <s v="Large"/>
    <n v="8.7870000000000008"/>
    <n v="825.97800000000007"/>
    <n v="8"/>
    <x v="4"/>
    <n v="18"/>
    <x v="6"/>
  </r>
  <r>
    <n v="2400050228"/>
    <s v="Beverie Moffet"/>
    <x v="9"/>
    <x v="1"/>
    <x v="0"/>
    <x v="1"/>
    <x v="11"/>
    <x v="8"/>
    <d v="2024-08-18T00:00:00"/>
    <n v="4970"/>
    <n v="17"/>
    <n v="277"/>
    <s v="Toblerone"/>
    <s v="Bites"/>
    <s v="Large"/>
    <n v="2.8195000000000001"/>
    <n v="781.00150000000008"/>
    <n v="8"/>
    <x v="4"/>
    <n v="18"/>
    <x v="6"/>
  </r>
  <r>
    <n v="2400050229"/>
    <s v="Jan Morforth"/>
    <x v="9"/>
    <x v="0"/>
    <x v="1"/>
    <x v="2"/>
    <x v="9"/>
    <x v="8"/>
    <d v="2024-08-18T00:00:00"/>
    <n v="4130"/>
    <n v="61"/>
    <n v="207"/>
    <s v="Toffifee"/>
    <s v="Bars"/>
    <s v="Large"/>
    <n v="2.2656000000000001"/>
    <n v="468.97919999999999"/>
    <n v="8"/>
    <x v="4"/>
    <n v="18"/>
    <x v="6"/>
  </r>
  <r>
    <n v="2400050230"/>
    <s v="Jan Morforth"/>
    <x v="9"/>
    <x v="1"/>
    <x v="1"/>
    <x v="3"/>
    <x v="2"/>
    <x v="8"/>
    <d v="2024-08-18T00:00:00"/>
    <n v="4739"/>
    <n v="180"/>
    <n v="226"/>
    <s v="Truva"/>
    <s v="Bars"/>
    <s v="Large"/>
    <n v="4.6592000000000002"/>
    <n v="1052.9792"/>
    <n v="8"/>
    <x v="4"/>
    <n v="18"/>
    <x v="6"/>
  </r>
  <r>
    <n v="2400050231"/>
    <s v="Gunar Cockshoot"/>
    <x v="9"/>
    <x v="0"/>
    <x v="1"/>
    <x v="2"/>
    <x v="2"/>
    <x v="8"/>
    <d v="2024-08-18T00:00:00"/>
    <n v="13545"/>
    <n v="69"/>
    <n v="847"/>
    <s v="Twix"/>
    <s v="Bars"/>
    <s v="Large"/>
    <n v="4.6592000000000002"/>
    <n v="3946.3424"/>
    <n v="8"/>
    <x v="4"/>
    <n v="18"/>
    <x v="6"/>
  </r>
  <r>
    <n v="2400050232"/>
    <s v="Brien Boise"/>
    <x v="9"/>
    <x v="0"/>
    <x v="1"/>
    <x v="3"/>
    <x v="13"/>
    <x v="2"/>
    <d v="2024-08-18T00:00:00"/>
    <n v="6615"/>
    <n v="473"/>
    <n v="331"/>
    <s v="Valrhona"/>
    <s v="Bites"/>
    <s v="Large"/>
    <n v="9.2086000000000006"/>
    <n v="3048.0466000000001"/>
    <n v="8"/>
    <x v="4"/>
    <n v="18"/>
    <x v="6"/>
  </r>
  <r>
    <n v="2400050233"/>
    <s v="Brien Boise"/>
    <x v="9"/>
    <x v="0"/>
    <x v="0"/>
    <x v="0"/>
    <x v="0"/>
    <x v="2"/>
    <d v="2024-08-18T00:00:00"/>
    <n v="10101"/>
    <n v="287"/>
    <n v="481"/>
    <s v="Venchi"/>
    <s v="Bars"/>
    <s v="Large"/>
    <n v="6.0983000000000001"/>
    <n v="2933.2822999999999"/>
    <n v="8"/>
    <x v="4"/>
    <n v="18"/>
    <x v="6"/>
  </r>
  <r>
    <n v="2400050234"/>
    <s v="Camilla Castle"/>
    <x v="9"/>
    <x v="1"/>
    <x v="0"/>
    <x v="1"/>
    <x v="11"/>
    <x v="2"/>
    <d v="2024-08-18T00:00:00"/>
    <n v="539"/>
    <n v="44"/>
    <n v="34"/>
    <s v="Villars"/>
    <s v="Bites"/>
    <s v="Large"/>
    <n v="2.8195000000000001"/>
    <n v="95.863"/>
    <n v="8"/>
    <x v="4"/>
    <n v="18"/>
    <x v="6"/>
  </r>
  <r>
    <n v="2400050235"/>
    <s v="Gunar Cockshoot"/>
    <x v="9"/>
    <x v="0"/>
    <x v="1"/>
    <x v="2"/>
    <x v="11"/>
    <x v="2"/>
    <d v="2024-08-18T00:00:00"/>
    <n v="4795"/>
    <n v="227"/>
    <n v="343"/>
    <s v="Wedel"/>
    <s v="Bites"/>
    <s v="Large"/>
    <n v="2.8195000000000001"/>
    <n v="967.08850000000007"/>
    <n v="8"/>
    <x v="4"/>
    <n v="18"/>
    <x v="6"/>
  </r>
  <r>
    <n v="2400050236"/>
    <s v="Marney O'Breen"/>
    <x v="9"/>
    <x v="1"/>
    <x v="1"/>
    <x v="3"/>
    <x v="17"/>
    <x v="2"/>
    <d v="2024-08-18T00:00:00"/>
    <n v="833"/>
    <n v="40"/>
    <n v="65"/>
    <s v="Werther's Original"/>
    <s v="Bars"/>
    <s v="Large"/>
    <n v="1.5934999999999999"/>
    <n v="103.5775"/>
    <n v="8"/>
    <x v="4"/>
    <n v="18"/>
    <x v="6"/>
  </r>
  <r>
    <n v="2400050237"/>
    <s v="Dennison Crosswaite"/>
    <x v="9"/>
    <x v="0"/>
    <x v="1"/>
    <x v="2"/>
    <x v="13"/>
    <x v="2"/>
    <d v="2024-08-18T00:00:00"/>
    <n v="2359"/>
    <n v="35"/>
    <n v="91"/>
    <s v="Whittakers"/>
    <s v="Bites"/>
    <s v="Large"/>
    <n v="9.2086000000000006"/>
    <n v="837.98260000000005"/>
    <n v="8"/>
    <x v="4"/>
    <n v="18"/>
    <x v="6"/>
  </r>
  <r>
    <n v="2400050238"/>
    <s v="Husein Augar"/>
    <x v="9"/>
    <x v="0"/>
    <x v="1"/>
    <x v="3"/>
    <x v="0"/>
    <x v="2"/>
    <d v="2024-08-18T00:00:00"/>
    <n v="1484"/>
    <n v="75"/>
    <n v="93"/>
    <s v="Wrigley's"/>
    <s v="Bars"/>
    <s v="Large"/>
    <n v="6.0983000000000001"/>
    <n v="567.14189999999996"/>
    <n v="8"/>
    <x v="4"/>
    <n v="18"/>
    <x v="6"/>
  </r>
  <r>
    <n v="2400050239"/>
    <s v="Marney O'Breen"/>
    <x v="9"/>
    <x v="0"/>
    <x v="0"/>
    <x v="1"/>
    <x v="12"/>
    <x v="2"/>
    <d v="2024-08-18T00:00:00"/>
    <n v="14378"/>
    <n v="150"/>
    <n v="533"/>
    <s v="After Eight"/>
    <s v="Bites"/>
    <s v="Large"/>
    <n v="6.3415999999999997"/>
    <n v="3380.0727999999999"/>
    <n v="8"/>
    <x v="4"/>
    <n v="18"/>
    <x v="6"/>
  </r>
  <r>
    <n v="2400050240"/>
    <s v="Camilla Castle"/>
    <x v="9"/>
    <x v="1"/>
    <x v="0"/>
    <x v="1"/>
    <x v="20"/>
    <x v="2"/>
    <d v="2024-08-18T00:00:00"/>
    <n v="11039"/>
    <n v="87"/>
    <n v="614"/>
    <s v="Angelina"/>
    <s v="Bars"/>
    <s v="Large"/>
    <n v="13.3485"/>
    <n v="8195.9789999999994"/>
    <n v="8"/>
    <x v="4"/>
    <n v="18"/>
    <x v="6"/>
  </r>
  <r>
    <n v="2400050241"/>
    <s v="Camilla Castle"/>
    <x v="9"/>
    <x v="1"/>
    <x v="1"/>
    <x v="2"/>
    <x v="16"/>
    <x v="0"/>
    <d v="2024-08-18T00:00:00"/>
    <n v="1218"/>
    <n v="310"/>
    <n v="77"/>
    <s v="Anthon Berg"/>
    <s v="Bites"/>
    <s v="Small"/>
    <n v="11.4688"/>
    <n v="883.09759999999994"/>
    <n v="8"/>
    <x v="4"/>
    <n v="18"/>
    <x v="6"/>
  </r>
  <r>
    <n v="2400050242"/>
    <s v="Oby Sorrel"/>
    <x v="9"/>
    <x v="1"/>
    <x v="1"/>
    <x v="3"/>
    <x v="15"/>
    <x v="0"/>
    <d v="2024-08-18T00:00:00"/>
    <n v="5117"/>
    <n v="149"/>
    <n v="214"/>
    <s v="Bounty"/>
    <s v="Bites"/>
    <s v="Small"/>
    <n v="4.7065000000000001"/>
    <n v="1007.191"/>
    <n v="8"/>
    <x v="4"/>
    <n v="18"/>
    <x v="6"/>
  </r>
  <r>
    <n v="2400050243"/>
    <s v="Dotty Strutley"/>
    <x v="9"/>
    <x v="1"/>
    <x v="1"/>
    <x v="2"/>
    <x v="15"/>
    <x v="0"/>
    <d v="2024-08-18T00:00:00"/>
    <n v="469"/>
    <n v="359"/>
    <n v="25"/>
    <s v="Butlers"/>
    <s v="Bites"/>
    <s v="Small"/>
    <n v="4.7065000000000001"/>
    <n v="117.66250000000001"/>
    <n v="8"/>
    <x v="4"/>
    <n v="18"/>
    <x v="6"/>
  </r>
  <r>
    <n v="2400050244"/>
    <s v="Gigi Bohling"/>
    <x v="9"/>
    <x v="1"/>
    <x v="1"/>
    <x v="3"/>
    <x v="11"/>
    <x v="0"/>
    <d v="2024-08-18T00:00:00"/>
    <n v="1806"/>
    <n v="8"/>
    <n v="113"/>
    <s v="Cadbury"/>
    <s v="Bites"/>
    <s v="Large"/>
    <n v="2.8195000000000001"/>
    <n v="318.6035"/>
    <n v="8"/>
    <x v="4"/>
    <n v="18"/>
    <x v="6"/>
  </r>
  <r>
    <n v="2400050245"/>
    <s v="Rafaelita Blaksland"/>
    <x v="9"/>
    <x v="1"/>
    <x v="0"/>
    <x v="0"/>
    <x v="12"/>
    <x v="0"/>
    <d v="2024-08-18T00:00:00"/>
    <n v="4739"/>
    <n v="90"/>
    <n v="149"/>
    <s v="Caprice"/>
    <s v="Bites"/>
    <s v="Large"/>
    <n v="6.3415999999999997"/>
    <n v="944.89839999999992"/>
    <n v="8"/>
    <x v="4"/>
    <n v="18"/>
    <x v="6"/>
  </r>
  <r>
    <n v="2400050246"/>
    <s v="Gunar Cockshoot"/>
    <x v="10"/>
    <x v="1"/>
    <x v="0"/>
    <x v="1"/>
    <x v="17"/>
    <x v="0"/>
    <d v="2024-08-18T00:00:00"/>
    <n v="4053"/>
    <n v="131"/>
    <n v="271"/>
    <s v="Cartwright &amp; Butler"/>
    <s v="Bars"/>
    <s v="Large"/>
    <n v="1.5934999999999999"/>
    <n v="431.83849999999995"/>
    <n v="8"/>
    <x v="4"/>
    <n v="18"/>
    <x v="6"/>
  </r>
  <r>
    <n v="2400050247"/>
    <s v="Beverie Moffet"/>
    <x v="11"/>
    <x v="1"/>
    <x v="1"/>
    <x v="2"/>
    <x v="6"/>
    <x v="0"/>
    <d v="2024-08-18T00:00:00"/>
    <n v="3353"/>
    <n v="245"/>
    <n v="112"/>
    <s v="Cavendish"/>
    <s v="Other"/>
    <s v="Small"/>
    <n v="1.7625"/>
    <n v="197.4"/>
    <n v="8"/>
    <x v="4"/>
    <n v="18"/>
    <x v="6"/>
  </r>
  <r>
    <n v="2400050248"/>
    <s v="Curtice Advani"/>
    <x v="12"/>
    <x v="1"/>
    <x v="1"/>
    <x v="3"/>
    <x v="1"/>
    <x v="0"/>
    <d v="2024-08-18T00:00:00"/>
    <n v="10080"/>
    <n v="179"/>
    <n v="1008"/>
    <s v="Chocodate"/>
    <s v="Other"/>
    <s v="Small"/>
    <n v="0.24049999999999999"/>
    <n v="242.42399999999998"/>
    <n v="8"/>
    <x v="4"/>
    <n v="18"/>
    <x v="6"/>
  </r>
  <r>
    <n v="2400050249"/>
    <s v="Jan Morforth"/>
    <x v="12"/>
    <x v="1"/>
    <x v="1"/>
    <x v="2"/>
    <x v="8"/>
    <x v="0"/>
    <d v="2024-08-18T00:00:00"/>
    <n v="3367"/>
    <n v="6"/>
    <n v="117"/>
    <s v="Chupa Chups"/>
    <s v="Bars"/>
    <s v="Large"/>
    <n v="1.8652"/>
    <n v="218.22839999999999"/>
    <n v="8"/>
    <x v="4"/>
    <n v="18"/>
    <x v="6"/>
  </r>
  <r>
    <n v="2400050250"/>
    <s v="Barr Faughny"/>
    <x v="13"/>
    <x v="1"/>
    <x v="1"/>
    <x v="3"/>
    <x v="11"/>
    <x v="1"/>
    <d v="2024-08-18T00:00:00"/>
    <n v="4011"/>
    <n v="65"/>
    <n v="236"/>
    <s v="Elvan"/>
    <s v="Bites"/>
    <s v="Large"/>
    <n v="2.8195000000000001"/>
    <n v="665.40200000000004"/>
    <n v="8"/>
    <x v="4"/>
    <n v="18"/>
    <x v="6"/>
  </r>
  <r>
    <n v="2400050251"/>
    <s v="Gunar Cockshoot"/>
    <x v="14"/>
    <x v="1"/>
    <x v="0"/>
    <x v="1"/>
    <x v="20"/>
    <x v="1"/>
    <d v="2024-08-18T00:00:00"/>
    <n v="22715"/>
    <n v="16"/>
    <n v="1420"/>
    <s v="Ferrero"/>
    <s v="Bars"/>
    <s v="Large"/>
    <n v="13.3485"/>
    <n v="18954.87"/>
    <n v="8"/>
    <x v="4"/>
    <n v="18"/>
    <x v="6"/>
  </r>
  <r>
    <n v="2400050252"/>
    <s v="Gunar Cockshoot"/>
    <x v="13"/>
    <x v="1"/>
    <x v="0"/>
    <x v="1"/>
    <x v="20"/>
    <x v="1"/>
    <d v="2024-08-18T00:00:00"/>
    <n v="2583"/>
    <n v="193"/>
    <n v="152"/>
    <s v="Fisherman's Friend"/>
    <s v="Bars"/>
    <s v="Large"/>
    <n v="13.3485"/>
    <n v="2028.972"/>
    <n v="8"/>
    <x v="4"/>
    <n v="18"/>
    <x v="6"/>
  </r>
  <r>
    <n v="2400050253"/>
    <s v="Marney O'Breen"/>
    <x v="13"/>
    <x v="1"/>
    <x v="1"/>
    <x v="2"/>
    <x v="2"/>
    <x v="1"/>
    <d v="2024-08-18T00:00:00"/>
    <n v="12537"/>
    <n v="243"/>
    <n v="738"/>
    <s v="Galaxy"/>
    <s v="Bars"/>
    <s v="Large"/>
    <n v="4.6592000000000002"/>
    <n v="3438.4896000000003"/>
    <n v="8"/>
    <x v="4"/>
    <n v="18"/>
    <x v="6"/>
  </r>
  <r>
    <n v="2400050254"/>
    <s v="Wilone O'Kielt"/>
    <x v="14"/>
    <x v="1"/>
    <x v="1"/>
    <x v="3"/>
    <x v="21"/>
    <x v="1"/>
    <d v="2024-08-18T00:00:00"/>
    <n v="6587"/>
    <n v="170"/>
    <n v="330"/>
    <s v="Goldkenn"/>
    <s v="Bars"/>
    <s v="Small"/>
    <n v="5.0198"/>
    <n v="1656.5340000000001"/>
    <n v="8"/>
    <x v="4"/>
    <n v="18"/>
    <x v="6"/>
  </r>
  <r>
    <n v="2400050255"/>
    <s v="Beverie Moffet"/>
    <x v="13"/>
    <x v="1"/>
    <x v="1"/>
    <x v="2"/>
    <x v="19"/>
    <x v="1"/>
    <d v="2024-08-18T00:00:00"/>
    <n v="56"/>
    <n v="123"/>
    <n v="6"/>
    <s v="Hershey's"/>
    <s v="Bites"/>
    <s v="Small"/>
    <n v="8.2429000000000006"/>
    <n v="49.457400000000007"/>
    <n v="8"/>
    <x v="4"/>
    <n v="18"/>
    <x v="6"/>
  </r>
  <r>
    <n v="2400050256"/>
    <s v="Karlen McCaffrey"/>
    <x v="13"/>
    <x v="1"/>
    <x v="1"/>
    <x v="3"/>
    <x v="9"/>
    <x v="1"/>
    <d v="2024-08-18T00:00:00"/>
    <n v="5124"/>
    <n v="206"/>
    <n v="285"/>
    <s v="Jules Destrooper"/>
    <s v="Bars"/>
    <s v="Large"/>
    <n v="2.2656000000000001"/>
    <n v="645.69600000000003"/>
    <n v="8"/>
    <x v="4"/>
    <n v="18"/>
    <x v="6"/>
  </r>
  <r>
    <n v="2400050257"/>
    <s v="Roddy Speechley"/>
    <x v="13"/>
    <x v="1"/>
    <x v="0"/>
    <x v="0"/>
    <x v="0"/>
    <x v="1"/>
    <d v="2024-08-19T00:00:00"/>
    <n v="4970"/>
    <n v="182"/>
    <n v="311"/>
    <s v="Kinder"/>
    <s v="Bars"/>
    <s v="Large"/>
    <n v="6.0983000000000001"/>
    <n v="1896.5713000000001"/>
    <n v="8"/>
    <x v="4"/>
    <n v="19"/>
    <x v="0"/>
  </r>
  <r>
    <n v="2400050258"/>
    <s v="Karlen McCaffrey"/>
    <x v="13"/>
    <x v="1"/>
    <x v="0"/>
    <x v="1"/>
    <x v="1"/>
    <x v="1"/>
    <d v="2024-08-19T00:00:00"/>
    <n v="952"/>
    <n v="401"/>
    <n v="74"/>
    <s v="Kit Kat"/>
    <s v="Other"/>
    <s v="Small"/>
    <n v="0.24049999999999999"/>
    <n v="17.797000000000001"/>
    <n v="8"/>
    <x v="4"/>
    <n v="19"/>
    <x v="0"/>
  </r>
  <r>
    <n v="2400050259"/>
    <s v="Kaine Padly"/>
    <x v="0"/>
    <x v="0"/>
    <x v="1"/>
    <x v="2"/>
    <x v="6"/>
    <x v="3"/>
    <d v="2024-08-19T00:00:00"/>
    <n v="8365"/>
    <n v="60"/>
    <n v="349"/>
    <s v="Leonidas"/>
    <s v="Other"/>
    <s v="Small"/>
    <n v="1.7625"/>
    <n v="615.11249999999995"/>
    <n v="8"/>
    <x v="4"/>
    <n v="19"/>
    <x v="0"/>
  </r>
  <r>
    <n v="2400050260"/>
    <s v="Mallorie Waber"/>
    <x v="0"/>
    <x v="1"/>
    <x v="1"/>
    <x v="3"/>
    <x v="10"/>
    <x v="3"/>
    <d v="2024-08-19T00:00:00"/>
    <n v="7217"/>
    <n v="219"/>
    <n v="722"/>
    <s v="Lindt"/>
    <s v="Bars"/>
    <s v="Large"/>
    <n v="8.7870000000000008"/>
    <n v="6344.2140000000009"/>
    <n v="8"/>
    <x v="4"/>
    <n v="19"/>
    <x v="0"/>
  </r>
  <r>
    <n v="2400050261"/>
    <s v="Jan Morforth"/>
    <x v="0"/>
    <x v="0"/>
    <x v="1"/>
    <x v="2"/>
    <x v="3"/>
    <x v="3"/>
    <d v="2024-08-19T00:00:00"/>
    <n v="8022"/>
    <n v="389"/>
    <n v="502"/>
    <s v="Loacker"/>
    <s v="Bars"/>
    <s v="Small"/>
    <n v="6.0811000000000002"/>
    <n v="3052.7121999999999"/>
    <n v="8"/>
    <x v="4"/>
    <n v="19"/>
    <x v="0"/>
  </r>
  <r>
    <n v="2400050262"/>
    <s v="Jehu Rudeforth"/>
    <x v="0"/>
    <x v="1"/>
    <x v="1"/>
    <x v="3"/>
    <x v="0"/>
    <x v="3"/>
    <d v="2024-08-19T00:00:00"/>
    <n v="3360"/>
    <n v="3"/>
    <n v="198"/>
    <s v="Lotus Biscoff"/>
    <s v="Bars"/>
    <s v="Large"/>
    <n v="6.0983000000000001"/>
    <n v="1207.4634000000001"/>
    <n v="8"/>
    <x v="4"/>
    <n v="19"/>
    <x v="0"/>
  </r>
  <r>
    <n v="2400050263"/>
    <s v="Kaine Padly"/>
    <x v="0"/>
    <x v="1"/>
    <x v="0"/>
    <x v="1"/>
    <x v="9"/>
    <x v="3"/>
    <d v="2024-08-19T00:00:00"/>
    <n v="9975"/>
    <n v="65"/>
    <n v="768"/>
    <s v="M&amp;M's"/>
    <s v="Bars"/>
    <s v="Large"/>
    <n v="2.2656000000000001"/>
    <n v="1739.9808"/>
    <n v="8"/>
    <x v="4"/>
    <n v="19"/>
    <x v="0"/>
  </r>
  <r>
    <n v="2400050264"/>
    <s v="Beverie Moffet"/>
    <x v="1"/>
    <x v="1"/>
    <x v="0"/>
    <x v="1"/>
    <x v="21"/>
    <x v="5"/>
    <d v="2024-08-19T00:00:00"/>
    <n v="6174"/>
    <n v="184"/>
    <n v="441"/>
    <s v="Malteser"/>
    <s v="Bars"/>
    <s v="Small"/>
    <n v="5.0198"/>
    <n v="2213.7318"/>
    <n v="8"/>
    <x v="4"/>
    <n v="19"/>
    <x v="0"/>
  </r>
  <r>
    <n v="2400050265"/>
    <s v="Gigi Bohling"/>
    <x v="2"/>
    <x v="1"/>
    <x v="1"/>
    <x v="2"/>
    <x v="9"/>
    <x v="5"/>
    <d v="2024-08-19T00:00:00"/>
    <n v="2485"/>
    <n v="234"/>
    <n v="125"/>
    <s v="Mars"/>
    <s v="Bars"/>
    <s v="Large"/>
    <n v="2.2656000000000001"/>
    <n v="283.2"/>
    <n v="8"/>
    <x v="4"/>
    <n v="19"/>
    <x v="0"/>
  </r>
  <r>
    <n v="2400050266"/>
    <s v="Curtice Advani"/>
    <x v="3"/>
    <x v="1"/>
    <x v="1"/>
    <x v="3"/>
    <x v="6"/>
    <x v="5"/>
    <d v="2024-08-19T00:00:00"/>
    <n v="9604"/>
    <n v="49"/>
    <n v="343"/>
    <s v="McVitie’s"/>
    <s v="Other"/>
    <s v="Small"/>
    <n v="1.7625"/>
    <n v="604.53750000000002"/>
    <n v="8"/>
    <x v="4"/>
    <n v="19"/>
    <x v="0"/>
  </r>
  <r>
    <n v="2400050267"/>
    <s v="Camilla Castle"/>
    <x v="4"/>
    <x v="1"/>
    <x v="1"/>
    <x v="2"/>
    <x v="17"/>
    <x v="7"/>
    <d v="2024-08-19T00:00:00"/>
    <n v="1274"/>
    <n v="209"/>
    <n v="116"/>
    <s v="Mentos"/>
    <s v="Bars"/>
    <s v="Large"/>
    <n v="1.5934999999999999"/>
    <n v="184.846"/>
    <n v="8"/>
    <x v="4"/>
    <n v="19"/>
    <x v="0"/>
  </r>
  <r>
    <n v="2400050268"/>
    <s v="Kaine Padly"/>
    <x v="4"/>
    <x v="1"/>
    <x v="1"/>
    <x v="3"/>
    <x v="1"/>
    <x v="7"/>
    <d v="2024-08-19T00:00:00"/>
    <n v="6916"/>
    <n v="350"/>
    <n v="692"/>
    <s v="Merci"/>
    <s v="Other"/>
    <s v="Small"/>
    <n v="0.24049999999999999"/>
    <n v="166.42599999999999"/>
    <n v="8"/>
    <x v="4"/>
    <n v="19"/>
    <x v="0"/>
  </r>
  <r>
    <n v="2400050269"/>
    <s v="Madelene Upcott"/>
    <x v="5"/>
    <x v="0"/>
    <x v="0"/>
    <x v="0"/>
    <x v="9"/>
    <x v="7"/>
    <d v="2024-08-19T00:00:00"/>
    <n v="10682"/>
    <n v="8"/>
    <n v="629"/>
    <s v="Milka"/>
    <s v="Bars"/>
    <s v="Large"/>
    <n v="2.2656000000000001"/>
    <n v="1425.0624"/>
    <n v="8"/>
    <x v="4"/>
    <n v="19"/>
    <x v="0"/>
  </r>
  <r>
    <n v="2400050270"/>
    <s v="Dennison Crosswaite"/>
    <x v="5"/>
    <x v="1"/>
    <x v="0"/>
    <x v="1"/>
    <x v="16"/>
    <x v="7"/>
    <d v="2024-08-19T00:00:00"/>
    <n v="2023"/>
    <n v="240"/>
    <n v="145"/>
    <s v="Neuhaus"/>
    <s v="Bites"/>
    <s v="Small"/>
    <n v="11.4688"/>
    <n v="1662.9759999999999"/>
    <n v="8"/>
    <x v="4"/>
    <n v="19"/>
    <x v="0"/>
  </r>
  <r>
    <n v="2400050271"/>
    <s v="Oby Sorrel"/>
    <x v="6"/>
    <x v="0"/>
    <x v="1"/>
    <x v="2"/>
    <x v="21"/>
    <x v="7"/>
    <d v="2024-08-19T00:00:00"/>
    <n v="6034"/>
    <n v="224"/>
    <n v="355"/>
    <s v="Nua"/>
    <s v="Bars"/>
    <s v="Small"/>
    <n v="5.0198"/>
    <n v="1782.029"/>
    <n v="8"/>
    <x v="4"/>
    <n v="19"/>
    <x v="0"/>
  </r>
  <r>
    <n v="2400050272"/>
    <s v="Jan Morforth"/>
    <x v="7"/>
    <x v="0"/>
    <x v="1"/>
    <x v="3"/>
    <x v="3"/>
    <x v="7"/>
    <d v="2024-08-19T00:00:00"/>
    <n v="602"/>
    <n v="107"/>
    <n v="67"/>
    <s v="Nutella"/>
    <s v="Bars"/>
    <s v="Small"/>
    <n v="6.0811000000000002"/>
    <n v="407.43369999999999"/>
    <n v="8"/>
    <x v="4"/>
    <n v="19"/>
    <x v="0"/>
  </r>
  <r>
    <n v="2400050273"/>
    <s v="Barr Faughny"/>
    <x v="8"/>
    <x v="0"/>
    <x v="1"/>
    <x v="2"/>
    <x v="11"/>
    <x v="7"/>
    <d v="2024-08-19T00:00:00"/>
    <n v="3864"/>
    <n v="80"/>
    <n v="298"/>
    <s v="Orbit"/>
    <s v="Bites"/>
    <s v="Large"/>
    <n v="2.8195000000000001"/>
    <n v="840.21100000000001"/>
    <n v="8"/>
    <x v="4"/>
    <n v="19"/>
    <x v="0"/>
  </r>
  <r>
    <n v="2400050274"/>
    <s v="Beverie Moffet"/>
    <x v="6"/>
    <x v="1"/>
    <x v="1"/>
    <x v="3"/>
    <x v="2"/>
    <x v="6"/>
    <d v="2024-08-19T00:00:00"/>
    <n v="8057"/>
    <n v="2"/>
    <n v="504"/>
    <s v="Oreo"/>
    <s v="Bars"/>
    <s v="Large"/>
    <n v="4.6592000000000002"/>
    <n v="2348.2368000000001"/>
    <n v="8"/>
    <x v="4"/>
    <n v="19"/>
    <x v="0"/>
  </r>
  <r>
    <n v="2400050275"/>
    <s v="Kelci Walkden"/>
    <x v="7"/>
    <x v="1"/>
    <x v="0"/>
    <x v="1"/>
    <x v="4"/>
    <x v="6"/>
    <d v="2024-08-19T00:00:00"/>
    <n v="14000"/>
    <n v="183"/>
    <n v="438"/>
    <s v="Ray No Sugar"/>
    <s v="Other"/>
    <s v="Small"/>
    <n v="7.8910999999999998"/>
    <n v="3456.3017999999997"/>
    <n v="8"/>
    <x v="4"/>
    <n v="19"/>
    <x v="0"/>
  </r>
  <r>
    <n v="2400050276"/>
    <s v="Roddy Speechley"/>
    <x v="8"/>
    <x v="1"/>
    <x v="0"/>
    <x v="1"/>
    <x v="18"/>
    <x v="6"/>
    <d v="2024-08-19T00:00:00"/>
    <n v="7749"/>
    <n v="75"/>
    <n v="775"/>
    <s v="Reese's"/>
    <s v="Bites"/>
    <s v="Large"/>
    <n v="2.8"/>
    <n v="2170"/>
    <n v="8"/>
    <x v="4"/>
    <n v="19"/>
    <x v="0"/>
  </r>
  <r>
    <n v="2400050277"/>
    <s v="Van Tuxwell"/>
    <x v="9"/>
    <x v="0"/>
    <x v="1"/>
    <x v="2"/>
    <x v="9"/>
    <x v="0"/>
    <d v="2024-08-19T00:00:00"/>
    <n v="280"/>
    <n v="378"/>
    <n v="19"/>
    <s v="Rhine Valley"/>
    <s v="Bars"/>
    <s v="Large"/>
    <n v="2.2656000000000001"/>
    <n v="43.046399999999998"/>
    <n v="8"/>
    <x v="4"/>
    <n v="19"/>
    <x v="0"/>
  </r>
  <r>
    <n v="2400050278"/>
    <s v="Kaine Padly"/>
    <x v="9"/>
    <x v="1"/>
    <x v="1"/>
    <x v="3"/>
    <x v="21"/>
    <x v="1"/>
    <d v="2024-08-19T00:00:00"/>
    <n v="623"/>
    <n v="102"/>
    <n v="30"/>
    <s v="RiteBite"/>
    <s v="Bars"/>
    <s v="Small"/>
    <n v="5.0198"/>
    <n v="150.59399999999999"/>
    <n v="8"/>
    <x v="4"/>
    <n v="19"/>
    <x v="0"/>
  </r>
  <r>
    <n v="2400050279"/>
    <s v="Van Tuxwell"/>
    <x v="9"/>
    <x v="0"/>
    <x v="1"/>
    <x v="2"/>
    <x v="7"/>
    <x v="2"/>
    <d v="2024-08-19T00:00:00"/>
    <n v="6629"/>
    <n v="401"/>
    <n v="277"/>
    <s v="Siafa Dates"/>
    <s v="Bars"/>
    <s v="Small"/>
    <n v="0.89900000000000002"/>
    <n v="249.023"/>
    <n v="8"/>
    <x v="4"/>
    <n v="19"/>
    <x v="0"/>
  </r>
  <r>
    <n v="2400050280"/>
    <s v="Karlen McCaffrey"/>
    <x v="9"/>
    <x v="1"/>
    <x v="1"/>
    <x v="3"/>
    <x v="5"/>
    <x v="3"/>
    <d v="2024-08-19T00:00:00"/>
    <n v="8393"/>
    <n v="100"/>
    <n v="365"/>
    <s v="Snickers"/>
    <s v="Bars"/>
    <s v="Small"/>
    <n v="0.69579999999999997"/>
    <n v="253.96699999999998"/>
    <n v="8"/>
    <x v="4"/>
    <n v="19"/>
    <x v="0"/>
  </r>
  <r>
    <n v="2400050281"/>
    <s v="Jehu Rudeforth"/>
    <x v="9"/>
    <x v="0"/>
    <x v="0"/>
    <x v="0"/>
    <x v="13"/>
    <x v="4"/>
    <d v="2024-08-19T00:00:00"/>
    <n v="9646"/>
    <n v="528"/>
    <n v="420"/>
    <s v="St Michel"/>
    <s v="Bites"/>
    <s v="Large"/>
    <n v="9.2086000000000006"/>
    <n v="3867.6120000000001"/>
    <n v="8"/>
    <x v="4"/>
    <n v="19"/>
    <x v="0"/>
  </r>
  <r>
    <n v="2400050282"/>
    <s v="Mallorie Waber"/>
    <x v="9"/>
    <x v="0"/>
    <x v="0"/>
    <x v="1"/>
    <x v="19"/>
    <x v="5"/>
    <d v="2024-08-19T00:00:00"/>
    <n v="8792"/>
    <n v="27"/>
    <n v="1256"/>
    <s v="The Whole Truth"/>
    <s v="Bites"/>
    <s v="Small"/>
    <n v="8.2429000000000006"/>
    <n v="10353.082400000001"/>
    <n v="8"/>
    <x v="4"/>
    <n v="19"/>
    <x v="0"/>
  </r>
  <r>
    <n v="2400050283"/>
    <s v="Gunar Cockshoot"/>
    <x v="9"/>
    <x v="0"/>
    <x v="1"/>
    <x v="2"/>
    <x v="17"/>
    <x v="6"/>
    <d v="2024-08-19T00:00:00"/>
    <n v="7623"/>
    <n v="96"/>
    <n v="693"/>
    <s v="Toblerone"/>
    <s v="Bars"/>
    <s v="Large"/>
    <n v="1.5934999999999999"/>
    <n v="1104.2954999999999"/>
    <n v="8"/>
    <x v="4"/>
    <n v="19"/>
    <x v="0"/>
  </r>
  <r>
    <n v="2400050284"/>
    <s v="Camilla Castle"/>
    <x v="9"/>
    <x v="1"/>
    <x v="1"/>
    <x v="3"/>
    <x v="12"/>
    <x v="7"/>
    <d v="2024-08-19T00:00:00"/>
    <n v="5600"/>
    <n v="176"/>
    <n v="187"/>
    <s v="Toffifee"/>
    <s v="Bites"/>
    <s v="Large"/>
    <n v="6.3415999999999997"/>
    <n v="1185.8791999999999"/>
    <n v="8"/>
    <x v="4"/>
    <n v="19"/>
    <x v="0"/>
  </r>
  <r>
    <n v="2400050285"/>
    <s v="Karlen McCaffrey"/>
    <x v="9"/>
    <x v="0"/>
    <x v="1"/>
    <x v="2"/>
    <x v="19"/>
    <x v="8"/>
    <d v="2024-08-19T00:00:00"/>
    <n v="6076"/>
    <n v="59"/>
    <n v="868"/>
    <s v="Truva"/>
    <s v="Bites"/>
    <s v="Small"/>
    <n v="8.2429000000000006"/>
    <n v="7154.8372000000008"/>
    <n v="8"/>
    <x v="4"/>
    <n v="19"/>
    <x v="0"/>
  </r>
  <r>
    <n v="2400050286"/>
    <s v="Madelene Upcott"/>
    <x v="9"/>
    <x v="1"/>
    <x v="1"/>
    <x v="3"/>
    <x v="0"/>
    <x v="9"/>
    <d v="2024-08-19T00:00:00"/>
    <n v="10269"/>
    <n v="32"/>
    <n v="514"/>
    <s v="Twix"/>
    <s v="Bars"/>
    <s v="Large"/>
    <n v="6.0983000000000001"/>
    <n v="3134.5262000000002"/>
    <n v="8"/>
    <x v="4"/>
    <n v="19"/>
    <x v="0"/>
  </r>
  <r>
    <n v="2400050287"/>
    <s v="Dotty Strutley"/>
    <x v="9"/>
    <x v="0"/>
    <x v="0"/>
    <x v="1"/>
    <x v="0"/>
    <x v="10"/>
    <d v="2024-08-19T00:00:00"/>
    <n v="4144"/>
    <n v="177"/>
    <n v="189"/>
    <s v="Valrhona"/>
    <s v="Bars"/>
    <s v="Large"/>
    <n v="6.0983000000000001"/>
    <n v="1152.5787"/>
    <n v="8"/>
    <x v="4"/>
    <n v="19"/>
    <x v="0"/>
  </r>
  <r>
    <n v="2400050288"/>
    <s v="Mallorie Waber"/>
    <x v="9"/>
    <x v="0"/>
    <x v="0"/>
    <x v="1"/>
    <x v="11"/>
    <x v="4"/>
    <d v="2024-08-19T00:00:00"/>
    <n v="11795"/>
    <n v="86"/>
    <n v="562"/>
    <s v="Venchi"/>
    <s v="Bites"/>
    <s v="Large"/>
    <n v="2.8195000000000001"/>
    <n v="1584.559"/>
    <n v="8"/>
    <x v="4"/>
    <n v="19"/>
    <x v="0"/>
  </r>
  <r>
    <n v="2400050289"/>
    <s v="Jehu Rudeforth"/>
    <x v="9"/>
    <x v="0"/>
    <x v="1"/>
    <x v="2"/>
    <x v="12"/>
    <x v="4"/>
    <d v="2024-08-19T00:00:00"/>
    <n v="1519"/>
    <n v="76"/>
    <n v="57"/>
    <s v="Villars"/>
    <s v="Bites"/>
    <s v="Large"/>
    <n v="6.3415999999999997"/>
    <n v="361.47119999999995"/>
    <n v="8"/>
    <x v="4"/>
    <n v="19"/>
    <x v="0"/>
  </r>
  <r>
    <n v="2400050290"/>
    <s v="Mallorie Waber"/>
    <x v="9"/>
    <x v="1"/>
    <x v="1"/>
    <x v="3"/>
    <x v="11"/>
    <x v="4"/>
    <d v="2024-08-19T00:00:00"/>
    <n v="2121"/>
    <n v="388"/>
    <n v="152"/>
    <s v="Wedel"/>
    <s v="Bites"/>
    <s v="Large"/>
    <n v="2.8195000000000001"/>
    <n v="428.56400000000002"/>
    <n v="8"/>
    <x v="4"/>
    <n v="19"/>
    <x v="0"/>
  </r>
  <r>
    <n v="2400050291"/>
    <s v="Oby Sorrel"/>
    <x v="9"/>
    <x v="1"/>
    <x v="1"/>
    <x v="2"/>
    <x v="2"/>
    <x v="8"/>
    <d v="2024-08-19T00:00:00"/>
    <n v="2758"/>
    <n v="30"/>
    <n v="173"/>
    <s v="Werther's Original"/>
    <s v="Bars"/>
    <s v="Large"/>
    <n v="4.6592000000000002"/>
    <n v="806.04160000000002"/>
    <n v="8"/>
    <x v="4"/>
    <n v="19"/>
    <x v="0"/>
  </r>
  <r>
    <n v="2400050292"/>
    <s v="Karlen McCaffrey"/>
    <x v="9"/>
    <x v="1"/>
    <x v="1"/>
    <x v="3"/>
    <x v="2"/>
    <x v="8"/>
    <d v="2024-08-19T00:00:00"/>
    <n v="1519"/>
    <n v="231"/>
    <n v="90"/>
    <s v="Whittakers"/>
    <s v="Bars"/>
    <s v="Large"/>
    <n v="4.6592000000000002"/>
    <n v="419.32800000000003"/>
    <n v="8"/>
    <x v="4"/>
    <n v="19"/>
    <x v="0"/>
  </r>
  <r>
    <n v="2400050293"/>
    <s v="Mallorie Waber"/>
    <x v="9"/>
    <x v="1"/>
    <x v="0"/>
    <x v="0"/>
    <x v="3"/>
    <x v="8"/>
    <d v="2024-08-19T00:00:00"/>
    <n v="7427"/>
    <n v="10"/>
    <n v="676"/>
    <s v="Wrigley's"/>
    <s v="Bars"/>
    <s v="Small"/>
    <n v="6.0811000000000002"/>
    <n v="4110.8235999999997"/>
    <n v="8"/>
    <x v="4"/>
    <n v="19"/>
    <x v="0"/>
  </r>
  <r>
    <n v="2400050294"/>
    <s v="Oby Sorrel"/>
    <x v="9"/>
    <x v="1"/>
    <x v="0"/>
    <x v="1"/>
    <x v="14"/>
    <x v="8"/>
    <d v="2024-08-19T00:00:00"/>
    <n v="6650"/>
    <n v="22"/>
    <n v="247"/>
    <s v="After Eight"/>
    <s v="Other"/>
    <s v="Large"/>
    <n v="2.4773999999999998"/>
    <n v="611.91779999999994"/>
    <n v="8"/>
    <x v="4"/>
    <n v="19"/>
    <x v="0"/>
  </r>
  <r>
    <n v="2400050295"/>
    <s v="Brien Boise"/>
    <x v="9"/>
    <x v="1"/>
    <x v="1"/>
    <x v="2"/>
    <x v="10"/>
    <x v="8"/>
    <d v="2024-08-19T00:00:00"/>
    <n v="2520"/>
    <n v="351"/>
    <n v="194"/>
    <s v="Angelina"/>
    <s v="Bars"/>
    <s v="Large"/>
    <n v="8.7870000000000008"/>
    <n v="1704.6780000000001"/>
    <n v="8"/>
    <x v="4"/>
    <n v="19"/>
    <x v="0"/>
  </r>
  <r>
    <n v="2400050296"/>
    <s v="Jan Morforth"/>
    <x v="10"/>
    <x v="1"/>
    <x v="1"/>
    <x v="3"/>
    <x v="19"/>
    <x v="8"/>
    <d v="2024-08-19T00:00:00"/>
    <n v="3010"/>
    <n v="171"/>
    <n v="232"/>
    <s v="Anthon Berg"/>
    <s v="Bites"/>
    <s v="Small"/>
    <n v="8.2429000000000006"/>
    <n v="1912.3528000000001"/>
    <n v="8"/>
    <x v="4"/>
    <n v="19"/>
    <x v="0"/>
  </r>
  <r>
    <n v="2400050297"/>
    <s v="Rafaelita Blaksland"/>
    <x v="11"/>
    <x v="1"/>
    <x v="1"/>
    <x v="2"/>
    <x v="21"/>
    <x v="8"/>
    <d v="2024-08-19T00:00:00"/>
    <n v="9289"/>
    <n v="204"/>
    <n v="517"/>
    <s v="Bounty"/>
    <s v="Bars"/>
    <s v="Small"/>
    <n v="5.0198"/>
    <n v="2595.2366000000002"/>
    <n v="8"/>
    <x v="4"/>
    <n v="19"/>
    <x v="0"/>
  </r>
  <r>
    <n v="2400050298"/>
    <s v="Kelci Walkden"/>
    <x v="12"/>
    <x v="1"/>
    <x v="1"/>
    <x v="3"/>
    <x v="5"/>
    <x v="8"/>
    <d v="2024-08-19T00:00:00"/>
    <n v="3556"/>
    <n v="232"/>
    <n v="149"/>
    <s v="Butlers"/>
    <s v="Bars"/>
    <s v="Small"/>
    <n v="0.69579999999999997"/>
    <n v="103.6742"/>
    <n v="8"/>
    <x v="4"/>
    <n v="19"/>
    <x v="0"/>
  </r>
  <r>
    <n v="2400050299"/>
    <s v="Husein Augar"/>
    <x v="12"/>
    <x v="1"/>
    <x v="0"/>
    <x v="1"/>
    <x v="7"/>
    <x v="8"/>
    <d v="2024-08-19T00:00:00"/>
    <n v="2639"/>
    <n v="23"/>
    <n v="91"/>
    <s v="Cadbury"/>
    <s v="Bars"/>
    <s v="Small"/>
    <n v="0.89900000000000002"/>
    <n v="81.808999999999997"/>
    <n v="8"/>
    <x v="4"/>
    <n v="19"/>
    <x v="0"/>
  </r>
  <r>
    <n v="2400050300"/>
    <s v="Oby Sorrel"/>
    <x v="13"/>
    <x v="1"/>
    <x v="0"/>
    <x v="1"/>
    <x v="0"/>
    <x v="2"/>
    <d v="2024-08-19T00:00:00"/>
    <n v="1764"/>
    <n v="204"/>
    <n v="89"/>
    <s v="Caprice"/>
    <s v="Bars"/>
    <s v="Large"/>
    <n v="6.0983000000000001"/>
    <n v="542.74869999999999"/>
    <n v="8"/>
    <x v="4"/>
    <n v="19"/>
    <x v="0"/>
  </r>
  <r>
    <n v="2400050301"/>
    <s v="Jan Morforth"/>
    <x v="14"/>
    <x v="1"/>
    <x v="1"/>
    <x v="2"/>
    <x v="15"/>
    <x v="2"/>
    <d v="2024-08-19T00:00:00"/>
    <n v="15190"/>
    <n v="66"/>
    <n v="691"/>
    <s v="Cartwright &amp; Butler"/>
    <s v="Bites"/>
    <s v="Small"/>
    <n v="4.7065000000000001"/>
    <n v="3252.1914999999999"/>
    <n v="8"/>
    <x v="4"/>
    <n v="19"/>
    <x v="0"/>
  </r>
  <r>
    <n v="2400050302"/>
    <s v="Rafaelita Blaksland"/>
    <x v="13"/>
    <x v="1"/>
    <x v="1"/>
    <x v="3"/>
    <x v="2"/>
    <x v="2"/>
    <d v="2024-08-19T00:00:00"/>
    <n v="6209"/>
    <n v="79"/>
    <n v="389"/>
    <s v="Cavendish"/>
    <s v="Bars"/>
    <s v="Large"/>
    <n v="4.6592000000000002"/>
    <n v="1812.4288000000001"/>
    <n v="8"/>
    <x v="4"/>
    <n v="19"/>
    <x v="0"/>
  </r>
  <r>
    <n v="2400050303"/>
    <s v="Gunar Cockshoot"/>
    <x v="13"/>
    <x v="1"/>
    <x v="1"/>
    <x v="2"/>
    <x v="14"/>
    <x v="2"/>
    <d v="2024-08-19T00:00:00"/>
    <n v="7028"/>
    <n v="131"/>
    <n v="282"/>
    <s v="Chocodate"/>
    <s v="Other"/>
    <s v="Large"/>
    <n v="2.4773999999999998"/>
    <n v="698.6268"/>
    <n v="8"/>
    <x v="4"/>
    <n v="19"/>
    <x v="0"/>
  </r>
  <r>
    <n v="2400050304"/>
    <s v="Brien Boise"/>
    <x v="14"/>
    <x v="1"/>
    <x v="1"/>
    <x v="3"/>
    <x v="21"/>
    <x v="2"/>
    <d v="2024-08-19T00:00:00"/>
    <n v="9268"/>
    <n v="46"/>
    <n v="618"/>
    <s v="Chupa Chups"/>
    <s v="Bars"/>
    <s v="Small"/>
    <n v="5.0198"/>
    <n v="3102.2364000000002"/>
    <n v="8"/>
    <x v="4"/>
    <n v="19"/>
    <x v="0"/>
  </r>
  <r>
    <n v="2400050305"/>
    <s v="Dennison Crosswaite"/>
    <x v="13"/>
    <x v="1"/>
    <x v="0"/>
    <x v="0"/>
    <x v="15"/>
    <x v="2"/>
    <d v="2024-08-19T00:00:00"/>
    <n v="6293"/>
    <n v="157"/>
    <n v="243"/>
    <s v="Elvan"/>
    <s v="Bites"/>
    <s v="Small"/>
    <n v="4.7065000000000001"/>
    <n v="1143.6795"/>
    <n v="8"/>
    <x v="4"/>
    <n v="19"/>
    <x v="0"/>
  </r>
  <r>
    <n v="2400050306"/>
    <s v="Kaine Padly"/>
    <x v="13"/>
    <x v="1"/>
    <x v="0"/>
    <x v="1"/>
    <x v="10"/>
    <x v="2"/>
    <d v="2024-08-19T00:00:00"/>
    <n v="3031"/>
    <n v="265"/>
    <n v="337"/>
    <s v="Ferrero"/>
    <s v="Bars"/>
    <s v="Large"/>
    <n v="8.7870000000000008"/>
    <n v="2961.2190000000001"/>
    <n v="8"/>
    <x v="4"/>
    <n v="19"/>
    <x v="0"/>
  </r>
  <r>
    <n v="2400050307"/>
    <s v="Van Tuxwell"/>
    <x v="13"/>
    <x v="1"/>
    <x v="1"/>
    <x v="2"/>
    <x v="12"/>
    <x v="2"/>
    <d v="2024-08-19T00:00:00"/>
    <n v="2583"/>
    <n v="127"/>
    <n v="100"/>
    <s v="Fisherman's Friend"/>
    <s v="Bites"/>
    <s v="Large"/>
    <n v="6.3415999999999997"/>
    <n v="634.16"/>
    <n v="8"/>
    <x v="4"/>
    <n v="19"/>
    <x v="0"/>
  </r>
  <r>
    <n v="2400050308"/>
    <s v="Dotty Strutley"/>
    <x v="13"/>
    <x v="1"/>
    <x v="1"/>
    <x v="3"/>
    <x v="16"/>
    <x v="2"/>
    <d v="2024-08-19T00:00:00"/>
    <n v="3850"/>
    <n v="8"/>
    <n v="214"/>
    <s v="Galaxy"/>
    <s v="Bites"/>
    <s v="Small"/>
    <n v="11.4688"/>
    <n v="2454.3231999999998"/>
    <n v="8"/>
    <x v="4"/>
    <n v="19"/>
    <x v="0"/>
  </r>
  <r>
    <n v="2400050309"/>
    <s v="Roddy Speechley"/>
    <x v="0"/>
    <x v="0"/>
    <x v="1"/>
    <x v="2"/>
    <x v="10"/>
    <x v="0"/>
    <d v="2024-08-19T00:00:00"/>
    <n v="17780"/>
    <n v="68"/>
    <n v="1368"/>
    <s v="Goldkenn"/>
    <s v="Bars"/>
    <s v="Large"/>
    <n v="8.7870000000000008"/>
    <n v="12020.616000000002"/>
    <n v="8"/>
    <x v="4"/>
    <n v="19"/>
    <x v="0"/>
  </r>
  <r>
    <n v="2400050310"/>
    <s v="Camilla Castle"/>
    <x v="0"/>
    <x v="1"/>
    <x v="1"/>
    <x v="3"/>
    <x v="7"/>
    <x v="0"/>
    <d v="2024-08-19T00:00:00"/>
    <n v="6153"/>
    <n v="138"/>
    <n v="280"/>
    <s v="Hershey's"/>
    <s v="Bars"/>
    <s v="Small"/>
    <n v="0.89900000000000002"/>
    <n v="251.72"/>
    <n v="8"/>
    <x v="4"/>
    <n v="19"/>
    <x v="0"/>
  </r>
  <r>
    <n v="2400050311"/>
    <s v="Madelene Upcott"/>
    <x v="0"/>
    <x v="0"/>
    <x v="0"/>
    <x v="1"/>
    <x v="14"/>
    <x v="0"/>
    <d v="2024-08-19T00:00:00"/>
    <n v="3514"/>
    <n v="221"/>
    <n v="147"/>
    <s v="Jules Destrooper"/>
    <s v="Other"/>
    <s v="Large"/>
    <n v="2.4773999999999998"/>
    <n v="364.17779999999999"/>
    <n v="8"/>
    <x v="4"/>
    <n v="19"/>
    <x v="0"/>
  </r>
  <r>
    <n v="2400050312"/>
    <s v="Barr Faughny"/>
    <x v="0"/>
    <x v="1"/>
    <x v="0"/>
    <x v="1"/>
    <x v="3"/>
    <x v="0"/>
    <d v="2024-08-19T00:00:00"/>
    <n v="1652"/>
    <n v="205"/>
    <n v="128"/>
    <s v="Kinder"/>
    <s v="Bars"/>
    <s v="Small"/>
    <n v="6.0811000000000002"/>
    <n v="778.38080000000002"/>
    <n v="8"/>
    <x v="4"/>
    <n v="19"/>
    <x v="0"/>
  </r>
  <r>
    <n v="2400050313"/>
    <s v="Brien Boise"/>
    <x v="0"/>
    <x v="1"/>
    <x v="1"/>
    <x v="2"/>
    <x v="17"/>
    <x v="0"/>
    <d v="2024-08-19T00:00:00"/>
    <n v="6769"/>
    <n v="464"/>
    <n v="484"/>
    <s v="Kit Kat"/>
    <s v="Bars"/>
    <s v="Large"/>
    <n v="1.5934999999999999"/>
    <n v="771.25399999999991"/>
    <n v="8"/>
    <x v="4"/>
    <n v="19"/>
    <x v="0"/>
  </r>
  <r>
    <n v="2400050314"/>
    <s v="Marney O'Breen"/>
    <x v="1"/>
    <x v="1"/>
    <x v="1"/>
    <x v="3"/>
    <x v="8"/>
    <x v="0"/>
    <d v="2024-08-19T00:00:00"/>
    <n v="4494"/>
    <n v="356"/>
    <n v="150"/>
    <s v="Leonidas"/>
    <s v="Bars"/>
    <s v="Large"/>
    <n v="1.8652"/>
    <n v="279.77999999999997"/>
    <n v="8"/>
    <x v="4"/>
    <n v="19"/>
    <x v="0"/>
  </r>
  <r>
    <n v="2400050315"/>
    <s v="Roddy Speechley"/>
    <x v="2"/>
    <x v="1"/>
    <x v="1"/>
    <x v="2"/>
    <x v="3"/>
    <x v="0"/>
    <d v="2024-08-19T00:00:00"/>
    <n v="3199"/>
    <n v="212"/>
    <n v="267"/>
    <s v="Lindt"/>
    <s v="Bars"/>
    <s v="Small"/>
    <n v="6.0811000000000002"/>
    <n v="1623.6537000000001"/>
    <n v="8"/>
    <x v="4"/>
    <n v="19"/>
    <x v="0"/>
  </r>
  <r>
    <n v="2400050316"/>
    <s v="Brien Boise"/>
    <x v="3"/>
    <x v="1"/>
    <x v="1"/>
    <x v="3"/>
    <x v="16"/>
    <x v="0"/>
    <d v="2024-08-19T00:00:00"/>
    <n v="11508"/>
    <n v="141"/>
    <n v="822"/>
    <s v="Loacker"/>
    <s v="Bites"/>
    <s v="Small"/>
    <n v="11.4688"/>
    <n v="9427.3536000000004"/>
    <n v="8"/>
    <x v="4"/>
    <n v="19"/>
    <x v="0"/>
  </r>
  <r>
    <n v="2400050317"/>
    <s v="Van Tuxwell"/>
    <x v="4"/>
    <x v="1"/>
    <x v="0"/>
    <x v="0"/>
    <x v="10"/>
    <x v="0"/>
    <d v="2024-08-19T00:00:00"/>
    <n v="5712"/>
    <n v="332"/>
    <n v="476"/>
    <s v="Lotus Biscoff"/>
    <s v="Bars"/>
    <s v="Large"/>
    <n v="8.7870000000000008"/>
    <n v="4182.6120000000001"/>
    <n v="8"/>
    <x v="4"/>
    <n v="19"/>
    <x v="0"/>
  </r>
  <r>
    <n v="2400050318"/>
    <s v="Barr Faughny"/>
    <x v="4"/>
    <x v="1"/>
    <x v="0"/>
    <x v="1"/>
    <x v="9"/>
    <x v="1"/>
    <d v="2024-08-19T00:00:00"/>
    <n v="14462"/>
    <n v="532"/>
    <n v="804"/>
    <s v="M&amp;M's"/>
    <s v="Bars"/>
    <s v="Large"/>
    <n v="2.2656000000000001"/>
    <n v="1821.5424"/>
    <n v="8"/>
    <x v="4"/>
    <n v="19"/>
    <x v="0"/>
  </r>
  <r>
    <n v="2400050319"/>
    <s v="Husein Augar"/>
    <x v="5"/>
    <x v="0"/>
    <x v="1"/>
    <x v="2"/>
    <x v="8"/>
    <x v="1"/>
    <d v="2024-08-19T00:00:00"/>
    <n v="8099"/>
    <n v="11"/>
    <n v="312"/>
    <s v="Malteser"/>
    <s v="Bars"/>
    <s v="Large"/>
    <n v="1.8652"/>
    <n v="581.94240000000002"/>
    <n v="8"/>
    <x v="4"/>
    <n v="19"/>
    <x v="0"/>
  </r>
  <r>
    <n v="2400050320"/>
    <s v="Marney O'Breen"/>
    <x v="5"/>
    <x v="1"/>
    <x v="1"/>
    <x v="3"/>
    <x v="0"/>
    <x v="1"/>
    <d v="2024-08-19T00:00:00"/>
    <n v="700"/>
    <n v="76"/>
    <n v="34"/>
    <s v="Mars"/>
    <s v="Bars"/>
    <s v="Large"/>
    <n v="6.0983000000000001"/>
    <n v="207.34219999999999"/>
    <n v="8"/>
    <x v="4"/>
    <n v="19"/>
    <x v="0"/>
  </r>
  <r>
    <n v="2400050321"/>
    <s v="Rafaelita Blaksland"/>
    <x v="6"/>
    <x v="0"/>
    <x v="1"/>
    <x v="2"/>
    <x v="18"/>
    <x v="1"/>
    <d v="2024-08-19T00:00:00"/>
    <n v="3066"/>
    <n v="97"/>
    <n v="384"/>
    <s v="McVitie’s"/>
    <s v="Bites"/>
    <s v="Large"/>
    <n v="2.8"/>
    <n v="1075.1999999999998"/>
    <n v="8"/>
    <x v="4"/>
    <n v="19"/>
    <x v="0"/>
  </r>
  <r>
    <n v="2400050322"/>
    <s v="Gigi Bohling"/>
    <x v="7"/>
    <x v="0"/>
    <x v="1"/>
    <x v="3"/>
    <x v="11"/>
    <x v="1"/>
    <d v="2024-08-19T00:00:00"/>
    <n v="14406"/>
    <n v="267"/>
    <n v="901"/>
    <s v="Mentos"/>
    <s v="Bites"/>
    <s v="Large"/>
    <n v="2.8195000000000001"/>
    <n v="2540.3695000000002"/>
    <n v="8"/>
    <x v="4"/>
    <n v="19"/>
    <x v="0"/>
  </r>
  <r>
    <n v="2400050323"/>
    <s v="Andria Kimpton"/>
    <x v="8"/>
    <x v="0"/>
    <x v="0"/>
    <x v="1"/>
    <x v="5"/>
    <x v="1"/>
    <d v="2024-08-19T00:00:00"/>
    <n v="7224"/>
    <n v="265"/>
    <n v="425"/>
    <s v="Merci"/>
    <s v="Bars"/>
    <s v="Small"/>
    <n v="0.69579999999999997"/>
    <n v="295.71499999999997"/>
    <n v="8"/>
    <x v="4"/>
    <n v="19"/>
    <x v="0"/>
  </r>
  <r>
    <n v="2400050324"/>
    <s v="Camilla Castle"/>
    <x v="6"/>
    <x v="1"/>
    <x v="0"/>
    <x v="1"/>
    <x v="4"/>
    <x v="1"/>
    <d v="2024-08-19T00:00:00"/>
    <n v="6762"/>
    <n v="102"/>
    <n v="212"/>
    <s v="Milka"/>
    <s v="Other"/>
    <s v="Small"/>
    <n v="7.8910999999999998"/>
    <n v="1672.9132"/>
    <n v="8"/>
    <x v="4"/>
    <n v="19"/>
    <x v="0"/>
  </r>
  <r>
    <n v="2400050325"/>
    <s v="Van Tuxwell"/>
    <x v="7"/>
    <x v="1"/>
    <x v="1"/>
    <x v="2"/>
    <x v="19"/>
    <x v="1"/>
    <d v="2024-08-19T00:00:00"/>
    <n v="483"/>
    <n v="213"/>
    <n v="38"/>
    <s v="Neuhaus"/>
    <s v="Bites"/>
    <s v="Small"/>
    <n v="8.2429000000000006"/>
    <n v="313.23020000000002"/>
    <n v="8"/>
    <x v="4"/>
    <n v="19"/>
    <x v="0"/>
  </r>
  <r>
    <n v="2400050326"/>
    <s v="Dotty Strutley"/>
    <x v="8"/>
    <x v="1"/>
    <x v="1"/>
    <x v="3"/>
    <x v="7"/>
    <x v="1"/>
    <d v="2024-08-19T00:00:00"/>
    <n v="10990"/>
    <n v="15"/>
    <n v="478"/>
    <s v="Nua"/>
    <s v="Bars"/>
    <s v="Small"/>
    <n v="0.89900000000000002"/>
    <n v="429.72200000000004"/>
    <n v="8"/>
    <x v="4"/>
    <n v="19"/>
    <x v="0"/>
  </r>
  <r>
    <n v="2400050327"/>
    <s v="Beverie Moffet"/>
    <x v="9"/>
    <x v="0"/>
    <x v="1"/>
    <x v="2"/>
    <x v="11"/>
    <x v="3"/>
    <d v="2024-08-19T00:00:00"/>
    <n v="3864"/>
    <n v="241"/>
    <n v="184"/>
    <s v="Nutella"/>
    <s v="Bites"/>
    <s v="Large"/>
    <n v="2.8195000000000001"/>
    <n v="518.78800000000001"/>
    <n v="8"/>
    <x v="4"/>
    <n v="19"/>
    <x v="0"/>
  </r>
  <r>
    <n v="2400050328"/>
    <s v="Dennison Crosswaite"/>
    <x v="9"/>
    <x v="1"/>
    <x v="1"/>
    <x v="3"/>
    <x v="0"/>
    <x v="3"/>
    <d v="2024-08-19T00:00:00"/>
    <n v="4942"/>
    <n v="232"/>
    <n v="248"/>
    <s v="Orbit"/>
    <s v="Bars"/>
    <s v="Large"/>
    <n v="6.0983000000000001"/>
    <n v="1512.3784000000001"/>
    <n v="8"/>
    <x v="4"/>
    <n v="19"/>
    <x v="0"/>
  </r>
  <r>
    <n v="2400050329"/>
    <s v="Dennison Crosswaite"/>
    <x v="9"/>
    <x v="0"/>
    <x v="0"/>
    <x v="0"/>
    <x v="13"/>
    <x v="3"/>
    <d v="2024-08-19T00:00:00"/>
    <n v="9828"/>
    <n v="195"/>
    <n v="351"/>
    <s v="Oreo"/>
    <s v="Bites"/>
    <s v="Large"/>
    <n v="9.2086000000000006"/>
    <n v="3232.2186000000002"/>
    <n v="8"/>
    <x v="4"/>
    <n v="19"/>
    <x v="0"/>
  </r>
  <r>
    <n v="2400050330"/>
    <s v="Camilla Castle"/>
    <x v="9"/>
    <x v="1"/>
    <x v="0"/>
    <x v="1"/>
    <x v="9"/>
    <x v="3"/>
    <d v="2024-08-19T00:00:00"/>
    <n v="3528"/>
    <n v="148"/>
    <n v="236"/>
    <s v="Ray No Sugar"/>
    <s v="Bars"/>
    <s v="Large"/>
    <n v="2.2656000000000001"/>
    <n v="534.6816"/>
    <n v="8"/>
    <x v="4"/>
    <n v="19"/>
    <x v="0"/>
  </r>
  <r>
    <n v="2400050331"/>
    <s v="Beverie Moffet"/>
    <x v="9"/>
    <x v="0"/>
    <x v="1"/>
    <x v="2"/>
    <x v="15"/>
    <x v="3"/>
    <d v="2024-08-19T00:00:00"/>
    <n v="7511"/>
    <n v="172"/>
    <n v="418"/>
    <s v="Reese's"/>
    <s v="Bites"/>
    <s v="Small"/>
    <n v="4.7065000000000001"/>
    <n v="1967.317"/>
    <n v="8"/>
    <x v="4"/>
    <n v="19"/>
    <x v="0"/>
  </r>
  <r>
    <n v="2400050332"/>
    <s v="Jan Morforth"/>
    <x v="9"/>
    <x v="0"/>
    <x v="1"/>
    <x v="3"/>
    <x v="6"/>
    <x v="5"/>
    <d v="2024-08-19T00:00:00"/>
    <n v="10269"/>
    <n v="234"/>
    <n v="447"/>
    <s v="Rhine Valley"/>
    <s v="Other"/>
    <s v="Small"/>
    <n v="1.7625"/>
    <n v="787.83749999999998"/>
    <n v="8"/>
    <x v="4"/>
    <n v="19"/>
    <x v="0"/>
  </r>
  <r>
    <n v="2400050333"/>
    <s v="Roddy Speechley"/>
    <x v="9"/>
    <x v="0"/>
    <x v="1"/>
    <x v="2"/>
    <x v="6"/>
    <x v="5"/>
    <d v="2024-08-19T00:00:00"/>
    <n v="10024"/>
    <n v="10"/>
    <n v="358"/>
    <s v="RiteBite"/>
    <s v="Other"/>
    <s v="Small"/>
    <n v="1.7625"/>
    <n v="630.97500000000002"/>
    <n v="8"/>
    <x v="4"/>
    <n v="19"/>
    <x v="0"/>
  </r>
  <r>
    <n v="2400050334"/>
    <s v="Karlen McCaffrey"/>
    <x v="9"/>
    <x v="1"/>
    <x v="1"/>
    <x v="3"/>
    <x v="16"/>
    <x v="5"/>
    <d v="2024-08-19T00:00:00"/>
    <n v="4648"/>
    <n v="232"/>
    <n v="291"/>
    <s v="Siafa Dates"/>
    <s v="Bites"/>
    <s v="Small"/>
    <n v="11.4688"/>
    <n v="3337.4207999999999"/>
    <n v="8"/>
    <x v="4"/>
    <n v="19"/>
    <x v="0"/>
  </r>
  <r>
    <n v="2400050335"/>
    <s v="Mallorie Waber"/>
    <x v="9"/>
    <x v="0"/>
    <x v="0"/>
    <x v="1"/>
    <x v="16"/>
    <x v="7"/>
    <d v="2024-08-19T00:00:00"/>
    <n v="1771"/>
    <n v="34"/>
    <n v="85"/>
    <s v="Snickers"/>
    <s v="Bites"/>
    <s v="Small"/>
    <n v="11.4688"/>
    <n v="974.84799999999996"/>
    <n v="8"/>
    <x v="4"/>
    <n v="19"/>
    <x v="0"/>
  </r>
  <r>
    <n v="2400050336"/>
    <s v="Kaine Padly"/>
    <x v="9"/>
    <x v="1"/>
    <x v="0"/>
    <x v="1"/>
    <x v="15"/>
    <x v="7"/>
    <d v="2024-08-19T00:00:00"/>
    <n v="8869"/>
    <n v="188"/>
    <n v="370"/>
    <s v="St Michel"/>
    <s v="Bites"/>
    <s v="Small"/>
    <n v="4.7065000000000001"/>
    <n v="1741.405"/>
    <n v="8"/>
    <x v="4"/>
    <n v="19"/>
    <x v="0"/>
  </r>
  <r>
    <n v="2400050337"/>
    <s v="Curtice Advani"/>
    <x v="9"/>
    <x v="0"/>
    <x v="1"/>
    <x v="2"/>
    <x v="18"/>
    <x v="7"/>
    <d v="2024-08-19T00:00:00"/>
    <n v="8463"/>
    <n v="509"/>
    <n v="529"/>
    <s v="The Whole Truth"/>
    <s v="Bites"/>
    <s v="Large"/>
    <n v="2.8"/>
    <n v="1481.1999999999998"/>
    <n v="8"/>
    <x v="4"/>
    <n v="19"/>
    <x v="0"/>
  </r>
  <r>
    <n v="2400050338"/>
    <s v="Jehu Rudeforth"/>
    <x v="9"/>
    <x v="0"/>
    <x v="1"/>
    <x v="3"/>
    <x v="11"/>
    <x v="7"/>
    <d v="2024-08-19T00:00:00"/>
    <n v="8729"/>
    <n v="388"/>
    <n v="546"/>
    <s v="Toblerone"/>
    <s v="Bites"/>
    <s v="Large"/>
    <n v="2.8195000000000001"/>
    <n v="1539.4470000000001"/>
    <n v="8"/>
    <x v="4"/>
    <n v="19"/>
    <x v="0"/>
  </r>
  <r>
    <n v="2400050339"/>
    <s v="Dennison Crosswaite"/>
    <x v="9"/>
    <x v="0"/>
    <x v="1"/>
    <x v="2"/>
    <x v="15"/>
    <x v="7"/>
    <d v="2024-08-19T00:00:00"/>
    <n v="1708"/>
    <n v="455"/>
    <n v="78"/>
    <s v="Toffifee"/>
    <s v="Bites"/>
    <s v="Small"/>
    <n v="4.7065000000000001"/>
    <n v="367.10700000000003"/>
    <n v="8"/>
    <x v="4"/>
    <n v="19"/>
    <x v="0"/>
  </r>
  <r>
    <n v="2400050340"/>
    <s v="Gunar Cockshoot"/>
    <x v="9"/>
    <x v="1"/>
    <x v="1"/>
    <x v="3"/>
    <x v="7"/>
    <x v="7"/>
    <d v="2024-08-19T00:00:00"/>
    <n v="196"/>
    <n v="183"/>
    <n v="9"/>
    <s v="Truva"/>
    <s v="Bars"/>
    <s v="Small"/>
    <n v="0.89900000000000002"/>
    <n v="8.0910000000000011"/>
    <n v="8"/>
    <x v="4"/>
    <n v="19"/>
    <x v="0"/>
  </r>
  <r>
    <n v="2400050341"/>
    <s v="Brien Boise"/>
    <x v="9"/>
    <x v="1"/>
    <x v="0"/>
    <x v="0"/>
    <x v="0"/>
    <x v="7"/>
    <d v="2024-08-19T00:00:00"/>
    <n v="2646"/>
    <n v="298"/>
    <n v="133"/>
    <s v="Twix"/>
    <s v="Bars"/>
    <s v="Large"/>
    <n v="6.0983000000000001"/>
    <n v="811.07389999999998"/>
    <n v="8"/>
    <x v="4"/>
    <n v="19"/>
    <x v="0"/>
  </r>
  <r>
    <n v="2400050342"/>
    <s v="Gigi Bohling"/>
    <x v="9"/>
    <x v="1"/>
    <x v="0"/>
    <x v="1"/>
    <x v="3"/>
    <x v="6"/>
    <d v="2024-08-19T00:00:00"/>
    <n v="665"/>
    <n v="8"/>
    <n v="48"/>
    <s v="Valrhona"/>
    <s v="Bars"/>
    <s v="Small"/>
    <n v="6.0811000000000002"/>
    <n v="291.89280000000002"/>
    <n v="8"/>
    <x v="4"/>
    <n v="19"/>
    <x v="0"/>
  </r>
  <r>
    <n v="2400050343"/>
    <s v="Roddy Speechley"/>
    <x v="9"/>
    <x v="1"/>
    <x v="1"/>
    <x v="2"/>
    <x v="2"/>
    <x v="6"/>
    <d v="2024-08-19T00:00:00"/>
    <n v="9856"/>
    <n v="164"/>
    <n v="493"/>
    <s v="Venchi"/>
    <s v="Bars"/>
    <s v="Large"/>
    <n v="4.6592000000000002"/>
    <n v="2296.9856"/>
    <n v="8"/>
    <x v="4"/>
    <n v="19"/>
    <x v="0"/>
  </r>
  <r>
    <n v="2400050344"/>
    <s v="Camilla Castle"/>
    <x v="9"/>
    <x v="1"/>
    <x v="1"/>
    <x v="3"/>
    <x v="4"/>
    <x v="6"/>
    <d v="2024-08-19T00:00:00"/>
    <n v="8435"/>
    <n v="96"/>
    <n v="256"/>
    <s v="Villars"/>
    <s v="Other"/>
    <s v="Small"/>
    <n v="7.8910999999999998"/>
    <n v="2020.1215999999999"/>
    <n v="8"/>
    <x v="4"/>
    <n v="19"/>
    <x v="0"/>
  </r>
  <r>
    <n v="2400050345"/>
    <s v="Dennison Crosswaite"/>
    <x v="9"/>
    <x v="1"/>
    <x v="1"/>
    <x v="2"/>
    <x v="17"/>
    <x v="0"/>
    <d v="2024-08-19T00:00:00"/>
    <n v="5586"/>
    <n v="142"/>
    <n v="430"/>
    <s v="Wedel"/>
    <s v="Bars"/>
    <s v="Large"/>
    <n v="1.5934999999999999"/>
    <n v="685.20499999999993"/>
    <n v="8"/>
    <x v="4"/>
    <n v="19"/>
    <x v="0"/>
  </r>
  <r>
    <n v="2400050346"/>
    <s v="Curtice Advani"/>
    <x v="10"/>
    <x v="1"/>
    <x v="1"/>
    <x v="3"/>
    <x v="16"/>
    <x v="1"/>
    <d v="2024-08-19T00:00:00"/>
    <n v="2709"/>
    <n v="230"/>
    <n v="136"/>
    <s v="Werther's Original"/>
    <s v="Bites"/>
    <s v="Small"/>
    <n v="11.4688"/>
    <n v="1559.7567999999999"/>
    <n v="8"/>
    <x v="4"/>
    <n v="19"/>
    <x v="0"/>
  </r>
  <r>
    <n v="2400050347"/>
    <s v="Marney O'Breen"/>
    <x v="11"/>
    <x v="1"/>
    <x v="0"/>
    <x v="1"/>
    <x v="17"/>
    <x v="2"/>
    <d v="2024-08-19T00:00:00"/>
    <n v="3724"/>
    <n v="253"/>
    <n v="249"/>
    <s v="Whittakers"/>
    <s v="Bars"/>
    <s v="Large"/>
    <n v="1.5934999999999999"/>
    <n v="396.78149999999999"/>
    <n v="8"/>
    <x v="4"/>
    <n v="19"/>
    <x v="0"/>
  </r>
  <r>
    <n v="2400050348"/>
    <s v="Gigi Bohling"/>
    <x v="12"/>
    <x v="1"/>
    <x v="0"/>
    <x v="1"/>
    <x v="2"/>
    <x v="3"/>
    <d v="2024-08-19T00:00:00"/>
    <n v="4046"/>
    <n v="56"/>
    <n v="184"/>
    <s v="Wrigley's"/>
    <s v="Bars"/>
    <s v="Large"/>
    <n v="4.6592000000000002"/>
    <n v="857.29280000000006"/>
    <n v="8"/>
    <x v="4"/>
    <n v="19"/>
    <x v="0"/>
  </r>
  <r>
    <n v="2400050349"/>
    <s v="Wilone O'Kielt"/>
    <x v="12"/>
    <x v="1"/>
    <x v="1"/>
    <x v="2"/>
    <x v="17"/>
    <x v="4"/>
    <d v="2024-08-19T00:00:00"/>
    <n v="1169"/>
    <n v="279"/>
    <n v="117"/>
    <s v="After Eight"/>
    <s v="Bars"/>
    <s v="Large"/>
    <n v="1.5934999999999999"/>
    <n v="186.43949999999998"/>
    <n v="8"/>
    <x v="4"/>
    <n v="19"/>
    <x v="0"/>
  </r>
  <r>
    <n v="2400050350"/>
    <s v="Dennison Crosswaite"/>
    <x v="13"/>
    <x v="1"/>
    <x v="1"/>
    <x v="3"/>
    <x v="10"/>
    <x v="5"/>
    <d v="2024-08-19T00:00:00"/>
    <n v="12474"/>
    <n v="298"/>
    <n v="1560"/>
    <s v="Angelina"/>
    <s v="Bars"/>
    <s v="Large"/>
    <n v="8.7870000000000008"/>
    <n v="13707.720000000001"/>
    <n v="8"/>
    <x v="4"/>
    <n v="19"/>
    <x v="0"/>
  </r>
  <r>
    <n v="2400050351"/>
    <s v="Roddy Speechley"/>
    <x v="14"/>
    <x v="1"/>
    <x v="1"/>
    <x v="2"/>
    <x v="21"/>
    <x v="6"/>
    <d v="2024-08-19T00:00:00"/>
    <n v="5838"/>
    <n v="79"/>
    <n v="278"/>
    <s v="Anthon Berg"/>
    <s v="Bars"/>
    <s v="Small"/>
    <n v="5.0198"/>
    <n v="1395.5044"/>
    <n v="8"/>
    <x v="4"/>
    <n v="19"/>
    <x v="0"/>
  </r>
  <r>
    <n v="2400050352"/>
    <s v="Mallorie Waber"/>
    <x v="13"/>
    <x v="1"/>
    <x v="1"/>
    <x v="3"/>
    <x v="21"/>
    <x v="7"/>
    <d v="2024-08-19T00:00:00"/>
    <n v="5488"/>
    <n v="119"/>
    <n v="392"/>
    <s v="Bounty"/>
    <s v="Bars"/>
    <s v="Small"/>
    <n v="5.0198"/>
    <n v="1967.7616"/>
    <n v="8"/>
    <x v="4"/>
    <n v="19"/>
    <x v="0"/>
  </r>
  <r>
    <n v="2400050353"/>
    <s v="Brien Boise"/>
    <x v="13"/>
    <x v="1"/>
    <x v="0"/>
    <x v="0"/>
    <x v="20"/>
    <x v="8"/>
    <d v="2024-08-19T00:00:00"/>
    <n v="539"/>
    <n v="23"/>
    <n v="29"/>
    <s v="Butlers"/>
    <s v="Bars"/>
    <s v="Large"/>
    <n v="13.3485"/>
    <n v="387.10649999999998"/>
    <n v="8"/>
    <x v="4"/>
    <n v="19"/>
    <x v="0"/>
  </r>
  <r>
    <n v="2400050354"/>
    <s v="Gigi Bohling"/>
    <x v="14"/>
    <x v="1"/>
    <x v="0"/>
    <x v="1"/>
    <x v="20"/>
    <x v="9"/>
    <d v="2024-08-19T00:00:00"/>
    <n v="1211"/>
    <n v="11"/>
    <n v="56"/>
    <s v="Cadbury"/>
    <s v="Bars"/>
    <s v="Large"/>
    <n v="13.3485"/>
    <n v="747.51599999999996"/>
    <n v="8"/>
    <x v="4"/>
    <n v="19"/>
    <x v="0"/>
  </r>
  <r>
    <n v="2400050355"/>
    <s v="Beverie Moffet"/>
    <x v="13"/>
    <x v="1"/>
    <x v="1"/>
    <x v="2"/>
    <x v="17"/>
    <x v="10"/>
    <d v="2024-08-19T00:00:00"/>
    <n v="1841"/>
    <n v="217"/>
    <n v="132"/>
    <s v="Caprice"/>
    <s v="Bars"/>
    <s v="Large"/>
    <n v="1.5934999999999999"/>
    <n v="210.34199999999998"/>
    <n v="8"/>
    <x v="4"/>
    <n v="19"/>
    <x v="0"/>
  </r>
  <r>
    <n v="2400050356"/>
    <s v="Roddy Speechley"/>
    <x v="13"/>
    <x v="1"/>
    <x v="1"/>
    <x v="3"/>
    <x v="8"/>
    <x v="4"/>
    <d v="2024-08-19T00:00:00"/>
    <n v="14882"/>
    <n v="183"/>
    <n v="532"/>
    <s v="Cartwright &amp; Butler"/>
    <s v="Bars"/>
    <s v="Large"/>
    <n v="1.8652"/>
    <n v="992.28639999999996"/>
    <n v="8"/>
    <x v="4"/>
    <n v="19"/>
    <x v="0"/>
  </r>
  <r>
    <n v="2400050357"/>
    <s v="Husein Augar"/>
    <x v="13"/>
    <x v="1"/>
    <x v="1"/>
    <x v="2"/>
    <x v="6"/>
    <x v="4"/>
    <d v="2024-08-19T00:00:00"/>
    <n v="2590"/>
    <n v="115"/>
    <n v="90"/>
    <s v="Cavendish"/>
    <s v="Other"/>
    <s v="Small"/>
    <n v="1.7625"/>
    <n v="158.625"/>
    <n v="8"/>
    <x v="4"/>
    <n v="19"/>
    <x v="0"/>
  </r>
  <r>
    <n v="2400050358"/>
    <s v="Kaine Padly"/>
    <x v="13"/>
    <x v="1"/>
    <x v="1"/>
    <x v="3"/>
    <x v="14"/>
    <x v="4"/>
    <d v="2024-08-19T00:00:00"/>
    <n v="3829"/>
    <n v="87"/>
    <n v="142"/>
    <s v="Chocodate"/>
    <s v="Other"/>
    <s v="Large"/>
    <n v="2.4773999999999998"/>
    <n v="351.79079999999999"/>
    <n v="8"/>
    <x v="4"/>
    <n v="19"/>
    <x v="0"/>
  </r>
  <r>
    <n v="2400050359"/>
    <s v="Ches Bonnell"/>
    <x v="0"/>
    <x v="0"/>
    <x v="0"/>
    <x v="1"/>
    <x v="14"/>
    <x v="8"/>
    <d v="2024-08-19T00:00:00"/>
    <n v="4207"/>
    <n v="203"/>
    <n v="169"/>
    <s v="Chupa Chups"/>
    <s v="Other"/>
    <s v="Large"/>
    <n v="2.4773999999999998"/>
    <n v="418.68059999999997"/>
    <n v="8"/>
    <x v="4"/>
    <n v="19"/>
    <x v="0"/>
  </r>
  <r>
    <n v="2400050360"/>
    <s v="Roddy Speechley"/>
    <x v="0"/>
    <x v="1"/>
    <x v="0"/>
    <x v="1"/>
    <x v="2"/>
    <x v="8"/>
    <d v="2024-08-19T00:00:00"/>
    <n v="20608"/>
    <n v="10"/>
    <n v="1145"/>
    <s v="Elvan"/>
    <s v="Bars"/>
    <s v="Large"/>
    <n v="4.6592000000000002"/>
    <n v="5334.7840000000006"/>
    <n v="8"/>
    <x v="4"/>
    <n v="19"/>
    <x v="0"/>
  </r>
  <r>
    <n v="2400050361"/>
    <s v="Jehu Rudeforth"/>
    <x v="0"/>
    <x v="0"/>
    <x v="1"/>
    <x v="2"/>
    <x v="4"/>
    <x v="8"/>
    <d v="2024-08-19T00:00:00"/>
    <n v="2737"/>
    <n v="96"/>
    <n v="98"/>
    <s v="Ferrero"/>
    <s v="Other"/>
    <s v="Small"/>
    <n v="7.8910999999999998"/>
    <n v="773.32780000000002"/>
    <n v="8"/>
    <x v="4"/>
    <n v="19"/>
    <x v="0"/>
  </r>
  <r>
    <n v="2400050362"/>
    <s v="Gunar Cockshoot"/>
    <x v="0"/>
    <x v="1"/>
    <x v="1"/>
    <x v="3"/>
    <x v="0"/>
    <x v="8"/>
    <d v="2024-08-19T00:00:00"/>
    <n v="5873"/>
    <n v="28"/>
    <n v="392"/>
    <s v="Fisherman's Friend"/>
    <s v="Bars"/>
    <s v="Large"/>
    <n v="6.0983000000000001"/>
    <n v="2390.5336000000002"/>
    <n v="8"/>
    <x v="4"/>
    <n v="19"/>
    <x v="0"/>
  </r>
  <r>
    <n v="2400050363"/>
    <s v="Rafaelita Blaksland"/>
    <x v="0"/>
    <x v="1"/>
    <x v="1"/>
    <x v="2"/>
    <x v="12"/>
    <x v="8"/>
    <d v="2024-08-19T00:00:00"/>
    <n v="2674"/>
    <n v="44"/>
    <n v="90"/>
    <s v="Galaxy"/>
    <s v="Bites"/>
    <s v="Large"/>
    <n v="6.3415999999999997"/>
    <n v="570.74399999999991"/>
    <n v="8"/>
    <x v="4"/>
    <n v="19"/>
    <x v="0"/>
  </r>
  <r>
    <n v="2400050364"/>
    <s v="Jan Morforth"/>
    <x v="1"/>
    <x v="1"/>
    <x v="1"/>
    <x v="3"/>
    <x v="7"/>
    <x v="8"/>
    <d v="2024-08-19T00:00:00"/>
    <n v="9982"/>
    <n v="372"/>
    <n v="400"/>
    <s v="Goldkenn"/>
    <s v="Bars"/>
    <s v="Small"/>
    <n v="0.89900000000000002"/>
    <n v="359.6"/>
    <n v="8"/>
    <x v="4"/>
    <n v="19"/>
    <x v="0"/>
  </r>
  <r>
    <n v="2400050365"/>
    <s v="Husein Augar"/>
    <x v="2"/>
    <x v="1"/>
    <x v="0"/>
    <x v="0"/>
    <x v="8"/>
    <x v="8"/>
    <d v="2024-08-19T00:00:00"/>
    <n v="952"/>
    <n v="500"/>
    <n v="42"/>
    <s v="Hershey's"/>
    <s v="Bars"/>
    <s v="Large"/>
    <n v="1.8652"/>
    <n v="78.338399999999993"/>
    <n v="8"/>
    <x v="4"/>
    <n v="19"/>
    <x v="0"/>
  </r>
  <r>
    <n v="2400050366"/>
    <s v="Barr Faughny"/>
    <x v="3"/>
    <x v="1"/>
    <x v="0"/>
    <x v="1"/>
    <x v="12"/>
    <x v="8"/>
    <d v="2024-08-19T00:00:00"/>
    <n v="3353"/>
    <n v="235"/>
    <n v="112"/>
    <s v="Jules Destrooper"/>
    <s v="Bites"/>
    <s v="Large"/>
    <n v="6.3415999999999997"/>
    <n v="710.25919999999996"/>
    <n v="8"/>
    <x v="4"/>
    <n v="19"/>
    <x v="0"/>
  </r>
  <r>
    <n v="2400050367"/>
    <s v="Oby Sorrel"/>
    <x v="4"/>
    <x v="1"/>
    <x v="1"/>
    <x v="2"/>
    <x v="6"/>
    <x v="8"/>
    <d v="2024-08-19T00:00:00"/>
    <n v="1960"/>
    <n v="51"/>
    <n v="68"/>
    <s v="Kinder"/>
    <s v="Other"/>
    <s v="Small"/>
    <n v="1.7625"/>
    <n v="119.85"/>
    <n v="8"/>
    <x v="4"/>
    <n v="19"/>
    <x v="0"/>
  </r>
  <r>
    <n v="2400050368"/>
    <s v="Dotty Strutley"/>
    <x v="4"/>
    <x v="1"/>
    <x v="1"/>
    <x v="3"/>
    <x v="6"/>
    <x v="2"/>
    <d v="2024-08-19T00:00:00"/>
    <n v="224"/>
    <n v="35"/>
    <n v="8"/>
    <s v="Kit Kat"/>
    <s v="Other"/>
    <s v="Small"/>
    <n v="1.7625"/>
    <n v="14.1"/>
    <n v="8"/>
    <x v="4"/>
    <n v="19"/>
    <x v="0"/>
  </r>
  <r>
    <n v="2400050369"/>
    <s v="Husein Augar"/>
    <x v="5"/>
    <x v="0"/>
    <x v="1"/>
    <x v="2"/>
    <x v="12"/>
    <x v="2"/>
    <d v="2024-08-19T00:00:00"/>
    <n v="3178"/>
    <n v="176"/>
    <n v="133"/>
    <s v="Leonidas"/>
    <s v="Bites"/>
    <s v="Large"/>
    <n v="6.3415999999999997"/>
    <n v="843.43279999999993"/>
    <n v="8"/>
    <x v="4"/>
    <n v="19"/>
    <x v="0"/>
  </r>
  <r>
    <n v="2400050370"/>
    <s v="Jehu Rudeforth"/>
    <x v="5"/>
    <x v="1"/>
    <x v="1"/>
    <x v="3"/>
    <x v="10"/>
    <x v="2"/>
    <d v="2024-08-19T00:00:00"/>
    <n v="12103"/>
    <n v="376"/>
    <n v="1211"/>
    <s v="Lindt"/>
    <s v="Bars"/>
    <s v="Large"/>
    <n v="8.7870000000000008"/>
    <n v="10641.057000000001"/>
    <n v="8"/>
    <x v="4"/>
    <n v="19"/>
    <x v="0"/>
  </r>
  <r>
    <n v="2400050371"/>
    <s v="Karlen McCaffrey"/>
    <x v="6"/>
    <x v="0"/>
    <x v="0"/>
    <x v="1"/>
    <x v="11"/>
    <x v="2"/>
    <d v="2024-08-19T00:00:00"/>
    <n v="12642"/>
    <n v="197"/>
    <n v="973"/>
    <s v="Loacker"/>
    <s v="Bites"/>
    <s v="Large"/>
    <n v="2.8195000000000001"/>
    <n v="2743.3735000000001"/>
    <n v="8"/>
    <x v="4"/>
    <n v="19"/>
    <x v="0"/>
  </r>
  <r>
    <n v="2400050372"/>
    <s v="Curtice Advani"/>
    <x v="7"/>
    <x v="0"/>
    <x v="0"/>
    <x v="1"/>
    <x v="13"/>
    <x v="2"/>
    <d v="2024-08-19T00:00:00"/>
    <n v="3542"/>
    <n v="283"/>
    <n v="154"/>
    <s v="Lotus Biscoff"/>
    <s v="Bites"/>
    <s v="Large"/>
    <n v="9.2086000000000006"/>
    <n v="1418.1244000000002"/>
    <n v="8"/>
    <x v="4"/>
    <n v="19"/>
    <x v="0"/>
  </r>
  <r>
    <n v="2400050373"/>
    <s v="Dennison Crosswaite"/>
    <x v="8"/>
    <x v="0"/>
    <x v="1"/>
    <x v="2"/>
    <x v="6"/>
    <x v="2"/>
    <d v="2024-08-19T00:00:00"/>
    <n v="8505"/>
    <n v="429"/>
    <n v="294"/>
    <s v="M&amp;M's"/>
    <s v="Other"/>
    <s v="Small"/>
    <n v="1.7625"/>
    <n v="518.17499999999995"/>
    <n v="8"/>
    <x v="4"/>
    <n v="19"/>
    <x v="0"/>
  </r>
  <r>
    <n v="2400050374"/>
    <s v="Wilone O'Kielt"/>
    <x v="6"/>
    <x v="1"/>
    <x v="1"/>
    <x v="3"/>
    <x v="11"/>
    <x v="2"/>
    <d v="2024-08-19T00:00:00"/>
    <n v="16856"/>
    <n v="194"/>
    <n v="937"/>
    <s v="Malteser"/>
    <s v="Bites"/>
    <s v="Large"/>
    <n v="2.8195000000000001"/>
    <n v="2641.8715000000002"/>
    <n v="8"/>
    <x v="4"/>
    <n v="19"/>
    <x v="0"/>
  </r>
  <r>
    <n v="2400050375"/>
    <s v="Gunar Cockshoot"/>
    <x v="7"/>
    <x v="1"/>
    <x v="1"/>
    <x v="2"/>
    <x v="6"/>
    <x v="2"/>
    <d v="2024-08-19T00:00:00"/>
    <n v="5306"/>
    <n v="38"/>
    <n v="222"/>
    <s v="Mars"/>
    <s v="Other"/>
    <s v="Small"/>
    <n v="1.7625"/>
    <n v="391.27499999999998"/>
    <n v="8"/>
    <x v="4"/>
    <n v="19"/>
    <x v="0"/>
  </r>
  <r>
    <n v="2400050376"/>
    <s v="Curtice Advani"/>
    <x v="8"/>
    <x v="1"/>
    <x v="1"/>
    <x v="3"/>
    <x v="21"/>
    <x v="2"/>
    <d v="2024-08-19T00:00:00"/>
    <n v="2198"/>
    <n v="292"/>
    <n v="170"/>
    <s v="McVitie’s"/>
    <s v="Bars"/>
    <s v="Small"/>
    <n v="5.0198"/>
    <n v="853.36599999999999"/>
    <n v="8"/>
    <x v="4"/>
    <n v="19"/>
    <x v="0"/>
  </r>
  <r>
    <n v="2400050377"/>
    <s v="Marney O'Breen"/>
    <x v="9"/>
    <x v="0"/>
    <x v="0"/>
    <x v="0"/>
    <x v="6"/>
    <x v="0"/>
    <d v="2024-08-19T00:00:00"/>
    <n v="10304"/>
    <n v="124"/>
    <n v="356"/>
    <s v="Mentos"/>
    <s v="Other"/>
    <s v="Small"/>
    <n v="1.7625"/>
    <n v="627.44999999999993"/>
    <n v="8"/>
    <x v="4"/>
    <n v="19"/>
    <x v="0"/>
  </r>
  <r>
    <n v="2400050378"/>
    <s v="Ches Bonnell"/>
    <x v="9"/>
    <x v="1"/>
    <x v="0"/>
    <x v="1"/>
    <x v="16"/>
    <x v="0"/>
    <d v="2024-08-19T00:00:00"/>
    <n v="2765"/>
    <n v="75"/>
    <n v="146"/>
    <s v="Merci"/>
    <s v="Bites"/>
    <s v="Small"/>
    <n v="11.4688"/>
    <n v="1674.4448"/>
    <n v="8"/>
    <x v="4"/>
    <n v="19"/>
    <x v="0"/>
  </r>
  <r>
    <n v="2400050379"/>
    <s v="Jan Morforth"/>
    <x v="9"/>
    <x v="0"/>
    <x v="1"/>
    <x v="2"/>
    <x v="5"/>
    <x v="0"/>
    <d v="2024-08-19T00:00:00"/>
    <n v="5362"/>
    <n v="6"/>
    <n v="269"/>
    <s v="Milka"/>
    <s v="Bars"/>
    <s v="Small"/>
    <n v="0.69579999999999997"/>
    <n v="187.17019999999999"/>
    <n v="8"/>
    <x v="4"/>
    <n v="19"/>
    <x v="0"/>
  </r>
  <r>
    <n v="2400050380"/>
    <s v="Karlen McCaffrey"/>
    <x v="9"/>
    <x v="1"/>
    <x v="1"/>
    <x v="3"/>
    <x v="14"/>
    <x v="0"/>
    <d v="2024-08-19T00:00:00"/>
    <n v="6489"/>
    <n v="117"/>
    <n v="260"/>
    <s v="Neuhaus"/>
    <s v="Other"/>
    <s v="Large"/>
    <n v="2.4773999999999998"/>
    <n v="644.12399999999991"/>
    <n v="8"/>
    <x v="4"/>
    <n v="19"/>
    <x v="0"/>
  </r>
  <r>
    <n v="2400050381"/>
    <s v="Kaine Padly"/>
    <x v="9"/>
    <x v="0"/>
    <x v="1"/>
    <x v="2"/>
    <x v="14"/>
    <x v="0"/>
    <d v="2024-08-19T00:00:00"/>
    <n v="1239"/>
    <n v="371"/>
    <n v="43"/>
    <s v="Nua"/>
    <s v="Other"/>
    <s v="Large"/>
    <n v="2.4773999999999998"/>
    <n v="106.5282"/>
    <n v="8"/>
    <x v="4"/>
    <n v="19"/>
    <x v="0"/>
  </r>
  <r>
    <n v="2400050382"/>
    <s v="Oby Sorrel"/>
    <x v="9"/>
    <x v="0"/>
    <x v="1"/>
    <x v="3"/>
    <x v="12"/>
    <x v="0"/>
    <d v="2024-08-19T00:00:00"/>
    <n v="2968"/>
    <n v="61"/>
    <n v="110"/>
    <s v="Nutella"/>
    <s v="Bites"/>
    <s v="Large"/>
    <n v="6.3415999999999997"/>
    <n v="697.57600000000002"/>
    <n v="8"/>
    <x v="4"/>
    <n v="19"/>
    <x v="0"/>
  </r>
  <r>
    <n v="2400050383"/>
    <s v="Kelci Walkden"/>
    <x v="9"/>
    <x v="0"/>
    <x v="0"/>
    <x v="1"/>
    <x v="2"/>
    <x v="0"/>
    <d v="2024-08-19T00:00:00"/>
    <n v="1589"/>
    <n v="54"/>
    <n v="73"/>
    <s v="Orbit"/>
    <s v="Bars"/>
    <s v="Large"/>
    <n v="4.6592000000000002"/>
    <n v="340.1216"/>
    <n v="8"/>
    <x v="4"/>
    <n v="19"/>
    <x v="0"/>
  </r>
  <r>
    <n v="2400050384"/>
    <s v="Andria Kimpton"/>
    <x v="9"/>
    <x v="1"/>
    <x v="0"/>
    <x v="1"/>
    <x v="13"/>
    <x v="0"/>
    <d v="2024-08-19T00:00:00"/>
    <n v="10353"/>
    <n v="203"/>
    <n v="370"/>
    <s v="Oreo"/>
    <s v="Bites"/>
    <s v="Large"/>
    <n v="9.2086000000000006"/>
    <n v="3407.1820000000002"/>
    <n v="8"/>
    <x v="4"/>
    <n v="19"/>
    <x v="0"/>
  </r>
  <r>
    <n v="2400050385"/>
    <s v="Madelene Upcott"/>
    <x v="9"/>
    <x v="0"/>
    <x v="1"/>
    <x v="2"/>
    <x v="18"/>
    <x v="0"/>
    <d v="2024-08-19T00:00:00"/>
    <n v="10864"/>
    <n v="498"/>
    <n v="836"/>
    <s v="Ray No Sugar"/>
    <s v="Bites"/>
    <s v="Large"/>
    <n v="2.8"/>
    <n v="2340.7999999999997"/>
    <n v="8"/>
    <x v="4"/>
    <n v="19"/>
    <x v="0"/>
  </r>
  <r>
    <n v="2400050386"/>
    <s v="Husein Augar"/>
    <x v="9"/>
    <x v="1"/>
    <x v="1"/>
    <x v="3"/>
    <x v="3"/>
    <x v="1"/>
    <d v="2024-08-19T00:00:00"/>
    <n v="2037"/>
    <n v="124"/>
    <n v="157"/>
    <s v="Reese's"/>
    <s v="Bars"/>
    <s v="Small"/>
    <n v="6.0811000000000002"/>
    <n v="954.73270000000002"/>
    <n v="8"/>
    <x v="4"/>
    <n v="19"/>
    <x v="0"/>
  </r>
  <r>
    <n v="2400050387"/>
    <s v="Mallorie Waber"/>
    <x v="9"/>
    <x v="0"/>
    <x v="1"/>
    <x v="2"/>
    <x v="12"/>
    <x v="1"/>
    <d v="2024-08-19T00:00:00"/>
    <n v="5306"/>
    <n v="178"/>
    <n v="183"/>
    <s v="Rhine Valley"/>
    <s v="Bites"/>
    <s v="Large"/>
    <n v="6.3415999999999997"/>
    <n v="1160.5128"/>
    <n v="8"/>
    <x v="4"/>
    <n v="19"/>
    <x v="0"/>
  </r>
  <r>
    <n v="2400050388"/>
    <s v="Madelene Upcott"/>
    <x v="9"/>
    <x v="0"/>
    <x v="1"/>
    <x v="3"/>
    <x v="10"/>
    <x v="1"/>
    <d v="2024-08-19T00:00:00"/>
    <n v="15883"/>
    <n v="160"/>
    <n v="1444"/>
    <s v="RiteBite"/>
    <s v="Bars"/>
    <s v="Large"/>
    <n v="8.7870000000000008"/>
    <n v="12688.428000000002"/>
    <n v="8"/>
    <x v="4"/>
    <n v="19"/>
    <x v="0"/>
  </r>
  <r>
    <n v="2400050389"/>
    <s v="Dennison Crosswaite"/>
    <x v="9"/>
    <x v="0"/>
    <x v="0"/>
    <x v="0"/>
    <x v="19"/>
    <x v="1"/>
    <d v="2024-08-19T00:00:00"/>
    <n v="4242"/>
    <n v="10"/>
    <n v="327"/>
    <s v="Siafa Dates"/>
    <s v="Bites"/>
    <s v="Small"/>
    <n v="8.2429000000000006"/>
    <n v="2695.4283"/>
    <n v="8"/>
    <x v="4"/>
    <n v="19"/>
    <x v="0"/>
  </r>
  <r>
    <n v="2400050390"/>
    <s v="Husein Augar"/>
    <x v="9"/>
    <x v="1"/>
    <x v="0"/>
    <x v="1"/>
    <x v="14"/>
    <x v="1"/>
    <d v="2024-08-19T00:00:00"/>
    <n v="833"/>
    <n v="75"/>
    <n v="30"/>
    <s v="Snickers"/>
    <s v="Other"/>
    <s v="Large"/>
    <n v="2.4773999999999998"/>
    <n v="74.321999999999989"/>
    <n v="8"/>
    <x v="4"/>
    <n v="19"/>
    <x v="0"/>
  </r>
  <r>
    <n v="2400050391"/>
    <s v="Wilone O'Kielt"/>
    <x v="9"/>
    <x v="1"/>
    <x v="1"/>
    <x v="2"/>
    <x v="19"/>
    <x v="1"/>
    <d v="2024-08-19T00:00:00"/>
    <n v="2653"/>
    <n v="193"/>
    <n v="266"/>
    <s v="St Michel"/>
    <s v="Bites"/>
    <s v="Small"/>
    <n v="8.2429000000000006"/>
    <n v="2192.6114000000002"/>
    <n v="8"/>
    <x v="4"/>
    <n v="19"/>
    <x v="0"/>
  </r>
  <r>
    <n v="2400050392"/>
    <s v="Karlen McCaffrey"/>
    <x v="9"/>
    <x v="1"/>
    <x v="1"/>
    <x v="3"/>
    <x v="7"/>
    <x v="1"/>
    <d v="2024-08-19T00:00:00"/>
    <n v="2730"/>
    <n v="96"/>
    <n v="98"/>
    <s v="The Whole Truth"/>
    <s v="Bars"/>
    <s v="Small"/>
    <n v="0.89900000000000002"/>
    <n v="88.102000000000004"/>
    <n v="8"/>
    <x v="4"/>
    <n v="19"/>
    <x v="0"/>
  </r>
  <r>
    <n v="2400050393"/>
    <s v="Karlen McCaffrey"/>
    <x v="9"/>
    <x v="1"/>
    <x v="1"/>
    <x v="2"/>
    <x v="9"/>
    <x v="1"/>
    <d v="2024-08-19T00:00:00"/>
    <n v="140"/>
    <n v="61"/>
    <n v="8"/>
    <s v="Toblerone"/>
    <s v="Bars"/>
    <s v="Large"/>
    <n v="2.2656000000000001"/>
    <n v="18.1248"/>
    <n v="8"/>
    <x v="4"/>
    <n v="19"/>
    <x v="0"/>
  </r>
  <r>
    <n v="2400050394"/>
    <s v="Kelci Walkden"/>
    <x v="9"/>
    <x v="1"/>
    <x v="1"/>
    <x v="3"/>
    <x v="11"/>
    <x v="1"/>
    <d v="2024-08-19T00:00:00"/>
    <n v="4102"/>
    <n v="237"/>
    <n v="293"/>
    <s v="Toffifee"/>
    <s v="Bites"/>
    <s v="Large"/>
    <n v="2.8195000000000001"/>
    <n v="826.11350000000004"/>
    <n v="8"/>
    <x v="4"/>
    <n v="19"/>
    <x v="0"/>
  </r>
  <r>
    <n v="2400050395"/>
    <s v="Dennison Crosswaite"/>
    <x v="9"/>
    <x v="1"/>
    <x v="0"/>
    <x v="1"/>
    <x v="5"/>
    <x v="3"/>
    <d v="2024-08-19T00:00:00"/>
    <n v="8547"/>
    <n v="88"/>
    <n v="503"/>
    <s v="Truva"/>
    <s v="Bars"/>
    <s v="Small"/>
    <n v="0.69579999999999997"/>
    <n v="349.98739999999998"/>
    <n v="8"/>
    <x v="4"/>
    <n v="19"/>
    <x v="0"/>
  </r>
  <r>
    <n v="2400050396"/>
    <s v="Wilone O'Kielt"/>
    <x v="10"/>
    <x v="1"/>
    <x v="0"/>
    <x v="1"/>
    <x v="0"/>
    <x v="3"/>
    <d v="2024-08-19T00:00:00"/>
    <n v="8519"/>
    <n v="375"/>
    <n v="568"/>
    <s v="Twix"/>
    <s v="Bars"/>
    <s v="Large"/>
    <n v="6.0983000000000001"/>
    <n v="3463.8344000000002"/>
    <n v="8"/>
    <x v="4"/>
    <n v="19"/>
    <x v="0"/>
  </r>
  <r>
    <n v="2400050397"/>
    <s v="Kaine Padly"/>
    <x v="11"/>
    <x v="1"/>
    <x v="1"/>
    <x v="2"/>
    <x v="2"/>
    <x v="3"/>
    <d v="2024-08-19T00:00:00"/>
    <n v="413"/>
    <n v="145"/>
    <n v="19"/>
    <s v="Valrhona"/>
    <s v="Bars"/>
    <s v="Large"/>
    <n v="4.6592000000000002"/>
    <n v="88.524799999999999"/>
    <n v="8"/>
    <x v="4"/>
    <n v="19"/>
    <x v="0"/>
  </r>
  <r>
    <n v="2400050398"/>
    <s v="Jehu Rudeforth"/>
    <x v="12"/>
    <x v="1"/>
    <x v="1"/>
    <x v="3"/>
    <x v="20"/>
    <x v="3"/>
    <d v="2024-08-19T00:00:00"/>
    <n v="8190"/>
    <n v="67"/>
    <n v="390"/>
    <s v="Venchi"/>
    <s v="Bars"/>
    <s v="Large"/>
    <n v="13.3485"/>
    <n v="5205.915"/>
    <n v="8"/>
    <x v="4"/>
    <n v="19"/>
    <x v="0"/>
  </r>
  <r>
    <n v="2400050399"/>
    <s v="Roddy Speechley"/>
    <x v="12"/>
    <x v="1"/>
    <x v="1"/>
    <x v="2"/>
    <x v="13"/>
    <x v="3"/>
    <d v="2024-08-19T00:00:00"/>
    <n v="1393"/>
    <n v="113"/>
    <n v="50"/>
    <s v="Villars"/>
    <s v="Bites"/>
    <s v="Large"/>
    <n v="9.2086000000000006"/>
    <n v="460.43"/>
    <n v="8"/>
    <x v="4"/>
    <n v="19"/>
    <x v="0"/>
  </r>
  <r>
    <n v="2400050400"/>
    <s v="Gunar Cockshoot"/>
    <x v="13"/>
    <x v="1"/>
    <x v="1"/>
    <x v="3"/>
    <x v="16"/>
    <x v="5"/>
    <d v="2024-08-19T00:00:00"/>
    <n v="3367"/>
    <n v="369"/>
    <n v="154"/>
    <s v="Wedel"/>
    <s v="Bites"/>
    <s v="Small"/>
    <n v="11.4688"/>
    <n v="1766.1951999999999"/>
    <n v="8"/>
    <x v="4"/>
    <n v="19"/>
    <x v="0"/>
  </r>
  <r>
    <n v="2400050401"/>
    <s v="Camilla Castle"/>
    <x v="14"/>
    <x v="1"/>
    <x v="0"/>
    <x v="0"/>
    <x v="16"/>
    <x v="5"/>
    <d v="2024-08-19T00:00:00"/>
    <n v="3969"/>
    <n v="293"/>
    <n v="181"/>
    <s v="Werther's Original"/>
    <s v="Bites"/>
    <s v="Small"/>
    <n v="11.4688"/>
    <n v="2075.8528000000001"/>
    <n v="8"/>
    <x v="4"/>
    <n v="19"/>
    <x v="0"/>
  </r>
  <r>
    <n v="2400050402"/>
    <s v="Karlen McCaffrey"/>
    <x v="13"/>
    <x v="1"/>
    <x v="0"/>
    <x v="1"/>
    <x v="1"/>
    <x v="5"/>
    <d v="2024-08-19T00:00:00"/>
    <n v="4550"/>
    <n v="57"/>
    <n v="380"/>
    <s v="Whittakers"/>
    <s v="Other"/>
    <s v="Small"/>
    <n v="0.24049999999999999"/>
    <n v="91.39"/>
    <n v="8"/>
    <x v="4"/>
    <n v="19"/>
    <x v="0"/>
  </r>
  <r>
    <n v="2400050403"/>
    <s v="Kelci Walkden"/>
    <x v="13"/>
    <x v="1"/>
    <x v="1"/>
    <x v="2"/>
    <x v="0"/>
    <x v="7"/>
    <d v="2024-08-19T00:00:00"/>
    <n v="5796"/>
    <n v="138"/>
    <n v="306"/>
    <s v="Wrigley's"/>
    <s v="Bars"/>
    <s v="Large"/>
    <n v="6.0983000000000001"/>
    <n v="1866.0798"/>
    <n v="8"/>
    <x v="4"/>
    <n v="19"/>
    <x v="0"/>
  </r>
  <r>
    <n v="2400050404"/>
    <s v="Gunar Cockshoot"/>
    <x v="14"/>
    <x v="1"/>
    <x v="1"/>
    <x v="3"/>
    <x v="17"/>
    <x v="7"/>
    <d v="2024-08-19T00:00:00"/>
    <n v="1218"/>
    <n v="167"/>
    <n v="102"/>
    <s v="After Eight"/>
    <s v="Bars"/>
    <s v="Large"/>
    <n v="1.5934999999999999"/>
    <n v="162.53699999999998"/>
    <n v="8"/>
    <x v="4"/>
    <n v="19"/>
    <x v="0"/>
  </r>
  <r>
    <n v="2400050405"/>
    <s v="Marney O'Breen"/>
    <x v="13"/>
    <x v="1"/>
    <x v="1"/>
    <x v="2"/>
    <x v="15"/>
    <x v="7"/>
    <d v="2024-08-19T00:00:00"/>
    <n v="5488"/>
    <n v="39"/>
    <n v="262"/>
    <s v="Angelina"/>
    <s v="Bites"/>
    <s v="Small"/>
    <n v="4.7065000000000001"/>
    <n v="1233.1030000000001"/>
    <n v="8"/>
    <x v="4"/>
    <n v="19"/>
    <x v="0"/>
  </r>
  <r>
    <n v="2400050406"/>
    <s v="Marney O'Breen"/>
    <x v="13"/>
    <x v="1"/>
    <x v="1"/>
    <x v="3"/>
    <x v="10"/>
    <x v="7"/>
    <d v="2024-08-19T00:00:00"/>
    <n v="259"/>
    <n v="579"/>
    <n v="26"/>
    <s v="Anthon Berg"/>
    <s v="Bars"/>
    <s v="Large"/>
    <n v="8.7870000000000008"/>
    <n v="228.46200000000002"/>
    <n v="8"/>
    <x v="4"/>
    <n v="19"/>
    <x v="0"/>
  </r>
  <r>
    <n v="2400050407"/>
    <s v="Curtice Advani"/>
    <x v="13"/>
    <x v="1"/>
    <x v="0"/>
    <x v="1"/>
    <x v="8"/>
    <x v="7"/>
    <d v="2024-08-19T00:00:00"/>
    <n v="6545"/>
    <n v="311"/>
    <n v="219"/>
    <s v="Bounty"/>
    <s v="Bars"/>
    <s v="Large"/>
    <n v="1.8652"/>
    <n v="408.47879999999998"/>
    <n v="8"/>
    <x v="4"/>
    <n v="19"/>
    <x v="0"/>
  </r>
  <r>
    <n v="2400050408"/>
    <s v="Mallorie Waber"/>
    <x v="13"/>
    <x v="1"/>
    <x v="0"/>
    <x v="1"/>
    <x v="11"/>
    <x v="7"/>
    <d v="2024-08-19T00:00:00"/>
    <n v="5257"/>
    <n v="212"/>
    <n v="263"/>
    <s v="Butlers"/>
    <s v="Bites"/>
    <s v="Large"/>
    <n v="2.8195000000000001"/>
    <n v="741.52850000000001"/>
    <n v="8"/>
    <x v="4"/>
    <n v="19"/>
    <x v="0"/>
  </r>
  <r>
    <n v="2400050409"/>
    <s v="Camilla Castle"/>
    <x v="0"/>
    <x v="0"/>
    <x v="1"/>
    <x v="2"/>
    <x v="5"/>
    <x v="7"/>
    <d v="2024-08-19T00:00:00"/>
    <n v="7875"/>
    <n v="74"/>
    <n v="493"/>
    <s v="Cadbury"/>
    <s v="Bars"/>
    <s v="Small"/>
    <n v="0.69579999999999997"/>
    <n v="343.02940000000001"/>
    <n v="8"/>
    <x v="4"/>
    <n v="19"/>
    <x v="0"/>
  </r>
  <r>
    <n v="2400050410"/>
    <s v="Barr Faughny"/>
    <x v="0"/>
    <x v="1"/>
    <x v="1"/>
    <x v="3"/>
    <x v="1"/>
    <x v="6"/>
    <d v="2024-08-19T00:00:00"/>
    <n v="1820"/>
    <n v="297"/>
    <n v="203"/>
    <s v="Caprice"/>
    <s v="Other"/>
    <s v="Small"/>
    <n v="0.24049999999999999"/>
    <n v="48.8215"/>
    <n v="8"/>
    <x v="4"/>
    <n v="19"/>
    <x v="0"/>
  </r>
  <r>
    <n v="2400050411"/>
    <s v="Barr Faughny"/>
    <x v="0"/>
    <x v="0"/>
    <x v="1"/>
    <x v="2"/>
    <x v="9"/>
    <x v="6"/>
    <d v="2024-08-19T00:00:00"/>
    <n v="2205"/>
    <n v="6"/>
    <n v="117"/>
    <s v="Cartwright &amp; Butler"/>
    <s v="Bars"/>
    <s v="Large"/>
    <n v="2.2656000000000001"/>
    <n v="265.0752"/>
    <n v="8"/>
    <x v="4"/>
    <n v="19"/>
    <x v="0"/>
  </r>
  <r>
    <n v="2400050412"/>
    <s v="Kaine Padly"/>
    <x v="0"/>
    <x v="1"/>
    <x v="1"/>
    <x v="3"/>
    <x v="8"/>
    <x v="6"/>
    <d v="2024-08-19T00:00:00"/>
    <n v="9044"/>
    <n v="180"/>
    <n v="312"/>
    <s v="Cavendish"/>
    <s v="Bars"/>
    <s v="Large"/>
    <n v="1.8652"/>
    <n v="581.94240000000002"/>
    <n v="8"/>
    <x v="4"/>
    <n v="19"/>
    <x v="0"/>
  </r>
  <r>
    <n v="2400050413"/>
    <s v="Jan Morforth"/>
    <x v="0"/>
    <x v="1"/>
    <x v="0"/>
    <x v="0"/>
    <x v="9"/>
    <x v="0"/>
    <d v="2024-08-19T00:00:00"/>
    <n v="8799"/>
    <n v="91"/>
    <n v="489"/>
    <s v="Chocodate"/>
    <s v="Bars"/>
    <s v="Large"/>
    <n v="2.2656000000000001"/>
    <n v="1107.8784000000001"/>
    <n v="8"/>
    <x v="4"/>
    <n v="19"/>
    <x v="0"/>
  </r>
  <r>
    <n v="2400050414"/>
    <s v="Dennison Crosswaite"/>
    <x v="1"/>
    <x v="1"/>
    <x v="0"/>
    <x v="1"/>
    <x v="7"/>
    <x v="1"/>
    <d v="2024-08-19T00:00:00"/>
    <n v="4627"/>
    <n v="42"/>
    <n v="178"/>
    <s v="Chupa Chups"/>
    <s v="Bars"/>
    <s v="Small"/>
    <n v="0.89900000000000002"/>
    <n v="160.02199999999999"/>
    <n v="8"/>
    <x v="4"/>
    <n v="19"/>
    <x v="0"/>
  </r>
  <r>
    <n v="2400050415"/>
    <s v="Karlen McCaffrey"/>
    <x v="2"/>
    <x v="1"/>
    <x v="1"/>
    <x v="2"/>
    <x v="16"/>
    <x v="2"/>
    <d v="2024-08-19T00:00:00"/>
    <n v="8015"/>
    <n v="136"/>
    <n v="422"/>
    <s v="Elvan"/>
    <s v="Bites"/>
    <s v="Small"/>
    <n v="11.4688"/>
    <n v="4839.8335999999999"/>
    <n v="8"/>
    <x v="4"/>
    <n v="19"/>
    <x v="0"/>
  </r>
  <r>
    <n v="2400050416"/>
    <s v="Husein Augar"/>
    <x v="3"/>
    <x v="1"/>
    <x v="1"/>
    <x v="3"/>
    <x v="7"/>
    <x v="3"/>
    <d v="2024-08-19T00:00:00"/>
    <n v="840"/>
    <n v="5"/>
    <n v="29"/>
    <s v="Ferrero"/>
    <s v="Bars"/>
    <s v="Small"/>
    <n v="0.89900000000000002"/>
    <n v="26.071000000000002"/>
    <n v="8"/>
    <x v="4"/>
    <n v="19"/>
    <x v="0"/>
  </r>
  <r>
    <n v="2400050417"/>
    <s v="Husein Augar"/>
    <x v="4"/>
    <x v="1"/>
    <x v="1"/>
    <x v="2"/>
    <x v="18"/>
    <x v="4"/>
    <d v="2024-08-19T00:00:00"/>
    <n v="12173"/>
    <n v="276"/>
    <n v="1107"/>
    <s v="Fisherman's Friend"/>
    <s v="Bites"/>
    <s v="Large"/>
    <n v="2.8"/>
    <n v="3099.6"/>
    <n v="8"/>
    <x v="4"/>
    <n v="19"/>
    <x v="0"/>
  </r>
  <r>
    <n v="2400050418"/>
    <s v="Jan Morforth"/>
    <x v="4"/>
    <x v="1"/>
    <x v="1"/>
    <x v="3"/>
    <x v="20"/>
    <x v="5"/>
    <d v="2024-08-19T00:00:00"/>
    <n v="8743"/>
    <n v="18"/>
    <n v="398"/>
    <s v="Galaxy"/>
    <s v="Bars"/>
    <s v="Large"/>
    <n v="13.3485"/>
    <n v="5312.7029999999995"/>
    <n v="8"/>
    <x v="4"/>
    <n v="19"/>
    <x v="0"/>
  </r>
  <r>
    <n v="2400050419"/>
    <s v="Beverie Moffet"/>
    <x v="5"/>
    <x v="0"/>
    <x v="0"/>
    <x v="1"/>
    <x v="11"/>
    <x v="6"/>
    <d v="2024-08-19T00:00:00"/>
    <n v="8561"/>
    <n v="3"/>
    <n v="408"/>
    <s v="Goldkenn"/>
    <s v="Bites"/>
    <s v="Large"/>
    <n v="2.8195000000000001"/>
    <n v="1150.356"/>
    <n v="8"/>
    <x v="4"/>
    <n v="19"/>
    <x v="0"/>
  </r>
  <r>
    <n v="2400050420"/>
    <s v="Wilone O'Kielt"/>
    <x v="5"/>
    <x v="1"/>
    <x v="0"/>
    <x v="1"/>
    <x v="2"/>
    <x v="7"/>
    <d v="2024-08-19T00:00:00"/>
    <n v="7357"/>
    <n v="37"/>
    <n v="307"/>
    <s v="Hershey's"/>
    <s v="Bars"/>
    <s v="Large"/>
    <n v="4.6592000000000002"/>
    <n v="1430.3744000000002"/>
    <n v="8"/>
    <x v="4"/>
    <n v="19"/>
    <x v="0"/>
  </r>
  <r>
    <n v="2400050421"/>
    <s v="Brien Boise"/>
    <x v="6"/>
    <x v="0"/>
    <x v="1"/>
    <x v="2"/>
    <x v="2"/>
    <x v="8"/>
    <d v="2024-08-19T00:00:00"/>
    <n v="2037"/>
    <n v="9"/>
    <n v="108"/>
    <s v="Jules Destrooper"/>
    <s v="Bars"/>
    <s v="Large"/>
    <n v="4.6592000000000002"/>
    <n v="503.1936"/>
    <n v="8"/>
    <x v="4"/>
    <n v="19"/>
    <x v="0"/>
  </r>
  <r>
    <n v="2400050422"/>
    <s v="Wilone O'Kielt"/>
    <x v="7"/>
    <x v="0"/>
    <x v="1"/>
    <x v="3"/>
    <x v="5"/>
    <x v="9"/>
    <d v="2024-08-19T00:00:00"/>
    <n v="12012"/>
    <n v="124"/>
    <n v="546"/>
    <s v="Kinder"/>
    <s v="Bars"/>
    <s v="Small"/>
    <n v="0.69579999999999997"/>
    <n v="379.90679999999998"/>
    <n v="8"/>
    <x v="4"/>
    <n v="19"/>
    <x v="0"/>
  </r>
  <r>
    <n v="2400050423"/>
    <s v="Dotty Strutley"/>
    <x v="8"/>
    <x v="0"/>
    <x v="1"/>
    <x v="2"/>
    <x v="21"/>
    <x v="10"/>
    <d v="2024-08-19T00:00:00"/>
    <n v="6979"/>
    <n v="59"/>
    <n v="499"/>
    <s v="Kit Kat"/>
    <s v="Bars"/>
    <s v="Small"/>
    <n v="5.0198"/>
    <n v="2504.8802000000001"/>
    <n v="8"/>
    <x v="4"/>
    <n v="19"/>
    <x v="0"/>
  </r>
  <r>
    <n v="2400050424"/>
    <s v="Camilla Castle"/>
    <x v="6"/>
    <x v="1"/>
    <x v="1"/>
    <x v="3"/>
    <x v="13"/>
    <x v="4"/>
    <d v="2024-08-19T00:00:00"/>
    <n v="4529"/>
    <n v="394"/>
    <n v="175"/>
    <s v="Leonidas"/>
    <s v="Bites"/>
    <s v="Large"/>
    <n v="9.2086000000000006"/>
    <n v="1611.5050000000001"/>
    <n v="8"/>
    <x v="4"/>
    <n v="19"/>
    <x v="0"/>
  </r>
  <r>
    <n v="2400050425"/>
    <s v="Curtice Advani"/>
    <x v="7"/>
    <x v="1"/>
    <x v="0"/>
    <x v="0"/>
    <x v="15"/>
    <x v="4"/>
    <d v="2024-08-19T00:00:00"/>
    <n v="14406"/>
    <n v="48"/>
    <n v="759"/>
    <s v="Lindt"/>
    <s v="Bites"/>
    <s v="Small"/>
    <n v="4.7065000000000001"/>
    <n v="3572.2335000000003"/>
    <n v="8"/>
    <x v="4"/>
    <n v="19"/>
    <x v="0"/>
  </r>
  <r>
    <n v="2400050426"/>
    <s v="Oby Sorrel"/>
    <x v="8"/>
    <x v="1"/>
    <x v="0"/>
    <x v="1"/>
    <x v="0"/>
    <x v="4"/>
    <d v="2024-08-19T00:00:00"/>
    <n v="14511"/>
    <n v="155"/>
    <n v="807"/>
    <s v="Loacker"/>
    <s v="Bars"/>
    <s v="Large"/>
    <n v="6.0983000000000001"/>
    <n v="4921.3280999999997"/>
    <n v="8"/>
    <x v="4"/>
    <n v="19"/>
    <x v="0"/>
  </r>
  <r>
    <n v="2400050427"/>
    <s v="Karlen McCaffrey"/>
    <x v="9"/>
    <x v="0"/>
    <x v="1"/>
    <x v="2"/>
    <x v="9"/>
    <x v="8"/>
    <d v="2024-08-19T00:00:00"/>
    <n v="3290"/>
    <n v="16"/>
    <n v="174"/>
    <s v="Lotus Biscoff"/>
    <s v="Bars"/>
    <s v="Large"/>
    <n v="2.2656000000000001"/>
    <n v="394.21440000000001"/>
    <n v="8"/>
    <x v="4"/>
    <n v="19"/>
    <x v="0"/>
  </r>
  <r>
    <n v="2400050428"/>
    <s v="Karlen McCaffrey"/>
    <x v="9"/>
    <x v="1"/>
    <x v="1"/>
    <x v="3"/>
    <x v="1"/>
    <x v="8"/>
    <d v="2024-08-19T00:00:00"/>
    <n v="11557"/>
    <n v="19"/>
    <n v="964"/>
    <s v="M&amp;M's"/>
    <s v="Other"/>
    <s v="Small"/>
    <n v="0.24049999999999999"/>
    <n v="231.84199999999998"/>
    <n v="8"/>
    <x v="4"/>
    <n v="19"/>
    <x v="0"/>
  </r>
  <r>
    <n v="2400050429"/>
    <s v="Oby Sorrel"/>
    <x v="9"/>
    <x v="0"/>
    <x v="1"/>
    <x v="2"/>
    <x v="2"/>
    <x v="8"/>
    <d v="2024-08-19T00:00:00"/>
    <n v="9758"/>
    <n v="175"/>
    <n v="465"/>
    <s v="Malteser"/>
    <s v="Bars"/>
    <s v="Large"/>
    <n v="4.6592000000000002"/>
    <n v="2166.5280000000002"/>
    <n v="8"/>
    <x v="4"/>
    <n v="19"/>
    <x v="0"/>
  </r>
  <r>
    <n v="2400050430"/>
    <s v="Gigi Bohling"/>
    <x v="9"/>
    <x v="1"/>
    <x v="1"/>
    <x v="3"/>
    <x v="19"/>
    <x v="8"/>
    <d v="2024-08-19T00:00:00"/>
    <n v="6195"/>
    <n v="165"/>
    <n v="564"/>
    <s v="Mars"/>
    <s v="Bites"/>
    <s v="Small"/>
    <n v="8.2429000000000006"/>
    <n v="4648.9956000000002"/>
    <n v="8"/>
    <x v="4"/>
    <n v="19"/>
    <x v="0"/>
  </r>
  <r>
    <n v="2400050431"/>
    <s v="Roddy Speechley"/>
    <x v="9"/>
    <x v="0"/>
    <x v="0"/>
    <x v="1"/>
    <x v="16"/>
    <x v="8"/>
    <d v="2024-08-19T00:00:00"/>
    <n v="19894"/>
    <n v="320"/>
    <n v="995"/>
    <s v="McVitie’s"/>
    <s v="Bites"/>
    <s v="Small"/>
    <n v="11.4688"/>
    <n v="11411.456"/>
    <n v="8"/>
    <x v="4"/>
    <n v="19"/>
    <x v="0"/>
  </r>
  <r>
    <n v="2400050432"/>
    <s v="Brien Boise"/>
    <x v="9"/>
    <x v="0"/>
    <x v="0"/>
    <x v="1"/>
    <x v="13"/>
    <x v="8"/>
    <d v="2024-08-19T00:00:00"/>
    <n v="1638"/>
    <n v="72"/>
    <n v="75"/>
    <s v="Mentos"/>
    <s v="Bites"/>
    <s v="Large"/>
    <n v="9.2086000000000006"/>
    <n v="690.6450000000001"/>
    <n v="8"/>
    <x v="4"/>
    <n v="19"/>
    <x v="0"/>
  </r>
  <r>
    <n v="2400050433"/>
    <s v="Oby Sorrel"/>
    <x v="9"/>
    <x v="0"/>
    <x v="1"/>
    <x v="2"/>
    <x v="1"/>
    <x v="8"/>
    <d v="2024-08-19T00:00:00"/>
    <n v="2163"/>
    <n v="130"/>
    <n v="181"/>
    <s v="Merci"/>
    <s v="Other"/>
    <s v="Small"/>
    <n v="0.24049999999999999"/>
    <n v="43.530499999999996"/>
    <n v="8"/>
    <x v="4"/>
    <n v="19"/>
    <x v="0"/>
  </r>
  <r>
    <n v="2400050434"/>
    <s v="Jan Morforth"/>
    <x v="9"/>
    <x v="1"/>
    <x v="1"/>
    <x v="3"/>
    <x v="4"/>
    <x v="8"/>
    <d v="2024-08-19T00:00:00"/>
    <n v="4872"/>
    <n v="116"/>
    <n v="174"/>
    <s v="Milka"/>
    <s v="Other"/>
    <s v="Small"/>
    <n v="7.8910999999999998"/>
    <n v="1373.0514000000001"/>
    <n v="8"/>
    <x v="4"/>
    <n v="19"/>
    <x v="0"/>
  </r>
  <r>
    <n v="2400050435"/>
    <s v="Barr Faughny"/>
    <x v="9"/>
    <x v="0"/>
    <x v="1"/>
    <x v="2"/>
    <x v="14"/>
    <x v="8"/>
    <d v="2024-08-19T00:00:00"/>
    <n v="16240"/>
    <n v="170"/>
    <n v="739"/>
    <s v="Neuhaus"/>
    <s v="Other"/>
    <s v="Large"/>
    <n v="2.4773999999999998"/>
    <n v="1830.7985999999999"/>
    <n v="8"/>
    <x v="4"/>
    <n v="19"/>
    <x v="0"/>
  </r>
  <r>
    <n v="2400050436"/>
    <s v="Gunar Cockshoot"/>
    <x v="9"/>
    <x v="1"/>
    <x v="1"/>
    <x v="3"/>
    <x v="18"/>
    <x v="2"/>
    <d v="2024-08-19T00:00:00"/>
    <n v="14357"/>
    <n v="153"/>
    <n v="1306"/>
    <s v="Nua"/>
    <s v="Bites"/>
    <s v="Large"/>
    <n v="2.8"/>
    <n v="3656.7999999999997"/>
    <n v="8"/>
    <x v="4"/>
    <n v="19"/>
    <x v="0"/>
  </r>
  <r>
    <n v="2400050437"/>
    <s v="Jan Morforth"/>
    <x v="9"/>
    <x v="0"/>
    <x v="0"/>
    <x v="0"/>
    <x v="7"/>
    <x v="2"/>
    <d v="2024-08-19T00:00:00"/>
    <n v="889"/>
    <n v="78"/>
    <n v="36"/>
    <s v="Nutella"/>
    <s v="Bars"/>
    <s v="Small"/>
    <n v="0.89900000000000002"/>
    <n v="32.364000000000004"/>
    <n v="8"/>
    <x v="4"/>
    <n v="19"/>
    <x v="0"/>
  </r>
  <r>
    <n v="2400050438"/>
    <s v="Kaine Padly"/>
    <x v="9"/>
    <x v="0"/>
    <x v="0"/>
    <x v="1"/>
    <x v="9"/>
    <x v="2"/>
    <d v="2024-08-19T00:00:00"/>
    <n v="406"/>
    <n v="96"/>
    <n v="21"/>
    <s v="Orbit"/>
    <s v="Bars"/>
    <s v="Large"/>
    <n v="2.2656000000000001"/>
    <n v="47.577600000000004"/>
    <n v="8"/>
    <x v="4"/>
    <n v="19"/>
    <x v="0"/>
  </r>
  <r>
    <n v="2400050439"/>
    <s v="Husein Augar"/>
    <x v="9"/>
    <x v="0"/>
    <x v="1"/>
    <x v="2"/>
    <x v="0"/>
    <x v="2"/>
    <d v="2024-08-19T00:00:00"/>
    <n v="1932"/>
    <n v="161"/>
    <n v="121"/>
    <s v="Oreo"/>
    <s v="Bars"/>
    <s v="Large"/>
    <n v="6.0983000000000001"/>
    <n v="737.89430000000004"/>
    <n v="8"/>
    <x v="4"/>
    <n v="19"/>
    <x v="0"/>
  </r>
  <r>
    <n v="2400050440"/>
    <s v="Mallorie Waber"/>
    <x v="9"/>
    <x v="1"/>
    <x v="1"/>
    <x v="3"/>
    <x v="17"/>
    <x v="2"/>
    <d v="2024-08-19T00:00:00"/>
    <n v="9184"/>
    <n v="402"/>
    <n v="511"/>
    <s v="Ray No Sugar"/>
    <s v="Bars"/>
    <s v="Large"/>
    <n v="1.5934999999999999"/>
    <n v="814.27850000000001"/>
    <n v="8"/>
    <x v="4"/>
    <n v="19"/>
    <x v="0"/>
  </r>
  <r>
    <n v="2400050441"/>
    <s v="Kaine Padly"/>
    <x v="9"/>
    <x v="1"/>
    <x v="1"/>
    <x v="2"/>
    <x v="21"/>
    <x v="2"/>
    <d v="2024-08-19T00:00:00"/>
    <n v="7014"/>
    <n v="280"/>
    <n v="540"/>
    <s v="Reese's"/>
    <s v="Bars"/>
    <s v="Small"/>
    <n v="5.0198"/>
    <n v="2710.692"/>
    <n v="8"/>
    <x v="4"/>
    <n v="19"/>
    <x v="0"/>
  </r>
  <r>
    <n v="2400050442"/>
    <s v="Jan Morforth"/>
    <x v="9"/>
    <x v="1"/>
    <x v="1"/>
    <x v="3"/>
    <x v="3"/>
    <x v="2"/>
    <d v="2024-08-19T00:00:00"/>
    <n v="9926"/>
    <n v="170"/>
    <n v="1103"/>
    <s v="Rhine Valley"/>
    <s v="Bars"/>
    <s v="Small"/>
    <n v="6.0811000000000002"/>
    <n v="6707.4533000000001"/>
    <n v="8"/>
    <x v="4"/>
    <n v="19"/>
    <x v="0"/>
  </r>
  <r>
    <n v="2400050443"/>
    <s v="Van Tuxwell"/>
    <x v="9"/>
    <x v="1"/>
    <x v="0"/>
    <x v="1"/>
    <x v="18"/>
    <x v="2"/>
    <d v="2024-08-19T00:00:00"/>
    <n v="11697"/>
    <n v="619"/>
    <n v="1064"/>
    <s v="RiteBite"/>
    <s v="Bites"/>
    <s v="Large"/>
    <n v="2.8"/>
    <n v="2979.2"/>
    <n v="8"/>
    <x v="4"/>
    <n v="19"/>
    <x v="0"/>
  </r>
  <r>
    <n v="2400050444"/>
    <s v="Camilla Castle"/>
    <x v="9"/>
    <x v="1"/>
    <x v="0"/>
    <x v="1"/>
    <x v="15"/>
    <x v="2"/>
    <d v="2024-08-19T00:00:00"/>
    <n v="840"/>
    <n v="52"/>
    <n v="42"/>
    <s v="Siafa Dates"/>
    <s v="Bites"/>
    <s v="Small"/>
    <n v="4.7065000000000001"/>
    <n v="197.673"/>
    <n v="8"/>
    <x v="4"/>
    <n v="19"/>
    <x v="0"/>
  </r>
  <r>
    <n v="2400050445"/>
    <s v="Marney O'Breen"/>
    <x v="9"/>
    <x v="1"/>
    <x v="1"/>
    <x v="2"/>
    <x v="8"/>
    <x v="0"/>
    <d v="2024-08-19T00:00:00"/>
    <n v="4725"/>
    <n v="104"/>
    <n v="197"/>
    <s v="Snickers"/>
    <s v="Bars"/>
    <s v="Large"/>
    <n v="1.8652"/>
    <n v="367.44439999999997"/>
    <n v="8"/>
    <x v="4"/>
    <n v="19"/>
    <x v="0"/>
  </r>
  <r>
    <n v="2400050446"/>
    <s v="Ches Bonnell"/>
    <x v="10"/>
    <x v="1"/>
    <x v="1"/>
    <x v="3"/>
    <x v="10"/>
    <x v="0"/>
    <d v="2024-08-19T00:00:00"/>
    <n v="8043"/>
    <n v="20"/>
    <n v="1006"/>
    <s v="St Michel"/>
    <s v="Bars"/>
    <s v="Large"/>
    <n v="8.7870000000000008"/>
    <n v="8839.7220000000016"/>
    <n v="8"/>
    <x v="4"/>
    <n v="19"/>
    <x v="0"/>
  </r>
  <r>
    <n v="2400050447"/>
    <s v="Wilone O'Kielt"/>
    <x v="11"/>
    <x v="1"/>
    <x v="1"/>
    <x v="2"/>
    <x v="8"/>
    <x v="0"/>
    <d v="2024-08-19T00:00:00"/>
    <n v="994"/>
    <n v="51"/>
    <n v="40"/>
    <s v="The Whole Truth"/>
    <s v="Bars"/>
    <s v="Large"/>
    <n v="1.8652"/>
    <n v="74.608000000000004"/>
    <n v="8"/>
    <x v="4"/>
    <n v="19"/>
    <x v="0"/>
  </r>
  <r>
    <n v="2400050448"/>
    <s v="Roddy Speechley"/>
    <x v="12"/>
    <x v="1"/>
    <x v="1"/>
    <x v="3"/>
    <x v="4"/>
    <x v="0"/>
    <d v="2024-08-19T00:00:00"/>
    <n v="16359"/>
    <n v="279"/>
    <n v="528"/>
    <s v="Toblerone"/>
    <s v="Other"/>
    <s v="Small"/>
    <n v="7.8910999999999998"/>
    <n v="4166.5007999999998"/>
    <n v="8"/>
    <x v="4"/>
    <n v="19"/>
    <x v="0"/>
  </r>
  <r>
    <n v="2400050449"/>
    <s v="Roddy Speechley"/>
    <x v="12"/>
    <x v="1"/>
    <x v="0"/>
    <x v="0"/>
    <x v="12"/>
    <x v="0"/>
    <d v="2024-08-19T00:00:00"/>
    <n v="2660"/>
    <n v="72"/>
    <n v="99"/>
    <s v="Toffifee"/>
    <s v="Bites"/>
    <s v="Large"/>
    <n v="6.3415999999999997"/>
    <n v="627.8184"/>
    <n v="8"/>
    <x v="4"/>
    <n v="19"/>
    <x v="0"/>
  </r>
  <r>
    <n v="2400050450"/>
    <s v="Mallorie Waber"/>
    <x v="13"/>
    <x v="1"/>
    <x v="0"/>
    <x v="1"/>
    <x v="18"/>
    <x v="0"/>
    <d v="2024-08-19T00:00:00"/>
    <n v="11431"/>
    <n v="131"/>
    <n v="880"/>
    <s v="Truva"/>
    <s v="Bites"/>
    <s v="Large"/>
    <n v="2.8"/>
    <n v="2464"/>
    <n v="8"/>
    <x v="4"/>
    <n v="19"/>
    <x v="0"/>
  </r>
  <r>
    <n v="2400050451"/>
    <s v="Gunar Cockshoot"/>
    <x v="14"/>
    <x v="1"/>
    <x v="1"/>
    <x v="2"/>
    <x v="1"/>
    <x v="0"/>
    <d v="2024-08-19T00:00:00"/>
    <n v="147"/>
    <n v="47"/>
    <n v="13"/>
    <s v="Twix"/>
    <s v="Other"/>
    <s v="Small"/>
    <n v="0.24049999999999999"/>
    <n v="3.1265000000000001"/>
    <n v="8"/>
    <x v="4"/>
    <n v="19"/>
    <x v="0"/>
  </r>
  <r>
    <n v="2400050452"/>
    <s v="Curtice Advani"/>
    <x v="13"/>
    <x v="1"/>
    <x v="1"/>
    <x v="3"/>
    <x v="7"/>
    <x v="0"/>
    <d v="2024-08-19T00:00:00"/>
    <n v="161"/>
    <n v="190"/>
    <n v="7"/>
    <s v="Valrhona"/>
    <s v="Bars"/>
    <s v="Small"/>
    <n v="0.89900000000000002"/>
    <n v="6.2930000000000001"/>
    <n v="8"/>
    <x v="4"/>
    <n v="19"/>
    <x v="0"/>
  </r>
  <r>
    <n v="2400050453"/>
    <s v="Madelene Upcott"/>
    <x v="13"/>
    <x v="1"/>
    <x v="1"/>
    <x v="2"/>
    <x v="6"/>
    <x v="0"/>
    <d v="2024-08-19T00:00:00"/>
    <n v="3528"/>
    <n v="275"/>
    <n v="142"/>
    <s v="Venchi"/>
    <s v="Other"/>
    <s v="Small"/>
    <n v="1.7625"/>
    <n v="250.27500000000001"/>
    <n v="8"/>
    <x v="4"/>
    <n v="19"/>
    <x v="0"/>
  </r>
  <r>
    <n v="2400050454"/>
    <s v="Husein Augar"/>
    <x v="14"/>
    <x v="1"/>
    <x v="1"/>
    <x v="3"/>
    <x v="12"/>
    <x v="1"/>
    <d v="2024-08-19T00:00:00"/>
    <n v="1981"/>
    <n v="117"/>
    <n v="80"/>
    <s v="Villars"/>
    <s v="Bites"/>
    <s v="Large"/>
    <n v="6.3415999999999997"/>
    <n v="507.32799999999997"/>
    <n v="8"/>
    <x v="4"/>
    <n v="19"/>
    <x v="0"/>
  </r>
  <r>
    <n v="2400050455"/>
    <s v="Madelene Upcott"/>
    <x v="13"/>
    <x v="1"/>
    <x v="0"/>
    <x v="1"/>
    <x v="1"/>
    <x v="1"/>
    <d v="2024-08-19T00:00:00"/>
    <n v="6139"/>
    <n v="50"/>
    <n v="384"/>
    <s v="Wedel"/>
    <s v="Other"/>
    <s v="Small"/>
    <n v="0.24049999999999999"/>
    <n v="92.352000000000004"/>
    <n v="8"/>
    <x v="4"/>
    <n v="19"/>
    <x v="0"/>
  </r>
  <r>
    <n v="2400050456"/>
    <s v="Brien Boise"/>
    <x v="13"/>
    <x v="1"/>
    <x v="0"/>
    <x v="1"/>
    <x v="4"/>
    <x v="1"/>
    <d v="2024-08-19T00:00:00"/>
    <n v="1890"/>
    <n v="483"/>
    <n v="66"/>
    <s v="Werther's Original"/>
    <s v="Other"/>
    <s v="Small"/>
    <n v="7.8910999999999998"/>
    <n v="520.81259999999997"/>
    <n v="8"/>
    <x v="4"/>
    <n v="19"/>
    <x v="0"/>
  </r>
  <r>
    <n v="2400050457"/>
    <s v="Jehu Rudeforth"/>
    <x v="13"/>
    <x v="1"/>
    <x v="1"/>
    <x v="2"/>
    <x v="2"/>
    <x v="1"/>
    <d v="2024-08-19T00:00:00"/>
    <n v="5551"/>
    <n v="118"/>
    <n v="327"/>
    <s v="Whittakers"/>
    <s v="Bars"/>
    <s v="Large"/>
    <n v="4.6592000000000002"/>
    <n v="1523.5584000000001"/>
    <n v="8"/>
    <x v="4"/>
    <n v="19"/>
    <x v="0"/>
  </r>
  <r>
    <n v="2400050458"/>
    <s v="Marney O'Breen"/>
    <x v="13"/>
    <x v="1"/>
    <x v="1"/>
    <x v="3"/>
    <x v="8"/>
    <x v="1"/>
    <d v="2024-08-19T00:00:00"/>
    <n v="14742"/>
    <n v="219"/>
    <n v="546"/>
    <s v="Wrigley's"/>
    <s v="Bars"/>
    <s v="Large"/>
    <n v="1.8652"/>
    <n v="1018.3992"/>
    <n v="8"/>
    <x v="4"/>
    <n v="19"/>
    <x v="0"/>
  </r>
  <r>
    <n v="2400050459"/>
    <s v="Jan Morforth"/>
    <x v="0"/>
    <x v="0"/>
    <x v="1"/>
    <x v="2"/>
    <x v="19"/>
    <x v="1"/>
    <d v="2024-08-19T00:00:00"/>
    <n v="7637"/>
    <n v="115"/>
    <n v="510"/>
    <s v="After Eight"/>
    <s v="Bites"/>
    <s v="Small"/>
    <n v="8.2429000000000006"/>
    <n v="4203.8789999999999"/>
    <n v="8"/>
    <x v="4"/>
    <n v="19"/>
    <x v="0"/>
  </r>
  <r>
    <n v="2400050460"/>
    <s v="Rafaelita Blaksland"/>
    <x v="0"/>
    <x v="1"/>
    <x v="1"/>
    <x v="3"/>
    <x v="11"/>
    <x v="1"/>
    <d v="2024-08-19T00:00:00"/>
    <n v="11620"/>
    <n v="208"/>
    <n v="684"/>
    <s v="Angelina"/>
    <s v="Bites"/>
    <s v="Large"/>
    <n v="2.8195000000000001"/>
    <n v="1928.538"/>
    <n v="8"/>
    <x v="4"/>
    <n v="19"/>
    <x v="0"/>
  </r>
  <r>
    <n v="2400050461"/>
    <s v="Rafaelita Blaksland"/>
    <x v="0"/>
    <x v="0"/>
    <x v="0"/>
    <x v="0"/>
    <x v="4"/>
    <x v="1"/>
    <d v="2024-08-19T00:00:00"/>
    <n v="3171"/>
    <n v="294"/>
    <n v="100"/>
    <s v="Anthon Berg"/>
    <s v="Other"/>
    <s v="Small"/>
    <n v="7.8910999999999998"/>
    <n v="789.11"/>
    <n v="8"/>
    <x v="4"/>
    <n v="19"/>
    <x v="0"/>
  </r>
  <r>
    <n v="2400050462"/>
    <s v="Karlen McCaffrey"/>
    <x v="0"/>
    <x v="1"/>
    <x v="0"/>
    <x v="1"/>
    <x v="13"/>
    <x v="1"/>
    <d v="2024-08-19T00:00:00"/>
    <n v="4718"/>
    <n v="281"/>
    <n v="182"/>
    <s v="Bounty"/>
    <s v="Bites"/>
    <s v="Large"/>
    <n v="9.2086000000000006"/>
    <n v="1675.9652000000001"/>
    <n v="8"/>
    <x v="4"/>
    <n v="19"/>
    <x v="0"/>
  </r>
  <r>
    <n v="2400050463"/>
    <s v="Gunar Cockshoot"/>
    <x v="0"/>
    <x v="1"/>
    <x v="1"/>
    <x v="2"/>
    <x v="4"/>
    <x v="3"/>
    <d v="2024-08-19T00:00:00"/>
    <n v="7511"/>
    <n v="15"/>
    <n v="243"/>
    <s v="Butlers"/>
    <s v="Other"/>
    <s v="Small"/>
    <n v="7.8910999999999998"/>
    <n v="1917.5373"/>
    <n v="8"/>
    <x v="4"/>
    <n v="19"/>
    <x v="0"/>
  </r>
  <r>
    <n v="2400050464"/>
    <s v="Gunar Cockshoot"/>
    <x v="1"/>
    <x v="1"/>
    <x v="1"/>
    <x v="3"/>
    <x v="0"/>
    <x v="3"/>
    <d v="2024-08-19T00:00:00"/>
    <n v="4858"/>
    <n v="81"/>
    <n v="232"/>
    <s v="Cadbury"/>
    <s v="Bars"/>
    <s v="Large"/>
    <n v="6.0983000000000001"/>
    <n v="1414.8055999999999"/>
    <n v="8"/>
    <x v="4"/>
    <n v="19"/>
    <x v="0"/>
  </r>
  <r>
    <n v="2400050465"/>
    <s v="Roddy Speechley"/>
    <x v="2"/>
    <x v="1"/>
    <x v="1"/>
    <x v="2"/>
    <x v="3"/>
    <x v="3"/>
    <d v="2024-08-19T00:00:00"/>
    <n v="637"/>
    <n v="90"/>
    <n v="46"/>
    <s v="Caprice"/>
    <s v="Bars"/>
    <s v="Small"/>
    <n v="6.0811000000000002"/>
    <n v="279.73059999999998"/>
    <n v="8"/>
    <x v="4"/>
    <n v="19"/>
    <x v="0"/>
  </r>
  <r>
    <n v="2400050466"/>
    <s v="Curtice Advani"/>
    <x v="3"/>
    <x v="1"/>
    <x v="1"/>
    <x v="3"/>
    <x v="12"/>
    <x v="3"/>
    <d v="2024-08-19T00:00:00"/>
    <n v="3283"/>
    <n v="79"/>
    <n v="118"/>
    <s v="Cartwright &amp; Butler"/>
    <s v="Bites"/>
    <s v="Large"/>
    <n v="6.3415999999999997"/>
    <n v="748.30880000000002"/>
    <n v="8"/>
    <x v="4"/>
    <n v="19"/>
    <x v="0"/>
  </r>
  <r>
    <n v="2400050467"/>
    <s v="Mallorie Waber"/>
    <x v="4"/>
    <x v="1"/>
    <x v="0"/>
    <x v="1"/>
    <x v="20"/>
    <x v="3"/>
    <d v="2024-08-19T00:00:00"/>
    <n v="4760"/>
    <n v="199"/>
    <n v="207"/>
    <s v="Cavendish"/>
    <s v="Bars"/>
    <s v="Large"/>
    <n v="13.3485"/>
    <n v="2763.1394999999998"/>
    <n v="8"/>
    <x v="4"/>
    <n v="19"/>
    <x v="0"/>
  </r>
  <r>
    <n v="2400050468"/>
    <s v="Beverie Moffet"/>
    <x v="4"/>
    <x v="1"/>
    <x v="0"/>
    <x v="1"/>
    <x v="21"/>
    <x v="5"/>
    <d v="2024-08-19T00:00:00"/>
    <n v="4893"/>
    <n v="26"/>
    <n v="258"/>
    <s v="Chocodate"/>
    <s v="Bars"/>
    <s v="Small"/>
    <n v="5.0198"/>
    <n v="1295.1084000000001"/>
    <n v="8"/>
    <x v="4"/>
    <n v="19"/>
    <x v="0"/>
  </r>
  <r>
    <n v="2400050469"/>
    <s v="Madelene Upcott"/>
    <x v="5"/>
    <x v="0"/>
    <x v="1"/>
    <x v="2"/>
    <x v="5"/>
    <x v="5"/>
    <d v="2024-08-19T00:00:00"/>
    <n v="2373"/>
    <n v="83"/>
    <n v="140"/>
    <s v="Chupa Chups"/>
    <s v="Bars"/>
    <s v="Small"/>
    <n v="0.69579999999999997"/>
    <n v="97.411999999999992"/>
    <n v="8"/>
    <x v="4"/>
    <n v="19"/>
    <x v="0"/>
  </r>
  <r>
    <n v="2400050470"/>
    <s v="Husein Augar"/>
    <x v="5"/>
    <x v="1"/>
    <x v="1"/>
    <x v="3"/>
    <x v="15"/>
    <x v="5"/>
    <d v="2024-08-19T00:00:00"/>
    <n v="3689"/>
    <n v="51"/>
    <n v="148"/>
    <s v="Elvan"/>
    <s v="Bites"/>
    <s v="Small"/>
    <n v="4.7065000000000001"/>
    <n v="696.56200000000001"/>
    <n v="8"/>
    <x v="4"/>
    <n v="19"/>
    <x v="0"/>
  </r>
  <r>
    <n v="2400050471"/>
    <s v="Camilla Castle"/>
    <x v="6"/>
    <x v="0"/>
    <x v="1"/>
    <x v="2"/>
    <x v="7"/>
    <x v="7"/>
    <d v="2024-08-19T00:00:00"/>
    <n v="1526"/>
    <n v="69"/>
    <n v="67"/>
    <s v="Ferrero"/>
    <s v="Bars"/>
    <s v="Small"/>
    <n v="0.89900000000000002"/>
    <n v="60.233000000000004"/>
    <n v="8"/>
    <x v="4"/>
    <n v="19"/>
    <x v="0"/>
  </r>
  <r>
    <n v="2400050472"/>
    <s v="Beverie Moffet"/>
    <x v="7"/>
    <x v="0"/>
    <x v="1"/>
    <x v="3"/>
    <x v="2"/>
    <x v="7"/>
    <d v="2024-08-19T00:00:00"/>
    <n v="2156"/>
    <n v="171"/>
    <n v="98"/>
    <s v="Fisherman's Friend"/>
    <s v="Bars"/>
    <s v="Large"/>
    <n v="4.6592000000000002"/>
    <n v="456.60160000000002"/>
    <n v="8"/>
    <x v="4"/>
    <n v="19"/>
    <x v="0"/>
  </r>
  <r>
    <n v="2400050473"/>
    <s v="Dotty Strutley"/>
    <x v="8"/>
    <x v="0"/>
    <x v="0"/>
    <x v="0"/>
    <x v="7"/>
    <x v="7"/>
    <d v="2024-08-19T00:00:00"/>
    <n v="210"/>
    <n v="167"/>
    <n v="8"/>
    <s v="Galaxy"/>
    <s v="Bars"/>
    <s v="Small"/>
    <n v="0.89900000000000002"/>
    <n v="7.1920000000000002"/>
    <n v="8"/>
    <x v="4"/>
    <n v="19"/>
    <x v="0"/>
  </r>
  <r>
    <n v="2400050474"/>
    <s v="Dotty Strutley"/>
    <x v="6"/>
    <x v="1"/>
    <x v="0"/>
    <x v="1"/>
    <x v="10"/>
    <x v="7"/>
    <d v="2024-08-19T00:00:00"/>
    <n v="7700"/>
    <n v="231"/>
    <n v="963"/>
    <s v="Goldkenn"/>
    <s v="Bars"/>
    <s v="Large"/>
    <n v="8.7870000000000008"/>
    <n v="8461.8810000000012"/>
    <n v="8"/>
    <x v="4"/>
    <n v="19"/>
    <x v="0"/>
  </r>
  <r>
    <n v="2400050475"/>
    <s v="Brien Boise"/>
    <x v="7"/>
    <x v="1"/>
    <x v="1"/>
    <x v="2"/>
    <x v="10"/>
    <x v="7"/>
    <d v="2024-08-19T00:00:00"/>
    <n v="3766"/>
    <n v="46"/>
    <n v="343"/>
    <s v="Hershey's"/>
    <s v="Bars"/>
    <s v="Large"/>
    <n v="8.7870000000000008"/>
    <n v="3013.9410000000003"/>
    <n v="8"/>
    <x v="4"/>
    <n v="19"/>
    <x v="0"/>
  </r>
  <r>
    <n v="2400050476"/>
    <s v="Kaine Padly"/>
    <x v="8"/>
    <x v="1"/>
    <x v="1"/>
    <x v="3"/>
    <x v="1"/>
    <x v="7"/>
    <d v="2024-08-19T00:00:00"/>
    <n v="4837"/>
    <n v="25"/>
    <n v="404"/>
    <s v="Jules Destrooper"/>
    <s v="Other"/>
    <s v="Small"/>
    <n v="0.24049999999999999"/>
    <n v="97.161999999999992"/>
    <n v="8"/>
    <x v="4"/>
    <n v="19"/>
    <x v="0"/>
  </r>
  <r>
    <n v="2400050477"/>
    <s v="Karlen McCaffrey"/>
    <x v="9"/>
    <x v="0"/>
    <x v="1"/>
    <x v="2"/>
    <x v="11"/>
    <x v="7"/>
    <d v="2024-08-19T00:00:00"/>
    <n v="9016"/>
    <n v="256"/>
    <n v="694"/>
    <s v="Kinder"/>
    <s v="Bites"/>
    <s v="Large"/>
    <n v="2.8195000000000001"/>
    <n v="1956.7330000000002"/>
    <n v="8"/>
    <x v="4"/>
    <n v="19"/>
    <x v="0"/>
  </r>
  <r>
    <n v="2400050478"/>
    <s v="Andria Kimpton"/>
    <x v="9"/>
    <x v="1"/>
    <x v="1"/>
    <x v="3"/>
    <x v="9"/>
    <x v="6"/>
    <d v="2024-08-19T00:00:00"/>
    <n v="448"/>
    <n v="76"/>
    <n v="23"/>
    <s v="Kit Kat"/>
    <s v="Bars"/>
    <s v="Large"/>
    <n v="2.2656000000000001"/>
    <n v="52.108800000000002"/>
    <n v="8"/>
    <x v="4"/>
    <n v="19"/>
    <x v="0"/>
  </r>
  <r>
    <n v="2400050479"/>
    <s v="Camilla Castle"/>
    <x v="9"/>
    <x v="0"/>
    <x v="0"/>
    <x v="1"/>
    <x v="18"/>
    <x v="6"/>
    <d v="2024-08-19T00:00:00"/>
    <n v="9065"/>
    <n v="47"/>
    <n v="648"/>
    <s v="Leonidas"/>
    <s v="Bites"/>
    <s v="Large"/>
    <n v="2.8"/>
    <n v="1814.3999999999999"/>
    <n v="8"/>
    <x v="4"/>
    <n v="19"/>
    <x v="0"/>
  </r>
  <r>
    <n v="2400050480"/>
    <s v="Kaine Padly"/>
    <x v="9"/>
    <x v="1"/>
    <x v="0"/>
    <x v="1"/>
    <x v="2"/>
    <x v="6"/>
    <d v="2024-08-19T00:00:00"/>
    <n v="1456"/>
    <n v="542"/>
    <n v="70"/>
    <s v="Lindt"/>
    <s v="Bars"/>
    <s v="Large"/>
    <n v="4.6592000000000002"/>
    <n v="326.14400000000001"/>
    <n v="8"/>
    <x v="4"/>
    <n v="19"/>
    <x v="0"/>
  </r>
  <r>
    <n v="2400050481"/>
    <s v="Kelci Walkden"/>
    <x v="9"/>
    <x v="0"/>
    <x v="1"/>
    <x v="2"/>
    <x v="21"/>
    <x v="0"/>
    <d v="2024-08-19T00:00:00"/>
    <n v="2464"/>
    <n v="78"/>
    <n v="165"/>
    <s v="Loacker"/>
    <s v="Bars"/>
    <s v="Small"/>
    <n v="5.0198"/>
    <n v="828.26700000000005"/>
    <n v="8"/>
    <x v="4"/>
    <n v="19"/>
    <x v="0"/>
  </r>
  <r>
    <n v="2400050482"/>
    <s v="Marney O'Breen"/>
    <x v="9"/>
    <x v="0"/>
    <x v="1"/>
    <x v="3"/>
    <x v="1"/>
    <x v="1"/>
    <d v="2024-08-19T00:00:00"/>
    <n v="14161"/>
    <n v="76"/>
    <n v="886"/>
    <s v="Lotus Biscoff"/>
    <s v="Other"/>
    <s v="Small"/>
    <n v="0.24049999999999999"/>
    <n v="213.083"/>
    <n v="8"/>
    <x v="4"/>
    <n v="19"/>
    <x v="0"/>
  </r>
  <r>
    <n v="2400050483"/>
    <s v="Roddy Speechley"/>
    <x v="9"/>
    <x v="0"/>
    <x v="1"/>
    <x v="2"/>
    <x v="9"/>
    <x v="2"/>
    <d v="2024-08-19T00:00:00"/>
    <n v="5481"/>
    <n v="309"/>
    <n v="289"/>
    <s v="M&amp;M's"/>
    <s v="Bars"/>
    <s v="Large"/>
    <n v="2.2656000000000001"/>
    <n v="654.75840000000005"/>
    <n v="8"/>
    <x v="4"/>
    <n v="19"/>
    <x v="0"/>
  </r>
  <r>
    <n v="2400050484"/>
    <s v="Rafaelita Blaksland"/>
    <x v="9"/>
    <x v="1"/>
    <x v="1"/>
    <x v="3"/>
    <x v="1"/>
    <x v="3"/>
    <d v="2024-08-19T00:00:00"/>
    <n v="2177"/>
    <n v="102"/>
    <n v="156"/>
    <s v="Malteser"/>
    <s v="Other"/>
    <s v="Small"/>
    <n v="0.24049999999999999"/>
    <n v="37.518000000000001"/>
    <n v="8"/>
    <x v="4"/>
    <n v="19"/>
    <x v="0"/>
  </r>
  <r>
    <n v="2400050485"/>
    <s v="Kaine Padly"/>
    <x v="9"/>
    <x v="0"/>
    <x v="0"/>
    <x v="0"/>
    <x v="12"/>
    <x v="4"/>
    <d v="2024-08-19T00:00:00"/>
    <n v="21"/>
    <n v="387"/>
    <n v="1"/>
    <s v="Mars"/>
    <s v="Bites"/>
    <s v="Large"/>
    <n v="6.3415999999999997"/>
    <n v="6.3415999999999997"/>
    <n v="8"/>
    <x v="4"/>
    <n v="19"/>
    <x v="0"/>
  </r>
  <r>
    <n v="2400050486"/>
    <s v="Curtice Advani"/>
    <x v="9"/>
    <x v="1"/>
    <x v="0"/>
    <x v="1"/>
    <x v="8"/>
    <x v="5"/>
    <d v="2024-08-19T00:00:00"/>
    <n v="350"/>
    <n v="41"/>
    <n v="13"/>
    <s v="McVitie’s"/>
    <s v="Bars"/>
    <s v="Large"/>
    <n v="1.8652"/>
    <n v="24.247599999999998"/>
    <n v="8"/>
    <x v="4"/>
    <n v="19"/>
    <x v="0"/>
  </r>
  <r>
    <n v="2400050487"/>
    <s v="Husein Augar"/>
    <x v="9"/>
    <x v="0"/>
    <x v="1"/>
    <x v="2"/>
    <x v="17"/>
    <x v="6"/>
    <d v="2024-08-19T00:00:00"/>
    <n v="11018"/>
    <n v="270"/>
    <n v="787"/>
    <s v="Mentos"/>
    <s v="Bars"/>
    <s v="Large"/>
    <n v="1.5934999999999999"/>
    <n v="1254.0844999999999"/>
    <n v="8"/>
    <x v="4"/>
    <n v="19"/>
    <x v="0"/>
  </r>
  <r>
    <n v="2400050488"/>
    <s v="Husein Augar"/>
    <x v="9"/>
    <x v="0"/>
    <x v="1"/>
    <x v="3"/>
    <x v="5"/>
    <x v="7"/>
    <d v="2024-08-19T00:00:00"/>
    <n v="4277"/>
    <n v="121"/>
    <n v="204"/>
    <s v="Merci"/>
    <s v="Bars"/>
    <s v="Small"/>
    <n v="0.69579999999999997"/>
    <n v="141.94319999999999"/>
    <n v="8"/>
    <x v="4"/>
    <n v="19"/>
    <x v="0"/>
  </r>
  <r>
    <n v="2400050489"/>
    <s v="Jehu Rudeforth"/>
    <x v="9"/>
    <x v="0"/>
    <x v="1"/>
    <x v="2"/>
    <x v="14"/>
    <x v="8"/>
    <d v="2024-08-19T00:00:00"/>
    <n v="3367"/>
    <n v="330"/>
    <n v="154"/>
    <s v="Milka"/>
    <s v="Other"/>
    <s v="Large"/>
    <n v="2.4773999999999998"/>
    <n v="381.51959999999997"/>
    <n v="8"/>
    <x v="4"/>
    <n v="19"/>
    <x v="0"/>
  </r>
  <r>
    <n v="2400050490"/>
    <s v="Brien Boise"/>
    <x v="9"/>
    <x v="1"/>
    <x v="1"/>
    <x v="3"/>
    <x v="4"/>
    <x v="9"/>
    <d v="2024-08-19T00:00:00"/>
    <n v="1925"/>
    <n v="273"/>
    <n v="61"/>
    <s v="Neuhaus"/>
    <s v="Other"/>
    <s v="Small"/>
    <n v="7.8910999999999998"/>
    <n v="481.3571"/>
    <n v="8"/>
    <x v="4"/>
    <n v="19"/>
    <x v="0"/>
  </r>
  <r>
    <n v="2400050491"/>
    <s v="Andria Kimpton"/>
    <x v="9"/>
    <x v="1"/>
    <x v="0"/>
    <x v="1"/>
    <x v="7"/>
    <x v="10"/>
    <d v="2024-08-19T00:00:00"/>
    <n v="9590"/>
    <n v="212"/>
    <n v="384"/>
    <s v="Nua"/>
    <s v="Bars"/>
    <s v="Small"/>
    <n v="0.89900000000000002"/>
    <n v="345.21600000000001"/>
    <n v="8"/>
    <x v="4"/>
    <n v="19"/>
    <x v="0"/>
  </r>
  <r>
    <n v="2400050492"/>
    <s v="Husein Augar"/>
    <x v="9"/>
    <x v="1"/>
    <x v="0"/>
    <x v="1"/>
    <x v="9"/>
    <x v="4"/>
    <d v="2024-08-19T00:00:00"/>
    <n v="13832"/>
    <n v="71"/>
    <n v="814"/>
    <s v="Nutella"/>
    <s v="Bars"/>
    <s v="Large"/>
    <n v="2.2656000000000001"/>
    <n v="1844.1984"/>
    <n v="8"/>
    <x v="4"/>
    <n v="19"/>
    <x v="0"/>
  </r>
  <r>
    <n v="2400050493"/>
    <s v="Camilla Castle"/>
    <x v="9"/>
    <x v="1"/>
    <x v="1"/>
    <x v="2"/>
    <x v="10"/>
    <x v="4"/>
    <d v="2024-08-19T00:00:00"/>
    <n v="8134"/>
    <n v="46"/>
    <n v="814"/>
    <s v="Orbit"/>
    <s v="Bars"/>
    <s v="Large"/>
    <n v="8.7870000000000008"/>
    <n v="7152.6180000000004"/>
    <n v="8"/>
    <x v="4"/>
    <n v="19"/>
    <x v="0"/>
  </r>
  <r>
    <n v="2400050494"/>
    <s v="Kelci Walkden"/>
    <x v="9"/>
    <x v="1"/>
    <x v="1"/>
    <x v="3"/>
    <x v="20"/>
    <x v="4"/>
    <d v="2024-08-19T00:00:00"/>
    <n v="6685"/>
    <n v="50"/>
    <n v="335"/>
    <s v="Oreo"/>
    <s v="Bars"/>
    <s v="Large"/>
    <n v="13.3485"/>
    <n v="4471.7474999999995"/>
    <n v="8"/>
    <x v="4"/>
    <n v="19"/>
    <x v="0"/>
  </r>
  <r>
    <n v="2400050495"/>
    <s v="Camilla Castle"/>
    <x v="9"/>
    <x v="1"/>
    <x v="1"/>
    <x v="2"/>
    <x v="16"/>
    <x v="8"/>
    <d v="2024-08-19T00:00:00"/>
    <n v="2142"/>
    <n v="128"/>
    <n v="134"/>
    <s v="Ray No Sugar"/>
    <s v="Bites"/>
    <s v="Small"/>
    <n v="11.4688"/>
    <n v="1536.8191999999999"/>
    <n v="8"/>
    <x v="4"/>
    <n v="19"/>
    <x v="0"/>
  </r>
  <r>
    <n v="2400050496"/>
    <s v="Rafaelita Blaksland"/>
    <x v="10"/>
    <x v="1"/>
    <x v="1"/>
    <x v="3"/>
    <x v="16"/>
    <x v="8"/>
    <d v="2024-08-19T00:00:00"/>
    <n v="15407"/>
    <n v="32"/>
    <n v="701"/>
    <s v="Reese's"/>
    <s v="Bites"/>
    <s v="Small"/>
    <n v="11.4688"/>
    <n v="8039.6287999999995"/>
    <n v="8"/>
    <x v="4"/>
    <n v="19"/>
    <x v="0"/>
  </r>
  <r>
    <n v="2400050497"/>
    <s v="Camilla Castle"/>
    <x v="11"/>
    <x v="1"/>
    <x v="0"/>
    <x v="0"/>
    <x v="19"/>
    <x v="8"/>
    <d v="2024-08-19T00:00:00"/>
    <n v="623"/>
    <n v="234"/>
    <n v="48"/>
    <s v="Rhine Valley"/>
    <s v="Bites"/>
    <s v="Small"/>
    <n v="8.2429000000000006"/>
    <n v="395.65920000000006"/>
    <n v="8"/>
    <x v="4"/>
    <n v="19"/>
    <x v="0"/>
  </r>
  <r>
    <n v="2400050498"/>
    <s v="Brien Boise"/>
    <x v="12"/>
    <x v="1"/>
    <x v="0"/>
    <x v="1"/>
    <x v="2"/>
    <x v="8"/>
    <d v="2024-08-19T00:00:00"/>
    <n v="1085"/>
    <n v="529"/>
    <n v="68"/>
    <s v="RiteBite"/>
    <s v="Bars"/>
    <s v="Large"/>
    <n v="4.6592000000000002"/>
    <n v="316.82560000000001"/>
    <n v="8"/>
    <x v="4"/>
    <n v="19"/>
    <x v="0"/>
  </r>
  <r>
    <n v="2400050499"/>
    <s v="Ches Bonnell"/>
    <x v="12"/>
    <x v="1"/>
    <x v="1"/>
    <x v="2"/>
    <x v="19"/>
    <x v="8"/>
    <d v="2024-08-19T00:00:00"/>
    <n v="2933"/>
    <n v="79"/>
    <n v="226"/>
    <s v="Siafa Dates"/>
    <s v="Bites"/>
    <s v="Small"/>
    <n v="8.2429000000000006"/>
    <n v="1862.8954000000001"/>
    <n v="8"/>
    <x v="4"/>
    <n v="19"/>
    <x v="0"/>
  </r>
  <r>
    <n v="2400050500"/>
    <s v="Karlen McCaffrey"/>
    <x v="13"/>
    <x v="1"/>
    <x v="1"/>
    <x v="3"/>
    <x v="13"/>
    <x v="8"/>
    <d v="2024-08-19T00:00:00"/>
    <n v="13860"/>
    <n v="177"/>
    <n v="693"/>
    <s v="Snickers"/>
    <s v="Bites"/>
    <s v="Large"/>
    <n v="9.2086000000000006"/>
    <n v="6381.5598"/>
    <n v="8"/>
    <x v="4"/>
    <n v="19"/>
    <x v="0"/>
  </r>
  <r>
    <n v="2400050501"/>
    <s v="Kelci Walkden"/>
    <x v="14"/>
    <x v="1"/>
    <x v="1"/>
    <x v="2"/>
    <x v="10"/>
    <x v="8"/>
    <d v="2024-08-19T00:00:00"/>
    <n v="3787"/>
    <n v="126"/>
    <n v="316"/>
    <s v="St Michel"/>
    <s v="Bars"/>
    <s v="Large"/>
    <n v="8.7870000000000008"/>
    <n v="2776.6920000000005"/>
    <n v="8"/>
    <x v="4"/>
    <n v="19"/>
    <x v="0"/>
  </r>
  <r>
    <n v="2400050502"/>
    <s v="Ches Bonnell"/>
    <x v="13"/>
    <x v="1"/>
    <x v="1"/>
    <x v="3"/>
    <x v="11"/>
    <x v="8"/>
    <d v="2024-08-19T00:00:00"/>
    <n v="1085"/>
    <n v="86"/>
    <n v="73"/>
    <s v="The Whole Truth"/>
    <s v="Bites"/>
    <s v="Large"/>
    <n v="2.8195000000000001"/>
    <n v="205.8235"/>
    <n v="8"/>
    <x v="4"/>
    <n v="19"/>
    <x v="0"/>
  </r>
  <r>
    <n v="2400050503"/>
    <s v="Karlen McCaffrey"/>
    <x v="13"/>
    <x v="1"/>
    <x v="0"/>
    <x v="1"/>
    <x v="19"/>
    <x v="8"/>
    <d v="2024-08-19T00:00:00"/>
    <n v="16926"/>
    <n v="164"/>
    <n v="1302"/>
    <s v="Toblerone"/>
    <s v="Bites"/>
    <s v="Small"/>
    <n v="8.2429000000000006"/>
    <n v="10732.255800000001"/>
    <n v="8"/>
    <x v="4"/>
    <n v="19"/>
    <x v="0"/>
  </r>
  <r>
    <n v="2400050504"/>
    <s v="Curtice Advani"/>
    <x v="14"/>
    <x v="1"/>
    <x v="0"/>
    <x v="1"/>
    <x v="9"/>
    <x v="2"/>
    <d v="2024-08-19T00:00:00"/>
    <n v="3311"/>
    <n v="67"/>
    <n v="255"/>
    <s v="Toffifee"/>
    <s v="Bars"/>
    <s v="Large"/>
    <n v="2.2656000000000001"/>
    <n v="577.72800000000007"/>
    <n v="8"/>
    <x v="4"/>
    <n v="19"/>
    <x v="0"/>
  </r>
  <r>
    <n v="2400050505"/>
    <s v="Camilla Castle"/>
    <x v="13"/>
    <x v="1"/>
    <x v="1"/>
    <x v="2"/>
    <x v="16"/>
    <x v="2"/>
    <d v="2024-08-19T00:00:00"/>
    <n v="3360"/>
    <n v="66"/>
    <n v="160"/>
    <s v="Truva"/>
    <s v="Bites"/>
    <s v="Small"/>
    <n v="11.4688"/>
    <n v="1835.008"/>
    <n v="8"/>
    <x v="4"/>
    <n v="19"/>
    <x v="0"/>
  </r>
  <r>
    <n v="2400050506"/>
    <s v="Kelci Walkden"/>
    <x v="13"/>
    <x v="1"/>
    <x v="1"/>
    <x v="3"/>
    <x v="18"/>
    <x v="2"/>
    <d v="2024-08-19T00:00:00"/>
    <n v="11683"/>
    <n v="230"/>
    <n v="1461"/>
    <s v="Twix"/>
    <s v="Bites"/>
    <s v="Large"/>
    <n v="2.8"/>
    <n v="4090.7999999999997"/>
    <n v="8"/>
    <x v="4"/>
    <n v="19"/>
    <x v="0"/>
  </r>
  <r>
    <n v="2400050507"/>
    <s v="Andria Kimpton"/>
    <x v="13"/>
    <x v="1"/>
    <x v="1"/>
    <x v="2"/>
    <x v="21"/>
    <x v="2"/>
    <d v="2024-08-19T00:00:00"/>
    <n v="532"/>
    <n v="125"/>
    <n v="32"/>
    <s v="Valrhona"/>
    <s v="Bars"/>
    <s v="Small"/>
    <n v="5.0198"/>
    <n v="160.6336"/>
    <n v="8"/>
    <x v="4"/>
    <n v="19"/>
    <x v="0"/>
  </r>
  <r>
    <n v="2400050508"/>
    <s v="Brien Boise"/>
    <x v="13"/>
    <x v="1"/>
    <x v="1"/>
    <x v="3"/>
    <x v="9"/>
    <x v="2"/>
    <d v="2024-08-19T00:00:00"/>
    <n v="11466"/>
    <n v="21"/>
    <n v="637"/>
    <s v="Venchi"/>
    <s v="Bars"/>
    <s v="Large"/>
    <n v="2.2656000000000001"/>
    <n v="1443.1872000000001"/>
    <n v="8"/>
    <x v="4"/>
    <n v="19"/>
    <x v="0"/>
  </r>
  <r>
    <n v="2400050509"/>
    <s v="Van Tuxwell"/>
    <x v="0"/>
    <x v="0"/>
    <x v="0"/>
    <x v="0"/>
    <x v="21"/>
    <x v="2"/>
    <d v="2024-08-19T00:00:00"/>
    <n v="574"/>
    <n v="316"/>
    <n v="34"/>
    <s v="Villars"/>
    <s v="Bars"/>
    <s v="Small"/>
    <n v="5.0198"/>
    <n v="170.67320000000001"/>
    <n v="8"/>
    <x v="4"/>
    <n v="19"/>
    <x v="0"/>
  </r>
  <r>
    <n v="2400050510"/>
    <s v="Beverie Moffet"/>
    <x v="0"/>
    <x v="1"/>
    <x v="0"/>
    <x v="1"/>
    <x v="2"/>
    <x v="2"/>
    <d v="2024-08-19T00:00:00"/>
    <n v="1547"/>
    <n v="128"/>
    <n v="68"/>
    <s v="Wedel"/>
    <s v="Bars"/>
    <s v="Large"/>
    <n v="4.6592000000000002"/>
    <n v="316.82560000000001"/>
    <n v="8"/>
    <x v="4"/>
    <n v="19"/>
    <x v="0"/>
  </r>
  <r>
    <n v="2400050511"/>
    <s v="Van Tuxwell"/>
    <x v="0"/>
    <x v="0"/>
    <x v="1"/>
    <x v="2"/>
    <x v="15"/>
    <x v="2"/>
    <d v="2024-08-19T00:00:00"/>
    <n v="6356"/>
    <n v="14"/>
    <n v="255"/>
    <s v="Werther's Original"/>
    <s v="Bites"/>
    <s v="Small"/>
    <n v="4.7065000000000001"/>
    <n v="1200.1575"/>
    <n v="8"/>
    <x v="4"/>
    <n v="19"/>
    <x v="0"/>
  </r>
  <r>
    <n v="2400050512"/>
    <s v="Curtice Advani"/>
    <x v="0"/>
    <x v="1"/>
    <x v="1"/>
    <x v="3"/>
    <x v="15"/>
    <x v="2"/>
    <d v="2024-08-19T00:00:00"/>
    <n v="7833"/>
    <n v="77"/>
    <n v="357"/>
    <s v="Whittakers"/>
    <s v="Bites"/>
    <s v="Small"/>
    <n v="4.7065000000000001"/>
    <n v="1680.2205000000001"/>
    <n v="8"/>
    <x v="4"/>
    <n v="19"/>
    <x v="0"/>
  </r>
  <r>
    <n v="2400050513"/>
    <s v="Marney O'Breen"/>
    <x v="0"/>
    <x v="1"/>
    <x v="1"/>
    <x v="2"/>
    <x v="15"/>
    <x v="0"/>
    <d v="2024-08-19T00:00:00"/>
    <n v="7280"/>
    <n v="179"/>
    <n v="331"/>
    <s v="Wrigley's"/>
    <s v="Bites"/>
    <s v="Small"/>
    <n v="4.7065000000000001"/>
    <n v="1557.8515"/>
    <n v="8"/>
    <x v="4"/>
    <n v="19"/>
    <x v="0"/>
  </r>
  <r>
    <n v="2400050514"/>
    <s v="Gigi Bohling"/>
    <x v="1"/>
    <x v="1"/>
    <x v="1"/>
    <x v="3"/>
    <x v="21"/>
    <x v="0"/>
    <d v="2024-08-19T00:00:00"/>
    <n v="686"/>
    <n v="52"/>
    <n v="35"/>
    <s v="After Eight"/>
    <s v="Bars"/>
    <s v="Small"/>
    <n v="5.0198"/>
    <n v="175.69300000000001"/>
    <n v="8"/>
    <x v="4"/>
    <n v="19"/>
    <x v="0"/>
  </r>
  <r>
    <n v="2400050515"/>
    <s v="Van Tuxwell"/>
    <x v="2"/>
    <x v="1"/>
    <x v="0"/>
    <x v="1"/>
    <x v="12"/>
    <x v="0"/>
    <d v="2024-08-19T00:00:00"/>
    <n v="4480"/>
    <n v="56"/>
    <n v="145"/>
    <s v="Angelina"/>
    <s v="Bites"/>
    <s v="Large"/>
    <n v="6.3415999999999997"/>
    <n v="919.53199999999993"/>
    <n v="8"/>
    <x v="4"/>
    <n v="19"/>
    <x v="0"/>
  </r>
  <r>
    <n v="2400050516"/>
    <s v="Rafaelita Blaksland"/>
    <x v="3"/>
    <x v="1"/>
    <x v="0"/>
    <x v="1"/>
    <x v="14"/>
    <x v="0"/>
    <d v="2024-08-19T00:00:00"/>
    <n v="4928"/>
    <n v="141"/>
    <n v="215"/>
    <s v="Anthon Berg"/>
    <s v="Other"/>
    <s v="Large"/>
    <n v="2.4773999999999998"/>
    <n v="532.64099999999996"/>
    <n v="8"/>
    <x v="4"/>
    <n v="19"/>
    <x v="0"/>
  </r>
  <r>
    <n v="2400050517"/>
    <s v="Oby Sorrel"/>
    <x v="4"/>
    <x v="1"/>
    <x v="1"/>
    <x v="2"/>
    <x v="9"/>
    <x v="0"/>
    <d v="2024-08-19T00:00:00"/>
    <n v="1687"/>
    <n v="16"/>
    <n v="106"/>
    <s v="Bounty"/>
    <s v="Bars"/>
    <s v="Large"/>
    <n v="2.2656000000000001"/>
    <n v="240.15360000000001"/>
    <n v="8"/>
    <x v="4"/>
    <n v="19"/>
    <x v="0"/>
  </r>
  <r>
    <n v="2400050518"/>
    <s v="Dotty Strutley"/>
    <x v="4"/>
    <x v="1"/>
    <x v="1"/>
    <x v="3"/>
    <x v="4"/>
    <x v="0"/>
    <d v="2024-08-19T00:00:00"/>
    <n v="3738"/>
    <n v="335"/>
    <n v="139"/>
    <s v="Butlers"/>
    <s v="Other"/>
    <s v="Small"/>
    <n v="7.8910999999999998"/>
    <n v="1096.8629000000001"/>
    <n v="8"/>
    <x v="4"/>
    <n v="19"/>
    <x v="0"/>
  </r>
  <r>
    <n v="2400050519"/>
    <s v="Mallorie Waber"/>
    <x v="5"/>
    <x v="0"/>
    <x v="1"/>
    <x v="2"/>
    <x v="13"/>
    <x v="0"/>
    <d v="2024-08-19T00:00:00"/>
    <n v="784"/>
    <n v="334"/>
    <n v="30"/>
    <s v="Cadbury"/>
    <s v="Bites"/>
    <s v="Large"/>
    <n v="9.2086000000000006"/>
    <n v="276.25800000000004"/>
    <n v="8"/>
    <x v="4"/>
    <n v="19"/>
    <x v="0"/>
  </r>
  <r>
    <n v="2400050520"/>
    <s v="Dotty Strutley"/>
    <x v="5"/>
    <x v="1"/>
    <x v="1"/>
    <x v="3"/>
    <x v="1"/>
    <x v="0"/>
    <d v="2024-08-19T00:00:00"/>
    <n v="231"/>
    <n v="61"/>
    <n v="17"/>
    <s v="Caprice"/>
    <s v="Other"/>
    <s v="Small"/>
    <n v="0.24049999999999999"/>
    <n v="4.0884999999999998"/>
    <n v="8"/>
    <x v="4"/>
    <n v="19"/>
    <x v="0"/>
  </r>
  <r>
    <n v="2400050521"/>
    <s v="Kelci Walkden"/>
    <x v="6"/>
    <x v="0"/>
    <x v="0"/>
    <x v="0"/>
    <x v="5"/>
    <x v="0"/>
    <d v="2024-08-19T00:00:00"/>
    <n v="13825"/>
    <n v="129"/>
    <n v="865"/>
    <s v="Cartwright &amp; Butler"/>
    <s v="Bars"/>
    <s v="Small"/>
    <n v="0.69579999999999997"/>
    <n v="601.86699999999996"/>
    <n v="8"/>
    <x v="4"/>
    <n v="19"/>
    <x v="0"/>
  </r>
  <r>
    <n v="2400050522"/>
    <s v="Jehu Rudeforth"/>
    <x v="7"/>
    <x v="0"/>
    <x v="0"/>
    <x v="1"/>
    <x v="9"/>
    <x v="1"/>
    <d v="2024-08-19T00:00:00"/>
    <n v="10997"/>
    <n v="9"/>
    <n v="647"/>
    <s v="Cavendish"/>
    <s v="Bars"/>
    <s v="Large"/>
    <n v="2.2656000000000001"/>
    <n v="1465.8432"/>
    <n v="8"/>
    <x v="4"/>
    <n v="19"/>
    <x v="0"/>
  </r>
  <r>
    <n v="2400050523"/>
    <s v="Curtice Advani"/>
    <x v="8"/>
    <x v="0"/>
    <x v="1"/>
    <x v="2"/>
    <x v="20"/>
    <x v="1"/>
    <d v="2024-08-19T00:00:00"/>
    <n v="2569"/>
    <n v="207"/>
    <n v="136"/>
    <s v="Chocodate"/>
    <s v="Bars"/>
    <s v="Large"/>
    <n v="13.3485"/>
    <n v="1815.396"/>
    <n v="8"/>
    <x v="4"/>
    <n v="19"/>
    <x v="0"/>
  </r>
  <r>
    <n v="2400050524"/>
    <s v="Rafaelita Blaksland"/>
    <x v="6"/>
    <x v="1"/>
    <x v="1"/>
    <x v="3"/>
    <x v="11"/>
    <x v="1"/>
    <d v="2024-08-19T00:00:00"/>
    <n v="13958"/>
    <n v="188"/>
    <n v="997"/>
    <s v="Chupa Chups"/>
    <s v="Bites"/>
    <s v="Large"/>
    <n v="2.8195000000000001"/>
    <n v="2811.0415000000003"/>
    <n v="8"/>
    <x v="4"/>
    <n v="19"/>
    <x v="0"/>
  </r>
  <r>
    <n v="2400050525"/>
    <s v="Andria Kimpton"/>
    <x v="7"/>
    <x v="1"/>
    <x v="1"/>
    <x v="2"/>
    <x v="1"/>
    <x v="1"/>
    <d v="2024-08-19T00:00:00"/>
    <n v="2905"/>
    <n v="432"/>
    <n v="171"/>
    <s v="Elvan"/>
    <s v="Other"/>
    <s v="Small"/>
    <n v="0.24049999999999999"/>
    <n v="41.125499999999995"/>
    <n v="8"/>
    <x v="4"/>
    <n v="19"/>
    <x v="0"/>
  </r>
  <r>
    <n v="2400050526"/>
    <s v="Roddy Speechley"/>
    <x v="8"/>
    <x v="1"/>
    <x v="1"/>
    <x v="3"/>
    <x v="6"/>
    <x v="1"/>
    <d v="2024-08-19T00:00:00"/>
    <n v="3801"/>
    <n v="233"/>
    <n v="132"/>
    <s v="Ferrero"/>
    <s v="Other"/>
    <s v="Small"/>
    <n v="1.7625"/>
    <n v="232.65"/>
    <n v="8"/>
    <x v="4"/>
    <n v="19"/>
    <x v="0"/>
  </r>
  <r>
    <n v="2400050527"/>
    <s v="Van Tuxwell"/>
    <x v="9"/>
    <x v="0"/>
    <x v="0"/>
    <x v="1"/>
    <x v="3"/>
    <x v="1"/>
    <d v="2024-08-19T00:00:00"/>
    <n v="14"/>
    <n v="526"/>
    <n v="1"/>
    <s v="Fisherman's Friend"/>
    <s v="Bars"/>
    <s v="Small"/>
    <n v="6.0811000000000002"/>
    <n v="6.0811000000000002"/>
    <n v="8"/>
    <x v="4"/>
    <n v="19"/>
    <x v="0"/>
  </r>
  <r>
    <n v="2400050528"/>
    <s v="Brien Boise"/>
    <x v="9"/>
    <x v="1"/>
    <x v="0"/>
    <x v="1"/>
    <x v="0"/>
    <x v="1"/>
    <d v="2024-08-19T00:00:00"/>
    <n v="70"/>
    <n v="194"/>
    <n v="5"/>
    <s v="Galaxy"/>
    <s v="Bars"/>
    <s v="Large"/>
    <n v="6.0983000000000001"/>
    <n v="30.491500000000002"/>
    <n v="8"/>
    <x v="4"/>
    <n v="19"/>
    <x v="0"/>
  </r>
  <r>
    <n v="2400050529"/>
    <s v="Oby Sorrel"/>
    <x v="9"/>
    <x v="0"/>
    <x v="1"/>
    <x v="2"/>
    <x v="4"/>
    <x v="1"/>
    <d v="2024-08-20T00:00:00"/>
    <n v="5138"/>
    <n v="605"/>
    <n v="156"/>
    <s v="Goldkenn"/>
    <s v="Other"/>
    <s v="Small"/>
    <n v="7.8910999999999998"/>
    <n v="1231.0116"/>
    <n v="8"/>
    <x v="4"/>
    <n v="20"/>
    <x v="1"/>
  </r>
  <r>
    <n v="2400050530"/>
    <s v="Wilone O'Kielt"/>
    <x v="9"/>
    <x v="1"/>
    <x v="1"/>
    <x v="3"/>
    <x v="0"/>
    <x v="1"/>
    <d v="2024-08-20T00:00:00"/>
    <n v="2135"/>
    <n v="53"/>
    <n v="143"/>
    <s v="Hershey's"/>
    <s v="Bars"/>
    <s v="Large"/>
    <n v="6.0983000000000001"/>
    <n v="872.05690000000004"/>
    <n v="8"/>
    <x v="4"/>
    <n v="20"/>
    <x v="1"/>
  </r>
  <r>
    <n v="2400050531"/>
    <s v="Brien Boise"/>
    <x v="9"/>
    <x v="0"/>
    <x v="1"/>
    <x v="2"/>
    <x v="11"/>
    <x v="3"/>
    <d v="2024-08-20T00:00:00"/>
    <n v="2331"/>
    <n v="41"/>
    <n v="146"/>
    <s v="Jules Destrooper"/>
    <s v="Bites"/>
    <s v="Large"/>
    <n v="2.8195000000000001"/>
    <n v="411.64699999999999"/>
    <n v="8"/>
    <x v="4"/>
    <n v="20"/>
    <x v="1"/>
  </r>
  <r>
    <n v="2400050532"/>
    <s v="Kelci Walkden"/>
    <x v="9"/>
    <x v="0"/>
    <x v="1"/>
    <x v="3"/>
    <x v="6"/>
    <x v="3"/>
    <d v="2024-08-20T00:00:00"/>
    <n v="7707"/>
    <n v="61"/>
    <n v="249"/>
    <s v="Kinder"/>
    <s v="Other"/>
    <s v="Small"/>
    <n v="1.7625"/>
    <n v="438.86250000000001"/>
    <n v="8"/>
    <x v="4"/>
    <n v="20"/>
    <x v="1"/>
  </r>
  <r>
    <n v="2400050533"/>
    <s v="Camilla Castle"/>
    <x v="9"/>
    <x v="0"/>
    <x v="0"/>
    <x v="0"/>
    <x v="16"/>
    <x v="3"/>
    <d v="2024-08-20T00:00:00"/>
    <n v="9856"/>
    <n v="306"/>
    <n v="658"/>
    <s v="Kit Kat"/>
    <s v="Bites"/>
    <s v="Small"/>
    <n v="11.4688"/>
    <n v="7546.4704000000002"/>
    <n v="8"/>
    <x v="4"/>
    <n v="20"/>
    <x v="1"/>
  </r>
  <r>
    <n v="2400050534"/>
    <s v="Oby Sorrel"/>
    <x v="9"/>
    <x v="1"/>
    <x v="0"/>
    <x v="1"/>
    <x v="7"/>
    <x v="3"/>
    <d v="2024-08-20T00:00:00"/>
    <n v="6097"/>
    <n v="213"/>
    <n v="218"/>
    <s v="Leonidas"/>
    <s v="Bars"/>
    <s v="Small"/>
    <n v="0.89900000000000002"/>
    <n v="195.982"/>
    <n v="8"/>
    <x v="4"/>
    <n v="20"/>
    <x v="1"/>
  </r>
  <r>
    <n v="2400050535"/>
    <s v="Oby Sorrel"/>
    <x v="9"/>
    <x v="0"/>
    <x v="1"/>
    <x v="2"/>
    <x v="11"/>
    <x v="3"/>
    <d v="2024-08-20T00:00:00"/>
    <n v="245"/>
    <n v="269"/>
    <n v="18"/>
    <s v="Lindt"/>
    <s v="Bites"/>
    <s v="Large"/>
    <n v="2.8195000000000001"/>
    <n v="50.751000000000005"/>
    <n v="8"/>
    <x v="4"/>
    <n v="20"/>
    <x v="1"/>
  </r>
  <r>
    <n v="2400050536"/>
    <s v="Jan Morforth"/>
    <x v="9"/>
    <x v="1"/>
    <x v="1"/>
    <x v="3"/>
    <x v="8"/>
    <x v="5"/>
    <d v="2024-08-20T00:00:00"/>
    <n v="8141"/>
    <n v="66"/>
    <n v="291"/>
    <s v="Loacker"/>
    <s v="Bars"/>
    <s v="Large"/>
    <n v="1.8652"/>
    <n v="542.77319999999997"/>
    <n v="8"/>
    <x v="4"/>
    <n v="20"/>
    <x v="1"/>
  </r>
  <r>
    <n v="2400050537"/>
    <s v="Curtice Advani"/>
    <x v="9"/>
    <x v="0"/>
    <x v="1"/>
    <x v="2"/>
    <x v="1"/>
    <x v="5"/>
    <d v="2024-08-20T00:00:00"/>
    <n v="5656"/>
    <n v="20"/>
    <n v="566"/>
    <s v="Lotus Biscoff"/>
    <s v="Other"/>
    <s v="Small"/>
    <n v="0.24049999999999999"/>
    <n v="136.12299999999999"/>
    <n v="8"/>
    <x v="4"/>
    <n v="20"/>
    <x v="1"/>
  </r>
  <r>
    <n v="2400050538"/>
    <s v="Wilone O'Kielt"/>
    <x v="9"/>
    <x v="0"/>
    <x v="1"/>
    <x v="3"/>
    <x v="6"/>
    <x v="5"/>
    <d v="2024-08-20T00:00:00"/>
    <n v="7357"/>
    <n v="59"/>
    <n v="320"/>
    <s v="M&amp;M's"/>
    <s v="Other"/>
    <s v="Small"/>
    <n v="1.7625"/>
    <n v="564"/>
    <n v="8"/>
    <x v="4"/>
    <n v="20"/>
    <x v="1"/>
  </r>
  <r>
    <n v="2400050539"/>
    <s v="Jan Morforth"/>
    <x v="9"/>
    <x v="0"/>
    <x v="0"/>
    <x v="1"/>
    <x v="17"/>
    <x v="7"/>
    <d v="2024-08-20T00:00:00"/>
    <n v="833"/>
    <n v="23"/>
    <n v="84"/>
    <s v="Malteser"/>
    <s v="Bars"/>
    <s v="Large"/>
    <n v="1.5934999999999999"/>
    <n v="133.85399999999998"/>
    <n v="8"/>
    <x v="4"/>
    <n v="20"/>
    <x v="1"/>
  </r>
  <r>
    <n v="2400050540"/>
    <s v="Rafaelita Blaksland"/>
    <x v="9"/>
    <x v="1"/>
    <x v="0"/>
    <x v="1"/>
    <x v="21"/>
    <x v="7"/>
    <d v="2024-08-20T00:00:00"/>
    <n v="5299"/>
    <n v="41"/>
    <n v="408"/>
    <s v="Mars"/>
    <s v="Bars"/>
    <s v="Small"/>
    <n v="5.0198"/>
    <n v="2048.0783999999999"/>
    <n v="8"/>
    <x v="4"/>
    <n v="20"/>
    <x v="1"/>
  </r>
  <r>
    <n v="2400050541"/>
    <s v="Dotty Strutley"/>
    <x v="9"/>
    <x v="1"/>
    <x v="1"/>
    <x v="2"/>
    <x v="17"/>
    <x v="7"/>
    <d v="2024-08-20T00:00:00"/>
    <n v="1785"/>
    <n v="124"/>
    <n v="149"/>
    <s v="McVitie’s"/>
    <s v="Bars"/>
    <s v="Large"/>
    <n v="1.5934999999999999"/>
    <n v="237.4315"/>
    <n v="8"/>
    <x v="4"/>
    <n v="20"/>
    <x v="1"/>
  </r>
  <r>
    <n v="2400050542"/>
    <s v="Wilone O'Kielt"/>
    <x v="9"/>
    <x v="1"/>
    <x v="1"/>
    <x v="3"/>
    <x v="16"/>
    <x v="7"/>
    <d v="2024-08-20T00:00:00"/>
    <n v="5670"/>
    <n v="328"/>
    <n v="270"/>
    <s v="Mentos"/>
    <s v="Bites"/>
    <s v="Small"/>
    <n v="11.4688"/>
    <n v="3096.576"/>
    <n v="8"/>
    <x v="4"/>
    <n v="20"/>
    <x v="1"/>
  </r>
  <r>
    <n v="2400050543"/>
    <s v="Beverie Moffet"/>
    <x v="9"/>
    <x v="1"/>
    <x v="1"/>
    <x v="2"/>
    <x v="2"/>
    <x v="7"/>
    <d v="2024-08-20T00:00:00"/>
    <n v="12810"/>
    <n v="196"/>
    <n v="610"/>
    <s v="Merci"/>
    <s v="Bars"/>
    <s v="Large"/>
    <n v="4.6592000000000002"/>
    <n v="2842.1120000000001"/>
    <n v="8"/>
    <x v="4"/>
    <n v="20"/>
    <x v="1"/>
  </r>
  <r>
    <n v="2400050544"/>
    <s v="Kelci Walkden"/>
    <x v="9"/>
    <x v="1"/>
    <x v="1"/>
    <x v="3"/>
    <x v="19"/>
    <x v="7"/>
    <d v="2024-08-20T00:00:00"/>
    <n v="11396"/>
    <n v="63"/>
    <n v="1140"/>
    <s v="Milka"/>
    <s v="Bites"/>
    <s v="Small"/>
    <n v="8.2429000000000006"/>
    <n v="9396.9060000000009"/>
    <n v="8"/>
    <x v="4"/>
    <n v="20"/>
    <x v="1"/>
  </r>
  <r>
    <n v="2400050545"/>
    <s v="Jehu Rudeforth"/>
    <x v="9"/>
    <x v="1"/>
    <x v="0"/>
    <x v="0"/>
    <x v="4"/>
    <x v="7"/>
    <d v="2024-08-20T00:00:00"/>
    <n v="707"/>
    <n v="81"/>
    <n v="23"/>
    <s v="Neuhaus"/>
    <s v="Other"/>
    <s v="Small"/>
    <n v="7.8910999999999998"/>
    <n v="181.49529999999999"/>
    <n v="8"/>
    <x v="4"/>
    <n v="20"/>
    <x v="1"/>
  </r>
  <r>
    <n v="2400050546"/>
    <s v="Van Tuxwell"/>
    <x v="10"/>
    <x v="1"/>
    <x v="0"/>
    <x v="1"/>
    <x v="2"/>
    <x v="6"/>
    <d v="2024-08-20T00:00:00"/>
    <n v="2618"/>
    <n v="117"/>
    <n v="146"/>
    <s v="Nua"/>
    <s v="Bars"/>
    <s v="Large"/>
    <n v="4.6592000000000002"/>
    <n v="680.2432"/>
    <n v="8"/>
    <x v="4"/>
    <n v="20"/>
    <x v="1"/>
  </r>
  <r>
    <n v="2400050547"/>
    <s v="Wilone O'Kielt"/>
    <x v="11"/>
    <x v="1"/>
    <x v="1"/>
    <x v="2"/>
    <x v="19"/>
    <x v="6"/>
    <d v="2024-08-20T00:00:00"/>
    <n v="8260"/>
    <n v="61"/>
    <n v="636"/>
    <s v="Nutella"/>
    <s v="Bites"/>
    <s v="Small"/>
    <n v="8.2429000000000006"/>
    <n v="5242.4844000000003"/>
    <n v="8"/>
    <x v="4"/>
    <n v="20"/>
    <x v="1"/>
  </r>
  <r>
    <n v="2400050548"/>
    <s v="Roddy Speechley"/>
    <x v="12"/>
    <x v="1"/>
    <x v="1"/>
    <x v="3"/>
    <x v="17"/>
    <x v="6"/>
    <d v="2024-08-20T00:00:00"/>
    <n v="8120"/>
    <n v="342"/>
    <n v="625"/>
    <s v="Orbit"/>
    <s v="Bars"/>
    <s v="Large"/>
    <n v="1.5934999999999999"/>
    <n v="995.9375"/>
    <n v="8"/>
    <x v="4"/>
    <n v="20"/>
    <x v="1"/>
  </r>
  <r>
    <n v="2400050549"/>
    <s v="Rafaelita Blaksland"/>
    <x v="12"/>
    <x v="1"/>
    <x v="1"/>
    <x v="2"/>
    <x v="20"/>
    <x v="0"/>
    <d v="2024-08-20T00:00:00"/>
    <n v="6713"/>
    <n v="111"/>
    <n v="448"/>
    <s v="Oreo"/>
    <s v="Bars"/>
    <s v="Large"/>
    <n v="13.3485"/>
    <n v="5980.1279999999997"/>
    <n v="8"/>
    <x v="4"/>
    <n v="20"/>
    <x v="1"/>
  </r>
  <r>
    <n v="2400050550"/>
    <s v="Jan Morforth"/>
    <x v="13"/>
    <x v="1"/>
    <x v="1"/>
    <x v="3"/>
    <x v="1"/>
    <x v="1"/>
    <d v="2024-08-20T00:00:00"/>
    <n v="22512"/>
    <n v="74"/>
    <n v="2047"/>
    <s v="Ray No Sugar"/>
    <s v="Other"/>
    <s v="Small"/>
    <n v="0.24049999999999999"/>
    <n v="492.30349999999999"/>
    <n v="8"/>
    <x v="4"/>
    <n v="20"/>
    <x v="1"/>
  </r>
  <r>
    <n v="2400050551"/>
    <s v="Husein Augar"/>
    <x v="14"/>
    <x v="1"/>
    <x v="0"/>
    <x v="1"/>
    <x v="13"/>
    <x v="2"/>
    <d v="2024-08-20T00:00:00"/>
    <n v="1400"/>
    <n v="116"/>
    <n v="54"/>
    <s v="Reese's"/>
    <s v="Bites"/>
    <s v="Large"/>
    <n v="9.2086000000000006"/>
    <n v="497.26440000000002"/>
    <n v="8"/>
    <x v="4"/>
    <n v="20"/>
    <x v="1"/>
  </r>
  <r>
    <n v="2400050552"/>
    <s v="Roddy Speechley"/>
    <x v="13"/>
    <x v="1"/>
    <x v="0"/>
    <x v="1"/>
    <x v="19"/>
    <x v="3"/>
    <d v="2024-08-20T00:00:00"/>
    <n v="1540"/>
    <n v="377"/>
    <n v="103"/>
    <s v="Rhine Valley"/>
    <s v="Bites"/>
    <s v="Small"/>
    <n v="8.2429000000000006"/>
    <n v="849.01870000000008"/>
    <n v="8"/>
    <x v="4"/>
    <n v="20"/>
    <x v="1"/>
  </r>
  <r>
    <n v="2400050553"/>
    <s v="Van Tuxwell"/>
    <x v="13"/>
    <x v="1"/>
    <x v="1"/>
    <x v="2"/>
    <x v="11"/>
    <x v="4"/>
    <d v="2024-08-20T00:00:00"/>
    <n v="903"/>
    <n v="257"/>
    <n v="57"/>
    <s v="RiteBite"/>
    <s v="Bites"/>
    <s v="Large"/>
    <n v="2.8195000000000001"/>
    <n v="160.7115"/>
    <n v="8"/>
    <x v="4"/>
    <n v="20"/>
    <x v="1"/>
  </r>
  <r>
    <n v="2400050554"/>
    <s v="Kaine Padly"/>
    <x v="14"/>
    <x v="1"/>
    <x v="1"/>
    <x v="3"/>
    <x v="0"/>
    <x v="5"/>
    <d v="2024-08-20T00:00:00"/>
    <n v="3857"/>
    <n v="311"/>
    <n v="227"/>
    <s v="Siafa Dates"/>
    <s v="Bars"/>
    <s v="Large"/>
    <n v="6.0983000000000001"/>
    <n v="1384.3141000000001"/>
    <n v="8"/>
    <x v="4"/>
    <n v="20"/>
    <x v="1"/>
  </r>
  <r>
    <n v="2400050555"/>
    <s v="Wilone O'Kielt"/>
    <x v="13"/>
    <x v="1"/>
    <x v="1"/>
    <x v="2"/>
    <x v="18"/>
    <x v="6"/>
    <d v="2024-08-20T00:00:00"/>
    <n v="840"/>
    <n v="120"/>
    <n v="60"/>
    <s v="Snickers"/>
    <s v="Bites"/>
    <s v="Large"/>
    <n v="2.8"/>
    <n v="168"/>
    <n v="8"/>
    <x v="4"/>
    <n v="20"/>
    <x v="1"/>
  </r>
  <r>
    <n v="2400050556"/>
    <s v="Madelene Upcott"/>
    <x v="13"/>
    <x v="1"/>
    <x v="1"/>
    <x v="3"/>
    <x v="8"/>
    <x v="7"/>
    <d v="2024-08-20T00:00:00"/>
    <n v="119"/>
    <n v="271"/>
    <n v="5"/>
    <s v="St Michel"/>
    <s v="Bars"/>
    <s v="Large"/>
    <n v="1.8652"/>
    <n v="9.3260000000000005"/>
    <n v="8"/>
    <x v="4"/>
    <n v="20"/>
    <x v="1"/>
  </r>
  <r>
    <n v="2400050557"/>
    <s v="Brien Boise"/>
    <x v="13"/>
    <x v="1"/>
    <x v="0"/>
    <x v="0"/>
    <x v="18"/>
    <x v="8"/>
    <d v="2024-08-20T00:00:00"/>
    <n v="3500"/>
    <n v="391"/>
    <n v="270"/>
    <s v="The Whole Truth"/>
    <s v="Bites"/>
    <s v="Large"/>
    <n v="2.8"/>
    <n v="756"/>
    <n v="8"/>
    <x v="4"/>
    <n v="20"/>
    <x v="1"/>
  </r>
  <r>
    <n v="2400050558"/>
    <s v="Husein Augar"/>
    <x v="13"/>
    <x v="1"/>
    <x v="0"/>
    <x v="1"/>
    <x v="1"/>
    <x v="9"/>
    <d v="2024-08-20T00:00:00"/>
    <n v="8435"/>
    <n v="35"/>
    <n v="938"/>
    <s v="Toblerone"/>
    <s v="Other"/>
    <s v="Small"/>
    <n v="0.24049999999999999"/>
    <n v="225.589"/>
    <n v="8"/>
    <x v="4"/>
    <n v="20"/>
    <x v="1"/>
  </r>
  <r>
    <n v="2400050559"/>
    <s v="Dennison Crosswaite"/>
    <x v="0"/>
    <x v="0"/>
    <x v="1"/>
    <x v="2"/>
    <x v="1"/>
    <x v="10"/>
    <d v="2024-08-20T00:00:00"/>
    <n v="10640"/>
    <n v="137"/>
    <n v="819"/>
    <s v="Toffifee"/>
    <s v="Other"/>
    <s v="Small"/>
    <n v="0.24049999999999999"/>
    <n v="196.96949999999998"/>
    <n v="8"/>
    <x v="4"/>
    <n v="20"/>
    <x v="1"/>
  </r>
  <r>
    <n v="2400050560"/>
    <s v="Barr Faughny"/>
    <x v="0"/>
    <x v="1"/>
    <x v="1"/>
    <x v="3"/>
    <x v="5"/>
    <x v="4"/>
    <d v="2024-08-20T00:00:00"/>
    <n v="1155"/>
    <n v="256"/>
    <n v="49"/>
    <s v="Truva"/>
    <s v="Bars"/>
    <s v="Small"/>
    <n v="0.69579999999999997"/>
    <n v="34.094200000000001"/>
    <n v="8"/>
    <x v="4"/>
    <n v="20"/>
    <x v="1"/>
  </r>
  <r>
    <n v="2400050561"/>
    <s v="Karlen McCaffrey"/>
    <x v="0"/>
    <x v="0"/>
    <x v="1"/>
    <x v="2"/>
    <x v="11"/>
    <x v="4"/>
    <d v="2024-08-20T00:00:00"/>
    <n v="133"/>
    <n v="33"/>
    <n v="7"/>
    <s v="Twix"/>
    <s v="Bites"/>
    <s v="Large"/>
    <n v="2.8195000000000001"/>
    <n v="19.736499999999999"/>
    <n v="8"/>
    <x v="4"/>
    <n v="20"/>
    <x v="1"/>
  </r>
  <r>
    <n v="2400050562"/>
    <s v="Andria Kimpton"/>
    <x v="0"/>
    <x v="1"/>
    <x v="1"/>
    <x v="3"/>
    <x v="17"/>
    <x v="4"/>
    <d v="2024-08-20T00:00:00"/>
    <n v="14007"/>
    <n v="400"/>
    <n v="1274"/>
    <s v="Valrhona"/>
    <s v="Bars"/>
    <s v="Large"/>
    <n v="1.5934999999999999"/>
    <n v="2030.1189999999999"/>
    <n v="8"/>
    <x v="4"/>
    <n v="20"/>
    <x v="1"/>
  </r>
  <r>
    <n v="2400050563"/>
    <s v="Jan Morforth"/>
    <x v="0"/>
    <x v="1"/>
    <x v="0"/>
    <x v="1"/>
    <x v="18"/>
    <x v="8"/>
    <d v="2024-08-20T00:00:00"/>
    <n v="10724"/>
    <n v="111"/>
    <n v="766"/>
    <s v="Venchi"/>
    <s v="Bites"/>
    <s v="Large"/>
    <n v="2.8"/>
    <n v="2144.7999999999997"/>
    <n v="8"/>
    <x v="4"/>
    <n v="20"/>
    <x v="1"/>
  </r>
  <r>
    <n v="2400050564"/>
    <s v="Kaine Padly"/>
    <x v="1"/>
    <x v="1"/>
    <x v="0"/>
    <x v="1"/>
    <x v="17"/>
    <x v="8"/>
    <d v="2024-08-20T00:00:00"/>
    <n v="2611"/>
    <n v="108"/>
    <n v="201"/>
    <s v="Villars"/>
    <s v="Bars"/>
    <s v="Large"/>
    <n v="1.5934999999999999"/>
    <n v="320.29349999999999"/>
    <n v="8"/>
    <x v="4"/>
    <n v="20"/>
    <x v="1"/>
  </r>
  <r>
    <n v="2400050565"/>
    <s v="Mallorie Waber"/>
    <x v="2"/>
    <x v="1"/>
    <x v="1"/>
    <x v="2"/>
    <x v="20"/>
    <x v="8"/>
    <d v="2024-08-20T00:00:00"/>
    <n v="5663"/>
    <n v="23"/>
    <n v="334"/>
    <s v="Wedel"/>
    <s v="Bars"/>
    <s v="Large"/>
    <n v="13.3485"/>
    <n v="4458.3989999999994"/>
    <n v="8"/>
    <x v="4"/>
    <n v="20"/>
    <x v="1"/>
  </r>
  <r>
    <n v="2400050566"/>
    <s v="Kelci Walkden"/>
    <x v="3"/>
    <x v="1"/>
    <x v="1"/>
    <x v="3"/>
    <x v="11"/>
    <x v="8"/>
    <d v="2024-08-20T00:00:00"/>
    <n v="12796"/>
    <n v="104"/>
    <n v="640"/>
    <s v="Werther's Original"/>
    <s v="Bites"/>
    <s v="Large"/>
    <n v="2.8195000000000001"/>
    <n v="1804.48"/>
    <n v="8"/>
    <x v="4"/>
    <n v="20"/>
    <x v="1"/>
  </r>
  <r>
    <n v="2400050567"/>
    <s v="Jan Morforth"/>
    <x v="4"/>
    <x v="1"/>
    <x v="1"/>
    <x v="2"/>
    <x v="3"/>
    <x v="8"/>
    <d v="2024-08-20T00:00:00"/>
    <n v="4571"/>
    <n v="139"/>
    <n v="305"/>
    <s v="Whittakers"/>
    <s v="Bars"/>
    <s v="Small"/>
    <n v="6.0811000000000002"/>
    <n v="1854.7355"/>
    <n v="8"/>
    <x v="4"/>
    <n v="20"/>
    <x v="1"/>
  </r>
  <r>
    <n v="2400050568"/>
    <s v="Marney O'Breen"/>
    <x v="4"/>
    <x v="1"/>
    <x v="1"/>
    <x v="3"/>
    <x v="18"/>
    <x v="8"/>
    <d v="2024-08-20T00:00:00"/>
    <n v="5866"/>
    <n v="219"/>
    <n v="652"/>
    <s v="Wrigley's"/>
    <s v="Bites"/>
    <s v="Large"/>
    <n v="2.8"/>
    <n v="1825.6"/>
    <n v="8"/>
    <x v="4"/>
    <n v="20"/>
    <x v="1"/>
  </r>
  <r>
    <n v="2400050569"/>
    <s v="Dennison Crosswaite"/>
    <x v="5"/>
    <x v="0"/>
    <x v="0"/>
    <x v="0"/>
    <x v="0"/>
    <x v="8"/>
    <d v="2024-08-20T00:00:00"/>
    <n v="8309"/>
    <n v="102"/>
    <n v="554"/>
    <s v="After Eight"/>
    <s v="Bars"/>
    <s v="Large"/>
    <n v="6.0983000000000001"/>
    <n v="3378.4582"/>
    <n v="8"/>
    <x v="4"/>
    <n v="20"/>
    <x v="1"/>
  </r>
  <r>
    <n v="2400050570"/>
    <s v="Mallorie Waber"/>
    <x v="5"/>
    <x v="1"/>
    <x v="0"/>
    <x v="1"/>
    <x v="21"/>
    <x v="8"/>
    <d v="2024-08-20T00:00:00"/>
    <n v="8540"/>
    <n v="149"/>
    <n v="657"/>
    <s v="Angelina"/>
    <s v="Bars"/>
    <s v="Small"/>
    <n v="5.0198"/>
    <n v="3298.0086000000001"/>
    <n v="8"/>
    <x v="4"/>
    <n v="20"/>
    <x v="1"/>
  </r>
  <r>
    <n v="2400050571"/>
    <s v="Jan Morforth"/>
    <x v="6"/>
    <x v="0"/>
    <x v="1"/>
    <x v="2"/>
    <x v="12"/>
    <x v="8"/>
    <d v="2024-08-20T00:00:00"/>
    <n v="2310"/>
    <n v="76"/>
    <n v="83"/>
    <s v="Anthon Berg"/>
    <s v="Bites"/>
    <s v="Large"/>
    <n v="6.3415999999999997"/>
    <n v="526.3528"/>
    <n v="8"/>
    <x v="4"/>
    <n v="20"/>
    <x v="1"/>
  </r>
  <r>
    <n v="2400050572"/>
    <s v="Oby Sorrel"/>
    <x v="7"/>
    <x v="0"/>
    <x v="1"/>
    <x v="3"/>
    <x v="17"/>
    <x v="2"/>
    <d v="2024-08-20T00:00:00"/>
    <n v="2597"/>
    <n v="267"/>
    <n v="200"/>
    <s v="Bounty"/>
    <s v="Bars"/>
    <s v="Large"/>
    <n v="1.5934999999999999"/>
    <n v="318.7"/>
    <n v="8"/>
    <x v="4"/>
    <n v="20"/>
    <x v="1"/>
  </r>
  <r>
    <n v="2400050573"/>
    <s v="Dotty Strutley"/>
    <x v="8"/>
    <x v="0"/>
    <x v="1"/>
    <x v="2"/>
    <x v="12"/>
    <x v="2"/>
    <d v="2024-08-20T00:00:00"/>
    <n v="2156"/>
    <n v="309"/>
    <n v="77"/>
    <s v="Butlers"/>
    <s v="Bites"/>
    <s v="Large"/>
    <n v="6.3415999999999997"/>
    <n v="488.30319999999995"/>
    <n v="8"/>
    <x v="4"/>
    <n v="20"/>
    <x v="1"/>
  </r>
  <r>
    <n v="2400050574"/>
    <s v="Roddy Speechley"/>
    <x v="6"/>
    <x v="1"/>
    <x v="1"/>
    <x v="3"/>
    <x v="10"/>
    <x v="2"/>
    <d v="2024-08-20T00:00:00"/>
    <n v="826"/>
    <n v="76"/>
    <n v="76"/>
    <s v="Cadbury"/>
    <s v="Bars"/>
    <s v="Large"/>
    <n v="8.7870000000000008"/>
    <n v="667.81200000000001"/>
    <n v="8"/>
    <x v="4"/>
    <n v="20"/>
    <x v="1"/>
  </r>
  <r>
    <n v="2400050575"/>
    <s v="Camilla Castle"/>
    <x v="7"/>
    <x v="1"/>
    <x v="0"/>
    <x v="1"/>
    <x v="21"/>
    <x v="2"/>
    <d v="2024-08-20T00:00:00"/>
    <n v="4004"/>
    <n v="131"/>
    <n v="267"/>
    <s v="Caprice"/>
    <s v="Bars"/>
    <s v="Small"/>
    <n v="5.0198"/>
    <n v="1340.2865999999999"/>
    <n v="8"/>
    <x v="4"/>
    <n v="20"/>
    <x v="1"/>
  </r>
  <r>
    <n v="2400050576"/>
    <s v="Kaine Padly"/>
    <x v="8"/>
    <x v="1"/>
    <x v="0"/>
    <x v="1"/>
    <x v="21"/>
    <x v="2"/>
    <d v="2024-08-20T00:00:00"/>
    <n v="13636"/>
    <n v="161"/>
    <n v="650"/>
    <s v="Cartwright &amp; Butler"/>
    <s v="Bars"/>
    <s v="Small"/>
    <n v="5.0198"/>
    <n v="3262.87"/>
    <n v="8"/>
    <x v="4"/>
    <n v="20"/>
    <x v="1"/>
  </r>
  <r>
    <n v="2400050577"/>
    <s v="Curtice Advani"/>
    <x v="9"/>
    <x v="0"/>
    <x v="1"/>
    <x v="2"/>
    <x v="18"/>
    <x v="2"/>
    <d v="2024-08-20T00:00:00"/>
    <n v="3808"/>
    <n v="262"/>
    <n v="381"/>
    <s v="Cavendish"/>
    <s v="Bites"/>
    <s v="Large"/>
    <n v="2.8"/>
    <n v="1066.8"/>
    <n v="8"/>
    <x v="4"/>
    <n v="20"/>
    <x v="1"/>
  </r>
  <r>
    <n v="2400050578"/>
    <s v="Gunar Cockshoot"/>
    <x v="9"/>
    <x v="1"/>
    <x v="1"/>
    <x v="3"/>
    <x v="17"/>
    <x v="2"/>
    <d v="2024-08-20T00:00:00"/>
    <n v="6076"/>
    <n v="234"/>
    <n v="608"/>
    <s v="Chocodate"/>
    <s v="Bars"/>
    <s v="Large"/>
    <n v="1.5934999999999999"/>
    <n v="968.84799999999996"/>
    <n v="8"/>
    <x v="4"/>
    <n v="20"/>
    <x v="1"/>
  </r>
  <r>
    <n v="2400050579"/>
    <s v="Camilla Castle"/>
    <x v="9"/>
    <x v="0"/>
    <x v="1"/>
    <x v="2"/>
    <x v="13"/>
    <x v="2"/>
    <d v="2024-08-20T00:00:00"/>
    <n v="9051"/>
    <n v="108"/>
    <n v="453"/>
    <s v="Chupa Chups"/>
    <s v="Bites"/>
    <s v="Large"/>
    <n v="9.2086000000000006"/>
    <n v="4171.4958000000006"/>
    <n v="8"/>
    <x v="4"/>
    <n v="20"/>
    <x v="1"/>
  </r>
  <r>
    <n v="2400050580"/>
    <s v="Kaine Padly"/>
    <x v="9"/>
    <x v="1"/>
    <x v="1"/>
    <x v="3"/>
    <x v="3"/>
    <x v="2"/>
    <d v="2024-08-20T00:00:00"/>
    <n v="12124"/>
    <n v="98"/>
    <n v="1213"/>
    <s v="Elvan"/>
    <s v="Bars"/>
    <s v="Small"/>
    <n v="6.0811000000000002"/>
    <n v="7376.3743000000004"/>
    <n v="8"/>
    <x v="4"/>
    <n v="20"/>
    <x v="1"/>
  </r>
  <r>
    <n v="2400050581"/>
    <s v="Oby Sorrel"/>
    <x v="9"/>
    <x v="0"/>
    <x v="0"/>
    <x v="0"/>
    <x v="11"/>
    <x v="0"/>
    <d v="2024-08-20T00:00:00"/>
    <n v="10094"/>
    <n v="87"/>
    <n v="594"/>
    <s v="Ferrero"/>
    <s v="Bites"/>
    <s v="Large"/>
    <n v="2.8195000000000001"/>
    <n v="1674.7830000000001"/>
    <n v="8"/>
    <x v="4"/>
    <n v="20"/>
    <x v="1"/>
  </r>
  <r>
    <n v="2400050582"/>
    <s v="Ches Bonnell"/>
    <x v="9"/>
    <x v="0"/>
    <x v="0"/>
    <x v="1"/>
    <x v="6"/>
    <x v="0"/>
    <d v="2024-08-20T00:00:00"/>
    <n v="1771"/>
    <n v="105"/>
    <n v="58"/>
    <s v="Fisherman's Friend"/>
    <s v="Other"/>
    <s v="Small"/>
    <n v="1.7625"/>
    <n v="102.22499999999999"/>
    <n v="8"/>
    <x v="4"/>
    <n v="20"/>
    <x v="1"/>
  </r>
  <r>
    <n v="2400050583"/>
    <s v="Gunar Cockshoot"/>
    <x v="9"/>
    <x v="0"/>
    <x v="1"/>
    <x v="2"/>
    <x v="1"/>
    <x v="0"/>
    <d v="2024-08-20T00:00:00"/>
    <n v="5474"/>
    <n v="13"/>
    <n v="498"/>
    <s v="Galaxy"/>
    <s v="Other"/>
    <s v="Small"/>
    <n v="0.24049999999999999"/>
    <n v="119.76899999999999"/>
    <n v="8"/>
    <x v="4"/>
    <n v="20"/>
    <x v="1"/>
  </r>
  <r>
    <n v="2400050584"/>
    <s v="Beverie Moffet"/>
    <x v="9"/>
    <x v="1"/>
    <x v="1"/>
    <x v="3"/>
    <x v="12"/>
    <x v="0"/>
    <d v="2024-08-20T00:00:00"/>
    <n v="15701"/>
    <n v="179"/>
    <n v="655"/>
    <s v="Goldkenn"/>
    <s v="Bites"/>
    <s v="Large"/>
    <n v="6.3415999999999997"/>
    <n v="4153.7479999999996"/>
    <n v="8"/>
    <x v="4"/>
    <n v="20"/>
    <x v="1"/>
  </r>
  <r>
    <n v="2400050585"/>
    <s v="Husein Augar"/>
    <x v="9"/>
    <x v="0"/>
    <x v="1"/>
    <x v="2"/>
    <x v="2"/>
    <x v="0"/>
    <d v="2024-08-20T00:00:00"/>
    <n v="8813"/>
    <n v="305"/>
    <n v="441"/>
    <s v="Hershey's"/>
    <s v="Bars"/>
    <s v="Large"/>
    <n v="4.6592000000000002"/>
    <n v="2054.7072000000003"/>
    <n v="8"/>
    <x v="4"/>
    <n v="20"/>
    <x v="1"/>
  </r>
  <r>
    <n v="2400050586"/>
    <s v="Marney O'Breen"/>
    <x v="9"/>
    <x v="1"/>
    <x v="1"/>
    <x v="3"/>
    <x v="14"/>
    <x v="0"/>
    <d v="2024-08-20T00:00:00"/>
    <n v="2009"/>
    <n v="64"/>
    <n v="78"/>
    <s v="Jules Destrooper"/>
    <s v="Other"/>
    <s v="Large"/>
    <n v="2.4773999999999998"/>
    <n v="193.23719999999997"/>
    <n v="8"/>
    <x v="4"/>
    <n v="20"/>
    <x v="1"/>
  </r>
  <r>
    <n v="2400050587"/>
    <s v="Van Tuxwell"/>
    <x v="9"/>
    <x v="0"/>
    <x v="0"/>
    <x v="1"/>
    <x v="0"/>
    <x v="0"/>
    <d v="2024-08-20T00:00:00"/>
    <n v="8029"/>
    <n v="140"/>
    <n v="383"/>
    <s v="Kinder"/>
    <s v="Bars"/>
    <s v="Large"/>
    <n v="6.0983000000000001"/>
    <n v="2335.6489000000001"/>
    <n v="8"/>
    <x v="4"/>
    <n v="20"/>
    <x v="1"/>
  </r>
  <r>
    <n v="2400050588"/>
    <s v="Barr Faughny"/>
    <x v="9"/>
    <x v="0"/>
    <x v="0"/>
    <x v="1"/>
    <x v="12"/>
    <x v="0"/>
    <d v="2024-08-20T00:00:00"/>
    <n v="5264"/>
    <n v="153"/>
    <n v="220"/>
    <s v="Kit Kat"/>
    <s v="Bites"/>
    <s v="Large"/>
    <n v="6.3415999999999997"/>
    <n v="1395.152"/>
    <n v="8"/>
    <x v="4"/>
    <n v="20"/>
    <x v="1"/>
  </r>
  <r>
    <n v="2400050589"/>
    <s v="Dotty Strutley"/>
    <x v="9"/>
    <x v="0"/>
    <x v="1"/>
    <x v="2"/>
    <x v="17"/>
    <x v="0"/>
    <d v="2024-08-20T00:00:00"/>
    <n v="2247"/>
    <n v="231"/>
    <n v="188"/>
    <s v="Leonidas"/>
    <s v="Bars"/>
    <s v="Large"/>
    <n v="1.5934999999999999"/>
    <n v="299.57799999999997"/>
    <n v="8"/>
    <x v="4"/>
    <n v="20"/>
    <x v="1"/>
  </r>
  <r>
    <n v="2400050590"/>
    <s v="Jan Morforth"/>
    <x v="9"/>
    <x v="1"/>
    <x v="1"/>
    <x v="3"/>
    <x v="0"/>
    <x v="1"/>
    <d v="2024-08-20T00:00:00"/>
    <n v="798"/>
    <n v="107"/>
    <n v="45"/>
    <s v="Lindt"/>
    <s v="Bars"/>
    <s v="Large"/>
    <n v="6.0983000000000001"/>
    <n v="274.42349999999999"/>
    <n v="8"/>
    <x v="4"/>
    <n v="20"/>
    <x v="1"/>
  </r>
  <r>
    <n v="2400050591"/>
    <s v="Madelene Upcott"/>
    <x v="9"/>
    <x v="1"/>
    <x v="1"/>
    <x v="2"/>
    <x v="1"/>
    <x v="1"/>
    <d v="2024-08-20T00:00:00"/>
    <n v="2107"/>
    <n v="111"/>
    <n v="141"/>
    <s v="Loacker"/>
    <s v="Other"/>
    <s v="Small"/>
    <n v="0.24049999999999999"/>
    <n v="33.910499999999999"/>
    <n v="8"/>
    <x v="4"/>
    <n v="20"/>
    <x v="1"/>
  </r>
  <r>
    <n v="2400050592"/>
    <s v="Dotty Strutley"/>
    <x v="9"/>
    <x v="1"/>
    <x v="1"/>
    <x v="3"/>
    <x v="19"/>
    <x v="1"/>
    <d v="2024-08-20T00:00:00"/>
    <n v="8946"/>
    <n v="122"/>
    <n v="814"/>
    <s v="Lotus Biscoff"/>
    <s v="Bites"/>
    <s v="Small"/>
    <n v="8.2429000000000006"/>
    <n v="6709.7206000000006"/>
    <n v="8"/>
    <x v="4"/>
    <n v="20"/>
    <x v="1"/>
  </r>
  <r>
    <n v="2400050593"/>
    <s v="Gunar Cockshoot"/>
    <x v="9"/>
    <x v="1"/>
    <x v="0"/>
    <x v="0"/>
    <x v="6"/>
    <x v="1"/>
    <d v="2024-08-20T00:00:00"/>
    <n v="2947"/>
    <n v="359"/>
    <n v="96"/>
    <s v="M&amp;M's"/>
    <s v="Other"/>
    <s v="Small"/>
    <n v="1.7625"/>
    <n v="169.2"/>
    <n v="8"/>
    <x v="4"/>
    <n v="20"/>
    <x v="1"/>
  </r>
  <r>
    <n v="2400050594"/>
    <s v="Jehu Rudeforth"/>
    <x v="9"/>
    <x v="1"/>
    <x v="0"/>
    <x v="1"/>
    <x v="16"/>
    <x v="1"/>
    <d v="2024-08-20T00:00:00"/>
    <n v="12418"/>
    <n v="116"/>
    <n v="654"/>
    <s v="Malteser"/>
    <s v="Bites"/>
    <s v="Small"/>
    <n v="11.4688"/>
    <n v="7500.5951999999997"/>
    <n v="8"/>
    <x v="4"/>
    <n v="20"/>
    <x v="1"/>
  </r>
  <r>
    <n v="2400050595"/>
    <s v="Husein Augar"/>
    <x v="9"/>
    <x v="1"/>
    <x v="1"/>
    <x v="2"/>
    <x v="17"/>
    <x v="1"/>
    <d v="2024-08-20T00:00:00"/>
    <n v="5894"/>
    <n v="67"/>
    <n v="328"/>
    <s v="Mars"/>
    <s v="Bars"/>
    <s v="Large"/>
    <n v="1.5934999999999999"/>
    <n v="522.66800000000001"/>
    <n v="8"/>
    <x v="4"/>
    <n v="20"/>
    <x v="1"/>
  </r>
  <r>
    <n v="2400050596"/>
    <s v="Madelene Upcott"/>
    <x v="10"/>
    <x v="1"/>
    <x v="1"/>
    <x v="3"/>
    <x v="5"/>
    <x v="1"/>
    <d v="2024-08-20T00:00:00"/>
    <n v="3171"/>
    <n v="101"/>
    <n v="145"/>
    <s v="McVitie’s"/>
    <s v="Bars"/>
    <s v="Small"/>
    <n v="0.69579999999999997"/>
    <n v="100.89099999999999"/>
    <n v="8"/>
    <x v="4"/>
    <n v="20"/>
    <x v="1"/>
  </r>
  <r>
    <n v="2400050597"/>
    <s v="Curtice Advani"/>
    <x v="11"/>
    <x v="1"/>
    <x v="1"/>
    <x v="2"/>
    <x v="6"/>
    <x v="1"/>
    <d v="2024-08-20T00:00:00"/>
    <n v="10458"/>
    <n v="27"/>
    <n v="419"/>
    <s v="Mentos"/>
    <s v="Other"/>
    <s v="Small"/>
    <n v="1.7625"/>
    <n v="738.48749999999995"/>
    <n v="8"/>
    <x v="4"/>
    <n v="20"/>
    <x v="1"/>
  </r>
  <r>
    <n v="2400050598"/>
    <s v="Gunar Cockshoot"/>
    <x v="12"/>
    <x v="1"/>
    <x v="1"/>
    <x v="3"/>
    <x v="11"/>
    <x v="1"/>
    <d v="2024-08-20T00:00:00"/>
    <n v="420"/>
    <n v="120"/>
    <n v="27"/>
    <s v="Merci"/>
    <s v="Bites"/>
    <s v="Large"/>
    <n v="2.8195000000000001"/>
    <n v="76.126500000000007"/>
    <n v="8"/>
    <x v="4"/>
    <n v="20"/>
    <x v="1"/>
  </r>
  <r>
    <n v="2400050599"/>
    <s v="Jan Morforth"/>
    <x v="12"/>
    <x v="1"/>
    <x v="0"/>
    <x v="1"/>
    <x v="3"/>
    <x v="3"/>
    <d v="2024-08-20T00:00:00"/>
    <n v="1638"/>
    <n v="254"/>
    <n v="126"/>
    <s v="Milka"/>
    <s v="Bars"/>
    <s v="Small"/>
    <n v="6.0811000000000002"/>
    <n v="766.21860000000004"/>
    <n v="8"/>
    <x v="4"/>
    <n v="20"/>
    <x v="1"/>
  </r>
  <r>
    <n v="2400050600"/>
    <s v="Kaine Padly"/>
    <x v="13"/>
    <x v="1"/>
    <x v="0"/>
    <x v="1"/>
    <x v="11"/>
    <x v="3"/>
    <d v="2024-08-20T00:00:00"/>
    <n v="8708"/>
    <n v="129"/>
    <n v="436"/>
    <s v="Neuhaus"/>
    <s v="Bites"/>
    <s v="Large"/>
    <n v="2.8195000000000001"/>
    <n v="1229.3020000000001"/>
    <n v="8"/>
    <x v="4"/>
    <n v="20"/>
    <x v="1"/>
  </r>
  <r>
    <n v="2400050601"/>
    <s v="Beverie Moffet"/>
    <x v="14"/>
    <x v="1"/>
    <x v="1"/>
    <x v="2"/>
    <x v="20"/>
    <x v="3"/>
    <d v="2024-08-20T00:00:00"/>
    <n v="5663"/>
    <n v="225"/>
    <n v="334"/>
    <s v="Nua"/>
    <s v="Bars"/>
    <s v="Large"/>
    <n v="13.3485"/>
    <n v="4458.3989999999994"/>
    <n v="8"/>
    <x v="4"/>
    <n v="20"/>
    <x v="1"/>
  </r>
  <r>
    <n v="2400050602"/>
    <s v="Husein Augar"/>
    <x v="13"/>
    <x v="1"/>
    <x v="1"/>
    <x v="3"/>
    <x v="21"/>
    <x v="3"/>
    <d v="2024-08-20T00:00:00"/>
    <n v="343"/>
    <n v="52"/>
    <n v="21"/>
    <s v="Nutella"/>
    <s v="Bars"/>
    <s v="Small"/>
    <n v="5.0198"/>
    <n v="105.4158"/>
    <n v="8"/>
    <x v="4"/>
    <n v="20"/>
    <x v="1"/>
  </r>
  <r>
    <n v="2400050603"/>
    <s v="Mallorie Waber"/>
    <x v="13"/>
    <x v="1"/>
    <x v="1"/>
    <x v="2"/>
    <x v="5"/>
    <x v="3"/>
    <d v="2024-08-20T00:00:00"/>
    <n v="1351"/>
    <n v="14"/>
    <n v="68"/>
    <s v="Orbit"/>
    <s v="Bars"/>
    <s v="Small"/>
    <n v="0.69579999999999997"/>
    <n v="47.314399999999999"/>
    <n v="8"/>
    <x v="4"/>
    <n v="20"/>
    <x v="1"/>
  </r>
  <r>
    <n v="2400050604"/>
    <s v="Beverie Moffet"/>
    <x v="14"/>
    <x v="1"/>
    <x v="1"/>
    <x v="3"/>
    <x v="17"/>
    <x v="5"/>
    <d v="2024-08-20T00:00:00"/>
    <n v="3346"/>
    <n v="143"/>
    <n v="305"/>
    <s v="Oreo"/>
    <s v="Bars"/>
    <s v="Large"/>
    <n v="1.5934999999999999"/>
    <n v="486.01749999999998"/>
    <n v="8"/>
    <x v="4"/>
    <n v="20"/>
    <x v="1"/>
  </r>
  <r>
    <n v="2400050605"/>
    <s v="Kaine Padly"/>
    <x v="13"/>
    <x v="1"/>
    <x v="0"/>
    <x v="0"/>
    <x v="19"/>
    <x v="5"/>
    <d v="2024-08-20T00:00:00"/>
    <n v="7917"/>
    <n v="163"/>
    <n v="1131"/>
    <s v="Ray No Sugar"/>
    <s v="Bites"/>
    <s v="Small"/>
    <n v="8.2429000000000006"/>
    <n v="9322.7199000000001"/>
    <n v="8"/>
    <x v="4"/>
    <n v="20"/>
    <x v="1"/>
  </r>
  <r>
    <n v="2400050606"/>
    <s v="Brien Boise"/>
    <x v="13"/>
    <x v="1"/>
    <x v="0"/>
    <x v="1"/>
    <x v="0"/>
    <x v="5"/>
    <d v="2024-08-20T00:00:00"/>
    <n v="2527"/>
    <n v="275"/>
    <n v="115"/>
    <s v="Reese's"/>
    <s v="Bars"/>
    <s v="Large"/>
    <n v="6.0983000000000001"/>
    <n v="701.30449999999996"/>
    <n v="8"/>
    <x v="4"/>
    <n v="20"/>
    <x v="1"/>
  </r>
  <r>
    <n v="2400050607"/>
    <s v="Ches Bonnell"/>
    <x v="13"/>
    <x v="1"/>
    <x v="1"/>
    <x v="2"/>
    <x v="2"/>
    <x v="7"/>
    <d v="2024-08-20T00:00:00"/>
    <n v="6685"/>
    <n v="31"/>
    <n v="304"/>
    <s v="Rhine Valley"/>
    <s v="Bars"/>
    <s v="Large"/>
    <n v="4.6592000000000002"/>
    <n v="1416.3968"/>
    <n v="8"/>
    <x v="4"/>
    <n v="20"/>
    <x v="1"/>
  </r>
  <r>
    <n v="2400050608"/>
    <s v="Brien Boise"/>
    <x v="13"/>
    <x v="1"/>
    <x v="1"/>
    <x v="3"/>
    <x v="10"/>
    <x v="7"/>
    <d v="2024-08-20T00:00:00"/>
    <n v="5145"/>
    <n v="282"/>
    <n v="572"/>
    <s v="RiteBite"/>
    <s v="Bars"/>
    <s v="Large"/>
    <n v="8.7870000000000008"/>
    <n v="5026.1640000000007"/>
    <n v="8"/>
    <x v="4"/>
    <n v="20"/>
    <x v="1"/>
  </r>
  <r>
    <n v="2400050609"/>
    <s v="Curtice Advani"/>
    <x v="0"/>
    <x v="0"/>
    <x v="1"/>
    <x v="2"/>
    <x v="4"/>
    <x v="7"/>
    <d v="2024-08-20T00:00:00"/>
    <n v="1260"/>
    <n v="104"/>
    <n v="47"/>
    <s v="Siafa Dates"/>
    <s v="Other"/>
    <s v="Small"/>
    <n v="7.8910999999999998"/>
    <n v="370.88169999999997"/>
    <n v="8"/>
    <x v="4"/>
    <n v="20"/>
    <x v="1"/>
  </r>
  <r>
    <n v="2400050610"/>
    <s v="Gigi Bohling"/>
    <x v="0"/>
    <x v="1"/>
    <x v="1"/>
    <x v="3"/>
    <x v="7"/>
    <x v="7"/>
    <d v="2024-08-20T00:00:00"/>
    <n v="1344"/>
    <n v="304"/>
    <n v="54"/>
    <s v="Snickers"/>
    <s v="Bars"/>
    <s v="Small"/>
    <n v="0.89900000000000002"/>
    <n v="48.545999999999999"/>
    <n v="8"/>
    <x v="4"/>
    <n v="20"/>
    <x v="1"/>
  </r>
  <r>
    <n v="2400050611"/>
    <s v="Roddy Speechley"/>
    <x v="0"/>
    <x v="0"/>
    <x v="0"/>
    <x v="1"/>
    <x v="1"/>
    <x v="7"/>
    <d v="2024-08-20T00:00:00"/>
    <n v="17437"/>
    <n v="23"/>
    <n v="1342"/>
    <s v="St Michel"/>
    <s v="Other"/>
    <s v="Small"/>
    <n v="0.24049999999999999"/>
    <n v="322.75099999999998"/>
    <n v="8"/>
    <x v="4"/>
    <n v="20"/>
    <x v="1"/>
  </r>
  <r>
    <n v="2400050612"/>
    <s v="Husein Augar"/>
    <x v="0"/>
    <x v="1"/>
    <x v="0"/>
    <x v="1"/>
    <x v="11"/>
    <x v="7"/>
    <d v="2024-08-20T00:00:00"/>
    <n v="7658"/>
    <n v="195"/>
    <n v="404"/>
    <s v="The Whole Truth"/>
    <s v="Bites"/>
    <s v="Large"/>
    <n v="2.8195000000000001"/>
    <n v="1139.078"/>
    <n v="8"/>
    <x v="4"/>
    <n v="20"/>
    <x v="1"/>
  </r>
  <r>
    <n v="2400050613"/>
    <s v="Dennison Crosswaite"/>
    <x v="0"/>
    <x v="1"/>
    <x v="1"/>
    <x v="2"/>
    <x v="2"/>
    <x v="7"/>
    <d v="2024-08-20T00:00:00"/>
    <n v="7784"/>
    <n v="8"/>
    <n v="390"/>
    <s v="Toblerone"/>
    <s v="Bars"/>
    <s v="Large"/>
    <n v="4.6592000000000002"/>
    <n v="1817.0880000000002"/>
    <n v="8"/>
    <x v="4"/>
    <n v="20"/>
    <x v="1"/>
  </r>
  <r>
    <n v="2400050614"/>
    <s v="Dotty Strutley"/>
    <x v="1"/>
    <x v="1"/>
    <x v="1"/>
    <x v="3"/>
    <x v="0"/>
    <x v="6"/>
    <d v="2024-08-20T00:00:00"/>
    <n v="7889"/>
    <n v="24"/>
    <n v="416"/>
    <s v="Toffifee"/>
    <s v="Bars"/>
    <s v="Large"/>
    <n v="6.0983000000000001"/>
    <n v="2536.8928000000001"/>
    <n v="8"/>
    <x v="4"/>
    <n v="20"/>
    <x v="1"/>
  </r>
  <r>
    <n v="2400050615"/>
    <s v="Andria Kimpton"/>
    <x v="2"/>
    <x v="1"/>
    <x v="1"/>
    <x v="2"/>
    <x v="15"/>
    <x v="6"/>
    <d v="2024-08-20T00:00:00"/>
    <n v="5957"/>
    <n v="206"/>
    <n v="314"/>
    <s v="Truva"/>
    <s v="Bites"/>
    <s v="Small"/>
    <n v="4.7065000000000001"/>
    <n v="1477.8410000000001"/>
    <n v="8"/>
    <x v="4"/>
    <n v="20"/>
    <x v="1"/>
  </r>
  <r>
    <n v="2400050616"/>
    <s v="Madelene Upcott"/>
    <x v="3"/>
    <x v="1"/>
    <x v="1"/>
    <x v="3"/>
    <x v="18"/>
    <x v="6"/>
    <d v="2024-08-20T00:00:00"/>
    <n v="2457"/>
    <n v="383"/>
    <n v="273"/>
    <s v="Twix"/>
    <s v="Bites"/>
    <s v="Large"/>
    <n v="2.8"/>
    <n v="764.4"/>
    <n v="8"/>
    <x v="4"/>
    <n v="20"/>
    <x v="1"/>
  </r>
  <r>
    <n v="2400050617"/>
    <s v="Mallorie Waber"/>
    <x v="4"/>
    <x v="1"/>
    <x v="0"/>
    <x v="0"/>
    <x v="21"/>
    <x v="0"/>
    <d v="2024-08-20T00:00:00"/>
    <n v="11900"/>
    <n v="310"/>
    <n v="700"/>
    <s v="Valrhona"/>
    <s v="Bars"/>
    <s v="Small"/>
    <n v="5.0198"/>
    <n v="3513.86"/>
    <n v="8"/>
    <x v="4"/>
    <n v="20"/>
    <x v="1"/>
  </r>
  <r>
    <n v="2400050618"/>
    <s v="Wilone O'Kielt"/>
    <x v="4"/>
    <x v="1"/>
    <x v="0"/>
    <x v="1"/>
    <x v="8"/>
    <x v="1"/>
    <d v="2024-08-20T00:00:00"/>
    <n v="5817"/>
    <n v="41"/>
    <n v="201"/>
    <s v="Venchi"/>
    <s v="Bars"/>
    <s v="Large"/>
    <n v="1.8652"/>
    <n v="374.90519999999998"/>
    <n v="8"/>
    <x v="4"/>
    <n v="20"/>
    <x v="1"/>
  </r>
  <r>
    <n v="2400050619"/>
    <s v="Mallorie Waber"/>
    <x v="5"/>
    <x v="0"/>
    <x v="1"/>
    <x v="2"/>
    <x v="13"/>
    <x v="2"/>
    <d v="2024-08-20T00:00:00"/>
    <n v="8778"/>
    <n v="121"/>
    <n v="352"/>
    <s v="Villars"/>
    <s v="Bites"/>
    <s v="Large"/>
    <n v="9.2086000000000006"/>
    <n v="3241.4272000000001"/>
    <n v="8"/>
    <x v="4"/>
    <n v="20"/>
    <x v="1"/>
  </r>
  <r>
    <n v="2400050620"/>
    <s v="Ches Bonnell"/>
    <x v="5"/>
    <x v="1"/>
    <x v="1"/>
    <x v="3"/>
    <x v="2"/>
    <x v="3"/>
    <d v="2024-08-20T00:00:00"/>
    <n v="819"/>
    <n v="386"/>
    <n v="49"/>
    <s v="Wedel"/>
    <s v="Bars"/>
    <s v="Large"/>
    <n v="4.6592000000000002"/>
    <n v="228.30080000000001"/>
    <n v="8"/>
    <x v="4"/>
    <n v="20"/>
    <x v="1"/>
  </r>
  <r>
    <n v="2400050621"/>
    <s v="Camilla Castle"/>
    <x v="6"/>
    <x v="0"/>
    <x v="1"/>
    <x v="2"/>
    <x v="17"/>
    <x v="4"/>
    <d v="2024-08-20T00:00:00"/>
    <n v="2121"/>
    <n v="287"/>
    <n v="152"/>
    <s v="Werther's Original"/>
    <s v="Bars"/>
    <s v="Large"/>
    <n v="1.5934999999999999"/>
    <n v="242.21199999999999"/>
    <n v="8"/>
    <x v="4"/>
    <n v="20"/>
    <x v="1"/>
  </r>
  <r>
    <n v="2400050622"/>
    <s v="Wilone O'Kielt"/>
    <x v="7"/>
    <x v="0"/>
    <x v="1"/>
    <x v="3"/>
    <x v="7"/>
    <x v="5"/>
    <d v="2024-08-20T00:00:00"/>
    <n v="5166"/>
    <n v="218"/>
    <n v="192"/>
    <s v="Whittakers"/>
    <s v="Bars"/>
    <s v="Small"/>
    <n v="0.89900000000000002"/>
    <n v="172.608"/>
    <n v="8"/>
    <x v="4"/>
    <n v="20"/>
    <x v="1"/>
  </r>
  <r>
    <n v="2400050623"/>
    <s v="Beverie Moffet"/>
    <x v="8"/>
    <x v="0"/>
    <x v="0"/>
    <x v="1"/>
    <x v="15"/>
    <x v="6"/>
    <d v="2024-08-20T00:00:00"/>
    <n v="2296"/>
    <n v="145"/>
    <n v="121"/>
    <s v="Wrigley's"/>
    <s v="Bites"/>
    <s v="Small"/>
    <n v="4.7065000000000001"/>
    <n v="569.48649999999998"/>
    <n v="8"/>
    <x v="4"/>
    <n v="20"/>
    <x v="1"/>
  </r>
  <r>
    <n v="2400050624"/>
    <s v="Rafaelita Blaksland"/>
    <x v="6"/>
    <x v="1"/>
    <x v="0"/>
    <x v="1"/>
    <x v="9"/>
    <x v="7"/>
    <d v="2024-08-20T00:00:00"/>
    <n v="175"/>
    <n v="177"/>
    <n v="9"/>
    <s v="After Eight"/>
    <s v="Bars"/>
    <s v="Large"/>
    <n v="2.2656000000000001"/>
    <n v="20.3904"/>
    <n v="8"/>
    <x v="4"/>
    <n v="20"/>
    <x v="1"/>
  </r>
  <r>
    <n v="2400050625"/>
    <s v="Marney O'Breen"/>
    <x v="7"/>
    <x v="1"/>
    <x v="1"/>
    <x v="2"/>
    <x v="21"/>
    <x v="8"/>
    <d v="2024-08-20T00:00:00"/>
    <n v="9961"/>
    <n v="218"/>
    <n v="499"/>
    <s v="Angelina"/>
    <s v="Bars"/>
    <s v="Small"/>
    <n v="5.0198"/>
    <n v="2504.8802000000001"/>
    <n v="8"/>
    <x v="4"/>
    <n v="20"/>
    <x v="1"/>
  </r>
  <r>
    <n v="2400050626"/>
    <s v="Kaine Padly"/>
    <x v="8"/>
    <x v="1"/>
    <x v="1"/>
    <x v="3"/>
    <x v="6"/>
    <x v="9"/>
    <d v="2024-08-20T00:00:00"/>
    <n v="2513"/>
    <n v="39"/>
    <n v="84"/>
    <s v="Anthon Berg"/>
    <s v="Other"/>
    <s v="Small"/>
    <n v="1.7625"/>
    <n v="148.04999999999998"/>
    <n v="8"/>
    <x v="4"/>
    <n v="20"/>
    <x v="1"/>
  </r>
  <r>
    <n v="2400050627"/>
    <s v="Gigi Bohling"/>
    <x v="9"/>
    <x v="0"/>
    <x v="1"/>
    <x v="2"/>
    <x v="10"/>
    <x v="10"/>
    <d v="2024-08-20T00:00:00"/>
    <n v="8239"/>
    <n v="582"/>
    <n v="1374"/>
    <s v="Bounty"/>
    <s v="Bars"/>
    <s v="Large"/>
    <n v="8.7870000000000008"/>
    <n v="12073.338000000002"/>
    <n v="8"/>
    <x v="4"/>
    <n v="20"/>
    <x v="1"/>
  </r>
  <r>
    <n v="2400050628"/>
    <s v="Karlen McCaffrey"/>
    <x v="9"/>
    <x v="1"/>
    <x v="1"/>
    <x v="3"/>
    <x v="11"/>
    <x v="4"/>
    <d v="2024-08-20T00:00:00"/>
    <n v="14532"/>
    <n v="179"/>
    <n v="1118"/>
    <s v="Butlers"/>
    <s v="Bites"/>
    <s v="Large"/>
    <n v="2.8195000000000001"/>
    <n v="3152.201"/>
    <n v="8"/>
    <x v="4"/>
    <n v="20"/>
    <x v="1"/>
  </r>
  <r>
    <n v="2400050629"/>
    <s v="Dennison Crosswaite"/>
    <x v="9"/>
    <x v="0"/>
    <x v="0"/>
    <x v="0"/>
    <x v="16"/>
    <x v="4"/>
    <d v="2024-08-20T00:00:00"/>
    <n v="3955"/>
    <n v="318"/>
    <n v="189"/>
    <s v="Cadbury"/>
    <s v="Bites"/>
    <s v="Small"/>
    <n v="11.4688"/>
    <n v="2167.6032"/>
    <n v="8"/>
    <x v="4"/>
    <n v="20"/>
    <x v="1"/>
  </r>
  <r>
    <n v="2400050630"/>
    <s v="Dennison Crosswaite"/>
    <x v="9"/>
    <x v="1"/>
    <x v="0"/>
    <x v="1"/>
    <x v="7"/>
    <x v="4"/>
    <d v="2024-08-20T00:00:00"/>
    <n v="4186"/>
    <n v="53"/>
    <n v="150"/>
    <s v="Caprice"/>
    <s v="Bars"/>
    <s v="Small"/>
    <n v="0.89900000000000002"/>
    <n v="134.85"/>
    <n v="8"/>
    <x v="4"/>
    <n v="20"/>
    <x v="1"/>
  </r>
  <r>
    <n v="2400050631"/>
    <s v="Kelci Walkden"/>
    <x v="9"/>
    <x v="0"/>
    <x v="1"/>
    <x v="2"/>
    <x v="5"/>
    <x v="8"/>
    <d v="2024-08-20T00:00:00"/>
    <n v="2156"/>
    <n v="184"/>
    <n v="120"/>
    <s v="Cartwright &amp; Butler"/>
    <s v="Bars"/>
    <s v="Small"/>
    <n v="0.69579999999999997"/>
    <n v="83.495999999999995"/>
    <n v="8"/>
    <x v="4"/>
    <n v="20"/>
    <x v="1"/>
  </r>
  <r>
    <n v="2400050632"/>
    <s v="Gunar Cockshoot"/>
    <x v="9"/>
    <x v="0"/>
    <x v="1"/>
    <x v="3"/>
    <x v="18"/>
    <x v="8"/>
    <d v="2024-08-20T00:00:00"/>
    <n v="2317"/>
    <n v="10"/>
    <n v="194"/>
    <s v="Cavendish"/>
    <s v="Bites"/>
    <s v="Large"/>
    <n v="2.8"/>
    <n v="543.19999999999993"/>
    <n v="8"/>
    <x v="4"/>
    <n v="20"/>
    <x v="1"/>
  </r>
  <r>
    <n v="2400050633"/>
    <s v="Jan Morforth"/>
    <x v="9"/>
    <x v="0"/>
    <x v="1"/>
    <x v="2"/>
    <x v="5"/>
    <x v="8"/>
    <d v="2024-08-20T00:00:00"/>
    <n v="861"/>
    <n v="361"/>
    <n v="48"/>
    <s v="Chocodate"/>
    <s v="Bars"/>
    <s v="Small"/>
    <n v="0.69579999999999997"/>
    <n v="33.398399999999995"/>
    <n v="8"/>
    <x v="4"/>
    <n v="20"/>
    <x v="1"/>
  </r>
  <r>
    <n v="2400050634"/>
    <s v="Dennison Crosswaite"/>
    <x v="9"/>
    <x v="1"/>
    <x v="1"/>
    <x v="3"/>
    <x v="15"/>
    <x v="8"/>
    <d v="2024-08-20T00:00:00"/>
    <n v="182"/>
    <n v="275"/>
    <n v="10"/>
    <s v="Chupa Chups"/>
    <s v="Bites"/>
    <s v="Small"/>
    <n v="4.7065000000000001"/>
    <n v="47.064999999999998"/>
    <n v="8"/>
    <x v="4"/>
    <n v="20"/>
    <x v="1"/>
  </r>
  <r>
    <n v="2400050635"/>
    <s v="Andria Kimpton"/>
    <x v="9"/>
    <x v="0"/>
    <x v="0"/>
    <x v="1"/>
    <x v="1"/>
    <x v="8"/>
    <d v="2024-08-20T00:00:00"/>
    <n v="9002"/>
    <n v="1"/>
    <n v="901"/>
    <s v="Elvan"/>
    <s v="Other"/>
    <s v="Small"/>
    <n v="0.24049999999999999"/>
    <n v="216.69049999999999"/>
    <n v="8"/>
    <x v="4"/>
    <n v="20"/>
    <x v="1"/>
  </r>
  <r>
    <n v="2400050636"/>
    <s v="Kaine Padly"/>
    <x v="9"/>
    <x v="1"/>
    <x v="0"/>
    <x v="1"/>
    <x v="19"/>
    <x v="8"/>
    <d v="2024-08-20T00:00:00"/>
    <n v="2996"/>
    <n v="136"/>
    <n v="200"/>
    <s v="Ferrero"/>
    <s v="Bites"/>
    <s v="Small"/>
    <n v="8.2429000000000006"/>
    <n v="1648.5800000000002"/>
    <n v="8"/>
    <x v="4"/>
    <n v="20"/>
    <x v="1"/>
  </r>
  <r>
    <n v="2400050637"/>
    <s v="Oby Sorrel"/>
    <x v="9"/>
    <x v="0"/>
    <x v="1"/>
    <x v="2"/>
    <x v="21"/>
    <x v="8"/>
    <d v="2024-08-20T00:00:00"/>
    <n v="2653"/>
    <n v="194"/>
    <n v="133"/>
    <s v="Fisherman's Friend"/>
    <s v="Bars"/>
    <s v="Small"/>
    <n v="5.0198"/>
    <n v="667.63340000000005"/>
    <n v="8"/>
    <x v="4"/>
    <n v="20"/>
    <x v="1"/>
  </r>
  <r>
    <n v="2400050638"/>
    <s v="Wilone O'Kielt"/>
    <x v="9"/>
    <x v="0"/>
    <x v="1"/>
    <x v="3"/>
    <x v="8"/>
    <x v="8"/>
    <d v="2024-08-20T00:00:00"/>
    <n v="4648"/>
    <n v="247"/>
    <n v="194"/>
    <s v="Galaxy"/>
    <s v="Bars"/>
    <s v="Large"/>
    <n v="1.8652"/>
    <n v="361.84879999999998"/>
    <n v="8"/>
    <x v="4"/>
    <n v="20"/>
    <x v="1"/>
  </r>
  <r>
    <n v="2400050639"/>
    <s v="Roddy Speechley"/>
    <x v="9"/>
    <x v="0"/>
    <x v="1"/>
    <x v="2"/>
    <x v="12"/>
    <x v="8"/>
    <d v="2024-08-20T00:00:00"/>
    <n v="4410"/>
    <n v="144"/>
    <n v="147"/>
    <s v="Goldkenn"/>
    <s v="Bites"/>
    <s v="Large"/>
    <n v="6.3415999999999997"/>
    <n v="932.21519999999998"/>
    <n v="8"/>
    <x v="4"/>
    <n v="20"/>
    <x v="1"/>
  </r>
  <r>
    <n v="2400050640"/>
    <s v="Jehu Rudeforth"/>
    <x v="9"/>
    <x v="1"/>
    <x v="1"/>
    <x v="3"/>
    <x v="1"/>
    <x v="2"/>
    <d v="2024-08-20T00:00:00"/>
    <n v="168"/>
    <n v="95"/>
    <n v="12"/>
    <s v="Hershey's"/>
    <s v="Other"/>
    <s v="Small"/>
    <n v="0.24049999999999999"/>
    <n v="2.8860000000000001"/>
    <n v="8"/>
    <x v="4"/>
    <n v="20"/>
    <x v="1"/>
  </r>
  <r>
    <n v="2400050641"/>
    <s v="Oby Sorrel"/>
    <x v="9"/>
    <x v="1"/>
    <x v="0"/>
    <x v="0"/>
    <x v="21"/>
    <x v="2"/>
    <d v="2024-08-20T00:00:00"/>
    <n v="749"/>
    <n v="193"/>
    <n v="54"/>
    <s v="Jules Destrooper"/>
    <s v="Bars"/>
    <s v="Small"/>
    <n v="5.0198"/>
    <n v="271.06920000000002"/>
    <n v="8"/>
    <x v="4"/>
    <n v="20"/>
    <x v="1"/>
  </r>
  <r>
    <n v="2400050642"/>
    <s v="Kelci Walkden"/>
    <x v="9"/>
    <x v="1"/>
    <x v="0"/>
    <x v="1"/>
    <x v="1"/>
    <x v="2"/>
    <d v="2024-08-20T00:00:00"/>
    <n v="8099"/>
    <n v="137"/>
    <n v="507"/>
    <s v="Kinder"/>
    <s v="Other"/>
    <s v="Small"/>
    <n v="0.24049999999999999"/>
    <n v="121.9335"/>
    <n v="8"/>
    <x v="4"/>
    <n v="20"/>
    <x v="1"/>
  </r>
  <r>
    <n v="2400050643"/>
    <s v="Andria Kimpton"/>
    <x v="9"/>
    <x v="1"/>
    <x v="1"/>
    <x v="2"/>
    <x v="11"/>
    <x v="2"/>
    <d v="2024-08-20T00:00:00"/>
    <n v="7378"/>
    <n v="22"/>
    <n v="568"/>
    <s v="Kit Kat"/>
    <s v="Bites"/>
    <s v="Large"/>
    <n v="2.8195000000000001"/>
    <n v="1601.4760000000001"/>
    <n v="8"/>
    <x v="4"/>
    <n v="20"/>
    <x v="1"/>
  </r>
  <r>
    <n v="2400050644"/>
    <s v="Husein Augar"/>
    <x v="9"/>
    <x v="1"/>
    <x v="1"/>
    <x v="3"/>
    <x v="17"/>
    <x v="2"/>
    <d v="2024-08-20T00:00:00"/>
    <n v="11683"/>
    <n v="1"/>
    <n v="974"/>
    <s v="Leonidas"/>
    <s v="Bars"/>
    <s v="Large"/>
    <n v="1.5934999999999999"/>
    <n v="1552.069"/>
    <n v="8"/>
    <x v="4"/>
    <n v="20"/>
    <x v="1"/>
  </r>
  <r>
    <n v="2400050645"/>
    <s v="Kelci Walkden"/>
    <x v="9"/>
    <x v="1"/>
    <x v="1"/>
    <x v="2"/>
    <x v="21"/>
    <x v="2"/>
    <d v="2024-08-20T00:00:00"/>
    <n v="6076"/>
    <n v="290"/>
    <n v="468"/>
    <s v="Lindt"/>
    <s v="Bars"/>
    <s v="Small"/>
    <n v="5.0198"/>
    <n v="2349.2664"/>
    <n v="8"/>
    <x v="4"/>
    <n v="20"/>
    <x v="1"/>
  </r>
  <r>
    <n v="2400050646"/>
    <s v="Jehu Rudeforth"/>
    <x v="10"/>
    <x v="1"/>
    <x v="1"/>
    <x v="3"/>
    <x v="19"/>
    <x v="2"/>
    <d v="2024-08-20T00:00:00"/>
    <n v="1190"/>
    <n v="244"/>
    <n v="92"/>
    <s v="Loacker"/>
    <s v="Bites"/>
    <s v="Small"/>
    <n v="8.2429000000000006"/>
    <n v="758.34680000000003"/>
    <n v="8"/>
    <x v="4"/>
    <n v="20"/>
    <x v="1"/>
  </r>
  <r>
    <n v="2400050647"/>
    <s v="Jehu Rudeforth"/>
    <x v="11"/>
    <x v="1"/>
    <x v="0"/>
    <x v="1"/>
    <x v="7"/>
    <x v="2"/>
    <d v="2024-08-20T00:00:00"/>
    <n v="5418"/>
    <n v="186"/>
    <n v="247"/>
    <s v="Lotus Biscoff"/>
    <s v="Bars"/>
    <s v="Small"/>
    <n v="0.89900000000000002"/>
    <n v="222.053"/>
    <n v="8"/>
    <x v="4"/>
    <n v="20"/>
    <x v="1"/>
  </r>
  <r>
    <n v="2400050648"/>
    <s v="Marney O'Breen"/>
    <x v="12"/>
    <x v="1"/>
    <x v="0"/>
    <x v="1"/>
    <x v="21"/>
    <x v="2"/>
    <d v="2024-08-20T00:00:00"/>
    <n v="8624"/>
    <n v="65"/>
    <n v="454"/>
    <s v="M&amp;M's"/>
    <s v="Bars"/>
    <s v="Small"/>
    <n v="5.0198"/>
    <n v="2278.9892"/>
    <n v="8"/>
    <x v="4"/>
    <n v="20"/>
    <x v="1"/>
  </r>
  <r>
    <n v="2400050649"/>
    <s v="Van Tuxwell"/>
    <x v="12"/>
    <x v="1"/>
    <x v="1"/>
    <x v="2"/>
    <x v="7"/>
    <x v="0"/>
    <d v="2024-08-20T00:00:00"/>
    <n v="4291"/>
    <n v="289"/>
    <n v="154"/>
    <s v="Malteser"/>
    <s v="Bars"/>
    <s v="Small"/>
    <n v="0.89900000000000002"/>
    <n v="138.446"/>
    <n v="8"/>
    <x v="4"/>
    <n v="20"/>
    <x v="1"/>
  </r>
  <r>
    <n v="2400050650"/>
    <s v="Dotty Strutley"/>
    <x v="13"/>
    <x v="1"/>
    <x v="1"/>
    <x v="3"/>
    <x v="11"/>
    <x v="0"/>
    <d v="2024-08-20T00:00:00"/>
    <n v="6636"/>
    <n v="185"/>
    <n v="350"/>
    <s v="Mars"/>
    <s v="Bites"/>
    <s v="Large"/>
    <n v="2.8195000000000001"/>
    <n v="986.82500000000005"/>
    <n v="8"/>
    <x v="4"/>
    <n v="20"/>
    <x v="1"/>
  </r>
  <r>
    <n v="2400050651"/>
    <s v="Wilone O'Kielt"/>
    <x v="14"/>
    <x v="1"/>
    <x v="1"/>
    <x v="2"/>
    <x v="21"/>
    <x v="0"/>
    <d v="2024-08-20T00:00:00"/>
    <n v="6734"/>
    <n v="22"/>
    <n v="355"/>
    <s v="McVitie’s"/>
    <s v="Bars"/>
    <s v="Small"/>
    <n v="5.0198"/>
    <n v="1782.029"/>
    <n v="8"/>
    <x v="4"/>
    <n v="20"/>
    <x v="1"/>
  </r>
  <r>
    <n v="2400050652"/>
    <s v="Marney O'Breen"/>
    <x v="13"/>
    <x v="1"/>
    <x v="1"/>
    <x v="3"/>
    <x v="2"/>
    <x v="0"/>
    <d v="2024-08-20T00:00:00"/>
    <n v="5327"/>
    <n v="201"/>
    <n v="222"/>
    <s v="Mentos"/>
    <s v="Bars"/>
    <s v="Large"/>
    <n v="4.6592000000000002"/>
    <n v="1034.3424"/>
    <n v="8"/>
    <x v="4"/>
    <n v="20"/>
    <x v="1"/>
  </r>
  <r>
    <n v="2400050653"/>
    <s v="Curtice Advani"/>
    <x v="13"/>
    <x v="1"/>
    <x v="0"/>
    <x v="0"/>
    <x v="0"/>
    <x v="0"/>
    <d v="2024-08-20T00:00:00"/>
    <n v="10927"/>
    <n v="42"/>
    <n v="521"/>
    <s v="Merci"/>
    <s v="Bars"/>
    <s v="Large"/>
    <n v="6.0983000000000001"/>
    <n v="3177.2143000000001"/>
    <n v="8"/>
    <x v="4"/>
    <n v="20"/>
    <x v="1"/>
  </r>
  <r>
    <n v="2400050654"/>
    <s v="Mallorie Waber"/>
    <x v="14"/>
    <x v="1"/>
    <x v="0"/>
    <x v="1"/>
    <x v="14"/>
    <x v="0"/>
    <d v="2024-08-20T00:00:00"/>
    <n v="1827"/>
    <n v="44"/>
    <n v="61"/>
    <s v="Milka"/>
    <s v="Other"/>
    <s v="Large"/>
    <n v="2.4773999999999998"/>
    <n v="151.12139999999999"/>
    <n v="8"/>
    <x v="4"/>
    <n v="20"/>
    <x v="1"/>
  </r>
  <r>
    <n v="2400050655"/>
    <s v="Beverie Moffet"/>
    <x v="13"/>
    <x v="1"/>
    <x v="1"/>
    <x v="2"/>
    <x v="13"/>
    <x v="0"/>
    <d v="2024-08-20T00:00:00"/>
    <n v="9065"/>
    <n v="163"/>
    <n v="413"/>
    <s v="Neuhaus"/>
    <s v="Bites"/>
    <s v="Large"/>
    <n v="9.2086000000000006"/>
    <n v="3803.1518000000001"/>
    <n v="8"/>
    <x v="4"/>
    <n v="20"/>
    <x v="1"/>
  </r>
  <r>
    <n v="2400050656"/>
    <s v="Kaine Padly"/>
    <x v="13"/>
    <x v="1"/>
    <x v="1"/>
    <x v="3"/>
    <x v="5"/>
    <x v="0"/>
    <d v="2024-08-20T00:00:00"/>
    <n v="1645"/>
    <n v="117"/>
    <n v="69"/>
    <s v="Nua"/>
    <s v="Bars"/>
    <s v="Small"/>
    <n v="0.69579999999999997"/>
    <n v="48.010199999999998"/>
    <n v="8"/>
    <x v="4"/>
    <n v="20"/>
    <x v="1"/>
  </r>
  <r>
    <n v="2400050657"/>
    <s v="Curtice Advani"/>
    <x v="13"/>
    <x v="1"/>
    <x v="1"/>
    <x v="2"/>
    <x v="17"/>
    <x v="0"/>
    <d v="2024-08-20T00:00:00"/>
    <n v="6804"/>
    <n v="271"/>
    <n v="619"/>
    <s v="Nutella"/>
    <s v="Bars"/>
    <s v="Large"/>
    <n v="1.5934999999999999"/>
    <n v="986.37649999999996"/>
    <n v="8"/>
    <x v="4"/>
    <n v="20"/>
    <x v="1"/>
  </r>
  <r>
    <n v="2400050658"/>
    <s v="Jehu Rudeforth"/>
    <x v="13"/>
    <x v="1"/>
    <x v="1"/>
    <x v="3"/>
    <x v="2"/>
    <x v="1"/>
    <d v="2024-08-20T00:00:00"/>
    <n v="2933"/>
    <n v="68"/>
    <n v="163"/>
    <s v="Orbit"/>
    <s v="Bars"/>
    <s v="Large"/>
    <n v="4.6592000000000002"/>
    <n v="759.44960000000003"/>
    <n v="8"/>
    <x v="4"/>
    <n v="20"/>
    <x v="1"/>
  </r>
  <r>
    <n v="2400050659"/>
    <s v="Mallorie Waber"/>
    <x v="0"/>
    <x v="0"/>
    <x v="0"/>
    <x v="1"/>
    <x v="17"/>
    <x v="1"/>
    <d v="2024-08-20T00:00:00"/>
    <n v="18830"/>
    <n v="220"/>
    <n v="1108"/>
    <s v="Oreo"/>
    <s v="Bars"/>
    <s v="Large"/>
    <n v="1.5934999999999999"/>
    <n v="1765.598"/>
    <n v="8"/>
    <x v="4"/>
    <n v="20"/>
    <x v="1"/>
  </r>
  <r>
    <n v="2400050660"/>
    <s v="Karlen McCaffrey"/>
    <x v="0"/>
    <x v="1"/>
    <x v="0"/>
    <x v="1"/>
    <x v="18"/>
    <x v="1"/>
    <d v="2024-08-20T00:00:00"/>
    <n v="3311"/>
    <n v="223"/>
    <n v="237"/>
    <s v="Ray No Sugar"/>
    <s v="Bites"/>
    <s v="Large"/>
    <n v="2.8"/>
    <n v="663.59999999999991"/>
    <n v="8"/>
    <x v="4"/>
    <n v="20"/>
    <x v="1"/>
  </r>
  <r>
    <n v="2400050661"/>
    <s v="Rafaelita Blaksland"/>
    <x v="0"/>
    <x v="0"/>
    <x v="1"/>
    <x v="2"/>
    <x v="18"/>
    <x v="1"/>
    <d v="2024-08-20T00:00:00"/>
    <n v="6300"/>
    <n v="29"/>
    <n v="630"/>
    <s v="Reese's"/>
    <s v="Bites"/>
    <s v="Large"/>
    <n v="2.8"/>
    <n v="1764"/>
    <n v="8"/>
    <x v="4"/>
    <n v="20"/>
    <x v="1"/>
  </r>
  <r>
    <n v="2400050662"/>
    <s v="Jehu Rudeforth"/>
    <x v="0"/>
    <x v="1"/>
    <x v="1"/>
    <x v="3"/>
    <x v="21"/>
    <x v="1"/>
    <d v="2024-08-20T00:00:00"/>
    <n v="11858"/>
    <n v="19"/>
    <n v="791"/>
    <s v="Rhine Valley"/>
    <s v="Bars"/>
    <s v="Small"/>
    <n v="5.0198"/>
    <n v="3970.6617999999999"/>
    <n v="8"/>
    <x v="4"/>
    <n v="20"/>
    <x v="1"/>
  </r>
  <r>
    <n v="2400050663"/>
    <s v="Barr Faughny"/>
    <x v="0"/>
    <x v="1"/>
    <x v="1"/>
    <x v="2"/>
    <x v="19"/>
    <x v="1"/>
    <d v="2024-08-20T00:00:00"/>
    <n v="6601"/>
    <n v="138"/>
    <n v="661"/>
    <s v="RiteBite"/>
    <s v="Bites"/>
    <s v="Small"/>
    <n v="8.2429000000000006"/>
    <n v="5448.5569000000005"/>
    <n v="8"/>
    <x v="4"/>
    <n v="20"/>
    <x v="1"/>
  </r>
  <r>
    <n v="2400050664"/>
    <s v="Jehu Rudeforth"/>
    <x v="1"/>
    <x v="1"/>
    <x v="1"/>
    <x v="3"/>
    <x v="5"/>
    <x v="1"/>
    <d v="2024-08-20T00:00:00"/>
    <n v="13251"/>
    <n v="61"/>
    <n v="663"/>
    <s v="Siafa Dates"/>
    <s v="Bars"/>
    <s v="Small"/>
    <n v="0.69579999999999997"/>
    <n v="461.31540000000001"/>
    <n v="8"/>
    <x v="4"/>
    <n v="20"/>
    <x v="1"/>
  </r>
  <r>
    <n v="2400050665"/>
    <s v="Andria Kimpton"/>
    <x v="2"/>
    <x v="1"/>
    <x v="0"/>
    <x v="0"/>
    <x v="6"/>
    <x v="1"/>
    <d v="2024-08-20T00:00:00"/>
    <n v="9422"/>
    <n v="25"/>
    <n v="410"/>
    <s v="Snickers"/>
    <s v="Other"/>
    <s v="Small"/>
    <n v="1.7625"/>
    <n v="722.625"/>
    <n v="8"/>
    <x v="4"/>
    <n v="20"/>
    <x v="1"/>
  </r>
  <r>
    <n v="2400050666"/>
    <s v="Husein Augar"/>
    <x v="3"/>
    <x v="1"/>
    <x v="0"/>
    <x v="1"/>
    <x v="21"/>
    <x v="1"/>
    <d v="2024-08-20T00:00:00"/>
    <n v="6300"/>
    <n v="367"/>
    <n v="332"/>
    <s v="St Michel"/>
    <s v="Bars"/>
    <s v="Small"/>
    <n v="5.0198"/>
    <n v="1666.5735999999999"/>
    <n v="8"/>
    <x v="4"/>
    <n v="20"/>
    <x v="1"/>
  </r>
  <r>
    <n v="2400050667"/>
    <s v="Wilone O'Kielt"/>
    <x v="4"/>
    <x v="1"/>
    <x v="1"/>
    <x v="2"/>
    <x v="18"/>
    <x v="3"/>
    <d v="2024-08-20T00:00:00"/>
    <n v="18508"/>
    <n v="124"/>
    <n v="1683"/>
    <s v="The Whole Truth"/>
    <s v="Bites"/>
    <s v="Large"/>
    <n v="2.8"/>
    <n v="4712.3999999999996"/>
    <n v="8"/>
    <x v="4"/>
    <n v="20"/>
    <x v="1"/>
  </r>
  <r>
    <n v="2400050668"/>
    <s v="Kelci Walkden"/>
    <x v="4"/>
    <x v="1"/>
    <x v="1"/>
    <x v="3"/>
    <x v="21"/>
    <x v="3"/>
    <d v="2024-08-20T00:00:00"/>
    <n v="15204"/>
    <n v="433"/>
    <n v="951"/>
    <s v="Toblerone"/>
    <s v="Bars"/>
    <s v="Small"/>
    <n v="5.0198"/>
    <n v="4773.8298000000004"/>
    <n v="8"/>
    <x v="4"/>
    <n v="20"/>
    <x v="1"/>
  </r>
  <r>
    <n v="2400050669"/>
    <s v="Wilone O'Kielt"/>
    <x v="5"/>
    <x v="0"/>
    <x v="1"/>
    <x v="2"/>
    <x v="14"/>
    <x v="3"/>
    <d v="2024-08-20T00:00:00"/>
    <n v="5327"/>
    <n v="66"/>
    <n v="191"/>
    <s v="Toffifee"/>
    <s v="Other"/>
    <s v="Large"/>
    <n v="2.4773999999999998"/>
    <n v="473.18339999999995"/>
    <n v="8"/>
    <x v="4"/>
    <n v="20"/>
    <x v="1"/>
  </r>
  <r>
    <n v="2400050670"/>
    <s v="Jan Morforth"/>
    <x v="5"/>
    <x v="1"/>
    <x v="1"/>
    <x v="3"/>
    <x v="4"/>
    <x v="3"/>
    <d v="2024-08-20T00:00:00"/>
    <n v="14616"/>
    <n v="100"/>
    <n v="563"/>
    <s v="Truva"/>
    <s v="Other"/>
    <s v="Small"/>
    <n v="7.8910999999999998"/>
    <n v="4442.6893"/>
    <n v="8"/>
    <x v="4"/>
    <n v="20"/>
    <x v="1"/>
  </r>
  <r>
    <n v="2400050671"/>
    <s v="Camilla Castle"/>
    <x v="6"/>
    <x v="0"/>
    <x v="0"/>
    <x v="1"/>
    <x v="6"/>
    <x v="3"/>
    <d v="2024-08-20T00:00:00"/>
    <n v="11767"/>
    <n v="257"/>
    <n v="421"/>
    <s v="Twix"/>
    <s v="Other"/>
    <s v="Small"/>
    <n v="1.7625"/>
    <n v="742.01249999999993"/>
    <n v="8"/>
    <x v="4"/>
    <n v="20"/>
    <x v="1"/>
  </r>
  <r>
    <n v="2400050672"/>
    <s v="Husein Augar"/>
    <x v="7"/>
    <x v="0"/>
    <x v="0"/>
    <x v="1"/>
    <x v="18"/>
    <x v="5"/>
    <d v="2024-08-20T00:00:00"/>
    <n v="4165"/>
    <n v="99"/>
    <n v="278"/>
    <s v="Valrhona"/>
    <s v="Bites"/>
    <s v="Large"/>
    <n v="2.8"/>
    <n v="778.4"/>
    <n v="8"/>
    <x v="4"/>
    <n v="20"/>
    <x v="1"/>
  </r>
  <r>
    <n v="2400050673"/>
    <s v="Gunar Cockshoot"/>
    <x v="8"/>
    <x v="0"/>
    <x v="1"/>
    <x v="2"/>
    <x v="14"/>
    <x v="5"/>
    <d v="2024-08-20T00:00:00"/>
    <n v="3157"/>
    <n v="13"/>
    <n v="106"/>
    <s v="Venchi"/>
    <s v="Other"/>
    <s v="Large"/>
    <n v="2.4773999999999998"/>
    <n v="262.6044"/>
    <n v="8"/>
    <x v="4"/>
    <n v="20"/>
    <x v="1"/>
  </r>
  <r>
    <n v="2400050674"/>
    <s v="Curtice Advani"/>
    <x v="6"/>
    <x v="1"/>
    <x v="1"/>
    <x v="3"/>
    <x v="21"/>
    <x v="5"/>
    <d v="2024-08-20T00:00:00"/>
    <n v="2695"/>
    <n v="14"/>
    <n v="129"/>
    <s v="Villars"/>
    <s v="Bars"/>
    <s v="Small"/>
    <n v="5.0198"/>
    <n v="647.55420000000004"/>
    <n v="8"/>
    <x v="4"/>
    <n v="20"/>
    <x v="1"/>
  </r>
  <r>
    <n v="2400050675"/>
    <s v="Gigi Bohling"/>
    <x v="7"/>
    <x v="1"/>
    <x v="1"/>
    <x v="2"/>
    <x v="21"/>
    <x v="7"/>
    <d v="2024-08-20T00:00:00"/>
    <n v="8274"/>
    <n v="17"/>
    <n v="518"/>
    <s v="Wedel"/>
    <s v="Bars"/>
    <s v="Small"/>
    <n v="5.0198"/>
    <n v="2600.2564000000002"/>
    <n v="8"/>
    <x v="4"/>
    <n v="20"/>
    <x v="1"/>
  </r>
  <r>
    <n v="2400050676"/>
    <s v="Gigi Bohling"/>
    <x v="8"/>
    <x v="1"/>
    <x v="1"/>
    <x v="3"/>
    <x v="21"/>
    <x v="7"/>
    <d v="2024-08-20T00:00:00"/>
    <n v="14154"/>
    <n v="138"/>
    <n v="708"/>
    <s v="Werther's Original"/>
    <s v="Bars"/>
    <s v="Small"/>
    <n v="5.0198"/>
    <n v="3554.0183999999999"/>
    <n v="8"/>
    <x v="4"/>
    <n v="20"/>
    <x v="1"/>
  </r>
  <r>
    <n v="2400050677"/>
    <s v="Andria Kimpton"/>
    <x v="9"/>
    <x v="0"/>
    <x v="0"/>
    <x v="0"/>
    <x v="18"/>
    <x v="7"/>
    <d v="2024-08-20T00:00:00"/>
    <n v="4634"/>
    <n v="160"/>
    <n v="422"/>
    <s v="Whittakers"/>
    <s v="Bites"/>
    <s v="Large"/>
    <n v="2.8"/>
    <n v="1181.5999999999999"/>
    <n v="8"/>
    <x v="4"/>
    <n v="20"/>
    <x v="1"/>
  </r>
  <r>
    <n v="2400050678"/>
    <s v="Camilla Castle"/>
    <x v="9"/>
    <x v="1"/>
    <x v="0"/>
    <x v="1"/>
    <x v="12"/>
    <x v="7"/>
    <d v="2024-08-20T00:00:00"/>
    <n v="6657"/>
    <n v="265"/>
    <n v="209"/>
    <s v="Wrigley's"/>
    <s v="Bites"/>
    <s v="Large"/>
    <n v="6.3415999999999997"/>
    <n v="1325.3943999999999"/>
    <n v="8"/>
    <x v="4"/>
    <n v="20"/>
    <x v="1"/>
  </r>
  <r>
    <n v="2400050679"/>
    <s v="Barr Faughny"/>
    <x v="9"/>
    <x v="0"/>
    <x v="1"/>
    <x v="2"/>
    <x v="5"/>
    <x v="7"/>
    <d v="2024-08-20T00:00:00"/>
    <n v="20671"/>
    <n v="42"/>
    <n v="940"/>
    <s v="After Eight"/>
    <s v="Bars"/>
    <s v="Small"/>
    <n v="0.69579999999999997"/>
    <n v="654.05200000000002"/>
    <n v="8"/>
    <x v="4"/>
    <n v="20"/>
    <x v="1"/>
  </r>
  <r>
    <n v="2400050680"/>
    <s v="Mallorie Waber"/>
    <x v="9"/>
    <x v="1"/>
    <x v="1"/>
    <x v="3"/>
    <x v="12"/>
    <x v="7"/>
    <d v="2024-08-20T00:00:00"/>
    <n v="3087"/>
    <n v="8"/>
    <n v="97"/>
    <s v="Angelina"/>
    <s v="Bites"/>
    <s v="Large"/>
    <n v="6.3415999999999997"/>
    <n v="615.13519999999994"/>
    <n v="8"/>
    <x v="4"/>
    <n v="20"/>
    <x v="1"/>
  </r>
  <r>
    <n v="2400050681"/>
    <s v="Brien Boise"/>
    <x v="9"/>
    <x v="0"/>
    <x v="1"/>
    <x v="2"/>
    <x v="5"/>
    <x v="7"/>
    <d v="2024-08-20T00:00:00"/>
    <n v="7462"/>
    <n v="42"/>
    <n v="393"/>
    <s v="Anthon Berg"/>
    <s v="Bars"/>
    <s v="Small"/>
    <n v="0.69579999999999997"/>
    <n v="273.44939999999997"/>
    <n v="8"/>
    <x v="4"/>
    <n v="20"/>
    <x v="1"/>
  </r>
  <r>
    <n v="2400050682"/>
    <s v="Oby Sorrel"/>
    <x v="9"/>
    <x v="0"/>
    <x v="1"/>
    <x v="3"/>
    <x v="13"/>
    <x v="6"/>
    <d v="2024-08-20T00:00:00"/>
    <n v="9107"/>
    <n v="349"/>
    <n v="456"/>
    <s v="Bounty"/>
    <s v="Bites"/>
    <s v="Large"/>
    <n v="9.2086000000000006"/>
    <n v="4199.1216000000004"/>
    <n v="8"/>
    <x v="4"/>
    <n v="20"/>
    <x v="1"/>
  </r>
  <r>
    <n v="2400050683"/>
    <s v="Jan Morforth"/>
    <x v="9"/>
    <x v="0"/>
    <x v="0"/>
    <x v="1"/>
    <x v="12"/>
    <x v="6"/>
    <d v="2024-08-20T00:00:00"/>
    <n v="1722"/>
    <n v="147"/>
    <n v="72"/>
    <s v="Butlers"/>
    <s v="Bites"/>
    <s v="Large"/>
    <n v="6.3415999999999997"/>
    <n v="456.59519999999998"/>
    <n v="8"/>
    <x v="4"/>
    <n v="20"/>
    <x v="1"/>
  </r>
  <r>
    <n v="2400050684"/>
    <s v="Marney O'Breen"/>
    <x v="9"/>
    <x v="1"/>
    <x v="0"/>
    <x v="1"/>
    <x v="7"/>
    <x v="6"/>
    <d v="2024-08-20T00:00:00"/>
    <n v="6622"/>
    <n v="32"/>
    <n v="276"/>
    <s v="Cadbury"/>
    <s v="Bars"/>
    <s v="Small"/>
    <n v="0.89900000000000002"/>
    <n v="248.124"/>
    <n v="8"/>
    <x v="4"/>
    <n v="20"/>
    <x v="1"/>
  </r>
  <r>
    <n v="2400050685"/>
    <s v="Oby Sorrel"/>
    <x v="9"/>
    <x v="0"/>
    <x v="1"/>
    <x v="2"/>
    <x v="2"/>
    <x v="0"/>
    <d v="2024-08-20T00:00:00"/>
    <n v="13090"/>
    <n v="134"/>
    <n v="689"/>
    <s v="Caprice"/>
    <s v="Bars"/>
    <s v="Large"/>
    <n v="4.6592000000000002"/>
    <n v="3210.1888000000004"/>
    <n v="8"/>
    <x v="4"/>
    <n v="20"/>
    <x v="1"/>
  </r>
  <r>
    <n v="2400050686"/>
    <s v="Wilone O'Kielt"/>
    <x v="9"/>
    <x v="1"/>
    <x v="1"/>
    <x v="3"/>
    <x v="15"/>
    <x v="1"/>
    <d v="2024-08-20T00:00:00"/>
    <n v="15925"/>
    <n v="115"/>
    <n v="759"/>
    <s v="Cartwright &amp; Butler"/>
    <s v="Bites"/>
    <s v="Small"/>
    <n v="4.7065000000000001"/>
    <n v="3572.2335000000003"/>
    <n v="8"/>
    <x v="4"/>
    <n v="20"/>
    <x v="1"/>
  </r>
  <r>
    <n v="2400050687"/>
    <s v="Dotty Strutley"/>
    <x v="9"/>
    <x v="0"/>
    <x v="1"/>
    <x v="2"/>
    <x v="13"/>
    <x v="2"/>
    <d v="2024-08-20T00:00:00"/>
    <n v="3248"/>
    <n v="252"/>
    <n v="121"/>
    <s v="Cavendish"/>
    <s v="Bites"/>
    <s v="Large"/>
    <n v="9.2086000000000006"/>
    <n v="1114.2406000000001"/>
    <n v="8"/>
    <x v="4"/>
    <n v="20"/>
    <x v="1"/>
  </r>
  <r>
    <n v="2400050688"/>
    <s v="Kelci Walkden"/>
    <x v="9"/>
    <x v="0"/>
    <x v="1"/>
    <x v="3"/>
    <x v="20"/>
    <x v="3"/>
    <d v="2024-08-20T00:00:00"/>
    <n v="9338"/>
    <n v="48"/>
    <n v="406"/>
    <s v="Chocodate"/>
    <s v="Bars"/>
    <s v="Large"/>
    <n v="13.3485"/>
    <n v="5419.491"/>
    <n v="8"/>
    <x v="4"/>
    <n v="20"/>
    <x v="1"/>
  </r>
  <r>
    <n v="2400050689"/>
    <s v="Karlen McCaffrey"/>
    <x v="9"/>
    <x v="0"/>
    <x v="0"/>
    <x v="0"/>
    <x v="8"/>
    <x v="4"/>
    <d v="2024-08-20T00:00:00"/>
    <n v="5516"/>
    <n v="145"/>
    <n v="230"/>
    <s v="Chupa Chups"/>
    <s v="Bars"/>
    <s v="Large"/>
    <n v="1.8652"/>
    <n v="428.99599999999998"/>
    <n v="8"/>
    <x v="4"/>
    <n v="20"/>
    <x v="1"/>
  </r>
  <r>
    <n v="2400050690"/>
    <s v="Mallorie Waber"/>
    <x v="9"/>
    <x v="1"/>
    <x v="0"/>
    <x v="1"/>
    <x v="20"/>
    <x v="5"/>
    <d v="2024-08-20T00:00:00"/>
    <n v="4291"/>
    <n v="147"/>
    <n v="187"/>
    <s v="Elvan"/>
    <s v="Bars"/>
    <s v="Large"/>
    <n v="13.3485"/>
    <n v="2496.1695"/>
    <n v="8"/>
    <x v="4"/>
    <n v="20"/>
    <x v="1"/>
  </r>
  <r>
    <n v="2400050691"/>
    <s v="Curtice Advani"/>
    <x v="9"/>
    <x v="1"/>
    <x v="1"/>
    <x v="2"/>
    <x v="16"/>
    <x v="6"/>
    <d v="2024-08-20T00:00:00"/>
    <n v="917"/>
    <n v="35"/>
    <n v="62"/>
    <s v="Ferrero"/>
    <s v="Bites"/>
    <s v="Small"/>
    <n v="11.4688"/>
    <n v="711.06560000000002"/>
    <n v="8"/>
    <x v="4"/>
    <n v="20"/>
    <x v="1"/>
  </r>
  <r>
    <n v="2400050692"/>
    <s v="Roddy Speechley"/>
    <x v="9"/>
    <x v="1"/>
    <x v="1"/>
    <x v="3"/>
    <x v="18"/>
    <x v="7"/>
    <d v="2024-08-20T00:00:00"/>
    <n v="8323"/>
    <n v="149"/>
    <n v="555"/>
    <s v="Fisherman's Friend"/>
    <s v="Bites"/>
    <s v="Large"/>
    <n v="2.8"/>
    <n v="1554"/>
    <n v="8"/>
    <x v="4"/>
    <n v="20"/>
    <x v="1"/>
  </r>
  <r>
    <n v="2400050693"/>
    <s v="Jehu Rudeforth"/>
    <x v="9"/>
    <x v="1"/>
    <x v="1"/>
    <x v="2"/>
    <x v="18"/>
    <x v="8"/>
    <d v="2024-08-20T00:00:00"/>
    <n v="1722"/>
    <n v="60"/>
    <n v="123"/>
    <s v="Galaxy"/>
    <s v="Bites"/>
    <s v="Large"/>
    <n v="2.8"/>
    <n v="344.4"/>
    <n v="8"/>
    <x v="4"/>
    <n v="20"/>
    <x v="1"/>
  </r>
  <r>
    <n v="2400050694"/>
    <s v="Andria Kimpton"/>
    <x v="9"/>
    <x v="1"/>
    <x v="1"/>
    <x v="3"/>
    <x v="11"/>
    <x v="9"/>
    <d v="2024-08-20T00:00:00"/>
    <n v="2695"/>
    <n v="168"/>
    <n v="180"/>
    <s v="Goldkenn"/>
    <s v="Bites"/>
    <s v="Large"/>
    <n v="2.8195000000000001"/>
    <n v="507.51000000000005"/>
    <n v="8"/>
    <x v="4"/>
    <n v="20"/>
    <x v="1"/>
  </r>
  <r>
    <n v="2400050695"/>
    <s v="Jan Morforth"/>
    <x v="9"/>
    <x v="1"/>
    <x v="0"/>
    <x v="1"/>
    <x v="11"/>
    <x v="10"/>
    <d v="2024-08-20T00:00:00"/>
    <n v="5236"/>
    <n v="53"/>
    <n v="250"/>
    <s v="Hershey's"/>
    <s v="Bites"/>
    <s v="Large"/>
    <n v="2.8195000000000001"/>
    <n v="704.875"/>
    <n v="8"/>
    <x v="4"/>
    <n v="20"/>
    <x v="1"/>
  </r>
  <r>
    <n v="2400050696"/>
    <s v="Brien Boise"/>
    <x v="10"/>
    <x v="1"/>
    <x v="0"/>
    <x v="1"/>
    <x v="4"/>
    <x v="4"/>
    <d v="2024-08-20T00:00:00"/>
    <n v="2555"/>
    <n v="115"/>
    <n v="83"/>
    <s v="Jules Destrooper"/>
    <s v="Other"/>
    <s v="Small"/>
    <n v="7.8910999999999998"/>
    <n v="654.96129999999994"/>
    <n v="8"/>
    <x v="4"/>
    <n v="20"/>
    <x v="1"/>
  </r>
  <r>
    <n v="2400050697"/>
    <s v="Madelene Upcott"/>
    <x v="11"/>
    <x v="1"/>
    <x v="1"/>
    <x v="2"/>
    <x v="21"/>
    <x v="4"/>
    <d v="2024-08-20T00:00:00"/>
    <n v="3885"/>
    <n v="43"/>
    <n v="243"/>
    <s v="Kinder"/>
    <s v="Bars"/>
    <s v="Small"/>
    <n v="5.0198"/>
    <n v="1219.8114"/>
    <n v="8"/>
    <x v="4"/>
    <n v="20"/>
    <x v="1"/>
  </r>
  <r>
    <n v="2400050698"/>
    <s v="Karlen McCaffrey"/>
    <x v="12"/>
    <x v="1"/>
    <x v="1"/>
    <x v="3"/>
    <x v="20"/>
    <x v="4"/>
    <d v="2024-08-20T00:00:00"/>
    <n v="5026"/>
    <n v="340"/>
    <n v="315"/>
    <s v="Kit Kat"/>
    <s v="Bars"/>
    <s v="Large"/>
    <n v="13.3485"/>
    <n v="4204.7775000000001"/>
    <n v="8"/>
    <x v="4"/>
    <n v="20"/>
    <x v="1"/>
  </r>
  <r>
    <n v="2400050699"/>
    <s v="Curtice Advani"/>
    <x v="12"/>
    <x v="1"/>
    <x v="1"/>
    <x v="2"/>
    <x v="0"/>
    <x v="8"/>
    <d v="2024-08-20T00:00:00"/>
    <n v="3514"/>
    <n v="148"/>
    <n v="196"/>
    <s v="Leonidas"/>
    <s v="Bars"/>
    <s v="Large"/>
    <n v="6.0983000000000001"/>
    <n v="1195.2668000000001"/>
    <n v="8"/>
    <x v="4"/>
    <n v="20"/>
    <x v="1"/>
  </r>
  <r>
    <n v="2400050700"/>
    <s v="Marney O'Breen"/>
    <x v="13"/>
    <x v="1"/>
    <x v="1"/>
    <x v="3"/>
    <x v="18"/>
    <x v="8"/>
    <d v="2024-08-20T00:00:00"/>
    <n v="2002"/>
    <n v="40"/>
    <n v="201"/>
    <s v="Lindt"/>
    <s v="Bites"/>
    <s v="Large"/>
    <n v="2.8"/>
    <n v="562.79999999999995"/>
    <n v="8"/>
    <x v="4"/>
    <n v="20"/>
    <x v="1"/>
  </r>
  <r>
    <n v="2400050701"/>
    <s v="Dotty Strutley"/>
    <x v="14"/>
    <x v="1"/>
    <x v="0"/>
    <x v="0"/>
    <x v="4"/>
    <x v="8"/>
    <d v="2024-08-20T00:00:00"/>
    <n v="5894"/>
    <n v="9"/>
    <n v="219"/>
    <s v="Loacker"/>
    <s v="Other"/>
    <s v="Small"/>
    <n v="7.8910999999999998"/>
    <n v="1728.1508999999999"/>
    <n v="8"/>
    <x v="4"/>
    <n v="20"/>
    <x v="1"/>
  </r>
  <r>
    <n v="2400050702"/>
    <s v="Ches Bonnell"/>
    <x v="13"/>
    <x v="1"/>
    <x v="0"/>
    <x v="1"/>
    <x v="8"/>
    <x v="8"/>
    <d v="2024-08-20T00:00:00"/>
    <n v="3073"/>
    <n v="299"/>
    <n v="106"/>
    <s v="Lotus Biscoff"/>
    <s v="Bars"/>
    <s v="Large"/>
    <n v="1.8652"/>
    <n v="197.71119999999999"/>
    <n v="8"/>
    <x v="4"/>
    <n v="20"/>
    <x v="1"/>
  </r>
  <r>
    <n v="2400050703"/>
    <s v="Curtice Advani"/>
    <x v="13"/>
    <x v="1"/>
    <x v="1"/>
    <x v="2"/>
    <x v="0"/>
    <x v="8"/>
    <d v="2024-08-20T00:00:00"/>
    <n v="7049"/>
    <n v="178"/>
    <n v="371"/>
    <s v="M&amp;M's"/>
    <s v="Bars"/>
    <s v="Large"/>
    <n v="6.0983000000000001"/>
    <n v="2262.4693000000002"/>
    <n v="8"/>
    <x v="4"/>
    <n v="20"/>
    <x v="1"/>
  </r>
  <r>
    <n v="2400050704"/>
    <s v="Jehu Rudeforth"/>
    <x v="14"/>
    <x v="1"/>
    <x v="1"/>
    <x v="3"/>
    <x v="20"/>
    <x v="8"/>
    <d v="2024-08-20T00:00:00"/>
    <n v="3654"/>
    <n v="414"/>
    <n v="215"/>
    <s v="Malteser"/>
    <s v="Bars"/>
    <s v="Large"/>
    <n v="13.3485"/>
    <n v="2869.9274999999998"/>
    <n v="8"/>
    <x v="4"/>
    <n v="20"/>
    <x v="1"/>
  </r>
  <r>
    <n v="2400050705"/>
    <s v="Camilla Castle"/>
    <x v="13"/>
    <x v="1"/>
    <x v="1"/>
    <x v="2"/>
    <x v="8"/>
    <x v="8"/>
    <d v="2024-08-20T00:00:00"/>
    <n v="8610"/>
    <n v="27"/>
    <n v="278"/>
    <s v="Mars"/>
    <s v="Bars"/>
    <s v="Large"/>
    <n v="1.8652"/>
    <n v="518.52559999999994"/>
    <n v="8"/>
    <x v="4"/>
    <n v="20"/>
    <x v="1"/>
  </r>
  <r>
    <n v="2400050706"/>
    <s v="Kaine Padly"/>
    <x v="13"/>
    <x v="1"/>
    <x v="1"/>
    <x v="3"/>
    <x v="13"/>
    <x v="8"/>
    <d v="2024-08-20T00:00:00"/>
    <n v="1323"/>
    <n v="111"/>
    <n v="56"/>
    <s v="McVitie’s"/>
    <s v="Bites"/>
    <s v="Large"/>
    <n v="9.2086000000000006"/>
    <n v="515.6816"/>
    <n v="8"/>
    <x v="4"/>
    <n v="20"/>
    <x v="1"/>
  </r>
  <r>
    <n v="2400050707"/>
    <s v="Oby Sorrel"/>
    <x v="13"/>
    <x v="1"/>
    <x v="0"/>
    <x v="1"/>
    <x v="18"/>
    <x v="8"/>
    <d v="2024-08-20T00:00:00"/>
    <n v="6636"/>
    <n v="19"/>
    <n v="443"/>
    <s v="Mentos"/>
    <s v="Bites"/>
    <s v="Large"/>
    <n v="2.8"/>
    <n v="1240.3999999999999"/>
    <n v="8"/>
    <x v="4"/>
    <n v="20"/>
    <x v="1"/>
  </r>
  <r>
    <n v="2400050708"/>
    <s v="Gunar Cockshoot"/>
    <x v="13"/>
    <x v="1"/>
    <x v="0"/>
    <x v="1"/>
    <x v="0"/>
    <x v="2"/>
    <d v="2024-08-20T00:00:00"/>
    <n v="7427"/>
    <n v="164"/>
    <n v="437"/>
    <s v="Merci"/>
    <s v="Bars"/>
    <s v="Large"/>
    <n v="6.0983000000000001"/>
    <n v="2664.9571000000001"/>
    <n v="8"/>
    <x v="4"/>
    <n v="20"/>
    <x v="1"/>
  </r>
  <r>
    <n v="2400050709"/>
    <s v="Kelci Walkden"/>
    <x v="0"/>
    <x v="0"/>
    <x v="1"/>
    <x v="2"/>
    <x v="3"/>
    <x v="2"/>
    <d v="2024-08-20T00:00:00"/>
    <n v="2863"/>
    <n v="90"/>
    <n v="205"/>
    <s v="Milka"/>
    <s v="Bars"/>
    <s v="Small"/>
    <n v="6.0811000000000002"/>
    <n v="1246.6255000000001"/>
    <n v="8"/>
    <x v="4"/>
    <n v="20"/>
    <x v="1"/>
  </r>
  <r>
    <n v="2400050710"/>
    <s v="Marney O'Breen"/>
    <x v="0"/>
    <x v="1"/>
    <x v="1"/>
    <x v="3"/>
    <x v="6"/>
    <x v="2"/>
    <d v="2024-08-20T00:00:00"/>
    <n v="3206"/>
    <n v="60"/>
    <n v="104"/>
    <s v="Neuhaus"/>
    <s v="Other"/>
    <s v="Small"/>
    <n v="1.7625"/>
    <n v="183.29999999999998"/>
    <n v="8"/>
    <x v="4"/>
    <n v="20"/>
    <x v="1"/>
  </r>
  <r>
    <n v="2400050711"/>
    <s v="Jehu Rudeforth"/>
    <x v="0"/>
    <x v="0"/>
    <x v="1"/>
    <x v="2"/>
    <x v="6"/>
    <x v="2"/>
    <d v="2024-08-20T00:00:00"/>
    <n v="84"/>
    <n v="101"/>
    <n v="4"/>
    <s v="Nua"/>
    <s v="Other"/>
    <s v="Small"/>
    <n v="1.7625"/>
    <n v="7.05"/>
    <n v="8"/>
    <x v="4"/>
    <n v="20"/>
    <x v="1"/>
  </r>
  <r>
    <n v="2400050712"/>
    <s v="Marney O'Breen"/>
    <x v="0"/>
    <x v="1"/>
    <x v="1"/>
    <x v="3"/>
    <x v="11"/>
    <x v="2"/>
    <d v="2024-08-20T00:00:00"/>
    <n v="5131"/>
    <n v="278"/>
    <n v="257"/>
    <s v="Nutella"/>
    <s v="Bites"/>
    <s v="Large"/>
    <n v="2.8195000000000001"/>
    <n v="724.61149999999998"/>
    <n v="8"/>
    <x v="4"/>
    <n v="20"/>
    <x v="1"/>
  </r>
  <r>
    <n v="2400050713"/>
    <s v="Dotty Strutley"/>
    <x v="0"/>
    <x v="1"/>
    <x v="0"/>
    <x v="0"/>
    <x v="13"/>
    <x v="2"/>
    <d v="2024-08-20T00:00:00"/>
    <n v="12068"/>
    <n v="206"/>
    <n v="549"/>
    <s v="Orbit"/>
    <s v="Bites"/>
    <s v="Large"/>
    <n v="9.2086000000000006"/>
    <n v="5055.5214000000005"/>
    <n v="8"/>
    <x v="4"/>
    <n v="20"/>
    <x v="1"/>
  </r>
  <r>
    <n v="2400050714"/>
    <s v="Mallorie Waber"/>
    <x v="1"/>
    <x v="1"/>
    <x v="0"/>
    <x v="1"/>
    <x v="16"/>
    <x v="2"/>
    <d v="2024-08-20T00:00:00"/>
    <n v="5824"/>
    <n v="325"/>
    <n v="364"/>
    <s v="Oreo"/>
    <s v="Bites"/>
    <s v="Small"/>
    <n v="11.4688"/>
    <n v="4174.6431999999995"/>
    <n v="8"/>
    <x v="4"/>
    <n v="20"/>
    <x v="1"/>
  </r>
  <r>
    <n v="2400050715"/>
    <s v="Kelci Walkden"/>
    <x v="2"/>
    <x v="1"/>
    <x v="1"/>
    <x v="2"/>
    <x v="16"/>
    <x v="2"/>
    <d v="2024-08-20T00:00:00"/>
    <n v="3283"/>
    <n v="455"/>
    <n v="219"/>
    <s v="Ray No Sugar"/>
    <s v="Bites"/>
    <s v="Small"/>
    <n v="11.4688"/>
    <n v="2511.6671999999999"/>
    <n v="8"/>
    <x v="4"/>
    <n v="20"/>
    <x v="1"/>
  </r>
  <r>
    <n v="2400050716"/>
    <s v="Ches Bonnell"/>
    <x v="3"/>
    <x v="1"/>
    <x v="1"/>
    <x v="3"/>
    <x v="21"/>
    <x v="2"/>
    <d v="2024-08-20T00:00:00"/>
    <n v="2030"/>
    <n v="409"/>
    <n v="120"/>
    <s v="Reese's"/>
    <s v="Bars"/>
    <s v="Small"/>
    <n v="5.0198"/>
    <n v="602.37599999999998"/>
    <n v="8"/>
    <x v="4"/>
    <n v="20"/>
    <x v="1"/>
  </r>
  <r>
    <n v="2400050717"/>
    <s v="Dotty Strutley"/>
    <x v="4"/>
    <x v="1"/>
    <x v="1"/>
    <x v="2"/>
    <x v="19"/>
    <x v="0"/>
    <d v="2024-08-20T00:00:00"/>
    <n v="7294"/>
    <n v="276"/>
    <n v="730"/>
    <s v="Rhine Valley"/>
    <s v="Bites"/>
    <s v="Small"/>
    <n v="8.2429000000000006"/>
    <n v="6017.317"/>
    <n v="8"/>
    <x v="4"/>
    <n v="20"/>
    <x v="1"/>
  </r>
  <r>
    <n v="2400050718"/>
    <s v="Van Tuxwell"/>
    <x v="4"/>
    <x v="1"/>
    <x v="1"/>
    <x v="3"/>
    <x v="19"/>
    <x v="0"/>
    <d v="2024-08-20T00:00:00"/>
    <n v="966"/>
    <n v="81"/>
    <n v="69"/>
    <s v="RiteBite"/>
    <s v="Bites"/>
    <s v="Small"/>
    <n v="8.2429000000000006"/>
    <n v="568.76010000000008"/>
    <n v="8"/>
    <x v="4"/>
    <n v="20"/>
    <x v="1"/>
  </r>
  <r>
    <n v="2400050719"/>
    <s v="Wilone O'Kielt"/>
    <x v="5"/>
    <x v="0"/>
    <x v="0"/>
    <x v="1"/>
    <x v="2"/>
    <x v="0"/>
    <d v="2024-08-20T00:00:00"/>
    <n v="9303"/>
    <n v="35"/>
    <n v="490"/>
    <s v="Siafa Dates"/>
    <s v="Bars"/>
    <s v="Large"/>
    <n v="4.6592000000000002"/>
    <n v="2283.0080000000003"/>
    <n v="8"/>
    <x v="4"/>
    <n v="20"/>
    <x v="1"/>
  </r>
  <r>
    <n v="2400050720"/>
    <s v="Madelene Upcott"/>
    <x v="5"/>
    <x v="1"/>
    <x v="0"/>
    <x v="1"/>
    <x v="21"/>
    <x v="0"/>
    <d v="2024-08-20T00:00:00"/>
    <n v="5936"/>
    <n v="212"/>
    <n v="330"/>
    <s v="Snickers"/>
    <s v="Bars"/>
    <s v="Small"/>
    <n v="5.0198"/>
    <n v="1656.5340000000001"/>
    <n v="8"/>
    <x v="4"/>
    <n v="20"/>
    <x v="1"/>
  </r>
  <r>
    <n v="2400050721"/>
    <s v="Jan Morforth"/>
    <x v="6"/>
    <x v="0"/>
    <x v="1"/>
    <x v="2"/>
    <x v="18"/>
    <x v="0"/>
    <d v="2024-08-20T00:00:00"/>
    <n v="6839"/>
    <n v="318"/>
    <n v="622"/>
    <s v="St Michel"/>
    <s v="Bites"/>
    <s v="Large"/>
    <n v="2.8"/>
    <n v="1741.6"/>
    <n v="8"/>
    <x v="4"/>
    <n v="20"/>
    <x v="1"/>
  </r>
  <r>
    <n v="2400050722"/>
    <s v="Van Tuxwell"/>
    <x v="7"/>
    <x v="0"/>
    <x v="1"/>
    <x v="3"/>
    <x v="15"/>
    <x v="0"/>
    <d v="2024-08-20T00:00:00"/>
    <n v="14980"/>
    <n v="519"/>
    <n v="652"/>
    <s v="The Whole Truth"/>
    <s v="Bites"/>
    <s v="Small"/>
    <n v="4.7065000000000001"/>
    <n v="3068.6379999999999"/>
    <n v="8"/>
    <x v="4"/>
    <n v="20"/>
    <x v="1"/>
  </r>
  <r>
    <n v="2400050723"/>
    <s v="Andria Kimpton"/>
    <x v="8"/>
    <x v="0"/>
    <x v="1"/>
    <x v="2"/>
    <x v="8"/>
    <x v="0"/>
    <d v="2024-08-20T00:00:00"/>
    <n v="4277"/>
    <n v="97"/>
    <n v="159"/>
    <s v="Toblerone"/>
    <s v="Bars"/>
    <s v="Large"/>
    <n v="1.8652"/>
    <n v="296.5668"/>
    <n v="8"/>
    <x v="4"/>
    <n v="20"/>
    <x v="1"/>
  </r>
  <r>
    <n v="2400050724"/>
    <s v="Kaine Padly"/>
    <x v="6"/>
    <x v="1"/>
    <x v="1"/>
    <x v="3"/>
    <x v="4"/>
    <x v="0"/>
    <d v="2024-08-20T00:00:00"/>
    <n v="2415"/>
    <n v="472"/>
    <n v="76"/>
    <s v="Toffifee"/>
    <s v="Other"/>
    <s v="Small"/>
    <n v="7.8910999999999998"/>
    <n v="599.72360000000003"/>
    <n v="8"/>
    <x v="4"/>
    <n v="20"/>
    <x v="1"/>
  </r>
  <r>
    <n v="2400050725"/>
    <s v="Oby Sorrel"/>
    <x v="7"/>
    <x v="1"/>
    <x v="0"/>
    <x v="0"/>
    <x v="0"/>
    <x v="0"/>
    <d v="2024-08-20T00:00:00"/>
    <n v="5194"/>
    <n v="346"/>
    <n v="289"/>
    <s v="Truva"/>
    <s v="Bars"/>
    <s v="Large"/>
    <n v="6.0983000000000001"/>
    <n v="1762.4087"/>
    <n v="8"/>
    <x v="4"/>
    <n v="20"/>
    <x v="1"/>
  </r>
  <r>
    <n v="2400050726"/>
    <s v="Van Tuxwell"/>
    <x v="8"/>
    <x v="1"/>
    <x v="0"/>
    <x v="1"/>
    <x v="1"/>
    <x v="1"/>
    <d v="2024-08-20T00:00:00"/>
    <n v="7007"/>
    <n v="58"/>
    <n v="637"/>
    <s v="Twix"/>
    <s v="Other"/>
    <s v="Small"/>
    <n v="0.24049999999999999"/>
    <n v="153.1985"/>
    <n v="8"/>
    <x v="4"/>
    <n v="20"/>
    <x v="1"/>
  </r>
  <r>
    <n v="2400050727"/>
    <s v="Camilla Castle"/>
    <x v="9"/>
    <x v="0"/>
    <x v="1"/>
    <x v="2"/>
    <x v="7"/>
    <x v="1"/>
    <d v="2024-08-20T00:00:00"/>
    <n v="6545"/>
    <n v="232"/>
    <n v="262"/>
    <s v="Valrhona"/>
    <s v="Bars"/>
    <s v="Small"/>
    <n v="0.89900000000000002"/>
    <n v="235.53800000000001"/>
    <n v="8"/>
    <x v="4"/>
    <n v="20"/>
    <x v="1"/>
  </r>
  <r>
    <n v="2400050728"/>
    <s v="Gigi Bohling"/>
    <x v="9"/>
    <x v="1"/>
    <x v="1"/>
    <x v="3"/>
    <x v="4"/>
    <x v="1"/>
    <d v="2024-08-20T00:00:00"/>
    <n v="917"/>
    <n v="159"/>
    <n v="28"/>
    <s v="Venchi"/>
    <s v="Other"/>
    <s v="Small"/>
    <n v="7.8910999999999998"/>
    <n v="220.95079999999999"/>
    <n v="8"/>
    <x v="4"/>
    <n v="20"/>
    <x v="1"/>
  </r>
  <r>
    <n v="2400050729"/>
    <s v="Mallorie Waber"/>
    <x v="9"/>
    <x v="0"/>
    <x v="1"/>
    <x v="2"/>
    <x v="21"/>
    <x v="1"/>
    <d v="2024-08-20T00:00:00"/>
    <n v="644"/>
    <n v="202"/>
    <n v="33"/>
    <s v="Villars"/>
    <s v="Bars"/>
    <s v="Small"/>
    <n v="5.0198"/>
    <n v="165.6534"/>
    <n v="8"/>
    <x v="4"/>
    <n v="20"/>
    <x v="1"/>
  </r>
  <r>
    <n v="2400050730"/>
    <s v="Jehu Rudeforth"/>
    <x v="9"/>
    <x v="1"/>
    <x v="1"/>
    <x v="3"/>
    <x v="21"/>
    <x v="1"/>
    <d v="2024-08-20T00:00:00"/>
    <n v="5719"/>
    <n v="278"/>
    <n v="286"/>
    <s v="Wedel"/>
    <s v="Bars"/>
    <s v="Small"/>
    <n v="5.0198"/>
    <n v="1435.6628000000001"/>
    <n v="8"/>
    <x v="4"/>
    <n v="20"/>
    <x v="1"/>
  </r>
  <r>
    <n v="2400050731"/>
    <s v="Rafaelita Blaksland"/>
    <x v="9"/>
    <x v="0"/>
    <x v="0"/>
    <x v="1"/>
    <x v="18"/>
    <x v="1"/>
    <d v="2024-08-20T00:00:00"/>
    <n v="6748"/>
    <n v="418"/>
    <n v="750"/>
    <s v="Werther's Original"/>
    <s v="Bites"/>
    <s v="Large"/>
    <n v="2.8"/>
    <n v="2100"/>
    <n v="8"/>
    <x v="4"/>
    <n v="20"/>
    <x v="1"/>
  </r>
  <r>
    <n v="2400050732"/>
    <s v="Ches Bonnell"/>
    <x v="9"/>
    <x v="0"/>
    <x v="0"/>
    <x v="1"/>
    <x v="15"/>
    <x v="1"/>
    <d v="2024-08-20T00:00:00"/>
    <n v="896"/>
    <n v="205"/>
    <n v="50"/>
    <s v="Whittakers"/>
    <s v="Bites"/>
    <s v="Small"/>
    <n v="4.7065000000000001"/>
    <n v="235.32500000000002"/>
    <n v="8"/>
    <x v="4"/>
    <n v="20"/>
    <x v="1"/>
  </r>
  <r>
    <n v="2400050733"/>
    <s v="Van Tuxwell"/>
    <x v="9"/>
    <x v="0"/>
    <x v="1"/>
    <x v="2"/>
    <x v="1"/>
    <x v="1"/>
    <d v="2024-08-20T00:00:00"/>
    <n v="2639"/>
    <n v="266"/>
    <n v="156"/>
    <s v="Wrigley's"/>
    <s v="Other"/>
    <s v="Small"/>
    <n v="0.24049999999999999"/>
    <n v="37.518000000000001"/>
    <n v="8"/>
    <x v="4"/>
    <n v="20"/>
    <x v="1"/>
  </r>
  <r>
    <n v="2400050734"/>
    <s v="Wilone O'Kielt"/>
    <x v="9"/>
    <x v="1"/>
    <x v="1"/>
    <x v="3"/>
    <x v="3"/>
    <x v="1"/>
    <d v="2024-08-20T00:00:00"/>
    <n v="364"/>
    <n v="65"/>
    <n v="23"/>
    <s v="After Eight"/>
    <s v="Bars"/>
    <s v="Small"/>
    <n v="6.0811000000000002"/>
    <n v="139.86529999999999"/>
    <n v="8"/>
    <x v="4"/>
    <n v="20"/>
    <x v="1"/>
  </r>
  <r>
    <n v="2400050735"/>
    <s v="Dotty Strutley"/>
    <x v="9"/>
    <x v="0"/>
    <x v="1"/>
    <x v="2"/>
    <x v="9"/>
    <x v="3"/>
    <d v="2024-08-20T00:00:00"/>
    <n v="1428"/>
    <n v="12"/>
    <n v="96"/>
    <s v="Angelina"/>
    <s v="Bars"/>
    <s v="Large"/>
    <n v="2.2656000000000001"/>
    <n v="217.49760000000001"/>
    <n v="8"/>
    <x v="4"/>
    <n v="20"/>
    <x v="1"/>
  </r>
  <r>
    <n v="2400050736"/>
    <s v="Wilone O'Kielt"/>
    <x v="9"/>
    <x v="1"/>
    <x v="1"/>
    <x v="3"/>
    <x v="9"/>
    <x v="3"/>
    <d v="2024-08-20T00:00:00"/>
    <n v="4466"/>
    <n v="83"/>
    <n v="249"/>
    <s v="Anthon Berg"/>
    <s v="Bars"/>
    <s v="Large"/>
    <n v="2.2656000000000001"/>
    <n v="564.13440000000003"/>
    <n v="8"/>
    <x v="4"/>
    <n v="20"/>
    <x v="1"/>
  </r>
  <r>
    <n v="2400050737"/>
    <s v="Rafaelita Blaksland"/>
    <x v="9"/>
    <x v="0"/>
    <x v="0"/>
    <x v="0"/>
    <x v="12"/>
    <x v="3"/>
    <d v="2024-08-20T00:00:00"/>
    <n v="1442"/>
    <n v="155"/>
    <n v="52"/>
    <s v="Bounty"/>
    <s v="Bites"/>
    <s v="Large"/>
    <n v="6.3415999999999997"/>
    <n v="329.76319999999998"/>
    <n v="8"/>
    <x v="4"/>
    <n v="20"/>
    <x v="1"/>
  </r>
  <r>
    <n v="2400050738"/>
    <s v="Van Tuxwell"/>
    <x v="9"/>
    <x v="0"/>
    <x v="0"/>
    <x v="1"/>
    <x v="16"/>
    <x v="3"/>
    <d v="2024-08-20T00:00:00"/>
    <n v="5355"/>
    <n v="425"/>
    <n v="255"/>
    <s v="Butlers"/>
    <s v="Bites"/>
    <s v="Small"/>
    <n v="11.4688"/>
    <n v="2924.5439999999999"/>
    <n v="8"/>
    <x v="4"/>
    <n v="20"/>
    <x v="1"/>
  </r>
  <r>
    <n v="2400050739"/>
    <s v="Van Tuxwell"/>
    <x v="9"/>
    <x v="0"/>
    <x v="1"/>
    <x v="2"/>
    <x v="18"/>
    <x v="3"/>
    <d v="2024-08-20T00:00:00"/>
    <n v="3815"/>
    <n v="583"/>
    <n v="477"/>
    <s v="Cadbury"/>
    <s v="Bites"/>
    <s v="Large"/>
    <n v="2.8"/>
    <n v="1335.6"/>
    <n v="8"/>
    <x v="4"/>
    <n v="20"/>
    <x v="1"/>
  </r>
  <r>
    <n v="2400050740"/>
    <s v="Rafaelita Blaksland"/>
    <x v="9"/>
    <x v="1"/>
    <x v="1"/>
    <x v="3"/>
    <x v="10"/>
    <x v="5"/>
    <d v="2024-08-20T00:00:00"/>
    <n v="12614"/>
    <n v="242"/>
    <n v="901"/>
    <s v="Caprice"/>
    <s v="Bars"/>
    <s v="Large"/>
    <n v="8.7870000000000008"/>
    <n v="7917.0870000000004"/>
    <n v="8"/>
    <x v="4"/>
    <n v="20"/>
    <x v="1"/>
  </r>
  <r>
    <n v="2400050741"/>
    <s v="Wilone O'Kielt"/>
    <x v="9"/>
    <x v="1"/>
    <x v="1"/>
    <x v="2"/>
    <x v="11"/>
    <x v="5"/>
    <d v="2024-08-20T00:00:00"/>
    <n v="623"/>
    <n v="296"/>
    <n v="30"/>
    <s v="Cartwright &amp; Butler"/>
    <s v="Bites"/>
    <s v="Large"/>
    <n v="2.8195000000000001"/>
    <n v="84.585000000000008"/>
    <n v="8"/>
    <x v="4"/>
    <n v="20"/>
    <x v="1"/>
  </r>
  <r>
    <n v="2400050742"/>
    <s v="Gigi Bohling"/>
    <x v="9"/>
    <x v="1"/>
    <x v="1"/>
    <x v="3"/>
    <x v="8"/>
    <x v="5"/>
    <d v="2024-08-20T00:00:00"/>
    <n v="4466"/>
    <n v="8"/>
    <n v="179"/>
    <s v="Cavendish"/>
    <s v="Bars"/>
    <s v="Large"/>
    <n v="1.8652"/>
    <n v="333.87079999999997"/>
    <n v="8"/>
    <x v="4"/>
    <n v="20"/>
    <x v="1"/>
  </r>
  <r>
    <n v="2400050743"/>
    <s v="Marney O'Breen"/>
    <x v="9"/>
    <x v="1"/>
    <x v="0"/>
    <x v="1"/>
    <x v="16"/>
    <x v="7"/>
    <d v="2024-08-20T00:00:00"/>
    <n v="7049"/>
    <n v="476"/>
    <n v="336"/>
    <s v="Chocodate"/>
    <s v="Bites"/>
    <s v="Small"/>
    <n v="11.4688"/>
    <n v="3853.5167999999999"/>
    <n v="8"/>
    <x v="4"/>
    <n v="20"/>
    <x v="1"/>
  </r>
  <r>
    <n v="2400050744"/>
    <s v="Van Tuxwell"/>
    <x v="9"/>
    <x v="1"/>
    <x v="0"/>
    <x v="1"/>
    <x v="16"/>
    <x v="7"/>
    <d v="2024-08-20T00:00:00"/>
    <n v="11221"/>
    <n v="461"/>
    <n v="661"/>
    <s v="Chupa Chups"/>
    <s v="Bites"/>
    <s v="Small"/>
    <n v="11.4688"/>
    <n v="7580.8768"/>
    <n v="8"/>
    <x v="4"/>
    <n v="20"/>
    <x v="1"/>
  </r>
  <r>
    <n v="2400050745"/>
    <s v="Gigi Bohling"/>
    <x v="9"/>
    <x v="1"/>
    <x v="1"/>
    <x v="2"/>
    <x v="17"/>
    <x v="7"/>
    <d v="2024-08-20T00:00:00"/>
    <n v="10521"/>
    <n v="231"/>
    <n v="585"/>
    <s v="Elvan"/>
    <s v="Bars"/>
    <s v="Large"/>
    <n v="1.5934999999999999"/>
    <n v="932.19749999999999"/>
    <n v="8"/>
    <x v="4"/>
    <n v="20"/>
    <x v="1"/>
  </r>
  <r>
    <n v="2400050746"/>
    <s v="Ches Bonnell"/>
    <x v="10"/>
    <x v="1"/>
    <x v="1"/>
    <x v="3"/>
    <x v="19"/>
    <x v="7"/>
    <d v="2024-08-20T00:00:00"/>
    <n v="14007"/>
    <n v="187"/>
    <n v="1078"/>
    <s v="Ferrero"/>
    <s v="Bites"/>
    <s v="Small"/>
    <n v="8.2429000000000006"/>
    <n v="8885.8462"/>
    <n v="8"/>
    <x v="4"/>
    <n v="20"/>
    <x v="1"/>
  </r>
  <r>
    <n v="2400050747"/>
    <s v="Jehu Rudeforth"/>
    <x v="11"/>
    <x v="1"/>
    <x v="1"/>
    <x v="2"/>
    <x v="5"/>
    <x v="7"/>
    <d v="2024-08-20T00:00:00"/>
    <n v="10507"/>
    <n v="117"/>
    <n v="657"/>
    <s v="Fisherman's Friend"/>
    <s v="Bars"/>
    <s v="Small"/>
    <n v="0.69579999999999997"/>
    <n v="457.14060000000001"/>
    <n v="8"/>
    <x v="4"/>
    <n v="20"/>
    <x v="1"/>
  </r>
  <r>
    <n v="2400050748"/>
    <s v="Barr Faughny"/>
    <x v="12"/>
    <x v="1"/>
    <x v="1"/>
    <x v="3"/>
    <x v="15"/>
    <x v="7"/>
    <d v="2024-08-20T00:00:00"/>
    <n v="6874"/>
    <n v="50"/>
    <n v="362"/>
    <s v="Galaxy"/>
    <s v="Bites"/>
    <s v="Small"/>
    <n v="4.7065000000000001"/>
    <n v="1703.7530000000002"/>
    <n v="8"/>
    <x v="4"/>
    <n v="20"/>
    <x v="1"/>
  </r>
  <r>
    <n v="2400050749"/>
    <s v="Dennison Crosswaite"/>
    <x v="12"/>
    <x v="1"/>
    <x v="0"/>
    <x v="0"/>
    <x v="11"/>
    <x v="7"/>
    <d v="2024-08-20T00:00:00"/>
    <n v="9184"/>
    <n v="83"/>
    <n v="707"/>
    <s v="Goldkenn"/>
    <s v="Bites"/>
    <s v="Large"/>
    <n v="2.8195000000000001"/>
    <n v="1993.3865000000001"/>
    <n v="8"/>
    <x v="4"/>
    <n v="20"/>
    <x v="1"/>
  </r>
  <r>
    <n v="2400050750"/>
    <s v="Rafaelita Blaksland"/>
    <x v="13"/>
    <x v="1"/>
    <x v="0"/>
    <x v="1"/>
    <x v="14"/>
    <x v="6"/>
    <d v="2024-08-20T00:00:00"/>
    <n v="10542"/>
    <n v="205"/>
    <n v="440"/>
    <s v="Hershey's"/>
    <s v="Other"/>
    <s v="Large"/>
    <n v="2.4773999999999998"/>
    <n v="1090.0559999999998"/>
    <n v="8"/>
    <x v="4"/>
    <n v="20"/>
    <x v="1"/>
  </r>
  <r>
    <n v="2400050751"/>
    <s v="Brien Boise"/>
    <x v="14"/>
    <x v="1"/>
    <x v="1"/>
    <x v="2"/>
    <x v="8"/>
    <x v="6"/>
    <d v="2024-08-20T00:00:00"/>
    <n v="5292"/>
    <n v="200"/>
    <n v="183"/>
    <s v="Jules Destrooper"/>
    <s v="Bars"/>
    <s v="Large"/>
    <n v="1.8652"/>
    <n v="341.33159999999998"/>
    <n v="8"/>
    <x v="4"/>
    <n v="20"/>
    <x v="1"/>
  </r>
  <r>
    <n v="2400050752"/>
    <s v="Husein Augar"/>
    <x v="13"/>
    <x v="1"/>
    <x v="1"/>
    <x v="3"/>
    <x v="4"/>
    <x v="6"/>
    <d v="2024-08-20T00:00:00"/>
    <n v="11193"/>
    <n v="397"/>
    <n v="386"/>
    <s v="Kinder"/>
    <s v="Other"/>
    <s v="Small"/>
    <n v="7.8910999999999998"/>
    <n v="3045.9645999999998"/>
    <n v="8"/>
    <x v="4"/>
    <n v="20"/>
    <x v="1"/>
  </r>
  <r>
    <n v="2400050753"/>
    <s v="Kelci Walkden"/>
    <x v="13"/>
    <x v="1"/>
    <x v="1"/>
    <x v="2"/>
    <x v="19"/>
    <x v="0"/>
    <d v="2024-08-20T00:00:00"/>
    <n v="686"/>
    <n v="108"/>
    <n v="46"/>
    <s v="Kit Kat"/>
    <s v="Bites"/>
    <s v="Small"/>
    <n v="8.2429000000000006"/>
    <n v="379.17340000000002"/>
    <n v="8"/>
    <x v="4"/>
    <n v="20"/>
    <x v="1"/>
  </r>
  <r>
    <n v="2400050754"/>
    <s v="Dennison Crosswaite"/>
    <x v="14"/>
    <x v="1"/>
    <x v="1"/>
    <x v="3"/>
    <x v="5"/>
    <x v="1"/>
    <d v="2024-08-20T00:00:00"/>
    <n v="14343"/>
    <n v="285"/>
    <n v="755"/>
    <s v="Leonidas"/>
    <s v="Bars"/>
    <s v="Small"/>
    <n v="0.69579999999999997"/>
    <n v="525.32899999999995"/>
    <n v="8"/>
    <x v="4"/>
    <n v="20"/>
    <x v="1"/>
  </r>
  <r>
    <n v="2400050755"/>
    <s v="Roddy Speechley"/>
    <x v="13"/>
    <x v="1"/>
    <x v="0"/>
    <x v="1"/>
    <x v="20"/>
    <x v="2"/>
    <d v="2024-08-20T00:00:00"/>
    <n v="17388"/>
    <n v="142"/>
    <n v="870"/>
    <s v="Lindt"/>
    <s v="Bars"/>
    <s v="Large"/>
    <n v="13.3485"/>
    <n v="11613.195"/>
    <n v="8"/>
    <x v="4"/>
    <n v="20"/>
    <x v="1"/>
  </r>
  <r>
    <n v="2400050756"/>
    <s v="Rafaelita Blaksland"/>
    <x v="13"/>
    <x v="1"/>
    <x v="0"/>
    <x v="1"/>
    <x v="6"/>
    <x v="3"/>
    <d v="2024-08-20T00:00:00"/>
    <n v="3094"/>
    <n v="197"/>
    <n v="104"/>
    <s v="Loacker"/>
    <s v="Other"/>
    <s v="Small"/>
    <n v="1.7625"/>
    <n v="183.29999999999998"/>
    <n v="8"/>
    <x v="4"/>
    <n v="20"/>
    <x v="1"/>
  </r>
  <r>
    <n v="2400050757"/>
    <s v="Mallorie Waber"/>
    <x v="13"/>
    <x v="1"/>
    <x v="1"/>
    <x v="2"/>
    <x v="5"/>
    <x v="4"/>
    <d v="2024-08-20T00:00:00"/>
    <n v="3787"/>
    <n v="414"/>
    <n v="165"/>
    <s v="Lotus Biscoff"/>
    <s v="Bars"/>
    <s v="Small"/>
    <n v="0.69579999999999997"/>
    <n v="114.807"/>
    <n v="8"/>
    <x v="4"/>
    <n v="20"/>
    <x v="1"/>
  </r>
  <r>
    <n v="2400050758"/>
    <s v="Andria Kimpton"/>
    <x v="13"/>
    <x v="1"/>
    <x v="1"/>
    <x v="3"/>
    <x v="18"/>
    <x v="5"/>
    <d v="2024-08-20T00:00:00"/>
    <n v="3752"/>
    <n v="285"/>
    <n v="417"/>
    <s v="M&amp;M's"/>
    <s v="Bites"/>
    <s v="Large"/>
    <n v="2.8"/>
    <n v="1167.5999999999999"/>
    <n v="8"/>
    <x v="4"/>
    <n v="20"/>
    <x v="1"/>
  </r>
  <r>
    <n v="2400050759"/>
    <s v="Wilone O'Kielt"/>
    <x v="0"/>
    <x v="0"/>
    <x v="1"/>
    <x v="2"/>
    <x v="6"/>
    <x v="6"/>
    <d v="2024-08-20T00:00:00"/>
    <n v="1197"/>
    <n v="229"/>
    <n v="40"/>
    <s v="Malteser"/>
    <s v="Other"/>
    <s v="Small"/>
    <n v="1.7625"/>
    <n v="70.5"/>
    <n v="8"/>
    <x v="4"/>
    <n v="20"/>
    <x v="1"/>
  </r>
  <r>
    <n v="2400050760"/>
    <s v="Kaine Padly"/>
    <x v="0"/>
    <x v="1"/>
    <x v="1"/>
    <x v="3"/>
    <x v="15"/>
    <x v="7"/>
    <d v="2024-08-20T00:00:00"/>
    <n v="7364"/>
    <n v="12"/>
    <n v="410"/>
    <s v="Mars"/>
    <s v="Bites"/>
    <s v="Small"/>
    <n v="4.7065000000000001"/>
    <n v="1929.665"/>
    <n v="8"/>
    <x v="4"/>
    <n v="20"/>
    <x v="1"/>
  </r>
  <r>
    <n v="2400050761"/>
    <s v="Van Tuxwell"/>
    <x v="0"/>
    <x v="0"/>
    <x v="0"/>
    <x v="0"/>
    <x v="14"/>
    <x v="8"/>
    <d v="2024-08-20T00:00:00"/>
    <n v="1841"/>
    <n v="13"/>
    <n v="84"/>
    <s v="McVitie’s"/>
    <s v="Other"/>
    <s v="Large"/>
    <n v="2.4773999999999998"/>
    <n v="208.10159999999999"/>
    <n v="8"/>
    <x v="4"/>
    <n v="20"/>
    <x v="1"/>
  </r>
  <r>
    <n v="2400050762"/>
    <s v="Oby Sorrel"/>
    <x v="0"/>
    <x v="1"/>
    <x v="0"/>
    <x v="1"/>
    <x v="13"/>
    <x v="9"/>
    <d v="2024-08-20T00:00:00"/>
    <n v="3836"/>
    <n v="61"/>
    <n v="148"/>
    <s v="Mentos"/>
    <s v="Bites"/>
    <s v="Large"/>
    <n v="9.2086000000000006"/>
    <n v="1362.8728000000001"/>
    <n v="8"/>
    <x v="4"/>
    <n v="20"/>
    <x v="1"/>
  </r>
  <r>
    <n v="2400050763"/>
    <s v="Ches Bonnell"/>
    <x v="0"/>
    <x v="1"/>
    <x v="1"/>
    <x v="2"/>
    <x v="0"/>
    <x v="10"/>
    <d v="2024-08-20T00:00:00"/>
    <n v="3871"/>
    <n v="231"/>
    <n v="204"/>
    <s v="Merci"/>
    <s v="Bars"/>
    <s v="Large"/>
    <n v="6.0983000000000001"/>
    <n v="1244.0532000000001"/>
    <n v="8"/>
    <x v="4"/>
    <n v="20"/>
    <x v="1"/>
  </r>
  <r>
    <n v="2400050764"/>
    <s v="Madelene Upcott"/>
    <x v="1"/>
    <x v="1"/>
    <x v="1"/>
    <x v="3"/>
    <x v="14"/>
    <x v="4"/>
    <d v="2024-08-20T00:00:00"/>
    <n v="1218"/>
    <n v="93"/>
    <n v="46"/>
    <s v="Milka"/>
    <s v="Other"/>
    <s v="Large"/>
    <n v="2.4773999999999998"/>
    <n v="113.96039999999999"/>
    <n v="8"/>
    <x v="4"/>
    <n v="20"/>
    <x v="1"/>
  </r>
  <r>
    <n v="2400050765"/>
    <s v="Jan Morforth"/>
    <x v="2"/>
    <x v="1"/>
    <x v="1"/>
    <x v="2"/>
    <x v="18"/>
    <x v="4"/>
    <d v="2024-08-21T00:00:00"/>
    <n v="7168"/>
    <n v="133"/>
    <n v="512"/>
    <s v="Neuhaus"/>
    <s v="Bites"/>
    <s v="Large"/>
    <n v="2.8"/>
    <n v="1433.6"/>
    <n v="8"/>
    <x v="4"/>
    <n v="21"/>
    <x v="2"/>
  </r>
  <r>
    <n v="2400050766"/>
    <s v="Oby Sorrel"/>
    <x v="3"/>
    <x v="1"/>
    <x v="1"/>
    <x v="3"/>
    <x v="16"/>
    <x v="4"/>
    <d v="2024-08-21T00:00:00"/>
    <n v="1015"/>
    <n v="89"/>
    <n v="64"/>
    <s v="Nua"/>
    <s v="Bites"/>
    <s v="Small"/>
    <n v="11.4688"/>
    <n v="734.00319999999999"/>
    <n v="8"/>
    <x v="4"/>
    <n v="21"/>
    <x v="2"/>
  </r>
  <r>
    <n v="2400050767"/>
    <s v="Husein Augar"/>
    <x v="4"/>
    <x v="1"/>
    <x v="0"/>
    <x v="1"/>
    <x v="10"/>
    <x v="8"/>
    <d v="2024-08-21T00:00:00"/>
    <n v="2604"/>
    <n v="409"/>
    <n v="261"/>
    <s v="Nutella"/>
    <s v="Bars"/>
    <s v="Large"/>
    <n v="8.7870000000000008"/>
    <n v="2293.4070000000002"/>
    <n v="8"/>
    <x v="4"/>
    <n v="21"/>
    <x v="2"/>
  </r>
  <r>
    <n v="2400050768"/>
    <s v="Jehu Rudeforth"/>
    <x v="4"/>
    <x v="1"/>
    <x v="0"/>
    <x v="1"/>
    <x v="17"/>
    <x v="8"/>
    <d v="2024-08-21T00:00:00"/>
    <n v="2177"/>
    <n v="24"/>
    <n v="146"/>
    <s v="Orbit"/>
    <s v="Bars"/>
    <s v="Large"/>
    <n v="1.5934999999999999"/>
    <n v="232.65099999999998"/>
    <n v="8"/>
    <x v="4"/>
    <n v="21"/>
    <x v="2"/>
  </r>
  <r>
    <n v="2400050769"/>
    <s v="Marney O'Breen"/>
    <x v="5"/>
    <x v="0"/>
    <x v="1"/>
    <x v="2"/>
    <x v="12"/>
    <x v="8"/>
    <d v="2024-08-21T00:00:00"/>
    <n v="7364"/>
    <n v="103"/>
    <n v="307"/>
    <s v="Oreo"/>
    <s v="Bites"/>
    <s v="Large"/>
    <n v="6.3415999999999997"/>
    <n v="1946.8711999999998"/>
    <n v="8"/>
    <x v="4"/>
    <n v="21"/>
    <x v="2"/>
  </r>
  <r>
    <n v="2400050770"/>
    <s v="Husein Augar"/>
    <x v="5"/>
    <x v="1"/>
    <x v="1"/>
    <x v="3"/>
    <x v="10"/>
    <x v="8"/>
    <d v="2024-08-21T00:00:00"/>
    <n v="2058"/>
    <n v="257"/>
    <n v="258"/>
    <s v="Ray No Sugar"/>
    <s v="Bars"/>
    <s v="Large"/>
    <n v="8.7870000000000008"/>
    <n v="2267.0460000000003"/>
    <n v="8"/>
    <x v="4"/>
    <n v="21"/>
    <x v="2"/>
  </r>
  <r>
    <n v="2400050771"/>
    <s v="Andria Kimpton"/>
    <x v="6"/>
    <x v="0"/>
    <x v="1"/>
    <x v="2"/>
    <x v="3"/>
    <x v="8"/>
    <d v="2024-08-21T00:00:00"/>
    <n v="16891"/>
    <n v="134"/>
    <n v="1127"/>
    <s v="Reese's"/>
    <s v="Bars"/>
    <s v="Small"/>
    <n v="6.0811000000000002"/>
    <n v="6853.3996999999999"/>
    <n v="8"/>
    <x v="4"/>
    <n v="21"/>
    <x v="2"/>
  </r>
  <r>
    <n v="2400050772"/>
    <s v="Kaine Padly"/>
    <x v="7"/>
    <x v="0"/>
    <x v="1"/>
    <x v="3"/>
    <x v="16"/>
    <x v="8"/>
    <d v="2024-08-21T00:00:00"/>
    <n v="15533"/>
    <n v="71"/>
    <n v="1110"/>
    <s v="Rhine Valley"/>
    <s v="Bites"/>
    <s v="Small"/>
    <n v="11.4688"/>
    <n v="12730.368"/>
    <n v="8"/>
    <x v="4"/>
    <n v="21"/>
    <x v="2"/>
  </r>
  <r>
    <n v="2400050773"/>
    <s v="Oby Sorrel"/>
    <x v="8"/>
    <x v="0"/>
    <x v="0"/>
    <x v="0"/>
    <x v="7"/>
    <x v="8"/>
    <d v="2024-08-21T00:00:00"/>
    <n v="15694"/>
    <n v="65"/>
    <n v="714"/>
    <s v="RiteBite"/>
    <s v="Bars"/>
    <s v="Small"/>
    <n v="0.89900000000000002"/>
    <n v="641.88599999999997"/>
    <n v="8"/>
    <x v="4"/>
    <n v="21"/>
    <x v="2"/>
  </r>
  <r>
    <n v="2400050774"/>
    <s v="Wilone O'Kielt"/>
    <x v="6"/>
    <x v="1"/>
    <x v="0"/>
    <x v="1"/>
    <x v="20"/>
    <x v="8"/>
    <d v="2024-08-21T00:00:00"/>
    <n v="5509"/>
    <n v="16"/>
    <n v="276"/>
    <s v="Siafa Dates"/>
    <s v="Bars"/>
    <s v="Large"/>
    <n v="13.3485"/>
    <n v="3684.1859999999997"/>
    <n v="8"/>
    <x v="4"/>
    <n v="21"/>
    <x v="2"/>
  </r>
  <r>
    <n v="2400050775"/>
    <s v="Kaine Padly"/>
    <x v="7"/>
    <x v="1"/>
    <x v="1"/>
    <x v="2"/>
    <x v="16"/>
    <x v="8"/>
    <d v="2024-08-21T00:00:00"/>
    <n v="6174"/>
    <n v="209"/>
    <n v="386"/>
    <s v="Snickers"/>
    <s v="Bites"/>
    <s v="Small"/>
    <n v="11.4688"/>
    <n v="4426.9567999999999"/>
    <n v="8"/>
    <x v="4"/>
    <n v="21"/>
    <x v="2"/>
  </r>
  <r>
    <n v="2400050776"/>
    <s v="Dotty Strutley"/>
    <x v="8"/>
    <x v="1"/>
    <x v="1"/>
    <x v="3"/>
    <x v="10"/>
    <x v="2"/>
    <d v="2024-08-21T00:00:00"/>
    <n v="1295"/>
    <n v="80"/>
    <n v="162"/>
    <s v="St Michel"/>
    <s v="Bars"/>
    <s v="Large"/>
    <n v="8.7870000000000008"/>
    <n v="1423.4940000000001"/>
    <n v="8"/>
    <x v="4"/>
    <n v="21"/>
    <x v="2"/>
  </r>
  <r>
    <n v="2400050777"/>
    <s v="Oby Sorrel"/>
    <x v="9"/>
    <x v="0"/>
    <x v="1"/>
    <x v="2"/>
    <x v="17"/>
    <x v="2"/>
    <d v="2024-08-21T00:00:00"/>
    <n v="2366"/>
    <n v="11"/>
    <n v="182"/>
    <s v="The Whole Truth"/>
    <s v="Bars"/>
    <s v="Large"/>
    <n v="1.5934999999999999"/>
    <n v="290.017"/>
    <n v="8"/>
    <x v="4"/>
    <n v="21"/>
    <x v="2"/>
  </r>
  <r>
    <n v="2400050778"/>
    <s v="Marney O'Breen"/>
    <x v="9"/>
    <x v="1"/>
    <x v="1"/>
    <x v="3"/>
    <x v="17"/>
    <x v="2"/>
    <d v="2024-08-21T00:00:00"/>
    <n v="532"/>
    <n v="84"/>
    <n v="45"/>
    <s v="Toblerone"/>
    <s v="Bars"/>
    <s v="Large"/>
    <n v="1.5934999999999999"/>
    <n v="71.707499999999996"/>
    <n v="8"/>
    <x v="4"/>
    <n v="21"/>
    <x v="2"/>
  </r>
  <r>
    <n v="2400050779"/>
    <s v="Husein Augar"/>
    <x v="9"/>
    <x v="0"/>
    <x v="0"/>
    <x v="1"/>
    <x v="9"/>
    <x v="2"/>
    <d v="2024-08-21T00:00:00"/>
    <n v="735"/>
    <n v="231"/>
    <n v="53"/>
    <s v="Toffifee"/>
    <s v="Bars"/>
    <s v="Large"/>
    <n v="2.2656000000000001"/>
    <n v="120.07680000000001"/>
    <n v="8"/>
    <x v="4"/>
    <n v="21"/>
    <x v="2"/>
  </r>
  <r>
    <n v="2400050780"/>
    <s v="Jan Morforth"/>
    <x v="9"/>
    <x v="1"/>
    <x v="0"/>
    <x v="1"/>
    <x v="12"/>
    <x v="2"/>
    <d v="2024-08-21T00:00:00"/>
    <n v="4102"/>
    <n v="145"/>
    <n v="158"/>
    <s v="Truva"/>
    <s v="Bites"/>
    <s v="Large"/>
    <n v="6.3415999999999997"/>
    <n v="1001.9728"/>
    <n v="8"/>
    <x v="4"/>
    <n v="21"/>
    <x v="2"/>
  </r>
  <r>
    <n v="2400050781"/>
    <s v="Gigi Bohling"/>
    <x v="9"/>
    <x v="0"/>
    <x v="1"/>
    <x v="2"/>
    <x v="4"/>
    <x v="2"/>
    <d v="2024-08-21T00:00:00"/>
    <n v="4634"/>
    <n v="248"/>
    <n v="160"/>
    <s v="Twix"/>
    <s v="Other"/>
    <s v="Small"/>
    <n v="7.8910999999999998"/>
    <n v="1262.576"/>
    <n v="8"/>
    <x v="4"/>
    <n v="21"/>
    <x v="2"/>
  </r>
  <r>
    <n v="2400050782"/>
    <s v="Van Tuxwell"/>
    <x v="9"/>
    <x v="0"/>
    <x v="1"/>
    <x v="3"/>
    <x v="11"/>
    <x v="2"/>
    <d v="2024-08-21T00:00:00"/>
    <n v="980"/>
    <n v="201"/>
    <n v="76"/>
    <s v="Valrhona"/>
    <s v="Bites"/>
    <s v="Large"/>
    <n v="2.8195000000000001"/>
    <n v="214.28200000000001"/>
    <n v="8"/>
    <x v="4"/>
    <n v="21"/>
    <x v="2"/>
  </r>
  <r>
    <n v="2400050783"/>
    <s v="Brien Boise"/>
    <x v="9"/>
    <x v="0"/>
    <x v="1"/>
    <x v="2"/>
    <x v="18"/>
    <x v="2"/>
    <d v="2024-08-21T00:00:00"/>
    <n v="3472"/>
    <n v="112"/>
    <n v="386"/>
    <s v="Venchi"/>
    <s v="Bites"/>
    <s v="Large"/>
    <n v="2.8"/>
    <n v="1080.8"/>
    <n v="8"/>
    <x v="4"/>
    <n v="21"/>
    <x v="2"/>
  </r>
  <r>
    <n v="2400050784"/>
    <s v="Kelci Walkden"/>
    <x v="9"/>
    <x v="1"/>
    <x v="1"/>
    <x v="3"/>
    <x v="1"/>
    <x v="2"/>
    <d v="2024-08-21T00:00:00"/>
    <n v="15673"/>
    <n v="141"/>
    <n v="1425"/>
    <s v="Villars"/>
    <s v="Other"/>
    <s v="Small"/>
    <n v="0.24049999999999999"/>
    <n v="342.71249999999998"/>
    <n v="8"/>
    <x v="4"/>
    <n v="21"/>
    <x v="2"/>
  </r>
  <r>
    <n v="2400050785"/>
    <s v="Gigi Bohling"/>
    <x v="9"/>
    <x v="0"/>
    <x v="0"/>
    <x v="0"/>
    <x v="1"/>
    <x v="0"/>
    <d v="2024-08-21T00:00:00"/>
    <n v="9177"/>
    <n v="28"/>
    <n v="706"/>
    <s v="Wedel"/>
    <s v="Other"/>
    <s v="Small"/>
    <n v="0.24049999999999999"/>
    <n v="169.79300000000001"/>
    <n v="8"/>
    <x v="4"/>
    <n v="21"/>
    <x v="2"/>
  </r>
  <r>
    <n v="2400050786"/>
    <s v="Marney O'Breen"/>
    <x v="9"/>
    <x v="1"/>
    <x v="0"/>
    <x v="1"/>
    <x v="8"/>
    <x v="0"/>
    <d v="2024-08-21T00:00:00"/>
    <n v="1113"/>
    <n v="56"/>
    <n v="36"/>
    <s v="Werther's Original"/>
    <s v="Bars"/>
    <s v="Large"/>
    <n v="1.8652"/>
    <n v="67.147199999999998"/>
    <n v="8"/>
    <x v="4"/>
    <n v="21"/>
    <x v="2"/>
  </r>
  <r>
    <n v="2400050787"/>
    <s v="Ches Bonnell"/>
    <x v="9"/>
    <x v="0"/>
    <x v="1"/>
    <x v="2"/>
    <x v="11"/>
    <x v="0"/>
    <d v="2024-08-21T00:00:00"/>
    <n v="2506"/>
    <n v="143"/>
    <n v="140"/>
    <s v="Whittakers"/>
    <s v="Bites"/>
    <s v="Large"/>
    <n v="2.8195000000000001"/>
    <n v="394.73"/>
    <n v="8"/>
    <x v="4"/>
    <n v="21"/>
    <x v="2"/>
  </r>
  <r>
    <n v="2400050788"/>
    <s v="Husein Augar"/>
    <x v="9"/>
    <x v="0"/>
    <x v="1"/>
    <x v="3"/>
    <x v="9"/>
    <x v="0"/>
    <d v="2024-08-21T00:00:00"/>
    <n v="658"/>
    <n v="255"/>
    <n v="35"/>
    <s v="Wrigley's"/>
    <s v="Bars"/>
    <s v="Large"/>
    <n v="2.2656000000000001"/>
    <n v="79.296000000000006"/>
    <n v="8"/>
    <x v="4"/>
    <n v="21"/>
    <x v="2"/>
  </r>
  <r>
    <n v="2400050789"/>
    <s v="Camilla Castle"/>
    <x v="9"/>
    <x v="0"/>
    <x v="1"/>
    <x v="2"/>
    <x v="12"/>
    <x v="0"/>
    <d v="2024-08-21T00:00:00"/>
    <n v="4487"/>
    <n v="162"/>
    <n v="167"/>
    <s v="After Eight"/>
    <s v="Bites"/>
    <s v="Large"/>
    <n v="6.3415999999999997"/>
    <n v="1059.0472"/>
    <n v="8"/>
    <x v="4"/>
    <n v="21"/>
    <x v="2"/>
  </r>
  <r>
    <n v="2400050790"/>
    <s v="Dennison Crosswaite"/>
    <x v="9"/>
    <x v="1"/>
    <x v="1"/>
    <x v="3"/>
    <x v="4"/>
    <x v="0"/>
    <d v="2024-08-21T00:00:00"/>
    <n v="5866"/>
    <n v="33"/>
    <n v="184"/>
    <s v="Angelina"/>
    <s v="Other"/>
    <s v="Small"/>
    <n v="7.8910999999999998"/>
    <n v="1451.9623999999999"/>
    <n v="8"/>
    <x v="4"/>
    <n v="21"/>
    <x v="2"/>
  </r>
  <r>
    <n v="2400050791"/>
    <s v="Rafaelita Blaksland"/>
    <x v="9"/>
    <x v="1"/>
    <x v="0"/>
    <x v="1"/>
    <x v="7"/>
    <x v="0"/>
    <d v="2024-08-21T00:00:00"/>
    <n v="14959"/>
    <n v="142"/>
    <n v="680"/>
    <s v="Anthon Berg"/>
    <s v="Bars"/>
    <s v="Small"/>
    <n v="0.89900000000000002"/>
    <n v="611.32000000000005"/>
    <n v="8"/>
    <x v="4"/>
    <n v="21"/>
    <x v="2"/>
  </r>
  <r>
    <n v="2400050792"/>
    <s v="Roddy Speechley"/>
    <x v="9"/>
    <x v="1"/>
    <x v="0"/>
    <x v="1"/>
    <x v="18"/>
    <x v="0"/>
    <d v="2024-08-21T00:00:00"/>
    <n v="6356"/>
    <n v="233"/>
    <n v="454"/>
    <s v="Bounty"/>
    <s v="Bites"/>
    <s v="Large"/>
    <n v="2.8"/>
    <n v="1271.1999999999998"/>
    <n v="8"/>
    <x v="4"/>
    <n v="21"/>
    <x v="2"/>
  </r>
  <r>
    <n v="2400050793"/>
    <s v="Kelci Walkden"/>
    <x v="9"/>
    <x v="1"/>
    <x v="1"/>
    <x v="2"/>
    <x v="7"/>
    <x v="0"/>
    <d v="2024-08-21T00:00:00"/>
    <n v="308"/>
    <n v="80"/>
    <n v="11"/>
    <s v="Butlers"/>
    <s v="Bars"/>
    <s v="Small"/>
    <n v="0.89900000000000002"/>
    <n v="9.8889999999999993"/>
    <n v="8"/>
    <x v="4"/>
    <n v="21"/>
    <x v="2"/>
  </r>
  <r>
    <n v="2400050794"/>
    <s v="Dotty Strutley"/>
    <x v="9"/>
    <x v="1"/>
    <x v="1"/>
    <x v="3"/>
    <x v="9"/>
    <x v="1"/>
    <d v="2024-08-21T00:00:00"/>
    <n v="7259"/>
    <n v="345"/>
    <n v="519"/>
    <s v="Cadbury"/>
    <s v="Bars"/>
    <s v="Large"/>
    <n v="2.2656000000000001"/>
    <n v="1175.8464000000001"/>
    <n v="8"/>
    <x v="4"/>
    <n v="21"/>
    <x v="2"/>
  </r>
  <r>
    <n v="2400050795"/>
    <s v="Camilla Castle"/>
    <x v="9"/>
    <x v="1"/>
    <x v="1"/>
    <x v="2"/>
    <x v="14"/>
    <x v="1"/>
    <d v="2024-08-21T00:00:00"/>
    <n v="2954"/>
    <n v="595"/>
    <n v="114"/>
    <s v="Caprice"/>
    <s v="Other"/>
    <s v="Large"/>
    <n v="2.4773999999999998"/>
    <n v="282.42359999999996"/>
    <n v="8"/>
    <x v="4"/>
    <n v="21"/>
    <x v="2"/>
  </r>
  <r>
    <n v="2400050796"/>
    <s v="Jehu Rudeforth"/>
    <x v="10"/>
    <x v="1"/>
    <x v="1"/>
    <x v="3"/>
    <x v="5"/>
    <x v="1"/>
    <d v="2024-08-21T00:00:00"/>
    <n v="490"/>
    <n v="217"/>
    <n v="22"/>
    <s v="Cartwright &amp; Butler"/>
    <s v="Bars"/>
    <s v="Small"/>
    <n v="0.69579999999999997"/>
    <n v="15.307599999999999"/>
    <n v="8"/>
    <x v="4"/>
    <n v="21"/>
    <x v="2"/>
  </r>
  <r>
    <n v="2400050797"/>
    <s v="Marney O'Breen"/>
    <x v="11"/>
    <x v="1"/>
    <x v="0"/>
    <x v="0"/>
    <x v="3"/>
    <x v="1"/>
    <d v="2024-08-21T00:00:00"/>
    <n v="9898"/>
    <n v="79"/>
    <n v="1100"/>
    <s v="Cavendish"/>
    <s v="Bars"/>
    <s v="Small"/>
    <n v="6.0811000000000002"/>
    <n v="6689.21"/>
    <n v="8"/>
    <x v="4"/>
    <n v="21"/>
    <x v="2"/>
  </r>
  <r>
    <n v="2400050798"/>
    <s v="Curtice Advani"/>
    <x v="12"/>
    <x v="1"/>
    <x v="0"/>
    <x v="1"/>
    <x v="8"/>
    <x v="1"/>
    <d v="2024-08-21T00:00:00"/>
    <n v="19789"/>
    <n v="35"/>
    <n v="683"/>
    <s v="Chocodate"/>
    <s v="Bars"/>
    <s v="Large"/>
    <n v="1.8652"/>
    <n v="1273.9315999999999"/>
    <n v="8"/>
    <x v="4"/>
    <n v="21"/>
    <x v="2"/>
  </r>
  <r>
    <n v="2400050799"/>
    <s v="Ches Bonnell"/>
    <x v="12"/>
    <x v="1"/>
    <x v="1"/>
    <x v="2"/>
    <x v="10"/>
    <x v="1"/>
    <d v="2024-08-21T00:00:00"/>
    <n v="2793"/>
    <n v="285"/>
    <n v="399"/>
    <s v="Chupa Chups"/>
    <s v="Bars"/>
    <s v="Large"/>
    <n v="8.7870000000000008"/>
    <n v="3506.0130000000004"/>
    <n v="8"/>
    <x v="4"/>
    <n v="21"/>
    <x v="2"/>
  </r>
  <r>
    <n v="2400050800"/>
    <s v="Van Tuxwell"/>
    <x v="13"/>
    <x v="1"/>
    <x v="1"/>
    <x v="3"/>
    <x v="3"/>
    <x v="1"/>
    <d v="2024-08-21T00:00:00"/>
    <n v="16443"/>
    <n v="117"/>
    <n v="1645"/>
    <s v="Elvan"/>
    <s v="Bars"/>
    <s v="Small"/>
    <n v="6.0811000000000002"/>
    <n v="10003.4095"/>
    <n v="8"/>
    <x v="4"/>
    <n v="21"/>
    <x v="2"/>
  </r>
  <r>
    <n v="2400050801"/>
    <s v="Beverie Moffet"/>
    <x v="14"/>
    <x v="1"/>
    <x v="1"/>
    <x v="2"/>
    <x v="11"/>
    <x v="1"/>
    <d v="2024-08-21T00:00:00"/>
    <n v="5012"/>
    <n v="146"/>
    <n v="295"/>
    <s v="Ferrero"/>
    <s v="Bites"/>
    <s v="Large"/>
    <n v="2.8195000000000001"/>
    <n v="831.75250000000005"/>
    <n v="8"/>
    <x v="4"/>
    <n v="21"/>
    <x v="2"/>
  </r>
  <r>
    <n v="2400050802"/>
    <s v="Karlen McCaffrey"/>
    <x v="13"/>
    <x v="1"/>
    <x v="1"/>
    <x v="3"/>
    <x v="8"/>
    <x v="1"/>
    <d v="2024-08-21T00:00:00"/>
    <n v="861"/>
    <n v="22"/>
    <n v="31"/>
    <s v="Fisherman's Friend"/>
    <s v="Bars"/>
    <s v="Large"/>
    <n v="1.8652"/>
    <n v="57.821199999999997"/>
    <n v="8"/>
    <x v="4"/>
    <n v="21"/>
    <x v="2"/>
  </r>
  <r>
    <n v="2400050803"/>
    <s v="Madelene Upcott"/>
    <x v="13"/>
    <x v="1"/>
    <x v="0"/>
    <x v="1"/>
    <x v="18"/>
    <x v="3"/>
    <d v="2024-08-21T00:00:00"/>
    <n v="6370"/>
    <n v="17"/>
    <n v="531"/>
    <s v="Galaxy"/>
    <s v="Bites"/>
    <s v="Large"/>
    <n v="2.8"/>
    <n v="1486.8"/>
    <n v="8"/>
    <x v="4"/>
    <n v="21"/>
    <x v="2"/>
  </r>
  <r>
    <n v="2400050804"/>
    <s v="Jan Morforth"/>
    <x v="14"/>
    <x v="1"/>
    <x v="0"/>
    <x v="1"/>
    <x v="10"/>
    <x v="3"/>
    <d v="2024-08-21T00:00:00"/>
    <n v="4333"/>
    <n v="127"/>
    <n v="723"/>
    <s v="Goldkenn"/>
    <s v="Bars"/>
    <s v="Large"/>
    <n v="8.7870000000000008"/>
    <n v="6353.0010000000002"/>
    <n v="8"/>
    <x v="4"/>
    <n v="21"/>
    <x v="2"/>
  </r>
  <r>
    <n v="2400050805"/>
    <s v="Marney O'Breen"/>
    <x v="13"/>
    <x v="1"/>
    <x v="1"/>
    <x v="2"/>
    <x v="15"/>
    <x v="3"/>
    <d v="2024-08-21T00:00:00"/>
    <n v="2653"/>
    <n v="22"/>
    <n v="103"/>
    <s v="Hershey's"/>
    <s v="Bites"/>
    <s v="Small"/>
    <n v="4.7065000000000001"/>
    <n v="484.76949999999999"/>
    <n v="8"/>
    <x v="4"/>
    <n v="21"/>
    <x v="2"/>
  </r>
  <r>
    <n v="2400050806"/>
    <s v="Mallorie Waber"/>
    <x v="13"/>
    <x v="1"/>
    <x v="1"/>
    <x v="3"/>
    <x v="4"/>
    <x v="3"/>
    <d v="2024-08-21T00:00:00"/>
    <n v="1981"/>
    <n v="28"/>
    <n v="80"/>
    <s v="Jules Destrooper"/>
    <s v="Other"/>
    <s v="Small"/>
    <n v="7.8910999999999998"/>
    <n v="631.28800000000001"/>
    <n v="8"/>
    <x v="4"/>
    <n v="21"/>
    <x v="2"/>
  </r>
  <r>
    <n v="2400050807"/>
    <s v="Husein Augar"/>
    <x v="13"/>
    <x v="1"/>
    <x v="1"/>
    <x v="2"/>
    <x v="10"/>
    <x v="3"/>
    <d v="2024-08-21T00:00:00"/>
    <n v="525"/>
    <n v="3"/>
    <n v="41"/>
    <s v="Kinder"/>
    <s v="Bars"/>
    <s v="Large"/>
    <n v="8.7870000000000008"/>
    <n v="360.26700000000005"/>
    <n v="8"/>
    <x v="4"/>
    <n v="21"/>
    <x v="2"/>
  </r>
  <r>
    <n v="2400050808"/>
    <s v="Oby Sorrel"/>
    <x v="13"/>
    <x v="1"/>
    <x v="1"/>
    <x v="3"/>
    <x v="2"/>
    <x v="5"/>
    <d v="2024-08-21T00:00:00"/>
    <n v="315"/>
    <n v="166"/>
    <n v="14"/>
    <s v="Kit Kat"/>
    <s v="Bars"/>
    <s v="Large"/>
    <n v="4.6592000000000002"/>
    <n v="65.228800000000007"/>
    <n v="8"/>
    <x v="4"/>
    <n v="21"/>
    <x v="2"/>
  </r>
  <r>
    <n v="2400050809"/>
    <s v="Wilone O'Kielt"/>
    <x v="0"/>
    <x v="0"/>
    <x v="0"/>
    <x v="0"/>
    <x v="10"/>
    <x v="5"/>
    <d v="2024-08-21T00:00:00"/>
    <n v="889"/>
    <n v="31"/>
    <n v="127"/>
    <s v="Leonidas"/>
    <s v="Bars"/>
    <s v="Large"/>
    <n v="8.7870000000000008"/>
    <n v="1115.9490000000001"/>
    <n v="8"/>
    <x v="4"/>
    <n v="21"/>
    <x v="2"/>
  </r>
  <r>
    <n v="2400050810"/>
    <s v="Oby Sorrel"/>
    <x v="0"/>
    <x v="1"/>
    <x v="0"/>
    <x v="1"/>
    <x v="19"/>
    <x v="5"/>
    <d v="2024-08-21T00:00:00"/>
    <n v="2954"/>
    <n v="444"/>
    <n v="269"/>
    <s v="Lindt"/>
    <s v="Bites"/>
    <s v="Small"/>
    <n v="8.2429000000000006"/>
    <n v="2217.3401000000003"/>
    <n v="8"/>
    <x v="4"/>
    <n v="21"/>
    <x v="2"/>
  </r>
  <r>
    <n v="2400050811"/>
    <s v="Jehu Rudeforth"/>
    <x v="0"/>
    <x v="0"/>
    <x v="1"/>
    <x v="2"/>
    <x v="3"/>
    <x v="7"/>
    <d v="2024-08-21T00:00:00"/>
    <n v="7497"/>
    <n v="122"/>
    <n v="536"/>
    <s v="Loacker"/>
    <s v="Bars"/>
    <s v="Small"/>
    <n v="6.0811000000000002"/>
    <n v="3259.4695999999999"/>
    <n v="8"/>
    <x v="4"/>
    <n v="21"/>
    <x v="2"/>
  </r>
  <r>
    <n v="2400050812"/>
    <s v="Madelene Upcott"/>
    <x v="0"/>
    <x v="1"/>
    <x v="1"/>
    <x v="3"/>
    <x v="15"/>
    <x v="7"/>
    <d v="2024-08-21T00:00:00"/>
    <n v="4753"/>
    <n v="197"/>
    <n v="199"/>
    <s v="Lotus Biscoff"/>
    <s v="Bites"/>
    <s v="Small"/>
    <n v="4.7065000000000001"/>
    <n v="936.59350000000006"/>
    <n v="8"/>
    <x v="4"/>
    <n v="21"/>
    <x v="2"/>
  </r>
  <r>
    <n v="2400050813"/>
    <s v="Kelci Walkden"/>
    <x v="0"/>
    <x v="1"/>
    <x v="1"/>
    <x v="2"/>
    <x v="7"/>
    <x v="7"/>
    <d v="2024-08-21T00:00:00"/>
    <n v="7490"/>
    <n v="70"/>
    <n v="268"/>
    <s v="M&amp;M's"/>
    <s v="Bars"/>
    <s v="Small"/>
    <n v="0.89900000000000002"/>
    <n v="240.93200000000002"/>
    <n v="8"/>
    <x v="4"/>
    <n v="21"/>
    <x v="2"/>
  </r>
  <r>
    <n v="2400050814"/>
    <s v="Ches Bonnell"/>
    <x v="1"/>
    <x v="1"/>
    <x v="1"/>
    <x v="3"/>
    <x v="18"/>
    <x v="7"/>
    <d v="2024-08-21T00:00:00"/>
    <n v="5355"/>
    <n v="7"/>
    <n v="536"/>
    <s v="Malteser"/>
    <s v="Bites"/>
    <s v="Large"/>
    <n v="2.8"/>
    <n v="1500.8"/>
    <n v="8"/>
    <x v="4"/>
    <n v="21"/>
    <x v="2"/>
  </r>
  <r>
    <n v="2400050815"/>
    <s v="Gigi Bohling"/>
    <x v="2"/>
    <x v="1"/>
    <x v="0"/>
    <x v="1"/>
    <x v="6"/>
    <x v="7"/>
    <d v="2024-08-21T00:00:00"/>
    <n v="5642"/>
    <n v="6"/>
    <n v="189"/>
    <s v="Mars"/>
    <s v="Other"/>
    <s v="Small"/>
    <n v="1.7625"/>
    <n v="333.11250000000001"/>
    <n v="8"/>
    <x v="4"/>
    <n v="21"/>
    <x v="2"/>
  </r>
  <r>
    <n v="2400050816"/>
    <s v="Husein Augar"/>
    <x v="3"/>
    <x v="1"/>
    <x v="0"/>
    <x v="1"/>
    <x v="2"/>
    <x v="7"/>
    <d v="2024-08-21T00:00:00"/>
    <n v="3885"/>
    <n v="308"/>
    <n v="243"/>
    <s v="McVitie’s"/>
    <s v="Bars"/>
    <s v="Large"/>
    <n v="4.6592000000000002"/>
    <n v="1132.1856"/>
    <n v="8"/>
    <x v="4"/>
    <n v="21"/>
    <x v="2"/>
  </r>
  <r>
    <n v="2400050817"/>
    <s v="Gigi Bohling"/>
    <x v="4"/>
    <x v="1"/>
    <x v="1"/>
    <x v="2"/>
    <x v="10"/>
    <x v="7"/>
    <d v="2024-08-21T00:00:00"/>
    <n v="161"/>
    <n v="73"/>
    <n v="27"/>
    <s v="Mentos"/>
    <s v="Bars"/>
    <s v="Large"/>
    <n v="8.7870000000000008"/>
    <n v="237.24900000000002"/>
    <n v="8"/>
    <x v="4"/>
    <n v="21"/>
    <x v="2"/>
  </r>
  <r>
    <n v="2400050818"/>
    <s v="Barr Faughny"/>
    <x v="4"/>
    <x v="1"/>
    <x v="1"/>
    <x v="3"/>
    <x v="17"/>
    <x v="6"/>
    <d v="2024-08-21T00:00:00"/>
    <n v="896"/>
    <n v="33"/>
    <n v="60"/>
    <s v="Merci"/>
    <s v="Bars"/>
    <s v="Large"/>
    <n v="1.5934999999999999"/>
    <n v="95.61"/>
    <n v="8"/>
    <x v="4"/>
    <n v="21"/>
    <x v="2"/>
  </r>
  <r>
    <n v="2400050819"/>
    <s v="Husein Augar"/>
    <x v="5"/>
    <x v="0"/>
    <x v="1"/>
    <x v="2"/>
    <x v="3"/>
    <x v="6"/>
    <d v="2024-08-21T00:00:00"/>
    <n v="938"/>
    <n v="50"/>
    <n v="86"/>
    <s v="Milka"/>
    <s v="Bars"/>
    <s v="Small"/>
    <n v="6.0811000000000002"/>
    <n v="522.97460000000001"/>
    <n v="8"/>
    <x v="4"/>
    <n v="21"/>
    <x v="2"/>
  </r>
  <r>
    <n v="2400050820"/>
    <s v="Marney O'Breen"/>
    <x v="5"/>
    <x v="1"/>
    <x v="1"/>
    <x v="3"/>
    <x v="20"/>
    <x v="6"/>
    <d v="2024-08-21T00:00:00"/>
    <n v="11235"/>
    <n v="113"/>
    <n v="489"/>
    <s v="Neuhaus"/>
    <s v="Bars"/>
    <s v="Large"/>
    <n v="13.3485"/>
    <n v="6527.4164999999994"/>
    <n v="8"/>
    <x v="4"/>
    <n v="21"/>
    <x v="2"/>
  </r>
  <r>
    <n v="2400050821"/>
    <s v="Kelci Walkden"/>
    <x v="6"/>
    <x v="0"/>
    <x v="0"/>
    <x v="0"/>
    <x v="17"/>
    <x v="0"/>
    <d v="2024-08-21T00:00:00"/>
    <n v="3066"/>
    <n v="125"/>
    <n v="192"/>
    <s v="Nua"/>
    <s v="Bars"/>
    <s v="Large"/>
    <n v="1.5934999999999999"/>
    <n v="305.952"/>
    <n v="8"/>
    <x v="4"/>
    <n v="21"/>
    <x v="2"/>
  </r>
  <r>
    <n v="2400050822"/>
    <s v="Jan Morforth"/>
    <x v="7"/>
    <x v="0"/>
    <x v="0"/>
    <x v="1"/>
    <x v="13"/>
    <x v="1"/>
    <d v="2024-08-21T00:00:00"/>
    <n v="1610"/>
    <n v="29"/>
    <n v="68"/>
    <s v="Nutella"/>
    <s v="Bites"/>
    <s v="Large"/>
    <n v="9.2086000000000006"/>
    <n v="626.1848"/>
    <n v="8"/>
    <x v="4"/>
    <n v="21"/>
    <x v="2"/>
  </r>
  <r>
    <n v="2400050823"/>
    <s v="Dotty Strutley"/>
    <x v="8"/>
    <x v="0"/>
    <x v="1"/>
    <x v="2"/>
    <x v="2"/>
    <x v="2"/>
    <d v="2024-08-21T00:00:00"/>
    <n v="2450"/>
    <n v="152"/>
    <n v="107"/>
    <s v="Orbit"/>
    <s v="Bars"/>
    <s v="Large"/>
    <n v="4.6592000000000002"/>
    <n v="498.53440000000001"/>
    <n v="8"/>
    <x v="4"/>
    <n v="21"/>
    <x v="2"/>
  </r>
  <r>
    <n v="2400050824"/>
    <s v="Rafaelita Blaksland"/>
    <x v="6"/>
    <x v="1"/>
    <x v="1"/>
    <x v="3"/>
    <x v="1"/>
    <x v="3"/>
    <d v="2024-08-21T00:00:00"/>
    <n v="5271"/>
    <n v="178"/>
    <n v="406"/>
    <s v="Oreo"/>
    <s v="Other"/>
    <s v="Small"/>
    <n v="0.24049999999999999"/>
    <n v="97.643000000000001"/>
    <n v="8"/>
    <x v="4"/>
    <n v="21"/>
    <x v="2"/>
  </r>
  <r>
    <n v="2400050825"/>
    <s v="Andria Kimpton"/>
    <x v="7"/>
    <x v="1"/>
    <x v="1"/>
    <x v="2"/>
    <x v="11"/>
    <x v="4"/>
    <d v="2024-08-21T00:00:00"/>
    <n v="3262"/>
    <n v="282"/>
    <n v="233"/>
    <s v="Ray No Sugar"/>
    <s v="Bites"/>
    <s v="Large"/>
    <n v="2.8195000000000001"/>
    <n v="656.94349999999997"/>
    <n v="8"/>
    <x v="4"/>
    <n v="21"/>
    <x v="2"/>
  </r>
  <r>
    <n v="2400050826"/>
    <s v="Rafaelita Blaksland"/>
    <x v="8"/>
    <x v="1"/>
    <x v="1"/>
    <x v="3"/>
    <x v="4"/>
    <x v="5"/>
    <d v="2024-08-21T00:00:00"/>
    <n v="3647"/>
    <n v="327"/>
    <n v="114"/>
    <s v="Reese's"/>
    <s v="Other"/>
    <s v="Small"/>
    <n v="7.8910999999999998"/>
    <n v="899.58539999999994"/>
    <n v="8"/>
    <x v="4"/>
    <n v="21"/>
    <x v="2"/>
  </r>
  <r>
    <n v="2400050827"/>
    <s v="Madelene Upcott"/>
    <x v="9"/>
    <x v="0"/>
    <x v="0"/>
    <x v="1"/>
    <x v="20"/>
    <x v="6"/>
    <d v="2024-08-21T00:00:00"/>
    <n v="875"/>
    <n v="40"/>
    <n v="55"/>
    <s v="Rhine Valley"/>
    <s v="Bars"/>
    <s v="Large"/>
    <n v="13.3485"/>
    <n v="734.16750000000002"/>
    <n v="8"/>
    <x v="4"/>
    <n v="21"/>
    <x v="2"/>
  </r>
  <r>
    <n v="2400050828"/>
    <s v="Oby Sorrel"/>
    <x v="9"/>
    <x v="1"/>
    <x v="0"/>
    <x v="1"/>
    <x v="8"/>
    <x v="7"/>
    <d v="2024-08-21T00:00:00"/>
    <n v="5271"/>
    <n v="166"/>
    <n v="189"/>
    <s v="RiteBite"/>
    <s v="Bars"/>
    <s v="Large"/>
    <n v="1.8652"/>
    <n v="352.52280000000002"/>
    <n v="8"/>
    <x v="4"/>
    <n v="21"/>
    <x v="2"/>
  </r>
  <r>
    <n v="2400050829"/>
    <s v="Camilla Castle"/>
    <x v="9"/>
    <x v="0"/>
    <x v="1"/>
    <x v="2"/>
    <x v="21"/>
    <x v="8"/>
    <d v="2024-08-21T00:00:00"/>
    <n v="693"/>
    <n v="289"/>
    <n v="37"/>
    <s v="Siafa Dates"/>
    <s v="Bars"/>
    <s v="Small"/>
    <n v="5.0198"/>
    <n v="185.73259999999999"/>
    <n v="8"/>
    <x v="4"/>
    <n v="21"/>
    <x v="2"/>
  </r>
  <r>
    <n v="2400050830"/>
    <s v="Camilla Castle"/>
    <x v="9"/>
    <x v="1"/>
    <x v="1"/>
    <x v="3"/>
    <x v="3"/>
    <x v="9"/>
    <d v="2024-08-21T00:00:00"/>
    <n v="2667"/>
    <n v="231"/>
    <n v="178"/>
    <s v="Snickers"/>
    <s v="Bars"/>
    <s v="Small"/>
    <n v="6.0811000000000002"/>
    <n v="1082.4358"/>
    <n v="8"/>
    <x v="4"/>
    <n v="21"/>
    <x v="2"/>
  </r>
  <r>
    <n v="2400050831"/>
    <s v="Karlen McCaffrey"/>
    <x v="9"/>
    <x v="0"/>
    <x v="1"/>
    <x v="2"/>
    <x v="15"/>
    <x v="10"/>
    <d v="2024-08-21T00:00:00"/>
    <n v="1449"/>
    <n v="303"/>
    <n v="61"/>
    <s v="St Michel"/>
    <s v="Bites"/>
    <s v="Small"/>
    <n v="4.7065000000000001"/>
    <n v="287.09649999999999"/>
    <n v="8"/>
    <x v="4"/>
    <n v="21"/>
    <x v="2"/>
  </r>
  <r>
    <n v="2400050832"/>
    <s v="Husein Augar"/>
    <x v="9"/>
    <x v="0"/>
    <x v="1"/>
    <x v="3"/>
    <x v="15"/>
    <x v="4"/>
    <d v="2024-08-21T00:00:00"/>
    <n v="644"/>
    <n v="420"/>
    <n v="27"/>
    <s v="The Whole Truth"/>
    <s v="Bites"/>
    <s v="Small"/>
    <n v="4.7065000000000001"/>
    <n v="127.07550000000001"/>
    <n v="8"/>
    <x v="4"/>
    <n v="21"/>
    <x v="2"/>
  </r>
  <r>
    <n v="2400050833"/>
    <s v="Ches Bonnell"/>
    <x v="9"/>
    <x v="0"/>
    <x v="0"/>
    <x v="0"/>
    <x v="20"/>
    <x v="4"/>
    <d v="2024-08-21T00:00:00"/>
    <n v="11788"/>
    <n v="195"/>
    <n v="786"/>
    <s v="Toblerone"/>
    <s v="Bars"/>
    <s v="Large"/>
    <n v="13.3485"/>
    <n v="10491.921"/>
    <n v="8"/>
    <x v="4"/>
    <n v="21"/>
    <x v="2"/>
  </r>
  <r>
    <n v="2400050834"/>
    <s v="Karlen McCaffrey"/>
    <x v="9"/>
    <x v="1"/>
    <x v="0"/>
    <x v="1"/>
    <x v="19"/>
    <x v="4"/>
    <d v="2024-08-21T00:00:00"/>
    <n v="385"/>
    <n v="199"/>
    <n v="33"/>
    <s v="Toffifee"/>
    <s v="Bites"/>
    <s v="Small"/>
    <n v="8.2429000000000006"/>
    <n v="272.01570000000004"/>
    <n v="8"/>
    <x v="4"/>
    <n v="21"/>
    <x v="2"/>
  </r>
  <r>
    <n v="2400050835"/>
    <s v="Dotty Strutley"/>
    <x v="9"/>
    <x v="0"/>
    <x v="1"/>
    <x v="2"/>
    <x v="17"/>
    <x v="8"/>
    <d v="2024-08-21T00:00:00"/>
    <n v="238"/>
    <n v="2"/>
    <n v="14"/>
    <s v="Truva"/>
    <s v="Bars"/>
    <s v="Large"/>
    <n v="1.5934999999999999"/>
    <n v="22.308999999999997"/>
    <n v="8"/>
    <x v="4"/>
    <n v="21"/>
    <x v="2"/>
  </r>
  <r>
    <n v="2400050836"/>
    <s v="Camilla Castle"/>
    <x v="9"/>
    <x v="1"/>
    <x v="1"/>
    <x v="3"/>
    <x v="0"/>
    <x v="8"/>
    <d v="2024-08-21T00:00:00"/>
    <n v="189"/>
    <n v="123"/>
    <n v="9"/>
    <s v="Twix"/>
    <s v="Bars"/>
    <s v="Large"/>
    <n v="6.0983000000000001"/>
    <n v="54.884700000000002"/>
    <n v="8"/>
    <x v="4"/>
    <n v="21"/>
    <x v="2"/>
  </r>
  <r>
    <n v="2400050837"/>
    <s v="Barr Faughny"/>
    <x v="9"/>
    <x v="0"/>
    <x v="1"/>
    <x v="2"/>
    <x v="16"/>
    <x v="8"/>
    <d v="2024-08-21T00:00:00"/>
    <n v="5642"/>
    <n v="7"/>
    <n v="314"/>
    <s v="Valrhona"/>
    <s v="Bites"/>
    <s v="Small"/>
    <n v="11.4688"/>
    <n v="3601.2031999999999"/>
    <n v="8"/>
    <x v="4"/>
    <n v="21"/>
    <x v="2"/>
  </r>
  <r>
    <n v="2400050838"/>
    <s v="Jehu Rudeforth"/>
    <x v="9"/>
    <x v="0"/>
    <x v="1"/>
    <x v="3"/>
    <x v="5"/>
    <x v="8"/>
    <d v="2024-08-21T00:00:00"/>
    <n v="11858"/>
    <n v="61"/>
    <n v="659"/>
    <s v="Venchi"/>
    <s v="Bars"/>
    <s v="Small"/>
    <n v="0.69579999999999997"/>
    <n v="458.53219999999999"/>
    <n v="8"/>
    <x v="4"/>
    <n v="21"/>
    <x v="2"/>
  </r>
  <r>
    <n v="2400050839"/>
    <s v="Jehu Rudeforth"/>
    <x v="9"/>
    <x v="0"/>
    <x v="0"/>
    <x v="1"/>
    <x v="13"/>
    <x v="8"/>
    <d v="2024-08-21T00:00:00"/>
    <n v="3584"/>
    <n v="333"/>
    <n v="171"/>
    <s v="Villars"/>
    <s v="Bites"/>
    <s v="Large"/>
    <n v="9.2086000000000006"/>
    <n v="1574.6706000000001"/>
    <n v="8"/>
    <x v="4"/>
    <n v="21"/>
    <x v="2"/>
  </r>
  <r>
    <n v="2400050840"/>
    <s v="Brien Boise"/>
    <x v="9"/>
    <x v="1"/>
    <x v="0"/>
    <x v="1"/>
    <x v="1"/>
    <x v="8"/>
    <d v="2024-08-21T00:00:00"/>
    <n v="3808"/>
    <n v="132"/>
    <n v="347"/>
    <s v="Wedel"/>
    <s v="Other"/>
    <s v="Small"/>
    <n v="0.24049999999999999"/>
    <n v="83.453499999999991"/>
    <n v="8"/>
    <x v="4"/>
    <n v="21"/>
    <x v="2"/>
  </r>
  <r>
    <n v="2400050841"/>
    <s v="Jan Morforth"/>
    <x v="9"/>
    <x v="1"/>
    <x v="1"/>
    <x v="2"/>
    <x v="19"/>
    <x v="8"/>
    <d v="2024-08-21T00:00:00"/>
    <n v="2611"/>
    <n v="175"/>
    <n v="238"/>
    <s v="Werther's Original"/>
    <s v="Bites"/>
    <s v="Small"/>
    <n v="8.2429000000000006"/>
    <n v="1961.8102000000001"/>
    <n v="8"/>
    <x v="4"/>
    <n v="21"/>
    <x v="2"/>
  </r>
  <r>
    <n v="2400050842"/>
    <s v="Roddy Speechley"/>
    <x v="9"/>
    <x v="1"/>
    <x v="1"/>
    <x v="3"/>
    <x v="15"/>
    <x v="8"/>
    <d v="2024-08-21T00:00:00"/>
    <n v="3045"/>
    <n v="217"/>
    <n v="127"/>
    <s v="Whittakers"/>
    <s v="Bites"/>
    <s v="Small"/>
    <n v="4.7065000000000001"/>
    <n v="597.72550000000001"/>
    <n v="8"/>
    <x v="4"/>
    <n v="21"/>
    <x v="2"/>
  </r>
  <r>
    <n v="2400050843"/>
    <s v="Jehu Rudeforth"/>
    <x v="9"/>
    <x v="1"/>
    <x v="1"/>
    <x v="2"/>
    <x v="1"/>
    <x v="8"/>
    <d v="2024-08-21T00:00:00"/>
    <n v="5369"/>
    <n v="122"/>
    <n v="448"/>
    <s v="Wrigley's"/>
    <s v="Other"/>
    <s v="Small"/>
    <n v="0.24049999999999999"/>
    <n v="107.744"/>
    <n v="8"/>
    <x v="4"/>
    <n v="21"/>
    <x v="2"/>
  </r>
  <r>
    <n v="2400050844"/>
    <s v="Mallorie Waber"/>
    <x v="9"/>
    <x v="1"/>
    <x v="1"/>
    <x v="3"/>
    <x v="18"/>
    <x v="2"/>
    <d v="2024-08-21T00:00:00"/>
    <n v="10353"/>
    <n v="76"/>
    <n v="1036"/>
    <s v="After Eight"/>
    <s v="Bites"/>
    <s v="Large"/>
    <n v="2.8"/>
    <n v="2900.7999999999997"/>
    <n v="8"/>
    <x v="4"/>
    <n v="21"/>
    <x v="2"/>
  </r>
  <r>
    <n v="2400050845"/>
    <s v="Roddy Speechley"/>
    <x v="9"/>
    <x v="1"/>
    <x v="0"/>
    <x v="0"/>
    <x v="8"/>
    <x v="2"/>
    <d v="2024-08-21T00:00:00"/>
    <n v="4613"/>
    <n v="211"/>
    <n v="171"/>
    <s v="Angelina"/>
    <s v="Bars"/>
    <s v="Large"/>
    <n v="1.8652"/>
    <n v="318.94920000000002"/>
    <n v="8"/>
    <x v="4"/>
    <n v="21"/>
    <x v="2"/>
  </r>
  <r>
    <n v="2400050846"/>
    <s v="Camilla Castle"/>
    <x v="10"/>
    <x v="1"/>
    <x v="0"/>
    <x v="1"/>
    <x v="5"/>
    <x v="2"/>
    <d v="2024-08-21T00:00:00"/>
    <n v="3311"/>
    <n v="113"/>
    <n v="166"/>
    <s v="Anthon Berg"/>
    <s v="Bars"/>
    <s v="Small"/>
    <n v="0.69579999999999997"/>
    <n v="115.50279999999999"/>
    <n v="8"/>
    <x v="4"/>
    <n v="21"/>
    <x v="2"/>
  </r>
  <r>
    <n v="2400050847"/>
    <s v="Van Tuxwell"/>
    <x v="11"/>
    <x v="1"/>
    <x v="1"/>
    <x v="2"/>
    <x v="0"/>
    <x v="2"/>
    <d v="2024-08-21T00:00:00"/>
    <n v="9212"/>
    <n v="19"/>
    <n v="658"/>
    <s v="Bounty"/>
    <s v="Bars"/>
    <s v="Large"/>
    <n v="6.0983000000000001"/>
    <n v="4012.6813999999999"/>
    <n v="8"/>
    <x v="4"/>
    <n v="21"/>
    <x v="2"/>
  </r>
  <r>
    <n v="2400050848"/>
    <s v="Beverie Moffet"/>
    <x v="12"/>
    <x v="1"/>
    <x v="1"/>
    <x v="3"/>
    <x v="10"/>
    <x v="2"/>
    <d v="2024-08-21T00:00:00"/>
    <n v="49"/>
    <n v="306"/>
    <n v="4"/>
    <s v="Butlers"/>
    <s v="Bars"/>
    <s v="Large"/>
    <n v="8.7870000000000008"/>
    <n v="35.148000000000003"/>
    <n v="8"/>
    <x v="4"/>
    <n v="21"/>
    <x v="2"/>
  </r>
  <r>
    <n v="2400050849"/>
    <s v="Jehu Rudeforth"/>
    <x v="12"/>
    <x v="1"/>
    <x v="1"/>
    <x v="2"/>
    <x v="13"/>
    <x v="2"/>
    <d v="2024-08-21T00:00:00"/>
    <n v="4844"/>
    <n v="40"/>
    <n v="202"/>
    <s v="Cadbury"/>
    <s v="Bites"/>
    <s v="Large"/>
    <n v="9.2086000000000006"/>
    <n v="1860.1372000000001"/>
    <n v="8"/>
    <x v="4"/>
    <n v="21"/>
    <x v="2"/>
  </r>
  <r>
    <n v="2400050850"/>
    <s v="Mallorie Waber"/>
    <x v="13"/>
    <x v="1"/>
    <x v="1"/>
    <x v="3"/>
    <x v="0"/>
    <x v="2"/>
    <d v="2024-08-21T00:00:00"/>
    <n v="2513"/>
    <n v="23"/>
    <n v="120"/>
    <s v="Caprice"/>
    <s v="Bars"/>
    <s v="Large"/>
    <n v="6.0983000000000001"/>
    <n v="731.79600000000005"/>
    <n v="8"/>
    <x v="4"/>
    <n v="21"/>
    <x v="2"/>
  </r>
  <r>
    <n v="2400050851"/>
    <s v="Gigi Bohling"/>
    <x v="14"/>
    <x v="1"/>
    <x v="0"/>
    <x v="1"/>
    <x v="9"/>
    <x v="2"/>
    <d v="2024-08-21T00:00:00"/>
    <n v="16653"/>
    <n v="13"/>
    <n v="1041"/>
    <s v="Cartwright &amp; Butler"/>
    <s v="Bars"/>
    <s v="Large"/>
    <n v="2.2656000000000001"/>
    <n v="2358.4895999999999"/>
    <n v="8"/>
    <x v="4"/>
    <n v="21"/>
    <x v="2"/>
  </r>
  <r>
    <n v="2400050852"/>
    <s v="Kelci Walkden"/>
    <x v="13"/>
    <x v="1"/>
    <x v="0"/>
    <x v="1"/>
    <x v="11"/>
    <x v="2"/>
    <d v="2024-08-21T00:00:00"/>
    <n v="0"/>
    <n v="285"/>
    <n v="0"/>
    <s v="Cavendish"/>
    <s v="Bites"/>
    <s v="Large"/>
    <n v="2.8195000000000001"/>
    <n v="0"/>
    <n v="8"/>
    <x v="4"/>
    <n v="21"/>
    <x v="2"/>
  </r>
  <r>
    <n v="2400050853"/>
    <s v="Van Tuxwell"/>
    <x v="13"/>
    <x v="1"/>
    <x v="1"/>
    <x v="2"/>
    <x v="5"/>
    <x v="0"/>
    <d v="2024-08-21T00:00:00"/>
    <n v="3052"/>
    <n v="64"/>
    <n v="161"/>
    <s v="Chocodate"/>
    <s v="Bars"/>
    <s v="Small"/>
    <n v="0.69579999999999997"/>
    <n v="112.02379999999999"/>
    <n v="8"/>
    <x v="4"/>
    <n v="21"/>
    <x v="2"/>
  </r>
  <r>
    <n v="2400050854"/>
    <s v="Dotty Strutley"/>
    <x v="14"/>
    <x v="1"/>
    <x v="1"/>
    <x v="3"/>
    <x v="3"/>
    <x v="0"/>
    <d v="2024-08-21T00:00:00"/>
    <n v="5600"/>
    <n v="106"/>
    <n v="350"/>
    <s v="Chupa Chups"/>
    <s v="Bars"/>
    <s v="Small"/>
    <n v="6.0811000000000002"/>
    <n v="2128.3850000000002"/>
    <n v="8"/>
    <x v="4"/>
    <n v="21"/>
    <x v="2"/>
  </r>
  <r>
    <n v="2400050855"/>
    <s v="Andria Kimpton"/>
    <x v="13"/>
    <x v="1"/>
    <x v="1"/>
    <x v="2"/>
    <x v="14"/>
    <x v="0"/>
    <d v="2024-08-21T00:00:00"/>
    <n v="10906"/>
    <n v="7"/>
    <n v="364"/>
    <s v="Elvan"/>
    <s v="Other"/>
    <s v="Large"/>
    <n v="2.4773999999999998"/>
    <n v="901.77359999999999"/>
    <n v="8"/>
    <x v="4"/>
    <n v="21"/>
    <x v="2"/>
  </r>
  <r>
    <n v="2400050856"/>
    <s v="Madelene Upcott"/>
    <x v="13"/>
    <x v="1"/>
    <x v="1"/>
    <x v="3"/>
    <x v="20"/>
    <x v="0"/>
    <d v="2024-08-21T00:00:00"/>
    <n v="7658"/>
    <n v="480"/>
    <n v="365"/>
    <s v="Ferrero"/>
    <s v="Bars"/>
    <s v="Large"/>
    <n v="13.3485"/>
    <n v="4872.2024999999994"/>
    <n v="8"/>
    <x v="4"/>
    <n v="21"/>
    <x v="2"/>
  </r>
  <r>
    <n v="2400050857"/>
    <s v="Gunar Cockshoot"/>
    <x v="13"/>
    <x v="1"/>
    <x v="0"/>
    <x v="0"/>
    <x v="9"/>
    <x v="0"/>
    <d v="2024-08-21T00:00:00"/>
    <n v="1232"/>
    <n v="449"/>
    <n v="59"/>
    <s v="Fisherman's Friend"/>
    <s v="Bars"/>
    <s v="Large"/>
    <n v="2.2656000000000001"/>
    <n v="133.6704"/>
    <n v="8"/>
    <x v="4"/>
    <n v="21"/>
    <x v="2"/>
  </r>
  <r>
    <n v="2400050858"/>
    <s v="Mallorie Waber"/>
    <x v="13"/>
    <x v="1"/>
    <x v="0"/>
    <x v="1"/>
    <x v="19"/>
    <x v="0"/>
    <d v="2024-08-21T00:00:00"/>
    <n v="1470"/>
    <n v="213"/>
    <n v="164"/>
    <s v="Galaxy"/>
    <s v="Bites"/>
    <s v="Small"/>
    <n v="8.2429000000000006"/>
    <n v="1351.8356000000001"/>
    <n v="8"/>
    <x v="4"/>
    <n v="21"/>
    <x v="2"/>
  </r>
  <r>
    <n v="2400050859"/>
    <s v="Brien Boise"/>
    <x v="0"/>
    <x v="0"/>
    <x v="1"/>
    <x v="2"/>
    <x v="15"/>
    <x v="0"/>
    <d v="2024-08-21T00:00:00"/>
    <n v="3150"/>
    <n v="99"/>
    <n v="126"/>
    <s v="Goldkenn"/>
    <s v="Bites"/>
    <s v="Small"/>
    <n v="4.7065000000000001"/>
    <n v="593.01900000000001"/>
    <n v="8"/>
    <x v="4"/>
    <n v="21"/>
    <x v="2"/>
  </r>
  <r>
    <n v="2400050860"/>
    <s v="Gunar Cockshoot"/>
    <x v="0"/>
    <x v="1"/>
    <x v="1"/>
    <x v="3"/>
    <x v="16"/>
    <x v="0"/>
    <d v="2024-08-21T00:00:00"/>
    <n v="11718"/>
    <n v="74"/>
    <n v="533"/>
    <s v="Hershey's"/>
    <s v="Bites"/>
    <s v="Small"/>
    <n v="11.4688"/>
    <n v="6112.8703999999998"/>
    <n v="8"/>
    <x v="4"/>
    <n v="21"/>
    <x v="2"/>
  </r>
  <r>
    <n v="2400050861"/>
    <s v="Roddy Speechley"/>
    <x v="0"/>
    <x v="0"/>
    <x v="1"/>
    <x v="2"/>
    <x v="21"/>
    <x v="0"/>
    <d v="2024-08-21T00:00:00"/>
    <n v="8575"/>
    <n v="77"/>
    <n v="477"/>
    <s v="Jules Destrooper"/>
    <s v="Bars"/>
    <s v="Small"/>
    <n v="5.0198"/>
    <n v="2394.4445999999998"/>
    <n v="8"/>
    <x v="4"/>
    <n v="21"/>
    <x v="2"/>
  </r>
  <r>
    <n v="2400050862"/>
    <s v="Kaine Padly"/>
    <x v="0"/>
    <x v="1"/>
    <x v="1"/>
    <x v="3"/>
    <x v="17"/>
    <x v="1"/>
    <d v="2024-08-21T00:00:00"/>
    <n v="5950"/>
    <n v="29"/>
    <n v="458"/>
    <s v="Kinder"/>
    <s v="Bars"/>
    <s v="Large"/>
    <n v="1.5934999999999999"/>
    <n v="729.82299999999998"/>
    <n v="8"/>
    <x v="4"/>
    <n v="21"/>
    <x v="2"/>
  </r>
  <r>
    <n v="2400050863"/>
    <s v="Jehu Rudeforth"/>
    <x v="0"/>
    <x v="1"/>
    <x v="0"/>
    <x v="1"/>
    <x v="1"/>
    <x v="1"/>
    <d v="2024-08-21T00:00:00"/>
    <n v="245"/>
    <n v="179"/>
    <n v="25"/>
    <s v="Kit Kat"/>
    <s v="Other"/>
    <s v="Small"/>
    <n v="0.24049999999999999"/>
    <n v="6.0125000000000002"/>
    <n v="8"/>
    <x v="4"/>
    <n v="21"/>
    <x v="2"/>
  </r>
  <r>
    <n v="2400050864"/>
    <s v="Camilla Castle"/>
    <x v="1"/>
    <x v="1"/>
    <x v="0"/>
    <x v="1"/>
    <x v="8"/>
    <x v="1"/>
    <d v="2024-08-21T00:00:00"/>
    <n v="14189"/>
    <n v="92"/>
    <n v="568"/>
    <s v="Leonidas"/>
    <s v="Bars"/>
    <s v="Large"/>
    <n v="1.8652"/>
    <n v="1059.4336000000001"/>
    <n v="8"/>
    <x v="4"/>
    <n v="21"/>
    <x v="2"/>
  </r>
  <r>
    <n v="2400050865"/>
    <s v="Barr Faughny"/>
    <x v="2"/>
    <x v="1"/>
    <x v="1"/>
    <x v="2"/>
    <x v="1"/>
    <x v="1"/>
    <d v="2024-08-21T00:00:00"/>
    <n v="6566"/>
    <n v="35"/>
    <n v="657"/>
    <s v="Lindt"/>
    <s v="Other"/>
    <s v="Small"/>
    <n v="0.24049999999999999"/>
    <n v="158.0085"/>
    <n v="8"/>
    <x v="4"/>
    <n v="21"/>
    <x v="2"/>
  </r>
  <r>
    <n v="2400050866"/>
    <s v="Roddy Speechley"/>
    <x v="3"/>
    <x v="1"/>
    <x v="1"/>
    <x v="3"/>
    <x v="5"/>
    <x v="1"/>
    <d v="2024-08-21T00:00:00"/>
    <n v="6286"/>
    <n v="9"/>
    <n v="300"/>
    <s v="Loacker"/>
    <s v="Bars"/>
    <s v="Small"/>
    <n v="0.69579999999999997"/>
    <n v="208.73999999999998"/>
    <n v="8"/>
    <x v="4"/>
    <n v="21"/>
    <x v="2"/>
  </r>
  <r>
    <n v="2400050867"/>
    <s v="Oby Sorrel"/>
    <x v="4"/>
    <x v="1"/>
    <x v="1"/>
    <x v="2"/>
    <x v="14"/>
    <x v="1"/>
    <d v="2024-08-21T00:00:00"/>
    <n v="10836"/>
    <n v="188"/>
    <n v="417"/>
    <s v="Lotus Biscoff"/>
    <s v="Other"/>
    <s v="Large"/>
    <n v="2.4773999999999998"/>
    <n v="1033.0757999999998"/>
    <n v="8"/>
    <x v="4"/>
    <n v="21"/>
    <x v="2"/>
  </r>
  <r>
    <n v="2400050868"/>
    <s v="Barr Faughny"/>
    <x v="4"/>
    <x v="1"/>
    <x v="1"/>
    <x v="3"/>
    <x v="16"/>
    <x v="1"/>
    <d v="2024-08-21T00:00:00"/>
    <n v="616"/>
    <n v="220"/>
    <n v="44"/>
    <s v="M&amp;M's"/>
    <s v="Bites"/>
    <s v="Small"/>
    <n v="11.4688"/>
    <n v="504.62720000000002"/>
    <n v="8"/>
    <x v="4"/>
    <n v="21"/>
    <x v="2"/>
  </r>
  <r>
    <n v="2400050869"/>
    <s v="Camilla Castle"/>
    <x v="5"/>
    <x v="0"/>
    <x v="0"/>
    <x v="0"/>
    <x v="6"/>
    <x v="1"/>
    <d v="2024-08-21T00:00:00"/>
    <n v="3528"/>
    <n v="134"/>
    <n v="147"/>
    <s v="Malteser"/>
    <s v="Other"/>
    <s v="Small"/>
    <n v="1.7625"/>
    <n v="259.08749999999998"/>
    <n v="8"/>
    <x v="4"/>
    <n v="21"/>
    <x v="2"/>
  </r>
  <r>
    <n v="2400050870"/>
    <s v="Mallorie Waber"/>
    <x v="5"/>
    <x v="1"/>
    <x v="0"/>
    <x v="1"/>
    <x v="14"/>
    <x v="1"/>
    <d v="2024-08-21T00:00:00"/>
    <n v="3584"/>
    <n v="209"/>
    <n v="163"/>
    <s v="Mars"/>
    <s v="Other"/>
    <s v="Large"/>
    <n v="2.4773999999999998"/>
    <n v="403.81619999999998"/>
    <n v="8"/>
    <x v="4"/>
    <n v="21"/>
    <x v="2"/>
  </r>
  <r>
    <n v="2400050871"/>
    <s v="Dotty Strutley"/>
    <x v="6"/>
    <x v="0"/>
    <x v="1"/>
    <x v="2"/>
    <x v="5"/>
    <x v="3"/>
    <d v="2024-08-21T00:00:00"/>
    <n v="2149"/>
    <n v="224"/>
    <n v="98"/>
    <s v="McVitie’s"/>
    <s v="Bars"/>
    <s v="Small"/>
    <n v="0.69579999999999997"/>
    <n v="68.188400000000001"/>
    <n v="8"/>
    <x v="4"/>
    <n v="21"/>
    <x v="2"/>
  </r>
  <r>
    <n v="2400050872"/>
    <s v="Beverie Moffet"/>
    <x v="7"/>
    <x v="0"/>
    <x v="1"/>
    <x v="3"/>
    <x v="16"/>
    <x v="3"/>
    <d v="2024-08-21T00:00:00"/>
    <n v="14476"/>
    <n v="123"/>
    <n v="658"/>
    <s v="Mentos"/>
    <s v="Bites"/>
    <s v="Small"/>
    <n v="11.4688"/>
    <n v="7546.4704000000002"/>
    <n v="8"/>
    <x v="4"/>
    <n v="21"/>
    <x v="2"/>
  </r>
  <r>
    <n v="2400050873"/>
    <s v="Dennison Crosswaite"/>
    <x v="8"/>
    <x v="0"/>
    <x v="1"/>
    <x v="2"/>
    <x v="16"/>
    <x v="3"/>
    <d v="2024-08-21T00:00:00"/>
    <n v="11760"/>
    <n v="118"/>
    <n v="840"/>
    <s v="Merci"/>
    <s v="Bites"/>
    <s v="Small"/>
    <n v="11.4688"/>
    <n v="9633.7919999999995"/>
    <n v="8"/>
    <x v="4"/>
    <n v="21"/>
    <x v="2"/>
  </r>
  <r>
    <n v="2400050874"/>
    <s v="Wilone O'Kielt"/>
    <x v="6"/>
    <x v="1"/>
    <x v="1"/>
    <x v="3"/>
    <x v="5"/>
    <x v="3"/>
    <d v="2024-08-21T00:00:00"/>
    <n v="3339"/>
    <n v="257"/>
    <n v="167"/>
    <s v="Milka"/>
    <s v="Bars"/>
    <s v="Small"/>
    <n v="0.69579999999999997"/>
    <n v="116.1986"/>
    <n v="8"/>
    <x v="4"/>
    <n v="21"/>
    <x v="2"/>
  </r>
  <r>
    <n v="2400050875"/>
    <s v="Mallorie Waber"/>
    <x v="7"/>
    <x v="1"/>
    <x v="0"/>
    <x v="1"/>
    <x v="9"/>
    <x v="3"/>
    <d v="2024-08-21T00:00:00"/>
    <n v="6510"/>
    <n v="29"/>
    <n v="326"/>
    <s v="Neuhaus"/>
    <s v="Bars"/>
    <s v="Large"/>
    <n v="2.2656000000000001"/>
    <n v="738.5856"/>
    <n v="8"/>
    <x v="4"/>
    <n v="21"/>
    <x v="2"/>
  </r>
  <r>
    <n v="2400050876"/>
    <s v="Rafaelita Blaksland"/>
    <x v="8"/>
    <x v="1"/>
    <x v="0"/>
    <x v="1"/>
    <x v="20"/>
    <x v="5"/>
    <d v="2024-08-21T00:00:00"/>
    <n v="7042"/>
    <n v="51"/>
    <n v="307"/>
    <s v="Nua"/>
    <s v="Bars"/>
    <s v="Large"/>
    <n v="13.3485"/>
    <n v="4097.9894999999997"/>
    <n v="8"/>
    <x v="4"/>
    <n v="21"/>
    <x v="2"/>
  </r>
  <r>
    <n v="2400050877"/>
    <s v="Gigi Bohling"/>
    <x v="9"/>
    <x v="0"/>
    <x v="1"/>
    <x v="2"/>
    <x v="13"/>
    <x v="5"/>
    <d v="2024-08-21T00:00:00"/>
    <n v="12768"/>
    <n v="19"/>
    <n v="456"/>
    <s v="Nutella"/>
    <s v="Bites"/>
    <s v="Large"/>
    <n v="9.2086000000000006"/>
    <n v="4199.1216000000004"/>
    <n v="8"/>
    <x v="4"/>
    <n v="21"/>
    <x v="2"/>
  </r>
  <r>
    <n v="2400050878"/>
    <s v="Van Tuxwell"/>
    <x v="9"/>
    <x v="1"/>
    <x v="1"/>
    <x v="3"/>
    <x v="20"/>
    <x v="5"/>
    <d v="2024-08-21T00:00:00"/>
    <n v="4102"/>
    <n v="79"/>
    <n v="196"/>
    <s v="Orbit"/>
    <s v="Bars"/>
    <s v="Large"/>
    <n v="13.3485"/>
    <n v="2616.306"/>
    <n v="8"/>
    <x v="4"/>
    <n v="21"/>
    <x v="2"/>
  </r>
  <r>
    <n v="2400050879"/>
    <s v="Mallorie Waber"/>
    <x v="9"/>
    <x v="0"/>
    <x v="1"/>
    <x v="2"/>
    <x v="20"/>
    <x v="7"/>
    <d v="2024-08-21T00:00:00"/>
    <n v="12180"/>
    <n v="169"/>
    <n v="580"/>
    <s v="Oreo"/>
    <s v="Bars"/>
    <s v="Large"/>
    <n v="13.3485"/>
    <n v="7742.13"/>
    <n v="8"/>
    <x v="4"/>
    <n v="21"/>
    <x v="2"/>
  </r>
  <r>
    <n v="2400050880"/>
    <s v="Brien Boise"/>
    <x v="9"/>
    <x v="1"/>
    <x v="1"/>
    <x v="3"/>
    <x v="9"/>
    <x v="7"/>
    <d v="2024-08-21T00:00:00"/>
    <n v="9506"/>
    <n v="318"/>
    <n v="529"/>
    <s v="Ray No Sugar"/>
    <s v="Bars"/>
    <s v="Large"/>
    <n v="2.2656000000000001"/>
    <n v="1198.5024000000001"/>
    <n v="8"/>
    <x v="4"/>
    <n v="21"/>
    <x v="2"/>
  </r>
  <r>
    <n v="2400050881"/>
    <s v="Madelene Upcott"/>
    <x v="9"/>
    <x v="0"/>
    <x v="0"/>
    <x v="0"/>
    <x v="8"/>
    <x v="7"/>
    <d v="2024-08-21T00:00:00"/>
    <n v="1162"/>
    <n v="232"/>
    <n v="41"/>
    <s v="Reese's"/>
    <s v="Bars"/>
    <s v="Large"/>
    <n v="1.8652"/>
    <n v="76.473200000000006"/>
    <n v="8"/>
    <x v="4"/>
    <n v="21"/>
    <x v="2"/>
  </r>
  <r>
    <n v="2400050882"/>
    <s v="Marney O'Breen"/>
    <x v="9"/>
    <x v="0"/>
    <x v="0"/>
    <x v="1"/>
    <x v="19"/>
    <x v="7"/>
    <d v="2024-08-21T00:00:00"/>
    <n v="567"/>
    <n v="52"/>
    <n v="81"/>
    <s v="Rhine Valley"/>
    <s v="Bites"/>
    <s v="Small"/>
    <n v="8.2429000000000006"/>
    <n v="667.67490000000009"/>
    <n v="8"/>
    <x v="4"/>
    <n v="21"/>
    <x v="2"/>
  </r>
  <r>
    <n v="2400050883"/>
    <s v="Curtice Advani"/>
    <x v="9"/>
    <x v="0"/>
    <x v="1"/>
    <x v="2"/>
    <x v="19"/>
    <x v="7"/>
    <d v="2024-08-21T00:00:00"/>
    <n v="8365"/>
    <n v="217"/>
    <n v="761"/>
    <s v="RiteBite"/>
    <s v="Bites"/>
    <s v="Small"/>
    <n v="8.2429000000000006"/>
    <n v="6272.8469000000005"/>
    <n v="8"/>
    <x v="4"/>
    <n v="21"/>
    <x v="2"/>
  </r>
  <r>
    <n v="2400050884"/>
    <s v="Camilla Castle"/>
    <x v="9"/>
    <x v="1"/>
    <x v="1"/>
    <x v="3"/>
    <x v="3"/>
    <x v="7"/>
    <d v="2024-08-21T00:00:00"/>
    <n v="4599"/>
    <n v="113"/>
    <n v="288"/>
    <s v="Siafa Dates"/>
    <s v="Bars"/>
    <s v="Small"/>
    <n v="6.0811000000000002"/>
    <n v="1751.3568"/>
    <n v="8"/>
    <x v="4"/>
    <n v="21"/>
    <x v="2"/>
  </r>
  <r>
    <n v="2400050885"/>
    <s v="Gigi Bohling"/>
    <x v="9"/>
    <x v="0"/>
    <x v="1"/>
    <x v="2"/>
    <x v="9"/>
    <x v="7"/>
    <d v="2024-08-21T00:00:00"/>
    <n v="7413"/>
    <n v="8"/>
    <n v="391"/>
    <s v="Snickers"/>
    <s v="Bars"/>
    <s v="Large"/>
    <n v="2.2656000000000001"/>
    <n v="885.84960000000001"/>
    <n v="8"/>
    <x v="4"/>
    <n v="21"/>
    <x v="2"/>
  </r>
  <r>
    <n v="2400050886"/>
    <s v="Kaine Padly"/>
    <x v="9"/>
    <x v="1"/>
    <x v="1"/>
    <x v="3"/>
    <x v="19"/>
    <x v="6"/>
    <d v="2024-08-21T00:00:00"/>
    <n v="6069"/>
    <n v="453"/>
    <n v="759"/>
    <s v="St Michel"/>
    <s v="Bites"/>
    <s v="Small"/>
    <n v="8.2429000000000006"/>
    <n v="6256.3611000000001"/>
    <n v="8"/>
    <x v="4"/>
    <n v="21"/>
    <x v="2"/>
  </r>
  <r>
    <n v="2400050887"/>
    <s v="Barr Faughny"/>
    <x v="9"/>
    <x v="0"/>
    <x v="0"/>
    <x v="1"/>
    <x v="10"/>
    <x v="6"/>
    <d v="2024-08-21T00:00:00"/>
    <n v="5068"/>
    <n v="225"/>
    <n v="724"/>
    <s v="The Whole Truth"/>
    <s v="Bars"/>
    <s v="Large"/>
    <n v="8.7870000000000008"/>
    <n v="6361.7880000000005"/>
    <n v="8"/>
    <x v="4"/>
    <n v="21"/>
    <x v="2"/>
  </r>
  <r>
    <n v="2400050888"/>
    <s v="Camilla Castle"/>
    <x v="9"/>
    <x v="0"/>
    <x v="0"/>
    <x v="1"/>
    <x v="15"/>
    <x v="6"/>
    <d v="2024-08-21T00:00:00"/>
    <n v="5474"/>
    <n v="435"/>
    <n v="219"/>
    <s v="Toblerone"/>
    <s v="Bites"/>
    <s v="Small"/>
    <n v="4.7065000000000001"/>
    <n v="1030.7235000000001"/>
    <n v="8"/>
    <x v="4"/>
    <n v="21"/>
    <x v="2"/>
  </r>
  <r>
    <n v="2400050889"/>
    <s v="Dotty Strutley"/>
    <x v="9"/>
    <x v="0"/>
    <x v="1"/>
    <x v="2"/>
    <x v="3"/>
    <x v="0"/>
    <d v="2024-08-21T00:00:00"/>
    <n v="9954"/>
    <n v="369"/>
    <n v="830"/>
    <s v="Toffifee"/>
    <s v="Bars"/>
    <s v="Small"/>
    <n v="6.0811000000000002"/>
    <n v="5047.3130000000001"/>
    <n v="8"/>
    <x v="4"/>
    <n v="21"/>
    <x v="2"/>
  </r>
  <r>
    <n v="2400050890"/>
    <s v="Marney O'Breen"/>
    <x v="9"/>
    <x v="1"/>
    <x v="1"/>
    <x v="3"/>
    <x v="21"/>
    <x v="1"/>
    <d v="2024-08-21T00:00:00"/>
    <n v="11592"/>
    <n v="39"/>
    <n v="682"/>
    <s v="Truva"/>
    <s v="Bars"/>
    <s v="Small"/>
    <n v="5.0198"/>
    <n v="3423.5036"/>
    <n v="8"/>
    <x v="4"/>
    <n v="21"/>
    <x v="2"/>
  </r>
  <r>
    <n v="2400050891"/>
    <s v="Barr Faughny"/>
    <x v="9"/>
    <x v="1"/>
    <x v="1"/>
    <x v="2"/>
    <x v="18"/>
    <x v="2"/>
    <d v="2024-08-21T00:00:00"/>
    <n v="4067"/>
    <n v="87"/>
    <n v="170"/>
    <s v="Twix"/>
    <s v="Bites"/>
    <s v="Large"/>
    <n v="2.8"/>
    <n v="475.99999999999994"/>
    <n v="8"/>
    <x v="4"/>
    <n v="21"/>
    <x v="2"/>
  </r>
  <r>
    <n v="2400050892"/>
    <s v="Kelci Walkden"/>
    <x v="9"/>
    <x v="1"/>
    <x v="1"/>
    <x v="3"/>
    <x v="12"/>
    <x v="3"/>
    <d v="2024-08-21T00:00:00"/>
    <n v="14553"/>
    <n v="152"/>
    <n v="910"/>
    <s v="Valrhona"/>
    <s v="Bites"/>
    <s v="Large"/>
    <n v="6.3415999999999997"/>
    <n v="5770.8559999999998"/>
    <n v="8"/>
    <x v="4"/>
    <n v="21"/>
    <x v="2"/>
  </r>
  <r>
    <n v="2400050893"/>
    <s v="Rafaelita Blaksland"/>
    <x v="9"/>
    <x v="1"/>
    <x v="0"/>
    <x v="0"/>
    <x v="19"/>
    <x v="4"/>
    <d v="2024-08-21T00:00:00"/>
    <n v="2730"/>
    <n v="284"/>
    <n v="137"/>
    <s v="Venchi"/>
    <s v="Bites"/>
    <s v="Small"/>
    <n v="8.2429000000000006"/>
    <n v="1129.2773"/>
    <n v="8"/>
    <x v="4"/>
    <n v="21"/>
    <x v="2"/>
  </r>
  <r>
    <n v="2400050894"/>
    <s v="Jan Morforth"/>
    <x v="9"/>
    <x v="1"/>
    <x v="0"/>
    <x v="1"/>
    <x v="21"/>
    <x v="5"/>
    <d v="2024-08-21T00:00:00"/>
    <n v="9625"/>
    <n v="155"/>
    <n v="642"/>
    <s v="Villars"/>
    <s v="Bars"/>
    <s v="Small"/>
    <n v="5.0198"/>
    <n v="3222.7116000000001"/>
    <n v="8"/>
    <x v="4"/>
    <n v="21"/>
    <x v="2"/>
  </r>
  <r>
    <n v="2400050895"/>
    <s v="Marney O'Breen"/>
    <x v="9"/>
    <x v="1"/>
    <x v="1"/>
    <x v="2"/>
    <x v="15"/>
    <x v="6"/>
    <d v="2024-08-21T00:00:00"/>
    <n v="10255"/>
    <n v="53"/>
    <n v="733"/>
    <s v="Wedel"/>
    <s v="Bites"/>
    <s v="Small"/>
    <n v="4.7065000000000001"/>
    <n v="3449.8645000000001"/>
    <n v="8"/>
    <x v="4"/>
    <n v="21"/>
    <x v="2"/>
  </r>
  <r>
    <n v="2400050896"/>
    <s v="Kelci Walkden"/>
    <x v="10"/>
    <x v="1"/>
    <x v="1"/>
    <x v="3"/>
    <x v="3"/>
    <x v="7"/>
    <d v="2024-08-21T00:00:00"/>
    <n v="1323"/>
    <n v="83"/>
    <n v="67"/>
    <s v="Werther's Original"/>
    <s v="Bars"/>
    <s v="Small"/>
    <n v="6.0811000000000002"/>
    <n v="407.43369999999999"/>
    <n v="8"/>
    <x v="4"/>
    <n v="21"/>
    <x v="2"/>
  </r>
  <r>
    <n v="2400050897"/>
    <s v="Wilone O'Kielt"/>
    <x v="11"/>
    <x v="1"/>
    <x v="1"/>
    <x v="2"/>
    <x v="9"/>
    <x v="8"/>
    <d v="2024-08-21T00:00:00"/>
    <n v="16800"/>
    <n v="92"/>
    <n v="800"/>
    <s v="Whittakers"/>
    <s v="Bars"/>
    <s v="Large"/>
    <n v="2.2656000000000001"/>
    <n v="1812.48"/>
    <n v="8"/>
    <x v="4"/>
    <n v="21"/>
    <x v="2"/>
  </r>
  <r>
    <n v="2400050898"/>
    <s v="Jan Morforth"/>
    <x v="12"/>
    <x v="1"/>
    <x v="1"/>
    <x v="3"/>
    <x v="5"/>
    <x v="9"/>
    <d v="2024-08-21T00:00:00"/>
    <n v="2996"/>
    <n v="134"/>
    <n v="428"/>
    <s v="Wrigley's"/>
    <s v="Bars"/>
    <s v="Small"/>
    <n v="0.69579999999999997"/>
    <n v="297.80239999999998"/>
    <n v="8"/>
    <x v="4"/>
    <n v="21"/>
    <x v="2"/>
  </r>
  <r>
    <n v="2400050899"/>
    <s v="Marney O'Breen"/>
    <x v="12"/>
    <x v="1"/>
    <x v="0"/>
    <x v="1"/>
    <x v="20"/>
    <x v="10"/>
    <d v="2024-08-21T00:00:00"/>
    <n v="9093"/>
    <n v="10"/>
    <n v="325"/>
    <s v="After Eight"/>
    <s v="Bars"/>
    <s v="Large"/>
    <n v="13.3485"/>
    <n v="4338.2624999999998"/>
    <n v="8"/>
    <x v="4"/>
    <n v="21"/>
    <x v="2"/>
  </r>
  <r>
    <n v="2400050900"/>
    <s v="Van Tuxwell"/>
    <x v="13"/>
    <x v="1"/>
    <x v="0"/>
    <x v="1"/>
    <x v="15"/>
    <x v="4"/>
    <d v="2024-08-21T00:00:00"/>
    <n v="1400"/>
    <n v="158"/>
    <n v="88"/>
    <s v="Angelina"/>
    <s v="Bites"/>
    <s v="Small"/>
    <n v="4.7065000000000001"/>
    <n v="414.17200000000003"/>
    <n v="8"/>
    <x v="4"/>
    <n v="21"/>
    <x v="2"/>
  </r>
  <r>
    <n v="2400050901"/>
    <s v="Barr Faughny"/>
    <x v="14"/>
    <x v="1"/>
    <x v="1"/>
    <x v="2"/>
    <x v="13"/>
    <x v="4"/>
    <d v="2024-08-21T00:00:00"/>
    <n v="2947"/>
    <n v="62"/>
    <n v="328"/>
    <s v="Anthon Berg"/>
    <s v="Bites"/>
    <s v="Large"/>
    <n v="9.2086000000000006"/>
    <n v="3020.4208000000003"/>
    <n v="8"/>
    <x v="4"/>
    <n v="21"/>
    <x v="2"/>
  </r>
  <r>
    <n v="2400050902"/>
    <s v="Beverie Moffet"/>
    <x v="13"/>
    <x v="1"/>
    <x v="1"/>
    <x v="3"/>
    <x v="7"/>
    <x v="4"/>
    <d v="2024-08-21T00:00:00"/>
    <n v="4830"/>
    <n v="71"/>
    <n v="537"/>
    <s v="Bounty"/>
    <s v="Bars"/>
    <s v="Small"/>
    <n v="0.89900000000000002"/>
    <n v="482.76300000000003"/>
    <n v="8"/>
    <x v="4"/>
    <n v="21"/>
    <x v="2"/>
  </r>
  <r>
    <n v="2400050903"/>
    <s v="Dotty Strutley"/>
    <x v="13"/>
    <x v="1"/>
    <x v="1"/>
    <x v="2"/>
    <x v="12"/>
    <x v="8"/>
    <d v="2024-08-21T00:00:00"/>
    <n v="3444"/>
    <n v="265"/>
    <n v="173"/>
    <s v="Butlers"/>
    <s v="Bites"/>
    <s v="Large"/>
    <n v="6.3415999999999997"/>
    <n v="1097.0968"/>
    <n v="8"/>
    <x v="4"/>
    <n v="21"/>
    <x v="2"/>
  </r>
  <r>
    <n v="2400050904"/>
    <s v="Gigi Bohling"/>
    <x v="14"/>
    <x v="1"/>
    <x v="1"/>
    <x v="3"/>
    <x v="18"/>
    <x v="8"/>
    <d v="2024-08-21T00:00:00"/>
    <n v="16121"/>
    <n v="487"/>
    <n v="621"/>
    <s v="Cadbury"/>
    <s v="Bites"/>
    <s v="Large"/>
    <n v="2.8"/>
    <n v="1738.8"/>
    <n v="8"/>
    <x v="4"/>
    <n v="21"/>
    <x v="2"/>
  </r>
  <r>
    <n v="2400050905"/>
    <s v="Gigi Bohling"/>
    <x v="13"/>
    <x v="1"/>
    <x v="0"/>
    <x v="0"/>
    <x v="16"/>
    <x v="8"/>
    <d v="2024-08-21T00:00:00"/>
    <n v="2149"/>
    <n v="192"/>
    <n v="114"/>
    <s v="Caprice"/>
    <s v="Bites"/>
    <s v="Small"/>
    <n v="11.4688"/>
    <n v="1307.4431999999999"/>
    <n v="8"/>
    <x v="4"/>
    <n v="21"/>
    <x v="2"/>
  </r>
  <r>
    <n v="2400050906"/>
    <s v="Dennison Crosswaite"/>
    <x v="13"/>
    <x v="1"/>
    <x v="0"/>
    <x v="1"/>
    <x v="10"/>
    <x v="8"/>
    <d v="2024-08-21T00:00:00"/>
    <n v="5649"/>
    <n v="151"/>
    <n v="354"/>
    <s v="Cartwright &amp; Butler"/>
    <s v="Bars"/>
    <s v="Large"/>
    <n v="8.7870000000000008"/>
    <n v="3110.5980000000004"/>
    <n v="8"/>
    <x v="4"/>
    <n v="21"/>
    <x v="2"/>
  </r>
  <r>
    <n v="2400050907"/>
    <s v="Gunar Cockshoot"/>
    <x v="13"/>
    <x v="1"/>
    <x v="1"/>
    <x v="2"/>
    <x v="10"/>
    <x v="8"/>
    <d v="2024-08-21T00:00:00"/>
    <n v="2842"/>
    <n v="72"/>
    <n v="203"/>
    <s v="Cavendish"/>
    <s v="Bars"/>
    <s v="Large"/>
    <n v="8.7870000000000008"/>
    <n v="1783.7610000000002"/>
    <n v="8"/>
    <x v="4"/>
    <n v="21"/>
    <x v="2"/>
  </r>
  <r>
    <n v="2400050908"/>
    <s v="Kelci Walkden"/>
    <x v="13"/>
    <x v="1"/>
    <x v="1"/>
    <x v="3"/>
    <x v="8"/>
    <x v="8"/>
    <d v="2024-08-21T00:00:00"/>
    <n v="2296"/>
    <n v="302"/>
    <n v="144"/>
    <s v="Chocodate"/>
    <s v="Bars"/>
    <s v="Large"/>
    <n v="1.8652"/>
    <n v="268.58879999999999"/>
    <n v="8"/>
    <x v="4"/>
    <n v="21"/>
    <x v="2"/>
  </r>
  <r>
    <n v="2400050909"/>
    <s v="Mallorie Waber"/>
    <x v="0"/>
    <x v="0"/>
    <x v="1"/>
    <x v="2"/>
    <x v="15"/>
    <x v="8"/>
    <d v="2024-08-21T00:00:00"/>
    <n v="12481"/>
    <n v="177"/>
    <n v="1041"/>
    <s v="Chupa Chups"/>
    <s v="Bites"/>
    <s v="Small"/>
    <n v="4.7065000000000001"/>
    <n v="4899.4665000000005"/>
    <n v="8"/>
    <x v="4"/>
    <n v="21"/>
    <x v="2"/>
  </r>
  <r>
    <n v="2400050910"/>
    <s v="Roddy Speechley"/>
    <x v="0"/>
    <x v="1"/>
    <x v="1"/>
    <x v="3"/>
    <x v="3"/>
    <x v="8"/>
    <d v="2024-08-21T00:00:00"/>
    <n v="8701"/>
    <n v="360"/>
    <n v="363"/>
    <s v="Elvan"/>
    <s v="Bars"/>
    <s v="Small"/>
    <n v="6.0811000000000002"/>
    <n v="2207.4393"/>
    <n v="8"/>
    <x v="4"/>
    <n v="21"/>
    <x v="2"/>
  </r>
  <r>
    <n v="2400050911"/>
    <s v="Van Tuxwell"/>
    <x v="0"/>
    <x v="0"/>
    <x v="0"/>
    <x v="1"/>
    <x v="21"/>
    <x v="8"/>
    <d v="2024-08-21T00:00:00"/>
    <n v="1337"/>
    <n v="513"/>
    <n v="103"/>
    <s v="Ferrero"/>
    <s v="Bars"/>
    <s v="Small"/>
    <n v="5.0198"/>
    <n v="517.0394"/>
    <n v="8"/>
    <x v="4"/>
    <n v="21"/>
    <x v="2"/>
  </r>
  <r>
    <n v="2400050912"/>
    <s v="Marney O'Breen"/>
    <x v="0"/>
    <x v="1"/>
    <x v="0"/>
    <x v="1"/>
    <x v="7"/>
    <x v="2"/>
    <d v="2024-08-21T00:00:00"/>
    <n v="1470"/>
    <n v="424"/>
    <n v="123"/>
    <s v="Fisherman's Friend"/>
    <s v="Bars"/>
    <s v="Small"/>
    <n v="0.89900000000000002"/>
    <n v="110.577"/>
    <n v="8"/>
    <x v="4"/>
    <n v="21"/>
    <x v="2"/>
  </r>
  <r>
    <n v="2400050913"/>
    <s v="Andria Kimpton"/>
    <x v="0"/>
    <x v="1"/>
    <x v="1"/>
    <x v="2"/>
    <x v="3"/>
    <x v="2"/>
    <d v="2024-08-21T00:00:00"/>
    <n v="9373"/>
    <n v="25"/>
    <n v="427"/>
    <s v="Galaxy"/>
    <s v="Bars"/>
    <s v="Small"/>
    <n v="6.0811000000000002"/>
    <n v="2596.6297"/>
    <n v="8"/>
    <x v="4"/>
    <n v="21"/>
    <x v="2"/>
  </r>
  <r>
    <n v="2400050914"/>
    <s v="Dotty Strutley"/>
    <x v="1"/>
    <x v="1"/>
    <x v="1"/>
    <x v="3"/>
    <x v="10"/>
    <x v="2"/>
    <d v="2024-08-21T00:00:00"/>
    <n v="2877"/>
    <n v="100"/>
    <n v="206"/>
    <s v="Goldkenn"/>
    <s v="Bars"/>
    <s v="Large"/>
    <n v="8.7870000000000008"/>
    <n v="1810.1220000000001"/>
    <n v="8"/>
    <x v="4"/>
    <n v="21"/>
    <x v="2"/>
  </r>
  <r>
    <n v="2400050915"/>
    <s v="Brien Boise"/>
    <x v="2"/>
    <x v="1"/>
    <x v="1"/>
    <x v="2"/>
    <x v="14"/>
    <x v="2"/>
    <d v="2024-08-21T00:00:00"/>
    <n v="8113"/>
    <n v="73"/>
    <n v="1353"/>
    <s v="Hershey's"/>
    <s v="Other"/>
    <s v="Large"/>
    <n v="2.4773999999999998"/>
    <n v="3351.9222"/>
    <n v="8"/>
    <x v="4"/>
    <n v="21"/>
    <x v="2"/>
  </r>
  <r>
    <n v="2400050916"/>
    <s v="Roddy Speechley"/>
    <x v="3"/>
    <x v="1"/>
    <x v="1"/>
    <x v="3"/>
    <x v="7"/>
    <x v="2"/>
    <d v="2024-08-21T00:00:00"/>
    <n v="12145"/>
    <n v="55"/>
    <n v="1013"/>
    <s v="Jules Destrooper"/>
    <s v="Bars"/>
    <s v="Small"/>
    <n v="0.89900000000000002"/>
    <n v="910.68700000000001"/>
    <n v="8"/>
    <x v="4"/>
    <n v="21"/>
    <x v="2"/>
  </r>
  <r>
    <n v="2400050917"/>
    <s v="Roddy Speechley"/>
    <x v="4"/>
    <x v="1"/>
    <x v="0"/>
    <x v="0"/>
    <x v="7"/>
    <x v="2"/>
    <d v="2024-08-21T00:00:00"/>
    <n v="14665"/>
    <n v="299"/>
    <n v="1467"/>
    <s v="Kinder"/>
    <s v="Bars"/>
    <s v="Small"/>
    <n v="0.89900000000000002"/>
    <n v="1318.8330000000001"/>
    <n v="8"/>
    <x v="4"/>
    <n v="21"/>
    <x v="2"/>
  </r>
  <r>
    <n v="2400050918"/>
    <s v="Gigi Bohling"/>
    <x v="4"/>
    <x v="1"/>
    <x v="0"/>
    <x v="1"/>
    <x v="14"/>
    <x v="2"/>
    <d v="2024-08-21T00:00:00"/>
    <n v="8421"/>
    <n v="42"/>
    <n v="1404"/>
    <s v="Kit Kat"/>
    <s v="Other"/>
    <s v="Large"/>
    <n v="2.4773999999999998"/>
    <n v="3478.2695999999996"/>
    <n v="8"/>
    <x v="4"/>
    <n v="21"/>
    <x v="2"/>
  </r>
  <r>
    <n v="2400050919"/>
    <s v="Brien Boise"/>
    <x v="5"/>
    <x v="0"/>
    <x v="1"/>
    <x v="2"/>
    <x v="4"/>
    <x v="2"/>
    <d v="2024-08-21T00:00:00"/>
    <n v="6307"/>
    <n v="110"/>
    <n v="574"/>
    <s v="Leonidas"/>
    <s v="Other"/>
    <s v="Small"/>
    <n v="7.8910999999999998"/>
    <n v="4529.4913999999999"/>
    <n v="8"/>
    <x v="4"/>
    <n v="21"/>
    <x v="2"/>
  </r>
  <r>
    <n v="2400050920"/>
    <s v="Karlen McCaffrey"/>
    <x v="5"/>
    <x v="1"/>
    <x v="1"/>
    <x v="3"/>
    <x v="0"/>
    <x v="2"/>
    <d v="2024-08-21T00:00:00"/>
    <n v="13048"/>
    <n v="154"/>
    <n v="653"/>
    <s v="Lindt"/>
    <s v="Bars"/>
    <s v="Large"/>
    <n v="6.0983000000000001"/>
    <n v="3982.1898999999999"/>
    <n v="8"/>
    <x v="4"/>
    <n v="21"/>
    <x v="2"/>
  </r>
  <r>
    <n v="2400050921"/>
    <s v="Ches Bonnell"/>
    <x v="6"/>
    <x v="0"/>
    <x v="1"/>
    <x v="2"/>
    <x v="5"/>
    <x v="0"/>
    <d v="2024-08-21T00:00:00"/>
    <n v="10192"/>
    <n v="228"/>
    <n v="1274"/>
    <s v="Loacker"/>
    <s v="Bars"/>
    <s v="Small"/>
    <n v="0.69579999999999997"/>
    <n v="886.44920000000002"/>
    <n v="8"/>
    <x v="4"/>
    <n v="21"/>
    <x v="2"/>
  </r>
  <r>
    <n v="2400050922"/>
    <s v="Oby Sorrel"/>
    <x v="7"/>
    <x v="0"/>
    <x v="1"/>
    <x v="3"/>
    <x v="4"/>
    <x v="0"/>
    <d v="2024-08-21T00:00:00"/>
    <n v="3857"/>
    <n v="42"/>
    <n v="322"/>
    <s v="Lotus Biscoff"/>
    <s v="Other"/>
    <s v="Small"/>
    <n v="7.8910999999999998"/>
    <n v="2540.9342000000001"/>
    <n v="8"/>
    <x v="4"/>
    <n v="21"/>
    <x v="2"/>
  </r>
  <r>
    <n v="2400050923"/>
    <s v="Rafaelita Blaksland"/>
    <x v="8"/>
    <x v="0"/>
    <x v="0"/>
    <x v="1"/>
    <x v="10"/>
    <x v="0"/>
    <d v="2024-08-21T00:00:00"/>
    <n v="3997"/>
    <n v="119"/>
    <n v="236"/>
    <s v="M&amp;M's"/>
    <s v="Bars"/>
    <s v="Large"/>
    <n v="8.7870000000000008"/>
    <n v="2073.732"/>
    <n v="8"/>
    <x v="4"/>
    <n v="21"/>
    <x v="2"/>
  </r>
  <r>
    <n v="2400050924"/>
    <s v="Dennison Crosswaite"/>
    <x v="6"/>
    <x v="1"/>
    <x v="0"/>
    <x v="1"/>
    <x v="9"/>
    <x v="0"/>
    <d v="2024-08-21T00:00:00"/>
    <n v="1183"/>
    <n v="202"/>
    <n v="54"/>
    <s v="Malteser"/>
    <s v="Bars"/>
    <s v="Large"/>
    <n v="2.2656000000000001"/>
    <n v="122.3424"/>
    <n v="8"/>
    <x v="4"/>
    <n v="21"/>
    <x v="2"/>
  </r>
  <r>
    <n v="2400050925"/>
    <s v="Roddy Speechley"/>
    <x v="7"/>
    <x v="1"/>
    <x v="1"/>
    <x v="2"/>
    <x v="7"/>
    <x v="0"/>
    <d v="2024-08-21T00:00:00"/>
    <n v="9849"/>
    <n v="71"/>
    <n v="1095"/>
    <s v="Mars"/>
    <s v="Bars"/>
    <s v="Small"/>
    <n v="0.89900000000000002"/>
    <n v="984.40499999999997"/>
    <n v="8"/>
    <x v="4"/>
    <n v="21"/>
    <x v="2"/>
  </r>
  <r>
    <n v="2400050926"/>
    <s v="Karlen McCaffrey"/>
    <x v="8"/>
    <x v="1"/>
    <x v="1"/>
    <x v="3"/>
    <x v="12"/>
    <x v="0"/>
    <d v="2024-08-21T00:00:00"/>
    <n v="7756"/>
    <n v="232"/>
    <n v="409"/>
    <s v="McVitie’s"/>
    <s v="Bites"/>
    <s v="Large"/>
    <n v="6.3415999999999997"/>
    <n v="2593.7143999999998"/>
    <n v="8"/>
    <x v="4"/>
    <n v="21"/>
    <x v="2"/>
  </r>
  <r>
    <n v="2400050927"/>
    <s v="Dotty Strutley"/>
    <x v="9"/>
    <x v="0"/>
    <x v="1"/>
    <x v="2"/>
    <x v="10"/>
    <x v="0"/>
    <d v="2024-08-21T00:00:00"/>
    <n v="2058"/>
    <n v="147"/>
    <n v="147"/>
    <s v="Mentos"/>
    <s v="Bars"/>
    <s v="Large"/>
    <n v="8.7870000000000008"/>
    <n v="1291.6890000000001"/>
    <n v="8"/>
    <x v="4"/>
    <n v="21"/>
    <x v="2"/>
  </r>
  <r>
    <n v="2400050928"/>
    <s v="Karlen McCaffrey"/>
    <x v="9"/>
    <x v="1"/>
    <x v="1"/>
    <x v="3"/>
    <x v="4"/>
    <x v="0"/>
    <d v="2024-08-21T00:00:00"/>
    <n v="8477"/>
    <n v="156"/>
    <n v="707"/>
    <s v="Merci"/>
    <s v="Other"/>
    <s v="Small"/>
    <n v="7.8910999999999998"/>
    <n v="5579.0077000000001"/>
    <n v="8"/>
    <x v="4"/>
    <n v="21"/>
    <x v="2"/>
  </r>
  <r>
    <n v="2400050929"/>
    <s v="Karlen McCaffrey"/>
    <x v="9"/>
    <x v="0"/>
    <x v="0"/>
    <x v="0"/>
    <x v="10"/>
    <x v="0"/>
    <d v="2024-08-21T00:00:00"/>
    <n v="3647"/>
    <n v="266"/>
    <n v="215"/>
    <s v="Milka"/>
    <s v="Bars"/>
    <s v="Large"/>
    <n v="8.7870000000000008"/>
    <n v="1889.2050000000002"/>
    <n v="8"/>
    <x v="4"/>
    <n v="21"/>
    <x v="2"/>
  </r>
  <r>
    <n v="2400050930"/>
    <s v="Roddy Speechley"/>
    <x v="9"/>
    <x v="1"/>
    <x v="0"/>
    <x v="1"/>
    <x v="15"/>
    <x v="1"/>
    <d v="2024-08-21T00:00:00"/>
    <n v="5985"/>
    <n v="194"/>
    <n v="461"/>
    <s v="Neuhaus"/>
    <s v="Bites"/>
    <s v="Small"/>
    <n v="4.7065000000000001"/>
    <n v="2169.6965"/>
    <n v="8"/>
    <x v="4"/>
    <n v="21"/>
    <x v="2"/>
  </r>
  <r>
    <n v="2400050931"/>
    <s v="Jehu Rudeforth"/>
    <x v="9"/>
    <x v="0"/>
    <x v="1"/>
    <x v="2"/>
    <x v="17"/>
    <x v="1"/>
    <d v="2024-08-21T00:00:00"/>
    <n v="8218"/>
    <n v="117"/>
    <n v="822"/>
    <s v="Nua"/>
    <s v="Bars"/>
    <s v="Large"/>
    <n v="1.5934999999999999"/>
    <n v="1309.857"/>
    <n v="8"/>
    <x v="4"/>
    <n v="21"/>
    <x v="2"/>
  </r>
  <r>
    <n v="2400050932"/>
    <s v="Kelci Walkden"/>
    <x v="9"/>
    <x v="0"/>
    <x v="1"/>
    <x v="3"/>
    <x v="10"/>
    <x v="1"/>
    <d v="2024-08-21T00:00:00"/>
    <n v="4494"/>
    <n v="131"/>
    <n v="265"/>
    <s v="Nutella"/>
    <s v="Bars"/>
    <s v="Large"/>
    <n v="8.7870000000000008"/>
    <n v="2328.5550000000003"/>
    <n v="8"/>
    <x v="4"/>
    <n v="21"/>
    <x v="2"/>
  </r>
  <r>
    <n v="2400050933"/>
    <s v="Dotty Strutley"/>
    <x v="9"/>
    <x v="0"/>
    <x v="1"/>
    <x v="2"/>
    <x v="13"/>
    <x v="1"/>
    <d v="2024-08-21T00:00:00"/>
    <n v="4900"/>
    <n v="167"/>
    <n v="700"/>
    <s v="Orbit"/>
    <s v="Bites"/>
    <s v="Large"/>
    <n v="9.2086000000000006"/>
    <n v="6446.02"/>
    <n v="8"/>
    <x v="4"/>
    <n v="21"/>
    <x v="2"/>
  </r>
  <r>
    <n v="2400050934"/>
    <s v="Mallorie Waber"/>
    <x v="9"/>
    <x v="1"/>
    <x v="1"/>
    <x v="3"/>
    <x v="1"/>
    <x v="1"/>
    <d v="2024-08-21T00:00:00"/>
    <n v="11949"/>
    <n v="175"/>
    <n v="1328"/>
    <s v="Oreo"/>
    <s v="Other"/>
    <s v="Small"/>
    <n v="0.24049999999999999"/>
    <n v="319.38400000000001"/>
    <n v="8"/>
    <x v="4"/>
    <n v="21"/>
    <x v="2"/>
  </r>
  <r>
    <n v="2400050935"/>
    <s v="Jehu Rudeforth"/>
    <x v="9"/>
    <x v="0"/>
    <x v="0"/>
    <x v="1"/>
    <x v="2"/>
    <x v="1"/>
    <d v="2024-08-21T00:00:00"/>
    <n v="13139"/>
    <n v="371"/>
    <n v="939"/>
    <s v="Ray No Sugar"/>
    <s v="Bars"/>
    <s v="Large"/>
    <n v="4.6592000000000002"/>
    <n v="4374.9888000000001"/>
    <n v="8"/>
    <x v="4"/>
    <n v="21"/>
    <x v="2"/>
  </r>
  <r>
    <n v="2400050936"/>
    <s v="Madelene Upcott"/>
    <x v="9"/>
    <x v="1"/>
    <x v="0"/>
    <x v="1"/>
    <x v="1"/>
    <x v="1"/>
    <d v="2024-08-21T00:00:00"/>
    <n v="8288"/>
    <n v="133"/>
    <n v="1382"/>
    <s v="Reese's"/>
    <s v="Other"/>
    <s v="Small"/>
    <n v="0.24049999999999999"/>
    <n v="332.37099999999998"/>
    <n v="8"/>
    <x v="4"/>
    <n v="21"/>
    <x v="2"/>
  </r>
  <r>
    <n v="2400050937"/>
    <s v="Oby Sorrel"/>
    <x v="9"/>
    <x v="0"/>
    <x v="1"/>
    <x v="2"/>
    <x v="8"/>
    <x v="1"/>
    <d v="2024-08-21T00:00:00"/>
    <n v="2765"/>
    <n v="127"/>
    <n v="185"/>
    <s v="Rhine Valley"/>
    <s v="Bars"/>
    <s v="Large"/>
    <n v="1.8652"/>
    <n v="345.06200000000001"/>
    <n v="8"/>
    <x v="4"/>
    <n v="21"/>
    <x v="2"/>
  </r>
  <r>
    <n v="2400050938"/>
    <s v="Gigi Bohling"/>
    <x v="9"/>
    <x v="0"/>
    <x v="1"/>
    <x v="3"/>
    <x v="21"/>
    <x v="1"/>
    <d v="2024-08-21T00:00:00"/>
    <n v="3794"/>
    <n v="288"/>
    <n v="271"/>
    <s v="RiteBite"/>
    <s v="Bars"/>
    <s v="Small"/>
    <n v="5.0198"/>
    <n v="1360.3658"/>
    <n v="8"/>
    <x v="4"/>
    <n v="21"/>
    <x v="2"/>
  </r>
  <r>
    <n v="2400050939"/>
    <s v="Andria Kimpton"/>
    <x v="9"/>
    <x v="0"/>
    <x v="1"/>
    <x v="2"/>
    <x v="18"/>
    <x v="3"/>
    <d v="2024-08-21T00:00:00"/>
    <n v="714"/>
    <n v="46"/>
    <n v="30"/>
    <s v="Siafa Dates"/>
    <s v="Bites"/>
    <s v="Large"/>
    <n v="2.8"/>
    <n v="84"/>
    <n v="8"/>
    <x v="4"/>
    <n v="21"/>
    <x v="2"/>
  </r>
  <r>
    <n v="2400050940"/>
    <s v="Dennison Crosswaite"/>
    <x v="9"/>
    <x v="1"/>
    <x v="1"/>
    <x v="3"/>
    <x v="3"/>
    <x v="3"/>
    <d v="2024-08-21T00:00:00"/>
    <n v="9779"/>
    <n v="83"/>
    <n v="426"/>
    <s v="Snickers"/>
    <s v="Bars"/>
    <s v="Small"/>
    <n v="6.0811000000000002"/>
    <n v="2590.5486000000001"/>
    <n v="8"/>
    <x v="4"/>
    <n v="21"/>
    <x v="2"/>
  </r>
  <r>
    <n v="2400050941"/>
    <s v="Jehu Rudeforth"/>
    <x v="9"/>
    <x v="1"/>
    <x v="0"/>
    <x v="0"/>
    <x v="8"/>
    <x v="3"/>
    <d v="2024-08-21T00:00:00"/>
    <n v="6237"/>
    <n v="220"/>
    <n v="446"/>
    <s v="St Michel"/>
    <s v="Bars"/>
    <s v="Large"/>
    <n v="1.8652"/>
    <n v="831.87919999999997"/>
    <n v="8"/>
    <x v="4"/>
    <n v="21"/>
    <x v="2"/>
  </r>
  <r>
    <n v="2400050942"/>
    <s v="Beverie Moffet"/>
    <x v="9"/>
    <x v="1"/>
    <x v="0"/>
    <x v="1"/>
    <x v="17"/>
    <x v="3"/>
    <d v="2024-08-21T00:00:00"/>
    <n v="6573"/>
    <n v="480"/>
    <n v="598"/>
    <s v="The Whole Truth"/>
    <s v="Bars"/>
    <s v="Large"/>
    <n v="1.5934999999999999"/>
    <n v="952.9129999999999"/>
    <n v="8"/>
    <x v="4"/>
    <n v="21"/>
    <x v="2"/>
  </r>
  <r>
    <n v="2400050943"/>
    <s v="Oby Sorrel"/>
    <x v="9"/>
    <x v="1"/>
    <x v="1"/>
    <x v="2"/>
    <x v="1"/>
    <x v="3"/>
    <d v="2024-08-21T00:00:00"/>
    <n v="14777"/>
    <n v="110"/>
    <n v="2463"/>
    <s v="Toblerone"/>
    <s v="Other"/>
    <s v="Small"/>
    <n v="0.24049999999999999"/>
    <n v="592.35149999999999"/>
    <n v="8"/>
    <x v="4"/>
    <n v="21"/>
    <x v="2"/>
  </r>
  <r>
    <n v="2400050944"/>
    <s v="Madelene Upcott"/>
    <x v="9"/>
    <x v="1"/>
    <x v="1"/>
    <x v="3"/>
    <x v="16"/>
    <x v="5"/>
    <d v="2024-08-21T00:00:00"/>
    <n v="609"/>
    <n v="429"/>
    <n v="36"/>
    <s v="Toffifee"/>
    <s v="Bites"/>
    <s v="Small"/>
    <n v="11.4688"/>
    <n v="412.8768"/>
    <n v="8"/>
    <x v="4"/>
    <n v="21"/>
    <x v="2"/>
  </r>
  <r>
    <n v="2400050945"/>
    <s v="Husein Augar"/>
    <x v="9"/>
    <x v="1"/>
    <x v="1"/>
    <x v="2"/>
    <x v="3"/>
    <x v="5"/>
    <d v="2024-08-21T00:00:00"/>
    <n v="2660"/>
    <n v="123"/>
    <n v="133"/>
    <s v="Truva"/>
    <s v="Bars"/>
    <s v="Small"/>
    <n v="6.0811000000000002"/>
    <n v="808.78629999999998"/>
    <n v="8"/>
    <x v="4"/>
    <n v="21"/>
    <x v="2"/>
  </r>
  <r>
    <n v="2400050946"/>
    <s v="Jan Morforth"/>
    <x v="10"/>
    <x v="1"/>
    <x v="1"/>
    <x v="3"/>
    <x v="18"/>
    <x v="5"/>
    <d v="2024-08-21T00:00:00"/>
    <n v="5208"/>
    <n v="126"/>
    <n v="193"/>
    <s v="Twix"/>
    <s v="Bites"/>
    <s v="Large"/>
    <n v="2.8"/>
    <n v="540.4"/>
    <n v="8"/>
    <x v="4"/>
    <n v="21"/>
    <x v="2"/>
  </r>
  <r>
    <n v="2400050947"/>
    <s v="Camilla Castle"/>
    <x v="11"/>
    <x v="1"/>
    <x v="0"/>
    <x v="1"/>
    <x v="5"/>
    <x v="7"/>
    <d v="2024-08-21T00:00:00"/>
    <n v="231"/>
    <n v="332"/>
    <n v="33"/>
    <s v="Valrhona"/>
    <s v="Bars"/>
    <s v="Small"/>
    <n v="0.69579999999999997"/>
    <n v="22.961399999999998"/>
    <n v="8"/>
    <x v="4"/>
    <n v="21"/>
    <x v="2"/>
  </r>
  <r>
    <n v="2400050948"/>
    <s v="Curtice Advani"/>
    <x v="12"/>
    <x v="1"/>
    <x v="0"/>
    <x v="1"/>
    <x v="21"/>
    <x v="7"/>
    <d v="2024-08-21T00:00:00"/>
    <n v="12341"/>
    <n v="127"/>
    <n v="1029"/>
    <s v="Venchi"/>
    <s v="Bars"/>
    <s v="Small"/>
    <n v="5.0198"/>
    <n v="5165.3742000000002"/>
    <n v="8"/>
    <x v="4"/>
    <n v="21"/>
    <x v="2"/>
  </r>
  <r>
    <n v="2400050949"/>
    <s v="Jan Morforth"/>
    <x v="12"/>
    <x v="1"/>
    <x v="1"/>
    <x v="2"/>
    <x v="6"/>
    <x v="7"/>
    <d v="2024-08-21T00:00:00"/>
    <n v="1799"/>
    <n v="37"/>
    <n v="164"/>
    <s v="Villars"/>
    <s v="Other"/>
    <s v="Small"/>
    <n v="1.7625"/>
    <n v="289.05"/>
    <n v="8"/>
    <x v="4"/>
    <n v="21"/>
    <x v="2"/>
  </r>
  <r>
    <n v="2400050950"/>
    <s v="Rafaelita Blaksland"/>
    <x v="13"/>
    <x v="1"/>
    <x v="1"/>
    <x v="3"/>
    <x v="11"/>
    <x v="7"/>
    <d v="2024-08-21T00:00:00"/>
    <n v="11130"/>
    <n v="83"/>
    <n v="1237"/>
    <s v="Wedel"/>
    <s v="Bites"/>
    <s v="Large"/>
    <n v="2.8195000000000001"/>
    <n v="3487.7215000000001"/>
    <n v="8"/>
    <x v="4"/>
    <n v="21"/>
    <x v="2"/>
  </r>
  <r>
    <n v="2400050951"/>
    <s v="Mallorie Waber"/>
    <x v="14"/>
    <x v="1"/>
    <x v="1"/>
    <x v="2"/>
    <x v="8"/>
    <x v="7"/>
    <d v="2024-08-21T00:00:00"/>
    <n v="2282"/>
    <n v="37"/>
    <n v="163"/>
    <s v="Werther's Original"/>
    <s v="Bars"/>
    <s v="Large"/>
    <n v="1.8652"/>
    <n v="304.02760000000001"/>
    <n v="8"/>
    <x v="4"/>
    <n v="21"/>
    <x v="2"/>
  </r>
  <r>
    <n v="2400050952"/>
    <s v="Husein Augar"/>
    <x v="13"/>
    <x v="1"/>
    <x v="1"/>
    <x v="3"/>
    <x v="1"/>
    <x v="7"/>
    <d v="2024-08-21T00:00:00"/>
    <n v="2611"/>
    <n v="92"/>
    <n v="373"/>
    <s v="Whittakers"/>
    <s v="Other"/>
    <s v="Small"/>
    <n v="0.24049999999999999"/>
    <n v="89.706499999999991"/>
    <n v="8"/>
    <x v="4"/>
    <n v="21"/>
    <x v="2"/>
  </r>
  <r>
    <n v="2400050953"/>
    <s v="Jehu Rudeforth"/>
    <x v="13"/>
    <x v="1"/>
    <x v="0"/>
    <x v="0"/>
    <x v="5"/>
    <x v="7"/>
    <d v="2024-08-21T00:00:00"/>
    <n v="812"/>
    <n v="147"/>
    <n v="116"/>
    <s v="Wrigley's"/>
    <s v="Bars"/>
    <s v="Small"/>
    <n v="0.69579999999999997"/>
    <n v="80.712800000000001"/>
    <n v="8"/>
    <x v="4"/>
    <n v="21"/>
    <x v="2"/>
  </r>
  <r>
    <n v="2400050954"/>
    <s v="Gunar Cockshoot"/>
    <x v="14"/>
    <x v="1"/>
    <x v="0"/>
    <x v="1"/>
    <x v="16"/>
    <x v="6"/>
    <d v="2024-08-21T00:00:00"/>
    <n v="14196"/>
    <n v="37"/>
    <n v="676"/>
    <s v="After Eight"/>
    <s v="Bites"/>
    <s v="Small"/>
    <n v="11.4688"/>
    <n v="7752.9088000000002"/>
    <n v="8"/>
    <x v="4"/>
    <n v="21"/>
    <x v="2"/>
  </r>
  <r>
    <n v="2400050955"/>
    <s v="Marney O'Breen"/>
    <x v="13"/>
    <x v="1"/>
    <x v="1"/>
    <x v="2"/>
    <x v="3"/>
    <x v="6"/>
    <d v="2024-08-21T00:00:00"/>
    <n v="9163"/>
    <n v="162"/>
    <n v="382"/>
    <s v="Angelina"/>
    <s v="Bars"/>
    <s v="Small"/>
    <n v="6.0811000000000002"/>
    <n v="2322.9802"/>
    <n v="8"/>
    <x v="4"/>
    <n v="21"/>
    <x v="2"/>
  </r>
  <r>
    <n v="2400050956"/>
    <s v="Jehu Rudeforth"/>
    <x v="13"/>
    <x v="1"/>
    <x v="1"/>
    <x v="3"/>
    <x v="15"/>
    <x v="6"/>
    <d v="2024-08-21T00:00:00"/>
    <n v="9219"/>
    <n v="129"/>
    <n v="615"/>
    <s v="Anthon Berg"/>
    <s v="Bites"/>
    <s v="Small"/>
    <n v="4.7065000000000001"/>
    <n v="2894.4974999999999"/>
    <n v="8"/>
    <x v="4"/>
    <n v="21"/>
    <x v="2"/>
  </r>
  <r>
    <n v="2400050957"/>
    <s v="Andria Kimpton"/>
    <x v="13"/>
    <x v="1"/>
    <x v="1"/>
    <x v="2"/>
    <x v="18"/>
    <x v="0"/>
    <d v="2024-08-21T00:00:00"/>
    <n v="10374"/>
    <n v="311"/>
    <n v="385"/>
    <s v="Bounty"/>
    <s v="Bites"/>
    <s v="Large"/>
    <n v="2.8"/>
    <n v="1078"/>
    <n v="8"/>
    <x v="4"/>
    <n v="21"/>
    <x v="2"/>
  </r>
  <r>
    <n v="2400050958"/>
    <s v="Dotty Strutley"/>
    <x v="13"/>
    <x v="1"/>
    <x v="1"/>
    <x v="3"/>
    <x v="18"/>
    <x v="1"/>
    <d v="2024-08-21T00:00:00"/>
    <n v="15988"/>
    <n v="72"/>
    <n v="640"/>
    <s v="Butlers"/>
    <s v="Bites"/>
    <s v="Large"/>
    <n v="2.8"/>
    <n v="1792"/>
    <n v="8"/>
    <x v="4"/>
    <n v="21"/>
    <x v="2"/>
  </r>
  <r>
    <n v="2400050959"/>
    <s v="Jehu Rudeforth"/>
    <x v="0"/>
    <x v="0"/>
    <x v="0"/>
    <x v="1"/>
    <x v="2"/>
    <x v="2"/>
    <d v="2024-08-21T00:00:00"/>
    <n v="6363"/>
    <n v="281"/>
    <n v="490"/>
    <s v="Cadbury"/>
    <s v="Bars"/>
    <s v="Large"/>
    <n v="4.6592000000000002"/>
    <n v="2283.0080000000003"/>
    <n v="8"/>
    <x v="4"/>
    <n v="21"/>
    <x v="2"/>
  </r>
  <r>
    <n v="2400050960"/>
    <s v="Van Tuxwell"/>
    <x v="0"/>
    <x v="1"/>
    <x v="0"/>
    <x v="1"/>
    <x v="17"/>
    <x v="3"/>
    <d v="2024-08-21T00:00:00"/>
    <n v="3976"/>
    <n v="210"/>
    <n v="398"/>
    <s v="Caprice"/>
    <s v="Bars"/>
    <s v="Large"/>
    <n v="1.5934999999999999"/>
    <n v="634.21299999999997"/>
    <n v="8"/>
    <x v="4"/>
    <n v="21"/>
    <x v="2"/>
  </r>
  <r>
    <n v="2400050961"/>
    <s v="Ches Bonnell"/>
    <x v="0"/>
    <x v="0"/>
    <x v="1"/>
    <x v="2"/>
    <x v="16"/>
    <x v="4"/>
    <d v="2024-08-21T00:00:00"/>
    <n v="5607"/>
    <n v="136"/>
    <n v="330"/>
    <s v="Cartwright &amp; Butler"/>
    <s v="Bites"/>
    <s v="Small"/>
    <n v="11.4688"/>
    <n v="3784.7040000000002"/>
    <n v="8"/>
    <x v="4"/>
    <n v="21"/>
    <x v="2"/>
  </r>
  <r>
    <n v="2400050962"/>
    <s v="Mallorie Waber"/>
    <x v="0"/>
    <x v="1"/>
    <x v="1"/>
    <x v="3"/>
    <x v="3"/>
    <x v="5"/>
    <d v="2024-08-21T00:00:00"/>
    <n v="3598"/>
    <n v="75"/>
    <n v="150"/>
    <s v="Cavendish"/>
    <s v="Bars"/>
    <s v="Small"/>
    <n v="6.0811000000000002"/>
    <n v="912.16500000000008"/>
    <n v="8"/>
    <x v="4"/>
    <n v="21"/>
    <x v="2"/>
  </r>
  <r>
    <n v="2400050963"/>
    <s v="Dotty Strutley"/>
    <x v="0"/>
    <x v="1"/>
    <x v="1"/>
    <x v="2"/>
    <x v="2"/>
    <x v="6"/>
    <d v="2024-08-21T00:00:00"/>
    <n v="3598"/>
    <n v="447"/>
    <n v="277"/>
    <s v="Chocodate"/>
    <s v="Bars"/>
    <s v="Large"/>
    <n v="4.6592000000000002"/>
    <n v="1290.5984000000001"/>
    <n v="8"/>
    <x v="4"/>
    <n v="21"/>
    <x v="2"/>
  </r>
  <r>
    <n v="2400050964"/>
    <s v="Beverie Moffet"/>
    <x v="1"/>
    <x v="1"/>
    <x v="1"/>
    <x v="3"/>
    <x v="5"/>
    <x v="7"/>
    <d v="2024-08-21T00:00:00"/>
    <n v="1981"/>
    <n v="70"/>
    <n v="331"/>
    <s v="Chupa Chups"/>
    <s v="Bars"/>
    <s v="Small"/>
    <n v="0.69579999999999997"/>
    <n v="230.3098"/>
    <n v="8"/>
    <x v="4"/>
    <n v="21"/>
    <x v="2"/>
  </r>
  <r>
    <n v="2400050965"/>
    <s v="Dennison Crosswaite"/>
    <x v="2"/>
    <x v="1"/>
    <x v="0"/>
    <x v="0"/>
    <x v="7"/>
    <x v="8"/>
    <d v="2024-08-21T00:00:00"/>
    <n v="9933"/>
    <n v="167"/>
    <n v="1242"/>
    <s v="Elvan"/>
    <s v="Bars"/>
    <s v="Small"/>
    <n v="0.89900000000000002"/>
    <n v="1116.558"/>
    <n v="8"/>
    <x v="4"/>
    <n v="21"/>
    <x v="2"/>
  </r>
  <r>
    <n v="2400050966"/>
    <s v="Beverie Moffet"/>
    <x v="3"/>
    <x v="1"/>
    <x v="0"/>
    <x v="1"/>
    <x v="1"/>
    <x v="9"/>
    <d v="2024-08-21T00:00:00"/>
    <n v="315"/>
    <n v="12"/>
    <n v="45"/>
    <s v="Ferrero"/>
    <s v="Other"/>
    <s v="Small"/>
    <n v="0.24049999999999999"/>
    <n v="10.8225"/>
    <n v="8"/>
    <x v="4"/>
    <n v="21"/>
    <x v="2"/>
  </r>
  <r>
    <n v="2400050967"/>
    <s v="Husein Augar"/>
    <x v="4"/>
    <x v="1"/>
    <x v="1"/>
    <x v="2"/>
    <x v="10"/>
    <x v="10"/>
    <d v="2024-08-21T00:00:00"/>
    <n v="11144"/>
    <n v="98"/>
    <n v="620"/>
    <s v="Fisherman's Friend"/>
    <s v="Bars"/>
    <s v="Large"/>
    <n v="8.7870000000000008"/>
    <n v="5447.9400000000005"/>
    <n v="8"/>
    <x v="4"/>
    <n v="21"/>
    <x v="2"/>
  </r>
  <r>
    <n v="2400050968"/>
    <s v="Marney O'Breen"/>
    <x v="4"/>
    <x v="1"/>
    <x v="1"/>
    <x v="3"/>
    <x v="20"/>
    <x v="4"/>
    <d v="2024-08-21T00:00:00"/>
    <n v="497"/>
    <n v="176"/>
    <n v="20"/>
    <s v="Galaxy"/>
    <s v="Bars"/>
    <s v="Large"/>
    <n v="13.3485"/>
    <n v="266.96999999999997"/>
    <n v="8"/>
    <x v="4"/>
    <n v="21"/>
    <x v="2"/>
  </r>
  <r>
    <n v="2400050969"/>
    <s v="Wilone O'Kielt"/>
    <x v="5"/>
    <x v="0"/>
    <x v="1"/>
    <x v="2"/>
    <x v="4"/>
    <x v="4"/>
    <d v="2024-08-21T00:00:00"/>
    <n v="2471"/>
    <n v="543"/>
    <n v="177"/>
    <s v="Goldkenn"/>
    <s v="Other"/>
    <s v="Small"/>
    <n v="7.8910999999999998"/>
    <n v="1396.7247"/>
    <n v="8"/>
    <x v="4"/>
    <n v="21"/>
    <x v="2"/>
  </r>
  <r>
    <n v="2400050970"/>
    <s v="Dennison Crosswaite"/>
    <x v="5"/>
    <x v="1"/>
    <x v="1"/>
    <x v="3"/>
    <x v="14"/>
    <x v="4"/>
    <d v="2024-08-21T00:00:00"/>
    <n v="13363"/>
    <n v="96"/>
    <n v="1485"/>
    <s v="Hershey's"/>
    <s v="Other"/>
    <s v="Large"/>
    <n v="2.4773999999999998"/>
    <n v="3678.9389999999999"/>
    <n v="8"/>
    <x v="4"/>
    <n v="21"/>
    <x v="2"/>
  </r>
  <r>
    <n v="2400050971"/>
    <s v="Marney O'Breen"/>
    <x v="6"/>
    <x v="0"/>
    <x v="0"/>
    <x v="1"/>
    <x v="14"/>
    <x v="8"/>
    <d v="2024-08-21T00:00:00"/>
    <n v="3402"/>
    <n v="143"/>
    <n v="567"/>
    <s v="Jules Destrooper"/>
    <s v="Other"/>
    <s v="Large"/>
    <n v="2.4773999999999998"/>
    <n v="1404.6858"/>
    <n v="8"/>
    <x v="4"/>
    <n v="21"/>
    <x v="2"/>
  </r>
  <r>
    <n v="2400050972"/>
    <s v="Barr Faughny"/>
    <x v="7"/>
    <x v="0"/>
    <x v="0"/>
    <x v="1"/>
    <x v="0"/>
    <x v="8"/>
    <d v="2024-08-21T00:00:00"/>
    <n v="18011"/>
    <n v="222"/>
    <n v="858"/>
    <s v="Kinder"/>
    <s v="Bars"/>
    <s v="Large"/>
    <n v="6.0983000000000001"/>
    <n v="5232.3414000000002"/>
    <n v="8"/>
    <x v="4"/>
    <n v="21"/>
    <x v="2"/>
  </r>
  <r>
    <n v="2400050973"/>
    <s v="Camilla Castle"/>
    <x v="8"/>
    <x v="0"/>
    <x v="1"/>
    <x v="2"/>
    <x v="8"/>
    <x v="8"/>
    <d v="2024-08-21T00:00:00"/>
    <n v="6811"/>
    <n v="153"/>
    <n v="379"/>
    <s v="Kit Kat"/>
    <s v="Bars"/>
    <s v="Large"/>
    <n v="1.8652"/>
    <n v="706.91079999999999"/>
    <n v="8"/>
    <x v="4"/>
    <n v="21"/>
    <x v="2"/>
  </r>
  <r>
    <n v="2400050974"/>
    <s v="Husein Augar"/>
    <x v="6"/>
    <x v="1"/>
    <x v="1"/>
    <x v="3"/>
    <x v="14"/>
    <x v="8"/>
    <d v="2024-08-21T00:00:00"/>
    <n v="11438"/>
    <n v="21"/>
    <n v="1430"/>
    <s v="Leonidas"/>
    <s v="Other"/>
    <s v="Large"/>
    <n v="2.4773999999999998"/>
    <n v="3542.6819999999998"/>
    <n v="8"/>
    <x v="4"/>
    <n v="21"/>
    <x v="2"/>
  </r>
  <r>
    <n v="2400050975"/>
    <s v="Dotty Strutley"/>
    <x v="7"/>
    <x v="1"/>
    <x v="1"/>
    <x v="2"/>
    <x v="18"/>
    <x v="8"/>
    <d v="2024-08-21T00:00:00"/>
    <n v="210"/>
    <n v="110"/>
    <n v="8"/>
    <s v="Lindt"/>
    <s v="Bites"/>
    <s v="Large"/>
    <n v="2.8"/>
    <n v="22.4"/>
    <n v="8"/>
    <x v="4"/>
    <n v="21"/>
    <x v="2"/>
  </r>
  <r>
    <n v="2400050976"/>
    <s v="Husein Augar"/>
    <x v="8"/>
    <x v="1"/>
    <x v="1"/>
    <x v="3"/>
    <x v="7"/>
    <x v="8"/>
    <d v="2024-08-21T00:00:00"/>
    <n v="3066"/>
    <n v="307"/>
    <n v="307"/>
    <s v="Loacker"/>
    <s v="Bars"/>
    <s v="Small"/>
    <n v="0.89900000000000002"/>
    <n v="275.99299999999999"/>
    <n v="8"/>
    <x v="4"/>
    <n v="21"/>
    <x v="2"/>
  </r>
  <r>
    <n v="2400050977"/>
    <s v="Andria Kimpton"/>
    <x v="9"/>
    <x v="0"/>
    <x v="0"/>
    <x v="0"/>
    <x v="12"/>
    <x v="8"/>
    <d v="2024-08-21T00:00:00"/>
    <n v="3584"/>
    <n v="85"/>
    <n v="224"/>
    <s v="Lotus Biscoff"/>
    <s v="Bites"/>
    <s v="Large"/>
    <n v="6.3415999999999997"/>
    <n v="1420.5183999999999"/>
    <n v="8"/>
    <x v="4"/>
    <n v="21"/>
    <x v="2"/>
  </r>
  <r>
    <n v="2400050978"/>
    <s v="Wilone O'Kielt"/>
    <x v="9"/>
    <x v="1"/>
    <x v="0"/>
    <x v="1"/>
    <x v="16"/>
    <x v="8"/>
    <d v="2024-08-21T00:00:00"/>
    <n v="7168"/>
    <n v="53"/>
    <n v="378"/>
    <s v="M&amp;M's"/>
    <s v="Bites"/>
    <s v="Small"/>
    <n v="11.4688"/>
    <n v="4335.2064"/>
    <n v="8"/>
    <x v="4"/>
    <n v="21"/>
    <x v="2"/>
  </r>
  <r>
    <n v="2400050979"/>
    <s v="Brien Boise"/>
    <x v="9"/>
    <x v="0"/>
    <x v="1"/>
    <x v="2"/>
    <x v="11"/>
    <x v="8"/>
    <d v="2024-08-21T00:00:00"/>
    <n v="3276"/>
    <n v="50"/>
    <n v="298"/>
    <s v="Malteser"/>
    <s v="Bites"/>
    <s v="Large"/>
    <n v="2.8195000000000001"/>
    <n v="840.21100000000001"/>
    <n v="8"/>
    <x v="4"/>
    <n v="21"/>
    <x v="2"/>
  </r>
  <r>
    <n v="2400050980"/>
    <s v="Barr Faughny"/>
    <x v="9"/>
    <x v="1"/>
    <x v="1"/>
    <x v="3"/>
    <x v="13"/>
    <x v="2"/>
    <d v="2024-08-21T00:00:00"/>
    <n v="5138"/>
    <n v="203"/>
    <n v="571"/>
    <s v="Mars"/>
    <s v="Bites"/>
    <s v="Large"/>
    <n v="9.2086000000000006"/>
    <n v="5258.1106"/>
    <n v="8"/>
    <x v="4"/>
    <n v="21"/>
    <x v="2"/>
  </r>
  <r>
    <n v="2400050981"/>
    <s v="Dennison Crosswaite"/>
    <x v="9"/>
    <x v="0"/>
    <x v="1"/>
    <x v="2"/>
    <x v="16"/>
    <x v="2"/>
    <d v="2024-08-21T00:00:00"/>
    <n v="3710"/>
    <n v="120"/>
    <n v="196"/>
    <s v="McVitie’s"/>
    <s v="Bites"/>
    <s v="Small"/>
    <n v="11.4688"/>
    <n v="2247.8847999999998"/>
    <n v="8"/>
    <x v="4"/>
    <n v="21"/>
    <x v="2"/>
  </r>
  <r>
    <n v="2400050982"/>
    <s v="Marney O'Breen"/>
    <x v="9"/>
    <x v="0"/>
    <x v="1"/>
    <x v="3"/>
    <x v="12"/>
    <x v="2"/>
    <d v="2024-08-21T00:00:00"/>
    <n v="7588"/>
    <n v="157"/>
    <n v="447"/>
    <s v="Mentos"/>
    <s v="Bites"/>
    <s v="Large"/>
    <n v="6.3415999999999997"/>
    <n v="2834.6951999999997"/>
    <n v="8"/>
    <x v="4"/>
    <n v="21"/>
    <x v="2"/>
  </r>
  <r>
    <n v="2400050983"/>
    <s v="Van Tuxwell"/>
    <x v="9"/>
    <x v="0"/>
    <x v="0"/>
    <x v="1"/>
    <x v="4"/>
    <x v="2"/>
    <d v="2024-08-21T00:00:00"/>
    <n v="3087"/>
    <n v="112"/>
    <n v="281"/>
    <s v="Merci"/>
    <s v="Other"/>
    <s v="Small"/>
    <n v="7.8910999999999998"/>
    <n v="2217.3991000000001"/>
    <n v="8"/>
    <x v="4"/>
    <n v="21"/>
    <x v="2"/>
  </r>
  <r>
    <n v="2400050984"/>
    <s v="Dotty Strutley"/>
    <x v="9"/>
    <x v="1"/>
    <x v="0"/>
    <x v="1"/>
    <x v="12"/>
    <x v="2"/>
    <d v="2024-08-21T00:00:00"/>
    <n v="0"/>
    <n v="149"/>
    <n v="0"/>
    <s v="Milka"/>
    <s v="Bites"/>
    <s v="Large"/>
    <n v="6.3415999999999997"/>
    <n v="0"/>
    <n v="8"/>
    <x v="4"/>
    <n v="21"/>
    <x v="2"/>
  </r>
  <r>
    <n v="2400050985"/>
    <s v="Jan Morforth"/>
    <x v="9"/>
    <x v="0"/>
    <x v="1"/>
    <x v="2"/>
    <x v="14"/>
    <x v="2"/>
    <d v="2024-08-21T00:00:00"/>
    <n v="4424"/>
    <n v="1"/>
    <n v="632"/>
    <s v="Neuhaus"/>
    <s v="Other"/>
    <s v="Large"/>
    <n v="2.4773999999999998"/>
    <n v="1565.7167999999999"/>
    <n v="8"/>
    <x v="4"/>
    <n v="21"/>
    <x v="2"/>
  </r>
  <r>
    <n v="2400050986"/>
    <s v="Rafaelita Blaksland"/>
    <x v="9"/>
    <x v="1"/>
    <x v="1"/>
    <x v="3"/>
    <x v="6"/>
    <x v="2"/>
    <d v="2024-08-21T00:00:00"/>
    <n v="5152"/>
    <n v="41"/>
    <n v="397"/>
    <s v="Nua"/>
    <s v="Other"/>
    <s v="Small"/>
    <n v="1.7625"/>
    <n v="699.71249999999998"/>
    <n v="8"/>
    <x v="4"/>
    <n v="21"/>
    <x v="2"/>
  </r>
  <r>
    <n v="2400050987"/>
    <s v="Kelci Walkden"/>
    <x v="9"/>
    <x v="0"/>
    <x v="1"/>
    <x v="2"/>
    <x v="8"/>
    <x v="2"/>
    <d v="2024-08-21T00:00:00"/>
    <n v="3409"/>
    <n v="487"/>
    <n v="244"/>
    <s v="Nutella"/>
    <s v="Bars"/>
    <s v="Large"/>
    <n v="1.8652"/>
    <n v="455.10879999999997"/>
    <n v="8"/>
    <x v="4"/>
    <n v="21"/>
    <x v="2"/>
  </r>
  <r>
    <n v="2400050988"/>
    <s v="Van Tuxwell"/>
    <x v="9"/>
    <x v="0"/>
    <x v="1"/>
    <x v="3"/>
    <x v="20"/>
    <x v="2"/>
    <d v="2024-08-21T00:00:00"/>
    <n v="10486"/>
    <n v="60"/>
    <n v="404"/>
    <s v="Orbit"/>
    <s v="Bars"/>
    <s v="Large"/>
    <n v="13.3485"/>
    <n v="5392.7939999999999"/>
    <n v="8"/>
    <x v="4"/>
    <n v="21"/>
    <x v="2"/>
  </r>
  <r>
    <n v="2400050989"/>
    <s v="Gigi Bohling"/>
    <x v="9"/>
    <x v="0"/>
    <x v="0"/>
    <x v="0"/>
    <x v="6"/>
    <x v="0"/>
    <d v="2024-08-21T00:00:00"/>
    <n v="9065"/>
    <n v="192"/>
    <n v="698"/>
    <s v="Oreo"/>
    <s v="Other"/>
    <s v="Small"/>
    <n v="1.7625"/>
    <n v="1230.2249999999999"/>
    <n v="8"/>
    <x v="4"/>
    <n v="21"/>
    <x v="2"/>
  </r>
  <r>
    <n v="2400050990"/>
    <s v="Karlen McCaffrey"/>
    <x v="9"/>
    <x v="1"/>
    <x v="0"/>
    <x v="1"/>
    <x v="11"/>
    <x v="0"/>
    <d v="2024-08-21T00:00:00"/>
    <n v="11417"/>
    <n v="26"/>
    <n v="952"/>
    <s v="Ray No Sugar"/>
    <s v="Bites"/>
    <s v="Large"/>
    <n v="2.8195000000000001"/>
    <n v="2684.1640000000002"/>
    <n v="8"/>
    <x v="4"/>
    <n v="21"/>
    <x v="2"/>
  </r>
  <r>
    <n v="2400050991"/>
    <s v="Brien Boise"/>
    <x v="9"/>
    <x v="1"/>
    <x v="1"/>
    <x v="2"/>
    <x v="15"/>
    <x v="0"/>
    <d v="2024-08-21T00:00:00"/>
    <n v="6020"/>
    <n v="329"/>
    <n v="430"/>
    <s v="Reese's"/>
    <s v="Bites"/>
    <s v="Small"/>
    <n v="4.7065000000000001"/>
    <n v="2023.7950000000001"/>
    <n v="8"/>
    <x v="4"/>
    <n v="21"/>
    <x v="2"/>
  </r>
  <r>
    <n v="2400050992"/>
    <s v="Dotty Strutley"/>
    <x v="9"/>
    <x v="1"/>
    <x v="1"/>
    <x v="3"/>
    <x v="11"/>
    <x v="0"/>
    <d v="2024-08-21T00:00:00"/>
    <n v="10045"/>
    <n v="7"/>
    <n v="773"/>
    <s v="Rhine Valley"/>
    <s v="Bites"/>
    <s v="Large"/>
    <n v="2.8195000000000001"/>
    <n v="2179.4735000000001"/>
    <n v="8"/>
    <x v="4"/>
    <n v="21"/>
    <x v="2"/>
  </r>
  <r>
    <n v="2400050993"/>
    <s v="Van Tuxwell"/>
    <x v="9"/>
    <x v="1"/>
    <x v="1"/>
    <x v="2"/>
    <x v="11"/>
    <x v="0"/>
    <d v="2024-08-21T00:00:00"/>
    <n v="3731"/>
    <n v="85"/>
    <n v="415"/>
    <s v="RiteBite"/>
    <s v="Bites"/>
    <s v="Large"/>
    <n v="2.8195000000000001"/>
    <n v="1170.0925"/>
    <n v="8"/>
    <x v="4"/>
    <n v="21"/>
    <x v="2"/>
  </r>
  <r>
    <n v="2400050994"/>
    <s v="Beverie Moffet"/>
    <x v="9"/>
    <x v="1"/>
    <x v="1"/>
    <x v="3"/>
    <x v="5"/>
    <x v="0"/>
    <d v="2024-08-21T00:00:00"/>
    <n v="6853"/>
    <n v="107"/>
    <n v="1143"/>
    <s v="Siafa Dates"/>
    <s v="Bars"/>
    <s v="Small"/>
    <n v="0.69579999999999997"/>
    <n v="795.29939999999999"/>
    <n v="8"/>
    <x v="4"/>
    <n v="21"/>
    <x v="2"/>
  </r>
  <r>
    <n v="2400050995"/>
    <s v="Dennison Crosswaite"/>
    <x v="9"/>
    <x v="1"/>
    <x v="0"/>
    <x v="1"/>
    <x v="21"/>
    <x v="0"/>
    <d v="2024-08-21T00:00:00"/>
    <n v="994"/>
    <n v="93"/>
    <n v="67"/>
    <s v="Snickers"/>
    <s v="Bars"/>
    <s v="Small"/>
    <n v="5.0198"/>
    <n v="336.32659999999998"/>
    <n v="8"/>
    <x v="4"/>
    <n v="21"/>
    <x v="2"/>
  </r>
  <r>
    <n v="2400050996"/>
    <s v="Husein Augar"/>
    <x v="10"/>
    <x v="1"/>
    <x v="0"/>
    <x v="1"/>
    <x v="9"/>
    <x v="0"/>
    <d v="2024-08-21T00:00:00"/>
    <n v="1148"/>
    <n v="159"/>
    <n v="46"/>
    <s v="St Michel"/>
    <s v="Bars"/>
    <s v="Large"/>
    <n v="2.2656000000000001"/>
    <n v="104.2176"/>
    <n v="8"/>
    <x v="4"/>
    <n v="21"/>
    <x v="2"/>
  </r>
  <r>
    <n v="2400050997"/>
    <s v="Marney O'Breen"/>
    <x v="11"/>
    <x v="1"/>
    <x v="1"/>
    <x v="2"/>
    <x v="8"/>
    <x v="0"/>
    <d v="2024-08-21T00:00:00"/>
    <n v="11564"/>
    <n v="13"/>
    <n v="771"/>
    <s v="The Whole Truth"/>
    <s v="Bars"/>
    <s v="Large"/>
    <n v="1.8652"/>
    <n v="1438.0691999999999"/>
    <n v="8"/>
    <x v="4"/>
    <n v="21"/>
    <x v="2"/>
  </r>
  <r>
    <n v="2400050998"/>
    <s v="Beverie Moffet"/>
    <x v="12"/>
    <x v="1"/>
    <x v="1"/>
    <x v="3"/>
    <x v="16"/>
    <x v="1"/>
    <d v="2024-08-21T00:00:00"/>
    <n v="10444"/>
    <n v="64"/>
    <n v="581"/>
    <s v="Toblerone"/>
    <s v="Bites"/>
    <s v="Small"/>
    <n v="11.4688"/>
    <n v="6663.3728000000001"/>
    <n v="8"/>
    <x v="4"/>
    <n v="21"/>
    <x v="2"/>
  </r>
  <r>
    <n v="2400050999"/>
    <s v="Ches Bonnell"/>
    <x v="12"/>
    <x v="1"/>
    <x v="1"/>
    <x v="2"/>
    <x v="15"/>
    <x v="1"/>
    <d v="2024-08-21T00:00:00"/>
    <n v="16072"/>
    <n v="342"/>
    <n v="1005"/>
    <s v="Toffifee"/>
    <s v="Bites"/>
    <s v="Small"/>
    <n v="4.7065000000000001"/>
    <n v="4730.0325000000003"/>
    <n v="8"/>
    <x v="4"/>
    <n v="21"/>
    <x v="2"/>
  </r>
  <r>
    <n v="2400051000"/>
    <s v="Jehu Rudeforth"/>
    <x v="13"/>
    <x v="1"/>
    <x v="1"/>
    <x v="3"/>
    <x v="2"/>
    <x v="1"/>
    <d v="2024-08-21T00:00:00"/>
    <n v="6363"/>
    <n v="104"/>
    <n v="425"/>
    <s v="Truva"/>
    <s v="Bars"/>
    <s v="Large"/>
    <n v="4.6592000000000002"/>
    <n v="1980.16"/>
    <n v="8"/>
    <x v="4"/>
    <n v="21"/>
    <x v="2"/>
  </r>
  <r>
    <n v="2400051001"/>
    <s v="Husein Augar"/>
    <x v="14"/>
    <x v="1"/>
    <x v="0"/>
    <x v="0"/>
    <x v="6"/>
    <x v="1"/>
    <d v="2024-08-21T00:00:00"/>
    <n v="11137"/>
    <n v="187"/>
    <n v="796"/>
    <s v="Twix"/>
    <s v="Other"/>
    <s v="Small"/>
    <n v="1.7625"/>
    <n v="1402.95"/>
    <n v="8"/>
    <x v="4"/>
    <n v="21"/>
    <x v="2"/>
  </r>
  <r>
    <n v="2400051002"/>
    <s v="Jehu Rudeforth"/>
    <x v="13"/>
    <x v="1"/>
    <x v="0"/>
    <x v="1"/>
    <x v="12"/>
    <x v="1"/>
    <d v="2024-08-21T00:00:00"/>
    <n v="826"/>
    <n v="186"/>
    <n v="52"/>
    <s v="Valrhona"/>
    <s v="Bites"/>
    <s v="Large"/>
    <n v="6.3415999999999997"/>
    <n v="329.76319999999998"/>
    <n v="8"/>
    <x v="4"/>
    <n v="21"/>
    <x v="2"/>
  </r>
  <r>
    <n v="2400051003"/>
    <s v="Rafaelita Blaksland"/>
    <x v="13"/>
    <x v="1"/>
    <x v="1"/>
    <x v="2"/>
    <x v="6"/>
    <x v="1"/>
    <d v="2024-08-21T00:00:00"/>
    <n v="6517"/>
    <n v="74"/>
    <n v="435"/>
    <s v="Venchi"/>
    <s v="Other"/>
    <s v="Small"/>
    <n v="1.7625"/>
    <n v="766.6875"/>
    <n v="8"/>
    <x v="4"/>
    <n v="21"/>
    <x v="2"/>
  </r>
  <r>
    <n v="2400051004"/>
    <s v="Brien Boise"/>
    <x v="14"/>
    <x v="1"/>
    <x v="1"/>
    <x v="3"/>
    <x v="21"/>
    <x v="1"/>
    <d v="2024-08-21T00:00:00"/>
    <n v="1715"/>
    <n v="178"/>
    <n v="132"/>
    <s v="Villars"/>
    <s v="Bars"/>
    <s v="Small"/>
    <n v="5.0198"/>
    <n v="662.61360000000002"/>
    <n v="8"/>
    <x v="4"/>
    <n v="21"/>
    <x v="2"/>
  </r>
  <r>
    <n v="2400051005"/>
    <s v="Beverie Moffet"/>
    <x v="13"/>
    <x v="1"/>
    <x v="1"/>
    <x v="2"/>
    <x v="17"/>
    <x v="1"/>
    <d v="2024-08-21T00:00:00"/>
    <n v="3213"/>
    <n v="245"/>
    <n v="357"/>
    <s v="Wedel"/>
    <s v="Bars"/>
    <s v="Large"/>
    <n v="1.5934999999999999"/>
    <n v="568.87950000000001"/>
    <n v="8"/>
    <x v="4"/>
    <n v="21"/>
    <x v="2"/>
  </r>
  <r>
    <n v="2400051006"/>
    <s v="Beverie Moffet"/>
    <x v="13"/>
    <x v="1"/>
    <x v="1"/>
    <x v="3"/>
    <x v="0"/>
    <x v="1"/>
    <d v="2024-08-21T00:00:00"/>
    <n v="9366"/>
    <n v="74"/>
    <n v="521"/>
    <s v="Werther's Original"/>
    <s v="Bars"/>
    <s v="Large"/>
    <n v="6.0983000000000001"/>
    <n v="3177.2143000000001"/>
    <n v="8"/>
    <x v="4"/>
    <n v="21"/>
    <x v="2"/>
  </r>
  <r>
    <n v="2400051007"/>
    <s v="Wilone O'Kielt"/>
    <x v="13"/>
    <x v="1"/>
    <x v="0"/>
    <x v="1"/>
    <x v="6"/>
    <x v="3"/>
    <d v="2024-08-21T00:00:00"/>
    <n v="13202"/>
    <n v="233"/>
    <n v="881"/>
    <s v="Whittakers"/>
    <s v="Other"/>
    <s v="Small"/>
    <n v="1.7625"/>
    <n v="1552.7625"/>
    <n v="8"/>
    <x v="4"/>
    <n v="21"/>
    <x v="2"/>
  </r>
  <r>
    <n v="2400051008"/>
    <s v="Beverie Moffet"/>
    <x v="13"/>
    <x v="1"/>
    <x v="0"/>
    <x v="1"/>
    <x v="6"/>
    <x v="3"/>
    <d v="2024-08-21T00:00:00"/>
    <n v="3724"/>
    <n v="293"/>
    <n v="249"/>
    <s v="Wrigley's"/>
    <s v="Other"/>
    <s v="Small"/>
    <n v="1.7625"/>
    <n v="438.86250000000001"/>
    <n v="8"/>
    <x v="4"/>
    <n v="21"/>
    <x v="2"/>
  </r>
  <r>
    <n v="2400051009"/>
    <s v="Ches Bonnell"/>
    <x v="0"/>
    <x v="0"/>
    <x v="1"/>
    <x v="2"/>
    <x v="19"/>
    <x v="3"/>
    <d v="2024-08-21T00:00:00"/>
    <n v="5159"/>
    <n v="41"/>
    <n v="246"/>
    <s v="After Eight"/>
    <s v="Bites"/>
    <s v="Small"/>
    <n v="8.2429000000000006"/>
    <n v="2027.7534000000001"/>
    <n v="8"/>
    <x v="4"/>
    <n v="21"/>
    <x v="2"/>
  </r>
  <r>
    <n v="2400051010"/>
    <s v="Ches Bonnell"/>
    <x v="0"/>
    <x v="1"/>
    <x v="1"/>
    <x v="3"/>
    <x v="5"/>
    <x v="3"/>
    <d v="2024-08-21T00:00:00"/>
    <n v="8064"/>
    <n v="96"/>
    <n v="1613"/>
    <s v="Angelina"/>
    <s v="Bars"/>
    <s v="Small"/>
    <n v="0.69579999999999997"/>
    <n v="1122.3253999999999"/>
    <n v="8"/>
    <x v="4"/>
    <n v="21"/>
    <x v="2"/>
  </r>
  <r>
    <n v="2400051011"/>
    <s v="Roddy Speechley"/>
    <x v="0"/>
    <x v="0"/>
    <x v="1"/>
    <x v="2"/>
    <x v="21"/>
    <x v="3"/>
    <d v="2024-08-21T00:00:00"/>
    <n v="3773"/>
    <n v="317"/>
    <n v="270"/>
    <s v="Anthon Berg"/>
    <s v="Bars"/>
    <s v="Small"/>
    <n v="5.0198"/>
    <n v="1355.346"/>
    <n v="8"/>
    <x v="4"/>
    <n v="21"/>
    <x v="2"/>
  </r>
  <r>
    <n v="2400051012"/>
    <s v="Camilla Castle"/>
    <x v="0"/>
    <x v="1"/>
    <x v="1"/>
    <x v="3"/>
    <x v="0"/>
    <x v="5"/>
    <d v="2024-08-21T00:00:00"/>
    <n v="861"/>
    <n v="105"/>
    <n v="44"/>
    <s v="Bounty"/>
    <s v="Bars"/>
    <s v="Large"/>
    <n v="6.0983000000000001"/>
    <n v="268.3252"/>
    <n v="8"/>
    <x v="4"/>
    <n v="21"/>
    <x v="2"/>
  </r>
  <r>
    <n v="2400051013"/>
    <s v="Madelene Upcott"/>
    <x v="0"/>
    <x v="1"/>
    <x v="0"/>
    <x v="0"/>
    <x v="13"/>
    <x v="5"/>
    <d v="2024-08-21T00:00:00"/>
    <n v="7245"/>
    <n v="7"/>
    <n v="906"/>
    <s v="Butlers"/>
    <s v="Bites"/>
    <s v="Large"/>
    <n v="9.2086000000000006"/>
    <n v="8342.9916000000012"/>
    <n v="8"/>
    <x v="4"/>
    <n v="21"/>
    <x v="2"/>
  </r>
  <r>
    <n v="2400051014"/>
    <s v="Wilone O'Kielt"/>
    <x v="1"/>
    <x v="1"/>
    <x v="0"/>
    <x v="1"/>
    <x v="16"/>
    <x v="5"/>
    <d v="2024-08-21T00:00:00"/>
    <n v="12971"/>
    <n v="309"/>
    <n v="649"/>
    <s v="Cadbury"/>
    <s v="Bites"/>
    <s v="Small"/>
    <n v="11.4688"/>
    <n v="7443.2511999999997"/>
    <n v="8"/>
    <x v="4"/>
    <n v="21"/>
    <x v="2"/>
  </r>
  <r>
    <n v="2400051015"/>
    <s v="Wilone O'Kielt"/>
    <x v="2"/>
    <x v="1"/>
    <x v="1"/>
    <x v="2"/>
    <x v="21"/>
    <x v="7"/>
    <d v="2024-08-21T00:00:00"/>
    <n v="5544"/>
    <n v="163"/>
    <n v="396"/>
    <s v="Caprice"/>
    <s v="Bars"/>
    <s v="Small"/>
    <n v="5.0198"/>
    <n v="1987.8407999999999"/>
    <n v="8"/>
    <x v="4"/>
    <n v="21"/>
    <x v="2"/>
  </r>
  <r>
    <n v="2400051016"/>
    <s v="Dennison Crosswaite"/>
    <x v="3"/>
    <x v="1"/>
    <x v="1"/>
    <x v="3"/>
    <x v="20"/>
    <x v="7"/>
    <d v="2024-08-21T00:00:00"/>
    <n v="5026"/>
    <n v="84"/>
    <n v="194"/>
    <s v="Cartwright &amp; Butler"/>
    <s v="Bars"/>
    <s v="Large"/>
    <n v="13.3485"/>
    <n v="2589.6089999999999"/>
    <n v="8"/>
    <x v="4"/>
    <n v="21"/>
    <x v="2"/>
  </r>
  <r>
    <n v="2400051017"/>
    <s v="Brien Boise"/>
    <x v="4"/>
    <x v="1"/>
    <x v="1"/>
    <x v="2"/>
    <x v="3"/>
    <x v="7"/>
    <d v="2024-08-21T00:00:00"/>
    <n v="3955"/>
    <n v="99"/>
    <n v="180"/>
    <s v="Cavendish"/>
    <s v="Bars"/>
    <s v="Small"/>
    <n v="6.0811000000000002"/>
    <n v="1094.598"/>
    <n v="8"/>
    <x v="4"/>
    <n v="21"/>
    <x v="2"/>
  </r>
  <r>
    <n v="2400051018"/>
    <s v="Karlen McCaffrey"/>
    <x v="4"/>
    <x v="1"/>
    <x v="1"/>
    <x v="3"/>
    <x v="8"/>
    <x v="7"/>
    <d v="2024-08-21T00:00:00"/>
    <n v="8260"/>
    <n v="101"/>
    <n v="486"/>
    <s v="Chocodate"/>
    <s v="Bars"/>
    <s v="Large"/>
    <n v="1.8652"/>
    <n v="906.48720000000003"/>
    <n v="8"/>
    <x v="4"/>
    <n v="21"/>
    <x v="2"/>
  </r>
  <r>
    <n v="2400051019"/>
    <s v="Madelene Upcott"/>
    <x v="5"/>
    <x v="0"/>
    <x v="0"/>
    <x v="1"/>
    <x v="16"/>
    <x v="7"/>
    <d v="2024-08-21T00:00:00"/>
    <n v="9905"/>
    <n v="175"/>
    <n v="472"/>
    <s v="Chupa Chups"/>
    <s v="Bites"/>
    <s v="Small"/>
    <n v="11.4688"/>
    <n v="5413.2735999999995"/>
    <n v="8"/>
    <x v="4"/>
    <n v="21"/>
    <x v="2"/>
  </r>
  <r>
    <n v="2400051020"/>
    <s v="Mallorie Waber"/>
    <x v="5"/>
    <x v="1"/>
    <x v="0"/>
    <x v="1"/>
    <x v="20"/>
    <x v="7"/>
    <d v="2024-08-21T00:00:00"/>
    <n v="3206"/>
    <n v="102"/>
    <n v="119"/>
    <s v="Elvan"/>
    <s v="Bars"/>
    <s v="Large"/>
    <n v="13.3485"/>
    <n v="1588.4714999999999"/>
    <n v="8"/>
    <x v="4"/>
    <n v="21"/>
    <x v="2"/>
  </r>
  <r>
    <n v="2400051021"/>
    <s v="Van Tuxwell"/>
    <x v="6"/>
    <x v="0"/>
    <x v="1"/>
    <x v="2"/>
    <x v="3"/>
    <x v="7"/>
    <d v="2024-08-21T00:00:00"/>
    <n v="2142"/>
    <n v="88"/>
    <n v="98"/>
    <s v="Ferrero"/>
    <s v="Bars"/>
    <s v="Small"/>
    <n v="6.0811000000000002"/>
    <n v="595.94780000000003"/>
    <n v="8"/>
    <x v="4"/>
    <n v="21"/>
    <x v="2"/>
  </r>
  <r>
    <n v="2400051022"/>
    <s v="Dennison Crosswaite"/>
    <x v="7"/>
    <x v="0"/>
    <x v="1"/>
    <x v="3"/>
    <x v="1"/>
    <x v="6"/>
    <d v="2024-08-21T00:00:00"/>
    <n v="1547"/>
    <n v="27"/>
    <n v="258"/>
    <s v="Fisherman's Friend"/>
    <s v="Other"/>
    <s v="Small"/>
    <n v="0.24049999999999999"/>
    <n v="62.048999999999999"/>
    <n v="8"/>
    <x v="4"/>
    <n v="21"/>
    <x v="2"/>
  </r>
  <r>
    <n v="2400051023"/>
    <s v="Ches Bonnell"/>
    <x v="8"/>
    <x v="0"/>
    <x v="1"/>
    <x v="2"/>
    <x v="11"/>
    <x v="6"/>
    <d v="2024-08-21T00:00:00"/>
    <n v="5306"/>
    <n v="59"/>
    <n v="409"/>
    <s v="Galaxy"/>
    <s v="Bites"/>
    <s v="Large"/>
    <n v="2.8195000000000001"/>
    <n v="1153.1755000000001"/>
    <n v="8"/>
    <x v="4"/>
    <n v="21"/>
    <x v="2"/>
  </r>
  <r>
    <n v="2400051024"/>
    <s v="Barr Faughny"/>
    <x v="6"/>
    <x v="1"/>
    <x v="1"/>
    <x v="3"/>
    <x v="20"/>
    <x v="6"/>
    <d v="2024-08-21T00:00:00"/>
    <n v="4284"/>
    <n v="182"/>
    <n v="179"/>
    <s v="Goldkenn"/>
    <s v="Bars"/>
    <s v="Large"/>
    <n v="13.3485"/>
    <n v="2389.3815"/>
    <n v="8"/>
    <x v="4"/>
    <n v="21"/>
    <x v="2"/>
  </r>
  <r>
    <n v="2400051025"/>
    <s v="Beverie Moffet"/>
    <x v="7"/>
    <x v="1"/>
    <x v="0"/>
    <x v="0"/>
    <x v="17"/>
    <x v="0"/>
    <d v="2024-08-21T00:00:00"/>
    <n v="182"/>
    <n v="189"/>
    <n v="19"/>
    <s v="Hershey's"/>
    <s v="Bars"/>
    <s v="Large"/>
    <n v="1.5934999999999999"/>
    <n v="30.276499999999999"/>
    <n v="8"/>
    <x v="4"/>
    <n v="21"/>
    <x v="2"/>
  </r>
  <r>
    <n v="2400051026"/>
    <s v="Jehu Rudeforth"/>
    <x v="8"/>
    <x v="1"/>
    <x v="0"/>
    <x v="1"/>
    <x v="12"/>
    <x v="1"/>
    <d v="2024-08-21T00:00:00"/>
    <n v="7742"/>
    <n v="308"/>
    <n v="388"/>
    <s v="Jules Destrooper"/>
    <s v="Bites"/>
    <s v="Large"/>
    <n v="6.3415999999999997"/>
    <n v="2460.5407999999998"/>
    <n v="8"/>
    <x v="4"/>
    <n v="21"/>
    <x v="2"/>
  </r>
  <r>
    <n v="2400051027"/>
    <s v="Gigi Bohling"/>
    <x v="9"/>
    <x v="0"/>
    <x v="1"/>
    <x v="2"/>
    <x v="17"/>
    <x v="2"/>
    <d v="2024-08-21T00:00:00"/>
    <n v="1897"/>
    <n v="445"/>
    <n v="211"/>
    <s v="Kinder"/>
    <s v="Bars"/>
    <s v="Large"/>
    <n v="1.5934999999999999"/>
    <n v="336.2285"/>
    <n v="8"/>
    <x v="4"/>
    <n v="21"/>
    <x v="2"/>
  </r>
  <r>
    <n v="2400051028"/>
    <s v="Curtice Advani"/>
    <x v="9"/>
    <x v="1"/>
    <x v="1"/>
    <x v="3"/>
    <x v="12"/>
    <x v="3"/>
    <d v="2024-08-21T00:00:00"/>
    <n v="1113"/>
    <n v="258"/>
    <n v="70"/>
    <s v="Kit Kat"/>
    <s v="Bites"/>
    <s v="Large"/>
    <n v="6.3415999999999997"/>
    <n v="443.91199999999998"/>
    <n v="8"/>
    <x v="4"/>
    <n v="21"/>
    <x v="2"/>
  </r>
  <r>
    <n v="2400051029"/>
    <s v="Andria Kimpton"/>
    <x v="9"/>
    <x v="0"/>
    <x v="1"/>
    <x v="2"/>
    <x v="4"/>
    <x v="4"/>
    <d v="2024-08-21T00:00:00"/>
    <n v="6699"/>
    <n v="185"/>
    <n v="609"/>
    <s v="Leonidas"/>
    <s v="Other"/>
    <s v="Small"/>
    <n v="7.8910999999999998"/>
    <n v="4805.6799000000001"/>
    <n v="8"/>
    <x v="4"/>
    <n v="21"/>
    <x v="2"/>
  </r>
  <r>
    <n v="2400051030"/>
    <s v="Dennison Crosswaite"/>
    <x v="9"/>
    <x v="1"/>
    <x v="1"/>
    <x v="3"/>
    <x v="10"/>
    <x v="5"/>
    <d v="2024-08-21T00:00:00"/>
    <n v="7805"/>
    <n v="145"/>
    <n v="488"/>
    <s v="Lindt"/>
    <s v="Bars"/>
    <s v="Large"/>
    <n v="8.7870000000000008"/>
    <n v="4288.0560000000005"/>
    <n v="8"/>
    <x v="4"/>
    <n v="21"/>
    <x v="2"/>
  </r>
  <r>
    <n v="2400051031"/>
    <s v="Kelci Walkden"/>
    <x v="9"/>
    <x v="0"/>
    <x v="0"/>
    <x v="1"/>
    <x v="13"/>
    <x v="6"/>
    <d v="2024-08-21T00:00:00"/>
    <n v="8134"/>
    <n v="244"/>
    <n v="1162"/>
    <s v="Loacker"/>
    <s v="Bites"/>
    <s v="Large"/>
    <n v="9.2086000000000006"/>
    <n v="10700.3932"/>
    <n v="8"/>
    <x v="4"/>
    <n v="21"/>
    <x v="2"/>
  </r>
  <r>
    <n v="2400051032"/>
    <s v="Ches Bonnell"/>
    <x v="9"/>
    <x v="0"/>
    <x v="0"/>
    <x v="1"/>
    <x v="2"/>
    <x v="7"/>
    <d v="2024-08-21T00:00:00"/>
    <n v="12901"/>
    <n v="96"/>
    <n v="993"/>
    <s v="Lotus Biscoff"/>
    <s v="Bars"/>
    <s v="Large"/>
    <n v="4.6592000000000002"/>
    <n v="4626.5856000000003"/>
    <n v="8"/>
    <x v="4"/>
    <n v="21"/>
    <x v="2"/>
  </r>
  <r>
    <n v="2400051033"/>
    <s v="Curtice Advani"/>
    <x v="9"/>
    <x v="0"/>
    <x v="1"/>
    <x v="2"/>
    <x v="8"/>
    <x v="8"/>
    <d v="2024-08-21T00:00:00"/>
    <n v="7189"/>
    <n v="359"/>
    <n v="423"/>
    <s v="M&amp;M's"/>
    <s v="Bars"/>
    <s v="Large"/>
    <n v="1.8652"/>
    <n v="788.9796"/>
    <n v="8"/>
    <x v="4"/>
    <n v="21"/>
    <x v="2"/>
  </r>
  <r>
    <n v="2400051034"/>
    <s v="Kelci Walkden"/>
    <x v="9"/>
    <x v="1"/>
    <x v="1"/>
    <x v="3"/>
    <x v="6"/>
    <x v="9"/>
    <d v="2024-08-21T00:00:00"/>
    <n v="3073"/>
    <n v="9"/>
    <n v="205"/>
    <s v="Malteser"/>
    <s v="Other"/>
    <s v="Small"/>
    <n v="1.7625"/>
    <n v="361.3125"/>
    <n v="8"/>
    <x v="4"/>
    <n v="21"/>
    <x v="2"/>
  </r>
  <r>
    <n v="2400051035"/>
    <s v="Beverie Moffet"/>
    <x v="9"/>
    <x v="0"/>
    <x v="1"/>
    <x v="2"/>
    <x v="5"/>
    <x v="10"/>
    <d v="2024-08-21T00:00:00"/>
    <n v="4319"/>
    <n v="129"/>
    <n v="864"/>
    <s v="Mars"/>
    <s v="Bars"/>
    <s v="Small"/>
    <n v="0.69579999999999997"/>
    <n v="601.1712"/>
    <n v="8"/>
    <x v="4"/>
    <n v="21"/>
    <x v="2"/>
  </r>
  <r>
    <n v="2400051036"/>
    <s v="Van Tuxwell"/>
    <x v="9"/>
    <x v="1"/>
    <x v="1"/>
    <x v="3"/>
    <x v="6"/>
    <x v="4"/>
    <d v="2024-08-21T00:00:00"/>
    <n v="252"/>
    <n v="203"/>
    <n v="23"/>
    <s v="McVitie’s"/>
    <s v="Other"/>
    <s v="Small"/>
    <n v="1.7625"/>
    <n v="40.537500000000001"/>
    <n v="8"/>
    <x v="4"/>
    <n v="21"/>
    <x v="2"/>
  </r>
  <r>
    <n v="2400051037"/>
    <s v="Oby Sorrel"/>
    <x v="9"/>
    <x v="0"/>
    <x v="0"/>
    <x v="0"/>
    <x v="4"/>
    <x v="4"/>
    <d v="2024-08-21T00:00:00"/>
    <n v="3094"/>
    <n v="184"/>
    <n v="258"/>
    <s v="Mentos"/>
    <s v="Other"/>
    <s v="Small"/>
    <n v="7.8910999999999998"/>
    <n v="2035.9038"/>
    <n v="8"/>
    <x v="4"/>
    <n v="21"/>
    <x v="2"/>
  </r>
  <r>
    <n v="2400051038"/>
    <s v="Marney O'Breen"/>
    <x v="9"/>
    <x v="0"/>
    <x v="0"/>
    <x v="1"/>
    <x v="7"/>
    <x v="4"/>
    <d v="2024-08-21T00:00:00"/>
    <n v="4578"/>
    <n v="175"/>
    <n v="509"/>
    <s v="Merci"/>
    <s v="Bars"/>
    <s v="Small"/>
    <n v="0.89900000000000002"/>
    <n v="457.59100000000001"/>
    <n v="8"/>
    <x v="4"/>
    <n v="21"/>
    <x v="2"/>
  </r>
  <r>
    <n v="2400051039"/>
    <s v="Wilone O'Kielt"/>
    <x v="9"/>
    <x v="0"/>
    <x v="1"/>
    <x v="2"/>
    <x v="7"/>
    <x v="8"/>
    <d v="2024-08-21T00:00:00"/>
    <n v="6153"/>
    <n v="60"/>
    <n v="684"/>
    <s v="Milka"/>
    <s v="Bars"/>
    <s v="Small"/>
    <n v="0.89900000000000002"/>
    <n v="614.91600000000005"/>
    <n v="8"/>
    <x v="4"/>
    <n v="21"/>
    <x v="2"/>
  </r>
  <r>
    <n v="2400051040"/>
    <s v="Gunar Cockshoot"/>
    <x v="9"/>
    <x v="1"/>
    <x v="1"/>
    <x v="3"/>
    <x v="2"/>
    <x v="8"/>
    <d v="2024-08-21T00:00:00"/>
    <n v="2401"/>
    <n v="153"/>
    <n v="161"/>
    <s v="Neuhaus"/>
    <s v="Bars"/>
    <s v="Large"/>
    <n v="4.6592000000000002"/>
    <n v="750.13120000000004"/>
    <n v="8"/>
    <x v="4"/>
    <n v="21"/>
    <x v="2"/>
  </r>
  <r>
    <n v="2400051041"/>
    <s v="Camilla Castle"/>
    <x v="9"/>
    <x v="1"/>
    <x v="1"/>
    <x v="2"/>
    <x v="15"/>
    <x v="8"/>
    <d v="2024-08-21T00:00:00"/>
    <n v="5334"/>
    <n v="184"/>
    <n v="411"/>
    <s v="Nua"/>
    <s v="Bites"/>
    <s v="Small"/>
    <n v="4.7065000000000001"/>
    <n v="1934.3715"/>
    <n v="8"/>
    <x v="4"/>
    <n v="21"/>
    <x v="2"/>
  </r>
  <r>
    <n v="2400051042"/>
    <s v="Kelci Walkden"/>
    <x v="9"/>
    <x v="1"/>
    <x v="1"/>
    <x v="3"/>
    <x v="16"/>
    <x v="8"/>
    <d v="2024-08-21T00:00:00"/>
    <n v="10766"/>
    <n v="146"/>
    <n v="634"/>
    <s v="Nutella"/>
    <s v="Bites"/>
    <s v="Small"/>
    <n v="11.4688"/>
    <n v="7271.2191999999995"/>
    <n v="8"/>
    <x v="4"/>
    <n v="21"/>
    <x v="2"/>
  </r>
  <r>
    <n v="2400051043"/>
    <s v="Karlen McCaffrey"/>
    <x v="9"/>
    <x v="1"/>
    <x v="0"/>
    <x v="1"/>
    <x v="10"/>
    <x v="8"/>
    <d v="2024-08-21T00:00:00"/>
    <n v="7651"/>
    <n v="76"/>
    <n v="511"/>
    <s v="Orbit"/>
    <s v="Bars"/>
    <s v="Large"/>
    <n v="8.7870000000000008"/>
    <n v="4490.1570000000002"/>
    <n v="8"/>
    <x v="4"/>
    <n v="21"/>
    <x v="2"/>
  </r>
  <r>
    <n v="2400051044"/>
    <s v="Brien Boise"/>
    <x v="9"/>
    <x v="1"/>
    <x v="0"/>
    <x v="1"/>
    <x v="21"/>
    <x v="8"/>
    <d v="2024-08-21T00:00:00"/>
    <n v="315"/>
    <n v="7"/>
    <n v="20"/>
    <s v="Oreo"/>
    <s v="Bars"/>
    <s v="Small"/>
    <n v="5.0198"/>
    <n v="100.396"/>
    <n v="8"/>
    <x v="4"/>
    <n v="21"/>
    <x v="2"/>
  </r>
  <r>
    <n v="2400051045"/>
    <s v="Jan Morforth"/>
    <x v="9"/>
    <x v="1"/>
    <x v="1"/>
    <x v="2"/>
    <x v="7"/>
    <x v="8"/>
    <d v="2024-08-21T00:00:00"/>
    <n v="7189"/>
    <n v="115"/>
    <n v="654"/>
    <s v="Ray No Sugar"/>
    <s v="Bars"/>
    <s v="Small"/>
    <n v="0.89900000000000002"/>
    <n v="587.94600000000003"/>
    <n v="8"/>
    <x v="4"/>
    <n v="21"/>
    <x v="2"/>
  </r>
  <r>
    <n v="2400051046"/>
    <s v="Kelci Walkden"/>
    <x v="10"/>
    <x v="1"/>
    <x v="1"/>
    <x v="3"/>
    <x v="15"/>
    <x v="8"/>
    <d v="2024-08-21T00:00:00"/>
    <n v="1918"/>
    <n v="172"/>
    <n v="137"/>
    <s v="Reese's"/>
    <s v="Bites"/>
    <s v="Small"/>
    <n v="4.7065000000000001"/>
    <n v="644.79050000000007"/>
    <n v="8"/>
    <x v="4"/>
    <n v="21"/>
    <x v="2"/>
  </r>
  <r>
    <n v="2400051047"/>
    <s v="Jan Morforth"/>
    <x v="11"/>
    <x v="1"/>
    <x v="1"/>
    <x v="2"/>
    <x v="4"/>
    <x v="8"/>
    <d v="2024-08-21T00:00:00"/>
    <n v="12376"/>
    <n v="15"/>
    <n v="884"/>
    <s v="Rhine Valley"/>
    <s v="Other"/>
    <s v="Small"/>
    <n v="7.8910999999999998"/>
    <n v="6975.7323999999999"/>
    <n v="8"/>
    <x v="4"/>
    <n v="21"/>
    <x v="2"/>
  </r>
  <r>
    <n v="2400051048"/>
    <s v="Marney O'Breen"/>
    <x v="12"/>
    <x v="1"/>
    <x v="1"/>
    <x v="3"/>
    <x v="0"/>
    <x v="2"/>
    <d v="2024-08-21T00:00:00"/>
    <n v="1134"/>
    <n v="302"/>
    <n v="54"/>
    <s v="RiteBite"/>
    <s v="Bars"/>
    <s v="Large"/>
    <n v="6.0983000000000001"/>
    <n v="329.3082"/>
    <n v="8"/>
    <x v="4"/>
    <n v="21"/>
    <x v="2"/>
  </r>
  <r>
    <n v="2400051049"/>
    <s v="Camilla Castle"/>
    <x v="12"/>
    <x v="1"/>
    <x v="0"/>
    <x v="0"/>
    <x v="0"/>
    <x v="2"/>
    <d v="2024-08-21T00:00:00"/>
    <n v="3248"/>
    <n v="74"/>
    <n v="155"/>
    <s v="Siafa Dates"/>
    <s v="Bars"/>
    <s v="Large"/>
    <n v="6.0983000000000001"/>
    <n v="945.23649999999998"/>
    <n v="8"/>
    <x v="4"/>
    <n v="21"/>
    <x v="2"/>
  </r>
  <r>
    <n v="2400051050"/>
    <s v="Brien Boise"/>
    <x v="13"/>
    <x v="1"/>
    <x v="0"/>
    <x v="1"/>
    <x v="8"/>
    <x v="2"/>
    <d v="2024-08-21T00:00:00"/>
    <n v="5670"/>
    <n v="113"/>
    <n v="405"/>
    <s v="Snickers"/>
    <s v="Bars"/>
    <s v="Large"/>
    <n v="1.8652"/>
    <n v="755.40599999999995"/>
    <n v="8"/>
    <x v="4"/>
    <n v="21"/>
    <x v="2"/>
  </r>
  <r>
    <n v="2400051051"/>
    <s v="Van Tuxwell"/>
    <x v="14"/>
    <x v="1"/>
    <x v="1"/>
    <x v="2"/>
    <x v="1"/>
    <x v="2"/>
    <d v="2024-08-21T00:00:00"/>
    <n v="5369"/>
    <n v="277"/>
    <n v="1074"/>
    <s v="St Michel"/>
    <s v="Other"/>
    <s v="Small"/>
    <n v="0.24049999999999999"/>
    <n v="258.29699999999997"/>
    <n v="8"/>
    <x v="4"/>
    <n v="21"/>
    <x v="2"/>
  </r>
  <r>
    <n v="2400051052"/>
    <s v="Andria Kimpton"/>
    <x v="13"/>
    <x v="1"/>
    <x v="1"/>
    <x v="3"/>
    <x v="0"/>
    <x v="2"/>
    <d v="2024-08-21T00:00:00"/>
    <n v="3913"/>
    <n v="17"/>
    <n v="187"/>
    <s v="The Whole Truth"/>
    <s v="Bars"/>
    <s v="Large"/>
    <n v="6.0983000000000001"/>
    <n v="1140.3821"/>
    <n v="8"/>
    <x v="4"/>
    <n v="21"/>
    <x v="2"/>
  </r>
  <r>
    <n v="2400051053"/>
    <s v="Brien Boise"/>
    <x v="13"/>
    <x v="1"/>
    <x v="1"/>
    <x v="2"/>
    <x v="15"/>
    <x v="2"/>
    <d v="2024-08-22T00:00:00"/>
    <n v="5922"/>
    <n v="169"/>
    <n v="423"/>
    <s v="Toblerone"/>
    <s v="Bites"/>
    <s v="Small"/>
    <n v="4.7065000000000001"/>
    <n v="1990.8495"/>
    <n v="8"/>
    <x v="4"/>
    <n v="22"/>
    <x v="3"/>
  </r>
  <r>
    <n v="2400051054"/>
    <s v="Dotty Strutley"/>
    <x v="14"/>
    <x v="1"/>
    <x v="1"/>
    <x v="3"/>
    <x v="19"/>
    <x v="2"/>
    <d v="2024-08-22T00:00:00"/>
    <n v="1988"/>
    <n v="396"/>
    <n v="87"/>
    <s v="Toffifee"/>
    <s v="Bites"/>
    <s v="Small"/>
    <n v="8.2429000000000006"/>
    <n v="717.1323000000001"/>
    <n v="8"/>
    <x v="4"/>
    <n v="22"/>
    <x v="3"/>
  </r>
  <r>
    <n v="2400051055"/>
    <s v="Camilla Castle"/>
    <x v="13"/>
    <x v="1"/>
    <x v="0"/>
    <x v="1"/>
    <x v="4"/>
    <x v="2"/>
    <d v="2024-08-22T00:00:00"/>
    <n v="273"/>
    <n v="444"/>
    <n v="28"/>
    <s v="Truva"/>
    <s v="Other"/>
    <s v="Small"/>
    <n v="7.8910999999999998"/>
    <n v="220.95079999999999"/>
    <n v="8"/>
    <x v="4"/>
    <n v="22"/>
    <x v="3"/>
  </r>
  <r>
    <n v="2400051056"/>
    <s v="Ches Bonnell"/>
    <x v="13"/>
    <x v="1"/>
    <x v="0"/>
    <x v="1"/>
    <x v="10"/>
    <x v="2"/>
    <d v="2024-08-22T00:00:00"/>
    <n v="7679"/>
    <n v="161"/>
    <n v="480"/>
    <s v="Twix"/>
    <s v="Bars"/>
    <s v="Large"/>
    <n v="8.7870000000000008"/>
    <n v="4217.76"/>
    <n v="8"/>
    <x v="4"/>
    <n v="22"/>
    <x v="3"/>
  </r>
  <r>
    <n v="2400051057"/>
    <s v="Andria Kimpton"/>
    <x v="13"/>
    <x v="1"/>
    <x v="1"/>
    <x v="2"/>
    <x v="6"/>
    <x v="0"/>
    <d v="2024-08-22T00:00:00"/>
    <n v="7161"/>
    <n v="209"/>
    <n v="651"/>
    <s v="Valrhona"/>
    <s v="Other"/>
    <s v="Small"/>
    <n v="1.7625"/>
    <n v="1147.3875"/>
    <n v="8"/>
    <x v="4"/>
    <n v="22"/>
    <x v="3"/>
  </r>
  <r>
    <n v="2400051058"/>
    <s v="Madelene Upcott"/>
    <x v="13"/>
    <x v="1"/>
    <x v="1"/>
    <x v="3"/>
    <x v="17"/>
    <x v="0"/>
    <d v="2024-08-22T00:00:00"/>
    <n v="2387"/>
    <n v="172"/>
    <n v="299"/>
    <s v="Venchi"/>
    <s v="Bars"/>
    <s v="Large"/>
    <n v="1.5934999999999999"/>
    <n v="476.45649999999995"/>
    <n v="8"/>
    <x v="4"/>
    <n v="22"/>
    <x v="3"/>
  </r>
  <r>
    <n v="2400051059"/>
    <s v="Gunar Cockshoot"/>
    <x v="0"/>
    <x v="0"/>
    <x v="1"/>
    <x v="2"/>
    <x v="8"/>
    <x v="0"/>
    <d v="2024-08-22T00:00:00"/>
    <n v="4039"/>
    <n v="17"/>
    <n v="238"/>
    <s v="Villars"/>
    <s v="Bars"/>
    <s v="Large"/>
    <n v="1.8652"/>
    <n v="443.91759999999999"/>
    <n v="8"/>
    <x v="4"/>
    <n v="22"/>
    <x v="3"/>
  </r>
  <r>
    <n v="2400051060"/>
    <s v="Camilla Castle"/>
    <x v="0"/>
    <x v="1"/>
    <x v="1"/>
    <x v="3"/>
    <x v="14"/>
    <x v="0"/>
    <d v="2024-08-22T00:00:00"/>
    <n v="6041"/>
    <n v="16"/>
    <n v="1209"/>
    <s v="Wedel"/>
    <s v="Other"/>
    <s v="Large"/>
    <n v="2.4773999999999998"/>
    <n v="2995.1765999999998"/>
    <n v="8"/>
    <x v="4"/>
    <n v="22"/>
    <x v="3"/>
  </r>
  <r>
    <n v="2400051061"/>
    <s v="Gigi Bohling"/>
    <x v="0"/>
    <x v="0"/>
    <x v="0"/>
    <x v="0"/>
    <x v="1"/>
    <x v="0"/>
    <d v="2024-08-22T00:00:00"/>
    <n v="2933"/>
    <n v="181"/>
    <n v="367"/>
    <s v="Werther's Original"/>
    <s v="Other"/>
    <s v="Small"/>
    <n v="0.24049999999999999"/>
    <n v="88.263499999999993"/>
    <n v="8"/>
    <x v="4"/>
    <n v="22"/>
    <x v="3"/>
  </r>
  <r>
    <n v="2400051062"/>
    <s v="Jehu Rudeforth"/>
    <x v="0"/>
    <x v="1"/>
    <x v="0"/>
    <x v="1"/>
    <x v="3"/>
    <x v="0"/>
    <d v="2024-08-22T00:00:00"/>
    <n v="2772"/>
    <n v="20"/>
    <n v="116"/>
    <s v="Whittakers"/>
    <s v="Bars"/>
    <s v="Small"/>
    <n v="6.0811000000000002"/>
    <n v="705.4076"/>
    <n v="8"/>
    <x v="4"/>
    <n v="22"/>
    <x v="3"/>
  </r>
  <r>
    <n v="2400051063"/>
    <s v="Brien Boise"/>
    <x v="0"/>
    <x v="1"/>
    <x v="1"/>
    <x v="2"/>
    <x v="7"/>
    <x v="0"/>
    <d v="2024-08-22T00:00:00"/>
    <n v="2989"/>
    <n v="114"/>
    <n v="374"/>
    <s v="Wrigley's"/>
    <s v="Bars"/>
    <s v="Small"/>
    <n v="0.89900000000000002"/>
    <n v="336.226"/>
    <n v="8"/>
    <x v="4"/>
    <n v="22"/>
    <x v="3"/>
  </r>
  <r>
    <n v="2400051064"/>
    <s v="Beverie Moffet"/>
    <x v="1"/>
    <x v="1"/>
    <x v="1"/>
    <x v="3"/>
    <x v="16"/>
    <x v="0"/>
    <d v="2024-08-22T00:00:00"/>
    <n v="5747"/>
    <n v="48"/>
    <n v="320"/>
    <s v="After Eight"/>
    <s v="Bites"/>
    <s v="Small"/>
    <n v="11.4688"/>
    <n v="3670.0160000000001"/>
    <n v="8"/>
    <x v="4"/>
    <n v="22"/>
    <x v="3"/>
  </r>
  <r>
    <n v="2400051065"/>
    <s v="Kaine Padly"/>
    <x v="2"/>
    <x v="1"/>
    <x v="1"/>
    <x v="2"/>
    <x v="17"/>
    <x v="0"/>
    <d v="2024-08-22T00:00:00"/>
    <n v="2485"/>
    <n v="55"/>
    <n v="277"/>
    <s v="Angelina"/>
    <s v="Bars"/>
    <s v="Large"/>
    <n v="1.5934999999999999"/>
    <n v="441.39949999999999"/>
    <n v="8"/>
    <x v="4"/>
    <n v="22"/>
    <x v="3"/>
  </r>
  <r>
    <n v="2400051066"/>
    <s v="Madelene Upcott"/>
    <x v="3"/>
    <x v="1"/>
    <x v="1"/>
    <x v="3"/>
    <x v="10"/>
    <x v="1"/>
    <d v="2024-08-22T00:00:00"/>
    <n v="6475"/>
    <n v="275"/>
    <n v="405"/>
    <s v="Anthon Berg"/>
    <s v="Bars"/>
    <s v="Large"/>
    <n v="8.7870000000000008"/>
    <n v="3558.7350000000001"/>
    <n v="8"/>
    <x v="4"/>
    <n v="22"/>
    <x v="3"/>
  </r>
  <r>
    <n v="2400051067"/>
    <s v="Husein Augar"/>
    <x v="4"/>
    <x v="1"/>
    <x v="0"/>
    <x v="1"/>
    <x v="13"/>
    <x v="1"/>
    <d v="2024-08-22T00:00:00"/>
    <n v="10115"/>
    <n v="51"/>
    <n v="1265"/>
    <s v="Bounty"/>
    <s v="Bites"/>
    <s v="Large"/>
    <n v="9.2086000000000006"/>
    <n v="11648.879000000001"/>
    <n v="8"/>
    <x v="4"/>
    <n v="22"/>
    <x v="3"/>
  </r>
  <r>
    <n v="2400051068"/>
    <s v="Gunar Cockshoot"/>
    <x v="4"/>
    <x v="1"/>
    <x v="0"/>
    <x v="1"/>
    <x v="17"/>
    <x v="1"/>
    <d v="2024-08-22T00:00:00"/>
    <n v="11935"/>
    <n v="138"/>
    <n v="1492"/>
    <s v="Butlers"/>
    <s v="Bars"/>
    <s v="Large"/>
    <n v="1.5934999999999999"/>
    <n v="2377.502"/>
    <n v="8"/>
    <x v="4"/>
    <n v="22"/>
    <x v="3"/>
  </r>
  <r>
    <n v="2400051069"/>
    <s v="Ches Bonnell"/>
    <x v="5"/>
    <x v="0"/>
    <x v="1"/>
    <x v="2"/>
    <x v="5"/>
    <x v="1"/>
    <d v="2024-08-22T00:00:00"/>
    <n v="3052"/>
    <n v="226"/>
    <n v="611"/>
    <s v="Cadbury"/>
    <s v="Bars"/>
    <s v="Small"/>
    <n v="0.69579999999999997"/>
    <n v="425.13380000000001"/>
    <n v="8"/>
    <x v="4"/>
    <n v="22"/>
    <x v="3"/>
  </r>
  <r>
    <n v="2400051070"/>
    <s v="Beverie Moffet"/>
    <x v="5"/>
    <x v="1"/>
    <x v="1"/>
    <x v="3"/>
    <x v="12"/>
    <x v="1"/>
    <d v="2024-08-22T00:00:00"/>
    <n v="5089"/>
    <n v="44"/>
    <n v="268"/>
    <s v="Caprice"/>
    <s v="Bites"/>
    <s v="Large"/>
    <n v="6.3415999999999997"/>
    <n v="1699.5488"/>
    <n v="8"/>
    <x v="4"/>
    <n v="22"/>
    <x v="3"/>
  </r>
  <r>
    <n v="2400051071"/>
    <s v="Madelene Upcott"/>
    <x v="6"/>
    <x v="0"/>
    <x v="1"/>
    <x v="2"/>
    <x v="1"/>
    <x v="1"/>
    <d v="2024-08-22T00:00:00"/>
    <n v="3108"/>
    <n v="26"/>
    <n v="389"/>
    <s v="Cartwright &amp; Butler"/>
    <s v="Other"/>
    <s v="Small"/>
    <n v="0.24049999999999999"/>
    <n v="93.55449999999999"/>
    <n v="8"/>
    <x v="4"/>
    <n v="22"/>
    <x v="3"/>
  </r>
  <r>
    <n v="2400051072"/>
    <s v="Ches Bonnell"/>
    <x v="7"/>
    <x v="0"/>
    <x v="1"/>
    <x v="3"/>
    <x v="20"/>
    <x v="1"/>
    <d v="2024-08-22T00:00:00"/>
    <n v="5908"/>
    <n v="329"/>
    <n v="247"/>
    <s v="Cavendish"/>
    <s v="Bars"/>
    <s v="Large"/>
    <n v="13.3485"/>
    <n v="3297.0794999999998"/>
    <n v="8"/>
    <x v="4"/>
    <n v="22"/>
    <x v="3"/>
  </r>
  <r>
    <n v="2400051073"/>
    <s v="Mallorie Waber"/>
    <x v="8"/>
    <x v="0"/>
    <x v="0"/>
    <x v="0"/>
    <x v="4"/>
    <x v="1"/>
    <d v="2024-08-22T00:00:00"/>
    <n v="1792"/>
    <n v="225"/>
    <n v="138"/>
    <s v="Chocodate"/>
    <s v="Other"/>
    <s v="Small"/>
    <n v="7.8910999999999998"/>
    <n v="1088.9718"/>
    <n v="8"/>
    <x v="4"/>
    <n v="22"/>
    <x v="3"/>
  </r>
  <r>
    <n v="2400051074"/>
    <s v="Barr Faughny"/>
    <x v="6"/>
    <x v="1"/>
    <x v="0"/>
    <x v="1"/>
    <x v="6"/>
    <x v="1"/>
    <d v="2024-08-22T00:00:00"/>
    <n v="6321"/>
    <n v="270"/>
    <n v="575"/>
    <s v="Chupa Chups"/>
    <s v="Other"/>
    <s v="Small"/>
    <n v="1.7625"/>
    <n v="1013.4375"/>
    <n v="8"/>
    <x v="4"/>
    <n v="22"/>
    <x v="3"/>
  </r>
  <r>
    <n v="2400051075"/>
    <s v="Van Tuxwell"/>
    <x v="7"/>
    <x v="1"/>
    <x v="1"/>
    <x v="2"/>
    <x v="1"/>
    <x v="3"/>
    <d v="2024-08-22T00:00:00"/>
    <n v="2758"/>
    <n v="362"/>
    <n v="307"/>
    <s v="Elvan"/>
    <s v="Other"/>
    <s v="Small"/>
    <n v="0.24049999999999999"/>
    <n v="73.833500000000001"/>
    <n v="8"/>
    <x v="4"/>
    <n v="22"/>
    <x v="3"/>
  </r>
  <r>
    <n v="2400051076"/>
    <s v="Barr Faughny"/>
    <x v="8"/>
    <x v="1"/>
    <x v="1"/>
    <x v="3"/>
    <x v="15"/>
    <x v="3"/>
    <d v="2024-08-22T00:00:00"/>
    <n v="6811"/>
    <n v="219"/>
    <n v="568"/>
    <s v="Ferrero"/>
    <s v="Bites"/>
    <s v="Small"/>
    <n v="4.7065000000000001"/>
    <n v="2673.2919999999999"/>
    <n v="8"/>
    <x v="4"/>
    <n v="22"/>
    <x v="3"/>
  </r>
  <r>
    <n v="2400051077"/>
    <s v="Marney O'Breen"/>
    <x v="9"/>
    <x v="0"/>
    <x v="1"/>
    <x v="2"/>
    <x v="11"/>
    <x v="3"/>
    <d v="2024-08-22T00:00:00"/>
    <n v="6643"/>
    <n v="65"/>
    <n v="739"/>
    <s v="Fisherman's Friend"/>
    <s v="Bites"/>
    <s v="Large"/>
    <n v="2.8195000000000001"/>
    <n v="2083.6105000000002"/>
    <n v="8"/>
    <x v="4"/>
    <n v="22"/>
    <x v="3"/>
  </r>
  <r>
    <n v="2400051078"/>
    <s v="Curtice Advani"/>
    <x v="9"/>
    <x v="1"/>
    <x v="1"/>
    <x v="3"/>
    <x v="1"/>
    <x v="3"/>
    <d v="2024-08-22T00:00:00"/>
    <n v="13328"/>
    <n v="389"/>
    <n v="1904"/>
    <s v="Galaxy"/>
    <s v="Other"/>
    <s v="Small"/>
    <n v="0.24049999999999999"/>
    <n v="457.91199999999998"/>
    <n v="8"/>
    <x v="4"/>
    <n v="22"/>
    <x v="3"/>
  </r>
  <r>
    <n v="2400051079"/>
    <s v="Kelci Walkden"/>
    <x v="9"/>
    <x v="0"/>
    <x v="0"/>
    <x v="1"/>
    <x v="11"/>
    <x v="3"/>
    <d v="2024-08-22T00:00:00"/>
    <n v="5355"/>
    <n v="59"/>
    <n v="412"/>
    <s v="Goldkenn"/>
    <s v="Bites"/>
    <s v="Large"/>
    <n v="2.8195000000000001"/>
    <n v="1161.634"/>
    <n v="8"/>
    <x v="4"/>
    <n v="22"/>
    <x v="3"/>
  </r>
  <r>
    <n v="2400051080"/>
    <s v="Camilla Castle"/>
    <x v="9"/>
    <x v="1"/>
    <x v="0"/>
    <x v="1"/>
    <x v="12"/>
    <x v="5"/>
    <d v="2024-08-22T00:00:00"/>
    <n v="13062"/>
    <n v="142"/>
    <n v="817"/>
    <s v="Hershey's"/>
    <s v="Bites"/>
    <s v="Large"/>
    <n v="6.3415999999999997"/>
    <n v="5181.0871999999999"/>
    <n v="8"/>
    <x v="4"/>
    <n v="22"/>
    <x v="3"/>
  </r>
  <r>
    <n v="2400051081"/>
    <s v="Gunar Cockshoot"/>
    <x v="9"/>
    <x v="0"/>
    <x v="1"/>
    <x v="2"/>
    <x v="3"/>
    <x v="5"/>
    <d v="2024-08-22T00:00:00"/>
    <n v="14609"/>
    <n v="159"/>
    <n v="636"/>
    <s v="Jules Destrooper"/>
    <s v="Bars"/>
    <s v="Small"/>
    <n v="6.0811000000000002"/>
    <n v="3867.5796"/>
    <n v="8"/>
    <x v="4"/>
    <n v="22"/>
    <x v="3"/>
  </r>
  <r>
    <n v="2400051082"/>
    <s v="Dennison Crosswaite"/>
    <x v="9"/>
    <x v="0"/>
    <x v="1"/>
    <x v="3"/>
    <x v="5"/>
    <x v="5"/>
    <d v="2024-08-22T00:00:00"/>
    <n v="3556"/>
    <n v="96"/>
    <n v="445"/>
    <s v="Kinder"/>
    <s v="Bars"/>
    <s v="Small"/>
    <n v="0.69579999999999997"/>
    <n v="309.63099999999997"/>
    <n v="8"/>
    <x v="4"/>
    <n v="22"/>
    <x v="3"/>
  </r>
  <r>
    <n v="2400051083"/>
    <s v="Gunar Cockshoot"/>
    <x v="9"/>
    <x v="0"/>
    <x v="1"/>
    <x v="2"/>
    <x v="6"/>
    <x v="7"/>
    <d v="2024-08-22T00:00:00"/>
    <n v="20741"/>
    <n v="101"/>
    <n v="1596"/>
    <s v="Kit Kat"/>
    <s v="Other"/>
    <s v="Small"/>
    <n v="1.7625"/>
    <n v="2812.95"/>
    <n v="8"/>
    <x v="4"/>
    <n v="22"/>
    <x v="3"/>
  </r>
  <r>
    <n v="2400051084"/>
    <s v="Mallorie Waber"/>
    <x v="9"/>
    <x v="1"/>
    <x v="1"/>
    <x v="3"/>
    <x v="5"/>
    <x v="7"/>
    <d v="2024-08-22T00:00:00"/>
    <n v="11249"/>
    <n v="150"/>
    <n v="1607"/>
    <s v="Leonidas"/>
    <s v="Bars"/>
    <s v="Small"/>
    <n v="0.69579999999999997"/>
    <n v="1118.1505999999999"/>
    <n v="8"/>
    <x v="4"/>
    <n v="22"/>
    <x v="3"/>
  </r>
  <r>
    <n v="2400051085"/>
    <s v="Rafaelita Blaksland"/>
    <x v="9"/>
    <x v="0"/>
    <x v="0"/>
    <x v="0"/>
    <x v="8"/>
    <x v="7"/>
    <d v="2024-08-22T00:00:00"/>
    <n v="1757"/>
    <n v="217"/>
    <n v="104"/>
    <s v="Lindt"/>
    <s v="Bars"/>
    <s v="Large"/>
    <n v="1.8652"/>
    <n v="193.98079999999999"/>
    <n v="8"/>
    <x v="4"/>
    <n v="22"/>
    <x v="3"/>
  </r>
  <r>
    <n v="2400051086"/>
    <s v="Beverie Moffet"/>
    <x v="9"/>
    <x v="1"/>
    <x v="0"/>
    <x v="1"/>
    <x v="6"/>
    <x v="7"/>
    <d v="2024-08-22T00:00:00"/>
    <n v="350"/>
    <n v="229"/>
    <n v="25"/>
    <s v="Loacker"/>
    <s v="Other"/>
    <s v="Small"/>
    <n v="1.7625"/>
    <n v="44.0625"/>
    <n v="8"/>
    <x v="4"/>
    <n v="22"/>
    <x v="3"/>
  </r>
  <r>
    <n v="2400051087"/>
    <s v="Curtice Advani"/>
    <x v="9"/>
    <x v="0"/>
    <x v="1"/>
    <x v="2"/>
    <x v="3"/>
    <x v="7"/>
    <d v="2024-08-22T00:00:00"/>
    <n v="1400"/>
    <n v="223"/>
    <n v="64"/>
    <s v="Lotus Biscoff"/>
    <s v="Bars"/>
    <s v="Small"/>
    <n v="6.0811000000000002"/>
    <n v="389.19040000000001"/>
    <n v="8"/>
    <x v="4"/>
    <n v="22"/>
    <x v="3"/>
  </r>
  <r>
    <n v="2400051088"/>
    <s v="Barr Faughny"/>
    <x v="9"/>
    <x v="0"/>
    <x v="1"/>
    <x v="3"/>
    <x v="5"/>
    <x v="7"/>
    <d v="2024-08-22T00:00:00"/>
    <n v="6769"/>
    <n v="359"/>
    <n v="847"/>
    <s v="M&amp;M's"/>
    <s v="Bars"/>
    <s v="Small"/>
    <n v="0.69579999999999997"/>
    <n v="589.34259999999995"/>
    <n v="8"/>
    <x v="4"/>
    <n v="22"/>
    <x v="3"/>
  </r>
  <r>
    <n v="2400051089"/>
    <s v="Barr Faughny"/>
    <x v="9"/>
    <x v="0"/>
    <x v="1"/>
    <x v="2"/>
    <x v="12"/>
    <x v="7"/>
    <d v="2024-08-22T00:00:00"/>
    <n v="9002"/>
    <n v="122"/>
    <n v="563"/>
    <s v="Malteser"/>
    <s v="Bites"/>
    <s v="Large"/>
    <n v="6.3415999999999997"/>
    <n v="3570.3208"/>
    <n v="8"/>
    <x v="4"/>
    <n v="22"/>
    <x v="3"/>
  </r>
  <r>
    <n v="2400051090"/>
    <s v="Madelene Upcott"/>
    <x v="9"/>
    <x v="1"/>
    <x v="1"/>
    <x v="3"/>
    <x v="4"/>
    <x v="6"/>
    <d v="2024-08-22T00:00:00"/>
    <n v="9975"/>
    <n v="169"/>
    <n v="713"/>
    <s v="Mars"/>
    <s v="Other"/>
    <s v="Small"/>
    <n v="7.8910999999999998"/>
    <n v="5626.3543"/>
    <n v="8"/>
    <x v="4"/>
    <n v="22"/>
    <x v="3"/>
  </r>
  <r>
    <n v="2400051091"/>
    <s v="Kaine Padly"/>
    <x v="9"/>
    <x v="1"/>
    <x v="0"/>
    <x v="1"/>
    <x v="8"/>
    <x v="6"/>
    <d v="2024-08-22T00:00:00"/>
    <n v="6307"/>
    <n v="35"/>
    <n v="371"/>
    <s v="McVitie’s"/>
    <s v="Bars"/>
    <s v="Large"/>
    <n v="1.8652"/>
    <n v="691.98919999999998"/>
    <n v="8"/>
    <x v="4"/>
    <n v="22"/>
    <x v="3"/>
  </r>
  <r>
    <n v="2400051092"/>
    <s v="Andria Kimpton"/>
    <x v="9"/>
    <x v="1"/>
    <x v="0"/>
    <x v="1"/>
    <x v="18"/>
    <x v="6"/>
    <d v="2024-08-22T00:00:00"/>
    <n v="2079"/>
    <n v="109"/>
    <n v="87"/>
    <s v="Mentos"/>
    <s v="Bites"/>
    <s v="Large"/>
    <n v="2.8"/>
    <n v="243.6"/>
    <n v="8"/>
    <x v="4"/>
    <n v="22"/>
    <x v="3"/>
  </r>
  <r>
    <n v="2400051093"/>
    <s v="Andria Kimpton"/>
    <x v="9"/>
    <x v="1"/>
    <x v="1"/>
    <x v="2"/>
    <x v="18"/>
    <x v="0"/>
    <d v="2024-08-22T00:00:00"/>
    <n v="4816"/>
    <n v="15"/>
    <n v="186"/>
    <s v="Merci"/>
    <s v="Bites"/>
    <s v="Large"/>
    <n v="2.8"/>
    <n v="520.79999999999995"/>
    <n v="8"/>
    <x v="4"/>
    <n v="22"/>
    <x v="3"/>
  </r>
  <r>
    <n v="2400051094"/>
    <s v="Roddy Speechley"/>
    <x v="9"/>
    <x v="1"/>
    <x v="1"/>
    <x v="3"/>
    <x v="2"/>
    <x v="1"/>
    <d v="2024-08-22T00:00:00"/>
    <n v="13426"/>
    <n v="46"/>
    <n v="1033"/>
    <s v="Milka"/>
    <s v="Bars"/>
    <s v="Large"/>
    <n v="4.6592000000000002"/>
    <n v="4812.9535999999998"/>
    <n v="8"/>
    <x v="4"/>
    <n v="22"/>
    <x v="3"/>
  </r>
  <r>
    <n v="2400051095"/>
    <s v="Andria Kimpton"/>
    <x v="9"/>
    <x v="1"/>
    <x v="1"/>
    <x v="2"/>
    <x v="18"/>
    <x v="2"/>
    <d v="2024-08-22T00:00:00"/>
    <n v="5775"/>
    <n v="308"/>
    <n v="231"/>
    <s v="Neuhaus"/>
    <s v="Bites"/>
    <s v="Large"/>
    <n v="2.8"/>
    <n v="646.79999999999995"/>
    <n v="8"/>
    <x v="4"/>
    <n v="22"/>
    <x v="3"/>
  </r>
  <r>
    <n v="2400051096"/>
    <s v="Mallorie Waber"/>
    <x v="10"/>
    <x v="1"/>
    <x v="1"/>
    <x v="3"/>
    <x v="8"/>
    <x v="3"/>
    <d v="2024-08-22T00:00:00"/>
    <n v="18130"/>
    <n v="24"/>
    <n v="1008"/>
    <s v="Nua"/>
    <s v="Bars"/>
    <s v="Large"/>
    <n v="1.8652"/>
    <n v="1880.1215999999999"/>
    <n v="8"/>
    <x v="4"/>
    <n v="22"/>
    <x v="3"/>
  </r>
  <r>
    <n v="2400051097"/>
    <s v="Gunar Cockshoot"/>
    <x v="11"/>
    <x v="1"/>
    <x v="0"/>
    <x v="0"/>
    <x v="15"/>
    <x v="4"/>
    <d v="2024-08-22T00:00:00"/>
    <n v="9247"/>
    <n v="18"/>
    <n v="578"/>
    <s v="Nutella"/>
    <s v="Bites"/>
    <s v="Small"/>
    <n v="4.7065000000000001"/>
    <n v="2720.357"/>
    <n v="8"/>
    <x v="4"/>
    <n v="22"/>
    <x v="3"/>
  </r>
  <r>
    <n v="2400051098"/>
    <s v="Gigi Bohling"/>
    <x v="12"/>
    <x v="1"/>
    <x v="0"/>
    <x v="1"/>
    <x v="4"/>
    <x v="5"/>
    <d v="2024-08-22T00:00:00"/>
    <n v="8162"/>
    <n v="489"/>
    <n v="742"/>
    <s v="Orbit"/>
    <s v="Other"/>
    <s v="Small"/>
    <n v="7.8910999999999998"/>
    <n v="5855.1961999999994"/>
    <n v="8"/>
    <x v="4"/>
    <n v="22"/>
    <x v="3"/>
  </r>
  <r>
    <n v="2400051099"/>
    <s v="Brien Boise"/>
    <x v="12"/>
    <x v="1"/>
    <x v="1"/>
    <x v="2"/>
    <x v="9"/>
    <x v="6"/>
    <d v="2024-08-22T00:00:00"/>
    <n v="812"/>
    <n v="313"/>
    <n v="37"/>
    <s v="Oreo"/>
    <s v="Bars"/>
    <s v="Large"/>
    <n v="2.2656000000000001"/>
    <n v="83.827200000000005"/>
    <n v="8"/>
    <x v="4"/>
    <n v="22"/>
    <x v="3"/>
  </r>
  <r>
    <n v="2400051100"/>
    <s v="Brien Boise"/>
    <x v="13"/>
    <x v="1"/>
    <x v="1"/>
    <x v="3"/>
    <x v="13"/>
    <x v="7"/>
    <d v="2024-08-22T00:00:00"/>
    <n v="10710"/>
    <n v="327"/>
    <n v="1339"/>
    <s v="Ray No Sugar"/>
    <s v="Bites"/>
    <s v="Large"/>
    <n v="9.2086000000000006"/>
    <n v="12330.315400000001"/>
    <n v="8"/>
    <x v="4"/>
    <n v="22"/>
    <x v="3"/>
  </r>
  <r>
    <n v="2400051101"/>
    <s v="Barr Faughny"/>
    <x v="14"/>
    <x v="1"/>
    <x v="1"/>
    <x v="2"/>
    <x v="12"/>
    <x v="8"/>
    <d v="2024-08-22T00:00:00"/>
    <n v="8617"/>
    <n v="15"/>
    <n v="507"/>
    <s v="Reese's"/>
    <s v="Bites"/>
    <s v="Large"/>
    <n v="6.3415999999999997"/>
    <n v="3215.1911999999998"/>
    <n v="8"/>
    <x v="4"/>
    <n v="22"/>
    <x v="3"/>
  </r>
  <r>
    <n v="2400051102"/>
    <s v="Andria Kimpton"/>
    <x v="13"/>
    <x v="1"/>
    <x v="1"/>
    <x v="3"/>
    <x v="15"/>
    <x v="9"/>
    <d v="2024-08-22T00:00:00"/>
    <n v="10731"/>
    <n v="332"/>
    <n v="826"/>
    <s v="Rhine Valley"/>
    <s v="Bites"/>
    <s v="Small"/>
    <n v="4.7065000000000001"/>
    <n v="3887.569"/>
    <n v="8"/>
    <x v="4"/>
    <n v="22"/>
    <x v="3"/>
  </r>
  <r>
    <n v="2400051103"/>
    <s v="Beverie Moffet"/>
    <x v="13"/>
    <x v="1"/>
    <x v="0"/>
    <x v="1"/>
    <x v="2"/>
    <x v="10"/>
    <d v="2024-08-22T00:00:00"/>
    <n v="980"/>
    <n v="123"/>
    <n v="76"/>
    <s v="RiteBite"/>
    <s v="Bars"/>
    <s v="Large"/>
    <n v="4.6592000000000002"/>
    <n v="354.0992"/>
    <n v="8"/>
    <x v="4"/>
    <n v="22"/>
    <x v="3"/>
  </r>
  <r>
    <n v="2400051104"/>
    <s v="Kelci Walkden"/>
    <x v="14"/>
    <x v="1"/>
    <x v="0"/>
    <x v="1"/>
    <x v="9"/>
    <x v="4"/>
    <d v="2024-08-22T00:00:00"/>
    <n v="1393"/>
    <n v="121"/>
    <n v="67"/>
    <s v="Siafa Dates"/>
    <s v="Bars"/>
    <s v="Large"/>
    <n v="2.2656000000000001"/>
    <n v="151.79519999999999"/>
    <n v="8"/>
    <x v="4"/>
    <n v="22"/>
    <x v="3"/>
  </r>
  <r>
    <n v="2400051105"/>
    <s v="Roddy Speechley"/>
    <x v="13"/>
    <x v="1"/>
    <x v="1"/>
    <x v="2"/>
    <x v="0"/>
    <x v="4"/>
    <d v="2024-08-22T00:00:00"/>
    <n v="8225"/>
    <n v="275"/>
    <n v="433"/>
    <s v="Snickers"/>
    <s v="Bars"/>
    <s v="Large"/>
    <n v="6.0983000000000001"/>
    <n v="2640.5639000000001"/>
    <n v="8"/>
    <x v="4"/>
    <n v="22"/>
    <x v="3"/>
  </r>
  <r>
    <n v="2400051106"/>
    <s v="Oby Sorrel"/>
    <x v="13"/>
    <x v="1"/>
    <x v="1"/>
    <x v="3"/>
    <x v="0"/>
    <x v="4"/>
    <d v="2024-08-22T00:00:00"/>
    <n v="3339"/>
    <n v="225"/>
    <n v="197"/>
    <s v="St Michel"/>
    <s v="Bars"/>
    <s v="Large"/>
    <n v="6.0983000000000001"/>
    <n v="1201.3651"/>
    <n v="8"/>
    <x v="4"/>
    <n v="22"/>
    <x v="3"/>
  </r>
  <r>
    <n v="2400051107"/>
    <s v="Roddy Speechley"/>
    <x v="13"/>
    <x v="1"/>
    <x v="1"/>
    <x v="2"/>
    <x v="2"/>
    <x v="8"/>
    <d v="2024-08-22T00:00:00"/>
    <n v="4053"/>
    <n v="276"/>
    <n v="312"/>
    <s v="The Whole Truth"/>
    <s v="Bars"/>
    <s v="Large"/>
    <n v="4.6592000000000002"/>
    <n v="1453.6704"/>
    <n v="8"/>
    <x v="4"/>
    <n v="22"/>
    <x v="3"/>
  </r>
  <r>
    <n v="2400051108"/>
    <s v="Wilone O'Kielt"/>
    <x v="13"/>
    <x v="1"/>
    <x v="1"/>
    <x v="3"/>
    <x v="21"/>
    <x v="8"/>
    <d v="2024-08-22T00:00:00"/>
    <n v="5110"/>
    <n v="252"/>
    <n v="394"/>
    <s v="Toblerone"/>
    <s v="Bars"/>
    <s v="Small"/>
    <n v="5.0198"/>
    <n v="1977.8012000000001"/>
    <n v="8"/>
    <x v="4"/>
    <n v="22"/>
    <x v="3"/>
  </r>
  <r>
    <n v="2400051109"/>
    <s v="Karlen McCaffrey"/>
    <x v="0"/>
    <x v="0"/>
    <x v="0"/>
    <x v="0"/>
    <x v="18"/>
    <x v="8"/>
    <d v="2024-08-22T00:00:00"/>
    <n v="4557"/>
    <n v="14"/>
    <n v="163"/>
    <s v="Toffifee"/>
    <s v="Bites"/>
    <s v="Large"/>
    <n v="2.8"/>
    <n v="456.4"/>
    <n v="8"/>
    <x v="4"/>
    <n v="22"/>
    <x v="3"/>
  </r>
  <r>
    <n v="2400051110"/>
    <s v="Gunar Cockshoot"/>
    <x v="0"/>
    <x v="1"/>
    <x v="0"/>
    <x v="1"/>
    <x v="4"/>
    <x v="8"/>
    <d v="2024-08-22T00:00:00"/>
    <n v="6727"/>
    <n v="330"/>
    <n v="673"/>
    <s v="Truva"/>
    <s v="Other"/>
    <s v="Small"/>
    <n v="7.8910999999999998"/>
    <n v="5310.7102999999997"/>
    <n v="8"/>
    <x v="4"/>
    <n v="22"/>
    <x v="3"/>
  </r>
  <r>
    <n v="2400051111"/>
    <s v="Madelene Upcott"/>
    <x v="0"/>
    <x v="0"/>
    <x v="1"/>
    <x v="2"/>
    <x v="5"/>
    <x v="8"/>
    <d v="2024-08-22T00:00:00"/>
    <n v="4774"/>
    <n v="257"/>
    <n v="531"/>
    <s v="Twix"/>
    <s v="Bars"/>
    <s v="Small"/>
    <n v="0.69579999999999997"/>
    <n v="369.46979999999996"/>
    <n v="8"/>
    <x v="4"/>
    <n v="22"/>
    <x v="3"/>
  </r>
  <r>
    <n v="2400051112"/>
    <s v="Marney O'Breen"/>
    <x v="0"/>
    <x v="1"/>
    <x v="1"/>
    <x v="3"/>
    <x v="20"/>
    <x v="8"/>
    <d v="2024-08-22T00:00:00"/>
    <n v="6447"/>
    <n v="162"/>
    <n v="258"/>
    <s v="Valrhona"/>
    <s v="Bars"/>
    <s v="Large"/>
    <n v="13.3485"/>
    <n v="3443.913"/>
    <n v="8"/>
    <x v="4"/>
    <n v="22"/>
    <x v="3"/>
  </r>
  <r>
    <n v="2400051113"/>
    <s v="Karlen McCaffrey"/>
    <x v="0"/>
    <x v="1"/>
    <x v="1"/>
    <x v="2"/>
    <x v="9"/>
    <x v="8"/>
    <d v="2024-08-22T00:00:00"/>
    <n v="6034"/>
    <n v="37"/>
    <n v="263"/>
    <s v="Venchi"/>
    <s v="Bars"/>
    <s v="Large"/>
    <n v="2.2656000000000001"/>
    <n v="595.8528"/>
    <n v="8"/>
    <x v="4"/>
    <n v="22"/>
    <x v="3"/>
  </r>
  <r>
    <n v="2400051114"/>
    <s v="Kelci Walkden"/>
    <x v="1"/>
    <x v="1"/>
    <x v="1"/>
    <x v="3"/>
    <x v="14"/>
    <x v="8"/>
    <d v="2024-08-22T00:00:00"/>
    <n v="15372"/>
    <n v="215"/>
    <n v="3075"/>
    <s v="Villars"/>
    <s v="Other"/>
    <s v="Large"/>
    <n v="2.4773999999999998"/>
    <n v="7618.0049999999992"/>
    <n v="8"/>
    <x v="4"/>
    <n v="22"/>
    <x v="3"/>
  </r>
  <r>
    <n v="2400051115"/>
    <s v="Gunar Cockshoot"/>
    <x v="2"/>
    <x v="1"/>
    <x v="0"/>
    <x v="1"/>
    <x v="16"/>
    <x v="8"/>
    <d v="2024-08-22T00:00:00"/>
    <n v="4753"/>
    <n v="63"/>
    <n v="251"/>
    <s v="Wedel"/>
    <s v="Bites"/>
    <s v="Small"/>
    <n v="11.4688"/>
    <n v="2878.6687999999999"/>
    <n v="8"/>
    <x v="4"/>
    <n v="22"/>
    <x v="3"/>
  </r>
  <r>
    <n v="2400051116"/>
    <s v="Marney O'Breen"/>
    <x v="3"/>
    <x v="1"/>
    <x v="0"/>
    <x v="1"/>
    <x v="2"/>
    <x v="2"/>
    <d v="2024-08-22T00:00:00"/>
    <n v="4039"/>
    <n v="182"/>
    <n v="337"/>
    <s v="Werther's Original"/>
    <s v="Bars"/>
    <s v="Large"/>
    <n v="4.6592000000000002"/>
    <n v="1570.1504"/>
    <n v="8"/>
    <x v="4"/>
    <n v="22"/>
    <x v="3"/>
  </r>
  <r>
    <n v="2400051117"/>
    <s v="Karlen McCaffrey"/>
    <x v="4"/>
    <x v="1"/>
    <x v="1"/>
    <x v="2"/>
    <x v="5"/>
    <x v="2"/>
    <d v="2024-08-22T00:00:00"/>
    <n v="735"/>
    <n v="8"/>
    <n v="105"/>
    <s v="Whittakers"/>
    <s v="Bars"/>
    <s v="Small"/>
    <n v="0.69579999999999997"/>
    <n v="73.058999999999997"/>
    <n v="8"/>
    <x v="4"/>
    <n v="22"/>
    <x v="3"/>
  </r>
  <r>
    <n v="2400051118"/>
    <s v="Marney O'Breen"/>
    <x v="4"/>
    <x v="1"/>
    <x v="1"/>
    <x v="3"/>
    <x v="12"/>
    <x v="2"/>
    <d v="2024-08-22T00:00:00"/>
    <n v="2786"/>
    <n v="26"/>
    <n v="175"/>
    <s v="Wrigley's"/>
    <s v="Bites"/>
    <s v="Large"/>
    <n v="6.3415999999999997"/>
    <n v="1109.78"/>
    <n v="8"/>
    <x v="4"/>
    <n v="22"/>
    <x v="3"/>
  </r>
  <r>
    <n v="2400051119"/>
    <s v="Madelene Upcott"/>
    <x v="5"/>
    <x v="0"/>
    <x v="1"/>
    <x v="2"/>
    <x v="16"/>
    <x v="2"/>
    <d v="2024-08-22T00:00:00"/>
    <n v="17115"/>
    <n v="513"/>
    <n v="815"/>
    <s v="After Eight"/>
    <s v="Bites"/>
    <s v="Small"/>
    <n v="11.4688"/>
    <n v="9347.0720000000001"/>
    <n v="8"/>
    <x v="4"/>
    <n v="22"/>
    <x v="3"/>
  </r>
  <r>
    <n v="2400051120"/>
    <s v="Gigi Bohling"/>
    <x v="5"/>
    <x v="1"/>
    <x v="1"/>
    <x v="3"/>
    <x v="14"/>
    <x v="2"/>
    <d v="2024-08-22T00:00:00"/>
    <n v="4774"/>
    <n v="273"/>
    <n v="955"/>
    <s v="Angelina"/>
    <s v="Other"/>
    <s v="Large"/>
    <n v="2.4773999999999998"/>
    <n v="2365.9169999999999"/>
    <n v="8"/>
    <x v="4"/>
    <n v="22"/>
    <x v="3"/>
  </r>
  <r>
    <n v="2400051121"/>
    <s v="Oby Sorrel"/>
    <x v="6"/>
    <x v="0"/>
    <x v="0"/>
    <x v="0"/>
    <x v="17"/>
    <x v="2"/>
    <d v="2024-08-22T00:00:00"/>
    <n v="15204"/>
    <n v="7"/>
    <n v="1383"/>
    <s v="Anthon Berg"/>
    <s v="Bars"/>
    <s v="Large"/>
    <n v="1.5934999999999999"/>
    <n v="2203.8105"/>
    <n v="8"/>
    <x v="4"/>
    <n v="22"/>
    <x v="3"/>
  </r>
  <r>
    <n v="2400051122"/>
    <s v="Roddy Speechley"/>
    <x v="7"/>
    <x v="0"/>
    <x v="0"/>
    <x v="1"/>
    <x v="3"/>
    <x v="2"/>
    <d v="2024-08-22T00:00:00"/>
    <n v="6111"/>
    <n v="210"/>
    <n v="291"/>
    <s v="Bounty"/>
    <s v="Bars"/>
    <s v="Small"/>
    <n v="6.0811000000000002"/>
    <n v="1769.6001000000001"/>
    <n v="8"/>
    <x v="4"/>
    <n v="22"/>
    <x v="3"/>
  </r>
  <r>
    <n v="2400051123"/>
    <s v="Kelci Walkden"/>
    <x v="8"/>
    <x v="0"/>
    <x v="1"/>
    <x v="2"/>
    <x v="17"/>
    <x v="2"/>
    <d v="2024-08-22T00:00:00"/>
    <n v="945"/>
    <n v="49"/>
    <n v="135"/>
    <s v="Butlers"/>
    <s v="Bars"/>
    <s v="Large"/>
    <n v="1.5934999999999999"/>
    <n v="215.1225"/>
    <n v="8"/>
    <x v="4"/>
    <n v="22"/>
    <x v="3"/>
  </r>
  <r>
    <n v="2400051124"/>
    <s v="Karlen McCaffrey"/>
    <x v="6"/>
    <x v="1"/>
    <x v="1"/>
    <x v="3"/>
    <x v="19"/>
    <x v="2"/>
    <d v="2024-08-22T00:00:00"/>
    <n v="1960"/>
    <n v="192"/>
    <n v="86"/>
    <s v="Cadbury"/>
    <s v="Bites"/>
    <s v="Small"/>
    <n v="8.2429000000000006"/>
    <n v="708.88940000000002"/>
    <n v="8"/>
    <x v="4"/>
    <n v="22"/>
    <x v="3"/>
  </r>
  <r>
    <n v="2400051125"/>
    <s v="Jan Morforth"/>
    <x v="7"/>
    <x v="1"/>
    <x v="1"/>
    <x v="2"/>
    <x v="0"/>
    <x v="0"/>
    <d v="2024-08-22T00:00:00"/>
    <n v="9156"/>
    <n v="375"/>
    <n v="509"/>
    <s v="Caprice"/>
    <s v="Bars"/>
    <s v="Large"/>
    <n v="6.0983000000000001"/>
    <n v="3104.0347000000002"/>
    <n v="8"/>
    <x v="4"/>
    <n v="22"/>
    <x v="3"/>
  </r>
  <r>
    <n v="2400051126"/>
    <s v="Mallorie Waber"/>
    <x v="8"/>
    <x v="1"/>
    <x v="1"/>
    <x v="3"/>
    <x v="13"/>
    <x v="0"/>
    <d v="2024-08-22T00:00:00"/>
    <n v="4809"/>
    <n v="28"/>
    <n v="802"/>
    <s v="Cartwright &amp; Butler"/>
    <s v="Bites"/>
    <s v="Large"/>
    <n v="9.2086000000000006"/>
    <n v="7385.2972000000009"/>
    <n v="8"/>
    <x v="4"/>
    <n v="22"/>
    <x v="3"/>
  </r>
  <r>
    <n v="2400051127"/>
    <s v="Ches Bonnell"/>
    <x v="9"/>
    <x v="0"/>
    <x v="0"/>
    <x v="1"/>
    <x v="15"/>
    <x v="0"/>
    <d v="2024-08-22T00:00:00"/>
    <n v="3381"/>
    <n v="240"/>
    <n v="242"/>
    <s v="Cavendish"/>
    <s v="Bites"/>
    <s v="Small"/>
    <n v="4.7065000000000001"/>
    <n v="1138.973"/>
    <n v="8"/>
    <x v="4"/>
    <n v="22"/>
    <x v="3"/>
  </r>
  <r>
    <n v="2400051128"/>
    <s v="Jan Morforth"/>
    <x v="9"/>
    <x v="1"/>
    <x v="0"/>
    <x v="1"/>
    <x v="13"/>
    <x v="0"/>
    <d v="2024-08-22T00:00:00"/>
    <n v="8890"/>
    <n v="343"/>
    <n v="1482"/>
    <s v="Chocodate"/>
    <s v="Bites"/>
    <s v="Large"/>
    <n v="9.2086000000000006"/>
    <n v="13647.145200000001"/>
    <n v="8"/>
    <x v="4"/>
    <n v="22"/>
    <x v="3"/>
  </r>
  <r>
    <n v="2400051129"/>
    <s v="Rafaelita Blaksland"/>
    <x v="9"/>
    <x v="0"/>
    <x v="1"/>
    <x v="2"/>
    <x v="4"/>
    <x v="0"/>
    <d v="2024-08-22T00:00:00"/>
    <n v="2065"/>
    <n v="158"/>
    <n v="173"/>
    <s v="Chupa Chups"/>
    <s v="Other"/>
    <s v="Small"/>
    <n v="7.8910999999999998"/>
    <n v="1365.1603"/>
    <n v="8"/>
    <x v="4"/>
    <n v="22"/>
    <x v="3"/>
  </r>
  <r>
    <n v="2400051130"/>
    <s v="Mallorie Waber"/>
    <x v="9"/>
    <x v="1"/>
    <x v="1"/>
    <x v="3"/>
    <x v="21"/>
    <x v="0"/>
    <d v="2024-08-22T00:00:00"/>
    <n v="10409"/>
    <n v="33"/>
    <n v="744"/>
    <s v="Elvan"/>
    <s v="Bars"/>
    <s v="Small"/>
    <n v="5.0198"/>
    <n v="3734.7312000000002"/>
    <n v="8"/>
    <x v="4"/>
    <n v="22"/>
    <x v="3"/>
  </r>
  <r>
    <n v="2400051131"/>
    <s v="Gunar Cockshoot"/>
    <x v="9"/>
    <x v="0"/>
    <x v="1"/>
    <x v="2"/>
    <x v="21"/>
    <x v="0"/>
    <d v="2024-08-22T00:00:00"/>
    <n v="18788"/>
    <n v="121"/>
    <n v="1342"/>
    <s v="Ferrero"/>
    <s v="Bars"/>
    <s v="Small"/>
    <n v="5.0198"/>
    <n v="6736.5716000000002"/>
    <n v="8"/>
    <x v="4"/>
    <n v="22"/>
    <x v="3"/>
  </r>
  <r>
    <n v="2400051132"/>
    <s v="Andria Kimpton"/>
    <x v="9"/>
    <x v="0"/>
    <x v="1"/>
    <x v="3"/>
    <x v="1"/>
    <x v="0"/>
    <d v="2024-08-22T00:00:00"/>
    <n v="4928"/>
    <n v="71"/>
    <n v="704"/>
    <s v="Fisherman's Friend"/>
    <s v="Other"/>
    <s v="Small"/>
    <n v="0.24049999999999999"/>
    <n v="169.31199999999998"/>
    <n v="8"/>
    <x v="4"/>
    <n v="22"/>
    <x v="3"/>
  </r>
  <r>
    <n v="2400051133"/>
    <s v="Barr Faughny"/>
    <x v="9"/>
    <x v="0"/>
    <x v="0"/>
    <x v="0"/>
    <x v="6"/>
    <x v="0"/>
    <d v="2024-08-22T00:00:00"/>
    <n v="9394"/>
    <n v="222"/>
    <n v="627"/>
    <s v="Galaxy"/>
    <s v="Other"/>
    <s v="Small"/>
    <n v="1.7625"/>
    <n v="1105.0874999999999"/>
    <n v="8"/>
    <x v="4"/>
    <n v="22"/>
    <x v="3"/>
  </r>
  <r>
    <n v="2400051134"/>
    <s v="Dotty Strutley"/>
    <x v="9"/>
    <x v="1"/>
    <x v="0"/>
    <x v="1"/>
    <x v="10"/>
    <x v="1"/>
    <d v="2024-08-22T00:00:00"/>
    <n v="5152"/>
    <n v="100"/>
    <n v="304"/>
    <s v="Goldkenn"/>
    <s v="Bars"/>
    <s v="Large"/>
    <n v="8.7870000000000008"/>
    <n v="2671.248"/>
    <n v="8"/>
    <x v="4"/>
    <n v="22"/>
    <x v="3"/>
  </r>
  <r>
    <n v="2400051135"/>
    <s v="Gunar Cockshoot"/>
    <x v="9"/>
    <x v="0"/>
    <x v="1"/>
    <x v="2"/>
    <x v="9"/>
    <x v="1"/>
    <d v="2024-08-22T00:00:00"/>
    <n v="7112"/>
    <n v="58"/>
    <n v="285"/>
    <s v="Hershey's"/>
    <s v="Bars"/>
    <s v="Large"/>
    <n v="2.2656000000000001"/>
    <n v="645.69600000000003"/>
    <n v="8"/>
    <x v="4"/>
    <n v="22"/>
    <x v="3"/>
  </r>
  <r>
    <n v="2400051136"/>
    <s v="Andria Kimpton"/>
    <x v="9"/>
    <x v="1"/>
    <x v="1"/>
    <x v="3"/>
    <x v="21"/>
    <x v="1"/>
    <d v="2024-08-22T00:00:00"/>
    <n v="7028"/>
    <n v="29"/>
    <n v="469"/>
    <s v="Jules Destrooper"/>
    <s v="Bars"/>
    <s v="Small"/>
    <n v="5.0198"/>
    <n v="2354.2862"/>
    <n v="8"/>
    <x v="4"/>
    <n v="22"/>
    <x v="3"/>
  </r>
  <r>
    <n v="2400051137"/>
    <s v="Ches Bonnell"/>
    <x v="9"/>
    <x v="0"/>
    <x v="1"/>
    <x v="2"/>
    <x v="0"/>
    <x v="1"/>
    <d v="2024-08-22T00:00:00"/>
    <n v="20720"/>
    <n v="78"/>
    <n v="1091"/>
    <s v="Kinder"/>
    <s v="Bars"/>
    <s v="Large"/>
    <n v="6.0983000000000001"/>
    <n v="6653.2453000000005"/>
    <n v="8"/>
    <x v="4"/>
    <n v="22"/>
    <x v="3"/>
  </r>
  <r>
    <n v="2400051138"/>
    <s v="Andria Kimpton"/>
    <x v="9"/>
    <x v="0"/>
    <x v="1"/>
    <x v="3"/>
    <x v="12"/>
    <x v="1"/>
    <d v="2024-08-22T00:00:00"/>
    <n v="3682"/>
    <n v="331"/>
    <n v="217"/>
    <s v="Kit Kat"/>
    <s v="Bites"/>
    <s v="Large"/>
    <n v="6.3415999999999997"/>
    <n v="1376.1271999999999"/>
    <n v="8"/>
    <x v="4"/>
    <n v="22"/>
    <x v="3"/>
  </r>
  <r>
    <n v="2400051139"/>
    <s v="Wilone O'Kielt"/>
    <x v="9"/>
    <x v="0"/>
    <x v="0"/>
    <x v="1"/>
    <x v="1"/>
    <x v="1"/>
    <d v="2024-08-22T00:00:00"/>
    <n v="3220"/>
    <n v="65"/>
    <n v="537"/>
    <s v="Leonidas"/>
    <s v="Other"/>
    <s v="Small"/>
    <n v="0.24049999999999999"/>
    <n v="129.14849999999998"/>
    <n v="8"/>
    <x v="4"/>
    <n v="22"/>
    <x v="3"/>
  </r>
  <r>
    <n v="2400051140"/>
    <s v="Madelene Upcott"/>
    <x v="9"/>
    <x v="1"/>
    <x v="0"/>
    <x v="1"/>
    <x v="0"/>
    <x v="1"/>
    <d v="2024-08-22T00:00:00"/>
    <n v="10598"/>
    <n v="336"/>
    <n v="589"/>
    <s v="Lindt"/>
    <s v="Bars"/>
    <s v="Large"/>
    <n v="6.0983000000000001"/>
    <n v="3591.8987000000002"/>
    <n v="8"/>
    <x v="4"/>
    <n v="22"/>
    <x v="3"/>
  </r>
  <r>
    <n v="2400051141"/>
    <s v="Oby Sorrel"/>
    <x v="9"/>
    <x v="1"/>
    <x v="1"/>
    <x v="2"/>
    <x v="2"/>
    <x v="1"/>
    <d v="2024-08-22T00:00:00"/>
    <n v="7651"/>
    <n v="106"/>
    <n v="589"/>
    <s v="Loacker"/>
    <s v="Bars"/>
    <s v="Large"/>
    <n v="4.6592000000000002"/>
    <n v="2744.2688000000003"/>
    <n v="8"/>
    <x v="4"/>
    <n v="22"/>
    <x v="3"/>
  </r>
  <r>
    <n v="2400051142"/>
    <s v="Wilone O'Kielt"/>
    <x v="9"/>
    <x v="1"/>
    <x v="1"/>
    <x v="3"/>
    <x v="7"/>
    <x v="1"/>
    <d v="2024-08-22T00:00:00"/>
    <n v="14266"/>
    <n v="74"/>
    <n v="1427"/>
    <s v="Lotus Biscoff"/>
    <s v="Bars"/>
    <s v="Small"/>
    <n v="0.89900000000000002"/>
    <n v="1282.873"/>
    <n v="8"/>
    <x v="4"/>
    <n v="22"/>
    <x v="3"/>
  </r>
  <r>
    <n v="2400051143"/>
    <s v="Gigi Bohling"/>
    <x v="9"/>
    <x v="1"/>
    <x v="1"/>
    <x v="2"/>
    <x v="12"/>
    <x v="3"/>
    <d v="2024-08-22T00:00:00"/>
    <n v="9730"/>
    <n v="12"/>
    <n v="609"/>
    <s v="M&amp;M's"/>
    <s v="Bites"/>
    <s v="Large"/>
    <n v="6.3415999999999997"/>
    <n v="3862.0344"/>
    <n v="8"/>
    <x v="4"/>
    <n v="22"/>
    <x v="3"/>
  </r>
  <r>
    <n v="2400051144"/>
    <s v="Karlen McCaffrey"/>
    <x v="9"/>
    <x v="1"/>
    <x v="1"/>
    <x v="3"/>
    <x v="7"/>
    <x v="3"/>
    <d v="2024-08-22T00:00:00"/>
    <n v="4200"/>
    <n v="335"/>
    <n v="467"/>
    <s v="Malteser"/>
    <s v="Bars"/>
    <s v="Small"/>
    <n v="0.89900000000000002"/>
    <n v="419.83300000000003"/>
    <n v="8"/>
    <x v="4"/>
    <n v="22"/>
    <x v="3"/>
  </r>
  <r>
    <n v="2400051145"/>
    <s v="Andria Kimpton"/>
    <x v="9"/>
    <x v="1"/>
    <x v="0"/>
    <x v="0"/>
    <x v="5"/>
    <x v="3"/>
    <d v="2024-08-22T00:00:00"/>
    <n v="13195"/>
    <n v="215"/>
    <n v="2200"/>
    <s v="Mars"/>
    <s v="Bars"/>
    <s v="Small"/>
    <n v="0.69579999999999997"/>
    <n v="1530.76"/>
    <n v="8"/>
    <x v="4"/>
    <n v="22"/>
    <x v="3"/>
  </r>
  <r>
    <n v="2400051146"/>
    <s v="Van Tuxwell"/>
    <x v="10"/>
    <x v="1"/>
    <x v="0"/>
    <x v="1"/>
    <x v="9"/>
    <x v="3"/>
    <d v="2024-08-22T00:00:00"/>
    <n v="13986"/>
    <n v="162"/>
    <n v="583"/>
    <s v="McVitie’s"/>
    <s v="Bars"/>
    <s v="Large"/>
    <n v="2.2656000000000001"/>
    <n v="1320.8448000000001"/>
    <n v="8"/>
    <x v="4"/>
    <n v="22"/>
    <x v="3"/>
  </r>
  <r>
    <n v="2400051147"/>
    <s v="Van Tuxwell"/>
    <x v="11"/>
    <x v="1"/>
    <x v="1"/>
    <x v="2"/>
    <x v="14"/>
    <x v="3"/>
    <d v="2024-08-22T00:00:00"/>
    <n v="70"/>
    <n v="347"/>
    <n v="12"/>
    <s v="Mentos"/>
    <s v="Other"/>
    <s v="Large"/>
    <n v="2.4773999999999998"/>
    <n v="29.7288"/>
    <n v="8"/>
    <x v="4"/>
    <n v="22"/>
    <x v="3"/>
  </r>
  <r>
    <n v="2400051148"/>
    <s v="Dotty Strutley"/>
    <x v="12"/>
    <x v="1"/>
    <x v="1"/>
    <x v="3"/>
    <x v="3"/>
    <x v="5"/>
    <d v="2024-08-22T00:00:00"/>
    <n v="9401"/>
    <n v="164"/>
    <n v="448"/>
    <s v="Merci"/>
    <s v="Bars"/>
    <s v="Small"/>
    <n v="6.0811000000000002"/>
    <n v="2724.3328000000001"/>
    <n v="8"/>
    <x v="4"/>
    <n v="22"/>
    <x v="3"/>
  </r>
  <r>
    <n v="2400051149"/>
    <s v="Oby Sorrel"/>
    <x v="12"/>
    <x v="1"/>
    <x v="1"/>
    <x v="2"/>
    <x v="4"/>
    <x v="5"/>
    <d v="2024-08-22T00:00:00"/>
    <n v="1491"/>
    <n v="29"/>
    <n v="136"/>
    <s v="Milka"/>
    <s v="Other"/>
    <s v="Small"/>
    <n v="7.8910999999999998"/>
    <n v="1073.1895999999999"/>
    <n v="8"/>
    <x v="4"/>
    <n v="22"/>
    <x v="3"/>
  </r>
  <r>
    <n v="2400051150"/>
    <s v="Rafaelita Blaksland"/>
    <x v="13"/>
    <x v="1"/>
    <x v="1"/>
    <x v="3"/>
    <x v="20"/>
    <x v="5"/>
    <d v="2024-08-22T00:00:00"/>
    <n v="13874"/>
    <n v="226"/>
    <n v="534"/>
    <s v="Neuhaus"/>
    <s v="Bars"/>
    <s v="Large"/>
    <n v="13.3485"/>
    <n v="7128.0990000000002"/>
    <n v="8"/>
    <x v="4"/>
    <n v="22"/>
    <x v="3"/>
  </r>
  <r>
    <n v="2400051151"/>
    <s v="Jan Morforth"/>
    <x v="14"/>
    <x v="1"/>
    <x v="0"/>
    <x v="1"/>
    <x v="6"/>
    <x v="7"/>
    <d v="2024-08-22T00:00:00"/>
    <n v="1379"/>
    <n v="46"/>
    <n v="99"/>
    <s v="Nua"/>
    <s v="Other"/>
    <s v="Small"/>
    <n v="1.7625"/>
    <n v="174.48749999999998"/>
    <n v="8"/>
    <x v="4"/>
    <n v="22"/>
    <x v="3"/>
  </r>
  <r>
    <n v="2400051152"/>
    <s v="Madelene Upcott"/>
    <x v="13"/>
    <x v="1"/>
    <x v="0"/>
    <x v="1"/>
    <x v="20"/>
    <x v="7"/>
    <d v="2024-08-22T00:00:00"/>
    <n v="5369"/>
    <n v="182"/>
    <n v="199"/>
    <s v="Nutella"/>
    <s v="Bars"/>
    <s v="Large"/>
    <n v="13.3485"/>
    <n v="2656.3514999999998"/>
    <n v="8"/>
    <x v="4"/>
    <n v="22"/>
    <x v="3"/>
  </r>
  <r>
    <n v="2400051153"/>
    <s v="Dotty Strutley"/>
    <x v="13"/>
    <x v="1"/>
    <x v="1"/>
    <x v="2"/>
    <x v="1"/>
    <x v="7"/>
    <d v="2024-08-22T00:00:00"/>
    <n v="7469"/>
    <n v="11"/>
    <n v="1067"/>
    <s v="Orbit"/>
    <s v="Other"/>
    <s v="Small"/>
    <n v="0.24049999999999999"/>
    <n v="256.61349999999999"/>
    <n v="8"/>
    <x v="4"/>
    <n v="22"/>
    <x v="3"/>
  </r>
  <r>
    <n v="2400051154"/>
    <s v="Dennison Crosswaite"/>
    <x v="14"/>
    <x v="1"/>
    <x v="1"/>
    <x v="3"/>
    <x v="20"/>
    <x v="7"/>
    <d v="2024-08-22T00:00:00"/>
    <n v="4361"/>
    <n v="310"/>
    <n v="156"/>
    <s v="Oreo"/>
    <s v="Bars"/>
    <s v="Large"/>
    <n v="13.3485"/>
    <n v="2082.366"/>
    <n v="8"/>
    <x v="4"/>
    <n v="22"/>
    <x v="3"/>
  </r>
  <r>
    <n v="2400051155"/>
    <s v="Van Tuxwell"/>
    <x v="13"/>
    <x v="1"/>
    <x v="1"/>
    <x v="2"/>
    <x v="9"/>
    <x v="7"/>
    <d v="2024-08-22T00:00:00"/>
    <n v="6426"/>
    <n v="42"/>
    <n v="268"/>
    <s v="Ray No Sugar"/>
    <s v="Bars"/>
    <s v="Large"/>
    <n v="2.2656000000000001"/>
    <n v="607.18079999999998"/>
    <n v="8"/>
    <x v="4"/>
    <n v="22"/>
    <x v="3"/>
  </r>
  <r>
    <n v="2400051156"/>
    <s v="Wilone O'Kielt"/>
    <x v="13"/>
    <x v="1"/>
    <x v="1"/>
    <x v="3"/>
    <x v="19"/>
    <x v="7"/>
    <d v="2024-08-22T00:00:00"/>
    <n v="5173"/>
    <n v="85"/>
    <n v="247"/>
    <s v="Reese's"/>
    <s v="Bites"/>
    <s v="Small"/>
    <n v="8.2429000000000006"/>
    <n v="2035.9963000000002"/>
    <n v="8"/>
    <x v="4"/>
    <n v="22"/>
    <x v="3"/>
  </r>
  <r>
    <n v="2400051157"/>
    <s v="Madelene Upcott"/>
    <x v="13"/>
    <x v="1"/>
    <x v="0"/>
    <x v="0"/>
    <x v="7"/>
    <x v="7"/>
    <d v="2024-08-22T00:00:00"/>
    <n v="3878"/>
    <n v="348"/>
    <n v="485"/>
    <s v="Rhine Valley"/>
    <s v="Bars"/>
    <s v="Small"/>
    <n v="0.89900000000000002"/>
    <n v="436.01499999999999"/>
    <n v="8"/>
    <x v="4"/>
    <n v="22"/>
    <x v="3"/>
  </r>
  <r>
    <n v="2400051158"/>
    <s v="Gunar Cockshoot"/>
    <x v="13"/>
    <x v="1"/>
    <x v="0"/>
    <x v="1"/>
    <x v="10"/>
    <x v="6"/>
    <d v="2024-08-22T00:00:00"/>
    <n v="3143"/>
    <n v="210"/>
    <n v="197"/>
    <s v="RiteBite"/>
    <s v="Bars"/>
    <s v="Large"/>
    <n v="8.7870000000000008"/>
    <n v="1731.0390000000002"/>
    <n v="8"/>
    <x v="4"/>
    <n v="22"/>
    <x v="3"/>
  </r>
  <r>
    <n v="2400051159"/>
    <s v="Oby Sorrel"/>
    <x v="0"/>
    <x v="0"/>
    <x v="1"/>
    <x v="2"/>
    <x v="2"/>
    <x v="6"/>
    <d v="2024-08-22T00:00:00"/>
    <n v="2373"/>
    <n v="342"/>
    <n v="159"/>
    <s v="Siafa Dates"/>
    <s v="Bars"/>
    <s v="Large"/>
    <n v="4.6592000000000002"/>
    <n v="740.81280000000004"/>
    <n v="8"/>
    <x v="4"/>
    <n v="22"/>
    <x v="3"/>
  </r>
  <r>
    <n v="2400051160"/>
    <s v="Rafaelita Blaksland"/>
    <x v="0"/>
    <x v="1"/>
    <x v="1"/>
    <x v="3"/>
    <x v="11"/>
    <x v="6"/>
    <d v="2024-08-22T00:00:00"/>
    <n v="7749"/>
    <n v="15"/>
    <n v="775"/>
    <s v="Snickers"/>
    <s v="Bites"/>
    <s v="Large"/>
    <n v="2.8195000000000001"/>
    <n v="2185.1125000000002"/>
    <n v="8"/>
    <x v="4"/>
    <n v="22"/>
    <x v="3"/>
  </r>
  <r>
    <n v="2400051161"/>
    <s v="Wilone O'Kielt"/>
    <x v="0"/>
    <x v="0"/>
    <x v="1"/>
    <x v="2"/>
    <x v="9"/>
    <x v="0"/>
    <d v="2024-08-22T00:00:00"/>
    <n v="6741"/>
    <n v="187"/>
    <n v="307"/>
    <s v="St Michel"/>
    <s v="Bars"/>
    <s v="Large"/>
    <n v="2.2656000000000001"/>
    <n v="695.53920000000005"/>
    <n v="8"/>
    <x v="4"/>
    <n v="22"/>
    <x v="3"/>
  </r>
  <r>
    <n v="2400051162"/>
    <s v="Wilone O'Kielt"/>
    <x v="0"/>
    <x v="1"/>
    <x v="1"/>
    <x v="3"/>
    <x v="16"/>
    <x v="1"/>
    <d v="2024-08-22T00:00:00"/>
    <n v="3920"/>
    <n v="270"/>
    <n v="207"/>
    <s v="The Whole Truth"/>
    <s v="Bites"/>
    <s v="Small"/>
    <n v="11.4688"/>
    <n v="2374.0416"/>
    <n v="8"/>
    <x v="4"/>
    <n v="22"/>
    <x v="3"/>
  </r>
  <r>
    <n v="2400051163"/>
    <s v="Ches Bonnell"/>
    <x v="0"/>
    <x v="1"/>
    <x v="0"/>
    <x v="1"/>
    <x v="7"/>
    <x v="2"/>
    <d v="2024-08-22T00:00:00"/>
    <n v="1316"/>
    <n v="351"/>
    <n v="147"/>
    <s v="Toblerone"/>
    <s v="Bars"/>
    <s v="Small"/>
    <n v="0.89900000000000002"/>
    <n v="132.15299999999999"/>
    <n v="8"/>
    <x v="4"/>
    <n v="22"/>
    <x v="3"/>
  </r>
  <r>
    <n v="2400051164"/>
    <s v="Gunar Cockshoot"/>
    <x v="1"/>
    <x v="1"/>
    <x v="0"/>
    <x v="1"/>
    <x v="11"/>
    <x v="3"/>
    <d v="2024-08-22T00:00:00"/>
    <n v="3150"/>
    <n v="53"/>
    <n v="287"/>
    <s v="Toffifee"/>
    <s v="Bites"/>
    <s v="Large"/>
    <n v="2.8195000000000001"/>
    <n v="809.19650000000001"/>
    <n v="8"/>
    <x v="4"/>
    <n v="22"/>
    <x v="3"/>
  </r>
  <r>
    <n v="2400051165"/>
    <s v="Barr Faughny"/>
    <x v="2"/>
    <x v="1"/>
    <x v="1"/>
    <x v="2"/>
    <x v="12"/>
    <x v="4"/>
    <d v="2024-08-22T00:00:00"/>
    <n v="6909"/>
    <n v="166"/>
    <n v="407"/>
    <s v="Truva"/>
    <s v="Bites"/>
    <s v="Large"/>
    <n v="6.3415999999999997"/>
    <n v="2581.0311999999999"/>
    <n v="8"/>
    <x v="4"/>
    <n v="22"/>
    <x v="3"/>
  </r>
  <r>
    <n v="2400051166"/>
    <s v="Jan Morforth"/>
    <x v="3"/>
    <x v="1"/>
    <x v="1"/>
    <x v="3"/>
    <x v="18"/>
    <x v="5"/>
    <d v="2024-08-22T00:00:00"/>
    <n v="4466"/>
    <n v="2"/>
    <n v="187"/>
    <s v="Twix"/>
    <s v="Bites"/>
    <s v="Large"/>
    <n v="2.8"/>
    <n v="523.6"/>
    <n v="8"/>
    <x v="4"/>
    <n v="22"/>
    <x v="3"/>
  </r>
  <r>
    <n v="2400051167"/>
    <s v="Karlen McCaffrey"/>
    <x v="4"/>
    <x v="1"/>
    <x v="1"/>
    <x v="2"/>
    <x v="2"/>
    <x v="6"/>
    <d v="2024-08-22T00:00:00"/>
    <n v="2247"/>
    <n v="190"/>
    <n v="205"/>
    <s v="Valrhona"/>
    <s v="Bars"/>
    <s v="Large"/>
    <n v="4.6592000000000002"/>
    <n v="955.13600000000008"/>
    <n v="8"/>
    <x v="4"/>
    <n v="22"/>
    <x v="3"/>
  </r>
  <r>
    <n v="2400051168"/>
    <s v="Gunar Cockshoot"/>
    <x v="4"/>
    <x v="1"/>
    <x v="1"/>
    <x v="3"/>
    <x v="1"/>
    <x v="7"/>
    <d v="2024-08-22T00:00:00"/>
    <n v="329"/>
    <n v="158"/>
    <n v="66"/>
    <s v="Venchi"/>
    <s v="Other"/>
    <s v="Small"/>
    <n v="0.24049999999999999"/>
    <n v="15.872999999999999"/>
    <n v="8"/>
    <x v="4"/>
    <n v="22"/>
    <x v="3"/>
  </r>
  <r>
    <n v="2400051169"/>
    <s v="Karlen McCaffrey"/>
    <x v="5"/>
    <x v="0"/>
    <x v="0"/>
    <x v="0"/>
    <x v="2"/>
    <x v="8"/>
    <d v="2024-08-22T00:00:00"/>
    <n v="14959"/>
    <n v="313"/>
    <n v="1069"/>
    <s v="Villars"/>
    <s v="Bars"/>
    <s v="Large"/>
    <n v="4.6592000000000002"/>
    <n v="4980.6848"/>
    <n v="8"/>
    <x v="4"/>
    <n v="22"/>
    <x v="3"/>
  </r>
  <r>
    <n v="2400051170"/>
    <s v="Dennison Crosswaite"/>
    <x v="5"/>
    <x v="1"/>
    <x v="0"/>
    <x v="1"/>
    <x v="10"/>
    <x v="9"/>
    <d v="2024-08-22T00:00:00"/>
    <n v="9674"/>
    <n v="449"/>
    <n v="645"/>
    <s v="Wedel"/>
    <s v="Bars"/>
    <s v="Large"/>
    <n v="8.7870000000000008"/>
    <n v="5667.6150000000007"/>
    <n v="8"/>
    <x v="4"/>
    <n v="22"/>
    <x v="3"/>
  </r>
  <r>
    <n v="2400051171"/>
    <s v="Karlen McCaffrey"/>
    <x v="6"/>
    <x v="0"/>
    <x v="1"/>
    <x v="2"/>
    <x v="2"/>
    <x v="10"/>
    <d v="2024-08-22T00:00:00"/>
    <n v="5376"/>
    <n v="353"/>
    <n v="489"/>
    <s v="Werther's Original"/>
    <s v="Bars"/>
    <s v="Large"/>
    <n v="4.6592000000000002"/>
    <n v="2278.3488000000002"/>
    <n v="8"/>
    <x v="4"/>
    <n v="22"/>
    <x v="3"/>
  </r>
  <r>
    <n v="2400051172"/>
    <s v="Madelene Upcott"/>
    <x v="7"/>
    <x v="0"/>
    <x v="1"/>
    <x v="3"/>
    <x v="2"/>
    <x v="4"/>
    <d v="2024-08-22T00:00:00"/>
    <n v="9751"/>
    <n v="120"/>
    <n v="813"/>
    <s v="Whittakers"/>
    <s v="Bars"/>
    <s v="Large"/>
    <n v="4.6592000000000002"/>
    <n v="3787.9296000000004"/>
    <n v="8"/>
    <x v="4"/>
    <n v="22"/>
    <x v="3"/>
  </r>
  <r>
    <n v="2400051173"/>
    <s v="Curtice Advani"/>
    <x v="8"/>
    <x v="0"/>
    <x v="1"/>
    <x v="2"/>
    <x v="21"/>
    <x v="4"/>
    <d v="2024-08-22T00:00:00"/>
    <n v="10031"/>
    <n v="41"/>
    <n v="669"/>
    <s v="Wrigley's"/>
    <s v="Bars"/>
    <s v="Small"/>
    <n v="5.0198"/>
    <n v="3358.2462"/>
    <n v="8"/>
    <x v="4"/>
    <n v="22"/>
    <x v="3"/>
  </r>
  <r>
    <n v="2400051174"/>
    <s v="Gigi Bohling"/>
    <x v="6"/>
    <x v="1"/>
    <x v="1"/>
    <x v="3"/>
    <x v="6"/>
    <x v="4"/>
    <d v="2024-08-22T00:00:00"/>
    <n v="9065"/>
    <n v="11"/>
    <n v="756"/>
    <s v="After Eight"/>
    <s v="Other"/>
    <s v="Small"/>
    <n v="1.7625"/>
    <n v="1332.45"/>
    <n v="8"/>
    <x v="4"/>
    <n v="22"/>
    <x v="3"/>
  </r>
  <r>
    <n v="2400051175"/>
    <s v="Mallorie Waber"/>
    <x v="7"/>
    <x v="1"/>
    <x v="0"/>
    <x v="1"/>
    <x v="5"/>
    <x v="8"/>
    <d v="2024-08-22T00:00:00"/>
    <n v="8512"/>
    <n v="10"/>
    <n v="946"/>
    <s v="Angelina"/>
    <s v="Bars"/>
    <s v="Small"/>
    <n v="0.69579999999999997"/>
    <n v="658.22680000000003"/>
    <n v="8"/>
    <x v="4"/>
    <n v="22"/>
    <x v="3"/>
  </r>
  <r>
    <n v="2400051176"/>
    <s v="Karlen McCaffrey"/>
    <x v="8"/>
    <x v="1"/>
    <x v="0"/>
    <x v="1"/>
    <x v="1"/>
    <x v="8"/>
    <d v="2024-08-22T00:00:00"/>
    <n v="5425"/>
    <n v="48"/>
    <n v="905"/>
    <s v="Anthon Berg"/>
    <s v="Other"/>
    <s v="Small"/>
    <n v="0.24049999999999999"/>
    <n v="217.6525"/>
    <n v="8"/>
    <x v="4"/>
    <n v="22"/>
    <x v="3"/>
  </r>
  <r>
    <n v="2400051177"/>
    <s v="Gunar Cockshoot"/>
    <x v="9"/>
    <x v="0"/>
    <x v="1"/>
    <x v="2"/>
    <x v="7"/>
    <x v="8"/>
    <d v="2024-08-22T00:00:00"/>
    <n v="10563"/>
    <n v="236"/>
    <n v="1174"/>
    <s v="Bounty"/>
    <s v="Bars"/>
    <s v="Small"/>
    <n v="0.89900000000000002"/>
    <n v="1055.4259999999999"/>
    <n v="8"/>
    <x v="4"/>
    <n v="22"/>
    <x v="3"/>
  </r>
  <r>
    <n v="2400051178"/>
    <s v="Curtice Advani"/>
    <x v="9"/>
    <x v="1"/>
    <x v="1"/>
    <x v="3"/>
    <x v="4"/>
    <x v="8"/>
    <d v="2024-08-22T00:00:00"/>
    <n v="7693"/>
    <n v="16"/>
    <n v="642"/>
    <s v="Butlers"/>
    <s v="Other"/>
    <s v="Small"/>
    <n v="7.8910999999999998"/>
    <n v="5066.0861999999997"/>
    <n v="8"/>
    <x v="4"/>
    <n v="22"/>
    <x v="3"/>
  </r>
  <r>
    <n v="2400051179"/>
    <s v="Andria Kimpton"/>
    <x v="9"/>
    <x v="0"/>
    <x v="1"/>
    <x v="2"/>
    <x v="12"/>
    <x v="8"/>
    <d v="2024-08-22T00:00:00"/>
    <n v="5117"/>
    <n v="138"/>
    <n v="256"/>
    <s v="Cadbury"/>
    <s v="Bites"/>
    <s v="Large"/>
    <n v="6.3415999999999997"/>
    <n v="1623.4495999999999"/>
    <n v="8"/>
    <x v="4"/>
    <n v="22"/>
    <x v="3"/>
  </r>
  <r>
    <n v="2400051180"/>
    <s v="Mallorie Waber"/>
    <x v="9"/>
    <x v="1"/>
    <x v="1"/>
    <x v="3"/>
    <x v="3"/>
    <x v="8"/>
    <d v="2024-08-22T00:00:00"/>
    <n v="4312"/>
    <n v="239"/>
    <n v="206"/>
    <s v="Caprice"/>
    <s v="Bars"/>
    <s v="Small"/>
    <n v="6.0811000000000002"/>
    <n v="1252.7066"/>
    <n v="8"/>
    <x v="4"/>
    <n v="22"/>
    <x v="3"/>
  </r>
  <r>
    <n v="2400051181"/>
    <s v="Brien Boise"/>
    <x v="9"/>
    <x v="0"/>
    <x v="0"/>
    <x v="0"/>
    <x v="9"/>
    <x v="8"/>
    <d v="2024-08-22T00:00:00"/>
    <n v="5670"/>
    <n v="216"/>
    <n v="237"/>
    <s v="Cartwright &amp; Butler"/>
    <s v="Bars"/>
    <s v="Large"/>
    <n v="2.2656000000000001"/>
    <n v="536.94720000000007"/>
    <n v="8"/>
    <x v="4"/>
    <n v="22"/>
    <x v="3"/>
  </r>
  <r>
    <n v="2400051182"/>
    <s v="Dotty Strutley"/>
    <x v="9"/>
    <x v="0"/>
    <x v="0"/>
    <x v="1"/>
    <x v="2"/>
    <x v="8"/>
    <d v="2024-08-22T00:00:00"/>
    <n v="1372"/>
    <n v="45"/>
    <n v="92"/>
    <s v="Cavendish"/>
    <s v="Bars"/>
    <s v="Large"/>
    <n v="4.6592000000000002"/>
    <n v="428.64640000000003"/>
    <n v="8"/>
    <x v="4"/>
    <n v="22"/>
    <x v="3"/>
  </r>
  <r>
    <n v="2400051183"/>
    <s v="Rafaelita Blaksland"/>
    <x v="9"/>
    <x v="0"/>
    <x v="1"/>
    <x v="2"/>
    <x v="1"/>
    <x v="8"/>
    <d v="2024-08-22T00:00:00"/>
    <n v="1183"/>
    <n v="16"/>
    <n v="148"/>
    <s v="Chocodate"/>
    <s v="Other"/>
    <s v="Small"/>
    <n v="0.24049999999999999"/>
    <n v="35.594000000000001"/>
    <n v="8"/>
    <x v="4"/>
    <n v="22"/>
    <x v="3"/>
  </r>
  <r>
    <n v="2400051184"/>
    <s v="Barr Faughny"/>
    <x v="9"/>
    <x v="1"/>
    <x v="1"/>
    <x v="3"/>
    <x v="11"/>
    <x v="2"/>
    <d v="2024-08-22T00:00:00"/>
    <n v="3052"/>
    <n v="119"/>
    <n v="340"/>
    <s v="Chupa Chups"/>
    <s v="Bites"/>
    <s v="Large"/>
    <n v="2.8195000000000001"/>
    <n v="958.63"/>
    <n v="8"/>
    <x v="4"/>
    <n v="22"/>
    <x v="3"/>
  </r>
  <r>
    <n v="2400051185"/>
    <s v="Dotty Strutley"/>
    <x v="9"/>
    <x v="0"/>
    <x v="1"/>
    <x v="2"/>
    <x v="13"/>
    <x v="2"/>
    <d v="2024-08-22T00:00:00"/>
    <n v="588"/>
    <n v="9"/>
    <n v="74"/>
    <s v="Elvan"/>
    <s v="Bites"/>
    <s v="Large"/>
    <n v="9.2086000000000006"/>
    <n v="681.43640000000005"/>
    <n v="8"/>
    <x v="4"/>
    <n v="22"/>
    <x v="3"/>
  </r>
  <r>
    <n v="2400051186"/>
    <s v="Curtice Advani"/>
    <x v="9"/>
    <x v="1"/>
    <x v="1"/>
    <x v="3"/>
    <x v="0"/>
    <x v="2"/>
    <d v="2024-08-22T00:00:00"/>
    <n v="6552"/>
    <n v="51"/>
    <n v="345"/>
    <s v="Ferrero"/>
    <s v="Bars"/>
    <s v="Large"/>
    <n v="6.0983000000000001"/>
    <n v="2103.9135000000001"/>
    <n v="8"/>
    <x v="4"/>
    <n v="22"/>
    <x v="3"/>
  </r>
  <r>
    <n v="2400051187"/>
    <s v="Husein Augar"/>
    <x v="9"/>
    <x v="0"/>
    <x v="0"/>
    <x v="1"/>
    <x v="19"/>
    <x v="2"/>
    <d v="2024-08-22T00:00:00"/>
    <n v="10465"/>
    <n v="142"/>
    <n v="551"/>
    <s v="Fisherman's Friend"/>
    <s v="Bites"/>
    <s v="Small"/>
    <n v="8.2429000000000006"/>
    <n v="4541.8379000000004"/>
    <n v="8"/>
    <x v="4"/>
    <n v="22"/>
    <x v="3"/>
  </r>
  <r>
    <n v="2400051188"/>
    <s v="Jehu Rudeforth"/>
    <x v="9"/>
    <x v="0"/>
    <x v="0"/>
    <x v="1"/>
    <x v="10"/>
    <x v="2"/>
    <d v="2024-08-22T00:00:00"/>
    <n v="13916"/>
    <n v="152"/>
    <n v="928"/>
    <s v="Galaxy"/>
    <s v="Bars"/>
    <s v="Large"/>
    <n v="8.7870000000000008"/>
    <n v="8154.3360000000011"/>
    <n v="8"/>
    <x v="4"/>
    <n v="22"/>
    <x v="3"/>
  </r>
  <r>
    <n v="2400051189"/>
    <s v="Roddy Speechley"/>
    <x v="9"/>
    <x v="0"/>
    <x v="1"/>
    <x v="2"/>
    <x v="0"/>
    <x v="2"/>
    <d v="2024-08-22T00:00:00"/>
    <n v="4137"/>
    <n v="233"/>
    <n v="207"/>
    <s v="Goldkenn"/>
    <s v="Bars"/>
    <s v="Large"/>
    <n v="6.0983000000000001"/>
    <n v="1262.3480999999999"/>
    <n v="8"/>
    <x v="4"/>
    <n v="22"/>
    <x v="3"/>
  </r>
  <r>
    <n v="2400051190"/>
    <s v="Oby Sorrel"/>
    <x v="9"/>
    <x v="1"/>
    <x v="1"/>
    <x v="3"/>
    <x v="2"/>
    <x v="2"/>
    <d v="2024-08-22T00:00:00"/>
    <n v="4599"/>
    <n v="33"/>
    <n v="419"/>
    <s v="Hershey's"/>
    <s v="Bars"/>
    <s v="Large"/>
    <n v="4.6592000000000002"/>
    <n v="1952.2048000000002"/>
    <n v="8"/>
    <x v="4"/>
    <n v="22"/>
    <x v="3"/>
  </r>
  <r>
    <n v="2400051191"/>
    <s v="Dennison Crosswaite"/>
    <x v="9"/>
    <x v="1"/>
    <x v="1"/>
    <x v="2"/>
    <x v="0"/>
    <x v="2"/>
    <d v="2024-08-22T00:00:00"/>
    <n v="17773"/>
    <n v="67"/>
    <n v="988"/>
    <s v="Jules Destrooper"/>
    <s v="Bars"/>
    <s v="Large"/>
    <n v="6.0983000000000001"/>
    <n v="6025.1203999999998"/>
    <n v="8"/>
    <x v="4"/>
    <n v="22"/>
    <x v="3"/>
  </r>
  <r>
    <n v="2400051192"/>
    <s v="Dotty Strutley"/>
    <x v="9"/>
    <x v="1"/>
    <x v="1"/>
    <x v="3"/>
    <x v="17"/>
    <x v="2"/>
    <d v="2024-08-22T00:00:00"/>
    <n v="13160"/>
    <n v="138"/>
    <n v="1880"/>
    <s v="Kinder"/>
    <s v="Bars"/>
    <s v="Large"/>
    <n v="1.5934999999999999"/>
    <n v="2995.7799999999997"/>
    <n v="8"/>
    <x v="4"/>
    <n v="22"/>
    <x v="3"/>
  </r>
  <r>
    <n v="2400051193"/>
    <s v="Jan Morforth"/>
    <x v="9"/>
    <x v="1"/>
    <x v="0"/>
    <x v="0"/>
    <x v="17"/>
    <x v="0"/>
    <d v="2024-08-22T00:00:00"/>
    <n v="3192"/>
    <n v="174"/>
    <n v="355"/>
    <s v="Kit Kat"/>
    <s v="Bars"/>
    <s v="Large"/>
    <n v="1.5934999999999999"/>
    <n v="565.6925"/>
    <n v="8"/>
    <x v="4"/>
    <n v="22"/>
    <x v="3"/>
  </r>
  <r>
    <n v="2400051194"/>
    <s v="Dotty Strutley"/>
    <x v="9"/>
    <x v="1"/>
    <x v="0"/>
    <x v="1"/>
    <x v="1"/>
    <x v="0"/>
    <d v="2024-08-22T00:00:00"/>
    <n v="3241"/>
    <n v="226"/>
    <n v="541"/>
    <s v="Leonidas"/>
    <s v="Other"/>
    <s v="Small"/>
    <n v="0.24049999999999999"/>
    <n v="130.1105"/>
    <n v="8"/>
    <x v="4"/>
    <n v="22"/>
    <x v="3"/>
  </r>
  <r>
    <n v="2400051195"/>
    <s v="Ches Bonnell"/>
    <x v="9"/>
    <x v="1"/>
    <x v="1"/>
    <x v="2"/>
    <x v="14"/>
    <x v="0"/>
    <d v="2024-08-22T00:00:00"/>
    <n v="9576"/>
    <n v="13"/>
    <n v="1368"/>
    <s v="Lindt"/>
    <s v="Other"/>
    <s v="Large"/>
    <n v="2.4773999999999998"/>
    <n v="3389.0831999999996"/>
    <n v="8"/>
    <x v="4"/>
    <n v="22"/>
    <x v="3"/>
  </r>
  <r>
    <n v="2400051196"/>
    <s v="Gigi Bohling"/>
    <x v="10"/>
    <x v="1"/>
    <x v="1"/>
    <x v="3"/>
    <x v="0"/>
    <x v="0"/>
    <d v="2024-08-22T00:00:00"/>
    <n v="11403"/>
    <n v="367"/>
    <n v="634"/>
    <s v="Loacker"/>
    <s v="Bars"/>
    <s v="Large"/>
    <n v="6.0983000000000001"/>
    <n v="3866.3222000000001"/>
    <n v="8"/>
    <x v="4"/>
    <n v="22"/>
    <x v="3"/>
  </r>
  <r>
    <n v="2400051197"/>
    <s v="Husein Augar"/>
    <x v="11"/>
    <x v="1"/>
    <x v="1"/>
    <x v="2"/>
    <x v="8"/>
    <x v="0"/>
    <d v="2024-08-22T00:00:00"/>
    <n v="98"/>
    <n v="64"/>
    <n v="6"/>
    <s v="Lotus Biscoff"/>
    <s v="Bars"/>
    <s v="Large"/>
    <n v="1.8652"/>
    <n v="11.1912"/>
    <n v="8"/>
    <x v="4"/>
    <n v="22"/>
    <x v="3"/>
  </r>
  <r>
    <n v="2400051198"/>
    <s v="Roddy Speechley"/>
    <x v="12"/>
    <x v="1"/>
    <x v="1"/>
    <x v="3"/>
    <x v="19"/>
    <x v="0"/>
    <d v="2024-08-22T00:00:00"/>
    <n v="11389"/>
    <n v="89"/>
    <n v="496"/>
    <s v="M&amp;M's"/>
    <s v="Bites"/>
    <s v="Small"/>
    <n v="8.2429000000000006"/>
    <n v="4088.4784000000004"/>
    <n v="8"/>
    <x v="4"/>
    <n v="22"/>
    <x v="3"/>
  </r>
  <r>
    <n v="2400051199"/>
    <s v="Husein Augar"/>
    <x v="12"/>
    <x v="1"/>
    <x v="0"/>
    <x v="1"/>
    <x v="11"/>
    <x v="0"/>
    <d v="2024-08-22T00:00:00"/>
    <n v="546"/>
    <n v="288"/>
    <n v="55"/>
    <s v="Malteser"/>
    <s v="Bites"/>
    <s v="Large"/>
    <n v="2.8195000000000001"/>
    <n v="155.07250000000002"/>
    <n v="8"/>
    <x v="4"/>
    <n v="22"/>
    <x v="3"/>
  </r>
  <r>
    <n v="2400051200"/>
    <s v="Wilone O'Kielt"/>
    <x v="13"/>
    <x v="1"/>
    <x v="0"/>
    <x v="1"/>
    <x v="3"/>
    <x v="0"/>
    <d v="2024-08-22T00:00:00"/>
    <n v="18697"/>
    <n v="197"/>
    <n v="891"/>
    <s v="Mars"/>
    <s v="Bars"/>
    <s v="Small"/>
    <n v="6.0811000000000002"/>
    <n v="5418.2601000000004"/>
    <n v="8"/>
    <x v="4"/>
    <n v="22"/>
    <x v="3"/>
  </r>
  <r>
    <n v="2400051201"/>
    <s v="Dotty Strutley"/>
    <x v="14"/>
    <x v="1"/>
    <x v="1"/>
    <x v="2"/>
    <x v="2"/>
    <x v="0"/>
    <d v="2024-08-22T00:00:00"/>
    <n v="3878"/>
    <n v="322"/>
    <n v="277"/>
    <s v="McVitie’s"/>
    <s v="Bars"/>
    <s v="Large"/>
    <n v="4.6592000000000002"/>
    <n v="1290.5984000000001"/>
    <n v="8"/>
    <x v="4"/>
    <n v="22"/>
    <x v="3"/>
  </r>
  <r>
    <n v="2400051202"/>
    <s v="Roddy Speechley"/>
    <x v="13"/>
    <x v="1"/>
    <x v="1"/>
    <x v="3"/>
    <x v="15"/>
    <x v="1"/>
    <d v="2024-08-22T00:00:00"/>
    <n v="2765"/>
    <n v="229"/>
    <n v="213"/>
    <s v="Mentos"/>
    <s v="Bites"/>
    <s v="Small"/>
    <n v="4.7065000000000001"/>
    <n v="1002.4845"/>
    <n v="8"/>
    <x v="4"/>
    <n v="22"/>
    <x v="3"/>
  </r>
  <r>
    <n v="2400051203"/>
    <s v="Husein Augar"/>
    <x v="13"/>
    <x v="1"/>
    <x v="1"/>
    <x v="2"/>
    <x v="2"/>
    <x v="1"/>
    <d v="2024-08-22T00:00:00"/>
    <n v="7721"/>
    <n v="241"/>
    <n v="594"/>
    <s v="Merci"/>
    <s v="Bars"/>
    <s v="Large"/>
    <n v="4.6592000000000002"/>
    <n v="2767.5648000000001"/>
    <n v="8"/>
    <x v="4"/>
    <n v="22"/>
    <x v="3"/>
  </r>
  <r>
    <n v="2400051204"/>
    <s v="Brien Boise"/>
    <x v="14"/>
    <x v="1"/>
    <x v="1"/>
    <x v="3"/>
    <x v="15"/>
    <x v="1"/>
    <d v="2024-08-22T00:00:00"/>
    <n v="12894"/>
    <n v="253"/>
    <n v="1075"/>
    <s v="Milka"/>
    <s v="Bites"/>
    <s v="Small"/>
    <n v="4.7065000000000001"/>
    <n v="5059.4875000000002"/>
    <n v="8"/>
    <x v="4"/>
    <n v="22"/>
    <x v="3"/>
  </r>
  <r>
    <n v="2400051205"/>
    <s v="Brien Boise"/>
    <x v="13"/>
    <x v="1"/>
    <x v="0"/>
    <x v="0"/>
    <x v="7"/>
    <x v="1"/>
    <d v="2024-08-22T00:00:00"/>
    <n v="7112"/>
    <n v="37"/>
    <n v="647"/>
    <s v="Neuhaus"/>
    <s v="Bars"/>
    <s v="Small"/>
    <n v="0.89900000000000002"/>
    <n v="581.65300000000002"/>
    <n v="8"/>
    <x v="4"/>
    <n v="22"/>
    <x v="3"/>
  </r>
  <r>
    <n v="2400051206"/>
    <s v="Beverie Moffet"/>
    <x v="13"/>
    <x v="1"/>
    <x v="0"/>
    <x v="1"/>
    <x v="8"/>
    <x v="1"/>
    <d v="2024-08-22T00:00:00"/>
    <n v="1015"/>
    <n v="421"/>
    <n v="60"/>
    <s v="Nua"/>
    <s v="Bars"/>
    <s v="Large"/>
    <n v="1.8652"/>
    <n v="111.91199999999999"/>
    <n v="8"/>
    <x v="4"/>
    <n v="22"/>
    <x v="3"/>
  </r>
  <r>
    <n v="2400051207"/>
    <s v="Gunar Cockshoot"/>
    <x v="13"/>
    <x v="1"/>
    <x v="1"/>
    <x v="2"/>
    <x v="10"/>
    <x v="1"/>
    <d v="2024-08-22T00:00:00"/>
    <n v="3801"/>
    <n v="173"/>
    <n v="212"/>
    <s v="Nutella"/>
    <s v="Bars"/>
    <s v="Large"/>
    <n v="8.7870000000000008"/>
    <n v="1862.8440000000003"/>
    <n v="8"/>
    <x v="4"/>
    <n v="22"/>
    <x v="3"/>
  </r>
  <r>
    <n v="2400051208"/>
    <s v="Marney O'Breen"/>
    <x v="13"/>
    <x v="1"/>
    <x v="1"/>
    <x v="3"/>
    <x v="10"/>
    <x v="1"/>
    <d v="2024-08-22T00:00:00"/>
    <n v="2513"/>
    <n v="130"/>
    <n v="158"/>
    <s v="Orbit"/>
    <s v="Bars"/>
    <s v="Large"/>
    <n v="8.7870000000000008"/>
    <n v="1388.3460000000002"/>
    <n v="8"/>
    <x v="4"/>
    <n v="22"/>
    <x v="3"/>
  </r>
  <r>
    <n v="2400051209"/>
    <s v="Barr Faughny"/>
    <x v="0"/>
    <x v="0"/>
    <x v="1"/>
    <x v="2"/>
    <x v="3"/>
    <x v="1"/>
    <d v="2024-08-22T00:00:00"/>
    <n v="6566"/>
    <n v="388"/>
    <n v="299"/>
    <s v="Oreo"/>
    <s v="Bars"/>
    <s v="Small"/>
    <n v="6.0811000000000002"/>
    <n v="1818.2489"/>
    <n v="8"/>
    <x v="4"/>
    <n v="22"/>
    <x v="3"/>
  </r>
  <r>
    <n v="2400051210"/>
    <s v="Madelene Upcott"/>
    <x v="0"/>
    <x v="1"/>
    <x v="1"/>
    <x v="3"/>
    <x v="5"/>
    <x v="1"/>
    <d v="2024-08-22T00:00:00"/>
    <n v="1526"/>
    <n v="238"/>
    <n v="218"/>
    <s v="Ray No Sugar"/>
    <s v="Bars"/>
    <s v="Small"/>
    <n v="0.69579999999999997"/>
    <n v="151.68439999999998"/>
    <n v="8"/>
    <x v="4"/>
    <n v="22"/>
    <x v="3"/>
  </r>
  <r>
    <n v="2400051211"/>
    <s v="Wilone O'Kielt"/>
    <x v="0"/>
    <x v="0"/>
    <x v="0"/>
    <x v="1"/>
    <x v="15"/>
    <x v="3"/>
    <d v="2024-08-22T00:00:00"/>
    <n v="8204"/>
    <n v="14"/>
    <n v="547"/>
    <s v="Reese's"/>
    <s v="Bites"/>
    <s v="Small"/>
    <n v="4.7065000000000001"/>
    <n v="2574.4555"/>
    <n v="8"/>
    <x v="4"/>
    <n v="22"/>
    <x v="3"/>
  </r>
  <r>
    <n v="2400051212"/>
    <s v="Jan Morforth"/>
    <x v="0"/>
    <x v="1"/>
    <x v="0"/>
    <x v="1"/>
    <x v="1"/>
    <x v="3"/>
    <d v="2024-08-22T00:00:00"/>
    <n v="6146"/>
    <n v="418"/>
    <n v="683"/>
    <s v="Rhine Valley"/>
    <s v="Other"/>
    <s v="Small"/>
    <n v="0.24049999999999999"/>
    <n v="164.26149999999998"/>
    <n v="8"/>
    <x v="4"/>
    <n v="22"/>
    <x v="3"/>
  </r>
  <r>
    <n v="2400051213"/>
    <s v="Oby Sorrel"/>
    <x v="0"/>
    <x v="1"/>
    <x v="1"/>
    <x v="2"/>
    <x v="3"/>
    <x v="3"/>
    <d v="2024-08-22T00:00:00"/>
    <n v="4977"/>
    <n v="285"/>
    <n v="227"/>
    <s v="RiteBite"/>
    <s v="Bars"/>
    <s v="Small"/>
    <n v="6.0811000000000002"/>
    <n v="1380.4096999999999"/>
    <n v="8"/>
    <x v="4"/>
    <n v="22"/>
    <x v="3"/>
  </r>
  <r>
    <n v="2400051214"/>
    <s v="Marney O'Breen"/>
    <x v="1"/>
    <x v="1"/>
    <x v="1"/>
    <x v="3"/>
    <x v="15"/>
    <x v="3"/>
    <d v="2024-08-22T00:00:00"/>
    <n v="13153"/>
    <n v="86"/>
    <n v="1097"/>
    <s v="Siafa Dates"/>
    <s v="Bites"/>
    <s v="Small"/>
    <n v="4.7065000000000001"/>
    <n v="5163.0304999999998"/>
    <n v="8"/>
    <x v="4"/>
    <n v="22"/>
    <x v="3"/>
  </r>
  <r>
    <n v="2400051215"/>
    <s v="Dotty Strutley"/>
    <x v="2"/>
    <x v="1"/>
    <x v="1"/>
    <x v="2"/>
    <x v="8"/>
    <x v="3"/>
    <d v="2024-08-22T00:00:00"/>
    <n v="1008"/>
    <n v="212"/>
    <n v="68"/>
    <s v="Snickers"/>
    <s v="Bars"/>
    <s v="Large"/>
    <n v="1.8652"/>
    <n v="126.8336"/>
    <n v="8"/>
    <x v="4"/>
    <n v="22"/>
    <x v="3"/>
  </r>
  <r>
    <n v="2400051216"/>
    <s v="Camilla Castle"/>
    <x v="3"/>
    <x v="1"/>
    <x v="1"/>
    <x v="3"/>
    <x v="7"/>
    <x v="5"/>
    <d v="2024-08-22T00:00:00"/>
    <n v="1246"/>
    <n v="24"/>
    <n v="156"/>
    <s v="St Michel"/>
    <s v="Bars"/>
    <s v="Small"/>
    <n v="0.89900000000000002"/>
    <n v="140.244"/>
    <n v="8"/>
    <x v="4"/>
    <n v="22"/>
    <x v="3"/>
  </r>
  <r>
    <n v="2400051217"/>
    <s v="Wilone O'Kielt"/>
    <x v="4"/>
    <x v="1"/>
    <x v="0"/>
    <x v="0"/>
    <x v="13"/>
    <x v="5"/>
    <d v="2024-08-22T00:00:00"/>
    <n v="9072"/>
    <n v="68"/>
    <n v="1296"/>
    <s v="The Whole Truth"/>
    <s v="Bites"/>
    <s v="Large"/>
    <n v="9.2086000000000006"/>
    <n v="11934.345600000001"/>
    <n v="8"/>
    <x v="4"/>
    <n v="22"/>
    <x v="3"/>
  </r>
  <r>
    <n v="2400051218"/>
    <s v="Mallorie Waber"/>
    <x v="4"/>
    <x v="1"/>
    <x v="0"/>
    <x v="1"/>
    <x v="12"/>
    <x v="5"/>
    <d v="2024-08-22T00:00:00"/>
    <n v="6664"/>
    <n v="41"/>
    <n v="334"/>
    <s v="Toblerone"/>
    <s v="Bites"/>
    <s v="Large"/>
    <n v="6.3415999999999997"/>
    <n v="2118.0944"/>
    <n v="8"/>
    <x v="4"/>
    <n v="22"/>
    <x v="3"/>
  </r>
  <r>
    <n v="2400051219"/>
    <s v="Madelene Upcott"/>
    <x v="5"/>
    <x v="0"/>
    <x v="1"/>
    <x v="2"/>
    <x v="4"/>
    <x v="7"/>
    <d v="2024-08-22T00:00:00"/>
    <n v="1666"/>
    <n v="156"/>
    <n v="129"/>
    <s v="Toffifee"/>
    <s v="Other"/>
    <s v="Small"/>
    <n v="7.8910999999999998"/>
    <n v="1017.9519"/>
    <n v="8"/>
    <x v="4"/>
    <n v="22"/>
    <x v="3"/>
  </r>
  <r>
    <n v="2400051220"/>
    <s v="Van Tuxwell"/>
    <x v="5"/>
    <x v="1"/>
    <x v="1"/>
    <x v="3"/>
    <x v="3"/>
    <x v="7"/>
    <d v="2024-08-22T00:00:00"/>
    <n v="1253"/>
    <n v="90"/>
    <n v="57"/>
    <s v="Truva"/>
    <s v="Bars"/>
    <s v="Small"/>
    <n v="6.0811000000000002"/>
    <n v="346.62270000000001"/>
    <n v="8"/>
    <x v="4"/>
    <n v="22"/>
    <x v="3"/>
  </r>
  <r>
    <n v="2400051221"/>
    <s v="Oby Sorrel"/>
    <x v="6"/>
    <x v="0"/>
    <x v="1"/>
    <x v="2"/>
    <x v="13"/>
    <x v="7"/>
    <d v="2024-08-22T00:00:00"/>
    <n v="14105"/>
    <n v="133"/>
    <n v="2015"/>
    <s v="Twix"/>
    <s v="Bites"/>
    <s v="Large"/>
    <n v="9.2086000000000006"/>
    <n v="18555.329000000002"/>
    <n v="8"/>
    <x v="4"/>
    <n v="22"/>
    <x v="3"/>
  </r>
  <r>
    <n v="2400051222"/>
    <s v="Andria Kimpton"/>
    <x v="7"/>
    <x v="0"/>
    <x v="1"/>
    <x v="3"/>
    <x v="10"/>
    <x v="7"/>
    <d v="2024-08-22T00:00:00"/>
    <n v="6930"/>
    <n v="215"/>
    <n v="385"/>
    <s v="Valrhona"/>
    <s v="Bars"/>
    <s v="Large"/>
    <n v="8.7870000000000008"/>
    <n v="3382.9950000000003"/>
    <n v="8"/>
    <x v="4"/>
    <n v="22"/>
    <x v="3"/>
  </r>
  <r>
    <n v="2400051223"/>
    <s v="Wilone O'Kielt"/>
    <x v="8"/>
    <x v="0"/>
    <x v="0"/>
    <x v="1"/>
    <x v="6"/>
    <x v="7"/>
    <d v="2024-08-22T00:00:00"/>
    <n v="3787"/>
    <n v="678"/>
    <n v="345"/>
    <s v="Venchi"/>
    <s v="Other"/>
    <s v="Small"/>
    <n v="1.7625"/>
    <n v="608.0625"/>
    <n v="8"/>
    <x v="4"/>
    <n v="22"/>
    <x v="3"/>
  </r>
  <r>
    <n v="2400051224"/>
    <s v="Madelene Upcott"/>
    <x v="6"/>
    <x v="1"/>
    <x v="0"/>
    <x v="1"/>
    <x v="4"/>
    <x v="7"/>
    <d v="2024-08-22T00:00:00"/>
    <n v="469"/>
    <n v="151"/>
    <n v="47"/>
    <s v="Villars"/>
    <s v="Other"/>
    <s v="Small"/>
    <n v="7.8910999999999998"/>
    <n v="370.88169999999997"/>
    <n v="8"/>
    <x v="4"/>
    <n v="22"/>
    <x v="3"/>
  </r>
  <r>
    <n v="2400051225"/>
    <s v="Roddy Speechley"/>
    <x v="7"/>
    <x v="1"/>
    <x v="1"/>
    <x v="2"/>
    <x v="21"/>
    <x v="7"/>
    <d v="2024-08-22T00:00:00"/>
    <n v="6223"/>
    <n v="16"/>
    <n v="389"/>
    <s v="Wedel"/>
    <s v="Bars"/>
    <s v="Small"/>
    <n v="5.0198"/>
    <n v="1952.7021999999999"/>
    <n v="8"/>
    <x v="4"/>
    <n v="22"/>
    <x v="3"/>
  </r>
  <r>
    <n v="2400051226"/>
    <s v="Mallorie Waber"/>
    <x v="8"/>
    <x v="1"/>
    <x v="1"/>
    <x v="3"/>
    <x v="18"/>
    <x v="6"/>
    <d v="2024-08-22T00:00:00"/>
    <n v="7714"/>
    <n v="211"/>
    <n v="286"/>
    <s v="Werther's Original"/>
    <s v="Bites"/>
    <s v="Large"/>
    <n v="2.8"/>
    <n v="800.8"/>
    <n v="8"/>
    <x v="4"/>
    <n v="22"/>
    <x v="3"/>
  </r>
  <r>
    <n v="2400051227"/>
    <s v="Wilone O'Kielt"/>
    <x v="9"/>
    <x v="0"/>
    <x v="1"/>
    <x v="2"/>
    <x v="7"/>
    <x v="6"/>
    <d v="2024-08-22T00:00:00"/>
    <n v="1232"/>
    <n v="134"/>
    <n v="103"/>
    <s v="Whittakers"/>
    <s v="Bars"/>
    <s v="Small"/>
    <n v="0.89900000000000002"/>
    <n v="92.597000000000008"/>
    <n v="8"/>
    <x v="4"/>
    <n v="22"/>
    <x v="3"/>
  </r>
  <r>
    <n v="2400051228"/>
    <s v="Jehu Rudeforth"/>
    <x v="9"/>
    <x v="1"/>
    <x v="1"/>
    <x v="3"/>
    <x v="20"/>
    <x v="6"/>
    <d v="2024-08-22T00:00:00"/>
    <n v="4711"/>
    <n v="204"/>
    <n v="182"/>
    <s v="Wrigley's"/>
    <s v="Bars"/>
    <s v="Large"/>
    <n v="13.3485"/>
    <n v="2429.4270000000001"/>
    <n v="8"/>
    <x v="4"/>
    <n v="22"/>
    <x v="3"/>
  </r>
  <r>
    <n v="2400051229"/>
    <s v="Kaine Padly"/>
    <x v="9"/>
    <x v="0"/>
    <x v="0"/>
    <x v="0"/>
    <x v="9"/>
    <x v="0"/>
    <d v="2024-08-22T00:00:00"/>
    <n v="2569"/>
    <n v="36"/>
    <n v="123"/>
    <s v="After Eight"/>
    <s v="Bars"/>
    <s v="Large"/>
    <n v="2.2656000000000001"/>
    <n v="278.66880000000003"/>
    <n v="8"/>
    <x v="4"/>
    <n v="22"/>
    <x v="3"/>
  </r>
  <r>
    <n v="2400051230"/>
    <s v="Kelci Walkden"/>
    <x v="9"/>
    <x v="1"/>
    <x v="0"/>
    <x v="1"/>
    <x v="9"/>
    <x v="1"/>
    <d v="2024-08-22T00:00:00"/>
    <n v="1477"/>
    <n v="60"/>
    <n v="68"/>
    <s v="Angelina"/>
    <s v="Bars"/>
    <s v="Large"/>
    <n v="2.2656000000000001"/>
    <n v="154.0608"/>
    <n v="8"/>
    <x v="4"/>
    <n v="22"/>
    <x v="3"/>
  </r>
  <r>
    <n v="2400051231"/>
    <s v="Marney O'Breen"/>
    <x v="9"/>
    <x v="0"/>
    <x v="1"/>
    <x v="2"/>
    <x v="11"/>
    <x v="2"/>
    <d v="2024-08-22T00:00:00"/>
    <n v="8687"/>
    <n v="121"/>
    <n v="869"/>
    <s v="Anthon Berg"/>
    <s v="Bites"/>
    <s v="Large"/>
    <n v="2.8195000000000001"/>
    <n v="2450.1455000000001"/>
    <n v="8"/>
    <x v="4"/>
    <n v="22"/>
    <x v="3"/>
  </r>
  <r>
    <n v="2400051232"/>
    <s v="Barr Faughny"/>
    <x v="9"/>
    <x v="0"/>
    <x v="1"/>
    <x v="3"/>
    <x v="10"/>
    <x v="3"/>
    <d v="2024-08-22T00:00:00"/>
    <n v="1288"/>
    <n v="286"/>
    <n v="81"/>
    <s v="Bounty"/>
    <s v="Bars"/>
    <s v="Large"/>
    <n v="8.7870000000000008"/>
    <n v="711.74700000000007"/>
    <n v="8"/>
    <x v="4"/>
    <n v="22"/>
    <x v="3"/>
  </r>
  <r>
    <n v="2400051233"/>
    <s v="Jehu Rudeforth"/>
    <x v="9"/>
    <x v="0"/>
    <x v="1"/>
    <x v="2"/>
    <x v="17"/>
    <x v="4"/>
    <d v="2024-08-22T00:00:00"/>
    <n v="2639"/>
    <n v="135"/>
    <n v="240"/>
    <s v="Butlers"/>
    <s v="Bars"/>
    <s v="Large"/>
    <n v="1.5934999999999999"/>
    <n v="382.44"/>
    <n v="8"/>
    <x v="4"/>
    <n v="22"/>
    <x v="3"/>
  </r>
  <r>
    <n v="2400051234"/>
    <s v="Andria Kimpton"/>
    <x v="9"/>
    <x v="1"/>
    <x v="1"/>
    <x v="3"/>
    <x v="6"/>
    <x v="5"/>
    <d v="2024-08-22T00:00:00"/>
    <n v="3059"/>
    <n v="218"/>
    <n v="204"/>
    <s v="Cadbury"/>
    <s v="Other"/>
    <s v="Small"/>
    <n v="1.7625"/>
    <n v="359.55"/>
    <n v="8"/>
    <x v="4"/>
    <n v="22"/>
    <x v="3"/>
  </r>
  <r>
    <n v="2400051235"/>
    <s v="Gunar Cockshoot"/>
    <x v="9"/>
    <x v="0"/>
    <x v="0"/>
    <x v="1"/>
    <x v="1"/>
    <x v="6"/>
    <d v="2024-08-22T00:00:00"/>
    <n v="5306"/>
    <n v="85"/>
    <n v="758"/>
    <s v="Caprice"/>
    <s v="Other"/>
    <s v="Small"/>
    <n v="0.24049999999999999"/>
    <n v="182.29900000000001"/>
    <n v="8"/>
    <x v="4"/>
    <n v="22"/>
    <x v="3"/>
  </r>
  <r>
    <n v="2400051236"/>
    <s v="Dennison Crosswaite"/>
    <x v="9"/>
    <x v="1"/>
    <x v="0"/>
    <x v="1"/>
    <x v="15"/>
    <x v="7"/>
    <d v="2024-08-22T00:00:00"/>
    <n v="2674"/>
    <n v="60"/>
    <n v="168"/>
    <s v="Cartwright &amp; Butler"/>
    <s v="Bites"/>
    <s v="Small"/>
    <n v="4.7065000000000001"/>
    <n v="790.69200000000001"/>
    <n v="8"/>
    <x v="4"/>
    <n v="22"/>
    <x v="3"/>
  </r>
  <r>
    <n v="2400051237"/>
    <s v="Roddy Speechley"/>
    <x v="9"/>
    <x v="0"/>
    <x v="1"/>
    <x v="2"/>
    <x v="5"/>
    <x v="8"/>
    <d v="2024-08-22T00:00:00"/>
    <n v="8225"/>
    <n v="283"/>
    <n v="1371"/>
    <s v="Cavendish"/>
    <s v="Bars"/>
    <s v="Small"/>
    <n v="0.69579999999999997"/>
    <n v="953.94179999999994"/>
    <n v="8"/>
    <x v="4"/>
    <n v="22"/>
    <x v="3"/>
  </r>
  <r>
    <n v="2400051238"/>
    <s v="Gigi Bohling"/>
    <x v="9"/>
    <x v="0"/>
    <x v="1"/>
    <x v="3"/>
    <x v="1"/>
    <x v="9"/>
    <d v="2024-08-22T00:00:00"/>
    <n v="378"/>
    <n v="113"/>
    <n v="54"/>
    <s v="Chocodate"/>
    <s v="Other"/>
    <s v="Small"/>
    <n v="0.24049999999999999"/>
    <n v="12.987"/>
    <n v="8"/>
    <x v="4"/>
    <n v="22"/>
    <x v="3"/>
  </r>
  <r>
    <n v="2400051239"/>
    <s v="Van Tuxwell"/>
    <x v="9"/>
    <x v="0"/>
    <x v="1"/>
    <x v="2"/>
    <x v="1"/>
    <x v="10"/>
    <d v="2024-08-22T00:00:00"/>
    <n v="3808"/>
    <n v="219"/>
    <n v="762"/>
    <s v="Chupa Chups"/>
    <s v="Other"/>
    <s v="Small"/>
    <n v="0.24049999999999999"/>
    <n v="183.261"/>
    <n v="8"/>
    <x v="4"/>
    <n v="22"/>
    <x v="3"/>
  </r>
  <r>
    <n v="2400051240"/>
    <s v="Curtice Advani"/>
    <x v="9"/>
    <x v="1"/>
    <x v="1"/>
    <x v="3"/>
    <x v="7"/>
    <x v="4"/>
    <d v="2024-08-22T00:00:00"/>
    <n v="385"/>
    <n v="128"/>
    <n v="35"/>
    <s v="Elvan"/>
    <s v="Bars"/>
    <s v="Small"/>
    <n v="0.89900000000000002"/>
    <n v="31.465"/>
    <n v="8"/>
    <x v="4"/>
    <n v="22"/>
    <x v="3"/>
  </r>
  <r>
    <n v="2400051241"/>
    <s v="Oby Sorrel"/>
    <x v="9"/>
    <x v="1"/>
    <x v="0"/>
    <x v="0"/>
    <x v="0"/>
    <x v="4"/>
    <d v="2024-08-22T00:00:00"/>
    <n v="10633"/>
    <n v="25"/>
    <n v="507"/>
    <s v="Ferrero"/>
    <s v="Bars"/>
    <s v="Large"/>
    <n v="6.0983000000000001"/>
    <n v="3091.8380999999999"/>
    <n v="8"/>
    <x v="4"/>
    <n v="22"/>
    <x v="3"/>
  </r>
  <r>
    <n v="2400051242"/>
    <s v="Beverie Moffet"/>
    <x v="9"/>
    <x v="1"/>
    <x v="0"/>
    <x v="1"/>
    <x v="15"/>
    <x v="4"/>
    <d v="2024-08-22T00:00:00"/>
    <n v="5530"/>
    <n v="200"/>
    <n v="369"/>
    <s v="Fisherman's Friend"/>
    <s v="Bites"/>
    <s v="Small"/>
    <n v="4.7065000000000001"/>
    <n v="1736.6985"/>
    <n v="8"/>
    <x v="4"/>
    <n v="22"/>
    <x v="3"/>
  </r>
  <r>
    <n v="2400051243"/>
    <s v="Brien Boise"/>
    <x v="9"/>
    <x v="1"/>
    <x v="1"/>
    <x v="2"/>
    <x v="18"/>
    <x v="8"/>
    <d v="2024-08-22T00:00:00"/>
    <n v="3731"/>
    <n v="319"/>
    <n v="156"/>
    <s v="Galaxy"/>
    <s v="Bites"/>
    <s v="Large"/>
    <n v="2.8"/>
    <n v="436.79999999999995"/>
    <n v="8"/>
    <x v="4"/>
    <n v="22"/>
    <x v="3"/>
  </r>
  <r>
    <n v="2400051244"/>
    <s v="Curtice Advani"/>
    <x v="9"/>
    <x v="1"/>
    <x v="1"/>
    <x v="3"/>
    <x v="12"/>
    <x v="8"/>
    <d v="2024-08-22T00:00:00"/>
    <n v="3528"/>
    <n v="250"/>
    <n v="196"/>
    <s v="Goldkenn"/>
    <s v="Bites"/>
    <s v="Large"/>
    <n v="6.3415999999999997"/>
    <n v="1242.9535999999998"/>
    <n v="8"/>
    <x v="4"/>
    <n v="22"/>
    <x v="3"/>
  </r>
  <r>
    <n v="2400051245"/>
    <s v="Mallorie Waber"/>
    <x v="9"/>
    <x v="1"/>
    <x v="1"/>
    <x v="2"/>
    <x v="16"/>
    <x v="8"/>
    <d v="2024-08-22T00:00:00"/>
    <n v="3444"/>
    <n v="172"/>
    <n v="182"/>
    <s v="Hershey's"/>
    <s v="Bites"/>
    <s v="Small"/>
    <n v="11.4688"/>
    <n v="2087.3215999999998"/>
    <n v="8"/>
    <x v="4"/>
    <n v="22"/>
    <x v="3"/>
  </r>
  <r>
    <n v="2400051246"/>
    <s v="Madelene Upcott"/>
    <x v="10"/>
    <x v="1"/>
    <x v="1"/>
    <x v="3"/>
    <x v="4"/>
    <x v="8"/>
    <d v="2024-08-22T00:00:00"/>
    <n v="9968"/>
    <n v="135"/>
    <n v="907"/>
    <s v="Jules Destrooper"/>
    <s v="Other"/>
    <s v="Small"/>
    <n v="7.8910999999999998"/>
    <n v="7157.2276999999995"/>
    <n v="8"/>
    <x v="4"/>
    <n v="22"/>
    <x v="3"/>
  </r>
  <r>
    <n v="2400051247"/>
    <s v="Jan Morforth"/>
    <x v="11"/>
    <x v="1"/>
    <x v="0"/>
    <x v="1"/>
    <x v="7"/>
    <x v="8"/>
    <d v="2024-08-22T00:00:00"/>
    <n v="5579"/>
    <n v="130"/>
    <n v="558"/>
    <s v="Kinder"/>
    <s v="Bars"/>
    <s v="Small"/>
    <n v="0.89900000000000002"/>
    <n v="501.642"/>
    <n v="8"/>
    <x v="4"/>
    <n v="22"/>
    <x v="3"/>
  </r>
  <r>
    <n v="2400051248"/>
    <s v="Wilone O'Kielt"/>
    <x v="12"/>
    <x v="1"/>
    <x v="0"/>
    <x v="1"/>
    <x v="18"/>
    <x v="8"/>
    <d v="2024-08-22T00:00:00"/>
    <n v="3983"/>
    <n v="389"/>
    <n v="160"/>
    <s v="Kit Kat"/>
    <s v="Bites"/>
    <s v="Large"/>
    <n v="2.8"/>
    <n v="448"/>
    <n v="8"/>
    <x v="4"/>
    <n v="22"/>
    <x v="3"/>
  </r>
  <r>
    <n v="2400051249"/>
    <s v="Karlen McCaffrey"/>
    <x v="12"/>
    <x v="1"/>
    <x v="1"/>
    <x v="2"/>
    <x v="17"/>
    <x v="8"/>
    <d v="2024-08-23T00:00:00"/>
    <n v="11900"/>
    <n v="13"/>
    <n v="1700"/>
    <s v="Leonidas"/>
    <s v="Bars"/>
    <s v="Large"/>
    <n v="1.5934999999999999"/>
    <n v="2708.95"/>
    <n v="8"/>
    <x v="4"/>
    <n v="23"/>
    <x v="4"/>
  </r>
  <r>
    <n v="2400051250"/>
    <s v="Jan Morforth"/>
    <x v="13"/>
    <x v="1"/>
    <x v="1"/>
    <x v="3"/>
    <x v="19"/>
    <x v="8"/>
    <d v="2024-08-23T00:00:00"/>
    <n v="7882"/>
    <n v="209"/>
    <n v="415"/>
    <s v="Lindt"/>
    <s v="Bites"/>
    <s v="Small"/>
    <n v="8.2429000000000006"/>
    <n v="3420.8035000000004"/>
    <n v="8"/>
    <x v="4"/>
    <n v="23"/>
    <x v="4"/>
  </r>
  <r>
    <n v="2400051251"/>
    <s v="Barr Faughny"/>
    <x v="14"/>
    <x v="1"/>
    <x v="1"/>
    <x v="2"/>
    <x v="21"/>
    <x v="8"/>
    <d v="2024-08-23T00:00:00"/>
    <n v="10794"/>
    <n v="429"/>
    <n v="771"/>
    <s v="Loacker"/>
    <s v="Bars"/>
    <s v="Small"/>
    <n v="5.0198"/>
    <n v="3870.2658000000001"/>
    <n v="8"/>
    <x v="4"/>
    <n v="23"/>
    <x v="4"/>
  </r>
  <r>
    <n v="2400051252"/>
    <s v="Van Tuxwell"/>
    <x v="13"/>
    <x v="1"/>
    <x v="1"/>
    <x v="3"/>
    <x v="7"/>
    <x v="2"/>
    <d v="2024-08-23T00:00:00"/>
    <n v="3752"/>
    <n v="7"/>
    <n v="469"/>
    <s v="Lotus Biscoff"/>
    <s v="Bars"/>
    <s v="Small"/>
    <n v="0.89900000000000002"/>
    <n v="421.63100000000003"/>
    <n v="8"/>
    <x v="4"/>
    <n v="23"/>
    <x v="4"/>
  </r>
  <r>
    <n v="2400051253"/>
    <s v="Camilla Castle"/>
    <x v="13"/>
    <x v="1"/>
    <x v="0"/>
    <x v="0"/>
    <x v="12"/>
    <x v="2"/>
    <d v="2024-08-23T00:00:00"/>
    <n v="490"/>
    <n v="41"/>
    <n v="25"/>
    <s v="M&amp;M's"/>
    <s v="Bites"/>
    <s v="Large"/>
    <n v="6.3415999999999997"/>
    <n v="158.54"/>
    <n v="8"/>
    <x v="4"/>
    <n v="23"/>
    <x v="4"/>
  </r>
  <r>
    <n v="2400051254"/>
    <s v="Rafaelita Blaksland"/>
    <x v="14"/>
    <x v="1"/>
    <x v="0"/>
    <x v="1"/>
    <x v="15"/>
    <x v="2"/>
    <d v="2024-08-23T00:00:00"/>
    <n v="5243"/>
    <n v="35"/>
    <n v="437"/>
    <s v="Malteser"/>
    <s v="Bites"/>
    <s v="Small"/>
    <n v="4.7065000000000001"/>
    <n v="2056.7404999999999"/>
    <n v="8"/>
    <x v="4"/>
    <n v="23"/>
    <x v="4"/>
  </r>
  <r>
    <n v="2400051255"/>
    <s v="Ches Bonnell"/>
    <x v="13"/>
    <x v="1"/>
    <x v="1"/>
    <x v="2"/>
    <x v="21"/>
    <x v="2"/>
    <d v="2024-08-23T00:00:00"/>
    <n v="6818"/>
    <n v="224"/>
    <n v="487"/>
    <s v="Mars"/>
    <s v="Bars"/>
    <s v="Small"/>
    <n v="5.0198"/>
    <n v="2444.6426000000001"/>
    <n v="8"/>
    <x v="4"/>
    <n v="23"/>
    <x v="4"/>
  </r>
  <r>
    <n v="2400051256"/>
    <s v="Camilla Castle"/>
    <x v="13"/>
    <x v="1"/>
    <x v="1"/>
    <x v="3"/>
    <x v="10"/>
    <x v="2"/>
    <d v="2024-08-23T00:00:00"/>
    <n v="763"/>
    <n v="331"/>
    <n v="48"/>
    <s v="McVitie’s"/>
    <s v="Bars"/>
    <s v="Large"/>
    <n v="8.7870000000000008"/>
    <n v="421.77600000000007"/>
    <n v="8"/>
    <x v="4"/>
    <n v="23"/>
    <x v="4"/>
  </r>
  <r>
    <n v="2400051257"/>
    <s v="Madelene Upcott"/>
    <x v="13"/>
    <x v="1"/>
    <x v="1"/>
    <x v="2"/>
    <x v="3"/>
    <x v="2"/>
    <d v="2024-08-23T00:00:00"/>
    <n v="7833"/>
    <n v="330"/>
    <n v="373"/>
    <s v="Mentos"/>
    <s v="Bars"/>
    <s v="Small"/>
    <n v="6.0811000000000002"/>
    <n v="2268.2503000000002"/>
    <n v="8"/>
    <x v="4"/>
    <n v="23"/>
    <x v="4"/>
  </r>
  <r>
    <n v="2400051258"/>
    <s v="Madelene Upcott"/>
    <x v="13"/>
    <x v="1"/>
    <x v="1"/>
    <x v="3"/>
    <x v="10"/>
    <x v="2"/>
    <d v="2024-08-23T00:00:00"/>
    <n v="5642"/>
    <n v="49"/>
    <n v="314"/>
    <s v="Merci"/>
    <s v="Bars"/>
    <s v="Large"/>
    <n v="8.7870000000000008"/>
    <n v="2759.1180000000004"/>
    <n v="8"/>
    <x v="4"/>
    <n v="23"/>
    <x v="4"/>
  </r>
  <r>
    <n v="2400051259"/>
    <s v="Gigi Bohling"/>
    <x v="0"/>
    <x v="0"/>
    <x v="0"/>
    <x v="1"/>
    <x v="17"/>
    <x v="2"/>
    <d v="2024-08-23T00:00:00"/>
    <n v="7266"/>
    <n v="243"/>
    <n v="909"/>
    <s v="Milka"/>
    <s v="Bars"/>
    <s v="Large"/>
    <n v="1.5934999999999999"/>
    <n v="1448.4914999999999"/>
    <n v="8"/>
    <x v="4"/>
    <n v="23"/>
    <x v="4"/>
  </r>
  <r>
    <n v="2400051260"/>
    <s v="Jehu Rudeforth"/>
    <x v="0"/>
    <x v="1"/>
    <x v="0"/>
    <x v="1"/>
    <x v="11"/>
    <x v="2"/>
    <d v="2024-08-23T00:00:00"/>
    <n v="6769"/>
    <n v="196"/>
    <n v="565"/>
    <s v="Neuhaus"/>
    <s v="Bites"/>
    <s v="Large"/>
    <n v="2.8195000000000001"/>
    <n v="1593.0175000000002"/>
    <n v="8"/>
    <x v="4"/>
    <n v="23"/>
    <x v="4"/>
  </r>
  <r>
    <n v="2400051261"/>
    <s v="Jehu Rudeforth"/>
    <x v="0"/>
    <x v="0"/>
    <x v="1"/>
    <x v="2"/>
    <x v="6"/>
    <x v="0"/>
    <d v="2024-08-23T00:00:00"/>
    <n v="840"/>
    <n v="308"/>
    <n v="70"/>
    <s v="Nua"/>
    <s v="Other"/>
    <s v="Small"/>
    <n v="1.7625"/>
    <n v="123.375"/>
    <n v="8"/>
    <x v="4"/>
    <n v="23"/>
    <x v="4"/>
  </r>
  <r>
    <n v="2400051262"/>
    <s v="Curtice Advani"/>
    <x v="0"/>
    <x v="1"/>
    <x v="1"/>
    <x v="3"/>
    <x v="6"/>
    <x v="0"/>
    <d v="2024-08-23T00:00:00"/>
    <n v="4676"/>
    <n v="72"/>
    <n v="390"/>
    <s v="Nutella"/>
    <s v="Other"/>
    <s v="Small"/>
    <n v="1.7625"/>
    <n v="687.375"/>
    <n v="8"/>
    <x v="4"/>
    <n v="23"/>
    <x v="4"/>
  </r>
  <r>
    <n v="2400051263"/>
    <s v="Kaine Padly"/>
    <x v="0"/>
    <x v="1"/>
    <x v="1"/>
    <x v="2"/>
    <x v="17"/>
    <x v="0"/>
    <d v="2024-08-23T00:00:00"/>
    <n v="3157"/>
    <n v="344"/>
    <n v="351"/>
    <s v="Orbit"/>
    <s v="Bars"/>
    <s v="Large"/>
    <n v="1.5934999999999999"/>
    <n v="559.31849999999997"/>
    <n v="8"/>
    <x v="4"/>
    <n v="23"/>
    <x v="4"/>
  </r>
  <r>
    <n v="2400051264"/>
    <s v="Kelci Walkden"/>
    <x v="1"/>
    <x v="1"/>
    <x v="1"/>
    <x v="3"/>
    <x v="15"/>
    <x v="0"/>
    <d v="2024-08-23T00:00:00"/>
    <n v="1995"/>
    <n v="159"/>
    <n v="125"/>
    <s v="Oreo"/>
    <s v="Bites"/>
    <s v="Small"/>
    <n v="4.7065000000000001"/>
    <n v="588.3125"/>
    <n v="8"/>
    <x v="4"/>
    <n v="23"/>
    <x v="4"/>
  </r>
  <r>
    <n v="2400051265"/>
    <s v="Marney O'Breen"/>
    <x v="2"/>
    <x v="1"/>
    <x v="0"/>
    <x v="0"/>
    <x v="5"/>
    <x v="0"/>
    <d v="2024-08-23T00:00:00"/>
    <n v="8855"/>
    <n v="275"/>
    <n v="1771"/>
    <s v="Ray No Sugar"/>
    <s v="Bars"/>
    <s v="Small"/>
    <n v="0.69579999999999997"/>
    <n v="1232.2618"/>
    <n v="8"/>
    <x v="4"/>
    <n v="23"/>
    <x v="4"/>
  </r>
  <r>
    <n v="2400051266"/>
    <s v="Brien Boise"/>
    <x v="3"/>
    <x v="1"/>
    <x v="0"/>
    <x v="1"/>
    <x v="5"/>
    <x v="0"/>
    <d v="2024-08-23T00:00:00"/>
    <n v="1043"/>
    <n v="209"/>
    <n v="131"/>
    <s v="Reese's"/>
    <s v="Bars"/>
    <s v="Small"/>
    <n v="0.69579999999999997"/>
    <n v="91.149799999999999"/>
    <n v="8"/>
    <x v="4"/>
    <n v="23"/>
    <x v="4"/>
  </r>
  <r>
    <n v="2400051267"/>
    <s v="Gigi Bohling"/>
    <x v="4"/>
    <x v="1"/>
    <x v="1"/>
    <x v="2"/>
    <x v="1"/>
    <x v="0"/>
    <d v="2024-08-23T00:00:00"/>
    <n v="2786"/>
    <n v="107"/>
    <n v="310"/>
    <s v="Rhine Valley"/>
    <s v="Other"/>
    <s v="Small"/>
    <n v="0.24049999999999999"/>
    <n v="74.554999999999993"/>
    <n v="8"/>
    <x v="4"/>
    <n v="23"/>
    <x v="4"/>
  </r>
  <r>
    <n v="2400051268"/>
    <s v="Dennison Crosswaite"/>
    <x v="4"/>
    <x v="1"/>
    <x v="1"/>
    <x v="3"/>
    <x v="2"/>
    <x v="0"/>
    <d v="2024-08-23T00:00:00"/>
    <n v="2527"/>
    <n v="143"/>
    <n v="195"/>
    <s v="RiteBite"/>
    <s v="Bars"/>
    <s v="Large"/>
    <n v="4.6592000000000002"/>
    <n v="908.5440000000001"/>
    <n v="8"/>
    <x v="4"/>
    <n v="23"/>
    <x v="4"/>
  </r>
  <r>
    <n v="2400051269"/>
    <s v="Mallorie Waber"/>
    <x v="5"/>
    <x v="0"/>
    <x v="1"/>
    <x v="2"/>
    <x v="7"/>
    <x v="0"/>
    <d v="2024-08-23T00:00:00"/>
    <n v="4242"/>
    <n v="140"/>
    <n v="425"/>
    <s v="Siafa Dates"/>
    <s v="Bars"/>
    <s v="Small"/>
    <n v="0.89900000000000002"/>
    <n v="382.07499999999999"/>
    <n v="8"/>
    <x v="4"/>
    <n v="23"/>
    <x v="4"/>
  </r>
  <r>
    <n v="2400051270"/>
    <s v="Ches Bonnell"/>
    <x v="5"/>
    <x v="1"/>
    <x v="1"/>
    <x v="3"/>
    <x v="15"/>
    <x v="1"/>
    <d v="2024-08-23T00:00:00"/>
    <n v="15253"/>
    <n v="48"/>
    <n v="954"/>
    <s v="Snickers"/>
    <s v="Bites"/>
    <s v="Small"/>
    <n v="4.7065000000000001"/>
    <n v="4490.0010000000002"/>
    <n v="8"/>
    <x v="4"/>
    <n v="23"/>
    <x v="4"/>
  </r>
  <r>
    <n v="2400051271"/>
    <s v="Beverie Moffet"/>
    <x v="6"/>
    <x v="0"/>
    <x v="0"/>
    <x v="1"/>
    <x v="4"/>
    <x v="1"/>
    <d v="2024-08-23T00:00:00"/>
    <n v="5495"/>
    <n v="251"/>
    <n v="393"/>
    <s v="St Michel"/>
    <s v="Other"/>
    <s v="Small"/>
    <n v="7.8910999999999998"/>
    <n v="3101.2022999999999"/>
    <n v="8"/>
    <x v="4"/>
    <n v="23"/>
    <x v="4"/>
  </r>
  <r>
    <n v="2400051272"/>
    <s v="Karlen McCaffrey"/>
    <x v="7"/>
    <x v="0"/>
    <x v="0"/>
    <x v="1"/>
    <x v="0"/>
    <x v="1"/>
    <d v="2024-08-23T00:00:00"/>
    <n v="7217"/>
    <n v="245"/>
    <n v="401"/>
    <s v="The Whole Truth"/>
    <s v="Bars"/>
    <s v="Large"/>
    <n v="6.0983000000000001"/>
    <n v="2445.4182999999998"/>
    <n v="8"/>
    <x v="4"/>
    <n v="23"/>
    <x v="4"/>
  </r>
  <r>
    <n v="2400051273"/>
    <s v="Van Tuxwell"/>
    <x v="8"/>
    <x v="0"/>
    <x v="1"/>
    <x v="2"/>
    <x v="12"/>
    <x v="1"/>
    <d v="2024-08-23T00:00:00"/>
    <n v="6559"/>
    <n v="199"/>
    <n v="328"/>
    <s v="Toblerone"/>
    <s v="Bites"/>
    <s v="Large"/>
    <n v="6.3415999999999997"/>
    <n v="2080.0447999999997"/>
    <n v="8"/>
    <x v="4"/>
    <n v="23"/>
    <x v="4"/>
  </r>
  <r>
    <n v="2400051274"/>
    <s v="Brien Boise"/>
    <x v="6"/>
    <x v="1"/>
    <x v="1"/>
    <x v="3"/>
    <x v="16"/>
    <x v="1"/>
    <d v="2024-08-23T00:00:00"/>
    <n v="10318"/>
    <n v="38"/>
    <n v="516"/>
    <s v="Toffifee"/>
    <s v="Bites"/>
    <s v="Small"/>
    <n v="11.4688"/>
    <n v="5917.9008000000003"/>
    <n v="8"/>
    <x v="4"/>
    <n v="23"/>
    <x v="4"/>
  </r>
  <r>
    <n v="2400051275"/>
    <s v="Mallorie Waber"/>
    <x v="7"/>
    <x v="1"/>
    <x v="1"/>
    <x v="2"/>
    <x v="11"/>
    <x v="1"/>
    <d v="2024-08-23T00:00:00"/>
    <n v="2205"/>
    <n v="259"/>
    <n v="170"/>
    <s v="Truva"/>
    <s v="Bites"/>
    <s v="Large"/>
    <n v="2.8195000000000001"/>
    <n v="479.315"/>
    <n v="8"/>
    <x v="4"/>
    <n v="23"/>
    <x v="4"/>
  </r>
  <r>
    <n v="2400051276"/>
    <s v="Dennison Crosswaite"/>
    <x v="8"/>
    <x v="1"/>
    <x v="1"/>
    <x v="3"/>
    <x v="11"/>
    <x v="1"/>
    <d v="2024-08-23T00:00:00"/>
    <n v="3731"/>
    <n v="428"/>
    <n v="374"/>
    <s v="Twix"/>
    <s v="Bites"/>
    <s v="Large"/>
    <n v="2.8195000000000001"/>
    <n v="1054.4929999999999"/>
    <n v="8"/>
    <x v="4"/>
    <n v="23"/>
    <x v="4"/>
  </r>
  <r>
    <n v="2400051277"/>
    <s v="Beverie Moffet"/>
    <x v="9"/>
    <x v="0"/>
    <x v="0"/>
    <x v="0"/>
    <x v="14"/>
    <x v="1"/>
    <d v="2024-08-23T00:00:00"/>
    <n v="6328"/>
    <n v="255"/>
    <n v="791"/>
    <s v="Valrhona"/>
    <s v="Other"/>
    <s v="Large"/>
    <n v="2.4773999999999998"/>
    <n v="1959.6233999999999"/>
    <n v="8"/>
    <x v="4"/>
    <n v="23"/>
    <x v="4"/>
  </r>
  <r>
    <n v="2400051278"/>
    <s v="Beverie Moffet"/>
    <x v="9"/>
    <x v="1"/>
    <x v="0"/>
    <x v="1"/>
    <x v="4"/>
    <x v="1"/>
    <d v="2024-08-23T00:00:00"/>
    <n v="3227"/>
    <n v="31"/>
    <n v="269"/>
    <s v="Venchi"/>
    <s v="Other"/>
    <s v="Small"/>
    <n v="7.8910999999999998"/>
    <n v="2122.7058999999999"/>
    <n v="8"/>
    <x v="4"/>
    <n v="23"/>
    <x v="4"/>
  </r>
  <r>
    <n v="2400051279"/>
    <s v="Brien Boise"/>
    <x v="9"/>
    <x v="0"/>
    <x v="1"/>
    <x v="2"/>
    <x v="0"/>
    <x v="3"/>
    <d v="2024-08-23T00:00:00"/>
    <n v="1197"/>
    <n v="50"/>
    <n v="60"/>
    <s v="Villars"/>
    <s v="Bars"/>
    <s v="Large"/>
    <n v="6.0983000000000001"/>
    <n v="365.89800000000002"/>
    <n v="8"/>
    <x v="4"/>
    <n v="23"/>
    <x v="4"/>
  </r>
  <r>
    <n v="2400051280"/>
    <s v="Rafaelita Blaksland"/>
    <x v="9"/>
    <x v="1"/>
    <x v="1"/>
    <x v="3"/>
    <x v="13"/>
    <x v="3"/>
    <d v="2024-08-23T00:00:00"/>
    <n v="756"/>
    <n v="6"/>
    <n v="95"/>
    <s v="Wedel"/>
    <s v="Bites"/>
    <s v="Large"/>
    <n v="9.2086000000000006"/>
    <n v="874.81700000000001"/>
    <n v="8"/>
    <x v="4"/>
    <n v="23"/>
    <x v="4"/>
  </r>
  <r>
    <n v="2400051281"/>
    <s v="Kelci Walkden"/>
    <x v="9"/>
    <x v="0"/>
    <x v="1"/>
    <x v="2"/>
    <x v="16"/>
    <x v="3"/>
    <d v="2024-08-23T00:00:00"/>
    <n v="6797"/>
    <n v="153"/>
    <n v="324"/>
    <s v="Werther's Original"/>
    <s v="Bites"/>
    <s v="Small"/>
    <n v="11.4688"/>
    <n v="3715.8912"/>
    <n v="8"/>
    <x v="4"/>
    <n v="23"/>
    <x v="4"/>
  </r>
  <r>
    <n v="2400051282"/>
    <s v="Ches Bonnell"/>
    <x v="9"/>
    <x v="0"/>
    <x v="1"/>
    <x v="3"/>
    <x v="8"/>
    <x v="3"/>
    <d v="2024-08-23T00:00:00"/>
    <n v="16121"/>
    <n v="55"/>
    <n v="896"/>
    <s v="Whittakers"/>
    <s v="Bars"/>
    <s v="Large"/>
    <n v="1.8652"/>
    <n v="1671.2192"/>
    <n v="8"/>
    <x v="4"/>
    <n v="23"/>
    <x v="4"/>
  </r>
  <r>
    <n v="2400051283"/>
    <s v="Jan Morforth"/>
    <x v="9"/>
    <x v="0"/>
    <x v="0"/>
    <x v="1"/>
    <x v="12"/>
    <x v="3"/>
    <d v="2024-08-23T00:00:00"/>
    <n v="1113"/>
    <n v="254"/>
    <n v="66"/>
    <s v="Wrigley's"/>
    <s v="Bites"/>
    <s v="Large"/>
    <n v="6.3415999999999997"/>
    <n v="418.54559999999998"/>
    <n v="8"/>
    <x v="4"/>
    <n v="23"/>
    <x v="4"/>
  </r>
  <r>
    <n v="2400051284"/>
    <s v="Brien Boise"/>
    <x v="9"/>
    <x v="1"/>
    <x v="0"/>
    <x v="1"/>
    <x v="12"/>
    <x v="5"/>
    <d v="2024-08-23T00:00:00"/>
    <n v="2765"/>
    <n v="186"/>
    <n v="146"/>
    <s v="After Eight"/>
    <s v="Bites"/>
    <s v="Large"/>
    <n v="6.3415999999999997"/>
    <n v="925.8735999999999"/>
    <n v="8"/>
    <x v="4"/>
    <n v="23"/>
    <x v="4"/>
  </r>
  <r>
    <n v="2400051285"/>
    <s v="Beverie Moffet"/>
    <x v="9"/>
    <x v="0"/>
    <x v="1"/>
    <x v="2"/>
    <x v="10"/>
    <x v="5"/>
    <d v="2024-08-23T00:00:00"/>
    <n v="5033"/>
    <n v="368"/>
    <n v="297"/>
    <s v="Angelina"/>
    <s v="Bars"/>
    <s v="Large"/>
    <n v="8.7870000000000008"/>
    <n v="2609.739"/>
    <n v="8"/>
    <x v="4"/>
    <n v="23"/>
    <x v="4"/>
  </r>
  <r>
    <n v="2400051286"/>
    <s v="Brien Boise"/>
    <x v="9"/>
    <x v="1"/>
    <x v="1"/>
    <x v="3"/>
    <x v="2"/>
    <x v="5"/>
    <d v="2024-08-23T00:00:00"/>
    <n v="3843"/>
    <n v="54"/>
    <n v="275"/>
    <s v="Anthon Berg"/>
    <s v="Bars"/>
    <s v="Large"/>
    <n v="4.6592000000000002"/>
    <n v="1281.28"/>
    <n v="8"/>
    <x v="4"/>
    <n v="23"/>
    <x v="4"/>
  </r>
  <r>
    <n v="2400051287"/>
    <s v="Jan Morforth"/>
    <x v="9"/>
    <x v="0"/>
    <x v="1"/>
    <x v="2"/>
    <x v="13"/>
    <x v="7"/>
    <d v="2024-08-23T00:00:00"/>
    <n v="11907"/>
    <n v="186"/>
    <n v="1323"/>
    <s v="Bounty"/>
    <s v="Bites"/>
    <s v="Large"/>
    <n v="9.2086000000000006"/>
    <n v="12182.977800000001"/>
    <n v="8"/>
    <x v="4"/>
    <n v="23"/>
    <x v="4"/>
  </r>
  <r>
    <n v="2400051288"/>
    <s v="Van Tuxwell"/>
    <x v="9"/>
    <x v="0"/>
    <x v="1"/>
    <x v="3"/>
    <x v="9"/>
    <x v="7"/>
    <d v="2024-08-23T00:00:00"/>
    <n v="9289"/>
    <n v="367"/>
    <n v="443"/>
    <s v="Butlers"/>
    <s v="Bars"/>
    <s v="Large"/>
    <n v="2.2656000000000001"/>
    <n v="1003.6608"/>
    <n v="8"/>
    <x v="4"/>
    <n v="23"/>
    <x v="4"/>
  </r>
  <r>
    <n v="2400051289"/>
    <s v="Karlen McCaffrey"/>
    <x v="9"/>
    <x v="0"/>
    <x v="0"/>
    <x v="0"/>
    <x v="5"/>
    <x v="7"/>
    <d v="2024-08-23T00:00:00"/>
    <n v="6580"/>
    <n v="15"/>
    <n v="1316"/>
    <s v="Cadbury"/>
    <s v="Bars"/>
    <s v="Small"/>
    <n v="0.69579999999999997"/>
    <n v="915.67279999999994"/>
    <n v="8"/>
    <x v="4"/>
    <n v="23"/>
    <x v="4"/>
  </r>
  <r>
    <n v="2400051290"/>
    <s v="Oby Sorrel"/>
    <x v="9"/>
    <x v="1"/>
    <x v="0"/>
    <x v="1"/>
    <x v="14"/>
    <x v="7"/>
    <d v="2024-08-23T00:00:00"/>
    <n v="8099"/>
    <n v="86"/>
    <n v="1620"/>
    <s v="Caprice"/>
    <s v="Other"/>
    <s v="Large"/>
    <n v="2.4773999999999998"/>
    <n v="4013.3879999999999"/>
    <n v="8"/>
    <x v="4"/>
    <n v="23"/>
    <x v="4"/>
  </r>
  <r>
    <n v="2400051291"/>
    <s v="Ches Bonnell"/>
    <x v="9"/>
    <x v="1"/>
    <x v="1"/>
    <x v="2"/>
    <x v="18"/>
    <x v="7"/>
    <d v="2024-08-23T00:00:00"/>
    <n v="4326"/>
    <n v="10"/>
    <n v="174"/>
    <s v="Cartwright &amp; Butler"/>
    <s v="Bites"/>
    <s v="Large"/>
    <n v="2.8"/>
    <n v="487.2"/>
    <n v="8"/>
    <x v="4"/>
    <n v="23"/>
    <x v="4"/>
  </r>
  <r>
    <n v="2400051292"/>
    <s v="Gigi Bohling"/>
    <x v="9"/>
    <x v="1"/>
    <x v="1"/>
    <x v="3"/>
    <x v="2"/>
    <x v="7"/>
    <d v="2024-08-23T00:00:00"/>
    <n v="10206"/>
    <n v="190"/>
    <n v="851"/>
    <s v="Cavendish"/>
    <s v="Bars"/>
    <s v="Large"/>
    <n v="4.6592000000000002"/>
    <n v="3964.9792000000002"/>
    <n v="8"/>
    <x v="4"/>
    <n v="23"/>
    <x v="4"/>
  </r>
  <r>
    <n v="2400051293"/>
    <s v="Van Tuxwell"/>
    <x v="9"/>
    <x v="1"/>
    <x v="1"/>
    <x v="2"/>
    <x v="7"/>
    <x v="7"/>
    <d v="2024-08-23T00:00:00"/>
    <n v="7847"/>
    <n v="3"/>
    <n v="654"/>
    <s v="Chocodate"/>
    <s v="Bars"/>
    <s v="Small"/>
    <n v="0.89900000000000002"/>
    <n v="587.94600000000003"/>
    <n v="8"/>
    <x v="4"/>
    <n v="23"/>
    <x v="4"/>
  </r>
  <r>
    <n v="2400051294"/>
    <s v="Kaine Padly"/>
    <x v="9"/>
    <x v="1"/>
    <x v="1"/>
    <x v="3"/>
    <x v="2"/>
    <x v="6"/>
    <d v="2024-08-23T00:00:00"/>
    <n v="14070"/>
    <n v="365"/>
    <n v="1280"/>
    <s v="Chupa Chups"/>
    <s v="Bars"/>
    <s v="Large"/>
    <n v="4.6592000000000002"/>
    <n v="5963.7759999999998"/>
    <n v="8"/>
    <x v="4"/>
    <n v="23"/>
    <x v="4"/>
  </r>
  <r>
    <n v="2400051295"/>
    <s v="Brien Boise"/>
    <x v="9"/>
    <x v="1"/>
    <x v="0"/>
    <x v="1"/>
    <x v="20"/>
    <x v="6"/>
    <d v="2024-08-23T00:00:00"/>
    <n v="329"/>
    <n v="318"/>
    <n v="14"/>
    <s v="Elvan"/>
    <s v="Bars"/>
    <s v="Large"/>
    <n v="13.3485"/>
    <n v="186.87899999999999"/>
    <n v="8"/>
    <x v="4"/>
    <n v="23"/>
    <x v="4"/>
  </r>
  <r>
    <n v="2400051296"/>
    <s v="Dotty Strutley"/>
    <x v="10"/>
    <x v="1"/>
    <x v="0"/>
    <x v="1"/>
    <x v="15"/>
    <x v="6"/>
    <d v="2024-08-23T00:00:00"/>
    <n v="5089"/>
    <n v="156"/>
    <n v="340"/>
    <s v="Ferrero"/>
    <s v="Bites"/>
    <s v="Small"/>
    <n v="4.7065000000000001"/>
    <n v="1600.21"/>
    <n v="8"/>
    <x v="4"/>
    <n v="23"/>
    <x v="4"/>
  </r>
  <r>
    <n v="2400051297"/>
    <s v="Dennison Crosswaite"/>
    <x v="11"/>
    <x v="1"/>
    <x v="1"/>
    <x v="2"/>
    <x v="13"/>
    <x v="0"/>
    <d v="2024-08-23T00:00:00"/>
    <n v="7539"/>
    <n v="373"/>
    <n v="1077"/>
    <s v="Fisherman's Friend"/>
    <s v="Bites"/>
    <s v="Large"/>
    <n v="9.2086000000000006"/>
    <n v="9917.6622000000007"/>
    <n v="8"/>
    <x v="4"/>
    <n v="23"/>
    <x v="4"/>
  </r>
  <r>
    <n v="2400051298"/>
    <s v="Wilone O'Kielt"/>
    <x v="12"/>
    <x v="1"/>
    <x v="1"/>
    <x v="3"/>
    <x v="9"/>
    <x v="1"/>
    <d v="2024-08-23T00:00:00"/>
    <n v="1407"/>
    <n v="192"/>
    <n v="67"/>
    <s v="Galaxy"/>
    <s v="Bars"/>
    <s v="Large"/>
    <n v="2.2656000000000001"/>
    <n v="151.79519999999999"/>
    <n v="8"/>
    <x v="4"/>
    <n v="23"/>
    <x v="4"/>
  </r>
  <r>
    <n v="2400051299"/>
    <s v="Brien Boise"/>
    <x v="12"/>
    <x v="1"/>
    <x v="1"/>
    <x v="2"/>
    <x v="2"/>
    <x v="2"/>
    <d v="2024-08-23T00:00:00"/>
    <n v="9849"/>
    <n v="8"/>
    <n v="758"/>
    <s v="Goldkenn"/>
    <s v="Bars"/>
    <s v="Large"/>
    <n v="4.6592000000000002"/>
    <n v="3531.6736000000001"/>
    <n v="8"/>
    <x v="4"/>
    <n v="23"/>
    <x v="4"/>
  </r>
  <r>
    <n v="2400051300"/>
    <s v="Wilone O'Kielt"/>
    <x v="13"/>
    <x v="1"/>
    <x v="1"/>
    <x v="3"/>
    <x v="16"/>
    <x v="3"/>
    <d v="2024-08-23T00:00:00"/>
    <n v="14875"/>
    <n v="422"/>
    <n v="709"/>
    <s v="Hershey's"/>
    <s v="Bites"/>
    <s v="Small"/>
    <n v="11.4688"/>
    <n v="8131.3792000000003"/>
    <n v="8"/>
    <x v="4"/>
    <n v="23"/>
    <x v="4"/>
  </r>
  <r>
    <n v="2400051301"/>
    <s v="Husein Augar"/>
    <x v="14"/>
    <x v="1"/>
    <x v="0"/>
    <x v="0"/>
    <x v="8"/>
    <x v="4"/>
    <d v="2024-08-23T00:00:00"/>
    <n v="7609"/>
    <n v="393"/>
    <n v="448"/>
    <s v="Jules Destrooper"/>
    <s v="Bars"/>
    <s v="Large"/>
    <n v="1.8652"/>
    <n v="835.6096"/>
    <n v="8"/>
    <x v="4"/>
    <n v="23"/>
    <x v="4"/>
  </r>
  <r>
    <n v="2400051302"/>
    <s v="Brien Boise"/>
    <x v="13"/>
    <x v="1"/>
    <x v="0"/>
    <x v="1"/>
    <x v="6"/>
    <x v="5"/>
    <d v="2024-08-23T00:00:00"/>
    <n v="420"/>
    <n v="34"/>
    <n v="28"/>
    <s v="Kinder"/>
    <s v="Other"/>
    <s v="Small"/>
    <n v="1.7625"/>
    <n v="49.35"/>
    <n v="8"/>
    <x v="4"/>
    <n v="23"/>
    <x v="4"/>
  </r>
  <r>
    <n v="2400051303"/>
    <s v="Ches Bonnell"/>
    <x v="13"/>
    <x v="1"/>
    <x v="1"/>
    <x v="2"/>
    <x v="10"/>
    <x v="6"/>
    <d v="2024-08-23T00:00:00"/>
    <n v="924"/>
    <n v="27"/>
    <n v="66"/>
    <s v="Kit Kat"/>
    <s v="Bars"/>
    <s v="Large"/>
    <n v="8.7870000000000008"/>
    <n v="579.94200000000001"/>
    <n v="8"/>
    <x v="4"/>
    <n v="23"/>
    <x v="4"/>
  </r>
  <r>
    <n v="2400051304"/>
    <s v="Camilla Castle"/>
    <x v="14"/>
    <x v="1"/>
    <x v="1"/>
    <x v="3"/>
    <x v="11"/>
    <x v="7"/>
    <d v="2024-08-23T00:00:00"/>
    <n v="13867"/>
    <n v="34"/>
    <n v="1067"/>
    <s v="Leonidas"/>
    <s v="Bites"/>
    <s v="Large"/>
    <n v="2.8195000000000001"/>
    <n v="3008.4065000000001"/>
    <n v="8"/>
    <x v="4"/>
    <n v="23"/>
    <x v="4"/>
  </r>
  <r>
    <n v="2400051305"/>
    <s v="Roddy Speechley"/>
    <x v="13"/>
    <x v="1"/>
    <x v="1"/>
    <x v="2"/>
    <x v="6"/>
    <x v="8"/>
    <d v="2024-08-23T00:00:00"/>
    <n v="2716"/>
    <n v="29"/>
    <n v="194"/>
    <s v="Lindt"/>
    <s v="Other"/>
    <s v="Small"/>
    <n v="1.7625"/>
    <n v="341.92500000000001"/>
    <n v="8"/>
    <x v="4"/>
    <n v="23"/>
    <x v="4"/>
  </r>
  <r>
    <n v="2400051306"/>
    <s v="Jehu Rudeforth"/>
    <x v="13"/>
    <x v="1"/>
    <x v="1"/>
    <x v="3"/>
    <x v="4"/>
    <x v="9"/>
    <d v="2024-08-23T00:00:00"/>
    <n v="4613"/>
    <n v="70"/>
    <n v="385"/>
    <s v="Loacker"/>
    <s v="Other"/>
    <s v="Small"/>
    <n v="7.8910999999999998"/>
    <n v="3038.0735"/>
    <n v="8"/>
    <x v="4"/>
    <n v="23"/>
    <x v="4"/>
  </r>
  <r>
    <n v="2400051307"/>
    <s v="Dotty Strutley"/>
    <x v="13"/>
    <x v="1"/>
    <x v="0"/>
    <x v="1"/>
    <x v="2"/>
    <x v="10"/>
    <d v="2024-08-23T00:00:00"/>
    <n v="15302"/>
    <n v="258"/>
    <n v="1392"/>
    <s v="Lotus Biscoff"/>
    <s v="Bars"/>
    <s v="Large"/>
    <n v="4.6592000000000002"/>
    <n v="6485.6064000000006"/>
    <n v="8"/>
    <x v="4"/>
    <n v="23"/>
    <x v="4"/>
  </r>
  <r>
    <n v="2400051308"/>
    <s v="Marney O'Breen"/>
    <x v="13"/>
    <x v="1"/>
    <x v="0"/>
    <x v="1"/>
    <x v="19"/>
    <x v="4"/>
    <d v="2024-08-23T00:00:00"/>
    <n v="434"/>
    <n v="200"/>
    <n v="20"/>
    <s v="M&amp;M's"/>
    <s v="Bites"/>
    <s v="Small"/>
    <n v="8.2429000000000006"/>
    <n v="164.858"/>
    <n v="8"/>
    <x v="4"/>
    <n v="23"/>
    <x v="4"/>
  </r>
  <r>
    <n v="2400051309"/>
    <s v="Marney O'Breen"/>
    <x v="0"/>
    <x v="0"/>
    <x v="1"/>
    <x v="2"/>
    <x v="13"/>
    <x v="4"/>
    <d v="2024-08-23T00:00:00"/>
    <n v="735"/>
    <n v="106"/>
    <n v="147"/>
    <s v="Malteser"/>
    <s v="Bites"/>
    <s v="Large"/>
    <n v="9.2086000000000006"/>
    <n v="1353.6642000000002"/>
    <n v="8"/>
    <x v="4"/>
    <n v="23"/>
    <x v="4"/>
  </r>
  <r>
    <n v="2400051310"/>
    <s v="Curtice Advani"/>
    <x v="0"/>
    <x v="1"/>
    <x v="1"/>
    <x v="3"/>
    <x v="10"/>
    <x v="4"/>
    <d v="2024-08-23T00:00:00"/>
    <n v="7140"/>
    <n v="156"/>
    <n v="447"/>
    <s v="Mars"/>
    <s v="Bars"/>
    <s v="Large"/>
    <n v="8.7870000000000008"/>
    <n v="3927.7890000000002"/>
    <n v="8"/>
    <x v="4"/>
    <n v="23"/>
    <x v="4"/>
  </r>
  <r>
    <n v="2400051311"/>
    <s v="Karlen McCaffrey"/>
    <x v="0"/>
    <x v="0"/>
    <x v="1"/>
    <x v="2"/>
    <x v="8"/>
    <x v="8"/>
    <d v="2024-08-23T00:00:00"/>
    <n v="10171"/>
    <n v="63"/>
    <n v="566"/>
    <s v="McVitie’s"/>
    <s v="Bars"/>
    <s v="Large"/>
    <n v="1.8652"/>
    <n v="1055.7031999999999"/>
    <n v="8"/>
    <x v="4"/>
    <n v="23"/>
    <x v="4"/>
  </r>
  <r>
    <n v="2400051312"/>
    <s v="Brien Boise"/>
    <x v="0"/>
    <x v="1"/>
    <x v="1"/>
    <x v="3"/>
    <x v="15"/>
    <x v="8"/>
    <d v="2024-08-23T00:00:00"/>
    <n v="2086"/>
    <n v="113"/>
    <n v="131"/>
    <s v="Mentos"/>
    <s v="Bites"/>
    <s v="Small"/>
    <n v="4.7065000000000001"/>
    <n v="616.55150000000003"/>
    <n v="8"/>
    <x v="4"/>
    <n v="23"/>
    <x v="4"/>
  </r>
  <r>
    <n v="2400051313"/>
    <s v="Dennison Crosswaite"/>
    <x v="0"/>
    <x v="1"/>
    <x v="0"/>
    <x v="0"/>
    <x v="2"/>
    <x v="8"/>
    <d v="2024-08-23T00:00:00"/>
    <n v="5292"/>
    <n v="99"/>
    <n v="441"/>
    <s v="Merci"/>
    <s v="Bars"/>
    <s v="Large"/>
    <n v="4.6592000000000002"/>
    <n v="2054.7072000000003"/>
    <n v="8"/>
    <x v="4"/>
    <n v="23"/>
    <x v="4"/>
  </r>
  <r>
    <n v="2400051314"/>
    <s v="Barr Faughny"/>
    <x v="1"/>
    <x v="1"/>
    <x v="0"/>
    <x v="1"/>
    <x v="1"/>
    <x v="8"/>
    <d v="2024-08-23T00:00:00"/>
    <n v="2485"/>
    <n v="48"/>
    <n v="355"/>
    <s v="Milka"/>
    <s v="Other"/>
    <s v="Small"/>
    <n v="0.24049999999999999"/>
    <n v="85.377499999999998"/>
    <n v="8"/>
    <x v="4"/>
    <n v="23"/>
    <x v="4"/>
  </r>
  <r>
    <n v="2400051315"/>
    <s v="Dotty Strutley"/>
    <x v="2"/>
    <x v="1"/>
    <x v="1"/>
    <x v="2"/>
    <x v="17"/>
    <x v="8"/>
    <d v="2024-08-23T00:00:00"/>
    <n v="3920"/>
    <n v="77"/>
    <n v="392"/>
    <s v="Neuhaus"/>
    <s v="Bars"/>
    <s v="Large"/>
    <n v="1.5934999999999999"/>
    <n v="624.65199999999993"/>
    <n v="8"/>
    <x v="4"/>
    <n v="23"/>
    <x v="4"/>
  </r>
  <r>
    <n v="2400051316"/>
    <s v="Gigi Bohling"/>
    <x v="3"/>
    <x v="1"/>
    <x v="1"/>
    <x v="3"/>
    <x v="4"/>
    <x v="8"/>
    <d v="2024-08-23T00:00:00"/>
    <n v="8785"/>
    <n v="328"/>
    <n v="879"/>
    <s v="Nua"/>
    <s v="Other"/>
    <s v="Small"/>
    <n v="7.8910999999999998"/>
    <n v="6936.2768999999998"/>
    <n v="8"/>
    <x v="4"/>
    <n v="23"/>
    <x v="4"/>
  </r>
  <r>
    <n v="2400051317"/>
    <s v="Gunar Cockshoot"/>
    <x v="4"/>
    <x v="1"/>
    <x v="1"/>
    <x v="2"/>
    <x v="11"/>
    <x v="8"/>
    <d v="2024-08-23T00:00:00"/>
    <n v="7588"/>
    <n v="108"/>
    <n v="690"/>
    <s v="Nutella"/>
    <s v="Bites"/>
    <s v="Large"/>
    <n v="2.8195000000000001"/>
    <n v="1945.4550000000002"/>
    <n v="8"/>
    <x v="4"/>
    <n v="23"/>
    <x v="4"/>
  </r>
  <r>
    <n v="2400051318"/>
    <s v="Mallorie Waber"/>
    <x v="4"/>
    <x v="1"/>
    <x v="1"/>
    <x v="3"/>
    <x v="6"/>
    <x v="8"/>
    <d v="2024-08-23T00:00:00"/>
    <n v="4690"/>
    <n v="213"/>
    <n v="427"/>
    <s v="Orbit"/>
    <s v="Other"/>
    <s v="Small"/>
    <n v="1.7625"/>
    <n v="752.58749999999998"/>
    <n v="8"/>
    <x v="4"/>
    <n v="23"/>
    <x v="4"/>
  </r>
  <r>
    <n v="2400051319"/>
    <s v="Beverie Moffet"/>
    <x v="5"/>
    <x v="0"/>
    <x v="0"/>
    <x v="1"/>
    <x v="17"/>
    <x v="8"/>
    <d v="2024-08-23T00:00:00"/>
    <n v="3815"/>
    <n v="221"/>
    <n v="382"/>
    <s v="Oreo"/>
    <s v="Bars"/>
    <s v="Large"/>
    <n v="1.5934999999999999"/>
    <n v="608.71699999999998"/>
    <n v="8"/>
    <x v="4"/>
    <n v="23"/>
    <x v="4"/>
  </r>
  <r>
    <n v="2400051320"/>
    <s v="Andria Kimpton"/>
    <x v="5"/>
    <x v="1"/>
    <x v="0"/>
    <x v="1"/>
    <x v="6"/>
    <x v="2"/>
    <d v="2024-08-23T00:00:00"/>
    <n v="1260"/>
    <n v="336"/>
    <n v="105"/>
    <s v="Ray No Sugar"/>
    <s v="Other"/>
    <s v="Small"/>
    <n v="1.7625"/>
    <n v="185.0625"/>
    <n v="8"/>
    <x v="4"/>
    <n v="23"/>
    <x v="4"/>
  </r>
  <r>
    <n v="2400051321"/>
    <s v="Karlen McCaffrey"/>
    <x v="6"/>
    <x v="0"/>
    <x v="1"/>
    <x v="2"/>
    <x v="19"/>
    <x v="2"/>
    <d v="2024-08-23T00:00:00"/>
    <n v="9457"/>
    <n v="12"/>
    <n v="412"/>
    <s v="Reese's"/>
    <s v="Bites"/>
    <s v="Small"/>
    <n v="8.2429000000000006"/>
    <n v="3396.0748000000003"/>
    <n v="8"/>
    <x v="4"/>
    <n v="23"/>
    <x v="4"/>
  </r>
  <r>
    <n v="2400051322"/>
    <s v="Beverie Moffet"/>
    <x v="7"/>
    <x v="0"/>
    <x v="1"/>
    <x v="3"/>
    <x v="21"/>
    <x v="2"/>
    <d v="2024-08-23T00:00:00"/>
    <n v="1883"/>
    <n v="68"/>
    <n v="118"/>
    <s v="Rhine Valley"/>
    <s v="Bars"/>
    <s v="Small"/>
    <n v="5.0198"/>
    <n v="592.33640000000003"/>
    <n v="8"/>
    <x v="4"/>
    <n v="23"/>
    <x v="4"/>
  </r>
  <r>
    <n v="2400051323"/>
    <s v="Wilone O'Kielt"/>
    <x v="8"/>
    <x v="0"/>
    <x v="1"/>
    <x v="2"/>
    <x v="0"/>
    <x v="2"/>
    <d v="2024-08-23T00:00:00"/>
    <n v="2114"/>
    <n v="52"/>
    <n v="118"/>
    <s v="RiteBite"/>
    <s v="Bars"/>
    <s v="Large"/>
    <n v="6.0983000000000001"/>
    <n v="719.59940000000006"/>
    <n v="8"/>
    <x v="4"/>
    <n v="23"/>
    <x v="4"/>
  </r>
  <r>
    <n v="2400051324"/>
    <s v="Karlen McCaffrey"/>
    <x v="6"/>
    <x v="1"/>
    <x v="1"/>
    <x v="3"/>
    <x v="4"/>
    <x v="2"/>
    <d v="2024-08-23T00:00:00"/>
    <n v="8008"/>
    <n v="261"/>
    <n v="572"/>
    <s v="Siafa Dates"/>
    <s v="Other"/>
    <s v="Small"/>
    <n v="7.8910999999999998"/>
    <n v="4513.7092000000002"/>
    <n v="8"/>
    <x v="4"/>
    <n v="23"/>
    <x v="4"/>
  </r>
  <r>
    <n v="2400051325"/>
    <s v="Madelene Upcott"/>
    <x v="7"/>
    <x v="1"/>
    <x v="0"/>
    <x v="0"/>
    <x v="1"/>
    <x v="2"/>
    <d v="2024-08-23T00:00:00"/>
    <n v="973"/>
    <n v="155"/>
    <n v="122"/>
    <s v="Snickers"/>
    <s v="Other"/>
    <s v="Small"/>
    <n v="0.24049999999999999"/>
    <n v="29.340999999999998"/>
    <n v="8"/>
    <x v="4"/>
    <n v="23"/>
    <x v="4"/>
  </r>
  <r>
    <n v="2400051326"/>
    <s v="Dennison Crosswaite"/>
    <x v="8"/>
    <x v="1"/>
    <x v="0"/>
    <x v="1"/>
    <x v="6"/>
    <x v="2"/>
    <d v="2024-08-23T00:00:00"/>
    <n v="4389"/>
    <n v="94"/>
    <n v="366"/>
    <s v="St Michel"/>
    <s v="Other"/>
    <s v="Small"/>
    <n v="1.7625"/>
    <n v="645.07499999999993"/>
    <n v="8"/>
    <x v="4"/>
    <n v="23"/>
    <x v="4"/>
  </r>
  <r>
    <n v="2400051327"/>
    <s v="Kelci Walkden"/>
    <x v="9"/>
    <x v="0"/>
    <x v="1"/>
    <x v="2"/>
    <x v="2"/>
    <x v="2"/>
    <d v="2024-08-23T00:00:00"/>
    <n v="6776"/>
    <n v="374"/>
    <n v="522"/>
    <s v="The Whole Truth"/>
    <s v="Bars"/>
    <s v="Large"/>
    <n v="4.6592000000000002"/>
    <n v="2432.1024000000002"/>
    <n v="8"/>
    <x v="4"/>
    <n v="23"/>
    <x v="4"/>
  </r>
  <r>
    <n v="2400051328"/>
    <s v="Husein Augar"/>
    <x v="9"/>
    <x v="1"/>
    <x v="1"/>
    <x v="3"/>
    <x v="17"/>
    <x v="2"/>
    <d v="2024-08-23T00:00:00"/>
    <n v="3549"/>
    <n v="184"/>
    <n v="444"/>
    <s v="Toblerone"/>
    <s v="Bars"/>
    <s v="Large"/>
    <n v="1.5934999999999999"/>
    <n v="707.51400000000001"/>
    <n v="8"/>
    <x v="4"/>
    <n v="23"/>
    <x v="4"/>
  </r>
  <r>
    <n v="2400051329"/>
    <s v="Kaine Padly"/>
    <x v="9"/>
    <x v="0"/>
    <x v="1"/>
    <x v="2"/>
    <x v="16"/>
    <x v="0"/>
    <d v="2024-08-23T00:00:00"/>
    <n v="6720"/>
    <n v="244"/>
    <n v="396"/>
    <s v="Toffifee"/>
    <s v="Bites"/>
    <s v="Small"/>
    <n v="11.4688"/>
    <n v="4541.6448"/>
    <n v="8"/>
    <x v="4"/>
    <n v="23"/>
    <x v="4"/>
  </r>
  <r>
    <n v="2400051330"/>
    <s v="Van Tuxwell"/>
    <x v="9"/>
    <x v="1"/>
    <x v="1"/>
    <x v="3"/>
    <x v="1"/>
    <x v="0"/>
    <d v="2024-08-23T00:00:00"/>
    <n v="2177"/>
    <n v="214"/>
    <n v="363"/>
    <s v="Truva"/>
    <s v="Other"/>
    <s v="Small"/>
    <n v="0.24049999999999999"/>
    <n v="87.30149999999999"/>
    <n v="8"/>
    <x v="4"/>
    <n v="23"/>
    <x v="4"/>
  </r>
  <r>
    <n v="2400051331"/>
    <s v="Gunar Cockshoot"/>
    <x v="9"/>
    <x v="0"/>
    <x v="0"/>
    <x v="1"/>
    <x v="3"/>
    <x v="0"/>
    <d v="2024-08-23T00:00:00"/>
    <n v="14819"/>
    <n v="71"/>
    <n v="618"/>
    <s v="Twix"/>
    <s v="Bars"/>
    <s v="Small"/>
    <n v="6.0811000000000002"/>
    <n v="3758.1197999999999"/>
    <n v="8"/>
    <x v="4"/>
    <n v="23"/>
    <x v="4"/>
  </r>
  <r>
    <n v="2400051332"/>
    <s v="Brien Boise"/>
    <x v="9"/>
    <x v="0"/>
    <x v="0"/>
    <x v="1"/>
    <x v="20"/>
    <x v="0"/>
    <d v="2024-08-23T00:00:00"/>
    <n v="1505"/>
    <n v="107"/>
    <n v="56"/>
    <s v="Valrhona"/>
    <s v="Bars"/>
    <s v="Large"/>
    <n v="13.3485"/>
    <n v="747.51599999999996"/>
    <n v="8"/>
    <x v="4"/>
    <n v="23"/>
    <x v="4"/>
  </r>
  <r>
    <n v="2400051333"/>
    <s v="Van Tuxwell"/>
    <x v="9"/>
    <x v="0"/>
    <x v="1"/>
    <x v="2"/>
    <x v="13"/>
    <x v="0"/>
    <d v="2024-08-23T00:00:00"/>
    <n v="14119"/>
    <n v="213"/>
    <n v="1765"/>
    <s v="Venchi"/>
    <s v="Bites"/>
    <s v="Large"/>
    <n v="9.2086000000000006"/>
    <n v="16253.179"/>
    <n v="8"/>
    <x v="4"/>
    <n v="23"/>
    <x v="4"/>
  </r>
  <r>
    <n v="2400051334"/>
    <s v="Barr Faughny"/>
    <x v="9"/>
    <x v="1"/>
    <x v="1"/>
    <x v="3"/>
    <x v="11"/>
    <x v="0"/>
    <d v="2024-08-23T00:00:00"/>
    <n v="2814"/>
    <n v="15"/>
    <n v="282"/>
    <s v="Villars"/>
    <s v="Bites"/>
    <s v="Large"/>
    <n v="2.8195000000000001"/>
    <n v="795.09900000000005"/>
    <n v="8"/>
    <x v="4"/>
    <n v="23"/>
    <x v="4"/>
  </r>
  <r>
    <n v="2400051335"/>
    <s v="Wilone O'Kielt"/>
    <x v="9"/>
    <x v="0"/>
    <x v="1"/>
    <x v="2"/>
    <x v="20"/>
    <x v="0"/>
    <d v="2024-08-23T00:00:00"/>
    <n v="2982"/>
    <n v="326"/>
    <n v="125"/>
    <s v="Wedel"/>
    <s v="Bars"/>
    <s v="Large"/>
    <n v="13.3485"/>
    <n v="1668.5625"/>
    <n v="8"/>
    <x v="4"/>
    <n v="23"/>
    <x v="4"/>
  </r>
  <r>
    <n v="2400051336"/>
    <s v="Mallorie Waber"/>
    <x v="9"/>
    <x v="1"/>
    <x v="1"/>
    <x v="3"/>
    <x v="18"/>
    <x v="0"/>
    <d v="2024-08-23T00:00:00"/>
    <n v="1715"/>
    <n v="263"/>
    <n v="62"/>
    <s v="Werther's Original"/>
    <s v="Bites"/>
    <s v="Large"/>
    <n v="2.8"/>
    <n v="173.6"/>
    <n v="8"/>
    <x v="4"/>
    <n v="23"/>
    <x v="4"/>
  </r>
  <r>
    <n v="2400051337"/>
    <s v="Dotty Strutley"/>
    <x v="9"/>
    <x v="0"/>
    <x v="0"/>
    <x v="0"/>
    <x v="18"/>
    <x v="0"/>
    <d v="2024-08-23T00:00:00"/>
    <n v="5453"/>
    <n v="153"/>
    <n v="195"/>
    <s v="Whittakers"/>
    <s v="Bites"/>
    <s v="Large"/>
    <n v="2.8"/>
    <n v="546"/>
    <n v="8"/>
    <x v="4"/>
    <n v="23"/>
    <x v="4"/>
  </r>
  <r>
    <n v="2400051338"/>
    <s v="Camilla Castle"/>
    <x v="9"/>
    <x v="0"/>
    <x v="0"/>
    <x v="1"/>
    <x v="3"/>
    <x v="1"/>
    <d v="2024-08-23T00:00:00"/>
    <n v="182"/>
    <n v="210"/>
    <n v="9"/>
    <s v="Wrigley's"/>
    <s v="Bars"/>
    <s v="Small"/>
    <n v="6.0811000000000002"/>
    <n v="54.729900000000001"/>
    <n v="8"/>
    <x v="4"/>
    <n v="23"/>
    <x v="4"/>
  </r>
  <r>
    <n v="2400051339"/>
    <s v="Kaine Padly"/>
    <x v="9"/>
    <x v="0"/>
    <x v="1"/>
    <x v="2"/>
    <x v="3"/>
    <x v="1"/>
    <d v="2024-08-23T00:00:00"/>
    <n v="6762"/>
    <n v="173"/>
    <n v="294"/>
    <s v="After Eight"/>
    <s v="Bars"/>
    <s v="Small"/>
    <n v="6.0811000000000002"/>
    <n v="1787.8434"/>
    <n v="8"/>
    <x v="4"/>
    <n v="23"/>
    <x v="4"/>
  </r>
  <r>
    <n v="2400051340"/>
    <s v="Kelci Walkden"/>
    <x v="9"/>
    <x v="1"/>
    <x v="1"/>
    <x v="3"/>
    <x v="17"/>
    <x v="1"/>
    <d v="2024-08-23T00:00:00"/>
    <n v="7497"/>
    <n v="40"/>
    <n v="750"/>
    <s v="Angelina"/>
    <s v="Bars"/>
    <s v="Large"/>
    <n v="1.5934999999999999"/>
    <n v="1195.125"/>
    <n v="8"/>
    <x v="4"/>
    <n v="23"/>
    <x v="4"/>
  </r>
  <r>
    <n v="2400051341"/>
    <s v="Van Tuxwell"/>
    <x v="9"/>
    <x v="1"/>
    <x v="1"/>
    <x v="2"/>
    <x v="6"/>
    <x v="1"/>
    <d v="2024-08-23T00:00:00"/>
    <n v="9527"/>
    <n v="384"/>
    <n v="794"/>
    <s v="Anthon Berg"/>
    <s v="Other"/>
    <s v="Small"/>
    <n v="1.7625"/>
    <n v="1399.425"/>
    <n v="8"/>
    <x v="4"/>
    <n v="23"/>
    <x v="4"/>
  </r>
  <r>
    <n v="2400051342"/>
    <s v="Andria Kimpton"/>
    <x v="9"/>
    <x v="1"/>
    <x v="1"/>
    <x v="3"/>
    <x v="0"/>
    <x v="1"/>
    <d v="2024-08-23T00:00:00"/>
    <n v="21490"/>
    <n v="334"/>
    <n v="1132"/>
    <s v="Bounty"/>
    <s v="Bars"/>
    <s v="Large"/>
    <n v="6.0983000000000001"/>
    <n v="6903.2755999999999"/>
    <n v="8"/>
    <x v="4"/>
    <n v="23"/>
    <x v="4"/>
  </r>
  <r>
    <n v="2400051343"/>
    <s v="Brien Boise"/>
    <x v="9"/>
    <x v="1"/>
    <x v="0"/>
    <x v="1"/>
    <x v="17"/>
    <x v="1"/>
    <d v="2024-08-23T00:00:00"/>
    <n v="8974"/>
    <n v="420"/>
    <n v="1122"/>
    <s v="Butlers"/>
    <s v="Bars"/>
    <s v="Large"/>
    <n v="1.5934999999999999"/>
    <n v="1787.9069999999999"/>
    <n v="8"/>
    <x v="4"/>
    <n v="23"/>
    <x v="4"/>
  </r>
  <r>
    <n v="2400051344"/>
    <s v="Roddy Speechley"/>
    <x v="9"/>
    <x v="1"/>
    <x v="0"/>
    <x v="1"/>
    <x v="14"/>
    <x v="1"/>
    <d v="2024-08-23T00:00:00"/>
    <n v="868"/>
    <n v="500"/>
    <n v="145"/>
    <s v="Cadbury"/>
    <s v="Other"/>
    <s v="Large"/>
    <n v="2.4773999999999998"/>
    <n v="359.22299999999996"/>
    <n v="8"/>
    <x v="4"/>
    <n v="23"/>
    <x v="4"/>
  </r>
  <r>
    <n v="2400051345"/>
    <s v="Karlen McCaffrey"/>
    <x v="9"/>
    <x v="1"/>
    <x v="1"/>
    <x v="2"/>
    <x v="0"/>
    <x v="1"/>
    <d v="2024-08-23T00:00:00"/>
    <n v="2331"/>
    <n v="47"/>
    <n v="138"/>
    <s v="Caprice"/>
    <s v="Bars"/>
    <s v="Large"/>
    <n v="6.0983000000000001"/>
    <n v="841.56539999999995"/>
    <n v="8"/>
    <x v="4"/>
    <n v="23"/>
    <x v="4"/>
  </r>
  <r>
    <n v="2400051346"/>
    <s v="Wilone O'Kielt"/>
    <x v="10"/>
    <x v="1"/>
    <x v="1"/>
    <x v="3"/>
    <x v="13"/>
    <x v="1"/>
    <d v="2024-08-23T00:00:00"/>
    <n v="12586"/>
    <n v="145"/>
    <n v="2518"/>
    <s v="Cartwright &amp; Butler"/>
    <s v="Bites"/>
    <s v="Large"/>
    <n v="9.2086000000000006"/>
    <n v="23187.254800000002"/>
    <n v="8"/>
    <x v="4"/>
    <n v="23"/>
    <x v="4"/>
  </r>
  <r>
    <n v="2400051347"/>
    <s v="Kaine Padly"/>
    <x v="11"/>
    <x v="1"/>
    <x v="1"/>
    <x v="2"/>
    <x v="7"/>
    <x v="3"/>
    <d v="2024-08-23T00:00:00"/>
    <n v="4921"/>
    <n v="250"/>
    <n v="493"/>
    <s v="Cavendish"/>
    <s v="Bars"/>
    <s v="Small"/>
    <n v="0.89900000000000002"/>
    <n v="443.20699999999999"/>
    <n v="8"/>
    <x v="4"/>
    <n v="23"/>
    <x v="4"/>
  </r>
  <r>
    <n v="2400051348"/>
    <s v="Kelci Walkden"/>
    <x v="12"/>
    <x v="1"/>
    <x v="1"/>
    <x v="3"/>
    <x v="21"/>
    <x v="3"/>
    <d v="2024-08-23T00:00:00"/>
    <n v="1638"/>
    <n v="136"/>
    <n v="103"/>
    <s v="Chocodate"/>
    <s v="Bars"/>
    <s v="Small"/>
    <n v="5.0198"/>
    <n v="517.0394"/>
    <n v="8"/>
    <x v="4"/>
    <n v="23"/>
    <x v="4"/>
  </r>
  <r>
    <n v="2400051349"/>
    <s v="Dennison Crosswaite"/>
    <x v="12"/>
    <x v="1"/>
    <x v="0"/>
    <x v="0"/>
    <x v="1"/>
    <x v="3"/>
    <d v="2024-08-23T00:00:00"/>
    <n v="959"/>
    <n v="28"/>
    <n v="160"/>
    <s v="Chupa Chups"/>
    <s v="Other"/>
    <s v="Small"/>
    <n v="0.24049999999999999"/>
    <n v="38.479999999999997"/>
    <n v="8"/>
    <x v="4"/>
    <n v="23"/>
    <x v="4"/>
  </r>
  <r>
    <n v="2400051350"/>
    <s v="Rafaelita Blaksland"/>
    <x v="13"/>
    <x v="1"/>
    <x v="0"/>
    <x v="1"/>
    <x v="13"/>
    <x v="3"/>
    <d v="2024-08-23T00:00:00"/>
    <n v="4221"/>
    <n v="38"/>
    <n v="469"/>
    <s v="Elvan"/>
    <s v="Bites"/>
    <s v="Large"/>
    <n v="9.2086000000000006"/>
    <n v="4318.8334000000004"/>
    <n v="8"/>
    <x v="4"/>
    <n v="23"/>
    <x v="4"/>
  </r>
  <r>
    <n v="2400051351"/>
    <s v="Roddy Speechley"/>
    <x v="14"/>
    <x v="1"/>
    <x v="1"/>
    <x v="2"/>
    <x v="6"/>
    <x v="3"/>
    <d v="2024-08-23T00:00:00"/>
    <n v="7406"/>
    <n v="163"/>
    <n v="618"/>
    <s v="Ferrero"/>
    <s v="Other"/>
    <s v="Small"/>
    <n v="1.7625"/>
    <n v="1089.2249999999999"/>
    <n v="8"/>
    <x v="4"/>
    <n v="23"/>
    <x v="4"/>
  </r>
  <r>
    <n v="2400051352"/>
    <s v="Kaine Padly"/>
    <x v="13"/>
    <x v="1"/>
    <x v="1"/>
    <x v="3"/>
    <x v="9"/>
    <x v="5"/>
    <d v="2024-08-23T00:00:00"/>
    <n v="5026"/>
    <n v="136"/>
    <n v="229"/>
    <s v="Fisherman's Friend"/>
    <s v="Bars"/>
    <s v="Large"/>
    <n v="2.2656000000000001"/>
    <n v="518.82240000000002"/>
    <n v="8"/>
    <x v="4"/>
    <n v="23"/>
    <x v="4"/>
  </r>
  <r>
    <n v="2400051353"/>
    <s v="Jan Morforth"/>
    <x v="13"/>
    <x v="1"/>
    <x v="1"/>
    <x v="2"/>
    <x v="16"/>
    <x v="5"/>
    <d v="2024-08-23T00:00:00"/>
    <n v="5866"/>
    <n v="220"/>
    <n v="294"/>
    <s v="Galaxy"/>
    <s v="Bites"/>
    <s v="Small"/>
    <n v="11.4688"/>
    <n v="3371.8272000000002"/>
    <n v="8"/>
    <x v="4"/>
    <n v="23"/>
    <x v="4"/>
  </r>
  <r>
    <n v="2400051354"/>
    <s v="Dennison Crosswaite"/>
    <x v="14"/>
    <x v="1"/>
    <x v="1"/>
    <x v="3"/>
    <x v="16"/>
    <x v="5"/>
    <d v="2024-08-23T00:00:00"/>
    <n v="5481"/>
    <n v="96"/>
    <n v="275"/>
    <s v="Goldkenn"/>
    <s v="Bites"/>
    <s v="Small"/>
    <n v="11.4688"/>
    <n v="3153.92"/>
    <n v="8"/>
    <x v="4"/>
    <n v="23"/>
    <x v="4"/>
  </r>
  <r>
    <n v="2400051355"/>
    <s v="Curtice Advani"/>
    <x v="13"/>
    <x v="1"/>
    <x v="0"/>
    <x v="1"/>
    <x v="5"/>
    <x v="7"/>
    <d v="2024-08-23T00:00:00"/>
    <n v="4452"/>
    <n v="246"/>
    <n v="495"/>
    <s v="Hershey's"/>
    <s v="Bars"/>
    <s v="Small"/>
    <n v="0.69579999999999997"/>
    <n v="344.42099999999999"/>
    <n v="8"/>
    <x v="4"/>
    <n v="23"/>
    <x v="4"/>
  </r>
  <r>
    <n v="2400051356"/>
    <s v="Rafaelita Blaksland"/>
    <x v="13"/>
    <x v="1"/>
    <x v="0"/>
    <x v="1"/>
    <x v="5"/>
    <x v="7"/>
    <d v="2024-08-23T00:00:00"/>
    <n v="10850"/>
    <n v="362"/>
    <n v="1550"/>
    <s v="Jules Destrooper"/>
    <s v="Bars"/>
    <s v="Small"/>
    <n v="0.69579999999999997"/>
    <n v="1078.49"/>
    <n v="8"/>
    <x v="4"/>
    <n v="23"/>
    <x v="4"/>
  </r>
  <r>
    <n v="2400051357"/>
    <s v="Gigi Bohling"/>
    <x v="13"/>
    <x v="1"/>
    <x v="1"/>
    <x v="2"/>
    <x v="4"/>
    <x v="7"/>
    <d v="2024-08-23T00:00:00"/>
    <n v="1484"/>
    <n v="174"/>
    <n v="115"/>
    <s v="Kinder"/>
    <s v="Other"/>
    <s v="Small"/>
    <n v="7.8910999999999998"/>
    <n v="907.47649999999999"/>
    <n v="8"/>
    <x v="4"/>
    <n v="23"/>
    <x v="4"/>
  </r>
  <r>
    <n v="2400051358"/>
    <s v="Dennison Crosswaite"/>
    <x v="13"/>
    <x v="1"/>
    <x v="1"/>
    <x v="3"/>
    <x v="18"/>
    <x v="7"/>
    <d v="2024-08-23T00:00:00"/>
    <n v="4123"/>
    <n v="12"/>
    <n v="148"/>
    <s v="Kit Kat"/>
    <s v="Bites"/>
    <s v="Large"/>
    <n v="2.8"/>
    <n v="414.4"/>
    <n v="8"/>
    <x v="4"/>
    <n v="23"/>
    <x v="4"/>
  </r>
  <r>
    <n v="2400051359"/>
    <s v="Kaine Padly"/>
    <x v="0"/>
    <x v="0"/>
    <x v="1"/>
    <x v="2"/>
    <x v="15"/>
    <x v="7"/>
    <d v="2024-08-23T00:00:00"/>
    <n v="8729"/>
    <n v="133"/>
    <n v="624"/>
    <s v="Leonidas"/>
    <s v="Bites"/>
    <s v="Small"/>
    <n v="4.7065000000000001"/>
    <n v="2936.8560000000002"/>
    <n v="8"/>
    <x v="4"/>
    <n v="23"/>
    <x v="4"/>
  </r>
  <r>
    <n v="2400051360"/>
    <s v="Andria Kimpton"/>
    <x v="0"/>
    <x v="1"/>
    <x v="1"/>
    <x v="3"/>
    <x v="0"/>
    <x v="7"/>
    <d v="2024-08-23T00:00:00"/>
    <n v="4130"/>
    <n v="395"/>
    <n v="230"/>
    <s v="Lindt"/>
    <s v="Bars"/>
    <s v="Large"/>
    <n v="6.0983000000000001"/>
    <n v="1402.6089999999999"/>
    <n v="8"/>
    <x v="4"/>
    <n v="23"/>
    <x v="4"/>
  </r>
  <r>
    <n v="2400051361"/>
    <s v="Roddy Speechley"/>
    <x v="0"/>
    <x v="0"/>
    <x v="0"/>
    <x v="0"/>
    <x v="6"/>
    <x v="7"/>
    <d v="2024-08-23T00:00:00"/>
    <n v="4872"/>
    <n v="293"/>
    <n v="325"/>
    <s v="Loacker"/>
    <s v="Other"/>
    <s v="Small"/>
    <n v="1.7625"/>
    <n v="572.8125"/>
    <n v="8"/>
    <x v="4"/>
    <n v="23"/>
    <x v="4"/>
  </r>
  <r>
    <n v="2400051362"/>
    <s v="Van Tuxwell"/>
    <x v="0"/>
    <x v="1"/>
    <x v="0"/>
    <x v="1"/>
    <x v="11"/>
    <x v="6"/>
    <d v="2024-08-23T00:00:00"/>
    <n v="5558"/>
    <n v="150"/>
    <n v="618"/>
    <s v="Lotus Biscoff"/>
    <s v="Bites"/>
    <s v="Large"/>
    <n v="2.8195000000000001"/>
    <n v="1742.451"/>
    <n v="8"/>
    <x v="4"/>
    <n v="23"/>
    <x v="4"/>
  </r>
  <r>
    <n v="2400051363"/>
    <s v="Gigi Bohling"/>
    <x v="0"/>
    <x v="1"/>
    <x v="1"/>
    <x v="2"/>
    <x v="19"/>
    <x v="6"/>
    <d v="2024-08-23T00:00:00"/>
    <n v="6055"/>
    <n v="132"/>
    <n v="303"/>
    <s v="M&amp;M's"/>
    <s v="Bites"/>
    <s v="Small"/>
    <n v="8.2429000000000006"/>
    <n v="2497.5987"/>
    <n v="8"/>
    <x v="4"/>
    <n v="23"/>
    <x v="4"/>
  </r>
  <r>
    <n v="2400051364"/>
    <s v="Jehu Rudeforth"/>
    <x v="1"/>
    <x v="1"/>
    <x v="1"/>
    <x v="3"/>
    <x v="14"/>
    <x v="6"/>
    <d v="2024-08-23T00:00:00"/>
    <n v="14413"/>
    <n v="154"/>
    <n v="1802"/>
    <s v="Malteser"/>
    <s v="Other"/>
    <s v="Large"/>
    <n v="2.4773999999999998"/>
    <n v="4464.2747999999992"/>
    <n v="8"/>
    <x v="4"/>
    <n v="23"/>
    <x v="4"/>
  </r>
  <r>
    <n v="2400051365"/>
    <s v="Dotty Strutley"/>
    <x v="2"/>
    <x v="1"/>
    <x v="1"/>
    <x v="2"/>
    <x v="19"/>
    <x v="0"/>
    <d v="2024-08-23T00:00:00"/>
    <n v="13209"/>
    <n v="26"/>
    <n v="629"/>
    <s v="Mars"/>
    <s v="Bites"/>
    <s v="Small"/>
    <n v="8.2429000000000006"/>
    <n v="5184.7841000000008"/>
    <n v="8"/>
    <x v="4"/>
    <n v="23"/>
    <x v="4"/>
  </r>
  <r>
    <n v="2400051366"/>
    <s v="Roddy Speechley"/>
    <x v="3"/>
    <x v="1"/>
    <x v="1"/>
    <x v="3"/>
    <x v="20"/>
    <x v="1"/>
    <d v="2024-08-23T00:00:00"/>
    <n v="14560"/>
    <n v="3"/>
    <n v="607"/>
    <s v="McVitie’s"/>
    <s v="Bars"/>
    <s v="Large"/>
    <n v="13.3485"/>
    <n v="8102.5394999999999"/>
    <n v="8"/>
    <x v="4"/>
    <n v="23"/>
    <x v="4"/>
  </r>
  <r>
    <n v="2400051367"/>
    <s v="Van Tuxwell"/>
    <x v="4"/>
    <x v="1"/>
    <x v="0"/>
    <x v="1"/>
    <x v="14"/>
    <x v="2"/>
    <d v="2024-08-23T00:00:00"/>
    <n v="3787"/>
    <n v="321"/>
    <n v="474"/>
    <s v="Mentos"/>
    <s v="Other"/>
    <s v="Large"/>
    <n v="2.4773999999999998"/>
    <n v="1174.2875999999999"/>
    <n v="8"/>
    <x v="4"/>
    <n v="23"/>
    <x v="4"/>
  </r>
  <r>
    <n v="2400051368"/>
    <s v="Camilla Castle"/>
    <x v="4"/>
    <x v="1"/>
    <x v="0"/>
    <x v="1"/>
    <x v="2"/>
    <x v="3"/>
    <d v="2024-08-23T00:00:00"/>
    <n v="6608"/>
    <n v="216"/>
    <n v="551"/>
    <s v="Merci"/>
    <s v="Bars"/>
    <s v="Large"/>
    <n v="4.6592000000000002"/>
    <n v="2567.2192"/>
    <n v="8"/>
    <x v="4"/>
    <n v="23"/>
    <x v="4"/>
  </r>
  <r>
    <n v="2400051369"/>
    <s v="Roddy Speechley"/>
    <x v="5"/>
    <x v="0"/>
    <x v="1"/>
    <x v="2"/>
    <x v="16"/>
    <x v="4"/>
    <d v="2024-08-23T00:00:00"/>
    <n v="9534"/>
    <n v="96"/>
    <n v="477"/>
    <s v="Milka"/>
    <s v="Bites"/>
    <s v="Small"/>
    <n v="11.4688"/>
    <n v="5470.6175999999996"/>
    <n v="8"/>
    <x v="4"/>
    <n v="23"/>
    <x v="4"/>
  </r>
  <r>
    <n v="2400051370"/>
    <s v="Gigi Bohling"/>
    <x v="5"/>
    <x v="1"/>
    <x v="1"/>
    <x v="3"/>
    <x v="12"/>
    <x v="5"/>
    <d v="2024-08-23T00:00:00"/>
    <n v="12838"/>
    <n v="275"/>
    <n v="803"/>
    <s v="Neuhaus"/>
    <s v="Bites"/>
    <s v="Large"/>
    <n v="6.3415999999999997"/>
    <n v="5092.3047999999999"/>
    <n v="8"/>
    <x v="4"/>
    <n v="23"/>
    <x v="4"/>
  </r>
  <r>
    <n v="2400051371"/>
    <s v="Dennison Crosswaite"/>
    <x v="6"/>
    <x v="0"/>
    <x v="1"/>
    <x v="2"/>
    <x v="21"/>
    <x v="6"/>
    <d v="2024-08-23T00:00:00"/>
    <n v="8799"/>
    <n v="178"/>
    <n v="550"/>
    <s v="Nua"/>
    <s v="Bars"/>
    <s v="Small"/>
    <n v="5.0198"/>
    <n v="2760.89"/>
    <n v="8"/>
    <x v="4"/>
    <n v="23"/>
    <x v="4"/>
  </r>
  <r>
    <n v="2400051372"/>
    <s v="Brien Boise"/>
    <x v="7"/>
    <x v="0"/>
    <x v="1"/>
    <x v="3"/>
    <x v="18"/>
    <x v="7"/>
    <d v="2024-08-23T00:00:00"/>
    <n v="16254"/>
    <n v="157"/>
    <n v="602"/>
    <s v="Nutella"/>
    <s v="Bites"/>
    <s v="Large"/>
    <n v="2.8"/>
    <n v="1685.6"/>
    <n v="8"/>
    <x v="4"/>
    <n v="23"/>
    <x v="4"/>
  </r>
  <r>
    <n v="2400051373"/>
    <s v="Andria Kimpton"/>
    <x v="8"/>
    <x v="0"/>
    <x v="0"/>
    <x v="0"/>
    <x v="20"/>
    <x v="8"/>
    <d v="2024-08-23T00:00:00"/>
    <n v="1666"/>
    <n v="99"/>
    <n v="67"/>
    <s v="Orbit"/>
    <s v="Bars"/>
    <s v="Large"/>
    <n v="13.3485"/>
    <n v="894.34949999999992"/>
    <n v="8"/>
    <x v="4"/>
    <n v="23"/>
    <x v="4"/>
  </r>
  <r>
    <n v="2400051374"/>
    <s v="Camilla Castle"/>
    <x v="6"/>
    <x v="1"/>
    <x v="0"/>
    <x v="1"/>
    <x v="20"/>
    <x v="9"/>
    <d v="2024-08-23T00:00:00"/>
    <n v="10724"/>
    <n v="130"/>
    <n v="383"/>
    <s v="Oreo"/>
    <s v="Bars"/>
    <s v="Large"/>
    <n v="13.3485"/>
    <n v="5112.4754999999996"/>
    <n v="8"/>
    <x v="4"/>
    <n v="23"/>
    <x v="4"/>
  </r>
  <r>
    <n v="2400051375"/>
    <s v="Camilla Castle"/>
    <x v="7"/>
    <x v="1"/>
    <x v="1"/>
    <x v="2"/>
    <x v="5"/>
    <x v="10"/>
    <d v="2024-08-23T00:00:00"/>
    <n v="11984"/>
    <n v="181"/>
    <n v="1712"/>
    <s v="Ray No Sugar"/>
    <s v="Bars"/>
    <s v="Small"/>
    <n v="0.69579999999999997"/>
    <n v="1191.2095999999999"/>
    <n v="8"/>
    <x v="4"/>
    <n v="23"/>
    <x v="4"/>
  </r>
  <r>
    <n v="2400051376"/>
    <s v="Roddy Speechley"/>
    <x v="8"/>
    <x v="1"/>
    <x v="1"/>
    <x v="3"/>
    <x v="19"/>
    <x v="4"/>
    <d v="2024-08-23T00:00:00"/>
    <n v="8225"/>
    <n v="258"/>
    <n v="412"/>
    <s v="Reese's"/>
    <s v="Bites"/>
    <s v="Small"/>
    <n v="8.2429000000000006"/>
    <n v="3396.0748000000003"/>
    <n v="8"/>
    <x v="4"/>
    <n v="23"/>
    <x v="4"/>
  </r>
  <r>
    <n v="2400051377"/>
    <s v="Van Tuxwell"/>
    <x v="9"/>
    <x v="0"/>
    <x v="1"/>
    <x v="2"/>
    <x v="14"/>
    <x v="4"/>
    <d v="2024-08-23T00:00:00"/>
    <n v="10682"/>
    <n v="100"/>
    <n v="1526"/>
    <s v="Rhine Valley"/>
    <s v="Other"/>
    <s v="Large"/>
    <n v="2.4773999999999998"/>
    <n v="3780.5123999999996"/>
    <n v="8"/>
    <x v="4"/>
    <n v="23"/>
    <x v="4"/>
  </r>
  <r>
    <n v="2400051378"/>
    <s v="Rafaelita Blaksland"/>
    <x v="9"/>
    <x v="1"/>
    <x v="1"/>
    <x v="3"/>
    <x v="9"/>
    <x v="4"/>
    <d v="2024-08-23T00:00:00"/>
    <n v="11746"/>
    <n v="85"/>
    <n v="511"/>
    <s v="RiteBite"/>
    <s v="Bars"/>
    <s v="Large"/>
    <n v="2.2656000000000001"/>
    <n v="1157.7216000000001"/>
    <n v="8"/>
    <x v="4"/>
    <n v="23"/>
    <x v="4"/>
  </r>
  <r>
    <n v="2400051379"/>
    <s v="Kelci Walkden"/>
    <x v="9"/>
    <x v="0"/>
    <x v="0"/>
    <x v="1"/>
    <x v="13"/>
    <x v="8"/>
    <d v="2024-08-23T00:00:00"/>
    <n v="8862"/>
    <n v="182"/>
    <n v="1477"/>
    <s v="Siafa Dates"/>
    <s v="Bites"/>
    <s v="Large"/>
    <n v="9.2086000000000006"/>
    <n v="13601.102200000001"/>
    <n v="8"/>
    <x v="4"/>
    <n v="23"/>
    <x v="4"/>
  </r>
  <r>
    <n v="2400051380"/>
    <s v="Gunar Cockshoot"/>
    <x v="9"/>
    <x v="1"/>
    <x v="0"/>
    <x v="1"/>
    <x v="9"/>
    <x v="8"/>
    <d v="2024-08-23T00:00:00"/>
    <n v="11592"/>
    <n v="334"/>
    <n v="527"/>
    <s v="Snickers"/>
    <s v="Bars"/>
    <s v="Large"/>
    <n v="2.2656000000000001"/>
    <n v="1193.9712"/>
    <n v="8"/>
    <x v="4"/>
    <n v="23"/>
    <x v="4"/>
  </r>
  <r>
    <n v="2400051381"/>
    <s v="Mallorie Waber"/>
    <x v="9"/>
    <x v="0"/>
    <x v="1"/>
    <x v="2"/>
    <x v="13"/>
    <x v="8"/>
    <d v="2024-08-23T00:00:00"/>
    <n v="3871"/>
    <n v="338"/>
    <n v="431"/>
    <s v="St Michel"/>
    <s v="Bites"/>
    <s v="Large"/>
    <n v="9.2086000000000006"/>
    <n v="3968.9066000000003"/>
    <n v="8"/>
    <x v="4"/>
    <n v="23"/>
    <x v="4"/>
  </r>
  <r>
    <n v="2400051382"/>
    <s v="Barr Faughny"/>
    <x v="9"/>
    <x v="0"/>
    <x v="1"/>
    <x v="3"/>
    <x v="0"/>
    <x v="8"/>
    <d v="2024-08-23T00:00:00"/>
    <n v="8414"/>
    <n v="276"/>
    <n v="495"/>
    <s v="The Whole Truth"/>
    <s v="Bars"/>
    <s v="Large"/>
    <n v="6.0983000000000001"/>
    <n v="3018.6585"/>
    <n v="8"/>
    <x v="4"/>
    <n v="23"/>
    <x v="4"/>
  </r>
  <r>
    <n v="2400051383"/>
    <s v="Dennison Crosswaite"/>
    <x v="9"/>
    <x v="0"/>
    <x v="1"/>
    <x v="2"/>
    <x v="1"/>
    <x v="8"/>
    <d v="2024-08-23T00:00:00"/>
    <n v="532"/>
    <n v="317"/>
    <n v="54"/>
    <s v="Toblerone"/>
    <s v="Other"/>
    <s v="Small"/>
    <n v="0.24049999999999999"/>
    <n v="12.987"/>
    <n v="8"/>
    <x v="4"/>
    <n v="23"/>
    <x v="4"/>
  </r>
  <r>
    <n v="2400051384"/>
    <s v="Karlen McCaffrey"/>
    <x v="9"/>
    <x v="1"/>
    <x v="1"/>
    <x v="3"/>
    <x v="2"/>
    <x v="8"/>
    <d v="2024-08-23T00:00:00"/>
    <n v="5376"/>
    <n v="178"/>
    <n v="269"/>
    <s v="Toffifee"/>
    <s v="Bars"/>
    <s v="Large"/>
    <n v="4.6592000000000002"/>
    <n v="1253.3248000000001"/>
    <n v="8"/>
    <x v="4"/>
    <n v="23"/>
    <x v="4"/>
  </r>
  <r>
    <n v="2400051385"/>
    <s v="Barr Faughny"/>
    <x v="9"/>
    <x v="0"/>
    <x v="0"/>
    <x v="0"/>
    <x v="3"/>
    <x v="8"/>
    <d v="2024-08-23T00:00:00"/>
    <n v="259"/>
    <n v="32"/>
    <n v="22"/>
    <s v="Truva"/>
    <s v="Bars"/>
    <s v="Small"/>
    <n v="6.0811000000000002"/>
    <n v="133.7842"/>
    <n v="8"/>
    <x v="4"/>
    <n v="23"/>
    <x v="4"/>
  </r>
  <r>
    <n v="2400051386"/>
    <s v="Beverie Moffet"/>
    <x v="9"/>
    <x v="1"/>
    <x v="0"/>
    <x v="1"/>
    <x v="4"/>
    <x v="8"/>
    <d v="2024-08-23T00:00:00"/>
    <n v="5530"/>
    <n v="4"/>
    <n v="179"/>
    <s v="Twix"/>
    <s v="Other"/>
    <s v="Small"/>
    <n v="7.8910999999999998"/>
    <n v="1412.5068999999999"/>
    <n v="8"/>
    <x v="4"/>
    <n v="23"/>
    <x v="4"/>
  </r>
  <r>
    <n v="2400051387"/>
    <s v="Rafaelita Blaksland"/>
    <x v="9"/>
    <x v="0"/>
    <x v="1"/>
    <x v="2"/>
    <x v="5"/>
    <x v="8"/>
    <d v="2024-08-23T00:00:00"/>
    <n v="2184"/>
    <n v="63"/>
    <n v="122"/>
    <s v="Valrhona"/>
    <s v="Bars"/>
    <s v="Small"/>
    <n v="0.69579999999999997"/>
    <n v="84.887599999999992"/>
    <n v="8"/>
    <x v="4"/>
    <n v="23"/>
    <x v="4"/>
  </r>
  <r>
    <n v="2400051388"/>
    <s v="Oby Sorrel"/>
    <x v="9"/>
    <x v="0"/>
    <x v="1"/>
    <x v="3"/>
    <x v="0"/>
    <x v="2"/>
    <d v="2024-08-23T00:00:00"/>
    <n v="1057"/>
    <n v="295"/>
    <n v="71"/>
    <s v="Venchi"/>
    <s v="Bars"/>
    <s v="Large"/>
    <n v="6.0983000000000001"/>
    <n v="432.97930000000002"/>
    <n v="8"/>
    <x v="4"/>
    <n v="23"/>
    <x v="4"/>
  </r>
  <r>
    <n v="2400051389"/>
    <s v="Dotty Strutley"/>
    <x v="9"/>
    <x v="0"/>
    <x v="1"/>
    <x v="2"/>
    <x v="6"/>
    <x v="2"/>
    <d v="2024-08-23T00:00:00"/>
    <n v="1036"/>
    <n v="370"/>
    <n v="37"/>
    <s v="Villars"/>
    <s v="Other"/>
    <s v="Small"/>
    <n v="1.7625"/>
    <n v="65.212499999999991"/>
    <n v="8"/>
    <x v="4"/>
    <n v="23"/>
    <x v="4"/>
  </r>
  <r>
    <n v="2400051390"/>
    <s v="Brien Boise"/>
    <x v="9"/>
    <x v="1"/>
    <x v="1"/>
    <x v="3"/>
    <x v="7"/>
    <x v="2"/>
    <d v="2024-08-23T00:00:00"/>
    <n v="4039"/>
    <n v="536"/>
    <n v="176"/>
    <s v="Wedel"/>
    <s v="Bars"/>
    <s v="Small"/>
    <n v="0.89900000000000002"/>
    <n v="158.22399999999999"/>
    <n v="8"/>
    <x v="4"/>
    <n v="23"/>
    <x v="4"/>
  </r>
  <r>
    <n v="2400051391"/>
    <s v="Curtice Advani"/>
    <x v="9"/>
    <x v="1"/>
    <x v="0"/>
    <x v="1"/>
    <x v="8"/>
    <x v="2"/>
    <d v="2024-08-23T00:00:00"/>
    <n v="12894"/>
    <n v="115"/>
    <n v="478"/>
    <s v="Werther's Original"/>
    <s v="Bars"/>
    <s v="Large"/>
    <n v="1.8652"/>
    <n v="891.56560000000002"/>
    <n v="8"/>
    <x v="4"/>
    <n v="23"/>
    <x v="4"/>
  </r>
  <r>
    <n v="2400051392"/>
    <s v="Madelene Upcott"/>
    <x v="9"/>
    <x v="1"/>
    <x v="0"/>
    <x v="1"/>
    <x v="8"/>
    <x v="2"/>
    <d v="2024-08-23T00:00:00"/>
    <n v="4669"/>
    <n v="121"/>
    <n v="180"/>
    <s v="Whittakers"/>
    <s v="Bars"/>
    <s v="Large"/>
    <n v="1.8652"/>
    <n v="335.73599999999999"/>
    <n v="8"/>
    <x v="4"/>
    <n v="23"/>
    <x v="4"/>
  </r>
  <r>
    <n v="2400051393"/>
    <s v="Wilone O'Kielt"/>
    <x v="9"/>
    <x v="1"/>
    <x v="1"/>
    <x v="2"/>
    <x v="6"/>
    <x v="2"/>
    <d v="2024-08-23T00:00:00"/>
    <n v="6377"/>
    <n v="184"/>
    <n v="246"/>
    <s v="Wrigley's"/>
    <s v="Other"/>
    <s v="Small"/>
    <n v="1.7625"/>
    <n v="433.57499999999999"/>
    <n v="8"/>
    <x v="4"/>
    <n v="23"/>
    <x v="4"/>
  </r>
  <r>
    <n v="2400051394"/>
    <s v="Jehu Rudeforth"/>
    <x v="9"/>
    <x v="1"/>
    <x v="1"/>
    <x v="3"/>
    <x v="9"/>
    <x v="2"/>
    <d v="2024-08-23T00:00:00"/>
    <n v="4599"/>
    <n v="106"/>
    <n v="256"/>
    <s v="After Eight"/>
    <s v="Bars"/>
    <s v="Large"/>
    <n v="2.2656000000000001"/>
    <n v="579.99360000000001"/>
    <n v="8"/>
    <x v="4"/>
    <n v="23"/>
    <x v="4"/>
  </r>
  <r>
    <n v="2400051395"/>
    <s v="Jehu Rudeforth"/>
    <x v="9"/>
    <x v="1"/>
    <x v="1"/>
    <x v="2"/>
    <x v="10"/>
    <x v="2"/>
    <d v="2024-08-23T00:00:00"/>
    <n v="2751"/>
    <n v="228"/>
    <n v="251"/>
    <s v="Angelina"/>
    <s v="Bars"/>
    <s v="Large"/>
    <n v="8.7870000000000008"/>
    <n v="2205.5370000000003"/>
    <n v="8"/>
    <x v="4"/>
    <n v="23"/>
    <x v="4"/>
  </r>
  <r>
    <n v="2400051396"/>
    <s v="Brien Boise"/>
    <x v="10"/>
    <x v="1"/>
    <x v="1"/>
    <x v="3"/>
    <x v="11"/>
    <x v="2"/>
    <d v="2024-08-23T00:00:00"/>
    <n v="15596"/>
    <n v="32"/>
    <n v="975"/>
    <s v="Anthon Berg"/>
    <s v="Bites"/>
    <s v="Large"/>
    <n v="2.8195000000000001"/>
    <n v="2749.0125000000003"/>
    <n v="8"/>
    <x v="4"/>
    <n v="23"/>
    <x v="4"/>
  </r>
  <r>
    <n v="2400051397"/>
    <s v="Curtice Advani"/>
    <x v="11"/>
    <x v="1"/>
    <x v="0"/>
    <x v="0"/>
    <x v="12"/>
    <x v="0"/>
    <d v="2024-08-23T00:00:00"/>
    <n v="8561"/>
    <n v="111"/>
    <n v="330"/>
    <s v="Bounty"/>
    <s v="Bites"/>
    <s v="Large"/>
    <n v="6.3415999999999997"/>
    <n v="2092.7280000000001"/>
    <n v="8"/>
    <x v="4"/>
    <n v="23"/>
    <x v="4"/>
  </r>
  <r>
    <n v="2400051398"/>
    <s v="Camilla Castle"/>
    <x v="12"/>
    <x v="1"/>
    <x v="0"/>
    <x v="1"/>
    <x v="9"/>
    <x v="0"/>
    <d v="2024-08-23T00:00:00"/>
    <n v="14273"/>
    <n v="335"/>
    <n v="752"/>
    <s v="Butlers"/>
    <s v="Bars"/>
    <s v="Large"/>
    <n v="2.2656000000000001"/>
    <n v="1703.7311999999999"/>
    <n v="8"/>
    <x v="4"/>
    <n v="23"/>
    <x v="4"/>
  </r>
  <r>
    <n v="2400051399"/>
    <s v="Dennison Crosswaite"/>
    <x v="12"/>
    <x v="1"/>
    <x v="1"/>
    <x v="2"/>
    <x v="5"/>
    <x v="0"/>
    <d v="2024-08-23T00:00:00"/>
    <n v="2506"/>
    <n v="99"/>
    <n v="148"/>
    <s v="Cadbury"/>
    <s v="Bars"/>
    <s v="Small"/>
    <n v="0.69579999999999997"/>
    <n v="102.97839999999999"/>
    <n v="8"/>
    <x v="4"/>
    <n v="23"/>
    <x v="4"/>
  </r>
  <r>
    <n v="2400051400"/>
    <s v="Beverie Moffet"/>
    <x v="13"/>
    <x v="1"/>
    <x v="1"/>
    <x v="3"/>
    <x v="13"/>
    <x v="0"/>
    <d v="2024-08-23T00:00:00"/>
    <n v="2387"/>
    <n v="134"/>
    <n v="89"/>
    <s v="Caprice"/>
    <s v="Bites"/>
    <s v="Large"/>
    <n v="9.2086000000000006"/>
    <n v="819.56540000000007"/>
    <n v="8"/>
    <x v="4"/>
    <n v="23"/>
    <x v="4"/>
  </r>
  <r>
    <n v="2400051401"/>
    <s v="Andria Kimpton"/>
    <x v="14"/>
    <x v="1"/>
    <x v="1"/>
    <x v="2"/>
    <x v="14"/>
    <x v="0"/>
    <d v="2024-08-23T00:00:00"/>
    <n v="7553"/>
    <n v="67"/>
    <n v="280"/>
    <s v="Cartwright &amp; Butler"/>
    <s v="Other"/>
    <s v="Large"/>
    <n v="2.4773999999999998"/>
    <n v="693.67199999999991"/>
    <n v="8"/>
    <x v="4"/>
    <n v="23"/>
    <x v="4"/>
  </r>
  <r>
    <n v="2400051402"/>
    <s v="Jehu Rudeforth"/>
    <x v="13"/>
    <x v="1"/>
    <x v="1"/>
    <x v="3"/>
    <x v="15"/>
    <x v="0"/>
    <d v="2024-08-23T00:00:00"/>
    <n v="3409"/>
    <n v="93"/>
    <n v="171"/>
    <s v="Cavendish"/>
    <s v="Bites"/>
    <s v="Small"/>
    <n v="4.7065000000000001"/>
    <n v="804.81150000000002"/>
    <n v="8"/>
    <x v="4"/>
    <n v="23"/>
    <x v="4"/>
  </r>
  <r>
    <n v="2400051403"/>
    <s v="Kelci Walkden"/>
    <x v="13"/>
    <x v="1"/>
    <x v="0"/>
    <x v="1"/>
    <x v="15"/>
    <x v="0"/>
    <d v="2024-08-23T00:00:00"/>
    <n v="3878"/>
    <n v="24"/>
    <n v="216"/>
    <s v="Chocodate"/>
    <s v="Bites"/>
    <s v="Small"/>
    <n v="4.7065000000000001"/>
    <n v="1016.604"/>
    <n v="8"/>
    <x v="4"/>
    <n v="23"/>
    <x v="4"/>
  </r>
  <r>
    <n v="2400051404"/>
    <s v="Karlen McCaffrey"/>
    <x v="14"/>
    <x v="1"/>
    <x v="0"/>
    <x v="1"/>
    <x v="0"/>
    <x v="0"/>
    <d v="2024-08-23T00:00:00"/>
    <n v="3052"/>
    <n v="76"/>
    <n v="204"/>
    <s v="Chupa Chups"/>
    <s v="Bars"/>
    <s v="Large"/>
    <n v="6.0983000000000001"/>
    <n v="1244.0532000000001"/>
    <n v="8"/>
    <x v="4"/>
    <n v="23"/>
    <x v="4"/>
  </r>
  <r>
    <n v="2400051405"/>
    <s v="Madelene Upcott"/>
    <x v="13"/>
    <x v="1"/>
    <x v="1"/>
    <x v="2"/>
    <x v="16"/>
    <x v="0"/>
    <d v="2024-08-23T00:00:00"/>
    <n v="19229"/>
    <n v="64"/>
    <n v="1013"/>
    <s v="Elvan"/>
    <s v="Bites"/>
    <s v="Small"/>
    <n v="11.4688"/>
    <n v="11617.894399999999"/>
    <n v="8"/>
    <x v="4"/>
    <n v="23"/>
    <x v="4"/>
  </r>
  <r>
    <n v="2400051406"/>
    <s v="Kelci Walkden"/>
    <x v="13"/>
    <x v="1"/>
    <x v="1"/>
    <x v="3"/>
    <x v="16"/>
    <x v="1"/>
    <d v="2024-08-23T00:00:00"/>
    <n v="1988"/>
    <n v="179"/>
    <n v="95"/>
    <s v="Ferrero"/>
    <s v="Bites"/>
    <s v="Small"/>
    <n v="11.4688"/>
    <n v="1089.5360000000001"/>
    <n v="8"/>
    <x v="4"/>
    <n v="23"/>
    <x v="4"/>
  </r>
  <r>
    <n v="2400051407"/>
    <s v="Karlen McCaffrey"/>
    <x v="13"/>
    <x v="1"/>
    <x v="1"/>
    <x v="2"/>
    <x v="10"/>
    <x v="1"/>
    <d v="2024-08-23T00:00:00"/>
    <n v="147"/>
    <n v="9"/>
    <n v="11"/>
    <s v="Fisherman's Friend"/>
    <s v="Bars"/>
    <s v="Large"/>
    <n v="8.7870000000000008"/>
    <n v="96.657000000000011"/>
    <n v="8"/>
    <x v="4"/>
    <n v="23"/>
    <x v="4"/>
  </r>
  <r>
    <n v="2400051408"/>
    <s v="Oby Sorrel"/>
    <x v="13"/>
    <x v="1"/>
    <x v="1"/>
    <x v="3"/>
    <x v="17"/>
    <x v="1"/>
    <d v="2024-08-23T00:00:00"/>
    <n v="2401"/>
    <n v="407"/>
    <n v="134"/>
    <s v="Galaxy"/>
    <s v="Bars"/>
    <s v="Large"/>
    <n v="1.5934999999999999"/>
    <n v="213.529"/>
    <n v="8"/>
    <x v="4"/>
    <n v="23"/>
    <x v="4"/>
  </r>
  <r>
    <n v="2400051409"/>
    <s v="Husein Augar"/>
    <x v="0"/>
    <x v="0"/>
    <x v="0"/>
    <x v="0"/>
    <x v="7"/>
    <x v="1"/>
    <d v="2024-08-23T00:00:00"/>
    <n v="2814"/>
    <n v="296"/>
    <n v="94"/>
    <s v="Goldkenn"/>
    <s v="Bars"/>
    <s v="Small"/>
    <n v="0.89900000000000002"/>
    <n v="84.506"/>
    <n v="8"/>
    <x v="4"/>
    <n v="23"/>
    <x v="4"/>
  </r>
  <r>
    <n v="2400051410"/>
    <s v="Curtice Advani"/>
    <x v="0"/>
    <x v="1"/>
    <x v="0"/>
    <x v="1"/>
    <x v="7"/>
    <x v="1"/>
    <d v="2024-08-23T00:00:00"/>
    <n v="5390"/>
    <n v="61"/>
    <n v="216"/>
    <s v="Hershey's"/>
    <s v="Bars"/>
    <s v="Small"/>
    <n v="0.89900000000000002"/>
    <n v="194.184"/>
    <n v="8"/>
    <x v="4"/>
    <n v="23"/>
    <x v="4"/>
  </r>
  <r>
    <n v="2400051411"/>
    <s v="Van Tuxwell"/>
    <x v="0"/>
    <x v="0"/>
    <x v="1"/>
    <x v="2"/>
    <x v="18"/>
    <x v="1"/>
    <d v="2024-08-23T00:00:00"/>
    <n v="3920"/>
    <n v="16"/>
    <n v="262"/>
    <s v="Jules Destrooper"/>
    <s v="Bites"/>
    <s v="Large"/>
    <n v="2.8"/>
    <n v="733.59999999999991"/>
    <n v="8"/>
    <x v="4"/>
    <n v="23"/>
    <x v="4"/>
  </r>
  <r>
    <n v="2400051412"/>
    <s v="Beverie Moffet"/>
    <x v="0"/>
    <x v="1"/>
    <x v="1"/>
    <x v="3"/>
    <x v="19"/>
    <x v="1"/>
    <d v="2024-08-23T00:00:00"/>
    <n v="7539"/>
    <n v="502"/>
    <n v="943"/>
    <s v="Kinder"/>
    <s v="Bites"/>
    <s v="Small"/>
    <n v="8.2429000000000006"/>
    <n v="7773.0547000000006"/>
    <n v="8"/>
    <x v="4"/>
    <n v="23"/>
    <x v="4"/>
  </r>
  <r>
    <n v="2400051413"/>
    <s v="Van Tuxwell"/>
    <x v="0"/>
    <x v="1"/>
    <x v="1"/>
    <x v="2"/>
    <x v="6"/>
    <x v="1"/>
    <d v="2024-08-23T00:00:00"/>
    <n v="17248"/>
    <n v="163"/>
    <n v="664"/>
    <s v="Kit Kat"/>
    <s v="Other"/>
    <s v="Small"/>
    <n v="1.7625"/>
    <n v="1170.3"/>
    <n v="8"/>
    <x v="4"/>
    <n v="23"/>
    <x v="4"/>
  </r>
  <r>
    <n v="2400051414"/>
    <s v="Madelene Upcott"/>
    <x v="1"/>
    <x v="1"/>
    <x v="1"/>
    <x v="3"/>
    <x v="20"/>
    <x v="1"/>
    <d v="2024-08-23T00:00:00"/>
    <n v="1176"/>
    <n v="152"/>
    <n v="66"/>
    <s v="Leonidas"/>
    <s v="Bars"/>
    <s v="Large"/>
    <n v="13.3485"/>
    <n v="881.00099999999998"/>
    <n v="8"/>
    <x v="4"/>
    <n v="23"/>
    <x v="4"/>
  </r>
  <r>
    <n v="2400051415"/>
    <s v="Rafaelita Blaksland"/>
    <x v="2"/>
    <x v="1"/>
    <x v="0"/>
    <x v="1"/>
    <x v="5"/>
    <x v="3"/>
    <d v="2024-08-23T00:00:00"/>
    <n v="9730"/>
    <n v="361"/>
    <n v="573"/>
    <s v="Lindt"/>
    <s v="Bars"/>
    <s v="Small"/>
    <n v="0.69579999999999997"/>
    <n v="398.6934"/>
    <n v="8"/>
    <x v="4"/>
    <n v="23"/>
    <x v="4"/>
  </r>
  <r>
    <n v="2400051416"/>
    <s v="Marney O'Breen"/>
    <x v="3"/>
    <x v="1"/>
    <x v="0"/>
    <x v="1"/>
    <x v="5"/>
    <x v="3"/>
    <d v="2024-08-23T00:00:00"/>
    <n v="2226"/>
    <n v="129"/>
    <n v="140"/>
    <s v="Loacker"/>
    <s v="Bars"/>
    <s v="Small"/>
    <n v="0.69579999999999997"/>
    <n v="97.411999999999992"/>
    <n v="8"/>
    <x v="4"/>
    <n v="23"/>
    <x v="4"/>
  </r>
  <r>
    <n v="2400051417"/>
    <s v="Madelene Upcott"/>
    <x v="4"/>
    <x v="1"/>
    <x v="1"/>
    <x v="2"/>
    <x v="17"/>
    <x v="3"/>
    <d v="2024-08-23T00:00:00"/>
    <n v="7063"/>
    <n v="250"/>
    <n v="643"/>
    <s v="Lotus Biscoff"/>
    <s v="Bars"/>
    <s v="Large"/>
    <n v="1.5934999999999999"/>
    <n v="1024.6205"/>
    <n v="8"/>
    <x v="4"/>
    <n v="23"/>
    <x v="4"/>
  </r>
  <r>
    <n v="2400051418"/>
    <s v="Kaine Padly"/>
    <x v="4"/>
    <x v="1"/>
    <x v="1"/>
    <x v="3"/>
    <x v="12"/>
    <x v="3"/>
    <d v="2024-08-23T00:00:00"/>
    <n v="7399"/>
    <n v="420"/>
    <n v="275"/>
    <s v="M&amp;M's"/>
    <s v="Bites"/>
    <s v="Large"/>
    <n v="6.3415999999999997"/>
    <n v="1743.9399999999998"/>
    <n v="8"/>
    <x v="4"/>
    <n v="23"/>
    <x v="4"/>
  </r>
  <r>
    <n v="2400051419"/>
    <s v="Wilone O'Kielt"/>
    <x v="5"/>
    <x v="0"/>
    <x v="1"/>
    <x v="2"/>
    <x v="10"/>
    <x v="3"/>
    <d v="2024-08-23T00:00:00"/>
    <n v="4284"/>
    <n v="230"/>
    <n v="306"/>
    <s v="Malteser"/>
    <s v="Bars"/>
    <s v="Large"/>
    <n v="8.7870000000000008"/>
    <n v="2688.8220000000001"/>
    <n v="8"/>
    <x v="4"/>
    <n v="23"/>
    <x v="4"/>
  </r>
  <r>
    <n v="2400051420"/>
    <s v="Kaine Padly"/>
    <x v="5"/>
    <x v="1"/>
    <x v="1"/>
    <x v="3"/>
    <x v="0"/>
    <x v="5"/>
    <d v="2024-08-23T00:00:00"/>
    <n v="4865"/>
    <n v="168"/>
    <n v="271"/>
    <s v="Mars"/>
    <s v="Bars"/>
    <s v="Large"/>
    <n v="6.0983000000000001"/>
    <n v="1652.6393"/>
    <n v="8"/>
    <x v="4"/>
    <n v="23"/>
    <x v="4"/>
  </r>
  <r>
    <n v="2400051421"/>
    <s v="Curtice Advani"/>
    <x v="6"/>
    <x v="0"/>
    <x v="0"/>
    <x v="0"/>
    <x v="19"/>
    <x v="5"/>
    <d v="2024-08-23T00:00:00"/>
    <n v="3780"/>
    <n v="111"/>
    <n v="315"/>
    <s v="McVitie’s"/>
    <s v="Bites"/>
    <s v="Small"/>
    <n v="8.2429000000000006"/>
    <n v="2596.5135"/>
    <n v="8"/>
    <x v="4"/>
    <n v="23"/>
    <x v="4"/>
  </r>
  <r>
    <n v="2400051422"/>
    <s v="Jan Morforth"/>
    <x v="7"/>
    <x v="0"/>
    <x v="0"/>
    <x v="1"/>
    <x v="10"/>
    <x v="5"/>
    <d v="2024-08-23T00:00:00"/>
    <n v="3059"/>
    <n v="484"/>
    <n v="279"/>
    <s v="Mentos"/>
    <s v="Bars"/>
    <s v="Large"/>
    <n v="8.7870000000000008"/>
    <n v="2451.5730000000003"/>
    <n v="8"/>
    <x v="4"/>
    <n v="23"/>
    <x v="4"/>
  </r>
  <r>
    <n v="2400051423"/>
    <s v="Husein Augar"/>
    <x v="8"/>
    <x v="0"/>
    <x v="1"/>
    <x v="2"/>
    <x v="12"/>
    <x v="7"/>
    <d v="2024-08-23T00:00:00"/>
    <n v="6622"/>
    <n v="57"/>
    <n v="276"/>
    <s v="Merci"/>
    <s v="Bites"/>
    <s v="Large"/>
    <n v="6.3415999999999997"/>
    <n v="1750.2815999999998"/>
    <n v="8"/>
    <x v="4"/>
    <n v="23"/>
    <x v="4"/>
  </r>
  <r>
    <n v="2400051424"/>
    <s v="Wilone O'Kielt"/>
    <x v="6"/>
    <x v="1"/>
    <x v="1"/>
    <x v="3"/>
    <x v="21"/>
    <x v="7"/>
    <d v="2024-08-23T00:00:00"/>
    <n v="644"/>
    <n v="116"/>
    <n v="34"/>
    <s v="Milka"/>
    <s v="Bars"/>
    <s v="Small"/>
    <n v="5.0198"/>
    <n v="170.67320000000001"/>
    <n v="8"/>
    <x v="4"/>
    <n v="23"/>
    <x v="4"/>
  </r>
  <r>
    <n v="2400051425"/>
    <s v="Ches Bonnell"/>
    <x v="7"/>
    <x v="1"/>
    <x v="1"/>
    <x v="2"/>
    <x v="12"/>
    <x v="7"/>
    <d v="2024-08-23T00:00:00"/>
    <n v="4935"/>
    <n v="87"/>
    <n v="171"/>
    <s v="Neuhaus"/>
    <s v="Bites"/>
    <s v="Large"/>
    <n v="6.3415999999999997"/>
    <n v="1084.4135999999999"/>
    <n v="8"/>
    <x v="4"/>
    <n v="23"/>
    <x v="4"/>
  </r>
  <r>
    <n v="2400051426"/>
    <s v="Jan Morforth"/>
    <x v="8"/>
    <x v="1"/>
    <x v="1"/>
    <x v="3"/>
    <x v="15"/>
    <x v="7"/>
    <d v="2024-08-23T00:00:00"/>
    <n v="7182"/>
    <n v="29"/>
    <n v="378"/>
    <s v="Nua"/>
    <s v="Bites"/>
    <s v="Small"/>
    <n v="4.7065000000000001"/>
    <n v="1779.057"/>
    <n v="8"/>
    <x v="4"/>
    <n v="23"/>
    <x v="4"/>
  </r>
  <r>
    <n v="2400051427"/>
    <s v="Andria Kimpton"/>
    <x v="9"/>
    <x v="0"/>
    <x v="0"/>
    <x v="1"/>
    <x v="10"/>
    <x v="7"/>
    <d v="2024-08-23T00:00:00"/>
    <n v="539"/>
    <n v="10"/>
    <n v="77"/>
    <s v="Nutella"/>
    <s v="Bars"/>
    <s v="Large"/>
    <n v="8.7870000000000008"/>
    <n v="676.59900000000005"/>
    <n v="8"/>
    <x v="4"/>
    <n v="23"/>
    <x v="4"/>
  </r>
  <r>
    <n v="2400051428"/>
    <s v="Oby Sorrel"/>
    <x v="9"/>
    <x v="1"/>
    <x v="0"/>
    <x v="1"/>
    <x v="19"/>
    <x v="7"/>
    <d v="2024-08-23T00:00:00"/>
    <n v="637"/>
    <n v="79"/>
    <n v="91"/>
    <s v="Orbit"/>
    <s v="Bites"/>
    <s v="Small"/>
    <n v="8.2429000000000006"/>
    <n v="750.10390000000007"/>
    <n v="8"/>
    <x v="4"/>
    <n v="23"/>
    <x v="4"/>
  </r>
  <r>
    <n v="2400051429"/>
    <s v="Kaine Padly"/>
    <x v="9"/>
    <x v="0"/>
    <x v="1"/>
    <x v="2"/>
    <x v="3"/>
    <x v="7"/>
    <d v="2024-08-24T00:00:00"/>
    <n v="1470"/>
    <n v="57"/>
    <n v="184"/>
    <s v="Oreo"/>
    <s v="Bars"/>
    <s v="Small"/>
    <n v="6.0811000000000002"/>
    <n v="1118.9223999999999"/>
    <n v="8"/>
    <x v="4"/>
    <n v="24"/>
    <x v="5"/>
  </r>
  <r>
    <n v="2400051430"/>
    <s v="Brien Boise"/>
    <x v="9"/>
    <x v="1"/>
    <x v="1"/>
    <x v="3"/>
    <x v="5"/>
    <x v="6"/>
    <d v="2024-08-24T00:00:00"/>
    <n v="1442"/>
    <n v="108"/>
    <n v="61"/>
    <s v="Ray No Sugar"/>
    <s v="Bars"/>
    <s v="Small"/>
    <n v="0.69579999999999997"/>
    <n v="42.443799999999996"/>
    <n v="8"/>
    <x v="4"/>
    <n v="24"/>
    <x v="5"/>
  </r>
  <r>
    <n v="2400051431"/>
    <s v="Husein Augar"/>
    <x v="9"/>
    <x v="0"/>
    <x v="1"/>
    <x v="2"/>
    <x v="21"/>
    <x v="6"/>
    <d v="2024-08-24T00:00:00"/>
    <n v="9023"/>
    <n v="224"/>
    <n v="564"/>
    <s v="Reese's"/>
    <s v="Bars"/>
    <s v="Small"/>
    <n v="5.0198"/>
    <n v="2831.1671999999999"/>
    <n v="8"/>
    <x v="4"/>
    <n v="24"/>
    <x v="5"/>
  </r>
  <r>
    <n v="2400051432"/>
    <s v="Gunar Cockshoot"/>
    <x v="9"/>
    <x v="0"/>
    <x v="1"/>
    <x v="3"/>
    <x v="8"/>
    <x v="6"/>
    <d v="2024-08-24T00:00:00"/>
    <n v="2709"/>
    <n v="27"/>
    <n v="101"/>
    <s v="Rhine Valley"/>
    <s v="Bars"/>
    <s v="Large"/>
    <n v="1.8652"/>
    <n v="188.3852"/>
    <n v="8"/>
    <x v="4"/>
    <n v="24"/>
    <x v="5"/>
  </r>
  <r>
    <n v="2400051433"/>
    <s v="Beverie Moffet"/>
    <x v="9"/>
    <x v="0"/>
    <x v="0"/>
    <x v="0"/>
    <x v="16"/>
    <x v="0"/>
    <d v="2024-08-24T00:00:00"/>
    <n v="5733"/>
    <n v="193"/>
    <n v="338"/>
    <s v="RiteBite"/>
    <s v="Bites"/>
    <s v="Small"/>
    <n v="11.4688"/>
    <n v="3876.4544000000001"/>
    <n v="8"/>
    <x v="4"/>
    <n v="24"/>
    <x v="5"/>
  </r>
  <r>
    <n v="2400051434"/>
    <s v="Gigi Bohling"/>
    <x v="9"/>
    <x v="1"/>
    <x v="0"/>
    <x v="1"/>
    <x v="18"/>
    <x v="1"/>
    <d v="2024-08-24T00:00:00"/>
    <n v="10451"/>
    <n v="155"/>
    <n v="1307"/>
    <s v="Siafa Dates"/>
    <s v="Bites"/>
    <s v="Large"/>
    <n v="2.8"/>
    <n v="3659.6"/>
    <n v="8"/>
    <x v="4"/>
    <n v="24"/>
    <x v="5"/>
  </r>
  <r>
    <n v="2400051435"/>
    <s v="Madelene Upcott"/>
    <x v="9"/>
    <x v="0"/>
    <x v="1"/>
    <x v="2"/>
    <x v="4"/>
    <x v="2"/>
    <d v="2024-08-24T00:00:00"/>
    <n v="11228"/>
    <n v="236"/>
    <n v="388"/>
    <s v="Snickers"/>
    <s v="Other"/>
    <s v="Small"/>
    <n v="7.8910999999999998"/>
    <n v="3061.7467999999999"/>
    <n v="8"/>
    <x v="4"/>
    <n v="24"/>
    <x v="5"/>
  </r>
  <r>
    <n v="2400051436"/>
    <s v="Kelci Walkden"/>
    <x v="9"/>
    <x v="1"/>
    <x v="1"/>
    <x v="3"/>
    <x v="7"/>
    <x v="3"/>
    <d v="2024-08-24T00:00:00"/>
    <n v="3073"/>
    <n v="137"/>
    <n v="129"/>
    <s v="St Michel"/>
    <s v="Bars"/>
    <s v="Small"/>
    <n v="0.89900000000000002"/>
    <n v="115.971"/>
    <n v="8"/>
    <x v="4"/>
    <n v="24"/>
    <x v="5"/>
  </r>
  <r>
    <n v="2400051437"/>
    <s v="Andria Kimpton"/>
    <x v="9"/>
    <x v="0"/>
    <x v="1"/>
    <x v="2"/>
    <x v="5"/>
    <x v="4"/>
    <d v="2024-08-24T00:00:00"/>
    <n v="5467"/>
    <n v="109"/>
    <n v="288"/>
    <s v="The Whole Truth"/>
    <s v="Bars"/>
    <s v="Small"/>
    <n v="0.69579999999999997"/>
    <n v="200.3904"/>
    <n v="8"/>
    <x v="4"/>
    <n v="24"/>
    <x v="5"/>
  </r>
  <r>
    <n v="2400051438"/>
    <s v="Ches Bonnell"/>
    <x v="9"/>
    <x v="0"/>
    <x v="1"/>
    <x v="3"/>
    <x v="21"/>
    <x v="5"/>
    <d v="2024-08-24T00:00:00"/>
    <n v="4067"/>
    <n v="272"/>
    <n v="226"/>
    <s v="Toblerone"/>
    <s v="Bars"/>
    <s v="Small"/>
    <n v="5.0198"/>
    <n v="1134.4748"/>
    <n v="8"/>
    <x v="4"/>
    <n v="24"/>
    <x v="5"/>
  </r>
  <r>
    <n v="2400051439"/>
    <s v="Dennison Crosswaite"/>
    <x v="9"/>
    <x v="0"/>
    <x v="0"/>
    <x v="1"/>
    <x v="9"/>
    <x v="6"/>
    <d v="2024-08-24T00:00:00"/>
    <n v="2814"/>
    <n v="69"/>
    <n v="149"/>
    <s v="Toffifee"/>
    <s v="Bars"/>
    <s v="Large"/>
    <n v="2.2656000000000001"/>
    <n v="337.57440000000003"/>
    <n v="8"/>
    <x v="4"/>
    <n v="24"/>
    <x v="5"/>
  </r>
  <r>
    <n v="2400051440"/>
    <s v="Roddy Speechley"/>
    <x v="9"/>
    <x v="1"/>
    <x v="0"/>
    <x v="1"/>
    <x v="7"/>
    <x v="7"/>
    <d v="2024-08-24T00:00:00"/>
    <n v="2716"/>
    <n v="299"/>
    <n v="105"/>
    <s v="Truva"/>
    <s v="Bars"/>
    <s v="Small"/>
    <n v="0.89900000000000002"/>
    <n v="94.394999999999996"/>
    <n v="8"/>
    <x v="4"/>
    <n v="24"/>
    <x v="5"/>
  </r>
  <r>
    <n v="2400051441"/>
    <s v="Jehu Rudeforth"/>
    <x v="9"/>
    <x v="1"/>
    <x v="1"/>
    <x v="2"/>
    <x v="10"/>
    <x v="8"/>
    <d v="2024-08-24T00:00:00"/>
    <n v="3570"/>
    <n v="61"/>
    <n v="325"/>
    <s v="Twix"/>
    <s v="Bars"/>
    <s v="Large"/>
    <n v="8.7870000000000008"/>
    <n v="2855.7750000000001"/>
    <n v="8"/>
    <x v="4"/>
    <n v="24"/>
    <x v="5"/>
  </r>
  <r>
    <n v="2400051442"/>
    <s v="Karlen McCaffrey"/>
    <x v="9"/>
    <x v="1"/>
    <x v="1"/>
    <x v="3"/>
    <x v="5"/>
    <x v="9"/>
    <d v="2024-08-24T00:00:00"/>
    <n v="9562"/>
    <n v="123"/>
    <n v="479"/>
    <s v="Valrhona"/>
    <s v="Bars"/>
    <s v="Small"/>
    <n v="0.69579999999999997"/>
    <n v="333.28819999999996"/>
    <n v="8"/>
    <x v="4"/>
    <n v="24"/>
    <x v="5"/>
  </r>
  <r>
    <n v="2400051443"/>
    <s v="Rafaelita Blaksland"/>
    <x v="9"/>
    <x v="1"/>
    <x v="1"/>
    <x v="2"/>
    <x v="15"/>
    <x v="10"/>
    <d v="2024-08-24T00:00:00"/>
    <n v="2373"/>
    <n v="2"/>
    <n v="104"/>
    <s v="Venchi"/>
    <s v="Bites"/>
    <s v="Small"/>
    <n v="4.7065000000000001"/>
    <n v="489.476"/>
    <n v="8"/>
    <x v="4"/>
    <n v="24"/>
    <x v="5"/>
  </r>
  <r>
    <n v="2400051444"/>
    <s v="Ches Bonnell"/>
    <x v="9"/>
    <x v="1"/>
    <x v="1"/>
    <x v="3"/>
    <x v="7"/>
    <x v="4"/>
    <d v="2024-08-24T00:00:00"/>
    <n v="2807"/>
    <n v="236"/>
    <n v="123"/>
    <s v="Villars"/>
    <s v="Bars"/>
    <s v="Small"/>
    <n v="0.89900000000000002"/>
    <n v="110.577"/>
    <n v="8"/>
    <x v="4"/>
    <n v="24"/>
    <x v="5"/>
  </r>
  <r>
    <n v="2400051445"/>
    <s v="Brien Boise"/>
    <x v="9"/>
    <x v="1"/>
    <x v="0"/>
    <x v="0"/>
    <x v="8"/>
    <x v="4"/>
    <d v="2024-08-24T00:00:00"/>
    <n v="420"/>
    <n v="196"/>
    <n v="14"/>
    <s v="Wedel"/>
    <s v="Bars"/>
    <s v="Large"/>
    <n v="1.8652"/>
    <n v="26.1128"/>
    <n v="8"/>
    <x v="4"/>
    <n v="24"/>
    <x v="5"/>
  </r>
  <r>
    <n v="2400051446"/>
    <s v="Curtice Advani"/>
    <x v="10"/>
    <x v="1"/>
    <x v="0"/>
    <x v="1"/>
    <x v="0"/>
    <x v="4"/>
    <d v="2024-08-24T00:00:00"/>
    <n v="8239"/>
    <n v="157"/>
    <n v="515"/>
    <s v="Werther's Original"/>
    <s v="Bars"/>
    <s v="Large"/>
    <n v="6.0983000000000001"/>
    <n v="3140.6244999999999"/>
    <n v="8"/>
    <x v="4"/>
    <n v="24"/>
    <x v="5"/>
  </r>
  <r>
    <n v="2400051447"/>
    <s v="Gigi Bohling"/>
    <x v="11"/>
    <x v="1"/>
    <x v="1"/>
    <x v="2"/>
    <x v="18"/>
    <x v="8"/>
    <d v="2024-08-24T00:00:00"/>
    <n v="6797"/>
    <n v="114"/>
    <n v="486"/>
    <s v="Whittakers"/>
    <s v="Bites"/>
    <s v="Large"/>
    <n v="2.8"/>
    <n v="1360.8"/>
    <n v="8"/>
    <x v="4"/>
    <n v="24"/>
    <x v="5"/>
  </r>
  <r>
    <n v="2400051448"/>
    <s v="Jehu Rudeforth"/>
    <x v="12"/>
    <x v="1"/>
    <x v="1"/>
    <x v="3"/>
    <x v="5"/>
    <x v="8"/>
    <d v="2024-08-24T00:00:00"/>
    <n v="6048"/>
    <n v="56"/>
    <n v="319"/>
    <s v="Wrigley's"/>
    <s v="Bars"/>
    <s v="Small"/>
    <n v="0.69579999999999997"/>
    <n v="221.96019999999999"/>
    <n v="8"/>
    <x v="4"/>
    <n v="24"/>
    <x v="5"/>
  </r>
  <r>
    <n v="2400051449"/>
    <s v="Gigi Bohling"/>
    <x v="12"/>
    <x v="1"/>
    <x v="1"/>
    <x v="2"/>
    <x v="0"/>
    <x v="8"/>
    <d v="2024-08-24T00:00:00"/>
    <n v="364"/>
    <n v="14"/>
    <n v="21"/>
    <s v="After Eight"/>
    <s v="Bars"/>
    <s v="Large"/>
    <n v="6.0983000000000001"/>
    <n v="128.0643"/>
    <n v="8"/>
    <x v="4"/>
    <n v="24"/>
    <x v="5"/>
  </r>
  <r>
    <n v="2400051450"/>
    <s v="Beverie Moffet"/>
    <x v="13"/>
    <x v="1"/>
    <x v="1"/>
    <x v="3"/>
    <x v="1"/>
    <x v="8"/>
    <d v="2024-08-24T00:00:00"/>
    <n v="6496"/>
    <n v="15"/>
    <n v="406"/>
    <s v="Angelina"/>
    <s v="Other"/>
    <s v="Small"/>
    <n v="0.24049999999999999"/>
    <n v="97.643000000000001"/>
    <n v="8"/>
    <x v="4"/>
    <n v="24"/>
    <x v="5"/>
  </r>
  <r>
    <n v="2400051451"/>
    <s v="Roddy Speechley"/>
    <x v="14"/>
    <x v="1"/>
    <x v="0"/>
    <x v="1"/>
    <x v="10"/>
    <x v="8"/>
    <d v="2024-08-24T00:00:00"/>
    <n v="1057"/>
    <n v="45"/>
    <n v="106"/>
    <s v="Anthon Berg"/>
    <s v="Bars"/>
    <s v="Large"/>
    <n v="8.7870000000000008"/>
    <n v="931.42200000000014"/>
    <n v="8"/>
    <x v="4"/>
    <n v="24"/>
    <x v="5"/>
  </r>
  <r>
    <n v="2400051452"/>
    <s v="Ches Bonnell"/>
    <x v="13"/>
    <x v="1"/>
    <x v="0"/>
    <x v="1"/>
    <x v="0"/>
    <x v="8"/>
    <d v="2024-08-24T00:00:00"/>
    <n v="357"/>
    <n v="185"/>
    <n v="17"/>
    <s v="Bounty"/>
    <s v="Bars"/>
    <s v="Large"/>
    <n v="6.0983000000000001"/>
    <n v="103.6711"/>
    <n v="8"/>
    <x v="4"/>
    <n v="24"/>
    <x v="5"/>
  </r>
  <r>
    <n v="2400051453"/>
    <s v="Ches Bonnell"/>
    <x v="13"/>
    <x v="1"/>
    <x v="1"/>
    <x v="2"/>
    <x v="14"/>
    <x v="8"/>
    <d v="2024-08-24T00:00:00"/>
    <n v="6419"/>
    <n v="359"/>
    <n v="257"/>
    <s v="Butlers"/>
    <s v="Other"/>
    <s v="Large"/>
    <n v="2.4773999999999998"/>
    <n v="636.69179999999994"/>
    <n v="8"/>
    <x v="4"/>
    <n v="24"/>
    <x v="5"/>
  </r>
  <r>
    <n v="2400051454"/>
    <s v="Ches Bonnell"/>
    <x v="14"/>
    <x v="1"/>
    <x v="1"/>
    <x v="3"/>
    <x v="13"/>
    <x v="8"/>
    <d v="2024-08-24T00:00:00"/>
    <n v="12726"/>
    <n v="179"/>
    <n v="579"/>
    <s v="Cadbury"/>
    <s v="Bites"/>
    <s v="Large"/>
    <n v="9.2086000000000006"/>
    <n v="5331.7794000000004"/>
    <n v="8"/>
    <x v="4"/>
    <n v="24"/>
    <x v="5"/>
  </r>
  <r>
    <n v="2400051455"/>
    <s v="Marney O'Breen"/>
    <x v="13"/>
    <x v="1"/>
    <x v="1"/>
    <x v="2"/>
    <x v="5"/>
    <x v="8"/>
    <d v="2024-08-24T00:00:00"/>
    <n v="6006"/>
    <n v="109"/>
    <n v="376"/>
    <s v="Caprice"/>
    <s v="Bars"/>
    <s v="Small"/>
    <n v="0.69579999999999997"/>
    <n v="261.62079999999997"/>
    <n v="8"/>
    <x v="4"/>
    <n v="24"/>
    <x v="5"/>
  </r>
  <r>
    <n v="2400051456"/>
    <s v="Kelci Walkden"/>
    <x v="13"/>
    <x v="1"/>
    <x v="1"/>
    <x v="3"/>
    <x v="2"/>
    <x v="2"/>
    <d v="2024-08-24T00:00:00"/>
    <n v="5124"/>
    <n v="33"/>
    <n v="285"/>
    <s v="Cartwright &amp; Butler"/>
    <s v="Bars"/>
    <s v="Large"/>
    <n v="4.6592000000000002"/>
    <n v="1327.8720000000001"/>
    <n v="8"/>
    <x v="4"/>
    <n v="24"/>
    <x v="5"/>
  </r>
  <r>
    <n v="2400051457"/>
    <s v="Van Tuxwell"/>
    <x v="13"/>
    <x v="1"/>
    <x v="0"/>
    <x v="0"/>
    <x v="8"/>
    <x v="2"/>
    <d v="2024-08-24T00:00:00"/>
    <n v="2709"/>
    <n v="188"/>
    <n v="113"/>
    <s v="Cavendish"/>
    <s v="Bars"/>
    <s v="Large"/>
    <n v="1.8652"/>
    <n v="210.76759999999999"/>
    <n v="8"/>
    <x v="4"/>
    <n v="24"/>
    <x v="5"/>
  </r>
  <r>
    <n v="2400051458"/>
    <s v="Barr Faughny"/>
    <x v="13"/>
    <x v="1"/>
    <x v="0"/>
    <x v="1"/>
    <x v="8"/>
    <x v="2"/>
    <d v="2024-08-24T00:00:00"/>
    <n v="7238"/>
    <n v="67"/>
    <n v="315"/>
    <s v="Chocodate"/>
    <s v="Bars"/>
    <s v="Large"/>
    <n v="1.8652"/>
    <n v="587.53800000000001"/>
    <n v="8"/>
    <x v="4"/>
    <n v="24"/>
    <x v="5"/>
  </r>
  <r>
    <n v="2400051459"/>
    <s v="Curtice Advani"/>
    <x v="0"/>
    <x v="0"/>
    <x v="1"/>
    <x v="2"/>
    <x v="1"/>
    <x v="2"/>
    <d v="2024-08-24T00:00:00"/>
    <n v="6776"/>
    <n v="68"/>
    <n v="424"/>
    <s v="Chupa Chups"/>
    <s v="Other"/>
    <s v="Small"/>
    <n v="0.24049999999999999"/>
    <n v="101.97199999999999"/>
    <n v="8"/>
    <x v="4"/>
    <n v="24"/>
    <x v="5"/>
  </r>
  <r>
    <n v="2400051460"/>
    <s v="Husein Augar"/>
    <x v="0"/>
    <x v="1"/>
    <x v="1"/>
    <x v="3"/>
    <x v="8"/>
    <x v="2"/>
    <d v="2024-08-24T00:00:00"/>
    <n v="189"/>
    <n v="123"/>
    <n v="8"/>
    <s v="Elvan"/>
    <s v="Bars"/>
    <s v="Large"/>
    <n v="1.8652"/>
    <n v="14.9216"/>
    <n v="8"/>
    <x v="4"/>
    <n v="24"/>
    <x v="5"/>
  </r>
  <r>
    <n v="2400051461"/>
    <s v="Ches Bonnell"/>
    <x v="0"/>
    <x v="0"/>
    <x v="1"/>
    <x v="2"/>
    <x v="17"/>
    <x v="2"/>
    <d v="2024-08-24T00:00:00"/>
    <n v="4669"/>
    <n v="217"/>
    <n v="390"/>
    <s v="Ferrero"/>
    <s v="Bars"/>
    <s v="Large"/>
    <n v="1.5934999999999999"/>
    <n v="621.46499999999992"/>
    <n v="8"/>
    <x v="4"/>
    <n v="24"/>
    <x v="5"/>
  </r>
  <r>
    <n v="2400051462"/>
    <s v="Barr Faughny"/>
    <x v="0"/>
    <x v="1"/>
    <x v="1"/>
    <x v="3"/>
    <x v="19"/>
    <x v="2"/>
    <d v="2024-08-24T00:00:00"/>
    <n v="490"/>
    <n v="188"/>
    <n v="35"/>
    <s v="Fisherman's Friend"/>
    <s v="Bites"/>
    <s v="Small"/>
    <n v="8.2429000000000006"/>
    <n v="288.50150000000002"/>
    <n v="8"/>
    <x v="4"/>
    <n v="24"/>
    <x v="5"/>
  </r>
  <r>
    <n v="2400051463"/>
    <s v="Ches Bonnell"/>
    <x v="0"/>
    <x v="1"/>
    <x v="0"/>
    <x v="1"/>
    <x v="19"/>
    <x v="2"/>
    <d v="2024-08-24T00:00:00"/>
    <n v="4235"/>
    <n v="76"/>
    <n v="283"/>
    <s v="Galaxy"/>
    <s v="Bites"/>
    <s v="Small"/>
    <n v="8.2429000000000006"/>
    <n v="2332.7407000000003"/>
    <n v="8"/>
    <x v="4"/>
    <n v="24"/>
    <x v="5"/>
  </r>
  <r>
    <n v="2400051464"/>
    <s v="Jan Morforth"/>
    <x v="1"/>
    <x v="1"/>
    <x v="0"/>
    <x v="1"/>
    <x v="14"/>
    <x v="2"/>
    <d v="2024-08-24T00:00:00"/>
    <n v="4487"/>
    <n v="161"/>
    <n v="187"/>
    <s v="Goldkenn"/>
    <s v="Other"/>
    <s v="Large"/>
    <n v="2.4773999999999998"/>
    <n v="463.27379999999999"/>
    <n v="8"/>
    <x v="4"/>
    <n v="24"/>
    <x v="5"/>
  </r>
  <r>
    <n v="2400051465"/>
    <s v="Dennison Crosswaite"/>
    <x v="2"/>
    <x v="1"/>
    <x v="1"/>
    <x v="2"/>
    <x v="3"/>
    <x v="0"/>
    <d v="2024-08-24T00:00:00"/>
    <n v="2653"/>
    <n v="147"/>
    <n v="332"/>
    <s v="Hershey's"/>
    <s v="Bars"/>
    <s v="Small"/>
    <n v="6.0811000000000002"/>
    <n v="2018.9252000000001"/>
    <n v="8"/>
    <x v="4"/>
    <n v="24"/>
    <x v="5"/>
  </r>
  <r>
    <n v="2400051466"/>
    <s v="Wilone O'Kielt"/>
    <x v="3"/>
    <x v="1"/>
    <x v="1"/>
    <x v="3"/>
    <x v="13"/>
    <x v="0"/>
    <d v="2024-08-24T00:00:00"/>
    <n v="5306"/>
    <n v="5"/>
    <n v="253"/>
    <s v="Jules Destrooper"/>
    <s v="Bites"/>
    <s v="Large"/>
    <n v="9.2086000000000006"/>
    <n v="2329.7758000000003"/>
    <n v="8"/>
    <x v="4"/>
    <n v="24"/>
    <x v="5"/>
  </r>
  <r>
    <n v="2400051467"/>
    <s v="Marney O'Breen"/>
    <x v="4"/>
    <x v="1"/>
    <x v="1"/>
    <x v="2"/>
    <x v="18"/>
    <x v="0"/>
    <d v="2024-08-24T00:00:00"/>
    <n v="6888"/>
    <n v="112"/>
    <n v="689"/>
    <s v="Kinder"/>
    <s v="Bites"/>
    <s v="Large"/>
    <n v="2.8"/>
    <n v="1929.1999999999998"/>
    <n v="8"/>
    <x v="4"/>
    <n v="24"/>
    <x v="5"/>
  </r>
  <r>
    <n v="2400051468"/>
    <s v="Ches Bonnell"/>
    <x v="4"/>
    <x v="1"/>
    <x v="1"/>
    <x v="3"/>
    <x v="6"/>
    <x v="0"/>
    <d v="2024-08-24T00:00:00"/>
    <n v="721"/>
    <n v="45"/>
    <n v="24"/>
    <s v="Kit Kat"/>
    <s v="Other"/>
    <s v="Small"/>
    <n v="1.7625"/>
    <n v="42.3"/>
    <n v="8"/>
    <x v="4"/>
    <n v="24"/>
    <x v="5"/>
  </r>
  <r>
    <n v="2400051469"/>
    <s v="Dotty Strutley"/>
    <x v="5"/>
    <x v="0"/>
    <x v="0"/>
    <x v="0"/>
    <x v="13"/>
    <x v="0"/>
    <d v="2024-08-24T00:00:00"/>
    <n v="8610"/>
    <n v="124"/>
    <n v="345"/>
    <s v="Leonidas"/>
    <s v="Bites"/>
    <s v="Large"/>
    <n v="9.2086000000000006"/>
    <n v="3176.9670000000001"/>
    <n v="8"/>
    <x v="4"/>
    <n v="24"/>
    <x v="5"/>
  </r>
  <r>
    <n v="2400051470"/>
    <s v="Brien Boise"/>
    <x v="5"/>
    <x v="1"/>
    <x v="0"/>
    <x v="1"/>
    <x v="17"/>
    <x v="0"/>
    <d v="2024-08-24T00:00:00"/>
    <n v="11739"/>
    <n v="22"/>
    <n v="903"/>
    <s v="Lindt"/>
    <s v="Bars"/>
    <s v="Large"/>
    <n v="1.5934999999999999"/>
    <n v="1438.9304999999999"/>
    <n v="8"/>
    <x v="4"/>
    <n v="24"/>
    <x v="5"/>
  </r>
  <r>
    <n v="2400051471"/>
    <s v="Marney O'Breen"/>
    <x v="6"/>
    <x v="0"/>
    <x v="1"/>
    <x v="2"/>
    <x v="10"/>
    <x v="0"/>
    <d v="2024-08-24T00:00:00"/>
    <n v="4774"/>
    <n v="206"/>
    <n v="341"/>
    <s v="Loacker"/>
    <s v="Bars"/>
    <s v="Large"/>
    <n v="8.7870000000000008"/>
    <n v="2996.3670000000002"/>
    <n v="8"/>
    <x v="4"/>
    <n v="24"/>
    <x v="5"/>
  </r>
  <r>
    <n v="2400051472"/>
    <s v="Brien Boise"/>
    <x v="7"/>
    <x v="0"/>
    <x v="1"/>
    <x v="3"/>
    <x v="18"/>
    <x v="0"/>
    <d v="2024-08-24T00:00:00"/>
    <n v="6307"/>
    <n v="123"/>
    <n v="789"/>
    <s v="Lotus Biscoff"/>
    <s v="Bites"/>
    <s v="Large"/>
    <n v="2.8"/>
    <n v="2209.1999999999998"/>
    <n v="8"/>
    <x v="4"/>
    <n v="24"/>
    <x v="5"/>
  </r>
  <r>
    <n v="2400051473"/>
    <s v="Mallorie Waber"/>
    <x v="8"/>
    <x v="0"/>
    <x v="1"/>
    <x v="2"/>
    <x v="2"/>
    <x v="0"/>
    <d v="2024-08-24T00:00:00"/>
    <n v="4340"/>
    <n v="168"/>
    <n v="217"/>
    <s v="M&amp;M's"/>
    <s v="Bars"/>
    <s v="Large"/>
    <n v="4.6592000000000002"/>
    <n v="1011.0464000000001"/>
    <n v="8"/>
    <x v="4"/>
    <n v="24"/>
    <x v="5"/>
  </r>
  <r>
    <n v="2400051474"/>
    <s v="Andria Kimpton"/>
    <x v="6"/>
    <x v="1"/>
    <x v="1"/>
    <x v="3"/>
    <x v="19"/>
    <x v="1"/>
    <d v="2024-08-24T00:00:00"/>
    <n v="1078"/>
    <n v="76"/>
    <n v="77"/>
    <s v="Malteser"/>
    <s v="Bites"/>
    <s v="Small"/>
    <n v="8.2429000000000006"/>
    <n v="634.70330000000001"/>
    <n v="8"/>
    <x v="4"/>
    <n v="24"/>
    <x v="5"/>
  </r>
  <r>
    <n v="2400051475"/>
    <s v="Jan Morforth"/>
    <x v="7"/>
    <x v="1"/>
    <x v="0"/>
    <x v="1"/>
    <x v="20"/>
    <x v="1"/>
    <d v="2024-08-24T00:00:00"/>
    <n v="5418"/>
    <n v="287"/>
    <n v="247"/>
    <s v="Mars"/>
    <s v="Bars"/>
    <s v="Large"/>
    <n v="13.3485"/>
    <n v="3297.0794999999998"/>
    <n v="8"/>
    <x v="4"/>
    <n v="24"/>
    <x v="5"/>
  </r>
  <r>
    <n v="2400051476"/>
    <s v="Gunar Cockshoot"/>
    <x v="8"/>
    <x v="1"/>
    <x v="0"/>
    <x v="1"/>
    <x v="16"/>
    <x v="1"/>
    <d v="2024-08-24T00:00:00"/>
    <n v="6069"/>
    <n v="268"/>
    <n v="434"/>
    <s v="McVitie’s"/>
    <s v="Bites"/>
    <s v="Small"/>
    <n v="11.4688"/>
    <n v="4977.4592000000002"/>
    <n v="8"/>
    <x v="4"/>
    <n v="24"/>
    <x v="5"/>
  </r>
  <r>
    <n v="2400051477"/>
    <s v="Kelci Walkden"/>
    <x v="9"/>
    <x v="0"/>
    <x v="1"/>
    <x v="2"/>
    <x v="16"/>
    <x v="1"/>
    <d v="2024-08-24T00:00:00"/>
    <n v="12334"/>
    <n v="119"/>
    <n v="686"/>
    <s v="Mentos"/>
    <s v="Bites"/>
    <s v="Small"/>
    <n v="11.4688"/>
    <n v="7867.5968000000003"/>
    <n v="8"/>
    <x v="4"/>
    <n v="24"/>
    <x v="5"/>
  </r>
  <r>
    <n v="2400051478"/>
    <s v="Ches Bonnell"/>
    <x v="9"/>
    <x v="1"/>
    <x v="1"/>
    <x v="3"/>
    <x v="14"/>
    <x v="1"/>
    <d v="2024-08-24T00:00:00"/>
    <n v="728"/>
    <n v="234"/>
    <n v="32"/>
    <s v="Merci"/>
    <s v="Other"/>
    <s v="Large"/>
    <n v="2.4773999999999998"/>
    <n v="79.276799999999994"/>
    <n v="8"/>
    <x v="4"/>
    <n v="24"/>
    <x v="5"/>
  </r>
  <r>
    <n v="2400051479"/>
    <s v="Mallorie Waber"/>
    <x v="9"/>
    <x v="0"/>
    <x v="1"/>
    <x v="2"/>
    <x v="3"/>
    <x v="1"/>
    <d v="2024-08-24T00:00:00"/>
    <n v="2135"/>
    <n v="179"/>
    <n v="165"/>
    <s v="Milka"/>
    <s v="Bars"/>
    <s v="Small"/>
    <n v="6.0811000000000002"/>
    <n v="1003.3815000000001"/>
    <n v="8"/>
    <x v="4"/>
    <n v="24"/>
    <x v="5"/>
  </r>
  <r>
    <n v="2400051480"/>
    <s v="Kaine Padly"/>
    <x v="9"/>
    <x v="1"/>
    <x v="1"/>
    <x v="3"/>
    <x v="5"/>
    <x v="1"/>
    <d v="2024-08-24T00:00:00"/>
    <n v="2121"/>
    <n v="130"/>
    <n v="89"/>
    <s v="Neuhaus"/>
    <s v="Bars"/>
    <s v="Small"/>
    <n v="0.69579999999999997"/>
    <n v="61.926199999999994"/>
    <n v="8"/>
    <x v="4"/>
    <n v="24"/>
    <x v="5"/>
  </r>
  <r>
    <n v="2400051481"/>
    <s v="Karlen McCaffrey"/>
    <x v="9"/>
    <x v="0"/>
    <x v="0"/>
    <x v="0"/>
    <x v="8"/>
    <x v="1"/>
    <d v="2024-08-24T00:00:00"/>
    <n v="6881"/>
    <n v="10"/>
    <n v="222"/>
    <s v="Nua"/>
    <s v="Bars"/>
    <s v="Large"/>
    <n v="1.8652"/>
    <n v="414.07439999999997"/>
    <n v="8"/>
    <x v="4"/>
    <n v="24"/>
    <x v="5"/>
  </r>
  <r>
    <n v="2400051482"/>
    <s v="Roddy Speechley"/>
    <x v="9"/>
    <x v="0"/>
    <x v="0"/>
    <x v="1"/>
    <x v="14"/>
    <x v="1"/>
    <d v="2024-08-24T00:00:00"/>
    <n v="1239"/>
    <n v="97"/>
    <n v="50"/>
    <s v="Nutella"/>
    <s v="Other"/>
    <s v="Large"/>
    <n v="2.4773999999999998"/>
    <n v="123.86999999999999"/>
    <n v="8"/>
    <x v="4"/>
    <n v="24"/>
    <x v="5"/>
  </r>
  <r>
    <n v="2400051483"/>
    <s v="Marney O'Breen"/>
    <x v="9"/>
    <x v="0"/>
    <x v="1"/>
    <x v="2"/>
    <x v="9"/>
    <x v="3"/>
    <d v="2024-08-24T00:00:00"/>
    <n v="3598"/>
    <n v="365"/>
    <n v="257"/>
    <s v="Orbit"/>
    <s v="Bars"/>
    <s v="Large"/>
    <n v="2.2656000000000001"/>
    <n v="582.25919999999996"/>
    <n v="8"/>
    <x v="4"/>
    <n v="24"/>
    <x v="5"/>
  </r>
  <r>
    <n v="2400051484"/>
    <s v="Madelene Upcott"/>
    <x v="9"/>
    <x v="1"/>
    <x v="1"/>
    <x v="3"/>
    <x v="21"/>
    <x v="3"/>
    <d v="2024-08-24T00:00:00"/>
    <n v="6580"/>
    <n v="210"/>
    <n v="347"/>
    <s v="Oreo"/>
    <s v="Bars"/>
    <s v="Small"/>
    <n v="5.0198"/>
    <n v="1741.8706"/>
    <n v="8"/>
    <x v="4"/>
    <n v="24"/>
    <x v="5"/>
  </r>
  <r>
    <n v="2400051485"/>
    <s v="Ches Bonnell"/>
    <x v="9"/>
    <x v="0"/>
    <x v="1"/>
    <x v="2"/>
    <x v="13"/>
    <x v="3"/>
    <d v="2024-08-24T00:00:00"/>
    <n v="1127"/>
    <n v="97"/>
    <n v="54"/>
    <s v="Ray No Sugar"/>
    <s v="Bites"/>
    <s v="Large"/>
    <n v="9.2086000000000006"/>
    <n v="497.26440000000002"/>
    <n v="8"/>
    <x v="4"/>
    <n v="24"/>
    <x v="5"/>
  </r>
  <r>
    <n v="2400051486"/>
    <s v="Jehu Rudeforth"/>
    <x v="9"/>
    <x v="1"/>
    <x v="1"/>
    <x v="3"/>
    <x v="15"/>
    <x v="3"/>
    <d v="2024-08-24T00:00:00"/>
    <n v="3605"/>
    <n v="345"/>
    <n v="139"/>
    <s v="Reese's"/>
    <s v="Bites"/>
    <s v="Small"/>
    <n v="4.7065000000000001"/>
    <n v="654.20349999999996"/>
    <n v="8"/>
    <x v="4"/>
    <n v="24"/>
    <x v="5"/>
  </r>
  <r>
    <n v="2400051487"/>
    <s v="Andria Kimpton"/>
    <x v="9"/>
    <x v="0"/>
    <x v="0"/>
    <x v="1"/>
    <x v="12"/>
    <x v="3"/>
    <d v="2024-08-24T00:00:00"/>
    <n v="5096"/>
    <n v="201"/>
    <n v="196"/>
    <s v="Rhine Valley"/>
    <s v="Bites"/>
    <s v="Large"/>
    <n v="6.3415999999999997"/>
    <n v="1242.9535999999998"/>
    <n v="8"/>
    <x v="4"/>
    <n v="24"/>
    <x v="5"/>
  </r>
  <r>
    <n v="2400051488"/>
    <s v="Camilla Castle"/>
    <x v="9"/>
    <x v="0"/>
    <x v="0"/>
    <x v="1"/>
    <x v="2"/>
    <x v="5"/>
    <d v="2024-08-24T00:00:00"/>
    <n v="2135"/>
    <n v="183"/>
    <n v="98"/>
    <s v="RiteBite"/>
    <s v="Bars"/>
    <s v="Large"/>
    <n v="4.6592000000000002"/>
    <n v="456.60160000000002"/>
    <n v="8"/>
    <x v="4"/>
    <n v="24"/>
    <x v="5"/>
  </r>
  <r>
    <n v="2400051489"/>
    <s v="Jan Morforth"/>
    <x v="9"/>
    <x v="0"/>
    <x v="1"/>
    <x v="2"/>
    <x v="0"/>
    <x v="5"/>
    <d v="2024-08-24T00:00:00"/>
    <n v="35"/>
    <n v="142"/>
    <n v="3"/>
    <s v="Siafa Dates"/>
    <s v="Bars"/>
    <s v="Large"/>
    <n v="6.0983000000000001"/>
    <n v="18.294899999999998"/>
    <n v="8"/>
    <x v="4"/>
    <n v="24"/>
    <x v="5"/>
  </r>
  <r>
    <n v="2400051490"/>
    <s v="Husein Augar"/>
    <x v="9"/>
    <x v="1"/>
    <x v="1"/>
    <x v="3"/>
    <x v="19"/>
    <x v="5"/>
    <d v="2024-08-24T00:00:00"/>
    <n v="13090"/>
    <n v="17"/>
    <n v="935"/>
    <s v="Snickers"/>
    <s v="Bites"/>
    <s v="Small"/>
    <n v="8.2429000000000006"/>
    <n v="7707.1115000000009"/>
    <n v="8"/>
    <x v="4"/>
    <n v="24"/>
    <x v="5"/>
  </r>
  <r>
    <n v="2400051491"/>
    <s v="Gigi Bohling"/>
    <x v="9"/>
    <x v="1"/>
    <x v="1"/>
    <x v="2"/>
    <x v="21"/>
    <x v="7"/>
    <d v="2024-08-24T00:00:00"/>
    <n v="15785"/>
    <n v="209"/>
    <n v="1128"/>
    <s v="St Michel"/>
    <s v="Bars"/>
    <s v="Small"/>
    <n v="5.0198"/>
    <n v="5662.3343999999997"/>
    <n v="8"/>
    <x v="4"/>
    <n v="24"/>
    <x v="5"/>
  </r>
  <r>
    <n v="2400051492"/>
    <s v="Oby Sorrel"/>
    <x v="9"/>
    <x v="1"/>
    <x v="1"/>
    <x v="3"/>
    <x v="17"/>
    <x v="7"/>
    <d v="2024-08-24T00:00:00"/>
    <n v="14574"/>
    <n v="86"/>
    <n v="810"/>
    <s v="The Whole Truth"/>
    <s v="Bars"/>
    <s v="Large"/>
    <n v="1.5934999999999999"/>
    <n v="1290.7349999999999"/>
    <n v="8"/>
    <x v="4"/>
    <n v="24"/>
    <x v="5"/>
  </r>
  <r>
    <n v="2400051493"/>
    <s v="Husein Augar"/>
    <x v="9"/>
    <x v="1"/>
    <x v="0"/>
    <x v="0"/>
    <x v="7"/>
    <x v="7"/>
    <d v="2024-08-24T00:00:00"/>
    <n v="3556"/>
    <n v="195"/>
    <n v="143"/>
    <s v="Toblerone"/>
    <s v="Bars"/>
    <s v="Small"/>
    <n v="0.89900000000000002"/>
    <n v="128.55700000000002"/>
    <n v="8"/>
    <x v="4"/>
    <n v="24"/>
    <x v="5"/>
  </r>
  <r>
    <n v="2400051494"/>
    <s v="Dennison Crosswaite"/>
    <x v="9"/>
    <x v="1"/>
    <x v="0"/>
    <x v="1"/>
    <x v="17"/>
    <x v="7"/>
    <d v="2024-08-24T00:00:00"/>
    <n v="14532"/>
    <n v="142"/>
    <n v="969"/>
    <s v="Toffifee"/>
    <s v="Bars"/>
    <s v="Large"/>
    <n v="1.5934999999999999"/>
    <n v="1544.1015"/>
    <n v="8"/>
    <x v="4"/>
    <n v="24"/>
    <x v="5"/>
  </r>
  <r>
    <n v="2400051495"/>
    <s v="Van Tuxwell"/>
    <x v="9"/>
    <x v="1"/>
    <x v="1"/>
    <x v="2"/>
    <x v="7"/>
    <x v="7"/>
    <d v="2024-08-24T00:00:00"/>
    <n v="4445"/>
    <n v="340"/>
    <n v="159"/>
    <s v="Truva"/>
    <s v="Bars"/>
    <s v="Small"/>
    <n v="0.89900000000000002"/>
    <n v="142.941"/>
    <n v="8"/>
    <x v="4"/>
    <n v="24"/>
    <x v="5"/>
  </r>
  <r>
    <n v="2400051496"/>
    <s v="Rafaelita Blaksland"/>
    <x v="10"/>
    <x v="1"/>
    <x v="1"/>
    <x v="3"/>
    <x v="8"/>
    <x v="7"/>
    <d v="2024-08-24T00:00:00"/>
    <n v="10339"/>
    <n v="207"/>
    <n v="357"/>
    <s v="Twix"/>
    <s v="Bars"/>
    <s v="Large"/>
    <n v="1.8652"/>
    <n v="665.87639999999999"/>
    <n v="8"/>
    <x v="4"/>
    <n v="24"/>
    <x v="5"/>
  </r>
  <r>
    <n v="2400051497"/>
    <s v="Gunar Cockshoot"/>
    <x v="11"/>
    <x v="1"/>
    <x v="1"/>
    <x v="2"/>
    <x v="12"/>
    <x v="7"/>
    <d v="2024-08-24T00:00:00"/>
    <n v="1351"/>
    <n v="282"/>
    <n v="55"/>
    <s v="Valrhona"/>
    <s v="Bites"/>
    <s v="Large"/>
    <n v="6.3415999999999997"/>
    <n v="348.78800000000001"/>
    <n v="8"/>
    <x v="4"/>
    <n v="24"/>
    <x v="5"/>
  </r>
  <r>
    <n v="2400051498"/>
    <s v="Dennison Crosswaite"/>
    <x v="12"/>
    <x v="1"/>
    <x v="1"/>
    <x v="3"/>
    <x v="3"/>
    <x v="6"/>
    <d v="2024-08-24T00:00:00"/>
    <n v="4011"/>
    <n v="260"/>
    <n v="335"/>
    <s v="Venchi"/>
    <s v="Bars"/>
    <s v="Small"/>
    <n v="6.0811000000000002"/>
    <n v="2037.1685"/>
    <n v="8"/>
    <x v="4"/>
    <n v="24"/>
    <x v="5"/>
  </r>
  <r>
    <n v="2400051499"/>
    <s v="Rafaelita Blaksland"/>
    <x v="12"/>
    <x v="1"/>
    <x v="0"/>
    <x v="1"/>
    <x v="17"/>
    <x v="6"/>
    <d v="2024-08-24T00:00:00"/>
    <n v="5306"/>
    <n v="333"/>
    <n v="483"/>
    <s v="Villars"/>
    <s v="Bars"/>
    <s v="Large"/>
    <n v="1.5934999999999999"/>
    <n v="769.66049999999996"/>
    <n v="8"/>
    <x v="4"/>
    <n v="24"/>
    <x v="5"/>
  </r>
  <r>
    <n v="2400051500"/>
    <s v="Roddy Speechley"/>
    <x v="13"/>
    <x v="1"/>
    <x v="0"/>
    <x v="1"/>
    <x v="12"/>
    <x v="6"/>
    <d v="2024-08-24T00:00:00"/>
    <n v="18704"/>
    <n v="78"/>
    <n v="585"/>
    <s v="Wedel"/>
    <s v="Bites"/>
    <s v="Large"/>
    <n v="6.3415999999999997"/>
    <n v="3709.8359999999998"/>
    <n v="8"/>
    <x v="4"/>
    <n v="24"/>
    <x v="5"/>
  </r>
  <r>
    <n v="2400051501"/>
    <s v="Mallorie Waber"/>
    <x v="14"/>
    <x v="1"/>
    <x v="1"/>
    <x v="2"/>
    <x v="21"/>
    <x v="0"/>
    <d v="2024-08-24T00:00:00"/>
    <n v="9310"/>
    <n v="62"/>
    <n v="582"/>
    <s v="Werther's Original"/>
    <s v="Bars"/>
    <s v="Small"/>
    <n v="5.0198"/>
    <n v="2921.5236"/>
    <n v="8"/>
    <x v="4"/>
    <n v="24"/>
    <x v="5"/>
  </r>
  <r>
    <n v="2400051502"/>
    <s v="Wilone O'Kielt"/>
    <x v="13"/>
    <x v="1"/>
    <x v="1"/>
    <x v="3"/>
    <x v="11"/>
    <x v="1"/>
    <d v="2024-08-24T00:00:00"/>
    <n v="1211"/>
    <n v="37"/>
    <n v="61"/>
    <s v="Whittakers"/>
    <s v="Bites"/>
    <s v="Large"/>
    <n v="2.8195000000000001"/>
    <n v="171.98950000000002"/>
    <n v="8"/>
    <x v="4"/>
    <n v="24"/>
    <x v="5"/>
  </r>
  <r>
    <n v="2400051503"/>
    <s v="Andria Kimpton"/>
    <x v="13"/>
    <x v="1"/>
    <x v="1"/>
    <x v="2"/>
    <x v="0"/>
    <x v="2"/>
    <d v="2024-08-24T00:00:00"/>
    <n v="3094"/>
    <n v="317"/>
    <n v="148"/>
    <s v="Wrigley's"/>
    <s v="Bars"/>
    <s v="Large"/>
    <n v="6.0983000000000001"/>
    <n v="902.54840000000002"/>
    <n v="8"/>
    <x v="4"/>
    <n v="24"/>
    <x v="5"/>
  </r>
  <r>
    <n v="2400051504"/>
    <s v="Rafaelita Blaksland"/>
    <x v="14"/>
    <x v="1"/>
    <x v="1"/>
    <x v="3"/>
    <x v="0"/>
    <x v="3"/>
    <d v="2024-08-24T00:00:00"/>
    <n v="4949"/>
    <n v="244"/>
    <n v="248"/>
    <s v="After Eight"/>
    <s v="Bars"/>
    <s v="Large"/>
    <n v="6.0983000000000001"/>
    <n v="1512.3784000000001"/>
    <n v="8"/>
    <x v="4"/>
    <n v="24"/>
    <x v="5"/>
  </r>
  <r>
    <n v="2400051505"/>
    <s v="Curtice Advani"/>
    <x v="13"/>
    <x v="1"/>
    <x v="0"/>
    <x v="0"/>
    <x v="2"/>
    <x v="4"/>
    <d v="2024-08-24T00:00:00"/>
    <n v="308"/>
    <n v="91"/>
    <n v="19"/>
    <s v="Angelina"/>
    <s v="Bars"/>
    <s v="Large"/>
    <n v="4.6592000000000002"/>
    <n v="88.524799999999999"/>
    <n v="8"/>
    <x v="4"/>
    <n v="24"/>
    <x v="5"/>
  </r>
  <r>
    <n v="2400051506"/>
    <s v="Husein Augar"/>
    <x v="13"/>
    <x v="1"/>
    <x v="0"/>
    <x v="1"/>
    <x v="7"/>
    <x v="5"/>
    <d v="2024-08-24T00:00:00"/>
    <n v="7546"/>
    <n v="49"/>
    <n v="329"/>
    <s v="Anthon Berg"/>
    <s v="Bars"/>
    <s v="Small"/>
    <n v="0.89900000000000002"/>
    <n v="295.77100000000002"/>
    <n v="8"/>
    <x v="4"/>
    <n v="24"/>
    <x v="5"/>
  </r>
  <r>
    <n v="2400051507"/>
    <s v="Karlen McCaffrey"/>
    <x v="13"/>
    <x v="1"/>
    <x v="1"/>
    <x v="2"/>
    <x v="5"/>
    <x v="6"/>
    <d v="2024-08-24T00:00:00"/>
    <n v="6713"/>
    <n v="422"/>
    <n v="373"/>
    <s v="Bounty"/>
    <s v="Bars"/>
    <s v="Small"/>
    <n v="0.69579999999999997"/>
    <n v="259.53339999999997"/>
    <n v="8"/>
    <x v="4"/>
    <n v="24"/>
    <x v="5"/>
  </r>
  <r>
    <n v="2400051508"/>
    <s v="Dotty Strutley"/>
    <x v="13"/>
    <x v="1"/>
    <x v="1"/>
    <x v="3"/>
    <x v="7"/>
    <x v="7"/>
    <d v="2024-08-24T00:00:00"/>
    <n v="6895"/>
    <n v="318"/>
    <n v="300"/>
    <s v="Butlers"/>
    <s v="Bars"/>
    <s v="Small"/>
    <n v="0.89900000000000002"/>
    <n v="269.7"/>
    <n v="8"/>
    <x v="4"/>
    <n v="24"/>
    <x v="5"/>
  </r>
  <r>
    <n v="2400051509"/>
    <s v="Dennison Crosswaite"/>
    <x v="0"/>
    <x v="0"/>
    <x v="1"/>
    <x v="2"/>
    <x v="9"/>
    <x v="8"/>
    <d v="2024-08-24T00:00:00"/>
    <n v="3430"/>
    <n v="120"/>
    <n v="202"/>
    <s v="Cadbury"/>
    <s v="Bars"/>
    <s v="Large"/>
    <n v="2.2656000000000001"/>
    <n v="457.65120000000002"/>
    <n v="8"/>
    <x v="4"/>
    <n v="24"/>
    <x v="5"/>
  </r>
  <r>
    <n v="2400051510"/>
    <s v="Mallorie Waber"/>
    <x v="0"/>
    <x v="1"/>
    <x v="1"/>
    <x v="3"/>
    <x v="1"/>
    <x v="9"/>
    <d v="2024-08-24T00:00:00"/>
    <n v="4165"/>
    <n v="61"/>
    <n v="348"/>
    <s v="Caprice"/>
    <s v="Other"/>
    <s v="Small"/>
    <n v="0.24049999999999999"/>
    <n v="83.694000000000003"/>
    <n v="8"/>
    <x v="4"/>
    <n v="24"/>
    <x v="5"/>
  </r>
  <r>
    <n v="2400051511"/>
    <s v="Camilla Castle"/>
    <x v="0"/>
    <x v="0"/>
    <x v="0"/>
    <x v="1"/>
    <x v="20"/>
    <x v="10"/>
    <d v="2024-08-24T00:00:00"/>
    <n v="2380"/>
    <n v="209"/>
    <n v="159"/>
    <s v="Cartwright &amp; Butler"/>
    <s v="Bars"/>
    <s v="Large"/>
    <n v="13.3485"/>
    <n v="2122.4115000000002"/>
    <n v="8"/>
    <x v="4"/>
    <n v="24"/>
    <x v="5"/>
  </r>
  <r>
    <n v="2400051512"/>
    <s v="Gunar Cockshoot"/>
    <x v="0"/>
    <x v="1"/>
    <x v="0"/>
    <x v="1"/>
    <x v="1"/>
    <x v="4"/>
    <d v="2024-08-24T00:00:00"/>
    <n v="6594"/>
    <n v="114"/>
    <n v="413"/>
    <s v="Cavendish"/>
    <s v="Other"/>
    <s v="Small"/>
    <n v="0.24049999999999999"/>
    <n v="99.326499999999996"/>
    <n v="8"/>
    <x v="4"/>
    <n v="24"/>
    <x v="5"/>
  </r>
  <r>
    <n v="2400051513"/>
    <s v="Wilone O'Kielt"/>
    <x v="0"/>
    <x v="1"/>
    <x v="1"/>
    <x v="2"/>
    <x v="0"/>
    <x v="4"/>
    <d v="2024-08-24T00:00:00"/>
    <n v="1428"/>
    <n v="55"/>
    <n v="76"/>
    <s v="Chocodate"/>
    <s v="Bars"/>
    <s v="Large"/>
    <n v="6.0983000000000001"/>
    <n v="463.4708"/>
    <n v="8"/>
    <x v="4"/>
    <n v="24"/>
    <x v="5"/>
  </r>
  <r>
    <n v="2400051514"/>
    <s v="Beverie Moffet"/>
    <x v="1"/>
    <x v="1"/>
    <x v="1"/>
    <x v="3"/>
    <x v="14"/>
    <x v="4"/>
    <d v="2024-08-24T00:00:00"/>
    <n v="2646"/>
    <n v="150"/>
    <n v="116"/>
    <s v="Chupa Chups"/>
    <s v="Other"/>
    <s v="Large"/>
    <n v="2.4773999999999998"/>
    <n v="287.3784"/>
    <n v="8"/>
    <x v="4"/>
    <n v="24"/>
    <x v="5"/>
  </r>
  <r>
    <n v="2400051515"/>
    <s v="Brien Boise"/>
    <x v="2"/>
    <x v="1"/>
    <x v="1"/>
    <x v="2"/>
    <x v="8"/>
    <x v="8"/>
    <d v="2024-08-24T00:00:00"/>
    <n v="238"/>
    <n v="364"/>
    <n v="11"/>
    <s v="Elvan"/>
    <s v="Bars"/>
    <s v="Large"/>
    <n v="1.8652"/>
    <n v="20.517199999999999"/>
    <n v="8"/>
    <x v="4"/>
    <n v="24"/>
    <x v="5"/>
  </r>
  <r>
    <n v="2400051516"/>
    <s v="Roddy Speechley"/>
    <x v="3"/>
    <x v="1"/>
    <x v="1"/>
    <x v="3"/>
    <x v="0"/>
    <x v="8"/>
    <d v="2024-08-24T00:00:00"/>
    <n v="945"/>
    <n v="298"/>
    <n v="50"/>
    <s v="Ferrero"/>
    <s v="Bars"/>
    <s v="Large"/>
    <n v="6.0983000000000001"/>
    <n v="304.91500000000002"/>
    <n v="8"/>
    <x v="4"/>
    <n v="24"/>
    <x v="5"/>
  </r>
  <r>
    <n v="2400051517"/>
    <s v="Husein Augar"/>
    <x v="4"/>
    <x v="1"/>
    <x v="0"/>
    <x v="0"/>
    <x v="13"/>
    <x v="8"/>
    <d v="2024-08-24T00:00:00"/>
    <n v="9436"/>
    <n v="102"/>
    <n v="337"/>
    <s v="Fisherman's Friend"/>
    <s v="Bites"/>
    <s v="Large"/>
    <n v="9.2086000000000006"/>
    <n v="3103.2982000000002"/>
    <n v="8"/>
    <x v="4"/>
    <n v="24"/>
    <x v="5"/>
  </r>
  <r>
    <n v="2400051518"/>
    <s v="Rafaelita Blaksland"/>
    <x v="4"/>
    <x v="1"/>
    <x v="0"/>
    <x v="1"/>
    <x v="13"/>
    <x v="8"/>
    <d v="2024-08-24T00:00:00"/>
    <n v="4081"/>
    <n v="116"/>
    <n v="152"/>
    <s v="Galaxy"/>
    <s v="Bites"/>
    <s v="Large"/>
    <n v="9.2086000000000006"/>
    <n v="1399.7072000000001"/>
    <n v="8"/>
    <x v="4"/>
    <n v="24"/>
    <x v="5"/>
  </r>
  <r>
    <n v="2400051519"/>
    <s v="Wilone O'Kielt"/>
    <x v="5"/>
    <x v="0"/>
    <x v="1"/>
    <x v="2"/>
    <x v="2"/>
    <x v="8"/>
    <d v="2024-08-24T00:00:00"/>
    <n v="10556"/>
    <n v="25"/>
    <n v="587"/>
    <s v="Goldkenn"/>
    <s v="Bars"/>
    <s v="Large"/>
    <n v="4.6592000000000002"/>
    <n v="2734.9504000000002"/>
    <n v="8"/>
    <x v="4"/>
    <n v="24"/>
    <x v="5"/>
  </r>
  <r>
    <n v="2400051520"/>
    <s v="Barr Faughny"/>
    <x v="5"/>
    <x v="1"/>
    <x v="1"/>
    <x v="3"/>
    <x v="1"/>
    <x v="8"/>
    <d v="2024-08-24T00:00:00"/>
    <n v="2331"/>
    <n v="38"/>
    <n v="167"/>
    <s v="Hershey's"/>
    <s v="Other"/>
    <s v="Small"/>
    <n v="0.24049999999999999"/>
    <n v="40.163499999999999"/>
    <n v="8"/>
    <x v="4"/>
    <n v="24"/>
    <x v="5"/>
  </r>
  <r>
    <n v="2400051521"/>
    <s v="Husein Augar"/>
    <x v="6"/>
    <x v="0"/>
    <x v="1"/>
    <x v="2"/>
    <x v="6"/>
    <x v="8"/>
    <d v="2024-08-24T00:00:00"/>
    <n v="896"/>
    <n v="346"/>
    <n v="32"/>
    <s v="Jules Destrooper"/>
    <s v="Other"/>
    <s v="Small"/>
    <n v="1.7625"/>
    <n v="56.4"/>
    <n v="8"/>
    <x v="4"/>
    <n v="24"/>
    <x v="5"/>
  </r>
  <r>
    <n v="2400051522"/>
    <s v="Oby Sorrel"/>
    <x v="7"/>
    <x v="0"/>
    <x v="1"/>
    <x v="3"/>
    <x v="4"/>
    <x v="8"/>
    <d v="2024-08-24T00:00:00"/>
    <n v="4214"/>
    <n v="314"/>
    <n v="169"/>
    <s v="Kinder"/>
    <s v="Other"/>
    <s v="Small"/>
    <n v="7.8910999999999998"/>
    <n v="1333.5959"/>
    <n v="8"/>
    <x v="4"/>
    <n v="24"/>
    <x v="5"/>
  </r>
  <r>
    <n v="2400051523"/>
    <s v="Oby Sorrel"/>
    <x v="8"/>
    <x v="0"/>
    <x v="0"/>
    <x v="1"/>
    <x v="10"/>
    <x v="8"/>
    <d v="2024-08-24T00:00:00"/>
    <n v="2121"/>
    <n v="90"/>
    <n v="177"/>
    <s v="Kit Kat"/>
    <s v="Bars"/>
    <s v="Large"/>
    <n v="8.7870000000000008"/>
    <n v="1555.2990000000002"/>
    <n v="8"/>
    <x v="4"/>
    <n v="24"/>
    <x v="5"/>
  </r>
  <r>
    <n v="2400051524"/>
    <s v="Van Tuxwell"/>
    <x v="6"/>
    <x v="1"/>
    <x v="0"/>
    <x v="1"/>
    <x v="5"/>
    <x v="2"/>
    <d v="2024-08-24T00:00:00"/>
    <n v="1029"/>
    <n v="386"/>
    <n v="47"/>
    <s v="Leonidas"/>
    <s v="Bars"/>
    <s v="Small"/>
    <n v="0.69579999999999997"/>
    <n v="32.702599999999997"/>
    <n v="8"/>
    <x v="4"/>
    <n v="24"/>
    <x v="5"/>
  </r>
  <r>
    <n v="2400051525"/>
    <s v="Ches Bonnell"/>
    <x v="7"/>
    <x v="1"/>
    <x v="1"/>
    <x v="2"/>
    <x v="9"/>
    <x v="2"/>
    <d v="2024-08-24T00:00:00"/>
    <n v="15407"/>
    <n v="103"/>
    <n v="771"/>
    <s v="Lindt"/>
    <s v="Bars"/>
    <s v="Large"/>
    <n v="2.2656000000000001"/>
    <n v="1746.7776000000001"/>
    <n v="8"/>
    <x v="4"/>
    <n v="24"/>
    <x v="5"/>
  </r>
  <r>
    <n v="2400051526"/>
    <s v="Gunar Cockshoot"/>
    <x v="8"/>
    <x v="1"/>
    <x v="1"/>
    <x v="3"/>
    <x v="7"/>
    <x v="2"/>
    <d v="2024-08-24T00:00:00"/>
    <n v="10129"/>
    <n v="134"/>
    <n v="406"/>
    <s v="Loacker"/>
    <s v="Bars"/>
    <s v="Small"/>
    <n v="0.89900000000000002"/>
    <n v="364.99400000000003"/>
    <n v="8"/>
    <x v="4"/>
    <n v="24"/>
    <x v="5"/>
  </r>
  <r>
    <n v="2400051527"/>
    <s v="Jan Morforth"/>
    <x v="9"/>
    <x v="0"/>
    <x v="1"/>
    <x v="2"/>
    <x v="21"/>
    <x v="2"/>
    <d v="2024-08-24T00:00:00"/>
    <n v="16380"/>
    <n v="203"/>
    <n v="1092"/>
    <s v="Lotus Biscoff"/>
    <s v="Bars"/>
    <s v="Small"/>
    <n v="5.0198"/>
    <n v="5481.6216000000004"/>
    <n v="8"/>
    <x v="4"/>
    <n v="24"/>
    <x v="5"/>
  </r>
  <r>
    <n v="2400051528"/>
    <s v="Roddy Speechley"/>
    <x v="9"/>
    <x v="1"/>
    <x v="1"/>
    <x v="3"/>
    <x v="1"/>
    <x v="2"/>
    <d v="2024-08-24T00:00:00"/>
    <n v="3899"/>
    <n v="102"/>
    <n v="279"/>
    <s v="M&amp;M's"/>
    <s v="Other"/>
    <s v="Small"/>
    <n v="0.24049999999999999"/>
    <n v="67.099499999999992"/>
    <n v="8"/>
    <x v="4"/>
    <n v="24"/>
    <x v="5"/>
  </r>
  <r>
    <n v="2400051529"/>
    <s v="Gigi Bohling"/>
    <x v="9"/>
    <x v="0"/>
    <x v="0"/>
    <x v="0"/>
    <x v="13"/>
    <x v="2"/>
    <d v="2024-08-24T00:00:00"/>
    <n v="12075"/>
    <n v="264"/>
    <n v="432"/>
    <s v="Malteser"/>
    <s v="Bites"/>
    <s v="Large"/>
    <n v="9.2086000000000006"/>
    <n v="3978.1152000000002"/>
    <n v="8"/>
    <x v="4"/>
    <n v="24"/>
    <x v="5"/>
  </r>
  <r>
    <n v="2400051530"/>
    <s v="Husein Augar"/>
    <x v="9"/>
    <x v="1"/>
    <x v="0"/>
    <x v="1"/>
    <x v="4"/>
    <x v="2"/>
    <d v="2024-08-24T00:00:00"/>
    <n v="10696"/>
    <n v="115"/>
    <n v="428"/>
    <s v="Mars"/>
    <s v="Other"/>
    <s v="Small"/>
    <n v="7.8910999999999998"/>
    <n v="3377.3908000000001"/>
    <n v="8"/>
    <x v="4"/>
    <n v="24"/>
    <x v="5"/>
  </r>
  <r>
    <n v="2400051531"/>
    <s v="Beverie Moffet"/>
    <x v="9"/>
    <x v="0"/>
    <x v="1"/>
    <x v="2"/>
    <x v="20"/>
    <x v="2"/>
    <d v="2024-08-24T00:00:00"/>
    <n v="4039"/>
    <n v="436"/>
    <n v="238"/>
    <s v="McVitie’s"/>
    <s v="Bars"/>
    <s v="Large"/>
    <n v="13.3485"/>
    <n v="3176.9429999999998"/>
    <n v="8"/>
    <x v="4"/>
    <n v="24"/>
    <x v="5"/>
  </r>
  <r>
    <n v="2400051532"/>
    <s v="Madelene Upcott"/>
    <x v="9"/>
    <x v="0"/>
    <x v="1"/>
    <x v="3"/>
    <x v="15"/>
    <x v="2"/>
    <d v="2024-08-24T00:00:00"/>
    <n v="5250"/>
    <n v="410"/>
    <n v="202"/>
    <s v="Mentos"/>
    <s v="Bites"/>
    <s v="Small"/>
    <n v="4.7065000000000001"/>
    <n v="950.71300000000008"/>
    <n v="8"/>
    <x v="4"/>
    <n v="24"/>
    <x v="5"/>
  </r>
  <r>
    <n v="2400051533"/>
    <s v="Mallorie Waber"/>
    <x v="9"/>
    <x v="0"/>
    <x v="1"/>
    <x v="2"/>
    <x v="2"/>
    <x v="0"/>
    <d v="2024-08-24T00:00:00"/>
    <n v="8113"/>
    <n v="25"/>
    <n v="508"/>
    <s v="Merci"/>
    <s v="Bars"/>
    <s v="Large"/>
    <n v="4.6592000000000002"/>
    <n v="2366.8735999999999"/>
    <n v="8"/>
    <x v="4"/>
    <n v="24"/>
    <x v="5"/>
  </r>
  <r>
    <n v="2400051534"/>
    <s v="Ches Bonnell"/>
    <x v="9"/>
    <x v="1"/>
    <x v="1"/>
    <x v="3"/>
    <x v="11"/>
    <x v="0"/>
    <d v="2024-08-24T00:00:00"/>
    <n v="161"/>
    <n v="95"/>
    <n v="10"/>
    <s v="Milka"/>
    <s v="Bites"/>
    <s v="Large"/>
    <n v="2.8195000000000001"/>
    <n v="28.195"/>
    <n v="8"/>
    <x v="4"/>
    <n v="24"/>
    <x v="5"/>
  </r>
  <r>
    <n v="2400051535"/>
    <s v="Kaine Padly"/>
    <x v="9"/>
    <x v="0"/>
    <x v="0"/>
    <x v="1"/>
    <x v="13"/>
    <x v="0"/>
    <d v="2024-08-24T00:00:00"/>
    <n v="8218"/>
    <n v="205"/>
    <n v="294"/>
    <s v="Neuhaus"/>
    <s v="Bites"/>
    <s v="Large"/>
    <n v="9.2086000000000006"/>
    <n v="2707.3284000000003"/>
    <n v="8"/>
    <x v="4"/>
    <n v="24"/>
    <x v="5"/>
  </r>
  <r>
    <n v="2400051536"/>
    <s v="Curtice Advani"/>
    <x v="9"/>
    <x v="1"/>
    <x v="0"/>
    <x v="1"/>
    <x v="3"/>
    <x v="0"/>
    <d v="2024-08-24T00:00:00"/>
    <n v="742"/>
    <n v="80"/>
    <n v="53"/>
    <s v="Nua"/>
    <s v="Bars"/>
    <s v="Small"/>
    <n v="6.0811000000000002"/>
    <n v="322.29829999999998"/>
    <n v="8"/>
    <x v="4"/>
    <n v="24"/>
    <x v="5"/>
  </r>
  <r>
    <n v="2400051537"/>
    <s v="Gunar Cockshoot"/>
    <x v="9"/>
    <x v="0"/>
    <x v="1"/>
    <x v="2"/>
    <x v="12"/>
    <x v="0"/>
    <d v="2024-08-24T00:00:00"/>
    <n v="3087"/>
    <n v="193"/>
    <n v="111"/>
    <s v="Nutella"/>
    <s v="Bites"/>
    <s v="Large"/>
    <n v="6.3415999999999997"/>
    <n v="703.91759999999999"/>
    <n v="8"/>
    <x v="4"/>
    <n v="24"/>
    <x v="5"/>
  </r>
  <r>
    <n v="2400051538"/>
    <s v="Ches Bonnell"/>
    <x v="9"/>
    <x v="0"/>
    <x v="1"/>
    <x v="3"/>
    <x v="4"/>
    <x v="0"/>
    <d v="2024-08-24T00:00:00"/>
    <n v="5110"/>
    <n v="131"/>
    <n v="155"/>
    <s v="Orbit"/>
    <s v="Other"/>
    <s v="Small"/>
    <n v="7.8910999999999998"/>
    <n v="1223.1205"/>
    <n v="8"/>
    <x v="4"/>
    <n v="24"/>
    <x v="5"/>
  </r>
  <r>
    <n v="2400051539"/>
    <s v="Wilone O'Kielt"/>
    <x v="9"/>
    <x v="0"/>
    <x v="1"/>
    <x v="2"/>
    <x v="0"/>
    <x v="0"/>
    <d v="2024-08-24T00:00:00"/>
    <n v="5873"/>
    <n v="164"/>
    <n v="267"/>
    <s v="Oreo"/>
    <s v="Bars"/>
    <s v="Large"/>
    <n v="6.0983000000000001"/>
    <n v="1628.2461000000001"/>
    <n v="8"/>
    <x v="4"/>
    <n v="24"/>
    <x v="5"/>
  </r>
  <r>
    <n v="2400051540"/>
    <s v="Husein Augar"/>
    <x v="9"/>
    <x v="1"/>
    <x v="1"/>
    <x v="3"/>
    <x v="9"/>
    <x v="0"/>
    <d v="2024-08-24T00:00:00"/>
    <n v="4641"/>
    <n v="301"/>
    <n v="357"/>
    <s v="Ray No Sugar"/>
    <s v="Bars"/>
    <s v="Large"/>
    <n v="2.2656000000000001"/>
    <n v="808.81920000000002"/>
    <n v="8"/>
    <x v="4"/>
    <n v="24"/>
    <x v="5"/>
  </r>
  <r>
    <n v="2400051541"/>
    <s v="Wilone O'Kielt"/>
    <x v="9"/>
    <x v="1"/>
    <x v="0"/>
    <x v="0"/>
    <x v="15"/>
    <x v="0"/>
    <d v="2024-08-24T00:00:00"/>
    <n v="1155"/>
    <n v="34"/>
    <n v="45"/>
    <s v="Reese's"/>
    <s v="Bites"/>
    <s v="Small"/>
    <n v="4.7065000000000001"/>
    <n v="211.79250000000002"/>
    <n v="8"/>
    <x v="4"/>
    <n v="24"/>
    <x v="5"/>
  </r>
  <r>
    <n v="2400051542"/>
    <s v="Brien Boise"/>
    <x v="9"/>
    <x v="1"/>
    <x v="0"/>
    <x v="1"/>
    <x v="18"/>
    <x v="1"/>
    <d v="2024-08-24T00:00:00"/>
    <n v="784"/>
    <n v="247"/>
    <n v="49"/>
    <s v="Rhine Valley"/>
    <s v="Bites"/>
    <s v="Large"/>
    <n v="2.8"/>
    <n v="137.19999999999999"/>
    <n v="8"/>
    <x v="4"/>
    <n v="24"/>
    <x v="5"/>
  </r>
  <r>
    <n v="2400051543"/>
    <s v="Camilla Castle"/>
    <x v="9"/>
    <x v="1"/>
    <x v="1"/>
    <x v="2"/>
    <x v="9"/>
    <x v="1"/>
    <d v="2024-08-24T00:00:00"/>
    <n v="5369"/>
    <n v="16"/>
    <n v="384"/>
    <s v="RiteBite"/>
    <s v="Bars"/>
    <s v="Large"/>
    <n v="2.2656000000000001"/>
    <n v="869.99040000000002"/>
    <n v="8"/>
    <x v="4"/>
    <n v="24"/>
    <x v="5"/>
  </r>
  <r>
    <n v="2400051544"/>
    <s v="Brien Boise"/>
    <x v="9"/>
    <x v="1"/>
    <x v="1"/>
    <x v="3"/>
    <x v="11"/>
    <x v="1"/>
    <d v="2024-08-24T00:00:00"/>
    <n v="343"/>
    <n v="338"/>
    <n v="18"/>
    <s v="Siafa Dates"/>
    <s v="Bites"/>
    <s v="Large"/>
    <n v="2.8195000000000001"/>
    <n v="50.751000000000005"/>
    <n v="8"/>
    <x v="4"/>
    <n v="24"/>
    <x v="5"/>
  </r>
  <r>
    <n v="2400051545"/>
    <s v="Brien Boise"/>
    <x v="9"/>
    <x v="1"/>
    <x v="1"/>
    <x v="2"/>
    <x v="19"/>
    <x v="1"/>
    <d v="2024-08-24T00:00:00"/>
    <n v="7007"/>
    <n v="38"/>
    <n v="584"/>
    <s v="Snickers"/>
    <s v="Bites"/>
    <s v="Small"/>
    <n v="8.2429000000000006"/>
    <n v="4813.8536000000004"/>
    <n v="8"/>
    <x v="4"/>
    <n v="24"/>
    <x v="5"/>
  </r>
  <r>
    <n v="2400051546"/>
    <s v="Kelci Walkden"/>
    <x v="10"/>
    <x v="1"/>
    <x v="1"/>
    <x v="3"/>
    <x v="3"/>
    <x v="1"/>
    <d v="2024-08-24T00:00:00"/>
    <n v="126"/>
    <n v="127"/>
    <n v="13"/>
    <s v="St Michel"/>
    <s v="Bars"/>
    <s v="Small"/>
    <n v="6.0811000000000002"/>
    <n v="79.054299999999998"/>
    <n v="8"/>
    <x v="4"/>
    <n v="24"/>
    <x v="5"/>
  </r>
  <r>
    <n v="2400051547"/>
    <s v="Marney O'Breen"/>
    <x v="11"/>
    <x v="1"/>
    <x v="0"/>
    <x v="1"/>
    <x v="2"/>
    <x v="1"/>
    <d v="2024-08-24T00:00:00"/>
    <n v="3073"/>
    <n v="57"/>
    <n v="134"/>
    <s v="The Whole Truth"/>
    <s v="Bars"/>
    <s v="Large"/>
    <n v="4.6592000000000002"/>
    <n v="624.33280000000002"/>
    <n v="8"/>
    <x v="4"/>
    <n v="24"/>
    <x v="5"/>
  </r>
  <r>
    <n v="2400051548"/>
    <s v="Beverie Moffet"/>
    <x v="12"/>
    <x v="1"/>
    <x v="0"/>
    <x v="1"/>
    <x v="16"/>
    <x v="1"/>
    <d v="2024-08-24T00:00:00"/>
    <n v="7805"/>
    <n v="86"/>
    <n v="488"/>
    <s v="Toblerone"/>
    <s v="Bites"/>
    <s v="Small"/>
    <n v="11.4688"/>
    <n v="5596.7744000000002"/>
    <n v="8"/>
    <x v="4"/>
    <n v="24"/>
    <x v="5"/>
  </r>
  <r>
    <n v="2400051549"/>
    <s v="Andria Kimpton"/>
    <x v="12"/>
    <x v="1"/>
    <x v="1"/>
    <x v="2"/>
    <x v="12"/>
    <x v="1"/>
    <d v="2024-08-24T00:00:00"/>
    <n v="3087"/>
    <n v="14"/>
    <n v="124"/>
    <s v="Toffifee"/>
    <s v="Bites"/>
    <s v="Large"/>
    <n v="6.3415999999999997"/>
    <n v="786.35839999999996"/>
    <n v="8"/>
    <x v="4"/>
    <n v="24"/>
    <x v="5"/>
  </r>
  <r>
    <n v="2400051550"/>
    <s v="Jan Morforth"/>
    <x v="13"/>
    <x v="1"/>
    <x v="1"/>
    <x v="3"/>
    <x v="16"/>
    <x v="1"/>
    <d v="2024-08-24T00:00:00"/>
    <n v="9030"/>
    <n v="85"/>
    <n v="452"/>
    <s v="Truva"/>
    <s v="Bites"/>
    <s v="Small"/>
    <n v="11.4688"/>
    <n v="5183.8976000000002"/>
    <n v="8"/>
    <x v="4"/>
    <n v="24"/>
    <x v="5"/>
  </r>
  <r>
    <n v="2400051551"/>
    <s v="Wilone O'Kielt"/>
    <x v="14"/>
    <x v="1"/>
    <x v="1"/>
    <x v="2"/>
    <x v="21"/>
    <x v="3"/>
    <d v="2024-08-24T00:00:00"/>
    <n v="7805"/>
    <n v="6"/>
    <n v="411"/>
    <s v="Twix"/>
    <s v="Bars"/>
    <s v="Small"/>
    <n v="5.0198"/>
    <n v="2063.1378"/>
    <n v="8"/>
    <x v="4"/>
    <n v="24"/>
    <x v="5"/>
  </r>
  <r>
    <n v="2400051552"/>
    <s v="Madelene Upcott"/>
    <x v="13"/>
    <x v="1"/>
    <x v="1"/>
    <x v="3"/>
    <x v="12"/>
    <x v="3"/>
    <d v="2024-08-24T00:00:00"/>
    <n v="6979"/>
    <n v="38"/>
    <n v="233"/>
    <s v="Valrhona"/>
    <s v="Bites"/>
    <s v="Large"/>
    <n v="6.3415999999999997"/>
    <n v="1477.5927999999999"/>
    <n v="8"/>
    <x v="4"/>
    <n v="24"/>
    <x v="5"/>
  </r>
  <r>
    <n v="2400051553"/>
    <s v="Beverie Moffet"/>
    <x v="13"/>
    <x v="1"/>
    <x v="0"/>
    <x v="0"/>
    <x v="14"/>
    <x v="3"/>
    <d v="2024-08-24T00:00:00"/>
    <n v="11284"/>
    <n v="39"/>
    <n v="513"/>
    <s v="Venchi"/>
    <s v="Other"/>
    <s v="Large"/>
    <n v="2.4773999999999998"/>
    <n v="1270.9061999999999"/>
    <n v="8"/>
    <x v="4"/>
    <n v="24"/>
    <x v="5"/>
  </r>
  <r>
    <n v="2400051554"/>
    <s v="Rafaelita Blaksland"/>
    <x v="14"/>
    <x v="1"/>
    <x v="0"/>
    <x v="1"/>
    <x v="8"/>
    <x v="3"/>
    <d v="2024-08-24T00:00:00"/>
    <n v="2408"/>
    <n v="106"/>
    <n v="90"/>
    <s v="Villars"/>
    <s v="Bars"/>
    <s v="Large"/>
    <n v="1.8652"/>
    <n v="167.86799999999999"/>
    <n v="8"/>
    <x v="4"/>
    <n v="24"/>
    <x v="5"/>
  </r>
  <r>
    <n v="2400051555"/>
    <s v="Gunar Cockshoot"/>
    <x v="13"/>
    <x v="1"/>
    <x v="1"/>
    <x v="2"/>
    <x v="18"/>
    <x v="3"/>
    <d v="2024-08-24T00:00:00"/>
    <n v="5299"/>
    <n v="86"/>
    <n v="332"/>
    <s v="Wedel"/>
    <s v="Bites"/>
    <s v="Large"/>
    <n v="2.8"/>
    <n v="929.59999999999991"/>
    <n v="8"/>
    <x v="4"/>
    <n v="24"/>
    <x v="5"/>
  </r>
  <r>
    <n v="2400051556"/>
    <s v="Brien Boise"/>
    <x v="13"/>
    <x v="1"/>
    <x v="1"/>
    <x v="3"/>
    <x v="6"/>
    <x v="5"/>
    <d v="2024-08-24T00:00:00"/>
    <n v="6293"/>
    <n v="158"/>
    <n v="234"/>
    <s v="Werther's Original"/>
    <s v="Other"/>
    <s v="Small"/>
    <n v="1.7625"/>
    <n v="412.42500000000001"/>
    <n v="8"/>
    <x v="4"/>
    <n v="24"/>
    <x v="5"/>
  </r>
  <r>
    <n v="2400051557"/>
    <s v="Ches Bonnell"/>
    <x v="13"/>
    <x v="1"/>
    <x v="1"/>
    <x v="2"/>
    <x v="20"/>
    <x v="5"/>
    <d v="2024-08-24T00:00:00"/>
    <n v="280"/>
    <n v="408"/>
    <n v="17"/>
    <s v="Whittakers"/>
    <s v="Bars"/>
    <s v="Large"/>
    <n v="13.3485"/>
    <n v="226.92449999999999"/>
    <n v="8"/>
    <x v="4"/>
    <n v="24"/>
    <x v="5"/>
  </r>
  <r>
    <n v="2400051558"/>
    <s v="Gigi Bohling"/>
    <x v="13"/>
    <x v="1"/>
    <x v="1"/>
    <x v="3"/>
    <x v="5"/>
    <x v="5"/>
    <d v="2024-08-24T00:00:00"/>
    <n v="644"/>
    <n v="483"/>
    <n v="30"/>
    <s v="Wrigley's"/>
    <s v="Bars"/>
    <s v="Small"/>
    <n v="0.69579999999999997"/>
    <n v="20.873999999999999"/>
    <n v="8"/>
    <x v="4"/>
    <n v="24"/>
    <x v="5"/>
  </r>
  <r>
    <n v="2400051559"/>
    <s v="Kaine Padly"/>
    <x v="0"/>
    <x v="0"/>
    <x v="0"/>
    <x v="1"/>
    <x v="16"/>
    <x v="7"/>
    <d v="2024-08-24T00:00:00"/>
    <n v="2191"/>
    <n v="65"/>
    <n v="110"/>
    <s v="After Eight"/>
    <s v="Bites"/>
    <s v="Small"/>
    <n v="11.4688"/>
    <n v="1261.568"/>
    <n v="8"/>
    <x v="4"/>
    <n v="24"/>
    <x v="5"/>
  </r>
  <r>
    <n v="2400051560"/>
    <s v="Marney O'Breen"/>
    <x v="0"/>
    <x v="1"/>
    <x v="0"/>
    <x v="1"/>
    <x v="16"/>
    <x v="7"/>
    <d v="2024-08-24T00:00:00"/>
    <n v="427"/>
    <n v="267"/>
    <n v="26"/>
    <s v="Angelina"/>
    <s v="Bites"/>
    <s v="Small"/>
    <n v="11.4688"/>
    <n v="298.18880000000001"/>
    <n v="8"/>
    <x v="4"/>
    <n v="24"/>
    <x v="5"/>
  </r>
  <r>
    <n v="2400051561"/>
    <s v="Dotty Strutley"/>
    <x v="0"/>
    <x v="0"/>
    <x v="1"/>
    <x v="2"/>
    <x v="21"/>
    <x v="7"/>
    <d v="2024-08-24T00:00:00"/>
    <n v="5537"/>
    <n v="346"/>
    <n v="426"/>
    <s v="Anthon Berg"/>
    <s v="Bars"/>
    <s v="Small"/>
    <n v="5.0198"/>
    <n v="2138.4348"/>
    <n v="8"/>
    <x v="4"/>
    <n v="24"/>
    <x v="5"/>
  </r>
  <r>
    <n v="2400051562"/>
    <s v="Madelene Upcott"/>
    <x v="0"/>
    <x v="1"/>
    <x v="1"/>
    <x v="3"/>
    <x v="2"/>
    <x v="7"/>
    <d v="2024-08-24T00:00:00"/>
    <n v="742"/>
    <n v="264"/>
    <n v="31"/>
    <s v="Bounty"/>
    <s v="Bars"/>
    <s v="Large"/>
    <n v="4.6592000000000002"/>
    <n v="144.43520000000001"/>
    <n v="8"/>
    <x v="4"/>
    <n v="24"/>
    <x v="5"/>
  </r>
  <r>
    <n v="2400051563"/>
    <s v="Van Tuxwell"/>
    <x v="0"/>
    <x v="1"/>
    <x v="1"/>
    <x v="2"/>
    <x v="5"/>
    <x v="7"/>
    <d v="2024-08-24T00:00:00"/>
    <n v="4200"/>
    <n v="457"/>
    <n v="248"/>
    <s v="Butlers"/>
    <s v="Bars"/>
    <s v="Small"/>
    <n v="0.69579999999999997"/>
    <n v="172.55840000000001"/>
    <n v="8"/>
    <x v="4"/>
    <n v="24"/>
    <x v="5"/>
  </r>
  <r>
    <n v="2400051564"/>
    <s v="Ches Bonnell"/>
    <x v="1"/>
    <x v="1"/>
    <x v="1"/>
    <x v="3"/>
    <x v="3"/>
    <x v="7"/>
    <d v="2024-08-24T00:00:00"/>
    <n v="5299"/>
    <n v="203"/>
    <n v="442"/>
    <s v="Cadbury"/>
    <s v="Bars"/>
    <s v="Small"/>
    <n v="6.0811000000000002"/>
    <n v="2687.8462"/>
    <n v="8"/>
    <x v="4"/>
    <n v="24"/>
    <x v="5"/>
  </r>
  <r>
    <n v="2400051565"/>
    <s v="Ches Bonnell"/>
    <x v="2"/>
    <x v="1"/>
    <x v="0"/>
    <x v="0"/>
    <x v="7"/>
    <x v="7"/>
    <d v="2024-08-24T00:00:00"/>
    <n v="3829"/>
    <n v="286"/>
    <n v="160"/>
    <s v="Caprice"/>
    <s v="Bars"/>
    <s v="Small"/>
    <n v="0.89900000000000002"/>
    <n v="143.84"/>
    <n v="8"/>
    <x v="4"/>
    <n v="24"/>
    <x v="5"/>
  </r>
  <r>
    <n v="2400051566"/>
    <s v="Oby Sorrel"/>
    <x v="3"/>
    <x v="1"/>
    <x v="0"/>
    <x v="1"/>
    <x v="4"/>
    <x v="6"/>
    <d v="2024-08-24T00:00:00"/>
    <n v="5747"/>
    <n v="70"/>
    <n v="192"/>
    <s v="Cartwright &amp; Butler"/>
    <s v="Other"/>
    <s v="Small"/>
    <n v="7.8910999999999998"/>
    <n v="1515.0911999999998"/>
    <n v="8"/>
    <x v="4"/>
    <n v="24"/>
    <x v="5"/>
  </r>
  <r>
    <n v="2400051567"/>
    <s v="Curtice Advani"/>
    <x v="4"/>
    <x v="1"/>
    <x v="1"/>
    <x v="2"/>
    <x v="5"/>
    <x v="6"/>
    <d v="2024-08-24T00:00:00"/>
    <n v="2345"/>
    <n v="199"/>
    <n v="147"/>
    <s v="Cavendish"/>
    <s v="Bars"/>
    <s v="Small"/>
    <n v="0.69579999999999997"/>
    <n v="102.2826"/>
    <n v="8"/>
    <x v="4"/>
    <n v="24"/>
    <x v="5"/>
  </r>
  <r>
    <n v="2400051568"/>
    <s v="Karlen McCaffrey"/>
    <x v="4"/>
    <x v="1"/>
    <x v="1"/>
    <x v="3"/>
    <x v="10"/>
    <x v="6"/>
    <d v="2024-08-24T00:00:00"/>
    <n v="4312"/>
    <n v="181"/>
    <n v="616"/>
    <s v="Chocodate"/>
    <s v="Bars"/>
    <s v="Large"/>
    <n v="8.7870000000000008"/>
    <n v="5412.7920000000004"/>
    <n v="8"/>
    <x v="4"/>
    <n v="24"/>
    <x v="5"/>
  </r>
  <r>
    <n v="2400051569"/>
    <s v="Camilla Castle"/>
    <x v="5"/>
    <x v="0"/>
    <x v="1"/>
    <x v="2"/>
    <x v="5"/>
    <x v="0"/>
    <d v="2024-08-24T00:00:00"/>
    <n v="1358"/>
    <n v="68"/>
    <n v="68"/>
    <s v="Chupa Chups"/>
    <s v="Bars"/>
    <s v="Small"/>
    <n v="0.69579999999999997"/>
    <n v="47.314399999999999"/>
    <n v="8"/>
    <x v="4"/>
    <n v="24"/>
    <x v="5"/>
  </r>
  <r>
    <n v="2400051570"/>
    <s v="Barr Faughny"/>
    <x v="5"/>
    <x v="1"/>
    <x v="1"/>
    <x v="3"/>
    <x v="10"/>
    <x v="1"/>
    <d v="2024-08-24T00:00:00"/>
    <n v="13146"/>
    <n v="85"/>
    <n v="1644"/>
    <s v="Elvan"/>
    <s v="Bars"/>
    <s v="Large"/>
    <n v="8.7870000000000008"/>
    <n v="14445.828000000001"/>
    <n v="8"/>
    <x v="4"/>
    <n v="24"/>
    <x v="5"/>
  </r>
  <r>
    <n v="2400051571"/>
    <s v="Gigi Bohling"/>
    <x v="6"/>
    <x v="0"/>
    <x v="0"/>
    <x v="1"/>
    <x v="1"/>
    <x v="2"/>
    <d v="2024-08-24T00:00:00"/>
    <n v="12047"/>
    <n v="295"/>
    <n v="927"/>
    <s v="Ferrero"/>
    <s v="Other"/>
    <s v="Small"/>
    <n v="0.24049999999999999"/>
    <n v="222.9435"/>
    <n v="8"/>
    <x v="4"/>
    <n v="24"/>
    <x v="5"/>
  </r>
  <r>
    <n v="2400051572"/>
    <s v="Ches Bonnell"/>
    <x v="7"/>
    <x v="0"/>
    <x v="0"/>
    <x v="1"/>
    <x v="21"/>
    <x v="3"/>
    <d v="2024-08-24T00:00:00"/>
    <n v="5971"/>
    <n v="44"/>
    <n v="460"/>
    <s v="Fisherman's Friend"/>
    <s v="Bars"/>
    <s v="Small"/>
    <n v="5.0198"/>
    <n v="2309.1080000000002"/>
    <n v="8"/>
    <x v="4"/>
    <n v="24"/>
    <x v="5"/>
  </r>
  <r>
    <n v="2400051573"/>
    <s v="Marney O'Breen"/>
    <x v="8"/>
    <x v="0"/>
    <x v="1"/>
    <x v="2"/>
    <x v="18"/>
    <x v="4"/>
    <d v="2024-08-24T00:00:00"/>
    <n v="3038"/>
    <n v="280"/>
    <n v="254"/>
    <s v="Galaxy"/>
    <s v="Bites"/>
    <s v="Large"/>
    <n v="2.8"/>
    <n v="711.19999999999993"/>
    <n v="8"/>
    <x v="4"/>
    <n v="24"/>
    <x v="5"/>
  </r>
  <r>
    <n v="2400051574"/>
    <s v="Oby Sorrel"/>
    <x v="6"/>
    <x v="1"/>
    <x v="1"/>
    <x v="3"/>
    <x v="6"/>
    <x v="5"/>
    <d v="2024-08-24T00:00:00"/>
    <n v="8022"/>
    <n v="167"/>
    <n v="268"/>
    <s v="Goldkenn"/>
    <s v="Other"/>
    <s v="Small"/>
    <n v="1.7625"/>
    <n v="472.34999999999997"/>
    <n v="8"/>
    <x v="4"/>
    <n v="24"/>
    <x v="5"/>
  </r>
  <r>
    <n v="2400051575"/>
    <s v="Marney O'Breen"/>
    <x v="7"/>
    <x v="1"/>
    <x v="1"/>
    <x v="2"/>
    <x v="3"/>
    <x v="6"/>
    <d v="2024-08-24T00:00:00"/>
    <n v="2226"/>
    <n v="1"/>
    <n v="248"/>
    <s v="Hershey's"/>
    <s v="Bars"/>
    <s v="Small"/>
    <n v="6.0811000000000002"/>
    <n v="1508.1128000000001"/>
    <n v="8"/>
    <x v="4"/>
    <n v="24"/>
    <x v="5"/>
  </r>
  <r>
    <n v="2400051576"/>
    <s v="Brien Boise"/>
    <x v="8"/>
    <x v="1"/>
    <x v="1"/>
    <x v="3"/>
    <x v="7"/>
    <x v="7"/>
    <d v="2024-08-24T00:00:00"/>
    <n v="2366"/>
    <n v="470"/>
    <n v="79"/>
    <s v="Jules Destrooper"/>
    <s v="Bars"/>
    <s v="Small"/>
    <n v="0.89900000000000002"/>
    <n v="71.021000000000001"/>
    <n v="8"/>
    <x v="4"/>
    <n v="24"/>
    <x v="5"/>
  </r>
  <r>
    <n v="2400051577"/>
    <s v="Roddy Speechley"/>
    <x v="9"/>
    <x v="0"/>
    <x v="0"/>
    <x v="0"/>
    <x v="18"/>
    <x v="8"/>
    <d v="2024-08-24T00:00:00"/>
    <n v="8386"/>
    <n v="194"/>
    <n v="599"/>
    <s v="Kinder"/>
    <s v="Bites"/>
    <s v="Large"/>
    <n v="2.8"/>
    <n v="1677.1999999999998"/>
    <n v="8"/>
    <x v="4"/>
    <n v="24"/>
    <x v="5"/>
  </r>
  <r>
    <n v="2400051578"/>
    <s v="Gunar Cockshoot"/>
    <x v="9"/>
    <x v="1"/>
    <x v="0"/>
    <x v="1"/>
    <x v="6"/>
    <x v="9"/>
    <d v="2024-08-24T00:00:00"/>
    <n v="13230"/>
    <n v="261"/>
    <n v="576"/>
    <s v="Kit Kat"/>
    <s v="Other"/>
    <s v="Small"/>
    <n v="1.7625"/>
    <n v="1015.1999999999999"/>
    <n v="8"/>
    <x v="4"/>
    <n v="24"/>
    <x v="5"/>
  </r>
  <r>
    <n v="2400051579"/>
    <s v="Rafaelita Blaksland"/>
    <x v="9"/>
    <x v="0"/>
    <x v="1"/>
    <x v="2"/>
    <x v="20"/>
    <x v="10"/>
    <d v="2024-08-24T00:00:00"/>
    <n v="1771"/>
    <n v="151"/>
    <n v="111"/>
    <s v="Leonidas"/>
    <s v="Bars"/>
    <s v="Large"/>
    <n v="13.3485"/>
    <n v="1481.6834999999999"/>
    <n v="8"/>
    <x v="4"/>
    <n v="24"/>
    <x v="5"/>
  </r>
  <r>
    <n v="2400051580"/>
    <s v="Jan Morforth"/>
    <x v="9"/>
    <x v="1"/>
    <x v="1"/>
    <x v="3"/>
    <x v="0"/>
    <x v="4"/>
    <d v="2024-08-24T00:00:00"/>
    <n v="3416"/>
    <n v="458"/>
    <n v="228"/>
    <s v="Lindt"/>
    <s v="Bars"/>
    <s v="Large"/>
    <n v="6.0983000000000001"/>
    <n v="1390.4123999999999"/>
    <n v="8"/>
    <x v="4"/>
    <n v="24"/>
    <x v="5"/>
  </r>
  <r>
    <n v="2400051581"/>
    <s v="Rafaelita Blaksland"/>
    <x v="9"/>
    <x v="0"/>
    <x v="1"/>
    <x v="2"/>
    <x v="5"/>
    <x v="4"/>
    <d v="2024-08-24T00:00:00"/>
    <n v="15197"/>
    <n v="11"/>
    <n v="634"/>
    <s v="Loacker"/>
    <s v="Bars"/>
    <s v="Small"/>
    <n v="0.69579999999999997"/>
    <n v="441.13720000000001"/>
    <n v="8"/>
    <x v="4"/>
    <n v="24"/>
    <x v="5"/>
  </r>
  <r>
    <n v="2400051582"/>
    <s v="Ches Bonnell"/>
    <x v="9"/>
    <x v="0"/>
    <x v="1"/>
    <x v="3"/>
    <x v="3"/>
    <x v="4"/>
    <d v="2024-08-24T00:00:00"/>
    <n v="5971"/>
    <n v="59"/>
    <n v="498"/>
    <s v="Lotus Biscoff"/>
    <s v="Bars"/>
    <s v="Small"/>
    <n v="6.0811000000000002"/>
    <n v="3028.3878"/>
    <n v="8"/>
    <x v="4"/>
    <n v="24"/>
    <x v="5"/>
  </r>
  <r>
    <n v="2400051583"/>
    <s v="Dennison Crosswaite"/>
    <x v="9"/>
    <x v="0"/>
    <x v="0"/>
    <x v="1"/>
    <x v="10"/>
    <x v="8"/>
    <d v="2024-08-24T00:00:00"/>
    <n v="13335"/>
    <n v="227"/>
    <n v="1667"/>
    <s v="M&amp;M's"/>
    <s v="Bars"/>
    <s v="Large"/>
    <n v="8.7870000000000008"/>
    <n v="14647.929000000002"/>
    <n v="8"/>
    <x v="4"/>
    <n v="24"/>
    <x v="5"/>
  </r>
  <r>
    <n v="2400051584"/>
    <s v="Van Tuxwell"/>
    <x v="9"/>
    <x v="1"/>
    <x v="0"/>
    <x v="1"/>
    <x v="16"/>
    <x v="8"/>
    <d v="2024-08-24T00:00:00"/>
    <n v="4613"/>
    <n v="54"/>
    <n v="210"/>
    <s v="Malteser"/>
    <s v="Bites"/>
    <s v="Small"/>
    <n v="11.4688"/>
    <n v="2408.4479999999999"/>
    <n v="8"/>
    <x v="4"/>
    <n v="24"/>
    <x v="5"/>
  </r>
  <r>
    <n v="2400051585"/>
    <s v="Karlen McCaffrey"/>
    <x v="9"/>
    <x v="0"/>
    <x v="1"/>
    <x v="2"/>
    <x v="17"/>
    <x v="8"/>
    <d v="2024-08-24T00:00:00"/>
    <n v="10430"/>
    <n v="110"/>
    <n v="580"/>
    <s v="Mars"/>
    <s v="Bars"/>
    <s v="Large"/>
    <n v="1.5934999999999999"/>
    <n v="924.2299999999999"/>
    <n v="8"/>
    <x v="4"/>
    <n v="24"/>
    <x v="5"/>
  </r>
  <r>
    <n v="2400051586"/>
    <s v="Oby Sorrel"/>
    <x v="9"/>
    <x v="1"/>
    <x v="1"/>
    <x v="3"/>
    <x v="20"/>
    <x v="8"/>
    <d v="2024-08-24T00:00:00"/>
    <n v="168"/>
    <n v="94"/>
    <n v="10"/>
    <s v="McVitie’s"/>
    <s v="Bars"/>
    <s v="Large"/>
    <n v="13.3485"/>
    <n v="133.48499999999999"/>
    <n v="8"/>
    <x v="4"/>
    <n v="24"/>
    <x v="5"/>
  </r>
  <r>
    <n v="2400051587"/>
    <s v="Camilla Castle"/>
    <x v="9"/>
    <x v="0"/>
    <x v="1"/>
    <x v="2"/>
    <x v="2"/>
    <x v="8"/>
    <d v="2024-08-24T00:00:00"/>
    <n v="4606"/>
    <n v="256"/>
    <n v="192"/>
    <s v="Mentos"/>
    <s v="Bars"/>
    <s v="Large"/>
    <n v="4.6592000000000002"/>
    <n v="894.56640000000004"/>
    <n v="8"/>
    <x v="4"/>
    <n v="24"/>
    <x v="5"/>
  </r>
  <r>
    <n v="2400051588"/>
    <s v="Husein Augar"/>
    <x v="9"/>
    <x v="0"/>
    <x v="1"/>
    <x v="3"/>
    <x v="1"/>
    <x v="8"/>
    <d v="2024-08-24T00:00:00"/>
    <n v="1491"/>
    <n v="193"/>
    <n v="136"/>
    <s v="Merci"/>
    <s v="Other"/>
    <s v="Small"/>
    <n v="0.24049999999999999"/>
    <n v="32.707999999999998"/>
    <n v="8"/>
    <x v="4"/>
    <n v="24"/>
    <x v="5"/>
  </r>
  <r>
    <n v="2400051589"/>
    <s v="Dennison Crosswaite"/>
    <x v="9"/>
    <x v="0"/>
    <x v="0"/>
    <x v="0"/>
    <x v="2"/>
    <x v="8"/>
    <d v="2024-08-24T00:00:00"/>
    <n v="12194"/>
    <n v="302"/>
    <n v="509"/>
    <s v="Milka"/>
    <s v="Bars"/>
    <s v="Large"/>
    <n v="4.6592000000000002"/>
    <n v="2371.5328"/>
    <n v="8"/>
    <x v="4"/>
    <n v="24"/>
    <x v="5"/>
  </r>
  <r>
    <n v="2400051590"/>
    <s v="Karlen McCaffrey"/>
    <x v="9"/>
    <x v="1"/>
    <x v="0"/>
    <x v="1"/>
    <x v="0"/>
    <x v="8"/>
    <d v="2024-08-24T00:00:00"/>
    <n v="10122"/>
    <n v="206"/>
    <n v="533"/>
    <s v="Neuhaus"/>
    <s v="Bars"/>
    <s v="Large"/>
    <n v="6.0983000000000001"/>
    <n v="3250.3939"/>
    <n v="8"/>
    <x v="4"/>
    <n v="24"/>
    <x v="5"/>
  </r>
  <r>
    <n v="2400051591"/>
    <s v="Andria Kimpton"/>
    <x v="9"/>
    <x v="1"/>
    <x v="1"/>
    <x v="2"/>
    <x v="2"/>
    <x v="8"/>
    <d v="2024-08-24T00:00:00"/>
    <n v="1841"/>
    <n v="164"/>
    <n v="88"/>
    <s v="Nua"/>
    <s v="Bars"/>
    <s v="Large"/>
    <n v="4.6592000000000002"/>
    <n v="410.00960000000003"/>
    <n v="8"/>
    <x v="4"/>
    <n v="24"/>
    <x v="5"/>
  </r>
  <r>
    <n v="2400051592"/>
    <s v="Marney O'Breen"/>
    <x v="9"/>
    <x v="1"/>
    <x v="1"/>
    <x v="3"/>
    <x v="10"/>
    <x v="2"/>
    <d v="2024-08-24T00:00:00"/>
    <n v="6958"/>
    <n v="337"/>
    <n v="580"/>
    <s v="Nutella"/>
    <s v="Bars"/>
    <s v="Large"/>
    <n v="8.7870000000000008"/>
    <n v="5096.46"/>
    <n v="8"/>
    <x v="4"/>
    <n v="24"/>
    <x v="5"/>
  </r>
  <r>
    <n v="2400051593"/>
    <s v="Kaine Padly"/>
    <x v="9"/>
    <x v="1"/>
    <x v="1"/>
    <x v="2"/>
    <x v="2"/>
    <x v="2"/>
    <d v="2024-08-24T00:00:00"/>
    <n v="749"/>
    <n v="323"/>
    <n v="35"/>
    <s v="Orbit"/>
    <s v="Bars"/>
    <s v="Large"/>
    <n v="4.6592000000000002"/>
    <n v="163.072"/>
    <n v="8"/>
    <x v="4"/>
    <n v="24"/>
    <x v="5"/>
  </r>
  <r>
    <n v="2400051594"/>
    <s v="Marney O'Breen"/>
    <x v="9"/>
    <x v="1"/>
    <x v="1"/>
    <x v="3"/>
    <x v="0"/>
    <x v="2"/>
    <d v="2024-08-24T00:00:00"/>
    <n v="3507"/>
    <n v="48"/>
    <n v="195"/>
    <s v="Oreo"/>
    <s v="Bars"/>
    <s v="Large"/>
    <n v="6.0983000000000001"/>
    <n v="1189.1685"/>
    <n v="8"/>
    <x v="4"/>
    <n v="24"/>
    <x v="5"/>
  </r>
  <r>
    <n v="2400051595"/>
    <s v="Rafaelita Blaksland"/>
    <x v="9"/>
    <x v="1"/>
    <x v="0"/>
    <x v="1"/>
    <x v="3"/>
    <x v="2"/>
    <d v="2024-08-24T00:00:00"/>
    <n v="7294"/>
    <n v="122"/>
    <n v="562"/>
    <s v="Ray No Sugar"/>
    <s v="Bars"/>
    <s v="Small"/>
    <n v="6.0811000000000002"/>
    <n v="3417.5781999999999"/>
    <n v="8"/>
    <x v="4"/>
    <n v="24"/>
    <x v="5"/>
  </r>
  <r>
    <n v="2400051596"/>
    <s v="Brien Boise"/>
    <x v="10"/>
    <x v="1"/>
    <x v="0"/>
    <x v="1"/>
    <x v="17"/>
    <x v="2"/>
    <d v="2024-08-24T00:00:00"/>
    <n v="5040"/>
    <n v="219"/>
    <n v="420"/>
    <s v="Reese's"/>
    <s v="Bars"/>
    <s v="Large"/>
    <n v="1.5934999999999999"/>
    <n v="669.27"/>
    <n v="8"/>
    <x v="4"/>
    <n v="24"/>
    <x v="5"/>
  </r>
  <r>
    <n v="2400051597"/>
    <s v="Brien Boise"/>
    <x v="11"/>
    <x v="1"/>
    <x v="1"/>
    <x v="2"/>
    <x v="6"/>
    <x v="2"/>
    <d v="2024-08-24T00:00:00"/>
    <n v="3913"/>
    <n v="257"/>
    <n v="157"/>
    <s v="Rhine Valley"/>
    <s v="Other"/>
    <s v="Small"/>
    <n v="1.7625"/>
    <n v="276.71249999999998"/>
    <n v="8"/>
    <x v="4"/>
    <n v="24"/>
    <x v="5"/>
  </r>
  <r>
    <n v="2400051598"/>
    <s v="Andria Kimpton"/>
    <x v="12"/>
    <x v="1"/>
    <x v="1"/>
    <x v="3"/>
    <x v="18"/>
    <x v="2"/>
    <d v="2024-08-24T00:00:00"/>
    <n v="3598"/>
    <n v="101"/>
    <n v="300"/>
    <s v="RiteBite"/>
    <s v="Bites"/>
    <s v="Large"/>
    <n v="2.8"/>
    <n v="840"/>
    <n v="8"/>
    <x v="4"/>
    <n v="24"/>
    <x v="5"/>
  </r>
  <r>
    <n v="2400051599"/>
    <s v="Beverie Moffet"/>
    <x v="12"/>
    <x v="1"/>
    <x v="1"/>
    <x v="2"/>
    <x v="13"/>
    <x v="2"/>
    <d v="2024-08-24T00:00:00"/>
    <n v="8911"/>
    <n v="302"/>
    <n v="319"/>
    <s v="Siafa Dates"/>
    <s v="Bites"/>
    <s v="Large"/>
    <n v="9.2086000000000006"/>
    <n v="2937.5434"/>
    <n v="8"/>
    <x v="4"/>
    <n v="24"/>
    <x v="5"/>
  </r>
  <r>
    <n v="2400051600"/>
    <s v="Ches Bonnell"/>
    <x v="13"/>
    <x v="1"/>
    <x v="1"/>
    <x v="3"/>
    <x v="15"/>
    <x v="2"/>
    <d v="2024-08-24T00:00:00"/>
    <n v="42"/>
    <n v="35"/>
    <n v="2"/>
    <s v="Snickers"/>
    <s v="Bites"/>
    <s v="Small"/>
    <n v="4.7065000000000001"/>
    <n v="9.4130000000000003"/>
    <n v="8"/>
    <x v="4"/>
    <n v="24"/>
    <x v="5"/>
  </r>
  <r>
    <n v="2400051601"/>
    <s v="Jan Morforth"/>
    <x v="14"/>
    <x v="1"/>
    <x v="0"/>
    <x v="0"/>
    <x v="16"/>
    <x v="0"/>
    <d v="2024-08-24T00:00:00"/>
    <n v="2282"/>
    <n v="222"/>
    <n v="109"/>
    <s v="St Michel"/>
    <s v="Bites"/>
    <s v="Small"/>
    <n v="11.4688"/>
    <n v="1250.0991999999999"/>
    <n v="8"/>
    <x v="4"/>
    <n v="24"/>
    <x v="5"/>
  </r>
  <r>
    <n v="2400051602"/>
    <s v="Van Tuxwell"/>
    <x v="13"/>
    <x v="1"/>
    <x v="0"/>
    <x v="1"/>
    <x v="2"/>
    <x v="0"/>
    <d v="2024-08-24T00:00:00"/>
    <n v="12964"/>
    <n v="242"/>
    <n v="541"/>
    <s v="The Whole Truth"/>
    <s v="Bars"/>
    <s v="Large"/>
    <n v="4.6592000000000002"/>
    <n v="2520.6271999999999"/>
    <n v="8"/>
    <x v="4"/>
    <n v="24"/>
    <x v="5"/>
  </r>
  <r>
    <n v="2400051603"/>
    <s v="Andria Kimpton"/>
    <x v="13"/>
    <x v="1"/>
    <x v="1"/>
    <x v="2"/>
    <x v="21"/>
    <x v="0"/>
    <d v="2024-08-24T00:00:00"/>
    <n v="5775"/>
    <n v="219"/>
    <n v="361"/>
    <s v="Toblerone"/>
    <s v="Bars"/>
    <s v="Small"/>
    <n v="5.0198"/>
    <n v="1812.1478"/>
    <n v="8"/>
    <x v="4"/>
    <n v="24"/>
    <x v="5"/>
  </r>
  <r>
    <n v="2400051604"/>
    <s v="Marney O'Breen"/>
    <x v="14"/>
    <x v="1"/>
    <x v="1"/>
    <x v="3"/>
    <x v="13"/>
    <x v="0"/>
    <d v="2024-08-24T00:00:00"/>
    <n v="10787"/>
    <n v="100"/>
    <n v="400"/>
    <s v="Toffifee"/>
    <s v="Bites"/>
    <s v="Large"/>
    <n v="9.2086000000000006"/>
    <n v="3683.44"/>
    <n v="8"/>
    <x v="4"/>
    <n v="24"/>
    <x v="5"/>
  </r>
  <r>
    <n v="2400051605"/>
    <s v="Oby Sorrel"/>
    <x v="13"/>
    <x v="1"/>
    <x v="1"/>
    <x v="2"/>
    <x v="16"/>
    <x v="0"/>
    <d v="2024-08-24T00:00:00"/>
    <n v="6342"/>
    <n v="115"/>
    <n v="374"/>
    <s v="Truva"/>
    <s v="Bites"/>
    <s v="Small"/>
    <n v="11.4688"/>
    <n v="4289.3311999999996"/>
    <n v="8"/>
    <x v="4"/>
    <n v="24"/>
    <x v="5"/>
  </r>
  <r>
    <n v="2400051606"/>
    <s v="Dotty Strutley"/>
    <x v="13"/>
    <x v="1"/>
    <x v="1"/>
    <x v="3"/>
    <x v="15"/>
    <x v="0"/>
    <d v="2024-08-24T00:00:00"/>
    <n v="11564"/>
    <n v="46"/>
    <n v="463"/>
    <s v="Twix"/>
    <s v="Bites"/>
    <s v="Small"/>
    <n v="4.7065000000000001"/>
    <n v="2179.1095"/>
    <n v="8"/>
    <x v="4"/>
    <n v="24"/>
    <x v="5"/>
  </r>
  <r>
    <n v="2400051607"/>
    <s v="Gunar Cockshoot"/>
    <x v="13"/>
    <x v="1"/>
    <x v="0"/>
    <x v="1"/>
    <x v="0"/>
    <x v="0"/>
    <d v="2024-08-24T00:00:00"/>
    <n v="2793"/>
    <n v="37"/>
    <n v="156"/>
    <s v="Valrhona"/>
    <s v="Bars"/>
    <s v="Large"/>
    <n v="6.0983000000000001"/>
    <n v="951.33479999999997"/>
    <n v="8"/>
    <x v="4"/>
    <n v="24"/>
    <x v="5"/>
  </r>
  <r>
    <n v="2400051608"/>
    <s v="Madelene Upcott"/>
    <x v="13"/>
    <x v="1"/>
    <x v="0"/>
    <x v="1"/>
    <x v="19"/>
    <x v="0"/>
    <d v="2024-08-24T00:00:00"/>
    <n v="1603"/>
    <n v="81"/>
    <n v="134"/>
    <s v="Venchi"/>
    <s v="Bites"/>
    <s v="Small"/>
    <n v="8.2429000000000006"/>
    <n v="1104.5486000000001"/>
    <n v="8"/>
    <x v="4"/>
    <n v="24"/>
    <x v="5"/>
  </r>
  <r>
    <n v="2400051609"/>
    <s v="Curtice Advani"/>
    <x v="0"/>
    <x v="0"/>
    <x v="1"/>
    <x v="2"/>
    <x v="20"/>
    <x v="0"/>
    <d v="2024-08-24T00:00:00"/>
    <n v="3052"/>
    <n v="357"/>
    <n v="180"/>
    <s v="Villars"/>
    <s v="Bars"/>
    <s v="Large"/>
    <n v="13.3485"/>
    <n v="2402.73"/>
    <n v="8"/>
    <x v="4"/>
    <n v="24"/>
    <x v="5"/>
  </r>
  <r>
    <n v="2400051610"/>
    <s v="Karlen McCaffrey"/>
    <x v="0"/>
    <x v="1"/>
    <x v="1"/>
    <x v="3"/>
    <x v="16"/>
    <x v="1"/>
    <d v="2024-08-24T00:00:00"/>
    <n v="1659"/>
    <n v="82"/>
    <n v="83"/>
    <s v="Wedel"/>
    <s v="Bites"/>
    <s v="Small"/>
    <n v="11.4688"/>
    <n v="951.91039999999998"/>
    <n v="8"/>
    <x v="4"/>
    <n v="24"/>
    <x v="5"/>
  </r>
  <r>
    <n v="2400051611"/>
    <s v="Barr Faughny"/>
    <x v="0"/>
    <x v="0"/>
    <x v="1"/>
    <x v="2"/>
    <x v="9"/>
    <x v="1"/>
    <d v="2024-08-24T00:00:00"/>
    <n v="3143"/>
    <n v="82"/>
    <n v="210"/>
    <s v="Werther's Original"/>
    <s v="Bars"/>
    <s v="Large"/>
    <n v="2.2656000000000001"/>
    <n v="475.77600000000001"/>
    <n v="8"/>
    <x v="4"/>
    <n v="24"/>
    <x v="5"/>
  </r>
  <r>
    <n v="2400051612"/>
    <s v="Dennison Crosswaite"/>
    <x v="0"/>
    <x v="1"/>
    <x v="1"/>
    <x v="3"/>
    <x v="16"/>
    <x v="1"/>
    <d v="2024-08-24T00:00:00"/>
    <n v="12782"/>
    <n v="212"/>
    <n v="609"/>
    <s v="Whittakers"/>
    <s v="Bites"/>
    <s v="Small"/>
    <n v="11.4688"/>
    <n v="6984.4992000000002"/>
    <n v="8"/>
    <x v="4"/>
    <n v="24"/>
    <x v="5"/>
  </r>
  <r>
    <n v="2400051613"/>
    <s v="Mallorie Waber"/>
    <x v="0"/>
    <x v="1"/>
    <x v="0"/>
    <x v="0"/>
    <x v="19"/>
    <x v="1"/>
    <d v="2024-08-24T00:00:00"/>
    <n v="343"/>
    <n v="313"/>
    <n v="32"/>
    <s v="Wrigley's"/>
    <s v="Bites"/>
    <s v="Small"/>
    <n v="8.2429000000000006"/>
    <n v="263.77280000000002"/>
    <n v="8"/>
    <x v="4"/>
    <n v="24"/>
    <x v="5"/>
  </r>
  <r>
    <n v="2400051614"/>
    <s v="Brien Boise"/>
    <x v="1"/>
    <x v="1"/>
    <x v="0"/>
    <x v="1"/>
    <x v="1"/>
    <x v="1"/>
    <d v="2024-08-24T00:00:00"/>
    <n v="1785"/>
    <n v="216"/>
    <n v="138"/>
    <s v="After Eight"/>
    <s v="Other"/>
    <s v="Small"/>
    <n v="0.24049999999999999"/>
    <n v="33.189"/>
    <n v="8"/>
    <x v="4"/>
    <n v="24"/>
    <x v="5"/>
  </r>
  <r>
    <n v="2400051615"/>
    <s v="Brien Boise"/>
    <x v="2"/>
    <x v="1"/>
    <x v="1"/>
    <x v="2"/>
    <x v="10"/>
    <x v="1"/>
    <d v="2024-08-24T00:00:00"/>
    <n v="4914"/>
    <n v="46"/>
    <n v="615"/>
    <s v="Angelina"/>
    <s v="Bars"/>
    <s v="Large"/>
    <n v="8.7870000000000008"/>
    <n v="5404.0050000000001"/>
    <n v="8"/>
    <x v="4"/>
    <n v="24"/>
    <x v="5"/>
  </r>
  <r>
    <n v="2400051616"/>
    <s v="Madelene Upcott"/>
    <x v="3"/>
    <x v="1"/>
    <x v="1"/>
    <x v="3"/>
    <x v="1"/>
    <x v="1"/>
    <d v="2024-08-24T00:00:00"/>
    <n v="1869"/>
    <n v="242"/>
    <n v="208"/>
    <s v="Anthon Berg"/>
    <s v="Other"/>
    <s v="Small"/>
    <n v="0.24049999999999999"/>
    <n v="50.024000000000001"/>
    <n v="8"/>
    <x v="4"/>
    <n v="24"/>
    <x v="5"/>
  </r>
  <r>
    <n v="2400051617"/>
    <s v="Wilone O'Kielt"/>
    <x v="4"/>
    <x v="1"/>
    <x v="1"/>
    <x v="2"/>
    <x v="13"/>
    <x v="1"/>
    <d v="2024-08-24T00:00:00"/>
    <n v="8512"/>
    <n v="173"/>
    <n v="387"/>
    <s v="Bounty"/>
    <s v="Bites"/>
    <s v="Large"/>
    <n v="9.2086000000000006"/>
    <n v="3563.7282"/>
    <n v="8"/>
    <x v="4"/>
    <n v="24"/>
    <x v="5"/>
  </r>
  <r>
    <n v="2400051618"/>
    <s v="Van Tuxwell"/>
    <x v="4"/>
    <x v="1"/>
    <x v="1"/>
    <x v="3"/>
    <x v="10"/>
    <x v="1"/>
    <d v="2024-08-24T00:00:00"/>
    <n v="9296"/>
    <n v="1"/>
    <n v="716"/>
    <s v="Butlers"/>
    <s v="Bars"/>
    <s v="Large"/>
    <n v="8.7870000000000008"/>
    <n v="6291.4920000000002"/>
    <n v="8"/>
    <x v="4"/>
    <n v="24"/>
    <x v="5"/>
  </r>
  <r>
    <n v="2400051619"/>
    <s v="Oby Sorrel"/>
    <x v="5"/>
    <x v="0"/>
    <x v="0"/>
    <x v="1"/>
    <x v="14"/>
    <x v="3"/>
    <d v="2024-08-24T00:00:00"/>
    <n v="6034"/>
    <n v="229"/>
    <n v="263"/>
    <s v="Cadbury"/>
    <s v="Other"/>
    <s v="Large"/>
    <n v="2.4773999999999998"/>
    <n v="651.55619999999999"/>
    <n v="8"/>
    <x v="4"/>
    <n v="24"/>
    <x v="5"/>
  </r>
  <r>
    <n v="2400051620"/>
    <s v="Jehu Rudeforth"/>
    <x v="5"/>
    <x v="1"/>
    <x v="0"/>
    <x v="1"/>
    <x v="12"/>
    <x v="3"/>
    <d v="2024-08-24T00:00:00"/>
    <n v="9471"/>
    <n v="166"/>
    <n v="365"/>
    <s v="Caprice"/>
    <s v="Bites"/>
    <s v="Large"/>
    <n v="6.3415999999999997"/>
    <n v="2314.6839999999997"/>
    <n v="8"/>
    <x v="4"/>
    <n v="24"/>
    <x v="5"/>
  </r>
  <r>
    <n v="2400051621"/>
    <s v="Kelci Walkden"/>
    <x v="6"/>
    <x v="0"/>
    <x v="1"/>
    <x v="2"/>
    <x v="15"/>
    <x v="3"/>
    <d v="2024-08-24T00:00:00"/>
    <n v="3815"/>
    <n v="146"/>
    <n v="166"/>
    <s v="Cartwright &amp; Butler"/>
    <s v="Bites"/>
    <s v="Small"/>
    <n v="4.7065000000000001"/>
    <n v="781.279"/>
    <n v="8"/>
    <x v="4"/>
    <n v="24"/>
    <x v="5"/>
  </r>
  <r>
    <n v="2400051622"/>
    <s v="Barr Faughny"/>
    <x v="7"/>
    <x v="0"/>
    <x v="1"/>
    <x v="3"/>
    <x v="11"/>
    <x v="3"/>
    <d v="2024-08-24T00:00:00"/>
    <n v="9485"/>
    <n v="140"/>
    <n v="527"/>
    <s v="Cavendish"/>
    <s v="Bites"/>
    <s v="Large"/>
    <n v="2.8195000000000001"/>
    <n v="1485.8765000000001"/>
    <n v="8"/>
    <x v="4"/>
    <n v="24"/>
    <x v="5"/>
  </r>
  <r>
    <n v="2400051623"/>
    <s v="Marney O'Breen"/>
    <x v="8"/>
    <x v="0"/>
    <x v="1"/>
    <x v="2"/>
    <x v="6"/>
    <x v="3"/>
    <d v="2024-08-24T00:00:00"/>
    <n v="3549"/>
    <n v="78"/>
    <n v="132"/>
    <s v="Chocodate"/>
    <s v="Other"/>
    <s v="Small"/>
    <n v="1.7625"/>
    <n v="232.65"/>
    <n v="8"/>
    <x v="4"/>
    <n v="24"/>
    <x v="5"/>
  </r>
  <r>
    <n v="2400051624"/>
    <s v="Wilone O'Kielt"/>
    <x v="6"/>
    <x v="1"/>
    <x v="1"/>
    <x v="3"/>
    <x v="10"/>
    <x v="5"/>
    <d v="2024-08-24T00:00:00"/>
    <n v="1512"/>
    <n v="61"/>
    <n v="117"/>
    <s v="Chupa Chups"/>
    <s v="Bars"/>
    <s v="Large"/>
    <n v="8.7870000000000008"/>
    <n v="1028.0790000000002"/>
    <n v="8"/>
    <x v="4"/>
    <n v="24"/>
    <x v="5"/>
  </r>
  <r>
    <n v="2400051625"/>
    <s v="Jan Morforth"/>
    <x v="7"/>
    <x v="1"/>
    <x v="0"/>
    <x v="0"/>
    <x v="6"/>
    <x v="5"/>
    <d v="2024-08-24T00:00:00"/>
    <n v="2296"/>
    <n v="113"/>
    <n v="96"/>
    <s v="Elvan"/>
    <s v="Other"/>
    <s v="Small"/>
    <n v="1.7625"/>
    <n v="169.2"/>
    <n v="8"/>
    <x v="4"/>
    <n v="24"/>
    <x v="5"/>
  </r>
  <r>
    <n v="2400051626"/>
    <s v="Husein Augar"/>
    <x v="8"/>
    <x v="1"/>
    <x v="0"/>
    <x v="1"/>
    <x v="8"/>
    <x v="5"/>
    <d v="2024-08-24T00:00:00"/>
    <n v="17402"/>
    <n v="43"/>
    <n v="697"/>
    <s v="Ferrero"/>
    <s v="Bars"/>
    <s v="Large"/>
    <n v="1.8652"/>
    <n v="1300.0444"/>
    <n v="8"/>
    <x v="4"/>
    <n v="24"/>
    <x v="5"/>
  </r>
  <r>
    <n v="2400051627"/>
    <s v="Kelci Walkden"/>
    <x v="9"/>
    <x v="0"/>
    <x v="1"/>
    <x v="2"/>
    <x v="17"/>
    <x v="7"/>
    <d v="2024-08-24T00:00:00"/>
    <n v="11816"/>
    <n v="160"/>
    <n v="844"/>
    <s v="Fisherman's Friend"/>
    <s v="Bars"/>
    <s v="Large"/>
    <n v="1.5934999999999999"/>
    <n v="1344.914"/>
    <n v="8"/>
    <x v="4"/>
    <n v="24"/>
    <x v="5"/>
  </r>
  <r>
    <n v="2400051628"/>
    <s v="Rafaelita Blaksland"/>
    <x v="9"/>
    <x v="1"/>
    <x v="1"/>
    <x v="3"/>
    <x v="6"/>
    <x v="7"/>
    <d v="2024-08-24T00:00:00"/>
    <n v="10612"/>
    <n v="232"/>
    <n v="425"/>
    <s v="Galaxy"/>
    <s v="Other"/>
    <s v="Small"/>
    <n v="1.7625"/>
    <n v="749.0625"/>
    <n v="8"/>
    <x v="4"/>
    <n v="24"/>
    <x v="5"/>
  </r>
  <r>
    <n v="2400051629"/>
    <s v="Barr Faughny"/>
    <x v="9"/>
    <x v="0"/>
    <x v="1"/>
    <x v="2"/>
    <x v="8"/>
    <x v="7"/>
    <d v="2024-08-24T00:00:00"/>
    <n v="5558"/>
    <n v="263"/>
    <n v="192"/>
    <s v="Goldkenn"/>
    <s v="Bars"/>
    <s v="Large"/>
    <n v="1.8652"/>
    <n v="358.11840000000001"/>
    <n v="8"/>
    <x v="4"/>
    <n v="24"/>
    <x v="5"/>
  </r>
  <r>
    <n v="2400051630"/>
    <s v="Mallorie Waber"/>
    <x v="9"/>
    <x v="1"/>
    <x v="1"/>
    <x v="3"/>
    <x v="0"/>
    <x v="7"/>
    <d v="2024-08-24T00:00:00"/>
    <n v="14056"/>
    <n v="148"/>
    <n v="781"/>
    <s v="Hershey's"/>
    <s v="Bars"/>
    <s v="Large"/>
    <n v="6.0983000000000001"/>
    <n v="4762.7722999999996"/>
    <n v="8"/>
    <x v="4"/>
    <n v="24"/>
    <x v="5"/>
  </r>
  <r>
    <n v="2400051631"/>
    <s v="Andria Kimpton"/>
    <x v="9"/>
    <x v="0"/>
    <x v="0"/>
    <x v="1"/>
    <x v="6"/>
    <x v="7"/>
    <d v="2024-08-24T00:00:00"/>
    <n v="5131"/>
    <n v="171"/>
    <n v="166"/>
    <s v="Jules Destrooper"/>
    <s v="Other"/>
    <s v="Small"/>
    <n v="1.7625"/>
    <n v="292.57499999999999"/>
    <n v="8"/>
    <x v="4"/>
    <n v="24"/>
    <x v="5"/>
  </r>
  <r>
    <n v="2400051632"/>
    <s v="Marney O'Breen"/>
    <x v="9"/>
    <x v="0"/>
    <x v="0"/>
    <x v="1"/>
    <x v="2"/>
    <x v="7"/>
    <d v="2024-08-24T00:00:00"/>
    <n v="1477"/>
    <n v="352"/>
    <n v="87"/>
    <s v="Kinder"/>
    <s v="Bars"/>
    <s v="Large"/>
    <n v="4.6592000000000002"/>
    <n v="405.35040000000004"/>
    <n v="8"/>
    <x v="4"/>
    <n v="24"/>
    <x v="5"/>
  </r>
  <r>
    <n v="2400051633"/>
    <s v="Curtice Advani"/>
    <x v="9"/>
    <x v="0"/>
    <x v="1"/>
    <x v="2"/>
    <x v="0"/>
    <x v="7"/>
    <d v="2024-08-24T00:00:00"/>
    <n v="7686"/>
    <n v="72"/>
    <n v="549"/>
    <s v="Kit Kat"/>
    <s v="Bars"/>
    <s v="Large"/>
    <n v="6.0983000000000001"/>
    <n v="3347.9666999999999"/>
    <n v="8"/>
    <x v="4"/>
    <n v="24"/>
    <x v="5"/>
  </r>
  <r>
    <n v="2400051634"/>
    <s v="Van Tuxwell"/>
    <x v="9"/>
    <x v="1"/>
    <x v="1"/>
    <x v="3"/>
    <x v="5"/>
    <x v="6"/>
    <d v="2024-08-24T00:00:00"/>
    <n v="8722"/>
    <n v="35"/>
    <n v="460"/>
    <s v="Leonidas"/>
    <s v="Bars"/>
    <s v="Small"/>
    <n v="0.69579999999999997"/>
    <n v="320.06799999999998"/>
    <n v="8"/>
    <x v="4"/>
    <n v="24"/>
    <x v="5"/>
  </r>
  <r>
    <n v="2400051635"/>
    <s v="Ches Bonnell"/>
    <x v="9"/>
    <x v="0"/>
    <x v="1"/>
    <x v="2"/>
    <x v="6"/>
    <x v="6"/>
    <d v="2024-08-24T00:00:00"/>
    <n v="6370"/>
    <n v="35"/>
    <n v="206"/>
    <s v="Lindt"/>
    <s v="Other"/>
    <s v="Small"/>
    <n v="1.7625"/>
    <n v="363.07499999999999"/>
    <n v="8"/>
    <x v="4"/>
    <n v="24"/>
    <x v="5"/>
  </r>
  <r>
    <n v="2400051636"/>
    <s v="Gunar Cockshoot"/>
    <x v="9"/>
    <x v="1"/>
    <x v="1"/>
    <x v="3"/>
    <x v="5"/>
    <x v="6"/>
    <d v="2024-08-24T00:00:00"/>
    <n v="4074"/>
    <n v="208"/>
    <n v="240"/>
    <s v="Loacker"/>
    <s v="Bars"/>
    <s v="Small"/>
    <n v="0.69579999999999997"/>
    <n v="166.99199999999999"/>
    <n v="8"/>
    <x v="4"/>
    <n v="24"/>
    <x v="5"/>
  </r>
  <r>
    <n v="2400051637"/>
    <s v="Roddy Speechley"/>
    <x v="9"/>
    <x v="0"/>
    <x v="0"/>
    <x v="0"/>
    <x v="12"/>
    <x v="0"/>
    <d v="2024-08-24T00:00:00"/>
    <n v="1309"/>
    <n v="97"/>
    <n v="51"/>
    <s v="Lotus Biscoff"/>
    <s v="Bites"/>
    <s v="Large"/>
    <n v="6.3415999999999997"/>
    <n v="323.42160000000001"/>
    <n v="8"/>
    <x v="4"/>
    <n v="24"/>
    <x v="5"/>
  </r>
  <r>
    <n v="2400051638"/>
    <s v="Kaine Padly"/>
    <x v="9"/>
    <x v="0"/>
    <x v="0"/>
    <x v="1"/>
    <x v="21"/>
    <x v="1"/>
    <d v="2024-08-24T00:00:00"/>
    <n v="4991"/>
    <n v="137"/>
    <n v="357"/>
    <s v="M&amp;M's"/>
    <s v="Bars"/>
    <s v="Small"/>
    <n v="5.0198"/>
    <n v="1792.0686000000001"/>
    <n v="8"/>
    <x v="4"/>
    <n v="24"/>
    <x v="5"/>
  </r>
  <r>
    <n v="2400051639"/>
    <s v="Wilone O'Kielt"/>
    <x v="9"/>
    <x v="0"/>
    <x v="1"/>
    <x v="2"/>
    <x v="15"/>
    <x v="2"/>
    <d v="2024-08-24T00:00:00"/>
    <n v="6965"/>
    <n v="91"/>
    <n v="367"/>
    <s v="Malteser"/>
    <s v="Bites"/>
    <s v="Small"/>
    <n v="4.7065000000000001"/>
    <n v="1727.2855"/>
    <n v="8"/>
    <x v="4"/>
    <n v="24"/>
    <x v="5"/>
  </r>
  <r>
    <n v="2400051640"/>
    <s v="Kelci Walkden"/>
    <x v="9"/>
    <x v="1"/>
    <x v="1"/>
    <x v="3"/>
    <x v="4"/>
    <x v="3"/>
    <d v="2024-08-24T00:00:00"/>
    <n v="10199"/>
    <n v="497"/>
    <n v="408"/>
    <s v="Mars"/>
    <s v="Other"/>
    <s v="Small"/>
    <n v="7.8910999999999998"/>
    <n v="3219.5688"/>
    <n v="8"/>
    <x v="4"/>
    <n v="24"/>
    <x v="5"/>
  </r>
  <r>
    <n v="2400051641"/>
    <s v="Karlen McCaffrey"/>
    <x v="9"/>
    <x v="1"/>
    <x v="1"/>
    <x v="2"/>
    <x v="16"/>
    <x v="4"/>
    <d v="2024-08-24T00:00:00"/>
    <n v="7392"/>
    <n v="9"/>
    <n v="390"/>
    <s v="McVitie’s"/>
    <s v="Bites"/>
    <s v="Small"/>
    <n v="11.4688"/>
    <n v="4472.8320000000003"/>
    <n v="8"/>
    <x v="4"/>
    <n v="24"/>
    <x v="5"/>
  </r>
  <r>
    <n v="2400051642"/>
    <s v="Barr Faughny"/>
    <x v="9"/>
    <x v="1"/>
    <x v="1"/>
    <x v="3"/>
    <x v="17"/>
    <x v="5"/>
    <d v="2024-08-24T00:00:00"/>
    <n v="5880"/>
    <n v="71"/>
    <n v="392"/>
    <s v="Mentos"/>
    <s v="Bars"/>
    <s v="Large"/>
    <n v="1.5934999999999999"/>
    <n v="624.65199999999993"/>
    <n v="8"/>
    <x v="4"/>
    <n v="24"/>
    <x v="5"/>
  </r>
  <r>
    <n v="2400051643"/>
    <s v="Wilone O'Kielt"/>
    <x v="9"/>
    <x v="1"/>
    <x v="0"/>
    <x v="1"/>
    <x v="12"/>
    <x v="6"/>
    <d v="2024-08-24T00:00:00"/>
    <n v="5950"/>
    <n v="25"/>
    <n v="238"/>
    <s v="Merci"/>
    <s v="Bites"/>
    <s v="Large"/>
    <n v="6.3415999999999997"/>
    <n v="1509.3008"/>
    <n v="8"/>
    <x v="4"/>
    <n v="24"/>
    <x v="5"/>
  </r>
  <r>
    <n v="2400051644"/>
    <s v="Dotty Strutley"/>
    <x v="9"/>
    <x v="1"/>
    <x v="0"/>
    <x v="1"/>
    <x v="6"/>
    <x v="7"/>
    <d v="2024-08-24T00:00:00"/>
    <n v="10395"/>
    <n v="57"/>
    <n v="336"/>
    <s v="Milka"/>
    <s v="Other"/>
    <s v="Small"/>
    <n v="1.7625"/>
    <n v="592.19999999999993"/>
    <n v="8"/>
    <x v="4"/>
    <n v="24"/>
    <x v="5"/>
  </r>
  <r>
    <n v="2400051645"/>
    <s v="Jehu Rudeforth"/>
    <x v="9"/>
    <x v="1"/>
    <x v="1"/>
    <x v="2"/>
    <x v="14"/>
    <x v="8"/>
    <d v="2024-08-24T00:00:00"/>
    <n v="6174"/>
    <n v="33"/>
    <n v="247"/>
    <s v="Neuhaus"/>
    <s v="Other"/>
    <s v="Large"/>
    <n v="2.4773999999999998"/>
    <n v="611.91779999999994"/>
    <n v="8"/>
    <x v="4"/>
    <n v="24"/>
    <x v="5"/>
  </r>
  <r>
    <n v="2400051646"/>
    <s v="Wilone O'Kielt"/>
    <x v="10"/>
    <x v="1"/>
    <x v="1"/>
    <x v="3"/>
    <x v="19"/>
    <x v="9"/>
    <d v="2024-08-24T00:00:00"/>
    <n v="15239"/>
    <n v="170"/>
    <n v="1524"/>
    <s v="Nua"/>
    <s v="Bites"/>
    <s v="Small"/>
    <n v="8.2429000000000006"/>
    <n v="12562.179600000001"/>
    <n v="8"/>
    <x v="4"/>
    <n v="24"/>
    <x v="5"/>
  </r>
  <r>
    <n v="2400051647"/>
    <s v="Mallorie Waber"/>
    <x v="11"/>
    <x v="1"/>
    <x v="1"/>
    <x v="2"/>
    <x v="10"/>
    <x v="10"/>
    <d v="2024-08-24T00:00:00"/>
    <n v="2219"/>
    <n v="145"/>
    <n v="247"/>
    <s v="Nutella"/>
    <s v="Bars"/>
    <s v="Large"/>
    <n v="8.7870000000000008"/>
    <n v="2170.3890000000001"/>
    <n v="8"/>
    <x v="4"/>
    <n v="24"/>
    <x v="5"/>
  </r>
  <r>
    <n v="2400051648"/>
    <s v="Rafaelita Blaksland"/>
    <x v="12"/>
    <x v="1"/>
    <x v="1"/>
    <x v="3"/>
    <x v="19"/>
    <x v="4"/>
    <d v="2024-08-24T00:00:00"/>
    <n v="3150"/>
    <n v="70"/>
    <n v="243"/>
    <s v="Orbit"/>
    <s v="Bites"/>
    <s v="Small"/>
    <n v="8.2429000000000006"/>
    <n v="2003.0247000000002"/>
    <n v="8"/>
    <x v="4"/>
    <n v="24"/>
    <x v="5"/>
  </r>
  <r>
    <n v="2400051649"/>
    <s v="Rafaelita Blaksland"/>
    <x v="12"/>
    <x v="1"/>
    <x v="0"/>
    <x v="0"/>
    <x v="3"/>
    <x v="4"/>
    <d v="2024-08-24T00:00:00"/>
    <n v="2968"/>
    <n v="216"/>
    <n v="212"/>
    <s v="Oreo"/>
    <s v="Bars"/>
    <s v="Small"/>
    <n v="6.0811000000000002"/>
    <n v="1289.1931999999999"/>
    <n v="8"/>
    <x v="4"/>
    <n v="24"/>
    <x v="5"/>
  </r>
  <r>
    <n v="2400051650"/>
    <s v="Dennison Crosswaite"/>
    <x v="13"/>
    <x v="1"/>
    <x v="0"/>
    <x v="1"/>
    <x v="9"/>
    <x v="4"/>
    <d v="2024-08-24T00:00:00"/>
    <n v="3241"/>
    <n v="199"/>
    <n v="163"/>
    <s v="Ray No Sugar"/>
    <s v="Bars"/>
    <s v="Large"/>
    <n v="2.2656000000000001"/>
    <n v="369.2928"/>
    <n v="8"/>
    <x v="4"/>
    <n v="24"/>
    <x v="5"/>
  </r>
  <r>
    <n v="2400051651"/>
    <s v="Kelci Walkden"/>
    <x v="14"/>
    <x v="1"/>
    <x v="1"/>
    <x v="2"/>
    <x v="14"/>
    <x v="8"/>
    <d v="2024-08-24T00:00:00"/>
    <n v="3605"/>
    <n v="120"/>
    <n v="151"/>
    <s v="Reese's"/>
    <s v="Other"/>
    <s v="Large"/>
    <n v="2.4773999999999998"/>
    <n v="374.08739999999995"/>
    <n v="8"/>
    <x v="4"/>
    <n v="24"/>
    <x v="5"/>
  </r>
  <r>
    <n v="2400051652"/>
    <s v="Oby Sorrel"/>
    <x v="13"/>
    <x v="1"/>
    <x v="1"/>
    <x v="3"/>
    <x v="2"/>
    <x v="8"/>
    <d v="2024-08-24T00:00:00"/>
    <n v="3640"/>
    <n v="169"/>
    <n v="174"/>
    <s v="Rhine Valley"/>
    <s v="Bars"/>
    <s v="Large"/>
    <n v="4.6592000000000002"/>
    <n v="810.70080000000007"/>
    <n v="8"/>
    <x v="4"/>
    <n v="24"/>
    <x v="5"/>
  </r>
  <r>
    <n v="2400051653"/>
    <s v="Husein Augar"/>
    <x v="13"/>
    <x v="1"/>
    <x v="1"/>
    <x v="2"/>
    <x v="2"/>
    <x v="8"/>
    <d v="2024-08-24T00:00:00"/>
    <n v="1309"/>
    <n v="294"/>
    <n v="77"/>
    <s v="RiteBite"/>
    <s v="Bars"/>
    <s v="Large"/>
    <n v="4.6592000000000002"/>
    <n v="358.75839999999999"/>
    <n v="8"/>
    <x v="4"/>
    <n v="24"/>
    <x v="5"/>
  </r>
  <r>
    <n v="2400051654"/>
    <s v="Jan Morforth"/>
    <x v="14"/>
    <x v="1"/>
    <x v="1"/>
    <x v="3"/>
    <x v="11"/>
    <x v="8"/>
    <d v="2024-08-24T00:00:00"/>
    <n v="10346"/>
    <n v="131"/>
    <n v="739"/>
    <s v="Siafa Dates"/>
    <s v="Bites"/>
    <s v="Large"/>
    <n v="2.8195000000000001"/>
    <n v="2083.6105000000002"/>
    <n v="8"/>
    <x v="4"/>
    <n v="24"/>
    <x v="5"/>
  </r>
  <r>
    <n v="2400051655"/>
    <s v="Kelci Walkden"/>
    <x v="13"/>
    <x v="1"/>
    <x v="0"/>
    <x v="1"/>
    <x v="0"/>
    <x v="8"/>
    <d v="2024-08-24T00:00:00"/>
    <n v="1071"/>
    <n v="359"/>
    <n v="54"/>
    <s v="Snickers"/>
    <s v="Bars"/>
    <s v="Large"/>
    <n v="6.0983000000000001"/>
    <n v="329.3082"/>
    <n v="8"/>
    <x v="4"/>
    <n v="24"/>
    <x v="5"/>
  </r>
  <r>
    <n v="2400051656"/>
    <s v="Husein Augar"/>
    <x v="13"/>
    <x v="1"/>
    <x v="0"/>
    <x v="1"/>
    <x v="19"/>
    <x v="8"/>
    <d v="2024-08-24T00:00:00"/>
    <n v="6328"/>
    <n v="119"/>
    <n v="791"/>
    <s v="St Michel"/>
    <s v="Bites"/>
    <s v="Small"/>
    <n v="8.2429000000000006"/>
    <n v="6520.1339000000007"/>
    <n v="8"/>
    <x v="4"/>
    <n v="24"/>
    <x v="5"/>
  </r>
  <r>
    <n v="2400051657"/>
    <s v="Kaine Padly"/>
    <x v="13"/>
    <x v="1"/>
    <x v="1"/>
    <x v="2"/>
    <x v="12"/>
    <x v="8"/>
    <d v="2024-08-24T00:00:00"/>
    <n v="1820"/>
    <n v="143"/>
    <n v="68"/>
    <s v="The Whole Truth"/>
    <s v="Bites"/>
    <s v="Large"/>
    <n v="6.3415999999999997"/>
    <n v="431.22879999999998"/>
    <n v="8"/>
    <x v="4"/>
    <n v="24"/>
    <x v="5"/>
  </r>
  <r>
    <n v="2400051658"/>
    <s v="Andria Kimpton"/>
    <x v="13"/>
    <x v="1"/>
    <x v="1"/>
    <x v="3"/>
    <x v="16"/>
    <x v="8"/>
    <d v="2024-08-24T00:00:00"/>
    <n v="3437"/>
    <n v="179"/>
    <n v="157"/>
    <s v="Toblerone"/>
    <s v="Bites"/>
    <s v="Small"/>
    <n v="11.4688"/>
    <n v="1800.6016"/>
    <n v="8"/>
    <x v="4"/>
    <n v="24"/>
    <x v="5"/>
  </r>
  <r>
    <n v="2400051659"/>
    <s v="Rafaelita Blaksland"/>
    <x v="0"/>
    <x v="0"/>
    <x v="1"/>
    <x v="2"/>
    <x v="1"/>
    <x v="8"/>
    <d v="2024-08-24T00:00:00"/>
    <n v="4550"/>
    <n v="214"/>
    <n v="455"/>
    <s v="Toffifee"/>
    <s v="Other"/>
    <s v="Small"/>
    <n v="0.24049999999999999"/>
    <n v="109.42749999999999"/>
    <n v="8"/>
    <x v="4"/>
    <n v="24"/>
    <x v="5"/>
  </r>
  <r>
    <n v="2400051660"/>
    <s v="Barr Faughny"/>
    <x v="0"/>
    <x v="1"/>
    <x v="1"/>
    <x v="3"/>
    <x v="14"/>
    <x v="2"/>
    <d v="2024-08-24T00:00:00"/>
    <n v="2968"/>
    <n v="259"/>
    <n v="110"/>
    <s v="Truva"/>
    <s v="Other"/>
    <s v="Large"/>
    <n v="2.4773999999999998"/>
    <n v="272.51399999999995"/>
    <n v="8"/>
    <x v="4"/>
    <n v="24"/>
    <x v="5"/>
  </r>
  <r>
    <n v="2400051661"/>
    <s v="Dotty Strutley"/>
    <x v="0"/>
    <x v="0"/>
    <x v="0"/>
    <x v="0"/>
    <x v="11"/>
    <x v="2"/>
    <d v="2024-08-24T00:00:00"/>
    <n v="12565"/>
    <n v="4"/>
    <n v="898"/>
    <s v="Twix"/>
    <s v="Bites"/>
    <s v="Large"/>
    <n v="2.8195000000000001"/>
    <n v="2531.9110000000001"/>
    <n v="8"/>
    <x v="4"/>
    <n v="24"/>
    <x v="5"/>
  </r>
  <r>
    <n v="2400051662"/>
    <s v="Rafaelita Blaksland"/>
    <x v="0"/>
    <x v="1"/>
    <x v="0"/>
    <x v="1"/>
    <x v="8"/>
    <x v="2"/>
    <d v="2024-08-24T00:00:00"/>
    <n v="8246"/>
    <n v="294"/>
    <n v="318"/>
    <s v="Valrhona"/>
    <s v="Bars"/>
    <s v="Large"/>
    <n v="1.8652"/>
    <n v="593.1336"/>
    <n v="8"/>
    <x v="4"/>
    <n v="24"/>
    <x v="5"/>
  </r>
  <r>
    <n v="2400051663"/>
    <s v="Andria Kimpton"/>
    <x v="0"/>
    <x v="1"/>
    <x v="1"/>
    <x v="2"/>
    <x v="9"/>
    <x v="2"/>
    <d v="2024-08-24T00:00:00"/>
    <n v="1190"/>
    <n v="137"/>
    <n v="70"/>
    <s v="Venchi"/>
    <s v="Bars"/>
    <s v="Large"/>
    <n v="2.2656000000000001"/>
    <n v="158.59200000000001"/>
    <n v="8"/>
    <x v="4"/>
    <n v="24"/>
    <x v="5"/>
  </r>
  <r>
    <n v="2400051664"/>
    <s v="Roddy Speechley"/>
    <x v="1"/>
    <x v="1"/>
    <x v="1"/>
    <x v="3"/>
    <x v="11"/>
    <x v="2"/>
    <d v="2024-08-24T00:00:00"/>
    <n v="3283"/>
    <n v="146"/>
    <n v="183"/>
    <s v="Villars"/>
    <s v="Bites"/>
    <s v="Large"/>
    <n v="2.8195000000000001"/>
    <n v="515.96850000000006"/>
    <n v="8"/>
    <x v="4"/>
    <n v="24"/>
    <x v="5"/>
  </r>
  <r>
    <n v="2400051665"/>
    <s v="Ches Bonnell"/>
    <x v="2"/>
    <x v="1"/>
    <x v="1"/>
    <x v="2"/>
    <x v="4"/>
    <x v="2"/>
    <d v="2024-08-24T00:00:00"/>
    <n v="3087"/>
    <n v="300"/>
    <n v="115"/>
    <s v="Wedel"/>
    <s v="Other"/>
    <s v="Small"/>
    <n v="7.8910999999999998"/>
    <n v="907.47649999999999"/>
    <n v="8"/>
    <x v="4"/>
    <n v="24"/>
    <x v="5"/>
  </r>
  <r>
    <n v="2400051666"/>
    <s v="Oby Sorrel"/>
    <x v="3"/>
    <x v="1"/>
    <x v="1"/>
    <x v="3"/>
    <x v="16"/>
    <x v="2"/>
    <d v="2024-08-24T00:00:00"/>
    <n v="6531"/>
    <n v="244"/>
    <n v="297"/>
    <s v="Werther's Original"/>
    <s v="Bites"/>
    <s v="Small"/>
    <n v="11.4688"/>
    <n v="3406.2336"/>
    <n v="8"/>
    <x v="4"/>
    <n v="24"/>
    <x v="5"/>
  </r>
  <r>
    <n v="2400051667"/>
    <s v="Marney O'Breen"/>
    <x v="4"/>
    <x v="1"/>
    <x v="0"/>
    <x v="1"/>
    <x v="1"/>
    <x v="2"/>
    <d v="2024-08-24T00:00:00"/>
    <n v="4228"/>
    <n v="55"/>
    <n v="249"/>
    <s v="Whittakers"/>
    <s v="Other"/>
    <s v="Small"/>
    <n v="0.24049999999999999"/>
    <n v="59.884499999999996"/>
    <n v="8"/>
    <x v="4"/>
    <n v="24"/>
    <x v="5"/>
  </r>
  <r>
    <n v="2400051668"/>
    <s v="Roddy Speechley"/>
    <x v="4"/>
    <x v="1"/>
    <x v="0"/>
    <x v="1"/>
    <x v="7"/>
    <x v="2"/>
    <d v="2024-08-24T00:00:00"/>
    <n v="10094"/>
    <n v="118"/>
    <n v="389"/>
    <s v="Wrigley's"/>
    <s v="Bars"/>
    <s v="Small"/>
    <n v="0.89900000000000002"/>
    <n v="349.71100000000001"/>
    <n v="8"/>
    <x v="4"/>
    <n v="24"/>
    <x v="5"/>
  </r>
  <r>
    <n v="2400051669"/>
    <s v="Mallorie Waber"/>
    <x v="5"/>
    <x v="0"/>
    <x v="1"/>
    <x v="2"/>
    <x v="8"/>
    <x v="0"/>
    <d v="2024-08-24T00:00:00"/>
    <n v="182"/>
    <n v="46"/>
    <n v="6"/>
    <s v="After Eight"/>
    <s v="Bars"/>
    <s v="Large"/>
    <n v="1.8652"/>
    <n v="11.1912"/>
    <n v="8"/>
    <x v="4"/>
    <n v="24"/>
    <x v="5"/>
  </r>
  <r>
    <n v="2400051670"/>
    <s v="Jehu Rudeforth"/>
    <x v="5"/>
    <x v="1"/>
    <x v="1"/>
    <x v="3"/>
    <x v="1"/>
    <x v="0"/>
    <d v="2024-08-24T00:00:00"/>
    <n v="616"/>
    <n v="151"/>
    <n v="37"/>
    <s v="Angelina"/>
    <s v="Other"/>
    <s v="Small"/>
    <n v="0.24049999999999999"/>
    <n v="8.8985000000000003"/>
    <n v="8"/>
    <x v="4"/>
    <n v="24"/>
    <x v="5"/>
  </r>
  <r>
    <n v="2400051671"/>
    <s v="Roddy Speechley"/>
    <x v="6"/>
    <x v="0"/>
    <x v="1"/>
    <x v="2"/>
    <x v="21"/>
    <x v="0"/>
    <d v="2024-08-24T00:00:00"/>
    <n v="12131"/>
    <n v="121"/>
    <n v="809"/>
    <s v="Anthon Berg"/>
    <s v="Bars"/>
    <s v="Small"/>
    <n v="5.0198"/>
    <n v="4061.0182"/>
    <n v="8"/>
    <x v="4"/>
    <n v="24"/>
    <x v="5"/>
  </r>
  <r>
    <n v="2400051672"/>
    <s v="Kaine Padly"/>
    <x v="7"/>
    <x v="0"/>
    <x v="1"/>
    <x v="3"/>
    <x v="14"/>
    <x v="0"/>
    <d v="2024-08-24T00:00:00"/>
    <n v="2394"/>
    <n v="323"/>
    <n v="93"/>
    <s v="Bounty"/>
    <s v="Other"/>
    <s v="Large"/>
    <n v="2.4773999999999998"/>
    <n v="230.39819999999997"/>
    <n v="8"/>
    <x v="4"/>
    <n v="24"/>
    <x v="5"/>
  </r>
  <r>
    <n v="2400051673"/>
    <s v="Karlen McCaffrey"/>
    <x v="8"/>
    <x v="0"/>
    <x v="0"/>
    <x v="0"/>
    <x v="1"/>
    <x v="0"/>
    <d v="2024-08-24T00:00:00"/>
    <n v="14287"/>
    <n v="89"/>
    <n v="841"/>
    <s v="Butlers"/>
    <s v="Other"/>
    <s v="Small"/>
    <n v="0.24049999999999999"/>
    <n v="202.26049999999998"/>
    <n v="8"/>
    <x v="4"/>
    <n v="24"/>
    <x v="5"/>
  </r>
  <r>
    <n v="2400051674"/>
    <s v="Husein Augar"/>
    <x v="6"/>
    <x v="1"/>
    <x v="0"/>
    <x v="1"/>
    <x v="20"/>
    <x v="0"/>
    <d v="2024-08-24T00:00:00"/>
    <n v="10941"/>
    <n v="185"/>
    <n v="730"/>
    <s v="Cadbury"/>
    <s v="Bars"/>
    <s v="Large"/>
    <n v="13.3485"/>
    <n v="9744.4049999999988"/>
    <n v="8"/>
    <x v="4"/>
    <n v="24"/>
    <x v="5"/>
  </r>
  <r>
    <n v="2400051675"/>
    <s v="Roddy Speechley"/>
    <x v="7"/>
    <x v="1"/>
    <x v="1"/>
    <x v="2"/>
    <x v="14"/>
    <x v="0"/>
    <d v="2024-08-24T00:00:00"/>
    <n v="7777"/>
    <n v="345"/>
    <n v="260"/>
    <s v="Caprice"/>
    <s v="Other"/>
    <s v="Large"/>
    <n v="2.4773999999999998"/>
    <n v="644.12399999999991"/>
    <n v="8"/>
    <x v="4"/>
    <n v="24"/>
    <x v="5"/>
  </r>
  <r>
    <n v="2400051676"/>
    <s v="Curtice Advani"/>
    <x v="8"/>
    <x v="1"/>
    <x v="1"/>
    <x v="3"/>
    <x v="10"/>
    <x v="0"/>
    <d v="2024-08-24T00:00:00"/>
    <n v="9436"/>
    <n v="7"/>
    <n v="858"/>
    <s v="Cartwright &amp; Butler"/>
    <s v="Bars"/>
    <s v="Large"/>
    <n v="8.7870000000000008"/>
    <n v="7539.246000000001"/>
    <n v="8"/>
    <x v="4"/>
    <n v="24"/>
    <x v="5"/>
  </r>
  <r>
    <n v="2400051677"/>
    <s v="Kaine Padly"/>
    <x v="9"/>
    <x v="0"/>
    <x v="1"/>
    <x v="2"/>
    <x v="17"/>
    <x v="0"/>
    <d v="2024-08-24T00:00:00"/>
    <n v="1267"/>
    <n v="104"/>
    <n v="116"/>
    <s v="Cavendish"/>
    <s v="Bars"/>
    <s v="Large"/>
    <n v="1.5934999999999999"/>
    <n v="184.846"/>
    <n v="8"/>
    <x v="4"/>
    <n v="24"/>
    <x v="5"/>
  </r>
  <r>
    <n v="2400051678"/>
    <s v="Kaine Padly"/>
    <x v="9"/>
    <x v="1"/>
    <x v="1"/>
    <x v="3"/>
    <x v="12"/>
    <x v="1"/>
    <d v="2024-08-24T00:00:00"/>
    <n v="8806"/>
    <n v="32"/>
    <n v="327"/>
    <s v="Chocodate"/>
    <s v="Bites"/>
    <s v="Large"/>
    <n v="6.3415999999999997"/>
    <n v="2073.7031999999999"/>
    <n v="8"/>
    <x v="4"/>
    <n v="24"/>
    <x v="5"/>
  </r>
  <r>
    <n v="2400051679"/>
    <s v="Curtice Advani"/>
    <x v="9"/>
    <x v="0"/>
    <x v="0"/>
    <x v="1"/>
    <x v="16"/>
    <x v="1"/>
    <d v="2024-08-24T00:00:00"/>
    <n v="3640"/>
    <n v="403"/>
    <n v="243"/>
    <s v="Chupa Chups"/>
    <s v="Bites"/>
    <s v="Small"/>
    <n v="11.4688"/>
    <n v="2786.9184"/>
    <n v="8"/>
    <x v="4"/>
    <n v="24"/>
    <x v="5"/>
  </r>
  <r>
    <n v="2400051680"/>
    <s v="Kaine Padly"/>
    <x v="9"/>
    <x v="1"/>
    <x v="0"/>
    <x v="1"/>
    <x v="7"/>
    <x v="1"/>
    <d v="2024-08-24T00:00:00"/>
    <n v="4900"/>
    <n v="239"/>
    <n v="182"/>
    <s v="Elvan"/>
    <s v="Bars"/>
    <s v="Small"/>
    <n v="0.89900000000000002"/>
    <n v="163.61799999999999"/>
    <n v="8"/>
    <x v="4"/>
    <n v="24"/>
    <x v="5"/>
  </r>
  <r>
    <n v="2400051681"/>
    <s v="Madelene Upcott"/>
    <x v="9"/>
    <x v="0"/>
    <x v="1"/>
    <x v="2"/>
    <x v="1"/>
    <x v="1"/>
    <d v="2024-08-24T00:00:00"/>
    <n v="5558"/>
    <n v="219"/>
    <n v="348"/>
    <s v="Ferrero"/>
    <s v="Other"/>
    <s v="Small"/>
    <n v="0.24049999999999999"/>
    <n v="83.694000000000003"/>
    <n v="8"/>
    <x v="4"/>
    <n v="24"/>
    <x v="5"/>
  </r>
  <r>
    <n v="2400051682"/>
    <s v="Camilla Castle"/>
    <x v="9"/>
    <x v="0"/>
    <x v="1"/>
    <x v="3"/>
    <x v="20"/>
    <x v="1"/>
    <d v="2024-08-24T00:00:00"/>
    <n v="9142"/>
    <n v="1"/>
    <n v="436"/>
    <s v="Fisherman's Friend"/>
    <s v="Bars"/>
    <s v="Large"/>
    <n v="13.3485"/>
    <n v="5819.9459999999999"/>
    <n v="8"/>
    <x v="4"/>
    <n v="24"/>
    <x v="5"/>
  </r>
  <r>
    <n v="2400051683"/>
    <s v="Dennison Crosswaite"/>
    <x v="9"/>
    <x v="0"/>
    <x v="1"/>
    <x v="2"/>
    <x v="9"/>
    <x v="1"/>
    <d v="2024-08-24T00:00:00"/>
    <n v="3514"/>
    <n v="143"/>
    <n v="235"/>
    <s v="Galaxy"/>
    <s v="Bars"/>
    <s v="Large"/>
    <n v="2.2656000000000001"/>
    <n v="532.41600000000005"/>
    <n v="8"/>
    <x v="4"/>
    <n v="24"/>
    <x v="5"/>
  </r>
  <r>
    <n v="2400051684"/>
    <s v="Beverie Moffet"/>
    <x v="9"/>
    <x v="1"/>
    <x v="1"/>
    <x v="3"/>
    <x v="18"/>
    <x v="1"/>
    <d v="2024-08-24T00:00:00"/>
    <n v="140"/>
    <n v="91"/>
    <n v="10"/>
    <s v="Goldkenn"/>
    <s v="Bites"/>
    <s v="Large"/>
    <n v="2.8"/>
    <n v="28"/>
    <n v="8"/>
    <x v="4"/>
    <n v="24"/>
    <x v="5"/>
  </r>
  <r>
    <n v="2400051685"/>
    <s v="Kelci Walkden"/>
    <x v="9"/>
    <x v="0"/>
    <x v="0"/>
    <x v="0"/>
    <x v="13"/>
    <x v="1"/>
    <d v="2024-08-24T00:00:00"/>
    <n v="11844"/>
    <n v="211"/>
    <n v="439"/>
    <s v="Hershey's"/>
    <s v="Bites"/>
    <s v="Large"/>
    <n v="9.2086000000000006"/>
    <n v="4042.5754000000002"/>
    <n v="8"/>
    <x v="4"/>
    <n v="24"/>
    <x v="5"/>
  </r>
  <r>
    <n v="2400051686"/>
    <s v="Gunar Cockshoot"/>
    <x v="9"/>
    <x v="1"/>
    <x v="0"/>
    <x v="1"/>
    <x v="8"/>
    <x v="1"/>
    <d v="2024-08-24T00:00:00"/>
    <n v="6517"/>
    <n v="54"/>
    <n v="233"/>
    <s v="Jules Destrooper"/>
    <s v="Bars"/>
    <s v="Large"/>
    <n v="1.8652"/>
    <n v="434.59159999999997"/>
    <n v="8"/>
    <x v="4"/>
    <n v="24"/>
    <x v="5"/>
  </r>
  <r>
    <n v="2400051687"/>
    <s v="Kaine Padly"/>
    <x v="9"/>
    <x v="0"/>
    <x v="1"/>
    <x v="2"/>
    <x v="8"/>
    <x v="3"/>
    <d v="2024-08-24T00:00:00"/>
    <n v="8715"/>
    <n v="24"/>
    <n v="282"/>
    <s v="Kinder"/>
    <s v="Bars"/>
    <s v="Large"/>
    <n v="1.8652"/>
    <n v="525.9864"/>
    <n v="8"/>
    <x v="4"/>
    <n v="24"/>
    <x v="5"/>
  </r>
  <r>
    <n v="2400051688"/>
    <s v="Gigi Bohling"/>
    <x v="9"/>
    <x v="0"/>
    <x v="1"/>
    <x v="3"/>
    <x v="6"/>
    <x v="3"/>
    <d v="2024-08-24T00:00:00"/>
    <n v="4851"/>
    <n v="455"/>
    <n v="180"/>
    <s v="Kit Kat"/>
    <s v="Other"/>
    <s v="Small"/>
    <n v="1.7625"/>
    <n v="317.25"/>
    <n v="8"/>
    <x v="4"/>
    <n v="24"/>
    <x v="5"/>
  </r>
  <r>
    <n v="2400051689"/>
    <s v="Barr Faughny"/>
    <x v="9"/>
    <x v="0"/>
    <x v="1"/>
    <x v="2"/>
    <x v="6"/>
    <x v="3"/>
    <d v="2024-08-24T00:00:00"/>
    <n v="10983"/>
    <n v="185"/>
    <n v="379"/>
    <s v="Leonidas"/>
    <s v="Other"/>
    <s v="Small"/>
    <n v="1.7625"/>
    <n v="667.98749999999995"/>
    <n v="8"/>
    <x v="4"/>
    <n v="24"/>
    <x v="5"/>
  </r>
  <r>
    <n v="2400051690"/>
    <s v="Mallorie Waber"/>
    <x v="9"/>
    <x v="1"/>
    <x v="1"/>
    <x v="3"/>
    <x v="3"/>
    <x v="3"/>
    <d v="2024-08-24T00:00:00"/>
    <n v="3290"/>
    <n v="75"/>
    <n v="329"/>
    <s v="Lindt"/>
    <s v="Bars"/>
    <s v="Small"/>
    <n v="6.0811000000000002"/>
    <n v="2000.6819"/>
    <n v="8"/>
    <x v="4"/>
    <n v="24"/>
    <x v="5"/>
  </r>
  <r>
    <n v="2400051691"/>
    <s v="Husein Augar"/>
    <x v="9"/>
    <x v="1"/>
    <x v="0"/>
    <x v="1"/>
    <x v="6"/>
    <x v="3"/>
    <d v="2024-08-24T00:00:00"/>
    <n v="6545"/>
    <n v="86"/>
    <n v="212"/>
    <s v="Loacker"/>
    <s v="Other"/>
    <s v="Small"/>
    <n v="1.7625"/>
    <n v="373.65"/>
    <n v="8"/>
    <x v="4"/>
    <n v="24"/>
    <x v="5"/>
  </r>
  <r>
    <n v="2400051692"/>
    <s v="Gunar Cockshoot"/>
    <x v="9"/>
    <x v="1"/>
    <x v="0"/>
    <x v="1"/>
    <x v="19"/>
    <x v="5"/>
    <d v="2024-08-24T00:00:00"/>
    <n v="441"/>
    <n v="7"/>
    <n v="45"/>
    <s v="Lotus Biscoff"/>
    <s v="Bites"/>
    <s v="Small"/>
    <n v="8.2429000000000006"/>
    <n v="370.93050000000005"/>
    <n v="8"/>
    <x v="4"/>
    <n v="24"/>
    <x v="5"/>
  </r>
  <r>
    <n v="2400051693"/>
    <s v="Dotty Strutley"/>
    <x v="9"/>
    <x v="1"/>
    <x v="1"/>
    <x v="2"/>
    <x v="16"/>
    <x v="5"/>
    <d v="2024-08-24T00:00:00"/>
    <n v="9849"/>
    <n v="75"/>
    <n v="580"/>
    <s v="M&amp;M's"/>
    <s v="Bites"/>
    <s v="Small"/>
    <n v="11.4688"/>
    <n v="6651.9039999999995"/>
    <n v="8"/>
    <x v="4"/>
    <n v="24"/>
    <x v="5"/>
  </r>
  <r>
    <n v="2400051694"/>
    <s v="Andria Kimpton"/>
    <x v="9"/>
    <x v="1"/>
    <x v="1"/>
    <x v="3"/>
    <x v="1"/>
    <x v="5"/>
    <d v="2024-08-24T00:00:00"/>
    <n v="3073"/>
    <n v="9"/>
    <n v="308"/>
    <s v="Malteser"/>
    <s v="Other"/>
    <s v="Small"/>
    <n v="0.24049999999999999"/>
    <n v="74.073999999999998"/>
    <n v="8"/>
    <x v="4"/>
    <n v="24"/>
    <x v="5"/>
  </r>
  <r>
    <n v="2400051695"/>
    <s v="Rafaelita Blaksland"/>
    <x v="9"/>
    <x v="1"/>
    <x v="1"/>
    <x v="2"/>
    <x v="6"/>
    <x v="7"/>
    <d v="2024-08-24T00:00:00"/>
    <n v="4452"/>
    <n v="75"/>
    <n v="149"/>
    <s v="Mars"/>
    <s v="Other"/>
    <s v="Small"/>
    <n v="1.7625"/>
    <n v="262.61250000000001"/>
    <n v="8"/>
    <x v="4"/>
    <n v="24"/>
    <x v="5"/>
  </r>
  <r>
    <n v="2400051696"/>
    <s v="Karlen McCaffrey"/>
    <x v="10"/>
    <x v="1"/>
    <x v="1"/>
    <x v="3"/>
    <x v="5"/>
    <x v="7"/>
    <d v="2024-08-24T00:00:00"/>
    <n v="10220"/>
    <n v="105"/>
    <n v="538"/>
    <s v="McVitie’s"/>
    <s v="Bars"/>
    <s v="Small"/>
    <n v="0.69579999999999997"/>
    <n v="374.34039999999999"/>
    <n v="8"/>
    <x v="4"/>
    <n v="24"/>
    <x v="5"/>
  </r>
  <r>
    <n v="2400051697"/>
    <s v="Andria Kimpton"/>
    <x v="11"/>
    <x v="1"/>
    <x v="0"/>
    <x v="0"/>
    <x v="19"/>
    <x v="7"/>
    <d v="2024-08-24T00:00:00"/>
    <n v="3150"/>
    <n v="11"/>
    <n v="210"/>
    <s v="Mentos"/>
    <s v="Bites"/>
    <s v="Small"/>
    <n v="8.2429000000000006"/>
    <n v="1731.009"/>
    <n v="8"/>
    <x v="4"/>
    <n v="24"/>
    <x v="5"/>
  </r>
  <r>
    <n v="2400051698"/>
    <s v="Kaine Padly"/>
    <x v="12"/>
    <x v="1"/>
    <x v="0"/>
    <x v="1"/>
    <x v="21"/>
    <x v="7"/>
    <d v="2024-08-24T00:00:00"/>
    <n v="6083"/>
    <n v="43"/>
    <n v="381"/>
    <s v="Merci"/>
    <s v="Bars"/>
    <s v="Small"/>
    <n v="5.0198"/>
    <n v="1912.5437999999999"/>
    <n v="8"/>
    <x v="4"/>
    <n v="24"/>
    <x v="5"/>
  </r>
  <r>
    <n v="2400051699"/>
    <s v="Ches Bonnell"/>
    <x v="12"/>
    <x v="1"/>
    <x v="1"/>
    <x v="2"/>
    <x v="17"/>
    <x v="7"/>
    <d v="2024-08-24T00:00:00"/>
    <n v="14063"/>
    <n v="140"/>
    <n v="1407"/>
    <s v="Milka"/>
    <s v="Bars"/>
    <s v="Large"/>
    <n v="1.5934999999999999"/>
    <n v="2242.0544999999997"/>
    <n v="8"/>
    <x v="4"/>
    <n v="24"/>
    <x v="5"/>
  </r>
  <r>
    <n v="2400051700"/>
    <s v="Kaine Padly"/>
    <x v="13"/>
    <x v="1"/>
    <x v="1"/>
    <x v="3"/>
    <x v="19"/>
    <x v="7"/>
    <d v="2024-08-24T00:00:00"/>
    <n v="4578"/>
    <n v="256"/>
    <n v="306"/>
    <s v="Neuhaus"/>
    <s v="Bites"/>
    <s v="Small"/>
    <n v="8.2429000000000006"/>
    <n v="2522.3274000000001"/>
    <n v="8"/>
    <x v="4"/>
    <n v="24"/>
    <x v="5"/>
  </r>
  <r>
    <n v="2400051701"/>
    <s v="Beverie Moffet"/>
    <x v="14"/>
    <x v="1"/>
    <x v="1"/>
    <x v="2"/>
    <x v="1"/>
    <x v="7"/>
    <d v="2024-08-24T00:00:00"/>
    <n v="6454"/>
    <n v="21"/>
    <n v="461"/>
    <s v="Nua"/>
    <s v="Other"/>
    <s v="Small"/>
    <n v="0.24049999999999999"/>
    <n v="110.87049999999999"/>
    <n v="8"/>
    <x v="4"/>
    <n v="24"/>
    <x v="5"/>
  </r>
  <r>
    <n v="2400051702"/>
    <s v="Kelci Walkden"/>
    <x v="13"/>
    <x v="1"/>
    <x v="1"/>
    <x v="3"/>
    <x v="4"/>
    <x v="6"/>
    <d v="2024-08-24T00:00:00"/>
    <n v="6650"/>
    <n v="166"/>
    <n v="256"/>
    <s v="Nutella"/>
    <s v="Other"/>
    <s v="Small"/>
    <n v="7.8910999999999998"/>
    <n v="2020.1215999999999"/>
    <n v="8"/>
    <x v="4"/>
    <n v="24"/>
    <x v="5"/>
  </r>
  <r>
    <n v="2400051703"/>
    <s v="Barr Faughny"/>
    <x v="13"/>
    <x v="1"/>
    <x v="0"/>
    <x v="1"/>
    <x v="15"/>
    <x v="6"/>
    <d v="2024-08-24T00:00:00"/>
    <n v="2436"/>
    <n v="203"/>
    <n v="94"/>
    <s v="Orbit"/>
    <s v="Bites"/>
    <s v="Small"/>
    <n v="4.7065000000000001"/>
    <n v="442.411"/>
    <n v="8"/>
    <x v="4"/>
    <n v="24"/>
    <x v="5"/>
  </r>
  <r>
    <n v="2400051704"/>
    <s v="Mallorie Waber"/>
    <x v="14"/>
    <x v="1"/>
    <x v="0"/>
    <x v="1"/>
    <x v="16"/>
    <x v="6"/>
    <d v="2024-08-24T00:00:00"/>
    <n v="6944"/>
    <n v="33"/>
    <n v="331"/>
    <s v="Oreo"/>
    <s v="Bites"/>
    <s v="Small"/>
    <n v="11.4688"/>
    <n v="3796.1727999999998"/>
    <n v="8"/>
    <x v="4"/>
    <n v="24"/>
    <x v="5"/>
  </r>
  <r>
    <n v="2400051705"/>
    <s v="Gigi Bohling"/>
    <x v="13"/>
    <x v="1"/>
    <x v="1"/>
    <x v="2"/>
    <x v="12"/>
    <x v="0"/>
    <d v="2024-08-24T00:00:00"/>
    <n v="19817"/>
    <n v="126"/>
    <n v="684"/>
    <s v="Ray No Sugar"/>
    <s v="Bites"/>
    <s v="Large"/>
    <n v="6.3415999999999997"/>
    <n v="4337.6543999999994"/>
    <n v="8"/>
    <x v="4"/>
    <n v="24"/>
    <x v="5"/>
  </r>
  <r>
    <n v="2400051706"/>
    <s v="Barr Faughny"/>
    <x v="13"/>
    <x v="1"/>
    <x v="1"/>
    <x v="3"/>
    <x v="18"/>
    <x v="1"/>
    <d v="2024-08-24T00:00:00"/>
    <n v="3521"/>
    <n v="50"/>
    <n v="235"/>
    <s v="Reese's"/>
    <s v="Bites"/>
    <s v="Large"/>
    <n v="2.8"/>
    <n v="658"/>
    <n v="8"/>
    <x v="4"/>
    <n v="24"/>
    <x v="5"/>
  </r>
  <r>
    <n v="2400051707"/>
    <s v="Karlen McCaffrey"/>
    <x v="13"/>
    <x v="1"/>
    <x v="1"/>
    <x v="2"/>
    <x v="12"/>
    <x v="2"/>
    <d v="2024-08-24T00:00:00"/>
    <n v="10458"/>
    <n v="546"/>
    <n v="327"/>
    <s v="Rhine Valley"/>
    <s v="Bites"/>
    <s v="Large"/>
    <n v="6.3415999999999997"/>
    <n v="2073.7031999999999"/>
    <n v="8"/>
    <x v="4"/>
    <n v="24"/>
    <x v="5"/>
  </r>
  <r>
    <n v="2400051708"/>
    <s v="Roddy Speechley"/>
    <x v="13"/>
    <x v="1"/>
    <x v="1"/>
    <x v="3"/>
    <x v="2"/>
    <x v="3"/>
    <d v="2024-08-24T00:00:00"/>
    <n v="1302"/>
    <n v="401"/>
    <n v="57"/>
    <s v="RiteBite"/>
    <s v="Bars"/>
    <s v="Large"/>
    <n v="4.6592000000000002"/>
    <n v="265.57440000000003"/>
    <n v="8"/>
    <x v="4"/>
    <n v="24"/>
    <x v="5"/>
  </r>
  <r>
    <n v="2400051709"/>
    <s v="Brien Boise"/>
    <x v="0"/>
    <x v="0"/>
    <x v="0"/>
    <x v="0"/>
    <x v="12"/>
    <x v="4"/>
    <d v="2024-08-24T00:00:00"/>
    <n v="7952"/>
    <n v="221"/>
    <n v="249"/>
    <s v="Siafa Dates"/>
    <s v="Bites"/>
    <s v="Large"/>
    <n v="6.3415999999999997"/>
    <n v="1579.0583999999999"/>
    <n v="8"/>
    <x v="4"/>
    <n v="24"/>
    <x v="5"/>
  </r>
  <r>
    <n v="2400051710"/>
    <s v="Jan Morforth"/>
    <x v="0"/>
    <x v="1"/>
    <x v="0"/>
    <x v="1"/>
    <x v="11"/>
    <x v="5"/>
    <d v="2024-08-24T00:00:00"/>
    <n v="4753"/>
    <n v="133"/>
    <n v="265"/>
    <s v="Snickers"/>
    <s v="Bites"/>
    <s v="Large"/>
    <n v="2.8195000000000001"/>
    <n v="747.16750000000002"/>
    <n v="8"/>
    <x v="4"/>
    <n v="24"/>
    <x v="5"/>
  </r>
  <r>
    <n v="2400051711"/>
    <s v="Husein Augar"/>
    <x v="0"/>
    <x v="0"/>
    <x v="1"/>
    <x v="2"/>
    <x v="5"/>
    <x v="6"/>
    <d v="2024-08-24T00:00:00"/>
    <n v="11452"/>
    <n v="81"/>
    <n v="546"/>
    <s v="St Michel"/>
    <s v="Bars"/>
    <s v="Small"/>
    <n v="0.69579999999999997"/>
    <n v="379.90679999999998"/>
    <n v="8"/>
    <x v="4"/>
    <n v="24"/>
    <x v="5"/>
  </r>
  <r>
    <n v="2400051712"/>
    <s v="Gunar Cockshoot"/>
    <x v="0"/>
    <x v="1"/>
    <x v="1"/>
    <x v="3"/>
    <x v="13"/>
    <x v="7"/>
    <d v="2024-08-24T00:00:00"/>
    <n v="9345"/>
    <n v="124"/>
    <n v="390"/>
    <s v="The Whole Truth"/>
    <s v="Bites"/>
    <s v="Large"/>
    <n v="9.2086000000000006"/>
    <n v="3591.3540000000003"/>
    <n v="8"/>
    <x v="4"/>
    <n v="24"/>
    <x v="5"/>
  </r>
  <r>
    <n v="2400051713"/>
    <s v="Marney O'Breen"/>
    <x v="0"/>
    <x v="1"/>
    <x v="1"/>
    <x v="2"/>
    <x v="9"/>
    <x v="8"/>
    <d v="2024-08-24T00:00:00"/>
    <n v="7490"/>
    <n v="172"/>
    <n v="357"/>
    <s v="Toblerone"/>
    <s v="Bars"/>
    <s v="Large"/>
    <n v="2.2656000000000001"/>
    <n v="808.81920000000002"/>
    <n v="8"/>
    <x v="4"/>
    <n v="24"/>
    <x v="5"/>
  </r>
  <r>
    <n v="2400051714"/>
    <s v="Camilla Castle"/>
    <x v="1"/>
    <x v="1"/>
    <x v="1"/>
    <x v="3"/>
    <x v="6"/>
    <x v="9"/>
    <d v="2024-08-24T00:00:00"/>
    <n v="1519"/>
    <n v="127"/>
    <n v="57"/>
    <s v="Toffifee"/>
    <s v="Other"/>
    <s v="Small"/>
    <n v="1.7625"/>
    <n v="100.46249999999999"/>
    <n v="8"/>
    <x v="4"/>
    <n v="24"/>
    <x v="5"/>
  </r>
  <r>
    <n v="2400051715"/>
    <s v="Andria Kimpton"/>
    <x v="2"/>
    <x v="1"/>
    <x v="0"/>
    <x v="1"/>
    <x v="21"/>
    <x v="10"/>
    <d v="2024-08-24T00:00:00"/>
    <n v="3087"/>
    <n v="135"/>
    <n v="155"/>
    <s v="Truva"/>
    <s v="Bars"/>
    <s v="Small"/>
    <n v="5.0198"/>
    <n v="778.06899999999996"/>
    <n v="8"/>
    <x v="4"/>
    <n v="24"/>
    <x v="5"/>
  </r>
  <r>
    <n v="2400051716"/>
    <s v="Curtice Advani"/>
    <x v="3"/>
    <x v="1"/>
    <x v="0"/>
    <x v="1"/>
    <x v="21"/>
    <x v="4"/>
    <d v="2024-08-24T00:00:00"/>
    <n v="2352"/>
    <n v="178"/>
    <n v="168"/>
    <s v="Twix"/>
    <s v="Bars"/>
    <s v="Small"/>
    <n v="5.0198"/>
    <n v="843.32640000000004"/>
    <n v="8"/>
    <x v="4"/>
    <n v="24"/>
    <x v="5"/>
  </r>
  <r>
    <n v="2400051717"/>
    <s v="Rafaelita Blaksland"/>
    <x v="4"/>
    <x v="1"/>
    <x v="1"/>
    <x v="2"/>
    <x v="3"/>
    <x v="4"/>
    <d v="2024-08-24T00:00:00"/>
    <n v="11578"/>
    <n v="76"/>
    <n v="891"/>
    <s v="Valrhona"/>
    <s v="Bars"/>
    <s v="Small"/>
    <n v="6.0811000000000002"/>
    <n v="5418.2601000000004"/>
    <n v="8"/>
    <x v="4"/>
    <n v="24"/>
    <x v="5"/>
  </r>
  <r>
    <n v="2400051718"/>
    <s v="Husein Augar"/>
    <x v="4"/>
    <x v="1"/>
    <x v="1"/>
    <x v="3"/>
    <x v="15"/>
    <x v="4"/>
    <d v="2024-08-24T00:00:00"/>
    <n v="462"/>
    <n v="223"/>
    <n v="22"/>
    <s v="Venchi"/>
    <s v="Bites"/>
    <s v="Small"/>
    <n v="4.7065000000000001"/>
    <n v="103.54300000000001"/>
    <n v="8"/>
    <x v="4"/>
    <n v="24"/>
    <x v="5"/>
  </r>
  <r>
    <n v="2400051719"/>
    <s v="Roddy Speechley"/>
    <x v="5"/>
    <x v="0"/>
    <x v="1"/>
    <x v="2"/>
    <x v="7"/>
    <x v="8"/>
    <d v="2024-08-24T00:00:00"/>
    <n v="6916"/>
    <n v="32"/>
    <n v="315"/>
    <s v="Villars"/>
    <s v="Bars"/>
    <s v="Small"/>
    <n v="0.89900000000000002"/>
    <n v="283.185"/>
    <n v="8"/>
    <x v="4"/>
    <n v="24"/>
    <x v="5"/>
  </r>
  <r>
    <n v="2400051720"/>
    <s v="Husein Augar"/>
    <x v="5"/>
    <x v="1"/>
    <x v="1"/>
    <x v="3"/>
    <x v="10"/>
    <x v="8"/>
    <d v="2024-08-24T00:00:00"/>
    <n v="3248"/>
    <n v="101"/>
    <n v="542"/>
    <s v="Wedel"/>
    <s v="Bars"/>
    <s v="Large"/>
    <n v="8.7870000000000008"/>
    <n v="4762.5540000000001"/>
    <n v="8"/>
    <x v="4"/>
    <n v="24"/>
    <x v="5"/>
  </r>
  <r>
    <n v="2400051721"/>
    <s v="Camilla Castle"/>
    <x v="6"/>
    <x v="0"/>
    <x v="0"/>
    <x v="0"/>
    <x v="8"/>
    <x v="8"/>
    <d v="2024-08-24T00:00:00"/>
    <n v="6475"/>
    <n v="431"/>
    <n v="240"/>
    <s v="Werther's Original"/>
    <s v="Bars"/>
    <s v="Large"/>
    <n v="1.8652"/>
    <n v="447.64799999999997"/>
    <n v="8"/>
    <x v="4"/>
    <n v="24"/>
    <x v="5"/>
  </r>
  <r>
    <n v="2400051722"/>
    <s v="Van Tuxwell"/>
    <x v="7"/>
    <x v="0"/>
    <x v="0"/>
    <x v="1"/>
    <x v="15"/>
    <x v="8"/>
    <d v="2024-08-24T00:00:00"/>
    <n v="9009"/>
    <n v="129"/>
    <n v="501"/>
    <s v="Whittakers"/>
    <s v="Bites"/>
    <s v="Small"/>
    <n v="4.7065000000000001"/>
    <n v="2357.9565000000002"/>
    <n v="8"/>
    <x v="4"/>
    <n v="24"/>
    <x v="5"/>
  </r>
  <r>
    <n v="2400051723"/>
    <s v="Rafaelita Blaksland"/>
    <x v="8"/>
    <x v="0"/>
    <x v="1"/>
    <x v="2"/>
    <x v="1"/>
    <x v="8"/>
    <d v="2024-08-24T00:00:00"/>
    <n v="2835"/>
    <n v="20"/>
    <n v="189"/>
    <s v="Wrigley's"/>
    <s v="Other"/>
    <s v="Small"/>
    <n v="0.24049999999999999"/>
    <n v="45.454499999999996"/>
    <n v="8"/>
    <x v="4"/>
    <n v="24"/>
    <x v="5"/>
  </r>
  <r>
    <n v="2400051724"/>
    <s v="Dotty Strutley"/>
    <x v="6"/>
    <x v="1"/>
    <x v="1"/>
    <x v="3"/>
    <x v="8"/>
    <x v="8"/>
    <d v="2024-08-24T00:00:00"/>
    <n v="7644"/>
    <n v="77"/>
    <n v="294"/>
    <s v="After Eight"/>
    <s v="Bars"/>
    <s v="Large"/>
    <n v="1.8652"/>
    <n v="548.36879999999996"/>
    <n v="8"/>
    <x v="4"/>
    <n v="24"/>
    <x v="5"/>
  </r>
  <r>
    <n v="2400051725"/>
    <s v="Beverie Moffet"/>
    <x v="7"/>
    <x v="1"/>
    <x v="1"/>
    <x v="2"/>
    <x v="19"/>
    <x v="8"/>
    <d v="2024-08-24T00:00:00"/>
    <n v="3360"/>
    <n v="48"/>
    <n v="240"/>
    <s v="Angelina"/>
    <s v="Bites"/>
    <s v="Small"/>
    <n v="8.2429000000000006"/>
    <n v="1978.296"/>
    <n v="8"/>
    <x v="4"/>
    <n v="24"/>
    <x v="5"/>
  </r>
  <r>
    <n v="2400051726"/>
    <s v="Beverie Moffet"/>
    <x v="8"/>
    <x v="1"/>
    <x v="1"/>
    <x v="3"/>
    <x v="9"/>
    <x v="8"/>
    <d v="2024-08-24T00:00:00"/>
    <n v="1379"/>
    <n v="246"/>
    <n v="99"/>
    <s v="Anthon Berg"/>
    <s v="Bars"/>
    <s v="Large"/>
    <n v="2.2656000000000001"/>
    <n v="224.2944"/>
    <n v="8"/>
    <x v="4"/>
    <n v="24"/>
    <x v="5"/>
  </r>
  <r>
    <n v="2400051727"/>
    <s v="Jehu Rudeforth"/>
    <x v="9"/>
    <x v="0"/>
    <x v="0"/>
    <x v="1"/>
    <x v="6"/>
    <x v="8"/>
    <d v="2024-08-24T00:00:00"/>
    <n v="9534"/>
    <n v="229"/>
    <n v="382"/>
    <s v="Bounty"/>
    <s v="Other"/>
    <s v="Small"/>
    <n v="1.7625"/>
    <n v="673.27499999999998"/>
    <n v="8"/>
    <x v="4"/>
    <n v="24"/>
    <x v="5"/>
  </r>
  <r>
    <n v="2400051728"/>
    <s v="Rafaelita Blaksland"/>
    <x v="9"/>
    <x v="1"/>
    <x v="0"/>
    <x v="1"/>
    <x v="15"/>
    <x v="2"/>
    <d v="2024-08-24T00:00:00"/>
    <n v="14448"/>
    <n v="28"/>
    <n v="657"/>
    <s v="Butlers"/>
    <s v="Bites"/>
    <s v="Small"/>
    <n v="4.7065000000000001"/>
    <n v="3092.1705000000002"/>
    <n v="8"/>
    <x v="4"/>
    <n v="24"/>
    <x v="5"/>
  </r>
  <r>
    <n v="2400051729"/>
    <s v="Roddy Speechley"/>
    <x v="9"/>
    <x v="0"/>
    <x v="1"/>
    <x v="2"/>
    <x v="3"/>
    <x v="2"/>
    <d v="2024-08-24T00:00:00"/>
    <n v="3829"/>
    <n v="432"/>
    <n v="240"/>
    <s v="Cadbury"/>
    <s v="Bars"/>
    <s v="Small"/>
    <n v="6.0811000000000002"/>
    <n v="1459.4639999999999"/>
    <n v="8"/>
    <x v="4"/>
    <n v="24"/>
    <x v="5"/>
  </r>
  <r>
    <n v="2400051730"/>
    <s v="Gunar Cockshoot"/>
    <x v="9"/>
    <x v="1"/>
    <x v="1"/>
    <x v="3"/>
    <x v="10"/>
    <x v="2"/>
    <d v="2024-08-24T00:00:00"/>
    <n v="9086"/>
    <n v="206"/>
    <n v="758"/>
    <s v="Caprice"/>
    <s v="Bars"/>
    <s v="Large"/>
    <n v="8.7870000000000008"/>
    <n v="6660.5460000000003"/>
    <n v="8"/>
    <x v="4"/>
    <n v="24"/>
    <x v="5"/>
  </r>
  <r>
    <n v="2400051731"/>
    <s v="Kelci Walkden"/>
    <x v="9"/>
    <x v="0"/>
    <x v="1"/>
    <x v="2"/>
    <x v="8"/>
    <x v="2"/>
    <d v="2024-08-24T00:00:00"/>
    <n v="5803"/>
    <n v="299"/>
    <n v="194"/>
    <s v="Cartwright &amp; Butler"/>
    <s v="Bars"/>
    <s v="Large"/>
    <n v="1.8652"/>
    <n v="361.84879999999998"/>
    <n v="8"/>
    <x v="4"/>
    <n v="24"/>
    <x v="5"/>
  </r>
  <r>
    <n v="2400051732"/>
    <s v="Camilla Castle"/>
    <x v="9"/>
    <x v="0"/>
    <x v="1"/>
    <x v="3"/>
    <x v="4"/>
    <x v="2"/>
    <d v="2024-08-24T00:00:00"/>
    <n v="182"/>
    <n v="36"/>
    <n v="7"/>
    <s v="Cavendish"/>
    <s v="Other"/>
    <s v="Small"/>
    <n v="7.8910999999999998"/>
    <n v="55.237699999999997"/>
    <n v="8"/>
    <x v="4"/>
    <n v="24"/>
    <x v="5"/>
  </r>
  <r>
    <n v="2400051733"/>
    <s v="Madelene Upcott"/>
    <x v="9"/>
    <x v="0"/>
    <x v="0"/>
    <x v="0"/>
    <x v="5"/>
    <x v="2"/>
    <d v="2024-08-24T00:00:00"/>
    <n v="9863"/>
    <n v="21"/>
    <n v="520"/>
    <s v="Chocodate"/>
    <s v="Bars"/>
    <s v="Small"/>
    <n v="0.69579999999999997"/>
    <n v="361.81599999999997"/>
    <n v="8"/>
    <x v="4"/>
    <n v="24"/>
    <x v="5"/>
  </r>
  <r>
    <n v="2400051734"/>
    <s v="Curtice Advani"/>
    <x v="9"/>
    <x v="1"/>
    <x v="0"/>
    <x v="1"/>
    <x v="10"/>
    <x v="2"/>
    <d v="2024-08-24T00:00:00"/>
    <n v="4046"/>
    <n v="80"/>
    <n v="289"/>
    <s v="Chupa Chups"/>
    <s v="Bars"/>
    <s v="Large"/>
    <n v="8.7870000000000008"/>
    <n v="2539.4430000000002"/>
    <n v="8"/>
    <x v="4"/>
    <n v="24"/>
    <x v="5"/>
  </r>
  <r>
    <n v="2400051735"/>
    <s v="Andria Kimpton"/>
    <x v="9"/>
    <x v="0"/>
    <x v="1"/>
    <x v="2"/>
    <x v="17"/>
    <x v="2"/>
    <d v="2024-08-24T00:00:00"/>
    <n v="3493"/>
    <n v="140"/>
    <n v="350"/>
    <s v="Elvan"/>
    <s v="Bars"/>
    <s v="Large"/>
    <n v="1.5934999999999999"/>
    <n v="557.72500000000002"/>
    <n v="8"/>
    <x v="4"/>
    <n v="24"/>
    <x v="5"/>
  </r>
  <r>
    <n v="2400051736"/>
    <s v="Jan Morforth"/>
    <x v="9"/>
    <x v="1"/>
    <x v="1"/>
    <x v="3"/>
    <x v="20"/>
    <x v="2"/>
    <d v="2024-08-24T00:00:00"/>
    <n v="392"/>
    <n v="89"/>
    <n v="18"/>
    <s v="Ferrero"/>
    <s v="Bars"/>
    <s v="Large"/>
    <n v="13.3485"/>
    <n v="240.273"/>
    <n v="8"/>
    <x v="4"/>
    <n v="24"/>
    <x v="5"/>
  </r>
  <r>
    <n v="2400051737"/>
    <s v="Gigi Bohling"/>
    <x v="9"/>
    <x v="0"/>
    <x v="1"/>
    <x v="2"/>
    <x v="13"/>
    <x v="0"/>
    <d v="2024-08-24T00:00:00"/>
    <n v="2534"/>
    <n v="19"/>
    <n v="111"/>
    <s v="Fisherman's Friend"/>
    <s v="Bites"/>
    <s v="Large"/>
    <n v="9.2086000000000006"/>
    <n v="1022.1546000000001"/>
    <n v="8"/>
    <x v="4"/>
    <n v="24"/>
    <x v="5"/>
  </r>
  <r>
    <n v="2400051738"/>
    <s v="Jehu Rudeforth"/>
    <x v="9"/>
    <x v="0"/>
    <x v="1"/>
    <x v="3"/>
    <x v="5"/>
    <x v="0"/>
    <d v="2024-08-24T00:00:00"/>
    <n v="7084"/>
    <n v="6"/>
    <n v="308"/>
    <s v="Galaxy"/>
    <s v="Bars"/>
    <s v="Small"/>
    <n v="0.69579999999999997"/>
    <n v="214.3064"/>
    <n v="8"/>
    <x v="4"/>
    <n v="24"/>
    <x v="5"/>
  </r>
  <r>
    <n v="2400051739"/>
    <s v="Gigi Bohling"/>
    <x v="9"/>
    <x v="0"/>
    <x v="0"/>
    <x v="1"/>
    <x v="10"/>
    <x v="0"/>
    <d v="2024-08-24T00:00:00"/>
    <n v="4809"/>
    <n v="70"/>
    <n v="344"/>
    <s v="Goldkenn"/>
    <s v="Bars"/>
    <s v="Large"/>
    <n v="8.7870000000000008"/>
    <n v="3022.7280000000001"/>
    <n v="8"/>
    <x v="4"/>
    <n v="24"/>
    <x v="5"/>
  </r>
  <r>
    <n v="2400051740"/>
    <s v="Marney O'Breen"/>
    <x v="9"/>
    <x v="1"/>
    <x v="0"/>
    <x v="1"/>
    <x v="14"/>
    <x v="0"/>
    <d v="2024-08-24T00:00:00"/>
    <n v="7959"/>
    <n v="273"/>
    <n v="266"/>
    <s v="Hershey's"/>
    <s v="Other"/>
    <s v="Large"/>
    <n v="2.4773999999999998"/>
    <n v="658.98839999999996"/>
    <n v="8"/>
    <x v="4"/>
    <n v="24"/>
    <x v="5"/>
  </r>
  <r>
    <n v="2400051741"/>
    <s v="Kelci Walkden"/>
    <x v="9"/>
    <x v="1"/>
    <x v="1"/>
    <x v="2"/>
    <x v="2"/>
    <x v="0"/>
    <d v="2024-08-24T00:00:00"/>
    <n v="10521"/>
    <n v="231"/>
    <n v="527"/>
    <s v="Jules Destrooper"/>
    <s v="Bars"/>
    <s v="Large"/>
    <n v="4.6592000000000002"/>
    <n v="2455.3984"/>
    <n v="8"/>
    <x v="4"/>
    <n v="24"/>
    <x v="5"/>
  </r>
  <r>
    <n v="2400051742"/>
    <s v="Kelci Walkden"/>
    <x v="9"/>
    <x v="1"/>
    <x v="1"/>
    <x v="3"/>
    <x v="17"/>
    <x v="0"/>
    <d v="2024-08-24T00:00:00"/>
    <n v="56"/>
    <n v="168"/>
    <n v="5"/>
    <s v="Kinder"/>
    <s v="Bars"/>
    <s v="Large"/>
    <n v="1.5934999999999999"/>
    <n v="7.9674999999999994"/>
    <n v="8"/>
    <x v="4"/>
    <n v="24"/>
    <x v="5"/>
  </r>
  <r>
    <n v="2400051743"/>
    <s v="Beverie Moffet"/>
    <x v="9"/>
    <x v="1"/>
    <x v="1"/>
    <x v="2"/>
    <x v="3"/>
    <x v="0"/>
    <d v="2024-08-24T00:00:00"/>
    <n v="3017"/>
    <n v="103"/>
    <n v="189"/>
    <s v="Kit Kat"/>
    <s v="Bars"/>
    <s v="Small"/>
    <n v="6.0811000000000002"/>
    <n v="1149.3279"/>
    <n v="8"/>
    <x v="4"/>
    <n v="24"/>
    <x v="5"/>
  </r>
  <r>
    <n v="2400051744"/>
    <s v="Karlen McCaffrey"/>
    <x v="9"/>
    <x v="1"/>
    <x v="1"/>
    <x v="3"/>
    <x v="10"/>
    <x v="0"/>
    <d v="2024-08-24T00:00:00"/>
    <n v="18949"/>
    <n v="300"/>
    <n v="2707"/>
    <s v="Leonidas"/>
    <s v="Bars"/>
    <s v="Large"/>
    <n v="8.7870000000000008"/>
    <n v="23786.409000000003"/>
    <n v="8"/>
    <x v="4"/>
    <n v="24"/>
    <x v="5"/>
  </r>
  <r>
    <n v="2400051745"/>
    <s v="Roddy Speechley"/>
    <x v="9"/>
    <x v="1"/>
    <x v="0"/>
    <x v="0"/>
    <x v="8"/>
    <x v="0"/>
    <d v="2024-08-24T00:00:00"/>
    <n v="8764"/>
    <n v="69"/>
    <n v="338"/>
    <s v="Lindt"/>
    <s v="Bars"/>
    <s v="Large"/>
    <n v="1.8652"/>
    <n v="630.43759999999997"/>
    <n v="8"/>
    <x v="4"/>
    <n v="24"/>
    <x v="5"/>
  </r>
  <r>
    <n v="2400051746"/>
    <s v="Dotty Strutley"/>
    <x v="10"/>
    <x v="1"/>
    <x v="0"/>
    <x v="1"/>
    <x v="0"/>
    <x v="1"/>
    <d v="2024-08-24T00:00:00"/>
    <n v="12201"/>
    <n v="103"/>
    <n v="643"/>
    <s v="Loacker"/>
    <s v="Bars"/>
    <s v="Large"/>
    <n v="6.0983000000000001"/>
    <n v="3921.2069000000001"/>
    <n v="8"/>
    <x v="4"/>
    <n v="24"/>
    <x v="5"/>
  </r>
  <r>
    <n v="2400051747"/>
    <s v="Oby Sorrel"/>
    <x v="11"/>
    <x v="1"/>
    <x v="1"/>
    <x v="2"/>
    <x v="13"/>
    <x v="1"/>
    <d v="2024-08-24T00:00:00"/>
    <n v="11935"/>
    <n v="189"/>
    <n v="460"/>
    <s v="Lotus Biscoff"/>
    <s v="Bites"/>
    <s v="Large"/>
    <n v="9.2086000000000006"/>
    <n v="4235.9560000000001"/>
    <n v="8"/>
    <x v="4"/>
    <n v="24"/>
    <x v="5"/>
  </r>
  <r>
    <n v="2400051748"/>
    <s v="Barr Faughny"/>
    <x v="12"/>
    <x v="1"/>
    <x v="1"/>
    <x v="3"/>
    <x v="21"/>
    <x v="1"/>
    <d v="2024-08-24T00:00:00"/>
    <n v="3724"/>
    <n v="322"/>
    <n v="266"/>
    <s v="M&amp;M's"/>
    <s v="Bars"/>
    <s v="Small"/>
    <n v="5.0198"/>
    <n v="1335.2668000000001"/>
    <n v="8"/>
    <x v="4"/>
    <n v="24"/>
    <x v="5"/>
  </r>
  <r>
    <n v="2400051749"/>
    <s v="Van Tuxwell"/>
    <x v="12"/>
    <x v="1"/>
    <x v="1"/>
    <x v="2"/>
    <x v="11"/>
    <x v="1"/>
    <d v="2024-08-24T00:00:00"/>
    <n v="2646"/>
    <n v="70"/>
    <n v="166"/>
    <s v="Malteser"/>
    <s v="Bites"/>
    <s v="Large"/>
    <n v="2.8195000000000001"/>
    <n v="468.03700000000003"/>
    <n v="8"/>
    <x v="4"/>
    <n v="24"/>
    <x v="5"/>
  </r>
  <r>
    <n v="2400051750"/>
    <s v="Gunar Cockshoot"/>
    <x v="13"/>
    <x v="1"/>
    <x v="1"/>
    <x v="3"/>
    <x v="1"/>
    <x v="1"/>
    <d v="2024-08-24T00:00:00"/>
    <n v="686"/>
    <n v="18"/>
    <n v="46"/>
    <s v="Mars"/>
    <s v="Other"/>
    <s v="Small"/>
    <n v="0.24049999999999999"/>
    <n v="11.062999999999999"/>
    <n v="8"/>
    <x v="4"/>
    <n v="24"/>
    <x v="5"/>
  </r>
  <r>
    <n v="2400051751"/>
    <s v="Karlen McCaffrey"/>
    <x v="14"/>
    <x v="1"/>
    <x v="0"/>
    <x v="1"/>
    <x v="21"/>
    <x v="1"/>
    <d v="2024-08-24T00:00:00"/>
    <n v="2037"/>
    <n v="272"/>
    <n v="128"/>
    <s v="McVitie’s"/>
    <s v="Bars"/>
    <s v="Small"/>
    <n v="5.0198"/>
    <n v="642.53440000000001"/>
    <n v="8"/>
    <x v="4"/>
    <n v="24"/>
    <x v="5"/>
  </r>
  <r>
    <n v="2400051752"/>
    <s v="Van Tuxwell"/>
    <x v="13"/>
    <x v="1"/>
    <x v="0"/>
    <x v="1"/>
    <x v="16"/>
    <x v="1"/>
    <d v="2024-08-24T00:00:00"/>
    <n v="6300"/>
    <n v="208"/>
    <n v="300"/>
    <s v="Mentos"/>
    <s v="Bites"/>
    <s v="Small"/>
    <n v="11.4688"/>
    <n v="3440.64"/>
    <n v="8"/>
    <x v="4"/>
    <n v="24"/>
    <x v="5"/>
  </r>
  <r>
    <n v="2400051753"/>
    <s v="Husein Augar"/>
    <x v="13"/>
    <x v="1"/>
    <x v="1"/>
    <x v="2"/>
    <x v="15"/>
    <x v="1"/>
    <d v="2024-08-24T00:00:00"/>
    <n v="2541"/>
    <n v="14"/>
    <n v="111"/>
    <s v="Merci"/>
    <s v="Bites"/>
    <s v="Small"/>
    <n v="4.7065000000000001"/>
    <n v="522.42150000000004"/>
    <n v="8"/>
    <x v="4"/>
    <n v="24"/>
    <x v="5"/>
  </r>
  <r>
    <n v="2400051754"/>
    <s v="Wilone O'Kielt"/>
    <x v="14"/>
    <x v="1"/>
    <x v="1"/>
    <x v="3"/>
    <x v="0"/>
    <x v="1"/>
    <d v="2024-08-24T00:00:00"/>
    <n v="1883"/>
    <n v="97"/>
    <n v="118"/>
    <s v="Milka"/>
    <s v="Bars"/>
    <s v="Large"/>
    <n v="6.0983000000000001"/>
    <n v="719.59940000000006"/>
    <n v="8"/>
    <x v="4"/>
    <n v="24"/>
    <x v="5"/>
  </r>
  <r>
    <n v="2400051755"/>
    <s v="Ches Bonnell"/>
    <x v="13"/>
    <x v="1"/>
    <x v="1"/>
    <x v="2"/>
    <x v="13"/>
    <x v="3"/>
    <d v="2024-08-24T00:00:00"/>
    <n v="10255"/>
    <n v="180"/>
    <n v="446"/>
    <s v="Neuhaus"/>
    <s v="Bites"/>
    <s v="Large"/>
    <n v="9.2086000000000006"/>
    <n v="4107.0356000000002"/>
    <n v="8"/>
    <x v="4"/>
    <n v="24"/>
    <x v="5"/>
  </r>
  <r>
    <n v="2400051756"/>
    <s v="Jehu Rudeforth"/>
    <x v="13"/>
    <x v="1"/>
    <x v="1"/>
    <x v="3"/>
    <x v="12"/>
    <x v="3"/>
    <d v="2024-08-24T00:00:00"/>
    <n v="5803"/>
    <n v="98"/>
    <n v="233"/>
    <s v="Nua"/>
    <s v="Bites"/>
    <s v="Large"/>
    <n v="6.3415999999999997"/>
    <n v="1477.5927999999999"/>
    <n v="8"/>
    <x v="4"/>
    <n v="24"/>
    <x v="5"/>
  </r>
  <r>
    <n v="2400051757"/>
    <s v="Andria Kimpton"/>
    <x v="13"/>
    <x v="1"/>
    <x v="0"/>
    <x v="0"/>
    <x v="18"/>
    <x v="3"/>
    <d v="2024-08-24T00:00:00"/>
    <n v="8260"/>
    <n v="239"/>
    <n v="1033"/>
    <s v="Nutella"/>
    <s v="Bites"/>
    <s v="Large"/>
    <n v="2.8"/>
    <n v="2892.3999999999996"/>
    <n v="8"/>
    <x v="4"/>
    <n v="24"/>
    <x v="5"/>
  </r>
  <r>
    <n v="2400051758"/>
    <s v="Roddy Speechley"/>
    <x v="13"/>
    <x v="1"/>
    <x v="0"/>
    <x v="1"/>
    <x v="3"/>
    <x v="3"/>
    <d v="2024-08-24T00:00:00"/>
    <n v="14868"/>
    <n v="5"/>
    <n v="1859"/>
    <s v="Orbit"/>
    <s v="Bars"/>
    <s v="Small"/>
    <n v="6.0811000000000002"/>
    <n v="11304.7649"/>
    <n v="8"/>
    <x v="4"/>
    <n v="24"/>
    <x v="5"/>
  </r>
  <r>
    <n v="2400051759"/>
    <s v="Gunar Cockshoot"/>
    <x v="0"/>
    <x v="0"/>
    <x v="1"/>
    <x v="2"/>
    <x v="11"/>
    <x v="3"/>
    <d v="2024-08-24T00:00:00"/>
    <n v="4137"/>
    <n v="10"/>
    <n v="276"/>
    <s v="Oreo"/>
    <s v="Bites"/>
    <s v="Large"/>
    <n v="2.8195000000000001"/>
    <n v="778.18200000000002"/>
    <n v="8"/>
    <x v="4"/>
    <n v="24"/>
    <x v="5"/>
  </r>
  <r>
    <n v="2400051760"/>
    <s v="Brien Boise"/>
    <x v="0"/>
    <x v="1"/>
    <x v="1"/>
    <x v="3"/>
    <x v="12"/>
    <x v="5"/>
    <d v="2024-08-24T00:00:00"/>
    <n v="7161"/>
    <n v="480"/>
    <n v="276"/>
    <s v="Ray No Sugar"/>
    <s v="Bites"/>
    <s v="Large"/>
    <n v="6.3415999999999997"/>
    <n v="1750.2815999999998"/>
    <n v="8"/>
    <x v="4"/>
    <n v="24"/>
    <x v="5"/>
  </r>
  <r>
    <n v="2400051761"/>
    <s v="Roddy Speechley"/>
    <x v="0"/>
    <x v="0"/>
    <x v="1"/>
    <x v="2"/>
    <x v="14"/>
    <x v="5"/>
    <d v="2024-08-24T00:00:00"/>
    <n v="9625"/>
    <n v="149"/>
    <n v="332"/>
    <s v="Reese's"/>
    <s v="Other"/>
    <s v="Large"/>
    <n v="2.4773999999999998"/>
    <n v="822.49679999999989"/>
    <n v="8"/>
    <x v="4"/>
    <n v="24"/>
    <x v="5"/>
  </r>
  <r>
    <n v="2400051762"/>
    <s v="Beverie Moffet"/>
    <x v="0"/>
    <x v="1"/>
    <x v="1"/>
    <x v="3"/>
    <x v="6"/>
    <x v="5"/>
    <d v="2024-08-24T00:00:00"/>
    <n v="12852"/>
    <n v="296"/>
    <n v="429"/>
    <s v="Rhine Valley"/>
    <s v="Other"/>
    <s v="Small"/>
    <n v="1.7625"/>
    <n v="756.11249999999995"/>
    <n v="8"/>
    <x v="4"/>
    <n v="24"/>
    <x v="5"/>
  </r>
  <r>
    <n v="2400051763"/>
    <s v="Madelene Upcott"/>
    <x v="0"/>
    <x v="1"/>
    <x v="0"/>
    <x v="1"/>
    <x v="11"/>
    <x v="7"/>
    <d v="2024-08-24T00:00:00"/>
    <n v="7546"/>
    <n v="365"/>
    <n v="581"/>
    <s v="RiteBite"/>
    <s v="Bites"/>
    <s v="Large"/>
    <n v="2.8195000000000001"/>
    <n v="1638.1295"/>
    <n v="8"/>
    <x v="4"/>
    <n v="24"/>
    <x v="5"/>
  </r>
  <r>
    <n v="2400051764"/>
    <s v="Beverie Moffet"/>
    <x v="1"/>
    <x v="1"/>
    <x v="0"/>
    <x v="1"/>
    <x v="11"/>
    <x v="7"/>
    <d v="2024-08-24T00:00:00"/>
    <n v="4123"/>
    <n v="104"/>
    <n v="275"/>
    <s v="Siafa Dates"/>
    <s v="Bites"/>
    <s v="Large"/>
    <n v="2.8195000000000001"/>
    <n v="775.36250000000007"/>
    <n v="8"/>
    <x v="4"/>
    <n v="24"/>
    <x v="5"/>
  </r>
  <r>
    <n v="2400051765"/>
    <s v="Mallorie Waber"/>
    <x v="2"/>
    <x v="1"/>
    <x v="1"/>
    <x v="2"/>
    <x v="6"/>
    <x v="7"/>
    <d v="2024-08-24T00:00:00"/>
    <n v="13174"/>
    <n v="78"/>
    <n v="573"/>
    <s v="Snickers"/>
    <s v="Other"/>
    <s v="Small"/>
    <n v="1.7625"/>
    <n v="1009.9125"/>
    <n v="8"/>
    <x v="4"/>
    <n v="24"/>
    <x v="5"/>
  </r>
  <r>
    <n v="2400051766"/>
    <s v="Rafaelita Blaksland"/>
    <x v="3"/>
    <x v="1"/>
    <x v="1"/>
    <x v="3"/>
    <x v="18"/>
    <x v="7"/>
    <d v="2024-08-24T00:00:00"/>
    <n v="7637"/>
    <n v="161"/>
    <n v="546"/>
    <s v="St Michel"/>
    <s v="Bites"/>
    <s v="Large"/>
    <n v="2.8"/>
    <n v="1528.8"/>
    <n v="8"/>
    <x v="4"/>
    <n v="24"/>
    <x v="5"/>
  </r>
  <r>
    <n v="2400051767"/>
    <s v="Madelene Upcott"/>
    <x v="4"/>
    <x v="1"/>
    <x v="1"/>
    <x v="2"/>
    <x v="3"/>
    <x v="7"/>
    <d v="2024-08-24T00:00:00"/>
    <n v="3311"/>
    <n v="128"/>
    <n v="332"/>
    <s v="The Whole Truth"/>
    <s v="Bars"/>
    <s v="Small"/>
    <n v="6.0811000000000002"/>
    <n v="2018.9252000000001"/>
    <n v="8"/>
    <x v="4"/>
    <n v="24"/>
    <x v="5"/>
  </r>
  <r>
    <n v="2400051768"/>
    <s v="Mallorie Waber"/>
    <x v="4"/>
    <x v="1"/>
    <x v="1"/>
    <x v="3"/>
    <x v="0"/>
    <x v="7"/>
    <d v="2024-08-24T00:00:00"/>
    <n v="2338"/>
    <n v="52"/>
    <n v="107"/>
    <s v="Toblerone"/>
    <s v="Bars"/>
    <s v="Large"/>
    <n v="6.0983000000000001"/>
    <n v="652.5181"/>
    <n v="8"/>
    <x v="4"/>
    <n v="24"/>
    <x v="5"/>
  </r>
  <r>
    <n v="2400051769"/>
    <s v="Curtice Advani"/>
    <x v="5"/>
    <x v="0"/>
    <x v="0"/>
    <x v="0"/>
    <x v="7"/>
    <x v="7"/>
    <d v="2024-08-24T00:00:00"/>
    <n v="3465"/>
    <n v="228"/>
    <n v="139"/>
    <s v="Toffifee"/>
    <s v="Bars"/>
    <s v="Small"/>
    <n v="0.89900000000000002"/>
    <n v="124.961"/>
    <n v="8"/>
    <x v="4"/>
    <n v="24"/>
    <x v="5"/>
  </r>
  <r>
    <n v="2400051770"/>
    <s v="Rafaelita Blaksland"/>
    <x v="5"/>
    <x v="1"/>
    <x v="0"/>
    <x v="1"/>
    <x v="15"/>
    <x v="6"/>
    <d v="2024-08-24T00:00:00"/>
    <n v="2345"/>
    <n v="435"/>
    <n v="107"/>
    <s v="Truva"/>
    <s v="Bites"/>
    <s v="Small"/>
    <n v="4.7065000000000001"/>
    <n v="503.59550000000002"/>
    <n v="8"/>
    <x v="4"/>
    <n v="24"/>
    <x v="5"/>
  </r>
  <r>
    <n v="2400051771"/>
    <s v="Madelene Upcott"/>
    <x v="6"/>
    <x v="0"/>
    <x v="1"/>
    <x v="2"/>
    <x v="6"/>
    <x v="6"/>
    <d v="2024-08-24T00:00:00"/>
    <n v="12698"/>
    <n v="53"/>
    <n v="471"/>
    <s v="Twix"/>
    <s v="Other"/>
    <s v="Small"/>
    <n v="1.7625"/>
    <n v="830.13749999999993"/>
    <n v="8"/>
    <x v="4"/>
    <n v="24"/>
    <x v="5"/>
  </r>
  <r>
    <n v="2400051772"/>
    <s v="Barr Faughny"/>
    <x v="7"/>
    <x v="0"/>
    <x v="1"/>
    <x v="3"/>
    <x v="5"/>
    <x v="6"/>
    <d v="2024-08-24T00:00:00"/>
    <n v="6678"/>
    <n v="24"/>
    <n v="334"/>
    <s v="Valrhona"/>
    <s v="Bars"/>
    <s v="Small"/>
    <n v="0.69579999999999997"/>
    <n v="232.3972"/>
    <n v="8"/>
    <x v="4"/>
    <n v="24"/>
    <x v="5"/>
  </r>
  <r>
    <n v="2400051773"/>
    <s v="Karlen McCaffrey"/>
    <x v="8"/>
    <x v="0"/>
    <x v="1"/>
    <x v="2"/>
    <x v="3"/>
    <x v="0"/>
    <d v="2024-08-24T00:00:00"/>
    <n v="4851"/>
    <n v="120"/>
    <n v="324"/>
    <s v="Venchi"/>
    <s v="Bars"/>
    <s v="Small"/>
    <n v="6.0811000000000002"/>
    <n v="1970.2764"/>
    <n v="8"/>
    <x v="4"/>
    <n v="24"/>
    <x v="5"/>
  </r>
  <r>
    <n v="2400051774"/>
    <s v="Ches Bonnell"/>
    <x v="6"/>
    <x v="1"/>
    <x v="1"/>
    <x v="3"/>
    <x v="14"/>
    <x v="1"/>
    <d v="2024-08-24T00:00:00"/>
    <n v="336"/>
    <n v="164"/>
    <n v="12"/>
    <s v="Villars"/>
    <s v="Other"/>
    <s v="Large"/>
    <n v="2.4773999999999998"/>
    <n v="29.7288"/>
    <n v="8"/>
    <x v="4"/>
    <n v="24"/>
    <x v="5"/>
  </r>
  <r>
    <n v="2400051775"/>
    <s v="Karlen McCaffrey"/>
    <x v="7"/>
    <x v="1"/>
    <x v="0"/>
    <x v="1"/>
    <x v="10"/>
    <x v="2"/>
    <d v="2024-08-24T00:00:00"/>
    <n v="2366"/>
    <n v="8"/>
    <n v="198"/>
    <s v="Wedel"/>
    <s v="Bars"/>
    <s v="Large"/>
    <n v="8.7870000000000008"/>
    <n v="1739.8260000000002"/>
    <n v="8"/>
    <x v="4"/>
    <n v="24"/>
    <x v="5"/>
  </r>
  <r>
    <n v="2400051776"/>
    <s v="Ches Bonnell"/>
    <x v="8"/>
    <x v="1"/>
    <x v="0"/>
    <x v="1"/>
    <x v="2"/>
    <x v="3"/>
    <d v="2024-08-24T00:00:00"/>
    <n v="10598"/>
    <n v="226"/>
    <n v="461"/>
    <s v="Werther's Original"/>
    <s v="Bars"/>
    <s v="Large"/>
    <n v="4.6592000000000002"/>
    <n v="2147.8912"/>
    <n v="8"/>
    <x v="4"/>
    <n v="24"/>
    <x v="5"/>
  </r>
  <r>
    <n v="2400051777"/>
    <s v="Barr Faughny"/>
    <x v="9"/>
    <x v="0"/>
    <x v="1"/>
    <x v="2"/>
    <x v="21"/>
    <x v="4"/>
    <d v="2024-08-24T00:00:00"/>
    <n v="13293"/>
    <n v="199"/>
    <n v="665"/>
    <s v="Whittakers"/>
    <s v="Bars"/>
    <s v="Small"/>
    <n v="5.0198"/>
    <n v="3338.1669999999999"/>
    <n v="8"/>
    <x v="4"/>
    <n v="24"/>
    <x v="5"/>
  </r>
  <r>
    <n v="2400051778"/>
    <s v="Van Tuxwell"/>
    <x v="9"/>
    <x v="1"/>
    <x v="1"/>
    <x v="3"/>
    <x v="18"/>
    <x v="5"/>
    <d v="2024-08-24T00:00:00"/>
    <n v="2086"/>
    <n v="90"/>
    <n v="261"/>
    <s v="Wrigley's"/>
    <s v="Bites"/>
    <s v="Large"/>
    <n v="2.8"/>
    <n v="730.8"/>
    <n v="8"/>
    <x v="4"/>
    <n v="24"/>
    <x v="5"/>
  </r>
  <r>
    <n v="2400051779"/>
    <s v="Wilone O'Kielt"/>
    <x v="9"/>
    <x v="0"/>
    <x v="1"/>
    <x v="2"/>
    <x v="15"/>
    <x v="6"/>
    <d v="2024-08-24T00:00:00"/>
    <n v="2751"/>
    <n v="133"/>
    <n v="120"/>
    <s v="After Eight"/>
    <s v="Bites"/>
    <s v="Small"/>
    <n v="4.7065000000000001"/>
    <n v="564.78"/>
    <n v="8"/>
    <x v="4"/>
    <n v="24"/>
    <x v="5"/>
  </r>
  <r>
    <n v="2400051780"/>
    <s v="Dennison Crosswaite"/>
    <x v="9"/>
    <x v="1"/>
    <x v="1"/>
    <x v="3"/>
    <x v="13"/>
    <x v="7"/>
    <d v="2024-08-24T00:00:00"/>
    <n v="5481"/>
    <n v="283"/>
    <n v="275"/>
    <s v="Angelina"/>
    <s v="Bites"/>
    <s v="Large"/>
    <n v="9.2086000000000006"/>
    <n v="2532.3650000000002"/>
    <n v="8"/>
    <x v="4"/>
    <n v="24"/>
    <x v="5"/>
  </r>
  <r>
    <n v="2400051781"/>
    <s v="Andria Kimpton"/>
    <x v="9"/>
    <x v="0"/>
    <x v="0"/>
    <x v="0"/>
    <x v="21"/>
    <x v="8"/>
    <d v="2024-08-24T00:00:00"/>
    <n v="5628"/>
    <n v="11"/>
    <n v="433"/>
    <s v="Anthon Berg"/>
    <s v="Bars"/>
    <s v="Small"/>
    <n v="5.0198"/>
    <n v="2173.5734000000002"/>
    <n v="8"/>
    <x v="4"/>
    <n v="24"/>
    <x v="5"/>
  </r>
  <r>
    <n v="2400051782"/>
    <s v="Jehu Rudeforth"/>
    <x v="9"/>
    <x v="0"/>
    <x v="0"/>
    <x v="1"/>
    <x v="7"/>
    <x v="9"/>
    <d v="2024-08-24T00:00:00"/>
    <n v="2660"/>
    <n v="113"/>
    <n v="89"/>
    <s v="Bounty"/>
    <s v="Bars"/>
    <s v="Small"/>
    <n v="0.89900000000000002"/>
    <n v="80.010999999999996"/>
    <n v="8"/>
    <x v="4"/>
    <n v="24"/>
    <x v="5"/>
  </r>
  <r>
    <n v="2400051783"/>
    <s v="Oby Sorrel"/>
    <x v="9"/>
    <x v="0"/>
    <x v="1"/>
    <x v="2"/>
    <x v="20"/>
    <x v="10"/>
    <d v="2024-08-24T00:00:00"/>
    <n v="1386"/>
    <n v="157"/>
    <n v="82"/>
    <s v="Butlers"/>
    <s v="Bars"/>
    <s v="Large"/>
    <n v="13.3485"/>
    <n v="1094.577"/>
    <n v="8"/>
    <x v="4"/>
    <n v="24"/>
    <x v="5"/>
  </r>
  <r>
    <n v="2400051784"/>
    <s v="Rafaelita Blaksland"/>
    <x v="9"/>
    <x v="1"/>
    <x v="1"/>
    <x v="3"/>
    <x v="8"/>
    <x v="4"/>
    <d v="2024-08-24T00:00:00"/>
    <n v="11060"/>
    <n v="175"/>
    <n v="382"/>
    <s v="Cadbury"/>
    <s v="Bars"/>
    <s v="Large"/>
    <n v="1.8652"/>
    <n v="712.50639999999999"/>
    <n v="8"/>
    <x v="4"/>
    <n v="24"/>
    <x v="5"/>
  </r>
  <r>
    <n v="2400051785"/>
    <s v="Marney O'Breen"/>
    <x v="9"/>
    <x v="0"/>
    <x v="1"/>
    <x v="2"/>
    <x v="16"/>
    <x v="4"/>
    <d v="2024-08-25T00:00:00"/>
    <n v="2919"/>
    <n v="147"/>
    <n v="172"/>
    <s v="Caprice"/>
    <s v="Bites"/>
    <s v="Small"/>
    <n v="11.4688"/>
    <n v="1972.6335999999999"/>
    <n v="8"/>
    <x v="4"/>
    <n v="25"/>
    <x v="6"/>
  </r>
  <r>
    <n v="2400051786"/>
    <s v="Camilla Castle"/>
    <x v="9"/>
    <x v="1"/>
    <x v="1"/>
    <x v="3"/>
    <x v="2"/>
    <x v="4"/>
    <d v="2024-08-25T00:00:00"/>
    <n v="8680"/>
    <n v="334"/>
    <n v="457"/>
    <s v="Cartwright &amp; Butler"/>
    <s v="Bars"/>
    <s v="Large"/>
    <n v="4.6592000000000002"/>
    <n v="2129.2544000000003"/>
    <n v="8"/>
    <x v="4"/>
    <n v="25"/>
    <x v="6"/>
  </r>
  <r>
    <n v="2400051787"/>
    <s v="Andria Kimpton"/>
    <x v="9"/>
    <x v="0"/>
    <x v="0"/>
    <x v="1"/>
    <x v="13"/>
    <x v="8"/>
    <d v="2024-08-25T00:00:00"/>
    <n v="1484"/>
    <n v="362"/>
    <n v="71"/>
    <s v="Cavendish"/>
    <s v="Bites"/>
    <s v="Large"/>
    <n v="9.2086000000000006"/>
    <n v="653.81060000000002"/>
    <n v="8"/>
    <x v="4"/>
    <n v="25"/>
    <x v="6"/>
  </r>
  <r>
    <n v="2400051788"/>
    <s v="Rafaelita Blaksland"/>
    <x v="9"/>
    <x v="0"/>
    <x v="0"/>
    <x v="1"/>
    <x v="16"/>
    <x v="8"/>
    <d v="2024-08-25T00:00:00"/>
    <n v="16919"/>
    <n v="199"/>
    <n v="996"/>
    <s v="Chocodate"/>
    <s v="Bites"/>
    <s v="Small"/>
    <n v="11.4688"/>
    <n v="11422.924800000001"/>
    <n v="8"/>
    <x v="4"/>
    <n v="25"/>
    <x v="6"/>
  </r>
  <r>
    <n v="2400051789"/>
    <s v="Mallorie Waber"/>
    <x v="9"/>
    <x v="0"/>
    <x v="1"/>
    <x v="2"/>
    <x v="12"/>
    <x v="8"/>
    <d v="2024-08-25T00:00:00"/>
    <n v="13188"/>
    <n v="215"/>
    <n v="440"/>
    <s v="Chupa Chups"/>
    <s v="Bites"/>
    <s v="Large"/>
    <n v="6.3415999999999997"/>
    <n v="2790.3040000000001"/>
    <n v="8"/>
    <x v="4"/>
    <n v="25"/>
    <x v="6"/>
  </r>
  <r>
    <n v="2400051790"/>
    <s v="Husein Augar"/>
    <x v="9"/>
    <x v="1"/>
    <x v="1"/>
    <x v="3"/>
    <x v="0"/>
    <x v="8"/>
    <d v="2024-08-25T00:00:00"/>
    <n v="4998"/>
    <n v="182"/>
    <n v="294"/>
    <s v="Elvan"/>
    <s v="Bars"/>
    <s v="Large"/>
    <n v="6.0983000000000001"/>
    <n v="1792.9002"/>
    <n v="8"/>
    <x v="4"/>
    <n v="25"/>
    <x v="6"/>
  </r>
  <r>
    <n v="2400051791"/>
    <s v="Dotty Strutley"/>
    <x v="9"/>
    <x v="1"/>
    <x v="1"/>
    <x v="2"/>
    <x v="5"/>
    <x v="8"/>
    <d v="2024-08-25T00:00:00"/>
    <n v="6146"/>
    <n v="64"/>
    <n v="342"/>
    <s v="Ferrero"/>
    <s v="Bars"/>
    <s v="Small"/>
    <n v="0.69579999999999997"/>
    <n v="237.96359999999999"/>
    <n v="8"/>
    <x v="4"/>
    <n v="25"/>
    <x v="6"/>
  </r>
  <r>
    <n v="2400051792"/>
    <s v="Beverie Moffet"/>
    <x v="9"/>
    <x v="1"/>
    <x v="1"/>
    <x v="3"/>
    <x v="8"/>
    <x v="8"/>
    <d v="2024-08-25T00:00:00"/>
    <n v="5621"/>
    <n v="162"/>
    <n v="217"/>
    <s v="Fisherman's Friend"/>
    <s v="Bars"/>
    <s v="Large"/>
    <n v="1.8652"/>
    <n v="404.7484"/>
    <n v="8"/>
    <x v="4"/>
    <n v="25"/>
    <x v="6"/>
  </r>
  <r>
    <n v="2400051793"/>
    <s v="Madelene Upcott"/>
    <x v="9"/>
    <x v="1"/>
    <x v="0"/>
    <x v="0"/>
    <x v="9"/>
    <x v="8"/>
    <d v="2024-08-25T00:00:00"/>
    <n v="980"/>
    <n v="75"/>
    <n v="47"/>
    <s v="Galaxy"/>
    <s v="Bars"/>
    <s v="Large"/>
    <n v="2.2656000000000001"/>
    <n v="106.4832"/>
    <n v="8"/>
    <x v="4"/>
    <n v="25"/>
    <x v="6"/>
  </r>
  <r>
    <n v="2400051794"/>
    <s v="Jan Morforth"/>
    <x v="9"/>
    <x v="1"/>
    <x v="0"/>
    <x v="1"/>
    <x v="20"/>
    <x v="8"/>
    <d v="2024-08-25T00:00:00"/>
    <n v="7343"/>
    <n v="116"/>
    <n v="350"/>
    <s v="Goldkenn"/>
    <s v="Bars"/>
    <s v="Large"/>
    <n v="13.3485"/>
    <n v="4671.9749999999995"/>
    <n v="8"/>
    <x v="4"/>
    <n v="25"/>
    <x v="6"/>
  </r>
  <r>
    <n v="2400051795"/>
    <s v="Barr Faughny"/>
    <x v="9"/>
    <x v="1"/>
    <x v="1"/>
    <x v="2"/>
    <x v="7"/>
    <x v="8"/>
    <d v="2024-08-25T00:00:00"/>
    <n v="1750"/>
    <n v="9"/>
    <n v="63"/>
    <s v="Hershey's"/>
    <s v="Bars"/>
    <s v="Small"/>
    <n v="0.89900000000000002"/>
    <n v="56.637"/>
    <n v="8"/>
    <x v="4"/>
    <n v="25"/>
    <x v="6"/>
  </r>
  <r>
    <n v="2400051796"/>
    <s v="Gigi Bohling"/>
    <x v="10"/>
    <x v="1"/>
    <x v="1"/>
    <x v="3"/>
    <x v="11"/>
    <x v="2"/>
    <d v="2024-08-25T00:00:00"/>
    <n v="2464"/>
    <n v="90"/>
    <n v="165"/>
    <s v="Jules Destrooper"/>
    <s v="Bites"/>
    <s v="Large"/>
    <n v="2.8195000000000001"/>
    <n v="465.21750000000003"/>
    <n v="8"/>
    <x v="4"/>
    <n v="25"/>
    <x v="6"/>
  </r>
  <r>
    <n v="2400051797"/>
    <s v="Andria Kimpton"/>
    <x v="11"/>
    <x v="1"/>
    <x v="1"/>
    <x v="2"/>
    <x v="8"/>
    <x v="2"/>
    <d v="2024-08-25T00:00:00"/>
    <n v="1974"/>
    <n v="47"/>
    <n v="86"/>
    <s v="Kinder"/>
    <s v="Bars"/>
    <s v="Large"/>
    <n v="1.8652"/>
    <n v="160.40719999999999"/>
    <n v="8"/>
    <x v="4"/>
    <n v="25"/>
    <x v="6"/>
  </r>
  <r>
    <n v="2400051798"/>
    <s v="Jehu Rudeforth"/>
    <x v="12"/>
    <x v="1"/>
    <x v="1"/>
    <x v="3"/>
    <x v="19"/>
    <x v="2"/>
    <d v="2024-08-25T00:00:00"/>
    <n v="11823"/>
    <n v="52"/>
    <n v="986"/>
    <s v="Kit Kat"/>
    <s v="Bites"/>
    <s v="Small"/>
    <n v="8.2429000000000006"/>
    <n v="8127.4994000000006"/>
    <n v="8"/>
    <x v="4"/>
    <n v="25"/>
    <x v="6"/>
  </r>
  <r>
    <n v="2400051799"/>
    <s v="Kelci Walkden"/>
    <x v="12"/>
    <x v="1"/>
    <x v="0"/>
    <x v="1"/>
    <x v="5"/>
    <x v="2"/>
    <d v="2024-08-25T00:00:00"/>
    <n v="7350"/>
    <n v="250"/>
    <n v="335"/>
    <s v="Leonidas"/>
    <s v="Bars"/>
    <s v="Small"/>
    <n v="0.69579999999999997"/>
    <n v="233.09299999999999"/>
    <n v="8"/>
    <x v="4"/>
    <n v="25"/>
    <x v="6"/>
  </r>
  <r>
    <n v="2400051800"/>
    <s v="Kelci Walkden"/>
    <x v="13"/>
    <x v="1"/>
    <x v="0"/>
    <x v="1"/>
    <x v="3"/>
    <x v="2"/>
    <d v="2024-08-25T00:00:00"/>
    <n v="4165"/>
    <n v="170"/>
    <n v="417"/>
    <s v="Lindt"/>
    <s v="Bars"/>
    <s v="Small"/>
    <n v="6.0811000000000002"/>
    <n v="2535.8187000000003"/>
    <n v="8"/>
    <x v="4"/>
    <n v="25"/>
    <x v="6"/>
  </r>
  <r>
    <n v="2400051801"/>
    <s v="Gunar Cockshoot"/>
    <x v="14"/>
    <x v="1"/>
    <x v="1"/>
    <x v="2"/>
    <x v="5"/>
    <x v="2"/>
    <d v="2024-08-25T00:00:00"/>
    <n v="630"/>
    <n v="41"/>
    <n v="28"/>
    <s v="Loacker"/>
    <s v="Bars"/>
    <s v="Small"/>
    <n v="0.69579999999999997"/>
    <n v="19.482399999999998"/>
    <n v="8"/>
    <x v="4"/>
    <n v="25"/>
    <x v="6"/>
  </r>
  <r>
    <n v="2400051802"/>
    <s v="Andria Kimpton"/>
    <x v="13"/>
    <x v="1"/>
    <x v="1"/>
    <x v="3"/>
    <x v="3"/>
    <x v="2"/>
    <d v="2024-08-25T00:00:00"/>
    <n v="2282"/>
    <n v="238"/>
    <n v="143"/>
    <s v="Lotus Biscoff"/>
    <s v="Bars"/>
    <s v="Small"/>
    <n v="6.0811000000000002"/>
    <n v="869.59730000000002"/>
    <n v="8"/>
    <x v="4"/>
    <n v="25"/>
    <x v="6"/>
  </r>
  <r>
    <n v="2400051803"/>
    <s v="Rafaelita Blaksland"/>
    <x v="13"/>
    <x v="1"/>
    <x v="1"/>
    <x v="2"/>
    <x v="17"/>
    <x v="2"/>
    <d v="2024-08-25T00:00:00"/>
    <n v="5250"/>
    <n v="37"/>
    <n v="292"/>
    <s v="M&amp;M's"/>
    <s v="Bars"/>
    <s v="Large"/>
    <n v="1.5934999999999999"/>
    <n v="465.30199999999996"/>
    <n v="8"/>
    <x v="4"/>
    <n v="25"/>
    <x v="6"/>
  </r>
  <r>
    <n v="2400051804"/>
    <s v="Curtice Advani"/>
    <x v="14"/>
    <x v="1"/>
    <x v="1"/>
    <x v="3"/>
    <x v="20"/>
    <x v="2"/>
    <d v="2024-08-25T00:00:00"/>
    <n v="11676"/>
    <n v="253"/>
    <n v="730"/>
    <s v="Malteser"/>
    <s v="Bars"/>
    <s v="Large"/>
    <n v="13.3485"/>
    <n v="9744.4049999999988"/>
    <n v="8"/>
    <x v="4"/>
    <n v="25"/>
    <x v="6"/>
  </r>
  <r>
    <n v="2400051805"/>
    <s v="Rafaelita Blaksland"/>
    <x v="13"/>
    <x v="1"/>
    <x v="0"/>
    <x v="0"/>
    <x v="7"/>
    <x v="0"/>
    <d v="2024-08-25T00:00:00"/>
    <n v="14917"/>
    <n v="289"/>
    <n v="533"/>
    <s v="Mars"/>
    <s v="Bars"/>
    <s v="Small"/>
    <n v="0.89900000000000002"/>
    <n v="479.16700000000003"/>
    <n v="8"/>
    <x v="4"/>
    <n v="25"/>
    <x v="6"/>
  </r>
  <r>
    <n v="2400051806"/>
    <s v="Jehu Rudeforth"/>
    <x v="13"/>
    <x v="1"/>
    <x v="0"/>
    <x v="1"/>
    <x v="4"/>
    <x v="0"/>
    <d v="2024-08-25T00:00:00"/>
    <n v="4634"/>
    <n v="100"/>
    <n v="155"/>
    <s v="McVitie’s"/>
    <s v="Other"/>
    <s v="Small"/>
    <n v="7.8910999999999998"/>
    <n v="1223.1205"/>
    <n v="8"/>
    <x v="4"/>
    <n v="25"/>
    <x v="6"/>
  </r>
  <r>
    <n v="2400051807"/>
    <s v="Gigi Bohling"/>
    <x v="13"/>
    <x v="1"/>
    <x v="1"/>
    <x v="2"/>
    <x v="4"/>
    <x v="0"/>
    <d v="2024-08-25T00:00:00"/>
    <n v="819"/>
    <n v="196"/>
    <n v="27"/>
    <s v="Mentos"/>
    <s v="Other"/>
    <s v="Small"/>
    <n v="7.8910999999999998"/>
    <n v="213.05969999999999"/>
    <n v="8"/>
    <x v="4"/>
    <n v="25"/>
    <x v="6"/>
  </r>
  <r>
    <n v="2400051808"/>
    <s v="Brien Boise"/>
    <x v="13"/>
    <x v="1"/>
    <x v="1"/>
    <x v="3"/>
    <x v="14"/>
    <x v="0"/>
    <d v="2024-08-25T00:00:00"/>
    <n v="2422"/>
    <n v="60"/>
    <n v="106"/>
    <s v="Merci"/>
    <s v="Other"/>
    <s v="Large"/>
    <n v="2.4773999999999998"/>
    <n v="262.6044"/>
    <n v="8"/>
    <x v="4"/>
    <n v="25"/>
    <x v="6"/>
  </r>
  <r>
    <n v="2400051809"/>
    <s v="Jan Morforth"/>
    <x v="0"/>
    <x v="0"/>
    <x v="1"/>
    <x v="2"/>
    <x v="4"/>
    <x v="0"/>
    <d v="2024-08-25T00:00:00"/>
    <n v="1463"/>
    <n v="158"/>
    <n v="59"/>
    <s v="Milka"/>
    <s v="Other"/>
    <s v="Small"/>
    <n v="7.8910999999999998"/>
    <n v="465.57490000000001"/>
    <n v="8"/>
    <x v="4"/>
    <n v="25"/>
    <x v="6"/>
  </r>
  <r>
    <n v="2400051810"/>
    <s v="Kelci Walkden"/>
    <x v="0"/>
    <x v="1"/>
    <x v="1"/>
    <x v="3"/>
    <x v="4"/>
    <x v="0"/>
    <d v="2024-08-25T00:00:00"/>
    <n v="1050"/>
    <n v="10"/>
    <n v="32"/>
    <s v="Neuhaus"/>
    <s v="Other"/>
    <s v="Small"/>
    <n v="7.8910999999999998"/>
    <n v="252.51519999999999"/>
    <n v="8"/>
    <x v="4"/>
    <n v="25"/>
    <x v="6"/>
  </r>
  <r>
    <n v="2400051811"/>
    <s v="Oby Sorrel"/>
    <x v="0"/>
    <x v="0"/>
    <x v="0"/>
    <x v="1"/>
    <x v="15"/>
    <x v="0"/>
    <d v="2024-08-25T00:00:00"/>
    <n v="1526"/>
    <n v="527"/>
    <n v="85"/>
    <s v="Nua"/>
    <s v="Bites"/>
    <s v="Small"/>
    <n v="4.7065000000000001"/>
    <n v="400.05250000000001"/>
    <n v="8"/>
    <x v="4"/>
    <n v="25"/>
    <x v="6"/>
  </r>
  <r>
    <n v="2400051812"/>
    <s v="Gunar Cockshoot"/>
    <x v="0"/>
    <x v="1"/>
    <x v="0"/>
    <x v="1"/>
    <x v="18"/>
    <x v="0"/>
    <d v="2024-08-25T00:00:00"/>
    <n v="427"/>
    <n v="163"/>
    <n v="27"/>
    <s v="Nutella"/>
    <s v="Bites"/>
    <s v="Large"/>
    <n v="2.8"/>
    <n v="75.599999999999994"/>
    <n v="8"/>
    <x v="4"/>
    <n v="25"/>
    <x v="6"/>
  </r>
  <r>
    <n v="2400051813"/>
    <s v="Curtice Advani"/>
    <x v="0"/>
    <x v="1"/>
    <x v="1"/>
    <x v="2"/>
    <x v="13"/>
    <x v="0"/>
    <d v="2024-08-25T00:00:00"/>
    <n v="10976"/>
    <n v="132"/>
    <n v="440"/>
    <s v="Orbit"/>
    <s v="Bites"/>
    <s v="Large"/>
    <n v="9.2086000000000006"/>
    <n v="4051.7840000000001"/>
    <n v="8"/>
    <x v="4"/>
    <n v="25"/>
    <x v="6"/>
  </r>
  <r>
    <n v="2400051814"/>
    <s v="Wilone O'Kielt"/>
    <x v="1"/>
    <x v="1"/>
    <x v="1"/>
    <x v="3"/>
    <x v="9"/>
    <x v="1"/>
    <d v="2024-08-25T00:00:00"/>
    <n v="6503"/>
    <n v="299"/>
    <n v="407"/>
    <s v="Oreo"/>
    <s v="Bars"/>
    <s v="Large"/>
    <n v="2.2656000000000001"/>
    <n v="922.0992"/>
    <n v="8"/>
    <x v="4"/>
    <n v="25"/>
    <x v="6"/>
  </r>
  <r>
    <n v="2400051815"/>
    <s v="Jan Morforth"/>
    <x v="2"/>
    <x v="1"/>
    <x v="1"/>
    <x v="2"/>
    <x v="2"/>
    <x v="1"/>
    <d v="2024-08-25T00:00:00"/>
    <n v="21"/>
    <n v="300"/>
    <n v="1"/>
    <s v="Ray No Sugar"/>
    <s v="Bars"/>
    <s v="Large"/>
    <n v="4.6592000000000002"/>
    <n v="4.6592000000000002"/>
    <n v="8"/>
    <x v="4"/>
    <n v="25"/>
    <x v="6"/>
  </r>
  <r>
    <n v="2400051816"/>
    <s v="Gigi Bohling"/>
    <x v="3"/>
    <x v="1"/>
    <x v="1"/>
    <x v="3"/>
    <x v="11"/>
    <x v="1"/>
    <d v="2024-08-25T00:00:00"/>
    <n v="7063"/>
    <n v="13"/>
    <n v="393"/>
    <s v="Reese's"/>
    <s v="Bites"/>
    <s v="Large"/>
    <n v="2.8195000000000001"/>
    <n v="1108.0635"/>
    <n v="8"/>
    <x v="4"/>
    <n v="25"/>
    <x v="6"/>
  </r>
  <r>
    <n v="2400051817"/>
    <s v="Roddy Speechley"/>
    <x v="4"/>
    <x v="1"/>
    <x v="0"/>
    <x v="0"/>
    <x v="15"/>
    <x v="1"/>
    <d v="2024-08-25T00:00:00"/>
    <n v="3990"/>
    <n v="50"/>
    <n v="200"/>
    <s v="Rhine Valley"/>
    <s v="Bites"/>
    <s v="Small"/>
    <n v="4.7065000000000001"/>
    <n v="941.30000000000007"/>
    <n v="8"/>
    <x v="4"/>
    <n v="25"/>
    <x v="6"/>
  </r>
  <r>
    <n v="2400051818"/>
    <s v="Dotty Strutley"/>
    <x v="4"/>
    <x v="1"/>
    <x v="0"/>
    <x v="1"/>
    <x v="19"/>
    <x v="1"/>
    <d v="2024-08-25T00:00:00"/>
    <n v="1806"/>
    <n v="184"/>
    <n v="129"/>
    <s v="RiteBite"/>
    <s v="Bites"/>
    <s v="Small"/>
    <n v="8.2429000000000006"/>
    <n v="1063.3341"/>
    <n v="8"/>
    <x v="4"/>
    <n v="25"/>
    <x v="6"/>
  </r>
  <r>
    <n v="2400051819"/>
    <s v="Marney O'Breen"/>
    <x v="5"/>
    <x v="0"/>
    <x v="1"/>
    <x v="2"/>
    <x v="1"/>
    <x v="1"/>
    <d v="2024-08-25T00:00:00"/>
    <n v="10136"/>
    <n v="115"/>
    <n v="597"/>
    <s v="Siafa Dates"/>
    <s v="Other"/>
    <s v="Small"/>
    <n v="0.24049999999999999"/>
    <n v="143.57849999999999"/>
    <n v="8"/>
    <x v="4"/>
    <n v="25"/>
    <x v="6"/>
  </r>
  <r>
    <n v="2400051820"/>
    <s v="Karlen McCaffrey"/>
    <x v="5"/>
    <x v="1"/>
    <x v="1"/>
    <x v="3"/>
    <x v="20"/>
    <x v="1"/>
    <d v="2024-08-25T00:00:00"/>
    <n v="1288"/>
    <n v="119"/>
    <n v="62"/>
    <s v="Snickers"/>
    <s v="Bars"/>
    <s v="Large"/>
    <n v="13.3485"/>
    <n v="827.60699999999997"/>
    <n v="8"/>
    <x v="4"/>
    <n v="25"/>
    <x v="6"/>
  </r>
  <r>
    <n v="2400051821"/>
    <s v="Oby Sorrel"/>
    <x v="6"/>
    <x v="0"/>
    <x v="1"/>
    <x v="2"/>
    <x v="1"/>
    <x v="1"/>
    <d v="2024-08-25T00:00:00"/>
    <n v="1295"/>
    <n v="107"/>
    <n v="87"/>
    <s v="St Michel"/>
    <s v="Other"/>
    <s v="Small"/>
    <n v="0.24049999999999999"/>
    <n v="20.923500000000001"/>
    <n v="8"/>
    <x v="4"/>
    <n v="25"/>
    <x v="6"/>
  </r>
  <r>
    <n v="2400051822"/>
    <s v="Andria Kimpton"/>
    <x v="7"/>
    <x v="0"/>
    <x v="1"/>
    <x v="3"/>
    <x v="19"/>
    <x v="1"/>
    <d v="2024-08-25T00:00:00"/>
    <n v="6461"/>
    <n v="288"/>
    <n v="718"/>
    <s v="The Whole Truth"/>
    <s v="Bites"/>
    <s v="Small"/>
    <n v="8.2429000000000006"/>
    <n v="5918.4022000000004"/>
    <n v="8"/>
    <x v="4"/>
    <n v="25"/>
    <x v="6"/>
  </r>
  <r>
    <n v="2400051823"/>
    <s v="Jehu Rudeforth"/>
    <x v="8"/>
    <x v="0"/>
    <x v="0"/>
    <x v="1"/>
    <x v="4"/>
    <x v="3"/>
    <d v="2024-08-25T00:00:00"/>
    <n v="4949"/>
    <n v="31"/>
    <n v="155"/>
    <s v="Toblerone"/>
    <s v="Other"/>
    <s v="Small"/>
    <n v="7.8910999999999998"/>
    <n v="1223.1205"/>
    <n v="8"/>
    <x v="4"/>
    <n v="25"/>
    <x v="6"/>
  </r>
  <r>
    <n v="2400051824"/>
    <s v="Madelene Upcott"/>
    <x v="6"/>
    <x v="1"/>
    <x v="0"/>
    <x v="1"/>
    <x v="17"/>
    <x v="3"/>
    <d v="2024-08-25T00:00:00"/>
    <n v="5432"/>
    <n v="39"/>
    <n v="302"/>
    <s v="Toffifee"/>
    <s v="Bars"/>
    <s v="Large"/>
    <n v="1.5934999999999999"/>
    <n v="481.23699999999997"/>
    <n v="8"/>
    <x v="4"/>
    <n v="25"/>
    <x v="6"/>
  </r>
  <r>
    <n v="2400051825"/>
    <s v="Kelci Walkden"/>
    <x v="7"/>
    <x v="1"/>
    <x v="1"/>
    <x v="2"/>
    <x v="7"/>
    <x v="3"/>
    <d v="2024-08-25T00:00:00"/>
    <n v="7112"/>
    <n v="55"/>
    <n v="246"/>
    <s v="Truva"/>
    <s v="Bars"/>
    <s v="Small"/>
    <n v="0.89900000000000002"/>
    <n v="221.154"/>
    <n v="8"/>
    <x v="4"/>
    <n v="25"/>
    <x v="6"/>
  </r>
  <r>
    <n v="2400051826"/>
    <s v="Karlen McCaffrey"/>
    <x v="8"/>
    <x v="1"/>
    <x v="1"/>
    <x v="3"/>
    <x v="15"/>
    <x v="3"/>
    <d v="2024-08-25T00:00:00"/>
    <n v="266"/>
    <n v="112"/>
    <n v="11"/>
    <s v="Twix"/>
    <s v="Bites"/>
    <s v="Small"/>
    <n v="4.7065000000000001"/>
    <n v="51.771500000000003"/>
    <n v="8"/>
    <x v="4"/>
    <n v="25"/>
    <x v="6"/>
  </r>
  <r>
    <n v="2400051827"/>
    <s v="Gigi Bohling"/>
    <x v="9"/>
    <x v="0"/>
    <x v="1"/>
    <x v="2"/>
    <x v="18"/>
    <x v="3"/>
    <d v="2024-08-25T00:00:00"/>
    <n v="6202"/>
    <n v="44"/>
    <n v="414"/>
    <s v="Valrhona"/>
    <s v="Bites"/>
    <s v="Large"/>
    <n v="2.8"/>
    <n v="1159.1999999999998"/>
    <n v="8"/>
    <x v="4"/>
    <n v="25"/>
    <x v="6"/>
  </r>
  <r>
    <n v="2400051828"/>
    <s v="Jehu Rudeforth"/>
    <x v="9"/>
    <x v="1"/>
    <x v="1"/>
    <x v="3"/>
    <x v="12"/>
    <x v="5"/>
    <d v="2024-08-25T00:00:00"/>
    <n v="1057"/>
    <n v="288"/>
    <n v="43"/>
    <s v="Venchi"/>
    <s v="Bites"/>
    <s v="Large"/>
    <n v="6.3415999999999997"/>
    <n v="272.68880000000001"/>
    <n v="8"/>
    <x v="4"/>
    <n v="25"/>
    <x v="6"/>
  </r>
  <r>
    <n v="2400051829"/>
    <s v="Kelci Walkden"/>
    <x v="9"/>
    <x v="0"/>
    <x v="0"/>
    <x v="0"/>
    <x v="14"/>
    <x v="5"/>
    <d v="2024-08-25T00:00:00"/>
    <n v="1925"/>
    <n v="460"/>
    <n v="67"/>
    <s v="Villars"/>
    <s v="Other"/>
    <s v="Large"/>
    <n v="2.4773999999999998"/>
    <n v="165.98579999999998"/>
    <n v="8"/>
    <x v="4"/>
    <n v="25"/>
    <x v="6"/>
  </r>
  <r>
    <n v="2400051830"/>
    <s v="Wilone O'Kielt"/>
    <x v="9"/>
    <x v="1"/>
    <x v="0"/>
    <x v="1"/>
    <x v="5"/>
    <x v="5"/>
    <d v="2024-08-25T00:00:00"/>
    <n v="1841"/>
    <n v="185"/>
    <n v="77"/>
    <s v="Wedel"/>
    <s v="Bars"/>
    <s v="Small"/>
    <n v="0.69579999999999997"/>
    <n v="53.576599999999999"/>
    <n v="8"/>
    <x v="4"/>
    <n v="25"/>
    <x v="6"/>
  </r>
  <r>
    <n v="2400051831"/>
    <s v="Kaine Padly"/>
    <x v="9"/>
    <x v="0"/>
    <x v="1"/>
    <x v="2"/>
    <x v="13"/>
    <x v="7"/>
    <d v="2024-08-25T00:00:00"/>
    <n v="1204"/>
    <n v="5"/>
    <n v="61"/>
    <s v="Werther's Original"/>
    <s v="Bites"/>
    <s v="Large"/>
    <n v="9.2086000000000006"/>
    <n v="561.72460000000001"/>
    <n v="8"/>
    <x v="4"/>
    <n v="25"/>
    <x v="6"/>
  </r>
  <r>
    <n v="2400051832"/>
    <s v="Wilone O'Kielt"/>
    <x v="9"/>
    <x v="0"/>
    <x v="1"/>
    <x v="3"/>
    <x v="5"/>
    <x v="7"/>
    <d v="2024-08-25T00:00:00"/>
    <n v="4074"/>
    <n v="146"/>
    <n v="186"/>
    <s v="Whittakers"/>
    <s v="Bars"/>
    <s v="Small"/>
    <n v="0.69579999999999997"/>
    <n v="129.4188"/>
    <n v="8"/>
    <x v="4"/>
    <n v="25"/>
    <x v="6"/>
  </r>
  <r>
    <n v="2400051833"/>
    <s v="Marney O'Breen"/>
    <x v="9"/>
    <x v="0"/>
    <x v="1"/>
    <x v="2"/>
    <x v="4"/>
    <x v="7"/>
    <d v="2024-08-25T00:00:00"/>
    <n v="4473"/>
    <n v="39"/>
    <n v="150"/>
    <s v="Wrigley's"/>
    <s v="Other"/>
    <s v="Small"/>
    <n v="7.8910999999999998"/>
    <n v="1183.665"/>
    <n v="8"/>
    <x v="4"/>
    <n v="25"/>
    <x v="6"/>
  </r>
  <r>
    <n v="2400051834"/>
    <s v="Marney O'Breen"/>
    <x v="9"/>
    <x v="1"/>
    <x v="1"/>
    <x v="3"/>
    <x v="3"/>
    <x v="7"/>
    <d v="2024-08-25T00:00:00"/>
    <n v="2947"/>
    <n v="210"/>
    <n v="246"/>
    <s v="After Eight"/>
    <s v="Bars"/>
    <s v="Small"/>
    <n v="6.0811000000000002"/>
    <n v="1495.9506000000001"/>
    <n v="8"/>
    <x v="4"/>
    <n v="25"/>
    <x v="6"/>
  </r>
  <r>
    <n v="2400051835"/>
    <s v="Van Tuxwell"/>
    <x v="9"/>
    <x v="0"/>
    <x v="0"/>
    <x v="1"/>
    <x v="6"/>
    <x v="7"/>
    <d v="2024-08-25T00:00:00"/>
    <n v="15386"/>
    <n v="59"/>
    <n v="642"/>
    <s v="Angelina"/>
    <s v="Other"/>
    <s v="Small"/>
    <n v="1.7625"/>
    <n v="1131.5249999999999"/>
    <n v="8"/>
    <x v="4"/>
    <n v="25"/>
    <x v="6"/>
  </r>
  <r>
    <n v="2400051836"/>
    <s v="Wilone O'Kielt"/>
    <x v="9"/>
    <x v="1"/>
    <x v="0"/>
    <x v="1"/>
    <x v="8"/>
    <x v="7"/>
    <d v="2024-08-25T00:00:00"/>
    <n v="4690"/>
    <n v="229"/>
    <n v="188"/>
    <s v="Anthon Berg"/>
    <s v="Bars"/>
    <s v="Large"/>
    <n v="1.8652"/>
    <n v="350.6576"/>
    <n v="8"/>
    <x v="4"/>
    <n v="25"/>
    <x v="6"/>
  </r>
  <r>
    <n v="2400051837"/>
    <s v="Roddy Speechley"/>
    <x v="9"/>
    <x v="0"/>
    <x v="1"/>
    <x v="2"/>
    <x v="1"/>
    <x v="7"/>
    <d v="2024-08-25T00:00:00"/>
    <n v="343"/>
    <n v="158"/>
    <n v="39"/>
    <s v="Bounty"/>
    <s v="Other"/>
    <s v="Small"/>
    <n v="0.24049999999999999"/>
    <n v="9.3795000000000002"/>
    <n v="8"/>
    <x v="4"/>
    <n v="25"/>
    <x v="6"/>
  </r>
  <r>
    <n v="2400051838"/>
    <s v="Dotty Strutley"/>
    <x v="9"/>
    <x v="0"/>
    <x v="1"/>
    <x v="3"/>
    <x v="9"/>
    <x v="6"/>
    <d v="2024-08-25T00:00:00"/>
    <n v="3052"/>
    <n v="393"/>
    <n v="146"/>
    <s v="Butlers"/>
    <s v="Bars"/>
    <s v="Large"/>
    <n v="2.2656000000000001"/>
    <n v="330.77760000000001"/>
    <n v="8"/>
    <x v="4"/>
    <n v="25"/>
    <x v="6"/>
  </r>
  <r>
    <n v="2400051839"/>
    <s v="Beverie Moffet"/>
    <x v="9"/>
    <x v="0"/>
    <x v="1"/>
    <x v="2"/>
    <x v="4"/>
    <x v="6"/>
    <d v="2024-08-25T00:00:00"/>
    <n v="686"/>
    <n v="187"/>
    <n v="25"/>
    <s v="Cadbury"/>
    <s v="Other"/>
    <s v="Small"/>
    <n v="7.8910999999999998"/>
    <n v="197.2775"/>
    <n v="8"/>
    <x v="4"/>
    <n v="25"/>
    <x v="6"/>
  </r>
  <r>
    <n v="2400051840"/>
    <s v="Wilone O'Kielt"/>
    <x v="9"/>
    <x v="1"/>
    <x v="1"/>
    <x v="3"/>
    <x v="1"/>
    <x v="6"/>
    <d v="2024-08-25T00:00:00"/>
    <n v="6993"/>
    <n v="133"/>
    <n v="538"/>
    <s v="Caprice"/>
    <s v="Other"/>
    <s v="Small"/>
    <n v="0.24049999999999999"/>
    <n v="129.38899999999998"/>
    <n v="8"/>
    <x v="4"/>
    <n v="25"/>
    <x v="6"/>
  </r>
  <r>
    <n v="2400051841"/>
    <s v="Mallorie Waber"/>
    <x v="9"/>
    <x v="1"/>
    <x v="0"/>
    <x v="0"/>
    <x v="8"/>
    <x v="0"/>
    <d v="2024-08-25T00:00:00"/>
    <n v="5236"/>
    <n v="170"/>
    <n v="169"/>
    <s v="Cartwright &amp; Butler"/>
    <s v="Bars"/>
    <s v="Large"/>
    <n v="1.8652"/>
    <n v="315.21879999999999"/>
    <n v="8"/>
    <x v="4"/>
    <n v="25"/>
    <x v="6"/>
  </r>
  <r>
    <n v="2400051842"/>
    <s v="Curtice Advani"/>
    <x v="9"/>
    <x v="1"/>
    <x v="0"/>
    <x v="1"/>
    <x v="13"/>
    <x v="1"/>
    <d v="2024-08-25T00:00:00"/>
    <n v="8638"/>
    <n v="212"/>
    <n v="333"/>
    <s v="Cavendish"/>
    <s v="Bites"/>
    <s v="Large"/>
    <n v="9.2086000000000006"/>
    <n v="3066.4638"/>
    <n v="8"/>
    <x v="4"/>
    <n v="25"/>
    <x v="6"/>
  </r>
  <r>
    <n v="2400051843"/>
    <s v="Kaine Padly"/>
    <x v="9"/>
    <x v="1"/>
    <x v="1"/>
    <x v="2"/>
    <x v="4"/>
    <x v="2"/>
    <d v="2024-08-25T00:00:00"/>
    <n v="5712"/>
    <n v="288"/>
    <n v="191"/>
    <s v="Chocodate"/>
    <s v="Other"/>
    <s v="Small"/>
    <n v="7.8910999999999998"/>
    <n v="1507.2001"/>
    <n v="8"/>
    <x v="4"/>
    <n v="25"/>
    <x v="6"/>
  </r>
  <r>
    <n v="2400051844"/>
    <s v="Gunar Cockshoot"/>
    <x v="9"/>
    <x v="1"/>
    <x v="1"/>
    <x v="3"/>
    <x v="9"/>
    <x v="3"/>
    <d v="2024-08-25T00:00:00"/>
    <n v="6258"/>
    <n v="334"/>
    <n v="330"/>
    <s v="Chupa Chups"/>
    <s v="Bars"/>
    <s v="Large"/>
    <n v="2.2656000000000001"/>
    <n v="747.64800000000002"/>
    <n v="8"/>
    <x v="4"/>
    <n v="25"/>
    <x v="6"/>
  </r>
  <r>
    <n v="2400051845"/>
    <s v="Wilone O'Kielt"/>
    <x v="9"/>
    <x v="1"/>
    <x v="1"/>
    <x v="2"/>
    <x v="19"/>
    <x v="4"/>
    <d v="2024-08-25T00:00:00"/>
    <n v="3234"/>
    <n v="90"/>
    <n v="294"/>
    <s v="Elvan"/>
    <s v="Bites"/>
    <s v="Small"/>
    <n v="8.2429000000000006"/>
    <n v="2423.4126000000001"/>
    <n v="8"/>
    <x v="4"/>
    <n v="25"/>
    <x v="6"/>
  </r>
  <r>
    <n v="2400051846"/>
    <s v="Kelci Walkden"/>
    <x v="10"/>
    <x v="1"/>
    <x v="1"/>
    <x v="3"/>
    <x v="6"/>
    <x v="5"/>
    <d v="2024-08-25T00:00:00"/>
    <n v="17577"/>
    <n v="32"/>
    <n v="677"/>
    <s v="Ferrero"/>
    <s v="Other"/>
    <s v="Small"/>
    <n v="1.7625"/>
    <n v="1193.2124999999999"/>
    <n v="8"/>
    <x v="4"/>
    <n v="25"/>
    <x v="6"/>
  </r>
  <r>
    <n v="2400051847"/>
    <s v="Husein Augar"/>
    <x v="11"/>
    <x v="1"/>
    <x v="0"/>
    <x v="1"/>
    <x v="11"/>
    <x v="6"/>
    <d v="2024-08-25T00:00:00"/>
    <n v="12684"/>
    <n v="217"/>
    <n v="668"/>
    <s v="Fisherman's Friend"/>
    <s v="Bites"/>
    <s v="Large"/>
    <n v="2.8195000000000001"/>
    <n v="1883.4260000000002"/>
    <n v="8"/>
    <x v="4"/>
    <n v="25"/>
    <x v="6"/>
  </r>
  <r>
    <n v="2400051848"/>
    <s v="Gigi Bohling"/>
    <x v="12"/>
    <x v="1"/>
    <x v="0"/>
    <x v="1"/>
    <x v="2"/>
    <x v="7"/>
    <d v="2024-08-25T00:00:00"/>
    <n v="1239"/>
    <n v="29"/>
    <n v="54"/>
    <s v="Galaxy"/>
    <s v="Bars"/>
    <s v="Large"/>
    <n v="4.6592000000000002"/>
    <n v="251.5968"/>
    <n v="8"/>
    <x v="4"/>
    <n v="25"/>
    <x v="6"/>
  </r>
  <r>
    <n v="2400051849"/>
    <s v="Kelci Walkden"/>
    <x v="12"/>
    <x v="1"/>
    <x v="1"/>
    <x v="2"/>
    <x v="18"/>
    <x v="8"/>
    <d v="2024-08-25T00:00:00"/>
    <n v="3402"/>
    <n v="55"/>
    <n v="243"/>
    <s v="Goldkenn"/>
    <s v="Bites"/>
    <s v="Large"/>
    <n v="2.8"/>
    <n v="680.4"/>
    <n v="8"/>
    <x v="4"/>
    <n v="25"/>
    <x v="6"/>
  </r>
  <r>
    <n v="2400051850"/>
    <s v="Karlen McCaffrey"/>
    <x v="13"/>
    <x v="1"/>
    <x v="1"/>
    <x v="3"/>
    <x v="16"/>
    <x v="9"/>
    <d v="2024-08-25T00:00:00"/>
    <n v="11382"/>
    <n v="432"/>
    <n v="633"/>
    <s v="Hershey's"/>
    <s v="Bites"/>
    <s v="Small"/>
    <n v="11.4688"/>
    <n v="7259.7503999999999"/>
    <n v="8"/>
    <x v="4"/>
    <n v="25"/>
    <x v="6"/>
  </r>
  <r>
    <n v="2400051851"/>
    <s v="Madelene Upcott"/>
    <x v="14"/>
    <x v="1"/>
    <x v="1"/>
    <x v="2"/>
    <x v="8"/>
    <x v="10"/>
    <d v="2024-08-25T00:00:00"/>
    <n v="7133"/>
    <n v="212"/>
    <n v="265"/>
    <s v="Jules Destrooper"/>
    <s v="Bars"/>
    <s v="Large"/>
    <n v="1.8652"/>
    <n v="494.27800000000002"/>
    <n v="8"/>
    <x v="4"/>
    <n v="25"/>
    <x v="6"/>
  </r>
  <r>
    <n v="2400051852"/>
    <s v="Jehu Rudeforth"/>
    <x v="13"/>
    <x v="1"/>
    <x v="1"/>
    <x v="3"/>
    <x v="8"/>
    <x v="4"/>
    <d v="2024-08-25T00:00:00"/>
    <n v="8309"/>
    <n v="171"/>
    <n v="333"/>
    <s v="Kinder"/>
    <s v="Bars"/>
    <s v="Large"/>
    <n v="1.8652"/>
    <n v="621.11159999999995"/>
    <n v="8"/>
    <x v="4"/>
    <n v="25"/>
    <x v="6"/>
  </r>
  <r>
    <n v="2400051853"/>
    <s v="Van Tuxwell"/>
    <x v="13"/>
    <x v="1"/>
    <x v="0"/>
    <x v="0"/>
    <x v="17"/>
    <x v="4"/>
    <d v="2024-08-25T00:00:00"/>
    <n v="1435"/>
    <n v="3"/>
    <n v="131"/>
    <s v="Kit Kat"/>
    <s v="Bars"/>
    <s v="Large"/>
    <n v="1.5934999999999999"/>
    <n v="208.74849999999998"/>
    <n v="8"/>
    <x v="4"/>
    <n v="25"/>
    <x v="6"/>
  </r>
  <r>
    <n v="2400051854"/>
    <s v="Dennison Crosswaite"/>
    <x v="14"/>
    <x v="1"/>
    <x v="0"/>
    <x v="1"/>
    <x v="11"/>
    <x v="4"/>
    <d v="2024-08-25T00:00:00"/>
    <n v="3227"/>
    <n v="126"/>
    <n v="216"/>
    <s v="Leonidas"/>
    <s v="Bites"/>
    <s v="Large"/>
    <n v="2.8195000000000001"/>
    <n v="609.01200000000006"/>
    <n v="8"/>
    <x v="4"/>
    <n v="25"/>
    <x v="6"/>
  </r>
  <r>
    <n v="2400051855"/>
    <s v="Camilla Castle"/>
    <x v="13"/>
    <x v="1"/>
    <x v="1"/>
    <x v="2"/>
    <x v="14"/>
    <x v="8"/>
    <d v="2024-08-25T00:00:00"/>
    <n v="133"/>
    <n v="195"/>
    <n v="6"/>
    <s v="Lindt"/>
    <s v="Other"/>
    <s v="Large"/>
    <n v="2.4773999999999998"/>
    <n v="14.8644"/>
    <n v="8"/>
    <x v="4"/>
    <n v="25"/>
    <x v="6"/>
  </r>
  <r>
    <n v="2400051856"/>
    <s v="Gigi Bohling"/>
    <x v="13"/>
    <x v="1"/>
    <x v="1"/>
    <x v="3"/>
    <x v="2"/>
    <x v="8"/>
    <d v="2024-08-25T00:00:00"/>
    <n v="5446"/>
    <n v="425"/>
    <n v="273"/>
    <s v="Loacker"/>
    <s v="Bars"/>
    <s v="Large"/>
    <n v="4.6592000000000002"/>
    <n v="1271.9616000000001"/>
    <n v="8"/>
    <x v="4"/>
    <n v="25"/>
    <x v="6"/>
  </r>
  <r>
    <n v="2400051857"/>
    <s v="Karlen McCaffrey"/>
    <x v="13"/>
    <x v="1"/>
    <x v="1"/>
    <x v="2"/>
    <x v="2"/>
    <x v="8"/>
    <d v="2024-08-25T00:00:00"/>
    <n v="4424"/>
    <n v="91"/>
    <n v="261"/>
    <s v="Lotus Biscoff"/>
    <s v="Bars"/>
    <s v="Large"/>
    <n v="4.6592000000000002"/>
    <n v="1216.0512000000001"/>
    <n v="8"/>
    <x v="4"/>
    <n v="25"/>
    <x v="6"/>
  </r>
  <r>
    <n v="2400051858"/>
    <s v="Jehu Rudeforth"/>
    <x v="13"/>
    <x v="1"/>
    <x v="1"/>
    <x v="3"/>
    <x v="8"/>
    <x v="8"/>
    <d v="2024-08-25T00:00:00"/>
    <n v="1827"/>
    <n v="168"/>
    <n v="80"/>
    <s v="M&amp;M's"/>
    <s v="Bars"/>
    <s v="Large"/>
    <n v="1.8652"/>
    <n v="149.21600000000001"/>
    <n v="8"/>
    <x v="4"/>
    <n v="25"/>
    <x v="6"/>
  </r>
  <r>
    <n v="2400051859"/>
    <s v="Wilone O'Kielt"/>
    <x v="0"/>
    <x v="0"/>
    <x v="0"/>
    <x v="1"/>
    <x v="4"/>
    <x v="8"/>
    <d v="2024-08-25T00:00:00"/>
    <n v="8232"/>
    <n v="264"/>
    <n v="305"/>
    <s v="Malteser"/>
    <s v="Other"/>
    <s v="Small"/>
    <n v="7.8910999999999998"/>
    <n v="2406.7855"/>
    <n v="8"/>
    <x v="4"/>
    <n v="25"/>
    <x v="6"/>
  </r>
  <r>
    <n v="2400051860"/>
    <s v="Kaine Padly"/>
    <x v="0"/>
    <x v="1"/>
    <x v="0"/>
    <x v="1"/>
    <x v="18"/>
    <x v="8"/>
    <d v="2024-08-25T00:00:00"/>
    <n v="861"/>
    <n v="262"/>
    <n v="62"/>
    <s v="Mars"/>
    <s v="Bites"/>
    <s v="Large"/>
    <n v="2.8"/>
    <n v="173.6"/>
    <n v="8"/>
    <x v="4"/>
    <n v="25"/>
    <x v="6"/>
  </r>
  <r>
    <n v="2400051861"/>
    <s v="Barr Faughny"/>
    <x v="0"/>
    <x v="0"/>
    <x v="1"/>
    <x v="2"/>
    <x v="19"/>
    <x v="8"/>
    <d v="2024-08-25T00:00:00"/>
    <n v="8099"/>
    <n v="178"/>
    <n v="675"/>
    <s v="McVitie’s"/>
    <s v="Bites"/>
    <s v="Small"/>
    <n v="8.2429000000000006"/>
    <n v="5563.9575000000004"/>
    <n v="8"/>
    <x v="4"/>
    <n v="25"/>
    <x v="6"/>
  </r>
  <r>
    <n v="2400051862"/>
    <s v="Rafaelita Blaksland"/>
    <x v="0"/>
    <x v="1"/>
    <x v="1"/>
    <x v="3"/>
    <x v="21"/>
    <x v="8"/>
    <d v="2024-08-25T00:00:00"/>
    <n v="5894"/>
    <n v="592"/>
    <n v="281"/>
    <s v="Mentos"/>
    <s v="Bars"/>
    <s v="Small"/>
    <n v="5.0198"/>
    <n v="1410.5637999999999"/>
    <n v="8"/>
    <x v="4"/>
    <n v="25"/>
    <x v="6"/>
  </r>
  <r>
    <n v="2400051863"/>
    <s v="Camilla Castle"/>
    <x v="0"/>
    <x v="1"/>
    <x v="1"/>
    <x v="2"/>
    <x v="12"/>
    <x v="8"/>
    <d v="2024-08-25T00:00:00"/>
    <n v="8211"/>
    <n v="601"/>
    <n v="257"/>
    <s v="Merci"/>
    <s v="Bites"/>
    <s v="Large"/>
    <n v="6.3415999999999997"/>
    <n v="1629.7911999999999"/>
    <n v="8"/>
    <x v="4"/>
    <n v="25"/>
    <x v="6"/>
  </r>
  <r>
    <n v="2400051864"/>
    <s v="Kaine Padly"/>
    <x v="1"/>
    <x v="1"/>
    <x v="1"/>
    <x v="3"/>
    <x v="12"/>
    <x v="2"/>
    <d v="2024-08-25T00:00:00"/>
    <n v="10360"/>
    <n v="206"/>
    <n v="415"/>
    <s v="Milka"/>
    <s v="Bites"/>
    <s v="Large"/>
    <n v="6.3415999999999997"/>
    <n v="2631.7639999999997"/>
    <n v="8"/>
    <x v="4"/>
    <n v="25"/>
    <x v="6"/>
  </r>
  <r>
    <n v="2400051865"/>
    <s v="Dotty Strutley"/>
    <x v="2"/>
    <x v="1"/>
    <x v="0"/>
    <x v="0"/>
    <x v="8"/>
    <x v="2"/>
    <d v="2024-08-25T00:00:00"/>
    <n v="5145"/>
    <n v="98"/>
    <n v="166"/>
    <s v="Neuhaus"/>
    <s v="Bars"/>
    <s v="Large"/>
    <n v="1.8652"/>
    <n v="309.6232"/>
    <n v="8"/>
    <x v="4"/>
    <n v="25"/>
    <x v="6"/>
  </r>
  <r>
    <n v="2400051866"/>
    <s v="Ches Bonnell"/>
    <x v="3"/>
    <x v="1"/>
    <x v="0"/>
    <x v="1"/>
    <x v="18"/>
    <x v="2"/>
    <d v="2024-08-25T00:00:00"/>
    <n v="9163"/>
    <n v="235"/>
    <n v="1146"/>
    <s v="Nua"/>
    <s v="Bites"/>
    <s v="Large"/>
    <n v="2.8"/>
    <n v="3208.7999999999997"/>
    <n v="8"/>
    <x v="4"/>
    <n v="25"/>
    <x v="6"/>
  </r>
  <r>
    <n v="2400051867"/>
    <s v="Rafaelita Blaksland"/>
    <x v="4"/>
    <x v="1"/>
    <x v="1"/>
    <x v="2"/>
    <x v="1"/>
    <x v="2"/>
    <d v="2024-08-25T00:00:00"/>
    <n v="15323"/>
    <n v="33"/>
    <n v="1393"/>
    <s v="Nutella"/>
    <s v="Other"/>
    <s v="Small"/>
    <n v="0.24049999999999999"/>
    <n v="335.01650000000001"/>
    <n v="8"/>
    <x v="4"/>
    <n v="25"/>
    <x v="6"/>
  </r>
  <r>
    <n v="2400051868"/>
    <s v="Marney O'Breen"/>
    <x v="4"/>
    <x v="1"/>
    <x v="1"/>
    <x v="3"/>
    <x v="10"/>
    <x v="2"/>
    <d v="2024-08-25T00:00:00"/>
    <n v="7994"/>
    <n v="177"/>
    <n v="1000"/>
    <s v="Orbit"/>
    <s v="Bars"/>
    <s v="Large"/>
    <n v="8.7870000000000008"/>
    <n v="8787"/>
    <n v="8"/>
    <x v="4"/>
    <n v="25"/>
    <x v="6"/>
  </r>
  <r>
    <n v="2400051869"/>
    <s v="Jan Morforth"/>
    <x v="5"/>
    <x v="0"/>
    <x v="1"/>
    <x v="2"/>
    <x v="16"/>
    <x v="2"/>
    <d v="2024-08-25T00:00:00"/>
    <n v="6363"/>
    <n v="87"/>
    <n v="455"/>
    <s v="Oreo"/>
    <s v="Bites"/>
    <s v="Small"/>
    <n v="11.4688"/>
    <n v="5218.3040000000001"/>
    <n v="8"/>
    <x v="4"/>
    <n v="25"/>
    <x v="6"/>
  </r>
  <r>
    <n v="2400051870"/>
    <s v="Oby Sorrel"/>
    <x v="5"/>
    <x v="1"/>
    <x v="1"/>
    <x v="3"/>
    <x v="15"/>
    <x v="2"/>
    <d v="2024-08-25T00:00:00"/>
    <n v="3262"/>
    <n v="185"/>
    <n v="172"/>
    <s v="Ray No Sugar"/>
    <s v="Bites"/>
    <s v="Small"/>
    <n v="4.7065000000000001"/>
    <n v="809.51800000000003"/>
    <n v="8"/>
    <x v="4"/>
    <n v="25"/>
    <x v="6"/>
  </r>
  <r>
    <n v="2400051871"/>
    <s v="Gigi Bohling"/>
    <x v="6"/>
    <x v="0"/>
    <x v="0"/>
    <x v="1"/>
    <x v="14"/>
    <x v="2"/>
    <d v="2024-08-25T00:00:00"/>
    <n v="2793"/>
    <n v="93"/>
    <n v="127"/>
    <s v="Reese's"/>
    <s v="Other"/>
    <s v="Large"/>
    <n v="2.4773999999999998"/>
    <n v="314.62979999999999"/>
    <n v="8"/>
    <x v="4"/>
    <n v="25"/>
    <x v="6"/>
  </r>
  <r>
    <n v="2400051872"/>
    <s v="Rafaelita Blaksland"/>
    <x v="7"/>
    <x v="0"/>
    <x v="0"/>
    <x v="1"/>
    <x v="6"/>
    <x v="2"/>
    <d v="2024-08-25T00:00:00"/>
    <n v="8491"/>
    <n v="338"/>
    <n v="340"/>
    <s v="Rhine Valley"/>
    <s v="Other"/>
    <s v="Small"/>
    <n v="1.7625"/>
    <n v="599.25"/>
    <n v="8"/>
    <x v="4"/>
    <n v="25"/>
    <x v="6"/>
  </r>
  <r>
    <n v="2400051873"/>
    <s v="Dennison Crosswaite"/>
    <x v="8"/>
    <x v="0"/>
    <x v="1"/>
    <x v="2"/>
    <x v="7"/>
    <x v="0"/>
    <d v="2024-08-25T00:00:00"/>
    <n v="13685"/>
    <n v="39"/>
    <n v="571"/>
    <s v="RiteBite"/>
    <s v="Bars"/>
    <s v="Small"/>
    <n v="0.89900000000000002"/>
    <n v="513.32900000000006"/>
    <n v="8"/>
    <x v="4"/>
    <n v="25"/>
    <x v="6"/>
  </r>
  <r>
    <n v="2400051874"/>
    <s v="Mallorie Waber"/>
    <x v="6"/>
    <x v="1"/>
    <x v="1"/>
    <x v="3"/>
    <x v="1"/>
    <x v="0"/>
    <d v="2024-08-25T00:00:00"/>
    <n v="770"/>
    <n v="137"/>
    <n v="52"/>
    <s v="Siafa Dates"/>
    <s v="Other"/>
    <s v="Small"/>
    <n v="0.24049999999999999"/>
    <n v="12.506"/>
    <n v="8"/>
    <x v="4"/>
    <n v="25"/>
    <x v="6"/>
  </r>
  <r>
    <n v="2400051875"/>
    <s v="Camilla Castle"/>
    <x v="7"/>
    <x v="1"/>
    <x v="1"/>
    <x v="2"/>
    <x v="18"/>
    <x v="0"/>
    <d v="2024-08-25T00:00:00"/>
    <n v="8631"/>
    <n v="399"/>
    <n v="1079"/>
    <s v="Snickers"/>
    <s v="Bites"/>
    <s v="Large"/>
    <n v="2.8"/>
    <n v="3021.2"/>
    <n v="8"/>
    <x v="4"/>
    <n v="25"/>
    <x v="6"/>
  </r>
  <r>
    <n v="2400051876"/>
    <s v="Jehu Rudeforth"/>
    <x v="8"/>
    <x v="1"/>
    <x v="1"/>
    <x v="3"/>
    <x v="17"/>
    <x v="0"/>
    <d v="2024-08-25T00:00:00"/>
    <n v="4536"/>
    <n v="120"/>
    <n v="267"/>
    <s v="St Michel"/>
    <s v="Bars"/>
    <s v="Large"/>
    <n v="1.5934999999999999"/>
    <n v="425.46449999999999"/>
    <n v="8"/>
    <x v="4"/>
    <n v="25"/>
    <x v="6"/>
  </r>
  <r>
    <n v="2400051877"/>
    <s v="Rafaelita Blaksland"/>
    <x v="9"/>
    <x v="0"/>
    <x v="0"/>
    <x v="0"/>
    <x v="2"/>
    <x v="0"/>
    <d v="2024-08-25T00:00:00"/>
    <n v="14497"/>
    <n v="21"/>
    <n v="605"/>
    <s v="The Whole Truth"/>
    <s v="Bars"/>
    <s v="Large"/>
    <n v="4.6592000000000002"/>
    <n v="2818.8160000000003"/>
    <n v="8"/>
    <x v="4"/>
    <n v="25"/>
    <x v="6"/>
  </r>
  <r>
    <n v="2400051878"/>
    <s v="Rafaelita Blaksland"/>
    <x v="9"/>
    <x v="1"/>
    <x v="0"/>
    <x v="1"/>
    <x v="16"/>
    <x v="0"/>
    <d v="2024-08-25T00:00:00"/>
    <n v="7672"/>
    <n v="112"/>
    <n v="452"/>
    <s v="Toblerone"/>
    <s v="Bites"/>
    <s v="Small"/>
    <n v="11.4688"/>
    <n v="5183.8976000000002"/>
    <n v="8"/>
    <x v="4"/>
    <n v="25"/>
    <x v="6"/>
  </r>
  <r>
    <n v="2400051879"/>
    <s v="Gunar Cockshoot"/>
    <x v="9"/>
    <x v="0"/>
    <x v="1"/>
    <x v="2"/>
    <x v="2"/>
    <x v="0"/>
    <d v="2024-08-25T00:00:00"/>
    <n v="10878"/>
    <n v="329"/>
    <n v="573"/>
    <s v="Toffifee"/>
    <s v="Bars"/>
    <s v="Large"/>
    <n v="4.6592000000000002"/>
    <n v="2669.7216000000003"/>
    <n v="8"/>
    <x v="4"/>
    <n v="25"/>
    <x v="6"/>
  </r>
  <r>
    <n v="2400051880"/>
    <s v="Dennison Crosswaite"/>
    <x v="9"/>
    <x v="1"/>
    <x v="1"/>
    <x v="3"/>
    <x v="18"/>
    <x v="0"/>
    <d v="2024-08-25T00:00:00"/>
    <n v="12572"/>
    <n v="94"/>
    <n v="1397"/>
    <s v="Truva"/>
    <s v="Bites"/>
    <s v="Large"/>
    <n v="2.8"/>
    <n v="3911.6"/>
    <n v="8"/>
    <x v="4"/>
    <n v="25"/>
    <x v="6"/>
  </r>
  <r>
    <n v="2400051881"/>
    <s v="Beverie Moffet"/>
    <x v="9"/>
    <x v="0"/>
    <x v="1"/>
    <x v="2"/>
    <x v="18"/>
    <x v="0"/>
    <d v="2024-08-25T00:00:00"/>
    <n v="1575"/>
    <n v="90"/>
    <n v="105"/>
    <s v="Twix"/>
    <s v="Bites"/>
    <s v="Large"/>
    <n v="2.8"/>
    <n v="294"/>
    <n v="8"/>
    <x v="4"/>
    <n v="25"/>
    <x v="6"/>
  </r>
  <r>
    <n v="2400051882"/>
    <s v="Dennison Crosswaite"/>
    <x v="9"/>
    <x v="0"/>
    <x v="1"/>
    <x v="3"/>
    <x v="4"/>
    <x v="1"/>
    <d v="2024-08-25T00:00:00"/>
    <n v="5453"/>
    <n v="260"/>
    <n v="166"/>
    <s v="Valrhona"/>
    <s v="Other"/>
    <s v="Small"/>
    <n v="7.8910999999999998"/>
    <n v="1309.9225999999999"/>
    <n v="8"/>
    <x v="4"/>
    <n v="25"/>
    <x v="6"/>
  </r>
  <r>
    <n v="2400051883"/>
    <s v="Beverie Moffet"/>
    <x v="9"/>
    <x v="0"/>
    <x v="0"/>
    <x v="1"/>
    <x v="4"/>
    <x v="1"/>
    <d v="2024-08-25T00:00:00"/>
    <n v="4802"/>
    <n v="84"/>
    <n v="155"/>
    <s v="Venchi"/>
    <s v="Other"/>
    <s v="Small"/>
    <n v="7.8910999999999998"/>
    <n v="1223.1205"/>
    <n v="8"/>
    <x v="4"/>
    <n v="25"/>
    <x v="6"/>
  </r>
  <r>
    <n v="2400051884"/>
    <s v="Marney O'Breen"/>
    <x v="9"/>
    <x v="1"/>
    <x v="0"/>
    <x v="1"/>
    <x v="11"/>
    <x v="1"/>
    <d v="2024-08-25T00:00:00"/>
    <n v="7651"/>
    <n v="325"/>
    <n v="426"/>
    <s v="Villars"/>
    <s v="Bites"/>
    <s v="Large"/>
    <n v="2.8195000000000001"/>
    <n v="1201.107"/>
    <n v="8"/>
    <x v="4"/>
    <n v="25"/>
    <x v="6"/>
  </r>
  <r>
    <n v="2400051885"/>
    <s v="Madelene Upcott"/>
    <x v="9"/>
    <x v="0"/>
    <x v="1"/>
    <x v="2"/>
    <x v="10"/>
    <x v="1"/>
    <d v="2024-08-25T00:00:00"/>
    <n v="2079"/>
    <n v="527"/>
    <n v="260"/>
    <s v="Wedel"/>
    <s v="Bars"/>
    <s v="Large"/>
    <n v="8.7870000000000008"/>
    <n v="2284.6200000000003"/>
    <n v="8"/>
    <x v="4"/>
    <n v="25"/>
    <x v="6"/>
  </r>
  <r>
    <n v="2400051886"/>
    <s v="Dennison Crosswaite"/>
    <x v="9"/>
    <x v="1"/>
    <x v="1"/>
    <x v="3"/>
    <x v="13"/>
    <x v="1"/>
    <d v="2024-08-25T00:00:00"/>
    <n v="2100"/>
    <n v="62"/>
    <n v="81"/>
    <s v="Werther's Original"/>
    <s v="Bites"/>
    <s v="Large"/>
    <n v="9.2086000000000006"/>
    <n v="745.89660000000003"/>
    <n v="8"/>
    <x v="4"/>
    <n v="25"/>
    <x v="6"/>
  </r>
  <r>
    <n v="2400051887"/>
    <s v="Camilla Castle"/>
    <x v="9"/>
    <x v="0"/>
    <x v="1"/>
    <x v="2"/>
    <x v="21"/>
    <x v="1"/>
    <d v="2024-08-25T00:00:00"/>
    <n v="5278"/>
    <n v="242"/>
    <n v="406"/>
    <s v="Whittakers"/>
    <s v="Bars"/>
    <s v="Small"/>
    <n v="5.0198"/>
    <n v="2038.0388"/>
    <n v="8"/>
    <x v="4"/>
    <n v="25"/>
    <x v="6"/>
  </r>
  <r>
    <n v="2400051888"/>
    <s v="Barr Faughny"/>
    <x v="9"/>
    <x v="0"/>
    <x v="1"/>
    <x v="3"/>
    <x v="13"/>
    <x v="1"/>
    <d v="2024-08-25T00:00:00"/>
    <n v="4249"/>
    <n v="19"/>
    <n v="164"/>
    <s v="Wrigley's"/>
    <s v="Bites"/>
    <s v="Large"/>
    <n v="9.2086000000000006"/>
    <n v="1510.2104000000002"/>
    <n v="8"/>
    <x v="4"/>
    <n v="25"/>
    <x v="6"/>
  </r>
  <r>
    <n v="2400051889"/>
    <s v="Karlen McCaffrey"/>
    <x v="9"/>
    <x v="0"/>
    <x v="0"/>
    <x v="0"/>
    <x v="9"/>
    <x v="1"/>
    <d v="2024-08-25T00:00:00"/>
    <n v="3976"/>
    <n v="9"/>
    <n v="210"/>
    <s v="After Eight"/>
    <s v="Bars"/>
    <s v="Large"/>
    <n v="2.2656000000000001"/>
    <n v="475.77600000000001"/>
    <n v="8"/>
    <x v="4"/>
    <n v="25"/>
    <x v="6"/>
  </r>
  <r>
    <n v="2400051890"/>
    <s v="Oby Sorrel"/>
    <x v="9"/>
    <x v="1"/>
    <x v="0"/>
    <x v="1"/>
    <x v="12"/>
    <x v="1"/>
    <d v="2024-08-25T00:00:00"/>
    <n v="6951"/>
    <n v="183"/>
    <n v="218"/>
    <s v="Angelina"/>
    <s v="Bites"/>
    <s v="Large"/>
    <n v="6.3415999999999997"/>
    <n v="1382.4687999999999"/>
    <n v="8"/>
    <x v="4"/>
    <n v="25"/>
    <x v="6"/>
  </r>
  <r>
    <n v="2400051891"/>
    <s v="Camilla Castle"/>
    <x v="9"/>
    <x v="1"/>
    <x v="1"/>
    <x v="2"/>
    <x v="13"/>
    <x v="3"/>
    <d v="2024-08-25T00:00:00"/>
    <n v="616"/>
    <n v="161"/>
    <n v="25"/>
    <s v="Anthon Berg"/>
    <s v="Bites"/>
    <s v="Large"/>
    <n v="9.2086000000000006"/>
    <n v="230.215"/>
    <n v="8"/>
    <x v="4"/>
    <n v="25"/>
    <x v="6"/>
  </r>
  <r>
    <n v="2400051892"/>
    <s v="Andria Kimpton"/>
    <x v="9"/>
    <x v="1"/>
    <x v="1"/>
    <x v="3"/>
    <x v="5"/>
    <x v="3"/>
    <d v="2024-08-25T00:00:00"/>
    <n v="5439"/>
    <n v="115"/>
    <n v="287"/>
    <s v="Bounty"/>
    <s v="Bars"/>
    <s v="Small"/>
    <n v="0.69579999999999997"/>
    <n v="199.69459999999998"/>
    <n v="8"/>
    <x v="4"/>
    <n v="25"/>
    <x v="6"/>
  </r>
  <r>
    <n v="2400051893"/>
    <s v="Brien Boise"/>
    <x v="9"/>
    <x v="1"/>
    <x v="1"/>
    <x v="2"/>
    <x v="18"/>
    <x v="3"/>
    <d v="2024-08-25T00:00:00"/>
    <n v="63"/>
    <n v="206"/>
    <n v="7"/>
    <s v="Butlers"/>
    <s v="Bites"/>
    <s v="Large"/>
    <n v="2.8"/>
    <n v="19.599999999999998"/>
    <n v="8"/>
    <x v="4"/>
    <n v="25"/>
    <x v="6"/>
  </r>
  <r>
    <n v="2400051894"/>
    <s v="Brien Boise"/>
    <x v="9"/>
    <x v="1"/>
    <x v="1"/>
    <x v="3"/>
    <x v="3"/>
    <x v="3"/>
    <d v="2024-08-25T00:00:00"/>
    <n v="1533"/>
    <n v="115"/>
    <n v="110"/>
    <s v="Cadbury"/>
    <s v="Bars"/>
    <s v="Small"/>
    <n v="6.0811000000000002"/>
    <n v="668.92100000000005"/>
    <n v="8"/>
    <x v="4"/>
    <n v="25"/>
    <x v="6"/>
  </r>
  <r>
    <n v="2400051895"/>
    <s v="Oby Sorrel"/>
    <x v="9"/>
    <x v="1"/>
    <x v="0"/>
    <x v="1"/>
    <x v="19"/>
    <x v="3"/>
    <d v="2024-08-25T00:00:00"/>
    <n v="3535"/>
    <n v="337"/>
    <n v="322"/>
    <s v="Caprice"/>
    <s v="Bites"/>
    <s v="Small"/>
    <n v="8.2429000000000006"/>
    <n v="2654.2138"/>
    <n v="8"/>
    <x v="4"/>
    <n v="25"/>
    <x v="6"/>
  </r>
  <r>
    <n v="2400051896"/>
    <s v="Jan Morforth"/>
    <x v="10"/>
    <x v="1"/>
    <x v="0"/>
    <x v="1"/>
    <x v="13"/>
    <x v="5"/>
    <d v="2024-08-25T00:00:00"/>
    <n v="2429"/>
    <n v="4"/>
    <n v="111"/>
    <s v="Cartwright &amp; Butler"/>
    <s v="Bites"/>
    <s v="Large"/>
    <n v="9.2086000000000006"/>
    <n v="1022.1546000000001"/>
    <n v="8"/>
    <x v="4"/>
    <n v="25"/>
    <x v="6"/>
  </r>
  <r>
    <n v="2400051897"/>
    <s v="Gunar Cockshoot"/>
    <x v="11"/>
    <x v="1"/>
    <x v="1"/>
    <x v="2"/>
    <x v="0"/>
    <x v="5"/>
    <d v="2024-08-25T00:00:00"/>
    <n v="7119"/>
    <n v="144"/>
    <n v="356"/>
    <s v="Cavendish"/>
    <s v="Bars"/>
    <s v="Large"/>
    <n v="6.0983000000000001"/>
    <n v="2170.9947999999999"/>
    <n v="8"/>
    <x v="4"/>
    <n v="25"/>
    <x v="6"/>
  </r>
  <r>
    <n v="2400051898"/>
    <s v="Dennison Crosswaite"/>
    <x v="12"/>
    <x v="1"/>
    <x v="1"/>
    <x v="3"/>
    <x v="14"/>
    <x v="5"/>
    <d v="2024-08-25T00:00:00"/>
    <n v="3521"/>
    <n v="304"/>
    <n v="118"/>
    <s v="Chocodate"/>
    <s v="Other"/>
    <s v="Large"/>
    <n v="2.4773999999999998"/>
    <n v="292.33319999999998"/>
    <n v="8"/>
    <x v="4"/>
    <n v="25"/>
    <x v="6"/>
  </r>
  <r>
    <n v="2400051899"/>
    <s v="Ches Bonnell"/>
    <x v="12"/>
    <x v="1"/>
    <x v="1"/>
    <x v="2"/>
    <x v="12"/>
    <x v="7"/>
    <d v="2024-08-25T00:00:00"/>
    <n v="3745"/>
    <n v="177"/>
    <n v="118"/>
    <s v="Chupa Chups"/>
    <s v="Bites"/>
    <s v="Large"/>
    <n v="6.3415999999999997"/>
    <n v="748.30880000000002"/>
    <n v="8"/>
    <x v="4"/>
    <n v="25"/>
    <x v="6"/>
  </r>
  <r>
    <n v="2400051900"/>
    <s v="Marney O'Breen"/>
    <x v="13"/>
    <x v="1"/>
    <x v="1"/>
    <x v="3"/>
    <x v="1"/>
    <x v="7"/>
    <d v="2024-08-25T00:00:00"/>
    <n v="4816"/>
    <n v="100"/>
    <n v="301"/>
    <s v="Elvan"/>
    <s v="Other"/>
    <s v="Small"/>
    <n v="0.24049999999999999"/>
    <n v="72.390500000000003"/>
    <n v="8"/>
    <x v="4"/>
    <n v="25"/>
    <x v="6"/>
  </r>
  <r>
    <n v="2400051901"/>
    <s v="Dennison Crosswaite"/>
    <x v="14"/>
    <x v="1"/>
    <x v="0"/>
    <x v="0"/>
    <x v="3"/>
    <x v="7"/>
    <d v="2024-08-25T00:00:00"/>
    <n v="1736"/>
    <n v="72"/>
    <n v="193"/>
    <s v="Ferrero"/>
    <s v="Bars"/>
    <s v="Small"/>
    <n v="6.0811000000000002"/>
    <n v="1173.6523"/>
    <n v="8"/>
    <x v="4"/>
    <n v="25"/>
    <x v="6"/>
  </r>
  <r>
    <n v="2400051902"/>
    <s v="Rafaelita Blaksland"/>
    <x v="13"/>
    <x v="1"/>
    <x v="0"/>
    <x v="1"/>
    <x v="19"/>
    <x v="7"/>
    <d v="2024-08-25T00:00:00"/>
    <n v="1099"/>
    <n v="139"/>
    <n v="92"/>
    <s v="Fisherman's Friend"/>
    <s v="Bites"/>
    <s v="Small"/>
    <n v="8.2429000000000006"/>
    <n v="758.34680000000003"/>
    <n v="8"/>
    <x v="4"/>
    <n v="25"/>
    <x v="6"/>
  </r>
  <r>
    <n v="2400051903"/>
    <s v="Dotty Strutley"/>
    <x v="13"/>
    <x v="1"/>
    <x v="1"/>
    <x v="2"/>
    <x v="12"/>
    <x v="7"/>
    <d v="2024-08-25T00:00:00"/>
    <n v="6692"/>
    <n v="165"/>
    <n v="231"/>
    <s v="Galaxy"/>
    <s v="Bites"/>
    <s v="Large"/>
    <n v="6.3415999999999997"/>
    <n v="1464.9096"/>
    <n v="8"/>
    <x v="4"/>
    <n v="25"/>
    <x v="6"/>
  </r>
  <r>
    <n v="2400051904"/>
    <s v="Dennison Crosswaite"/>
    <x v="14"/>
    <x v="1"/>
    <x v="1"/>
    <x v="3"/>
    <x v="3"/>
    <x v="7"/>
    <d v="2024-08-25T00:00:00"/>
    <n v="364"/>
    <n v="177"/>
    <n v="31"/>
    <s v="Goldkenn"/>
    <s v="Bars"/>
    <s v="Small"/>
    <n v="6.0811000000000002"/>
    <n v="188.51410000000001"/>
    <n v="8"/>
    <x v="4"/>
    <n v="25"/>
    <x v="6"/>
  </r>
  <r>
    <n v="2400051905"/>
    <s v="Ches Bonnell"/>
    <x v="13"/>
    <x v="1"/>
    <x v="1"/>
    <x v="2"/>
    <x v="5"/>
    <x v="7"/>
    <d v="2024-08-25T00:00:00"/>
    <n v="10927"/>
    <n v="202"/>
    <n v="476"/>
    <s v="Hershey's"/>
    <s v="Bars"/>
    <s v="Small"/>
    <n v="0.69579999999999997"/>
    <n v="331.20080000000002"/>
    <n v="8"/>
    <x v="4"/>
    <n v="25"/>
    <x v="6"/>
  </r>
  <r>
    <n v="2400051906"/>
    <s v="Karlen McCaffrey"/>
    <x v="13"/>
    <x v="1"/>
    <x v="1"/>
    <x v="3"/>
    <x v="5"/>
    <x v="6"/>
    <d v="2024-08-25T00:00:00"/>
    <n v="11410"/>
    <n v="103"/>
    <n v="476"/>
    <s v="Jules Destrooper"/>
    <s v="Bars"/>
    <s v="Small"/>
    <n v="0.69579999999999997"/>
    <n v="331.20080000000002"/>
    <n v="8"/>
    <x v="4"/>
    <n v="25"/>
    <x v="6"/>
  </r>
  <r>
    <n v="2400051907"/>
    <s v="Roddy Speechley"/>
    <x v="13"/>
    <x v="1"/>
    <x v="0"/>
    <x v="1"/>
    <x v="6"/>
    <x v="6"/>
    <d v="2024-08-25T00:00:00"/>
    <n v="2443"/>
    <n v="337"/>
    <n v="82"/>
    <s v="Kinder"/>
    <s v="Other"/>
    <s v="Small"/>
    <n v="1.7625"/>
    <n v="144.52500000000001"/>
    <n v="8"/>
    <x v="4"/>
    <n v="25"/>
    <x v="6"/>
  </r>
  <r>
    <n v="2400051908"/>
    <s v="Dotty Strutley"/>
    <x v="13"/>
    <x v="1"/>
    <x v="0"/>
    <x v="1"/>
    <x v="1"/>
    <x v="6"/>
    <d v="2024-08-25T00:00:00"/>
    <n v="329"/>
    <n v="257"/>
    <n v="26"/>
    <s v="Kit Kat"/>
    <s v="Other"/>
    <s v="Small"/>
    <n v="0.24049999999999999"/>
    <n v="6.2530000000000001"/>
    <n v="8"/>
    <x v="4"/>
    <n v="25"/>
    <x v="6"/>
  </r>
  <r>
    <n v="2400051909"/>
    <s v="Wilone O'Kielt"/>
    <x v="0"/>
    <x v="0"/>
    <x v="1"/>
    <x v="2"/>
    <x v="14"/>
    <x v="0"/>
    <d v="2024-08-25T00:00:00"/>
    <n v="3066"/>
    <n v="144"/>
    <n v="128"/>
    <s v="Leonidas"/>
    <s v="Other"/>
    <s v="Large"/>
    <n v="2.4773999999999998"/>
    <n v="317.10719999999998"/>
    <n v="8"/>
    <x v="4"/>
    <n v="25"/>
    <x v="6"/>
  </r>
  <r>
    <n v="2400051910"/>
    <s v="Beverie Moffet"/>
    <x v="0"/>
    <x v="1"/>
    <x v="1"/>
    <x v="3"/>
    <x v="3"/>
    <x v="1"/>
    <d v="2024-08-25T00:00:00"/>
    <n v="567"/>
    <n v="243"/>
    <n v="38"/>
    <s v="Lindt"/>
    <s v="Bars"/>
    <s v="Small"/>
    <n v="6.0811000000000002"/>
    <n v="231.08180000000002"/>
    <n v="8"/>
    <x v="4"/>
    <n v="25"/>
    <x v="6"/>
  </r>
  <r>
    <n v="2400051911"/>
    <s v="Dotty Strutley"/>
    <x v="0"/>
    <x v="0"/>
    <x v="1"/>
    <x v="2"/>
    <x v="21"/>
    <x v="2"/>
    <d v="2024-08-25T00:00:00"/>
    <n v="14721"/>
    <n v="257"/>
    <n v="1052"/>
    <s v="Loacker"/>
    <s v="Bars"/>
    <s v="Small"/>
    <n v="5.0198"/>
    <n v="5280.8296"/>
    <n v="8"/>
    <x v="4"/>
    <n v="25"/>
    <x v="6"/>
  </r>
  <r>
    <n v="2400051912"/>
    <s v="Andria Kimpton"/>
    <x v="0"/>
    <x v="1"/>
    <x v="1"/>
    <x v="3"/>
    <x v="16"/>
    <x v="3"/>
    <d v="2024-08-25T00:00:00"/>
    <n v="6986"/>
    <n v="11"/>
    <n v="350"/>
    <s v="Lotus Biscoff"/>
    <s v="Bites"/>
    <s v="Small"/>
    <n v="11.4688"/>
    <n v="4014.08"/>
    <n v="8"/>
    <x v="4"/>
    <n v="25"/>
    <x v="6"/>
  </r>
  <r>
    <n v="2400051913"/>
    <s v="Curtice Advani"/>
    <x v="0"/>
    <x v="1"/>
    <x v="0"/>
    <x v="0"/>
    <x v="5"/>
    <x v="4"/>
    <d v="2024-08-25T00:00:00"/>
    <n v="14112"/>
    <n v="158"/>
    <n v="784"/>
    <s v="M&amp;M's"/>
    <s v="Bars"/>
    <s v="Small"/>
    <n v="0.69579999999999997"/>
    <n v="545.50720000000001"/>
    <n v="8"/>
    <x v="4"/>
    <n v="25"/>
    <x v="6"/>
  </r>
  <r>
    <n v="2400051914"/>
    <s v="Ches Bonnell"/>
    <x v="1"/>
    <x v="1"/>
    <x v="0"/>
    <x v="1"/>
    <x v="21"/>
    <x v="5"/>
    <d v="2024-08-25T00:00:00"/>
    <n v="1771"/>
    <n v="605"/>
    <n v="137"/>
    <s v="Malteser"/>
    <s v="Bars"/>
    <s v="Small"/>
    <n v="5.0198"/>
    <n v="687.71259999999995"/>
    <n v="8"/>
    <x v="4"/>
    <n v="25"/>
    <x v="6"/>
  </r>
  <r>
    <n v="2400051915"/>
    <s v="Kelci Walkden"/>
    <x v="2"/>
    <x v="1"/>
    <x v="1"/>
    <x v="2"/>
    <x v="15"/>
    <x v="6"/>
    <d v="2024-08-25T00:00:00"/>
    <n v="5082"/>
    <n v="164"/>
    <n v="231"/>
    <s v="Mars"/>
    <s v="Bites"/>
    <s v="Small"/>
    <n v="4.7065000000000001"/>
    <n v="1087.2015000000001"/>
    <n v="8"/>
    <x v="4"/>
    <n v="25"/>
    <x v="6"/>
  </r>
  <r>
    <n v="2400051916"/>
    <s v="Karlen McCaffrey"/>
    <x v="3"/>
    <x v="1"/>
    <x v="1"/>
    <x v="3"/>
    <x v="20"/>
    <x v="7"/>
    <d v="2024-08-25T00:00:00"/>
    <n v="1827"/>
    <n v="48"/>
    <n v="102"/>
    <s v="McVitie’s"/>
    <s v="Bars"/>
    <s v="Large"/>
    <n v="13.3485"/>
    <n v="1361.547"/>
    <n v="8"/>
    <x v="4"/>
    <n v="25"/>
    <x v="6"/>
  </r>
  <r>
    <n v="2400051917"/>
    <s v="Madelene Upcott"/>
    <x v="4"/>
    <x v="1"/>
    <x v="1"/>
    <x v="2"/>
    <x v="14"/>
    <x v="8"/>
    <d v="2024-08-25T00:00:00"/>
    <n v="182"/>
    <n v="85"/>
    <n v="7"/>
    <s v="Mentos"/>
    <s v="Other"/>
    <s v="Large"/>
    <n v="2.4773999999999998"/>
    <n v="17.341799999999999"/>
    <n v="8"/>
    <x v="4"/>
    <n v="25"/>
    <x v="6"/>
  </r>
  <r>
    <n v="2400051918"/>
    <s v="Ches Bonnell"/>
    <x v="4"/>
    <x v="1"/>
    <x v="1"/>
    <x v="3"/>
    <x v="16"/>
    <x v="9"/>
    <d v="2024-08-25T00:00:00"/>
    <n v="5369"/>
    <n v="136"/>
    <n v="269"/>
    <s v="Merci"/>
    <s v="Bites"/>
    <s v="Small"/>
    <n v="11.4688"/>
    <n v="3085.1071999999999"/>
    <n v="8"/>
    <x v="4"/>
    <n v="25"/>
    <x v="6"/>
  </r>
  <r>
    <n v="2400051919"/>
    <s v="Curtice Advani"/>
    <x v="5"/>
    <x v="0"/>
    <x v="0"/>
    <x v="1"/>
    <x v="14"/>
    <x v="10"/>
    <d v="2024-08-25T00:00:00"/>
    <n v="6034"/>
    <n v="169"/>
    <n v="275"/>
    <s v="Milka"/>
    <s v="Other"/>
    <s v="Large"/>
    <n v="2.4773999999999998"/>
    <n v="681.28499999999997"/>
    <n v="8"/>
    <x v="4"/>
    <n v="25"/>
    <x v="6"/>
  </r>
  <r>
    <n v="2400051920"/>
    <s v="Andria Kimpton"/>
    <x v="5"/>
    <x v="1"/>
    <x v="0"/>
    <x v="1"/>
    <x v="9"/>
    <x v="4"/>
    <d v="2024-08-25T00:00:00"/>
    <n v="13209"/>
    <n v="204"/>
    <n v="881"/>
    <s v="Neuhaus"/>
    <s v="Bars"/>
    <s v="Large"/>
    <n v="2.2656000000000001"/>
    <n v="1995.9936"/>
    <n v="8"/>
    <x v="4"/>
    <n v="25"/>
    <x v="6"/>
  </r>
  <r>
    <n v="2400051921"/>
    <s v="Karlen McCaffrey"/>
    <x v="6"/>
    <x v="0"/>
    <x v="1"/>
    <x v="2"/>
    <x v="7"/>
    <x v="4"/>
    <d v="2024-08-25T00:00:00"/>
    <n v="847"/>
    <n v="263"/>
    <n v="30"/>
    <s v="Nua"/>
    <s v="Bars"/>
    <s v="Small"/>
    <n v="0.89900000000000002"/>
    <n v="26.97"/>
    <n v="8"/>
    <x v="4"/>
    <n v="25"/>
    <x v="6"/>
  </r>
  <r>
    <n v="2400051922"/>
    <s v="Jehu Rudeforth"/>
    <x v="7"/>
    <x v="0"/>
    <x v="1"/>
    <x v="3"/>
    <x v="18"/>
    <x v="4"/>
    <d v="2024-08-25T00:00:00"/>
    <n v="1015"/>
    <n v="66"/>
    <n v="64"/>
    <s v="Nutella"/>
    <s v="Bites"/>
    <s v="Large"/>
    <n v="2.8"/>
    <n v="179.2"/>
    <n v="8"/>
    <x v="4"/>
    <n v="25"/>
    <x v="6"/>
  </r>
  <r>
    <n v="2400051923"/>
    <s v="Dotty Strutley"/>
    <x v="8"/>
    <x v="0"/>
    <x v="1"/>
    <x v="2"/>
    <x v="18"/>
    <x v="8"/>
    <d v="2024-08-25T00:00:00"/>
    <n v="16247"/>
    <n v="215"/>
    <n v="2031"/>
    <s v="Orbit"/>
    <s v="Bites"/>
    <s v="Large"/>
    <n v="2.8"/>
    <n v="5686.7999999999993"/>
    <n v="8"/>
    <x v="4"/>
    <n v="25"/>
    <x v="6"/>
  </r>
  <r>
    <n v="2400051924"/>
    <s v="Mallorie Waber"/>
    <x v="6"/>
    <x v="1"/>
    <x v="1"/>
    <x v="3"/>
    <x v="3"/>
    <x v="8"/>
    <d v="2024-08-25T00:00:00"/>
    <n v="2422"/>
    <n v="41"/>
    <n v="303"/>
    <s v="Oreo"/>
    <s v="Bars"/>
    <s v="Small"/>
    <n v="6.0811000000000002"/>
    <n v="1842.5733"/>
    <n v="8"/>
    <x v="4"/>
    <n v="25"/>
    <x v="6"/>
  </r>
  <r>
    <n v="2400051925"/>
    <s v="Brien Boise"/>
    <x v="7"/>
    <x v="1"/>
    <x v="0"/>
    <x v="0"/>
    <x v="15"/>
    <x v="8"/>
    <d v="2024-08-25T00:00:00"/>
    <n v="3997"/>
    <n v="333"/>
    <n v="174"/>
    <s v="Ray No Sugar"/>
    <s v="Bites"/>
    <s v="Small"/>
    <n v="4.7065000000000001"/>
    <n v="818.93100000000004"/>
    <n v="8"/>
    <x v="4"/>
    <n v="25"/>
    <x v="6"/>
  </r>
  <r>
    <n v="2400051926"/>
    <s v="Roddy Speechley"/>
    <x v="8"/>
    <x v="1"/>
    <x v="0"/>
    <x v="1"/>
    <x v="20"/>
    <x v="8"/>
    <d v="2024-08-25T00:00:00"/>
    <n v="7182"/>
    <n v="125"/>
    <n v="479"/>
    <s v="Reese's"/>
    <s v="Bars"/>
    <s v="Large"/>
    <n v="13.3485"/>
    <n v="6393.9314999999997"/>
    <n v="8"/>
    <x v="4"/>
    <n v="25"/>
    <x v="6"/>
  </r>
  <r>
    <n v="2400051927"/>
    <s v="Mallorie Waber"/>
    <x v="9"/>
    <x v="0"/>
    <x v="1"/>
    <x v="2"/>
    <x v="9"/>
    <x v="8"/>
    <d v="2024-08-25T00:00:00"/>
    <n v="1246"/>
    <n v="163"/>
    <n v="70"/>
    <s v="Rhine Valley"/>
    <s v="Bars"/>
    <s v="Large"/>
    <n v="2.2656000000000001"/>
    <n v="158.59200000000001"/>
    <n v="8"/>
    <x v="4"/>
    <n v="25"/>
    <x v="6"/>
  </r>
  <r>
    <n v="2400051928"/>
    <s v="Roddy Speechley"/>
    <x v="9"/>
    <x v="1"/>
    <x v="1"/>
    <x v="3"/>
    <x v="11"/>
    <x v="8"/>
    <d v="2024-08-25T00:00:00"/>
    <n v="553"/>
    <n v="50"/>
    <n v="27"/>
    <s v="RiteBite"/>
    <s v="Bites"/>
    <s v="Large"/>
    <n v="2.8195000000000001"/>
    <n v="76.126500000000007"/>
    <n v="8"/>
    <x v="4"/>
    <n v="25"/>
    <x v="6"/>
  </r>
  <r>
    <n v="2400051929"/>
    <s v="Van Tuxwell"/>
    <x v="9"/>
    <x v="0"/>
    <x v="1"/>
    <x v="2"/>
    <x v="17"/>
    <x v="8"/>
    <d v="2024-08-25T00:00:00"/>
    <n v="2681"/>
    <n v="206"/>
    <n v="207"/>
    <s v="Siafa Dates"/>
    <s v="Bars"/>
    <s v="Large"/>
    <n v="1.5934999999999999"/>
    <n v="329.85449999999997"/>
    <n v="8"/>
    <x v="4"/>
    <n v="25"/>
    <x v="6"/>
  </r>
  <r>
    <n v="2400051930"/>
    <s v="Oby Sorrel"/>
    <x v="9"/>
    <x v="1"/>
    <x v="1"/>
    <x v="3"/>
    <x v="3"/>
    <x v="8"/>
    <d v="2024-08-25T00:00:00"/>
    <n v="2800"/>
    <n v="78"/>
    <n v="234"/>
    <s v="Snickers"/>
    <s v="Bars"/>
    <s v="Small"/>
    <n v="6.0811000000000002"/>
    <n v="1422.9774"/>
    <n v="8"/>
    <x v="4"/>
    <n v="25"/>
    <x v="6"/>
  </r>
  <r>
    <n v="2400051931"/>
    <s v="Van Tuxwell"/>
    <x v="9"/>
    <x v="0"/>
    <x v="0"/>
    <x v="1"/>
    <x v="0"/>
    <x v="8"/>
    <d v="2024-08-25T00:00:00"/>
    <n v="4851"/>
    <n v="160"/>
    <n v="304"/>
    <s v="St Michel"/>
    <s v="Bars"/>
    <s v="Large"/>
    <n v="6.0983000000000001"/>
    <n v="1853.8832"/>
    <n v="8"/>
    <x v="4"/>
    <n v="25"/>
    <x v="6"/>
  </r>
  <r>
    <n v="2400051932"/>
    <s v="Gigi Bohling"/>
    <x v="9"/>
    <x v="0"/>
    <x v="0"/>
    <x v="1"/>
    <x v="7"/>
    <x v="2"/>
    <d v="2024-08-25T00:00:00"/>
    <n v="168"/>
    <n v="3"/>
    <n v="6"/>
    <s v="The Whole Truth"/>
    <s v="Bars"/>
    <s v="Small"/>
    <n v="0.89900000000000002"/>
    <n v="5.3940000000000001"/>
    <n v="8"/>
    <x v="4"/>
    <n v="25"/>
    <x v="6"/>
  </r>
  <r>
    <n v="2400051933"/>
    <s v="Husein Augar"/>
    <x v="9"/>
    <x v="0"/>
    <x v="1"/>
    <x v="2"/>
    <x v="17"/>
    <x v="2"/>
    <d v="2024-08-25T00:00:00"/>
    <n v="315"/>
    <n v="5"/>
    <n v="21"/>
    <s v="Toblerone"/>
    <s v="Bars"/>
    <s v="Large"/>
    <n v="1.5934999999999999"/>
    <n v="33.463499999999996"/>
    <n v="8"/>
    <x v="4"/>
    <n v="25"/>
    <x v="6"/>
  </r>
  <r>
    <n v="2400051934"/>
    <s v="Wilone O'Kielt"/>
    <x v="9"/>
    <x v="1"/>
    <x v="1"/>
    <x v="3"/>
    <x v="11"/>
    <x v="2"/>
    <d v="2024-08-25T00:00:00"/>
    <n v="11851"/>
    <n v="58"/>
    <n v="741"/>
    <s v="Toffifee"/>
    <s v="Bites"/>
    <s v="Large"/>
    <n v="2.8195000000000001"/>
    <n v="2089.2494999999999"/>
    <n v="8"/>
    <x v="4"/>
    <n v="25"/>
    <x v="6"/>
  </r>
  <r>
    <n v="2400051935"/>
    <s v="Dotty Strutley"/>
    <x v="9"/>
    <x v="0"/>
    <x v="1"/>
    <x v="2"/>
    <x v="14"/>
    <x v="2"/>
    <d v="2024-08-25T00:00:00"/>
    <n v="3220"/>
    <n v="261"/>
    <n v="147"/>
    <s v="Truva"/>
    <s v="Other"/>
    <s v="Large"/>
    <n v="2.4773999999999998"/>
    <n v="364.17779999999999"/>
    <n v="8"/>
    <x v="4"/>
    <n v="25"/>
    <x v="6"/>
  </r>
  <r>
    <n v="2400051936"/>
    <s v="Gigi Bohling"/>
    <x v="9"/>
    <x v="1"/>
    <x v="1"/>
    <x v="3"/>
    <x v="19"/>
    <x v="2"/>
    <d v="2024-08-25T00:00:00"/>
    <n v="11935"/>
    <n v="307"/>
    <n v="1194"/>
    <s v="Twix"/>
    <s v="Bites"/>
    <s v="Small"/>
    <n v="8.2429000000000006"/>
    <n v="9842.0226000000002"/>
    <n v="8"/>
    <x v="4"/>
    <n v="25"/>
    <x v="6"/>
  </r>
  <r>
    <n v="2400051937"/>
    <s v="Gunar Cockshoot"/>
    <x v="9"/>
    <x v="0"/>
    <x v="0"/>
    <x v="0"/>
    <x v="15"/>
    <x v="2"/>
    <d v="2024-08-25T00:00:00"/>
    <n v="12404"/>
    <n v="186"/>
    <n v="478"/>
    <s v="Valrhona"/>
    <s v="Bites"/>
    <s v="Small"/>
    <n v="4.7065000000000001"/>
    <n v="2249.7069999999999"/>
    <n v="8"/>
    <x v="4"/>
    <n v="25"/>
    <x v="6"/>
  </r>
  <r>
    <n v="2400051938"/>
    <s v="Jehu Rudeforth"/>
    <x v="9"/>
    <x v="0"/>
    <x v="0"/>
    <x v="1"/>
    <x v="17"/>
    <x v="2"/>
    <d v="2024-08-25T00:00:00"/>
    <n v="1519"/>
    <n v="132"/>
    <n v="90"/>
    <s v="Venchi"/>
    <s v="Bars"/>
    <s v="Large"/>
    <n v="1.5934999999999999"/>
    <n v="143.41499999999999"/>
    <n v="8"/>
    <x v="4"/>
    <n v="25"/>
    <x v="6"/>
  </r>
  <r>
    <n v="2400051939"/>
    <s v="Jehu Rudeforth"/>
    <x v="9"/>
    <x v="0"/>
    <x v="1"/>
    <x v="2"/>
    <x v="7"/>
    <x v="2"/>
    <d v="2024-08-25T00:00:00"/>
    <n v="10934"/>
    <n v="182"/>
    <n v="476"/>
    <s v="Villars"/>
    <s v="Bars"/>
    <s v="Small"/>
    <n v="0.89900000000000002"/>
    <n v="427.92400000000004"/>
    <n v="8"/>
    <x v="4"/>
    <n v="25"/>
    <x v="6"/>
  </r>
  <r>
    <n v="2400051940"/>
    <s v="Camilla Castle"/>
    <x v="9"/>
    <x v="1"/>
    <x v="1"/>
    <x v="3"/>
    <x v="15"/>
    <x v="2"/>
    <d v="2024-08-25T00:00:00"/>
    <n v="3346"/>
    <n v="179"/>
    <n v="129"/>
    <s v="Wedel"/>
    <s v="Bites"/>
    <s v="Small"/>
    <n v="4.7065000000000001"/>
    <n v="607.13850000000002"/>
    <n v="8"/>
    <x v="4"/>
    <n v="25"/>
    <x v="6"/>
  </r>
  <r>
    <n v="2400051941"/>
    <s v="Roddy Speechley"/>
    <x v="9"/>
    <x v="1"/>
    <x v="1"/>
    <x v="2"/>
    <x v="13"/>
    <x v="0"/>
    <d v="2024-08-25T00:00:00"/>
    <n v="8351"/>
    <n v="36"/>
    <n v="398"/>
    <s v="Werther's Original"/>
    <s v="Bites"/>
    <s v="Large"/>
    <n v="9.2086000000000006"/>
    <n v="3665.0228000000002"/>
    <n v="8"/>
    <x v="4"/>
    <n v="25"/>
    <x v="6"/>
  </r>
  <r>
    <n v="2400051942"/>
    <s v="Karlen McCaffrey"/>
    <x v="9"/>
    <x v="1"/>
    <x v="1"/>
    <x v="3"/>
    <x v="1"/>
    <x v="0"/>
    <d v="2024-08-25T00:00:00"/>
    <n v="11718"/>
    <n v="76"/>
    <n v="733"/>
    <s v="Whittakers"/>
    <s v="Other"/>
    <s v="Small"/>
    <n v="0.24049999999999999"/>
    <n v="176.28649999999999"/>
    <n v="8"/>
    <x v="4"/>
    <n v="25"/>
    <x v="6"/>
  </r>
  <r>
    <n v="2400051943"/>
    <s v="Rafaelita Blaksland"/>
    <x v="9"/>
    <x v="1"/>
    <x v="0"/>
    <x v="1"/>
    <x v="13"/>
    <x v="0"/>
    <d v="2024-08-25T00:00:00"/>
    <n v="2681"/>
    <n v="115"/>
    <n v="117"/>
    <s v="Wrigley's"/>
    <s v="Bites"/>
    <s v="Large"/>
    <n v="9.2086000000000006"/>
    <n v="1077.4062000000001"/>
    <n v="8"/>
    <x v="4"/>
    <n v="25"/>
    <x v="6"/>
  </r>
  <r>
    <n v="2400051944"/>
    <s v="Jehu Rudeforth"/>
    <x v="9"/>
    <x v="1"/>
    <x v="0"/>
    <x v="1"/>
    <x v="18"/>
    <x v="0"/>
    <d v="2024-08-25T00:00:00"/>
    <n v="6188"/>
    <n v="292"/>
    <n v="563"/>
    <s v="After Eight"/>
    <s v="Bites"/>
    <s v="Large"/>
    <n v="2.8"/>
    <n v="1576.3999999999999"/>
    <n v="8"/>
    <x v="4"/>
    <n v="25"/>
    <x v="6"/>
  </r>
  <r>
    <n v="2400051945"/>
    <s v="Husein Augar"/>
    <x v="9"/>
    <x v="1"/>
    <x v="1"/>
    <x v="2"/>
    <x v="2"/>
    <x v="0"/>
    <d v="2024-08-25T00:00:00"/>
    <n v="10941"/>
    <n v="182"/>
    <n v="521"/>
    <s v="Angelina"/>
    <s v="Bars"/>
    <s v="Large"/>
    <n v="4.6592000000000002"/>
    <n v="2427.4432000000002"/>
    <n v="8"/>
    <x v="4"/>
    <n v="25"/>
    <x v="6"/>
  </r>
  <r>
    <n v="2400051946"/>
    <s v="Husein Augar"/>
    <x v="10"/>
    <x v="1"/>
    <x v="1"/>
    <x v="3"/>
    <x v="8"/>
    <x v="0"/>
    <d v="2024-08-25T00:00:00"/>
    <n v="3647"/>
    <n v="220"/>
    <n v="141"/>
    <s v="Anthon Berg"/>
    <s v="Bars"/>
    <s v="Large"/>
    <n v="1.8652"/>
    <n v="262.9932"/>
    <n v="8"/>
    <x v="4"/>
    <n v="25"/>
    <x v="6"/>
  </r>
  <r>
    <n v="2400051947"/>
    <s v="Van Tuxwell"/>
    <x v="11"/>
    <x v="1"/>
    <x v="1"/>
    <x v="2"/>
    <x v="15"/>
    <x v="0"/>
    <d v="2024-08-25T00:00:00"/>
    <n v="2436"/>
    <n v="130"/>
    <n v="122"/>
    <s v="Bounty"/>
    <s v="Bites"/>
    <s v="Small"/>
    <n v="4.7065000000000001"/>
    <n v="574.19299999999998"/>
    <n v="8"/>
    <x v="4"/>
    <n v="25"/>
    <x v="6"/>
  </r>
  <r>
    <n v="2400051948"/>
    <s v="Husein Augar"/>
    <x v="12"/>
    <x v="1"/>
    <x v="1"/>
    <x v="3"/>
    <x v="7"/>
    <x v="0"/>
    <d v="2024-08-25T00:00:00"/>
    <n v="896"/>
    <n v="346"/>
    <n v="41"/>
    <s v="Butlers"/>
    <s v="Bars"/>
    <s v="Small"/>
    <n v="0.89900000000000002"/>
    <n v="36.859000000000002"/>
    <n v="8"/>
    <x v="4"/>
    <n v="25"/>
    <x v="6"/>
  </r>
  <r>
    <n v="2400051949"/>
    <s v="Wilone O'Kielt"/>
    <x v="12"/>
    <x v="1"/>
    <x v="0"/>
    <x v="0"/>
    <x v="7"/>
    <x v="0"/>
    <d v="2024-08-25T00:00:00"/>
    <n v="3808"/>
    <n v="17"/>
    <n v="174"/>
    <s v="Cadbury"/>
    <s v="Bars"/>
    <s v="Small"/>
    <n v="0.89900000000000002"/>
    <n v="156.42600000000002"/>
    <n v="8"/>
    <x v="4"/>
    <n v="25"/>
    <x v="6"/>
  </r>
  <r>
    <n v="2400051950"/>
    <s v="Wilone O'Kielt"/>
    <x v="13"/>
    <x v="1"/>
    <x v="0"/>
    <x v="1"/>
    <x v="9"/>
    <x v="1"/>
    <d v="2024-08-25T00:00:00"/>
    <n v="10920"/>
    <n v="278"/>
    <n v="683"/>
    <s v="Caprice"/>
    <s v="Bars"/>
    <s v="Large"/>
    <n v="2.2656000000000001"/>
    <n v="1547.4048"/>
    <n v="8"/>
    <x v="4"/>
    <n v="25"/>
    <x v="6"/>
  </r>
  <r>
    <n v="2400051951"/>
    <s v="Jan Morforth"/>
    <x v="14"/>
    <x v="1"/>
    <x v="1"/>
    <x v="2"/>
    <x v="17"/>
    <x v="1"/>
    <d v="2024-08-25T00:00:00"/>
    <n v="4186"/>
    <n v="75"/>
    <n v="299"/>
    <s v="Cartwright &amp; Butler"/>
    <s v="Bars"/>
    <s v="Large"/>
    <n v="1.5934999999999999"/>
    <n v="476.45649999999995"/>
    <n v="8"/>
    <x v="4"/>
    <n v="25"/>
    <x v="6"/>
  </r>
  <r>
    <n v="2400051952"/>
    <s v="Roddy Speechley"/>
    <x v="13"/>
    <x v="1"/>
    <x v="1"/>
    <x v="3"/>
    <x v="5"/>
    <x v="1"/>
    <d v="2024-08-25T00:00:00"/>
    <n v="6797"/>
    <n v="72"/>
    <n v="309"/>
    <s v="Cavendish"/>
    <s v="Bars"/>
    <s v="Small"/>
    <n v="0.69579999999999997"/>
    <n v="215.00219999999999"/>
    <n v="8"/>
    <x v="4"/>
    <n v="25"/>
    <x v="6"/>
  </r>
  <r>
    <n v="2400051953"/>
    <s v="Roddy Speechley"/>
    <x v="13"/>
    <x v="1"/>
    <x v="1"/>
    <x v="2"/>
    <x v="13"/>
    <x v="1"/>
    <d v="2024-08-25T00:00:00"/>
    <n v="4319"/>
    <n v="56"/>
    <n v="155"/>
    <s v="Chocodate"/>
    <s v="Bites"/>
    <s v="Large"/>
    <n v="9.2086000000000006"/>
    <n v="1427.3330000000001"/>
    <n v="8"/>
    <x v="4"/>
    <n v="25"/>
    <x v="6"/>
  </r>
  <r>
    <n v="2400051954"/>
    <s v="Marney O'Breen"/>
    <x v="14"/>
    <x v="1"/>
    <x v="1"/>
    <x v="3"/>
    <x v="21"/>
    <x v="1"/>
    <d v="2024-08-25T00:00:00"/>
    <n v="1673"/>
    <n v="99"/>
    <n v="105"/>
    <s v="Chupa Chups"/>
    <s v="Bars"/>
    <s v="Small"/>
    <n v="5.0198"/>
    <n v="527.07899999999995"/>
    <n v="8"/>
    <x v="4"/>
    <n v="25"/>
    <x v="6"/>
  </r>
  <r>
    <n v="2400051955"/>
    <s v="Oby Sorrel"/>
    <x v="13"/>
    <x v="1"/>
    <x v="0"/>
    <x v="1"/>
    <x v="20"/>
    <x v="1"/>
    <d v="2024-08-25T00:00:00"/>
    <n v="735"/>
    <n v="84"/>
    <n v="35"/>
    <s v="Elvan"/>
    <s v="Bars"/>
    <s v="Large"/>
    <n v="13.3485"/>
    <n v="467.19749999999999"/>
    <n v="8"/>
    <x v="4"/>
    <n v="25"/>
    <x v="6"/>
  </r>
  <r>
    <n v="2400051956"/>
    <s v="Oby Sorrel"/>
    <x v="13"/>
    <x v="1"/>
    <x v="0"/>
    <x v="1"/>
    <x v="12"/>
    <x v="1"/>
    <d v="2024-08-25T00:00:00"/>
    <n v="2632"/>
    <n v="39"/>
    <n v="106"/>
    <s v="Ferrero"/>
    <s v="Bites"/>
    <s v="Large"/>
    <n v="6.3415999999999997"/>
    <n v="672.20959999999991"/>
    <n v="8"/>
    <x v="4"/>
    <n v="25"/>
    <x v="6"/>
  </r>
  <r>
    <n v="2400051957"/>
    <s v="Wilone O'Kielt"/>
    <x v="13"/>
    <x v="1"/>
    <x v="1"/>
    <x v="2"/>
    <x v="10"/>
    <x v="1"/>
    <d v="2024-08-25T00:00:00"/>
    <n v="2030"/>
    <n v="68"/>
    <n v="170"/>
    <s v="Fisherman's Friend"/>
    <s v="Bars"/>
    <s v="Large"/>
    <n v="8.7870000000000008"/>
    <n v="1493.7900000000002"/>
    <n v="8"/>
    <x v="4"/>
    <n v="25"/>
    <x v="6"/>
  </r>
  <r>
    <n v="2400051958"/>
    <s v="Gunar Cockshoot"/>
    <x v="13"/>
    <x v="1"/>
    <x v="1"/>
    <x v="3"/>
    <x v="4"/>
    <x v="1"/>
    <d v="2024-08-25T00:00:00"/>
    <n v="1169"/>
    <n v="265"/>
    <n v="47"/>
    <s v="Galaxy"/>
    <s v="Other"/>
    <s v="Small"/>
    <n v="7.8910999999999998"/>
    <n v="370.88169999999997"/>
    <n v="8"/>
    <x v="4"/>
    <n v="25"/>
    <x v="6"/>
  </r>
  <r>
    <n v="2400051959"/>
    <s v="Andria Kimpton"/>
    <x v="0"/>
    <x v="0"/>
    <x v="1"/>
    <x v="2"/>
    <x v="9"/>
    <x v="3"/>
    <d v="2024-08-25T00:00:00"/>
    <n v="3703"/>
    <n v="54"/>
    <n v="206"/>
    <s v="Goldkenn"/>
    <s v="Bars"/>
    <s v="Large"/>
    <n v="2.2656000000000001"/>
    <n v="466.71359999999999"/>
    <n v="8"/>
    <x v="4"/>
    <n v="25"/>
    <x v="6"/>
  </r>
  <r>
    <n v="2400051960"/>
    <s v="Barr Faughny"/>
    <x v="0"/>
    <x v="1"/>
    <x v="1"/>
    <x v="3"/>
    <x v="1"/>
    <x v="3"/>
    <d v="2024-08-25T00:00:00"/>
    <n v="805"/>
    <n v="48"/>
    <n v="54"/>
    <s v="Hershey's"/>
    <s v="Other"/>
    <s v="Small"/>
    <n v="0.24049999999999999"/>
    <n v="12.987"/>
    <n v="8"/>
    <x v="4"/>
    <n v="25"/>
    <x v="6"/>
  </r>
  <r>
    <n v="2400051961"/>
    <s v="Van Tuxwell"/>
    <x v="0"/>
    <x v="0"/>
    <x v="0"/>
    <x v="0"/>
    <x v="21"/>
    <x v="3"/>
    <d v="2024-08-25T00:00:00"/>
    <n v="406"/>
    <n v="260"/>
    <n v="21"/>
    <s v="Jules Destrooper"/>
    <s v="Bars"/>
    <s v="Small"/>
    <n v="5.0198"/>
    <n v="105.4158"/>
    <n v="8"/>
    <x v="4"/>
    <n v="25"/>
    <x v="6"/>
  </r>
  <r>
    <n v="2400051962"/>
    <s v="Oby Sorrel"/>
    <x v="0"/>
    <x v="1"/>
    <x v="0"/>
    <x v="1"/>
    <x v="10"/>
    <x v="3"/>
    <d v="2024-08-25T00:00:00"/>
    <n v="3591"/>
    <n v="73"/>
    <n v="360"/>
    <s v="Kinder"/>
    <s v="Bars"/>
    <s v="Large"/>
    <n v="8.7870000000000008"/>
    <n v="3163.32"/>
    <n v="8"/>
    <x v="4"/>
    <n v="25"/>
    <x v="6"/>
  </r>
  <r>
    <n v="2400051963"/>
    <s v="Oby Sorrel"/>
    <x v="0"/>
    <x v="1"/>
    <x v="1"/>
    <x v="2"/>
    <x v="1"/>
    <x v="3"/>
    <d v="2024-08-25T00:00:00"/>
    <n v="5551"/>
    <n v="210"/>
    <n v="463"/>
    <s v="Kit Kat"/>
    <s v="Other"/>
    <s v="Small"/>
    <n v="0.24049999999999999"/>
    <n v="111.3515"/>
    <n v="8"/>
    <x v="4"/>
    <n v="25"/>
    <x v="6"/>
  </r>
  <r>
    <n v="2400051964"/>
    <s v="Roddy Speechley"/>
    <x v="1"/>
    <x v="1"/>
    <x v="1"/>
    <x v="3"/>
    <x v="1"/>
    <x v="5"/>
    <d v="2024-08-25T00:00:00"/>
    <n v="3605"/>
    <n v="347"/>
    <n v="258"/>
    <s v="Leonidas"/>
    <s v="Other"/>
    <s v="Small"/>
    <n v="0.24049999999999999"/>
    <n v="62.048999999999999"/>
    <n v="8"/>
    <x v="4"/>
    <n v="25"/>
    <x v="6"/>
  </r>
  <r>
    <n v="2400051965"/>
    <s v="Andria Kimpton"/>
    <x v="2"/>
    <x v="1"/>
    <x v="1"/>
    <x v="2"/>
    <x v="20"/>
    <x v="5"/>
    <d v="2024-08-25T00:00:00"/>
    <n v="6356"/>
    <n v="38"/>
    <n v="374"/>
    <s v="Lindt"/>
    <s v="Bars"/>
    <s v="Large"/>
    <n v="13.3485"/>
    <n v="4992.3389999999999"/>
    <n v="8"/>
    <x v="4"/>
    <n v="25"/>
    <x v="6"/>
  </r>
  <r>
    <n v="2400051966"/>
    <s v="Roddy Speechley"/>
    <x v="3"/>
    <x v="1"/>
    <x v="1"/>
    <x v="3"/>
    <x v="19"/>
    <x v="5"/>
    <d v="2024-08-25T00:00:00"/>
    <n v="602"/>
    <n v="238"/>
    <n v="41"/>
    <s v="Loacker"/>
    <s v="Bites"/>
    <s v="Small"/>
    <n v="8.2429000000000006"/>
    <n v="337.95890000000003"/>
    <n v="8"/>
    <x v="4"/>
    <n v="25"/>
    <x v="6"/>
  </r>
  <r>
    <n v="2400051967"/>
    <s v="Van Tuxwell"/>
    <x v="4"/>
    <x v="1"/>
    <x v="0"/>
    <x v="1"/>
    <x v="1"/>
    <x v="7"/>
    <d v="2024-08-25T00:00:00"/>
    <n v="7042"/>
    <n v="142"/>
    <n v="470"/>
    <s v="Lotus Biscoff"/>
    <s v="Other"/>
    <s v="Small"/>
    <n v="0.24049999999999999"/>
    <n v="113.035"/>
    <n v="8"/>
    <x v="4"/>
    <n v="25"/>
    <x v="6"/>
  </r>
  <r>
    <n v="2400051968"/>
    <s v="Jehu Rudeforth"/>
    <x v="4"/>
    <x v="1"/>
    <x v="0"/>
    <x v="1"/>
    <x v="20"/>
    <x v="7"/>
    <d v="2024-08-25T00:00:00"/>
    <n v="2968"/>
    <n v="215"/>
    <n v="142"/>
    <s v="M&amp;M's"/>
    <s v="Bars"/>
    <s v="Large"/>
    <n v="13.3485"/>
    <n v="1895.4869999999999"/>
    <n v="8"/>
    <x v="4"/>
    <n v="25"/>
    <x v="6"/>
  </r>
  <r>
    <n v="2400051969"/>
    <s v="Brien Boise"/>
    <x v="5"/>
    <x v="0"/>
    <x v="1"/>
    <x v="2"/>
    <x v="15"/>
    <x v="7"/>
    <d v="2024-08-25T00:00:00"/>
    <n v="294"/>
    <n v="80"/>
    <n v="17"/>
    <s v="Malteser"/>
    <s v="Bites"/>
    <s v="Small"/>
    <n v="4.7065000000000001"/>
    <n v="80.010500000000008"/>
    <n v="8"/>
    <x v="4"/>
    <n v="25"/>
    <x v="6"/>
  </r>
  <r>
    <n v="2400051970"/>
    <s v="Gigi Bohling"/>
    <x v="5"/>
    <x v="1"/>
    <x v="1"/>
    <x v="3"/>
    <x v="12"/>
    <x v="7"/>
    <d v="2024-08-25T00:00:00"/>
    <n v="6363"/>
    <n v="68"/>
    <n v="213"/>
    <s v="Mars"/>
    <s v="Bites"/>
    <s v="Large"/>
    <n v="6.3415999999999997"/>
    <n v="1350.7608"/>
    <n v="8"/>
    <x v="4"/>
    <n v="25"/>
    <x v="6"/>
  </r>
  <r>
    <n v="2400051971"/>
    <s v="Andria Kimpton"/>
    <x v="6"/>
    <x v="0"/>
    <x v="1"/>
    <x v="2"/>
    <x v="17"/>
    <x v="7"/>
    <d v="2024-08-25T00:00:00"/>
    <n v="280"/>
    <n v="220"/>
    <n v="18"/>
    <s v="McVitie’s"/>
    <s v="Bars"/>
    <s v="Large"/>
    <n v="1.5934999999999999"/>
    <n v="28.683"/>
    <n v="8"/>
    <x v="4"/>
    <n v="25"/>
    <x v="6"/>
  </r>
  <r>
    <n v="2400051972"/>
    <s v="Husein Augar"/>
    <x v="7"/>
    <x v="0"/>
    <x v="1"/>
    <x v="3"/>
    <x v="16"/>
    <x v="7"/>
    <d v="2024-08-25T00:00:00"/>
    <n v="406"/>
    <n v="22"/>
    <n v="29"/>
    <s v="Mentos"/>
    <s v="Bites"/>
    <s v="Small"/>
    <n v="11.4688"/>
    <n v="332.59519999999998"/>
    <n v="8"/>
    <x v="4"/>
    <n v="25"/>
    <x v="6"/>
  </r>
  <r>
    <n v="2400051973"/>
    <s v="Madelene Upcott"/>
    <x v="8"/>
    <x v="0"/>
    <x v="0"/>
    <x v="0"/>
    <x v="14"/>
    <x v="7"/>
    <d v="2024-08-25T00:00:00"/>
    <n v="4144"/>
    <n v="374"/>
    <n v="139"/>
    <s v="Merci"/>
    <s v="Other"/>
    <s v="Large"/>
    <n v="2.4773999999999998"/>
    <n v="344.35859999999997"/>
    <n v="8"/>
    <x v="4"/>
    <n v="25"/>
    <x v="6"/>
  </r>
  <r>
    <n v="2400051974"/>
    <s v="Ches Bonnell"/>
    <x v="6"/>
    <x v="1"/>
    <x v="0"/>
    <x v="1"/>
    <x v="8"/>
    <x v="6"/>
    <d v="2024-08-25T00:00:00"/>
    <n v="5341"/>
    <n v="179"/>
    <n v="173"/>
    <s v="Milka"/>
    <s v="Bars"/>
    <s v="Large"/>
    <n v="1.8652"/>
    <n v="322.67959999999999"/>
    <n v="8"/>
    <x v="4"/>
    <n v="25"/>
    <x v="6"/>
  </r>
  <r>
    <n v="2400051975"/>
    <s v="Rafaelita Blaksland"/>
    <x v="7"/>
    <x v="1"/>
    <x v="1"/>
    <x v="2"/>
    <x v="17"/>
    <x v="6"/>
    <d v="2024-08-25T00:00:00"/>
    <n v="2947"/>
    <n v="103"/>
    <n v="197"/>
    <s v="Neuhaus"/>
    <s v="Bars"/>
    <s v="Large"/>
    <n v="1.5934999999999999"/>
    <n v="313.91949999999997"/>
    <n v="8"/>
    <x v="4"/>
    <n v="25"/>
    <x v="6"/>
  </r>
  <r>
    <n v="2400051976"/>
    <s v="Dennison Crosswaite"/>
    <x v="8"/>
    <x v="1"/>
    <x v="1"/>
    <x v="3"/>
    <x v="19"/>
    <x v="6"/>
    <d v="2024-08-25T00:00:00"/>
    <n v="12026"/>
    <n v="166"/>
    <n v="926"/>
    <s v="Nua"/>
    <s v="Bites"/>
    <s v="Small"/>
    <n v="8.2429000000000006"/>
    <n v="7632.9254000000001"/>
    <n v="8"/>
    <x v="4"/>
    <n v="25"/>
    <x v="6"/>
  </r>
  <r>
    <n v="2400051977"/>
    <s v="Brien Boise"/>
    <x v="9"/>
    <x v="0"/>
    <x v="1"/>
    <x v="2"/>
    <x v="21"/>
    <x v="0"/>
    <d v="2024-08-25T00:00:00"/>
    <n v="3983"/>
    <n v="237"/>
    <n v="307"/>
    <s v="Nutella"/>
    <s v="Bars"/>
    <s v="Small"/>
    <n v="5.0198"/>
    <n v="1541.0786000000001"/>
    <n v="8"/>
    <x v="4"/>
    <n v="25"/>
    <x v="6"/>
  </r>
  <r>
    <n v="2400051978"/>
    <s v="Wilone O'Kielt"/>
    <x v="9"/>
    <x v="1"/>
    <x v="1"/>
    <x v="3"/>
    <x v="1"/>
    <x v="1"/>
    <d v="2024-08-25T00:00:00"/>
    <n v="1792"/>
    <n v="283"/>
    <n v="163"/>
    <s v="Orbit"/>
    <s v="Other"/>
    <s v="Small"/>
    <n v="0.24049999999999999"/>
    <n v="39.201499999999996"/>
    <n v="8"/>
    <x v="4"/>
    <n v="25"/>
    <x v="6"/>
  </r>
  <r>
    <n v="2400051979"/>
    <s v="Barr Faughny"/>
    <x v="9"/>
    <x v="0"/>
    <x v="0"/>
    <x v="1"/>
    <x v="8"/>
    <x v="2"/>
    <d v="2024-08-25T00:00:00"/>
    <n v="1526"/>
    <n v="150"/>
    <n v="67"/>
    <s v="Oreo"/>
    <s v="Bars"/>
    <s v="Large"/>
    <n v="1.8652"/>
    <n v="124.9684"/>
    <n v="8"/>
    <x v="4"/>
    <n v="25"/>
    <x v="6"/>
  </r>
  <r>
    <n v="2400051980"/>
    <s v="Oby Sorrel"/>
    <x v="9"/>
    <x v="1"/>
    <x v="0"/>
    <x v="1"/>
    <x v="6"/>
    <x v="3"/>
    <d v="2024-08-25T00:00:00"/>
    <n v="5313"/>
    <n v="70"/>
    <n v="190"/>
    <s v="Ray No Sugar"/>
    <s v="Other"/>
    <s v="Small"/>
    <n v="1.7625"/>
    <n v="334.875"/>
    <n v="8"/>
    <x v="4"/>
    <n v="25"/>
    <x v="6"/>
  </r>
  <r>
    <n v="2400051981"/>
    <s v="Ches Bonnell"/>
    <x v="9"/>
    <x v="0"/>
    <x v="1"/>
    <x v="2"/>
    <x v="12"/>
    <x v="4"/>
    <d v="2024-08-25T00:00:00"/>
    <n v="7728"/>
    <n v="48"/>
    <n v="242"/>
    <s v="Reese's"/>
    <s v="Bites"/>
    <s v="Large"/>
    <n v="6.3415999999999997"/>
    <n v="1534.6671999999999"/>
    <n v="8"/>
    <x v="4"/>
    <n v="25"/>
    <x v="6"/>
  </r>
  <r>
    <n v="2400051982"/>
    <s v="Marney O'Breen"/>
    <x v="9"/>
    <x v="0"/>
    <x v="1"/>
    <x v="3"/>
    <x v="5"/>
    <x v="5"/>
    <d v="2024-08-25T00:00:00"/>
    <n v="413"/>
    <n v="414"/>
    <n v="22"/>
    <s v="Rhine Valley"/>
    <s v="Bars"/>
    <s v="Small"/>
    <n v="0.69579999999999997"/>
    <n v="15.307599999999999"/>
    <n v="8"/>
    <x v="4"/>
    <n v="25"/>
    <x v="6"/>
  </r>
  <r>
    <n v="2400051983"/>
    <s v="Mallorie Waber"/>
    <x v="9"/>
    <x v="0"/>
    <x v="1"/>
    <x v="2"/>
    <x v="1"/>
    <x v="6"/>
    <d v="2024-08-25T00:00:00"/>
    <n v="4431"/>
    <n v="13"/>
    <n v="493"/>
    <s v="RiteBite"/>
    <s v="Other"/>
    <s v="Small"/>
    <n v="0.24049999999999999"/>
    <n v="118.56649999999999"/>
    <n v="8"/>
    <x v="4"/>
    <n v="25"/>
    <x v="6"/>
  </r>
  <r>
    <n v="2400051984"/>
    <s v="Gunar Cockshoot"/>
    <x v="9"/>
    <x v="1"/>
    <x v="1"/>
    <x v="3"/>
    <x v="17"/>
    <x v="7"/>
    <d v="2024-08-25T00:00:00"/>
    <n v="1036"/>
    <n v="240"/>
    <n v="58"/>
    <s v="Siafa Dates"/>
    <s v="Bars"/>
    <s v="Large"/>
    <n v="1.5934999999999999"/>
    <n v="92.423000000000002"/>
    <n v="8"/>
    <x v="4"/>
    <n v="25"/>
    <x v="6"/>
  </r>
  <r>
    <n v="2400051985"/>
    <s v="Mallorie Waber"/>
    <x v="9"/>
    <x v="0"/>
    <x v="0"/>
    <x v="0"/>
    <x v="10"/>
    <x v="8"/>
    <d v="2024-08-25T00:00:00"/>
    <n v="217"/>
    <n v="147"/>
    <n v="25"/>
    <s v="Snickers"/>
    <s v="Bars"/>
    <s v="Large"/>
    <n v="8.7870000000000008"/>
    <n v="219.67500000000001"/>
    <n v="8"/>
    <x v="4"/>
    <n v="25"/>
    <x v="6"/>
  </r>
  <r>
    <n v="2400051986"/>
    <s v="Kelci Walkden"/>
    <x v="9"/>
    <x v="1"/>
    <x v="0"/>
    <x v="1"/>
    <x v="19"/>
    <x v="9"/>
    <d v="2024-08-25T00:00:00"/>
    <n v="7616"/>
    <n v="16"/>
    <n v="693"/>
    <s v="St Michel"/>
    <s v="Bites"/>
    <s v="Small"/>
    <n v="8.2429000000000006"/>
    <n v="5712.3297000000002"/>
    <n v="8"/>
    <x v="4"/>
    <n v="25"/>
    <x v="6"/>
  </r>
  <r>
    <n v="2400051987"/>
    <s v="Karlen McCaffrey"/>
    <x v="9"/>
    <x v="0"/>
    <x v="1"/>
    <x v="2"/>
    <x v="6"/>
    <x v="10"/>
    <d v="2024-08-25T00:00:00"/>
    <n v="11900"/>
    <n v="256"/>
    <n v="518"/>
    <s v="The Whole Truth"/>
    <s v="Other"/>
    <s v="Small"/>
    <n v="1.7625"/>
    <n v="912.97500000000002"/>
    <n v="8"/>
    <x v="4"/>
    <n v="25"/>
    <x v="6"/>
  </r>
  <r>
    <n v="2400051988"/>
    <s v="Camilla Castle"/>
    <x v="9"/>
    <x v="0"/>
    <x v="1"/>
    <x v="3"/>
    <x v="19"/>
    <x v="4"/>
    <d v="2024-08-25T00:00:00"/>
    <n v="10437"/>
    <n v="350"/>
    <n v="1044"/>
    <s v="Toblerone"/>
    <s v="Bites"/>
    <s v="Small"/>
    <n v="8.2429000000000006"/>
    <n v="8605.5876000000007"/>
    <n v="8"/>
    <x v="4"/>
    <n v="25"/>
    <x v="6"/>
  </r>
  <r>
    <n v="2400051989"/>
    <s v="Madelene Upcott"/>
    <x v="9"/>
    <x v="0"/>
    <x v="1"/>
    <x v="2"/>
    <x v="17"/>
    <x v="4"/>
    <d v="2024-08-25T00:00:00"/>
    <n v="5691"/>
    <n v="216"/>
    <n v="335"/>
    <s v="Toffifee"/>
    <s v="Bars"/>
    <s v="Large"/>
    <n v="1.5934999999999999"/>
    <n v="533.82249999999999"/>
    <n v="8"/>
    <x v="4"/>
    <n v="25"/>
    <x v="6"/>
  </r>
  <r>
    <n v="2400051990"/>
    <s v="Jehu Rudeforth"/>
    <x v="9"/>
    <x v="1"/>
    <x v="1"/>
    <x v="3"/>
    <x v="0"/>
    <x v="4"/>
    <d v="2024-08-25T00:00:00"/>
    <n v="5397"/>
    <n v="66"/>
    <n v="300"/>
    <s v="Truva"/>
    <s v="Bars"/>
    <s v="Large"/>
    <n v="6.0983000000000001"/>
    <n v="1829.49"/>
    <n v="8"/>
    <x v="4"/>
    <n v="25"/>
    <x v="6"/>
  </r>
  <r>
    <n v="2400051991"/>
    <s v="Ches Bonnell"/>
    <x v="9"/>
    <x v="1"/>
    <x v="0"/>
    <x v="1"/>
    <x v="6"/>
    <x v="8"/>
    <d v="2024-08-25T00:00:00"/>
    <n v="3276"/>
    <n v="61"/>
    <n v="143"/>
    <s v="Twix"/>
    <s v="Other"/>
    <s v="Small"/>
    <n v="1.7625"/>
    <n v="252.03749999999999"/>
    <n v="8"/>
    <x v="4"/>
    <n v="25"/>
    <x v="6"/>
  </r>
  <r>
    <n v="2400051992"/>
    <s v="Andria Kimpton"/>
    <x v="9"/>
    <x v="1"/>
    <x v="0"/>
    <x v="1"/>
    <x v="14"/>
    <x v="8"/>
    <d v="2024-08-25T00:00:00"/>
    <n v="4102"/>
    <n v="14"/>
    <n v="187"/>
    <s v="Valrhona"/>
    <s v="Other"/>
    <s v="Large"/>
    <n v="2.4773999999999998"/>
    <n v="463.27379999999999"/>
    <n v="8"/>
    <x v="4"/>
    <n v="25"/>
    <x v="6"/>
  </r>
  <r>
    <n v="2400051993"/>
    <s v="Dennison Crosswaite"/>
    <x v="9"/>
    <x v="1"/>
    <x v="1"/>
    <x v="2"/>
    <x v="4"/>
    <x v="8"/>
    <d v="2024-08-25T00:00:00"/>
    <n v="476"/>
    <n v="86"/>
    <n v="18"/>
    <s v="Venchi"/>
    <s v="Other"/>
    <s v="Small"/>
    <n v="7.8910999999999998"/>
    <n v="142.03979999999999"/>
    <n v="8"/>
    <x v="4"/>
    <n v="25"/>
    <x v="6"/>
  </r>
  <r>
    <n v="2400051994"/>
    <s v="Dotty Strutley"/>
    <x v="9"/>
    <x v="1"/>
    <x v="1"/>
    <x v="3"/>
    <x v="6"/>
    <x v="8"/>
    <d v="2024-08-25T00:00:00"/>
    <n v="4858"/>
    <n v="138"/>
    <n v="157"/>
    <s v="Villars"/>
    <s v="Other"/>
    <s v="Small"/>
    <n v="1.7625"/>
    <n v="276.71249999999998"/>
    <n v="8"/>
    <x v="4"/>
    <n v="25"/>
    <x v="6"/>
  </r>
  <r>
    <n v="2400051995"/>
    <s v="Andria Kimpton"/>
    <x v="9"/>
    <x v="1"/>
    <x v="1"/>
    <x v="2"/>
    <x v="2"/>
    <x v="8"/>
    <d v="2024-08-25T00:00:00"/>
    <n v="7259"/>
    <n v="69"/>
    <n v="404"/>
    <s v="Wedel"/>
    <s v="Bars"/>
    <s v="Large"/>
    <n v="4.6592000000000002"/>
    <n v="1882.3168000000001"/>
    <n v="8"/>
    <x v="4"/>
    <n v="25"/>
    <x v="6"/>
  </r>
  <r>
    <n v="2400051996"/>
    <s v="Ches Bonnell"/>
    <x v="10"/>
    <x v="1"/>
    <x v="1"/>
    <x v="3"/>
    <x v="20"/>
    <x v="8"/>
    <d v="2024-08-25T00:00:00"/>
    <n v="6209"/>
    <n v="35"/>
    <n v="311"/>
    <s v="Werther's Original"/>
    <s v="Bars"/>
    <s v="Large"/>
    <n v="13.3485"/>
    <n v="4151.3834999999999"/>
    <n v="8"/>
    <x v="4"/>
    <n v="25"/>
    <x v="6"/>
  </r>
  <r>
    <n v="2400051997"/>
    <s v="Andria Kimpton"/>
    <x v="11"/>
    <x v="1"/>
    <x v="0"/>
    <x v="0"/>
    <x v="6"/>
    <x v="8"/>
    <d v="2024-08-25T00:00:00"/>
    <n v="12390"/>
    <n v="269"/>
    <n v="539"/>
    <s v="Whittakers"/>
    <s v="Other"/>
    <s v="Small"/>
    <n v="1.7625"/>
    <n v="949.98749999999995"/>
    <n v="8"/>
    <x v="4"/>
    <n v="25"/>
    <x v="6"/>
  </r>
  <r>
    <n v="2400051998"/>
    <s v="Oby Sorrel"/>
    <x v="12"/>
    <x v="1"/>
    <x v="0"/>
    <x v="1"/>
    <x v="16"/>
    <x v="8"/>
    <d v="2024-08-25T00:00:00"/>
    <n v="686"/>
    <n v="103"/>
    <n v="41"/>
    <s v="Wrigley's"/>
    <s v="Bites"/>
    <s v="Small"/>
    <n v="11.4688"/>
    <n v="470.2208"/>
    <n v="8"/>
    <x v="4"/>
    <n v="25"/>
    <x v="6"/>
  </r>
  <r>
    <n v="2400051999"/>
    <s v="Madelene Upcott"/>
    <x v="12"/>
    <x v="1"/>
    <x v="1"/>
    <x v="2"/>
    <x v="8"/>
    <x v="8"/>
    <d v="2024-08-25T00:00:00"/>
    <n v="9030"/>
    <n v="563"/>
    <n v="312"/>
    <s v="After Eight"/>
    <s v="Bars"/>
    <s v="Large"/>
    <n v="1.8652"/>
    <n v="581.94240000000002"/>
    <n v="8"/>
    <x v="4"/>
    <n v="25"/>
    <x v="6"/>
  </r>
  <r>
    <n v="2400052000"/>
    <s v="Dotty Strutley"/>
    <x v="13"/>
    <x v="1"/>
    <x v="1"/>
    <x v="3"/>
    <x v="20"/>
    <x v="2"/>
    <d v="2024-08-25T00:00:00"/>
    <n v="5376"/>
    <n v="48"/>
    <n v="256"/>
    <s v="Angelina"/>
    <s v="Bars"/>
    <s v="Large"/>
    <n v="13.3485"/>
    <n v="3417.2159999999999"/>
    <n v="8"/>
    <x v="4"/>
    <n v="25"/>
    <x v="6"/>
  </r>
  <r>
    <n v="2400052001"/>
    <s v="Roddy Speechley"/>
    <x v="14"/>
    <x v="1"/>
    <x v="1"/>
    <x v="2"/>
    <x v="7"/>
    <x v="2"/>
    <d v="2024-08-25T00:00:00"/>
    <n v="2898"/>
    <n v="17"/>
    <n v="126"/>
    <s v="Anthon Berg"/>
    <s v="Bars"/>
    <s v="Small"/>
    <n v="0.89900000000000002"/>
    <n v="113.274"/>
    <n v="8"/>
    <x v="4"/>
    <n v="25"/>
    <x v="6"/>
  </r>
  <r>
    <n v="2400052002"/>
    <s v="Barr Faughny"/>
    <x v="13"/>
    <x v="1"/>
    <x v="1"/>
    <x v="3"/>
    <x v="20"/>
    <x v="2"/>
    <d v="2024-08-25T00:00:00"/>
    <n v="18900"/>
    <n v="13"/>
    <n v="945"/>
    <s v="Bounty"/>
    <s v="Bars"/>
    <s v="Large"/>
    <n v="13.3485"/>
    <n v="12614.3325"/>
    <n v="8"/>
    <x v="4"/>
    <n v="25"/>
    <x v="6"/>
  </r>
  <r>
    <n v="2400052003"/>
    <s v="Madelene Upcott"/>
    <x v="13"/>
    <x v="1"/>
    <x v="0"/>
    <x v="1"/>
    <x v="12"/>
    <x v="2"/>
    <d v="2024-08-25T00:00:00"/>
    <n v="5082"/>
    <n v="95"/>
    <n v="182"/>
    <s v="Butlers"/>
    <s v="Bites"/>
    <s v="Large"/>
    <n v="6.3415999999999997"/>
    <n v="1154.1712"/>
    <n v="8"/>
    <x v="4"/>
    <n v="25"/>
    <x v="6"/>
  </r>
  <r>
    <n v="2400052004"/>
    <s v="Marney O'Breen"/>
    <x v="14"/>
    <x v="1"/>
    <x v="0"/>
    <x v="1"/>
    <x v="0"/>
    <x v="2"/>
    <d v="2024-08-25T00:00:00"/>
    <n v="2016"/>
    <n v="177"/>
    <n v="107"/>
    <s v="Cadbury"/>
    <s v="Bars"/>
    <s v="Large"/>
    <n v="6.0983000000000001"/>
    <n v="652.5181"/>
    <n v="8"/>
    <x v="4"/>
    <n v="25"/>
    <x v="6"/>
  </r>
  <r>
    <n v="2400052005"/>
    <s v="Brien Boise"/>
    <x v="13"/>
    <x v="1"/>
    <x v="1"/>
    <x v="2"/>
    <x v="21"/>
    <x v="2"/>
    <d v="2024-08-25T00:00:00"/>
    <n v="847"/>
    <n v="145"/>
    <n v="50"/>
    <s v="Caprice"/>
    <s v="Bars"/>
    <s v="Small"/>
    <n v="5.0198"/>
    <n v="250.99"/>
    <n v="8"/>
    <x v="4"/>
    <n v="25"/>
    <x v="6"/>
  </r>
  <r>
    <n v="2400052006"/>
    <s v="Brien Boise"/>
    <x v="13"/>
    <x v="1"/>
    <x v="1"/>
    <x v="3"/>
    <x v="3"/>
    <x v="2"/>
    <d v="2024-08-25T00:00:00"/>
    <n v="4200"/>
    <n v="57"/>
    <n v="350"/>
    <s v="Cartwright &amp; Butler"/>
    <s v="Bars"/>
    <s v="Small"/>
    <n v="6.0811000000000002"/>
    <n v="2128.3850000000002"/>
    <n v="8"/>
    <x v="4"/>
    <n v="25"/>
    <x v="6"/>
  </r>
  <r>
    <n v="2400052007"/>
    <s v="Gunar Cockshoot"/>
    <x v="13"/>
    <x v="1"/>
    <x v="1"/>
    <x v="2"/>
    <x v="15"/>
    <x v="2"/>
    <d v="2024-08-25T00:00:00"/>
    <n v="17577"/>
    <n v="190"/>
    <n v="977"/>
    <s v="Cavendish"/>
    <s v="Bites"/>
    <s v="Small"/>
    <n v="4.7065000000000001"/>
    <n v="4598.2505000000001"/>
    <n v="8"/>
    <x v="4"/>
    <n v="25"/>
    <x v="6"/>
  </r>
  <r>
    <n v="2400052008"/>
    <s v="Andria Kimpton"/>
    <x v="13"/>
    <x v="1"/>
    <x v="1"/>
    <x v="3"/>
    <x v="10"/>
    <x v="2"/>
    <d v="2024-08-25T00:00:00"/>
    <n v="861"/>
    <n v="108"/>
    <n v="96"/>
    <s v="Chocodate"/>
    <s v="Bars"/>
    <s v="Large"/>
    <n v="8.7870000000000008"/>
    <n v="843.55200000000013"/>
    <n v="8"/>
    <x v="4"/>
    <n v="25"/>
    <x v="6"/>
  </r>
  <r>
    <n v="2400052009"/>
    <s v="Gunar Cockshoot"/>
    <x v="0"/>
    <x v="0"/>
    <x v="0"/>
    <x v="0"/>
    <x v="14"/>
    <x v="0"/>
    <d v="2024-08-25T00:00:00"/>
    <n v="3829"/>
    <n v="434"/>
    <n v="142"/>
    <s v="Chupa Chups"/>
    <s v="Other"/>
    <s v="Large"/>
    <n v="2.4773999999999998"/>
    <n v="351.79079999999999"/>
    <n v="8"/>
    <x v="4"/>
    <n v="25"/>
    <x v="6"/>
  </r>
  <r>
    <n v="2400052010"/>
    <s v="Barr Faughny"/>
    <x v="0"/>
    <x v="1"/>
    <x v="0"/>
    <x v="1"/>
    <x v="4"/>
    <x v="0"/>
    <d v="2024-08-25T00:00:00"/>
    <n v="1155"/>
    <n v="238"/>
    <n v="37"/>
    <s v="Elvan"/>
    <s v="Other"/>
    <s v="Small"/>
    <n v="7.8910999999999998"/>
    <n v="291.97069999999997"/>
    <n v="8"/>
    <x v="4"/>
    <n v="25"/>
    <x v="6"/>
  </r>
  <r>
    <n v="2400052011"/>
    <s v="Beverie Moffet"/>
    <x v="0"/>
    <x v="0"/>
    <x v="1"/>
    <x v="2"/>
    <x v="3"/>
    <x v="0"/>
    <d v="2024-08-25T00:00:00"/>
    <n v="11123"/>
    <n v="189"/>
    <n v="1391"/>
    <s v="Ferrero"/>
    <s v="Bars"/>
    <s v="Small"/>
    <n v="6.0811000000000002"/>
    <n v="8458.8101000000006"/>
    <n v="8"/>
    <x v="4"/>
    <n v="25"/>
    <x v="6"/>
  </r>
  <r>
    <n v="2400052012"/>
    <s v="Jehu Rudeforth"/>
    <x v="0"/>
    <x v="1"/>
    <x v="1"/>
    <x v="3"/>
    <x v="3"/>
    <x v="0"/>
    <d v="2024-08-25T00:00:00"/>
    <n v="8505"/>
    <n v="82"/>
    <n v="532"/>
    <s v="Fisherman's Friend"/>
    <s v="Bars"/>
    <s v="Small"/>
    <n v="6.0811000000000002"/>
    <n v="3235.1451999999999"/>
    <n v="8"/>
    <x v="4"/>
    <n v="25"/>
    <x v="6"/>
  </r>
  <r>
    <n v="2400052013"/>
    <s v="Gigi Bohling"/>
    <x v="0"/>
    <x v="1"/>
    <x v="1"/>
    <x v="2"/>
    <x v="14"/>
    <x v="0"/>
    <d v="2024-08-25T00:00:00"/>
    <n v="4130"/>
    <n v="152"/>
    <n v="138"/>
    <s v="Galaxy"/>
    <s v="Other"/>
    <s v="Large"/>
    <n v="2.4773999999999998"/>
    <n v="341.88119999999998"/>
    <n v="8"/>
    <x v="4"/>
    <n v="25"/>
    <x v="6"/>
  </r>
  <r>
    <n v="2400052014"/>
    <s v="Dotty Strutley"/>
    <x v="1"/>
    <x v="1"/>
    <x v="1"/>
    <x v="3"/>
    <x v="8"/>
    <x v="0"/>
    <d v="2024-08-25T00:00:00"/>
    <n v="420"/>
    <n v="43"/>
    <n v="15"/>
    <s v="Goldkenn"/>
    <s v="Bars"/>
    <s v="Large"/>
    <n v="1.8652"/>
    <n v="27.977999999999998"/>
    <n v="8"/>
    <x v="4"/>
    <n v="25"/>
    <x v="6"/>
  </r>
  <r>
    <n v="2400052015"/>
    <s v="Kaine Padly"/>
    <x v="2"/>
    <x v="1"/>
    <x v="0"/>
    <x v="1"/>
    <x v="11"/>
    <x v="0"/>
    <d v="2024-08-25T00:00:00"/>
    <n v="994"/>
    <n v="92"/>
    <n v="63"/>
    <s v="Hershey's"/>
    <s v="Bites"/>
    <s v="Large"/>
    <n v="2.8195000000000001"/>
    <n v="177.6285"/>
    <n v="8"/>
    <x v="4"/>
    <n v="25"/>
    <x v="6"/>
  </r>
  <r>
    <n v="2400052016"/>
    <s v="Jan Morforth"/>
    <x v="3"/>
    <x v="1"/>
    <x v="0"/>
    <x v="1"/>
    <x v="9"/>
    <x v="0"/>
    <d v="2024-08-25T00:00:00"/>
    <n v="3689"/>
    <n v="364"/>
    <n v="176"/>
    <s v="Jules Destrooper"/>
    <s v="Bars"/>
    <s v="Large"/>
    <n v="2.2656000000000001"/>
    <n v="398.74560000000002"/>
    <n v="8"/>
    <x v="4"/>
    <n v="25"/>
    <x v="6"/>
  </r>
  <r>
    <n v="2400052017"/>
    <s v="Marney O'Breen"/>
    <x v="4"/>
    <x v="1"/>
    <x v="1"/>
    <x v="2"/>
    <x v="11"/>
    <x v="0"/>
    <d v="2024-08-25T00:00:00"/>
    <n v="13195"/>
    <n v="124"/>
    <n v="880"/>
    <s v="Kinder"/>
    <s v="Bites"/>
    <s v="Large"/>
    <n v="2.8195000000000001"/>
    <n v="2481.1600000000003"/>
    <n v="8"/>
    <x v="4"/>
    <n v="25"/>
    <x v="6"/>
  </r>
  <r>
    <n v="2400052018"/>
    <s v="Karlen McCaffrey"/>
    <x v="4"/>
    <x v="1"/>
    <x v="1"/>
    <x v="3"/>
    <x v="6"/>
    <x v="1"/>
    <d v="2024-08-25T00:00:00"/>
    <n v="6545"/>
    <n v="276"/>
    <n v="219"/>
    <s v="Kit Kat"/>
    <s v="Other"/>
    <s v="Small"/>
    <n v="1.7625"/>
    <n v="385.98750000000001"/>
    <n v="8"/>
    <x v="4"/>
    <n v="25"/>
    <x v="6"/>
  </r>
  <r>
    <n v="2400052019"/>
    <s v="Wilone O'Kielt"/>
    <x v="5"/>
    <x v="0"/>
    <x v="1"/>
    <x v="2"/>
    <x v="14"/>
    <x v="1"/>
    <d v="2024-08-25T00:00:00"/>
    <n v="9982"/>
    <n v="399"/>
    <n v="357"/>
    <s v="Leonidas"/>
    <s v="Other"/>
    <s v="Large"/>
    <n v="2.4773999999999998"/>
    <n v="884.43179999999995"/>
    <n v="8"/>
    <x v="4"/>
    <n v="25"/>
    <x v="6"/>
  </r>
  <r>
    <n v="2400052020"/>
    <s v="Mallorie Waber"/>
    <x v="5"/>
    <x v="1"/>
    <x v="1"/>
    <x v="3"/>
    <x v="5"/>
    <x v="1"/>
    <d v="2024-08-25T00:00:00"/>
    <n v="6363"/>
    <n v="95"/>
    <n v="398"/>
    <s v="Lindt"/>
    <s v="Bars"/>
    <s v="Small"/>
    <n v="0.69579999999999997"/>
    <n v="276.92840000000001"/>
    <n v="8"/>
    <x v="4"/>
    <n v="25"/>
    <x v="6"/>
  </r>
  <r>
    <n v="2400052021"/>
    <s v="Wilone O'Kielt"/>
    <x v="6"/>
    <x v="0"/>
    <x v="0"/>
    <x v="0"/>
    <x v="3"/>
    <x v="1"/>
    <d v="2024-08-25T00:00:00"/>
    <n v="14336"/>
    <n v="50"/>
    <n v="1304"/>
    <s v="Loacker"/>
    <s v="Bars"/>
    <s v="Small"/>
    <n v="6.0811000000000002"/>
    <n v="7929.7543999999998"/>
    <n v="8"/>
    <x v="4"/>
    <n v="25"/>
    <x v="6"/>
  </r>
  <r>
    <n v="2400052022"/>
    <s v="Roddy Speechley"/>
    <x v="7"/>
    <x v="0"/>
    <x v="0"/>
    <x v="1"/>
    <x v="13"/>
    <x v="1"/>
    <d v="2024-08-25T00:00:00"/>
    <n v="7063"/>
    <n v="182"/>
    <n v="253"/>
    <s v="Lotus Biscoff"/>
    <s v="Bites"/>
    <s v="Large"/>
    <n v="9.2086000000000006"/>
    <n v="2329.7758000000003"/>
    <n v="8"/>
    <x v="4"/>
    <n v="25"/>
    <x v="6"/>
  </r>
  <r>
    <n v="2400052023"/>
    <s v="Rafaelita Blaksland"/>
    <x v="8"/>
    <x v="0"/>
    <x v="1"/>
    <x v="2"/>
    <x v="12"/>
    <x v="1"/>
    <d v="2024-08-25T00:00:00"/>
    <n v="5551"/>
    <n v="176"/>
    <n v="199"/>
    <s v="M&amp;M's"/>
    <s v="Bites"/>
    <s v="Large"/>
    <n v="6.3415999999999997"/>
    <n v="1261.9784"/>
    <n v="8"/>
    <x v="4"/>
    <n v="25"/>
    <x v="6"/>
  </r>
  <r>
    <n v="2400052024"/>
    <s v="Gigi Bohling"/>
    <x v="6"/>
    <x v="1"/>
    <x v="1"/>
    <x v="3"/>
    <x v="10"/>
    <x v="1"/>
    <d v="2024-08-25T00:00:00"/>
    <n v="448"/>
    <n v="319"/>
    <n v="38"/>
    <s v="Malteser"/>
    <s v="Bars"/>
    <s v="Large"/>
    <n v="8.7870000000000008"/>
    <n v="333.90600000000001"/>
    <n v="8"/>
    <x v="4"/>
    <n v="25"/>
    <x v="6"/>
  </r>
  <r>
    <n v="2400052025"/>
    <s v="Husein Augar"/>
    <x v="7"/>
    <x v="1"/>
    <x v="1"/>
    <x v="2"/>
    <x v="16"/>
    <x v="1"/>
    <d v="2024-08-25T00:00:00"/>
    <n v="9121"/>
    <n v="66"/>
    <n v="481"/>
    <s v="Mars"/>
    <s v="Bites"/>
    <s v="Small"/>
    <n v="11.4688"/>
    <n v="5516.4928"/>
    <n v="8"/>
    <x v="4"/>
    <n v="25"/>
    <x v="6"/>
  </r>
  <r>
    <n v="2400052026"/>
    <s v="Wilone O'Kielt"/>
    <x v="8"/>
    <x v="1"/>
    <x v="1"/>
    <x v="3"/>
    <x v="10"/>
    <x v="1"/>
    <d v="2024-08-25T00:00:00"/>
    <n v="6258"/>
    <n v="277"/>
    <n v="626"/>
    <s v="McVitie’s"/>
    <s v="Bars"/>
    <s v="Large"/>
    <n v="8.7870000000000008"/>
    <n v="5500.6620000000003"/>
    <n v="8"/>
    <x v="4"/>
    <n v="25"/>
    <x v="6"/>
  </r>
  <r>
    <n v="2400052027"/>
    <s v="Oby Sorrel"/>
    <x v="9"/>
    <x v="0"/>
    <x v="0"/>
    <x v="1"/>
    <x v="4"/>
    <x v="3"/>
    <d v="2024-08-25T00:00:00"/>
    <n v="10752"/>
    <n v="111"/>
    <n v="347"/>
    <s v="Mentos"/>
    <s v="Other"/>
    <s v="Small"/>
    <n v="7.8910999999999998"/>
    <n v="2738.2116999999998"/>
    <n v="8"/>
    <x v="4"/>
    <n v="25"/>
    <x v="6"/>
  </r>
  <r>
    <n v="2400052028"/>
    <s v="Ches Bonnell"/>
    <x v="9"/>
    <x v="1"/>
    <x v="0"/>
    <x v="1"/>
    <x v="5"/>
    <x v="3"/>
    <d v="2024-08-25T00:00:00"/>
    <n v="12411"/>
    <n v="100"/>
    <n v="540"/>
    <s v="Merci"/>
    <s v="Bars"/>
    <s v="Small"/>
    <n v="0.69579999999999997"/>
    <n v="375.73199999999997"/>
    <n v="8"/>
    <x v="4"/>
    <n v="25"/>
    <x v="6"/>
  </r>
  <r>
    <n v="2400052029"/>
    <s v="Husein Augar"/>
    <x v="9"/>
    <x v="0"/>
    <x v="1"/>
    <x v="2"/>
    <x v="4"/>
    <x v="3"/>
    <d v="2024-08-25T00:00:00"/>
    <n v="308"/>
    <n v="74"/>
    <n v="10"/>
    <s v="Milka"/>
    <s v="Other"/>
    <s v="Small"/>
    <n v="7.8910999999999998"/>
    <n v="78.911000000000001"/>
    <n v="8"/>
    <x v="4"/>
    <n v="25"/>
    <x v="6"/>
  </r>
  <r>
    <n v="2400052030"/>
    <s v="Camilla Castle"/>
    <x v="9"/>
    <x v="1"/>
    <x v="1"/>
    <x v="3"/>
    <x v="17"/>
    <x v="3"/>
    <d v="2024-08-25T00:00:00"/>
    <n v="10689"/>
    <n v="296"/>
    <n v="764"/>
    <s v="Neuhaus"/>
    <s v="Bars"/>
    <s v="Large"/>
    <n v="1.5934999999999999"/>
    <n v="1217.434"/>
    <n v="8"/>
    <x v="4"/>
    <n v="25"/>
    <x v="6"/>
  </r>
  <r>
    <n v="2400052031"/>
    <s v="Wilone O'Kielt"/>
    <x v="9"/>
    <x v="0"/>
    <x v="1"/>
    <x v="2"/>
    <x v="14"/>
    <x v="3"/>
    <d v="2024-08-25T00:00:00"/>
    <n v="448"/>
    <n v="98"/>
    <n v="16"/>
    <s v="Nua"/>
    <s v="Other"/>
    <s v="Large"/>
    <n v="2.4773999999999998"/>
    <n v="39.638399999999997"/>
    <n v="8"/>
    <x v="4"/>
    <n v="25"/>
    <x v="6"/>
  </r>
  <r>
    <n v="2400052032"/>
    <s v="Husein Augar"/>
    <x v="9"/>
    <x v="0"/>
    <x v="1"/>
    <x v="3"/>
    <x v="9"/>
    <x v="5"/>
    <d v="2024-08-25T00:00:00"/>
    <n v="4410"/>
    <n v="271"/>
    <n v="260"/>
    <s v="Nutella"/>
    <s v="Bars"/>
    <s v="Large"/>
    <n v="2.2656000000000001"/>
    <n v="589.05600000000004"/>
    <n v="8"/>
    <x v="4"/>
    <n v="25"/>
    <x v="6"/>
  </r>
  <r>
    <n v="2400052033"/>
    <s v="Kelci Walkden"/>
    <x v="9"/>
    <x v="0"/>
    <x v="0"/>
    <x v="0"/>
    <x v="3"/>
    <x v="5"/>
    <d v="2024-08-25T00:00:00"/>
    <n v="6265"/>
    <n v="501"/>
    <n v="570"/>
    <s v="Orbit"/>
    <s v="Bars"/>
    <s v="Small"/>
    <n v="6.0811000000000002"/>
    <n v="3466.2270000000003"/>
    <n v="8"/>
    <x v="4"/>
    <n v="25"/>
    <x v="6"/>
  </r>
  <r>
    <n v="2400052034"/>
    <s v="Gigi Bohling"/>
    <x v="9"/>
    <x v="1"/>
    <x v="0"/>
    <x v="1"/>
    <x v="16"/>
    <x v="5"/>
    <d v="2024-08-25T00:00:00"/>
    <n v="7301"/>
    <n v="116"/>
    <n v="366"/>
    <s v="Oreo"/>
    <s v="Bites"/>
    <s v="Small"/>
    <n v="11.4688"/>
    <n v="4197.5807999999997"/>
    <n v="8"/>
    <x v="4"/>
    <n v="25"/>
    <x v="6"/>
  </r>
  <r>
    <n v="2400052035"/>
    <s v="Gunar Cockshoot"/>
    <x v="9"/>
    <x v="0"/>
    <x v="1"/>
    <x v="2"/>
    <x v="4"/>
    <x v="7"/>
    <d v="2024-08-25T00:00:00"/>
    <n v="4802"/>
    <n v="330"/>
    <n v="185"/>
    <s v="Ray No Sugar"/>
    <s v="Other"/>
    <s v="Small"/>
    <n v="7.8910999999999998"/>
    <n v="1459.8534999999999"/>
    <n v="8"/>
    <x v="4"/>
    <n v="25"/>
    <x v="6"/>
  </r>
  <r>
    <n v="2400052036"/>
    <s v="Dotty Strutley"/>
    <x v="9"/>
    <x v="1"/>
    <x v="1"/>
    <x v="3"/>
    <x v="8"/>
    <x v="7"/>
    <d v="2024-08-25T00:00:00"/>
    <n v="1358"/>
    <n v="99"/>
    <n v="53"/>
    <s v="Reese's"/>
    <s v="Bars"/>
    <s v="Large"/>
    <n v="1.8652"/>
    <n v="98.855599999999995"/>
    <n v="8"/>
    <x v="4"/>
    <n v="25"/>
    <x v="6"/>
  </r>
  <r>
    <n v="2400052037"/>
    <s v="Mallorie Waber"/>
    <x v="9"/>
    <x v="0"/>
    <x v="1"/>
    <x v="2"/>
    <x v="18"/>
    <x v="7"/>
    <d v="2024-08-25T00:00:00"/>
    <n v="1610"/>
    <n v="284"/>
    <n v="147"/>
    <s v="Rhine Valley"/>
    <s v="Bites"/>
    <s v="Large"/>
    <n v="2.8"/>
    <n v="411.59999999999997"/>
    <n v="8"/>
    <x v="4"/>
    <n v="25"/>
    <x v="6"/>
  </r>
  <r>
    <n v="2400052038"/>
    <s v="Gunar Cockshoot"/>
    <x v="9"/>
    <x v="0"/>
    <x v="1"/>
    <x v="3"/>
    <x v="15"/>
    <x v="7"/>
    <d v="2024-08-25T00:00:00"/>
    <n v="63"/>
    <n v="106"/>
    <n v="3"/>
    <s v="RiteBite"/>
    <s v="Bites"/>
    <s v="Small"/>
    <n v="4.7065000000000001"/>
    <n v="14.1195"/>
    <n v="8"/>
    <x v="4"/>
    <n v="25"/>
    <x v="6"/>
  </r>
  <r>
    <n v="2400052039"/>
    <s v="Gigi Bohling"/>
    <x v="9"/>
    <x v="0"/>
    <x v="0"/>
    <x v="1"/>
    <x v="16"/>
    <x v="7"/>
    <d v="2024-08-25T00:00:00"/>
    <n v="161"/>
    <n v="55"/>
    <n v="8"/>
    <s v="Siafa Dates"/>
    <s v="Bites"/>
    <s v="Small"/>
    <n v="11.4688"/>
    <n v="91.750399999999999"/>
    <n v="8"/>
    <x v="4"/>
    <n v="25"/>
    <x v="6"/>
  </r>
  <r>
    <n v="2400052040"/>
    <s v="Dennison Crosswaite"/>
    <x v="9"/>
    <x v="1"/>
    <x v="0"/>
    <x v="1"/>
    <x v="20"/>
    <x v="7"/>
    <d v="2024-08-25T00:00:00"/>
    <n v="1246"/>
    <n v="157"/>
    <n v="70"/>
    <s v="Snickers"/>
    <s v="Bars"/>
    <s v="Large"/>
    <n v="13.3485"/>
    <n v="934.39499999999998"/>
    <n v="8"/>
    <x v="4"/>
    <n v="25"/>
    <x v="6"/>
  </r>
  <r>
    <n v="2400052041"/>
    <s v="Kelci Walkden"/>
    <x v="9"/>
    <x v="1"/>
    <x v="1"/>
    <x v="2"/>
    <x v="12"/>
    <x v="7"/>
    <d v="2024-08-25T00:00:00"/>
    <n v="49"/>
    <n v="250"/>
    <n v="3"/>
    <s v="St Michel"/>
    <s v="Bites"/>
    <s v="Large"/>
    <n v="6.3415999999999997"/>
    <n v="19.024799999999999"/>
    <n v="8"/>
    <x v="4"/>
    <n v="25"/>
    <x v="6"/>
  </r>
  <r>
    <n v="2400052042"/>
    <s v="Andria Kimpton"/>
    <x v="9"/>
    <x v="1"/>
    <x v="1"/>
    <x v="3"/>
    <x v="20"/>
    <x v="6"/>
    <d v="2024-08-25T00:00:00"/>
    <n v="4032"/>
    <n v="150"/>
    <n v="202"/>
    <s v="The Whole Truth"/>
    <s v="Bars"/>
    <s v="Large"/>
    <n v="13.3485"/>
    <n v="2696.3969999999999"/>
    <n v="8"/>
    <x v="4"/>
    <n v="25"/>
    <x v="6"/>
  </r>
  <r>
    <n v="2400052043"/>
    <s v="Madelene Upcott"/>
    <x v="9"/>
    <x v="1"/>
    <x v="1"/>
    <x v="2"/>
    <x v="10"/>
    <x v="6"/>
    <d v="2024-08-25T00:00:00"/>
    <n v="1085"/>
    <n v="181"/>
    <n v="181"/>
    <s v="Toblerone"/>
    <s v="Bars"/>
    <s v="Large"/>
    <n v="8.7870000000000008"/>
    <n v="1590.4470000000001"/>
    <n v="8"/>
    <x v="4"/>
    <n v="25"/>
    <x v="6"/>
  </r>
  <r>
    <n v="2400052044"/>
    <s v="Brien Boise"/>
    <x v="9"/>
    <x v="1"/>
    <x v="1"/>
    <x v="3"/>
    <x v="13"/>
    <x v="6"/>
    <d v="2024-08-25T00:00:00"/>
    <n v="4347"/>
    <n v="135"/>
    <n v="174"/>
    <s v="Toffifee"/>
    <s v="Bites"/>
    <s v="Large"/>
    <n v="9.2086000000000006"/>
    <n v="1602.2964000000002"/>
    <n v="8"/>
    <x v="4"/>
    <n v="25"/>
    <x v="6"/>
  </r>
  <r>
    <n v="2400052045"/>
    <s v="Kelci Walkden"/>
    <x v="9"/>
    <x v="1"/>
    <x v="0"/>
    <x v="0"/>
    <x v="7"/>
    <x v="0"/>
    <d v="2024-08-25T00:00:00"/>
    <n v="7084"/>
    <n v="193"/>
    <n v="322"/>
    <s v="Truva"/>
    <s v="Bars"/>
    <s v="Small"/>
    <n v="0.89900000000000002"/>
    <n v="289.47800000000001"/>
    <n v="8"/>
    <x v="4"/>
    <n v="25"/>
    <x v="6"/>
  </r>
  <r>
    <n v="2400052046"/>
    <s v="Jan Morforth"/>
    <x v="10"/>
    <x v="1"/>
    <x v="0"/>
    <x v="1"/>
    <x v="0"/>
    <x v="1"/>
    <d v="2024-08-25T00:00:00"/>
    <n v="5383"/>
    <n v="117"/>
    <n v="300"/>
    <s v="Twix"/>
    <s v="Bars"/>
    <s v="Large"/>
    <n v="6.0983000000000001"/>
    <n v="1829.49"/>
    <n v="8"/>
    <x v="4"/>
    <n v="25"/>
    <x v="6"/>
  </r>
  <r>
    <n v="2400052047"/>
    <s v="Curtice Advani"/>
    <x v="11"/>
    <x v="1"/>
    <x v="1"/>
    <x v="2"/>
    <x v="17"/>
    <x v="2"/>
    <d v="2024-08-25T00:00:00"/>
    <n v="1351"/>
    <n v="232"/>
    <n v="123"/>
    <s v="Valrhona"/>
    <s v="Bars"/>
    <s v="Large"/>
    <n v="1.5934999999999999"/>
    <n v="196.00049999999999"/>
    <n v="8"/>
    <x v="4"/>
    <n v="25"/>
    <x v="6"/>
  </r>
  <r>
    <n v="2400052048"/>
    <s v="Beverie Moffet"/>
    <x v="12"/>
    <x v="1"/>
    <x v="1"/>
    <x v="3"/>
    <x v="19"/>
    <x v="3"/>
    <d v="2024-08-25T00:00:00"/>
    <n v="3591"/>
    <n v="455"/>
    <n v="257"/>
    <s v="Venchi"/>
    <s v="Bites"/>
    <s v="Small"/>
    <n v="8.2429000000000006"/>
    <n v="2118.4253000000003"/>
    <n v="8"/>
    <x v="4"/>
    <n v="25"/>
    <x v="6"/>
  </r>
  <r>
    <n v="2400052049"/>
    <s v="Jan Morforth"/>
    <x v="12"/>
    <x v="1"/>
    <x v="1"/>
    <x v="2"/>
    <x v="17"/>
    <x v="4"/>
    <d v="2024-08-25T00:00:00"/>
    <n v="1540"/>
    <n v="27"/>
    <n v="154"/>
    <s v="Villars"/>
    <s v="Bars"/>
    <s v="Large"/>
    <n v="1.5934999999999999"/>
    <n v="245.399"/>
    <n v="8"/>
    <x v="4"/>
    <n v="25"/>
    <x v="6"/>
  </r>
  <r>
    <n v="2400052050"/>
    <s v="Jehu Rudeforth"/>
    <x v="13"/>
    <x v="1"/>
    <x v="1"/>
    <x v="3"/>
    <x v="14"/>
    <x v="5"/>
    <d v="2024-08-25T00:00:00"/>
    <n v="9884"/>
    <n v="113"/>
    <n v="341"/>
    <s v="Wedel"/>
    <s v="Other"/>
    <s v="Large"/>
    <n v="2.4773999999999998"/>
    <n v="844.79339999999991"/>
    <n v="8"/>
    <x v="4"/>
    <n v="25"/>
    <x v="6"/>
  </r>
  <r>
    <n v="2400052051"/>
    <s v="Madelene Upcott"/>
    <x v="14"/>
    <x v="1"/>
    <x v="0"/>
    <x v="1"/>
    <x v="5"/>
    <x v="6"/>
    <d v="2024-08-25T00:00:00"/>
    <n v="9415"/>
    <n v="296"/>
    <n v="554"/>
    <s v="Werther's Original"/>
    <s v="Bars"/>
    <s v="Small"/>
    <n v="0.69579999999999997"/>
    <n v="385.47319999999996"/>
    <n v="8"/>
    <x v="4"/>
    <n v="25"/>
    <x v="6"/>
  </r>
  <r>
    <n v="2400052052"/>
    <s v="Dennison Crosswaite"/>
    <x v="13"/>
    <x v="1"/>
    <x v="0"/>
    <x v="1"/>
    <x v="14"/>
    <x v="7"/>
    <d v="2024-08-25T00:00:00"/>
    <n v="1778"/>
    <n v="52"/>
    <n v="66"/>
    <s v="Whittakers"/>
    <s v="Other"/>
    <s v="Large"/>
    <n v="2.4773999999999998"/>
    <n v="163.50839999999999"/>
    <n v="8"/>
    <x v="4"/>
    <n v="25"/>
    <x v="6"/>
  </r>
  <r>
    <n v="2400052053"/>
    <s v="Rafaelita Blaksland"/>
    <x v="13"/>
    <x v="1"/>
    <x v="1"/>
    <x v="2"/>
    <x v="0"/>
    <x v="8"/>
    <d v="2024-08-25T00:00:00"/>
    <n v="8120"/>
    <n v="224"/>
    <n v="370"/>
    <s v="Wrigley's"/>
    <s v="Bars"/>
    <s v="Large"/>
    <n v="6.0983000000000001"/>
    <n v="2256.3710000000001"/>
    <n v="8"/>
    <x v="4"/>
    <n v="25"/>
    <x v="6"/>
  </r>
  <r>
    <n v="2400052054"/>
    <s v="Van Tuxwell"/>
    <x v="14"/>
    <x v="1"/>
    <x v="1"/>
    <x v="3"/>
    <x v="8"/>
    <x v="9"/>
    <d v="2024-08-25T00:00:00"/>
    <n v="2849"/>
    <n v="128"/>
    <n v="95"/>
    <s v="After Eight"/>
    <s v="Bars"/>
    <s v="Large"/>
    <n v="1.8652"/>
    <n v="177.19399999999999"/>
    <n v="8"/>
    <x v="4"/>
    <n v="25"/>
    <x v="6"/>
  </r>
  <r>
    <n v="2400052055"/>
    <s v="Jan Morforth"/>
    <x v="13"/>
    <x v="1"/>
    <x v="1"/>
    <x v="2"/>
    <x v="5"/>
    <x v="10"/>
    <d v="2024-08-25T00:00:00"/>
    <n v="2408"/>
    <n v="288"/>
    <n v="115"/>
    <s v="Angelina"/>
    <s v="Bars"/>
    <s v="Small"/>
    <n v="0.69579999999999997"/>
    <n v="80.016999999999996"/>
    <n v="8"/>
    <x v="4"/>
    <n v="25"/>
    <x v="6"/>
  </r>
  <r>
    <n v="2400052056"/>
    <s v="Kaine Padly"/>
    <x v="13"/>
    <x v="1"/>
    <x v="1"/>
    <x v="3"/>
    <x v="7"/>
    <x v="4"/>
    <d v="2024-08-25T00:00:00"/>
    <n v="12075"/>
    <n v="265"/>
    <n v="549"/>
    <s v="Anthon Berg"/>
    <s v="Bars"/>
    <s v="Small"/>
    <n v="0.89900000000000002"/>
    <n v="493.55099999999999"/>
    <n v="8"/>
    <x v="4"/>
    <n v="25"/>
    <x v="6"/>
  </r>
  <r>
    <n v="2400052057"/>
    <s v="Curtice Advani"/>
    <x v="13"/>
    <x v="1"/>
    <x v="0"/>
    <x v="0"/>
    <x v="4"/>
    <x v="4"/>
    <d v="2024-08-25T00:00:00"/>
    <n v="2730"/>
    <n v="120"/>
    <n v="95"/>
    <s v="Bounty"/>
    <s v="Other"/>
    <s v="Small"/>
    <n v="7.8910999999999998"/>
    <n v="749.65449999999998"/>
    <n v="8"/>
    <x v="4"/>
    <n v="25"/>
    <x v="6"/>
  </r>
  <r>
    <n v="2400052058"/>
    <s v="Beverie Moffet"/>
    <x v="13"/>
    <x v="1"/>
    <x v="0"/>
    <x v="1"/>
    <x v="0"/>
    <x v="4"/>
    <d v="2024-08-25T00:00:00"/>
    <n v="1778"/>
    <n v="267"/>
    <n v="112"/>
    <s v="Butlers"/>
    <s v="Bars"/>
    <s v="Large"/>
    <n v="6.0983000000000001"/>
    <n v="683.00959999999998"/>
    <n v="8"/>
    <x v="4"/>
    <n v="25"/>
    <x v="6"/>
  </r>
  <r>
    <n v="2400052059"/>
    <s v="Madelene Upcott"/>
    <x v="0"/>
    <x v="0"/>
    <x v="1"/>
    <x v="2"/>
    <x v="10"/>
    <x v="8"/>
    <d v="2024-08-25T00:00:00"/>
    <n v="4725"/>
    <n v="157"/>
    <n v="591"/>
    <s v="Cadbury"/>
    <s v="Bars"/>
    <s v="Large"/>
    <n v="8.7870000000000008"/>
    <n v="5193.1170000000002"/>
    <n v="8"/>
    <x v="4"/>
    <n v="25"/>
    <x v="6"/>
  </r>
  <r>
    <n v="2400052060"/>
    <s v="Jan Morforth"/>
    <x v="0"/>
    <x v="1"/>
    <x v="1"/>
    <x v="3"/>
    <x v="21"/>
    <x v="8"/>
    <d v="2024-08-25T00:00:00"/>
    <n v="6405"/>
    <n v="40"/>
    <n v="338"/>
    <s v="Caprice"/>
    <s v="Bars"/>
    <s v="Small"/>
    <n v="5.0198"/>
    <n v="1696.6923999999999"/>
    <n v="8"/>
    <x v="4"/>
    <n v="25"/>
    <x v="6"/>
  </r>
  <r>
    <n v="2400052061"/>
    <s v="Gunar Cockshoot"/>
    <x v="0"/>
    <x v="0"/>
    <x v="1"/>
    <x v="2"/>
    <x v="2"/>
    <x v="8"/>
    <d v="2024-08-25T00:00:00"/>
    <n v="2674"/>
    <n v="402"/>
    <n v="122"/>
    <s v="Cartwright &amp; Butler"/>
    <s v="Bars"/>
    <s v="Large"/>
    <n v="4.6592000000000002"/>
    <n v="568.42240000000004"/>
    <n v="8"/>
    <x v="4"/>
    <n v="25"/>
    <x v="6"/>
  </r>
  <r>
    <n v="2400052062"/>
    <s v="Roddy Speechley"/>
    <x v="0"/>
    <x v="1"/>
    <x v="1"/>
    <x v="3"/>
    <x v="2"/>
    <x v="8"/>
    <d v="2024-08-25T00:00:00"/>
    <n v="5908"/>
    <n v="149"/>
    <n v="311"/>
    <s v="Cavendish"/>
    <s v="Bars"/>
    <s v="Large"/>
    <n v="4.6592000000000002"/>
    <n v="1449.0112000000001"/>
    <n v="8"/>
    <x v="4"/>
    <n v="25"/>
    <x v="6"/>
  </r>
  <r>
    <n v="2400052063"/>
    <s v="Roddy Speechley"/>
    <x v="0"/>
    <x v="1"/>
    <x v="0"/>
    <x v="1"/>
    <x v="20"/>
    <x v="8"/>
    <d v="2024-08-25T00:00:00"/>
    <n v="7301"/>
    <n v="39"/>
    <n v="457"/>
    <s v="Chocodate"/>
    <s v="Bars"/>
    <s v="Large"/>
    <n v="13.3485"/>
    <n v="6100.2645000000002"/>
    <n v="8"/>
    <x v="4"/>
    <n v="25"/>
    <x v="6"/>
  </r>
  <r>
    <n v="2400052064"/>
    <s v="Roddy Speechley"/>
    <x v="1"/>
    <x v="1"/>
    <x v="0"/>
    <x v="1"/>
    <x v="13"/>
    <x v="8"/>
    <d v="2024-08-25T00:00:00"/>
    <n v="154"/>
    <n v="101"/>
    <n v="6"/>
    <s v="Chupa Chups"/>
    <s v="Bites"/>
    <s v="Large"/>
    <n v="9.2086000000000006"/>
    <n v="55.251600000000003"/>
    <n v="8"/>
    <x v="4"/>
    <n v="25"/>
    <x v="6"/>
  </r>
  <r>
    <n v="2400052065"/>
    <s v="Karlen McCaffrey"/>
    <x v="2"/>
    <x v="1"/>
    <x v="1"/>
    <x v="2"/>
    <x v="10"/>
    <x v="8"/>
    <d v="2024-08-25T00:00:00"/>
    <n v="343"/>
    <n v="103"/>
    <n v="29"/>
    <s v="Elvan"/>
    <s v="Bars"/>
    <s v="Large"/>
    <n v="8.7870000000000008"/>
    <n v="254.82300000000004"/>
    <n v="8"/>
    <x v="4"/>
    <n v="25"/>
    <x v="6"/>
  </r>
  <r>
    <n v="2400052066"/>
    <s v="Gunar Cockshoot"/>
    <x v="3"/>
    <x v="1"/>
    <x v="1"/>
    <x v="3"/>
    <x v="19"/>
    <x v="8"/>
    <d v="2024-08-25T00:00:00"/>
    <n v="14903"/>
    <n v="136"/>
    <n v="1656"/>
    <s v="Ferrero"/>
    <s v="Bites"/>
    <s v="Small"/>
    <n v="8.2429000000000006"/>
    <n v="13650.242400000001"/>
    <n v="8"/>
    <x v="4"/>
    <n v="25"/>
    <x v="6"/>
  </r>
  <r>
    <n v="2400052067"/>
    <s v="Rafaelita Blaksland"/>
    <x v="4"/>
    <x v="1"/>
    <x v="1"/>
    <x v="2"/>
    <x v="17"/>
    <x v="8"/>
    <d v="2024-08-25T00:00:00"/>
    <n v="5390"/>
    <n v="482"/>
    <n v="318"/>
    <s v="Fisherman's Friend"/>
    <s v="Bars"/>
    <s v="Large"/>
    <n v="1.5934999999999999"/>
    <n v="506.73299999999995"/>
    <n v="8"/>
    <x v="4"/>
    <n v="25"/>
    <x v="6"/>
  </r>
  <r>
    <n v="2400052068"/>
    <s v="Andria Kimpton"/>
    <x v="4"/>
    <x v="1"/>
    <x v="1"/>
    <x v="3"/>
    <x v="20"/>
    <x v="2"/>
    <d v="2024-08-25T00:00:00"/>
    <n v="553"/>
    <n v="105"/>
    <n v="27"/>
    <s v="Galaxy"/>
    <s v="Bars"/>
    <s v="Large"/>
    <n v="13.3485"/>
    <n v="360.40949999999998"/>
    <n v="8"/>
    <x v="4"/>
    <n v="25"/>
    <x v="6"/>
  </r>
  <r>
    <n v="2400052069"/>
    <s v="Van Tuxwell"/>
    <x v="5"/>
    <x v="0"/>
    <x v="0"/>
    <x v="0"/>
    <x v="13"/>
    <x v="2"/>
    <d v="2024-08-25T00:00:00"/>
    <n v="7266"/>
    <n v="70"/>
    <n v="346"/>
    <s v="Goldkenn"/>
    <s v="Bites"/>
    <s v="Large"/>
    <n v="9.2086000000000006"/>
    <n v="3186.1756"/>
    <n v="8"/>
    <x v="4"/>
    <n v="25"/>
    <x v="6"/>
  </r>
  <r>
    <n v="2400052070"/>
    <s v="Dotty Strutley"/>
    <x v="5"/>
    <x v="1"/>
    <x v="0"/>
    <x v="1"/>
    <x v="9"/>
    <x v="2"/>
    <d v="2024-08-25T00:00:00"/>
    <n v="8792"/>
    <n v="32"/>
    <n v="419"/>
    <s v="Hershey's"/>
    <s v="Bars"/>
    <s v="Large"/>
    <n v="2.2656000000000001"/>
    <n v="949.28640000000007"/>
    <n v="8"/>
    <x v="4"/>
    <n v="25"/>
    <x v="6"/>
  </r>
  <r>
    <n v="2400052071"/>
    <s v="Gigi Bohling"/>
    <x v="6"/>
    <x v="0"/>
    <x v="1"/>
    <x v="2"/>
    <x v="0"/>
    <x v="2"/>
    <d v="2024-08-25T00:00:00"/>
    <n v="8967"/>
    <n v="154"/>
    <n v="561"/>
    <s v="Jules Destrooper"/>
    <s v="Bars"/>
    <s v="Large"/>
    <n v="6.0983000000000001"/>
    <n v="3421.1462999999999"/>
    <n v="8"/>
    <x v="4"/>
    <n v="25"/>
    <x v="6"/>
  </r>
  <r>
    <n v="2400052072"/>
    <s v="Roddy Speechley"/>
    <x v="7"/>
    <x v="0"/>
    <x v="1"/>
    <x v="3"/>
    <x v="5"/>
    <x v="2"/>
    <d v="2024-08-25T00:00:00"/>
    <n v="3661"/>
    <n v="269"/>
    <n v="167"/>
    <s v="Kinder"/>
    <s v="Bars"/>
    <s v="Small"/>
    <n v="0.69579999999999997"/>
    <n v="116.1986"/>
    <n v="8"/>
    <x v="4"/>
    <n v="25"/>
    <x v="6"/>
  </r>
  <r>
    <n v="2400052073"/>
    <s v="Jan Morforth"/>
    <x v="8"/>
    <x v="0"/>
    <x v="1"/>
    <x v="2"/>
    <x v="19"/>
    <x v="2"/>
    <d v="2024-08-25T00:00:00"/>
    <n v="1344"/>
    <n v="8"/>
    <n v="112"/>
    <s v="Kit Kat"/>
    <s v="Bites"/>
    <s v="Small"/>
    <n v="8.2429000000000006"/>
    <n v="923.20480000000009"/>
    <n v="8"/>
    <x v="4"/>
    <n v="25"/>
    <x v="6"/>
  </r>
  <r>
    <n v="2400052074"/>
    <s v="Kelci Walkden"/>
    <x v="6"/>
    <x v="1"/>
    <x v="1"/>
    <x v="3"/>
    <x v="10"/>
    <x v="2"/>
    <d v="2024-08-25T00:00:00"/>
    <n v="10262"/>
    <n v="168"/>
    <n v="856"/>
    <s v="Leonidas"/>
    <s v="Bars"/>
    <s v="Large"/>
    <n v="8.7870000000000008"/>
    <n v="7521.6720000000005"/>
    <n v="8"/>
    <x v="4"/>
    <n v="25"/>
    <x v="6"/>
  </r>
  <r>
    <n v="2400052075"/>
    <s v="Gunar Cockshoot"/>
    <x v="7"/>
    <x v="1"/>
    <x v="0"/>
    <x v="1"/>
    <x v="9"/>
    <x v="2"/>
    <d v="2024-08-25T00:00:00"/>
    <n v="4480"/>
    <n v="128"/>
    <n v="264"/>
    <s v="Lindt"/>
    <s v="Bars"/>
    <s v="Large"/>
    <n v="2.2656000000000001"/>
    <n v="598.11840000000007"/>
    <n v="8"/>
    <x v="4"/>
    <n v="25"/>
    <x v="6"/>
  </r>
  <r>
    <n v="2400052076"/>
    <s v="Mallorie Waber"/>
    <x v="8"/>
    <x v="1"/>
    <x v="0"/>
    <x v="1"/>
    <x v="15"/>
    <x v="2"/>
    <d v="2024-08-25T00:00:00"/>
    <n v="7784"/>
    <n v="100"/>
    <n v="300"/>
    <s v="Loacker"/>
    <s v="Bites"/>
    <s v="Small"/>
    <n v="4.7065000000000001"/>
    <n v="1411.95"/>
    <n v="8"/>
    <x v="4"/>
    <n v="25"/>
    <x v="6"/>
  </r>
  <r>
    <n v="2400052077"/>
    <s v="Barr Faughny"/>
    <x v="9"/>
    <x v="0"/>
    <x v="1"/>
    <x v="2"/>
    <x v="7"/>
    <x v="0"/>
    <d v="2024-08-25T00:00:00"/>
    <n v="19054"/>
    <n v="178"/>
    <n v="658"/>
    <s v="Lotus Biscoff"/>
    <s v="Bars"/>
    <s v="Small"/>
    <n v="0.89900000000000002"/>
    <n v="591.54200000000003"/>
    <n v="8"/>
    <x v="4"/>
    <n v="25"/>
    <x v="6"/>
  </r>
  <r>
    <n v="2400052078"/>
    <s v="Rafaelita Blaksland"/>
    <x v="9"/>
    <x v="1"/>
    <x v="1"/>
    <x v="3"/>
    <x v="2"/>
    <x v="0"/>
    <d v="2024-08-25T00:00:00"/>
    <n v="23268"/>
    <n v="80"/>
    <n v="1058"/>
    <s v="M&amp;M's"/>
    <s v="Bars"/>
    <s v="Large"/>
    <n v="4.6592000000000002"/>
    <n v="4929.4336000000003"/>
    <n v="8"/>
    <x v="4"/>
    <n v="25"/>
    <x v="6"/>
  </r>
  <r>
    <n v="2400052079"/>
    <s v="Ches Bonnell"/>
    <x v="9"/>
    <x v="0"/>
    <x v="1"/>
    <x v="2"/>
    <x v="11"/>
    <x v="0"/>
    <d v="2024-08-25T00:00:00"/>
    <n v="3885"/>
    <n v="242"/>
    <n v="195"/>
    <s v="Malteser"/>
    <s v="Bites"/>
    <s v="Large"/>
    <n v="2.8195000000000001"/>
    <n v="549.80250000000001"/>
    <n v="8"/>
    <x v="4"/>
    <n v="25"/>
    <x v="6"/>
  </r>
  <r>
    <n v="2400052080"/>
    <s v="Rafaelita Blaksland"/>
    <x v="9"/>
    <x v="1"/>
    <x v="1"/>
    <x v="3"/>
    <x v="11"/>
    <x v="0"/>
    <d v="2024-08-25T00:00:00"/>
    <n v="7147"/>
    <n v="225"/>
    <n v="477"/>
    <s v="Mars"/>
    <s v="Bites"/>
    <s v="Large"/>
    <n v="2.8195000000000001"/>
    <n v="1344.9015000000002"/>
    <n v="8"/>
    <x v="4"/>
    <n v="25"/>
    <x v="6"/>
  </r>
  <r>
    <n v="2400052081"/>
    <s v="Beverie Moffet"/>
    <x v="9"/>
    <x v="0"/>
    <x v="0"/>
    <x v="0"/>
    <x v="6"/>
    <x v="0"/>
    <d v="2024-08-25T00:00:00"/>
    <n v="4571"/>
    <n v="62"/>
    <n v="164"/>
    <s v="McVitie’s"/>
    <s v="Other"/>
    <s v="Small"/>
    <n v="1.7625"/>
    <n v="289.05"/>
    <n v="8"/>
    <x v="4"/>
    <n v="25"/>
    <x v="6"/>
  </r>
  <r>
    <n v="2400052082"/>
    <s v="Van Tuxwell"/>
    <x v="9"/>
    <x v="0"/>
    <x v="0"/>
    <x v="1"/>
    <x v="21"/>
    <x v="0"/>
    <d v="2024-08-25T00:00:00"/>
    <n v="7973"/>
    <n v="80"/>
    <n v="614"/>
    <s v="Mentos"/>
    <s v="Bars"/>
    <s v="Small"/>
    <n v="5.0198"/>
    <n v="3082.1572000000001"/>
    <n v="8"/>
    <x v="4"/>
    <n v="25"/>
    <x v="6"/>
  </r>
  <r>
    <n v="2400052083"/>
    <s v="Kaine Padly"/>
    <x v="9"/>
    <x v="0"/>
    <x v="1"/>
    <x v="2"/>
    <x v="8"/>
    <x v="0"/>
    <d v="2024-08-25T00:00:00"/>
    <n v="6055"/>
    <n v="213"/>
    <n v="202"/>
    <s v="Merci"/>
    <s v="Bars"/>
    <s v="Large"/>
    <n v="1.8652"/>
    <n v="376.7704"/>
    <n v="8"/>
    <x v="4"/>
    <n v="25"/>
    <x v="6"/>
  </r>
  <r>
    <n v="2400052084"/>
    <s v="Andria Kimpton"/>
    <x v="9"/>
    <x v="1"/>
    <x v="1"/>
    <x v="3"/>
    <x v="20"/>
    <x v="0"/>
    <d v="2024-08-25T00:00:00"/>
    <n v="847"/>
    <n v="213"/>
    <n v="43"/>
    <s v="Milka"/>
    <s v="Bars"/>
    <s v="Large"/>
    <n v="13.3485"/>
    <n v="573.9855"/>
    <n v="8"/>
    <x v="4"/>
    <n v="25"/>
    <x v="6"/>
  </r>
  <r>
    <n v="2400052085"/>
    <s v="Ches Bonnell"/>
    <x v="9"/>
    <x v="0"/>
    <x v="1"/>
    <x v="2"/>
    <x v="10"/>
    <x v="0"/>
    <d v="2024-08-25T00:00:00"/>
    <n v="4914"/>
    <n v="147"/>
    <n v="702"/>
    <s v="Neuhaus"/>
    <s v="Bars"/>
    <s v="Large"/>
    <n v="8.7870000000000008"/>
    <n v="6168.4740000000002"/>
    <n v="8"/>
    <x v="4"/>
    <n v="25"/>
    <x v="6"/>
  </r>
  <r>
    <n v="2400052086"/>
    <s v="Dennison Crosswaite"/>
    <x v="9"/>
    <x v="1"/>
    <x v="1"/>
    <x v="3"/>
    <x v="2"/>
    <x v="1"/>
    <d v="2024-08-25T00:00:00"/>
    <n v="1358"/>
    <n v="204"/>
    <n v="76"/>
    <s v="Nua"/>
    <s v="Bars"/>
    <s v="Large"/>
    <n v="4.6592000000000002"/>
    <n v="354.0992"/>
    <n v="8"/>
    <x v="4"/>
    <n v="25"/>
    <x v="6"/>
  </r>
  <r>
    <n v="2400052087"/>
    <s v="Barr Faughny"/>
    <x v="9"/>
    <x v="0"/>
    <x v="0"/>
    <x v="1"/>
    <x v="7"/>
    <x v="1"/>
    <d v="2024-08-25T00:00:00"/>
    <n v="1428"/>
    <n v="387"/>
    <n v="50"/>
    <s v="Nutella"/>
    <s v="Bars"/>
    <s v="Small"/>
    <n v="0.89900000000000002"/>
    <n v="44.95"/>
    <n v="8"/>
    <x v="4"/>
    <n v="25"/>
    <x v="6"/>
  </r>
  <r>
    <n v="2400052088"/>
    <s v="Dotty Strutley"/>
    <x v="9"/>
    <x v="0"/>
    <x v="0"/>
    <x v="1"/>
    <x v="15"/>
    <x v="1"/>
    <d v="2024-08-25T00:00:00"/>
    <n v="8764"/>
    <n v="50"/>
    <n v="439"/>
    <s v="Orbit"/>
    <s v="Bites"/>
    <s v="Small"/>
    <n v="4.7065000000000001"/>
    <n v="2066.1534999999999"/>
    <n v="8"/>
    <x v="4"/>
    <n v="25"/>
    <x v="6"/>
  </r>
  <r>
    <n v="2400052089"/>
    <s v="Camilla Castle"/>
    <x v="9"/>
    <x v="0"/>
    <x v="1"/>
    <x v="2"/>
    <x v="20"/>
    <x v="1"/>
    <d v="2024-08-25T00:00:00"/>
    <n v="10472"/>
    <n v="107"/>
    <n v="456"/>
    <s v="Oreo"/>
    <s v="Bars"/>
    <s v="Large"/>
    <n v="13.3485"/>
    <n v="6086.9160000000002"/>
    <n v="8"/>
    <x v="4"/>
    <n v="25"/>
    <x v="6"/>
  </r>
  <r>
    <n v="2400052090"/>
    <s v="Jehu Rudeforth"/>
    <x v="9"/>
    <x v="1"/>
    <x v="1"/>
    <x v="3"/>
    <x v="13"/>
    <x v="1"/>
    <d v="2024-08-25T00:00:00"/>
    <n v="1960"/>
    <n v="65"/>
    <n v="70"/>
    <s v="Ray No Sugar"/>
    <s v="Bites"/>
    <s v="Large"/>
    <n v="9.2086000000000006"/>
    <n v="644.60200000000009"/>
    <n v="8"/>
    <x v="4"/>
    <n v="25"/>
    <x v="6"/>
  </r>
  <r>
    <n v="2400052091"/>
    <s v="Gunar Cockshoot"/>
    <x v="9"/>
    <x v="1"/>
    <x v="1"/>
    <x v="2"/>
    <x v="11"/>
    <x v="1"/>
    <d v="2024-08-25T00:00:00"/>
    <n v="10171"/>
    <n v="69"/>
    <n v="536"/>
    <s v="Reese's"/>
    <s v="Bites"/>
    <s v="Large"/>
    <n v="2.8195000000000001"/>
    <n v="1511.252"/>
    <n v="8"/>
    <x v="4"/>
    <n v="25"/>
    <x v="6"/>
  </r>
  <r>
    <n v="2400052092"/>
    <s v="Wilone O'Kielt"/>
    <x v="9"/>
    <x v="1"/>
    <x v="1"/>
    <x v="3"/>
    <x v="3"/>
    <x v="1"/>
    <d v="2024-08-25T00:00:00"/>
    <n v="8253"/>
    <n v="13"/>
    <n v="551"/>
    <s v="Rhine Valley"/>
    <s v="Bars"/>
    <s v="Small"/>
    <n v="6.0811000000000002"/>
    <n v="3350.6860999999999"/>
    <n v="8"/>
    <x v="4"/>
    <n v="25"/>
    <x v="6"/>
  </r>
  <r>
    <n v="2400052093"/>
    <s v="Barr Faughny"/>
    <x v="9"/>
    <x v="1"/>
    <x v="0"/>
    <x v="0"/>
    <x v="6"/>
    <x v="1"/>
    <d v="2024-08-25T00:00:00"/>
    <n v="9534"/>
    <n v="86"/>
    <n v="367"/>
    <s v="RiteBite"/>
    <s v="Other"/>
    <s v="Small"/>
    <n v="1.7625"/>
    <n v="646.83749999999998"/>
    <n v="8"/>
    <x v="4"/>
    <n v="25"/>
    <x v="6"/>
  </r>
  <r>
    <n v="2400052094"/>
    <s v="Beverie Moffet"/>
    <x v="9"/>
    <x v="1"/>
    <x v="0"/>
    <x v="1"/>
    <x v="2"/>
    <x v="1"/>
    <d v="2024-08-25T00:00:00"/>
    <n v="5936"/>
    <n v="199"/>
    <n v="350"/>
    <s v="Siafa Dates"/>
    <s v="Bars"/>
    <s v="Large"/>
    <n v="4.6592000000000002"/>
    <n v="1630.72"/>
    <n v="8"/>
    <x v="4"/>
    <n v="25"/>
    <x v="6"/>
  </r>
  <r>
    <n v="2400052095"/>
    <s v="Barr Faughny"/>
    <x v="9"/>
    <x v="1"/>
    <x v="1"/>
    <x v="2"/>
    <x v="11"/>
    <x v="3"/>
    <d v="2024-08-25T00:00:00"/>
    <n v="154"/>
    <n v="172"/>
    <n v="8"/>
    <s v="Snickers"/>
    <s v="Bites"/>
    <s v="Large"/>
    <n v="2.8195000000000001"/>
    <n v="22.556000000000001"/>
    <n v="8"/>
    <x v="4"/>
    <n v="25"/>
    <x v="6"/>
  </r>
  <r>
    <n v="2400052096"/>
    <s v="Ches Bonnell"/>
    <x v="10"/>
    <x v="1"/>
    <x v="1"/>
    <x v="3"/>
    <x v="4"/>
    <x v="3"/>
    <d v="2024-08-25T00:00:00"/>
    <n v="5663"/>
    <n v="155"/>
    <n v="196"/>
    <s v="St Michel"/>
    <s v="Other"/>
    <s v="Small"/>
    <n v="7.8910999999999998"/>
    <n v="1546.6556"/>
    <n v="8"/>
    <x v="4"/>
    <n v="25"/>
    <x v="6"/>
  </r>
  <r>
    <n v="2400052097"/>
    <s v="Andria Kimpton"/>
    <x v="11"/>
    <x v="1"/>
    <x v="1"/>
    <x v="2"/>
    <x v="3"/>
    <x v="3"/>
    <d v="2024-08-25T00:00:00"/>
    <n v="11298"/>
    <n v="14"/>
    <n v="1256"/>
    <s v="The Whole Truth"/>
    <s v="Bars"/>
    <s v="Small"/>
    <n v="6.0811000000000002"/>
    <n v="7637.8616000000002"/>
    <n v="8"/>
    <x v="4"/>
    <n v="25"/>
    <x v="6"/>
  </r>
  <r>
    <n v="2400052098"/>
    <s v="Beverie Moffet"/>
    <x v="12"/>
    <x v="1"/>
    <x v="1"/>
    <x v="3"/>
    <x v="8"/>
    <x v="3"/>
    <d v="2024-08-25T00:00:00"/>
    <n v="1309"/>
    <n v="237"/>
    <n v="49"/>
    <s v="Toblerone"/>
    <s v="Bars"/>
    <s v="Large"/>
    <n v="1.8652"/>
    <n v="91.394800000000004"/>
    <n v="8"/>
    <x v="4"/>
    <n v="25"/>
    <x v="6"/>
  </r>
  <r>
    <n v="2400052099"/>
    <s v="Gunar Cockshoot"/>
    <x v="12"/>
    <x v="1"/>
    <x v="0"/>
    <x v="1"/>
    <x v="11"/>
    <x v="3"/>
    <d v="2024-08-25T00:00:00"/>
    <n v="3815"/>
    <n v="258"/>
    <n v="212"/>
    <s v="Toffifee"/>
    <s v="Bites"/>
    <s v="Large"/>
    <n v="2.8195000000000001"/>
    <n v="597.73400000000004"/>
    <n v="8"/>
    <x v="4"/>
    <n v="25"/>
    <x v="6"/>
  </r>
  <r>
    <n v="2400052100"/>
    <s v="Van Tuxwell"/>
    <x v="13"/>
    <x v="1"/>
    <x v="0"/>
    <x v="1"/>
    <x v="14"/>
    <x v="5"/>
    <d v="2024-08-25T00:00:00"/>
    <n v="385"/>
    <n v="227"/>
    <n v="16"/>
    <s v="Truva"/>
    <s v="Other"/>
    <s v="Large"/>
    <n v="2.4773999999999998"/>
    <n v="39.638399999999997"/>
    <n v="8"/>
    <x v="4"/>
    <n v="25"/>
    <x v="6"/>
  </r>
  <r>
    <n v="2400052101"/>
    <s v="Madelene Upcott"/>
    <x v="14"/>
    <x v="1"/>
    <x v="1"/>
    <x v="2"/>
    <x v="15"/>
    <x v="5"/>
    <d v="2024-08-25T00:00:00"/>
    <n v="315"/>
    <n v="232"/>
    <n v="15"/>
    <s v="Twix"/>
    <s v="Bites"/>
    <s v="Small"/>
    <n v="4.7065000000000001"/>
    <n v="70.597499999999997"/>
    <n v="8"/>
    <x v="4"/>
    <n v="25"/>
    <x v="6"/>
  </r>
  <r>
    <n v="2400052102"/>
    <s v="Curtice Advani"/>
    <x v="13"/>
    <x v="1"/>
    <x v="1"/>
    <x v="3"/>
    <x v="15"/>
    <x v="5"/>
    <d v="2024-08-25T00:00:00"/>
    <n v="11823"/>
    <n v="453"/>
    <n v="657"/>
    <s v="Valrhona"/>
    <s v="Bites"/>
    <s v="Small"/>
    <n v="4.7065000000000001"/>
    <n v="3092.1705000000002"/>
    <n v="8"/>
    <x v="4"/>
    <n v="25"/>
    <x v="6"/>
  </r>
  <r>
    <n v="2400052103"/>
    <s v="Gunar Cockshoot"/>
    <x v="13"/>
    <x v="1"/>
    <x v="1"/>
    <x v="2"/>
    <x v="14"/>
    <x v="7"/>
    <d v="2024-08-25T00:00:00"/>
    <n v="2891"/>
    <n v="205"/>
    <n v="108"/>
    <s v="Venchi"/>
    <s v="Other"/>
    <s v="Large"/>
    <n v="2.4773999999999998"/>
    <n v="267.55919999999998"/>
    <n v="8"/>
    <x v="4"/>
    <n v="25"/>
    <x v="6"/>
  </r>
  <r>
    <n v="2400052104"/>
    <s v="Jehu Rudeforth"/>
    <x v="14"/>
    <x v="1"/>
    <x v="1"/>
    <x v="3"/>
    <x v="9"/>
    <x v="7"/>
    <d v="2024-08-25T00:00:00"/>
    <n v="5278"/>
    <n v="54"/>
    <n v="264"/>
    <s v="Villars"/>
    <s v="Bars"/>
    <s v="Large"/>
    <n v="2.2656000000000001"/>
    <n v="598.11840000000007"/>
    <n v="8"/>
    <x v="4"/>
    <n v="25"/>
    <x v="6"/>
  </r>
  <r>
    <n v="2400052105"/>
    <s v="Oby Sorrel"/>
    <x v="13"/>
    <x v="1"/>
    <x v="0"/>
    <x v="0"/>
    <x v="13"/>
    <x v="7"/>
    <d v="2024-08-25T00:00:00"/>
    <n v="8036"/>
    <n v="118"/>
    <n v="335"/>
    <s v="Wedel"/>
    <s v="Bites"/>
    <s v="Large"/>
    <n v="9.2086000000000006"/>
    <n v="3084.8810000000003"/>
    <n v="8"/>
    <x v="4"/>
    <n v="25"/>
    <x v="6"/>
  </r>
  <r>
    <n v="2400052106"/>
    <s v="Mallorie Waber"/>
    <x v="13"/>
    <x v="1"/>
    <x v="0"/>
    <x v="1"/>
    <x v="15"/>
    <x v="7"/>
    <d v="2024-08-25T00:00:00"/>
    <n v="2940"/>
    <n v="142"/>
    <n v="128"/>
    <s v="Werther's Original"/>
    <s v="Bites"/>
    <s v="Small"/>
    <n v="4.7065000000000001"/>
    <n v="602.43200000000002"/>
    <n v="8"/>
    <x v="4"/>
    <n v="25"/>
    <x v="6"/>
  </r>
  <r>
    <n v="2400052107"/>
    <s v="Dennison Crosswaite"/>
    <x v="13"/>
    <x v="1"/>
    <x v="1"/>
    <x v="2"/>
    <x v="15"/>
    <x v="7"/>
    <d v="2024-08-25T00:00:00"/>
    <n v="8309"/>
    <n v="232"/>
    <n v="333"/>
    <s v="Whittakers"/>
    <s v="Bites"/>
    <s v="Small"/>
    <n v="4.7065000000000001"/>
    <n v="1567.2645"/>
    <n v="8"/>
    <x v="4"/>
    <n v="25"/>
    <x v="6"/>
  </r>
  <r>
    <n v="2400052108"/>
    <s v="Karlen McCaffrey"/>
    <x v="13"/>
    <x v="1"/>
    <x v="1"/>
    <x v="3"/>
    <x v="14"/>
    <x v="7"/>
    <d v="2024-08-25T00:00:00"/>
    <n v="1820"/>
    <n v="18"/>
    <n v="63"/>
    <s v="Wrigley's"/>
    <s v="Other"/>
    <s v="Large"/>
    <n v="2.4773999999999998"/>
    <n v="156.0762"/>
    <n v="8"/>
    <x v="4"/>
    <n v="25"/>
    <x v="6"/>
  </r>
  <r>
    <n v="2400052109"/>
    <s v="Ches Bonnell"/>
    <x v="0"/>
    <x v="0"/>
    <x v="1"/>
    <x v="2"/>
    <x v="10"/>
    <x v="7"/>
    <d v="2024-08-25T00:00:00"/>
    <n v="1393"/>
    <n v="153"/>
    <n v="127"/>
    <s v="After Eight"/>
    <s v="Bars"/>
    <s v="Large"/>
    <n v="8.7870000000000008"/>
    <n v="1115.9490000000001"/>
    <n v="8"/>
    <x v="4"/>
    <n v="25"/>
    <x v="6"/>
  </r>
  <r>
    <n v="2400052110"/>
    <s v="Dennison Crosswaite"/>
    <x v="0"/>
    <x v="1"/>
    <x v="1"/>
    <x v="3"/>
    <x v="4"/>
    <x v="6"/>
    <d v="2024-08-25T00:00:00"/>
    <n v="6440"/>
    <n v="235"/>
    <n v="215"/>
    <s v="Angelina"/>
    <s v="Other"/>
    <s v="Small"/>
    <n v="7.8910999999999998"/>
    <n v="1696.5864999999999"/>
    <n v="8"/>
    <x v="4"/>
    <n v="25"/>
    <x v="6"/>
  </r>
  <r>
    <n v="2400052111"/>
    <s v="Kaine Padly"/>
    <x v="0"/>
    <x v="0"/>
    <x v="0"/>
    <x v="1"/>
    <x v="6"/>
    <x v="6"/>
    <d v="2024-08-25T00:00:00"/>
    <n v="2275"/>
    <n v="359"/>
    <n v="99"/>
    <s v="Anthon Berg"/>
    <s v="Other"/>
    <s v="Small"/>
    <n v="1.7625"/>
    <n v="174.48749999999998"/>
    <n v="8"/>
    <x v="4"/>
    <n v="25"/>
    <x v="6"/>
  </r>
  <r>
    <n v="2400052112"/>
    <s v="Barr Faughny"/>
    <x v="0"/>
    <x v="1"/>
    <x v="0"/>
    <x v="1"/>
    <x v="13"/>
    <x v="6"/>
    <d v="2024-08-25T00:00:00"/>
    <n v="3941"/>
    <n v="209"/>
    <n v="180"/>
    <s v="Bounty"/>
    <s v="Bites"/>
    <s v="Large"/>
    <n v="9.2086000000000006"/>
    <n v="1657.548"/>
    <n v="8"/>
    <x v="4"/>
    <n v="25"/>
    <x v="6"/>
  </r>
  <r>
    <n v="2400052113"/>
    <s v="Van Tuxwell"/>
    <x v="0"/>
    <x v="1"/>
    <x v="1"/>
    <x v="2"/>
    <x v="19"/>
    <x v="0"/>
    <d v="2024-08-25T00:00:00"/>
    <n v="49"/>
    <n v="78"/>
    <n v="4"/>
    <s v="Butlers"/>
    <s v="Bites"/>
    <s v="Small"/>
    <n v="8.2429000000000006"/>
    <n v="32.971600000000002"/>
    <n v="8"/>
    <x v="4"/>
    <n v="25"/>
    <x v="6"/>
  </r>
  <r>
    <n v="2400052114"/>
    <s v="Madelene Upcott"/>
    <x v="1"/>
    <x v="1"/>
    <x v="1"/>
    <x v="3"/>
    <x v="20"/>
    <x v="1"/>
    <d v="2024-08-25T00:00:00"/>
    <n v="3346"/>
    <n v="122"/>
    <n v="168"/>
    <s v="Cadbury"/>
    <s v="Bars"/>
    <s v="Large"/>
    <n v="13.3485"/>
    <n v="2242.5479999999998"/>
    <n v="8"/>
    <x v="4"/>
    <n v="25"/>
    <x v="6"/>
  </r>
  <r>
    <n v="2400052115"/>
    <s v="Dotty Strutley"/>
    <x v="2"/>
    <x v="1"/>
    <x v="1"/>
    <x v="2"/>
    <x v="1"/>
    <x v="2"/>
    <d v="2024-08-25T00:00:00"/>
    <n v="4592"/>
    <n v="445"/>
    <n v="511"/>
    <s v="Caprice"/>
    <s v="Other"/>
    <s v="Small"/>
    <n v="0.24049999999999999"/>
    <n v="122.8955"/>
    <n v="8"/>
    <x v="4"/>
    <n v="25"/>
    <x v="6"/>
  </r>
  <r>
    <n v="2400052116"/>
    <s v="Mallorie Waber"/>
    <x v="3"/>
    <x v="1"/>
    <x v="1"/>
    <x v="3"/>
    <x v="17"/>
    <x v="3"/>
    <d v="2024-08-25T00:00:00"/>
    <n v="8862"/>
    <n v="152"/>
    <n v="522"/>
    <s v="Cartwright &amp; Butler"/>
    <s v="Bars"/>
    <s v="Large"/>
    <n v="1.5934999999999999"/>
    <n v="831.8069999999999"/>
    <n v="8"/>
    <x v="4"/>
    <n v="25"/>
    <x v="6"/>
  </r>
  <r>
    <n v="2400052117"/>
    <s v="Jehu Rudeforth"/>
    <x v="4"/>
    <x v="1"/>
    <x v="0"/>
    <x v="0"/>
    <x v="11"/>
    <x v="4"/>
    <d v="2024-08-25T00:00:00"/>
    <n v="9590"/>
    <n v="133"/>
    <n v="640"/>
    <s v="Cavendish"/>
    <s v="Bites"/>
    <s v="Large"/>
    <n v="2.8195000000000001"/>
    <n v="1804.48"/>
    <n v="8"/>
    <x v="4"/>
    <n v="25"/>
    <x v="6"/>
  </r>
  <r>
    <n v="2400052118"/>
    <s v="Wilone O'Kielt"/>
    <x v="4"/>
    <x v="1"/>
    <x v="0"/>
    <x v="1"/>
    <x v="5"/>
    <x v="5"/>
    <d v="2024-08-25T00:00:00"/>
    <n v="7175"/>
    <n v="47"/>
    <n v="359"/>
    <s v="Chocodate"/>
    <s v="Bars"/>
    <s v="Small"/>
    <n v="0.69579999999999997"/>
    <n v="249.79219999999998"/>
    <n v="8"/>
    <x v="4"/>
    <n v="25"/>
    <x v="6"/>
  </r>
  <r>
    <n v="2400052119"/>
    <s v="Husein Augar"/>
    <x v="5"/>
    <x v="0"/>
    <x v="1"/>
    <x v="2"/>
    <x v="13"/>
    <x v="6"/>
    <d v="2024-08-25T00:00:00"/>
    <n v="2534"/>
    <n v="119"/>
    <n v="91"/>
    <s v="Chupa Chups"/>
    <s v="Bites"/>
    <s v="Large"/>
    <n v="9.2086000000000006"/>
    <n v="837.98260000000005"/>
    <n v="8"/>
    <x v="4"/>
    <n v="25"/>
    <x v="6"/>
  </r>
  <r>
    <n v="2400052120"/>
    <s v="Dennison Crosswaite"/>
    <x v="5"/>
    <x v="1"/>
    <x v="1"/>
    <x v="3"/>
    <x v="11"/>
    <x v="7"/>
    <d v="2024-08-25T00:00:00"/>
    <n v="1162"/>
    <n v="3"/>
    <n v="62"/>
    <s v="Elvan"/>
    <s v="Bites"/>
    <s v="Large"/>
    <n v="2.8195000000000001"/>
    <n v="174.809"/>
    <n v="8"/>
    <x v="4"/>
    <n v="25"/>
    <x v="6"/>
  </r>
  <r>
    <n v="2400052121"/>
    <s v="Brien Boise"/>
    <x v="6"/>
    <x v="0"/>
    <x v="1"/>
    <x v="2"/>
    <x v="9"/>
    <x v="8"/>
    <d v="2024-08-25T00:00:00"/>
    <n v="7042"/>
    <n v="173"/>
    <n v="470"/>
    <s v="Ferrero"/>
    <s v="Bars"/>
    <s v="Large"/>
    <n v="2.2656000000000001"/>
    <n v="1064.8320000000001"/>
    <n v="8"/>
    <x v="4"/>
    <n v="25"/>
    <x v="6"/>
  </r>
  <r>
    <n v="2400052122"/>
    <s v="Curtice Advani"/>
    <x v="7"/>
    <x v="0"/>
    <x v="1"/>
    <x v="3"/>
    <x v="21"/>
    <x v="9"/>
    <d v="2024-08-25T00:00:00"/>
    <n v="7392"/>
    <n v="111"/>
    <n v="493"/>
    <s v="Fisherman's Friend"/>
    <s v="Bars"/>
    <s v="Small"/>
    <n v="5.0198"/>
    <n v="2474.7613999999999"/>
    <n v="8"/>
    <x v="4"/>
    <n v="25"/>
    <x v="6"/>
  </r>
  <r>
    <n v="2400052123"/>
    <s v="Roddy Speechley"/>
    <x v="8"/>
    <x v="0"/>
    <x v="0"/>
    <x v="1"/>
    <x v="9"/>
    <x v="10"/>
    <d v="2024-08-25T00:00:00"/>
    <n v="371"/>
    <n v="191"/>
    <n v="20"/>
    <s v="Galaxy"/>
    <s v="Bars"/>
    <s v="Large"/>
    <n v="2.2656000000000001"/>
    <n v="45.311999999999998"/>
    <n v="8"/>
    <x v="4"/>
    <n v="25"/>
    <x v="6"/>
  </r>
  <r>
    <n v="2400052124"/>
    <s v="Van Tuxwell"/>
    <x v="6"/>
    <x v="1"/>
    <x v="0"/>
    <x v="1"/>
    <x v="11"/>
    <x v="4"/>
    <d v="2024-08-25T00:00:00"/>
    <n v="7728"/>
    <n v="151"/>
    <n v="368"/>
    <s v="Goldkenn"/>
    <s v="Bites"/>
    <s v="Large"/>
    <n v="2.8195000000000001"/>
    <n v="1037.576"/>
    <n v="8"/>
    <x v="4"/>
    <n v="25"/>
    <x v="6"/>
  </r>
  <r>
    <n v="2400052125"/>
    <s v="Oby Sorrel"/>
    <x v="7"/>
    <x v="1"/>
    <x v="1"/>
    <x v="2"/>
    <x v="4"/>
    <x v="4"/>
    <d v="2024-08-26T00:00:00"/>
    <n v="518"/>
    <n v="223"/>
    <n v="21"/>
    <s v="Hershey's"/>
    <s v="Other"/>
    <s v="Small"/>
    <n v="7.8910999999999998"/>
    <n v="165.7131"/>
    <n v="8"/>
    <x v="4"/>
    <n v="26"/>
    <x v="0"/>
  </r>
  <r>
    <n v="2400052126"/>
    <s v="Ches Bonnell"/>
    <x v="8"/>
    <x v="1"/>
    <x v="1"/>
    <x v="3"/>
    <x v="14"/>
    <x v="4"/>
    <d v="2024-08-26T00:00:00"/>
    <n v="8547"/>
    <n v="112"/>
    <n v="317"/>
    <s v="Jules Destrooper"/>
    <s v="Other"/>
    <s v="Large"/>
    <n v="2.4773999999999998"/>
    <n v="785.33579999999995"/>
    <n v="8"/>
    <x v="4"/>
    <n v="26"/>
    <x v="0"/>
  </r>
  <r>
    <n v="2400052127"/>
    <s v="Kelci Walkden"/>
    <x v="9"/>
    <x v="0"/>
    <x v="1"/>
    <x v="2"/>
    <x v="9"/>
    <x v="8"/>
    <d v="2024-08-26T00:00:00"/>
    <n v="4018"/>
    <n v="34"/>
    <n v="192"/>
    <s v="Kinder"/>
    <s v="Bars"/>
    <s v="Large"/>
    <n v="2.2656000000000001"/>
    <n v="434.99520000000001"/>
    <n v="8"/>
    <x v="4"/>
    <n v="26"/>
    <x v="0"/>
  </r>
  <r>
    <n v="2400052128"/>
    <s v="Mallorie Waber"/>
    <x v="9"/>
    <x v="1"/>
    <x v="1"/>
    <x v="3"/>
    <x v="7"/>
    <x v="8"/>
    <d v="2024-08-26T00:00:00"/>
    <n v="6118"/>
    <n v="203"/>
    <n v="266"/>
    <s v="Kit Kat"/>
    <s v="Bars"/>
    <s v="Small"/>
    <n v="0.89900000000000002"/>
    <n v="239.13400000000001"/>
    <n v="8"/>
    <x v="4"/>
    <n v="26"/>
    <x v="0"/>
  </r>
  <r>
    <n v="2400052129"/>
    <s v="Karlen McCaffrey"/>
    <x v="9"/>
    <x v="0"/>
    <x v="0"/>
    <x v="0"/>
    <x v="12"/>
    <x v="8"/>
    <d v="2024-08-26T00:00:00"/>
    <n v="1582"/>
    <n v="119"/>
    <n v="55"/>
    <s v="Leonidas"/>
    <s v="Bites"/>
    <s v="Large"/>
    <n v="6.3415999999999997"/>
    <n v="348.78800000000001"/>
    <n v="8"/>
    <x v="4"/>
    <n v="26"/>
    <x v="0"/>
  </r>
  <r>
    <n v="2400052130"/>
    <s v="Van Tuxwell"/>
    <x v="9"/>
    <x v="1"/>
    <x v="0"/>
    <x v="1"/>
    <x v="5"/>
    <x v="8"/>
    <d v="2024-08-26T00:00:00"/>
    <n v="3626"/>
    <n v="309"/>
    <n v="214"/>
    <s v="Lindt"/>
    <s v="Bars"/>
    <s v="Small"/>
    <n v="0.69579999999999997"/>
    <n v="148.90119999999999"/>
    <n v="8"/>
    <x v="4"/>
    <n v="26"/>
    <x v="0"/>
  </r>
  <r>
    <n v="2400052131"/>
    <s v="Madelene Upcott"/>
    <x v="9"/>
    <x v="0"/>
    <x v="1"/>
    <x v="2"/>
    <x v="12"/>
    <x v="8"/>
    <d v="2024-08-26T00:00:00"/>
    <n v="8981"/>
    <n v="152"/>
    <n v="360"/>
    <s v="Loacker"/>
    <s v="Bites"/>
    <s v="Large"/>
    <n v="6.3415999999999997"/>
    <n v="2282.9759999999997"/>
    <n v="8"/>
    <x v="4"/>
    <n v="26"/>
    <x v="0"/>
  </r>
  <r>
    <n v="2400052132"/>
    <s v="Ches Bonnell"/>
    <x v="9"/>
    <x v="0"/>
    <x v="1"/>
    <x v="3"/>
    <x v="19"/>
    <x v="8"/>
    <d v="2024-08-26T00:00:00"/>
    <n v="3304"/>
    <n v="306"/>
    <n v="255"/>
    <s v="Lotus Biscoff"/>
    <s v="Bites"/>
    <s v="Small"/>
    <n v="8.2429000000000006"/>
    <n v="2101.9395"/>
    <n v="8"/>
    <x v="4"/>
    <n v="26"/>
    <x v="0"/>
  </r>
  <r>
    <n v="2400052133"/>
    <s v="Gunar Cockshoot"/>
    <x v="9"/>
    <x v="0"/>
    <x v="1"/>
    <x v="2"/>
    <x v="12"/>
    <x v="8"/>
    <d v="2024-08-26T00:00:00"/>
    <n v="6076"/>
    <n v="74"/>
    <n v="196"/>
    <s v="M&amp;M's"/>
    <s v="Bites"/>
    <s v="Large"/>
    <n v="6.3415999999999997"/>
    <n v="1242.9535999999998"/>
    <n v="8"/>
    <x v="4"/>
    <n v="26"/>
    <x v="0"/>
  </r>
  <r>
    <n v="2400052134"/>
    <s v="Wilone O'Kielt"/>
    <x v="9"/>
    <x v="1"/>
    <x v="1"/>
    <x v="3"/>
    <x v="3"/>
    <x v="8"/>
    <d v="2024-08-26T00:00:00"/>
    <n v="12530"/>
    <n v="134"/>
    <n v="964"/>
    <s v="Malteser"/>
    <s v="Bars"/>
    <s v="Small"/>
    <n v="6.0811000000000002"/>
    <n v="5862.1804000000002"/>
    <n v="8"/>
    <x v="4"/>
    <n v="26"/>
    <x v="0"/>
  </r>
  <r>
    <n v="2400052135"/>
    <s v="Dennison Crosswaite"/>
    <x v="9"/>
    <x v="0"/>
    <x v="0"/>
    <x v="1"/>
    <x v="21"/>
    <x v="8"/>
    <d v="2024-08-26T00:00:00"/>
    <n v="3675"/>
    <n v="273"/>
    <n v="283"/>
    <s v="Mars"/>
    <s v="Bars"/>
    <s v="Small"/>
    <n v="5.0198"/>
    <n v="1420.6034"/>
    <n v="8"/>
    <x v="4"/>
    <n v="26"/>
    <x v="0"/>
  </r>
  <r>
    <n v="2400052136"/>
    <s v="Kelci Walkden"/>
    <x v="9"/>
    <x v="1"/>
    <x v="0"/>
    <x v="1"/>
    <x v="0"/>
    <x v="2"/>
    <d v="2024-08-26T00:00:00"/>
    <n v="434"/>
    <n v="152"/>
    <n v="28"/>
    <s v="McVitie’s"/>
    <s v="Bars"/>
    <s v="Large"/>
    <n v="6.0983000000000001"/>
    <n v="170.75239999999999"/>
    <n v="8"/>
    <x v="4"/>
    <n v="26"/>
    <x v="0"/>
  </r>
  <r>
    <n v="2400052137"/>
    <s v="Brien Boise"/>
    <x v="9"/>
    <x v="0"/>
    <x v="1"/>
    <x v="2"/>
    <x v="21"/>
    <x v="2"/>
    <d v="2024-08-26T00:00:00"/>
    <n v="5509"/>
    <n v="16"/>
    <n v="307"/>
    <s v="Mentos"/>
    <s v="Bars"/>
    <s v="Small"/>
    <n v="5.0198"/>
    <n v="1541.0786000000001"/>
    <n v="8"/>
    <x v="4"/>
    <n v="26"/>
    <x v="0"/>
  </r>
  <r>
    <n v="2400052138"/>
    <s v="Barr Faughny"/>
    <x v="9"/>
    <x v="0"/>
    <x v="1"/>
    <x v="3"/>
    <x v="16"/>
    <x v="2"/>
    <d v="2024-08-26T00:00:00"/>
    <n v="10843"/>
    <n v="228"/>
    <n v="517"/>
    <s v="Merci"/>
    <s v="Bites"/>
    <s v="Small"/>
    <n v="11.4688"/>
    <n v="5929.3696"/>
    <n v="8"/>
    <x v="4"/>
    <n v="26"/>
    <x v="0"/>
  </r>
  <r>
    <n v="2400052139"/>
    <s v="Barr Faughny"/>
    <x v="9"/>
    <x v="0"/>
    <x v="1"/>
    <x v="2"/>
    <x v="10"/>
    <x v="2"/>
    <d v="2024-08-26T00:00:00"/>
    <n v="7623"/>
    <n v="88"/>
    <n v="587"/>
    <s v="Milka"/>
    <s v="Bars"/>
    <s v="Large"/>
    <n v="8.7870000000000008"/>
    <n v="5157.9690000000001"/>
    <n v="8"/>
    <x v="4"/>
    <n v="26"/>
    <x v="0"/>
  </r>
  <r>
    <n v="2400052140"/>
    <s v="Barr Faughny"/>
    <x v="9"/>
    <x v="1"/>
    <x v="1"/>
    <x v="3"/>
    <x v="17"/>
    <x v="2"/>
    <d v="2024-08-26T00:00:00"/>
    <n v="7623"/>
    <n v="152"/>
    <n v="636"/>
    <s v="Neuhaus"/>
    <s v="Bars"/>
    <s v="Large"/>
    <n v="1.5934999999999999"/>
    <n v="1013.4659999999999"/>
    <n v="8"/>
    <x v="4"/>
    <n v="26"/>
    <x v="0"/>
  </r>
  <r>
    <n v="2400052141"/>
    <s v="Barr Faughny"/>
    <x v="9"/>
    <x v="1"/>
    <x v="0"/>
    <x v="0"/>
    <x v="13"/>
    <x v="2"/>
    <d v="2024-08-26T00:00:00"/>
    <n v="6573"/>
    <n v="185"/>
    <n v="313"/>
    <s v="Nua"/>
    <s v="Bites"/>
    <s v="Large"/>
    <n v="9.2086000000000006"/>
    <n v="2882.2918"/>
    <n v="8"/>
    <x v="4"/>
    <n v="26"/>
    <x v="0"/>
  </r>
  <r>
    <n v="2400052142"/>
    <s v="Gigi Bohling"/>
    <x v="9"/>
    <x v="1"/>
    <x v="0"/>
    <x v="1"/>
    <x v="1"/>
    <x v="2"/>
    <d v="2024-08-26T00:00:00"/>
    <n v="2520"/>
    <n v="95"/>
    <n v="149"/>
    <s v="Nutella"/>
    <s v="Other"/>
    <s v="Small"/>
    <n v="0.24049999999999999"/>
    <n v="35.834499999999998"/>
    <n v="8"/>
    <x v="4"/>
    <n v="26"/>
    <x v="0"/>
  </r>
  <r>
    <n v="2400052143"/>
    <s v="Wilone O'Kielt"/>
    <x v="9"/>
    <x v="1"/>
    <x v="1"/>
    <x v="2"/>
    <x v="16"/>
    <x v="2"/>
    <d v="2024-08-26T00:00:00"/>
    <n v="910"/>
    <n v="14"/>
    <n v="54"/>
    <s v="Orbit"/>
    <s v="Bites"/>
    <s v="Small"/>
    <n v="11.4688"/>
    <n v="619.3152"/>
    <n v="8"/>
    <x v="4"/>
    <n v="26"/>
    <x v="0"/>
  </r>
  <r>
    <n v="2400052144"/>
    <s v="Roddy Speechley"/>
    <x v="9"/>
    <x v="1"/>
    <x v="1"/>
    <x v="3"/>
    <x v="19"/>
    <x v="2"/>
    <d v="2024-08-26T00:00:00"/>
    <n v="5397"/>
    <n v="8"/>
    <n v="416"/>
    <s v="Oreo"/>
    <s v="Bites"/>
    <s v="Small"/>
    <n v="8.2429000000000006"/>
    <n v="3429.0464000000002"/>
    <n v="8"/>
    <x v="4"/>
    <n v="26"/>
    <x v="0"/>
  </r>
  <r>
    <n v="2400052145"/>
    <s v="Marney O'Breen"/>
    <x v="9"/>
    <x v="1"/>
    <x v="1"/>
    <x v="2"/>
    <x v="6"/>
    <x v="0"/>
    <d v="2024-08-26T00:00:00"/>
    <n v="4263"/>
    <n v="464"/>
    <n v="158"/>
    <s v="Ray No Sugar"/>
    <s v="Other"/>
    <s v="Small"/>
    <n v="1.7625"/>
    <n v="278.47499999999997"/>
    <n v="8"/>
    <x v="4"/>
    <n v="26"/>
    <x v="0"/>
  </r>
  <r>
    <n v="2400052146"/>
    <s v="Beverie Moffet"/>
    <x v="10"/>
    <x v="1"/>
    <x v="1"/>
    <x v="3"/>
    <x v="7"/>
    <x v="0"/>
    <d v="2024-08-26T00:00:00"/>
    <n v="7637"/>
    <n v="114"/>
    <n v="273"/>
    <s v="Reese's"/>
    <s v="Bars"/>
    <s v="Small"/>
    <n v="0.89900000000000002"/>
    <n v="245.42699999999999"/>
    <n v="8"/>
    <x v="4"/>
    <n v="26"/>
    <x v="0"/>
  </r>
  <r>
    <n v="2400052147"/>
    <s v="Husein Augar"/>
    <x v="11"/>
    <x v="1"/>
    <x v="0"/>
    <x v="1"/>
    <x v="5"/>
    <x v="0"/>
    <d v="2024-08-26T00:00:00"/>
    <n v="15239"/>
    <n v="156"/>
    <n v="953"/>
    <s v="Rhine Valley"/>
    <s v="Bars"/>
    <s v="Small"/>
    <n v="0.69579999999999997"/>
    <n v="663.09739999999999"/>
    <n v="8"/>
    <x v="4"/>
    <n v="26"/>
    <x v="0"/>
  </r>
  <r>
    <n v="2400052148"/>
    <s v="Van Tuxwell"/>
    <x v="12"/>
    <x v="1"/>
    <x v="0"/>
    <x v="1"/>
    <x v="2"/>
    <x v="0"/>
    <d v="2024-08-26T00:00:00"/>
    <n v="7840"/>
    <n v="81"/>
    <n v="392"/>
    <s v="RiteBite"/>
    <s v="Bars"/>
    <s v="Large"/>
    <n v="4.6592000000000002"/>
    <n v="1826.4064000000001"/>
    <n v="8"/>
    <x v="4"/>
    <n v="26"/>
    <x v="0"/>
  </r>
  <r>
    <n v="2400052149"/>
    <s v="Marney O'Breen"/>
    <x v="12"/>
    <x v="1"/>
    <x v="1"/>
    <x v="2"/>
    <x v="4"/>
    <x v="0"/>
    <d v="2024-08-26T00:00:00"/>
    <n v="1302"/>
    <n v="298"/>
    <n v="51"/>
    <s v="Siafa Dates"/>
    <s v="Other"/>
    <s v="Small"/>
    <n v="7.8910999999999998"/>
    <n v="402.4461"/>
    <n v="8"/>
    <x v="4"/>
    <n v="26"/>
    <x v="0"/>
  </r>
  <r>
    <n v="2400052150"/>
    <s v="Marney O'Breen"/>
    <x v="13"/>
    <x v="1"/>
    <x v="1"/>
    <x v="3"/>
    <x v="7"/>
    <x v="0"/>
    <d v="2024-08-26T00:00:00"/>
    <n v="3192"/>
    <n v="459"/>
    <n v="128"/>
    <s v="Snickers"/>
    <s v="Bars"/>
    <s v="Small"/>
    <n v="0.89900000000000002"/>
    <n v="115.072"/>
    <n v="8"/>
    <x v="4"/>
    <n v="26"/>
    <x v="0"/>
  </r>
  <r>
    <n v="2400052151"/>
    <s v="Van Tuxwell"/>
    <x v="14"/>
    <x v="1"/>
    <x v="1"/>
    <x v="2"/>
    <x v="6"/>
    <x v="0"/>
    <d v="2024-08-26T00:00:00"/>
    <n v="4312"/>
    <n v="79"/>
    <n v="188"/>
    <s v="St Michel"/>
    <s v="Other"/>
    <s v="Small"/>
    <n v="1.7625"/>
    <n v="331.34999999999997"/>
    <n v="8"/>
    <x v="4"/>
    <n v="26"/>
    <x v="0"/>
  </r>
  <r>
    <n v="2400052152"/>
    <s v="Madelene Upcott"/>
    <x v="13"/>
    <x v="1"/>
    <x v="1"/>
    <x v="3"/>
    <x v="6"/>
    <x v="0"/>
    <d v="2024-08-26T00:00:00"/>
    <n v="6258"/>
    <n v="49"/>
    <n v="224"/>
    <s v="The Whole Truth"/>
    <s v="Other"/>
    <s v="Small"/>
    <n v="1.7625"/>
    <n v="394.8"/>
    <n v="8"/>
    <x v="4"/>
    <n v="26"/>
    <x v="0"/>
  </r>
  <r>
    <n v="2400052153"/>
    <s v="Gigi Bohling"/>
    <x v="13"/>
    <x v="1"/>
    <x v="0"/>
    <x v="0"/>
    <x v="15"/>
    <x v="0"/>
    <d v="2024-08-26T00:00:00"/>
    <n v="7931"/>
    <n v="257"/>
    <n v="418"/>
    <s v="Toblerone"/>
    <s v="Bites"/>
    <s v="Small"/>
    <n v="4.7065000000000001"/>
    <n v="1967.317"/>
    <n v="8"/>
    <x v="4"/>
    <n v="26"/>
    <x v="0"/>
  </r>
  <r>
    <n v="2400052154"/>
    <s v="Beverie Moffet"/>
    <x v="14"/>
    <x v="1"/>
    <x v="0"/>
    <x v="1"/>
    <x v="15"/>
    <x v="1"/>
    <d v="2024-08-26T00:00:00"/>
    <n v="2576"/>
    <n v="67"/>
    <n v="129"/>
    <s v="Toffifee"/>
    <s v="Bites"/>
    <s v="Small"/>
    <n v="4.7065000000000001"/>
    <n v="607.13850000000002"/>
    <n v="8"/>
    <x v="4"/>
    <n v="26"/>
    <x v="0"/>
  </r>
  <r>
    <n v="2400052155"/>
    <s v="Gunar Cockshoot"/>
    <x v="13"/>
    <x v="1"/>
    <x v="1"/>
    <x v="2"/>
    <x v="7"/>
    <x v="1"/>
    <d v="2024-08-26T00:00:00"/>
    <n v="623"/>
    <n v="224"/>
    <n v="22"/>
    <s v="Truva"/>
    <s v="Bars"/>
    <s v="Small"/>
    <n v="0.89900000000000002"/>
    <n v="19.777999999999999"/>
    <n v="8"/>
    <x v="4"/>
    <n v="26"/>
    <x v="0"/>
  </r>
  <r>
    <n v="2400052156"/>
    <s v="Oby Sorrel"/>
    <x v="13"/>
    <x v="1"/>
    <x v="1"/>
    <x v="3"/>
    <x v="7"/>
    <x v="1"/>
    <d v="2024-08-26T00:00:00"/>
    <n v="7567"/>
    <n v="254"/>
    <n v="292"/>
    <s v="Twix"/>
    <s v="Bars"/>
    <s v="Small"/>
    <n v="0.89900000000000002"/>
    <n v="262.50799999999998"/>
    <n v="8"/>
    <x v="4"/>
    <n v="26"/>
    <x v="0"/>
  </r>
  <r>
    <n v="2400052157"/>
    <s v="Jan Morforth"/>
    <x v="13"/>
    <x v="1"/>
    <x v="1"/>
    <x v="2"/>
    <x v="15"/>
    <x v="1"/>
    <d v="2024-08-26T00:00:00"/>
    <n v="6363"/>
    <n v="179"/>
    <n v="266"/>
    <s v="Valrhona"/>
    <s v="Bites"/>
    <s v="Small"/>
    <n v="4.7065000000000001"/>
    <n v="1251.9290000000001"/>
    <n v="8"/>
    <x v="4"/>
    <n v="26"/>
    <x v="0"/>
  </r>
  <r>
    <n v="2400052158"/>
    <s v="Dennison Crosswaite"/>
    <x v="13"/>
    <x v="1"/>
    <x v="1"/>
    <x v="3"/>
    <x v="15"/>
    <x v="1"/>
    <d v="2024-08-26T00:00:00"/>
    <n v="1645"/>
    <n v="97"/>
    <n v="75"/>
    <s v="Venchi"/>
    <s v="Bites"/>
    <s v="Small"/>
    <n v="4.7065000000000001"/>
    <n v="352.98750000000001"/>
    <n v="8"/>
    <x v="4"/>
    <n v="26"/>
    <x v="0"/>
  </r>
  <r>
    <n v="2400052159"/>
    <s v="Camilla Castle"/>
    <x v="0"/>
    <x v="0"/>
    <x v="0"/>
    <x v="1"/>
    <x v="19"/>
    <x v="1"/>
    <d v="2024-08-26T00:00:00"/>
    <n v="12740"/>
    <n v="72"/>
    <n v="980"/>
    <s v="Villars"/>
    <s v="Bites"/>
    <s v="Small"/>
    <n v="8.2429000000000006"/>
    <n v="8078.0420000000004"/>
    <n v="8"/>
    <x v="4"/>
    <n v="26"/>
    <x v="0"/>
  </r>
  <r>
    <n v="2400052160"/>
    <s v="Karlen McCaffrey"/>
    <x v="0"/>
    <x v="1"/>
    <x v="0"/>
    <x v="1"/>
    <x v="21"/>
    <x v="1"/>
    <d v="2024-08-26T00:00:00"/>
    <n v="6755"/>
    <n v="504"/>
    <n v="483"/>
    <s v="Wedel"/>
    <s v="Bars"/>
    <s v="Small"/>
    <n v="5.0198"/>
    <n v="2424.5634"/>
    <n v="8"/>
    <x v="4"/>
    <n v="26"/>
    <x v="0"/>
  </r>
  <r>
    <n v="2400052161"/>
    <s v="Kelci Walkden"/>
    <x v="0"/>
    <x v="0"/>
    <x v="1"/>
    <x v="2"/>
    <x v="17"/>
    <x v="1"/>
    <d v="2024-08-26T00:00:00"/>
    <n v="13321"/>
    <n v="119"/>
    <n v="833"/>
    <s v="Werther's Original"/>
    <s v="Bars"/>
    <s v="Large"/>
    <n v="1.5934999999999999"/>
    <n v="1327.3854999999999"/>
    <n v="8"/>
    <x v="4"/>
    <n v="26"/>
    <x v="0"/>
  </r>
  <r>
    <n v="2400052162"/>
    <s v="Andria Kimpton"/>
    <x v="0"/>
    <x v="1"/>
    <x v="1"/>
    <x v="3"/>
    <x v="16"/>
    <x v="1"/>
    <d v="2024-08-26T00:00:00"/>
    <n v="1078"/>
    <n v="41"/>
    <n v="57"/>
    <s v="Whittakers"/>
    <s v="Bites"/>
    <s v="Small"/>
    <n v="11.4688"/>
    <n v="653.72159999999997"/>
    <n v="8"/>
    <x v="4"/>
    <n v="26"/>
    <x v="0"/>
  </r>
  <r>
    <n v="2400052163"/>
    <s v="Dotty Strutley"/>
    <x v="0"/>
    <x v="1"/>
    <x v="1"/>
    <x v="2"/>
    <x v="2"/>
    <x v="3"/>
    <d v="2024-08-26T00:00:00"/>
    <n v="13104"/>
    <n v="77"/>
    <n v="624"/>
    <s v="Wrigley's"/>
    <s v="Bars"/>
    <s v="Large"/>
    <n v="4.6592000000000002"/>
    <n v="2907.3407999999999"/>
    <n v="8"/>
    <x v="4"/>
    <n v="26"/>
    <x v="0"/>
  </r>
  <r>
    <n v="2400052164"/>
    <s v="Kaine Padly"/>
    <x v="1"/>
    <x v="1"/>
    <x v="1"/>
    <x v="3"/>
    <x v="4"/>
    <x v="3"/>
    <d v="2024-08-26T00:00:00"/>
    <n v="10241"/>
    <n v="74"/>
    <n v="366"/>
    <s v="After Eight"/>
    <s v="Other"/>
    <s v="Small"/>
    <n v="7.8910999999999998"/>
    <n v="2888.1426000000001"/>
    <n v="8"/>
    <x v="4"/>
    <n v="26"/>
    <x v="0"/>
  </r>
  <r>
    <n v="2400052165"/>
    <s v="Beverie Moffet"/>
    <x v="2"/>
    <x v="1"/>
    <x v="0"/>
    <x v="0"/>
    <x v="5"/>
    <x v="3"/>
    <d v="2024-08-26T00:00:00"/>
    <n v="1904"/>
    <n v="316"/>
    <n v="112"/>
    <s v="Angelina"/>
    <s v="Bars"/>
    <s v="Small"/>
    <n v="0.69579999999999997"/>
    <n v="77.929599999999994"/>
    <n v="8"/>
    <x v="4"/>
    <n v="26"/>
    <x v="0"/>
  </r>
  <r>
    <n v="2400052166"/>
    <s v="Kelci Walkden"/>
    <x v="3"/>
    <x v="1"/>
    <x v="0"/>
    <x v="1"/>
    <x v="21"/>
    <x v="3"/>
    <d v="2024-08-26T00:00:00"/>
    <n v="4116"/>
    <n v="89"/>
    <n v="217"/>
    <s v="Anthon Berg"/>
    <s v="Bars"/>
    <s v="Small"/>
    <n v="5.0198"/>
    <n v="1089.2965999999999"/>
    <n v="8"/>
    <x v="4"/>
    <n v="26"/>
    <x v="0"/>
  </r>
  <r>
    <n v="2400052167"/>
    <s v="Andria Kimpton"/>
    <x v="4"/>
    <x v="1"/>
    <x v="1"/>
    <x v="2"/>
    <x v="13"/>
    <x v="3"/>
    <d v="2024-08-26T00:00:00"/>
    <n v="1302"/>
    <n v="24"/>
    <n v="55"/>
    <s v="Bounty"/>
    <s v="Bites"/>
    <s v="Large"/>
    <n v="9.2086000000000006"/>
    <n v="506.47300000000001"/>
    <n v="8"/>
    <x v="4"/>
    <n v="26"/>
    <x v="0"/>
  </r>
  <r>
    <n v="2400052168"/>
    <s v="Gunar Cockshoot"/>
    <x v="4"/>
    <x v="1"/>
    <x v="1"/>
    <x v="3"/>
    <x v="13"/>
    <x v="5"/>
    <d v="2024-08-26T00:00:00"/>
    <n v="4606"/>
    <n v="186"/>
    <n v="210"/>
    <s v="Butlers"/>
    <s v="Bites"/>
    <s v="Large"/>
    <n v="9.2086000000000006"/>
    <n v="1933.806"/>
    <n v="8"/>
    <x v="4"/>
    <n v="26"/>
    <x v="0"/>
  </r>
  <r>
    <n v="2400052169"/>
    <s v="Camilla Castle"/>
    <x v="5"/>
    <x v="0"/>
    <x v="1"/>
    <x v="2"/>
    <x v="11"/>
    <x v="5"/>
    <d v="2024-08-26T00:00:00"/>
    <n v="8526"/>
    <n v="153"/>
    <n v="569"/>
    <s v="Cadbury"/>
    <s v="Bites"/>
    <s v="Large"/>
    <n v="2.8195000000000001"/>
    <n v="1604.2955000000002"/>
    <n v="8"/>
    <x v="4"/>
    <n v="26"/>
    <x v="0"/>
  </r>
  <r>
    <n v="2400052170"/>
    <s v="Beverie Moffet"/>
    <x v="5"/>
    <x v="1"/>
    <x v="1"/>
    <x v="3"/>
    <x v="7"/>
    <x v="5"/>
    <d v="2024-08-26T00:00:00"/>
    <n v="13832"/>
    <n v="187"/>
    <n v="577"/>
    <s v="Caprice"/>
    <s v="Bars"/>
    <s v="Small"/>
    <n v="0.89900000000000002"/>
    <n v="518.72299999999996"/>
    <n v="8"/>
    <x v="4"/>
    <n v="26"/>
    <x v="0"/>
  </r>
  <r>
    <n v="2400052171"/>
    <s v="Gunar Cockshoot"/>
    <x v="6"/>
    <x v="0"/>
    <x v="0"/>
    <x v="1"/>
    <x v="7"/>
    <x v="7"/>
    <d v="2024-08-26T00:00:00"/>
    <n v="10962"/>
    <n v="24"/>
    <n v="392"/>
    <s v="Cartwright &amp; Butler"/>
    <s v="Bars"/>
    <s v="Small"/>
    <n v="0.89900000000000002"/>
    <n v="352.40800000000002"/>
    <n v="8"/>
    <x v="4"/>
    <n v="26"/>
    <x v="0"/>
  </r>
  <r>
    <n v="2400052172"/>
    <s v="Wilone O'Kielt"/>
    <x v="7"/>
    <x v="0"/>
    <x v="0"/>
    <x v="1"/>
    <x v="9"/>
    <x v="7"/>
    <d v="2024-08-26T00:00:00"/>
    <n v="5383"/>
    <n v="212"/>
    <n v="317"/>
    <s v="Cavendish"/>
    <s v="Bars"/>
    <s v="Large"/>
    <n v="2.2656000000000001"/>
    <n v="718.1952"/>
    <n v="8"/>
    <x v="4"/>
    <n v="26"/>
    <x v="0"/>
  </r>
  <r>
    <n v="2400052173"/>
    <s v="Camilla Castle"/>
    <x v="8"/>
    <x v="0"/>
    <x v="1"/>
    <x v="2"/>
    <x v="3"/>
    <x v="7"/>
    <d v="2024-08-26T00:00:00"/>
    <n v="2856"/>
    <n v="138"/>
    <n v="179"/>
    <s v="Chocodate"/>
    <s v="Bars"/>
    <s v="Small"/>
    <n v="6.0811000000000002"/>
    <n v="1088.5169000000001"/>
    <n v="8"/>
    <x v="4"/>
    <n v="26"/>
    <x v="0"/>
  </r>
  <r>
    <n v="2400052174"/>
    <s v="Beverie Moffet"/>
    <x v="6"/>
    <x v="1"/>
    <x v="1"/>
    <x v="3"/>
    <x v="6"/>
    <x v="7"/>
    <d v="2024-08-26T00:00:00"/>
    <n v="2954"/>
    <n v="143"/>
    <n v="96"/>
    <s v="Chupa Chups"/>
    <s v="Other"/>
    <s v="Small"/>
    <n v="1.7625"/>
    <n v="169.2"/>
    <n v="8"/>
    <x v="4"/>
    <n v="26"/>
    <x v="0"/>
  </r>
  <r>
    <n v="2400052175"/>
    <s v="Gigi Bohling"/>
    <x v="7"/>
    <x v="1"/>
    <x v="1"/>
    <x v="2"/>
    <x v="13"/>
    <x v="7"/>
    <d v="2024-08-26T00:00:00"/>
    <n v="14385"/>
    <n v="230"/>
    <n v="600"/>
    <s v="Elvan"/>
    <s v="Bites"/>
    <s v="Large"/>
    <n v="9.2086000000000006"/>
    <n v="5525.1600000000008"/>
    <n v="8"/>
    <x v="4"/>
    <n v="26"/>
    <x v="0"/>
  </r>
  <r>
    <n v="2400052176"/>
    <s v="Brien Boise"/>
    <x v="8"/>
    <x v="1"/>
    <x v="1"/>
    <x v="3"/>
    <x v="11"/>
    <x v="7"/>
    <d v="2024-08-26T00:00:00"/>
    <n v="10346"/>
    <n v="88"/>
    <n v="647"/>
    <s v="Ferrero"/>
    <s v="Bites"/>
    <s v="Large"/>
    <n v="2.8195000000000001"/>
    <n v="1824.2165"/>
    <n v="8"/>
    <x v="4"/>
    <n v="26"/>
    <x v="0"/>
  </r>
  <r>
    <n v="2400052177"/>
    <s v="Roddy Speechley"/>
    <x v="9"/>
    <x v="0"/>
    <x v="0"/>
    <x v="0"/>
    <x v="21"/>
    <x v="7"/>
    <d v="2024-08-26T00:00:00"/>
    <n v="1568"/>
    <n v="199"/>
    <n v="83"/>
    <s v="Fisherman's Friend"/>
    <s v="Bars"/>
    <s v="Small"/>
    <n v="5.0198"/>
    <n v="416.64339999999999"/>
    <n v="8"/>
    <x v="4"/>
    <n v="26"/>
    <x v="0"/>
  </r>
  <r>
    <n v="2400052178"/>
    <s v="Husein Augar"/>
    <x v="9"/>
    <x v="1"/>
    <x v="0"/>
    <x v="1"/>
    <x v="6"/>
    <x v="6"/>
    <d v="2024-08-26T00:00:00"/>
    <n v="3682"/>
    <n v="152"/>
    <n v="148"/>
    <s v="Galaxy"/>
    <s v="Other"/>
    <s v="Small"/>
    <n v="1.7625"/>
    <n v="260.84999999999997"/>
    <n v="8"/>
    <x v="4"/>
    <n v="26"/>
    <x v="0"/>
  </r>
  <r>
    <n v="2400052179"/>
    <s v="Dennison Crosswaite"/>
    <x v="9"/>
    <x v="0"/>
    <x v="1"/>
    <x v="2"/>
    <x v="12"/>
    <x v="6"/>
    <d v="2024-08-26T00:00:00"/>
    <n v="5544"/>
    <n v="162"/>
    <n v="185"/>
    <s v="Goldkenn"/>
    <s v="Bites"/>
    <s v="Large"/>
    <n v="6.3415999999999997"/>
    <n v="1173.1959999999999"/>
    <n v="8"/>
    <x v="4"/>
    <n v="26"/>
    <x v="0"/>
  </r>
  <r>
    <n v="2400052180"/>
    <s v="Dennison Crosswaite"/>
    <x v="9"/>
    <x v="1"/>
    <x v="1"/>
    <x v="3"/>
    <x v="12"/>
    <x v="6"/>
    <d v="2024-08-26T00:00:00"/>
    <n v="252"/>
    <n v="48"/>
    <n v="10"/>
    <s v="Hershey's"/>
    <s v="Bites"/>
    <s v="Large"/>
    <n v="6.3415999999999997"/>
    <n v="63.415999999999997"/>
    <n v="8"/>
    <x v="4"/>
    <n v="26"/>
    <x v="0"/>
  </r>
  <r>
    <n v="2400052181"/>
    <s v="Curtice Advani"/>
    <x v="9"/>
    <x v="0"/>
    <x v="1"/>
    <x v="2"/>
    <x v="2"/>
    <x v="0"/>
    <d v="2024-08-26T00:00:00"/>
    <n v="6230"/>
    <n v="68"/>
    <n v="271"/>
    <s v="Jules Destrooper"/>
    <s v="Bars"/>
    <s v="Large"/>
    <n v="4.6592000000000002"/>
    <n v="1262.6432"/>
    <n v="8"/>
    <x v="4"/>
    <n v="26"/>
    <x v="0"/>
  </r>
  <r>
    <n v="2400052182"/>
    <s v="Kelci Walkden"/>
    <x v="9"/>
    <x v="0"/>
    <x v="1"/>
    <x v="3"/>
    <x v="12"/>
    <x v="1"/>
    <d v="2024-08-26T00:00:00"/>
    <n v="3724"/>
    <n v="37"/>
    <n v="129"/>
    <s v="Kinder"/>
    <s v="Bites"/>
    <s v="Large"/>
    <n v="6.3415999999999997"/>
    <n v="818.06639999999993"/>
    <n v="8"/>
    <x v="4"/>
    <n v="26"/>
    <x v="0"/>
  </r>
  <r>
    <n v="2400052183"/>
    <s v="Dennison Crosswaite"/>
    <x v="9"/>
    <x v="0"/>
    <x v="0"/>
    <x v="1"/>
    <x v="17"/>
    <x v="2"/>
    <d v="2024-08-26T00:00:00"/>
    <n v="5544"/>
    <n v="59"/>
    <n v="427"/>
    <s v="Kit Kat"/>
    <s v="Bars"/>
    <s v="Large"/>
    <n v="1.5934999999999999"/>
    <n v="680.42449999999997"/>
    <n v="8"/>
    <x v="4"/>
    <n v="26"/>
    <x v="0"/>
  </r>
  <r>
    <n v="2400052184"/>
    <s v="Barr Faughny"/>
    <x v="9"/>
    <x v="1"/>
    <x v="0"/>
    <x v="1"/>
    <x v="0"/>
    <x v="3"/>
    <d v="2024-08-26T00:00:00"/>
    <n v="8624"/>
    <n v="54"/>
    <n v="392"/>
    <s v="Leonidas"/>
    <s v="Bars"/>
    <s v="Large"/>
    <n v="6.0983000000000001"/>
    <n v="2390.5336000000002"/>
    <n v="8"/>
    <x v="4"/>
    <n v="26"/>
    <x v="0"/>
  </r>
  <r>
    <n v="2400052185"/>
    <s v="Rafaelita Blaksland"/>
    <x v="9"/>
    <x v="0"/>
    <x v="1"/>
    <x v="2"/>
    <x v="18"/>
    <x v="4"/>
    <d v="2024-08-26T00:00:00"/>
    <n v="4627"/>
    <n v="135"/>
    <n v="515"/>
    <s v="Lindt"/>
    <s v="Bites"/>
    <s v="Large"/>
    <n v="2.8"/>
    <n v="1442"/>
    <n v="8"/>
    <x v="4"/>
    <n v="26"/>
    <x v="0"/>
  </r>
  <r>
    <n v="2400052186"/>
    <s v="Barr Faughny"/>
    <x v="9"/>
    <x v="1"/>
    <x v="1"/>
    <x v="3"/>
    <x v="17"/>
    <x v="5"/>
    <d v="2024-08-26T00:00:00"/>
    <n v="13237"/>
    <n v="374"/>
    <n v="1019"/>
    <s v="Loacker"/>
    <s v="Bars"/>
    <s v="Large"/>
    <n v="1.5934999999999999"/>
    <n v="1623.7764999999999"/>
    <n v="8"/>
    <x v="4"/>
    <n v="26"/>
    <x v="0"/>
  </r>
  <r>
    <n v="2400052187"/>
    <s v="Ches Bonnell"/>
    <x v="9"/>
    <x v="0"/>
    <x v="1"/>
    <x v="2"/>
    <x v="9"/>
    <x v="6"/>
    <d v="2024-08-26T00:00:00"/>
    <n v="3143"/>
    <n v="298"/>
    <n v="158"/>
    <s v="Lotus Biscoff"/>
    <s v="Bars"/>
    <s v="Large"/>
    <n v="2.2656000000000001"/>
    <n v="357.96480000000003"/>
    <n v="8"/>
    <x v="4"/>
    <n v="26"/>
    <x v="0"/>
  </r>
  <r>
    <n v="2400052188"/>
    <s v="Jehu Rudeforth"/>
    <x v="9"/>
    <x v="0"/>
    <x v="1"/>
    <x v="3"/>
    <x v="6"/>
    <x v="7"/>
    <d v="2024-08-26T00:00:00"/>
    <n v="8631"/>
    <n v="83"/>
    <n v="376"/>
    <s v="M&amp;M's"/>
    <s v="Other"/>
    <s v="Small"/>
    <n v="1.7625"/>
    <n v="662.69999999999993"/>
    <n v="8"/>
    <x v="4"/>
    <n v="26"/>
    <x v="0"/>
  </r>
  <r>
    <n v="2400052189"/>
    <s v="Curtice Advani"/>
    <x v="9"/>
    <x v="0"/>
    <x v="0"/>
    <x v="0"/>
    <x v="16"/>
    <x v="8"/>
    <d v="2024-08-26T00:00:00"/>
    <n v="4886"/>
    <n v="343"/>
    <n v="288"/>
    <s v="Malteser"/>
    <s v="Bites"/>
    <s v="Small"/>
    <n v="11.4688"/>
    <n v="3303.0144"/>
    <n v="8"/>
    <x v="4"/>
    <n v="26"/>
    <x v="0"/>
  </r>
  <r>
    <n v="2400052190"/>
    <s v="Madelene Upcott"/>
    <x v="9"/>
    <x v="1"/>
    <x v="0"/>
    <x v="1"/>
    <x v="20"/>
    <x v="9"/>
    <d v="2024-08-26T00:00:00"/>
    <n v="5012"/>
    <n v="71"/>
    <n v="295"/>
    <s v="Mars"/>
    <s v="Bars"/>
    <s v="Large"/>
    <n v="13.3485"/>
    <n v="3937.8074999999999"/>
    <n v="8"/>
    <x v="4"/>
    <n v="26"/>
    <x v="0"/>
  </r>
  <r>
    <n v="2400052191"/>
    <s v="Oby Sorrel"/>
    <x v="9"/>
    <x v="1"/>
    <x v="1"/>
    <x v="2"/>
    <x v="9"/>
    <x v="10"/>
    <d v="2024-08-26T00:00:00"/>
    <n v="7847"/>
    <n v="353"/>
    <n v="462"/>
    <s v="McVitie’s"/>
    <s v="Bars"/>
    <s v="Large"/>
    <n v="2.2656000000000001"/>
    <n v="1046.7072000000001"/>
    <n v="8"/>
    <x v="4"/>
    <n v="26"/>
    <x v="0"/>
  </r>
  <r>
    <n v="2400052192"/>
    <s v="Barr Faughny"/>
    <x v="9"/>
    <x v="1"/>
    <x v="1"/>
    <x v="3"/>
    <x v="18"/>
    <x v="4"/>
    <d v="2024-08-26T00:00:00"/>
    <n v="2709"/>
    <n v="203"/>
    <n v="301"/>
    <s v="Mentos"/>
    <s v="Bites"/>
    <s v="Large"/>
    <n v="2.8"/>
    <n v="842.8"/>
    <n v="8"/>
    <x v="4"/>
    <n v="26"/>
    <x v="0"/>
  </r>
  <r>
    <n v="2400052193"/>
    <s v="Oby Sorrel"/>
    <x v="9"/>
    <x v="1"/>
    <x v="1"/>
    <x v="2"/>
    <x v="8"/>
    <x v="4"/>
    <d v="2024-08-26T00:00:00"/>
    <n v="8918"/>
    <n v="295"/>
    <n v="372"/>
    <s v="Merci"/>
    <s v="Bars"/>
    <s v="Large"/>
    <n v="1.8652"/>
    <n v="693.85439999999994"/>
    <n v="8"/>
    <x v="4"/>
    <n v="26"/>
    <x v="0"/>
  </r>
  <r>
    <n v="2400052194"/>
    <s v="Dennison Crosswaite"/>
    <x v="9"/>
    <x v="1"/>
    <x v="1"/>
    <x v="3"/>
    <x v="7"/>
    <x v="4"/>
    <d v="2024-08-26T00:00:00"/>
    <n v="11942"/>
    <n v="436"/>
    <n v="543"/>
    <s v="Milka"/>
    <s v="Bars"/>
    <s v="Small"/>
    <n v="0.89900000000000002"/>
    <n v="488.15700000000004"/>
    <n v="8"/>
    <x v="4"/>
    <n v="26"/>
    <x v="0"/>
  </r>
  <r>
    <n v="2400052195"/>
    <s v="Ches Bonnell"/>
    <x v="9"/>
    <x v="1"/>
    <x v="0"/>
    <x v="1"/>
    <x v="19"/>
    <x v="8"/>
    <d v="2024-08-26T00:00:00"/>
    <n v="19173"/>
    <n v="42"/>
    <n v="1279"/>
    <s v="Neuhaus"/>
    <s v="Bites"/>
    <s v="Small"/>
    <n v="8.2429000000000006"/>
    <n v="10542.669100000001"/>
    <n v="8"/>
    <x v="4"/>
    <n v="26"/>
    <x v="0"/>
  </r>
  <r>
    <n v="2400052196"/>
    <s v="Marney O'Breen"/>
    <x v="10"/>
    <x v="1"/>
    <x v="0"/>
    <x v="1"/>
    <x v="7"/>
    <x v="8"/>
    <d v="2024-08-26T00:00:00"/>
    <n v="2590"/>
    <n v="209"/>
    <n v="87"/>
    <s v="Nua"/>
    <s v="Bars"/>
    <s v="Small"/>
    <n v="0.89900000000000002"/>
    <n v="78.213000000000008"/>
    <n v="8"/>
    <x v="4"/>
    <n v="26"/>
    <x v="0"/>
  </r>
  <r>
    <n v="2400052197"/>
    <s v="Marney O'Breen"/>
    <x v="11"/>
    <x v="1"/>
    <x v="1"/>
    <x v="2"/>
    <x v="0"/>
    <x v="8"/>
    <d v="2024-08-26T00:00:00"/>
    <n v="2555"/>
    <n v="73"/>
    <n v="160"/>
    <s v="Nutella"/>
    <s v="Bars"/>
    <s v="Large"/>
    <n v="6.0983000000000001"/>
    <n v="975.72800000000007"/>
    <n v="8"/>
    <x v="4"/>
    <n v="26"/>
    <x v="0"/>
  </r>
  <r>
    <n v="2400052198"/>
    <s v="Brien Boise"/>
    <x v="12"/>
    <x v="1"/>
    <x v="1"/>
    <x v="3"/>
    <x v="9"/>
    <x v="8"/>
    <d v="2024-08-26T00:00:00"/>
    <n v="861"/>
    <n v="80"/>
    <n v="46"/>
    <s v="Orbit"/>
    <s v="Bars"/>
    <s v="Large"/>
    <n v="2.2656000000000001"/>
    <n v="104.2176"/>
    <n v="8"/>
    <x v="4"/>
    <n v="26"/>
    <x v="0"/>
  </r>
  <r>
    <n v="2400052199"/>
    <s v="Kaine Padly"/>
    <x v="12"/>
    <x v="1"/>
    <x v="1"/>
    <x v="2"/>
    <x v="7"/>
    <x v="8"/>
    <d v="2024-08-26T00:00:00"/>
    <n v="11956"/>
    <n v="282"/>
    <n v="544"/>
    <s v="Oreo"/>
    <s v="Bars"/>
    <s v="Small"/>
    <n v="0.89900000000000002"/>
    <n v="489.05600000000004"/>
    <n v="8"/>
    <x v="4"/>
    <n v="26"/>
    <x v="0"/>
  </r>
  <r>
    <n v="2400052200"/>
    <s v="Kaine Padly"/>
    <x v="13"/>
    <x v="1"/>
    <x v="1"/>
    <x v="3"/>
    <x v="19"/>
    <x v="8"/>
    <d v="2024-08-26T00:00:00"/>
    <n v="8589"/>
    <n v="226"/>
    <n v="661"/>
    <s v="Ray No Sugar"/>
    <s v="Bites"/>
    <s v="Small"/>
    <n v="8.2429000000000006"/>
    <n v="5448.5569000000005"/>
    <n v="8"/>
    <x v="4"/>
    <n v="26"/>
    <x v="0"/>
  </r>
  <r>
    <n v="2400052201"/>
    <s v="Gigi Bohling"/>
    <x v="14"/>
    <x v="1"/>
    <x v="0"/>
    <x v="0"/>
    <x v="15"/>
    <x v="8"/>
    <d v="2024-08-26T00:00:00"/>
    <n v="6496"/>
    <n v="196"/>
    <n v="361"/>
    <s v="Reese's"/>
    <s v="Bites"/>
    <s v="Small"/>
    <n v="4.7065000000000001"/>
    <n v="1699.0465000000002"/>
    <n v="8"/>
    <x v="4"/>
    <n v="26"/>
    <x v="0"/>
  </r>
  <r>
    <n v="2400052202"/>
    <s v="Oby Sorrel"/>
    <x v="13"/>
    <x v="1"/>
    <x v="0"/>
    <x v="1"/>
    <x v="8"/>
    <x v="8"/>
    <d v="2024-08-26T00:00:00"/>
    <n v="5299"/>
    <n v="203"/>
    <n v="204"/>
    <s v="Rhine Valley"/>
    <s v="Bars"/>
    <s v="Large"/>
    <n v="1.8652"/>
    <n v="380.50079999999997"/>
    <n v="8"/>
    <x v="4"/>
    <n v="26"/>
    <x v="0"/>
  </r>
  <r>
    <n v="2400052203"/>
    <s v="Jan Morforth"/>
    <x v="13"/>
    <x v="1"/>
    <x v="1"/>
    <x v="2"/>
    <x v="16"/>
    <x v="8"/>
    <d v="2024-08-26T00:00:00"/>
    <n v="4858"/>
    <n v="174"/>
    <n v="324"/>
    <s v="RiteBite"/>
    <s v="Bites"/>
    <s v="Small"/>
    <n v="11.4688"/>
    <n v="3715.8912"/>
    <n v="8"/>
    <x v="4"/>
    <n v="26"/>
    <x v="0"/>
  </r>
  <r>
    <n v="2400052204"/>
    <s v="Kelci Walkden"/>
    <x v="14"/>
    <x v="1"/>
    <x v="1"/>
    <x v="3"/>
    <x v="2"/>
    <x v="2"/>
    <d v="2024-08-26T00:00:00"/>
    <n v="357"/>
    <n v="204"/>
    <n v="19"/>
    <s v="Siafa Dates"/>
    <s v="Bars"/>
    <s v="Large"/>
    <n v="4.6592000000000002"/>
    <n v="88.524799999999999"/>
    <n v="8"/>
    <x v="4"/>
    <n v="26"/>
    <x v="0"/>
  </r>
  <r>
    <n v="2400052205"/>
    <s v="Ches Bonnell"/>
    <x v="13"/>
    <x v="1"/>
    <x v="1"/>
    <x v="2"/>
    <x v="18"/>
    <x v="2"/>
    <d v="2024-08-26T00:00:00"/>
    <n v="5264"/>
    <n v="182"/>
    <n v="405"/>
    <s v="Snickers"/>
    <s v="Bites"/>
    <s v="Large"/>
    <n v="2.8"/>
    <n v="1134"/>
    <n v="8"/>
    <x v="4"/>
    <n v="26"/>
    <x v="0"/>
  </r>
  <r>
    <n v="2400052206"/>
    <s v="Andria Kimpton"/>
    <x v="13"/>
    <x v="1"/>
    <x v="1"/>
    <x v="3"/>
    <x v="13"/>
    <x v="2"/>
    <d v="2024-08-26T00:00:00"/>
    <n v="7896"/>
    <n v="83"/>
    <n v="304"/>
    <s v="St Michel"/>
    <s v="Bites"/>
    <s v="Large"/>
    <n v="9.2086000000000006"/>
    <n v="2799.4144000000001"/>
    <n v="8"/>
    <x v="4"/>
    <n v="26"/>
    <x v="0"/>
  </r>
  <r>
    <n v="2400052207"/>
    <s v="Gigi Bohling"/>
    <x v="13"/>
    <x v="1"/>
    <x v="0"/>
    <x v="1"/>
    <x v="3"/>
    <x v="2"/>
    <d v="2024-08-26T00:00:00"/>
    <n v="9548"/>
    <n v="173"/>
    <n v="796"/>
    <s v="The Whole Truth"/>
    <s v="Bars"/>
    <s v="Small"/>
    <n v="6.0811000000000002"/>
    <n v="4840.5555999999997"/>
    <n v="8"/>
    <x v="4"/>
    <n v="26"/>
    <x v="0"/>
  </r>
  <r>
    <n v="2400052208"/>
    <s v="Ches Bonnell"/>
    <x v="13"/>
    <x v="1"/>
    <x v="0"/>
    <x v="1"/>
    <x v="0"/>
    <x v="2"/>
    <d v="2024-08-26T00:00:00"/>
    <n v="3024"/>
    <n v="240"/>
    <n v="178"/>
    <s v="Toblerone"/>
    <s v="Bars"/>
    <s v="Large"/>
    <n v="6.0983000000000001"/>
    <n v="1085.4974"/>
    <n v="8"/>
    <x v="4"/>
    <n v="26"/>
    <x v="0"/>
  </r>
  <r>
    <n v="2400052209"/>
    <s v="Rafaelita Blaksland"/>
    <x v="0"/>
    <x v="0"/>
    <x v="1"/>
    <x v="2"/>
    <x v="8"/>
    <x v="2"/>
    <d v="2024-08-26T00:00:00"/>
    <n v="12257"/>
    <n v="365"/>
    <n v="409"/>
    <s v="Toffifee"/>
    <s v="Bars"/>
    <s v="Large"/>
    <n v="1.8652"/>
    <n v="762.86680000000001"/>
    <n v="8"/>
    <x v="4"/>
    <n v="26"/>
    <x v="0"/>
  </r>
  <r>
    <n v="2400052210"/>
    <s v="Gigi Bohling"/>
    <x v="0"/>
    <x v="1"/>
    <x v="1"/>
    <x v="3"/>
    <x v="8"/>
    <x v="2"/>
    <d v="2024-08-26T00:00:00"/>
    <n v="5327"/>
    <n v="2"/>
    <n v="184"/>
    <s v="Truva"/>
    <s v="Bars"/>
    <s v="Large"/>
    <n v="1.8652"/>
    <n v="343.1968"/>
    <n v="8"/>
    <x v="4"/>
    <n v="26"/>
    <x v="0"/>
  </r>
  <r>
    <n v="2400052211"/>
    <s v="Madelene Upcott"/>
    <x v="0"/>
    <x v="0"/>
    <x v="1"/>
    <x v="2"/>
    <x v="12"/>
    <x v="2"/>
    <d v="2024-08-26T00:00:00"/>
    <n v="784"/>
    <n v="208"/>
    <n v="33"/>
    <s v="Twix"/>
    <s v="Bites"/>
    <s v="Large"/>
    <n v="6.3415999999999997"/>
    <n v="209.27279999999999"/>
    <n v="8"/>
    <x v="4"/>
    <n v="26"/>
    <x v="0"/>
  </r>
  <r>
    <n v="2400052212"/>
    <s v="Ches Bonnell"/>
    <x v="0"/>
    <x v="1"/>
    <x v="1"/>
    <x v="3"/>
    <x v="5"/>
    <x v="2"/>
    <d v="2024-08-26T00:00:00"/>
    <n v="5824"/>
    <n v="248"/>
    <n v="278"/>
    <s v="Valrhona"/>
    <s v="Bars"/>
    <s v="Small"/>
    <n v="0.69579999999999997"/>
    <n v="193.4324"/>
    <n v="8"/>
    <x v="4"/>
    <n v="26"/>
    <x v="0"/>
  </r>
  <r>
    <n v="2400052213"/>
    <s v="Camilla Castle"/>
    <x v="0"/>
    <x v="1"/>
    <x v="0"/>
    <x v="0"/>
    <x v="15"/>
    <x v="0"/>
    <d v="2024-08-26T00:00:00"/>
    <n v="11354"/>
    <n v="119"/>
    <n v="494"/>
    <s v="Venchi"/>
    <s v="Bites"/>
    <s v="Small"/>
    <n v="4.7065000000000001"/>
    <n v="2325.011"/>
    <n v="8"/>
    <x v="4"/>
    <n v="26"/>
    <x v="0"/>
  </r>
  <r>
    <n v="2400052214"/>
    <s v="Husein Augar"/>
    <x v="1"/>
    <x v="1"/>
    <x v="0"/>
    <x v="1"/>
    <x v="3"/>
    <x v="0"/>
    <d v="2024-08-26T00:00:00"/>
    <n v="7245"/>
    <n v="185"/>
    <n v="725"/>
    <s v="Villars"/>
    <s v="Bars"/>
    <s v="Small"/>
    <n v="6.0811000000000002"/>
    <n v="4408.7974999999997"/>
    <n v="8"/>
    <x v="4"/>
    <n v="26"/>
    <x v="0"/>
  </r>
  <r>
    <n v="2400052215"/>
    <s v="Marney O'Breen"/>
    <x v="2"/>
    <x v="1"/>
    <x v="1"/>
    <x v="2"/>
    <x v="17"/>
    <x v="0"/>
    <d v="2024-08-26T00:00:00"/>
    <n v="2870"/>
    <n v="480"/>
    <n v="160"/>
    <s v="Wedel"/>
    <s v="Bars"/>
    <s v="Large"/>
    <n v="1.5934999999999999"/>
    <n v="254.95999999999998"/>
    <n v="8"/>
    <x v="4"/>
    <n v="26"/>
    <x v="0"/>
  </r>
  <r>
    <n v="2400052216"/>
    <s v="Camilla Castle"/>
    <x v="3"/>
    <x v="1"/>
    <x v="1"/>
    <x v="3"/>
    <x v="10"/>
    <x v="0"/>
    <d v="2024-08-26T00:00:00"/>
    <n v="721"/>
    <n v="191"/>
    <n v="91"/>
    <s v="Werther's Original"/>
    <s v="Bars"/>
    <s v="Large"/>
    <n v="8.7870000000000008"/>
    <n v="799.61700000000008"/>
    <n v="8"/>
    <x v="4"/>
    <n v="26"/>
    <x v="0"/>
  </r>
  <r>
    <n v="2400052217"/>
    <s v="Wilone O'Kielt"/>
    <x v="4"/>
    <x v="1"/>
    <x v="1"/>
    <x v="2"/>
    <x v="8"/>
    <x v="0"/>
    <d v="2024-08-26T00:00:00"/>
    <n v="1274"/>
    <n v="197"/>
    <n v="42"/>
    <s v="Whittakers"/>
    <s v="Bars"/>
    <s v="Large"/>
    <n v="1.8652"/>
    <n v="78.338399999999993"/>
    <n v="8"/>
    <x v="4"/>
    <n v="26"/>
    <x v="0"/>
  </r>
  <r>
    <n v="2400052218"/>
    <s v="Kelci Walkden"/>
    <x v="4"/>
    <x v="1"/>
    <x v="1"/>
    <x v="3"/>
    <x v="20"/>
    <x v="0"/>
    <d v="2024-08-26T00:00:00"/>
    <n v="12187"/>
    <n v="266"/>
    <n v="717"/>
    <s v="Wrigley's"/>
    <s v="Bars"/>
    <s v="Large"/>
    <n v="13.3485"/>
    <n v="9570.8744999999999"/>
    <n v="8"/>
    <x v="4"/>
    <n v="26"/>
    <x v="0"/>
  </r>
  <r>
    <n v="2400052219"/>
    <s v="Beverie Moffet"/>
    <x v="5"/>
    <x v="0"/>
    <x v="0"/>
    <x v="1"/>
    <x v="9"/>
    <x v="0"/>
    <d v="2024-08-26T00:00:00"/>
    <n v="17969"/>
    <n v="77"/>
    <n v="899"/>
    <s v="After Eight"/>
    <s v="Bars"/>
    <s v="Large"/>
    <n v="2.2656000000000001"/>
    <n v="2036.7744"/>
    <n v="8"/>
    <x v="4"/>
    <n v="26"/>
    <x v="0"/>
  </r>
  <r>
    <n v="2400052220"/>
    <s v="Beverie Moffet"/>
    <x v="5"/>
    <x v="1"/>
    <x v="0"/>
    <x v="1"/>
    <x v="7"/>
    <x v="0"/>
    <d v="2024-08-26T00:00:00"/>
    <n v="2471"/>
    <n v="174"/>
    <n v="103"/>
    <s v="Angelina"/>
    <s v="Bars"/>
    <s v="Small"/>
    <n v="0.89900000000000002"/>
    <n v="92.597000000000008"/>
    <n v="8"/>
    <x v="4"/>
    <n v="26"/>
    <x v="0"/>
  </r>
  <r>
    <n v="2400052221"/>
    <s v="Jan Morforth"/>
    <x v="6"/>
    <x v="0"/>
    <x v="1"/>
    <x v="2"/>
    <x v="5"/>
    <x v="0"/>
    <d v="2024-08-26T00:00:00"/>
    <n v="2296"/>
    <n v="52"/>
    <n v="100"/>
    <s v="Anthon Berg"/>
    <s v="Bars"/>
    <s v="Small"/>
    <n v="0.69579999999999997"/>
    <n v="69.58"/>
    <n v="8"/>
    <x v="4"/>
    <n v="26"/>
    <x v="0"/>
  </r>
  <r>
    <n v="2400052222"/>
    <s v="Mallorie Waber"/>
    <x v="7"/>
    <x v="0"/>
    <x v="1"/>
    <x v="3"/>
    <x v="20"/>
    <x v="1"/>
    <d v="2024-08-26T00:00:00"/>
    <n v="10801"/>
    <n v="35"/>
    <n v="636"/>
    <s v="Bounty"/>
    <s v="Bars"/>
    <s v="Large"/>
    <n v="13.3485"/>
    <n v="8489.6460000000006"/>
    <n v="8"/>
    <x v="4"/>
    <n v="26"/>
    <x v="0"/>
  </r>
  <r>
    <n v="2400052223"/>
    <s v="Barr Faughny"/>
    <x v="8"/>
    <x v="0"/>
    <x v="1"/>
    <x v="2"/>
    <x v="14"/>
    <x v="1"/>
    <d v="2024-08-26T00:00:00"/>
    <n v="3031"/>
    <n v="49"/>
    <n v="117"/>
    <s v="Butlers"/>
    <s v="Other"/>
    <s v="Large"/>
    <n v="2.4773999999999998"/>
    <n v="289.85579999999999"/>
    <n v="8"/>
    <x v="4"/>
    <n v="26"/>
    <x v="0"/>
  </r>
  <r>
    <n v="2400052224"/>
    <s v="Barr Faughny"/>
    <x v="6"/>
    <x v="1"/>
    <x v="1"/>
    <x v="3"/>
    <x v="17"/>
    <x v="1"/>
    <d v="2024-08-26T00:00:00"/>
    <n v="112"/>
    <n v="252"/>
    <n v="11"/>
    <s v="Cadbury"/>
    <s v="Bars"/>
    <s v="Large"/>
    <n v="1.5934999999999999"/>
    <n v="17.528499999999998"/>
    <n v="8"/>
    <x v="4"/>
    <n v="26"/>
    <x v="0"/>
  </r>
  <r>
    <n v="2400052225"/>
    <s v="Gunar Cockshoot"/>
    <x v="7"/>
    <x v="1"/>
    <x v="0"/>
    <x v="0"/>
    <x v="7"/>
    <x v="1"/>
    <d v="2024-08-26T00:00:00"/>
    <n v="329"/>
    <n v="130"/>
    <n v="14"/>
    <s v="Caprice"/>
    <s v="Bars"/>
    <s v="Small"/>
    <n v="0.89900000000000002"/>
    <n v="12.586"/>
    <n v="8"/>
    <x v="4"/>
    <n v="26"/>
    <x v="0"/>
  </r>
  <r>
    <n v="2400052226"/>
    <s v="Gunar Cockshoot"/>
    <x v="8"/>
    <x v="1"/>
    <x v="0"/>
    <x v="1"/>
    <x v="17"/>
    <x v="1"/>
    <d v="2024-08-26T00:00:00"/>
    <n v="9590"/>
    <n v="154"/>
    <n v="600"/>
    <s v="Cartwright &amp; Butler"/>
    <s v="Bars"/>
    <s v="Large"/>
    <n v="1.5934999999999999"/>
    <n v="956.09999999999991"/>
    <n v="8"/>
    <x v="4"/>
    <n v="26"/>
    <x v="0"/>
  </r>
  <r>
    <n v="2400052227"/>
    <s v="Andria Kimpton"/>
    <x v="9"/>
    <x v="0"/>
    <x v="1"/>
    <x v="2"/>
    <x v="14"/>
    <x v="1"/>
    <d v="2024-08-26T00:00:00"/>
    <n v="3220"/>
    <n v="209"/>
    <n v="115"/>
    <s v="Cavendish"/>
    <s v="Other"/>
    <s v="Large"/>
    <n v="2.4773999999999998"/>
    <n v="284.90099999999995"/>
    <n v="8"/>
    <x v="4"/>
    <n v="26"/>
    <x v="0"/>
  </r>
  <r>
    <n v="2400052228"/>
    <s v="Wilone O'Kielt"/>
    <x v="9"/>
    <x v="1"/>
    <x v="1"/>
    <x v="3"/>
    <x v="12"/>
    <x v="1"/>
    <d v="2024-08-26T00:00:00"/>
    <n v="9660"/>
    <n v="106"/>
    <n v="358"/>
    <s v="Chocodate"/>
    <s v="Bites"/>
    <s v="Large"/>
    <n v="6.3415999999999997"/>
    <n v="2270.2927999999997"/>
    <n v="8"/>
    <x v="4"/>
    <n v="26"/>
    <x v="0"/>
  </r>
  <r>
    <n v="2400052229"/>
    <s v="Ches Bonnell"/>
    <x v="9"/>
    <x v="0"/>
    <x v="1"/>
    <x v="2"/>
    <x v="1"/>
    <x v="1"/>
    <d v="2024-08-26T00:00:00"/>
    <n v="9737"/>
    <n v="184"/>
    <n v="886"/>
    <s v="Chupa Chups"/>
    <s v="Other"/>
    <s v="Small"/>
    <n v="0.24049999999999999"/>
    <n v="213.083"/>
    <n v="8"/>
    <x v="4"/>
    <n v="26"/>
    <x v="0"/>
  </r>
  <r>
    <n v="2400052230"/>
    <s v="Gigi Bohling"/>
    <x v="9"/>
    <x v="1"/>
    <x v="1"/>
    <x v="3"/>
    <x v="3"/>
    <x v="1"/>
    <d v="2024-08-26T00:00:00"/>
    <n v="3899"/>
    <n v="199"/>
    <n v="488"/>
    <s v="Elvan"/>
    <s v="Bars"/>
    <s v="Small"/>
    <n v="6.0811000000000002"/>
    <n v="2967.5768000000003"/>
    <n v="8"/>
    <x v="4"/>
    <n v="26"/>
    <x v="0"/>
  </r>
  <r>
    <n v="2400052231"/>
    <s v="Brien Boise"/>
    <x v="9"/>
    <x v="0"/>
    <x v="0"/>
    <x v="1"/>
    <x v="4"/>
    <x v="3"/>
    <d v="2024-08-26T00:00:00"/>
    <n v="1477"/>
    <n v="58"/>
    <n v="48"/>
    <s v="Ferrero"/>
    <s v="Other"/>
    <s v="Small"/>
    <n v="7.8910999999999998"/>
    <n v="378.77279999999996"/>
    <n v="8"/>
    <x v="4"/>
    <n v="26"/>
    <x v="0"/>
  </r>
  <r>
    <n v="2400052232"/>
    <s v="Kelci Walkden"/>
    <x v="9"/>
    <x v="0"/>
    <x v="0"/>
    <x v="1"/>
    <x v="13"/>
    <x v="3"/>
    <d v="2024-08-26T00:00:00"/>
    <n v="4242"/>
    <n v="324"/>
    <n v="152"/>
    <s v="Fisherman's Friend"/>
    <s v="Bites"/>
    <s v="Large"/>
    <n v="9.2086000000000006"/>
    <n v="1399.7072000000001"/>
    <n v="8"/>
    <x v="4"/>
    <n v="26"/>
    <x v="0"/>
  </r>
  <r>
    <n v="2400052233"/>
    <s v="Camilla Castle"/>
    <x v="9"/>
    <x v="0"/>
    <x v="1"/>
    <x v="2"/>
    <x v="19"/>
    <x v="3"/>
    <d v="2024-08-26T00:00:00"/>
    <n v="8946"/>
    <n v="163"/>
    <n v="895"/>
    <s v="Galaxy"/>
    <s v="Bites"/>
    <s v="Small"/>
    <n v="8.2429000000000006"/>
    <n v="7377.3955000000005"/>
    <n v="8"/>
    <x v="4"/>
    <n v="26"/>
    <x v="0"/>
  </r>
  <r>
    <n v="2400052234"/>
    <s v="Camilla Castle"/>
    <x v="9"/>
    <x v="1"/>
    <x v="1"/>
    <x v="3"/>
    <x v="10"/>
    <x v="3"/>
    <d v="2024-08-26T00:00:00"/>
    <n v="14504"/>
    <n v="150"/>
    <n v="1813"/>
    <s v="Goldkenn"/>
    <s v="Bars"/>
    <s v="Large"/>
    <n v="8.7870000000000008"/>
    <n v="15930.831000000002"/>
    <n v="8"/>
    <x v="4"/>
    <n v="26"/>
    <x v="0"/>
  </r>
  <r>
    <n v="2400052235"/>
    <s v="Kelci Walkden"/>
    <x v="9"/>
    <x v="0"/>
    <x v="1"/>
    <x v="2"/>
    <x v="4"/>
    <x v="3"/>
    <d v="2024-08-26T00:00:00"/>
    <n v="6433"/>
    <n v="130"/>
    <n v="202"/>
    <s v="Hershey's"/>
    <s v="Other"/>
    <s v="Small"/>
    <n v="7.8910999999999998"/>
    <n v="1594.0021999999999"/>
    <n v="8"/>
    <x v="4"/>
    <n v="26"/>
    <x v="0"/>
  </r>
  <r>
    <n v="2400052236"/>
    <s v="Curtice Advani"/>
    <x v="9"/>
    <x v="1"/>
    <x v="1"/>
    <x v="3"/>
    <x v="12"/>
    <x v="5"/>
    <d v="2024-08-26T00:00:00"/>
    <n v="9261"/>
    <n v="143"/>
    <n v="343"/>
    <s v="Jules Destrooper"/>
    <s v="Bites"/>
    <s v="Large"/>
    <n v="6.3415999999999997"/>
    <n v="2175.1687999999999"/>
    <n v="8"/>
    <x v="4"/>
    <n v="26"/>
    <x v="0"/>
  </r>
  <r>
    <n v="2400052237"/>
    <s v="Oby Sorrel"/>
    <x v="9"/>
    <x v="0"/>
    <x v="0"/>
    <x v="0"/>
    <x v="5"/>
    <x v="5"/>
    <d v="2024-08-26T00:00:00"/>
    <n v="756"/>
    <n v="71"/>
    <n v="38"/>
    <s v="Kinder"/>
    <s v="Bars"/>
    <s v="Small"/>
    <n v="0.69579999999999997"/>
    <n v="26.4404"/>
    <n v="8"/>
    <x v="4"/>
    <n v="26"/>
    <x v="0"/>
  </r>
  <r>
    <n v="2400052238"/>
    <s v="Gunar Cockshoot"/>
    <x v="9"/>
    <x v="0"/>
    <x v="0"/>
    <x v="1"/>
    <x v="3"/>
    <x v="5"/>
    <d v="2024-08-26T00:00:00"/>
    <n v="4018"/>
    <n v="10"/>
    <n v="447"/>
    <s v="Kit Kat"/>
    <s v="Bars"/>
    <s v="Small"/>
    <n v="6.0811000000000002"/>
    <n v="2718.2517000000003"/>
    <n v="8"/>
    <x v="4"/>
    <n v="26"/>
    <x v="0"/>
  </r>
  <r>
    <n v="2400052239"/>
    <s v="Karlen McCaffrey"/>
    <x v="9"/>
    <x v="0"/>
    <x v="1"/>
    <x v="2"/>
    <x v="2"/>
    <x v="7"/>
    <d v="2024-08-26T00:00:00"/>
    <n v="168"/>
    <n v="281"/>
    <n v="9"/>
    <s v="Leonidas"/>
    <s v="Bars"/>
    <s v="Large"/>
    <n v="4.6592000000000002"/>
    <n v="41.9328"/>
    <n v="8"/>
    <x v="4"/>
    <n v="26"/>
    <x v="0"/>
  </r>
  <r>
    <n v="2400052240"/>
    <s v="Gunar Cockshoot"/>
    <x v="9"/>
    <x v="1"/>
    <x v="1"/>
    <x v="3"/>
    <x v="7"/>
    <x v="7"/>
    <d v="2024-08-26T00:00:00"/>
    <n v="4004"/>
    <n v="16"/>
    <n v="149"/>
    <s v="Lindt"/>
    <s v="Bars"/>
    <s v="Small"/>
    <n v="0.89900000000000002"/>
    <n v="133.95099999999999"/>
    <n v="8"/>
    <x v="4"/>
    <n v="26"/>
    <x v="0"/>
  </r>
  <r>
    <n v="2400052241"/>
    <s v="Jan Morforth"/>
    <x v="9"/>
    <x v="1"/>
    <x v="1"/>
    <x v="2"/>
    <x v="2"/>
    <x v="7"/>
    <d v="2024-08-26T00:00:00"/>
    <n v="6272"/>
    <n v="133"/>
    <n v="299"/>
    <s v="Loacker"/>
    <s v="Bars"/>
    <s v="Large"/>
    <n v="4.6592000000000002"/>
    <n v="1393.1008000000002"/>
    <n v="8"/>
    <x v="4"/>
    <n v="26"/>
    <x v="0"/>
  </r>
  <r>
    <n v="2400052242"/>
    <s v="Ches Bonnell"/>
    <x v="9"/>
    <x v="1"/>
    <x v="1"/>
    <x v="3"/>
    <x v="19"/>
    <x v="7"/>
    <d v="2024-08-26T00:00:00"/>
    <n v="5215"/>
    <n v="87"/>
    <n v="348"/>
    <s v="Lotus Biscoff"/>
    <s v="Bites"/>
    <s v="Small"/>
    <n v="8.2429000000000006"/>
    <n v="2868.5292000000004"/>
    <n v="8"/>
    <x v="4"/>
    <n v="26"/>
    <x v="0"/>
  </r>
  <r>
    <n v="2400052243"/>
    <s v="Gunar Cockshoot"/>
    <x v="9"/>
    <x v="1"/>
    <x v="0"/>
    <x v="1"/>
    <x v="13"/>
    <x v="7"/>
    <d v="2024-08-26T00:00:00"/>
    <n v="3094"/>
    <n v="21"/>
    <n v="148"/>
    <s v="M&amp;M's"/>
    <s v="Bites"/>
    <s v="Large"/>
    <n v="9.2086000000000006"/>
    <n v="1362.8728000000001"/>
    <n v="8"/>
    <x v="4"/>
    <n v="26"/>
    <x v="0"/>
  </r>
  <r>
    <n v="2400052244"/>
    <s v="Mallorie Waber"/>
    <x v="9"/>
    <x v="1"/>
    <x v="0"/>
    <x v="1"/>
    <x v="2"/>
    <x v="7"/>
    <d v="2024-08-26T00:00:00"/>
    <n v="9324"/>
    <n v="171"/>
    <n v="583"/>
    <s v="Malteser"/>
    <s v="Bars"/>
    <s v="Large"/>
    <n v="4.6592000000000002"/>
    <n v="2716.3136"/>
    <n v="8"/>
    <x v="4"/>
    <n v="26"/>
    <x v="0"/>
  </r>
  <r>
    <n v="2400052245"/>
    <s v="Van Tuxwell"/>
    <x v="9"/>
    <x v="1"/>
    <x v="1"/>
    <x v="2"/>
    <x v="6"/>
    <x v="7"/>
    <d v="2024-08-26T00:00:00"/>
    <n v="20447"/>
    <n v="78"/>
    <n v="758"/>
    <s v="Mars"/>
    <s v="Other"/>
    <s v="Small"/>
    <n v="1.7625"/>
    <n v="1335.9749999999999"/>
    <n v="8"/>
    <x v="4"/>
    <n v="26"/>
    <x v="0"/>
  </r>
  <r>
    <n v="2400052246"/>
    <s v="Kaine Padly"/>
    <x v="10"/>
    <x v="1"/>
    <x v="1"/>
    <x v="3"/>
    <x v="3"/>
    <x v="6"/>
    <d v="2024-08-26T00:00:00"/>
    <n v="14189"/>
    <n v="19"/>
    <n v="1183"/>
    <s v="McVitie’s"/>
    <s v="Bars"/>
    <s v="Small"/>
    <n v="6.0811000000000002"/>
    <n v="7193.9413000000004"/>
    <n v="8"/>
    <x v="4"/>
    <n v="26"/>
    <x v="0"/>
  </r>
  <r>
    <n v="2400052247"/>
    <s v="Jan Morforth"/>
    <x v="11"/>
    <x v="1"/>
    <x v="1"/>
    <x v="2"/>
    <x v="21"/>
    <x v="6"/>
    <d v="2024-08-26T00:00:00"/>
    <n v="6503"/>
    <n v="231"/>
    <n v="434"/>
    <s v="Mentos"/>
    <s v="Bars"/>
    <s v="Small"/>
    <n v="5.0198"/>
    <n v="2178.5931999999998"/>
    <n v="8"/>
    <x v="4"/>
    <n v="26"/>
    <x v="0"/>
  </r>
  <r>
    <n v="2400052248"/>
    <s v="Curtice Advani"/>
    <x v="12"/>
    <x v="1"/>
    <x v="1"/>
    <x v="3"/>
    <x v="17"/>
    <x v="6"/>
    <d v="2024-08-26T00:00:00"/>
    <n v="2212"/>
    <n v="24"/>
    <n v="202"/>
    <s v="Merci"/>
    <s v="Bars"/>
    <s v="Large"/>
    <n v="1.5934999999999999"/>
    <n v="321.887"/>
    <n v="8"/>
    <x v="4"/>
    <n v="26"/>
    <x v="0"/>
  </r>
  <r>
    <n v="2400052249"/>
    <s v="Husein Augar"/>
    <x v="12"/>
    <x v="1"/>
    <x v="0"/>
    <x v="0"/>
    <x v="16"/>
    <x v="0"/>
    <d v="2024-08-26T00:00:00"/>
    <n v="2975"/>
    <n v="45"/>
    <n v="142"/>
    <s v="Milka"/>
    <s v="Bites"/>
    <s v="Small"/>
    <n v="11.4688"/>
    <n v="1628.5696"/>
    <n v="8"/>
    <x v="4"/>
    <n v="26"/>
    <x v="0"/>
  </r>
  <r>
    <n v="2400052250"/>
    <s v="Dotty Strutley"/>
    <x v="13"/>
    <x v="1"/>
    <x v="0"/>
    <x v="1"/>
    <x v="1"/>
    <x v="1"/>
    <d v="2024-08-26T00:00:00"/>
    <n v="4788"/>
    <n v="217"/>
    <n v="342"/>
    <s v="Neuhaus"/>
    <s v="Other"/>
    <s v="Small"/>
    <n v="0.24049999999999999"/>
    <n v="82.250999999999991"/>
    <n v="8"/>
    <x v="4"/>
    <n v="26"/>
    <x v="0"/>
  </r>
  <r>
    <n v="2400052251"/>
    <s v="Jan Morforth"/>
    <x v="14"/>
    <x v="1"/>
    <x v="1"/>
    <x v="2"/>
    <x v="1"/>
    <x v="2"/>
    <d v="2024-08-26T00:00:00"/>
    <n v="9604"/>
    <n v="201"/>
    <n v="565"/>
    <s v="Nua"/>
    <s v="Other"/>
    <s v="Small"/>
    <n v="0.24049999999999999"/>
    <n v="135.88249999999999"/>
    <n v="8"/>
    <x v="4"/>
    <n v="26"/>
    <x v="0"/>
  </r>
  <r>
    <n v="2400052252"/>
    <s v="Mallorie Waber"/>
    <x v="13"/>
    <x v="1"/>
    <x v="1"/>
    <x v="3"/>
    <x v="14"/>
    <x v="3"/>
    <d v="2024-08-26T00:00:00"/>
    <n v="616"/>
    <n v="181"/>
    <n v="24"/>
    <s v="Nutella"/>
    <s v="Other"/>
    <s v="Large"/>
    <n v="2.4773999999999998"/>
    <n v="59.457599999999999"/>
    <n v="8"/>
    <x v="4"/>
    <n v="26"/>
    <x v="0"/>
  </r>
  <r>
    <n v="2400052253"/>
    <s v="Oby Sorrel"/>
    <x v="13"/>
    <x v="1"/>
    <x v="1"/>
    <x v="2"/>
    <x v="18"/>
    <x v="4"/>
    <d v="2024-08-26T00:00:00"/>
    <n v="7644"/>
    <n v="4"/>
    <n v="695"/>
    <s v="Orbit"/>
    <s v="Bites"/>
    <s v="Large"/>
    <n v="2.8"/>
    <n v="1945.9999999999998"/>
    <n v="8"/>
    <x v="4"/>
    <n v="26"/>
    <x v="0"/>
  </r>
  <r>
    <n v="2400052254"/>
    <s v="Kaine Padly"/>
    <x v="14"/>
    <x v="1"/>
    <x v="1"/>
    <x v="3"/>
    <x v="18"/>
    <x v="5"/>
    <d v="2024-08-26T00:00:00"/>
    <n v="4193"/>
    <n v="153"/>
    <n v="263"/>
    <s v="Oreo"/>
    <s v="Bites"/>
    <s v="Large"/>
    <n v="2.8"/>
    <n v="736.4"/>
    <n v="8"/>
    <x v="4"/>
    <n v="26"/>
    <x v="0"/>
  </r>
  <r>
    <n v="2400052255"/>
    <s v="Madelene Upcott"/>
    <x v="13"/>
    <x v="1"/>
    <x v="0"/>
    <x v="1"/>
    <x v="9"/>
    <x v="6"/>
    <d v="2024-08-26T00:00:00"/>
    <n v="6132"/>
    <n v="183"/>
    <n v="307"/>
    <s v="Ray No Sugar"/>
    <s v="Bars"/>
    <s v="Large"/>
    <n v="2.2656000000000001"/>
    <n v="695.53920000000005"/>
    <n v="8"/>
    <x v="4"/>
    <n v="26"/>
    <x v="0"/>
  </r>
  <r>
    <n v="2400052256"/>
    <s v="Oby Sorrel"/>
    <x v="13"/>
    <x v="1"/>
    <x v="0"/>
    <x v="1"/>
    <x v="21"/>
    <x v="7"/>
    <d v="2024-08-26T00:00:00"/>
    <n v="7896"/>
    <n v="302"/>
    <n v="376"/>
    <s v="Reese's"/>
    <s v="Bars"/>
    <s v="Small"/>
    <n v="5.0198"/>
    <n v="1887.4448"/>
    <n v="8"/>
    <x v="4"/>
    <n v="26"/>
    <x v="0"/>
  </r>
  <r>
    <n v="2400052257"/>
    <s v="Jehu Rudeforth"/>
    <x v="13"/>
    <x v="1"/>
    <x v="1"/>
    <x v="2"/>
    <x v="6"/>
    <x v="8"/>
    <d v="2024-08-26T00:00:00"/>
    <n v="2576"/>
    <n v="332"/>
    <n v="96"/>
    <s v="Rhine Valley"/>
    <s v="Other"/>
    <s v="Small"/>
    <n v="1.7625"/>
    <n v="169.2"/>
    <n v="8"/>
    <x v="4"/>
    <n v="26"/>
    <x v="0"/>
  </r>
  <r>
    <n v="2400052258"/>
    <s v="Jan Morforth"/>
    <x v="13"/>
    <x v="1"/>
    <x v="1"/>
    <x v="3"/>
    <x v="0"/>
    <x v="9"/>
    <d v="2024-08-26T00:00:00"/>
    <n v="2821"/>
    <n v="197"/>
    <n v="157"/>
    <s v="RiteBite"/>
    <s v="Bars"/>
    <s v="Large"/>
    <n v="6.0983000000000001"/>
    <n v="957.43309999999997"/>
    <n v="8"/>
    <x v="4"/>
    <n v="26"/>
    <x v="0"/>
  </r>
  <r>
    <n v="2400052259"/>
    <s v="Kaine Padly"/>
    <x v="0"/>
    <x v="0"/>
    <x v="1"/>
    <x v="2"/>
    <x v="12"/>
    <x v="10"/>
    <d v="2024-08-26T00:00:00"/>
    <n v="12103"/>
    <n v="88"/>
    <n v="485"/>
    <s v="Siafa Dates"/>
    <s v="Bites"/>
    <s v="Large"/>
    <n v="6.3415999999999997"/>
    <n v="3075.6759999999999"/>
    <n v="8"/>
    <x v="4"/>
    <n v="26"/>
    <x v="0"/>
  </r>
  <r>
    <n v="2400052260"/>
    <s v="Dennison Crosswaite"/>
    <x v="0"/>
    <x v="1"/>
    <x v="1"/>
    <x v="3"/>
    <x v="21"/>
    <x v="4"/>
    <d v="2024-08-26T00:00:00"/>
    <n v="5271"/>
    <n v="330"/>
    <n v="377"/>
    <s v="Snickers"/>
    <s v="Bars"/>
    <s v="Small"/>
    <n v="5.0198"/>
    <n v="1892.4646"/>
    <n v="8"/>
    <x v="4"/>
    <n v="26"/>
    <x v="0"/>
  </r>
  <r>
    <n v="2400052261"/>
    <s v="Karlen McCaffrey"/>
    <x v="0"/>
    <x v="0"/>
    <x v="0"/>
    <x v="0"/>
    <x v="3"/>
    <x v="4"/>
    <d v="2024-08-26T00:00:00"/>
    <n v="5117"/>
    <n v="66"/>
    <n v="512"/>
    <s v="St Michel"/>
    <s v="Bars"/>
    <s v="Small"/>
    <n v="6.0811000000000002"/>
    <n v="3113.5232000000001"/>
    <n v="8"/>
    <x v="4"/>
    <n v="26"/>
    <x v="0"/>
  </r>
  <r>
    <n v="2400052262"/>
    <s v="Ches Bonnell"/>
    <x v="0"/>
    <x v="1"/>
    <x v="0"/>
    <x v="1"/>
    <x v="10"/>
    <x v="4"/>
    <d v="2024-08-26T00:00:00"/>
    <n v="4767"/>
    <n v="232"/>
    <n v="434"/>
    <s v="The Whole Truth"/>
    <s v="Bars"/>
    <s v="Large"/>
    <n v="8.7870000000000008"/>
    <n v="3813.5580000000004"/>
    <n v="8"/>
    <x v="4"/>
    <n v="26"/>
    <x v="0"/>
  </r>
  <r>
    <n v="2400052263"/>
    <s v="Wilone O'Kielt"/>
    <x v="0"/>
    <x v="1"/>
    <x v="1"/>
    <x v="2"/>
    <x v="7"/>
    <x v="8"/>
    <d v="2024-08-26T00:00:00"/>
    <n v="20076"/>
    <n v="29"/>
    <n v="670"/>
    <s v="Toblerone"/>
    <s v="Bars"/>
    <s v="Small"/>
    <n v="0.89900000000000002"/>
    <n v="602.33000000000004"/>
    <n v="8"/>
    <x v="4"/>
    <n v="26"/>
    <x v="0"/>
  </r>
  <r>
    <n v="2400052264"/>
    <s v="Camilla Castle"/>
    <x v="1"/>
    <x v="1"/>
    <x v="1"/>
    <x v="3"/>
    <x v="11"/>
    <x v="8"/>
    <d v="2024-08-26T00:00:00"/>
    <n v="2583"/>
    <n v="206"/>
    <n v="185"/>
    <s v="Toffifee"/>
    <s v="Bites"/>
    <s v="Large"/>
    <n v="2.8195000000000001"/>
    <n v="521.60750000000007"/>
    <n v="8"/>
    <x v="4"/>
    <n v="26"/>
    <x v="0"/>
  </r>
  <r>
    <n v="2400052265"/>
    <s v="Oby Sorrel"/>
    <x v="2"/>
    <x v="1"/>
    <x v="1"/>
    <x v="2"/>
    <x v="10"/>
    <x v="8"/>
    <d v="2024-08-26T00:00:00"/>
    <n v="14210"/>
    <n v="39"/>
    <n v="2030"/>
    <s v="Truva"/>
    <s v="Bars"/>
    <s v="Large"/>
    <n v="8.7870000000000008"/>
    <n v="17837.61"/>
    <n v="8"/>
    <x v="4"/>
    <n v="26"/>
    <x v="0"/>
  </r>
  <r>
    <n v="2400052266"/>
    <s v="Barr Faughny"/>
    <x v="3"/>
    <x v="1"/>
    <x v="1"/>
    <x v="3"/>
    <x v="3"/>
    <x v="8"/>
    <d v="2024-08-26T00:00:00"/>
    <n v="4403"/>
    <n v="25"/>
    <n v="315"/>
    <s v="Twix"/>
    <s v="Bars"/>
    <s v="Small"/>
    <n v="6.0811000000000002"/>
    <n v="1915.5465000000002"/>
    <n v="8"/>
    <x v="4"/>
    <n v="26"/>
    <x v="0"/>
  </r>
  <r>
    <n v="2400052267"/>
    <s v="Gunar Cockshoot"/>
    <x v="4"/>
    <x v="1"/>
    <x v="0"/>
    <x v="1"/>
    <x v="13"/>
    <x v="8"/>
    <d v="2024-08-26T00:00:00"/>
    <n v="12985"/>
    <n v="279"/>
    <n v="619"/>
    <s v="Valrhona"/>
    <s v="Bites"/>
    <s v="Large"/>
    <n v="9.2086000000000006"/>
    <n v="5700.1234000000004"/>
    <n v="8"/>
    <x v="4"/>
    <n v="26"/>
    <x v="0"/>
  </r>
  <r>
    <n v="2400052268"/>
    <s v="Dotty Strutley"/>
    <x v="4"/>
    <x v="1"/>
    <x v="0"/>
    <x v="1"/>
    <x v="5"/>
    <x v="8"/>
    <d v="2024-08-26T00:00:00"/>
    <n v="1358"/>
    <n v="63"/>
    <n v="68"/>
    <s v="Venchi"/>
    <s v="Bars"/>
    <s v="Small"/>
    <n v="0.69579999999999997"/>
    <n v="47.314399999999999"/>
    <n v="8"/>
    <x v="4"/>
    <n v="26"/>
    <x v="0"/>
  </r>
  <r>
    <n v="2400052269"/>
    <s v="Barr Faughny"/>
    <x v="5"/>
    <x v="0"/>
    <x v="1"/>
    <x v="2"/>
    <x v="3"/>
    <x v="8"/>
    <d v="2024-08-26T00:00:00"/>
    <n v="203"/>
    <n v="330"/>
    <n v="19"/>
    <s v="Villars"/>
    <s v="Bars"/>
    <s v="Small"/>
    <n v="6.0811000000000002"/>
    <n v="115.54090000000001"/>
    <n v="8"/>
    <x v="4"/>
    <n v="26"/>
    <x v="0"/>
  </r>
  <r>
    <n v="2400052270"/>
    <s v="Curtice Advani"/>
    <x v="5"/>
    <x v="1"/>
    <x v="1"/>
    <x v="3"/>
    <x v="11"/>
    <x v="8"/>
    <d v="2024-08-26T00:00:00"/>
    <n v="1281"/>
    <n v="275"/>
    <n v="99"/>
    <s v="Wedel"/>
    <s v="Bites"/>
    <s v="Large"/>
    <n v="2.8195000000000001"/>
    <n v="279.13049999999998"/>
    <n v="8"/>
    <x v="4"/>
    <n v="26"/>
    <x v="0"/>
  </r>
  <r>
    <n v="2400052271"/>
    <s v="Jehu Rudeforth"/>
    <x v="6"/>
    <x v="0"/>
    <x v="1"/>
    <x v="2"/>
    <x v="6"/>
    <x v="8"/>
    <d v="2024-08-26T00:00:00"/>
    <n v="13475"/>
    <n v="119"/>
    <n v="539"/>
    <s v="Werther's Original"/>
    <s v="Other"/>
    <s v="Small"/>
    <n v="1.7625"/>
    <n v="949.98749999999995"/>
    <n v="8"/>
    <x v="4"/>
    <n v="26"/>
    <x v="0"/>
  </r>
  <r>
    <n v="2400052272"/>
    <s v="Beverie Moffet"/>
    <x v="7"/>
    <x v="0"/>
    <x v="1"/>
    <x v="3"/>
    <x v="1"/>
    <x v="2"/>
    <d v="2024-08-26T00:00:00"/>
    <n v="1547"/>
    <n v="200"/>
    <n v="119"/>
    <s v="Whittakers"/>
    <s v="Other"/>
    <s v="Small"/>
    <n v="0.24049999999999999"/>
    <n v="28.619499999999999"/>
    <n v="8"/>
    <x v="4"/>
    <n v="26"/>
    <x v="0"/>
  </r>
  <r>
    <n v="2400052273"/>
    <s v="Wilone O'Kielt"/>
    <x v="8"/>
    <x v="0"/>
    <x v="0"/>
    <x v="0"/>
    <x v="20"/>
    <x v="2"/>
    <d v="2024-08-26T00:00:00"/>
    <n v="6013"/>
    <n v="217"/>
    <n v="317"/>
    <s v="Wrigley's"/>
    <s v="Bars"/>
    <s v="Large"/>
    <n v="13.3485"/>
    <n v="4231.4745000000003"/>
    <n v="8"/>
    <x v="4"/>
    <n v="26"/>
    <x v="0"/>
  </r>
  <r>
    <n v="2400052274"/>
    <s v="Oby Sorrel"/>
    <x v="6"/>
    <x v="1"/>
    <x v="0"/>
    <x v="1"/>
    <x v="19"/>
    <x v="2"/>
    <d v="2024-08-26T00:00:00"/>
    <n v="10703"/>
    <n v="21"/>
    <n v="1071"/>
    <s v="After Eight"/>
    <s v="Bites"/>
    <s v="Small"/>
    <n v="8.2429000000000006"/>
    <n v="8828.1459000000013"/>
    <n v="8"/>
    <x v="4"/>
    <n v="26"/>
    <x v="0"/>
  </r>
  <r>
    <n v="2400052275"/>
    <s v="Brien Boise"/>
    <x v="7"/>
    <x v="1"/>
    <x v="1"/>
    <x v="2"/>
    <x v="12"/>
    <x v="2"/>
    <d v="2024-08-26T00:00:00"/>
    <n v="7630"/>
    <n v="236"/>
    <n v="306"/>
    <s v="Angelina"/>
    <s v="Bites"/>
    <s v="Large"/>
    <n v="6.3415999999999997"/>
    <n v="1940.5295999999998"/>
    <n v="8"/>
    <x v="4"/>
    <n v="26"/>
    <x v="0"/>
  </r>
  <r>
    <n v="2400052276"/>
    <s v="Mallorie Waber"/>
    <x v="8"/>
    <x v="1"/>
    <x v="1"/>
    <x v="3"/>
    <x v="11"/>
    <x v="2"/>
    <d v="2024-08-26T00:00:00"/>
    <n v="5369"/>
    <n v="251"/>
    <n v="384"/>
    <s v="Anthon Berg"/>
    <s v="Bites"/>
    <s v="Large"/>
    <n v="2.8195000000000001"/>
    <n v="1082.6880000000001"/>
    <n v="8"/>
    <x v="4"/>
    <n v="26"/>
    <x v="0"/>
  </r>
  <r>
    <n v="2400052277"/>
    <s v="Gunar Cockshoot"/>
    <x v="9"/>
    <x v="0"/>
    <x v="1"/>
    <x v="2"/>
    <x v="16"/>
    <x v="2"/>
    <d v="2024-08-26T00:00:00"/>
    <n v="7917"/>
    <n v="115"/>
    <n v="360"/>
    <s v="Bounty"/>
    <s v="Bites"/>
    <s v="Small"/>
    <n v="11.4688"/>
    <n v="4128.768"/>
    <n v="8"/>
    <x v="4"/>
    <n v="26"/>
    <x v="0"/>
  </r>
  <r>
    <n v="2400052278"/>
    <s v="Dennison Crosswaite"/>
    <x v="9"/>
    <x v="1"/>
    <x v="1"/>
    <x v="3"/>
    <x v="11"/>
    <x v="2"/>
    <d v="2024-08-26T00:00:00"/>
    <n v="259"/>
    <n v="116"/>
    <n v="17"/>
    <s v="Butlers"/>
    <s v="Bites"/>
    <s v="Large"/>
    <n v="2.8195000000000001"/>
    <n v="47.9315"/>
    <n v="8"/>
    <x v="4"/>
    <n v="26"/>
    <x v="0"/>
  </r>
  <r>
    <n v="2400052279"/>
    <s v="Brien Boise"/>
    <x v="9"/>
    <x v="0"/>
    <x v="0"/>
    <x v="1"/>
    <x v="6"/>
    <x v="2"/>
    <d v="2024-08-26T00:00:00"/>
    <n v="3115"/>
    <n v="22"/>
    <n v="112"/>
    <s v="Cadbury"/>
    <s v="Other"/>
    <s v="Small"/>
    <n v="1.7625"/>
    <n v="197.4"/>
    <n v="8"/>
    <x v="4"/>
    <n v="26"/>
    <x v="0"/>
  </r>
  <r>
    <n v="2400052280"/>
    <s v="Dotty Strutley"/>
    <x v="9"/>
    <x v="1"/>
    <x v="0"/>
    <x v="1"/>
    <x v="11"/>
    <x v="2"/>
    <d v="2024-08-26T00:00:00"/>
    <n v="10731"/>
    <n v="117"/>
    <n v="537"/>
    <s v="Caprice"/>
    <s v="Bites"/>
    <s v="Large"/>
    <n v="2.8195000000000001"/>
    <n v="1514.0715"/>
    <n v="8"/>
    <x v="4"/>
    <n v="26"/>
    <x v="0"/>
  </r>
  <r>
    <n v="2400052281"/>
    <s v="Madelene Upcott"/>
    <x v="9"/>
    <x v="0"/>
    <x v="1"/>
    <x v="2"/>
    <x v="11"/>
    <x v="0"/>
    <d v="2024-08-26T00:00:00"/>
    <n v="2352"/>
    <n v="21"/>
    <n v="181"/>
    <s v="Cartwright &amp; Butler"/>
    <s v="Bites"/>
    <s v="Large"/>
    <n v="2.8195000000000001"/>
    <n v="510.3295"/>
    <n v="8"/>
    <x v="4"/>
    <n v="26"/>
    <x v="0"/>
  </r>
  <r>
    <n v="2400052282"/>
    <s v="Gunar Cockshoot"/>
    <x v="9"/>
    <x v="0"/>
    <x v="1"/>
    <x v="3"/>
    <x v="2"/>
    <x v="0"/>
    <d v="2024-08-26T00:00:00"/>
    <n v="5138"/>
    <n v="51"/>
    <n v="303"/>
    <s v="Cavendish"/>
    <s v="Bars"/>
    <s v="Large"/>
    <n v="4.6592000000000002"/>
    <n v="1411.7376000000002"/>
    <n v="8"/>
    <x v="4"/>
    <n v="26"/>
    <x v="0"/>
  </r>
  <r>
    <n v="2400052283"/>
    <s v="Rafaelita Blaksland"/>
    <x v="9"/>
    <x v="0"/>
    <x v="1"/>
    <x v="2"/>
    <x v="10"/>
    <x v="0"/>
    <d v="2024-08-26T00:00:00"/>
    <n v="1428"/>
    <n v="194"/>
    <n v="102"/>
    <s v="Chocodate"/>
    <s v="Bars"/>
    <s v="Large"/>
    <n v="8.7870000000000008"/>
    <n v="896.27400000000011"/>
    <n v="8"/>
    <x v="4"/>
    <n v="26"/>
    <x v="0"/>
  </r>
  <r>
    <n v="2400052284"/>
    <s v="Kaine Padly"/>
    <x v="9"/>
    <x v="1"/>
    <x v="1"/>
    <x v="3"/>
    <x v="5"/>
    <x v="0"/>
    <d v="2024-08-26T00:00:00"/>
    <n v="3598"/>
    <n v="17"/>
    <n v="157"/>
    <s v="Chupa Chups"/>
    <s v="Bars"/>
    <s v="Small"/>
    <n v="0.69579999999999997"/>
    <n v="109.2406"/>
    <n v="8"/>
    <x v="4"/>
    <n v="26"/>
    <x v="0"/>
  </r>
  <r>
    <n v="2400052285"/>
    <s v="Wilone O'Kielt"/>
    <x v="9"/>
    <x v="0"/>
    <x v="0"/>
    <x v="0"/>
    <x v="11"/>
    <x v="0"/>
    <d v="2024-08-26T00:00:00"/>
    <n v="10528"/>
    <n v="21"/>
    <n v="555"/>
    <s v="Elvan"/>
    <s v="Bites"/>
    <s v="Large"/>
    <n v="2.8195000000000001"/>
    <n v="1564.8225"/>
    <n v="8"/>
    <x v="4"/>
    <n v="26"/>
    <x v="0"/>
  </r>
  <r>
    <n v="2400052286"/>
    <s v="Kelci Walkden"/>
    <x v="9"/>
    <x v="1"/>
    <x v="0"/>
    <x v="1"/>
    <x v="12"/>
    <x v="0"/>
    <d v="2024-08-26T00:00:00"/>
    <n v="2100"/>
    <n v="242"/>
    <n v="70"/>
    <s v="Ferrero"/>
    <s v="Bites"/>
    <s v="Large"/>
    <n v="6.3415999999999997"/>
    <n v="443.91199999999998"/>
    <n v="8"/>
    <x v="4"/>
    <n v="26"/>
    <x v="0"/>
  </r>
  <r>
    <n v="2400052287"/>
    <s v="Mallorie Waber"/>
    <x v="9"/>
    <x v="0"/>
    <x v="1"/>
    <x v="2"/>
    <x v="8"/>
    <x v="0"/>
    <d v="2024-08-26T00:00:00"/>
    <n v="6797"/>
    <n v="218"/>
    <n v="262"/>
    <s v="Fisherman's Friend"/>
    <s v="Bars"/>
    <s v="Large"/>
    <n v="1.8652"/>
    <n v="488.68239999999997"/>
    <n v="8"/>
    <x v="4"/>
    <n v="26"/>
    <x v="0"/>
  </r>
  <r>
    <n v="2400052288"/>
    <s v="Dotty Strutley"/>
    <x v="9"/>
    <x v="0"/>
    <x v="1"/>
    <x v="3"/>
    <x v="7"/>
    <x v="0"/>
    <d v="2024-08-26T00:00:00"/>
    <n v="6202"/>
    <n v="52"/>
    <n v="249"/>
    <s v="Galaxy"/>
    <s v="Bars"/>
    <s v="Small"/>
    <n v="0.89900000000000002"/>
    <n v="223.851"/>
    <n v="8"/>
    <x v="4"/>
    <n v="26"/>
    <x v="0"/>
  </r>
  <r>
    <n v="2400052289"/>
    <s v="Gigi Bohling"/>
    <x v="9"/>
    <x v="0"/>
    <x v="1"/>
    <x v="2"/>
    <x v="8"/>
    <x v="0"/>
    <d v="2024-08-26T00:00:00"/>
    <n v="8001"/>
    <n v="4"/>
    <n v="348"/>
    <s v="Goldkenn"/>
    <s v="Bars"/>
    <s v="Large"/>
    <n v="1.8652"/>
    <n v="649.08960000000002"/>
    <n v="8"/>
    <x v="4"/>
    <n v="26"/>
    <x v="0"/>
  </r>
  <r>
    <n v="2400052290"/>
    <s v="Ches Bonnell"/>
    <x v="9"/>
    <x v="1"/>
    <x v="1"/>
    <x v="3"/>
    <x v="9"/>
    <x v="1"/>
    <d v="2024-08-26T00:00:00"/>
    <n v="13832"/>
    <n v="294"/>
    <n v="814"/>
    <s v="Hershey's"/>
    <s v="Bars"/>
    <s v="Large"/>
    <n v="2.2656000000000001"/>
    <n v="1844.1984"/>
    <n v="8"/>
    <x v="4"/>
    <n v="26"/>
    <x v="0"/>
  </r>
  <r>
    <n v="2400052291"/>
    <s v="Jan Morforth"/>
    <x v="9"/>
    <x v="1"/>
    <x v="0"/>
    <x v="1"/>
    <x v="19"/>
    <x v="1"/>
    <d v="2024-08-26T00:00:00"/>
    <n v="1568"/>
    <n v="181"/>
    <n v="121"/>
    <s v="Jules Destrooper"/>
    <s v="Bites"/>
    <s v="Small"/>
    <n v="8.2429000000000006"/>
    <n v="997.3909000000001"/>
    <n v="8"/>
    <x v="4"/>
    <n v="26"/>
    <x v="0"/>
  </r>
  <r>
    <n v="2400052292"/>
    <s v="Jan Morforth"/>
    <x v="9"/>
    <x v="1"/>
    <x v="0"/>
    <x v="1"/>
    <x v="14"/>
    <x v="1"/>
    <d v="2024-08-26T00:00:00"/>
    <n v="3129"/>
    <n v="127"/>
    <n v="112"/>
    <s v="Kinder"/>
    <s v="Other"/>
    <s v="Large"/>
    <n v="2.4773999999999998"/>
    <n v="277.46879999999999"/>
    <n v="8"/>
    <x v="4"/>
    <n v="26"/>
    <x v="0"/>
  </r>
  <r>
    <n v="2400052293"/>
    <s v="Gigi Bohling"/>
    <x v="9"/>
    <x v="1"/>
    <x v="1"/>
    <x v="2"/>
    <x v="12"/>
    <x v="1"/>
    <d v="2024-08-26T00:00:00"/>
    <n v="6944"/>
    <n v="2"/>
    <n v="278"/>
    <s v="Kit Kat"/>
    <s v="Bites"/>
    <s v="Large"/>
    <n v="6.3415999999999997"/>
    <n v="1762.9648"/>
    <n v="8"/>
    <x v="4"/>
    <n v="26"/>
    <x v="0"/>
  </r>
  <r>
    <n v="2400052294"/>
    <s v="Dotty Strutley"/>
    <x v="9"/>
    <x v="1"/>
    <x v="1"/>
    <x v="3"/>
    <x v="6"/>
    <x v="1"/>
    <d v="2024-08-26T00:00:00"/>
    <n v="7672"/>
    <n v="17"/>
    <n v="265"/>
    <s v="Leonidas"/>
    <s v="Other"/>
    <s v="Small"/>
    <n v="1.7625"/>
    <n v="467.0625"/>
    <n v="8"/>
    <x v="4"/>
    <n v="26"/>
    <x v="0"/>
  </r>
  <r>
    <n v="2400052295"/>
    <s v="Ches Bonnell"/>
    <x v="9"/>
    <x v="1"/>
    <x v="1"/>
    <x v="2"/>
    <x v="2"/>
    <x v="1"/>
    <d v="2024-08-26T00:00:00"/>
    <n v="4137"/>
    <n v="200"/>
    <n v="197"/>
    <s v="Lindt"/>
    <s v="Bars"/>
    <s v="Large"/>
    <n v="4.6592000000000002"/>
    <n v="917.86240000000009"/>
    <n v="8"/>
    <x v="4"/>
    <n v="26"/>
    <x v="0"/>
  </r>
  <r>
    <n v="2400052296"/>
    <s v="Dotty Strutley"/>
    <x v="10"/>
    <x v="1"/>
    <x v="1"/>
    <x v="3"/>
    <x v="20"/>
    <x v="1"/>
    <d v="2024-08-26T00:00:00"/>
    <n v="1365"/>
    <n v="155"/>
    <n v="72"/>
    <s v="Loacker"/>
    <s v="Bars"/>
    <s v="Large"/>
    <n v="13.3485"/>
    <n v="961.09199999999998"/>
    <n v="8"/>
    <x v="4"/>
    <n v="26"/>
    <x v="0"/>
  </r>
  <r>
    <n v="2400052297"/>
    <s v="Karlen McCaffrey"/>
    <x v="11"/>
    <x v="1"/>
    <x v="0"/>
    <x v="0"/>
    <x v="0"/>
    <x v="1"/>
    <d v="2024-08-26T00:00:00"/>
    <n v="7238"/>
    <n v="381"/>
    <n v="453"/>
    <s v="Lotus Biscoff"/>
    <s v="Bars"/>
    <s v="Large"/>
    <n v="6.0983000000000001"/>
    <n v="2762.5299"/>
    <n v="8"/>
    <x v="4"/>
    <n v="26"/>
    <x v="0"/>
  </r>
  <r>
    <n v="2400052298"/>
    <s v="Dotty Strutley"/>
    <x v="12"/>
    <x v="1"/>
    <x v="0"/>
    <x v="1"/>
    <x v="20"/>
    <x v="1"/>
    <d v="2024-08-26T00:00:00"/>
    <n v="10500"/>
    <n v="355"/>
    <n v="457"/>
    <s v="M&amp;M's"/>
    <s v="Bars"/>
    <s v="Large"/>
    <n v="13.3485"/>
    <n v="6100.2645000000002"/>
    <n v="8"/>
    <x v="4"/>
    <n v="26"/>
    <x v="0"/>
  </r>
  <r>
    <n v="2400052299"/>
    <s v="Madelene Upcott"/>
    <x v="12"/>
    <x v="1"/>
    <x v="1"/>
    <x v="2"/>
    <x v="21"/>
    <x v="3"/>
    <d v="2024-08-26T00:00:00"/>
    <n v="6790"/>
    <n v="129"/>
    <n v="453"/>
    <s v="Malteser"/>
    <s v="Bars"/>
    <s v="Small"/>
    <n v="5.0198"/>
    <n v="2273.9694"/>
    <n v="8"/>
    <x v="4"/>
    <n v="26"/>
    <x v="0"/>
  </r>
  <r>
    <n v="2400052300"/>
    <s v="Dotty Strutley"/>
    <x v="13"/>
    <x v="1"/>
    <x v="1"/>
    <x v="3"/>
    <x v="19"/>
    <x v="3"/>
    <d v="2024-08-26T00:00:00"/>
    <n v="7203"/>
    <n v="63"/>
    <n v="515"/>
    <s v="Mars"/>
    <s v="Bites"/>
    <s v="Small"/>
    <n v="8.2429000000000006"/>
    <n v="4245.0934999999999"/>
    <n v="8"/>
    <x v="4"/>
    <n v="26"/>
    <x v="0"/>
  </r>
  <r>
    <n v="2400052301"/>
    <s v="Jehu Rudeforth"/>
    <x v="14"/>
    <x v="1"/>
    <x v="1"/>
    <x v="2"/>
    <x v="3"/>
    <x v="3"/>
    <d v="2024-08-26T00:00:00"/>
    <n v="6202"/>
    <n v="86"/>
    <n v="443"/>
    <s v="McVitie’s"/>
    <s v="Bars"/>
    <s v="Small"/>
    <n v="6.0811000000000002"/>
    <n v="2693.9273000000003"/>
    <n v="8"/>
    <x v="4"/>
    <n v="26"/>
    <x v="0"/>
  </r>
  <r>
    <n v="2400052302"/>
    <s v="Dennison Crosswaite"/>
    <x v="13"/>
    <x v="1"/>
    <x v="1"/>
    <x v="3"/>
    <x v="1"/>
    <x v="3"/>
    <d v="2024-08-26T00:00:00"/>
    <n v="8351"/>
    <n v="1"/>
    <n v="696"/>
    <s v="Mentos"/>
    <s v="Other"/>
    <s v="Small"/>
    <n v="0.24049999999999999"/>
    <n v="167.38800000000001"/>
    <n v="8"/>
    <x v="4"/>
    <n v="26"/>
    <x v="0"/>
  </r>
  <r>
    <n v="2400052303"/>
    <s v="Roddy Speechley"/>
    <x v="13"/>
    <x v="1"/>
    <x v="0"/>
    <x v="1"/>
    <x v="19"/>
    <x v="3"/>
    <d v="2024-08-26T00:00:00"/>
    <n v="980"/>
    <n v="437"/>
    <n v="109"/>
    <s v="Merci"/>
    <s v="Bites"/>
    <s v="Small"/>
    <n v="8.2429000000000006"/>
    <n v="898.47610000000009"/>
    <n v="8"/>
    <x v="4"/>
    <n v="26"/>
    <x v="0"/>
  </r>
  <r>
    <n v="2400052304"/>
    <s v="Husein Augar"/>
    <x v="14"/>
    <x v="1"/>
    <x v="0"/>
    <x v="1"/>
    <x v="5"/>
    <x v="5"/>
    <d v="2024-08-26T00:00:00"/>
    <n v="12908"/>
    <n v="182"/>
    <n v="562"/>
    <s v="Milka"/>
    <s v="Bars"/>
    <s v="Small"/>
    <n v="0.69579999999999997"/>
    <n v="391.03960000000001"/>
    <n v="8"/>
    <x v="4"/>
    <n v="26"/>
    <x v="0"/>
  </r>
  <r>
    <n v="2400052305"/>
    <s v="Andria Kimpton"/>
    <x v="13"/>
    <x v="1"/>
    <x v="1"/>
    <x v="2"/>
    <x v="19"/>
    <x v="5"/>
    <d v="2024-08-26T00:00:00"/>
    <n v="4473"/>
    <n v="302"/>
    <n v="320"/>
    <s v="Neuhaus"/>
    <s v="Bites"/>
    <s v="Small"/>
    <n v="8.2429000000000006"/>
    <n v="2637.7280000000001"/>
    <n v="8"/>
    <x v="4"/>
    <n v="26"/>
    <x v="0"/>
  </r>
  <r>
    <n v="2400052306"/>
    <s v="Wilone O'Kielt"/>
    <x v="13"/>
    <x v="1"/>
    <x v="1"/>
    <x v="3"/>
    <x v="4"/>
    <x v="5"/>
    <d v="2024-08-26T00:00:00"/>
    <n v="3066"/>
    <n v="155"/>
    <n v="93"/>
    <s v="Nua"/>
    <s v="Other"/>
    <s v="Small"/>
    <n v="7.8910999999999998"/>
    <n v="733.8723"/>
    <n v="8"/>
    <x v="4"/>
    <n v="26"/>
    <x v="0"/>
  </r>
  <r>
    <n v="2400052307"/>
    <s v="Marney O'Breen"/>
    <x v="13"/>
    <x v="1"/>
    <x v="1"/>
    <x v="2"/>
    <x v="14"/>
    <x v="7"/>
    <d v="2024-08-26T00:00:00"/>
    <n v="4053"/>
    <n v="329"/>
    <n v="177"/>
    <s v="Nutella"/>
    <s v="Other"/>
    <s v="Large"/>
    <n v="2.4773999999999998"/>
    <n v="438.49979999999999"/>
    <n v="8"/>
    <x v="4"/>
    <n v="26"/>
    <x v="0"/>
  </r>
  <r>
    <n v="2400052308"/>
    <s v="Wilone O'Kielt"/>
    <x v="13"/>
    <x v="1"/>
    <x v="1"/>
    <x v="3"/>
    <x v="2"/>
    <x v="7"/>
    <d v="2024-08-26T00:00:00"/>
    <n v="3024"/>
    <n v="155"/>
    <n v="152"/>
    <s v="Orbit"/>
    <s v="Bars"/>
    <s v="Large"/>
    <n v="4.6592000000000002"/>
    <n v="708.19839999999999"/>
    <n v="8"/>
    <x v="4"/>
    <n v="26"/>
    <x v="0"/>
  </r>
  <r>
    <n v="2400052309"/>
    <s v="Jan Morforth"/>
    <x v="0"/>
    <x v="0"/>
    <x v="0"/>
    <x v="0"/>
    <x v="6"/>
    <x v="7"/>
    <d v="2024-08-26T00:00:00"/>
    <n v="2100"/>
    <n v="147"/>
    <n v="68"/>
    <s v="Oreo"/>
    <s v="Other"/>
    <s v="Small"/>
    <n v="1.7625"/>
    <n v="119.85"/>
    <n v="8"/>
    <x v="4"/>
    <n v="26"/>
    <x v="0"/>
  </r>
  <r>
    <n v="2400052310"/>
    <s v="Oby Sorrel"/>
    <x v="0"/>
    <x v="1"/>
    <x v="0"/>
    <x v="1"/>
    <x v="13"/>
    <x v="7"/>
    <d v="2024-08-26T00:00:00"/>
    <n v="2555"/>
    <n v="156"/>
    <n v="112"/>
    <s v="Ray No Sugar"/>
    <s v="Bites"/>
    <s v="Large"/>
    <n v="9.2086000000000006"/>
    <n v="1031.3632"/>
    <n v="8"/>
    <x v="4"/>
    <n v="26"/>
    <x v="0"/>
  </r>
  <r>
    <n v="2400052311"/>
    <s v="Andria Kimpton"/>
    <x v="0"/>
    <x v="0"/>
    <x v="1"/>
    <x v="2"/>
    <x v="6"/>
    <x v="7"/>
    <d v="2024-08-26T00:00:00"/>
    <n v="6559"/>
    <n v="208"/>
    <n v="243"/>
    <s v="Reese's"/>
    <s v="Other"/>
    <s v="Small"/>
    <n v="1.7625"/>
    <n v="428.28749999999997"/>
    <n v="8"/>
    <x v="4"/>
    <n v="26"/>
    <x v="0"/>
  </r>
  <r>
    <n v="2400052312"/>
    <s v="Beverie Moffet"/>
    <x v="0"/>
    <x v="1"/>
    <x v="1"/>
    <x v="3"/>
    <x v="11"/>
    <x v="7"/>
    <d v="2024-08-26T00:00:00"/>
    <n v="8176"/>
    <n v="183"/>
    <n v="390"/>
    <s v="Rhine Valley"/>
    <s v="Bites"/>
    <s v="Large"/>
    <n v="2.8195000000000001"/>
    <n v="1099.605"/>
    <n v="8"/>
    <x v="4"/>
    <n v="26"/>
    <x v="0"/>
  </r>
  <r>
    <n v="2400052313"/>
    <s v="Wilone O'Kielt"/>
    <x v="0"/>
    <x v="1"/>
    <x v="1"/>
    <x v="2"/>
    <x v="20"/>
    <x v="7"/>
    <d v="2024-08-26T00:00:00"/>
    <n v="17675"/>
    <n v="197"/>
    <n v="884"/>
    <s v="RiteBite"/>
    <s v="Bars"/>
    <s v="Large"/>
    <n v="13.3485"/>
    <n v="11800.074000000001"/>
    <n v="8"/>
    <x v="4"/>
    <n v="26"/>
    <x v="0"/>
  </r>
  <r>
    <n v="2400052314"/>
    <s v="Madelene Upcott"/>
    <x v="1"/>
    <x v="1"/>
    <x v="1"/>
    <x v="3"/>
    <x v="3"/>
    <x v="6"/>
    <d v="2024-08-26T00:00:00"/>
    <n v="11004"/>
    <n v="175"/>
    <n v="1223"/>
    <s v="Siafa Dates"/>
    <s v="Bars"/>
    <s v="Small"/>
    <n v="6.0811000000000002"/>
    <n v="7437.1853000000001"/>
    <n v="8"/>
    <x v="4"/>
    <n v="26"/>
    <x v="0"/>
  </r>
  <r>
    <n v="2400052315"/>
    <s v="Camilla Castle"/>
    <x v="2"/>
    <x v="1"/>
    <x v="0"/>
    <x v="1"/>
    <x v="8"/>
    <x v="6"/>
    <d v="2024-08-26T00:00:00"/>
    <n v="2233"/>
    <n v="292"/>
    <n v="77"/>
    <s v="Snickers"/>
    <s v="Bars"/>
    <s v="Large"/>
    <n v="1.8652"/>
    <n v="143.62039999999999"/>
    <n v="8"/>
    <x v="4"/>
    <n v="26"/>
    <x v="0"/>
  </r>
  <r>
    <n v="2400052316"/>
    <s v="Gigi Bohling"/>
    <x v="3"/>
    <x v="1"/>
    <x v="0"/>
    <x v="1"/>
    <x v="8"/>
    <x v="6"/>
    <d v="2024-08-26T00:00:00"/>
    <n v="16359"/>
    <n v="14"/>
    <n v="712"/>
    <s v="St Michel"/>
    <s v="Bars"/>
    <s v="Large"/>
    <n v="1.8652"/>
    <n v="1328.0224000000001"/>
    <n v="8"/>
    <x v="4"/>
    <n v="26"/>
    <x v="0"/>
  </r>
  <r>
    <n v="2400052317"/>
    <s v="Curtice Advani"/>
    <x v="4"/>
    <x v="1"/>
    <x v="1"/>
    <x v="2"/>
    <x v="19"/>
    <x v="0"/>
    <d v="2024-08-26T00:00:00"/>
    <n v="3192"/>
    <n v="21"/>
    <n v="228"/>
    <s v="The Whole Truth"/>
    <s v="Bites"/>
    <s v="Small"/>
    <n v="8.2429000000000006"/>
    <n v="1879.3812"/>
    <n v="8"/>
    <x v="4"/>
    <n v="26"/>
    <x v="0"/>
  </r>
  <r>
    <n v="2400052318"/>
    <s v="Dotty Strutley"/>
    <x v="4"/>
    <x v="1"/>
    <x v="1"/>
    <x v="3"/>
    <x v="11"/>
    <x v="1"/>
    <d v="2024-08-26T00:00:00"/>
    <n v="5313"/>
    <n v="275"/>
    <n v="380"/>
    <s v="Toblerone"/>
    <s v="Bites"/>
    <s v="Large"/>
    <n v="2.8195000000000001"/>
    <n v="1071.4100000000001"/>
    <n v="8"/>
    <x v="4"/>
    <n v="26"/>
    <x v="0"/>
  </r>
  <r>
    <n v="2400052319"/>
    <s v="Beverie Moffet"/>
    <x v="5"/>
    <x v="0"/>
    <x v="1"/>
    <x v="2"/>
    <x v="0"/>
    <x v="2"/>
    <d v="2024-08-26T00:00:00"/>
    <n v="1841"/>
    <n v="223"/>
    <n v="97"/>
    <s v="Toffifee"/>
    <s v="Bars"/>
    <s v="Large"/>
    <n v="6.0983000000000001"/>
    <n v="591.53510000000006"/>
    <n v="8"/>
    <x v="4"/>
    <n v="26"/>
    <x v="0"/>
  </r>
  <r>
    <n v="2400052320"/>
    <s v="Dennison Crosswaite"/>
    <x v="5"/>
    <x v="1"/>
    <x v="1"/>
    <x v="3"/>
    <x v="13"/>
    <x v="3"/>
    <d v="2024-08-26T00:00:00"/>
    <n v="9884"/>
    <n v="13"/>
    <n v="396"/>
    <s v="Truva"/>
    <s v="Bites"/>
    <s v="Large"/>
    <n v="9.2086000000000006"/>
    <n v="3646.6056000000003"/>
    <n v="8"/>
    <x v="4"/>
    <n v="26"/>
    <x v="0"/>
  </r>
  <r>
    <n v="2400052321"/>
    <s v="Wilone O'Kielt"/>
    <x v="6"/>
    <x v="0"/>
    <x v="0"/>
    <x v="0"/>
    <x v="1"/>
    <x v="4"/>
    <d v="2024-08-26T00:00:00"/>
    <n v="3066"/>
    <n v="268"/>
    <n v="205"/>
    <s v="Twix"/>
    <s v="Other"/>
    <s v="Small"/>
    <n v="0.24049999999999999"/>
    <n v="49.302499999999995"/>
    <n v="8"/>
    <x v="4"/>
    <n v="26"/>
    <x v="0"/>
  </r>
  <r>
    <n v="2400052322"/>
    <s v="Andria Kimpton"/>
    <x v="7"/>
    <x v="0"/>
    <x v="0"/>
    <x v="1"/>
    <x v="4"/>
    <x v="5"/>
    <d v="2024-08-26T00:00:00"/>
    <n v="11207"/>
    <n v="254"/>
    <n v="362"/>
    <s v="Valrhona"/>
    <s v="Other"/>
    <s v="Small"/>
    <n v="7.8910999999999998"/>
    <n v="2856.5781999999999"/>
    <n v="8"/>
    <x v="4"/>
    <n v="26"/>
    <x v="0"/>
  </r>
  <r>
    <n v="2400052323"/>
    <s v="Husein Augar"/>
    <x v="8"/>
    <x v="0"/>
    <x v="1"/>
    <x v="2"/>
    <x v="18"/>
    <x v="6"/>
    <d v="2024-08-26T00:00:00"/>
    <n v="6321"/>
    <n v="86"/>
    <n v="452"/>
    <s v="Venchi"/>
    <s v="Bites"/>
    <s v="Large"/>
    <n v="2.8"/>
    <n v="1265.5999999999999"/>
    <n v="8"/>
    <x v="4"/>
    <n v="26"/>
    <x v="0"/>
  </r>
  <r>
    <n v="2400052324"/>
    <s v="Brien Boise"/>
    <x v="6"/>
    <x v="1"/>
    <x v="1"/>
    <x v="3"/>
    <x v="10"/>
    <x v="7"/>
    <d v="2024-08-26T00:00:00"/>
    <n v="5299"/>
    <n v="62"/>
    <n v="663"/>
    <s v="Villars"/>
    <s v="Bars"/>
    <s v="Large"/>
    <n v="8.7870000000000008"/>
    <n v="5825.7810000000009"/>
    <n v="8"/>
    <x v="4"/>
    <n v="26"/>
    <x v="0"/>
  </r>
  <r>
    <n v="2400052325"/>
    <s v="Dennison Crosswaite"/>
    <x v="7"/>
    <x v="1"/>
    <x v="1"/>
    <x v="2"/>
    <x v="16"/>
    <x v="8"/>
    <d v="2024-08-26T00:00:00"/>
    <n v="11578"/>
    <n v="63"/>
    <n v="552"/>
    <s v="Wedel"/>
    <s v="Bites"/>
    <s v="Small"/>
    <n v="11.4688"/>
    <n v="6330.7776000000003"/>
    <n v="8"/>
    <x v="4"/>
    <n v="26"/>
    <x v="0"/>
  </r>
  <r>
    <n v="2400052326"/>
    <s v="Camilla Castle"/>
    <x v="8"/>
    <x v="1"/>
    <x v="1"/>
    <x v="3"/>
    <x v="2"/>
    <x v="9"/>
    <d v="2024-08-26T00:00:00"/>
    <n v="4298"/>
    <n v="201"/>
    <n v="239"/>
    <s v="Werther's Original"/>
    <s v="Bars"/>
    <s v="Large"/>
    <n v="4.6592000000000002"/>
    <n v="1113.5488"/>
    <n v="8"/>
    <x v="4"/>
    <n v="26"/>
    <x v="0"/>
  </r>
  <r>
    <n v="2400052327"/>
    <s v="Marney O'Breen"/>
    <x v="9"/>
    <x v="0"/>
    <x v="0"/>
    <x v="1"/>
    <x v="3"/>
    <x v="10"/>
    <d v="2024-08-26T00:00:00"/>
    <n v="9548"/>
    <n v="17"/>
    <n v="682"/>
    <s v="Whittakers"/>
    <s v="Bars"/>
    <s v="Small"/>
    <n v="6.0811000000000002"/>
    <n v="4147.3101999999999"/>
    <n v="8"/>
    <x v="4"/>
    <n v="26"/>
    <x v="0"/>
  </r>
  <r>
    <n v="2400052328"/>
    <s v="Brien Boise"/>
    <x v="9"/>
    <x v="1"/>
    <x v="0"/>
    <x v="1"/>
    <x v="13"/>
    <x v="4"/>
    <d v="2024-08-26T00:00:00"/>
    <n v="5663"/>
    <n v="25"/>
    <n v="236"/>
    <s v="Wrigley's"/>
    <s v="Bites"/>
    <s v="Large"/>
    <n v="9.2086000000000006"/>
    <n v="2173.2296000000001"/>
    <n v="8"/>
    <x v="4"/>
    <n v="26"/>
    <x v="0"/>
  </r>
  <r>
    <n v="2400052329"/>
    <s v="Brien Boise"/>
    <x v="9"/>
    <x v="0"/>
    <x v="1"/>
    <x v="2"/>
    <x v="13"/>
    <x v="4"/>
    <d v="2024-08-26T00:00:00"/>
    <n v="329"/>
    <n v="260"/>
    <n v="15"/>
    <s v="After Eight"/>
    <s v="Bites"/>
    <s v="Large"/>
    <n v="9.2086000000000006"/>
    <n v="138.12900000000002"/>
    <n v="8"/>
    <x v="4"/>
    <n v="26"/>
    <x v="0"/>
  </r>
  <r>
    <n v="2400052330"/>
    <s v="Brien Boise"/>
    <x v="9"/>
    <x v="1"/>
    <x v="1"/>
    <x v="3"/>
    <x v="9"/>
    <x v="4"/>
    <d v="2024-08-26T00:00:00"/>
    <n v="9275"/>
    <n v="165"/>
    <n v="489"/>
    <s v="Angelina"/>
    <s v="Bars"/>
    <s v="Large"/>
    <n v="2.2656000000000001"/>
    <n v="1107.8784000000001"/>
    <n v="8"/>
    <x v="4"/>
    <n v="26"/>
    <x v="0"/>
  </r>
  <r>
    <n v="2400052331"/>
    <s v="Karlen McCaffrey"/>
    <x v="9"/>
    <x v="0"/>
    <x v="1"/>
    <x v="2"/>
    <x v="12"/>
    <x v="8"/>
    <d v="2024-08-26T00:00:00"/>
    <n v="77"/>
    <n v="133"/>
    <n v="3"/>
    <s v="Anthon Berg"/>
    <s v="Bites"/>
    <s v="Large"/>
    <n v="6.3415999999999997"/>
    <n v="19.024799999999999"/>
    <n v="8"/>
    <x v="4"/>
    <n v="26"/>
    <x v="0"/>
  </r>
  <r>
    <n v="2400052332"/>
    <s v="Brien Boise"/>
    <x v="9"/>
    <x v="0"/>
    <x v="1"/>
    <x v="3"/>
    <x v="0"/>
    <x v="8"/>
    <d v="2024-08-26T00:00:00"/>
    <n v="4256"/>
    <n v="110"/>
    <n v="224"/>
    <s v="Bounty"/>
    <s v="Bars"/>
    <s v="Large"/>
    <n v="6.0983000000000001"/>
    <n v="1366.0192"/>
    <n v="8"/>
    <x v="4"/>
    <n v="26"/>
    <x v="0"/>
  </r>
  <r>
    <n v="2400052333"/>
    <s v="Van Tuxwell"/>
    <x v="9"/>
    <x v="0"/>
    <x v="0"/>
    <x v="0"/>
    <x v="20"/>
    <x v="8"/>
    <d v="2024-08-26T00:00:00"/>
    <n v="4018"/>
    <n v="413"/>
    <n v="237"/>
    <s v="Butlers"/>
    <s v="Bars"/>
    <s v="Large"/>
    <n v="13.3485"/>
    <n v="3163.5944999999997"/>
    <n v="8"/>
    <x v="4"/>
    <n v="26"/>
    <x v="0"/>
  </r>
  <r>
    <n v="2400052334"/>
    <s v="Kelci Walkden"/>
    <x v="9"/>
    <x v="1"/>
    <x v="0"/>
    <x v="1"/>
    <x v="9"/>
    <x v="8"/>
    <d v="2024-08-26T00:00:00"/>
    <n v="6699"/>
    <n v="138"/>
    <n v="479"/>
    <s v="Cadbury"/>
    <s v="Bars"/>
    <s v="Large"/>
    <n v="2.2656000000000001"/>
    <n v="1085.2224000000001"/>
    <n v="8"/>
    <x v="4"/>
    <n v="26"/>
    <x v="0"/>
  </r>
  <r>
    <n v="2400052335"/>
    <s v="Roddy Speechley"/>
    <x v="9"/>
    <x v="0"/>
    <x v="1"/>
    <x v="2"/>
    <x v="5"/>
    <x v="8"/>
    <d v="2024-08-26T00:00:00"/>
    <n v="4571"/>
    <n v="17"/>
    <n v="241"/>
    <s v="Caprice"/>
    <s v="Bars"/>
    <s v="Small"/>
    <n v="0.69579999999999997"/>
    <n v="167.68779999999998"/>
    <n v="8"/>
    <x v="4"/>
    <n v="26"/>
    <x v="0"/>
  </r>
  <r>
    <n v="2400052336"/>
    <s v="Gigi Bohling"/>
    <x v="9"/>
    <x v="1"/>
    <x v="1"/>
    <x v="3"/>
    <x v="5"/>
    <x v="8"/>
    <d v="2024-08-26T00:00:00"/>
    <n v="4193"/>
    <n v="79"/>
    <n v="200"/>
    <s v="Cartwright &amp; Butler"/>
    <s v="Bars"/>
    <s v="Small"/>
    <n v="0.69579999999999997"/>
    <n v="139.16"/>
    <n v="8"/>
    <x v="4"/>
    <n v="26"/>
    <x v="0"/>
  </r>
  <r>
    <n v="2400052337"/>
    <s v="Madelene Upcott"/>
    <x v="9"/>
    <x v="0"/>
    <x v="1"/>
    <x v="2"/>
    <x v="10"/>
    <x v="8"/>
    <d v="2024-08-26T00:00:00"/>
    <n v="392"/>
    <n v="175"/>
    <n v="28"/>
    <s v="Cavendish"/>
    <s v="Bars"/>
    <s v="Large"/>
    <n v="8.7870000000000008"/>
    <n v="246.03600000000003"/>
    <n v="8"/>
    <x v="4"/>
    <n v="26"/>
    <x v="0"/>
  </r>
  <r>
    <n v="2400052338"/>
    <s v="Husein Augar"/>
    <x v="9"/>
    <x v="0"/>
    <x v="1"/>
    <x v="3"/>
    <x v="20"/>
    <x v="8"/>
    <d v="2024-08-26T00:00:00"/>
    <n v="3192"/>
    <n v="18"/>
    <n v="146"/>
    <s v="Chocodate"/>
    <s v="Bars"/>
    <s v="Large"/>
    <n v="13.3485"/>
    <n v="1948.8809999999999"/>
    <n v="8"/>
    <x v="4"/>
    <n v="26"/>
    <x v="0"/>
  </r>
  <r>
    <n v="2400052339"/>
    <s v="Gigi Bohling"/>
    <x v="9"/>
    <x v="0"/>
    <x v="0"/>
    <x v="1"/>
    <x v="15"/>
    <x v="8"/>
    <d v="2024-08-26T00:00:00"/>
    <n v="154"/>
    <n v="48"/>
    <n v="7"/>
    <s v="Chupa Chups"/>
    <s v="Bites"/>
    <s v="Small"/>
    <n v="4.7065000000000001"/>
    <n v="32.945500000000003"/>
    <n v="8"/>
    <x v="4"/>
    <n v="26"/>
    <x v="0"/>
  </r>
  <r>
    <n v="2400052340"/>
    <s v="Curtice Advani"/>
    <x v="9"/>
    <x v="1"/>
    <x v="0"/>
    <x v="1"/>
    <x v="14"/>
    <x v="2"/>
    <d v="2024-08-26T00:00:00"/>
    <n v="5502"/>
    <n v="112"/>
    <n v="212"/>
    <s v="Elvan"/>
    <s v="Other"/>
    <s v="Large"/>
    <n v="2.4773999999999998"/>
    <n v="525.2088"/>
    <n v="8"/>
    <x v="4"/>
    <n v="26"/>
    <x v="0"/>
  </r>
  <r>
    <n v="2400052341"/>
    <s v="Dotty Strutley"/>
    <x v="9"/>
    <x v="1"/>
    <x v="1"/>
    <x v="2"/>
    <x v="10"/>
    <x v="2"/>
    <d v="2024-08-26T00:00:00"/>
    <n v="4389"/>
    <n v="365"/>
    <n v="439"/>
    <s v="Ferrero"/>
    <s v="Bars"/>
    <s v="Large"/>
    <n v="8.7870000000000008"/>
    <n v="3857.4930000000004"/>
    <n v="8"/>
    <x v="4"/>
    <n v="26"/>
    <x v="0"/>
  </r>
  <r>
    <n v="2400052342"/>
    <s v="Ches Bonnell"/>
    <x v="9"/>
    <x v="1"/>
    <x v="1"/>
    <x v="3"/>
    <x v="2"/>
    <x v="2"/>
    <d v="2024-08-26T00:00:00"/>
    <n v="12215"/>
    <n v="120"/>
    <n v="764"/>
    <s v="Fisherman's Friend"/>
    <s v="Bars"/>
    <s v="Large"/>
    <n v="4.6592000000000002"/>
    <n v="3559.6288"/>
    <n v="8"/>
    <x v="4"/>
    <n v="26"/>
    <x v="0"/>
  </r>
  <r>
    <n v="2400052343"/>
    <s v="Jan Morforth"/>
    <x v="9"/>
    <x v="1"/>
    <x v="1"/>
    <x v="2"/>
    <x v="10"/>
    <x v="2"/>
    <d v="2024-08-26T00:00:00"/>
    <n v="1960"/>
    <n v="50"/>
    <n v="140"/>
    <s v="Galaxy"/>
    <s v="Bars"/>
    <s v="Large"/>
    <n v="8.7870000000000008"/>
    <n v="1230.18"/>
    <n v="8"/>
    <x v="4"/>
    <n v="26"/>
    <x v="0"/>
  </r>
  <r>
    <n v="2400052344"/>
    <s v="Van Tuxwell"/>
    <x v="9"/>
    <x v="1"/>
    <x v="1"/>
    <x v="3"/>
    <x v="17"/>
    <x v="2"/>
    <d v="2024-08-26T00:00:00"/>
    <n v="994"/>
    <n v="389"/>
    <n v="77"/>
    <s v="Goldkenn"/>
    <s v="Bars"/>
    <s v="Large"/>
    <n v="1.5934999999999999"/>
    <n v="122.6995"/>
    <n v="8"/>
    <x v="4"/>
    <n v="26"/>
    <x v="0"/>
  </r>
  <r>
    <n v="2400052345"/>
    <s v="Beverie Moffet"/>
    <x v="9"/>
    <x v="1"/>
    <x v="0"/>
    <x v="0"/>
    <x v="13"/>
    <x v="2"/>
    <d v="2024-08-26T00:00:00"/>
    <n v="3731"/>
    <n v="41"/>
    <n v="150"/>
    <s v="Hershey's"/>
    <s v="Bites"/>
    <s v="Large"/>
    <n v="9.2086000000000006"/>
    <n v="1381.2900000000002"/>
    <n v="8"/>
    <x v="4"/>
    <n v="26"/>
    <x v="0"/>
  </r>
  <r>
    <n v="2400052346"/>
    <s v="Jehu Rudeforth"/>
    <x v="10"/>
    <x v="1"/>
    <x v="0"/>
    <x v="1"/>
    <x v="15"/>
    <x v="2"/>
    <d v="2024-08-26T00:00:00"/>
    <n v="11851"/>
    <n v="45"/>
    <n v="456"/>
    <s v="Jules Destrooper"/>
    <s v="Bites"/>
    <s v="Small"/>
    <n v="4.7065000000000001"/>
    <n v="2146.1640000000002"/>
    <n v="8"/>
    <x v="4"/>
    <n v="26"/>
    <x v="0"/>
  </r>
  <r>
    <n v="2400052347"/>
    <s v="Madelene Upcott"/>
    <x v="11"/>
    <x v="1"/>
    <x v="1"/>
    <x v="2"/>
    <x v="4"/>
    <x v="2"/>
    <d v="2024-08-26T00:00:00"/>
    <n v="7798"/>
    <n v="77"/>
    <n v="289"/>
    <s v="Kinder"/>
    <s v="Other"/>
    <s v="Small"/>
    <n v="7.8910999999999998"/>
    <n v="2280.5279"/>
    <n v="8"/>
    <x v="4"/>
    <n v="26"/>
    <x v="0"/>
  </r>
  <r>
    <n v="2400052348"/>
    <s v="Brien Boise"/>
    <x v="12"/>
    <x v="1"/>
    <x v="1"/>
    <x v="3"/>
    <x v="2"/>
    <x v="2"/>
    <d v="2024-08-26T00:00:00"/>
    <n v="658"/>
    <n v="82"/>
    <n v="32"/>
    <s v="Kit Kat"/>
    <s v="Bars"/>
    <s v="Large"/>
    <n v="4.6592000000000002"/>
    <n v="149.09440000000001"/>
    <n v="8"/>
    <x v="4"/>
    <n v="26"/>
    <x v="0"/>
  </r>
  <r>
    <n v="2400052349"/>
    <s v="Madelene Upcott"/>
    <x v="12"/>
    <x v="1"/>
    <x v="1"/>
    <x v="2"/>
    <x v="3"/>
    <x v="0"/>
    <d v="2024-08-26T00:00:00"/>
    <n v="18963"/>
    <n v="191"/>
    <n v="1355"/>
    <s v="Leonidas"/>
    <s v="Bars"/>
    <s v="Small"/>
    <n v="6.0811000000000002"/>
    <n v="8239.8904999999995"/>
    <n v="8"/>
    <x v="4"/>
    <n v="26"/>
    <x v="0"/>
  </r>
  <r>
    <n v="2400052350"/>
    <s v="Brien Boise"/>
    <x v="13"/>
    <x v="1"/>
    <x v="1"/>
    <x v="3"/>
    <x v="2"/>
    <x v="0"/>
    <d v="2024-08-26T00:00:00"/>
    <n v="574"/>
    <n v="383"/>
    <n v="34"/>
    <s v="Lindt"/>
    <s v="Bars"/>
    <s v="Large"/>
    <n v="4.6592000000000002"/>
    <n v="158.4128"/>
    <n v="8"/>
    <x v="4"/>
    <n v="26"/>
    <x v="0"/>
  </r>
  <r>
    <n v="2400052351"/>
    <s v="Karlen McCaffrey"/>
    <x v="14"/>
    <x v="1"/>
    <x v="0"/>
    <x v="1"/>
    <x v="4"/>
    <x v="0"/>
    <d v="2024-08-26T00:00:00"/>
    <n v="763"/>
    <n v="47"/>
    <n v="28"/>
    <s v="Loacker"/>
    <s v="Other"/>
    <s v="Small"/>
    <n v="7.8910999999999998"/>
    <n v="220.95079999999999"/>
    <n v="8"/>
    <x v="4"/>
    <n v="26"/>
    <x v="0"/>
  </r>
  <r>
    <n v="2400052352"/>
    <s v="Marney O'Breen"/>
    <x v="13"/>
    <x v="1"/>
    <x v="0"/>
    <x v="1"/>
    <x v="18"/>
    <x v="0"/>
    <d v="2024-08-26T00:00:00"/>
    <n v="1295"/>
    <n v="218"/>
    <n v="108"/>
    <s v="Lotus Biscoff"/>
    <s v="Bites"/>
    <s v="Large"/>
    <n v="2.8"/>
    <n v="302.39999999999998"/>
    <n v="8"/>
    <x v="4"/>
    <n v="26"/>
    <x v="0"/>
  </r>
  <r>
    <n v="2400052353"/>
    <s v="Karlen McCaffrey"/>
    <x v="13"/>
    <x v="1"/>
    <x v="1"/>
    <x v="2"/>
    <x v="13"/>
    <x v="0"/>
    <d v="2024-08-26T00:00:00"/>
    <n v="1281"/>
    <n v="349"/>
    <n v="61"/>
    <s v="M&amp;M's"/>
    <s v="Bites"/>
    <s v="Large"/>
    <n v="9.2086000000000006"/>
    <n v="561.72460000000001"/>
    <n v="8"/>
    <x v="4"/>
    <n v="26"/>
    <x v="0"/>
  </r>
  <r>
    <n v="2400052354"/>
    <s v="Beverie Moffet"/>
    <x v="14"/>
    <x v="1"/>
    <x v="1"/>
    <x v="3"/>
    <x v="3"/>
    <x v="0"/>
    <d v="2024-08-26T00:00:00"/>
    <n v="6657"/>
    <n v="364"/>
    <n v="606"/>
    <s v="Malteser"/>
    <s v="Bars"/>
    <s v="Small"/>
    <n v="6.0811000000000002"/>
    <n v="3685.1466"/>
    <n v="8"/>
    <x v="4"/>
    <n v="26"/>
    <x v="0"/>
  </r>
  <r>
    <n v="2400052355"/>
    <s v="Marney O'Breen"/>
    <x v="13"/>
    <x v="1"/>
    <x v="1"/>
    <x v="2"/>
    <x v="9"/>
    <x v="0"/>
    <d v="2024-08-26T00:00:00"/>
    <n v="1533"/>
    <n v="129"/>
    <n v="110"/>
    <s v="Mars"/>
    <s v="Bars"/>
    <s v="Large"/>
    <n v="2.2656000000000001"/>
    <n v="249.21600000000001"/>
    <n v="8"/>
    <x v="4"/>
    <n v="26"/>
    <x v="0"/>
  </r>
  <r>
    <n v="2400052356"/>
    <s v="Mallorie Waber"/>
    <x v="13"/>
    <x v="1"/>
    <x v="1"/>
    <x v="3"/>
    <x v="2"/>
    <x v="0"/>
    <d v="2024-08-26T00:00:00"/>
    <n v="2534"/>
    <n v="36"/>
    <n v="121"/>
    <s v="McVitie’s"/>
    <s v="Bars"/>
    <s v="Large"/>
    <n v="4.6592000000000002"/>
    <n v="563.76319999999998"/>
    <n v="8"/>
    <x v="4"/>
    <n v="26"/>
    <x v="0"/>
  </r>
  <r>
    <n v="2400052357"/>
    <s v="Van Tuxwell"/>
    <x v="13"/>
    <x v="1"/>
    <x v="0"/>
    <x v="0"/>
    <x v="1"/>
    <x v="0"/>
    <d v="2024-08-26T00:00:00"/>
    <n v="3808"/>
    <n v="74"/>
    <n v="224"/>
    <s v="Mentos"/>
    <s v="Other"/>
    <s v="Small"/>
    <n v="0.24049999999999999"/>
    <n v="53.872"/>
    <n v="8"/>
    <x v="4"/>
    <n v="26"/>
    <x v="0"/>
  </r>
  <r>
    <n v="2400052358"/>
    <s v="Andria Kimpton"/>
    <x v="13"/>
    <x v="1"/>
    <x v="0"/>
    <x v="1"/>
    <x v="2"/>
    <x v="1"/>
    <d v="2024-08-26T00:00:00"/>
    <n v="7637"/>
    <n v="90"/>
    <n v="425"/>
    <s v="Merci"/>
    <s v="Bars"/>
    <s v="Large"/>
    <n v="4.6592000000000002"/>
    <n v="1980.16"/>
    <n v="8"/>
    <x v="4"/>
    <n v="26"/>
    <x v="0"/>
  </r>
  <r>
    <n v="2400052359"/>
    <s v="Karlen McCaffrey"/>
    <x v="0"/>
    <x v="0"/>
    <x v="1"/>
    <x v="2"/>
    <x v="18"/>
    <x v="1"/>
    <d v="2024-08-26T00:00:00"/>
    <n v="5397"/>
    <n v="37"/>
    <n v="416"/>
    <s v="Milka"/>
    <s v="Bites"/>
    <s v="Large"/>
    <n v="2.8"/>
    <n v="1164.8"/>
    <n v="8"/>
    <x v="4"/>
    <n v="26"/>
    <x v="0"/>
  </r>
  <r>
    <n v="2400052360"/>
    <s v="Barr Faughny"/>
    <x v="0"/>
    <x v="1"/>
    <x v="1"/>
    <x v="3"/>
    <x v="6"/>
    <x v="1"/>
    <d v="2024-08-26T00:00:00"/>
    <n v="5649"/>
    <n v="97"/>
    <n v="202"/>
    <s v="Neuhaus"/>
    <s v="Other"/>
    <s v="Small"/>
    <n v="1.7625"/>
    <n v="356.02499999999998"/>
    <n v="8"/>
    <x v="4"/>
    <n v="26"/>
    <x v="0"/>
  </r>
  <r>
    <n v="2400052361"/>
    <s v="Oby Sorrel"/>
    <x v="0"/>
    <x v="0"/>
    <x v="1"/>
    <x v="2"/>
    <x v="14"/>
    <x v="1"/>
    <d v="2024-08-26T00:00:00"/>
    <n v="2996"/>
    <n v="136"/>
    <n v="116"/>
    <s v="Nua"/>
    <s v="Other"/>
    <s v="Large"/>
    <n v="2.4773999999999998"/>
    <n v="287.3784"/>
    <n v="8"/>
    <x v="4"/>
    <n v="26"/>
    <x v="0"/>
  </r>
  <r>
    <n v="2400052362"/>
    <s v="Wilone O'Kielt"/>
    <x v="0"/>
    <x v="1"/>
    <x v="1"/>
    <x v="3"/>
    <x v="6"/>
    <x v="1"/>
    <d v="2024-08-26T00:00:00"/>
    <n v="2247"/>
    <n v="351"/>
    <n v="87"/>
    <s v="Nutella"/>
    <s v="Other"/>
    <s v="Small"/>
    <n v="1.7625"/>
    <n v="153.33750000000001"/>
    <n v="8"/>
    <x v="4"/>
    <n v="26"/>
    <x v="0"/>
  </r>
  <r>
    <n v="2400052363"/>
    <s v="Andria Kimpton"/>
    <x v="0"/>
    <x v="1"/>
    <x v="0"/>
    <x v="1"/>
    <x v="10"/>
    <x v="1"/>
    <d v="2024-08-26T00:00:00"/>
    <n v="1092"/>
    <n v="136"/>
    <n v="84"/>
    <s v="Orbit"/>
    <s v="Bars"/>
    <s v="Large"/>
    <n v="8.7870000000000008"/>
    <n v="738.10800000000006"/>
    <n v="8"/>
    <x v="4"/>
    <n v="26"/>
    <x v="0"/>
  </r>
  <r>
    <n v="2400052364"/>
    <s v="Jan Morforth"/>
    <x v="1"/>
    <x v="1"/>
    <x v="0"/>
    <x v="1"/>
    <x v="9"/>
    <x v="1"/>
    <d v="2024-08-26T00:00:00"/>
    <n v="4368"/>
    <n v="23"/>
    <n v="292"/>
    <s v="Oreo"/>
    <s v="Bars"/>
    <s v="Large"/>
    <n v="2.2656000000000001"/>
    <n v="661.55520000000001"/>
    <n v="8"/>
    <x v="4"/>
    <n v="26"/>
    <x v="0"/>
  </r>
  <r>
    <n v="2400052365"/>
    <s v="Barr Faughny"/>
    <x v="2"/>
    <x v="1"/>
    <x v="1"/>
    <x v="2"/>
    <x v="1"/>
    <x v="1"/>
    <d v="2024-08-26T00:00:00"/>
    <n v="868"/>
    <n v="90"/>
    <n v="87"/>
    <s v="Ray No Sugar"/>
    <s v="Other"/>
    <s v="Small"/>
    <n v="0.24049999999999999"/>
    <n v="20.923500000000001"/>
    <n v="8"/>
    <x v="4"/>
    <n v="26"/>
    <x v="0"/>
  </r>
  <r>
    <n v="2400052366"/>
    <s v="Kaine Padly"/>
    <x v="3"/>
    <x v="1"/>
    <x v="1"/>
    <x v="3"/>
    <x v="8"/>
    <x v="1"/>
    <d v="2024-08-26T00:00:00"/>
    <n v="8729"/>
    <n v="35"/>
    <n v="364"/>
    <s v="Reese's"/>
    <s v="Bars"/>
    <s v="Large"/>
    <n v="1.8652"/>
    <n v="678.93280000000004"/>
    <n v="8"/>
    <x v="4"/>
    <n v="26"/>
    <x v="0"/>
  </r>
  <r>
    <n v="2400052367"/>
    <s v="Jan Morforth"/>
    <x v="4"/>
    <x v="1"/>
    <x v="1"/>
    <x v="2"/>
    <x v="2"/>
    <x v="3"/>
    <d v="2024-08-26T00:00:00"/>
    <n v="2065"/>
    <n v="17"/>
    <n v="130"/>
    <s v="Rhine Valley"/>
    <s v="Bars"/>
    <s v="Large"/>
    <n v="4.6592000000000002"/>
    <n v="605.69600000000003"/>
    <n v="8"/>
    <x v="4"/>
    <n v="26"/>
    <x v="0"/>
  </r>
  <r>
    <n v="2400052368"/>
    <s v="Kaine Padly"/>
    <x v="4"/>
    <x v="1"/>
    <x v="1"/>
    <x v="3"/>
    <x v="2"/>
    <x v="3"/>
    <d v="2024-08-26T00:00:00"/>
    <n v="6293"/>
    <n v="48"/>
    <n v="274"/>
    <s v="RiteBite"/>
    <s v="Bars"/>
    <s v="Large"/>
    <n v="4.6592000000000002"/>
    <n v="1276.6208000000001"/>
    <n v="8"/>
    <x v="4"/>
    <n v="26"/>
    <x v="0"/>
  </r>
  <r>
    <n v="2400052369"/>
    <s v="Gigi Bohling"/>
    <x v="5"/>
    <x v="0"/>
    <x v="0"/>
    <x v="0"/>
    <x v="19"/>
    <x v="3"/>
    <d v="2024-08-26T00:00:00"/>
    <n v="7602"/>
    <n v="247"/>
    <n v="761"/>
    <s v="Siafa Dates"/>
    <s v="Bites"/>
    <s v="Small"/>
    <n v="8.2429000000000006"/>
    <n v="6272.8469000000005"/>
    <n v="8"/>
    <x v="4"/>
    <n v="26"/>
    <x v="0"/>
  </r>
  <r>
    <n v="2400052370"/>
    <s v="Marney O'Breen"/>
    <x v="5"/>
    <x v="1"/>
    <x v="0"/>
    <x v="1"/>
    <x v="20"/>
    <x v="3"/>
    <d v="2024-08-26T00:00:00"/>
    <n v="10150"/>
    <n v="223"/>
    <n v="598"/>
    <s v="Snickers"/>
    <s v="Bars"/>
    <s v="Large"/>
    <n v="13.3485"/>
    <n v="7982.4029999999993"/>
    <n v="8"/>
    <x v="4"/>
    <n v="26"/>
    <x v="0"/>
  </r>
  <r>
    <n v="2400052371"/>
    <s v="Brien Boise"/>
    <x v="6"/>
    <x v="0"/>
    <x v="1"/>
    <x v="2"/>
    <x v="20"/>
    <x v="3"/>
    <d v="2024-08-26T00:00:00"/>
    <n v="11081"/>
    <n v="311"/>
    <n v="739"/>
    <s v="St Michel"/>
    <s v="Bars"/>
    <s v="Large"/>
    <n v="13.3485"/>
    <n v="9864.5414999999994"/>
    <n v="8"/>
    <x v="4"/>
    <n v="26"/>
    <x v="0"/>
  </r>
  <r>
    <n v="2400052372"/>
    <s v="Dotty Strutley"/>
    <x v="7"/>
    <x v="0"/>
    <x v="1"/>
    <x v="3"/>
    <x v="0"/>
    <x v="5"/>
    <d v="2024-08-26T00:00:00"/>
    <n v="588"/>
    <n v="41"/>
    <n v="27"/>
    <s v="The Whole Truth"/>
    <s v="Bars"/>
    <s v="Large"/>
    <n v="6.0983000000000001"/>
    <n v="164.6541"/>
    <n v="8"/>
    <x v="4"/>
    <n v="26"/>
    <x v="0"/>
  </r>
  <r>
    <n v="2400052373"/>
    <s v="Jehu Rudeforth"/>
    <x v="8"/>
    <x v="0"/>
    <x v="1"/>
    <x v="2"/>
    <x v="19"/>
    <x v="5"/>
    <d v="2024-08-26T00:00:00"/>
    <n v="3710"/>
    <n v="129"/>
    <n v="413"/>
    <s v="Toblerone"/>
    <s v="Bites"/>
    <s v="Small"/>
    <n v="8.2429000000000006"/>
    <n v="3404.3177000000001"/>
    <n v="8"/>
    <x v="4"/>
    <n v="26"/>
    <x v="0"/>
  </r>
  <r>
    <n v="2400052374"/>
    <s v="Roddy Speechley"/>
    <x v="6"/>
    <x v="1"/>
    <x v="1"/>
    <x v="3"/>
    <x v="0"/>
    <x v="5"/>
    <d v="2024-08-26T00:00:00"/>
    <n v="371"/>
    <n v="121"/>
    <n v="27"/>
    <s v="Toffifee"/>
    <s v="Bars"/>
    <s v="Large"/>
    <n v="6.0983000000000001"/>
    <n v="164.6541"/>
    <n v="8"/>
    <x v="4"/>
    <n v="26"/>
    <x v="0"/>
  </r>
  <r>
    <n v="2400052375"/>
    <s v="Mallorie Waber"/>
    <x v="7"/>
    <x v="1"/>
    <x v="0"/>
    <x v="1"/>
    <x v="5"/>
    <x v="7"/>
    <d v="2024-08-26T00:00:00"/>
    <n v="2254"/>
    <n v="69"/>
    <n v="119"/>
    <s v="Truva"/>
    <s v="Bars"/>
    <s v="Small"/>
    <n v="0.69579999999999997"/>
    <n v="82.800200000000004"/>
    <n v="8"/>
    <x v="4"/>
    <n v="26"/>
    <x v="0"/>
  </r>
  <r>
    <n v="2400052376"/>
    <s v="Karlen McCaffrey"/>
    <x v="8"/>
    <x v="1"/>
    <x v="0"/>
    <x v="1"/>
    <x v="15"/>
    <x v="7"/>
    <d v="2024-08-26T00:00:00"/>
    <n v="2345"/>
    <n v="70"/>
    <n v="112"/>
    <s v="Twix"/>
    <s v="Bites"/>
    <s v="Small"/>
    <n v="4.7065000000000001"/>
    <n v="527.12800000000004"/>
    <n v="8"/>
    <x v="4"/>
    <n v="26"/>
    <x v="0"/>
  </r>
  <r>
    <n v="2400052377"/>
    <s v="Barr Faughny"/>
    <x v="9"/>
    <x v="0"/>
    <x v="1"/>
    <x v="2"/>
    <x v="18"/>
    <x v="7"/>
    <d v="2024-08-26T00:00:00"/>
    <n v="18473"/>
    <n v="6"/>
    <n v="2053"/>
    <s v="Valrhona"/>
    <s v="Bites"/>
    <s v="Large"/>
    <n v="2.8"/>
    <n v="5748.4"/>
    <n v="8"/>
    <x v="4"/>
    <n v="26"/>
    <x v="0"/>
  </r>
  <r>
    <n v="2400052378"/>
    <s v="Wilone O'Kielt"/>
    <x v="9"/>
    <x v="1"/>
    <x v="1"/>
    <x v="3"/>
    <x v="6"/>
    <x v="7"/>
    <d v="2024-08-26T00:00:00"/>
    <n v="1680"/>
    <n v="26"/>
    <n v="58"/>
    <s v="Venchi"/>
    <s v="Other"/>
    <s v="Small"/>
    <n v="1.7625"/>
    <n v="102.22499999999999"/>
    <n v="8"/>
    <x v="4"/>
    <n v="26"/>
    <x v="0"/>
  </r>
  <r>
    <n v="2400052379"/>
    <s v="Rafaelita Blaksland"/>
    <x v="9"/>
    <x v="0"/>
    <x v="1"/>
    <x v="2"/>
    <x v="5"/>
    <x v="7"/>
    <d v="2024-08-26T00:00:00"/>
    <n v="4508"/>
    <n v="16"/>
    <n v="215"/>
    <s v="Villars"/>
    <s v="Bars"/>
    <s v="Small"/>
    <n v="0.69579999999999997"/>
    <n v="149.59700000000001"/>
    <n v="8"/>
    <x v="4"/>
    <n v="26"/>
    <x v="0"/>
  </r>
  <r>
    <n v="2400052380"/>
    <s v="Dennison Crosswaite"/>
    <x v="9"/>
    <x v="1"/>
    <x v="1"/>
    <x v="3"/>
    <x v="0"/>
    <x v="7"/>
    <d v="2024-08-26T00:00:00"/>
    <n v="8463"/>
    <n v="284"/>
    <n v="385"/>
    <s v="Wedel"/>
    <s v="Bars"/>
    <s v="Large"/>
    <n v="6.0983000000000001"/>
    <n v="2347.8454999999999"/>
    <n v="8"/>
    <x v="4"/>
    <n v="26"/>
    <x v="0"/>
  </r>
  <r>
    <n v="2400052381"/>
    <s v="Beverie Moffet"/>
    <x v="9"/>
    <x v="0"/>
    <x v="0"/>
    <x v="0"/>
    <x v="3"/>
    <x v="7"/>
    <d v="2024-08-26T00:00:00"/>
    <n v="931"/>
    <n v="269"/>
    <n v="117"/>
    <s v="Werther's Original"/>
    <s v="Bars"/>
    <s v="Small"/>
    <n v="6.0811000000000002"/>
    <n v="711.48869999999999"/>
    <n v="8"/>
    <x v="4"/>
    <n v="26"/>
    <x v="0"/>
  </r>
  <r>
    <n v="2400052382"/>
    <s v="Jan Morforth"/>
    <x v="9"/>
    <x v="0"/>
    <x v="0"/>
    <x v="1"/>
    <x v="11"/>
    <x v="6"/>
    <d v="2024-08-26T00:00:00"/>
    <n v="12460"/>
    <n v="197"/>
    <n v="623"/>
    <s v="Whittakers"/>
    <s v="Bites"/>
    <s v="Large"/>
    <n v="2.8195000000000001"/>
    <n v="1756.5485000000001"/>
    <n v="8"/>
    <x v="4"/>
    <n v="26"/>
    <x v="0"/>
  </r>
  <r>
    <n v="2400052383"/>
    <s v="Dennison Crosswaite"/>
    <x v="9"/>
    <x v="0"/>
    <x v="1"/>
    <x v="2"/>
    <x v="8"/>
    <x v="6"/>
    <d v="2024-08-26T00:00:00"/>
    <n v="868"/>
    <n v="78"/>
    <n v="37"/>
    <s v="Wrigley's"/>
    <s v="Bars"/>
    <s v="Large"/>
    <n v="1.8652"/>
    <n v="69.0124"/>
    <n v="8"/>
    <x v="4"/>
    <n v="26"/>
    <x v="0"/>
  </r>
  <r>
    <n v="2400052384"/>
    <s v="Mallorie Waber"/>
    <x v="9"/>
    <x v="1"/>
    <x v="1"/>
    <x v="3"/>
    <x v="4"/>
    <x v="6"/>
    <d v="2024-08-26T00:00:00"/>
    <n v="301"/>
    <n v="117"/>
    <n v="13"/>
    <s v="After Eight"/>
    <s v="Other"/>
    <s v="Small"/>
    <n v="7.8910999999999998"/>
    <n v="102.5843"/>
    <n v="8"/>
    <x v="4"/>
    <n v="26"/>
    <x v="0"/>
  </r>
  <r>
    <n v="2400052385"/>
    <s v="Brien Boise"/>
    <x v="9"/>
    <x v="0"/>
    <x v="1"/>
    <x v="2"/>
    <x v="3"/>
    <x v="0"/>
    <d v="2024-08-26T00:00:00"/>
    <n v="434"/>
    <n v="116"/>
    <n v="37"/>
    <s v="Angelina"/>
    <s v="Bars"/>
    <s v="Small"/>
    <n v="6.0811000000000002"/>
    <n v="225.00069999999999"/>
    <n v="8"/>
    <x v="4"/>
    <n v="26"/>
    <x v="0"/>
  </r>
  <r>
    <n v="2400052386"/>
    <s v="Rafaelita Blaksland"/>
    <x v="9"/>
    <x v="1"/>
    <x v="1"/>
    <x v="3"/>
    <x v="15"/>
    <x v="1"/>
    <d v="2024-08-26T00:00:00"/>
    <n v="2058"/>
    <n v="2"/>
    <n v="115"/>
    <s v="Anthon Berg"/>
    <s v="Bites"/>
    <s v="Small"/>
    <n v="4.7065000000000001"/>
    <n v="541.24750000000006"/>
    <n v="8"/>
    <x v="4"/>
    <n v="26"/>
    <x v="0"/>
  </r>
  <r>
    <n v="2400052387"/>
    <s v="Camilla Castle"/>
    <x v="9"/>
    <x v="0"/>
    <x v="0"/>
    <x v="1"/>
    <x v="1"/>
    <x v="2"/>
    <d v="2024-08-26T00:00:00"/>
    <n v="9597"/>
    <n v="167"/>
    <n v="873"/>
    <s v="Bounty"/>
    <s v="Other"/>
    <s v="Small"/>
    <n v="0.24049999999999999"/>
    <n v="209.95650000000001"/>
    <n v="8"/>
    <x v="4"/>
    <n v="26"/>
    <x v="0"/>
  </r>
  <r>
    <n v="2400052388"/>
    <s v="Marney O'Breen"/>
    <x v="9"/>
    <x v="0"/>
    <x v="0"/>
    <x v="1"/>
    <x v="20"/>
    <x v="3"/>
    <d v="2024-08-26T00:00:00"/>
    <n v="13314"/>
    <n v="198"/>
    <n v="784"/>
    <s v="Butlers"/>
    <s v="Bars"/>
    <s v="Large"/>
    <n v="13.3485"/>
    <n v="10465.224"/>
    <n v="8"/>
    <x v="4"/>
    <n v="26"/>
    <x v="0"/>
  </r>
  <r>
    <n v="2400052389"/>
    <s v="Mallorie Waber"/>
    <x v="9"/>
    <x v="0"/>
    <x v="1"/>
    <x v="2"/>
    <x v="3"/>
    <x v="4"/>
    <d v="2024-08-26T00:00:00"/>
    <n v="630"/>
    <n v="106"/>
    <n v="70"/>
    <s v="Cadbury"/>
    <s v="Bars"/>
    <s v="Small"/>
    <n v="6.0811000000000002"/>
    <n v="425.67700000000002"/>
    <n v="8"/>
    <x v="4"/>
    <n v="26"/>
    <x v="0"/>
  </r>
  <r>
    <n v="2400052390"/>
    <s v="Wilone O'Kielt"/>
    <x v="9"/>
    <x v="1"/>
    <x v="1"/>
    <x v="3"/>
    <x v="0"/>
    <x v="5"/>
    <d v="2024-08-26T00:00:00"/>
    <n v="8918"/>
    <n v="31"/>
    <n v="446"/>
    <s v="Caprice"/>
    <s v="Bars"/>
    <s v="Large"/>
    <n v="6.0983000000000001"/>
    <n v="2719.8418000000001"/>
    <n v="8"/>
    <x v="4"/>
    <n v="26"/>
    <x v="0"/>
  </r>
  <r>
    <n v="2400052391"/>
    <s v="Kelci Walkden"/>
    <x v="9"/>
    <x v="1"/>
    <x v="1"/>
    <x v="2"/>
    <x v="4"/>
    <x v="6"/>
    <d v="2024-08-26T00:00:00"/>
    <n v="7133"/>
    <n v="446"/>
    <n v="223"/>
    <s v="Cartwright &amp; Butler"/>
    <s v="Other"/>
    <s v="Small"/>
    <n v="7.8910999999999998"/>
    <n v="1759.7152999999998"/>
    <n v="8"/>
    <x v="4"/>
    <n v="26"/>
    <x v="0"/>
  </r>
  <r>
    <n v="2400052392"/>
    <s v="Van Tuxwell"/>
    <x v="9"/>
    <x v="1"/>
    <x v="1"/>
    <x v="3"/>
    <x v="17"/>
    <x v="7"/>
    <d v="2024-08-26T00:00:00"/>
    <n v="1638"/>
    <n v="106"/>
    <n v="97"/>
    <s v="Cavendish"/>
    <s v="Bars"/>
    <s v="Large"/>
    <n v="1.5934999999999999"/>
    <n v="154.56950000000001"/>
    <n v="8"/>
    <x v="4"/>
    <n v="26"/>
    <x v="0"/>
  </r>
  <r>
    <n v="2400052393"/>
    <s v="Marney O'Breen"/>
    <x v="9"/>
    <x v="1"/>
    <x v="0"/>
    <x v="0"/>
    <x v="18"/>
    <x v="8"/>
    <d v="2024-08-26T00:00:00"/>
    <n v="8253"/>
    <n v="262"/>
    <n v="551"/>
    <s v="Chocodate"/>
    <s v="Bites"/>
    <s v="Large"/>
    <n v="2.8"/>
    <n v="1542.8"/>
    <n v="8"/>
    <x v="4"/>
    <n v="26"/>
    <x v="0"/>
  </r>
  <r>
    <n v="2400052394"/>
    <s v="Dennison Crosswaite"/>
    <x v="9"/>
    <x v="1"/>
    <x v="0"/>
    <x v="1"/>
    <x v="8"/>
    <x v="9"/>
    <d v="2024-08-26T00:00:00"/>
    <n v="5950"/>
    <n v="30"/>
    <n v="192"/>
    <s v="Chupa Chups"/>
    <s v="Bars"/>
    <s v="Large"/>
    <n v="1.8652"/>
    <n v="358.11840000000001"/>
    <n v="8"/>
    <x v="4"/>
    <n v="26"/>
    <x v="0"/>
  </r>
  <r>
    <n v="2400052395"/>
    <s v="Jan Morforth"/>
    <x v="9"/>
    <x v="1"/>
    <x v="1"/>
    <x v="2"/>
    <x v="18"/>
    <x v="10"/>
    <d v="2024-08-26T00:00:00"/>
    <n v="7000"/>
    <n v="5"/>
    <n v="875"/>
    <s v="Elvan"/>
    <s v="Bites"/>
    <s v="Large"/>
    <n v="2.8"/>
    <n v="2450"/>
    <n v="8"/>
    <x v="4"/>
    <n v="26"/>
    <x v="0"/>
  </r>
  <r>
    <n v="2400052396"/>
    <s v="Kelci Walkden"/>
    <x v="10"/>
    <x v="1"/>
    <x v="1"/>
    <x v="3"/>
    <x v="6"/>
    <x v="4"/>
    <d v="2024-08-26T00:00:00"/>
    <n v="2030"/>
    <n v="162"/>
    <n v="89"/>
    <s v="Ferrero"/>
    <s v="Other"/>
    <s v="Small"/>
    <n v="1.7625"/>
    <n v="156.86249999999998"/>
    <n v="8"/>
    <x v="4"/>
    <n v="26"/>
    <x v="0"/>
  </r>
  <r>
    <n v="2400052397"/>
    <s v="Van Tuxwell"/>
    <x v="11"/>
    <x v="1"/>
    <x v="1"/>
    <x v="2"/>
    <x v="20"/>
    <x v="4"/>
    <d v="2024-08-27T00:00:00"/>
    <n v="8337"/>
    <n v="306"/>
    <n v="439"/>
    <s v="Fisherman's Friend"/>
    <s v="Bars"/>
    <s v="Large"/>
    <n v="13.3485"/>
    <n v="5859.9915000000001"/>
    <n v="8"/>
    <x v="4"/>
    <n v="27"/>
    <x v="1"/>
  </r>
  <r>
    <n v="2400052398"/>
    <s v="Gunar Cockshoot"/>
    <x v="12"/>
    <x v="1"/>
    <x v="1"/>
    <x v="3"/>
    <x v="8"/>
    <x v="4"/>
    <d v="2024-08-27T00:00:00"/>
    <n v="1876"/>
    <n v="171"/>
    <n v="79"/>
    <s v="Galaxy"/>
    <s v="Bars"/>
    <s v="Large"/>
    <n v="1.8652"/>
    <n v="147.35079999999999"/>
    <n v="8"/>
    <x v="4"/>
    <n v="27"/>
    <x v="1"/>
  </r>
  <r>
    <n v="2400052399"/>
    <s v="Andria Kimpton"/>
    <x v="12"/>
    <x v="1"/>
    <x v="0"/>
    <x v="1"/>
    <x v="11"/>
    <x v="8"/>
    <d v="2024-08-27T00:00:00"/>
    <n v="9352"/>
    <n v="293"/>
    <n v="446"/>
    <s v="Goldkenn"/>
    <s v="Bites"/>
    <s v="Large"/>
    <n v="2.8195000000000001"/>
    <n v="1257.4970000000001"/>
    <n v="8"/>
    <x v="4"/>
    <n v="27"/>
    <x v="1"/>
  </r>
  <r>
    <n v="2400052400"/>
    <s v="Dennison Crosswaite"/>
    <x v="13"/>
    <x v="1"/>
    <x v="0"/>
    <x v="1"/>
    <x v="18"/>
    <x v="8"/>
    <d v="2024-08-27T00:00:00"/>
    <n v="5621"/>
    <n v="154"/>
    <n v="625"/>
    <s v="Hershey's"/>
    <s v="Bites"/>
    <s v="Large"/>
    <n v="2.8"/>
    <n v="1750"/>
    <n v="8"/>
    <x v="4"/>
    <n v="27"/>
    <x v="1"/>
  </r>
  <r>
    <n v="2400052401"/>
    <s v="Gunar Cockshoot"/>
    <x v="14"/>
    <x v="1"/>
    <x v="1"/>
    <x v="2"/>
    <x v="10"/>
    <x v="8"/>
    <d v="2024-08-27T00:00:00"/>
    <n v="6062"/>
    <n v="12"/>
    <n v="674"/>
    <s v="Jules Destrooper"/>
    <s v="Bars"/>
    <s v="Large"/>
    <n v="8.7870000000000008"/>
    <n v="5922.4380000000001"/>
    <n v="8"/>
    <x v="4"/>
    <n v="27"/>
    <x v="1"/>
  </r>
  <r>
    <n v="2400052402"/>
    <s v="Rafaelita Blaksland"/>
    <x v="13"/>
    <x v="1"/>
    <x v="1"/>
    <x v="3"/>
    <x v="0"/>
    <x v="8"/>
    <d v="2024-08-27T00:00:00"/>
    <n v="5054"/>
    <n v="154"/>
    <n v="266"/>
    <s v="Kinder"/>
    <s v="Bars"/>
    <s v="Large"/>
    <n v="6.0983000000000001"/>
    <n v="1622.1478"/>
    <n v="8"/>
    <x v="4"/>
    <n v="27"/>
    <x v="1"/>
  </r>
  <r>
    <n v="2400052403"/>
    <s v="Brien Boise"/>
    <x v="13"/>
    <x v="1"/>
    <x v="1"/>
    <x v="2"/>
    <x v="12"/>
    <x v="8"/>
    <d v="2024-08-27T00:00:00"/>
    <n v="7581"/>
    <n v="239"/>
    <n v="237"/>
    <s v="Kit Kat"/>
    <s v="Bites"/>
    <s v="Large"/>
    <n v="6.3415999999999997"/>
    <n v="1502.9592"/>
    <n v="8"/>
    <x v="4"/>
    <n v="27"/>
    <x v="1"/>
  </r>
  <r>
    <n v="2400052404"/>
    <s v="Jan Morforth"/>
    <x v="14"/>
    <x v="1"/>
    <x v="1"/>
    <x v="3"/>
    <x v="13"/>
    <x v="8"/>
    <d v="2024-08-27T00:00:00"/>
    <n v="7763"/>
    <n v="125"/>
    <n v="353"/>
    <s v="Leonidas"/>
    <s v="Bites"/>
    <s v="Large"/>
    <n v="9.2086000000000006"/>
    <n v="3250.6358"/>
    <n v="8"/>
    <x v="4"/>
    <n v="27"/>
    <x v="1"/>
  </r>
  <r>
    <n v="2400052405"/>
    <s v="Dotty Strutley"/>
    <x v="13"/>
    <x v="1"/>
    <x v="0"/>
    <x v="0"/>
    <x v="1"/>
    <x v="8"/>
    <d v="2024-08-27T00:00:00"/>
    <n v="9387"/>
    <n v="181"/>
    <n v="626"/>
    <s v="Lindt"/>
    <s v="Other"/>
    <s v="Small"/>
    <n v="0.24049999999999999"/>
    <n v="150.553"/>
    <n v="8"/>
    <x v="4"/>
    <n v="27"/>
    <x v="1"/>
  </r>
  <r>
    <n v="2400052406"/>
    <s v="Barr Faughny"/>
    <x v="13"/>
    <x v="1"/>
    <x v="0"/>
    <x v="1"/>
    <x v="5"/>
    <x v="8"/>
    <d v="2024-08-27T00:00:00"/>
    <n v="966"/>
    <n v="163"/>
    <n v="57"/>
    <s v="Loacker"/>
    <s v="Bars"/>
    <s v="Small"/>
    <n v="0.69579999999999997"/>
    <n v="39.660599999999995"/>
    <n v="8"/>
    <x v="4"/>
    <n v="27"/>
    <x v="1"/>
  </r>
  <r>
    <n v="2400052407"/>
    <s v="Karlen McCaffrey"/>
    <x v="13"/>
    <x v="1"/>
    <x v="1"/>
    <x v="2"/>
    <x v="20"/>
    <x v="8"/>
    <d v="2024-08-27T00:00:00"/>
    <n v="5278"/>
    <n v="27"/>
    <n v="278"/>
    <s v="Lotus Biscoff"/>
    <s v="Bars"/>
    <s v="Large"/>
    <n v="13.3485"/>
    <n v="3710.8829999999998"/>
    <n v="8"/>
    <x v="4"/>
    <n v="27"/>
    <x v="1"/>
  </r>
  <r>
    <n v="2400052408"/>
    <s v="Beverie Moffet"/>
    <x v="13"/>
    <x v="1"/>
    <x v="1"/>
    <x v="3"/>
    <x v="1"/>
    <x v="2"/>
    <d v="2024-08-27T00:00:00"/>
    <n v="18354"/>
    <n v="275"/>
    <n v="1669"/>
    <s v="M&amp;M's"/>
    <s v="Other"/>
    <s v="Small"/>
    <n v="0.24049999999999999"/>
    <n v="401.39449999999999"/>
    <n v="8"/>
    <x v="4"/>
    <n v="27"/>
    <x v="1"/>
  </r>
  <r>
    <n v="2400052409"/>
    <s v="Marney O'Breen"/>
    <x v="0"/>
    <x v="0"/>
    <x v="1"/>
    <x v="2"/>
    <x v="13"/>
    <x v="2"/>
    <d v="2024-08-27T00:00:00"/>
    <n v="1330"/>
    <n v="161"/>
    <n v="61"/>
    <s v="Malteser"/>
    <s v="Bites"/>
    <s v="Large"/>
    <n v="9.2086000000000006"/>
    <n v="561.72460000000001"/>
    <n v="8"/>
    <x v="4"/>
    <n v="27"/>
    <x v="1"/>
  </r>
  <r>
    <n v="2400052410"/>
    <s v="Roddy Speechley"/>
    <x v="0"/>
    <x v="1"/>
    <x v="1"/>
    <x v="3"/>
    <x v="11"/>
    <x v="2"/>
    <d v="2024-08-27T00:00:00"/>
    <n v="1155"/>
    <n v="91"/>
    <n v="83"/>
    <s v="Mars"/>
    <s v="Bites"/>
    <s v="Large"/>
    <n v="2.8195000000000001"/>
    <n v="234.01850000000002"/>
    <n v="8"/>
    <x v="4"/>
    <n v="27"/>
    <x v="1"/>
  </r>
  <r>
    <n v="2400052411"/>
    <s v="Rafaelita Blaksland"/>
    <x v="0"/>
    <x v="0"/>
    <x v="0"/>
    <x v="1"/>
    <x v="10"/>
    <x v="2"/>
    <d v="2024-08-27T00:00:00"/>
    <n v="4669"/>
    <n v="101"/>
    <n v="667"/>
    <s v="McVitie’s"/>
    <s v="Bars"/>
    <s v="Large"/>
    <n v="8.7870000000000008"/>
    <n v="5860.9290000000001"/>
    <n v="8"/>
    <x v="4"/>
    <n v="27"/>
    <x v="1"/>
  </r>
  <r>
    <n v="2400052412"/>
    <s v="Ches Bonnell"/>
    <x v="0"/>
    <x v="1"/>
    <x v="0"/>
    <x v="1"/>
    <x v="17"/>
    <x v="2"/>
    <d v="2024-08-27T00:00:00"/>
    <n v="4676"/>
    <n v="25"/>
    <n v="293"/>
    <s v="Mentos"/>
    <s v="Bars"/>
    <s v="Large"/>
    <n v="1.5934999999999999"/>
    <n v="466.89549999999997"/>
    <n v="8"/>
    <x v="4"/>
    <n v="27"/>
    <x v="1"/>
  </r>
  <r>
    <n v="2400052413"/>
    <s v="Husein Augar"/>
    <x v="0"/>
    <x v="1"/>
    <x v="1"/>
    <x v="2"/>
    <x v="12"/>
    <x v="2"/>
    <d v="2024-08-27T00:00:00"/>
    <n v="602"/>
    <n v="19"/>
    <n v="21"/>
    <s v="Merci"/>
    <s v="Bites"/>
    <s v="Large"/>
    <n v="6.3415999999999997"/>
    <n v="133.17359999999999"/>
    <n v="8"/>
    <x v="4"/>
    <n v="27"/>
    <x v="1"/>
  </r>
  <r>
    <n v="2400052414"/>
    <s v="Jehu Rudeforth"/>
    <x v="1"/>
    <x v="1"/>
    <x v="1"/>
    <x v="3"/>
    <x v="2"/>
    <x v="2"/>
    <d v="2024-08-27T00:00:00"/>
    <n v="13090"/>
    <n v="133"/>
    <n v="770"/>
    <s v="Milka"/>
    <s v="Bars"/>
    <s v="Large"/>
    <n v="4.6592000000000002"/>
    <n v="3587.5840000000003"/>
    <n v="8"/>
    <x v="4"/>
    <n v="27"/>
    <x v="1"/>
  </r>
  <r>
    <n v="2400052415"/>
    <s v="Kelci Walkden"/>
    <x v="2"/>
    <x v="1"/>
    <x v="1"/>
    <x v="2"/>
    <x v="14"/>
    <x v="2"/>
    <d v="2024-08-27T00:00:00"/>
    <n v="11928"/>
    <n v="159"/>
    <n v="459"/>
    <s v="Neuhaus"/>
    <s v="Other"/>
    <s v="Large"/>
    <n v="2.4773999999999998"/>
    <n v="1137.1265999999998"/>
    <n v="8"/>
    <x v="4"/>
    <n v="27"/>
    <x v="1"/>
  </r>
  <r>
    <n v="2400052416"/>
    <s v="Andria Kimpton"/>
    <x v="3"/>
    <x v="1"/>
    <x v="1"/>
    <x v="3"/>
    <x v="12"/>
    <x v="2"/>
    <d v="2024-08-27T00:00:00"/>
    <n v="4634"/>
    <n v="244"/>
    <n v="145"/>
    <s v="Nua"/>
    <s v="Bites"/>
    <s v="Large"/>
    <n v="6.3415999999999997"/>
    <n v="919.53199999999993"/>
    <n v="8"/>
    <x v="4"/>
    <n v="27"/>
    <x v="1"/>
  </r>
  <r>
    <n v="2400052417"/>
    <s v="Dennison Crosswaite"/>
    <x v="4"/>
    <x v="1"/>
    <x v="0"/>
    <x v="0"/>
    <x v="21"/>
    <x v="0"/>
    <d v="2024-08-27T00:00:00"/>
    <n v="5292"/>
    <n v="72"/>
    <n v="252"/>
    <s v="Nutella"/>
    <s v="Bars"/>
    <s v="Small"/>
    <n v="5.0198"/>
    <n v="1264.9896000000001"/>
    <n v="8"/>
    <x v="4"/>
    <n v="27"/>
    <x v="1"/>
  </r>
  <r>
    <n v="2400052418"/>
    <s v="Beverie Moffet"/>
    <x v="4"/>
    <x v="1"/>
    <x v="0"/>
    <x v="1"/>
    <x v="15"/>
    <x v="0"/>
    <d v="2024-08-27T00:00:00"/>
    <n v="9065"/>
    <n v="56"/>
    <n v="378"/>
    <s v="Orbit"/>
    <s v="Bites"/>
    <s v="Small"/>
    <n v="4.7065000000000001"/>
    <n v="1779.057"/>
    <n v="8"/>
    <x v="4"/>
    <n v="27"/>
    <x v="1"/>
  </r>
  <r>
    <n v="2400052419"/>
    <s v="Wilone O'Kielt"/>
    <x v="5"/>
    <x v="0"/>
    <x v="1"/>
    <x v="2"/>
    <x v="13"/>
    <x v="0"/>
    <d v="2024-08-27T00:00:00"/>
    <n v="12299"/>
    <n v="338"/>
    <n v="560"/>
    <s v="Oreo"/>
    <s v="Bites"/>
    <s v="Large"/>
    <n v="9.2086000000000006"/>
    <n v="5156.8160000000007"/>
    <n v="8"/>
    <x v="4"/>
    <n v="27"/>
    <x v="1"/>
  </r>
  <r>
    <n v="2400052420"/>
    <s v="Husein Augar"/>
    <x v="5"/>
    <x v="1"/>
    <x v="1"/>
    <x v="3"/>
    <x v="4"/>
    <x v="0"/>
    <d v="2024-08-27T00:00:00"/>
    <n v="6818"/>
    <n v="172"/>
    <n v="273"/>
    <s v="Ray No Sugar"/>
    <s v="Other"/>
    <s v="Small"/>
    <n v="7.8910999999999998"/>
    <n v="2154.2703000000001"/>
    <n v="8"/>
    <x v="4"/>
    <n v="27"/>
    <x v="1"/>
  </r>
  <r>
    <n v="2400052421"/>
    <s v="Dennison Crosswaite"/>
    <x v="6"/>
    <x v="0"/>
    <x v="1"/>
    <x v="2"/>
    <x v="21"/>
    <x v="0"/>
    <d v="2024-08-27T00:00:00"/>
    <n v="3773"/>
    <n v="81"/>
    <n v="252"/>
    <s v="Reese's"/>
    <s v="Bars"/>
    <s v="Small"/>
    <n v="5.0198"/>
    <n v="1264.9896000000001"/>
    <n v="8"/>
    <x v="4"/>
    <n v="27"/>
    <x v="1"/>
  </r>
  <r>
    <n v="2400052422"/>
    <s v="Jan Morforth"/>
    <x v="7"/>
    <x v="0"/>
    <x v="1"/>
    <x v="3"/>
    <x v="18"/>
    <x v="0"/>
    <d v="2024-08-27T00:00:00"/>
    <n v="5138"/>
    <n v="82"/>
    <n v="367"/>
    <s v="Rhine Valley"/>
    <s v="Bites"/>
    <s v="Large"/>
    <n v="2.8"/>
    <n v="1027.5999999999999"/>
    <n v="8"/>
    <x v="4"/>
    <n v="27"/>
    <x v="1"/>
  </r>
  <r>
    <n v="2400052423"/>
    <s v="Andria Kimpton"/>
    <x v="8"/>
    <x v="0"/>
    <x v="0"/>
    <x v="1"/>
    <x v="21"/>
    <x v="0"/>
    <d v="2024-08-27T00:00:00"/>
    <n v="4557"/>
    <n v="20"/>
    <n v="269"/>
    <s v="RiteBite"/>
    <s v="Bars"/>
    <s v="Small"/>
    <n v="5.0198"/>
    <n v="1350.3262"/>
    <n v="8"/>
    <x v="4"/>
    <n v="27"/>
    <x v="1"/>
  </r>
  <r>
    <n v="2400052424"/>
    <s v="Barr Faughny"/>
    <x v="6"/>
    <x v="1"/>
    <x v="0"/>
    <x v="1"/>
    <x v="20"/>
    <x v="0"/>
    <d v="2024-08-27T00:00:00"/>
    <n v="2751"/>
    <n v="128"/>
    <n v="138"/>
    <s v="Siafa Dates"/>
    <s v="Bars"/>
    <s v="Large"/>
    <n v="13.3485"/>
    <n v="1842.0929999999998"/>
    <n v="8"/>
    <x v="4"/>
    <n v="27"/>
    <x v="1"/>
  </r>
  <r>
    <n v="2400052425"/>
    <s v="Madelene Upcott"/>
    <x v="7"/>
    <x v="1"/>
    <x v="1"/>
    <x v="2"/>
    <x v="19"/>
    <x v="0"/>
    <d v="2024-08-27T00:00:00"/>
    <n v="10906"/>
    <n v="8"/>
    <n v="779"/>
    <s v="Snickers"/>
    <s v="Bites"/>
    <s v="Small"/>
    <n v="8.2429000000000006"/>
    <n v="6421.2191000000003"/>
    <n v="8"/>
    <x v="4"/>
    <n v="27"/>
    <x v="1"/>
  </r>
  <r>
    <n v="2400052426"/>
    <s v="Oby Sorrel"/>
    <x v="8"/>
    <x v="1"/>
    <x v="1"/>
    <x v="3"/>
    <x v="16"/>
    <x v="1"/>
    <d v="2024-08-27T00:00:00"/>
    <n v="5621"/>
    <n v="7"/>
    <n v="256"/>
    <s v="St Michel"/>
    <s v="Bites"/>
    <s v="Small"/>
    <n v="11.4688"/>
    <n v="2936.0128"/>
    <n v="8"/>
    <x v="4"/>
    <n v="27"/>
    <x v="1"/>
  </r>
  <r>
    <n v="2400052427"/>
    <s v="Jan Morforth"/>
    <x v="9"/>
    <x v="0"/>
    <x v="1"/>
    <x v="2"/>
    <x v="5"/>
    <x v="1"/>
    <d v="2024-08-27T00:00:00"/>
    <n v="2471"/>
    <n v="64"/>
    <n v="155"/>
    <s v="The Whole Truth"/>
    <s v="Bars"/>
    <s v="Small"/>
    <n v="0.69579999999999997"/>
    <n v="107.84899999999999"/>
    <n v="8"/>
    <x v="4"/>
    <n v="27"/>
    <x v="1"/>
  </r>
  <r>
    <n v="2400052428"/>
    <s v="Gigi Bohling"/>
    <x v="9"/>
    <x v="1"/>
    <x v="1"/>
    <x v="3"/>
    <x v="1"/>
    <x v="1"/>
    <d v="2024-08-27T00:00:00"/>
    <n v="6139"/>
    <n v="9"/>
    <n v="410"/>
    <s v="Toblerone"/>
    <s v="Other"/>
    <s v="Small"/>
    <n v="0.24049999999999999"/>
    <n v="98.60499999999999"/>
    <n v="8"/>
    <x v="4"/>
    <n v="27"/>
    <x v="1"/>
  </r>
  <r>
    <n v="2400052429"/>
    <s v="Karlen McCaffrey"/>
    <x v="9"/>
    <x v="0"/>
    <x v="0"/>
    <x v="0"/>
    <x v="14"/>
    <x v="1"/>
    <d v="2024-08-27T00:00:00"/>
    <n v="2807"/>
    <n v="151"/>
    <n v="128"/>
    <s v="Toffifee"/>
    <s v="Other"/>
    <s v="Large"/>
    <n v="2.4773999999999998"/>
    <n v="317.10719999999998"/>
    <n v="8"/>
    <x v="4"/>
    <n v="27"/>
    <x v="1"/>
  </r>
  <r>
    <n v="2400052430"/>
    <s v="Madelene Upcott"/>
    <x v="9"/>
    <x v="1"/>
    <x v="0"/>
    <x v="1"/>
    <x v="0"/>
    <x v="1"/>
    <d v="2024-08-27T00:00:00"/>
    <n v="8169"/>
    <n v="142"/>
    <n v="454"/>
    <s v="Truva"/>
    <s v="Bars"/>
    <s v="Large"/>
    <n v="6.0983000000000001"/>
    <n v="2768.6282000000001"/>
    <n v="8"/>
    <x v="4"/>
    <n v="27"/>
    <x v="1"/>
  </r>
  <r>
    <n v="2400052431"/>
    <s v="Jan Morforth"/>
    <x v="9"/>
    <x v="0"/>
    <x v="1"/>
    <x v="2"/>
    <x v="9"/>
    <x v="1"/>
    <d v="2024-08-27T00:00:00"/>
    <n v="8785"/>
    <n v="280"/>
    <n v="586"/>
    <s v="Twix"/>
    <s v="Bars"/>
    <s v="Large"/>
    <n v="2.2656000000000001"/>
    <n v="1327.6415999999999"/>
    <n v="8"/>
    <x v="4"/>
    <n v="27"/>
    <x v="1"/>
  </r>
  <r>
    <n v="2400052432"/>
    <s v="Barr Faughny"/>
    <x v="9"/>
    <x v="0"/>
    <x v="1"/>
    <x v="3"/>
    <x v="15"/>
    <x v="1"/>
    <d v="2024-08-27T00:00:00"/>
    <n v="5628"/>
    <n v="33"/>
    <n v="256"/>
    <s v="Valrhona"/>
    <s v="Bites"/>
    <s v="Small"/>
    <n v="4.7065000000000001"/>
    <n v="1204.864"/>
    <n v="8"/>
    <x v="4"/>
    <n v="27"/>
    <x v="1"/>
  </r>
  <r>
    <n v="2400052433"/>
    <s v="Husein Augar"/>
    <x v="9"/>
    <x v="0"/>
    <x v="1"/>
    <x v="2"/>
    <x v="1"/>
    <x v="1"/>
    <d v="2024-08-27T00:00:00"/>
    <n v="1302"/>
    <n v="7"/>
    <n v="77"/>
    <s v="Venchi"/>
    <s v="Other"/>
    <s v="Small"/>
    <n v="0.24049999999999999"/>
    <n v="18.5185"/>
    <n v="8"/>
    <x v="4"/>
    <n v="27"/>
    <x v="1"/>
  </r>
  <r>
    <n v="2400052434"/>
    <s v="Madelene Upcott"/>
    <x v="9"/>
    <x v="1"/>
    <x v="1"/>
    <x v="3"/>
    <x v="15"/>
    <x v="1"/>
    <d v="2024-08-27T00:00:00"/>
    <n v="9282"/>
    <n v="188"/>
    <n v="387"/>
    <s v="Villars"/>
    <s v="Bites"/>
    <s v="Small"/>
    <n v="4.7065000000000001"/>
    <n v="1821.4155000000001"/>
    <n v="8"/>
    <x v="4"/>
    <n v="27"/>
    <x v="1"/>
  </r>
  <r>
    <n v="2400052435"/>
    <s v="Wilone O'Kielt"/>
    <x v="9"/>
    <x v="0"/>
    <x v="0"/>
    <x v="1"/>
    <x v="4"/>
    <x v="3"/>
    <d v="2024-08-27T00:00:00"/>
    <n v="4046"/>
    <n v="96"/>
    <n v="162"/>
    <s v="Wedel"/>
    <s v="Other"/>
    <s v="Small"/>
    <n v="7.8910999999999998"/>
    <n v="1278.3581999999999"/>
    <n v="8"/>
    <x v="4"/>
    <n v="27"/>
    <x v="1"/>
  </r>
  <r>
    <n v="2400052436"/>
    <s v="Jehu Rudeforth"/>
    <x v="9"/>
    <x v="1"/>
    <x v="0"/>
    <x v="1"/>
    <x v="14"/>
    <x v="3"/>
    <d v="2024-08-27T00:00:00"/>
    <n v="10605"/>
    <n v="169"/>
    <n v="442"/>
    <s v="Werther's Original"/>
    <s v="Other"/>
    <s v="Large"/>
    <n v="2.4773999999999998"/>
    <n v="1095.0108"/>
    <n v="8"/>
    <x v="4"/>
    <n v="27"/>
    <x v="1"/>
  </r>
  <r>
    <n v="2400052437"/>
    <s v="Curtice Advani"/>
    <x v="9"/>
    <x v="0"/>
    <x v="1"/>
    <x v="2"/>
    <x v="18"/>
    <x v="3"/>
    <d v="2024-08-27T00:00:00"/>
    <n v="5929"/>
    <n v="25"/>
    <n v="539"/>
    <s v="Whittakers"/>
    <s v="Bites"/>
    <s v="Large"/>
    <n v="2.8"/>
    <n v="1509.1999999999998"/>
    <n v="8"/>
    <x v="4"/>
    <n v="27"/>
    <x v="1"/>
  </r>
  <r>
    <n v="2400052438"/>
    <s v="Ches Bonnell"/>
    <x v="9"/>
    <x v="0"/>
    <x v="1"/>
    <x v="3"/>
    <x v="4"/>
    <x v="3"/>
    <d v="2024-08-27T00:00:00"/>
    <n v="2611"/>
    <n v="175"/>
    <n v="105"/>
    <s v="Wrigley's"/>
    <s v="Other"/>
    <s v="Small"/>
    <n v="7.8910999999999998"/>
    <n v="828.56549999999993"/>
    <n v="8"/>
    <x v="4"/>
    <n v="27"/>
    <x v="1"/>
  </r>
  <r>
    <n v="2400052439"/>
    <s v="Gunar Cockshoot"/>
    <x v="9"/>
    <x v="0"/>
    <x v="1"/>
    <x v="2"/>
    <x v="3"/>
    <x v="3"/>
    <d v="2024-08-27T00:00:00"/>
    <n v="7686"/>
    <n v="51"/>
    <n v="769"/>
    <s v="After Eight"/>
    <s v="Bars"/>
    <s v="Small"/>
    <n v="6.0811000000000002"/>
    <n v="4676.3658999999998"/>
    <n v="8"/>
    <x v="4"/>
    <n v="27"/>
    <x v="1"/>
  </r>
  <r>
    <n v="2400052440"/>
    <s v="Kaine Padly"/>
    <x v="9"/>
    <x v="1"/>
    <x v="1"/>
    <x v="3"/>
    <x v="1"/>
    <x v="5"/>
    <d v="2024-08-27T00:00:00"/>
    <n v="2786"/>
    <n v="98"/>
    <n v="164"/>
    <s v="Angelina"/>
    <s v="Other"/>
    <s v="Small"/>
    <n v="0.24049999999999999"/>
    <n v="39.442"/>
    <n v="8"/>
    <x v="4"/>
    <n v="27"/>
    <x v="1"/>
  </r>
  <r>
    <n v="2400052441"/>
    <s v="Jehu Rudeforth"/>
    <x v="9"/>
    <x v="1"/>
    <x v="0"/>
    <x v="0"/>
    <x v="19"/>
    <x v="5"/>
    <d v="2024-08-27T00:00:00"/>
    <n v="4123"/>
    <n v="247"/>
    <n v="516"/>
    <s v="Anthon Berg"/>
    <s v="Bites"/>
    <s v="Small"/>
    <n v="8.2429000000000006"/>
    <n v="4253.3364000000001"/>
    <n v="8"/>
    <x v="4"/>
    <n v="27"/>
    <x v="1"/>
  </r>
  <r>
    <n v="2400052442"/>
    <s v="Rafaelita Blaksland"/>
    <x v="9"/>
    <x v="1"/>
    <x v="0"/>
    <x v="1"/>
    <x v="16"/>
    <x v="5"/>
    <d v="2024-08-27T00:00:00"/>
    <n v="1477"/>
    <n v="111"/>
    <n v="78"/>
    <s v="Bounty"/>
    <s v="Bites"/>
    <s v="Small"/>
    <n v="11.4688"/>
    <n v="894.56640000000004"/>
    <n v="8"/>
    <x v="4"/>
    <n v="27"/>
    <x v="1"/>
  </r>
  <r>
    <n v="2400052443"/>
    <s v="Gigi Bohling"/>
    <x v="9"/>
    <x v="1"/>
    <x v="1"/>
    <x v="2"/>
    <x v="7"/>
    <x v="7"/>
    <d v="2024-08-27T00:00:00"/>
    <n v="12040"/>
    <n v="255"/>
    <n v="416"/>
    <s v="Butlers"/>
    <s v="Bars"/>
    <s v="Small"/>
    <n v="0.89900000000000002"/>
    <n v="373.98400000000004"/>
    <n v="8"/>
    <x v="4"/>
    <n v="27"/>
    <x v="1"/>
  </r>
  <r>
    <n v="2400052444"/>
    <s v="Jan Morforth"/>
    <x v="9"/>
    <x v="1"/>
    <x v="1"/>
    <x v="3"/>
    <x v="17"/>
    <x v="7"/>
    <d v="2024-08-27T00:00:00"/>
    <n v="4340"/>
    <n v="277"/>
    <n v="310"/>
    <s v="Cadbury"/>
    <s v="Bars"/>
    <s v="Large"/>
    <n v="1.5934999999999999"/>
    <n v="493.98499999999996"/>
    <n v="8"/>
    <x v="4"/>
    <n v="27"/>
    <x v="1"/>
  </r>
  <r>
    <n v="2400052445"/>
    <s v="Kelci Walkden"/>
    <x v="9"/>
    <x v="1"/>
    <x v="1"/>
    <x v="2"/>
    <x v="16"/>
    <x v="7"/>
    <d v="2024-08-27T00:00:00"/>
    <n v="2639"/>
    <n v="526"/>
    <n v="126"/>
    <s v="Caprice"/>
    <s v="Bites"/>
    <s v="Small"/>
    <n v="11.4688"/>
    <n v="1445.0688"/>
    <n v="8"/>
    <x v="4"/>
    <n v="27"/>
    <x v="1"/>
  </r>
  <r>
    <n v="2400052446"/>
    <s v="Dotty Strutley"/>
    <x v="10"/>
    <x v="1"/>
    <x v="1"/>
    <x v="3"/>
    <x v="10"/>
    <x v="7"/>
    <d v="2024-08-27T00:00:00"/>
    <n v="7931"/>
    <n v="377"/>
    <n v="1322"/>
    <s v="Cartwright &amp; Butler"/>
    <s v="Bars"/>
    <s v="Large"/>
    <n v="8.7870000000000008"/>
    <n v="11616.414000000001"/>
    <n v="8"/>
    <x v="4"/>
    <n v="27"/>
    <x v="1"/>
  </r>
  <r>
    <n v="2400052447"/>
    <s v="Jan Morforth"/>
    <x v="11"/>
    <x v="1"/>
    <x v="0"/>
    <x v="1"/>
    <x v="14"/>
    <x v="7"/>
    <d v="2024-08-27T00:00:00"/>
    <n v="1078"/>
    <n v="298"/>
    <n v="45"/>
    <s v="Cavendish"/>
    <s v="Other"/>
    <s v="Large"/>
    <n v="2.4773999999999998"/>
    <n v="111.48299999999999"/>
    <n v="8"/>
    <x v="4"/>
    <n v="27"/>
    <x v="1"/>
  </r>
  <r>
    <n v="2400052448"/>
    <s v="Beverie Moffet"/>
    <x v="12"/>
    <x v="1"/>
    <x v="0"/>
    <x v="1"/>
    <x v="5"/>
    <x v="7"/>
    <d v="2024-08-27T00:00:00"/>
    <n v="8680"/>
    <n v="429"/>
    <n v="362"/>
    <s v="Chocodate"/>
    <s v="Bars"/>
    <s v="Small"/>
    <n v="0.69579999999999997"/>
    <n v="251.87959999999998"/>
    <n v="8"/>
    <x v="4"/>
    <n v="27"/>
    <x v="1"/>
  </r>
  <r>
    <n v="2400052449"/>
    <s v="Madelene Upcott"/>
    <x v="12"/>
    <x v="1"/>
    <x v="1"/>
    <x v="2"/>
    <x v="2"/>
    <x v="7"/>
    <d v="2024-08-27T00:00:00"/>
    <n v="8967"/>
    <n v="15"/>
    <n v="427"/>
    <s v="Chupa Chups"/>
    <s v="Bars"/>
    <s v="Large"/>
    <n v="4.6592000000000002"/>
    <n v="1989.4784000000002"/>
    <n v="8"/>
    <x v="4"/>
    <n v="27"/>
    <x v="1"/>
  </r>
  <r>
    <n v="2400052450"/>
    <s v="Dotty Strutley"/>
    <x v="13"/>
    <x v="1"/>
    <x v="1"/>
    <x v="3"/>
    <x v="12"/>
    <x v="6"/>
    <d v="2024-08-27T00:00:00"/>
    <n v="12075"/>
    <n v="258"/>
    <n v="465"/>
    <s v="Elvan"/>
    <s v="Bites"/>
    <s v="Large"/>
    <n v="6.3415999999999997"/>
    <n v="2948.8440000000001"/>
    <n v="8"/>
    <x v="4"/>
    <n v="27"/>
    <x v="1"/>
  </r>
  <r>
    <n v="2400052451"/>
    <s v="Gigi Bohling"/>
    <x v="14"/>
    <x v="1"/>
    <x v="1"/>
    <x v="2"/>
    <x v="17"/>
    <x v="6"/>
    <d v="2024-08-27T00:00:00"/>
    <n v="4396"/>
    <n v="68"/>
    <n v="294"/>
    <s v="Ferrero"/>
    <s v="Bars"/>
    <s v="Large"/>
    <n v="1.5934999999999999"/>
    <n v="468.48899999999998"/>
    <n v="8"/>
    <x v="4"/>
    <n v="27"/>
    <x v="1"/>
  </r>
  <r>
    <n v="2400052452"/>
    <s v="Husein Augar"/>
    <x v="13"/>
    <x v="1"/>
    <x v="1"/>
    <x v="3"/>
    <x v="6"/>
    <x v="6"/>
    <d v="2024-08-27T00:00:00"/>
    <n v="2877"/>
    <n v="84"/>
    <n v="96"/>
    <s v="Fisherman's Friend"/>
    <s v="Other"/>
    <s v="Small"/>
    <n v="1.7625"/>
    <n v="169.2"/>
    <n v="8"/>
    <x v="4"/>
    <n v="27"/>
    <x v="1"/>
  </r>
  <r>
    <n v="2400052453"/>
    <s v="Dotty Strutley"/>
    <x v="13"/>
    <x v="1"/>
    <x v="0"/>
    <x v="0"/>
    <x v="0"/>
    <x v="0"/>
    <d v="2024-08-27T00:00:00"/>
    <n v="1659"/>
    <n v="291"/>
    <n v="104"/>
    <s v="Galaxy"/>
    <s v="Bars"/>
    <s v="Large"/>
    <n v="6.0983000000000001"/>
    <n v="634.22320000000002"/>
    <n v="8"/>
    <x v="4"/>
    <n v="27"/>
    <x v="1"/>
  </r>
  <r>
    <n v="2400052454"/>
    <s v="Marney O'Breen"/>
    <x v="14"/>
    <x v="1"/>
    <x v="0"/>
    <x v="1"/>
    <x v="19"/>
    <x v="1"/>
    <d v="2024-08-27T00:00:00"/>
    <n v="616"/>
    <n v="30"/>
    <n v="42"/>
    <s v="Goldkenn"/>
    <s v="Bites"/>
    <s v="Small"/>
    <n v="8.2429000000000006"/>
    <n v="346.20180000000005"/>
    <n v="8"/>
    <x v="4"/>
    <n v="27"/>
    <x v="1"/>
  </r>
  <r>
    <n v="2400052455"/>
    <s v="Ches Bonnell"/>
    <x v="13"/>
    <x v="1"/>
    <x v="1"/>
    <x v="2"/>
    <x v="20"/>
    <x v="2"/>
    <d v="2024-08-27T00:00:00"/>
    <n v="7021"/>
    <n v="124"/>
    <n v="469"/>
    <s v="Hershey's"/>
    <s v="Bars"/>
    <s v="Large"/>
    <n v="13.3485"/>
    <n v="6260.4465"/>
    <n v="8"/>
    <x v="4"/>
    <n v="27"/>
    <x v="1"/>
  </r>
  <r>
    <n v="2400052456"/>
    <s v="Van Tuxwell"/>
    <x v="13"/>
    <x v="1"/>
    <x v="1"/>
    <x v="3"/>
    <x v="19"/>
    <x v="3"/>
    <d v="2024-08-27T00:00:00"/>
    <n v="3255"/>
    <n v="119"/>
    <n v="296"/>
    <s v="Jules Destrooper"/>
    <s v="Bites"/>
    <s v="Small"/>
    <n v="8.2429000000000006"/>
    <n v="2439.8984"/>
    <n v="8"/>
    <x v="4"/>
    <n v="27"/>
    <x v="1"/>
  </r>
  <r>
    <n v="2400052457"/>
    <s v="Oby Sorrel"/>
    <x v="13"/>
    <x v="1"/>
    <x v="1"/>
    <x v="2"/>
    <x v="3"/>
    <x v="4"/>
    <d v="2024-08-27T00:00:00"/>
    <n v="5516"/>
    <n v="269"/>
    <n v="613"/>
    <s v="Kinder"/>
    <s v="Bars"/>
    <s v="Small"/>
    <n v="6.0811000000000002"/>
    <n v="3727.7143000000001"/>
    <n v="8"/>
    <x v="4"/>
    <n v="27"/>
    <x v="1"/>
  </r>
  <r>
    <n v="2400052458"/>
    <s v="Jehu Rudeforth"/>
    <x v="13"/>
    <x v="1"/>
    <x v="1"/>
    <x v="3"/>
    <x v="1"/>
    <x v="5"/>
    <d v="2024-08-27T00:00:00"/>
    <n v="18039"/>
    <n v="148"/>
    <n v="1289"/>
    <s v="Kit Kat"/>
    <s v="Other"/>
    <s v="Small"/>
    <n v="0.24049999999999999"/>
    <n v="310.00450000000001"/>
    <n v="8"/>
    <x v="4"/>
    <n v="27"/>
    <x v="1"/>
  </r>
  <r>
    <n v="2400052459"/>
    <s v="Husein Augar"/>
    <x v="0"/>
    <x v="0"/>
    <x v="0"/>
    <x v="1"/>
    <x v="4"/>
    <x v="6"/>
    <d v="2024-08-27T00:00:00"/>
    <n v="12593"/>
    <n v="254"/>
    <n v="394"/>
    <s v="Leonidas"/>
    <s v="Other"/>
    <s v="Small"/>
    <n v="7.8910999999999998"/>
    <n v="3109.0933999999997"/>
    <n v="8"/>
    <x v="4"/>
    <n v="27"/>
    <x v="1"/>
  </r>
  <r>
    <n v="2400052460"/>
    <s v="Madelene Upcott"/>
    <x v="0"/>
    <x v="1"/>
    <x v="0"/>
    <x v="1"/>
    <x v="6"/>
    <x v="7"/>
    <d v="2024-08-27T00:00:00"/>
    <n v="1981"/>
    <n v="28"/>
    <n v="67"/>
    <s v="Lindt"/>
    <s v="Other"/>
    <s v="Small"/>
    <n v="1.7625"/>
    <n v="118.08749999999999"/>
    <n v="8"/>
    <x v="4"/>
    <n v="27"/>
    <x v="1"/>
  </r>
  <r>
    <n v="2400052461"/>
    <s v="Gigi Bohling"/>
    <x v="0"/>
    <x v="0"/>
    <x v="1"/>
    <x v="2"/>
    <x v="0"/>
    <x v="8"/>
    <d v="2024-08-27T00:00:00"/>
    <n v="6552"/>
    <n v="112"/>
    <n v="410"/>
    <s v="Loacker"/>
    <s v="Bars"/>
    <s v="Large"/>
    <n v="6.0983000000000001"/>
    <n v="2500.3029999999999"/>
    <n v="8"/>
    <x v="4"/>
    <n v="27"/>
    <x v="1"/>
  </r>
  <r>
    <n v="2400052462"/>
    <s v="Ches Bonnell"/>
    <x v="0"/>
    <x v="1"/>
    <x v="1"/>
    <x v="3"/>
    <x v="0"/>
    <x v="9"/>
    <d v="2024-08-27T00:00:00"/>
    <n v="10682"/>
    <n v="213"/>
    <n v="629"/>
    <s v="Lotus Biscoff"/>
    <s v="Bars"/>
    <s v="Large"/>
    <n v="6.0983000000000001"/>
    <n v="3835.8307"/>
    <n v="8"/>
    <x v="4"/>
    <n v="27"/>
    <x v="1"/>
  </r>
  <r>
    <n v="2400052463"/>
    <s v="Marney O'Breen"/>
    <x v="0"/>
    <x v="1"/>
    <x v="1"/>
    <x v="2"/>
    <x v="19"/>
    <x v="10"/>
    <d v="2024-08-27T00:00:00"/>
    <n v="11046"/>
    <n v="156"/>
    <n v="789"/>
    <s v="M&amp;M's"/>
    <s v="Bites"/>
    <s v="Small"/>
    <n v="8.2429000000000006"/>
    <n v="6503.6481000000003"/>
    <n v="8"/>
    <x v="4"/>
    <n v="27"/>
    <x v="1"/>
  </r>
  <r>
    <n v="2400052464"/>
    <s v="Jehu Rudeforth"/>
    <x v="1"/>
    <x v="1"/>
    <x v="1"/>
    <x v="3"/>
    <x v="9"/>
    <x v="4"/>
    <d v="2024-08-27T00:00:00"/>
    <n v="4263"/>
    <n v="140"/>
    <n v="225"/>
    <s v="Malteser"/>
    <s v="Bars"/>
    <s v="Large"/>
    <n v="2.2656000000000001"/>
    <n v="509.76"/>
    <n v="8"/>
    <x v="4"/>
    <n v="27"/>
    <x v="1"/>
  </r>
  <r>
    <n v="2400052465"/>
    <s v="Barr Faughny"/>
    <x v="2"/>
    <x v="1"/>
    <x v="0"/>
    <x v="0"/>
    <x v="10"/>
    <x v="4"/>
    <d v="2024-08-27T00:00:00"/>
    <n v="5558"/>
    <n v="440"/>
    <n v="464"/>
    <s v="Mars"/>
    <s v="Bars"/>
    <s v="Large"/>
    <n v="8.7870000000000008"/>
    <n v="4077.1680000000006"/>
    <n v="8"/>
    <x v="4"/>
    <n v="27"/>
    <x v="1"/>
  </r>
  <r>
    <n v="2400052466"/>
    <s v="Van Tuxwell"/>
    <x v="3"/>
    <x v="1"/>
    <x v="0"/>
    <x v="1"/>
    <x v="4"/>
    <x v="4"/>
    <d v="2024-08-27T00:00:00"/>
    <n v="4214"/>
    <n v="155"/>
    <n v="128"/>
    <s v="McVitie’s"/>
    <s v="Other"/>
    <s v="Small"/>
    <n v="7.8910999999999998"/>
    <n v="1010.0608"/>
    <n v="8"/>
    <x v="4"/>
    <n v="27"/>
    <x v="1"/>
  </r>
  <r>
    <n v="2400052467"/>
    <s v="Andria Kimpton"/>
    <x v="4"/>
    <x v="1"/>
    <x v="1"/>
    <x v="2"/>
    <x v="5"/>
    <x v="8"/>
    <d v="2024-08-27T00:00:00"/>
    <n v="7301"/>
    <n v="46"/>
    <n v="406"/>
    <s v="Mentos"/>
    <s v="Bars"/>
    <s v="Small"/>
    <n v="0.69579999999999997"/>
    <n v="282.4948"/>
    <n v="8"/>
    <x v="4"/>
    <n v="27"/>
    <x v="1"/>
  </r>
  <r>
    <n v="2400052468"/>
    <s v="Wilone O'Kielt"/>
    <x v="4"/>
    <x v="1"/>
    <x v="1"/>
    <x v="3"/>
    <x v="19"/>
    <x v="8"/>
    <d v="2024-08-27T00:00:00"/>
    <n v="4473"/>
    <n v="179"/>
    <n v="373"/>
    <s v="Merci"/>
    <s v="Bites"/>
    <s v="Small"/>
    <n v="8.2429000000000006"/>
    <n v="3074.6017000000002"/>
    <n v="8"/>
    <x v="4"/>
    <n v="27"/>
    <x v="1"/>
  </r>
  <r>
    <n v="2400052469"/>
    <s v="Brien Boise"/>
    <x v="5"/>
    <x v="0"/>
    <x v="1"/>
    <x v="2"/>
    <x v="12"/>
    <x v="8"/>
    <d v="2024-08-27T00:00:00"/>
    <n v="11081"/>
    <n v="349"/>
    <n v="462"/>
    <s v="Milka"/>
    <s v="Bites"/>
    <s v="Large"/>
    <n v="6.3415999999999997"/>
    <n v="2929.8191999999999"/>
    <n v="8"/>
    <x v="4"/>
    <n v="27"/>
    <x v="1"/>
  </r>
  <r>
    <n v="2400052470"/>
    <s v="Roddy Speechley"/>
    <x v="5"/>
    <x v="1"/>
    <x v="1"/>
    <x v="3"/>
    <x v="9"/>
    <x v="8"/>
    <d v="2024-08-27T00:00:00"/>
    <n v="1120"/>
    <n v="274"/>
    <n v="75"/>
    <s v="Neuhaus"/>
    <s v="Bars"/>
    <s v="Large"/>
    <n v="2.2656000000000001"/>
    <n v="169.92000000000002"/>
    <n v="8"/>
    <x v="4"/>
    <n v="27"/>
    <x v="1"/>
  </r>
  <r>
    <n v="2400052471"/>
    <s v="Madelene Upcott"/>
    <x v="6"/>
    <x v="0"/>
    <x v="0"/>
    <x v="1"/>
    <x v="2"/>
    <x v="8"/>
    <d v="2024-08-27T00:00:00"/>
    <n v="10297"/>
    <n v="48"/>
    <n v="430"/>
    <s v="Nua"/>
    <s v="Bars"/>
    <s v="Large"/>
    <n v="4.6592000000000002"/>
    <n v="2003.4560000000001"/>
    <n v="8"/>
    <x v="4"/>
    <n v="27"/>
    <x v="1"/>
  </r>
  <r>
    <n v="2400052472"/>
    <s v="Oby Sorrel"/>
    <x v="7"/>
    <x v="0"/>
    <x v="0"/>
    <x v="1"/>
    <x v="18"/>
    <x v="8"/>
    <d v="2024-08-27T00:00:00"/>
    <n v="1869"/>
    <n v="343"/>
    <n v="234"/>
    <s v="Nutella"/>
    <s v="Bites"/>
    <s v="Large"/>
    <n v="2.8"/>
    <n v="655.19999999999993"/>
    <n v="8"/>
    <x v="4"/>
    <n v="27"/>
    <x v="1"/>
  </r>
  <r>
    <n v="2400052473"/>
    <s v="Brien Boise"/>
    <x v="8"/>
    <x v="0"/>
    <x v="1"/>
    <x v="2"/>
    <x v="5"/>
    <x v="8"/>
    <d v="2024-08-27T00:00:00"/>
    <n v="12229"/>
    <n v="182"/>
    <n v="644"/>
    <s v="Orbit"/>
    <s v="Bars"/>
    <s v="Small"/>
    <n v="0.69579999999999997"/>
    <n v="448.09519999999998"/>
    <n v="8"/>
    <x v="4"/>
    <n v="27"/>
    <x v="1"/>
  </r>
  <r>
    <n v="2400052474"/>
    <s v="Marney O'Breen"/>
    <x v="6"/>
    <x v="1"/>
    <x v="1"/>
    <x v="3"/>
    <x v="0"/>
    <x v="8"/>
    <d v="2024-08-27T00:00:00"/>
    <n v="7707"/>
    <n v="173"/>
    <n v="482"/>
    <s v="Oreo"/>
    <s v="Bars"/>
    <s v="Large"/>
    <n v="6.0983000000000001"/>
    <n v="2939.3806"/>
    <n v="8"/>
    <x v="4"/>
    <n v="27"/>
    <x v="1"/>
  </r>
  <r>
    <n v="2400052475"/>
    <s v="Dennison Crosswaite"/>
    <x v="7"/>
    <x v="1"/>
    <x v="1"/>
    <x v="2"/>
    <x v="4"/>
    <x v="8"/>
    <d v="2024-08-27T00:00:00"/>
    <n v="1351"/>
    <n v="150"/>
    <n v="55"/>
    <s v="Ray No Sugar"/>
    <s v="Other"/>
    <s v="Small"/>
    <n v="7.8910999999999998"/>
    <n v="434.01049999999998"/>
    <n v="8"/>
    <x v="4"/>
    <n v="27"/>
    <x v="1"/>
  </r>
  <r>
    <n v="2400052476"/>
    <s v="Karlen McCaffrey"/>
    <x v="8"/>
    <x v="1"/>
    <x v="1"/>
    <x v="3"/>
    <x v="6"/>
    <x v="2"/>
    <d v="2024-08-27T00:00:00"/>
    <n v="7035"/>
    <n v="185"/>
    <n v="252"/>
    <s v="Reese's"/>
    <s v="Other"/>
    <s v="Small"/>
    <n v="1.7625"/>
    <n v="444.15"/>
    <n v="8"/>
    <x v="4"/>
    <n v="27"/>
    <x v="1"/>
  </r>
  <r>
    <n v="2400052477"/>
    <s v="Barr Faughny"/>
    <x v="9"/>
    <x v="0"/>
    <x v="0"/>
    <x v="0"/>
    <x v="14"/>
    <x v="2"/>
    <d v="2024-08-27T00:00:00"/>
    <n v="3178"/>
    <n v="323"/>
    <n v="114"/>
    <s v="Rhine Valley"/>
    <s v="Other"/>
    <s v="Large"/>
    <n v="2.4773999999999998"/>
    <n v="282.42359999999996"/>
    <n v="8"/>
    <x v="4"/>
    <n v="27"/>
    <x v="1"/>
  </r>
  <r>
    <n v="2400052478"/>
    <s v="Brien Boise"/>
    <x v="9"/>
    <x v="1"/>
    <x v="0"/>
    <x v="1"/>
    <x v="19"/>
    <x v="2"/>
    <d v="2024-08-27T00:00:00"/>
    <n v="3668"/>
    <n v="336"/>
    <n v="408"/>
    <s v="RiteBite"/>
    <s v="Bites"/>
    <s v="Small"/>
    <n v="8.2429000000000006"/>
    <n v="3363.1032"/>
    <n v="8"/>
    <x v="4"/>
    <n v="27"/>
    <x v="1"/>
  </r>
  <r>
    <n v="2400052479"/>
    <s v="Kaine Padly"/>
    <x v="9"/>
    <x v="0"/>
    <x v="1"/>
    <x v="2"/>
    <x v="10"/>
    <x v="2"/>
    <d v="2024-08-27T00:00:00"/>
    <n v="15295"/>
    <n v="160"/>
    <n v="1700"/>
    <s v="Siafa Dates"/>
    <s v="Bars"/>
    <s v="Large"/>
    <n v="8.7870000000000008"/>
    <n v="14937.900000000001"/>
    <n v="8"/>
    <x v="4"/>
    <n v="27"/>
    <x v="1"/>
  </r>
  <r>
    <n v="2400052480"/>
    <s v="Madelene Upcott"/>
    <x v="9"/>
    <x v="1"/>
    <x v="1"/>
    <x v="3"/>
    <x v="4"/>
    <x v="2"/>
    <d v="2024-08-27T00:00:00"/>
    <n v="9667"/>
    <n v="227"/>
    <n v="323"/>
    <s v="Snickers"/>
    <s v="Other"/>
    <s v="Small"/>
    <n v="7.8910999999999998"/>
    <n v="2548.8253"/>
    <n v="8"/>
    <x v="4"/>
    <n v="27"/>
    <x v="1"/>
  </r>
  <r>
    <n v="2400052481"/>
    <s v="Oby Sorrel"/>
    <x v="9"/>
    <x v="0"/>
    <x v="1"/>
    <x v="2"/>
    <x v="20"/>
    <x v="2"/>
    <d v="2024-08-27T00:00:00"/>
    <n v="7308"/>
    <n v="171"/>
    <n v="488"/>
    <s v="St Michel"/>
    <s v="Bars"/>
    <s v="Large"/>
    <n v="13.3485"/>
    <n v="6514.0680000000002"/>
    <n v="8"/>
    <x v="4"/>
    <n v="27"/>
    <x v="1"/>
  </r>
  <r>
    <n v="2400052482"/>
    <s v="Kaine Padly"/>
    <x v="9"/>
    <x v="0"/>
    <x v="1"/>
    <x v="3"/>
    <x v="0"/>
    <x v="2"/>
    <d v="2024-08-27T00:00:00"/>
    <n v="6888"/>
    <n v="18"/>
    <n v="328"/>
    <s v="The Whole Truth"/>
    <s v="Bars"/>
    <s v="Large"/>
    <n v="6.0983000000000001"/>
    <n v="2000.2424000000001"/>
    <n v="8"/>
    <x v="4"/>
    <n v="27"/>
    <x v="1"/>
  </r>
  <r>
    <n v="2400052483"/>
    <s v="Van Tuxwell"/>
    <x v="9"/>
    <x v="0"/>
    <x v="0"/>
    <x v="1"/>
    <x v="2"/>
    <x v="2"/>
    <d v="2024-08-27T00:00:00"/>
    <n v="1085"/>
    <n v="183"/>
    <n v="46"/>
    <s v="Toblerone"/>
    <s v="Bars"/>
    <s v="Large"/>
    <n v="4.6592000000000002"/>
    <n v="214.32320000000001"/>
    <n v="8"/>
    <x v="4"/>
    <n v="27"/>
    <x v="1"/>
  </r>
  <r>
    <n v="2400052484"/>
    <s v="Jan Morforth"/>
    <x v="9"/>
    <x v="1"/>
    <x v="0"/>
    <x v="1"/>
    <x v="15"/>
    <x v="2"/>
    <d v="2024-08-27T00:00:00"/>
    <n v="3549"/>
    <n v="492"/>
    <n v="148"/>
    <s v="Toffifee"/>
    <s v="Bites"/>
    <s v="Small"/>
    <n v="4.7065000000000001"/>
    <n v="696.56200000000001"/>
    <n v="8"/>
    <x v="4"/>
    <n v="27"/>
    <x v="1"/>
  </r>
  <r>
    <n v="2400052485"/>
    <s v="Kelci Walkden"/>
    <x v="9"/>
    <x v="0"/>
    <x v="1"/>
    <x v="2"/>
    <x v="10"/>
    <x v="0"/>
    <d v="2024-08-27T00:00:00"/>
    <n v="245"/>
    <n v="365"/>
    <n v="21"/>
    <s v="Truva"/>
    <s v="Bars"/>
    <s v="Large"/>
    <n v="8.7870000000000008"/>
    <n v="184.52700000000002"/>
    <n v="8"/>
    <x v="4"/>
    <n v="27"/>
    <x v="1"/>
  </r>
  <r>
    <n v="2400052486"/>
    <s v="Wilone O'Kielt"/>
    <x v="9"/>
    <x v="1"/>
    <x v="1"/>
    <x v="3"/>
    <x v="16"/>
    <x v="0"/>
    <d v="2024-08-27T00:00:00"/>
    <n v="525"/>
    <n v="166"/>
    <n v="24"/>
    <s v="Twix"/>
    <s v="Bites"/>
    <s v="Small"/>
    <n v="11.4688"/>
    <n v="275.25119999999998"/>
    <n v="8"/>
    <x v="4"/>
    <n v="27"/>
    <x v="1"/>
  </r>
  <r>
    <n v="2400052487"/>
    <s v="Camilla Castle"/>
    <x v="9"/>
    <x v="0"/>
    <x v="1"/>
    <x v="2"/>
    <x v="4"/>
    <x v="0"/>
    <d v="2024-08-27T00:00:00"/>
    <n v="9373"/>
    <n v="200"/>
    <n v="313"/>
    <s v="Valrhona"/>
    <s v="Other"/>
    <s v="Small"/>
    <n v="7.8910999999999998"/>
    <n v="2469.9142999999999"/>
    <n v="8"/>
    <x v="4"/>
    <n v="27"/>
    <x v="1"/>
  </r>
  <r>
    <n v="2400052488"/>
    <s v="Dennison Crosswaite"/>
    <x v="9"/>
    <x v="0"/>
    <x v="1"/>
    <x v="3"/>
    <x v="2"/>
    <x v="0"/>
    <d v="2024-08-27T00:00:00"/>
    <n v="3822"/>
    <n v="155"/>
    <n v="225"/>
    <s v="Venchi"/>
    <s v="Bars"/>
    <s v="Large"/>
    <n v="4.6592000000000002"/>
    <n v="1048.3200000000002"/>
    <n v="8"/>
    <x v="4"/>
    <n v="27"/>
    <x v="1"/>
  </r>
  <r>
    <n v="2400052489"/>
    <s v="Dotty Strutley"/>
    <x v="9"/>
    <x v="0"/>
    <x v="0"/>
    <x v="0"/>
    <x v="9"/>
    <x v="0"/>
    <d v="2024-08-27T00:00:00"/>
    <n v="4326"/>
    <n v="123"/>
    <n v="206"/>
    <s v="Villars"/>
    <s v="Bars"/>
    <s v="Large"/>
    <n v="2.2656000000000001"/>
    <n v="466.71359999999999"/>
    <n v="8"/>
    <x v="4"/>
    <n v="27"/>
    <x v="1"/>
  </r>
  <r>
    <n v="2400052490"/>
    <s v="Mallorie Waber"/>
    <x v="9"/>
    <x v="1"/>
    <x v="0"/>
    <x v="1"/>
    <x v="11"/>
    <x v="0"/>
    <d v="2024-08-27T00:00:00"/>
    <n v="427"/>
    <n v="428"/>
    <n v="23"/>
    <s v="Wedel"/>
    <s v="Bites"/>
    <s v="Large"/>
    <n v="2.8195000000000001"/>
    <n v="64.848500000000001"/>
    <n v="8"/>
    <x v="4"/>
    <n v="27"/>
    <x v="1"/>
  </r>
  <r>
    <n v="2400052491"/>
    <s v="Oby Sorrel"/>
    <x v="9"/>
    <x v="1"/>
    <x v="1"/>
    <x v="2"/>
    <x v="20"/>
    <x v="0"/>
    <d v="2024-08-27T00:00:00"/>
    <n v="12236"/>
    <n v="61"/>
    <n v="816"/>
    <s v="Werther's Original"/>
    <s v="Bars"/>
    <s v="Large"/>
    <n v="13.3485"/>
    <n v="10892.376"/>
    <n v="8"/>
    <x v="4"/>
    <n v="27"/>
    <x v="1"/>
  </r>
  <r>
    <n v="2400052492"/>
    <s v="Gigi Bohling"/>
    <x v="9"/>
    <x v="1"/>
    <x v="1"/>
    <x v="3"/>
    <x v="5"/>
    <x v="0"/>
    <d v="2024-08-27T00:00:00"/>
    <n v="4655"/>
    <n v="124"/>
    <n v="259"/>
    <s v="Whittakers"/>
    <s v="Bars"/>
    <s v="Small"/>
    <n v="0.69579999999999997"/>
    <n v="180.2122"/>
    <n v="8"/>
    <x v="4"/>
    <n v="27"/>
    <x v="1"/>
  </r>
  <r>
    <n v="2400052493"/>
    <s v="Husein Augar"/>
    <x v="9"/>
    <x v="1"/>
    <x v="1"/>
    <x v="2"/>
    <x v="2"/>
    <x v="0"/>
    <d v="2024-08-27T00:00:00"/>
    <n v="1246"/>
    <n v="359"/>
    <n v="78"/>
    <s v="Wrigley's"/>
    <s v="Bars"/>
    <s v="Large"/>
    <n v="4.6592000000000002"/>
    <n v="363.41759999999999"/>
    <n v="8"/>
    <x v="4"/>
    <n v="27"/>
    <x v="1"/>
  </r>
  <r>
    <n v="2400052494"/>
    <s v="Kaine Padly"/>
    <x v="9"/>
    <x v="1"/>
    <x v="1"/>
    <x v="3"/>
    <x v="7"/>
    <x v="1"/>
    <d v="2024-08-27T00:00:00"/>
    <n v="11291"/>
    <n v="206"/>
    <n v="452"/>
    <s v="After Eight"/>
    <s v="Bars"/>
    <s v="Small"/>
    <n v="0.89900000000000002"/>
    <n v="406.34800000000001"/>
    <n v="8"/>
    <x v="4"/>
    <n v="27"/>
    <x v="1"/>
  </r>
  <r>
    <n v="2400052495"/>
    <s v="Gigi Bohling"/>
    <x v="9"/>
    <x v="1"/>
    <x v="0"/>
    <x v="1"/>
    <x v="18"/>
    <x v="1"/>
    <d v="2024-08-27T00:00:00"/>
    <n v="5530"/>
    <n v="45"/>
    <n v="395"/>
    <s v="Angelina"/>
    <s v="Bites"/>
    <s v="Large"/>
    <n v="2.8"/>
    <n v="1106"/>
    <n v="8"/>
    <x v="4"/>
    <n v="27"/>
    <x v="1"/>
  </r>
  <r>
    <n v="2400052496"/>
    <s v="Gunar Cockshoot"/>
    <x v="10"/>
    <x v="1"/>
    <x v="0"/>
    <x v="1"/>
    <x v="1"/>
    <x v="1"/>
    <d v="2024-08-27T00:00:00"/>
    <n v="7658"/>
    <n v="233"/>
    <n v="851"/>
    <s v="Anthon Berg"/>
    <s v="Other"/>
    <s v="Small"/>
    <n v="0.24049999999999999"/>
    <n v="204.66549999999998"/>
    <n v="8"/>
    <x v="4"/>
    <n v="27"/>
    <x v="1"/>
  </r>
  <r>
    <n v="2400052497"/>
    <s v="Rafaelita Blaksland"/>
    <x v="11"/>
    <x v="1"/>
    <x v="1"/>
    <x v="2"/>
    <x v="9"/>
    <x v="1"/>
    <d v="2024-08-27T00:00:00"/>
    <n v="1204"/>
    <n v="199"/>
    <n v="67"/>
    <s v="Bounty"/>
    <s v="Bars"/>
    <s v="Large"/>
    <n v="2.2656000000000001"/>
    <n v="151.79519999999999"/>
    <n v="8"/>
    <x v="4"/>
    <n v="27"/>
    <x v="1"/>
  </r>
  <r>
    <n v="2400052498"/>
    <s v="Mallorie Waber"/>
    <x v="12"/>
    <x v="1"/>
    <x v="1"/>
    <x v="3"/>
    <x v="6"/>
    <x v="1"/>
    <d v="2024-08-27T00:00:00"/>
    <n v="7238"/>
    <n v="19"/>
    <n v="250"/>
    <s v="Butlers"/>
    <s v="Other"/>
    <s v="Small"/>
    <n v="1.7625"/>
    <n v="440.625"/>
    <n v="8"/>
    <x v="4"/>
    <n v="27"/>
    <x v="1"/>
  </r>
  <r>
    <n v="2400052499"/>
    <s v="Gunar Cockshoot"/>
    <x v="12"/>
    <x v="1"/>
    <x v="1"/>
    <x v="2"/>
    <x v="12"/>
    <x v="1"/>
    <d v="2024-08-27T00:00:00"/>
    <n v="2359"/>
    <n v="284"/>
    <n v="91"/>
    <s v="Cadbury"/>
    <s v="Bites"/>
    <s v="Large"/>
    <n v="6.3415999999999997"/>
    <n v="577.0856"/>
    <n v="8"/>
    <x v="4"/>
    <n v="27"/>
    <x v="1"/>
  </r>
  <r>
    <n v="2400052500"/>
    <s v="Marney O'Breen"/>
    <x v="13"/>
    <x v="1"/>
    <x v="1"/>
    <x v="3"/>
    <x v="9"/>
    <x v="1"/>
    <d v="2024-08-27T00:00:00"/>
    <n v="4676"/>
    <n v="96"/>
    <n v="234"/>
    <s v="Caprice"/>
    <s v="Bars"/>
    <s v="Large"/>
    <n v="2.2656000000000001"/>
    <n v="530.15039999999999"/>
    <n v="8"/>
    <x v="4"/>
    <n v="27"/>
    <x v="1"/>
  </r>
  <r>
    <n v="2400052501"/>
    <s v="Beverie Moffet"/>
    <x v="14"/>
    <x v="1"/>
    <x v="0"/>
    <x v="0"/>
    <x v="16"/>
    <x v="1"/>
    <d v="2024-08-27T00:00:00"/>
    <n v="4893"/>
    <n v="229"/>
    <n v="233"/>
    <s v="Cartwright &amp; Butler"/>
    <s v="Bites"/>
    <s v="Small"/>
    <n v="11.4688"/>
    <n v="2672.2303999999999"/>
    <n v="8"/>
    <x v="4"/>
    <n v="27"/>
    <x v="1"/>
  </r>
  <r>
    <n v="2400052502"/>
    <s v="Karlen McCaffrey"/>
    <x v="13"/>
    <x v="1"/>
    <x v="0"/>
    <x v="1"/>
    <x v="16"/>
    <x v="1"/>
    <d v="2024-08-27T00:00:00"/>
    <n v="5152"/>
    <n v="133"/>
    <n v="258"/>
    <s v="Cavendish"/>
    <s v="Bites"/>
    <s v="Small"/>
    <n v="11.4688"/>
    <n v="2958.9504000000002"/>
    <n v="8"/>
    <x v="4"/>
    <n v="27"/>
    <x v="1"/>
  </r>
  <r>
    <n v="2400052503"/>
    <s v="Andria Kimpton"/>
    <x v="13"/>
    <x v="1"/>
    <x v="1"/>
    <x v="2"/>
    <x v="4"/>
    <x v="3"/>
    <d v="2024-08-27T00:00:00"/>
    <n v="3808"/>
    <n v="376"/>
    <n v="142"/>
    <s v="Chocodate"/>
    <s v="Other"/>
    <s v="Small"/>
    <n v="7.8910999999999998"/>
    <n v="1120.5362"/>
    <n v="8"/>
    <x v="4"/>
    <n v="27"/>
    <x v="1"/>
  </r>
  <r>
    <n v="2400052504"/>
    <s v="Andria Kimpton"/>
    <x v="14"/>
    <x v="1"/>
    <x v="1"/>
    <x v="3"/>
    <x v="15"/>
    <x v="3"/>
    <d v="2024-08-27T00:00:00"/>
    <n v="6538"/>
    <n v="182"/>
    <n v="273"/>
    <s v="Chupa Chups"/>
    <s v="Bites"/>
    <s v="Small"/>
    <n v="4.7065000000000001"/>
    <n v="1284.8745000000001"/>
    <n v="8"/>
    <x v="4"/>
    <n v="27"/>
    <x v="1"/>
  </r>
  <r>
    <n v="2400052505"/>
    <s v="Dotty Strutley"/>
    <x v="13"/>
    <x v="1"/>
    <x v="1"/>
    <x v="2"/>
    <x v="1"/>
    <x v="3"/>
    <d v="2024-08-27T00:00:00"/>
    <n v="3486"/>
    <n v="295"/>
    <n v="249"/>
    <s v="Elvan"/>
    <s v="Other"/>
    <s v="Small"/>
    <n v="0.24049999999999999"/>
    <n v="59.884499999999996"/>
    <n v="8"/>
    <x v="4"/>
    <n v="27"/>
    <x v="1"/>
  </r>
  <r>
    <n v="2400052506"/>
    <s v="Barr Faughny"/>
    <x v="13"/>
    <x v="1"/>
    <x v="1"/>
    <x v="3"/>
    <x v="12"/>
    <x v="3"/>
    <d v="2024-08-27T00:00:00"/>
    <n v="4865"/>
    <n v="94"/>
    <n v="174"/>
    <s v="Ferrero"/>
    <s v="Bites"/>
    <s v="Large"/>
    <n v="6.3415999999999997"/>
    <n v="1103.4384"/>
    <n v="8"/>
    <x v="4"/>
    <n v="27"/>
    <x v="1"/>
  </r>
  <r>
    <n v="2400052507"/>
    <s v="Van Tuxwell"/>
    <x v="13"/>
    <x v="1"/>
    <x v="0"/>
    <x v="1"/>
    <x v="1"/>
    <x v="3"/>
    <d v="2024-08-27T00:00:00"/>
    <n v="4606"/>
    <n v="74"/>
    <n v="384"/>
    <s v="Fisherman's Friend"/>
    <s v="Other"/>
    <s v="Small"/>
    <n v="0.24049999999999999"/>
    <n v="92.352000000000004"/>
    <n v="8"/>
    <x v="4"/>
    <n v="27"/>
    <x v="1"/>
  </r>
  <r>
    <n v="2400052508"/>
    <s v="Jehu Rudeforth"/>
    <x v="13"/>
    <x v="1"/>
    <x v="0"/>
    <x v="1"/>
    <x v="7"/>
    <x v="5"/>
    <d v="2024-08-27T00:00:00"/>
    <n v="35"/>
    <n v="380"/>
    <n v="2"/>
    <s v="Galaxy"/>
    <s v="Bars"/>
    <s v="Small"/>
    <n v="0.89900000000000002"/>
    <n v="1.798"/>
    <n v="8"/>
    <x v="4"/>
    <n v="27"/>
    <x v="1"/>
  </r>
  <r>
    <n v="2400052509"/>
    <s v="Gunar Cockshoot"/>
    <x v="0"/>
    <x v="0"/>
    <x v="1"/>
    <x v="2"/>
    <x v="21"/>
    <x v="5"/>
    <d v="2024-08-27T00:00:00"/>
    <n v="6069"/>
    <n v="304"/>
    <n v="304"/>
    <s v="Goldkenn"/>
    <s v="Bars"/>
    <s v="Small"/>
    <n v="5.0198"/>
    <n v="1526.0192"/>
    <n v="8"/>
    <x v="4"/>
    <n v="27"/>
    <x v="1"/>
  </r>
  <r>
    <n v="2400052510"/>
    <s v="Barr Faughny"/>
    <x v="0"/>
    <x v="1"/>
    <x v="1"/>
    <x v="3"/>
    <x v="7"/>
    <x v="5"/>
    <d v="2024-08-27T00:00:00"/>
    <n v="21"/>
    <n v="117"/>
    <n v="1"/>
    <s v="Hershey's"/>
    <s v="Bars"/>
    <s v="Small"/>
    <n v="0.89900000000000002"/>
    <n v="0.89900000000000002"/>
    <n v="8"/>
    <x v="4"/>
    <n v="27"/>
    <x v="1"/>
  </r>
  <r>
    <n v="2400052511"/>
    <s v="Gigi Bohling"/>
    <x v="0"/>
    <x v="0"/>
    <x v="1"/>
    <x v="2"/>
    <x v="8"/>
    <x v="7"/>
    <d v="2024-08-27T00:00:00"/>
    <n v="8071"/>
    <n v="16"/>
    <n v="299"/>
    <s v="Jules Destrooper"/>
    <s v="Bars"/>
    <s v="Large"/>
    <n v="1.8652"/>
    <n v="557.69479999999999"/>
    <n v="8"/>
    <x v="4"/>
    <n v="27"/>
    <x v="1"/>
  </r>
  <r>
    <n v="2400052512"/>
    <s v="Husein Augar"/>
    <x v="0"/>
    <x v="1"/>
    <x v="1"/>
    <x v="3"/>
    <x v="19"/>
    <x v="7"/>
    <d v="2024-08-27T00:00:00"/>
    <n v="2716"/>
    <n v="267"/>
    <n v="194"/>
    <s v="Kinder"/>
    <s v="Bites"/>
    <s v="Small"/>
    <n v="8.2429000000000006"/>
    <n v="1599.1226000000001"/>
    <n v="8"/>
    <x v="4"/>
    <n v="27"/>
    <x v="1"/>
  </r>
  <r>
    <n v="2400052513"/>
    <s v="Kelci Walkden"/>
    <x v="0"/>
    <x v="1"/>
    <x v="0"/>
    <x v="0"/>
    <x v="10"/>
    <x v="7"/>
    <d v="2024-08-27T00:00:00"/>
    <n v="7574"/>
    <n v="136"/>
    <n v="842"/>
    <s v="Kit Kat"/>
    <s v="Bars"/>
    <s v="Large"/>
    <n v="8.7870000000000008"/>
    <n v="7398.6540000000005"/>
    <n v="8"/>
    <x v="4"/>
    <n v="27"/>
    <x v="1"/>
  </r>
  <r>
    <n v="2400052514"/>
    <s v="Oby Sorrel"/>
    <x v="1"/>
    <x v="1"/>
    <x v="0"/>
    <x v="1"/>
    <x v="9"/>
    <x v="7"/>
    <d v="2024-08-27T00:00:00"/>
    <n v="931"/>
    <n v="48"/>
    <n v="52"/>
    <s v="Leonidas"/>
    <s v="Bars"/>
    <s v="Large"/>
    <n v="2.2656000000000001"/>
    <n v="117.8112"/>
    <n v="8"/>
    <x v="4"/>
    <n v="27"/>
    <x v="1"/>
  </r>
  <r>
    <n v="2400052515"/>
    <s v="Mallorie Waber"/>
    <x v="2"/>
    <x v="1"/>
    <x v="1"/>
    <x v="2"/>
    <x v="0"/>
    <x v="7"/>
    <d v="2024-08-27T00:00:00"/>
    <n v="9499"/>
    <n v="141"/>
    <n v="500"/>
    <s v="Lindt"/>
    <s v="Bars"/>
    <s v="Large"/>
    <n v="6.0983000000000001"/>
    <n v="3049.15"/>
    <n v="8"/>
    <x v="4"/>
    <n v="27"/>
    <x v="1"/>
  </r>
  <r>
    <n v="2400052516"/>
    <s v="Van Tuxwell"/>
    <x v="3"/>
    <x v="1"/>
    <x v="1"/>
    <x v="3"/>
    <x v="10"/>
    <x v="7"/>
    <d v="2024-08-27T00:00:00"/>
    <n v="350"/>
    <n v="167"/>
    <n v="25"/>
    <s v="Loacker"/>
    <s v="Bars"/>
    <s v="Large"/>
    <n v="8.7870000000000008"/>
    <n v="219.67500000000001"/>
    <n v="8"/>
    <x v="4"/>
    <n v="27"/>
    <x v="1"/>
  </r>
  <r>
    <n v="2400052517"/>
    <s v="Barr Faughny"/>
    <x v="4"/>
    <x v="1"/>
    <x v="1"/>
    <x v="2"/>
    <x v="20"/>
    <x v="7"/>
    <d v="2024-08-27T00:00:00"/>
    <n v="371"/>
    <n v="437"/>
    <n v="20"/>
    <s v="Lotus Biscoff"/>
    <s v="Bars"/>
    <s v="Large"/>
    <n v="13.3485"/>
    <n v="266.96999999999997"/>
    <n v="8"/>
    <x v="4"/>
    <n v="27"/>
    <x v="1"/>
  </r>
  <r>
    <n v="2400052518"/>
    <s v="Karlen McCaffrey"/>
    <x v="4"/>
    <x v="1"/>
    <x v="1"/>
    <x v="3"/>
    <x v="7"/>
    <x v="6"/>
    <d v="2024-08-27T00:00:00"/>
    <n v="10367"/>
    <n v="156"/>
    <n v="432"/>
    <s v="M&amp;M's"/>
    <s v="Bars"/>
    <s v="Small"/>
    <n v="0.89900000000000002"/>
    <n v="388.36799999999999"/>
    <n v="8"/>
    <x v="4"/>
    <n v="27"/>
    <x v="1"/>
  </r>
  <r>
    <n v="2400052519"/>
    <s v="Andria Kimpton"/>
    <x v="5"/>
    <x v="0"/>
    <x v="0"/>
    <x v="1"/>
    <x v="5"/>
    <x v="6"/>
    <d v="2024-08-27T00:00:00"/>
    <n v="9597"/>
    <n v="129"/>
    <n v="600"/>
    <s v="Malteser"/>
    <s v="Bars"/>
    <s v="Small"/>
    <n v="0.69579999999999997"/>
    <n v="417.47999999999996"/>
    <n v="8"/>
    <x v="4"/>
    <n v="27"/>
    <x v="1"/>
  </r>
  <r>
    <n v="2400052520"/>
    <s v="Rafaelita Blaksland"/>
    <x v="5"/>
    <x v="1"/>
    <x v="0"/>
    <x v="1"/>
    <x v="2"/>
    <x v="6"/>
    <d v="2024-08-27T00:00:00"/>
    <n v="2443"/>
    <n v="379"/>
    <n v="102"/>
    <s v="Mars"/>
    <s v="Bars"/>
    <s v="Large"/>
    <n v="4.6592000000000002"/>
    <n v="475.23840000000001"/>
    <n v="8"/>
    <x v="4"/>
    <n v="27"/>
    <x v="1"/>
  </r>
  <r>
    <n v="2400052521"/>
    <s v="Wilone O'Kielt"/>
    <x v="6"/>
    <x v="0"/>
    <x v="1"/>
    <x v="2"/>
    <x v="4"/>
    <x v="0"/>
    <d v="2024-08-27T00:00:00"/>
    <n v="3556"/>
    <n v="75"/>
    <n v="123"/>
    <s v="McVitie’s"/>
    <s v="Other"/>
    <s v="Small"/>
    <n v="7.8910999999999998"/>
    <n v="970.60529999999994"/>
    <n v="8"/>
    <x v="4"/>
    <n v="27"/>
    <x v="1"/>
  </r>
  <r>
    <n v="2400052522"/>
    <s v="Rafaelita Blaksland"/>
    <x v="7"/>
    <x v="0"/>
    <x v="1"/>
    <x v="3"/>
    <x v="14"/>
    <x v="1"/>
    <d v="2024-08-27T00:00:00"/>
    <n v="2457"/>
    <n v="261"/>
    <n v="82"/>
    <s v="Mentos"/>
    <s v="Other"/>
    <s v="Large"/>
    <n v="2.4773999999999998"/>
    <n v="203.14679999999998"/>
    <n v="8"/>
    <x v="4"/>
    <n v="27"/>
    <x v="1"/>
  </r>
  <r>
    <n v="2400052523"/>
    <s v="Wilone O'Kielt"/>
    <x v="8"/>
    <x v="0"/>
    <x v="1"/>
    <x v="2"/>
    <x v="1"/>
    <x v="2"/>
    <d v="2024-08-27T00:00:00"/>
    <n v="16170"/>
    <n v="71"/>
    <n v="952"/>
    <s v="Merci"/>
    <s v="Other"/>
    <s v="Small"/>
    <n v="0.24049999999999999"/>
    <n v="228.95599999999999"/>
    <n v="8"/>
    <x v="4"/>
    <n v="27"/>
    <x v="1"/>
  </r>
  <r>
    <n v="2400052524"/>
    <s v="Gigi Bohling"/>
    <x v="6"/>
    <x v="1"/>
    <x v="1"/>
    <x v="3"/>
    <x v="13"/>
    <x v="3"/>
    <d v="2024-08-27T00:00:00"/>
    <n v="8456"/>
    <n v="178"/>
    <n v="302"/>
    <s v="Milka"/>
    <s v="Bites"/>
    <s v="Large"/>
    <n v="9.2086000000000006"/>
    <n v="2780.9972000000002"/>
    <n v="8"/>
    <x v="4"/>
    <n v="27"/>
    <x v="1"/>
  </r>
  <r>
    <n v="2400052525"/>
    <s v="Ches Bonnell"/>
    <x v="7"/>
    <x v="1"/>
    <x v="0"/>
    <x v="0"/>
    <x v="9"/>
    <x v="4"/>
    <d v="2024-08-27T00:00:00"/>
    <n v="28"/>
    <n v="147"/>
    <n v="2"/>
    <s v="Neuhaus"/>
    <s v="Bars"/>
    <s v="Large"/>
    <n v="2.2656000000000001"/>
    <n v="4.5312000000000001"/>
    <n v="8"/>
    <x v="4"/>
    <n v="27"/>
    <x v="1"/>
  </r>
  <r>
    <n v="2400052526"/>
    <s v="Dennison Crosswaite"/>
    <x v="8"/>
    <x v="1"/>
    <x v="0"/>
    <x v="1"/>
    <x v="5"/>
    <x v="5"/>
    <d v="2024-08-27T00:00:00"/>
    <n v="10794"/>
    <n v="118"/>
    <n v="450"/>
    <s v="Nua"/>
    <s v="Bars"/>
    <s v="Small"/>
    <n v="0.69579999999999997"/>
    <n v="313.11"/>
    <n v="8"/>
    <x v="4"/>
    <n v="27"/>
    <x v="1"/>
  </r>
  <r>
    <n v="2400052527"/>
    <s v="Madelene Upcott"/>
    <x v="9"/>
    <x v="0"/>
    <x v="1"/>
    <x v="2"/>
    <x v="16"/>
    <x v="6"/>
    <d v="2024-08-27T00:00:00"/>
    <n v="7539"/>
    <n v="10"/>
    <n v="444"/>
    <s v="Nutella"/>
    <s v="Bites"/>
    <s v="Small"/>
    <n v="11.4688"/>
    <n v="5092.1472000000003"/>
    <n v="8"/>
    <x v="4"/>
    <n v="27"/>
    <x v="1"/>
  </r>
  <r>
    <n v="2400052528"/>
    <s v="Barr Faughny"/>
    <x v="9"/>
    <x v="1"/>
    <x v="1"/>
    <x v="3"/>
    <x v="7"/>
    <x v="7"/>
    <d v="2024-08-27T00:00:00"/>
    <n v="2982"/>
    <n v="102"/>
    <n v="120"/>
    <s v="Orbit"/>
    <s v="Bars"/>
    <s v="Small"/>
    <n v="0.89900000000000002"/>
    <n v="107.88"/>
    <n v="8"/>
    <x v="4"/>
    <n v="27"/>
    <x v="1"/>
  </r>
  <r>
    <n v="2400052529"/>
    <s v="Madelene Upcott"/>
    <x v="9"/>
    <x v="0"/>
    <x v="1"/>
    <x v="2"/>
    <x v="9"/>
    <x v="8"/>
    <d v="2024-08-27T00:00:00"/>
    <n v="6237"/>
    <n v="73"/>
    <n v="347"/>
    <s v="Oreo"/>
    <s v="Bars"/>
    <s v="Large"/>
    <n v="2.2656000000000001"/>
    <n v="786.16320000000007"/>
    <n v="8"/>
    <x v="4"/>
    <n v="27"/>
    <x v="1"/>
  </r>
  <r>
    <n v="2400052530"/>
    <s v="Karlen McCaffrey"/>
    <x v="9"/>
    <x v="1"/>
    <x v="1"/>
    <x v="3"/>
    <x v="1"/>
    <x v="9"/>
    <d v="2024-08-27T00:00:00"/>
    <n v="11564"/>
    <n v="28"/>
    <n v="1285"/>
    <s v="Ray No Sugar"/>
    <s v="Other"/>
    <s v="Small"/>
    <n v="0.24049999999999999"/>
    <n v="309.04249999999996"/>
    <n v="8"/>
    <x v="4"/>
    <n v="27"/>
    <x v="1"/>
  </r>
  <r>
    <n v="2400052531"/>
    <s v="Kelci Walkden"/>
    <x v="9"/>
    <x v="0"/>
    <x v="0"/>
    <x v="1"/>
    <x v="9"/>
    <x v="10"/>
    <d v="2024-08-27T00:00:00"/>
    <n v="105"/>
    <n v="73"/>
    <n v="7"/>
    <s v="Reese's"/>
    <s v="Bars"/>
    <s v="Large"/>
    <n v="2.2656000000000001"/>
    <n v="15.859200000000001"/>
    <n v="8"/>
    <x v="4"/>
    <n v="27"/>
    <x v="1"/>
  </r>
  <r>
    <n v="2400052532"/>
    <s v="Gunar Cockshoot"/>
    <x v="9"/>
    <x v="0"/>
    <x v="0"/>
    <x v="1"/>
    <x v="6"/>
    <x v="4"/>
    <d v="2024-08-27T00:00:00"/>
    <n v="10402"/>
    <n v="33"/>
    <n v="417"/>
    <s v="Rhine Valley"/>
    <s v="Other"/>
    <s v="Small"/>
    <n v="1.7625"/>
    <n v="734.96249999999998"/>
    <n v="8"/>
    <x v="4"/>
    <n v="27"/>
    <x v="1"/>
  </r>
  <r>
    <n v="2400052533"/>
    <s v="Karlen McCaffrey"/>
    <x v="9"/>
    <x v="0"/>
    <x v="1"/>
    <x v="2"/>
    <x v="17"/>
    <x v="4"/>
    <d v="2024-08-27T00:00:00"/>
    <n v="20993"/>
    <n v="411"/>
    <n v="1235"/>
    <s v="RiteBite"/>
    <s v="Bars"/>
    <s v="Large"/>
    <n v="1.5934999999999999"/>
    <n v="1967.9724999999999"/>
    <n v="8"/>
    <x v="4"/>
    <n v="27"/>
    <x v="1"/>
  </r>
  <r>
    <n v="2400052534"/>
    <s v="Kaine Padly"/>
    <x v="9"/>
    <x v="1"/>
    <x v="1"/>
    <x v="3"/>
    <x v="2"/>
    <x v="4"/>
    <d v="2024-08-27T00:00:00"/>
    <n v="7658"/>
    <n v="190"/>
    <n v="383"/>
    <s v="Siafa Dates"/>
    <s v="Bars"/>
    <s v="Large"/>
    <n v="4.6592000000000002"/>
    <n v="1784.4736"/>
    <n v="8"/>
    <x v="4"/>
    <n v="27"/>
    <x v="1"/>
  </r>
  <r>
    <n v="2400052535"/>
    <s v="Camilla Castle"/>
    <x v="9"/>
    <x v="0"/>
    <x v="1"/>
    <x v="2"/>
    <x v="9"/>
    <x v="8"/>
    <d v="2024-08-27T00:00:00"/>
    <n v="1981"/>
    <n v="235"/>
    <n v="105"/>
    <s v="Snickers"/>
    <s v="Bars"/>
    <s v="Large"/>
    <n v="2.2656000000000001"/>
    <n v="237.88800000000001"/>
    <n v="8"/>
    <x v="4"/>
    <n v="27"/>
    <x v="1"/>
  </r>
  <r>
    <n v="2400052536"/>
    <s v="Camilla Castle"/>
    <x v="9"/>
    <x v="1"/>
    <x v="1"/>
    <x v="3"/>
    <x v="10"/>
    <x v="8"/>
    <d v="2024-08-27T00:00:00"/>
    <n v="4816"/>
    <n v="64"/>
    <n v="402"/>
    <s v="St Michel"/>
    <s v="Bars"/>
    <s v="Large"/>
    <n v="8.7870000000000008"/>
    <n v="3532.3740000000003"/>
    <n v="8"/>
    <x v="4"/>
    <n v="27"/>
    <x v="1"/>
  </r>
  <r>
    <n v="2400052537"/>
    <s v="Andria Kimpton"/>
    <x v="9"/>
    <x v="0"/>
    <x v="0"/>
    <x v="0"/>
    <x v="15"/>
    <x v="8"/>
    <d v="2024-08-27T00:00:00"/>
    <n v="3661"/>
    <n v="287"/>
    <n v="147"/>
    <s v="The Whole Truth"/>
    <s v="Bites"/>
    <s v="Small"/>
    <n v="4.7065000000000001"/>
    <n v="691.85550000000001"/>
    <n v="8"/>
    <x v="4"/>
    <n v="27"/>
    <x v="1"/>
  </r>
  <r>
    <n v="2400052538"/>
    <s v="Andria Kimpton"/>
    <x v="9"/>
    <x v="0"/>
    <x v="0"/>
    <x v="1"/>
    <x v="13"/>
    <x v="8"/>
    <d v="2024-08-27T00:00:00"/>
    <n v="2688"/>
    <n v="580"/>
    <n v="128"/>
    <s v="Toblerone"/>
    <s v="Bites"/>
    <s v="Large"/>
    <n v="9.2086000000000006"/>
    <n v="1178.7008000000001"/>
    <n v="8"/>
    <x v="4"/>
    <n v="27"/>
    <x v="1"/>
  </r>
  <r>
    <n v="2400052539"/>
    <s v="Barr Faughny"/>
    <x v="9"/>
    <x v="0"/>
    <x v="1"/>
    <x v="2"/>
    <x v="4"/>
    <x v="8"/>
    <d v="2024-08-27T00:00:00"/>
    <n v="2534"/>
    <n v="159"/>
    <n v="80"/>
    <s v="Toffifee"/>
    <s v="Other"/>
    <s v="Small"/>
    <n v="7.8910999999999998"/>
    <n v="631.28800000000001"/>
    <n v="8"/>
    <x v="4"/>
    <n v="27"/>
    <x v="1"/>
  </r>
  <r>
    <n v="2400052540"/>
    <s v="Ches Bonnell"/>
    <x v="9"/>
    <x v="1"/>
    <x v="1"/>
    <x v="3"/>
    <x v="9"/>
    <x v="8"/>
    <d v="2024-08-27T00:00:00"/>
    <n v="1820"/>
    <n v="81"/>
    <n v="91"/>
    <s v="Truva"/>
    <s v="Bars"/>
    <s v="Large"/>
    <n v="2.2656000000000001"/>
    <n v="206.1696"/>
    <n v="8"/>
    <x v="4"/>
    <n v="27"/>
    <x v="1"/>
  </r>
  <r>
    <n v="2400052541"/>
    <s v="Jan Morforth"/>
    <x v="9"/>
    <x v="1"/>
    <x v="1"/>
    <x v="2"/>
    <x v="16"/>
    <x v="8"/>
    <d v="2024-08-27T00:00:00"/>
    <n v="5432"/>
    <n v="107"/>
    <n v="388"/>
    <s v="Twix"/>
    <s v="Bites"/>
    <s v="Small"/>
    <n v="11.4688"/>
    <n v="4449.8944000000001"/>
    <n v="8"/>
    <x v="4"/>
    <n v="27"/>
    <x v="1"/>
  </r>
  <r>
    <n v="2400052542"/>
    <s v="Kelci Walkden"/>
    <x v="9"/>
    <x v="1"/>
    <x v="1"/>
    <x v="3"/>
    <x v="2"/>
    <x v="8"/>
    <d v="2024-08-27T00:00:00"/>
    <n v="7189"/>
    <n v="117"/>
    <n v="400"/>
    <s v="Valrhona"/>
    <s v="Bars"/>
    <s v="Large"/>
    <n v="4.6592000000000002"/>
    <n v="1863.68"/>
    <n v="8"/>
    <x v="4"/>
    <n v="27"/>
    <x v="1"/>
  </r>
  <r>
    <n v="2400052543"/>
    <s v="Jan Morforth"/>
    <x v="9"/>
    <x v="1"/>
    <x v="0"/>
    <x v="1"/>
    <x v="8"/>
    <x v="8"/>
    <d v="2024-08-27T00:00:00"/>
    <n v="6188"/>
    <n v="18"/>
    <n v="207"/>
    <s v="Venchi"/>
    <s v="Bars"/>
    <s v="Large"/>
    <n v="1.8652"/>
    <n v="386.09640000000002"/>
    <n v="8"/>
    <x v="4"/>
    <n v="27"/>
    <x v="1"/>
  </r>
  <r>
    <n v="2400052544"/>
    <s v="Curtice Advani"/>
    <x v="9"/>
    <x v="1"/>
    <x v="0"/>
    <x v="1"/>
    <x v="7"/>
    <x v="2"/>
    <d v="2024-08-27T00:00:00"/>
    <n v="3283"/>
    <n v="260"/>
    <n v="150"/>
    <s v="Villars"/>
    <s v="Bars"/>
    <s v="Small"/>
    <n v="0.89900000000000002"/>
    <n v="134.85"/>
    <n v="8"/>
    <x v="4"/>
    <n v="27"/>
    <x v="1"/>
  </r>
  <r>
    <n v="2400052545"/>
    <s v="Mallorie Waber"/>
    <x v="9"/>
    <x v="1"/>
    <x v="1"/>
    <x v="2"/>
    <x v="18"/>
    <x v="2"/>
    <d v="2024-08-27T00:00:00"/>
    <n v="6524"/>
    <n v="275"/>
    <n v="502"/>
    <s v="Wedel"/>
    <s v="Bites"/>
    <s v="Large"/>
    <n v="2.8"/>
    <n v="1405.6"/>
    <n v="8"/>
    <x v="4"/>
    <n v="27"/>
    <x v="1"/>
  </r>
  <r>
    <n v="2400052546"/>
    <s v="Kaine Padly"/>
    <x v="10"/>
    <x v="1"/>
    <x v="1"/>
    <x v="3"/>
    <x v="4"/>
    <x v="2"/>
    <d v="2024-08-27T00:00:00"/>
    <n v="5180"/>
    <n v="32"/>
    <n v="192"/>
    <s v="Werther's Original"/>
    <s v="Other"/>
    <s v="Small"/>
    <n v="7.8910999999999998"/>
    <n v="1515.0911999999998"/>
    <n v="8"/>
    <x v="4"/>
    <n v="27"/>
    <x v="1"/>
  </r>
  <r>
    <n v="2400052547"/>
    <s v="Andria Kimpton"/>
    <x v="11"/>
    <x v="1"/>
    <x v="1"/>
    <x v="2"/>
    <x v="3"/>
    <x v="2"/>
    <d v="2024-08-27T00:00:00"/>
    <n v="12838"/>
    <n v="241"/>
    <n v="803"/>
    <s v="Whittakers"/>
    <s v="Bars"/>
    <s v="Small"/>
    <n v="6.0811000000000002"/>
    <n v="4883.1233000000002"/>
    <n v="8"/>
    <x v="4"/>
    <n v="27"/>
    <x v="1"/>
  </r>
  <r>
    <n v="2400052548"/>
    <s v="Dennison Crosswaite"/>
    <x v="12"/>
    <x v="1"/>
    <x v="1"/>
    <x v="3"/>
    <x v="8"/>
    <x v="2"/>
    <d v="2024-08-27T00:00:00"/>
    <n v="4648"/>
    <n v="114"/>
    <n v="194"/>
    <s v="Wrigley's"/>
    <s v="Bars"/>
    <s v="Large"/>
    <n v="1.8652"/>
    <n v="361.84879999999998"/>
    <n v="8"/>
    <x v="4"/>
    <n v="27"/>
    <x v="1"/>
  </r>
  <r>
    <n v="2400052549"/>
    <s v="Ches Bonnell"/>
    <x v="12"/>
    <x v="1"/>
    <x v="0"/>
    <x v="0"/>
    <x v="15"/>
    <x v="2"/>
    <d v="2024-08-27T00:00:00"/>
    <n v="3031"/>
    <n v="263"/>
    <n v="127"/>
    <s v="After Eight"/>
    <s v="Bites"/>
    <s v="Small"/>
    <n v="4.7065000000000001"/>
    <n v="597.72550000000001"/>
    <n v="8"/>
    <x v="4"/>
    <n v="27"/>
    <x v="1"/>
  </r>
  <r>
    <n v="2400052550"/>
    <s v="Barr Faughny"/>
    <x v="13"/>
    <x v="1"/>
    <x v="0"/>
    <x v="1"/>
    <x v="21"/>
    <x v="2"/>
    <d v="2024-08-27T00:00:00"/>
    <n v="10990"/>
    <n v="152"/>
    <n v="785"/>
    <s v="Angelina"/>
    <s v="Bars"/>
    <s v="Small"/>
    <n v="5.0198"/>
    <n v="3940.5430000000001"/>
    <n v="8"/>
    <x v="4"/>
    <n v="27"/>
    <x v="1"/>
  </r>
  <r>
    <n v="2400052551"/>
    <s v="Andria Kimpton"/>
    <x v="14"/>
    <x v="1"/>
    <x v="1"/>
    <x v="2"/>
    <x v="17"/>
    <x v="2"/>
    <d v="2024-08-27T00:00:00"/>
    <n v="1078"/>
    <n v="470"/>
    <n v="72"/>
    <s v="Anthon Berg"/>
    <s v="Bars"/>
    <s v="Large"/>
    <n v="1.5934999999999999"/>
    <n v="114.732"/>
    <n v="8"/>
    <x v="4"/>
    <n v="27"/>
    <x v="1"/>
  </r>
  <r>
    <n v="2400052552"/>
    <s v="Andria Kimpton"/>
    <x v="13"/>
    <x v="1"/>
    <x v="1"/>
    <x v="3"/>
    <x v="1"/>
    <x v="2"/>
    <d v="2024-08-27T00:00:00"/>
    <n v="8218"/>
    <n v="114"/>
    <n v="822"/>
    <s v="Bounty"/>
    <s v="Other"/>
    <s v="Small"/>
    <n v="0.24049999999999999"/>
    <n v="197.691"/>
    <n v="8"/>
    <x v="4"/>
    <n v="27"/>
    <x v="1"/>
  </r>
  <r>
    <n v="2400052553"/>
    <s v="Jehu Rudeforth"/>
    <x v="13"/>
    <x v="1"/>
    <x v="1"/>
    <x v="2"/>
    <x v="3"/>
    <x v="0"/>
    <d v="2024-08-27T00:00:00"/>
    <n v="10381"/>
    <n v="16"/>
    <n v="944"/>
    <s v="Butlers"/>
    <s v="Bars"/>
    <s v="Small"/>
    <n v="6.0811000000000002"/>
    <n v="5740.5583999999999"/>
    <n v="8"/>
    <x v="4"/>
    <n v="27"/>
    <x v="1"/>
  </r>
  <r>
    <n v="2400052554"/>
    <s v="Gunar Cockshoot"/>
    <x v="14"/>
    <x v="1"/>
    <x v="1"/>
    <x v="3"/>
    <x v="8"/>
    <x v="0"/>
    <d v="2024-08-27T00:00:00"/>
    <n v="1085"/>
    <n v="196"/>
    <n v="41"/>
    <s v="Cadbury"/>
    <s v="Bars"/>
    <s v="Large"/>
    <n v="1.8652"/>
    <n v="76.473200000000006"/>
    <n v="8"/>
    <x v="4"/>
    <n v="27"/>
    <x v="1"/>
  </r>
  <r>
    <n v="2400052555"/>
    <s v="Gunar Cockshoot"/>
    <x v="13"/>
    <x v="1"/>
    <x v="0"/>
    <x v="1"/>
    <x v="3"/>
    <x v="0"/>
    <d v="2024-08-27T00:00:00"/>
    <n v="3052"/>
    <n v="22"/>
    <n v="191"/>
    <s v="Caprice"/>
    <s v="Bars"/>
    <s v="Small"/>
    <n v="6.0811000000000002"/>
    <n v="1161.4901"/>
    <n v="8"/>
    <x v="4"/>
    <n v="27"/>
    <x v="1"/>
  </r>
  <r>
    <n v="2400052556"/>
    <s v="Brien Boise"/>
    <x v="13"/>
    <x v="1"/>
    <x v="0"/>
    <x v="1"/>
    <x v="8"/>
    <x v="0"/>
    <d v="2024-08-27T00:00:00"/>
    <n v="4214"/>
    <n v="148"/>
    <n v="151"/>
    <s v="Cartwright &amp; Butler"/>
    <s v="Bars"/>
    <s v="Large"/>
    <n v="1.8652"/>
    <n v="281.64519999999999"/>
    <n v="8"/>
    <x v="4"/>
    <n v="27"/>
    <x v="1"/>
  </r>
  <r>
    <n v="2400052557"/>
    <s v="Husein Augar"/>
    <x v="13"/>
    <x v="1"/>
    <x v="1"/>
    <x v="2"/>
    <x v="19"/>
    <x v="0"/>
    <d v="2024-08-27T00:00:00"/>
    <n v="3178"/>
    <n v="42"/>
    <n v="245"/>
    <s v="Cavendish"/>
    <s v="Bites"/>
    <s v="Small"/>
    <n v="8.2429000000000006"/>
    <n v="2019.5105000000001"/>
    <n v="8"/>
    <x v="4"/>
    <n v="27"/>
    <x v="1"/>
  </r>
  <r>
    <n v="2400052558"/>
    <s v="Jan Morforth"/>
    <x v="13"/>
    <x v="1"/>
    <x v="1"/>
    <x v="3"/>
    <x v="19"/>
    <x v="0"/>
    <d v="2024-08-27T00:00:00"/>
    <n v="3066"/>
    <n v="194"/>
    <n v="384"/>
    <s v="Chocodate"/>
    <s v="Bites"/>
    <s v="Small"/>
    <n v="8.2429000000000006"/>
    <n v="3165.2736000000004"/>
    <n v="8"/>
    <x v="4"/>
    <n v="27"/>
    <x v="1"/>
  </r>
  <r>
    <n v="2400052559"/>
    <s v="Beverie Moffet"/>
    <x v="0"/>
    <x v="0"/>
    <x v="1"/>
    <x v="2"/>
    <x v="17"/>
    <x v="0"/>
    <d v="2024-08-27T00:00:00"/>
    <n v="9485"/>
    <n v="99"/>
    <n v="949"/>
    <s v="Chupa Chups"/>
    <s v="Bars"/>
    <s v="Large"/>
    <n v="1.5934999999999999"/>
    <n v="1512.2314999999999"/>
    <n v="8"/>
    <x v="4"/>
    <n v="27"/>
    <x v="1"/>
  </r>
  <r>
    <n v="2400052560"/>
    <s v="Karlen McCaffrey"/>
    <x v="0"/>
    <x v="1"/>
    <x v="1"/>
    <x v="3"/>
    <x v="0"/>
    <x v="0"/>
    <d v="2024-08-27T00:00:00"/>
    <n v="3955"/>
    <n v="2"/>
    <n v="264"/>
    <s v="Elvan"/>
    <s v="Bars"/>
    <s v="Large"/>
    <n v="6.0983000000000001"/>
    <n v="1609.9512"/>
    <n v="8"/>
    <x v="4"/>
    <n v="27"/>
    <x v="1"/>
  </r>
  <r>
    <n v="2400052561"/>
    <s v="Roddy Speechley"/>
    <x v="0"/>
    <x v="0"/>
    <x v="0"/>
    <x v="0"/>
    <x v="20"/>
    <x v="0"/>
    <d v="2024-08-27T00:00:00"/>
    <n v="6538"/>
    <n v="69"/>
    <n v="312"/>
    <s v="Ferrero"/>
    <s v="Bars"/>
    <s v="Large"/>
    <n v="13.3485"/>
    <n v="4164.732"/>
    <n v="8"/>
    <x v="4"/>
    <n v="27"/>
    <x v="1"/>
  </r>
  <r>
    <n v="2400052562"/>
    <s v="Kaine Padly"/>
    <x v="0"/>
    <x v="1"/>
    <x v="0"/>
    <x v="1"/>
    <x v="8"/>
    <x v="1"/>
    <d v="2024-08-27T00:00:00"/>
    <n v="10178"/>
    <n v="9"/>
    <n v="329"/>
    <s v="Fisherman's Friend"/>
    <s v="Bars"/>
    <s v="Large"/>
    <n v="1.8652"/>
    <n v="613.6508"/>
    <n v="8"/>
    <x v="4"/>
    <n v="27"/>
    <x v="1"/>
  </r>
  <r>
    <n v="2400052563"/>
    <s v="Madelene Upcott"/>
    <x v="0"/>
    <x v="1"/>
    <x v="1"/>
    <x v="2"/>
    <x v="7"/>
    <x v="1"/>
    <d v="2024-08-27T00:00:00"/>
    <n v="7882"/>
    <n v="197"/>
    <n v="359"/>
    <s v="Galaxy"/>
    <s v="Bars"/>
    <s v="Small"/>
    <n v="0.89900000000000002"/>
    <n v="322.74099999999999"/>
    <n v="8"/>
    <x v="4"/>
    <n v="27"/>
    <x v="1"/>
  </r>
  <r>
    <n v="2400052564"/>
    <s v="Curtice Advani"/>
    <x v="1"/>
    <x v="1"/>
    <x v="1"/>
    <x v="3"/>
    <x v="9"/>
    <x v="1"/>
    <d v="2024-08-27T00:00:00"/>
    <n v="5943"/>
    <n v="285"/>
    <n v="372"/>
    <s v="Goldkenn"/>
    <s v="Bars"/>
    <s v="Large"/>
    <n v="2.2656000000000001"/>
    <n v="842.80320000000006"/>
    <n v="8"/>
    <x v="4"/>
    <n v="27"/>
    <x v="1"/>
  </r>
  <r>
    <n v="2400052565"/>
    <s v="Curtice Advani"/>
    <x v="2"/>
    <x v="1"/>
    <x v="1"/>
    <x v="2"/>
    <x v="18"/>
    <x v="1"/>
    <d v="2024-08-27T00:00:00"/>
    <n v="4088"/>
    <n v="319"/>
    <n v="256"/>
    <s v="Hershey's"/>
    <s v="Bites"/>
    <s v="Large"/>
    <n v="2.8"/>
    <n v="716.8"/>
    <n v="8"/>
    <x v="4"/>
    <n v="27"/>
    <x v="1"/>
  </r>
  <r>
    <n v="2400052566"/>
    <s v="Kaine Padly"/>
    <x v="3"/>
    <x v="1"/>
    <x v="1"/>
    <x v="3"/>
    <x v="13"/>
    <x v="1"/>
    <d v="2024-08-27T00:00:00"/>
    <n v="749"/>
    <n v="266"/>
    <n v="28"/>
    <s v="Jules Destrooper"/>
    <s v="Bites"/>
    <s v="Large"/>
    <n v="9.2086000000000006"/>
    <n v="257.8408"/>
    <n v="8"/>
    <x v="4"/>
    <n v="27"/>
    <x v="1"/>
  </r>
  <r>
    <n v="2400052567"/>
    <s v="Van Tuxwell"/>
    <x v="4"/>
    <x v="1"/>
    <x v="0"/>
    <x v="1"/>
    <x v="8"/>
    <x v="1"/>
    <d v="2024-08-27T00:00:00"/>
    <n v="13958"/>
    <n v="185"/>
    <n v="451"/>
    <s v="Kinder"/>
    <s v="Bars"/>
    <s v="Large"/>
    <n v="1.8652"/>
    <n v="841.20519999999999"/>
    <n v="8"/>
    <x v="4"/>
    <n v="27"/>
    <x v="1"/>
  </r>
  <r>
    <n v="2400052568"/>
    <s v="Kaine Padly"/>
    <x v="4"/>
    <x v="1"/>
    <x v="0"/>
    <x v="1"/>
    <x v="20"/>
    <x v="1"/>
    <d v="2024-08-27T00:00:00"/>
    <n v="5901"/>
    <n v="385"/>
    <n v="296"/>
    <s v="Kit Kat"/>
    <s v="Bars"/>
    <s v="Large"/>
    <n v="13.3485"/>
    <n v="3951.1559999999999"/>
    <n v="8"/>
    <x v="4"/>
    <n v="27"/>
    <x v="1"/>
  </r>
  <r>
    <n v="2400052569"/>
    <s v="Camilla Castle"/>
    <x v="5"/>
    <x v="0"/>
    <x v="1"/>
    <x v="2"/>
    <x v="18"/>
    <x v="1"/>
    <d v="2024-08-27T00:00:00"/>
    <n v="6342"/>
    <n v="64"/>
    <n v="793"/>
    <s v="Leonidas"/>
    <s v="Bites"/>
    <s v="Large"/>
    <n v="2.8"/>
    <n v="2220.3999999999996"/>
    <n v="8"/>
    <x v="4"/>
    <n v="27"/>
    <x v="1"/>
  </r>
  <r>
    <n v="2400052570"/>
    <s v="Kelci Walkden"/>
    <x v="5"/>
    <x v="1"/>
    <x v="1"/>
    <x v="3"/>
    <x v="1"/>
    <x v="1"/>
    <d v="2024-08-27T00:00:00"/>
    <n v="315"/>
    <n v="335"/>
    <n v="19"/>
    <s v="Lindt"/>
    <s v="Other"/>
    <s v="Small"/>
    <n v="0.24049999999999999"/>
    <n v="4.5694999999999997"/>
    <n v="8"/>
    <x v="4"/>
    <n v="27"/>
    <x v="1"/>
  </r>
  <r>
    <n v="2400052571"/>
    <s v="Gunar Cockshoot"/>
    <x v="6"/>
    <x v="0"/>
    <x v="1"/>
    <x v="2"/>
    <x v="3"/>
    <x v="3"/>
    <d v="2024-08-27T00:00:00"/>
    <n v="147"/>
    <n v="84"/>
    <n v="14"/>
    <s v="Loacker"/>
    <s v="Bars"/>
    <s v="Small"/>
    <n v="6.0811000000000002"/>
    <n v="85.135400000000004"/>
    <n v="8"/>
    <x v="4"/>
    <n v="27"/>
    <x v="1"/>
  </r>
  <r>
    <n v="2400052572"/>
    <s v="Kelci Walkden"/>
    <x v="7"/>
    <x v="0"/>
    <x v="1"/>
    <x v="3"/>
    <x v="12"/>
    <x v="3"/>
    <d v="2024-08-27T00:00:00"/>
    <n v="10213"/>
    <n v="217"/>
    <n v="365"/>
    <s v="Lotus Biscoff"/>
    <s v="Bites"/>
    <s v="Large"/>
    <n v="6.3415999999999997"/>
    <n v="2314.6839999999997"/>
    <n v="8"/>
    <x v="4"/>
    <n v="27"/>
    <x v="1"/>
  </r>
  <r>
    <n v="2400052573"/>
    <s v="Beverie Moffet"/>
    <x v="8"/>
    <x v="0"/>
    <x v="0"/>
    <x v="0"/>
    <x v="5"/>
    <x v="3"/>
    <d v="2024-08-27T00:00:00"/>
    <n v="8484"/>
    <n v="398"/>
    <n v="386"/>
    <s v="M&amp;M's"/>
    <s v="Bars"/>
    <s v="Small"/>
    <n v="0.69579999999999997"/>
    <n v="268.5788"/>
    <n v="8"/>
    <x v="4"/>
    <n v="27"/>
    <x v="1"/>
  </r>
  <r>
    <n v="2400052574"/>
    <s v="Kaine Padly"/>
    <x v="6"/>
    <x v="1"/>
    <x v="0"/>
    <x v="1"/>
    <x v="11"/>
    <x v="3"/>
    <d v="2024-08-27T00:00:00"/>
    <n v="532"/>
    <n v="78"/>
    <n v="26"/>
    <s v="Malteser"/>
    <s v="Bites"/>
    <s v="Large"/>
    <n v="2.8195000000000001"/>
    <n v="73.307000000000002"/>
    <n v="8"/>
    <x v="4"/>
    <n v="27"/>
    <x v="1"/>
  </r>
  <r>
    <n v="2400052575"/>
    <s v="Madelene Upcott"/>
    <x v="7"/>
    <x v="1"/>
    <x v="1"/>
    <x v="2"/>
    <x v="0"/>
    <x v="3"/>
    <d v="2024-08-27T00:00:00"/>
    <n v="8785"/>
    <n v="155"/>
    <n v="550"/>
    <s v="Mars"/>
    <s v="Bars"/>
    <s v="Large"/>
    <n v="6.0983000000000001"/>
    <n v="3354.0650000000001"/>
    <n v="8"/>
    <x v="4"/>
    <n v="27"/>
    <x v="1"/>
  </r>
  <r>
    <n v="2400052576"/>
    <s v="Gigi Bohling"/>
    <x v="8"/>
    <x v="1"/>
    <x v="1"/>
    <x v="3"/>
    <x v="21"/>
    <x v="5"/>
    <d v="2024-08-27T00:00:00"/>
    <n v="8001"/>
    <n v="203"/>
    <n v="572"/>
    <s v="McVitie’s"/>
    <s v="Bars"/>
    <s v="Small"/>
    <n v="5.0198"/>
    <n v="2871.3256000000001"/>
    <n v="8"/>
    <x v="4"/>
    <n v="27"/>
    <x v="1"/>
  </r>
  <r>
    <n v="2400052577"/>
    <s v="Mallorie Waber"/>
    <x v="9"/>
    <x v="0"/>
    <x v="1"/>
    <x v="2"/>
    <x v="10"/>
    <x v="5"/>
    <d v="2024-08-27T00:00:00"/>
    <n v="364"/>
    <n v="234"/>
    <n v="37"/>
    <s v="Mentos"/>
    <s v="Bars"/>
    <s v="Large"/>
    <n v="8.7870000000000008"/>
    <n v="325.11900000000003"/>
    <n v="8"/>
    <x v="4"/>
    <n v="27"/>
    <x v="1"/>
  </r>
  <r>
    <n v="2400052578"/>
    <s v="Dennison Crosswaite"/>
    <x v="9"/>
    <x v="1"/>
    <x v="1"/>
    <x v="3"/>
    <x v="17"/>
    <x v="5"/>
    <d v="2024-08-27T00:00:00"/>
    <n v="2331"/>
    <n v="158"/>
    <n v="138"/>
    <s v="Merci"/>
    <s v="Bars"/>
    <s v="Large"/>
    <n v="1.5934999999999999"/>
    <n v="219.90299999999999"/>
    <n v="8"/>
    <x v="4"/>
    <n v="27"/>
    <x v="1"/>
  </r>
  <r>
    <n v="2400052579"/>
    <s v="Beverie Moffet"/>
    <x v="9"/>
    <x v="0"/>
    <x v="0"/>
    <x v="1"/>
    <x v="18"/>
    <x v="7"/>
    <d v="2024-08-27T00:00:00"/>
    <n v="7665"/>
    <n v="93"/>
    <n v="480"/>
    <s v="Milka"/>
    <s v="Bites"/>
    <s v="Large"/>
    <n v="2.8"/>
    <n v="1344"/>
    <n v="8"/>
    <x v="4"/>
    <n v="27"/>
    <x v="1"/>
  </r>
  <r>
    <n v="2400052580"/>
    <s v="Roddy Speechley"/>
    <x v="9"/>
    <x v="1"/>
    <x v="0"/>
    <x v="1"/>
    <x v="21"/>
    <x v="7"/>
    <d v="2024-08-27T00:00:00"/>
    <n v="2905"/>
    <n v="341"/>
    <n v="224"/>
    <s v="Neuhaus"/>
    <s v="Bars"/>
    <s v="Small"/>
    <n v="5.0198"/>
    <n v="1124.4351999999999"/>
    <n v="8"/>
    <x v="4"/>
    <n v="27"/>
    <x v="1"/>
  </r>
  <r>
    <n v="2400052581"/>
    <s v="Roddy Speechley"/>
    <x v="9"/>
    <x v="0"/>
    <x v="1"/>
    <x v="2"/>
    <x v="5"/>
    <x v="7"/>
    <d v="2024-08-27T00:00:00"/>
    <n v="6230"/>
    <n v="426"/>
    <n v="260"/>
    <s v="Nua"/>
    <s v="Bars"/>
    <s v="Small"/>
    <n v="0.69579999999999997"/>
    <n v="180.90799999999999"/>
    <n v="8"/>
    <x v="4"/>
    <n v="27"/>
    <x v="1"/>
  </r>
  <r>
    <n v="2400052582"/>
    <s v="Dennison Crosswaite"/>
    <x v="9"/>
    <x v="0"/>
    <x v="1"/>
    <x v="3"/>
    <x v="18"/>
    <x v="7"/>
    <d v="2024-08-27T00:00:00"/>
    <n v="2758"/>
    <n v="51"/>
    <n v="345"/>
    <s v="Nutella"/>
    <s v="Bites"/>
    <s v="Large"/>
    <n v="2.8"/>
    <n v="965.99999999999989"/>
    <n v="8"/>
    <x v="4"/>
    <n v="27"/>
    <x v="1"/>
  </r>
  <r>
    <n v="2400052583"/>
    <s v="Barr Faughny"/>
    <x v="9"/>
    <x v="0"/>
    <x v="1"/>
    <x v="2"/>
    <x v="19"/>
    <x v="7"/>
    <d v="2024-08-27T00:00:00"/>
    <n v="2352"/>
    <n v="136"/>
    <n v="181"/>
    <s v="Orbit"/>
    <s v="Bites"/>
    <s v="Small"/>
    <n v="8.2429000000000006"/>
    <n v="1491.9649000000002"/>
    <n v="8"/>
    <x v="4"/>
    <n v="27"/>
    <x v="1"/>
  </r>
  <r>
    <n v="2400052584"/>
    <s v="Dennison Crosswaite"/>
    <x v="9"/>
    <x v="1"/>
    <x v="1"/>
    <x v="3"/>
    <x v="6"/>
    <x v="7"/>
    <d v="2024-08-27T00:00:00"/>
    <n v="2779"/>
    <n v="53"/>
    <n v="93"/>
    <s v="Oreo"/>
    <s v="Other"/>
    <s v="Small"/>
    <n v="1.7625"/>
    <n v="163.91249999999999"/>
    <n v="8"/>
    <x v="4"/>
    <n v="27"/>
    <x v="1"/>
  </r>
  <r>
    <n v="2400052585"/>
    <s v="Gigi Bohling"/>
    <x v="9"/>
    <x v="0"/>
    <x v="0"/>
    <x v="0"/>
    <x v="4"/>
    <x v="7"/>
    <d v="2024-08-27T00:00:00"/>
    <n v="7"/>
    <n v="551"/>
    <n v="1"/>
    <s v="Ray No Sugar"/>
    <s v="Other"/>
    <s v="Small"/>
    <n v="7.8910999999999998"/>
    <n v="7.8910999999999998"/>
    <n v="8"/>
    <x v="4"/>
    <n v="27"/>
    <x v="1"/>
  </r>
  <r>
    <n v="2400052586"/>
    <s v="Brien Boise"/>
    <x v="9"/>
    <x v="1"/>
    <x v="0"/>
    <x v="1"/>
    <x v="14"/>
    <x v="6"/>
    <d v="2024-08-27T00:00:00"/>
    <n v="3213"/>
    <n v="142"/>
    <n v="111"/>
    <s v="Reese's"/>
    <s v="Other"/>
    <s v="Large"/>
    <n v="2.4773999999999998"/>
    <n v="274.9914"/>
    <n v="8"/>
    <x v="4"/>
    <n v="27"/>
    <x v="1"/>
  </r>
  <r>
    <n v="2400052587"/>
    <s v="Oby Sorrel"/>
    <x v="9"/>
    <x v="0"/>
    <x v="1"/>
    <x v="2"/>
    <x v="0"/>
    <x v="6"/>
    <d v="2024-08-27T00:00:00"/>
    <n v="9275"/>
    <n v="3"/>
    <n v="489"/>
    <s v="Rhine Valley"/>
    <s v="Bars"/>
    <s v="Large"/>
    <n v="6.0983000000000001"/>
    <n v="2982.0686999999998"/>
    <n v="8"/>
    <x v="4"/>
    <n v="27"/>
    <x v="1"/>
  </r>
  <r>
    <n v="2400052588"/>
    <s v="Gigi Bohling"/>
    <x v="9"/>
    <x v="0"/>
    <x v="1"/>
    <x v="3"/>
    <x v="0"/>
    <x v="6"/>
    <d v="2024-08-27T00:00:00"/>
    <n v="4368"/>
    <n v="87"/>
    <n v="199"/>
    <s v="RiteBite"/>
    <s v="Bars"/>
    <s v="Large"/>
    <n v="6.0983000000000001"/>
    <n v="1213.5617"/>
    <n v="8"/>
    <x v="4"/>
    <n v="27"/>
    <x v="1"/>
  </r>
  <r>
    <n v="2400052589"/>
    <s v="Rafaelita Blaksland"/>
    <x v="9"/>
    <x v="0"/>
    <x v="1"/>
    <x v="2"/>
    <x v="13"/>
    <x v="0"/>
    <d v="2024-08-27T00:00:00"/>
    <n v="10633"/>
    <n v="14"/>
    <n v="409"/>
    <s v="Siafa Dates"/>
    <s v="Bites"/>
    <s v="Large"/>
    <n v="9.2086000000000006"/>
    <n v="3766.3174000000004"/>
    <n v="8"/>
    <x v="4"/>
    <n v="27"/>
    <x v="1"/>
  </r>
  <r>
    <n v="2400052590"/>
    <s v="Ches Bonnell"/>
    <x v="9"/>
    <x v="1"/>
    <x v="1"/>
    <x v="3"/>
    <x v="0"/>
    <x v="1"/>
    <d v="2024-08-27T00:00:00"/>
    <n v="11319"/>
    <n v="66"/>
    <n v="708"/>
    <s v="Snickers"/>
    <s v="Bars"/>
    <s v="Large"/>
    <n v="6.0983000000000001"/>
    <n v="4317.5964000000004"/>
    <n v="8"/>
    <x v="4"/>
    <n v="27"/>
    <x v="1"/>
  </r>
  <r>
    <n v="2400052591"/>
    <s v="Gunar Cockshoot"/>
    <x v="9"/>
    <x v="1"/>
    <x v="0"/>
    <x v="1"/>
    <x v="21"/>
    <x v="2"/>
    <d v="2024-08-27T00:00:00"/>
    <n v="8799"/>
    <n v="126"/>
    <n v="518"/>
    <s v="St Michel"/>
    <s v="Bars"/>
    <s v="Small"/>
    <n v="5.0198"/>
    <n v="2600.2564000000002"/>
    <n v="8"/>
    <x v="4"/>
    <n v="27"/>
    <x v="1"/>
  </r>
  <r>
    <n v="2400052592"/>
    <s v="Madelene Upcott"/>
    <x v="9"/>
    <x v="1"/>
    <x v="0"/>
    <x v="1"/>
    <x v="13"/>
    <x v="3"/>
    <d v="2024-08-27T00:00:00"/>
    <n v="2695"/>
    <n v="49"/>
    <n v="104"/>
    <s v="The Whole Truth"/>
    <s v="Bites"/>
    <s v="Large"/>
    <n v="9.2086000000000006"/>
    <n v="957.69440000000009"/>
    <n v="8"/>
    <x v="4"/>
    <n v="27"/>
    <x v="1"/>
  </r>
  <r>
    <n v="2400052593"/>
    <s v="Dennison Crosswaite"/>
    <x v="9"/>
    <x v="1"/>
    <x v="1"/>
    <x v="2"/>
    <x v="1"/>
    <x v="4"/>
    <d v="2024-08-27T00:00:00"/>
    <n v="245"/>
    <n v="224"/>
    <n v="25"/>
    <s v="Toblerone"/>
    <s v="Other"/>
    <s v="Small"/>
    <n v="0.24049999999999999"/>
    <n v="6.0125000000000002"/>
    <n v="8"/>
    <x v="4"/>
    <n v="27"/>
    <x v="1"/>
  </r>
  <r>
    <n v="2400052594"/>
    <s v="Mallorie Waber"/>
    <x v="9"/>
    <x v="1"/>
    <x v="1"/>
    <x v="3"/>
    <x v="3"/>
    <x v="5"/>
    <d v="2024-08-27T00:00:00"/>
    <n v="3647"/>
    <n v="85"/>
    <n v="406"/>
    <s v="Toffifee"/>
    <s v="Bars"/>
    <s v="Small"/>
    <n v="6.0811000000000002"/>
    <n v="2468.9266000000002"/>
    <n v="8"/>
    <x v="4"/>
    <n v="27"/>
    <x v="1"/>
  </r>
  <r>
    <n v="2400052595"/>
    <s v="Dennison Crosswaite"/>
    <x v="9"/>
    <x v="1"/>
    <x v="1"/>
    <x v="2"/>
    <x v="4"/>
    <x v="6"/>
    <d v="2024-08-27T00:00:00"/>
    <n v="6412"/>
    <n v="31"/>
    <n v="257"/>
    <s v="Truva"/>
    <s v="Other"/>
    <s v="Small"/>
    <n v="7.8910999999999998"/>
    <n v="2028.0127"/>
    <n v="8"/>
    <x v="4"/>
    <n v="27"/>
    <x v="1"/>
  </r>
  <r>
    <n v="2400052596"/>
    <s v="Husein Augar"/>
    <x v="10"/>
    <x v="1"/>
    <x v="1"/>
    <x v="3"/>
    <x v="15"/>
    <x v="7"/>
    <d v="2024-08-27T00:00:00"/>
    <n v="2905"/>
    <n v="149"/>
    <n v="112"/>
    <s v="Twix"/>
    <s v="Bites"/>
    <s v="Small"/>
    <n v="4.7065000000000001"/>
    <n v="527.12800000000004"/>
    <n v="8"/>
    <x v="4"/>
    <n v="27"/>
    <x v="1"/>
  </r>
  <r>
    <n v="2400052597"/>
    <s v="Dennison Crosswaite"/>
    <x v="11"/>
    <x v="1"/>
    <x v="0"/>
    <x v="0"/>
    <x v="12"/>
    <x v="8"/>
    <d v="2024-08-27T00:00:00"/>
    <n v="13650"/>
    <n v="235"/>
    <n v="427"/>
    <s v="Valrhona"/>
    <s v="Bites"/>
    <s v="Large"/>
    <n v="6.3415999999999997"/>
    <n v="2707.8631999999998"/>
    <n v="8"/>
    <x v="4"/>
    <n v="27"/>
    <x v="1"/>
  </r>
  <r>
    <n v="2400052598"/>
    <s v="Kaine Padly"/>
    <x v="12"/>
    <x v="1"/>
    <x v="0"/>
    <x v="1"/>
    <x v="16"/>
    <x v="9"/>
    <d v="2024-08-27T00:00:00"/>
    <n v="623"/>
    <n v="9"/>
    <n v="37"/>
    <s v="Venchi"/>
    <s v="Bites"/>
    <s v="Small"/>
    <n v="11.4688"/>
    <n v="424.34559999999999"/>
    <n v="8"/>
    <x v="4"/>
    <n v="27"/>
    <x v="1"/>
  </r>
  <r>
    <n v="2400052599"/>
    <s v="Dennison Crosswaite"/>
    <x v="12"/>
    <x v="1"/>
    <x v="1"/>
    <x v="2"/>
    <x v="19"/>
    <x v="10"/>
    <d v="2024-08-27T00:00:00"/>
    <n v="5131"/>
    <n v="196"/>
    <n v="514"/>
    <s v="Villars"/>
    <s v="Bites"/>
    <s v="Small"/>
    <n v="8.2429000000000006"/>
    <n v="4236.8506000000007"/>
    <n v="8"/>
    <x v="4"/>
    <n v="27"/>
    <x v="1"/>
  </r>
  <r>
    <n v="2400052600"/>
    <s v="Dennison Crosswaite"/>
    <x v="13"/>
    <x v="1"/>
    <x v="1"/>
    <x v="3"/>
    <x v="10"/>
    <x v="4"/>
    <d v="2024-08-27T00:00:00"/>
    <n v="8722"/>
    <n v="146"/>
    <n v="970"/>
    <s v="Wedel"/>
    <s v="Bars"/>
    <s v="Large"/>
    <n v="8.7870000000000008"/>
    <n v="8523.3900000000012"/>
    <n v="8"/>
    <x v="4"/>
    <n v="27"/>
    <x v="1"/>
  </r>
  <r>
    <n v="2400052601"/>
    <s v="Jehu Rudeforth"/>
    <x v="14"/>
    <x v="1"/>
    <x v="1"/>
    <x v="2"/>
    <x v="3"/>
    <x v="4"/>
    <d v="2024-08-27T00:00:00"/>
    <n v="1211"/>
    <n v="53"/>
    <n v="87"/>
    <s v="Werther's Original"/>
    <s v="Bars"/>
    <s v="Small"/>
    <n v="6.0811000000000002"/>
    <n v="529.0557"/>
    <n v="8"/>
    <x v="4"/>
    <n v="27"/>
    <x v="1"/>
  </r>
  <r>
    <n v="2400052602"/>
    <s v="Jan Morforth"/>
    <x v="13"/>
    <x v="1"/>
    <x v="1"/>
    <x v="3"/>
    <x v="18"/>
    <x v="4"/>
    <d v="2024-08-27T00:00:00"/>
    <n v="2002"/>
    <n v="378"/>
    <n v="126"/>
    <s v="Whittakers"/>
    <s v="Bites"/>
    <s v="Large"/>
    <n v="2.8"/>
    <n v="352.79999999999995"/>
    <n v="8"/>
    <x v="4"/>
    <n v="27"/>
    <x v="1"/>
  </r>
  <r>
    <n v="2400052603"/>
    <s v="Gigi Bohling"/>
    <x v="13"/>
    <x v="1"/>
    <x v="0"/>
    <x v="1"/>
    <x v="17"/>
    <x v="8"/>
    <d v="2024-08-27T00:00:00"/>
    <n v="2100"/>
    <n v="37"/>
    <n v="175"/>
    <s v="Wrigley's"/>
    <s v="Bars"/>
    <s v="Large"/>
    <n v="1.5934999999999999"/>
    <n v="278.86250000000001"/>
    <n v="8"/>
    <x v="4"/>
    <n v="27"/>
    <x v="1"/>
  </r>
  <r>
    <n v="2400052604"/>
    <s v="Dennison Crosswaite"/>
    <x v="14"/>
    <x v="1"/>
    <x v="0"/>
    <x v="1"/>
    <x v="3"/>
    <x v="8"/>
    <d v="2024-08-27T00:00:00"/>
    <n v="2765"/>
    <n v="147"/>
    <n v="231"/>
    <s v="After Eight"/>
    <s v="Bars"/>
    <s v="Small"/>
    <n v="6.0811000000000002"/>
    <n v="1404.7341000000001"/>
    <n v="8"/>
    <x v="4"/>
    <n v="27"/>
    <x v="1"/>
  </r>
  <r>
    <n v="2400052605"/>
    <s v="Oby Sorrel"/>
    <x v="13"/>
    <x v="1"/>
    <x v="1"/>
    <x v="2"/>
    <x v="6"/>
    <x v="8"/>
    <d v="2024-08-27T00:00:00"/>
    <n v="9198"/>
    <n v="133"/>
    <n v="318"/>
    <s v="Angelina"/>
    <s v="Other"/>
    <s v="Small"/>
    <n v="1.7625"/>
    <n v="560.47500000000002"/>
    <n v="8"/>
    <x v="4"/>
    <n v="27"/>
    <x v="1"/>
  </r>
  <r>
    <n v="2400052606"/>
    <s v="Camilla Castle"/>
    <x v="13"/>
    <x v="1"/>
    <x v="1"/>
    <x v="3"/>
    <x v="20"/>
    <x v="8"/>
    <d v="2024-08-27T00:00:00"/>
    <n v="5852"/>
    <n v="18"/>
    <n v="391"/>
    <s v="Anthon Berg"/>
    <s v="Bars"/>
    <s v="Large"/>
    <n v="13.3485"/>
    <n v="5219.2635"/>
    <n v="8"/>
    <x v="4"/>
    <n v="27"/>
    <x v="1"/>
  </r>
  <r>
    <n v="2400052607"/>
    <s v="Van Tuxwell"/>
    <x v="13"/>
    <x v="1"/>
    <x v="1"/>
    <x v="2"/>
    <x v="13"/>
    <x v="8"/>
    <d v="2024-08-27T00:00:00"/>
    <n v="17892"/>
    <n v="181"/>
    <n v="746"/>
    <s v="Bounty"/>
    <s v="Bites"/>
    <s v="Large"/>
    <n v="9.2086000000000006"/>
    <n v="6869.6156000000001"/>
    <n v="8"/>
    <x v="4"/>
    <n v="27"/>
    <x v="1"/>
  </r>
  <r>
    <n v="2400052608"/>
    <s v="Karlen McCaffrey"/>
    <x v="13"/>
    <x v="1"/>
    <x v="1"/>
    <x v="3"/>
    <x v="14"/>
    <x v="8"/>
    <d v="2024-08-27T00:00:00"/>
    <n v="5117"/>
    <n v="44"/>
    <n v="223"/>
    <s v="Butlers"/>
    <s v="Other"/>
    <s v="Large"/>
    <n v="2.4773999999999998"/>
    <n v="552.46019999999999"/>
    <n v="8"/>
    <x v="4"/>
    <n v="27"/>
    <x v="1"/>
  </r>
  <r>
    <n v="2400052609"/>
    <s v="Dotty Strutley"/>
    <x v="0"/>
    <x v="0"/>
    <x v="0"/>
    <x v="0"/>
    <x v="20"/>
    <x v="8"/>
    <d v="2024-08-28T00:00:00"/>
    <n v="3024"/>
    <n v="153"/>
    <n v="144"/>
    <s v="Cadbury"/>
    <s v="Bars"/>
    <s v="Large"/>
    <n v="13.3485"/>
    <n v="1922.184"/>
    <n v="8"/>
    <x v="4"/>
    <n v="28"/>
    <x v="2"/>
  </r>
  <r>
    <n v="2400052610"/>
    <s v="Rafaelita Blaksland"/>
    <x v="0"/>
    <x v="1"/>
    <x v="0"/>
    <x v="1"/>
    <x v="21"/>
    <x v="8"/>
    <d v="2024-08-28T00:00:00"/>
    <n v="3479"/>
    <n v="274"/>
    <n v="174"/>
    <s v="Caprice"/>
    <s v="Bars"/>
    <s v="Small"/>
    <n v="5.0198"/>
    <n v="873.4452"/>
    <n v="8"/>
    <x v="4"/>
    <n v="28"/>
    <x v="2"/>
  </r>
  <r>
    <n v="2400052611"/>
    <s v="Husein Augar"/>
    <x v="0"/>
    <x v="0"/>
    <x v="1"/>
    <x v="2"/>
    <x v="5"/>
    <x v="8"/>
    <d v="2024-08-28T00:00:00"/>
    <n v="1554"/>
    <n v="167"/>
    <n v="74"/>
    <s v="Cartwright &amp; Butler"/>
    <s v="Bars"/>
    <s v="Small"/>
    <n v="0.69579999999999997"/>
    <n v="51.489199999999997"/>
    <n v="8"/>
    <x v="4"/>
    <n v="28"/>
    <x v="2"/>
  </r>
  <r>
    <n v="2400052612"/>
    <s v="Van Tuxwell"/>
    <x v="0"/>
    <x v="1"/>
    <x v="1"/>
    <x v="3"/>
    <x v="20"/>
    <x v="2"/>
    <d v="2024-08-28T00:00:00"/>
    <n v="2884"/>
    <n v="2"/>
    <n v="145"/>
    <s v="Cavendish"/>
    <s v="Bars"/>
    <s v="Large"/>
    <n v="13.3485"/>
    <n v="1935.5325"/>
    <n v="8"/>
    <x v="4"/>
    <n v="28"/>
    <x v="2"/>
  </r>
  <r>
    <n v="2400052613"/>
    <s v="Madelene Upcott"/>
    <x v="0"/>
    <x v="1"/>
    <x v="1"/>
    <x v="2"/>
    <x v="21"/>
    <x v="2"/>
    <d v="2024-08-28T00:00:00"/>
    <n v="4774"/>
    <n v="344"/>
    <n v="299"/>
    <s v="Chocodate"/>
    <s v="Bars"/>
    <s v="Small"/>
    <n v="5.0198"/>
    <n v="1500.9202"/>
    <n v="8"/>
    <x v="4"/>
    <n v="28"/>
    <x v="2"/>
  </r>
  <r>
    <n v="2400052614"/>
    <s v="Karlen McCaffrey"/>
    <x v="1"/>
    <x v="1"/>
    <x v="1"/>
    <x v="3"/>
    <x v="17"/>
    <x v="2"/>
    <d v="2024-08-28T00:00:00"/>
    <n v="3556"/>
    <n v="7"/>
    <n v="238"/>
    <s v="Chupa Chups"/>
    <s v="Bars"/>
    <s v="Large"/>
    <n v="1.5934999999999999"/>
    <n v="379.25299999999999"/>
    <n v="8"/>
    <x v="4"/>
    <n v="28"/>
    <x v="2"/>
  </r>
  <r>
    <n v="2400052615"/>
    <s v="Gunar Cockshoot"/>
    <x v="2"/>
    <x v="1"/>
    <x v="0"/>
    <x v="1"/>
    <x v="18"/>
    <x v="2"/>
    <d v="2024-08-28T00:00:00"/>
    <n v="7742"/>
    <n v="66"/>
    <n v="484"/>
    <s v="Elvan"/>
    <s v="Bites"/>
    <s v="Large"/>
    <n v="2.8"/>
    <n v="1355.1999999999998"/>
    <n v="8"/>
    <x v="4"/>
    <n v="28"/>
    <x v="2"/>
  </r>
  <r>
    <n v="2400052616"/>
    <s v="Wilone O'Kielt"/>
    <x v="3"/>
    <x v="1"/>
    <x v="0"/>
    <x v="1"/>
    <x v="17"/>
    <x v="2"/>
    <d v="2024-08-28T00:00:00"/>
    <n v="917"/>
    <n v="32"/>
    <n v="51"/>
    <s v="Ferrero"/>
    <s v="Bars"/>
    <s v="Large"/>
    <n v="1.5934999999999999"/>
    <n v="81.268499999999989"/>
    <n v="8"/>
    <x v="4"/>
    <n v="28"/>
    <x v="2"/>
  </r>
  <r>
    <n v="2400052617"/>
    <s v="Husein Augar"/>
    <x v="4"/>
    <x v="1"/>
    <x v="1"/>
    <x v="2"/>
    <x v="11"/>
    <x v="2"/>
    <d v="2024-08-28T00:00:00"/>
    <n v="8176"/>
    <n v="332"/>
    <n v="546"/>
    <s v="Fisherman's Friend"/>
    <s v="Bites"/>
    <s v="Large"/>
    <n v="2.8195000000000001"/>
    <n v="1539.4470000000001"/>
    <n v="8"/>
    <x v="4"/>
    <n v="28"/>
    <x v="2"/>
  </r>
  <r>
    <n v="2400052618"/>
    <s v="Brien Boise"/>
    <x v="4"/>
    <x v="1"/>
    <x v="1"/>
    <x v="3"/>
    <x v="17"/>
    <x v="2"/>
    <d v="2024-08-28T00:00:00"/>
    <n v="14357"/>
    <n v="215"/>
    <n v="1026"/>
    <s v="Galaxy"/>
    <s v="Bars"/>
    <s v="Large"/>
    <n v="1.5934999999999999"/>
    <n v="1634.9309999999998"/>
    <n v="8"/>
    <x v="4"/>
    <n v="28"/>
    <x v="2"/>
  </r>
  <r>
    <n v="2400052619"/>
    <s v="Curtice Advani"/>
    <x v="5"/>
    <x v="0"/>
    <x v="1"/>
    <x v="2"/>
    <x v="14"/>
    <x v="2"/>
    <d v="2024-08-28T00:00:00"/>
    <n v="4669"/>
    <n v="55"/>
    <n v="187"/>
    <s v="Goldkenn"/>
    <s v="Other"/>
    <s v="Large"/>
    <n v="2.4773999999999998"/>
    <n v="463.27379999999999"/>
    <n v="8"/>
    <x v="4"/>
    <n v="28"/>
    <x v="2"/>
  </r>
  <r>
    <n v="2400052620"/>
    <s v="Barr Faughny"/>
    <x v="5"/>
    <x v="1"/>
    <x v="1"/>
    <x v="3"/>
    <x v="4"/>
    <x v="2"/>
    <d v="2024-08-28T00:00:00"/>
    <n v="13608"/>
    <n v="39"/>
    <n v="504"/>
    <s v="Hershey's"/>
    <s v="Other"/>
    <s v="Small"/>
    <n v="7.8910999999999998"/>
    <n v="3977.1143999999999"/>
    <n v="8"/>
    <x v="4"/>
    <n v="28"/>
    <x v="2"/>
  </r>
  <r>
    <n v="2400052621"/>
    <s v="Curtice Advani"/>
    <x v="6"/>
    <x v="0"/>
    <x v="0"/>
    <x v="0"/>
    <x v="11"/>
    <x v="0"/>
    <d v="2024-08-28T00:00:00"/>
    <n v="2933"/>
    <n v="273"/>
    <n v="140"/>
    <s v="Jules Destrooper"/>
    <s v="Bites"/>
    <s v="Large"/>
    <n v="2.8195000000000001"/>
    <n v="394.73"/>
    <n v="8"/>
    <x v="4"/>
    <n v="28"/>
    <x v="2"/>
  </r>
  <r>
    <n v="2400052622"/>
    <s v="Kelci Walkden"/>
    <x v="7"/>
    <x v="0"/>
    <x v="0"/>
    <x v="1"/>
    <x v="20"/>
    <x v="0"/>
    <d v="2024-08-28T00:00:00"/>
    <n v="7056"/>
    <n v="146"/>
    <n v="471"/>
    <s v="Kinder"/>
    <s v="Bars"/>
    <s v="Large"/>
    <n v="13.3485"/>
    <n v="6287.1435000000001"/>
    <n v="8"/>
    <x v="4"/>
    <n v="28"/>
    <x v="2"/>
  </r>
  <r>
    <n v="2400052623"/>
    <s v="Van Tuxwell"/>
    <x v="8"/>
    <x v="0"/>
    <x v="1"/>
    <x v="2"/>
    <x v="20"/>
    <x v="0"/>
    <d v="2024-08-28T00:00:00"/>
    <n v="10024"/>
    <n v="32"/>
    <n v="627"/>
    <s v="Kit Kat"/>
    <s v="Bars"/>
    <s v="Large"/>
    <n v="13.3485"/>
    <n v="8369.5095000000001"/>
    <n v="8"/>
    <x v="4"/>
    <n v="28"/>
    <x v="2"/>
  </r>
  <r>
    <n v="2400052624"/>
    <s v="Gunar Cockshoot"/>
    <x v="6"/>
    <x v="1"/>
    <x v="1"/>
    <x v="3"/>
    <x v="12"/>
    <x v="0"/>
    <d v="2024-08-28T00:00:00"/>
    <n v="4438"/>
    <n v="212"/>
    <n v="154"/>
    <s v="Leonidas"/>
    <s v="Bites"/>
    <s v="Large"/>
    <n v="6.3415999999999997"/>
    <n v="976.60639999999989"/>
    <n v="8"/>
    <x v="4"/>
    <n v="28"/>
    <x v="2"/>
  </r>
  <r>
    <n v="2400052625"/>
    <s v="Andria Kimpton"/>
    <x v="7"/>
    <x v="1"/>
    <x v="1"/>
    <x v="2"/>
    <x v="18"/>
    <x v="0"/>
    <d v="2024-08-28T00:00:00"/>
    <n v="14413"/>
    <n v="94"/>
    <n v="1602"/>
    <s v="Lindt"/>
    <s v="Bites"/>
    <s v="Large"/>
    <n v="2.8"/>
    <n v="4485.5999999999995"/>
    <n v="8"/>
    <x v="4"/>
    <n v="28"/>
    <x v="2"/>
  </r>
  <r>
    <n v="2400052626"/>
    <s v="Beverie Moffet"/>
    <x v="8"/>
    <x v="1"/>
    <x v="1"/>
    <x v="3"/>
    <x v="14"/>
    <x v="0"/>
    <d v="2024-08-28T00:00:00"/>
    <n v="4305"/>
    <n v="226"/>
    <n v="160"/>
    <s v="Loacker"/>
    <s v="Other"/>
    <s v="Large"/>
    <n v="2.4773999999999998"/>
    <n v="396.38399999999996"/>
    <n v="8"/>
    <x v="4"/>
    <n v="28"/>
    <x v="2"/>
  </r>
  <r>
    <n v="2400052627"/>
    <s v="Dotty Strutley"/>
    <x v="9"/>
    <x v="0"/>
    <x v="0"/>
    <x v="1"/>
    <x v="18"/>
    <x v="0"/>
    <d v="2024-08-28T00:00:00"/>
    <n v="1729"/>
    <n v="108"/>
    <n v="133"/>
    <s v="Lotus Biscoff"/>
    <s v="Bites"/>
    <s v="Large"/>
    <n v="2.8"/>
    <n v="372.4"/>
    <n v="8"/>
    <x v="4"/>
    <n v="28"/>
    <x v="2"/>
  </r>
  <r>
    <n v="2400052628"/>
    <s v="Andria Kimpton"/>
    <x v="9"/>
    <x v="1"/>
    <x v="0"/>
    <x v="1"/>
    <x v="2"/>
    <x v="0"/>
    <d v="2024-08-28T00:00:00"/>
    <n v="91"/>
    <n v="177"/>
    <n v="5"/>
    <s v="M&amp;M's"/>
    <s v="Bars"/>
    <s v="Large"/>
    <n v="4.6592000000000002"/>
    <n v="23.295999999999999"/>
    <n v="8"/>
    <x v="4"/>
    <n v="28"/>
    <x v="2"/>
  </r>
  <r>
    <n v="2400052629"/>
    <s v="Gigi Bohling"/>
    <x v="9"/>
    <x v="0"/>
    <x v="1"/>
    <x v="2"/>
    <x v="17"/>
    <x v="0"/>
    <d v="2024-08-28T00:00:00"/>
    <n v="637"/>
    <n v="37"/>
    <n v="49"/>
    <s v="Malteser"/>
    <s v="Bars"/>
    <s v="Large"/>
    <n v="1.5934999999999999"/>
    <n v="78.081499999999991"/>
    <n v="8"/>
    <x v="4"/>
    <n v="28"/>
    <x v="2"/>
  </r>
  <r>
    <n v="2400052630"/>
    <s v="Mallorie Waber"/>
    <x v="9"/>
    <x v="1"/>
    <x v="1"/>
    <x v="3"/>
    <x v="1"/>
    <x v="1"/>
    <d v="2024-08-28T00:00:00"/>
    <n v="10178"/>
    <n v="205"/>
    <n v="727"/>
    <s v="Mars"/>
    <s v="Other"/>
    <s v="Small"/>
    <n v="0.24049999999999999"/>
    <n v="174.84350000000001"/>
    <n v="8"/>
    <x v="4"/>
    <n v="28"/>
    <x v="2"/>
  </r>
  <r>
    <n v="2400052631"/>
    <s v="Karlen McCaffrey"/>
    <x v="9"/>
    <x v="0"/>
    <x v="1"/>
    <x v="2"/>
    <x v="10"/>
    <x v="1"/>
    <d v="2024-08-28T00:00:00"/>
    <n v="1358"/>
    <n v="90"/>
    <n v="170"/>
    <s v="McVitie’s"/>
    <s v="Bars"/>
    <s v="Large"/>
    <n v="8.7870000000000008"/>
    <n v="1493.7900000000002"/>
    <n v="8"/>
    <x v="4"/>
    <n v="28"/>
    <x v="2"/>
  </r>
  <r>
    <n v="2400052632"/>
    <s v="Ches Bonnell"/>
    <x v="9"/>
    <x v="0"/>
    <x v="1"/>
    <x v="3"/>
    <x v="8"/>
    <x v="1"/>
    <d v="2024-08-28T00:00:00"/>
    <n v="3423"/>
    <n v="92"/>
    <n v="111"/>
    <s v="Mentos"/>
    <s v="Bars"/>
    <s v="Large"/>
    <n v="1.8652"/>
    <n v="207.03719999999998"/>
    <n v="8"/>
    <x v="4"/>
    <n v="28"/>
    <x v="2"/>
  </r>
  <r>
    <n v="2400052633"/>
    <s v="Beverie Moffet"/>
    <x v="9"/>
    <x v="0"/>
    <x v="0"/>
    <x v="0"/>
    <x v="9"/>
    <x v="1"/>
    <d v="2024-08-28T00:00:00"/>
    <n v="4291"/>
    <n v="469"/>
    <n v="253"/>
    <s v="Merci"/>
    <s v="Bars"/>
    <s v="Large"/>
    <n v="2.2656000000000001"/>
    <n v="573.19680000000005"/>
    <n v="8"/>
    <x v="4"/>
    <n v="28"/>
    <x v="2"/>
  </r>
  <r>
    <n v="2400052634"/>
    <s v="Gigi Bohling"/>
    <x v="9"/>
    <x v="1"/>
    <x v="0"/>
    <x v="1"/>
    <x v="0"/>
    <x v="1"/>
    <d v="2024-08-28T00:00:00"/>
    <n v="4970"/>
    <n v="295"/>
    <n v="332"/>
    <s v="Milka"/>
    <s v="Bars"/>
    <s v="Large"/>
    <n v="6.0983000000000001"/>
    <n v="2024.6356000000001"/>
    <n v="8"/>
    <x v="4"/>
    <n v="28"/>
    <x v="2"/>
  </r>
  <r>
    <n v="2400052635"/>
    <s v="Camilla Castle"/>
    <x v="9"/>
    <x v="0"/>
    <x v="1"/>
    <x v="2"/>
    <x v="12"/>
    <x v="1"/>
    <d v="2024-08-28T00:00:00"/>
    <n v="6874"/>
    <n v="438"/>
    <n v="265"/>
    <s v="Neuhaus"/>
    <s v="Bites"/>
    <s v="Large"/>
    <n v="6.3415999999999997"/>
    <n v="1680.5239999999999"/>
    <n v="8"/>
    <x v="4"/>
    <n v="28"/>
    <x v="2"/>
  </r>
  <r>
    <n v="2400052636"/>
    <s v="Mallorie Waber"/>
    <x v="9"/>
    <x v="1"/>
    <x v="1"/>
    <x v="3"/>
    <x v="14"/>
    <x v="1"/>
    <d v="2024-08-28T00:00:00"/>
    <n v="4550"/>
    <n v="65"/>
    <n v="198"/>
    <s v="Nua"/>
    <s v="Other"/>
    <s v="Large"/>
    <n v="2.4773999999999998"/>
    <n v="490.52519999999998"/>
    <n v="8"/>
    <x v="4"/>
    <n v="28"/>
    <x v="2"/>
  </r>
  <r>
    <n v="2400052637"/>
    <s v="Beverie Moffet"/>
    <x v="9"/>
    <x v="0"/>
    <x v="1"/>
    <x v="2"/>
    <x v="21"/>
    <x v="1"/>
    <d v="2024-08-28T00:00:00"/>
    <n v="1652"/>
    <n v="61"/>
    <n v="92"/>
    <s v="Nutella"/>
    <s v="Bars"/>
    <s v="Small"/>
    <n v="5.0198"/>
    <n v="461.82159999999999"/>
    <n v="8"/>
    <x v="4"/>
    <n v="28"/>
    <x v="2"/>
  </r>
  <r>
    <n v="2400052638"/>
    <s v="Roddy Speechley"/>
    <x v="9"/>
    <x v="0"/>
    <x v="1"/>
    <x v="3"/>
    <x v="1"/>
    <x v="1"/>
    <d v="2024-08-28T00:00:00"/>
    <n v="1946"/>
    <n v="190"/>
    <n v="163"/>
    <s v="Orbit"/>
    <s v="Other"/>
    <s v="Small"/>
    <n v="0.24049999999999999"/>
    <n v="39.201499999999996"/>
    <n v="8"/>
    <x v="4"/>
    <n v="28"/>
    <x v="2"/>
  </r>
  <r>
    <n v="2400052639"/>
    <s v="Jehu Rudeforth"/>
    <x v="9"/>
    <x v="0"/>
    <x v="0"/>
    <x v="1"/>
    <x v="20"/>
    <x v="3"/>
    <d v="2024-08-28T00:00:00"/>
    <n v="8407"/>
    <n v="73"/>
    <n v="526"/>
    <s v="Oreo"/>
    <s v="Bars"/>
    <s v="Large"/>
    <n v="13.3485"/>
    <n v="7021.3109999999997"/>
    <n v="8"/>
    <x v="4"/>
    <n v="28"/>
    <x v="2"/>
  </r>
  <r>
    <n v="2400052640"/>
    <s v="Barr Faughny"/>
    <x v="9"/>
    <x v="1"/>
    <x v="0"/>
    <x v="1"/>
    <x v="5"/>
    <x v="3"/>
    <d v="2024-08-28T00:00:00"/>
    <n v="2422"/>
    <n v="208"/>
    <n v="143"/>
    <s v="Ray No Sugar"/>
    <s v="Bars"/>
    <s v="Small"/>
    <n v="0.69579999999999997"/>
    <n v="99.499399999999994"/>
    <n v="8"/>
    <x v="4"/>
    <n v="28"/>
    <x v="2"/>
  </r>
  <r>
    <n v="2400052641"/>
    <s v="Camilla Castle"/>
    <x v="9"/>
    <x v="1"/>
    <x v="1"/>
    <x v="2"/>
    <x v="8"/>
    <x v="3"/>
    <d v="2024-08-28T00:00:00"/>
    <n v="4788"/>
    <n v="62"/>
    <n v="178"/>
    <s v="Reese's"/>
    <s v="Bars"/>
    <s v="Large"/>
    <n v="1.8652"/>
    <n v="332.00560000000002"/>
    <n v="8"/>
    <x v="4"/>
    <n v="28"/>
    <x v="2"/>
  </r>
  <r>
    <n v="2400052642"/>
    <s v="Dennison Crosswaite"/>
    <x v="9"/>
    <x v="1"/>
    <x v="1"/>
    <x v="3"/>
    <x v="9"/>
    <x v="3"/>
    <d v="2024-08-28T00:00:00"/>
    <n v="294"/>
    <n v="354"/>
    <n v="17"/>
    <s v="Rhine Valley"/>
    <s v="Bars"/>
    <s v="Large"/>
    <n v="2.2656000000000001"/>
    <n v="38.5152"/>
    <n v="8"/>
    <x v="4"/>
    <n v="28"/>
    <x v="2"/>
  </r>
  <r>
    <n v="2400052643"/>
    <s v="Karlen McCaffrey"/>
    <x v="9"/>
    <x v="1"/>
    <x v="1"/>
    <x v="2"/>
    <x v="11"/>
    <x v="3"/>
    <d v="2024-08-28T00:00:00"/>
    <n v="5453"/>
    <n v="172"/>
    <n v="390"/>
    <s v="RiteBite"/>
    <s v="Bites"/>
    <s v="Large"/>
    <n v="2.8195000000000001"/>
    <n v="1099.605"/>
    <n v="8"/>
    <x v="4"/>
    <n v="28"/>
    <x v="2"/>
  </r>
  <r>
    <n v="2400052644"/>
    <s v="Kelci Walkden"/>
    <x v="9"/>
    <x v="1"/>
    <x v="1"/>
    <x v="3"/>
    <x v="15"/>
    <x v="5"/>
    <d v="2024-08-28T00:00:00"/>
    <n v="7378"/>
    <n v="121"/>
    <n v="352"/>
    <s v="Siafa Dates"/>
    <s v="Bites"/>
    <s v="Small"/>
    <n v="4.7065000000000001"/>
    <n v="1656.6880000000001"/>
    <n v="8"/>
    <x v="4"/>
    <n v="28"/>
    <x v="2"/>
  </r>
  <r>
    <n v="2400052645"/>
    <s v="Jan Morforth"/>
    <x v="9"/>
    <x v="1"/>
    <x v="0"/>
    <x v="0"/>
    <x v="1"/>
    <x v="5"/>
    <d v="2024-08-28T00:00:00"/>
    <n v="10710"/>
    <n v="56"/>
    <n v="670"/>
    <s v="Snickers"/>
    <s v="Other"/>
    <s v="Small"/>
    <n v="0.24049999999999999"/>
    <n v="161.13499999999999"/>
    <n v="8"/>
    <x v="4"/>
    <n v="28"/>
    <x v="2"/>
  </r>
  <r>
    <n v="2400052646"/>
    <s v="Kelci Walkden"/>
    <x v="10"/>
    <x v="1"/>
    <x v="0"/>
    <x v="1"/>
    <x v="20"/>
    <x v="5"/>
    <d v="2024-08-28T00:00:00"/>
    <n v="2807"/>
    <n v="172"/>
    <n v="156"/>
    <s v="St Michel"/>
    <s v="Bars"/>
    <s v="Large"/>
    <n v="13.3485"/>
    <n v="2082.366"/>
    <n v="8"/>
    <x v="4"/>
    <n v="28"/>
    <x v="2"/>
  </r>
  <r>
    <n v="2400052647"/>
    <s v="Camilla Castle"/>
    <x v="11"/>
    <x v="1"/>
    <x v="1"/>
    <x v="2"/>
    <x v="10"/>
    <x v="7"/>
    <d v="2024-08-28T00:00:00"/>
    <n v="9044"/>
    <n v="64"/>
    <n v="754"/>
    <s v="The Whole Truth"/>
    <s v="Bars"/>
    <s v="Large"/>
    <n v="8.7870000000000008"/>
    <n v="6625.398000000001"/>
    <n v="8"/>
    <x v="4"/>
    <n v="28"/>
    <x v="2"/>
  </r>
  <r>
    <n v="2400052648"/>
    <s v="Camilla Castle"/>
    <x v="12"/>
    <x v="1"/>
    <x v="1"/>
    <x v="3"/>
    <x v="8"/>
    <x v="7"/>
    <d v="2024-08-28T00:00:00"/>
    <n v="5446"/>
    <n v="34"/>
    <n v="195"/>
    <s v="Toblerone"/>
    <s v="Bars"/>
    <s v="Large"/>
    <n v="1.8652"/>
    <n v="363.714"/>
    <n v="8"/>
    <x v="4"/>
    <n v="28"/>
    <x v="2"/>
  </r>
  <r>
    <n v="2400052649"/>
    <s v="Mallorie Waber"/>
    <x v="12"/>
    <x v="1"/>
    <x v="1"/>
    <x v="2"/>
    <x v="9"/>
    <x v="7"/>
    <d v="2024-08-28T00:00:00"/>
    <n v="16065"/>
    <n v="98"/>
    <n v="1236"/>
    <s v="Toffifee"/>
    <s v="Bars"/>
    <s v="Large"/>
    <n v="2.2656000000000001"/>
    <n v="2800.2816000000003"/>
    <n v="8"/>
    <x v="4"/>
    <n v="28"/>
    <x v="2"/>
  </r>
  <r>
    <n v="2400052650"/>
    <s v="Husein Augar"/>
    <x v="13"/>
    <x v="1"/>
    <x v="1"/>
    <x v="3"/>
    <x v="20"/>
    <x v="7"/>
    <d v="2024-08-28T00:00:00"/>
    <n v="3682"/>
    <n v="288"/>
    <n v="168"/>
    <s v="Truva"/>
    <s v="Bars"/>
    <s v="Large"/>
    <n v="13.3485"/>
    <n v="2242.5479999999998"/>
    <n v="8"/>
    <x v="4"/>
    <n v="28"/>
    <x v="2"/>
  </r>
  <r>
    <n v="2400052651"/>
    <s v="Mallorie Waber"/>
    <x v="14"/>
    <x v="1"/>
    <x v="0"/>
    <x v="1"/>
    <x v="11"/>
    <x v="7"/>
    <d v="2024-08-28T00:00:00"/>
    <n v="2548"/>
    <n v="25"/>
    <n v="142"/>
    <s v="Twix"/>
    <s v="Bites"/>
    <s v="Large"/>
    <n v="2.8195000000000001"/>
    <n v="400.36900000000003"/>
    <n v="8"/>
    <x v="4"/>
    <n v="28"/>
    <x v="2"/>
  </r>
  <r>
    <n v="2400052652"/>
    <s v="Andria Kimpton"/>
    <x v="13"/>
    <x v="1"/>
    <x v="0"/>
    <x v="1"/>
    <x v="7"/>
    <x v="7"/>
    <d v="2024-08-28T00:00:00"/>
    <n v="3052"/>
    <n v="179"/>
    <n v="114"/>
    <s v="Valrhona"/>
    <s v="Bars"/>
    <s v="Small"/>
    <n v="0.89900000000000002"/>
    <n v="102.486"/>
    <n v="8"/>
    <x v="4"/>
    <n v="28"/>
    <x v="2"/>
  </r>
  <r>
    <n v="2400052653"/>
    <s v="Dennison Crosswaite"/>
    <x v="13"/>
    <x v="1"/>
    <x v="1"/>
    <x v="2"/>
    <x v="3"/>
    <x v="7"/>
    <d v="2024-08-28T00:00:00"/>
    <n v="623"/>
    <n v="8"/>
    <n v="52"/>
    <s v="Venchi"/>
    <s v="Bars"/>
    <s v="Small"/>
    <n v="6.0811000000000002"/>
    <n v="316.21719999999999"/>
    <n v="8"/>
    <x v="4"/>
    <n v="28"/>
    <x v="2"/>
  </r>
  <r>
    <n v="2400052654"/>
    <s v="Van Tuxwell"/>
    <x v="14"/>
    <x v="1"/>
    <x v="1"/>
    <x v="3"/>
    <x v="19"/>
    <x v="6"/>
    <d v="2024-08-28T00:00:00"/>
    <n v="3738"/>
    <n v="37"/>
    <n v="468"/>
    <s v="Villars"/>
    <s v="Bites"/>
    <s v="Small"/>
    <n v="8.2429000000000006"/>
    <n v="3857.6772000000001"/>
    <n v="8"/>
    <x v="4"/>
    <n v="28"/>
    <x v="2"/>
  </r>
  <r>
    <n v="2400052655"/>
    <s v="Camilla Castle"/>
    <x v="13"/>
    <x v="1"/>
    <x v="1"/>
    <x v="2"/>
    <x v="7"/>
    <x v="6"/>
    <d v="2024-08-28T00:00:00"/>
    <n v="1750"/>
    <n v="49"/>
    <n v="65"/>
    <s v="Wedel"/>
    <s v="Bars"/>
    <s v="Small"/>
    <n v="0.89900000000000002"/>
    <n v="58.435000000000002"/>
    <n v="8"/>
    <x v="4"/>
    <n v="28"/>
    <x v="2"/>
  </r>
  <r>
    <n v="2400052656"/>
    <s v="Mallorie Waber"/>
    <x v="13"/>
    <x v="1"/>
    <x v="1"/>
    <x v="3"/>
    <x v="17"/>
    <x v="6"/>
    <d v="2024-08-28T00:00:00"/>
    <n v="4053"/>
    <n v="57"/>
    <n v="226"/>
    <s v="Werther's Original"/>
    <s v="Bars"/>
    <s v="Large"/>
    <n v="1.5934999999999999"/>
    <n v="360.13099999999997"/>
    <n v="8"/>
    <x v="4"/>
    <n v="28"/>
    <x v="2"/>
  </r>
  <r>
    <n v="2400052657"/>
    <s v="Camilla Castle"/>
    <x v="13"/>
    <x v="1"/>
    <x v="0"/>
    <x v="0"/>
    <x v="4"/>
    <x v="0"/>
    <d v="2024-08-28T00:00:00"/>
    <n v="2702"/>
    <n v="12"/>
    <n v="82"/>
    <s v="Whittakers"/>
    <s v="Other"/>
    <s v="Small"/>
    <n v="7.8910999999999998"/>
    <n v="647.0702"/>
    <n v="8"/>
    <x v="4"/>
    <n v="28"/>
    <x v="2"/>
  </r>
  <r>
    <n v="2400052658"/>
    <s v="Ches Bonnell"/>
    <x v="13"/>
    <x v="1"/>
    <x v="0"/>
    <x v="1"/>
    <x v="1"/>
    <x v="1"/>
    <d v="2024-08-28T00:00:00"/>
    <n v="7987"/>
    <n v="85"/>
    <n v="888"/>
    <s v="Wrigley's"/>
    <s v="Other"/>
    <s v="Small"/>
    <n v="0.24049999999999999"/>
    <n v="213.56399999999999"/>
    <n v="8"/>
    <x v="4"/>
    <n v="28"/>
    <x v="2"/>
  </r>
  <r>
    <n v="2400052659"/>
    <s v="Karlen McCaffrey"/>
    <x v="0"/>
    <x v="0"/>
    <x v="1"/>
    <x v="2"/>
    <x v="14"/>
    <x v="2"/>
    <d v="2024-08-28T00:00:00"/>
    <n v="1148"/>
    <n v="4"/>
    <n v="48"/>
    <s v="After Eight"/>
    <s v="Other"/>
    <s v="Large"/>
    <n v="2.4773999999999998"/>
    <n v="118.9152"/>
    <n v="8"/>
    <x v="4"/>
    <n v="28"/>
    <x v="2"/>
  </r>
  <r>
    <n v="2400052660"/>
    <s v="Husein Augar"/>
    <x v="0"/>
    <x v="1"/>
    <x v="1"/>
    <x v="3"/>
    <x v="8"/>
    <x v="3"/>
    <d v="2024-08-28T00:00:00"/>
    <n v="4186"/>
    <n v="143"/>
    <n v="140"/>
    <s v="Angelina"/>
    <s v="Bars"/>
    <s v="Large"/>
    <n v="1.8652"/>
    <n v="261.12799999999999"/>
    <n v="8"/>
    <x v="4"/>
    <n v="28"/>
    <x v="2"/>
  </r>
  <r>
    <n v="2400052661"/>
    <s v="Van Tuxwell"/>
    <x v="0"/>
    <x v="0"/>
    <x v="1"/>
    <x v="2"/>
    <x v="11"/>
    <x v="4"/>
    <d v="2024-08-28T00:00:00"/>
    <n v="5229"/>
    <n v="26"/>
    <n v="276"/>
    <s v="Anthon Berg"/>
    <s v="Bites"/>
    <s v="Large"/>
    <n v="2.8195000000000001"/>
    <n v="778.18200000000002"/>
    <n v="8"/>
    <x v="4"/>
    <n v="28"/>
    <x v="2"/>
  </r>
  <r>
    <n v="2400052662"/>
    <s v="Van Tuxwell"/>
    <x v="0"/>
    <x v="1"/>
    <x v="1"/>
    <x v="3"/>
    <x v="4"/>
    <x v="5"/>
    <d v="2024-08-28T00:00:00"/>
    <n v="6146"/>
    <n v="395"/>
    <n v="212"/>
    <s v="Bounty"/>
    <s v="Other"/>
    <s v="Small"/>
    <n v="7.8910999999999998"/>
    <n v="1672.9132"/>
    <n v="8"/>
    <x v="4"/>
    <n v="28"/>
    <x v="2"/>
  </r>
  <r>
    <n v="2400052663"/>
    <s v="Beverie Moffet"/>
    <x v="0"/>
    <x v="1"/>
    <x v="0"/>
    <x v="1"/>
    <x v="5"/>
    <x v="6"/>
    <d v="2024-08-28T00:00:00"/>
    <n v="11102"/>
    <n v="251"/>
    <n v="505"/>
    <s v="Butlers"/>
    <s v="Bars"/>
    <s v="Small"/>
    <n v="0.69579999999999997"/>
    <n v="351.37899999999996"/>
    <n v="8"/>
    <x v="4"/>
    <n v="28"/>
    <x v="2"/>
  </r>
  <r>
    <n v="2400052664"/>
    <s v="Rafaelita Blaksland"/>
    <x v="1"/>
    <x v="1"/>
    <x v="0"/>
    <x v="1"/>
    <x v="20"/>
    <x v="7"/>
    <d v="2024-08-28T00:00:00"/>
    <n v="15603"/>
    <n v="135"/>
    <n v="1041"/>
    <s v="Cadbury"/>
    <s v="Bars"/>
    <s v="Large"/>
    <n v="13.3485"/>
    <n v="13895.788499999999"/>
    <n v="8"/>
    <x v="4"/>
    <n v="28"/>
    <x v="2"/>
  </r>
  <r>
    <n v="2400052665"/>
    <s v="Rafaelita Blaksland"/>
    <x v="2"/>
    <x v="1"/>
    <x v="1"/>
    <x v="2"/>
    <x v="11"/>
    <x v="8"/>
    <d v="2024-08-28T00:00:00"/>
    <n v="2758"/>
    <n v="177"/>
    <n v="138"/>
    <s v="Caprice"/>
    <s v="Bites"/>
    <s v="Large"/>
    <n v="2.8195000000000001"/>
    <n v="389.09100000000001"/>
    <n v="8"/>
    <x v="4"/>
    <n v="28"/>
    <x v="2"/>
  </r>
  <r>
    <n v="2400052666"/>
    <s v="Kelci Walkden"/>
    <x v="3"/>
    <x v="1"/>
    <x v="1"/>
    <x v="3"/>
    <x v="1"/>
    <x v="9"/>
    <d v="2024-08-28T00:00:00"/>
    <n v="7420"/>
    <n v="234"/>
    <n v="619"/>
    <s v="Cartwright &amp; Butler"/>
    <s v="Other"/>
    <s v="Small"/>
    <n v="0.24049999999999999"/>
    <n v="148.86949999999999"/>
    <n v="8"/>
    <x v="4"/>
    <n v="28"/>
    <x v="2"/>
  </r>
  <r>
    <n v="2400052667"/>
    <s v="Curtice Advani"/>
    <x v="4"/>
    <x v="1"/>
    <x v="1"/>
    <x v="2"/>
    <x v="2"/>
    <x v="10"/>
    <d v="2024-08-28T00:00:00"/>
    <n v="2345"/>
    <n v="118"/>
    <n v="107"/>
    <s v="Cavendish"/>
    <s v="Bars"/>
    <s v="Large"/>
    <n v="4.6592000000000002"/>
    <n v="498.53440000000001"/>
    <n v="8"/>
    <x v="4"/>
    <n v="28"/>
    <x v="2"/>
  </r>
  <r>
    <n v="2400052668"/>
    <s v="Curtice Advani"/>
    <x v="4"/>
    <x v="1"/>
    <x v="1"/>
    <x v="3"/>
    <x v="19"/>
    <x v="4"/>
    <d v="2024-08-28T00:00:00"/>
    <n v="12362"/>
    <n v="201"/>
    <n v="1546"/>
    <s v="Chocodate"/>
    <s v="Bites"/>
    <s v="Small"/>
    <n v="8.2429000000000006"/>
    <n v="12743.5234"/>
    <n v="8"/>
    <x v="4"/>
    <n v="28"/>
    <x v="2"/>
  </r>
  <r>
    <n v="2400052669"/>
    <s v="Gigi Bohling"/>
    <x v="5"/>
    <x v="0"/>
    <x v="0"/>
    <x v="0"/>
    <x v="21"/>
    <x v="4"/>
    <d v="2024-08-28T00:00:00"/>
    <n v="420"/>
    <n v="203"/>
    <n v="33"/>
    <s v="Chupa Chups"/>
    <s v="Bars"/>
    <s v="Small"/>
    <n v="5.0198"/>
    <n v="165.6534"/>
    <n v="8"/>
    <x v="4"/>
    <n v="28"/>
    <x v="2"/>
  </r>
  <r>
    <n v="2400052670"/>
    <s v="Gunar Cockshoot"/>
    <x v="5"/>
    <x v="1"/>
    <x v="0"/>
    <x v="1"/>
    <x v="15"/>
    <x v="4"/>
    <d v="2024-08-28T00:00:00"/>
    <n v="6440"/>
    <n v="458"/>
    <n v="293"/>
    <s v="Elvan"/>
    <s v="Bites"/>
    <s v="Small"/>
    <n v="4.7065000000000001"/>
    <n v="1379.0045"/>
    <n v="8"/>
    <x v="4"/>
    <n v="28"/>
    <x v="2"/>
  </r>
  <r>
    <n v="2400052671"/>
    <s v="Wilone O'Kielt"/>
    <x v="6"/>
    <x v="0"/>
    <x v="1"/>
    <x v="2"/>
    <x v="1"/>
    <x v="8"/>
    <d v="2024-08-28T00:00:00"/>
    <n v="11613"/>
    <n v="32"/>
    <n v="726"/>
    <s v="Ferrero"/>
    <s v="Other"/>
    <s v="Small"/>
    <n v="0.24049999999999999"/>
    <n v="174.60299999999998"/>
    <n v="8"/>
    <x v="4"/>
    <n v="28"/>
    <x v="2"/>
  </r>
  <r>
    <n v="2400052672"/>
    <s v="Marney O'Breen"/>
    <x v="7"/>
    <x v="0"/>
    <x v="1"/>
    <x v="3"/>
    <x v="15"/>
    <x v="8"/>
    <d v="2024-08-28T00:00:00"/>
    <n v="14910"/>
    <n v="260"/>
    <n v="785"/>
    <s v="Fisherman's Friend"/>
    <s v="Bites"/>
    <s v="Small"/>
    <n v="4.7065000000000001"/>
    <n v="3694.6025"/>
    <n v="8"/>
    <x v="4"/>
    <n v="28"/>
    <x v="2"/>
  </r>
  <r>
    <n v="2400052673"/>
    <s v="Kelci Walkden"/>
    <x v="8"/>
    <x v="0"/>
    <x v="1"/>
    <x v="2"/>
    <x v="0"/>
    <x v="8"/>
    <d v="2024-08-28T00:00:00"/>
    <n v="455"/>
    <n v="180"/>
    <n v="23"/>
    <s v="Galaxy"/>
    <s v="Bars"/>
    <s v="Large"/>
    <n v="6.0983000000000001"/>
    <n v="140.26089999999999"/>
    <n v="8"/>
    <x v="4"/>
    <n v="28"/>
    <x v="2"/>
  </r>
  <r>
    <n v="2400052674"/>
    <s v="Dotty Strutley"/>
    <x v="6"/>
    <x v="1"/>
    <x v="1"/>
    <x v="3"/>
    <x v="3"/>
    <x v="8"/>
    <d v="2024-08-28T00:00:00"/>
    <n v="784"/>
    <n v="287"/>
    <n v="56"/>
    <s v="Goldkenn"/>
    <s v="Bars"/>
    <s v="Small"/>
    <n v="6.0811000000000002"/>
    <n v="340.54160000000002"/>
    <n v="8"/>
    <x v="4"/>
    <n v="28"/>
    <x v="2"/>
  </r>
  <r>
    <n v="2400052675"/>
    <s v="Beverie Moffet"/>
    <x v="7"/>
    <x v="1"/>
    <x v="0"/>
    <x v="1"/>
    <x v="1"/>
    <x v="8"/>
    <d v="2024-08-28T00:00:00"/>
    <n v="2597"/>
    <n v="81"/>
    <n v="200"/>
    <s v="Hershey's"/>
    <s v="Other"/>
    <s v="Small"/>
    <n v="0.24049999999999999"/>
    <n v="48.1"/>
    <n v="8"/>
    <x v="4"/>
    <n v="28"/>
    <x v="2"/>
  </r>
  <r>
    <n v="2400052676"/>
    <s v="Van Tuxwell"/>
    <x v="8"/>
    <x v="1"/>
    <x v="0"/>
    <x v="1"/>
    <x v="12"/>
    <x v="8"/>
    <d v="2024-08-28T00:00:00"/>
    <n v="4543"/>
    <n v="323"/>
    <n v="157"/>
    <s v="Jules Destrooper"/>
    <s v="Bites"/>
    <s v="Large"/>
    <n v="6.3415999999999997"/>
    <n v="995.63119999999992"/>
    <n v="8"/>
    <x v="4"/>
    <n v="28"/>
    <x v="2"/>
  </r>
  <r>
    <n v="2400052677"/>
    <s v="Beverie Moffet"/>
    <x v="9"/>
    <x v="0"/>
    <x v="1"/>
    <x v="2"/>
    <x v="10"/>
    <x v="8"/>
    <d v="2024-08-28T00:00:00"/>
    <n v="4452"/>
    <n v="42"/>
    <n v="636"/>
    <s v="Kinder"/>
    <s v="Bars"/>
    <s v="Large"/>
    <n v="8.7870000000000008"/>
    <n v="5588.5320000000002"/>
    <n v="8"/>
    <x v="4"/>
    <n v="28"/>
    <x v="2"/>
  </r>
  <r>
    <n v="2400052678"/>
    <s v="Mallorie Waber"/>
    <x v="9"/>
    <x v="1"/>
    <x v="1"/>
    <x v="3"/>
    <x v="0"/>
    <x v="8"/>
    <d v="2024-08-28T00:00:00"/>
    <n v="5544"/>
    <n v="392"/>
    <n v="370"/>
    <s v="Kit Kat"/>
    <s v="Bars"/>
    <s v="Large"/>
    <n v="6.0983000000000001"/>
    <n v="2256.3710000000001"/>
    <n v="8"/>
    <x v="4"/>
    <n v="28"/>
    <x v="2"/>
  </r>
  <r>
    <n v="2400052679"/>
    <s v="Kelci Walkden"/>
    <x v="9"/>
    <x v="0"/>
    <x v="1"/>
    <x v="2"/>
    <x v="10"/>
    <x v="8"/>
    <d v="2024-08-28T00:00:00"/>
    <n v="5215"/>
    <n v="206"/>
    <n v="580"/>
    <s v="Leonidas"/>
    <s v="Bars"/>
    <s v="Large"/>
    <n v="8.7870000000000008"/>
    <n v="5096.46"/>
    <n v="8"/>
    <x v="4"/>
    <n v="28"/>
    <x v="2"/>
  </r>
  <r>
    <n v="2400052680"/>
    <s v="Camilla Castle"/>
    <x v="9"/>
    <x v="1"/>
    <x v="1"/>
    <x v="3"/>
    <x v="17"/>
    <x v="2"/>
    <d v="2024-08-28T00:00:00"/>
    <n v="3052"/>
    <n v="123"/>
    <n v="306"/>
    <s v="Lindt"/>
    <s v="Bars"/>
    <s v="Large"/>
    <n v="1.5934999999999999"/>
    <n v="487.61099999999999"/>
    <n v="8"/>
    <x v="4"/>
    <n v="28"/>
    <x v="2"/>
  </r>
  <r>
    <n v="2400052681"/>
    <s v="Husein Augar"/>
    <x v="9"/>
    <x v="0"/>
    <x v="0"/>
    <x v="0"/>
    <x v="14"/>
    <x v="2"/>
    <d v="2024-08-28T00:00:00"/>
    <n v="19579"/>
    <n v="327"/>
    <n v="676"/>
    <s v="Loacker"/>
    <s v="Other"/>
    <s v="Large"/>
    <n v="2.4773999999999998"/>
    <n v="1674.7223999999999"/>
    <n v="8"/>
    <x v="4"/>
    <n v="28"/>
    <x v="2"/>
  </r>
  <r>
    <n v="2400052682"/>
    <s v="Dotty Strutley"/>
    <x v="9"/>
    <x v="0"/>
    <x v="0"/>
    <x v="1"/>
    <x v="15"/>
    <x v="2"/>
    <d v="2024-08-28T00:00:00"/>
    <n v="217"/>
    <n v="139"/>
    <n v="10"/>
    <s v="Lotus Biscoff"/>
    <s v="Bites"/>
    <s v="Small"/>
    <n v="4.7065000000000001"/>
    <n v="47.064999999999998"/>
    <n v="8"/>
    <x v="4"/>
    <n v="28"/>
    <x v="2"/>
  </r>
  <r>
    <n v="2400052683"/>
    <s v="Van Tuxwell"/>
    <x v="9"/>
    <x v="0"/>
    <x v="1"/>
    <x v="2"/>
    <x v="10"/>
    <x v="2"/>
    <d v="2024-08-28T00:00:00"/>
    <n v="3080"/>
    <n v="216"/>
    <n v="237"/>
    <s v="M&amp;M's"/>
    <s v="Bars"/>
    <s v="Large"/>
    <n v="8.7870000000000008"/>
    <n v="2082.5190000000002"/>
    <n v="8"/>
    <x v="4"/>
    <n v="28"/>
    <x v="2"/>
  </r>
  <r>
    <n v="2400052684"/>
    <s v="Beverie Moffet"/>
    <x v="9"/>
    <x v="1"/>
    <x v="1"/>
    <x v="3"/>
    <x v="1"/>
    <x v="2"/>
    <d v="2024-08-28T00:00:00"/>
    <n v="3934"/>
    <n v="114"/>
    <n v="303"/>
    <s v="Malteser"/>
    <s v="Other"/>
    <s v="Small"/>
    <n v="0.24049999999999999"/>
    <n v="72.871499999999997"/>
    <n v="8"/>
    <x v="4"/>
    <n v="28"/>
    <x v="2"/>
  </r>
  <r>
    <n v="2400052685"/>
    <s v="Marney O'Breen"/>
    <x v="9"/>
    <x v="0"/>
    <x v="1"/>
    <x v="2"/>
    <x v="6"/>
    <x v="2"/>
    <d v="2024-08-28T00:00:00"/>
    <n v="2506"/>
    <n v="48"/>
    <n v="97"/>
    <s v="Mars"/>
    <s v="Other"/>
    <s v="Small"/>
    <n v="1.7625"/>
    <n v="170.96250000000001"/>
    <n v="8"/>
    <x v="4"/>
    <n v="28"/>
    <x v="2"/>
  </r>
  <r>
    <n v="2400052686"/>
    <s v="Curtice Advani"/>
    <x v="9"/>
    <x v="1"/>
    <x v="1"/>
    <x v="3"/>
    <x v="9"/>
    <x v="2"/>
    <d v="2024-08-28T00:00:00"/>
    <n v="5782"/>
    <n v="231"/>
    <n v="413"/>
    <s v="McVitie’s"/>
    <s v="Bars"/>
    <s v="Large"/>
    <n v="2.2656000000000001"/>
    <n v="935.69280000000003"/>
    <n v="8"/>
    <x v="4"/>
    <n v="28"/>
    <x v="2"/>
  </r>
  <r>
    <n v="2400052687"/>
    <s v="Barr Faughny"/>
    <x v="9"/>
    <x v="0"/>
    <x v="0"/>
    <x v="1"/>
    <x v="10"/>
    <x v="2"/>
    <d v="2024-08-28T00:00:00"/>
    <n v="9016"/>
    <n v="169"/>
    <n v="752"/>
    <s v="Mentos"/>
    <s v="Bars"/>
    <s v="Large"/>
    <n v="8.7870000000000008"/>
    <n v="6607.8240000000005"/>
    <n v="8"/>
    <x v="4"/>
    <n v="28"/>
    <x v="2"/>
  </r>
  <r>
    <n v="2400052688"/>
    <s v="Van Tuxwell"/>
    <x v="9"/>
    <x v="0"/>
    <x v="0"/>
    <x v="1"/>
    <x v="11"/>
    <x v="2"/>
    <d v="2024-08-28T00:00:00"/>
    <n v="1638"/>
    <n v="238"/>
    <n v="82"/>
    <s v="Merci"/>
    <s v="Bites"/>
    <s v="Large"/>
    <n v="2.8195000000000001"/>
    <n v="231.19900000000001"/>
    <n v="8"/>
    <x v="4"/>
    <n v="28"/>
    <x v="2"/>
  </r>
  <r>
    <n v="2400052689"/>
    <s v="Brien Boise"/>
    <x v="9"/>
    <x v="0"/>
    <x v="1"/>
    <x v="2"/>
    <x v="7"/>
    <x v="0"/>
    <d v="2024-08-28T00:00:00"/>
    <n v="5950"/>
    <n v="130"/>
    <n v="213"/>
    <s v="Milka"/>
    <s v="Bars"/>
    <s v="Small"/>
    <n v="0.89900000000000002"/>
    <n v="191.48699999999999"/>
    <n v="8"/>
    <x v="4"/>
    <n v="28"/>
    <x v="2"/>
  </r>
  <r>
    <n v="2400052690"/>
    <s v="Kaine Padly"/>
    <x v="9"/>
    <x v="1"/>
    <x v="1"/>
    <x v="3"/>
    <x v="10"/>
    <x v="0"/>
    <d v="2024-08-28T00:00:00"/>
    <n v="3948"/>
    <n v="263"/>
    <n v="439"/>
    <s v="Neuhaus"/>
    <s v="Bars"/>
    <s v="Large"/>
    <n v="8.7870000000000008"/>
    <n v="3857.4930000000004"/>
    <n v="8"/>
    <x v="4"/>
    <n v="28"/>
    <x v="2"/>
  </r>
  <r>
    <n v="2400052691"/>
    <s v="Madelene Upcott"/>
    <x v="9"/>
    <x v="1"/>
    <x v="1"/>
    <x v="2"/>
    <x v="6"/>
    <x v="0"/>
    <d v="2024-08-28T00:00:00"/>
    <n v="5278"/>
    <n v="44"/>
    <n v="182"/>
    <s v="Nua"/>
    <s v="Other"/>
    <s v="Small"/>
    <n v="1.7625"/>
    <n v="320.77499999999998"/>
    <n v="8"/>
    <x v="4"/>
    <n v="28"/>
    <x v="2"/>
  </r>
  <r>
    <n v="2400052692"/>
    <s v="Beverie Moffet"/>
    <x v="9"/>
    <x v="1"/>
    <x v="1"/>
    <x v="3"/>
    <x v="15"/>
    <x v="0"/>
    <d v="2024-08-28T00:00:00"/>
    <n v="5026"/>
    <n v="33"/>
    <n v="240"/>
    <s v="Nutella"/>
    <s v="Bites"/>
    <s v="Small"/>
    <n v="4.7065000000000001"/>
    <n v="1129.56"/>
    <n v="8"/>
    <x v="4"/>
    <n v="28"/>
    <x v="2"/>
  </r>
  <r>
    <n v="2400052693"/>
    <s v="Oby Sorrel"/>
    <x v="9"/>
    <x v="1"/>
    <x v="0"/>
    <x v="0"/>
    <x v="15"/>
    <x v="0"/>
    <d v="2024-08-28T00:00:00"/>
    <n v="5208"/>
    <n v="249"/>
    <n v="248"/>
    <s v="Orbit"/>
    <s v="Bites"/>
    <s v="Small"/>
    <n v="4.7065000000000001"/>
    <n v="1167.212"/>
    <n v="8"/>
    <x v="4"/>
    <n v="28"/>
    <x v="2"/>
  </r>
  <r>
    <n v="2400052694"/>
    <s v="Karlen McCaffrey"/>
    <x v="9"/>
    <x v="1"/>
    <x v="0"/>
    <x v="1"/>
    <x v="21"/>
    <x v="0"/>
    <d v="2024-08-28T00:00:00"/>
    <n v="5593"/>
    <n v="9"/>
    <n v="431"/>
    <s v="Oreo"/>
    <s v="Bars"/>
    <s v="Small"/>
    <n v="5.0198"/>
    <n v="2163.5338000000002"/>
    <n v="8"/>
    <x v="4"/>
    <n v="28"/>
    <x v="2"/>
  </r>
  <r>
    <n v="2400052695"/>
    <s v="Madelene Upcott"/>
    <x v="9"/>
    <x v="1"/>
    <x v="1"/>
    <x v="2"/>
    <x v="2"/>
    <x v="0"/>
    <d v="2024-08-28T00:00:00"/>
    <n v="3689"/>
    <n v="150"/>
    <n v="168"/>
    <s v="Ray No Sugar"/>
    <s v="Bars"/>
    <s v="Large"/>
    <n v="4.6592000000000002"/>
    <n v="782.74560000000008"/>
    <n v="8"/>
    <x v="4"/>
    <n v="28"/>
    <x v="2"/>
  </r>
  <r>
    <n v="2400052696"/>
    <s v="Barr Faughny"/>
    <x v="10"/>
    <x v="1"/>
    <x v="1"/>
    <x v="3"/>
    <x v="0"/>
    <x v="0"/>
    <d v="2024-08-28T00:00:00"/>
    <n v="9170"/>
    <n v="64"/>
    <n v="437"/>
    <s v="Reese's"/>
    <s v="Bars"/>
    <s v="Large"/>
    <n v="6.0983000000000001"/>
    <n v="2664.9571000000001"/>
    <n v="8"/>
    <x v="4"/>
    <n v="28"/>
    <x v="2"/>
  </r>
  <r>
    <n v="2400052697"/>
    <s v="Camilla Castle"/>
    <x v="11"/>
    <x v="1"/>
    <x v="1"/>
    <x v="2"/>
    <x v="0"/>
    <x v="0"/>
    <d v="2024-08-28T00:00:00"/>
    <n v="3094"/>
    <n v="195"/>
    <n v="172"/>
    <s v="Rhine Valley"/>
    <s v="Bars"/>
    <s v="Large"/>
    <n v="6.0983000000000001"/>
    <n v="1048.9076"/>
    <n v="8"/>
    <x v="4"/>
    <n v="28"/>
    <x v="2"/>
  </r>
  <r>
    <n v="2400052698"/>
    <s v="Curtice Advani"/>
    <x v="12"/>
    <x v="1"/>
    <x v="1"/>
    <x v="3"/>
    <x v="6"/>
    <x v="1"/>
    <d v="2024-08-28T00:00:00"/>
    <n v="7777"/>
    <n v="77"/>
    <n v="289"/>
    <s v="RiteBite"/>
    <s v="Other"/>
    <s v="Small"/>
    <n v="1.7625"/>
    <n v="509.36250000000001"/>
    <n v="8"/>
    <x v="4"/>
    <n v="28"/>
    <x v="2"/>
  </r>
  <r>
    <n v="2400052699"/>
    <s v="Gunar Cockshoot"/>
    <x v="12"/>
    <x v="1"/>
    <x v="0"/>
    <x v="1"/>
    <x v="5"/>
    <x v="1"/>
    <d v="2024-08-28T00:00:00"/>
    <n v="11109"/>
    <n v="133"/>
    <n v="505"/>
    <s v="Siafa Dates"/>
    <s v="Bars"/>
    <s v="Small"/>
    <n v="0.69579999999999997"/>
    <n v="351.37899999999996"/>
    <n v="8"/>
    <x v="4"/>
    <n v="28"/>
    <x v="2"/>
  </r>
  <r>
    <n v="2400052700"/>
    <s v="Van Tuxwell"/>
    <x v="13"/>
    <x v="1"/>
    <x v="0"/>
    <x v="1"/>
    <x v="18"/>
    <x v="1"/>
    <d v="2024-08-28T00:00:00"/>
    <n v="4158"/>
    <n v="58"/>
    <n v="297"/>
    <s v="Snickers"/>
    <s v="Bites"/>
    <s v="Large"/>
    <n v="2.8"/>
    <n v="831.59999999999991"/>
    <n v="8"/>
    <x v="4"/>
    <n v="28"/>
    <x v="2"/>
  </r>
  <r>
    <n v="2400052701"/>
    <s v="Dennison Crosswaite"/>
    <x v="14"/>
    <x v="1"/>
    <x v="1"/>
    <x v="2"/>
    <x v="6"/>
    <x v="1"/>
    <d v="2024-08-28T00:00:00"/>
    <n v="9863"/>
    <n v="92"/>
    <n v="395"/>
    <s v="St Michel"/>
    <s v="Other"/>
    <s v="Small"/>
    <n v="1.7625"/>
    <n v="696.1875"/>
    <n v="8"/>
    <x v="4"/>
    <n v="28"/>
    <x v="2"/>
  </r>
  <r>
    <n v="2400052702"/>
    <s v="Jehu Rudeforth"/>
    <x v="13"/>
    <x v="1"/>
    <x v="1"/>
    <x v="3"/>
    <x v="10"/>
    <x v="1"/>
    <d v="2024-08-28T00:00:00"/>
    <n v="3101"/>
    <n v="249"/>
    <n v="259"/>
    <s v="The Whole Truth"/>
    <s v="Bars"/>
    <s v="Large"/>
    <n v="8.7870000000000008"/>
    <n v="2275.8330000000001"/>
    <n v="8"/>
    <x v="4"/>
    <n v="28"/>
    <x v="2"/>
  </r>
  <r>
    <n v="2400052703"/>
    <s v="Jehu Rudeforth"/>
    <x v="13"/>
    <x v="1"/>
    <x v="1"/>
    <x v="2"/>
    <x v="21"/>
    <x v="1"/>
    <d v="2024-08-28T00:00:00"/>
    <n v="3864"/>
    <n v="36"/>
    <n v="298"/>
    <s v="Toblerone"/>
    <s v="Bars"/>
    <s v="Small"/>
    <n v="5.0198"/>
    <n v="1495.9004"/>
    <n v="8"/>
    <x v="4"/>
    <n v="28"/>
    <x v="2"/>
  </r>
  <r>
    <n v="2400052704"/>
    <s v="Gunar Cockshoot"/>
    <x v="14"/>
    <x v="1"/>
    <x v="1"/>
    <x v="3"/>
    <x v="12"/>
    <x v="1"/>
    <d v="2024-08-28T00:00:00"/>
    <n v="8428"/>
    <n v="162"/>
    <n v="291"/>
    <s v="Toffifee"/>
    <s v="Bites"/>
    <s v="Large"/>
    <n v="6.3415999999999997"/>
    <n v="1845.4055999999998"/>
    <n v="8"/>
    <x v="4"/>
    <n v="28"/>
    <x v="2"/>
  </r>
  <r>
    <n v="2400052705"/>
    <s v="Brien Boise"/>
    <x v="13"/>
    <x v="1"/>
    <x v="0"/>
    <x v="0"/>
    <x v="3"/>
    <x v="1"/>
    <d v="2024-08-28T00:00:00"/>
    <n v="14574"/>
    <n v="248"/>
    <n v="1122"/>
    <s v="Truva"/>
    <s v="Bars"/>
    <s v="Small"/>
    <n v="6.0811000000000002"/>
    <n v="6822.9942000000001"/>
    <n v="8"/>
    <x v="4"/>
    <n v="28"/>
    <x v="2"/>
  </r>
  <r>
    <n v="2400052706"/>
    <s v="Andria Kimpton"/>
    <x v="13"/>
    <x v="1"/>
    <x v="0"/>
    <x v="1"/>
    <x v="0"/>
    <x v="1"/>
    <d v="2024-08-28T00:00:00"/>
    <n v="7315"/>
    <n v="127"/>
    <n v="431"/>
    <s v="Twix"/>
    <s v="Bars"/>
    <s v="Large"/>
    <n v="6.0983000000000001"/>
    <n v="2628.3672999999999"/>
    <n v="8"/>
    <x v="4"/>
    <n v="28"/>
    <x v="2"/>
  </r>
  <r>
    <n v="2400052707"/>
    <s v="Jan Morforth"/>
    <x v="13"/>
    <x v="1"/>
    <x v="1"/>
    <x v="2"/>
    <x v="6"/>
    <x v="3"/>
    <d v="2024-08-28T00:00:00"/>
    <n v="7805"/>
    <n v="74"/>
    <n v="279"/>
    <s v="Valrhona"/>
    <s v="Other"/>
    <s v="Small"/>
    <n v="1.7625"/>
    <n v="491.73750000000001"/>
    <n v="8"/>
    <x v="4"/>
    <n v="28"/>
    <x v="2"/>
  </r>
  <r>
    <n v="2400052708"/>
    <s v="Camilla Castle"/>
    <x v="13"/>
    <x v="1"/>
    <x v="1"/>
    <x v="3"/>
    <x v="17"/>
    <x v="3"/>
    <d v="2024-08-28T00:00:00"/>
    <n v="2324"/>
    <n v="230"/>
    <n v="146"/>
    <s v="Venchi"/>
    <s v="Bars"/>
    <s v="Large"/>
    <n v="1.5934999999999999"/>
    <n v="232.65099999999998"/>
    <n v="8"/>
    <x v="4"/>
    <n v="28"/>
    <x v="2"/>
  </r>
  <r>
    <n v="2400052709"/>
    <s v="Husein Augar"/>
    <x v="0"/>
    <x v="0"/>
    <x v="1"/>
    <x v="2"/>
    <x v="15"/>
    <x v="3"/>
    <d v="2024-08-28T00:00:00"/>
    <n v="2499"/>
    <n v="24"/>
    <n v="132"/>
    <s v="Villars"/>
    <s v="Bites"/>
    <s v="Small"/>
    <n v="4.7065000000000001"/>
    <n v="621.25800000000004"/>
    <n v="8"/>
    <x v="4"/>
    <n v="28"/>
    <x v="2"/>
  </r>
  <r>
    <n v="2400052710"/>
    <s v="Mallorie Waber"/>
    <x v="0"/>
    <x v="1"/>
    <x v="1"/>
    <x v="3"/>
    <x v="1"/>
    <x v="3"/>
    <d v="2024-08-28T00:00:00"/>
    <n v="5285"/>
    <n v="24"/>
    <n v="441"/>
    <s v="Wedel"/>
    <s v="Other"/>
    <s v="Small"/>
    <n v="0.24049999999999999"/>
    <n v="106.06049999999999"/>
    <n v="8"/>
    <x v="4"/>
    <n v="28"/>
    <x v="2"/>
  </r>
  <r>
    <n v="2400052711"/>
    <s v="Curtice Advani"/>
    <x v="0"/>
    <x v="0"/>
    <x v="0"/>
    <x v="1"/>
    <x v="3"/>
    <x v="3"/>
    <d v="2024-08-28T00:00:00"/>
    <n v="1925"/>
    <n v="92"/>
    <n v="129"/>
    <s v="Werther's Original"/>
    <s v="Bars"/>
    <s v="Small"/>
    <n v="6.0811000000000002"/>
    <n v="784.46190000000001"/>
    <n v="8"/>
    <x v="4"/>
    <n v="28"/>
    <x v="2"/>
  </r>
  <r>
    <n v="2400052712"/>
    <s v="Kelci Walkden"/>
    <x v="0"/>
    <x v="1"/>
    <x v="0"/>
    <x v="1"/>
    <x v="19"/>
    <x v="5"/>
    <d v="2024-08-28T00:00:00"/>
    <n v="13286"/>
    <n v="166"/>
    <n v="886"/>
    <s v="Whittakers"/>
    <s v="Bites"/>
    <s v="Small"/>
    <n v="8.2429000000000006"/>
    <n v="7303.2094000000006"/>
    <n v="8"/>
    <x v="4"/>
    <n v="28"/>
    <x v="2"/>
  </r>
  <r>
    <n v="2400052713"/>
    <s v="Gigi Bohling"/>
    <x v="0"/>
    <x v="1"/>
    <x v="1"/>
    <x v="2"/>
    <x v="5"/>
    <x v="5"/>
    <d v="2024-08-28T00:00:00"/>
    <n v="1659"/>
    <n v="89"/>
    <n v="104"/>
    <s v="Wrigley's"/>
    <s v="Bars"/>
    <s v="Small"/>
    <n v="0.69579999999999997"/>
    <n v="72.363199999999992"/>
    <n v="8"/>
    <x v="4"/>
    <n v="28"/>
    <x v="2"/>
  </r>
  <r>
    <n v="2400052714"/>
    <s v="Roddy Speechley"/>
    <x v="1"/>
    <x v="1"/>
    <x v="1"/>
    <x v="3"/>
    <x v="16"/>
    <x v="5"/>
    <d v="2024-08-28T00:00:00"/>
    <n v="168"/>
    <n v="166"/>
    <n v="11"/>
    <s v="After Eight"/>
    <s v="Bites"/>
    <s v="Small"/>
    <n v="11.4688"/>
    <n v="126.1568"/>
    <n v="8"/>
    <x v="4"/>
    <n v="28"/>
    <x v="2"/>
  </r>
  <r>
    <n v="2400052715"/>
    <s v="Oby Sorrel"/>
    <x v="2"/>
    <x v="1"/>
    <x v="1"/>
    <x v="2"/>
    <x v="12"/>
    <x v="7"/>
    <d v="2024-08-28T00:00:00"/>
    <n v="6020"/>
    <n v="11"/>
    <n v="215"/>
    <s v="Angelina"/>
    <s v="Bites"/>
    <s v="Large"/>
    <n v="6.3415999999999997"/>
    <n v="1363.444"/>
    <n v="8"/>
    <x v="4"/>
    <n v="28"/>
    <x v="2"/>
  </r>
  <r>
    <n v="2400052716"/>
    <s v="Barr Faughny"/>
    <x v="3"/>
    <x v="1"/>
    <x v="1"/>
    <x v="3"/>
    <x v="17"/>
    <x v="7"/>
    <d v="2024-08-28T00:00:00"/>
    <n v="2219"/>
    <n v="150"/>
    <n v="222"/>
    <s v="Anthon Berg"/>
    <s v="Bars"/>
    <s v="Large"/>
    <n v="1.5934999999999999"/>
    <n v="353.75700000000001"/>
    <n v="8"/>
    <x v="4"/>
    <n v="28"/>
    <x v="2"/>
  </r>
  <r>
    <n v="2400052717"/>
    <s v="Mallorie Waber"/>
    <x v="4"/>
    <x v="1"/>
    <x v="0"/>
    <x v="0"/>
    <x v="8"/>
    <x v="7"/>
    <d v="2024-08-28T00:00:00"/>
    <n v="12740"/>
    <n v="68"/>
    <n v="411"/>
    <s v="Bounty"/>
    <s v="Bars"/>
    <s v="Large"/>
    <n v="1.8652"/>
    <n v="766.59720000000004"/>
    <n v="8"/>
    <x v="4"/>
    <n v="28"/>
    <x v="2"/>
  </r>
  <r>
    <n v="2400052718"/>
    <s v="Barr Faughny"/>
    <x v="4"/>
    <x v="1"/>
    <x v="0"/>
    <x v="1"/>
    <x v="6"/>
    <x v="7"/>
    <d v="2024-08-28T00:00:00"/>
    <n v="11018"/>
    <n v="69"/>
    <n v="441"/>
    <s v="Butlers"/>
    <s v="Other"/>
    <s v="Small"/>
    <n v="1.7625"/>
    <n v="777.26249999999993"/>
    <n v="8"/>
    <x v="4"/>
    <n v="28"/>
    <x v="2"/>
  </r>
  <r>
    <n v="2400052719"/>
    <s v="Gunar Cockshoot"/>
    <x v="5"/>
    <x v="0"/>
    <x v="1"/>
    <x v="2"/>
    <x v="19"/>
    <x v="7"/>
    <d v="2024-08-28T00:00:00"/>
    <n v="5040"/>
    <n v="144"/>
    <n v="336"/>
    <s v="Cadbury"/>
    <s v="Bites"/>
    <s v="Small"/>
    <n v="8.2429000000000006"/>
    <n v="2769.6144000000004"/>
    <n v="8"/>
    <x v="4"/>
    <n v="28"/>
    <x v="2"/>
  </r>
  <r>
    <n v="2400052720"/>
    <s v="Dennison Crosswaite"/>
    <x v="5"/>
    <x v="1"/>
    <x v="1"/>
    <x v="3"/>
    <x v="20"/>
    <x v="7"/>
    <d v="2024-08-28T00:00:00"/>
    <n v="10220"/>
    <n v="71"/>
    <n v="445"/>
    <s v="Caprice"/>
    <s v="Bars"/>
    <s v="Large"/>
    <n v="13.3485"/>
    <n v="5940.0824999999995"/>
    <n v="8"/>
    <x v="4"/>
    <n v="28"/>
    <x v="2"/>
  </r>
  <r>
    <n v="2400052721"/>
    <s v="Brien Boise"/>
    <x v="6"/>
    <x v="0"/>
    <x v="1"/>
    <x v="2"/>
    <x v="20"/>
    <x v="7"/>
    <d v="2024-08-28T00:00:00"/>
    <n v="8995"/>
    <n v="238"/>
    <n v="450"/>
    <s v="Cartwright &amp; Butler"/>
    <s v="Bars"/>
    <s v="Large"/>
    <n v="13.3485"/>
    <n v="6006.8249999999998"/>
    <n v="8"/>
    <x v="4"/>
    <n v="28"/>
    <x v="2"/>
  </r>
  <r>
    <n v="2400052722"/>
    <s v="Marney O'Breen"/>
    <x v="7"/>
    <x v="0"/>
    <x v="1"/>
    <x v="3"/>
    <x v="13"/>
    <x v="6"/>
    <d v="2024-08-28T00:00:00"/>
    <n v="3738"/>
    <n v="12"/>
    <n v="187"/>
    <s v="Cavendish"/>
    <s v="Bites"/>
    <s v="Large"/>
    <n v="9.2086000000000006"/>
    <n v="1722.0082000000002"/>
    <n v="8"/>
    <x v="4"/>
    <n v="28"/>
    <x v="2"/>
  </r>
  <r>
    <n v="2400052723"/>
    <s v="Beverie Moffet"/>
    <x v="8"/>
    <x v="0"/>
    <x v="0"/>
    <x v="1"/>
    <x v="7"/>
    <x v="6"/>
    <d v="2024-08-28T00:00:00"/>
    <n v="7749"/>
    <n v="186"/>
    <n v="259"/>
    <s v="Chocodate"/>
    <s v="Bars"/>
    <s v="Small"/>
    <n v="0.89900000000000002"/>
    <n v="232.84100000000001"/>
    <n v="8"/>
    <x v="4"/>
    <n v="28"/>
    <x v="2"/>
  </r>
  <r>
    <n v="2400052724"/>
    <s v="Ches Bonnell"/>
    <x v="6"/>
    <x v="1"/>
    <x v="0"/>
    <x v="1"/>
    <x v="6"/>
    <x v="6"/>
    <d v="2024-08-28T00:00:00"/>
    <n v="868"/>
    <n v="351"/>
    <n v="33"/>
    <s v="Chupa Chups"/>
    <s v="Other"/>
    <s v="Small"/>
    <n v="1.7625"/>
    <n v="58.162500000000001"/>
    <n v="8"/>
    <x v="4"/>
    <n v="28"/>
    <x v="2"/>
  </r>
  <r>
    <n v="2400052725"/>
    <s v="Ches Bonnell"/>
    <x v="7"/>
    <x v="1"/>
    <x v="1"/>
    <x v="2"/>
    <x v="4"/>
    <x v="0"/>
    <d v="2024-08-28T00:00:00"/>
    <n v="2338"/>
    <n v="183"/>
    <n v="74"/>
    <s v="Elvan"/>
    <s v="Other"/>
    <s v="Small"/>
    <n v="7.8910999999999998"/>
    <n v="583.94139999999993"/>
    <n v="8"/>
    <x v="4"/>
    <n v="28"/>
    <x v="2"/>
  </r>
  <r>
    <n v="2400052726"/>
    <s v="Kaine Padly"/>
    <x v="8"/>
    <x v="1"/>
    <x v="1"/>
    <x v="3"/>
    <x v="17"/>
    <x v="1"/>
    <d v="2024-08-28T00:00:00"/>
    <n v="12754"/>
    <n v="151"/>
    <n v="751"/>
    <s v="Ferrero"/>
    <s v="Bars"/>
    <s v="Large"/>
    <n v="1.5934999999999999"/>
    <n v="1196.7184999999999"/>
    <n v="8"/>
    <x v="4"/>
    <n v="28"/>
    <x v="2"/>
  </r>
  <r>
    <n v="2400052727"/>
    <s v="Gigi Bohling"/>
    <x v="9"/>
    <x v="0"/>
    <x v="1"/>
    <x v="2"/>
    <x v="12"/>
    <x v="2"/>
    <d v="2024-08-28T00:00:00"/>
    <n v="15148"/>
    <n v="5"/>
    <n v="489"/>
    <s v="Fisherman's Friend"/>
    <s v="Bites"/>
    <s v="Large"/>
    <n v="6.3415999999999997"/>
    <n v="3101.0423999999998"/>
    <n v="8"/>
    <x v="4"/>
    <n v="28"/>
    <x v="2"/>
  </r>
  <r>
    <n v="2400052728"/>
    <s v="Oby Sorrel"/>
    <x v="9"/>
    <x v="1"/>
    <x v="1"/>
    <x v="3"/>
    <x v="5"/>
    <x v="3"/>
    <d v="2024-08-28T00:00:00"/>
    <n v="1666"/>
    <n v="12"/>
    <n v="98"/>
    <s v="Galaxy"/>
    <s v="Bars"/>
    <s v="Small"/>
    <n v="0.69579999999999997"/>
    <n v="68.188400000000001"/>
    <n v="8"/>
    <x v="4"/>
    <n v="28"/>
    <x v="2"/>
  </r>
  <r>
    <n v="2400052729"/>
    <s v="Ches Bonnell"/>
    <x v="9"/>
    <x v="0"/>
    <x v="0"/>
    <x v="0"/>
    <x v="3"/>
    <x v="4"/>
    <d v="2024-08-28T00:00:00"/>
    <n v="595"/>
    <n v="43"/>
    <n v="55"/>
    <s v="Goldkenn"/>
    <s v="Bars"/>
    <s v="Small"/>
    <n v="6.0811000000000002"/>
    <n v="334.46050000000002"/>
    <n v="8"/>
    <x v="4"/>
    <n v="28"/>
    <x v="2"/>
  </r>
  <r>
    <n v="2400052730"/>
    <s v="Karlen McCaffrey"/>
    <x v="9"/>
    <x v="1"/>
    <x v="0"/>
    <x v="1"/>
    <x v="4"/>
    <x v="5"/>
    <d v="2024-08-28T00:00:00"/>
    <n v="10486"/>
    <n v="175"/>
    <n v="328"/>
    <s v="Hershey's"/>
    <s v="Other"/>
    <s v="Small"/>
    <n v="7.8910999999999998"/>
    <n v="2588.2808"/>
    <n v="8"/>
    <x v="4"/>
    <n v="28"/>
    <x v="2"/>
  </r>
  <r>
    <n v="2400052731"/>
    <s v="Marney O'Breen"/>
    <x v="9"/>
    <x v="0"/>
    <x v="1"/>
    <x v="2"/>
    <x v="1"/>
    <x v="6"/>
    <d v="2024-08-28T00:00:00"/>
    <n v="6860"/>
    <n v="132"/>
    <n v="490"/>
    <s v="Jules Destrooper"/>
    <s v="Other"/>
    <s v="Small"/>
    <n v="0.24049999999999999"/>
    <n v="117.845"/>
    <n v="8"/>
    <x v="4"/>
    <n v="28"/>
    <x v="2"/>
  </r>
  <r>
    <n v="2400052732"/>
    <s v="Dotty Strutley"/>
    <x v="9"/>
    <x v="0"/>
    <x v="1"/>
    <x v="3"/>
    <x v="19"/>
    <x v="7"/>
    <d v="2024-08-28T00:00:00"/>
    <n v="9639"/>
    <n v="130"/>
    <n v="964"/>
    <s v="Kinder"/>
    <s v="Bites"/>
    <s v="Small"/>
    <n v="8.2429000000000006"/>
    <n v="7946.155600000001"/>
    <n v="8"/>
    <x v="4"/>
    <n v="28"/>
    <x v="2"/>
  </r>
  <r>
    <n v="2400052733"/>
    <s v="Curtice Advani"/>
    <x v="9"/>
    <x v="0"/>
    <x v="1"/>
    <x v="2"/>
    <x v="6"/>
    <x v="8"/>
    <d v="2024-08-28T00:00:00"/>
    <n v="4557"/>
    <n v="9"/>
    <n v="176"/>
    <s v="Kit Kat"/>
    <s v="Other"/>
    <s v="Small"/>
    <n v="1.7625"/>
    <n v="310.2"/>
    <n v="8"/>
    <x v="4"/>
    <n v="28"/>
    <x v="2"/>
  </r>
  <r>
    <n v="2400052734"/>
    <s v="Rafaelita Blaksland"/>
    <x v="9"/>
    <x v="1"/>
    <x v="1"/>
    <x v="3"/>
    <x v="21"/>
    <x v="9"/>
    <d v="2024-08-28T00:00:00"/>
    <n v="9786"/>
    <n v="251"/>
    <n v="576"/>
    <s v="Leonidas"/>
    <s v="Bars"/>
    <s v="Small"/>
    <n v="5.0198"/>
    <n v="2891.4048000000003"/>
    <n v="8"/>
    <x v="4"/>
    <n v="28"/>
    <x v="2"/>
  </r>
  <r>
    <n v="2400052735"/>
    <s v="Beverie Moffet"/>
    <x v="9"/>
    <x v="0"/>
    <x v="0"/>
    <x v="1"/>
    <x v="18"/>
    <x v="10"/>
    <d v="2024-08-28T00:00:00"/>
    <n v="3948"/>
    <n v="137"/>
    <n v="359"/>
    <s v="Lindt"/>
    <s v="Bites"/>
    <s v="Large"/>
    <n v="2.8"/>
    <n v="1005.1999999999999"/>
    <n v="8"/>
    <x v="4"/>
    <n v="28"/>
    <x v="2"/>
  </r>
  <r>
    <n v="2400052736"/>
    <s v="Jan Morforth"/>
    <x v="9"/>
    <x v="1"/>
    <x v="0"/>
    <x v="1"/>
    <x v="1"/>
    <x v="4"/>
    <d v="2024-08-28T00:00:00"/>
    <n v="4893"/>
    <n v="253"/>
    <n v="377"/>
    <s v="Loacker"/>
    <s v="Other"/>
    <s v="Small"/>
    <n v="0.24049999999999999"/>
    <n v="90.668499999999995"/>
    <n v="8"/>
    <x v="4"/>
    <n v="28"/>
    <x v="2"/>
  </r>
  <r>
    <n v="2400052737"/>
    <s v="Camilla Castle"/>
    <x v="9"/>
    <x v="0"/>
    <x v="1"/>
    <x v="2"/>
    <x v="2"/>
    <x v="4"/>
    <d v="2024-08-28T00:00:00"/>
    <n v="7441"/>
    <n v="74"/>
    <n v="414"/>
    <s v="Lotus Biscoff"/>
    <s v="Bars"/>
    <s v="Large"/>
    <n v="4.6592000000000002"/>
    <n v="1928.9088000000002"/>
    <n v="8"/>
    <x v="4"/>
    <n v="28"/>
    <x v="2"/>
  </r>
  <r>
    <n v="2400052738"/>
    <s v="Oby Sorrel"/>
    <x v="9"/>
    <x v="0"/>
    <x v="1"/>
    <x v="3"/>
    <x v="1"/>
    <x v="4"/>
    <d v="2024-08-28T00:00:00"/>
    <n v="9079"/>
    <n v="167"/>
    <n v="535"/>
    <s v="M&amp;M's"/>
    <s v="Other"/>
    <s v="Small"/>
    <n v="0.24049999999999999"/>
    <n v="128.66749999999999"/>
    <n v="8"/>
    <x v="4"/>
    <n v="28"/>
    <x v="2"/>
  </r>
  <r>
    <n v="2400052739"/>
    <s v="Curtice Advani"/>
    <x v="9"/>
    <x v="0"/>
    <x v="1"/>
    <x v="2"/>
    <x v="12"/>
    <x v="8"/>
    <d v="2024-08-28T00:00:00"/>
    <n v="3962"/>
    <n v="198"/>
    <n v="133"/>
    <s v="Malteser"/>
    <s v="Bites"/>
    <s v="Large"/>
    <n v="6.3415999999999997"/>
    <n v="843.43279999999993"/>
    <n v="8"/>
    <x v="4"/>
    <n v="28"/>
    <x v="2"/>
  </r>
  <r>
    <n v="2400052740"/>
    <s v="Dotty Strutley"/>
    <x v="9"/>
    <x v="1"/>
    <x v="1"/>
    <x v="3"/>
    <x v="2"/>
    <x v="8"/>
    <d v="2024-08-28T00:00:00"/>
    <n v="6111"/>
    <n v="57"/>
    <n v="382"/>
    <s v="Mars"/>
    <s v="Bars"/>
    <s v="Large"/>
    <n v="4.6592000000000002"/>
    <n v="1779.8144"/>
    <n v="8"/>
    <x v="4"/>
    <n v="28"/>
    <x v="2"/>
  </r>
  <r>
    <n v="2400052741"/>
    <s v="Barr Faughny"/>
    <x v="9"/>
    <x v="1"/>
    <x v="0"/>
    <x v="0"/>
    <x v="14"/>
    <x v="8"/>
    <d v="2024-08-28T00:00:00"/>
    <n v="1414"/>
    <n v="122"/>
    <n v="49"/>
    <s v="McVitie’s"/>
    <s v="Other"/>
    <s v="Large"/>
    <n v="2.4773999999999998"/>
    <n v="121.39259999999999"/>
    <n v="8"/>
    <x v="4"/>
    <n v="28"/>
    <x v="2"/>
  </r>
  <r>
    <n v="2400052742"/>
    <s v="Dennison Crosswaite"/>
    <x v="9"/>
    <x v="1"/>
    <x v="0"/>
    <x v="1"/>
    <x v="17"/>
    <x v="8"/>
    <d v="2024-08-28T00:00:00"/>
    <n v="812"/>
    <n v="20"/>
    <n v="51"/>
    <s v="Mentos"/>
    <s v="Bars"/>
    <s v="Large"/>
    <n v="1.5934999999999999"/>
    <n v="81.268499999999989"/>
    <n v="8"/>
    <x v="4"/>
    <n v="28"/>
    <x v="2"/>
  </r>
  <r>
    <n v="2400052743"/>
    <s v="Camilla Castle"/>
    <x v="9"/>
    <x v="1"/>
    <x v="1"/>
    <x v="2"/>
    <x v="2"/>
    <x v="8"/>
    <d v="2024-08-28T00:00:00"/>
    <n v="7084"/>
    <n v="4"/>
    <n v="394"/>
    <s v="Merci"/>
    <s v="Bars"/>
    <s v="Large"/>
    <n v="4.6592000000000002"/>
    <n v="1835.7248000000002"/>
    <n v="8"/>
    <x v="4"/>
    <n v="28"/>
    <x v="2"/>
  </r>
  <r>
    <n v="2400052744"/>
    <s v="Van Tuxwell"/>
    <x v="9"/>
    <x v="1"/>
    <x v="1"/>
    <x v="3"/>
    <x v="4"/>
    <x v="8"/>
    <d v="2024-08-28T00:00:00"/>
    <n v="18942"/>
    <n v="357"/>
    <n v="702"/>
    <s v="Milka"/>
    <s v="Other"/>
    <s v="Small"/>
    <n v="7.8910999999999998"/>
    <n v="5539.5522000000001"/>
    <n v="8"/>
    <x v="4"/>
    <n v="28"/>
    <x v="2"/>
  </r>
  <r>
    <n v="2400052745"/>
    <s v="Curtice Advani"/>
    <x v="9"/>
    <x v="1"/>
    <x v="1"/>
    <x v="2"/>
    <x v="9"/>
    <x v="8"/>
    <d v="2024-08-28T00:00:00"/>
    <n v="7154"/>
    <n v="124"/>
    <n v="421"/>
    <s v="Neuhaus"/>
    <s v="Bars"/>
    <s v="Large"/>
    <n v="2.2656000000000001"/>
    <n v="953.81759999999997"/>
    <n v="8"/>
    <x v="4"/>
    <n v="28"/>
    <x v="2"/>
  </r>
  <r>
    <n v="2400052746"/>
    <s v="Van Tuxwell"/>
    <x v="10"/>
    <x v="1"/>
    <x v="1"/>
    <x v="3"/>
    <x v="18"/>
    <x v="8"/>
    <d v="2024-08-28T00:00:00"/>
    <n v="1225"/>
    <n v="131"/>
    <n v="103"/>
    <s v="Nua"/>
    <s v="Bites"/>
    <s v="Large"/>
    <n v="2.8"/>
    <n v="288.39999999999998"/>
    <n v="8"/>
    <x v="4"/>
    <n v="28"/>
    <x v="2"/>
  </r>
  <r>
    <n v="2400052747"/>
    <s v="Kelci Walkden"/>
    <x v="11"/>
    <x v="1"/>
    <x v="0"/>
    <x v="1"/>
    <x v="3"/>
    <x v="8"/>
    <d v="2024-08-28T00:00:00"/>
    <n v="8211"/>
    <n v="136"/>
    <n v="747"/>
    <s v="Nutella"/>
    <s v="Bars"/>
    <s v="Small"/>
    <n v="6.0811000000000002"/>
    <n v="4542.5816999999997"/>
    <n v="8"/>
    <x v="4"/>
    <n v="28"/>
    <x v="2"/>
  </r>
  <r>
    <n v="2400052748"/>
    <s v="Ches Bonnell"/>
    <x v="12"/>
    <x v="1"/>
    <x v="0"/>
    <x v="1"/>
    <x v="9"/>
    <x v="2"/>
    <d v="2024-08-28T00:00:00"/>
    <n v="10465"/>
    <n v="185"/>
    <n v="524"/>
    <s v="Orbit"/>
    <s v="Bars"/>
    <s v="Large"/>
    <n v="2.2656000000000001"/>
    <n v="1187.1744000000001"/>
    <n v="8"/>
    <x v="4"/>
    <n v="28"/>
    <x v="2"/>
  </r>
  <r>
    <n v="2400052749"/>
    <s v="Gigi Bohling"/>
    <x v="12"/>
    <x v="1"/>
    <x v="1"/>
    <x v="2"/>
    <x v="17"/>
    <x v="2"/>
    <d v="2024-08-28T00:00:00"/>
    <n v="6181"/>
    <n v="334"/>
    <n v="619"/>
    <s v="Oreo"/>
    <s v="Bars"/>
    <s v="Large"/>
    <n v="1.5934999999999999"/>
    <n v="986.37649999999996"/>
    <n v="8"/>
    <x v="4"/>
    <n v="28"/>
    <x v="2"/>
  </r>
  <r>
    <n v="2400052750"/>
    <s v="Ches Bonnell"/>
    <x v="13"/>
    <x v="1"/>
    <x v="1"/>
    <x v="3"/>
    <x v="18"/>
    <x v="2"/>
    <d v="2024-08-28T00:00:00"/>
    <n v="2695"/>
    <n v="232"/>
    <n v="193"/>
    <s v="Ray No Sugar"/>
    <s v="Bites"/>
    <s v="Large"/>
    <n v="2.8"/>
    <n v="540.4"/>
    <n v="8"/>
    <x v="4"/>
    <n v="28"/>
    <x v="2"/>
  </r>
  <r>
    <n v="2400052751"/>
    <s v="Curtice Advani"/>
    <x v="14"/>
    <x v="1"/>
    <x v="1"/>
    <x v="2"/>
    <x v="10"/>
    <x v="2"/>
    <d v="2024-08-28T00:00:00"/>
    <n v="17451"/>
    <n v="135"/>
    <n v="2909"/>
    <s v="Reese's"/>
    <s v="Bars"/>
    <s v="Large"/>
    <n v="8.7870000000000008"/>
    <n v="25561.383000000002"/>
    <n v="8"/>
    <x v="4"/>
    <n v="28"/>
    <x v="2"/>
  </r>
  <r>
    <n v="2400052752"/>
    <s v="Andria Kimpton"/>
    <x v="13"/>
    <x v="1"/>
    <x v="1"/>
    <x v="3"/>
    <x v="11"/>
    <x v="2"/>
    <d v="2024-08-28T00:00:00"/>
    <n v="6790"/>
    <n v="131"/>
    <n v="425"/>
    <s v="Rhine Valley"/>
    <s v="Bites"/>
    <s v="Large"/>
    <n v="2.8195000000000001"/>
    <n v="1198.2875000000001"/>
    <n v="8"/>
    <x v="4"/>
    <n v="28"/>
    <x v="2"/>
  </r>
  <r>
    <n v="2400052753"/>
    <s v="Dotty Strutley"/>
    <x v="13"/>
    <x v="1"/>
    <x v="0"/>
    <x v="0"/>
    <x v="13"/>
    <x v="2"/>
    <d v="2024-08-28T00:00:00"/>
    <n v="9226"/>
    <n v="541"/>
    <n v="330"/>
    <s v="RiteBite"/>
    <s v="Bites"/>
    <s v="Large"/>
    <n v="9.2086000000000006"/>
    <n v="3038.8380000000002"/>
    <n v="8"/>
    <x v="4"/>
    <n v="28"/>
    <x v="2"/>
  </r>
  <r>
    <n v="2400052754"/>
    <s v="Oby Sorrel"/>
    <x v="14"/>
    <x v="1"/>
    <x v="0"/>
    <x v="1"/>
    <x v="1"/>
    <x v="2"/>
    <d v="2024-08-28T00:00:00"/>
    <n v="9884"/>
    <n v="104"/>
    <n v="899"/>
    <s v="Siafa Dates"/>
    <s v="Other"/>
    <s v="Small"/>
    <n v="0.24049999999999999"/>
    <n v="216.20949999999999"/>
    <n v="8"/>
    <x v="4"/>
    <n v="28"/>
    <x v="2"/>
  </r>
  <r>
    <n v="2400052755"/>
    <s v="Brien Boise"/>
    <x v="13"/>
    <x v="1"/>
    <x v="1"/>
    <x v="2"/>
    <x v="21"/>
    <x v="2"/>
    <d v="2024-08-28T00:00:00"/>
    <n v="2821"/>
    <n v="70"/>
    <n v="202"/>
    <s v="Snickers"/>
    <s v="Bars"/>
    <s v="Small"/>
    <n v="5.0198"/>
    <n v="1013.9996"/>
    <n v="8"/>
    <x v="4"/>
    <n v="28"/>
    <x v="2"/>
  </r>
  <r>
    <n v="2400052756"/>
    <s v="Gunar Cockshoot"/>
    <x v="13"/>
    <x v="1"/>
    <x v="1"/>
    <x v="3"/>
    <x v="3"/>
    <x v="2"/>
    <d v="2024-08-28T00:00:00"/>
    <n v="665"/>
    <n v="243"/>
    <n v="84"/>
    <s v="St Michel"/>
    <s v="Bars"/>
    <s v="Small"/>
    <n v="6.0811000000000002"/>
    <n v="510.81240000000003"/>
    <n v="8"/>
    <x v="4"/>
    <n v="28"/>
    <x v="2"/>
  </r>
  <r>
    <n v="2400052757"/>
    <s v="Karlen McCaffrey"/>
    <x v="13"/>
    <x v="1"/>
    <x v="1"/>
    <x v="2"/>
    <x v="19"/>
    <x v="0"/>
    <d v="2024-08-28T00:00:00"/>
    <n v="8526"/>
    <n v="209"/>
    <n v="609"/>
    <s v="The Whole Truth"/>
    <s v="Bites"/>
    <s v="Small"/>
    <n v="8.2429000000000006"/>
    <n v="5019.9261000000006"/>
    <n v="8"/>
    <x v="4"/>
    <n v="28"/>
    <x v="2"/>
  </r>
  <r>
    <n v="2400052758"/>
    <s v="Roddy Speechley"/>
    <x v="13"/>
    <x v="1"/>
    <x v="1"/>
    <x v="3"/>
    <x v="19"/>
    <x v="0"/>
    <d v="2024-08-28T00:00:00"/>
    <n v="9436"/>
    <n v="247"/>
    <n v="787"/>
    <s v="Toblerone"/>
    <s v="Bites"/>
    <s v="Small"/>
    <n v="8.2429000000000006"/>
    <n v="6487.1623000000009"/>
    <n v="8"/>
    <x v="4"/>
    <n v="28"/>
    <x v="2"/>
  </r>
  <r>
    <n v="2400052759"/>
    <s v="Mallorie Waber"/>
    <x v="0"/>
    <x v="0"/>
    <x v="0"/>
    <x v="1"/>
    <x v="13"/>
    <x v="0"/>
    <d v="2024-08-28T00:00:00"/>
    <n v="217"/>
    <n v="81"/>
    <n v="11"/>
    <s v="Toffifee"/>
    <s v="Bites"/>
    <s v="Large"/>
    <n v="9.2086000000000006"/>
    <n v="101.2946"/>
    <n v="8"/>
    <x v="4"/>
    <n v="28"/>
    <x v="2"/>
  </r>
  <r>
    <n v="2400052760"/>
    <s v="Kaine Padly"/>
    <x v="0"/>
    <x v="1"/>
    <x v="0"/>
    <x v="1"/>
    <x v="18"/>
    <x v="0"/>
    <d v="2024-08-28T00:00:00"/>
    <n v="4865"/>
    <n v="46"/>
    <n v="487"/>
    <s v="Truva"/>
    <s v="Bites"/>
    <s v="Large"/>
    <n v="2.8"/>
    <n v="1363.6"/>
    <n v="8"/>
    <x v="4"/>
    <n v="28"/>
    <x v="2"/>
  </r>
  <r>
    <n v="2400052761"/>
    <s v="Oby Sorrel"/>
    <x v="0"/>
    <x v="0"/>
    <x v="1"/>
    <x v="2"/>
    <x v="9"/>
    <x v="0"/>
    <d v="2024-08-28T00:00:00"/>
    <n v="10451"/>
    <n v="105"/>
    <n v="551"/>
    <s v="Twix"/>
    <s v="Bars"/>
    <s v="Large"/>
    <n v="2.2656000000000001"/>
    <n v="1248.3456000000001"/>
    <n v="8"/>
    <x v="4"/>
    <n v="28"/>
    <x v="2"/>
  </r>
  <r>
    <n v="2400052762"/>
    <s v="Curtice Advani"/>
    <x v="0"/>
    <x v="1"/>
    <x v="1"/>
    <x v="3"/>
    <x v="8"/>
    <x v="0"/>
    <d v="2024-08-28T00:00:00"/>
    <n v="9093"/>
    <n v="28"/>
    <n v="304"/>
    <s v="Valrhona"/>
    <s v="Bars"/>
    <s v="Large"/>
    <n v="1.8652"/>
    <n v="567.02080000000001"/>
    <n v="8"/>
    <x v="4"/>
    <n v="28"/>
    <x v="2"/>
  </r>
  <r>
    <n v="2400052763"/>
    <s v="Mallorie Waber"/>
    <x v="0"/>
    <x v="1"/>
    <x v="1"/>
    <x v="2"/>
    <x v="18"/>
    <x v="0"/>
    <d v="2024-08-28T00:00:00"/>
    <n v="1638"/>
    <n v="282"/>
    <n v="103"/>
    <s v="Venchi"/>
    <s v="Bites"/>
    <s v="Large"/>
    <n v="2.8"/>
    <n v="288.39999999999998"/>
    <n v="8"/>
    <x v="4"/>
    <n v="28"/>
    <x v="2"/>
  </r>
  <r>
    <n v="2400052764"/>
    <s v="Dennison Crosswaite"/>
    <x v="1"/>
    <x v="1"/>
    <x v="1"/>
    <x v="3"/>
    <x v="8"/>
    <x v="0"/>
    <d v="2024-08-28T00:00:00"/>
    <n v="8610"/>
    <n v="47"/>
    <n v="278"/>
    <s v="Villars"/>
    <s v="Bars"/>
    <s v="Large"/>
    <n v="1.8652"/>
    <n v="518.52559999999994"/>
    <n v="8"/>
    <x v="4"/>
    <n v="28"/>
    <x v="2"/>
  </r>
  <r>
    <n v="2400052765"/>
    <s v="Barr Faughny"/>
    <x v="2"/>
    <x v="1"/>
    <x v="0"/>
    <x v="0"/>
    <x v="11"/>
    <x v="0"/>
    <d v="2024-08-28T00:00:00"/>
    <n v="1351"/>
    <n v="58"/>
    <n v="72"/>
    <s v="Wedel"/>
    <s v="Bites"/>
    <s v="Large"/>
    <n v="2.8195000000000001"/>
    <n v="203.00400000000002"/>
    <n v="8"/>
    <x v="4"/>
    <n v="28"/>
    <x v="2"/>
  </r>
  <r>
    <n v="2400052766"/>
    <s v="Gigi Bohling"/>
    <x v="3"/>
    <x v="1"/>
    <x v="0"/>
    <x v="1"/>
    <x v="20"/>
    <x v="1"/>
    <d v="2024-08-28T00:00:00"/>
    <n v="11102"/>
    <n v="50"/>
    <n v="505"/>
    <s v="Werther's Original"/>
    <s v="Bars"/>
    <s v="Large"/>
    <n v="13.3485"/>
    <n v="6740.9924999999994"/>
    <n v="8"/>
    <x v="4"/>
    <n v="28"/>
    <x v="2"/>
  </r>
  <r>
    <n v="2400052767"/>
    <s v="Marney O'Breen"/>
    <x v="4"/>
    <x v="1"/>
    <x v="1"/>
    <x v="2"/>
    <x v="19"/>
    <x v="1"/>
    <d v="2024-08-28T00:00:00"/>
    <n v="4711"/>
    <n v="29"/>
    <n v="429"/>
    <s v="Whittakers"/>
    <s v="Bites"/>
    <s v="Small"/>
    <n v="8.2429000000000006"/>
    <n v="3536.2041000000004"/>
    <n v="8"/>
    <x v="4"/>
    <n v="28"/>
    <x v="2"/>
  </r>
  <r>
    <n v="2400052768"/>
    <s v="Curtice Advani"/>
    <x v="4"/>
    <x v="1"/>
    <x v="1"/>
    <x v="3"/>
    <x v="5"/>
    <x v="1"/>
    <d v="2024-08-28T00:00:00"/>
    <n v="903"/>
    <n v="49"/>
    <n v="43"/>
    <s v="Wrigley's"/>
    <s v="Bars"/>
    <s v="Small"/>
    <n v="0.69579999999999997"/>
    <n v="29.9194"/>
    <n v="8"/>
    <x v="4"/>
    <n v="28"/>
    <x v="2"/>
  </r>
  <r>
    <n v="2400052769"/>
    <s v="Curtice Advani"/>
    <x v="5"/>
    <x v="0"/>
    <x v="1"/>
    <x v="2"/>
    <x v="9"/>
    <x v="1"/>
    <d v="2024-08-28T00:00:00"/>
    <n v="1295"/>
    <n v="112"/>
    <n v="81"/>
    <s v="After Eight"/>
    <s v="Bars"/>
    <s v="Large"/>
    <n v="2.2656000000000001"/>
    <n v="183.5136"/>
    <n v="8"/>
    <x v="4"/>
    <n v="28"/>
    <x v="2"/>
  </r>
  <r>
    <n v="2400052770"/>
    <s v="Roddy Speechley"/>
    <x v="5"/>
    <x v="1"/>
    <x v="1"/>
    <x v="3"/>
    <x v="12"/>
    <x v="1"/>
    <d v="2024-08-28T00:00:00"/>
    <n v="14574"/>
    <n v="118"/>
    <n v="561"/>
    <s v="Angelina"/>
    <s v="Bites"/>
    <s v="Large"/>
    <n v="6.3415999999999997"/>
    <n v="3557.6376"/>
    <n v="8"/>
    <x v="4"/>
    <n v="28"/>
    <x v="2"/>
  </r>
  <r>
    <n v="2400052771"/>
    <s v="Karlen McCaffrey"/>
    <x v="6"/>
    <x v="0"/>
    <x v="0"/>
    <x v="1"/>
    <x v="3"/>
    <x v="1"/>
    <d v="2024-08-28T00:00:00"/>
    <n v="3318"/>
    <n v="34"/>
    <n v="277"/>
    <s v="Anthon Berg"/>
    <s v="Bars"/>
    <s v="Small"/>
    <n v="6.0811000000000002"/>
    <n v="1684.4647"/>
    <n v="8"/>
    <x v="4"/>
    <n v="28"/>
    <x v="2"/>
  </r>
  <r>
    <n v="2400052772"/>
    <s v="Oby Sorrel"/>
    <x v="7"/>
    <x v="0"/>
    <x v="0"/>
    <x v="1"/>
    <x v="17"/>
    <x v="1"/>
    <d v="2024-08-28T00:00:00"/>
    <n v="3262"/>
    <n v="487"/>
    <n v="297"/>
    <s v="Bounty"/>
    <s v="Bars"/>
    <s v="Large"/>
    <n v="1.5934999999999999"/>
    <n v="473.26949999999999"/>
    <n v="8"/>
    <x v="4"/>
    <n v="28"/>
    <x v="2"/>
  </r>
  <r>
    <n v="2400052773"/>
    <s v="Dennison Crosswaite"/>
    <x v="8"/>
    <x v="0"/>
    <x v="1"/>
    <x v="2"/>
    <x v="9"/>
    <x v="1"/>
    <d v="2024-08-28T00:00:00"/>
    <n v="1036"/>
    <n v="59"/>
    <n v="55"/>
    <s v="Butlers"/>
    <s v="Bars"/>
    <s v="Large"/>
    <n v="2.2656000000000001"/>
    <n v="124.608"/>
    <n v="8"/>
    <x v="4"/>
    <n v="28"/>
    <x v="2"/>
  </r>
  <r>
    <n v="2400052774"/>
    <s v="Karlen McCaffrey"/>
    <x v="6"/>
    <x v="1"/>
    <x v="1"/>
    <x v="3"/>
    <x v="0"/>
    <x v="1"/>
    <d v="2024-08-28T00:00:00"/>
    <n v="5285"/>
    <n v="213"/>
    <n v="378"/>
    <s v="Cadbury"/>
    <s v="Bars"/>
    <s v="Large"/>
    <n v="6.0983000000000001"/>
    <n v="2305.1574000000001"/>
    <n v="8"/>
    <x v="4"/>
    <n v="28"/>
    <x v="2"/>
  </r>
  <r>
    <n v="2400052775"/>
    <s v="Wilone O'Kielt"/>
    <x v="7"/>
    <x v="1"/>
    <x v="1"/>
    <x v="2"/>
    <x v="18"/>
    <x v="3"/>
    <d v="2024-08-28T00:00:00"/>
    <n v="2667"/>
    <n v="428"/>
    <n v="267"/>
    <s v="Caprice"/>
    <s v="Bites"/>
    <s v="Large"/>
    <n v="2.8"/>
    <n v="747.59999999999991"/>
    <n v="8"/>
    <x v="4"/>
    <n v="28"/>
    <x v="2"/>
  </r>
  <r>
    <n v="2400052776"/>
    <s v="Roddy Speechley"/>
    <x v="8"/>
    <x v="1"/>
    <x v="1"/>
    <x v="3"/>
    <x v="15"/>
    <x v="3"/>
    <d v="2024-08-28T00:00:00"/>
    <n v="6097"/>
    <n v="84"/>
    <n v="244"/>
    <s v="Cartwright &amp; Butler"/>
    <s v="Bites"/>
    <s v="Small"/>
    <n v="4.7065000000000001"/>
    <n v="1148.386"/>
    <n v="8"/>
    <x v="4"/>
    <n v="28"/>
    <x v="2"/>
  </r>
  <r>
    <n v="2400052777"/>
    <s v="Gunar Cockshoot"/>
    <x v="9"/>
    <x v="0"/>
    <x v="0"/>
    <x v="0"/>
    <x v="18"/>
    <x v="3"/>
    <d v="2024-08-28T00:00:00"/>
    <n v="11550"/>
    <n v="93"/>
    <n v="770"/>
    <s v="Cavendish"/>
    <s v="Bites"/>
    <s v="Large"/>
    <n v="2.8"/>
    <n v="2156"/>
    <n v="8"/>
    <x v="4"/>
    <n v="28"/>
    <x v="2"/>
  </r>
  <r>
    <n v="2400052778"/>
    <s v="Kelci Walkden"/>
    <x v="9"/>
    <x v="1"/>
    <x v="0"/>
    <x v="1"/>
    <x v="10"/>
    <x v="3"/>
    <d v="2024-08-28T00:00:00"/>
    <n v="1589"/>
    <n v="62"/>
    <n v="159"/>
    <s v="Chocodate"/>
    <s v="Bars"/>
    <s v="Large"/>
    <n v="8.7870000000000008"/>
    <n v="1397.133"/>
    <n v="8"/>
    <x v="4"/>
    <n v="28"/>
    <x v="2"/>
  </r>
  <r>
    <n v="2400052779"/>
    <s v="Curtice Advani"/>
    <x v="9"/>
    <x v="0"/>
    <x v="1"/>
    <x v="2"/>
    <x v="1"/>
    <x v="3"/>
    <d v="2024-08-28T00:00:00"/>
    <n v="4375"/>
    <n v="11"/>
    <n v="274"/>
    <s v="Chupa Chups"/>
    <s v="Other"/>
    <s v="Small"/>
    <n v="0.24049999999999999"/>
    <n v="65.896999999999991"/>
    <n v="8"/>
    <x v="4"/>
    <n v="28"/>
    <x v="2"/>
  </r>
  <r>
    <n v="2400052780"/>
    <s v="Karlen McCaffrey"/>
    <x v="9"/>
    <x v="1"/>
    <x v="1"/>
    <x v="3"/>
    <x v="17"/>
    <x v="5"/>
    <d v="2024-08-28T00:00:00"/>
    <n v="7966"/>
    <n v="123"/>
    <n v="725"/>
    <s v="Elvan"/>
    <s v="Bars"/>
    <s v="Large"/>
    <n v="1.5934999999999999"/>
    <n v="1155.2874999999999"/>
    <n v="8"/>
    <x v="4"/>
    <n v="28"/>
    <x v="2"/>
  </r>
  <r>
    <n v="2400052781"/>
    <s v="Brien Boise"/>
    <x v="9"/>
    <x v="0"/>
    <x v="1"/>
    <x v="2"/>
    <x v="20"/>
    <x v="5"/>
    <d v="2024-08-28T00:00:00"/>
    <n v="10829"/>
    <n v="86"/>
    <n v="516"/>
    <s v="Ferrero"/>
    <s v="Bars"/>
    <s v="Large"/>
    <n v="13.3485"/>
    <n v="6887.826"/>
    <n v="8"/>
    <x v="4"/>
    <n v="28"/>
    <x v="2"/>
  </r>
  <r>
    <n v="2400052782"/>
    <s v="Camilla Castle"/>
    <x v="9"/>
    <x v="0"/>
    <x v="1"/>
    <x v="3"/>
    <x v="18"/>
    <x v="5"/>
    <d v="2024-08-28T00:00:00"/>
    <n v="22652"/>
    <n v="46"/>
    <n v="2060"/>
    <s v="Fisherman's Friend"/>
    <s v="Bites"/>
    <s v="Large"/>
    <n v="2.8"/>
    <n v="5768"/>
    <n v="8"/>
    <x v="4"/>
    <n v="28"/>
    <x v="2"/>
  </r>
  <r>
    <n v="2400052783"/>
    <s v="Karlen McCaffrey"/>
    <x v="9"/>
    <x v="0"/>
    <x v="0"/>
    <x v="1"/>
    <x v="6"/>
    <x v="7"/>
    <d v="2024-08-28T00:00:00"/>
    <n v="5257"/>
    <n v="95"/>
    <n v="182"/>
    <s v="Galaxy"/>
    <s v="Other"/>
    <s v="Small"/>
    <n v="1.7625"/>
    <n v="320.77499999999998"/>
    <n v="8"/>
    <x v="4"/>
    <n v="28"/>
    <x v="2"/>
  </r>
  <r>
    <n v="2400052784"/>
    <s v="Van Tuxwell"/>
    <x v="9"/>
    <x v="1"/>
    <x v="0"/>
    <x v="1"/>
    <x v="0"/>
    <x v="7"/>
    <d v="2024-08-28T00:00:00"/>
    <n v="5817"/>
    <n v="396"/>
    <n v="277"/>
    <s v="Goldkenn"/>
    <s v="Bars"/>
    <s v="Large"/>
    <n v="6.0983000000000001"/>
    <n v="1689.2291"/>
    <n v="8"/>
    <x v="4"/>
    <n v="28"/>
    <x v="2"/>
  </r>
  <r>
    <n v="2400052785"/>
    <s v="Karlen McCaffrey"/>
    <x v="9"/>
    <x v="0"/>
    <x v="1"/>
    <x v="2"/>
    <x v="21"/>
    <x v="7"/>
    <d v="2024-08-28T00:00:00"/>
    <n v="987"/>
    <n v="427"/>
    <n v="52"/>
    <s v="Hershey's"/>
    <s v="Bars"/>
    <s v="Small"/>
    <n v="5.0198"/>
    <n v="261.02960000000002"/>
    <n v="8"/>
    <x v="4"/>
    <n v="28"/>
    <x v="2"/>
  </r>
  <r>
    <n v="2400052786"/>
    <s v="Kaine Padly"/>
    <x v="9"/>
    <x v="1"/>
    <x v="1"/>
    <x v="3"/>
    <x v="7"/>
    <x v="7"/>
    <d v="2024-08-28T00:00:00"/>
    <n v="2723"/>
    <n v="21"/>
    <n v="101"/>
    <s v="Jules Destrooper"/>
    <s v="Bars"/>
    <s v="Small"/>
    <n v="0.89900000000000002"/>
    <n v="90.799000000000007"/>
    <n v="8"/>
    <x v="4"/>
    <n v="28"/>
    <x v="2"/>
  </r>
  <r>
    <n v="2400052787"/>
    <s v="Brien Boise"/>
    <x v="9"/>
    <x v="0"/>
    <x v="1"/>
    <x v="2"/>
    <x v="21"/>
    <x v="7"/>
    <d v="2024-08-28T00:00:00"/>
    <n v="6944"/>
    <n v="178"/>
    <n v="366"/>
    <s v="Kinder"/>
    <s v="Bars"/>
    <s v="Small"/>
    <n v="5.0198"/>
    <n v="1837.2468000000001"/>
    <n v="8"/>
    <x v="4"/>
    <n v="28"/>
    <x v="2"/>
  </r>
  <r>
    <n v="2400052788"/>
    <s v="Beverie Moffet"/>
    <x v="9"/>
    <x v="0"/>
    <x v="1"/>
    <x v="3"/>
    <x v="7"/>
    <x v="7"/>
    <d v="2024-08-28T00:00:00"/>
    <n v="7896"/>
    <n v="435"/>
    <n v="329"/>
    <s v="Kit Kat"/>
    <s v="Bars"/>
    <s v="Small"/>
    <n v="0.89900000000000002"/>
    <n v="295.77100000000002"/>
    <n v="8"/>
    <x v="4"/>
    <n v="28"/>
    <x v="2"/>
  </r>
  <r>
    <n v="2400052789"/>
    <s v="Andria Kimpton"/>
    <x v="9"/>
    <x v="0"/>
    <x v="0"/>
    <x v="0"/>
    <x v="15"/>
    <x v="7"/>
    <d v="2024-08-28T00:00:00"/>
    <n v="13573"/>
    <n v="88"/>
    <n v="543"/>
    <s v="Leonidas"/>
    <s v="Bites"/>
    <s v="Small"/>
    <n v="4.7065000000000001"/>
    <n v="2555.6295"/>
    <n v="8"/>
    <x v="4"/>
    <n v="28"/>
    <x v="2"/>
  </r>
  <r>
    <n v="2400052790"/>
    <s v="Marney O'Breen"/>
    <x v="9"/>
    <x v="1"/>
    <x v="0"/>
    <x v="1"/>
    <x v="12"/>
    <x v="6"/>
    <d v="2024-08-28T00:00:00"/>
    <n v="9856"/>
    <n v="12"/>
    <n v="329"/>
    <s v="Lindt"/>
    <s v="Bites"/>
    <s v="Large"/>
    <n v="6.3415999999999997"/>
    <n v="2086.3863999999999"/>
    <n v="8"/>
    <x v="4"/>
    <n v="28"/>
    <x v="2"/>
  </r>
  <r>
    <n v="2400052791"/>
    <s v="Beverie Moffet"/>
    <x v="9"/>
    <x v="1"/>
    <x v="1"/>
    <x v="2"/>
    <x v="9"/>
    <x v="6"/>
    <d v="2024-08-28T00:00:00"/>
    <n v="14938"/>
    <n v="261"/>
    <n v="879"/>
    <s v="Loacker"/>
    <s v="Bars"/>
    <s v="Large"/>
    <n v="2.2656000000000001"/>
    <n v="1991.4624000000001"/>
    <n v="8"/>
    <x v="4"/>
    <n v="28"/>
    <x v="2"/>
  </r>
  <r>
    <n v="2400052792"/>
    <s v="Barr Faughny"/>
    <x v="9"/>
    <x v="1"/>
    <x v="1"/>
    <x v="3"/>
    <x v="8"/>
    <x v="6"/>
    <d v="2024-08-28T00:00:00"/>
    <n v="1358"/>
    <n v="268"/>
    <n v="60"/>
    <s v="Lotus Biscoff"/>
    <s v="Bars"/>
    <s v="Large"/>
    <n v="1.8652"/>
    <n v="111.91199999999999"/>
    <n v="8"/>
    <x v="4"/>
    <n v="28"/>
    <x v="2"/>
  </r>
  <r>
    <n v="2400052793"/>
    <s v="Andria Kimpton"/>
    <x v="9"/>
    <x v="1"/>
    <x v="1"/>
    <x v="2"/>
    <x v="3"/>
    <x v="0"/>
    <d v="2024-08-28T00:00:00"/>
    <n v="3696"/>
    <n v="118"/>
    <n v="247"/>
    <s v="M&amp;M's"/>
    <s v="Bars"/>
    <s v="Small"/>
    <n v="6.0811000000000002"/>
    <n v="1502.0317"/>
    <n v="8"/>
    <x v="4"/>
    <n v="28"/>
    <x v="2"/>
  </r>
  <r>
    <n v="2400052794"/>
    <s v="Karlen McCaffrey"/>
    <x v="9"/>
    <x v="1"/>
    <x v="1"/>
    <x v="3"/>
    <x v="18"/>
    <x v="1"/>
    <d v="2024-08-28T00:00:00"/>
    <n v="2737"/>
    <n v="193"/>
    <n v="343"/>
    <s v="Malteser"/>
    <s v="Bites"/>
    <s v="Large"/>
    <n v="2.8"/>
    <n v="960.4"/>
    <n v="8"/>
    <x v="4"/>
    <n v="28"/>
    <x v="2"/>
  </r>
  <r>
    <n v="2400052795"/>
    <s v="Roddy Speechley"/>
    <x v="9"/>
    <x v="1"/>
    <x v="0"/>
    <x v="1"/>
    <x v="4"/>
    <x v="2"/>
    <d v="2024-08-28T00:00:00"/>
    <n v="6797"/>
    <n v="27"/>
    <n v="252"/>
    <s v="Mars"/>
    <s v="Other"/>
    <s v="Small"/>
    <n v="7.8910999999999998"/>
    <n v="1988.5572"/>
    <n v="8"/>
    <x v="4"/>
    <n v="28"/>
    <x v="2"/>
  </r>
  <r>
    <n v="2400052796"/>
    <s v="Rafaelita Blaksland"/>
    <x v="10"/>
    <x v="1"/>
    <x v="0"/>
    <x v="1"/>
    <x v="18"/>
    <x v="3"/>
    <d v="2024-08-28T00:00:00"/>
    <n v="2527"/>
    <n v="30"/>
    <n v="158"/>
    <s v="McVitie’s"/>
    <s v="Bites"/>
    <s v="Large"/>
    <n v="2.8"/>
    <n v="442.4"/>
    <n v="8"/>
    <x v="4"/>
    <n v="28"/>
    <x v="2"/>
  </r>
  <r>
    <n v="2400052797"/>
    <s v="Jehu Rudeforth"/>
    <x v="11"/>
    <x v="1"/>
    <x v="1"/>
    <x v="2"/>
    <x v="13"/>
    <x v="4"/>
    <d v="2024-08-28T00:00:00"/>
    <n v="392"/>
    <n v="43"/>
    <n v="20"/>
    <s v="Mentos"/>
    <s v="Bites"/>
    <s v="Large"/>
    <n v="9.2086000000000006"/>
    <n v="184.17200000000003"/>
    <n v="8"/>
    <x v="4"/>
    <n v="28"/>
    <x v="2"/>
  </r>
  <r>
    <n v="2400052798"/>
    <s v="Dennison Crosswaite"/>
    <x v="12"/>
    <x v="1"/>
    <x v="1"/>
    <x v="3"/>
    <x v="6"/>
    <x v="5"/>
    <d v="2024-08-28T00:00:00"/>
    <n v="126"/>
    <n v="242"/>
    <n v="6"/>
    <s v="Merci"/>
    <s v="Other"/>
    <s v="Small"/>
    <n v="1.7625"/>
    <n v="10.574999999999999"/>
    <n v="8"/>
    <x v="4"/>
    <n v="28"/>
    <x v="2"/>
  </r>
  <r>
    <n v="2400052799"/>
    <s v="Karlen McCaffrey"/>
    <x v="12"/>
    <x v="1"/>
    <x v="1"/>
    <x v="2"/>
    <x v="9"/>
    <x v="6"/>
    <d v="2024-08-28T00:00:00"/>
    <n v="11522"/>
    <n v="235"/>
    <n v="721"/>
    <s v="Milka"/>
    <s v="Bars"/>
    <s v="Large"/>
    <n v="2.2656000000000001"/>
    <n v="1633.4976000000001"/>
    <n v="8"/>
    <x v="4"/>
    <n v="28"/>
    <x v="2"/>
  </r>
  <r>
    <n v="2400052800"/>
    <s v="Beverie Moffet"/>
    <x v="13"/>
    <x v="1"/>
    <x v="1"/>
    <x v="3"/>
    <x v="21"/>
    <x v="7"/>
    <d v="2024-08-28T00:00:00"/>
    <n v="8498"/>
    <n v="182"/>
    <n v="532"/>
    <s v="Neuhaus"/>
    <s v="Bars"/>
    <s v="Small"/>
    <n v="5.0198"/>
    <n v="2670.5336000000002"/>
    <n v="8"/>
    <x v="4"/>
    <n v="28"/>
    <x v="2"/>
  </r>
  <r>
    <n v="2400052801"/>
    <s v="Madelene Upcott"/>
    <x v="14"/>
    <x v="1"/>
    <x v="0"/>
    <x v="0"/>
    <x v="15"/>
    <x v="8"/>
    <d v="2024-08-28T00:00:00"/>
    <n v="1113"/>
    <n v="33"/>
    <n v="53"/>
    <s v="Nua"/>
    <s v="Bites"/>
    <s v="Small"/>
    <n v="4.7065000000000001"/>
    <n v="249.44450000000001"/>
    <n v="8"/>
    <x v="4"/>
    <n v="28"/>
    <x v="2"/>
  </r>
  <r>
    <n v="2400052802"/>
    <s v="Kelci Walkden"/>
    <x v="13"/>
    <x v="1"/>
    <x v="0"/>
    <x v="1"/>
    <x v="13"/>
    <x v="9"/>
    <d v="2024-08-28T00:00:00"/>
    <n v="5614"/>
    <n v="223"/>
    <n v="216"/>
    <s v="Nutella"/>
    <s v="Bites"/>
    <s v="Large"/>
    <n v="9.2086000000000006"/>
    <n v="1989.0576000000001"/>
    <n v="8"/>
    <x v="4"/>
    <n v="28"/>
    <x v="2"/>
  </r>
  <r>
    <n v="2400052803"/>
    <s v="Madelene Upcott"/>
    <x v="13"/>
    <x v="1"/>
    <x v="1"/>
    <x v="2"/>
    <x v="7"/>
    <x v="10"/>
    <d v="2024-08-28T00:00:00"/>
    <n v="4410"/>
    <n v="156"/>
    <n v="153"/>
    <s v="Orbit"/>
    <s v="Bars"/>
    <s v="Small"/>
    <n v="0.89900000000000002"/>
    <n v="137.547"/>
    <n v="8"/>
    <x v="4"/>
    <n v="28"/>
    <x v="2"/>
  </r>
  <r>
    <n v="2400052804"/>
    <s v="Kaine Padly"/>
    <x v="14"/>
    <x v="1"/>
    <x v="1"/>
    <x v="3"/>
    <x v="6"/>
    <x v="4"/>
    <d v="2024-08-28T00:00:00"/>
    <n v="9163"/>
    <n v="151"/>
    <n v="340"/>
    <s v="Oreo"/>
    <s v="Other"/>
    <s v="Small"/>
    <n v="1.7625"/>
    <n v="599.25"/>
    <n v="8"/>
    <x v="4"/>
    <n v="28"/>
    <x v="2"/>
  </r>
  <r>
    <n v="2400052805"/>
    <s v="Oby Sorrel"/>
    <x v="13"/>
    <x v="1"/>
    <x v="1"/>
    <x v="2"/>
    <x v="4"/>
    <x v="4"/>
    <d v="2024-08-28T00:00:00"/>
    <n v="2590"/>
    <n v="202"/>
    <n v="84"/>
    <s v="Ray No Sugar"/>
    <s v="Other"/>
    <s v="Small"/>
    <n v="7.8910999999999998"/>
    <n v="662.85239999999999"/>
    <n v="8"/>
    <x v="4"/>
    <n v="28"/>
    <x v="2"/>
  </r>
  <r>
    <n v="2400052806"/>
    <s v="Camilla Castle"/>
    <x v="13"/>
    <x v="1"/>
    <x v="1"/>
    <x v="3"/>
    <x v="5"/>
    <x v="4"/>
    <d v="2024-08-28T00:00:00"/>
    <n v="3745"/>
    <n v="127"/>
    <n v="198"/>
    <s v="Reese's"/>
    <s v="Bars"/>
    <s v="Small"/>
    <n v="0.69579999999999997"/>
    <n v="137.76839999999999"/>
    <n v="8"/>
    <x v="4"/>
    <n v="28"/>
    <x v="2"/>
  </r>
  <r>
    <n v="2400052807"/>
    <s v="Brien Boise"/>
    <x v="13"/>
    <x v="1"/>
    <x v="0"/>
    <x v="1"/>
    <x v="6"/>
    <x v="8"/>
    <d v="2024-08-28T00:00:00"/>
    <n v="8337"/>
    <n v="14"/>
    <n v="288"/>
    <s v="Rhine Valley"/>
    <s v="Other"/>
    <s v="Small"/>
    <n v="1.7625"/>
    <n v="507.59999999999997"/>
    <n v="8"/>
    <x v="4"/>
    <n v="28"/>
    <x v="2"/>
  </r>
  <r>
    <n v="2400052808"/>
    <s v="Roddy Speechley"/>
    <x v="13"/>
    <x v="1"/>
    <x v="0"/>
    <x v="1"/>
    <x v="10"/>
    <x v="8"/>
    <d v="2024-08-28T00:00:00"/>
    <n v="4522"/>
    <n v="42"/>
    <n v="566"/>
    <s v="RiteBite"/>
    <s v="Bars"/>
    <s v="Large"/>
    <n v="8.7870000000000008"/>
    <n v="4973.442"/>
    <n v="8"/>
    <x v="4"/>
    <n v="28"/>
    <x v="2"/>
  </r>
  <r>
    <n v="2400052809"/>
    <s v="Dennison Crosswaite"/>
    <x v="0"/>
    <x v="0"/>
    <x v="1"/>
    <x v="2"/>
    <x v="14"/>
    <x v="8"/>
    <d v="2024-08-28T00:00:00"/>
    <n v="2625"/>
    <n v="580"/>
    <n v="120"/>
    <s v="Siafa Dates"/>
    <s v="Other"/>
    <s v="Large"/>
    <n v="2.4773999999999998"/>
    <n v="297.28799999999995"/>
    <n v="8"/>
    <x v="4"/>
    <n v="28"/>
    <x v="2"/>
  </r>
  <r>
    <n v="2400052810"/>
    <s v="Gigi Bohling"/>
    <x v="0"/>
    <x v="1"/>
    <x v="1"/>
    <x v="3"/>
    <x v="4"/>
    <x v="8"/>
    <d v="2024-08-28T00:00:00"/>
    <n v="441"/>
    <n v="171"/>
    <n v="16"/>
    <s v="Snickers"/>
    <s v="Other"/>
    <s v="Small"/>
    <n v="7.8910999999999998"/>
    <n v="126.2576"/>
    <n v="8"/>
    <x v="4"/>
    <n v="28"/>
    <x v="2"/>
  </r>
  <r>
    <n v="2400052811"/>
    <s v="Van Tuxwell"/>
    <x v="0"/>
    <x v="0"/>
    <x v="1"/>
    <x v="2"/>
    <x v="7"/>
    <x v="8"/>
    <d v="2024-08-28T00:00:00"/>
    <n v="3311"/>
    <n v="92"/>
    <n v="128"/>
    <s v="St Michel"/>
    <s v="Bars"/>
    <s v="Small"/>
    <n v="0.89900000000000002"/>
    <n v="115.072"/>
    <n v="8"/>
    <x v="4"/>
    <n v="28"/>
    <x v="2"/>
  </r>
  <r>
    <n v="2400052812"/>
    <s v="Roddy Speechley"/>
    <x v="0"/>
    <x v="1"/>
    <x v="1"/>
    <x v="3"/>
    <x v="6"/>
    <x v="8"/>
    <d v="2024-08-28T00:00:00"/>
    <n v="6650"/>
    <n v="22"/>
    <n v="266"/>
    <s v="The Whole Truth"/>
    <s v="Other"/>
    <s v="Small"/>
    <n v="1.7625"/>
    <n v="468.82499999999999"/>
    <n v="8"/>
    <x v="4"/>
    <n v="28"/>
    <x v="2"/>
  </r>
  <r>
    <n v="2400052813"/>
    <s v="Camilla Castle"/>
    <x v="0"/>
    <x v="1"/>
    <x v="0"/>
    <x v="0"/>
    <x v="3"/>
    <x v="8"/>
    <d v="2024-08-28T00:00:00"/>
    <n v="3871"/>
    <n v="503"/>
    <n v="352"/>
    <s v="Toblerone"/>
    <s v="Bars"/>
    <s v="Small"/>
    <n v="6.0811000000000002"/>
    <n v="2140.5472"/>
    <n v="8"/>
    <x v="4"/>
    <n v="28"/>
    <x v="2"/>
  </r>
  <r>
    <n v="2400052814"/>
    <s v="Rafaelita Blaksland"/>
    <x v="1"/>
    <x v="1"/>
    <x v="0"/>
    <x v="1"/>
    <x v="3"/>
    <x v="8"/>
    <d v="2024-08-28T00:00:00"/>
    <n v="637"/>
    <n v="61"/>
    <n v="49"/>
    <s v="Toffifee"/>
    <s v="Bars"/>
    <s v="Small"/>
    <n v="6.0811000000000002"/>
    <n v="297.97390000000001"/>
    <n v="8"/>
    <x v="4"/>
    <n v="28"/>
    <x v="2"/>
  </r>
  <r>
    <n v="2400052815"/>
    <s v="Kaine Padly"/>
    <x v="2"/>
    <x v="1"/>
    <x v="1"/>
    <x v="2"/>
    <x v="9"/>
    <x v="8"/>
    <d v="2024-08-28T00:00:00"/>
    <n v="10696"/>
    <n v="47"/>
    <n v="823"/>
    <s v="Truva"/>
    <s v="Bars"/>
    <s v="Large"/>
    <n v="2.2656000000000001"/>
    <n v="1864.5888"/>
    <n v="8"/>
    <x v="4"/>
    <n v="28"/>
    <x v="2"/>
  </r>
  <r>
    <n v="2400052816"/>
    <s v="Camilla Castle"/>
    <x v="3"/>
    <x v="1"/>
    <x v="1"/>
    <x v="3"/>
    <x v="6"/>
    <x v="2"/>
    <d v="2024-08-28T00:00:00"/>
    <n v="8701"/>
    <n v="12"/>
    <n v="349"/>
    <s v="Twix"/>
    <s v="Other"/>
    <s v="Small"/>
    <n v="1.7625"/>
    <n v="615.11249999999995"/>
    <n v="8"/>
    <x v="4"/>
    <n v="28"/>
    <x v="2"/>
  </r>
  <r>
    <n v="2400052817"/>
    <s v="Rafaelita Blaksland"/>
    <x v="4"/>
    <x v="1"/>
    <x v="1"/>
    <x v="2"/>
    <x v="11"/>
    <x v="2"/>
    <d v="2024-08-28T00:00:00"/>
    <n v="2590"/>
    <n v="120"/>
    <n v="162"/>
    <s v="Valrhona"/>
    <s v="Bites"/>
    <s v="Large"/>
    <n v="2.8195000000000001"/>
    <n v="456.75900000000001"/>
    <n v="8"/>
    <x v="4"/>
    <n v="28"/>
    <x v="2"/>
  </r>
  <r>
    <n v="2400052818"/>
    <s v="Ches Bonnell"/>
    <x v="4"/>
    <x v="1"/>
    <x v="1"/>
    <x v="3"/>
    <x v="12"/>
    <x v="2"/>
    <d v="2024-08-28T00:00:00"/>
    <n v="10850"/>
    <n v="226"/>
    <n v="402"/>
    <s v="Venchi"/>
    <s v="Bites"/>
    <s v="Large"/>
    <n v="6.3415999999999997"/>
    <n v="2549.3231999999998"/>
    <n v="8"/>
    <x v="4"/>
    <n v="28"/>
    <x v="2"/>
  </r>
  <r>
    <n v="2400052819"/>
    <s v="Ches Bonnell"/>
    <x v="5"/>
    <x v="0"/>
    <x v="0"/>
    <x v="1"/>
    <x v="16"/>
    <x v="2"/>
    <d v="2024-08-28T00:00:00"/>
    <n v="2870"/>
    <n v="290"/>
    <n v="152"/>
    <s v="Villars"/>
    <s v="Bites"/>
    <s v="Small"/>
    <n v="11.4688"/>
    <n v="1743.2575999999999"/>
    <n v="8"/>
    <x v="4"/>
    <n v="28"/>
    <x v="2"/>
  </r>
  <r>
    <n v="2400052820"/>
    <s v="Karlen McCaffrey"/>
    <x v="5"/>
    <x v="1"/>
    <x v="0"/>
    <x v="1"/>
    <x v="15"/>
    <x v="2"/>
    <d v="2024-08-28T00:00:00"/>
    <n v="13650"/>
    <n v="256"/>
    <n v="719"/>
    <s v="Wedel"/>
    <s v="Bites"/>
    <s v="Small"/>
    <n v="4.7065000000000001"/>
    <n v="3383.9735000000001"/>
    <n v="8"/>
    <x v="4"/>
    <n v="28"/>
    <x v="2"/>
  </r>
  <r>
    <n v="2400052821"/>
    <s v="Rafaelita Blaksland"/>
    <x v="6"/>
    <x v="0"/>
    <x v="1"/>
    <x v="2"/>
    <x v="12"/>
    <x v="2"/>
    <d v="2024-08-28T00:00:00"/>
    <n v="12425"/>
    <n v="230"/>
    <n v="429"/>
    <s v="Werther's Original"/>
    <s v="Bites"/>
    <s v="Large"/>
    <n v="6.3415999999999997"/>
    <n v="2720.5463999999997"/>
    <n v="8"/>
    <x v="4"/>
    <n v="28"/>
    <x v="2"/>
  </r>
  <r>
    <n v="2400052822"/>
    <s v="Kelci Walkden"/>
    <x v="7"/>
    <x v="0"/>
    <x v="1"/>
    <x v="3"/>
    <x v="8"/>
    <x v="2"/>
    <d v="2024-08-28T00:00:00"/>
    <n v="2114"/>
    <n v="80"/>
    <n v="89"/>
    <s v="Whittakers"/>
    <s v="Bars"/>
    <s v="Large"/>
    <n v="1.8652"/>
    <n v="166.00280000000001"/>
    <n v="8"/>
    <x v="4"/>
    <n v="28"/>
    <x v="2"/>
  </r>
  <r>
    <n v="2400052823"/>
    <s v="Gigi Bohling"/>
    <x v="8"/>
    <x v="0"/>
    <x v="1"/>
    <x v="2"/>
    <x v="6"/>
    <x v="2"/>
    <d v="2024-08-28T00:00:00"/>
    <n v="3290"/>
    <n v="16"/>
    <n v="118"/>
    <s v="Wrigley's"/>
    <s v="Other"/>
    <s v="Small"/>
    <n v="1.7625"/>
    <n v="207.97499999999999"/>
    <n v="8"/>
    <x v="4"/>
    <n v="28"/>
    <x v="2"/>
  </r>
  <r>
    <n v="2400052824"/>
    <s v="Jan Morforth"/>
    <x v="6"/>
    <x v="1"/>
    <x v="1"/>
    <x v="3"/>
    <x v="9"/>
    <x v="2"/>
    <d v="2024-08-28T00:00:00"/>
    <n v="1463"/>
    <n v="51"/>
    <n v="77"/>
    <s v="After Eight"/>
    <s v="Bars"/>
    <s v="Large"/>
    <n v="2.2656000000000001"/>
    <n v="174.4512"/>
    <n v="8"/>
    <x v="4"/>
    <n v="28"/>
    <x v="2"/>
  </r>
  <r>
    <n v="2400052825"/>
    <s v="Wilone O'Kielt"/>
    <x v="7"/>
    <x v="1"/>
    <x v="0"/>
    <x v="0"/>
    <x v="13"/>
    <x v="0"/>
    <d v="2024-08-28T00:00:00"/>
    <n v="9436"/>
    <n v="64"/>
    <n v="350"/>
    <s v="Angelina"/>
    <s v="Bites"/>
    <s v="Large"/>
    <n v="9.2086000000000006"/>
    <n v="3223.01"/>
    <n v="8"/>
    <x v="4"/>
    <n v="28"/>
    <x v="2"/>
  </r>
  <r>
    <n v="2400052826"/>
    <s v="Marney O'Breen"/>
    <x v="8"/>
    <x v="1"/>
    <x v="0"/>
    <x v="1"/>
    <x v="4"/>
    <x v="0"/>
    <d v="2024-08-28T00:00:00"/>
    <n v="8162"/>
    <n v="69"/>
    <n v="327"/>
    <s v="Anthon Berg"/>
    <s v="Other"/>
    <s v="Small"/>
    <n v="7.8910999999999998"/>
    <n v="2580.3896999999997"/>
    <n v="8"/>
    <x v="4"/>
    <n v="28"/>
    <x v="2"/>
  </r>
  <r>
    <n v="2400052827"/>
    <s v="Rafaelita Blaksland"/>
    <x v="9"/>
    <x v="0"/>
    <x v="1"/>
    <x v="2"/>
    <x v="7"/>
    <x v="0"/>
    <d v="2024-08-28T00:00:00"/>
    <n v="9310"/>
    <n v="351"/>
    <n v="333"/>
    <s v="Bounty"/>
    <s v="Bars"/>
    <s v="Small"/>
    <n v="0.89900000000000002"/>
    <n v="299.36700000000002"/>
    <n v="8"/>
    <x v="4"/>
    <n v="28"/>
    <x v="2"/>
  </r>
  <r>
    <n v="2400052828"/>
    <s v="Brien Boise"/>
    <x v="9"/>
    <x v="1"/>
    <x v="1"/>
    <x v="3"/>
    <x v="0"/>
    <x v="0"/>
    <d v="2024-08-28T00:00:00"/>
    <n v="8155"/>
    <n v="17"/>
    <n v="389"/>
    <s v="Butlers"/>
    <s v="Bars"/>
    <s v="Large"/>
    <n v="6.0983000000000001"/>
    <n v="2372.2386999999999"/>
    <n v="8"/>
    <x v="4"/>
    <n v="28"/>
    <x v="2"/>
  </r>
  <r>
    <n v="2400052829"/>
    <s v="Rafaelita Blaksland"/>
    <x v="9"/>
    <x v="0"/>
    <x v="1"/>
    <x v="2"/>
    <x v="20"/>
    <x v="0"/>
    <d v="2024-08-28T00:00:00"/>
    <n v="7588"/>
    <n v="68"/>
    <n v="330"/>
    <s v="Cadbury"/>
    <s v="Bars"/>
    <s v="Large"/>
    <n v="13.3485"/>
    <n v="4405.0050000000001"/>
    <n v="8"/>
    <x v="4"/>
    <n v="28"/>
    <x v="2"/>
  </r>
  <r>
    <n v="2400052830"/>
    <s v="Curtice Advani"/>
    <x v="9"/>
    <x v="1"/>
    <x v="1"/>
    <x v="3"/>
    <x v="11"/>
    <x v="0"/>
    <d v="2024-08-28T00:00:00"/>
    <n v="4879"/>
    <n v="50"/>
    <n v="244"/>
    <s v="Caprice"/>
    <s v="Bites"/>
    <s v="Large"/>
    <n v="2.8195000000000001"/>
    <n v="687.95800000000008"/>
    <n v="8"/>
    <x v="4"/>
    <n v="28"/>
    <x v="2"/>
  </r>
  <r>
    <n v="2400052831"/>
    <s v="Van Tuxwell"/>
    <x v="9"/>
    <x v="0"/>
    <x v="0"/>
    <x v="1"/>
    <x v="0"/>
    <x v="0"/>
    <d v="2024-08-28T00:00:00"/>
    <n v="602"/>
    <n v="118"/>
    <n v="28"/>
    <s v="Cartwright &amp; Butler"/>
    <s v="Bars"/>
    <s v="Large"/>
    <n v="6.0983000000000001"/>
    <n v="170.75239999999999"/>
    <n v="8"/>
    <x v="4"/>
    <n v="28"/>
    <x v="2"/>
  </r>
  <r>
    <n v="2400052832"/>
    <s v="Jehu Rudeforth"/>
    <x v="9"/>
    <x v="0"/>
    <x v="0"/>
    <x v="1"/>
    <x v="18"/>
    <x v="0"/>
    <d v="2024-08-28T00:00:00"/>
    <n v="2037"/>
    <n v="61"/>
    <n v="136"/>
    <s v="Cavendish"/>
    <s v="Bites"/>
    <s v="Large"/>
    <n v="2.8"/>
    <n v="380.79999999999995"/>
    <n v="8"/>
    <x v="4"/>
    <n v="28"/>
    <x v="2"/>
  </r>
  <r>
    <n v="2400052833"/>
    <s v="Kelci Walkden"/>
    <x v="9"/>
    <x v="0"/>
    <x v="1"/>
    <x v="2"/>
    <x v="8"/>
    <x v="0"/>
    <d v="2024-08-28T00:00:00"/>
    <n v="15400"/>
    <n v="387"/>
    <n v="497"/>
    <s v="Chocodate"/>
    <s v="Bars"/>
    <s v="Large"/>
    <n v="1.8652"/>
    <n v="927.00440000000003"/>
    <n v="8"/>
    <x v="4"/>
    <n v="28"/>
    <x v="2"/>
  </r>
  <r>
    <n v="2400052834"/>
    <s v="Rafaelita Blaksland"/>
    <x v="9"/>
    <x v="1"/>
    <x v="1"/>
    <x v="3"/>
    <x v="5"/>
    <x v="1"/>
    <d v="2024-08-28T00:00:00"/>
    <n v="2961"/>
    <n v="12"/>
    <n v="175"/>
    <s v="Chupa Chups"/>
    <s v="Bars"/>
    <s v="Small"/>
    <n v="0.69579999999999997"/>
    <n v="121.765"/>
    <n v="8"/>
    <x v="4"/>
    <n v="28"/>
    <x v="2"/>
  </r>
  <r>
    <n v="2400052835"/>
    <s v="Barr Faughny"/>
    <x v="9"/>
    <x v="0"/>
    <x v="1"/>
    <x v="2"/>
    <x v="6"/>
    <x v="1"/>
    <d v="2024-08-28T00:00:00"/>
    <n v="1225"/>
    <n v="29"/>
    <n v="41"/>
    <s v="Elvan"/>
    <s v="Other"/>
    <s v="Small"/>
    <n v="1.7625"/>
    <n v="72.262500000000003"/>
    <n v="8"/>
    <x v="4"/>
    <n v="28"/>
    <x v="2"/>
  </r>
  <r>
    <n v="2400052836"/>
    <s v="Barr Faughny"/>
    <x v="9"/>
    <x v="1"/>
    <x v="1"/>
    <x v="3"/>
    <x v="9"/>
    <x v="1"/>
    <d v="2024-08-28T00:00:00"/>
    <n v="6930"/>
    <n v="254"/>
    <n v="330"/>
    <s v="Ferrero"/>
    <s v="Bars"/>
    <s v="Large"/>
    <n v="2.2656000000000001"/>
    <n v="747.64800000000002"/>
    <n v="8"/>
    <x v="4"/>
    <n v="28"/>
    <x v="2"/>
  </r>
  <r>
    <n v="2400052837"/>
    <s v="Husein Augar"/>
    <x v="9"/>
    <x v="0"/>
    <x v="0"/>
    <x v="0"/>
    <x v="12"/>
    <x v="1"/>
    <d v="2024-08-28T00:00:00"/>
    <n v="12684"/>
    <n v="297"/>
    <n v="453"/>
    <s v="Fisherman's Friend"/>
    <s v="Bites"/>
    <s v="Large"/>
    <n v="6.3415999999999997"/>
    <n v="2872.7447999999999"/>
    <n v="8"/>
    <x v="4"/>
    <n v="28"/>
    <x v="2"/>
  </r>
  <r>
    <n v="2400052838"/>
    <s v="Jan Morforth"/>
    <x v="9"/>
    <x v="0"/>
    <x v="0"/>
    <x v="1"/>
    <x v="14"/>
    <x v="1"/>
    <d v="2024-08-28T00:00:00"/>
    <n v="8512"/>
    <n v="549"/>
    <n v="294"/>
    <s v="Galaxy"/>
    <s v="Other"/>
    <s v="Large"/>
    <n v="2.4773999999999998"/>
    <n v="728.35559999999998"/>
    <n v="8"/>
    <x v="4"/>
    <n v="28"/>
    <x v="2"/>
  </r>
  <r>
    <n v="2400052839"/>
    <s v="Roddy Speechley"/>
    <x v="9"/>
    <x v="0"/>
    <x v="1"/>
    <x v="2"/>
    <x v="17"/>
    <x v="1"/>
    <d v="2024-08-28T00:00:00"/>
    <n v="9646"/>
    <n v="178"/>
    <n v="877"/>
    <s v="Goldkenn"/>
    <s v="Bars"/>
    <s v="Large"/>
    <n v="1.5934999999999999"/>
    <n v="1397.4994999999999"/>
    <n v="8"/>
    <x v="4"/>
    <n v="28"/>
    <x v="2"/>
  </r>
  <r>
    <n v="2400052840"/>
    <s v="Husein Augar"/>
    <x v="9"/>
    <x v="1"/>
    <x v="1"/>
    <x v="3"/>
    <x v="19"/>
    <x v="1"/>
    <d v="2024-08-28T00:00:00"/>
    <n v="5586"/>
    <n v="76"/>
    <n v="430"/>
    <s v="Hershey's"/>
    <s v="Bites"/>
    <s v="Small"/>
    <n v="8.2429000000000006"/>
    <n v="3544.4470000000001"/>
    <n v="8"/>
    <x v="4"/>
    <n v="28"/>
    <x v="2"/>
  </r>
  <r>
    <n v="2400052841"/>
    <s v="Madelene Upcott"/>
    <x v="9"/>
    <x v="1"/>
    <x v="1"/>
    <x v="2"/>
    <x v="20"/>
    <x v="1"/>
    <d v="2024-08-28T00:00:00"/>
    <n v="3528"/>
    <n v="267"/>
    <n v="221"/>
    <s v="Jules Destrooper"/>
    <s v="Bars"/>
    <s v="Large"/>
    <n v="13.3485"/>
    <n v="2950.0185000000001"/>
    <n v="8"/>
    <x v="4"/>
    <n v="28"/>
    <x v="2"/>
  </r>
  <r>
    <n v="2400052842"/>
    <s v="Dennison Crosswaite"/>
    <x v="9"/>
    <x v="1"/>
    <x v="1"/>
    <x v="3"/>
    <x v="1"/>
    <x v="1"/>
    <d v="2024-08-28T00:00:00"/>
    <n v="3143"/>
    <n v="109"/>
    <n v="225"/>
    <s v="Kinder"/>
    <s v="Other"/>
    <s v="Small"/>
    <n v="0.24049999999999999"/>
    <n v="54.112499999999997"/>
    <n v="8"/>
    <x v="4"/>
    <n v="28"/>
    <x v="2"/>
  </r>
  <r>
    <n v="2400052843"/>
    <s v="Brien Boise"/>
    <x v="9"/>
    <x v="1"/>
    <x v="0"/>
    <x v="1"/>
    <x v="7"/>
    <x v="3"/>
    <d v="2024-08-28T00:00:00"/>
    <n v="9135"/>
    <n v="194"/>
    <n v="398"/>
    <s v="Kit Kat"/>
    <s v="Bars"/>
    <s v="Small"/>
    <n v="0.89900000000000002"/>
    <n v="357.80200000000002"/>
    <n v="8"/>
    <x v="4"/>
    <n v="28"/>
    <x v="2"/>
  </r>
  <r>
    <n v="2400052844"/>
    <s v="Gunar Cockshoot"/>
    <x v="9"/>
    <x v="1"/>
    <x v="0"/>
    <x v="1"/>
    <x v="3"/>
    <x v="3"/>
    <d v="2024-08-28T00:00:00"/>
    <n v="1218"/>
    <n v="315"/>
    <n v="153"/>
    <s v="Leonidas"/>
    <s v="Bars"/>
    <s v="Small"/>
    <n v="6.0811000000000002"/>
    <n v="930.40830000000005"/>
    <n v="8"/>
    <x v="4"/>
    <n v="28"/>
    <x v="2"/>
  </r>
  <r>
    <n v="2400052845"/>
    <s v="Gunar Cockshoot"/>
    <x v="9"/>
    <x v="1"/>
    <x v="1"/>
    <x v="2"/>
    <x v="4"/>
    <x v="3"/>
    <d v="2024-08-28T00:00:00"/>
    <n v="4760"/>
    <n v="138"/>
    <n v="145"/>
    <s v="Lindt"/>
    <s v="Other"/>
    <s v="Small"/>
    <n v="7.8910999999999998"/>
    <n v="1144.2094999999999"/>
    <n v="8"/>
    <x v="4"/>
    <n v="28"/>
    <x v="2"/>
  </r>
  <r>
    <n v="2400052846"/>
    <s v="Jan Morforth"/>
    <x v="10"/>
    <x v="1"/>
    <x v="1"/>
    <x v="3"/>
    <x v="20"/>
    <x v="3"/>
    <d v="2024-08-28T00:00:00"/>
    <n v="8582"/>
    <n v="290"/>
    <n v="477"/>
    <s v="Loacker"/>
    <s v="Bars"/>
    <s v="Large"/>
    <n v="13.3485"/>
    <n v="6367.2344999999996"/>
    <n v="8"/>
    <x v="4"/>
    <n v="28"/>
    <x v="2"/>
  </r>
  <r>
    <n v="2400052847"/>
    <s v="Beverie Moffet"/>
    <x v="11"/>
    <x v="1"/>
    <x v="1"/>
    <x v="2"/>
    <x v="10"/>
    <x v="3"/>
    <d v="2024-08-28T00:00:00"/>
    <n v="2401"/>
    <n v="109"/>
    <n v="185"/>
    <s v="Lotus Biscoff"/>
    <s v="Bars"/>
    <s v="Large"/>
    <n v="8.7870000000000008"/>
    <n v="1625.5950000000003"/>
    <n v="8"/>
    <x v="4"/>
    <n v="28"/>
    <x v="2"/>
  </r>
  <r>
    <n v="2400052848"/>
    <s v="Kaine Padly"/>
    <x v="12"/>
    <x v="1"/>
    <x v="1"/>
    <x v="3"/>
    <x v="20"/>
    <x v="5"/>
    <d v="2024-08-28T00:00:00"/>
    <n v="11886"/>
    <n v="415"/>
    <n v="566"/>
    <s v="M&amp;M's"/>
    <s v="Bars"/>
    <s v="Large"/>
    <n v="13.3485"/>
    <n v="7555.2510000000002"/>
    <n v="8"/>
    <x v="4"/>
    <n v="28"/>
    <x v="2"/>
  </r>
  <r>
    <n v="2400052849"/>
    <s v="Gigi Bohling"/>
    <x v="12"/>
    <x v="1"/>
    <x v="0"/>
    <x v="0"/>
    <x v="0"/>
    <x v="5"/>
    <d v="2024-08-28T00:00:00"/>
    <n v="8582"/>
    <n v="45"/>
    <n v="391"/>
    <s v="Malteser"/>
    <s v="Bars"/>
    <s v="Large"/>
    <n v="6.0983000000000001"/>
    <n v="2384.4353000000001"/>
    <n v="8"/>
    <x v="4"/>
    <n v="28"/>
    <x v="2"/>
  </r>
  <r>
    <n v="2400052850"/>
    <s v="Barr Faughny"/>
    <x v="13"/>
    <x v="1"/>
    <x v="0"/>
    <x v="1"/>
    <x v="0"/>
    <x v="5"/>
    <d v="2024-08-28T00:00:00"/>
    <n v="6825"/>
    <n v="4"/>
    <n v="402"/>
    <s v="Mars"/>
    <s v="Bars"/>
    <s v="Large"/>
    <n v="6.0983000000000001"/>
    <n v="2451.5165999999999"/>
    <n v="8"/>
    <x v="4"/>
    <n v="28"/>
    <x v="2"/>
  </r>
  <r>
    <n v="2400052851"/>
    <s v="Curtice Advani"/>
    <x v="14"/>
    <x v="1"/>
    <x v="1"/>
    <x v="2"/>
    <x v="13"/>
    <x v="7"/>
    <d v="2024-08-28T00:00:00"/>
    <n v="3661"/>
    <n v="13"/>
    <n v="167"/>
    <s v="McVitie’s"/>
    <s v="Bites"/>
    <s v="Large"/>
    <n v="9.2086000000000006"/>
    <n v="1537.8362000000002"/>
    <n v="8"/>
    <x v="4"/>
    <n v="28"/>
    <x v="2"/>
  </r>
  <r>
    <n v="2400052852"/>
    <s v="Van Tuxwell"/>
    <x v="13"/>
    <x v="1"/>
    <x v="1"/>
    <x v="3"/>
    <x v="8"/>
    <x v="7"/>
    <d v="2024-08-28T00:00:00"/>
    <n v="10248"/>
    <n v="65"/>
    <n v="380"/>
    <s v="Mentos"/>
    <s v="Bars"/>
    <s v="Large"/>
    <n v="1.8652"/>
    <n v="708.77599999999995"/>
    <n v="8"/>
    <x v="4"/>
    <n v="28"/>
    <x v="2"/>
  </r>
  <r>
    <n v="2400052853"/>
    <s v="Rafaelita Blaksland"/>
    <x v="13"/>
    <x v="1"/>
    <x v="1"/>
    <x v="2"/>
    <x v="7"/>
    <x v="7"/>
    <d v="2024-08-28T00:00:00"/>
    <n v="9996"/>
    <n v="441"/>
    <n v="385"/>
    <s v="Merci"/>
    <s v="Bars"/>
    <s v="Small"/>
    <n v="0.89900000000000002"/>
    <n v="346.11500000000001"/>
    <n v="8"/>
    <x v="4"/>
    <n v="28"/>
    <x v="2"/>
  </r>
  <r>
    <n v="2400052854"/>
    <s v="Ches Bonnell"/>
    <x v="14"/>
    <x v="1"/>
    <x v="1"/>
    <x v="3"/>
    <x v="16"/>
    <x v="7"/>
    <d v="2024-08-28T00:00:00"/>
    <n v="13545"/>
    <n v="293"/>
    <n v="903"/>
    <s v="Milka"/>
    <s v="Bites"/>
    <s v="Small"/>
    <n v="11.4688"/>
    <n v="10356.3264"/>
    <n v="8"/>
    <x v="4"/>
    <n v="28"/>
    <x v="2"/>
  </r>
  <r>
    <n v="2400052855"/>
    <s v="Curtice Advani"/>
    <x v="13"/>
    <x v="1"/>
    <x v="0"/>
    <x v="1"/>
    <x v="18"/>
    <x v="7"/>
    <d v="2024-08-28T00:00:00"/>
    <n v="1386"/>
    <n v="347"/>
    <n v="99"/>
    <s v="Neuhaus"/>
    <s v="Bites"/>
    <s v="Large"/>
    <n v="2.8"/>
    <n v="277.2"/>
    <n v="8"/>
    <x v="4"/>
    <n v="28"/>
    <x v="2"/>
  </r>
  <r>
    <n v="2400052856"/>
    <s v="Gigi Bohling"/>
    <x v="13"/>
    <x v="1"/>
    <x v="0"/>
    <x v="1"/>
    <x v="20"/>
    <x v="7"/>
    <d v="2024-08-28T00:00:00"/>
    <n v="5481"/>
    <n v="142"/>
    <n v="289"/>
    <s v="Nua"/>
    <s v="Bars"/>
    <s v="Large"/>
    <n v="13.3485"/>
    <n v="3857.7165"/>
    <n v="8"/>
    <x v="4"/>
    <n v="28"/>
    <x v="2"/>
  </r>
  <r>
    <n v="2400052857"/>
    <s v="Husein Augar"/>
    <x v="13"/>
    <x v="1"/>
    <x v="1"/>
    <x v="2"/>
    <x v="3"/>
    <x v="7"/>
    <d v="2024-08-28T00:00:00"/>
    <n v="10031"/>
    <n v="5"/>
    <n v="912"/>
    <s v="Nutella"/>
    <s v="Bars"/>
    <s v="Small"/>
    <n v="6.0811000000000002"/>
    <n v="5545.9632000000001"/>
    <n v="8"/>
    <x v="4"/>
    <n v="28"/>
    <x v="2"/>
  </r>
  <r>
    <n v="2400052858"/>
    <s v="Barr Faughny"/>
    <x v="13"/>
    <x v="1"/>
    <x v="1"/>
    <x v="3"/>
    <x v="3"/>
    <x v="6"/>
    <d v="2024-08-28T00:00:00"/>
    <n v="3493"/>
    <n v="3"/>
    <n v="437"/>
    <s v="Orbit"/>
    <s v="Bars"/>
    <s v="Small"/>
    <n v="6.0811000000000002"/>
    <n v="2657.4407000000001"/>
    <n v="8"/>
    <x v="4"/>
    <n v="28"/>
    <x v="2"/>
  </r>
  <r>
    <n v="2400052859"/>
    <s v="Husein Augar"/>
    <x v="0"/>
    <x v="0"/>
    <x v="1"/>
    <x v="2"/>
    <x v="10"/>
    <x v="6"/>
    <d v="2024-08-28T00:00:00"/>
    <n v="4081"/>
    <n v="717"/>
    <n v="511"/>
    <s v="Oreo"/>
    <s v="Bars"/>
    <s v="Large"/>
    <n v="8.7870000000000008"/>
    <n v="4490.1570000000002"/>
    <n v="8"/>
    <x v="4"/>
    <n v="28"/>
    <x v="2"/>
  </r>
  <r>
    <n v="2400052860"/>
    <s v="Roddy Speechley"/>
    <x v="0"/>
    <x v="1"/>
    <x v="1"/>
    <x v="3"/>
    <x v="14"/>
    <x v="6"/>
    <d v="2024-08-28T00:00:00"/>
    <n v="511"/>
    <n v="88"/>
    <n v="18"/>
    <s v="Ray No Sugar"/>
    <s v="Other"/>
    <s v="Large"/>
    <n v="2.4773999999999998"/>
    <n v="44.593199999999996"/>
    <n v="8"/>
    <x v="4"/>
    <n v="28"/>
    <x v="2"/>
  </r>
  <r>
    <n v="2400052861"/>
    <s v="Gunar Cockshoot"/>
    <x v="0"/>
    <x v="0"/>
    <x v="0"/>
    <x v="0"/>
    <x v="15"/>
    <x v="0"/>
    <d v="2024-08-28T00:00:00"/>
    <n v="6909"/>
    <n v="382"/>
    <n v="315"/>
    <s v="Reese's"/>
    <s v="Bites"/>
    <s v="Small"/>
    <n v="4.7065000000000001"/>
    <n v="1482.5475000000001"/>
    <n v="8"/>
    <x v="4"/>
    <n v="28"/>
    <x v="2"/>
  </r>
  <r>
    <n v="2400052862"/>
    <s v="Rafaelita Blaksland"/>
    <x v="0"/>
    <x v="1"/>
    <x v="0"/>
    <x v="1"/>
    <x v="6"/>
    <x v="1"/>
    <d v="2024-08-28T00:00:00"/>
    <n v="9814"/>
    <n v="138"/>
    <n v="317"/>
    <s v="Rhine Valley"/>
    <s v="Other"/>
    <s v="Small"/>
    <n v="1.7625"/>
    <n v="558.71249999999998"/>
    <n v="8"/>
    <x v="4"/>
    <n v="28"/>
    <x v="2"/>
  </r>
  <r>
    <n v="2400052863"/>
    <s v="Camilla Castle"/>
    <x v="0"/>
    <x v="1"/>
    <x v="1"/>
    <x v="2"/>
    <x v="21"/>
    <x v="2"/>
    <d v="2024-08-28T00:00:00"/>
    <n v="6454"/>
    <n v="47"/>
    <n v="497"/>
    <s v="RiteBite"/>
    <s v="Bars"/>
    <s v="Small"/>
    <n v="5.0198"/>
    <n v="2494.8406"/>
    <n v="8"/>
    <x v="4"/>
    <n v="28"/>
    <x v="2"/>
  </r>
  <r>
    <n v="2400052864"/>
    <s v="Roddy Speechley"/>
    <x v="1"/>
    <x v="1"/>
    <x v="1"/>
    <x v="3"/>
    <x v="17"/>
    <x v="3"/>
    <d v="2024-08-28T00:00:00"/>
    <n v="10668"/>
    <n v="49"/>
    <n v="889"/>
    <s v="Siafa Dates"/>
    <s v="Bars"/>
    <s v="Large"/>
    <n v="1.5934999999999999"/>
    <n v="1416.6215"/>
    <n v="8"/>
    <x v="4"/>
    <n v="28"/>
    <x v="2"/>
  </r>
  <r>
    <n v="2400052865"/>
    <s v="Mallorie Waber"/>
    <x v="2"/>
    <x v="1"/>
    <x v="1"/>
    <x v="2"/>
    <x v="19"/>
    <x v="4"/>
    <d v="2024-08-28T00:00:00"/>
    <n v="14868"/>
    <n v="291"/>
    <n v="1062"/>
    <s v="Snickers"/>
    <s v="Bites"/>
    <s v="Small"/>
    <n v="8.2429000000000006"/>
    <n v="8753.9598000000005"/>
    <n v="8"/>
    <x v="4"/>
    <n v="28"/>
    <x v="2"/>
  </r>
  <r>
    <n v="2400052866"/>
    <s v="Jan Morforth"/>
    <x v="3"/>
    <x v="1"/>
    <x v="1"/>
    <x v="3"/>
    <x v="12"/>
    <x v="5"/>
    <d v="2024-08-28T00:00:00"/>
    <n v="3878"/>
    <n v="50"/>
    <n v="144"/>
    <s v="St Michel"/>
    <s v="Bites"/>
    <s v="Large"/>
    <n v="6.3415999999999997"/>
    <n v="913.19039999999995"/>
    <n v="8"/>
    <x v="4"/>
    <n v="28"/>
    <x v="2"/>
  </r>
  <r>
    <n v="2400052867"/>
    <s v="Gunar Cockshoot"/>
    <x v="4"/>
    <x v="1"/>
    <x v="0"/>
    <x v="1"/>
    <x v="16"/>
    <x v="6"/>
    <d v="2024-08-28T00:00:00"/>
    <n v="8505"/>
    <n v="74"/>
    <n v="387"/>
    <s v="The Whole Truth"/>
    <s v="Bites"/>
    <s v="Small"/>
    <n v="11.4688"/>
    <n v="4438.4255999999996"/>
    <n v="8"/>
    <x v="4"/>
    <n v="28"/>
    <x v="2"/>
  </r>
  <r>
    <n v="2400052868"/>
    <s v="Wilone O'Kielt"/>
    <x v="4"/>
    <x v="1"/>
    <x v="0"/>
    <x v="1"/>
    <x v="16"/>
    <x v="7"/>
    <d v="2024-08-28T00:00:00"/>
    <n v="126"/>
    <n v="83"/>
    <n v="9"/>
    <s v="Toblerone"/>
    <s v="Bites"/>
    <s v="Small"/>
    <n v="11.4688"/>
    <n v="103.2192"/>
    <n v="8"/>
    <x v="4"/>
    <n v="28"/>
    <x v="2"/>
  </r>
  <r>
    <n v="2400052869"/>
    <s v="Gigi Bohling"/>
    <x v="5"/>
    <x v="0"/>
    <x v="1"/>
    <x v="2"/>
    <x v="17"/>
    <x v="8"/>
    <d v="2024-08-28T00:00:00"/>
    <n v="10570"/>
    <n v="82"/>
    <n v="814"/>
    <s v="Toffifee"/>
    <s v="Bars"/>
    <s v="Large"/>
    <n v="1.5934999999999999"/>
    <n v="1297.1089999999999"/>
    <n v="8"/>
    <x v="4"/>
    <n v="28"/>
    <x v="2"/>
  </r>
  <r>
    <n v="2400052870"/>
    <s v="Madelene Upcott"/>
    <x v="5"/>
    <x v="1"/>
    <x v="1"/>
    <x v="3"/>
    <x v="16"/>
    <x v="9"/>
    <d v="2024-08-28T00:00:00"/>
    <n v="1225"/>
    <n v="159"/>
    <n v="59"/>
    <s v="Truva"/>
    <s v="Bites"/>
    <s v="Small"/>
    <n v="11.4688"/>
    <n v="676.65919999999994"/>
    <n v="8"/>
    <x v="4"/>
    <n v="28"/>
    <x v="2"/>
  </r>
  <r>
    <n v="2400052871"/>
    <s v="Karlen McCaffrey"/>
    <x v="6"/>
    <x v="0"/>
    <x v="1"/>
    <x v="2"/>
    <x v="2"/>
    <x v="10"/>
    <d v="2024-08-28T00:00:00"/>
    <n v="3199"/>
    <n v="89"/>
    <n v="160"/>
    <s v="Twix"/>
    <s v="Bars"/>
    <s v="Large"/>
    <n v="4.6592000000000002"/>
    <n v="745.47199999999998"/>
    <n v="8"/>
    <x v="4"/>
    <n v="28"/>
    <x v="2"/>
  </r>
  <r>
    <n v="2400052872"/>
    <s v="Wilone O'Kielt"/>
    <x v="7"/>
    <x v="0"/>
    <x v="1"/>
    <x v="3"/>
    <x v="3"/>
    <x v="4"/>
    <d v="2024-08-28T00:00:00"/>
    <n v="441"/>
    <n v="9"/>
    <n v="37"/>
    <s v="Valrhona"/>
    <s v="Bars"/>
    <s v="Small"/>
    <n v="6.0811000000000002"/>
    <n v="225.00069999999999"/>
    <n v="8"/>
    <x v="4"/>
    <n v="28"/>
    <x v="2"/>
  </r>
  <r>
    <n v="2400052873"/>
    <s v="Jehu Rudeforth"/>
    <x v="8"/>
    <x v="0"/>
    <x v="0"/>
    <x v="0"/>
    <x v="6"/>
    <x v="4"/>
    <d v="2024-08-28T00:00:00"/>
    <n v="9009"/>
    <n v="83"/>
    <n v="392"/>
    <s v="Venchi"/>
    <s v="Other"/>
    <s v="Small"/>
    <n v="1.7625"/>
    <n v="690.9"/>
    <n v="8"/>
    <x v="4"/>
    <n v="28"/>
    <x v="2"/>
  </r>
  <r>
    <n v="2400052874"/>
    <s v="Van Tuxwell"/>
    <x v="6"/>
    <x v="1"/>
    <x v="0"/>
    <x v="1"/>
    <x v="4"/>
    <x v="4"/>
    <d v="2024-08-28T00:00:00"/>
    <n v="7595"/>
    <n v="349"/>
    <n v="238"/>
    <s v="Villars"/>
    <s v="Other"/>
    <s v="Small"/>
    <n v="7.8910999999999998"/>
    <n v="1878.0817999999999"/>
    <n v="8"/>
    <x v="4"/>
    <n v="28"/>
    <x v="2"/>
  </r>
  <r>
    <n v="2400052875"/>
    <s v="Wilone O'Kielt"/>
    <x v="7"/>
    <x v="1"/>
    <x v="1"/>
    <x v="2"/>
    <x v="17"/>
    <x v="8"/>
    <d v="2024-08-28T00:00:00"/>
    <n v="378"/>
    <n v="182"/>
    <n v="30"/>
    <s v="Wedel"/>
    <s v="Bars"/>
    <s v="Large"/>
    <n v="1.5934999999999999"/>
    <n v="47.805"/>
    <n v="8"/>
    <x v="4"/>
    <n v="28"/>
    <x v="2"/>
  </r>
  <r>
    <n v="2400052876"/>
    <s v="Ches Bonnell"/>
    <x v="8"/>
    <x v="1"/>
    <x v="1"/>
    <x v="3"/>
    <x v="12"/>
    <x v="8"/>
    <d v="2024-08-28T00:00:00"/>
    <n v="1344"/>
    <n v="110"/>
    <n v="56"/>
    <s v="Werther's Original"/>
    <s v="Bites"/>
    <s v="Large"/>
    <n v="6.3415999999999997"/>
    <n v="355.12959999999998"/>
    <n v="8"/>
    <x v="4"/>
    <n v="28"/>
    <x v="2"/>
  </r>
  <r>
    <n v="2400052877"/>
    <s v="Jehu Rudeforth"/>
    <x v="9"/>
    <x v="0"/>
    <x v="1"/>
    <x v="2"/>
    <x v="8"/>
    <x v="8"/>
    <d v="2024-08-29T00:00:00"/>
    <n v="5264"/>
    <n v="594"/>
    <n v="211"/>
    <s v="Whittakers"/>
    <s v="Bars"/>
    <s v="Large"/>
    <n v="1.8652"/>
    <n v="393.55719999999997"/>
    <n v="8"/>
    <x v="4"/>
    <n v="29"/>
    <x v="3"/>
  </r>
  <r>
    <n v="2400052878"/>
    <s v="Ches Bonnell"/>
    <x v="9"/>
    <x v="1"/>
    <x v="1"/>
    <x v="3"/>
    <x v="17"/>
    <x v="8"/>
    <d v="2024-08-29T00:00:00"/>
    <n v="6748"/>
    <n v="57"/>
    <n v="450"/>
    <s v="Wrigley's"/>
    <s v="Bars"/>
    <s v="Large"/>
    <n v="1.5934999999999999"/>
    <n v="717.07499999999993"/>
    <n v="8"/>
    <x v="4"/>
    <n v="29"/>
    <x v="3"/>
  </r>
  <r>
    <n v="2400052879"/>
    <s v="Oby Sorrel"/>
    <x v="9"/>
    <x v="0"/>
    <x v="0"/>
    <x v="1"/>
    <x v="5"/>
    <x v="8"/>
    <d v="2024-08-29T00:00:00"/>
    <n v="2128"/>
    <n v="248"/>
    <n v="97"/>
    <s v="After Eight"/>
    <s v="Bars"/>
    <s v="Small"/>
    <n v="0.69579999999999997"/>
    <n v="67.492599999999996"/>
    <n v="8"/>
    <x v="4"/>
    <n v="29"/>
    <x v="3"/>
  </r>
  <r>
    <n v="2400052880"/>
    <s v="Oby Sorrel"/>
    <x v="9"/>
    <x v="1"/>
    <x v="0"/>
    <x v="1"/>
    <x v="16"/>
    <x v="8"/>
    <d v="2024-08-29T00:00:00"/>
    <n v="7987"/>
    <n v="140"/>
    <n v="470"/>
    <s v="Angelina"/>
    <s v="Bites"/>
    <s v="Small"/>
    <n v="11.4688"/>
    <n v="5390.3360000000002"/>
    <n v="8"/>
    <x v="4"/>
    <n v="29"/>
    <x v="3"/>
  </r>
  <r>
    <n v="2400052881"/>
    <s v="Gunar Cockshoot"/>
    <x v="9"/>
    <x v="0"/>
    <x v="1"/>
    <x v="2"/>
    <x v="15"/>
    <x v="8"/>
    <d v="2024-08-29T00:00:00"/>
    <n v="13601"/>
    <n v="78"/>
    <n v="567"/>
    <s v="Anthon Berg"/>
    <s v="Bites"/>
    <s v="Small"/>
    <n v="4.7065000000000001"/>
    <n v="2668.5855000000001"/>
    <n v="8"/>
    <x v="4"/>
    <n v="29"/>
    <x v="3"/>
  </r>
  <r>
    <n v="2400052882"/>
    <s v="Kaine Padly"/>
    <x v="9"/>
    <x v="0"/>
    <x v="1"/>
    <x v="3"/>
    <x v="20"/>
    <x v="8"/>
    <d v="2024-08-29T00:00:00"/>
    <n v="7154"/>
    <n v="162"/>
    <n v="398"/>
    <s v="Bounty"/>
    <s v="Bars"/>
    <s v="Large"/>
    <n v="13.3485"/>
    <n v="5312.7029999999995"/>
    <n v="8"/>
    <x v="4"/>
    <n v="29"/>
    <x v="3"/>
  </r>
  <r>
    <n v="2400052883"/>
    <s v="Dotty Strutley"/>
    <x v="9"/>
    <x v="0"/>
    <x v="1"/>
    <x v="2"/>
    <x v="12"/>
    <x v="8"/>
    <d v="2024-08-29T00:00:00"/>
    <n v="2583"/>
    <n v="353"/>
    <n v="93"/>
    <s v="Butlers"/>
    <s v="Bites"/>
    <s v="Large"/>
    <n v="6.3415999999999997"/>
    <n v="589.76879999999994"/>
    <n v="8"/>
    <x v="4"/>
    <n v="29"/>
    <x v="3"/>
  </r>
  <r>
    <n v="2400052884"/>
    <s v="Rafaelita Blaksland"/>
    <x v="9"/>
    <x v="1"/>
    <x v="1"/>
    <x v="3"/>
    <x v="10"/>
    <x v="2"/>
    <d v="2024-08-29T00:00:00"/>
    <n v="532"/>
    <n v="324"/>
    <n v="67"/>
    <s v="Cadbury"/>
    <s v="Bars"/>
    <s v="Large"/>
    <n v="8.7870000000000008"/>
    <n v="588.72900000000004"/>
    <n v="8"/>
    <x v="4"/>
    <n v="29"/>
    <x v="3"/>
  </r>
  <r>
    <n v="2400052885"/>
    <s v="Rafaelita Blaksland"/>
    <x v="9"/>
    <x v="0"/>
    <x v="0"/>
    <x v="0"/>
    <x v="19"/>
    <x v="2"/>
    <d v="2024-08-29T00:00:00"/>
    <n v="2548"/>
    <n v="170"/>
    <n v="182"/>
    <s v="Caprice"/>
    <s v="Bites"/>
    <s v="Small"/>
    <n v="8.2429000000000006"/>
    <n v="1500.2078000000001"/>
    <n v="8"/>
    <x v="4"/>
    <n v="29"/>
    <x v="3"/>
  </r>
  <r>
    <n v="2400052886"/>
    <s v="Dennison Crosswaite"/>
    <x v="9"/>
    <x v="1"/>
    <x v="0"/>
    <x v="1"/>
    <x v="6"/>
    <x v="2"/>
    <d v="2024-08-29T00:00:00"/>
    <n v="1092"/>
    <n v="394"/>
    <n v="36"/>
    <s v="Cartwright &amp; Butler"/>
    <s v="Other"/>
    <s v="Small"/>
    <n v="1.7625"/>
    <n v="63.449999999999996"/>
    <n v="8"/>
    <x v="4"/>
    <n v="29"/>
    <x v="3"/>
  </r>
  <r>
    <n v="2400052887"/>
    <s v="Gunar Cockshoot"/>
    <x v="9"/>
    <x v="0"/>
    <x v="1"/>
    <x v="2"/>
    <x v="19"/>
    <x v="2"/>
    <d v="2024-08-29T00:00:00"/>
    <n v="4011"/>
    <n v="351"/>
    <n v="287"/>
    <s v="Cavendish"/>
    <s v="Bites"/>
    <s v="Small"/>
    <n v="8.2429000000000006"/>
    <n v="2365.7123000000001"/>
    <n v="8"/>
    <x v="4"/>
    <n v="29"/>
    <x v="3"/>
  </r>
  <r>
    <n v="2400052888"/>
    <s v="Gigi Bohling"/>
    <x v="9"/>
    <x v="0"/>
    <x v="1"/>
    <x v="3"/>
    <x v="16"/>
    <x v="2"/>
    <d v="2024-08-29T00:00:00"/>
    <n v="3766"/>
    <n v="2"/>
    <n v="180"/>
    <s v="Chocodate"/>
    <s v="Bites"/>
    <s v="Small"/>
    <n v="11.4688"/>
    <n v="2064.384"/>
    <n v="8"/>
    <x v="4"/>
    <n v="29"/>
    <x v="3"/>
  </r>
  <r>
    <n v="2400052889"/>
    <s v="Jehu Rudeforth"/>
    <x v="9"/>
    <x v="0"/>
    <x v="1"/>
    <x v="2"/>
    <x v="17"/>
    <x v="2"/>
    <d v="2024-08-29T00:00:00"/>
    <n v="6405"/>
    <n v="6"/>
    <n v="458"/>
    <s v="Chupa Chups"/>
    <s v="Bars"/>
    <s v="Large"/>
    <n v="1.5934999999999999"/>
    <n v="729.82299999999998"/>
    <n v="8"/>
    <x v="4"/>
    <n v="29"/>
    <x v="3"/>
  </r>
  <r>
    <n v="2400052890"/>
    <s v="Roddy Speechley"/>
    <x v="9"/>
    <x v="1"/>
    <x v="1"/>
    <x v="3"/>
    <x v="9"/>
    <x v="2"/>
    <d v="2024-08-29T00:00:00"/>
    <n v="4487"/>
    <n v="201"/>
    <n v="321"/>
    <s v="Elvan"/>
    <s v="Bars"/>
    <s v="Large"/>
    <n v="2.2656000000000001"/>
    <n v="727.25760000000002"/>
    <n v="8"/>
    <x v="4"/>
    <n v="29"/>
    <x v="3"/>
  </r>
  <r>
    <n v="2400052891"/>
    <s v="Brien Boise"/>
    <x v="9"/>
    <x v="1"/>
    <x v="0"/>
    <x v="1"/>
    <x v="8"/>
    <x v="2"/>
    <d v="2024-08-29T00:00:00"/>
    <n v="5439"/>
    <n v="244"/>
    <n v="227"/>
    <s v="Ferrero"/>
    <s v="Bars"/>
    <s v="Large"/>
    <n v="1.8652"/>
    <n v="423.40039999999999"/>
    <n v="8"/>
    <x v="4"/>
    <n v="29"/>
    <x v="3"/>
  </r>
  <r>
    <n v="2400052892"/>
    <s v="Curtice Advani"/>
    <x v="9"/>
    <x v="1"/>
    <x v="0"/>
    <x v="1"/>
    <x v="7"/>
    <x v="2"/>
    <d v="2024-08-29T00:00:00"/>
    <n v="8603"/>
    <n v="47"/>
    <n v="297"/>
    <s v="Fisherman's Friend"/>
    <s v="Bars"/>
    <s v="Small"/>
    <n v="0.89900000000000002"/>
    <n v="267.00299999999999"/>
    <n v="8"/>
    <x v="4"/>
    <n v="29"/>
    <x v="3"/>
  </r>
  <r>
    <n v="2400052893"/>
    <s v="Beverie Moffet"/>
    <x v="9"/>
    <x v="1"/>
    <x v="1"/>
    <x v="2"/>
    <x v="4"/>
    <x v="0"/>
    <d v="2024-08-29T00:00:00"/>
    <n v="6454"/>
    <n v="25"/>
    <n v="259"/>
    <s v="Galaxy"/>
    <s v="Other"/>
    <s v="Small"/>
    <n v="7.8910999999999998"/>
    <n v="2043.7948999999999"/>
    <n v="8"/>
    <x v="4"/>
    <n v="29"/>
    <x v="3"/>
  </r>
  <r>
    <n v="2400052894"/>
    <s v="Andria Kimpton"/>
    <x v="9"/>
    <x v="1"/>
    <x v="1"/>
    <x v="3"/>
    <x v="12"/>
    <x v="0"/>
    <d v="2024-08-29T00:00:00"/>
    <n v="14966"/>
    <n v="79"/>
    <n v="483"/>
    <s v="Goldkenn"/>
    <s v="Bites"/>
    <s v="Large"/>
    <n v="6.3415999999999997"/>
    <n v="3062.9928"/>
    <n v="8"/>
    <x v="4"/>
    <n v="29"/>
    <x v="3"/>
  </r>
  <r>
    <n v="2400052895"/>
    <s v="Kelci Walkden"/>
    <x v="9"/>
    <x v="1"/>
    <x v="1"/>
    <x v="2"/>
    <x v="15"/>
    <x v="0"/>
    <d v="2024-08-29T00:00:00"/>
    <n v="2044"/>
    <n v="188"/>
    <n v="86"/>
    <s v="Hershey's"/>
    <s v="Bites"/>
    <s v="Small"/>
    <n v="4.7065000000000001"/>
    <n v="404.75900000000001"/>
    <n v="8"/>
    <x v="4"/>
    <n v="29"/>
    <x v="3"/>
  </r>
  <r>
    <n v="2400052896"/>
    <s v="Madelene Upcott"/>
    <x v="10"/>
    <x v="1"/>
    <x v="1"/>
    <x v="3"/>
    <x v="4"/>
    <x v="0"/>
    <d v="2024-08-29T00:00:00"/>
    <n v="11186"/>
    <n v="2"/>
    <n v="350"/>
    <s v="Jules Destrooper"/>
    <s v="Other"/>
    <s v="Small"/>
    <n v="7.8910999999999998"/>
    <n v="2761.8849999999998"/>
    <n v="8"/>
    <x v="4"/>
    <n v="29"/>
    <x v="3"/>
  </r>
  <r>
    <n v="2400052897"/>
    <s v="Camilla Castle"/>
    <x v="11"/>
    <x v="1"/>
    <x v="0"/>
    <x v="0"/>
    <x v="19"/>
    <x v="0"/>
    <d v="2024-08-29T00:00:00"/>
    <n v="3906"/>
    <n v="347"/>
    <n v="489"/>
    <s v="Kinder"/>
    <s v="Bites"/>
    <s v="Small"/>
    <n v="8.2429000000000006"/>
    <n v="4030.7781000000004"/>
    <n v="8"/>
    <x v="4"/>
    <n v="29"/>
    <x v="3"/>
  </r>
  <r>
    <n v="2400052898"/>
    <s v="Camilla Castle"/>
    <x v="12"/>
    <x v="1"/>
    <x v="0"/>
    <x v="1"/>
    <x v="3"/>
    <x v="0"/>
    <d v="2024-08-29T00:00:00"/>
    <n v="5705"/>
    <n v="58"/>
    <n v="519"/>
    <s v="Kit Kat"/>
    <s v="Bars"/>
    <s v="Small"/>
    <n v="6.0811000000000002"/>
    <n v="3156.0909000000001"/>
    <n v="8"/>
    <x v="4"/>
    <n v="29"/>
    <x v="3"/>
  </r>
  <r>
    <n v="2400052899"/>
    <s v="Oby Sorrel"/>
    <x v="12"/>
    <x v="1"/>
    <x v="1"/>
    <x v="2"/>
    <x v="9"/>
    <x v="0"/>
    <d v="2024-08-29T00:00:00"/>
    <n v="2674"/>
    <n v="333"/>
    <n v="149"/>
    <s v="Leonidas"/>
    <s v="Bars"/>
    <s v="Large"/>
    <n v="2.2656000000000001"/>
    <n v="337.57440000000003"/>
    <n v="8"/>
    <x v="4"/>
    <n v="29"/>
    <x v="3"/>
  </r>
  <r>
    <n v="2400052900"/>
    <s v="Kaine Padly"/>
    <x v="13"/>
    <x v="1"/>
    <x v="1"/>
    <x v="3"/>
    <x v="20"/>
    <x v="0"/>
    <d v="2024-08-29T00:00:00"/>
    <n v="4221"/>
    <n v="2"/>
    <n v="184"/>
    <s v="Lindt"/>
    <s v="Bars"/>
    <s v="Large"/>
    <n v="13.3485"/>
    <n v="2456.1239999999998"/>
    <n v="8"/>
    <x v="4"/>
    <n v="29"/>
    <x v="3"/>
  </r>
  <r>
    <n v="2400052901"/>
    <s v="Barr Faughny"/>
    <x v="14"/>
    <x v="1"/>
    <x v="1"/>
    <x v="2"/>
    <x v="11"/>
    <x v="0"/>
    <d v="2024-08-29T00:00:00"/>
    <n v="8988"/>
    <n v="112"/>
    <n v="450"/>
    <s v="Loacker"/>
    <s v="Bites"/>
    <s v="Large"/>
    <n v="2.8195000000000001"/>
    <n v="1268.7750000000001"/>
    <n v="8"/>
    <x v="4"/>
    <n v="29"/>
    <x v="3"/>
  </r>
  <r>
    <n v="2400052902"/>
    <s v="Kaine Padly"/>
    <x v="13"/>
    <x v="1"/>
    <x v="1"/>
    <x v="3"/>
    <x v="7"/>
    <x v="1"/>
    <d v="2024-08-29T00:00:00"/>
    <n v="5355"/>
    <n v="114"/>
    <n v="185"/>
    <s v="Lotus Biscoff"/>
    <s v="Bars"/>
    <s v="Small"/>
    <n v="0.89900000000000002"/>
    <n v="166.315"/>
    <n v="8"/>
    <x v="4"/>
    <n v="29"/>
    <x v="3"/>
  </r>
  <r>
    <n v="2400052903"/>
    <s v="Dennison Crosswaite"/>
    <x v="13"/>
    <x v="1"/>
    <x v="0"/>
    <x v="1"/>
    <x v="12"/>
    <x v="1"/>
    <d v="2024-08-29T00:00:00"/>
    <n v="2569"/>
    <n v="401"/>
    <n v="86"/>
    <s v="M&amp;M's"/>
    <s v="Bites"/>
    <s v="Large"/>
    <n v="6.3415999999999997"/>
    <n v="545.37760000000003"/>
    <n v="8"/>
    <x v="4"/>
    <n v="29"/>
    <x v="3"/>
  </r>
  <r>
    <n v="2400052904"/>
    <s v="Beverie Moffet"/>
    <x v="14"/>
    <x v="1"/>
    <x v="0"/>
    <x v="1"/>
    <x v="8"/>
    <x v="1"/>
    <d v="2024-08-29T00:00:00"/>
    <n v="1897"/>
    <n v="118"/>
    <n v="64"/>
    <s v="Malteser"/>
    <s v="Bars"/>
    <s v="Large"/>
    <n v="1.8652"/>
    <n v="119.3728"/>
    <n v="8"/>
    <x v="4"/>
    <n v="29"/>
    <x v="3"/>
  </r>
  <r>
    <n v="2400052905"/>
    <s v="Marney O'Breen"/>
    <x v="13"/>
    <x v="1"/>
    <x v="1"/>
    <x v="2"/>
    <x v="9"/>
    <x v="1"/>
    <d v="2024-08-29T00:00:00"/>
    <n v="1666"/>
    <n v="195"/>
    <n v="112"/>
    <s v="Mars"/>
    <s v="Bars"/>
    <s v="Large"/>
    <n v="2.2656000000000001"/>
    <n v="253.74720000000002"/>
    <n v="8"/>
    <x v="4"/>
    <n v="29"/>
    <x v="3"/>
  </r>
  <r>
    <n v="2400052906"/>
    <s v="Madelene Upcott"/>
    <x v="13"/>
    <x v="1"/>
    <x v="1"/>
    <x v="3"/>
    <x v="19"/>
    <x v="1"/>
    <d v="2024-08-29T00:00:00"/>
    <n v="14182"/>
    <n v="56"/>
    <n v="1773"/>
    <s v="McVitie’s"/>
    <s v="Bites"/>
    <s v="Small"/>
    <n v="8.2429000000000006"/>
    <n v="14614.661700000001"/>
    <n v="8"/>
    <x v="4"/>
    <n v="29"/>
    <x v="3"/>
  </r>
  <r>
    <n v="2400052907"/>
    <s v="Wilone O'Kielt"/>
    <x v="13"/>
    <x v="1"/>
    <x v="1"/>
    <x v="2"/>
    <x v="9"/>
    <x v="1"/>
    <d v="2024-08-29T00:00:00"/>
    <n v="14798"/>
    <n v="260"/>
    <n v="740"/>
    <s v="Mentos"/>
    <s v="Bars"/>
    <s v="Large"/>
    <n v="2.2656000000000001"/>
    <n v="1676.5440000000001"/>
    <n v="8"/>
    <x v="4"/>
    <n v="29"/>
    <x v="3"/>
  </r>
  <r>
    <n v="2400052908"/>
    <s v="Madelene Upcott"/>
    <x v="13"/>
    <x v="1"/>
    <x v="1"/>
    <x v="3"/>
    <x v="4"/>
    <x v="1"/>
    <d v="2024-08-29T00:00:00"/>
    <n v="819"/>
    <n v="277"/>
    <n v="28"/>
    <s v="Merci"/>
    <s v="Other"/>
    <s v="Small"/>
    <n v="7.8910999999999998"/>
    <n v="220.95079999999999"/>
    <n v="8"/>
    <x v="4"/>
    <n v="29"/>
    <x v="3"/>
  </r>
  <r>
    <n v="2400052909"/>
    <s v="Andria Kimpton"/>
    <x v="0"/>
    <x v="0"/>
    <x v="0"/>
    <x v="0"/>
    <x v="0"/>
    <x v="1"/>
    <d v="2024-08-29T00:00:00"/>
    <n v="7252"/>
    <n v="5"/>
    <n v="363"/>
    <s v="Milka"/>
    <s v="Bars"/>
    <s v="Large"/>
    <n v="6.0983000000000001"/>
    <n v="2213.6829000000002"/>
    <n v="8"/>
    <x v="4"/>
    <n v="29"/>
    <x v="3"/>
  </r>
  <r>
    <n v="2400052910"/>
    <s v="Jehu Rudeforth"/>
    <x v="0"/>
    <x v="1"/>
    <x v="0"/>
    <x v="1"/>
    <x v="11"/>
    <x v="1"/>
    <d v="2024-08-29T00:00:00"/>
    <n v="3332"/>
    <n v="13"/>
    <n v="159"/>
    <s v="Neuhaus"/>
    <s v="Bites"/>
    <s v="Large"/>
    <n v="2.8195000000000001"/>
    <n v="448.3005"/>
    <n v="8"/>
    <x v="4"/>
    <n v="29"/>
    <x v="3"/>
  </r>
  <r>
    <n v="2400052911"/>
    <s v="Gunar Cockshoot"/>
    <x v="0"/>
    <x v="0"/>
    <x v="1"/>
    <x v="2"/>
    <x v="2"/>
    <x v="3"/>
    <d v="2024-08-29T00:00:00"/>
    <n v="7525"/>
    <n v="60"/>
    <n v="397"/>
    <s v="Nua"/>
    <s v="Bars"/>
    <s v="Large"/>
    <n v="4.6592000000000002"/>
    <n v="1849.7024000000001"/>
    <n v="8"/>
    <x v="4"/>
    <n v="29"/>
    <x v="3"/>
  </r>
  <r>
    <n v="2400052912"/>
    <s v="Rafaelita Blaksland"/>
    <x v="0"/>
    <x v="1"/>
    <x v="1"/>
    <x v="3"/>
    <x v="14"/>
    <x v="3"/>
    <d v="2024-08-29T00:00:00"/>
    <n v="4893"/>
    <n v="218"/>
    <n v="164"/>
    <s v="Nutella"/>
    <s v="Other"/>
    <s v="Large"/>
    <n v="2.4773999999999998"/>
    <n v="406.29359999999997"/>
    <n v="8"/>
    <x v="4"/>
    <n v="29"/>
    <x v="3"/>
  </r>
  <r>
    <n v="2400052913"/>
    <s v="Karlen McCaffrey"/>
    <x v="0"/>
    <x v="1"/>
    <x v="1"/>
    <x v="2"/>
    <x v="15"/>
    <x v="3"/>
    <d v="2024-08-29T00:00:00"/>
    <n v="3444"/>
    <n v="116"/>
    <n v="133"/>
    <s v="Orbit"/>
    <s v="Bites"/>
    <s v="Small"/>
    <n v="4.7065000000000001"/>
    <n v="625.96450000000004"/>
    <n v="8"/>
    <x v="4"/>
    <n v="29"/>
    <x v="3"/>
  </r>
  <r>
    <n v="2400052914"/>
    <s v="Jan Morforth"/>
    <x v="1"/>
    <x v="1"/>
    <x v="1"/>
    <x v="3"/>
    <x v="8"/>
    <x v="3"/>
    <d v="2024-08-29T00:00:00"/>
    <n v="2156"/>
    <n v="34"/>
    <n v="87"/>
    <s v="Oreo"/>
    <s v="Bars"/>
    <s v="Large"/>
    <n v="1.8652"/>
    <n v="162.2724"/>
    <n v="8"/>
    <x v="4"/>
    <n v="29"/>
    <x v="3"/>
  </r>
  <r>
    <n v="2400052915"/>
    <s v="Gigi Bohling"/>
    <x v="2"/>
    <x v="1"/>
    <x v="0"/>
    <x v="1"/>
    <x v="19"/>
    <x v="3"/>
    <d v="2024-08-29T00:00:00"/>
    <n v="1596"/>
    <n v="176"/>
    <n v="200"/>
    <s v="Ray No Sugar"/>
    <s v="Bites"/>
    <s v="Small"/>
    <n v="8.2429000000000006"/>
    <n v="1648.5800000000002"/>
    <n v="8"/>
    <x v="4"/>
    <n v="29"/>
    <x v="3"/>
  </r>
  <r>
    <n v="2400052916"/>
    <s v="Andria Kimpton"/>
    <x v="3"/>
    <x v="1"/>
    <x v="0"/>
    <x v="1"/>
    <x v="9"/>
    <x v="5"/>
    <d v="2024-08-29T00:00:00"/>
    <n v="8834"/>
    <n v="149"/>
    <n v="631"/>
    <s v="Reese's"/>
    <s v="Bars"/>
    <s v="Large"/>
    <n v="2.2656000000000001"/>
    <n v="1429.5935999999999"/>
    <n v="8"/>
    <x v="4"/>
    <n v="29"/>
    <x v="3"/>
  </r>
  <r>
    <n v="2400052917"/>
    <s v="Roddy Speechley"/>
    <x v="4"/>
    <x v="1"/>
    <x v="1"/>
    <x v="2"/>
    <x v="17"/>
    <x v="5"/>
    <d v="2024-08-29T00:00:00"/>
    <n v="3948"/>
    <n v="172"/>
    <n v="329"/>
    <s v="Rhine Valley"/>
    <s v="Bars"/>
    <s v="Large"/>
    <n v="1.5934999999999999"/>
    <n v="524.26149999999996"/>
    <n v="8"/>
    <x v="4"/>
    <n v="29"/>
    <x v="3"/>
  </r>
  <r>
    <n v="2400052918"/>
    <s v="Husein Augar"/>
    <x v="4"/>
    <x v="1"/>
    <x v="1"/>
    <x v="3"/>
    <x v="3"/>
    <x v="5"/>
    <d v="2024-08-29T00:00:00"/>
    <n v="3605"/>
    <n v="172"/>
    <n v="241"/>
    <s v="RiteBite"/>
    <s v="Bars"/>
    <s v="Small"/>
    <n v="6.0811000000000002"/>
    <n v="1465.5451"/>
    <n v="8"/>
    <x v="4"/>
    <n v="29"/>
    <x v="3"/>
  </r>
  <r>
    <n v="2400052919"/>
    <s v="Van Tuxwell"/>
    <x v="5"/>
    <x v="0"/>
    <x v="1"/>
    <x v="2"/>
    <x v="9"/>
    <x v="7"/>
    <d v="2024-08-29T00:00:00"/>
    <n v="1876"/>
    <n v="193"/>
    <n v="118"/>
    <s v="Siafa Dates"/>
    <s v="Bars"/>
    <s v="Large"/>
    <n v="2.2656000000000001"/>
    <n v="267.3408"/>
    <n v="8"/>
    <x v="4"/>
    <n v="29"/>
    <x v="3"/>
  </r>
  <r>
    <n v="2400052920"/>
    <s v="Beverie Moffet"/>
    <x v="5"/>
    <x v="1"/>
    <x v="1"/>
    <x v="3"/>
    <x v="12"/>
    <x v="7"/>
    <d v="2024-08-29T00:00:00"/>
    <n v="1302"/>
    <n v="19"/>
    <n v="45"/>
    <s v="Snickers"/>
    <s v="Bites"/>
    <s v="Large"/>
    <n v="6.3415999999999997"/>
    <n v="285.37199999999996"/>
    <n v="8"/>
    <x v="4"/>
    <n v="29"/>
    <x v="3"/>
  </r>
  <r>
    <n v="2400052921"/>
    <s v="Madelene Upcott"/>
    <x v="6"/>
    <x v="0"/>
    <x v="0"/>
    <x v="0"/>
    <x v="12"/>
    <x v="7"/>
    <d v="2024-08-29T00:00:00"/>
    <n v="616"/>
    <n v="3"/>
    <n v="21"/>
    <s v="St Michel"/>
    <s v="Bites"/>
    <s v="Large"/>
    <n v="6.3415999999999997"/>
    <n v="133.17359999999999"/>
    <n v="8"/>
    <x v="4"/>
    <n v="29"/>
    <x v="3"/>
  </r>
  <r>
    <n v="2400052922"/>
    <s v="Jan Morforth"/>
    <x v="7"/>
    <x v="0"/>
    <x v="0"/>
    <x v="1"/>
    <x v="7"/>
    <x v="7"/>
    <d v="2024-08-29T00:00:00"/>
    <n v="4935"/>
    <n v="141"/>
    <n v="183"/>
    <s v="The Whole Truth"/>
    <s v="Bars"/>
    <s v="Small"/>
    <n v="0.89900000000000002"/>
    <n v="164.517"/>
    <n v="8"/>
    <x v="4"/>
    <n v="29"/>
    <x v="3"/>
  </r>
  <r>
    <n v="2400052923"/>
    <s v="Madelene Upcott"/>
    <x v="8"/>
    <x v="0"/>
    <x v="1"/>
    <x v="2"/>
    <x v="5"/>
    <x v="7"/>
    <d v="2024-08-29T00:00:00"/>
    <n v="5887"/>
    <n v="51"/>
    <n v="310"/>
    <s v="Toblerone"/>
    <s v="Bars"/>
    <s v="Small"/>
    <n v="0.69579999999999997"/>
    <n v="215.69799999999998"/>
    <n v="8"/>
    <x v="4"/>
    <n v="29"/>
    <x v="3"/>
  </r>
  <r>
    <n v="2400052924"/>
    <s v="Gigi Bohling"/>
    <x v="6"/>
    <x v="1"/>
    <x v="1"/>
    <x v="3"/>
    <x v="19"/>
    <x v="7"/>
    <d v="2024-08-29T00:00:00"/>
    <n v="1785"/>
    <n v="181"/>
    <n v="149"/>
    <s v="Toffifee"/>
    <s v="Bites"/>
    <s v="Small"/>
    <n v="8.2429000000000006"/>
    <n v="1228.1921"/>
    <n v="8"/>
    <x v="4"/>
    <n v="29"/>
    <x v="3"/>
  </r>
  <r>
    <n v="2400052925"/>
    <s v="Marney O'Breen"/>
    <x v="7"/>
    <x v="1"/>
    <x v="1"/>
    <x v="2"/>
    <x v="11"/>
    <x v="7"/>
    <d v="2024-08-29T00:00:00"/>
    <n v="4816"/>
    <n v="153"/>
    <n v="322"/>
    <s v="Truva"/>
    <s v="Bites"/>
    <s v="Large"/>
    <n v="2.8195000000000001"/>
    <n v="907.87900000000002"/>
    <n v="8"/>
    <x v="4"/>
    <n v="29"/>
    <x v="3"/>
  </r>
  <r>
    <n v="2400052926"/>
    <s v="Rafaelita Blaksland"/>
    <x v="8"/>
    <x v="1"/>
    <x v="1"/>
    <x v="3"/>
    <x v="9"/>
    <x v="6"/>
    <d v="2024-08-29T00:00:00"/>
    <n v="504"/>
    <n v="266"/>
    <n v="24"/>
    <s v="Twix"/>
    <s v="Bars"/>
    <s v="Large"/>
    <n v="2.2656000000000001"/>
    <n v="54.374400000000001"/>
    <n v="8"/>
    <x v="4"/>
    <n v="29"/>
    <x v="3"/>
  </r>
  <r>
    <n v="2400052927"/>
    <s v="Madelene Upcott"/>
    <x v="9"/>
    <x v="0"/>
    <x v="0"/>
    <x v="1"/>
    <x v="6"/>
    <x v="6"/>
    <d v="2024-08-29T00:00:00"/>
    <n v="973"/>
    <n v="258"/>
    <n v="39"/>
    <s v="Valrhona"/>
    <s v="Other"/>
    <s v="Small"/>
    <n v="1.7625"/>
    <n v="68.737499999999997"/>
    <n v="8"/>
    <x v="4"/>
    <n v="29"/>
    <x v="3"/>
  </r>
  <r>
    <n v="2400052928"/>
    <s v="Madelene Upcott"/>
    <x v="9"/>
    <x v="1"/>
    <x v="0"/>
    <x v="1"/>
    <x v="7"/>
    <x v="6"/>
    <d v="2024-08-29T00:00:00"/>
    <n v="8330"/>
    <n v="320"/>
    <n v="379"/>
    <s v="Venchi"/>
    <s v="Bars"/>
    <s v="Small"/>
    <n v="0.89900000000000002"/>
    <n v="340.721"/>
    <n v="8"/>
    <x v="4"/>
    <n v="29"/>
    <x v="3"/>
  </r>
  <r>
    <n v="2400052929"/>
    <s v="Kaine Padly"/>
    <x v="9"/>
    <x v="0"/>
    <x v="1"/>
    <x v="2"/>
    <x v="8"/>
    <x v="0"/>
    <d v="2024-08-29T00:00:00"/>
    <n v="5502"/>
    <n v="18"/>
    <n v="240"/>
    <s v="Villars"/>
    <s v="Bars"/>
    <s v="Large"/>
    <n v="1.8652"/>
    <n v="447.64799999999997"/>
    <n v="8"/>
    <x v="4"/>
    <n v="29"/>
    <x v="3"/>
  </r>
  <r>
    <n v="2400052930"/>
    <s v="Wilone O'Kielt"/>
    <x v="9"/>
    <x v="1"/>
    <x v="1"/>
    <x v="3"/>
    <x v="7"/>
    <x v="1"/>
    <d v="2024-08-29T00:00:00"/>
    <n v="6202"/>
    <n v="75"/>
    <n v="222"/>
    <s v="Wedel"/>
    <s v="Bars"/>
    <s v="Small"/>
    <n v="0.89900000000000002"/>
    <n v="199.578"/>
    <n v="8"/>
    <x v="4"/>
    <n v="29"/>
    <x v="3"/>
  </r>
  <r>
    <n v="2400052931"/>
    <s v="Beverie Moffet"/>
    <x v="9"/>
    <x v="0"/>
    <x v="1"/>
    <x v="2"/>
    <x v="4"/>
    <x v="2"/>
    <d v="2024-08-29T00:00:00"/>
    <n v="6118"/>
    <n v="129"/>
    <n v="236"/>
    <s v="Werther's Original"/>
    <s v="Other"/>
    <s v="Small"/>
    <n v="7.8910999999999998"/>
    <n v="1862.2996000000001"/>
    <n v="8"/>
    <x v="4"/>
    <n v="29"/>
    <x v="3"/>
  </r>
  <r>
    <n v="2400052932"/>
    <s v="Brien Boise"/>
    <x v="9"/>
    <x v="0"/>
    <x v="1"/>
    <x v="3"/>
    <x v="11"/>
    <x v="3"/>
    <d v="2024-08-29T00:00:00"/>
    <n v="1771"/>
    <n v="255"/>
    <n v="111"/>
    <s v="Whittakers"/>
    <s v="Bites"/>
    <s v="Large"/>
    <n v="2.8195000000000001"/>
    <n v="312.96449999999999"/>
    <n v="8"/>
    <x v="4"/>
    <n v="29"/>
    <x v="3"/>
  </r>
  <r>
    <n v="2400052933"/>
    <s v="Jehu Rudeforth"/>
    <x v="9"/>
    <x v="0"/>
    <x v="0"/>
    <x v="0"/>
    <x v="3"/>
    <x v="4"/>
    <d v="2024-08-29T00:00:00"/>
    <n v="4494"/>
    <n v="297"/>
    <n v="300"/>
    <s v="Wrigley's"/>
    <s v="Bars"/>
    <s v="Small"/>
    <n v="6.0811000000000002"/>
    <n v="1824.3300000000002"/>
    <n v="8"/>
    <x v="4"/>
    <n v="29"/>
    <x v="3"/>
  </r>
  <r>
    <n v="2400052934"/>
    <s v="Wilone O'Kielt"/>
    <x v="9"/>
    <x v="1"/>
    <x v="0"/>
    <x v="1"/>
    <x v="16"/>
    <x v="5"/>
    <d v="2024-08-29T00:00:00"/>
    <n v="1057"/>
    <n v="226"/>
    <n v="76"/>
    <s v="After Eight"/>
    <s v="Bites"/>
    <s v="Small"/>
    <n v="11.4688"/>
    <n v="871.62879999999996"/>
    <n v="8"/>
    <x v="4"/>
    <n v="29"/>
    <x v="3"/>
  </r>
  <r>
    <n v="2400052935"/>
    <s v="Ches Bonnell"/>
    <x v="9"/>
    <x v="0"/>
    <x v="1"/>
    <x v="2"/>
    <x v="1"/>
    <x v="6"/>
    <d v="2024-08-29T00:00:00"/>
    <n v="13286"/>
    <n v="55"/>
    <n v="1477"/>
    <s v="Angelina"/>
    <s v="Other"/>
    <s v="Small"/>
    <n v="0.24049999999999999"/>
    <n v="355.21850000000001"/>
    <n v="8"/>
    <x v="4"/>
    <n v="29"/>
    <x v="3"/>
  </r>
  <r>
    <n v="2400052936"/>
    <s v="Kelci Walkden"/>
    <x v="9"/>
    <x v="1"/>
    <x v="1"/>
    <x v="3"/>
    <x v="8"/>
    <x v="7"/>
    <d v="2024-08-29T00:00:00"/>
    <n v="4760"/>
    <n v="249"/>
    <n v="154"/>
    <s v="Anthon Berg"/>
    <s v="Bars"/>
    <s v="Large"/>
    <n v="1.8652"/>
    <n v="287.24079999999998"/>
    <n v="8"/>
    <x v="4"/>
    <n v="29"/>
    <x v="3"/>
  </r>
  <r>
    <n v="2400052937"/>
    <s v="Jehu Rudeforth"/>
    <x v="9"/>
    <x v="0"/>
    <x v="1"/>
    <x v="2"/>
    <x v="18"/>
    <x v="8"/>
    <d v="2024-08-29T00:00:00"/>
    <n v="3010"/>
    <n v="372"/>
    <n v="377"/>
    <s v="Bounty"/>
    <s v="Bites"/>
    <s v="Large"/>
    <n v="2.8"/>
    <n v="1055.5999999999999"/>
    <n v="8"/>
    <x v="4"/>
    <n v="29"/>
    <x v="3"/>
  </r>
  <r>
    <n v="2400052938"/>
    <s v="Kelci Walkden"/>
    <x v="9"/>
    <x v="0"/>
    <x v="1"/>
    <x v="3"/>
    <x v="8"/>
    <x v="9"/>
    <d v="2024-08-29T00:00:00"/>
    <n v="7448"/>
    <n v="183"/>
    <n v="266"/>
    <s v="Butlers"/>
    <s v="Bars"/>
    <s v="Large"/>
    <n v="1.8652"/>
    <n v="496.14319999999998"/>
    <n v="8"/>
    <x v="4"/>
    <n v="29"/>
    <x v="3"/>
  </r>
  <r>
    <n v="2400052939"/>
    <s v="Ches Bonnell"/>
    <x v="9"/>
    <x v="0"/>
    <x v="0"/>
    <x v="1"/>
    <x v="4"/>
    <x v="10"/>
    <d v="2024-08-29T00:00:00"/>
    <n v="1617"/>
    <n v="57"/>
    <n v="49"/>
    <s v="Cadbury"/>
    <s v="Other"/>
    <s v="Small"/>
    <n v="7.8910999999999998"/>
    <n v="386.66390000000001"/>
    <n v="8"/>
    <x v="4"/>
    <n v="29"/>
    <x v="3"/>
  </r>
  <r>
    <n v="2400052940"/>
    <s v="Beverie Moffet"/>
    <x v="9"/>
    <x v="1"/>
    <x v="0"/>
    <x v="1"/>
    <x v="14"/>
    <x v="4"/>
    <d v="2024-08-29T00:00:00"/>
    <n v="840"/>
    <n v="2"/>
    <n v="35"/>
    <s v="Caprice"/>
    <s v="Other"/>
    <s v="Large"/>
    <n v="2.4773999999999998"/>
    <n v="86.708999999999989"/>
    <n v="8"/>
    <x v="4"/>
    <n v="29"/>
    <x v="3"/>
  </r>
  <r>
    <n v="2400052941"/>
    <s v="Ches Bonnell"/>
    <x v="9"/>
    <x v="1"/>
    <x v="1"/>
    <x v="2"/>
    <x v="20"/>
    <x v="4"/>
    <d v="2024-08-29T00:00:00"/>
    <n v="7042"/>
    <n v="294"/>
    <n v="441"/>
    <s v="Cartwright &amp; Butler"/>
    <s v="Bars"/>
    <s v="Large"/>
    <n v="13.3485"/>
    <n v="5886.6885000000002"/>
    <n v="8"/>
    <x v="4"/>
    <n v="29"/>
    <x v="3"/>
  </r>
  <r>
    <n v="2400052942"/>
    <s v="Barr Faughny"/>
    <x v="9"/>
    <x v="1"/>
    <x v="1"/>
    <x v="3"/>
    <x v="2"/>
    <x v="4"/>
    <d v="2024-08-29T00:00:00"/>
    <n v="9247"/>
    <n v="527"/>
    <n v="487"/>
    <s v="Cavendish"/>
    <s v="Bars"/>
    <s v="Large"/>
    <n v="4.6592000000000002"/>
    <n v="2269.0304000000001"/>
    <n v="8"/>
    <x v="4"/>
    <n v="29"/>
    <x v="3"/>
  </r>
  <r>
    <n v="2400052943"/>
    <s v="Gunar Cockshoot"/>
    <x v="9"/>
    <x v="1"/>
    <x v="1"/>
    <x v="2"/>
    <x v="8"/>
    <x v="8"/>
    <d v="2024-08-29T00:00:00"/>
    <n v="1799"/>
    <n v="76"/>
    <n v="60"/>
    <s v="Chocodate"/>
    <s v="Bars"/>
    <s v="Large"/>
    <n v="1.8652"/>
    <n v="111.91199999999999"/>
    <n v="8"/>
    <x v="4"/>
    <n v="29"/>
    <x v="3"/>
  </r>
  <r>
    <n v="2400052944"/>
    <s v="Husein Augar"/>
    <x v="9"/>
    <x v="1"/>
    <x v="1"/>
    <x v="3"/>
    <x v="17"/>
    <x v="8"/>
    <d v="2024-08-29T00:00:00"/>
    <n v="644"/>
    <n v="135"/>
    <n v="38"/>
    <s v="Chupa Chups"/>
    <s v="Bars"/>
    <s v="Large"/>
    <n v="1.5934999999999999"/>
    <n v="60.552999999999997"/>
    <n v="8"/>
    <x v="4"/>
    <n v="29"/>
    <x v="3"/>
  </r>
  <r>
    <n v="2400052945"/>
    <s v="Husein Augar"/>
    <x v="9"/>
    <x v="1"/>
    <x v="0"/>
    <x v="0"/>
    <x v="18"/>
    <x v="8"/>
    <d v="2024-08-29T00:00:00"/>
    <n v="11172"/>
    <n v="109"/>
    <n v="1397"/>
    <s v="Elvan"/>
    <s v="Bites"/>
    <s v="Large"/>
    <n v="2.8"/>
    <n v="3911.6"/>
    <n v="8"/>
    <x v="4"/>
    <n v="29"/>
    <x v="3"/>
  </r>
  <r>
    <n v="2400052946"/>
    <s v="Husein Augar"/>
    <x v="10"/>
    <x v="1"/>
    <x v="0"/>
    <x v="1"/>
    <x v="19"/>
    <x v="8"/>
    <d v="2024-08-29T00:00:00"/>
    <n v="9191"/>
    <n v="240"/>
    <n v="766"/>
    <s v="Ferrero"/>
    <s v="Bites"/>
    <s v="Small"/>
    <n v="8.2429000000000006"/>
    <n v="6314.0614000000005"/>
    <n v="8"/>
    <x v="4"/>
    <n v="29"/>
    <x v="3"/>
  </r>
  <r>
    <n v="2400052947"/>
    <s v="Roddy Speechley"/>
    <x v="11"/>
    <x v="1"/>
    <x v="1"/>
    <x v="2"/>
    <x v="16"/>
    <x v="8"/>
    <d v="2024-08-29T00:00:00"/>
    <n v="14889"/>
    <n v="132"/>
    <n v="828"/>
    <s v="Fisherman's Friend"/>
    <s v="Bites"/>
    <s v="Small"/>
    <n v="11.4688"/>
    <n v="9496.1664000000001"/>
    <n v="8"/>
    <x v="4"/>
    <n v="29"/>
    <x v="3"/>
  </r>
  <r>
    <n v="2400052948"/>
    <s v="Marney O'Breen"/>
    <x v="12"/>
    <x v="1"/>
    <x v="1"/>
    <x v="3"/>
    <x v="4"/>
    <x v="8"/>
    <d v="2024-08-29T00:00:00"/>
    <n v="5670"/>
    <n v="57"/>
    <n v="189"/>
    <s v="Galaxy"/>
    <s v="Other"/>
    <s v="Small"/>
    <n v="7.8910999999999998"/>
    <n v="1491.4178999999999"/>
    <n v="8"/>
    <x v="4"/>
    <n v="29"/>
    <x v="3"/>
  </r>
  <r>
    <n v="2400052949"/>
    <s v="Roddy Speechley"/>
    <x v="12"/>
    <x v="1"/>
    <x v="1"/>
    <x v="2"/>
    <x v="10"/>
    <x v="8"/>
    <d v="2024-08-29T00:00:00"/>
    <n v="693"/>
    <n v="3"/>
    <n v="58"/>
    <s v="Goldkenn"/>
    <s v="Bars"/>
    <s v="Large"/>
    <n v="8.7870000000000008"/>
    <n v="509.64600000000007"/>
    <n v="8"/>
    <x v="4"/>
    <n v="29"/>
    <x v="3"/>
  </r>
  <r>
    <n v="2400052950"/>
    <s v="Van Tuxwell"/>
    <x v="13"/>
    <x v="1"/>
    <x v="1"/>
    <x v="3"/>
    <x v="7"/>
    <x v="8"/>
    <d v="2024-08-29T00:00:00"/>
    <n v="12642"/>
    <n v="19"/>
    <n v="575"/>
    <s v="Hershey's"/>
    <s v="Bars"/>
    <s v="Small"/>
    <n v="0.89900000000000002"/>
    <n v="516.92500000000007"/>
    <n v="8"/>
    <x v="4"/>
    <n v="29"/>
    <x v="3"/>
  </r>
  <r>
    <n v="2400052951"/>
    <s v="Madelene Upcott"/>
    <x v="14"/>
    <x v="1"/>
    <x v="0"/>
    <x v="1"/>
    <x v="14"/>
    <x v="8"/>
    <d v="2024-08-29T00:00:00"/>
    <n v="8414"/>
    <n v="257"/>
    <n v="312"/>
    <s v="Jules Destrooper"/>
    <s v="Other"/>
    <s v="Large"/>
    <n v="2.4773999999999998"/>
    <n v="772.94879999999989"/>
    <n v="8"/>
    <x v="4"/>
    <n v="29"/>
    <x v="3"/>
  </r>
  <r>
    <n v="2400052952"/>
    <s v="Dotty Strutley"/>
    <x v="13"/>
    <x v="1"/>
    <x v="0"/>
    <x v="1"/>
    <x v="10"/>
    <x v="2"/>
    <d v="2024-08-29T00:00:00"/>
    <n v="15162"/>
    <n v="2"/>
    <n v="1896"/>
    <s v="Kinder"/>
    <s v="Bars"/>
    <s v="Large"/>
    <n v="8.7870000000000008"/>
    <n v="16660.152000000002"/>
    <n v="8"/>
    <x v="4"/>
    <n v="29"/>
    <x v="3"/>
  </r>
  <r>
    <n v="2400052953"/>
    <s v="Andria Kimpton"/>
    <x v="13"/>
    <x v="1"/>
    <x v="1"/>
    <x v="2"/>
    <x v="1"/>
    <x v="2"/>
    <d v="2024-08-29T00:00:00"/>
    <n v="9135"/>
    <n v="35"/>
    <n v="762"/>
    <s v="Kit Kat"/>
    <s v="Other"/>
    <s v="Small"/>
    <n v="0.24049999999999999"/>
    <n v="183.261"/>
    <n v="8"/>
    <x v="4"/>
    <n v="29"/>
    <x v="3"/>
  </r>
  <r>
    <n v="2400052954"/>
    <s v="Camilla Castle"/>
    <x v="14"/>
    <x v="1"/>
    <x v="1"/>
    <x v="3"/>
    <x v="14"/>
    <x v="2"/>
    <d v="2024-08-29T00:00:00"/>
    <n v="4375"/>
    <n v="90"/>
    <n v="146"/>
    <s v="Leonidas"/>
    <s v="Other"/>
    <s v="Large"/>
    <n v="2.4773999999999998"/>
    <n v="361.7004"/>
    <n v="8"/>
    <x v="4"/>
    <n v="29"/>
    <x v="3"/>
  </r>
  <r>
    <n v="2400052955"/>
    <s v="Dotty Strutley"/>
    <x v="13"/>
    <x v="1"/>
    <x v="1"/>
    <x v="2"/>
    <x v="2"/>
    <x v="2"/>
    <d v="2024-08-29T00:00:00"/>
    <n v="3493"/>
    <n v="7"/>
    <n v="146"/>
    <s v="Lindt"/>
    <s v="Bars"/>
    <s v="Large"/>
    <n v="4.6592000000000002"/>
    <n v="680.2432"/>
    <n v="8"/>
    <x v="4"/>
    <n v="29"/>
    <x v="3"/>
  </r>
  <r>
    <n v="2400052956"/>
    <s v="Marney O'Breen"/>
    <x v="13"/>
    <x v="1"/>
    <x v="1"/>
    <x v="3"/>
    <x v="20"/>
    <x v="2"/>
    <d v="2024-08-29T00:00:00"/>
    <n v="3157"/>
    <n v="47"/>
    <n v="186"/>
    <s v="Loacker"/>
    <s v="Bars"/>
    <s v="Large"/>
    <n v="13.3485"/>
    <n v="2482.8209999999999"/>
    <n v="8"/>
    <x v="4"/>
    <n v="29"/>
    <x v="3"/>
  </r>
  <r>
    <n v="2400052957"/>
    <s v="Camilla Castle"/>
    <x v="13"/>
    <x v="1"/>
    <x v="0"/>
    <x v="0"/>
    <x v="4"/>
    <x v="2"/>
    <d v="2024-08-29T00:00:00"/>
    <n v="9884"/>
    <n v="163"/>
    <n v="300"/>
    <s v="Lotus Biscoff"/>
    <s v="Other"/>
    <s v="Small"/>
    <n v="7.8910999999999998"/>
    <n v="2367.33"/>
    <n v="8"/>
    <x v="4"/>
    <n v="29"/>
    <x v="3"/>
  </r>
  <r>
    <n v="2400052958"/>
    <s v="Van Tuxwell"/>
    <x v="13"/>
    <x v="1"/>
    <x v="0"/>
    <x v="1"/>
    <x v="16"/>
    <x v="2"/>
    <d v="2024-08-29T00:00:00"/>
    <n v="8029"/>
    <n v="35"/>
    <n v="473"/>
    <s v="M&amp;M's"/>
    <s v="Bites"/>
    <s v="Small"/>
    <n v="11.4688"/>
    <n v="5424.7424000000001"/>
    <n v="8"/>
    <x v="4"/>
    <n v="29"/>
    <x v="3"/>
  </r>
  <r>
    <n v="2400052959"/>
    <s v="Ches Bonnell"/>
    <x v="0"/>
    <x v="0"/>
    <x v="1"/>
    <x v="2"/>
    <x v="13"/>
    <x v="2"/>
    <d v="2024-08-29T00:00:00"/>
    <n v="2002"/>
    <n v="96"/>
    <n v="72"/>
    <s v="Malteser"/>
    <s v="Bites"/>
    <s v="Large"/>
    <n v="9.2086000000000006"/>
    <n v="663.01920000000007"/>
    <n v="8"/>
    <x v="4"/>
    <n v="29"/>
    <x v="3"/>
  </r>
  <r>
    <n v="2400052960"/>
    <s v="Husein Augar"/>
    <x v="0"/>
    <x v="1"/>
    <x v="1"/>
    <x v="3"/>
    <x v="11"/>
    <x v="2"/>
    <d v="2024-08-29T00:00:00"/>
    <n v="8589"/>
    <n v="54"/>
    <n v="537"/>
    <s v="Mars"/>
    <s v="Bites"/>
    <s v="Large"/>
    <n v="2.8195000000000001"/>
    <n v="1514.0715"/>
    <n v="8"/>
    <x v="4"/>
    <n v="29"/>
    <x v="3"/>
  </r>
  <r>
    <n v="2400052961"/>
    <s v="Barr Faughny"/>
    <x v="0"/>
    <x v="0"/>
    <x v="1"/>
    <x v="2"/>
    <x v="9"/>
    <x v="0"/>
    <d v="2024-08-29T00:00:00"/>
    <n v="1554"/>
    <n v="49"/>
    <n v="120"/>
    <s v="McVitie’s"/>
    <s v="Bars"/>
    <s v="Large"/>
    <n v="2.2656000000000001"/>
    <n v="271.87200000000001"/>
    <n v="8"/>
    <x v="4"/>
    <n v="29"/>
    <x v="3"/>
  </r>
  <r>
    <n v="2400052962"/>
    <s v="Oby Sorrel"/>
    <x v="0"/>
    <x v="1"/>
    <x v="1"/>
    <x v="3"/>
    <x v="18"/>
    <x v="0"/>
    <d v="2024-08-29T00:00:00"/>
    <n v="8792"/>
    <n v="378"/>
    <n v="677"/>
    <s v="Mentos"/>
    <s v="Bites"/>
    <s v="Large"/>
    <n v="2.8"/>
    <n v="1895.6"/>
    <n v="8"/>
    <x v="4"/>
    <n v="29"/>
    <x v="3"/>
  </r>
  <r>
    <n v="2400052963"/>
    <s v="Van Tuxwell"/>
    <x v="0"/>
    <x v="1"/>
    <x v="0"/>
    <x v="1"/>
    <x v="9"/>
    <x v="0"/>
    <d v="2024-08-29T00:00:00"/>
    <n v="2415"/>
    <n v="25"/>
    <n v="128"/>
    <s v="Merci"/>
    <s v="Bars"/>
    <s v="Large"/>
    <n v="2.2656000000000001"/>
    <n v="289.99680000000001"/>
    <n v="8"/>
    <x v="4"/>
    <n v="29"/>
    <x v="3"/>
  </r>
  <r>
    <n v="2400052964"/>
    <s v="Roddy Speechley"/>
    <x v="1"/>
    <x v="1"/>
    <x v="0"/>
    <x v="1"/>
    <x v="11"/>
    <x v="0"/>
    <d v="2024-08-29T00:00:00"/>
    <n v="266"/>
    <n v="101"/>
    <n v="16"/>
    <s v="Milka"/>
    <s v="Bites"/>
    <s v="Large"/>
    <n v="2.8195000000000001"/>
    <n v="45.112000000000002"/>
    <n v="8"/>
    <x v="4"/>
    <n v="29"/>
    <x v="3"/>
  </r>
  <r>
    <n v="2400052965"/>
    <s v="Kelci Walkden"/>
    <x v="2"/>
    <x v="1"/>
    <x v="1"/>
    <x v="2"/>
    <x v="9"/>
    <x v="0"/>
    <d v="2024-08-29T00:00:00"/>
    <n v="3381"/>
    <n v="186"/>
    <n v="226"/>
    <s v="Neuhaus"/>
    <s v="Bars"/>
    <s v="Large"/>
    <n v="2.2656000000000001"/>
    <n v="512.02560000000005"/>
    <n v="8"/>
    <x v="4"/>
    <n v="29"/>
    <x v="3"/>
  </r>
  <r>
    <n v="2400052966"/>
    <s v="Curtice Advani"/>
    <x v="3"/>
    <x v="1"/>
    <x v="1"/>
    <x v="3"/>
    <x v="19"/>
    <x v="0"/>
    <d v="2024-08-29T00:00:00"/>
    <n v="1505"/>
    <n v="33"/>
    <n v="116"/>
    <s v="Nua"/>
    <s v="Bites"/>
    <s v="Small"/>
    <n v="8.2429000000000006"/>
    <n v="956.17640000000006"/>
    <n v="8"/>
    <x v="4"/>
    <n v="29"/>
    <x v="3"/>
  </r>
  <r>
    <n v="2400052967"/>
    <s v="Gunar Cockshoot"/>
    <x v="4"/>
    <x v="1"/>
    <x v="1"/>
    <x v="2"/>
    <x v="6"/>
    <x v="0"/>
    <d v="2024-08-29T00:00:00"/>
    <n v="1708"/>
    <n v="81"/>
    <n v="61"/>
    <s v="Nutella"/>
    <s v="Other"/>
    <s v="Small"/>
    <n v="1.7625"/>
    <n v="107.5125"/>
    <n v="8"/>
    <x v="4"/>
    <n v="29"/>
    <x v="3"/>
  </r>
  <r>
    <n v="2400052968"/>
    <s v="Van Tuxwell"/>
    <x v="4"/>
    <x v="1"/>
    <x v="1"/>
    <x v="3"/>
    <x v="12"/>
    <x v="0"/>
    <d v="2024-08-29T00:00:00"/>
    <n v="3857"/>
    <n v="89"/>
    <n v="155"/>
    <s v="Orbit"/>
    <s v="Bites"/>
    <s v="Large"/>
    <n v="6.3415999999999997"/>
    <n v="982.94799999999998"/>
    <n v="8"/>
    <x v="4"/>
    <n v="29"/>
    <x v="3"/>
  </r>
  <r>
    <n v="2400052969"/>
    <s v="Camilla Castle"/>
    <x v="5"/>
    <x v="0"/>
    <x v="0"/>
    <x v="0"/>
    <x v="16"/>
    <x v="0"/>
    <d v="2024-08-29T00:00:00"/>
    <n v="1141"/>
    <n v="249"/>
    <n v="58"/>
    <s v="Oreo"/>
    <s v="Bites"/>
    <s v="Small"/>
    <n v="11.4688"/>
    <n v="665.19039999999995"/>
    <n v="8"/>
    <x v="4"/>
    <n v="29"/>
    <x v="3"/>
  </r>
  <r>
    <n v="2400052970"/>
    <s v="Mallorie Waber"/>
    <x v="5"/>
    <x v="1"/>
    <x v="0"/>
    <x v="1"/>
    <x v="16"/>
    <x v="1"/>
    <d v="2024-08-29T00:00:00"/>
    <n v="11844"/>
    <n v="132"/>
    <n v="790"/>
    <s v="Ray No Sugar"/>
    <s v="Bites"/>
    <s v="Small"/>
    <n v="11.4688"/>
    <n v="9060.3520000000008"/>
    <n v="8"/>
    <x v="4"/>
    <n v="29"/>
    <x v="3"/>
  </r>
  <r>
    <n v="2400052971"/>
    <s v="Andria Kimpton"/>
    <x v="6"/>
    <x v="0"/>
    <x v="1"/>
    <x v="2"/>
    <x v="15"/>
    <x v="1"/>
    <d v="2024-08-29T00:00:00"/>
    <n v="7294"/>
    <n v="174"/>
    <n v="348"/>
    <s v="Reese's"/>
    <s v="Bites"/>
    <s v="Small"/>
    <n v="4.7065000000000001"/>
    <n v="1637.8620000000001"/>
    <n v="8"/>
    <x v="4"/>
    <n v="29"/>
    <x v="3"/>
  </r>
  <r>
    <n v="2400052972"/>
    <s v="Beverie Moffet"/>
    <x v="7"/>
    <x v="0"/>
    <x v="1"/>
    <x v="3"/>
    <x v="13"/>
    <x v="1"/>
    <d v="2024-08-29T00:00:00"/>
    <n v="5516"/>
    <n v="228"/>
    <n v="205"/>
    <s v="Rhine Valley"/>
    <s v="Bites"/>
    <s v="Large"/>
    <n v="9.2086000000000006"/>
    <n v="1887.7630000000001"/>
    <n v="8"/>
    <x v="4"/>
    <n v="29"/>
    <x v="3"/>
  </r>
  <r>
    <n v="2400052973"/>
    <s v="Dennison Crosswaite"/>
    <x v="8"/>
    <x v="0"/>
    <x v="1"/>
    <x v="2"/>
    <x v="10"/>
    <x v="1"/>
    <d v="2024-08-29T00:00:00"/>
    <n v="3598"/>
    <n v="34"/>
    <n v="450"/>
    <s v="RiteBite"/>
    <s v="Bars"/>
    <s v="Large"/>
    <n v="8.7870000000000008"/>
    <n v="3954.1500000000005"/>
    <n v="8"/>
    <x v="4"/>
    <n v="29"/>
    <x v="3"/>
  </r>
  <r>
    <n v="2400052974"/>
    <s v="Wilone O'Kielt"/>
    <x v="6"/>
    <x v="1"/>
    <x v="1"/>
    <x v="3"/>
    <x v="19"/>
    <x v="1"/>
    <d v="2024-08-29T00:00:00"/>
    <n v="4795"/>
    <n v="76"/>
    <n v="320"/>
    <s v="Siafa Dates"/>
    <s v="Bites"/>
    <s v="Small"/>
    <n v="8.2429000000000006"/>
    <n v="2637.7280000000001"/>
    <n v="8"/>
    <x v="4"/>
    <n v="29"/>
    <x v="3"/>
  </r>
  <r>
    <n v="2400052975"/>
    <s v="Mallorie Waber"/>
    <x v="7"/>
    <x v="1"/>
    <x v="0"/>
    <x v="1"/>
    <x v="12"/>
    <x v="1"/>
    <d v="2024-08-29T00:00:00"/>
    <n v="6657"/>
    <n v="296"/>
    <n v="222"/>
    <s v="Snickers"/>
    <s v="Bites"/>
    <s v="Large"/>
    <n v="6.3415999999999997"/>
    <n v="1407.8352"/>
    <n v="8"/>
    <x v="4"/>
    <n v="29"/>
    <x v="3"/>
  </r>
  <r>
    <n v="2400052976"/>
    <s v="Oby Sorrel"/>
    <x v="8"/>
    <x v="1"/>
    <x v="0"/>
    <x v="1"/>
    <x v="20"/>
    <x v="1"/>
    <d v="2024-08-29T00:00:00"/>
    <n v="8071"/>
    <n v="37"/>
    <n v="367"/>
    <s v="St Michel"/>
    <s v="Bars"/>
    <s v="Large"/>
    <n v="13.3485"/>
    <n v="4898.8994999999995"/>
    <n v="8"/>
    <x v="4"/>
    <n v="29"/>
    <x v="3"/>
  </r>
  <r>
    <n v="2400052977"/>
    <s v="Jehu Rudeforth"/>
    <x v="9"/>
    <x v="0"/>
    <x v="1"/>
    <x v="2"/>
    <x v="7"/>
    <x v="1"/>
    <d v="2024-08-29T00:00:00"/>
    <n v="16548"/>
    <n v="246"/>
    <n v="613"/>
    <s v="The Whole Truth"/>
    <s v="Bars"/>
    <s v="Small"/>
    <n v="0.89900000000000002"/>
    <n v="551.08699999999999"/>
    <n v="8"/>
    <x v="4"/>
    <n v="29"/>
    <x v="3"/>
  </r>
  <r>
    <n v="2400052978"/>
    <s v="Ches Bonnell"/>
    <x v="9"/>
    <x v="1"/>
    <x v="1"/>
    <x v="3"/>
    <x v="7"/>
    <x v="1"/>
    <d v="2024-08-29T00:00:00"/>
    <n v="1393"/>
    <n v="207"/>
    <n v="61"/>
    <s v="Toblerone"/>
    <s v="Bars"/>
    <s v="Small"/>
    <n v="0.89900000000000002"/>
    <n v="54.838999999999999"/>
    <n v="8"/>
    <x v="4"/>
    <n v="29"/>
    <x v="3"/>
  </r>
  <r>
    <n v="2400052979"/>
    <s v="Ches Bonnell"/>
    <x v="9"/>
    <x v="0"/>
    <x v="1"/>
    <x v="2"/>
    <x v="3"/>
    <x v="3"/>
    <d v="2024-08-29T00:00:00"/>
    <n v="3731"/>
    <n v="155"/>
    <n v="249"/>
    <s v="Toffifee"/>
    <s v="Bars"/>
    <s v="Small"/>
    <n v="6.0811000000000002"/>
    <n v="1514.1939"/>
    <n v="8"/>
    <x v="4"/>
    <n v="29"/>
    <x v="3"/>
  </r>
  <r>
    <n v="2400052980"/>
    <s v="Roddy Speechley"/>
    <x v="9"/>
    <x v="1"/>
    <x v="1"/>
    <x v="3"/>
    <x v="8"/>
    <x v="3"/>
    <d v="2024-08-29T00:00:00"/>
    <n v="7322"/>
    <n v="232"/>
    <n v="293"/>
    <s v="Truva"/>
    <s v="Bars"/>
    <s v="Large"/>
    <n v="1.8652"/>
    <n v="546.50360000000001"/>
    <n v="8"/>
    <x v="4"/>
    <n v="29"/>
    <x v="3"/>
  </r>
  <r>
    <n v="2400052981"/>
    <s v="Van Tuxwell"/>
    <x v="9"/>
    <x v="0"/>
    <x v="0"/>
    <x v="0"/>
    <x v="0"/>
    <x v="3"/>
    <d v="2024-08-29T00:00:00"/>
    <n v="3367"/>
    <n v="164"/>
    <n v="154"/>
    <s v="Twix"/>
    <s v="Bars"/>
    <s v="Large"/>
    <n v="6.0983000000000001"/>
    <n v="939.13819999999998"/>
    <n v="8"/>
    <x v="4"/>
    <n v="29"/>
    <x v="3"/>
  </r>
  <r>
    <n v="2400052982"/>
    <s v="Madelene Upcott"/>
    <x v="9"/>
    <x v="0"/>
    <x v="0"/>
    <x v="1"/>
    <x v="0"/>
    <x v="3"/>
    <d v="2024-08-29T00:00:00"/>
    <n v="3752"/>
    <n v="252"/>
    <n v="188"/>
    <s v="Valrhona"/>
    <s v="Bars"/>
    <s v="Large"/>
    <n v="6.0983000000000001"/>
    <n v="1146.4803999999999"/>
    <n v="8"/>
    <x v="4"/>
    <n v="29"/>
    <x v="3"/>
  </r>
  <r>
    <n v="2400052983"/>
    <s v="Kaine Padly"/>
    <x v="9"/>
    <x v="0"/>
    <x v="1"/>
    <x v="2"/>
    <x v="5"/>
    <x v="3"/>
    <d v="2024-08-29T00:00:00"/>
    <n v="3080"/>
    <n v="141"/>
    <n v="182"/>
    <s v="Venchi"/>
    <s v="Bars"/>
    <s v="Small"/>
    <n v="0.69579999999999997"/>
    <n v="126.6356"/>
    <n v="8"/>
    <x v="4"/>
    <n v="29"/>
    <x v="3"/>
  </r>
  <r>
    <n v="2400052984"/>
    <s v="Jehu Rudeforth"/>
    <x v="9"/>
    <x v="1"/>
    <x v="1"/>
    <x v="3"/>
    <x v="12"/>
    <x v="5"/>
    <d v="2024-08-29T00:00:00"/>
    <n v="9534"/>
    <n v="103"/>
    <n v="318"/>
    <s v="Villars"/>
    <s v="Bites"/>
    <s v="Large"/>
    <n v="6.3415999999999997"/>
    <n v="2016.6288"/>
    <n v="8"/>
    <x v="4"/>
    <n v="29"/>
    <x v="3"/>
  </r>
  <r>
    <n v="2400052985"/>
    <s v="Gunar Cockshoot"/>
    <x v="9"/>
    <x v="0"/>
    <x v="1"/>
    <x v="2"/>
    <x v="13"/>
    <x v="5"/>
    <d v="2024-08-29T00:00:00"/>
    <n v="5166"/>
    <n v="150"/>
    <n v="216"/>
    <s v="Wedel"/>
    <s v="Bites"/>
    <s v="Large"/>
    <n v="9.2086000000000006"/>
    <n v="1989.0576000000001"/>
    <n v="8"/>
    <x v="4"/>
    <n v="29"/>
    <x v="3"/>
  </r>
  <r>
    <n v="2400052986"/>
    <s v="Dotty Strutley"/>
    <x v="9"/>
    <x v="1"/>
    <x v="1"/>
    <x v="3"/>
    <x v="21"/>
    <x v="5"/>
    <d v="2024-08-29T00:00:00"/>
    <n v="4018"/>
    <n v="229"/>
    <n v="237"/>
    <s v="Werther's Original"/>
    <s v="Bars"/>
    <s v="Small"/>
    <n v="5.0198"/>
    <n v="1189.6926000000001"/>
    <n v="8"/>
    <x v="4"/>
    <n v="29"/>
    <x v="3"/>
  </r>
  <r>
    <n v="2400052987"/>
    <s v="Barr Faughny"/>
    <x v="9"/>
    <x v="0"/>
    <x v="0"/>
    <x v="1"/>
    <x v="2"/>
    <x v="7"/>
    <d v="2024-08-29T00:00:00"/>
    <n v="5376"/>
    <n v="69"/>
    <n v="336"/>
    <s v="Whittakers"/>
    <s v="Bars"/>
    <s v="Large"/>
    <n v="4.6592000000000002"/>
    <n v="1565.4912000000002"/>
    <n v="8"/>
    <x v="4"/>
    <n v="29"/>
    <x v="3"/>
  </r>
  <r>
    <n v="2400052988"/>
    <s v="Rafaelita Blaksland"/>
    <x v="9"/>
    <x v="0"/>
    <x v="0"/>
    <x v="1"/>
    <x v="15"/>
    <x v="7"/>
    <d v="2024-08-29T00:00:00"/>
    <n v="2884"/>
    <n v="101"/>
    <n v="138"/>
    <s v="Wrigley's"/>
    <s v="Bites"/>
    <s v="Small"/>
    <n v="4.7065000000000001"/>
    <n v="649.49700000000007"/>
    <n v="8"/>
    <x v="4"/>
    <n v="29"/>
    <x v="3"/>
  </r>
  <r>
    <n v="2400052989"/>
    <s v="Camilla Castle"/>
    <x v="9"/>
    <x v="0"/>
    <x v="1"/>
    <x v="2"/>
    <x v="7"/>
    <x v="7"/>
    <d v="2024-08-29T00:00:00"/>
    <n v="7588"/>
    <n v="72"/>
    <n v="253"/>
    <s v="After Eight"/>
    <s v="Bars"/>
    <s v="Small"/>
    <n v="0.89900000000000002"/>
    <n v="227.447"/>
    <n v="8"/>
    <x v="4"/>
    <n v="29"/>
    <x v="3"/>
  </r>
  <r>
    <n v="2400052990"/>
    <s v="Husein Augar"/>
    <x v="9"/>
    <x v="1"/>
    <x v="1"/>
    <x v="3"/>
    <x v="2"/>
    <x v="7"/>
    <d v="2024-08-29T00:00:00"/>
    <n v="12341"/>
    <n v="303"/>
    <n v="561"/>
    <s v="Angelina"/>
    <s v="Bars"/>
    <s v="Large"/>
    <n v="4.6592000000000002"/>
    <n v="2613.8112000000001"/>
    <n v="8"/>
    <x v="4"/>
    <n v="29"/>
    <x v="3"/>
  </r>
  <r>
    <n v="2400052991"/>
    <s v="Gigi Bohling"/>
    <x v="9"/>
    <x v="1"/>
    <x v="1"/>
    <x v="2"/>
    <x v="10"/>
    <x v="7"/>
    <d v="2024-08-29T00:00:00"/>
    <n v="7392"/>
    <n v="53"/>
    <n v="822"/>
    <s v="Anthon Berg"/>
    <s v="Bars"/>
    <s v="Large"/>
    <n v="8.7870000000000008"/>
    <n v="7222.9140000000007"/>
    <n v="8"/>
    <x v="4"/>
    <n v="29"/>
    <x v="3"/>
  </r>
  <r>
    <n v="2400052992"/>
    <s v="Kelci Walkden"/>
    <x v="9"/>
    <x v="1"/>
    <x v="1"/>
    <x v="3"/>
    <x v="20"/>
    <x v="7"/>
    <d v="2024-08-29T00:00:00"/>
    <n v="9247"/>
    <n v="204"/>
    <n v="421"/>
    <s v="Bounty"/>
    <s v="Bars"/>
    <s v="Large"/>
    <n v="13.3485"/>
    <n v="5619.7184999999999"/>
    <n v="8"/>
    <x v="4"/>
    <n v="29"/>
    <x v="3"/>
  </r>
  <r>
    <n v="2400052993"/>
    <s v="Kelci Walkden"/>
    <x v="9"/>
    <x v="1"/>
    <x v="0"/>
    <x v="0"/>
    <x v="7"/>
    <x v="7"/>
    <d v="2024-08-29T00:00:00"/>
    <n v="14035"/>
    <n v="66"/>
    <n v="540"/>
    <s v="Butlers"/>
    <s v="Bars"/>
    <s v="Small"/>
    <n v="0.89900000000000002"/>
    <n v="485.46000000000004"/>
    <n v="8"/>
    <x v="4"/>
    <n v="29"/>
    <x v="3"/>
  </r>
  <r>
    <n v="2400052994"/>
    <s v="Kaine Padly"/>
    <x v="9"/>
    <x v="1"/>
    <x v="0"/>
    <x v="1"/>
    <x v="18"/>
    <x v="6"/>
    <d v="2024-08-29T00:00:00"/>
    <n v="1890"/>
    <n v="20"/>
    <n v="146"/>
    <s v="Cadbury"/>
    <s v="Bites"/>
    <s v="Large"/>
    <n v="2.8"/>
    <n v="408.79999999999995"/>
    <n v="8"/>
    <x v="4"/>
    <n v="29"/>
    <x v="3"/>
  </r>
  <r>
    <n v="2400052995"/>
    <s v="Jan Morforth"/>
    <x v="9"/>
    <x v="1"/>
    <x v="1"/>
    <x v="2"/>
    <x v="12"/>
    <x v="6"/>
    <d v="2024-08-29T00:00:00"/>
    <n v="3738"/>
    <n v="98"/>
    <n v="134"/>
    <s v="Caprice"/>
    <s v="Bites"/>
    <s v="Large"/>
    <n v="6.3415999999999997"/>
    <n v="849.77440000000001"/>
    <n v="8"/>
    <x v="4"/>
    <n v="29"/>
    <x v="3"/>
  </r>
  <r>
    <n v="2400052996"/>
    <s v="Andria Kimpton"/>
    <x v="10"/>
    <x v="1"/>
    <x v="1"/>
    <x v="3"/>
    <x v="18"/>
    <x v="6"/>
    <d v="2024-08-29T00:00:00"/>
    <n v="2940"/>
    <n v="46"/>
    <n v="294"/>
    <s v="Cartwright &amp; Butler"/>
    <s v="Bites"/>
    <s v="Large"/>
    <n v="2.8"/>
    <n v="823.19999999999993"/>
    <n v="8"/>
    <x v="4"/>
    <n v="29"/>
    <x v="3"/>
  </r>
  <r>
    <n v="2400052997"/>
    <s v="Camilla Castle"/>
    <x v="11"/>
    <x v="1"/>
    <x v="1"/>
    <x v="2"/>
    <x v="11"/>
    <x v="0"/>
    <d v="2024-08-29T00:00:00"/>
    <n v="5145"/>
    <n v="325"/>
    <n v="396"/>
    <s v="Cavendish"/>
    <s v="Bites"/>
    <s v="Large"/>
    <n v="2.8195000000000001"/>
    <n v="1116.5219999999999"/>
    <n v="8"/>
    <x v="4"/>
    <n v="29"/>
    <x v="3"/>
  </r>
  <r>
    <n v="2400052998"/>
    <s v="Curtice Advani"/>
    <x v="12"/>
    <x v="1"/>
    <x v="1"/>
    <x v="3"/>
    <x v="10"/>
    <x v="1"/>
    <d v="2024-08-29T00:00:00"/>
    <n v="3031"/>
    <n v="316"/>
    <n v="337"/>
    <s v="Chocodate"/>
    <s v="Bars"/>
    <s v="Large"/>
    <n v="8.7870000000000008"/>
    <n v="2961.2190000000001"/>
    <n v="8"/>
    <x v="4"/>
    <n v="29"/>
    <x v="3"/>
  </r>
  <r>
    <n v="2400052999"/>
    <s v="Brien Boise"/>
    <x v="12"/>
    <x v="1"/>
    <x v="0"/>
    <x v="1"/>
    <x v="6"/>
    <x v="2"/>
    <d v="2024-08-29T00:00:00"/>
    <n v="2317"/>
    <n v="82"/>
    <n v="101"/>
    <s v="Chupa Chups"/>
    <s v="Other"/>
    <s v="Small"/>
    <n v="1.7625"/>
    <n v="178.01249999999999"/>
    <n v="8"/>
    <x v="4"/>
    <n v="29"/>
    <x v="3"/>
  </r>
  <r>
    <n v="2400053000"/>
    <s v="Camilla Castle"/>
    <x v="13"/>
    <x v="1"/>
    <x v="0"/>
    <x v="1"/>
    <x v="15"/>
    <x v="3"/>
    <d v="2024-08-29T00:00:00"/>
    <n v="5327"/>
    <n v="168"/>
    <n v="214"/>
    <s v="Elvan"/>
    <s v="Bites"/>
    <s v="Small"/>
    <n v="4.7065000000000001"/>
    <n v="1007.191"/>
    <n v="8"/>
    <x v="4"/>
    <n v="29"/>
    <x v="3"/>
  </r>
  <r>
    <n v="2400053001"/>
    <s v="Camilla Castle"/>
    <x v="14"/>
    <x v="1"/>
    <x v="1"/>
    <x v="2"/>
    <x v="9"/>
    <x v="4"/>
    <d v="2024-08-29T00:00:00"/>
    <n v="7301"/>
    <n v="288"/>
    <n v="457"/>
    <s v="Ferrero"/>
    <s v="Bars"/>
    <s v="Large"/>
    <n v="2.2656000000000001"/>
    <n v="1035.3792000000001"/>
    <n v="8"/>
    <x v="4"/>
    <n v="29"/>
    <x v="3"/>
  </r>
  <r>
    <n v="2400053002"/>
    <s v="Dotty Strutley"/>
    <x v="13"/>
    <x v="1"/>
    <x v="1"/>
    <x v="3"/>
    <x v="15"/>
    <x v="5"/>
    <d v="2024-08-29T00:00:00"/>
    <n v="12880"/>
    <n v="195"/>
    <n v="644"/>
    <s v="Fisherman's Friend"/>
    <s v="Bites"/>
    <s v="Small"/>
    <n v="4.7065000000000001"/>
    <n v="3030.9859999999999"/>
    <n v="8"/>
    <x v="4"/>
    <n v="29"/>
    <x v="3"/>
  </r>
  <r>
    <n v="2400053003"/>
    <s v="Rafaelita Blaksland"/>
    <x v="13"/>
    <x v="1"/>
    <x v="1"/>
    <x v="2"/>
    <x v="14"/>
    <x v="6"/>
    <d v="2024-08-29T00:00:00"/>
    <n v="11221"/>
    <n v="2"/>
    <n v="511"/>
    <s v="Galaxy"/>
    <s v="Other"/>
    <s v="Large"/>
    <n v="2.4773999999999998"/>
    <n v="1265.9513999999999"/>
    <n v="8"/>
    <x v="4"/>
    <n v="29"/>
    <x v="3"/>
  </r>
  <r>
    <n v="2400053004"/>
    <s v="Camilla Castle"/>
    <x v="14"/>
    <x v="1"/>
    <x v="1"/>
    <x v="3"/>
    <x v="12"/>
    <x v="7"/>
    <d v="2024-08-29T00:00:00"/>
    <n v="4599"/>
    <n v="50"/>
    <n v="184"/>
    <s v="Goldkenn"/>
    <s v="Bites"/>
    <s v="Large"/>
    <n v="6.3415999999999997"/>
    <n v="1166.8543999999999"/>
    <n v="8"/>
    <x v="4"/>
    <n v="29"/>
    <x v="3"/>
  </r>
  <r>
    <n v="2400053005"/>
    <s v="Oby Sorrel"/>
    <x v="13"/>
    <x v="1"/>
    <x v="0"/>
    <x v="0"/>
    <x v="7"/>
    <x v="8"/>
    <d v="2024-08-29T00:00:00"/>
    <n v="1981"/>
    <n v="208"/>
    <n v="77"/>
    <s v="Hershey's"/>
    <s v="Bars"/>
    <s v="Small"/>
    <n v="0.89900000000000002"/>
    <n v="69.222999999999999"/>
    <n v="8"/>
    <x v="4"/>
    <n v="29"/>
    <x v="3"/>
  </r>
  <r>
    <n v="2400053006"/>
    <s v="Van Tuxwell"/>
    <x v="13"/>
    <x v="1"/>
    <x v="0"/>
    <x v="1"/>
    <x v="15"/>
    <x v="9"/>
    <d v="2024-08-29T00:00:00"/>
    <n v="784"/>
    <n v="510"/>
    <n v="33"/>
    <s v="Jules Destrooper"/>
    <s v="Bites"/>
    <s v="Small"/>
    <n v="4.7065000000000001"/>
    <n v="155.31450000000001"/>
    <n v="8"/>
    <x v="4"/>
    <n v="29"/>
    <x v="3"/>
  </r>
  <r>
    <n v="2400053007"/>
    <s v="Dennison Crosswaite"/>
    <x v="13"/>
    <x v="1"/>
    <x v="1"/>
    <x v="2"/>
    <x v="20"/>
    <x v="10"/>
    <d v="2024-08-29T00:00:00"/>
    <n v="3171"/>
    <n v="40"/>
    <n v="151"/>
    <s v="Kinder"/>
    <s v="Bars"/>
    <s v="Large"/>
    <n v="13.3485"/>
    <n v="2015.6234999999999"/>
    <n v="8"/>
    <x v="4"/>
    <n v="29"/>
    <x v="3"/>
  </r>
  <r>
    <n v="2400053008"/>
    <s v="Kelci Walkden"/>
    <x v="13"/>
    <x v="1"/>
    <x v="1"/>
    <x v="3"/>
    <x v="19"/>
    <x v="4"/>
    <d v="2024-08-29T00:00:00"/>
    <n v="6853"/>
    <n v="147"/>
    <n v="762"/>
    <s v="Kit Kat"/>
    <s v="Bites"/>
    <s v="Small"/>
    <n v="8.2429000000000006"/>
    <n v="6281.0898000000007"/>
    <n v="8"/>
    <x v="4"/>
    <n v="29"/>
    <x v="3"/>
  </r>
  <r>
    <n v="2400053009"/>
    <s v="Mallorie Waber"/>
    <x v="0"/>
    <x v="0"/>
    <x v="1"/>
    <x v="2"/>
    <x v="13"/>
    <x v="4"/>
    <d v="2024-08-29T00:00:00"/>
    <n v="4648"/>
    <n v="147"/>
    <n v="194"/>
    <s v="Leonidas"/>
    <s v="Bites"/>
    <s v="Large"/>
    <n v="9.2086000000000006"/>
    <n v="1786.4684000000002"/>
    <n v="8"/>
    <x v="4"/>
    <n v="29"/>
    <x v="3"/>
  </r>
  <r>
    <n v="2400053010"/>
    <s v="Andria Kimpton"/>
    <x v="0"/>
    <x v="1"/>
    <x v="1"/>
    <x v="3"/>
    <x v="21"/>
    <x v="4"/>
    <d v="2024-08-29T00:00:00"/>
    <n v="10493"/>
    <n v="20"/>
    <n v="656"/>
    <s v="Lindt"/>
    <s v="Bars"/>
    <s v="Small"/>
    <n v="5.0198"/>
    <n v="3292.9888000000001"/>
    <n v="8"/>
    <x v="4"/>
    <n v="29"/>
    <x v="3"/>
  </r>
  <r>
    <n v="2400053011"/>
    <s v="Dennison Crosswaite"/>
    <x v="0"/>
    <x v="0"/>
    <x v="0"/>
    <x v="1"/>
    <x v="7"/>
    <x v="8"/>
    <d v="2024-08-29T00:00:00"/>
    <n v="1456"/>
    <n v="49"/>
    <n v="54"/>
    <s v="Loacker"/>
    <s v="Bars"/>
    <s v="Small"/>
    <n v="0.89900000000000002"/>
    <n v="48.545999999999999"/>
    <n v="8"/>
    <x v="4"/>
    <n v="29"/>
    <x v="3"/>
  </r>
  <r>
    <n v="2400053012"/>
    <s v="Roddy Speechley"/>
    <x v="0"/>
    <x v="1"/>
    <x v="0"/>
    <x v="1"/>
    <x v="4"/>
    <x v="8"/>
    <d v="2024-08-29T00:00:00"/>
    <n v="9296"/>
    <n v="341"/>
    <n v="345"/>
    <s v="Lotus Biscoff"/>
    <s v="Other"/>
    <s v="Small"/>
    <n v="7.8910999999999998"/>
    <n v="2722.4294999999997"/>
    <n v="8"/>
    <x v="4"/>
    <n v="29"/>
    <x v="3"/>
  </r>
  <r>
    <n v="2400053013"/>
    <s v="Rafaelita Blaksland"/>
    <x v="0"/>
    <x v="1"/>
    <x v="1"/>
    <x v="2"/>
    <x v="3"/>
    <x v="8"/>
    <d v="2024-08-29T00:00:00"/>
    <n v="9723"/>
    <n v="122"/>
    <n v="973"/>
    <s v="M&amp;M's"/>
    <s v="Bars"/>
    <s v="Small"/>
    <n v="6.0811000000000002"/>
    <n v="5916.9103000000005"/>
    <n v="8"/>
    <x v="4"/>
    <n v="29"/>
    <x v="3"/>
  </r>
  <r>
    <n v="2400053014"/>
    <s v="Marney O'Breen"/>
    <x v="1"/>
    <x v="1"/>
    <x v="1"/>
    <x v="3"/>
    <x v="7"/>
    <x v="8"/>
    <d v="2024-08-29T00:00:00"/>
    <n v="483"/>
    <n v="595"/>
    <n v="20"/>
    <s v="Malteser"/>
    <s v="Bars"/>
    <s v="Small"/>
    <n v="0.89900000000000002"/>
    <n v="17.98"/>
    <n v="8"/>
    <x v="4"/>
    <n v="29"/>
    <x v="3"/>
  </r>
  <r>
    <n v="2400053015"/>
    <s v="Rafaelita Blaksland"/>
    <x v="2"/>
    <x v="1"/>
    <x v="1"/>
    <x v="2"/>
    <x v="19"/>
    <x v="8"/>
    <d v="2024-08-29T00:00:00"/>
    <n v="1869"/>
    <n v="46"/>
    <n v="144"/>
    <s v="Mars"/>
    <s v="Bites"/>
    <s v="Small"/>
    <n v="8.2429000000000006"/>
    <n v="1186.9776000000002"/>
    <n v="8"/>
    <x v="4"/>
    <n v="29"/>
    <x v="3"/>
  </r>
  <r>
    <n v="2400053016"/>
    <s v="Dennison Crosswaite"/>
    <x v="3"/>
    <x v="1"/>
    <x v="1"/>
    <x v="3"/>
    <x v="10"/>
    <x v="8"/>
    <d v="2024-08-29T00:00:00"/>
    <n v="6951"/>
    <n v="290"/>
    <n v="696"/>
    <s v="McVitie’s"/>
    <s v="Bars"/>
    <s v="Large"/>
    <n v="8.7870000000000008"/>
    <n v="6115.7520000000004"/>
    <n v="8"/>
    <x v="4"/>
    <n v="29"/>
    <x v="3"/>
  </r>
  <r>
    <n v="2400053017"/>
    <s v="Beverie Moffet"/>
    <x v="4"/>
    <x v="1"/>
    <x v="0"/>
    <x v="0"/>
    <x v="16"/>
    <x v="8"/>
    <d v="2024-08-29T00:00:00"/>
    <n v="4466"/>
    <n v="279"/>
    <n v="236"/>
    <s v="Mentos"/>
    <s v="Bites"/>
    <s v="Small"/>
    <n v="11.4688"/>
    <n v="2706.6367999999998"/>
    <n v="8"/>
    <x v="4"/>
    <n v="29"/>
    <x v="3"/>
  </r>
  <r>
    <n v="2400053018"/>
    <s v="Andria Kimpton"/>
    <x v="4"/>
    <x v="1"/>
    <x v="0"/>
    <x v="1"/>
    <x v="20"/>
    <x v="8"/>
    <d v="2024-08-29T00:00:00"/>
    <n v="3199"/>
    <n v="98"/>
    <n v="178"/>
    <s v="Merci"/>
    <s v="Bars"/>
    <s v="Large"/>
    <n v="13.3485"/>
    <n v="2376.0329999999999"/>
    <n v="8"/>
    <x v="4"/>
    <n v="29"/>
    <x v="3"/>
  </r>
  <r>
    <n v="2400053019"/>
    <s v="Gigi Bohling"/>
    <x v="5"/>
    <x v="0"/>
    <x v="1"/>
    <x v="2"/>
    <x v="2"/>
    <x v="8"/>
    <d v="2024-08-29T00:00:00"/>
    <n v="11270"/>
    <n v="179"/>
    <n v="537"/>
    <s v="Milka"/>
    <s v="Bars"/>
    <s v="Large"/>
    <n v="4.6592000000000002"/>
    <n v="2501.9904000000001"/>
    <n v="8"/>
    <x v="4"/>
    <n v="29"/>
    <x v="3"/>
  </r>
  <r>
    <n v="2400053020"/>
    <s v="Karlen McCaffrey"/>
    <x v="5"/>
    <x v="1"/>
    <x v="1"/>
    <x v="3"/>
    <x v="17"/>
    <x v="2"/>
    <d v="2024-08-29T00:00:00"/>
    <n v="11641"/>
    <n v="244"/>
    <n v="728"/>
    <s v="Neuhaus"/>
    <s v="Bars"/>
    <s v="Large"/>
    <n v="1.5934999999999999"/>
    <n v="1160.068"/>
    <n v="8"/>
    <x v="4"/>
    <n v="29"/>
    <x v="3"/>
  </r>
  <r>
    <n v="2400053021"/>
    <s v="Van Tuxwell"/>
    <x v="6"/>
    <x v="0"/>
    <x v="1"/>
    <x v="2"/>
    <x v="7"/>
    <x v="2"/>
    <d v="2024-08-29T00:00:00"/>
    <n v="11809"/>
    <n v="217"/>
    <n v="473"/>
    <s v="Nua"/>
    <s v="Bars"/>
    <s v="Small"/>
    <n v="0.89900000000000002"/>
    <n v="425.22700000000003"/>
    <n v="8"/>
    <x v="4"/>
    <n v="29"/>
    <x v="3"/>
  </r>
  <r>
    <n v="2400053022"/>
    <s v="Marney O'Breen"/>
    <x v="7"/>
    <x v="0"/>
    <x v="1"/>
    <x v="3"/>
    <x v="2"/>
    <x v="2"/>
    <d v="2024-08-29T00:00:00"/>
    <n v="22484"/>
    <n v="38"/>
    <n v="978"/>
    <s v="Nutella"/>
    <s v="Bars"/>
    <s v="Large"/>
    <n v="4.6592000000000002"/>
    <n v="4556.6976000000004"/>
    <n v="8"/>
    <x v="4"/>
    <n v="29"/>
    <x v="3"/>
  </r>
  <r>
    <n v="2400053023"/>
    <s v="Oby Sorrel"/>
    <x v="8"/>
    <x v="0"/>
    <x v="0"/>
    <x v="1"/>
    <x v="18"/>
    <x v="2"/>
    <d v="2024-08-29T00:00:00"/>
    <n v="4130"/>
    <n v="33"/>
    <n v="276"/>
    <s v="Orbit"/>
    <s v="Bites"/>
    <s v="Large"/>
    <n v="2.8"/>
    <n v="772.8"/>
    <n v="8"/>
    <x v="4"/>
    <n v="29"/>
    <x v="3"/>
  </r>
  <r>
    <n v="2400053024"/>
    <s v="Mallorie Waber"/>
    <x v="6"/>
    <x v="1"/>
    <x v="0"/>
    <x v="1"/>
    <x v="5"/>
    <x v="2"/>
    <d v="2024-08-29T00:00:00"/>
    <n v="14420"/>
    <n v="163"/>
    <n v="721"/>
    <s v="Oreo"/>
    <s v="Bars"/>
    <s v="Small"/>
    <n v="0.69579999999999997"/>
    <n v="501.67179999999996"/>
    <n v="8"/>
    <x v="4"/>
    <n v="29"/>
    <x v="3"/>
  </r>
  <r>
    <n v="2400053025"/>
    <s v="Marney O'Breen"/>
    <x v="7"/>
    <x v="1"/>
    <x v="1"/>
    <x v="2"/>
    <x v="13"/>
    <x v="2"/>
    <d v="2024-08-30T00:00:00"/>
    <n v="3220"/>
    <n v="12"/>
    <n v="135"/>
    <s v="Ray No Sugar"/>
    <s v="Bites"/>
    <s v="Large"/>
    <n v="9.2086000000000006"/>
    <n v="1243.1610000000001"/>
    <n v="8"/>
    <x v="4"/>
    <n v="30"/>
    <x v="4"/>
  </r>
  <r>
    <n v="2400053026"/>
    <s v="Gigi Bohling"/>
    <x v="8"/>
    <x v="1"/>
    <x v="1"/>
    <x v="3"/>
    <x v="14"/>
    <x v="2"/>
    <d v="2024-08-30T00:00:00"/>
    <n v="6293"/>
    <n v="248"/>
    <n v="243"/>
    <s v="Reese's"/>
    <s v="Other"/>
    <s v="Large"/>
    <n v="2.4773999999999998"/>
    <n v="602.00819999999999"/>
    <n v="8"/>
    <x v="4"/>
    <n v="30"/>
    <x v="4"/>
  </r>
  <r>
    <n v="2400053027"/>
    <s v="Kaine Padly"/>
    <x v="9"/>
    <x v="0"/>
    <x v="1"/>
    <x v="2"/>
    <x v="17"/>
    <x v="2"/>
    <d v="2024-08-30T00:00:00"/>
    <n v="15365"/>
    <n v="338"/>
    <n v="1281"/>
    <s v="Rhine Valley"/>
    <s v="Bars"/>
    <s v="Large"/>
    <n v="1.5934999999999999"/>
    <n v="2041.2734999999998"/>
    <n v="8"/>
    <x v="4"/>
    <n v="30"/>
    <x v="4"/>
  </r>
  <r>
    <n v="2400053028"/>
    <s v="Roddy Speechley"/>
    <x v="9"/>
    <x v="1"/>
    <x v="1"/>
    <x v="3"/>
    <x v="15"/>
    <x v="2"/>
    <d v="2024-08-30T00:00:00"/>
    <n v="8897"/>
    <n v="131"/>
    <n v="495"/>
    <s v="RiteBite"/>
    <s v="Bites"/>
    <s v="Small"/>
    <n v="4.7065000000000001"/>
    <n v="2329.7175000000002"/>
    <n v="8"/>
    <x v="4"/>
    <n v="30"/>
    <x v="4"/>
  </r>
  <r>
    <n v="2400053029"/>
    <s v="Van Tuxwell"/>
    <x v="9"/>
    <x v="0"/>
    <x v="0"/>
    <x v="0"/>
    <x v="1"/>
    <x v="0"/>
    <d v="2024-08-30T00:00:00"/>
    <n v="5215"/>
    <n v="437"/>
    <n v="348"/>
    <s v="Siafa Dates"/>
    <s v="Other"/>
    <s v="Small"/>
    <n v="0.24049999999999999"/>
    <n v="83.694000000000003"/>
    <n v="8"/>
    <x v="4"/>
    <n v="30"/>
    <x v="4"/>
  </r>
  <r>
    <n v="2400053030"/>
    <s v="Oby Sorrel"/>
    <x v="9"/>
    <x v="1"/>
    <x v="0"/>
    <x v="1"/>
    <x v="0"/>
    <x v="0"/>
    <d v="2024-08-30T00:00:00"/>
    <n v="12180"/>
    <n v="68"/>
    <n v="609"/>
    <s v="Snickers"/>
    <s v="Bars"/>
    <s v="Large"/>
    <n v="6.0983000000000001"/>
    <n v="3713.8647000000001"/>
    <n v="8"/>
    <x v="4"/>
    <n v="30"/>
    <x v="4"/>
  </r>
  <r>
    <n v="2400053031"/>
    <s v="Van Tuxwell"/>
    <x v="9"/>
    <x v="0"/>
    <x v="1"/>
    <x v="2"/>
    <x v="13"/>
    <x v="0"/>
    <d v="2024-08-30T00:00:00"/>
    <n v="6741"/>
    <n v="87"/>
    <n v="281"/>
    <s v="St Michel"/>
    <s v="Bites"/>
    <s v="Large"/>
    <n v="9.2086000000000006"/>
    <n v="2587.6166000000003"/>
    <n v="8"/>
    <x v="4"/>
    <n v="30"/>
    <x v="4"/>
  </r>
  <r>
    <n v="2400053032"/>
    <s v="Andria Kimpton"/>
    <x v="9"/>
    <x v="0"/>
    <x v="1"/>
    <x v="3"/>
    <x v="8"/>
    <x v="0"/>
    <d v="2024-08-30T00:00:00"/>
    <n v="2856"/>
    <n v="197"/>
    <n v="99"/>
    <s v="The Whole Truth"/>
    <s v="Bars"/>
    <s v="Large"/>
    <n v="1.8652"/>
    <n v="184.65479999999999"/>
    <n v="8"/>
    <x v="4"/>
    <n v="30"/>
    <x v="4"/>
  </r>
  <r>
    <n v="2400053033"/>
    <s v="Kelci Walkden"/>
    <x v="9"/>
    <x v="0"/>
    <x v="1"/>
    <x v="2"/>
    <x v="5"/>
    <x v="0"/>
    <d v="2024-08-30T00:00:00"/>
    <n v="2758"/>
    <n v="5"/>
    <n v="163"/>
    <s v="Toblerone"/>
    <s v="Bars"/>
    <s v="Small"/>
    <n v="0.69579999999999997"/>
    <n v="113.41539999999999"/>
    <n v="8"/>
    <x v="4"/>
    <n v="30"/>
    <x v="4"/>
  </r>
  <r>
    <n v="2400053034"/>
    <s v="Andria Kimpton"/>
    <x v="9"/>
    <x v="1"/>
    <x v="1"/>
    <x v="3"/>
    <x v="19"/>
    <x v="0"/>
    <d v="2024-08-30T00:00:00"/>
    <n v="9660"/>
    <n v="29"/>
    <n v="805"/>
    <s v="Toffifee"/>
    <s v="Bites"/>
    <s v="Small"/>
    <n v="8.2429000000000006"/>
    <n v="6635.5345000000007"/>
    <n v="8"/>
    <x v="4"/>
    <n v="30"/>
    <x v="4"/>
  </r>
  <r>
    <n v="2400053035"/>
    <s v="Wilone O'Kielt"/>
    <x v="9"/>
    <x v="0"/>
    <x v="0"/>
    <x v="1"/>
    <x v="12"/>
    <x v="0"/>
    <d v="2024-08-30T00:00:00"/>
    <n v="49"/>
    <n v="445"/>
    <n v="2"/>
    <s v="Truva"/>
    <s v="Bites"/>
    <s v="Large"/>
    <n v="6.3415999999999997"/>
    <n v="12.683199999999999"/>
    <n v="8"/>
    <x v="4"/>
    <n v="30"/>
    <x v="4"/>
  </r>
  <r>
    <n v="2400053036"/>
    <s v="Oby Sorrel"/>
    <x v="9"/>
    <x v="1"/>
    <x v="0"/>
    <x v="1"/>
    <x v="8"/>
    <x v="0"/>
    <d v="2024-08-30T00:00:00"/>
    <n v="6258"/>
    <n v="338"/>
    <n v="202"/>
    <s v="Twix"/>
    <s v="Bars"/>
    <s v="Large"/>
    <n v="1.8652"/>
    <n v="376.7704"/>
    <n v="8"/>
    <x v="4"/>
    <n v="30"/>
    <x v="4"/>
  </r>
  <r>
    <n v="2400053037"/>
    <s v="Andria Kimpton"/>
    <x v="9"/>
    <x v="0"/>
    <x v="1"/>
    <x v="2"/>
    <x v="8"/>
    <x v="0"/>
    <d v="2024-08-30T00:00:00"/>
    <n v="28"/>
    <n v="274"/>
    <n v="2"/>
    <s v="Valrhona"/>
    <s v="Bars"/>
    <s v="Large"/>
    <n v="1.8652"/>
    <n v="3.7303999999999999"/>
    <n v="8"/>
    <x v="4"/>
    <n v="30"/>
    <x v="4"/>
  </r>
  <r>
    <n v="2400053038"/>
    <s v="Wilone O'Kielt"/>
    <x v="9"/>
    <x v="0"/>
    <x v="1"/>
    <x v="3"/>
    <x v="21"/>
    <x v="1"/>
    <d v="2024-08-30T00:00:00"/>
    <n v="4452"/>
    <n v="309"/>
    <n v="212"/>
    <s v="Venchi"/>
    <s v="Bars"/>
    <s v="Small"/>
    <n v="5.0198"/>
    <n v="1064.1976"/>
    <n v="8"/>
    <x v="4"/>
    <n v="30"/>
    <x v="4"/>
  </r>
  <r>
    <n v="2400053039"/>
    <s v="Dennison Crosswaite"/>
    <x v="9"/>
    <x v="0"/>
    <x v="1"/>
    <x v="2"/>
    <x v="13"/>
    <x v="1"/>
    <d v="2024-08-30T00:00:00"/>
    <n v="2716"/>
    <n v="240"/>
    <n v="105"/>
    <s v="Villars"/>
    <s v="Bites"/>
    <s v="Large"/>
    <n v="9.2086000000000006"/>
    <n v="966.90300000000002"/>
    <n v="8"/>
    <x v="4"/>
    <n v="30"/>
    <x v="4"/>
  </r>
  <r>
    <n v="2400053040"/>
    <s v="Madelene Upcott"/>
    <x v="9"/>
    <x v="1"/>
    <x v="1"/>
    <x v="3"/>
    <x v="13"/>
    <x v="1"/>
    <d v="2024-08-30T00:00:00"/>
    <n v="12495"/>
    <n v="23"/>
    <n v="481"/>
    <s v="Wedel"/>
    <s v="Bites"/>
    <s v="Large"/>
    <n v="9.2086000000000006"/>
    <n v="4429.3366000000005"/>
    <n v="8"/>
    <x v="4"/>
    <n v="30"/>
    <x v="4"/>
  </r>
  <r>
    <n v="2400053041"/>
    <s v="Barr Faughny"/>
    <x v="9"/>
    <x v="1"/>
    <x v="0"/>
    <x v="0"/>
    <x v="4"/>
    <x v="1"/>
    <d v="2024-08-30T00:00:00"/>
    <n v="9737"/>
    <n v="212"/>
    <n v="296"/>
    <s v="Werther's Original"/>
    <s v="Other"/>
    <s v="Small"/>
    <n v="7.8910999999999998"/>
    <n v="2335.7655999999997"/>
    <n v="8"/>
    <x v="4"/>
    <n v="30"/>
    <x v="4"/>
  </r>
  <r>
    <n v="2400053042"/>
    <s v="Jehu Rudeforth"/>
    <x v="9"/>
    <x v="1"/>
    <x v="0"/>
    <x v="1"/>
    <x v="18"/>
    <x v="1"/>
    <d v="2024-08-30T00:00:00"/>
    <n v="3241"/>
    <n v="232"/>
    <n v="325"/>
    <s v="Whittakers"/>
    <s v="Bites"/>
    <s v="Large"/>
    <n v="2.8"/>
    <n v="909.99999999999989"/>
    <n v="8"/>
    <x v="4"/>
    <n v="30"/>
    <x v="4"/>
  </r>
  <r>
    <n v="2400053043"/>
    <s v="Brien Boise"/>
    <x v="9"/>
    <x v="1"/>
    <x v="1"/>
    <x v="2"/>
    <x v="20"/>
    <x v="1"/>
    <d v="2024-08-30T00:00:00"/>
    <n v="9716"/>
    <n v="33"/>
    <n v="608"/>
    <s v="Wrigley's"/>
    <s v="Bars"/>
    <s v="Large"/>
    <n v="13.3485"/>
    <n v="8115.8879999999999"/>
    <n v="8"/>
    <x v="4"/>
    <n v="30"/>
    <x v="4"/>
  </r>
  <r>
    <n v="2400053044"/>
    <s v="Jan Morforth"/>
    <x v="9"/>
    <x v="1"/>
    <x v="1"/>
    <x v="3"/>
    <x v="5"/>
    <x v="1"/>
    <d v="2024-08-30T00:00:00"/>
    <n v="6461"/>
    <n v="178"/>
    <n v="404"/>
    <s v="After Eight"/>
    <s v="Bars"/>
    <s v="Small"/>
    <n v="0.69579999999999997"/>
    <n v="281.10320000000002"/>
    <n v="8"/>
    <x v="4"/>
    <n v="30"/>
    <x v="4"/>
  </r>
  <r>
    <n v="2400053045"/>
    <s v="Rafaelita Blaksland"/>
    <x v="9"/>
    <x v="1"/>
    <x v="1"/>
    <x v="2"/>
    <x v="4"/>
    <x v="1"/>
    <d v="2024-08-30T00:00:00"/>
    <n v="420"/>
    <n v="52"/>
    <n v="14"/>
    <s v="Angelina"/>
    <s v="Other"/>
    <s v="Small"/>
    <n v="7.8910999999999998"/>
    <n v="110.47539999999999"/>
    <n v="8"/>
    <x v="4"/>
    <n v="30"/>
    <x v="4"/>
  </r>
  <r>
    <n v="2400053046"/>
    <s v="Kaine Padly"/>
    <x v="10"/>
    <x v="1"/>
    <x v="1"/>
    <x v="3"/>
    <x v="11"/>
    <x v="1"/>
    <d v="2024-08-30T00:00:00"/>
    <n v="3906"/>
    <n v="170"/>
    <n v="279"/>
    <s v="Anthon Berg"/>
    <s v="Bites"/>
    <s v="Large"/>
    <n v="2.8195000000000001"/>
    <n v="786.64050000000009"/>
    <n v="8"/>
    <x v="4"/>
    <n v="30"/>
    <x v="4"/>
  </r>
  <r>
    <n v="2400053047"/>
    <s v="Mallorie Waber"/>
    <x v="11"/>
    <x v="1"/>
    <x v="0"/>
    <x v="1"/>
    <x v="8"/>
    <x v="3"/>
    <d v="2024-08-30T00:00:00"/>
    <n v="3129"/>
    <n v="177"/>
    <n v="126"/>
    <s v="Bounty"/>
    <s v="Bars"/>
    <s v="Large"/>
    <n v="1.8652"/>
    <n v="235.01519999999999"/>
    <n v="8"/>
    <x v="4"/>
    <n v="30"/>
    <x v="4"/>
  </r>
  <r>
    <n v="2400053048"/>
    <s v="Ches Bonnell"/>
    <x v="12"/>
    <x v="1"/>
    <x v="0"/>
    <x v="1"/>
    <x v="5"/>
    <x v="3"/>
    <d v="2024-08-30T00:00:00"/>
    <n v="2604"/>
    <n v="368"/>
    <n v="114"/>
    <s v="Butlers"/>
    <s v="Bars"/>
    <s v="Small"/>
    <n v="0.69579999999999997"/>
    <n v="79.32119999999999"/>
    <n v="8"/>
    <x v="4"/>
    <n v="30"/>
    <x v="4"/>
  </r>
  <r>
    <n v="2400053049"/>
    <s v="Gunar Cockshoot"/>
    <x v="12"/>
    <x v="1"/>
    <x v="1"/>
    <x v="2"/>
    <x v="10"/>
    <x v="3"/>
    <d v="2024-08-30T00:00:00"/>
    <n v="2009"/>
    <n v="265"/>
    <n v="144"/>
    <s v="Cadbury"/>
    <s v="Bars"/>
    <s v="Large"/>
    <n v="8.7870000000000008"/>
    <n v="1265.3280000000002"/>
    <n v="8"/>
    <x v="4"/>
    <n v="30"/>
    <x v="4"/>
  </r>
  <r>
    <n v="2400053050"/>
    <s v="Brien Boise"/>
    <x v="13"/>
    <x v="1"/>
    <x v="1"/>
    <x v="3"/>
    <x v="7"/>
    <x v="3"/>
    <d v="2024-08-30T00:00:00"/>
    <n v="3339"/>
    <n v="92"/>
    <n v="129"/>
    <s v="Caprice"/>
    <s v="Bars"/>
    <s v="Small"/>
    <n v="0.89900000000000002"/>
    <n v="115.971"/>
    <n v="8"/>
    <x v="4"/>
    <n v="30"/>
    <x v="4"/>
  </r>
  <r>
    <n v="2400053051"/>
    <s v="Roddy Speechley"/>
    <x v="14"/>
    <x v="1"/>
    <x v="1"/>
    <x v="2"/>
    <x v="9"/>
    <x v="3"/>
    <d v="2024-08-30T00:00:00"/>
    <n v="3871"/>
    <n v="107"/>
    <n v="204"/>
    <s v="Cartwright &amp; Butler"/>
    <s v="Bars"/>
    <s v="Large"/>
    <n v="2.2656000000000001"/>
    <n v="462.18240000000003"/>
    <n v="8"/>
    <x v="4"/>
    <n v="30"/>
    <x v="4"/>
  </r>
  <r>
    <n v="2400053052"/>
    <s v="Gigi Bohling"/>
    <x v="13"/>
    <x v="1"/>
    <x v="1"/>
    <x v="3"/>
    <x v="15"/>
    <x v="5"/>
    <d v="2024-08-30T00:00:00"/>
    <n v="1120"/>
    <n v="301"/>
    <n v="44"/>
    <s v="Cavendish"/>
    <s v="Bites"/>
    <s v="Small"/>
    <n v="4.7065000000000001"/>
    <n v="207.08600000000001"/>
    <n v="8"/>
    <x v="4"/>
    <n v="30"/>
    <x v="4"/>
  </r>
  <r>
    <n v="2400053053"/>
    <s v="Brien Boise"/>
    <x v="13"/>
    <x v="1"/>
    <x v="0"/>
    <x v="0"/>
    <x v="15"/>
    <x v="5"/>
    <d v="2024-08-30T00:00:00"/>
    <n v="4529"/>
    <n v="109"/>
    <n v="227"/>
    <s v="Chocodate"/>
    <s v="Bites"/>
    <s v="Small"/>
    <n v="4.7065000000000001"/>
    <n v="1068.3755000000001"/>
    <n v="8"/>
    <x v="4"/>
    <n v="30"/>
    <x v="4"/>
  </r>
  <r>
    <n v="2400053054"/>
    <s v="Brien Boise"/>
    <x v="14"/>
    <x v="1"/>
    <x v="0"/>
    <x v="1"/>
    <x v="19"/>
    <x v="5"/>
    <d v="2024-08-30T00:00:00"/>
    <n v="3115"/>
    <n v="22"/>
    <n v="284"/>
    <s v="Chupa Chups"/>
    <s v="Bites"/>
    <s v="Small"/>
    <n v="8.2429000000000006"/>
    <n v="2340.9836"/>
    <n v="8"/>
    <x v="4"/>
    <n v="30"/>
    <x v="4"/>
  </r>
  <r>
    <n v="2400053055"/>
    <s v="Madelene Upcott"/>
    <x v="13"/>
    <x v="1"/>
    <x v="1"/>
    <x v="2"/>
    <x v="5"/>
    <x v="7"/>
    <d v="2024-08-30T00:00:00"/>
    <n v="6111"/>
    <n v="115"/>
    <n v="322"/>
    <s v="Elvan"/>
    <s v="Bars"/>
    <s v="Small"/>
    <n v="0.69579999999999997"/>
    <n v="224.04759999999999"/>
    <n v="8"/>
    <x v="4"/>
    <n v="30"/>
    <x v="4"/>
  </r>
  <r>
    <n v="2400053056"/>
    <s v="Curtice Advani"/>
    <x v="13"/>
    <x v="1"/>
    <x v="1"/>
    <x v="3"/>
    <x v="20"/>
    <x v="7"/>
    <d v="2024-08-30T00:00:00"/>
    <n v="7476"/>
    <n v="232"/>
    <n v="440"/>
    <s v="Ferrero"/>
    <s v="Bars"/>
    <s v="Large"/>
    <n v="13.3485"/>
    <n v="5873.34"/>
    <n v="8"/>
    <x v="4"/>
    <n v="30"/>
    <x v="4"/>
  </r>
  <r>
    <n v="2400053057"/>
    <s v="Beverie Moffet"/>
    <x v="13"/>
    <x v="1"/>
    <x v="1"/>
    <x v="2"/>
    <x v="9"/>
    <x v="7"/>
    <d v="2024-08-30T00:00:00"/>
    <n v="1925"/>
    <n v="256"/>
    <n v="92"/>
    <s v="Fisherman's Friend"/>
    <s v="Bars"/>
    <s v="Large"/>
    <n v="2.2656000000000001"/>
    <n v="208.43520000000001"/>
    <n v="8"/>
    <x v="4"/>
    <n v="30"/>
    <x v="4"/>
  </r>
  <r>
    <n v="2400053058"/>
    <s v="Brien Boise"/>
    <x v="13"/>
    <x v="1"/>
    <x v="1"/>
    <x v="3"/>
    <x v="14"/>
    <x v="7"/>
    <d v="2024-08-30T00:00:00"/>
    <n v="4760"/>
    <n v="157"/>
    <n v="207"/>
    <s v="Galaxy"/>
    <s v="Other"/>
    <s v="Large"/>
    <n v="2.4773999999999998"/>
    <n v="512.82179999999994"/>
    <n v="8"/>
    <x v="4"/>
    <n v="30"/>
    <x v="4"/>
  </r>
  <r>
    <n v="2400053059"/>
    <s v="Jehu Rudeforth"/>
    <x v="0"/>
    <x v="0"/>
    <x v="0"/>
    <x v="1"/>
    <x v="16"/>
    <x v="7"/>
    <d v="2024-08-30T00:00:00"/>
    <n v="17724"/>
    <n v="63"/>
    <n v="1182"/>
    <s v="Goldkenn"/>
    <s v="Bites"/>
    <s v="Small"/>
    <n v="11.4688"/>
    <n v="13556.1216"/>
    <n v="8"/>
    <x v="4"/>
    <n v="30"/>
    <x v="4"/>
  </r>
  <r>
    <n v="2400053060"/>
    <s v="Curtice Advani"/>
    <x v="0"/>
    <x v="1"/>
    <x v="0"/>
    <x v="1"/>
    <x v="9"/>
    <x v="7"/>
    <d v="2024-08-30T00:00:00"/>
    <n v="3731"/>
    <n v="89"/>
    <n v="220"/>
    <s v="Hershey's"/>
    <s v="Bars"/>
    <s v="Large"/>
    <n v="2.2656000000000001"/>
    <n v="498.43200000000002"/>
    <n v="8"/>
    <x v="4"/>
    <n v="30"/>
    <x v="4"/>
  </r>
  <r>
    <n v="2400053061"/>
    <s v="Andria Kimpton"/>
    <x v="0"/>
    <x v="0"/>
    <x v="1"/>
    <x v="2"/>
    <x v="19"/>
    <x v="7"/>
    <d v="2024-08-30T00:00:00"/>
    <n v="7574"/>
    <n v="99"/>
    <n v="583"/>
    <s v="Jules Destrooper"/>
    <s v="Bites"/>
    <s v="Small"/>
    <n v="8.2429000000000006"/>
    <n v="4805.6107000000002"/>
    <n v="8"/>
    <x v="4"/>
    <n v="30"/>
    <x v="4"/>
  </r>
  <r>
    <n v="2400053062"/>
    <s v="Kaine Padly"/>
    <x v="0"/>
    <x v="1"/>
    <x v="1"/>
    <x v="3"/>
    <x v="1"/>
    <x v="6"/>
    <d v="2024-08-30T00:00:00"/>
    <n v="4137"/>
    <n v="34"/>
    <n v="345"/>
    <s v="Kinder"/>
    <s v="Other"/>
    <s v="Small"/>
    <n v="0.24049999999999999"/>
    <n v="82.972499999999997"/>
    <n v="8"/>
    <x v="4"/>
    <n v="30"/>
    <x v="4"/>
  </r>
  <r>
    <n v="2400053063"/>
    <s v="Andria Kimpton"/>
    <x v="0"/>
    <x v="1"/>
    <x v="1"/>
    <x v="2"/>
    <x v="7"/>
    <x v="6"/>
    <d v="2024-08-30T00:00:00"/>
    <n v="13076"/>
    <n v="120"/>
    <n v="436"/>
    <s v="Kit Kat"/>
    <s v="Bars"/>
    <s v="Small"/>
    <n v="0.89900000000000002"/>
    <n v="391.964"/>
    <n v="8"/>
    <x v="4"/>
    <n v="30"/>
    <x v="4"/>
  </r>
  <r>
    <n v="2400053064"/>
    <s v="Rafaelita Blaksland"/>
    <x v="1"/>
    <x v="1"/>
    <x v="1"/>
    <x v="3"/>
    <x v="9"/>
    <x v="6"/>
    <d v="2024-08-30T00:00:00"/>
    <n v="4403"/>
    <n v="66"/>
    <n v="339"/>
    <s v="Leonidas"/>
    <s v="Bars"/>
    <s v="Large"/>
    <n v="2.2656000000000001"/>
    <n v="768.03840000000002"/>
    <n v="8"/>
    <x v="4"/>
    <n v="30"/>
    <x v="4"/>
  </r>
  <r>
    <n v="2400053065"/>
    <s v="Mallorie Waber"/>
    <x v="2"/>
    <x v="1"/>
    <x v="0"/>
    <x v="0"/>
    <x v="15"/>
    <x v="0"/>
    <d v="2024-08-30T00:00:00"/>
    <n v="2478"/>
    <n v="396"/>
    <n v="108"/>
    <s v="Lindt"/>
    <s v="Bites"/>
    <s v="Small"/>
    <n v="4.7065000000000001"/>
    <n v="508.30200000000002"/>
    <n v="8"/>
    <x v="4"/>
    <n v="30"/>
    <x v="4"/>
  </r>
  <r>
    <n v="2400053066"/>
    <s v="Wilone O'Kielt"/>
    <x v="3"/>
    <x v="1"/>
    <x v="0"/>
    <x v="1"/>
    <x v="15"/>
    <x v="1"/>
    <d v="2024-08-30T00:00:00"/>
    <n v="2016"/>
    <n v="26"/>
    <n v="96"/>
    <s v="Loacker"/>
    <s v="Bites"/>
    <s v="Small"/>
    <n v="4.7065000000000001"/>
    <n v="451.82400000000001"/>
    <n v="8"/>
    <x v="4"/>
    <n v="30"/>
    <x v="4"/>
  </r>
  <r>
    <n v="2400053067"/>
    <s v="Rafaelita Blaksland"/>
    <x v="4"/>
    <x v="1"/>
    <x v="1"/>
    <x v="2"/>
    <x v="19"/>
    <x v="2"/>
    <d v="2024-08-30T00:00:00"/>
    <n v="1799"/>
    <n v="262"/>
    <n v="129"/>
    <s v="Lotus Biscoff"/>
    <s v="Bites"/>
    <s v="Small"/>
    <n v="8.2429000000000006"/>
    <n v="1063.3341"/>
    <n v="8"/>
    <x v="4"/>
    <n v="30"/>
    <x v="4"/>
  </r>
  <r>
    <n v="2400053068"/>
    <s v="Oby Sorrel"/>
    <x v="4"/>
    <x v="1"/>
    <x v="1"/>
    <x v="3"/>
    <x v="17"/>
    <x v="3"/>
    <d v="2024-08-30T00:00:00"/>
    <n v="6685"/>
    <n v="277"/>
    <n v="372"/>
    <s v="M&amp;M's"/>
    <s v="Bars"/>
    <s v="Large"/>
    <n v="1.5934999999999999"/>
    <n v="592.78199999999993"/>
    <n v="8"/>
    <x v="4"/>
    <n v="30"/>
    <x v="4"/>
  </r>
  <r>
    <n v="2400053069"/>
    <s v="Curtice Advani"/>
    <x v="5"/>
    <x v="0"/>
    <x v="1"/>
    <x v="2"/>
    <x v="5"/>
    <x v="4"/>
    <d v="2024-08-30T00:00:00"/>
    <n v="5257"/>
    <n v="225"/>
    <n v="277"/>
    <s v="Malteser"/>
    <s v="Bars"/>
    <s v="Small"/>
    <n v="0.69579999999999997"/>
    <n v="192.73659999999998"/>
    <n v="8"/>
    <x v="4"/>
    <n v="30"/>
    <x v="4"/>
  </r>
  <r>
    <n v="2400053070"/>
    <s v="Karlen McCaffrey"/>
    <x v="5"/>
    <x v="1"/>
    <x v="1"/>
    <x v="3"/>
    <x v="11"/>
    <x v="5"/>
    <d v="2024-08-30T00:00:00"/>
    <n v="2408"/>
    <n v="232"/>
    <n v="172"/>
    <s v="Mars"/>
    <s v="Bites"/>
    <s v="Large"/>
    <n v="2.8195000000000001"/>
    <n v="484.95400000000001"/>
    <n v="8"/>
    <x v="4"/>
    <n v="30"/>
    <x v="4"/>
  </r>
  <r>
    <n v="2400053071"/>
    <s v="Husein Augar"/>
    <x v="6"/>
    <x v="0"/>
    <x v="0"/>
    <x v="1"/>
    <x v="0"/>
    <x v="6"/>
    <d v="2024-08-30T00:00:00"/>
    <n v="5096"/>
    <n v="92"/>
    <n v="243"/>
    <s v="McVitie’s"/>
    <s v="Bars"/>
    <s v="Large"/>
    <n v="6.0983000000000001"/>
    <n v="1481.8869"/>
    <n v="8"/>
    <x v="4"/>
    <n v="30"/>
    <x v="4"/>
  </r>
  <r>
    <n v="2400053072"/>
    <s v="Brien Boise"/>
    <x v="7"/>
    <x v="0"/>
    <x v="0"/>
    <x v="1"/>
    <x v="3"/>
    <x v="7"/>
    <d v="2024-08-30T00:00:00"/>
    <n v="9772"/>
    <n v="116"/>
    <n v="815"/>
    <s v="Mentos"/>
    <s v="Bars"/>
    <s v="Small"/>
    <n v="6.0811000000000002"/>
    <n v="4956.0965000000006"/>
    <n v="8"/>
    <x v="4"/>
    <n v="30"/>
    <x v="4"/>
  </r>
  <r>
    <n v="2400053073"/>
    <s v="Roddy Speechley"/>
    <x v="8"/>
    <x v="0"/>
    <x v="1"/>
    <x v="2"/>
    <x v="18"/>
    <x v="8"/>
    <d v="2024-08-30T00:00:00"/>
    <n v="8071"/>
    <n v="78"/>
    <n v="539"/>
    <s v="Merci"/>
    <s v="Bites"/>
    <s v="Large"/>
    <n v="2.8"/>
    <n v="1509.1999999999998"/>
    <n v="8"/>
    <x v="4"/>
    <n v="30"/>
    <x v="4"/>
  </r>
  <r>
    <n v="2400053074"/>
    <s v="Curtice Advani"/>
    <x v="6"/>
    <x v="1"/>
    <x v="1"/>
    <x v="3"/>
    <x v="21"/>
    <x v="9"/>
    <d v="2024-08-30T00:00:00"/>
    <n v="4984"/>
    <n v="543"/>
    <n v="333"/>
    <s v="Milka"/>
    <s v="Bars"/>
    <s v="Small"/>
    <n v="5.0198"/>
    <n v="1671.5934"/>
    <n v="8"/>
    <x v="4"/>
    <n v="30"/>
    <x v="4"/>
  </r>
  <r>
    <n v="2400053075"/>
    <s v="Madelene Upcott"/>
    <x v="7"/>
    <x v="1"/>
    <x v="1"/>
    <x v="2"/>
    <x v="21"/>
    <x v="10"/>
    <d v="2024-08-30T00:00:00"/>
    <n v="8134"/>
    <n v="299"/>
    <n v="543"/>
    <s v="Neuhaus"/>
    <s v="Bars"/>
    <s v="Small"/>
    <n v="5.0198"/>
    <n v="2725.7514000000001"/>
    <n v="8"/>
    <x v="4"/>
    <n v="30"/>
    <x v="4"/>
  </r>
  <r>
    <n v="2400053076"/>
    <s v="Roddy Speechley"/>
    <x v="8"/>
    <x v="1"/>
    <x v="1"/>
    <x v="3"/>
    <x v="8"/>
    <x v="4"/>
    <d v="2024-08-30T00:00:00"/>
    <n v="861"/>
    <n v="57"/>
    <n v="30"/>
    <s v="Nua"/>
    <s v="Bars"/>
    <s v="Large"/>
    <n v="1.8652"/>
    <n v="55.955999999999996"/>
    <n v="8"/>
    <x v="4"/>
    <n v="30"/>
    <x v="4"/>
  </r>
  <r>
    <n v="2400053077"/>
    <s v="Dotty Strutley"/>
    <x v="9"/>
    <x v="0"/>
    <x v="0"/>
    <x v="0"/>
    <x v="13"/>
    <x v="4"/>
    <d v="2024-08-30T00:00:00"/>
    <n v="8694"/>
    <n v="17"/>
    <n v="396"/>
    <s v="Nutella"/>
    <s v="Bites"/>
    <s v="Large"/>
    <n v="9.2086000000000006"/>
    <n v="3646.6056000000003"/>
    <n v="8"/>
    <x v="4"/>
    <n v="30"/>
    <x v="4"/>
  </r>
  <r>
    <n v="2400053078"/>
    <s v="Kaine Padly"/>
    <x v="9"/>
    <x v="1"/>
    <x v="0"/>
    <x v="1"/>
    <x v="4"/>
    <x v="4"/>
    <d v="2024-08-30T00:00:00"/>
    <n v="2576"/>
    <n v="139"/>
    <n v="84"/>
    <s v="Orbit"/>
    <s v="Other"/>
    <s v="Small"/>
    <n v="7.8910999999999998"/>
    <n v="662.85239999999999"/>
    <n v="8"/>
    <x v="4"/>
    <n v="30"/>
    <x v="4"/>
  </r>
  <r>
    <n v="2400053079"/>
    <s v="Roddy Speechley"/>
    <x v="9"/>
    <x v="0"/>
    <x v="1"/>
    <x v="2"/>
    <x v="0"/>
    <x v="8"/>
    <d v="2024-08-30T00:00:00"/>
    <n v="1519"/>
    <n v="214"/>
    <n v="73"/>
    <s v="Oreo"/>
    <s v="Bars"/>
    <s v="Large"/>
    <n v="6.0983000000000001"/>
    <n v="445.17590000000001"/>
    <n v="8"/>
    <x v="4"/>
    <n v="30"/>
    <x v="4"/>
  </r>
  <r>
    <n v="2400053080"/>
    <s v="Andria Kimpton"/>
    <x v="9"/>
    <x v="1"/>
    <x v="1"/>
    <x v="3"/>
    <x v="16"/>
    <x v="8"/>
    <d v="2024-08-30T00:00:00"/>
    <n v="7476"/>
    <n v="152"/>
    <n v="534"/>
    <s v="Ray No Sugar"/>
    <s v="Bites"/>
    <s v="Small"/>
    <n v="11.4688"/>
    <n v="6124.3392000000003"/>
    <n v="8"/>
    <x v="4"/>
    <n v="30"/>
    <x v="4"/>
  </r>
  <r>
    <n v="2400053081"/>
    <s v="Karlen McCaffrey"/>
    <x v="9"/>
    <x v="0"/>
    <x v="1"/>
    <x v="2"/>
    <x v="4"/>
    <x v="8"/>
    <d v="2024-08-30T00:00:00"/>
    <n v="8155"/>
    <n v="84"/>
    <n v="272"/>
    <s v="Reese's"/>
    <s v="Other"/>
    <s v="Small"/>
    <n v="7.8910999999999998"/>
    <n v="2146.3791999999999"/>
    <n v="8"/>
    <x v="4"/>
    <n v="30"/>
    <x v="4"/>
  </r>
  <r>
    <n v="2400053082"/>
    <s v="Kelci Walkden"/>
    <x v="9"/>
    <x v="0"/>
    <x v="1"/>
    <x v="3"/>
    <x v="18"/>
    <x v="8"/>
    <d v="2024-08-30T00:00:00"/>
    <n v="1995"/>
    <n v="212"/>
    <n v="167"/>
    <s v="Rhine Valley"/>
    <s v="Bites"/>
    <s v="Large"/>
    <n v="2.8"/>
    <n v="467.59999999999997"/>
    <n v="8"/>
    <x v="4"/>
    <n v="30"/>
    <x v="4"/>
  </r>
  <r>
    <n v="2400053083"/>
    <s v="Kelci Walkden"/>
    <x v="9"/>
    <x v="0"/>
    <x v="0"/>
    <x v="1"/>
    <x v="21"/>
    <x v="8"/>
    <d v="2024-08-30T00:00:00"/>
    <n v="3535"/>
    <n v="22"/>
    <n v="169"/>
    <s v="RiteBite"/>
    <s v="Bars"/>
    <s v="Small"/>
    <n v="5.0198"/>
    <n v="848.34619999999995"/>
    <n v="8"/>
    <x v="4"/>
    <n v="30"/>
    <x v="4"/>
  </r>
  <r>
    <n v="2400053084"/>
    <s v="Madelene Upcott"/>
    <x v="9"/>
    <x v="1"/>
    <x v="0"/>
    <x v="1"/>
    <x v="9"/>
    <x v="8"/>
    <d v="2024-08-30T00:00:00"/>
    <n v="5033"/>
    <n v="142"/>
    <n v="360"/>
    <s v="Siafa Dates"/>
    <s v="Bars"/>
    <s v="Large"/>
    <n v="2.2656000000000001"/>
    <n v="815.61599999999999"/>
    <n v="8"/>
    <x v="4"/>
    <n v="30"/>
    <x v="4"/>
  </r>
  <r>
    <n v="2400053085"/>
    <s v="Madelene Upcott"/>
    <x v="9"/>
    <x v="0"/>
    <x v="1"/>
    <x v="2"/>
    <x v="19"/>
    <x v="8"/>
    <d v="2024-08-30T00:00:00"/>
    <n v="5068"/>
    <n v="35"/>
    <n v="461"/>
    <s v="Snickers"/>
    <s v="Bites"/>
    <s v="Small"/>
    <n v="8.2429000000000006"/>
    <n v="3799.9769000000001"/>
    <n v="8"/>
    <x v="4"/>
    <n v="30"/>
    <x v="4"/>
  </r>
  <r>
    <n v="2400053086"/>
    <s v="Husein Augar"/>
    <x v="9"/>
    <x v="1"/>
    <x v="1"/>
    <x v="3"/>
    <x v="1"/>
    <x v="8"/>
    <d v="2024-08-30T00:00:00"/>
    <n v="399"/>
    <n v="117"/>
    <n v="37"/>
    <s v="St Michel"/>
    <s v="Other"/>
    <s v="Small"/>
    <n v="0.24049999999999999"/>
    <n v="8.8985000000000003"/>
    <n v="8"/>
    <x v="4"/>
    <n v="30"/>
    <x v="4"/>
  </r>
  <r>
    <n v="2400053087"/>
    <s v="Mallorie Waber"/>
    <x v="9"/>
    <x v="0"/>
    <x v="1"/>
    <x v="2"/>
    <x v="7"/>
    <x v="8"/>
    <d v="2024-08-30T00:00:00"/>
    <n v="1246"/>
    <n v="235"/>
    <n v="43"/>
    <s v="The Whole Truth"/>
    <s v="Bars"/>
    <s v="Small"/>
    <n v="0.89900000000000002"/>
    <n v="38.657000000000004"/>
    <n v="8"/>
    <x v="4"/>
    <n v="30"/>
    <x v="4"/>
  </r>
  <r>
    <n v="2400053088"/>
    <s v="Marney O'Breen"/>
    <x v="9"/>
    <x v="0"/>
    <x v="1"/>
    <x v="3"/>
    <x v="4"/>
    <x v="2"/>
    <d v="2024-08-30T00:00:00"/>
    <n v="3423"/>
    <n v="464"/>
    <n v="127"/>
    <s v="Toblerone"/>
    <s v="Other"/>
    <s v="Small"/>
    <n v="7.8910999999999998"/>
    <n v="1002.1696999999999"/>
    <n v="8"/>
    <x v="4"/>
    <n v="30"/>
    <x v="4"/>
  </r>
  <r>
    <n v="2400053089"/>
    <s v="Gunar Cockshoot"/>
    <x v="9"/>
    <x v="0"/>
    <x v="0"/>
    <x v="0"/>
    <x v="10"/>
    <x v="2"/>
    <d v="2024-08-30T00:00:00"/>
    <n v="2632"/>
    <n v="150"/>
    <n v="329"/>
    <s v="Toffifee"/>
    <s v="Bars"/>
    <s v="Large"/>
    <n v="8.7870000000000008"/>
    <n v="2890.9230000000002"/>
    <n v="8"/>
    <x v="4"/>
    <n v="30"/>
    <x v="4"/>
  </r>
  <r>
    <n v="2400053090"/>
    <s v="Barr Faughny"/>
    <x v="9"/>
    <x v="1"/>
    <x v="0"/>
    <x v="1"/>
    <x v="5"/>
    <x v="2"/>
    <d v="2024-08-30T00:00:00"/>
    <n v="5474"/>
    <n v="83"/>
    <n v="274"/>
    <s v="Truva"/>
    <s v="Bars"/>
    <s v="Small"/>
    <n v="0.69579999999999997"/>
    <n v="190.64919999999998"/>
    <n v="8"/>
    <x v="4"/>
    <n v="30"/>
    <x v="4"/>
  </r>
  <r>
    <n v="2400053091"/>
    <s v="Kelci Walkden"/>
    <x v="9"/>
    <x v="1"/>
    <x v="1"/>
    <x v="2"/>
    <x v="18"/>
    <x v="2"/>
    <d v="2024-08-30T00:00:00"/>
    <n v="84"/>
    <n v="204"/>
    <n v="9"/>
    <s v="Twix"/>
    <s v="Bites"/>
    <s v="Large"/>
    <n v="2.8"/>
    <n v="25.2"/>
    <n v="8"/>
    <x v="4"/>
    <n v="30"/>
    <x v="4"/>
  </r>
  <r>
    <n v="2400053092"/>
    <s v="Rafaelita Blaksland"/>
    <x v="9"/>
    <x v="1"/>
    <x v="1"/>
    <x v="3"/>
    <x v="4"/>
    <x v="2"/>
    <d v="2024-08-30T00:00:00"/>
    <n v="4228"/>
    <n v="26"/>
    <n v="157"/>
    <s v="Valrhona"/>
    <s v="Other"/>
    <s v="Small"/>
    <n v="7.8910999999999998"/>
    <n v="1238.9026999999999"/>
    <n v="8"/>
    <x v="4"/>
    <n v="30"/>
    <x v="4"/>
  </r>
  <r>
    <n v="2400053093"/>
    <s v="Van Tuxwell"/>
    <x v="9"/>
    <x v="1"/>
    <x v="1"/>
    <x v="2"/>
    <x v="13"/>
    <x v="2"/>
    <d v="2024-08-31T00:00:00"/>
    <n v="5418"/>
    <n v="253"/>
    <n v="258"/>
    <s v="Venchi"/>
    <s v="Bites"/>
    <s v="Large"/>
    <n v="9.2086000000000006"/>
    <n v="2375.8188"/>
    <n v="8"/>
    <x v="4"/>
    <n v="31"/>
    <x v="5"/>
  </r>
  <r>
    <n v="2400053094"/>
    <s v="Gunar Cockshoot"/>
    <x v="9"/>
    <x v="1"/>
    <x v="1"/>
    <x v="3"/>
    <x v="20"/>
    <x v="2"/>
    <d v="2024-08-31T00:00:00"/>
    <n v="2373"/>
    <n v="252"/>
    <n v="132"/>
    <s v="Villars"/>
    <s v="Bars"/>
    <s v="Large"/>
    <n v="13.3485"/>
    <n v="1762.002"/>
    <n v="8"/>
    <x v="4"/>
    <n v="31"/>
    <x v="5"/>
  </r>
  <r>
    <n v="2400053095"/>
    <s v="Curtice Advani"/>
    <x v="9"/>
    <x v="1"/>
    <x v="0"/>
    <x v="1"/>
    <x v="18"/>
    <x v="2"/>
    <d v="2024-08-31T00:00:00"/>
    <n v="8659"/>
    <n v="245"/>
    <n v="963"/>
    <s v="Wedel"/>
    <s v="Bites"/>
    <s v="Large"/>
    <n v="2.8"/>
    <n v="2696.3999999999996"/>
    <n v="8"/>
    <x v="4"/>
    <n v="31"/>
    <x v="5"/>
  </r>
  <r>
    <n v="2400053096"/>
    <s v="Andria Kimpton"/>
    <x v="10"/>
    <x v="1"/>
    <x v="0"/>
    <x v="1"/>
    <x v="16"/>
    <x v="2"/>
    <d v="2024-08-31T00:00:00"/>
    <n v="11361"/>
    <n v="43"/>
    <n v="758"/>
    <s v="Werther's Original"/>
    <s v="Bites"/>
    <s v="Small"/>
    <n v="11.4688"/>
    <n v="8693.3503999999994"/>
    <n v="8"/>
    <x v="4"/>
    <n v="31"/>
    <x v="5"/>
  </r>
  <r>
    <n v="2400053097"/>
    <s v="Madelene Upcott"/>
    <x v="11"/>
    <x v="1"/>
    <x v="1"/>
    <x v="2"/>
    <x v="13"/>
    <x v="0"/>
    <d v="2024-08-31T00:00:00"/>
    <n v="462"/>
    <n v="312"/>
    <n v="21"/>
    <s v="Whittakers"/>
    <s v="Bites"/>
    <s v="Large"/>
    <n v="9.2086000000000006"/>
    <n v="193.38060000000002"/>
    <n v="8"/>
    <x v="4"/>
    <n v="31"/>
    <x v="5"/>
  </r>
  <r>
    <n v="2400053098"/>
    <s v="Kaine Padly"/>
    <x v="12"/>
    <x v="1"/>
    <x v="1"/>
    <x v="3"/>
    <x v="11"/>
    <x v="0"/>
    <d v="2024-08-31T00:00:00"/>
    <n v="3668"/>
    <n v="96"/>
    <n v="175"/>
    <s v="Wrigley's"/>
    <s v="Bites"/>
    <s v="Large"/>
    <n v="2.8195000000000001"/>
    <n v="493.41250000000002"/>
    <n v="8"/>
    <x v="4"/>
    <n v="31"/>
    <x v="5"/>
  </r>
  <r>
    <n v="2400053099"/>
    <s v="Karlen McCaffrey"/>
    <x v="12"/>
    <x v="1"/>
    <x v="1"/>
    <x v="2"/>
    <x v="7"/>
    <x v="0"/>
    <d v="2024-08-31T00:00:00"/>
    <n v="2534"/>
    <n v="17"/>
    <n v="102"/>
    <s v="After Eight"/>
    <s v="Bars"/>
    <s v="Small"/>
    <n v="0.89900000000000002"/>
    <n v="91.698000000000008"/>
    <n v="8"/>
    <x v="4"/>
    <n v="31"/>
    <x v="5"/>
  </r>
  <r>
    <n v="2400053100"/>
    <s v="Wilone O'Kielt"/>
    <x v="13"/>
    <x v="1"/>
    <x v="1"/>
    <x v="3"/>
    <x v="11"/>
    <x v="0"/>
    <d v="2024-08-31T00:00:00"/>
    <n v="5838"/>
    <n v="290"/>
    <n v="325"/>
    <s v="Angelina"/>
    <s v="Bites"/>
    <s v="Large"/>
    <n v="2.8195000000000001"/>
    <n v="916.33750000000009"/>
    <n v="8"/>
    <x v="4"/>
    <n v="31"/>
    <x v="5"/>
  </r>
  <r>
    <n v="2400053101"/>
    <s v="Beverie Moffet"/>
    <x v="14"/>
    <x v="1"/>
    <x v="0"/>
    <x v="0"/>
    <x v="14"/>
    <x v="0"/>
    <d v="2024-08-31T00:00:00"/>
    <n v="8036"/>
    <n v="50"/>
    <n v="366"/>
    <s v="Anthon Berg"/>
    <s v="Other"/>
    <s v="Large"/>
    <n v="2.4773999999999998"/>
    <n v="906.72839999999997"/>
    <n v="8"/>
    <x v="4"/>
    <n v="31"/>
    <x v="5"/>
  </r>
  <r>
    <n v="2400053102"/>
    <s v="Oby Sorrel"/>
    <x v="13"/>
    <x v="1"/>
    <x v="0"/>
    <x v="1"/>
    <x v="11"/>
    <x v="0"/>
    <d v="2024-08-31T00:00:00"/>
    <n v="3311"/>
    <n v="215"/>
    <n v="195"/>
    <s v="Bounty"/>
    <s v="Bites"/>
    <s v="Large"/>
    <n v="2.8195000000000001"/>
    <n v="549.80250000000001"/>
    <n v="8"/>
    <x v="4"/>
    <n v="31"/>
    <x v="5"/>
  </r>
  <r>
    <n v="2400053103"/>
    <s v="Roddy Speechley"/>
    <x v="13"/>
    <x v="1"/>
    <x v="1"/>
    <x v="2"/>
    <x v="4"/>
    <x v="0"/>
    <d v="2024-08-31T00:00:00"/>
    <n v="21"/>
    <n v="128"/>
    <n v="1"/>
    <s v="Butlers"/>
    <s v="Other"/>
    <s v="Small"/>
    <n v="7.8910999999999998"/>
    <n v="7.8910999999999998"/>
    <n v="8"/>
    <x v="4"/>
    <n v="31"/>
    <x v="5"/>
  </r>
  <r>
    <n v="2400053104"/>
    <s v="Oby Sorrel"/>
    <x v="14"/>
    <x v="1"/>
    <x v="1"/>
    <x v="3"/>
    <x v="5"/>
    <x v="0"/>
    <d v="2024-08-31T00:00:00"/>
    <n v="6979"/>
    <n v="36"/>
    <n v="349"/>
    <s v="Cadbury"/>
    <s v="Bars"/>
    <s v="Small"/>
    <n v="0.69579999999999997"/>
    <n v="242.83419999999998"/>
    <n v="8"/>
    <x v="4"/>
    <n v="31"/>
    <x v="5"/>
  </r>
  <r>
    <n v="2400053105"/>
    <s v="Gunar Cockshoot"/>
    <x v="13"/>
    <x v="1"/>
    <x v="1"/>
    <x v="2"/>
    <x v="16"/>
    <x v="0"/>
    <d v="2024-08-31T00:00:00"/>
    <n v="7308"/>
    <n v="34"/>
    <n v="366"/>
    <s v="Caprice"/>
    <s v="Bites"/>
    <s v="Small"/>
    <n v="11.4688"/>
    <n v="4197.5807999999997"/>
    <n v="8"/>
    <x v="4"/>
    <n v="31"/>
    <x v="5"/>
  </r>
  <r>
    <n v="2400053106"/>
    <s v="Gunar Cockshoot"/>
    <x v="13"/>
    <x v="1"/>
    <x v="1"/>
    <x v="3"/>
    <x v="5"/>
    <x v="1"/>
    <d v="2024-08-31T00:00:00"/>
    <n v="14609"/>
    <n v="22"/>
    <n v="812"/>
    <s v="Cartwright &amp; Butler"/>
    <s v="Bars"/>
    <s v="Small"/>
    <n v="0.69579999999999997"/>
    <n v="564.9896"/>
    <n v="8"/>
    <x v="4"/>
    <n v="31"/>
    <x v="5"/>
  </r>
  <r>
    <n v="2400053107"/>
    <s v="Dennison Crosswaite"/>
    <x v="13"/>
    <x v="1"/>
    <x v="0"/>
    <x v="1"/>
    <x v="16"/>
    <x v="1"/>
    <d v="2024-08-31T00:00:00"/>
    <n v="7721"/>
    <n v="264"/>
    <n v="368"/>
    <s v="Cavendish"/>
    <s v="Bites"/>
    <s v="Small"/>
    <n v="11.4688"/>
    <n v="4220.5183999999999"/>
    <n v="8"/>
    <x v="4"/>
    <n v="31"/>
    <x v="5"/>
  </r>
  <r>
    <n v="2400053108"/>
    <s v="Beverie Moffet"/>
    <x v="13"/>
    <x v="1"/>
    <x v="0"/>
    <x v="1"/>
    <x v="19"/>
    <x v="1"/>
    <d v="2024-08-31T00:00:00"/>
    <n v="6944"/>
    <n v="446"/>
    <n v="463"/>
    <s v="Chocodate"/>
    <s v="Bites"/>
    <s v="Small"/>
    <n v="8.2429000000000006"/>
    <n v="3816.4627"/>
    <n v="8"/>
    <x v="4"/>
    <n v="31"/>
    <x v="5"/>
  </r>
  <r>
    <n v="2400053109"/>
    <s v="Camilla Castle"/>
    <x v="0"/>
    <x v="0"/>
    <x v="1"/>
    <x v="2"/>
    <x v="18"/>
    <x v="1"/>
    <d v="2024-08-31T00:00:00"/>
    <n v="3738"/>
    <n v="117"/>
    <n v="234"/>
    <s v="Chupa Chups"/>
    <s v="Bites"/>
    <s v="Large"/>
    <n v="2.8"/>
    <n v="655.19999999999993"/>
    <n v="8"/>
    <x v="4"/>
    <n v="31"/>
    <x v="5"/>
  </r>
  <r>
    <n v="2400053110"/>
    <s v="Ches Bonnell"/>
    <x v="0"/>
    <x v="1"/>
    <x v="1"/>
    <x v="3"/>
    <x v="11"/>
    <x v="1"/>
    <d v="2024-08-31T00:00:00"/>
    <n v="13867"/>
    <n v="155"/>
    <n v="730"/>
    <s v="Elvan"/>
    <s v="Bites"/>
    <s v="Large"/>
    <n v="2.8195000000000001"/>
    <n v="2058.2350000000001"/>
    <n v="8"/>
    <x v="4"/>
    <n v="31"/>
    <x v="5"/>
  </r>
  <r>
    <n v="2400053111"/>
    <s v="Karlen McCaffrey"/>
    <x v="0"/>
    <x v="0"/>
    <x v="1"/>
    <x v="2"/>
    <x v="2"/>
    <x v="1"/>
    <d v="2024-08-31T00:00:00"/>
    <n v="6664"/>
    <n v="152"/>
    <n v="392"/>
    <s v="Ferrero"/>
    <s v="Bars"/>
    <s v="Large"/>
    <n v="4.6592000000000002"/>
    <n v="1826.4064000000001"/>
    <n v="8"/>
    <x v="4"/>
    <n v="31"/>
    <x v="5"/>
  </r>
  <r>
    <n v="2400053112"/>
    <s v="Oby Sorrel"/>
    <x v="0"/>
    <x v="1"/>
    <x v="1"/>
    <x v="3"/>
    <x v="14"/>
    <x v="1"/>
    <d v="2024-08-31T00:00:00"/>
    <n v="4802"/>
    <n v="41"/>
    <n v="161"/>
    <s v="Fisherman's Friend"/>
    <s v="Other"/>
    <s v="Large"/>
    <n v="2.4773999999999998"/>
    <n v="398.86139999999995"/>
    <n v="8"/>
    <x v="4"/>
    <n v="31"/>
    <x v="5"/>
  </r>
  <r>
    <n v="2400053113"/>
    <s v="Roddy Speechley"/>
    <x v="0"/>
    <x v="1"/>
    <x v="0"/>
    <x v="0"/>
    <x v="0"/>
    <x v="1"/>
    <d v="2024-08-31T00:00:00"/>
    <n v="11410"/>
    <n v="15"/>
    <n v="571"/>
    <s v="Galaxy"/>
    <s v="Bars"/>
    <s v="Large"/>
    <n v="6.0983000000000001"/>
    <n v="3482.1293000000001"/>
    <n v="8"/>
    <x v="4"/>
    <n v="31"/>
    <x v="5"/>
  </r>
  <r>
    <n v="2400053114"/>
    <s v="Curtice Advani"/>
    <x v="1"/>
    <x v="1"/>
    <x v="0"/>
    <x v="1"/>
    <x v="16"/>
    <x v="1"/>
    <d v="2024-08-31T00:00:00"/>
    <n v="308"/>
    <n v="205"/>
    <n v="22"/>
    <s v="Goldkenn"/>
    <s v="Bites"/>
    <s v="Small"/>
    <n v="11.4688"/>
    <n v="252.31360000000001"/>
    <n v="8"/>
    <x v="4"/>
    <n v="31"/>
    <x v="5"/>
  </r>
  <r>
    <n v="2400053115"/>
    <s v="Beverie Moffet"/>
    <x v="2"/>
    <x v="1"/>
    <x v="1"/>
    <x v="2"/>
    <x v="8"/>
    <x v="3"/>
    <d v="2024-08-31T00:00:00"/>
    <n v="2009"/>
    <n v="87"/>
    <n v="75"/>
    <s v="Hershey's"/>
    <s v="Bars"/>
    <s v="Large"/>
    <n v="1.8652"/>
    <n v="139.88999999999999"/>
    <n v="8"/>
    <x v="4"/>
    <n v="31"/>
    <x v="5"/>
  </r>
  <r>
    <n v="2400053116"/>
    <s v="Ches Bonnell"/>
    <x v="3"/>
    <x v="1"/>
    <x v="1"/>
    <x v="3"/>
    <x v="18"/>
    <x v="3"/>
    <d v="2024-08-31T00:00:00"/>
    <n v="2191"/>
    <n v="4"/>
    <n v="200"/>
    <s v="Jules Destrooper"/>
    <s v="Bites"/>
    <s v="Large"/>
    <n v="2.8"/>
    <n v="560"/>
    <n v="8"/>
    <x v="4"/>
    <n v="31"/>
    <x v="5"/>
  </r>
  <r>
    <n v="2400053117"/>
    <s v="Gunar Cockshoot"/>
    <x v="4"/>
    <x v="1"/>
    <x v="1"/>
    <x v="2"/>
    <x v="14"/>
    <x v="3"/>
    <d v="2024-08-31T00:00:00"/>
    <n v="5642"/>
    <n v="147"/>
    <n v="217"/>
    <s v="Kinder"/>
    <s v="Other"/>
    <s v="Large"/>
    <n v="2.4773999999999998"/>
    <n v="537.59579999999994"/>
    <n v="8"/>
    <x v="4"/>
    <n v="31"/>
    <x v="5"/>
  </r>
  <r>
    <n v="2400053118"/>
    <s v="Karlen McCaffrey"/>
    <x v="4"/>
    <x v="1"/>
    <x v="1"/>
    <x v="3"/>
    <x v="8"/>
    <x v="3"/>
    <d v="2024-08-31T00:00:00"/>
    <n v="511"/>
    <n v="295"/>
    <n v="20"/>
    <s v="Kit Kat"/>
    <s v="Bars"/>
    <s v="Large"/>
    <n v="1.8652"/>
    <n v="37.304000000000002"/>
    <n v="8"/>
    <x v="4"/>
    <n v="31"/>
    <x v="5"/>
  </r>
  <r>
    <n v="2400053119"/>
    <s v="Roddy Speechley"/>
    <x v="5"/>
    <x v="0"/>
    <x v="0"/>
    <x v="1"/>
    <x v="18"/>
    <x v="3"/>
    <d v="2024-08-31T00:00:00"/>
    <n v="19754"/>
    <n v="175"/>
    <n v="1976"/>
    <s v="Leonidas"/>
    <s v="Bites"/>
    <s v="Large"/>
    <n v="2.8"/>
    <n v="5532.7999999999993"/>
    <n v="8"/>
    <x v="4"/>
    <n v="31"/>
    <x v="5"/>
  </r>
  <r>
    <n v="2400053120"/>
    <s v="Dotty Strutley"/>
    <x v="5"/>
    <x v="1"/>
    <x v="0"/>
    <x v="1"/>
    <x v="14"/>
    <x v="5"/>
    <d v="2024-08-31T00:00:00"/>
    <n v="1547"/>
    <n v="286"/>
    <n v="65"/>
    <s v="Lindt"/>
    <s v="Other"/>
    <s v="Large"/>
    <n v="2.4773999999999998"/>
    <n v="161.03099999999998"/>
    <n v="8"/>
    <x v="4"/>
    <n v="31"/>
    <x v="5"/>
  </r>
  <r>
    <n v="2400053121"/>
    <s v="Beverie Moffet"/>
    <x v="6"/>
    <x v="0"/>
    <x v="1"/>
    <x v="2"/>
    <x v="20"/>
    <x v="5"/>
    <d v="2024-08-31T00:00:00"/>
    <n v="4991"/>
    <n v="532"/>
    <n v="294"/>
    <s v="Loacker"/>
    <s v="Bars"/>
    <s v="Large"/>
    <n v="13.3485"/>
    <n v="3924.4589999999998"/>
    <n v="8"/>
    <x v="4"/>
    <n v="31"/>
    <x v="5"/>
  </r>
  <r>
    <n v="2400053122"/>
    <s v="Dotty Strutley"/>
    <x v="7"/>
    <x v="0"/>
    <x v="1"/>
    <x v="3"/>
    <x v="4"/>
    <x v="5"/>
    <d v="2024-08-31T00:00:00"/>
    <n v="17647"/>
    <n v="186"/>
    <n v="679"/>
    <s v="Lotus Biscoff"/>
    <s v="Other"/>
    <s v="Small"/>
    <n v="7.8910999999999998"/>
    <n v="5358.0568999999996"/>
    <n v="8"/>
    <x v="4"/>
    <n v="31"/>
    <x v="5"/>
  </r>
  <r>
    <n v="2400053123"/>
    <s v="Roddy Speechley"/>
    <x v="8"/>
    <x v="0"/>
    <x v="1"/>
    <x v="2"/>
    <x v="11"/>
    <x v="7"/>
    <d v="2024-08-31T00:00:00"/>
    <n v="12593"/>
    <n v="37"/>
    <n v="969"/>
    <s v="M&amp;M's"/>
    <s v="Bites"/>
    <s v="Large"/>
    <n v="2.8195000000000001"/>
    <n v="2732.0954999999999"/>
    <n v="8"/>
    <x v="4"/>
    <n v="31"/>
    <x v="5"/>
  </r>
  <r>
    <n v="2400053124"/>
    <s v="Jan Morforth"/>
    <x v="6"/>
    <x v="1"/>
    <x v="1"/>
    <x v="3"/>
    <x v="17"/>
    <x v="7"/>
    <d v="2024-08-31T00:00:00"/>
    <n v="4368"/>
    <n v="51"/>
    <n v="398"/>
    <s v="Malteser"/>
    <s v="Bars"/>
    <s v="Large"/>
    <n v="1.5934999999999999"/>
    <n v="634.21299999999997"/>
    <n v="8"/>
    <x v="4"/>
    <n v="31"/>
    <x v="5"/>
  </r>
  <r>
    <n v="2400053125"/>
    <s v="Karlen McCaffrey"/>
    <x v="7"/>
    <x v="1"/>
    <x v="0"/>
    <x v="0"/>
    <x v="18"/>
    <x v="7"/>
    <d v="2024-08-31T00:00:00"/>
    <n v="8715"/>
    <n v="182"/>
    <n v="727"/>
    <s v="Mars"/>
    <s v="Bites"/>
    <s v="Large"/>
    <n v="2.8"/>
    <n v="2035.6"/>
    <n v="8"/>
    <x v="4"/>
    <n v="31"/>
    <x v="5"/>
  </r>
  <r>
    <n v="2400053126"/>
    <s v="Barr Faughny"/>
    <x v="8"/>
    <x v="1"/>
    <x v="0"/>
    <x v="1"/>
    <x v="16"/>
    <x v="7"/>
    <d v="2024-08-31T00:00:00"/>
    <n v="1617"/>
    <n v="314"/>
    <n v="102"/>
    <s v="McVitie’s"/>
    <s v="Bites"/>
    <s v="Small"/>
    <n v="11.4688"/>
    <n v="1169.8176000000001"/>
    <n v="8"/>
    <x v="4"/>
    <n v="31"/>
    <x v="5"/>
  </r>
  <r>
    <n v="2400053127"/>
    <s v="Brien Boise"/>
    <x v="9"/>
    <x v="0"/>
    <x v="1"/>
    <x v="2"/>
    <x v="16"/>
    <x v="7"/>
    <d v="2024-08-31T00:00:00"/>
    <n v="1085"/>
    <n v="110"/>
    <n v="58"/>
    <s v="Mentos"/>
    <s v="Bites"/>
    <s v="Small"/>
    <n v="11.4688"/>
    <n v="665.19039999999995"/>
    <n v="8"/>
    <x v="4"/>
    <n v="31"/>
    <x v="5"/>
  </r>
  <r>
    <n v="2400053128"/>
    <s v="Dotty Strutley"/>
    <x v="9"/>
    <x v="1"/>
    <x v="1"/>
    <x v="3"/>
    <x v="6"/>
    <x v="7"/>
    <d v="2024-08-31T00:00:00"/>
    <n v="4256"/>
    <n v="283"/>
    <n v="158"/>
    <s v="Merci"/>
    <s v="Other"/>
    <s v="Small"/>
    <n v="1.7625"/>
    <n v="278.47499999999997"/>
    <n v="8"/>
    <x v="4"/>
    <n v="31"/>
    <x v="5"/>
  </r>
  <r>
    <n v="2400053129"/>
    <s v="Brien Boise"/>
    <x v="9"/>
    <x v="0"/>
    <x v="1"/>
    <x v="2"/>
    <x v="16"/>
    <x v="7"/>
    <d v="2024-08-31T00:00:00"/>
    <n v="175"/>
    <n v="24"/>
    <n v="8"/>
    <s v="Milka"/>
    <s v="Bites"/>
    <s v="Small"/>
    <n v="11.4688"/>
    <n v="91.750399999999999"/>
    <n v="8"/>
    <x v="4"/>
    <n v="31"/>
    <x v="5"/>
  </r>
  <r>
    <n v="2400053130"/>
    <s v="Roddy Speechley"/>
    <x v="9"/>
    <x v="1"/>
    <x v="1"/>
    <x v="3"/>
    <x v="19"/>
    <x v="6"/>
    <d v="2024-08-31T00:00:00"/>
    <n v="10689"/>
    <n v="151"/>
    <n v="713"/>
    <s v="Neuhaus"/>
    <s v="Bites"/>
    <s v="Small"/>
    <n v="8.2429000000000006"/>
    <n v="5877.1877000000004"/>
    <n v="8"/>
    <x v="4"/>
    <n v="31"/>
    <x v="5"/>
  </r>
  <r>
    <n v="2400053131"/>
    <s v="Kaine Padly"/>
    <x v="9"/>
    <x v="0"/>
    <x v="0"/>
    <x v="1"/>
    <x v="11"/>
    <x v="6"/>
    <d v="2024-08-31T00:00:00"/>
    <n v="7798"/>
    <n v="9"/>
    <n v="557"/>
    <s v="Nua"/>
    <s v="Bites"/>
    <s v="Large"/>
    <n v="2.8195000000000001"/>
    <n v="1570.4615000000001"/>
    <n v="8"/>
    <x v="4"/>
    <n v="31"/>
    <x v="5"/>
  </r>
  <r>
    <n v="2400053132"/>
    <s v="Van Tuxwell"/>
    <x v="9"/>
    <x v="0"/>
    <x v="0"/>
    <x v="1"/>
    <x v="3"/>
    <x v="6"/>
    <d v="2024-08-31T00:00:00"/>
    <n v="1036"/>
    <n v="76"/>
    <n v="87"/>
    <s v="Nutella"/>
    <s v="Bars"/>
    <s v="Small"/>
    <n v="6.0811000000000002"/>
    <n v="529.0557"/>
    <n v="8"/>
    <x v="4"/>
    <n v="31"/>
    <x v="5"/>
  </r>
  <r>
    <n v="2400053133"/>
    <s v="Ches Bonnell"/>
    <x v="9"/>
    <x v="0"/>
    <x v="1"/>
    <x v="2"/>
    <x v="1"/>
    <x v="0"/>
    <d v="2024-08-31T00:00:00"/>
    <n v="2107"/>
    <n v="17"/>
    <n v="163"/>
    <s v="Orbit"/>
    <s v="Other"/>
    <s v="Small"/>
    <n v="0.24049999999999999"/>
    <n v="39.201499999999996"/>
    <n v="8"/>
    <x v="4"/>
    <n v="31"/>
    <x v="5"/>
  </r>
  <r>
    <n v="2400053134"/>
    <s v="Beverie Moffet"/>
    <x v="9"/>
    <x v="1"/>
    <x v="1"/>
    <x v="3"/>
    <x v="12"/>
    <x v="1"/>
    <d v="2024-08-31T00:00:00"/>
    <n v="7098"/>
    <n v="348"/>
    <n v="237"/>
    <s v="Oreo"/>
    <s v="Bites"/>
    <s v="Large"/>
    <n v="6.3415999999999997"/>
    <n v="1502.9592"/>
    <n v="8"/>
    <x v="4"/>
    <n v="31"/>
    <x v="5"/>
  </r>
  <r>
    <n v="2400053135"/>
    <s v="Andria Kimpton"/>
    <x v="9"/>
    <x v="0"/>
    <x v="1"/>
    <x v="2"/>
    <x v="10"/>
    <x v="2"/>
    <d v="2024-08-31T00:00:00"/>
    <n v="3073"/>
    <n v="94"/>
    <n v="513"/>
    <s v="Ray No Sugar"/>
    <s v="Bars"/>
    <s v="Large"/>
    <n v="8.7870000000000008"/>
    <n v="4507.7310000000007"/>
    <n v="8"/>
    <x v="4"/>
    <n v="31"/>
    <x v="5"/>
  </r>
  <r>
    <n v="2400053136"/>
    <s v="Curtice Advani"/>
    <x v="9"/>
    <x v="1"/>
    <x v="1"/>
    <x v="3"/>
    <x v="3"/>
    <x v="3"/>
    <d v="2024-08-31T00:00:00"/>
    <n v="5145"/>
    <n v="13"/>
    <n v="343"/>
    <s v="Reese's"/>
    <s v="Bars"/>
    <s v="Small"/>
    <n v="6.0811000000000002"/>
    <n v="2085.8173000000002"/>
    <n v="8"/>
    <x v="4"/>
    <n v="31"/>
    <x v="5"/>
  </r>
  <r>
    <n v="2400053137"/>
    <s v="Gigi Bohling"/>
    <x v="9"/>
    <x v="0"/>
    <x v="0"/>
    <x v="0"/>
    <x v="6"/>
    <x v="4"/>
    <d v="2024-08-31T00:00:00"/>
    <n v="4620"/>
    <n v="166"/>
    <n v="185"/>
    <s v="Rhine Valley"/>
    <s v="Other"/>
    <s v="Small"/>
    <n v="1.7625"/>
    <n v="326.0625"/>
    <n v="8"/>
    <x v="4"/>
    <n v="31"/>
    <x v="5"/>
  </r>
  <r>
    <n v="2400053138"/>
    <s v="Karlen McCaffrey"/>
    <x v="9"/>
    <x v="0"/>
    <x v="0"/>
    <x v="1"/>
    <x v="8"/>
    <x v="5"/>
    <d v="2024-08-31T00:00:00"/>
    <n v="6062"/>
    <n v="244"/>
    <n v="217"/>
    <s v="RiteBite"/>
    <s v="Bars"/>
    <s v="Large"/>
    <n v="1.8652"/>
    <n v="404.7484"/>
    <n v="8"/>
    <x v="4"/>
    <n v="31"/>
    <x v="5"/>
  </r>
  <r>
    <n v="2400053139"/>
    <s v="Brien Boise"/>
    <x v="9"/>
    <x v="0"/>
    <x v="1"/>
    <x v="2"/>
    <x v="15"/>
    <x v="6"/>
    <d v="2024-08-31T00:00:00"/>
    <n v="7581"/>
    <n v="171"/>
    <n v="304"/>
    <s v="Siafa Dates"/>
    <s v="Bites"/>
    <s v="Small"/>
    <n v="4.7065000000000001"/>
    <n v="1430.7760000000001"/>
    <n v="8"/>
    <x v="4"/>
    <n v="31"/>
    <x v="5"/>
  </r>
  <r>
    <n v="2400053140"/>
    <s v="Ches Bonnell"/>
    <x v="9"/>
    <x v="1"/>
    <x v="1"/>
    <x v="3"/>
    <x v="0"/>
    <x v="7"/>
    <d v="2024-08-31T00:00:00"/>
    <n v="2198"/>
    <n v="17"/>
    <n v="105"/>
    <s v="Snickers"/>
    <s v="Bars"/>
    <s v="Large"/>
    <n v="6.0983000000000001"/>
    <n v="640.32150000000001"/>
    <n v="8"/>
    <x v="4"/>
    <n v="31"/>
    <x v="5"/>
  </r>
  <r>
    <n v="2400053141"/>
    <s v="Roddy Speechley"/>
    <x v="9"/>
    <x v="1"/>
    <x v="1"/>
    <x v="2"/>
    <x v="8"/>
    <x v="8"/>
    <d v="2024-08-31T00:00:00"/>
    <n v="1946"/>
    <n v="51"/>
    <n v="65"/>
    <s v="St Michel"/>
    <s v="Bars"/>
    <s v="Large"/>
    <n v="1.8652"/>
    <n v="121.238"/>
    <n v="8"/>
    <x v="4"/>
    <n v="31"/>
    <x v="5"/>
  </r>
  <r>
    <n v="2400053142"/>
    <s v="Roddy Speechley"/>
    <x v="9"/>
    <x v="1"/>
    <x v="1"/>
    <x v="3"/>
    <x v="7"/>
    <x v="9"/>
    <d v="2024-08-31T00:00:00"/>
    <n v="2800"/>
    <n v="230"/>
    <n v="108"/>
    <s v="The Whole Truth"/>
    <s v="Bars"/>
    <s v="Small"/>
    <n v="0.89900000000000002"/>
    <n v="97.091999999999999"/>
    <n v="8"/>
    <x v="4"/>
    <n v="31"/>
    <x v="5"/>
  </r>
  <r>
    <n v="2400053143"/>
    <s v="Camilla Castle"/>
    <x v="9"/>
    <x v="1"/>
    <x v="0"/>
    <x v="1"/>
    <x v="21"/>
    <x v="10"/>
    <d v="2024-08-31T00:00:00"/>
    <n v="7182"/>
    <n v="332"/>
    <n v="360"/>
    <s v="Toblerone"/>
    <s v="Bars"/>
    <s v="Small"/>
    <n v="5.0198"/>
    <n v="1807.1279999999999"/>
    <n v="8"/>
    <x v="4"/>
    <n v="31"/>
    <x v="5"/>
  </r>
  <r>
    <n v="2400053144"/>
    <s v="Jehu Rudeforth"/>
    <x v="9"/>
    <x v="1"/>
    <x v="0"/>
    <x v="1"/>
    <x v="16"/>
    <x v="4"/>
    <d v="2024-08-31T00:00:00"/>
    <n v="7301"/>
    <n v="287"/>
    <n v="522"/>
    <s v="Toffifee"/>
    <s v="Bites"/>
    <s v="Small"/>
    <n v="11.4688"/>
    <n v="5986.7136"/>
    <n v="8"/>
    <x v="4"/>
    <n v="31"/>
    <x v="5"/>
  </r>
  <r>
    <n v="2400053145"/>
    <s v="Oby Sorrel"/>
    <x v="9"/>
    <x v="1"/>
    <x v="1"/>
    <x v="2"/>
    <x v="6"/>
    <x v="4"/>
    <d v="2024-08-31T00:00:00"/>
    <n v="10108"/>
    <n v="107"/>
    <n v="349"/>
    <s v="Truva"/>
    <s v="Other"/>
    <s v="Small"/>
    <n v="1.7625"/>
    <n v="615.11249999999995"/>
    <n v="8"/>
    <x v="4"/>
    <n v="31"/>
    <x v="5"/>
  </r>
  <r>
    <n v="2400053146"/>
    <s v="Rafaelita Blaksland"/>
    <x v="10"/>
    <x v="1"/>
    <x v="1"/>
    <x v="3"/>
    <x v="4"/>
    <x v="4"/>
    <d v="2024-08-31T00:00:00"/>
    <n v="5369"/>
    <n v="97"/>
    <n v="174"/>
    <s v="Twix"/>
    <s v="Other"/>
    <s v="Small"/>
    <n v="7.8910999999999998"/>
    <n v="1373.0514000000001"/>
    <n v="8"/>
    <x v="4"/>
    <n v="31"/>
    <x v="5"/>
  </r>
  <r>
    <n v="2400053147"/>
    <s v="Madelene Upcott"/>
    <x v="11"/>
    <x v="1"/>
    <x v="1"/>
    <x v="2"/>
    <x v="16"/>
    <x v="8"/>
    <d v="2024-08-31T00:00:00"/>
    <n v="2667"/>
    <n v="96"/>
    <n v="167"/>
    <s v="Valrhona"/>
    <s v="Bites"/>
    <s v="Small"/>
    <n v="11.4688"/>
    <n v="1915.2896000000001"/>
    <n v="8"/>
    <x v="4"/>
    <n v="31"/>
    <x v="5"/>
  </r>
  <r>
    <n v="2400053148"/>
    <s v="Wilone O'Kielt"/>
    <x v="12"/>
    <x v="1"/>
    <x v="1"/>
    <x v="3"/>
    <x v="7"/>
    <x v="8"/>
    <d v="2024-08-31T00:00:00"/>
    <n v="16779"/>
    <n v="215"/>
    <n v="646"/>
    <s v="Venchi"/>
    <s v="Bars"/>
    <s v="Small"/>
    <n v="0.89900000000000002"/>
    <n v="580.75400000000002"/>
    <n v="8"/>
    <x v="4"/>
    <n v="31"/>
    <x v="5"/>
  </r>
  <r>
    <n v="2400053149"/>
    <s v="Jehu Rudeforth"/>
    <x v="12"/>
    <x v="1"/>
    <x v="0"/>
    <x v="0"/>
    <x v="19"/>
    <x v="8"/>
    <d v="2024-08-31T00:00:00"/>
    <n v="10521"/>
    <n v="132"/>
    <n v="1169"/>
    <s v="Villars"/>
    <s v="Bites"/>
    <s v="Small"/>
    <n v="8.2429000000000006"/>
    <n v="9635.9501"/>
    <n v="8"/>
    <x v="4"/>
    <n v="31"/>
    <x v="5"/>
  </r>
  <r>
    <n v="2400053150"/>
    <s v="Mallorie Waber"/>
    <x v="13"/>
    <x v="1"/>
    <x v="0"/>
    <x v="1"/>
    <x v="15"/>
    <x v="8"/>
    <d v="2024-08-31T00:00:00"/>
    <n v="1113"/>
    <n v="82"/>
    <n v="51"/>
    <s v="Wedel"/>
    <s v="Bites"/>
    <s v="Small"/>
    <n v="4.7065000000000001"/>
    <n v="240.03149999999999"/>
    <n v="8"/>
    <x v="4"/>
    <n v="31"/>
    <x v="5"/>
  </r>
  <r>
    <n v="2400053151"/>
    <s v="Mallorie Waber"/>
    <x v="14"/>
    <x v="1"/>
    <x v="1"/>
    <x v="2"/>
    <x v="1"/>
    <x v="8"/>
    <d v="2024-08-31T00:00:00"/>
    <n v="13188"/>
    <n v="301"/>
    <n v="1015"/>
    <s v="Werther's Original"/>
    <s v="Other"/>
    <s v="Small"/>
    <n v="0.24049999999999999"/>
    <n v="244.10749999999999"/>
    <n v="8"/>
    <x v="4"/>
    <n v="31"/>
    <x v="5"/>
  </r>
  <r>
    <n v="2400053152"/>
    <s v="Kelci Walkden"/>
    <x v="13"/>
    <x v="1"/>
    <x v="1"/>
    <x v="3"/>
    <x v="0"/>
    <x v="8"/>
    <d v="2024-08-31T00:00:00"/>
    <n v="4760"/>
    <n v="53"/>
    <n v="340"/>
    <s v="Whittakers"/>
    <s v="Bars"/>
    <s v="Large"/>
    <n v="6.0983000000000001"/>
    <n v="2073.422"/>
    <n v="8"/>
    <x v="4"/>
    <n v="31"/>
    <x v="5"/>
  </r>
  <r>
    <n v="2400053153"/>
    <s v="Dotty Strutley"/>
    <x v="13"/>
    <x v="1"/>
    <x v="1"/>
    <x v="2"/>
    <x v="18"/>
    <x v="8"/>
    <d v="2024-08-31T00:00:00"/>
    <n v="6461"/>
    <n v="153"/>
    <n v="808"/>
    <s v="Wrigley's"/>
    <s v="Bites"/>
    <s v="Large"/>
    <n v="2.8"/>
    <n v="2262.3999999999996"/>
    <n v="8"/>
    <x v="4"/>
    <n v="31"/>
    <x v="5"/>
  </r>
  <r>
    <n v="2400053154"/>
    <s v="Jan Morforth"/>
    <x v="14"/>
    <x v="1"/>
    <x v="1"/>
    <x v="3"/>
    <x v="10"/>
    <x v="8"/>
    <d v="2024-08-31T00:00:00"/>
    <n v="6454"/>
    <n v="180"/>
    <n v="718"/>
    <s v="After Eight"/>
    <s v="Bars"/>
    <s v="Large"/>
    <n v="8.7870000000000008"/>
    <n v="6309.0660000000007"/>
    <n v="8"/>
    <x v="4"/>
    <n v="31"/>
    <x v="5"/>
  </r>
  <r>
    <n v="2400053155"/>
    <s v="Andria Kimpton"/>
    <x v="13"/>
    <x v="1"/>
    <x v="0"/>
    <x v="1"/>
    <x v="17"/>
    <x v="8"/>
    <d v="2024-08-31T00:00:00"/>
    <n v="1757"/>
    <n v="125"/>
    <n v="118"/>
    <s v="Angelina"/>
    <s v="Bars"/>
    <s v="Large"/>
    <n v="1.5934999999999999"/>
    <n v="188.03299999999999"/>
    <n v="8"/>
    <x v="4"/>
    <n v="31"/>
    <x v="5"/>
  </r>
  <r>
    <n v="2400053156"/>
    <s v="Mallorie Waber"/>
    <x v="13"/>
    <x v="1"/>
    <x v="0"/>
    <x v="1"/>
    <x v="2"/>
    <x v="2"/>
    <d v="2024-08-31T00:00:00"/>
    <n v="2618"/>
    <n v="83"/>
    <n v="110"/>
    <s v="Anthon Berg"/>
    <s v="Bars"/>
    <s v="Large"/>
    <n v="4.6592000000000002"/>
    <n v="512.51200000000006"/>
    <n v="8"/>
    <x v="4"/>
    <n v="31"/>
    <x v="5"/>
  </r>
  <r>
    <n v="2400053157"/>
    <s v="Dotty Strutley"/>
    <x v="13"/>
    <x v="1"/>
    <x v="1"/>
    <x v="2"/>
    <x v="14"/>
    <x v="2"/>
    <d v="2024-08-31T00:00:00"/>
    <n v="10815"/>
    <n v="100"/>
    <n v="373"/>
    <s v="Bounty"/>
    <s v="Other"/>
    <s v="Large"/>
    <n v="2.4773999999999998"/>
    <n v="924.07019999999989"/>
    <n v="8"/>
    <x v="4"/>
    <n v="31"/>
    <x v="5"/>
  </r>
  <r>
    <n v="2400053158"/>
    <s v="Kaine Padly"/>
    <x v="13"/>
    <x v="1"/>
    <x v="1"/>
    <x v="3"/>
    <x v="14"/>
    <x v="2"/>
    <d v="2024-08-31T00:00:00"/>
    <n v="12488"/>
    <n v="358"/>
    <n v="500"/>
    <s v="Butlers"/>
    <s v="Other"/>
    <s v="Large"/>
    <n v="2.4773999999999998"/>
    <n v="1238.6999999999998"/>
    <n v="8"/>
    <x v="4"/>
    <n v="31"/>
    <x v="5"/>
  </r>
  <r>
    <n v="2400053159"/>
    <s v="Jehu Rudeforth"/>
    <x v="0"/>
    <x v="0"/>
    <x v="1"/>
    <x v="2"/>
    <x v="11"/>
    <x v="2"/>
    <d v="2024-08-31T00:00:00"/>
    <n v="4536"/>
    <n v="139"/>
    <n v="239"/>
    <s v="Cadbury"/>
    <s v="Bites"/>
    <s v="Large"/>
    <n v="2.8195000000000001"/>
    <n v="673.8605"/>
    <n v="8"/>
    <x v="4"/>
    <n v="31"/>
    <x v="5"/>
  </r>
  <r>
    <n v="2400053160"/>
    <s v="Barr Faughny"/>
    <x v="0"/>
    <x v="1"/>
    <x v="1"/>
    <x v="3"/>
    <x v="2"/>
    <x v="2"/>
    <d v="2024-08-31T00:00:00"/>
    <n v="1645"/>
    <n v="379"/>
    <n v="83"/>
    <s v="Caprice"/>
    <s v="Bars"/>
    <s v="Large"/>
    <n v="4.6592000000000002"/>
    <n v="386.71360000000004"/>
    <n v="8"/>
    <x v="4"/>
    <n v="31"/>
    <x v="5"/>
  </r>
  <r>
    <n v="2400053161"/>
    <s v="Gunar Cockshoot"/>
    <x v="0"/>
    <x v="0"/>
    <x v="0"/>
    <x v="0"/>
    <x v="1"/>
    <x v="2"/>
    <d v="2024-08-31T00:00:00"/>
    <n v="1883"/>
    <n v="63"/>
    <n v="135"/>
    <s v="Cartwright &amp; Butler"/>
    <s v="Other"/>
    <s v="Small"/>
    <n v="0.24049999999999999"/>
    <n v="32.467500000000001"/>
    <n v="8"/>
    <x v="4"/>
    <n v="31"/>
    <x v="5"/>
  </r>
  <r>
    <n v="2400053162"/>
    <s v="Karlen McCaffrey"/>
    <x v="0"/>
    <x v="1"/>
    <x v="0"/>
    <x v="1"/>
    <x v="18"/>
    <x v="2"/>
    <d v="2024-08-31T00:00:00"/>
    <n v="7091"/>
    <n v="92"/>
    <n v="546"/>
    <s v="Cavendish"/>
    <s v="Bites"/>
    <s v="Large"/>
    <n v="2.8"/>
    <n v="1528.8"/>
    <n v="8"/>
    <x v="4"/>
    <n v="31"/>
    <x v="5"/>
  </r>
  <r>
    <n v="2400053163"/>
    <s v="Kaine Padly"/>
    <x v="0"/>
    <x v="1"/>
    <x v="1"/>
    <x v="2"/>
    <x v="19"/>
    <x v="2"/>
    <d v="2024-08-31T00:00:00"/>
    <n v="7763"/>
    <n v="351"/>
    <n v="555"/>
    <s v="Chocodate"/>
    <s v="Bites"/>
    <s v="Small"/>
    <n v="8.2429000000000006"/>
    <n v="4574.8095000000003"/>
    <n v="8"/>
    <x v="4"/>
    <n v="31"/>
    <x v="5"/>
  </r>
  <r>
    <n v="2400053164"/>
    <s v="Barr Faughny"/>
    <x v="1"/>
    <x v="1"/>
    <x v="1"/>
    <x v="3"/>
    <x v="8"/>
    <x v="2"/>
    <d v="2024-08-31T00:00:00"/>
    <n v="2534"/>
    <n v="46"/>
    <n v="111"/>
    <s v="Chupa Chups"/>
    <s v="Bars"/>
    <s v="Large"/>
    <n v="1.8652"/>
    <n v="207.03719999999998"/>
    <n v="8"/>
    <x v="4"/>
    <n v="31"/>
    <x v="5"/>
  </r>
  <r>
    <n v="2400053165"/>
    <s v="Kelci Walkden"/>
    <x v="2"/>
    <x v="1"/>
    <x v="1"/>
    <x v="2"/>
    <x v="6"/>
    <x v="0"/>
    <d v="2024-08-31T00:00:00"/>
    <n v="91"/>
    <n v="26"/>
    <n v="4"/>
    <s v="Elvan"/>
    <s v="Other"/>
    <s v="Small"/>
    <n v="1.7625"/>
    <n v="7.05"/>
    <n v="8"/>
    <x v="4"/>
    <n v="31"/>
    <x v="5"/>
  </r>
  <r>
    <n v="2400053166"/>
    <s v="Marney O'Breen"/>
    <x v="3"/>
    <x v="1"/>
    <x v="1"/>
    <x v="3"/>
    <x v="8"/>
    <x v="0"/>
    <d v="2024-08-31T00:00:00"/>
    <n v="1813"/>
    <n v="31"/>
    <n v="73"/>
    <s v="Ferrero"/>
    <s v="Bars"/>
    <s v="Large"/>
    <n v="1.8652"/>
    <n v="136.15960000000001"/>
    <n v="8"/>
    <x v="4"/>
    <n v="31"/>
    <x v="5"/>
  </r>
  <r>
    <n v="2400053167"/>
    <s v="Andria Kimpton"/>
    <x v="4"/>
    <x v="1"/>
    <x v="0"/>
    <x v="1"/>
    <x v="0"/>
    <x v="0"/>
    <d v="2024-08-31T00:00:00"/>
    <n v="3430"/>
    <n v="263"/>
    <n v="215"/>
    <s v="Fisherman's Friend"/>
    <s v="Bars"/>
    <s v="Large"/>
    <n v="6.0983000000000001"/>
    <n v="1311.1345000000001"/>
    <n v="8"/>
    <x v="4"/>
    <n v="31"/>
    <x v="5"/>
  </r>
  <r>
    <n v="2400053168"/>
    <s v="Husein Augar"/>
    <x v="4"/>
    <x v="1"/>
    <x v="0"/>
    <x v="1"/>
    <x v="21"/>
    <x v="0"/>
    <d v="2024-08-31T00:00:00"/>
    <n v="7063"/>
    <n v="18"/>
    <n v="416"/>
    <s v="Galaxy"/>
    <s v="Bars"/>
    <s v="Small"/>
    <n v="5.0198"/>
    <n v="2088.2368000000001"/>
    <n v="8"/>
    <x v="4"/>
    <n v="31"/>
    <x v="5"/>
  </r>
  <r>
    <n v="2400053169"/>
    <s v="Rafaelita Blaksland"/>
    <x v="5"/>
    <x v="0"/>
    <x v="1"/>
    <x v="2"/>
    <x v="7"/>
    <x v="0"/>
    <d v="2024-08-31T00:00:00"/>
    <n v="3780"/>
    <n v="38"/>
    <n v="158"/>
    <s v="Goldkenn"/>
    <s v="Bars"/>
    <s v="Small"/>
    <n v="0.89900000000000002"/>
    <n v="142.042"/>
    <n v="8"/>
    <x v="4"/>
    <n v="31"/>
    <x v="5"/>
  </r>
  <r>
    <n v="2400053170"/>
    <s v="Kaine Padly"/>
    <x v="5"/>
    <x v="1"/>
    <x v="1"/>
    <x v="3"/>
    <x v="9"/>
    <x v="0"/>
    <d v="2024-08-31T00:00:00"/>
    <n v="1456"/>
    <n v="61"/>
    <n v="91"/>
    <s v="Hershey's"/>
    <s v="Bars"/>
    <s v="Large"/>
    <n v="2.2656000000000001"/>
    <n v="206.1696"/>
    <n v="8"/>
    <x v="4"/>
    <n v="31"/>
    <x v="5"/>
  </r>
  <r>
    <n v="2400053171"/>
    <s v="Kaine Padly"/>
    <x v="6"/>
    <x v="0"/>
    <x v="1"/>
    <x v="2"/>
    <x v="3"/>
    <x v="0"/>
    <d v="2024-08-31T00:00:00"/>
    <n v="7889"/>
    <n v="337"/>
    <n v="494"/>
    <s v="Jules Destrooper"/>
    <s v="Bars"/>
    <s v="Small"/>
    <n v="6.0811000000000002"/>
    <n v="3004.0634"/>
    <n v="8"/>
    <x v="4"/>
    <n v="31"/>
    <x v="5"/>
  </r>
  <r>
    <n v="2400053172"/>
    <s v="Van Tuxwell"/>
    <x v="7"/>
    <x v="0"/>
    <x v="1"/>
    <x v="3"/>
    <x v="6"/>
    <x v="0"/>
    <d v="2024-08-31T00:00:00"/>
    <n v="693"/>
    <n v="248"/>
    <n v="23"/>
    <s v="Kinder"/>
    <s v="Other"/>
    <s v="Small"/>
    <n v="1.7625"/>
    <n v="40.537500000000001"/>
    <n v="8"/>
    <x v="4"/>
    <n v="31"/>
    <x v="5"/>
  </r>
  <r>
    <n v="2400053173"/>
    <s v="Marney O'Breen"/>
    <x v="8"/>
    <x v="0"/>
    <x v="0"/>
    <x v="0"/>
    <x v="10"/>
    <x v="0"/>
    <d v="2024-08-31T00:00:00"/>
    <n v="9548"/>
    <n v="32"/>
    <n v="735"/>
    <s v="Kit Kat"/>
    <s v="Bars"/>
    <s v="Large"/>
    <n v="8.7870000000000008"/>
    <n v="6458.4450000000006"/>
    <n v="8"/>
    <x v="4"/>
    <n v="31"/>
    <x v="5"/>
  </r>
  <r>
    <n v="2400053174"/>
    <s v="Wilone O'Kielt"/>
    <x v="6"/>
    <x v="1"/>
    <x v="0"/>
    <x v="1"/>
    <x v="16"/>
    <x v="1"/>
    <d v="2024-08-31T00:00:00"/>
    <n v="4445"/>
    <n v="211"/>
    <n v="203"/>
    <s v="Leonidas"/>
    <s v="Bites"/>
    <s v="Small"/>
    <n v="11.4688"/>
    <n v="2328.1664000000001"/>
    <n v="8"/>
    <x v="4"/>
    <n v="31"/>
    <x v="5"/>
  </r>
  <r>
    <n v="2400053175"/>
    <s v="Brien Boise"/>
    <x v="7"/>
    <x v="1"/>
    <x v="1"/>
    <x v="2"/>
    <x v="1"/>
    <x v="1"/>
    <d v="2024-08-31T00:00:00"/>
    <n v="1288"/>
    <n v="228"/>
    <n v="86"/>
    <s v="Lindt"/>
    <s v="Other"/>
    <s v="Small"/>
    <n v="0.24049999999999999"/>
    <n v="20.683"/>
    <n v="8"/>
    <x v="4"/>
    <n v="31"/>
    <x v="5"/>
  </r>
  <r>
    <n v="2400053176"/>
    <s v="Kelci Walkden"/>
    <x v="8"/>
    <x v="1"/>
    <x v="1"/>
    <x v="3"/>
    <x v="5"/>
    <x v="1"/>
    <d v="2024-08-31T00:00:00"/>
    <n v="6167"/>
    <n v="322"/>
    <n v="257"/>
    <s v="Loacker"/>
    <s v="Bars"/>
    <s v="Small"/>
    <n v="0.69579999999999997"/>
    <n v="178.82059999999998"/>
    <n v="8"/>
    <x v="4"/>
    <n v="31"/>
    <x v="5"/>
  </r>
  <r>
    <n v="2400053177"/>
    <s v="Gigi Bohling"/>
    <x v="9"/>
    <x v="0"/>
    <x v="1"/>
    <x v="2"/>
    <x v="20"/>
    <x v="1"/>
    <d v="2024-08-31T00:00:00"/>
    <n v="6909"/>
    <n v="112"/>
    <n v="364"/>
    <s v="Lotus Biscoff"/>
    <s v="Bars"/>
    <s v="Large"/>
    <n v="13.3485"/>
    <n v="4858.8540000000003"/>
    <n v="8"/>
    <x v="4"/>
    <n v="31"/>
    <x v="5"/>
  </r>
  <r>
    <n v="2400053178"/>
    <s v="Ches Bonnell"/>
    <x v="9"/>
    <x v="1"/>
    <x v="1"/>
    <x v="3"/>
    <x v="18"/>
    <x v="1"/>
    <d v="2024-08-31T00:00:00"/>
    <n v="2296"/>
    <n v="122"/>
    <n v="154"/>
    <s v="M&amp;M's"/>
    <s v="Bites"/>
    <s v="Large"/>
    <n v="2.8"/>
    <n v="431.2"/>
    <n v="8"/>
    <x v="4"/>
    <n v="31"/>
    <x v="5"/>
  </r>
  <r>
    <n v="2400053179"/>
    <s v="Gunar Cockshoot"/>
    <x v="9"/>
    <x v="0"/>
    <x v="0"/>
    <x v="1"/>
    <x v="9"/>
    <x v="1"/>
    <d v="2024-08-31T00:00:00"/>
    <n v="406"/>
    <n v="15"/>
    <n v="24"/>
    <s v="Malteser"/>
    <s v="Bars"/>
    <s v="Large"/>
    <n v="2.2656000000000001"/>
    <n v="54.374400000000001"/>
    <n v="8"/>
    <x v="4"/>
    <n v="31"/>
    <x v="5"/>
  </r>
  <r>
    <n v="2400053180"/>
    <s v="Wilone O'Kielt"/>
    <x v="9"/>
    <x v="1"/>
    <x v="0"/>
    <x v="1"/>
    <x v="14"/>
    <x v="1"/>
    <d v="2024-08-31T00:00:00"/>
    <n v="1904"/>
    <n v="199"/>
    <n v="71"/>
    <s v="Mars"/>
    <s v="Other"/>
    <s v="Large"/>
    <n v="2.4773999999999998"/>
    <n v="175.8954"/>
    <n v="8"/>
    <x v="4"/>
    <n v="31"/>
    <x v="5"/>
  </r>
  <r>
    <n v="2400053181"/>
    <s v="Dotty Strutley"/>
    <x v="9"/>
    <x v="0"/>
    <x v="1"/>
    <x v="2"/>
    <x v="20"/>
    <x v="1"/>
    <d v="2024-08-31T00:00:00"/>
    <n v="9443"/>
    <n v="168"/>
    <n v="430"/>
    <s v="McVitie’s"/>
    <s v="Bars"/>
    <s v="Large"/>
    <n v="13.3485"/>
    <n v="5739.8549999999996"/>
    <n v="8"/>
    <x v="4"/>
    <n v="31"/>
    <x v="5"/>
  </r>
  <r>
    <n v="2400053182"/>
    <s v="Dotty Strutley"/>
    <x v="9"/>
    <x v="0"/>
    <x v="1"/>
    <x v="3"/>
    <x v="4"/>
    <x v="1"/>
    <d v="2024-08-31T00:00:00"/>
    <n v="1232"/>
    <n v="7"/>
    <n v="38"/>
    <s v="Mentos"/>
    <s v="Other"/>
    <s v="Small"/>
    <n v="7.8910999999999998"/>
    <n v="299.86180000000002"/>
    <n v="8"/>
    <x v="4"/>
    <n v="31"/>
    <x v="5"/>
  </r>
  <r>
    <n v="2400053183"/>
    <s v="Gigi Bohling"/>
    <x v="9"/>
    <x v="0"/>
    <x v="1"/>
    <x v="2"/>
    <x v="9"/>
    <x v="3"/>
    <d v="2024-08-31T00:00:00"/>
    <n v="1519"/>
    <n v="9"/>
    <n v="95"/>
    <s v="Merci"/>
    <s v="Bars"/>
    <s v="Large"/>
    <n v="2.2656000000000001"/>
    <n v="215.232"/>
    <n v="8"/>
    <x v="4"/>
    <n v="31"/>
    <x v="5"/>
  </r>
  <r>
    <n v="2400053184"/>
    <s v="Roddy Speechley"/>
    <x v="9"/>
    <x v="1"/>
    <x v="1"/>
    <x v="3"/>
    <x v="17"/>
    <x v="3"/>
    <d v="2024-08-31T00:00:00"/>
    <n v="231"/>
    <n v="299"/>
    <n v="14"/>
    <s v="Milka"/>
    <s v="Bars"/>
    <s v="Large"/>
    <n v="1.5934999999999999"/>
    <n v="22.308999999999997"/>
    <n v="8"/>
    <x v="4"/>
    <n v="31"/>
    <x v="5"/>
  </r>
  <r>
    <n v="2400053185"/>
    <s v="Marney O'Breen"/>
    <x v="9"/>
    <x v="0"/>
    <x v="0"/>
    <x v="0"/>
    <x v="12"/>
    <x v="3"/>
    <d v="2024-08-31T00:00:00"/>
    <n v="4907"/>
    <n v="212"/>
    <n v="205"/>
    <s v="Neuhaus"/>
    <s v="Bites"/>
    <s v="Large"/>
    <n v="6.3415999999999997"/>
    <n v="1300.028"/>
    <n v="8"/>
    <x v="4"/>
    <n v="31"/>
    <x v="5"/>
  </r>
  <r>
    <n v="2400053186"/>
    <s v="Oby Sorrel"/>
    <x v="9"/>
    <x v="1"/>
    <x v="0"/>
    <x v="1"/>
    <x v="2"/>
    <x v="3"/>
    <d v="2024-08-31T00:00:00"/>
    <n v="5999"/>
    <n v="430"/>
    <n v="316"/>
    <s v="Nua"/>
    <s v="Bars"/>
    <s v="Large"/>
    <n v="4.6592000000000002"/>
    <n v="1472.3072"/>
    <n v="8"/>
    <x v="4"/>
    <n v="31"/>
    <x v="5"/>
  </r>
  <r>
    <n v="2400053187"/>
    <s v="Mallorie Waber"/>
    <x v="9"/>
    <x v="0"/>
    <x v="1"/>
    <x v="2"/>
    <x v="6"/>
    <x v="3"/>
    <d v="2024-08-31T00:00:00"/>
    <n v="2863"/>
    <n v="158"/>
    <n v="99"/>
    <s v="Nutella"/>
    <s v="Other"/>
    <s v="Small"/>
    <n v="1.7625"/>
    <n v="174.48749999999998"/>
    <n v="8"/>
    <x v="4"/>
    <n v="31"/>
    <x v="5"/>
  </r>
  <r>
    <n v="2400053188"/>
    <s v="Dennison Crosswaite"/>
    <x v="9"/>
    <x v="0"/>
    <x v="1"/>
    <x v="3"/>
    <x v="6"/>
    <x v="5"/>
    <d v="2024-08-31T00:00:00"/>
    <n v="3430"/>
    <n v="118"/>
    <n v="132"/>
    <s v="Orbit"/>
    <s v="Other"/>
    <s v="Small"/>
    <n v="1.7625"/>
    <n v="232.65"/>
    <n v="8"/>
    <x v="4"/>
    <n v="31"/>
    <x v="5"/>
  </r>
  <r>
    <n v="2400053189"/>
    <s v="Jehu Rudeforth"/>
    <x v="9"/>
    <x v="0"/>
    <x v="1"/>
    <x v="2"/>
    <x v="7"/>
    <x v="5"/>
    <d v="2024-08-31T00:00:00"/>
    <n v="13405"/>
    <n v="229"/>
    <n v="463"/>
    <s v="Oreo"/>
    <s v="Bars"/>
    <s v="Small"/>
    <n v="0.89900000000000002"/>
    <n v="416.23700000000002"/>
    <n v="8"/>
    <x v="4"/>
    <n v="31"/>
    <x v="5"/>
  </r>
  <r>
    <n v="2400053190"/>
    <s v="Jan Morforth"/>
    <x v="9"/>
    <x v="1"/>
    <x v="1"/>
    <x v="3"/>
    <x v="4"/>
    <x v="5"/>
    <d v="2024-08-31T00:00:00"/>
    <n v="1981"/>
    <n v="260"/>
    <n v="67"/>
    <s v="Ray No Sugar"/>
    <s v="Other"/>
    <s v="Small"/>
    <n v="7.8910999999999998"/>
    <n v="528.70370000000003"/>
    <n v="8"/>
    <x v="4"/>
    <n v="31"/>
    <x v="5"/>
  </r>
  <r>
    <n v="2400053191"/>
    <s v="Dotty Strutley"/>
    <x v="9"/>
    <x v="1"/>
    <x v="0"/>
    <x v="1"/>
    <x v="18"/>
    <x v="7"/>
    <d v="2024-08-31T00:00:00"/>
    <n v="9373"/>
    <n v="17"/>
    <n v="1042"/>
    <s v="Reese's"/>
    <s v="Bites"/>
    <s v="Large"/>
    <n v="2.8"/>
    <n v="2917.6"/>
    <n v="8"/>
    <x v="4"/>
    <n v="31"/>
    <x v="5"/>
  </r>
  <r>
    <n v="2400053192"/>
    <s v="Husein Augar"/>
    <x v="9"/>
    <x v="1"/>
    <x v="0"/>
    <x v="1"/>
    <x v="5"/>
    <x v="7"/>
    <d v="2024-08-31T00:00:00"/>
    <n v="12089"/>
    <n v="104"/>
    <n v="637"/>
    <s v="Rhine Valley"/>
    <s v="Bars"/>
    <s v="Small"/>
    <n v="0.69579999999999997"/>
    <n v="443.22460000000001"/>
    <n v="8"/>
    <x v="4"/>
    <n v="31"/>
    <x v="5"/>
  </r>
  <r>
    <n v="2400053193"/>
    <s v="Marney O'Breen"/>
    <x v="9"/>
    <x v="1"/>
    <x v="1"/>
    <x v="2"/>
    <x v="14"/>
    <x v="7"/>
    <d v="2024-08-31T00:00:00"/>
    <n v="2940"/>
    <n v="405"/>
    <n v="109"/>
    <s v="RiteBite"/>
    <s v="Other"/>
    <s v="Large"/>
    <n v="2.4773999999999998"/>
    <n v="270.03659999999996"/>
    <n v="8"/>
    <x v="4"/>
    <n v="31"/>
    <x v="5"/>
  </r>
  <r>
    <n v="2400053194"/>
    <s v="Dotty Strutley"/>
    <x v="9"/>
    <x v="1"/>
    <x v="1"/>
    <x v="3"/>
    <x v="16"/>
    <x v="7"/>
    <d v="2024-08-31T00:00:00"/>
    <n v="2149"/>
    <n v="82"/>
    <n v="127"/>
    <s v="Siafa Dates"/>
    <s v="Bites"/>
    <s v="Small"/>
    <n v="11.4688"/>
    <n v="1456.5375999999999"/>
    <n v="8"/>
    <x v="4"/>
    <n v="31"/>
    <x v="5"/>
  </r>
  <r>
    <n v="2400053195"/>
    <s v="Jan Morforth"/>
    <x v="9"/>
    <x v="1"/>
    <x v="1"/>
    <x v="2"/>
    <x v="1"/>
    <x v="7"/>
    <d v="2024-08-31T00:00:00"/>
    <n v="7378"/>
    <n v="104"/>
    <n v="462"/>
    <s v="Snickers"/>
    <s v="Other"/>
    <s v="Small"/>
    <n v="0.24049999999999999"/>
    <n v="111.11099999999999"/>
    <n v="8"/>
    <x v="4"/>
    <n v="31"/>
    <x v="5"/>
  </r>
  <r>
    <n v="2400053196"/>
    <s v="Mallorie Waber"/>
    <x v="10"/>
    <x v="1"/>
    <x v="1"/>
    <x v="3"/>
    <x v="12"/>
    <x v="7"/>
    <d v="2024-08-31T00:00:00"/>
    <n v="945"/>
    <n v="59"/>
    <n v="30"/>
    <s v="St Michel"/>
    <s v="Bites"/>
    <s v="Large"/>
    <n v="6.3415999999999997"/>
    <n v="190.24799999999999"/>
    <n v="8"/>
    <x v="4"/>
    <n v="31"/>
    <x v="5"/>
  </r>
  <r>
    <n v="2400053197"/>
    <s v="Dotty Strutley"/>
    <x v="11"/>
    <x v="1"/>
    <x v="0"/>
    <x v="0"/>
    <x v="9"/>
    <x v="7"/>
    <d v="2024-08-31T00:00:00"/>
    <n v="1225"/>
    <n v="62"/>
    <n v="82"/>
    <s v="The Whole Truth"/>
    <s v="Bars"/>
    <s v="Large"/>
    <n v="2.2656000000000001"/>
    <n v="185.7792"/>
    <n v="8"/>
    <x v="4"/>
    <n v="31"/>
    <x v="5"/>
  </r>
  <r>
    <n v="2400053198"/>
    <s v="Dennison Crosswaite"/>
    <x v="12"/>
    <x v="1"/>
    <x v="0"/>
    <x v="1"/>
    <x v="18"/>
    <x v="6"/>
    <d v="2024-08-31T00:00:00"/>
    <n v="8484"/>
    <n v="201"/>
    <n v="606"/>
    <s v="Toblerone"/>
    <s v="Bites"/>
    <s v="Large"/>
    <n v="2.8"/>
    <n v="1696.8"/>
    <n v="8"/>
    <x v="4"/>
    <n v="31"/>
    <x v="5"/>
  </r>
  <r>
    <n v="2400053199"/>
    <s v="Brien Boise"/>
    <x v="12"/>
    <x v="1"/>
    <x v="1"/>
    <x v="2"/>
    <x v="3"/>
    <x v="6"/>
    <d v="2024-08-31T00:00:00"/>
    <n v="2009"/>
    <n v="75"/>
    <n v="155"/>
    <s v="Toffifee"/>
    <s v="Bars"/>
    <s v="Small"/>
    <n v="6.0811000000000002"/>
    <n v="942.57050000000004"/>
    <n v="8"/>
    <x v="4"/>
    <n v="31"/>
    <x v="5"/>
  </r>
  <r>
    <n v="2400053200"/>
    <s v="Jan Morforth"/>
    <x v="13"/>
    <x v="1"/>
    <x v="1"/>
    <x v="3"/>
    <x v="10"/>
    <x v="6"/>
    <d v="2024-08-31T00:00:00"/>
    <n v="11473"/>
    <n v="80"/>
    <n v="1913"/>
    <s v="Truva"/>
    <s v="Bars"/>
    <s v="Large"/>
    <n v="8.7870000000000008"/>
    <n v="16809.531000000003"/>
    <n v="8"/>
    <x v="4"/>
    <n v="31"/>
    <x v="5"/>
  </r>
  <r>
    <n v="2400053201"/>
    <s v="Kaine Padly"/>
    <x v="14"/>
    <x v="1"/>
    <x v="1"/>
    <x v="2"/>
    <x v="15"/>
    <x v="0"/>
    <d v="2024-08-31T00:00:00"/>
    <n v="945"/>
    <n v="18"/>
    <n v="45"/>
    <s v="Twix"/>
    <s v="Bites"/>
    <s v="Small"/>
    <n v="4.7065000000000001"/>
    <n v="211.79250000000002"/>
    <n v="8"/>
    <x v="4"/>
    <n v="31"/>
    <x v="5"/>
  </r>
  <r>
    <n v="2400053202"/>
    <s v="Beverie Moffet"/>
    <x v="13"/>
    <x v="1"/>
    <x v="1"/>
    <x v="3"/>
    <x v="12"/>
    <x v="1"/>
    <d v="2024-08-31T00:00:00"/>
    <n v="973"/>
    <n v="97"/>
    <n v="41"/>
    <s v="Valrhona"/>
    <s v="Bites"/>
    <s v="Large"/>
    <n v="6.3415999999999997"/>
    <n v="260.00559999999996"/>
    <n v="8"/>
    <x v="4"/>
    <n v="31"/>
    <x v="5"/>
  </r>
  <r>
    <n v="2400053203"/>
    <s v="Andria Kimpton"/>
    <x v="13"/>
    <x v="1"/>
    <x v="0"/>
    <x v="1"/>
    <x v="1"/>
    <x v="2"/>
    <d v="2024-08-31T00:00:00"/>
    <n v="6517"/>
    <n v="36"/>
    <n v="593"/>
    <s v="Venchi"/>
    <s v="Other"/>
    <s v="Small"/>
    <n v="0.24049999999999999"/>
    <n v="142.6165"/>
    <n v="8"/>
    <x v="4"/>
    <n v="31"/>
    <x v="5"/>
  </r>
  <r>
    <n v="2400053204"/>
    <s v="Husein Augar"/>
    <x v="14"/>
    <x v="1"/>
    <x v="0"/>
    <x v="1"/>
    <x v="14"/>
    <x v="3"/>
    <d v="2024-08-31T00:00:00"/>
    <n v="7798"/>
    <n v="84"/>
    <n v="312"/>
    <s v="Villars"/>
    <s v="Other"/>
    <s v="Large"/>
    <n v="2.4773999999999998"/>
    <n v="772.94879999999989"/>
    <n v="8"/>
    <x v="4"/>
    <n v="31"/>
    <x v="5"/>
  </r>
  <r>
    <n v="2400053205"/>
    <s v="Husein Augar"/>
    <x v="13"/>
    <x v="1"/>
    <x v="1"/>
    <x v="2"/>
    <x v="9"/>
    <x v="4"/>
    <d v="2024-09-01T00:00:00"/>
    <n v="966"/>
    <n v="171"/>
    <n v="57"/>
    <s v="Wedel"/>
    <s v="Bars"/>
    <s v="Large"/>
    <n v="2.2656000000000001"/>
    <n v="129.13920000000002"/>
    <n v="9"/>
    <x v="5"/>
    <n v="1"/>
    <x v="6"/>
  </r>
  <r>
    <n v="2400053206"/>
    <s v="Wilone O'Kielt"/>
    <x v="13"/>
    <x v="1"/>
    <x v="1"/>
    <x v="3"/>
    <x v="18"/>
    <x v="5"/>
    <d v="2024-09-01T00:00:00"/>
    <n v="917"/>
    <n v="75"/>
    <n v="77"/>
    <s v="Werther's Original"/>
    <s v="Bites"/>
    <s v="Large"/>
    <n v="2.8"/>
    <n v="215.6"/>
    <n v="9"/>
    <x v="5"/>
    <n v="1"/>
    <x v="6"/>
  </r>
  <r>
    <n v="2400053207"/>
    <s v="Andria Kimpton"/>
    <x v="13"/>
    <x v="1"/>
    <x v="1"/>
    <x v="2"/>
    <x v="8"/>
    <x v="6"/>
    <d v="2024-09-01T00:00:00"/>
    <n v="434"/>
    <n v="211"/>
    <n v="17"/>
    <s v="Whittakers"/>
    <s v="Bars"/>
    <s v="Large"/>
    <n v="1.8652"/>
    <n v="31.708400000000001"/>
    <n v="9"/>
    <x v="5"/>
    <n v="1"/>
    <x v="6"/>
  </r>
  <r>
    <n v="2400053208"/>
    <s v="Dotty Strutley"/>
    <x v="13"/>
    <x v="1"/>
    <x v="1"/>
    <x v="3"/>
    <x v="14"/>
    <x v="7"/>
    <d v="2024-09-01T00:00:00"/>
    <n v="9037"/>
    <n v="509"/>
    <n v="323"/>
    <s v="Wrigley's"/>
    <s v="Other"/>
    <s v="Large"/>
    <n v="2.4773999999999998"/>
    <n v="800.2002"/>
    <n v="9"/>
    <x v="5"/>
    <n v="1"/>
    <x v="6"/>
  </r>
  <r>
    <n v="2400053209"/>
    <s v="Jan Morforth"/>
    <x v="0"/>
    <x v="0"/>
    <x v="0"/>
    <x v="0"/>
    <x v="21"/>
    <x v="8"/>
    <d v="2024-09-01T00:00:00"/>
    <n v="364"/>
    <n v="17"/>
    <n v="22"/>
    <s v="After Eight"/>
    <s v="Bars"/>
    <s v="Small"/>
    <n v="5.0198"/>
    <n v="110.43559999999999"/>
    <n v="9"/>
    <x v="5"/>
    <n v="1"/>
    <x v="6"/>
  </r>
  <r>
    <n v="2400053210"/>
    <s v="Karlen McCaffrey"/>
    <x v="0"/>
    <x v="1"/>
    <x v="0"/>
    <x v="1"/>
    <x v="20"/>
    <x v="9"/>
    <d v="2024-09-01T00:00:00"/>
    <n v="7903"/>
    <n v="14"/>
    <n v="416"/>
    <s v="Angelina"/>
    <s v="Bars"/>
    <s v="Large"/>
    <n v="13.3485"/>
    <n v="5552.9759999999997"/>
    <n v="9"/>
    <x v="5"/>
    <n v="1"/>
    <x v="6"/>
  </r>
  <r>
    <n v="2400053211"/>
    <s v="Gigi Bohling"/>
    <x v="0"/>
    <x v="0"/>
    <x v="1"/>
    <x v="2"/>
    <x v="5"/>
    <x v="10"/>
    <d v="2024-09-01T00:00:00"/>
    <n v="8540"/>
    <n v="154"/>
    <n v="389"/>
    <s v="Anthon Berg"/>
    <s v="Bars"/>
    <s v="Small"/>
    <n v="0.69579999999999997"/>
    <n v="270.6662"/>
    <n v="9"/>
    <x v="5"/>
    <n v="1"/>
    <x v="6"/>
  </r>
  <r>
    <n v="2400053212"/>
    <s v="Madelene Upcott"/>
    <x v="0"/>
    <x v="1"/>
    <x v="1"/>
    <x v="3"/>
    <x v="9"/>
    <x v="4"/>
    <d v="2024-09-01T00:00:00"/>
    <n v="4130"/>
    <n v="64"/>
    <n v="207"/>
    <s v="Bounty"/>
    <s v="Bars"/>
    <s v="Large"/>
    <n v="2.2656000000000001"/>
    <n v="468.97919999999999"/>
    <n v="9"/>
    <x v="5"/>
    <n v="1"/>
    <x v="6"/>
  </r>
  <r>
    <n v="2400053213"/>
    <s v="Dennison Crosswaite"/>
    <x v="0"/>
    <x v="1"/>
    <x v="1"/>
    <x v="2"/>
    <x v="11"/>
    <x v="4"/>
    <d v="2024-09-01T00:00:00"/>
    <n v="2653"/>
    <n v="161"/>
    <n v="166"/>
    <s v="Butlers"/>
    <s v="Bites"/>
    <s v="Large"/>
    <n v="2.8195000000000001"/>
    <n v="468.03700000000003"/>
    <n v="9"/>
    <x v="5"/>
    <n v="1"/>
    <x v="6"/>
  </r>
  <r>
    <n v="2400053214"/>
    <s v="Jehu Rudeforth"/>
    <x v="1"/>
    <x v="1"/>
    <x v="1"/>
    <x v="3"/>
    <x v="11"/>
    <x v="4"/>
    <d v="2024-09-01T00:00:00"/>
    <n v="7133"/>
    <n v="84"/>
    <n v="549"/>
    <s v="Cadbury"/>
    <s v="Bites"/>
    <s v="Large"/>
    <n v="2.8195000000000001"/>
    <n v="1547.9055000000001"/>
    <n v="9"/>
    <x v="5"/>
    <n v="1"/>
    <x v="6"/>
  </r>
  <r>
    <n v="2400053215"/>
    <s v="Andria Kimpton"/>
    <x v="2"/>
    <x v="1"/>
    <x v="0"/>
    <x v="1"/>
    <x v="7"/>
    <x v="8"/>
    <d v="2024-09-01T00:00:00"/>
    <n v="6678"/>
    <n v="32"/>
    <n v="268"/>
    <s v="Caprice"/>
    <s v="Bars"/>
    <s v="Small"/>
    <n v="0.89900000000000002"/>
    <n v="240.93200000000002"/>
    <n v="9"/>
    <x v="5"/>
    <n v="1"/>
    <x v="6"/>
  </r>
  <r>
    <n v="2400053216"/>
    <s v="Husein Augar"/>
    <x v="3"/>
    <x v="1"/>
    <x v="0"/>
    <x v="1"/>
    <x v="4"/>
    <x v="8"/>
    <d v="2024-09-01T00:00:00"/>
    <n v="9884"/>
    <n v="258"/>
    <n v="396"/>
    <s v="Cartwright &amp; Butler"/>
    <s v="Other"/>
    <s v="Small"/>
    <n v="7.8910999999999998"/>
    <n v="3124.8755999999998"/>
    <n v="9"/>
    <x v="5"/>
    <n v="1"/>
    <x v="6"/>
  </r>
  <r>
    <n v="2400053217"/>
    <s v="Madelene Upcott"/>
    <x v="4"/>
    <x v="1"/>
    <x v="1"/>
    <x v="2"/>
    <x v="18"/>
    <x v="8"/>
    <d v="2024-09-01T00:00:00"/>
    <n v="11417"/>
    <n v="45"/>
    <n v="1269"/>
    <s v="Cavendish"/>
    <s v="Bites"/>
    <s v="Large"/>
    <n v="2.8"/>
    <n v="3553.2"/>
    <n v="9"/>
    <x v="5"/>
    <n v="1"/>
    <x v="6"/>
  </r>
  <r>
    <n v="2400053218"/>
    <s v="Andria Kimpton"/>
    <x v="4"/>
    <x v="1"/>
    <x v="1"/>
    <x v="3"/>
    <x v="4"/>
    <x v="8"/>
    <d v="2024-09-01T00:00:00"/>
    <n v="11039"/>
    <n v="91"/>
    <n v="409"/>
    <s v="Chocodate"/>
    <s v="Other"/>
    <s v="Small"/>
    <n v="7.8910999999999998"/>
    <n v="3227.4598999999998"/>
    <n v="9"/>
    <x v="5"/>
    <n v="1"/>
    <x v="6"/>
  </r>
  <r>
    <n v="2400053219"/>
    <s v="Kaine Padly"/>
    <x v="5"/>
    <x v="0"/>
    <x v="1"/>
    <x v="2"/>
    <x v="6"/>
    <x v="8"/>
    <d v="2024-09-01T00:00:00"/>
    <n v="189"/>
    <n v="229"/>
    <n v="7"/>
    <s v="Chupa Chups"/>
    <s v="Other"/>
    <s v="Small"/>
    <n v="1.7625"/>
    <n v="12.3375"/>
    <n v="9"/>
    <x v="5"/>
    <n v="1"/>
    <x v="6"/>
  </r>
  <r>
    <n v="2400053220"/>
    <s v="Madelene Upcott"/>
    <x v="5"/>
    <x v="1"/>
    <x v="1"/>
    <x v="3"/>
    <x v="16"/>
    <x v="8"/>
    <d v="2024-09-01T00:00:00"/>
    <n v="2835"/>
    <n v="6"/>
    <n v="135"/>
    <s v="Elvan"/>
    <s v="Bites"/>
    <s v="Small"/>
    <n v="11.4688"/>
    <n v="1548.288"/>
    <n v="9"/>
    <x v="5"/>
    <n v="1"/>
    <x v="6"/>
  </r>
  <r>
    <n v="2400053221"/>
    <s v="Karlen McCaffrey"/>
    <x v="6"/>
    <x v="0"/>
    <x v="0"/>
    <x v="0"/>
    <x v="6"/>
    <x v="8"/>
    <d v="2024-09-01T00:00:00"/>
    <n v="4214"/>
    <n v="116"/>
    <n v="141"/>
    <s v="Ferrero"/>
    <s v="Other"/>
    <s v="Small"/>
    <n v="1.7625"/>
    <n v="248.51249999999999"/>
    <n v="9"/>
    <x v="5"/>
    <n v="1"/>
    <x v="6"/>
  </r>
  <r>
    <n v="2400053222"/>
    <s v="Husein Augar"/>
    <x v="7"/>
    <x v="0"/>
    <x v="0"/>
    <x v="1"/>
    <x v="11"/>
    <x v="8"/>
    <d v="2024-09-01T00:00:00"/>
    <n v="3031"/>
    <n v="505"/>
    <n v="145"/>
    <s v="Fisherman's Friend"/>
    <s v="Bites"/>
    <s v="Large"/>
    <n v="2.8195000000000001"/>
    <n v="408.82750000000004"/>
    <n v="9"/>
    <x v="5"/>
    <n v="1"/>
    <x v="6"/>
  </r>
  <r>
    <n v="2400053223"/>
    <s v="Camilla Castle"/>
    <x v="8"/>
    <x v="0"/>
    <x v="1"/>
    <x v="2"/>
    <x v="5"/>
    <x v="8"/>
    <d v="2024-09-01T00:00:00"/>
    <n v="4851"/>
    <n v="131"/>
    <n v="211"/>
    <s v="Galaxy"/>
    <s v="Bars"/>
    <s v="Small"/>
    <n v="0.69579999999999997"/>
    <n v="146.81379999999999"/>
    <n v="9"/>
    <x v="5"/>
    <n v="1"/>
    <x v="6"/>
  </r>
  <r>
    <n v="2400053224"/>
    <s v="Jan Morforth"/>
    <x v="6"/>
    <x v="1"/>
    <x v="1"/>
    <x v="3"/>
    <x v="11"/>
    <x v="2"/>
    <d v="2024-09-01T00:00:00"/>
    <n v="4543"/>
    <n v="364"/>
    <n v="240"/>
    <s v="Goldkenn"/>
    <s v="Bites"/>
    <s v="Large"/>
    <n v="2.8195000000000001"/>
    <n v="676.68000000000006"/>
    <n v="9"/>
    <x v="5"/>
    <n v="1"/>
    <x v="6"/>
  </r>
  <r>
    <n v="2400053225"/>
    <s v="Husein Augar"/>
    <x v="7"/>
    <x v="1"/>
    <x v="1"/>
    <x v="2"/>
    <x v="3"/>
    <x v="2"/>
    <d v="2024-09-01T00:00:00"/>
    <n v="3108"/>
    <n v="210"/>
    <n v="389"/>
    <s v="Hershey's"/>
    <s v="Bars"/>
    <s v="Small"/>
    <n v="6.0811000000000002"/>
    <n v="2365.5479"/>
    <n v="9"/>
    <x v="5"/>
    <n v="1"/>
    <x v="6"/>
  </r>
  <r>
    <n v="2400053226"/>
    <s v="Dotty Strutley"/>
    <x v="8"/>
    <x v="1"/>
    <x v="1"/>
    <x v="3"/>
    <x v="14"/>
    <x v="2"/>
    <d v="2024-09-01T00:00:00"/>
    <n v="3563"/>
    <n v="69"/>
    <n v="128"/>
    <s v="Jules Destrooper"/>
    <s v="Other"/>
    <s v="Large"/>
    <n v="2.4773999999999998"/>
    <n v="317.10719999999998"/>
    <n v="9"/>
    <x v="5"/>
    <n v="1"/>
    <x v="6"/>
  </r>
  <r>
    <n v="2400053227"/>
    <s v="Roddy Speechley"/>
    <x v="9"/>
    <x v="0"/>
    <x v="0"/>
    <x v="1"/>
    <x v="0"/>
    <x v="2"/>
    <d v="2024-09-01T00:00:00"/>
    <n v="8981"/>
    <n v="173"/>
    <n v="499"/>
    <s v="Kinder"/>
    <s v="Bars"/>
    <s v="Large"/>
    <n v="6.0983000000000001"/>
    <n v="3043.0517"/>
    <n v="9"/>
    <x v="5"/>
    <n v="1"/>
    <x v="6"/>
  </r>
  <r>
    <n v="2400053228"/>
    <s v="Curtice Advani"/>
    <x v="9"/>
    <x v="1"/>
    <x v="0"/>
    <x v="1"/>
    <x v="14"/>
    <x v="2"/>
    <d v="2024-09-01T00:00:00"/>
    <n v="833"/>
    <n v="105"/>
    <n v="34"/>
    <s v="Kit Kat"/>
    <s v="Other"/>
    <s v="Large"/>
    <n v="2.4773999999999998"/>
    <n v="84.2316"/>
    <n v="9"/>
    <x v="5"/>
    <n v="1"/>
    <x v="6"/>
  </r>
  <r>
    <n v="2400053229"/>
    <s v="Mallorie Waber"/>
    <x v="9"/>
    <x v="0"/>
    <x v="1"/>
    <x v="2"/>
    <x v="4"/>
    <x v="2"/>
    <d v="2024-09-01T00:00:00"/>
    <n v="4165"/>
    <n v="20"/>
    <n v="155"/>
    <s v="Leonidas"/>
    <s v="Other"/>
    <s v="Small"/>
    <n v="7.8910999999999998"/>
    <n v="1223.1205"/>
    <n v="9"/>
    <x v="5"/>
    <n v="1"/>
    <x v="6"/>
  </r>
  <r>
    <n v="2400053230"/>
    <s v="Curtice Advani"/>
    <x v="9"/>
    <x v="1"/>
    <x v="1"/>
    <x v="3"/>
    <x v="14"/>
    <x v="2"/>
    <d v="2024-09-01T00:00:00"/>
    <n v="896"/>
    <n v="211"/>
    <n v="36"/>
    <s v="Lindt"/>
    <s v="Other"/>
    <s v="Large"/>
    <n v="2.4773999999999998"/>
    <n v="89.186399999999992"/>
    <n v="9"/>
    <x v="5"/>
    <n v="1"/>
    <x v="6"/>
  </r>
  <r>
    <n v="2400053231"/>
    <s v="Curtice Advani"/>
    <x v="9"/>
    <x v="0"/>
    <x v="1"/>
    <x v="2"/>
    <x v="3"/>
    <x v="2"/>
    <d v="2024-09-01T00:00:00"/>
    <n v="12943"/>
    <n v="9"/>
    <n v="925"/>
    <s v="Loacker"/>
    <s v="Bars"/>
    <s v="Small"/>
    <n v="6.0811000000000002"/>
    <n v="5625.0174999999999"/>
    <n v="9"/>
    <x v="5"/>
    <n v="1"/>
    <x v="6"/>
  </r>
  <r>
    <n v="2400053232"/>
    <s v="Andria Kimpton"/>
    <x v="9"/>
    <x v="0"/>
    <x v="1"/>
    <x v="3"/>
    <x v="2"/>
    <x v="2"/>
    <d v="2024-09-01T00:00:00"/>
    <n v="3983"/>
    <n v="327"/>
    <n v="182"/>
    <s v="Lotus Biscoff"/>
    <s v="Bars"/>
    <s v="Large"/>
    <n v="4.6592000000000002"/>
    <n v="847.97440000000006"/>
    <n v="9"/>
    <x v="5"/>
    <n v="1"/>
    <x v="6"/>
  </r>
  <r>
    <n v="2400053233"/>
    <s v="Jan Morforth"/>
    <x v="9"/>
    <x v="0"/>
    <x v="0"/>
    <x v="0"/>
    <x v="13"/>
    <x v="0"/>
    <d v="2024-09-01T00:00:00"/>
    <n v="4025"/>
    <n v="73"/>
    <n v="161"/>
    <s v="M&amp;M's"/>
    <s v="Bites"/>
    <s v="Large"/>
    <n v="9.2086000000000006"/>
    <n v="1482.5846000000001"/>
    <n v="9"/>
    <x v="5"/>
    <n v="1"/>
    <x v="6"/>
  </r>
  <r>
    <n v="2400053234"/>
    <s v="Dennison Crosswaite"/>
    <x v="9"/>
    <x v="1"/>
    <x v="0"/>
    <x v="1"/>
    <x v="2"/>
    <x v="0"/>
    <d v="2024-09-01T00:00:00"/>
    <n v="4809"/>
    <n v="169"/>
    <n v="241"/>
    <s v="Malteser"/>
    <s v="Bars"/>
    <s v="Large"/>
    <n v="4.6592000000000002"/>
    <n v="1122.8672000000001"/>
    <n v="9"/>
    <x v="5"/>
    <n v="1"/>
    <x v="6"/>
  </r>
  <r>
    <n v="2400053235"/>
    <s v="Husein Augar"/>
    <x v="9"/>
    <x v="0"/>
    <x v="1"/>
    <x v="2"/>
    <x v="11"/>
    <x v="0"/>
    <d v="2024-09-01T00:00:00"/>
    <n v="6398"/>
    <n v="106"/>
    <n v="400"/>
    <s v="Mars"/>
    <s v="Bites"/>
    <s v="Large"/>
    <n v="2.8195000000000001"/>
    <n v="1127.8"/>
    <n v="9"/>
    <x v="5"/>
    <n v="1"/>
    <x v="6"/>
  </r>
  <r>
    <n v="2400053236"/>
    <s v="Dotty Strutley"/>
    <x v="9"/>
    <x v="1"/>
    <x v="1"/>
    <x v="3"/>
    <x v="21"/>
    <x v="0"/>
    <d v="2024-09-01T00:00:00"/>
    <n v="2387"/>
    <n v="160"/>
    <n v="171"/>
    <s v="McVitie’s"/>
    <s v="Bars"/>
    <s v="Small"/>
    <n v="5.0198"/>
    <n v="858.38580000000002"/>
    <n v="9"/>
    <x v="5"/>
    <n v="1"/>
    <x v="6"/>
  </r>
  <r>
    <n v="2400053237"/>
    <s v="Oby Sorrel"/>
    <x v="9"/>
    <x v="0"/>
    <x v="1"/>
    <x v="2"/>
    <x v="3"/>
    <x v="0"/>
    <d v="2024-09-01T00:00:00"/>
    <n v="5789"/>
    <n v="245"/>
    <n v="446"/>
    <s v="Mentos"/>
    <s v="Bars"/>
    <s v="Small"/>
    <n v="6.0811000000000002"/>
    <n v="2712.1705999999999"/>
    <n v="9"/>
    <x v="5"/>
    <n v="1"/>
    <x v="6"/>
  </r>
  <r>
    <n v="2400053238"/>
    <s v="Jehu Rudeforth"/>
    <x v="9"/>
    <x v="0"/>
    <x v="1"/>
    <x v="3"/>
    <x v="4"/>
    <x v="0"/>
    <d v="2024-09-01T00:00:00"/>
    <n v="6769"/>
    <n v="60"/>
    <n v="219"/>
    <s v="Merci"/>
    <s v="Other"/>
    <s v="Small"/>
    <n v="7.8910999999999998"/>
    <n v="1728.1508999999999"/>
    <n v="9"/>
    <x v="5"/>
    <n v="1"/>
    <x v="6"/>
  </r>
  <r>
    <n v="2400053239"/>
    <s v="Camilla Castle"/>
    <x v="9"/>
    <x v="0"/>
    <x v="0"/>
    <x v="1"/>
    <x v="1"/>
    <x v="0"/>
    <d v="2024-09-01T00:00:00"/>
    <n v="3248"/>
    <n v="113"/>
    <n v="271"/>
    <s v="Milka"/>
    <s v="Other"/>
    <s v="Small"/>
    <n v="0.24049999999999999"/>
    <n v="65.1755"/>
    <n v="9"/>
    <x v="5"/>
    <n v="1"/>
    <x v="6"/>
  </r>
  <r>
    <n v="2400053240"/>
    <s v="Kaine Padly"/>
    <x v="9"/>
    <x v="1"/>
    <x v="0"/>
    <x v="1"/>
    <x v="6"/>
    <x v="0"/>
    <d v="2024-09-01T00:00:00"/>
    <n v="11473"/>
    <n v="290"/>
    <n v="499"/>
    <s v="Neuhaus"/>
    <s v="Other"/>
    <s v="Small"/>
    <n v="1.7625"/>
    <n v="879.48749999999995"/>
    <n v="9"/>
    <x v="5"/>
    <n v="1"/>
    <x v="6"/>
  </r>
  <r>
    <n v="2400053241"/>
    <s v="Dennison Crosswaite"/>
    <x v="9"/>
    <x v="1"/>
    <x v="1"/>
    <x v="2"/>
    <x v="0"/>
    <x v="0"/>
    <d v="2024-09-01T00:00:00"/>
    <n v="819"/>
    <n v="135"/>
    <n v="49"/>
    <s v="Nua"/>
    <s v="Bars"/>
    <s v="Large"/>
    <n v="6.0983000000000001"/>
    <n v="298.81670000000003"/>
    <n v="9"/>
    <x v="5"/>
    <n v="1"/>
    <x v="6"/>
  </r>
  <r>
    <n v="2400053242"/>
    <s v="Oby Sorrel"/>
    <x v="9"/>
    <x v="1"/>
    <x v="1"/>
    <x v="3"/>
    <x v="15"/>
    <x v="1"/>
    <d v="2024-09-01T00:00:00"/>
    <n v="6195"/>
    <n v="66"/>
    <n v="239"/>
    <s v="Nutella"/>
    <s v="Bites"/>
    <s v="Small"/>
    <n v="4.7065000000000001"/>
    <n v="1124.8534999999999"/>
    <n v="9"/>
    <x v="5"/>
    <n v="1"/>
    <x v="6"/>
  </r>
  <r>
    <n v="2400053243"/>
    <s v="Curtice Advani"/>
    <x v="9"/>
    <x v="1"/>
    <x v="1"/>
    <x v="2"/>
    <x v="15"/>
    <x v="1"/>
    <d v="2024-09-01T00:00:00"/>
    <n v="2961"/>
    <n v="24"/>
    <n v="119"/>
    <s v="Orbit"/>
    <s v="Bites"/>
    <s v="Small"/>
    <n v="4.7065000000000001"/>
    <n v="560.07349999999997"/>
    <n v="9"/>
    <x v="5"/>
    <n v="1"/>
    <x v="6"/>
  </r>
  <r>
    <n v="2400053244"/>
    <s v="Karlen McCaffrey"/>
    <x v="9"/>
    <x v="1"/>
    <x v="1"/>
    <x v="3"/>
    <x v="13"/>
    <x v="1"/>
    <d v="2024-09-01T00:00:00"/>
    <n v="3360"/>
    <n v="247"/>
    <n v="147"/>
    <s v="Oreo"/>
    <s v="Bites"/>
    <s v="Large"/>
    <n v="9.2086000000000006"/>
    <n v="1353.6642000000002"/>
    <n v="9"/>
    <x v="5"/>
    <n v="1"/>
    <x v="6"/>
  </r>
  <r>
    <n v="2400053245"/>
    <s v="Husein Augar"/>
    <x v="9"/>
    <x v="1"/>
    <x v="0"/>
    <x v="0"/>
    <x v="20"/>
    <x v="1"/>
    <d v="2024-09-01T00:00:00"/>
    <n v="10059"/>
    <n v="284"/>
    <n v="592"/>
    <s v="Ray No Sugar"/>
    <s v="Bars"/>
    <s v="Large"/>
    <n v="13.3485"/>
    <n v="7902.3119999999999"/>
    <n v="9"/>
    <x v="5"/>
    <n v="1"/>
    <x v="6"/>
  </r>
  <r>
    <n v="2400053246"/>
    <s v="Andria Kimpton"/>
    <x v="10"/>
    <x v="1"/>
    <x v="0"/>
    <x v="1"/>
    <x v="13"/>
    <x v="1"/>
    <d v="2024-09-01T00:00:00"/>
    <n v="5257"/>
    <n v="278"/>
    <n v="229"/>
    <s v="Reese's"/>
    <s v="Bites"/>
    <s v="Large"/>
    <n v="9.2086000000000006"/>
    <n v="2108.7694000000001"/>
    <n v="9"/>
    <x v="5"/>
    <n v="1"/>
    <x v="6"/>
  </r>
  <r>
    <n v="2400053247"/>
    <s v="Van Tuxwell"/>
    <x v="11"/>
    <x v="1"/>
    <x v="1"/>
    <x v="2"/>
    <x v="21"/>
    <x v="1"/>
    <d v="2024-09-01T00:00:00"/>
    <n v="1596"/>
    <n v="244"/>
    <n v="84"/>
    <s v="Rhine Valley"/>
    <s v="Bars"/>
    <s v="Small"/>
    <n v="5.0198"/>
    <n v="421.66320000000002"/>
    <n v="9"/>
    <x v="5"/>
    <n v="1"/>
    <x v="6"/>
  </r>
  <r>
    <n v="2400053248"/>
    <s v="Karlen McCaffrey"/>
    <x v="12"/>
    <x v="1"/>
    <x v="1"/>
    <x v="3"/>
    <x v="7"/>
    <x v="1"/>
    <d v="2024-09-01T00:00:00"/>
    <n v="8316"/>
    <n v="85"/>
    <n v="320"/>
    <s v="RiteBite"/>
    <s v="Bars"/>
    <s v="Small"/>
    <n v="0.89900000000000002"/>
    <n v="287.68"/>
    <n v="9"/>
    <x v="5"/>
    <n v="1"/>
    <x v="6"/>
  </r>
  <r>
    <n v="2400053249"/>
    <s v="Dennison Crosswaite"/>
    <x v="12"/>
    <x v="1"/>
    <x v="1"/>
    <x v="2"/>
    <x v="18"/>
    <x v="1"/>
    <d v="2024-09-01T00:00:00"/>
    <n v="3283"/>
    <n v="356"/>
    <n v="235"/>
    <s v="Siafa Dates"/>
    <s v="Bites"/>
    <s v="Large"/>
    <n v="2.8"/>
    <n v="658"/>
    <n v="9"/>
    <x v="5"/>
    <n v="1"/>
    <x v="6"/>
  </r>
  <r>
    <n v="2400053250"/>
    <s v="Karlen McCaffrey"/>
    <x v="13"/>
    <x v="1"/>
    <x v="1"/>
    <x v="3"/>
    <x v="12"/>
    <x v="1"/>
    <d v="2024-09-01T00:00:00"/>
    <n v="6727"/>
    <n v="113"/>
    <n v="217"/>
    <s v="Snickers"/>
    <s v="Bites"/>
    <s v="Large"/>
    <n v="6.3415999999999997"/>
    <n v="1376.1271999999999"/>
    <n v="9"/>
    <x v="5"/>
    <n v="1"/>
    <x v="6"/>
  </r>
  <r>
    <n v="2400053251"/>
    <s v="Brien Boise"/>
    <x v="14"/>
    <x v="1"/>
    <x v="0"/>
    <x v="1"/>
    <x v="5"/>
    <x v="3"/>
    <d v="2024-09-01T00:00:00"/>
    <n v="1344"/>
    <n v="252"/>
    <n v="68"/>
    <s v="St Michel"/>
    <s v="Bars"/>
    <s v="Small"/>
    <n v="0.69579999999999997"/>
    <n v="47.314399999999999"/>
    <n v="9"/>
    <x v="5"/>
    <n v="1"/>
    <x v="6"/>
  </r>
  <r>
    <n v="2400053252"/>
    <s v="Wilone O'Kielt"/>
    <x v="13"/>
    <x v="1"/>
    <x v="0"/>
    <x v="1"/>
    <x v="9"/>
    <x v="3"/>
    <d v="2024-09-01T00:00:00"/>
    <n v="4774"/>
    <n v="72"/>
    <n v="319"/>
    <s v="The Whole Truth"/>
    <s v="Bars"/>
    <s v="Large"/>
    <n v="2.2656000000000001"/>
    <n v="722.72640000000001"/>
    <n v="9"/>
    <x v="5"/>
    <n v="1"/>
    <x v="6"/>
  </r>
  <r>
    <n v="2400053253"/>
    <s v="Karlen McCaffrey"/>
    <x v="13"/>
    <x v="1"/>
    <x v="1"/>
    <x v="2"/>
    <x v="8"/>
    <x v="3"/>
    <d v="2024-09-01T00:00:00"/>
    <n v="399"/>
    <n v="243"/>
    <n v="14"/>
    <s v="Toblerone"/>
    <s v="Bars"/>
    <s v="Large"/>
    <n v="1.8652"/>
    <n v="26.1128"/>
    <n v="9"/>
    <x v="5"/>
    <n v="1"/>
    <x v="6"/>
  </r>
  <r>
    <n v="2400053254"/>
    <s v="Jehu Rudeforth"/>
    <x v="14"/>
    <x v="1"/>
    <x v="1"/>
    <x v="3"/>
    <x v="8"/>
    <x v="3"/>
    <d v="2024-09-01T00:00:00"/>
    <n v="3024"/>
    <n v="301"/>
    <n v="121"/>
    <s v="Toffifee"/>
    <s v="Bars"/>
    <s v="Large"/>
    <n v="1.8652"/>
    <n v="225.6892"/>
    <n v="9"/>
    <x v="5"/>
    <n v="1"/>
    <x v="6"/>
  </r>
  <r>
    <n v="2400053255"/>
    <s v="Jan Morforth"/>
    <x v="13"/>
    <x v="1"/>
    <x v="1"/>
    <x v="2"/>
    <x v="20"/>
    <x v="3"/>
    <d v="2024-09-01T00:00:00"/>
    <n v="602"/>
    <n v="126"/>
    <n v="41"/>
    <s v="Truva"/>
    <s v="Bars"/>
    <s v="Large"/>
    <n v="13.3485"/>
    <n v="547.2885"/>
    <n v="9"/>
    <x v="5"/>
    <n v="1"/>
    <x v="6"/>
  </r>
  <r>
    <n v="2400053256"/>
    <s v="Kelci Walkden"/>
    <x v="13"/>
    <x v="1"/>
    <x v="1"/>
    <x v="3"/>
    <x v="16"/>
    <x v="5"/>
    <d v="2024-09-01T00:00:00"/>
    <n v="8673"/>
    <n v="94"/>
    <n v="434"/>
    <s v="Twix"/>
    <s v="Bites"/>
    <s v="Small"/>
    <n v="11.4688"/>
    <n v="4977.4592000000002"/>
    <n v="9"/>
    <x v="5"/>
    <n v="1"/>
    <x v="6"/>
  </r>
  <r>
    <n v="2400053257"/>
    <s v="Marney O'Breen"/>
    <x v="13"/>
    <x v="1"/>
    <x v="0"/>
    <x v="0"/>
    <x v="21"/>
    <x v="5"/>
    <d v="2024-09-01T00:00:00"/>
    <n v="12404"/>
    <n v="192"/>
    <n v="591"/>
    <s v="Valrhona"/>
    <s v="Bars"/>
    <s v="Small"/>
    <n v="5.0198"/>
    <n v="2966.7017999999998"/>
    <n v="9"/>
    <x v="5"/>
    <n v="1"/>
    <x v="6"/>
  </r>
  <r>
    <n v="2400053258"/>
    <s v="Gigi Bohling"/>
    <x v="13"/>
    <x v="1"/>
    <x v="0"/>
    <x v="1"/>
    <x v="11"/>
    <x v="5"/>
    <d v="2024-09-01T00:00:00"/>
    <n v="9541"/>
    <n v="54"/>
    <n v="637"/>
    <s v="Venchi"/>
    <s v="Bites"/>
    <s v="Large"/>
    <n v="2.8195000000000001"/>
    <n v="1796.0215000000001"/>
    <n v="9"/>
    <x v="5"/>
    <n v="1"/>
    <x v="6"/>
  </r>
  <r>
    <n v="2400053259"/>
    <s v="Marney O'Breen"/>
    <x v="0"/>
    <x v="0"/>
    <x v="1"/>
    <x v="2"/>
    <x v="20"/>
    <x v="7"/>
    <d v="2024-09-01T00:00:00"/>
    <n v="483"/>
    <n v="180"/>
    <n v="25"/>
    <s v="Villars"/>
    <s v="Bars"/>
    <s v="Large"/>
    <n v="13.3485"/>
    <n v="333.71249999999998"/>
    <n v="9"/>
    <x v="5"/>
    <n v="1"/>
    <x v="6"/>
  </r>
  <r>
    <n v="2400053260"/>
    <s v="Gigi Bohling"/>
    <x v="0"/>
    <x v="1"/>
    <x v="1"/>
    <x v="3"/>
    <x v="14"/>
    <x v="7"/>
    <d v="2024-09-01T00:00:00"/>
    <n v="2709"/>
    <n v="173"/>
    <n v="97"/>
    <s v="Wedel"/>
    <s v="Other"/>
    <s v="Large"/>
    <n v="2.4773999999999998"/>
    <n v="240.30779999999999"/>
    <n v="9"/>
    <x v="5"/>
    <n v="1"/>
    <x v="6"/>
  </r>
  <r>
    <n v="2400053261"/>
    <s v="Kaine Padly"/>
    <x v="0"/>
    <x v="0"/>
    <x v="1"/>
    <x v="2"/>
    <x v="0"/>
    <x v="7"/>
    <d v="2024-09-01T00:00:00"/>
    <n v="10983"/>
    <n v="68"/>
    <n v="687"/>
    <s v="Werther's Original"/>
    <s v="Bars"/>
    <s v="Large"/>
    <n v="6.0983000000000001"/>
    <n v="4189.5321000000004"/>
    <n v="9"/>
    <x v="5"/>
    <n v="1"/>
    <x v="6"/>
  </r>
  <r>
    <n v="2400053262"/>
    <s v="Mallorie Waber"/>
    <x v="0"/>
    <x v="1"/>
    <x v="1"/>
    <x v="3"/>
    <x v="4"/>
    <x v="7"/>
    <d v="2024-09-01T00:00:00"/>
    <n v="4326"/>
    <n v="183"/>
    <n v="140"/>
    <s v="Whittakers"/>
    <s v="Other"/>
    <s v="Small"/>
    <n v="7.8910999999999998"/>
    <n v="1104.7539999999999"/>
    <n v="9"/>
    <x v="5"/>
    <n v="1"/>
    <x v="6"/>
  </r>
  <r>
    <n v="2400053263"/>
    <s v="Karlen McCaffrey"/>
    <x v="0"/>
    <x v="1"/>
    <x v="0"/>
    <x v="1"/>
    <x v="9"/>
    <x v="7"/>
    <d v="2024-09-01T00:00:00"/>
    <n v="112"/>
    <n v="89"/>
    <n v="7"/>
    <s v="Wrigley's"/>
    <s v="Bars"/>
    <s v="Large"/>
    <n v="2.2656000000000001"/>
    <n v="15.859200000000001"/>
    <n v="9"/>
    <x v="5"/>
    <n v="1"/>
    <x v="6"/>
  </r>
  <r>
    <n v="2400053264"/>
    <s v="Oby Sorrel"/>
    <x v="1"/>
    <x v="1"/>
    <x v="0"/>
    <x v="1"/>
    <x v="3"/>
    <x v="7"/>
    <d v="2024-09-01T00:00:00"/>
    <n v="5565"/>
    <n v="39"/>
    <n v="619"/>
    <s v="After Eight"/>
    <s v="Bars"/>
    <s v="Small"/>
    <n v="6.0811000000000002"/>
    <n v="3764.2009000000003"/>
    <n v="9"/>
    <x v="5"/>
    <n v="1"/>
    <x v="6"/>
  </r>
  <r>
    <n v="2400053265"/>
    <s v="Oby Sorrel"/>
    <x v="2"/>
    <x v="1"/>
    <x v="1"/>
    <x v="2"/>
    <x v="18"/>
    <x v="7"/>
    <d v="2024-09-01T00:00:00"/>
    <n v="9898"/>
    <n v="110"/>
    <n v="1100"/>
    <s v="Angelina"/>
    <s v="Bites"/>
    <s v="Large"/>
    <n v="2.8"/>
    <n v="3080"/>
    <n v="9"/>
    <x v="5"/>
    <n v="1"/>
    <x v="6"/>
  </r>
  <r>
    <n v="2400053266"/>
    <s v="Beverie Moffet"/>
    <x v="3"/>
    <x v="1"/>
    <x v="1"/>
    <x v="3"/>
    <x v="12"/>
    <x v="6"/>
    <d v="2024-09-01T00:00:00"/>
    <n v="476"/>
    <n v="176"/>
    <n v="20"/>
    <s v="Anthon Berg"/>
    <s v="Bites"/>
    <s v="Large"/>
    <n v="6.3415999999999997"/>
    <n v="126.83199999999999"/>
    <n v="9"/>
    <x v="5"/>
    <n v="1"/>
    <x v="6"/>
  </r>
  <r>
    <n v="2400053267"/>
    <s v="Roddy Speechley"/>
    <x v="4"/>
    <x v="1"/>
    <x v="1"/>
    <x v="2"/>
    <x v="11"/>
    <x v="6"/>
    <d v="2024-09-01T00:00:00"/>
    <n v="4599"/>
    <n v="197"/>
    <n v="329"/>
    <s v="Bounty"/>
    <s v="Bites"/>
    <s v="Large"/>
    <n v="2.8195000000000001"/>
    <n v="927.6155"/>
    <n v="9"/>
    <x v="5"/>
    <n v="1"/>
    <x v="6"/>
  </r>
  <r>
    <n v="2400053268"/>
    <s v="Wilone O'Kielt"/>
    <x v="4"/>
    <x v="1"/>
    <x v="1"/>
    <x v="3"/>
    <x v="1"/>
    <x v="6"/>
    <d v="2024-09-01T00:00:00"/>
    <n v="3031"/>
    <n v="113"/>
    <n v="190"/>
    <s v="Butlers"/>
    <s v="Other"/>
    <s v="Small"/>
    <n v="0.24049999999999999"/>
    <n v="45.695"/>
    <n v="9"/>
    <x v="5"/>
    <n v="1"/>
    <x v="6"/>
  </r>
  <r>
    <n v="2400053269"/>
    <s v="Dennison Crosswaite"/>
    <x v="5"/>
    <x v="0"/>
    <x v="0"/>
    <x v="0"/>
    <x v="12"/>
    <x v="0"/>
    <d v="2024-09-01T00:00:00"/>
    <n v="5208"/>
    <n v="124"/>
    <n v="186"/>
    <s v="Cadbury"/>
    <s v="Bites"/>
    <s v="Large"/>
    <n v="6.3415999999999997"/>
    <n v="1179.5375999999999"/>
    <n v="9"/>
    <x v="5"/>
    <n v="1"/>
    <x v="6"/>
  </r>
  <r>
    <n v="2400053270"/>
    <s v="Gigi Bohling"/>
    <x v="5"/>
    <x v="1"/>
    <x v="0"/>
    <x v="1"/>
    <x v="16"/>
    <x v="1"/>
    <d v="2024-09-01T00:00:00"/>
    <n v="5873"/>
    <n v="185"/>
    <n v="267"/>
    <s v="Caprice"/>
    <s v="Bites"/>
    <s v="Small"/>
    <n v="11.4688"/>
    <n v="3062.1696000000002"/>
    <n v="9"/>
    <x v="5"/>
    <n v="1"/>
    <x v="6"/>
  </r>
  <r>
    <n v="2400053271"/>
    <s v="Karlen McCaffrey"/>
    <x v="6"/>
    <x v="0"/>
    <x v="1"/>
    <x v="2"/>
    <x v="13"/>
    <x v="2"/>
    <d v="2024-09-01T00:00:00"/>
    <n v="16968"/>
    <n v="139"/>
    <n v="653"/>
    <s v="Cartwright &amp; Butler"/>
    <s v="Bites"/>
    <s v="Large"/>
    <n v="9.2086000000000006"/>
    <n v="6013.2157999999999"/>
    <n v="9"/>
    <x v="5"/>
    <n v="1"/>
    <x v="6"/>
  </r>
  <r>
    <n v="2400053272"/>
    <s v="Rafaelita Blaksland"/>
    <x v="7"/>
    <x v="0"/>
    <x v="1"/>
    <x v="3"/>
    <x v="16"/>
    <x v="3"/>
    <d v="2024-09-01T00:00:00"/>
    <n v="12635"/>
    <n v="78"/>
    <n v="903"/>
    <s v="Cavendish"/>
    <s v="Bites"/>
    <s v="Small"/>
    <n v="11.4688"/>
    <n v="10356.3264"/>
    <n v="9"/>
    <x v="5"/>
    <n v="1"/>
    <x v="6"/>
  </r>
  <r>
    <n v="2400053273"/>
    <s v="Jan Morforth"/>
    <x v="8"/>
    <x v="0"/>
    <x v="1"/>
    <x v="2"/>
    <x v="2"/>
    <x v="4"/>
    <d v="2024-09-01T00:00:00"/>
    <n v="567"/>
    <n v="120"/>
    <n v="34"/>
    <s v="Chocodate"/>
    <s v="Bars"/>
    <s v="Large"/>
    <n v="4.6592000000000002"/>
    <n v="158.4128"/>
    <n v="9"/>
    <x v="5"/>
    <n v="1"/>
    <x v="6"/>
  </r>
  <r>
    <n v="2400053274"/>
    <s v="Curtice Advani"/>
    <x v="6"/>
    <x v="1"/>
    <x v="1"/>
    <x v="3"/>
    <x v="6"/>
    <x v="5"/>
    <d v="2024-09-01T00:00:00"/>
    <n v="8246"/>
    <n v="383"/>
    <n v="330"/>
    <s v="Chupa Chups"/>
    <s v="Other"/>
    <s v="Small"/>
    <n v="1.7625"/>
    <n v="581.625"/>
    <n v="9"/>
    <x v="5"/>
    <n v="1"/>
    <x v="6"/>
  </r>
  <r>
    <n v="2400053275"/>
    <s v="Rafaelita Blaksland"/>
    <x v="7"/>
    <x v="1"/>
    <x v="0"/>
    <x v="1"/>
    <x v="10"/>
    <x v="6"/>
    <d v="2024-09-01T00:00:00"/>
    <n v="3101"/>
    <n v="232"/>
    <n v="239"/>
    <s v="Elvan"/>
    <s v="Bars"/>
    <s v="Large"/>
    <n v="8.7870000000000008"/>
    <n v="2100.0930000000003"/>
    <n v="9"/>
    <x v="5"/>
    <n v="1"/>
    <x v="6"/>
  </r>
  <r>
    <n v="2400053276"/>
    <s v="Jehu Rudeforth"/>
    <x v="8"/>
    <x v="1"/>
    <x v="0"/>
    <x v="1"/>
    <x v="21"/>
    <x v="7"/>
    <d v="2024-09-01T00:00:00"/>
    <n v="4326"/>
    <n v="221"/>
    <n v="228"/>
    <s v="Ferrero"/>
    <s v="Bars"/>
    <s v="Small"/>
    <n v="5.0198"/>
    <n v="1144.5144"/>
    <n v="9"/>
    <x v="5"/>
    <n v="1"/>
    <x v="6"/>
  </r>
  <r>
    <n v="2400053277"/>
    <s v="Dotty Strutley"/>
    <x v="9"/>
    <x v="0"/>
    <x v="1"/>
    <x v="2"/>
    <x v="11"/>
    <x v="8"/>
    <d v="2024-09-01T00:00:00"/>
    <n v="5376"/>
    <n v="114"/>
    <n v="317"/>
    <s v="Fisherman's Friend"/>
    <s v="Bites"/>
    <s v="Large"/>
    <n v="2.8195000000000001"/>
    <n v="893.78150000000005"/>
    <n v="9"/>
    <x v="5"/>
    <n v="1"/>
    <x v="6"/>
  </r>
  <r>
    <n v="2400053278"/>
    <s v="Curtice Advani"/>
    <x v="9"/>
    <x v="1"/>
    <x v="1"/>
    <x v="3"/>
    <x v="13"/>
    <x v="9"/>
    <d v="2024-09-01T00:00:00"/>
    <n v="2240"/>
    <n v="9"/>
    <n v="102"/>
    <s v="Galaxy"/>
    <s v="Bites"/>
    <s v="Large"/>
    <n v="9.2086000000000006"/>
    <n v="939.27720000000011"/>
    <n v="9"/>
    <x v="5"/>
    <n v="1"/>
    <x v="6"/>
  </r>
  <r>
    <n v="2400053279"/>
    <s v="Van Tuxwell"/>
    <x v="9"/>
    <x v="0"/>
    <x v="1"/>
    <x v="2"/>
    <x v="17"/>
    <x v="10"/>
    <d v="2024-09-01T00:00:00"/>
    <n v="784"/>
    <n v="118"/>
    <n v="44"/>
    <s v="Goldkenn"/>
    <s v="Bars"/>
    <s v="Large"/>
    <n v="1.5934999999999999"/>
    <n v="70.11399999999999"/>
    <n v="9"/>
    <x v="5"/>
    <n v="1"/>
    <x v="6"/>
  </r>
  <r>
    <n v="2400053280"/>
    <s v="Barr Faughny"/>
    <x v="9"/>
    <x v="1"/>
    <x v="1"/>
    <x v="3"/>
    <x v="20"/>
    <x v="4"/>
    <d v="2024-09-01T00:00:00"/>
    <n v="2240"/>
    <n v="198"/>
    <n v="118"/>
    <s v="Hershey's"/>
    <s v="Bars"/>
    <s v="Large"/>
    <n v="13.3485"/>
    <n v="1575.123"/>
    <n v="9"/>
    <x v="5"/>
    <n v="1"/>
    <x v="6"/>
  </r>
  <r>
    <n v="2400053281"/>
    <s v="Barr Faughny"/>
    <x v="9"/>
    <x v="0"/>
    <x v="0"/>
    <x v="0"/>
    <x v="15"/>
    <x v="4"/>
    <d v="2024-09-01T00:00:00"/>
    <n v="6643"/>
    <n v="352"/>
    <n v="266"/>
    <s v="Jules Destrooper"/>
    <s v="Bites"/>
    <s v="Small"/>
    <n v="4.7065000000000001"/>
    <n v="1251.9290000000001"/>
    <n v="9"/>
    <x v="5"/>
    <n v="1"/>
    <x v="6"/>
  </r>
  <r>
    <n v="2400053282"/>
    <s v="Gunar Cockshoot"/>
    <x v="9"/>
    <x v="0"/>
    <x v="0"/>
    <x v="1"/>
    <x v="21"/>
    <x v="4"/>
    <d v="2024-09-01T00:00:00"/>
    <n v="4459"/>
    <n v="186"/>
    <n v="235"/>
    <s v="Kinder"/>
    <s v="Bars"/>
    <s v="Small"/>
    <n v="5.0198"/>
    <n v="1179.653"/>
    <n v="9"/>
    <x v="5"/>
    <n v="1"/>
    <x v="6"/>
  </r>
  <r>
    <n v="2400053283"/>
    <s v="Dotty Strutley"/>
    <x v="9"/>
    <x v="0"/>
    <x v="1"/>
    <x v="2"/>
    <x v="16"/>
    <x v="8"/>
    <d v="2024-09-01T00:00:00"/>
    <n v="6713"/>
    <n v="286"/>
    <n v="373"/>
    <s v="Kit Kat"/>
    <s v="Bites"/>
    <s v="Small"/>
    <n v="11.4688"/>
    <n v="4277.8624"/>
    <n v="9"/>
    <x v="5"/>
    <n v="1"/>
    <x v="6"/>
  </r>
  <r>
    <n v="2400053284"/>
    <s v="Husein Augar"/>
    <x v="9"/>
    <x v="1"/>
    <x v="1"/>
    <x v="3"/>
    <x v="13"/>
    <x v="8"/>
    <d v="2024-09-01T00:00:00"/>
    <n v="3108"/>
    <n v="169"/>
    <n v="116"/>
    <s v="Leonidas"/>
    <s v="Bites"/>
    <s v="Large"/>
    <n v="9.2086000000000006"/>
    <n v="1068.1976"/>
    <n v="9"/>
    <x v="5"/>
    <n v="1"/>
    <x v="6"/>
  </r>
  <r>
    <n v="2400053285"/>
    <s v="Brien Boise"/>
    <x v="9"/>
    <x v="0"/>
    <x v="1"/>
    <x v="2"/>
    <x v="16"/>
    <x v="8"/>
    <d v="2024-09-01T00:00:00"/>
    <n v="11116"/>
    <n v="118"/>
    <n v="530"/>
    <s v="Lindt"/>
    <s v="Bites"/>
    <s v="Small"/>
    <n v="11.4688"/>
    <n v="6078.4639999999999"/>
    <n v="9"/>
    <x v="5"/>
    <n v="1"/>
    <x v="6"/>
  </r>
  <r>
    <n v="2400053286"/>
    <s v="Curtice Advani"/>
    <x v="9"/>
    <x v="1"/>
    <x v="1"/>
    <x v="3"/>
    <x v="2"/>
    <x v="8"/>
    <d v="2024-09-01T00:00:00"/>
    <n v="406"/>
    <n v="329"/>
    <n v="18"/>
    <s v="Loacker"/>
    <s v="Bars"/>
    <s v="Large"/>
    <n v="4.6592000000000002"/>
    <n v="83.865600000000001"/>
    <n v="9"/>
    <x v="5"/>
    <n v="1"/>
    <x v="6"/>
  </r>
  <r>
    <n v="2400053287"/>
    <s v="Rafaelita Blaksland"/>
    <x v="9"/>
    <x v="0"/>
    <x v="0"/>
    <x v="1"/>
    <x v="19"/>
    <x v="8"/>
    <d v="2024-09-01T00:00:00"/>
    <n v="6055"/>
    <n v="532"/>
    <n v="757"/>
    <s v="Lotus Biscoff"/>
    <s v="Bites"/>
    <s v="Small"/>
    <n v="8.2429000000000006"/>
    <n v="6239.8753000000006"/>
    <n v="9"/>
    <x v="5"/>
    <n v="1"/>
    <x v="6"/>
  </r>
  <r>
    <n v="2400053288"/>
    <s v="Mallorie Waber"/>
    <x v="9"/>
    <x v="0"/>
    <x v="0"/>
    <x v="1"/>
    <x v="8"/>
    <x v="8"/>
    <d v="2024-09-01T00:00:00"/>
    <n v="2968"/>
    <n v="12"/>
    <n v="106"/>
    <s v="M&amp;M's"/>
    <s v="Bars"/>
    <s v="Large"/>
    <n v="1.8652"/>
    <n v="197.71119999999999"/>
    <n v="9"/>
    <x v="5"/>
    <n v="1"/>
    <x v="6"/>
  </r>
  <r>
    <n v="2400053289"/>
    <s v="Roddy Speechley"/>
    <x v="9"/>
    <x v="0"/>
    <x v="1"/>
    <x v="2"/>
    <x v="2"/>
    <x v="8"/>
    <d v="2024-09-01T00:00:00"/>
    <n v="5369"/>
    <n v="264"/>
    <n v="256"/>
    <s v="Malteser"/>
    <s v="Bars"/>
    <s v="Large"/>
    <n v="4.6592000000000002"/>
    <n v="1192.7552000000001"/>
    <n v="9"/>
    <x v="5"/>
    <n v="1"/>
    <x v="6"/>
  </r>
  <r>
    <n v="2400053290"/>
    <s v="Ches Bonnell"/>
    <x v="9"/>
    <x v="1"/>
    <x v="1"/>
    <x v="3"/>
    <x v="7"/>
    <x v="8"/>
    <d v="2024-09-01T00:00:00"/>
    <n v="9268"/>
    <n v="124"/>
    <n v="371"/>
    <s v="Mars"/>
    <s v="Bars"/>
    <s v="Small"/>
    <n v="0.89900000000000002"/>
    <n v="333.529"/>
    <n v="9"/>
    <x v="5"/>
    <n v="1"/>
    <x v="6"/>
  </r>
  <r>
    <n v="2400053291"/>
    <s v="Curtice Advani"/>
    <x v="9"/>
    <x v="1"/>
    <x v="1"/>
    <x v="2"/>
    <x v="4"/>
    <x v="8"/>
    <d v="2024-09-01T00:00:00"/>
    <n v="7735"/>
    <n v="458"/>
    <n v="287"/>
    <s v="McVitie’s"/>
    <s v="Other"/>
    <s v="Small"/>
    <n v="7.8910999999999998"/>
    <n v="2264.7456999999999"/>
    <n v="9"/>
    <x v="5"/>
    <n v="1"/>
    <x v="6"/>
  </r>
  <r>
    <n v="2400053292"/>
    <s v="Kaine Padly"/>
    <x v="9"/>
    <x v="1"/>
    <x v="1"/>
    <x v="3"/>
    <x v="16"/>
    <x v="2"/>
    <d v="2024-09-01T00:00:00"/>
    <n v="8540"/>
    <n v="390"/>
    <n v="407"/>
    <s v="Mentos"/>
    <s v="Bites"/>
    <s v="Small"/>
    <n v="11.4688"/>
    <n v="4667.8015999999998"/>
    <n v="9"/>
    <x v="5"/>
    <n v="1"/>
    <x v="6"/>
  </r>
  <r>
    <n v="2400053293"/>
    <s v="Rafaelita Blaksland"/>
    <x v="9"/>
    <x v="1"/>
    <x v="0"/>
    <x v="0"/>
    <x v="21"/>
    <x v="2"/>
    <d v="2024-09-01T00:00:00"/>
    <n v="6265"/>
    <n v="52"/>
    <n v="369"/>
    <s v="Merci"/>
    <s v="Bars"/>
    <s v="Small"/>
    <n v="5.0198"/>
    <n v="1852.3062"/>
    <n v="9"/>
    <x v="5"/>
    <n v="1"/>
    <x v="6"/>
  </r>
  <r>
    <n v="2400053294"/>
    <s v="Rafaelita Blaksland"/>
    <x v="9"/>
    <x v="1"/>
    <x v="0"/>
    <x v="1"/>
    <x v="4"/>
    <x v="2"/>
    <d v="2024-09-01T00:00:00"/>
    <n v="98"/>
    <n v="288"/>
    <n v="4"/>
    <s v="Milka"/>
    <s v="Other"/>
    <s v="Small"/>
    <n v="7.8910999999999998"/>
    <n v="31.564399999999999"/>
    <n v="9"/>
    <x v="5"/>
    <n v="1"/>
    <x v="6"/>
  </r>
  <r>
    <n v="2400053295"/>
    <s v="Jehu Rudeforth"/>
    <x v="9"/>
    <x v="1"/>
    <x v="1"/>
    <x v="2"/>
    <x v="8"/>
    <x v="2"/>
    <d v="2024-09-01T00:00:00"/>
    <n v="7105"/>
    <n v="22"/>
    <n v="237"/>
    <s v="Neuhaus"/>
    <s v="Bars"/>
    <s v="Large"/>
    <n v="1.8652"/>
    <n v="442.05239999999998"/>
    <n v="9"/>
    <x v="5"/>
    <n v="1"/>
    <x v="6"/>
  </r>
  <r>
    <n v="2400053296"/>
    <s v="Kaine Padly"/>
    <x v="10"/>
    <x v="1"/>
    <x v="1"/>
    <x v="3"/>
    <x v="15"/>
    <x v="2"/>
    <d v="2024-09-01T00:00:00"/>
    <n v="10605"/>
    <n v="14"/>
    <n v="483"/>
    <s v="Nua"/>
    <s v="Bites"/>
    <s v="Small"/>
    <n v="4.7065000000000001"/>
    <n v="2273.2395000000001"/>
    <n v="9"/>
    <x v="5"/>
    <n v="1"/>
    <x v="6"/>
  </r>
  <r>
    <n v="2400053297"/>
    <s v="Madelene Upcott"/>
    <x v="11"/>
    <x v="1"/>
    <x v="1"/>
    <x v="2"/>
    <x v="11"/>
    <x v="2"/>
    <d v="2024-09-01T00:00:00"/>
    <n v="20384"/>
    <n v="253"/>
    <n v="1359"/>
    <s v="Nutella"/>
    <s v="Bites"/>
    <s v="Large"/>
    <n v="2.8195000000000001"/>
    <n v="3831.7005000000004"/>
    <n v="9"/>
    <x v="5"/>
    <n v="1"/>
    <x v="6"/>
  </r>
  <r>
    <n v="2400053298"/>
    <s v="Dotty Strutley"/>
    <x v="12"/>
    <x v="1"/>
    <x v="1"/>
    <x v="3"/>
    <x v="14"/>
    <x v="2"/>
    <d v="2024-09-01T00:00:00"/>
    <n v="364"/>
    <n v="79"/>
    <n v="15"/>
    <s v="Orbit"/>
    <s v="Other"/>
    <s v="Large"/>
    <n v="2.4773999999999998"/>
    <n v="37.160999999999994"/>
    <n v="9"/>
    <x v="5"/>
    <n v="1"/>
    <x v="6"/>
  </r>
  <r>
    <n v="2400053299"/>
    <s v="Brien Boise"/>
    <x v="12"/>
    <x v="1"/>
    <x v="0"/>
    <x v="1"/>
    <x v="12"/>
    <x v="2"/>
    <d v="2024-09-01T00:00:00"/>
    <n v="6881"/>
    <n v="161"/>
    <n v="238"/>
    <s v="Oreo"/>
    <s v="Bites"/>
    <s v="Large"/>
    <n v="6.3415999999999997"/>
    <n v="1509.3008"/>
    <n v="9"/>
    <x v="5"/>
    <n v="1"/>
    <x v="6"/>
  </r>
  <r>
    <n v="2400053300"/>
    <s v="Marney O'Breen"/>
    <x v="13"/>
    <x v="1"/>
    <x v="0"/>
    <x v="1"/>
    <x v="12"/>
    <x v="2"/>
    <d v="2024-09-01T00:00:00"/>
    <n v="483"/>
    <n v="48"/>
    <n v="20"/>
    <s v="Ray No Sugar"/>
    <s v="Bites"/>
    <s v="Large"/>
    <n v="6.3415999999999997"/>
    <n v="126.83199999999999"/>
    <n v="9"/>
    <x v="5"/>
    <n v="1"/>
    <x v="6"/>
  </r>
  <r>
    <n v="2400053301"/>
    <s v="Dotty Strutley"/>
    <x v="14"/>
    <x v="1"/>
    <x v="1"/>
    <x v="2"/>
    <x v="21"/>
    <x v="0"/>
    <d v="2024-09-01T00:00:00"/>
    <n v="11284"/>
    <n v="220"/>
    <n v="753"/>
    <s v="Reese's"/>
    <s v="Bars"/>
    <s v="Small"/>
    <n v="5.0198"/>
    <n v="3779.9094"/>
    <n v="9"/>
    <x v="5"/>
    <n v="1"/>
    <x v="6"/>
  </r>
  <r>
    <n v="2400053302"/>
    <s v="Mallorie Waber"/>
    <x v="13"/>
    <x v="1"/>
    <x v="1"/>
    <x v="3"/>
    <x v="13"/>
    <x v="0"/>
    <d v="2024-09-01T00:00:00"/>
    <n v="1449"/>
    <n v="113"/>
    <n v="52"/>
    <s v="Rhine Valley"/>
    <s v="Bites"/>
    <s v="Large"/>
    <n v="9.2086000000000006"/>
    <n v="478.84720000000004"/>
    <n v="9"/>
    <x v="5"/>
    <n v="1"/>
    <x v="6"/>
  </r>
  <r>
    <n v="2400053303"/>
    <s v="Gigi Bohling"/>
    <x v="13"/>
    <x v="1"/>
    <x v="1"/>
    <x v="2"/>
    <x v="2"/>
    <x v="0"/>
    <d v="2024-09-01T00:00:00"/>
    <n v="7273"/>
    <n v="403"/>
    <n v="317"/>
    <s v="RiteBite"/>
    <s v="Bars"/>
    <s v="Large"/>
    <n v="4.6592000000000002"/>
    <n v="1476.9664"/>
    <n v="9"/>
    <x v="5"/>
    <n v="1"/>
    <x v="6"/>
  </r>
  <r>
    <n v="2400053304"/>
    <s v="Brien Boise"/>
    <x v="14"/>
    <x v="1"/>
    <x v="1"/>
    <x v="3"/>
    <x v="14"/>
    <x v="0"/>
    <d v="2024-09-01T00:00:00"/>
    <n v="6916"/>
    <n v="309"/>
    <n v="277"/>
    <s v="Siafa Dates"/>
    <s v="Other"/>
    <s v="Large"/>
    <n v="2.4773999999999998"/>
    <n v="686.23979999999995"/>
    <n v="9"/>
    <x v="5"/>
    <n v="1"/>
    <x v="6"/>
  </r>
  <r>
    <n v="2400053305"/>
    <s v="Kelci Walkden"/>
    <x v="13"/>
    <x v="1"/>
    <x v="0"/>
    <x v="0"/>
    <x v="11"/>
    <x v="0"/>
    <d v="2024-09-01T00:00:00"/>
    <n v="868"/>
    <n v="38"/>
    <n v="52"/>
    <s v="Snickers"/>
    <s v="Bites"/>
    <s v="Large"/>
    <n v="2.8195000000000001"/>
    <n v="146.614"/>
    <n v="9"/>
    <x v="5"/>
    <n v="1"/>
    <x v="6"/>
  </r>
  <r>
    <n v="2400053306"/>
    <s v="Barr Faughny"/>
    <x v="13"/>
    <x v="1"/>
    <x v="0"/>
    <x v="1"/>
    <x v="21"/>
    <x v="0"/>
    <d v="2024-09-01T00:00:00"/>
    <n v="952"/>
    <n v="134"/>
    <n v="53"/>
    <s v="St Michel"/>
    <s v="Bars"/>
    <s v="Small"/>
    <n v="5.0198"/>
    <n v="266.04939999999999"/>
    <n v="9"/>
    <x v="5"/>
    <n v="1"/>
    <x v="6"/>
  </r>
  <r>
    <n v="2400053307"/>
    <s v="Marney O'Breen"/>
    <x v="13"/>
    <x v="1"/>
    <x v="1"/>
    <x v="2"/>
    <x v="11"/>
    <x v="0"/>
    <d v="2024-09-01T00:00:00"/>
    <n v="3220"/>
    <n v="94"/>
    <n v="190"/>
    <s v="The Whole Truth"/>
    <s v="Bites"/>
    <s v="Large"/>
    <n v="2.8195000000000001"/>
    <n v="535.70500000000004"/>
    <n v="9"/>
    <x v="5"/>
    <n v="1"/>
    <x v="6"/>
  </r>
  <r>
    <n v="2400053308"/>
    <s v="Madelene Upcott"/>
    <x v="13"/>
    <x v="1"/>
    <x v="1"/>
    <x v="3"/>
    <x v="15"/>
    <x v="0"/>
    <d v="2024-09-01T00:00:00"/>
    <n v="3745"/>
    <n v="187"/>
    <n v="209"/>
    <s v="Toblerone"/>
    <s v="Bites"/>
    <s v="Small"/>
    <n v="4.7065000000000001"/>
    <n v="983.6585"/>
    <n v="9"/>
    <x v="5"/>
    <n v="1"/>
    <x v="6"/>
  </r>
  <r>
    <n v="2400053309"/>
    <s v="Wilone O'Kielt"/>
    <x v="0"/>
    <x v="0"/>
    <x v="1"/>
    <x v="2"/>
    <x v="20"/>
    <x v="0"/>
    <d v="2024-09-01T00:00:00"/>
    <n v="10878"/>
    <n v="57"/>
    <n v="473"/>
    <s v="Toffifee"/>
    <s v="Bars"/>
    <s v="Large"/>
    <n v="13.3485"/>
    <n v="6313.8405000000002"/>
    <n v="9"/>
    <x v="5"/>
    <n v="1"/>
    <x v="6"/>
  </r>
  <r>
    <n v="2400053310"/>
    <s v="Mallorie Waber"/>
    <x v="0"/>
    <x v="1"/>
    <x v="1"/>
    <x v="3"/>
    <x v="18"/>
    <x v="1"/>
    <d v="2024-09-01T00:00:00"/>
    <n v="2653"/>
    <n v="266"/>
    <n v="295"/>
    <s v="Truva"/>
    <s v="Bites"/>
    <s v="Large"/>
    <n v="2.8"/>
    <n v="826"/>
    <n v="9"/>
    <x v="5"/>
    <n v="1"/>
    <x v="6"/>
  </r>
  <r>
    <n v="2400053311"/>
    <s v="Jan Morforth"/>
    <x v="0"/>
    <x v="0"/>
    <x v="0"/>
    <x v="1"/>
    <x v="15"/>
    <x v="1"/>
    <d v="2024-09-01T00:00:00"/>
    <n v="1043"/>
    <n v="133"/>
    <n v="53"/>
    <s v="Twix"/>
    <s v="Bites"/>
    <s v="Small"/>
    <n v="4.7065000000000001"/>
    <n v="249.44450000000001"/>
    <n v="9"/>
    <x v="5"/>
    <n v="1"/>
    <x v="6"/>
  </r>
  <r>
    <n v="2400053312"/>
    <s v="Camilla Castle"/>
    <x v="0"/>
    <x v="1"/>
    <x v="0"/>
    <x v="1"/>
    <x v="1"/>
    <x v="1"/>
    <d v="2024-09-01T00:00:00"/>
    <n v="5257"/>
    <n v="63"/>
    <n v="526"/>
    <s v="Valrhona"/>
    <s v="Other"/>
    <s v="Small"/>
    <n v="0.24049999999999999"/>
    <n v="126.503"/>
    <n v="9"/>
    <x v="5"/>
    <n v="1"/>
    <x v="6"/>
  </r>
  <r>
    <n v="2400053313"/>
    <s v="Rafaelita Blaksland"/>
    <x v="0"/>
    <x v="1"/>
    <x v="1"/>
    <x v="2"/>
    <x v="0"/>
    <x v="1"/>
    <d v="2024-09-01T00:00:00"/>
    <n v="9639"/>
    <n v="374"/>
    <n v="439"/>
    <s v="Venchi"/>
    <s v="Bars"/>
    <s v="Large"/>
    <n v="6.0983000000000001"/>
    <n v="2677.1536999999998"/>
    <n v="9"/>
    <x v="5"/>
    <n v="1"/>
    <x v="6"/>
  </r>
  <r>
    <n v="2400053314"/>
    <s v="Kelci Walkden"/>
    <x v="1"/>
    <x v="1"/>
    <x v="1"/>
    <x v="3"/>
    <x v="0"/>
    <x v="1"/>
    <d v="2024-09-01T00:00:00"/>
    <n v="12950"/>
    <n v="249"/>
    <n v="720"/>
    <s v="Villars"/>
    <s v="Bars"/>
    <s v="Large"/>
    <n v="6.0983000000000001"/>
    <n v="4390.7759999999998"/>
    <n v="9"/>
    <x v="5"/>
    <n v="1"/>
    <x v="6"/>
  </r>
  <r>
    <n v="2400053315"/>
    <s v="Barr Faughny"/>
    <x v="2"/>
    <x v="1"/>
    <x v="1"/>
    <x v="2"/>
    <x v="19"/>
    <x v="1"/>
    <d v="2024-09-01T00:00:00"/>
    <n v="2884"/>
    <n v="258"/>
    <n v="412"/>
    <s v="Wedel"/>
    <s v="Bites"/>
    <s v="Small"/>
    <n v="8.2429000000000006"/>
    <n v="3396.0748000000003"/>
    <n v="9"/>
    <x v="5"/>
    <n v="1"/>
    <x v="6"/>
  </r>
  <r>
    <n v="2400053316"/>
    <s v="Gunar Cockshoot"/>
    <x v="3"/>
    <x v="1"/>
    <x v="1"/>
    <x v="3"/>
    <x v="20"/>
    <x v="1"/>
    <d v="2024-09-01T00:00:00"/>
    <n v="3024"/>
    <n v="340"/>
    <n v="132"/>
    <s v="Werther's Original"/>
    <s v="Bars"/>
    <s v="Large"/>
    <n v="13.3485"/>
    <n v="1762.002"/>
    <n v="9"/>
    <x v="5"/>
    <n v="1"/>
    <x v="6"/>
  </r>
  <r>
    <n v="2400053317"/>
    <s v="Gunar Cockshoot"/>
    <x v="4"/>
    <x v="1"/>
    <x v="0"/>
    <x v="0"/>
    <x v="20"/>
    <x v="1"/>
    <d v="2024-09-01T00:00:00"/>
    <n v="9394"/>
    <n v="332"/>
    <n v="553"/>
    <s v="Whittakers"/>
    <s v="Bars"/>
    <s v="Large"/>
    <n v="13.3485"/>
    <n v="7381.7204999999994"/>
    <n v="9"/>
    <x v="5"/>
    <n v="1"/>
    <x v="6"/>
  </r>
  <r>
    <n v="2400053318"/>
    <s v="Kaine Padly"/>
    <x v="4"/>
    <x v="1"/>
    <x v="0"/>
    <x v="1"/>
    <x v="13"/>
    <x v="1"/>
    <d v="2024-09-01T00:00:00"/>
    <n v="3878"/>
    <n v="1"/>
    <n v="177"/>
    <s v="Wrigley's"/>
    <s v="Bites"/>
    <s v="Large"/>
    <n v="9.2086000000000006"/>
    <n v="1629.9222000000002"/>
    <n v="9"/>
    <x v="5"/>
    <n v="1"/>
    <x v="6"/>
  </r>
  <r>
    <n v="2400053319"/>
    <s v="Van Tuxwell"/>
    <x v="5"/>
    <x v="0"/>
    <x v="1"/>
    <x v="2"/>
    <x v="9"/>
    <x v="3"/>
    <d v="2024-09-01T00:00:00"/>
    <n v="9863"/>
    <n v="245"/>
    <n v="520"/>
    <s v="After Eight"/>
    <s v="Bars"/>
    <s v="Large"/>
    <n v="2.2656000000000001"/>
    <n v="1178.1120000000001"/>
    <n v="9"/>
    <x v="5"/>
    <n v="1"/>
    <x v="6"/>
  </r>
  <r>
    <n v="2400053320"/>
    <s v="Husein Augar"/>
    <x v="5"/>
    <x v="1"/>
    <x v="1"/>
    <x v="3"/>
    <x v="1"/>
    <x v="3"/>
    <d v="2024-09-01T00:00:00"/>
    <n v="3451"/>
    <n v="256"/>
    <n v="346"/>
    <s v="Angelina"/>
    <s v="Other"/>
    <s v="Small"/>
    <n v="0.24049999999999999"/>
    <n v="83.212999999999994"/>
    <n v="9"/>
    <x v="5"/>
    <n v="1"/>
    <x v="6"/>
  </r>
  <r>
    <n v="2400053321"/>
    <s v="Beverie Moffet"/>
    <x v="6"/>
    <x v="0"/>
    <x v="1"/>
    <x v="2"/>
    <x v="16"/>
    <x v="3"/>
    <d v="2024-09-01T00:00:00"/>
    <n v="8078"/>
    <n v="136"/>
    <n v="385"/>
    <s v="Anthon Berg"/>
    <s v="Bites"/>
    <s v="Small"/>
    <n v="11.4688"/>
    <n v="4415.4880000000003"/>
    <n v="9"/>
    <x v="5"/>
    <n v="1"/>
    <x v="6"/>
  </r>
  <r>
    <n v="2400053322"/>
    <s v="Marney O'Breen"/>
    <x v="7"/>
    <x v="0"/>
    <x v="1"/>
    <x v="3"/>
    <x v="15"/>
    <x v="3"/>
    <d v="2024-09-01T00:00:00"/>
    <n v="3115"/>
    <n v="183"/>
    <n v="120"/>
    <s v="Bounty"/>
    <s v="Bites"/>
    <s v="Small"/>
    <n v="4.7065000000000001"/>
    <n v="564.78"/>
    <n v="9"/>
    <x v="5"/>
    <n v="1"/>
    <x v="6"/>
  </r>
  <r>
    <n v="2400053323"/>
    <s v="Marney O'Breen"/>
    <x v="8"/>
    <x v="0"/>
    <x v="0"/>
    <x v="1"/>
    <x v="2"/>
    <x v="3"/>
    <d v="2024-09-01T00:00:00"/>
    <n v="1981"/>
    <n v="325"/>
    <n v="95"/>
    <s v="Butlers"/>
    <s v="Bars"/>
    <s v="Large"/>
    <n v="4.6592000000000002"/>
    <n v="442.62400000000002"/>
    <n v="9"/>
    <x v="5"/>
    <n v="1"/>
    <x v="6"/>
  </r>
  <r>
    <n v="2400053324"/>
    <s v="Beverie Moffet"/>
    <x v="6"/>
    <x v="1"/>
    <x v="0"/>
    <x v="1"/>
    <x v="5"/>
    <x v="5"/>
    <d v="2024-09-01T00:00:00"/>
    <n v="8078"/>
    <n v="14"/>
    <n v="426"/>
    <s v="Cadbury"/>
    <s v="Bars"/>
    <s v="Small"/>
    <n v="0.69579999999999997"/>
    <n v="296.41079999999999"/>
    <n v="9"/>
    <x v="5"/>
    <n v="1"/>
    <x v="6"/>
  </r>
  <r>
    <n v="2400053325"/>
    <s v="Roddy Speechley"/>
    <x v="7"/>
    <x v="1"/>
    <x v="1"/>
    <x v="2"/>
    <x v="14"/>
    <x v="5"/>
    <d v="2024-09-01T00:00:00"/>
    <n v="8757"/>
    <n v="229"/>
    <n v="351"/>
    <s v="Caprice"/>
    <s v="Other"/>
    <s v="Large"/>
    <n v="2.4773999999999998"/>
    <n v="869.56739999999991"/>
    <n v="9"/>
    <x v="5"/>
    <n v="1"/>
    <x v="6"/>
  </r>
  <r>
    <n v="2400053326"/>
    <s v="Ches Bonnell"/>
    <x v="8"/>
    <x v="1"/>
    <x v="1"/>
    <x v="3"/>
    <x v="1"/>
    <x v="5"/>
    <d v="2024-09-01T00:00:00"/>
    <n v="4466"/>
    <n v="230"/>
    <n v="406"/>
    <s v="Cartwright &amp; Butler"/>
    <s v="Other"/>
    <s v="Small"/>
    <n v="0.24049999999999999"/>
    <n v="97.643000000000001"/>
    <n v="9"/>
    <x v="5"/>
    <n v="1"/>
    <x v="6"/>
  </r>
  <r>
    <n v="2400053327"/>
    <s v="Wilone O'Kielt"/>
    <x v="9"/>
    <x v="0"/>
    <x v="1"/>
    <x v="2"/>
    <x v="4"/>
    <x v="7"/>
    <d v="2024-09-01T00:00:00"/>
    <n v="896"/>
    <n v="140"/>
    <n v="34"/>
    <s v="Cavendish"/>
    <s v="Other"/>
    <s v="Small"/>
    <n v="7.8910999999999998"/>
    <n v="268.29739999999998"/>
    <n v="9"/>
    <x v="5"/>
    <n v="1"/>
    <x v="6"/>
  </r>
  <r>
    <n v="2400053328"/>
    <s v="Kelci Walkden"/>
    <x v="9"/>
    <x v="1"/>
    <x v="1"/>
    <x v="3"/>
    <x v="16"/>
    <x v="7"/>
    <d v="2024-09-01T00:00:00"/>
    <n v="10045"/>
    <n v="145"/>
    <n v="670"/>
    <s v="Chocodate"/>
    <s v="Bites"/>
    <s v="Small"/>
    <n v="11.4688"/>
    <n v="7684.0959999999995"/>
    <n v="9"/>
    <x v="5"/>
    <n v="1"/>
    <x v="6"/>
  </r>
  <r>
    <n v="2400053329"/>
    <s v="Curtice Advani"/>
    <x v="9"/>
    <x v="0"/>
    <x v="0"/>
    <x v="0"/>
    <x v="11"/>
    <x v="7"/>
    <d v="2024-09-01T00:00:00"/>
    <n v="12845"/>
    <n v="328"/>
    <n v="857"/>
    <s v="Chupa Chups"/>
    <s v="Bites"/>
    <s v="Large"/>
    <n v="2.8195000000000001"/>
    <n v="2416.3115000000003"/>
    <n v="9"/>
    <x v="5"/>
    <n v="1"/>
    <x v="6"/>
  </r>
  <r>
    <n v="2400053330"/>
    <s v="Oby Sorrel"/>
    <x v="9"/>
    <x v="1"/>
    <x v="0"/>
    <x v="1"/>
    <x v="11"/>
    <x v="7"/>
    <d v="2024-09-01T00:00:00"/>
    <n v="8708"/>
    <n v="115"/>
    <n v="581"/>
    <s v="Elvan"/>
    <s v="Bites"/>
    <s v="Large"/>
    <n v="2.8195000000000001"/>
    <n v="1638.1295"/>
    <n v="9"/>
    <x v="5"/>
    <n v="1"/>
    <x v="6"/>
  </r>
  <r>
    <n v="2400053331"/>
    <s v="Dennison Crosswaite"/>
    <x v="9"/>
    <x v="0"/>
    <x v="1"/>
    <x v="2"/>
    <x v="19"/>
    <x v="7"/>
    <d v="2024-09-01T00:00:00"/>
    <n v="476"/>
    <n v="21"/>
    <n v="44"/>
    <s v="Ferrero"/>
    <s v="Bites"/>
    <s v="Small"/>
    <n v="8.2429000000000006"/>
    <n v="362.68760000000003"/>
    <n v="9"/>
    <x v="5"/>
    <n v="1"/>
    <x v="6"/>
  </r>
  <r>
    <n v="2400053332"/>
    <s v="Camilla Castle"/>
    <x v="9"/>
    <x v="0"/>
    <x v="1"/>
    <x v="3"/>
    <x v="0"/>
    <x v="7"/>
    <d v="2024-09-01T00:00:00"/>
    <n v="2625"/>
    <n v="25"/>
    <n v="120"/>
    <s v="Fisherman's Friend"/>
    <s v="Bars"/>
    <s v="Large"/>
    <n v="6.0983000000000001"/>
    <n v="731.79600000000005"/>
    <n v="9"/>
    <x v="5"/>
    <n v="1"/>
    <x v="6"/>
  </r>
  <r>
    <n v="2400053333"/>
    <s v="Van Tuxwell"/>
    <x v="9"/>
    <x v="0"/>
    <x v="1"/>
    <x v="2"/>
    <x v="17"/>
    <x v="7"/>
    <d v="2024-09-01T00:00:00"/>
    <n v="10969"/>
    <n v="391"/>
    <n v="646"/>
    <s v="Galaxy"/>
    <s v="Bars"/>
    <s v="Large"/>
    <n v="1.5934999999999999"/>
    <n v="1029.4009999999998"/>
    <n v="9"/>
    <x v="5"/>
    <n v="1"/>
    <x v="6"/>
  </r>
  <r>
    <n v="2400053334"/>
    <s v="Barr Faughny"/>
    <x v="9"/>
    <x v="1"/>
    <x v="1"/>
    <x v="3"/>
    <x v="18"/>
    <x v="6"/>
    <d v="2024-09-01T00:00:00"/>
    <n v="14763"/>
    <n v="155"/>
    <n v="985"/>
    <s v="Goldkenn"/>
    <s v="Bites"/>
    <s v="Large"/>
    <n v="2.8"/>
    <n v="2758"/>
    <n v="9"/>
    <x v="5"/>
    <n v="1"/>
    <x v="6"/>
  </r>
  <r>
    <n v="2400053335"/>
    <s v="Oby Sorrel"/>
    <x v="9"/>
    <x v="0"/>
    <x v="0"/>
    <x v="1"/>
    <x v="19"/>
    <x v="6"/>
    <d v="2024-09-01T00:00:00"/>
    <n v="13188"/>
    <n v="85"/>
    <n v="1884"/>
    <s v="Hershey's"/>
    <s v="Bites"/>
    <s v="Small"/>
    <n v="8.2429000000000006"/>
    <n v="15529.623600000001"/>
    <n v="9"/>
    <x v="5"/>
    <n v="1"/>
    <x v="6"/>
  </r>
  <r>
    <n v="2400053336"/>
    <s v="Gigi Bohling"/>
    <x v="9"/>
    <x v="1"/>
    <x v="0"/>
    <x v="1"/>
    <x v="20"/>
    <x v="6"/>
    <d v="2024-09-01T00:00:00"/>
    <n v="6944"/>
    <n v="299"/>
    <n v="386"/>
    <s v="Jules Destrooper"/>
    <s v="Bars"/>
    <s v="Large"/>
    <n v="13.3485"/>
    <n v="5152.5209999999997"/>
    <n v="9"/>
    <x v="5"/>
    <n v="1"/>
    <x v="6"/>
  </r>
  <r>
    <n v="2400053337"/>
    <s v="Oby Sorrel"/>
    <x v="9"/>
    <x v="0"/>
    <x v="1"/>
    <x v="2"/>
    <x v="7"/>
    <x v="0"/>
    <d v="2024-09-01T00:00:00"/>
    <n v="8561"/>
    <n v="196"/>
    <n v="306"/>
    <s v="Kinder"/>
    <s v="Bars"/>
    <s v="Small"/>
    <n v="0.89900000000000002"/>
    <n v="275.09399999999999"/>
    <n v="9"/>
    <x v="5"/>
    <n v="1"/>
    <x v="6"/>
  </r>
  <r>
    <n v="2400053338"/>
    <s v="Marney O'Breen"/>
    <x v="9"/>
    <x v="0"/>
    <x v="1"/>
    <x v="3"/>
    <x v="7"/>
    <x v="1"/>
    <d v="2024-09-01T00:00:00"/>
    <n v="4753"/>
    <n v="259"/>
    <n v="217"/>
    <s v="Kit Kat"/>
    <s v="Bars"/>
    <s v="Small"/>
    <n v="0.89900000000000002"/>
    <n v="195.083"/>
    <n v="9"/>
    <x v="5"/>
    <n v="1"/>
    <x v="6"/>
  </r>
  <r>
    <n v="2400053339"/>
    <s v="Roddy Speechley"/>
    <x v="9"/>
    <x v="0"/>
    <x v="1"/>
    <x v="2"/>
    <x v="14"/>
    <x v="2"/>
    <d v="2024-09-01T00:00:00"/>
    <n v="10388"/>
    <n v="95"/>
    <n v="473"/>
    <s v="Leonidas"/>
    <s v="Other"/>
    <s v="Large"/>
    <n v="2.4773999999999998"/>
    <n v="1171.8101999999999"/>
    <n v="9"/>
    <x v="5"/>
    <n v="1"/>
    <x v="6"/>
  </r>
  <r>
    <n v="2400053340"/>
    <s v="Madelene Upcott"/>
    <x v="9"/>
    <x v="1"/>
    <x v="1"/>
    <x v="3"/>
    <x v="7"/>
    <x v="3"/>
    <d v="2024-09-01T00:00:00"/>
    <n v="8057"/>
    <n v="106"/>
    <n v="310"/>
    <s v="Lindt"/>
    <s v="Bars"/>
    <s v="Small"/>
    <n v="0.89900000000000002"/>
    <n v="278.69"/>
    <n v="9"/>
    <x v="5"/>
    <n v="1"/>
    <x v="6"/>
  </r>
  <r>
    <n v="2400053341"/>
    <s v="Barr Faughny"/>
    <x v="9"/>
    <x v="1"/>
    <x v="0"/>
    <x v="0"/>
    <x v="2"/>
    <x v="4"/>
    <d v="2024-09-01T00:00:00"/>
    <n v="7"/>
    <n v="199"/>
    <n v="1"/>
    <s v="Loacker"/>
    <s v="Bars"/>
    <s v="Large"/>
    <n v="4.6592000000000002"/>
    <n v="4.6592000000000002"/>
    <n v="9"/>
    <x v="5"/>
    <n v="1"/>
    <x v="6"/>
  </r>
  <r>
    <n v="2400053342"/>
    <s v="Wilone O'Kielt"/>
    <x v="9"/>
    <x v="1"/>
    <x v="0"/>
    <x v="1"/>
    <x v="3"/>
    <x v="5"/>
    <d v="2024-09-01T00:00:00"/>
    <n v="1666"/>
    <n v="94"/>
    <n v="209"/>
    <s v="Lotus Biscoff"/>
    <s v="Bars"/>
    <s v="Small"/>
    <n v="6.0811000000000002"/>
    <n v="1270.9499000000001"/>
    <n v="9"/>
    <x v="5"/>
    <n v="1"/>
    <x v="6"/>
  </r>
  <r>
    <n v="2400053343"/>
    <s v="Van Tuxwell"/>
    <x v="9"/>
    <x v="1"/>
    <x v="1"/>
    <x v="2"/>
    <x v="8"/>
    <x v="6"/>
    <d v="2024-09-01T00:00:00"/>
    <n v="3934"/>
    <n v="99"/>
    <n v="158"/>
    <s v="M&amp;M's"/>
    <s v="Bars"/>
    <s v="Large"/>
    <n v="1.8652"/>
    <n v="294.70159999999998"/>
    <n v="9"/>
    <x v="5"/>
    <n v="1"/>
    <x v="6"/>
  </r>
  <r>
    <n v="2400053344"/>
    <s v="Karlen McCaffrey"/>
    <x v="9"/>
    <x v="1"/>
    <x v="1"/>
    <x v="3"/>
    <x v="4"/>
    <x v="7"/>
    <d v="2024-09-01T00:00:00"/>
    <n v="11746"/>
    <n v="297"/>
    <n v="368"/>
    <s v="Malteser"/>
    <s v="Other"/>
    <s v="Small"/>
    <n v="7.8910999999999998"/>
    <n v="2903.9247999999998"/>
    <n v="9"/>
    <x v="5"/>
    <n v="1"/>
    <x v="6"/>
  </r>
  <r>
    <n v="2400053345"/>
    <s v="Curtice Advani"/>
    <x v="9"/>
    <x v="1"/>
    <x v="1"/>
    <x v="2"/>
    <x v="10"/>
    <x v="8"/>
    <d v="2024-09-02T00:00:00"/>
    <n v="10150"/>
    <n v="10"/>
    <n v="1015"/>
    <s v="Mars"/>
    <s v="Bars"/>
    <s v="Large"/>
    <n v="8.7870000000000008"/>
    <n v="8918.8050000000003"/>
    <n v="9"/>
    <x v="5"/>
    <n v="2"/>
    <x v="0"/>
  </r>
  <r>
    <n v="2400053346"/>
    <s v="Mallorie Waber"/>
    <x v="10"/>
    <x v="1"/>
    <x v="1"/>
    <x v="3"/>
    <x v="20"/>
    <x v="9"/>
    <d v="2024-09-02T00:00:00"/>
    <n v="8204"/>
    <n v="91"/>
    <n v="513"/>
    <s v="McVitie’s"/>
    <s v="Bars"/>
    <s v="Large"/>
    <n v="13.3485"/>
    <n v="6847.7804999999998"/>
    <n v="9"/>
    <x v="5"/>
    <n v="2"/>
    <x v="0"/>
  </r>
  <r>
    <n v="2400053347"/>
    <s v="Barr Faughny"/>
    <x v="11"/>
    <x v="1"/>
    <x v="0"/>
    <x v="1"/>
    <x v="20"/>
    <x v="10"/>
    <d v="2024-09-02T00:00:00"/>
    <n v="8015"/>
    <n v="357"/>
    <n v="501"/>
    <s v="Mentos"/>
    <s v="Bars"/>
    <s v="Large"/>
    <n v="13.3485"/>
    <n v="6687.5985000000001"/>
    <n v="9"/>
    <x v="5"/>
    <n v="2"/>
    <x v="0"/>
  </r>
  <r>
    <n v="2400053348"/>
    <s v="Rafaelita Blaksland"/>
    <x v="12"/>
    <x v="1"/>
    <x v="0"/>
    <x v="1"/>
    <x v="9"/>
    <x v="4"/>
    <d v="2024-09-02T00:00:00"/>
    <n v="2695"/>
    <n v="136"/>
    <n v="159"/>
    <s v="Merci"/>
    <s v="Bars"/>
    <s v="Large"/>
    <n v="2.2656000000000001"/>
    <n v="360.23040000000003"/>
    <n v="9"/>
    <x v="5"/>
    <n v="2"/>
    <x v="0"/>
  </r>
  <r>
    <n v="2400053349"/>
    <s v="Jehu Rudeforth"/>
    <x v="12"/>
    <x v="1"/>
    <x v="1"/>
    <x v="2"/>
    <x v="17"/>
    <x v="4"/>
    <d v="2024-09-02T00:00:00"/>
    <n v="4277"/>
    <n v="97"/>
    <n v="286"/>
    <s v="Milka"/>
    <s v="Bars"/>
    <s v="Large"/>
    <n v="1.5934999999999999"/>
    <n v="455.74099999999999"/>
    <n v="9"/>
    <x v="5"/>
    <n v="2"/>
    <x v="0"/>
  </r>
  <r>
    <n v="2400053350"/>
    <s v="Gigi Bohling"/>
    <x v="13"/>
    <x v="1"/>
    <x v="1"/>
    <x v="3"/>
    <x v="7"/>
    <x v="4"/>
    <d v="2024-09-02T00:00:00"/>
    <n v="1617"/>
    <n v="211"/>
    <n v="68"/>
    <s v="Neuhaus"/>
    <s v="Bars"/>
    <s v="Small"/>
    <n v="0.89900000000000002"/>
    <n v="61.132000000000005"/>
    <n v="9"/>
    <x v="5"/>
    <n v="2"/>
    <x v="0"/>
  </r>
  <r>
    <n v="2400053351"/>
    <s v="Rafaelita Blaksland"/>
    <x v="14"/>
    <x v="1"/>
    <x v="1"/>
    <x v="2"/>
    <x v="15"/>
    <x v="8"/>
    <d v="2024-09-02T00:00:00"/>
    <n v="6181"/>
    <n v="146"/>
    <n v="248"/>
    <s v="Nua"/>
    <s v="Bites"/>
    <s v="Small"/>
    <n v="4.7065000000000001"/>
    <n v="1167.212"/>
    <n v="9"/>
    <x v="5"/>
    <n v="2"/>
    <x v="0"/>
  </r>
  <r>
    <n v="2400053352"/>
    <s v="Beverie Moffet"/>
    <x v="13"/>
    <x v="1"/>
    <x v="1"/>
    <x v="3"/>
    <x v="5"/>
    <x v="8"/>
    <d v="2024-09-02T00:00:00"/>
    <n v="5957"/>
    <n v="71"/>
    <n v="249"/>
    <s v="Nutella"/>
    <s v="Bars"/>
    <s v="Small"/>
    <n v="0.69579999999999997"/>
    <n v="173.2542"/>
    <n v="9"/>
    <x v="5"/>
    <n v="2"/>
    <x v="0"/>
  </r>
  <r>
    <n v="2400053353"/>
    <s v="Roddy Speechley"/>
    <x v="13"/>
    <x v="1"/>
    <x v="0"/>
    <x v="0"/>
    <x v="16"/>
    <x v="8"/>
    <d v="2024-09-02T00:00:00"/>
    <n v="4550"/>
    <n v="41"/>
    <n v="253"/>
    <s v="Orbit"/>
    <s v="Bites"/>
    <s v="Small"/>
    <n v="11.4688"/>
    <n v="2901.6064000000001"/>
    <n v="9"/>
    <x v="5"/>
    <n v="2"/>
    <x v="0"/>
  </r>
  <r>
    <n v="2400053354"/>
    <s v="Gigi Bohling"/>
    <x v="14"/>
    <x v="1"/>
    <x v="0"/>
    <x v="1"/>
    <x v="12"/>
    <x v="8"/>
    <d v="2024-09-02T00:00:00"/>
    <n v="7217"/>
    <n v="1"/>
    <n v="278"/>
    <s v="Oreo"/>
    <s v="Bites"/>
    <s v="Large"/>
    <n v="6.3415999999999997"/>
    <n v="1762.9648"/>
    <n v="9"/>
    <x v="5"/>
    <n v="2"/>
    <x v="0"/>
  </r>
  <r>
    <n v="2400053355"/>
    <s v="Curtice Advani"/>
    <x v="13"/>
    <x v="1"/>
    <x v="1"/>
    <x v="2"/>
    <x v="11"/>
    <x v="8"/>
    <d v="2024-09-02T00:00:00"/>
    <n v="4151"/>
    <n v="21"/>
    <n v="260"/>
    <s v="Ray No Sugar"/>
    <s v="Bites"/>
    <s v="Large"/>
    <n v="2.8195000000000001"/>
    <n v="733.07"/>
    <n v="9"/>
    <x v="5"/>
    <n v="2"/>
    <x v="0"/>
  </r>
  <r>
    <n v="2400053356"/>
    <s v="Brien Boise"/>
    <x v="13"/>
    <x v="1"/>
    <x v="1"/>
    <x v="3"/>
    <x v="4"/>
    <x v="8"/>
    <d v="2024-09-02T00:00:00"/>
    <n v="7910"/>
    <n v="70"/>
    <n v="256"/>
    <s v="Reese's"/>
    <s v="Other"/>
    <s v="Small"/>
    <n v="7.8910999999999998"/>
    <n v="2020.1215999999999"/>
    <n v="9"/>
    <x v="5"/>
    <n v="2"/>
    <x v="0"/>
  </r>
  <r>
    <n v="2400053357"/>
    <s v="Kelci Walkden"/>
    <x v="13"/>
    <x v="1"/>
    <x v="1"/>
    <x v="2"/>
    <x v="14"/>
    <x v="8"/>
    <d v="2024-09-02T00:00:00"/>
    <n v="5446"/>
    <n v="299"/>
    <n v="188"/>
    <s v="Rhine Valley"/>
    <s v="Other"/>
    <s v="Large"/>
    <n v="2.4773999999999998"/>
    <n v="465.75119999999998"/>
    <n v="9"/>
    <x v="5"/>
    <n v="2"/>
    <x v="0"/>
  </r>
  <r>
    <n v="2400053358"/>
    <s v="Roddy Speechley"/>
    <x v="13"/>
    <x v="1"/>
    <x v="1"/>
    <x v="3"/>
    <x v="10"/>
    <x v="8"/>
    <d v="2024-09-02T00:00:00"/>
    <n v="9443"/>
    <n v="403"/>
    <n v="1050"/>
    <s v="RiteBite"/>
    <s v="Bars"/>
    <s v="Large"/>
    <n v="8.7870000000000008"/>
    <n v="9226.35"/>
    <n v="9"/>
    <x v="5"/>
    <n v="2"/>
    <x v="0"/>
  </r>
  <r>
    <n v="2400053359"/>
    <s v="Jan Morforth"/>
    <x v="0"/>
    <x v="0"/>
    <x v="0"/>
    <x v="1"/>
    <x v="14"/>
    <x v="8"/>
    <d v="2024-09-02T00:00:00"/>
    <n v="7945"/>
    <n v="101"/>
    <n v="346"/>
    <s v="Siafa Dates"/>
    <s v="Other"/>
    <s v="Large"/>
    <n v="2.4773999999999998"/>
    <n v="857.18039999999996"/>
    <n v="9"/>
    <x v="5"/>
    <n v="2"/>
    <x v="0"/>
  </r>
  <r>
    <n v="2400053360"/>
    <s v="Dotty Strutley"/>
    <x v="0"/>
    <x v="1"/>
    <x v="0"/>
    <x v="1"/>
    <x v="5"/>
    <x v="2"/>
    <d v="2024-09-02T00:00:00"/>
    <n v="6167"/>
    <n v="104"/>
    <n v="257"/>
    <s v="Snickers"/>
    <s v="Bars"/>
    <s v="Small"/>
    <n v="0.69579999999999997"/>
    <n v="178.82059999999998"/>
    <n v="9"/>
    <x v="5"/>
    <n v="2"/>
    <x v="0"/>
  </r>
  <r>
    <n v="2400053361"/>
    <s v="Dennison Crosswaite"/>
    <x v="0"/>
    <x v="0"/>
    <x v="1"/>
    <x v="2"/>
    <x v="10"/>
    <x v="2"/>
    <d v="2024-09-02T00:00:00"/>
    <n v="12404"/>
    <n v="68"/>
    <n v="955"/>
    <s v="St Michel"/>
    <s v="Bars"/>
    <s v="Large"/>
    <n v="8.7870000000000008"/>
    <n v="8391.5850000000009"/>
    <n v="9"/>
    <x v="5"/>
    <n v="2"/>
    <x v="0"/>
  </r>
  <r>
    <n v="2400053362"/>
    <s v="Dotty Strutley"/>
    <x v="0"/>
    <x v="1"/>
    <x v="1"/>
    <x v="3"/>
    <x v="15"/>
    <x v="2"/>
    <d v="2024-09-02T00:00:00"/>
    <n v="7168"/>
    <n v="12"/>
    <n v="378"/>
    <s v="The Whole Truth"/>
    <s v="Bites"/>
    <s v="Small"/>
    <n v="4.7065000000000001"/>
    <n v="1779.057"/>
    <n v="9"/>
    <x v="5"/>
    <n v="2"/>
    <x v="0"/>
  </r>
  <r>
    <n v="2400053363"/>
    <s v="Marney O'Breen"/>
    <x v="0"/>
    <x v="1"/>
    <x v="1"/>
    <x v="2"/>
    <x v="20"/>
    <x v="2"/>
    <d v="2024-09-02T00:00:00"/>
    <n v="2779"/>
    <n v="102"/>
    <n v="155"/>
    <s v="Toblerone"/>
    <s v="Bars"/>
    <s v="Large"/>
    <n v="13.3485"/>
    <n v="2069.0174999999999"/>
    <n v="9"/>
    <x v="5"/>
    <n v="2"/>
    <x v="0"/>
  </r>
  <r>
    <n v="2400053364"/>
    <s v="Karlen McCaffrey"/>
    <x v="1"/>
    <x v="1"/>
    <x v="1"/>
    <x v="3"/>
    <x v="0"/>
    <x v="2"/>
    <d v="2024-09-02T00:00:00"/>
    <n v="17843"/>
    <n v="91"/>
    <n v="1190"/>
    <s v="Toffifee"/>
    <s v="Bars"/>
    <s v="Large"/>
    <n v="6.0983000000000001"/>
    <n v="7256.9769999999999"/>
    <n v="9"/>
    <x v="5"/>
    <n v="2"/>
    <x v="0"/>
  </r>
  <r>
    <n v="2400053365"/>
    <s v="Andria Kimpton"/>
    <x v="2"/>
    <x v="1"/>
    <x v="0"/>
    <x v="0"/>
    <x v="20"/>
    <x v="2"/>
    <d v="2024-09-02T00:00:00"/>
    <n v="1491"/>
    <n v="171"/>
    <n v="68"/>
    <s v="Truva"/>
    <s v="Bars"/>
    <s v="Large"/>
    <n v="13.3485"/>
    <n v="907.69799999999998"/>
    <n v="9"/>
    <x v="5"/>
    <n v="2"/>
    <x v="0"/>
  </r>
  <r>
    <n v="2400053366"/>
    <s v="Van Tuxwell"/>
    <x v="3"/>
    <x v="1"/>
    <x v="0"/>
    <x v="1"/>
    <x v="12"/>
    <x v="2"/>
    <d v="2024-09-02T00:00:00"/>
    <n v="4907"/>
    <n v="151"/>
    <n v="164"/>
    <s v="Twix"/>
    <s v="Bites"/>
    <s v="Large"/>
    <n v="6.3415999999999997"/>
    <n v="1040.0223999999998"/>
    <n v="9"/>
    <x v="5"/>
    <n v="2"/>
    <x v="0"/>
  </r>
  <r>
    <n v="2400053367"/>
    <s v="Oby Sorrel"/>
    <x v="4"/>
    <x v="1"/>
    <x v="1"/>
    <x v="2"/>
    <x v="10"/>
    <x v="2"/>
    <d v="2024-09-02T00:00:00"/>
    <n v="11452"/>
    <n v="137"/>
    <n v="1273"/>
    <s v="Valrhona"/>
    <s v="Bars"/>
    <s v="Large"/>
    <n v="8.7870000000000008"/>
    <n v="11185.851000000001"/>
    <n v="9"/>
    <x v="5"/>
    <n v="2"/>
    <x v="0"/>
  </r>
  <r>
    <n v="2400053368"/>
    <s v="Rafaelita Blaksland"/>
    <x v="4"/>
    <x v="1"/>
    <x v="1"/>
    <x v="3"/>
    <x v="1"/>
    <x v="2"/>
    <d v="2024-09-02T00:00:00"/>
    <n v="7301"/>
    <n v="4"/>
    <n v="812"/>
    <s v="Venchi"/>
    <s v="Other"/>
    <s v="Small"/>
    <n v="0.24049999999999999"/>
    <n v="195.286"/>
    <n v="9"/>
    <x v="5"/>
    <n v="2"/>
    <x v="0"/>
  </r>
  <r>
    <n v="2400053369"/>
    <s v="Curtice Advani"/>
    <x v="5"/>
    <x v="0"/>
    <x v="1"/>
    <x v="2"/>
    <x v="17"/>
    <x v="0"/>
    <d v="2024-09-02T00:00:00"/>
    <n v="1708"/>
    <n v="65"/>
    <n v="122"/>
    <s v="Villars"/>
    <s v="Bars"/>
    <s v="Large"/>
    <n v="1.5934999999999999"/>
    <n v="194.40699999999998"/>
    <n v="9"/>
    <x v="5"/>
    <n v="2"/>
    <x v="0"/>
  </r>
  <r>
    <n v="2400053370"/>
    <s v="Marney O'Breen"/>
    <x v="5"/>
    <x v="1"/>
    <x v="1"/>
    <x v="3"/>
    <x v="13"/>
    <x v="0"/>
    <d v="2024-09-02T00:00:00"/>
    <n v="6013"/>
    <n v="343"/>
    <n v="215"/>
    <s v="Wedel"/>
    <s v="Bites"/>
    <s v="Large"/>
    <n v="9.2086000000000006"/>
    <n v="1979.8490000000002"/>
    <n v="9"/>
    <x v="5"/>
    <n v="2"/>
    <x v="0"/>
  </r>
  <r>
    <n v="2400053371"/>
    <s v="Karlen McCaffrey"/>
    <x v="6"/>
    <x v="0"/>
    <x v="0"/>
    <x v="1"/>
    <x v="17"/>
    <x v="0"/>
    <d v="2024-09-02T00:00:00"/>
    <n v="3654"/>
    <n v="62"/>
    <n v="261"/>
    <s v="Werther's Original"/>
    <s v="Bars"/>
    <s v="Large"/>
    <n v="1.5934999999999999"/>
    <n v="415.90349999999995"/>
    <n v="9"/>
    <x v="5"/>
    <n v="2"/>
    <x v="0"/>
  </r>
  <r>
    <n v="2400053372"/>
    <s v="Madelene Upcott"/>
    <x v="7"/>
    <x v="0"/>
    <x v="0"/>
    <x v="1"/>
    <x v="19"/>
    <x v="0"/>
    <d v="2024-09-02T00:00:00"/>
    <n v="13279"/>
    <n v="12"/>
    <n v="1660"/>
    <s v="Whittakers"/>
    <s v="Bites"/>
    <s v="Small"/>
    <n v="8.2429000000000006"/>
    <n v="13683.214000000002"/>
    <n v="9"/>
    <x v="5"/>
    <n v="2"/>
    <x v="0"/>
  </r>
  <r>
    <n v="2400053373"/>
    <s v="Mallorie Waber"/>
    <x v="8"/>
    <x v="0"/>
    <x v="1"/>
    <x v="2"/>
    <x v="4"/>
    <x v="0"/>
    <d v="2024-09-02T00:00:00"/>
    <n v="8554"/>
    <n v="247"/>
    <n v="276"/>
    <s v="Wrigley's"/>
    <s v="Other"/>
    <s v="Small"/>
    <n v="7.8910999999999998"/>
    <n v="2177.9436000000001"/>
    <n v="9"/>
    <x v="5"/>
    <n v="2"/>
    <x v="0"/>
  </r>
  <r>
    <n v="2400053374"/>
    <s v="Husein Augar"/>
    <x v="6"/>
    <x v="1"/>
    <x v="1"/>
    <x v="3"/>
    <x v="1"/>
    <x v="0"/>
    <d v="2024-09-02T00:00:00"/>
    <n v="8554"/>
    <n v="56"/>
    <n v="713"/>
    <s v="After Eight"/>
    <s v="Other"/>
    <s v="Small"/>
    <n v="0.24049999999999999"/>
    <n v="171.47649999999999"/>
    <n v="9"/>
    <x v="5"/>
    <n v="2"/>
    <x v="0"/>
  </r>
  <r>
    <n v="2400053375"/>
    <s v="Roddy Speechley"/>
    <x v="7"/>
    <x v="1"/>
    <x v="1"/>
    <x v="2"/>
    <x v="13"/>
    <x v="0"/>
    <d v="2024-09-02T00:00:00"/>
    <n v="14"/>
    <n v="27"/>
    <n v="1"/>
    <s v="Angelina"/>
    <s v="Bites"/>
    <s v="Large"/>
    <n v="9.2086000000000006"/>
    <n v="9.2086000000000006"/>
    <n v="9"/>
    <x v="5"/>
    <n v="2"/>
    <x v="0"/>
  </r>
  <r>
    <n v="2400053376"/>
    <s v="Beverie Moffet"/>
    <x v="8"/>
    <x v="1"/>
    <x v="1"/>
    <x v="3"/>
    <x v="20"/>
    <x v="0"/>
    <d v="2024-09-02T00:00:00"/>
    <n v="2156"/>
    <n v="306"/>
    <n v="114"/>
    <s v="Anthon Berg"/>
    <s v="Bars"/>
    <s v="Large"/>
    <n v="13.3485"/>
    <n v="1521.729"/>
    <n v="9"/>
    <x v="5"/>
    <n v="2"/>
    <x v="0"/>
  </r>
  <r>
    <n v="2400053377"/>
    <s v="Jan Morforth"/>
    <x v="9"/>
    <x v="0"/>
    <x v="0"/>
    <x v="0"/>
    <x v="21"/>
    <x v="0"/>
    <d v="2024-09-03T00:00:00"/>
    <n v="3605"/>
    <n v="249"/>
    <n v="181"/>
    <s v="Bounty"/>
    <s v="Bars"/>
    <s v="Small"/>
    <n v="5.0198"/>
    <n v="908.5838"/>
    <n v="9"/>
    <x v="5"/>
    <n v="3"/>
    <x v="1"/>
  </r>
  <r>
    <n v="2400053378"/>
    <s v="Camilla Castle"/>
    <x v="9"/>
    <x v="1"/>
    <x v="0"/>
    <x v="1"/>
    <x v="13"/>
    <x v="1"/>
    <d v="2024-09-03T00:00:00"/>
    <n v="3668"/>
    <n v="248"/>
    <n v="142"/>
    <s v="Butlers"/>
    <s v="Bites"/>
    <s v="Large"/>
    <n v="9.2086000000000006"/>
    <n v="1307.6212"/>
    <n v="9"/>
    <x v="5"/>
    <n v="3"/>
    <x v="1"/>
  </r>
  <r>
    <n v="2400053379"/>
    <s v="Curtice Advani"/>
    <x v="9"/>
    <x v="0"/>
    <x v="1"/>
    <x v="2"/>
    <x v="11"/>
    <x v="1"/>
    <d v="2024-09-03T00:00:00"/>
    <n v="6909"/>
    <n v="240"/>
    <n v="329"/>
    <s v="Cadbury"/>
    <s v="Bites"/>
    <s v="Large"/>
    <n v="2.8195000000000001"/>
    <n v="927.6155"/>
    <n v="9"/>
    <x v="5"/>
    <n v="3"/>
    <x v="1"/>
  </r>
  <r>
    <n v="2400053380"/>
    <s v="Beverie Moffet"/>
    <x v="9"/>
    <x v="1"/>
    <x v="1"/>
    <x v="3"/>
    <x v="3"/>
    <x v="1"/>
    <d v="2024-09-03T00:00:00"/>
    <n v="7434"/>
    <n v="52"/>
    <n v="744"/>
    <s v="Caprice"/>
    <s v="Bars"/>
    <s v="Small"/>
    <n v="6.0811000000000002"/>
    <n v="4524.3384000000005"/>
    <n v="9"/>
    <x v="5"/>
    <n v="3"/>
    <x v="1"/>
  </r>
  <r>
    <n v="2400053381"/>
    <s v="Husein Augar"/>
    <x v="9"/>
    <x v="0"/>
    <x v="1"/>
    <x v="2"/>
    <x v="21"/>
    <x v="1"/>
    <d v="2024-09-03T00:00:00"/>
    <n v="2030"/>
    <n v="223"/>
    <n v="127"/>
    <s v="Cartwright &amp; Butler"/>
    <s v="Bars"/>
    <s v="Small"/>
    <n v="5.0198"/>
    <n v="637.51459999999997"/>
    <n v="9"/>
    <x v="5"/>
    <n v="3"/>
    <x v="1"/>
  </r>
  <r>
    <n v="2400053382"/>
    <s v="Van Tuxwell"/>
    <x v="9"/>
    <x v="0"/>
    <x v="1"/>
    <x v="3"/>
    <x v="3"/>
    <x v="1"/>
    <d v="2024-09-03T00:00:00"/>
    <n v="12201"/>
    <n v="108"/>
    <n v="763"/>
    <s v="Cavendish"/>
    <s v="Bars"/>
    <s v="Small"/>
    <n v="6.0811000000000002"/>
    <n v="4639.8793000000005"/>
    <n v="9"/>
    <x v="5"/>
    <n v="3"/>
    <x v="1"/>
  </r>
  <r>
    <n v="2400053383"/>
    <s v="Andria Kimpton"/>
    <x v="9"/>
    <x v="0"/>
    <x v="0"/>
    <x v="1"/>
    <x v="8"/>
    <x v="1"/>
    <d v="2024-09-03T00:00:00"/>
    <n v="5075"/>
    <n v="53"/>
    <n v="203"/>
    <s v="Chocodate"/>
    <s v="Bars"/>
    <s v="Large"/>
    <n v="1.8652"/>
    <n v="378.63560000000001"/>
    <n v="9"/>
    <x v="5"/>
    <n v="3"/>
    <x v="1"/>
  </r>
  <r>
    <n v="2400053384"/>
    <s v="Kelci Walkden"/>
    <x v="9"/>
    <x v="1"/>
    <x v="0"/>
    <x v="1"/>
    <x v="21"/>
    <x v="1"/>
    <d v="2024-09-03T00:00:00"/>
    <n v="9478"/>
    <n v="194"/>
    <n v="527"/>
    <s v="Chupa Chups"/>
    <s v="Bars"/>
    <s v="Small"/>
    <n v="5.0198"/>
    <n v="2645.4346"/>
    <n v="9"/>
    <x v="5"/>
    <n v="3"/>
    <x v="1"/>
  </r>
  <r>
    <n v="2400053385"/>
    <s v="Dotty Strutley"/>
    <x v="9"/>
    <x v="0"/>
    <x v="1"/>
    <x v="2"/>
    <x v="3"/>
    <x v="1"/>
    <d v="2024-09-03T00:00:00"/>
    <n v="4774"/>
    <n v="147"/>
    <n v="597"/>
    <s v="Elvan"/>
    <s v="Bars"/>
    <s v="Small"/>
    <n v="6.0811000000000002"/>
    <n v="3630.4167000000002"/>
    <n v="9"/>
    <x v="5"/>
    <n v="3"/>
    <x v="1"/>
  </r>
  <r>
    <n v="2400053386"/>
    <s v="Gunar Cockshoot"/>
    <x v="9"/>
    <x v="1"/>
    <x v="1"/>
    <x v="3"/>
    <x v="8"/>
    <x v="1"/>
    <d v="2024-09-03T00:00:00"/>
    <n v="7413"/>
    <n v="268"/>
    <n v="323"/>
    <s v="Ferrero"/>
    <s v="Bars"/>
    <s v="Large"/>
    <n v="1.8652"/>
    <n v="602.45960000000002"/>
    <n v="9"/>
    <x v="5"/>
    <n v="3"/>
    <x v="1"/>
  </r>
  <r>
    <n v="2400053387"/>
    <s v="Oby Sorrel"/>
    <x v="9"/>
    <x v="0"/>
    <x v="1"/>
    <x v="2"/>
    <x v="3"/>
    <x v="3"/>
    <d v="2024-09-03T00:00:00"/>
    <n v="5950"/>
    <n v="261"/>
    <n v="744"/>
    <s v="Fisherman's Friend"/>
    <s v="Bars"/>
    <s v="Small"/>
    <n v="6.0811000000000002"/>
    <n v="4524.3384000000005"/>
    <n v="9"/>
    <x v="5"/>
    <n v="3"/>
    <x v="1"/>
  </r>
  <r>
    <n v="2400053388"/>
    <s v="Barr Faughny"/>
    <x v="9"/>
    <x v="0"/>
    <x v="1"/>
    <x v="3"/>
    <x v="8"/>
    <x v="3"/>
    <d v="2024-09-03T00:00:00"/>
    <n v="4592"/>
    <n v="84"/>
    <n v="192"/>
    <s v="Galaxy"/>
    <s v="Bars"/>
    <s v="Large"/>
    <n v="1.8652"/>
    <n v="358.11840000000001"/>
    <n v="9"/>
    <x v="5"/>
    <n v="3"/>
    <x v="1"/>
  </r>
  <r>
    <n v="2400053389"/>
    <s v="Rafaelita Blaksland"/>
    <x v="9"/>
    <x v="0"/>
    <x v="0"/>
    <x v="0"/>
    <x v="5"/>
    <x v="3"/>
    <d v="2024-09-03T00:00:00"/>
    <n v="42"/>
    <n v="80"/>
    <n v="2"/>
    <s v="Goldkenn"/>
    <s v="Bars"/>
    <s v="Small"/>
    <n v="0.69579999999999997"/>
    <n v="1.3915999999999999"/>
    <n v="9"/>
    <x v="5"/>
    <n v="3"/>
    <x v="1"/>
  </r>
  <r>
    <n v="2400053390"/>
    <s v="Kaine Padly"/>
    <x v="9"/>
    <x v="1"/>
    <x v="0"/>
    <x v="1"/>
    <x v="16"/>
    <x v="3"/>
    <d v="2024-09-03T00:00:00"/>
    <n v="1148"/>
    <n v="383"/>
    <n v="77"/>
    <s v="Hershey's"/>
    <s v="Bites"/>
    <s v="Small"/>
    <n v="11.4688"/>
    <n v="883.09759999999994"/>
    <n v="9"/>
    <x v="5"/>
    <n v="3"/>
    <x v="1"/>
  </r>
  <r>
    <n v="2400053391"/>
    <s v="Curtice Advani"/>
    <x v="9"/>
    <x v="1"/>
    <x v="1"/>
    <x v="2"/>
    <x v="21"/>
    <x v="3"/>
    <d v="2024-09-03T00:00:00"/>
    <n v="3122"/>
    <n v="30"/>
    <n v="165"/>
    <s v="Jules Destrooper"/>
    <s v="Bars"/>
    <s v="Small"/>
    <n v="5.0198"/>
    <n v="828.26700000000005"/>
    <n v="9"/>
    <x v="5"/>
    <n v="3"/>
    <x v="1"/>
  </r>
  <r>
    <n v="2400053392"/>
    <s v="Jehu Rudeforth"/>
    <x v="9"/>
    <x v="1"/>
    <x v="1"/>
    <x v="3"/>
    <x v="2"/>
    <x v="5"/>
    <d v="2024-09-03T00:00:00"/>
    <n v="6510"/>
    <n v="366"/>
    <n v="362"/>
    <s v="Kinder"/>
    <s v="Bars"/>
    <s v="Large"/>
    <n v="4.6592000000000002"/>
    <n v="1686.6304"/>
    <n v="9"/>
    <x v="5"/>
    <n v="3"/>
    <x v="1"/>
  </r>
  <r>
    <n v="2400053393"/>
    <s v="Rafaelita Blaksland"/>
    <x v="9"/>
    <x v="1"/>
    <x v="1"/>
    <x v="2"/>
    <x v="8"/>
    <x v="5"/>
    <d v="2024-09-03T00:00:00"/>
    <n v="1421"/>
    <n v="135"/>
    <n v="53"/>
    <s v="Kit Kat"/>
    <s v="Bars"/>
    <s v="Large"/>
    <n v="1.8652"/>
    <n v="98.855599999999995"/>
    <n v="9"/>
    <x v="5"/>
    <n v="3"/>
    <x v="1"/>
  </r>
  <r>
    <n v="2400053394"/>
    <s v="Rafaelita Blaksland"/>
    <x v="9"/>
    <x v="1"/>
    <x v="1"/>
    <x v="3"/>
    <x v="13"/>
    <x v="5"/>
    <d v="2024-09-03T00:00:00"/>
    <n v="273"/>
    <n v="221"/>
    <n v="13"/>
    <s v="Leonidas"/>
    <s v="Bites"/>
    <s v="Large"/>
    <n v="9.2086000000000006"/>
    <n v="119.71180000000001"/>
    <n v="9"/>
    <x v="5"/>
    <n v="3"/>
    <x v="1"/>
  </r>
  <r>
    <n v="2400053395"/>
    <s v="Curtice Advani"/>
    <x v="9"/>
    <x v="1"/>
    <x v="0"/>
    <x v="1"/>
    <x v="5"/>
    <x v="7"/>
    <d v="2024-09-03T00:00:00"/>
    <n v="15400"/>
    <n v="62"/>
    <n v="963"/>
    <s v="Lindt"/>
    <s v="Bars"/>
    <s v="Small"/>
    <n v="0.69579999999999997"/>
    <n v="670.05539999999996"/>
    <n v="9"/>
    <x v="5"/>
    <n v="3"/>
    <x v="1"/>
  </r>
  <r>
    <n v="2400053396"/>
    <s v="Kaine Padly"/>
    <x v="10"/>
    <x v="1"/>
    <x v="0"/>
    <x v="1"/>
    <x v="18"/>
    <x v="7"/>
    <d v="2024-09-03T00:00:00"/>
    <n v="11193"/>
    <n v="39"/>
    <n v="700"/>
    <s v="Loacker"/>
    <s v="Bites"/>
    <s v="Large"/>
    <n v="2.8"/>
    <n v="1959.9999999999998"/>
    <n v="9"/>
    <x v="5"/>
    <n v="3"/>
    <x v="1"/>
  </r>
  <r>
    <n v="2400053397"/>
    <s v="Curtice Advani"/>
    <x v="11"/>
    <x v="1"/>
    <x v="1"/>
    <x v="2"/>
    <x v="2"/>
    <x v="7"/>
    <d v="2024-09-03T00:00:00"/>
    <n v="15813"/>
    <n v="158"/>
    <n v="753"/>
    <s v="Lotus Biscoff"/>
    <s v="Bars"/>
    <s v="Large"/>
    <n v="4.6592000000000002"/>
    <n v="3508.3776000000003"/>
    <n v="9"/>
    <x v="5"/>
    <n v="3"/>
    <x v="1"/>
  </r>
  <r>
    <n v="2400053398"/>
    <s v="Dennison Crosswaite"/>
    <x v="12"/>
    <x v="1"/>
    <x v="1"/>
    <x v="3"/>
    <x v="5"/>
    <x v="7"/>
    <d v="2024-09-03T00:00:00"/>
    <n v="4375"/>
    <n v="280"/>
    <n v="274"/>
    <s v="M&amp;M's"/>
    <s v="Bars"/>
    <s v="Small"/>
    <n v="0.69579999999999997"/>
    <n v="190.64919999999998"/>
    <n v="9"/>
    <x v="5"/>
    <n v="3"/>
    <x v="1"/>
  </r>
  <r>
    <n v="2400053399"/>
    <s v="Dotty Strutley"/>
    <x v="12"/>
    <x v="1"/>
    <x v="1"/>
    <x v="2"/>
    <x v="18"/>
    <x v="7"/>
    <d v="2024-09-03T00:00:00"/>
    <n v="11683"/>
    <n v="166"/>
    <n v="899"/>
    <s v="Malteser"/>
    <s v="Bites"/>
    <s v="Large"/>
    <n v="2.8"/>
    <n v="2517.1999999999998"/>
    <n v="9"/>
    <x v="5"/>
    <n v="3"/>
    <x v="1"/>
  </r>
  <r>
    <n v="2400053400"/>
    <s v="Van Tuxwell"/>
    <x v="13"/>
    <x v="1"/>
    <x v="1"/>
    <x v="3"/>
    <x v="13"/>
    <x v="7"/>
    <d v="2024-09-03T00:00:00"/>
    <n v="9009"/>
    <n v="262"/>
    <n v="361"/>
    <s v="Mars"/>
    <s v="Bites"/>
    <s v="Large"/>
    <n v="9.2086000000000006"/>
    <n v="3324.3046000000004"/>
    <n v="9"/>
    <x v="5"/>
    <n v="3"/>
    <x v="1"/>
  </r>
  <r>
    <n v="2400053401"/>
    <s v="Rafaelita Blaksland"/>
    <x v="14"/>
    <x v="1"/>
    <x v="0"/>
    <x v="0"/>
    <x v="13"/>
    <x v="7"/>
    <d v="2024-09-03T00:00:00"/>
    <n v="7112"/>
    <n v="180"/>
    <n v="264"/>
    <s v="McVitie’s"/>
    <s v="Bites"/>
    <s v="Large"/>
    <n v="9.2086000000000006"/>
    <n v="2431.0704000000001"/>
    <n v="9"/>
    <x v="5"/>
    <n v="3"/>
    <x v="1"/>
  </r>
  <r>
    <n v="2400053402"/>
    <s v="Marney O'Breen"/>
    <x v="13"/>
    <x v="1"/>
    <x v="0"/>
    <x v="1"/>
    <x v="10"/>
    <x v="6"/>
    <d v="2024-09-03T00:00:00"/>
    <n v="882"/>
    <n v="158"/>
    <n v="126"/>
    <s v="Mentos"/>
    <s v="Bars"/>
    <s v="Large"/>
    <n v="8.7870000000000008"/>
    <n v="1107.162"/>
    <n v="9"/>
    <x v="5"/>
    <n v="3"/>
    <x v="1"/>
  </r>
  <r>
    <n v="2400053403"/>
    <s v="Oby Sorrel"/>
    <x v="13"/>
    <x v="1"/>
    <x v="1"/>
    <x v="2"/>
    <x v="19"/>
    <x v="6"/>
    <d v="2024-09-03T00:00:00"/>
    <n v="5152"/>
    <n v="91"/>
    <n v="644"/>
    <s v="Merci"/>
    <s v="Bites"/>
    <s v="Small"/>
    <n v="8.2429000000000006"/>
    <n v="5308.4276"/>
    <n v="9"/>
    <x v="5"/>
    <n v="3"/>
    <x v="1"/>
  </r>
  <r>
    <n v="2400053404"/>
    <s v="Ches Bonnell"/>
    <x v="14"/>
    <x v="1"/>
    <x v="1"/>
    <x v="3"/>
    <x v="20"/>
    <x v="6"/>
    <d v="2024-09-03T00:00:00"/>
    <n v="2947"/>
    <n v="438"/>
    <n v="174"/>
    <s v="Milka"/>
    <s v="Bars"/>
    <s v="Large"/>
    <n v="13.3485"/>
    <n v="2322.6390000000001"/>
    <n v="9"/>
    <x v="5"/>
    <n v="3"/>
    <x v="1"/>
  </r>
  <r>
    <n v="2400053405"/>
    <s v="Kaine Padly"/>
    <x v="13"/>
    <x v="1"/>
    <x v="1"/>
    <x v="2"/>
    <x v="5"/>
    <x v="0"/>
    <d v="2024-09-04T00:00:00"/>
    <n v="2905"/>
    <n v="226"/>
    <n v="146"/>
    <s v="Neuhaus"/>
    <s v="Bars"/>
    <s v="Small"/>
    <n v="0.69579999999999997"/>
    <n v="101.5868"/>
    <n v="9"/>
    <x v="5"/>
    <n v="4"/>
    <x v="2"/>
  </r>
  <r>
    <n v="2400053406"/>
    <s v="Brien Boise"/>
    <x v="13"/>
    <x v="1"/>
    <x v="1"/>
    <x v="3"/>
    <x v="7"/>
    <x v="1"/>
    <d v="2024-09-04T00:00:00"/>
    <n v="2548"/>
    <n v="267"/>
    <n v="107"/>
    <s v="Nua"/>
    <s v="Bars"/>
    <s v="Small"/>
    <n v="0.89900000000000002"/>
    <n v="96.192999999999998"/>
    <n v="9"/>
    <x v="5"/>
    <n v="4"/>
    <x v="2"/>
  </r>
  <r>
    <n v="2400053407"/>
    <s v="Jehu Rudeforth"/>
    <x v="13"/>
    <x v="1"/>
    <x v="0"/>
    <x v="1"/>
    <x v="14"/>
    <x v="2"/>
    <d v="2024-09-04T00:00:00"/>
    <n v="3437"/>
    <n v="462"/>
    <n v="157"/>
    <s v="Nutella"/>
    <s v="Other"/>
    <s v="Large"/>
    <n v="2.4773999999999998"/>
    <n v="388.95179999999999"/>
    <n v="9"/>
    <x v="5"/>
    <n v="4"/>
    <x v="2"/>
  </r>
  <r>
    <n v="2400053408"/>
    <s v="Dennison Crosswaite"/>
    <x v="13"/>
    <x v="1"/>
    <x v="0"/>
    <x v="1"/>
    <x v="0"/>
    <x v="3"/>
    <d v="2024-09-04T00:00:00"/>
    <n v="5740"/>
    <n v="80"/>
    <n v="410"/>
    <s v="Orbit"/>
    <s v="Bars"/>
    <s v="Large"/>
    <n v="6.0983000000000001"/>
    <n v="2500.3029999999999"/>
    <n v="9"/>
    <x v="5"/>
    <n v="4"/>
    <x v="2"/>
  </r>
  <r>
    <n v="2400053409"/>
    <s v="Gigi Bohling"/>
    <x v="0"/>
    <x v="0"/>
    <x v="1"/>
    <x v="2"/>
    <x v="5"/>
    <x v="4"/>
    <d v="2024-09-04T00:00:00"/>
    <n v="2842"/>
    <n v="12"/>
    <n v="168"/>
    <s v="Oreo"/>
    <s v="Bars"/>
    <s v="Small"/>
    <n v="0.69579999999999997"/>
    <n v="116.89439999999999"/>
    <n v="9"/>
    <x v="5"/>
    <n v="4"/>
    <x v="2"/>
  </r>
  <r>
    <n v="2400053410"/>
    <s v="Barr Faughny"/>
    <x v="0"/>
    <x v="1"/>
    <x v="1"/>
    <x v="3"/>
    <x v="2"/>
    <x v="5"/>
    <d v="2024-09-04T00:00:00"/>
    <n v="9863"/>
    <n v="348"/>
    <n v="429"/>
    <s v="Ray No Sugar"/>
    <s v="Bars"/>
    <s v="Large"/>
    <n v="4.6592000000000002"/>
    <n v="1998.7968000000001"/>
    <n v="9"/>
    <x v="5"/>
    <n v="4"/>
    <x v="2"/>
  </r>
  <r>
    <n v="2400053411"/>
    <s v="Andria Kimpton"/>
    <x v="0"/>
    <x v="0"/>
    <x v="1"/>
    <x v="2"/>
    <x v="2"/>
    <x v="6"/>
    <d v="2024-09-04T00:00:00"/>
    <n v="2772"/>
    <n v="250"/>
    <n v="164"/>
    <s v="Reese's"/>
    <s v="Bars"/>
    <s v="Large"/>
    <n v="4.6592000000000002"/>
    <n v="764.10880000000009"/>
    <n v="9"/>
    <x v="5"/>
    <n v="4"/>
    <x v="2"/>
  </r>
  <r>
    <n v="2400053412"/>
    <s v="Brien Boise"/>
    <x v="0"/>
    <x v="1"/>
    <x v="1"/>
    <x v="3"/>
    <x v="11"/>
    <x v="7"/>
    <d v="2024-09-04T00:00:00"/>
    <n v="7833"/>
    <n v="184"/>
    <n v="603"/>
    <s v="Rhine Valley"/>
    <s v="Bites"/>
    <s v="Large"/>
    <n v="2.8195000000000001"/>
    <n v="1700.1585"/>
    <n v="9"/>
    <x v="5"/>
    <n v="4"/>
    <x v="2"/>
  </r>
  <r>
    <n v="2400053413"/>
    <s v="Curtice Advani"/>
    <x v="0"/>
    <x v="1"/>
    <x v="0"/>
    <x v="0"/>
    <x v="3"/>
    <x v="8"/>
    <d v="2024-09-04T00:00:00"/>
    <n v="10248"/>
    <n v="61"/>
    <n v="684"/>
    <s v="RiteBite"/>
    <s v="Bars"/>
    <s v="Small"/>
    <n v="6.0811000000000002"/>
    <n v="4159.4724000000006"/>
    <n v="9"/>
    <x v="5"/>
    <n v="4"/>
    <x v="2"/>
  </r>
  <r>
    <n v="2400053414"/>
    <s v="Andria Kimpton"/>
    <x v="1"/>
    <x v="1"/>
    <x v="0"/>
    <x v="1"/>
    <x v="0"/>
    <x v="9"/>
    <d v="2024-09-04T00:00:00"/>
    <n v="5677"/>
    <n v="176"/>
    <n v="355"/>
    <s v="Siafa Dates"/>
    <s v="Bars"/>
    <s v="Large"/>
    <n v="6.0983000000000001"/>
    <n v="2164.8964999999998"/>
    <n v="9"/>
    <x v="5"/>
    <n v="4"/>
    <x v="2"/>
  </r>
  <r>
    <n v="2400053415"/>
    <s v="Rafaelita Blaksland"/>
    <x v="2"/>
    <x v="1"/>
    <x v="1"/>
    <x v="2"/>
    <x v="10"/>
    <x v="10"/>
    <d v="2024-09-04T00:00:00"/>
    <n v="8596"/>
    <n v="282"/>
    <n v="1433"/>
    <s v="Snickers"/>
    <s v="Bars"/>
    <s v="Large"/>
    <n v="8.7870000000000008"/>
    <n v="12591.771000000001"/>
    <n v="9"/>
    <x v="5"/>
    <n v="4"/>
    <x v="2"/>
  </r>
  <r>
    <n v="2400053416"/>
    <s v="Wilone O'Kielt"/>
    <x v="3"/>
    <x v="1"/>
    <x v="1"/>
    <x v="3"/>
    <x v="13"/>
    <x v="4"/>
    <d v="2024-09-04T00:00:00"/>
    <n v="6657"/>
    <n v="104"/>
    <n v="267"/>
    <s v="St Michel"/>
    <s v="Bites"/>
    <s v="Large"/>
    <n v="9.2086000000000006"/>
    <n v="2458.6962000000003"/>
    <n v="9"/>
    <x v="5"/>
    <n v="4"/>
    <x v="2"/>
  </r>
  <r>
    <n v="2400053417"/>
    <s v="Gigi Bohling"/>
    <x v="4"/>
    <x v="1"/>
    <x v="1"/>
    <x v="2"/>
    <x v="3"/>
    <x v="4"/>
    <d v="2024-09-04T00:00:00"/>
    <n v="8134"/>
    <n v="231"/>
    <n v="678"/>
    <s v="The Whole Truth"/>
    <s v="Bars"/>
    <s v="Small"/>
    <n v="6.0811000000000002"/>
    <n v="4122.9858000000004"/>
    <n v="9"/>
    <x v="5"/>
    <n v="4"/>
    <x v="2"/>
  </r>
  <r>
    <n v="2400053418"/>
    <s v="Jan Morforth"/>
    <x v="4"/>
    <x v="1"/>
    <x v="1"/>
    <x v="3"/>
    <x v="7"/>
    <x v="4"/>
    <d v="2024-09-04T00:00:00"/>
    <n v="3122"/>
    <n v="215"/>
    <n v="105"/>
    <s v="Toblerone"/>
    <s v="Bars"/>
    <s v="Small"/>
    <n v="0.89900000000000002"/>
    <n v="94.394999999999996"/>
    <n v="9"/>
    <x v="5"/>
    <n v="4"/>
    <x v="2"/>
  </r>
  <r>
    <n v="2400053419"/>
    <s v="Marney O'Breen"/>
    <x v="5"/>
    <x v="0"/>
    <x v="0"/>
    <x v="1"/>
    <x v="1"/>
    <x v="8"/>
    <d v="2024-09-04T00:00:00"/>
    <n v="875"/>
    <n v="213"/>
    <n v="55"/>
    <s v="Toffifee"/>
    <s v="Other"/>
    <s v="Small"/>
    <n v="0.24049999999999999"/>
    <n v="13.227499999999999"/>
    <n v="9"/>
    <x v="5"/>
    <n v="4"/>
    <x v="2"/>
  </r>
  <r>
    <n v="2400053420"/>
    <s v="Dotty Strutley"/>
    <x v="5"/>
    <x v="1"/>
    <x v="0"/>
    <x v="1"/>
    <x v="7"/>
    <x v="8"/>
    <d v="2024-09-04T00:00:00"/>
    <n v="3199"/>
    <n v="385"/>
    <n v="134"/>
    <s v="Truva"/>
    <s v="Bars"/>
    <s v="Small"/>
    <n v="0.89900000000000002"/>
    <n v="120.46600000000001"/>
    <n v="9"/>
    <x v="5"/>
    <n v="4"/>
    <x v="2"/>
  </r>
  <r>
    <n v="2400053421"/>
    <s v="Oby Sorrel"/>
    <x v="6"/>
    <x v="0"/>
    <x v="1"/>
    <x v="2"/>
    <x v="10"/>
    <x v="8"/>
    <d v="2024-09-04T00:00:00"/>
    <n v="5600"/>
    <n v="270"/>
    <n v="700"/>
    <s v="Twix"/>
    <s v="Bars"/>
    <s v="Large"/>
    <n v="8.7870000000000008"/>
    <n v="6150.9000000000005"/>
    <n v="9"/>
    <x v="5"/>
    <n v="4"/>
    <x v="2"/>
  </r>
  <r>
    <n v="2400053422"/>
    <s v="Van Tuxwell"/>
    <x v="7"/>
    <x v="0"/>
    <x v="1"/>
    <x v="3"/>
    <x v="16"/>
    <x v="8"/>
    <d v="2024-09-04T00:00:00"/>
    <n v="2646"/>
    <n v="37"/>
    <n v="177"/>
    <s v="Valrhona"/>
    <s v="Bites"/>
    <s v="Small"/>
    <n v="11.4688"/>
    <n v="2029.9775999999999"/>
    <n v="9"/>
    <x v="5"/>
    <n v="4"/>
    <x v="2"/>
  </r>
  <r>
    <n v="2400053423"/>
    <s v="Dennison Crosswaite"/>
    <x v="8"/>
    <x v="0"/>
    <x v="1"/>
    <x v="2"/>
    <x v="2"/>
    <x v="8"/>
    <d v="2024-09-04T00:00:00"/>
    <n v="16940"/>
    <n v="164"/>
    <n v="706"/>
    <s v="Venchi"/>
    <s v="Bars"/>
    <s v="Large"/>
    <n v="4.6592000000000002"/>
    <n v="3289.3952000000004"/>
    <n v="9"/>
    <x v="5"/>
    <n v="4"/>
    <x v="2"/>
  </r>
  <r>
    <n v="2400053424"/>
    <s v="Roddy Speechley"/>
    <x v="6"/>
    <x v="1"/>
    <x v="1"/>
    <x v="3"/>
    <x v="6"/>
    <x v="8"/>
    <d v="2024-09-04T00:00:00"/>
    <n v="9191"/>
    <n v="114"/>
    <n v="368"/>
    <s v="Villars"/>
    <s v="Other"/>
    <s v="Small"/>
    <n v="1.7625"/>
    <n v="648.6"/>
    <n v="9"/>
    <x v="5"/>
    <n v="4"/>
    <x v="2"/>
  </r>
  <r>
    <n v="2400053425"/>
    <s v="Gunar Cockshoot"/>
    <x v="7"/>
    <x v="1"/>
    <x v="0"/>
    <x v="0"/>
    <x v="21"/>
    <x v="8"/>
    <d v="2024-09-05T00:00:00"/>
    <n v="9562"/>
    <n v="379"/>
    <n v="456"/>
    <s v="Wedel"/>
    <s v="Bars"/>
    <s v="Small"/>
    <n v="5.0198"/>
    <n v="2289.0288"/>
    <n v="9"/>
    <x v="5"/>
    <n v="5"/>
    <x v="3"/>
  </r>
  <r>
    <n v="2400053426"/>
    <s v="Curtice Advani"/>
    <x v="8"/>
    <x v="1"/>
    <x v="0"/>
    <x v="1"/>
    <x v="4"/>
    <x v="8"/>
    <d v="2024-09-05T00:00:00"/>
    <n v="567"/>
    <n v="55"/>
    <n v="20"/>
    <s v="Werther's Original"/>
    <s v="Other"/>
    <s v="Small"/>
    <n v="7.8910999999999998"/>
    <n v="157.822"/>
    <n v="9"/>
    <x v="5"/>
    <n v="5"/>
    <x v="3"/>
  </r>
  <r>
    <n v="2400053427"/>
    <s v="Mallorie Waber"/>
    <x v="9"/>
    <x v="0"/>
    <x v="1"/>
    <x v="2"/>
    <x v="17"/>
    <x v="8"/>
    <d v="2024-09-05T00:00:00"/>
    <n v="5173"/>
    <n v="186"/>
    <n v="288"/>
    <s v="Whittakers"/>
    <s v="Bars"/>
    <s v="Large"/>
    <n v="1.5934999999999999"/>
    <n v="458.928"/>
    <n v="9"/>
    <x v="5"/>
    <n v="5"/>
    <x v="3"/>
  </r>
  <r>
    <n v="2400053428"/>
    <s v="Kaine Padly"/>
    <x v="9"/>
    <x v="1"/>
    <x v="1"/>
    <x v="3"/>
    <x v="10"/>
    <x v="2"/>
    <d v="2024-09-05T00:00:00"/>
    <n v="4781"/>
    <n v="273"/>
    <n v="342"/>
    <s v="Wrigley's"/>
    <s v="Bars"/>
    <s v="Large"/>
    <n v="8.7870000000000008"/>
    <n v="3005.1540000000005"/>
    <n v="9"/>
    <x v="5"/>
    <n v="5"/>
    <x v="3"/>
  </r>
  <r>
    <n v="2400053429"/>
    <s v="Gunar Cockshoot"/>
    <x v="9"/>
    <x v="0"/>
    <x v="1"/>
    <x v="2"/>
    <x v="4"/>
    <x v="2"/>
    <d v="2024-09-05T00:00:00"/>
    <n v="6111"/>
    <n v="73"/>
    <n v="191"/>
    <s v="After Eight"/>
    <s v="Other"/>
    <s v="Small"/>
    <n v="7.8910999999999998"/>
    <n v="1507.2001"/>
    <n v="9"/>
    <x v="5"/>
    <n v="5"/>
    <x v="3"/>
  </r>
  <r>
    <n v="2400053430"/>
    <s v="Dennison Crosswaite"/>
    <x v="9"/>
    <x v="1"/>
    <x v="1"/>
    <x v="3"/>
    <x v="11"/>
    <x v="2"/>
    <d v="2024-09-05T00:00:00"/>
    <n v="2373"/>
    <n v="477"/>
    <n v="119"/>
    <s v="Angelina"/>
    <s v="Bites"/>
    <s v="Large"/>
    <n v="2.8195000000000001"/>
    <n v="335.52050000000003"/>
    <n v="9"/>
    <x v="5"/>
    <n v="5"/>
    <x v="3"/>
  </r>
  <r>
    <n v="2400053431"/>
    <s v="Beverie Moffet"/>
    <x v="9"/>
    <x v="0"/>
    <x v="0"/>
    <x v="1"/>
    <x v="0"/>
    <x v="2"/>
    <d v="2024-09-05T00:00:00"/>
    <n v="17892"/>
    <n v="469"/>
    <n v="1278"/>
    <s v="Anthon Berg"/>
    <s v="Bars"/>
    <s v="Large"/>
    <n v="6.0983000000000001"/>
    <n v="7793.6274000000003"/>
    <n v="9"/>
    <x v="5"/>
    <n v="5"/>
    <x v="3"/>
  </r>
  <r>
    <n v="2400053432"/>
    <s v="Gigi Bohling"/>
    <x v="9"/>
    <x v="0"/>
    <x v="0"/>
    <x v="1"/>
    <x v="7"/>
    <x v="2"/>
    <d v="2024-09-05T00:00:00"/>
    <n v="1729"/>
    <n v="43"/>
    <n v="70"/>
    <s v="Bounty"/>
    <s v="Bars"/>
    <s v="Small"/>
    <n v="0.89900000000000002"/>
    <n v="62.93"/>
    <n v="9"/>
    <x v="5"/>
    <n v="5"/>
    <x v="3"/>
  </r>
  <r>
    <n v="2400053433"/>
    <s v="Beverie Moffet"/>
    <x v="9"/>
    <x v="0"/>
    <x v="1"/>
    <x v="2"/>
    <x v="18"/>
    <x v="2"/>
    <d v="2024-09-05T00:00:00"/>
    <n v="4508"/>
    <n v="87"/>
    <n v="282"/>
    <s v="Butlers"/>
    <s v="Bites"/>
    <s v="Large"/>
    <n v="2.8"/>
    <n v="789.59999999999991"/>
    <n v="9"/>
    <x v="5"/>
    <n v="5"/>
    <x v="3"/>
  </r>
  <r>
    <n v="2400053434"/>
    <s v="Dotty Strutley"/>
    <x v="9"/>
    <x v="1"/>
    <x v="1"/>
    <x v="3"/>
    <x v="12"/>
    <x v="2"/>
    <d v="2024-09-05T00:00:00"/>
    <n v="11641"/>
    <n v="76"/>
    <n v="432"/>
    <s v="Cadbury"/>
    <s v="Bites"/>
    <s v="Large"/>
    <n v="6.3415999999999997"/>
    <n v="2739.5711999999999"/>
    <n v="9"/>
    <x v="5"/>
    <n v="5"/>
    <x v="3"/>
  </r>
  <r>
    <n v="2400053435"/>
    <s v="Camilla Castle"/>
    <x v="9"/>
    <x v="0"/>
    <x v="1"/>
    <x v="2"/>
    <x v="14"/>
    <x v="2"/>
    <d v="2024-09-05T00:00:00"/>
    <n v="3647"/>
    <n v="239"/>
    <n v="131"/>
    <s v="Caprice"/>
    <s v="Other"/>
    <s v="Large"/>
    <n v="2.4773999999999998"/>
    <n v="324.5394"/>
    <n v="9"/>
    <x v="5"/>
    <n v="5"/>
    <x v="3"/>
  </r>
  <r>
    <n v="2400053436"/>
    <s v="Gigi Bohling"/>
    <x v="9"/>
    <x v="1"/>
    <x v="1"/>
    <x v="3"/>
    <x v="6"/>
    <x v="2"/>
    <d v="2024-09-05T00:00:00"/>
    <n v="5670"/>
    <n v="20"/>
    <n v="237"/>
    <s v="Cartwright &amp; Butler"/>
    <s v="Other"/>
    <s v="Small"/>
    <n v="1.7625"/>
    <n v="417.71249999999998"/>
    <n v="9"/>
    <x v="5"/>
    <n v="5"/>
    <x v="3"/>
  </r>
  <r>
    <n v="2400053437"/>
    <s v="Van Tuxwell"/>
    <x v="9"/>
    <x v="0"/>
    <x v="0"/>
    <x v="0"/>
    <x v="9"/>
    <x v="0"/>
    <d v="2024-09-05T00:00:00"/>
    <n v="1036"/>
    <n v="528"/>
    <n v="58"/>
    <s v="Cavendish"/>
    <s v="Bars"/>
    <s v="Large"/>
    <n v="2.2656000000000001"/>
    <n v="131.40479999999999"/>
    <n v="9"/>
    <x v="5"/>
    <n v="5"/>
    <x v="3"/>
  </r>
  <r>
    <n v="2400053438"/>
    <s v="Jehu Rudeforth"/>
    <x v="9"/>
    <x v="0"/>
    <x v="0"/>
    <x v="1"/>
    <x v="0"/>
    <x v="0"/>
    <d v="2024-09-05T00:00:00"/>
    <n v="11067"/>
    <n v="107"/>
    <n v="615"/>
    <s v="Chocodate"/>
    <s v="Bars"/>
    <s v="Large"/>
    <n v="6.0983000000000001"/>
    <n v="3750.4544999999998"/>
    <n v="9"/>
    <x v="5"/>
    <n v="5"/>
    <x v="3"/>
  </r>
  <r>
    <n v="2400053439"/>
    <s v="Karlen McCaffrey"/>
    <x v="9"/>
    <x v="0"/>
    <x v="1"/>
    <x v="2"/>
    <x v="7"/>
    <x v="0"/>
    <d v="2024-09-05T00:00:00"/>
    <n v="3010"/>
    <n v="149"/>
    <n v="131"/>
    <s v="Chupa Chups"/>
    <s v="Bars"/>
    <s v="Small"/>
    <n v="0.89900000000000002"/>
    <n v="117.76900000000001"/>
    <n v="9"/>
    <x v="5"/>
    <n v="5"/>
    <x v="3"/>
  </r>
  <r>
    <n v="2400053440"/>
    <s v="Wilone O'Kielt"/>
    <x v="9"/>
    <x v="1"/>
    <x v="1"/>
    <x v="3"/>
    <x v="20"/>
    <x v="0"/>
    <d v="2024-09-05T00:00:00"/>
    <n v="4753"/>
    <n v="187"/>
    <n v="207"/>
    <s v="Elvan"/>
    <s v="Bars"/>
    <s v="Large"/>
    <n v="13.3485"/>
    <n v="2763.1394999999998"/>
    <n v="9"/>
    <x v="5"/>
    <n v="5"/>
    <x v="3"/>
  </r>
  <r>
    <n v="2400053441"/>
    <s v="Dennison Crosswaite"/>
    <x v="9"/>
    <x v="1"/>
    <x v="1"/>
    <x v="2"/>
    <x v="0"/>
    <x v="0"/>
    <d v="2024-09-05T00:00:00"/>
    <n v="11690"/>
    <n v="278"/>
    <n v="616"/>
    <s v="Ferrero"/>
    <s v="Bars"/>
    <s v="Large"/>
    <n v="6.0983000000000001"/>
    <n v="3756.5527999999999"/>
    <n v="9"/>
    <x v="5"/>
    <n v="5"/>
    <x v="3"/>
  </r>
  <r>
    <n v="2400053442"/>
    <s v="Husein Augar"/>
    <x v="9"/>
    <x v="1"/>
    <x v="1"/>
    <x v="3"/>
    <x v="16"/>
    <x v="0"/>
    <d v="2024-09-05T00:00:00"/>
    <n v="1428"/>
    <n v="95"/>
    <n v="96"/>
    <s v="Fisherman's Friend"/>
    <s v="Bites"/>
    <s v="Small"/>
    <n v="11.4688"/>
    <n v="1101.0047999999999"/>
    <n v="9"/>
    <x v="5"/>
    <n v="5"/>
    <x v="3"/>
  </r>
  <r>
    <n v="2400053443"/>
    <s v="Madelene Upcott"/>
    <x v="9"/>
    <x v="1"/>
    <x v="0"/>
    <x v="1"/>
    <x v="19"/>
    <x v="0"/>
    <d v="2024-09-05T00:00:00"/>
    <n v="5467"/>
    <n v="30"/>
    <n v="547"/>
    <s v="Galaxy"/>
    <s v="Bites"/>
    <s v="Small"/>
    <n v="8.2429000000000006"/>
    <n v="4508.8663000000006"/>
    <n v="9"/>
    <x v="5"/>
    <n v="5"/>
    <x v="3"/>
  </r>
  <r>
    <n v="2400053444"/>
    <s v="Barr Faughny"/>
    <x v="9"/>
    <x v="1"/>
    <x v="0"/>
    <x v="1"/>
    <x v="15"/>
    <x v="0"/>
    <d v="2024-09-05T00:00:00"/>
    <n v="11018"/>
    <n v="126"/>
    <n v="501"/>
    <s v="Goldkenn"/>
    <s v="Bites"/>
    <s v="Small"/>
    <n v="4.7065000000000001"/>
    <n v="2357.9565000000002"/>
    <n v="9"/>
    <x v="5"/>
    <n v="5"/>
    <x v="3"/>
  </r>
  <r>
    <n v="2400053445"/>
    <s v="Marney O'Breen"/>
    <x v="9"/>
    <x v="1"/>
    <x v="1"/>
    <x v="2"/>
    <x v="3"/>
    <x v="0"/>
    <d v="2024-09-05T00:00:00"/>
    <n v="10171"/>
    <n v="11"/>
    <n v="1272"/>
    <s v="Hershey's"/>
    <s v="Bars"/>
    <s v="Small"/>
    <n v="6.0811000000000002"/>
    <n v="7735.1592000000001"/>
    <n v="9"/>
    <x v="5"/>
    <n v="5"/>
    <x v="3"/>
  </r>
  <r>
    <n v="2400053446"/>
    <s v="Camilla Castle"/>
    <x v="10"/>
    <x v="1"/>
    <x v="1"/>
    <x v="3"/>
    <x v="0"/>
    <x v="1"/>
    <d v="2024-09-05T00:00:00"/>
    <n v="4935"/>
    <n v="286"/>
    <n v="260"/>
    <s v="Jules Destrooper"/>
    <s v="Bars"/>
    <s v="Large"/>
    <n v="6.0983000000000001"/>
    <n v="1585.558"/>
    <n v="9"/>
    <x v="5"/>
    <n v="5"/>
    <x v="3"/>
  </r>
  <r>
    <n v="2400053447"/>
    <s v="Mallorie Waber"/>
    <x v="11"/>
    <x v="1"/>
    <x v="1"/>
    <x v="2"/>
    <x v="12"/>
    <x v="1"/>
    <d v="2024-09-05T00:00:00"/>
    <n v="2499"/>
    <n v="20"/>
    <n v="81"/>
    <s v="Kinder"/>
    <s v="Bites"/>
    <s v="Large"/>
    <n v="6.3415999999999997"/>
    <n v="513.66959999999995"/>
    <n v="9"/>
    <x v="5"/>
    <n v="5"/>
    <x v="3"/>
  </r>
  <r>
    <n v="2400053448"/>
    <s v="Jehu Rudeforth"/>
    <x v="12"/>
    <x v="1"/>
    <x v="1"/>
    <x v="3"/>
    <x v="20"/>
    <x v="1"/>
    <d v="2024-09-05T00:00:00"/>
    <n v="2492"/>
    <n v="91"/>
    <n v="139"/>
    <s v="Kit Kat"/>
    <s v="Bars"/>
    <s v="Large"/>
    <n v="13.3485"/>
    <n v="1855.4414999999999"/>
    <n v="9"/>
    <x v="5"/>
    <n v="5"/>
    <x v="3"/>
  </r>
  <r>
    <n v="2400053449"/>
    <s v="Karlen McCaffrey"/>
    <x v="12"/>
    <x v="1"/>
    <x v="0"/>
    <x v="0"/>
    <x v="3"/>
    <x v="1"/>
    <d v="2024-09-05T00:00:00"/>
    <n v="17549"/>
    <n v="194"/>
    <n v="1755"/>
    <s v="Leonidas"/>
    <s v="Bars"/>
    <s v="Small"/>
    <n v="6.0811000000000002"/>
    <n v="10672.3305"/>
    <n v="9"/>
    <x v="5"/>
    <n v="5"/>
    <x v="3"/>
  </r>
  <r>
    <n v="2400053450"/>
    <s v="Van Tuxwell"/>
    <x v="13"/>
    <x v="1"/>
    <x v="0"/>
    <x v="1"/>
    <x v="4"/>
    <x v="1"/>
    <d v="2024-09-05T00:00:00"/>
    <n v="6636"/>
    <n v="35"/>
    <n v="256"/>
    <s v="Lindt"/>
    <s v="Other"/>
    <s v="Small"/>
    <n v="7.8910999999999998"/>
    <n v="2020.1215999999999"/>
    <n v="9"/>
    <x v="5"/>
    <n v="5"/>
    <x v="3"/>
  </r>
  <r>
    <n v="2400053451"/>
    <s v="Van Tuxwell"/>
    <x v="14"/>
    <x v="1"/>
    <x v="1"/>
    <x v="2"/>
    <x v="12"/>
    <x v="1"/>
    <d v="2024-09-05T00:00:00"/>
    <n v="8904"/>
    <n v="372"/>
    <n v="308"/>
    <s v="Loacker"/>
    <s v="Bites"/>
    <s v="Large"/>
    <n v="6.3415999999999997"/>
    <n v="1953.2127999999998"/>
    <n v="9"/>
    <x v="5"/>
    <n v="5"/>
    <x v="3"/>
  </r>
  <r>
    <n v="2400053452"/>
    <s v="Oby Sorrel"/>
    <x v="13"/>
    <x v="1"/>
    <x v="1"/>
    <x v="3"/>
    <x v="10"/>
    <x v="1"/>
    <d v="2024-09-05T00:00:00"/>
    <n v="16702"/>
    <n v="324"/>
    <n v="1392"/>
    <s v="Lotus Biscoff"/>
    <s v="Bars"/>
    <s v="Large"/>
    <n v="8.7870000000000008"/>
    <n v="12231.504000000001"/>
    <n v="9"/>
    <x v="5"/>
    <n v="5"/>
    <x v="3"/>
  </r>
  <r>
    <n v="2400053453"/>
    <s v="Gigi Bohling"/>
    <x v="13"/>
    <x v="1"/>
    <x v="1"/>
    <x v="2"/>
    <x v="14"/>
    <x v="1"/>
    <d v="2024-09-05T00:00:00"/>
    <n v="1701"/>
    <n v="500"/>
    <n v="59"/>
    <s v="M&amp;M's"/>
    <s v="Other"/>
    <s v="Large"/>
    <n v="2.4773999999999998"/>
    <n v="146.16659999999999"/>
    <n v="9"/>
    <x v="5"/>
    <n v="5"/>
    <x v="3"/>
  </r>
  <r>
    <n v="2400053454"/>
    <s v="Ches Bonnell"/>
    <x v="14"/>
    <x v="1"/>
    <x v="1"/>
    <x v="3"/>
    <x v="15"/>
    <x v="1"/>
    <d v="2024-09-05T00:00:00"/>
    <n v="10269"/>
    <n v="324"/>
    <n v="541"/>
    <s v="Malteser"/>
    <s v="Bites"/>
    <s v="Small"/>
    <n v="4.7065000000000001"/>
    <n v="2546.2165"/>
    <n v="9"/>
    <x v="5"/>
    <n v="5"/>
    <x v="3"/>
  </r>
  <r>
    <n v="2400053455"/>
    <s v="Jehu Rudeforth"/>
    <x v="13"/>
    <x v="1"/>
    <x v="0"/>
    <x v="1"/>
    <x v="10"/>
    <x v="3"/>
    <d v="2024-09-05T00:00:00"/>
    <n v="4410"/>
    <n v="81"/>
    <n v="630"/>
    <s v="Mars"/>
    <s v="Bars"/>
    <s v="Large"/>
    <n v="8.7870000000000008"/>
    <n v="5535.81"/>
    <n v="9"/>
    <x v="5"/>
    <n v="5"/>
    <x v="3"/>
  </r>
  <r>
    <n v="2400053456"/>
    <s v="Kaine Padly"/>
    <x v="13"/>
    <x v="1"/>
    <x v="0"/>
    <x v="1"/>
    <x v="1"/>
    <x v="3"/>
    <d v="2024-09-05T00:00:00"/>
    <n v="1610"/>
    <n v="417"/>
    <n v="115"/>
    <s v="McVitie’s"/>
    <s v="Other"/>
    <s v="Small"/>
    <n v="0.24049999999999999"/>
    <n v="27.657499999999999"/>
    <n v="9"/>
    <x v="5"/>
    <n v="5"/>
    <x v="3"/>
  </r>
  <r>
    <n v="2400053457"/>
    <s v="Marney O'Breen"/>
    <x v="13"/>
    <x v="1"/>
    <x v="1"/>
    <x v="2"/>
    <x v="16"/>
    <x v="3"/>
    <d v="2024-09-05T00:00:00"/>
    <n v="14399"/>
    <n v="141"/>
    <n v="800"/>
    <s v="Mentos"/>
    <s v="Bites"/>
    <s v="Small"/>
    <n v="11.4688"/>
    <n v="9175.0399999999991"/>
    <n v="9"/>
    <x v="5"/>
    <n v="5"/>
    <x v="3"/>
  </r>
  <r>
    <n v="2400053458"/>
    <s v="Husein Augar"/>
    <x v="13"/>
    <x v="1"/>
    <x v="1"/>
    <x v="3"/>
    <x v="13"/>
    <x v="3"/>
    <d v="2024-09-05T00:00:00"/>
    <n v="1169"/>
    <n v="310"/>
    <n v="49"/>
    <s v="Merci"/>
    <s v="Bites"/>
    <s v="Large"/>
    <n v="9.2086000000000006"/>
    <n v="451.22140000000002"/>
    <n v="9"/>
    <x v="5"/>
    <n v="5"/>
    <x v="3"/>
  </r>
  <r>
    <n v="2400053459"/>
    <s v="Kaine Padly"/>
    <x v="0"/>
    <x v="0"/>
    <x v="1"/>
    <x v="2"/>
    <x v="21"/>
    <x v="3"/>
    <d v="2024-09-05T00:00:00"/>
    <n v="13867"/>
    <n v="320"/>
    <n v="694"/>
    <s v="Milka"/>
    <s v="Bars"/>
    <s v="Small"/>
    <n v="5.0198"/>
    <n v="3483.7411999999999"/>
    <n v="9"/>
    <x v="5"/>
    <n v="5"/>
    <x v="3"/>
  </r>
  <r>
    <n v="2400053460"/>
    <s v="Brien Boise"/>
    <x v="0"/>
    <x v="1"/>
    <x v="1"/>
    <x v="3"/>
    <x v="19"/>
    <x v="5"/>
    <d v="2024-09-05T00:00:00"/>
    <n v="2261"/>
    <n v="89"/>
    <n v="283"/>
    <s v="Neuhaus"/>
    <s v="Bites"/>
    <s v="Small"/>
    <n v="8.2429000000000006"/>
    <n v="2332.7407000000003"/>
    <n v="9"/>
    <x v="5"/>
    <n v="5"/>
    <x v="3"/>
  </r>
  <r>
    <n v="2400053461"/>
    <s v="Mallorie Waber"/>
    <x v="0"/>
    <x v="0"/>
    <x v="0"/>
    <x v="0"/>
    <x v="7"/>
    <x v="5"/>
    <d v="2024-09-05T00:00:00"/>
    <n v="2394"/>
    <n v="171"/>
    <n v="83"/>
    <s v="Nua"/>
    <s v="Bars"/>
    <s v="Small"/>
    <n v="0.89900000000000002"/>
    <n v="74.617000000000004"/>
    <n v="9"/>
    <x v="5"/>
    <n v="5"/>
    <x v="3"/>
  </r>
  <r>
    <n v="2400053462"/>
    <s v="Van Tuxwell"/>
    <x v="0"/>
    <x v="1"/>
    <x v="0"/>
    <x v="1"/>
    <x v="8"/>
    <x v="5"/>
    <d v="2024-09-05T00:00:00"/>
    <n v="5243"/>
    <n v="30"/>
    <n v="228"/>
    <s v="Nutella"/>
    <s v="Bars"/>
    <s v="Large"/>
    <n v="1.8652"/>
    <n v="425.26560000000001"/>
    <n v="9"/>
    <x v="5"/>
    <n v="5"/>
    <x v="3"/>
  </r>
  <r>
    <n v="2400053463"/>
    <s v="Beverie Moffet"/>
    <x v="0"/>
    <x v="1"/>
    <x v="1"/>
    <x v="2"/>
    <x v="2"/>
    <x v="7"/>
    <d v="2024-09-05T00:00:00"/>
    <n v="4501"/>
    <n v="145"/>
    <n v="196"/>
    <s v="Orbit"/>
    <s v="Bars"/>
    <s v="Large"/>
    <n v="4.6592000000000002"/>
    <n v="913.20320000000004"/>
    <n v="9"/>
    <x v="5"/>
    <n v="5"/>
    <x v="3"/>
  </r>
  <r>
    <n v="2400053464"/>
    <s v="Karlen McCaffrey"/>
    <x v="1"/>
    <x v="1"/>
    <x v="1"/>
    <x v="3"/>
    <x v="4"/>
    <x v="7"/>
    <d v="2024-09-05T00:00:00"/>
    <n v="2513"/>
    <n v="144"/>
    <n v="77"/>
    <s v="Oreo"/>
    <s v="Other"/>
    <s v="Small"/>
    <n v="7.8910999999999998"/>
    <n v="607.61469999999997"/>
    <n v="9"/>
    <x v="5"/>
    <n v="5"/>
    <x v="3"/>
  </r>
  <r>
    <n v="2400053465"/>
    <s v="Karlen McCaffrey"/>
    <x v="2"/>
    <x v="1"/>
    <x v="1"/>
    <x v="2"/>
    <x v="13"/>
    <x v="7"/>
    <d v="2024-09-05T00:00:00"/>
    <n v="2828"/>
    <n v="49"/>
    <n v="114"/>
    <s v="Ray No Sugar"/>
    <s v="Bites"/>
    <s v="Large"/>
    <n v="9.2086000000000006"/>
    <n v="1049.7804000000001"/>
    <n v="9"/>
    <x v="5"/>
    <n v="5"/>
    <x v="3"/>
  </r>
  <r>
    <n v="2400053466"/>
    <s v="Kaine Padly"/>
    <x v="3"/>
    <x v="1"/>
    <x v="1"/>
    <x v="3"/>
    <x v="10"/>
    <x v="7"/>
    <d v="2024-09-05T00:00:00"/>
    <n v="13944"/>
    <n v="77"/>
    <n v="1550"/>
    <s v="Reese's"/>
    <s v="Bars"/>
    <s v="Large"/>
    <n v="8.7870000000000008"/>
    <n v="13619.85"/>
    <n v="9"/>
    <x v="5"/>
    <n v="5"/>
    <x v="3"/>
  </r>
  <r>
    <n v="2400053467"/>
    <s v="Jan Morforth"/>
    <x v="4"/>
    <x v="1"/>
    <x v="0"/>
    <x v="1"/>
    <x v="6"/>
    <x v="7"/>
    <d v="2024-09-05T00:00:00"/>
    <n v="3136"/>
    <n v="63"/>
    <n v="112"/>
    <s v="Rhine Valley"/>
    <s v="Other"/>
    <s v="Small"/>
    <n v="1.7625"/>
    <n v="197.4"/>
    <n v="9"/>
    <x v="5"/>
    <n v="5"/>
    <x v="3"/>
  </r>
  <r>
    <n v="2400053468"/>
    <s v="Curtice Advani"/>
    <x v="4"/>
    <x v="1"/>
    <x v="0"/>
    <x v="1"/>
    <x v="20"/>
    <x v="7"/>
    <d v="2024-09-05T00:00:00"/>
    <n v="6587"/>
    <n v="214"/>
    <n v="347"/>
    <s v="RiteBite"/>
    <s v="Bars"/>
    <s v="Large"/>
    <n v="13.3485"/>
    <n v="4631.9295000000002"/>
    <n v="9"/>
    <x v="5"/>
    <n v="5"/>
    <x v="3"/>
  </r>
  <r>
    <n v="2400053469"/>
    <s v="Kelci Walkden"/>
    <x v="5"/>
    <x v="0"/>
    <x v="1"/>
    <x v="2"/>
    <x v="13"/>
    <x v="7"/>
    <d v="2024-09-05T00:00:00"/>
    <n v="2254"/>
    <n v="232"/>
    <n v="87"/>
    <s v="Siafa Dates"/>
    <s v="Bites"/>
    <s v="Large"/>
    <n v="9.2086000000000006"/>
    <n v="801.14820000000009"/>
    <n v="9"/>
    <x v="5"/>
    <n v="5"/>
    <x v="3"/>
  </r>
  <r>
    <n v="2400053470"/>
    <s v="Andria Kimpton"/>
    <x v="5"/>
    <x v="1"/>
    <x v="1"/>
    <x v="3"/>
    <x v="10"/>
    <x v="6"/>
    <d v="2024-09-05T00:00:00"/>
    <n v="6356"/>
    <n v="64"/>
    <n v="795"/>
    <s v="Snickers"/>
    <s v="Bars"/>
    <s v="Large"/>
    <n v="8.7870000000000008"/>
    <n v="6985.6650000000009"/>
    <n v="9"/>
    <x v="5"/>
    <n v="5"/>
    <x v="3"/>
  </r>
  <r>
    <n v="2400053471"/>
    <s v="Gunar Cockshoot"/>
    <x v="6"/>
    <x v="0"/>
    <x v="1"/>
    <x v="2"/>
    <x v="11"/>
    <x v="6"/>
    <d v="2024-09-05T00:00:00"/>
    <n v="2688"/>
    <n v="312"/>
    <n v="168"/>
    <s v="St Michel"/>
    <s v="Bites"/>
    <s v="Large"/>
    <n v="2.8195000000000001"/>
    <n v="473.67600000000004"/>
    <n v="9"/>
    <x v="5"/>
    <n v="5"/>
    <x v="3"/>
  </r>
  <r>
    <n v="2400053472"/>
    <s v="Roddy Speechley"/>
    <x v="7"/>
    <x v="0"/>
    <x v="1"/>
    <x v="3"/>
    <x v="17"/>
    <x v="6"/>
    <d v="2024-09-05T00:00:00"/>
    <n v="5719"/>
    <n v="57"/>
    <n v="477"/>
    <s v="The Whole Truth"/>
    <s v="Bars"/>
    <s v="Large"/>
    <n v="1.5934999999999999"/>
    <n v="760.09949999999992"/>
    <n v="9"/>
    <x v="5"/>
    <n v="5"/>
    <x v="3"/>
  </r>
  <r>
    <n v="2400053473"/>
    <s v="Kelci Walkden"/>
    <x v="8"/>
    <x v="0"/>
    <x v="0"/>
    <x v="0"/>
    <x v="1"/>
    <x v="0"/>
    <d v="2024-09-06T00:00:00"/>
    <n v="238"/>
    <n v="122"/>
    <n v="27"/>
    <s v="Toblerone"/>
    <s v="Other"/>
    <s v="Small"/>
    <n v="0.24049999999999999"/>
    <n v="6.4935"/>
    <n v="9"/>
    <x v="5"/>
    <n v="6"/>
    <x v="4"/>
  </r>
  <r>
    <n v="2400053474"/>
    <s v="Jan Morforth"/>
    <x v="6"/>
    <x v="1"/>
    <x v="0"/>
    <x v="1"/>
    <x v="4"/>
    <x v="1"/>
    <d v="2024-09-06T00:00:00"/>
    <n v="3486"/>
    <n v="62"/>
    <n v="113"/>
    <s v="Toffifee"/>
    <s v="Other"/>
    <s v="Small"/>
    <n v="7.8910999999999998"/>
    <n v="891.6943"/>
    <n v="9"/>
    <x v="5"/>
    <n v="6"/>
    <x v="4"/>
  </r>
  <r>
    <n v="2400053475"/>
    <s v="Beverie Moffet"/>
    <x v="7"/>
    <x v="1"/>
    <x v="1"/>
    <x v="2"/>
    <x v="20"/>
    <x v="2"/>
    <d v="2024-09-06T00:00:00"/>
    <n v="4228"/>
    <n v="190"/>
    <n v="193"/>
    <s v="Truva"/>
    <s v="Bars"/>
    <s v="Large"/>
    <n v="13.3485"/>
    <n v="2576.2604999999999"/>
    <n v="9"/>
    <x v="5"/>
    <n v="6"/>
    <x v="4"/>
  </r>
  <r>
    <n v="2400053476"/>
    <s v="Karlen McCaffrey"/>
    <x v="8"/>
    <x v="1"/>
    <x v="1"/>
    <x v="3"/>
    <x v="12"/>
    <x v="3"/>
    <d v="2024-09-06T00:00:00"/>
    <n v="12054"/>
    <n v="43"/>
    <n v="389"/>
    <s v="Twix"/>
    <s v="Bites"/>
    <s v="Large"/>
    <n v="6.3415999999999997"/>
    <n v="2466.8824"/>
    <n v="9"/>
    <x v="5"/>
    <n v="6"/>
    <x v="4"/>
  </r>
  <r>
    <n v="2400053477"/>
    <s v="Van Tuxwell"/>
    <x v="9"/>
    <x v="0"/>
    <x v="1"/>
    <x v="2"/>
    <x v="3"/>
    <x v="4"/>
    <d v="2024-09-06T00:00:00"/>
    <n v="777"/>
    <n v="360"/>
    <n v="52"/>
    <s v="Valrhona"/>
    <s v="Bars"/>
    <s v="Small"/>
    <n v="6.0811000000000002"/>
    <n v="316.21719999999999"/>
    <n v="9"/>
    <x v="5"/>
    <n v="6"/>
    <x v="4"/>
  </r>
  <r>
    <n v="2400053478"/>
    <s v="Husein Augar"/>
    <x v="9"/>
    <x v="1"/>
    <x v="1"/>
    <x v="3"/>
    <x v="20"/>
    <x v="5"/>
    <d v="2024-09-06T00:00:00"/>
    <n v="1281"/>
    <n v="266"/>
    <n v="81"/>
    <s v="Venchi"/>
    <s v="Bars"/>
    <s v="Large"/>
    <n v="13.3485"/>
    <n v="1081.2284999999999"/>
    <n v="9"/>
    <x v="5"/>
    <n v="6"/>
    <x v="4"/>
  </r>
  <r>
    <n v="2400053479"/>
    <s v="Beverie Moffet"/>
    <x v="9"/>
    <x v="0"/>
    <x v="0"/>
    <x v="1"/>
    <x v="9"/>
    <x v="6"/>
    <d v="2024-09-06T00:00:00"/>
    <n v="15043"/>
    <n v="167"/>
    <n v="836"/>
    <s v="Villars"/>
    <s v="Bars"/>
    <s v="Large"/>
    <n v="2.2656000000000001"/>
    <n v="1894.0416"/>
    <n v="9"/>
    <x v="5"/>
    <n v="6"/>
    <x v="4"/>
  </r>
  <r>
    <n v="2400053480"/>
    <s v="Ches Bonnell"/>
    <x v="9"/>
    <x v="1"/>
    <x v="0"/>
    <x v="1"/>
    <x v="8"/>
    <x v="7"/>
    <d v="2024-09-06T00:00:00"/>
    <n v="7959"/>
    <n v="84"/>
    <n v="319"/>
    <s v="Wedel"/>
    <s v="Bars"/>
    <s v="Large"/>
    <n v="1.8652"/>
    <n v="594.99879999999996"/>
    <n v="9"/>
    <x v="5"/>
    <n v="6"/>
    <x v="4"/>
  </r>
  <r>
    <n v="2400053481"/>
    <s v="Oby Sorrel"/>
    <x v="9"/>
    <x v="0"/>
    <x v="1"/>
    <x v="2"/>
    <x v="11"/>
    <x v="8"/>
    <d v="2024-09-06T00:00:00"/>
    <n v="651"/>
    <n v="107"/>
    <n v="31"/>
    <s v="Werther's Original"/>
    <s v="Bites"/>
    <s v="Large"/>
    <n v="2.8195000000000001"/>
    <n v="87.404499999999999"/>
    <n v="9"/>
    <x v="5"/>
    <n v="6"/>
    <x v="4"/>
  </r>
  <r>
    <n v="2400053482"/>
    <s v="Ches Bonnell"/>
    <x v="9"/>
    <x v="0"/>
    <x v="1"/>
    <x v="3"/>
    <x v="3"/>
    <x v="9"/>
    <d v="2024-09-06T00:00:00"/>
    <n v="14280"/>
    <n v="124"/>
    <n v="1190"/>
    <s v="Whittakers"/>
    <s v="Bars"/>
    <s v="Small"/>
    <n v="6.0811000000000002"/>
    <n v="7236.509"/>
    <n v="9"/>
    <x v="5"/>
    <n v="6"/>
    <x v="4"/>
  </r>
  <r>
    <n v="2400053483"/>
    <s v="Ches Bonnell"/>
    <x v="9"/>
    <x v="0"/>
    <x v="1"/>
    <x v="2"/>
    <x v="21"/>
    <x v="10"/>
    <d v="2024-09-06T00:00:00"/>
    <n v="672"/>
    <n v="190"/>
    <n v="42"/>
    <s v="Wrigley's"/>
    <s v="Bars"/>
    <s v="Small"/>
    <n v="5.0198"/>
    <n v="210.83160000000001"/>
    <n v="9"/>
    <x v="5"/>
    <n v="6"/>
    <x v="4"/>
  </r>
  <r>
    <n v="2400053484"/>
    <s v="Dennison Crosswaite"/>
    <x v="9"/>
    <x v="1"/>
    <x v="1"/>
    <x v="3"/>
    <x v="7"/>
    <x v="4"/>
    <d v="2024-09-06T00:00:00"/>
    <n v="420"/>
    <n v="64"/>
    <n v="15"/>
    <s v="After Eight"/>
    <s v="Bars"/>
    <s v="Small"/>
    <n v="0.89900000000000002"/>
    <n v="13.484999999999999"/>
    <n v="9"/>
    <x v="5"/>
    <n v="6"/>
    <x v="4"/>
  </r>
  <r>
    <n v="2400053485"/>
    <s v="Jehu Rudeforth"/>
    <x v="9"/>
    <x v="0"/>
    <x v="0"/>
    <x v="0"/>
    <x v="2"/>
    <x v="4"/>
    <d v="2024-09-06T00:00:00"/>
    <n v="9527"/>
    <n v="220"/>
    <n v="397"/>
    <s v="Angelina"/>
    <s v="Bars"/>
    <s v="Large"/>
    <n v="4.6592000000000002"/>
    <n v="1849.7024000000001"/>
    <n v="9"/>
    <x v="5"/>
    <n v="6"/>
    <x v="4"/>
  </r>
  <r>
    <n v="2400053486"/>
    <s v="Husein Augar"/>
    <x v="9"/>
    <x v="1"/>
    <x v="0"/>
    <x v="1"/>
    <x v="16"/>
    <x v="4"/>
    <d v="2024-09-06T00:00:00"/>
    <n v="3262"/>
    <n v="58"/>
    <n v="164"/>
    <s v="Anthon Berg"/>
    <s v="Bites"/>
    <s v="Small"/>
    <n v="11.4688"/>
    <n v="1880.8832"/>
    <n v="9"/>
    <x v="5"/>
    <n v="6"/>
    <x v="4"/>
  </r>
  <r>
    <n v="2400053487"/>
    <s v="Kaine Padly"/>
    <x v="9"/>
    <x v="0"/>
    <x v="1"/>
    <x v="2"/>
    <x v="10"/>
    <x v="8"/>
    <d v="2024-09-06T00:00:00"/>
    <n v="5201"/>
    <n v="107"/>
    <n v="401"/>
    <s v="Bounty"/>
    <s v="Bars"/>
    <s v="Large"/>
    <n v="8.7870000000000008"/>
    <n v="3523.5870000000004"/>
    <n v="9"/>
    <x v="5"/>
    <n v="6"/>
    <x v="4"/>
  </r>
  <r>
    <n v="2400053488"/>
    <s v="Andria Kimpton"/>
    <x v="9"/>
    <x v="0"/>
    <x v="1"/>
    <x v="3"/>
    <x v="4"/>
    <x v="8"/>
    <d v="2024-09-06T00:00:00"/>
    <n v="9905"/>
    <n v="69"/>
    <n v="331"/>
    <s v="Butlers"/>
    <s v="Other"/>
    <s v="Small"/>
    <n v="7.8910999999999998"/>
    <n v="2611.9540999999999"/>
    <n v="9"/>
    <x v="5"/>
    <n v="6"/>
    <x v="4"/>
  </r>
  <r>
    <n v="2400053489"/>
    <s v="Jehu Rudeforth"/>
    <x v="9"/>
    <x v="0"/>
    <x v="1"/>
    <x v="2"/>
    <x v="16"/>
    <x v="8"/>
    <d v="2024-09-06T00:00:00"/>
    <n v="2457"/>
    <n v="245"/>
    <n v="176"/>
    <s v="Cadbury"/>
    <s v="Bites"/>
    <s v="Small"/>
    <n v="11.4688"/>
    <n v="2018.5088000000001"/>
    <n v="9"/>
    <x v="5"/>
    <n v="6"/>
    <x v="4"/>
  </r>
  <r>
    <n v="2400053490"/>
    <s v="Ches Bonnell"/>
    <x v="9"/>
    <x v="1"/>
    <x v="1"/>
    <x v="3"/>
    <x v="11"/>
    <x v="8"/>
    <d v="2024-09-06T00:00:00"/>
    <n v="8890"/>
    <n v="11"/>
    <n v="494"/>
    <s v="Caprice"/>
    <s v="Bites"/>
    <s v="Large"/>
    <n v="2.8195000000000001"/>
    <n v="1392.8330000000001"/>
    <n v="9"/>
    <x v="5"/>
    <n v="6"/>
    <x v="4"/>
  </r>
  <r>
    <n v="2400053491"/>
    <s v="Kelci Walkden"/>
    <x v="9"/>
    <x v="1"/>
    <x v="0"/>
    <x v="1"/>
    <x v="11"/>
    <x v="8"/>
    <d v="2024-09-06T00:00:00"/>
    <n v="1960"/>
    <n v="66"/>
    <n v="109"/>
    <s v="Cartwright &amp; Butler"/>
    <s v="Bites"/>
    <s v="Large"/>
    <n v="2.8195000000000001"/>
    <n v="307.32550000000003"/>
    <n v="9"/>
    <x v="5"/>
    <n v="6"/>
    <x v="4"/>
  </r>
  <r>
    <n v="2400053492"/>
    <s v="Rafaelita Blaksland"/>
    <x v="9"/>
    <x v="1"/>
    <x v="0"/>
    <x v="1"/>
    <x v="16"/>
    <x v="8"/>
    <d v="2024-09-06T00:00:00"/>
    <n v="4487"/>
    <n v="99"/>
    <n v="214"/>
    <s v="Cavendish"/>
    <s v="Bites"/>
    <s v="Small"/>
    <n v="11.4688"/>
    <n v="2454.3231999999998"/>
    <n v="9"/>
    <x v="5"/>
    <n v="6"/>
    <x v="4"/>
  </r>
  <r>
    <n v="2400053493"/>
    <s v="Karlen McCaffrey"/>
    <x v="9"/>
    <x v="1"/>
    <x v="1"/>
    <x v="2"/>
    <x v="3"/>
    <x v="8"/>
    <d v="2024-09-06T00:00:00"/>
    <n v="2240"/>
    <n v="32"/>
    <n v="249"/>
    <s v="Chocodate"/>
    <s v="Bars"/>
    <s v="Small"/>
    <n v="6.0811000000000002"/>
    <n v="1514.1939"/>
    <n v="9"/>
    <x v="5"/>
    <n v="6"/>
    <x v="4"/>
  </r>
  <r>
    <n v="2400053494"/>
    <s v="Mallorie Waber"/>
    <x v="9"/>
    <x v="1"/>
    <x v="1"/>
    <x v="3"/>
    <x v="14"/>
    <x v="8"/>
    <d v="2024-09-06T00:00:00"/>
    <n v="308"/>
    <n v="445"/>
    <n v="14"/>
    <s v="Chupa Chups"/>
    <s v="Other"/>
    <s v="Large"/>
    <n v="2.4773999999999998"/>
    <n v="34.683599999999998"/>
    <n v="9"/>
    <x v="5"/>
    <n v="6"/>
    <x v="4"/>
  </r>
  <r>
    <n v="2400053495"/>
    <s v="Wilone O'Kielt"/>
    <x v="9"/>
    <x v="1"/>
    <x v="1"/>
    <x v="2"/>
    <x v="8"/>
    <x v="8"/>
    <d v="2024-09-06T00:00:00"/>
    <n v="1568"/>
    <n v="30"/>
    <n v="61"/>
    <s v="Elvan"/>
    <s v="Bars"/>
    <s v="Large"/>
    <n v="1.8652"/>
    <n v="113.77719999999999"/>
    <n v="9"/>
    <x v="5"/>
    <n v="6"/>
    <x v="4"/>
  </r>
  <r>
    <n v="2400053496"/>
    <s v="Dotty Strutley"/>
    <x v="10"/>
    <x v="1"/>
    <x v="1"/>
    <x v="3"/>
    <x v="10"/>
    <x v="2"/>
    <d v="2024-09-06T00:00:00"/>
    <n v="6510"/>
    <n v="536"/>
    <n v="465"/>
    <s v="Ferrero"/>
    <s v="Bars"/>
    <s v="Large"/>
    <n v="8.7870000000000008"/>
    <n v="4085.9550000000004"/>
    <n v="9"/>
    <x v="5"/>
    <n v="6"/>
    <x v="4"/>
  </r>
  <r>
    <n v="2400053497"/>
    <s v="Beverie Moffet"/>
    <x v="11"/>
    <x v="1"/>
    <x v="0"/>
    <x v="0"/>
    <x v="6"/>
    <x v="2"/>
    <d v="2024-09-06T00:00:00"/>
    <n v="5992"/>
    <n v="263"/>
    <n v="207"/>
    <s v="Fisherman's Friend"/>
    <s v="Other"/>
    <s v="Small"/>
    <n v="1.7625"/>
    <n v="364.83749999999998"/>
    <n v="9"/>
    <x v="5"/>
    <n v="6"/>
    <x v="4"/>
  </r>
  <r>
    <n v="2400053498"/>
    <s v="Karlen McCaffrey"/>
    <x v="12"/>
    <x v="1"/>
    <x v="0"/>
    <x v="1"/>
    <x v="14"/>
    <x v="2"/>
    <d v="2024-09-06T00:00:00"/>
    <n v="609"/>
    <n v="398"/>
    <n v="24"/>
    <s v="Galaxy"/>
    <s v="Other"/>
    <s v="Large"/>
    <n v="2.4773999999999998"/>
    <n v="59.457599999999999"/>
    <n v="9"/>
    <x v="5"/>
    <n v="6"/>
    <x v="4"/>
  </r>
  <r>
    <n v="2400053499"/>
    <s v="Madelene Upcott"/>
    <x v="12"/>
    <x v="1"/>
    <x v="1"/>
    <x v="2"/>
    <x v="2"/>
    <x v="2"/>
    <d v="2024-09-06T00:00:00"/>
    <n v="8141"/>
    <n v="73"/>
    <n v="340"/>
    <s v="Goldkenn"/>
    <s v="Bars"/>
    <s v="Large"/>
    <n v="4.6592000000000002"/>
    <n v="1584.1280000000002"/>
    <n v="9"/>
    <x v="5"/>
    <n v="6"/>
    <x v="4"/>
  </r>
  <r>
    <n v="2400053500"/>
    <s v="Dennison Crosswaite"/>
    <x v="13"/>
    <x v="1"/>
    <x v="1"/>
    <x v="3"/>
    <x v="1"/>
    <x v="2"/>
    <d v="2024-09-06T00:00:00"/>
    <n v="12908"/>
    <n v="106"/>
    <n v="1174"/>
    <s v="Hershey's"/>
    <s v="Other"/>
    <s v="Small"/>
    <n v="0.24049999999999999"/>
    <n v="282.34699999999998"/>
    <n v="9"/>
    <x v="5"/>
    <n v="6"/>
    <x v="4"/>
  </r>
  <r>
    <n v="2400053501"/>
    <s v="Dotty Strutley"/>
    <x v="14"/>
    <x v="1"/>
    <x v="1"/>
    <x v="2"/>
    <x v="5"/>
    <x v="2"/>
    <d v="2024-09-06T00:00:00"/>
    <n v="266"/>
    <n v="265"/>
    <n v="15"/>
    <s v="Jules Destrooper"/>
    <s v="Bars"/>
    <s v="Small"/>
    <n v="0.69579999999999997"/>
    <n v="10.436999999999999"/>
    <n v="9"/>
    <x v="5"/>
    <n v="6"/>
    <x v="4"/>
  </r>
  <r>
    <n v="2400053502"/>
    <s v="Dotty Strutley"/>
    <x v="13"/>
    <x v="1"/>
    <x v="1"/>
    <x v="3"/>
    <x v="16"/>
    <x v="2"/>
    <d v="2024-09-06T00:00:00"/>
    <n v="14672"/>
    <n v="122"/>
    <n v="816"/>
    <s v="Kinder"/>
    <s v="Bites"/>
    <s v="Small"/>
    <n v="11.4688"/>
    <n v="9358.5408000000007"/>
    <n v="9"/>
    <x v="5"/>
    <n v="6"/>
    <x v="4"/>
  </r>
  <r>
    <n v="2400053503"/>
    <s v="Andria Kimpton"/>
    <x v="13"/>
    <x v="1"/>
    <x v="0"/>
    <x v="1"/>
    <x v="4"/>
    <x v="2"/>
    <d v="2024-09-06T00:00:00"/>
    <n v="8540"/>
    <n v="200"/>
    <n v="285"/>
    <s v="Kit Kat"/>
    <s v="Other"/>
    <s v="Small"/>
    <n v="7.8910999999999998"/>
    <n v="2248.9634999999998"/>
    <n v="9"/>
    <x v="5"/>
    <n v="6"/>
    <x v="4"/>
  </r>
  <r>
    <n v="2400053504"/>
    <s v="Jehu Rudeforth"/>
    <x v="14"/>
    <x v="1"/>
    <x v="0"/>
    <x v="1"/>
    <x v="0"/>
    <x v="2"/>
    <d v="2024-09-06T00:00:00"/>
    <n v="546"/>
    <n v="145"/>
    <n v="26"/>
    <s v="Leonidas"/>
    <s v="Bars"/>
    <s v="Large"/>
    <n v="6.0983000000000001"/>
    <n v="158.5558"/>
    <n v="9"/>
    <x v="5"/>
    <n v="6"/>
    <x v="4"/>
  </r>
  <r>
    <n v="2400053505"/>
    <s v="Roddy Speechley"/>
    <x v="13"/>
    <x v="1"/>
    <x v="1"/>
    <x v="2"/>
    <x v="15"/>
    <x v="0"/>
    <d v="2024-09-06T00:00:00"/>
    <n v="1631"/>
    <n v="43"/>
    <n v="86"/>
    <s v="Lindt"/>
    <s v="Bites"/>
    <s v="Small"/>
    <n v="4.7065000000000001"/>
    <n v="404.75900000000001"/>
    <n v="9"/>
    <x v="5"/>
    <n v="6"/>
    <x v="4"/>
  </r>
  <r>
    <n v="2400053506"/>
    <s v="Andria Kimpton"/>
    <x v="13"/>
    <x v="1"/>
    <x v="1"/>
    <x v="3"/>
    <x v="17"/>
    <x v="0"/>
    <d v="2024-09-06T00:00:00"/>
    <n v="203"/>
    <n v="173"/>
    <n v="21"/>
    <s v="Loacker"/>
    <s v="Bars"/>
    <s v="Large"/>
    <n v="1.5934999999999999"/>
    <n v="33.463499999999996"/>
    <n v="9"/>
    <x v="5"/>
    <n v="6"/>
    <x v="4"/>
  </r>
  <r>
    <n v="2400053507"/>
    <s v="Camilla Castle"/>
    <x v="13"/>
    <x v="1"/>
    <x v="1"/>
    <x v="2"/>
    <x v="5"/>
    <x v="0"/>
    <d v="2024-09-06T00:00:00"/>
    <n v="3451"/>
    <n v="21"/>
    <n v="165"/>
    <s v="Lotus Biscoff"/>
    <s v="Bars"/>
    <s v="Small"/>
    <n v="0.69579999999999997"/>
    <n v="114.807"/>
    <n v="9"/>
    <x v="5"/>
    <n v="6"/>
    <x v="4"/>
  </r>
  <r>
    <n v="2400053508"/>
    <s v="Marney O'Breen"/>
    <x v="13"/>
    <x v="1"/>
    <x v="1"/>
    <x v="3"/>
    <x v="4"/>
    <x v="0"/>
    <d v="2024-09-06T00:00:00"/>
    <n v="9303"/>
    <n v="14"/>
    <n v="282"/>
    <s v="M&amp;M's"/>
    <s v="Other"/>
    <s v="Small"/>
    <n v="7.8910999999999998"/>
    <n v="2225.2901999999999"/>
    <n v="9"/>
    <x v="5"/>
    <n v="6"/>
    <x v="4"/>
  </r>
  <r>
    <n v="2400053509"/>
    <s v="Dotty Strutley"/>
    <x v="0"/>
    <x v="0"/>
    <x v="0"/>
    <x v="0"/>
    <x v="16"/>
    <x v="0"/>
    <d v="2024-09-06T00:00:00"/>
    <n v="5565"/>
    <n v="314"/>
    <n v="293"/>
    <s v="Malteser"/>
    <s v="Bites"/>
    <s v="Small"/>
    <n v="11.4688"/>
    <n v="3360.3584000000001"/>
    <n v="9"/>
    <x v="5"/>
    <n v="6"/>
    <x v="4"/>
  </r>
  <r>
    <n v="2400053510"/>
    <s v="Madelene Upcott"/>
    <x v="0"/>
    <x v="1"/>
    <x v="0"/>
    <x v="1"/>
    <x v="3"/>
    <x v="0"/>
    <d v="2024-09-06T00:00:00"/>
    <n v="6083"/>
    <n v="124"/>
    <n v="676"/>
    <s v="Mars"/>
    <s v="Bars"/>
    <s v="Small"/>
    <n v="6.0811000000000002"/>
    <n v="4110.8235999999997"/>
    <n v="9"/>
    <x v="5"/>
    <n v="6"/>
    <x v="4"/>
  </r>
  <r>
    <n v="2400053511"/>
    <s v="Andria Kimpton"/>
    <x v="0"/>
    <x v="0"/>
    <x v="1"/>
    <x v="2"/>
    <x v="11"/>
    <x v="0"/>
    <d v="2024-09-06T00:00:00"/>
    <n v="3808"/>
    <n v="50"/>
    <n v="293"/>
    <s v="McVitie’s"/>
    <s v="Bites"/>
    <s v="Large"/>
    <n v="2.8195000000000001"/>
    <n v="826.11350000000004"/>
    <n v="9"/>
    <x v="5"/>
    <n v="6"/>
    <x v="4"/>
  </r>
  <r>
    <n v="2400053512"/>
    <s v="Camilla Castle"/>
    <x v="0"/>
    <x v="1"/>
    <x v="1"/>
    <x v="3"/>
    <x v="14"/>
    <x v="0"/>
    <d v="2024-09-06T00:00:00"/>
    <n v="4634"/>
    <n v="25"/>
    <n v="172"/>
    <s v="Mentos"/>
    <s v="Other"/>
    <s v="Large"/>
    <n v="2.4773999999999998"/>
    <n v="426.11279999999999"/>
    <n v="9"/>
    <x v="5"/>
    <n v="6"/>
    <x v="4"/>
  </r>
  <r>
    <n v="2400053513"/>
    <s v="Gigi Bohling"/>
    <x v="0"/>
    <x v="1"/>
    <x v="1"/>
    <x v="2"/>
    <x v="18"/>
    <x v="0"/>
    <d v="2024-09-06T00:00:00"/>
    <n v="1085"/>
    <n v="50"/>
    <n v="68"/>
    <s v="Merci"/>
    <s v="Bites"/>
    <s v="Large"/>
    <n v="2.8"/>
    <n v="190.39999999999998"/>
    <n v="9"/>
    <x v="5"/>
    <n v="6"/>
    <x v="4"/>
  </r>
  <r>
    <n v="2400053514"/>
    <s v="Madelene Upcott"/>
    <x v="1"/>
    <x v="1"/>
    <x v="1"/>
    <x v="3"/>
    <x v="13"/>
    <x v="1"/>
    <d v="2024-09-06T00:00:00"/>
    <n v="9506"/>
    <n v="39"/>
    <n v="476"/>
    <s v="Milka"/>
    <s v="Bites"/>
    <s v="Large"/>
    <n v="9.2086000000000006"/>
    <n v="4383.2936"/>
    <n v="9"/>
    <x v="5"/>
    <n v="6"/>
    <x v="4"/>
  </r>
  <r>
    <n v="2400053515"/>
    <s v="Ches Bonnell"/>
    <x v="2"/>
    <x v="1"/>
    <x v="0"/>
    <x v="1"/>
    <x v="2"/>
    <x v="1"/>
    <d v="2024-09-06T00:00:00"/>
    <n v="6468"/>
    <n v="323"/>
    <n v="270"/>
    <s v="Neuhaus"/>
    <s v="Bars"/>
    <s v="Large"/>
    <n v="4.6592000000000002"/>
    <n v="1257.9840000000002"/>
    <n v="9"/>
    <x v="5"/>
    <n v="6"/>
    <x v="4"/>
  </r>
  <r>
    <n v="2400053516"/>
    <s v="Ches Bonnell"/>
    <x v="3"/>
    <x v="1"/>
    <x v="0"/>
    <x v="1"/>
    <x v="15"/>
    <x v="1"/>
    <d v="2024-09-06T00:00:00"/>
    <n v="10766"/>
    <n v="106"/>
    <n v="490"/>
    <s v="Nua"/>
    <s v="Bites"/>
    <s v="Small"/>
    <n v="4.7065000000000001"/>
    <n v="2306.1849999999999"/>
    <n v="9"/>
    <x v="5"/>
    <n v="6"/>
    <x v="4"/>
  </r>
  <r>
    <n v="2400053517"/>
    <s v="Husein Augar"/>
    <x v="4"/>
    <x v="1"/>
    <x v="1"/>
    <x v="2"/>
    <x v="12"/>
    <x v="1"/>
    <d v="2024-09-06T00:00:00"/>
    <n v="2359"/>
    <n v="53"/>
    <n v="91"/>
    <s v="Nutella"/>
    <s v="Bites"/>
    <s v="Large"/>
    <n v="6.3415999999999997"/>
    <n v="577.0856"/>
    <n v="9"/>
    <x v="5"/>
    <n v="6"/>
    <x v="4"/>
  </r>
  <r>
    <n v="2400053518"/>
    <s v="Van Tuxwell"/>
    <x v="4"/>
    <x v="1"/>
    <x v="1"/>
    <x v="3"/>
    <x v="21"/>
    <x v="1"/>
    <d v="2024-09-06T00:00:00"/>
    <n v="273"/>
    <n v="227"/>
    <n v="21"/>
    <s v="Orbit"/>
    <s v="Bars"/>
    <s v="Small"/>
    <n v="5.0198"/>
    <n v="105.4158"/>
    <n v="9"/>
    <x v="5"/>
    <n v="6"/>
    <x v="4"/>
  </r>
  <r>
    <n v="2400053519"/>
    <s v="Camilla Castle"/>
    <x v="5"/>
    <x v="0"/>
    <x v="1"/>
    <x v="2"/>
    <x v="18"/>
    <x v="1"/>
    <d v="2024-09-06T00:00:00"/>
    <n v="7217"/>
    <n v="13"/>
    <n v="602"/>
    <s v="Oreo"/>
    <s v="Bites"/>
    <s v="Large"/>
    <n v="2.8"/>
    <n v="1685.6"/>
    <n v="9"/>
    <x v="5"/>
    <n v="6"/>
    <x v="4"/>
  </r>
  <r>
    <n v="2400053520"/>
    <s v="Kaine Padly"/>
    <x v="5"/>
    <x v="1"/>
    <x v="1"/>
    <x v="3"/>
    <x v="3"/>
    <x v="1"/>
    <d v="2024-09-06T00:00:00"/>
    <n v="8386"/>
    <n v="7"/>
    <n v="560"/>
    <s v="Ray No Sugar"/>
    <s v="Bars"/>
    <s v="Small"/>
    <n v="6.0811000000000002"/>
    <n v="3405.4160000000002"/>
    <n v="9"/>
    <x v="5"/>
    <n v="6"/>
    <x v="4"/>
  </r>
  <r>
    <n v="2400053521"/>
    <s v="Barr Faughny"/>
    <x v="6"/>
    <x v="0"/>
    <x v="0"/>
    <x v="0"/>
    <x v="2"/>
    <x v="1"/>
    <d v="2024-09-06T00:00:00"/>
    <n v="13111"/>
    <n v="43"/>
    <n v="625"/>
    <s v="Reese's"/>
    <s v="Bars"/>
    <s v="Large"/>
    <n v="4.6592000000000002"/>
    <n v="2912"/>
    <n v="9"/>
    <x v="5"/>
    <n v="6"/>
    <x v="4"/>
  </r>
  <r>
    <n v="2400053522"/>
    <s v="Andria Kimpton"/>
    <x v="7"/>
    <x v="0"/>
    <x v="0"/>
    <x v="1"/>
    <x v="15"/>
    <x v="1"/>
    <d v="2024-09-06T00:00:00"/>
    <n v="287"/>
    <n v="82"/>
    <n v="16"/>
    <s v="Rhine Valley"/>
    <s v="Bites"/>
    <s v="Small"/>
    <n v="4.7065000000000001"/>
    <n v="75.304000000000002"/>
    <n v="9"/>
    <x v="5"/>
    <n v="6"/>
    <x v="4"/>
  </r>
  <r>
    <n v="2400053523"/>
    <s v="Madelene Upcott"/>
    <x v="8"/>
    <x v="0"/>
    <x v="1"/>
    <x v="2"/>
    <x v="13"/>
    <x v="3"/>
    <d v="2024-09-06T00:00:00"/>
    <n v="11795"/>
    <n v="204"/>
    <n v="492"/>
    <s v="RiteBite"/>
    <s v="Bites"/>
    <s v="Large"/>
    <n v="9.2086000000000006"/>
    <n v="4530.6312000000007"/>
    <n v="9"/>
    <x v="5"/>
    <n v="6"/>
    <x v="4"/>
  </r>
  <r>
    <n v="2400053524"/>
    <s v="Wilone O'Kielt"/>
    <x v="6"/>
    <x v="1"/>
    <x v="1"/>
    <x v="3"/>
    <x v="17"/>
    <x v="3"/>
    <d v="2024-09-06T00:00:00"/>
    <n v="7721"/>
    <n v="56"/>
    <n v="483"/>
    <s v="Siafa Dates"/>
    <s v="Bars"/>
    <s v="Large"/>
    <n v="1.5934999999999999"/>
    <n v="769.66049999999996"/>
    <n v="9"/>
    <x v="5"/>
    <n v="6"/>
    <x v="4"/>
  </r>
  <r>
    <n v="2400053525"/>
    <s v="Camilla Castle"/>
    <x v="7"/>
    <x v="1"/>
    <x v="1"/>
    <x v="2"/>
    <x v="3"/>
    <x v="3"/>
    <d v="2024-09-06T00:00:00"/>
    <n v="147"/>
    <n v="179"/>
    <n v="11"/>
    <s v="Snickers"/>
    <s v="Bars"/>
    <s v="Small"/>
    <n v="6.0811000000000002"/>
    <n v="66.892099999999999"/>
    <n v="9"/>
    <x v="5"/>
    <n v="6"/>
    <x v="4"/>
  </r>
  <r>
    <n v="2400053526"/>
    <s v="Camilla Castle"/>
    <x v="8"/>
    <x v="1"/>
    <x v="1"/>
    <x v="3"/>
    <x v="19"/>
    <x v="3"/>
    <d v="2024-09-06T00:00:00"/>
    <n v="2891"/>
    <n v="32"/>
    <n v="207"/>
    <s v="St Michel"/>
    <s v="Bites"/>
    <s v="Small"/>
    <n v="8.2429000000000006"/>
    <n v="1706.2803000000001"/>
    <n v="9"/>
    <x v="5"/>
    <n v="6"/>
    <x v="4"/>
  </r>
  <r>
    <n v="2400053527"/>
    <s v="Curtice Advani"/>
    <x v="9"/>
    <x v="0"/>
    <x v="0"/>
    <x v="1"/>
    <x v="17"/>
    <x v="3"/>
    <d v="2024-09-06T00:00:00"/>
    <n v="875"/>
    <n v="256"/>
    <n v="49"/>
    <s v="The Whole Truth"/>
    <s v="Bars"/>
    <s v="Large"/>
    <n v="1.5934999999999999"/>
    <n v="78.081499999999991"/>
    <n v="9"/>
    <x v="5"/>
    <n v="6"/>
    <x v="4"/>
  </r>
  <r>
    <n v="2400053528"/>
    <s v="Barr Faughny"/>
    <x v="9"/>
    <x v="1"/>
    <x v="0"/>
    <x v="1"/>
    <x v="18"/>
    <x v="5"/>
    <d v="2024-09-06T00:00:00"/>
    <n v="910"/>
    <n v="38"/>
    <n v="102"/>
    <s v="Toblerone"/>
    <s v="Bites"/>
    <s v="Large"/>
    <n v="2.8"/>
    <n v="285.59999999999997"/>
    <n v="9"/>
    <x v="5"/>
    <n v="6"/>
    <x v="4"/>
  </r>
  <r>
    <n v="2400053529"/>
    <s v="Andria Kimpton"/>
    <x v="9"/>
    <x v="0"/>
    <x v="1"/>
    <x v="2"/>
    <x v="3"/>
    <x v="5"/>
    <d v="2024-09-06T00:00:00"/>
    <n v="1498"/>
    <n v="109"/>
    <n v="100"/>
    <s v="Toffifee"/>
    <s v="Bars"/>
    <s v="Small"/>
    <n v="6.0811000000000002"/>
    <n v="608.11"/>
    <n v="9"/>
    <x v="5"/>
    <n v="6"/>
    <x v="4"/>
  </r>
  <r>
    <n v="2400053530"/>
    <s v="Van Tuxwell"/>
    <x v="9"/>
    <x v="1"/>
    <x v="1"/>
    <x v="3"/>
    <x v="9"/>
    <x v="5"/>
    <d v="2024-09-06T00:00:00"/>
    <n v="1099"/>
    <n v="123"/>
    <n v="74"/>
    <s v="Truva"/>
    <s v="Bars"/>
    <s v="Large"/>
    <n v="2.2656000000000001"/>
    <n v="167.65440000000001"/>
    <n v="9"/>
    <x v="5"/>
    <n v="6"/>
    <x v="4"/>
  </r>
  <r>
    <n v="2400053531"/>
    <s v="Andria Kimpton"/>
    <x v="9"/>
    <x v="0"/>
    <x v="1"/>
    <x v="2"/>
    <x v="12"/>
    <x v="7"/>
    <d v="2024-09-06T00:00:00"/>
    <n v="805"/>
    <n v="69"/>
    <n v="26"/>
    <s v="Twix"/>
    <s v="Bites"/>
    <s v="Large"/>
    <n v="6.3415999999999997"/>
    <n v="164.88159999999999"/>
    <n v="9"/>
    <x v="5"/>
    <n v="6"/>
    <x v="4"/>
  </r>
  <r>
    <n v="2400053532"/>
    <s v="Jehu Rudeforth"/>
    <x v="9"/>
    <x v="0"/>
    <x v="1"/>
    <x v="3"/>
    <x v="20"/>
    <x v="7"/>
    <d v="2024-09-06T00:00:00"/>
    <n v="2268"/>
    <n v="119"/>
    <n v="152"/>
    <s v="Valrhona"/>
    <s v="Bars"/>
    <s v="Large"/>
    <n v="13.3485"/>
    <n v="2028.972"/>
    <n v="9"/>
    <x v="5"/>
    <n v="6"/>
    <x v="4"/>
  </r>
  <r>
    <n v="2400053533"/>
    <s v="Dennison Crosswaite"/>
    <x v="9"/>
    <x v="0"/>
    <x v="0"/>
    <x v="0"/>
    <x v="8"/>
    <x v="7"/>
    <d v="2024-09-06T00:00:00"/>
    <n v="1568"/>
    <n v="220"/>
    <n v="69"/>
    <s v="Venchi"/>
    <s v="Bars"/>
    <s v="Large"/>
    <n v="1.8652"/>
    <n v="128.69880000000001"/>
    <n v="9"/>
    <x v="5"/>
    <n v="6"/>
    <x v="4"/>
  </r>
  <r>
    <n v="2400053534"/>
    <s v="Roddy Speechley"/>
    <x v="9"/>
    <x v="1"/>
    <x v="0"/>
    <x v="1"/>
    <x v="1"/>
    <x v="7"/>
    <d v="2024-09-06T00:00:00"/>
    <n v="49"/>
    <n v="4"/>
    <n v="4"/>
    <s v="Villars"/>
    <s v="Other"/>
    <s v="Small"/>
    <n v="0.24049999999999999"/>
    <n v="0.96199999999999997"/>
    <n v="9"/>
    <x v="5"/>
    <n v="6"/>
    <x v="4"/>
  </r>
  <r>
    <n v="2400053535"/>
    <s v="Ches Bonnell"/>
    <x v="9"/>
    <x v="0"/>
    <x v="1"/>
    <x v="2"/>
    <x v="14"/>
    <x v="7"/>
    <d v="2024-09-06T00:00:00"/>
    <n v="12558"/>
    <n v="133"/>
    <n v="503"/>
    <s v="Wedel"/>
    <s v="Other"/>
    <s v="Large"/>
    <n v="2.4773999999999998"/>
    <n v="1246.1322"/>
    <n v="9"/>
    <x v="5"/>
    <n v="6"/>
    <x v="4"/>
  </r>
  <r>
    <n v="2400053536"/>
    <s v="Camilla Castle"/>
    <x v="9"/>
    <x v="1"/>
    <x v="1"/>
    <x v="3"/>
    <x v="11"/>
    <x v="7"/>
    <d v="2024-09-06T00:00:00"/>
    <n v="2856"/>
    <n v="199"/>
    <n v="179"/>
    <s v="Werther's Original"/>
    <s v="Bites"/>
    <s v="Large"/>
    <n v="2.8195000000000001"/>
    <n v="504.69050000000004"/>
    <n v="9"/>
    <x v="5"/>
    <n v="6"/>
    <x v="4"/>
  </r>
  <r>
    <n v="2400053537"/>
    <s v="Kelci Walkden"/>
    <x v="9"/>
    <x v="0"/>
    <x v="1"/>
    <x v="2"/>
    <x v="8"/>
    <x v="7"/>
    <d v="2024-09-07T00:00:00"/>
    <n v="896"/>
    <n v="84"/>
    <n v="32"/>
    <s v="Whittakers"/>
    <s v="Bars"/>
    <s v="Large"/>
    <n v="1.8652"/>
    <n v="59.686399999999999"/>
    <n v="9"/>
    <x v="5"/>
    <n v="7"/>
    <x v="5"/>
  </r>
  <r>
    <n v="2400053538"/>
    <s v="Karlen McCaffrey"/>
    <x v="9"/>
    <x v="0"/>
    <x v="1"/>
    <x v="3"/>
    <x v="20"/>
    <x v="6"/>
    <d v="2024-09-07T00:00:00"/>
    <n v="2709"/>
    <n v="145"/>
    <n v="118"/>
    <s v="Wrigley's"/>
    <s v="Bars"/>
    <s v="Large"/>
    <n v="13.3485"/>
    <n v="1575.123"/>
    <n v="9"/>
    <x v="5"/>
    <n v="7"/>
    <x v="5"/>
  </r>
  <r>
    <n v="2400053539"/>
    <s v="Barr Faughny"/>
    <x v="9"/>
    <x v="0"/>
    <x v="0"/>
    <x v="1"/>
    <x v="3"/>
    <x v="6"/>
    <d v="2024-09-07T00:00:00"/>
    <n v="1729"/>
    <n v="326"/>
    <n v="217"/>
    <s v="After Eight"/>
    <s v="Bars"/>
    <s v="Small"/>
    <n v="6.0811000000000002"/>
    <n v="1319.5987"/>
    <n v="9"/>
    <x v="5"/>
    <n v="7"/>
    <x v="5"/>
  </r>
  <r>
    <n v="2400053540"/>
    <s v="Roddy Speechley"/>
    <x v="9"/>
    <x v="1"/>
    <x v="0"/>
    <x v="1"/>
    <x v="20"/>
    <x v="6"/>
    <d v="2024-09-07T00:00:00"/>
    <n v="5215"/>
    <n v="250"/>
    <n v="326"/>
    <s v="Angelina"/>
    <s v="Bars"/>
    <s v="Large"/>
    <n v="13.3485"/>
    <n v="4351.6109999999999"/>
    <n v="9"/>
    <x v="5"/>
    <n v="7"/>
    <x v="5"/>
  </r>
  <r>
    <n v="2400053541"/>
    <s v="Marney O'Breen"/>
    <x v="9"/>
    <x v="1"/>
    <x v="1"/>
    <x v="2"/>
    <x v="21"/>
    <x v="0"/>
    <d v="2024-09-07T00:00:00"/>
    <n v="1008"/>
    <n v="205"/>
    <n v="56"/>
    <s v="Anthon Berg"/>
    <s v="Bars"/>
    <s v="Small"/>
    <n v="5.0198"/>
    <n v="281.10879999999997"/>
    <n v="9"/>
    <x v="5"/>
    <n v="7"/>
    <x v="5"/>
  </r>
  <r>
    <n v="2400053542"/>
    <s v="Andria Kimpton"/>
    <x v="9"/>
    <x v="1"/>
    <x v="1"/>
    <x v="3"/>
    <x v="4"/>
    <x v="1"/>
    <d v="2024-09-07T00:00:00"/>
    <n v="10661"/>
    <n v="229"/>
    <n v="356"/>
    <s v="Bounty"/>
    <s v="Other"/>
    <s v="Small"/>
    <n v="7.8910999999999998"/>
    <n v="2809.2316000000001"/>
    <n v="9"/>
    <x v="5"/>
    <n v="7"/>
    <x v="5"/>
  </r>
  <r>
    <n v="2400053543"/>
    <s v="Dotty Strutley"/>
    <x v="9"/>
    <x v="1"/>
    <x v="1"/>
    <x v="2"/>
    <x v="17"/>
    <x v="2"/>
    <d v="2024-09-07T00:00:00"/>
    <n v="6713"/>
    <n v="154"/>
    <n v="560"/>
    <s v="Butlers"/>
    <s v="Bars"/>
    <s v="Large"/>
    <n v="1.5934999999999999"/>
    <n v="892.3599999999999"/>
    <n v="9"/>
    <x v="5"/>
    <n v="7"/>
    <x v="5"/>
  </r>
  <r>
    <n v="2400053544"/>
    <s v="Ches Bonnell"/>
    <x v="9"/>
    <x v="1"/>
    <x v="1"/>
    <x v="3"/>
    <x v="12"/>
    <x v="3"/>
    <d v="2024-09-07T00:00:00"/>
    <n v="5320"/>
    <n v="98"/>
    <n v="190"/>
    <s v="Cadbury"/>
    <s v="Bites"/>
    <s v="Large"/>
    <n v="6.3415999999999997"/>
    <n v="1204.904"/>
    <n v="9"/>
    <x v="5"/>
    <n v="7"/>
    <x v="5"/>
  </r>
  <r>
    <n v="2400053545"/>
    <s v="Beverie Moffet"/>
    <x v="9"/>
    <x v="1"/>
    <x v="0"/>
    <x v="0"/>
    <x v="0"/>
    <x v="4"/>
    <d v="2024-09-07T00:00:00"/>
    <n v="3850"/>
    <n v="311"/>
    <n v="193"/>
    <s v="Caprice"/>
    <s v="Bars"/>
    <s v="Large"/>
    <n v="6.0983000000000001"/>
    <n v="1176.9719"/>
    <n v="9"/>
    <x v="5"/>
    <n v="7"/>
    <x v="5"/>
  </r>
  <r>
    <n v="2400053546"/>
    <s v="Van Tuxwell"/>
    <x v="10"/>
    <x v="1"/>
    <x v="0"/>
    <x v="1"/>
    <x v="15"/>
    <x v="5"/>
    <d v="2024-09-07T00:00:00"/>
    <n v="616"/>
    <n v="103"/>
    <n v="27"/>
    <s v="Cartwright &amp; Butler"/>
    <s v="Bites"/>
    <s v="Small"/>
    <n v="4.7065000000000001"/>
    <n v="127.07550000000001"/>
    <n v="9"/>
    <x v="5"/>
    <n v="7"/>
    <x v="5"/>
  </r>
  <r>
    <n v="2400053547"/>
    <s v="Rafaelita Blaksland"/>
    <x v="11"/>
    <x v="1"/>
    <x v="1"/>
    <x v="2"/>
    <x v="17"/>
    <x v="6"/>
    <d v="2024-09-07T00:00:00"/>
    <n v="3318"/>
    <n v="139"/>
    <n v="237"/>
    <s v="Cavendish"/>
    <s v="Bars"/>
    <s v="Large"/>
    <n v="1.5934999999999999"/>
    <n v="377.65949999999998"/>
    <n v="9"/>
    <x v="5"/>
    <n v="7"/>
    <x v="5"/>
  </r>
  <r>
    <n v="2400053548"/>
    <s v="Ches Bonnell"/>
    <x v="12"/>
    <x v="1"/>
    <x v="1"/>
    <x v="3"/>
    <x v="17"/>
    <x v="7"/>
    <d v="2024-09-07T00:00:00"/>
    <n v="1876"/>
    <n v="72"/>
    <n v="134"/>
    <s v="Chocodate"/>
    <s v="Bars"/>
    <s v="Large"/>
    <n v="1.5934999999999999"/>
    <n v="213.529"/>
    <n v="9"/>
    <x v="5"/>
    <n v="7"/>
    <x v="5"/>
  </r>
  <r>
    <n v="2400053549"/>
    <s v="Camilla Castle"/>
    <x v="12"/>
    <x v="1"/>
    <x v="1"/>
    <x v="2"/>
    <x v="13"/>
    <x v="8"/>
    <d v="2024-09-07T00:00:00"/>
    <n v="10724"/>
    <n v="206"/>
    <n v="511"/>
    <s v="Chupa Chups"/>
    <s v="Bites"/>
    <s v="Large"/>
    <n v="9.2086000000000006"/>
    <n v="4705.5946000000004"/>
    <n v="9"/>
    <x v="5"/>
    <n v="7"/>
    <x v="5"/>
  </r>
  <r>
    <n v="2400053550"/>
    <s v="Oby Sorrel"/>
    <x v="13"/>
    <x v="1"/>
    <x v="1"/>
    <x v="3"/>
    <x v="14"/>
    <x v="9"/>
    <d v="2024-09-07T00:00:00"/>
    <n v="1757"/>
    <n v="239"/>
    <n v="61"/>
    <s v="Elvan"/>
    <s v="Other"/>
    <s v="Large"/>
    <n v="2.4773999999999998"/>
    <n v="151.12139999999999"/>
    <n v="9"/>
    <x v="5"/>
    <n v="7"/>
    <x v="5"/>
  </r>
  <r>
    <n v="2400053551"/>
    <s v="Kaine Padly"/>
    <x v="14"/>
    <x v="1"/>
    <x v="0"/>
    <x v="1"/>
    <x v="0"/>
    <x v="10"/>
    <d v="2024-09-07T00:00:00"/>
    <n v="11060"/>
    <n v="139"/>
    <n v="692"/>
    <s v="Ferrero"/>
    <s v="Bars"/>
    <s v="Large"/>
    <n v="6.0983000000000001"/>
    <n v="4220.0236000000004"/>
    <n v="9"/>
    <x v="5"/>
    <n v="7"/>
    <x v="5"/>
  </r>
  <r>
    <n v="2400053552"/>
    <s v="Beverie Moffet"/>
    <x v="13"/>
    <x v="1"/>
    <x v="0"/>
    <x v="1"/>
    <x v="12"/>
    <x v="4"/>
    <d v="2024-09-07T00:00:00"/>
    <n v="1645"/>
    <n v="272"/>
    <n v="64"/>
    <s v="Fisherman's Friend"/>
    <s v="Bites"/>
    <s v="Large"/>
    <n v="6.3415999999999997"/>
    <n v="405.86239999999998"/>
    <n v="9"/>
    <x v="5"/>
    <n v="7"/>
    <x v="5"/>
  </r>
  <r>
    <n v="2400053553"/>
    <s v="Jehu Rudeforth"/>
    <x v="13"/>
    <x v="1"/>
    <x v="1"/>
    <x v="2"/>
    <x v="14"/>
    <x v="4"/>
    <d v="2024-09-07T00:00:00"/>
    <n v="952"/>
    <n v="267"/>
    <n v="34"/>
    <s v="Galaxy"/>
    <s v="Other"/>
    <s v="Large"/>
    <n v="2.4773999999999998"/>
    <n v="84.2316"/>
    <n v="9"/>
    <x v="5"/>
    <n v="7"/>
    <x v="5"/>
  </r>
  <r>
    <n v="2400053554"/>
    <s v="Mallorie Waber"/>
    <x v="14"/>
    <x v="1"/>
    <x v="1"/>
    <x v="3"/>
    <x v="15"/>
    <x v="4"/>
    <d v="2024-09-07T00:00:00"/>
    <n v="2786"/>
    <n v="133"/>
    <n v="155"/>
    <s v="Goldkenn"/>
    <s v="Bites"/>
    <s v="Small"/>
    <n v="4.7065000000000001"/>
    <n v="729.50750000000005"/>
    <n v="9"/>
    <x v="5"/>
    <n v="7"/>
    <x v="5"/>
  </r>
  <r>
    <n v="2400053555"/>
    <s v="Dotty Strutley"/>
    <x v="13"/>
    <x v="1"/>
    <x v="1"/>
    <x v="2"/>
    <x v="0"/>
    <x v="8"/>
    <d v="2024-09-07T00:00:00"/>
    <n v="8659"/>
    <n v="391"/>
    <n v="394"/>
    <s v="Hershey's"/>
    <s v="Bars"/>
    <s v="Large"/>
    <n v="6.0983000000000001"/>
    <n v="2402.7302"/>
    <n v="9"/>
    <x v="5"/>
    <n v="7"/>
    <x v="5"/>
  </r>
  <r>
    <n v="2400053556"/>
    <s v="Mallorie Waber"/>
    <x v="13"/>
    <x v="1"/>
    <x v="1"/>
    <x v="3"/>
    <x v="10"/>
    <x v="8"/>
    <d v="2024-09-07T00:00:00"/>
    <n v="9765"/>
    <n v="70"/>
    <n v="698"/>
    <s v="Jules Destrooper"/>
    <s v="Bars"/>
    <s v="Large"/>
    <n v="8.7870000000000008"/>
    <n v="6133.3260000000009"/>
    <n v="9"/>
    <x v="5"/>
    <n v="7"/>
    <x v="5"/>
  </r>
  <r>
    <n v="2400053557"/>
    <s v="Camilla Castle"/>
    <x v="13"/>
    <x v="1"/>
    <x v="0"/>
    <x v="0"/>
    <x v="1"/>
    <x v="8"/>
    <d v="2024-09-07T00:00:00"/>
    <n v="6314"/>
    <n v="106"/>
    <n v="451"/>
    <s v="Kinder"/>
    <s v="Other"/>
    <s v="Small"/>
    <n v="0.24049999999999999"/>
    <n v="108.46549999999999"/>
    <n v="9"/>
    <x v="5"/>
    <n v="7"/>
    <x v="5"/>
  </r>
  <r>
    <n v="2400053558"/>
    <s v="Roddy Speechley"/>
    <x v="13"/>
    <x v="1"/>
    <x v="0"/>
    <x v="1"/>
    <x v="3"/>
    <x v="8"/>
    <d v="2024-09-07T00:00:00"/>
    <n v="4431"/>
    <n v="91"/>
    <n v="296"/>
    <s v="Kit Kat"/>
    <s v="Bars"/>
    <s v="Small"/>
    <n v="6.0811000000000002"/>
    <n v="1800.0056"/>
    <n v="9"/>
    <x v="5"/>
    <n v="7"/>
    <x v="5"/>
  </r>
  <r>
    <n v="2400053559"/>
    <s v="Camilla Castle"/>
    <x v="0"/>
    <x v="0"/>
    <x v="1"/>
    <x v="2"/>
    <x v="9"/>
    <x v="8"/>
    <d v="2024-09-07T00:00:00"/>
    <n v="1918"/>
    <n v="107"/>
    <n v="113"/>
    <s v="Leonidas"/>
    <s v="Bars"/>
    <s v="Large"/>
    <n v="2.2656000000000001"/>
    <n v="256.01280000000003"/>
    <n v="9"/>
    <x v="5"/>
    <n v="7"/>
    <x v="5"/>
  </r>
  <r>
    <n v="2400053560"/>
    <s v="Gigi Bohling"/>
    <x v="0"/>
    <x v="1"/>
    <x v="1"/>
    <x v="3"/>
    <x v="16"/>
    <x v="8"/>
    <d v="2024-09-07T00:00:00"/>
    <n v="6111"/>
    <n v="51"/>
    <n v="322"/>
    <s v="Lindt"/>
    <s v="Bites"/>
    <s v="Small"/>
    <n v="11.4688"/>
    <n v="3692.9535999999998"/>
    <n v="9"/>
    <x v="5"/>
    <n v="7"/>
    <x v="5"/>
  </r>
  <r>
    <n v="2400053561"/>
    <s v="Madelene Upcott"/>
    <x v="0"/>
    <x v="0"/>
    <x v="1"/>
    <x v="2"/>
    <x v="14"/>
    <x v="8"/>
    <d v="2024-09-07T00:00:00"/>
    <n v="329"/>
    <n v="378"/>
    <n v="13"/>
    <s v="Loacker"/>
    <s v="Other"/>
    <s v="Large"/>
    <n v="2.4773999999999998"/>
    <n v="32.206199999999995"/>
    <n v="9"/>
    <x v="5"/>
    <n v="7"/>
    <x v="5"/>
  </r>
  <r>
    <n v="2400053562"/>
    <s v="Andria Kimpton"/>
    <x v="0"/>
    <x v="1"/>
    <x v="1"/>
    <x v="3"/>
    <x v="9"/>
    <x v="8"/>
    <d v="2024-09-07T00:00:00"/>
    <n v="6146"/>
    <n v="169"/>
    <n v="473"/>
    <s v="Lotus Biscoff"/>
    <s v="Bars"/>
    <s v="Large"/>
    <n v="2.2656000000000001"/>
    <n v="1071.6288"/>
    <n v="9"/>
    <x v="5"/>
    <n v="7"/>
    <x v="5"/>
  </r>
  <r>
    <n v="2400053563"/>
    <s v="Camilla Castle"/>
    <x v="0"/>
    <x v="1"/>
    <x v="0"/>
    <x v="1"/>
    <x v="21"/>
    <x v="8"/>
    <d v="2024-09-07T00:00:00"/>
    <n v="4529"/>
    <n v="13"/>
    <n v="324"/>
    <s v="M&amp;M's"/>
    <s v="Bars"/>
    <s v="Small"/>
    <n v="5.0198"/>
    <n v="1626.4151999999999"/>
    <n v="9"/>
    <x v="5"/>
    <n v="7"/>
    <x v="5"/>
  </r>
  <r>
    <n v="2400053564"/>
    <s v="Mallorie Waber"/>
    <x v="1"/>
    <x v="1"/>
    <x v="0"/>
    <x v="1"/>
    <x v="16"/>
    <x v="2"/>
    <d v="2024-09-07T00:00:00"/>
    <n v="3241"/>
    <n v="23"/>
    <n v="232"/>
    <s v="Malteser"/>
    <s v="Bites"/>
    <s v="Small"/>
    <n v="11.4688"/>
    <n v="2660.7615999999998"/>
    <n v="9"/>
    <x v="5"/>
    <n v="7"/>
    <x v="5"/>
  </r>
  <r>
    <n v="2400053565"/>
    <s v="Jan Morforth"/>
    <x v="2"/>
    <x v="1"/>
    <x v="1"/>
    <x v="2"/>
    <x v="0"/>
    <x v="2"/>
    <d v="2024-09-07T00:00:00"/>
    <n v="1120"/>
    <n v="22"/>
    <n v="63"/>
    <s v="Mars"/>
    <s v="Bars"/>
    <s v="Large"/>
    <n v="6.0983000000000001"/>
    <n v="384.19290000000001"/>
    <n v="9"/>
    <x v="5"/>
    <n v="7"/>
    <x v="5"/>
  </r>
  <r>
    <n v="2400053566"/>
    <s v="Gunar Cockshoot"/>
    <x v="3"/>
    <x v="1"/>
    <x v="1"/>
    <x v="3"/>
    <x v="9"/>
    <x v="2"/>
    <d v="2024-09-07T00:00:00"/>
    <n v="770"/>
    <n v="4"/>
    <n v="52"/>
    <s v="McVitie’s"/>
    <s v="Bars"/>
    <s v="Large"/>
    <n v="2.2656000000000001"/>
    <n v="117.8112"/>
    <n v="9"/>
    <x v="5"/>
    <n v="7"/>
    <x v="5"/>
  </r>
  <r>
    <n v="2400053567"/>
    <s v="Dennison Crosswaite"/>
    <x v="4"/>
    <x v="1"/>
    <x v="1"/>
    <x v="2"/>
    <x v="12"/>
    <x v="2"/>
    <d v="2024-09-07T00:00:00"/>
    <n v="8064"/>
    <n v="8"/>
    <n v="279"/>
    <s v="Mentos"/>
    <s v="Bites"/>
    <s v="Large"/>
    <n v="6.3415999999999997"/>
    <n v="1769.3063999999999"/>
    <n v="9"/>
    <x v="5"/>
    <n v="7"/>
    <x v="5"/>
  </r>
  <r>
    <n v="2400053568"/>
    <s v="Jan Morforth"/>
    <x v="4"/>
    <x v="1"/>
    <x v="1"/>
    <x v="3"/>
    <x v="13"/>
    <x v="2"/>
    <d v="2024-09-07T00:00:00"/>
    <n v="3780"/>
    <n v="44"/>
    <n v="172"/>
    <s v="Merci"/>
    <s v="Bites"/>
    <s v="Large"/>
    <n v="9.2086000000000006"/>
    <n v="1583.8792000000001"/>
    <n v="9"/>
    <x v="5"/>
    <n v="7"/>
    <x v="5"/>
  </r>
  <r>
    <n v="2400053569"/>
    <s v="Barr Faughny"/>
    <x v="5"/>
    <x v="0"/>
    <x v="0"/>
    <x v="0"/>
    <x v="0"/>
    <x v="2"/>
    <d v="2024-09-07T00:00:00"/>
    <n v="1211"/>
    <n v="224"/>
    <n v="58"/>
    <s v="Milka"/>
    <s v="Bars"/>
    <s v="Large"/>
    <n v="6.0983000000000001"/>
    <n v="353.70139999999998"/>
    <n v="9"/>
    <x v="5"/>
    <n v="7"/>
    <x v="5"/>
  </r>
  <r>
    <n v="2400053570"/>
    <s v="Wilone O'Kielt"/>
    <x v="5"/>
    <x v="1"/>
    <x v="0"/>
    <x v="1"/>
    <x v="10"/>
    <x v="2"/>
    <d v="2024-09-07T00:00:00"/>
    <n v="2338"/>
    <n v="120"/>
    <n v="167"/>
    <s v="Neuhaus"/>
    <s v="Bars"/>
    <s v="Large"/>
    <n v="8.7870000000000008"/>
    <n v="1467.4290000000001"/>
    <n v="9"/>
    <x v="5"/>
    <n v="7"/>
    <x v="5"/>
  </r>
  <r>
    <n v="2400053571"/>
    <s v="Andria Kimpton"/>
    <x v="6"/>
    <x v="0"/>
    <x v="1"/>
    <x v="2"/>
    <x v="6"/>
    <x v="2"/>
    <d v="2024-09-07T00:00:00"/>
    <n v="1666"/>
    <n v="126"/>
    <n v="54"/>
    <s v="Nua"/>
    <s v="Other"/>
    <s v="Small"/>
    <n v="1.7625"/>
    <n v="95.174999999999997"/>
    <n v="9"/>
    <x v="5"/>
    <n v="7"/>
    <x v="5"/>
  </r>
  <r>
    <n v="2400053572"/>
    <s v="Brien Boise"/>
    <x v="7"/>
    <x v="0"/>
    <x v="1"/>
    <x v="3"/>
    <x v="4"/>
    <x v="2"/>
    <d v="2024-09-07T00:00:00"/>
    <n v="1057"/>
    <n v="206"/>
    <n v="38"/>
    <s v="Nutella"/>
    <s v="Other"/>
    <s v="Small"/>
    <n v="7.8910999999999998"/>
    <n v="299.86180000000002"/>
    <n v="9"/>
    <x v="5"/>
    <n v="7"/>
    <x v="5"/>
  </r>
  <r>
    <n v="2400053573"/>
    <s v="Jehu Rudeforth"/>
    <x v="8"/>
    <x v="0"/>
    <x v="1"/>
    <x v="2"/>
    <x v="9"/>
    <x v="0"/>
    <d v="2024-09-07T00:00:00"/>
    <n v="11291"/>
    <n v="145"/>
    <n v="706"/>
    <s v="Orbit"/>
    <s v="Bars"/>
    <s v="Large"/>
    <n v="2.2656000000000001"/>
    <n v="1599.5136"/>
    <n v="9"/>
    <x v="5"/>
    <n v="7"/>
    <x v="5"/>
  </r>
  <r>
    <n v="2400053574"/>
    <s v="Madelene Upcott"/>
    <x v="6"/>
    <x v="1"/>
    <x v="1"/>
    <x v="3"/>
    <x v="11"/>
    <x v="0"/>
    <d v="2024-09-07T00:00:00"/>
    <n v="5103"/>
    <n v="236"/>
    <n v="243"/>
    <s v="Oreo"/>
    <s v="Bites"/>
    <s v="Large"/>
    <n v="2.8195000000000001"/>
    <n v="685.13850000000002"/>
    <n v="9"/>
    <x v="5"/>
    <n v="7"/>
    <x v="5"/>
  </r>
  <r>
    <n v="2400053575"/>
    <s v="Marney O'Breen"/>
    <x v="7"/>
    <x v="1"/>
    <x v="0"/>
    <x v="1"/>
    <x v="3"/>
    <x v="0"/>
    <d v="2024-09-07T00:00:00"/>
    <n v="2982"/>
    <n v="199"/>
    <n v="213"/>
    <s v="Ray No Sugar"/>
    <s v="Bars"/>
    <s v="Small"/>
    <n v="6.0811000000000002"/>
    <n v="1295.2743"/>
    <n v="9"/>
    <x v="5"/>
    <n v="7"/>
    <x v="5"/>
  </r>
  <r>
    <n v="2400053576"/>
    <s v="Curtice Advani"/>
    <x v="8"/>
    <x v="1"/>
    <x v="0"/>
    <x v="1"/>
    <x v="8"/>
    <x v="0"/>
    <d v="2024-09-07T00:00:00"/>
    <n v="1274"/>
    <n v="44"/>
    <n v="51"/>
    <s v="Reese's"/>
    <s v="Bars"/>
    <s v="Large"/>
    <n v="1.8652"/>
    <n v="95.125199999999992"/>
    <n v="9"/>
    <x v="5"/>
    <n v="7"/>
    <x v="5"/>
  </r>
  <r>
    <n v="2400053577"/>
    <s v="Curtice Advani"/>
    <x v="9"/>
    <x v="0"/>
    <x v="1"/>
    <x v="2"/>
    <x v="1"/>
    <x v="0"/>
    <d v="2024-09-08T00:00:00"/>
    <n v="2786"/>
    <n v="31"/>
    <n v="164"/>
    <s v="Rhine Valley"/>
    <s v="Other"/>
    <s v="Small"/>
    <n v="0.24049999999999999"/>
    <n v="39.442"/>
    <n v="9"/>
    <x v="5"/>
    <n v="8"/>
    <x v="6"/>
  </r>
  <r>
    <n v="2400053578"/>
    <s v="Gigi Bohling"/>
    <x v="9"/>
    <x v="1"/>
    <x v="1"/>
    <x v="3"/>
    <x v="9"/>
    <x v="0"/>
    <d v="2024-09-08T00:00:00"/>
    <n v="7609"/>
    <n v="270"/>
    <n v="401"/>
    <s v="RiteBite"/>
    <s v="Bars"/>
    <s v="Large"/>
    <n v="2.2656000000000001"/>
    <n v="908.50560000000007"/>
    <n v="9"/>
    <x v="5"/>
    <n v="8"/>
    <x v="6"/>
  </r>
  <r>
    <n v="2400053579"/>
    <s v="Dennison Crosswaite"/>
    <x v="9"/>
    <x v="0"/>
    <x v="1"/>
    <x v="2"/>
    <x v="20"/>
    <x v="0"/>
    <d v="2024-09-08T00:00:00"/>
    <n v="5285"/>
    <n v="86"/>
    <n v="265"/>
    <s v="Siafa Dates"/>
    <s v="Bars"/>
    <s v="Large"/>
    <n v="13.3485"/>
    <n v="3537.3525"/>
    <n v="9"/>
    <x v="5"/>
    <n v="8"/>
    <x v="6"/>
  </r>
  <r>
    <n v="2400053580"/>
    <s v="Curtice Advani"/>
    <x v="9"/>
    <x v="1"/>
    <x v="1"/>
    <x v="3"/>
    <x v="17"/>
    <x v="0"/>
    <d v="2024-09-08T00:00:00"/>
    <n v="196"/>
    <n v="150"/>
    <n v="18"/>
    <s v="Snickers"/>
    <s v="Bars"/>
    <s v="Large"/>
    <n v="1.5934999999999999"/>
    <n v="28.683"/>
    <n v="9"/>
    <x v="5"/>
    <n v="8"/>
    <x v="6"/>
  </r>
  <r>
    <n v="2400053581"/>
    <s v="Ches Bonnell"/>
    <x v="9"/>
    <x v="0"/>
    <x v="0"/>
    <x v="0"/>
    <x v="3"/>
    <x v="0"/>
    <d v="2024-09-08T00:00:00"/>
    <n v="945"/>
    <n v="175"/>
    <n v="63"/>
    <s v="St Michel"/>
    <s v="Bars"/>
    <s v="Small"/>
    <n v="6.0811000000000002"/>
    <n v="383.10930000000002"/>
    <n v="9"/>
    <x v="5"/>
    <n v="8"/>
    <x v="6"/>
  </r>
  <r>
    <n v="2400053582"/>
    <s v="Wilone O'Kielt"/>
    <x v="9"/>
    <x v="0"/>
    <x v="0"/>
    <x v="1"/>
    <x v="6"/>
    <x v="1"/>
    <d v="2024-09-08T00:00:00"/>
    <n v="8638"/>
    <n v="318"/>
    <n v="376"/>
    <s v="The Whole Truth"/>
    <s v="Other"/>
    <s v="Small"/>
    <n v="1.7625"/>
    <n v="662.69999999999993"/>
    <n v="9"/>
    <x v="5"/>
    <n v="8"/>
    <x v="6"/>
  </r>
  <r>
    <n v="2400053583"/>
    <s v="Gunar Cockshoot"/>
    <x v="9"/>
    <x v="0"/>
    <x v="1"/>
    <x v="2"/>
    <x v="21"/>
    <x v="1"/>
    <d v="2024-09-08T00:00:00"/>
    <n v="12446"/>
    <n v="242"/>
    <n v="593"/>
    <s v="Toblerone"/>
    <s v="Bars"/>
    <s v="Small"/>
    <n v="5.0198"/>
    <n v="2976.7413999999999"/>
    <n v="9"/>
    <x v="5"/>
    <n v="8"/>
    <x v="6"/>
  </r>
  <r>
    <n v="2400053584"/>
    <s v="Barr Faughny"/>
    <x v="9"/>
    <x v="1"/>
    <x v="1"/>
    <x v="3"/>
    <x v="16"/>
    <x v="1"/>
    <d v="2024-09-08T00:00:00"/>
    <n v="140"/>
    <n v="80"/>
    <n v="7"/>
    <s v="Toffifee"/>
    <s v="Bites"/>
    <s v="Small"/>
    <n v="11.4688"/>
    <n v="80.281599999999997"/>
    <n v="9"/>
    <x v="5"/>
    <n v="8"/>
    <x v="6"/>
  </r>
  <r>
    <n v="2400053585"/>
    <s v="Ches Bonnell"/>
    <x v="9"/>
    <x v="0"/>
    <x v="1"/>
    <x v="2"/>
    <x v="16"/>
    <x v="1"/>
    <d v="2024-09-08T00:00:00"/>
    <n v="903"/>
    <n v="206"/>
    <n v="43"/>
    <s v="Truva"/>
    <s v="Bites"/>
    <s v="Small"/>
    <n v="11.4688"/>
    <n v="493.15839999999997"/>
    <n v="9"/>
    <x v="5"/>
    <n v="8"/>
    <x v="6"/>
  </r>
  <r>
    <n v="2400053586"/>
    <s v="Roddy Speechley"/>
    <x v="9"/>
    <x v="1"/>
    <x v="1"/>
    <x v="3"/>
    <x v="16"/>
    <x v="1"/>
    <d v="2024-09-08T00:00:00"/>
    <n v="7742"/>
    <n v="55"/>
    <n v="517"/>
    <s v="Twix"/>
    <s v="Bites"/>
    <s v="Small"/>
    <n v="11.4688"/>
    <n v="5929.3696"/>
    <n v="9"/>
    <x v="5"/>
    <n v="8"/>
    <x v="6"/>
  </r>
  <r>
    <n v="2400053587"/>
    <s v="Dotty Strutley"/>
    <x v="9"/>
    <x v="0"/>
    <x v="0"/>
    <x v="1"/>
    <x v="7"/>
    <x v="1"/>
    <d v="2024-09-08T00:00:00"/>
    <n v="525"/>
    <n v="18"/>
    <n v="21"/>
    <s v="Valrhona"/>
    <s v="Bars"/>
    <s v="Small"/>
    <n v="0.89900000000000002"/>
    <n v="18.879000000000001"/>
    <n v="9"/>
    <x v="5"/>
    <n v="8"/>
    <x v="6"/>
  </r>
  <r>
    <n v="2400053588"/>
    <s v="Oby Sorrel"/>
    <x v="9"/>
    <x v="0"/>
    <x v="0"/>
    <x v="1"/>
    <x v="1"/>
    <x v="1"/>
    <d v="2024-09-08T00:00:00"/>
    <n v="8428"/>
    <n v="50"/>
    <n v="937"/>
    <s v="Venchi"/>
    <s v="Other"/>
    <s v="Small"/>
    <n v="0.24049999999999999"/>
    <n v="225.3485"/>
    <n v="9"/>
    <x v="5"/>
    <n v="8"/>
    <x v="6"/>
  </r>
  <r>
    <n v="2400053589"/>
    <s v="Mallorie Waber"/>
    <x v="9"/>
    <x v="0"/>
    <x v="1"/>
    <x v="2"/>
    <x v="5"/>
    <x v="1"/>
    <d v="2024-09-08T00:00:00"/>
    <n v="784"/>
    <n v="20"/>
    <n v="42"/>
    <s v="Villars"/>
    <s v="Bars"/>
    <s v="Small"/>
    <n v="0.69579999999999997"/>
    <n v="29.223599999999998"/>
    <n v="9"/>
    <x v="5"/>
    <n v="8"/>
    <x v="6"/>
  </r>
  <r>
    <n v="2400053590"/>
    <s v="Kelci Walkden"/>
    <x v="9"/>
    <x v="1"/>
    <x v="1"/>
    <x v="3"/>
    <x v="9"/>
    <x v="1"/>
    <d v="2024-09-08T00:00:00"/>
    <n v="4403"/>
    <n v="288"/>
    <n v="294"/>
    <s v="Wedel"/>
    <s v="Bars"/>
    <s v="Large"/>
    <n v="2.2656000000000001"/>
    <n v="666.08640000000003"/>
    <n v="9"/>
    <x v="5"/>
    <n v="8"/>
    <x v="6"/>
  </r>
  <r>
    <n v="2400053591"/>
    <s v="Madelene Upcott"/>
    <x v="9"/>
    <x v="1"/>
    <x v="1"/>
    <x v="2"/>
    <x v="2"/>
    <x v="3"/>
    <d v="2024-09-08T00:00:00"/>
    <n v="1022"/>
    <n v="124"/>
    <n v="45"/>
    <s v="Werther's Original"/>
    <s v="Bars"/>
    <s v="Large"/>
    <n v="4.6592000000000002"/>
    <n v="209.66400000000002"/>
    <n v="9"/>
    <x v="5"/>
    <n v="8"/>
    <x v="6"/>
  </r>
  <r>
    <n v="2400053592"/>
    <s v="Karlen McCaffrey"/>
    <x v="9"/>
    <x v="1"/>
    <x v="1"/>
    <x v="3"/>
    <x v="21"/>
    <x v="3"/>
    <d v="2024-09-08T00:00:00"/>
    <n v="10080"/>
    <n v="242"/>
    <n v="720"/>
    <s v="Whittakers"/>
    <s v="Bars"/>
    <s v="Small"/>
    <n v="5.0198"/>
    <n v="3614.2559999999999"/>
    <n v="9"/>
    <x v="5"/>
    <n v="8"/>
    <x v="6"/>
  </r>
  <r>
    <n v="2400053593"/>
    <s v="Mallorie Waber"/>
    <x v="9"/>
    <x v="1"/>
    <x v="0"/>
    <x v="0"/>
    <x v="17"/>
    <x v="3"/>
    <d v="2024-09-08T00:00:00"/>
    <n v="9212"/>
    <n v="420"/>
    <n v="709"/>
    <s v="Wrigley's"/>
    <s v="Bars"/>
    <s v="Large"/>
    <n v="1.5934999999999999"/>
    <n v="1129.7915"/>
    <n v="9"/>
    <x v="5"/>
    <n v="8"/>
    <x v="6"/>
  </r>
  <r>
    <n v="2400053594"/>
    <s v="Kelci Walkden"/>
    <x v="9"/>
    <x v="1"/>
    <x v="0"/>
    <x v="1"/>
    <x v="17"/>
    <x v="3"/>
    <d v="2024-09-08T00:00:00"/>
    <n v="7392"/>
    <n v="184"/>
    <n v="740"/>
    <s v="After Eight"/>
    <s v="Bars"/>
    <s v="Large"/>
    <n v="1.5934999999999999"/>
    <n v="1179.1899999999998"/>
    <n v="9"/>
    <x v="5"/>
    <n v="8"/>
    <x v="6"/>
  </r>
  <r>
    <n v="2400053595"/>
    <s v="Marney O'Breen"/>
    <x v="9"/>
    <x v="1"/>
    <x v="1"/>
    <x v="2"/>
    <x v="7"/>
    <x v="3"/>
    <d v="2024-09-08T00:00:00"/>
    <n v="6174"/>
    <n v="130"/>
    <n v="229"/>
    <s v="Angelina"/>
    <s v="Bars"/>
    <s v="Small"/>
    <n v="0.89900000000000002"/>
    <n v="205.87100000000001"/>
    <n v="9"/>
    <x v="5"/>
    <n v="8"/>
    <x v="6"/>
  </r>
  <r>
    <n v="2400053596"/>
    <s v="Wilone O'Kielt"/>
    <x v="10"/>
    <x v="1"/>
    <x v="1"/>
    <x v="3"/>
    <x v="12"/>
    <x v="5"/>
    <d v="2024-09-08T00:00:00"/>
    <n v="2709"/>
    <n v="102"/>
    <n v="105"/>
    <s v="Anthon Berg"/>
    <s v="Bites"/>
    <s v="Large"/>
    <n v="6.3415999999999997"/>
    <n v="665.86799999999994"/>
    <n v="9"/>
    <x v="5"/>
    <n v="8"/>
    <x v="6"/>
  </r>
  <r>
    <n v="2400053597"/>
    <s v="Wilone O'Kielt"/>
    <x v="11"/>
    <x v="1"/>
    <x v="1"/>
    <x v="2"/>
    <x v="4"/>
    <x v="5"/>
    <d v="2024-09-08T00:00:00"/>
    <n v="9303"/>
    <n v="77"/>
    <n v="333"/>
    <s v="Bounty"/>
    <s v="Other"/>
    <s v="Small"/>
    <n v="7.8910999999999998"/>
    <n v="2627.7363"/>
    <n v="9"/>
    <x v="5"/>
    <n v="8"/>
    <x v="6"/>
  </r>
  <r>
    <n v="2400053598"/>
    <s v="Oby Sorrel"/>
    <x v="12"/>
    <x v="1"/>
    <x v="1"/>
    <x v="3"/>
    <x v="7"/>
    <x v="5"/>
    <d v="2024-09-08T00:00:00"/>
    <n v="2401"/>
    <n v="14"/>
    <n v="101"/>
    <s v="Butlers"/>
    <s v="Bars"/>
    <s v="Small"/>
    <n v="0.89900000000000002"/>
    <n v="90.799000000000007"/>
    <n v="9"/>
    <x v="5"/>
    <n v="8"/>
    <x v="6"/>
  </r>
  <r>
    <n v="2400053599"/>
    <s v="Brien Boise"/>
    <x v="12"/>
    <x v="1"/>
    <x v="0"/>
    <x v="1"/>
    <x v="14"/>
    <x v="7"/>
    <d v="2024-09-08T00:00:00"/>
    <n v="126"/>
    <n v="8"/>
    <n v="6"/>
    <s v="Cadbury"/>
    <s v="Other"/>
    <s v="Large"/>
    <n v="2.4773999999999998"/>
    <n v="14.8644"/>
    <n v="9"/>
    <x v="5"/>
    <n v="8"/>
    <x v="6"/>
  </r>
  <r>
    <n v="2400053600"/>
    <s v="Marney O'Breen"/>
    <x v="13"/>
    <x v="1"/>
    <x v="0"/>
    <x v="1"/>
    <x v="5"/>
    <x v="7"/>
    <d v="2024-09-08T00:00:00"/>
    <n v="2695"/>
    <n v="50"/>
    <n v="118"/>
    <s v="Caprice"/>
    <s v="Bars"/>
    <s v="Small"/>
    <n v="0.69579999999999997"/>
    <n v="82.104399999999998"/>
    <n v="9"/>
    <x v="5"/>
    <n v="8"/>
    <x v="6"/>
  </r>
  <r>
    <n v="2400053601"/>
    <s v="Ches Bonnell"/>
    <x v="14"/>
    <x v="1"/>
    <x v="1"/>
    <x v="2"/>
    <x v="21"/>
    <x v="7"/>
    <d v="2024-09-08T00:00:00"/>
    <n v="7882"/>
    <n v="358"/>
    <n v="493"/>
    <s v="Cartwright &amp; Butler"/>
    <s v="Bars"/>
    <s v="Small"/>
    <n v="5.0198"/>
    <n v="2474.7613999999999"/>
    <n v="9"/>
    <x v="5"/>
    <n v="8"/>
    <x v="6"/>
  </r>
  <r>
    <n v="2400053602"/>
    <s v="Oby Sorrel"/>
    <x v="13"/>
    <x v="1"/>
    <x v="1"/>
    <x v="3"/>
    <x v="8"/>
    <x v="7"/>
    <d v="2024-09-08T00:00:00"/>
    <n v="13370"/>
    <n v="265"/>
    <n v="432"/>
    <s v="Cavendish"/>
    <s v="Bars"/>
    <s v="Large"/>
    <n v="1.8652"/>
    <n v="805.76639999999998"/>
    <n v="9"/>
    <x v="5"/>
    <n v="8"/>
    <x v="6"/>
  </r>
  <r>
    <n v="2400053603"/>
    <s v="Oby Sorrel"/>
    <x v="13"/>
    <x v="1"/>
    <x v="1"/>
    <x v="2"/>
    <x v="12"/>
    <x v="7"/>
    <d v="2024-09-08T00:00:00"/>
    <n v="5215"/>
    <n v="245"/>
    <n v="174"/>
    <s v="Chocodate"/>
    <s v="Bites"/>
    <s v="Large"/>
    <n v="6.3415999999999997"/>
    <n v="1103.4384"/>
    <n v="9"/>
    <x v="5"/>
    <n v="8"/>
    <x v="6"/>
  </r>
  <r>
    <n v="2400053604"/>
    <s v="Madelene Upcott"/>
    <x v="14"/>
    <x v="1"/>
    <x v="1"/>
    <x v="3"/>
    <x v="18"/>
    <x v="7"/>
    <d v="2024-09-08T00:00:00"/>
    <n v="12978"/>
    <n v="239"/>
    <n v="1082"/>
    <s v="Chupa Chups"/>
    <s v="Bites"/>
    <s v="Large"/>
    <n v="2.8"/>
    <n v="3029.6"/>
    <n v="9"/>
    <x v="5"/>
    <n v="8"/>
    <x v="6"/>
  </r>
  <r>
    <n v="2400053605"/>
    <s v="Camilla Castle"/>
    <x v="13"/>
    <x v="1"/>
    <x v="0"/>
    <x v="0"/>
    <x v="14"/>
    <x v="7"/>
    <d v="2024-09-08T00:00:00"/>
    <n v="15813"/>
    <n v="41"/>
    <n v="688"/>
    <s v="Elvan"/>
    <s v="Other"/>
    <s v="Large"/>
    <n v="2.4773999999999998"/>
    <n v="1704.4512"/>
    <n v="9"/>
    <x v="5"/>
    <n v="8"/>
    <x v="6"/>
  </r>
  <r>
    <n v="2400053606"/>
    <s v="Roddy Speechley"/>
    <x v="13"/>
    <x v="1"/>
    <x v="0"/>
    <x v="1"/>
    <x v="16"/>
    <x v="6"/>
    <d v="2024-09-08T00:00:00"/>
    <n v="749"/>
    <n v="560"/>
    <n v="45"/>
    <s v="Ferrero"/>
    <s v="Bites"/>
    <s v="Small"/>
    <n v="11.4688"/>
    <n v="516.096"/>
    <n v="9"/>
    <x v="5"/>
    <n v="8"/>
    <x v="6"/>
  </r>
  <r>
    <n v="2400053607"/>
    <s v="Kelci Walkden"/>
    <x v="13"/>
    <x v="1"/>
    <x v="1"/>
    <x v="2"/>
    <x v="15"/>
    <x v="6"/>
    <d v="2024-09-08T00:00:00"/>
    <n v="6020"/>
    <n v="304"/>
    <n v="241"/>
    <s v="Fisherman's Friend"/>
    <s v="Bites"/>
    <s v="Small"/>
    <n v="4.7065000000000001"/>
    <n v="1134.2665"/>
    <n v="9"/>
    <x v="5"/>
    <n v="8"/>
    <x v="6"/>
  </r>
  <r>
    <n v="2400053608"/>
    <s v="Andria Kimpton"/>
    <x v="13"/>
    <x v="1"/>
    <x v="1"/>
    <x v="3"/>
    <x v="12"/>
    <x v="6"/>
    <d v="2024-09-08T00:00:00"/>
    <n v="2135"/>
    <n v="210"/>
    <n v="67"/>
    <s v="Galaxy"/>
    <s v="Bites"/>
    <s v="Large"/>
    <n v="6.3415999999999997"/>
    <n v="424.88720000000001"/>
    <n v="9"/>
    <x v="5"/>
    <n v="8"/>
    <x v="6"/>
  </r>
  <r>
    <n v="2400053609"/>
    <s v="Kaine Padly"/>
    <x v="0"/>
    <x v="0"/>
    <x v="1"/>
    <x v="2"/>
    <x v="0"/>
    <x v="0"/>
    <d v="2024-09-08T00:00:00"/>
    <n v="10927"/>
    <n v="221"/>
    <n v="608"/>
    <s v="Goldkenn"/>
    <s v="Bars"/>
    <s v="Large"/>
    <n v="6.0983000000000001"/>
    <n v="3707.7664"/>
    <n v="9"/>
    <x v="5"/>
    <n v="8"/>
    <x v="6"/>
  </r>
  <r>
    <n v="2400053610"/>
    <s v="Rafaelita Blaksland"/>
    <x v="0"/>
    <x v="1"/>
    <x v="1"/>
    <x v="3"/>
    <x v="0"/>
    <x v="1"/>
    <d v="2024-09-08T00:00:00"/>
    <n v="2275"/>
    <n v="56"/>
    <n v="120"/>
    <s v="Hershey's"/>
    <s v="Bars"/>
    <s v="Large"/>
    <n v="6.0983000000000001"/>
    <n v="731.79600000000005"/>
    <n v="9"/>
    <x v="5"/>
    <n v="8"/>
    <x v="6"/>
  </r>
  <r>
    <n v="2400053611"/>
    <s v="Rafaelita Blaksland"/>
    <x v="0"/>
    <x v="0"/>
    <x v="0"/>
    <x v="1"/>
    <x v="9"/>
    <x v="2"/>
    <d v="2024-09-08T00:00:00"/>
    <n v="9443"/>
    <n v="12"/>
    <n v="450"/>
    <s v="Jules Destrooper"/>
    <s v="Bars"/>
    <s v="Large"/>
    <n v="2.2656000000000001"/>
    <n v="1019.52"/>
    <n v="9"/>
    <x v="5"/>
    <n v="8"/>
    <x v="6"/>
  </r>
  <r>
    <n v="2400053612"/>
    <s v="Wilone O'Kielt"/>
    <x v="0"/>
    <x v="1"/>
    <x v="0"/>
    <x v="1"/>
    <x v="18"/>
    <x v="3"/>
    <d v="2024-09-08T00:00:00"/>
    <n v="11326"/>
    <n v="243"/>
    <n v="944"/>
    <s v="Kinder"/>
    <s v="Bites"/>
    <s v="Large"/>
    <n v="2.8"/>
    <n v="2643.2"/>
    <n v="9"/>
    <x v="5"/>
    <n v="8"/>
    <x v="6"/>
  </r>
  <r>
    <n v="2400053613"/>
    <s v="Mallorie Waber"/>
    <x v="0"/>
    <x v="1"/>
    <x v="1"/>
    <x v="2"/>
    <x v="13"/>
    <x v="4"/>
    <d v="2024-09-08T00:00:00"/>
    <n v="2100"/>
    <n v="352"/>
    <n v="105"/>
    <s v="Kit Kat"/>
    <s v="Bites"/>
    <s v="Large"/>
    <n v="9.2086000000000006"/>
    <n v="966.90300000000002"/>
    <n v="9"/>
    <x v="5"/>
    <n v="8"/>
    <x v="6"/>
  </r>
  <r>
    <n v="2400053614"/>
    <s v="Camilla Castle"/>
    <x v="1"/>
    <x v="1"/>
    <x v="1"/>
    <x v="3"/>
    <x v="0"/>
    <x v="5"/>
    <d v="2024-09-08T00:00:00"/>
    <n v="1127"/>
    <n v="236"/>
    <n v="54"/>
    <s v="Leonidas"/>
    <s v="Bars"/>
    <s v="Large"/>
    <n v="6.0983000000000001"/>
    <n v="329.3082"/>
    <n v="9"/>
    <x v="5"/>
    <n v="8"/>
    <x v="6"/>
  </r>
  <r>
    <n v="2400053615"/>
    <s v="Gigi Bohling"/>
    <x v="2"/>
    <x v="1"/>
    <x v="1"/>
    <x v="2"/>
    <x v="14"/>
    <x v="6"/>
    <d v="2024-09-08T00:00:00"/>
    <n v="5026"/>
    <n v="127"/>
    <n v="219"/>
    <s v="Lindt"/>
    <s v="Other"/>
    <s v="Large"/>
    <n v="2.4773999999999998"/>
    <n v="542.55059999999992"/>
    <n v="9"/>
    <x v="5"/>
    <n v="8"/>
    <x v="6"/>
  </r>
  <r>
    <n v="2400053616"/>
    <s v="Van Tuxwell"/>
    <x v="3"/>
    <x v="1"/>
    <x v="1"/>
    <x v="3"/>
    <x v="14"/>
    <x v="7"/>
    <d v="2024-09-08T00:00:00"/>
    <n v="4991"/>
    <n v="80"/>
    <n v="185"/>
    <s v="Loacker"/>
    <s v="Other"/>
    <s v="Large"/>
    <n v="2.4773999999999998"/>
    <n v="458.31899999999996"/>
    <n v="9"/>
    <x v="5"/>
    <n v="8"/>
    <x v="6"/>
  </r>
  <r>
    <n v="2400053617"/>
    <s v="Barr Faughny"/>
    <x v="4"/>
    <x v="1"/>
    <x v="0"/>
    <x v="0"/>
    <x v="1"/>
    <x v="8"/>
    <d v="2024-09-08T00:00:00"/>
    <n v="175"/>
    <n v="59"/>
    <n v="12"/>
    <s v="Lotus Biscoff"/>
    <s v="Other"/>
    <s v="Small"/>
    <n v="0.24049999999999999"/>
    <n v="2.8860000000000001"/>
    <n v="9"/>
    <x v="5"/>
    <n v="8"/>
    <x v="6"/>
  </r>
  <r>
    <n v="2400053618"/>
    <s v="Dotty Strutley"/>
    <x v="4"/>
    <x v="1"/>
    <x v="0"/>
    <x v="1"/>
    <x v="8"/>
    <x v="9"/>
    <d v="2024-09-08T00:00:00"/>
    <n v="9968"/>
    <n v="466"/>
    <n v="356"/>
    <s v="M&amp;M's"/>
    <s v="Bars"/>
    <s v="Large"/>
    <n v="1.8652"/>
    <n v="664.01120000000003"/>
    <n v="9"/>
    <x v="5"/>
    <n v="8"/>
    <x v="6"/>
  </r>
  <r>
    <n v="2400053619"/>
    <s v="Mallorie Waber"/>
    <x v="5"/>
    <x v="0"/>
    <x v="1"/>
    <x v="2"/>
    <x v="21"/>
    <x v="10"/>
    <d v="2024-09-08T00:00:00"/>
    <n v="4977"/>
    <n v="142"/>
    <n v="277"/>
    <s v="Malteser"/>
    <s v="Bars"/>
    <s v="Small"/>
    <n v="5.0198"/>
    <n v="1390.4846"/>
    <n v="9"/>
    <x v="5"/>
    <n v="8"/>
    <x v="6"/>
  </r>
  <r>
    <n v="2400053620"/>
    <s v="Oby Sorrel"/>
    <x v="5"/>
    <x v="1"/>
    <x v="1"/>
    <x v="3"/>
    <x v="12"/>
    <x v="4"/>
    <d v="2024-09-08T00:00:00"/>
    <n v="3423"/>
    <n v="178"/>
    <n v="123"/>
    <s v="Mars"/>
    <s v="Bites"/>
    <s v="Large"/>
    <n v="6.3415999999999997"/>
    <n v="780.01679999999999"/>
    <n v="9"/>
    <x v="5"/>
    <n v="8"/>
    <x v="6"/>
  </r>
  <r>
    <n v="2400053621"/>
    <s v="Jan Morforth"/>
    <x v="6"/>
    <x v="0"/>
    <x v="1"/>
    <x v="2"/>
    <x v="8"/>
    <x v="4"/>
    <d v="2024-09-08T00:00:00"/>
    <n v="7952"/>
    <n v="86"/>
    <n v="319"/>
    <s v="McVitie’s"/>
    <s v="Bars"/>
    <s v="Large"/>
    <n v="1.8652"/>
    <n v="594.99879999999996"/>
    <n v="9"/>
    <x v="5"/>
    <n v="8"/>
    <x v="6"/>
  </r>
  <r>
    <n v="2400053622"/>
    <s v="Curtice Advani"/>
    <x v="7"/>
    <x v="0"/>
    <x v="1"/>
    <x v="3"/>
    <x v="12"/>
    <x v="4"/>
    <d v="2024-09-08T00:00:00"/>
    <n v="5859"/>
    <n v="146"/>
    <n v="245"/>
    <s v="Mentos"/>
    <s v="Bites"/>
    <s v="Large"/>
    <n v="6.3415999999999997"/>
    <n v="1553.692"/>
    <n v="9"/>
    <x v="5"/>
    <n v="8"/>
    <x v="6"/>
  </r>
  <r>
    <n v="2400053623"/>
    <s v="Wilone O'Kielt"/>
    <x v="8"/>
    <x v="0"/>
    <x v="0"/>
    <x v="1"/>
    <x v="18"/>
    <x v="8"/>
    <d v="2024-09-08T00:00:00"/>
    <n v="3920"/>
    <n v="543"/>
    <n v="262"/>
    <s v="Merci"/>
    <s v="Bites"/>
    <s v="Large"/>
    <n v="2.8"/>
    <n v="733.59999999999991"/>
    <n v="9"/>
    <x v="5"/>
    <n v="8"/>
    <x v="6"/>
  </r>
  <r>
    <n v="2400053624"/>
    <s v="Gunar Cockshoot"/>
    <x v="6"/>
    <x v="1"/>
    <x v="0"/>
    <x v="1"/>
    <x v="4"/>
    <x v="8"/>
    <d v="2024-09-08T00:00:00"/>
    <n v="4774"/>
    <n v="332"/>
    <n v="165"/>
    <s v="Milka"/>
    <s v="Other"/>
    <s v="Small"/>
    <n v="7.8910999999999998"/>
    <n v="1302.0315000000001"/>
    <n v="9"/>
    <x v="5"/>
    <n v="8"/>
    <x v="6"/>
  </r>
  <r>
    <n v="2400053625"/>
    <s v="Husein Augar"/>
    <x v="7"/>
    <x v="1"/>
    <x v="1"/>
    <x v="2"/>
    <x v="14"/>
    <x v="8"/>
    <d v="2024-09-08T00:00:00"/>
    <n v="4165"/>
    <n v="128"/>
    <n v="139"/>
    <s v="Neuhaus"/>
    <s v="Other"/>
    <s v="Large"/>
    <n v="2.4773999999999998"/>
    <n v="344.35859999999997"/>
    <n v="9"/>
    <x v="5"/>
    <n v="8"/>
    <x v="6"/>
  </r>
  <r>
    <n v="2400053626"/>
    <s v="Van Tuxwell"/>
    <x v="8"/>
    <x v="1"/>
    <x v="1"/>
    <x v="3"/>
    <x v="2"/>
    <x v="8"/>
    <d v="2024-09-08T00:00:00"/>
    <n v="7518"/>
    <n v="137"/>
    <n v="358"/>
    <s v="Nua"/>
    <s v="Bars"/>
    <s v="Large"/>
    <n v="4.6592000000000002"/>
    <n v="1667.9936"/>
    <n v="9"/>
    <x v="5"/>
    <n v="8"/>
    <x v="6"/>
  </r>
  <r>
    <n v="2400053627"/>
    <s v="Wilone O'Kielt"/>
    <x v="9"/>
    <x v="0"/>
    <x v="1"/>
    <x v="2"/>
    <x v="15"/>
    <x v="8"/>
    <d v="2024-09-08T00:00:00"/>
    <n v="4249"/>
    <n v="74"/>
    <n v="237"/>
    <s v="Nutella"/>
    <s v="Bites"/>
    <s v="Small"/>
    <n v="4.7065000000000001"/>
    <n v="1115.4404999999999"/>
    <n v="9"/>
    <x v="5"/>
    <n v="8"/>
    <x v="6"/>
  </r>
  <r>
    <n v="2400053628"/>
    <s v="Ches Bonnell"/>
    <x v="9"/>
    <x v="1"/>
    <x v="1"/>
    <x v="3"/>
    <x v="13"/>
    <x v="8"/>
    <d v="2024-09-08T00:00:00"/>
    <n v="2492"/>
    <n v="364"/>
    <n v="89"/>
    <s v="Orbit"/>
    <s v="Bites"/>
    <s v="Large"/>
    <n v="9.2086000000000006"/>
    <n v="819.56540000000007"/>
    <n v="9"/>
    <x v="5"/>
    <n v="8"/>
    <x v="6"/>
  </r>
  <r>
    <n v="2400053629"/>
    <s v="Jan Morforth"/>
    <x v="9"/>
    <x v="0"/>
    <x v="0"/>
    <x v="0"/>
    <x v="13"/>
    <x v="8"/>
    <d v="2024-09-08T00:00:00"/>
    <n v="4914"/>
    <n v="7"/>
    <n v="176"/>
    <s v="Oreo"/>
    <s v="Bites"/>
    <s v="Large"/>
    <n v="9.2086000000000006"/>
    <n v="1620.7136"/>
    <n v="9"/>
    <x v="5"/>
    <n v="8"/>
    <x v="6"/>
  </r>
  <r>
    <n v="2400053630"/>
    <s v="Jehu Rudeforth"/>
    <x v="9"/>
    <x v="1"/>
    <x v="0"/>
    <x v="1"/>
    <x v="8"/>
    <x v="8"/>
    <d v="2024-09-08T00:00:00"/>
    <n v="6132"/>
    <n v="88"/>
    <n v="212"/>
    <s v="Ray No Sugar"/>
    <s v="Bars"/>
    <s v="Large"/>
    <n v="1.8652"/>
    <n v="395.42239999999998"/>
    <n v="9"/>
    <x v="5"/>
    <n v="8"/>
    <x v="6"/>
  </r>
  <r>
    <n v="2400053631"/>
    <s v="Camilla Castle"/>
    <x v="9"/>
    <x v="0"/>
    <x v="1"/>
    <x v="2"/>
    <x v="10"/>
    <x v="8"/>
    <d v="2024-09-08T00:00:00"/>
    <n v="910"/>
    <n v="213"/>
    <n v="114"/>
    <s v="Reese's"/>
    <s v="Bars"/>
    <s v="Large"/>
    <n v="8.7870000000000008"/>
    <n v="1001.7180000000001"/>
    <n v="9"/>
    <x v="5"/>
    <n v="8"/>
    <x v="6"/>
  </r>
  <r>
    <n v="2400053632"/>
    <s v="Mallorie Waber"/>
    <x v="9"/>
    <x v="0"/>
    <x v="1"/>
    <x v="3"/>
    <x v="0"/>
    <x v="2"/>
    <d v="2024-09-08T00:00:00"/>
    <n v="2212"/>
    <n v="302"/>
    <n v="101"/>
    <s v="Rhine Valley"/>
    <s v="Bars"/>
    <s v="Large"/>
    <n v="6.0983000000000001"/>
    <n v="615.92830000000004"/>
    <n v="9"/>
    <x v="5"/>
    <n v="8"/>
    <x v="6"/>
  </r>
  <r>
    <n v="2400053633"/>
    <s v="Kelci Walkden"/>
    <x v="9"/>
    <x v="0"/>
    <x v="1"/>
    <x v="2"/>
    <x v="6"/>
    <x v="2"/>
    <d v="2024-09-08T00:00:00"/>
    <n v="5796"/>
    <n v="137"/>
    <n v="207"/>
    <s v="RiteBite"/>
    <s v="Other"/>
    <s v="Small"/>
    <n v="1.7625"/>
    <n v="364.83749999999998"/>
    <n v="9"/>
    <x v="5"/>
    <n v="8"/>
    <x v="6"/>
  </r>
  <r>
    <n v="2400053634"/>
    <s v="Mallorie Waber"/>
    <x v="9"/>
    <x v="1"/>
    <x v="1"/>
    <x v="3"/>
    <x v="9"/>
    <x v="2"/>
    <d v="2024-09-08T00:00:00"/>
    <n v="20181"/>
    <n v="414"/>
    <n v="1010"/>
    <s v="Siafa Dates"/>
    <s v="Bars"/>
    <s v="Large"/>
    <n v="2.2656000000000001"/>
    <n v="2288.2559999999999"/>
    <n v="9"/>
    <x v="5"/>
    <n v="8"/>
    <x v="6"/>
  </r>
  <r>
    <n v="2400053635"/>
    <s v="Ches Bonnell"/>
    <x v="9"/>
    <x v="0"/>
    <x v="0"/>
    <x v="1"/>
    <x v="17"/>
    <x v="2"/>
    <d v="2024-09-08T00:00:00"/>
    <n v="6272"/>
    <n v="198"/>
    <n v="571"/>
    <s v="Snickers"/>
    <s v="Bars"/>
    <s v="Large"/>
    <n v="1.5934999999999999"/>
    <n v="909.88849999999991"/>
    <n v="9"/>
    <x v="5"/>
    <n v="8"/>
    <x v="6"/>
  </r>
  <r>
    <n v="2400053636"/>
    <s v="Mallorie Waber"/>
    <x v="9"/>
    <x v="1"/>
    <x v="0"/>
    <x v="1"/>
    <x v="10"/>
    <x v="2"/>
    <d v="2024-09-08T00:00:00"/>
    <n v="3171"/>
    <n v="99"/>
    <n v="244"/>
    <s v="St Michel"/>
    <s v="Bars"/>
    <s v="Large"/>
    <n v="8.7870000000000008"/>
    <n v="2144.0280000000002"/>
    <n v="9"/>
    <x v="5"/>
    <n v="8"/>
    <x v="6"/>
  </r>
  <r>
    <n v="2400053637"/>
    <s v="Karlen McCaffrey"/>
    <x v="9"/>
    <x v="0"/>
    <x v="1"/>
    <x v="2"/>
    <x v="5"/>
    <x v="2"/>
    <d v="2024-09-08T00:00:00"/>
    <n v="567"/>
    <n v="230"/>
    <n v="27"/>
    <s v="The Whole Truth"/>
    <s v="Bars"/>
    <s v="Small"/>
    <n v="0.69579999999999997"/>
    <n v="18.7866"/>
    <n v="9"/>
    <x v="5"/>
    <n v="8"/>
    <x v="6"/>
  </r>
  <r>
    <n v="2400053638"/>
    <s v="Gigi Bohling"/>
    <x v="9"/>
    <x v="0"/>
    <x v="1"/>
    <x v="3"/>
    <x v="3"/>
    <x v="2"/>
    <d v="2024-09-08T00:00:00"/>
    <n v="1701"/>
    <n v="398"/>
    <n v="171"/>
    <s v="Toblerone"/>
    <s v="Bars"/>
    <s v="Small"/>
    <n v="6.0811000000000002"/>
    <n v="1039.8681000000001"/>
    <n v="9"/>
    <x v="5"/>
    <n v="8"/>
    <x v="6"/>
  </r>
  <r>
    <n v="2400053639"/>
    <s v="Dennison Crosswaite"/>
    <x v="9"/>
    <x v="0"/>
    <x v="1"/>
    <x v="2"/>
    <x v="21"/>
    <x v="2"/>
    <d v="2024-09-08T00:00:00"/>
    <n v="11704"/>
    <n v="129"/>
    <n v="836"/>
    <s v="Toffifee"/>
    <s v="Bars"/>
    <s v="Small"/>
    <n v="5.0198"/>
    <n v="4196.5528000000004"/>
    <n v="9"/>
    <x v="5"/>
    <n v="8"/>
    <x v="6"/>
  </r>
  <r>
    <n v="2400053640"/>
    <s v="Brien Boise"/>
    <x v="9"/>
    <x v="1"/>
    <x v="1"/>
    <x v="3"/>
    <x v="9"/>
    <x v="2"/>
    <d v="2024-09-08T00:00:00"/>
    <n v="420"/>
    <n v="85"/>
    <n v="25"/>
    <s v="Truva"/>
    <s v="Bars"/>
    <s v="Large"/>
    <n v="2.2656000000000001"/>
    <n v="56.64"/>
    <n v="9"/>
    <x v="5"/>
    <n v="8"/>
    <x v="6"/>
  </r>
  <r>
    <n v="2400053641"/>
    <s v="Madelene Upcott"/>
    <x v="9"/>
    <x v="1"/>
    <x v="0"/>
    <x v="0"/>
    <x v="10"/>
    <x v="0"/>
    <d v="2024-09-08T00:00:00"/>
    <n v="840"/>
    <n v="115"/>
    <n v="60"/>
    <s v="Twix"/>
    <s v="Bars"/>
    <s v="Large"/>
    <n v="8.7870000000000008"/>
    <n v="527.22"/>
    <n v="9"/>
    <x v="5"/>
    <n v="8"/>
    <x v="6"/>
  </r>
  <r>
    <n v="2400053642"/>
    <s v="Gigi Bohling"/>
    <x v="9"/>
    <x v="1"/>
    <x v="0"/>
    <x v="1"/>
    <x v="1"/>
    <x v="0"/>
    <d v="2024-09-08T00:00:00"/>
    <n v="9940"/>
    <n v="311"/>
    <n v="663"/>
    <s v="Valrhona"/>
    <s v="Other"/>
    <s v="Small"/>
    <n v="0.24049999999999999"/>
    <n v="159.45149999999998"/>
    <n v="9"/>
    <x v="5"/>
    <n v="8"/>
    <x v="6"/>
  </r>
  <r>
    <n v="2400053643"/>
    <s v="Gigi Bohling"/>
    <x v="9"/>
    <x v="1"/>
    <x v="1"/>
    <x v="2"/>
    <x v="11"/>
    <x v="0"/>
    <d v="2024-09-08T00:00:00"/>
    <n v="7392"/>
    <n v="189"/>
    <n v="528"/>
    <s v="Venchi"/>
    <s v="Bites"/>
    <s v="Large"/>
    <n v="2.8195000000000001"/>
    <n v="1488.6960000000001"/>
    <n v="9"/>
    <x v="5"/>
    <n v="8"/>
    <x v="6"/>
  </r>
  <r>
    <n v="2400053644"/>
    <s v="Marney O'Breen"/>
    <x v="9"/>
    <x v="1"/>
    <x v="1"/>
    <x v="3"/>
    <x v="17"/>
    <x v="0"/>
    <d v="2024-09-08T00:00:00"/>
    <n v="434"/>
    <n v="246"/>
    <n v="28"/>
    <s v="Villars"/>
    <s v="Bars"/>
    <s v="Large"/>
    <n v="1.5934999999999999"/>
    <n v="44.617999999999995"/>
    <n v="9"/>
    <x v="5"/>
    <n v="8"/>
    <x v="6"/>
  </r>
  <r>
    <n v="2400053645"/>
    <s v="Kaine Padly"/>
    <x v="9"/>
    <x v="1"/>
    <x v="1"/>
    <x v="2"/>
    <x v="18"/>
    <x v="0"/>
    <d v="2024-09-08T00:00:00"/>
    <n v="2982"/>
    <n v="72"/>
    <n v="187"/>
    <s v="Wedel"/>
    <s v="Bites"/>
    <s v="Large"/>
    <n v="2.8"/>
    <n v="523.6"/>
    <n v="9"/>
    <x v="5"/>
    <n v="8"/>
    <x v="6"/>
  </r>
  <r>
    <n v="2400053646"/>
    <s v="Jan Morforth"/>
    <x v="10"/>
    <x v="1"/>
    <x v="1"/>
    <x v="3"/>
    <x v="4"/>
    <x v="0"/>
    <d v="2024-09-08T00:00:00"/>
    <n v="357"/>
    <n v="139"/>
    <n v="11"/>
    <s v="Werther's Original"/>
    <s v="Other"/>
    <s v="Small"/>
    <n v="7.8910999999999998"/>
    <n v="86.802099999999996"/>
    <n v="9"/>
    <x v="5"/>
    <n v="8"/>
    <x v="6"/>
  </r>
  <r>
    <n v="2400053647"/>
    <s v="Andria Kimpton"/>
    <x v="11"/>
    <x v="1"/>
    <x v="0"/>
    <x v="1"/>
    <x v="6"/>
    <x v="0"/>
    <d v="2024-09-08T00:00:00"/>
    <n v="12999"/>
    <n v="134"/>
    <n v="500"/>
    <s v="Whittakers"/>
    <s v="Other"/>
    <s v="Small"/>
    <n v="1.7625"/>
    <n v="881.25"/>
    <n v="9"/>
    <x v="5"/>
    <n v="8"/>
    <x v="6"/>
  </r>
  <r>
    <n v="2400053648"/>
    <s v="Gunar Cockshoot"/>
    <x v="12"/>
    <x v="1"/>
    <x v="0"/>
    <x v="1"/>
    <x v="9"/>
    <x v="0"/>
    <d v="2024-09-08T00:00:00"/>
    <n v="3920"/>
    <n v="110"/>
    <n v="280"/>
    <s v="Wrigley's"/>
    <s v="Bars"/>
    <s v="Large"/>
    <n v="2.2656000000000001"/>
    <n v="634.36800000000005"/>
    <n v="9"/>
    <x v="5"/>
    <n v="8"/>
    <x v="6"/>
  </r>
  <r>
    <n v="2400053649"/>
    <s v="Barr Faughny"/>
    <x v="12"/>
    <x v="1"/>
    <x v="1"/>
    <x v="2"/>
    <x v="20"/>
    <x v="0"/>
    <d v="2024-09-08T00:00:00"/>
    <n v="6741"/>
    <n v="100"/>
    <n v="338"/>
    <s v="After Eight"/>
    <s v="Bars"/>
    <s v="Large"/>
    <n v="13.3485"/>
    <n v="4511.7929999999997"/>
    <n v="9"/>
    <x v="5"/>
    <n v="8"/>
    <x v="6"/>
  </r>
  <r>
    <n v="2400053650"/>
    <s v="Jehu Rudeforth"/>
    <x v="13"/>
    <x v="1"/>
    <x v="1"/>
    <x v="3"/>
    <x v="15"/>
    <x v="1"/>
    <d v="2024-09-08T00:00:00"/>
    <n v="4529"/>
    <n v="353"/>
    <n v="175"/>
    <s v="Angelina"/>
    <s v="Bites"/>
    <s v="Small"/>
    <n v="4.7065000000000001"/>
    <n v="823.63750000000005"/>
    <n v="9"/>
    <x v="5"/>
    <n v="8"/>
    <x v="6"/>
  </r>
  <r>
    <n v="2400053651"/>
    <s v="Brien Boise"/>
    <x v="14"/>
    <x v="1"/>
    <x v="1"/>
    <x v="2"/>
    <x v="18"/>
    <x v="1"/>
    <d v="2024-09-08T00:00:00"/>
    <n v="4340"/>
    <n v="80"/>
    <n v="543"/>
    <s v="Anthon Berg"/>
    <s v="Bites"/>
    <s v="Large"/>
    <n v="2.8"/>
    <n v="1520.3999999999999"/>
    <n v="9"/>
    <x v="5"/>
    <n v="8"/>
    <x v="6"/>
  </r>
  <r>
    <n v="2400053652"/>
    <s v="Barr Faughny"/>
    <x v="13"/>
    <x v="1"/>
    <x v="1"/>
    <x v="3"/>
    <x v="13"/>
    <x v="1"/>
    <d v="2024-09-08T00:00:00"/>
    <n v="10262"/>
    <n v="5"/>
    <n v="467"/>
    <s v="Bounty"/>
    <s v="Bites"/>
    <s v="Large"/>
    <n v="9.2086000000000006"/>
    <n v="4300.4162000000006"/>
    <n v="9"/>
    <x v="5"/>
    <n v="8"/>
    <x v="6"/>
  </r>
  <r>
    <n v="2400053653"/>
    <s v="Karlen McCaffrey"/>
    <x v="13"/>
    <x v="1"/>
    <x v="0"/>
    <x v="0"/>
    <x v="3"/>
    <x v="1"/>
    <d v="2024-09-08T00:00:00"/>
    <n v="5845"/>
    <n v="108"/>
    <n v="488"/>
    <s v="Butlers"/>
    <s v="Bars"/>
    <s v="Small"/>
    <n v="6.0811000000000002"/>
    <n v="2967.5768000000003"/>
    <n v="9"/>
    <x v="5"/>
    <n v="8"/>
    <x v="6"/>
  </r>
  <r>
    <n v="2400053654"/>
    <s v="Oby Sorrel"/>
    <x v="14"/>
    <x v="1"/>
    <x v="0"/>
    <x v="1"/>
    <x v="15"/>
    <x v="1"/>
    <d v="2024-09-08T00:00:00"/>
    <n v="3577"/>
    <n v="30"/>
    <n v="144"/>
    <s v="Cadbury"/>
    <s v="Bites"/>
    <s v="Small"/>
    <n v="4.7065000000000001"/>
    <n v="677.73599999999999"/>
    <n v="9"/>
    <x v="5"/>
    <n v="8"/>
    <x v="6"/>
  </r>
  <r>
    <n v="2400053655"/>
    <s v="Marney O'Breen"/>
    <x v="13"/>
    <x v="1"/>
    <x v="1"/>
    <x v="2"/>
    <x v="16"/>
    <x v="1"/>
    <d v="2024-09-08T00:00:00"/>
    <n v="5789"/>
    <n v="54"/>
    <n v="414"/>
    <s v="Caprice"/>
    <s v="Bites"/>
    <s v="Small"/>
    <n v="11.4688"/>
    <n v="4748.0832"/>
    <n v="9"/>
    <x v="5"/>
    <n v="8"/>
    <x v="6"/>
  </r>
  <r>
    <n v="2400053656"/>
    <s v="Dotty Strutley"/>
    <x v="13"/>
    <x v="1"/>
    <x v="1"/>
    <x v="3"/>
    <x v="2"/>
    <x v="1"/>
    <d v="2024-09-08T00:00:00"/>
    <n v="2912"/>
    <n v="285"/>
    <n v="133"/>
    <s v="Cartwright &amp; Butler"/>
    <s v="Bars"/>
    <s v="Large"/>
    <n v="4.6592000000000002"/>
    <n v="619.67360000000008"/>
    <n v="9"/>
    <x v="5"/>
    <n v="8"/>
    <x v="6"/>
  </r>
  <r>
    <n v="2400053657"/>
    <s v="Curtice Advani"/>
    <x v="13"/>
    <x v="1"/>
    <x v="1"/>
    <x v="2"/>
    <x v="4"/>
    <x v="1"/>
    <d v="2024-09-08T00:00:00"/>
    <n v="182"/>
    <n v="140"/>
    <n v="7"/>
    <s v="Cavendish"/>
    <s v="Other"/>
    <s v="Small"/>
    <n v="7.8910999999999998"/>
    <n v="55.237699999999997"/>
    <n v="9"/>
    <x v="5"/>
    <n v="8"/>
    <x v="6"/>
  </r>
  <r>
    <n v="2400053658"/>
    <s v="Roddy Speechley"/>
    <x v="13"/>
    <x v="1"/>
    <x v="1"/>
    <x v="3"/>
    <x v="3"/>
    <x v="1"/>
    <d v="2024-09-08T00:00:00"/>
    <n v="5152"/>
    <n v="29"/>
    <n v="573"/>
    <s v="Chocodate"/>
    <s v="Bars"/>
    <s v="Small"/>
    <n v="6.0811000000000002"/>
    <n v="3484.4703"/>
    <n v="9"/>
    <x v="5"/>
    <n v="8"/>
    <x v="6"/>
  </r>
  <r>
    <n v="2400053659"/>
    <s v="Mallorie Waber"/>
    <x v="0"/>
    <x v="0"/>
    <x v="0"/>
    <x v="1"/>
    <x v="14"/>
    <x v="3"/>
    <d v="2024-09-08T00:00:00"/>
    <n v="10206"/>
    <n v="75"/>
    <n v="444"/>
    <s v="Chupa Chups"/>
    <s v="Other"/>
    <s v="Large"/>
    <n v="2.4773999999999998"/>
    <n v="1099.9656"/>
    <n v="9"/>
    <x v="5"/>
    <n v="8"/>
    <x v="6"/>
  </r>
  <r>
    <n v="2400053660"/>
    <s v="Dennison Crosswaite"/>
    <x v="0"/>
    <x v="1"/>
    <x v="0"/>
    <x v="1"/>
    <x v="14"/>
    <x v="3"/>
    <d v="2024-09-08T00:00:00"/>
    <n v="4347"/>
    <n v="73"/>
    <n v="189"/>
    <s v="Elvan"/>
    <s v="Other"/>
    <s v="Large"/>
    <n v="2.4773999999999998"/>
    <n v="468.22859999999997"/>
    <n v="9"/>
    <x v="5"/>
    <n v="8"/>
    <x v="6"/>
  </r>
  <r>
    <n v="2400053661"/>
    <s v="Marney O'Breen"/>
    <x v="0"/>
    <x v="0"/>
    <x v="1"/>
    <x v="2"/>
    <x v="0"/>
    <x v="3"/>
    <d v="2024-09-08T00:00:00"/>
    <n v="4935"/>
    <n v="520"/>
    <n v="260"/>
    <s v="Ferrero"/>
    <s v="Bars"/>
    <s v="Large"/>
    <n v="6.0983000000000001"/>
    <n v="1585.558"/>
    <n v="9"/>
    <x v="5"/>
    <n v="8"/>
    <x v="6"/>
  </r>
  <r>
    <n v="2400053662"/>
    <s v="Ches Bonnell"/>
    <x v="0"/>
    <x v="1"/>
    <x v="1"/>
    <x v="3"/>
    <x v="5"/>
    <x v="3"/>
    <d v="2024-09-08T00:00:00"/>
    <n v="1813"/>
    <n v="490"/>
    <n v="96"/>
    <s v="Fisherman's Friend"/>
    <s v="Bars"/>
    <s v="Small"/>
    <n v="0.69579999999999997"/>
    <n v="66.79679999999999"/>
    <n v="9"/>
    <x v="5"/>
    <n v="8"/>
    <x v="6"/>
  </r>
  <r>
    <n v="2400053663"/>
    <s v="Brien Boise"/>
    <x v="0"/>
    <x v="1"/>
    <x v="1"/>
    <x v="2"/>
    <x v="6"/>
    <x v="3"/>
    <d v="2024-09-08T00:00:00"/>
    <n v="2289"/>
    <n v="105"/>
    <n v="74"/>
    <s v="Galaxy"/>
    <s v="Other"/>
    <s v="Small"/>
    <n v="1.7625"/>
    <n v="130.42499999999998"/>
    <n v="9"/>
    <x v="5"/>
    <n v="8"/>
    <x v="6"/>
  </r>
  <r>
    <n v="2400053664"/>
    <s v="Ches Bonnell"/>
    <x v="1"/>
    <x v="1"/>
    <x v="1"/>
    <x v="3"/>
    <x v="1"/>
    <x v="5"/>
    <d v="2024-09-08T00:00:00"/>
    <n v="3794"/>
    <n v="35"/>
    <n v="422"/>
    <s v="Goldkenn"/>
    <s v="Other"/>
    <s v="Small"/>
    <n v="0.24049999999999999"/>
    <n v="101.491"/>
    <n v="9"/>
    <x v="5"/>
    <n v="8"/>
    <x v="6"/>
  </r>
  <r>
    <n v="2400053665"/>
    <s v="Jan Morforth"/>
    <x v="2"/>
    <x v="1"/>
    <x v="0"/>
    <x v="0"/>
    <x v="7"/>
    <x v="5"/>
    <d v="2024-09-08T00:00:00"/>
    <n v="5278"/>
    <n v="216"/>
    <n v="203"/>
    <s v="Hershey's"/>
    <s v="Bars"/>
    <s v="Small"/>
    <n v="0.89900000000000002"/>
    <n v="182.49700000000001"/>
    <n v="9"/>
    <x v="5"/>
    <n v="8"/>
    <x v="6"/>
  </r>
  <r>
    <n v="2400053666"/>
    <s v="Barr Faughny"/>
    <x v="3"/>
    <x v="1"/>
    <x v="0"/>
    <x v="1"/>
    <x v="6"/>
    <x v="5"/>
    <d v="2024-09-08T00:00:00"/>
    <n v="2940"/>
    <n v="112"/>
    <n v="95"/>
    <s v="Jules Destrooper"/>
    <s v="Other"/>
    <s v="Small"/>
    <n v="1.7625"/>
    <n v="167.4375"/>
    <n v="9"/>
    <x v="5"/>
    <n v="8"/>
    <x v="6"/>
  </r>
  <r>
    <n v="2400053667"/>
    <s v="Husein Augar"/>
    <x v="4"/>
    <x v="1"/>
    <x v="1"/>
    <x v="2"/>
    <x v="17"/>
    <x v="7"/>
    <d v="2024-09-08T00:00:00"/>
    <n v="8120"/>
    <n v="138"/>
    <n v="452"/>
    <s v="Kinder"/>
    <s v="Bars"/>
    <s v="Large"/>
    <n v="1.5934999999999999"/>
    <n v="720.26199999999994"/>
    <n v="9"/>
    <x v="5"/>
    <n v="8"/>
    <x v="6"/>
  </r>
  <r>
    <n v="2400053668"/>
    <s v="Karlen McCaffrey"/>
    <x v="4"/>
    <x v="1"/>
    <x v="1"/>
    <x v="3"/>
    <x v="21"/>
    <x v="7"/>
    <d v="2024-09-08T00:00:00"/>
    <n v="5565"/>
    <n v="55"/>
    <n v="279"/>
    <s v="Kit Kat"/>
    <s v="Bars"/>
    <s v="Small"/>
    <n v="5.0198"/>
    <n v="1400.5242000000001"/>
    <n v="9"/>
    <x v="5"/>
    <n v="8"/>
    <x v="6"/>
  </r>
  <r>
    <n v="2400053669"/>
    <s v="Madelene Upcott"/>
    <x v="5"/>
    <x v="0"/>
    <x v="1"/>
    <x v="2"/>
    <x v="8"/>
    <x v="7"/>
    <d v="2024-09-08T00:00:00"/>
    <n v="1526"/>
    <n v="94"/>
    <n v="64"/>
    <s v="Leonidas"/>
    <s v="Bars"/>
    <s v="Large"/>
    <n v="1.8652"/>
    <n v="119.3728"/>
    <n v="9"/>
    <x v="5"/>
    <n v="8"/>
    <x v="6"/>
  </r>
  <r>
    <n v="2400053670"/>
    <s v="Mallorie Waber"/>
    <x v="5"/>
    <x v="1"/>
    <x v="1"/>
    <x v="3"/>
    <x v="6"/>
    <x v="7"/>
    <d v="2024-09-08T00:00:00"/>
    <n v="9611"/>
    <n v="5"/>
    <n v="418"/>
    <s v="Lindt"/>
    <s v="Other"/>
    <s v="Small"/>
    <n v="1.7625"/>
    <n v="736.72500000000002"/>
    <n v="9"/>
    <x v="5"/>
    <n v="8"/>
    <x v="6"/>
  </r>
  <r>
    <n v="2400053671"/>
    <s v="Jehu Rudeforth"/>
    <x v="6"/>
    <x v="0"/>
    <x v="0"/>
    <x v="1"/>
    <x v="2"/>
    <x v="7"/>
    <d v="2024-09-08T00:00:00"/>
    <n v="7518"/>
    <n v="197"/>
    <n v="342"/>
    <s v="Loacker"/>
    <s v="Bars"/>
    <s v="Large"/>
    <n v="4.6592000000000002"/>
    <n v="1593.4464"/>
    <n v="9"/>
    <x v="5"/>
    <n v="8"/>
    <x v="6"/>
  </r>
  <r>
    <n v="2400053672"/>
    <s v="Dennison Crosswaite"/>
    <x v="7"/>
    <x v="0"/>
    <x v="0"/>
    <x v="1"/>
    <x v="5"/>
    <x v="7"/>
    <d v="2024-09-08T00:00:00"/>
    <n v="13580"/>
    <n v="129"/>
    <n v="591"/>
    <s v="Lotus Biscoff"/>
    <s v="Bars"/>
    <s v="Small"/>
    <n v="0.69579999999999997"/>
    <n v="411.21780000000001"/>
    <n v="9"/>
    <x v="5"/>
    <n v="8"/>
    <x v="6"/>
  </r>
  <r>
    <n v="2400053673"/>
    <s v="Wilone O'Kielt"/>
    <x v="8"/>
    <x v="0"/>
    <x v="1"/>
    <x v="2"/>
    <x v="13"/>
    <x v="7"/>
    <d v="2024-09-08T00:00:00"/>
    <n v="3976"/>
    <n v="32"/>
    <n v="160"/>
    <s v="M&amp;M's"/>
    <s v="Bites"/>
    <s v="Large"/>
    <n v="9.2086000000000006"/>
    <n v="1473.3760000000002"/>
    <n v="9"/>
    <x v="5"/>
    <n v="8"/>
    <x v="6"/>
  </r>
  <r>
    <n v="2400053674"/>
    <s v="Gigi Bohling"/>
    <x v="6"/>
    <x v="1"/>
    <x v="1"/>
    <x v="3"/>
    <x v="1"/>
    <x v="6"/>
    <d v="2024-09-08T00:00:00"/>
    <n v="11277"/>
    <n v="87"/>
    <n v="664"/>
    <s v="Malteser"/>
    <s v="Other"/>
    <s v="Small"/>
    <n v="0.24049999999999999"/>
    <n v="159.69200000000001"/>
    <n v="9"/>
    <x v="5"/>
    <n v="8"/>
    <x v="6"/>
  </r>
  <r>
    <n v="2400053675"/>
    <s v="Barr Faughny"/>
    <x v="7"/>
    <x v="1"/>
    <x v="1"/>
    <x v="2"/>
    <x v="13"/>
    <x v="6"/>
    <d v="2024-09-08T00:00:00"/>
    <n v="5068"/>
    <n v="110"/>
    <n v="242"/>
    <s v="Mars"/>
    <s v="Bites"/>
    <s v="Large"/>
    <n v="9.2086000000000006"/>
    <n v="2228.4812000000002"/>
    <n v="9"/>
    <x v="5"/>
    <n v="8"/>
    <x v="6"/>
  </r>
  <r>
    <n v="2400053676"/>
    <s v="Ches Bonnell"/>
    <x v="8"/>
    <x v="1"/>
    <x v="1"/>
    <x v="3"/>
    <x v="10"/>
    <x v="6"/>
    <d v="2024-09-08T00:00:00"/>
    <n v="8267"/>
    <n v="107"/>
    <n v="689"/>
    <s v="McVitie’s"/>
    <s v="Bars"/>
    <s v="Large"/>
    <n v="8.7870000000000008"/>
    <n v="6054.2430000000004"/>
    <n v="9"/>
    <x v="5"/>
    <n v="8"/>
    <x v="6"/>
  </r>
  <r>
    <n v="2400053677"/>
    <s v="Rafaelita Blaksland"/>
    <x v="9"/>
    <x v="0"/>
    <x v="0"/>
    <x v="0"/>
    <x v="2"/>
    <x v="0"/>
    <d v="2024-09-08T00:00:00"/>
    <n v="8862"/>
    <n v="345"/>
    <n v="522"/>
    <s v="Mentos"/>
    <s v="Bars"/>
    <s v="Large"/>
    <n v="4.6592000000000002"/>
    <n v="2432.1024000000002"/>
    <n v="9"/>
    <x v="5"/>
    <n v="8"/>
    <x v="6"/>
  </r>
  <r>
    <n v="2400053678"/>
    <s v="Van Tuxwell"/>
    <x v="9"/>
    <x v="1"/>
    <x v="0"/>
    <x v="1"/>
    <x v="14"/>
    <x v="1"/>
    <d v="2024-09-08T00:00:00"/>
    <n v="15015"/>
    <n v="360"/>
    <n v="653"/>
    <s v="Merci"/>
    <s v="Other"/>
    <s v="Large"/>
    <n v="2.4773999999999998"/>
    <n v="1617.7421999999999"/>
    <n v="9"/>
    <x v="5"/>
    <n v="8"/>
    <x v="6"/>
  </r>
  <r>
    <n v="2400053679"/>
    <s v="Curtice Advani"/>
    <x v="9"/>
    <x v="0"/>
    <x v="1"/>
    <x v="2"/>
    <x v="2"/>
    <x v="2"/>
    <d v="2024-09-08T00:00:00"/>
    <n v="4438"/>
    <n v="135"/>
    <n v="247"/>
    <s v="Milka"/>
    <s v="Bars"/>
    <s v="Large"/>
    <n v="4.6592000000000002"/>
    <n v="1150.8224"/>
    <n v="9"/>
    <x v="5"/>
    <n v="8"/>
    <x v="6"/>
  </r>
  <r>
    <n v="2400053680"/>
    <s v="Kelci Walkden"/>
    <x v="9"/>
    <x v="1"/>
    <x v="1"/>
    <x v="3"/>
    <x v="2"/>
    <x v="3"/>
    <d v="2024-09-08T00:00:00"/>
    <n v="9128"/>
    <n v="419"/>
    <n v="508"/>
    <s v="Neuhaus"/>
    <s v="Bars"/>
    <s v="Large"/>
    <n v="4.6592000000000002"/>
    <n v="2366.8735999999999"/>
    <n v="9"/>
    <x v="5"/>
    <n v="8"/>
    <x v="6"/>
  </r>
  <r>
    <n v="2400053681"/>
    <s v="Jehu Rudeforth"/>
    <x v="9"/>
    <x v="0"/>
    <x v="1"/>
    <x v="2"/>
    <x v="16"/>
    <x v="4"/>
    <d v="2024-09-09T00:00:00"/>
    <n v="2709"/>
    <n v="414"/>
    <n v="129"/>
    <s v="Nua"/>
    <s v="Bites"/>
    <s v="Small"/>
    <n v="11.4688"/>
    <n v="1479.4752000000001"/>
    <n v="9"/>
    <x v="5"/>
    <n v="9"/>
    <x v="0"/>
  </r>
  <r>
    <n v="2400053682"/>
    <s v="Gigi Bohling"/>
    <x v="9"/>
    <x v="0"/>
    <x v="1"/>
    <x v="3"/>
    <x v="8"/>
    <x v="5"/>
    <d v="2024-09-09T00:00:00"/>
    <n v="15960"/>
    <n v="18"/>
    <n v="639"/>
    <s v="Nutella"/>
    <s v="Bars"/>
    <s v="Large"/>
    <n v="1.8652"/>
    <n v="1191.8627999999999"/>
    <n v="9"/>
    <x v="5"/>
    <n v="9"/>
    <x v="0"/>
  </r>
  <r>
    <n v="2400053683"/>
    <s v="Marney O'Breen"/>
    <x v="9"/>
    <x v="0"/>
    <x v="0"/>
    <x v="1"/>
    <x v="8"/>
    <x v="6"/>
    <d v="2024-09-09T00:00:00"/>
    <n v="5439"/>
    <n v="199"/>
    <n v="182"/>
    <s v="Orbit"/>
    <s v="Bars"/>
    <s v="Large"/>
    <n v="1.8652"/>
    <n v="339.46640000000002"/>
    <n v="9"/>
    <x v="5"/>
    <n v="9"/>
    <x v="0"/>
  </r>
  <r>
    <n v="2400053684"/>
    <s v="Wilone O'Kielt"/>
    <x v="9"/>
    <x v="1"/>
    <x v="0"/>
    <x v="1"/>
    <x v="2"/>
    <x v="7"/>
    <d v="2024-09-09T00:00:00"/>
    <n v="1540"/>
    <n v="109"/>
    <n v="74"/>
    <s v="Oreo"/>
    <s v="Bars"/>
    <s v="Large"/>
    <n v="4.6592000000000002"/>
    <n v="344.7808"/>
    <n v="9"/>
    <x v="5"/>
    <n v="9"/>
    <x v="0"/>
  </r>
  <r>
    <n v="2400053685"/>
    <s v="Madelene Upcott"/>
    <x v="9"/>
    <x v="0"/>
    <x v="1"/>
    <x v="2"/>
    <x v="12"/>
    <x v="8"/>
    <d v="2024-09-09T00:00:00"/>
    <n v="14728"/>
    <n v="125"/>
    <n v="476"/>
    <s v="Ray No Sugar"/>
    <s v="Bites"/>
    <s v="Large"/>
    <n v="6.3415999999999997"/>
    <n v="3018.6016"/>
    <n v="9"/>
    <x v="5"/>
    <n v="9"/>
    <x v="0"/>
  </r>
  <r>
    <n v="2400053686"/>
    <s v="Rafaelita Blaksland"/>
    <x v="9"/>
    <x v="1"/>
    <x v="1"/>
    <x v="3"/>
    <x v="12"/>
    <x v="9"/>
    <d v="2024-09-09T00:00:00"/>
    <n v="4704"/>
    <n v="200"/>
    <n v="157"/>
    <s v="Reese's"/>
    <s v="Bites"/>
    <s v="Large"/>
    <n v="6.3415999999999997"/>
    <n v="995.63119999999992"/>
    <n v="9"/>
    <x v="5"/>
    <n v="9"/>
    <x v="0"/>
  </r>
  <r>
    <n v="2400053687"/>
    <s v="Beverie Moffet"/>
    <x v="9"/>
    <x v="0"/>
    <x v="1"/>
    <x v="2"/>
    <x v="20"/>
    <x v="10"/>
    <d v="2024-09-09T00:00:00"/>
    <n v="1540"/>
    <n v="108"/>
    <n v="74"/>
    <s v="Rhine Valley"/>
    <s v="Bars"/>
    <s v="Large"/>
    <n v="13.3485"/>
    <n v="987.78899999999999"/>
    <n v="9"/>
    <x v="5"/>
    <n v="9"/>
    <x v="0"/>
  </r>
  <r>
    <n v="2400053688"/>
    <s v="Ches Bonnell"/>
    <x v="9"/>
    <x v="0"/>
    <x v="1"/>
    <x v="3"/>
    <x v="7"/>
    <x v="4"/>
    <d v="2024-09-09T00:00:00"/>
    <n v="11109"/>
    <n v="88"/>
    <n v="428"/>
    <s v="RiteBite"/>
    <s v="Bars"/>
    <s v="Small"/>
    <n v="0.89900000000000002"/>
    <n v="384.77199999999999"/>
    <n v="9"/>
    <x v="5"/>
    <n v="9"/>
    <x v="0"/>
  </r>
  <r>
    <n v="2400053689"/>
    <s v="Jan Morforth"/>
    <x v="9"/>
    <x v="0"/>
    <x v="0"/>
    <x v="0"/>
    <x v="1"/>
    <x v="4"/>
    <d v="2024-09-09T00:00:00"/>
    <n v="1638"/>
    <n v="92"/>
    <n v="182"/>
    <s v="Siafa Dates"/>
    <s v="Other"/>
    <s v="Small"/>
    <n v="0.24049999999999999"/>
    <n v="43.771000000000001"/>
    <n v="9"/>
    <x v="5"/>
    <n v="9"/>
    <x v="0"/>
  </r>
  <r>
    <n v="2400053690"/>
    <s v="Madelene Upcott"/>
    <x v="9"/>
    <x v="1"/>
    <x v="0"/>
    <x v="1"/>
    <x v="11"/>
    <x v="4"/>
    <d v="2024-09-09T00:00:00"/>
    <n v="2541"/>
    <n v="98"/>
    <n v="128"/>
    <s v="Snickers"/>
    <s v="Bites"/>
    <s v="Large"/>
    <n v="2.8195000000000001"/>
    <n v="360.89600000000002"/>
    <n v="9"/>
    <x v="5"/>
    <n v="9"/>
    <x v="0"/>
  </r>
  <r>
    <n v="2400053691"/>
    <s v="Kaine Padly"/>
    <x v="9"/>
    <x v="1"/>
    <x v="1"/>
    <x v="2"/>
    <x v="15"/>
    <x v="8"/>
    <d v="2024-09-09T00:00:00"/>
    <n v="231"/>
    <n v="184"/>
    <n v="12"/>
    <s v="St Michel"/>
    <s v="Bites"/>
    <s v="Small"/>
    <n v="4.7065000000000001"/>
    <n v="56.478000000000002"/>
    <n v="9"/>
    <x v="5"/>
    <n v="9"/>
    <x v="0"/>
  </r>
  <r>
    <n v="2400053692"/>
    <s v="Karlen McCaffrey"/>
    <x v="9"/>
    <x v="1"/>
    <x v="1"/>
    <x v="3"/>
    <x v="15"/>
    <x v="8"/>
    <d v="2024-09-09T00:00:00"/>
    <n v="11249"/>
    <n v="70"/>
    <n v="490"/>
    <s v="The Whole Truth"/>
    <s v="Bites"/>
    <s v="Small"/>
    <n v="4.7065000000000001"/>
    <n v="2306.1849999999999"/>
    <n v="9"/>
    <x v="5"/>
    <n v="9"/>
    <x v="0"/>
  </r>
  <r>
    <n v="2400053693"/>
    <s v="Barr Faughny"/>
    <x v="9"/>
    <x v="1"/>
    <x v="1"/>
    <x v="2"/>
    <x v="9"/>
    <x v="8"/>
    <d v="2024-09-09T00:00:00"/>
    <n v="5306"/>
    <n v="120"/>
    <n v="332"/>
    <s v="Toblerone"/>
    <s v="Bars"/>
    <s v="Large"/>
    <n v="2.2656000000000001"/>
    <n v="752.17920000000004"/>
    <n v="9"/>
    <x v="5"/>
    <n v="9"/>
    <x v="0"/>
  </r>
  <r>
    <n v="2400053694"/>
    <s v="Curtice Advani"/>
    <x v="9"/>
    <x v="1"/>
    <x v="1"/>
    <x v="3"/>
    <x v="5"/>
    <x v="8"/>
    <d v="2024-09-09T00:00:00"/>
    <n v="2079"/>
    <n v="164"/>
    <n v="123"/>
    <s v="Toffifee"/>
    <s v="Bars"/>
    <s v="Small"/>
    <n v="0.69579999999999997"/>
    <n v="85.583399999999997"/>
    <n v="9"/>
    <x v="5"/>
    <n v="9"/>
    <x v="0"/>
  </r>
  <r>
    <n v="2400053695"/>
    <s v="Brien Boise"/>
    <x v="9"/>
    <x v="1"/>
    <x v="0"/>
    <x v="1"/>
    <x v="5"/>
    <x v="8"/>
    <d v="2024-09-09T00:00:00"/>
    <n v="1148"/>
    <n v="113"/>
    <n v="61"/>
    <s v="Truva"/>
    <s v="Bars"/>
    <s v="Small"/>
    <n v="0.69579999999999997"/>
    <n v="42.443799999999996"/>
    <n v="9"/>
    <x v="5"/>
    <n v="9"/>
    <x v="0"/>
  </r>
  <r>
    <n v="2400053696"/>
    <s v="Jehu Rudeforth"/>
    <x v="10"/>
    <x v="1"/>
    <x v="0"/>
    <x v="1"/>
    <x v="17"/>
    <x v="8"/>
    <d v="2024-09-09T00:00:00"/>
    <n v="322"/>
    <n v="123"/>
    <n v="33"/>
    <s v="Twix"/>
    <s v="Bars"/>
    <s v="Large"/>
    <n v="1.5934999999999999"/>
    <n v="52.585499999999996"/>
    <n v="9"/>
    <x v="5"/>
    <n v="9"/>
    <x v="0"/>
  </r>
  <r>
    <n v="2400053697"/>
    <s v="Kelci Walkden"/>
    <x v="11"/>
    <x v="1"/>
    <x v="1"/>
    <x v="2"/>
    <x v="6"/>
    <x v="8"/>
    <d v="2024-09-09T00:00:00"/>
    <n v="1239"/>
    <n v="71"/>
    <n v="42"/>
    <s v="Valrhona"/>
    <s v="Other"/>
    <s v="Small"/>
    <n v="1.7625"/>
    <n v="74.024999999999991"/>
    <n v="9"/>
    <x v="5"/>
    <n v="9"/>
    <x v="0"/>
  </r>
  <r>
    <n v="2400053698"/>
    <s v="Ches Bonnell"/>
    <x v="12"/>
    <x v="1"/>
    <x v="1"/>
    <x v="3"/>
    <x v="8"/>
    <x v="8"/>
    <d v="2024-09-09T00:00:00"/>
    <n v="16681"/>
    <n v="274"/>
    <n v="596"/>
    <s v="Venchi"/>
    <s v="Bars"/>
    <s v="Large"/>
    <n v="1.8652"/>
    <n v="1111.6592000000001"/>
    <n v="9"/>
    <x v="5"/>
    <n v="9"/>
    <x v="0"/>
  </r>
  <r>
    <n v="2400053699"/>
    <s v="Jehu Rudeforth"/>
    <x v="12"/>
    <x v="1"/>
    <x v="1"/>
    <x v="2"/>
    <x v="9"/>
    <x v="8"/>
    <d v="2024-09-09T00:00:00"/>
    <n v="98"/>
    <n v="212"/>
    <n v="6"/>
    <s v="Villars"/>
    <s v="Bars"/>
    <s v="Large"/>
    <n v="2.2656000000000001"/>
    <n v="13.5936"/>
    <n v="9"/>
    <x v="5"/>
    <n v="9"/>
    <x v="0"/>
  </r>
  <r>
    <n v="2400053700"/>
    <s v="Wilone O'Kielt"/>
    <x v="13"/>
    <x v="1"/>
    <x v="1"/>
    <x v="3"/>
    <x v="12"/>
    <x v="2"/>
    <d v="2024-09-09T00:00:00"/>
    <n v="5649"/>
    <n v="134"/>
    <n v="202"/>
    <s v="Wedel"/>
    <s v="Bites"/>
    <s v="Large"/>
    <n v="6.3415999999999997"/>
    <n v="1281.0031999999999"/>
    <n v="9"/>
    <x v="5"/>
    <n v="9"/>
    <x v="0"/>
  </r>
  <r>
    <n v="2400053701"/>
    <s v="Ches Bonnell"/>
    <x v="14"/>
    <x v="1"/>
    <x v="0"/>
    <x v="0"/>
    <x v="16"/>
    <x v="2"/>
    <d v="2024-09-09T00:00:00"/>
    <n v="2870"/>
    <n v="278"/>
    <n v="180"/>
    <s v="Werther's Original"/>
    <s v="Bites"/>
    <s v="Small"/>
    <n v="11.4688"/>
    <n v="2064.384"/>
    <n v="9"/>
    <x v="5"/>
    <n v="9"/>
    <x v="0"/>
  </r>
  <r>
    <n v="2400053702"/>
    <s v="Kaine Padly"/>
    <x v="13"/>
    <x v="1"/>
    <x v="0"/>
    <x v="1"/>
    <x v="20"/>
    <x v="2"/>
    <d v="2024-09-09T00:00:00"/>
    <n v="4151"/>
    <n v="184"/>
    <n v="219"/>
    <s v="Whittakers"/>
    <s v="Bars"/>
    <s v="Large"/>
    <n v="13.3485"/>
    <n v="2923.3215"/>
    <n v="9"/>
    <x v="5"/>
    <n v="9"/>
    <x v="0"/>
  </r>
  <r>
    <n v="2400053703"/>
    <s v="Andria Kimpton"/>
    <x v="13"/>
    <x v="1"/>
    <x v="1"/>
    <x v="2"/>
    <x v="7"/>
    <x v="2"/>
    <d v="2024-09-09T00:00:00"/>
    <n v="3962"/>
    <n v="64"/>
    <n v="159"/>
    <s v="Wrigley's"/>
    <s v="Bars"/>
    <s v="Small"/>
    <n v="0.89900000000000002"/>
    <n v="142.941"/>
    <n v="9"/>
    <x v="5"/>
    <n v="9"/>
    <x v="0"/>
  </r>
  <r>
    <n v="2400053704"/>
    <s v="Roddy Speechley"/>
    <x v="14"/>
    <x v="1"/>
    <x v="1"/>
    <x v="3"/>
    <x v="6"/>
    <x v="2"/>
    <d v="2024-09-09T00:00:00"/>
    <n v="7119"/>
    <n v="41"/>
    <n v="238"/>
    <s v="After Eight"/>
    <s v="Other"/>
    <s v="Small"/>
    <n v="1.7625"/>
    <n v="419.47499999999997"/>
    <n v="9"/>
    <x v="5"/>
    <n v="9"/>
    <x v="0"/>
  </r>
  <r>
    <n v="2400053705"/>
    <s v="Gunar Cockshoot"/>
    <x v="13"/>
    <x v="1"/>
    <x v="1"/>
    <x v="2"/>
    <x v="6"/>
    <x v="2"/>
    <d v="2024-09-10T00:00:00"/>
    <n v="1393"/>
    <n v="42"/>
    <n v="52"/>
    <s v="Angelina"/>
    <s v="Other"/>
    <s v="Small"/>
    <n v="1.7625"/>
    <n v="91.649999999999991"/>
    <n v="9"/>
    <x v="5"/>
    <n v="10"/>
    <x v="1"/>
  </r>
  <r>
    <n v="2400053706"/>
    <s v="Brien Boise"/>
    <x v="13"/>
    <x v="1"/>
    <x v="1"/>
    <x v="3"/>
    <x v="15"/>
    <x v="2"/>
    <d v="2024-09-10T00:00:00"/>
    <n v="9506"/>
    <n v="98"/>
    <n v="414"/>
    <s v="Anthon Berg"/>
    <s v="Bites"/>
    <s v="Small"/>
    <n v="4.7065000000000001"/>
    <n v="1948.491"/>
    <n v="9"/>
    <x v="5"/>
    <n v="10"/>
    <x v="1"/>
  </r>
  <r>
    <n v="2400053707"/>
    <s v="Jan Morforth"/>
    <x v="13"/>
    <x v="1"/>
    <x v="0"/>
    <x v="1"/>
    <x v="2"/>
    <x v="2"/>
    <d v="2024-09-10T00:00:00"/>
    <n v="8897"/>
    <n v="172"/>
    <n v="495"/>
    <s v="Bounty"/>
    <s v="Bars"/>
    <s v="Large"/>
    <n v="4.6592000000000002"/>
    <n v="2306.3040000000001"/>
    <n v="9"/>
    <x v="5"/>
    <n v="10"/>
    <x v="1"/>
  </r>
  <r>
    <n v="2400053708"/>
    <s v="Husein Augar"/>
    <x v="13"/>
    <x v="1"/>
    <x v="0"/>
    <x v="1"/>
    <x v="16"/>
    <x v="2"/>
    <d v="2024-09-10T00:00:00"/>
    <n v="12019"/>
    <n v="111"/>
    <n v="752"/>
    <s v="Butlers"/>
    <s v="Bites"/>
    <s v="Small"/>
    <n v="11.4688"/>
    <n v="8624.5375999999997"/>
    <n v="9"/>
    <x v="5"/>
    <n v="10"/>
    <x v="1"/>
  </r>
  <r>
    <n v="2400053709"/>
    <s v="Marney O'Breen"/>
    <x v="0"/>
    <x v="0"/>
    <x v="1"/>
    <x v="2"/>
    <x v="13"/>
    <x v="0"/>
    <d v="2024-09-10T00:00:00"/>
    <n v="12439"/>
    <n v="160"/>
    <n v="622"/>
    <s v="Cadbury"/>
    <s v="Bites"/>
    <s v="Large"/>
    <n v="9.2086000000000006"/>
    <n v="5727.7492000000002"/>
    <n v="9"/>
    <x v="5"/>
    <n v="10"/>
    <x v="1"/>
  </r>
  <r>
    <n v="2400053710"/>
    <s v="Gigi Bohling"/>
    <x v="0"/>
    <x v="1"/>
    <x v="1"/>
    <x v="3"/>
    <x v="15"/>
    <x v="0"/>
    <d v="2024-09-10T00:00:00"/>
    <n v="3612"/>
    <n v="372"/>
    <n v="191"/>
    <s v="Caprice"/>
    <s v="Bites"/>
    <s v="Small"/>
    <n v="4.7065000000000001"/>
    <n v="898.94150000000002"/>
    <n v="9"/>
    <x v="5"/>
    <n v="10"/>
    <x v="1"/>
  </r>
  <r>
    <n v="2400053711"/>
    <s v="Roddy Speechley"/>
    <x v="0"/>
    <x v="0"/>
    <x v="1"/>
    <x v="2"/>
    <x v="2"/>
    <x v="0"/>
    <d v="2024-09-10T00:00:00"/>
    <n v="2646"/>
    <n v="367"/>
    <n v="111"/>
    <s v="Cartwright &amp; Butler"/>
    <s v="Bars"/>
    <s v="Large"/>
    <n v="4.6592000000000002"/>
    <n v="517.1712"/>
    <n v="9"/>
    <x v="5"/>
    <n v="10"/>
    <x v="1"/>
  </r>
  <r>
    <n v="2400053712"/>
    <s v="Andria Kimpton"/>
    <x v="0"/>
    <x v="1"/>
    <x v="1"/>
    <x v="3"/>
    <x v="16"/>
    <x v="0"/>
    <d v="2024-09-10T00:00:00"/>
    <n v="511"/>
    <n v="352"/>
    <n v="35"/>
    <s v="Cavendish"/>
    <s v="Bites"/>
    <s v="Small"/>
    <n v="11.4688"/>
    <n v="401.40800000000002"/>
    <n v="9"/>
    <x v="5"/>
    <n v="10"/>
    <x v="1"/>
  </r>
  <r>
    <n v="2400053713"/>
    <s v="Curtice Advani"/>
    <x v="0"/>
    <x v="1"/>
    <x v="0"/>
    <x v="0"/>
    <x v="20"/>
    <x v="0"/>
    <d v="2024-09-10T00:00:00"/>
    <n v="4207"/>
    <n v="7"/>
    <n v="192"/>
    <s v="Chocodate"/>
    <s v="Bars"/>
    <s v="Large"/>
    <n v="13.3485"/>
    <n v="2562.9119999999998"/>
    <n v="9"/>
    <x v="5"/>
    <n v="10"/>
    <x v="1"/>
  </r>
  <r>
    <n v="2400053714"/>
    <s v="Madelene Upcott"/>
    <x v="1"/>
    <x v="1"/>
    <x v="0"/>
    <x v="1"/>
    <x v="17"/>
    <x v="0"/>
    <d v="2024-09-10T00:00:00"/>
    <n v="10290"/>
    <n v="79"/>
    <n v="606"/>
    <s v="Chupa Chups"/>
    <s v="Bars"/>
    <s v="Large"/>
    <n v="1.5934999999999999"/>
    <n v="965.66099999999994"/>
    <n v="9"/>
    <x v="5"/>
    <n v="10"/>
    <x v="1"/>
  </r>
  <r>
    <n v="2400053715"/>
    <s v="Brien Boise"/>
    <x v="2"/>
    <x v="1"/>
    <x v="1"/>
    <x v="2"/>
    <x v="14"/>
    <x v="0"/>
    <d v="2024-09-10T00:00:00"/>
    <n v="6069"/>
    <n v="287"/>
    <n v="264"/>
    <s v="Elvan"/>
    <s v="Other"/>
    <s v="Large"/>
    <n v="2.4773999999999998"/>
    <n v="654.03359999999998"/>
    <n v="9"/>
    <x v="5"/>
    <n v="10"/>
    <x v="1"/>
  </r>
  <r>
    <n v="2400053716"/>
    <s v="Dennison Crosswaite"/>
    <x v="3"/>
    <x v="1"/>
    <x v="1"/>
    <x v="3"/>
    <x v="14"/>
    <x v="0"/>
    <d v="2024-09-10T00:00:00"/>
    <n v="12292"/>
    <n v="82"/>
    <n v="410"/>
    <s v="Ferrero"/>
    <s v="Other"/>
    <s v="Large"/>
    <n v="2.4773999999999998"/>
    <n v="1015.7339999999999"/>
    <n v="9"/>
    <x v="5"/>
    <n v="10"/>
    <x v="1"/>
  </r>
  <r>
    <n v="2400053717"/>
    <s v="Kaine Padly"/>
    <x v="4"/>
    <x v="1"/>
    <x v="1"/>
    <x v="2"/>
    <x v="3"/>
    <x v="0"/>
    <d v="2024-09-10T00:00:00"/>
    <n v="3794"/>
    <n v="235"/>
    <n v="475"/>
    <s v="Fisherman's Friend"/>
    <s v="Bars"/>
    <s v="Small"/>
    <n v="6.0811000000000002"/>
    <n v="2888.5225"/>
    <n v="9"/>
    <x v="5"/>
    <n v="10"/>
    <x v="1"/>
  </r>
  <r>
    <n v="2400053718"/>
    <s v="Andria Kimpton"/>
    <x v="4"/>
    <x v="1"/>
    <x v="1"/>
    <x v="3"/>
    <x v="14"/>
    <x v="1"/>
    <d v="2024-09-10T00:00:00"/>
    <n v="16793"/>
    <n v="34"/>
    <n v="700"/>
    <s v="Galaxy"/>
    <s v="Other"/>
    <s v="Large"/>
    <n v="2.4773999999999998"/>
    <n v="1734.1799999999998"/>
    <n v="9"/>
    <x v="5"/>
    <n v="10"/>
    <x v="1"/>
  </r>
  <r>
    <n v="2400053719"/>
    <s v="Husein Augar"/>
    <x v="5"/>
    <x v="0"/>
    <x v="0"/>
    <x v="1"/>
    <x v="18"/>
    <x v="1"/>
    <d v="2024-09-10T00:00:00"/>
    <n v="5327"/>
    <n v="103"/>
    <n v="381"/>
    <s v="Goldkenn"/>
    <s v="Bites"/>
    <s v="Large"/>
    <n v="2.8"/>
    <n v="1066.8"/>
    <n v="9"/>
    <x v="5"/>
    <n v="10"/>
    <x v="1"/>
  </r>
  <r>
    <n v="2400053720"/>
    <s v="Wilone O'Kielt"/>
    <x v="5"/>
    <x v="1"/>
    <x v="0"/>
    <x v="1"/>
    <x v="21"/>
    <x v="1"/>
    <d v="2024-09-10T00:00:00"/>
    <n v="1267"/>
    <n v="259"/>
    <n v="61"/>
    <s v="Hershey's"/>
    <s v="Bars"/>
    <s v="Small"/>
    <n v="5.0198"/>
    <n v="306.20780000000002"/>
    <n v="9"/>
    <x v="5"/>
    <n v="10"/>
    <x v="1"/>
  </r>
  <r>
    <n v="2400053721"/>
    <s v="Beverie Moffet"/>
    <x v="6"/>
    <x v="0"/>
    <x v="1"/>
    <x v="2"/>
    <x v="15"/>
    <x v="1"/>
    <d v="2024-09-10T00:00:00"/>
    <n v="3514"/>
    <n v="320"/>
    <n v="185"/>
    <s v="Jules Destrooper"/>
    <s v="Bites"/>
    <s v="Small"/>
    <n v="4.7065000000000001"/>
    <n v="870.70249999999999"/>
    <n v="9"/>
    <x v="5"/>
    <n v="10"/>
    <x v="1"/>
  </r>
  <r>
    <n v="2400053722"/>
    <s v="Wilone O'Kielt"/>
    <x v="7"/>
    <x v="0"/>
    <x v="1"/>
    <x v="3"/>
    <x v="20"/>
    <x v="1"/>
    <d v="2024-09-10T00:00:00"/>
    <n v="10157"/>
    <n v="59"/>
    <n v="535"/>
    <s v="Kinder"/>
    <s v="Bars"/>
    <s v="Large"/>
    <n v="13.3485"/>
    <n v="7141.4475000000002"/>
    <n v="9"/>
    <x v="5"/>
    <n v="10"/>
    <x v="1"/>
  </r>
  <r>
    <n v="2400053723"/>
    <s v="Kaine Padly"/>
    <x v="8"/>
    <x v="0"/>
    <x v="1"/>
    <x v="2"/>
    <x v="13"/>
    <x v="1"/>
    <d v="2024-09-10T00:00:00"/>
    <n v="9555"/>
    <n v="23"/>
    <n v="399"/>
    <s v="Kit Kat"/>
    <s v="Bites"/>
    <s v="Large"/>
    <n v="9.2086000000000006"/>
    <n v="3674.2314000000001"/>
    <n v="9"/>
    <x v="5"/>
    <n v="10"/>
    <x v="1"/>
  </r>
  <r>
    <n v="2400053724"/>
    <s v="Husein Augar"/>
    <x v="6"/>
    <x v="1"/>
    <x v="1"/>
    <x v="3"/>
    <x v="0"/>
    <x v="1"/>
    <d v="2024-09-10T00:00:00"/>
    <n v="8960"/>
    <n v="71"/>
    <n v="427"/>
    <s v="Leonidas"/>
    <s v="Bars"/>
    <s v="Large"/>
    <n v="6.0983000000000001"/>
    <n v="2603.9740999999999"/>
    <n v="9"/>
    <x v="5"/>
    <n v="10"/>
    <x v="1"/>
  </r>
  <r>
    <n v="2400053725"/>
    <s v="Madelene Upcott"/>
    <x v="7"/>
    <x v="1"/>
    <x v="0"/>
    <x v="0"/>
    <x v="13"/>
    <x v="1"/>
    <d v="2024-09-10T00:00:00"/>
    <n v="581"/>
    <n v="98"/>
    <n v="21"/>
    <s v="Lindt"/>
    <s v="Bites"/>
    <s v="Large"/>
    <n v="9.2086000000000006"/>
    <n v="193.38060000000002"/>
    <n v="9"/>
    <x v="5"/>
    <n v="10"/>
    <x v="1"/>
  </r>
  <r>
    <n v="2400053726"/>
    <s v="Beverie Moffet"/>
    <x v="8"/>
    <x v="1"/>
    <x v="0"/>
    <x v="1"/>
    <x v="17"/>
    <x v="1"/>
    <d v="2024-09-10T00:00:00"/>
    <n v="735"/>
    <n v="37"/>
    <n v="41"/>
    <s v="Loacker"/>
    <s v="Bars"/>
    <s v="Large"/>
    <n v="1.5934999999999999"/>
    <n v="65.333500000000001"/>
    <n v="9"/>
    <x v="5"/>
    <n v="10"/>
    <x v="1"/>
  </r>
  <r>
    <n v="2400053727"/>
    <s v="Madelene Upcott"/>
    <x v="9"/>
    <x v="0"/>
    <x v="1"/>
    <x v="2"/>
    <x v="4"/>
    <x v="3"/>
    <d v="2024-09-10T00:00:00"/>
    <n v="7084"/>
    <n v="59"/>
    <n v="284"/>
    <s v="Lotus Biscoff"/>
    <s v="Other"/>
    <s v="Small"/>
    <n v="7.8910999999999998"/>
    <n v="2241.0724"/>
    <n v="9"/>
    <x v="5"/>
    <n v="10"/>
    <x v="1"/>
  </r>
  <r>
    <n v="2400053728"/>
    <s v="Marney O'Breen"/>
    <x v="9"/>
    <x v="1"/>
    <x v="1"/>
    <x v="3"/>
    <x v="12"/>
    <x v="3"/>
    <d v="2024-09-10T00:00:00"/>
    <n v="4438"/>
    <n v="331"/>
    <n v="139"/>
    <s v="M&amp;M's"/>
    <s v="Bites"/>
    <s v="Large"/>
    <n v="6.3415999999999997"/>
    <n v="881.48239999999998"/>
    <n v="9"/>
    <x v="5"/>
    <n v="10"/>
    <x v="1"/>
  </r>
  <r>
    <n v="2400053729"/>
    <s v="Dotty Strutley"/>
    <x v="9"/>
    <x v="0"/>
    <x v="1"/>
    <x v="2"/>
    <x v="17"/>
    <x v="3"/>
    <d v="2024-09-10T00:00:00"/>
    <n v="9646"/>
    <n v="153"/>
    <n v="603"/>
    <s v="Malteser"/>
    <s v="Bars"/>
    <s v="Large"/>
    <n v="1.5934999999999999"/>
    <n v="960.88049999999998"/>
    <n v="9"/>
    <x v="5"/>
    <n v="10"/>
    <x v="1"/>
  </r>
  <r>
    <n v="2400053730"/>
    <s v="Dotty Strutley"/>
    <x v="9"/>
    <x v="1"/>
    <x v="1"/>
    <x v="3"/>
    <x v="17"/>
    <x v="3"/>
    <d v="2024-09-10T00:00:00"/>
    <n v="3759"/>
    <n v="9"/>
    <n v="290"/>
    <s v="Mars"/>
    <s v="Bars"/>
    <s v="Large"/>
    <n v="1.5934999999999999"/>
    <n v="462.11499999999995"/>
    <n v="9"/>
    <x v="5"/>
    <n v="10"/>
    <x v="1"/>
  </r>
  <r>
    <n v="2400053731"/>
    <s v="Oby Sorrel"/>
    <x v="9"/>
    <x v="0"/>
    <x v="0"/>
    <x v="1"/>
    <x v="11"/>
    <x v="3"/>
    <d v="2024-09-10T00:00:00"/>
    <n v="721"/>
    <n v="265"/>
    <n v="38"/>
    <s v="McVitie’s"/>
    <s v="Bites"/>
    <s v="Large"/>
    <n v="2.8195000000000001"/>
    <n v="107.14100000000001"/>
    <n v="9"/>
    <x v="5"/>
    <n v="10"/>
    <x v="1"/>
  </r>
  <r>
    <n v="2400053732"/>
    <s v="Gigi Bohling"/>
    <x v="9"/>
    <x v="0"/>
    <x v="0"/>
    <x v="1"/>
    <x v="10"/>
    <x v="5"/>
    <d v="2024-09-10T00:00:00"/>
    <n v="5887"/>
    <n v="2"/>
    <n v="655"/>
    <s v="Mentos"/>
    <s v="Bars"/>
    <s v="Large"/>
    <n v="8.7870000000000008"/>
    <n v="5755.4850000000006"/>
    <n v="9"/>
    <x v="5"/>
    <n v="10"/>
    <x v="1"/>
  </r>
  <r>
    <n v="2400053733"/>
    <s v="Jehu Rudeforth"/>
    <x v="9"/>
    <x v="0"/>
    <x v="1"/>
    <x v="2"/>
    <x v="16"/>
    <x v="5"/>
    <d v="2024-09-10T00:00:00"/>
    <n v="7924"/>
    <n v="41"/>
    <n v="496"/>
    <s v="Merci"/>
    <s v="Bites"/>
    <s v="Small"/>
    <n v="11.4688"/>
    <n v="5688.5248000000001"/>
    <n v="9"/>
    <x v="5"/>
    <n v="10"/>
    <x v="1"/>
  </r>
  <r>
    <n v="2400053734"/>
    <s v="Rafaelita Blaksland"/>
    <x v="9"/>
    <x v="1"/>
    <x v="1"/>
    <x v="3"/>
    <x v="2"/>
    <x v="5"/>
    <d v="2024-09-10T00:00:00"/>
    <n v="7343"/>
    <n v="161"/>
    <n v="306"/>
    <s v="Milka"/>
    <s v="Bars"/>
    <s v="Large"/>
    <n v="4.6592000000000002"/>
    <n v="1425.7152000000001"/>
    <n v="9"/>
    <x v="5"/>
    <n v="10"/>
    <x v="1"/>
  </r>
  <r>
    <n v="2400053735"/>
    <s v="Oby Sorrel"/>
    <x v="9"/>
    <x v="0"/>
    <x v="1"/>
    <x v="2"/>
    <x v="3"/>
    <x v="7"/>
    <d v="2024-09-10T00:00:00"/>
    <n v="994"/>
    <n v="215"/>
    <n v="83"/>
    <s v="Neuhaus"/>
    <s v="Bars"/>
    <s v="Small"/>
    <n v="6.0811000000000002"/>
    <n v="504.73130000000003"/>
    <n v="9"/>
    <x v="5"/>
    <n v="10"/>
    <x v="1"/>
  </r>
  <r>
    <n v="2400053736"/>
    <s v="Husein Augar"/>
    <x v="9"/>
    <x v="1"/>
    <x v="1"/>
    <x v="3"/>
    <x v="6"/>
    <x v="7"/>
    <d v="2024-09-10T00:00:00"/>
    <n v="1568"/>
    <n v="278"/>
    <n v="66"/>
    <s v="Nua"/>
    <s v="Other"/>
    <s v="Small"/>
    <n v="1.7625"/>
    <n v="116.325"/>
    <n v="9"/>
    <x v="5"/>
    <n v="10"/>
    <x v="1"/>
  </r>
  <r>
    <n v="2400053737"/>
    <s v="Kaine Padly"/>
    <x v="9"/>
    <x v="0"/>
    <x v="0"/>
    <x v="0"/>
    <x v="9"/>
    <x v="7"/>
    <d v="2024-09-10T00:00:00"/>
    <n v="959"/>
    <n v="160"/>
    <n v="57"/>
    <s v="Nutella"/>
    <s v="Bars"/>
    <s v="Large"/>
    <n v="2.2656000000000001"/>
    <n v="129.13920000000002"/>
    <n v="9"/>
    <x v="5"/>
    <n v="10"/>
    <x v="1"/>
  </r>
  <r>
    <n v="2400053738"/>
    <s v="Madelene Upcott"/>
    <x v="9"/>
    <x v="0"/>
    <x v="0"/>
    <x v="1"/>
    <x v="3"/>
    <x v="7"/>
    <d v="2024-09-10T00:00:00"/>
    <n v="5355"/>
    <n v="207"/>
    <n v="670"/>
    <s v="Orbit"/>
    <s v="Bars"/>
    <s v="Small"/>
    <n v="6.0811000000000002"/>
    <n v="4074.337"/>
    <n v="9"/>
    <x v="5"/>
    <n v="10"/>
    <x v="1"/>
  </r>
  <r>
    <n v="2400053739"/>
    <s v="Wilone O'Kielt"/>
    <x v="9"/>
    <x v="0"/>
    <x v="1"/>
    <x v="2"/>
    <x v="17"/>
    <x v="7"/>
    <d v="2024-09-10T00:00:00"/>
    <n v="12915"/>
    <n v="160"/>
    <n v="1175"/>
    <s v="Oreo"/>
    <s v="Bars"/>
    <s v="Large"/>
    <n v="1.5934999999999999"/>
    <n v="1872.3625"/>
    <n v="9"/>
    <x v="5"/>
    <n v="10"/>
    <x v="1"/>
  </r>
  <r>
    <n v="2400053740"/>
    <s v="Oby Sorrel"/>
    <x v="9"/>
    <x v="1"/>
    <x v="1"/>
    <x v="3"/>
    <x v="9"/>
    <x v="7"/>
    <d v="2024-09-10T00:00:00"/>
    <n v="5621"/>
    <n v="388"/>
    <n v="352"/>
    <s v="Ray No Sugar"/>
    <s v="Bars"/>
    <s v="Large"/>
    <n v="2.2656000000000001"/>
    <n v="797.49120000000005"/>
    <n v="9"/>
    <x v="5"/>
    <n v="10"/>
    <x v="1"/>
  </r>
  <r>
    <n v="2400053741"/>
    <s v="Van Tuxwell"/>
    <x v="9"/>
    <x v="1"/>
    <x v="1"/>
    <x v="2"/>
    <x v="10"/>
    <x v="7"/>
    <d v="2024-09-10T00:00:00"/>
    <n v="5089"/>
    <n v="94"/>
    <n v="364"/>
    <s v="Reese's"/>
    <s v="Bars"/>
    <s v="Large"/>
    <n v="8.7870000000000008"/>
    <n v="3198.4680000000003"/>
    <n v="9"/>
    <x v="5"/>
    <n v="10"/>
    <x v="1"/>
  </r>
  <r>
    <n v="2400053742"/>
    <s v="Brien Boise"/>
    <x v="9"/>
    <x v="1"/>
    <x v="1"/>
    <x v="3"/>
    <x v="16"/>
    <x v="6"/>
    <d v="2024-09-10T00:00:00"/>
    <n v="13993"/>
    <n v="83"/>
    <n v="737"/>
    <s v="Rhine Valley"/>
    <s v="Bites"/>
    <s v="Small"/>
    <n v="11.4688"/>
    <n v="8452.5056000000004"/>
    <n v="9"/>
    <x v="5"/>
    <n v="10"/>
    <x v="1"/>
  </r>
  <r>
    <n v="2400053743"/>
    <s v="Beverie Moffet"/>
    <x v="9"/>
    <x v="1"/>
    <x v="0"/>
    <x v="1"/>
    <x v="6"/>
    <x v="6"/>
    <d v="2024-09-10T00:00:00"/>
    <n v="4242"/>
    <n v="113"/>
    <n v="152"/>
    <s v="RiteBite"/>
    <s v="Other"/>
    <s v="Small"/>
    <n v="1.7625"/>
    <n v="267.89999999999998"/>
    <n v="9"/>
    <x v="5"/>
    <n v="10"/>
    <x v="1"/>
  </r>
  <r>
    <n v="2400053744"/>
    <s v="Van Tuxwell"/>
    <x v="9"/>
    <x v="1"/>
    <x v="0"/>
    <x v="1"/>
    <x v="10"/>
    <x v="6"/>
    <d v="2024-09-10T00:00:00"/>
    <n v="2842"/>
    <n v="253"/>
    <n v="406"/>
    <s v="Siafa Dates"/>
    <s v="Bars"/>
    <s v="Large"/>
    <n v="8.7870000000000008"/>
    <n v="3567.5220000000004"/>
    <n v="9"/>
    <x v="5"/>
    <n v="10"/>
    <x v="1"/>
  </r>
  <r>
    <n v="2400053745"/>
    <s v="Wilone O'Kielt"/>
    <x v="9"/>
    <x v="1"/>
    <x v="1"/>
    <x v="2"/>
    <x v="14"/>
    <x v="0"/>
    <d v="2024-09-10T00:00:00"/>
    <n v="8862"/>
    <n v="342"/>
    <n v="370"/>
    <s v="Snickers"/>
    <s v="Other"/>
    <s v="Large"/>
    <n v="2.4773999999999998"/>
    <n v="916.63799999999992"/>
    <n v="9"/>
    <x v="5"/>
    <n v="10"/>
    <x v="1"/>
  </r>
  <r>
    <n v="2400053746"/>
    <s v="Van Tuxwell"/>
    <x v="10"/>
    <x v="1"/>
    <x v="1"/>
    <x v="3"/>
    <x v="5"/>
    <x v="1"/>
    <d v="2024-09-10T00:00:00"/>
    <n v="19054"/>
    <n v="49"/>
    <n v="794"/>
    <s v="St Michel"/>
    <s v="Bars"/>
    <s v="Small"/>
    <n v="0.69579999999999997"/>
    <n v="552.46519999999998"/>
    <n v="9"/>
    <x v="5"/>
    <n v="10"/>
    <x v="1"/>
  </r>
  <r>
    <n v="2400053747"/>
    <s v="Brien Boise"/>
    <x v="11"/>
    <x v="1"/>
    <x v="1"/>
    <x v="2"/>
    <x v="19"/>
    <x v="2"/>
    <d v="2024-09-10T00:00:00"/>
    <n v="5551"/>
    <n v="102"/>
    <n v="694"/>
    <s v="The Whole Truth"/>
    <s v="Bites"/>
    <s v="Small"/>
    <n v="8.2429000000000006"/>
    <n v="5720.5726000000004"/>
    <n v="9"/>
    <x v="5"/>
    <n v="10"/>
    <x v="1"/>
  </r>
  <r>
    <n v="2400053748"/>
    <s v="Marney O'Breen"/>
    <x v="12"/>
    <x v="1"/>
    <x v="1"/>
    <x v="3"/>
    <x v="9"/>
    <x v="3"/>
    <d v="2024-09-10T00:00:00"/>
    <n v="1946"/>
    <n v="176"/>
    <n v="93"/>
    <s v="Toblerone"/>
    <s v="Bars"/>
    <s v="Large"/>
    <n v="2.2656000000000001"/>
    <n v="210.70080000000002"/>
    <n v="9"/>
    <x v="5"/>
    <n v="10"/>
    <x v="1"/>
  </r>
  <r>
    <n v="2400053749"/>
    <s v="Marney O'Breen"/>
    <x v="12"/>
    <x v="1"/>
    <x v="0"/>
    <x v="0"/>
    <x v="16"/>
    <x v="4"/>
    <d v="2024-09-10T00:00:00"/>
    <n v="966"/>
    <n v="32"/>
    <n v="44"/>
    <s v="Toffifee"/>
    <s v="Bites"/>
    <s v="Small"/>
    <n v="11.4688"/>
    <n v="504.62720000000002"/>
    <n v="9"/>
    <x v="5"/>
    <n v="10"/>
    <x v="1"/>
  </r>
  <r>
    <n v="2400053750"/>
    <s v="Jan Morforth"/>
    <x v="13"/>
    <x v="1"/>
    <x v="0"/>
    <x v="1"/>
    <x v="8"/>
    <x v="5"/>
    <d v="2024-09-10T00:00:00"/>
    <n v="2730"/>
    <n v="56"/>
    <n v="119"/>
    <s v="Truva"/>
    <s v="Bars"/>
    <s v="Large"/>
    <n v="1.8652"/>
    <n v="221.9588"/>
    <n v="9"/>
    <x v="5"/>
    <n v="10"/>
    <x v="1"/>
  </r>
  <r>
    <n v="2400053751"/>
    <s v="Dennison Crosswaite"/>
    <x v="14"/>
    <x v="1"/>
    <x v="1"/>
    <x v="2"/>
    <x v="14"/>
    <x v="6"/>
    <d v="2024-09-10T00:00:00"/>
    <n v="10010"/>
    <n v="257"/>
    <n v="358"/>
    <s v="Twix"/>
    <s v="Other"/>
    <s v="Large"/>
    <n v="2.4773999999999998"/>
    <n v="886.90919999999994"/>
    <n v="9"/>
    <x v="5"/>
    <n v="10"/>
    <x v="1"/>
  </r>
  <r>
    <n v="2400053752"/>
    <s v="Gunar Cockshoot"/>
    <x v="13"/>
    <x v="1"/>
    <x v="1"/>
    <x v="3"/>
    <x v="0"/>
    <x v="7"/>
    <d v="2024-09-10T00:00:00"/>
    <n v="4529"/>
    <n v="126"/>
    <n v="302"/>
    <s v="Valrhona"/>
    <s v="Bars"/>
    <s v="Large"/>
    <n v="6.0983000000000001"/>
    <n v="1841.6866"/>
    <n v="9"/>
    <x v="5"/>
    <n v="10"/>
    <x v="1"/>
  </r>
  <r>
    <n v="2400053753"/>
    <s v="Karlen McCaffrey"/>
    <x v="13"/>
    <x v="1"/>
    <x v="1"/>
    <x v="2"/>
    <x v="19"/>
    <x v="8"/>
    <d v="2024-09-10T00:00:00"/>
    <n v="9891"/>
    <n v="105"/>
    <n v="660"/>
    <s v="Venchi"/>
    <s v="Bites"/>
    <s v="Small"/>
    <n v="8.2429000000000006"/>
    <n v="5440.3140000000003"/>
    <n v="9"/>
    <x v="5"/>
    <n v="10"/>
    <x v="1"/>
  </r>
  <r>
    <n v="2400053754"/>
    <s v="Madelene Upcott"/>
    <x v="14"/>
    <x v="1"/>
    <x v="1"/>
    <x v="3"/>
    <x v="7"/>
    <x v="9"/>
    <d v="2024-09-10T00:00:00"/>
    <n v="2275"/>
    <n v="115"/>
    <n v="99"/>
    <s v="Villars"/>
    <s v="Bars"/>
    <s v="Small"/>
    <n v="0.89900000000000002"/>
    <n v="89.001000000000005"/>
    <n v="9"/>
    <x v="5"/>
    <n v="10"/>
    <x v="1"/>
  </r>
  <r>
    <n v="2400053755"/>
    <s v="Mallorie Waber"/>
    <x v="13"/>
    <x v="1"/>
    <x v="0"/>
    <x v="1"/>
    <x v="7"/>
    <x v="10"/>
    <d v="2024-09-10T00:00:00"/>
    <n v="3241"/>
    <n v="178"/>
    <n v="116"/>
    <s v="Wedel"/>
    <s v="Bars"/>
    <s v="Small"/>
    <n v="0.89900000000000002"/>
    <n v="104.28400000000001"/>
    <n v="9"/>
    <x v="5"/>
    <n v="10"/>
    <x v="1"/>
  </r>
  <r>
    <n v="2400053756"/>
    <s v="Dennison Crosswaite"/>
    <x v="13"/>
    <x v="1"/>
    <x v="0"/>
    <x v="1"/>
    <x v="19"/>
    <x v="4"/>
    <d v="2024-09-10T00:00:00"/>
    <n v="917"/>
    <n v="667"/>
    <n v="66"/>
    <s v="Werther's Original"/>
    <s v="Bites"/>
    <s v="Small"/>
    <n v="8.2429000000000006"/>
    <n v="544.03140000000008"/>
    <n v="9"/>
    <x v="5"/>
    <n v="10"/>
    <x v="1"/>
  </r>
  <r>
    <n v="2400053757"/>
    <s v="Gigi Bohling"/>
    <x v="13"/>
    <x v="1"/>
    <x v="1"/>
    <x v="2"/>
    <x v="2"/>
    <x v="4"/>
    <d v="2024-09-10T00:00:00"/>
    <n v="3913"/>
    <n v="219"/>
    <n v="245"/>
    <s v="Whittakers"/>
    <s v="Bars"/>
    <s v="Large"/>
    <n v="4.6592000000000002"/>
    <n v="1141.5040000000001"/>
    <n v="9"/>
    <x v="5"/>
    <n v="10"/>
    <x v="1"/>
  </r>
  <r>
    <n v="2400053758"/>
    <s v="Roddy Speechley"/>
    <x v="13"/>
    <x v="1"/>
    <x v="1"/>
    <x v="3"/>
    <x v="7"/>
    <x v="4"/>
    <d v="2024-09-10T00:00:00"/>
    <n v="1792"/>
    <n v="94"/>
    <n v="75"/>
    <s v="Wrigley's"/>
    <s v="Bars"/>
    <s v="Small"/>
    <n v="0.89900000000000002"/>
    <n v="67.424999999999997"/>
    <n v="9"/>
    <x v="5"/>
    <n v="10"/>
    <x v="1"/>
  </r>
  <r>
    <n v="2400053759"/>
    <s v="Jehu Rudeforth"/>
    <x v="0"/>
    <x v="0"/>
    <x v="1"/>
    <x v="2"/>
    <x v="21"/>
    <x v="8"/>
    <d v="2024-09-10T00:00:00"/>
    <n v="5761"/>
    <n v="224"/>
    <n v="339"/>
    <s v="After Eight"/>
    <s v="Bars"/>
    <s v="Small"/>
    <n v="5.0198"/>
    <n v="1701.7121999999999"/>
    <n v="9"/>
    <x v="5"/>
    <n v="10"/>
    <x v="1"/>
  </r>
  <r>
    <n v="2400053760"/>
    <s v="Jehu Rudeforth"/>
    <x v="0"/>
    <x v="1"/>
    <x v="1"/>
    <x v="3"/>
    <x v="4"/>
    <x v="8"/>
    <d v="2024-09-10T00:00:00"/>
    <n v="5327"/>
    <n v="14"/>
    <n v="214"/>
    <s v="Angelina"/>
    <s v="Other"/>
    <s v="Small"/>
    <n v="7.8910999999999998"/>
    <n v="1688.6954000000001"/>
    <n v="9"/>
    <x v="5"/>
    <n v="10"/>
    <x v="1"/>
  </r>
  <r>
    <n v="2400053761"/>
    <s v="Ches Bonnell"/>
    <x v="0"/>
    <x v="0"/>
    <x v="0"/>
    <x v="0"/>
    <x v="5"/>
    <x v="8"/>
    <d v="2024-09-10T00:00:00"/>
    <n v="1519"/>
    <n v="181"/>
    <n v="95"/>
    <s v="Anthon Berg"/>
    <s v="Bars"/>
    <s v="Small"/>
    <n v="0.69579999999999997"/>
    <n v="66.100999999999999"/>
    <n v="9"/>
    <x v="5"/>
    <n v="10"/>
    <x v="1"/>
  </r>
  <r>
    <n v="2400053762"/>
    <s v="Oby Sorrel"/>
    <x v="0"/>
    <x v="1"/>
    <x v="0"/>
    <x v="1"/>
    <x v="5"/>
    <x v="8"/>
    <d v="2024-09-10T00:00:00"/>
    <n v="11326"/>
    <n v="110"/>
    <n v="515"/>
    <s v="Bounty"/>
    <s v="Bars"/>
    <s v="Small"/>
    <n v="0.69579999999999997"/>
    <n v="358.33699999999999"/>
    <n v="9"/>
    <x v="5"/>
    <n v="10"/>
    <x v="1"/>
  </r>
  <r>
    <n v="2400053763"/>
    <s v="Jehu Rudeforth"/>
    <x v="0"/>
    <x v="1"/>
    <x v="1"/>
    <x v="2"/>
    <x v="0"/>
    <x v="8"/>
    <d v="2024-09-10T00:00:00"/>
    <n v="7252"/>
    <n v="223"/>
    <n v="427"/>
    <s v="Butlers"/>
    <s v="Bars"/>
    <s v="Large"/>
    <n v="6.0983000000000001"/>
    <n v="2603.9740999999999"/>
    <n v="9"/>
    <x v="5"/>
    <n v="10"/>
    <x v="1"/>
  </r>
  <r>
    <n v="2400053764"/>
    <s v="Mallorie Waber"/>
    <x v="1"/>
    <x v="1"/>
    <x v="1"/>
    <x v="3"/>
    <x v="4"/>
    <x v="8"/>
    <d v="2024-09-10T00:00:00"/>
    <n v="12929"/>
    <n v="20"/>
    <n v="418"/>
    <s v="Cadbury"/>
    <s v="Other"/>
    <s v="Small"/>
    <n v="7.8910999999999998"/>
    <n v="3298.4798000000001"/>
    <n v="9"/>
    <x v="5"/>
    <n v="10"/>
    <x v="1"/>
  </r>
  <r>
    <n v="2400053765"/>
    <s v="Gunar Cockshoot"/>
    <x v="2"/>
    <x v="1"/>
    <x v="1"/>
    <x v="2"/>
    <x v="10"/>
    <x v="8"/>
    <d v="2024-09-10T00:00:00"/>
    <n v="2996"/>
    <n v="18"/>
    <n v="428"/>
    <s v="Caprice"/>
    <s v="Bars"/>
    <s v="Large"/>
    <n v="8.7870000000000008"/>
    <n v="3760.8360000000002"/>
    <n v="9"/>
    <x v="5"/>
    <n v="10"/>
    <x v="1"/>
  </r>
  <r>
    <n v="2400053766"/>
    <s v="Brien Boise"/>
    <x v="3"/>
    <x v="1"/>
    <x v="1"/>
    <x v="3"/>
    <x v="1"/>
    <x v="8"/>
    <d v="2024-09-10T00:00:00"/>
    <n v="1239"/>
    <n v="112"/>
    <n v="89"/>
    <s v="Cartwright &amp; Butler"/>
    <s v="Other"/>
    <s v="Small"/>
    <n v="0.24049999999999999"/>
    <n v="21.404499999999999"/>
    <n v="9"/>
    <x v="5"/>
    <n v="10"/>
    <x v="1"/>
  </r>
  <r>
    <n v="2400053767"/>
    <s v="Beverie Moffet"/>
    <x v="4"/>
    <x v="1"/>
    <x v="0"/>
    <x v="1"/>
    <x v="0"/>
    <x v="8"/>
    <d v="2024-09-10T00:00:00"/>
    <n v="9128"/>
    <n v="179"/>
    <n v="481"/>
    <s v="Cavendish"/>
    <s v="Bars"/>
    <s v="Large"/>
    <n v="6.0983000000000001"/>
    <n v="2933.2822999999999"/>
    <n v="9"/>
    <x v="5"/>
    <n v="10"/>
    <x v="1"/>
  </r>
  <r>
    <n v="2400053768"/>
    <s v="Jan Morforth"/>
    <x v="4"/>
    <x v="1"/>
    <x v="0"/>
    <x v="1"/>
    <x v="11"/>
    <x v="2"/>
    <d v="2024-09-10T00:00:00"/>
    <n v="4137"/>
    <n v="107"/>
    <n v="319"/>
    <s v="Chocodate"/>
    <s v="Bites"/>
    <s v="Large"/>
    <n v="2.8195000000000001"/>
    <n v="899.42050000000006"/>
    <n v="9"/>
    <x v="5"/>
    <n v="10"/>
    <x v="1"/>
  </r>
  <r>
    <n v="2400053769"/>
    <s v="Kaine Padly"/>
    <x v="5"/>
    <x v="0"/>
    <x v="1"/>
    <x v="2"/>
    <x v="15"/>
    <x v="2"/>
    <d v="2024-09-10T00:00:00"/>
    <n v="6482"/>
    <n v="12"/>
    <n v="260"/>
    <s v="Chupa Chups"/>
    <s v="Bites"/>
    <s v="Small"/>
    <n v="4.7065000000000001"/>
    <n v="1223.69"/>
    <n v="9"/>
    <x v="5"/>
    <n v="10"/>
    <x v="1"/>
  </r>
  <r>
    <n v="2400053770"/>
    <s v="Husein Augar"/>
    <x v="5"/>
    <x v="1"/>
    <x v="1"/>
    <x v="3"/>
    <x v="14"/>
    <x v="2"/>
    <d v="2024-09-10T00:00:00"/>
    <n v="1393"/>
    <n v="213"/>
    <n v="50"/>
    <s v="Elvan"/>
    <s v="Other"/>
    <s v="Large"/>
    <n v="2.4773999999999998"/>
    <n v="123.86999999999999"/>
    <n v="9"/>
    <x v="5"/>
    <n v="10"/>
    <x v="1"/>
  </r>
  <r>
    <n v="2400053771"/>
    <s v="Dotty Strutley"/>
    <x v="6"/>
    <x v="0"/>
    <x v="1"/>
    <x v="2"/>
    <x v="2"/>
    <x v="2"/>
    <d v="2024-09-10T00:00:00"/>
    <n v="11627"/>
    <n v="96"/>
    <n v="727"/>
    <s v="Ferrero"/>
    <s v="Bars"/>
    <s v="Large"/>
    <n v="4.6592000000000002"/>
    <n v="3387.2384000000002"/>
    <n v="9"/>
    <x v="5"/>
    <n v="10"/>
    <x v="1"/>
  </r>
  <r>
    <n v="2400053772"/>
    <s v="Gunar Cockshoot"/>
    <x v="7"/>
    <x v="0"/>
    <x v="1"/>
    <x v="3"/>
    <x v="10"/>
    <x v="2"/>
    <d v="2024-09-10T00:00:00"/>
    <n v="3080"/>
    <n v="97"/>
    <n v="257"/>
    <s v="Fisherman's Friend"/>
    <s v="Bars"/>
    <s v="Large"/>
    <n v="8.7870000000000008"/>
    <n v="2258.259"/>
    <n v="9"/>
    <x v="5"/>
    <n v="10"/>
    <x v="1"/>
  </r>
  <r>
    <n v="2400053773"/>
    <s v="Gigi Bohling"/>
    <x v="8"/>
    <x v="0"/>
    <x v="0"/>
    <x v="0"/>
    <x v="19"/>
    <x v="2"/>
    <d v="2024-09-10T00:00:00"/>
    <n v="12180"/>
    <n v="271"/>
    <n v="812"/>
    <s v="Galaxy"/>
    <s v="Bites"/>
    <s v="Small"/>
    <n v="8.2429000000000006"/>
    <n v="6693.2348000000002"/>
    <n v="9"/>
    <x v="5"/>
    <n v="10"/>
    <x v="1"/>
  </r>
  <r>
    <n v="2400053774"/>
    <s v="Beverie Moffet"/>
    <x v="6"/>
    <x v="1"/>
    <x v="0"/>
    <x v="1"/>
    <x v="4"/>
    <x v="2"/>
    <d v="2024-09-10T00:00:00"/>
    <n v="462"/>
    <n v="11"/>
    <n v="16"/>
    <s v="Goldkenn"/>
    <s v="Other"/>
    <s v="Small"/>
    <n v="7.8910999999999998"/>
    <n v="126.2576"/>
    <n v="9"/>
    <x v="5"/>
    <n v="10"/>
    <x v="1"/>
  </r>
  <r>
    <n v="2400053775"/>
    <s v="Beverie Moffet"/>
    <x v="7"/>
    <x v="1"/>
    <x v="1"/>
    <x v="2"/>
    <x v="18"/>
    <x v="2"/>
    <d v="2024-09-10T00:00:00"/>
    <n v="1498"/>
    <n v="128"/>
    <n v="107"/>
    <s v="Hershey's"/>
    <s v="Bites"/>
    <s v="Large"/>
    <n v="2.8"/>
    <n v="299.59999999999997"/>
    <n v="9"/>
    <x v="5"/>
    <n v="10"/>
    <x v="1"/>
  </r>
  <r>
    <n v="2400053776"/>
    <s v="Barr Faughny"/>
    <x v="8"/>
    <x v="1"/>
    <x v="1"/>
    <x v="3"/>
    <x v="21"/>
    <x v="2"/>
    <d v="2024-09-10T00:00:00"/>
    <n v="1589"/>
    <n v="65"/>
    <n v="89"/>
    <s v="Jules Destrooper"/>
    <s v="Bars"/>
    <s v="Small"/>
    <n v="5.0198"/>
    <n v="446.76220000000001"/>
    <n v="9"/>
    <x v="5"/>
    <n v="10"/>
    <x v="1"/>
  </r>
  <r>
    <n v="2400053777"/>
    <s v="Jehu Rudeforth"/>
    <x v="9"/>
    <x v="0"/>
    <x v="1"/>
    <x v="2"/>
    <x v="15"/>
    <x v="0"/>
    <d v="2024-09-10T00:00:00"/>
    <n v="2184"/>
    <n v="84"/>
    <n v="95"/>
    <s v="Kinder"/>
    <s v="Bites"/>
    <s v="Small"/>
    <n v="4.7065000000000001"/>
    <n v="447.11750000000001"/>
    <n v="9"/>
    <x v="5"/>
    <n v="10"/>
    <x v="1"/>
  </r>
  <r>
    <n v="2400053778"/>
    <s v="Brien Boise"/>
    <x v="9"/>
    <x v="1"/>
    <x v="1"/>
    <x v="3"/>
    <x v="5"/>
    <x v="0"/>
    <d v="2024-09-10T00:00:00"/>
    <n v="3073"/>
    <n v="3"/>
    <n v="129"/>
    <s v="Kit Kat"/>
    <s v="Bars"/>
    <s v="Small"/>
    <n v="0.69579999999999997"/>
    <n v="89.758200000000002"/>
    <n v="9"/>
    <x v="5"/>
    <n v="10"/>
    <x v="1"/>
  </r>
  <r>
    <n v="2400053779"/>
    <s v="Rafaelita Blaksland"/>
    <x v="9"/>
    <x v="0"/>
    <x v="0"/>
    <x v="1"/>
    <x v="14"/>
    <x v="0"/>
    <d v="2024-09-10T00:00:00"/>
    <n v="16513"/>
    <n v="93"/>
    <n v="551"/>
    <s v="Leonidas"/>
    <s v="Other"/>
    <s v="Large"/>
    <n v="2.4773999999999998"/>
    <n v="1365.0473999999999"/>
    <n v="9"/>
    <x v="5"/>
    <n v="10"/>
    <x v="1"/>
  </r>
  <r>
    <n v="2400053780"/>
    <s v="Kaine Padly"/>
    <x v="9"/>
    <x v="1"/>
    <x v="0"/>
    <x v="1"/>
    <x v="5"/>
    <x v="0"/>
    <d v="2024-09-10T00:00:00"/>
    <n v="2051"/>
    <n v="16"/>
    <n v="90"/>
    <s v="Lindt"/>
    <s v="Bars"/>
    <s v="Small"/>
    <n v="0.69579999999999997"/>
    <n v="62.622"/>
    <n v="9"/>
    <x v="5"/>
    <n v="10"/>
    <x v="1"/>
  </r>
  <r>
    <n v="2400053781"/>
    <s v="Beverie Moffet"/>
    <x v="9"/>
    <x v="0"/>
    <x v="1"/>
    <x v="2"/>
    <x v="19"/>
    <x v="0"/>
    <d v="2024-09-10T00:00:00"/>
    <n v="11109"/>
    <n v="305"/>
    <n v="1111"/>
    <s v="Loacker"/>
    <s v="Bites"/>
    <s v="Small"/>
    <n v="8.2429000000000006"/>
    <n v="9157.8618999999999"/>
    <n v="9"/>
    <x v="5"/>
    <n v="10"/>
    <x v="1"/>
  </r>
  <r>
    <n v="2400053782"/>
    <s v="Gigi Bohling"/>
    <x v="9"/>
    <x v="0"/>
    <x v="1"/>
    <x v="3"/>
    <x v="20"/>
    <x v="0"/>
    <d v="2024-09-10T00:00:00"/>
    <n v="574"/>
    <n v="360"/>
    <n v="25"/>
    <s v="Lotus Biscoff"/>
    <s v="Bars"/>
    <s v="Large"/>
    <n v="13.3485"/>
    <n v="333.71249999999998"/>
    <n v="9"/>
    <x v="5"/>
    <n v="10"/>
    <x v="1"/>
  </r>
  <r>
    <n v="2400053783"/>
    <s v="Barr Faughny"/>
    <x v="9"/>
    <x v="0"/>
    <x v="1"/>
    <x v="2"/>
    <x v="12"/>
    <x v="0"/>
    <d v="2024-09-10T00:00:00"/>
    <n v="7532"/>
    <n v="131"/>
    <n v="314"/>
    <s v="M&amp;M's"/>
    <s v="Bites"/>
    <s v="Large"/>
    <n v="6.3415999999999997"/>
    <n v="1991.2623999999998"/>
    <n v="9"/>
    <x v="5"/>
    <n v="10"/>
    <x v="1"/>
  </r>
  <r>
    <n v="2400053784"/>
    <s v="Brien Boise"/>
    <x v="9"/>
    <x v="1"/>
    <x v="1"/>
    <x v="3"/>
    <x v="17"/>
    <x v="0"/>
    <d v="2024-09-10T00:00:00"/>
    <n v="504"/>
    <n v="170"/>
    <n v="51"/>
    <s v="Malteser"/>
    <s v="Bars"/>
    <s v="Large"/>
    <n v="1.5934999999999999"/>
    <n v="81.268499999999989"/>
    <n v="9"/>
    <x v="5"/>
    <n v="10"/>
    <x v="1"/>
  </r>
  <r>
    <n v="2400053785"/>
    <s v="Jehu Rudeforth"/>
    <x v="9"/>
    <x v="0"/>
    <x v="0"/>
    <x v="0"/>
    <x v="1"/>
    <x v="0"/>
    <d v="2024-09-10T00:00:00"/>
    <n v="12642"/>
    <n v="194"/>
    <n v="1054"/>
    <s v="Mars"/>
    <s v="Other"/>
    <s v="Small"/>
    <n v="0.24049999999999999"/>
    <n v="253.48699999999999"/>
    <n v="9"/>
    <x v="5"/>
    <n v="10"/>
    <x v="1"/>
  </r>
  <r>
    <n v="2400053786"/>
    <s v="Husein Augar"/>
    <x v="9"/>
    <x v="1"/>
    <x v="0"/>
    <x v="1"/>
    <x v="14"/>
    <x v="1"/>
    <d v="2024-09-10T00:00:00"/>
    <n v="2569"/>
    <n v="80"/>
    <n v="92"/>
    <s v="McVitie’s"/>
    <s v="Other"/>
    <s v="Large"/>
    <n v="2.4773999999999998"/>
    <n v="227.92079999999999"/>
    <n v="9"/>
    <x v="5"/>
    <n v="10"/>
    <x v="1"/>
  </r>
  <r>
    <n v="2400053787"/>
    <s v="Karlen McCaffrey"/>
    <x v="9"/>
    <x v="0"/>
    <x v="1"/>
    <x v="2"/>
    <x v="12"/>
    <x v="1"/>
    <d v="2024-09-10T00:00:00"/>
    <n v="476"/>
    <n v="24"/>
    <n v="16"/>
    <s v="Mentos"/>
    <s v="Bites"/>
    <s v="Large"/>
    <n v="6.3415999999999997"/>
    <n v="101.46559999999999"/>
    <n v="9"/>
    <x v="5"/>
    <n v="10"/>
    <x v="1"/>
  </r>
  <r>
    <n v="2400053788"/>
    <s v="Gunar Cockshoot"/>
    <x v="9"/>
    <x v="0"/>
    <x v="1"/>
    <x v="3"/>
    <x v="5"/>
    <x v="1"/>
    <d v="2024-09-10T00:00:00"/>
    <n v="9884"/>
    <n v="77"/>
    <n v="430"/>
    <s v="Merci"/>
    <s v="Bars"/>
    <s v="Small"/>
    <n v="0.69579999999999997"/>
    <n v="299.19400000000002"/>
    <n v="9"/>
    <x v="5"/>
    <n v="10"/>
    <x v="1"/>
  </r>
  <r>
    <n v="2400053789"/>
    <s v="Wilone O'Kielt"/>
    <x v="9"/>
    <x v="0"/>
    <x v="1"/>
    <x v="2"/>
    <x v="12"/>
    <x v="1"/>
    <d v="2024-09-10T00:00:00"/>
    <n v="3731"/>
    <n v="18"/>
    <n v="150"/>
    <s v="Milka"/>
    <s v="Bites"/>
    <s v="Large"/>
    <n v="6.3415999999999997"/>
    <n v="951.24"/>
    <n v="9"/>
    <x v="5"/>
    <n v="10"/>
    <x v="1"/>
  </r>
  <r>
    <n v="2400053790"/>
    <s v="Gigi Bohling"/>
    <x v="9"/>
    <x v="1"/>
    <x v="1"/>
    <x v="3"/>
    <x v="7"/>
    <x v="1"/>
    <d v="2024-09-10T00:00:00"/>
    <n v="6727"/>
    <n v="194"/>
    <n v="293"/>
    <s v="Neuhaus"/>
    <s v="Bars"/>
    <s v="Small"/>
    <n v="0.89900000000000002"/>
    <n v="263.40699999999998"/>
    <n v="9"/>
    <x v="5"/>
    <n v="10"/>
    <x v="1"/>
  </r>
  <r>
    <n v="2400053791"/>
    <s v="Beverie Moffet"/>
    <x v="9"/>
    <x v="1"/>
    <x v="0"/>
    <x v="1"/>
    <x v="14"/>
    <x v="1"/>
    <d v="2024-09-10T00:00:00"/>
    <n v="1869"/>
    <n v="378"/>
    <n v="67"/>
    <s v="Nua"/>
    <s v="Other"/>
    <s v="Large"/>
    <n v="2.4773999999999998"/>
    <n v="165.98579999999998"/>
    <n v="9"/>
    <x v="5"/>
    <n v="10"/>
    <x v="1"/>
  </r>
  <r>
    <n v="2400053792"/>
    <s v="Gigi Bohling"/>
    <x v="9"/>
    <x v="1"/>
    <x v="0"/>
    <x v="1"/>
    <x v="6"/>
    <x v="1"/>
    <d v="2024-09-10T00:00:00"/>
    <n v="3262"/>
    <n v="192"/>
    <n v="142"/>
    <s v="Nutella"/>
    <s v="Other"/>
    <s v="Small"/>
    <n v="1.7625"/>
    <n v="250.27500000000001"/>
    <n v="9"/>
    <x v="5"/>
    <n v="10"/>
    <x v="1"/>
  </r>
  <r>
    <n v="2400053793"/>
    <s v="Van Tuxwell"/>
    <x v="9"/>
    <x v="1"/>
    <x v="1"/>
    <x v="2"/>
    <x v="14"/>
    <x v="1"/>
    <d v="2024-09-10T00:00:00"/>
    <n v="8057"/>
    <n v="301"/>
    <n v="299"/>
    <s v="Orbit"/>
    <s v="Other"/>
    <s v="Large"/>
    <n v="2.4773999999999998"/>
    <n v="740.74259999999992"/>
    <n v="9"/>
    <x v="5"/>
    <n v="10"/>
    <x v="1"/>
  </r>
  <r>
    <n v="2400053794"/>
    <s v="Jehu Rudeforth"/>
    <x v="9"/>
    <x v="1"/>
    <x v="1"/>
    <x v="3"/>
    <x v="15"/>
    <x v="1"/>
    <d v="2024-09-10T00:00:00"/>
    <n v="91"/>
    <n v="78"/>
    <n v="5"/>
    <s v="Oreo"/>
    <s v="Bites"/>
    <s v="Small"/>
    <n v="4.7065000000000001"/>
    <n v="23.532499999999999"/>
    <n v="9"/>
    <x v="5"/>
    <n v="10"/>
    <x v="1"/>
  </r>
  <r>
    <n v="2400053795"/>
    <s v="Beverie Moffet"/>
    <x v="9"/>
    <x v="1"/>
    <x v="1"/>
    <x v="2"/>
    <x v="13"/>
    <x v="3"/>
    <d v="2024-09-10T00:00:00"/>
    <n v="3122"/>
    <n v="208"/>
    <n v="131"/>
    <s v="Ray No Sugar"/>
    <s v="Bites"/>
    <s v="Large"/>
    <n v="9.2086000000000006"/>
    <n v="1206.3266000000001"/>
    <n v="9"/>
    <x v="5"/>
    <n v="10"/>
    <x v="1"/>
  </r>
  <r>
    <n v="2400053796"/>
    <s v="Beverie Moffet"/>
    <x v="10"/>
    <x v="1"/>
    <x v="1"/>
    <x v="3"/>
    <x v="0"/>
    <x v="3"/>
    <d v="2024-09-10T00:00:00"/>
    <n v="5033"/>
    <n v="97"/>
    <n v="360"/>
    <s v="Reese's"/>
    <s v="Bars"/>
    <s v="Large"/>
    <n v="6.0983000000000001"/>
    <n v="2195.3879999999999"/>
    <n v="9"/>
    <x v="5"/>
    <n v="10"/>
    <x v="1"/>
  </r>
  <r>
    <n v="2400053797"/>
    <s v="Kelci Walkden"/>
    <x v="11"/>
    <x v="1"/>
    <x v="0"/>
    <x v="0"/>
    <x v="19"/>
    <x v="3"/>
    <d v="2024-09-10T00:00:00"/>
    <n v="2184"/>
    <n v="199"/>
    <n v="182"/>
    <s v="Rhine Valley"/>
    <s v="Bites"/>
    <s v="Small"/>
    <n v="8.2429000000000006"/>
    <n v="1500.2078000000001"/>
    <n v="9"/>
    <x v="5"/>
    <n v="10"/>
    <x v="1"/>
  </r>
  <r>
    <n v="2400053798"/>
    <s v="Madelene Upcott"/>
    <x v="12"/>
    <x v="1"/>
    <x v="0"/>
    <x v="1"/>
    <x v="0"/>
    <x v="3"/>
    <d v="2024-09-10T00:00:00"/>
    <n v="721"/>
    <n v="182"/>
    <n v="41"/>
    <s v="RiteBite"/>
    <s v="Bars"/>
    <s v="Large"/>
    <n v="6.0983000000000001"/>
    <n v="250.03030000000001"/>
    <n v="9"/>
    <x v="5"/>
    <n v="10"/>
    <x v="1"/>
  </r>
  <r>
    <n v="2400053799"/>
    <s v="Rafaelita Blaksland"/>
    <x v="12"/>
    <x v="1"/>
    <x v="1"/>
    <x v="2"/>
    <x v="3"/>
    <x v="3"/>
    <d v="2024-09-10T00:00:00"/>
    <n v="5061"/>
    <n v="217"/>
    <n v="390"/>
    <s v="Siafa Dates"/>
    <s v="Bars"/>
    <s v="Small"/>
    <n v="6.0811000000000002"/>
    <n v="2371.6289999999999"/>
    <n v="9"/>
    <x v="5"/>
    <n v="10"/>
    <x v="1"/>
  </r>
  <r>
    <n v="2400053800"/>
    <s v="Madelene Upcott"/>
    <x v="13"/>
    <x v="1"/>
    <x v="1"/>
    <x v="3"/>
    <x v="1"/>
    <x v="5"/>
    <d v="2024-09-10T00:00:00"/>
    <n v="12152"/>
    <n v="26"/>
    <n v="1105"/>
    <s v="Snickers"/>
    <s v="Other"/>
    <s v="Small"/>
    <n v="0.24049999999999999"/>
    <n v="265.7525"/>
    <n v="9"/>
    <x v="5"/>
    <n v="10"/>
    <x v="1"/>
  </r>
  <r>
    <n v="2400053801"/>
    <s v="Beverie Moffet"/>
    <x v="14"/>
    <x v="1"/>
    <x v="1"/>
    <x v="2"/>
    <x v="17"/>
    <x v="5"/>
    <d v="2024-09-10T00:00:00"/>
    <n v="15526"/>
    <n v="47"/>
    <n v="1195"/>
    <s v="St Michel"/>
    <s v="Bars"/>
    <s v="Large"/>
    <n v="1.5934999999999999"/>
    <n v="1904.2324999999998"/>
    <n v="9"/>
    <x v="5"/>
    <n v="10"/>
    <x v="1"/>
  </r>
  <r>
    <n v="2400053802"/>
    <s v="Barr Faughny"/>
    <x v="13"/>
    <x v="1"/>
    <x v="1"/>
    <x v="3"/>
    <x v="12"/>
    <x v="5"/>
    <d v="2024-09-10T00:00:00"/>
    <n v="14525"/>
    <n v="60"/>
    <n v="581"/>
    <s v="The Whole Truth"/>
    <s v="Bites"/>
    <s v="Large"/>
    <n v="6.3415999999999997"/>
    <n v="3684.4695999999999"/>
    <n v="9"/>
    <x v="5"/>
    <n v="10"/>
    <x v="1"/>
  </r>
  <r>
    <n v="2400053803"/>
    <s v="Madelene Upcott"/>
    <x v="13"/>
    <x v="1"/>
    <x v="0"/>
    <x v="1"/>
    <x v="0"/>
    <x v="7"/>
    <d v="2024-09-10T00:00:00"/>
    <n v="2485"/>
    <n v="98"/>
    <n v="131"/>
    <s v="Toblerone"/>
    <s v="Bars"/>
    <s v="Large"/>
    <n v="6.0983000000000001"/>
    <n v="798.87729999999999"/>
    <n v="9"/>
    <x v="5"/>
    <n v="10"/>
    <x v="1"/>
  </r>
  <r>
    <n v="2400053804"/>
    <s v="Brien Boise"/>
    <x v="14"/>
    <x v="1"/>
    <x v="0"/>
    <x v="1"/>
    <x v="8"/>
    <x v="7"/>
    <d v="2024-09-10T00:00:00"/>
    <n v="7091"/>
    <n v="253"/>
    <n v="245"/>
    <s v="Toffifee"/>
    <s v="Bars"/>
    <s v="Large"/>
    <n v="1.8652"/>
    <n v="456.97399999999999"/>
    <n v="9"/>
    <x v="5"/>
    <n v="10"/>
    <x v="1"/>
  </r>
  <r>
    <n v="2400053805"/>
    <s v="Dennison Crosswaite"/>
    <x v="13"/>
    <x v="1"/>
    <x v="1"/>
    <x v="2"/>
    <x v="18"/>
    <x v="7"/>
    <d v="2024-09-11T00:00:00"/>
    <n v="6846"/>
    <n v="647"/>
    <n v="428"/>
    <s v="Truva"/>
    <s v="Bites"/>
    <s v="Large"/>
    <n v="2.8"/>
    <n v="1198.3999999999999"/>
    <n v="9"/>
    <x v="5"/>
    <n v="11"/>
    <x v="2"/>
  </r>
  <r>
    <n v="2400053806"/>
    <s v="Mallorie Waber"/>
    <x v="13"/>
    <x v="1"/>
    <x v="1"/>
    <x v="3"/>
    <x v="7"/>
    <x v="7"/>
    <d v="2024-09-11T00:00:00"/>
    <n v="1204"/>
    <n v="273"/>
    <n v="49"/>
    <s v="Twix"/>
    <s v="Bars"/>
    <s v="Small"/>
    <n v="0.89900000000000002"/>
    <n v="44.051000000000002"/>
    <n v="9"/>
    <x v="5"/>
    <n v="11"/>
    <x v="2"/>
  </r>
  <r>
    <n v="2400053807"/>
    <s v="Roddy Speechley"/>
    <x v="13"/>
    <x v="1"/>
    <x v="1"/>
    <x v="2"/>
    <x v="21"/>
    <x v="7"/>
    <d v="2024-09-11T00:00:00"/>
    <n v="1883"/>
    <n v="83"/>
    <n v="111"/>
    <s v="Valrhona"/>
    <s v="Bars"/>
    <s v="Small"/>
    <n v="5.0198"/>
    <n v="557.19780000000003"/>
    <n v="9"/>
    <x v="5"/>
    <n v="11"/>
    <x v="2"/>
  </r>
  <r>
    <n v="2400053808"/>
    <s v="Jan Morforth"/>
    <x v="13"/>
    <x v="1"/>
    <x v="1"/>
    <x v="3"/>
    <x v="16"/>
    <x v="7"/>
    <d v="2024-09-11T00:00:00"/>
    <n v="2723"/>
    <n v="194"/>
    <n v="144"/>
    <s v="Venchi"/>
    <s v="Bites"/>
    <s v="Small"/>
    <n v="11.4688"/>
    <n v="1651.5072"/>
    <n v="9"/>
    <x v="5"/>
    <n v="11"/>
    <x v="2"/>
  </r>
  <r>
    <n v="2400053809"/>
    <s v="Dotty Strutley"/>
    <x v="0"/>
    <x v="0"/>
    <x v="0"/>
    <x v="0"/>
    <x v="4"/>
    <x v="7"/>
    <d v="2024-09-11T00:00:00"/>
    <n v="7196"/>
    <n v="104"/>
    <n v="219"/>
    <s v="Villars"/>
    <s v="Other"/>
    <s v="Small"/>
    <n v="7.8910999999999998"/>
    <n v="1728.1508999999999"/>
    <n v="9"/>
    <x v="5"/>
    <n v="11"/>
    <x v="2"/>
  </r>
  <r>
    <n v="2400053810"/>
    <s v="Rafaelita Blaksland"/>
    <x v="0"/>
    <x v="1"/>
    <x v="0"/>
    <x v="1"/>
    <x v="0"/>
    <x v="6"/>
    <d v="2024-09-11T00:00:00"/>
    <n v="1078"/>
    <n v="307"/>
    <n v="49"/>
    <s v="Wedel"/>
    <s v="Bars"/>
    <s v="Large"/>
    <n v="6.0983000000000001"/>
    <n v="298.81670000000003"/>
    <n v="9"/>
    <x v="5"/>
    <n v="11"/>
    <x v="2"/>
  </r>
  <r>
    <n v="2400053811"/>
    <s v="Marney O'Breen"/>
    <x v="0"/>
    <x v="0"/>
    <x v="1"/>
    <x v="2"/>
    <x v="11"/>
    <x v="6"/>
    <d v="2024-09-11T00:00:00"/>
    <n v="4998"/>
    <n v="67"/>
    <n v="385"/>
    <s v="Werther's Original"/>
    <s v="Bites"/>
    <s v="Large"/>
    <n v="2.8195000000000001"/>
    <n v="1085.5074999999999"/>
    <n v="9"/>
    <x v="5"/>
    <n v="11"/>
    <x v="2"/>
  </r>
  <r>
    <n v="2400053812"/>
    <s v="Gunar Cockshoot"/>
    <x v="0"/>
    <x v="1"/>
    <x v="1"/>
    <x v="3"/>
    <x v="19"/>
    <x v="6"/>
    <d v="2024-09-11T00:00:00"/>
    <n v="8127"/>
    <n v="206"/>
    <n v="581"/>
    <s v="Whittakers"/>
    <s v="Bites"/>
    <s v="Small"/>
    <n v="8.2429000000000006"/>
    <n v="4789.1249000000007"/>
    <n v="9"/>
    <x v="5"/>
    <n v="11"/>
    <x v="2"/>
  </r>
  <r>
    <n v="2400053813"/>
    <s v="Camilla Castle"/>
    <x v="0"/>
    <x v="1"/>
    <x v="1"/>
    <x v="2"/>
    <x v="7"/>
    <x v="0"/>
    <d v="2024-09-11T00:00:00"/>
    <n v="6006"/>
    <n v="202"/>
    <n v="273"/>
    <s v="Wrigley's"/>
    <s v="Bars"/>
    <s v="Small"/>
    <n v="0.89900000000000002"/>
    <n v="245.42699999999999"/>
    <n v="9"/>
    <x v="5"/>
    <n v="11"/>
    <x v="2"/>
  </r>
  <r>
    <n v="2400053814"/>
    <s v="Oby Sorrel"/>
    <x v="1"/>
    <x v="1"/>
    <x v="1"/>
    <x v="3"/>
    <x v="6"/>
    <x v="1"/>
    <d v="2024-09-11T00:00:00"/>
    <n v="13349"/>
    <n v="208"/>
    <n v="431"/>
    <s v="After Eight"/>
    <s v="Other"/>
    <s v="Small"/>
    <n v="1.7625"/>
    <n v="759.63749999999993"/>
    <n v="9"/>
    <x v="5"/>
    <n v="11"/>
    <x v="2"/>
  </r>
  <r>
    <n v="2400053815"/>
    <s v="Andria Kimpton"/>
    <x v="2"/>
    <x v="1"/>
    <x v="0"/>
    <x v="1"/>
    <x v="0"/>
    <x v="2"/>
    <d v="2024-09-11T00:00:00"/>
    <n v="994"/>
    <n v="42"/>
    <n v="50"/>
    <s v="Angelina"/>
    <s v="Bars"/>
    <s v="Large"/>
    <n v="6.0983000000000001"/>
    <n v="304.91500000000002"/>
    <n v="9"/>
    <x v="5"/>
    <n v="11"/>
    <x v="2"/>
  </r>
  <r>
    <n v="2400053816"/>
    <s v="Husein Augar"/>
    <x v="3"/>
    <x v="1"/>
    <x v="0"/>
    <x v="1"/>
    <x v="0"/>
    <x v="3"/>
    <d v="2024-09-11T00:00:00"/>
    <n v="6160"/>
    <n v="163"/>
    <n v="363"/>
    <s v="Anthon Berg"/>
    <s v="Bars"/>
    <s v="Large"/>
    <n v="6.0983000000000001"/>
    <n v="2213.6829000000002"/>
    <n v="9"/>
    <x v="5"/>
    <n v="11"/>
    <x v="2"/>
  </r>
  <r>
    <n v="2400053817"/>
    <s v="Husein Augar"/>
    <x v="4"/>
    <x v="1"/>
    <x v="1"/>
    <x v="2"/>
    <x v="13"/>
    <x v="4"/>
    <d v="2024-09-11T00:00:00"/>
    <n v="2569"/>
    <n v="210"/>
    <n v="108"/>
    <s v="Bounty"/>
    <s v="Bites"/>
    <s v="Large"/>
    <n v="9.2086000000000006"/>
    <n v="994.52880000000005"/>
    <n v="9"/>
    <x v="5"/>
    <n v="11"/>
    <x v="2"/>
  </r>
  <r>
    <n v="2400053818"/>
    <s v="Marney O'Breen"/>
    <x v="4"/>
    <x v="1"/>
    <x v="1"/>
    <x v="3"/>
    <x v="17"/>
    <x v="5"/>
    <d v="2024-09-11T00:00:00"/>
    <n v="3206"/>
    <n v="473"/>
    <n v="321"/>
    <s v="Butlers"/>
    <s v="Bars"/>
    <s v="Large"/>
    <n v="1.5934999999999999"/>
    <n v="511.51349999999996"/>
    <n v="9"/>
    <x v="5"/>
    <n v="11"/>
    <x v="2"/>
  </r>
  <r>
    <n v="2400053819"/>
    <s v="Dotty Strutley"/>
    <x v="5"/>
    <x v="0"/>
    <x v="1"/>
    <x v="2"/>
    <x v="19"/>
    <x v="6"/>
    <d v="2024-09-11T00:00:00"/>
    <n v="665"/>
    <n v="112"/>
    <n v="52"/>
    <s v="Cadbury"/>
    <s v="Bites"/>
    <s v="Small"/>
    <n v="8.2429000000000006"/>
    <n v="428.63080000000002"/>
    <n v="9"/>
    <x v="5"/>
    <n v="11"/>
    <x v="2"/>
  </r>
  <r>
    <n v="2400053820"/>
    <s v="Rafaelita Blaksland"/>
    <x v="5"/>
    <x v="1"/>
    <x v="1"/>
    <x v="3"/>
    <x v="20"/>
    <x v="7"/>
    <d v="2024-09-11T00:00:00"/>
    <n v="427"/>
    <n v="16"/>
    <n v="26"/>
    <s v="Caprice"/>
    <s v="Bars"/>
    <s v="Large"/>
    <n v="13.3485"/>
    <n v="347.06099999999998"/>
    <n v="9"/>
    <x v="5"/>
    <n v="11"/>
    <x v="2"/>
  </r>
  <r>
    <n v="2400053821"/>
    <s v="Gunar Cockshoot"/>
    <x v="6"/>
    <x v="0"/>
    <x v="0"/>
    <x v="0"/>
    <x v="13"/>
    <x v="8"/>
    <d v="2024-09-11T00:00:00"/>
    <n v="5166"/>
    <n v="83"/>
    <n v="216"/>
    <s v="Cartwright &amp; Butler"/>
    <s v="Bites"/>
    <s v="Large"/>
    <n v="9.2086000000000006"/>
    <n v="1989.0576000000001"/>
    <n v="9"/>
    <x v="5"/>
    <n v="11"/>
    <x v="2"/>
  </r>
  <r>
    <n v="2400053822"/>
    <s v="Van Tuxwell"/>
    <x v="7"/>
    <x v="0"/>
    <x v="0"/>
    <x v="1"/>
    <x v="3"/>
    <x v="9"/>
    <d v="2024-09-11T00:00:00"/>
    <n v="8603"/>
    <n v="93"/>
    <n v="574"/>
    <s v="Cavendish"/>
    <s v="Bars"/>
    <s v="Small"/>
    <n v="6.0811000000000002"/>
    <n v="3490.5514000000003"/>
    <n v="9"/>
    <x v="5"/>
    <n v="11"/>
    <x v="2"/>
  </r>
  <r>
    <n v="2400053823"/>
    <s v="Mallorie Waber"/>
    <x v="8"/>
    <x v="0"/>
    <x v="1"/>
    <x v="2"/>
    <x v="6"/>
    <x v="10"/>
    <d v="2024-09-11T00:00:00"/>
    <n v="1904"/>
    <n v="205"/>
    <n v="71"/>
    <s v="Chocodate"/>
    <s v="Other"/>
    <s v="Small"/>
    <n v="1.7625"/>
    <n v="125.1375"/>
    <n v="9"/>
    <x v="5"/>
    <n v="11"/>
    <x v="2"/>
  </r>
  <r>
    <n v="2400053824"/>
    <s v="Brien Boise"/>
    <x v="6"/>
    <x v="1"/>
    <x v="1"/>
    <x v="3"/>
    <x v="20"/>
    <x v="4"/>
    <d v="2024-09-11T00:00:00"/>
    <n v="3766"/>
    <n v="252"/>
    <n v="210"/>
    <s v="Chupa Chups"/>
    <s v="Bars"/>
    <s v="Large"/>
    <n v="13.3485"/>
    <n v="2803.1849999999999"/>
    <n v="9"/>
    <x v="5"/>
    <n v="11"/>
    <x v="2"/>
  </r>
  <r>
    <n v="2400053825"/>
    <s v="Camilla Castle"/>
    <x v="7"/>
    <x v="1"/>
    <x v="1"/>
    <x v="2"/>
    <x v="1"/>
    <x v="4"/>
    <d v="2024-09-11T00:00:00"/>
    <n v="1337"/>
    <n v="17"/>
    <n v="134"/>
    <s v="Elvan"/>
    <s v="Other"/>
    <s v="Small"/>
    <n v="0.24049999999999999"/>
    <n v="32.226999999999997"/>
    <n v="9"/>
    <x v="5"/>
    <n v="11"/>
    <x v="2"/>
  </r>
  <r>
    <n v="2400053826"/>
    <s v="Roddy Speechley"/>
    <x v="8"/>
    <x v="1"/>
    <x v="1"/>
    <x v="3"/>
    <x v="9"/>
    <x v="4"/>
    <d v="2024-09-11T00:00:00"/>
    <n v="12775"/>
    <n v="347"/>
    <n v="913"/>
    <s v="Ferrero"/>
    <s v="Bars"/>
    <s v="Large"/>
    <n v="2.2656000000000001"/>
    <n v="2068.4928"/>
    <n v="9"/>
    <x v="5"/>
    <n v="11"/>
    <x v="2"/>
  </r>
  <r>
    <n v="2400053827"/>
    <s v="Madelene Upcott"/>
    <x v="9"/>
    <x v="0"/>
    <x v="0"/>
    <x v="1"/>
    <x v="18"/>
    <x v="8"/>
    <d v="2024-09-11T00:00:00"/>
    <n v="7812"/>
    <n v="40"/>
    <n v="601"/>
    <s v="Fisherman's Friend"/>
    <s v="Bites"/>
    <s v="Large"/>
    <n v="2.8"/>
    <n v="1682.8"/>
    <n v="9"/>
    <x v="5"/>
    <n v="11"/>
    <x v="2"/>
  </r>
  <r>
    <n v="2400053828"/>
    <s v="Dotty Strutley"/>
    <x v="9"/>
    <x v="1"/>
    <x v="0"/>
    <x v="1"/>
    <x v="20"/>
    <x v="8"/>
    <d v="2024-09-11T00:00:00"/>
    <n v="3976"/>
    <n v="199"/>
    <n v="249"/>
    <s v="Galaxy"/>
    <s v="Bars"/>
    <s v="Large"/>
    <n v="13.3485"/>
    <n v="3323.7764999999999"/>
    <n v="9"/>
    <x v="5"/>
    <n v="11"/>
    <x v="2"/>
  </r>
  <r>
    <n v="2400053829"/>
    <s v="Kelci Walkden"/>
    <x v="9"/>
    <x v="0"/>
    <x v="1"/>
    <x v="2"/>
    <x v="12"/>
    <x v="8"/>
    <d v="2024-09-11T00:00:00"/>
    <n v="13083"/>
    <n v="337"/>
    <n v="437"/>
    <s v="Goldkenn"/>
    <s v="Bites"/>
    <s v="Large"/>
    <n v="6.3415999999999997"/>
    <n v="2771.2791999999999"/>
    <n v="9"/>
    <x v="5"/>
    <n v="11"/>
    <x v="2"/>
  </r>
  <r>
    <n v="2400053830"/>
    <s v="Jan Morforth"/>
    <x v="9"/>
    <x v="1"/>
    <x v="1"/>
    <x v="3"/>
    <x v="7"/>
    <x v="8"/>
    <d v="2024-09-11T00:00:00"/>
    <n v="4487"/>
    <n v="18"/>
    <n v="187"/>
    <s v="Hershey's"/>
    <s v="Bars"/>
    <s v="Small"/>
    <n v="0.89900000000000002"/>
    <n v="168.113"/>
    <n v="9"/>
    <x v="5"/>
    <n v="11"/>
    <x v="2"/>
  </r>
  <r>
    <n v="2400053831"/>
    <s v="Mallorie Waber"/>
    <x v="9"/>
    <x v="0"/>
    <x v="1"/>
    <x v="2"/>
    <x v="16"/>
    <x v="8"/>
    <d v="2024-09-11T00:00:00"/>
    <n v="5313"/>
    <n v="96"/>
    <n v="253"/>
    <s v="Jules Destrooper"/>
    <s v="Bites"/>
    <s v="Small"/>
    <n v="11.4688"/>
    <n v="2901.6064000000001"/>
    <n v="9"/>
    <x v="5"/>
    <n v="11"/>
    <x v="2"/>
  </r>
  <r>
    <n v="2400053832"/>
    <s v="Curtice Advani"/>
    <x v="9"/>
    <x v="0"/>
    <x v="1"/>
    <x v="3"/>
    <x v="7"/>
    <x v="8"/>
    <d v="2024-09-11T00:00:00"/>
    <n v="2163"/>
    <n v="195"/>
    <n v="91"/>
    <s v="Kinder"/>
    <s v="Bars"/>
    <s v="Small"/>
    <n v="0.89900000000000002"/>
    <n v="81.808999999999997"/>
    <n v="9"/>
    <x v="5"/>
    <n v="11"/>
    <x v="2"/>
  </r>
  <r>
    <n v="2400053833"/>
    <s v="Oby Sorrel"/>
    <x v="9"/>
    <x v="0"/>
    <x v="0"/>
    <x v="0"/>
    <x v="8"/>
    <x v="8"/>
    <d v="2024-09-11T00:00:00"/>
    <n v="4830"/>
    <n v="29"/>
    <n v="173"/>
    <s v="Kit Kat"/>
    <s v="Bars"/>
    <s v="Large"/>
    <n v="1.8652"/>
    <n v="322.67959999999999"/>
    <n v="9"/>
    <x v="5"/>
    <n v="11"/>
    <x v="2"/>
  </r>
  <r>
    <n v="2400053834"/>
    <s v="Curtice Advani"/>
    <x v="9"/>
    <x v="1"/>
    <x v="0"/>
    <x v="1"/>
    <x v="14"/>
    <x v="8"/>
    <d v="2024-09-11T00:00:00"/>
    <n v="7959"/>
    <n v="59"/>
    <n v="295"/>
    <s v="Leonidas"/>
    <s v="Other"/>
    <s v="Large"/>
    <n v="2.4773999999999998"/>
    <n v="730.83299999999997"/>
    <n v="9"/>
    <x v="5"/>
    <n v="11"/>
    <x v="2"/>
  </r>
  <r>
    <n v="2400053835"/>
    <s v="Curtice Advani"/>
    <x v="9"/>
    <x v="0"/>
    <x v="1"/>
    <x v="2"/>
    <x v="10"/>
    <x v="8"/>
    <d v="2024-09-11T00:00:00"/>
    <n v="4067"/>
    <n v="14"/>
    <n v="452"/>
    <s v="Lindt"/>
    <s v="Bars"/>
    <s v="Large"/>
    <n v="8.7870000000000008"/>
    <n v="3971.7240000000002"/>
    <n v="9"/>
    <x v="5"/>
    <n v="11"/>
    <x v="2"/>
  </r>
  <r>
    <n v="2400053836"/>
    <s v="Jan Morforth"/>
    <x v="9"/>
    <x v="1"/>
    <x v="1"/>
    <x v="3"/>
    <x v="10"/>
    <x v="2"/>
    <d v="2024-09-11T00:00:00"/>
    <n v="1120"/>
    <n v="21"/>
    <n v="80"/>
    <s v="Loacker"/>
    <s v="Bars"/>
    <s v="Large"/>
    <n v="8.7870000000000008"/>
    <n v="702.96"/>
    <n v="9"/>
    <x v="5"/>
    <n v="11"/>
    <x v="2"/>
  </r>
  <r>
    <n v="2400053837"/>
    <s v="Brien Boise"/>
    <x v="9"/>
    <x v="0"/>
    <x v="1"/>
    <x v="2"/>
    <x v="17"/>
    <x v="2"/>
    <d v="2024-09-11T00:00:00"/>
    <n v="10829"/>
    <n v="30"/>
    <n v="722"/>
    <s v="Lotus Biscoff"/>
    <s v="Bars"/>
    <s v="Large"/>
    <n v="1.5934999999999999"/>
    <n v="1150.5069999999998"/>
    <n v="9"/>
    <x v="5"/>
    <n v="11"/>
    <x v="2"/>
  </r>
  <r>
    <n v="2400053838"/>
    <s v="Beverie Moffet"/>
    <x v="9"/>
    <x v="0"/>
    <x v="1"/>
    <x v="3"/>
    <x v="10"/>
    <x v="2"/>
    <d v="2024-09-11T00:00:00"/>
    <n v="5068"/>
    <n v="183"/>
    <n v="724"/>
    <s v="M&amp;M's"/>
    <s v="Bars"/>
    <s v="Large"/>
    <n v="8.7870000000000008"/>
    <n v="6361.7880000000005"/>
    <n v="9"/>
    <x v="5"/>
    <n v="11"/>
    <x v="2"/>
  </r>
  <r>
    <n v="2400053839"/>
    <s v="Gunar Cockshoot"/>
    <x v="9"/>
    <x v="0"/>
    <x v="0"/>
    <x v="1"/>
    <x v="21"/>
    <x v="2"/>
    <d v="2024-09-11T00:00:00"/>
    <n v="9156"/>
    <n v="88"/>
    <n v="436"/>
    <s v="Malteser"/>
    <s v="Bars"/>
    <s v="Small"/>
    <n v="5.0198"/>
    <n v="2188.6327999999999"/>
    <n v="9"/>
    <x v="5"/>
    <n v="11"/>
    <x v="2"/>
  </r>
  <r>
    <n v="2400053840"/>
    <s v="Marney O'Breen"/>
    <x v="9"/>
    <x v="1"/>
    <x v="0"/>
    <x v="1"/>
    <x v="6"/>
    <x v="2"/>
    <d v="2024-09-11T00:00:00"/>
    <n v="6944"/>
    <n v="227"/>
    <n v="240"/>
    <s v="Mars"/>
    <s v="Other"/>
    <s v="Small"/>
    <n v="1.7625"/>
    <n v="423"/>
    <n v="9"/>
    <x v="5"/>
    <n v="11"/>
    <x v="2"/>
  </r>
  <r>
    <n v="2400053841"/>
    <s v="Kaine Padly"/>
    <x v="9"/>
    <x v="1"/>
    <x v="1"/>
    <x v="2"/>
    <x v="1"/>
    <x v="2"/>
    <d v="2024-09-11T00:00:00"/>
    <n v="2870"/>
    <n v="152"/>
    <n v="169"/>
    <s v="McVitie’s"/>
    <s v="Other"/>
    <s v="Small"/>
    <n v="0.24049999999999999"/>
    <n v="40.644500000000001"/>
    <n v="9"/>
    <x v="5"/>
    <n v="11"/>
    <x v="2"/>
  </r>
  <r>
    <n v="2400053842"/>
    <s v="Beverie Moffet"/>
    <x v="9"/>
    <x v="1"/>
    <x v="1"/>
    <x v="3"/>
    <x v="21"/>
    <x v="2"/>
    <d v="2024-09-11T00:00:00"/>
    <n v="4403"/>
    <n v="145"/>
    <n v="210"/>
    <s v="Mentos"/>
    <s v="Bars"/>
    <s v="Small"/>
    <n v="5.0198"/>
    <n v="1054.1579999999999"/>
    <n v="9"/>
    <x v="5"/>
    <n v="11"/>
    <x v="2"/>
  </r>
  <r>
    <n v="2400053843"/>
    <s v="Madelene Upcott"/>
    <x v="9"/>
    <x v="1"/>
    <x v="1"/>
    <x v="2"/>
    <x v="11"/>
    <x v="2"/>
    <d v="2024-09-11T00:00:00"/>
    <n v="4312"/>
    <n v="100"/>
    <n v="240"/>
    <s v="Merci"/>
    <s v="Bites"/>
    <s v="Large"/>
    <n v="2.8195000000000001"/>
    <n v="676.68000000000006"/>
    <n v="9"/>
    <x v="5"/>
    <n v="11"/>
    <x v="2"/>
  </r>
  <r>
    <n v="2400053844"/>
    <s v="Dotty Strutley"/>
    <x v="9"/>
    <x v="1"/>
    <x v="1"/>
    <x v="3"/>
    <x v="12"/>
    <x v="2"/>
    <d v="2024-09-11T00:00:00"/>
    <n v="1050"/>
    <n v="49"/>
    <n v="33"/>
    <s v="Milka"/>
    <s v="Bites"/>
    <s v="Large"/>
    <n v="6.3415999999999997"/>
    <n v="209.27279999999999"/>
    <n v="9"/>
    <x v="5"/>
    <n v="11"/>
    <x v="2"/>
  </r>
  <r>
    <n v="2400053845"/>
    <s v="Camilla Castle"/>
    <x v="9"/>
    <x v="1"/>
    <x v="0"/>
    <x v="0"/>
    <x v="0"/>
    <x v="0"/>
    <d v="2024-09-11T00:00:00"/>
    <n v="1890"/>
    <n v="84"/>
    <n v="119"/>
    <s v="Neuhaus"/>
    <s v="Bars"/>
    <s v="Large"/>
    <n v="6.0983000000000001"/>
    <n v="725.69770000000005"/>
    <n v="9"/>
    <x v="5"/>
    <n v="11"/>
    <x v="2"/>
  </r>
  <r>
    <n v="2400053846"/>
    <s v="Marney O'Breen"/>
    <x v="10"/>
    <x v="1"/>
    <x v="0"/>
    <x v="1"/>
    <x v="19"/>
    <x v="0"/>
    <d v="2024-09-11T00:00:00"/>
    <n v="5348"/>
    <n v="170"/>
    <n v="764"/>
    <s v="Nua"/>
    <s v="Bites"/>
    <s v="Small"/>
    <n v="8.2429000000000006"/>
    <n v="6297.5756000000001"/>
    <n v="9"/>
    <x v="5"/>
    <n v="11"/>
    <x v="2"/>
  </r>
  <r>
    <n v="2400053847"/>
    <s v="Gigi Bohling"/>
    <x v="11"/>
    <x v="1"/>
    <x v="1"/>
    <x v="2"/>
    <x v="13"/>
    <x v="0"/>
    <d v="2024-09-11T00:00:00"/>
    <n v="11214"/>
    <n v="140"/>
    <n v="534"/>
    <s v="Nutella"/>
    <s v="Bites"/>
    <s v="Large"/>
    <n v="9.2086000000000006"/>
    <n v="4917.3924000000006"/>
    <n v="9"/>
    <x v="5"/>
    <n v="11"/>
    <x v="2"/>
  </r>
  <r>
    <n v="2400053848"/>
    <s v="Van Tuxwell"/>
    <x v="12"/>
    <x v="1"/>
    <x v="1"/>
    <x v="3"/>
    <x v="13"/>
    <x v="0"/>
    <d v="2024-09-11T00:00:00"/>
    <n v="1113"/>
    <n v="196"/>
    <n v="49"/>
    <s v="Orbit"/>
    <s v="Bites"/>
    <s v="Large"/>
    <n v="9.2086000000000006"/>
    <n v="451.22140000000002"/>
    <n v="9"/>
    <x v="5"/>
    <n v="11"/>
    <x v="2"/>
  </r>
  <r>
    <n v="2400053849"/>
    <s v="Kaine Padly"/>
    <x v="12"/>
    <x v="1"/>
    <x v="1"/>
    <x v="2"/>
    <x v="14"/>
    <x v="0"/>
    <d v="2024-09-11T00:00:00"/>
    <n v="2268"/>
    <n v="196"/>
    <n v="88"/>
    <s v="Oreo"/>
    <s v="Other"/>
    <s v="Large"/>
    <n v="2.4773999999999998"/>
    <n v="218.01119999999997"/>
    <n v="9"/>
    <x v="5"/>
    <n v="11"/>
    <x v="2"/>
  </r>
  <r>
    <n v="2400053850"/>
    <s v="Rafaelita Blaksland"/>
    <x v="13"/>
    <x v="1"/>
    <x v="1"/>
    <x v="3"/>
    <x v="17"/>
    <x v="0"/>
    <d v="2024-09-11T00:00:00"/>
    <n v="6419"/>
    <n v="141"/>
    <n v="378"/>
    <s v="Ray No Sugar"/>
    <s v="Bars"/>
    <s v="Large"/>
    <n v="1.5934999999999999"/>
    <n v="602.34299999999996"/>
    <n v="9"/>
    <x v="5"/>
    <n v="11"/>
    <x v="2"/>
  </r>
  <r>
    <n v="2400053851"/>
    <s v="Kelci Walkden"/>
    <x v="14"/>
    <x v="1"/>
    <x v="0"/>
    <x v="1"/>
    <x v="17"/>
    <x v="0"/>
    <d v="2024-09-11T00:00:00"/>
    <n v="7539"/>
    <n v="162"/>
    <n v="419"/>
    <s v="Reese's"/>
    <s v="Bars"/>
    <s v="Large"/>
    <n v="1.5934999999999999"/>
    <n v="667.67649999999992"/>
    <n v="9"/>
    <x v="5"/>
    <n v="11"/>
    <x v="2"/>
  </r>
  <r>
    <n v="2400053852"/>
    <s v="Kaine Padly"/>
    <x v="13"/>
    <x v="1"/>
    <x v="0"/>
    <x v="1"/>
    <x v="2"/>
    <x v="0"/>
    <d v="2024-09-11T00:00:00"/>
    <n v="9520"/>
    <n v="87"/>
    <n v="414"/>
    <s v="Rhine Valley"/>
    <s v="Bars"/>
    <s v="Large"/>
    <n v="4.6592000000000002"/>
    <n v="1928.9088000000002"/>
    <n v="9"/>
    <x v="5"/>
    <n v="11"/>
    <x v="2"/>
  </r>
  <r>
    <n v="2400053853"/>
    <s v="Wilone O'Kielt"/>
    <x v="13"/>
    <x v="1"/>
    <x v="1"/>
    <x v="2"/>
    <x v="17"/>
    <x v="0"/>
    <d v="2024-09-11T00:00:00"/>
    <n v="6209"/>
    <n v="262"/>
    <n v="518"/>
    <s v="RiteBite"/>
    <s v="Bars"/>
    <s v="Large"/>
    <n v="1.5934999999999999"/>
    <n v="825.43299999999999"/>
    <n v="9"/>
    <x v="5"/>
    <n v="11"/>
    <x v="2"/>
  </r>
  <r>
    <n v="2400053854"/>
    <s v="Kaine Padly"/>
    <x v="14"/>
    <x v="1"/>
    <x v="1"/>
    <x v="3"/>
    <x v="20"/>
    <x v="1"/>
    <d v="2024-09-11T00:00:00"/>
    <n v="1652"/>
    <n v="271"/>
    <n v="92"/>
    <s v="Siafa Dates"/>
    <s v="Bars"/>
    <s v="Large"/>
    <n v="13.3485"/>
    <n v="1228.0619999999999"/>
    <n v="9"/>
    <x v="5"/>
    <n v="11"/>
    <x v="2"/>
  </r>
  <r>
    <n v="2400053855"/>
    <s v="Mallorie Waber"/>
    <x v="13"/>
    <x v="1"/>
    <x v="1"/>
    <x v="2"/>
    <x v="7"/>
    <x v="1"/>
    <d v="2024-09-11T00:00:00"/>
    <n v="6657"/>
    <n v="179"/>
    <n v="278"/>
    <s v="Snickers"/>
    <s v="Bars"/>
    <s v="Small"/>
    <n v="0.89900000000000002"/>
    <n v="249.922"/>
    <n v="9"/>
    <x v="5"/>
    <n v="11"/>
    <x v="2"/>
  </r>
  <r>
    <n v="2400053856"/>
    <s v="Jan Morforth"/>
    <x v="13"/>
    <x v="1"/>
    <x v="1"/>
    <x v="3"/>
    <x v="15"/>
    <x v="1"/>
    <d v="2024-09-11T00:00:00"/>
    <n v="12460"/>
    <n v="127"/>
    <n v="656"/>
    <s v="St Michel"/>
    <s v="Bites"/>
    <s v="Small"/>
    <n v="4.7065000000000001"/>
    <n v="3087.4639999999999"/>
    <n v="9"/>
    <x v="5"/>
    <n v="11"/>
    <x v="2"/>
  </r>
  <r>
    <n v="2400053857"/>
    <s v="Gunar Cockshoot"/>
    <x v="13"/>
    <x v="1"/>
    <x v="0"/>
    <x v="0"/>
    <x v="5"/>
    <x v="1"/>
    <d v="2024-09-11T00:00:00"/>
    <n v="9548"/>
    <n v="365"/>
    <n v="455"/>
    <s v="The Whole Truth"/>
    <s v="Bars"/>
    <s v="Small"/>
    <n v="0.69579999999999997"/>
    <n v="316.589"/>
    <n v="9"/>
    <x v="5"/>
    <n v="11"/>
    <x v="2"/>
  </r>
  <r>
    <n v="2400053858"/>
    <s v="Jan Morforth"/>
    <x v="13"/>
    <x v="1"/>
    <x v="0"/>
    <x v="1"/>
    <x v="6"/>
    <x v="1"/>
    <d v="2024-09-11T00:00:00"/>
    <n v="8176"/>
    <n v="204"/>
    <n v="356"/>
    <s v="Toblerone"/>
    <s v="Other"/>
    <s v="Small"/>
    <n v="1.7625"/>
    <n v="627.44999999999993"/>
    <n v="9"/>
    <x v="5"/>
    <n v="11"/>
    <x v="2"/>
  </r>
  <r>
    <n v="2400053859"/>
    <s v="Mallorie Waber"/>
    <x v="0"/>
    <x v="0"/>
    <x v="1"/>
    <x v="2"/>
    <x v="9"/>
    <x v="1"/>
    <d v="2024-09-11T00:00:00"/>
    <n v="7903"/>
    <n v="260"/>
    <n v="465"/>
    <s v="Toffifee"/>
    <s v="Bars"/>
    <s v="Large"/>
    <n v="2.2656000000000001"/>
    <n v="1053.5040000000001"/>
    <n v="9"/>
    <x v="5"/>
    <n v="11"/>
    <x v="2"/>
  </r>
  <r>
    <n v="2400053860"/>
    <s v="Wilone O'Kielt"/>
    <x v="0"/>
    <x v="1"/>
    <x v="1"/>
    <x v="3"/>
    <x v="2"/>
    <x v="1"/>
    <d v="2024-09-11T00:00:00"/>
    <n v="4473"/>
    <n v="396"/>
    <n v="224"/>
    <s v="Truva"/>
    <s v="Bars"/>
    <s v="Large"/>
    <n v="4.6592000000000002"/>
    <n v="1043.6608000000001"/>
    <n v="9"/>
    <x v="5"/>
    <n v="11"/>
    <x v="2"/>
  </r>
  <r>
    <n v="2400053861"/>
    <s v="Camilla Castle"/>
    <x v="0"/>
    <x v="0"/>
    <x v="1"/>
    <x v="2"/>
    <x v="6"/>
    <x v="1"/>
    <d v="2024-09-11T00:00:00"/>
    <n v="4536"/>
    <n v="337"/>
    <n v="175"/>
    <s v="Twix"/>
    <s v="Other"/>
    <s v="Small"/>
    <n v="1.7625"/>
    <n v="308.4375"/>
    <n v="9"/>
    <x v="5"/>
    <n v="11"/>
    <x v="2"/>
  </r>
  <r>
    <n v="2400053862"/>
    <s v="Curtice Advani"/>
    <x v="0"/>
    <x v="1"/>
    <x v="1"/>
    <x v="3"/>
    <x v="3"/>
    <x v="1"/>
    <d v="2024-09-11T00:00:00"/>
    <n v="3962"/>
    <n v="21"/>
    <n v="397"/>
    <s v="Valrhona"/>
    <s v="Bars"/>
    <s v="Small"/>
    <n v="6.0811000000000002"/>
    <n v="2414.1967"/>
    <n v="9"/>
    <x v="5"/>
    <n v="11"/>
    <x v="2"/>
  </r>
  <r>
    <n v="2400053863"/>
    <s v="Mallorie Waber"/>
    <x v="0"/>
    <x v="1"/>
    <x v="0"/>
    <x v="1"/>
    <x v="19"/>
    <x v="3"/>
    <d v="2024-09-11T00:00:00"/>
    <n v="21588"/>
    <n v="74"/>
    <n v="1440"/>
    <s v="Venchi"/>
    <s v="Bites"/>
    <s v="Small"/>
    <n v="8.2429000000000006"/>
    <n v="11869.776000000002"/>
    <n v="9"/>
    <x v="5"/>
    <n v="11"/>
    <x v="2"/>
  </r>
  <r>
    <n v="2400053864"/>
    <s v="Barr Faughny"/>
    <x v="1"/>
    <x v="1"/>
    <x v="0"/>
    <x v="1"/>
    <x v="4"/>
    <x v="3"/>
    <d v="2024-09-11T00:00:00"/>
    <n v="16394"/>
    <n v="115"/>
    <n v="547"/>
    <s v="Villars"/>
    <s v="Other"/>
    <s v="Small"/>
    <n v="7.8910999999999998"/>
    <n v="4316.4317000000001"/>
    <n v="9"/>
    <x v="5"/>
    <n v="11"/>
    <x v="2"/>
  </r>
  <r>
    <n v="2400053865"/>
    <s v="Kelci Walkden"/>
    <x v="2"/>
    <x v="1"/>
    <x v="1"/>
    <x v="2"/>
    <x v="14"/>
    <x v="3"/>
    <d v="2024-09-11T00:00:00"/>
    <n v="3101"/>
    <n v="115"/>
    <n v="115"/>
    <s v="Wedel"/>
    <s v="Other"/>
    <s v="Large"/>
    <n v="2.4773999999999998"/>
    <n v="284.90099999999995"/>
    <n v="9"/>
    <x v="5"/>
    <n v="11"/>
    <x v="2"/>
  </r>
  <r>
    <n v="2400053866"/>
    <s v="Dotty Strutley"/>
    <x v="3"/>
    <x v="1"/>
    <x v="1"/>
    <x v="3"/>
    <x v="4"/>
    <x v="3"/>
    <d v="2024-09-11T00:00:00"/>
    <n v="4039"/>
    <n v="16"/>
    <n v="131"/>
    <s v="Werther's Original"/>
    <s v="Other"/>
    <s v="Small"/>
    <n v="7.8910999999999998"/>
    <n v="1033.7340999999999"/>
    <n v="9"/>
    <x v="5"/>
    <n v="11"/>
    <x v="2"/>
  </r>
  <r>
    <n v="2400053867"/>
    <s v="Roddy Speechley"/>
    <x v="4"/>
    <x v="1"/>
    <x v="1"/>
    <x v="2"/>
    <x v="15"/>
    <x v="3"/>
    <d v="2024-09-11T00:00:00"/>
    <n v="2975"/>
    <n v="248"/>
    <n v="124"/>
    <s v="Whittakers"/>
    <s v="Bites"/>
    <s v="Small"/>
    <n v="4.7065000000000001"/>
    <n v="583.60599999999999"/>
    <n v="9"/>
    <x v="5"/>
    <n v="11"/>
    <x v="2"/>
  </r>
  <r>
    <n v="2400053868"/>
    <s v="Madelene Upcott"/>
    <x v="4"/>
    <x v="1"/>
    <x v="1"/>
    <x v="3"/>
    <x v="3"/>
    <x v="5"/>
    <d v="2024-09-11T00:00:00"/>
    <n v="5320"/>
    <n v="163"/>
    <n v="532"/>
    <s v="Wrigley's"/>
    <s v="Bars"/>
    <s v="Small"/>
    <n v="6.0811000000000002"/>
    <n v="3235.1451999999999"/>
    <n v="9"/>
    <x v="5"/>
    <n v="11"/>
    <x v="2"/>
  </r>
  <r>
    <n v="2400053869"/>
    <s v="Marney O'Breen"/>
    <x v="5"/>
    <x v="0"/>
    <x v="0"/>
    <x v="0"/>
    <x v="5"/>
    <x v="5"/>
    <d v="2024-09-11T00:00:00"/>
    <n v="287"/>
    <n v="190"/>
    <n v="16"/>
    <s v="After Eight"/>
    <s v="Bars"/>
    <s v="Small"/>
    <n v="0.69579999999999997"/>
    <n v="11.1328"/>
    <n v="9"/>
    <x v="5"/>
    <n v="11"/>
    <x v="2"/>
  </r>
  <r>
    <n v="2400053870"/>
    <s v="Rafaelita Blaksland"/>
    <x v="5"/>
    <x v="1"/>
    <x v="0"/>
    <x v="1"/>
    <x v="7"/>
    <x v="5"/>
    <d v="2024-09-11T00:00:00"/>
    <n v="6902"/>
    <n v="37"/>
    <n v="277"/>
    <s v="Angelina"/>
    <s v="Bars"/>
    <s v="Small"/>
    <n v="0.89900000000000002"/>
    <n v="249.023"/>
    <n v="9"/>
    <x v="5"/>
    <n v="11"/>
    <x v="2"/>
  </r>
  <r>
    <n v="2400053871"/>
    <s v="Camilla Castle"/>
    <x v="6"/>
    <x v="0"/>
    <x v="1"/>
    <x v="2"/>
    <x v="6"/>
    <x v="7"/>
    <d v="2024-09-11T00:00:00"/>
    <n v="5726"/>
    <n v="438"/>
    <n v="230"/>
    <s v="Anthon Berg"/>
    <s v="Other"/>
    <s v="Small"/>
    <n v="1.7625"/>
    <n v="405.375"/>
    <n v="9"/>
    <x v="5"/>
    <n v="11"/>
    <x v="2"/>
  </r>
  <r>
    <n v="2400053872"/>
    <s v="Dotty Strutley"/>
    <x v="7"/>
    <x v="0"/>
    <x v="1"/>
    <x v="3"/>
    <x v="3"/>
    <x v="7"/>
    <d v="2024-09-11T00:00:00"/>
    <n v="1512"/>
    <n v="80"/>
    <n v="168"/>
    <s v="Bounty"/>
    <s v="Bars"/>
    <s v="Small"/>
    <n v="6.0811000000000002"/>
    <n v="1021.6248000000001"/>
    <n v="9"/>
    <x v="5"/>
    <n v="11"/>
    <x v="2"/>
  </r>
  <r>
    <n v="2400053873"/>
    <s v="Van Tuxwell"/>
    <x v="8"/>
    <x v="0"/>
    <x v="1"/>
    <x v="2"/>
    <x v="4"/>
    <x v="7"/>
    <d v="2024-09-11T00:00:00"/>
    <n v="5845"/>
    <n v="114"/>
    <n v="183"/>
    <s v="Butlers"/>
    <s v="Other"/>
    <s v="Small"/>
    <n v="7.8910999999999998"/>
    <n v="1444.0713000000001"/>
    <n v="9"/>
    <x v="5"/>
    <n v="11"/>
    <x v="2"/>
  </r>
  <r>
    <n v="2400053874"/>
    <s v="Barr Faughny"/>
    <x v="6"/>
    <x v="1"/>
    <x v="1"/>
    <x v="3"/>
    <x v="4"/>
    <x v="7"/>
    <d v="2024-09-11T00:00:00"/>
    <n v="3038"/>
    <n v="8"/>
    <n v="98"/>
    <s v="Cadbury"/>
    <s v="Other"/>
    <s v="Small"/>
    <n v="7.8910999999999998"/>
    <n v="773.32780000000002"/>
    <n v="9"/>
    <x v="5"/>
    <n v="11"/>
    <x v="2"/>
  </r>
  <r>
    <n v="2400053875"/>
    <s v="Curtice Advani"/>
    <x v="7"/>
    <x v="1"/>
    <x v="0"/>
    <x v="1"/>
    <x v="15"/>
    <x v="7"/>
    <d v="2024-09-11T00:00:00"/>
    <n v="1085"/>
    <n v="197"/>
    <n v="44"/>
    <s v="Caprice"/>
    <s v="Bites"/>
    <s v="Small"/>
    <n v="4.7065000000000001"/>
    <n v="207.08600000000001"/>
    <n v="9"/>
    <x v="5"/>
    <n v="11"/>
    <x v="2"/>
  </r>
  <r>
    <n v="2400053876"/>
    <s v="Madelene Upcott"/>
    <x v="8"/>
    <x v="1"/>
    <x v="0"/>
    <x v="1"/>
    <x v="1"/>
    <x v="7"/>
    <d v="2024-09-11T00:00:00"/>
    <n v="1029"/>
    <n v="306"/>
    <n v="86"/>
    <s v="Cartwright &amp; Butler"/>
    <s v="Other"/>
    <s v="Small"/>
    <n v="0.24049999999999999"/>
    <n v="20.683"/>
    <n v="9"/>
    <x v="5"/>
    <n v="11"/>
    <x v="2"/>
  </r>
  <r>
    <n v="2400053877"/>
    <s v="Kelci Walkden"/>
    <x v="9"/>
    <x v="0"/>
    <x v="1"/>
    <x v="2"/>
    <x v="13"/>
    <x v="7"/>
    <d v="2024-09-11T00:00:00"/>
    <n v="10038"/>
    <n v="14"/>
    <n v="457"/>
    <s v="Cavendish"/>
    <s v="Bites"/>
    <s v="Large"/>
    <n v="9.2086000000000006"/>
    <n v="4208.3302000000003"/>
    <n v="9"/>
    <x v="5"/>
    <n v="11"/>
    <x v="2"/>
  </r>
  <r>
    <n v="2400053878"/>
    <s v="Wilone O'Kielt"/>
    <x v="9"/>
    <x v="1"/>
    <x v="1"/>
    <x v="3"/>
    <x v="5"/>
    <x v="6"/>
    <d v="2024-09-11T00:00:00"/>
    <n v="10843"/>
    <n v="65"/>
    <n v="493"/>
    <s v="Chocodate"/>
    <s v="Bars"/>
    <s v="Small"/>
    <n v="0.69579999999999997"/>
    <n v="343.02940000000001"/>
    <n v="9"/>
    <x v="5"/>
    <n v="11"/>
    <x v="2"/>
  </r>
  <r>
    <n v="2400053879"/>
    <s v="Madelene Upcott"/>
    <x v="9"/>
    <x v="0"/>
    <x v="1"/>
    <x v="2"/>
    <x v="16"/>
    <x v="6"/>
    <d v="2024-09-11T00:00:00"/>
    <n v="3101"/>
    <n v="526"/>
    <n v="141"/>
    <s v="Chupa Chups"/>
    <s v="Bites"/>
    <s v="Small"/>
    <n v="11.4688"/>
    <n v="1617.1007999999999"/>
    <n v="9"/>
    <x v="5"/>
    <n v="11"/>
    <x v="2"/>
  </r>
  <r>
    <n v="2400053880"/>
    <s v="Camilla Castle"/>
    <x v="9"/>
    <x v="1"/>
    <x v="1"/>
    <x v="3"/>
    <x v="15"/>
    <x v="6"/>
    <d v="2024-09-11T00:00:00"/>
    <n v="1162"/>
    <n v="265"/>
    <n v="56"/>
    <s v="Elvan"/>
    <s v="Bites"/>
    <s v="Small"/>
    <n v="4.7065000000000001"/>
    <n v="263.56400000000002"/>
    <n v="9"/>
    <x v="5"/>
    <n v="11"/>
    <x v="2"/>
  </r>
  <r>
    <n v="2400053881"/>
    <s v="Curtice Advani"/>
    <x v="9"/>
    <x v="0"/>
    <x v="0"/>
    <x v="0"/>
    <x v="12"/>
    <x v="0"/>
    <d v="2024-09-12T00:00:00"/>
    <n v="3885"/>
    <n v="168"/>
    <n v="126"/>
    <s v="Ferrero"/>
    <s v="Bites"/>
    <s v="Large"/>
    <n v="6.3415999999999997"/>
    <n v="799.04160000000002"/>
    <n v="9"/>
    <x v="5"/>
    <n v="12"/>
    <x v="3"/>
  </r>
  <r>
    <n v="2400053882"/>
    <s v="Roddy Speechley"/>
    <x v="9"/>
    <x v="0"/>
    <x v="0"/>
    <x v="1"/>
    <x v="12"/>
    <x v="1"/>
    <d v="2024-09-12T00:00:00"/>
    <n v="8960"/>
    <n v="85"/>
    <n v="299"/>
    <s v="Fisherman's Friend"/>
    <s v="Bites"/>
    <s v="Large"/>
    <n v="6.3415999999999997"/>
    <n v="1896.1383999999998"/>
    <n v="9"/>
    <x v="5"/>
    <n v="12"/>
    <x v="3"/>
  </r>
  <r>
    <n v="2400053883"/>
    <s v="Dennison Crosswaite"/>
    <x v="9"/>
    <x v="0"/>
    <x v="1"/>
    <x v="2"/>
    <x v="21"/>
    <x v="2"/>
    <d v="2024-09-12T00:00:00"/>
    <n v="6902"/>
    <n v="46"/>
    <n v="406"/>
    <s v="Galaxy"/>
    <s v="Bars"/>
    <s v="Small"/>
    <n v="5.0198"/>
    <n v="2038.0388"/>
    <n v="9"/>
    <x v="5"/>
    <n v="12"/>
    <x v="3"/>
  </r>
  <r>
    <n v="2400053884"/>
    <s v="Kelci Walkden"/>
    <x v="9"/>
    <x v="1"/>
    <x v="1"/>
    <x v="3"/>
    <x v="3"/>
    <x v="3"/>
    <d v="2024-09-12T00:00:00"/>
    <n v="4830"/>
    <n v="215"/>
    <n v="440"/>
    <s v="Goldkenn"/>
    <s v="Bars"/>
    <s v="Small"/>
    <n v="6.0811000000000002"/>
    <n v="2675.6840000000002"/>
    <n v="9"/>
    <x v="5"/>
    <n v="12"/>
    <x v="3"/>
  </r>
  <r>
    <n v="2400053885"/>
    <s v="Kelci Walkden"/>
    <x v="9"/>
    <x v="0"/>
    <x v="1"/>
    <x v="2"/>
    <x v="14"/>
    <x v="4"/>
    <d v="2024-09-12T00:00:00"/>
    <n v="1792"/>
    <n v="36"/>
    <n v="75"/>
    <s v="Hershey's"/>
    <s v="Other"/>
    <s v="Large"/>
    <n v="2.4773999999999998"/>
    <n v="185.80499999999998"/>
    <n v="9"/>
    <x v="5"/>
    <n v="12"/>
    <x v="3"/>
  </r>
  <r>
    <n v="2400053886"/>
    <s v="Karlen McCaffrey"/>
    <x v="9"/>
    <x v="1"/>
    <x v="1"/>
    <x v="3"/>
    <x v="18"/>
    <x v="5"/>
    <d v="2024-09-12T00:00:00"/>
    <n v="18165"/>
    <n v="50"/>
    <n v="1514"/>
    <s v="Jules Destrooper"/>
    <s v="Bites"/>
    <s v="Large"/>
    <n v="2.8"/>
    <n v="4239.2"/>
    <n v="9"/>
    <x v="5"/>
    <n v="12"/>
    <x v="3"/>
  </r>
  <r>
    <n v="2400053887"/>
    <s v="Mallorie Waber"/>
    <x v="9"/>
    <x v="0"/>
    <x v="0"/>
    <x v="1"/>
    <x v="9"/>
    <x v="6"/>
    <d v="2024-09-12T00:00:00"/>
    <n v="5152"/>
    <n v="142"/>
    <n v="322"/>
    <s v="Kinder"/>
    <s v="Bars"/>
    <s v="Large"/>
    <n v="2.2656000000000001"/>
    <n v="729.52319999999997"/>
    <n v="9"/>
    <x v="5"/>
    <n v="12"/>
    <x v="3"/>
  </r>
  <r>
    <n v="2400053888"/>
    <s v="Gunar Cockshoot"/>
    <x v="9"/>
    <x v="0"/>
    <x v="0"/>
    <x v="1"/>
    <x v="19"/>
    <x v="7"/>
    <d v="2024-09-12T00:00:00"/>
    <n v="812"/>
    <n v="314"/>
    <n v="74"/>
    <s v="Kit Kat"/>
    <s v="Bites"/>
    <s v="Small"/>
    <n v="8.2429000000000006"/>
    <n v="609.97460000000001"/>
    <n v="9"/>
    <x v="5"/>
    <n v="12"/>
    <x v="3"/>
  </r>
  <r>
    <n v="2400053889"/>
    <s v="Andria Kimpton"/>
    <x v="9"/>
    <x v="0"/>
    <x v="1"/>
    <x v="2"/>
    <x v="10"/>
    <x v="8"/>
    <d v="2024-09-12T00:00:00"/>
    <n v="1918"/>
    <n v="154"/>
    <n v="137"/>
    <s v="Leonidas"/>
    <s v="Bars"/>
    <s v="Large"/>
    <n v="8.7870000000000008"/>
    <n v="1203.8190000000002"/>
    <n v="9"/>
    <x v="5"/>
    <n v="12"/>
    <x v="3"/>
  </r>
  <r>
    <n v="2400053890"/>
    <s v="Van Tuxwell"/>
    <x v="9"/>
    <x v="1"/>
    <x v="1"/>
    <x v="3"/>
    <x v="2"/>
    <x v="9"/>
    <d v="2024-09-12T00:00:00"/>
    <n v="4879"/>
    <n v="82"/>
    <n v="287"/>
    <s v="Lindt"/>
    <s v="Bars"/>
    <s v="Large"/>
    <n v="4.6592000000000002"/>
    <n v="1337.1904"/>
    <n v="9"/>
    <x v="5"/>
    <n v="12"/>
    <x v="3"/>
  </r>
  <r>
    <n v="2400053891"/>
    <s v="Oby Sorrel"/>
    <x v="9"/>
    <x v="1"/>
    <x v="1"/>
    <x v="2"/>
    <x v="5"/>
    <x v="10"/>
    <d v="2024-09-12T00:00:00"/>
    <n v="4788"/>
    <n v="264"/>
    <n v="252"/>
    <s v="Loacker"/>
    <s v="Bars"/>
    <s v="Small"/>
    <n v="0.69579999999999997"/>
    <n v="175.3416"/>
    <n v="9"/>
    <x v="5"/>
    <n v="12"/>
    <x v="3"/>
  </r>
  <r>
    <n v="2400053892"/>
    <s v="Jan Morforth"/>
    <x v="9"/>
    <x v="1"/>
    <x v="1"/>
    <x v="3"/>
    <x v="12"/>
    <x v="4"/>
    <d v="2024-09-12T00:00:00"/>
    <n v="6860"/>
    <n v="280"/>
    <n v="229"/>
    <s v="Lotus Biscoff"/>
    <s v="Bites"/>
    <s v="Large"/>
    <n v="6.3415999999999997"/>
    <n v="1452.2264"/>
    <n v="9"/>
    <x v="5"/>
    <n v="12"/>
    <x v="3"/>
  </r>
  <r>
    <n v="2400053893"/>
    <s v="Kelci Walkden"/>
    <x v="9"/>
    <x v="1"/>
    <x v="0"/>
    <x v="0"/>
    <x v="9"/>
    <x v="4"/>
    <d v="2024-09-12T00:00:00"/>
    <n v="6461"/>
    <n v="238"/>
    <n v="404"/>
    <s v="M&amp;M's"/>
    <s v="Bars"/>
    <s v="Large"/>
    <n v="2.2656000000000001"/>
    <n v="915.30240000000003"/>
    <n v="9"/>
    <x v="5"/>
    <n v="12"/>
    <x v="3"/>
  </r>
  <r>
    <n v="2400053894"/>
    <s v="Mallorie Waber"/>
    <x v="9"/>
    <x v="1"/>
    <x v="0"/>
    <x v="1"/>
    <x v="2"/>
    <x v="4"/>
    <d v="2024-09-12T00:00:00"/>
    <n v="77"/>
    <n v="61"/>
    <n v="5"/>
    <s v="Malteser"/>
    <s v="Bars"/>
    <s v="Large"/>
    <n v="4.6592000000000002"/>
    <n v="23.295999999999999"/>
    <n v="9"/>
    <x v="5"/>
    <n v="12"/>
    <x v="3"/>
  </r>
  <r>
    <n v="2400053895"/>
    <s v="Marney O'Breen"/>
    <x v="9"/>
    <x v="1"/>
    <x v="1"/>
    <x v="2"/>
    <x v="15"/>
    <x v="8"/>
    <d v="2024-09-12T00:00:00"/>
    <n v="1358"/>
    <n v="459"/>
    <n v="76"/>
    <s v="Mars"/>
    <s v="Bites"/>
    <s v="Small"/>
    <n v="4.7065000000000001"/>
    <n v="357.69400000000002"/>
    <n v="9"/>
    <x v="5"/>
    <n v="12"/>
    <x v="3"/>
  </r>
  <r>
    <n v="2400053896"/>
    <s v="Barr Faughny"/>
    <x v="10"/>
    <x v="1"/>
    <x v="1"/>
    <x v="3"/>
    <x v="13"/>
    <x v="8"/>
    <d v="2024-09-12T00:00:00"/>
    <n v="9373"/>
    <n v="203"/>
    <n v="361"/>
    <s v="McVitie’s"/>
    <s v="Bites"/>
    <s v="Large"/>
    <n v="9.2086000000000006"/>
    <n v="3324.3046000000004"/>
    <n v="9"/>
    <x v="5"/>
    <n v="12"/>
    <x v="3"/>
  </r>
  <r>
    <n v="2400053897"/>
    <s v="Marney O'Breen"/>
    <x v="11"/>
    <x v="1"/>
    <x v="1"/>
    <x v="2"/>
    <x v="5"/>
    <x v="8"/>
    <d v="2024-09-12T00:00:00"/>
    <n v="2968"/>
    <n v="42"/>
    <n v="186"/>
    <s v="Mentos"/>
    <s v="Bars"/>
    <s v="Small"/>
    <n v="0.69579999999999997"/>
    <n v="129.4188"/>
    <n v="9"/>
    <x v="5"/>
    <n v="12"/>
    <x v="3"/>
  </r>
  <r>
    <n v="2400053898"/>
    <s v="Beverie Moffet"/>
    <x v="12"/>
    <x v="1"/>
    <x v="1"/>
    <x v="3"/>
    <x v="8"/>
    <x v="8"/>
    <d v="2024-09-12T00:00:00"/>
    <n v="6111"/>
    <n v="79"/>
    <n v="266"/>
    <s v="Merci"/>
    <s v="Bars"/>
    <s v="Large"/>
    <n v="1.8652"/>
    <n v="496.14319999999998"/>
    <n v="9"/>
    <x v="5"/>
    <n v="12"/>
    <x v="3"/>
  </r>
  <r>
    <n v="2400053899"/>
    <s v="Kelci Walkden"/>
    <x v="12"/>
    <x v="1"/>
    <x v="0"/>
    <x v="1"/>
    <x v="13"/>
    <x v="8"/>
    <d v="2024-09-12T00:00:00"/>
    <n v="13251"/>
    <n v="290"/>
    <n v="631"/>
    <s v="Milka"/>
    <s v="Bites"/>
    <s v="Large"/>
    <n v="9.2086000000000006"/>
    <n v="5810.6266000000005"/>
    <n v="9"/>
    <x v="5"/>
    <n v="12"/>
    <x v="3"/>
  </r>
  <r>
    <n v="2400053900"/>
    <s v="Camilla Castle"/>
    <x v="13"/>
    <x v="1"/>
    <x v="0"/>
    <x v="1"/>
    <x v="1"/>
    <x v="8"/>
    <d v="2024-09-12T00:00:00"/>
    <n v="8085"/>
    <n v="185"/>
    <n v="674"/>
    <s v="Neuhaus"/>
    <s v="Other"/>
    <s v="Small"/>
    <n v="0.24049999999999999"/>
    <n v="162.09700000000001"/>
    <n v="9"/>
    <x v="5"/>
    <n v="12"/>
    <x v="3"/>
  </r>
  <r>
    <n v="2400053901"/>
    <s v="Barr Faughny"/>
    <x v="14"/>
    <x v="1"/>
    <x v="1"/>
    <x v="2"/>
    <x v="14"/>
    <x v="8"/>
    <d v="2024-09-12T00:00:00"/>
    <n v="15022"/>
    <n v="299"/>
    <n v="626"/>
    <s v="Nua"/>
    <s v="Other"/>
    <s v="Large"/>
    <n v="2.4773999999999998"/>
    <n v="1550.8524"/>
    <n v="9"/>
    <x v="5"/>
    <n v="12"/>
    <x v="3"/>
  </r>
  <r>
    <n v="2400053902"/>
    <s v="Roddy Speechley"/>
    <x v="13"/>
    <x v="1"/>
    <x v="1"/>
    <x v="3"/>
    <x v="20"/>
    <x v="8"/>
    <d v="2024-09-12T00:00:00"/>
    <n v="3003"/>
    <n v="11"/>
    <n v="131"/>
    <s v="Nutella"/>
    <s v="Bars"/>
    <s v="Large"/>
    <n v="13.3485"/>
    <n v="1748.6534999999999"/>
    <n v="9"/>
    <x v="5"/>
    <n v="12"/>
    <x v="3"/>
  </r>
  <r>
    <n v="2400053903"/>
    <s v="Brien Boise"/>
    <x v="13"/>
    <x v="1"/>
    <x v="1"/>
    <x v="2"/>
    <x v="1"/>
    <x v="8"/>
    <d v="2024-09-12T00:00:00"/>
    <n v="7602"/>
    <n v="229"/>
    <n v="845"/>
    <s v="Orbit"/>
    <s v="Other"/>
    <s v="Small"/>
    <n v="0.24049999999999999"/>
    <n v="203.2225"/>
    <n v="9"/>
    <x v="5"/>
    <n v="12"/>
    <x v="3"/>
  </r>
  <r>
    <n v="2400053904"/>
    <s v="Roddy Speechley"/>
    <x v="14"/>
    <x v="1"/>
    <x v="1"/>
    <x v="3"/>
    <x v="4"/>
    <x v="2"/>
    <d v="2024-09-12T00:00:00"/>
    <n v="4368"/>
    <n v="23"/>
    <n v="151"/>
    <s v="Oreo"/>
    <s v="Other"/>
    <s v="Small"/>
    <n v="7.8910999999999998"/>
    <n v="1191.5561"/>
    <n v="9"/>
    <x v="5"/>
    <n v="12"/>
    <x v="3"/>
  </r>
  <r>
    <n v="2400053905"/>
    <s v="Kaine Padly"/>
    <x v="13"/>
    <x v="1"/>
    <x v="0"/>
    <x v="0"/>
    <x v="17"/>
    <x v="2"/>
    <d v="2024-09-12T00:00:00"/>
    <n v="3577"/>
    <n v="2"/>
    <n v="224"/>
    <s v="Ray No Sugar"/>
    <s v="Bars"/>
    <s v="Large"/>
    <n v="1.5934999999999999"/>
    <n v="356.94399999999996"/>
    <n v="9"/>
    <x v="5"/>
    <n v="12"/>
    <x v="3"/>
  </r>
  <r>
    <n v="2400053906"/>
    <s v="Curtice Advani"/>
    <x v="13"/>
    <x v="1"/>
    <x v="0"/>
    <x v="1"/>
    <x v="19"/>
    <x v="2"/>
    <d v="2024-09-12T00:00:00"/>
    <n v="2590"/>
    <n v="300"/>
    <n v="200"/>
    <s v="Reese's"/>
    <s v="Bites"/>
    <s v="Small"/>
    <n v="8.2429000000000006"/>
    <n v="1648.5800000000002"/>
    <n v="9"/>
    <x v="5"/>
    <n v="12"/>
    <x v="3"/>
  </r>
  <r>
    <n v="2400053907"/>
    <s v="Gigi Bohling"/>
    <x v="13"/>
    <x v="1"/>
    <x v="1"/>
    <x v="2"/>
    <x v="9"/>
    <x v="2"/>
    <d v="2024-09-12T00:00:00"/>
    <n v="931"/>
    <n v="43"/>
    <n v="72"/>
    <s v="Rhine Valley"/>
    <s v="Bars"/>
    <s v="Large"/>
    <n v="2.2656000000000001"/>
    <n v="163.1232"/>
    <n v="9"/>
    <x v="5"/>
    <n v="12"/>
    <x v="3"/>
  </r>
  <r>
    <n v="2400053908"/>
    <s v="Ches Bonnell"/>
    <x v="13"/>
    <x v="1"/>
    <x v="1"/>
    <x v="3"/>
    <x v="8"/>
    <x v="2"/>
    <d v="2024-09-12T00:00:00"/>
    <n v="8750"/>
    <n v="207"/>
    <n v="283"/>
    <s v="RiteBite"/>
    <s v="Bars"/>
    <s v="Large"/>
    <n v="1.8652"/>
    <n v="527.85159999999996"/>
    <n v="9"/>
    <x v="5"/>
    <n v="12"/>
    <x v="3"/>
  </r>
  <r>
    <n v="2400053909"/>
    <s v="Andria Kimpton"/>
    <x v="0"/>
    <x v="0"/>
    <x v="1"/>
    <x v="2"/>
    <x v="5"/>
    <x v="2"/>
    <d v="2024-09-12T00:00:00"/>
    <n v="1960"/>
    <n v="170"/>
    <n v="104"/>
    <s v="Siafa Dates"/>
    <s v="Bars"/>
    <s v="Small"/>
    <n v="0.69579999999999997"/>
    <n v="72.363199999999992"/>
    <n v="9"/>
    <x v="5"/>
    <n v="12"/>
    <x v="3"/>
  </r>
  <r>
    <n v="2400053910"/>
    <s v="Gigi Bohling"/>
    <x v="0"/>
    <x v="1"/>
    <x v="1"/>
    <x v="3"/>
    <x v="15"/>
    <x v="2"/>
    <d v="2024-09-12T00:00:00"/>
    <n v="7252"/>
    <n v="189"/>
    <n v="363"/>
    <s v="Snickers"/>
    <s v="Bites"/>
    <s v="Small"/>
    <n v="4.7065000000000001"/>
    <n v="1708.4594999999999"/>
    <n v="9"/>
    <x v="5"/>
    <n v="12"/>
    <x v="3"/>
  </r>
  <r>
    <n v="2400053911"/>
    <s v="Barr Faughny"/>
    <x v="0"/>
    <x v="0"/>
    <x v="0"/>
    <x v="1"/>
    <x v="0"/>
    <x v="2"/>
    <d v="2024-09-12T00:00:00"/>
    <n v="9933"/>
    <n v="69"/>
    <n v="552"/>
    <s v="St Michel"/>
    <s v="Bars"/>
    <s v="Large"/>
    <n v="6.0983000000000001"/>
    <n v="3366.2615999999998"/>
    <n v="9"/>
    <x v="5"/>
    <n v="12"/>
    <x v="3"/>
  </r>
  <r>
    <n v="2400053912"/>
    <s v="Mallorie Waber"/>
    <x v="0"/>
    <x v="1"/>
    <x v="0"/>
    <x v="1"/>
    <x v="15"/>
    <x v="2"/>
    <d v="2024-09-12T00:00:00"/>
    <n v="7434"/>
    <n v="267"/>
    <n v="413"/>
    <s v="The Whole Truth"/>
    <s v="Bites"/>
    <s v="Small"/>
    <n v="4.7065000000000001"/>
    <n v="1943.7845"/>
    <n v="9"/>
    <x v="5"/>
    <n v="12"/>
    <x v="3"/>
  </r>
  <r>
    <n v="2400053913"/>
    <s v="Dennison Crosswaite"/>
    <x v="0"/>
    <x v="1"/>
    <x v="1"/>
    <x v="2"/>
    <x v="20"/>
    <x v="0"/>
    <d v="2024-09-12T00:00:00"/>
    <n v="9275"/>
    <n v="451"/>
    <n v="442"/>
    <s v="Toblerone"/>
    <s v="Bars"/>
    <s v="Large"/>
    <n v="13.3485"/>
    <n v="5900.0370000000003"/>
    <n v="9"/>
    <x v="5"/>
    <n v="12"/>
    <x v="3"/>
  </r>
  <r>
    <n v="2400053914"/>
    <s v="Gigi Bohling"/>
    <x v="1"/>
    <x v="1"/>
    <x v="1"/>
    <x v="3"/>
    <x v="12"/>
    <x v="0"/>
    <d v="2024-09-12T00:00:00"/>
    <n v="1274"/>
    <n v="246"/>
    <n v="51"/>
    <s v="Toffifee"/>
    <s v="Bites"/>
    <s v="Large"/>
    <n v="6.3415999999999997"/>
    <n v="323.42160000000001"/>
    <n v="9"/>
    <x v="5"/>
    <n v="12"/>
    <x v="3"/>
  </r>
  <r>
    <n v="2400053915"/>
    <s v="Dennison Crosswaite"/>
    <x v="2"/>
    <x v="1"/>
    <x v="1"/>
    <x v="2"/>
    <x v="17"/>
    <x v="0"/>
    <d v="2024-09-12T00:00:00"/>
    <n v="9737"/>
    <n v="298"/>
    <n v="650"/>
    <s v="Truva"/>
    <s v="Bars"/>
    <s v="Large"/>
    <n v="1.5934999999999999"/>
    <n v="1035.7749999999999"/>
    <n v="9"/>
    <x v="5"/>
    <n v="12"/>
    <x v="3"/>
  </r>
  <r>
    <n v="2400053916"/>
    <s v="Jan Morforth"/>
    <x v="3"/>
    <x v="1"/>
    <x v="1"/>
    <x v="3"/>
    <x v="3"/>
    <x v="0"/>
    <d v="2024-09-12T00:00:00"/>
    <n v="2569"/>
    <n v="153"/>
    <n v="257"/>
    <s v="Twix"/>
    <s v="Bars"/>
    <s v="Small"/>
    <n v="6.0811000000000002"/>
    <n v="1562.8427000000001"/>
    <n v="9"/>
    <x v="5"/>
    <n v="12"/>
    <x v="3"/>
  </r>
  <r>
    <n v="2400053917"/>
    <s v="Camilla Castle"/>
    <x v="4"/>
    <x v="1"/>
    <x v="0"/>
    <x v="0"/>
    <x v="11"/>
    <x v="0"/>
    <d v="2024-09-12T00:00:00"/>
    <n v="14959"/>
    <n v="299"/>
    <n v="713"/>
    <s v="Valrhona"/>
    <s v="Bites"/>
    <s v="Large"/>
    <n v="2.8195000000000001"/>
    <n v="2010.3035"/>
    <n v="9"/>
    <x v="5"/>
    <n v="12"/>
    <x v="3"/>
  </r>
  <r>
    <n v="2400053918"/>
    <s v="Barr Faughny"/>
    <x v="4"/>
    <x v="1"/>
    <x v="0"/>
    <x v="1"/>
    <x v="15"/>
    <x v="0"/>
    <d v="2024-09-12T00:00:00"/>
    <n v="8939"/>
    <n v="38"/>
    <n v="389"/>
    <s v="Venchi"/>
    <s v="Bites"/>
    <s v="Small"/>
    <n v="4.7065000000000001"/>
    <n v="1830.8285000000001"/>
    <n v="9"/>
    <x v="5"/>
    <n v="12"/>
    <x v="3"/>
  </r>
  <r>
    <n v="2400053919"/>
    <s v="Rafaelita Blaksland"/>
    <x v="5"/>
    <x v="0"/>
    <x v="1"/>
    <x v="2"/>
    <x v="13"/>
    <x v="0"/>
    <d v="2024-09-12T00:00:00"/>
    <n v="2688"/>
    <n v="179"/>
    <n v="108"/>
    <s v="Villars"/>
    <s v="Bites"/>
    <s v="Large"/>
    <n v="9.2086000000000006"/>
    <n v="994.52880000000005"/>
    <n v="9"/>
    <x v="5"/>
    <n v="12"/>
    <x v="3"/>
  </r>
  <r>
    <n v="2400053920"/>
    <s v="Jan Morforth"/>
    <x v="5"/>
    <x v="1"/>
    <x v="1"/>
    <x v="3"/>
    <x v="21"/>
    <x v="0"/>
    <d v="2024-09-12T00:00:00"/>
    <n v="3675"/>
    <n v="178"/>
    <n v="217"/>
    <s v="Wedel"/>
    <s v="Bars"/>
    <s v="Small"/>
    <n v="5.0198"/>
    <n v="1089.2965999999999"/>
    <n v="9"/>
    <x v="5"/>
    <n v="12"/>
    <x v="3"/>
  </r>
  <r>
    <n v="2400053921"/>
    <s v="Jan Morforth"/>
    <x v="6"/>
    <x v="0"/>
    <x v="1"/>
    <x v="2"/>
    <x v="14"/>
    <x v="0"/>
    <d v="2024-09-12T00:00:00"/>
    <n v="10738"/>
    <n v="256"/>
    <n v="430"/>
    <s v="Werther's Original"/>
    <s v="Other"/>
    <s v="Large"/>
    <n v="2.4773999999999998"/>
    <n v="1065.2819999999999"/>
    <n v="9"/>
    <x v="5"/>
    <n v="12"/>
    <x v="3"/>
  </r>
  <r>
    <n v="2400053922"/>
    <s v="Curtice Advani"/>
    <x v="7"/>
    <x v="0"/>
    <x v="1"/>
    <x v="3"/>
    <x v="15"/>
    <x v="1"/>
    <d v="2024-09-12T00:00:00"/>
    <n v="812"/>
    <n v="109"/>
    <n v="41"/>
    <s v="Whittakers"/>
    <s v="Bites"/>
    <s v="Small"/>
    <n v="4.7065000000000001"/>
    <n v="192.9665"/>
    <n v="9"/>
    <x v="5"/>
    <n v="12"/>
    <x v="3"/>
  </r>
  <r>
    <n v="2400053923"/>
    <s v="Husein Augar"/>
    <x v="8"/>
    <x v="0"/>
    <x v="0"/>
    <x v="1"/>
    <x v="20"/>
    <x v="1"/>
    <d v="2024-09-12T00:00:00"/>
    <n v="10612"/>
    <n v="54"/>
    <n v="590"/>
    <s v="Wrigley's"/>
    <s v="Bars"/>
    <s v="Large"/>
    <n v="13.3485"/>
    <n v="7875.6149999999998"/>
    <n v="9"/>
    <x v="5"/>
    <n v="12"/>
    <x v="3"/>
  </r>
  <r>
    <n v="2400053924"/>
    <s v="Brien Boise"/>
    <x v="6"/>
    <x v="1"/>
    <x v="0"/>
    <x v="1"/>
    <x v="13"/>
    <x v="1"/>
    <d v="2024-09-12T00:00:00"/>
    <n v="3822"/>
    <n v="280"/>
    <n v="160"/>
    <s v="After Eight"/>
    <s v="Bites"/>
    <s v="Large"/>
    <n v="9.2086000000000006"/>
    <n v="1473.3760000000002"/>
    <n v="9"/>
    <x v="5"/>
    <n v="12"/>
    <x v="3"/>
  </r>
  <r>
    <n v="2400053925"/>
    <s v="Gunar Cockshoot"/>
    <x v="7"/>
    <x v="1"/>
    <x v="1"/>
    <x v="2"/>
    <x v="20"/>
    <x v="1"/>
    <d v="2024-09-12T00:00:00"/>
    <n v="1463"/>
    <n v="195"/>
    <n v="67"/>
    <s v="Angelina"/>
    <s v="Bars"/>
    <s v="Large"/>
    <n v="13.3485"/>
    <n v="894.34949999999992"/>
    <n v="9"/>
    <x v="5"/>
    <n v="12"/>
    <x v="3"/>
  </r>
  <r>
    <n v="2400053926"/>
    <s v="Ches Bonnell"/>
    <x v="8"/>
    <x v="1"/>
    <x v="1"/>
    <x v="3"/>
    <x v="6"/>
    <x v="1"/>
    <d v="2024-09-12T00:00:00"/>
    <n v="3262"/>
    <n v="350"/>
    <n v="126"/>
    <s v="Anthon Berg"/>
    <s v="Other"/>
    <s v="Small"/>
    <n v="1.7625"/>
    <n v="222.07499999999999"/>
    <n v="9"/>
    <x v="5"/>
    <n v="12"/>
    <x v="3"/>
  </r>
  <r>
    <n v="2400053927"/>
    <s v="Mallorie Waber"/>
    <x v="9"/>
    <x v="0"/>
    <x v="1"/>
    <x v="2"/>
    <x v="19"/>
    <x v="1"/>
    <d v="2024-09-12T00:00:00"/>
    <n v="217"/>
    <n v="55"/>
    <n v="17"/>
    <s v="Bounty"/>
    <s v="Bites"/>
    <s v="Small"/>
    <n v="8.2429000000000006"/>
    <n v="140.1293"/>
    <n v="9"/>
    <x v="5"/>
    <n v="12"/>
    <x v="3"/>
  </r>
  <r>
    <n v="2400053928"/>
    <s v="Curtice Advani"/>
    <x v="9"/>
    <x v="1"/>
    <x v="1"/>
    <x v="3"/>
    <x v="6"/>
    <x v="1"/>
    <d v="2024-09-12T00:00:00"/>
    <n v="5600"/>
    <n v="50"/>
    <n v="187"/>
    <s v="Butlers"/>
    <s v="Other"/>
    <s v="Small"/>
    <n v="1.7625"/>
    <n v="329.58749999999998"/>
    <n v="9"/>
    <x v="5"/>
    <n v="12"/>
    <x v="3"/>
  </r>
  <r>
    <n v="2400053929"/>
    <s v="Curtice Advani"/>
    <x v="9"/>
    <x v="0"/>
    <x v="0"/>
    <x v="0"/>
    <x v="13"/>
    <x v="1"/>
    <d v="2024-09-12T00:00:00"/>
    <n v="1120"/>
    <n v="121"/>
    <n v="56"/>
    <s v="Cadbury"/>
    <s v="Bites"/>
    <s v="Large"/>
    <n v="9.2086000000000006"/>
    <n v="515.6816"/>
    <n v="9"/>
    <x v="5"/>
    <n v="12"/>
    <x v="3"/>
  </r>
  <r>
    <n v="2400053930"/>
    <s v="Beverie Moffet"/>
    <x v="9"/>
    <x v="1"/>
    <x v="0"/>
    <x v="1"/>
    <x v="8"/>
    <x v="1"/>
    <d v="2024-09-12T00:00:00"/>
    <n v="294"/>
    <n v="20"/>
    <n v="11"/>
    <s v="Caprice"/>
    <s v="Bars"/>
    <s v="Large"/>
    <n v="1.8652"/>
    <n v="20.517199999999999"/>
    <n v="9"/>
    <x v="5"/>
    <n v="12"/>
    <x v="3"/>
  </r>
  <r>
    <n v="2400053931"/>
    <s v="Jehu Rudeforth"/>
    <x v="9"/>
    <x v="0"/>
    <x v="1"/>
    <x v="2"/>
    <x v="11"/>
    <x v="3"/>
    <d v="2024-09-12T00:00:00"/>
    <n v="5663"/>
    <n v="231"/>
    <n v="334"/>
    <s v="Cartwright &amp; Butler"/>
    <s v="Bites"/>
    <s v="Large"/>
    <n v="2.8195000000000001"/>
    <n v="941.71300000000008"/>
    <n v="9"/>
    <x v="5"/>
    <n v="12"/>
    <x v="3"/>
  </r>
  <r>
    <n v="2400053932"/>
    <s v="Van Tuxwell"/>
    <x v="9"/>
    <x v="0"/>
    <x v="1"/>
    <x v="3"/>
    <x v="6"/>
    <x v="3"/>
    <d v="2024-09-12T00:00:00"/>
    <n v="10689"/>
    <n v="83"/>
    <n v="428"/>
    <s v="Cavendish"/>
    <s v="Other"/>
    <s v="Small"/>
    <n v="1.7625"/>
    <n v="754.35"/>
    <n v="9"/>
    <x v="5"/>
    <n v="12"/>
    <x v="3"/>
  </r>
  <r>
    <n v="2400053933"/>
    <s v="Beverie Moffet"/>
    <x v="9"/>
    <x v="0"/>
    <x v="1"/>
    <x v="2"/>
    <x v="7"/>
    <x v="3"/>
    <d v="2024-09-12T00:00:00"/>
    <n v="70"/>
    <n v="197"/>
    <n v="3"/>
    <s v="Chocodate"/>
    <s v="Bars"/>
    <s v="Small"/>
    <n v="0.89900000000000002"/>
    <n v="2.6970000000000001"/>
    <n v="9"/>
    <x v="5"/>
    <n v="12"/>
    <x v="3"/>
  </r>
  <r>
    <n v="2400053934"/>
    <s v="Oby Sorrel"/>
    <x v="9"/>
    <x v="1"/>
    <x v="1"/>
    <x v="3"/>
    <x v="13"/>
    <x v="3"/>
    <d v="2024-09-12T00:00:00"/>
    <n v="9093"/>
    <n v="45"/>
    <n v="379"/>
    <s v="Chupa Chups"/>
    <s v="Bites"/>
    <s v="Large"/>
    <n v="9.2086000000000006"/>
    <n v="3490.0594000000001"/>
    <n v="9"/>
    <x v="5"/>
    <n v="12"/>
    <x v="3"/>
  </r>
  <r>
    <n v="2400053935"/>
    <s v="Dotty Strutley"/>
    <x v="9"/>
    <x v="0"/>
    <x v="0"/>
    <x v="1"/>
    <x v="13"/>
    <x v="3"/>
    <d v="2024-09-12T00:00:00"/>
    <n v="14238"/>
    <n v="193"/>
    <n v="594"/>
    <s v="Elvan"/>
    <s v="Bites"/>
    <s v="Large"/>
    <n v="9.2086000000000006"/>
    <n v="5469.9084000000003"/>
    <n v="9"/>
    <x v="5"/>
    <n v="12"/>
    <x v="3"/>
  </r>
  <r>
    <n v="2400053936"/>
    <s v="Kaine Padly"/>
    <x v="9"/>
    <x v="1"/>
    <x v="0"/>
    <x v="1"/>
    <x v="14"/>
    <x v="5"/>
    <d v="2024-09-12T00:00:00"/>
    <n v="2408"/>
    <n v="103"/>
    <n v="84"/>
    <s v="Ferrero"/>
    <s v="Other"/>
    <s v="Large"/>
    <n v="2.4773999999999998"/>
    <n v="208.10159999999999"/>
    <n v="9"/>
    <x v="5"/>
    <n v="12"/>
    <x v="3"/>
  </r>
  <r>
    <n v="2400053937"/>
    <s v="Marney O'Breen"/>
    <x v="9"/>
    <x v="0"/>
    <x v="1"/>
    <x v="2"/>
    <x v="14"/>
    <x v="5"/>
    <d v="2024-09-13T00:00:00"/>
    <n v="203"/>
    <n v="158"/>
    <n v="8"/>
    <s v="Fisherman's Friend"/>
    <s v="Other"/>
    <s v="Large"/>
    <n v="2.4773999999999998"/>
    <n v="19.819199999999999"/>
    <n v="9"/>
    <x v="5"/>
    <n v="13"/>
    <x v="4"/>
  </r>
  <r>
    <n v="2400053938"/>
    <s v="Dennison Crosswaite"/>
    <x v="9"/>
    <x v="0"/>
    <x v="1"/>
    <x v="3"/>
    <x v="8"/>
    <x v="5"/>
    <d v="2024-09-13T00:00:00"/>
    <n v="2359"/>
    <n v="163"/>
    <n v="99"/>
    <s v="Galaxy"/>
    <s v="Bars"/>
    <s v="Large"/>
    <n v="1.8652"/>
    <n v="184.65479999999999"/>
    <n v="9"/>
    <x v="5"/>
    <n v="13"/>
    <x v="4"/>
  </r>
  <r>
    <n v="2400053939"/>
    <s v="Jehu Rudeforth"/>
    <x v="9"/>
    <x v="0"/>
    <x v="1"/>
    <x v="2"/>
    <x v="13"/>
    <x v="7"/>
    <d v="2024-09-13T00:00:00"/>
    <n v="6650"/>
    <n v="42"/>
    <n v="247"/>
    <s v="Goldkenn"/>
    <s v="Bites"/>
    <s v="Large"/>
    <n v="9.2086000000000006"/>
    <n v="2274.5242000000003"/>
    <n v="9"/>
    <x v="5"/>
    <n v="13"/>
    <x v="4"/>
  </r>
  <r>
    <n v="2400053940"/>
    <s v="Jehu Rudeforth"/>
    <x v="9"/>
    <x v="1"/>
    <x v="1"/>
    <x v="3"/>
    <x v="21"/>
    <x v="7"/>
    <d v="2024-09-13T00:00:00"/>
    <n v="5845"/>
    <n v="25"/>
    <n v="390"/>
    <s v="Hershey's"/>
    <s v="Bars"/>
    <s v="Small"/>
    <n v="5.0198"/>
    <n v="1957.722"/>
    <n v="9"/>
    <x v="5"/>
    <n v="13"/>
    <x v="4"/>
  </r>
  <r>
    <n v="2400053941"/>
    <s v="Dotty Strutley"/>
    <x v="9"/>
    <x v="1"/>
    <x v="0"/>
    <x v="0"/>
    <x v="8"/>
    <x v="7"/>
    <d v="2024-09-13T00:00:00"/>
    <n v="3206"/>
    <n v="179"/>
    <n v="124"/>
    <s v="Jules Destrooper"/>
    <s v="Bars"/>
    <s v="Large"/>
    <n v="1.8652"/>
    <n v="231.28479999999999"/>
    <n v="9"/>
    <x v="5"/>
    <n v="13"/>
    <x v="4"/>
  </r>
  <r>
    <n v="2400053942"/>
    <s v="Van Tuxwell"/>
    <x v="9"/>
    <x v="1"/>
    <x v="0"/>
    <x v="1"/>
    <x v="20"/>
    <x v="7"/>
    <d v="2024-09-13T00:00:00"/>
    <n v="2632"/>
    <n v="241"/>
    <n v="155"/>
    <s v="Kinder"/>
    <s v="Bars"/>
    <s v="Large"/>
    <n v="13.3485"/>
    <n v="2069.0174999999999"/>
    <n v="9"/>
    <x v="5"/>
    <n v="13"/>
    <x v="4"/>
  </r>
  <r>
    <n v="2400053943"/>
    <s v="Kelci Walkden"/>
    <x v="9"/>
    <x v="1"/>
    <x v="1"/>
    <x v="2"/>
    <x v="11"/>
    <x v="7"/>
    <d v="2024-09-13T00:00:00"/>
    <n v="6895"/>
    <n v="148"/>
    <n v="406"/>
    <s v="Kit Kat"/>
    <s v="Bites"/>
    <s v="Large"/>
    <n v="2.8195000000000001"/>
    <n v="1144.7170000000001"/>
    <n v="9"/>
    <x v="5"/>
    <n v="13"/>
    <x v="4"/>
  </r>
  <r>
    <n v="2400053944"/>
    <s v="Brien Boise"/>
    <x v="9"/>
    <x v="1"/>
    <x v="1"/>
    <x v="3"/>
    <x v="19"/>
    <x v="7"/>
    <d v="2024-09-13T00:00:00"/>
    <n v="140"/>
    <n v="419"/>
    <n v="20"/>
    <s v="Leonidas"/>
    <s v="Bites"/>
    <s v="Small"/>
    <n v="8.2429000000000006"/>
    <n v="164.858"/>
    <n v="9"/>
    <x v="5"/>
    <n v="13"/>
    <x v="4"/>
  </r>
  <r>
    <n v="2400053945"/>
    <s v="Madelene Upcott"/>
    <x v="9"/>
    <x v="1"/>
    <x v="1"/>
    <x v="2"/>
    <x v="7"/>
    <x v="7"/>
    <d v="2024-09-13T00:00:00"/>
    <n v="2107"/>
    <n v="143"/>
    <n v="82"/>
    <s v="Lindt"/>
    <s v="Bars"/>
    <s v="Small"/>
    <n v="0.89900000000000002"/>
    <n v="73.718000000000004"/>
    <n v="9"/>
    <x v="5"/>
    <n v="13"/>
    <x v="4"/>
  </r>
  <r>
    <n v="2400053946"/>
    <s v="Barr Faughny"/>
    <x v="10"/>
    <x v="1"/>
    <x v="1"/>
    <x v="3"/>
    <x v="21"/>
    <x v="6"/>
    <d v="2024-09-13T00:00:00"/>
    <n v="10136"/>
    <n v="47"/>
    <n v="676"/>
    <s v="Loacker"/>
    <s v="Bars"/>
    <s v="Small"/>
    <n v="5.0198"/>
    <n v="3393.3847999999998"/>
    <n v="9"/>
    <x v="5"/>
    <n v="13"/>
    <x v="4"/>
  </r>
  <r>
    <n v="2400053947"/>
    <s v="Kelci Walkden"/>
    <x v="11"/>
    <x v="1"/>
    <x v="0"/>
    <x v="1"/>
    <x v="18"/>
    <x v="6"/>
    <d v="2024-09-13T00:00:00"/>
    <n v="15722"/>
    <n v="73"/>
    <n v="1966"/>
    <s v="Lotus Biscoff"/>
    <s v="Bites"/>
    <s v="Large"/>
    <n v="2.8"/>
    <n v="5504.7999999999993"/>
    <n v="9"/>
    <x v="5"/>
    <n v="13"/>
    <x v="4"/>
  </r>
  <r>
    <n v="2400053948"/>
    <s v="Ches Bonnell"/>
    <x v="12"/>
    <x v="1"/>
    <x v="0"/>
    <x v="1"/>
    <x v="7"/>
    <x v="6"/>
    <d v="2024-09-13T00:00:00"/>
    <n v="1323"/>
    <n v="288"/>
    <n v="49"/>
    <s v="M&amp;M's"/>
    <s v="Bars"/>
    <s v="Small"/>
    <n v="0.89900000000000002"/>
    <n v="44.051000000000002"/>
    <n v="9"/>
    <x v="5"/>
    <n v="13"/>
    <x v="4"/>
  </r>
  <r>
    <n v="2400053949"/>
    <s v="Kelci Walkden"/>
    <x v="12"/>
    <x v="1"/>
    <x v="1"/>
    <x v="2"/>
    <x v="18"/>
    <x v="0"/>
    <d v="2024-09-13T00:00:00"/>
    <n v="4767"/>
    <n v="5"/>
    <n v="398"/>
    <s v="Malteser"/>
    <s v="Bites"/>
    <s v="Large"/>
    <n v="2.8"/>
    <n v="1114.3999999999999"/>
    <n v="9"/>
    <x v="5"/>
    <n v="13"/>
    <x v="4"/>
  </r>
  <r>
    <n v="2400053950"/>
    <s v="Jehu Rudeforth"/>
    <x v="13"/>
    <x v="1"/>
    <x v="1"/>
    <x v="3"/>
    <x v="10"/>
    <x v="1"/>
    <d v="2024-09-13T00:00:00"/>
    <n v="20825"/>
    <n v="258"/>
    <n v="2314"/>
    <s v="Mars"/>
    <s v="Bars"/>
    <s v="Large"/>
    <n v="8.7870000000000008"/>
    <n v="20333.118000000002"/>
    <n v="9"/>
    <x v="5"/>
    <n v="13"/>
    <x v="4"/>
  </r>
  <r>
    <n v="2400053951"/>
    <s v="Camilla Castle"/>
    <x v="14"/>
    <x v="1"/>
    <x v="1"/>
    <x v="2"/>
    <x v="17"/>
    <x v="2"/>
    <d v="2024-09-13T00:00:00"/>
    <n v="4627"/>
    <n v="300"/>
    <n v="331"/>
    <s v="McVitie’s"/>
    <s v="Bars"/>
    <s v="Large"/>
    <n v="1.5934999999999999"/>
    <n v="527.44849999999997"/>
    <n v="9"/>
    <x v="5"/>
    <n v="13"/>
    <x v="4"/>
  </r>
  <r>
    <n v="2400053952"/>
    <s v="Karlen McCaffrey"/>
    <x v="13"/>
    <x v="1"/>
    <x v="1"/>
    <x v="3"/>
    <x v="4"/>
    <x v="3"/>
    <d v="2024-09-13T00:00:00"/>
    <n v="4095"/>
    <n v="2"/>
    <n v="158"/>
    <s v="Mentos"/>
    <s v="Other"/>
    <s v="Small"/>
    <n v="7.8910999999999998"/>
    <n v="1246.7937999999999"/>
    <n v="9"/>
    <x v="5"/>
    <n v="13"/>
    <x v="4"/>
  </r>
  <r>
    <n v="2400053953"/>
    <s v="Beverie Moffet"/>
    <x v="13"/>
    <x v="1"/>
    <x v="0"/>
    <x v="0"/>
    <x v="17"/>
    <x v="4"/>
    <d v="2024-09-13T00:00:00"/>
    <n v="8365"/>
    <n v="98"/>
    <n v="761"/>
    <s v="Merci"/>
    <s v="Bars"/>
    <s v="Large"/>
    <n v="1.5934999999999999"/>
    <n v="1212.6534999999999"/>
    <n v="9"/>
    <x v="5"/>
    <n v="13"/>
    <x v="4"/>
  </r>
  <r>
    <n v="2400053954"/>
    <s v="Ches Bonnell"/>
    <x v="14"/>
    <x v="1"/>
    <x v="0"/>
    <x v="1"/>
    <x v="15"/>
    <x v="5"/>
    <d v="2024-09-13T00:00:00"/>
    <n v="4193"/>
    <n v="123"/>
    <n v="210"/>
    <s v="Milka"/>
    <s v="Bites"/>
    <s v="Small"/>
    <n v="4.7065000000000001"/>
    <n v="988.36500000000001"/>
    <n v="9"/>
    <x v="5"/>
    <n v="13"/>
    <x v="4"/>
  </r>
  <r>
    <n v="2400053955"/>
    <s v="Gigi Bohling"/>
    <x v="13"/>
    <x v="1"/>
    <x v="1"/>
    <x v="2"/>
    <x v="4"/>
    <x v="6"/>
    <d v="2024-09-13T00:00:00"/>
    <n v="5754"/>
    <n v="335"/>
    <n v="206"/>
    <s v="Neuhaus"/>
    <s v="Other"/>
    <s v="Small"/>
    <n v="7.8910999999999998"/>
    <n v="1625.5665999999999"/>
    <n v="9"/>
    <x v="5"/>
    <n v="13"/>
    <x v="4"/>
  </r>
  <r>
    <n v="2400053956"/>
    <s v="Barr Faughny"/>
    <x v="13"/>
    <x v="1"/>
    <x v="1"/>
    <x v="3"/>
    <x v="19"/>
    <x v="7"/>
    <d v="2024-09-13T00:00:00"/>
    <n v="9093"/>
    <n v="211"/>
    <n v="827"/>
    <s v="Nua"/>
    <s v="Bites"/>
    <s v="Small"/>
    <n v="8.2429000000000006"/>
    <n v="6816.8783000000003"/>
    <n v="9"/>
    <x v="5"/>
    <n v="13"/>
    <x v="4"/>
  </r>
  <r>
    <n v="2400053957"/>
    <s v="Karlen McCaffrey"/>
    <x v="13"/>
    <x v="1"/>
    <x v="1"/>
    <x v="2"/>
    <x v="6"/>
    <x v="8"/>
    <d v="2024-09-13T00:00:00"/>
    <n v="3675"/>
    <n v="342"/>
    <n v="154"/>
    <s v="Nutella"/>
    <s v="Other"/>
    <s v="Small"/>
    <n v="1.7625"/>
    <n v="271.42500000000001"/>
    <n v="9"/>
    <x v="5"/>
    <n v="13"/>
    <x v="4"/>
  </r>
  <r>
    <n v="2400053958"/>
    <s v="Gunar Cockshoot"/>
    <x v="13"/>
    <x v="1"/>
    <x v="1"/>
    <x v="3"/>
    <x v="2"/>
    <x v="9"/>
    <d v="2024-09-13T00:00:00"/>
    <n v="2555"/>
    <n v="74"/>
    <n v="135"/>
    <s v="Orbit"/>
    <s v="Bars"/>
    <s v="Large"/>
    <n v="4.6592000000000002"/>
    <n v="628.99200000000008"/>
    <n v="9"/>
    <x v="5"/>
    <n v="13"/>
    <x v="4"/>
  </r>
  <r>
    <n v="2400053959"/>
    <s v="Jehu Rudeforth"/>
    <x v="0"/>
    <x v="0"/>
    <x v="0"/>
    <x v="1"/>
    <x v="19"/>
    <x v="10"/>
    <d v="2024-09-13T00:00:00"/>
    <n v="1071"/>
    <n v="205"/>
    <n v="134"/>
    <s v="Oreo"/>
    <s v="Bites"/>
    <s v="Small"/>
    <n v="8.2429000000000006"/>
    <n v="1104.5486000000001"/>
    <n v="9"/>
    <x v="5"/>
    <n v="13"/>
    <x v="4"/>
  </r>
  <r>
    <n v="2400053960"/>
    <s v="Mallorie Waber"/>
    <x v="0"/>
    <x v="1"/>
    <x v="0"/>
    <x v="1"/>
    <x v="6"/>
    <x v="4"/>
    <d v="2024-09-13T00:00:00"/>
    <n v="3612"/>
    <n v="191"/>
    <n v="145"/>
    <s v="Ray No Sugar"/>
    <s v="Other"/>
    <s v="Small"/>
    <n v="1.7625"/>
    <n v="255.5625"/>
    <n v="9"/>
    <x v="5"/>
    <n v="13"/>
    <x v="4"/>
  </r>
  <r>
    <n v="2400053961"/>
    <s v="Dotty Strutley"/>
    <x v="0"/>
    <x v="0"/>
    <x v="1"/>
    <x v="2"/>
    <x v="3"/>
    <x v="4"/>
    <d v="2024-09-13T00:00:00"/>
    <n v="1540"/>
    <n v="229"/>
    <n v="97"/>
    <s v="Reese's"/>
    <s v="Bars"/>
    <s v="Small"/>
    <n v="6.0811000000000002"/>
    <n v="589.86670000000004"/>
    <n v="9"/>
    <x v="5"/>
    <n v="13"/>
    <x v="4"/>
  </r>
  <r>
    <n v="2400053962"/>
    <s v="Barr Faughny"/>
    <x v="0"/>
    <x v="1"/>
    <x v="1"/>
    <x v="3"/>
    <x v="12"/>
    <x v="4"/>
    <d v="2024-09-13T00:00:00"/>
    <n v="6790"/>
    <n v="235"/>
    <n v="262"/>
    <s v="Rhine Valley"/>
    <s v="Bites"/>
    <s v="Large"/>
    <n v="6.3415999999999997"/>
    <n v="1661.4992"/>
    <n v="9"/>
    <x v="5"/>
    <n v="13"/>
    <x v="4"/>
  </r>
  <r>
    <n v="2400053963"/>
    <s v="Van Tuxwell"/>
    <x v="0"/>
    <x v="1"/>
    <x v="1"/>
    <x v="2"/>
    <x v="14"/>
    <x v="8"/>
    <d v="2024-09-13T00:00:00"/>
    <n v="9863"/>
    <n v="165"/>
    <n v="353"/>
    <s v="RiteBite"/>
    <s v="Other"/>
    <s v="Large"/>
    <n v="2.4773999999999998"/>
    <n v="874.52219999999988"/>
    <n v="9"/>
    <x v="5"/>
    <n v="13"/>
    <x v="4"/>
  </r>
  <r>
    <n v="2400053964"/>
    <s v="Oby Sorrel"/>
    <x v="1"/>
    <x v="1"/>
    <x v="1"/>
    <x v="3"/>
    <x v="21"/>
    <x v="8"/>
    <d v="2024-09-13T00:00:00"/>
    <n v="1106"/>
    <n v="160"/>
    <n v="74"/>
    <s v="Siafa Dates"/>
    <s v="Bars"/>
    <s v="Small"/>
    <n v="5.0198"/>
    <n v="371.46519999999998"/>
    <n v="9"/>
    <x v="5"/>
    <n v="13"/>
    <x v="4"/>
  </r>
  <r>
    <n v="2400053965"/>
    <s v="Barr Faughny"/>
    <x v="2"/>
    <x v="1"/>
    <x v="0"/>
    <x v="0"/>
    <x v="7"/>
    <x v="8"/>
    <d v="2024-09-13T00:00:00"/>
    <n v="3129"/>
    <n v="299"/>
    <n v="105"/>
    <s v="Snickers"/>
    <s v="Bars"/>
    <s v="Small"/>
    <n v="0.89900000000000002"/>
    <n v="94.394999999999996"/>
    <n v="9"/>
    <x v="5"/>
    <n v="13"/>
    <x v="4"/>
  </r>
  <r>
    <n v="2400053966"/>
    <s v="Dotty Strutley"/>
    <x v="3"/>
    <x v="1"/>
    <x v="0"/>
    <x v="1"/>
    <x v="5"/>
    <x v="8"/>
    <d v="2024-09-13T00:00:00"/>
    <n v="7077"/>
    <n v="136"/>
    <n v="373"/>
    <s v="St Michel"/>
    <s v="Bars"/>
    <s v="Small"/>
    <n v="0.69579999999999997"/>
    <n v="259.53339999999997"/>
    <n v="9"/>
    <x v="5"/>
    <n v="13"/>
    <x v="4"/>
  </r>
  <r>
    <n v="2400053967"/>
    <s v="Gigi Bohling"/>
    <x v="4"/>
    <x v="1"/>
    <x v="1"/>
    <x v="2"/>
    <x v="18"/>
    <x v="8"/>
    <d v="2024-09-13T00:00:00"/>
    <n v="392"/>
    <n v="51"/>
    <n v="27"/>
    <s v="The Whole Truth"/>
    <s v="Bites"/>
    <s v="Large"/>
    <n v="2.8"/>
    <n v="75.599999999999994"/>
    <n v="9"/>
    <x v="5"/>
    <n v="13"/>
    <x v="4"/>
  </r>
  <r>
    <n v="2400053968"/>
    <s v="Kaine Padly"/>
    <x v="4"/>
    <x v="1"/>
    <x v="1"/>
    <x v="3"/>
    <x v="4"/>
    <x v="8"/>
    <d v="2024-09-13T00:00:00"/>
    <n v="7952"/>
    <n v="194"/>
    <n v="319"/>
    <s v="Toblerone"/>
    <s v="Other"/>
    <s v="Small"/>
    <n v="7.8910999999999998"/>
    <n v="2517.2608999999998"/>
    <n v="9"/>
    <x v="5"/>
    <n v="13"/>
    <x v="4"/>
  </r>
  <r>
    <n v="2400053969"/>
    <s v="Dennison Crosswaite"/>
    <x v="5"/>
    <x v="0"/>
    <x v="1"/>
    <x v="2"/>
    <x v="15"/>
    <x v="8"/>
    <d v="2024-09-13T00:00:00"/>
    <n v="10703"/>
    <n v="166"/>
    <n v="487"/>
    <s v="Toffifee"/>
    <s v="Bites"/>
    <s v="Small"/>
    <n v="4.7065000000000001"/>
    <n v="2292.0655000000002"/>
    <n v="9"/>
    <x v="5"/>
    <n v="13"/>
    <x v="4"/>
  </r>
  <r>
    <n v="2400053970"/>
    <s v="Brien Boise"/>
    <x v="5"/>
    <x v="1"/>
    <x v="1"/>
    <x v="3"/>
    <x v="16"/>
    <x v="8"/>
    <d v="2024-09-13T00:00:00"/>
    <n v="9660"/>
    <n v="132"/>
    <n v="440"/>
    <s v="Truva"/>
    <s v="Bites"/>
    <s v="Small"/>
    <n v="11.4688"/>
    <n v="5046.2719999999999"/>
    <n v="9"/>
    <x v="5"/>
    <n v="13"/>
    <x v="4"/>
  </r>
  <r>
    <n v="2400053971"/>
    <s v="Husein Augar"/>
    <x v="6"/>
    <x v="0"/>
    <x v="0"/>
    <x v="1"/>
    <x v="21"/>
    <x v="8"/>
    <d v="2024-09-13T00:00:00"/>
    <n v="3808"/>
    <n v="191"/>
    <n v="293"/>
    <s v="Twix"/>
    <s v="Bars"/>
    <s v="Small"/>
    <n v="5.0198"/>
    <n v="1470.8014000000001"/>
    <n v="9"/>
    <x v="5"/>
    <n v="13"/>
    <x v="4"/>
  </r>
  <r>
    <n v="2400053972"/>
    <s v="Madelene Upcott"/>
    <x v="7"/>
    <x v="0"/>
    <x v="0"/>
    <x v="1"/>
    <x v="17"/>
    <x v="2"/>
    <d v="2024-09-13T00:00:00"/>
    <n v="4060"/>
    <n v="353"/>
    <n v="313"/>
    <s v="Valrhona"/>
    <s v="Bars"/>
    <s v="Large"/>
    <n v="1.5934999999999999"/>
    <n v="498.76549999999997"/>
    <n v="9"/>
    <x v="5"/>
    <n v="13"/>
    <x v="4"/>
  </r>
  <r>
    <n v="2400053973"/>
    <s v="Barr Faughny"/>
    <x v="8"/>
    <x v="0"/>
    <x v="1"/>
    <x v="2"/>
    <x v="16"/>
    <x v="2"/>
    <d v="2024-09-13T00:00:00"/>
    <n v="12236"/>
    <n v="42"/>
    <n v="816"/>
    <s v="Venchi"/>
    <s v="Bites"/>
    <s v="Small"/>
    <n v="11.4688"/>
    <n v="9358.5408000000007"/>
    <n v="9"/>
    <x v="5"/>
    <n v="13"/>
    <x v="4"/>
  </r>
  <r>
    <n v="2400053974"/>
    <s v="Marney O'Breen"/>
    <x v="6"/>
    <x v="1"/>
    <x v="1"/>
    <x v="3"/>
    <x v="14"/>
    <x v="2"/>
    <d v="2024-09-13T00:00:00"/>
    <n v="959"/>
    <n v="16"/>
    <n v="44"/>
    <s v="Villars"/>
    <s v="Other"/>
    <s v="Large"/>
    <n v="2.4773999999999998"/>
    <n v="109.00559999999999"/>
    <n v="9"/>
    <x v="5"/>
    <n v="13"/>
    <x v="4"/>
  </r>
  <r>
    <n v="2400053975"/>
    <s v="Dotty Strutley"/>
    <x v="7"/>
    <x v="1"/>
    <x v="1"/>
    <x v="2"/>
    <x v="18"/>
    <x v="2"/>
    <d v="2024-09-13T00:00:00"/>
    <n v="2114"/>
    <n v="100"/>
    <n v="193"/>
    <s v="Wedel"/>
    <s v="Bites"/>
    <s v="Large"/>
    <n v="2.8"/>
    <n v="540.4"/>
    <n v="9"/>
    <x v="5"/>
    <n v="13"/>
    <x v="4"/>
  </r>
  <r>
    <n v="2400053976"/>
    <s v="Wilone O'Kielt"/>
    <x v="8"/>
    <x v="1"/>
    <x v="1"/>
    <x v="3"/>
    <x v="7"/>
    <x v="2"/>
    <d v="2024-09-13T00:00:00"/>
    <n v="1743"/>
    <n v="9"/>
    <n v="61"/>
    <s v="Werther's Original"/>
    <s v="Bars"/>
    <s v="Small"/>
    <n v="0.89900000000000002"/>
    <n v="54.838999999999999"/>
    <n v="9"/>
    <x v="5"/>
    <n v="13"/>
    <x v="4"/>
  </r>
  <r>
    <n v="2400053977"/>
    <s v="Beverie Moffet"/>
    <x v="9"/>
    <x v="0"/>
    <x v="0"/>
    <x v="0"/>
    <x v="10"/>
    <x v="2"/>
    <d v="2024-09-13T00:00:00"/>
    <n v="9044"/>
    <n v="214"/>
    <n v="823"/>
    <s v="Whittakers"/>
    <s v="Bars"/>
    <s v="Large"/>
    <n v="8.7870000000000008"/>
    <n v="7231.7010000000009"/>
    <n v="9"/>
    <x v="5"/>
    <n v="13"/>
    <x v="4"/>
  </r>
  <r>
    <n v="2400053978"/>
    <s v="Karlen McCaffrey"/>
    <x v="9"/>
    <x v="1"/>
    <x v="0"/>
    <x v="1"/>
    <x v="19"/>
    <x v="2"/>
    <d v="2024-09-13T00:00:00"/>
    <n v="9506"/>
    <n v="137"/>
    <n v="951"/>
    <s v="Wrigley's"/>
    <s v="Bites"/>
    <s v="Small"/>
    <n v="8.2429000000000006"/>
    <n v="7838.9979000000003"/>
    <n v="9"/>
    <x v="5"/>
    <n v="13"/>
    <x v="4"/>
  </r>
  <r>
    <n v="2400053979"/>
    <s v="Roddy Speechley"/>
    <x v="9"/>
    <x v="0"/>
    <x v="1"/>
    <x v="2"/>
    <x v="5"/>
    <x v="2"/>
    <d v="2024-09-13T00:00:00"/>
    <n v="6608"/>
    <n v="79"/>
    <n v="276"/>
    <s v="After Eight"/>
    <s v="Bars"/>
    <s v="Small"/>
    <n v="0.69579999999999997"/>
    <n v="192.04079999999999"/>
    <n v="9"/>
    <x v="5"/>
    <n v="13"/>
    <x v="4"/>
  </r>
  <r>
    <n v="2400053980"/>
    <s v="Jehu Rudeforth"/>
    <x v="9"/>
    <x v="1"/>
    <x v="1"/>
    <x v="3"/>
    <x v="0"/>
    <x v="2"/>
    <d v="2024-09-13T00:00:00"/>
    <n v="1799"/>
    <n v="19"/>
    <n v="90"/>
    <s v="Angelina"/>
    <s v="Bars"/>
    <s v="Large"/>
    <n v="6.0983000000000001"/>
    <n v="548.84699999999998"/>
    <n v="9"/>
    <x v="5"/>
    <n v="13"/>
    <x v="4"/>
  </r>
  <r>
    <n v="2400053981"/>
    <s v="Madelene Upcott"/>
    <x v="9"/>
    <x v="0"/>
    <x v="1"/>
    <x v="2"/>
    <x v="17"/>
    <x v="0"/>
    <d v="2024-09-13T00:00:00"/>
    <n v="5425"/>
    <n v="18"/>
    <n v="453"/>
    <s v="Anthon Berg"/>
    <s v="Bars"/>
    <s v="Large"/>
    <n v="1.5934999999999999"/>
    <n v="721.85550000000001"/>
    <n v="9"/>
    <x v="5"/>
    <n v="13"/>
    <x v="4"/>
  </r>
  <r>
    <n v="2400053982"/>
    <s v="Barr Faughny"/>
    <x v="9"/>
    <x v="0"/>
    <x v="1"/>
    <x v="3"/>
    <x v="10"/>
    <x v="0"/>
    <d v="2024-09-13T00:00:00"/>
    <n v="5292"/>
    <n v="170"/>
    <n v="441"/>
    <s v="Bounty"/>
    <s v="Bars"/>
    <s v="Large"/>
    <n v="8.7870000000000008"/>
    <n v="3875.0670000000005"/>
    <n v="9"/>
    <x v="5"/>
    <n v="13"/>
    <x v="4"/>
  </r>
  <r>
    <n v="2400053983"/>
    <s v="Brien Boise"/>
    <x v="9"/>
    <x v="0"/>
    <x v="0"/>
    <x v="1"/>
    <x v="1"/>
    <x v="0"/>
    <d v="2024-09-13T00:00:00"/>
    <n v="2352"/>
    <n v="155"/>
    <n v="168"/>
    <s v="Butlers"/>
    <s v="Other"/>
    <s v="Small"/>
    <n v="0.24049999999999999"/>
    <n v="40.403999999999996"/>
    <n v="9"/>
    <x v="5"/>
    <n v="13"/>
    <x v="4"/>
  </r>
  <r>
    <n v="2400053984"/>
    <s v="Roddy Speechley"/>
    <x v="9"/>
    <x v="1"/>
    <x v="0"/>
    <x v="1"/>
    <x v="4"/>
    <x v="0"/>
    <d v="2024-09-13T00:00:00"/>
    <n v="5236"/>
    <n v="496"/>
    <n v="202"/>
    <s v="Cadbury"/>
    <s v="Other"/>
    <s v="Small"/>
    <n v="7.8910999999999998"/>
    <n v="1594.0021999999999"/>
    <n v="9"/>
    <x v="5"/>
    <n v="13"/>
    <x v="4"/>
  </r>
  <r>
    <n v="2400053985"/>
    <s v="Rafaelita Blaksland"/>
    <x v="9"/>
    <x v="0"/>
    <x v="1"/>
    <x v="2"/>
    <x v="6"/>
    <x v="0"/>
    <d v="2024-09-13T00:00:00"/>
    <n v="4354"/>
    <n v="50"/>
    <n v="146"/>
    <s v="Caprice"/>
    <s v="Other"/>
    <s v="Small"/>
    <n v="1.7625"/>
    <n v="257.32499999999999"/>
    <n v="9"/>
    <x v="5"/>
    <n v="13"/>
    <x v="4"/>
  </r>
  <r>
    <n v="2400053986"/>
    <s v="Rafaelita Blaksland"/>
    <x v="9"/>
    <x v="1"/>
    <x v="1"/>
    <x v="3"/>
    <x v="11"/>
    <x v="0"/>
    <d v="2024-09-13T00:00:00"/>
    <n v="7133"/>
    <n v="51"/>
    <n v="376"/>
    <s v="Cartwright &amp; Butler"/>
    <s v="Bites"/>
    <s v="Large"/>
    <n v="2.8195000000000001"/>
    <n v="1060.1320000000001"/>
    <n v="9"/>
    <x v="5"/>
    <n v="13"/>
    <x v="4"/>
  </r>
  <r>
    <n v="2400053987"/>
    <s v="Van Tuxwell"/>
    <x v="9"/>
    <x v="0"/>
    <x v="1"/>
    <x v="2"/>
    <x v="19"/>
    <x v="0"/>
    <d v="2024-09-13T00:00:00"/>
    <n v="3066"/>
    <n v="253"/>
    <n v="256"/>
    <s v="Cavendish"/>
    <s v="Bites"/>
    <s v="Small"/>
    <n v="8.2429000000000006"/>
    <n v="2110.1824000000001"/>
    <n v="9"/>
    <x v="5"/>
    <n v="13"/>
    <x v="4"/>
  </r>
  <r>
    <n v="2400053988"/>
    <s v="Jehu Rudeforth"/>
    <x v="9"/>
    <x v="0"/>
    <x v="1"/>
    <x v="3"/>
    <x v="12"/>
    <x v="0"/>
    <d v="2024-09-13T00:00:00"/>
    <n v="15932"/>
    <n v="292"/>
    <n v="498"/>
    <s v="Chocodate"/>
    <s v="Bites"/>
    <s v="Large"/>
    <n v="6.3415999999999997"/>
    <n v="3158.1167999999998"/>
    <n v="9"/>
    <x v="5"/>
    <n v="13"/>
    <x v="4"/>
  </r>
  <r>
    <n v="2400053989"/>
    <s v="Dennison Crosswaite"/>
    <x v="9"/>
    <x v="0"/>
    <x v="0"/>
    <x v="0"/>
    <x v="20"/>
    <x v="0"/>
    <d v="2024-09-13T00:00:00"/>
    <n v="3836"/>
    <n v="244"/>
    <n v="214"/>
    <s v="Chupa Chups"/>
    <s v="Bars"/>
    <s v="Large"/>
    <n v="13.3485"/>
    <n v="2856.5789999999997"/>
    <n v="9"/>
    <x v="5"/>
    <n v="13"/>
    <x v="4"/>
  </r>
  <r>
    <n v="2400053990"/>
    <s v="Curtice Advani"/>
    <x v="9"/>
    <x v="1"/>
    <x v="0"/>
    <x v="1"/>
    <x v="0"/>
    <x v="1"/>
    <d v="2024-09-13T00:00:00"/>
    <n v="2149"/>
    <n v="49"/>
    <n v="127"/>
    <s v="Elvan"/>
    <s v="Bars"/>
    <s v="Large"/>
    <n v="6.0983000000000001"/>
    <n v="774.48410000000001"/>
    <n v="9"/>
    <x v="5"/>
    <n v="13"/>
    <x v="4"/>
  </r>
  <r>
    <n v="2400053991"/>
    <s v="Curtice Advani"/>
    <x v="9"/>
    <x v="1"/>
    <x v="1"/>
    <x v="2"/>
    <x v="4"/>
    <x v="1"/>
    <d v="2024-09-13T00:00:00"/>
    <n v="1043"/>
    <n v="23"/>
    <n v="42"/>
    <s v="Ferrero"/>
    <s v="Other"/>
    <s v="Small"/>
    <n v="7.8910999999999998"/>
    <n v="331.42619999999999"/>
    <n v="9"/>
    <x v="5"/>
    <n v="13"/>
    <x v="4"/>
  </r>
  <r>
    <n v="2400053992"/>
    <s v="Andria Kimpton"/>
    <x v="9"/>
    <x v="1"/>
    <x v="1"/>
    <x v="3"/>
    <x v="7"/>
    <x v="1"/>
    <d v="2024-09-13T00:00:00"/>
    <n v="3087"/>
    <n v="188"/>
    <n v="119"/>
    <s v="Fisherman's Friend"/>
    <s v="Bars"/>
    <s v="Small"/>
    <n v="0.89900000000000002"/>
    <n v="106.98100000000001"/>
    <n v="9"/>
    <x v="5"/>
    <n v="13"/>
    <x v="4"/>
  </r>
  <r>
    <n v="2400053993"/>
    <s v="Kaine Padly"/>
    <x v="9"/>
    <x v="1"/>
    <x v="1"/>
    <x v="2"/>
    <x v="9"/>
    <x v="1"/>
    <d v="2024-09-13T00:00:00"/>
    <n v="994"/>
    <n v="60"/>
    <n v="53"/>
    <s v="Galaxy"/>
    <s v="Bars"/>
    <s v="Large"/>
    <n v="2.2656000000000001"/>
    <n v="120.07680000000001"/>
    <n v="9"/>
    <x v="5"/>
    <n v="13"/>
    <x v="4"/>
  </r>
  <r>
    <n v="2400053994"/>
    <s v="Gigi Bohling"/>
    <x v="9"/>
    <x v="1"/>
    <x v="1"/>
    <x v="3"/>
    <x v="16"/>
    <x v="1"/>
    <d v="2024-09-13T00:00:00"/>
    <n v="7819"/>
    <n v="186"/>
    <n v="489"/>
    <s v="Goldkenn"/>
    <s v="Bites"/>
    <s v="Small"/>
    <n v="11.4688"/>
    <n v="5608.2431999999999"/>
    <n v="9"/>
    <x v="5"/>
    <n v="13"/>
    <x v="4"/>
  </r>
  <r>
    <n v="2400053995"/>
    <s v="Ches Bonnell"/>
    <x v="9"/>
    <x v="1"/>
    <x v="0"/>
    <x v="1"/>
    <x v="13"/>
    <x v="1"/>
    <d v="2024-09-13T00:00:00"/>
    <n v="5222"/>
    <n v="32"/>
    <n v="194"/>
    <s v="Hershey's"/>
    <s v="Bites"/>
    <s v="Large"/>
    <n v="9.2086000000000006"/>
    <n v="1786.4684000000002"/>
    <n v="9"/>
    <x v="5"/>
    <n v="13"/>
    <x v="4"/>
  </r>
  <r>
    <n v="2400053996"/>
    <s v="Gigi Bohling"/>
    <x v="10"/>
    <x v="1"/>
    <x v="0"/>
    <x v="1"/>
    <x v="3"/>
    <x v="1"/>
    <d v="2024-09-13T00:00:00"/>
    <n v="11102"/>
    <n v="59"/>
    <n v="694"/>
    <s v="Jules Destrooper"/>
    <s v="Bars"/>
    <s v="Small"/>
    <n v="6.0811000000000002"/>
    <n v="4220.2834000000003"/>
    <n v="9"/>
    <x v="5"/>
    <n v="13"/>
    <x v="4"/>
  </r>
  <r>
    <n v="2400053997"/>
    <s v="Van Tuxwell"/>
    <x v="11"/>
    <x v="1"/>
    <x v="1"/>
    <x v="2"/>
    <x v="21"/>
    <x v="1"/>
    <d v="2024-09-13T00:00:00"/>
    <n v="574"/>
    <n v="40"/>
    <n v="29"/>
    <s v="Kinder"/>
    <s v="Bars"/>
    <s v="Small"/>
    <n v="5.0198"/>
    <n v="145.57419999999999"/>
    <n v="9"/>
    <x v="5"/>
    <n v="13"/>
    <x v="4"/>
  </r>
  <r>
    <n v="2400053998"/>
    <s v="Dotty Strutley"/>
    <x v="12"/>
    <x v="1"/>
    <x v="1"/>
    <x v="3"/>
    <x v="11"/>
    <x v="1"/>
    <d v="2024-09-13T00:00:00"/>
    <n v="19824"/>
    <n v="45"/>
    <n v="1167"/>
    <s v="Kit Kat"/>
    <s v="Bites"/>
    <s v="Large"/>
    <n v="2.8195000000000001"/>
    <n v="3290.3565000000003"/>
    <n v="9"/>
    <x v="5"/>
    <n v="13"/>
    <x v="4"/>
  </r>
  <r>
    <n v="2400053999"/>
    <s v="Camilla Castle"/>
    <x v="12"/>
    <x v="1"/>
    <x v="1"/>
    <x v="2"/>
    <x v="20"/>
    <x v="3"/>
    <d v="2024-09-13T00:00:00"/>
    <n v="343"/>
    <n v="27"/>
    <n v="17"/>
    <s v="Leonidas"/>
    <s v="Bars"/>
    <s v="Large"/>
    <n v="13.3485"/>
    <n v="226.92449999999999"/>
    <n v="9"/>
    <x v="5"/>
    <n v="13"/>
    <x v="4"/>
  </r>
  <r>
    <n v="2400054000"/>
    <s v="Dennison Crosswaite"/>
    <x v="13"/>
    <x v="1"/>
    <x v="1"/>
    <x v="3"/>
    <x v="19"/>
    <x v="3"/>
    <d v="2024-09-13T00:00:00"/>
    <n v="7637"/>
    <n v="231"/>
    <n v="1091"/>
    <s v="Lindt"/>
    <s v="Bites"/>
    <s v="Small"/>
    <n v="8.2429000000000006"/>
    <n v="8993.0038999999997"/>
    <n v="9"/>
    <x v="5"/>
    <n v="13"/>
    <x v="4"/>
  </r>
  <r>
    <n v="2400054001"/>
    <s v="Gunar Cockshoot"/>
    <x v="14"/>
    <x v="1"/>
    <x v="0"/>
    <x v="0"/>
    <x v="14"/>
    <x v="3"/>
    <d v="2024-09-13T00:00:00"/>
    <n v="3745"/>
    <n v="84"/>
    <n v="130"/>
    <s v="Loacker"/>
    <s v="Other"/>
    <s v="Large"/>
    <n v="2.4773999999999998"/>
    <n v="322.06199999999995"/>
    <n v="9"/>
    <x v="5"/>
    <n v="13"/>
    <x v="4"/>
  </r>
  <r>
    <n v="2400054002"/>
    <s v="Andria Kimpton"/>
    <x v="13"/>
    <x v="1"/>
    <x v="0"/>
    <x v="1"/>
    <x v="14"/>
    <x v="3"/>
    <d v="2024-09-13T00:00:00"/>
    <n v="8253"/>
    <n v="74"/>
    <n v="331"/>
    <s v="Lotus Biscoff"/>
    <s v="Other"/>
    <s v="Large"/>
    <n v="2.4773999999999998"/>
    <n v="820.01939999999991"/>
    <n v="9"/>
    <x v="5"/>
    <n v="13"/>
    <x v="4"/>
  </r>
  <r>
    <n v="2400054003"/>
    <s v="Curtice Advani"/>
    <x v="13"/>
    <x v="1"/>
    <x v="1"/>
    <x v="2"/>
    <x v="1"/>
    <x v="3"/>
    <d v="2024-09-13T00:00:00"/>
    <n v="266"/>
    <n v="303"/>
    <n v="19"/>
    <s v="M&amp;M's"/>
    <s v="Other"/>
    <s v="Small"/>
    <n v="0.24049999999999999"/>
    <n v="4.5694999999999997"/>
    <n v="9"/>
    <x v="5"/>
    <n v="13"/>
    <x v="4"/>
  </r>
  <r>
    <n v="2400054004"/>
    <s v="Kelci Walkden"/>
    <x v="14"/>
    <x v="1"/>
    <x v="1"/>
    <x v="3"/>
    <x v="1"/>
    <x v="5"/>
    <d v="2024-09-13T00:00:00"/>
    <n v="6153"/>
    <n v="214"/>
    <n v="684"/>
    <s v="Malteser"/>
    <s v="Other"/>
    <s v="Small"/>
    <n v="0.24049999999999999"/>
    <n v="164.50199999999998"/>
    <n v="9"/>
    <x v="5"/>
    <n v="13"/>
    <x v="4"/>
  </r>
  <r>
    <n v="2400054005"/>
    <s v="Husein Augar"/>
    <x v="13"/>
    <x v="1"/>
    <x v="1"/>
    <x v="2"/>
    <x v="18"/>
    <x v="5"/>
    <d v="2024-09-13T00:00:00"/>
    <n v="1253"/>
    <n v="24"/>
    <n v="90"/>
    <s v="Mars"/>
    <s v="Bites"/>
    <s v="Large"/>
    <n v="2.8"/>
    <n v="251.99999999999997"/>
    <n v="9"/>
    <x v="5"/>
    <n v="13"/>
    <x v="4"/>
  </r>
  <r>
    <n v="2400054006"/>
    <s v="Kelci Walkden"/>
    <x v="13"/>
    <x v="1"/>
    <x v="1"/>
    <x v="3"/>
    <x v="12"/>
    <x v="5"/>
    <d v="2024-09-13T00:00:00"/>
    <n v="3752"/>
    <n v="284"/>
    <n v="122"/>
    <s v="McVitie’s"/>
    <s v="Bites"/>
    <s v="Large"/>
    <n v="6.3415999999999997"/>
    <n v="773.6751999999999"/>
    <n v="9"/>
    <x v="5"/>
    <n v="13"/>
    <x v="4"/>
  </r>
  <r>
    <n v="2400054007"/>
    <s v="Brien Boise"/>
    <x v="13"/>
    <x v="1"/>
    <x v="0"/>
    <x v="1"/>
    <x v="2"/>
    <x v="7"/>
    <d v="2024-09-13T00:00:00"/>
    <n v="5145"/>
    <n v="170"/>
    <n v="286"/>
    <s v="Mentos"/>
    <s v="Bars"/>
    <s v="Large"/>
    <n v="4.6592000000000002"/>
    <n v="1332.5312000000001"/>
    <n v="9"/>
    <x v="5"/>
    <n v="13"/>
    <x v="4"/>
  </r>
  <r>
    <n v="2400054008"/>
    <s v="Brien Boise"/>
    <x v="13"/>
    <x v="1"/>
    <x v="0"/>
    <x v="1"/>
    <x v="2"/>
    <x v="7"/>
    <d v="2024-09-13T00:00:00"/>
    <n v="2156"/>
    <n v="72"/>
    <n v="90"/>
    <s v="Merci"/>
    <s v="Bars"/>
    <s v="Large"/>
    <n v="4.6592000000000002"/>
    <n v="419.32800000000003"/>
    <n v="9"/>
    <x v="5"/>
    <n v="13"/>
    <x v="4"/>
  </r>
  <r>
    <n v="2400054009"/>
    <s v="Beverie Moffet"/>
    <x v="0"/>
    <x v="0"/>
    <x v="1"/>
    <x v="2"/>
    <x v="10"/>
    <x v="7"/>
    <d v="2024-09-13T00:00:00"/>
    <n v="1288"/>
    <n v="348"/>
    <n v="108"/>
    <s v="Milka"/>
    <s v="Bars"/>
    <s v="Large"/>
    <n v="8.7870000000000008"/>
    <n v="948.99600000000009"/>
    <n v="9"/>
    <x v="5"/>
    <n v="13"/>
    <x v="4"/>
  </r>
  <r>
    <n v="2400054010"/>
    <s v="Marney O'Breen"/>
    <x v="0"/>
    <x v="1"/>
    <x v="1"/>
    <x v="3"/>
    <x v="19"/>
    <x v="7"/>
    <d v="2024-09-13T00:00:00"/>
    <n v="2233"/>
    <n v="162"/>
    <n v="224"/>
    <s v="Neuhaus"/>
    <s v="Bites"/>
    <s v="Small"/>
    <n v="8.2429000000000006"/>
    <n v="1846.4096000000002"/>
    <n v="9"/>
    <x v="5"/>
    <n v="13"/>
    <x v="4"/>
  </r>
  <r>
    <n v="2400054011"/>
    <s v="Beverie Moffet"/>
    <x v="0"/>
    <x v="0"/>
    <x v="1"/>
    <x v="2"/>
    <x v="21"/>
    <x v="7"/>
    <d v="2024-09-13T00:00:00"/>
    <n v="2156"/>
    <n v="292"/>
    <n v="154"/>
    <s v="Nua"/>
    <s v="Bars"/>
    <s v="Small"/>
    <n v="5.0198"/>
    <n v="773.04920000000004"/>
    <n v="9"/>
    <x v="5"/>
    <n v="13"/>
    <x v="4"/>
  </r>
  <r>
    <n v="2400054012"/>
    <s v="Oby Sorrel"/>
    <x v="0"/>
    <x v="1"/>
    <x v="1"/>
    <x v="3"/>
    <x v="21"/>
    <x v="7"/>
    <d v="2024-09-13T00:00:00"/>
    <n v="9870"/>
    <n v="241"/>
    <n v="581"/>
    <s v="Nutella"/>
    <s v="Bars"/>
    <s v="Small"/>
    <n v="5.0198"/>
    <n v="2916.5038"/>
    <n v="9"/>
    <x v="5"/>
    <n v="13"/>
    <x v="4"/>
  </r>
  <r>
    <n v="2400054013"/>
    <s v="Jan Morforth"/>
    <x v="0"/>
    <x v="1"/>
    <x v="0"/>
    <x v="0"/>
    <x v="17"/>
    <x v="7"/>
    <d v="2024-09-13T00:00:00"/>
    <n v="9016"/>
    <n v="17"/>
    <n v="564"/>
    <s v="Orbit"/>
    <s v="Bars"/>
    <s v="Large"/>
    <n v="1.5934999999999999"/>
    <n v="898.73399999999992"/>
    <n v="9"/>
    <x v="5"/>
    <n v="13"/>
    <x v="4"/>
  </r>
  <r>
    <n v="2400054014"/>
    <s v="Curtice Advani"/>
    <x v="1"/>
    <x v="1"/>
    <x v="0"/>
    <x v="1"/>
    <x v="16"/>
    <x v="6"/>
    <d v="2024-09-13T00:00:00"/>
    <n v="6482"/>
    <n v="257"/>
    <n v="342"/>
    <s v="Oreo"/>
    <s v="Bites"/>
    <s v="Small"/>
    <n v="11.4688"/>
    <n v="3922.3296"/>
    <n v="9"/>
    <x v="5"/>
    <n v="13"/>
    <x v="4"/>
  </r>
  <r>
    <n v="2400054015"/>
    <s v="Brien Boise"/>
    <x v="2"/>
    <x v="1"/>
    <x v="1"/>
    <x v="2"/>
    <x v="10"/>
    <x v="6"/>
    <d v="2024-09-13T00:00:00"/>
    <n v="8295"/>
    <n v="405"/>
    <n v="1383"/>
    <s v="Ray No Sugar"/>
    <s v="Bars"/>
    <s v="Large"/>
    <n v="8.7870000000000008"/>
    <n v="12152.421"/>
    <n v="9"/>
    <x v="5"/>
    <n v="13"/>
    <x v="4"/>
  </r>
  <r>
    <n v="2400054016"/>
    <s v="Camilla Castle"/>
    <x v="3"/>
    <x v="1"/>
    <x v="1"/>
    <x v="3"/>
    <x v="13"/>
    <x v="6"/>
    <d v="2024-09-13T00:00:00"/>
    <n v="4830"/>
    <n v="154"/>
    <n v="202"/>
    <s v="Reese's"/>
    <s v="Bites"/>
    <s v="Large"/>
    <n v="9.2086000000000006"/>
    <n v="1860.1372000000001"/>
    <n v="9"/>
    <x v="5"/>
    <n v="13"/>
    <x v="4"/>
  </r>
  <r>
    <n v="2400054017"/>
    <s v="Barr Faughny"/>
    <x v="4"/>
    <x v="1"/>
    <x v="1"/>
    <x v="2"/>
    <x v="18"/>
    <x v="0"/>
    <d v="2024-09-13T00:00:00"/>
    <n v="4025"/>
    <n v="152"/>
    <n v="288"/>
    <s v="Rhine Valley"/>
    <s v="Bites"/>
    <s v="Large"/>
    <n v="2.8"/>
    <n v="806.4"/>
    <n v="9"/>
    <x v="5"/>
    <n v="13"/>
    <x v="4"/>
  </r>
  <r>
    <n v="2400054018"/>
    <s v="Husein Augar"/>
    <x v="4"/>
    <x v="1"/>
    <x v="1"/>
    <x v="3"/>
    <x v="10"/>
    <x v="1"/>
    <d v="2024-09-13T00:00:00"/>
    <n v="1309"/>
    <n v="421"/>
    <n v="94"/>
    <s v="RiteBite"/>
    <s v="Bars"/>
    <s v="Large"/>
    <n v="8.7870000000000008"/>
    <n v="825.97800000000007"/>
    <n v="9"/>
    <x v="5"/>
    <n v="13"/>
    <x v="4"/>
  </r>
  <r>
    <n v="2400054019"/>
    <s v="Beverie Moffet"/>
    <x v="5"/>
    <x v="0"/>
    <x v="0"/>
    <x v="1"/>
    <x v="11"/>
    <x v="2"/>
    <d v="2024-09-13T00:00:00"/>
    <n v="4970"/>
    <n v="17"/>
    <n v="277"/>
    <s v="Siafa Dates"/>
    <s v="Bites"/>
    <s v="Large"/>
    <n v="2.8195000000000001"/>
    <n v="781.00150000000008"/>
    <n v="9"/>
    <x v="5"/>
    <n v="13"/>
    <x v="4"/>
  </r>
  <r>
    <n v="2400054020"/>
    <s v="Jan Morforth"/>
    <x v="5"/>
    <x v="1"/>
    <x v="0"/>
    <x v="1"/>
    <x v="9"/>
    <x v="3"/>
    <d v="2024-09-13T00:00:00"/>
    <n v="4130"/>
    <n v="61"/>
    <n v="207"/>
    <s v="Snickers"/>
    <s v="Bars"/>
    <s v="Large"/>
    <n v="2.2656000000000001"/>
    <n v="468.97919999999999"/>
    <n v="9"/>
    <x v="5"/>
    <n v="13"/>
    <x v="4"/>
  </r>
  <r>
    <n v="2400054021"/>
    <s v="Jan Morforth"/>
    <x v="6"/>
    <x v="0"/>
    <x v="1"/>
    <x v="2"/>
    <x v="2"/>
    <x v="4"/>
    <d v="2024-09-13T00:00:00"/>
    <n v="4739"/>
    <n v="180"/>
    <n v="226"/>
    <s v="St Michel"/>
    <s v="Bars"/>
    <s v="Large"/>
    <n v="4.6592000000000002"/>
    <n v="1052.9792"/>
    <n v="9"/>
    <x v="5"/>
    <n v="13"/>
    <x v="4"/>
  </r>
  <r>
    <n v="2400054022"/>
    <s v="Gunar Cockshoot"/>
    <x v="7"/>
    <x v="0"/>
    <x v="1"/>
    <x v="3"/>
    <x v="2"/>
    <x v="5"/>
    <d v="2024-09-13T00:00:00"/>
    <n v="13545"/>
    <n v="69"/>
    <n v="847"/>
    <s v="The Whole Truth"/>
    <s v="Bars"/>
    <s v="Large"/>
    <n v="4.6592000000000002"/>
    <n v="3946.3424"/>
    <n v="9"/>
    <x v="5"/>
    <n v="13"/>
    <x v="4"/>
  </r>
  <r>
    <n v="2400054023"/>
    <s v="Brien Boise"/>
    <x v="8"/>
    <x v="0"/>
    <x v="1"/>
    <x v="2"/>
    <x v="13"/>
    <x v="6"/>
    <d v="2024-09-13T00:00:00"/>
    <n v="6615"/>
    <n v="473"/>
    <n v="331"/>
    <s v="Toblerone"/>
    <s v="Bites"/>
    <s v="Large"/>
    <n v="9.2086000000000006"/>
    <n v="3048.0466000000001"/>
    <n v="9"/>
    <x v="5"/>
    <n v="13"/>
    <x v="4"/>
  </r>
  <r>
    <n v="2400054024"/>
    <s v="Brien Boise"/>
    <x v="6"/>
    <x v="1"/>
    <x v="1"/>
    <x v="3"/>
    <x v="0"/>
    <x v="7"/>
    <d v="2024-09-13T00:00:00"/>
    <n v="10101"/>
    <n v="287"/>
    <n v="481"/>
    <s v="Toffifee"/>
    <s v="Bars"/>
    <s v="Large"/>
    <n v="6.0983000000000001"/>
    <n v="2933.2822999999999"/>
    <n v="9"/>
    <x v="5"/>
    <n v="13"/>
    <x v="4"/>
  </r>
  <r>
    <n v="2400054025"/>
    <s v="Camilla Castle"/>
    <x v="7"/>
    <x v="1"/>
    <x v="0"/>
    <x v="0"/>
    <x v="11"/>
    <x v="8"/>
    <d v="2024-09-13T00:00:00"/>
    <n v="539"/>
    <n v="44"/>
    <n v="34"/>
    <s v="Truva"/>
    <s v="Bites"/>
    <s v="Large"/>
    <n v="2.8195000000000001"/>
    <n v="95.863"/>
    <n v="9"/>
    <x v="5"/>
    <n v="13"/>
    <x v="4"/>
  </r>
  <r>
    <n v="2400054026"/>
    <s v="Gunar Cockshoot"/>
    <x v="8"/>
    <x v="1"/>
    <x v="0"/>
    <x v="1"/>
    <x v="11"/>
    <x v="9"/>
    <d v="2024-09-13T00:00:00"/>
    <n v="4795"/>
    <n v="227"/>
    <n v="343"/>
    <s v="Twix"/>
    <s v="Bites"/>
    <s v="Large"/>
    <n v="2.8195000000000001"/>
    <n v="967.08850000000007"/>
    <n v="9"/>
    <x v="5"/>
    <n v="13"/>
    <x v="4"/>
  </r>
  <r>
    <n v="2400054027"/>
    <s v="Marney O'Breen"/>
    <x v="9"/>
    <x v="0"/>
    <x v="1"/>
    <x v="2"/>
    <x v="17"/>
    <x v="10"/>
    <d v="2024-09-13T00:00:00"/>
    <n v="833"/>
    <n v="40"/>
    <n v="65"/>
    <s v="Valrhona"/>
    <s v="Bars"/>
    <s v="Large"/>
    <n v="1.5934999999999999"/>
    <n v="103.5775"/>
    <n v="9"/>
    <x v="5"/>
    <n v="13"/>
    <x v="4"/>
  </r>
  <r>
    <n v="2400054028"/>
    <s v="Dennison Crosswaite"/>
    <x v="9"/>
    <x v="1"/>
    <x v="1"/>
    <x v="3"/>
    <x v="13"/>
    <x v="4"/>
    <d v="2024-09-13T00:00:00"/>
    <n v="2359"/>
    <n v="35"/>
    <n v="91"/>
    <s v="Venchi"/>
    <s v="Bites"/>
    <s v="Large"/>
    <n v="9.2086000000000006"/>
    <n v="837.98260000000005"/>
    <n v="9"/>
    <x v="5"/>
    <n v="13"/>
    <x v="4"/>
  </r>
  <r>
    <n v="2400054029"/>
    <s v="Husein Augar"/>
    <x v="9"/>
    <x v="0"/>
    <x v="1"/>
    <x v="2"/>
    <x v="0"/>
    <x v="4"/>
    <d v="2024-09-13T00:00:00"/>
    <n v="1484"/>
    <n v="75"/>
    <n v="93"/>
    <s v="Villars"/>
    <s v="Bars"/>
    <s v="Large"/>
    <n v="6.0983000000000001"/>
    <n v="567.14189999999996"/>
    <n v="9"/>
    <x v="5"/>
    <n v="13"/>
    <x v="4"/>
  </r>
  <r>
    <n v="2400054030"/>
    <s v="Marney O'Breen"/>
    <x v="9"/>
    <x v="1"/>
    <x v="1"/>
    <x v="3"/>
    <x v="12"/>
    <x v="4"/>
    <d v="2024-09-13T00:00:00"/>
    <n v="14378"/>
    <n v="150"/>
    <n v="533"/>
    <s v="Wedel"/>
    <s v="Bites"/>
    <s v="Large"/>
    <n v="6.3415999999999997"/>
    <n v="3380.0727999999999"/>
    <n v="9"/>
    <x v="5"/>
    <n v="13"/>
    <x v="4"/>
  </r>
  <r>
    <n v="2400054031"/>
    <s v="Camilla Castle"/>
    <x v="9"/>
    <x v="0"/>
    <x v="0"/>
    <x v="1"/>
    <x v="20"/>
    <x v="8"/>
    <d v="2024-09-13T00:00:00"/>
    <n v="11039"/>
    <n v="87"/>
    <n v="614"/>
    <s v="Werther's Original"/>
    <s v="Bars"/>
    <s v="Large"/>
    <n v="13.3485"/>
    <n v="8195.9789999999994"/>
    <n v="9"/>
    <x v="5"/>
    <n v="13"/>
    <x v="4"/>
  </r>
  <r>
    <n v="2400054032"/>
    <s v="Camilla Castle"/>
    <x v="9"/>
    <x v="0"/>
    <x v="0"/>
    <x v="1"/>
    <x v="16"/>
    <x v="8"/>
    <d v="2024-09-13T00:00:00"/>
    <n v="1218"/>
    <n v="310"/>
    <n v="77"/>
    <s v="Whittakers"/>
    <s v="Bites"/>
    <s v="Small"/>
    <n v="11.4688"/>
    <n v="883.09759999999994"/>
    <n v="9"/>
    <x v="5"/>
    <n v="13"/>
    <x v="4"/>
  </r>
  <r>
    <n v="2400054033"/>
    <s v="Oby Sorrel"/>
    <x v="9"/>
    <x v="0"/>
    <x v="1"/>
    <x v="2"/>
    <x v="15"/>
    <x v="8"/>
    <d v="2024-09-13T00:00:00"/>
    <n v="5117"/>
    <n v="149"/>
    <n v="214"/>
    <s v="Wrigley's"/>
    <s v="Bites"/>
    <s v="Small"/>
    <n v="4.7065000000000001"/>
    <n v="1007.191"/>
    <n v="9"/>
    <x v="5"/>
    <n v="13"/>
    <x v="4"/>
  </r>
  <r>
    <n v="2400054034"/>
    <s v="Dotty Strutley"/>
    <x v="9"/>
    <x v="1"/>
    <x v="1"/>
    <x v="3"/>
    <x v="15"/>
    <x v="8"/>
    <d v="2024-09-13T00:00:00"/>
    <n v="469"/>
    <n v="359"/>
    <n v="25"/>
    <s v="After Eight"/>
    <s v="Bites"/>
    <s v="Small"/>
    <n v="4.7065000000000001"/>
    <n v="117.66250000000001"/>
    <n v="9"/>
    <x v="5"/>
    <n v="13"/>
    <x v="4"/>
  </r>
  <r>
    <n v="2400054035"/>
    <s v="Gigi Bohling"/>
    <x v="9"/>
    <x v="0"/>
    <x v="1"/>
    <x v="2"/>
    <x v="11"/>
    <x v="8"/>
    <d v="2024-09-13T00:00:00"/>
    <n v="1806"/>
    <n v="8"/>
    <n v="113"/>
    <s v="Angelina"/>
    <s v="Bites"/>
    <s v="Large"/>
    <n v="2.8195000000000001"/>
    <n v="318.6035"/>
    <n v="9"/>
    <x v="5"/>
    <n v="13"/>
    <x v="4"/>
  </r>
  <r>
    <n v="2400054036"/>
    <s v="Rafaelita Blaksland"/>
    <x v="9"/>
    <x v="1"/>
    <x v="1"/>
    <x v="3"/>
    <x v="12"/>
    <x v="8"/>
    <d v="2024-09-13T00:00:00"/>
    <n v="4739"/>
    <n v="90"/>
    <n v="149"/>
    <s v="Anthon Berg"/>
    <s v="Bites"/>
    <s v="Large"/>
    <n v="6.3415999999999997"/>
    <n v="944.89839999999992"/>
    <n v="9"/>
    <x v="5"/>
    <n v="13"/>
    <x v="4"/>
  </r>
  <r>
    <n v="2400054037"/>
    <s v="Gunar Cockshoot"/>
    <x v="9"/>
    <x v="0"/>
    <x v="0"/>
    <x v="0"/>
    <x v="17"/>
    <x v="8"/>
    <d v="2024-09-13T00:00:00"/>
    <n v="4053"/>
    <n v="131"/>
    <n v="271"/>
    <s v="Bounty"/>
    <s v="Bars"/>
    <s v="Large"/>
    <n v="1.5934999999999999"/>
    <n v="431.83849999999995"/>
    <n v="9"/>
    <x v="5"/>
    <n v="13"/>
    <x v="4"/>
  </r>
  <r>
    <n v="2400054038"/>
    <s v="Beverie Moffet"/>
    <x v="9"/>
    <x v="0"/>
    <x v="0"/>
    <x v="1"/>
    <x v="6"/>
    <x v="8"/>
    <d v="2024-09-13T00:00:00"/>
    <n v="3353"/>
    <n v="245"/>
    <n v="112"/>
    <s v="Butlers"/>
    <s v="Other"/>
    <s v="Small"/>
    <n v="1.7625"/>
    <n v="197.4"/>
    <n v="9"/>
    <x v="5"/>
    <n v="13"/>
    <x v="4"/>
  </r>
  <r>
    <n v="2400054039"/>
    <s v="Curtice Advani"/>
    <x v="9"/>
    <x v="0"/>
    <x v="1"/>
    <x v="2"/>
    <x v="1"/>
    <x v="8"/>
    <d v="2024-09-13T00:00:00"/>
    <n v="10080"/>
    <n v="179"/>
    <n v="1008"/>
    <s v="Cadbury"/>
    <s v="Other"/>
    <s v="Small"/>
    <n v="0.24049999999999999"/>
    <n v="242.42399999999998"/>
    <n v="9"/>
    <x v="5"/>
    <n v="13"/>
    <x v="4"/>
  </r>
  <r>
    <n v="2400054040"/>
    <s v="Jan Morforth"/>
    <x v="9"/>
    <x v="1"/>
    <x v="1"/>
    <x v="3"/>
    <x v="8"/>
    <x v="2"/>
    <d v="2024-09-13T00:00:00"/>
    <n v="3367"/>
    <n v="6"/>
    <n v="117"/>
    <s v="Caprice"/>
    <s v="Bars"/>
    <s v="Large"/>
    <n v="1.8652"/>
    <n v="218.22839999999999"/>
    <n v="9"/>
    <x v="5"/>
    <n v="13"/>
    <x v="4"/>
  </r>
  <r>
    <n v="2400054041"/>
    <s v="Barr Faughny"/>
    <x v="9"/>
    <x v="1"/>
    <x v="1"/>
    <x v="2"/>
    <x v="11"/>
    <x v="2"/>
    <d v="2024-09-13T00:00:00"/>
    <n v="4011"/>
    <n v="65"/>
    <n v="236"/>
    <s v="Cartwright &amp; Butler"/>
    <s v="Bites"/>
    <s v="Large"/>
    <n v="2.8195000000000001"/>
    <n v="665.40200000000004"/>
    <n v="9"/>
    <x v="5"/>
    <n v="13"/>
    <x v="4"/>
  </r>
  <r>
    <n v="2400054042"/>
    <s v="Gunar Cockshoot"/>
    <x v="9"/>
    <x v="1"/>
    <x v="1"/>
    <x v="3"/>
    <x v="20"/>
    <x v="2"/>
    <d v="2024-09-13T00:00:00"/>
    <n v="22715"/>
    <n v="16"/>
    <n v="1420"/>
    <s v="Cavendish"/>
    <s v="Bars"/>
    <s v="Large"/>
    <n v="13.3485"/>
    <n v="18954.87"/>
    <n v="9"/>
    <x v="5"/>
    <n v="13"/>
    <x v="4"/>
  </r>
  <r>
    <n v="2400054043"/>
    <s v="Gunar Cockshoot"/>
    <x v="9"/>
    <x v="1"/>
    <x v="0"/>
    <x v="1"/>
    <x v="20"/>
    <x v="2"/>
    <d v="2024-09-13T00:00:00"/>
    <n v="2583"/>
    <n v="193"/>
    <n v="152"/>
    <s v="Chocodate"/>
    <s v="Bars"/>
    <s v="Large"/>
    <n v="13.3485"/>
    <n v="2028.972"/>
    <n v="9"/>
    <x v="5"/>
    <n v="13"/>
    <x v="4"/>
  </r>
  <r>
    <n v="2400054044"/>
    <s v="Marney O'Breen"/>
    <x v="9"/>
    <x v="1"/>
    <x v="0"/>
    <x v="1"/>
    <x v="2"/>
    <x v="2"/>
    <d v="2024-09-13T00:00:00"/>
    <n v="12537"/>
    <n v="243"/>
    <n v="738"/>
    <s v="Chupa Chups"/>
    <s v="Bars"/>
    <s v="Large"/>
    <n v="4.6592000000000002"/>
    <n v="3438.4896000000003"/>
    <n v="9"/>
    <x v="5"/>
    <n v="13"/>
    <x v="4"/>
  </r>
  <r>
    <n v="2400054045"/>
    <s v="Wilone O'Kielt"/>
    <x v="9"/>
    <x v="1"/>
    <x v="1"/>
    <x v="2"/>
    <x v="21"/>
    <x v="2"/>
    <d v="2024-09-14T00:00:00"/>
    <n v="6587"/>
    <n v="170"/>
    <n v="330"/>
    <s v="Elvan"/>
    <s v="Bars"/>
    <s v="Small"/>
    <n v="5.0198"/>
    <n v="1656.5340000000001"/>
    <n v="9"/>
    <x v="5"/>
    <n v="14"/>
    <x v="5"/>
  </r>
  <r>
    <n v="2400054046"/>
    <s v="Beverie Moffet"/>
    <x v="10"/>
    <x v="1"/>
    <x v="1"/>
    <x v="3"/>
    <x v="19"/>
    <x v="2"/>
    <d v="2024-09-14T00:00:00"/>
    <n v="56"/>
    <n v="123"/>
    <n v="6"/>
    <s v="Ferrero"/>
    <s v="Bites"/>
    <s v="Small"/>
    <n v="8.2429000000000006"/>
    <n v="49.457400000000007"/>
    <n v="9"/>
    <x v="5"/>
    <n v="14"/>
    <x v="5"/>
  </r>
  <r>
    <n v="2400054047"/>
    <s v="Karlen McCaffrey"/>
    <x v="11"/>
    <x v="1"/>
    <x v="1"/>
    <x v="2"/>
    <x v="9"/>
    <x v="2"/>
    <d v="2024-09-14T00:00:00"/>
    <n v="5124"/>
    <n v="206"/>
    <n v="285"/>
    <s v="Fisherman's Friend"/>
    <s v="Bars"/>
    <s v="Large"/>
    <n v="2.2656000000000001"/>
    <n v="645.69600000000003"/>
    <n v="9"/>
    <x v="5"/>
    <n v="14"/>
    <x v="5"/>
  </r>
  <r>
    <n v="2400054048"/>
    <s v="Roddy Speechley"/>
    <x v="12"/>
    <x v="1"/>
    <x v="1"/>
    <x v="3"/>
    <x v="0"/>
    <x v="2"/>
    <d v="2024-09-14T00:00:00"/>
    <n v="4970"/>
    <n v="182"/>
    <n v="311"/>
    <s v="Galaxy"/>
    <s v="Bars"/>
    <s v="Large"/>
    <n v="6.0983000000000001"/>
    <n v="1896.5713000000001"/>
    <n v="9"/>
    <x v="5"/>
    <n v="14"/>
    <x v="5"/>
  </r>
  <r>
    <n v="2400054049"/>
    <s v="Karlen McCaffrey"/>
    <x v="12"/>
    <x v="1"/>
    <x v="0"/>
    <x v="0"/>
    <x v="1"/>
    <x v="0"/>
    <d v="2024-09-14T00:00:00"/>
    <n v="952"/>
    <n v="401"/>
    <n v="74"/>
    <s v="Goldkenn"/>
    <s v="Other"/>
    <s v="Small"/>
    <n v="0.24049999999999999"/>
    <n v="17.797000000000001"/>
    <n v="9"/>
    <x v="5"/>
    <n v="14"/>
    <x v="5"/>
  </r>
  <r>
    <n v="2400054050"/>
    <s v="Kaine Padly"/>
    <x v="13"/>
    <x v="1"/>
    <x v="0"/>
    <x v="1"/>
    <x v="6"/>
    <x v="0"/>
    <d v="2024-09-14T00:00:00"/>
    <n v="8365"/>
    <n v="60"/>
    <n v="349"/>
    <s v="Hershey's"/>
    <s v="Other"/>
    <s v="Small"/>
    <n v="1.7625"/>
    <n v="615.11249999999995"/>
    <n v="9"/>
    <x v="5"/>
    <n v="14"/>
    <x v="5"/>
  </r>
  <r>
    <n v="2400054051"/>
    <s v="Mallorie Waber"/>
    <x v="14"/>
    <x v="1"/>
    <x v="1"/>
    <x v="2"/>
    <x v="10"/>
    <x v="0"/>
    <d v="2024-09-14T00:00:00"/>
    <n v="7217"/>
    <n v="219"/>
    <n v="722"/>
    <s v="Jules Destrooper"/>
    <s v="Bars"/>
    <s v="Large"/>
    <n v="8.7870000000000008"/>
    <n v="6344.2140000000009"/>
    <n v="9"/>
    <x v="5"/>
    <n v="14"/>
    <x v="5"/>
  </r>
  <r>
    <n v="2400054052"/>
    <s v="Jan Morforth"/>
    <x v="13"/>
    <x v="1"/>
    <x v="1"/>
    <x v="3"/>
    <x v="3"/>
    <x v="0"/>
    <d v="2024-09-14T00:00:00"/>
    <n v="8022"/>
    <n v="389"/>
    <n v="502"/>
    <s v="Kinder"/>
    <s v="Bars"/>
    <s v="Small"/>
    <n v="6.0811000000000002"/>
    <n v="3052.7121999999999"/>
    <n v="9"/>
    <x v="5"/>
    <n v="14"/>
    <x v="5"/>
  </r>
  <r>
    <n v="2400054053"/>
    <s v="Jehu Rudeforth"/>
    <x v="13"/>
    <x v="1"/>
    <x v="1"/>
    <x v="2"/>
    <x v="0"/>
    <x v="0"/>
    <d v="2024-09-14T00:00:00"/>
    <n v="3360"/>
    <n v="3"/>
    <n v="198"/>
    <s v="Kit Kat"/>
    <s v="Bars"/>
    <s v="Large"/>
    <n v="6.0983000000000001"/>
    <n v="1207.4634000000001"/>
    <n v="9"/>
    <x v="5"/>
    <n v="14"/>
    <x v="5"/>
  </r>
  <r>
    <n v="2400054054"/>
    <s v="Kaine Padly"/>
    <x v="14"/>
    <x v="1"/>
    <x v="1"/>
    <x v="3"/>
    <x v="9"/>
    <x v="0"/>
    <d v="2024-09-14T00:00:00"/>
    <n v="9975"/>
    <n v="65"/>
    <n v="768"/>
    <s v="Leonidas"/>
    <s v="Bars"/>
    <s v="Large"/>
    <n v="2.2656000000000001"/>
    <n v="1739.9808"/>
    <n v="9"/>
    <x v="5"/>
    <n v="14"/>
    <x v="5"/>
  </r>
  <r>
    <n v="2400054055"/>
    <s v="Beverie Moffet"/>
    <x v="13"/>
    <x v="1"/>
    <x v="0"/>
    <x v="1"/>
    <x v="21"/>
    <x v="0"/>
    <d v="2024-09-14T00:00:00"/>
    <n v="6174"/>
    <n v="184"/>
    <n v="441"/>
    <s v="Lindt"/>
    <s v="Bars"/>
    <s v="Small"/>
    <n v="5.0198"/>
    <n v="2213.7318"/>
    <n v="9"/>
    <x v="5"/>
    <n v="14"/>
    <x v="5"/>
  </r>
  <r>
    <n v="2400054056"/>
    <s v="Gigi Bohling"/>
    <x v="13"/>
    <x v="1"/>
    <x v="0"/>
    <x v="1"/>
    <x v="9"/>
    <x v="0"/>
    <d v="2024-09-14T00:00:00"/>
    <n v="2485"/>
    <n v="234"/>
    <n v="125"/>
    <s v="Loacker"/>
    <s v="Bars"/>
    <s v="Large"/>
    <n v="2.2656000000000001"/>
    <n v="283.2"/>
    <n v="9"/>
    <x v="5"/>
    <n v="14"/>
    <x v="5"/>
  </r>
  <r>
    <n v="2400054057"/>
    <s v="Curtice Advani"/>
    <x v="13"/>
    <x v="1"/>
    <x v="1"/>
    <x v="2"/>
    <x v="6"/>
    <x v="0"/>
    <d v="2024-09-14T00:00:00"/>
    <n v="9604"/>
    <n v="49"/>
    <n v="343"/>
    <s v="Lotus Biscoff"/>
    <s v="Other"/>
    <s v="Small"/>
    <n v="1.7625"/>
    <n v="604.53750000000002"/>
    <n v="9"/>
    <x v="5"/>
    <n v="14"/>
    <x v="5"/>
  </r>
  <r>
    <n v="2400054058"/>
    <s v="Camilla Castle"/>
    <x v="13"/>
    <x v="1"/>
    <x v="1"/>
    <x v="3"/>
    <x v="17"/>
    <x v="1"/>
    <d v="2024-09-14T00:00:00"/>
    <n v="1274"/>
    <n v="209"/>
    <n v="116"/>
    <s v="M&amp;M's"/>
    <s v="Bars"/>
    <s v="Large"/>
    <n v="1.5934999999999999"/>
    <n v="184.846"/>
    <n v="9"/>
    <x v="5"/>
    <n v="14"/>
    <x v="5"/>
  </r>
  <r>
    <n v="2400054059"/>
    <s v="Kaine Padly"/>
    <x v="0"/>
    <x v="0"/>
    <x v="1"/>
    <x v="2"/>
    <x v="1"/>
    <x v="1"/>
    <d v="2024-09-14T00:00:00"/>
    <n v="6916"/>
    <n v="350"/>
    <n v="692"/>
    <s v="Malteser"/>
    <s v="Other"/>
    <s v="Small"/>
    <n v="0.24049999999999999"/>
    <n v="166.42599999999999"/>
    <n v="9"/>
    <x v="5"/>
    <n v="14"/>
    <x v="5"/>
  </r>
  <r>
    <n v="2400054060"/>
    <s v="Madelene Upcott"/>
    <x v="0"/>
    <x v="1"/>
    <x v="1"/>
    <x v="3"/>
    <x v="9"/>
    <x v="1"/>
    <d v="2024-09-14T00:00:00"/>
    <n v="10682"/>
    <n v="8"/>
    <n v="629"/>
    <s v="Mars"/>
    <s v="Bars"/>
    <s v="Large"/>
    <n v="2.2656000000000001"/>
    <n v="1425.0624"/>
    <n v="9"/>
    <x v="5"/>
    <n v="14"/>
    <x v="5"/>
  </r>
  <r>
    <n v="2400054061"/>
    <s v="Dennison Crosswaite"/>
    <x v="0"/>
    <x v="0"/>
    <x v="0"/>
    <x v="0"/>
    <x v="16"/>
    <x v="1"/>
    <d v="2024-09-14T00:00:00"/>
    <n v="2023"/>
    <n v="240"/>
    <n v="145"/>
    <s v="McVitie’s"/>
    <s v="Bites"/>
    <s v="Small"/>
    <n v="11.4688"/>
    <n v="1662.9759999999999"/>
    <n v="9"/>
    <x v="5"/>
    <n v="14"/>
    <x v="5"/>
  </r>
  <r>
    <n v="2400054062"/>
    <s v="Oby Sorrel"/>
    <x v="0"/>
    <x v="1"/>
    <x v="0"/>
    <x v="1"/>
    <x v="21"/>
    <x v="1"/>
    <d v="2024-09-14T00:00:00"/>
    <n v="6034"/>
    <n v="224"/>
    <n v="355"/>
    <s v="Mentos"/>
    <s v="Bars"/>
    <s v="Small"/>
    <n v="5.0198"/>
    <n v="1782.029"/>
    <n v="9"/>
    <x v="5"/>
    <n v="14"/>
    <x v="5"/>
  </r>
  <r>
    <n v="2400054063"/>
    <s v="Jan Morforth"/>
    <x v="0"/>
    <x v="1"/>
    <x v="1"/>
    <x v="2"/>
    <x v="3"/>
    <x v="1"/>
    <d v="2024-09-14T00:00:00"/>
    <n v="602"/>
    <n v="107"/>
    <n v="67"/>
    <s v="Merci"/>
    <s v="Bars"/>
    <s v="Small"/>
    <n v="6.0811000000000002"/>
    <n v="407.43369999999999"/>
    <n v="9"/>
    <x v="5"/>
    <n v="14"/>
    <x v="5"/>
  </r>
  <r>
    <n v="2400054064"/>
    <s v="Barr Faughny"/>
    <x v="1"/>
    <x v="1"/>
    <x v="1"/>
    <x v="3"/>
    <x v="11"/>
    <x v="1"/>
    <d v="2024-09-14T00:00:00"/>
    <n v="3864"/>
    <n v="80"/>
    <n v="298"/>
    <s v="Milka"/>
    <s v="Bites"/>
    <s v="Large"/>
    <n v="2.8195000000000001"/>
    <n v="840.21100000000001"/>
    <n v="9"/>
    <x v="5"/>
    <n v="14"/>
    <x v="5"/>
  </r>
  <r>
    <n v="2400054065"/>
    <s v="Beverie Moffet"/>
    <x v="2"/>
    <x v="1"/>
    <x v="1"/>
    <x v="2"/>
    <x v="2"/>
    <x v="1"/>
    <d v="2024-09-14T00:00:00"/>
    <n v="8057"/>
    <n v="2"/>
    <n v="504"/>
    <s v="Neuhaus"/>
    <s v="Bars"/>
    <s v="Large"/>
    <n v="4.6592000000000002"/>
    <n v="2348.2368000000001"/>
    <n v="9"/>
    <x v="5"/>
    <n v="14"/>
    <x v="5"/>
  </r>
  <r>
    <n v="2400054066"/>
    <s v="Kelci Walkden"/>
    <x v="3"/>
    <x v="1"/>
    <x v="1"/>
    <x v="3"/>
    <x v="4"/>
    <x v="1"/>
    <d v="2024-09-14T00:00:00"/>
    <n v="14000"/>
    <n v="183"/>
    <n v="438"/>
    <s v="Nua"/>
    <s v="Other"/>
    <s v="Small"/>
    <n v="7.8910999999999998"/>
    <n v="3456.3017999999997"/>
    <n v="9"/>
    <x v="5"/>
    <n v="14"/>
    <x v="5"/>
  </r>
  <r>
    <n v="2400054067"/>
    <s v="Roddy Speechley"/>
    <x v="4"/>
    <x v="1"/>
    <x v="0"/>
    <x v="1"/>
    <x v="18"/>
    <x v="3"/>
    <d v="2024-09-14T00:00:00"/>
    <n v="7749"/>
    <n v="75"/>
    <n v="775"/>
    <s v="Nutella"/>
    <s v="Bites"/>
    <s v="Large"/>
    <n v="2.8"/>
    <n v="2170"/>
    <n v="9"/>
    <x v="5"/>
    <n v="14"/>
    <x v="5"/>
  </r>
  <r>
    <n v="2400054068"/>
    <s v="Van Tuxwell"/>
    <x v="4"/>
    <x v="1"/>
    <x v="0"/>
    <x v="1"/>
    <x v="9"/>
    <x v="3"/>
    <d v="2024-09-14T00:00:00"/>
    <n v="280"/>
    <n v="378"/>
    <n v="19"/>
    <s v="Orbit"/>
    <s v="Bars"/>
    <s v="Large"/>
    <n v="2.2656000000000001"/>
    <n v="43.046399999999998"/>
    <n v="9"/>
    <x v="5"/>
    <n v="14"/>
    <x v="5"/>
  </r>
  <r>
    <n v="2400054069"/>
    <s v="Kaine Padly"/>
    <x v="5"/>
    <x v="0"/>
    <x v="1"/>
    <x v="2"/>
    <x v="21"/>
    <x v="3"/>
    <d v="2024-09-14T00:00:00"/>
    <n v="623"/>
    <n v="102"/>
    <n v="30"/>
    <s v="Oreo"/>
    <s v="Bars"/>
    <s v="Small"/>
    <n v="5.0198"/>
    <n v="150.59399999999999"/>
    <n v="9"/>
    <x v="5"/>
    <n v="14"/>
    <x v="5"/>
  </r>
  <r>
    <n v="2400054070"/>
    <s v="Van Tuxwell"/>
    <x v="5"/>
    <x v="1"/>
    <x v="1"/>
    <x v="3"/>
    <x v="7"/>
    <x v="3"/>
    <d v="2024-09-14T00:00:00"/>
    <n v="6629"/>
    <n v="401"/>
    <n v="277"/>
    <s v="Ray No Sugar"/>
    <s v="Bars"/>
    <s v="Small"/>
    <n v="0.89900000000000002"/>
    <n v="249.023"/>
    <n v="9"/>
    <x v="5"/>
    <n v="14"/>
    <x v="5"/>
  </r>
  <r>
    <n v="2400054071"/>
    <s v="Karlen McCaffrey"/>
    <x v="6"/>
    <x v="0"/>
    <x v="1"/>
    <x v="2"/>
    <x v="5"/>
    <x v="3"/>
    <d v="2024-09-14T00:00:00"/>
    <n v="8393"/>
    <n v="100"/>
    <n v="365"/>
    <s v="Reese's"/>
    <s v="Bars"/>
    <s v="Small"/>
    <n v="0.69579999999999997"/>
    <n v="253.96699999999998"/>
    <n v="9"/>
    <x v="5"/>
    <n v="14"/>
    <x v="5"/>
  </r>
  <r>
    <n v="2400054072"/>
    <s v="Jehu Rudeforth"/>
    <x v="7"/>
    <x v="0"/>
    <x v="1"/>
    <x v="3"/>
    <x v="13"/>
    <x v="5"/>
    <d v="2024-09-14T00:00:00"/>
    <n v="9646"/>
    <n v="528"/>
    <n v="420"/>
    <s v="Rhine Valley"/>
    <s v="Bites"/>
    <s v="Large"/>
    <n v="9.2086000000000006"/>
    <n v="3867.6120000000001"/>
    <n v="9"/>
    <x v="5"/>
    <n v="14"/>
    <x v="5"/>
  </r>
  <r>
    <n v="2400054073"/>
    <s v="Mallorie Waber"/>
    <x v="8"/>
    <x v="0"/>
    <x v="0"/>
    <x v="0"/>
    <x v="19"/>
    <x v="5"/>
    <d v="2024-09-14T00:00:00"/>
    <n v="8792"/>
    <n v="27"/>
    <n v="1256"/>
    <s v="RiteBite"/>
    <s v="Bites"/>
    <s v="Small"/>
    <n v="8.2429000000000006"/>
    <n v="10353.082400000001"/>
    <n v="9"/>
    <x v="5"/>
    <n v="14"/>
    <x v="5"/>
  </r>
  <r>
    <n v="2400054074"/>
    <s v="Gunar Cockshoot"/>
    <x v="6"/>
    <x v="1"/>
    <x v="0"/>
    <x v="1"/>
    <x v="17"/>
    <x v="5"/>
    <d v="2024-09-14T00:00:00"/>
    <n v="7623"/>
    <n v="96"/>
    <n v="693"/>
    <s v="Siafa Dates"/>
    <s v="Bars"/>
    <s v="Large"/>
    <n v="1.5934999999999999"/>
    <n v="1104.2954999999999"/>
    <n v="9"/>
    <x v="5"/>
    <n v="14"/>
    <x v="5"/>
  </r>
  <r>
    <n v="2400054075"/>
    <s v="Camilla Castle"/>
    <x v="7"/>
    <x v="1"/>
    <x v="1"/>
    <x v="2"/>
    <x v="12"/>
    <x v="7"/>
    <d v="2024-09-14T00:00:00"/>
    <n v="5600"/>
    <n v="176"/>
    <n v="187"/>
    <s v="Snickers"/>
    <s v="Bites"/>
    <s v="Large"/>
    <n v="6.3415999999999997"/>
    <n v="1185.8791999999999"/>
    <n v="9"/>
    <x v="5"/>
    <n v="14"/>
    <x v="5"/>
  </r>
  <r>
    <n v="2400054076"/>
    <s v="Karlen McCaffrey"/>
    <x v="8"/>
    <x v="1"/>
    <x v="1"/>
    <x v="3"/>
    <x v="19"/>
    <x v="7"/>
    <d v="2024-09-14T00:00:00"/>
    <n v="6076"/>
    <n v="59"/>
    <n v="868"/>
    <s v="St Michel"/>
    <s v="Bites"/>
    <s v="Small"/>
    <n v="8.2429000000000006"/>
    <n v="7154.8372000000008"/>
    <n v="9"/>
    <x v="5"/>
    <n v="14"/>
    <x v="5"/>
  </r>
  <r>
    <n v="2400054077"/>
    <s v="Madelene Upcott"/>
    <x v="9"/>
    <x v="0"/>
    <x v="1"/>
    <x v="2"/>
    <x v="0"/>
    <x v="7"/>
    <d v="2024-09-14T00:00:00"/>
    <n v="10269"/>
    <n v="32"/>
    <n v="514"/>
    <s v="The Whole Truth"/>
    <s v="Bars"/>
    <s v="Large"/>
    <n v="6.0983000000000001"/>
    <n v="3134.5262000000002"/>
    <n v="9"/>
    <x v="5"/>
    <n v="14"/>
    <x v="5"/>
  </r>
  <r>
    <n v="2400054078"/>
    <s v="Dotty Strutley"/>
    <x v="9"/>
    <x v="1"/>
    <x v="1"/>
    <x v="3"/>
    <x v="0"/>
    <x v="7"/>
    <d v="2024-09-14T00:00:00"/>
    <n v="4144"/>
    <n v="177"/>
    <n v="189"/>
    <s v="Toblerone"/>
    <s v="Bars"/>
    <s v="Large"/>
    <n v="6.0983000000000001"/>
    <n v="1152.5787"/>
    <n v="9"/>
    <x v="5"/>
    <n v="14"/>
    <x v="5"/>
  </r>
  <r>
    <n v="2400054079"/>
    <s v="Mallorie Waber"/>
    <x v="9"/>
    <x v="0"/>
    <x v="0"/>
    <x v="1"/>
    <x v="11"/>
    <x v="7"/>
    <d v="2024-09-14T00:00:00"/>
    <n v="11795"/>
    <n v="86"/>
    <n v="562"/>
    <s v="Toffifee"/>
    <s v="Bites"/>
    <s v="Large"/>
    <n v="2.8195000000000001"/>
    <n v="1584.559"/>
    <n v="9"/>
    <x v="5"/>
    <n v="14"/>
    <x v="5"/>
  </r>
  <r>
    <n v="2400054080"/>
    <s v="Jehu Rudeforth"/>
    <x v="9"/>
    <x v="1"/>
    <x v="0"/>
    <x v="1"/>
    <x v="12"/>
    <x v="7"/>
    <d v="2024-09-14T00:00:00"/>
    <n v="1519"/>
    <n v="76"/>
    <n v="57"/>
    <s v="Truva"/>
    <s v="Bites"/>
    <s v="Large"/>
    <n v="6.3415999999999997"/>
    <n v="361.47119999999995"/>
    <n v="9"/>
    <x v="5"/>
    <n v="14"/>
    <x v="5"/>
  </r>
  <r>
    <n v="2400054081"/>
    <s v="Mallorie Waber"/>
    <x v="9"/>
    <x v="0"/>
    <x v="1"/>
    <x v="2"/>
    <x v="11"/>
    <x v="7"/>
    <d v="2024-09-14T00:00:00"/>
    <n v="2121"/>
    <n v="388"/>
    <n v="152"/>
    <s v="Twix"/>
    <s v="Bites"/>
    <s v="Large"/>
    <n v="2.8195000000000001"/>
    <n v="428.56400000000002"/>
    <n v="9"/>
    <x v="5"/>
    <n v="14"/>
    <x v="5"/>
  </r>
  <r>
    <n v="2400054082"/>
    <s v="Oby Sorrel"/>
    <x v="9"/>
    <x v="0"/>
    <x v="1"/>
    <x v="3"/>
    <x v="2"/>
    <x v="6"/>
    <d v="2024-09-14T00:00:00"/>
    <n v="2758"/>
    <n v="30"/>
    <n v="173"/>
    <s v="Valrhona"/>
    <s v="Bars"/>
    <s v="Large"/>
    <n v="4.6592000000000002"/>
    <n v="806.04160000000002"/>
    <n v="9"/>
    <x v="5"/>
    <n v="14"/>
    <x v="5"/>
  </r>
  <r>
    <n v="2400054083"/>
    <s v="Karlen McCaffrey"/>
    <x v="9"/>
    <x v="0"/>
    <x v="1"/>
    <x v="2"/>
    <x v="2"/>
    <x v="6"/>
    <d v="2024-09-14T00:00:00"/>
    <n v="1519"/>
    <n v="231"/>
    <n v="90"/>
    <s v="Venchi"/>
    <s v="Bars"/>
    <s v="Large"/>
    <n v="4.6592000000000002"/>
    <n v="419.32800000000003"/>
    <n v="9"/>
    <x v="5"/>
    <n v="14"/>
    <x v="5"/>
  </r>
  <r>
    <n v="2400054084"/>
    <s v="Mallorie Waber"/>
    <x v="9"/>
    <x v="1"/>
    <x v="1"/>
    <x v="3"/>
    <x v="3"/>
    <x v="6"/>
    <d v="2024-09-14T00:00:00"/>
    <n v="7427"/>
    <n v="10"/>
    <n v="676"/>
    <s v="Villars"/>
    <s v="Bars"/>
    <s v="Small"/>
    <n v="6.0811000000000002"/>
    <n v="4110.8235999999997"/>
    <n v="9"/>
    <x v="5"/>
    <n v="14"/>
    <x v="5"/>
  </r>
  <r>
    <n v="2400054085"/>
    <s v="Oby Sorrel"/>
    <x v="9"/>
    <x v="0"/>
    <x v="0"/>
    <x v="0"/>
    <x v="14"/>
    <x v="0"/>
    <d v="2024-09-14T00:00:00"/>
    <n v="6650"/>
    <n v="22"/>
    <n v="247"/>
    <s v="Wedel"/>
    <s v="Other"/>
    <s v="Large"/>
    <n v="2.4773999999999998"/>
    <n v="611.91779999999994"/>
    <n v="9"/>
    <x v="5"/>
    <n v="14"/>
    <x v="5"/>
  </r>
  <r>
    <n v="2400054086"/>
    <s v="Brien Boise"/>
    <x v="9"/>
    <x v="1"/>
    <x v="0"/>
    <x v="1"/>
    <x v="10"/>
    <x v="1"/>
    <d v="2024-09-14T00:00:00"/>
    <n v="2520"/>
    <n v="351"/>
    <n v="194"/>
    <s v="Werther's Original"/>
    <s v="Bars"/>
    <s v="Large"/>
    <n v="8.7870000000000008"/>
    <n v="1704.6780000000001"/>
    <n v="9"/>
    <x v="5"/>
    <n v="14"/>
    <x v="5"/>
  </r>
  <r>
    <n v="2400054087"/>
    <s v="Jan Morforth"/>
    <x v="9"/>
    <x v="0"/>
    <x v="1"/>
    <x v="2"/>
    <x v="19"/>
    <x v="2"/>
    <d v="2024-09-14T00:00:00"/>
    <n v="3010"/>
    <n v="171"/>
    <n v="232"/>
    <s v="Whittakers"/>
    <s v="Bites"/>
    <s v="Small"/>
    <n v="8.2429000000000006"/>
    <n v="1912.3528000000001"/>
    <n v="9"/>
    <x v="5"/>
    <n v="14"/>
    <x v="5"/>
  </r>
  <r>
    <n v="2400054088"/>
    <s v="Rafaelita Blaksland"/>
    <x v="9"/>
    <x v="0"/>
    <x v="1"/>
    <x v="3"/>
    <x v="21"/>
    <x v="3"/>
    <d v="2024-09-14T00:00:00"/>
    <n v="9289"/>
    <n v="204"/>
    <n v="517"/>
    <s v="Wrigley's"/>
    <s v="Bars"/>
    <s v="Small"/>
    <n v="5.0198"/>
    <n v="2595.2366000000002"/>
    <n v="9"/>
    <x v="5"/>
    <n v="14"/>
    <x v="5"/>
  </r>
  <r>
    <n v="2400054089"/>
    <s v="Kelci Walkden"/>
    <x v="9"/>
    <x v="0"/>
    <x v="1"/>
    <x v="2"/>
    <x v="5"/>
    <x v="4"/>
    <d v="2024-09-14T00:00:00"/>
    <n v="3556"/>
    <n v="232"/>
    <n v="149"/>
    <s v="After Eight"/>
    <s v="Bars"/>
    <s v="Small"/>
    <n v="0.69579999999999997"/>
    <n v="103.6742"/>
    <n v="9"/>
    <x v="5"/>
    <n v="14"/>
    <x v="5"/>
  </r>
  <r>
    <n v="2400054090"/>
    <s v="Husein Augar"/>
    <x v="9"/>
    <x v="1"/>
    <x v="1"/>
    <x v="3"/>
    <x v="7"/>
    <x v="5"/>
    <d v="2024-09-14T00:00:00"/>
    <n v="2639"/>
    <n v="23"/>
    <n v="91"/>
    <s v="Angelina"/>
    <s v="Bars"/>
    <s v="Small"/>
    <n v="0.89900000000000002"/>
    <n v="81.808999999999997"/>
    <n v="9"/>
    <x v="5"/>
    <n v="14"/>
    <x v="5"/>
  </r>
  <r>
    <n v="2400054091"/>
    <s v="Oby Sorrel"/>
    <x v="9"/>
    <x v="1"/>
    <x v="0"/>
    <x v="1"/>
    <x v="0"/>
    <x v="6"/>
    <d v="2024-09-14T00:00:00"/>
    <n v="1764"/>
    <n v="204"/>
    <n v="89"/>
    <s v="Anthon Berg"/>
    <s v="Bars"/>
    <s v="Large"/>
    <n v="6.0983000000000001"/>
    <n v="542.74869999999999"/>
    <n v="9"/>
    <x v="5"/>
    <n v="14"/>
    <x v="5"/>
  </r>
  <r>
    <n v="2400054092"/>
    <s v="Jan Morforth"/>
    <x v="9"/>
    <x v="1"/>
    <x v="0"/>
    <x v="1"/>
    <x v="15"/>
    <x v="7"/>
    <d v="2024-09-14T00:00:00"/>
    <n v="15190"/>
    <n v="66"/>
    <n v="691"/>
    <s v="Bounty"/>
    <s v="Bites"/>
    <s v="Small"/>
    <n v="4.7065000000000001"/>
    <n v="3252.1914999999999"/>
    <n v="9"/>
    <x v="5"/>
    <n v="14"/>
    <x v="5"/>
  </r>
  <r>
    <n v="2400054093"/>
    <s v="Rafaelita Blaksland"/>
    <x v="9"/>
    <x v="1"/>
    <x v="1"/>
    <x v="2"/>
    <x v="2"/>
    <x v="8"/>
    <d v="2024-09-14T00:00:00"/>
    <n v="6209"/>
    <n v="79"/>
    <n v="389"/>
    <s v="Butlers"/>
    <s v="Bars"/>
    <s v="Large"/>
    <n v="4.6592000000000002"/>
    <n v="1812.4288000000001"/>
    <n v="9"/>
    <x v="5"/>
    <n v="14"/>
    <x v="5"/>
  </r>
  <r>
    <n v="2400054094"/>
    <s v="Gunar Cockshoot"/>
    <x v="9"/>
    <x v="1"/>
    <x v="1"/>
    <x v="3"/>
    <x v="14"/>
    <x v="9"/>
    <d v="2024-09-14T00:00:00"/>
    <n v="7028"/>
    <n v="131"/>
    <n v="282"/>
    <s v="Cadbury"/>
    <s v="Other"/>
    <s v="Large"/>
    <n v="2.4773999999999998"/>
    <n v="698.6268"/>
    <n v="9"/>
    <x v="5"/>
    <n v="14"/>
    <x v="5"/>
  </r>
  <r>
    <n v="2400054095"/>
    <s v="Brien Boise"/>
    <x v="9"/>
    <x v="1"/>
    <x v="1"/>
    <x v="2"/>
    <x v="21"/>
    <x v="10"/>
    <d v="2024-09-14T00:00:00"/>
    <n v="9268"/>
    <n v="46"/>
    <n v="618"/>
    <s v="Caprice"/>
    <s v="Bars"/>
    <s v="Small"/>
    <n v="5.0198"/>
    <n v="3102.2364000000002"/>
    <n v="9"/>
    <x v="5"/>
    <n v="14"/>
    <x v="5"/>
  </r>
  <r>
    <n v="2400054096"/>
    <s v="Dennison Crosswaite"/>
    <x v="10"/>
    <x v="1"/>
    <x v="1"/>
    <x v="3"/>
    <x v="15"/>
    <x v="4"/>
    <d v="2024-09-14T00:00:00"/>
    <n v="6293"/>
    <n v="157"/>
    <n v="243"/>
    <s v="Cartwright &amp; Butler"/>
    <s v="Bites"/>
    <s v="Small"/>
    <n v="4.7065000000000001"/>
    <n v="1143.6795"/>
    <n v="9"/>
    <x v="5"/>
    <n v="14"/>
    <x v="5"/>
  </r>
  <r>
    <n v="2400054097"/>
    <s v="Kaine Padly"/>
    <x v="11"/>
    <x v="1"/>
    <x v="0"/>
    <x v="0"/>
    <x v="10"/>
    <x v="4"/>
    <d v="2024-09-14T00:00:00"/>
    <n v="3031"/>
    <n v="265"/>
    <n v="337"/>
    <s v="Cavendish"/>
    <s v="Bars"/>
    <s v="Large"/>
    <n v="8.7870000000000008"/>
    <n v="2961.2190000000001"/>
    <n v="9"/>
    <x v="5"/>
    <n v="14"/>
    <x v="5"/>
  </r>
  <r>
    <n v="2400054098"/>
    <s v="Van Tuxwell"/>
    <x v="12"/>
    <x v="1"/>
    <x v="0"/>
    <x v="1"/>
    <x v="12"/>
    <x v="4"/>
    <d v="2024-09-14T00:00:00"/>
    <n v="2583"/>
    <n v="127"/>
    <n v="100"/>
    <s v="Chocodate"/>
    <s v="Bites"/>
    <s v="Large"/>
    <n v="6.3415999999999997"/>
    <n v="634.16"/>
    <n v="9"/>
    <x v="5"/>
    <n v="14"/>
    <x v="5"/>
  </r>
  <r>
    <n v="2400054099"/>
    <s v="Dotty Strutley"/>
    <x v="12"/>
    <x v="1"/>
    <x v="1"/>
    <x v="2"/>
    <x v="16"/>
    <x v="8"/>
    <d v="2024-09-14T00:00:00"/>
    <n v="3850"/>
    <n v="8"/>
    <n v="214"/>
    <s v="Chupa Chups"/>
    <s v="Bites"/>
    <s v="Small"/>
    <n v="11.4688"/>
    <n v="2454.3231999999998"/>
    <n v="9"/>
    <x v="5"/>
    <n v="14"/>
    <x v="5"/>
  </r>
  <r>
    <n v="2400054100"/>
    <s v="Roddy Speechley"/>
    <x v="13"/>
    <x v="1"/>
    <x v="1"/>
    <x v="3"/>
    <x v="10"/>
    <x v="8"/>
    <d v="2024-09-14T00:00:00"/>
    <n v="17780"/>
    <n v="68"/>
    <n v="1368"/>
    <s v="Elvan"/>
    <s v="Bars"/>
    <s v="Large"/>
    <n v="8.7870000000000008"/>
    <n v="12020.616000000002"/>
    <n v="9"/>
    <x v="5"/>
    <n v="14"/>
    <x v="5"/>
  </r>
  <r>
    <n v="2400054101"/>
    <s v="Camilla Castle"/>
    <x v="14"/>
    <x v="1"/>
    <x v="1"/>
    <x v="2"/>
    <x v="7"/>
    <x v="8"/>
    <d v="2024-09-14T00:00:00"/>
    <n v="6153"/>
    <n v="138"/>
    <n v="280"/>
    <s v="Ferrero"/>
    <s v="Bars"/>
    <s v="Small"/>
    <n v="0.89900000000000002"/>
    <n v="251.72"/>
    <n v="9"/>
    <x v="5"/>
    <n v="14"/>
    <x v="5"/>
  </r>
  <r>
    <n v="2400054102"/>
    <s v="Madelene Upcott"/>
    <x v="13"/>
    <x v="1"/>
    <x v="1"/>
    <x v="3"/>
    <x v="14"/>
    <x v="8"/>
    <d v="2024-09-14T00:00:00"/>
    <n v="3514"/>
    <n v="221"/>
    <n v="147"/>
    <s v="Fisherman's Friend"/>
    <s v="Other"/>
    <s v="Large"/>
    <n v="2.4773999999999998"/>
    <n v="364.17779999999999"/>
    <n v="9"/>
    <x v="5"/>
    <n v="14"/>
    <x v="5"/>
  </r>
  <r>
    <n v="2400054103"/>
    <s v="Barr Faughny"/>
    <x v="13"/>
    <x v="1"/>
    <x v="0"/>
    <x v="1"/>
    <x v="3"/>
    <x v="8"/>
    <d v="2024-09-14T00:00:00"/>
    <n v="1652"/>
    <n v="205"/>
    <n v="128"/>
    <s v="Galaxy"/>
    <s v="Bars"/>
    <s v="Small"/>
    <n v="6.0811000000000002"/>
    <n v="778.38080000000002"/>
    <n v="9"/>
    <x v="5"/>
    <n v="14"/>
    <x v="5"/>
  </r>
  <r>
    <n v="2400054104"/>
    <s v="Brien Boise"/>
    <x v="14"/>
    <x v="1"/>
    <x v="0"/>
    <x v="1"/>
    <x v="17"/>
    <x v="8"/>
    <d v="2024-09-14T00:00:00"/>
    <n v="6769"/>
    <n v="464"/>
    <n v="484"/>
    <s v="Goldkenn"/>
    <s v="Bars"/>
    <s v="Large"/>
    <n v="1.5934999999999999"/>
    <n v="771.25399999999991"/>
    <n v="9"/>
    <x v="5"/>
    <n v="14"/>
    <x v="5"/>
  </r>
  <r>
    <n v="2400054105"/>
    <s v="Marney O'Breen"/>
    <x v="13"/>
    <x v="1"/>
    <x v="1"/>
    <x v="2"/>
    <x v="8"/>
    <x v="8"/>
    <d v="2024-09-14T00:00:00"/>
    <n v="4494"/>
    <n v="356"/>
    <n v="150"/>
    <s v="Hershey's"/>
    <s v="Bars"/>
    <s v="Large"/>
    <n v="1.8652"/>
    <n v="279.77999999999997"/>
    <n v="9"/>
    <x v="5"/>
    <n v="14"/>
    <x v="5"/>
  </r>
  <r>
    <n v="2400054106"/>
    <s v="Roddy Speechley"/>
    <x v="13"/>
    <x v="1"/>
    <x v="1"/>
    <x v="3"/>
    <x v="3"/>
    <x v="8"/>
    <d v="2024-09-14T00:00:00"/>
    <n v="3199"/>
    <n v="212"/>
    <n v="267"/>
    <s v="Jules Destrooper"/>
    <s v="Bars"/>
    <s v="Small"/>
    <n v="6.0811000000000002"/>
    <n v="1623.6537000000001"/>
    <n v="9"/>
    <x v="5"/>
    <n v="14"/>
    <x v="5"/>
  </r>
  <r>
    <n v="2400054107"/>
    <s v="Brien Boise"/>
    <x v="13"/>
    <x v="1"/>
    <x v="1"/>
    <x v="2"/>
    <x v="16"/>
    <x v="8"/>
    <d v="2024-09-14T00:00:00"/>
    <n v="11508"/>
    <n v="141"/>
    <n v="822"/>
    <s v="Kinder"/>
    <s v="Bites"/>
    <s v="Small"/>
    <n v="11.4688"/>
    <n v="9427.3536000000004"/>
    <n v="9"/>
    <x v="5"/>
    <n v="14"/>
    <x v="5"/>
  </r>
  <r>
    <n v="2400054108"/>
    <s v="Van Tuxwell"/>
    <x v="13"/>
    <x v="1"/>
    <x v="1"/>
    <x v="3"/>
    <x v="10"/>
    <x v="2"/>
    <d v="2024-09-14T00:00:00"/>
    <n v="5712"/>
    <n v="332"/>
    <n v="476"/>
    <s v="Kit Kat"/>
    <s v="Bars"/>
    <s v="Large"/>
    <n v="8.7870000000000008"/>
    <n v="4182.6120000000001"/>
    <n v="9"/>
    <x v="5"/>
    <n v="14"/>
    <x v="5"/>
  </r>
  <r>
    <n v="2400054109"/>
    <s v="Barr Faughny"/>
    <x v="0"/>
    <x v="0"/>
    <x v="0"/>
    <x v="0"/>
    <x v="9"/>
    <x v="2"/>
    <d v="2024-09-15T00:00:00"/>
    <n v="14462"/>
    <n v="532"/>
    <n v="804"/>
    <s v="Leonidas"/>
    <s v="Bars"/>
    <s v="Large"/>
    <n v="2.2656000000000001"/>
    <n v="1821.5424"/>
    <n v="9"/>
    <x v="5"/>
    <n v="15"/>
    <x v="6"/>
  </r>
  <r>
    <n v="2400054110"/>
    <s v="Husein Augar"/>
    <x v="0"/>
    <x v="1"/>
    <x v="0"/>
    <x v="1"/>
    <x v="8"/>
    <x v="2"/>
    <d v="2024-09-15T00:00:00"/>
    <n v="8099"/>
    <n v="11"/>
    <n v="312"/>
    <s v="Lindt"/>
    <s v="Bars"/>
    <s v="Large"/>
    <n v="1.8652"/>
    <n v="581.94240000000002"/>
    <n v="9"/>
    <x v="5"/>
    <n v="15"/>
    <x v="6"/>
  </r>
  <r>
    <n v="2400054111"/>
    <s v="Marney O'Breen"/>
    <x v="0"/>
    <x v="0"/>
    <x v="1"/>
    <x v="2"/>
    <x v="0"/>
    <x v="2"/>
    <d v="2024-09-15T00:00:00"/>
    <n v="700"/>
    <n v="76"/>
    <n v="34"/>
    <s v="Loacker"/>
    <s v="Bars"/>
    <s v="Large"/>
    <n v="6.0983000000000001"/>
    <n v="207.34219999999999"/>
    <n v="9"/>
    <x v="5"/>
    <n v="15"/>
    <x v="6"/>
  </r>
  <r>
    <n v="2400054112"/>
    <s v="Rafaelita Blaksland"/>
    <x v="0"/>
    <x v="1"/>
    <x v="1"/>
    <x v="3"/>
    <x v="18"/>
    <x v="2"/>
    <d v="2024-09-15T00:00:00"/>
    <n v="3066"/>
    <n v="97"/>
    <n v="384"/>
    <s v="Lotus Biscoff"/>
    <s v="Bites"/>
    <s v="Large"/>
    <n v="2.8"/>
    <n v="1075.1999999999998"/>
    <n v="9"/>
    <x v="5"/>
    <n v="15"/>
    <x v="6"/>
  </r>
  <r>
    <n v="2400054113"/>
    <s v="Gigi Bohling"/>
    <x v="0"/>
    <x v="1"/>
    <x v="1"/>
    <x v="2"/>
    <x v="11"/>
    <x v="2"/>
    <d v="2024-09-15T00:00:00"/>
    <n v="14406"/>
    <n v="267"/>
    <n v="901"/>
    <s v="M&amp;M's"/>
    <s v="Bites"/>
    <s v="Large"/>
    <n v="2.8195000000000001"/>
    <n v="2540.3695000000002"/>
    <n v="9"/>
    <x v="5"/>
    <n v="15"/>
    <x v="6"/>
  </r>
  <r>
    <n v="2400054114"/>
    <s v="Andria Kimpton"/>
    <x v="1"/>
    <x v="1"/>
    <x v="1"/>
    <x v="3"/>
    <x v="5"/>
    <x v="2"/>
    <d v="2024-09-15T00:00:00"/>
    <n v="7224"/>
    <n v="265"/>
    <n v="425"/>
    <s v="Malteser"/>
    <s v="Bars"/>
    <s v="Small"/>
    <n v="0.69579999999999997"/>
    <n v="295.71499999999997"/>
    <n v="9"/>
    <x v="5"/>
    <n v="15"/>
    <x v="6"/>
  </r>
  <r>
    <n v="2400054115"/>
    <s v="Camilla Castle"/>
    <x v="2"/>
    <x v="1"/>
    <x v="0"/>
    <x v="1"/>
    <x v="4"/>
    <x v="2"/>
    <d v="2024-09-15T00:00:00"/>
    <n v="6762"/>
    <n v="102"/>
    <n v="212"/>
    <s v="Mars"/>
    <s v="Other"/>
    <s v="Small"/>
    <n v="7.8910999999999998"/>
    <n v="1672.9132"/>
    <n v="9"/>
    <x v="5"/>
    <n v="15"/>
    <x v="6"/>
  </r>
  <r>
    <n v="2400054116"/>
    <s v="Van Tuxwell"/>
    <x v="3"/>
    <x v="1"/>
    <x v="0"/>
    <x v="1"/>
    <x v="19"/>
    <x v="2"/>
    <d v="2024-09-15T00:00:00"/>
    <n v="483"/>
    <n v="213"/>
    <n v="38"/>
    <s v="McVitie’s"/>
    <s v="Bites"/>
    <s v="Small"/>
    <n v="8.2429000000000006"/>
    <n v="313.23020000000002"/>
    <n v="9"/>
    <x v="5"/>
    <n v="15"/>
    <x v="6"/>
  </r>
  <r>
    <n v="2400054117"/>
    <s v="Dotty Strutley"/>
    <x v="4"/>
    <x v="1"/>
    <x v="1"/>
    <x v="2"/>
    <x v="7"/>
    <x v="0"/>
    <d v="2024-09-15T00:00:00"/>
    <n v="10990"/>
    <n v="15"/>
    <n v="478"/>
    <s v="Mentos"/>
    <s v="Bars"/>
    <s v="Small"/>
    <n v="0.89900000000000002"/>
    <n v="429.72200000000004"/>
    <n v="9"/>
    <x v="5"/>
    <n v="15"/>
    <x v="6"/>
  </r>
  <r>
    <n v="2400054118"/>
    <s v="Beverie Moffet"/>
    <x v="4"/>
    <x v="1"/>
    <x v="1"/>
    <x v="3"/>
    <x v="11"/>
    <x v="0"/>
    <d v="2024-09-15T00:00:00"/>
    <n v="3864"/>
    <n v="241"/>
    <n v="184"/>
    <s v="Merci"/>
    <s v="Bites"/>
    <s v="Large"/>
    <n v="2.8195000000000001"/>
    <n v="518.78800000000001"/>
    <n v="9"/>
    <x v="5"/>
    <n v="15"/>
    <x v="6"/>
  </r>
  <r>
    <n v="2400054119"/>
    <s v="Dennison Crosswaite"/>
    <x v="5"/>
    <x v="0"/>
    <x v="1"/>
    <x v="2"/>
    <x v="0"/>
    <x v="0"/>
    <d v="2024-09-15T00:00:00"/>
    <n v="4942"/>
    <n v="232"/>
    <n v="248"/>
    <s v="Milka"/>
    <s v="Bars"/>
    <s v="Large"/>
    <n v="6.0983000000000001"/>
    <n v="1512.3784000000001"/>
    <n v="9"/>
    <x v="5"/>
    <n v="15"/>
    <x v="6"/>
  </r>
  <r>
    <n v="2400054120"/>
    <s v="Dennison Crosswaite"/>
    <x v="5"/>
    <x v="1"/>
    <x v="1"/>
    <x v="3"/>
    <x v="13"/>
    <x v="0"/>
    <d v="2024-09-15T00:00:00"/>
    <n v="9828"/>
    <n v="195"/>
    <n v="351"/>
    <s v="Neuhaus"/>
    <s v="Bites"/>
    <s v="Large"/>
    <n v="9.2086000000000006"/>
    <n v="3232.2186000000002"/>
    <n v="9"/>
    <x v="5"/>
    <n v="15"/>
    <x v="6"/>
  </r>
  <r>
    <n v="2400054121"/>
    <s v="Camilla Castle"/>
    <x v="6"/>
    <x v="0"/>
    <x v="0"/>
    <x v="0"/>
    <x v="9"/>
    <x v="0"/>
    <d v="2024-09-15T00:00:00"/>
    <n v="3528"/>
    <n v="148"/>
    <n v="236"/>
    <s v="Nua"/>
    <s v="Bars"/>
    <s v="Large"/>
    <n v="2.2656000000000001"/>
    <n v="534.6816"/>
    <n v="9"/>
    <x v="5"/>
    <n v="15"/>
    <x v="6"/>
  </r>
  <r>
    <n v="2400054122"/>
    <s v="Beverie Moffet"/>
    <x v="7"/>
    <x v="0"/>
    <x v="0"/>
    <x v="1"/>
    <x v="15"/>
    <x v="0"/>
    <d v="2024-09-15T00:00:00"/>
    <n v="7511"/>
    <n v="172"/>
    <n v="418"/>
    <s v="Nutella"/>
    <s v="Bites"/>
    <s v="Small"/>
    <n v="4.7065000000000001"/>
    <n v="1967.317"/>
    <n v="9"/>
    <x v="5"/>
    <n v="15"/>
    <x v="6"/>
  </r>
  <r>
    <n v="2400054123"/>
    <s v="Jan Morforth"/>
    <x v="8"/>
    <x v="0"/>
    <x v="1"/>
    <x v="2"/>
    <x v="6"/>
    <x v="0"/>
    <d v="2024-09-15T00:00:00"/>
    <n v="10269"/>
    <n v="234"/>
    <n v="447"/>
    <s v="Orbit"/>
    <s v="Other"/>
    <s v="Small"/>
    <n v="1.7625"/>
    <n v="787.83749999999998"/>
    <n v="9"/>
    <x v="5"/>
    <n v="15"/>
    <x v="6"/>
  </r>
  <r>
    <n v="2400054124"/>
    <s v="Roddy Speechley"/>
    <x v="6"/>
    <x v="1"/>
    <x v="1"/>
    <x v="3"/>
    <x v="6"/>
    <x v="0"/>
    <d v="2024-09-15T00:00:00"/>
    <n v="10024"/>
    <n v="10"/>
    <n v="358"/>
    <s v="Oreo"/>
    <s v="Other"/>
    <s v="Small"/>
    <n v="1.7625"/>
    <n v="630.97500000000002"/>
    <n v="9"/>
    <x v="5"/>
    <n v="15"/>
    <x v="6"/>
  </r>
  <r>
    <n v="2400054125"/>
    <s v="Karlen McCaffrey"/>
    <x v="7"/>
    <x v="1"/>
    <x v="1"/>
    <x v="2"/>
    <x v="16"/>
    <x v="0"/>
    <d v="2024-09-15T00:00:00"/>
    <n v="4648"/>
    <n v="232"/>
    <n v="291"/>
    <s v="Ray No Sugar"/>
    <s v="Bites"/>
    <s v="Small"/>
    <n v="11.4688"/>
    <n v="3337.4207999999999"/>
    <n v="9"/>
    <x v="5"/>
    <n v="15"/>
    <x v="6"/>
  </r>
  <r>
    <n v="2400054126"/>
    <s v="Mallorie Waber"/>
    <x v="8"/>
    <x v="1"/>
    <x v="1"/>
    <x v="3"/>
    <x v="16"/>
    <x v="1"/>
    <d v="2024-09-15T00:00:00"/>
    <n v="1771"/>
    <n v="34"/>
    <n v="85"/>
    <s v="Reese's"/>
    <s v="Bites"/>
    <s v="Small"/>
    <n v="11.4688"/>
    <n v="974.84799999999996"/>
    <n v="9"/>
    <x v="5"/>
    <n v="15"/>
    <x v="6"/>
  </r>
  <r>
    <n v="2400054127"/>
    <s v="Kaine Padly"/>
    <x v="9"/>
    <x v="0"/>
    <x v="0"/>
    <x v="1"/>
    <x v="15"/>
    <x v="1"/>
    <d v="2024-09-15T00:00:00"/>
    <n v="8869"/>
    <n v="188"/>
    <n v="370"/>
    <s v="Rhine Valley"/>
    <s v="Bites"/>
    <s v="Small"/>
    <n v="4.7065000000000001"/>
    <n v="1741.405"/>
    <n v="9"/>
    <x v="5"/>
    <n v="15"/>
    <x v="6"/>
  </r>
  <r>
    <n v="2400054128"/>
    <s v="Curtice Advani"/>
    <x v="9"/>
    <x v="1"/>
    <x v="0"/>
    <x v="1"/>
    <x v="18"/>
    <x v="1"/>
    <d v="2024-09-15T00:00:00"/>
    <n v="8463"/>
    <n v="509"/>
    <n v="529"/>
    <s v="RiteBite"/>
    <s v="Bites"/>
    <s v="Large"/>
    <n v="2.8"/>
    <n v="1481.1999999999998"/>
    <n v="9"/>
    <x v="5"/>
    <n v="15"/>
    <x v="6"/>
  </r>
  <r>
    <n v="2400054129"/>
    <s v="Jehu Rudeforth"/>
    <x v="9"/>
    <x v="0"/>
    <x v="1"/>
    <x v="2"/>
    <x v="11"/>
    <x v="1"/>
    <d v="2024-09-15T00:00:00"/>
    <n v="8729"/>
    <n v="388"/>
    <n v="546"/>
    <s v="Siafa Dates"/>
    <s v="Bites"/>
    <s v="Large"/>
    <n v="2.8195000000000001"/>
    <n v="1539.4470000000001"/>
    <n v="9"/>
    <x v="5"/>
    <n v="15"/>
    <x v="6"/>
  </r>
  <r>
    <n v="2400054130"/>
    <s v="Dennison Crosswaite"/>
    <x v="9"/>
    <x v="1"/>
    <x v="1"/>
    <x v="3"/>
    <x v="15"/>
    <x v="1"/>
    <d v="2024-09-15T00:00:00"/>
    <n v="1708"/>
    <n v="455"/>
    <n v="78"/>
    <s v="Snickers"/>
    <s v="Bites"/>
    <s v="Small"/>
    <n v="4.7065000000000001"/>
    <n v="367.10700000000003"/>
    <n v="9"/>
    <x v="5"/>
    <n v="15"/>
    <x v="6"/>
  </r>
  <r>
    <n v="2400054131"/>
    <s v="Gunar Cockshoot"/>
    <x v="9"/>
    <x v="0"/>
    <x v="1"/>
    <x v="2"/>
    <x v="7"/>
    <x v="1"/>
    <d v="2024-09-15T00:00:00"/>
    <n v="196"/>
    <n v="183"/>
    <n v="9"/>
    <s v="St Michel"/>
    <s v="Bars"/>
    <s v="Small"/>
    <n v="0.89900000000000002"/>
    <n v="8.0910000000000011"/>
    <n v="9"/>
    <x v="5"/>
    <n v="15"/>
    <x v="6"/>
  </r>
  <r>
    <n v="2400054132"/>
    <s v="Brien Boise"/>
    <x v="9"/>
    <x v="0"/>
    <x v="1"/>
    <x v="3"/>
    <x v="0"/>
    <x v="1"/>
    <d v="2024-09-15T00:00:00"/>
    <n v="2646"/>
    <n v="298"/>
    <n v="133"/>
    <s v="The Whole Truth"/>
    <s v="Bars"/>
    <s v="Large"/>
    <n v="6.0983000000000001"/>
    <n v="811.07389999999998"/>
    <n v="9"/>
    <x v="5"/>
    <n v="15"/>
    <x v="6"/>
  </r>
  <r>
    <n v="2400054133"/>
    <s v="Gigi Bohling"/>
    <x v="9"/>
    <x v="0"/>
    <x v="0"/>
    <x v="0"/>
    <x v="3"/>
    <x v="1"/>
    <d v="2024-09-15T00:00:00"/>
    <n v="665"/>
    <n v="8"/>
    <n v="48"/>
    <s v="Toblerone"/>
    <s v="Bars"/>
    <s v="Small"/>
    <n v="6.0811000000000002"/>
    <n v="291.89280000000002"/>
    <n v="9"/>
    <x v="5"/>
    <n v="15"/>
    <x v="6"/>
  </r>
  <r>
    <n v="2400054134"/>
    <s v="Roddy Speechley"/>
    <x v="9"/>
    <x v="1"/>
    <x v="0"/>
    <x v="1"/>
    <x v="2"/>
    <x v="1"/>
    <d v="2024-09-15T00:00:00"/>
    <n v="9856"/>
    <n v="164"/>
    <n v="493"/>
    <s v="Toffifee"/>
    <s v="Bars"/>
    <s v="Large"/>
    <n v="4.6592000000000002"/>
    <n v="2296.9856"/>
    <n v="9"/>
    <x v="5"/>
    <n v="15"/>
    <x v="6"/>
  </r>
  <r>
    <n v="2400054135"/>
    <s v="Camilla Castle"/>
    <x v="9"/>
    <x v="0"/>
    <x v="1"/>
    <x v="2"/>
    <x v="4"/>
    <x v="3"/>
    <d v="2024-09-15T00:00:00"/>
    <n v="8435"/>
    <n v="96"/>
    <n v="256"/>
    <s v="Truva"/>
    <s v="Other"/>
    <s v="Small"/>
    <n v="7.8910999999999998"/>
    <n v="2020.1215999999999"/>
    <n v="9"/>
    <x v="5"/>
    <n v="15"/>
    <x v="6"/>
  </r>
  <r>
    <n v="2400054136"/>
    <s v="Dennison Crosswaite"/>
    <x v="9"/>
    <x v="1"/>
    <x v="1"/>
    <x v="3"/>
    <x v="17"/>
    <x v="3"/>
    <d v="2024-09-15T00:00:00"/>
    <n v="5586"/>
    <n v="142"/>
    <n v="430"/>
    <s v="Twix"/>
    <s v="Bars"/>
    <s v="Large"/>
    <n v="1.5934999999999999"/>
    <n v="685.20499999999993"/>
    <n v="9"/>
    <x v="5"/>
    <n v="15"/>
    <x v="6"/>
  </r>
  <r>
    <n v="2400054137"/>
    <s v="Curtice Advani"/>
    <x v="9"/>
    <x v="0"/>
    <x v="1"/>
    <x v="2"/>
    <x v="16"/>
    <x v="3"/>
    <d v="2024-09-15T00:00:00"/>
    <n v="2709"/>
    <n v="230"/>
    <n v="136"/>
    <s v="Valrhona"/>
    <s v="Bites"/>
    <s v="Small"/>
    <n v="11.4688"/>
    <n v="1559.7567999999999"/>
    <n v="9"/>
    <x v="5"/>
    <n v="15"/>
    <x v="6"/>
  </r>
  <r>
    <n v="2400054138"/>
    <s v="Marney O'Breen"/>
    <x v="9"/>
    <x v="0"/>
    <x v="1"/>
    <x v="3"/>
    <x v="17"/>
    <x v="3"/>
    <d v="2024-09-15T00:00:00"/>
    <n v="3724"/>
    <n v="253"/>
    <n v="249"/>
    <s v="Venchi"/>
    <s v="Bars"/>
    <s v="Large"/>
    <n v="1.5934999999999999"/>
    <n v="396.78149999999999"/>
    <n v="9"/>
    <x v="5"/>
    <n v="15"/>
    <x v="6"/>
  </r>
  <r>
    <n v="2400054139"/>
    <s v="Gigi Bohling"/>
    <x v="9"/>
    <x v="0"/>
    <x v="0"/>
    <x v="1"/>
    <x v="2"/>
    <x v="3"/>
    <d v="2024-09-15T00:00:00"/>
    <n v="4046"/>
    <n v="56"/>
    <n v="184"/>
    <s v="Villars"/>
    <s v="Bars"/>
    <s v="Large"/>
    <n v="4.6592000000000002"/>
    <n v="857.29280000000006"/>
    <n v="9"/>
    <x v="5"/>
    <n v="15"/>
    <x v="6"/>
  </r>
  <r>
    <n v="2400054140"/>
    <s v="Wilone O'Kielt"/>
    <x v="9"/>
    <x v="1"/>
    <x v="0"/>
    <x v="1"/>
    <x v="17"/>
    <x v="5"/>
    <d v="2024-09-15T00:00:00"/>
    <n v="1169"/>
    <n v="279"/>
    <n v="117"/>
    <s v="Wedel"/>
    <s v="Bars"/>
    <s v="Large"/>
    <n v="1.5934999999999999"/>
    <n v="186.43949999999998"/>
    <n v="9"/>
    <x v="5"/>
    <n v="15"/>
    <x v="6"/>
  </r>
  <r>
    <n v="2400054141"/>
    <s v="Dennison Crosswaite"/>
    <x v="9"/>
    <x v="1"/>
    <x v="1"/>
    <x v="2"/>
    <x v="10"/>
    <x v="5"/>
    <d v="2024-09-15T00:00:00"/>
    <n v="12474"/>
    <n v="298"/>
    <n v="1560"/>
    <s v="Werther's Original"/>
    <s v="Bars"/>
    <s v="Large"/>
    <n v="8.7870000000000008"/>
    <n v="13707.720000000001"/>
    <n v="9"/>
    <x v="5"/>
    <n v="15"/>
    <x v="6"/>
  </r>
  <r>
    <n v="2400054142"/>
    <s v="Roddy Speechley"/>
    <x v="9"/>
    <x v="1"/>
    <x v="1"/>
    <x v="3"/>
    <x v="21"/>
    <x v="5"/>
    <d v="2024-09-15T00:00:00"/>
    <n v="5838"/>
    <n v="79"/>
    <n v="278"/>
    <s v="Whittakers"/>
    <s v="Bars"/>
    <s v="Small"/>
    <n v="5.0198"/>
    <n v="1395.5044"/>
    <n v="9"/>
    <x v="5"/>
    <n v="15"/>
    <x v="6"/>
  </r>
  <r>
    <n v="2400054143"/>
    <s v="Mallorie Waber"/>
    <x v="9"/>
    <x v="1"/>
    <x v="1"/>
    <x v="2"/>
    <x v="21"/>
    <x v="7"/>
    <d v="2024-09-15T00:00:00"/>
    <n v="5488"/>
    <n v="119"/>
    <n v="392"/>
    <s v="Wrigley's"/>
    <s v="Bars"/>
    <s v="Small"/>
    <n v="5.0198"/>
    <n v="1967.7616"/>
    <n v="9"/>
    <x v="5"/>
    <n v="15"/>
    <x v="6"/>
  </r>
  <r>
    <n v="2400054144"/>
    <s v="Brien Boise"/>
    <x v="9"/>
    <x v="1"/>
    <x v="1"/>
    <x v="3"/>
    <x v="20"/>
    <x v="7"/>
    <d v="2024-09-15T00:00:00"/>
    <n v="539"/>
    <n v="23"/>
    <n v="29"/>
    <s v="After Eight"/>
    <s v="Bars"/>
    <s v="Large"/>
    <n v="13.3485"/>
    <n v="387.10649999999998"/>
    <n v="9"/>
    <x v="5"/>
    <n v="15"/>
    <x v="6"/>
  </r>
  <r>
    <n v="2400054145"/>
    <s v="Gigi Bohling"/>
    <x v="9"/>
    <x v="1"/>
    <x v="0"/>
    <x v="0"/>
    <x v="20"/>
    <x v="7"/>
    <d v="2024-09-15T00:00:00"/>
    <n v="1211"/>
    <n v="11"/>
    <n v="56"/>
    <s v="Angelina"/>
    <s v="Bars"/>
    <s v="Large"/>
    <n v="13.3485"/>
    <n v="747.51599999999996"/>
    <n v="9"/>
    <x v="5"/>
    <n v="15"/>
    <x v="6"/>
  </r>
  <r>
    <n v="2400054146"/>
    <s v="Beverie Moffet"/>
    <x v="10"/>
    <x v="1"/>
    <x v="0"/>
    <x v="1"/>
    <x v="17"/>
    <x v="7"/>
    <d v="2024-09-15T00:00:00"/>
    <n v="1841"/>
    <n v="217"/>
    <n v="132"/>
    <s v="Anthon Berg"/>
    <s v="Bars"/>
    <s v="Large"/>
    <n v="1.5934999999999999"/>
    <n v="210.34199999999998"/>
    <n v="9"/>
    <x v="5"/>
    <n v="15"/>
    <x v="6"/>
  </r>
  <r>
    <n v="2400054147"/>
    <s v="Roddy Speechley"/>
    <x v="11"/>
    <x v="1"/>
    <x v="1"/>
    <x v="2"/>
    <x v="8"/>
    <x v="7"/>
    <d v="2024-09-15T00:00:00"/>
    <n v="14882"/>
    <n v="183"/>
    <n v="532"/>
    <s v="Bounty"/>
    <s v="Bars"/>
    <s v="Large"/>
    <n v="1.8652"/>
    <n v="992.28639999999996"/>
    <n v="9"/>
    <x v="5"/>
    <n v="15"/>
    <x v="6"/>
  </r>
  <r>
    <n v="2400054148"/>
    <s v="Husein Augar"/>
    <x v="12"/>
    <x v="1"/>
    <x v="1"/>
    <x v="3"/>
    <x v="6"/>
    <x v="7"/>
    <d v="2024-09-15T00:00:00"/>
    <n v="2590"/>
    <n v="115"/>
    <n v="90"/>
    <s v="Butlers"/>
    <s v="Other"/>
    <s v="Small"/>
    <n v="1.7625"/>
    <n v="158.625"/>
    <n v="9"/>
    <x v="5"/>
    <n v="15"/>
    <x v="6"/>
  </r>
  <r>
    <n v="2400054149"/>
    <s v="Kaine Padly"/>
    <x v="12"/>
    <x v="1"/>
    <x v="1"/>
    <x v="2"/>
    <x v="14"/>
    <x v="7"/>
    <d v="2024-09-15T00:00:00"/>
    <n v="3829"/>
    <n v="87"/>
    <n v="142"/>
    <s v="Cadbury"/>
    <s v="Other"/>
    <s v="Large"/>
    <n v="2.4773999999999998"/>
    <n v="351.79079999999999"/>
    <n v="9"/>
    <x v="5"/>
    <n v="15"/>
    <x v="6"/>
  </r>
  <r>
    <n v="2400054150"/>
    <s v="Ches Bonnell"/>
    <x v="13"/>
    <x v="1"/>
    <x v="1"/>
    <x v="3"/>
    <x v="14"/>
    <x v="6"/>
    <d v="2024-09-15T00:00:00"/>
    <n v="4207"/>
    <n v="203"/>
    <n v="169"/>
    <s v="Caprice"/>
    <s v="Other"/>
    <s v="Large"/>
    <n v="2.4773999999999998"/>
    <n v="418.68059999999997"/>
    <n v="9"/>
    <x v="5"/>
    <n v="15"/>
    <x v="6"/>
  </r>
  <r>
    <n v="2400054151"/>
    <s v="Roddy Speechley"/>
    <x v="14"/>
    <x v="1"/>
    <x v="0"/>
    <x v="1"/>
    <x v="2"/>
    <x v="6"/>
    <d v="2024-09-15T00:00:00"/>
    <n v="20608"/>
    <n v="10"/>
    <n v="1145"/>
    <s v="Cartwright &amp; Butler"/>
    <s v="Bars"/>
    <s v="Large"/>
    <n v="4.6592000000000002"/>
    <n v="5334.7840000000006"/>
    <n v="9"/>
    <x v="5"/>
    <n v="15"/>
    <x v="6"/>
  </r>
  <r>
    <n v="2400054152"/>
    <s v="Jehu Rudeforth"/>
    <x v="13"/>
    <x v="1"/>
    <x v="0"/>
    <x v="1"/>
    <x v="4"/>
    <x v="6"/>
    <d v="2024-09-15T00:00:00"/>
    <n v="2737"/>
    <n v="96"/>
    <n v="98"/>
    <s v="Cavendish"/>
    <s v="Other"/>
    <s v="Small"/>
    <n v="7.8910999999999998"/>
    <n v="773.32780000000002"/>
    <n v="9"/>
    <x v="5"/>
    <n v="15"/>
    <x v="6"/>
  </r>
  <r>
    <n v="2400054153"/>
    <s v="Gunar Cockshoot"/>
    <x v="13"/>
    <x v="1"/>
    <x v="1"/>
    <x v="2"/>
    <x v="0"/>
    <x v="0"/>
    <d v="2024-09-15T00:00:00"/>
    <n v="5873"/>
    <n v="28"/>
    <n v="392"/>
    <s v="Chocodate"/>
    <s v="Bars"/>
    <s v="Large"/>
    <n v="6.0983000000000001"/>
    <n v="2390.5336000000002"/>
    <n v="9"/>
    <x v="5"/>
    <n v="15"/>
    <x v="6"/>
  </r>
  <r>
    <n v="2400054154"/>
    <s v="Rafaelita Blaksland"/>
    <x v="14"/>
    <x v="1"/>
    <x v="1"/>
    <x v="3"/>
    <x v="12"/>
    <x v="1"/>
    <d v="2024-09-15T00:00:00"/>
    <n v="2674"/>
    <n v="44"/>
    <n v="90"/>
    <s v="Chupa Chups"/>
    <s v="Bites"/>
    <s v="Large"/>
    <n v="6.3415999999999997"/>
    <n v="570.74399999999991"/>
    <n v="9"/>
    <x v="5"/>
    <n v="15"/>
    <x v="6"/>
  </r>
  <r>
    <n v="2400054155"/>
    <s v="Jan Morforth"/>
    <x v="13"/>
    <x v="1"/>
    <x v="1"/>
    <x v="2"/>
    <x v="7"/>
    <x v="2"/>
    <d v="2024-09-15T00:00:00"/>
    <n v="9982"/>
    <n v="372"/>
    <n v="400"/>
    <s v="Elvan"/>
    <s v="Bars"/>
    <s v="Small"/>
    <n v="0.89900000000000002"/>
    <n v="359.6"/>
    <n v="9"/>
    <x v="5"/>
    <n v="15"/>
    <x v="6"/>
  </r>
  <r>
    <n v="2400054156"/>
    <s v="Husein Augar"/>
    <x v="13"/>
    <x v="1"/>
    <x v="1"/>
    <x v="3"/>
    <x v="8"/>
    <x v="3"/>
    <d v="2024-09-15T00:00:00"/>
    <n v="952"/>
    <n v="500"/>
    <n v="42"/>
    <s v="Ferrero"/>
    <s v="Bars"/>
    <s v="Large"/>
    <n v="1.8652"/>
    <n v="78.338399999999993"/>
    <n v="9"/>
    <x v="5"/>
    <n v="15"/>
    <x v="6"/>
  </r>
  <r>
    <n v="2400054157"/>
    <s v="Barr Faughny"/>
    <x v="13"/>
    <x v="1"/>
    <x v="0"/>
    <x v="0"/>
    <x v="12"/>
    <x v="4"/>
    <d v="2024-09-15T00:00:00"/>
    <n v="3353"/>
    <n v="235"/>
    <n v="112"/>
    <s v="Fisherman's Friend"/>
    <s v="Bites"/>
    <s v="Large"/>
    <n v="6.3415999999999997"/>
    <n v="710.25919999999996"/>
    <n v="9"/>
    <x v="5"/>
    <n v="15"/>
    <x v="6"/>
  </r>
  <r>
    <n v="2400054158"/>
    <s v="Oby Sorrel"/>
    <x v="13"/>
    <x v="1"/>
    <x v="0"/>
    <x v="1"/>
    <x v="6"/>
    <x v="5"/>
    <d v="2024-09-15T00:00:00"/>
    <n v="1960"/>
    <n v="51"/>
    <n v="68"/>
    <s v="Galaxy"/>
    <s v="Other"/>
    <s v="Small"/>
    <n v="1.7625"/>
    <n v="119.85"/>
    <n v="9"/>
    <x v="5"/>
    <n v="15"/>
    <x v="6"/>
  </r>
  <r>
    <n v="2400054159"/>
    <s v="Dotty Strutley"/>
    <x v="0"/>
    <x v="0"/>
    <x v="1"/>
    <x v="2"/>
    <x v="6"/>
    <x v="6"/>
    <d v="2024-09-15T00:00:00"/>
    <n v="224"/>
    <n v="35"/>
    <n v="8"/>
    <s v="Goldkenn"/>
    <s v="Other"/>
    <s v="Small"/>
    <n v="1.7625"/>
    <n v="14.1"/>
    <n v="9"/>
    <x v="5"/>
    <n v="15"/>
    <x v="6"/>
  </r>
  <r>
    <n v="2400054160"/>
    <s v="Husein Augar"/>
    <x v="0"/>
    <x v="1"/>
    <x v="1"/>
    <x v="3"/>
    <x v="12"/>
    <x v="7"/>
    <d v="2024-09-15T00:00:00"/>
    <n v="3178"/>
    <n v="176"/>
    <n v="133"/>
    <s v="Hershey's"/>
    <s v="Bites"/>
    <s v="Large"/>
    <n v="6.3415999999999997"/>
    <n v="843.43279999999993"/>
    <n v="9"/>
    <x v="5"/>
    <n v="15"/>
    <x v="6"/>
  </r>
  <r>
    <n v="2400054161"/>
    <s v="Jehu Rudeforth"/>
    <x v="0"/>
    <x v="0"/>
    <x v="1"/>
    <x v="2"/>
    <x v="10"/>
    <x v="8"/>
    <d v="2024-09-15T00:00:00"/>
    <n v="12103"/>
    <n v="376"/>
    <n v="1211"/>
    <s v="Jules Destrooper"/>
    <s v="Bars"/>
    <s v="Large"/>
    <n v="8.7870000000000008"/>
    <n v="10641.057000000001"/>
    <n v="9"/>
    <x v="5"/>
    <n v="15"/>
    <x v="6"/>
  </r>
  <r>
    <n v="2400054162"/>
    <s v="Karlen McCaffrey"/>
    <x v="0"/>
    <x v="1"/>
    <x v="1"/>
    <x v="3"/>
    <x v="11"/>
    <x v="9"/>
    <d v="2024-09-15T00:00:00"/>
    <n v="12642"/>
    <n v="197"/>
    <n v="973"/>
    <s v="Kinder"/>
    <s v="Bites"/>
    <s v="Large"/>
    <n v="2.8195000000000001"/>
    <n v="2743.3735000000001"/>
    <n v="9"/>
    <x v="5"/>
    <n v="15"/>
    <x v="6"/>
  </r>
  <r>
    <n v="2400054163"/>
    <s v="Curtice Advani"/>
    <x v="0"/>
    <x v="1"/>
    <x v="0"/>
    <x v="1"/>
    <x v="13"/>
    <x v="10"/>
    <d v="2024-09-15T00:00:00"/>
    <n v="3542"/>
    <n v="283"/>
    <n v="154"/>
    <s v="Kit Kat"/>
    <s v="Bites"/>
    <s v="Large"/>
    <n v="9.2086000000000006"/>
    <n v="1418.1244000000002"/>
    <n v="9"/>
    <x v="5"/>
    <n v="15"/>
    <x v="6"/>
  </r>
  <r>
    <n v="2400054164"/>
    <s v="Dennison Crosswaite"/>
    <x v="1"/>
    <x v="1"/>
    <x v="0"/>
    <x v="1"/>
    <x v="6"/>
    <x v="4"/>
    <d v="2024-09-15T00:00:00"/>
    <n v="8505"/>
    <n v="429"/>
    <n v="294"/>
    <s v="Leonidas"/>
    <s v="Other"/>
    <s v="Small"/>
    <n v="1.7625"/>
    <n v="518.17499999999995"/>
    <n v="9"/>
    <x v="5"/>
    <n v="15"/>
    <x v="6"/>
  </r>
  <r>
    <n v="2400054165"/>
    <s v="Wilone O'Kielt"/>
    <x v="2"/>
    <x v="1"/>
    <x v="1"/>
    <x v="2"/>
    <x v="11"/>
    <x v="4"/>
    <d v="2024-09-15T00:00:00"/>
    <n v="16856"/>
    <n v="194"/>
    <n v="937"/>
    <s v="Lindt"/>
    <s v="Bites"/>
    <s v="Large"/>
    <n v="2.8195000000000001"/>
    <n v="2641.8715000000002"/>
    <n v="9"/>
    <x v="5"/>
    <n v="15"/>
    <x v="6"/>
  </r>
  <r>
    <n v="2400054166"/>
    <s v="Gunar Cockshoot"/>
    <x v="3"/>
    <x v="1"/>
    <x v="1"/>
    <x v="3"/>
    <x v="6"/>
    <x v="4"/>
    <d v="2024-09-15T00:00:00"/>
    <n v="5306"/>
    <n v="38"/>
    <n v="222"/>
    <s v="Loacker"/>
    <s v="Other"/>
    <s v="Small"/>
    <n v="1.7625"/>
    <n v="391.27499999999998"/>
    <n v="9"/>
    <x v="5"/>
    <n v="15"/>
    <x v="6"/>
  </r>
  <r>
    <n v="2400054167"/>
    <s v="Curtice Advani"/>
    <x v="4"/>
    <x v="1"/>
    <x v="1"/>
    <x v="2"/>
    <x v="21"/>
    <x v="8"/>
    <d v="2024-09-15T00:00:00"/>
    <n v="2198"/>
    <n v="292"/>
    <n v="170"/>
    <s v="Lotus Biscoff"/>
    <s v="Bars"/>
    <s v="Small"/>
    <n v="5.0198"/>
    <n v="853.36599999999999"/>
    <n v="9"/>
    <x v="5"/>
    <n v="15"/>
    <x v="6"/>
  </r>
  <r>
    <n v="2400054168"/>
    <s v="Marney O'Breen"/>
    <x v="4"/>
    <x v="1"/>
    <x v="1"/>
    <x v="3"/>
    <x v="6"/>
    <x v="8"/>
    <d v="2024-09-15T00:00:00"/>
    <n v="10304"/>
    <n v="124"/>
    <n v="356"/>
    <s v="M&amp;M's"/>
    <s v="Other"/>
    <s v="Small"/>
    <n v="1.7625"/>
    <n v="627.44999999999993"/>
    <n v="9"/>
    <x v="5"/>
    <n v="15"/>
    <x v="6"/>
  </r>
  <r>
    <n v="2400054169"/>
    <s v="Ches Bonnell"/>
    <x v="5"/>
    <x v="0"/>
    <x v="0"/>
    <x v="0"/>
    <x v="16"/>
    <x v="8"/>
    <d v="2024-09-15T00:00:00"/>
    <n v="2765"/>
    <n v="75"/>
    <n v="146"/>
    <s v="Malteser"/>
    <s v="Bites"/>
    <s v="Small"/>
    <n v="11.4688"/>
    <n v="1674.4448"/>
    <n v="9"/>
    <x v="5"/>
    <n v="15"/>
    <x v="6"/>
  </r>
  <r>
    <n v="2400054170"/>
    <s v="Jan Morforth"/>
    <x v="5"/>
    <x v="1"/>
    <x v="0"/>
    <x v="1"/>
    <x v="5"/>
    <x v="8"/>
    <d v="2024-09-15T00:00:00"/>
    <n v="5362"/>
    <n v="6"/>
    <n v="269"/>
    <s v="Mars"/>
    <s v="Bars"/>
    <s v="Small"/>
    <n v="0.69579999999999997"/>
    <n v="187.17019999999999"/>
    <n v="9"/>
    <x v="5"/>
    <n v="15"/>
    <x v="6"/>
  </r>
  <r>
    <n v="2400054171"/>
    <s v="Karlen McCaffrey"/>
    <x v="6"/>
    <x v="0"/>
    <x v="1"/>
    <x v="2"/>
    <x v="14"/>
    <x v="8"/>
    <d v="2024-09-15T00:00:00"/>
    <n v="6489"/>
    <n v="117"/>
    <n v="260"/>
    <s v="McVitie’s"/>
    <s v="Other"/>
    <s v="Large"/>
    <n v="2.4773999999999998"/>
    <n v="644.12399999999991"/>
    <n v="9"/>
    <x v="5"/>
    <n v="15"/>
    <x v="6"/>
  </r>
  <r>
    <n v="2400054172"/>
    <s v="Kaine Padly"/>
    <x v="7"/>
    <x v="0"/>
    <x v="1"/>
    <x v="3"/>
    <x v="14"/>
    <x v="8"/>
    <d v="2024-09-15T00:00:00"/>
    <n v="1239"/>
    <n v="371"/>
    <n v="43"/>
    <s v="Mentos"/>
    <s v="Other"/>
    <s v="Large"/>
    <n v="2.4773999999999998"/>
    <n v="106.5282"/>
    <n v="9"/>
    <x v="5"/>
    <n v="15"/>
    <x v="6"/>
  </r>
  <r>
    <n v="2400054173"/>
    <s v="Oby Sorrel"/>
    <x v="8"/>
    <x v="0"/>
    <x v="1"/>
    <x v="2"/>
    <x v="12"/>
    <x v="8"/>
    <d v="2024-09-15T00:00:00"/>
    <n v="2968"/>
    <n v="61"/>
    <n v="110"/>
    <s v="Merci"/>
    <s v="Bites"/>
    <s v="Large"/>
    <n v="6.3415999999999997"/>
    <n v="697.57600000000002"/>
    <n v="9"/>
    <x v="5"/>
    <n v="15"/>
    <x v="6"/>
  </r>
  <r>
    <n v="2400054174"/>
    <s v="Kelci Walkden"/>
    <x v="6"/>
    <x v="1"/>
    <x v="1"/>
    <x v="3"/>
    <x v="2"/>
    <x v="8"/>
    <d v="2024-09-15T00:00:00"/>
    <n v="1589"/>
    <n v="54"/>
    <n v="73"/>
    <s v="Milka"/>
    <s v="Bars"/>
    <s v="Large"/>
    <n v="4.6592000000000002"/>
    <n v="340.1216"/>
    <n v="9"/>
    <x v="5"/>
    <n v="15"/>
    <x v="6"/>
  </r>
  <r>
    <n v="2400054175"/>
    <s v="Andria Kimpton"/>
    <x v="7"/>
    <x v="1"/>
    <x v="0"/>
    <x v="1"/>
    <x v="13"/>
    <x v="8"/>
    <d v="2024-09-15T00:00:00"/>
    <n v="10353"/>
    <n v="203"/>
    <n v="370"/>
    <s v="Neuhaus"/>
    <s v="Bites"/>
    <s v="Large"/>
    <n v="9.2086000000000006"/>
    <n v="3407.1820000000002"/>
    <n v="9"/>
    <x v="5"/>
    <n v="15"/>
    <x v="6"/>
  </r>
  <r>
    <n v="2400054176"/>
    <s v="Madelene Upcott"/>
    <x v="8"/>
    <x v="1"/>
    <x v="0"/>
    <x v="1"/>
    <x v="18"/>
    <x v="2"/>
    <d v="2024-09-15T00:00:00"/>
    <n v="10864"/>
    <n v="498"/>
    <n v="836"/>
    <s v="Nua"/>
    <s v="Bites"/>
    <s v="Large"/>
    <n v="2.8"/>
    <n v="2340.7999999999997"/>
    <n v="9"/>
    <x v="5"/>
    <n v="15"/>
    <x v="6"/>
  </r>
  <r>
    <n v="2400054177"/>
    <s v="Husein Augar"/>
    <x v="9"/>
    <x v="0"/>
    <x v="1"/>
    <x v="2"/>
    <x v="3"/>
    <x v="2"/>
    <d v="2024-09-15T00:00:00"/>
    <n v="2037"/>
    <n v="124"/>
    <n v="157"/>
    <s v="Nutella"/>
    <s v="Bars"/>
    <s v="Small"/>
    <n v="6.0811000000000002"/>
    <n v="954.73270000000002"/>
    <n v="9"/>
    <x v="5"/>
    <n v="15"/>
    <x v="6"/>
  </r>
  <r>
    <n v="2400054178"/>
    <s v="Mallorie Waber"/>
    <x v="9"/>
    <x v="1"/>
    <x v="1"/>
    <x v="3"/>
    <x v="12"/>
    <x v="2"/>
    <d v="2024-09-15T00:00:00"/>
    <n v="5306"/>
    <n v="178"/>
    <n v="183"/>
    <s v="Orbit"/>
    <s v="Bites"/>
    <s v="Large"/>
    <n v="6.3415999999999997"/>
    <n v="1160.5128"/>
    <n v="9"/>
    <x v="5"/>
    <n v="15"/>
    <x v="6"/>
  </r>
  <r>
    <n v="2400054179"/>
    <s v="Madelene Upcott"/>
    <x v="9"/>
    <x v="0"/>
    <x v="1"/>
    <x v="2"/>
    <x v="10"/>
    <x v="2"/>
    <d v="2024-09-15T00:00:00"/>
    <n v="15883"/>
    <n v="160"/>
    <n v="1444"/>
    <s v="Oreo"/>
    <s v="Bars"/>
    <s v="Large"/>
    <n v="8.7870000000000008"/>
    <n v="12688.428000000002"/>
    <n v="9"/>
    <x v="5"/>
    <n v="15"/>
    <x v="6"/>
  </r>
  <r>
    <n v="2400054180"/>
    <s v="Dennison Crosswaite"/>
    <x v="9"/>
    <x v="1"/>
    <x v="1"/>
    <x v="3"/>
    <x v="19"/>
    <x v="2"/>
    <d v="2024-09-15T00:00:00"/>
    <n v="4242"/>
    <n v="10"/>
    <n v="327"/>
    <s v="Ray No Sugar"/>
    <s v="Bites"/>
    <s v="Small"/>
    <n v="8.2429000000000006"/>
    <n v="2695.4283"/>
    <n v="9"/>
    <x v="5"/>
    <n v="15"/>
    <x v="6"/>
  </r>
  <r>
    <n v="2400054181"/>
    <s v="Husein Augar"/>
    <x v="9"/>
    <x v="0"/>
    <x v="0"/>
    <x v="0"/>
    <x v="14"/>
    <x v="2"/>
    <d v="2024-09-15T00:00:00"/>
    <n v="833"/>
    <n v="75"/>
    <n v="30"/>
    <s v="Reese's"/>
    <s v="Other"/>
    <s v="Large"/>
    <n v="2.4773999999999998"/>
    <n v="74.321999999999989"/>
    <n v="9"/>
    <x v="5"/>
    <n v="15"/>
    <x v="6"/>
  </r>
  <r>
    <n v="2400054182"/>
    <s v="Wilone O'Kielt"/>
    <x v="9"/>
    <x v="0"/>
    <x v="0"/>
    <x v="1"/>
    <x v="19"/>
    <x v="2"/>
    <d v="2024-09-15T00:00:00"/>
    <n v="2653"/>
    <n v="193"/>
    <n v="266"/>
    <s v="Rhine Valley"/>
    <s v="Bites"/>
    <s v="Small"/>
    <n v="8.2429000000000006"/>
    <n v="2192.6114000000002"/>
    <n v="9"/>
    <x v="5"/>
    <n v="15"/>
    <x v="6"/>
  </r>
  <r>
    <n v="2400054183"/>
    <s v="Karlen McCaffrey"/>
    <x v="9"/>
    <x v="0"/>
    <x v="1"/>
    <x v="2"/>
    <x v="7"/>
    <x v="2"/>
    <d v="2024-09-15T00:00:00"/>
    <n v="2730"/>
    <n v="96"/>
    <n v="98"/>
    <s v="RiteBite"/>
    <s v="Bars"/>
    <s v="Small"/>
    <n v="0.89900000000000002"/>
    <n v="88.102000000000004"/>
    <n v="9"/>
    <x v="5"/>
    <n v="15"/>
    <x v="6"/>
  </r>
  <r>
    <n v="2400054184"/>
    <s v="Karlen McCaffrey"/>
    <x v="9"/>
    <x v="1"/>
    <x v="1"/>
    <x v="3"/>
    <x v="9"/>
    <x v="2"/>
    <d v="2024-09-15T00:00:00"/>
    <n v="140"/>
    <n v="61"/>
    <n v="8"/>
    <s v="Siafa Dates"/>
    <s v="Bars"/>
    <s v="Large"/>
    <n v="2.2656000000000001"/>
    <n v="18.1248"/>
    <n v="9"/>
    <x v="5"/>
    <n v="15"/>
    <x v="6"/>
  </r>
  <r>
    <n v="2400054185"/>
    <s v="Kelci Walkden"/>
    <x v="9"/>
    <x v="0"/>
    <x v="1"/>
    <x v="2"/>
    <x v="11"/>
    <x v="0"/>
    <d v="2024-09-16T00:00:00"/>
    <n v="4102"/>
    <n v="237"/>
    <n v="293"/>
    <s v="Snickers"/>
    <s v="Bites"/>
    <s v="Large"/>
    <n v="2.8195000000000001"/>
    <n v="826.11350000000004"/>
    <n v="9"/>
    <x v="5"/>
    <n v="16"/>
    <x v="0"/>
  </r>
  <r>
    <n v="2400054186"/>
    <s v="Dennison Crosswaite"/>
    <x v="9"/>
    <x v="1"/>
    <x v="1"/>
    <x v="3"/>
    <x v="5"/>
    <x v="0"/>
    <d v="2024-09-16T00:00:00"/>
    <n v="8547"/>
    <n v="88"/>
    <n v="503"/>
    <s v="St Michel"/>
    <s v="Bars"/>
    <s v="Small"/>
    <n v="0.69579999999999997"/>
    <n v="349.98739999999998"/>
    <n v="9"/>
    <x v="5"/>
    <n v="16"/>
    <x v="0"/>
  </r>
  <r>
    <n v="2400054187"/>
    <s v="Wilone O'Kielt"/>
    <x v="9"/>
    <x v="0"/>
    <x v="0"/>
    <x v="1"/>
    <x v="0"/>
    <x v="0"/>
    <d v="2024-09-16T00:00:00"/>
    <n v="8519"/>
    <n v="375"/>
    <n v="568"/>
    <s v="The Whole Truth"/>
    <s v="Bars"/>
    <s v="Large"/>
    <n v="6.0983000000000001"/>
    <n v="3463.8344000000002"/>
    <n v="9"/>
    <x v="5"/>
    <n v="16"/>
    <x v="0"/>
  </r>
  <r>
    <n v="2400054188"/>
    <s v="Kaine Padly"/>
    <x v="9"/>
    <x v="0"/>
    <x v="0"/>
    <x v="1"/>
    <x v="2"/>
    <x v="0"/>
    <d v="2024-09-16T00:00:00"/>
    <n v="413"/>
    <n v="145"/>
    <n v="19"/>
    <s v="Toblerone"/>
    <s v="Bars"/>
    <s v="Large"/>
    <n v="4.6592000000000002"/>
    <n v="88.524799999999999"/>
    <n v="9"/>
    <x v="5"/>
    <n v="16"/>
    <x v="0"/>
  </r>
  <r>
    <n v="2400054189"/>
    <s v="Jehu Rudeforth"/>
    <x v="9"/>
    <x v="0"/>
    <x v="1"/>
    <x v="2"/>
    <x v="20"/>
    <x v="0"/>
    <d v="2024-09-16T00:00:00"/>
    <n v="8190"/>
    <n v="67"/>
    <n v="390"/>
    <s v="Toffifee"/>
    <s v="Bars"/>
    <s v="Large"/>
    <n v="13.3485"/>
    <n v="5205.915"/>
    <n v="9"/>
    <x v="5"/>
    <n v="16"/>
    <x v="0"/>
  </r>
  <r>
    <n v="2400054190"/>
    <s v="Roddy Speechley"/>
    <x v="9"/>
    <x v="1"/>
    <x v="1"/>
    <x v="3"/>
    <x v="13"/>
    <x v="0"/>
    <d v="2024-09-16T00:00:00"/>
    <n v="1393"/>
    <n v="113"/>
    <n v="50"/>
    <s v="Truva"/>
    <s v="Bites"/>
    <s v="Large"/>
    <n v="9.2086000000000006"/>
    <n v="460.43"/>
    <n v="9"/>
    <x v="5"/>
    <n v="16"/>
    <x v="0"/>
  </r>
  <r>
    <n v="2400054191"/>
    <s v="Gunar Cockshoot"/>
    <x v="9"/>
    <x v="1"/>
    <x v="1"/>
    <x v="2"/>
    <x v="16"/>
    <x v="0"/>
    <d v="2024-09-16T00:00:00"/>
    <n v="3367"/>
    <n v="369"/>
    <n v="154"/>
    <s v="Twix"/>
    <s v="Bites"/>
    <s v="Small"/>
    <n v="11.4688"/>
    <n v="1766.1951999999999"/>
    <n v="9"/>
    <x v="5"/>
    <n v="16"/>
    <x v="0"/>
  </r>
  <r>
    <n v="2400054192"/>
    <s v="Camilla Castle"/>
    <x v="9"/>
    <x v="1"/>
    <x v="1"/>
    <x v="3"/>
    <x v="16"/>
    <x v="0"/>
    <d v="2024-09-16T00:00:00"/>
    <n v="3969"/>
    <n v="293"/>
    <n v="181"/>
    <s v="Valrhona"/>
    <s v="Bites"/>
    <s v="Small"/>
    <n v="11.4688"/>
    <n v="2075.8528000000001"/>
    <n v="9"/>
    <x v="5"/>
    <n v="16"/>
    <x v="0"/>
  </r>
  <r>
    <n v="2400054193"/>
    <s v="Karlen McCaffrey"/>
    <x v="9"/>
    <x v="1"/>
    <x v="0"/>
    <x v="0"/>
    <x v="1"/>
    <x v="0"/>
    <d v="2024-09-16T00:00:00"/>
    <n v="4550"/>
    <n v="57"/>
    <n v="380"/>
    <s v="Venchi"/>
    <s v="Other"/>
    <s v="Small"/>
    <n v="0.24049999999999999"/>
    <n v="91.39"/>
    <n v="9"/>
    <x v="5"/>
    <n v="16"/>
    <x v="0"/>
  </r>
  <r>
    <n v="2400054194"/>
    <s v="Kelci Walkden"/>
    <x v="9"/>
    <x v="1"/>
    <x v="0"/>
    <x v="1"/>
    <x v="0"/>
    <x v="1"/>
    <d v="2024-09-16T00:00:00"/>
    <n v="5796"/>
    <n v="138"/>
    <n v="306"/>
    <s v="Villars"/>
    <s v="Bars"/>
    <s v="Large"/>
    <n v="6.0983000000000001"/>
    <n v="1866.0798"/>
    <n v="9"/>
    <x v="5"/>
    <n v="16"/>
    <x v="0"/>
  </r>
  <r>
    <n v="2400054195"/>
    <s v="Gunar Cockshoot"/>
    <x v="9"/>
    <x v="1"/>
    <x v="1"/>
    <x v="2"/>
    <x v="17"/>
    <x v="1"/>
    <d v="2024-09-16T00:00:00"/>
    <n v="1218"/>
    <n v="167"/>
    <n v="102"/>
    <s v="Wedel"/>
    <s v="Bars"/>
    <s v="Large"/>
    <n v="1.5934999999999999"/>
    <n v="162.53699999999998"/>
    <n v="9"/>
    <x v="5"/>
    <n v="16"/>
    <x v="0"/>
  </r>
  <r>
    <n v="2400054196"/>
    <s v="Marney O'Breen"/>
    <x v="10"/>
    <x v="1"/>
    <x v="1"/>
    <x v="3"/>
    <x v="15"/>
    <x v="1"/>
    <d v="2024-09-16T00:00:00"/>
    <n v="5488"/>
    <n v="39"/>
    <n v="262"/>
    <s v="Werther's Original"/>
    <s v="Bites"/>
    <s v="Small"/>
    <n v="4.7065000000000001"/>
    <n v="1233.1030000000001"/>
    <n v="9"/>
    <x v="5"/>
    <n v="16"/>
    <x v="0"/>
  </r>
  <r>
    <n v="2400054197"/>
    <s v="Marney O'Breen"/>
    <x v="11"/>
    <x v="1"/>
    <x v="1"/>
    <x v="2"/>
    <x v="10"/>
    <x v="1"/>
    <d v="2024-09-16T00:00:00"/>
    <n v="259"/>
    <n v="579"/>
    <n v="26"/>
    <s v="Whittakers"/>
    <s v="Bars"/>
    <s v="Large"/>
    <n v="8.7870000000000008"/>
    <n v="228.46200000000002"/>
    <n v="9"/>
    <x v="5"/>
    <n v="16"/>
    <x v="0"/>
  </r>
  <r>
    <n v="2400054198"/>
    <s v="Curtice Advani"/>
    <x v="12"/>
    <x v="1"/>
    <x v="1"/>
    <x v="3"/>
    <x v="8"/>
    <x v="1"/>
    <d v="2024-09-16T00:00:00"/>
    <n v="6545"/>
    <n v="311"/>
    <n v="219"/>
    <s v="Wrigley's"/>
    <s v="Bars"/>
    <s v="Large"/>
    <n v="1.8652"/>
    <n v="408.47879999999998"/>
    <n v="9"/>
    <x v="5"/>
    <n v="16"/>
    <x v="0"/>
  </r>
  <r>
    <n v="2400054199"/>
    <s v="Mallorie Waber"/>
    <x v="12"/>
    <x v="1"/>
    <x v="0"/>
    <x v="1"/>
    <x v="11"/>
    <x v="1"/>
    <d v="2024-09-16T00:00:00"/>
    <n v="5257"/>
    <n v="212"/>
    <n v="263"/>
    <s v="After Eight"/>
    <s v="Bites"/>
    <s v="Large"/>
    <n v="2.8195000000000001"/>
    <n v="741.52850000000001"/>
    <n v="9"/>
    <x v="5"/>
    <n v="16"/>
    <x v="0"/>
  </r>
  <r>
    <n v="2400054200"/>
    <s v="Camilla Castle"/>
    <x v="13"/>
    <x v="1"/>
    <x v="0"/>
    <x v="1"/>
    <x v="5"/>
    <x v="1"/>
    <d v="2024-09-16T00:00:00"/>
    <n v="7875"/>
    <n v="74"/>
    <n v="493"/>
    <s v="Angelina"/>
    <s v="Bars"/>
    <s v="Small"/>
    <n v="0.69579999999999997"/>
    <n v="343.02940000000001"/>
    <n v="9"/>
    <x v="5"/>
    <n v="16"/>
    <x v="0"/>
  </r>
  <r>
    <n v="2400054201"/>
    <s v="Barr Faughny"/>
    <x v="14"/>
    <x v="1"/>
    <x v="1"/>
    <x v="2"/>
    <x v="1"/>
    <x v="1"/>
    <d v="2024-09-16T00:00:00"/>
    <n v="1820"/>
    <n v="297"/>
    <n v="203"/>
    <s v="Anthon Berg"/>
    <s v="Other"/>
    <s v="Small"/>
    <n v="0.24049999999999999"/>
    <n v="48.8215"/>
    <n v="9"/>
    <x v="5"/>
    <n v="16"/>
    <x v="0"/>
  </r>
  <r>
    <n v="2400054202"/>
    <s v="Barr Faughny"/>
    <x v="13"/>
    <x v="1"/>
    <x v="1"/>
    <x v="3"/>
    <x v="9"/>
    <x v="1"/>
    <d v="2024-09-16T00:00:00"/>
    <n v="2205"/>
    <n v="6"/>
    <n v="117"/>
    <s v="Bounty"/>
    <s v="Bars"/>
    <s v="Large"/>
    <n v="2.2656000000000001"/>
    <n v="265.0752"/>
    <n v="9"/>
    <x v="5"/>
    <n v="16"/>
    <x v="0"/>
  </r>
  <r>
    <n v="2400054203"/>
    <s v="Kaine Padly"/>
    <x v="13"/>
    <x v="1"/>
    <x v="1"/>
    <x v="2"/>
    <x v="8"/>
    <x v="3"/>
    <d v="2024-09-16T00:00:00"/>
    <n v="9044"/>
    <n v="180"/>
    <n v="312"/>
    <s v="Butlers"/>
    <s v="Bars"/>
    <s v="Large"/>
    <n v="1.8652"/>
    <n v="581.94240000000002"/>
    <n v="9"/>
    <x v="5"/>
    <n v="16"/>
    <x v="0"/>
  </r>
  <r>
    <n v="2400054204"/>
    <s v="Jan Morforth"/>
    <x v="14"/>
    <x v="1"/>
    <x v="1"/>
    <x v="3"/>
    <x v="9"/>
    <x v="3"/>
    <d v="2024-09-16T00:00:00"/>
    <n v="8799"/>
    <n v="91"/>
    <n v="489"/>
    <s v="Cadbury"/>
    <s v="Bars"/>
    <s v="Large"/>
    <n v="2.2656000000000001"/>
    <n v="1107.8784000000001"/>
    <n v="9"/>
    <x v="5"/>
    <n v="16"/>
    <x v="0"/>
  </r>
  <r>
    <n v="2400054205"/>
    <s v="Dennison Crosswaite"/>
    <x v="13"/>
    <x v="1"/>
    <x v="0"/>
    <x v="0"/>
    <x v="7"/>
    <x v="3"/>
    <d v="2024-09-17T00:00:00"/>
    <n v="4627"/>
    <n v="42"/>
    <n v="178"/>
    <s v="Caprice"/>
    <s v="Bars"/>
    <s v="Small"/>
    <n v="0.89900000000000002"/>
    <n v="160.02199999999999"/>
    <n v="9"/>
    <x v="5"/>
    <n v="17"/>
    <x v="1"/>
  </r>
  <r>
    <n v="2400054206"/>
    <s v="Karlen McCaffrey"/>
    <x v="13"/>
    <x v="1"/>
    <x v="0"/>
    <x v="1"/>
    <x v="16"/>
    <x v="3"/>
    <d v="2024-09-17T00:00:00"/>
    <n v="8015"/>
    <n v="136"/>
    <n v="422"/>
    <s v="Cartwright &amp; Butler"/>
    <s v="Bites"/>
    <s v="Small"/>
    <n v="11.4688"/>
    <n v="4839.8335999999999"/>
    <n v="9"/>
    <x v="5"/>
    <n v="17"/>
    <x v="1"/>
  </r>
  <r>
    <n v="2400054207"/>
    <s v="Husein Augar"/>
    <x v="13"/>
    <x v="1"/>
    <x v="1"/>
    <x v="2"/>
    <x v="7"/>
    <x v="3"/>
    <d v="2024-09-17T00:00:00"/>
    <n v="840"/>
    <n v="5"/>
    <n v="29"/>
    <s v="Cavendish"/>
    <s v="Bars"/>
    <s v="Small"/>
    <n v="0.89900000000000002"/>
    <n v="26.071000000000002"/>
    <n v="9"/>
    <x v="5"/>
    <n v="17"/>
    <x v="1"/>
  </r>
  <r>
    <n v="2400054208"/>
    <s v="Husein Augar"/>
    <x v="13"/>
    <x v="1"/>
    <x v="1"/>
    <x v="3"/>
    <x v="18"/>
    <x v="5"/>
    <d v="2024-09-17T00:00:00"/>
    <n v="12173"/>
    <n v="276"/>
    <n v="1107"/>
    <s v="Chocodate"/>
    <s v="Bites"/>
    <s v="Large"/>
    <n v="2.8"/>
    <n v="3099.6"/>
    <n v="9"/>
    <x v="5"/>
    <n v="17"/>
    <x v="1"/>
  </r>
  <r>
    <n v="2400054209"/>
    <s v="Jan Morforth"/>
    <x v="0"/>
    <x v="0"/>
    <x v="1"/>
    <x v="2"/>
    <x v="20"/>
    <x v="5"/>
    <d v="2024-09-17T00:00:00"/>
    <n v="8743"/>
    <n v="18"/>
    <n v="398"/>
    <s v="Chupa Chups"/>
    <s v="Bars"/>
    <s v="Large"/>
    <n v="13.3485"/>
    <n v="5312.7029999999995"/>
    <n v="9"/>
    <x v="5"/>
    <n v="17"/>
    <x v="1"/>
  </r>
  <r>
    <n v="2400054210"/>
    <s v="Beverie Moffet"/>
    <x v="0"/>
    <x v="1"/>
    <x v="1"/>
    <x v="3"/>
    <x v="11"/>
    <x v="5"/>
    <d v="2024-09-17T00:00:00"/>
    <n v="8561"/>
    <n v="3"/>
    <n v="408"/>
    <s v="Elvan"/>
    <s v="Bites"/>
    <s v="Large"/>
    <n v="2.8195000000000001"/>
    <n v="1150.356"/>
    <n v="9"/>
    <x v="5"/>
    <n v="17"/>
    <x v="1"/>
  </r>
  <r>
    <n v="2400054211"/>
    <s v="Wilone O'Kielt"/>
    <x v="0"/>
    <x v="0"/>
    <x v="0"/>
    <x v="1"/>
    <x v="2"/>
    <x v="7"/>
    <d v="2024-09-17T00:00:00"/>
    <n v="7357"/>
    <n v="37"/>
    <n v="307"/>
    <s v="Ferrero"/>
    <s v="Bars"/>
    <s v="Large"/>
    <n v="4.6592000000000002"/>
    <n v="1430.3744000000002"/>
    <n v="9"/>
    <x v="5"/>
    <n v="17"/>
    <x v="1"/>
  </r>
  <r>
    <n v="2400054212"/>
    <s v="Brien Boise"/>
    <x v="0"/>
    <x v="1"/>
    <x v="0"/>
    <x v="1"/>
    <x v="2"/>
    <x v="7"/>
    <d v="2024-09-17T00:00:00"/>
    <n v="2037"/>
    <n v="9"/>
    <n v="108"/>
    <s v="Fisherman's Friend"/>
    <s v="Bars"/>
    <s v="Large"/>
    <n v="4.6592000000000002"/>
    <n v="503.1936"/>
    <n v="9"/>
    <x v="5"/>
    <n v="17"/>
    <x v="1"/>
  </r>
  <r>
    <n v="2400054213"/>
    <s v="Wilone O'Kielt"/>
    <x v="0"/>
    <x v="1"/>
    <x v="1"/>
    <x v="2"/>
    <x v="5"/>
    <x v="7"/>
    <d v="2024-09-17T00:00:00"/>
    <n v="12012"/>
    <n v="124"/>
    <n v="546"/>
    <s v="Galaxy"/>
    <s v="Bars"/>
    <s v="Small"/>
    <n v="0.69579999999999997"/>
    <n v="379.90679999999998"/>
    <n v="9"/>
    <x v="5"/>
    <n v="17"/>
    <x v="1"/>
  </r>
  <r>
    <n v="2400054214"/>
    <s v="Dotty Strutley"/>
    <x v="1"/>
    <x v="1"/>
    <x v="1"/>
    <x v="3"/>
    <x v="21"/>
    <x v="7"/>
    <d v="2024-09-17T00:00:00"/>
    <n v="6979"/>
    <n v="59"/>
    <n v="499"/>
    <s v="Goldkenn"/>
    <s v="Bars"/>
    <s v="Small"/>
    <n v="5.0198"/>
    <n v="2504.8802000000001"/>
    <n v="9"/>
    <x v="5"/>
    <n v="17"/>
    <x v="1"/>
  </r>
  <r>
    <n v="2400054215"/>
    <s v="Camilla Castle"/>
    <x v="2"/>
    <x v="1"/>
    <x v="1"/>
    <x v="2"/>
    <x v="13"/>
    <x v="7"/>
    <d v="2024-09-17T00:00:00"/>
    <n v="4529"/>
    <n v="394"/>
    <n v="175"/>
    <s v="Hershey's"/>
    <s v="Bites"/>
    <s v="Large"/>
    <n v="9.2086000000000006"/>
    <n v="1611.5050000000001"/>
    <n v="9"/>
    <x v="5"/>
    <n v="17"/>
    <x v="1"/>
  </r>
  <r>
    <n v="2400054216"/>
    <s v="Curtice Advani"/>
    <x v="3"/>
    <x v="1"/>
    <x v="1"/>
    <x v="3"/>
    <x v="15"/>
    <x v="7"/>
    <d v="2024-09-17T00:00:00"/>
    <n v="14406"/>
    <n v="48"/>
    <n v="759"/>
    <s v="Jules Destrooper"/>
    <s v="Bites"/>
    <s v="Small"/>
    <n v="4.7065000000000001"/>
    <n v="3572.2335000000003"/>
    <n v="9"/>
    <x v="5"/>
    <n v="17"/>
    <x v="1"/>
  </r>
  <r>
    <n v="2400054217"/>
    <s v="Oby Sorrel"/>
    <x v="4"/>
    <x v="1"/>
    <x v="0"/>
    <x v="0"/>
    <x v="0"/>
    <x v="7"/>
    <d v="2024-09-17T00:00:00"/>
    <n v="14511"/>
    <n v="155"/>
    <n v="807"/>
    <s v="Kinder"/>
    <s v="Bars"/>
    <s v="Large"/>
    <n v="6.0983000000000001"/>
    <n v="4921.3280999999997"/>
    <n v="9"/>
    <x v="5"/>
    <n v="17"/>
    <x v="1"/>
  </r>
  <r>
    <n v="2400054218"/>
    <s v="Karlen McCaffrey"/>
    <x v="4"/>
    <x v="1"/>
    <x v="0"/>
    <x v="1"/>
    <x v="9"/>
    <x v="6"/>
    <d v="2024-09-17T00:00:00"/>
    <n v="3290"/>
    <n v="16"/>
    <n v="174"/>
    <s v="Kit Kat"/>
    <s v="Bars"/>
    <s v="Large"/>
    <n v="2.2656000000000001"/>
    <n v="394.21440000000001"/>
    <n v="9"/>
    <x v="5"/>
    <n v="17"/>
    <x v="1"/>
  </r>
  <r>
    <n v="2400054219"/>
    <s v="Karlen McCaffrey"/>
    <x v="5"/>
    <x v="0"/>
    <x v="1"/>
    <x v="2"/>
    <x v="1"/>
    <x v="6"/>
    <d v="2024-09-17T00:00:00"/>
    <n v="11557"/>
    <n v="19"/>
    <n v="964"/>
    <s v="Leonidas"/>
    <s v="Other"/>
    <s v="Small"/>
    <n v="0.24049999999999999"/>
    <n v="231.84199999999998"/>
    <n v="9"/>
    <x v="5"/>
    <n v="17"/>
    <x v="1"/>
  </r>
  <r>
    <n v="2400054220"/>
    <s v="Oby Sorrel"/>
    <x v="5"/>
    <x v="1"/>
    <x v="1"/>
    <x v="3"/>
    <x v="2"/>
    <x v="6"/>
    <d v="2024-09-17T00:00:00"/>
    <n v="9758"/>
    <n v="175"/>
    <n v="465"/>
    <s v="Lindt"/>
    <s v="Bars"/>
    <s v="Large"/>
    <n v="4.6592000000000002"/>
    <n v="2166.5280000000002"/>
    <n v="9"/>
    <x v="5"/>
    <n v="17"/>
    <x v="1"/>
  </r>
  <r>
    <n v="2400054221"/>
    <s v="Gigi Bohling"/>
    <x v="6"/>
    <x v="0"/>
    <x v="1"/>
    <x v="2"/>
    <x v="19"/>
    <x v="0"/>
    <d v="2024-09-17T00:00:00"/>
    <n v="6195"/>
    <n v="165"/>
    <n v="564"/>
    <s v="Loacker"/>
    <s v="Bites"/>
    <s v="Small"/>
    <n v="8.2429000000000006"/>
    <n v="4648.9956000000002"/>
    <n v="9"/>
    <x v="5"/>
    <n v="17"/>
    <x v="1"/>
  </r>
  <r>
    <n v="2400054222"/>
    <s v="Roddy Speechley"/>
    <x v="7"/>
    <x v="0"/>
    <x v="1"/>
    <x v="3"/>
    <x v="16"/>
    <x v="1"/>
    <d v="2024-09-17T00:00:00"/>
    <n v="19894"/>
    <n v="320"/>
    <n v="995"/>
    <s v="Lotus Biscoff"/>
    <s v="Bites"/>
    <s v="Small"/>
    <n v="11.4688"/>
    <n v="11411.456"/>
    <n v="9"/>
    <x v="5"/>
    <n v="17"/>
    <x v="1"/>
  </r>
  <r>
    <n v="2400054223"/>
    <s v="Brien Boise"/>
    <x v="8"/>
    <x v="0"/>
    <x v="0"/>
    <x v="1"/>
    <x v="13"/>
    <x v="2"/>
    <d v="2024-09-17T00:00:00"/>
    <n v="1638"/>
    <n v="72"/>
    <n v="75"/>
    <s v="M&amp;M's"/>
    <s v="Bites"/>
    <s v="Large"/>
    <n v="9.2086000000000006"/>
    <n v="690.6450000000001"/>
    <n v="9"/>
    <x v="5"/>
    <n v="17"/>
    <x v="1"/>
  </r>
  <r>
    <n v="2400054224"/>
    <s v="Oby Sorrel"/>
    <x v="6"/>
    <x v="1"/>
    <x v="0"/>
    <x v="1"/>
    <x v="1"/>
    <x v="3"/>
    <d v="2024-09-17T00:00:00"/>
    <n v="2163"/>
    <n v="130"/>
    <n v="181"/>
    <s v="Malteser"/>
    <s v="Other"/>
    <s v="Small"/>
    <n v="0.24049999999999999"/>
    <n v="43.530499999999996"/>
    <n v="9"/>
    <x v="5"/>
    <n v="17"/>
    <x v="1"/>
  </r>
  <r>
    <n v="2400054225"/>
    <s v="Jan Morforth"/>
    <x v="7"/>
    <x v="1"/>
    <x v="1"/>
    <x v="2"/>
    <x v="4"/>
    <x v="4"/>
    <d v="2024-09-17T00:00:00"/>
    <n v="4872"/>
    <n v="116"/>
    <n v="174"/>
    <s v="Mars"/>
    <s v="Other"/>
    <s v="Small"/>
    <n v="7.8910999999999998"/>
    <n v="1373.0514000000001"/>
    <n v="9"/>
    <x v="5"/>
    <n v="17"/>
    <x v="1"/>
  </r>
  <r>
    <n v="2400054226"/>
    <s v="Barr Faughny"/>
    <x v="8"/>
    <x v="1"/>
    <x v="1"/>
    <x v="3"/>
    <x v="14"/>
    <x v="5"/>
    <d v="2024-09-17T00:00:00"/>
    <n v="16240"/>
    <n v="170"/>
    <n v="739"/>
    <s v="McVitie’s"/>
    <s v="Other"/>
    <s v="Large"/>
    <n v="2.4773999999999998"/>
    <n v="1830.7985999999999"/>
    <n v="9"/>
    <x v="5"/>
    <n v="17"/>
    <x v="1"/>
  </r>
  <r>
    <n v="2400054227"/>
    <s v="Gunar Cockshoot"/>
    <x v="9"/>
    <x v="0"/>
    <x v="1"/>
    <x v="2"/>
    <x v="18"/>
    <x v="6"/>
    <d v="2024-09-17T00:00:00"/>
    <n v="14357"/>
    <n v="153"/>
    <n v="1306"/>
    <s v="Mentos"/>
    <s v="Bites"/>
    <s v="Large"/>
    <n v="2.8"/>
    <n v="3656.7999999999997"/>
    <n v="9"/>
    <x v="5"/>
    <n v="17"/>
    <x v="1"/>
  </r>
  <r>
    <n v="2400054228"/>
    <s v="Jan Morforth"/>
    <x v="9"/>
    <x v="1"/>
    <x v="1"/>
    <x v="3"/>
    <x v="7"/>
    <x v="7"/>
    <d v="2024-09-17T00:00:00"/>
    <n v="889"/>
    <n v="78"/>
    <n v="36"/>
    <s v="Merci"/>
    <s v="Bars"/>
    <s v="Small"/>
    <n v="0.89900000000000002"/>
    <n v="32.364000000000004"/>
    <n v="9"/>
    <x v="5"/>
    <n v="17"/>
    <x v="1"/>
  </r>
  <r>
    <n v="2400054229"/>
    <s v="Kaine Padly"/>
    <x v="9"/>
    <x v="0"/>
    <x v="0"/>
    <x v="0"/>
    <x v="9"/>
    <x v="8"/>
    <d v="2024-09-17T00:00:00"/>
    <n v="406"/>
    <n v="96"/>
    <n v="21"/>
    <s v="Milka"/>
    <s v="Bars"/>
    <s v="Large"/>
    <n v="2.2656000000000001"/>
    <n v="47.577600000000004"/>
    <n v="9"/>
    <x v="5"/>
    <n v="17"/>
    <x v="1"/>
  </r>
  <r>
    <n v="2400054230"/>
    <s v="Husein Augar"/>
    <x v="9"/>
    <x v="1"/>
    <x v="0"/>
    <x v="1"/>
    <x v="0"/>
    <x v="9"/>
    <d v="2024-09-17T00:00:00"/>
    <n v="1932"/>
    <n v="161"/>
    <n v="121"/>
    <s v="Neuhaus"/>
    <s v="Bars"/>
    <s v="Large"/>
    <n v="6.0983000000000001"/>
    <n v="737.89430000000004"/>
    <n v="9"/>
    <x v="5"/>
    <n v="17"/>
    <x v="1"/>
  </r>
  <r>
    <n v="2400054231"/>
    <s v="Mallorie Waber"/>
    <x v="9"/>
    <x v="0"/>
    <x v="1"/>
    <x v="2"/>
    <x v="17"/>
    <x v="10"/>
    <d v="2024-09-17T00:00:00"/>
    <n v="9184"/>
    <n v="402"/>
    <n v="511"/>
    <s v="Nua"/>
    <s v="Bars"/>
    <s v="Large"/>
    <n v="1.5934999999999999"/>
    <n v="814.27850000000001"/>
    <n v="9"/>
    <x v="5"/>
    <n v="17"/>
    <x v="1"/>
  </r>
  <r>
    <n v="2400054232"/>
    <s v="Kaine Padly"/>
    <x v="9"/>
    <x v="0"/>
    <x v="1"/>
    <x v="3"/>
    <x v="21"/>
    <x v="4"/>
    <d v="2024-09-17T00:00:00"/>
    <n v="7014"/>
    <n v="280"/>
    <n v="540"/>
    <s v="Nutella"/>
    <s v="Bars"/>
    <s v="Small"/>
    <n v="5.0198"/>
    <n v="2710.692"/>
    <n v="9"/>
    <x v="5"/>
    <n v="17"/>
    <x v="1"/>
  </r>
  <r>
    <n v="2400054233"/>
    <s v="Jan Morforth"/>
    <x v="9"/>
    <x v="0"/>
    <x v="1"/>
    <x v="2"/>
    <x v="3"/>
    <x v="4"/>
    <d v="2024-09-17T00:00:00"/>
    <n v="9926"/>
    <n v="170"/>
    <n v="1103"/>
    <s v="Orbit"/>
    <s v="Bars"/>
    <s v="Small"/>
    <n v="6.0811000000000002"/>
    <n v="6707.4533000000001"/>
    <n v="9"/>
    <x v="5"/>
    <n v="17"/>
    <x v="1"/>
  </r>
  <r>
    <n v="2400054234"/>
    <s v="Van Tuxwell"/>
    <x v="9"/>
    <x v="1"/>
    <x v="1"/>
    <x v="3"/>
    <x v="18"/>
    <x v="4"/>
    <d v="2024-09-17T00:00:00"/>
    <n v="11697"/>
    <n v="619"/>
    <n v="1064"/>
    <s v="Oreo"/>
    <s v="Bites"/>
    <s v="Large"/>
    <n v="2.8"/>
    <n v="2979.2"/>
    <n v="9"/>
    <x v="5"/>
    <n v="17"/>
    <x v="1"/>
  </r>
  <r>
    <n v="2400054235"/>
    <s v="Camilla Castle"/>
    <x v="9"/>
    <x v="0"/>
    <x v="0"/>
    <x v="1"/>
    <x v="15"/>
    <x v="8"/>
    <d v="2024-09-17T00:00:00"/>
    <n v="840"/>
    <n v="52"/>
    <n v="42"/>
    <s v="Ray No Sugar"/>
    <s v="Bites"/>
    <s v="Small"/>
    <n v="4.7065000000000001"/>
    <n v="197.673"/>
    <n v="9"/>
    <x v="5"/>
    <n v="17"/>
    <x v="1"/>
  </r>
  <r>
    <n v="2400054236"/>
    <s v="Marney O'Breen"/>
    <x v="9"/>
    <x v="1"/>
    <x v="0"/>
    <x v="1"/>
    <x v="8"/>
    <x v="8"/>
    <d v="2024-09-17T00:00:00"/>
    <n v="4725"/>
    <n v="104"/>
    <n v="197"/>
    <s v="Reese's"/>
    <s v="Bars"/>
    <s v="Large"/>
    <n v="1.8652"/>
    <n v="367.44439999999997"/>
    <n v="9"/>
    <x v="5"/>
    <n v="17"/>
    <x v="1"/>
  </r>
  <r>
    <n v="2400054237"/>
    <s v="Ches Bonnell"/>
    <x v="9"/>
    <x v="0"/>
    <x v="1"/>
    <x v="2"/>
    <x v="10"/>
    <x v="8"/>
    <d v="2024-09-17T00:00:00"/>
    <n v="8043"/>
    <n v="20"/>
    <n v="1006"/>
    <s v="Rhine Valley"/>
    <s v="Bars"/>
    <s v="Large"/>
    <n v="8.7870000000000008"/>
    <n v="8839.7220000000016"/>
    <n v="9"/>
    <x v="5"/>
    <n v="17"/>
    <x v="1"/>
  </r>
  <r>
    <n v="2400054238"/>
    <s v="Wilone O'Kielt"/>
    <x v="9"/>
    <x v="0"/>
    <x v="1"/>
    <x v="3"/>
    <x v="8"/>
    <x v="8"/>
    <d v="2024-09-17T00:00:00"/>
    <n v="994"/>
    <n v="51"/>
    <n v="40"/>
    <s v="RiteBite"/>
    <s v="Bars"/>
    <s v="Large"/>
    <n v="1.8652"/>
    <n v="74.608000000000004"/>
    <n v="9"/>
    <x v="5"/>
    <n v="17"/>
    <x v="1"/>
  </r>
  <r>
    <n v="2400054239"/>
    <s v="Roddy Speechley"/>
    <x v="9"/>
    <x v="0"/>
    <x v="1"/>
    <x v="2"/>
    <x v="4"/>
    <x v="8"/>
    <d v="2024-09-17T00:00:00"/>
    <n v="16359"/>
    <n v="279"/>
    <n v="528"/>
    <s v="Siafa Dates"/>
    <s v="Other"/>
    <s v="Small"/>
    <n v="7.8910999999999998"/>
    <n v="4166.5007999999998"/>
    <n v="9"/>
    <x v="5"/>
    <n v="17"/>
    <x v="1"/>
  </r>
  <r>
    <n v="2400054240"/>
    <s v="Roddy Speechley"/>
    <x v="9"/>
    <x v="1"/>
    <x v="1"/>
    <x v="3"/>
    <x v="12"/>
    <x v="8"/>
    <d v="2024-09-17T00:00:00"/>
    <n v="2660"/>
    <n v="72"/>
    <n v="99"/>
    <s v="Snickers"/>
    <s v="Bites"/>
    <s v="Large"/>
    <n v="6.3415999999999997"/>
    <n v="627.8184"/>
    <n v="9"/>
    <x v="5"/>
    <n v="17"/>
    <x v="1"/>
  </r>
  <r>
    <n v="2400054241"/>
    <s v="Mallorie Waber"/>
    <x v="9"/>
    <x v="1"/>
    <x v="0"/>
    <x v="0"/>
    <x v="18"/>
    <x v="8"/>
    <d v="2024-09-17T00:00:00"/>
    <n v="11431"/>
    <n v="131"/>
    <n v="880"/>
    <s v="St Michel"/>
    <s v="Bites"/>
    <s v="Large"/>
    <n v="2.8"/>
    <n v="2464"/>
    <n v="9"/>
    <x v="5"/>
    <n v="17"/>
    <x v="1"/>
  </r>
  <r>
    <n v="2400054242"/>
    <s v="Gunar Cockshoot"/>
    <x v="9"/>
    <x v="1"/>
    <x v="0"/>
    <x v="1"/>
    <x v="1"/>
    <x v="8"/>
    <d v="2024-09-17T00:00:00"/>
    <n v="147"/>
    <n v="47"/>
    <n v="13"/>
    <s v="The Whole Truth"/>
    <s v="Other"/>
    <s v="Small"/>
    <n v="0.24049999999999999"/>
    <n v="3.1265000000000001"/>
    <n v="9"/>
    <x v="5"/>
    <n v="17"/>
    <x v="1"/>
  </r>
  <r>
    <n v="2400054243"/>
    <s v="Curtice Advani"/>
    <x v="9"/>
    <x v="1"/>
    <x v="1"/>
    <x v="2"/>
    <x v="7"/>
    <x v="8"/>
    <d v="2024-09-17T00:00:00"/>
    <n v="161"/>
    <n v="190"/>
    <n v="7"/>
    <s v="Toblerone"/>
    <s v="Bars"/>
    <s v="Small"/>
    <n v="0.89900000000000002"/>
    <n v="6.2930000000000001"/>
    <n v="9"/>
    <x v="5"/>
    <n v="17"/>
    <x v="1"/>
  </r>
  <r>
    <n v="2400054244"/>
    <s v="Madelene Upcott"/>
    <x v="9"/>
    <x v="1"/>
    <x v="1"/>
    <x v="3"/>
    <x v="6"/>
    <x v="2"/>
    <d v="2024-09-17T00:00:00"/>
    <n v="3528"/>
    <n v="275"/>
    <n v="142"/>
    <s v="Toffifee"/>
    <s v="Other"/>
    <s v="Small"/>
    <n v="1.7625"/>
    <n v="250.27500000000001"/>
    <n v="9"/>
    <x v="5"/>
    <n v="17"/>
    <x v="1"/>
  </r>
  <r>
    <n v="2400054245"/>
    <s v="Husein Augar"/>
    <x v="9"/>
    <x v="1"/>
    <x v="1"/>
    <x v="2"/>
    <x v="12"/>
    <x v="2"/>
    <d v="2024-09-18T00:00:00"/>
    <n v="1981"/>
    <n v="117"/>
    <n v="80"/>
    <s v="Truva"/>
    <s v="Bites"/>
    <s v="Large"/>
    <n v="6.3415999999999997"/>
    <n v="507.32799999999997"/>
    <n v="9"/>
    <x v="5"/>
    <n v="18"/>
    <x v="2"/>
  </r>
  <r>
    <n v="2400054246"/>
    <s v="Madelene Upcott"/>
    <x v="10"/>
    <x v="1"/>
    <x v="1"/>
    <x v="3"/>
    <x v="1"/>
    <x v="2"/>
    <d v="2024-09-18T00:00:00"/>
    <n v="6139"/>
    <n v="50"/>
    <n v="384"/>
    <s v="Twix"/>
    <s v="Other"/>
    <s v="Small"/>
    <n v="0.24049999999999999"/>
    <n v="92.352000000000004"/>
    <n v="9"/>
    <x v="5"/>
    <n v="18"/>
    <x v="2"/>
  </r>
  <r>
    <n v="2400054247"/>
    <s v="Brien Boise"/>
    <x v="11"/>
    <x v="1"/>
    <x v="0"/>
    <x v="1"/>
    <x v="4"/>
    <x v="2"/>
    <d v="2024-09-18T00:00:00"/>
    <n v="1890"/>
    <n v="483"/>
    <n v="66"/>
    <s v="Valrhona"/>
    <s v="Other"/>
    <s v="Small"/>
    <n v="7.8910999999999998"/>
    <n v="520.81259999999997"/>
    <n v="9"/>
    <x v="5"/>
    <n v="18"/>
    <x v="2"/>
  </r>
  <r>
    <n v="2400054248"/>
    <s v="Jehu Rudeforth"/>
    <x v="12"/>
    <x v="1"/>
    <x v="0"/>
    <x v="1"/>
    <x v="2"/>
    <x v="2"/>
    <d v="2024-09-18T00:00:00"/>
    <n v="5551"/>
    <n v="118"/>
    <n v="327"/>
    <s v="Venchi"/>
    <s v="Bars"/>
    <s v="Large"/>
    <n v="4.6592000000000002"/>
    <n v="1523.5584000000001"/>
    <n v="9"/>
    <x v="5"/>
    <n v="18"/>
    <x v="2"/>
  </r>
  <r>
    <n v="2400054249"/>
    <s v="Marney O'Breen"/>
    <x v="12"/>
    <x v="1"/>
    <x v="1"/>
    <x v="2"/>
    <x v="8"/>
    <x v="2"/>
    <d v="2024-09-18T00:00:00"/>
    <n v="14742"/>
    <n v="219"/>
    <n v="546"/>
    <s v="Villars"/>
    <s v="Bars"/>
    <s v="Large"/>
    <n v="1.8652"/>
    <n v="1018.3992"/>
    <n v="9"/>
    <x v="5"/>
    <n v="18"/>
    <x v="2"/>
  </r>
  <r>
    <n v="2400054250"/>
    <s v="Jan Morforth"/>
    <x v="13"/>
    <x v="1"/>
    <x v="1"/>
    <x v="3"/>
    <x v="19"/>
    <x v="2"/>
    <d v="2024-09-18T00:00:00"/>
    <n v="7637"/>
    <n v="115"/>
    <n v="510"/>
    <s v="Wedel"/>
    <s v="Bites"/>
    <s v="Small"/>
    <n v="8.2429000000000006"/>
    <n v="4203.8789999999999"/>
    <n v="9"/>
    <x v="5"/>
    <n v="18"/>
    <x v="2"/>
  </r>
  <r>
    <n v="2400054251"/>
    <s v="Rafaelita Blaksland"/>
    <x v="14"/>
    <x v="1"/>
    <x v="1"/>
    <x v="2"/>
    <x v="11"/>
    <x v="2"/>
    <d v="2024-09-18T00:00:00"/>
    <n v="11620"/>
    <n v="208"/>
    <n v="684"/>
    <s v="Werther's Original"/>
    <s v="Bites"/>
    <s v="Large"/>
    <n v="2.8195000000000001"/>
    <n v="1928.538"/>
    <n v="9"/>
    <x v="5"/>
    <n v="18"/>
    <x v="2"/>
  </r>
  <r>
    <n v="2400054252"/>
    <s v="Rafaelita Blaksland"/>
    <x v="13"/>
    <x v="1"/>
    <x v="1"/>
    <x v="3"/>
    <x v="4"/>
    <x v="2"/>
    <d v="2024-09-18T00:00:00"/>
    <n v="3171"/>
    <n v="294"/>
    <n v="100"/>
    <s v="Whittakers"/>
    <s v="Other"/>
    <s v="Small"/>
    <n v="7.8910999999999998"/>
    <n v="789.11"/>
    <n v="9"/>
    <x v="5"/>
    <n v="18"/>
    <x v="2"/>
  </r>
  <r>
    <n v="2400054253"/>
    <s v="Karlen McCaffrey"/>
    <x v="13"/>
    <x v="1"/>
    <x v="0"/>
    <x v="0"/>
    <x v="13"/>
    <x v="0"/>
    <d v="2024-09-18T00:00:00"/>
    <n v="4718"/>
    <n v="281"/>
    <n v="182"/>
    <s v="Wrigley's"/>
    <s v="Bites"/>
    <s v="Large"/>
    <n v="9.2086000000000006"/>
    <n v="1675.9652000000001"/>
    <n v="9"/>
    <x v="5"/>
    <n v="18"/>
    <x v="2"/>
  </r>
  <r>
    <n v="2400054254"/>
    <s v="Gunar Cockshoot"/>
    <x v="14"/>
    <x v="1"/>
    <x v="0"/>
    <x v="1"/>
    <x v="4"/>
    <x v="0"/>
    <d v="2024-09-18T00:00:00"/>
    <n v="7511"/>
    <n v="15"/>
    <n v="243"/>
    <s v="After Eight"/>
    <s v="Other"/>
    <s v="Small"/>
    <n v="7.8910999999999998"/>
    <n v="1917.5373"/>
    <n v="9"/>
    <x v="5"/>
    <n v="18"/>
    <x v="2"/>
  </r>
  <r>
    <n v="2400054255"/>
    <s v="Gunar Cockshoot"/>
    <x v="13"/>
    <x v="1"/>
    <x v="1"/>
    <x v="2"/>
    <x v="0"/>
    <x v="0"/>
    <d v="2024-09-18T00:00:00"/>
    <n v="4858"/>
    <n v="81"/>
    <n v="232"/>
    <s v="Angelina"/>
    <s v="Bars"/>
    <s v="Large"/>
    <n v="6.0983000000000001"/>
    <n v="1414.8055999999999"/>
    <n v="9"/>
    <x v="5"/>
    <n v="18"/>
    <x v="2"/>
  </r>
  <r>
    <n v="2400054256"/>
    <s v="Roddy Speechley"/>
    <x v="13"/>
    <x v="1"/>
    <x v="1"/>
    <x v="3"/>
    <x v="3"/>
    <x v="0"/>
    <d v="2024-09-18T00:00:00"/>
    <n v="637"/>
    <n v="90"/>
    <n v="46"/>
    <s v="Anthon Berg"/>
    <s v="Bars"/>
    <s v="Small"/>
    <n v="6.0811000000000002"/>
    <n v="279.73059999999998"/>
    <n v="9"/>
    <x v="5"/>
    <n v="18"/>
    <x v="2"/>
  </r>
  <r>
    <n v="2400054257"/>
    <s v="Curtice Advani"/>
    <x v="13"/>
    <x v="1"/>
    <x v="1"/>
    <x v="2"/>
    <x v="12"/>
    <x v="0"/>
    <d v="2024-09-18T00:00:00"/>
    <n v="3283"/>
    <n v="79"/>
    <n v="118"/>
    <s v="Bounty"/>
    <s v="Bites"/>
    <s v="Large"/>
    <n v="6.3415999999999997"/>
    <n v="748.30880000000002"/>
    <n v="9"/>
    <x v="5"/>
    <n v="18"/>
    <x v="2"/>
  </r>
  <r>
    <n v="2400054258"/>
    <s v="Mallorie Waber"/>
    <x v="13"/>
    <x v="1"/>
    <x v="1"/>
    <x v="3"/>
    <x v="20"/>
    <x v="0"/>
    <d v="2024-09-18T00:00:00"/>
    <n v="4760"/>
    <n v="199"/>
    <n v="207"/>
    <s v="Butlers"/>
    <s v="Bars"/>
    <s v="Large"/>
    <n v="13.3485"/>
    <n v="2763.1394999999998"/>
    <n v="9"/>
    <x v="5"/>
    <n v="18"/>
    <x v="2"/>
  </r>
  <r>
    <n v="2400054259"/>
    <s v="Beverie Moffet"/>
    <x v="0"/>
    <x v="0"/>
    <x v="0"/>
    <x v="1"/>
    <x v="21"/>
    <x v="0"/>
    <d v="2024-09-18T00:00:00"/>
    <n v="4893"/>
    <n v="26"/>
    <n v="258"/>
    <s v="Cadbury"/>
    <s v="Bars"/>
    <s v="Small"/>
    <n v="5.0198"/>
    <n v="1295.1084000000001"/>
    <n v="9"/>
    <x v="5"/>
    <n v="18"/>
    <x v="2"/>
  </r>
  <r>
    <n v="2400054260"/>
    <s v="Madelene Upcott"/>
    <x v="0"/>
    <x v="1"/>
    <x v="0"/>
    <x v="1"/>
    <x v="5"/>
    <x v="0"/>
    <d v="2024-09-18T00:00:00"/>
    <n v="2373"/>
    <n v="83"/>
    <n v="140"/>
    <s v="Caprice"/>
    <s v="Bars"/>
    <s v="Small"/>
    <n v="0.69579999999999997"/>
    <n v="97.411999999999992"/>
    <n v="9"/>
    <x v="5"/>
    <n v="18"/>
    <x v="2"/>
  </r>
  <r>
    <n v="2400054261"/>
    <s v="Husein Augar"/>
    <x v="0"/>
    <x v="0"/>
    <x v="1"/>
    <x v="2"/>
    <x v="15"/>
    <x v="0"/>
    <d v="2024-09-18T00:00:00"/>
    <n v="3689"/>
    <n v="51"/>
    <n v="148"/>
    <s v="Cartwright &amp; Butler"/>
    <s v="Bites"/>
    <s v="Small"/>
    <n v="4.7065000000000001"/>
    <n v="696.56200000000001"/>
    <n v="9"/>
    <x v="5"/>
    <n v="18"/>
    <x v="2"/>
  </r>
  <r>
    <n v="2400054262"/>
    <s v="Camilla Castle"/>
    <x v="0"/>
    <x v="1"/>
    <x v="1"/>
    <x v="3"/>
    <x v="7"/>
    <x v="1"/>
    <d v="2024-09-18T00:00:00"/>
    <n v="1526"/>
    <n v="69"/>
    <n v="67"/>
    <s v="Cavendish"/>
    <s v="Bars"/>
    <s v="Small"/>
    <n v="0.89900000000000002"/>
    <n v="60.233000000000004"/>
    <n v="9"/>
    <x v="5"/>
    <n v="18"/>
    <x v="2"/>
  </r>
  <r>
    <n v="2400054263"/>
    <s v="Beverie Moffet"/>
    <x v="0"/>
    <x v="1"/>
    <x v="1"/>
    <x v="2"/>
    <x v="2"/>
    <x v="1"/>
    <d v="2024-09-18T00:00:00"/>
    <n v="2156"/>
    <n v="171"/>
    <n v="98"/>
    <s v="Chocodate"/>
    <s v="Bars"/>
    <s v="Large"/>
    <n v="4.6592000000000002"/>
    <n v="456.60160000000002"/>
    <n v="9"/>
    <x v="5"/>
    <n v="18"/>
    <x v="2"/>
  </r>
  <r>
    <n v="2400054264"/>
    <s v="Dotty Strutley"/>
    <x v="1"/>
    <x v="1"/>
    <x v="1"/>
    <x v="3"/>
    <x v="7"/>
    <x v="1"/>
    <d v="2024-09-18T00:00:00"/>
    <n v="210"/>
    <n v="167"/>
    <n v="8"/>
    <s v="Chupa Chups"/>
    <s v="Bars"/>
    <s v="Small"/>
    <n v="0.89900000000000002"/>
    <n v="7.1920000000000002"/>
    <n v="9"/>
    <x v="5"/>
    <n v="18"/>
    <x v="2"/>
  </r>
  <r>
    <n v="2400054265"/>
    <s v="Dotty Strutley"/>
    <x v="2"/>
    <x v="1"/>
    <x v="0"/>
    <x v="0"/>
    <x v="10"/>
    <x v="1"/>
    <d v="2024-09-18T00:00:00"/>
    <n v="7700"/>
    <n v="231"/>
    <n v="963"/>
    <s v="Elvan"/>
    <s v="Bars"/>
    <s v="Large"/>
    <n v="8.7870000000000008"/>
    <n v="8461.8810000000012"/>
    <n v="9"/>
    <x v="5"/>
    <n v="18"/>
    <x v="2"/>
  </r>
  <r>
    <n v="2400054266"/>
    <s v="Brien Boise"/>
    <x v="3"/>
    <x v="1"/>
    <x v="0"/>
    <x v="1"/>
    <x v="10"/>
    <x v="1"/>
    <d v="2024-09-18T00:00:00"/>
    <n v="3766"/>
    <n v="46"/>
    <n v="343"/>
    <s v="Ferrero"/>
    <s v="Bars"/>
    <s v="Large"/>
    <n v="8.7870000000000008"/>
    <n v="3013.9410000000003"/>
    <n v="9"/>
    <x v="5"/>
    <n v="18"/>
    <x v="2"/>
  </r>
  <r>
    <n v="2400054267"/>
    <s v="Kaine Padly"/>
    <x v="4"/>
    <x v="1"/>
    <x v="1"/>
    <x v="2"/>
    <x v="1"/>
    <x v="1"/>
    <d v="2024-09-18T00:00:00"/>
    <n v="4837"/>
    <n v="25"/>
    <n v="404"/>
    <s v="Fisherman's Friend"/>
    <s v="Other"/>
    <s v="Small"/>
    <n v="0.24049999999999999"/>
    <n v="97.161999999999992"/>
    <n v="9"/>
    <x v="5"/>
    <n v="18"/>
    <x v="2"/>
  </r>
  <r>
    <n v="2400054268"/>
    <s v="Karlen McCaffrey"/>
    <x v="4"/>
    <x v="1"/>
    <x v="1"/>
    <x v="3"/>
    <x v="11"/>
    <x v="1"/>
    <d v="2024-09-18T00:00:00"/>
    <n v="9016"/>
    <n v="256"/>
    <n v="694"/>
    <s v="Galaxy"/>
    <s v="Bites"/>
    <s v="Large"/>
    <n v="2.8195000000000001"/>
    <n v="1956.7330000000002"/>
    <n v="9"/>
    <x v="5"/>
    <n v="18"/>
    <x v="2"/>
  </r>
  <r>
    <n v="2400054269"/>
    <s v="Andria Kimpton"/>
    <x v="5"/>
    <x v="0"/>
    <x v="1"/>
    <x v="2"/>
    <x v="9"/>
    <x v="1"/>
    <d v="2024-09-18T00:00:00"/>
    <n v="448"/>
    <n v="76"/>
    <n v="23"/>
    <s v="Goldkenn"/>
    <s v="Bars"/>
    <s v="Large"/>
    <n v="2.2656000000000001"/>
    <n v="52.108800000000002"/>
    <n v="9"/>
    <x v="5"/>
    <n v="18"/>
    <x v="2"/>
  </r>
  <r>
    <n v="2400054270"/>
    <s v="Camilla Castle"/>
    <x v="5"/>
    <x v="1"/>
    <x v="1"/>
    <x v="3"/>
    <x v="18"/>
    <x v="1"/>
    <d v="2024-09-18T00:00:00"/>
    <n v="9065"/>
    <n v="47"/>
    <n v="648"/>
    <s v="Hershey's"/>
    <s v="Bites"/>
    <s v="Large"/>
    <n v="2.8"/>
    <n v="1814.3999999999999"/>
    <n v="9"/>
    <x v="5"/>
    <n v="18"/>
    <x v="2"/>
  </r>
  <r>
    <n v="2400054271"/>
    <s v="Kaine Padly"/>
    <x v="6"/>
    <x v="0"/>
    <x v="0"/>
    <x v="1"/>
    <x v="2"/>
    <x v="3"/>
    <d v="2024-09-18T00:00:00"/>
    <n v="1456"/>
    <n v="542"/>
    <n v="70"/>
    <s v="Jules Destrooper"/>
    <s v="Bars"/>
    <s v="Large"/>
    <n v="4.6592000000000002"/>
    <n v="326.14400000000001"/>
    <n v="9"/>
    <x v="5"/>
    <n v="18"/>
    <x v="2"/>
  </r>
  <r>
    <n v="2400054272"/>
    <s v="Kelci Walkden"/>
    <x v="7"/>
    <x v="0"/>
    <x v="0"/>
    <x v="1"/>
    <x v="21"/>
    <x v="3"/>
    <d v="2024-09-18T00:00:00"/>
    <n v="2464"/>
    <n v="78"/>
    <n v="165"/>
    <s v="Kinder"/>
    <s v="Bars"/>
    <s v="Small"/>
    <n v="5.0198"/>
    <n v="828.26700000000005"/>
    <n v="9"/>
    <x v="5"/>
    <n v="18"/>
    <x v="2"/>
  </r>
  <r>
    <n v="2400054273"/>
    <s v="Marney O'Breen"/>
    <x v="8"/>
    <x v="0"/>
    <x v="1"/>
    <x v="2"/>
    <x v="1"/>
    <x v="3"/>
    <d v="2024-09-18T00:00:00"/>
    <n v="14161"/>
    <n v="76"/>
    <n v="886"/>
    <s v="Kit Kat"/>
    <s v="Other"/>
    <s v="Small"/>
    <n v="0.24049999999999999"/>
    <n v="213.083"/>
    <n v="9"/>
    <x v="5"/>
    <n v="18"/>
    <x v="2"/>
  </r>
  <r>
    <n v="2400054274"/>
    <s v="Roddy Speechley"/>
    <x v="6"/>
    <x v="1"/>
    <x v="1"/>
    <x v="3"/>
    <x v="9"/>
    <x v="3"/>
    <d v="2024-09-18T00:00:00"/>
    <n v="5481"/>
    <n v="309"/>
    <n v="289"/>
    <s v="Leonidas"/>
    <s v="Bars"/>
    <s v="Large"/>
    <n v="2.2656000000000001"/>
    <n v="654.75840000000005"/>
    <n v="9"/>
    <x v="5"/>
    <n v="18"/>
    <x v="2"/>
  </r>
  <r>
    <n v="2400054275"/>
    <s v="Rafaelita Blaksland"/>
    <x v="7"/>
    <x v="1"/>
    <x v="1"/>
    <x v="2"/>
    <x v="1"/>
    <x v="3"/>
    <d v="2024-09-18T00:00:00"/>
    <n v="2177"/>
    <n v="102"/>
    <n v="156"/>
    <s v="Lindt"/>
    <s v="Other"/>
    <s v="Small"/>
    <n v="0.24049999999999999"/>
    <n v="37.518000000000001"/>
    <n v="9"/>
    <x v="5"/>
    <n v="18"/>
    <x v="2"/>
  </r>
  <r>
    <n v="2400054276"/>
    <s v="Kaine Padly"/>
    <x v="8"/>
    <x v="1"/>
    <x v="1"/>
    <x v="3"/>
    <x v="12"/>
    <x v="5"/>
    <d v="2024-09-18T00:00:00"/>
    <n v="21"/>
    <n v="387"/>
    <n v="1"/>
    <s v="Loacker"/>
    <s v="Bites"/>
    <s v="Large"/>
    <n v="6.3415999999999997"/>
    <n v="6.3415999999999997"/>
    <n v="9"/>
    <x v="5"/>
    <n v="18"/>
    <x v="2"/>
  </r>
  <r>
    <n v="2400054277"/>
    <s v="Curtice Advani"/>
    <x v="9"/>
    <x v="0"/>
    <x v="0"/>
    <x v="0"/>
    <x v="8"/>
    <x v="5"/>
    <d v="2024-09-18T00:00:00"/>
    <n v="350"/>
    <n v="41"/>
    <n v="13"/>
    <s v="Lotus Biscoff"/>
    <s v="Bars"/>
    <s v="Large"/>
    <n v="1.8652"/>
    <n v="24.247599999999998"/>
    <n v="9"/>
    <x v="5"/>
    <n v="18"/>
    <x v="2"/>
  </r>
  <r>
    <n v="2400054278"/>
    <s v="Husein Augar"/>
    <x v="9"/>
    <x v="1"/>
    <x v="0"/>
    <x v="1"/>
    <x v="17"/>
    <x v="5"/>
    <d v="2024-09-18T00:00:00"/>
    <n v="11018"/>
    <n v="270"/>
    <n v="787"/>
    <s v="M&amp;M's"/>
    <s v="Bars"/>
    <s v="Large"/>
    <n v="1.5934999999999999"/>
    <n v="1254.0844999999999"/>
    <n v="9"/>
    <x v="5"/>
    <n v="18"/>
    <x v="2"/>
  </r>
  <r>
    <n v="2400054279"/>
    <s v="Husein Augar"/>
    <x v="9"/>
    <x v="0"/>
    <x v="1"/>
    <x v="2"/>
    <x v="5"/>
    <x v="7"/>
    <d v="2024-09-18T00:00:00"/>
    <n v="4277"/>
    <n v="121"/>
    <n v="204"/>
    <s v="Malteser"/>
    <s v="Bars"/>
    <s v="Small"/>
    <n v="0.69579999999999997"/>
    <n v="141.94319999999999"/>
    <n v="9"/>
    <x v="5"/>
    <n v="18"/>
    <x v="2"/>
  </r>
  <r>
    <n v="2400054280"/>
    <s v="Jehu Rudeforth"/>
    <x v="9"/>
    <x v="1"/>
    <x v="1"/>
    <x v="3"/>
    <x v="14"/>
    <x v="7"/>
    <d v="2024-09-18T00:00:00"/>
    <n v="3367"/>
    <n v="330"/>
    <n v="154"/>
    <s v="Mars"/>
    <s v="Other"/>
    <s v="Large"/>
    <n v="2.4773999999999998"/>
    <n v="381.51959999999997"/>
    <n v="9"/>
    <x v="5"/>
    <n v="18"/>
    <x v="2"/>
  </r>
  <r>
    <n v="2400054281"/>
    <s v="Brien Boise"/>
    <x v="9"/>
    <x v="0"/>
    <x v="1"/>
    <x v="2"/>
    <x v="4"/>
    <x v="7"/>
    <d v="2024-09-18T00:00:00"/>
    <n v="1925"/>
    <n v="273"/>
    <n v="61"/>
    <s v="McVitie’s"/>
    <s v="Other"/>
    <s v="Small"/>
    <n v="7.8910999999999998"/>
    <n v="481.3571"/>
    <n v="9"/>
    <x v="5"/>
    <n v="18"/>
    <x v="2"/>
  </r>
  <r>
    <n v="2400054282"/>
    <s v="Andria Kimpton"/>
    <x v="9"/>
    <x v="0"/>
    <x v="1"/>
    <x v="3"/>
    <x v="7"/>
    <x v="7"/>
    <d v="2024-09-18T00:00:00"/>
    <n v="9590"/>
    <n v="212"/>
    <n v="384"/>
    <s v="Mentos"/>
    <s v="Bars"/>
    <s v="Small"/>
    <n v="0.89900000000000002"/>
    <n v="345.21600000000001"/>
    <n v="9"/>
    <x v="5"/>
    <n v="18"/>
    <x v="2"/>
  </r>
  <r>
    <n v="2400054283"/>
    <s v="Husein Augar"/>
    <x v="9"/>
    <x v="0"/>
    <x v="0"/>
    <x v="1"/>
    <x v="9"/>
    <x v="7"/>
    <d v="2024-09-18T00:00:00"/>
    <n v="13832"/>
    <n v="71"/>
    <n v="814"/>
    <s v="Merci"/>
    <s v="Bars"/>
    <s v="Large"/>
    <n v="2.2656000000000001"/>
    <n v="1844.1984"/>
    <n v="9"/>
    <x v="5"/>
    <n v="18"/>
    <x v="2"/>
  </r>
  <r>
    <n v="2400054284"/>
    <s v="Camilla Castle"/>
    <x v="9"/>
    <x v="1"/>
    <x v="0"/>
    <x v="1"/>
    <x v="10"/>
    <x v="7"/>
    <d v="2024-09-18T00:00:00"/>
    <n v="8134"/>
    <n v="46"/>
    <n v="814"/>
    <s v="Milka"/>
    <s v="Bars"/>
    <s v="Large"/>
    <n v="8.7870000000000008"/>
    <n v="7152.6180000000004"/>
    <n v="9"/>
    <x v="5"/>
    <n v="18"/>
    <x v="2"/>
  </r>
  <r>
    <n v="2400054285"/>
    <s v="Kelci Walkden"/>
    <x v="9"/>
    <x v="0"/>
    <x v="1"/>
    <x v="2"/>
    <x v="20"/>
    <x v="7"/>
    <d v="2024-09-18T00:00:00"/>
    <n v="6685"/>
    <n v="50"/>
    <n v="335"/>
    <s v="Neuhaus"/>
    <s v="Bars"/>
    <s v="Large"/>
    <n v="13.3485"/>
    <n v="4471.7474999999995"/>
    <n v="9"/>
    <x v="5"/>
    <n v="18"/>
    <x v="2"/>
  </r>
  <r>
    <n v="2400054286"/>
    <s v="Camilla Castle"/>
    <x v="9"/>
    <x v="1"/>
    <x v="1"/>
    <x v="3"/>
    <x v="16"/>
    <x v="6"/>
    <d v="2024-09-18T00:00:00"/>
    <n v="2142"/>
    <n v="128"/>
    <n v="134"/>
    <s v="Nua"/>
    <s v="Bites"/>
    <s v="Small"/>
    <n v="11.4688"/>
    <n v="1536.8191999999999"/>
    <n v="9"/>
    <x v="5"/>
    <n v="18"/>
    <x v="2"/>
  </r>
  <r>
    <n v="2400054287"/>
    <s v="Rafaelita Blaksland"/>
    <x v="9"/>
    <x v="0"/>
    <x v="1"/>
    <x v="2"/>
    <x v="16"/>
    <x v="6"/>
    <d v="2024-09-18T00:00:00"/>
    <n v="15407"/>
    <n v="32"/>
    <n v="701"/>
    <s v="Nutella"/>
    <s v="Bites"/>
    <s v="Small"/>
    <n v="11.4688"/>
    <n v="8039.6287999999995"/>
    <n v="9"/>
    <x v="5"/>
    <n v="18"/>
    <x v="2"/>
  </r>
  <r>
    <n v="2400054288"/>
    <s v="Camilla Castle"/>
    <x v="9"/>
    <x v="0"/>
    <x v="1"/>
    <x v="3"/>
    <x v="19"/>
    <x v="6"/>
    <d v="2024-09-18T00:00:00"/>
    <n v="623"/>
    <n v="234"/>
    <n v="48"/>
    <s v="Orbit"/>
    <s v="Bites"/>
    <s v="Small"/>
    <n v="8.2429000000000006"/>
    <n v="395.65920000000006"/>
    <n v="9"/>
    <x v="5"/>
    <n v="18"/>
    <x v="2"/>
  </r>
  <r>
    <n v="2400054289"/>
    <s v="Brien Boise"/>
    <x v="9"/>
    <x v="0"/>
    <x v="0"/>
    <x v="0"/>
    <x v="2"/>
    <x v="0"/>
    <d v="2024-09-19T00:00:00"/>
    <n v="1085"/>
    <n v="529"/>
    <n v="68"/>
    <s v="Oreo"/>
    <s v="Bars"/>
    <s v="Large"/>
    <n v="4.6592000000000002"/>
    <n v="316.82560000000001"/>
    <n v="9"/>
    <x v="5"/>
    <n v="19"/>
    <x v="3"/>
  </r>
  <r>
    <n v="2400054290"/>
    <s v="Ches Bonnell"/>
    <x v="9"/>
    <x v="1"/>
    <x v="0"/>
    <x v="1"/>
    <x v="19"/>
    <x v="1"/>
    <d v="2024-09-19T00:00:00"/>
    <n v="2933"/>
    <n v="79"/>
    <n v="226"/>
    <s v="Ray No Sugar"/>
    <s v="Bites"/>
    <s v="Small"/>
    <n v="8.2429000000000006"/>
    <n v="1862.8954000000001"/>
    <n v="9"/>
    <x v="5"/>
    <n v="19"/>
    <x v="3"/>
  </r>
  <r>
    <n v="2400054291"/>
    <s v="Karlen McCaffrey"/>
    <x v="9"/>
    <x v="1"/>
    <x v="1"/>
    <x v="2"/>
    <x v="13"/>
    <x v="2"/>
    <d v="2024-09-19T00:00:00"/>
    <n v="13860"/>
    <n v="177"/>
    <n v="693"/>
    <s v="Reese's"/>
    <s v="Bites"/>
    <s v="Large"/>
    <n v="9.2086000000000006"/>
    <n v="6381.5598"/>
    <n v="9"/>
    <x v="5"/>
    <n v="19"/>
    <x v="3"/>
  </r>
  <r>
    <n v="2400054292"/>
    <s v="Kelci Walkden"/>
    <x v="9"/>
    <x v="1"/>
    <x v="1"/>
    <x v="3"/>
    <x v="10"/>
    <x v="3"/>
    <d v="2024-09-19T00:00:00"/>
    <n v="3787"/>
    <n v="126"/>
    <n v="316"/>
    <s v="Rhine Valley"/>
    <s v="Bars"/>
    <s v="Large"/>
    <n v="8.7870000000000008"/>
    <n v="2776.6920000000005"/>
    <n v="9"/>
    <x v="5"/>
    <n v="19"/>
    <x v="3"/>
  </r>
  <r>
    <n v="2400054293"/>
    <s v="Ches Bonnell"/>
    <x v="9"/>
    <x v="1"/>
    <x v="1"/>
    <x v="2"/>
    <x v="11"/>
    <x v="4"/>
    <d v="2024-09-19T00:00:00"/>
    <n v="1085"/>
    <n v="86"/>
    <n v="73"/>
    <s v="RiteBite"/>
    <s v="Bites"/>
    <s v="Large"/>
    <n v="2.8195000000000001"/>
    <n v="205.8235"/>
    <n v="9"/>
    <x v="5"/>
    <n v="19"/>
    <x v="3"/>
  </r>
  <r>
    <n v="2400054294"/>
    <s v="Karlen McCaffrey"/>
    <x v="9"/>
    <x v="1"/>
    <x v="1"/>
    <x v="3"/>
    <x v="19"/>
    <x v="5"/>
    <d v="2024-09-19T00:00:00"/>
    <n v="16926"/>
    <n v="164"/>
    <n v="1302"/>
    <s v="Siafa Dates"/>
    <s v="Bites"/>
    <s v="Small"/>
    <n v="8.2429000000000006"/>
    <n v="10732.255800000001"/>
    <n v="9"/>
    <x v="5"/>
    <n v="19"/>
    <x v="3"/>
  </r>
  <r>
    <n v="2400054295"/>
    <s v="Curtice Advani"/>
    <x v="9"/>
    <x v="1"/>
    <x v="0"/>
    <x v="1"/>
    <x v="9"/>
    <x v="6"/>
    <d v="2024-09-19T00:00:00"/>
    <n v="3311"/>
    <n v="67"/>
    <n v="255"/>
    <s v="Snickers"/>
    <s v="Bars"/>
    <s v="Large"/>
    <n v="2.2656000000000001"/>
    <n v="577.72800000000007"/>
    <n v="9"/>
    <x v="5"/>
    <n v="19"/>
    <x v="3"/>
  </r>
  <r>
    <n v="2400054296"/>
    <s v="Camilla Castle"/>
    <x v="10"/>
    <x v="1"/>
    <x v="0"/>
    <x v="1"/>
    <x v="16"/>
    <x v="7"/>
    <d v="2024-09-19T00:00:00"/>
    <n v="3360"/>
    <n v="66"/>
    <n v="160"/>
    <s v="St Michel"/>
    <s v="Bites"/>
    <s v="Small"/>
    <n v="11.4688"/>
    <n v="1835.008"/>
    <n v="9"/>
    <x v="5"/>
    <n v="19"/>
    <x v="3"/>
  </r>
  <r>
    <n v="2400054297"/>
    <s v="Kelci Walkden"/>
    <x v="11"/>
    <x v="1"/>
    <x v="1"/>
    <x v="2"/>
    <x v="18"/>
    <x v="8"/>
    <d v="2024-09-19T00:00:00"/>
    <n v="11683"/>
    <n v="230"/>
    <n v="1461"/>
    <s v="The Whole Truth"/>
    <s v="Bites"/>
    <s v="Large"/>
    <n v="2.8"/>
    <n v="4090.7999999999997"/>
    <n v="9"/>
    <x v="5"/>
    <n v="19"/>
    <x v="3"/>
  </r>
  <r>
    <n v="2400054298"/>
    <s v="Andria Kimpton"/>
    <x v="12"/>
    <x v="1"/>
    <x v="1"/>
    <x v="3"/>
    <x v="21"/>
    <x v="9"/>
    <d v="2024-09-19T00:00:00"/>
    <n v="532"/>
    <n v="125"/>
    <n v="32"/>
    <s v="Toblerone"/>
    <s v="Bars"/>
    <s v="Small"/>
    <n v="5.0198"/>
    <n v="160.6336"/>
    <n v="9"/>
    <x v="5"/>
    <n v="19"/>
    <x v="3"/>
  </r>
  <r>
    <n v="2400054299"/>
    <s v="Brien Boise"/>
    <x v="12"/>
    <x v="1"/>
    <x v="1"/>
    <x v="2"/>
    <x v="9"/>
    <x v="10"/>
    <d v="2024-09-19T00:00:00"/>
    <n v="11466"/>
    <n v="21"/>
    <n v="637"/>
    <s v="Toffifee"/>
    <s v="Bars"/>
    <s v="Large"/>
    <n v="2.2656000000000001"/>
    <n v="1443.1872000000001"/>
    <n v="9"/>
    <x v="5"/>
    <n v="19"/>
    <x v="3"/>
  </r>
  <r>
    <n v="2400054300"/>
    <s v="Van Tuxwell"/>
    <x v="13"/>
    <x v="1"/>
    <x v="1"/>
    <x v="3"/>
    <x v="21"/>
    <x v="4"/>
    <d v="2024-09-19T00:00:00"/>
    <n v="574"/>
    <n v="316"/>
    <n v="34"/>
    <s v="Truva"/>
    <s v="Bars"/>
    <s v="Small"/>
    <n v="5.0198"/>
    <n v="170.67320000000001"/>
    <n v="9"/>
    <x v="5"/>
    <n v="19"/>
    <x v="3"/>
  </r>
  <r>
    <n v="2400054301"/>
    <s v="Beverie Moffet"/>
    <x v="14"/>
    <x v="1"/>
    <x v="0"/>
    <x v="0"/>
    <x v="2"/>
    <x v="4"/>
    <d v="2024-09-19T00:00:00"/>
    <n v="1547"/>
    <n v="128"/>
    <n v="68"/>
    <s v="Twix"/>
    <s v="Bars"/>
    <s v="Large"/>
    <n v="4.6592000000000002"/>
    <n v="316.82560000000001"/>
    <n v="9"/>
    <x v="5"/>
    <n v="19"/>
    <x v="3"/>
  </r>
  <r>
    <n v="2400054302"/>
    <s v="Van Tuxwell"/>
    <x v="13"/>
    <x v="1"/>
    <x v="0"/>
    <x v="1"/>
    <x v="15"/>
    <x v="4"/>
    <d v="2024-09-19T00:00:00"/>
    <n v="6356"/>
    <n v="14"/>
    <n v="255"/>
    <s v="Valrhona"/>
    <s v="Bites"/>
    <s v="Small"/>
    <n v="4.7065000000000001"/>
    <n v="1200.1575"/>
    <n v="9"/>
    <x v="5"/>
    <n v="19"/>
    <x v="3"/>
  </r>
  <r>
    <n v="2400054303"/>
    <s v="Curtice Advani"/>
    <x v="13"/>
    <x v="1"/>
    <x v="1"/>
    <x v="2"/>
    <x v="15"/>
    <x v="8"/>
    <d v="2024-09-19T00:00:00"/>
    <n v="7833"/>
    <n v="77"/>
    <n v="357"/>
    <s v="Venchi"/>
    <s v="Bites"/>
    <s v="Small"/>
    <n v="4.7065000000000001"/>
    <n v="1680.2205000000001"/>
    <n v="9"/>
    <x v="5"/>
    <n v="19"/>
    <x v="3"/>
  </r>
  <r>
    <n v="2400054304"/>
    <s v="Marney O'Breen"/>
    <x v="14"/>
    <x v="1"/>
    <x v="1"/>
    <x v="3"/>
    <x v="15"/>
    <x v="8"/>
    <d v="2024-09-19T00:00:00"/>
    <n v="7280"/>
    <n v="179"/>
    <n v="331"/>
    <s v="Villars"/>
    <s v="Bites"/>
    <s v="Small"/>
    <n v="4.7065000000000001"/>
    <n v="1557.8515"/>
    <n v="9"/>
    <x v="5"/>
    <n v="19"/>
    <x v="3"/>
  </r>
  <r>
    <n v="2400054305"/>
    <s v="Gigi Bohling"/>
    <x v="13"/>
    <x v="1"/>
    <x v="1"/>
    <x v="2"/>
    <x v="21"/>
    <x v="8"/>
    <d v="2024-09-19T00:00:00"/>
    <n v="686"/>
    <n v="52"/>
    <n v="35"/>
    <s v="Wedel"/>
    <s v="Bars"/>
    <s v="Small"/>
    <n v="5.0198"/>
    <n v="175.69300000000001"/>
    <n v="9"/>
    <x v="5"/>
    <n v="19"/>
    <x v="3"/>
  </r>
  <r>
    <n v="2400054306"/>
    <s v="Van Tuxwell"/>
    <x v="13"/>
    <x v="1"/>
    <x v="1"/>
    <x v="3"/>
    <x v="12"/>
    <x v="8"/>
    <d v="2024-09-19T00:00:00"/>
    <n v="4480"/>
    <n v="56"/>
    <n v="145"/>
    <s v="Werther's Original"/>
    <s v="Bites"/>
    <s v="Large"/>
    <n v="6.3415999999999997"/>
    <n v="919.53199999999993"/>
    <n v="9"/>
    <x v="5"/>
    <n v="19"/>
    <x v="3"/>
  </r>
  <r>
    <n v="2400054307"/>
    <s v="Rafaelita Blaksland"/>
    <x v="13"/>
    <x v="1"/>
    <x v="0"/>
    <x v="1"/>
    <x v="14"/>
    <x v="8"/>
    <d v="2024-09-19T00:00:00"/>
    <n v="4928"/>
    <n v="141"/>
    <n v="215"/>
    <s v="Whittakers"/>
    <s v="Other"/>
    <s v="Large"/>
    <n v="2.4773999999999998"/>
    <n v="532.64099999999996"/>
    <n v="9"/>
    <x v="5"/>
    <n v="19"/>
    <x v="3"/>
  </r>
  <r>
    <n v="2400054308"/>
    <s v="Oby Sorrel"/>
    <x v="13"/>
    <x v="1"/>
    <x v="0"/>
    <x v="1"/>
    <x v="9"/>
    <x v="8"/>
    <d v="2024-09-19T00:00:00"/>
    <n v="1687"/>
    <n v="16"/>
    <n v="106"/>
    <s v="Wrigley's"/>
    <s v="Bars"/>
    <s v="Large"/>
    <n v="2.2656000000000001"/>
    <n v="240.15360000000001"/>
    <n v="9"/>
    <x v="5"/>
    <n v="19"/>
    <x v="3"/>
  </r>
  <r>
    <n v="2400054309"/>
    <s v="Dotty Strutley"/>
    <x v="0"/>
    <x v="0"/>
    <x v="1"/>
    <x v="2"/>
    <x v="4"/>
    <x v="8"/>
    <d v="2024-09-19T00:00:00"/>
    <n v="3738"/>
    <n v="335"/>
    <n v="139"/>
    <s v="After Eight"/>
    <s v="Other"/>
    <s v="Small"/>
    <n v="7.8910999999999998"/>
    <n v="1096.8629000000001"/>
    <n v="9"/>
    <x v="5"/>
    <n v="19"/>
    <x v="3"/>
  </r>
  <r>
    <n v="2400054310"/>
    <s v="Mallorie Waber"/>
    <x v="0"/>
    <x v="1"/>
    <x v="1"/>
    <x v="3"/>
    <x v="13"/>
    <x v="8"/>
    <d v="2024-09-19T00:00:00"/>
    <n v="784"/>
    <n v="334"/>
    <n v="30"/>
    <s v="Angelina"/>
    <s v="Bites"/>
    <s v="Large"/>
    <n v="9.2086000000000006"/>
    <n v="276.25800000000004"/>
    <n v="9"/>
    <x v="5"/>
    <n v="19"/>
    <x v="3"/>
  </r>
  <r>
    <n v="2400054311"/>
    <s v="Dotty Strutley"/>
    <x v="0"/>
    <x v="0"/>
    <x v="1"/>
    <x v="2"/>
    <x v="1"/>
    <x v="8"/>
    <d v="2024-09-19T00:00:00"/>
    <n v="231"/>
    <n v="61"/>
    <n v="17"/>
    <s v="Anthon Berg"/>
    <s v="Other"/>
    <s v="Small"/>
    <n v="0.24049999999999999"/>
    <n v="4.0884999999999998"/>
    <n v="9"/>
    <x v="5"/>
    <n v="19"/>
    <x v="3"/>
  </r>
  <r>
    <n v="2400054312"/>
    <s v="Kelci Walkden"/>
    <x v="0"/>
    <x v="1"/>
    <x v="1"/>
    <x v="3"/>
    <x v="5"/>
    <x v="2"/>
    <d v="2024-09-19T00:00:00"/>
    <n v="13825"/>
    <n v="129"/>
    <n v="865"/>
    <s v="Bounty"/>
    <s v="Bars"/>
    <s v="Small"/>
    <n v="0.69579999999999997"/>
    <n v="601.86699999999996"/>
    <n v="9"/>
    <x v="5"/>
    <n v="19"/>
    <x v="3"/>
  </r>
  <r>
    <n v="2400054313"/>
    <s v="Jehu Rudeforth"/>
    <x v="0"/>
    <x v="1"/>
    <x v="0"/>
    <x v="0"/>
    <x v="9"/>
    <x v="2"/>
    <d v="2024-09-19T00:00:00"/>
    <n v="10997"/>
    <n v="9"/>
    <n v="647"/>
    <s v="Butlers"/>
    <s v="Bars"/>
    <s v="Large"/>
    <n v="2.2656000000000001"/>
    <n v="1465.8432"/>
    <n v="9"/>
    <x v="5"/>
    <n v="19"/>
    <x v="3"/>
  </r>
  <r>
    <n v="2400054314"/>
    <s v="Curtice Advani"/>
    <x v="1"/>
    <x v="1"/>
    <x v="0"/>
    <x v="1"/>
    <x v="20"/>
    <x v="2"/>
    <d v="2024-09-19T00:00:00"/>
    <n v="2569"/>
    <n v="207"/>
    <n v="136"/>
    <s v="Cadbury"/>
    <s v="Bars"/>
    <s v="Large"/>
    <n v="13.3485"/>
    <n v="1815.396"/>
    <n v="9"/>
    <x v="5"/>
    <n v="19"/>
    <x v="3"/>
  </r>
  <r>
    <n v="2400054315"/>
    <s v="Rafaelita Blaksland"/>
    <x v="2"/>
    <x v="1"/>
    <x v="1"/>
    <x v="2"/>
    <x v="11"/>
    <x v="2"/>
    <d v="2024-09-19T00:00:00"/>
    <n v="13958"/>
    <n v="188"/>
    <n v="997"/>
    <s v="Caprice"/>
    <s v="Bites"/>
    <s v="Large"/>
    <n v="2.8195000000000001"/>
    <n v="2811.0415000000003"/>
    <n v="9"/>
    <x v="5"/>
    <n v="19"/>
    <x v="3"/>
  </r>
  <r>
    <n v="2400054316"/>
    <s v="Andria Kimpton"/>
    <x v="3"/>
    <x v="1"/>
    <x v="1"/>
    <x v="3"/>
    <x v="1"/>
    <x v="2"/>
    <d v="2024-09-19T00:00:00"/>
    <n v="2905"/>
    <n v="432"/>
    <n v="171"/>
    <s v="Cartwright &amp; Butler"/>
    <s v="Other"/>
    <s v="Small"/>
    <n v="0.24049999999999999"/>
    <n v="41.125499999999995"/>
    <n v="9"/>
    <x v="5"/>
    <n v="19"/>
    <x v="3"/>
  </r>
  <r>
    <n v="2400054317"/>
    <s v="Roddy Speechley"/>
    <x v="4"/>
    <x v="1"/>
    <x v="1"/>
    <x v="2"/>
    <x v="6"/>
    <x v="2"/>
    <d v="2024-09-19T00:00:00"/>
    <n v="3801"/>
    <n v="233"/>
    <n v="132"/>
    <s v="Cavendish"/>
    <s v="Other"/>
    <s v="Small"/>
    <n v="1.7625"/>
    <n v="232.65"/>
    <n v="9"/>
    <x v="5"/>
    <n v="19"/>
    <x v="3"/>
  </r>
  <r>
    <n v="2400054318"/>
    <s v="Van Tuxwell"/>
    <x v="4"/>
    <x v="1"/>
    <x v="1"/>
    <x v="3"/>
    <x v="3"/>
    <x v="2"/>
    <d v="2024-09-19T00:00:00"/>
    <n v="14"/>
    <n v="526"/>
    <n v="1"/>
    <s v="Chocodate"/>
    <s v="Bars"/>
    <s v="Small"/>
    <n v="6.0811000000000002"/>
    <n v="6.0811000000000002"/>
    <n v="9"/>
    <x v="5"/>
    <n v="19"/>
    <x v="3"/>
  </r>
  <r>
    <n v="2400054319"/>
    <s v="Brien Boise"/>
    <x v="5"/>
    <x v="0"/>
    <x v="0"/>
    <x v="1"/>
    <x v="0"/>
    <x v="2"/>
    <d v="2024-09-19T00:00:00"/>
    <n v="70"/>
    <n v="194"/>
    <n v="5"/>
    <s v="Chupa Chups"/>
    <s v="Bars"/>
    <s v="Large"/>
    <n v="6.0983000000000001"/>
    <n v="30.491500000000002"/>
    <n v="9"/>
    <x v="5"/>
    <n v="19"/>
    <x v="3"/>
  </r>
  <r>
    <n v="2400054320"/>
    <s v="Oby Sorrel"/>
    <x v="5"/>
    <x v="1"/>
    <x v="0"/>
    <x v="1"/>
    <x v="4"/>
    <x v="2"/>
    <d v="2024-09-19T00:00:00"/>
    <n v="5138"/>
    <n v="605"/>
    <n v="156"/>
    <s v="Elvan"/>
    <s v="Other"/>
    <s v="Small"/>
    <n v="7.8910999999999998"/>
    <n v="1231.0116"/>
    <n v="9"/>
    <x v="5"/>
    <n v="19"/>
    <x v="3"/>
  </r>
  <r>
    <n v="2400054321"/>
    <s v="Wilone O'Kielt"/>
    <x v="6"/>
    <x v="0"/>
    <x v="1"/>
    <x v="2"/>
    <x v="0"/>
    <x v="0"/>
    <d v="2024-09-19T00:00:00"/>
    <n v="2135"/>
    <n v="53"/>
    <n v="143"/>
    <s v="Ferrero"/>
    <s v="Bars"/>
    <s v="Large"/>
    <n v="6.0983000000000001"/>
    <n v="872.05690000000004"/>
    <n v="9"/>
    <x v="5"/>
    <n v="19"/>
    <x v="3"/>
  </r>
  <r>
    <n v="2400054322"/>
    <s v="Brien Boise"/>
    <x v="7"/>
    <x v="0"/>
    <x v="1"/>
    <x v="3"/>
    <x v="11"/>
    <x v="0"/>
    <d v="2024-09-19T00:00:00"/>
    <n v="2331"/>
    <n v="41"/>
    <n v="146"/>
    <s v="Fisherman's Friend"/>
    <s v="Bites"/>
    <s v="Large"/>
    <n v="2.8195000000000001"/>
    <n v="411.64699999999999"/>
    <n v="9"/>
    <x v="5"/>
    <n v="19"/>
    <x v="3"/>
  </r>
  <r>
    <n v="2400054323"/>
    <s v="Kelci Walkden"/>
    <x v="8"/>
    <x v="0"/>
    <x v="1"/>
    <x v="2"/>
    <x v="6"/>
    <x v="0"/>
    <d v="2024-09-19T00:00:00"/>
    <n v="7707"/>
    <n v="61"/>
    <n v="249"/>
    <s v="Galaxy"/>
    <s v="Other"/>
    <s v="Small"/>
    <n v="1.7625"/>
    <n v="438.86250000000001"/>
    <n v="9"/>
    <x v="5"/>
    <n v="19"/>
    <x v="3"/>
  </r>
  <r>
    <n v="2400054324"/>
    <s v="Camilla Castle"/>
    <x v="6"/>
    <x v="1"/>
    <x v="1"/>
    <x v="3"/>
    <x v="16"/>
    <x v="0"/>
    <d v="2024-09-19T00:00:00"/>
    <n v="9856"/>
    <n v="306"/>
    <n v="658"/>
    <s v="Goldkenn"/>
    <s v="Bites"/>
    <s v="Small"/>
    <n v="11.4688"/>
    <n v="7546.4704000000002"/>
    <n v="9"/>
    <x v="5"/>
    <n v="19"/>
    <x v="3"/>
  </r>
  <r>
    <n v="2400054325"/>
    <s v="Oby Sorrel"/>
    <x v="7"/>
    <x v="1"/>
    <x v="0"/>
    <x v="0"/>
    <x v="7"/>
    <x v="0"/>
    <d v="2024-09-19T00:00:00"/>
    <n v="6097"/>
    <n v="213"/>
    <n v="218"/>
    <s v="Hershey's"/>
    <s v="Bars"/>
    <s v="Small"/>
    <n v="0.89900000000000002"/>
    <n v="195.982"/>
    <n v="9"/>
    <x v="5"/>
    <n v="19"/>
    <x v="3"/>
  </r>
  <r>
    <n v="2400054326"/>
    <s v="Oby Sorrel"/>
    <x v="8"/>
    <x v="1"/>
    <x v="0"/>
    <x v="1"/>
    <x v="11"/>
    <x v="0"/>
    <d v="2024-09-19T00:00:00"/>
    <n v="245"/>
    <n v="269"/>
    <n v="18"/>
    <s v="Jules Destrooper"/>
    <s v="Bites"/>
    <s v="Large"/>
    <n v="2.8195000000000001"/>
    <n v="50.751000000000005"/>
    <n v="9"/>
    <x v="5"/>
    <n v="19"/>
    <x v="3"/>
  </r>
  <r>
    <n v="2400054327"/>
    <s v="Jan Morforth"/>
    <x v="9"/>
    <x v="0"/>
    <x v="1"/>
    <x v="2"/>
    <x v="8"/>
    <x v="0"/>
    <d v="2024-09-19T00:00:00"/>
    <n v="8141"/>
    <n v="66"/>
    <n v="291"/>
    <s v="Kinder"/>
    <s v="Bars"/>
    <s v="Large"/>
    <n v="1.8652"/>
    <n v="542.77319999999997"/>
    <n v="9"/>
    <x v="5"/>
    <n v="19"/>
    <x v="3"/>
  </r>
  <r>
    <n v="2400054328"/>
    <s v="Curtice Advani"/>
    <x v="9"/>
    <x v="1"/>
    <x v="1"/>
    <x v="3"/>
    <x v="1"/>
    <x v="0"/>
    <d v="2024-09-19T00:00:00"/>
    <n v="5656"/>
    <n v="20"/>
    <n v="566"/>
    <s v="Kit Kat"/>
    <s v="Other"/>
    <s v="Small"/>
    <n v="0.24049999999999999"/>
    <n v="136.12299999999999"/>
    <n v="9"/>
    <x v="5"/>
    <n v="19"/>
    <x v="3"/>
  </r>
  <r>
    <n v="2400054329"/>
    <s v="Wilone O'Kielt"/>
    <x v="9"/>
    <x v="0"/>
    <x v="1"/>
    <x v="2"/>
    <x v="6"/>
    <x v="0"/>
    <d v="2024-09-19T00:00:00"/>
    <n v="7357"/>
    <n v="59"/>
    <n v="320"/>
    <s v="Leonidas"/>
    <s v="Other"/>
    <s v="Small"/>
    <n v="1.7625"/>
    <n v="564"/>
    <n v="9"/>
    <x v="5"/>
    <n v="19"/>
    <x v="3"/>
  </r>
  <r>
    <n v="2400054330"/>
    <s v="Jan Morforth"/>
    <x v="9"/>
    <x v="1"/>
    <x v="1"/>
    <x v="3"/>
    <x v="17"/>
    <x v="1"/>
    <d v="2024-09-19T00:00:00"/>
    <n v="833"/>
    <n v="23"/>
    <n v="84"/>
    <s v="Lindt"/>
    <s v="Bars"/>
    <s v="Large"/>
    <n v="1.5934999999999999"/>
    <n v="133.85399999999998"/>
    <n v="9"/>
    <x v="5"/>
    <n v="19"/>
    <x v="3"/>
  </r>
  <r>
    <n v="2400054331"/>
    <s v="Rafaelita Blaksland"/>
    <x v="9"/>
    <x v="0"/>
    <x v="0"/>
    <x v="1"/>
    <x v="21"/>
    <x v="1"/>
    <d v="2024-09-19T00:00:00"/>
    <n v="5299"/>
    <n v="41"/>
    <n v="408"/>
    <s v="Loacker"/>
    <s v="Bars"/>
    <s v="Small"/>
    <n v="5.0198"/>
    <n v="2048.0783999999999"/>
    <n v="9"/>
    <x v="5"/>
    <n v="19"/>
    <x v="3"/>
  </r>
  <r>
    <n v="2400054332"/>
    <s v="Dotty Strutley"/>
    <x v="9"/>
    <x v="0"/>
    <x v="0"/>
    <x v="1"/>
    <x v="17"/>
    <x v="1"/>
    <d v="2024-09-19T00:00:00"/>
    <n v="1785"/>
    <n v="124"/>
    <n v="149"/>
    <s v="Lotus Biscoff"/>
    <s v="Bars"/>
    <s v="Large"/>
    <n v="1.5934999999999999"/>
    <n v="237.4315"/>
    <n v="9"/>
    <x v="5"/>
    <n v="19"/>
    <x v="3"/>
  </r>
  <r>
    <n v="2400054333"/>
    <s v="Wilone O'Kielt"/>
    <x v="9"/>
    <x v="0"/>
    <x v="1"/>
    <x v="2"/>
    <x v="16"/>
    <x v="1"/>
    <d v="2024-09-19T00:00:00"/>
    <n v="5670"/>
    <n v="328"/>
    <n v="270"/>
    <s v="M&amp;M's"/>
    <s v="Bites"/>
    <s v="Small"/>
    <n v="11.4688"/>
    <n v="3096.576"/>
    <n v="9"/>
    <x v="5"/>
    <n v="19"/>
    <x v="3"/>
  </r>
  <r>
    <n v="2400054334"/>
    <s v="Beverie Moffet"/>
    <x v="9"/>
    <x v="1"/>
    <x v="1"/>
    <x v="3"/>
    <x v="2"/>
    <x v="1"/>
    <d v="2024-09-19T00:00:00"/>
    <n v="12810"/>
    <n v="196"/>
    <n v="610"/>
    <s v="Malteser"/>
    <s v="Bars"/>
    <s v="Large"/>
    <n v="4.6592000000000002"/>
    <n v="2842.1120000000001"/>
    <n v="9"/>
    <x v="5"/>
    <n v="19"/>
    <x v="3"/>
  </r>
  <r>
    <n v="2400054335"/>
    <s v="Kelci Walkden"/>
    <x v="9"/>
    <x v="0"/>
    <x v="1"/>
    <x v="2"/>
    <x v="19"/>
    <x v="1"/>
    <d v="2024-09-19T00:00:00"/>
    <n v="11396"/>
    <n v="63"/>
    <n v="1140"/>
    <s v="Mars"/>
    <s v="Bites"/>
    <s v="Small"/>
    <n v="8.2429000000000006"/>
    <n v="9396.9060000000009"/>
    <n v="9"/>
    <x v="5"/>
    <n v="19"/>
    <x v="3"/>
  </r>
  <r>
    <n v="2400054336"/>
    <s v="Jehu Rudeforth"/>
    <x v="9"/>
    <x v="1"/>
    <x v="1"/>
    <x v="3"/>
    <x v="4"/>
    <x v="1"/>
    <d v="2024-09-19T00:00:00"/>
    <n v="707"/>
    <n v="81"/>
    <n v="23"/>
    <s v="McVitie’s"/>
    <s v="Other"/>
    <s v="Small"/>
    <n v="7.8910999999999998"/>
    <n v="181.49529999999999"/>
    <n v="9"/>
    <x v="5"/>
    <n v="19"/>
    <x v="3"/>
  </r>
  <r>
    <n v="2400054337"/>
    <s v="Van Tuxwell"/>
    <x v="9"/>
    <x v="0"/>
    <x v="0"/>
    <x v="0"/>
    <x v="2"/>
    <x v="1"/>
    <d v="2024-09-19T00:00:00"/>
    <n v="2618"/>
    <n v="117"/>
    <n v="146"/>
    <s v="Mentos"/>
    <s v="Bars"/>
    <s v="Large"/>
    <n v="4.6592000000000002"/>
    <n v="680.2432"/>
    <n v="9"/>
    <x v="5"/>
    <n v="19"/>
    <x v="3"/>
  </r>
  <r>
    <n v="2400054338"/>
    <s v="Wilone O'Kielt"/>
    <x v="9"/>
    <x v="0"/>
    <x v="0"/>
    <x v="1"/>
    <x v="19"/>
    <x v="1"/>
    <d v="2024-09-19T00:00:00"/>
    <n v="8260"/>
    <n v="61"/>
    <n v="636"/>
    <s v="Merci"/>
    <s v="Bites"/>
    <s v="Small"/>
    <n v="8.2429000000000006"/>
    <n v="5242.4844000000003"/>
    <n v="9"/>
    <x v="5"/>
    <n v="19"/>
    <x v="3"/>
  </r>
  <r>
    <n v="2400054339"/>
    <s v="Roddy Speechley"/>
    <x v="9"/>
    <x v="0"/>
    <x v="1"/>
    <x v="2"/>
    <x v="17"/>
    <x v="3"/>
    <d v="2024-09-19T00:00:00"/>
    <n v="8120"/>
    <n v="342"/>
    <n v="625"/>
    <s v="Milka"/>
    <s v="Bars"/>
    <s v="Large"/>
    <n v="1.5934999999999999"/>
    <n v="995.9375"/>
    <n v="9"/>
    <x v="5"/>
    <n v="19"/>
    <x v="3"/>
  </r>
  <r>
    <n v="2400054340"/>
    <s v="Rafaelita Blaksland"/>
    <x v="9"/>
    <x v="1"/>
    <x v="1"/>
    <x v="3"/>
    <x v="20"/>
    <x v="3"/>
    <d v="2024-09-19T00:00:00"/>
    <n v="6713"/>
    <n v="111"/>
    <n v="448"/>
    <s v="Neuhaus"/>
    <s v="Bars"/>
    <s v="Large"/>
    <n v="13.3485"/>
    <n v="5980.1279999999997"/>
    <n v="9"/>
    <x v="5"/>
    <n v="19"/>
    <x v="3"/>
  </r>
  <r>
    <n v="2400054341"/>
    <s v="Jan Morforth"/>
    <x v="9"/>
    <x v="1"/>
    <x v="1"/>
    <x v="2"/>
    <x v="1"/>
    <x v="3"/>
    <d v="2024-09-19T00:00:00"/>
    <n v="22512"/>
    <n v="74"/>
    <n v="2047"/>
    <s v="Nua"/>
    <s v="Other"/>
    <s v="Small"/>
    <n v="0.24049999999999999"/>
    <n v="492.30349999999999"/>
    <n v="9"/>
    <x v="5"/>
    <n v="19"/>
    <x v="3"/>
  </r>
  <r>
    <n v="2400054342"/>
    <s v="Husein Augar"/>
    <x v="9"/>
    <x v="1"/>
    <x v="1"/>
    <x v="3"/>
    <x v="13"/>
    <x v="3"/>
    <d v="2024-09-19T00:00:00"/>
    <n v="1400"/>
    <n v="116"/>
    <n v="54"/>
    <s v="Nutella"/>
    <s v="Bites"/>
    <s v="Large"/>
    <n v="9.2086000000000006"/>
    <n v="497.26440000000002"/>
    <n v="9"/>
    <x v="5"/>
    <n v="19"/>
    <x v="3"/>
  </r>
  <r>
    <n v="2400054343"/>
    <s v="Roddy Speechley"/>
    <x v="9"/>
    <x v="1"/>
    <x v="0"/>
    <x v="1"/>
    <x v="19"/>
    <x v="3"/>
    <d v="2024-09-19T00:00:00"/>
    <n v="1540"/>
    <n v="377"/>
    <n v="103"/>
    <s v="Orbit"/>
    <s v="Bites"/>
    <s v="Small"/>
    <n v="8.2429000000000006"/>
    <n v="849.01870000000008"/>
    <n v="9"/>
    <x v="5"/>
    <n v="19"/>
    <x v="3"/>
  </r>
  <r>
    <n v="2400054344"/>
    <s v="Van Tuxwell"/>
    <x v="9"/>
    <x v="1"/>
    <x v="0"/>
    <x v="1"/>
    <x v="11"/>
    <x v="5"/>
    <d v="2024-09-19T00:00:00"/>
    <n v="903"/>
    <n v="257"/>
    <n v="57"/>
    <s v="Oreo"/>
    <s v="Bites"/>
    <s v="Large"/>
    <n v="2.8195000000000001"/>
    <n v="160.7115"/>
    <n v="9"/>
    <x v="5"/>
    <n v="19"/>
    <x v="3"/>
  </r>
  <r>
    <n v="2400054345"/>
    <s v="Kaine Padly"/>
    <x v="9"/>
    <x v="1"/>
    <x v="1"/>
    <x v="2"/>
    <x v="0"/>
    <x v="5"/>
    <d v="2024-09-19T00:00:00"/>
    <n v="3857"/>
    <n v="311"/>
    <n v="227"/>
    <s v="Ray No Sugar"/>
    <s v="Bars"/>
    <s v="Large"/>
    <n v="6.0983000000000001"/>
    <n v="1384.3141000000001"/>
    <n v="9"/>
    <x v="5"/>
    <n v="19"/>
    <x v="3"/>
  </r>
  <r>
    <n v="2400054346"/>
    <s v="Wilone O'Kielt"/>
    <x v="10"/>
    <x v="1"/>
    <x v="1"/>
    <x v="3"/>
    <x v="18"/>
    <x v="5"/>
    <d v="2024-09-19T00:00:00"/>
    <n v="840"/>
    <n v="120"/>
    <n v="60"/>
    <s v="Reese's"/>
    <s v="Bites"/>
    <s v="Large"/>
    <n v="2.8"/>
    <n v="168"/>
    <n v="9"/>
    <x v="5"/>
    <n v="19"/>
    <x v="3"/>
  </r>
  <r>
    <n v="2400054347"/>
    <s v="Madelene Upcott"/>
    <x v="11"/>
    <x v="1"/>
    <x v="1"/>
    <x v="2"/>
    <x v="8"/>
    <x v="7"/>
    <d v="2024-09-19T00:00:00"/>
    <n v="119"/>
    <n v="271"/>
    <n v="5"/>
    <s v="Rhine Valley"/>
    <s v="Bars"/>
    <s v="Large"/>
    <n v="1.8652"/>
    <n v="9.3260000000000005"/>
    <n v="9"/>
    <x v="5"/>
    <n v="19"/>
    <x v="3"/>
  </r>
  <r>
    <n v="2400054348"/>
    <s v="Brien Boise"/>
    <x v="12"/>
    <x v="1"/>
    <x v="1"/>
    <x v="3"/>
    <x v="18"/>
    <x v="7"/>
    <d v="2024-09-19T00:00:00"/>
    <n v="3500"/>
    <n v="391"/>
    <n v="270"/>
    <s v="RiteBite"/>
    <s v="Bites"/>
    <s v="Large"/>
    <n v="2.8"/>
    <n v="756"/>
    <n v="9"/>
    <x v="5"/>
    <n v="19"/>
    <x v="3"/>
  </r>
  <r>
    <n v="2400054349"/>
    <s v="Husein Augar"/>
    <x v="12"/>
    <x v="1"/>
    <x v="0"/>
    <x v="0"/>
    <x v="1"/>
    <x v="7"/>
    <d v="2024-09-19T00:00:00"/>
    <n v="8435"/>
    <n v="35"/>
    <n v="938"/>
    <s v="Siafa Dates"/>
    <s v="Other"/>
    <s v="Small"/>
    <n v="0.24049999999999999"/>
    <n v="225.589"/>
    <n v="9"/>
    <x v="5"/>
    <n v="19"/>
    <x v="3"/>
  </r>
  <r>
    <n v="2400054350"/>
    <s v="Dennison Crosswaite"/>
    <x v="13"/>
    <x v="1"/>
    <x v="0"/>
    <x v="1"/>
    <x v="1"/>
    <x v="7"/>
    <d v="2024-09-19T00:00:00"/>
    <n v="10640"/>
    <n v="137"/>
    <n v="819"/>
    <s v="Snickers"/>
    <s v="Other"/>
    <s v="Small"/>
    <n v="0.24049999999999999"/>
    <n v="196.96949999999998"/>
    <n v="9"/>
    <x v="5"/>
    <n v="19"/>
    <x v="3"/>
  </r>
  <r>
    <n v="2400054351"/>
    <s v="Barr Faughny"/>
    <x v="14"/>
    <x v="1"/>
    <x v="1"/>
    <x v="2"/>
    <x v="5"/>
    <x v="7"/>
    <d v="2024-09-19T00:00:00"/>
    <n v="1155"/>
    <n v="256"/>
    <n v="49"/>
    <s v="St Michel"/>
    <s v="Bars"/>
    <s v="Small"/>
    <n v="0.69579999999999997"/>
    <n v="34.094200000000001"/>
    <n v="9"/>
    <x v="5"/>
    <n v="19"/>
    <x v="3"/>
  </r>
  <r>
    <n v="2400054352"/>
    <s v="Karlen McCaffrey"/>
    <x v="13"/>
    <x v="1"/>
    <x v="1"/>
    <x v="3"/>
    <x v="11"/>
    <x v="7"/>
    <d v="2024-09-19T00:00:00"/>
    <n v="133"/>
    <n v="33"/>
    <n v="7"/>
    <s v="The Whole Truth"/>
    <s v="Bites"/>
    <s v="Large"/>
    <n v="2.8195000000000001"/>
    <n v="19.736499999999999"/>
    <n v="9"/>
    <x v="5"/>
    <n v="19"/>
    <x v="3"/>
  </r>
  <r>
    <n v="2400054353"/>
    <s v="Andria Kimpton"/>
    <x v="13"/>
    <x v="1"/>
    <x v="1"/>
    <x v="2"/>
    <x v="17"/>
    <x v="7"/>
    <d v="2024-09-19T00:00:00"/>
    <n v="14007"/>
    <n v="400"/>
    <n v="1274"/>
    <s v="Toblerone"/>
    <s v="Bars"/>
    <s v="Large"/>
    <n v="1.5934999999999999"/>
    <n v="2030.1189999999999"/>
    <n v="9"/>
    <x v="5"/>
    <n v="19"/>
    <x v="3"/>
  </r>
  <r>
    <n v="2400054354"/>
    <s v="Jan Morforth"/>
    <x v="14"/>
    <x v="1"/>
    <x v="1"/>
    <x v="3"/>
    <x v="18"/>
    <x v="6"/>
    <d v="2024-09-19T00:00:00"/>
    <n v="10724"/>
    <n v="111"/>
    <n v="766"/>
    <s v="Toffifee"/>
    <s v="Bites"/>
    <s v="Large"/>
    <n v="2.8"/>
    <n v="2144.7999999999997"/>
    <n v="9"/>
    <x v="5"/>
    <n v="19"/>
    <x v="3"/>
  </r>
  <r>
    <n v="2400054355"/>
    <s v="Kaine Padly"/>
    <x v="13"/>
    <x v="1"/>
    <x v="0"/>
    <x v="1"/>
    <x v="17"/>
    <x v="6"/>
    <d v="2024-09-19T00:00:00"/>
    <n v="2611"/>
    <n v="108"/>
    <n v="201"/>
    <s v="Truva"/>
    <s v="Bars"/>
    <s v="Large"/>
    <n v="1.5934999999999999"/>
    <n v="320.29349999999999"/>
    <n v="9"/>
    <x v="5"/>
    <n v="19"/>
    <x v="3"/>
  </r>
  <r>
    <n v="2400054356"/>
    <s v="Mallorie Waber"/>
    <x v="13"/>
    <x v="1"/>
    <x v="0"/>
    <x v="1"/>
    <x v="20"/>
    <x v="6"/>
    <d v="2024-09-19T00:00:00"/>
    <n v="5663"/>
    <n v="23"/>
    <n v="334"/>
    <s v="Twix"/>
    <s v="Bars"/>
    <s v="Large"/>
    <n v="13.3485"/>
    <n v="4458.3989999999994"/>
    <n v="9"/>
    <x v="5"/>
    <n v="19"/>
    <x v="3"/>
  </r>
  <r>
    <n v="2400054357"/>
    <s v="Kelci Walkden"/>
    <x v="13"/>
    <x v="1"/>
    <x v="1"/>
    <x v="2"/>
    <x v="11"/>
    <x v="0"/>
    <d v="2024-09-19T00:00:00"/>
    <n v="12796"/>
    <n v="104"/>
    <n v="640"/>
    <s v="Valrhona"/>
    <s v="Bites"/>
    <s v="Large"/>
    <n v="2.8195000000000001"/>
    <n v="1804.48"/>
    <n v="9"/>
    <x v="5"/>
    <n v="19"/>
    <x v="3"/>
  </r>
  <r>
    <n v="2400054358"/>
    <s v="Jan Morforth"/>
    <x v="13"/>
    <x v="1"/>
    <x v="1"/>
    <x v="3"/>
    <x v="3"/>
    <x v="1"/>
    <d v="2024-09-19T00:00:00"/>
    <n v="4571"/>
    <n v="139"/>
    <n v="305"/>
    <s v="Venchi"/>
    <s v="Bars"/>
    <s v="Small"/>
    <n v="6.0811000000000002"/>
    <n v="1854.7355"/>
    <n v="9"/>
    <x v="5"/>
    <n v="19"/>
    <x v="3"/>
  </r>
  <r>
    <n v="2400054359"/>
    <s v="Marney O'Breen"/>
    <x v="0"/>
    <x v="0"/>
    <x v="1"/>
    <x v="2"/>
    <x v="18"/>
    <x v="2"/>
    <d v="2024-09-19T00:00:00"/>
    <n v="5866"/>
    <n v="219"/>
    <n v="652"/>
    <s v="Villars"/>
    <s v="Bites"/>
    <s v="Large"/>
    <n v="2.8"/>
    <n v="1825.6"/>
    <n v="9"/>
    <x v="5"/>
    <n v="19"/>
    <x v="3"/>
  </r>
  <r>
    <n v="2400054360"/>
    <s v="Dennison Crosswaite"/>
    <x v="0"/>
    <x v="1"/>
    <x v="1"/>
    <x v="3"/>
    <x v="0"/>
    <x v="3"/>
    <d v="2024-09-19T00:00:00"/>
    <n v="8309"/>
    <n v="102"/>
    <n v="554"/>
    <s v="Wedel"/>
    <s v="Bars"/>
    <s v="Large"/>
    <n v="6.0983000000000001"/>
    <n v="3378.4582"/>
    <n v="9"/>
    <x v="5"/>
    <n v="19"/>
    <x v="3"/>
  </r>
  <r>
    <n v="2400054361"/>
    <s v="Mallorie Waber"/>
    <x v="0"/>
    <x v="0"/>
    <x v="0"/>
    <x v="0"/>
    <x v="21"/>
    <x v="4"/>
    <d v="2024-09-19T00:00:00"/>
    <n v="8540"/>
    <n v="149"/>
    <n v="657"/>
    <s v="Werther's Original"/>
    <s v="Bars"/>
    <s v="Small"/>
    <n v="5.0198"/>
    <n v="3298.0086000000001"/>
    <n v="9"/>
    <x v="5"/>
    <n v="19"/>
    <x v="3"/>
  </r>
  <r>
    <n v="2400054362"/>
    <s v="Jan Morforth"/>
    <x v="0"/>
    <x v="1"/>
    <x v="0"/>
    <x v="1"/>
    <x v="12"/>
    <x v="5"/>
    <d v="2024-09-19T00:00:00"/>
    <n v="2310"/>
    <n v="76"/>
    <n v="83"/>
    <s v="Whittakers"/>
    <s v="Bites"/>
    <s v="Large"/>
    <n v="6.3415999999999997"/>
    <n v="526.3528"/>
    <n v="9"/>
    <x v="5"/>
    <n v="19"/>
    <x v="3"/>
  </r>
  <r>
    <n v="2400054363"/>
    <s v="Oby Sorrel"/>
    <x v="0"/>
    <x v="1"/>
    <x v="1"/>
    <x v="2"/>
    <x v="17"/>
    <x v="6"/>
    <d v="2024-09-19T00:00:00"/>
    <n v="2597"/>
    <n v="267"/>
    <n v="200"/>
    <s v="Wrigley's"/>
    <s v="Bars"/>
    <s v="Large"/>
    <n v="1.5934999999999999"/>
    <n v="318.7"/>
    <n v="9"/>
    <x v="5"/>
    <n v="19"/>
    <x v="3"/>
  </r>
  <r>
    <n v="2400054364"/>
    <s v="Dotty Strutley"/>
    <x v="1"/>
    <x v="1"/>
    <x v="1"/>
    <x v="3"/>
    <x v="12"/>
    <x v="7"/>
    <d v="2024-09-19T00:00:00"/>
    <n v="2156"/>
    <n v="309"/>
    <n v="77"/>
    <s v="After Eight"/>
    <s v="Bites"/>
    <s v="Large"/>
    <n v="6.3415999999999997"/>
    <n v="488.30319999999995"/>
    <n v="9"/>
    <x v="5"/>
    <n v="19"/>
    <x v="3"/>
  </r>
  <r>
    <n v="2400054365"/>
    <s v="Roddy Speechley"/>
    <x v="2"/>
    <x v="1"/>
    <x v="1"/>
    <x v="2"/>
    <x v="10"/>
    <x v="8"/>
    <d v="2024-09-19T00:00:00"/>
    <n v="826"/>
    <n v="76"/>
    <n v="76"/>
    <s v="Angelina"/>
    <s v="Bars"/>
    <s v="Large"/>
    <n v="8.7870000000000008"/>
    <n v="667.81200000000001"/>
    <n v="9"/>
    <x v="5"/>
    <n v="19"/>
    <x v="3"/>
  </r>
  <r>
    <n v="2400054366"/>
    <s v="Camilla Castle"/>
    <x v="3"/>
    <x v="1"/>
    <x v="1"/>
    <x v="3"/>
    <x v="21"/>
    <x v="9"/>
    <d v="2024-09-19T00:00:00"/>
    <n v="4004"/>
    <n v="131"/>
    <n v="267"/>
    <s v="Anthon Berg"/>
    <s v="Bars"/>
    <s v="Small"/>
    <n v="5.0198"/>
    <n v="1340.2865999999999"/>
    <n v="9"/>
    <x v="5"/>
    <n v="19"/>
    <x v="3"/>
  </r>
  <r>
    <n v="2400054367"/>
    <s v="Kaine Padly"/>
    <x v="4"/>
    <x v="1"/>
    <x v="0"/>
    <x v="1"/>
    <x v="21"/>
    <x v="10"/>
    <d v="2024-09-19T00:00:00"/>
    <n v="13636"/>
    <n v="161"/>
    <n v="650"/>
    <s v="Bounty"/>
    <s v="Bars"/>
    <s v="Small"/>
    <n v="5.0198"/>
    <n v="3262.87"/>
    <n v="9"/>
    <x v="5"/>
    <n v="19"/>
    <x v="3"/>
  </r>
  <r>
    <n v="2400054368"/>
    <s v="Curtice Advani"/>
    <x v="4"/>
    <x v="1"/>
    <x v="0"/>
    <x v="1"/>
    <x v="18"/>
    <x v="4"/>
    <d v="2024-09-19T00:00:00"/>
    <n v="3808"/>
    <n v="262"/>
    <n v="381"/>
    <s v="Butlers"/>
    <s v="Bites"/>
    <s v="Large"/>
    <n v="2.8"/>
    <n v="1066.8"/>
    <n v="9"/>
    <x v="5"/>
    <n v="19"/>
    <x v="3"/>
  </r>
  <r>
    <n v="2400054369"/>
    <s v="Gunar Cockshoot"/>
    <x v="5"/>
    <x v="0"/>
    <x v="1"/>
    <x v="2"/>
    <x v="17"/>
    <x v="4"/>
    <d v="2024-09-19T00:00:00"/>
    <n v="6076"/>
    <n v="234"/>
    <n v="608"/>
    <s v="Cadbury"/>
    <s v="Bars"/>
    <s v="Large"/>
    <n v="1.5934999999999999"/>
    <n v="968.84799999999996"/>
    <n v="9"/>
    <x v="5"/>
    <n v="19"/>
    <x v="3"/>
  </r>
  <r>
    <n v="2400054370"/>
    <s v="Camilla Castle"/>
    <x v="5"/>
    <x v="1"/>
    <x v="1"/>
    <x v="3"/>
    <x v="13"/>
    <x v="4"/>
    <d v="2024-09-19T00:00:00"/>
    <n v="9051"/>
    <n v="108"/>
    <n v="453"/>
    <s v="Caprice"/>
    <s v="Bites"/>
    <s v="Large"/>
    <n v="9.2086000000000006"/>
    <n v="4171.4958000000006"/>
    <n v="9"/>
    <x v="5"/>
    <n v="19"/>
    <x v="3"/>
  </r>
  <r>
    <n v="2400054371"/>
    <s v="Kaine Padly"/>
    <x v="6"/>
    <x v="0"/>
    <x v="1"/>
    <x v="2"/>
    <x v="3"/>
    <x v="8"/>
    <d v="2024-09-19T00:00:00"/>
    <n v="12124"/>
    <n v="98"/>
    <n v="1213"/>
    <s v="Cartwright &amp; Butler"/>
    <s v="Bars"/>
    <s v="Small"/>
    <n v="6.0811000000000002"/>
    <n v="7376.3743000000004"/>
    <n v="9"/>
    <x v="5"/>
    <n v="19"/>
    <x v="3"/>
  </r>
  <r>
    <n v="2400054372"/>
    <s v="Oby Sorrel"/>
    <x v="7"/>
    <x v="0"/>
    <x v="1"/>
    <x v="3"/>
    <x v="11"/>
    <x v="8"/>
    <d v="2024-09-19T00:00:00"/>
    <n v="10094"/>
    <n v="87"/>
    <n v="594"/>
    <s v="Cavendish"/>
    <s v="Bites"/>
    <s v="Large"/>
    <n v="2.8195000000000001"/>
    <n v="1674.7830000000001"/>
    <n v="9"/>
    <x v="5"/>
    <n v="19"/>
    <x v="3"/>
  </r>
  <r>
    <n v="2400054373"/>
    <s v="Ches Bonnell"/>
    <x v="8"/>
    <x v="0"/>
    <x v="0"/>
    <x v="0"/>
    <x v="6"/>
    <x v="8"/>
    <d v="2024-09-19T00:00:00"/>
    <n v="1771"/>
    <n v="105"/>
    <n v="58"/>
    <s v="Chocodate"/>
    <s v="Other"/>
    <s v="Small"/>
    <n v="1.7625"/>
    <n v="102.22499999999999"/>
    <n v="9"/>
    <x v="5"/>
    <n v="19"/>
    <x v="3"/>
  </r>
  <r>
    <n v="2400054374"/>
    <s v="Gunar Cockshoot"/>
    <x v="6"/>
    <x v="1"/>
    <x v="0"/>
    <x v="1"/>
    <x v="1"/>
    <x v="8"/>
    <d v="2024-09-19T00:00:00"/>
    <n v="5474"/>
    <n v="13"/>
    <n v="498"/>
    <s v="Chupa Chups"/>
    <s v="Other"/>
    <s v="Small"/>
    <n v="0.24049999999999999"/>
    <n v="119.76899999999999"/>
    <n v="9"/>
    <x v="5"/>
    <n v="19"/>
    <x v="3"/>
  </r>
  <r>
    <n v="2400054375"/>
    <s v="Beverie Moffet"/>
    <x v="7"/>
    <x v="1"/>
    <x v="1"/>
    <x v="2"/>
    <x v="12"/>
    <x v="8"/>
    <d v="2024-09-19T00:00:00"/>
    <n v="15701"/>
    <n v="179"/>
    <n v="655"/>
    <s v="Elvan"/>
    <s v="Bites"/>
    <s v="Large"/>
    <n v="6.3415999999999997"/>
    <n v="4153.7479999999996"/>
    <n v="9"/>
    <x v="5"/>
    <n v="19"/>
    <x v="3"/>
  </r>
  <r>
    <n v="2400054376"/>
    <s v="Husein Augar"/>
    <x v="8"/>
    <x v="1"/>
    <x v="1"/>
    <x v="3"/>
    <x v="2"/>
    <x v="8"/>
    <d v="2024-09-19T00:00:00"/>
    <n v="8813"/>
    <n v="305"/>
    <n v="441"/>
    <s v="Ferrero"/>
    <s v="Bars"/>
    <s v="Large"/>
    <n v="4.6592000000000002"/>
    <n v="2054.7072000000003"/>
    <n v="9"/>
    <x v="5"/>
    <n v="19"/>
    <x v="3"/>
  </r>
  <r>
    <n v="2400054377"/>
    <s v="Marney O'Breen"/>
    <x v="9"/>
    <x v="0"/>
    <x v="1"/>
    <x v="2"/>
    <x v="14"/>
    <x v="8"/>
    <d v="2024-09-19T00:00:00"/>
    <n v="2009"/>
    <n v="64"/>
    <n v="78"/>
    <s v="Fisherman's Friend"/>
    <s v="Other"/>
    <s v="Large"/>
    <n v="2.4773999999999998"/>
    <n v="193.23719999999997"/>
    <n v="9"/>
    <x v="5"/>
    <n v="19"/>
    <x v="3"/>
  </r>
  <r>
    <n v="2400054378"/>
    <s v="Van Tuxwell"/>
    <x v="9"/>
    <x v="1"/>
    <x v="1"/>
    <x v="3"/>
    <x v="0"/>
    <x v="8"/>
    <d v="2024-09-19T00:00:00"/>
    <n v="8029"/>
    <n v="140"/>
    <n v="383"/>
    <s v="Galaxy"/>
    <s v="Bars"/>
    <s v="Large"/>
    <n v="6.0983000000000001"/>
    <n v="2335.6489000000001"/>
    <n v="9"/>
    <x v="5"/>
    <n v="19"/>
    <x v="3"/>
  </r>
  <r>
    <n v="2400054379"/>
    <s v="Barr Faughny"/>
    <x v="9"/>
    <x v="0"/>
    <x v="0"/>
    <x v="1"/>
    <x v="12"/>
    <x v="8"/>
    <d v="2024-09-19T00:00:00"/>
    <n v="5264"/>
    <n v="153"/>
    <n v="220"/>
    <s v="Goldkenn"/>
    <s v="Bites"/>
    <s v="Large"/>
    <n v="6.3415999999999997"/>
    <n v="1395.152"/>
    <n v="9"/>
    <x v="5"/>
    <n v="19"/>
    <x v="3"/>
  </r>
  <r>
    <n v="2400054380"/>
    <s v="Dotty Strutley"/>
    <x v="9"/>
    <x v="1"/>
    <x v="0"/>
    <x v="1"/>
    <x v="17"/>
    <x v="2"/>
    <d v="2024-09-19T00:00:00"/>
    <n v="2247"/>
    <n v="231"/>
    <n v="188"/>
    <s v="Hershey's"/>
    <s v="Bars"/>
    <s v="Large"/>
    <n v="1.5934999999999999"/>
    <n v="299.57799999999997"/>
    <n v="9"/>
    <x v="5"/>
    <n v="19"/>
    <x v="3"/>
  </r>
  <r>
    <n v="2400054381"/>
    <s v="Jan Morforth"/>
    <x v="9"/>
    <x v="0"/>
    <x v="1"/>
    <x v="2"/>
    <x v="0"/>
    <x v="2"/>
    <d v="2024-09-19T00:00:00"/>
    <n v="798"/>
    <n v="107"/>
    <n v="45"/>
    <s v="Jules Destrooper"/>
    <s v="Bars"/>
    <s v="Large"/>
    <n v="6.0983000000000001"/>
    <n v="274.42349999999999"/>
    <n v="9"/>
    <x v="5"/>
    <n v="19"/>
    <x v="3"/>
  </r>
  <r>
    <n v="2400054382"/>
    <s v="Madelene Upcott"/>
    <x v="9"/>
    <x v="0"/>
    <x v="1"/>
    <x v="3"/>
    <x v="1"/>
    <x v="2"/>
    <d v="2024-09-19T00:00:00"/>
    <n v="2107"/>
    <n v="111"/>
    <n v="141"/>
    <s v="Kinder"/>
    <s v="Other"/>
    <s v="Small"/>
    <n v="0.24049999999999999"/>
    <n v="33.910499999999999"/>
    <n v="9"/>
    <x v="5"/>
    <n v="19"/>
    <x v="3"/>
  </r>
  <r>
    <n v="2400054383"/>
    <s v="Dotty Strutley"/>
    <x v="9"/>
    <x v="0"/>
    <x v="1"/>
    <x v="2"/>
    <x v="19"/>
    <x v="2"/>
    <d v="2024-09-19T00:00:00"/>
    <n v="8946"/>
    <n v="122"/>
    <n v="814"/>
    <s v="Kit Kat"/>
    <s v="Bites"/>
    <s v="Small"/>
    <n v="8.2429000000000006"/>
    <n v="6709.7206000000006"/>
    <n v="9"/>
    <x v="5"/>
    <n v="19"/>
    <x v="3"/>
  </r>
  <r>
    <n v="2400054384"/>
    <s v="Gunar Cockshoot"/>
    <x v="9"/>
    <x v="1"/>
    <x v="1"/>
    <x v="3"/>
    <x v="6"/>
    <x v="2"/>
    <d v="2024-09-19T00:00:00"/>
    <n v="2947"/>
    <n v="359"/>
    <n v="96"/>
    <s v="Leonidas"/>
    <s v="Other"/>
    <s v="Small"/>
    <n v="1.7625"/>
    <n v="169.2"/>
    <n v="9"/>
    <x v="5"/>
    <n v="19"/>
    <x v="3"/>
  </r>
  <r>
    <n v="2400054385"/>
    <s v="Jehu Rudeforth"/>
    <x v="9"/>
    <x v="0"/>
    <x v="0"/>
    <x v="0"/>
    <x v="16"/>
    <x v="2"/>
    <d v="2024-09-19T00:00:00"/>
    <n v="12418"/>
    <n v="116"/>
    <n v="654"/>
    <s v="Lindt"/>
    <s v="Bites"/>
    <s v="Small"/>
    <n v="11.4688"/>
    <n v="7500.5951999999997"/>
    <n v="9"/>
    <x v="5"/>
    <n v="19"/>
    <x v="3"/>
  </r>
  <r>
    <n v="2400054386"/>
    <s v="Husein Augar"/>
    <x v="9"/>
    <x v="1"/>
    <x v="0"/>
    <x v="1"/>
    <x v="17"/>
    <x v="2"/>
    <d v="2024-09-19T00:00:00"/>
    <n v="5894"/>
    <n v="67"/>
    <n v="328"/>
    <s v="Loacker"/>
    <s v="Bars"/>
    <s v="Large"/>
    <n v="1.5934999999999999"/>
    <n v="522.66800000000001"/>
    <n v="9"/>
    <x v="5"/>
    <n v="19"/>
    <x v="3"/>
  </r>
  <r>
    <n v="2400054387"/>
    <s v="Madelene Upcott"/>
    <x v="9"/>
    <x v="0"/>
    <x v="1"/>
    <x v="2"/>
    <x v="5"/>
    <x v="2"/>
    <d v="2024-09-19T00:00:00"/>
    <n v="3171"/>
    <n v="101"/>
    <n v="145"/>
    <s v="Lotus Biscoff"/>
    <s v="Bars"/>
    <s v="Small"/>
    <n v="0.69579999999999997"/>
    <n v="100.89099999999999"/>
    <n v="9"/>
    <x v="5"/>
    <n v="19"/>
    <x v="3"/>
  </r>
  <r>
    <n v="2400054388"/>
    <s v="Curtice Advani"/>
    <x v="9"/>
    <x v="0"/>
    <x v="1"/>
    <x v="3"/>
    <x v="6"/>
    <x v="2"/>
    <d v="2024-09-19T00:00:00"/>
    <n v="10458"/>
    <n v="27"/>
    <n v="419"/>
    <s v="M&amp;M's"/>
    <s v="Other"/>
    <s v="Small"/>
    <n v="1.7625"/>
    <n v="738.48749999999995"/>
    <n v="9"/>
    <x v="5"/>
    <n v="19"/>
    <x v="3"/>
  </r>
  <r>
    <n v="2400054389"/>
    <s v="Gunar Cockshoot"/>
    <x v="9"/>
    <x v="0"/>
    <x v="1"/>
    <x v="2"/>
    <x v="11"/>
    <x v="0"/>
    <d v="2024-09-19T00:00:00"/>
    <n v="420"/>
    <n v="120"/>
    <n v="27"/>
    <s v="Malteser"/>
    <s v="Bites"/>
    <s v="Large"/>
    <n v="2.8195000000000001"/>
    <n v="76.126500000000007"/>
    <n v="9"/>
    <x v="5"/>
    <n v="19"/>
    <x v="3"/>
  </r>
  <r>
    <n v="2400054390"/>
    <s v="Jan Morforth"/>
    <x v="9"/>
    <x v="1"/>
    <x v="1"/>
    <x v="3"/>
    <x v="3"/>
    <x v="0"/>
    <d v="2024-09-19T00:00:00"/>
    <n v="1638"/>
    <n v="254"/>
    <n v="126"/>
    <s v="Mars"/>
    <s v="Bars"/>
    <s v="Small"/>
    <n v="6.0811000000000002"/>
    <n v="766.21860000000004"/>
    <n v="9"/>
    <x v="5"/>
    <n v="19"/>
    <x v="3"/>
  </r>
  <r>
    <n v="2400054391"/>
    <s v="Kaine Padly"/>
    <x v="9"/>
    <x v="1"/>
    <x v="0"/>
    <x v="1"/>
    <x v="11"/>
    <x v="0"/>
    <d v="2024-09-19T00:00:00"/>
    <n v="8708"/>
    <n v="129"/>
    <n v="436"/>
    <s v="McVitie’s"/>
    <s v="Bites"/>
    <s v="Large"/>
    <n v="2.8195000000000001"/>
    <n v="1229.3020000000001"/>
    <n v="9"/>
    <x v="5"/>
    <n v="19"/>
    <x v="3"/>
  </r>
  <r>
    <n v="2400054392"/>
    <s v="Beverie Moffet"/>
    <x v="9"/>
    <x v="1"/>
    <x v="0"/>
    <x v="1"/>
    <x v="20"/>
    <x v="0"/>
    <d v="2024-09-19T00:00:00"/>
    <n v="5663"/>
    <n v="225"/>
    <n v="334"/>
    <s v="Mentos"/>
    <s v="Bars"/>
    <s v="Large"/>
    <n v="13.3485"/>
    <n v="4458.3989999999994"/>
    <n v="9"/>
    <x v="5"/>
    <n v="19"/>
    <x v="3"/>
  </r>
  <r>
    <n v="2400054393"/>
    <s v="Husein Augar"/>
    <x v="9"/>
    <x v="1"/>
    <x v="1"/>
    <x v="2"/>
    <x v="21"/>
    <x v="0"/>
    <d v="2024-09-20T00:00:00"/>
    <n v="343"/>
    <n v="52"/>
    <n v="21"/>
    <s v="Merci"/>
    <s v="Bars"/>
    <s v="Small"/>
    <n v="5.0198"/>
    <n v="105.4158"/>
    <n v="9"/>
    <x v="5"/>
    <n v="20"/>
    <x v="4"/>
  </r>
  <r>
    <n v="2400054394"/>
    <s v="Mallorie Waber"/>
    <x v="9"/>
    <x v="1"/>
    <x v="1"/>
    <x v="3"/>
    <x v="5"/>
    <x v="0"/>
    <d v="2024-09-20T00:00:00"/>
    <n v="1351"/>
    <n v="14"/>
    <n v="68"/>
    <s v="Milka"/>
    <s v="Bars"/>
    <s v="Small"/>
    <n v="0.69579999999999997"/>
    <n v="47.314399999999999"/>
    <n v="9"/>
    <x v="5"/>
    <n v="20"/>
    <x v="4"/>
  </r>
  <r>
    <n v="2400054395"/>
    <s v="Beverie Moffet"/>
    <x v="9"/>
    <x v="1"/>
    <x v="1"/>
    <x v="2"/>
    <x v="17"/>
    <x v="0"/>
    <d v="2024-09-20T00:00:00"/>
    <n v="3346"/>
    <n v="143"/>
    <n v="305"/>
    <s v="Neuhaus"/>
    <s v="Bars"/>
    <s v="Large"/>
    <n v="1.5934999999999999"/>
    <n v="486.01749999999998"/>
    <n v="9"/>
    <x v="5"/>
    <n v="20"/>
    <x v="4"/>
  </r>
  <r>
    <n v="2400054396"/>
    <s v="Kaine Padly"/>
    <x v="10"/>
    <x v="1"/>
    <x v="1"/>
    <x v="3"/>
    <x v="19"/>
    <x v="0"/>
    <d v="2024-09-20T00:00:00"/>
    <n v="7917"/>
    <n v="163"/>
    <n v="1131"/>
    <s v="Nua"/>
    <s v="Bites"/>
    <s v="Small"/>
    <n v="8.2429000000000006"/>
    <n v="9322.7199000000001"/>
    <n v="9"/>
    <x v="5"/>
    <n v="20"/>
    <x v="4"/>
  </r>
  <r>
    <n v="2400054397"/>
    <s v="Brien Boise"/>
    <x v="11"/>
    <x v="1"/>
    <x v="0"/>
    <x v="0"/>
    <x v="0"/>
    <x v="0"/>
    <d v="2024-09-20T00:00:00"/>
    <n v="2527"/>
    <n v="275"/>
    <n v="115"/>
    <s v="Nutella"/>
    <s v="Bars"/>
    <s v="Large"/>
    <n v="6.0983000000000001"/>
    <n v="701.30449999999996"/>
    <n v="9"/>
    <x v="5"/>
    <n v="20"/>
    <x v="4"/>
  </r>
  <r>
    <n v="2400054398"/>
    <s v="Ches Bonnell"/>
    <x v="12"/>
    <x v="1"/>
    <x v="0"/>
    <x v="1"/>
    <x v="2"/>
    <x v="1"/>
    <d v="2024-09-20T00:00:00"/>
    <n v="6685"/>
    <n v="31"/>
    <n v="304"/>
    <s v="Orbit"/>
    <s v="Bars"/>
    <s v="Large"/>
    <n v="4.6592000000000002"/>
    <n v="1416.3968"/>
    <n v="9"/>
    <x v="5"/>
    <n v="20"/>
    <x v="4"/>
  </r>
  <r>
    <n v="2400054399"/>
    <s v="Brien Boise"/>
    <x v="12"/>
    <x v="1"/>
    <x v="1"/>
    <x v="2"/>
    <x v="10"/>
    <x v="1"/>
    <d v="2024-09-20T00:00:00"/>
    <n v="5145"/>
    <n v="282"/>
    <n v="572"/>
    <s v="Oreo"/>
    <s v="Bars"/>
    <s v="Large"/>
    <n v="8.7870000000000008"/>
    <n v="5026.1640000000007"/>
    <n v="9"/>
    <x v="5"/>
    <n v="20"/>
    <x v="4"/>
  </r>
  <r>
    <n v="2400054400"/>
    <s v="Curtice Advani"/>
    <x v="13"/>
    <x v="1"/>
    <x v="1"/>
    <x v="3"/>
    <x v="4"/>
    <x v="1"/>
    <d v="2024-09-20T00:00:00"/>
    <n v="1260"/>
    <n v="104"/>
    <n v="47"/>
    <s v="Ray No Sugar"/>
    <s v="Other"/>
    <s v="Small"/>
    <n v="7.8910999999999998"/>
    <n v="370.88169999999997"/>
    <n v="9"/>
    <x v="5"/>
    <n v="20"/>
    <x v="4"/>
  </r>
  <r>
    <n v="2400054401"/>
    <s v="Gigi Bohling"/>
    <x v="14"/>
    <x v="1"/>
    <x v="1"/>
    <x v="2"/>
    <x v="7"/>
    <x v="1"/>
    <d v="2024-09-20T00:00:00"/>
    <n v="1344"/>
    <n v="304"/>
    <n v="54"/>
    <s v="Reese's"/>
    <s v="Bars"/>
    <s v="Small"/>
    <n v="0.89900000000000002"/>
    <n v="48.545999999999999"/>
    <n v="9"/>
    <x v="5"/>
    <n v="20"/>
    <x v="4"/>
  </r>
  <r>
    <n v="2400054402"/>
    <s v="Roddy Speechley"/>
    <x v="13"/>
    <x v="1"/>
    <x v="1"/>
    <x v="3"/>
    <x v="1"/>
    <x v="1"/>
    <d v="2024-09-20T00:00:00"/>
    <n v="17437"/>
    <n v="23"/>
    <n v="1342"/>
    <s v="Rhine Valley"/>
    <s v="Other"/>
    <s v="Small"/>
    <n v="0.24049999999999999"/>
    <n v="322.75099999999998"/>
    <n v="9"/>
    <x v="5"/>
    <n v="20"/>
    <x v="4"/>
  </r>
  <r>
    <n v="2400054403"/>
    <s v="Husein Augar"/>
    <x v="13"/>
    <x v="1"/>
    <x v="0"/>
    <x v="1"/>
    <x v="11"/>
    <x v="1"/>
    <d v="2024-09-20T00:00:00"/>
    <n v="7658"/>
    <n v="195"/>
    <n v="404"/>
    <s v="RiteBite"/>
    <s v="Bites"/>
    <s v="Large"/>
    <n v="2.8195000000000001"/>
    <n v="1139.078"/>
    <n v="9"/>
    <x v="5"/>
    <n v="20"/>
    <x v="4"/>
  </r>
  <r>
    <n v="2400054404"/>
    <s v="Dennison Crosswaite"/>
    <x v="14"/>
    <x v="1"/>
    <x v="0"/>
    <x v="1"/>
    <x v="2"/>
    <x v="1"/>
    <d v="2024-09-20T00:00:00"/>
    <n v="7784"/>
    <n v="8"/>
    <n v="390"/>
    <s v="Siafa Dates"/>
    <s v="Bars"/>
    <s v="Large"/>
    <n v="4.6592000000000002"/>
    <n v="1817.0880000000002"/>
    <n v="9"/>
    <x v="5"/>
    <n v="20"/>
    <x v="4"/>
  </r>
  <r>
    <n v="2400054405"/>
    <s v="Dotty Strutley"/>
    <x v="13"/>
    <x v="1"/>
    <x v="1"/>
    <x v="2"/>
    <x v="0"/>
    <x v="1"/>
    <d v="2024-09-20T00:00:00"/>
    <n v="7889"/>
    <n v="24"/>
    <n v="416"/>
    <s v="Snickers"/>
    <s v="Bars"/>
    <s v="Large"/>
    <n v="6.0983000000000001"/>
    <n v="2536.8928000000001"/>
    <n v="9"/>
    <x v="5"/>
    <n v="20"/>
    <x v="4"/>
  </r>
  <r>
    <n v="2400054406"/>
    <s v="Andria Kimpton"/>
    <x v="13"/>
    <x v="1"/>
    <x v="1"/>
    <x v="3"/>
    <x v="15"/>
    <x v="1"/>
    <d v="2024-09-20T00:00:00"/>
    <n v="5957"/>
    <n v="206"/>
    <n v="314"/>
    <s v="St Michel"/>
    <s v="Bites"/>
    <s v="Small"/>
    <n v="4.7065000000000001"/>
    <n v="1477.8410000000001"/>
    <n v="9"/>
    <x v="5"/>
    <n v="20"/>
    <x v="4"/>
  </r>
  <r>
    <n v="2400054407"/>
    <s v="Madelene Upcott"/>
    <x v="13"/>
    <x v="1"/>
    <x v="1"/>
    <x v="2"/>
    <x v="18"/>
    <x v="3"/>
    <d v="2024-09-20T00:00:00"/>
    <n v="2457"/>
    <n v="383"/>
    <n v="273"/>
    <s v="The Whole Truth"/>
    <s v="Bites"/>
    <s v="Large"/>
    <n v="2.8"/>
    <n v="764.4"/>
    <n v="9"/>
    <x v="5"/>
    <n v="20"/>
    <x v="4"/>
  </r>
  <r>
    <n v="2400054408"/>
    <s v="Mallorie Waber"/>
    <x v="13"/>
    <x v="1"/>
    <x v="1"/>
    <x v="3"/>
    <x v="21"/>
    <x v="3"/>
    <d v="2024-09-20T00:00:00"/>
    <n v="11900"/>
    <n v="310"/>
    <n v="700"/>
    <s v="Toblerone"/>
    <s v="Bars"/>
    <s v="Small"/>
    <n v="5.0198"/>
    <n v="3513.86"/>
    <n v="9"/>
    <x v="5"/>
    <n v="20"/>
    <x v="4"/>
  </r>
  <r>
    <n v="2400054409"/>
    <s v="Wilone O'Kielt"/>
    <x v="0"/>
    <x v="0"/>
    <x v="0"/>
    <x v="0"/>
    <x v="8"/>
    <x v="3"/>
    <d v="2024-09-20T00:00:00"/>
    <n v="5817"/>
    <n v="41"/>
    <n v="201"/>
    <s v="Toffifee"/>
    <s v="Bars"/>
    <s v="Large"/>
    <n v="1.8652"/>
    <n v="374.90519999999998"/>
    <n v="9"/>
    <x v="5"/>
    <n v="20"/>
    <x v="4"/>
  </r>
  <r>
    <n v="2400054410"/>
    <s v="Mallorie Waber"/>
    <x v="0"/>
    <x v="1"/>
    <x v="0"/>
    <x v="1"/>
    <x v="13"/>
    <x v="3"/>
    <d v="2024-09-20T00:00:00"/>
    <n v="8778"/>
    <n v="121"/>
    <n v="352"/>
    <s v="Truva"/>
    <s v="Bites"/>
    <s v="Large"/>
    <n v="9.2086000000000006"/>
    <n v="3241.4272000000001"/>
    <n v="9"/>
    <x v="5"/>
    <n v="20"/>
    <x v="4"/>
  </r>
  <r>
    <n v="2400054411"/>
    <s v="Ches Bonnell"/>
    <x v="0"/>
    <x v="0"/>
    <x v="1"/>
    <x v="2"/>
    <x v="2"/>
    <x v="3"/>
    <d v="2024-09-20T00:00:00"/>
    <n v="819"/>
    <n v="386"/>
    <n v="49"/>
    <s v="Twix"/>
    <s v="Bars"/>
    <s v="Large"/>
    <n v="4.6592000000000002"/>
    <n v="228.30080000000001"/>
    <n v="9"/>
    <x v="5"/>
    <n v="20"/>
    <x v="4"/>
  </r>
  <r>
    <n v="2400054412"/>
    <s v="Camilla Castle"/>
    <x v="0"/>
    <x v="1"/>
    <x v="1"/>
    <x v="3"/>
    <x v="17"/>
    <x v="5"/>
    <d v="2024-09-20T00:00:00"/>
    <n v="2121"/>
    <n v="287"/>
    <n v="152"/>
    <s v="Valrhona"/>
    <s v="Bars"/>
    <s v="Large"/>
    <n v="1.5934999999999999"/>
    <n v="242.21199999999999"/>
    <n v="9"/>
    <x v="5"/>
    <n v="20"/>
    <x v="4"/>
  </r>
  <r>
    <n v="2400054413"/>
    <s v="Wilone O'Kielt"/>
    <x v="0"/>
    <x v="1"/>
    <x v="1"/>
    <x v="2"/>
    <x v="7"/>
    <x v="5"/>
    <d v="2024-09-20T00:00:00"/>
    <n v="5166"/>
    <n v="218"/>
    <n v="192"/>
    <s v="Venchi"/>
    <s v="Bars"/>
    <s v="Small"/>
    <n v="0.89900000000000002"/>
    <n v="172.608"/>
    <n v="9"/>
    <x v="5"/>
    <n v="20"/>
    <x v="4"/>
  </r>
  <r>
    <n v="2400054414"/>
    <s v="Beverie Moffet"/>
    <x v="1"/>
    <x v="1"/>
    <x v="1"/>
    <x v="3"/>
    <x v="15"/>
    <x v="5"/>
    <d v="2024-09-20T00:00:00"/>
    <n v="2296"/>
    <n v="145"/>
    <n v="121"/>
    <s v="Villars"/>
    <s v="Bites"/>
    <s v="Small"/>
    <n v="4.7065000000000001"/>
    <n v="569.48649999999998"/>
    <n v="9"/>
    <x v="5"/>
    <n v="20"/>
    <x v="4"/>
  </r>
  <r>
    <n v="2400054415"/>
    <s v="Rafaelita Blaksland"/>
    <x v="2"/>
    <x v="1"/>
    <x v="0"/>
    <x v="1"/>
    <x v="9"/>
    <x v="7"/>
    <d v="2024-09-20T00:00:00"/>
    <n v="175"/>
    <n v="177"/>
    <n v="9"/>
    <s v="Wedel"/>
    <s v="Bars"/>
    <s v="Large"/>
    <n v="2.2656000000000001"/>
    <n v="20.3904"/>
    <n v="9"/>
    <x v="5"/>
    <n v="20"/>
    <x v="4"/>
  </r>
  <r>
    <n v="2400054416"/>
    <s v="Marney O'Breen"/>
    <x v="3"/>
    <x v="1"/>
    <x v="0"/>
    <x v="1"/>
    <x v="21"/>
    <x v="7"/>
    <d v="2024-09-20T00:00:00"/>
    <n v="9961"/>
    <n v="218"/>
    <n v="499"/>
    <s v="Werther's Original"/>
    <s v="Bars"/>
    <s v="Small"/>
    <n v="5.0198"/>
    <n v="2504.8802000000001"/>
    <n v="9"/>
    <x v="5"/>
    <n v="20"/>
    <x v="4"/>
  </r>
  <r>
    <n v="2400054417"/>
    <s v="Kaine Padly"/>
    <x v="4"/>
    <x v="1"/>
    <x v="1"/>
    <x v="2"/>
    <x v="6"/>
    <x v="7"/>
    <d v="2024-09-20T00:00:00"/>
    <n v="2513"/>
    <n v="39"/>
    <n v="84"/>
    <s v="Whittakers"/>
    <s v="Other"/>
    <s v="Small"/>
    <n v="1.7625"/>
    <n v="148.04999999999998"/>
    <n v="9"/>
    <x v="5"/>
    <n v="20"/>
    <x v="4"/>
  </r>
  <r>
    <n v="2400054418"/>
    <s v="Gigi Bohling"/>
    <x v="4"/>
    <x v="1"/>
    <x v="1"/>
    <x v="3"/>
    <x v="10"/>
    <x v="7"/>
    <d v="2024-09-20T00:00:00"/>
    <n v="8239"/>
    <n v="582"/>
    <n v="1374"/>
    <s v="Wrigley's"/>
    <s v="Bars"/>
    <s v="Large"/>
    <n v="8.7870000000000008"/>
    <n v="12073.338000000002"/>
    <n v="9"/>
    <x v="5"/>
    <n v="20"/>
    <x v="4"/>
  </r>
  <r>
    <n v="2400054419"/>
    <s v="Karlen McCaffrey"/>
    <x v="5"/>
    <x v="0"/>
    <x v="1"/>
    <x v="2"/>
    <x v="11"/>
    <x v="7"/>
    <d v="2024-09-20T00:00:00"/>
    <n v="14532"/>
    <n v="179"/>
    <n v="1118"/>
    <s v="After Eight"/>
    <s v="Bites"/>
    <s v="Large"/>
    <n v="2.8195000000000001"/>
    <n v="3152.201"/>
    <n v="9"/>
    <x v="5"/>
    <n v="20"/>
    <x v="4"/>
  </r>
  <r>
    <n v="2400054420"/>
    <s v="Dennison Crosswaite"/>
    <x v="5"/>
    <x v="1"/>
    <x v="1"/>
    <x v="3"/>
    <x v="16"/>
    <x v="7"/>
    <d v="2024-09-20T00:00:00"/>
    <n v="3955"/>
    <n v="318"/>
    <n v="189"/>
    <s v="Angelina"/>
    <s v="Bites"/>
    <s v="Small"/>
    <n v="11.4688"/>
    <n v="2167.6032"/>
    <n v="9"/>
    <x v="5"/>
    <n v="20"/>
    <x v="4"/>
  </r>
  <r>
    <n v="2400054421"/>
    <s v="Dennison Crosswaite"/>
    <x v="6"/>
    <x v="0"/>
    <x v="0"/>
    <x v="0"/>
    <x v="7"/>
    <x v="7"/>
    <d v="2024-09-20T00:00:00"/>
    <n v="4186"/>
    <n v="53"/>
    <n v="150"/>
    <s v="Anthon Berg"/>
    <s v="Bars"/>
    <s v="Small"/>
    <n v="0.89900000000000002"/>
    <n v="134.85"/>
    <n v="9"/>
    <x v="5"/>
    <n v="20"/>
    <x v="4"/>
  </r>
  <r>
    <n v="2400054422"/>
    <s v="Kelci Walkden"/>
    <x v="7"/>
    <x v="0"/>
    <x v="0"/>
    <x v="1"/>
    <x v="5"/>
    <x v="6"/>
    <d v="2024-09-20T00:00:00"/>
    <n v="2156"/>
    <n v="184"/>
    <n v="120"/>
    <s v="Bounty"/>
    <s v="Bars"/>
    <s v="Small"/>
    <n v="0.69579999999999997"/>
    <n v="83.495999999999995"/>
    <n v="9"/>
    <x v="5"/>
    <n v="20"/>
    <x v="4"/>
  </r>
  <r>
    <n v="2400054423"/>
    <s v="Gunar Cockshoot"/>
    <x v="8"/>
    <x v="0"/>
    <x v="1"/>
    <x v="2"/>
    <x v="18"/>
    <x v="6"/>
    <d v="2024-09-20T00:00:00"/>
    <n v="2317"/>
    <n v="10"/>
    <n v="194"/>
    <s v="Butlers"/>
    <s v="Bites"/>
    <s v="Large"/>
    <n v="2.8"/>
    <n v="543.19999999999993"/>
    <n v="9"/>
    <x v="5"/>
    <n v="20"/>
    <x v="4"/>
  </r>
  <r>
    <n v="2400054424"/>
    <s v="Jan Morforth"/>
    <x v="6"/>
    <x v="1"/>
    <x v="1"/>
    <x v="3"/>
    <x v="5"/>
    <x v="6"/>
    <d v="2024-09-20T00:00:00"/>
    <n v="861"/>
    <n v="361"/>
    <n v="48"/>
    <s v="Cadbury"/>
    <s v="Bars"/>
    <s v="Small"/>
    <n v="0.69579999999999997"/>
    <n v="33.398399999999995"/>
    <n v="9"/>
    <x v="5"/>
    <n v="20"/>
    <x v="4"/>
  </r>
  <r>
    <n v="2400054425"/>
    <s v="Dennison Crosswaite"/>
    <x v="7"/>
    <x v="1"/>
    <x v="1"/>
    <x v="2"/>
    <x v="15"/>
    <x v="0"/>
    <d v="2024-09-20T00:00:00"/>
    <n v="182"/>
    <n v="275"/>
    <n v="10"/>
    <s v="Caprice"/>
    <s v="Bites"/>
    <s v="Small"/>
    <n v="4.7065000000000001"/>
    <n v="47.064999999999998"/>
    <n v="9"/>
    <x v="5"/>
    <n v="20"/>
    <x v="4"/>
  </r>
  <r>
    <n v="2400054426"/>
    <s v="Andria Kimpton"/>
    <x v="8"/>
    <x v="1"/>
    <x v="1"/>
    <x v="3"/>
    <x v="1"/>
    <x v="1"/>
    <d v="2024-09-20T00:00:00"/>
    <n v="9002"/>
    <n v="1"/>
    <n v="901"/>
    <s v="Cartwright &amp; Butler"/>
    <s v="Other"/>
    <s v="Small"/>
    <n v="0.24049999999999999"/>
    <n v="216.69049999999999"/>
    <n v="9"/>
    <x v="5"/>
    <n v="20"/>
    <x v="4"/>
  </r>
  <r>
    <n v="2400054427"/>
    <s v="Kaine Padly"/>
    <x v="9"/>
    <x v="0"/>
    <x v="0"/>
    <x v="1"/>
    <x v="19"/>
    <x v="2"/>
    <d v="2024-09-20T00:00:00"/>
    <n v="2996"/>
    <n v="136"/>
    <n v="200"/>
    <s v="Cavendish"/>
    <s v="Bites"/>
    <s v="Small"/>
    <n v="8.2429000000000006"/>
    <n v="1648.5800000000002"/>
    <n v="9"/>
    <x v="5"/>
    <n v="20"/>
    <x v="4"/>
  </r>
  <r>
    <n v="2400054428"/>
    <s v="Oby Sorrel"/>
    <x v="9"/>
    <x v="1"/>
    <x v="0"/>
    <x v="1"/>
    <x v="21"/>
    <x v="3"/>
    <d v="2024-09-20T00:00:00"/>
    <n v="2653"/>
    <n v="194"/>
    <n v="133"/>
    <s v="Chocodate"/>
    <s v="Bars"/>
    <s v="Small"/>
    <n v="5.0198"/>
    <n v="667.63340000000005"/>
    <n v="9"/>
    <x v="5"/>
    <n v="20"/>
    <x v="4"/>
  </r>
  <r>
    <n v="2400054429"/>
    <s v="Wilone O'Kielt"/>
    <x v="9"/>
    <x v="0"/>
    <x v="1"/>
    <x v="2"/>
    <x v="8"/>
    <x v="4"/>
    <d v="2024-09-20T00:00:00"/>
    <n v="4648"/>
    <n v="247"/>
    <n v="194"/>
    <s v="Chupa Chups"/>
    <s v="Bars"/>
    <s v="Large"/>
    <n v="1.8652"/>
    <n v="361.84879999999998"/>
    <n v="9"/>
    <x v="5"/>
    <n v="20"/>
    <x v="4"/>
  </r>
  <r>
    <n v="2400054430"/>
    <s v="Roddy Speechley"/>
    <x v="9"/>
    <x v="1"/>
    <x v="1"/>
    <x v="3"/>
    <x v="12"/>
    <x v="5"/>
    <d v="2024-09-20T00:00:00"/>
    <n v="4410"/>
    <n v="144"/>
    <n v="147"/>
    <s v="Elvan"/>
    <s v="Bites"/>
    <s v="Large"/>
    <n v="6.3415999999999997"/>
    <n v="932.21519999999998"/>
    <n v="9"/>
    <x v="5"/>
    <n v="20"/>
    <x v="4"/>
  </r>
  <r>
    <n v="2400054431"/>
    <s v="Jehu Rudeforth"/>
    <x v="9"/>
    <x v="0"/>
    <x v="1"/>
    <x v="2"/>
    <x v="1"/>
    <x v="6"/>
    <d v="2024-09-20T00:00:00"/>
    <n v="168"/>
    <n v="95"/>
    <n v="12"/>
    <s v="Ferrero"/>
    <s v="Other"/>
    <s v="Small"/>
    <n v="0.24049999999999999"/>
    <n v="2.8860000000000001"/>
    <n v="9"/>
    <x v="5"/>
    <n v="20"/>
    <x v="4"/>
  </r>
  <r>
    <n v="2400054432"/>
    <s v="Oby Sorrel"/>
    <x v="9"/>
    <x v="0"/>
    <x v="1"/>
    <x v="3"/>
    <x v="21"/>
    <x v="7"/>
    <d v="2024-09-20T00:00:00"/>
    <n v="749"/>
    <n v="193"/>
    <n v="54"/>
    <s v="Fisherman's Friend"/>
    <s v="Bars"/>
    <s v="Small"/>
    <n v="5.0198"/>
    <n v="271.06920000000002"/>
    <n v="9"/>
    <x v="5"/>
    <n v="20"/>
    <x v="4"/>
  </r>
  <r>
    <n v="2400054433"/>
    <s v="Kelci Walkden"/>
    <x v="9"/>
    <x v="0"/>
    <x v="0"/>
    <x v="0"/>
    <x v="1"/>
    <x v="8"/>
    <d v="2024-09-21T00:00:00"/>
    <n v="8099"/>
    <n v="137"/>
    <n v="507"/>
    <s v="Galaxy"/>
    <s v="Other"/>
    <s v="Small"/>
    <n v="0.24049999999999999"/>
    <n v="121.9335"/>
    <n v="9"/>
    <x v="5"/>
    <n v="21"/>
    <x v="5"/>
  </r>
  <r>
    <n v="2400054434"/>
    <s v="Andria Kimpton"/>
    <x v="9"/>
    <x v="1"/>
    <x v="0"/>
    <x v="1"/>
    <x v="11"/>
    <x v="9"/>
    <d v="2024-09-21T00:00:00"/>
    <n v="7378"/>
    <n v="22"/>
    <n v="568"/>
    <s v="Goldkenn"/>
    <s v="Bites"/>
    <s v="Large"/>
    <n v="2.8195000000000001"/>
    <n v="1601.4760000000001"/>
    <n v="9"/>
    <x v="5"/>
    <n v="21"/>
    <x v="5"/>
  </r>
  <r>
    <n v="2400054435"/>
    <s v="Husein Augar"/>
    <x v="9"/>
    <x v="0"/>
    <x v="1"/>
    <x v="2"/>
    <x v="17"/>
    <x v="10"/>
    <d v="2024-09-21T00:00:00"/>
    <n v="11683"/>
    <n v="1"/>
    <n v="974"/>
    <s v="Hershey's"/>
    <s v="Bars"/>
    <s v="Large"/>
    <n v="1.5934999999999999"/>
    <n v="1552.069"/>
    <n v="9"/>
    <x v="5"/>
    <n v="21"/>
    <x v="5"/>
  </r>
  <r>
    <n v="2400054436"/>
    <s v="Kelci Walkden"/>
    <x v="9"/>
    <x v="1"/>
    <x v="1"/>
    <x v="3"/>
    <x v="21"/>
    <x v="4"/>
    <d v="2024-09-21T00:00:00"/>
    <n v="6076"/>
    <n v="290"/>
    <n v="468"/>
    <s v="Jules Destrooper"/>
    <s v="Bars"/>
    <s v="Small"/>
    <n v="5.0198"/>
    <n v="2349.2664"/>
    <n v="9"/>
    <x v="5"/>
    <n v="21"/>
    <x v="5"/>
  </r>
  <r>
    <n v="2400054437"/>
    <s v="Jehu Rudeforth"/>
    <x v="9"/>
    <x v="0"/>
    <x v="1"/>
    <x v="2"/>
    <x v="19"/>
    <x v="4"/>
    <d v="2024-09-21T00:00:00"/>
    <n v="1190"/>
    <n v="244"/>
    <n v="92"/>
    <s v="Kinder"/>
    <s v="Bites"/>
    <s v="Small"/>
    <n v="8.2429000000000006"/>
    <n v="758.34680000000003"/>
    <n v="9"/>
    <x v="5"/>
    <n v="21"/>
    <x v="5"/>
  </r>
  <r>
    <n v="2400054438"/>
    <s v="Jehu Rudeforth"/>
    <x v="9"/>
    <x v="0"/>
    <x v="1"/>
    <x v="3"/>
    <x v="7"/>
    <x v="4"/>
    <d v="2024-09-21T00:00:00"/>
    <n v="5418"/>
    <n v="186"/>
    <n v="247"/>
    <s v="Kit Kat"/>
    <s v="Bars"/>
    <s v="Small"/>
    <n v="0.89900000000000002"/>
    <n v="222.053"/>
    <n v="9"/>
    <x v="5"/>
    <n v="21"/>
    <x v="5"/>
  </r>
  <r>
    <n v="2400054439"/>
    <s v="Marney O'Breen"/>
    <x v="9"/>
    <x v="0"/>
    <x v="0"/>
    <x v="1"/>
    <x v="21"/>
    <x v="8"/>
    <d v="2024-09-21T00:00:00"/>
    <n v="8624"/>
    <n v="65"/>
    <n v="454"/>
    <s v="Leonidas"/>
    <s v="Bars"/>
    <s v="Small"/>
    <n v="5.0198"/>
    <n v="2278.9892"/>
    <n v="9"/>
    <x v="5"/>
    <n v="21"/>
    <x v="5"/>
  </r>
  <r>
    <n v="2400054440"/>
    <s v="Van Tuxwell"/>
    <x v="9"/>
    <x v="1"/>
    <x v="0"/>
    <x v="1"/>
    <x v="7"/>
    <x v="8"/>
    <d v="2024-09-21T00:00:00"/>
    <n v="4291"/>
    <n v="289"/>
    <n v="154"/>
    <s v="Lindt"/>
    <s v="Bars"/>
    <s v="Small"/>
    <n v="0.89900000000000002"/>
    <n v="138.446"/>
    <n v="9"/>
    <x v="5"/>
    <n v="21"/>
    <x v="5"/>
  </r>
  <r>
    <n v="2400054441"/>
    <s v="Dotty Strutley"/>
    <x v="9"/>
    <x v="1"/>
    <x v="1"/>
    <x v="2"/>
    <x v="11"/>
    <x v="8"/>
    <d v="2024-09-21T00:00:00"/>
    <n v="6636"/>
    <n v="185"/>
    <n v="350"/>
    <s v="Loacker"/>
    <s v="Bites"/>
    <s v="Large"/>
    <n v="2.8195000000000001"/>
    <n v="986.82500000000005"/>
    <n v="9"/>
    <x v="5"/>
    <n v="21"/>
    <x v="5"/>
  </r>
  <r>
    <n v="2400054442"/>
    <s v="Wilone O'Kielt"/>
    <x v="9"/>
    <x v="1"/>
    <x v="1"/>
    <x v="3"/>
    <x v="21"/>
    <x v="8"/>
    <d v="2024-09-21T00:00:00"/>
    <n v="6734"/>
    <n v="22"/>
    <n v="355"/>
    <s v="Lotus Biscoff"/>
    <s v="Bars"/>
    <s v="Small"/>
    <n v="5.0198"/>
    <n v="1782.029"/>
    <n v="9"/>
    <x v="5"/>
    <n v="21"/>
    <x v="5"/>
  </r>
  <r>
    <n v="2400054443"/>
    <s v="Marney O'Breen"/>
    <x v="9"/>
    <x v="1"/>
    <x v="1"/>
    <x v="2"/>
    <x v="2"/>
    <x v="8"/>
    <d v="2024-09-21T00:00:00"/>
    <n v="5327"/>
    <n v="201"/>
    <n v="222"/>
    <s v="M&amp;M's"/>
    <s v="Bars"/>
    <s v="Large"/>
    <n v="4.6592000000000002"/>
    <n v="1034.3424"/>
    <n v="9"/>
    <x v="5"/>
    <n v="21"/>
    <x v="5"/>
  </r>
  <r>
    <n v="2400054444"/>
    <s v="Curtice Advani"/>
    <x v="9"/>
    <x v="1"/>
    <x v="1"/>
    <x v="3"/>
    <x v="0"/>
    <x v="8"/>
    <d v="2024-09-21T00:00:00"/>
    <n v="10927"/>
    <n v="42"/>
    <n v="521"/>
    <s v="Malteser"/>
    <s v="Bars"/>
    <s v="Large"/>
    <n v="6.0983000000000001"/>
    <n v="3177.2143000000001"/>
    <n v="9"/>
    <x v="5"/>
    <n v="21"/>
    <x v="5"/>
  </r>
  <r>
    <n v="2400054445"/>
    <s v="Mallorie Waber"/>
    <x v="9"/>
    <x v="1"/>
    <x v="0"/>
    <x v="0"/>
    <x v="14"/>
    <x v="8"/>
    <d v="2024-09-21T00:00:00"/>
    <n v="1827"/>
    <n v="44"/>
    <n v="61"/>
    <s v="Mars"/>
    <s v="Other"/>
    <s v="Large"/>
    <n v="2.4773999999999998"/>
    <n v="151.12139999999999"/>
    <n v="9"/>
    <x v="5"/>
    <n v="21"/>
    <x v="5"/>
  </r>
  <r>
    <n v="2400054446"/>
    <s v="Beverie Moffet"/>
    <x v="10"/>
    <x v="1"/>
    <x v="0"/>
    <x v="1"/>
    <x v="13"/>
    <x v="8"/>
    <d v="2024-09-21T00:00:00"/>
    <n v="9065"/>
    <n v="163"/>
    <n v="413"/>
    <s v="McVitie’s"/>
    <s v="Bites"/>
    <s v="Large"/>
    <n v="9.2086000000000006"/>
    <n v="3803.1518000000001"/>
    <n v="9"/>
    <x v="5"/>
    <n v="21"/>
    <x v="5"/>
  </r>
  <r>
    <n v="2400054447"/>
    <s v="Kaine Padly"/>
    <x v="11"/>
    <x v="1"/>
    <x v="1"/>
    <x v="2"/>
    <x v="5"/>
    <x v="8"/>
    <d v="2024-09-21T00:00:00"/>
    <n v="1645"/>
    <n v="117"/>
    <n v="69"/>
    <s v="Mentos"/>
    <s v="Bars"/>
    <s v="Small"/>
    <n v="0.69579999999999997"/>
    <n v="48.010199999999998"/>
    <n v="9"/>
    <x v="5"/>
    <n v="21"/>
    <x v="5"/>
  </r>
  <r>
    <n v="2400054448"/>
    <s v="Curtice Advani"/>
    <x v="12"/>
    <x v="1"/>
    <x v="1"/>
    <x v="3"/>
    <x v="17"/>
    <x v="2"/>
    <d v="2024-09-21T00:00:00"/>
    <n v="6804"/>
    <n v="271"/>
    <n v="619"/>
    <s v="Merci"/>
    <s v="Bars"/>
    <s v="Large"/>
    <n v="1.5934999999999999"/>
    <n v="986.37649999999996"/>
    <n v="9"/>
    <x v="5"/>
    <n v="21"/>
    <x v="5"/>
  </r>
  <r>
    <n v="2400054449"/>
    <s v="Jehu Rudeforth"/>
    <x v="12"/>
    <x v="1"/>
    <x v="1"/>
    <x v="2"/>
    <x v="2"/>
    <x v="2"/>
    <d v="2024-09-21T00:00:00"/>
    <n v="2933"/>
    <n v="68"/>
    <n v="163"/>
    <s v="Milka"/>
    <s v="Bars"/>
    <s v="Large"/>
    <n v="4.6592000000000002"/>
    <n v="759.44960000000003"/>
    <n v="9"/>
    <x v="5"/>
    <n v="21"/>
    <x v="5"/>
  </r>
  <r>
    <n v="2400054450"/>
    <s v="Mallorie Waber"/>
    <x v="13"/>
    <x v="1"/>
    <x v="1"/>
    <x v="3"/>
    <x v="17"/>
    <x v="2"/>
    <d v="2024-09-21T00:00:00"/>
    <n v="18830"/>
    <n v="220"/>
    <n v="1108"/>
    <s v="Neuhaus"/>
    <s v="Bars"/>
    <s v="Large"/>
    <n v="1.5934999999999999"/>
    <n v="1765.598"/>
    <n v="9"/>
    <x v="5"/>
    <n v="21"/>
    <x v="5"/>
  </r>
  <r>
    <n v="2400054451"/>
    <s v="Karlen McCaffrey"/>
    <x v="14"/>
    <x v="1"/>
    <x v="0"/>
    <x v="1"/>
    <x v="18"/>
    <x v="2"/>
    <d v="2024-09-21T00:00:00"/>
    <n v="3311"/>
    <n v="223"/>
    <n v="237"/>
    <s v="Nua"/>
    <s v="Bites"/>
    <s v="Large"/>
    <n v="2.8"/>
    <n v="663.59999999999991"/>
    <n v="9"/>
    <x v="5"/>
    <n v="21"/>
    <x v="5"/>
  </r>
  <r>
    <n v="2400054452"/>
    <s v="Rafaelita Blaksland"/>
    <x v="13"/>
    <x v="1"/>
    <x v="0"/>
    <x v="1"/>
    <x v="18"/>
    <x v="2"/>
    <d v="2024-09-21T00:00:00"/>
    <n v="6300"/>
    <n v="29"/>
    <n v="630"/>
    <s v="Nutella"/>
    <s v="Bites"/>
    <s v="Large"/>
    <n v="2.8"/>
    <n v="1764"/>
    <n v="9"/>
    <x v="5"/>
    <n v="21"/>
    <x v="5"/>
  </r>
  <r>
    <n v="2400054453"/>
    <s v="Jehu Rudeforth"/>
    <x v="13"/>
    <x v="1"/>
    <x v="1"/>
    <x v="2"/>
    <x v="21"/>
    <x v="2"/>
    <d v="2024-09-21T00:00:00"/>
    <n v="11858"/>
    <n v="19"/>
    <n v="791"/>
    <s v="Orbit"/>
    <s v="Bars"/>
    <s v="Small"/>
    <n v="5.0198"/>
    <n v="3970.6617999999999"/>
    <n v="9"/>
    <x v="5"/>
    <n v="21"/>
    <x v="5"/>
  </r>
  <r>
    <n v="2400054454"/>
    <s v="Barr Faughny"/>
    <x v="14"/>
    <x v="1"/>
    <x v="1"/>
    <x v="3"/>
    <x v="19"/>
    <x v="2"/>
    <d v="2024-09-21T00:00:00"/>
    <n v="6601"/>
    <n v="138"/>
    <n v="661"/>
    <s v="Oreo"/>
    <s v="Bites"/>
    <s v="Small"/>
    <n v="8.2429000000000006"/>
    <n v="5448.5569000000005"/>
    <n v="9"/>
    <x v="5"/>
    <n v="21"/>
    <x v="5"/>
  </r>
  <r>
    <n v="2400054455"/>
    <s v="Jehu Rudeforth"/>
    <x v="13"/>
    <x v="1"/>
    <x v="1"/>
    <x v="2"/>
    <x v="5"/>
    <x v="2"/>
    <d v="2024-09-21T00:00:00"/>
    <n v="13251"/>
    <n v="61"/>
    <n v="663"/>
    <s v="Ray No Sugar"/>
    <s v="Bars"/>
    <s v="Small"/>
    <n v="0.69579999999999997"/>
    <n v="461.31540000000001"/>
    <n v="9"/>
    <x v="5"/>
    <n v="21"/>
    <x v="5"/>
  </r>
  <r>
    <n v="2400054456"/>
    <s v="Andria Kimpton"/>
    <x v="13"/>
    <x v="1"/>
    <x v="1"/>
    <x v="3"/>
    <x v="6"/>
    <x v="2"/>
    <d v="2024-09-21T00:00:00"/>
    <n v="9422"/>
    <n v="25"/>
    <n v="410"/>
    <s v="Reese's"/>
    <s v="Other"/>
    <s v="Small"/>
    <n v="1.7625"/>
    <n v="722.625"/>
    <n v="9"/>
    <x v="5"/>
    <n v="21"/>
    <x v="5"/>
  </r>
  <r>
    <n v="2400054457"/>
    <s v="Husein Augar"/>
    <x v="13"/>
    <x v="1"/>
    <x v="0"/>
    <x v="0"/>
    <x v="21"/>
    <x v="0"/>
    <d v="2024-09-21T00:00:00"/>
    <n v="6300"/>
    <n v="367"/>
    <n v="332"/>
    <s v="Rhine Valley"/>
    <s v="Bars"/>
    <s v="Small"/>
    <n v="5.0198"/>
    <n v="1666.5735999999999"/>
    <n v="9"/>
    <x v="5"/>
    <n v="21"/>
    <x v="5"/>
  </r>
  <r>
    <n v="2400054458"/>
    <s v="Wilone O'Kielt"/>
    <x v="13"/>
    <x v="1"/>
    <x v="0"/>
    <x v="1"/>
    <x v="18"/>
    <x v="0"/>
    <d v="2024-09-21T00:00:00"/>
    <n v="18508"/>
    <n v="124"/>
    <n v="1683"/>
    <s v="RiteBite"/>
    <s v="Bites"/>
    <s v="Large"/>
    <n v="2.8"/>
    <n v="4712.3999999999996"/>
    <n v="9"/>
    <x v="5"/>
    <n v="21"/>
    <x v="5"/>
  </r>
  <r>
    <n v="2400054459"/>
    <s v="Kelci Walkden"/>
    <x v="0"/>
    <x v="0"/>
    <x v="1"/>
    <x v="2"/>
    <x v="21"/>
    <x v="0"/>
    <d v="2024-09-21T00:00:00"/>
    <n v="15204"/>
    <n v="433"/>
    <n v="951"/>
    <s v="Siafa Dates"/>
    <s v="Bars"/>
    <s v="Small"/>
    <n v="5.0198"/>
    <n v="4773.8298000000004"/>
    <n v="9"/>
    <x v="5"/>
    <n v="21"/>
    <x v="5"/>
  </r>
  <r>
    <n v="2400054460"/>
    <s v="Wilone O'Kielt"/>
    <x v="0"/>
    <x v="1"/>
    <x v="1"/>
    <x v="3"/>
    <x v="14"/>
    <x v="0"/>
    <d v="2024-09-21T00:00:00"/>
    <n v="5327"/>
    <n v="66"/>
    <n v="191"/>
    <s v="Snickers"/>
    <s v="Other"/>
    <s v="Large"/>
    <n v="2.4773999999999998"/>
    <n v="473.18339999999995"/>
    <n v="9"/>
    <x v="5"/>
    <n v="21"/>
    <x v="5"/>
  </r>
  <r>
    <n v="2400054461"/>
    <s v="Jan Morforth"/>
    <x v="0"/>
    <x v="0"/>
    <x v="1"/>
    <x v="2"/>
    <x v="4"/>
    <x v="0"/>
    <d v="2024-09-21T00:00:00"/>
    <n v="14616"/>
    <n v="100"/>
    <n v="563"/>
    <s v="St Michel"/>
    <s v="Other"/>
    <s v="Small"/>
    <n v="7.8910999999999998"/>
    <n v="4442.6893"/>
    <n v="9"/>
    <x v="5"/>
    <n v="21"/>
    <x v="5"/>
  </r>
  <r>
    <n v="2400054462"/>
    <s v="Camilla Castle"/>
    <x v="0"/>
    <x v="1"/>
    <x v="1"/>
    <x v="3"/>
    <x v="6"/>
    <x v="0"/>
    <d v="2024-09-21T00:00:00"/>
    <n v="11767"/>
    <n v="257"/>
    <n v="421"/>
    <s v="The Whole Truth"/>
    <s v="Other"/>
    <s v="Small"/>
    <n v="1.7625"/>
    <n v="742.01249999999993"/>
    <n v="9"/>
    <x v="5"/>
    <n v="21"/>
    <x v="5"/>
  </r>
  <r>
    <n v="2400054463"/>
    <s v="Husein Augar"/>
    <x v="0"/>
    <x v="1"/>
    <x v="0"/>
    <x v="1"/>
    <x v="18"/>
    <x v="0"/>
    <d v="2024-09-21T00:00:00"/>
    <n v="4165"/>
    <n v="99"/>
    <n v="278"/>
    <s v="Toblerone"/>
    <s v="Bites"/>
    <s v="Large"/>
    <n v="2.8"/>
    <n v="778.4"/>
    <n v="9"/>
    <x v="5"/>
    <n v="21"/>
    <x v="5"/>
  </r>
  <r>
    <n v="2400054464"/>
    <s v="Gunar Cockshoot"/>
    <x v="1"/>
    <x v="1"/>
    <x v="0"/>
    <x v="1"/>
    <x v="14"/>
    <x v="0"/>
    <d v="2024-09-21T00:00:00"/>
    <n v="3157"/>
    <n v="13"/>
    <n v="106"/>
    <s v="Toffifee"/>
    <s v="Other"/>
    <s v="Large"/>
    <n v="2.4773999999999998"/>
    <n v="262.6044"/>
    <n v="9"/>
    <x v="5"/>
    <n v="21"/>
    <x v="5"/>
  </r>
  <r>
    <n v="2400054465"/>
    <s v="Curtice Advani"/>
    <x v="2"/>
    <x v="1"/>
    <x v="1"/>
    <x v="2"/>
    <x v="21"/>
    <x v="0"/>
    <d v="2024-09-21T00:00:00"/>
    <n v="2695"/>
    <n v="14"/>
    <n v="129"/>
    <s v="Truva"/>
    <s v="Bars"/>
    <s v="Small"/>
    <n v="5.0198"/>
    <n v="647.55420000000004"/>
    <n v="9"/>
    <x v="5"/>
    <n v="21"/>
    <x v="5"/>
  </r>
  <r>
    <n v="2400054466"/>
    <s v="Gigi Bohling"/>
    <x v="3"/>
    <x v="1"/>
    <x v="1"/>
    <x v="3"/>
    <x v="21"/>
    <x v="1"/>
    <d v="2024-09-21T00:00:00"/>
    <n v="8274"/>
    <n v="17"/>
    <n v="518"/>
    <s v="Twix"/>
    <s v="Bars"/>
    <s v="Small"/>
    <n v="5.0198"/>
    <n v="2600.2564000000002"/>
    <n v="9"/>
    <x v="5"/>
    <n v="21"/>
    <x v="5"/>
  </r>
  <r>
    <n v="2400054467"/>
    <s v="Gigi Bohling"/>
    <x v="4"/>
    <x v="1"/>
    <x v="1"/>
    <x v="2"/>
    <x v="21"/>
    <x v="1"/>
    <d v="2024-09-21T00:00:00"/>
    <n v="14154"/>
    <n v="138"/>
    <n v="708"/>
    <s v="Valrhona"/>
    <s v="Bars"/>
    <s v="Small"/>
    <n v="5.0198"/>
    <n v="3554.0183999999999"/>
    <n v="9"/>
    <x v="5"/>
    <n v="21"/>
    <x v="5"/>
  </r>
  <r>
    <n v="2400054468"/>
    <s v="Andria Kimpton"/>
    <x v="4"/>
    <x v="1"/>
    <x v="1"/>
    <x v="3"/>
    <x v="18"/>
    <x v="1"/>
    <d v="2024-09-21T00:00:00"/>
    <n v="4634"/>
    <n v="160"/>
    <n v="422"/>
    <s v="Venchi"/>
    <s v="Bites"/>
    <s v="Large"/>
    <n v="2.8"/>
    <n v="1181.5999999999999"/>
    <n v="9"/>
    <x v="5"/>
    <n v="21"/>
    <x v="5"/>
  </r>
  <r>
    <n v="2400054469"/>
    <s v="Camilla Castle"/>
    <x v="5"/>
    <x v="0"/>
    <x v="0"/>
    <x v="0"/>
    <x v="12"/>
    <x v="1"/>
    <d v="2024-09-21T00:00:00"/>
    <n v="6657"/>
    <n v="265"/>
    <n v="209"/>
    <s v="Villars"/>
    <s v="Bites"/>
    <s v="Large"/>
    <n v="6.3415999999999997"/>
    <n v="1325.3943999999999"/>
    <n v="9"/>
    <x v="5"/>
    <n v="21"/>
    <x v="5"/>
  </r>
  <r>
    <n v="2400054470"/>
    <s v="Barr Faughny"/>
    <x v="5"/>
    <x v="1"/>
    <x v="0"/>
    <x v="1"/>
    <x v="5"/>
    <x v="1"/>
    <d v="2024-09-21T00:00:00"/>
    <n v="20671"/>
    <n v="42"/>
    <n v="940"/>
    <s v="Wedel"/>
    <s v="Bars"/>
    <s v="Small"/>
    <n v="0.69579999999999997"/>
    <n v="654.05200000000002"/>
    <n v="9"/>
    <x v="5"/>
    <n v="21"/>
    <x v="5"/>
  </r>
  <r>
    <n v="2400054471"/>
    <s v="Mallorie Waber"/>
    <x v="6"/>
    <x v="0"/>
    <x v="1"/>
    <x v="2"/>
    <x v="12"/>
    <x v="1"/>
    <d v="2024-09-21T00:00:00"/>
    <n v="3087"/>
    <n v="8"/>
    <n v="97"/>
    <s v="Werther's Original"/>
    <s v="Bites"/>
    <s v="Large"/>
    <n v="6.3415999999999997"/>
    <n v="615.13519999999994"/>
    <n v="9"/>
    <x v="5"/>
    <n v="21"/>
    <x v="5"/>
  </r>
  <r>
    <n v="2400054472"/>
    <s v="Brien Boise"/>
    <x v="7"/>
    <x v="0"/>
    <x v="1"/>
    <x v="3"/>
    <x v="5"/>
    <x v="1"/>
    <d v="2024-09-21T00:00:00"/>
    <n v="7462"/>
    <n v="42"/>
    <n v="393"/>
    <s v="Whittakers"/>
    <s v="Bars"/>
    <s v="Small"/>
    <n v="0.69579999999999997"/>
    <n v="273.44939999999997"/>
    <n v="9"/>
    <x v="5"/>
    <n v="21"/>
    <x v="5"/>
  </r>
  <r>
    <n v="2400054473"/>
    <s v="Oby Sorrel"/>
    <x v="8"/>
    <x v="0"/>
    <x v="1"/>
    <x v="2"/>
    <x v="13"/>
    <x v="1"/>
    <d v="2024-09-21T00:00:00"/>
    <n v="9107"/>
    <n v="349"/>
    <n v="456"/>
    <s v="Wrigley's"/>
    <s v="Bites"/>
    <s v="Large"/>
    <n v="9.2086000000000006"/>
    <n v="4199.1216000000004"/>
    <n v="9"/>
    <x v="5"/>
    <n v="21"/>
    <x v="5"/>
  </r>
  <r>
    <n v="2400054474"/>
    <s v="Jan Morforth"/>
    <x v="6"/>
    <x v="1"/>
    <x v="1"/>
    <x v="3"/>
    <x v="12"/>
    <x v="1"/>
    <d v="2024-09-21T00:00:00"/>
    <n v="1722"/>
    <n v="147"/>
    <n v="72"/>
    <s v="After Eight"/>
    <s v="Bites"/>
    <s v="Large"/>
    <n v="6.3415999999999997"/>
    <n v="456.59519999999998"/>
    <n v="9"/>
    <x v="5"/>
    <n v="21"/>
    <x v="5"/>
  </r>
  <r>
    <n v="2400054475"/>
    <s v="Marney O'Breen"/>
    <x v="7"/>
    <x v="1"/>
    <x v="0"/>
    <x v="1"/>
    <x v="7"/>
    <x v="3"/>
    <d v="2024-09-21T00:00:00"/>
    <n v="6622"/>
    <n v="32"/>
    <n v="276"/>
    <s v="Angelina"/>
    <s v="Bars"/>
    <s v="Small"/>
    <n v="0.89900000000000002"/>
    <n v="248.124"/>
    <n v="9"/>
    <x v="5"/>
    <n v="21"/>
    <x v="5"/>
  </r>
  <r>
    <n v="2400054476"/>
    <s v="Oby Sorrel"/>
    <x v="8"/>
    <x v="1"/>
    <x v="0"/>
    <x v="1"/>
    <x v="2"/>
    <x v="3"/>
    <d v="2024-09-21T00:00:00"/>
    <n v="13090"/>
    <n v="134"/>
    <n v="689"/>
    <s v="Anthon Berg"/>
    <s v="Bars"/>
    <s v="Large"/>
    <n v="4.6592000000000002"/>
    <n v="3210.1888000000004"/>
    <n v="9"/>
    <x v="5"/>
    <n v="21"/>
    <x v="5"/>
  </r>
  <r>
    <n v="2400054477"/>
    <s v="Wilone O'Kielt"/>
    <x v="9"/>
    <x v="0"/>
    <x v="1"/>
    <x v="2"/>
    <x v="15"/>
    <x v="3"/>
    <d v="2024-09-21T00:00:00"/>
    <n v="15925"/>
    <n v="115"/>
    <n v="759"/>
    <s v="Bounty"/>
    <s v="Bites"/>
    <s v="Small"/>
    <n v="4.7065000000000001"/>
    <n v="3572.2335000000003"/>
    <n v="9"/>
    <x v="5"/>
    <n v="21"/>
    <x v="5"/>
  </r>
  <r>
    <n v="2400054478"/>
    <s v="Dotty Strutley"/>
    <x v="9"/>
    <x v="1"/>
    <x v="1"/>
    <x v="3"/>
    <x v="13"/>
    <x v="3"/>
    <d v="2024-09-21T00:00:00"/>
    <n v="3248"/>
    <n v="252"/>
    <n v="121"/>
    <s v="Butlers"/>
    <s v="Bites"/>
    <s v="Large"/>
    <n v="9.2086000000000006"/>
    <n v="1114.2406000000001"/>
    <n v="9"/>
    <x v="5"/>
    <n v="21"/>
    <x v="5"/>
  </r>
  <r>
    <n v="2400054479"/>
    <s v="Kelci Walkden"/>
    <x v="9"/>
    <x v="0"/>
    <x v="1"/>
    <x v="2"/>
    <x v="20"/>
    <x v="3"/>
    <d v="2024-09-21T00:00:00"/>
    <n v="9338"/>
    <n v="48"/>
    <n v="406"/>
    <s v="Cadbury"/>
    <s v="Bars"/>
    <s v="Large"/>
    <n v="13.3485"/>
    <n v="5419.491"/>
    <n v="9"/>
    <x v="5"/>
    <n v="21"/>
    <x v="5"/>
  </r>
  <r>
    <n v="2400054480"/>
    <s v="Karlen McCaffrey"/>
    <x v="9"/>
    <x v="1"/>
    <x v="1"/>
    <x v="3"/>
    <x v="8"/>
    <x v="5"/>
    <d v="2024-09-21T00:00:00"/>
    <n v="5516"/>
    <n v="145"/>
    <n v="230"/>
    <s v="Caprice"/>
    <s v="Bars"/>
    <s v="Large"/>
    <n v="1.8652"/>
    <n v="428.99599999999998"/>
    <n v="9"/>
    <x v="5"/>
    <n v="21"/>
    <x v="5"/>
  </r>
  <r>
    <n v="2400054481"/>
    <s v="Mallorie Waber"/>
    <x v="9"/>
    <x v="0"/>
    <x v="0"/>
    <x v="0"/>
    <x v="20"/>
    <x v="5"/>
    <d v="2024-09-21T00:00:00"/>
    <n v="4291"/>
    <n v="147"/>
    <n v="187"/>
    <s v="Cartwright &amp; Butler"/>
    <s v="Bars"/>
    <s v="Large"/>
    <n v="13.3485"/>
    <n v="2496.1695"/>
    <n v="9"/>
    <x v="5"/>
    <n v="21"/>
    <x v="5"/>
  </r>
  <r>
    <n v="2400054482"/>
    <s v="Curtice Advani"/>
    <x v="9"/>
    <x v="0"/>
    <x v="0"/>
    <x v="1"/>
    <x v="16"/>
    <x v="5"/>
    <d v="2024-09-21T00:00:00"/>
    <n v="917"/>
    <n v="35"/>
    <n v="62"/>
    <s v="Cavendish"/>
    <s v="Bites"/>
    <s v="Small"/>
    <n v="11.4688"/>
    <n v="711.06560000000002"/>
    <n v="9"/>
    <x v="5"/>
    <n v="21"/>
    <x v="5"/>
  </r>
  <r>
    <n v="2400054483"/>
    <s v="Roddy Speechley"/>
    <x v="9"/>
    <x v="0"/>
    <x v="1"/>
    <x v="2"/>
    <x v="18"/>
    <x v="7"/>
    <d v="2024-09-21T00:00:00"/>
    <n v="8323"/>
    <n v="149"/>
    <n v="555"/>
    <s v="Chocodate"/>
    <s v="Bites"/>
    <s v="Large"/>
    <n v="2.8"/>
    <n v="1554"/>
    <n v="9"/>
    <x v="5"/>
    <n v="21"/>
    <x v="5"/>
  </r>
  <r>
    <n v="2400054484"/>
    <s v="Jehu Rudeforth"/>
    <x v="9"/>
    <x v="1"/>
    <x v="1"/>
    <x v="3"/>
    <x v="18"/>
    <x v="7"/>
    <d v="2024-09-21T00:00:00"/>
    <n v="1722"/>
    <n v="60"/>
    <n v="123"/>
    <s v="Chupa Chups"/>
    <s v="Bites"/>
    <s v="Large"/>
    <n v="2.8"/>
    <n v="344.4"/>
    <n v="9"/>
    <x v="5"/>
    <n v="21"/>
    <x v="5"/>
  </r>
  <r>
    <n v="2400054485"/>
    <s v="Andria Kimpton"/>
    <x v="9"/>
    <x v="0"/>
    <x v="1"/>
    <x v="2"/>
    <x v="11"/>
    <x v="7"/>
    <d v="2024-09-21T00:00:00"/>
    <n v="2695"/>
    <n v="168"/>
    <n v="180"/>
    <s v="Elvan"/>
    <s v="Bites"/>
    <s v="Large"/>
    <n v="2.8195000000000001"/>
    <n v="507.51000000000005"/>
    <n v="9"/>
    <x v="5"/>
    <n v="21"/>
    <x v="5"/>
  </r>
  <r>
    <n v="2400054486"/>
    <s v="Jan Morforth"/>
    <x v="9"/>
    <x v="1"/>
    <x v="1"/>
    <x v="3"/>
    <x v="11"/>
    <x v="7"/>
    <d v="2024-09-21T00:00:00"/>
    <n v="5236"/>
    <n v="53"/>
    <n v="250"/>
    <s v="Ferrero"/>
    <s v="Bites"/>
    <s v="Large"/>
    <n v="2.8195000000000001"/>
    <n v="704.875"/>
    <n v="9"/>
    <x v="5"/>
    <n v="21"/>
    <x v="5"/>
  </r>
  <r>
    <n v="2400054487"/>
    <s v="Brien Boise"/>
    <x v="9"/>
    <x v="0"/>
    <x v="0"/>
    <x v="1"/>
    <x v="4"/>
    <x v="7"/>
    <d v="2024-09-21T00:00:00"/>
    <n v="2555"/>
    <n v="115"/>
    <n v="83"/>
    <s v="Fisherman's Friend"/>
    <s v="Other"/>
    <s v="Small"/>
    <n v="7.8910999999999998"/>
    <n v="654.96129999999994"/>
    <n v="9"/>
    <x v="5"/>
    <n v="21"/>
    <x v="5"/>
  </r>
  <r>
    <n v="2400054488"/>
    <s v="Madelene Upcott"/>
    <x v="9"/>
    <x v="0"/>
    <x v="0"/>
    <x v="1"/>
    <x v="21"/>
    <x v="7"/>
    <d v="2024-09-21T00:00:00"/>
    <n v="3885"/>
    <n v="43"/>
    <n v="243"/>
    <s v="Galaxy"/>
    <s v="Bars"/>
    <s v="Small"/>
    <n v="5.0198"/>
    <n v="1219.8114"/>
    <n v="9"/>
    <x v="5"/>
    <n v="21"/>
    <x v="5"/>
  </r>
  <r>
    <n v="2400054489"/>
    <s v="Karlen McCaffrey"/>
    <x v="9"/>
    <x v="0"/>
    <x v="1"/>
    <x v="2"/>
    <x v="20"/>
    <x v="7"/>
    <d v="2024-09-21T00:00:00"/>
    <n v="5026"/>
    <n v="340"/>
    <n v="315"/>
    <s v="Goldkenn"/>
    <s v="Bars"/>
    <s v="Large"/>
    <n v="13.3485"/>
    <n v="4204.7775000000001"/>
    <n v="9"/>
    <x v="5"/>
    <n v="21"/>
    <x v="5"/>
  </r>
  <r>
    <n v="2400054490"/>
    <s v="Curtice Advani"/>
    <x v="9"/>
    <x v="1"/>
    <x v="1"/>
    <x v="3"/>
    <x v="0"/>
    <x v="6"/>
    <d v="2024-09-21T00:00:00"/>
    <n v="3514"/>
    <n v="148"/>
    <n v="196"/>
    <s v="Hershey's"/>
    <s v="Bars"/>
    <s v="Large"/>
    <n v="6.0983000000000001"/>
    <n v="1195.2668000000001"/>
    <n v="9"/>
    <x v="5"/>
    <n v="21"/>
    <x v="5"/>
  </r>
  <r>
    <n v="2400054491"/>
    <s v="Marney O'Breen"/>
    <x v="9"/>
    <x v="1"/>
    <x v="1"/>
    <x v="2"/>
    <x v="18"/>
    <x v="6"/>
    <d v="2024-09-21T00:00:00"/>
    <n v="2002"/>
    <n v="40"/>
    <n v="201"/>
    <s v="Jules Destrooper"/>
    <s v="Bites"/>
    <s v="Large"/>
    <n v="2.8"/>
    <n v="562.79999999999995"/>
    <n v="9"/>
    <x v="5"/>
    <n v="21"/>
    <x v="5"/>
  </r>
  <r>
    <n v="2400054492"/>
    <s v="Dotty Strutley"/>
    <x v="9"/>
    <x v="1"/>
    <x v="1"/>
    <x v="3"/>
    <x v="4"/>
    <x v="6"/>
    <d v="2024-09-21T00:00:00"/>
    <n v="5894"/>
    <n v="9"/>
    <n v="219"/>
    <s v="Kinder"/>
    <s v="Other"/>
    <s v="Small"/>
    <n v="7.8910999999999998"/>
    <n v="1728.1508999999999"/>
    <n v="9"/>
    <x v="5"/>
    <n v="21"/>
    <x v="5"/>
  </r>
  <r>
    <n v="2400054493"/>
    <s v="Ches Bonnell"/>
    <x v="9"/>
    <x v="1"/>
    <x v="0"/>
    <x v="0"/>
    <x v="8"/>
    <x v="0"/>
    <d v="2024-09-21T00:00:00"/>
    <n v="3073"/>
    <n v="299"/>
    <n v="106"/>
    <s v="Kit Kat"/>
    <s v="Bars"/>
    <s v="Large"/>
    <n v="1.8652"/>
    <n v="197.71119999999999"/>
    <n v="9"/>
    <x v="5"/>
    <n v="21"/>
    <x v="5"/>
  </r>
  <r>
    <n v="2400054494"/>
    <s v="Curtice Advani"/>
    <x v="9"/>
    <x v="1"/>
    <x v="0"/>
    <x v="1"/>
    <x v="0"/>
    <x v="1"/>
    <d v="2024-09-21T00:00:00"/>
    <n v="7049"/>
    <n v="178"/>
    <n v="371"/>
    <s v="Leonidas"/>
    <s v="Bars"/>
    <s v="Large"/>
    <n v="6.0983000000000001"/>
    <n v="2262.4693000000002"/>
    <n v="9"/>
    <x v="5"/>
    <n v="21"/>
    <x v="5"/>
  </r>
  <r>
    <n v="2400054495"/>
    <s v="Jehu Rudeforth"/>
    <x v="9"/>
    <x v="1"/>
    <x v="1"/>
    <x v="2"/>
    <x v="20"/>
    <x v="2"/>
    <d v="2024-09-21T00:00:00"/>
    <n v="3654"/>
    <n v="414"/>
    <n v="215"/>
    <s v="Lindt"/>
    <s v="Bars"/>
    <s v="Large"/>
    <n v="13.3485"/>
    <n v="2869.9274999999998"/>
    <n v="9"/>
    <x v="5"/>
    <n v="21"/>
    <x v="5"/>
  </r>
  <r>
    <n v="2400054496"/>
    <s v="Camilla Castle"/>
    <x v="10"/>
    <x v="1"/>
    <x v="1"/>
    <x v="3"/>
    <x v="8"/>
    <x v="3"/>
    <d v="2024-09-21T00:00:00"/>
    <n v="8610"/>
    <n v="27"/>
    <n v="278"/>
    <s v="Loacker"/>
    <s v="Bars"/>
    <s v="Large"/>
    <n v="1.8652"/>
    <n v="518.52559999999994"/>
    <n v="9"/>
    <x v="5"/>
    <n v="21"/>
    <x v="5"/>
  </r>
  <r>
    <n v="2400054497"/>
    <s v="Kaine Padly"/>
    <x v="11"/>
    <x v="1"/>
    <x v="1"/>
    <x v="2"/>
    <x v="13"/>
    <x v="4"/>
    <d v="2024-09-21T00:00:00"/>
    <n v="1323"/>
    <n v="111"/>
    <n v="56"/>
    <s v="Lotus Biscoff"/>
    <s v="Bites"/>
    <s v="Large"/>
    <n v="9.2086000000000006"/>
    <n v="515.6816"/>
    <n v="9"/>
    <x v="5"/>
    <n v="21"/>
    <x v="5"/>
  </r>
  <r>
    <n v="2400054498"/>
    <s v="Oby Sorrel"/>
    <x v="12"/>
    <x v="1"/>
    <x v="1"/>
    <x v="3"/>
    <x v="18"/>
    <x v="5"/>
    <d v="2024-09-21T00:00:00"/>
    <n v="6636"/>
    <n v="19"/>
    <n v="443"/>
    <s v="M&amp;M's"/>
    <s v="Bites"/>
    <s v="Large"/>
    <n v="2.8"/>
    <n v="1240.3999999999999"/>
    <n v="9"/>
    <x v="5"/>
    <n v="21"/>
    <x v="5"/>
  </r>
  <r>
    <n v="2400054499"/>
    <s v="Gunar Cockshoot"/>
    <x v="12"/>
    <x v="1"/>
    <x v="0"/>
    <x v="1"/>
    <x v="0"/>
    <x v="6"/>
    <d v="2024-09-21T00:00:00"/>
    <n v="7427"/>
    <n v="164"/>
    <n v="437"/>
    <s v="Malteser"/>
    <s v="Bars"/>
    <s v="Large"/>
    <n v="6.0983000000000001"/>
    <n v="2664.9571000000001"/>
    <n v="9"/>
    <x v="5"/>
    <n v="21"/>
    <x v="5"/>
  </r>
  <r>
    <n v="2400054500"/>
    <s v="Kelci Walkden"/>
    <x v="13"/>
    <x v="1"/>
    <x v="0"/>
    <x v="1"/>
    <x v="3"/>
    <x v="7"/>
    <d v="2024-09-21T00:00:00"/>
    <n v="2863"/>
    <n v="90"/>
    <n v="205"/>
    <s v="Mars"/>
    <s v="Bars"/>
    <s v="Small"/>
    <n v="6.0811000000000002"/>
    <n v="1246.6255000000001"/>
    <n v="9"/>
    <x v="5"/>
    <n v="21"/>
    <x v="5"/>
  </r>
  <r>
    <n v="2400054501"/>
    <s v="Marney O'Breen"/>
    <x v="14"/>
    <x v="1"/>
    <x v="1"/>
    <x v="2"/>
    <x v="6"/>
    <x v="8"/>
    <d v="2024-09-21T00:00:00"/>
    <n v="3206"/>
    <n v="60"/>
    <n v="104"/>
    <s v="McVitie’s"/>
    <s v="Other"/>
    <s v="Small"/>
    <n v="1.7625"/>
    <n v="183.29999999999998"/>
    <n v="9"/>
    <x v="5"/>
    <n v="21"/>
    <x v="5"/>
  </r>
  <r>
    <n v="2400054502"/>
    <s v="Jehu Rudeforth"/>
    <x v="13"/>
    <x v="1"/>
    <x v="1"/>
    <x v="3"/>
    <x v="6"/>
    <x v="9"/>
    <d v="2024-09-21T00:00:00"/>
    <n v="84"/>
    <n v="101"/>
    <n v="4"/>
    <s v="Mentos"/>
    <s v="Other"/>
    <s v="Small"/>
    <n v="1.7625"/>
    <n v="7.05"/>
    <n v="9"/>
    <x v="5"/>
    <n v="21"/>
    <x v="5"/>
  </r>
  <r>
    <n v="2400054503"/>
    <s v="Marney O'Breen"/>
    <x v="13"/>
    <x v="1"/>
    <x v="1"/>
    <x v="2"/>
    <x v="11"/>
    <x v="10"/>
    <d v="2024-09-21T00:00:00"/>
    <n v="5131"/>
    <n v="278"/>
    <n v="257"/>
    <s v="Merci"/>
    <s v="Bites"/>
    <s v="Large"/>
    <n v="2.8195000000000001"/>
    <n v="724.61149999999998"/>
    <n v="9"/>
    <x v="5"/>
    <n v="21"/>
    <x v="5"/>
  </r>
  <r>
    <n v="2400054504"/>
    <s v="Dotty Strutley"/>
    <x v="14"/>
    <x v="1"/>
    <x v="1"/>
    <x v="3"/>
    <x v="13"/>
    <x v="4"/>
    <d v="2024-09-21T00:00:00"/>
    <n v="12068"/>
    <n v="206"/>
    <n v="549"/>
    <s v="Milka"/>
    <s v="Bites"/>
    <s v="Large"/>
    <n v="9.2086000000000006"/>
    <n v="5055.5214000000005"/>
    <n v="9"/>
    <x v="5"/>
    <n v="21"/>
    <x v="5"/>
  </r>
  <r>
    <n v="2400054505"/>
    <s v="Mallorie Waber"/>
    <x v="13"/>
    <x v="1"/>
    <x v="0"/>
    <x v="0"/>
    <x v="16"/>
    <x v="4"/>
    <d v="2024-09-21T00:00:00"/>
    <n v="5824"/>
    <n v="325"/>
    <n v="364"/>
    <s v="Neuhaus"/>
    <s v="Bites"/>
    <s v="Small"/>
    <n v="11.4688"/>
    <n v="4174.6431999999995"/>
    <n v="9"/>
    <x v="5"/>
    <n v="21"/>
    <x v="5"/>
  </r>
  <r>
    <n v="2400054506"/>
    <s v="Kelci Walkden"/>
    <x v="13"/>
    <x v="1"/>
    <x v="0"/>
    <x v="1"/>
    <x v="16"/>
    <x v="4"/>
    <d v="2024-09-21T00:00:00"/>
    <n v="3283"/>
    <n v="455"/>
    <n v="219"/>
    <s v="Nua"/>
    <s v="Bites"/>
    <s v="Small"/>
    <n v="11.4688"/>
    <n v="2511.6671999999999"/>
    <n v="9"/>
    <x v="5"/>
    <n v="21"/>
    <x v="5"/>
  </r>
  <r>
    <n v="2400054507"/>
    <s v="Ches Bonnell"/>
    <x v="13"/>
    <x v="1"/>
    <x v="1"/>
    <x v="2"/>
    <x v="21"/>
    <x v="8"/>
    <d v="2024-09-21T00:00:00"/>
    <n v="2030"/>
    <n v="409"/>
    <n v="120"/>
    <s v="Nutella"/>
    <s v="Bars"/>
    <s v="Small"/>
    <n v="5.0198"/>
    <n v="602.37599999999998"/>
    <n v="9"/>
    <x v="5"/>
    <n v="21"/>
    <x v="5"/>
  </r>
  <r>
    <n v="2400054508"/>
    <s v="Dotty Strutley"/>
    <x v="13"/>
    <x v="1"/>
    <x v="1"/>
    <x v="3"/>
    <x v="19"/>
    <x v="8"/>
    <d v="2024-09-21T00:00:00"/>
    <n v="7294"/>
    <n v="276"/>
    <n v="730"/>
    <s v="Orbit"/>
    <s v="Bites"/>
    <s v="Small"/>
    <n v="8.2429000000000006"/>
    <n v="6017.317"/>
    <n v="9"/>
    <x v="5"/>
    <n v="21"/>
    <x v="5"/>
  </r>
  <r>
    <n v="2400054509"/>
    <s v="Van Tuxwell"/>
    <x v="0"/>
    <x v="0"/>
    <x v="1"/>
    <x v="2"/>
    <x v="19"/>
    <x v="8"/>
    <d v="2024-09-21T00:00:00"/>
    <n v="966"/>
    <n v="81"/>
    <n v="69"/>
    <s v="Oreo"/>
    <s v="Bites"/>
    <s v="Small"/>
    <n v="8.2429000000000006"/>
    <n v="568.76010000000008"/>
    <n v="9"/>
    <x v="5"/>
    <n v="21"/>
    <x v="5"/>
  </r>
  <r>
    <n v="2400054510"/>
    <s v="Wilone O'Kielt"/>
    <x v="0"/>
    <x v="1"/>
    <x v="1"/>
    <x v="3"/>
    <x v="2"/>
    <x v="8"/>
    <d v="2024-09-21T00:00:00"/>
    <n v="9303"/>
    <n v="35"/>
    <n v="490"/>
    <s v="Ray No Sugar"/>
    <s v="Bars"/>
    <s v="Large"/>
    <n v="4.6592000000000002"/>
    <n v="2283.0080000000003"/>
    <n v="9"/>
    <x v="5"/>
    <n v="21"/>
    <x v="5"/>
  </r>
  <r>
    <n v="2400054511"/>
    <s v="Madelene Upcott"/>
    <x v="0"/>
    <x v="0"/>
    <x v="0"/>
    <x v="1"/>
    <x v="21"/>
    <x v="8"/>
    <d v="2024-09-21T00:00:00"/>
    <n v="5936"/>
    <n v="212"/>
    <n v="330"/>
    <s v="Reese's"/>
    <s v="Bars"/>
    <s v="Small"/>
    <n v="5.0198"/>
    <n v="1656.5340000000001"/>
    <n v="9"/>
    <x v="5"/>
    <n v="21"/>
    <x v="5"/>
  </r>
  <r>
    <n v="2400054512"/>
    <s v="Jan Morforth"/>
    <x v="0"/>
    <x v="1"/>
    <x v="0"/>
    <x v="1"/>
    <x v="18"/>
    <x v="8"/>
    <d v="2024-09-21T00:00:00"/>
    <n v="6839"/>
    <n v="318"/>
    <n v="622"/>
    <s v="Rhine Valley"/>
    <s v="Bites"/>
    <s v="Large"/>
    <n v="2.8"/>
    <n v="1741.6"/>
    <n v="9"/>
    <x v="5"/>
    <n v="21"/>
    <x v="5"/>
  </r>
  <r>
    <n v="2400054513"/>
    <s v="Van Tuxwell"/>
    <x v="0"/>
    <x v="1"/>
    <x v="1"/>
    <x v="2"/>
    <x v="15"/>
    <x v="8"/>
    <d v="2024-09-21T00:00:00"/>
    <n v="14980"/>
    <n v="519"/>
    <n v="652"/>
    <s v="RiteBite"/>
    <s v="Bites"/>
    <s v="Small"/>
    <n v="4.7065000000000001"/>
    <n v="3068.6379999999999"/>
    <n v="9"/>
    <x v="5"/>
    <n v="21"/>
    <x v="5"/>
  </r>
  <r>
    <n v="2400054514"/>
    <s v="Andria Kimpton"/>
    <x v="1"/>
    <x v="1"/>
    <x v="1"/>
    <x v="3"/>
    <x v="8"/>
    <x v="8"/>
    <d v="2024-09-21T00:00:00"/>
    <n v="4277"/>
    <n v="97"/>
    <n v="159"/>
    <s v="Siafa Dates"/>
    <s v="Bars"/>
    <s v="Large"/>
    <n v="1.8652"/>
    <n v="296.5668"/>
    <n v="9"/>
    <x v="5"/>
    <n v="21"/>
    <x v="5"/>
  </r>
  <r>
    <n v="2400054515"/>
    <s v="Kaine Padly"/>
    <x v="2"/>
    <x v="1"/>
    <x v="1"/>
    <x v="2"/>
    <x v="4"/>
    <x v="8"/>
    <d v="2024-09-21T00:00:00"/>
    <n v="2415"/>
    <n v="472"/>
    <n v="76"/>
    <s v="Snickers"/>
    <s v="Other"/>
    <s v="Small"/>
    <n v="7.8910999999999998"/>
    <n v="599.72360000000003"/>
    <n v="9"/>
    <x v="5"/>
    <n v="21"/>
    <x v="5"/>
  </r>
  <r>
    <n v="2400054516"/>
    <s v="Oby Sorrel"/>
    <x v="3"/>
    <x v="1"/>
    <x v="1"/>
    <x v="3"/>
    <x v="0"/>
    <x v="2"/>
    <d v="2024-09-21T00:00:00"/>
    <n v="5194"/>
    <n v="346"/>
    <n v="289"/>
    <s v="St Michel"/>
    <s v="Bars"/>
    <s v="Large"/>
    <n v="6.0983000000000001"/>
    <n v="1762.4087"/>
    <n v="9"/>
    <x v="5"/>
    <n v="21"/>
    <x v="5"/>
  </r>
  <r>
    <n v="2400054517"/>
    <s v="Van Tuxwell"/>
    <x v="4"/>
    <x v="1"/>
    <x v="0"/>
    <x v="0"/>
    <x v="1"/>
    <x v="2"/>
    <d v="2024-09-21T00:00:00"/>
    <n v="7007"/>
    <n v="58"/>
    <n v="637"/>
    <s v="The Whole Truth"/>
    <s v="Other"/>
    <s v="Small"/>
    <n v="0.24049999999999999"/>
    <n v="153.1985"/>
    <n v="9"/>
    <x v="5"/>
    <n v="21"/>
    <x v="5"/>
  </r>
  <r>
    <n v="2400054518"/>
    <s v="Camilla Castle"/>
    <x v="4"/>
    <x v="1"/>
    <x v="0"/>
    <x v="1"/>
    <x v="7"/>
    <x v="2"/>
    <d v="2024-09-21T00:00:00"/>
    <n v="6545"/>
    <n v="232"/>
    <n v="262"/>
    <s v="Toblerone"/>
    <s v="Bars"/>
    <s v="Small"/>
    <n v="0.89900000000000002"/>
    <n v="235.53800000000001"/>
    <n v="9"/>
    <x v="5"/>
    <n v="21"/>
    <x v="5"/>
  </r>
  <r>
    <n v="2400054519"/>
    <s v="Gigi Bohling"/>
    <x v="5"/>
    <x v="0"/>
    <x v="1"/>
    <x v="2"/>
    <x v="4"/>
    <x v="2"/>
    <d v="2024-09-21T00:00:00"/>
    <n v="917"/>
    <n v="159"/>
    <n v="28"/>
    <s v="Toffifee"/>
    <s v="Other"/>
    <s v="Small"/>
    <n v="7.8910999999999998"/>
    <n v="220.95079999999999"/>
    <n v="9"/>
    <x v="5"/>
    <n v="21"/>
    <x v="5"/>
  </r>
  <r>
    <n v="2400054520"/>
    <s v="Mallorie Waber"/>
    <x v="5"/>
    <x v="1"/>
    <x v="1"/>
    <x v="3"/>
    <x v="21"/>
    <x v="2"/>
    <d v="2024-09-21T00:00:00"/>
    <n v="644"/>
    <n v="202"/>
    <n v="33"/>
    <s v="Truva"/>
    <s v="Bars"/>
    <s v="Small"/>
    <n v="5.0198"/>
    <n v="165.6534"/>
    <n v="9"/>
    <x v="5"/>
    <n v="21"/>
    <x v="5"/>
  </r>
  <r>
    <n v="2400054521"/>
    <s v="Jehu Rudeforth"/>
    <x v="6"/>
    <x v="0"/>
    <x v="1"/>
    <x v="2"/>
    <x v="21"/>
    <x v="2"/>
    <d v="2024-09-21T00:00:00"/>
    <n v="5719"/>
    <n v="278"/>
    <n v="286"/>
    <s v="Twix"/>
    <s v="Bars"/>
    <s v="Small"/>
    <n v="5.0198"/>
    <n v="1435.6628000000001"/>
    <n v="9"/>
    <x v="5"/>
    <n v="21"/>
    <x v="5"/>
  </r>
  <r>
    <n v="2400054522"/>
    <s v="Rafaelita Blaksland"/>
    <x v="7"/>
    <x v="0"/>
    <x v="1"/>
    <x v="3"/>
    <x v="18"/>
    <x v="2"/>
    <d v="2024-09-21T00:00:00"/>
    <n v="6748"/>
    <n v="418"/>
    <n v="750"/>
    <s v="Valrhona"/>
    <s v="Bites"/>
    <s v="Large"/>
    <n v="2.8"/>
    <n v="2100"/>
    <n v="9"/>
    <x v="5"/>
    <n v="21"/>
    <x v="5"/>
  </r>
  <r>
    <n v="2400054523"/>
    <s v="Ches Bonnell"/>
    <x v="8"/>
    <x v="0"/>
    <x v="0"/>
    <x v="1"/>
    <x v="15"/>
    <x v="2"/>
    <d v="2024-09-21T00:00:00"/>
    <n v="896"/>
    <n v="205"/>
    <n v="50"/>
    <s v="Venchi"/>
    <s v="Bites"/>
    <s v="Small"/>
    <n v="4.7065000000000001"/>
    <n v="235.32500000000002"/>
    <n v="9"/>
    <x v="5"/>
    <n v="21"/>
    <x v="5"/>
  </r>
  <r>
    <n v="2400054524"/>
    <s v="Van Tuxwell"/>
    <x v="6"/>
    <x v="1"/>
    <x v="0"/>
    <x v="1"/>
    <x v="1"/>
    <x v="2"/>
    <d v="2024-09-21T00:00:00"/>
    <n v="2639"/>
    <n v="266"/>
    <n v="156"/>
    <s v="Villars"/>
    <s v="Other"/>
    <s v="Small"/>
    <n v="0.24049999999999999"/>
    <n v="37.518000000000001"/>
    <n v="9"/>
    <x v="5"/>
    <n v="21"/>
    <x v="5"/>
  </r>
  <r>
    <n v="2400054525"/>
    <s v="Wilone O'Kielt"/>
    <x v="7"/>
    <x v="1"/>
    <x v="1"/>
    <x v="2"/>
    <x v="3"/>
    <x v="0"/>
    <d v="2024-09-21T00:00:00"/>
    <n v="364"/>
    <n v="65"/>
    <n v="23"/>
    <s v="Wedel"/>
    <s v="Bars"/>
    <s v="Small"/>
    <n v="6.0811000000000002"/>
    <n v="139.86529999999999"/>
    <n v="9"/>
    <x v="5"/>
    <n v="21"/>
    <x v="5"/>
  </r>
  <r>
    <n v="2400054526"/>
    <s v="Dotty Strutley"/>
    <x v="8"/>
    <x v="1"/>
    <x v="1"/>
    <x v="3"/>
    <x v="9"/>
    <x v="0"/>
    <d v="2024-09-21T00:00:00"/>
    <n v="1428"/>
    <n v="12"/>
    <n v="96"/>
    <s v="Werther's Original"/>
    <s v="Bars"/>
    <s v="Large"/>
    <n v="2.2656000000000001"/>
    <n v="217.49760000000001"/>
    <n v="9"/>
    <x v="5"/>
    <n v="21"/>
    <x v="5"/>
  </r>
  <r>
    <n v="2400054527"/>
    <s v="Wilone O'Kielt"/>
    <x v="9"/>
    <x v="0"/>
    <x v="1"/>
    <x v="2"/>
    <x v="9"/>
    <x v="0"/>
    <d v="2024-09-21T00:00:00"/>
    <n v="4466"/>
    <n v="83"/>
    <n v="249"/>
    <s v="Whittakers"/>
    <s v="Bars"/>
    <s v="Large"/>
    <n v="2.2656000000000001"/>
    <n v="564.13440000000003"/>
    <n v="9"/>
    <x v="5"/>
    <n v="21"/>
    <x v="5"/>
  </r>
  <r>
    <n v="2400054528"/>
    <s v="Rafaelita Blaksland"/>
    <x v="9"/>
    <x v="1"/>
    <x v="1"/>
    <x v="3"/>
    <x v="12"/>
    <x v="0"/>
    <d v="2024-09-21T00:00:00"/>
    <n v="1442"/>
    <n v="155"/>
    <n v="52"/>
    <s v="Wrigley's"/>
    <s v="Bites"/>
    <s v="Large"/>
    <n v="6.3415999999999997"/>
    <n v="329.76319999999998"/>
    <n v="9"/>
    <x v="5"/>
    <n v="21"/>
    <x v="5"/>
  </r>
  <r>
    <n v="2400054529"/>
    <s v="Van Tuxwell"/>
    <x v="9"/>
    <x v="0"/>
    <x v="0"/>
    <x v="0"/>
    <x v="16"/>
    <x v="0"/>
    <d v="2024-09-21T00:00:00"/>
    <n v="5355"/>
    <n v="425"/>
    <n v="255"/>
    <s v="After Eight"/>
    <s v="Bites"/>
    <s v="Small"/>
    <n v="11.4688"/>
    <n v="2924.5439999999999"/>
    <n v="9"/>
    <x v="5"/>
    <n v="21"/>
    <x v="5"/>
  </r>
  <r>
    <n v="2400054530"/>
    <s v="Van Tuxwell"/>
    <x v="9"/>
    <x v="1"/>
    <x v="0"/>
    <x v="1"/>
    <x v="18"/>
    <x v="0"/>
    <d v="2024-09-21T00:00:00"/>
    <n v="3815"/>
    <n v="583"/>
    <n v="477"/>
    <s v="Angelina"/>
    <s v="Bites"/>
    <s v="Large"/>
    <n v="2.8"/>
    <n v="1335.6"/>
    <n v="9"/>
    <x v="5"/>
    <n v="21"/>
    <x v="5"/>
  </r>
  <r>
    <n v="2400054531"/>
    <s v="Rafaelita Blaksland"/>
    <x v="9"/>
    <x v="0"/>
    <x v="1"/>
    <x v="2"/>
    <x v="10"/>
    <x v="0"/>
    <d v="2024-09-21T00:00:00"/>
    <n v="12614"/>
    <n v="242"/>
    <n v="901"/>
    <s v="Anthon Berg"/>
    <s v="Bars"/>
    <s v="Large"/>
    <n v="8.7870000000000008"/>
    <n v="7917.0870000000004"/>
    <n v="9"/>
    <x v="5"/>
    <n v="21"/>
    <x v="5"/>
  </r>
  <r>
    <n v="2400054532"/>
    <s v="Wilone O'Kielt"/>
    <x v="9"/>
    <x v="0"/>
    <x v="1"/>
    <x v="3"/>
    <x v="11"/>
    <x v="0"/>
    <d v="2024-09-21T00:00:00"/>
    <n v="623"/>
    <n v="296"/>
    <n v="30"/>
    <s v="Bounty"/>
    <s v="Bites"/>
    <s v="Large"/>
    <n v="2.8195000000000001"/>
    <n v="84.585000000000008"/>
    <n v="9"/>
    <x v="5"/>
    <n v="21"/>
    <x v="5"/>
  </r>
  <r>
    <n v="2400054533"/>
    <s v="Gigi Bohling"/>
    <x v="9"/>
    <x v="0"/>
    <x v="1"/>
    <x v="2"/>
    <x v="8"/>
    <x v="0"/>
    <d v="2024-09-21T00:00:00"/>
    <n v="4466"/>
    <n v="8"/>
    <n v="179"/>
    <s v="Butlers"/>
    <s v="Bars"/>
    <s v="Large"/>
    <n v="1.8652"/>
    <n v="333.87079999999997"/>
    <n v="9"/>
    <x v="5"/>
    <n v="21"/>
    <x v="5"/>
  </r>
  <r>
    <n v="2400054534"/>
    <s v="Marney O'Breen"/>
    <x v="9"/>
    <x v="1"/>
    <x v="1"/>
    <x v="3"/>
    <x v="16"/>
    <x v="1"/>
    <d v="2024-09-21T00:00:00"/>
    <n v="7049"/>
    <n v="476"/>
    <n v="336"/>
    <s v="Cadbury"/>
    <s v="Bites"/>
    <s v="Small"/>
    <n v="11.4688"/>
    <n v="3853.5167999999999"/>
    <n v="9"/>
    <x v="5"/>
    <n v="21"/>
    <x v="5"/>
  </r>
  <r>
    <n v="2400054535"/>
    <s v="Van Tuxwell"/>
    <x v="9"/>
    <x v="0"/>
    <x v="0"/>
    <x v="1"/>
    <x v="16"/>
    <x v="1"/>
    <d v="2024-09-21T00:00:00"/>
    <n v="11221"/>
    <n v="461"/>
    <n v="661"/>
    <s v="Caprice"/>
    <s v="Bites"/>
    <s v="Small"/>
    <n v="11.4688"/>
    <n v="7580.8768"/>
    <n v="9"/>
    <x v="5"/>
    <n v="21"/>
    <x v="5"/>
  </r>
  <r>
    <n v="2400054536"/>
    <s v="Gigi Bohling"/>
    <x v="9"/>
    <x v="1"/>
    <x v="0"/>
    <x v="1"/>
    <x v="17"/>
    <x v="1"/>
    <d v="2024-09-21T00:00:00"/>
    <n v="10521"/>
    <n v="231"/>
    <n v="585"/>
    <s v="Cartwright &amp; Butler"/>
    <s v="Bars"/>
    <s v="Large"/>
    <n v="1.5934999999999999"/>
    <n v="932.19749999999999"/>
    <n v="9"/>
    <x v="5"/>
    <n v="21"/>
    <x v="5"/>
  </r>
  <r>
    <n v="2400054537"/>
    <s v="Ches Bonnell"/>
    <x v="9"/>
    <x v="0"/>
    <x v="1"/>
    <x v="2"/>
    <x v="19"/>
    <x v="1"/>
    <d v="2024-09-21T00:00:00"/>
    <n v="14007"/>
    <n v="187"/>
    <n v="1078"/>
    <s v="Cavendish"/>
    <s v="Bites"/>
    <s v="Small"/>
    <n v="8.2429000000000006"/>
    <n v="8885.8462"/>
    <n v="9"/>
    <x v="5"/>
    <n v="21"/>
    <x v="5"/>
  </r>
  <r>
    <n v="2400054538"/>
    <s v="Jehu Rudeforth"/>
    <x v="9"/>
    <x v="0"/>
    <x v="1"/>
    <x v="3"/>
    <x v="5"/>
    <x v="1"/>
    <d v="2024-09-21T00:00:00"/>
    <n v="10507"/>
    <n v="117"/>
    <n v="657"/>
    <s v="Chocodate"/>
    <s v="Bars"/>
    <s v="Small"/>
    <n v="0.69579999999999997"/>
    <n v="457.14060000000001"/>
    <n v="9"/>
    <x v="5"/>
    <n v="21"/>
    <x v="5"/>
  </r>
  <r>
    <n v="2400054539"/>
    <s v="Barr Faughny"/>
    <x v="9"/>
    <x v="0"/>
    <x v="1"/>
    <x v="2"/>
    <x v="15"/>
    <x v="1"/>
    <d v="2024-09-21T00:00:00"/>
    <n v="6874"/>
    <n v="50"/>
    <n v="362"/>
    <s v="Chupa Chups"/>
    <s v="Bites"/>
    <s v="Small"/>
    <n v="4.7065000000000001"/>
    <n v="1703.7530000000002"/>
    <n v="9"/>
    <x v="5"/>
    <n v="21"/>
    <x v="5"/>
  </r>
  <r>
    <n v="2400054540"/>
    <s v="Dennison Crosswaite"/>
    <x v="9"/>
    <x v="1"/>
    <x v="1"/>
    <x v="3"/>
    <x v="11"/>
    <x v="1"/>
    <d v="2024-09-21T00:00:00"/>
    <n v="9184"/>
    <n v="83"/>
    <n v="707"/>
    <s v="Elvan"/>
    <s v="Bites"/>
    <s v="Large"/>
    <n v="2.8195000000000001"/>
    <n v="1993.3865000000001"/>
    <n v="9"/>
    <x v="5"/>
    <n v="21"/>
    <x v="5"/>
  </r>
  <r>
    <n v="2400054541"/>
    <s v="Rafaelita Blaksland"/>
    <x v="9"/>
    <x v="1"/>
    <x v="0"/>
    <x v="0"/>
    <x v="14"/>
    <x v="1"/>
    <d v="2024-09-21T00:00:00"/>
    <n v="10542"/>
    <n v="205"/>
    <n v="440"/>
    <s v="Ferrero"/>
    <s v="Other"/>
    <s v="Large"/>
    <n v="2.4773999999999998"/>
    <n v="1090.0559999999998"/>
    <n v="9"/>
    <x v="5"/>
    <n v="21"/>
    <x v="5"/>
  </r>
  <r>
    <n v="2400054542"/>
    <s v="Brien Boise"/>
    <x v="9"/>
    <x v="1"/>
    <x v="0"/>
    <x v="1"/>
    <x v="8"/>
    <x v="1"/>
    <d v="2024-09-21T00:00:00"/>
    <n v="5292"/>
    <n v="200"/>
    <n v="183"/>
    <s v="Fisherman's Friend"/>
    <s v="Bars"/>
    <s v="Large"/>
    <n v="1.8652"/>
    <n v="341.33159999999998"/>
    <n v="9"/>
    <x v="5"/>
    <n v="21"/>
    <x v="5"/>
  </r>
  <r>
    <n v="2400054543"/>
    <s v="Husein Augar"/>
    <x v="9"/>
    <x v="1"/>
    <x v="1"/>
    <x v="2"/>
    <x v="4"/>
    <x v="3"/>
    <d v="2024-09-21T00:00:00"/>
    <n v="11193"/>
    <n v="397"/>
    <n v="386"/>
    <s v="Galaxy"/>
    <s v="Other"/>
    <s v="Small"/>
    <n v="7.8910999999999998"/>
    <n v="3045.9645999999998"/>
    <n v="9"/>
    <x v="5"/>
    <n v="21"/>
    <x v="5"/>
  </r>
  <r>
    <n v="2400054544"/>
    <s v="Kelci Walkden"/>
    <x v="9"/>
    <x v="1"/>
    <x v="1"/>
    <x v="3"/>
    <x v="19"/>
    <x v="3"/>
    <d v="2024-09-21T00:00:00"/>
    <n v="686"/>
    <n v="108"/>
    <n v="46"/>
    <s v="Goldkenn"/>
    <s v="Bites"/>
    <s v="Small"/>
    <n v="8.2429000000000006"/>
    <n v="379.17340000000002"/>
    <n v="9"/>
    <x v="5"/>
    <n v="21"/>
    <x v="5"/>
  </r>
  <r>
    <n v="2400054545"/>
    <s v="Dennison Crosswaite"/>
    <x v="9"/>
    <x v="1"/>
    <x v="1"/>
    <x v="2"/>
    <x v="5"/>
    <x v="3"/>
    <d v="2024-09-21T00:00:00"/>
    <n v="14343"/>
    <n v="285"/>
    <n v="755"/>
    <s v="Hershey's"/>
    <s v="Bars"/>
    <s v="Small"/>
    <n v="0.69579999999999997"/>
    <n v="525.32899999999995"/>
    <n v="9"/>
    <x v="5"/>
    <n v="21"/>
    <x v="5"/>
  </r>
  <r>
    <n v="2400054546"/>
    <s v="Roddy Speechley"/>
    <x v="10"/>
    <x v="1"/>
    <x v="1"/>
    <x v="3"/>
    <x v="20"/>
    <x v="3"/>
    <d v="2024-09-21T00:00:00"/>
    <n v="17388"/>
    <n v="142"/>
    <n v="870"/>
    <s v="Jules Destrooper"/>
    <s v="Bars"/>
    <s v="Large"/>
    <n v="13.3485"/>
    <n v="11613.195"/>
    <n v="9"/>
    <x v="5"/>
    <n v="21"/>
    <x v="5"/>
  </r>
  <r>
    <n v="2400054547"/>
    <s v="Rafaelita Blaksland"/>
    <x v="11"/>
    <x v="1"/>
    <x v="0"/>
    <x v="1"/>
    <x v="6"/>
    <x v="3"/>
    <d v="2024-09-21T00:00:00"/>
    <n v="3094"/>
    <n v="197"/>
    <n v="104"/>
    <s v="Kinder"/>
    <s v="Other"/>
    <s v="Small"/>
    <n v="1.7625"/>
    <n v="183.29999999999998"/>
    <n v="9"/>
    <x v="5"/>
    <n v="21"/>
    <x v="5"/>
  </r>
  <r>
    <n v="2400054548"/>
    <s v="Mallorie Waber"/>
    <x v="12"/>
    <x v="1"/>
    <x v="0"/>
    <x v="1"/>
    <x v="5"/>
    <x v="5"/>
    <d v="2024-09-21T00:00:00"/>
    <n v="3787"/>
    <n v="414"/>
    <n v="165"/>
    <s v="Kit Kat"/>
    <s v="Bars"/>
    <s v="Small"/>
    <n v="0.69579999999999997"/>
    <n v="114.807"/>
    <n v="9"/>
    <x v="5"/>
    <n v="21"/>
    <x v="5"/>
  </r>
  <r>
    <n v="2400054549"/>
    <s v="Andria Kimpton"/>
    <x v="12"/>
    <x v="1"/>
    <x v="1"/>
    <x v="2"/>
    <x v="18"/>
    <x v="5"/>
    <d v="2024-09-22T00:00:00"/>
    <n v="3752"/>
    <n v="285"/>
    <n v="417"/>
    <s v="Leonidas"/>
    <s v="Bites"/>
    <s v="Large"/>
    <n v="2.8"/>
    <n v="1167.5999999999999"/>
    <n v="9"/>
    <x v="5"/>
    <n v="22"/>
    <x v="6"/>
  </r>
  <r>
    <n v="2400054550"/>
    <s v="Wilone O'Kielt"/>
    <x v="13"/>
    <x v="1"/>
    <x v="1"/>
    <x v="3"/>
    <x v="6"/>
    <x v="5"/>
    <d v="2024-09-22T00:00:00"/>
    <n v="1197"/>
    <n v="229"/>
    <n v="40"/>
    <s v="Lindt"/>
    <s v="Other"/>
    <s v="Small"/>
    <n v="1.7625"/>
    <n v="70.5"/>
    <n v="9"/>
    <x v="5"/>
    <n v="22"/>
    <x v="6"/>
  </r>
  <r>
    <n v="2400054551"/>
    <s v="Kaine Padly"/>
    <x v="14"/>
    <x v="1"/>
    <x v="1"/>
    <x v="2"/>
    <x v="15"/>
    <x v="7"/>
    <d v="2024-09-22T00:00:00"/>
    <n v="7364"/>
    <n v="12"/>
    <n v="410"/>
    <s v="Loacker"/>
    <s v="Bites"/>
    <s v="Small"/>
    <n v="4.7065000000000001"/>
    <n v="1929.665"/>
    <n v="9"/>
    <x v="5"/>
    <n v="22"/>
    <x v="6"/>
  </r>
  <r>
    <n v="2400054552"/>
    <s v="Van Tuxwell"/>
    <x v="13"/>
    <x v="1"/>
    <x v="1"/>
    <x v="3"/>
    <x v="14"/>
    <x v="7"/>
    <d v="2024-09-22T00:00:00"/>
    <n v="1841"/>
    <n v="13"/>
    <n v="84"/>
    <s v="Lotus Biscoff"/>
    <s v="Other"/>
    <s v="Large"/>
    <n v="2.4773999999999998"/>
    <n v="208.10159999999999"/>
    <n v="9"/>
    <x v="5"/>
    <n v="22"/>
    <x v="6"/>
  </r>
  <r>
    <n v="2400054553"/>
    <s v="Oby Sorrel"/>
    <x v="13"/>
    <x v="1"/>
    <x v="0"/>
    <x v="0"/>
    <x v="13"/>
    <x v="7"/>
    <d v="2024-09-22T00:00:00"/>
    <n v="3836"/>
    <n v="61"/>
    <n v="148"/>
    <s v="M&amp;M's"/>
    <s v="Bites"/>
    <s v="Large"/>
    <n v="9.2086000000000006"/>
    <n v="1362.8728000000001"/>
    <n v="9"/>
    <x v="5"/>
    <n v="22"/>
    <x v="6"/>
  </r>
  <r>
    <n v="2400054554"/>
    <s v="Ches Bonnell"/>
    <x v="14"/>
    <x v="1"/>
    <x v="0"/>
    <x v="1"/>
    <x v="0"/>
    <x v="7"/>
    <d v="2024-09-22T00:00:00"/>
    <n v="3871"/>
    <n v="231"/>
    <n v="204"/>
    <s v="Malteser"/>
    <s v="Bars"/>
    <s v="Large"/>
    <n v="6.0983000000000001"/>
    <n v="1244.0532000000001"/>
    <n v="9"/>
    <x v="5"/>
    <n v="22"/>
    <x v="6"/>
  </r>
  <r>
    <n v="2400054555"/>
    <s v="Madelene Upcott"/>
    <x v="13"/>
    <x v="1"/>
    <x v="1"/>
    <x v="2"/>
    <x v="14"/>
    <x v="7"/>
    <d v="2024-09-22T00:00:00"/>
    <n v="1218"/>
    <n v="93"/>
    <n v="46"/>
    <s v="Mars"/>
    <s v="Other"/>
    <s v="Large"/>
    <n v="2.4773999999999998"/>
    <n v="113.96039999999999"/>
    <n v="9"/>
    <x v="5"/>
    <n v="22"/>
    <x v="6"/>
  </r>
  <r>
    <n v="2400054556"/>
    <s v="Jan Morforth"/>
    <x v="13"/>
    <x v="1"/>
    <x v="1"/>
    <x v="3"/>
    <x v="18"/>
    <x v="7"/>
    <d v="2024-09-22T00:00:00"/>
    <n v="7168"/>
    <n v="133"/>
    <n v="512"/>
    <s v="McVitie’s"/>
    <s v="Bites"/>
    <s v="Large"/>
    <n v="2.8"/>
    <n v="1433.6"/>
    <n v="9"/>
    <x v="5"/>
    <n v="22"/>
    <x v="6"/>
  </r>
  <r>
    <n v="2400054557"/>
    <s v="Oby Sorrel"/>
    <x v="13"/>
    <x v="1"/>
    <x v="1"/>
    <x v="2"/>
    <x v="16"/>
    <x v="7"/>
    <d v="2024-09-22T00:00:00"/>
    <n v="1015"/>
    <n v="89"/>
    <n v="64"/>
    <s v="Mentos"/>
    <s v="Bites"/>
    <s v="Small"/>
    <n v="11.4688"/>
    <n v="734.00319999999999"/>
    <n v="9"/>
    <x v="5"/>
    <n v="22"/>
    <x v="6"/>
  </r>
  <r>
    <n v="2400054558"/>
    <s v="Husein Augar"/>
    <x v="13"/>
    <x v="1"/>
    <x v="1"/>
    <x v="3"/>
    <x v="10"/>
    <x v="6"/>
    <d v="2024-09-22T00:00:00"/>
    <n v="2604"/>
    <n v="409"/>
    <n v="261"/>
    <s v="Merci"/>
    <s v="Bars"/>
    <s v="Large"/>
    <n v="8.7870000000000008"/>
    <n v="2293.4070000000002"/>
    <n v="9"/>
    <x v="5"/>
    <n v="22"/>
    <x v="6"/>
  </r>
  <r>
    <n v="2400054559"/>
    <s v="Jehu Rudeforth"/>
    <x v="0"/>
    <x v="0"/>
    <x v="0"/>
    <x v="1"/>
    <x v="17"/>
    <x v="6"/>
    <d v="2024-09-22T00:00:00"/>
    <n v="2177"/>
    <n v="24"/>
    <n v="146"/>
    <s v="Milka"/>
    <s v="Bars"/>
    <s v="Large"/>
    <n v="1.5934999999999999"/>
    <n v="232.65099999999998"/>
    <n v="9"/>
    <x v="5"/>
    <n v="22"/>
    <x v="6"/>
  </r>
  <r>
    <n v="2400054560"/>
    <s v="Marney O'Breen"/>
    <x v="0"/>
    <x v="1"/>
    <x v="0"/>
    <x v="1"/>
    <x v="12"/>
    <x v="6"/>
    <d v="2024-09-22T00:00:00"/>
    <n v="7364"/>
    <n v="103"/>
    <n v="307"/>
    <s v="Neuhaus"/>
    <s v="Bites"/>
    <s v="Large"/>
    <n v="6.3415999999999997"/>
    <n v="1946.8711999999998"/>
    <n v="9"/>
    <x v="5"/>
    <n v="22"/>
    <x v="6"/>
  </r>
  <r>
    <n v="2400054561"/>
    <s v="Husein Augar"/>
    <x v="0"/>
    <x v="0"/>
    <x v="1"/>
    <x v="2"/>
    <x v="10"/>
    <x v="0"/>
    <d v="2024-09-22T00:00:00"/>
    <n v="2058"/>
    <n v="257"/>
    <n v="258"/>
    <s v="Nua"/>
    <s v="Bars"/>
    <s v="Large"/>
    <n v="8.7870000000000008"/>
    <n v="2267.0460000000003"/>
    <n v="9"/>
    <x v="5"/>
    <n v="22"/>
    <x v="6"/>
  </r>
  <r>
    <n v="2400054562"/>
    <s v="Andria Kimpton"/>
    <x v="0"/>
    <x v="1"/>
    <x v="1"/>
    <x v="3"/>
    <x v="3"/>
    <x v="1"/>
    <d v="2024-09-22T00:00:00"/>
    <n v="16891"/>
    <n v="134"/>
    <n v="1127"/>
    <s v="Nutella"/>
    <s v="Bars"/>
    <s v="Small"/>
    <n v="6.0811000000000002"/>
    <n v="6853.3996999999999"/>
    <n v="9"/>
    <x v="5"/>
    <n v="22"/>
    <x v="6"/>
  </r>
  <r>
    <n v="2400054563"/>
    <s v="Kaine Padly"/>
    <x v="0"/>
    <x v="1"/>
    <x v="1"/>
    <x v="2"/>
    <x v="16"/>
    <x v="2"/>
    <d v="2024-09-22T00:00:00"/>
    <n v="15533"/>
    <n v="71"/>
    <n v="1110"/>
    <s v="Orbit"/>
    <s v="Bites"/>
    <s v="Small"/>
    <n v="11.4688"/>
    <n v="12730.368"/>
    <n v="9"/>
    <x v="5"/>
    <n v="22"/>
    <x v="6"/>
  </r>
  <r>
    <n v="2400054564"/>
    <s v="Oby Sorrel"/>
    <x v="1"/>
    <x v="1"/>
    <x v="1"/>
    <x v="3"/>
    <x v="7"/>
    <x v="3"/>
    <d v="2024-09-22T00:00:00"/>
    <n v="15694"/>
    <n v="65"/>
    <n v="714"/>
    <s v="Oreo"/>
    <s v="Bars"/>
    <s v="Small"/>
    <n v="0.89900000000000002"/>
    <n v="641.88599999999997"/>
    <n v="9"/>
    <x v="5"/>
    <n v="22"/>
    <x v="6"/>
  </r>
  <r>
    <n v="2400054565"/>
    <s v="Wilone O'Kielt"/>
    <x v="2"/>
    <x v="1"/>
    <x v="0"/>
    <x v="0"/>
    <x v="20"/>
    <x v="4"/>
    <d v="2024-09-22T00:00:00"/>
    <n v="5509"/>
    <n v="16"/>
    <n v="276"/>
    <s v="Ray No Sugar"/>
    <s v="Bars"/>
    <s v="Large"/>
    <n v="13.3485"/>
    <n v="3684.1859999999997"/>
    <n v="9"/>
    <x v="5"/>
    <n v="22"/>
    <x v="6"/>
  </r>
  <r>
    <n v="2400054566"/>
    <s v="Kaine Padly"/>
    <x v="3"/>
    <x v="1"/>
    <x v="0"/>
    <x v="1"/>
    <x v="16"/>
    <x v="5"/>
    <d v="2024-09-22T00:00:00"/>
    <n v="6174"/>
    <n v="209"/>
    <n v="386"/>
    <s v="Reese's"/>
    <s v="Bites"/>
    <s v="Small"/>
    <n v="11.4688"/>
    <n v="4426.9567999999999"/>
    <n v="9"/>
    <x v="5"/>
    <n v="22"/>
    <x v="6"/>
  </r>
  <r>
    <n v="2400054567"/>
    <s v="Dotty Strutley"/>
    <x v="4"/>
    <x v="1"/>
    <x v="1"/>
    <x v="2"/>
    <x v="10"/>
    <x v="6"/>
    <d v="2024-09-22T00:00:00"/>
    <n v="1295"/>
    <n v="80"/>
    <n v="162"/>
    <s v="Rhine Valley"/>
    <s v="Bars"/>
    <s v="Large"/>
    <n v="8.7870000000000008"/>
    <n v="1423.4940000000001"/>
    <n v="9"/>
    <x v="5"/>
    <n v="22"/>
    <x v="6"/>
  </r>
  <r>
    <n v="2400054568"/>
    <s v="Oby Sorrel"/>
    <x v="4"/>
    <x v="1"/>
    <x v="1"/>
    <x v="3"/>
    <x v="17"/>
    <x v="7"/>
    <d v="2024-09-22T00:00:00"/>
    <n v="2366"/>
    <n v="11"/>
    <n v="182"/>
    <s v="RiteBite"/>
    <s v="Bars"/>
    <s v="Large"/>
    <n v="1.5934999999999999"/>
    <n v="290.017"/>
    <n v="9"/>
    <x v="5"/>
    <n v="22"/>
    <x v="6"/>
  </r>
  <r>
    <n v="2400054569"/>
    <s v="Marney O'Breen"/>
    <x v="5"/>
    <x v="0"/>
    <x v="1"/>
    <x v="2"/>
    <x v="17"/>
    <x v="8"/>
    <d v="2024-09-22T00:00:00"/>
    <n v="532"/>
    <n v="84"/>
    <n v="45"/>
    <s v="Siafa Dates"/>
    <s v="Bars"/>
    <s v="Large"/>
    <n v="1.5934999999999999"/>
    <n v="71.707499999999996"/>
    <n v="9"/>
    <x v="5"/>
    <n v="22"/>
    <x v="6"/>
  </r>
  <r>
    <n v="2400054570"/>
    <s v="Husein Augar"/>
    <x v="5"/>
    <x v="1"/>
    <x v="1"/>
    <x v="3"/>
    <x v="9"/>
    <x v="9"/>
    <d v="2024-09-22T00:00:00"/>
    <n v="735"/>
    <n v="231"/>
    <n v="53"/>
    <s v="Snickers"/>
    <s v="Bars"/>
    <s v="Large"/>
    <n v="2.2656000000000001"/>
    <n v="120.07680000000001"/>
    <n v="9"/>
    <x v="5"/>
    <n v="22"/>
    <x v="6"/>
  </r>
  <r>
    <n v="2400054571"/>
    <s v="Jan Morforth"/>
    <x v="6"/>
    <x v="0"/>
    <x v="0"/>
    <x v="1"/>
    <x v="12"/>
    <x v="10"/>
    <d v="2024-09-22T00:00:00"/>
    <n v="4102"/>
    <n v="145"/>
    <n v="158"/>
    <s v="St Michel"/>
    <s v="Bites"/>
    <s v="Large"/>
    <n v="6.3415999999999997"/>
    <n v="1001.9728"/>
    <n v="9"/>
    <x v="5"/>
    <n v="22"/>
    <x v="6"/>
  </r>
  <r>
    <n v="2400054572"/>
    <s v="Gigi Bohling"/>
    <x v="7"/>
    <x v="0"/>
    <x v="0"/>
    <x v="1"/>
    <x v="4"/>
    <x v="4"/>
    <d v="2024-09-22T00:00:00"/>
    <n v="4634"/>
    <n v="248"/>
    <n v="160"/>
    <s v="The Whole Truth"/>
    <s v="Other"/>
    <s v="Small"/>
    <n v="7.8910999999999998"/>
    <n v="1262.576"/>
    <n v="9"/>
    <x v="5"/>
    <n v="22"/>
    <x v="6"/>
  </r>
  <r>
    <n v="2400054573"/>
    <s v="Van Tuxwell"/>
    <x v="8"/>
    <x v="0"/>
    <x v="1"/>
    <x v="2"/>
    <x v="11"/>
    <x v="4"/>
    <d v="2024-09-22T00:00:00"/>
    <n v="980"/>
    <n v="201"/>
    <n v="76"/>
    <s v="Toblerone"/>
    <s v="Bites"/>
    <s v="Large"/>
    <n v="2.8195000000000001"/>
    <n v="214.28200000000001"/>
    <n v="9"/>
    <x v="5"/>
    <n v="22"/>
    <x v="6"/>
  </r>
  <r>
    <n v="2400054574"/>
    <s v="Brien Boise"/>
    <x v="6"/>
    <x v="1"/>
    <x v="1"/>
    <x v="3"/>
    <x v="18"/>
    <x v="4"/>
    <d v="2024-09-22T00:00:00"/>
    <n v="3472"/>
    <n v="112"/>
    <n v="386"/>
    <s v="Toffifee"/>
    <s v="Bites"/>
    <s v="Large"/>
    <n v="2.8"/>
    <n v="1080.8"/>
    <n v="9"/>
    <x v="5"/>
    <n v="22"/>
    <x v="6"/>
  </r>
  <r>
    <n v="2400054575"/>
    <s v="Kelci Walkden"/>
    <x v="7"/>
    <x v="1"/>
    <x v="1"/>
    <x v="2"/>
    <x v="1"/>
    <x v="8"/>
    <d v="2024-09-22T00:00:00"/>
    <n v="15673"/>
    <n v="141"/>
    <n v="1425"/>
    <s v="Truva"/>
    <s v="Other"/>
    <s v="Small"/>
    <n v="0.24049999999999999"/>
    <n v="342.71249999999998"/>
    <n v="9"/>
    <x v="5"/>
    <n v="22"/>
    <x v="6"/>
  </r>
  <r>
    <n v="2400054576"/>
    <s v="Gigi Bohling"/>
    <x v="8"/>
    <x v="1"/>
    <x v="1"/>
    <x v="3"/>
    <x v="1"/>
    <x v="8"/>
    <d v="2024-09-22T00:00:00"/>
    <n v="9177"/>
    <n v="28"/>
    <n v="706"/>
    <s v="Twix"/>
    <s v="Other"/>
    <s v="Small"/>
    <n v="0.24049999999999999"/>
    <n v="169.79300000000001"/>
    <n v="9"/>
    <x v="5"/>
    <n v="22"/>
    <x v="6"/>
  </r>
  <r>
    <n v="2400054577"/>
    <s v="Marney O'Breen"/>
    <x v="9"/>
    <x v="0"/>
    <x v="0"/>
    <x v="0"/>
    <x v="8"/>
    <x v="8"/>
    <d v="2024-09-22T00:00:00"/>
    <n v="1113"/>
    <n v="56"/>
    <n v="36"/>
    <s v="Valrhona"/>
    <s v="Bars"/>
    <s v="Large"/>
    <n v="1.8652"/>
    <n v="67.147199999999998"/>
    <n v="9"/>
    <x v="5"/>
    <n v="22"/>
    <x v="6"/>
  </r>
  <r>
    <n v="2400054578"/>
    <s v="Ches Bonnell"/>
    <x v="9"/>
    <x v="1"/>
    <x v="0"/>
    <x v="1"/>
    <x v="11"/>
    <x v="8"/>
    <d v="2024-09-22T00:00:00"/>
    <n v="2506"/>
    <n v="143"/>
    <n v="140"/>
    <s v="Venchi"/>
    <s v="Bites"/>
    <s v="Large"/>
    <n v="2.8195000000000001"/>
    <n v="394.73"/>
    <n v="9"/>
    <x v="5"/>
    <n v="22"/>
    <x v="6"/>
  </r>
  <r>
    <n v="2400054579"/>
    <s v="Husein Augar"/>
    <x v="9"/>
    <x v="0"/>
    <x v="1"/>
    <x v="2"/>
    <x v="9"/>
    <x v="8"/>
    <d v="2024-09-22T00:00:00"/>
    <n v="658"/>
    <n v="255"/>
    <n v="35"/>
    <s v="Villars"/>
    <s v="Bars"/>
    <s v="Large"/>
    <n v="2.2656000000000001"/>
    <n v="79.296000000000006"/>
    <n v="9"/>
    <x v="5"/>
    <n v="22"/>
    <x v="6"/>
  </r>
  <r>
    <n v="2400054580"/>
    <s v="Camilla Castle"/>
    <x v="9"/>
    <x v="1"/>
    <x v="1"/>
    <x v="3"/>
    <x v="12"/>
    <x v="8"/>
    <d v="2024-09-22T00:00:00"/>
    <n v="4487"/>
    <n v="162"/>
    <n v="167"/>
    <s v="Wedel"/>
    <s v="Bites"/>
    <s v="Large"/>
    <n v="6.3415999999999997"/>
    <n v="1059.0472"/>
    <n v="9"/>
    <x v="5"/>
    <n v="22"/>
    <x v="6"/>
  </r>
  <r>
    <n v="2400054581"/>
    <s v="Dennison Crosswaite"/>
    <x v="9"/>
    <x v="0"/>
    <x v="1"/>
    <x v="2"/>
    <x v="4"/>
    <x v="8"/>
    <d v="2024-09-22T00:00:00"/>
    <n v="5866"/>
    <n v="33"/>
    <n v="184"/>
    <s v="Werther's Original"/>
    <s v="Other"/>
    <s v="Small"/>
    <n v="7.8910999999999998"/>
    <n v="1451.9623999999999"/>
    <n v="9"/>
    <x v="5"/>
    <n v="22"/>
    <x v="6"/>
  </r>
  <r>
    <n v="2400054582"/>
    <s v="Rafaelita Blaksland"/>
    <x v="9"/>
    <x v="0"/>
    <x v="1"/>
    <x v="3"/>
    <x v="7"/>
    <x v="8"/>
    <d v="2024-09-22T00:00:00"/>
    <n v="14959"/>
    <n v="142"/>
    <n v="680"/>
    <s v="Whittakers"/>
    <s v="Bars"/>
    <s v="Small"/>
    <n v="0.89900000000000002"/>
    <n v="611.32000000000005"/>
    <n v="9"/>
    <x v="5"/>
    <n v="22"/>
    <x v="6"/>
  </r>
  <r>
    <n v="2400054583"/>
    <s v="Roddy Speechley"/>
    <x v="9"/>
    <x v="0"/>
    <x v="0"/>
    <x v="1"/>
    <x v="18"/>
    <x v="8"/>
    <d v="2024-09-22T00:00:00"/>
    <n v="6356"/>
    <n v="233"/>
    <n v="454"/>
    <s v="Wrigley's"/>
    <s v="Bites"/>
    <s v="Large"/>
    <n v="2.8"/>
    <n v="1271.1999999999998"/>
    <n v="9"/>
    <x v="5"/>
    <n v="22"/>
    <x v="6"/>
  </r>
  <r>
    <n v="2400054584"/>
    <s v="Kelci Walkden"/>
    <x v="9"/>
    <x v="1"/>
    <x v="0"/>
    <x v="1"/>
    <x v="7"/>
    <x v="2"/>
    <d v="2024-09-22T00:00:00"/>
    <n v="308"/>
    <n v="80"/>
    <n v="11"/>
    <s v="After Eight"/>
    <s v="Bars"/>
    <s v="Small"/>
    <n v="0.89900000000000002"/>
    <n v="9.8889999999999993"/>
    <n v="9"/>
    <x v="5"/>
    <n v="22"/>
    <x v="6"/>
  </r>
  <r>
    <n v="2400054585"/>
    <s v="Dotty Strutley"/>
    <x v="9"/>
    <x v="0"/>
    <x v="1"/>
    <x v="2"/>
    <x v="9"/>
    <x v="2"/>
    <d v="2024-09-22T00:00:00"/>
    <n v="7259"/>
    <n v="345"/>
    <n v="519"/>
    <s v="Angelina"/>
    <s v="Bars"/>
    <s v="Large"/>
    <n v="2.2656000000000001"/>
    <n v="1175.8464000000001"/>
    <n v="9"/>
    <x v="5"/>
    <n v="22"/>
    <x v="6"/>
  </r>
  <r>
    <n v="2400054586"/>
    <s v="Camilla Castle"/>
    <x v="9"/>
    <x v="1"/>
    <x v="1"/>
    <x v="3"/>
    <x v="14"/>
    <x v="2"/>
    <d v="2024-09-22T00:00:00"/>
    <n v="2954"/>
    <n v="595"/>
    <n v="114"/>
    <s v="Anthon Berg"/>
    <s v="Other"/>
    <s v="Large"/>
    <n v="2.4773999999999998"/>
    <n v="282.42359999999996"/>
    <n v="9"/>
    <x v="5"/>
    <n v="22"/>
    <x v="6"/>
  </r>
  <r>
    <n v="2400054587"/>
    <s v="Jehu Rudeforth"/>
    <x v="9"/>
    <x v="0"/>
    <x v="1"/>
    <x v="2"/>
    <x v="5"/>
    <x v="2"/>
    <d v="2024-09-22T00:00:00"/>
    <n v="490"/>
    <n v="217"/>
    <n v="22"/>
    <s v="Bounty"/>
    <s v="Bars"/>
    <s v="Small"/>
    <n v="0.69579999999999997"/>
    <n v="15.307599999999999"/>
    <n v="9"/>
    <x v="5"/>
    <n v="22"/>
    <x v="6"/>
  </r>
  <r>
    <n v="2400054588"/>
    <s v="Marney O'Breen"/>
    <x v="9"/>
    <x v="0"/>
    <x v="1"/>
    <x v="3"/>
    <x v="3"/>
    <x v="2"/>
    <d v="2024-09-22T00:00:00"/>
    <n v="9898"/>
    <n v="79"/>
    <n v="1100"/>
    <s v="Butlers"/>
    <s v="Bars"/>
    <s v="Small"/>
    <n v="6.0811000000000002"/>
    <n v="6689.21"/>
    <n v="9"/>
    <x v="5"/>
    <n v="22"/>
    <x v="6"/>
  </r>
  <r>
    <n v="2400054589"/>
    <s v="Curtice Advani"/>
    <x v="9"/>
    <x v="0"/>
    <x v="0"/>
    <x v="0"/>
    <x v="8"/>
    <x v="2"/>
    <d v="2024-09-22T00:00:00"/>
    <n v="19789"/>
    <n v="35"/>
    <n v="683"/>
    <s v="Cadbury"/>
    <s v="Bars"/>
    <s v="Large"/>
    <n v="1.8652"/>
    <n v="1273.9315999999999"/>
    <n v="9"/>
    <x v="5"/>
    <n v="22"/>
    <x v="6"/>
  </r>
  <r>
    <n v="2400054590"/>
    <s v="Ches Bonnell"/>
    <x v="9"/>
    <x v="1"/>
    <x v="0"/>
    <x v="1"/>
    <x v="10"/>
    <x v="2"/>
    <d v="2024-09-22T00:00:00"/>
    <n v="2793"/>
    <n v="285"/>
    <n v="399"/>
    <s v="Caprice"/>
    <s v="Bars"/>
    <s v="Large"/>
    <n v="8.7870000000000008"/>
    <n v="3506.0130000000004"/>
    <n v="9"/>
    <x v="5"/>
    <n v="22"/>
    <x v="6"/>
  </r>
  <r>
    <n v="2400054591"/>
    <s v="Van Tuxwell"/>
    <x v="9"/>
    <x v="1"/>
    <x v="1"/>
    <x v="2"/>
    <x v="3"/>
    <x v="2"/>
    <d v="2024-09-22T00:00:00"/>
    <n v="16443"/>
    <n v="117"/>
    <n v="1645"/>
    <s v="Cartwright &amp; Butler"/>
    <s v="Bars"/>
    <s v="Small"/>
    <n v="6.0811000000000002"/>
    <n v="10003.4095"/>
    <n v="9"/>
    <x v="5"/>
    <n v="22"/>
    <x v="6"/>
  </r>
  <r>
    <n v="2400054592"/>
    <s v="Beverie Moffet"/>
    <x v="9"/>
    <x v="1"/>
    <x v="1"/>
    <x v="3"/>
    <x v="11"/>
    <x v="2"/>
    <d v="2024-09-22T00:00:00"/>
    <n v="5012"/>
    <n v="146"/>
    <n v="295"/>
    <s v="Cavendish"/>
    <s v="Bites"/>
    <s v="Large"/>
    <n v="2.8195000000000001"/>
    <n v="831.75250000000005"/>
    <n v="9"/>
    <x v="5"/>
    <n v="22"/>
    <x v="6"/>
  </r>
  <r>
    <n v="2400054593"/>
    <s v="Karlen McCaffrey"/>
    <x v="9"/>
    <x v="1"/>
    <x v="1"/>
    <x v="2"/>
    <x v="8"/>
    <x v="0"/>
    <d v="2024-09-22T00:00:00"/>
    <n v="861"/>
    <n v="22"/>
    <n v="31"/>
    <s v="Chocodate"/>
    <s v="Bars"/>
    <s v="Large"/>
    <n v="1.8652"/>
    <n v="57.821199999999997"/>
    <n v="9"/>
    <x v="5"/>
    <n v="22"/>
    <x v="6"/>
  </r>
  <r>
    <n v="2400054594"/>
    <s v="Madelene Upcott"/>
    <x v="9"/>
    <x v="1"/>
    <x v="1"/>
    <x v="3"/>
    <x v="18"/>
    <x v="0"/>
    <d v="2024-09-22T00:00:00"/>
    <n v="6370"/>
    <n v="17"/>
    <n v="531"/>
    <s v="Chupa Chups"/>
    <s v="Bites"/>
    <s v="Large"/>
    <n v="2.8"/>
    <n v="1486.8"/>
    <n v="9"/>
    <x v="5"/>
    <n v="22"/>
    <x v="6"/>
  </r>
  <r>
    <n v="2400054595"/>
    <s v="Jan Morforth"/>
    <x v="9"/>
    <x v="1"/>
    <x v="0"/>
    <x v="1"/>
    <x v="10"/>
    <x v="0"/>
    <d v="2024-09-22T00:00:00"/>
    <n v="4333"/>
    <n v="127"/>
    <n v="723"/>
    <s v="Elvan"/>
    <s v="Bars"/>
    <s v="Large"/>
    <n v="8.7870000000000008"/>
    <n v="6353.0010000000002"/>
    <n v="9"/>
    <x v="5"/>
    <n v="22"/>
    <x v="6"/>
  </r>
  <r>
    <n v="2400054596"/>
    <s v="Marney O'Breen"/>
    <x v="10"/>
    <x v="1"/>
    <x v="0"/>
    <x v="1"/>
    <x v="15"/>
    <x v="0"/>
    <d v="2024-09-22T00:00:00"/>
    <n v="2653"/>
    <n v="22"/>
    <n v="103"/>
    <s v="Ferrero"/>
    <s v="Bites"/>
    <s v="Small"/>
    <n v="4.7065000000000001"/>
    <n v="484.76949999999999"/>
    <n v="9"/>
    <x v="5"/>
    <n v="22"/>
    <x v="6"/>
  </r>
  <r>
    <n v="2400054597"/>
    <s v="Mallorie Waber"/>
    <x v="11"/>
    <x v="1"/>
    <x v="1"/>
    <x v="2"/>
    <x v="4"/>
    <x v="0"/>
    <d v="2024-09-22T00:00:00"/>
    <n v="1981"/>
    <n v="28"/>
    <n v="80"/>
    <s v="Fisherman's Friend"/>
    <s v="Other"/>
    <s v="Small"/>
    <n v="7.8910999999999998"/>
    <n v="631.28800000000001"/>
    <n v="9"/>
    <x v="5"/>
    <n v="22"/>
    <x v="6"/>
  </r>
  <r>
    <n v="2400054598"/>
    <s v="Husein Augar"/>
    <x v="12"/>
    <x v="1"/>
    <x v="1"/>
    <x v="3"/>
    <x v="10"/>
    <x v="0"/>
    <d v="2024-09-22T00:00:00"/>
    <n v="525"/>
    <n v="3"/>
    <n v="41"/>
    <s v="Galaxy"/>
    <s v="Bars"/>
    <s v="Large"/>
    <n v="8.7870000000000008"/>
    <n v="360.26700000000005"/>
    <n v="9"/>
    <x v="5"/>
    <n v="22"/>
    <x v="6"/>
  </r>
  <r>
    <n v="2400054599"/>
    <s v="Oby Sorrel"/>
    <x v="12"/>
    <x v="1"/>
    <x v="1"/>
    <x v="2"/>
    <x v="2"/>
    <x v="0"/>
    <d v="2024-09-22T00:00:00"/>
    <n v="315"/>
    <n v="166"/>
    <n v="14"/>
    <s v="Goldkenn"/>
    <s v="Bars"/>
    <s v="Large"/>
    <n v="4.6592000000000002"/>
    <n v="65.228800000000007"/>
    <n v="9"/>
    <x v="5"/>
    <n v="22"/>
    <x v="6"/>
  </r>
  <r>
    <n v="2400054600"/>
    <s v="Wilone O'Kielt"/>
    <x v="13"/>
    <x v="1"/>
    <x v="1"/>
    <x v="3"/>
    <x v="10"/>
    <x v="0"/>
    <d v="2024-09-22T00:00:00"/>
    <n v="889"/>
    <n v="31"/>
    <n v="127"/>
    <s v="Hershey's"/>
    <s v="Bars"/>
    <s v="Large"/>
    <n v="8.7870000000000008"/>
    <n v="1115.9490000000001"/>
    <n v="9"/>
    <x v="5"/>
    <n v="22"/>
    <x v="6"/>
  </r>
  <r>
    <n v="2400054601"/>
    <s v="Oby Sorrel"/>
    <x v="14"/>
    <x v="1"/>
    <x v="0"/>
    <x v="0"/>
    <x v="19"/>
    <x v="0"/>
    <d v="2024-09-22T00:00:00"/>
    <n v="2954"/>
    <n v="444"/>
    <n v="269"/>
    <s v="Jules Destrooper"/>
    <s v="Bites"/>
    <s v="Small"/>
    <n v="8.2429000000000006"/>
    <n v="2217.3401000000003"/>
    <n v="9"/>
    <x v="5"/>
    <n v="22"/>
    <x v="6"/>
  </r>
  <r>
    <n v="2400054602"/>
    <s v="Jehu Rudeforth"/>
    <x v="13"/>
    <x v="1"/>
    <x v="0"/>
    <x v="1"/>
    <x v="3"/>
    <x v="1"/>
    <d v="2024-09-22T00:00:00"/>
    <n v="7497"/>
    <n v="122"/>
    <n v="536"/>
    <s v="Kinder"/>
    <s v="Bars"/>
    <s v="Small"/>
    <n v="6.0811000000000002"/>
    <n v="3259.4695999999999"/>
    <n v="9"/>
    <x v="5"/>
    <n v="22"/>
    <x v="6"/>
  </r>
  <r>
    <n v="2400054603"/>
    <s v="Madelene Upcott"/>
    <x v="13"/>
    <x v="1"/>
    <x v="1"/>
    <x v="2"/>
    <x v="15"/>
    <x v="1"/>
    <d v="2024-09-22T00:00:00"/>
    <n v="4753"/>
    <n v="197"/>
    <n v="199"/>
    <s v="Kit Kat"/>
    <s v="Bites"/>
    <s v="Small"/>
    <n v="4.7065000000000001"/>
    <n v="936.59350000000006"/>
    <n v="9"/>
    <x v="5"/>
    <n v="22"/>
    <x v="6"/>
  </r>
  <r>
    <n v="2400054604"/>
    <s v="Kelci Walkden"/>
    <x v="14"/>
    <x v="1"/>
    <x v="1"/>
    <x v="3"/>
    <x v="7"/>
    <x v="1"/>
    <d v="2024-09-22T00:00:00"/>
    <n v="7490"/>
    <n v="70"/>
    <n v="268"/>
    <s v="Leonidas"/>
    <s v="Bars"/>
    <s v="Small"/>
    <n v="0.89900000000000002"/>
    <n v="240.93200000000002"/>
    <n v="9"/>
    <x v="5"/>
    <n v="22"/>
    <x v="6"/>
  </r>
  <r>
    <n v="2400054605"/>
    <s v="Ches Bonnell"/>
    <x v="13"/>
    <x v="1"/>
    <x v="1"/>
    <x v="2"/>
    <x v="18"/>
    <x v="1"/>
    <d v="2024-09-22T00:00:00"/>
    <n v="5355"/>
    <n v="7"/>
    <n v="536"/>
    <s v="Lindt"/>
    <s v="Bites"/>
    <s v="Large"/>
    <n v="2.8"/>
    <n v="1500.8"/>
    <n v="9"/>
    <x v="5"/>
    <n v="22"/>
    <x v="6"/>
  </r>
  <r>
    <n v="2400054606"/>
    <s v="Gigi Bohling"/>
    <x v="13"/>
    <x v="1"/>
    <x v="1"/>
    <x v="3"/>
    <x v="6"/>
    <x v="1"/>
    <d v="2024-09-22T00:00:00"/>
    <n v="5642"/>
    <n v="6"/>
    <n v="189"/>
    <s v="Loacker"/>
    <s v="Other"/>
    <s v="Small"/>
    <n v="1.7625"/>
    <n v="333.11250000000001"/>
    <n v="9"/>
    <x v="5"/>
    <n v="22"/>
    <x v="6"/>
  </r>
  <r>
    <n v="2400054607"/>
    <s v="Husein Augar"/>
    <x v="13"/>
    <x v="1"/>
    <x v="0"/>
    <x v="1"/>
    <x v="2"/>
    <x v="1"/>
    <d v="2024-09-22T00:00:00"/>
    <n v="3885"/>
    <n v="308"/>
    <n v="243"/>
    <s v="Lotus Biscoff"/>
    <s v="Bars"/>
    <s v="Large"/>
    <n v="4.6592000000000002"/>
    <n v="1132.1856"/>
    <n v="9"/>
    <x v="5"/>
    <n v="22"/>
    <x v="6"/>
  </r>
  <r>
    <n v="2400054608"/>
    <s v="Gigi Bohling"/>
    <x v="13"/>
    <x v="1"/>
    <x v="0"/>
    <x v="1"/>
    <x v="10"/>
    <x v="1"/>
    <d v="2024-09-22T00:00:00"/>
    <n v="161"/>
    <n v="73"/>
    <n v="27"/>
    <s v="M&amp;M's"/>
    <s v="Bars"/>
    <s v="Large"/>
    <n v="8.7870000000000008"/>
    <n v="237.24900000000002"/>
    <n v="9"/>
    <x v="5"/>
    <n v="22"/>
    <x v="6"/>
  </r>
  <r>
    <n v="2400054609"/>
    <s v="Barr Faughny"/>
    <x v="0"/>
    <x v="0"/>
    <x v="1"/>
    <x v="2"/>
    <x v="17"/>
    <x v="1"/>
    <d v="2024-09-22T00:00:00"/>
    <n v="896"/>
    <n v="33"/>
    <n v="60"/>
    <s v="Malteser"/>
    <s v="Bars"/>
    <s v="Large"/>
    <n v="1.5934999999999999"/>
    <n v="95.61"/>
    <n v="9"/>
    <x v="5"/>
    <n v="22"/>
    <x v="6"/>
  </r>
  <r>
    <n v="2400054610"/>
    <s v="Husein Augar"/>
    <x v="0"/>
    <x v="1"/>
    <x v="1"/>
    <x v="3"/>
    <x v="3"/>
    <x v="1"/>
    <d v="2024-09-22T00:00:00"/>
    <n v="938"/>
    <n v="50"/>
    <n v="86"/>
    <s v="Mars"/>
    <s v="Bars"/>
    <s v="Small"/>
    <n v="6.0811000000000002"/>
    <n v="522.97460000000001"/>
    <n v="9"/>
    <x v="5"/>
    <n v="22"/>
    <x v="6"/>
  </r>
  <r>
    <n v="2400054611"/>
    <s v="Marney O'Breen"/>
    <x v="0"/>
    <x v="0"/>
    <x v="1"/>
    <x v="2"/>
    <x v="20"/>
    <x v="3"/>
    <d v="2024-09-22T00:00:00"/>
    <n v="11235"/>
    <n v="113"/>
    <n v="489"/>
    <s v="McVitie’s"/>
    <s v="Bars"/>
    <s v="Large"/>
    <n v="13.3485"/>
    <n v="6527.4164999999994"/>
    <n v="9"/>
    <x v="5"/>
    <n v="22"/>
    <x v="6"/>
  </r>
  <r>
    <n v="2400054612"/>
    <s v="Kelci Walkden"/>
    <x v="0"/>
    <x v="1"/>
    <x v="1"/>
    <x v="3"/>
    <x v="17"/>
    <x v="3"/>
    <d v="2024-09-22T00:00:00"/>
    <n v="3066"/>
    <n v="125"/>
    <n v="192"/>
    <s v="Mentos"/>
    <s v="Bars"/>
    <s v="Large"/>
    <n v="1.5934999999999999"/>
    <n v="305.952"/>
    <n v="9"/>
    <x v="5"/>
    <n v="22"/>
    <x v="6"/>
  </r>
  <r>
    <n v="2400054613"/>
    <s v="Jan Morforth"/>
    <x v="0"/>
    <x v="1"/>
    <x v="0"/>
    <x v="0"/>
    <x v="13"/>
    <x v="3"/>
    <d v="2024-09-22T00:00:00"/>
    <n v="1610"/>
    <n v="29"/>
    <n v="68"/>
    <s v="Merci"/>
    <s v="Bites"/>
    <s v="Large"/>
    <n v="9.2086000000000006"/>
    <n v="626.1848"/>
    <n v="9"/>
    <x v="5"/>
    <n v="22"/>
    <x v="6"/>
  </r>
  <r>
    <n v="2400054614"/>
    <s v="Dotty Strutley"/>
    <x v="1"/>
    <x v="1"/>
    <x v="0"/>
    <x v="1"/>
    <x v="2"/>
    <x v="3"/>
    <d v="2024-09-22T00:00:00"/>
    <n v="2450"/>
    <n v="152"/>
    <n v="107"/>
    <s v="Milka"/>
    <s v="Bars"/>
    <s v="Large"/>
    <n v="4.6592000000000002"/>
    <n v="498.53440000000001"/>
    <n v="9"/>
    <x v="5"/>
    <n v="22"/>
    <x v="6"/>
  </r>
  <r>
    <n v="2400054615"/>
    <s v="Rafaelita Blaksland"/>
    <x v="2"/>
    <x v="1"/>
    <x v="1"/>
    <x v="2"/>
    <x v="1"/>
    <x v="3"/>
    <d v="2024-09-22T00:00:00"/>
    <n v="5271"/>
    <n v="178"/>
    <n v="406"/>
    <s v="Neuhaus"/>
    <s v="Other"/>
    <s v="Small"/>
    <n v="0.24049999999999999"/>
    <n v="97.643000000000001"/>
    <n v="9"/>
    <x v="5"/>
    <n v="22"/>
    <x v="6"/>
  </r>
  <r>
    <n v="2400054616"/>
    <s v="Andria Kimpton"/>
    <x v="3"/>
    <x v="1"/>
    <x v="1"/>
    <x v="3"/>
    <x v="11"/>
    <x v="5"/>
    <d v="2024-09-22T00:00:00"/>
    <n v="3262"/>
    <n v="282"/>
    <n v="233"/>
    <s v="Nua"/>
    <s v="Bites"/>
    <s v="Large"/>
    <n v="2.8195000000000001"/>
    <n v="656.94349999999997"/>
    <n v="9"/>
    <x v="5"/>
    <n v="22"/>
    <x v="6"/>
  </r>
  <r>
    <n v="2400054617"/>
    <s v="Rafaelita Blaksland"/>
    <x v="4"/>
    <x v="1"/>
    <x v="1"/>
    <x v="2"/>
    <x v="4"/>
    <x v="5"/>
    <d v="2024-09-22T00:00:00"/>
    <n v="3647"/>
    <n v="327"/>
    <n v="114"/>
    <s v="Nutella"/>
    <s v="Other"/>
    <s v="Small"/>
    <n v="7.8910999999999998"/>
    <n v="899.58539999999994"/>
    <n v="9"/>
    <x v="5"/>
    <n v="22"/>
    <x v="6"/>
  </r>
  <r>
    <n v="2400054618"/>
    <s v="Madelene Upcott"/>
    <x v="4"/>
    <x v="1"/>
    <x v="1"/>
    <x v="3"/>
    <x v="20"/>
    <x v="5"/>
    <d v="2024-09-22T00:00:00"/>
    <n v="875"/>
    <n v="40"/>
    <n v="55"/>
    <s v="Orbit"/>
    <s v="Bars"/>
    <s v="Large"/>
    <n v="13.3485"/>
    <n v="734.16750000000002"/>
    <n v="9"/>
    <x v="5"/>
    <n v="22"/>
    <x v="6"/>
  </r>
  <r>
    <n v="2400054619"/>
    <s v="Oby Sorrel"/>
    <x v="5"/>
    <x v="0"/>
    <x v="0"/>
    <x v="1"/>
    <x v="8"/>
    <x v="7"/>
    <d v="2024-09-22T00:00:00"/>
    <n v="5271"/>
    <n v="166"/>
    <n v="189"/>
    <s v="Oreo"/>
    <s v="Bars"/>
    <s v="Large"/>
    <n v="1.8652"/>
    <n v="352.52280000000002"/>
    <n v="9"/>
    <x v="5"/>
    <n v="22"/>
    <x v="6"/>
  </r>
  <r>
    <n v="2400054620"/>
    <s v="Camilla Castle"/>
    <x v="5"/>
    <x v="1"/>
    <x v="0"/>
    <x v="1"/>
    <x v="21"/>
    <x v="7"/>
    <d v="2024-09-22T00:00:00"/>
    <n v="693"/>
    <n v="289"/>
    <n v="37"/>
    <s v="Ray No Sugar"/>
    <s v="Bars"/>
    <s v="Small"/>
    <n v="5.0198"/>
    <n v="185.73259999999999"/>
    <n v="9"/>
    <x v="5"/>
    <n v="22"/>
    <x v="6"/>
  </r>
  <r>
    <n v="2400054621"/>
    <s v="Camilla Castle"/>
    <x v="6"/>
    <x v="0"/>
    <x v="1"/>
    <x v="2"/>
    <x v="3"/>
    <x v="7"/>
    <d v="2024-09-22T00:00:00"/>
    <n v="2667"/>
    <n v="231"/>
    <n v="178"/>
    <s v="Reese's"/>
    <s v="Bars"/>
    <s v="Small"/>
    <n v="6.0811000000000002"/>
    <n v="1082.4358"/>
    <n v="9"/>
    <x v="5"/>
    <n v="22"/>
    <x v="6"/>
  </r>
  <r>
    <n v="2400054622"/>
    <s v="Karlen McCaffrey"/>
    <x v="7"/>
    <x v="0"/>
    <x v="1"/>
    <x v="3"/>
    <x v="15"/>
    <x v="7"/>
    <d v="2024-09-22T00:00:00"/>
    <n v="1449"/>
    <n v="303"/>
    <n v="61"/>
    <s v="Rhine Valley"/>
    <s v="Bites"/>
    <s v="Small"/>
    <n v="4.7065000000000001"/>
    <n v="287.09649999999999"/>
    <n v="9"/>
    <x v="5"/>
    <n v="22"/>
    <x v="6"/>
  </r>
  <r>
    <n v="2400054623"/>
    <s v="Husein Augar"/>
    <x v="8"/>
    <x v="0"/>
    <x v="1"/>
    <x v="2"/>
    <x v="15"/>
    <x v="7"/>
    <d v="2024-09-22T00:00:00"/>
    <n v="644"/>
    <n v="420"/>
    <n v="27"/>
    <s v="RiteBite"/>
    <s v="Bites"/>
    <s v="Small"/>
    <n v="4.7065000000000001"/>
    <n v="127.07550000000001"/>
    <n v="9"/>
    <x v="5"/>
    <n v="22"/>
    <x v="6"/>
  </r>
  <r>
    <n v="2400054624"/>
    <s v="Ches Bonnell"/>
    <x v="6"/>
    <x v="1"/>
    <x v="1"/>
    <x v="3"/>
    <x v="20"/>
    <x v="7"/>
    <d v="2024-09-22T00:00:00"/>
    <n v="11788"/>
    <n v="195"/>
    <n v="786"/>
    <s v="Siafa Dates"/>
    <s v="Bars"/>
    <s v="Large"/>
    <n v="13.3485"/>
    <n v="10491.921"/>
    <n v="9"/>
    <x v="5"/>
    <n v="22"/>
    <x v="6"/>
  </r>
  <r>
    <n v="2400054625"/>
    <s v="Karlen McCaffrey"/>
    <x v="7"/>
    <x v="1"/>
    <x v="0"/>
    <x v="0"/>
    <x v="19"/>
    <x v="7"/>
    <d v="2024-09-23T00:00:00"/>
    <n v="385"/>
    <n v="199"/>
    <n v="33"/>
    <s v="Snickers"/>
    <s v="Bites"/>
    <s v="Small"/>
    <n v="8.2429000000000006"/>
    <n v="272.01570000000004"/>
    <n v="9"/>
    <x v="5"/>
    <n v="23"/>
    <x v="0"/>
  </r>
  <r>
    <n v="2400054626"/>
    <s v="Dotty Strutley"/>
    <x v="8"/>
    <x v="1"/>
    <x v="0"/>
    <x v="1"/>
    <x v="17"/>
    <x v="6"/>
    <d v="2024-09-23T00:00:00"/>
    <n v="238"/>
    <n v="2"/>
    <n v="14"/>
    <s v="St Michel"/>
    <s v="Bars"/>
    <s v="Large"/>
    <n v="1.5934999999999999"/>
    <n v="22.308999999999997"/>
    <n v="9"/>
    <x v="5"/>
    <n v="23"/>
    <x v="0"/>
  </r>
  <r>
    <n v="2400054627"/>
    <s v="Camilla Castle"/>
    <x v="9"/>
    <x v="0"/>
    <x v="1"/>
    <x v="2"/>
    <x v="0"/>
    <x v="6"/>
    <d v="2024-09-23T00:00:00"/>
    <n v="189"/>
    <n v="123"/>
    <n v="9"/>
    <s v="The Whole Truth"/>
    <s v="Bars"/>
    <s v="Large"/>
    <n v="6.0983000000000001"/>
    <n v="54.884700000000002"/>
    <n v="9"/>
    <x v="5"/>
    <n v="23"/>
    <x v="0"/>
  </r>
  <r>
    <n v="2400054628"/>
    <s v="Barr Faughny"/>
    <x v="9"/>
    <x v="1"/>
    <x v="1"/>
    <x v="3"/>
    <x v="16"/>
    <x v="6"/>
    <d v="2024-09-23T00:00:00"/>
    <n v="5642"/>
    <n v="7"/>
    <n v="314"/>
    <s v="Toblerone"/>
    <s v="Bites"/>
    <s v="Small"/>
    <n v="11.4688"/>
    <n v="3601.2031999999999"/>
    <n v="9"/>
    <x v="5"/>
    <n v="23"/>
    <x v="0"/>
  </r>
  <r>
    <n v="2400054629"/>
    <s v="Jehu Rudeforth"/>
    <x v="9"/>
    <x v="0"/>
    <x v="1"/>
    <x v="2"/>
    <x v="5"/>
    <x v="0"/>
    <d v="2024-09-23T00:00:00"/>
    <n v="11858"/>
    <n v="61"/>
    <n v="659"/>
    <s v="Toffifee"/>
    <s v="Bars"/>
    <s v="Small"/>
    <n v="0.69579999999999997"/>
    <n v="458.53219999999999"/>
    <n v="9"/>
    <x v="5"/>
    <n v="23"/>
    <x v="0"/>
  </r>
  <r>
    <n v="2400054630"/>
    <s v="Jehu Rudeforth"/>
    <x v="9"/>
    <x v="1"/>
    <x v="1"/>
    <x v="3"/>
    <x v="13"/>
    <x v="1"/>
    <d v="2024-09-23T00:00:00"/>
    <n v="3584"/>
    <n v="333"/>
    <n v="171"/>
    <s v="Truva"/>
    <s v="Bites"/>
    <s v="Large"/>
    <n v="9.2086000000000006"/>
    <n v="1574.6706000000001"/>
    <n v="9"/>
    <x v="5"/>
    <n v="23"/>
    <x v="0"/>
  </r>
  <r>
    <n v="2400054631"/>
    <s v="Brien Boise"/>
    <x v="9"/>
    <x v="0"/>
    <x v="0"/>
    <x v="1"/>
    <x v="1"/>
    <x v="2"/>
    <d v="2024-09-23T00:00:00"/>
    <n v="3808"/>
    <n v="132"/>
    <n v="347"/>
    <s v="Twix"/>
    <s v="Other"/>
    <s v="Small"/>
    <n v="0.24049999999999999"/>
    <n v="83.453499999999991"/>
    <n v="9"/>
    <x v="5"/>
    <n v="23"/>
    <x v="0"/>
  </r>
  <r>
    <n v="2400054632"/>
    <s v="Jan Morforth"/>
    <x v="9"/>
    <x v="0"/>
    <x v="0"/>
    <x v="1"/>
    <x v="19"/>
    <x v="3"/>
    <d v="2024-09-23T00:00:00"/>
    <n v="2611"/>
    <n v="175"/>
    <n v="238"/>
    <s v="Valrhona"/>
    <s v="Bites"/>
    <s v="Small"/>
    <n v="8.2429000000000006"/>
    <n v="1961.8102000000001"/>
    <n v="9"/>
    <x v="5"/>
    <n v="23"/>
    <x v="0"/>
  </r>
  <r>
    <n v="2400054633"/>
    <s v="Roddy Speechley"/>
    <x v="9"/>
    <x v="0"/>
    <x v="1"/>
    <x v="2"/>
    <x v="15"/>
    <x v="4"/>
    <d v="2024-09-23T00:00:00"/>
    <n v="3045"/>
    <n v="217"/>
    <n v="127"/>
    <s v="Venchi"/>
    <s v="Bites"/>
    <s v="Small"/>
    <n v="4.7065000000000001"/>
    <n v="597.72550000000001"/>
    <n v="9"/>
    <x v="5"/>
    <n v="23"/>
    <x v="0"/>
  </r>
  <r>
    <n v="2400054634"/>
    <s v="Jehu Rudeforth"/>
    <x v="9"/>
    <x v="1"/>
    <x v="1"/>
    <x v="3"/>
    <x v="1"/>
    <x v="5"/>
    <d v="2024-09-23T00:00:00"/>
    <n v="5369"/>
    <n v="122"/>
    <n v="448"/>
    <s v="Villars"/>
    <s v="Other"/>
    <s v="Small"/>
    <n v="0.24049999999999999"/>
    <n v="107.744"/>
    <n v="9"/>
    <x v="5"/>
    <n v="23"/>
    <x v="0"/>
  </r>
  <r>
    <n v="2400054635"/>
    <s v="Mallorie Waber"/>
    <x v="9"/>
    <x v="0"/>
    <x v="1"/>
    <x v="2"/>
    <x v="18"/>
    <x v="6"/>
    <d v="2024-09-23T00:00:00"/>
    <n v="10353"/>
    <n v="76"/>
    <n v="1036"/>
    <s v="Wedel"/>
    <s v="Bites"/>
    <s v="Large"/>
    <n v="2.8"/>
    <n v="2900.7999999999997"/>
    <n v="9"/>
    <x v="5"/>
    <n v="23"/>
    <x v="0"/>
  </r>
  <r>
    <n v="2400054636"/>
    <s v="Roddy Speechley"/>
    <x v="9"/>
    <x v="1"/>
    <x v="1"/>
    <x v="3"/>
    <x v="8"/>
    <x v="7"/>
    <d v="2024-09-23T00:00:00"/>
    <n v="4613"/>
    <n v="211"/>
    <n v="171"/>
    <s v="Werther's Original"/>
    <s v="Bars"/>
    <s v="Large"/>
    <n v="1.8652"/>
    <n v="318.94920000000002"/>
    <n v="9"/>
    <x v="5"/>
    <n v="23"/>
    <x v="0"/>
  </r>
  <r>
    <n v="2400054637"/>
    <s v="Camilla Castle"/>
    <x v="9"/>
    <x v="0"/>
    <x v="0"/>
    <x v="0"/>
    <x v="5"/>
    <x v="8"/>
    <d v="2024-09-23T00:00:00"/>
    <n v="3311"/>
    <n v="113"/>
    <n v="166"/>
    <s v="Whittakers"/>
    <s v="Bars"/>
    <s v="Small"/>
    <n v="0.69579999999999997"/>
    <n v="115.50279999999999"/>
    <n v="9"/>
    <x v="5"/>
    <n v="23"/>
    <x v="0"/>
  </r>
  <r>
    <n v="2400054638"/>
    <s v="Van Tuxwell"/>
    <x v="9"/>
    <x v="0"/>
    <x v="0"/>
    <x v="1"/>
    <x v="0"/>
    <x v="9"/>
    <d v="2024-09-23T00:00:00"/>
    <n v="9212"/>
    <n v="19"/>
    <n v="658"/>
    <s v="Wrigley's"/>
    <s v="Bars"/>
    <s v="Large"/>
    <n v="6.0983000000000001"/>
    <n v="4012.6813999999999"/>
    <n v="9"/>
    <x v="5"/>
    <n v="23"/>
    <x v="0"/>
  </r>
  <r>
    <n v="2400054639"/>
    <s v="Beverie Moffet"/>
    <x v="9"/>
    <x v="0"/>
    <x v="1"/>
    <x v="2"/>
    <x v="10"/>
    <x v="10"/>
    <d v="2024-09-23T00:00:00"/>
    <n v="49"/>
    <n v="306"/>
    <n v="4"/>
    <s v="After Eight"/>
    <s v="Bars"/>
    <s v="Large"/>
    <n v="8.7870000000000008"/>
    <n v="35.148000000000003"/>
    <n v="9"/>
    <x v="5"/>
    <n v="23"/>
    <x v="0"/>
  </r>
  <r>
    <n v="2400054640"/>
    <s v="Jehu Rudeforth"/>
    <x v="9"/>
    <x v="1"/>
    <x v="1"/>
    <x v="3"/>
    <x v="13"/>
    <x v="4"/>
    <d v="2024-09-23T00:00:00"/>
    <n v="4844"/>
    <n v="40"/>
    <n v="202"/>
    <s v="Angelina"/>
    <s v="Bites"/>
    <s v="Large"/>
    <n v="9.2086000000000006"/>
    <n v="1860.1372000000001"/>
    <n v="9"/>
    <x v="5"/>
    <n v="23"/>
    <x v="0"/>
  </r>
  <r>
    <n v="2400054641"/>
    <s v="Mallorie Waber"/>
    <x v="9"/>
    <x v="1"/>
    <x v="1"/>
    <x v="2"/>
    <x v="0"/>
    <x v="4"/>
    <d v="2024-09-23T00:00:00"/>
    <n v="2513"/>
    <n v="23"/>
    <n v="120"/>
    <s v="Anthon Berg"/>
    <s v="Bars"/>
    <s v="Large"/>
    <n v="6.0983000000000001"/>
    <n v="731.79600000000005"/>
    <n v="9"/>
    <x v="5"/>
    <n v="23"/>
    <x v="0"/>
  </r>
  <r>
    <n v="2400054642"/>
    <s v="Gigi Bohling"/>
    <x v="9"/>
    <x v="1"/>
    <x v="1"/>
    <x v="3"/>
    <x v="9"/>
    <x v="4"/>
    <d v="2024-09-23T00:00:00"/>
    <n v="16653"/>
    <n v="13"/>
    <n v="1041"/>
    <s v="Bounty"/>
    <s v="Bars"/>
    <s v="Large"/>
    <n v="2.2656000000000001"/>
    <n v="2358.4895999999999"/>
    <n v="9"/>
    <x v="5"/>
    <n v="23"/>
    <x v="0"/>
  </r>
  <r>
    <n v="2400054643"/>
    <s v="Kelci Walkden"/>
    <x v="9"/>
    <x v="1"/>
    <x v="0"/>
    <x v="1"/>
    <x v="11"/>
    <x v="8"/>
    <d v="2024-09-23T00:00:00"/>
    <n v="0"/>
    <n v="285"/>
    <n v="0"/>
    <s v="Butlers"/>
    <s v="Bites"/>
    <s v="Large"/>
    <n v="2.8195000000000001"/>
    <n v="0"/>
    <n v="9"/>
    <x v="5"/>
    <n v="23"/>
    <x v="0"/>
  </r>
  <r>
    <n v="2400054644"/>
    <s v="Van Tuxwell"/>
    <x v="9"/>
    <x v="1"/>
    <x v="0"/>
    <x v="1"/>
    <x v="5"/>
    <x v="8"/>
    <d v="2024-09-23T00:00:00"/>
    <n v="3052"/>
    <n v="64"/>
    <n v="161"/>
    <s v="Cadbury"/>
    <s v="Bars"/>
    <s v="Small"/>
    <n v="0.69579999999999997"/>
    <n v="112.02379999999999"/>
    <n v="9"/>
    <x v="5"/>
    <n v="23"/>
    <x v="0"/>
  </r>
  <r>
    <n v="2400054645"/>
    <s v="Dotty Strutley"/>
    <x v="9"/>
    <x v="1"/>
    <x v="1"/>
    <x v="2"/>
    <x v="3"/>
    <x v="8"/>
    <d v="2024-09-23T00:00:00"/>
    <n v="5600"/>
    <n v="106"/>
    <n v="350"/>
    <s v="Caprice"/>
    <s v="Bars"/>
    <s v="Small"/>
    <n v="6.0811000000000002"/>
    <n v="2128.3850000000002"/>
    <n v="9"/>
    <x v="5"/>
    <n v="23"/>
    <x v="0"/>
  </r>
  <r>
    <n v="2400054646"/>
    <s v="Andria Kimpton"/>
    <x v="10"/>
    <x v="1"/>
    <x v="1"/>
    <x v="3"/>
    <x v="14"/>
    <x v="8"/>
    <d v="2024-09-23T00:00:00"/>
    <n v="10906"/>
    <n v="7"/>
    <n v="364"/>
    <s v="Cartwright &amp; Butler"/>
    <s v="Other"/>
    <s v="Large"/>
    <n v="2.4773999999999998"/>
    <n v="901.77359999999999"/>
    <n v="9"/>
    <x v="5"/>
    <n v="23"/>
    <x v="0"/>
  </r>
  <r>
    <n v="2400054647"/>
    <s v="Madelene Upcott"/>
    <x v="11"/>
    <x v="1"/>
    <x v="1"/>
    <x v="2"/>
    <x v="20"/>
    <x v="8"/>
    <d v="2024-09-23T00:00:00"/>
    <n v="7658"/>
    <n v="480"/>
    <n v="365"/>
    <s v="Cavendish"/>
    <s v="Bars"/>
    <s v="Large"/>
    <n v="13.3485"/>
    <n v="4872.2024999999994"/>
    <n v="9"/>
    <x v="5"/>
    <n v="23"/>
    <x v="0"/>
  </r>
  <r>
    <n v="2400054648"/>
    <s v="Gunar Cockshoot"/>
    <x v="12"/>
    <x v="1"/>
    <x v="1"/>
    <x v="3"/>
    <x v="9"/>
    <x v="8"/>
    <d v="2024-09-23T00:00:00"/>
    <n v="1232"/>
    <n v="449"/>
    <n v="59"/>
    <s v="Chocodate"/>
    <s v="Bars"/>
    <s v="Large"/>
    <n v="2.2656000000000001"/>
    <n v="133.6704"/>
    <n v="9"/>
    <x v="5"/>
    <n v="23"/>
    <x v="0"/>
  </r>
  <r>
    <n v="2400054649"/>
    <s v="Mallorie Waber"/>
    <x v="12"/>
    <x v="1"/>
    <x v="0"/>
    <x v="0"/>
    <x v="19"/>
    <x v="8"/>
    <d v="2024-09-23T00:00:00"/>
    <n v="1470"/>
    <n v="213"/>
    <n v="164"/>
    <s v="Chupa Chups"/>
    <s v="Bites"/>
    <s v="Small"/>
    <n v="8.2429000000000006"/>
    <n v="1351.8356000000001"/>
    <n v="9"/>
    <x v="5"/>
    <n v="23"/>
    <x v="0"/>
  </r>
  <r>
    <n v="2400054650"/>
    <s v="Brien Boise"/>
    <x v="13"/>
    <x v="1"/>
    <x v="0"/>
    <x v="1"/>
    <x v="15"/>
    <x v="8"/>
    <d v="2024-09-23T00:00:00"/>
    <n v="3150"/>
    <n v="99"/>
    <n v="126"/>
    <s v="Elvan"/>
    <s v="Bites"/>
    <s v="Small"/>
    <n v="4.7065000000000001"/>
    <n v="593.01900000000001"/>
    <n v="9"/>
    <x v="5"/>
    <n v="23"/>
    <x v="0"/>
  </r>
  <r>
    <n v="2400054651"/>
    <s v="Gunar Cockshoot"/>
    <x v="14"/>
    <x v="1"/>
    <x v="1"/>
    <x v="2"/>
    <x v="16"/>
    <x v="8"/>
    <d v="2024-09-23T00:00:00"/>
    <n v="11718"/>
    <n v="74"/>
    <n v="533"/>
    <s v="Ferrero"/>
    <s v="Bites"/>
    <s v="Small"/>
    <n v="11.4688"/>
    <n v="6112.8703999999998"/>
    <n v="9"/>
    <x v="5"/>
    <n v="23"/>
    <x v="0"/>
  </r>
  <r>
    <n v="2400054652"/>
    <s v="Roddy Speechley"/>
    <x v="13"/>
    <x v="1"/>
    <x v="1"/>
    <x v="3"/>
    <x v="21"/>
    <x v="2"/>
    <d v="2024-09-23T00:00:00"/>
    <n v="8575"/>
    <n v="77"/>
    <n v="477"/>
    <s v="Fisherman's Friend"/>
    <s v="Bars"/>
    <s v="Small"/>
    <n v="5.0198"/>
    <n v="2394.4445999999998"/>
    <n v="9"/>
    <x v="5"/>
    <n v="23"/>
    <x v="0"/>
  </r>
  <r>
    <n v="2400054653"/>
    <s v="Kaine Padly"/>
    <x v="13"/>
    <x v="1"/>
    <x v="1"/>
    <x v="2"/>
    <x v="17"/>
    <x v="2"/>
    <d v="2024-09-24T00:00:00"/>
    <n v="5950"/>
    <n v="29"/>
    <n v="458"/>
    <s v="Galaxy"/>
    <s v="Bars"/>
    <s v="Large"/>
    <n v="1.5934999999999999"/>
    <n v="729.82299999999998"/>
    <n v="9"/>
    <x v="5"/>
    <n v="24"/>
    <x v="1"/>
  </r>
  <r>
    <n v="2400054654"/>
    <s v="Jehu Rudeforth"/>
    <x v="14"/>
    <x v="1"/>
    <x v="1"/>
    <x v="3"/>
    <x v="1"/>
    <x v="2"/>
    <d v="2024-09-24T00:00:00"/>
    <n v="245"/>
    <n v="179"/>
    <n v="25"/>
    <s v="Goldkenn"/>
    <s v="Other"/>
    <s v="Small"/>
    <n v="0.24049999999999999"/>
    <n v="6.0125000000000002"/>
    <n v="9"/>
    <x v="5"/>
    <n v="24"/>
    <x v="1"/>
  </r>
  <r>
    <n v="2400054655"/>
    <s v="Camilla Castle"/>
    <x v="13"/>
    <x v="1"/>
    <x v="0"/>
    <x v="1"/>
    <x v="8"/>
    <x v="2"/>
    <d v="2024-09-24T00:00:00"/>
    <n v="14189"/>
    <n v="92"/>
    <n v="568"/>
    <s v="Hershey's"/>
    <s v="Bars"/>
    <s v="Large"/>
    <n v="1.8652"/>
    <n v="1059.4336000000001"/>
    <n v="9"/>
    <x v="5"/>
    <n v="24"/>
    <x v="1"/>
  </r>
  <r>
    <n v="2400054656"/>
    <s v="Barr Faughny"/>
    <x v="13"/>
    <x v="1"/>
    <x v="0"/>
    <x v="1"/>
    <x v="1"/>
    <x v="2"/>
    <d v="2024-09-24T00:00:00"/>
    <n v="6566"/>
    <n v="35"/>
    <n v="657"/>
    <s v="Jules Destrooper"/>
    <s v="Other"/>
    <s v="Small"/>
    <n v="0.24049999999999999"/>
    <n v="158.0085"/>
    <n v="9"/>
    <x v="5"/>
    <n v="24"/>
    <x v="1"/>
  </r>
  <r>
    <n v="2400054657"/>
    <s v="Roddy Speechley"/>
    <x v="13"/>
    <x v="1"/>
    <x v="1"/>
    <x v="2"/>
    <x v="5"/>
    <x v="2"/>
    <d v="2024-09-24T00:00:00"/>
    <n v="6286"/>
    <n v="9"/>
    <n v="300"/>
    <s v="Kinder"/>
    <s v="Bars"/>
    <s v="Small"/>
    <n v="0.69579999999999997"/>
    <n v="208.73999999999998"/>
    <n v="9"/>
    <x v="5"/>
    <n v="24"/>
    <x v="1"/>
  </r>
  <r>
    <n v="2400054658"/>
    <s v="Oby Sorrel"/>
    <x v="13"/>
    <x v="1"/>
    <x v="1"/>
    <x v="3"/>
    <x v="14"/>
    <x v="2"/>
    <d v="2024-09-24T00:00:00"/>
    <n v="10836"/>
    <n v="188"/>
    <n v="417"/>
    <s v="Kit Kat"/>
    <s v="Other"/>
    <s v="Large"/>
    <n v="2.4773999999999998"/>
    <n v="1033.0757999999998"/>
    <n v="9"/>
    <x v="5"/>
    <n v="24"/>
    <x v="1"/>
  </r>
  <r>
    <n v="2400054659"/>
    <s v="Barr Faughny"/>
    <x v="0"/>
    <x v="0"/>
    <x v="1"/>
    <x v="2"/>
    <x v="16"/>
    <x v="2"/>
    <d v="2024-09-24T00:00:00"/>
    <n v="616"/>
    <n v="220"/>
    <n v="44"/>
    <s v="Leonidas"/>
    <s v="Bites"/>
    <s v="Small"/>
    <n v="11.4688"/>
    <n v="504.62720000000002"/>
    <n v="9"/>
    <x v="5"/>
    <n v="24"/>
    <x v="1"/>
  </r>
  <r>
    <n v="2400054660"/>
    <s v="Camilla Castle"/>
    <x v="0"/>
    <x v="1"/>
    <x v="1"/>
    <x v="3"/>
    <x v="6"/>
    <x v="2"/>
    <d v="2024-09-24T00:00:00"/>
    <n v="3528"/>
    <n v="134"/>
    <n v="147"/>
    <s v="Lindt"/>
    <s v="Other"/>
    <s v="Small"/>
    <n v="1.7625"/>
    <n v="259.08749999999998"/>
    <n v="9"/>
    <x v="5"/>
    <n v="24"/>
    <x v="1"/>
  </r>
  <r>
    <n v="2400054661"/>
    <s v="Mallorie Waber"/>
    <x v="0"/>
    <x v="0"/>
    <x v="0"/>
    <x v="0"/>
    <x v="14"/>
    <x v="0"/>
    <d v="2024-09-24T00:00:00"/>
    <n v="3584"/>
    <n v="209"/>
    <n v="163"/>
    <s v="Loacker"/>
    <s v="Other"/>
    <s v="Large"/>
    <n v="2.4773999999999998"/>
    <n v="403.81619999999998"/>
    <n v="9"/>
    <x v="5"/>
    <n v="24"/>
    <x v="1"/>
  </r>
  <r>
    <n v="2400054662"/>
    <s v="Dotty Strutley"/>
    <x v="0"/>
    <x v="1"/>
    <x v="0"/>
    <x v="1"/>
    <x v="5"/>
    <x v="0"/>
    <d v="2024-09-24T00:00:00"/>
    <n v="2149"/>
    <n v="224"/>
    <n v="98"/>
    <s v="Lotus Biscoff"/>
    <s v="Bars"/>
    <s v="Small"/>
    <n v="0.69579999999999997"/>
    <n v="68.188400000000001"/>
    <n v="9"/>
    <x v="5"/>
    <n v="24"/>
    <x v="1"/>
  </r>
  <r>
    <n v="2400054663"/>
    <s v="Beverie Moffet"/>
    <x v="0"/>
    <x v="1"/>
    <x v="1"/>
    <x v="2"/>
    <x v="16"/>
    <x v="0"/>
    <d v="2024-09-24T00:00:00"/>
    <n v="14476"/>
    <n v="123"/>
    <n v="658"/>
    <s v="M&amp;M's"/>
    <s v="Bites"/>
    <s v="Small"/>
    <n v="11.4688"/>
    <n v="7546.4704000000002"/>
    <n v="9"/>
    <x v="5"/>
    <n v="24"/>
    <x v="1"/>
  </r>
  <r>
    <n v="2400054664"/>
    <s v="Dennison Crosswaite"/>
    <x v="1"/>
    <x v="1"/>
    <x v="1"/>
    <x v="3"/>
    <x v="16"/>
    <x v="0"/>
    <d v="2024-09-24T00:00:00"/>
    <n v="11760"/>
    <n v="118"/>
    <n v="840"/>
    <s v="Malteser"/>
    <s v="Bites"/>
    <s v="Small"/>
    <n v="11.4688"/>
    <n v="9633.7919999999995"/>
    <n v="9"/>
    <x v="5"/>
    <n v="24"/>
    <x v="1"/>
  </r>
  <r>
    <n v="2400054665"/>
    <s v="Wilone O'Kielt"/>
    <x v="2"/>
    <x v="1"/>
    <x v="1"/>
    <x v="2"/>
    <x v="5"/>
    <x v="0"/>
    <d v="2024-09-24T00:00:00"/>
    <n v="3339"/>
    <n v="257"/>
    <n v="167"/>
    <s v="Mars"/>
    <s v="Bars"/>
    <s v="Small"/>
    <n v="0.69579999999999997"/>
    <n v="116.1986"/>
    <n v="9"/>
    <x v="5"/>
    <n v="24"/>
    <x v="1"/>
  </r>
  <r>
    <n v="2400054666"/>
    <s v="Mallorie Waber"/>
    <x v="3"/>
    <x v="1"/>
    <x v="1"/>
    <x v="3"/>
    <x v="9"/>
    <x v="0"/>
    <d v="2024-09-24T00:00:00"/>
    <n v="6510"/>
    <n v="29"/>
    <n v="326"/>
    <s v="McVitie’s"/>
    <s v="Bars"/>
    <s v="Large"/>
    <n v="2.2656000000000001"/>
    <n v="738.5856"/>
    <n v="9"/>
    <x v="5"/>
    <n v="24"/>
    <x v="1"/>
  </r>
  <r>
    <n v="2400054667"/>
    <s v="Rafaelita Blaksland"/>
    <x v="4"/>
    <x v="1"/>
    <x v="0"/>
    <x v="1"/>
    <x v="20"/>
    <x v="0"/>
    <d v="2024-09-24T00:00:00"/>
    <n v="7042"/>
    <n v="51"/>
    <n v="307"/>
    <s v="Mentos"/>
    <s v="Bars"/>
    <s v="Large"/>
    <n v="13.3485"/>
    <n v="4097.9894999999997"/>
    <n v="9"/>
    <x v="5"/>
    <n v="24"/>
    <x v="1"/>
  </r>
  <r>
    <n v="2400054668"/>
    <s v="Gigi Bohling"/>
    <x v="4"/>
    <x v="1"/>
    <x v="0"/>
    <x v="1"/>
    <x v="13"/>
    <x v="0"/>
    <d v="2024-09-24T00:00:00"/>
    <n v="12768"/>
    <n v="19"/>
    <n v="456"/>
    <s v="Merci"/>
    <s v="Bites"/>
    <s v="Large"/>
    <n v="9.2086000000000006"/>
    <n v="4199.1216000000004"/>
    <n v="9"/>
    <x v="5"/>
    <n v="24"/>
    <x v="1"/>
  </r>
  <r>
    <n v="2400054669"/>
    <s v="Van Tuxwell"/>
    <x v="5"/>
    <x v="0"/>
    <x v="1"/>
    <x v="2"/>
    <x v="20"/>
    <x v="0"/>
    <d v="2024-09-24T00:00:00"/>
    <n v="4102"/>
    <n v="79"/>
    <n v="196"/>
    <s v="Milka"/>
    <s v="Bars"/>
    <s v="Large"/>
    <n v="13.3485"/>
    <n v="2616.306"/>
    <n v="9"/>
    <x v="5"/>
    <n v="24"/>
    <x v="1"/>
  </r>
  <r>
    <n v="2400054670"/>
    <s v="Mallorie Waber"/>
    <x v="5"/>
    <x v="1"/>
    <x v="1"/>
    <x v="3"/>
    <x v="20"/>
    <x v="1"/>
    <d v="2024-09-24T00:00:00"/>
    <n v="12180"/>
    <n v="169"/>
    <n v="580"/>
    <s v="Neuhaus"/>
    <s v="Bars"/>
    <s v="Large"/>
    <n v="13.3485"/>
    <n v="7742.13"/>
    <n v="9"/>
    <x v="5"/>
    <n v="24"/>
    <x v="1"/>
  </r>
  <r>
    <n v="2400054671"/>
    <s v="Brien Boise"/>
    <x v="6"/>
    <x v="0"/>
    <x v="1"/>
    <x v="2"/>
    <x v="9"/>
    <x v="1"/>
    <d v="2024-09-24T00:00:00"/>
    <n v="9506"/>
    <n v="318"/>
    <n v="529"/>
    <s v="Nua"/>
    <s v="Bars"/>
    <s v="Large"/>
    <n v="2.2656000000000001"/>
    <n v="1198.5024000000001"/>
    <n v="9"/>
    <x v="5"/>
    <n v="24"/>
    <x v="1"/>
  </r>
  <r>
    <n v="2400054672"/>
    <s v="Madelene Upcott"/>
    <x v="7"/>
    <x v="0"/>
    <x v="1"/>
    <x v="3"/>
    <x v="8"/>
    <x v="1"/>
    <d v="2024-09-24T00:00:00"/>
    <n v="1162"/>
    <n v="232"/>
    <n v="41"/>
    <s v="Nutella"/>
    <s v="Bars"/>
    <s v="Large"/>
    <n v="1.8652"/>
    <n v="76.473200000000006"/>
    <n v="9"/>
    <x v="5"/>
    <n v="24"/>
    <x v="1"/>
  </r>
  <r>
    <n v="2400054673"/>
    <s v="Marney O'Breen"/>
    <x v="8"/>
    <x v="0"/>
    <x v="0"/>
    <x v="0"/>
    <x v="19"/>
    <x v="1"/>
    <d v="2024-09-24T00:00:00"/>
    <n v="567"/>
    <n v="52"/>
    <n v="81"/>
    <s v="Orbit"/>
    <s v="Bites"/>
    <s v="Small"/>
    <n v="8.2429000000000006"/>
    <n v="667.67490000000009"/>
    <n v="9"/>
    <x v="5"/>
    <n v="24"/>
    <x v="1"/>
  </r>
  <r>
    <n v="2400054674"/>
    <s v="Curtice Advani"/>
    <x v="6"/>
    <x v="1"/>
    <x v="0"/>
    <x v="1"/>
    <x v="19"/>
    <x v="1"/>
    <d v="2024-09-24T00:00:00"/>
    <n v="8365"/>
    <n v="217"/>
    <n v="761"/>
    <s v="Oreo"/>
    <s v="Bites"/>
    <s v="Small"/>
    <n v="8.2429000000000006"/>
    <n v="6272.8469000000005"/>
    <n v="9"/>
    <x v="5"/>
    <n v="24"/>
    <x v="1"/>
  </r>
  <r>
    <n v="2400054675"/>
    <s v="Camilla Castle"/>
    <x v="7"/>
    <x v="1"/>
    <x v="1"/>
    <x v="2"/>
    <x v="3"/>
    <x v="1"/>
    <d v="2024-09-24T00:00:00"/>
    <n v="4599"/>
    <n v="113"/>
    <n v="288"/>
    <s v="Ray No Sugar"/>
    <s v="Bars"/>
    <s v="Small"/>
    <n v="6.0811000000000002"/>
    <n v="1751.3568"/>
    <n v="9"/>
    <x v="5"/>
    <n v="24"/>
    <x v="1"/>
  </r>
  <r>
    <n v="2400054676"/>
    <s v="Gigi Bohling"/>
    <x v="8"/>
    <x v="1"/>
    <x v="1"/>
    <x v="3"/>
    <x v="9"/>
    <x v="1"/>
    <d v="2024-09-24T00:00:00"/>
    <n v="7413"/>
    <n v="8"/>
    <n v="391"/>
    <s v="Reese's"/>
    <s v="Bars"/>
    <s v="Large"/>
    <n v="2.2656000000000001"/>
    <n v="885.84960000000001"/>
    <n v="9"/>
    <x v="5"/>
    <n v="24"/>
    <x v="1"/>
  </r>
  <r>
    <n v="2400054677"/>
    <s v="Kaine Padly"/>
    <x v="9"/>
    <x v="0"/>
    <x v="1"/>
    <x v="2"/>
    <x v="19"/>
    <x v="1"/>
    <d v="2024-09-24T00:00:00"/>
    <n v="6069"/>
    <n v="453"/>
    <n v="759"/>
    <s v="Rhine Valley"/>
    <s v="Bites"/>
    <s v="Small"/>
    <n v="8.2429000000000006"/>
    <n v="6256.3611000000001"/>
    <n v="9"/>
    <x v="5"/>
    <n v="24"/>
    <x v="1"/>
  </r>
  <r>
    <n v="2400054678"/>
    <s v="Barr Faughny"/>
    <x v="9"/>
    <x v="1"/>
    <x v="1"/>
    <x v="3"/>
    <x v="10"/>
    <x v="1"/>
    <d v="2024-09-24T00:00:00"/>
    <n v="5068"/>
    <n v="225"/>
    <n v="724"/>
    <s v="RiteBite"/>
    <s v="Bars"/>
    <s v="Large"/>
    <n v="8.7870000000000008"/>
    <n v="6361.7880000000005"/>
    <n v="9"/>
    <x v="5"/>
    <n v="24"/>
    <x v="1"/>
  </r>
  <r>
    <n v="2400054679"/>
    <s v="Camilla Castle"/>
    <x v="9"/>
    <x v="0"/>
    <x v="0"/>
    <x v="1"/>
    <x v="15"/>
    <x v="3"/>
    <d v="2024-09-24T00:00:00"/>
    <n v="5474"/>
    <n v="435"/>
    <n v="219"/>
    <s v="Siafa Dates"/>
    <s v="Bites"/>
    <s v="Small"/>
    <n v="4.7065000000000001"/>
    <n v="1030.7235000000001"/>
    <n v="9"/>
    <x v="5"/>
    <n v="24"/>
    <x v="1"/>
  </r>
  <r>
    <n v="2400054680"/>
    <s v="Dotty Strutley"/>
    <x v="9"/>
    <x v="1"/>
    <x v="0"/>
    <x v="1"/>
    <x v="3"/>
    <x v="3"/>
    <d v="2024-09-24T00:00:00"/>
    <n v="9954"/>
    <n v="369"/>
    <n v="830"/>
    <s v="Snickers"/>
    <s v="Bars"/>
    <s v="Small"/>
    <n v="6.0811000000000002"/>
    <n v="5047.3130000000001"/>
    <n v="9"/>
    <x v="5"/>
    <n v="24"/>
    <x v="1"/>
  </r>
  <r>
    <n v="2400054681"/>
    <s v="Marney O'Breen"/>
    <x v="9"/>
    <x v="0"/>
    <x v="1"/>
    <x v="2"/>
    <x v="21"/>
    <x v="3"/>
    <d v="2024-09-24T00:00:00"/>
    <n v="11592"/>
    <n v="39"/>
    <n v="682"/>
    <s v="St Michel"/>
    <s v="Bars"/>
    <s v="Small"/>
    <n v="5.0198"/>
    <n v="3423.5036"/>
    <n v="9"/>
    <x v="5"/>
    <n v="24"/>
    <x v="1"/>
  </r>
  <r>
    <n v="2400054682"/>
    <s v="Barr Faughny"/>
    <x v="9"/>
    <x v="0"/>
    <x v="1"/>
    <x v="3"/>
    <x v="18"/>
    <x v="3"/>
    <d v="2024-09-24T00:00:00"/>
    <n v="4067"/>
    <n v="87"/>
    <n v="170"/>
    <s v="The Whole Truth"/>
    <s v="Bites"/>
    <s v="Large"/>
    <n v="2.8"/>
    <n v="475.99999999999994"/>
    <n v="9"/>
    <x v="5"/>
    <n v="24"/>
    <x v="1"/>
  </r>
  <r>
    <n v="2400054683"/>
    <s v="Kelci Walkden"/>
    <x v="9"/>
    <x v="0"/>
    <x v="1"/>
    <x v="2"/>
    <x v="12"/>
    <x v="3"/>
    <d v="2024-09-24T00:00:00"/>
    <n v="14553"/>
    <n v="152"/>
    <n v="910"/>
    <s v="Toblerone"/>
    <s v="Bites"/>
    <s v="Large"/>
    <n v="6.3415999999999997"/>
    <n v="5770.8559999999998"/>
    <n v="9"/>
    <x v="5"/>
    <n v="24"/>
    <x v="1"/>
  </r>
  <r>
    <n v="2400054684"/>
    <s v="Rafaelita Blaksland"/>
    <x v="9"/>
    <x v="1"/>
    <x v="1"/>
    <x v="3"/>
    <x v="19"/>
    <x v="5"/>
    <d v="2024-09-24T00:00:00"/>
    <n v="2730"/>
    <n v="284"/>
    <n v="137"/>
    <s v="Toffifee"/>
    <s v="Bites"/>
    <s v="Small"/>
    <n v="8.2429000000000006"/>
    <n v="1129.2773"/>
    <n v="9"/>
    <x v="5"/>
    <n v="24"/>
    <x v="1"/>
  </r>
  <r>
    <n v="2400054685"/>
    <s v="Jan Morforth"/>
    <x v="9"/>
    <x v="0"/>
    <x v="0"/>
    <x v="0"/>
    <x v="21"/>
    <x v="5"/>
    <d v="2024-09-24T00:00:00"/>
    <n v="9625"/>
    <n v="155"/>
    <n v="642"/>
    <s v="Truva"/>
    <s v="Bars"/>
    <s v="Small"/>
    <n v="5.0198"/>
    <n v="3222.7116000000001"/>
    <n v="9"/>
    <x v="5"/>
    <n v="24"/>
    <x v="1"/>
  </r>
  <r>
    <n v="2400054686"/>
    <s v="Marney O'Breen"/>
    <x v="9"/>
    <x v="1"/>
    <x v="0"/>
    <x v="1"/>
    <x v="15"/>
    <x v="5"/>
    <d v="2024-09-24T00:00:00"/>
    <n v="10255"/>
    <n v="53"/>
    <n v="733"/>
    <s v="Twix"/>
    <s v="Bites"/>
    <s v="Small"/>
    <n v="4.7065000000000001"/>
    <n v="3449.8645000000001"/>
    <n v="9"/>
    <x v="5"/>
    <n v="24"/>
    <x v="1"/>
  </r>
  <r>
    <n v="2400054687"/>
    <s v="Kelci Walkden"/>
    <x v="9"/>
    <x v="0"/>
    <x v="1"/>
    <x v="2"/>
    <x v="3"/>
    <x v="7"/>
    <d v="2024-09-24T00:00:00"/>
    <n v="1323"/>
    <n v="83"/>
    <n v="67"/>
    <s v="Valrhona"/>
    <s v="Bars"/>
    <s v="Small"/>
    <n v="6.0811000000000002"/>
    <n v="407.43369999999999"/>
    <n v="9"/>
    <x v="5"/>
    <n v="24"/>
    <x v="1"/>
  </r>
  <r>
    <n v="2400054688"/>
    <s v="Wilone O'Kielt"/>
    <x v="9"/>
    <x v="0"/>
    <x v="1"/>
    <x v="3"/>
    <x v="9"/>
    <x v="7"/>
    <d v="2024-09-24T00:00:00"/>
    <n v="16800"/>
    <n v="92"/>
    <n v="800"/>
    <s v="Venchi"/>
    <s v="Bars"/>
    <s v="Large"/>
    <n v="2.2656000000000001"/>
    <n v="1812.48"/>
    <n v="9"/>
    <x v="5"/>
    <n v="24"/>
    <x v="1"/>
  </r>
  <r>
    <n v="2400054689"/>
    <s v="Jan Morforth"/>
    <x v="9"/>
    <x v="0"/>
    <x v="1"/>
    <x v="2"/>
    <x v="5"/>
    <x v="7"/>
    <d v="2024-09-24T00:00:00"/>
    <n v="2996"/>
    <n v="134"/>
    <n v="428"/>
    <s v="Villars"/>
    <s v="Bars"/>
    <s v="Small"/>
    <n v="0.69579999999999997"/>
    <n v="297.80239999999998"/>
    <n v="9"/>
    <x v="5"/>
    <n v="24"/>
    <x v="1"/>
  </r>
  <r>
    <n v="2400054690"/>
    <s v="Marney O'Breen"/>
    <x v="9"/>
    <x v="1"/>
    <x v="1"/>
    <x v="3"/>
    <x v="20"/>
    <x v="7"/>
    <d v="2024-09-24T00:00:00"/>
    <n v="9093"/>
    <n v="10"/>
    <n v="325"/>
    <s v="Wedel"/>
    <s v="Bars"/>
    <s v="Large"/>
    <n v="13.3485"/>
    <n v="4338.2624999999998"/>
    <n v="9"/>
    <x v="5"/>
    <n v="24"/>
    <x v="1"/>
  </r>
  <r>
    <n v="2400054691"/>
    <s v="Van Tuxwell"/>
    <x v="9"/>
    <x v="1"/>
    <x v="0"/>
    <x v="1"/>
    <x v="15"/>
    <x v="7"/>
    <d v="2024-09-24T00:00:00"/>
    <n v="1400"/>
    <n v="158"/>
    <n v="88"/>
    <s v="Werther's Original"/>
    <s v="Bites"/>
    <s v="Small"/>
    <n v="4.7065000000000001"/>
    <n v="414.17200000000003"/>
    <n v="9"/>
    <x v="5"/>
    <n v="24"/>
    <x v="1"/>
  </r>
  <r>
    <n v="2400054692"/>
    <s v="Barr Faughny"/>
    <x v="9"/>
    <x v="1"/>
    <x v="0"/>
    <x v="1"/>
    <x v="13"/>
    <x v="7"/>
    <d v="2024-09-24T00:00:00"/>
    <n v="2947"/>
    <n v="62"/>
    <n v="328"/>
    <s v="Whittakers"/>
    <s v="Bites"/>
    <s v="Large"/>
    <n v="9.2086000000000006"/>
    <n v="3020.4208000000003"/>
    <n v="9"/>
    <x v="5"/>
    <n v="24"/>
    <x v="1"/>
  </r>
  <r>
    <n v="2400054693"/>
    <s v="Beverie Moffet"/>
    <x v="9"/>
    <x v="1"/>
    <x v="1"/>
    <x v="2"/>
    <x v="7"/>
    <x v="7"/>
    <d v="2024-09-24T00:00:00"/>
    <n v="4830"/>
    <n v="71"/>
    <n v="537"/>
    <s v="Wrigley's"/>
    <s v="Bars"/>
    <s v="Small"/>
    <n v="0.89900000000000002"/>
    <n v="482.76300000000003"/>
    <n v="9"/>
    <x v="5"/>
    <n v="24"/>
    <x v="1"/>
  </r>
  <r>
    <n v="2400054694"/>
    <s v="Dotty Strutley"/>
    <x v="9"/>
    <x v="1"/>
    <x v="1"/>
    <x v="3"/>
    <x v="12"/>
    <x v="6"/>
    <d v="2024-09-24T00:00:00"/>
    <n v="3444"/>
    <n v="265"/>
    <n v="173"/>
    <s v="After Eight"/>
    <s v="Bites"/>
    <s v="Large"/>
    <n v="6.3415999999999997"/>
    <n v="1097.0968"/>
    <n v="9"/>
    <x v="5"/>
    <n v="24"/>
    <x v="1"/>
  </r>
  <r>
    <n v="2400054695"/>
    <s v="Gigi Bohling"/>
    <x v="9"/>
    <x v="1"/>
    <x v="1"/>
    <x v="2"/>
    <x v="18"/>
    <x v="6"/>
    <d v="2024-09-24T00:00:00"/>
    <n v="16121"/>
    <n v="487"/>
    <n v="621"/>
    <s v="Angelina"/>
    <s v="Bites"/>
    <s v="Large"/>
    <n v="2.8"/>
    <n v="1738.8"/>
    <n v="9"/>
    <x v="5"/>
    <n v="24"/>
    <x v="1"/>
  </r>
  <r>
    <n v="2400054696"/>
    <s v="Gigi Bohling"/>
    <x v="10"/>
    <x v="1"/>
    <x v="1"/>
    <x v="3"/>
    <x v="16"/>
    <x v="6"/>
    <d v="2024-09-24T00:00:00"/>
    <n v="2149"/>
    <n v="192"/>
    <n v="114"/>
    <s v="Anthon Berg"/>
    <s v="Bites"/>
    <s v="Small"/>
    <n v="11.4688"/>
    <n v="1307.4431999999999"/>
    <n v="9"/>
    <x v="5"/>
    <n v="24"/>
    <x v="1"/>
  </r>
  <r>
    <n v="2400054697"/>
    <s v="Dennison Crosswaite"/>
    <x v="11"/>
    <x v="1"/>
    <x v="0"/>
    <x v="0"/>
    <x v="10"/>
    <x v="0"/>
    <d v="2024-09-24T00:00:00"/>
    <n v="5649"/>
    <n v="151"/>
    <n v="354"/>
    <s v="Bounty"/>
    <s v="Bars"/>
    <s v="Large"/>
    <n v="8.7870000000000008"/>
    <n v="3110.5980000000004"/>
    <n v="9"/>
    <x v="5"/>
    <n v="24"/>
    <x v="1"/>
  </r>
  <r>
    <n v="2400054698"/>
    <s v="Gunar Cockshoot"/>
    <x v="12"/>
    <x v="1"/>
    <x v="0"/>
    <x v="1"/>
    <x v="10"/>
    <x v="1"/>
    <d v="2024-09-24T00:00:00"/>
    <n v="2842"/>
    <n v="72"/>
    <n v="203"/>
    <s v="Butlers"/>
    <s v="Bars"/>
    <s v="Large"/>
    <n v="8.7870000000000008"/>
    <n v="1783.7610000000002"/>
    <n v="9"/>
    <x v="5"/>
    <n v="24"/>
    <x v="1"/>
  </r>
  <r>
    <n v="2400054699"/>
    <s v="Kelci Walkden"/>
    <x v="12"/>
    <x v="1"/>
    <x v="1"/>
    <x v="2"/>
    <x v="8"/>
    <x v="2"/>
    <d v="2024-09-24T00:00:00"/>
    <n v="2296"/>
    <n v="302"/>
    <n v="144"/>
    <s v="Cadbury"/>
    <s v="Bars"/>
    <s v="Large"/>
    <n v="1.8652"/>
    <n v="268.58879999999999"/>
    <n v="9"/>
    <x v="5"/>
    <n v="24"/>
    <x v="1"/>
  </r>
  <r>
    <n v="2400054700"/>
    <s v="Mallorie Waber"/>
    <x v="13"/>
    <x v="1"/>
    <x v="1"/>
    <x v="3"/>
    <x v="15"/>
    <x v="3"/>
    <d v="2024-09-24T00:00:00"/>
    <n v="12481"/>
    <n v="177"/>
    <n v="1041"/>
    <s v="Caprice"/>
    <s v="Bites"/>
    <s v="Small"/>
    <n v="4.7065000000000001"/>
    <n v="4899.4665000000005"/>
    <n v="9"/>
    <x v="5"/>
    <n v="24"/>
    <x v="1"/>
  </r>
  <r>
    <n v="2400054701"/>
    <s v="Roddy Speechley"/>
    <x v="14"/>
    <x v="1"/>
    <x v="1"/>
    <x v="2"/>
    <x v="3"/>
    <x v="4"/>
    <d v="2024-09-24T00:00:00"/>
    <n v="8701"/>
    <n v="360"/>
    <n v="363"/>
    <s v="Cartwright &amp; Butler"/>
    <s v="Bars"/>
    <s v="Small"/>
    <n v="6.0811000000000002"/>
    <n v="2207.4393"/>
    <n v="9"/>
    <x v="5"/>
    <n v="24"/>
    <x v="1"/>
  </r>
  <r>
    <n v="2400054702"/>
    <s v="Van Tuxwell"/>
    <x v="13"/>
    <x v="1"/>
    <x v="1"/>
    <x v="3"/>
    <x v="21"/>
    <x v="5"/>
    <d v="2024-09-24T00:00:00"/>
    <n v="1337"/>
    <n v="513"/>
    <n v="103"/>
    <s v="Cavendish"/>
    <s v="Bars"/>
    <s v="Small"/>
    <n v="5.0198"/>
    <n v="517.0394"/>
    <n v="9"/>
    <x v="5"/>
    <n v="24"/>
    <x v="1"/>
  </r>
  <r>
    <n v="2400054703"/>
    <s v="Marney O'Breen"/>
    <x v="13"/>
    <x v="1"/>
    <x v="0"/>
    <x v="1"/>
    <x v="7"/>
    <x v="6"/>
    <d v="2024-09-24T00:00:00"/>
    <n v="1470"/>
    <n v="424"/>
    <n v="123"/>
    <s v="Chocodate"/>
    <s v="Bars"/>
    <s v="Small"/>
    <n v="0.89900000000000002"/>
    <n v="110.577"/>
    <n v="9"/>
    <x v="5"/>
    <n v="24"/>
    <x v="1"/>
  </r>
  <r>
    <n v="2400054704"/>
    <s v="Andria Kimpton"/>
    <x v="14"/>
    <x v="1"/>
    <x v="0"/>
    <x v="1"/>
    <x v="3"/>
    <x v="7"/>
    <d v="2024-09-24T00:00:00"/>
    <n v="9373"/>
    <n v="25"/>
    <n v="427"/>
    <s v="Chupa Chups"/>
    <s v="Bars"/>
    <s v="Small"/>
    <n v="6.0811000000000002"/>
    <n v="2596.6297"/>
    <n v="9"/>
    <x v="5"/>
    <n v="24"/>
    <x v="1"/>
  </r>
  <r>
    <n v="2400054705"/>
    <s v="Dotty Strutley"/>
    <x v="13"/>
    <x v="1"/>
    <x v="1"/>
    <x v="2"/>
    <x v="10"/>
    <x v="8"/>
    <d v="2024-09-24T00:00:00"/>
    <n v="2877"/>
    <n v="100"/>
    <n v="206"/>
    <s v="Elvan"/>
    <s v="Bars"/>
    <s v="Large"/>
    <n v="8.7870000000000008"/>
    <n v="1810.1220000000001"/>
    <n v="9"/>
    <x v="5"/>
    <n v="24"/>
    <x v="1"/>
  </r>
  <r>
    <n v="2400054706"/>
    <s v="Brien Boise"/>
    <x v="13"/>
    <x v="1"/>
    <x v="1"/>
    <x v="3"/>
    <x v="14"/>
    <x v="9"/>
    <d v="2024-09-24T00:00:00"/>
    <n v="8113"/>
    <n v="73"/>
    <n v="1353"/>
    <s v="Ferrero"/>
    <s v="Other"/>
    <s v="Large"/>
    <n v="2.4773999999999998"/>
    <n v="3351.9222"/>
    <n v="9"/>
    <x v="5"/>
    <n v="24"/>
    <x v="1"/>
  </r>
  <r>
    <n v="2400054707"/>
    <s v="Roddy Speechley"/>
    <x v="13"/>
    <x v="1"/>
    <x v="1"/>
    <x v="2"/>
    <x v="7"/>
    <x v="10"/>
    <d v="2024-09-24T00:00:00"/>
    <n v="12145"/>
    <n v="55"/>
    <n v="1013"/>
    <s v="Fisherman's Friend"/>
    <s v="Bars"/>
    <s v="Small"/>
    <n v="0.89900000000000002"/>
    <n v="910.68700000000001"/>
    <n v="9"/>
    <x v="5"/>
    <n v="24"/>
    <x v="1"/>
  </r>
  <r>
    <n v="2400054708"/>
    <s v="Roddy Speechley"/>
    <x v="13"/>
    <x v="1"/>
    <x v="1"/>
    <x v="3"/>
    <x v="7"/>
    <x v="4"/>
    <d v="2024-09-24T00:00:00"/>
    <n v="14665"/>
    <n v="299"/>
    <n v="1467"/>
    <s v="Galaxy"/>
    <s v="Bars"/>
    <s v="Small"/>
    <n v="0.89900000000000002"/>
    <n v="1318.8330000000001"/>
    <n v="9"/>
    <x v="5"/>
    <n v="24"/>
    <x v="1"/>
  </r>
  <r>
    <n v="2400054709"/>
    <s v="Gigi Bohling"/>
    <x v="0"/>
    <x v="0"/>
    <x v="0"/>
    <x v="0"/>
    <x v="14"/>
    <x v="4"/>
    <d v="2024-09-24T00:00:00"/>
    <n v="8421"/>
    <n v="42"/>
    <n v="1404"/>
    <s v="Goldkenn"/>
    <s v="Other"/>
    <s v="Large"/>
    <n v="2.4773999999999998"/>
    <n v="3478.2695999999996"/>
    <n v="9"/>
    <x v="5"/>
    <n v="24"/>
    <x v="1"/>
  </r>
  <r>
    <n v="2400054710"/>
    <s v="Brien Boise"/>
    <x v="0"/>
    <x v="1"/>
    <x v="0"/>
    <x v="1"/>
    <x v="4"/>
    <x v="4"/>
    <d v="2024-09-24T00:00:00"/>
    <n v="6307"/>
    <n v="110"/>
    <n v="574"/>
    <s v="Hershey's"/>
    <s v="Other"/>
    <s v="Small"/>
    <n v="7.8910999999999998"/>
    <n v="4529.4913999999999"/>
    <n v="9"/>
    <x v="5"/>
    <n v="24"/>
    <x v="1"/>
  </r>
  <r>
    <n v="2400054711"/>
    <s v="Karlen McCaffrey"/>
    <x v="0"/>
    <x v="0"/>
    <x v="1"/>
    <x v="2"/>
    <x v="0"/>
    <x v="8"/>
    <d v="2024-09-24T00:00:00"/>
    <n v="13048"/>
    <n v="154"/>
    <n v="653"/>
    <s v="Jules Destrooper"/>
    <s v="Bars"/>
    <s v="Large"/>
    <n v="6.0983000000000001"/>
    <n v="3982.1898999999999"/>
    <n v="9"/>
    <x v="5"/>
    <n v="24"/>
    <x v="1"/>
  </r>
  <r>
    <n v="2400054712"/>
    <s v="Ches Bonnell"/>
    <x v="0"/>
    <x v="1"/>
    <x v="1"/>
    <x v="3"/>
    <x v="5"/>
    <x v="8"/>
    <d v="2024-09-24T00:00:00"/>
    <n v="10192"/>
    <n v="228"/>
    <n v="1274"/>
    <s v="Kinder"/>
    <s v="Bars"/>
    <s v="Small"/>
    <n v="0.69579999999999997"/>
    <n v="886.44920000000002"/>
    <n v="9"/>
    <x v="5"/>
    <n v="24"/>
    <x v="1"/>
  </r>
  <r>
    <n v="2400054713"/>
    <s v="Oby Sorrel"/>
    <x v="0"/>
    <x v="1"/>
    <x v="1"/>
    <x v="2"/>
    <x v="4"/>
    <x v="8"/>
    <d v="2024-09-24T00:00:00"/>
    <n v="3857"/>
    <n v="42"/>
    <n v="322"/>
    <s v="Kit Kat"/>
    <s v="Other"/>
    <s v="Small"/>
    <n v="7.8910999999999998"/>
    <n v="2540.9342000000001"/>
    <n v="9"/>
    <x v="5"/>
    <n v="24"/>
    <x v="1"/>
  </r>
  <r>
    <n v="2400054714"/>
    <s v="Rafaelita Blaksland"/>
    <x v="1"/>
    <x v="1"/>
    <x v="1"/>
    <x v="3"/>
    <x v="10"/>
    <x v="8"/>
    <d v="2024-09-24T00:00:00"/>
    <n v="3997"/>
    <n v="119"/>
    <n v="236"/>
    <s v="Leonidas"/>
    <s v="Bars"/>
    <s v="Large"/>
    <n v="8.7870000000000008"/>
    <n v="2073.732"/>
    <n v="9"/>
    <x v="5"/>
    <n v="24"/>
    <x v="1"/>
  </r>
  <r>
    <n v="2400054715"/>
    <s v="Dennison Crosswaite"/>
    <x v="2"/>
    <x v="1"/>
    <x v="0"/>
    <x v="1"/>
    <x v="9"/>
    <x v="8"/>
    <d v="2024-09-24T00:00:00"/>
    <n v="1183"/>
    <n v="202"/>
    <n v="54"/>
    <s v="Lindt"/>
    <s v="Bars"/>
    <s v="Large"/>
    <n v="2.2656000000000001"/>
    <n v="122.3424"/>
    <n v="9"/>
    <x v="5"/>
    <n v="24"/>
    <x v="1"/>
  </r>
  <r>
    <n v="2400054716"/>
    <s v="Roddy Speechley"/>
    <x v="3"/>
    <x v="1"/>
    <x v="0"/>
    <x v="1"/>
    <x v="7"/>
    <x v="8"/>
    <d v="2024-09-24T00:00:00"/>
    <n v="9849"/>
    <n v="71"/>
    <n v="1095"/>
    <s v="Loacker"/>
    <s v="Bars"/>
    <s v="Small"/>
    <n v="0.89900000000000002"/>
    <n v="984.40499999999997"/>
    <n v="9"/>
    <x v="5"/>
    <n v="24"/>
    <x v="1"/>
  </r>
  <r>
    <n v="2400054717"/>
    <s v="Karlen McCaffrey"/>
    <x v="4"/>
    <x v="1"/>
    <x v="1"/>
    <x v="2"/>
    <x v="12"/>
    <x v="8"/>
    <d v="2024-09-24T00:00:00"/>
    <n v="7756"/>
    <n v="232"/>
    <n v="409"/>
    <s v="Lotus Biscoff"/>
    <s v="Bites"/>
    <s v="Large"/>
    <n v="6.3415999999999997"/>
    <n v="2593.7143999999998"/>
    <n v="9"/>
    <x v="5"/>
    <n v="24"/>
    <x v="1"/>
  </r>
  <r>
    <n v="2400054718"/>
    <s v="Dotty Strutley"/>
    <x v="4"/>
    <x v="1"/>
    <x v="1"/>
    <x v="3"/>
    <x v="10"/>
    <x v="8"/>
    <d v="2024-09-24T00:00:00"/>
    <n v="2058"/>
    <n v="147"/>
    <n v="147"/>
    <s v="M&amp;M's"/>
    <s v="Bars"/>
    <s v="Large"/>
    <n v="8.7870000000000008"/>
    <n v="1291.6890000000001"/>
    <n v="9"/>
    <x v="5"/>
    <n v="24"/>
    <x v="1"/>
  </r>
  <r>
    <n v="2400054719"/>
    <s v="Karlen McCaffrey"/>
    <x v="5"/>
    <x v="0"/>
    <x v="1"/>
    <x v="2"/>
    <x v="4"/>
    <x v="8"/>
    <d v="2024-09-24T00:00:00"/>
    <n v="8477"/>
    <n v="156"/>
    <n v="707"/>
    <s v="Malteser"/>
    <s v="Other"/>
    <s v="Small"/>
    <n v="7.8910999999999998"/>
    <n v="5579.0077000000001"/>
    <n v="9"/>
    <x v="5"/>
    <n v="24"/>
    <x v="1"/>
  </r>
  <r>
    <n v="2400054720"/>
    <s v="Karlen McCaffrey"/>
    <x v="5"/>
    <x v="1"/>
    <x v="1"/>
    <x v="3"/>
    <x v="10"/>
    <x v="2"/>
    <d v="2024-09-24T00:00:00"/>
    <n v="3647"/>
    <n v="266"/>
    <n v="215"/>
    <s v="Mars"/>
    <s v="Bars"/>
    <s v="Large"/>
    <n v="8.7870000000000008"/>
    <n v="1889.2050000000002"/>
    <n v="9"/>
    <x v="5"/>
    <n v="24"/>
    <x v="1"/>
  </r>
  <r>
    <n v="2400054721"/>
    <s v="Roddy Speechley"/>
    <x v="6"/>
    <x v="0"/>
    <x v="0"/>
    <x v="0"/>
    <x v="15"/>
    <x v="2"/>
    <d v="2024-09-25T00:00:00"/>
    <n v="5985"/>
    <n v="194"/>
    <n v="461"/>
    <s v="McVitie’s"/>
    <s v="Bites"/>
    <s v="Small"/>
    <n v="4.7065000000000001"/>
    <n v="2169.6965"/>
    <n v="9"/>
    <x v="5"/>
    <n v="25"/>
    <x v="2"/>
  </r>
  <r>
    <n v="2400054722"/>
    <s v="Jehu Rudeforth"/>
    <x v="7"/>
    <x v="0"/>
    <x v="0"/>
    <x v="1"/>
    <x v="17"/>
    <x v="2"/>
    <d v="2024-09-25T00:00:00"/>
    <n v="8218"/>
    <n v="117"/>
    <n v="822"/>
    <s v="Mentos"/>
    <s v="Bars"/>
    <s v="Large"/>
    <n v="1.5934999999999999"/>
    <n v="1309.857"/>
    <n v="9"/>
    <x v="5"/>
    <n v="25"/>
    <x v="2"/>
  </r>
  <r>
    <n v="2400054723"/>
    <s v="Kelci Walkden"/>
    <x v="8"/>
    <x v="0"/>
    <x v="1"/>
    <x v="2"/>
    <x v="10"/>
    <x v="2"/>
    <d v="2024-09-25T00:00:00"/>
    <n v="4494"/>
    <n v="131"/>
    <n v="265"/>
    <s v="Merci"/>
    <s v="Bars"/>
    <s v="Large"/>
    <n v="8.7870000000000008"/>
    <n v="2328.5550000000003"/>
    <n v="9"/>
    <x v="5"/>
    <n v="25"/>
    <x v="2"/>
  </r>
  <r>
    <n v="2400054724"/>
    <s v="Dotty Strutley"/>
    <x v="6"/>
    <x v="1"/>
    <x v="1"/>
    <x v="3"/>
    <x v="13"/>
    <x v="2"/>
    <d v="2024-09-25T00:00:00"/>
    <n v="4900"/>
    <n v="167"/>
    <n v="700"/>
    <s v="Milka"/>
    <s v="Bites"/>
    <s v="Large"/>
    <n v="9.2086000000000006"/>
    <n v="6446.02"/>
    <n v="9"/>
    <x v="5"/>
    <n v="25"/>
    <x v="2"/>
  </r>
  <r>
    <n v="2400054725"/>
    <s v="Mallorie Waber"/>
    <x v="7"/>
    <x v="1"/>
    <x v="1"/>
    <x v="2"/>
    <x v="1"/>
    <x v="2"/>
    <d v="2024-09-25T00:00:00"/>
    <n v="11949"/>
    <n v="175"/>
    <n v="1328"/>
    <s v="Neuhaus"/>
    <s v="Other"/>
    <s v="Small"/>
    <n v="0.24049999999999999"/>
    <n v="319.38400000000001"/>
    <n v="9"/>
    <x v="5"/>
    <n v="25"/>
    <x v="2"/>
  </r>
  <r>
    <n v="2400054726"/>
    <s v="Jehu Rudeforth"/>
    <x v="8"/>
    <x v="1"/>
    <x v="1"/>
    <x v="3"/>
    <x v="2"/>
    <x v="2"/>
    <d v="2024-09-25T00:00:00"/>
    <n v="13139"/>
    <n v="371"/>
    <n v="939"/>
    <s v="Nua"/>
    <s v="Bars"/>
    <s v="Large"/>
    <n v="4.6592000000000002"/>
    <n v="4374.9888000000001"/>
    <n v="9"/>
    <x v="5"/>
    <n v="25"/>
    <x v="2"/>
  </r>
  <r>
    <n v="2400054727"/>
    <s v="Madelene Upcott"/>
    <x v="9"/>
    <x v="0"/>
    <x v="0"/>
    <x v="1"/>
    <x v="1"/>
    <x v="2"/>
    <d v="2024-09-25T00:00:00"/>
    <n v="8288"/>
    <n v="133"/>
    <n v="1382"/>
    <s v="Nutella"/>
    <s v="Other"/>
    <s v="Small"/>
    <n v="0.24049999999999999"/>
    <n v="332.37099999999998"/>
    <n v="9"/>
    <x v="5"/>
    <n v="25"/>
    <x v="2"/>
  </r>
  <r>
    <n v="2400054728"/>
    <s v="Oby Sorrel"/>
    <x v="9"/>
    <x v="1"/>
    <x v="0"/>
    <x v="1"/>
    <x v="8"/>
    <x v="2"/>
    <d v="2024-09-25T00:00:00"/>
    <n v="2765"/>
    <n v="127"/>
    <n v="185"/>
    <s v="Orbit"/>
    <s v="Bars"/>
    <s v="Large"/>
    <n v="1.8652"/>
    <n v="345.06200000000001"/>
    <n v="9"/>
    <x v="5"/>
    <n v="25"/>
    <x v="2"/>
  </r>
  <r>
    <n v="2400054729"/>
    <s v="Gigi Bohling"/>
    <x v="9"/>
    <x v="0"/>
    <x v="1"/>
    <x v="2"/>
    <x v="21"/>
    <x v="0"/>
    <d v="2024-09-25T00:00:00"/>
    <n v="3794"/>
    <n v="288"/>
    <n v="271"/>
    <s v="Oreo"/>
    <s v="Bars"/>
    <s v="Small"/>
    <n v="5.0198"/>
    <n v="1360.3658"/>
    <n v="9"/>
    <x v="5"/>
    <n v="25"/>
    <x v="2"/>
  </r>
  <r>
    <n v="2400054730"/>
    <s v="Andria Kimpton"/>
    <x v="9"/>
    <x v="1"/>
    <x v="1"/>
    <x v="3"/>
    <x v="18"/>
    <x v="0"/>
    <d v="2024-09-25T00:00:00"/>
    <n v="714"/>
    <n v="46"/>
    <n v="30"/>
    <s v="Ray No Sugar"/>
    <s v="Bites"/>
    <s v="Large"/>
    <n v="2.8"/>
    <n v="84"/>
    <n v="9"/>
    <x v="5"/>
    <n v="25"/>
    <x v="2"/>
  </r>
  <r>
    <n v="2400054731"/>
    <s v="Dennison Crosswaite"/>
    <x v="9"/>
    <x v="0"/>
    <x v="1"/>
    <x v="2"/>
    <x v="3"/>
    <x v="0"/>
    <d v="2024-09-25T00:00:00"/>
    <n v="9779"/>
    <n v="83"/>
    <n v="426"/>
    <s v="Reese's"/>
    <s v="Bars"/>
    <s v="Small"/>
    <n v="6.0811000000000002"/>
    <n v="2590.5486000000001"/>
    <n v="9"/>
    <x v="5"/>
    <n v="25"/>
    <x v="2"/>
  </r>
  <r>
    <n v="2400054732"/>
    <s v="Jehu Rudeforth"/>
    <x v="9"/>
    <x v="0"/>
    <x v="1"/>
    <x v="3"/>
    <x v="8"/>
    <x v="0"/>
    <d v="2024-09-25T00:00:00"/>
    <n v="6237"/>
    <n v="220"/>
    <n v="446"/>
    <s v="Rhine Valley"/>
    <s v="Bars"/>
    <s v="Large"/>
    <n v="1.8652"/>
    <n v="831.87919999999997"/>
    <n v="9"/>
    <x v="5"/>
    <n v="25"/>
    <x v="2"/>
  </r>
  <r>
    <n v="2400054733"/>
    <s v="Beverie Moffet"/>
    <x v="9"/>
    <x v="0"/>
    <x v="0"/>
    <x v="0"/>
    <x v="17"/>
    <x v="0"/>
    <d v="2024-09-25T00:00:00"/>
    <n v="6573"/>
    <n v="480"/>
    <n v="598"/>
    <s v="RiteBite"/>
    <s v="Bars"/>
    <s v="Large"/>
    <n v="1.5934999999999999"/>
    <n v="952.9129999999999"/>
    <n v="9"/>
    <x v="5"/>
    <n v="25"/>
    <x v="2"/>
  </r>
  <r>
    <n v="2400054734"/>
    <s v="Oby Sorrel"/>
    <x v="9"/>
    <x v="1"/>
    <x v="0"/>
    <x v="1"/>
    <x v="1"/>
    <x v="0"/>
    <d v="2024-09-25T00:00:00"/>
    <n v="14777"/>
    <n v="110"/>
    <n v="2463"/>
    <s v="Siafa Dates"/>
    <s v="Other"/>
    <s v="Small"/>
    <n v="0.24049999999999999"/>
    <n v="592.35149999999999"/>
    <n v="9"/>
    <x v="5"/>
    <n v="25"/>
    <x v="2"/>
  </r>
  <r>
    <n v="2400054735"/>
    <s v="Madelene Upcott"/>
    <x v="9"/>
    <x v="0"/>
    <x v="1"/>
    <x v="2"/>
    <x v="16"/>
    <x v="0"/>
    <d v="2024-09-25T00:00:00"/>
    <n v="609"/>
    <n v="429"/>
    <n v="36"/>
    <s v="Snickers"/>
    <s v="Bites"/>
    <s v="Small"/>
    <n v="11.4688"/>
    <n v="412.8768"/>
    <n v="9"/>
    <x v="5"/>
    <n v="25"/>
    <x v="2"/>
  </r>
  <r>
    <n v="2400054736"/>
    <s v="Husein Augar"/>
    <x v="9"/>
    <x v="1"/>
    <x v="1"/>
    <x v="3"/>
    <x v="3"/>
    <x v="0"/>
    <d v="2024-09-25T00:00:00"/>
    <n v="2660"/>
    <n v="123"/>
    <n v="133"/>
    <s v="St Michel"/>
    <s v="Bars"/>
    <s v="Small"/>
    <n v="6.0811000000000002"/>
    <n v="808.78629999999998"/>
    <n v="9"/>
    <x v="5"/>
    <n v="25"/>
    <x v="2"/>
  </r>
  <r>
    <n v="2400054737"/>
    <s v="Jan Morforth"/>
    <x v="9"/>
    <x v="0"/>
    <x v="1"/>
    <x v="2"/>
    <x v="18"/>
    <x v="0"/>
    <d v="2024-09-25T00:00:00"/>
    <n v="5208"/>
    <n v="126"/>
    <n v="193"/>
    <s v="The Whole Truth"/>
    <s v="Bites"/>
    <s v="Large"/>
    <n v="2.8"/>
    <n v="540.4"/>
    <n v="9"/>
    <x v="5"/>
    <n v="25"/>
    <x v="2"/>
  </r>
  <r>
    <n v="2400054738"/>
    <s v="Camilla Castle"/>
    <x v="9"/>
    <x v="0"/>
    <x v="1"/>
    <x v="3"/>
    <x v="5"/>
    <x v="1"/>
    <d v="2024-09-25T00:00:00"/>
    <n v="231"/>
    <n v="332"/>
    <n v="33"/>
    <s v="Toblerone"/>
    <s v="Bars"/>
    <s v="Small"/>
    <n v="0.69579999999999997"/>
    <n v="22.961399999999998"/>
    <n v="9"/>
    <x v="5"/>
    <n v="25"/>
    <x v="2"/>
  </r>
  <r>
    <n v="2400054739"/>
    <s v="Curtice Advani"/>
    <x v="9"/>
    <x v="0"/>
    <x v="0"/>
    <x v="1"/>
    <x v="21"/>
    <x v="1"/>
    <d v="2024-09-25T00:00:00"/>
    <n v="12341"/>
    <n v="127"/>
    <n v="1029"/>
    <s v="Toffifee"/>
    <s v="Bars"/>
    <s v="Small"/>
    <n v="5.0198"/>
    <n v="5165.3742000000002"/>
    <n v="9"/>
    <x v="5"/>
    <n v="25"/>
    <x v="2"/>
  </r>
  <r>
    <n v="2400054740"/>
    <s v="Jan Morforth"/>
    <x v="9"/>
    <x v="1"/>
    <x v="0"/>
    <x v="1"/>
    <x v="6"/>
    <x v="1"/>
    <d v="2024-09-25T00:00:00"/>
    <n v="1799"/>
    <n v="37"/>
    <n v="164"/>
    <s v="Truva"/>
    <s v="Other"/>
    <s v="Small"/>
    <n v="1.7625"/>
    <n v="289.05"/>
    <n v="9"/>
    <x v="5"/>
    <n v="25"/>
    <x v="2"/>
  </r>
  <r>
    <n v="2400054741"/>
    <s v="Rafaelita Blaksland"/>
    <x v="9"/>
    <x v="1"/>
    <x v="1"/>
    <x v="2"/>
    <x v="11"/>
    <x v="1"/>
    <d v="2024-09-25T00:00:00"/>
    <n v="11130"/>
    <n v="83"/>
    <n v="1237"/>
    <s v="Twix"/>
    <s v="Bites"/>
    <s v="Large"/>
    <n v="2.8195000000000001"/>
    <n v="3487.7215000000001"/>
    <n v="9"/>
    <x v="5"/>
    <n v="25"/>
    <x v="2"/>
  </r>
  <r>
    <n v="2400054742"/>
    <s v="Mallorie Waber"/>
    <x v="9"/>
    <x v="1"/>
    <x v="1"/>
    <x v="3"/>
    <x v="8"/>
    <x v="1"/>
    <d v="2024-09-25T00:00:00"/>
    <n v="2282"/>
    <n v="37"/>
    <n v="163"/>
    <s v="Valrhona"/>
    <s v="Bars"/>
    <s v="Large"/>
    <n v="1.8652"/>
    <n v="304.02760000000001"/>
    <n v="9"/>
    <x v="5"/>
    <n v="25"/>
    <x v="2"/>
  </r>
  <r>
    <n v="2400054743"/>
    <s v="Husein Augar"/>
    <x v="9"/>
    <x v="1"/>
    <x v="1"/>
    <x v="2"/>
    <x v="1"/>
    <x v="1"/>
    <d v="2024-09-25T00:00:00"/>
    <n v="2611"/>
    <n v="92"/>
    <n v="373"/>
    <s v="Venchi"/>
    <s v="Other"/>
    <s v="Small"/>
    <n v="0.24049999999999999"/>
    <n v="89.706499999999991"/>
    <n v="9"/>
    <x v="5"/>
    <n v="25"/>
    <x v="2"/>
  </r>
  <r>
    <n v="2400054744"/>
    <s v="Jehu Rudeforth"/>
    <x v="9"/>
    <x v="1"/>
    <x v="1"/>
    <x v="3"/>
    <x v="5"/>
    <x v="1"/>
    <d v="2024-09-25T00:00:00"/>
    <n v="812"/>
    <n v="147"/>
    <n v="116"/>
    <s v="Villars"/>
    <s v="Bars"/>
    <s v="Small"/>
    <n v="0.69579999999999997"/>
    <n v="80.712800000000001"/>
    <n v="9"/>
    <x v="5"/>
    <n v="25"/>
    <x v="2"/>
  </r>
  <r>
    <n v="2400054745"/>
    <s v="Gunar Cockshoot"/>
    <x v="9"/>
    <x v="1"/>
    <x v="0"/>
    <x v="0"/>
    <x v="16"/>
    <x v="1"/>
    <d v="2024-09-25T00:00:00"/>
    <n v="14196"/>
    <n v="37"/>
    <n v="676"/>
    <s v="Wedel"/>
    <s v="Bites"/>
    <s v="Small"/>
    <n v="11.4688"/>
    <n v="7752.9088000000002"/>
    <n v="9"/>
    <x v="5"/>
    <n v="25"/>
    <x v="2"/>
  </r>
  <r>
    <n v="2400054746"/>
    <s v="Marney O'Breen"/>
    <x v="10"/>
    <x v="1"/>
    <x v="0"/>
    <x v="1"/>
    <x v="3"/>
    <x v="1"/>
    <d v="2024-09-25T00:00:00"/>
    <n v="9163"/>
    <n v="162"/>
    <n v="382"/>
    <s v="Werther's Original"/>
    <s v="Bars"/>
    <s v="Small"/>
    <n v="6.0811000000000002"/>
    <n v="2322.9802"/>
    <n v="9"/>
    <x v="5"/>
    <n v="25"/>
    <x v="2"/>
  </r>
  <r>
    <n v="2400054747"/>
    <s v="Jehu Rudeforth"/>
    <x v="11"/>
    <x v="1"/>
    <x v="1"/>
    <x v="2"/>
    <x v="15"/>
    <x v="3"/>
    <d v="2024-09-25T00:00:00"/>
    <n v="9219"/>
    <n v="129"/>
    <n v="615"/>
    <s v="Whittakers"/>
    <s v="Bites"/>
    <s v="Small"/>
    <n v="4.7065000000000001"/>
    <n v="2894.4974999999999"/>
    <n v="9"/>
    <x v="5"/>
    <n v="25"/>
    <x v="2"/>
  </r>
  <r>
    <n v="2400054748"/>
    <s v="Andria Kimpton"/>
    <x v="12"/>
    <x v="1"/>
    <x v="1"/>
    <x v="3"/>
    <x v="18"/>
    <x v="3"/>
    <d v="2024-09-25T00:00:00"/>
    <n v="10374"/>
    <n v="311"/>
    <n v="385"/>
    <s v="Wrigley's"/>
    <s v="Bites"/>
    <s v="Large"/>
    <n v="2.8"/>
    <n v="1078"/>
    <n v="9"/>
    <x v="5"/>
    <n v="25"/>
    <x v="2"/>
  </r>
  <r>
    <n v="2400054749"/>
    <s v="Dotty Strutley"/>
    <x v="12"/>
    <x v="1"/>
    <x v="1"/>
    <x v="2"/>
    <x v="18"/>
    <x v="3"/>
    <d v="2024-09-25T00:00:00"/>
    <n v="15988"/>
    <n v="72"/>
    <n v="640"/>
    <s v="After Eight"/>
    <s v="Bites"/>
    <s v="Large"/>
    <n v="2.8"/>
    <n v="1792"/>
    <n v="9"/>
    <x v="5"/>
    <n v="25"/>
    <x v="2"/>
  </r>
  <r>
    <n v="2400054750"/>
    <s v="Jehu Rudeforth"/>
    <x v="13"/>
    <x v="1"/>
    <x v="1"/>
    <x v="3"/>
    <x v="2"/>
    <x v="3"/>
    <d v="2024-09-25T00:00:00"/>
    <n v="6363"/>
    <n v="281"/>
    <n v="490"/>
    <s v="Angelina"/>
    <s v="Bars"/>
    <s v="Large"/>
    <n v="4.6592000000000002"/>
    <n v="2283.0080000000003"/>
    <n v="9"/>
    <x v="5"/>
    <n v="25"/>
    <x v="2"/>
  </r>
  <r>
    <n v="2400054751"/>
    <s v="Van Tuxwell"/>
    <x v="14"/>
    <x v="1"/>
    <x v="0"/>
    <x v="1"/>
    <x v="17"/>
    <x v="3"/>
    <d v="2024-09-25T00:00:00"/>
    <n v="3976"/>
    <n v="210"/>
    <n v="398"/>
    <s v="Anthon Berg"/>
    <s v="Bars"/>
    <s v="Large"/>
    <n v="1.5934999999999999"/>
    <n v="634.21299999999997"/>
    <n v="9"/>
    <x v="5"/>
    <n v="25"/>
    <x v="2"/>
  </r>
  <r>
    <n v="2400054752"/>
    <s v="Ches Bonnell"/>
    <x v="13"/>
    <x v="1"/>
    <x v="0"/>
    <x v="1"/>
    <x v="16"/>
    <x v="5"/>
    <d v="2024-09-25T00:00:00"/>
    <n v="5607"/>
    <n v="136"/>
    <n v="330"/>
    <s v="Bounty"/>
    <s v="Bites"/>
    <s v="Small"/>
    <n v="11.4688"/>
    <n v="3784.7040000000002"/>
    <n v="9"/>
    <x v="5"/>
    <n v="25"/>
    <x v="2"/>
  </r>
  <r>
    <n v="2400054753"/>
    <s v="Mallorie Waber"/>
    <x v="13"/>
    <x v="1"/>
    <x v="1"/>
    <x v="2"/>
    <x v="3"/>
    <x v="5"/>
    <d v="2024-09-25T00:00:00"/>
    <n v="3598"/>
    <n v="75"/>
    <n v="150"/>
    <s v="Butlers"/>
    <s v="Bars"/>
    <s v="Small"/>
    <n v="6.0811000000000002"/>
    <n v="912.16500000000008"/>
    <n v="9"/>
    <x v="5"/>
    <n v="25"/>
    <x v="2"/>
  </r>
  <r>
    <n v="2400054754"/>
    <s v="Dotty Strutley"/>
    <x v="14"/>
    <x v="1"/>
    <x v="1"/>
    <x v="3"/>
    <x v="2"/>
    <x v="5"/>
    <d v="2024-09-25T00:00:00"/>
    <n v="3598"/>
    <n v="447"/>
    <n v="277"/>
    <s v="Cadbury"/>
    <s v="Bars"/>
    <s v="Large"/>
    <n v="4.6592000000000002"/>
    <n v="1290.5984000000001"/>
    <n v="9"/>
    <x v="5"/>
    <n v="25"/>
    <x v="2"/>
  </r>
  <r>
    <n v="2400054755"/>
    <s v="Beverie Moffet"/>
    <x v="13"/>
    <x v="1"/>
    <x v="1"/>
    <x v="2"/>
    <x v="5"/>
    <x v="7"/>
    <d v="2024-09-25T00:00:00"/>
    <n v="1981"/>
    <n v="70"/>
    <n v="331"/>
    <s v="Caprice"/>
    <s v="Bars"/>
    <s v="Small"/>
    <n v="0.69579999999999997"/>
    <n v="230.3098"/>
    <n v="9"/>
    <x v="5"/>
    <n v="25"/>
    <x v="2"/>
  </r>
  <r>
    <n v="2400054756"/>
    <s v="Dennison Crosswaite"/>
    <x v="13"/>
    <x v="1"/>
    <x v="1"/>
    <x v="3"/>
    <x v="7"/>
    <x v="7"/>
    <d v="2024-09-25T00:00:00"/>
    <n v="9933"/>
    <n v="167"/>
    <n v="1242"/>
    <s v="Cartwright &amp; Butler"/>
    <s v="Bars"/>
    <s v="Small"/>
    <n v="0.89900000000000002"/>
    <n v="1116.558"/>
    <n v="9"/>
    <x v="5"/>
    <n v="25"/>
    <x v="2"/>
  </r>
  <r>
    <n v="2400054757"/>
    <s v="Beverie Moffet"/>
    <x v="13"/>
    <x v="1"/>
    <x v="0"/>
    <x v="0"/>
    <x v="1"/>
    <x v="7"/>
    <d v="2024-09-25T00:00:00"/>
    <n v="315"/>
    <n v="12"/>
    <n v="45"/>
    <s v="Cavendish"/>
    <s v="Other"/>
    <s v="Small"/>
    <n v="0.24049999999999999"/>
    <n v="10.8225"/>
    <n v="9"/>
    <x v="5"/>
    <n v="25"/>
    <x v="2"/>
  </r>
  <r>
    <n v="2400054758"/>
    <s v="Husein Augar"/>
    <x v="13"/>
    <x v="1"/>
    <x v="0"/>
    <x v="1"/>
    <x v="10"/>
    <x v="7"/>
    <d v="2024-09-25T00:00:00"/>
    <n v="11144"/>
    <n v="98"/>
    <n v="620"/>
    <s v="Chocodate"/>
    <s v="Bars"/>
    <s v="Large"/>
    <n v="8.7870000000000008"/>
    <n v="5447.9400000000005"/>
    <n v="9"/>
    <x v="5"/>
    <n v="25"/>
    <x v="2"/>
  </r>
  <r>
    <n v="2400054759"/>
    <s v="Marney O'Breen"/>
    <x v="0"/>
    <x v="0"/>
    <x v="1"/>
    <x v="2"/>
    <x v="20"/>
    <x v="7"/>
    <d v="2024-09-25T00:00:00"/>
    <n v="497"/>
    <n v="176"/>
    <n v="20"/>
    <s v="Chupa Chups"/>
    <s v="Bars"/>
    <s v="Large"/>
    <n v="13.3485"/>
    <n v="266.96999999999997"/>
    <n v="9"/>
    <x v="5"/>
    <n v="25"/>
    <x v="2"/>
  </r>
  <r>
    <n v="2400054760"/>
    <s v="Wilone O'Kielt"/>
    <x v="0"/>
    <x v="1"/>
    <x v="1"/>
    <x v="3"/>
    <x v="4"/>
    <x v="7"/>
    <d v="2024-09-25T00:00:00"/>
    <n v="2471"/>
    <n v="543"/>
    <n v="177"/>
    <s v="Elvan"/>
    <s v="Other"/>
    <s v="Small"/>
    <n v="7.8910999999999998"/>
    <n v="1396.7247"/>
    <n v="9"/>
    <x v="5"/>
    <n v="25"/>
    <x v="2"/>
  </r>
  <r>
    <n v="2400054761"/>
    <s v="Dennison Crosswaite"/>
    <x v="0"/>
    <x v="0"/>
    <x v="1"/>
    <x v="2"/>
    <x v="14"/>
    <x v="7"/>
    <d v="2024-09-25T00:00:00"/>
    <n v="13363"/>
    <n v="96"/>
    <n v="1485"/>
    <s v="Ferrero"/>
    <s v="Other"/>
    <s v="Large"/>
    <n v="2.4773999999999998"/>
    <n v="3678.9389999999999"/>
    <n v="9"/>
    <x v="5"/>
    <n v="25"/>
    <x v="2"/>
  </r>
  <r>
    <n v="2400054762"/>
    <s v="Marney O'Breen"/>
    <x v="0"/>
    <x v="1"/>
    <x v="1"/>
    <x v="3"/>
    <x v="14"/>
    <x v="6"/>
    <d v="2024-09-25T00:00:00"/>
    <n v="3402"/>
    <n v="143"/>
    <n v="567"/>
    <s v="Fisherman's Friend"/>
    <s v="Other"/>
    <s v="Large"/>
    <n v="2.4773999999999998"/>
    <n v="1404.6858"/>
    <n v="9"/>
    <x v="5"/>
    <n v="25"/>
    <x v="2"/>
  </r>
  <r>
    <n v="2400054763"/>
    <s v="Barr Faughny"/>
    <x v="0"/>
    <x v="1"/>
    <x v="0"/>
    <x v="1"/>
    <x v="0"/>
    <x v="6"/>
    <d v="2024-09-25T00:00:00"/>
    <n v="18011"/>
    <n v="222"/>
    <n v="858"/>
    <s v="Galaxy"/>
    <s v="Bars"/>
    <s v="Large"/>
    <n v="6.0983000000000001"/>
    <n v="5232.3414000000002"/>
    <n v="9"/>
    <x v="5"/>
    <n v="25"/>
    <x v="2"/>
  </r>
  <r>
    <n v="2400054764"/>
    <s v="Camilla Castle"/>
    <x v="1"/>
    <x v="1"/>
    <x v="0"/>
    <x v="1"/>
    <x v="8"/>
    <x v="6"/>
    <d v="2024-09-25T00:00:00"/>
    <n v="6811"/>
    <n v="153"/>
    <n v="379"/>
    <s v="Goldkenn"/>
    <s v="Bars"/>
    <s v="Large"/>
    <n v="1.8652"/>
    <n v="706.91079999999999"/>
    <n v="9"/>
    <x v="5"/>
    <n v="25"/>
    <x v="2"/>
  </r>
  <r>
    <n v="2400054765"/>
    <s v="Husein Augar"/>
    <x v="2"/>
    <x v="1"/>
    <x v="1"/>
    <x v="2"/>
    <x v="14"/>
    <x v="0"/>
    <d v="2024-09-25T00:00:00"/>
    <n v="11438"/>
    <n v="21"/>
    <n v="1430"/>
    <s v="Hershey's"/>
    <s v="Other"/>
    <s v="Large"/>
    <n v="2.4773999999999998"/>
    <n v="3542.6819999999998"/>
    <n v="9"/>
    <x v="5"/>
    <n v="25"/>
    <x v="2"/>
  </r>
  <r>
    <n v="2400054766"/>
    <s v="Dotty Strutley"/>
    <x v="3"/>
    <x v="1"/>
    <x v="1"/>
    <x v="3"/>
    <x v="18"/>
    <x v="1"/>
    <d v="2024-09-25T00:00:00"/>
    <n v="210"/>
    <n v="110"/>
    <n v="8"/>
    <s v="Jules Destrooper"/>
    <s v="Bites"/>
    <s v="Large"/>
    <n v="2.8"/>
    <n v="22.4"/>
    <n v="9"/>
    <x v="5"/>
    <n v="25"/>
    <x v="2"/>
  </r>
  <r>
    <n v="2400054767"/>
    <s v="Husein Augar"/>
    <x v="4"/>
    <x v="1"/>
    <x v="1"/>
    <x v="2"/>
    <x v="7"/>
    <x v="2"/>
    <d v="2024-09-25T00:00:00"/>
    <n v="3066"/>
    <n v="307"/>
    <n v="307"/>
    <s v="Kinder"/>
    <s v="Bars"/>
    <s v="Small"/>
    <n v="0.89900000000000002"/>
    <n v="275.99299999999999"/>
    <n v="9"/>
    <x v="5"/>
    <n v="25"/>
    <x v="2"/>
  </r>
  <r>
    <n v="2400054768"/>
    <s v="Andria Kimpton"/>
    <x v="4"/>
    <x v="1"/>
    <x v="1"/>
    <x v="3"/>
    <x v="12"/>
    <x v="3"/>
    <d v="2024-09-25T00:00:00"/>
    <n v="3584"/>
    <n v="85"/>
    <n v="224"/>
    <s v="Kit Kat"/>
    <s v="Bites"/>
    <s v="Large"/>
    <n v="6.3415999999999997"/>
    <n v="1420.5183999999999"/>
    <n v="9"/>
    <x v="5"/>
    <n v="25"/>
    <x v="2"/>
  </r>
  <r>
    <n v="2400054769"/>
    <s v="Wilone O'Kielt"/>
    <x v="5"/>
    <x v="0"/>
    <x v="0"/>
    <x v="0"/>
    <x v="16"/>
    <x v="4"/>
    <d v="2024-09-25T00:00:00"/>
    <n v="7168"/>
    <n v="53"/>
    <n v="378"/>
    <s v="Leonidas"/>
    <s v="Bites"/>
    <s v="Small"/>
    <n v="11.4688"/>
    <n v="4335.2064"/>
    <n v="9"/>
    <x v="5"/>
    <n v="25"/>
    <x v="2"/>
  </r>
  <r>
    <n v="2400054770"/>
    <s v="Brien Boise"/>
    <x v="5"/>
    <x v="1"/>
    <x v="0"/>
    <x v="1"/>
    <x v="11"/>
    <x v="5"/>
    <d v="2024-09-25T00:00:00"/>
    <n v="3276"/>
    <n v="50"/>
    <n v="298"/>
    <s v="Lindt"/>
    <s v="Bites"/>
    <s v="Large"/>
    <n v="2.8195000000000001"/>
    <n v="840.21100000000001"/>
    <n v="9"/>
    <x v="5"/>
    <n v="25"/>
    <x v="2"/>
  </r>
  <r>
    <n v="2400054771"/>
    <s v="Barr Faughny"/>
    <x v="6"/>
    <x v="0"/>
    <x v="1"/>
    <x v="2"/>
    <x v="13"/>
    <x v="6"/>
    <d v="2024-09-25T00:00:00"/>
    <n v="5138"/>
    <n v="203"/>
    <n v="571"/>
    <s v="Loacker"/>
    <s v="Bites"/>
    <s v="Large"/>
    <n v="9.2086000000000006"/>
    <n v="5258.1106"/>
    <n v="9"/>
    <x v="5"/>
    <n v="25"/>
    <x v="2"/>
  </r>
  <r>
    <n v="2400054772"/>
    <s v="Dennison Crosswaite"/>
    <x v="7"/>
    <x v="0"/>
    <x v="1"/>
    <x v="3"/>
    <x v="16"/>
    <x v="7"/>
    <d v="2024-09-25T00:00:00"/>
    <n v="3710"/>
    <n v="120"/>
    <n v="196"/>
    <s v="Lotus Biscoff"/>
    <s v="Bites"/>
    <s v="Small"/>
    <n v="11.4688"/>
    <n v="2247.8847999999998"/>
    <n v="9"/>
    <x v="5"/>
    <n v="25"/>
    <x v="2"/>
  </r>
  <r>
    <n v="2400054773"/>
    <s v="Marney O'Breen"/>
    <x v="8"/>
    <x v="0"/>
    <x v="1"/>
    <x v="2"/>
    <x v="12"/>
    <x v="8"/>
    <d v="2024-09-25T00:00:00"/>
    <n v="7588"/>
    <n v="157"/>
    <n v="447"/>
    <s v="M&amp;M's"/>
    <s v="Bites"/>
    <s v="Large"/>
    <n v="6.3415999999999997"/>
    <n v="2834.6951999999997"/>
    <n v="9"/>
    <x v="5"/>
    <n v="25"/>
    <x v="2"/>
  </r>
  <r>
    <n v="2400054774"/>
    <s v="Van Tuxwell"/>
    <x v="6"/>
    <x v="1"/>
    <x v="1"/>
    <x v="3"/>
    <x v="4"/>
    <x v="9"/>
    <d v="2024-09-25T00:00:00"/>
    <n v="3087"/>
    <n v="112"/>
    <n v="281"/>
    <s v="Malteser"/>
    <s v="Other"/>
    <s v="Small"/>
    <n v="7.8910999999999998"/>
    <n v="2217.3991000000001"/>
    <n v="9"/>
    <x v="5"/>
    <n v="25"/>
    <x v="2"/>
  </r>
  <r>
    <n v="2400054775"/>
    <s v="Dotty Strutley"/>
    <x v="7"/>
    <x v="1"/>
    <x v="0"/>
    <x v="1"/>
    <x v="12"/>
    <x v="10"/>
    <d v="2024-09-25T00:00:00"/>
    <n v="0"/>
    <n v="149"/>
    <n v="0"/>
    <s v="Mars"/>
    <s v="Bites"/>
    <s v="Large"/>
    <n v="6.3415999999999997"/>
    <n v="0"/>
    <n v="9"/>
    <x v="5"/>
    <n v="25"/>
    <x v="2"/>
  </r>
  <r>
    <n v="2400054776"/>
    <s v="Jan Morforth"/>
    <x v="8"/>
    <x v="1"/>
    <x v="0"/>
    <x v="1"/>
    <x v="14"/>
    <x v="4"/>
    <d v="2024-09-25T00:00:00"/>
    <n v="4424"/>
    <n v="1"/>
    <n v="632"/>
    <s v="McVitie’s"/>
    <s v="Other"/>
    <s v="Large"/>
    <n v="2.4773999999999998"/>
    <n v="1565.7167999999999"/>
    <n v="9"/>
    <x v="5"/>
    <n v="25"/>
    <x v="2"/>
  </r>
  <r>
    <n v="2400054777"/>
    <s v="Rafaelita Blaksland"/>
    <x v="9"/>
    <x v="0"/>
    <x v="1"/>
    <x v="2"/>
    <x v="6"/>
    <x v="4"/>
    <d v="2024-09-25T00:00:00"/>
    <n v="5152"/>
    <n v="41"/>
    <n v="397"/>
    <s v="Mentos"/>
    <s v="Other"/>
    <s v="Small"/>
    <n v="1.7625"/>
    <n v="699.71249999999998"/>
    <n v="9"/>
    <x v="5"/>
    <n v="25"/>
    <x v="2"/>
  </r>
  <r>
    <n v="2400054778"/>
    <s v="Kelci Walkden"/>
    <x v="9"/>
    <x v="1"/>
    <x v="1"/>
    <x v="3"/>
    <x v="8"/>
    <x v="4"/>
    <d v="2024-09-25T00:00:00"/>
    <n v="3409"/>
    <n v="487"/>
    <n v="244"/>
    <s v="Merci"/>
    <s v="Bars"/>
    <s v="Large"/>
    <n v="1.8652"/>
    <n v="455.10879999999997"/>
    <n v="9"/>
    <x v="5"/>
    <n v="25"/>
    <x v="2"/>
  </r>
  <r>
    <n v="2400054779"/>
    <s v="Van Tuxwell"/>
    <x v="9"/>
    <x v="0"/>
    <x v="1"/>
    <x v="2"/>
    <x v="20"/>
    <x v="8"/>
    <d v="2024-09-25T00:00:00"/>
    <n v="10486"/>
    <n v="60"/>
    <n v="404"/>
    <s v="Milka"/>
    <s v="Bars"/>
    <s v="Large"/>
    <n v="13.3485"/>
    <n v="5392.7939999999999"/>
    <n v="9"/>
    <x v="5"/>
    <n v="25"/>
    <x v="2"/>
  </r>
  <r>
    <n v="2400054780"/>
    <s v="Gigi Bohling"/>
    <x v="9"/>
    <x v="1"/>
    <x v="1"/>
    <x v="3"/>
    <x v="6"/>
    <x v="8"/>
    <d v="2024-09-25T00:00:00"/>
    <n v="9065"/>
    <n v="192"/>
    <n v="698"/>
    <s v="Neuhaus"/>
    <s v="Other"/>
    <s v="Small"/>
    <n v="1.7625"/>
    <n v="1230.2249999999999"/>
    <n v="9"/>
    <x v="5"/>
    <n v="25"/>
    <x v="2"/>
  </r>
  <r>
    <n v="2400054781"/>
    <s v="Karlen McCaffrey"/>
    <x v="9"/>
    <x v="0"/>
    <x v="0"/>
    <x v="0"/>
    <x v="11"/>
    <x v="8"/>
    <d v="2024-09-25T00:00:00"/>
    <n v="11417"/>
    <n v="26"/>
    <n v="952"/>
    <s v="Nua"/>
    <s v="Bites"/>
    <s v="Large"/>
    <n v="2.8195000000000001"/>
    <n v="2684.1640000000002"/>
    <n v="9"/>
    <x v="5"/>
    <n v="25"/>
    <x v="2"/>
  </r>
  <r>
    <n v="2400054782"/>
    <s v="Brien Boise"/>
    <x v="9"/>
    <x v="0"/>
    <x v="0"/>
    <x v="1"/>
    <x v="15"/>
    <x v="8"/>
    <d v="2024-09-25T00:00:00"/>
    <n v="6020"/>
    <n v="329"/>
    <n v="430"/>
    <s v="Nutella"/>
    <s v="Bites"/>
    <s v="Small"/>
    <n v="4.7065000000000001"/>
    <n v="2023.7950000000001"/>
    <n v="9"/>
    <x v="5"/>
    <n v="25"/>
    <x v="2"/>
  </r>
  <r>
    <n v="2400054783"/>
    <s v="Dotty Strutley"/>
    <x v="9"/>
    <x v="0"/>
    <x v="1"/>
    <x v="2"/>
    <x v="11"/>
    <x v="8"/>
    <d v="2024-09-25T00:00:00"/>
    <n v="10045"/>
    <n v="7"/>
    <n v="773"/>
    <s v="Orbit"/>
    <s v="Bites"/>
    <s v="Large"/>
    <n v="2.8195000000000001"/>
    <n v="2179.4735000000001"/>
    <n v="9"/>
    <x v="5"/>
    <n v="25"/>
    <x v="2"/>
  </r>
  <r>
    <n v="2400054784"/>
    <s v="Van Tuxwell"/>
    <x v="9"/>
    <x v="1"/>
    <x v="1"/>
    <x v="3"/>
    <x v="11"/>
    <x v="8"/>
    <d v="2024-09-25T00:00:00"/>
    <n v="3731"/>
    <n v="85"/>
    <n v="415"/>
    <s v="Oreo"/>
    <s v="Bites"/>
    <s v="Large"/>
    <n v="2.8195000000000001"/>
    <n v="1170.0925"/>
    <n v="9"/>
    <x v="5"/>
    <n v="25"/>
    <x v="2"/>
  </r>
  <r>
    <n v="2400054785"/>
    <s v="Beverie Moffet"/>
    <x v="9"/>
    <x v="0"/>
    <x v="1"/>
    <x v="2"/>
    <x v="5"/>
    <x v="8"/>
    <d v="2024-09-25T00:00:00"/>
    <n v="6853"/>
    <n v="107"/>
    <n v="1143"/>
    <s v="Ray No Sugar"/>
    <s v="Bars"/>
    <s v="Small"/>
    <n v="0.69579999999999997"/>
    <n v="795.29939999999999"/>
    <n v="9"/>
    <x v="5"/>
    <n v="25"/>
    <x v="2"/>
  </r>
  <r>
    <n v="2400054786"/>
    <s v="Dennison Crosswaite"/>
    <x v="9"/>
    <x v="1"/>
    <x v="1"/>
    <x v="3"/>
    <x v="21"/>
    <x v="8"/>
    <d v="2024-09-25T00:00:00"/>
    <n v="994"/>
    <n v="93"/>
    <n v="67"/>
    <s v="Reese's"/>
    <s v="Bars"/>
    <s v="Small"/>
    <n v="5.0198"/>
    <n v="336.32659999999998"/>
    <n v="9"/>
    <x v="5"/>
    <n v="25"/>
    <x v="2"/>
  </r>
  <r>
    <n v="2400054787"/>
    <s v="Husein Augar"/>
    <x v="9"/>
    <x v="0"/>
    <x v="0"/>
    <x v="1"/>
    <x v="9"/>
    <x v="8"/>
    <d v="2024-09-25T00:00:00"/>
    <n v="1148"/>
    <n v="159"/>
    <n v="46"/>
    <s v="Rhine Valley"/>
    <s v="Bars"/>
    <s v="Large"/>
    <n v="2.2656000000000001"/>
    <n v="104.2176"/>
    <n v="9"/>
    <x v="5"/>
    <n v="25"/>
    <x v="2"/>
  </r>
  <r>
    <n v="2400054788"/>
    <s v="Marney O'Breen"/>
    <x v="9"/>
    <x v="0"/>
    <x v="0"/>
    <x v="1"/>
    <x v="8"/>
    <x v="2"/>
    <d v="2024-09-25T00:00:00"/>
    <n v="11564"/>
    <n v="13"/>
    <n v="771"/>
    <s v="RiteBite"/>
    <s v="Bars"/>
    <s v="Large"/>
    <n v="1.8652"/>
    <n v="1438.0691999999999"/>
    <n v="9"/>
    <x v="5"/>
    <n v="25"/>
    <x v="2"/>
  </r>
  <r>
    <n v="2400054789"/>
    <s v="Beverie Moffet"/>
    <x v="9"/>
    <x v="0"/>
    <x v="1"/>
    <x v="2"/>
    <x v="16"/>
    <x v="2"/>
    <d v="2024-09-26T00:00:00"/>
    <n v="10444"/>
    <n v="64"/>
    <n v="581"/>
    <s v="Siafa Dates"/>
    <s v="Bites"/>
    <s v="Small"/>
    <n v="11.4688"/>
    <n v="6663.3728000000001"/>
    <n v="9"/>
    <x v="5"/>
    <n v="26"/>
    <x v="3"/>
  </r>
  <r>
    <n v="2400054790"/>
    <s v="Ches Bonnell"/>
    <x v="9"/>
    <x v="1"/>
    <x v="1"/>
    <x v="3"/>
    <x v="15"/>
    <x v="2"/>
    <d v="2024-09-26T00:00:00"/>
    <n v="16072"/>
    <n v="342"/>
    <n v="1005"/>
    <s v="Snickers"/>
    <s v="Bites"/>
    <s v="Small"/>
    <n v="4.7065000000000001"/>
    <n v="4730.0325000000003"/>
    <n v="9"/>
    <x v="5"/>
    <n v="26"/>
    <x v="3"/>
  </r>
  <r>
    <n v="2400054791"/>
    <s v="Jehu Rudeforth"/>
    <x v="9"/>
    <x v="1"/>
    <x v="1"/>
    <x v="2"/>
    <x v="2"/>
    <x v="2"/>
    <d v="2024-09-26T00:00:00"/>
    <n v="6363"/>
    <n v="104"/>
    <n v="425"/>
    <s v="St Michel"/>
    <s v="Bars"/>
    <s v="Large"/>
    <n v="4.6592000000000002"/>
    <n v="1980.16"/>
    <n v="9"/>
    <x v="5"/>
    <n v="26"/>
    <x v="3"/>
  </r>
  <r>
    <n v="2400054792"/>
    <s v="Husein Augar"/>
    <x v="9"/>
    <x v="1"/>
    <x v="1"/>
    <x v="3"/>
    <x v="6"/>
    <x v="2"/>
    <d v="2024-09-26T00:00:00"/>
    <n v="11137"/>
    <n v="187"/>
    <n v="796"/>
    <s v="The Whole Truth"/>
    <s v="Other"/>
    <s v="Small"/>
    <n v="1.7625"/>
    <n v="1402.95"/>
    <n v="9"/>
    <x v="5"/>
    <n v="26"/>
    <x v="3"/>
  </r>
  <r>
    <n v="2400054793"/>
    <s v="Jehu Rudeforth"/>
    <x v="9"/>
    <x v="1"/>
    <x v="0"/>
    <x v="0"/>
    <x v="12"/>
    <x v="2"/>
    <d v="2024-09-26T00:00:00"/>
    <n v="826"/>
    <n v="186"/>
    <n v="52"/>
    <s v="Toblerone"/>
    <s v="Bites"/>
    <s v="Large"/>
    <n v="6.3415999999999997"/>
    <n v="329.76319999999998"/>
    <n v="9"/>
    <x v="5"/>
    <n v="26"/>
    <x v="3"/>
  </r>
  <r>
    <n v="2400054794"/>
    <s v="Rafaelita Blaksland"/>
    <x v="9"/>
    <x v="1"/>
    <x v="0"/>
    <x v="1"/>
    <x v="6"/>
    <x v="2"/>
    <d v="2024-09-26T00:00:00"/>
    <n v="6517"/>
    <n v="74"/>
    <n v="435"/>
    <s v="Toffifee"/>
    <s v="Other"/>
    <s v="Small"/>
    <n v="1.7625"/>
    <n v="766.6875"/>
    <n v="9"/>
    <x v="5"/>
    <n v="26"/>
    <x v="3"/>
  </r>
  <r>
    <n v="2400054795"/>
    <s v="Brien Boise"/>
    <x v="9"/>
    <x v="1"/>
    <x v="1"/>
    <x v="2"/>
    <x v="21"/>
    <x v="2"/>
    <d v="2024-09-26T00:00:00"/>
    <n v="1715"/>
    <n v="178"/>
    <n v="132"/>
    <s v="Truva"/>
    <s v="Bars"/>
    <s v="Small"/>
    <n v="5.0198"/>
    <n v="662.61360000000002"/>
    <n v="9"/>
    <x v="5"/>
    <n v="26"/>
    <x v="3"/>
  </r>
  <r>
    <n v="2400054796"/>
    <s v="Beverie Moffet"/>
    <x v="10"/>
    <x v="1"/>
    <x v="1"/>
    <x v="3"/>
    <x v="17"/>
    <x v="2"/>
    <d v="2024-09-26T00:00:00"/>
    <n v="3213"/>
    <n v="245"/>
    <n v="357"/>
    <s v="Twix"/>
    <s v="Bars"/>
    <s v="Large"/>
    <n v="1.5934999999999999"/>
    <n v="568.87950000000001"/>
    <n v="9"/>
    <x v="5"/>
    <n v="26"/>
    <x v="3"/>
  </r>
  <r>
    <n v="2400054797"/>
    <s v="Beverie Moffet"/>
    <x v="11"/>
    <x v="1"/>
    <x v="1"/>
    <x v="2"/>
    <x v="0"/>
    <x v="0"/>
    <d v="2024-09-26T00:00:00"/>
    <n v="9366"/>
    <n v="74"/>
    <n v="521"/>
    <s v="Valrhona"/>
    <s v="Bars"/>
    <s v="Large"/>
    <n v="6.0983000000000001"/>
    <n v="3177.2143000000001"/>
    <n v="9"/>
    <x v="5"/>
    <n v="26"/>
    <x v="3"/>
  </r>
  <r>
    <n v="2400054798"/>
    <s v="Wilone O'Kielt"/>
    <x v="12"/>
    <x v="1"/>
    <x v="1"/>
    <x v="3"/>
    <x v="6"/>
    <x v="0"/>
    <d v="2024-09-26T00:00:00"/>
    <n v="13202"/>
    <n v="233"/>
    <n v="881"/>
    <s v="Venchi"/>
    <s v="Other"/>
    <s v="Small"/>
    <n v="1.7625"/>
    <n v="1552.7625"/>
    <n v="9"/>
    <x v="5"/>
    <n v="26"/>
    <x v="3"/>
  </r>
  <r>
    <n v="2400054799"/>
    <s v="Beverie Moffet"/>
    <x v="12"/>
    <x v="1"/>
    <x v="0"/>
    <x v="1"/>
    <x v="6"/>
    <x v="0"/>
    <d v="2024-09-26T00:00:00"/>
    <n v="3724"/>
    <n v="293"/>
    <n v="249"/>
    <s v="Villars"/>
    <s v="Other"/>
    <s v="Small"/>
    <n v="1.7625"/>
    <n v="438.86250000000001"/>
    <n v="9"/>
    <x v="5"/>
    <n v="26"/>
    <x v="3"/>
  </r>
  <r>
    <n v="2400054800"/>
    <s v="Ches Bonnell"/>
    <x v="13"/>
    <x v="1"/>
    <x v="0"/>
    <x v="1"/>
    <x v="19"/>
    <x v="0"/>
    <d v="2024-09-26T00:00:00"/>
    <n v="5159"/>
    <n v="41"/>
    <n v="246"/>
    <s v="Wedel"/>
    <s v="Bites"/>
    <s v="Small"/>
    <n v="8.2429000000000006"/>
    <n v="2027.7534000000001"/>
    <n v="9"/>
    <x v="5"/>
    <n v="26"/>
    <x v="3"/>
  </r>
  <r>
    <n v="2400054801"/>
    <s v="Ches Bonnell"/>
    <x v="14"/>
    <x v="1"/>
    <x v="1"/>
    <x v="2"/>
    <x v="5"/>
    <x v="0"/>
    <d v="2024-09-26T00:00:00"/>
    <n v="8064"/>
    <n v="96"/>
    <n v="1613"/>
    <s v="Werther's Original"/>
    <s v="Bars"/>
    <s v="Small"/>
    <n v="0.69579999999999997"/>
    <n v="1122.3253999999999"/>
    <n v="9"/>
    <x v="5"/>
    <n v="26"/>
    <x v="3"/>
  </r>
  <r>
    <n v="2400054802"/>
    <s v="Roddy Speechley"/>
    <x v="13"/>
    <x v="1"/>
    <x v="1"/>
    <x v="3"/>
    <x v="21"/>
    <x v="0"/>
    <d v="2024-09-26T00:00:00"/>
    <n v="3773"/>
    <n v="317"/>
    <n v="270"/>
    <s v="Whittakers"/>
    <s v="Bars"/>
    <s v="Small"/>
    <n v="5.0198"/>
    <n v="1355.346"/>
    <n v="9"/>
    <x v="5"/>
    <n v="26"/>
    <x v="3"/>
  </r>
  <r>
    <n v="2400054803"/>
    <s v="Camilla Castle"/>
    <x v="13"/>
    <x v="1"/>
    <x v="1"/>
    <x v="2"/>
    <x v="0"/>
    <x v="0"/>
    <d v="2024-09-26T00:00:00"/>
    <n v="861"/>
    <n v="105"/>
    <n v="44"/>
    <s v="Wrigley's"/>
    <s v="Bars"/>
    <s v="Large"/>
    <n v="6.0983000000000001"/>
    <n v="268.3252"/>
    <n v="9"/>
    <x v="5"/>
    <n v="26"/>
    <x v="3"/>
  </r>
  <r>
    <n v="2400054804"/>
    <s v="Madelene Upcott"/>
    <x v="14"/>
    <x v="1"/>
    <x v="1"/>
    <x v="3"/>
    <x v="13"/>
    <x v="0"/>
    <d v="2024-09-26T00:00:00"/>
    <n v="7245"/>
    <n v="7"/>
    <n v="906"/>
    <s v="After Eight"/>
    <s v="Bites"/>
    <s v="Large"/>
    <n v="9.2086000000000006"/>
    <n v="8342.9916000000012"/>
    <n v="9"/>
    <x v="5"/>
    <n v="26"/>
    <x v="3"/>
  </r>
  <r>
    <n v="2400054805"/>
    <s v="Wilone O'Kielt"/>
    <x v="13"/>
    <x v="1"/>
    <x v="0"/>
    <x v="0"/>
    <x v="16"/>
    <x v="0"/>
    <d v="2024-09-26T00:00:00"/>
    <n v="12971"/>
    <n v="309"/>
    <n v="649"/>
    <s v="Angelina"/>
    <s v="Bites"/>
    <s v="Small"/>
    <n v="11.4688"/>
    <n v="7443.2511999999997"/>
    <n v="9"/>
    <x v="5"/>
    <n v="26"/>
    <x v="3"/>
  </r>
  <r>
    <n v="2400054806"/>
    <s v="Wilone O'Kielt"/>
    <x v="13"/>
    <x v="1"/>
    <x v="0"/>
    <x v="1"/>
    <x v="21"/>
    <x v="1"/>
    <d v="2024-09-26T00:00:00"/>
    <n v="5544"/>
    <n v="163"/>
    <n v="396"/>
    <s v="Anthon Berg"/>
    <s v="Bars"/>
    <s v="Small"/>
    <n v="5.0198"/>
    <n v="1987.8407999999999"/>
    <n v="9"/>
    <x v="5"/>
    <n v="26"/>
    <x v="3"/>
  </r>
  <r>
    <n v="2400054807"/>
    <s v="Dennison Crosswaite"/>
    <x v="13"/>
    <x v="1"/>
    <x v="1"/>
    <x v="2"/>
    <x v="20"/>
    <x v="1"/>
    <d v="2024-09-26T00:00:00"/>
    <n v="5026"/>
    <n v="84"/>
    <n v="194"/>
    <s v="Bounty"/>
    <s v="Bars"/>
    <s v="Large"/>
    <n v="13.3485"/>
    <n v="2589.6089999999999"/>
    <n v="9"/>
    <x v="5"/>
    <n v="26"/>
    <x v="3"/>
  </r>
  <r>
    <n v="2400054808"/>
    <s v="Brien Boise"/>
    <x v="13"/>
    <x v="1"/>
    <x v="1"/>
    <x v="3"/>
    <x v="3"/>
    <x v="1"/>
    <d v="2024-09-26T00:00:00"/>
    <n v="3955"/>
    <n v="99"/>
    <n v="180"/>
    <s v="Butlers"/>
    <s v="Bars"/>
    <s v="Small"/>
    <n v="6.0811000000000002"/>
    <n v="1094.598"/>
    <n v="9"/>
    <x v="5"/>
    <n v="26"/>
    <x v="3"/>
  </r>
  <r>
    <n v="2400054809"/>
    <s v="Karlen McCaffrey"/>
    <x v="0"/>
    <x v="0"/>
    <x v="1"/>
    <x v="2"/>
    <x v="8"/>
    <x v="1"/>
    <d v="2024-09-26T00:00:00"/>
    <n v="8260"/>
    <n v="101"/>
    <n v="486"/>
    <s v="Cadbury"/>
    <s v="Bars"/>
    <s v="Large"/>
    <n v="1.8652"/>
    <n v="906.48720000000003"/>
    <n v="9"/>
    <x v="5"/>
    <n v="26"/>
    <x v="3"/>
  </r>
  <r>
    <n v="2400054810"/>
    <s v="Madelene Upcott"/>
    <x v="0"/>
    <x v="1"/>
    <x v="1"/>
    <x v="3"/>
    <x v="16"/>
    <x v="1"/>
    <d v="2024-09-26T00:00:00"/>
    <n v="9905"/>
    <n v="175"/>
    <n v="472"/>
    <s v="Caprice"/>
    <s v="Bites"/>
    <s v="Small"/>
    <n v="11.4688"/>
    <n v="5413.2735999999995"/>
    <n v="9"/>
    <x v="5"/>
    <n v="26"/>
    <x v="3"/>
  </r>
  <r>
    <n v="2400054811"/>
    <s v="Mallorie Waber"/>
    <x v="0"/>
    <x v="0"/>
    <x v="0"/>
    <x v="1"/>
    <x v="20"/>
    <x v="1"/>
    <d v="2024-09-26T00:00:00"/>
    <n v="3206"/>
    <n v="102"/>
    <n v="119"/>
    <s v="Cartwright &amp; Butler"/>
    <s v="Bars"/>
    <s v="Large"/>
    <n v="13.3485"/>
    <n v="1588.4714999999999"/>
    <n v="9"/>
    <x v="5"/>
    <n v="26"/>
    <x v="3"/>
  </r>
  <r>
    <n v="2400054812"/>
    <s v="Van Tuxwell"/>
    <x v="0"/>
    <x v="1"/>
    <x v="0"/>
    <x v="1"/>
    <x v="3"/>
    <x v="1"/>
    <d v="2024-09-26T00:00:00"/>
    <n v="2142"/>
    <n v="88"/>
    <n v="98"/>
    <s v="Cavendish"/>
    <s v="Bars"/>
    <s v="Small"/>
    <n v="6.0811000000000002"/>
    <n v="595.94780000000003"/>
    <n v="9"/>
    <x v="5"/>
    <n v="26"/>
    <x v="3"/>
  </r>
  <r>
    <n v="2400054813"/>
    <s v="Dennison Crosswaite"/>
    <x v="0"/>
    <x v="1"/>
    <x v="1"/>
    <x v="2"/>
    <x v="1"/>
    <x v="1"/>
    <d v="2024-09-26T00:00:00"/>
    <n v="1547"/>
    <n v="27"/>
    <n v="258"/>
    <s v="Chocodate"/>
    <s v="Other"/>
    <s v="Small"/>
    <n v="0.24049999999999999"/>
    <n v="62.048999999999999"/>
    <n v="9"/>
    <x v="5"/>
    <n v="26"/>
    <x v="3"/>
  </r>
  <r>
    <n v="2400054814"/>
    <s v="Ches Bonnell"/>
    <x v="1"/>
    <x v="1"/>
    <x v="1"/>
    <x v="3"/>
    <x v="11"/>
    <x v="1"/>
    <d v="2024-09-26T00:00:00"/>
    <n v="5306"/>
    <n v="59"/>
    <n v="409"/>
    <s v="Chupa Chups"/>
    <s v="Bites"/>
    <s v="Large"/>
    <n v="2.8195000000000001"/>
    <n v="1153.1755000000001"/>
    <n v="9"/>
    <x v="5"/>
    <n v="26"/>
    <x v="3"/>
  </r>
  <r>
    <n v="2400054815"/>
    <s v="Barr Faughny"/>
    <x v="2"/>
    <x v="1"/>
    <x v="1"/>
    <x v="2"/>
    <x v="20"/>
    <x v="3"/>
    <d v="2024-09-26T00:00:00"/>
    <n v="4284"/>
    <n v="182"/>
    <n v="179"/>
    <s v="Elvan"/>
    <s v="Bars"/>
    <s v="Large"/>
    <n v="13.3485"/>
    <n v="2389.3815"/>
    <n v="9"/>
    <x v="5"/>
    <n v="26"/>
    <x v="3"/>
  </r>
  <r>
    <n v="2400054816"/>
    <s v="Beverie Moffet"/>
    <x v="3"/>
    <x v="1"/>
    <x v="1"/>
    <x v="3"/>
    <x v="17"/>
    <x v="3"/>
    <d v="2024-09-26T00:00:00"/>
    <n v="182"/>
    <n v="189"/>
    <n v="19"/>
    <s v="Ferrero"/>
    <s v="Bars"/>
    <s v="Large"/>
    <n v="1.5934999999999999"/>
    <n v="30.276499999999999"/>
    <n v="9"/>
    <x v="5"/>
    <n v="26"/>
    <x v="3"/>
  </r>
  <r>
    <n v="2400054817"/>
    <s v="Jehu Rudeforth"/>
    <x v="4"/>
    <x v="1"/>
    <x v="0"/>
    <x v="0"/>
    <x v="12"/>
    <x v="3"/>
    <d v="2024-09-26T00:00:00"/>
    <n v="7742"/>
    <n v="308"/>
    <n v="388"/>
    <s v="Fisherman's Friend"/>
    <s v="Bites"/>
    <s v="Large"/>
    <n v="6.3415999999999997"/>
    <n v="2460.5407999999998"/>
    <n v="9"/>
    <x v="5"/>
    <n v="26"/>
    <x v="3"/>
  </r>
  <r>
    <n v="2400054818"/>
    <s v="Gigi Bohling"/>
    <x v="4"/>
    <x v="1"/>
    <x v="0"/>
    <x v="1"/>
    <x v="17"/>
    <x v="3"/>
    <d v="2024-09-26T00:00:00"/>
    <n v="1897"/>
    <n v="445"/>
    <n v="211"/>
    <s v="Galaxy"/>
    <s v="Bars"/>
    <s v="Large"/>
    <n v="1.5934999999999999"/>
    <n v="336.2285"/>
    <n v="9"/>
    <x v="5"/>
    <n v="26"/>
    <x v="3"/>
  </r>
  <r>
    <n v="2400054819"/>
    <s v="Curtice Advani"/>
    <x v="5"/>
    <x v="0"/>
    <x v="1"/>
    <x v="2"/>
    <x v="12"/>
    <x v="3"/>
    <d v="2024-09-26T00:00:00"/>
    <n v="1113"/>
    <n v="258"/>
    <n v="70"/>
    <s v="Goldkenn"/>
    <s v="Bites"/>
    <s v="Large"/>
    <n v="6.3415999999999997"/>
    <n v="443.91199999999998"/>
    <n v="9"/>
    <x v="5"/>
    <n v="26"/>
    <x v="3"/>
  </r>
  <r>
    <n v="2400054820"/>
    <s v="Andria Kimpton"/>
    <x v="5"/>
    <x v="1"/>
    <x v="1"/>
    <x v="3"/>
    <x v="4"/>
    <x v="5"/>
    <d v="2024-09-26T00:00:00"/>
    <n v="6699"/>
    <n v="185"/>
    <n v="609"/>
    <s v="Hershey's"/>
    <s v="Other"/>
    <s v="Small"/>
    <n v="7.8910999999999998"/>
    <n v="4805.6799000000001"/>
    <n v="9"/>
    <x v="5"/>
    <n v="26"/>
    <x v="3"/>
  </r>
  <r>
    <n v="2400054821"/>
    <s v="Dennison Crosswaite"/>
    <x v="6"/>
    <x v="0"/>
    <x v="1"/>
    <x v="2"/>
    <x v="10"/>
    <x v="5"/>
    <d v="2024-09-26T00:00:00"/>
    <n v="7805"/>
    <n v="145"/>
    <n v="488"/>
    <s v="Jules Destrooper"/>
    <s v="Bars"/>
    <s v="Large"/>
    <n v="8.7870000000000008"/>
    <n v="4288.0560000000005"/>
    <n v="9"/>
    <x v="5"/>
    <n v="26"/>
    <x v="3"/>
  </r>
  <r>
    <n v="2400054822"/>
    <s v="Kelci Walkden"/>
    <x v="7"/>
    <x v="0"/>
    <x v="1"/>
    <x v="3"/>
    <x v="13"/>
    <x v="5"/>
    <d v="2024-09-26T00:00:00"/>
    <n v="8134"/>
    <n v="244"/>
    <n v="1162"/>
    <s v="Kinder"/>
    <s v="Bites"/>
    <s v="Large"/>
    <n v="9.2086000000000006"/>
    <n v="10700.3932"/>
    <n v="9"/>
    <x v="5"/>
    <n v="26"/>
    <x v="3"/>
  </r>
  <r>
    <n v="2400054823"/>
    <s v="Ches Bonnell"/>
    <x v="8"/>
    <x v="0"/>
    <x v="0"/>
    <x v="1"/>
    <x v="2"/>
    <x v="7"/>
    <d v="2024-09-26T00:00:00"/>
    <n v="12901"/>
    <n v="96"/>
    <n v="993"/>
    <s v="Kit Kat"/>
    <s v="Bars"/>
    <s v="Large"/>
    <n v="4.6592000000000002"/>
    <n v="4626.5856000000003"/>
    <n v="9"/>
    <x v="5"/>
    <n v="26"/>
    <x v="3"/>
  </r>
  <r>
    <n v="2400054824"/>
    <s v="Curtice Advani"/>
    <x v="6"/>
    <x v="1"/>
    <x v="0"/>
    <x v="1"/>
    <x v="8"/>
    <x v="7"/>
    <d v="2024-09-26T00:00:00"/>
    <n v="7189"/>
    <n v="359"/>
    <n v="423"/>
    <s v="Leonidas"/>
    <s v="Bars"/>
    <s v="Large"/>
    <n v="1.8652"/>
    <n v="788.9796"/>
    <n v="9"/>
    <x v="5"/>
    <n v="26"/>
    <x v="3"/>
  </r>
  <r>
    <n v="2400054825"/>
    <s v="Kelci Walkden"/>
    <x v="7"/>
    <x v="1"/>
    <x v="1"/>
    <x v="2"/>
    <x v="6"/>
    <x v="7"/>
    <d v="2024-09-26T00:00:00"/>
    <n v="3073"/>
    <n v="9"/>
    <n v="205"/>
    <s v="Lindt"/>
    <s v="Other"/>
    <s v="Small"/>
    <n v="1.7625"/>
    <n v="361.3125"/>
    <n v="9"/>
    <x v="5"/>
    <n v="26"/>
    <x v="3"/>
  </r>
  <r>
    <n v="2400054826"/>
    <s v="Beverie Moffet"/>
    <x v="8"/>
    <x v="1"/>
    <x v="1"/>
    <x v="3"/>
    <x v="5"/>
    <x v="7"/>
    <d v="2024-09-26T00:00:00"/>
    <n v="4319"/>
    <n v="129"/>
    <n v="864"/>
    <s v="Loacker"/>
    <s v="Bars"/>
    <s v="Small"/>
    <n v="0.69579999999999997"/>
    <n v="601.1712"/>
    <n v="9"/>
    <x v="5"/>
    <n v="26"/>
    <x v="3"/>
  </r>
  <r>
    <n v="2400054827"/>
    <s v="Van Tuxwell"/>
    <x v="9"/>
    <x v="0"/>
    <x v="1"/>
    <x v="2"/>
    <x v="6"/>
    <x v="7"/>
    <d v="2024-09-26T00:00:00"/>
    <n v="252"/>
    <n v="203"/>
    <n v="23"/>
    <s v="Lotus Biscoff"/>
    <s v="Other"/>
    <s v="Small"/>
    <n v="1.7625"/>
    <n v="40.537500000000001"/>
    <n v="9"/>
    <x v="5"/>
    <n v="26"/>
    <x v="3"/>
  </r>
  <r>
    <n v="2400054828"/>
    <s v="Oby Sorrel"/>
    <x v="9"/>
    <x v="1"/>
    <x v="1"/>
    <x v="3"/>
    <x v="4"/>
    <x v="7"/>
    <d v="2024-09-26T00:00:00"/>
    <n v="3094"/>
    <n v="184"/>
    <n v="258"/>
    <s v="M&amp;M's"/>
    <s v="Other"/>
    <s v="Small"/>
    <n v="7.8910999999999998"/>
    <n v="2035.9038"/>
    <n v="9"/>
    <x v="5"/>
    <n v="26"/>
    <x v="3"/>
  </r>
  <r>
    <n v="2400054829"/>
    <s v="Marney O'Breen"/>
    <x v="9"/>
    <x v="0"/>
    <x v="0"/>
    <x v="0"/>
    <x v="7"/>
    <x v="7"/>
    <d v="2024-09-26T00:00:00"/>
    <n v="4578"/>
    <n v="175"/>
    <n v="509"/>
    <s v="Malteser"/>
    <s v="Bars"/>
    <s v="Small"/>
    <n v="0.89900000000000002"/>
    <n v="457.59100000000001"/>
    <n v="9"/>
    <x v="5"/>
    <n v="26"/>
    <x v="3"/>
  </r>
  <r>
    <n v="2400054830"/>
    <s v="Wilone O'Kielt"/>
    <x v="9"/>
    <x v="1"/>
    <x v="0"/>
    <x v="1"/>
    <x v="7"/>
    <x v="6"/>
    <d v="2024-09-26T00:00:00"/>
    <n v="6153"/>
    <n v="60"/>
    <n v="684"/>
    <s v="Mars"/>
    <s v="Bars"/>
    <s v="Small"/>
    <n v="0.89900000000000002"/>
    <n v="614.91600000000005"/>
    <n v="9"/>
    <x v="5"/>
    <n v="26"/>
    <x v="3"/>
  </r>
  <r>
    <n v="2400054831"/>
    <s v="Gunar Cockshoot"/>
    <x v="9"/>
    <x v="0"/>
    <x v="1"/>
    <x v="2"/>
    <x v="2"/>
    <x v="6"/>
    <d v="2024-09-26T00:00:00"/>
    <n v="2401"/>
    <n v="153"/>
    <n v="161"/>
    <s v="McVitie’s"/>
    <s v="Bars"/>
    <s v="Large"/>
    <n v="4.6592000000000002"/>
    <n v="750.13120000000004"/>
    <n v="9"/>
    <x v="5"/>
    <n v="26"/>
    <x v="3"/>
  </r>
  <r>
    <n v="2400054832"/>
    <s v="Camilla Castle"/>
    <x v="9"/>
    <x v="0"/>
    <x v="1"/>
    <x v="3"/>
    <x v="15"/>
    <x v="6"/>
    <d v="2024-09-26T00:00:00"/>
    <n v="5334"/>
    <n v="184"/>
    <n v="411"/>
    <s v="Mentos"/>
    <s v="Bites"/>
    <s v="Small"/>
    <n v="4.7065000000000001"/>
    <n v="1934.3715"/>
    <n v="9"/>
    <x v="5"/>
    <n v="26"/>
    <x v="3"/>
  </r>
  <r>
    <n v="2400054833"/>
    <s v="Kelci Walkden"/>
    <x v="9"/>
    <x v="0"/>
    <x v="1"/>
    <x v="2"/>
    <x v="16"/>
    <x v="0"/>
    <d v="2024-09-26T00:00:00"/>
    <n v="10766"/>
    <n v="146"/>
    <n v="634"/>
    <s v="Merci"/>
    <s v="Bites"/>
    <s v="Small"/>
    <n v="11.4688"/>
    <n v="7271.2191999999995"/>
    <n v="9"/>
    <x v="5"/>
    <n v="26"/>
    <x v="3"/>
  </r>
  <r>
    <n v="2400054834"/>
    <s v="Karlen McCaffrey"/>
    <x v="9"/>
    <x v="1"/>
    <x v="1"/>
    <x v="3"/>
    <x v="10"/>
    <x v="1"/>
    <d v="2024-09-26T00:00:00"/>
    <n v="7651"/>
    <n v="76"/>
    <n v="511"/>
    <s v="Milka"/>
    <s v="Bars"/>
    <s v="Large"/>
    <n v="8.7870000000000008"/>
    <n v="4490.1570000000002"/>
    <n v="9"/>
    <x v="5"/>
    <n v="26"/>
    <x v="3"/>
  </r>
  <r>
    <n v="2400054835"/>
    <s v="Brien Boise"/>
    <x v="9"/>
    <x v="0"/>
    <x v="0"/>
    <x v="1"/>
    <x v="21"/>
    <x v="2"/>
    <d v="2024-09-26T00:00:00"/>
    <n v="315"/>
    <n v="7"/>
    <n v="20"/>
    <s v="Neuhaus"/>
    <s v="Bars"/>
    <s v="Small"/>
    <n v="5.0198"/>
    <n v="100.396"/>
    <n v="9"/>
    <x v="5"/>
    <n v="26"/>
    <x v="3"/>
  </r>
  <r>
    <n v="2400054836"/>
    <s v="Jan Morforth"/>
    <x v="9"/>
    <x v="1"/>
    <x v="0"/>
    <x v="1"/>
    <x v="7"/>
    <x v="3"/>
    <d v="2024-09-26T00:00:00"/>
    <n v="7189"/>
    <n v="115"/>
    <n v="654"/>
    <s v="Nua"/>
    <s v="Bars"/>
    <s v="Small"/>
    <n v="0.89900000000000002"/>
    <n v="587.94600000000003"/>
    <n v="9"/>
    <x v="5"/>
    <n v="26"/>
    <x v="3"/>
  </r>
  <r>
    <n v="2400054837"/>
    <s v="Kelci Walkden"/>
    <x v="9"/>
    <x v="0"/>
    <x v="1"/>
    <x v="2"/>
    <x v="15"/>
    <x v="4"/>
    <d v="2024-09-26T00:00:00"/>
    <n v="1918"/>
    <n v="172"/>
    <n v="137"/>
    <s v="Nutella"/>
    <s v="Bites"/>
    <s v="Small"/>
    <n v="4.7065000000000001"/>
    <n v="644.79050000000007"/>
    <n v="9"/>
    <x v="5"/>
    <n v="26"/>
    <x v="3"/>
  </r>
  <r>
    <n v="2400054838"/>
    <s v="Jan Morforth"/>
    <x v="9"/>
    <x v="0"/>
    <x v="1"/>
    <x v="3"/>
    <x v="4"/>
    <x v="5"/>
    <d v="2024-09-26T00:00:00"/>
    <n v="12376"/>
    <n v="15"/>
    <n v="884"/>
    <s v="Orbit"/>
    <s v="Other"/>
    <s v="Small"/>
    <n v="7.8910999999999998"/>
    <n v="6975.7323999999999"/>
    <n v="9"/>
    <x v="5"/>
    <n v="26"/>
    <x v="3"/>
  </r>
  <r>
    <n v="2400054839"/>
    <s v="Marney O'Breen"/>
    <x v="9"/>
    <x v="0"/>
    <x v="1"/>
    <x v="2"/>
    <x v="0"/>
    <x v="6"/>
    <d v="2024-09-26T00:00:00"/>
    <n v="1134"/>
    <n v="302"/>
    <n v="54"/>
    <s v="Oreo"/>
    <s v="Bars"/>
    <s v="Large"/>
    <n v="6.0983000000000001"/>
    <n v="329.3082"/>
    <n v="9"/>
    <x v="5"/>
    <n v="26"/>
    <x v="3"/>
  </r>
  <r>
    <n v="2400054840"/>
    <s v="Camilla Castle"/>
    <x v="9"/>
    <x v="1"/>
    <x v="1"/>
    <x v="3"/>
    <x v="0"/>
    <x v="7"/>
    <d v="2024-09-26T00:00:00"/>
    <n v="3248"/>
    <n v="74"/>
    <n v="155"/>
    <s v="Ray No Sugar"/>
    <s v="Bars"/>
    <s v="Large"/>
    <n v="6.0983000000000001"/>
    <n v="945.23649999999998"/>
    <n v="9"/>
    <x v="5"/>
    <n v="26"/>
    <x v="3"/>
  </r>
  <r>
    <n v="2400054841"/>
    <s v="Brien Boise"/>
    <x v="9"/>
    <x v="1"/>
    <x v="0"/>
    <x v="0"/>
    <x v="8"/>
    <x v="8"/>
    <d v="2024-09-26T00:00:00"/>
    <n v="5670"/>
    <n v="113"/>
    <n v="405"/>
    <s v="Reese's"/>
    <s v="Bars"/>
    <s v="Large"/>
    <n v="1.8652"/>
    <n v="755.40599999999995"/>
    <n v="9"/>
    <x v="5"/>
    <n v="26"/>
    <x v="3"/>
  </r>
  <r>
    <n v="2400054842"/>
    <s v="Van Tuxwell"/>
    <x v="9"/>
    <x v="1"/>
    <x v="0"/>
    <x v="1"/>
    <x v="1"/>
    <x v="9"/>
    <d v="2024-09-26T00:00:00"/>
    <n v="5369"/>
    <n v="277"/>
    <n v="1074"/>
    <s v="Rhine Valley"/>
    <s v="Other"/>
    <s v="Small"/>
    <n v="0.24049999999999999"/>
    <n v="258.29699999999997"/>
    <n v="9"/>
    <x v="5"/>
    <n v="26"/>
    <x v="3"/>
  </r>
  <r>
    <n v="2400054843"/>
    <s v="Andria Kimpton"/>
    <x v="9"/>
    <x v="1"/>
    <x v="1"/>
    <x v="2"/>
    <x v="0"/>
    <x v="10"/>
    <d v="2024-09-26T00:00:00"/>
    <n v="3913"/>
    <n v="17"/>
    <n v="187"/>
    <s v="RiteBite"/>
    <s v="Bars"/>
    <s v="Large"/>
    <n v="6.0983000000000001"/>
    <n v="1140.3821"/>
    <n v="9"/>
    <x v="5"/>
    <n v="26"/>
    <x v="3"/>
  </r>
  <r>
    <n v="2400054844"/>
    <s v="Brien Boise"/>
    <x v="9"/>
    <x v="1"/>
    <x v="1"/>
    <x v="3"/>
    <x v="15"/>
    <x v="4"/>
    <d v="2024-09-26T00:00:00"/>
    <n v="5922"/>
    <n v="169"/>
    <n v="423"/>
    <s v="Siafa Dates"/>
    <s v="Bites"/>
    <s v="Small"/>
    <n v="4.7065000000000001"/>
    <n v="1990.8495"/>
    <n v="9"/>
    <x v="5"/>
    <n v="26"/>
    <x v="3"/>
  </r>
  <r>
    <n v="2400054845"/>
    <s v="Dotty Strutley"/>
    <x v="9"/>
    <x v="1"/>
    <x v="1"/>
    <x v="2"/>
    <x v="19"/>
    <x v="4"/>
    <d v="2024-09-26T00:00:00"/>
    <n v="1988"/>
    <n v="396"/>
    <n v="87"/>
    <s v="Snickers"/>
    <s v="Bites"/>
    <s v="Small"/>
    <n v="8.2429000000000006"/>
    <n v="717.1323000000001"/>
    <n v="9"/>
    <x v="5"/>
    <n v="26"/>
    <x v="3"/>
  </r>
  <r>
    <n v="2400054846"/>
    <s v="Camilla Castle"/>
    <x v="10"/>
    <x v="1"/>
    <x v="1"/>
    <x v="3"/>
    <x v="4"/>
    <x v="4"/>
    <d v="2024-09-26T00:00:00"/>
    <n v="273"/>
    <n v="444"/>
    <n v="28"/>
    <s v="St Michel"/>
    <s v="Other"/>
    <s v="Small"/>
    <n v="7.8910999999999998"/>
    <n v="220.95079999999999"/>
    <n v="9"/>
    <x v="5"/>
    <n v="26"/>
    <x v="3"/>
  </r>
  <r>
    <n v="2400054847"/>
    <s v="Ches Bonnell"/>
    <x v="11"/>
    <x v="1"/>
    <x v="0"/>
    <x v="1"/>
    <x v="10"/>
    <x v="8"/>
    <d v="2024-09-26T00:00:00"/>
    <n v="7679"/>
    <n v="161"/>
    <n v="480"/>
    <s v="The Whole Truth"/>
    <s v="Bars"/>
    <s v="Large"/>
    <n v="8.7870000000000008"/>
    <n v="4217.76"/>
    <n v="9"/>
    <x v="5"/>
    <n v="26"/>
    <x v="3"/>
  </r>
  <r>
    <n v="2400054848"/>
    <s v="Andria Kimpton"/>
    <x v="12"/>
    <x v="1"/>
    <x v="0"/>
    <x v="1"/>
    <x v="6"/>
    <x v="8"/>
    <d v="2024-09-26T00:00:00"/>
    <n v="7161"/>
    <n v="209"/>
    <n v="651"/>
    <s v="Toblerone"/>
    <s v="Other"/>
    <s v="Small"/>
    <n v="1.7625"/>
    <n v="1147.3875"/>
    <n v="9"/>
    <x v="5"/>
    <n v="26"/>
    <x v="3"/>
  </r>
  <r>
    <n v="2400054849"/>
    <s v="Madelene Upcott"/>
    <x v="12"/>
    <x v="1"/>
    <x v="1"/>
    <x v="2"/>
    <x v="17"/>
    <x v="8"/>
    <d v="2024-09-26T00:00:00"/>
    <n v="2387"/>
    <n v="172"/>
    <n v="299"/>
    <s v="Toffifee"/>
    <s v="Bars"/>
    <s v="Large"/>
    <n v="1.5934999999999999"/>
    <n v="476.45649999999995"/>
    <n v="9"/>
    <x v="5"/>
    <n v="26"/>
    <x v="3"/>
  </r>
  <r>
    <n v="2400054850"/>
    <s v="Gunar Cockshoot"/>
    <x v="13"/>
    <x v="1"/>
    <x v="1"/>
    <x v="3"/>
    <x v="8"/>
    <x v="8"/>
    <d v="2024-09-26T00:00:00"/>
    <n v="4039"/>
    <n v="17"/>
    <n v="238"/>
    <s v="Truva"/>
    <s v="Bars"/>
    <s v="Large"/>
    <n v="1.8652"/>
    <n v="443.91759999999999"/>
    <n v="9"/>
    <x v="5"/>
    <n v="26"/>
    <x v="3"/>
  </r>
  <r>
    <n v="2400054851"/>
    <s v="Camilla Castle"/>
    <x v="14"/>
    <x v="1"/>
    <x v="1"/>
    <x v="2"/>
    <x v="14"/>
    <x v="8"/>
    <d v="2024-09-26T00:00:00"/>
    <n v="6041"/>
    <n v="16"/>
    <n v="1209"/>
    <s v="Twix"/>
    <s v="Other"/>
    <s v="Large"/>
    <n v="2.4773999999999998"/>
    <n v="2995.1765999999998"/>
    <n v="9"/>
    <x v="5"/>
    <n v="26"/>
    <x v="3"/>
  </r>
  <r>
    <n v="2400054852"/>
    <s v="Gigi Bohling"/>
    <x v="13"/>
    <x v="1"/>
    <x v="1"/>
    <x v="3"/>
    <x v="1"/>
    <x v="8"/>
    <d v="2024-09-26T00:00:00"/>
    <n v="2933"/>
    <n v="181"/>
    <n v="367"/>
    <s v="Valrhona"/>
    <s v="Other"/>
    <s v="Small"/>
    <n v="0.24049999999999999"/>
    <n v="88.263499999999993"/>
    <n v="9"/>
    <x v="5"/>
    <n v="26"/>
    <x v="3"/>
  </r>
  <r>
    <n v="2400054853"/>
    <s v="Jehu Rudeforth"/>
    <x v="13"/>
    <x v="1"/>
    <x v="0"/>
    <x v="0"/>
    <x v="3"/>
    <x v="8"/>
    <d v="2024-09-27T00:00:00"/>
    <n v="2772"/>
    <n v="20"/>
    <n v="116"/>
    <s v="Venchi"/>
    <s v="Bars"/>
    <s v="Small"/>
    <n v="6.0811000000000002"/>
    <n v="705.4076"/>
    <n v="9"/>
    <x v="5"/>
    <n v="27"/>
    <x v="4"/>
  </r>
  <r>
    <n v="2400054854"/>
    <s v="Brien Boise"/>
    <x v="14"/>
    <x v="1"/>
    <x v="0"/>
    <x v="1"/>
    <x v="7"/>
    <x v="8"/>
    <d v="2024-09-27T00:00:00"/>
    <n v="2989"/>
    <n v="114"/>
    <n v="374"/>
    <s v="Villars"/>
    <s v="Bars"/>
    <s v="Small"/>
    <n v="0.89900000000000002"/>
    <n v="336.226"/>
    <n v="9"/>
    <x v="5"/>
    <n v="27"/>
    <x v="4"/>
  </r>
  <r>
    <n v="2400054855"/>
    <s v="Beverie Moffet"/>
    <x v="13"/>
    <x v="1"/>
    <x v="1"/>
    <x v="2"/>
    <x v="16"/>
    <x v="8"/>
    <d v="2024-09-27T00:00:00"/>
    <n v="5747"/>
    <n v="48"/>
    <n v="320"/>
    <s v="Wedel"/>
    <s v="Bites"/>
    <s v="Small"/>
    <n v="11.4688"/>
    <n v="3670.0160000000001"/>
    <n v="9"/>
    <x v="5"/>
    <n v="27"/>
    <x v="4"/>
  </r>
  <r>
    <n v="2400054856"/>
    <s v="Kaine Padly"/>
    <x v="13"/>
    <x v="1"/>
    <x v="1"/>
    <x v="3"/>
    <x v="17"/>
    <x v="2"/>
    <d v="2024-09-27T00:00:00"/>
    <n v="2485"/>
    <n v="55"/>
    <n v="277"/>
    <s v="Werther's Original"/>
    <s v="Bars"/>
    <s v="Large"/>
    <n v="1.5934999999999999"/>
    <n v="441.39949999999999"/>
    <n v="9"/>
    <x v="5"/>
    <n v="27"/>
    <x v="4"/>
  </r>
  <r>
    <n v="2400054857"/>
    <s v="Madelene Upcott"/>
    <x v="13"/>
    <x v="1"/>
    <x v="1"/>
    <x v="2"/>
    <x v="10"/>
    <x v="2"/>
    <d v="2024-09-27T00:00:00"/>
    <n v="6475"/>
    <n v="275"/>
    <n v="405"/>
    <s v="Whittakers"/>
    <s v="Bars"/>
    <s v="Large"/>
    <n v="8.7870000000000008"/>
    <n v="3558.7350000000001"/>
    <n v="9"/>
    <x v="5"/>
    <n v="27"/>
    <x v="4"/>
  </r>
  <r>
    <n v="2400054858"/>
    <s v="Husein Augar"/>
    <x v="13"/>
    <x v="1"/>
    <x v="1"/>
    <x v="3"/>
    <x v="13"/>
    <x v="2"/>
    <d v="2024-09-27T00:00:00"/>
    <n v="10115"/>
    <n v="51"/>
    <n v="1265"/>
    <s v="Wrigley's"/>
    <s v="Bites"/>
    <s v="Large"/>
    <n v="9.2086000000000006"/>
    <n v="11648.879000000001"/>
    <n v="9"/>
    <x v="5"/>
    <n v="27"/>
    <x v="4"/>
  </r>
  <r>
    <n v="2400054859"/>
    <s v="Gunar Cockshoot"/>
    <x v="0"/>
    <x v="0"/>
    <x v="0"/>
    <x v="1"/>
    <x v="17"/>
    <x v="2"/>
    <d v="2024-09-27T00:00:00"/>
    <n v="11935"/>
    <n v="138"/>
    <n v="1492"/>
    <s v="After Eight"/>
    <s v="Bars"/>
    <s v="Large"/>
    <n v="1.5934999999999999"/>
    <n v="2377.502"/>
    <n v="9"/>
    <x v="5"/>
    <n v="27"/>
    <x v="4"/>
  </r>
  <r>
    <n v="2400054860"/>
    <s v="Ches Bonnell"/>
    <x v="0"/>
    <x v="1"/>
    <x v="0"/>
    <x v="1"/>
    <x v="5"/>
    <x v="2"/>
    <d v="2024-09-27T00:00:00"/>
    <n v="3052"/>
    <n v="226"/>
    <n v="611"/>
    <s v="Angelina"/>
    <s v="Bars"/>
    <s v="Small"/>
    <n v="0.69579999999999997"/>
    <n v="425.13380000000001"/>
    <n v="9"/>
    <x v="5"/>
    <n v="27"/>
    <x v="4"/>
  </r>
  <r>
    <n v="2400054861"/>
    <s v="Beverie Moffet"/>
    <x v="0"/>
    <x v="0"/>
    <x v="1"/>
    <x v="2"/>
    <x v="12"/>
    <x v="2"/>
    <d v="2024-09-27T00:00:00"/>
    <n v="5089"/>
    <n v="44"/>
    <n v="268"/>
    <s v="Anthon Berg"/>
    <s v="Bites"/>
    <s v="Large"/>
    <n v="6.3415999999999997"/>
    <n v="1699.5488"/>
    <n v="9"/>
    <x v="5"/>
    <n v="27"/>
    <x v="4"/>
  </r>
  <r>
    <n v="2400054862"/>
    <s v="Madelene Upcott"/>
    <x v="0"/>
    <x v="1"/>
    <x v="1"/>
    <x v="3"/>
    <x v="1"/>
    <x v="2"/>
    <d v="2024-09-27T00:00:00"/>
    <n v="3108"/>
    <n v="26"/>
    <n v="389"/>
    <s v="Bounty"/>
    <s v="Other"/>
    <s v="Small"/>
    <n v="0.24049999999999999"/>
    <n v="93.55449999999999"/>
    <n v="9"/>
    <x v="5"/>
    <n v="27"/>
    <x v="4"/>
  </r>
  <r>
    <n v="2400054863"/>
    <s v="Ches Bonnell"/>
    <x v="0"/>
    <x v="1"/>
    <x v="1"/>
    <x v="2"/>
    <x v="20"/>
    <x v="2"/>
    <d v="2024-09-27T00:00:00"/>
    <n v="5908"/>
    <n v="329"/>
    <n v="247"/>
    <s v="Butlers"/>
    <s v="Bars"/>
    <s v="Large"/>
    <n v="13.3485"/>
    <n v="3297.0794999999998"/>
    <n v="9"/>
    <x v="5"/>
    <n v="27"/>
    <x v="4"/>
  </r>
  <r>
    <n v="2400054864"/>
    <s v="Mallorie Waber"/>
    <x v="1"/>
    <x v="1"/>
    <x v="1"/>
    <x v="3"/>
    <x v="4"/>
    <x v="2"/>
    <d v="2024-09-27T00:00:00"/>
    <n v="1792"/>
    <n v="225"/>
    <n v="138"/>
    <s v="Cadbury"/>
    <s v="Other"/>
    <s v="Small"/>
    <n v="7.8910999999999998"/>
    <n v="1088.9718"/>
    <n v="9"/>
    <x v="5"/>
    <n v="27"/>
    <x v="4"/>
  </r>
  <r>
    <n v="2400054865"/>
    <s v="Barr Faughny"/>
    <x v="2"/>
    <x v="1"/>
    <x v="0"/>
    <x v="0"/>
    <x v="6"/>
    <x v="0"/>
    <d v="2024-09-27T00:00:00"/>
    <n v="6321"/>
    <n v="270"/>
    <n v="575"/>
    <s v="Caprice"/>
    <s v="Other"/>
    <s v="Small"/>
    <n v="1.7625"/>
    <n v="1013.4375"/>
    <n v="9"/>
    <x v="5"/>
    <n v="27"/>
    <x v="4"/>
  </r>
  <r>
    <n v="2400054866"/>
    <s v="Van Tuxwell"/>
    <x v="3"/>
    <x v="1"/>
    <x v="0"/>
    <x v="1"/>
    <x v="1"/>
    <x v="0"/>
    <d v="2024-09-27T00:00:00"/>
    <n v="2758"/>
    <n v="362"/>
    <n v="307"/>
    <s v="Cartwright &amp; Butler"/>
    <s v="Other"/>
    <s v="Small"/>
    <n v="0.24049999999999999"/>
    <n v="73.833500000000001"/>
    <n v="9"/>
    <x v="5"/>
    <n v="27"/>
    <x v="4"/>
  </r>
  <r>
    <n v="2400054867"/>
    <s v="Barr Faughny"/>
    <x v="4"/>
    <x v="1"/>
    <x v="1"/>
    <x v="2"/>
    <x v="15"/>
    <x v="0"/>
    <d v="2024-09-27T00:00:00"/>
    <n v="6811"/>
    <n v="219"/>
    <n v="568"/>
    <s v="Cavendish"/>
    <s v="Bites"/>
    <s v="Small"/>
    <n v="4.7065000000000001"/>
    <n v="2673.2919999999999"/>
    <n v="9"/>
    <x v="5"/>
    <n v="27"/>
    <x v="4"/>
  </r>
  <r>
    <n v="2400054868"/>
    <s v="Marney O'Breen"/>
    <x v="4"/>
    <x v="1"/>
    <x v="1"/>
    <x v="3"/>
    <x v="11"/>
    <x v="0"/>
    <d v="2024-09-27T00:00:00"/>
    <n v="6643"/>
    <n v="65"/>
    <n v="739"/>
    <s v="Chocodate"/>
    <s v="Bites"/>
    <s v="Large"/>
    <n v="2.8195000000000001"/>
    <n v="2083.6105000000002"/>
    <n v="9"/>
    <x v="5"/>
    <n v="27"/>
    <x v="4"/>
  </r>
  <r>
    <n v="2400054869"/>
    <s v="Curtice Advani"/>
    <x v="5"/>
    <x v="0"/>
    <x v="1"/>
    <x v="2"/>
    <x v="1"/>
    <x v="0"/>
    <d v="2024-09-27T00:00:00"/>
    <n v="13328"/>
    <n v="389"/>
    <n v="1904"/>
    <s v="Chupa Chups"/>
    <s v="Other"/>
    <s v="Small"/>
    <n v="0.24049999999999999"/>
    <n v="457.91199999999998"/>
    <n v="9"/>
    <x v="5"/>
    <n v="27"/>
    <x v="4"/>
  </r>
  <r>
    <n v="2400054870"/>
    <s v="Kelci Walkden"/>
    <x v="5"/>
    <x v="1"/>
    <x v="1"/>
    <x v="3"/>
    <x v="11"/>
    <x v="0"/>
    <d v="2024-09-27T00:00:00"/>
    <n v="5355"/>
    <n v="59"/>
    <n v="412"/>
    <s v="Elvan"/>
    <s v="Bites"/>
    <s v="Large"/>
    <n v="2.8195000000000001"/>
    <n v="1161.634"/>
    <n v="9"/>
    <x v="5"/>
    <n v="27"/>
    <x v="4"/>
  </r>
  <r>
    <n v="2400054871"/>
    <s v="Camilla Castle"/>
    <x v="6"/>
    <x v="0"/>
    <x v="0"/>
    <x v="1"/>
    <x v="12"/>
    <x v="0"/>
    <d v="2024-09-27T00:00:00"/>
    <n v="13062"/>
    <n v="142"/>
    <n v="817"/>
    <s v="Ferrero"/>
    <s v="Bites"/>
    <s v="Large"/>
    <n v="6.3415999999999997"/>
    <n v="5181.0871999999999"/>
    <n v="9"/>
    <x v="5"/>
    <n v="27"/>
    <x v="4"/>
  </r>
  <r>
    <n v="2400054872"/>
    <s v="Gunar Cockshoot"/>
    <x v="7"/>
    <x v="0"/>
    <x v="0"/>
    <x v="1"/>
    <x v="3"/>
    <x v="0"/>
    <d v="2024-09-27T00:00:00"/>
    <n v="14609"/>
    <n v="159"/>
    <n v="636"/>
    <s v="Fisherman's Friend"/>
    <s v="Bars"/>
    <s v="Small"/>
    <n v="6.0811000000000002"/>
    <n v="3867.5796"/>
    <n v="9"/>
    <x v="5"/>
    <n v="27"/>
    <x v="4"/>
  </r>
  <r>
    <n v="2400054873"/>
    <s v="Dennison Crosswaite"/>
    <x v="8"/>
    <x v="0"/>
    <x v="1"/>
    <x v="2"/>
    <x v="5"/>
    <x v="0"/>
    <d v="2024-09-27T00:00:00"/>
    <n v="3556"/>
    <n v="96"/>
    <n v="445"/>
    <s v="Galaxy"/>
    <s v="Bars"/>
    <s v="Small"/>
    <n v="0.69579999999999997"/>
    <n v="309.63099999999997"/>
    <n v="9"/>
    <x v="5"/>
    <n v="27"/>
    <x v="4"/>
  </r>
  <r>
    <n v="2400054874"/>
    <s v="Gunar Cockshoot"/>
    <x v="6"/>
    <x v="1"/>
    <x v="1"/>
    <x v="3"/>
    <x v="6"/>
    <x v="1"/>
    <d v="2024-09-27T00:00:00"/>
    <n v="20741"/>
    <n v="101"/>
    <n v="1596"/>
    <s v="Goldkenn"/>
    <s v="Other"/>
    <s v="Small"/>
    <n v="1.7625"/>
    <n v="2812.95"/>
    <n v="9"/>
    <x v="5"/>
    <n v="27"/>
    <x v="4"/>
  </r>
  <r>
    <n v="2400054875"/>
    <s v="Mallorie Waber"/>
    <x v="7"/>
    <x v="1"/>
    <x v="1"/>
    <x v="2"/>
    <x v="5"/>
    <x v="1"/>
    <d v="2024-09-27T00:00:00"/>
    <n v="11249"/>
    <n v="150"/>
    <n v="1607"/>
    <s v="Hershey's"/>
    <s v="Bars"/>
    <s v="Small"/>
    <n v="0.69579999999999997"/>
    <n v="1118.1505999999999"/>
    <n v="9"/>
    <x v="5"/>
    <n v="27"/>
    <x v="4"/>
  </r>
  <r>
    <n v="2400054876"/>
    <s v="Rafaelita Blaksland"/>
    <x v="8"/>
    <x v="1"/>
    <x v="1"/>
    <x v="3"/>
    <x v="8"/>
    <x v="1"/>
    <d v="2024-09-27T00:00:00"/>
    <n v="1757"/>
    <n v="217"/>
    <n v="104"/>
    <s v="Jules Destrooper"/>
    <s v="Bars"/>
    <s v="Large"/>
    <n v="1.8652"/>
    <n v="193.98079999999999"/>
    <n v="9"/>
    <x v="5"/>
    <n v="27"/>
    <x v="4"/>
  </r>
  <r>
    <n v="2400054877"/>
    <s v="Beverie Moffet"/>
    <x v="9"/>
    <x v="0"/>
    <x v="0"/>
    <x v="0"/>
    <x v="6"/>
    <x v="1"/>
    <d v="2024-09-27T00:00:00"/>
    <n v="350"/>
    <n v="229"/>
    <n v="25"/>
    <s v="Kinder"/>
    <s v="Other"/>
    <s v="Small"/>
    <n v="1.7625"/>
    <n v="44.0625"/>
    <n v="9"/>
    <x v="5"/>
    <n v="27"/>
    <x v="4"/>
  </r>
  <r>
    <n v="2400054878"/>
    <s v="Curtice Advani"/>
    <x v="9"/>
    <x v="1"/>
    <x v="0"/>
    <x v="1"/>
    <x v="3"/>
    <x v="1"/>
    <d v="2024-09-27T00:00:00"/>
    <n v="1400"/>
    <n v="223"/>
    <n v="64"/>
    <s v="Kit Kat"/>
    <s v="Bars"/>
    <s v="Small"/>
    <n v="6.0811000000000002"/>
    <n v="389.19040000000001"/>
    <n v="9"/>
    <x v="5"/>
    <n v="27"/>
    <x v="4"/>
  </r>
  <r>
    <n v="2400054879"/>
    <s v="Barr Faughny"/>
    <x v="9"/>
    <x v="0"/>
    <x v="1"/>
    <x v="2"/>
    <x v="5"/>
    <x v="1"/>
    <d v="2024-09-27T00:00:00"/>
    <n v="6769"/>
    <n v="359"/>
    <n v="847"/>
    <s v="Leonidas"/>
    <s v="Bars"/>
    <s v="Small"/>
    <n v="0.69579999999999997"/>
    <n v="589.34259999999995"/>
    <n v="9"/>
    <x v="5"/>
    <n v="27"/>
    <x v="4"/>
  </r>
  <r>
    <n v="2400054880"/>
    <s v="Barr Faughny"/>
    <x v="9"/>
    <x v="1"/>
    <x v="1"/>
    <x v="3"/>
    <x v="12"/>
    <x v="1"/>
    <d v="2024-09-27T00:00:00"/>
    <n v="9002"/>
    <n v="122"/>
    <n v="563"/>
    <s v="Lindt"/>
    <s v="Bites"/>
    <s v="Large"/>
    <n v="6.3415999999999997"/>
    <n v="3570.3208"/>
    <n v="9"/>
    <x v="5"/>
    <n v="27"/>
    <x v="4"/>
  </r>
  <r>
    <n v="2400054881"/>
    <s v="Madelene Upcott"/>
    <x v="9"/>
    <x v="0"/>
    <x v="1"/>
    <x v="2"/>
    <x v="4"/>
    <x v="1"/>
    <d v="2024-09-27T00:00:00"/>
    <n v="9975"/>
    <n v="169"/>
    <n v="713"/>
    <s v="Loacker"/>
    <s v="Other"/>
    <s v="Small"/>
    <n v="7.8910999999999998"/>
    <n v="5626.3543"/>
    <n v="9"/>
    <x v="5"/>
    <n v="27"/>
    <x v="4"/>
  </r>
  <r>
    <n v="2400054882"/>
    <s v="Kaine Padly"/>
    <x v="9"/>
    <x v="0"/>
    <x v="1"/>
    <x v="3"/>
    <x v="8"/>
    <x v="1"/>
    <d v="2024-09-27T00:00:00"/>
    <n v="6307"/>
    <n v="35"/>
    <n v="371"/>
    <s v="Lotus Biscoff"/>
    <s v="Bars"/>
    <s v="Large"/>
    <n v="1.8652"/>
    <n v="691.98919999999998"/>
    <n v="9"/>
    <x v="5"/>
    <n v="27"/>
    <x v="4"/>
  </r>
  <r>
    <n v="2400054883"/>
    <s v="Andria Kimpton"/>
    <x v="9"/>
    <x v="0"/>
    <x v="0"/>
    <x v="1"/>
    <x v="18"/>
    <x v="3"/>
    <d v="2024-09-27T00:00:00"/>
    <n v="2079"/>
    <n v="109"/>
    <n v="87"/>
    <s v="M&amp;M's"/>
    <s v="Bites"/>
    <s v="Large"/>
    <n v="2.8"/>
    <n v="243.6"/>
    <n v="9"/>
    <x v="5"/>
    <n v="27"/>
    <x v="4"/>
  </r>
  <r>
    <n v="2400054884"/>
    <s v="Andria Kimpton"/>
    <x v="9"/>
    <x v="1"/>
    <x v="0"/>
    <x v="1"/>
    <x v="18"/>
    <x v="3"/>
    <d v="2024-09-27T00:00:00"/>
    <n v="4816"/>
    <n v="15"/>
    <n v="186"/>
    <s v="Malteser"/>
    <s v="Bites"/>
    <s v="Large"/>
    <n v="2.8"/>
    <n v="520.79999999999995"/>
    <n v="9"/>
    <x v="5"/>
    <n v="27"/>
    <x v="4"/>
  </r>
  <r>
    <n v="2400054885"/>
    <s v="Roddy Speechley"/>
    <x v="9"/>
    <x v="0"/>
    <x v="1"/>
    <x v="2"/>
    <x v="2"/>
    <x v="3"/>
    <d v="2024-09-27T00:00:00"/>
    <n v="13426"/>
    <n v="46"/>
    <n v="1033"/>
    <s v="Mars"/>
    <s v="Bars"/>
    <s v="Large"/>
    <n v="4.6592000000000002"/>
    <n v="4812.9535999999998"/>
    <n v="9"/>
    <x v="5"/>
    <n v="27"/>
    <x v="4"/>
  </r>
  <r>
    <n v="2400054886"/>
    <s v="Andria Kimpton"/>
    <x v="9"/>
    <x v="1"/>
    <x v="1"/>
    <x v="3"/>
    <x v="18"/>
    <x v="3"/>
    <d v="2024-09-27T00:00:00"/>
    <n v="5775"/>
    <n v="308"/>
    <n v="231"/>
    <s v="McVitie’s"/>
    <s v="Bites"/>
    <s v="Large"/>
    <n v="2.8"/>
    <n v="646.79999999999995"/>
    <n v="9"/>
    <x v="5"/>
    <n v="27"/>
    <x v="4"/>
  </r>
  <r>
    <n v="2400054887"/>
    <s v="Mallorie Waber"/>
    <x v="9"/>
    <x v="0"/>
    <x v="1"/>
    <x v="2"/>
    <x v="8"/>
    <x v="3"/>
    <d v="2024-09-27T00:00:00"/>
    <n v="18130"/>
    <n v="24"/>
    <n v="1008"/>
    <s v="Mentos"/>
    <s v="Bars"/>
    <s v="Large"/>
    <n v="1.8652"/>
    <n v="1880.1215999999999"/>
    <n v="9"/>
    <x v="5"/>
    <n v="27"/>
    <x v="4"/>
  </r>
  <r>
    <n v="2400054888"/>
    <s v="Gunar Cockshoot"/>
    <x v="9"/>
    <x v="0"/>
    <x v="1"/>
    <x v="3"/>
    <x v="15"/>
    <x v="5"/>
    <d v="2024-09-27T00:00:00"/>
    <n v="9247"/>
    <n v="18"/>
    <n v="578"/>
    <s v="Merci"/>
    <s v="Bites"/>
    <s v="Small"/>
    <n v="4.7065000000000001"/>
    <n v="2720.357"/>
    <n v="9"/>
    <x v="5"/>
    <n v="27"/>
    <x v="4"/>
  </r>
  <r>
    <n v="2400054889"/>
    <s v="Gigi Bohling"/>
    <x v="9"/>
    <x v="0"/>
    <x v="0"/>
    <x v="0"/>
    <x v="4"/>
    <x v="5"/>
    <d v="2024-09-27T00:00:00"/>
    <n v="8162"/>
    <n v="489"/>
    <n v="742"/>
    <s v="Milka"/>
    <s v="Other"/>
    <s v="Small"/>
    <n v="7.8910999999999998"/>
    <n v="5855.1961999999994"/>
    <n v="9"/>
    <x v="5"/>
    <n v="27"/>
    <x v="4"/>
  </r>
  <r>
    <n v="2400054890"/>
    <s v="Brien Boise"/>
    <x v="9"/>
    <x v="1"/>
    <x v="0"/>
    <x v="1"/>
    <x v="9"/>
    <x v="5"/>
    <d v="2024-09-27T00:00:00"/>
    <n v="812"/>
    <n v="313"/>
    <n v="37"/>
    <s v="Neuhaus"/>
    <s v="Bars"/>
    <s v="Large"/>
    <n v="2.2656000000000001"/>
    <n v="83.827200000000005"/>
    <n v="9"/>
    <x v="5"/>
    <n v="27"/>
    <x v="4"/>
  </r>
  <r>
    <n v="2400054891"/>
    <s v="Brien Boise"/>
    <x v="9"/>
    <x v="1"/>
    <x v="1"/>
    <x v="2"/>
    <x v="13"/>
    <x v="7"/>
    <d v="2024-09-27T00:00:00"/>
    <n v="10710"/>
    <n v="327"/>
    <n v="1339"/>
    <s v="Nua"/>
    <s v="Bites"/>
    <s v="Large"/>
    <n v="9.2086000000000006"/>
    <n v="12330.315400000001"/>
    <n v="9"/>
    <x v="5"/>
    <n v="27"/>
    <x v="4"/>
  </r>
  <r>
    <n v="2400054892"/>
    <s v="Barr Faughny"/>
    <x v="9"/>
    <x v="1"/>
    <x v="1"/>
    <x v="3"/>
    <x v="12"/>
    <x v="7"/>
    <d v="2024-09-27T00:00:00"/>
    <n v="8617"/>
    <n v="15"/>
    <n v="507"/>
    <s v="Nutella"/>
    <s v="Bites"/>
    <s v="Large"/>
    <n v="6.3415999999999997"/>
    <n v="3215.1911999999998"/>
    <n v="9"/>
    <x v="5"/>
    <n v="27"/>
    <x v="4"/>
  </r>
  <r>
    <n v="2400054893"/>
    <s v="Andria Kimpton"/>
    <x v="9"/>
    <x v="1"/>
    <x v="1"/>
    <x v="2"/>
    <x v="15"/>
    <x v="7"/>
    <d v="2024-09-27T00:00:00"/>
    <n v="10731"/>
    <n v="332"/>
    <n v="826"/>
    <s v="Orbit"/>
    <s v="Bites"/>
    <s v="Small"/>
    <n v="4.7065000000000001"/>
    <n v="3887.569"/>
    <n v="9"/>
    <x v="5"/>
    <n v="27"/>
    <x v="4"/>
  </r>
  <r>
    <n v="2400054894"/>
    <s v="Beverie Moffet"/>
    <x v="9"/>
    <x v="1"/>
    <x v="1"/>
    <x v="3"/>
    <x v="2"/>
    <x v="7"/>
    <d v="2024-09-27T00:00:00"/>
    <n v="980"/>
    <n v="123"/>
    <n v="76"/>
    <s v="Oreo"/>
    <s v="Bars"/>
    <s v="Large"/>
    <n v="4.6592000000000002"/>
    <n v="354.0992"/>
    <n v="9"/>
    <x v="5"/>
    <n v="27"/>
    <x v="4"/>
  </r>
  <r>
    <n v="2400054895"/>
    <s v="Kelci Walkden"/>
    <x v="9"/>
    <x v="1"/>
    <x v="0"/>
    <x v="1"/>
    <x v="9"/>
    <x v="7"/>
    <d v="2024-09-27T00:00:00"/>
    <n v="1393"/>
    <n v="121"/>
    <n v="67"/>
    <s v="Ray No Sugar"/>
    <s v="Bars"/>
    <s v="Large"/>
    <n v="2.2656000000000001"/>
    <n v="151.79519999999999"/>
    <n v="9"/>
    <x v="5"/>
    <n v="27"/>
    <x v="4"/>
  </r>
  <r>
    <n v="2400054896"/>
    <s v="Roddy Speechley"/>
    <x v="10"/>
    <x v="1"/>
    <x v="0"/>
    <x v="1"/>
    <x v="0"/>
    <x v="7"/>
    <d v="2024-09-27T00:00:00"/>
    <n v="8225"/>
    <n v="275"/>
    <n v="433"/>
    <s v="Reese's"/>
    <s v="Bars"/>
    <s v="Large"/>
    <n v="6.0983000000000001"/>
    <n v="2640.5639000000001"/>
    <n v="9"/>
    <x v="5"/>
    <n v="27"/>
    <x v="4"/>
  </r>
  <r>
    <n v="2400054897"/>
    <s v="Oby Sorrel"/>
    <x v="11"/>
    <x v="1"/>
    <x v="1"/>
    <x v="2"/>
    <x v="0"/>
    <x v="7"/>
    <d v="2024-09-27T00:00:00"/>
    <n v="3339"/>
    <n v="225"/>
    <n v="197"/>
    <s v="Rhine Valley"/>
    <s v="Bars"/>
    <s v="Large"/>
    <n v="6.0983000000000001"/>
    <n v="1201.3651"/>
    <n v="9"/>
    <x v="5"/>
    <n v="27"/>
    <x v="4"/>
  </r>
  <r>
    <n v="2400054898"/>
    <s v="Roddy Speechley"/>
    <x v="12"/>
    <x v="1"/>
    <x v="1"/>
    <x v="3"/>
    <x v="2"/>
    <x v="6"/>
    <d v="2024-09-27T00:00:00"/>
    <n v="4053"/>
    <n v="276"/>
    <n v="312"/>
    <s v="RiteBite"/>
    <s v="Bars"/>
    <s v="Large"/>
    <n v="4.6592000000000002"/>
    <n v="1453.6704"/>
    <n v="9"/>
    <x v="5"/>
    <n v="27"/>
    <x v="4"/>
  </r>
  <r>
    <n v="2400054899"/>
    <s v="Wilone O'Kielt"/>
    <x v="12"/>
    <x v="1"/>
    <x v="1"/>
    <x v="2"/>
    <x v="21"/>
    <x v="6"/>
    <d v="2024-09-27T00:00:00"/>
    <n v="5110"/>
    <n v="252"/>
    <n v="394"/>
    <s v="Siafa Dates"/>
    <s v="Bars"/>
    <s v="Small"/>
    <n v="5.0198"/>
    <n v="1977.8012000000001"/>
    <n v="9"/>
    <x v="5"/>
    <n v="27"/>
    <x v="4"/>
  </r>
  <r>
    <n v="2400054900"/>
    <s v="Karlen McCaffrey"/>
    <x v="13"/>
    <x v="1"/>
    <x v="1"/>
    <x v="3"/>
    <x v="18"/>
    <x v="6"/>
    <d v="2024-09-27T00:00:00"/>
    <n v="4557"/>
    <n v="14"/>
    <n v="163"/>
    <s v="Snickers"/>
    <s v="Bites"/>
    <s v="Large"/>
    <n v="2.8"/>
    <n v="456.4"/>
    <n v="9"/>
    <x v="5"/>
    <n v="27"/>
    <x v="4"/>
  </r>
  <r>
    <n v="2400054901"/>
    <s v="Gunar Cockshoot"/>
    <x v="14"/>
    <x v="1"/>
    <x v="0"/>
    <x v="0"/>
    <x v="4"/>
    <x v="0"/>
    <d v="2024-09-27T00:00:00"/>
    <n v="6727"/>
    <n v="330"/>
    <n v="673"/>
    <s v="St Michel"/>
    <s v="Other"/>
    <s v="Small"/>
    <n v="7.8910999999999998"/>
    <n v="5310.7102999999997"/>
    <n v="9"/>
    <x v="5"/>
    <n v="27"/>
    <x v="4"/>
  </r>
  <r>
    <n v="2400054902"/>
    <s v="Madelene Upcott"/>
    <x v="13"/>
    <x v="1"/>
    <x v="0"/>
    <x v="1"/>
    <x v="5"/>
    <x v="1"/>
    <d v="2024-09-27T00:00:00"/>
    <n v="4774"/>
    <n v="257"/>
    <n v="531"/>
    <s v="The Whole Truth"/>
    <s v="Bars"/>
    <s v="Small"/>
    <n v="0.69579999999999997"/>
    <n v="369.46979999999996"/>
    <n v="9"/>
    <x v="5"/>
    <n v="27"/>
    <x v="4"/>
  </r>
  <r>
    <n v="2400054903"/>
    <s v="Marney O'Breen"/>
    <x v="13"/>
    <x v="1"/>
    <x v="1"/>
    <x v="2"/>
    <x v="20"/>
    <x v="2"/>
    <d v="2024-09-27T00:00:00"/>
    <n v="6447"/>
    <n v="162"/>
    <n v="258"/>
    <s v="Toblerone"/>
    <s v="Bars"/>
    <s v="Large"/>
    <n v="13.3485"/>
    <n v="3443.913"/>
    <n v="9"/>
    <x v="5"/>
    <n v="27"/>
    <x v="4"/>
  </r>
  <r>
    <n v="2400054904"/>
    <s v="Karlen McCaffrey"/>
    <x v="14"/>
    <x v="1"/>
    <x v="1"/>
    <x v="3"/>
    <x v="9"/>
    <x v="3"/>
    <d v="2024-09-27T00:00:00"/>
    <n v="6034"/>
    <n v="37"/>
    <n v="263"/>
    <s v="Toffifee"/>
    <s v="Bars"/>
    <s v="Large"/>
    <n v="2.2656000000000001"/>
    <n v="595.8528"/>
    <n v="9"/>
    <x v="5"/>
    <n v="27"/>
    <x v="4"/>
  </r>
  <r>
    <n v="2400054905"/>
    <s v="Kelci Walkden"/>
    <x v="13"/>
    <x v="1"/>
    <x v="1"/>
    <x v="2"/>
    <x v="14"/>
    <x v="4"/>
    <d v="2024-09-27T00:00:00"/>
    <n v="15372"/>
    <n v="215"/>
    <n v="3075"/>
    <s v="Truva"/>
    <s v="Other"/>
    <s v="Large"/>
    <n v="2.4773999999999998"/>
    <n v="7618.0049999999992"/>
    <n v="9"/>
    <x v="5"/>
    <n v="27"/>
    <x v="4"/>
  </r>
  <r>
    <n v="2400054906"/>
    <s v="Gunar Cockshoot"/>
    <x v="13"/>
    <x v="1"/>
    <x v="1"/>
    <x v="3"/>
    <x v="16"/>
    <x v="5"/>
    <d v="2024-09-27T00:00:00"/>
    <n v="4753"/>
    <n v="63"/>
    <n v="251"/>
    <s v="Twix"/>
    <s v="Bites"/>
    <s v="Small"/>
    <n v="11.4688"/>
    <n v="2878.6687999999999"/>
    <n v="9"/>
    <x v="5"/>
    <n v="27"/>
    <x v="4"/>
  </r>
  <r>
    <n v="2400054907"/>
    <s v="Marney O'Breen"/>
    <x v="13"/>
    <x v="1"/>
    <x v="0"/>
    <x v="1"/>
    <x v="2"/>
    <x v="6"/>
    <d v="2024-09-27T00:00:00"/>
    <n v="4039"/>
    <n v="182"/>
    <n v="337"/>
    <s v="Valrhona"/>
    <s v="Bars"/>
    <s v="Large"/>
    <n v="4.6592000000000002"/>
    <n v="1570.1504"/>
    <n v="9"/>
    <x v="5"/>
    <n v="27"/>
    <x v="4"/>
  </r>
  <r>
    <n v="2400054908"/>
    <s v="Karlen McCaffrey"/>
    <x v="13"/>
    <x v="1"/>
    <x v="0"/>
    <x v="1"/>
    <x v="5"/>
    <x v="7"/>
    <d v="2024-09-27T00:00:00"/>
    <n v="735"/>
    <n v="8"/>
    <n v="105"/>
    <s v="Venchi"/>
    <s v="Bars"/>
    <s v="Small"/>
    <n v="0.69579999999999997"/>
    <n v="73.058999999999997"/>
    <n v="9"/>
    <x v="5"/>
    <n v="27"/>
    <x v="4"/>
  </r>
  <r>
    <n v="2400054909"/>
    <s v="Marney O'Breen"/>
    <x v="0"/>
    <x v="0"/>
    <x v="1"/>
    <x v="2"/>
    <x v="12"/>
    <x v="8"/>
    <d v="2024-09-27T00:00:00"/>
    <n v="2786"/>
    <n v="26"/>
    <n v="175"/>
    <s v="Villars"/>
    <s v="Bites"/>
    <s v="Large"/>
    <n v="6.3415999999999997"/>
    <n v="1109.78"/>
    <n v="9"/>
    <x v="5"/>
    <n v="27"/>
    <x v="4"/>
  </r>
  <r>
    <n v="2400054910"/>
    <s v="Madelene Upcott"/>
    <x v="0"/>
    <x v="1"/>
    <x v="1"/>
    <x v="3"/>
    <x v="16"/>
    <x v="9"/>
    <d v="2024-09-27T00:00:00"/>
    <n v="17115"/>
    <n v="513"/>
    <n v="815"/>
    <s v="Wedel"/>
    <s v="Bites"/>
    <s v="Small"/>
    <n v="11.4688"/>
    <n v="9347.0720000000001"/>
    <n v="9"/>
    <x v="5"/>
    <n v="27"/>
    <x v="4"/>
  </r>
  <r>
    <n v="2400054911"/>
    <s v="Gigi Bohling"/>
    <x v="0"/>
    <x v="0"/>
    <x v="1"/>
    <x v="2"/>
    <x v="14"/>
    <x v="10"/>
    <d v="2024-09-27T00:00:00"/>
    <n v="4774"/>
    <n v="273"/>
    <n v="955"/>
    <s v="Werther's Original"/>
    <s v="Other"/>
    <s v="Large"/>
    <n v="2.4773999999999998"/>
    <n v="2365.9169999999999"/>
    <n v="9"/>
    <x v="5"/>
    <n v="27"/>
    <x v="4"/>
  </r>
  <r>
    <n v="2400054912"/>
    <s v="Oby Sorrel"/>
    <x v="0"/>
    <x v="1"/>
    <x v="1"/>
    <x v="3"/>
    <x v="17"/>
    <x v="4"/>
    <d v="2024-09-27T00:00:00"/>
    <n v="15204"/>
    <n v="7"/>
    <n v="1383"/>
    <s v="Whittakers"/>
    <s v="Bars"/>
    <s v="Large"/>
    <n v="1.5934999999999999"/>
    <n v="2203.8105"/>
    <n v="9"/>
    <x v="5"/>
    <n v="27"/>
    <x v="4"/>
  </r>
  <r>
    <n v="2400054913"/>
    <s v="Roddy Speechley"/>
    <x v="0"/>
    <x v="1"/>
    <x v="0"/>
    <x v="0"/>
    <x v="3"/>
    <x v="4"/>
    <d v="2024-09-27T00:00:00"/>
    <n v="6111"/>
    <n v="210"/>
    <n v="291"/>
    <s v="Wrigley's"/>
    <s v="Bars"/>
    <s v="Small"/>
    <n v="6.0811000000000002"/>
    <n v="1769.6001000000001"/>
    <n v="9"/>
    <x v="5"/>
    <n v="27"/>
    <x v="4"/>
  </r>
  <r>
    <n v="2400054914"/>
    <s v="Kelci Walkden"/>
    <x v="1"/>
    <x v="1"/>
    <x v="0"/>
    <x v="1"/>
    <x v="17"/>
    <x v="4"/>
    <d v="2024-09-27T00:00:00"/>
    <n v="945"/>
    <n v="49"/>
    <n v="135"/>
    <s v="After Eight"/>
    <s v="Bars"/>
    <s v="Large"/>
    <n v="1.5934999999999999"/>
    <n v="215.1225"/>
    <n v="9"/>
    <x v="5"/>
    <n v="27"/>
    <x v="4"/>
  </r>
  <r>
    <n v="2400054915"/>
    <s v="Karlen McCaffrey"/>
    <x v="2"/>
    <x v="1"/>
    <x v="1"/>
    <x v="2"/>
    <x v="19"/>
    <x v="8"/>
    <d v="2024-09-27T00:00:00"/>
    <n v="1960"/>
    <n v="192"/>
    <n v="86"/>
    <s v="Angelina"/>
    <s v="Bites"/>
    <s v="Small"/>
    <n v="8.2429000000000006"/>
    <n v="708.88940000000002"/>
    <n v="9"/>
    <x v="5"/>
    <n v="27"/>
    <x v="4"/>
  </r>
  <r>
    <n v="2400054916"/>
    <s v="Jan Morforth"/>
    <x v="3"/>
    <x v="1"/>
    <x v="1"/>
    <x v="3"/>
    <x v="0"/>
    <x v="8"/>
    <d v="2024-09-27T00:00:00"/>
    <n v="9156"/>
    <n v="375"/>
    <n v="509"/>
    <s v="Anthon Berg"/>
    <s v="Bars"/>
    <s v="Large"/>
    <n v="6.0983000000000001"/>
    <n v="3104.0347000000002"/>
    <n v="9"/>
    <x v="5"/>
    <n v="27"/>
    <x v="4"/>
  </r>
  <r>
    <n v="2400054917"/>
    <s v="Mallorie Waber"/>
    <x v="4"/>
    <x v="1"/>
    <x v="1"/>
    <x v="2"/>
    <x v="13"/>
    <x v="8"/>
    <d v="2024-09-27T00:00:00"/>
    <n v="4809"/>
    <n v="28"/>
    <n v="802"/>
    <s v="Bounty"/>
    <s v="Bites"/>
    <s v="Large"/>
    <n v="9.2086000000000006"/>
    <n v="7385.2972000000009"/>
    <n v="9"/>
    <x v="5"/>
    <n v="27"/>
    <x v="4"/>
  </r>
  <r>
    <n v="2400054918"/>
    <s v="Ches Bonnell"/>
    <x v="4"/>
    <x v="1"/>
    <x v="1"/>
    <x v="3"/>
    <x v="15"/>
    <x v="8"/>
    <d v="2024-09-27T00:00:00"/>
    <n v="3381"/>
    <n v="240"/>
    <n v="242"/>
    <s v="Butlers"/>
    <s v="Bites"/>
    <s v="Small"/>
    <n v="4.7065000000000001"/>
    <n v="1138.973"/>
    <n v="9"/>
    <x v="5"/>
    <n v="27"/>
    <x v="4"/>
  </r>
  <r>
    <n v="2400054919"/>
    <s v="Jan Morforth"/>
    <x v="5"/>
    <x v="0"/>
    <x v="0"/>
    <x v="1"/>
    <x v="13"/>
    <x v="8"/>
    <d v="2024-09-27T00:00:00"/>
    <n v="8890"/>
    <n v="343"/>
    <n v="1482"/>
    <s v="Cadbury"/>
    <s v="Bites"/>
    <s v="Large"/>
    <n v="9.2086000000000006"/>
    <n v="13647.145200000001"/>
    <n v="9"/>
    <x v="5"/>
    <n v="27"/>
    <x v="4"/>
  </r>
  <r>
    <n v="2400054920"/>
    <s v="Rafaelita Blaksland"/>
    <x v="5"/>
    <x v="1"/>
    <x v="0"/>
    <x v="1"/>
    <x v="4"/>
    <x v="8"/>
    <d v="2024-09-27T00:00:00"/>
    <n v="2065"/>
    <n v="158"/>
    <n v="173"/>
    <s v="Caprice"/>
    <s v="Other"/>
    <s v="Small"/>
    <n v="7.8910999999999998"/>
    <n v="1365.1603"/>
    <n v="9"/>
    <x v="5"/>
    <n v="27"/>
    <x v="4"/>
  </r>
  <r>
    <n v="2400054921"/>
    <s v="Mallorie Waber"/>
    <x v="6"/>
    <x v="0"/>
    <x v="1"/>
    <x v="2"/>
    <x v="21"/>
    <x v="8"/>
    <d v="2024-09-27T00:00:00"/>
    <n v="10409"/>
    <n v="33"/>
    <n v="744"/>
    <s v="Cartwright &amp; Butler"/>
    <s v="Bars"/>
    <s v="Small"/>
    <n v="5.0198"/>
    <n v="3734.7312000000002"/>
    <n v="9"/>
    <x v="5"/>
    <n v="27"/>
    <x v="4"/>
  </r>
  <r>
    <n v="2400054922"/>
    <s v="Gunar Cockshoot"/>
    <x v="7"/>
    <x v="0"/>
    <x v="1"/>
    <x v="3"/>
    <x v="21"/>
    <x v="8"/>
    <d v="2024-09-27T00:00:00"/>
    <n v="18788"/>
    <n v="121"/>
    <n v="1342"/>
    <s v="Cavendish"/>
    <s v="Bars"/>
    <s v="Small"/>
    <n v="5.0198"/>
    <n v="6736.5716000000002"/>
    <n v="9"/>
    <x v="5"/>
    <n v="27"/>
    <x v="4"/>
  </r>
  <r>
    <n v="2400054923"/>
    <s v="Andria Kimpton"/>
    <x v="8"/>
    <x v="0"/>
    <x v="1"/>
    <x v="2"/>
    <x v="1"/>
    <x v="8"/>
    <d v="2024-09-27T00:00:00"/>
    <n v="4928"/>
    <n v="71"/>
    <n v="704"/>
    <s v="Chocodate"/>
    <s v="Other"/>
    <s v="Small"/>
    <n v="0.24049999999999999"/>
    <n v="169.31199999999998"/>
    <n v="9"/>
    <x v="5"/>
    <n v="27"/>
    <x v="4"/>
  </r>
  <r>
    <n v="2400054924"/>
    <s v="Barr Faughny"/>
    <x v="6"/>
    <x v="1"/>
    <x v="1"/>
    <x v="3"/>
    <x v="6"/>
    <x v="2"/>
    <d v="2024-09-27T00:00:00"/>
    <n v="9394"/>
    <n v="222"/>
    <n v="627"/>
    <s v="Chupa Chups"/>
    <s v="Other"/>
    <s v="Small"/>
    <n v="1.7625"/>
    <n v="1105.0874999999999"/>
    <n v="9"/>
    <x v="5"/>
    <n v="27"/>
    <x v="4"/>
  </r>
  <r>
    <n v="2400054925"/>
    <s v="Dotty Strutley"/>
    <x v="7"/>
    <x v="1"/>
    <x v="0"/>
    <x v="0"/>
    <x v="10"/>
    <x v="2"/>
    <d v="2024-09-27T00:00:00"/>
    <n v="5152"/>
    <n v="100"/>
    <n v="304"/>
    <s v="Elvan"/>
    <s v="Bars"/>
    <s v="Large"/>
    <n v="8.7870000000000008"/>
    <n v="2671.248"/>
    <n v="9"/>
    <x v="5"/>
    <n v="27"/>
    <x v="4"/>
  </r>
  <r>
    <n v="2400054926"/>
    <s v="Gunar Cockshoot"/>
    <x v="8"/>
    <x v="1"/>
    <x v="0"/>
    <x v="1"/>
    <x v="9"/>
    <x v="2"/>
    <d v="2024-09-27T00:00:00"/>
    <n v="7112"/>
    <n v="58"/>
    <n v="285"/>
    <s v="Ferrero"/>
    <s v="Bars"/>
    <s v="Large"/>
    <n v="2.2656000000000001"/>
    <n v="645.69600000000003"/>
    <n v="9"/>
    <x v="5"/>
    <n v="27"/>
    <x v="4"/>
  </r>
  <r>
    <n v="2400054927"/>
    <s v="Andria Kimpton"/>
    <x v="9"/>
    <x v="0"/>
    <x v="1"/>
    <x v="2"/>
    <x v="21"/>
    <x v="2"/>
    <d v="2024-09-27T00:00:00"/>
    <n v="7028"/>
    <n v="29"/>
    <n v="469"/>
    <s v="Fisherman's Friend"/>
    <s v="Bars"/>
    <s v="Small"/>
    <n v="5.0198"/>
    <n v="2354.2862"/>
    <n v="9"/>
    <x v="5"/>
    <n v="27"/>
    <x v="4"/>
  </r>
  <r>
    <n v="2400054928"/>
    <s v="Ches Bonnell"/>
    <x v="9"/>
    <x v="1"/>
    <x v="1"/>
    <x v="3"/>
    <x v="0"/>
    <x v="2"/>
    <d v="2024-09-27T00:00:00"/>
    <n v="20720"/>
    <n v="78"/>
    <n v="1091"/>
    <s v="Galaxy"/>
    <s v="Bars"/>
    <s v="Large"/>
    <n v="6.0983000000000001"/>
    <n v="6653.2453000000005"/>
    <n v="9"/>
    <x v="5"/>
    <n v="27"/>
    <x v="4"/>
  </r>
  <r>
    <n v="2400054929"/>
    <s v="Andria Kimpton"/>
    <x v="9"/>
    <x v="0"/>
    <x v="1"/>
    <x v="2"/>
    <x v="12"/>
    <x v="2"/>
    <d v="2024-09-27T00:00:00"/>
    <n v="3682"/>
    <n v="331"/>
    <n v="217"/>
    <s v="Goldkenn"/>
    <s v="Bites"/>
    <s v="Large"/>
    <n v="6.3415999999999997"/>
    <n v="1376.1271999999999"/>
    <n v="9"/>
    <x v="5"/>
    <n v="27"/>
    <x v="4"/>
  </r>
  <r>
    <n v="2400054930"/>
    <s v="Wilone O'Kielt"/>
    <x v="9"/>
    <x v="1"/>
    <x v="1"/>
    <x v="3"/>
    <x v="1"/>
    <x v="2"/>
    <d v="2024-09-27T00:00:00"/>
    <n v="3220"/>
    <n v="65"/>
    <n v="537"/>
    <s v="Hershey's"/>
    <s v="Other"/>
    <s v="Small"/>
    <n v="0.24049999999999999"/>
    <n v="129.14849999999998"/>
    <n v="9"/>
    <x v="5"/>
    <n v="27"/>
    <x v="4"/>
  </r>
  <r>
    <n v="2400054931"/>
    <s v="Madelene Upcott"/>
    <x v="9"/>
    <x v="0"/>
    <x v="0"/>
    <x v="1"/>
    <x v="0"/>
    <x v="2"/>
    <d v="2024-09-27T00:00:00"/>
    <n v="10598"/>
    <n v="336"/>
    <n v="589"/>
    <s v="Jules Destrooper"/>
    <s v="Bars"/>
    <s v="Large"/>
    <n v="6.0983000000000001"/>
    <n v="3591.8987000000002"/>
    <n v="9"/>
    <x v="5"/>
    <n v="27"/>
    <x v="4"/>
  </r>
  <r>
    <n v="2400054932"/>
    <s v="Oby Sorrel"/>
    <x v="9"/>
    <x v="0"/>
    <x v="0"/>
    <x v="1"/>
    <x v="2"/>
    <x v="2"/>
    <d v="2024-09-27T00:00:00"/>
    <n v="7651"/>
    <n v="106"/>
    <n v="589"/>
    <s v="Kinder"/>
    <s v="Bars"/>
    <s v="Large"/>
    <n v="4.6592000000000002"/>
    <n v="2744.2688000000003"/>
    <n v="9"/>
    <x v="5"/>
    <n v="27"/>
    <x v="4"/>
  </r>
  <r>
    <n v="2400054933"/>
    <s v="Wilone O'Kielt"/>
    <x v="9"/>
    <x v="0"/>
    <x v="1"/>
    <x v="2"/>
    <x v="7"/>
    <x v="0"/>
    <d v="2024-09-27T00:00:00"/>
    <n v="14266"/>
    <n v="74"/>
    <n v="1427"/>
    <s v="Kit Kat"/>
    <s v="Bars"/>
    <s v="Small"/>
    <n v="0.89900000000000002"/>
    <n v="1282.873"/>
    <n v="9"/>
    <x v="5"/>
    <n v="27"/>
    <x v="4"/>
  </r>
  <r>
    <n v="2400054934"/>
    <s v="Gigi Bohling"/>
    <x v="9"/>
    <x v="1"/>
    <x v="1"/>
    <x v="3"/>
    <x v="12"/>
    <x v="0"/>
    <d v="2024-09-27T00:00:00"/>
    <n v="9730"/>
    <n v="12"/>
    <n v="609"/>
    <s v="Leonidas"/>
    <s v="Bites"/>
    <s v="Large"/>
    <n v="6.3415999999999997"/>
    <n v="3862.0344"/>
    <n v="9"/>
    <x v="5"/>
    <n v="27"/>
    <x v="4"/>
  </r>
  <r>
    <n v="2400054935"/>
    <s v="Karlen McCaffrey"/>
    <x v="9"/>
    <x v="0"/>
    <x v="1"/>
    <x v="2"/>
    <x v="7"/>
    <x v="0"/>
    <d v="2024-09-27T00:00:00"/>
    <n v="4200"/>
    <n v="335"/>
    <n v="467"/>
    <s v="Lindt"/>
    <s v="Bars"/>
    <s v="Small"/>
    <n v="0.89900000000000002"/>
    <n v="419.83300000000003"/>
    <n v="9"/>
    <x v="5"/>
    <n v="27"/>
    <x v="4"/>
  </r>
  <r>
    <n v="2400054936"/>
    <s v="Andria Kimpton"/>
    <x v="9"/>
    <x v="1"/>
    <x v="1"/>
    <x v="3"/>
    <x v="5"/>
    <x v="0"/>
    <d v="2024-09-27T00:00:00"/>
    <n v="13195"/>
    <n v="215"/>
    <n v="2200"/>
    <s v="Loacker"/>
    <s v="Bars"/>
    <s v="Small"/>
    <n v="0.69579999999999997"/>
    <n v="1530.76"/>
    <n v="9"/>
    <x v="5"/>
    <n v="27"/>
    <x v="4"/>
  </r>
  <r>
    <n v="2400054937"/>
    <s v="Van Tuxwell"/>
    <x v="9"/>
    <x v="0"/>
    <x v="0"/>
    <x v="0"/>
    <x v="9"/>
    <x v="0"/>
    <d v="2024-09-27T00:00:00"/>
    <n v="13986"/>
    <n v="162"/>
    <n v="583"/>
    <s v="Lotus Biscoff"/>
    <s v="Bars"/>
    <s v="Large"/>
    <n v="2.2656000000000001"/>
    <n v="1320.8448000000001"/>
    <n v="9"/>
    <x v="5"/>
    <n v="27"/>
    <x v="4"/>
  </r>
  <r>
    <n v="2400054938"/>
    <s v="Van Tuxwell"/>
    <x v="9"/>
    <x v="0"/>
    <x v="0"/>
    <x v="1"/>
    <x v="14"/>
    <x v="0"/>
    <d v="2024-09-27T00:00:00"/>
    <n v="70"/>
    <n v="347"/>
    <n v="12"/>
    <s v="M&amp;M's"/>
    <s v="Other"/>
    <s v="Large"/>
    <n v="2.4773999999999998"/>
    <n v="29.7288"/>
    <n v="9"/>
    <x v="5"/>
    <n v="27"/>
    <x v="4"/>
  </r>
  <r>
    <n v="2400054939"/>
    <s v="Dotty Strutley"/>
    <x v="9"/>
    <x v="0"/>
    <x v="1"/>
    <x v="2"/>
    <x v="3"/>
    <x v="0"/>
    <d v="2024-09-27T00:00:00"/>
    <n v="9401"/>
    <n v="164"/>
    <n v="448"/>
    <s v="Malteser"/>
    <s v="Bars"/>
    <s v="Small"/>
    <n v="6.0811000000000002"/>
    <n v="2724.3328000000001"/>
    <n v="9"/>
    <x v="5"/>
    <n v="27"/>
    <x v="4"/>
  </r>
  <r>
    <n v="2400054940"/>
    <s v="Oby Sorrel"/>
    <x v="9"/>
    <x v="1"/>
    <x v="1"/>
    <x v="3"/>
    <x v="4"/>
    <x v="0"/>
    <d v="2024-09-27T00:00:00"/>
    <n v="1491"/>
    <n v="29"/>
    <n v="136"/>
    <s v="Mars"/>
    <s v="Other"/>
    <s v="Small"/>
    <n v="7.8910999999999998"/>
    <n v="1073.1895999999999"/>
    <n v="9"/>
    <x v="5"/>
    <n v="27"/>
    <x v="4"/>
  </r>
  <r>
    <n v="2400054941"/>
    <s v="Rafaelita Blaksland"/>
    <x v="9"/>
    <x v="1"/>
    <x v="1"/>
    <x v="2"/>
    <x v="20"/>
    <x v="0"/>
    <d v="2024-09-27T00:00:00"/>
    <n v="13874"/>
    <n v="226"/>
    <n v="534"/>
    <s v="McVitie’s"/>
    <s v="Bars"/>
    <s v="Large"/>
    <n v="13.3485"/>
    <n v="7128.0990000000002"/>
    <n v="9"/>
    <x v="5"/>
    <n v="27"/>
    <x v="4"/>
  </r>
  <r>
    <n v="2400054942"/>
    <s v="Jan Morforth"/>
    <x v="9"/>
    <x v="1"/>
    <x v="1"/>
    <x v="3"/>
    <x v="6"/>
    <x v="1"/>
    <d v="2024-09-27T00:00:00"/>
    <n v="1379"/>
    <n v="46"/>
    <n v="99"/>
    <s v="Mentos"/>
    <s v="Other"/>
    <s v="Small"/>
    <n v="1.7625"/>
    <n v="174.48749999999998"/>
    <n v="9"/>
    <x v="5"/>
    <n v="27"/>
    <x v="4"/>
  </r>
  <r>
    <n v="2400054943"/>
    <s v="Madelene Upcott"/>
    <x v="9"/>
    <x v="1"/>
    <x v="0"/>
    <x v="1"/>
    <x v="20"/>
    <x v="1"/>
    <d v="2024-09-27T00:00:00"/>
    <n v="5369"/>
    <n v="182"/>
    <n v="199"/>
    <s v="Merci"/>
    <s v="Bars"/>
    <s v="Large"/>
    <n v="13.3485"/>
    <n v="2656.3514999999998"/>
    <n v="9"/>
    <x v="5"/>
    <n v="27"/>
    <x v="4"/>
  </r>
  <r>
    <n v="2400054944"/>
    <s v="Dotty Strutley"/>
    <x v="9"/>
    <x v="1"/>
    <x v="0"/>
    <x v="1"/>
    <x v="1"/>
    <x v="1"/>
    <d v="2024-09-27T00:00:00"/>
    <n v="7469"/>
    <n v="11"/>
    <n v="1067"/>
    <s v="Milka"/>
    <s v="Other"/>
    <s v="Small"/>
    <n v="0.24049999999999999"/>
    <n v="256.61349999999999"/>
    <n v="9"/>
    <x v="5"/>
    <n v="27"/>
    <x v="4"/>
  </r>
  <r>
    <n v="2400054945"/>
    <s v="Dennison Crosswaite"/>
    <x v="9"/>
    <x v="1"/>
    <x v="1"/>
    <x v="2"/>
    <x v="20"/>
    <x v="1"/>
    <d v="2024-09-27T00:00:00"/>
    <n v="4361"/>
    <n v="310"/>
    <n v="156"/>
    <s v="Neuhaus"/>
    <s v="Bars"/>
    <s v="Large"/>
    <n v="13.3485"/>
    <n v="2082.366"/>
    <n v="9"/>
    <x v="5"/>
    <n v="27"/>
    <x v="4"/>
  </r>
  <r>
    <n v="2400054946"/>
    <s v="Van Tuxwell"/>
    <x v="10"/>
    <x v="1"/>
    <x v="1"/>
    <x v="3"/>
    <x v="9"/>
    <x v="1"/>
    <d v="2024-09-27T00:00:00"/>
    <n v="6426"/>
    <n v="42"/>
    <n v="268"/>
    <s v="Nua"/>
    <s v="Bars"/>
    <s v="Large"/>
    <n v="2.2656000000000001"/>
    <n v="607.18079999999998"/>
    <n v="9"/>
    <x v="5"/>
    <n v="27"/>
    <x v="4"/>
  </r>
  <r>
    <n v="2400054947"/>
    <s v="Wilone O'Kielt"/>
    <x v="11"/>
    <x v="1"/>
    <x v="1"/>
    <x v="2"/>
    <x v="19"/>
    <x v="1"/>
    <d v="2024-09-27T00:00:00"/>
    <n v="5173"/>
    <n v="85"/>
    <n v="247"/>
    <s v="Nutella"/>
    <s v="Bites"/>
    <s v="Small"/>
    <n v="8.2429000000000006"/>
    <n v="2035.9963000000002"/>
    <n v="9"/>
    <x v="5"/>
    <n v="27"/>
    <x v="4"/>
  </r>
  <r>
    <n v="2400054948"/>
    <s v="Madelene Upcott"/>
    <x v="12"/>
    <x v="1"/>
    <x v="1"/>
    <x v="3"/>
    <x v="7"/>
    <x v="1"/>
    <d v="2024-09-27T00:00:00"/>
    <n v="3878"/>
    <n v="348"/>
    <n v="485"/>
    <s v="Orbit"/>
    <s v="Bars"/>
    <s v="Small"/>
    <n v="0.89900000000000002"/>
    <n v="436.01499999999999"/>
    <n v="9"/>
    <x v="5"/>
    <n v="27"/>
    <x v="4"/>
  </r>
  <r>
    <n v="2400054949"/>
    <s v="Gunar Cockshoot"/>
    <x v="12"/>
    <x v="1"/>
    <x v="0"/>
    <x v="0"/>
    <x v="10"/>
    <x v="1"/>
    <d v="2024-09-28T00:00:00"/>
    <n v="3143"/>
    <n v="210"/>
    <n v="197"/>
    <s v="Oreo"/>
    <s v="Bars"/>
    <s v="Large"/>
    <n v="8.7870000000000008"/>
    <n v="1731.0390000000002"/>
    <n v="9"/>
    <x v="5"/>
    <n v="28"/>
    <x v="5"/>
  </r>
  <r>
    <n v="2400054950"/>
    <s v="Oby Sorrel"/>
    <x v="13"/>
    <x v="1"/>
    <x v="0"/>
    <x v="1"/>
    <x v="2"/>
    <x v="1"/>
    <d v="2024-09-28T00:00:00"/>
    <n v="2373"/>
    <n v="342"/>
    <n v="159"/>
    <s v="Ray No Sugar"/>
    <s v="Bars"/>
    <s v="Large"/>
    <n v="4.6592000000000002"/>
    <n v="740.81280000000004"/>
    <n v="9"/>
    <x v="5"/>
    <n v="28"/>
    <x v="5"/>
  </r>
  <r>
    <n v="2400054951"/>
    <s v="Rafaelita Blaksland"/>
    <x v="14"/>
    <x v="1"/>
    <x v="1"/>
    <x v="2"/>
    <x v="11"/>
    <x v="3"/>
    <d v="2024-09-28T00:00:00"/>
    <n v="7749"/>
    <n v="15"/>
    <n v="775"/>
    <s v="Reese's"/>
    <s v="Bites"/>
    <s v="Large"/>
    <n v="2.8195000000000001"/>
    <n v="2185.1125000000002"/>
    <n v="9"/>
    <x v="5"/>
    <n v="28"/>
    <x v="5"/>
  </r>
  <r>
    <n v="2400054952"/>
    <s v="Wilone O'Kielt"/>
    <x v="13"/>
    <x v="1"/>
    <x v="1"/>
    <x v="3"/>
    <x v="9"/>
    <x v="3"/>
    <d v="2024-09-28T00:00:00"/>
    <n v="6741"/>
    <n v="187"/>
    <n v="307"/>
    <s v="Rhine Valley"/>
    <s v="Bars"/>
    <s v="Large"/>
    <n v="2.2656000000000001"/>
    <n v="695.53920000000005"/>
    <n v="9"/>
    <x v="5"/>
    <n v="28"/>
    <x v="5"/>
  </r>
  <r>
    <n v="2400054953"/>
    <s v="Wilone O'Kielt"/>
    <x v="13"/>
    <x v="1"/>
    <x v="1"/>
    <x v="2"/>
    <x v="16"/>
    <x v="3"/>
    <d v="2024-09-28T00:00:00"/>
    <n v="3920"/>
    <n v="270"/>
    <n v="207"/>
    <s v="RiteBite"/>
    <s v="Bites"/>
    <s v="Small"/>
    <n v="11.4688"/>
    <n v="2374.0416"/>
    <n v="9"/>
    <x v="5"/>
    <n v="28"/>
    <x v="5"/>
  </r>
  <r>
    <n v="2400054954"/>
    <s v="Ches Bonnell"/>
    <x v="14"/>
    <x v="1"/>
    <x v="1"/>
    <x v="3"/>
    <x v="7"/>
    <x v="3"/>
    <d v="2024-09-28T00:00:00"/>
    <n v="1316"/>
    <n v="351"/>
    <n v="147"/>
    <s v="Siafa Dates"/>
    <s v="Bars"/>
    <s v="Small"/>
    <n v="0.89900000000000002"/>
    <n v="132.15299999999999"/>
    <n v="9"/>
    <x v="5"/>
    <n v="28"/>
    <x v="5"/>
  </r>
  <r>
    <n v="2400054955"/>
    <s v="Gunar Cockshoot"/>
    <x v="13"/>
    <x v="1"/>
    <x v="0"/>
    <x v="1"/>
    <x v="11"/>
    <x v="3"/>
    <d v="2024-09-28T00:00:00"/>
    <n v="3150"/>
    <n v="53"/>
    <n v="287"/>
    <s v="Snickers"/>
    <s v="Bites"/>
    <s v="Large"/>
    <n v="2.8195000000000001"/>
    <n v="809.19650000000001"/>
    <n v="9"/>
    <x v="5"/>
    <n v="28"/>
    <x v="5"/>
  </r>
  <r>
    <n v="2400054956"/>
    <s v="Barr Faughny"/>
    <x v="13"/>
    <x v="1"/>
    <x v="0"/>
    <x v="1"/>
    <x v="12"/>
    <x v="5"/>
    <d v="2024-09-28T00:00:00"/>
    <n v="6909"/>
    <n v="166"/>
    <n v="407"/>
    <s v="St Michel"/>
    <s v="Bites"/>
    <s v="Large"/>
    <n v="6.3415999999999997"/>
    <n v="2581.0311999999999"/>
    <n v="9"/>
    <x v="5"/>
    <n v="28"/>
    <x v="5"/>
  </r>
  <r>
    <n v="2400054957"/>
    <s v="Jan Morforth"/>
    <x v="13"/>
    <x v="1"/>
    <x v="1"/>
    <x v="2"/>
    <x v="18"/>
    <x v="5"/>
    <d v="2024-09-28T00:00:00"/>
    <n v="4466"/>
    <n v="2"/>
    <n v="187"/>
    <s v="The Whole Truth"/>
    <s v="Bites"/>
    <s v="Large"/>
    <n v="2.8"/>
    <n v="523.6"/>
    <n v="9"/>
    <x v="5"/>
    <n v="28"/>
    <x v="5"/>
  </r>
  <r>
    <n v="2400054958"/>
    <s v="Karlen McCaffrey"/>
    <x v="13"/>
    <x v="1"/>
    <x v="1"/>
    <x v="3"/>
    <x v="2"/>
    <x v="5"/>
    <d v="2024-09-28T00:00:00"/>
    <n v="2247"/>
    <n v="190"/>
    <n v="205"/>
    <s v="Toblerone"/>
    <s v="Bars"/>
    <s v="Large"/>
    <n v="4.6592000000000002"/>
    <n v="955.13600000000008"/>
    <n v="9"/>
    <x v="5"/>
    <n v="28"/>
    <x v="5"/>
  </r>
  <r>
    <n v="2400054959"/>
    <s v="Gunar Cockshoot"/>
    <x v="0"/>
    <x v="0"/>
    <x v="1"/>
    <x v="2"/>
    <x v="1"/>
    <x v="7"/>
    <d v="2024-09-28T00:00:00"/>
    <n v="329"/>
    <n v="158"/>
    <n v="66"/>
    <s v="Toffifee"/>
    <s v="Other"/>
    <s v="Small"/>
    <n v="0.24049999999999999"/>
    <n v="15.872999999999999"/>
    <n v="9"/>
    <x v="5"/>
    <n v="28"/>
    <x v="5"/>
  </r>
  <r>
    <n v="2400054960"/>
    <s v="Karlen McCaffrey"/>
    <x v="0"/>
    <x v="1"/>
    <x v="1"/>
    <x v="3"/>
    <x v="2"/>
    <x v="7"/>
    <d v="2024-09-28T00:00:00"/>
    <n v="14959"/>
    <n v="313"/>
    <n v="1069"/>
    <s v="Truva"/>
    <s v="Bars"/>
    <s v="Large"/>
    <n v="4.6592000000000002"/>
    <n v="4980.6848"/>
    <n v="9"/>
    <x v="5"/>
    <n v="28"/>
    <x v="5"/>
  </r>
  <r>
    <n v="2400054961"/>
    <s v="Dennison Crosswaite"/>
    <x v="0"/>
    <x v="0"/>
    <x v="0"/>
    <x v="0"/>
    <x v="10"/>
    <x v="7"/>
    <d v="2024-09-28T00:00:00"/>
    <n v="9674"/>
    <n v="449"/>
    <n v="645"/>
    <s v="Twix"/>
    <s v="Bars"/>
    <s v="Large"/>
    <n v="8.7870000000000008"/>
    <n v="5667.6150000000007"/>
    <n v="9"/>
    <x v="5"/>
    <n v="28"/>
    <x v="5"/>
  </r>
  <r>
    <n v="2400054962"/>
    <s v="Karlen McCaffrey"/>
    <x v="0"/>
    <x v="1"/>
    <x v="0"/>
    <x v="1"/>
    <x v="2"/>
    <x v="7"/>
    <d v="2024-09-28T00:00:00"/>
    <n v="5376"/>
    <n v="353"/>
    <n v="489"/>
    <s v="Valrhona"/>
    <s v="Bars"/>
    <s v="Large"/>
    <n v="4.6592000000000002"/>
    <n v="2278.3488000000002"/>
    <n v="9"/>
    <x v="5"/>
    <n v="28"/>
    <x v="5"/>
  </r>
  <r>
    <n v="2400054963"/>
    <s v="Madelene Upcott"/>
    <x v="0"/>
    <x v="1"/>
    <x v="1"/>
    <x v="2"/>
    <x v="2"/>
    <x v="7"/>
    <d v="2024-09-28T00:00:00"/>
    <n v="9751"/>
    <n v="120"/>
    <n v="813"/>
    <s v="Venchi"/>
    <s v="Bars"/>
    <s v="Large"/>
    <n v="4.6592000000000002"/>
    <n v="3787.9296000000004"/>
    <n v="9"/>
    <x v="5"/>
    <n v="28"/>
    <x v="5"/>
  </r>
  <r>
    <n v="2400054964"/>
    <s v="Curtice Advani"/>
    <x v="1"/>
    <x v="1"/>
    <x v="1"/>
    <x v="3"/>
    <x v="21"/>
    <x v="7"/>
    <d v="2024-09-28T00:00:00"/>
    <n v="10031"/>
    <n v="41"/>
    <n v="669"/>
    <s v="Villars"/>
    <s v="Bars"/>
    <s v="Small"/>
    <n v="5.0198"/>
    <n v="3358.2462"/>
    <n v="9"/>
    <x v="5"/>
    <n v="28"/>
    <x v="5"/>
  </r>
  <r>
    <n v="2400054965"/>
    <s v="Gigi Bohling"/>
    <x v="2"/>
    <x v="1"/>
    <x v="1"/>
    <x v="2"/>
    <x v="6"/>
    <x v="7"/>
    <d v="2024-09-28T00:00:00"/>
    <n v="9065"/>
    <n v="11"/>
    <n v="756"/>
    <s v="Wedel"/>
    <s v="Other"/>
    <s v="Small"/>
    <n v="1.7625"/>
    <n v="1332.45"/>
    <n v="9"/>
    <x v="5"/>
    <n v="28"/>
    <x v="5"/>
  </r>
  <r>
    <n v="2400054966"/>
    <s v="Mallorie Waber"/>
    <x v="3"/>
    <x v="1"/>
    <x v="1"/>
    <x v="3"/>
    <x v="5"/>
    <x v="6"/>
    <d v="2024-09-28T00:00:00"/>
    <n v="8512"/>
    <n v="10"/>
    <n v="946"/>
    <s v="Werther's Original"/>
    <s v="Bars"/>
    <s v="Small"/>
    <n v="0.69579999999999997"/>
    <n v="658.22680000000003"/>
    <n v="9"/>
    <x v="5"/>
    <n v="28"/>
    <x v="5"/>
  </r>
  <r>
    <n v="2400054967"/>
    <s v="Karlen McCaffrey"/>
    <x v="4"/>
    <x v="1"/>
    <x v="0"/>
    <x v="1"/>
    <x v="1"/>
    <x v="6"/>
    <d v="2024-09-28T00:00:00"/>
    <n v="5425"/>
    <n v="48"/>
    <n v="905"/>
    <s v="Whittakers"/>
    <s v="Other"/>
    <s v="Small"/>
    <n v="0.24049999999999999"/>
    <n v="217.6525"/>
    <n v="9"/>
    <x v="5"/>
    <n v="28"/>
    <x v="5"/>
  </r>
  <r>
    <n v="2400054968"/>
    <s v="Gunar Cockshoot"/>
    <x v="4"/>
    <x v="1"/>
    <x v="0"/>
    <x v="1"/>
    <x v="7"/>
    <x v="6"/>
    <d v="2024-09-28T00:00:00"/>
    <n v="10563"/>
    <n v="236"/>
    <n v="1174"/>
    <s v="Wrigley's"/>
    <s v="Bars"/>
    <s v="Small"/>
    <n v="0.89900000000000002"/>
    <n v="1055.4259999999999"/>
    <n v="9"/>
    <x v="5"/>
    <n v="28"/>
    <x v="5"/>
  </r>
  <r>
    <n v="2400054969"/>
    <s v="Curtice Advani"/>
    <x v="5"/>
    <x v="0"/>
    <x v="1"/>
    <x v="2"/>
    <x v="4"/>
    <x v="0"/>
    <d v="2024-09-28T00:00:00"/>
    <n v="7693"/>
    <n v="16"/>
    <n v="642"/>
    <s v="After Eight"/>
    <s v="Other"/>
    <s v="Small"/>
    <n v="7.8910999999999998"/>
    <n v="5066.0861999999997"/>
    <n v="9"/>
    <x v="5"/>
    <n v="28"/>
    <x v="5"/>
  </r>
  <r>
    <n v="2400054970"/>
    <s v="Andria Kimpton"/>
    <x v="5"/>
    <x v="1"/>
    <x v="1"/>
    <x v="3"/>
    <x v="12"/>
    <x v="1"/>
    <d v="2024-09-28T00:00:00"/>
    <n v="5117"/>
    <n v="138"/>
    <n v="256"/>
    <s v="Angelina"/>
    <s v="Bites"/>
    <s v="Large"/>
    <n v="6.3415999999999997"/>
    <n v="1623.4495999999999"/>
    <n v="9"/>
    <x v="5"/>
    <n v="28"/>
    <x v="5"/>
  </r>
  <r>
    <n v="2400054971"/>
    <s v="Mallorie Waber"/>
    <x v="6"/>
    <x v="0"/>
    <x v="1"/>
    <x v="2"/>
    <x v="3"/>
    <x v="2"/>
    <d v="2024-09-28T00:00:00"/>
    <n v="4312"/>
    <n v="239"/>
    <n v="206"/>
    <s v="Anthon Berg"/>
    <s v="Bars"/>
    <s v="Small"/>
    <n v="6.0811000000000002"/>
    <n v="1252.7066"/>
    <n v="9"/>
    <x v="5"/>
    <n v="28"/>
    <x v="5"/>
  </r>
  <r>
    <n v="2400054972"/>
    <s v="Brien Boise"/>
    <x v="7"/>
    <x v="0"/>
    <x v="1"/>
    <x v="3"/>
    <x v="9"/>
    <x v="3"/>
    <d v="2024-09-28T00:00:00"/>
    <n v="5670"/>
    <n v="216"/>
    <n v="237"/>
    <s v="Bounty"/>
    <s v="Bars"/>
    <s v="Large"/>
    <n v="2.2656000000000001"/>
    <n v="536.94720000000007"/>
    <n v="9"/>
    <x v="5"/>
    <n v="28"/>
    <x v="5"/>
  </r>
  <r>
    <n v="2400054973"/>
    <s v="Dotty Strutley"/>
    <x v="8"/>
    <x v="0"/>
    <x v="0"/>
    <x v="0"/>
    <x v="2"/>
    <x v="4"/>
    <d v="2024-09-28T00:00:00"/>
    <n v="1372"/>
    <n v="45"/>
    <n v="92"/>
    <s v="Butlers"/>
    <s v="Bars"/>
    <s v="Large"/>
    <n v="4.6592000000000002"/>
    <n v="428.64640000000003"/>
    <n v="9"/>
    <x v="5"/>
    <n v="28"/>
    <x v="5"/>
  </r>
  <r>
    <n v="2400054974"/>
    <s v="Rafaelita Blaksland"/>
    <x v="6"/>
    <x v="1"/>
    <x v="0"/>
    <x v="1"/>
    <x v="1"/>
    <x v="5"/>
    <d v="2024-09-28T00:00:00"/>
    <n v="1183"/>
    <n v="16"/>
    <n v="148"/>
    <s v="Cadbury"/>
    <s v="Other"/>
    <s v="Small"/>
    <n v="0.24049999999999999"/>
    <n v="35.594000000000001"/>
    <n v="9"/>
    <x v="5"/>
    <n v="28"/>
    <x v="5"/>
  </r>
  <r>
    <n v="2400054975"/>
    <s v="Barr Faughny"/>
    <x v="7"/>
    <x v="1"/>
    <x v="1"/>
    <x v="2"/>
    <x v="11"/>
    <x v="6"/>
    <d v="2024-09-28T00:00:00"/>
    <n v="3052"/>
    <n v="119"/>
    <n v="340"/>
    <s v="Caprice"/>
    <s v="Bites"/>
    <s v="Large"/>
    <n v="2.8195000000000001"/>
    <n v="958.63"/>
    <n v="9"/>
    <x v="5"/>
    <n v="28"/>
    <x v="5"/>
  </r>
  <r>
    <n v="2400054976"/>
    <s v="Dotty Strutley"/>
    <x v="8"/>
    <x v="1"/>
    <x v="1"/>
    <x v="3"/>
    <x v="13"/>
    <x v="7"/>
    <d v="2024-09-28T00:00:00"/>
    <n v="588"/>
    <n v="9"/>
    <n v="74"/>
    <s v="Cartwright &amp; Butler"/>
    <s v="Bites"/>
    <s v="Large"/>
    <n v="9.2086000000000006"/>
    <n v="681.43640000000005"/>
    <n v="9"/>
    <x v="5"/>
    <n v="28"/>
    <x v="5"/>
  </r>
  <r>
    <n v="2400054977"/>
    <s v="Curtice Advani"/>
    <x v="9"/>
    <x v="0"/>
    <x v="1"/>
    <x v="2"/>
    <x v="0"/>
    <x v="8"/>
    <d v="2024-09-28T00:00:00"/>
    <n v="6552"/>
    <n v="51"/>
    <n v="345"/>
    <s v="Cavendish"/>
    <s v="Bars"/>
    <s v="Large"/>
    <n v="6.0983000000000001"/>
    <n v="2103.9135000000001"/>
    <n v="9"/>
    <x v="5"/>
    <n v="28"/>
    <x v="5"/>
  </r>
  <r>
    <n v="2400054978"/>
    <s v="Husein Augar"/>
    <x v="9"/>
    <x v="1"/>
    <x v="1"/>
    <x v="3"/>
    <x v="19"/>
    <x v="9"/>
    <d v="2024-09-28T00:00:00"/>
    <n v="10465"/>
    <n v="142"/>
    <n v="551"/>
    <s v="Chocodate"/>
    <s v="Bites"/>
    <s v="Small"/>
    <n v="8.2429000000000006"/>
    <n v="4541.8379000000004"/>
    <n v="9"/>
    <x v="5"/>
    <n v="28"/>
    <x v="5"/>
  </r>
  <r>
    <n v="2400054979"/>
    <s v="Jehu Rudeforth"/>
    <x v="9"/>
    <x v="0"/>
    <x v="0"/>
    <x v="1"/>
    <x v="10"/>
    <x v="10"/>
    <d v="2024-09-28T00:00:00"/>
    <n v="13916"/>
    <n v="152"/>
    <n v="928"/>
    <s v="Chupa Chups"/>
    <s v="Bars"/>
    <s v="Large"/>
    <n v="8.7870000000000008"/>
    <n v="8154.3360000000011"/>
    <n v="9"/>
    <x v="5"/>
    <n v="28"/>
    <x v="5"/>
  </r>
  <r>
    <n v="2400054980"/>
    <s v="Roddy Speechley"/>
    <x v="9"/>
    <x v="1"/>
    <x v="0"/>
    <x v="1"/>
    <x v="0"/>
    <x v="4"/>
    <d v="2024-09-28T00:00:00"/>
    <n v="4137"/>
    <n v="233"/>
    <n v="207"/>
    <s v="Elvan"/>
    <s v="Bars"/>
    <s v="Large"/>
    <n v="6.0983000000000001"/>
    <n v="1262.3480999999999"/>
    <n v="9"/>
    <x v="5"/>
    <n v="28"/>
    <x v="5"/>
  </r>
  <r>
    <n v="2400054981"/>
    <s v="Oby Sorrel"/>
    <x v="9"/>
    <x v="0"/>
    <x v="1"/>
    <x v="2"/>
    <x v="2"/>
    <x v="4"/>
    <d v="2024-09-28T00:00:00"/>
    <n v="4599"/>
    <n v="33"/>
    <n v="419"/>
    <s v="Ferrero"/>
    <s v="Bars"/>
    <s v="Large"/>
    <n v="4.6592000000000002"/>
    <n v="1952.2048000000002"/>
    <n v="9"/>
    <x v="5"/>
    <n v="28"/>
    <x v="5"/>
  </r>
  <r>
    <n v="2400054982"/>
    <s v="Dennison Crosswaite"/>
    <x v="9"/>
    <x v="0"/>
    <x v="1"/>
    <x v="3"/>
    <x v="0"/>
    <x v="4"/>
    <d v="2024-09-28T00:00:00"/>
    <n v="17773"/>
    <n v="67"/>
    <n v="988"/>
    <s v="Fisherman's Friend"/>
    <s v="Bars"/>
    <s v="Large"/>
    <n v="6.0983000000000001"/>
    <n v="6025.1203999999998"/>
    <n v="9"/>
    <x v="5"/>
    <n v="28"/>
    <x v="5"/>
  </r>
  <r>
    <n v="2400054983"/>
    <s v="Dotty Strutley"/>
    <x v="9"/>
    <x v="0"/>
    <x v="1"/>
    <x v="2"/>
    <x v="17"/>
    <x v="8"/>
    <d v="2024-09-28T00:00:00"/>
    <n v="13160"/>
    <n v="138"/>
    <n v="1880"/>
    <s v="Galaxy"/>
    <s v="Bars"/>
    <s v="Large"/>
    <n v="1.5934999999999999"/>
    <n v="2995.7799999999997"/>
    <n v="9"/>
    <x v="5"/>
    <n v="28"/>
    <x v="5"/>
  </r>
  <r>
    <n v="2400054984"/>
    <s v="Jan Morforth"/>
    <x v="9"/>
    <x v="1"/>
    <x v="1"/>
    <x v="3"/>
    <x v="17"/>
    <x v="8"/>
    <d v="2024-09-28T00:00:00"/>
    <n v="3192"/>
    <n v="174"/>
    <n v="355"/>
    <s v="Goldkenn"/>
    <s v="Bars"/>
    <s v="Large"/>
    <n v="1.5934999999999999"/>
    <n v="565.6925"/>
    <n v="9"/>
    <x v="5"/>
    <n v="28"/>
    <x v="5"/>
  </r>
  <r>
    <n v="2400054985"/>
    <s v="Dotty Strutley"/>
    <x v="9"/>
    <x v="0"/>
    <x v="0"/>
    <x v="0"/>
    <x v="1"/>
    <x v="8"/>
    <d v="2024-09-28T00:00:00"/>
    <n v="3241"/>
    <n v="226"/>
    <n v="541"/>
    <s v="Hershey's"/>
    <s v="Other"/>
    <s v="Small"/>
    <n v="0.24049999999999999"/>
    <n v="130.1105"/>
    <n v="9"/>
    <x v="5"/>
    <n v="28"/>
    <x v="5"/>
  </r>
  <r>
    <n v="2400054986"/>
    <s v="Ches Bonnell"/>
    <x v="9"/>
    <x v="1"/>
    <x v="0"/>
    <x v="1"/>
    <x v="14"/>
    <x v="8"/>
    <d v="2024-09-28T00:00:00"/>
    <n v="9576"/>
    <n v="13"/>
    <n v="1368"/>
    <s v="Jules Destrooper"/>
    <s v="Other"/>
    <s v="Large"/>
    <n v="2.4773999999999998"/>
    <n v="3389.0831999999996"/>
    <n v="9"/>
    <x v="5"/>
    <n v="28"/>
    <x v="5"/>
  </r>
  <r>
    <n v="2400054987"/>
    <s v="Gigi Bohling"/>
    <x v="9"/>
    <x v="0"/>
    <x v="1"/>
    <x v="2"/>
    <x v="0"/>
    <x v="8"/>
    <d v="2024-09-28T00:00:00"/>
    <n v="11403"/>
    <n v="367"/>
    <n v="634"/>
    <s v="Kinder"/>
    <s v="Bars"/>
    <s v="Large"/>
    <n v="6.0983000000000001"/>
    <n v="3866.3222000000001"/>
    <n v="9"/>
    <x v="5"/>
    <n v="28"/>
    <x v="5"/>
  </r>
  <r>
    <n v="2400054988"/>
    <s v="Husein Augar"/>
    <x v="9"/>
    <x v="0"/>
    <x v="1"/>
    <x v="3"/>
    <x v="8"/>
    <x v="8"/>
    <d v="2024-09-28T00:00:00"/>
    <n v="98"/>
    <n v="64"/>
    <n v="6"/>
    <s v="Kit Kat"/>
    <s v="Bars"/>
    <s v="Large"/>
    <n v="1.8652"/>
    <n v="11.1912"/>
    <n v="9"/>
    <x v="5"/>
    <n v="28"/>
    <x v="5"/>
  </r>
  <r>
    <n v="2400054989"/>
    <s v="Roddy Speechley"/>
    <x v="9"/>
    <x v="0"/>
    <x v="1"/>
    <x v="2"/>
    <x v="19"/>
    <x v="8"/>
    <d v="2024-09-28T00:00:00"/>
    <n v="11389"/>
    <n v="89"/>
    <n v="496"/>
    <s v="Leonidas"/>
    <s v="Bites"/>
    <s v="Small"/>
    <n v="8.2429000000000006"/>
    <n v="4088.4784000000004"/>
    <n v="9"/>
    <x v="5"/>
    <n v="28"/>
    <x v="5"/>
  </r>
  <r>
    <n v="2400054990"/>
    <s v="Husein Augar"/>
    <x v="9"/>
    <x v="1"/>
    <x v="1"/>
    <x v="3"/>
    <x v="11"/>
    <x v="8"/>
    <d v="2024-09-28T00:00:00"/>
    <n v="546"/>
    <n v="288"/>
    <n v="55"/>
    <s v="Lindt"/>
    <s v="Bites"/>
    <s v="Large"/>
    <n v="2.8195000000000001"/>
    <n v="155.07250000000002"/>
    <n v="9"/>
    <x v="5"/>
    <n v="28"/>
    <x v="5"/>
  </r>
  <r>
    <n v="2400054991"/>
    <s v="Wilone O'Kielt"/>
    <x v="9"/>
    <x v="1"/>
    <x v="0"/>
    <x v="1"/>
    <x v="3"/>
    <x v="8"/>
    <d v="2024-09-28T00:00:00"/>
    <n v="18697"/>
    <n v="197"/>
    <n v="891"/>
    <s v="Loacker"/>
    <s v="Bars"/>
    <s v="Small"/>
    <n v="6.0811000000000002"/>
    <n v="5418.2601000000004"/>
    <n v="9"/>
    <x v="5"/>
    <n v="28"/>
    <x v="5"/>
  </r>
  <r>
    <n v="2400054992"/>
    <s v="Dotty Strutley"/>
    <x v="9"/>
    <x v="1"/>
    <x v="0"/>
    <x v="1"/>
    <x v="2"/>
    <x v="2"/>
    <d v="2024-09-28T00:00:00"/>
    <n v="3878"/>
    <n v="322"/>
    <n v="277"/>
    <s v="Lotus Biscoff"/>
    <s v="Bars"/>
    <s v="Large"/>
    <n v="4.6592000000000002"/>
    <n v="1290.5984000000001"/>
    <n v="9"/>
    <x v="5"/>
    <n v="28"/>
    <x v="5"/>
  </r>
  <r>
    <n v="2400054993"/>
    <s v="Roddy Speechley"/>
    <x v="9"/>
    <x v="1"/>
    <x v="1"/>
    <x v="2"/>
    <x v="15"/>
    <x v="2"/>
    <d v="2024-09-28T00:00:00"/>
    <n v="2765"/>
    <n v="229"/>
    <n v="213"/>
    <s v="M&amp;M's"/>
    <s v="Bites"/>
    <s v="Small"/>
    <n v="4.7065000000000001"/>
    <n v="1002.4845"/>
    <n v="9"/>
    <x v="5"/>
    <n v="28"/>
    <x v="5"/>
  </r>
  <r>
    <n v="2400054994"/>
    <s v="Husein Augar"/>
    <x v="9"/>
    <x v="1"/>
    <x v="1"/>
    <x v="3"/>
    <x v="2"/>
    <x v="2"/>
    <d v="2024-09-28T00:00:00"/>
    <n v="7721"/>
    <n v="241"/>
    <n v="594"/>
    <s v="Malteser"/>
    <s v="Bars"/>
    <s v="Large"/>
    <n v="4.6592000000000002"/>
    <n v="2767.5648000000001"/>
    <n v="9"/>
    <x v="5"/>
    <n v="28"/>
    <x v="5"/>
  </r>
  <r>
    <n v="2400054995"/>
    <s v="Brien Boise"/>
    <x v="9"/>
    <x v="1"/>
    <x v="1"/>
    <x v="2"/>
    <x v="15"/>
    <x v="2"/>
    <d v="2024-09-28T00:00:00"/>
    <n v="12894"/>
    <n v="253"/>
    <n v="1075"/>
    <s v="Mars"/>
    <s v="Bites"/>
    <s v="Small"/>
    <n v="4.7065000000000001"/>
    <n v="5059.4875000000002"/>
    <n v="9"/>
    <x v="5"/>
    <n v="28"/>
    <x v="5"/>
  </r>
  <r>
    <n v="2400054996"/>
    <s v="Brien Boise"/>
    <x v="10"/>
    <x v="1"/>
    <x v="1"/>
    <x v="3"/>
    <x v="7"/>
    <x v="2"/>
    <d v="2024-09-28T00:00:00"/>
    <n v="7112"/>
    <n v="37"/>
    <n v="647"/>
    <s v="McVitie’s"/>
    <s v="Bars"/>
    <s v="Small"/>
    <n v="0.89900000000000002"/>
    <n v="581.65300000000002"/>
    <n v="9"/>
    <x v="5"/>
    <n v="28"/>
    <x v="5"/>
  </r>
  <r>
    <n v="2400054997"/>
    <s v="Beverie Moffet"/>
    <x v="11"/>
    <x v="1"/>
    <x v="0"/>
    <x v="0"/>
    <x v="8"/>
    <x v="2"/>
    <d v="2024-09-28T00:00:00"/>
    <n v="1015"/>
    <n v="421"/>
    <n v="60"/>
    <s v="Mentos"/>
    <s v="Bars"/>
    <s v="Large"/>
    <n v="1.8652"/>
    <n v="111.91199999999999"/>
    <n v="9"/>
    <x v="5"/>
    <n v="28"/>
    <x v="5"/>
  </r>
  <r>
    <n v="2400054998"/>
    <s v="Gunar Cockshoot"/>
    <x v="12"/>
    <x v="1"/>
    <x v="0"/>
    <x v="1"/>
    <x v="10"/>
    <x v="2"/>
    <d v="2024-09-28T00:00:00"/>
    <n v="3801"/>
    <n v="173"/>
    <n v="212"/>
    <s v="Merci"/>
    <s v="Bars"/>
    <s v="Large"/>
    <n v="8.7870000000000008"/>
    <n v="1862.8440000000003"/>
    <n v="9"/>
    <x v="5"/>
    <n v="28"/>
    <x v="5"/>
  </r>
  <r>
    <n v="2400054999"/>
    <s v="Marney O'Breen"/>
    <x v="12"/>
    <x v="1"/>
    <x v="1"/>
    <x v="2"/>
    <x v="10"/>
    <x v="2"/>
    <d v="2024-09-28T00:00:00"/>
    <n v="2513"/>
    <n v="130"/>
    <n v="158"/>
    <s v="Milka"/>
    <s v="Bars"/>
    <s v="Large"/>
    <n v="8.7870000000000008"/>
    <n v="1388.3460000000002"/>
    <n v="9"/>
    <x v="5"/>
    <n v="28"/>
    <x v="5"/>
  </r>
  <r>
    <n v="2400055000"/>
    <s v="Barr Faughny"/>
    <x v="13"/>
    <x v="1"/>
    <x v="1"/>
    <x v="3"/>
    <x v="3"/>
    <x v="2"/>
    <d v="2024-09-28T00:00:00"/>
    <n v="6566"/>
    <n v="388"/>
    <n v="299"/>
    <s v="Neuhaus"/>
    <s v="Bars"/>
    <s v="Small"/>
    <n v="6.0811000000000002"/>
    <n v="1818.2489"/>
    <n v="9"/>
    <x v="5"/>
    <n v="28"/>
    <x v="5"/>
  </r>
  <r>
    <n v="2400055001"/>
    <s v="Madelene Upcott"/>
    <x v="14"/>
    <x v="1"/>
    <x v="1"/>
    <x v="2"/>
    <x v="5"/>
    <x v="0"/>
    <d v="2024-09-28T00:00:00"/>
    <n v="1526"/>
    <n v="238"/>
    <n v="218"/>
    <s v="Nua"/>
    <s v="Bars"/>
    <s v="Small"/>
    <n v="0.69579999999999997"/>
    <n v="151.68439999999998"/>
    <n v="9"/>
    <x v="5"/>
    <n v="28"/>
    <x v="5"/>
  </r>
  <r>
    <n v="2400055002"/>
    <s v="Wilone O'Kielt"/>
    <x v="13"/>
    <x v="1"/>
    <x v="1"/>
    <x v="3"/>
    <x v="15"/>
    <x v="0"/>
    <d v="2024-09-28T00:00:00"/>
    <n v="8204"/>
    <n v="14"/>
    <n v="547"/>
    <s v="Nutella"/>
    <s v="Bites"/>
    <s v="Small"/>
    <n v="4.7065000000000001"/>
    <n v="2574.4555"/>
    <n v="9"/>
    <x v="5"/>
    <n v="28"/>
    <x v="5"/>
  </r>
  <r>
    <n v="2400055003"/>
    <s v="Jan Morforth"/>
    <x v="13"/>
    <x v="1"/>
    <x v="0"/>
    <x v="1"/>
    <x v="1"/>
    <x v="0"/>
    <d v="2024-09-28T00:00:00"/>
    <n v="6146"/>
    <n v="418"/>
    <n v="683"/>
    <s v="Orbit"/>
    <s v="Other"/>
    <s v="Small"/>
    <n v="0.24049999999999999"/>
    <n v="164.26149999999998"/>
    <n v="9"/>
    <x v="5"/>
    <n v="28"/>
    <x v="5"/>
  </r>
  <r>
    <n v="2400055004"/>
    <s v="Oby Sorrel"/>
    <x v="14"/>
    <x v="1"/>
    <x v="0"/>
    <x v="1"/>
    <x v="3"/>
    <x v="0"/>
    <d v="2024-09-28T00:00:00"/>
    <n v="4977"/>
    <n v="285"/>
    <n v="227"/>
    <s v="Oreo"/>
    <s v="Bars"/>
    <s v="Small"/>
    <n v="6.0811000000000002"/>
    <n v="1380.4096999999999"/>
    <n v="9"/>
    <x v="5"/>
    <n v="28"/>
    <x v="5"/>
  </r>
  <r>
    <n v="2400055005"/>
    <s v="Marney O'Breen"/>
    <x v="13"/>
    <x v="1"/>
    <x v="1"/>
    <x v="2"/>
    <x v="15"/>
    <x v="0"/>
    <d v="2024-09-28T00:00:00"/>
    <n v="13153"/>
    <n v="86"/>
    <n v="1097"/>
    <s v="Ray No Sugar"/>
    <s v="Bites"/>
    <s v="Small"/>
    <n v="4.7065000000000001"/>
    <n v="5163.0304999999998"/>
    <n v="9"/>
    <x v="5"/>
    <n v="28"/>
    <x v="5"/>
  </r>
  <r>
    <n v="2400055006"/>
    <s v="Dotty Strutley"/>
    <x v="13"/>
    <x v="1"/>
    <x v="1"/>
    <x v="3"/>
    <x v="8"/>
    <x v="0"/>
    <d v="2024-09-28T00:00:00"/>
    <n v="1008"/>
    <n v="212"/>
    <n v="68"/>
    <s v="Reese's"/>
    <s v="Bars"/>
    <s v="Large"/>
    <n v="1.8652"/>
    <n v="126.8336"/>
    <n v="9"/>
    <x v="5"/>
    <n v="28"/>
    <x v="5"/>
  </r>
  <r>
    <n v="2400055007"/>
    <s v="Camilla Castle"/>
    <x v="13"/>
    <x v="1"/>
    <x v="1"/>
    <x v="2"/>
    <x v="7"/>
    <x v="0"/>
    <d v="2024-09-28T00:00:00"/>
    <n v="1246"/>
    <n v="24"/>
    <n v="156"/>
    <s v="Rhine Valley"/>
    <s v="Bars"/>
    <s v="Small"/>
    <n v="0.89900000000000002"/>
    <n v="140.244"/>
    <n v="9"/>
    <x v="5"/>
    <n v="28"/>
    <x v="5"/>
  </r>
  <r>
    <n v="2400055008"/>
    <s v="Wilone O'Kielt"/>
    <x v="13"/>
    <x v="1"/>
    <x v="1"/>
    <x v="3"/>
    <x v="13"/>
    <x v="0"/>
    <d v="2024-09-28T00:00:00"/>
    <n v="9072"/>
    <n v="68"/>
    <n v="1296"/>
    <s v="RiteBite"/>
    <s v="Bites"/>
    <s v="Large"/>
    <n v="9.2086000000000006"/>
    <n v="11934.345600000001"/>
    <n v="9"/>
    <x v="5"/>
    <n v="28"/>
    <x v="5"/>
  </r>
  <r>
    <n v="2400055009"/>
    <s v="Mallorie Waber"/>
    <x v="0"/>
    <x v="0"/>
    <x v="0"/>
    <x v="0"/>
    <x v="12"/>
    <x v="0"/>
    <d v="2024-09-28T00:00:00"/>
    <n v="6664"/>
    <n v="41"/>
    <n v="334"/>
    <s v="Siafa Dates"/>
    <s v="Bites"/>
    <s v="Large"/>
    <n v="6.3415999999999997"/>
    <n v="2118.0944"/>
    <n v="9"/>
    <x v="5"/>
    <n v="28"/>
    <x v="5"/>
  </r>
  <r>
    <n v="2400055010"/>
    <s v="Madelene Upcott"/>
    <x v="0"/>
    <x v="1"/>
    <x v="0"/>
    <x v="1"/>
    <x v="4"/>
    <x v="1"/>
    <d v="2024-09-28T00:00:00"/>
    <n v="1666"/>
    <n v="156"/>
    <n v="129"/>
    <s v="Snickers"/>
    <s v="Other"/>
    <s v="Small"/>
    <n v="7.8910999999999998"/>
    <n v="1017.9519"/>
    <n v="9"/>
    <x v="5"/>
    <n v="28"/>
    <x v="5"/>
  </r>
  <r>
    <n v="2400055011"/>
    <s v="Van Tuxwell"/>
    <x v="0"/>
    <x v="0"/>
    <x v="1"/>
    <x v="2"/>
    <x v="3"/>
    <x v="1"/>
    <d v="2024-09-28T00:00:00"/>
    <n v="1253"/>
    <n v="90"/>
    <n v="57"/>
    <s v="St Michel"/>
    <s v="Bars"/>
    <s v="Small"/>
    <n v="6.0811000000000002"/>
    <n v="346.62270000000001"/>
    <n v="9"/>
    <x v="5"/>
    <n v="28"/>
    <x v="5"/>
  </r>
  <r>
    <n v="2400055012"/>
    <s v="Oby Sorrel"/>
    <x v="0"/>
    <x v="1"/>
    <x v="1"/>
    <x v="3"/>
    <x v="13"/>
    <x v="1"/>
    <d v="2024-09-28T00:00:00"/>
    <n v="14105"/>
    <n v="133"/>
    <n v="2015"/>
    <s v="The Whole Truth"/>
    <s v="Bites"/>
    <s v="Large"/>
    <n v="9.2086000000000006"/>
    <n v="18555.329000000002"/>
    <n v="9"/>
    <x v="5"/>
    <n v="28"/>
    <x v="5"/>
  </r>
  <r>
    <n v="2400055013"/>
    <s v="Andria Kimpton"/>
    <x v="0"/>
    <x v="1"/>
    <x v="1"/>
    <x v="2"/>
    <x v="10"/>
    <x v="1"/>
    <d v="2024-09-28T00:00:00"/>
    <n v="6930"/>
    <n v="215"/>
    <n v="385"/>
    <s v="Toblerone"/>
    <s v="Bars"/>
    <s v="Large"/>
    <n v="8.7870000000000008"/>
    <n v="3382.9950000000003"/>
    <n v="9"/>
    <x v="5"/>
    <n v="28"/>
    <x v="5"/>
  </r>
  <r>
    <n v="2400055014"/>
    <s v="Wilone O'Kielt"/>
    <x v="1"/>
    <x v="1"/>
    <x v="1"/>
    <x v="3"/>
    <x v="6"/>
    <x v="1"/>
    <d v="2024-09-28T00:00:00"/>
    <n v="3787"/>
    <n v="678"/>
    <n v="345"/>
    <s v="Toffifee"/>
    <s v="Other"/>
    <s v="Small"/>
    <n v="1.7625"/>
    <n v="608.0625"/>
    <n v="9"/>
    <x v="5"/>
    <n v="28"/>
    <x v="5"/>
  </r>
  <r>
    <n v="2400055015"/>
    <s v="Madelene Upcott"/>
    <x v="2"/>
    <x v="1"/>
    <x v="0"/>
    <x v="1"/>
    <x v="4"/>
    <x v="1"/>
    <d v="2024-09-28T00:00:00"/>
    <n v="469"/>
    <n v="151"/>
    <n v="47"/>
    <s v="Truva"/>
    <s v="Other"/>
    <s v="Small"/>
    <n v="7.8910999999999998"/>
    <n v="370.88169999999997"/>
    <n v="9"/>
    <x v="5"/>
    <n v="28"/>
    <x v="5"/>
  </r>
  <r>
    <n v="2400055016"/>
    <s v="Roddy Speechley"/>
    <x v="3"/>
    <x v="1"/>
    <x v="0"/>
    <x v="1"/>
    <x v="21"/>
    <x v="1"/>
    <d v="2024-09-28T00:00:00"/>
    <n v="6223"/>
    <n v="16"/>
    <n v="389"/>
    <s v="Twix"/>
    <s v="Bars"/>
    <s v="Small"/>
    <n v="5.0198"/>
    <n v="1952.7021999999999"/>
    <n v="9"/>
    <x v="5"/>
    <n v="28"/>
    <x v="5"/>
  </r>
  <r>
    <n v="2400055017"/>
    <s v="Mallorie Waber"/>
    <x v="4"/>
    <x v="1"/>
    <x v="1"/>
    <x v="2"/>
    <x v="18"/>
    <x v="1"/>
    <d v="2024-09-28T00:00:00"/>
    <n v="7714"/>
    <n v="211"/>
    <n v="286"/>
    <s v="Valrhona"/>
    <s v="Bites"/>
    <s v="Large"/>
    <n v="2.8"/>
    <n v="800.8"/>
    <n v="9"/>
    <x v="5"/>
    <n v="28"/>
    <x v="5"/>
  </r>
  <r>
    <n v="2400055018"/>
    <s v="Wilone O'Kielt"/>
    <x v="4"/>
    <x v="1"/>
    <x v="1"/>
    <x v="3"/>
    <x v="7"/>
    <x v="1"/>
    <d v="2024-09-28T00:00:00"/>
    <n v="1232"/>
    <n v="134"/>
    <n v="103"/>
    <s v="Venchi"/>
    <s v="Bars"/>
    <s v="Small"/>
    <n v="0.89900000000000002"/>
    <n v="92.597000000000008"/>
    <n v="9"/>
    <x v="5"/>
    <n v="28"/>
    <x v="5"/>
  </r>
  <r>
    <n v="2400055019"/>
    <s v="Jehu Rudeforth"/>
    <x v="5"/>
    <x v="0"/>
    <x v="1"/>
    <x v="2"/>
    <x v="20"/>
    <x v="3"/>
    <d v="2024-09-28T00:00:00"/>
    <n v="4711"/>
    <n v="204"/>
    <n v="182"/>
    <s v="Villars"/>
    <s v="Bars"/>
    <s v="Large"/>
    <n v="13.3485"/>
    <n v="2429.4270000000001"/>
    <n v="9"/>
    <x v="5"/>
    <n v="28"/>
    <x v="5"/>
  </r>
  <r>
    <n v="2400055020"/>
    <s v="Kaine Padly"/>
    <x v="5"/>
    <x v="1"/>
    <x v="1"/>
    <x v="3"/>
    <x v="9"/>
    <x v="3"/>
    <d v="2024-09-28T00:00:00"/>
    <n v="2569"/>
    <n v="36"/>
    <n v="123"/>
    <s v="Wedel"/>
    <s v="Bars"/>
    <s v="Large"/>
    <n v="2.2656000000000001"/>
    <n v="278.66880000000003"/>
    <n v="9"/>
    <x v="5"/>
    <n v="28"/>
    <x v="5"/>
  </r>
  <r>
    <n v="2400055021"/>
    <s v="Kelci Walkden"/>
    <x v="6"/>
    <x v="0"/>
    <x v="0"/>
    <x v="0"/>
    <x v="9"/>
    <x v="3"/>
    <d v="2024-09-28T00:00:00"/>
    <n v="1477"/>
    <n v="60"/>
    <n v="68"/>
    <s v="Werther's Original"/>
    <s v="Bars"/>
    <s v="Large"/>
    <n v="2.2656000000000001"/>
    <n v="154.0608"/>
    <n v="9"/>
    <x v="5"/>
    <n v="28"/>
    <x v="5"/>
  </r>
  <r>
    <n v="2400055022"/>
    <s v="Marney O'Breen"/>
    <x v="7"/>
    <x v="0"/>
    <x v="0"/>
    <x v="1"/>
    <x v="11"/>
    <x v="3"/>
    <d v="2024-09-28T00:00:00"/>
    <n v="8687"/>
    <n v="121"/>
    <n v="869"/>
    <s v="Whittakers"/>
    <s v="Bites"/>
    <s v="Large"/>
    <n v="2.8195000000000001"/>
    <n v="2450.1455000000001"/>
    <n v="9"/>
    <x v="5"/>
    <n v="28"/>
    <x v="5"/>
  </r>
  <r>
    <n v="2400055023"/>
    <s v="Barr Faughny"/>
    <x v="8"/>
    <x v="0"/>
    <x v="1"/>
    <x v="2"/>
    <x v="10"/>
    <x v="3"/>
    <d v="2024-09-28T00:00:00"/>
    <n v="1288"/>
    <n v="286"/>
    <n v="81"/>
    <s v="Wrigley's"/>
    <s v="Bars"/>
    <s v="Large"/>
    <n v="8.7870000000000008"/>
    <n v="711.74700000000007"/>
    <n v="9"/>
    <x v="5"/>
    <n v="28"/>
    <x v="5"/>
  </r>
  <r>
    <n v="2400055024"/>
    <s v="Jehu Rudeforth"/>
    <x v="6"/>
    <x v="1"/>
    <x v="1"/>
    <x v="3"/>
    <x v="17"/>
    <x v="5"/>
    <d v="2024-09-28T00:00:00"/>
    <n v="2639"/>
    <n v="135"/>
    <n v="240"/>
    <s v="After Eight"/>
    <s v="Bars"/>
    <s v="Large"/>
    <n v="1.5934999999999999"/>
    <n v="382.44"/>
    <n v="9"/>
    <x v="5"/>
    <n v="28"/>
    <x v="5"/>
  </r>
  <r>
    <n v="2400055025"/>
    <s v="Andria Kimpton"/>
    <x v="7"/>
    <x v="1"/>
    <x v="1"/>
    <x v="2"/>
    <x v="6"/>
    <x v="5"/>
    <d v="2024-09-28T00:00:00"/>
    <n v="3059"/>
    <n v="218"/>
    <n v="204"/>
    <s v="Angelina"/>
    <s v="Other"/>
    <s v="Small"/>
    <n v="1.7625"/>
    <n v="359.55"/>
    <n v="9"/>
    <x v="5"/>
    <n v="28"/>
    <x v="5"/>
  </r>
  <r>
    <n v="2400055026"/>
    <s v="Gunar Cockshoot"/>
    <x v="8"/>
    <x v="1"/>
    <x v="1"/>
    <x v="3"/>
    <x v="1"/>
    <x v="5"/>
    <d v="2024-09-28T00:00:00"/>
    <n v="5306"/>
    <n v="85"/>
    <n v="758"/>
    <s v="Anthon Berg"/>
    <s v="Other"/>
    <s v="Small"/>
    <n v="0.24049999999999999"/>
    <n v="182.29900000000001"/>
    <n v="9"/>
    <x v="5"/>
    <n v="28"/>
    <x v="5"/>
  </r>
  <r>
    <n v="2400055027"/>
    <s v="Dennison Crosswaite"/>
    <x v="9"/>
    <x v="0"/>
    <x v="0"/>
    <x v="1"/>
    <x v="15"/>
    <x v="7"/>
    <d v="2024-09-28T00:00:00"/>
    <n v="2674"/>
    <n v="60"/>
    <n v="168"/>
    <s v="Bounty"/>
    <s v="Bites"/>
    <s v="Small"/>
    <n v="4.7065000000000001"/>
    <n v="790.69200000000001"/>
    <n v="9"/>
    <x v="5"/>
    <n v="28"/>
    <x v="5"/>
  </r>
  <r>
    <n v="2400055028"/>
    <s v="Roddy Speechley"/>
    <x v="9"/>
    <x v="1"/>
    <x v="0"/>
    <x v="1"/>
    <x v="5"/>
    <x v="7"/>
    <d v="2024-09-28T00:00:00"/>
    <n v="8225"/>
    <n v="283"/>
    <n v="1371"/>
    <s v="Butlers"/>
    <s v="Bars"/>
    <s v="Small"/>
    <n v="0.69579999999999997"/>
    <n v="953.94179999999994"/>
    <n v="9"/>
    <x v="5"/>
    <n v="28"/>
    <x v="5"/>
  </r>
  <r>
    <n v="2400055029"/>
    <s v="Gigi Bohling"/>
    <x v="9"/>
    <x v="0"/>
    <x v="1"/>
    <x v="2"/>
    <x v="1"/>
    <x v="7"/>
    <d v="2024-09-29T00:00:00"/>
    <n v="378"/>
    <n v="113"/>
    <n v="54"/>
    <s v="Cadbury"/>
    <s v="Other"/>
    <s v="Small"/>
    <n v="0.24049999999999999"/>
    <n v="12.987"/>
    <n v="9"/>
    <x v="5"/>
    <n v="29"/>
    <x v="6"/>
  </r>
  <r>
    <n v="2400055030"/>
    <s v="Van Tuxwell"/>
    <x v="9"/>
    <x v="1"/>
    <x v="1"/>
    <x v="3"/>
    <x v="1"/>
    <x v="7"/>
    <d v="2024-09-29T00:00:00"/>
    <n v="3808"/>
    <n v="219"/>
    <n v="762"/>
    <s v="Caprice"/>
    <s v="Other"/>
    <s v="Small"/>
    <n v="0.24049999999999999"/>
    <n v="183.261"/>
    <n v="9"/>
    <x v="5"/>
    <n v="29"/>
    <x v="6"/>
  </r>
  <r>
    <n v="2400055031"/>
    <s v="Curtice Advani"/>
    <x v="9"/>
    <x v="0"/>
    <x v="1"/>
    <x v="2"/>
    <x v="7"/>
    <x v="7"/>
    <d v="2024-09-29T00:00:00"/>
    <n v="385"/>
    <n v="128"/>
    <n v="35"/>
    <s v="Cartwright &amp; Butler"/>
    <s v="Bars"/>
    <s v="Small"/>
    <n v="0.89900000000000002"/>
    <n v="31.465"/>
    <n v="9"/>
    <x v="5"/>
    <n v="29"/>
    <x v="6"/>
  </r>
  <r>
    <n v="2400055032"/>
    <s v="Oby Sorrel"/>
    <x v="9"/>
    <x v="0"/>
    <x v="1"/>
    <x v="3"/>
    <x v="0"/>
    <x v="7"/>
    <d v="2024-09-29T00:00:00"/>
    <n v="10633"/>
    <n v="25"/>
    <n v="507"/>
    <s v="Cavendish"/>
    <s v="Bars"/>
    <s v="Large"/>
    <n v="6.0983000000000001"/>
    <n v="3091.8380999999999"/>
    <n v="9"/>
    <x v="5"/>
    <n v="29"/>
    <x v="6"/>
  </r>
  <r>
    <n v="2400055033"/>
    <s v="Beverie Moffet"/>
    <x v="9"/>
    <x v="0"/>
    <x v="0"/>
    <x v="0"/>
    <x v="15"/>
    <x v="7"/>
    <d v="2024-09-29T00:00:00"/>
    <n v="5530"/>
    <n v="200"/>
    <n v="369"/>
    <s v="Chocodate"/>
    <s v="Bites"/>
    <s v="Small"/>
    <n v="4.7065000000000001"/>
    <n v="1736.6985"/>
    <n v="9"/>
    <x v="5"/>
    <n v="29"/>
    <x v="6"/>
  </r>
  <r>
    <n v="2400055034"/>
    <s v="Brien Boise"/>
    <x v="9"/>
    <x v="1"/>
    <x v="0"/>
    <x v="1"/>
    <x v="18"/>
    <x v="6"/>
    <d v="2024-09-29T00:00:00"/>
    <n v="3731"/>
    <n v="319"/>
    <n v="156"/>
    <s v="Chupa Chups"/>
    <s v="Bites"/>
    <s v="Large"/>
    <n v="2.8"/>
    <n v="436.79999999999995"/>
    <n v="9"/>
    <x v="5"/>
    <n v="29"/>
    <x v="6"/>
  </r>
  <r>
    <n v="2400055035"/>
    <s v="Curtice Advani"/>
    <x v="9"/>
    <x v="0"/>
    <x v="1"/>
    <x v="2"/>
    <x v="12"/>
    <x v="6"/>
    <d v="2024-09-29T00:00:00"/>
    <n v="3528"/>
    <n v="250"/>
    <n v="196"/>
    <s v="Elvan"/>
    <s v="Bites"/>
    <s v="Large"/>
    <n v="6.3415999999999997"/>
    <n v="1242.9535999999998"/>
    <n v="9"/>
    <x v="5"/>
    <n v="29"/>
    <x v="6"/>
  </r>
  <r>
    <n v="2400055036"/>
    <s v="Mallorie Waber"/>
    <x v="9"/>
    <x v="1"/>
    <x v="1"/>
    <x v="3"/>
    <x v="16"/>
    <x v="6"/>
    <d v="2024-09-29T00:00:00"/>
    <n v="3444"/>
    <n v="172"/>
    <n v="182"/>
    <s v="Ferrero"/>
    <s v="Bites"/>
    <s v="Small"/>
    <n v="11.4688"/>
    <n v="2087.3215999999998"/>
    <n v="9"/>
    <x v="5"/>
    <n v="29"/>
    <x v="6"/>
  </r>
  <r>
    <n v="2400055037"/>
    <s v="Madelene Upcott"/>
    <x v="9"/>
    <x v="0"/>
    <x v="1"/>
    <x v="2"/>
    <x v="4"/>
    <x v="0"/>
    <d v="2024-09-29T00:00:00"/>
    <n v="9968"/>
    <n v="135"/>
    <n v="907"/>
    <s v="Fisherman's Friend"/>
    <s v="Other"/>
    <s v="Small"/>
    <n v="7.8910999999999998"/>
    <n v="7157.2276999999995"/>
    <n v="9"/>
    <x v="5"/>
    <n v="29"/>
    <x v="6"/>
  </r>
  <r>
    <n v="2400055038"/>
    <s v="Jan Morforth"/>
    <x v="9"/>
    <x v="0"/>
    <x v="1"/>
    <x v="3"/>
    <x v="7"/>
    <x v="1"/>
    <d v="2024-09-29T00:00:00"/>
    <n v="5579"/>
    <n v="130"/>
    <n v="558"/>
    <s v="Galaxy"/>
    <s v="Bars"/>
    <s v="Small"/>
    <n v="0.89900000000000002"/>
    <n v="501.642"/>
    <n v="9"/>
    <x v="5"/>
    <n v="29"/>
    <x v="6"/>
  </r>
  <r>
    <n v="2400055039"/>
    <s v="Wilone O'Kielt"/>
    <x v="9"/>
    <x v="0"/>
    <x v="0"/>
    <x v="1"/>
    <x v="18"/>
    <x v="2"/>
    <d v="2024-09-29T00:00:00"/>
    <n v="3983"/>
    <n v="389"/>
    <n v="160"/>
    <s v="Goldkenn"/>
    <s v="Bites"/>
    <s v="Large"/>
    <n v="2.8"/>
    <n v="448"/>
    <n v="9"/>
    <x v="5"/>
    <n v="29"/>
    <x v="6"/>
  </r>
  <r>
    <n v="2400055040"/>
    <s v="Karlen McCaffrey"/>
    <x v="9"/>
    <x v="1"/>
    <x v="0"/>
    <x v="1"/>
    <x v="17"/>
    <x v="3"/>
    <d v="2024-09-29T00:00:00"/>
    <n v="11900"/>
    <n v="13"/>
    <n v="1700"/>
    <s v="Hershey's"/>
    <s v="Bars"/>
    <s v="Large"/>
    <n v="1.5934999999999999"/>
    <n v="2708.95"/>
    <n v="9"/>
    <x v="5"/>
    <n v="29"/>
    <x v="6"/>
  </r>
  <r>
    <n v="2400055041"/>
    <s v="Jan Morforth"/>
    <x v="9"/>
    <x v="1"/>
    <x v="1"/>
    <x v="2"/>
    <x v="19"/>
    <x v="4"/>
    <d v="2024-09-29T00:00:00"/>
    <n v="7882"/>
    <n v="209"/>
    <n v="415"/>
    <s v="Jules Destrooper"/>
    <s v="Bites"/>
    <s v="Small"/>
    <n v="8.2429000000000006"/>
    <n v="3420.8035000000004"/>
    <n v="9"/>
    <x v="5"/>
    <n v="29"/>
    <x v="6"/>
  </r>
  <r>
    <n v="2400055042"/>
    <s v="Barr Faughny"/>
    <x v="9"/>
    <x v="1"/>
    <x v="1"/>
    <x v="3"/>
    <x v="21"/>
    <x v="5"/>
    <d v="2024-09-29T00:00:00"/>
    <n v="10794"/>
    <n v="429"/>
    <n v="771"/>
    <s v="Kinder"/>
    <s v="Bars"/>
    <s v="Small"/>
    <n v="5.0198"/>
    <n v="3870.2658000000001"/>
    <n v="9"/>
    <x v="5"/>
    <n v="29"/>
    <x v="6"/>
  </r>
  <r>
    <n v="2400055043"/>
    <s v="Van Tuxwell"/>
    <x v="9"/>
    <x v="1"/>
    <x v="1"/>
    <x v="2"/>
    <x v="7"/>
    <x v="6"/>
    <d v="2024-09-29T00:00:00"/>
    <n v="3752"/>
    <n v="7"/>
    <n v="469"/>
    <s v="Kit Kat"/>
    <s v="Bars"/>
    <s v="Small"/>
    <n v="0.89900000000000002"/>
    <n v="421.63100000000003"/>
    <n v="9"/>
    <x v="5"/>
    <n v="29"/>
    <x v="6"/>
  </r>
  <r>
    <n v="2400055044"/>
    <s v="Camilla Castle"/>
    <x v="9"/>
    <x v="1"/>
    <x v="1"/>
    <x v="3"/>
    <x v="12"/>
    <x v="7"/>
    <d v="2024-09-29T00:00:00"/>
    <n v="490"/>
    <n v="41"/>
    <n v="25"/>
    <s v="Leonidas"/>
    <s v="Bites"/>
    <s v="Large"/>
    <n v="6.3415999999999997"/>
    <n v="158.54"/>
    <n v="9"/>
    <x v="5"/>
    <n v="29"/>
    <x v="6"/>
  </r>
  <r>
    <n v="2400055045"/>
    <s v="Rafaelita Blaksland"/>
    <x v="9"/>
    <x v="1"/>
    <x v="0"/>
    <x v="0"/>
    <x v="15"/>
    <x v="8"/>
    <d v="2024-09-29T00:00:00"/>
    <n v="5243"/>
    <n v="35"/>
    <n v="437"/>
    <s v="Lindt"/>
    <s v="Bites"/>
    <s v="Small"/>
    <n v="4.7065000000000001"/>
    <n v="2056.7404999999999"/>
    <n v="9"/>
    <x v="5"/>
    <n v="29"/>
    <x v="6"/>
  </r>
  <r>
    <n v="2400055046"/>
    <s v="Ches Bonnell"/>
    <x v="10"/>
    <x v="1"/>
    <x v="0"/>
    <x v="1"/>
    <x v="21"/>
    <x v="9"/>
    <d v="2024-09-29T00:00:00"/>
    <n v="6818"/>
    <n v="224"/>
    <n v="487"/>
    <s v="Loacker"/>
    <s v="Bars"/>
    <s v="Small"/>
    <n v="5.0198"/>
    <n v="2444.6426000000001"/>
    <n v="9"/>
    <x v="5"/>
    <n v="29"/>
    <x v="6"/>
  </r>
  <r>
    <n v="2400055047"/>
    <s v="Camilla Castle"/>
    <x v="11"/>
    <x v="1"/>
    <x v="1"/>
    <x v="2"/>
    <x v="10"/>
    <x v="10"/>
    <d v="2024-09-29T00:00:00"/>
    <n v="763"/>
    <n v="331"/>
    <n v="48"/>
    <s v="Lotus Biscoff"/>
    <s v="Bars"/>
    <s v="Large"/>
    <n v="8.7870000000000008"/>
    <n v="421.77600000000007"/>
    <n v="9"/>
    <x v="5"/>
    <n v="29"/>
    <x v="6"/>
  </r>
  <r>
    <n v="2400055048"/>
    <s v="Madelene Upcott"/>
    <x v="12"/>
    <x v="1"/>
    <x v="1"/>
    <x v="3"/>
    <x v="3"/>
    <x v="4"/>
    <d v="2024-09-29T00:00:00"/>
    <n v="7833"/>
    <n v="330"/>
    <n v="373"/>
    <s v="M&amp;M's"/>
    <s v="Bars"/>
    <s v="Small"/>
    <n v="6.0811000000000002"/>
    <n v="2268.2503000000002"/>
    <n v="9"/>
    <x v="5"/>
    <n v="29"/>
    <x v="6"/>
  </r>
  <r>
    <n v="2400055049"/>
    <s v="Madelene Upcott"/>
    <x v="12"/>
    <x v="1"/>
    <x v="1"/>
    <x v="2"/>
    <x v="10"/>
    <x v="4"/>
    <d v="2024-09-29T00:00:00"/>
    <n v="5642"/>
    <n v="49"/>
    <n v="314"/>
    <s v="Malteser"/>
    <s v="Bars"/>
    <s v="Large"/>
    <n v="8.7870000000000008"/>
    <n v="2759.1180000000004"/>
    <n v="9"/>
    <x v="5"/>
    <n v="29"/>
    <x v="6"/>
  </r>
  <r>
    <n v="2400055050"/>
    <s v="Gigi Bohling"/>
    <x v="13"/>
    <x v="1"/>
    <x v="1"/>
    <x v="3"/>
    <x v="17"/>
    <x v="4"/>
    <d v="2024-09-29T00:00:00"/>
    <n v="7266"/>
    <n v="243"/>
    <n v="909"/>
    <s v="Mars"/>
    <s v="Bars"/>
    <s v="Large"/>
    <n v="1.5934999999999999"/>
    <n v="1448.4914999999999"/>
    <n v="9"/>
    <x v="5"/>
    <n v="29"/>
    <x v="6"/>
  </r>
  <r>
    <n v="2400055051"/>
    <s v="Jehu Rudeforth"/>
    <x v="14"/>
    <x v="1"/>
    <x v="0"/>
    <x v="1"/>
    <x v="11"/>
    <x v="8"/>
    <d v="2024-09-29T00:00:00"/>
    <n v="6769"/>
    <n v="196"/>
    <n v="565"/>
    <s v="McVitie’s"/>
    <s v="Bites"/>
    <s v="Large"/>
    <n v="2.8195000000000001"/>
    <n v="1593.0175000000002"/>
    <n v="9"/>
    <x v="5"/>
    <n v="29"/>
    <x v="6"/>
  </r>
  <r>
    <n v="2400055052"/>
    <s v="Jehu Rudeforth"/>
    <x v="13"/>
    <x v="1"/>
    <x v="0"/>
    <x v="1"/>
    <x v="6"/>
    <x v="8"/>
    <d v="2024-09-29T00:00:00"/>
    <n v="840"/>
    <n v="308"/>
    <n v="70"/>
    <s v="Mentos"/>
    <s v="Other"/>
    <s v="Small"/>
    <n v="1.7625"/>
    <n v="123.375"/>
    <n v="9"/>
    <x v="5"/>
    <n v="29"/>
    <x v="6"/>
  </r>
  <r>
    <n v="2400055053"/>
    <s v="Curtice Advani"/>
    <x v="13"/>
    <x v="1"/>
    <x v="1"/>
    <x v="2"/>
    <x v="6"/>
    <x v="8"/>
    <d v="2024-09-29T00:00:00"/>
    <n v="4676"/>
    <n v="72"/>
    <n v="390"/>
    <s v="Merci"/>
    <s v="Other"/>
    <s v="Small"/>
    <n v="1.7625"/>
    <n v="687.375"/>
    <n v="9"/>
    <x v="5"/>
    <n v="29"/>
    <x v="6"/>
  </r>
  <r>
    <n v="2400055054"/>
    <s v="Kaine Padly"/>
    <x v="14"/>
    <x v="1"/>
    <x v="1"/>
    <x v="3"/>
    <x v="17"/>
    <x v="8"/>
    <d v="2024-09-29T00:00:00"/>
    <n v="3157"/>
    <n v="344"/>
    <n v="351"/>
    <s v="Milka"/>
    <s v="Bars"/>
    <s v="Large"/>
    <n v="1.5934999999999999"/>
    <n v="559.31849999999997"/>
    <n v="9"/>
    <x v="5"/>
    <n v="29"/>
    <x v="6"/>
  </r>
  <r>
    <n v="2400055055"/>
    <s v="Kelci Walkden"/>
    <x v="13"/>
    <x v="1"/>
    <x v="1"/>
    <x v="2"/>
    <x v="15"/>
    <x v="8"/>
    <d v="2024-09-29T00:00:00"/>
    <n v="1995"/>
    <n v="159"/>
    <n v="125"/>
    <s v="Neuhaus"/>
    <s v="Bites"/>
    <s v="Small"/>
    <n v="4.7065000000000001"/>
    <n v="588.3125"/>
    <n v="9"/>
    <x v="5"/>
    <n v="29"/>
    <x v="6"/>
  </r>
  <r>
    <n v="2400055056"/>
    <s v="Marney O'Breen"/>
    <x v="13"/>
    <x v="1"/>
    <x v="1"/>
    <x v="3"/>
    <x v="5"/>
    <x v="8"/>
    <d v="2024-09-29T00:00:00"/>
    <n v="8855"/>
    <n v="275"/>
    <n v="1771"/>
    <s v="Nua"/>
    <s v="Bars"/>
    <s v="Small"/>
    <n v="0.69579999999999997"/>
    <n v="1232.2618"/>
    <n v="9"/>
    <x v="5"/>
    <n v="29"/>
    <x v="6"/>
  </r>
  <r>
    <n v="2400055057"/>
    <s v="Brien Boise"/>
    <x v="13"/>
    <x v="1"/>
    <x v="0"/>
    <x v="0"/>
    <x v="5"/>
    <x v="8"/>
    <d v="2024-09-29T00:00:00"/>
    <n v="1043"/>
    <n v="209"/>
    <n v="131"/>
    <s v="Nutella"/>
    <s v="Bars"/>
    <s v="Small"/>
    <n v="0.69579999999999997"/>
    <n v="91.149799999999999"/>
    <n v="9"/>
    <x v="5"/>
    <n v="29"/>
    <x v="6"/>
  </r>
  <r>
    <n v="2400055058"/>
    <s v="Gigi Bohling"/>
    <x v="13"/>
    <x v="1"/>
    <x v="0"/>
    <x v="1"/>
    <x v="1"/>
    <x v="8"/>
    <d v="2024-09-29T00:00:00"/>
    <n v="2786"/>
    <n v="107"/>
    <n v="310"/>
    <s v="Orbit"/>
    <s v="Other"/>
    <s v="Small"/>
    <n v="0.24049999999999999"/>
    <n v="74.554999999999993"/>
    <n v="9"/>
    <x v="5"/>
    <n v="29"/>
    <x v="6"/>
  </r>
  <r>
    <n v="2400055059"/>
    <s v="Dennison Crosswaite"/>
    <x v="0"/>
    <x v="0"/>
    <x v="1"/>
    <x v="2"/>
    <x v="2"/>
    <x v="8"/>
    <d v="2024-09-29T00:00:00"/>
    <n v="2527"/>
    <n v="143"/>
    <n v="195"/>
    <s v="Oreo"/>
    <s v="Bars"/>
    <s v="Large"/>
    <n v="4.6592000000000002"/>
    <n v="908.5440000000001"/>
    <n v="9"/>
    <x v="5"/>
    <n v="29"/>
    <x v="6"/>
  </r>
  <r>
    <n v="2400055060"/>
    <s v="Mallorie Waber"/>
    <x v="0"/>
    <x v="1"/>
    <x v="1"/>
    <x v="3"/>
    <x v="7"/>
    <x v="2"/>
    <d v="2024-09-29T00:00:00"/>
    <n v="4242"/>
    <n v="140"/>
    <n v="425"/>
    <s v="Ray No Sugar"/>
    <s v="Bars"/>
    <s v="Small"/>
    <n v="0.89900000000000002"/>
    <n v="382.07499999999999"/>
    <n v="9"/>
    <x v="5"/>
    <n v="29"/>
    <x v="6"/>
  </r>
  <r>
    <n v="2400055061"/>
    <s v="Ches Bonnell"/>
    <x v="0"/>
    <x v="0"/>
    <x v="1"/>
    <x v="2"/>
    <x v="15"/>
    <x v="2"/>
    <d v="2024-09-29T00:00:00"/>
    <n v="15253"/>
    <n v="48"/>
    <n v="954"/>
    <s v="Reese's"/>
    <s v="Bites"/>
    <s v="Small"/>
    <n v="4.7065000000000001"/>
    <n v="4490.0010000000002"/>
    <n v="9"/>
    <x v="5"/>
    <n v="29"/>
    <x v="6"/>
  </r>
  <r>
    <n v="2400055062"/>
    <s v="Beverie Moffet"/>
    <x v="0"/>
    <x v="1"/>
    <x v="1"/>
    <x v="3"/>
    <x v="4"/>
    <x v="2"/>
    <d v="2024-09-29T00:00:00"/>
    <n v="5495"/>
    <n v="251"/>
    <n v="393"/>
    <s v="Rhine Valley"/>
    <s v="Other"/>
    <s v="Small"/>
    <n v="7.8910999999999998"/>
    <n v="3101.2022999999999"/>
    <n v="9"/>
    <x v="5"/>
    <n v="29"/>
    <x v="6"/>
  </r>
  <r>
    <n v="2400055063"/>
    <s v="Karlen McCaffrey"/>
    <x v="0"/>
    <x v="1"/>
    <x v="0"/>
    <x v="1"/>
    <x v="0"/>
    <x v="2"/>
    <d v="2024-09-29T00:00:00"/>
    <n v="7217"/>
    <n v="245"/>
    <n v="401"/>
    <s v="RiteBite"/>
    <s v="Bars"/>
    <s v="Large"/>
    <n v="6.0983000000000001"/>
    <n v="2445.4182999999998"/>
    <n v="9"/>
    <x v="5"/>
    <n v="29"/>
    <x v="6"/>
  </r>
  <r>
    <n v="2400055064"/>
    <s v="Van Tuxwell"/>
    <x v="1"/>
    <x v="1"/>
    <x v="0"/>
    <x v="1"/>
    <x v="12"/>
    <x v="2"/>
    <d v="2024-09-29T00:00:00"/>
    <n v="6559"/>
    <n v="199"/>
    <n v="328"/>
    <s v="Siafa Dates"/>
    <s v="Bites"/>
    <s v="Large"/>
    <n v="6.3415999999999997"/>
    <n v="2080.0447999999997"/>
    <n v="9"/>
    <x v="5"/>
    <n v="29"/>
    <x v="6"/>
  </r>
  <r>
    <n v="2400055065"/>
    <s v="Brien Boise"/>
    <x v="2"/>
    <x v="1"/>
    <x v="1"/>
    <x v="2"/>
    <x v="16"/>
    <x v="2"/>
    <d v="2024-09-29T00:00:00"/>
    <n v="10318"/>
    <n v="38"/>
    <n v="516"/>
    <s v="Snickers"/>
    <s v="Bites"/>
    <s v="Small"/>
    <n v="11.4688"/>
    <n v="5917.9008000000003"/>
    <n v="9"/>
    <x v="5"/>
    <n v="29"/>
    <x v="6"/>
  </r>
  <r>
    <n v="2400055066"/>
    <s v="Mallorie Waber"/>
    <x v="3"/>
    <x v="1"/>
    <x v="1"/>
    <x v="3"/>
    <x v="11"/>
    <x v="2"/>
    <d v="2024-09-29T00:00:00"/>
    <n v="2205"/>
    <n v="259"/>
    <n v="170"/>
    <s v="St Michel"/>
    <s v="Bites"/>
    <s v="Large"/>
    <n v="2.8195000000000001"/>
    <n v="479.315"/>
    <n v="9"/>
    <x v="5"/>
    <n v="29"/>
    <x v="6"/>
  </r>
  <r>
    <n v="2400055067"/>
    <s v="Dennison Crosswaite"/>
    <x v="4"/>
    <x v="1"/>
    <x v="1"/>
    <x v="2"/>
    <x v="11"/>
    <x v="2"/>
    <d v="2024-09-29T00:00:00"/>
    <n v="3731"/>
    <n v="428"/>
    <n v="374"/>
    <s v="The Whole Truth"/>
    <s v="Bites"/>
    <s v="Large"/>
    <n v="2.8195000000000001"/>
    <n v="1054.4929999999999"/>
    <n v="9"/>
    <x v="5"/>
    <n v="29"/>
    <x v="6"/>
  </r>
  <r>
    <n v="2400055068"/>
    <s v="Beverie Moffet"/>
    <x v="4"/>
    <x v="1"/>
    <x v="1"/>
    <x v="3"/>
    <x v="14"/>
    <x v="2"/>
    <d v="2024-09-29T00:00:00"/>
    <n v="6328"/>
    <n v="255"/>
    <n v="791"/>
    <s v="Toblerone"/>
    <s v="Other"/>
    <s v="Large"/>
    <n v="2.4773999999999998"/>
    <n v="1959.6233999999999"/>
    <n v="9"/>
    <x v="5"/>
    <n v="29"/>
    <x v="6"/>
  </r>
  <r>
    <n v="2400055069"/>
    <s v="Beverie Moffet"/>
    <x v="5"/>
    <x v="0"/>
    <x v="0"/>
    <x v="0"/>
    <x v="4"/>
    <x v="0"/>
    <d v="2024-09-29T00:00:00"/>
    <n v="3227"/>
    <n v="31"/>
    <n v="269"/>
    <s v="Toffifee"/>
    <s v="Other"/>
    <s v="Small"/>
    <n v="7.8910999999999998"/>
    <n v="2122.7058999999999"/>
    <n v="9"/>
    <x v="5"/>
    <n v="29"/>
    <x v="6"/>
  </r>
  <r>
    <n v="2400055070"/>
    <s v="Brien Boise"/>
    <x v="5"/>
    <x v="1"/>
    <x v="0"/>
    <x v="1"/>
    <x v="0"/>
    <x v="0"/>
    <d v="2024-09-29T00:00:00"/>
    <n v="1197"/>
    <n v="50"/>
    <n v="60"/>
    <s v="Truva"/>
    <s v="Bars"/>
    <s v="Large"/>
    <n v="6.0983000000000001"/>
    <n v="365.89800000000002"/>
    <n v="9"/>
    <x v="5"/>
    <n v="29"/>
    <x v="6"/>
  </r>
  <r>
    <n v="2400055071"/>
    <s v="Rafaelita Blaksland"/>
    <x v="6"/>
    <x v="0"/>
    <x v="1"/>
    <x v="2"/>
    <x v="13"/>
    <x v="0"/>
    <d v="2024-09-29T00:00:00"/>
    <n v="756"/>
    <n v="6"/>
    <n v="95"/>
    <s v="Twix"/>
    <s v="Bites"/>
    <s v="Large"/>
    <n v="9.2086000000000006"/>
    <n v="874.81700000000001"/>
    <n v="9"/>
    <x v="5"/>
    <n v="29"/>
    <x v="6"/>
  </r>
  <r>
    <n v="2400055072"/>
    <s v="Kelci Walkden"/>
    <x v="7"/>
    <x v="0"/>
    <x v="1"/>
    <x v="3"/>
    <x v="16"/>
    <x v="0"/>
    <d v="2024-09-29T00:00:00"/>
    <n v="6797"/>
    <n v="153"/>
    <n v="324"/>
    <s v="Valrhona"/>
    <s v="Bites"/>
    <s v="Small"/>
    <n v="11.4688"/>
    <n v="3715.8912"/>
    <n v="9"/>
    <x v="5"/>
    <n v="29"/>
    <x v="6"/>
  </r>
  <r>
    <n v="2400055073"/>
    <s v="Ches Bonnell"/>
    <x v="8"/>
    <x v="0"/>
    <x v="1"/>
    <x v="2"/>
    <x v="8"/>
    <x v="0"/>
    <d v="2024-09-29T00:00:00"/>
    <n v="16121"/>
    <n v="55"/>
    <n v="896"/>
    <s v="Venchi"/>
    <s v="Bars"/>
    <s v="Large"/>
    <n v="1.8652"/>
    <n v="1671.2192"/>
    <n v="9"/>
    <x v="5"/>
    <n v="29"/>
    <x v="6"/>
  </r>
  <r>
    <n v="2400055074"/>
    <s v="Jan Morforth"/>
    <x v="6"/>
    <x v="1"/>
    <x v="1"/>
    <x v="3"/>
    <x v="12"/>
    <x v="0"/>
    <d v="2024-09-29T00:00:00"/>
    <n v="1113"/>
    <n v="254"/>
    <n v="66"/>
    <s v="Villars"/>
    <s v="Bites"/>
    <s v="Large"/>
    <n v="6.3415999999999997"/>
    <n v="418.54559999999998"/>
    <n v="9"/>
    <x v="5"/>
    <n v="29"/>
    <x v="6"/>
  </r>
  <r>
    <n v="2400055075"/>
    <s v="Brien Boise"/>
    <x v="7"/>
    <x v="1"/>
    <x v="0"/>
    <x v="1"/>
    <x v="12"/>
    <x v="0"/>
    <d v="2024-09-29T00:00:00"/>
    <n v="2765"/>
    <n v="186"/>
    <n v="146"/>
    <s v="Wedel"/>
    <s v="Bites"/>
    <s v="Large"/>
    <n v="6.3415999999999997"/>
    <n v="925.8735999999999"/>
    <n v="9"/>
    <x v="5"/>
    <n v="29"/>
    <x v="6"/>
  </r>
  <r>
    <n v="2400055076"/>
    <s v="Beverie Moffet"/>
    <x v="8"/>
    <x v="1"/>
    <x v="0"/>
    <x v="1"/>
    <x v="10"/>
    <x v="0"/>
    <d v="2024-09-29T00:00:00"/>
    <n v="5033"/>
    <n v="368"/>
    <n v="297"/>
    <s v="Werther's Original"/>
    <s v="Bars"/>
    <s v="Large"/>
    <n v="8.7870000000000008"/>
    <n v="2609.739"/>
    <n v="9"/>
    <x v="5"/>
    <n v="29"/>
    <x v="6"/>
  </r>
  <r>
    <n v="2400055077"/>
    <s v="Brien Boise"/>
    <x v="9"/>
    <x v="0"/>
    <x v="1"/>
    <x v="2"/>
    <x v="2"/>
    <x v="0"/>
    <d v="2024-09-29T00:00:00"/>
    <n v="3843"/>
    <n v="54"/>
    <n v="275"/>
    <s v="Whittakers"/>
    <s v="Bars"/>
    <s v="Large"/>
    <n v="4.6592000000000002"/>
    <n v="1281.28"/>
    <n v="9"/>
    <x v="5"/>
    <n v="29"/>
    <x v="6"/>
  </r>
  <r>
    <n v="2400055078"/>
    <s v="Jan Morforth"/>
    <x v="9"/>
    <x v="1"/>
    <x v="1"/>
    <x v="3"/>
    <x v="13"/>
    <x v="1"/>
    <d v="2024-09-29T00:00:00"/>
    <n v="11907"/>
    <n v="186"/>
    <n v="1323"/>
    <s v="Wrigley's"/>
    <s v="Bites"/>
    <s v="Large"/>
    <n v="9.2086000000000006"/>
    <n v="12182.977800000001"/>
    <n v="9"/>
    <x v="5"/>
    <n v="29"/>
    <x v="6"/>
  </r>
  <r>
    <n v="2400055079"/>
    <s v="Van Tuxwell"/>
    <x v="9"/>
    <x v="0"/>
    <x v="1"/>
    <x v="2"/>
    <x v="9"/>
    <x v="1"/>
    <d v="2024-09-29T00:00:00"/>
    <n v="9289"/>
    <n v="367"/>
    <n v="443"/>
    <s v="After Eight"/>
    <s v="Bars"/>
    <s v="Large"/>
    <n v="2.2656000000000001"/>
    <n v="1003.6608"/>
    <n v="9"/>
    <x v="5"/>
    <n v="29"/>
    <x v="6"/>
  </r>
  <r>
    <n v="2400055080"/>
    <s v="Karlen McCaffrey"/>
    <x v="9"/>
    <x v="1"/>
    <x v="1"/>
    <x v="3"/>
    <x v="5"/>
    <x v="1"/>
    <d v="2024-09-29T00:00:00"/>
    <n v="6580"/>
    <n v="15"/>
    <n v="1316"/>
    <s v="Angelina"/>
    <s v="Bars"/>
    <s v="Small"/>
    <n v="0.69579999999999997"/>
    <n v="915.67279999999994"/>
    <n v="9"/>
    <x v="5"/>
    <n v="29"/>
    <x v="6"/>
  </r>
  <r>
    <n v="2400055081"/>
    <s v="Oby Sorrel"/>
    <x v="9"/>
    <x v="0"/>
    <x v="0"/>
    <x v="0"/>
    <x v="14"/>
    <x v="1"/>
    <d v="2024-09-29T00:00:00"/>
    <n v="8099"/>
    <n v="86"/>
    <n v="1620"/>
    <s v="Anthon Berg"/>
    <s v="Other"/>
    <s v="Large"/>
    <n v="2.4773999999999998"/>
    <n v="4013.3879999999999"/>
    <n v="9"/>
    <x v="5"/>
    <n v="29"/>
    <x v="6"/>
  </r>
  <r>
    <n v="2400055082"/>
    <s v="Ches Bonnell"/>
    <x v="9"/>
    <x v="0"/>
    <x v="0"/>
    <x v="1"/>
    <x v="18"/>
    <x v="1"/>
    <d v="2024-09-29T00:00:00"/>
    <n v="4326"/>
    <n v="10"/>
    <n v="174"/>
    <s v="Bounty"/>
    <s v="Bites"/>
    <s v="Large"/>
    <n v="2.8"/>
    <n v="487.2"/>
    <n v="9"/>
    <x v="5"/>
    <n v="29"/>
    <x v="6"/>
  </r>
  <r>
    <n v="2400055083"/>
    <s v="Gigi Bohling"/>
    <x v="9"/>
    <x v="0"/>
    <x v="1"/>
    <x v="2"/>
    <x v="2"/>
    <x v="1"/>
    <d v="2024-09-29T00:00:00"/>
    <n v="10206"/>
    <n v="190"/>
    <n v="851"/>
    <s v="Butlers"/>
    <s v="Bars"/>
    <s v="Large"/>
    <n v="4.6592000000000002"/>
    <n v="3964.9792000000002"/>
    <n v="9"/>
    <x v="5"/>
    <n v="29"/>
    <x v="6"/>
  </r>
  <r>
    <n v="2400055084"/>
    <s v="Van Tuxwell"/>
    <x v="9"/>
    <x v="1"/>
    <x v="1"/>
    <x v="3"/>
    <x v="7"/>
    <x v="1"/>
    <d v="2024-09-29T00:00:00"/>
    <n v="7847"/>
    <n v="3"/>
    <n v="654"/>
    <s v="Cadbury"/>
    <s v="Bars"/>
    <s v="Small"/>
    <n v="0.89900000000000002"/>
    <n v="587.94600000000003"/>
    <n v="9"/>
    <x v="5"/>
    <n v="29"/>
    <x v="6"/>
  </r>
  <r>
    <n v="2400055085"/>
    <s v="Kaine Padly"/>
    <x v="9"/>
    <x v="0"/>
    <x v="1"/>
    <x v="2"/>
    <x v="2"/>
    <x v="1"/>
    <d v="2024-09-29T00:00:00"/>
    <n v="14070"/>
    <n v="365"/>
    <n v="1280"/>
    <s v="Caprice"/>
    <s v="Bars"/>
    <s v="Large"/>
    <n v="4.6592000000000002"/>
    <n v="5963.7759999999998"/>
    <n v="9"/>
    <x v="5"/>
    <n v="29"/>
    <x v="6"/>
  </r>
  <r>
    <n v="2400055086"/>
    <s v="Brien Boise"/>
    <x v="9"/>
    <x v="1"/>
    <x v="1"/>
    <x v="3"/>
    <x v="20"/>
    <x v="1"/>
    <d v="2024-09-29T00:00:00"/>
    <n v="329"/>
    <n v="318"/>
    <n v="14"/>
    <s v="Cartwright &amp; Butler"/>
    <s v="Bars"/>
    <s v="Large"/>
    <n v="13.3485"/>
    <n v="186.87899999999999"/>
    <n v="9"/>
    <x v="5"/>
    <n v="29"/>
    <x v="6"/>
  </r>
  <r>
    <n v="2400055087"/>
    <s v="Dotty Strutley"/>
    <x v="9"/>
    <x v="0"/>
    <x v="0"/>
    <x v="1"/>
    <x v="15"/>
    <x v="3"/>
    <d v="2024-09-29T00:00:00"/>
    <n v="5089"/>
    <n v="156"/>
    <n v="340"/>
    <s v="Cavendish"/>
    <s v="Bites"/>
    <s v="Small"/>
    <n v="4.7065000000000001"/>
    <n v="1600.21"/>
    <n v="9"/>
    <x v="5"/>
    <n v="29"/>
    <x v="6"/>
  </r>
  <r>
    <n v="2400055088"/>
    <s v="Dennison Crosswaite"/>
    <x v="9"/>
    <x v="0"/>
    <x v="0"/>
    <x v="1"/>
    <x v="13"/>
    <x v="3"/>
    <d v="2024-09-29T00:00:00"/>
    <n v="7539"/>
    <n v="373"/>
    <n v="1077"/>
    <s v="Chocodate"/>
    <s v="Bites"/>
    <s v="Large"/>
    <n v="9.2086000000000006"/>
    <n v="9917.6622000000007"/>
    <n v="9"/>
    <x v="5"/>
    <n v="29"/>
    <x v="6"/>
  </r>
  <r>
    <n v="2400055089"/>
    <s v="Wilone O'Kielt"/>
    <x v="9"/>
    <x v="0"/>
    <x v="1"/>
    <x v="2"/>
    <x v="9"/>
    <x v="3"/>
    <d v="2024-09-29T00:00:00"/>
    <n v="1407"/>
    <n v="192"/>
    <n v="67"/>
    <s v="Chupa Chups"/>
    <s v="Bars"/>
    <s v="Large"/>
    <n v="2.2656000000000001"/>
    <n v="151.79519999999999"/>
    <n v="9"/>
    <x v="5"/>
    <n v="29"/>
    <x v="6"/>
  </r>
  <r>
    <n v="2400055090"/>
    <s v="Brien Boise"/>
    <x v="9"/>
    <x v="1"/>
    <x v="1"/>
    <x v="3"/>
    <x v="2"/>
    <x v="3"/>
    <d v="2024-09-29T00:00:00"/>
    <n v="9849"/>
    <n v="8"/>
    <n v="758"/>
    <s v="Elvan"/>
    <s v="Bars"/>
    <s v="Large"/>
    <n v="4.6592000000000002"/>
    <n v="3531.6736000000001"/>
    <n v="9"/>
    <x v="5"/>
    <n v="29"/>
    <x v="6"/>
  </r>
  <r>
    <n v="2400055091"/>
    <s v="Wilone O'Kielt"/>
    <x v="9"/>
    <x v="1"/>
    <x v="1"/>
    <x v="2"/>
    <x v="16"/>
    <x v="3"/>
    <d v="2024-09-29T00:00:00"/>
    <n v="14875"/>
    <n v="422"/>
    <n v="709"/>
    <s v="Ferrero"/>
    <s v="Bites"/>
    <s v="Small"/>
    <n v="11.4688"/>
    <n v="8131.3792000000003"/>
    <n v="9"/>
    <x v="5"/>
    <n v="29"/>
    <x v="6"/>
  </r>
  <r>
    <n v="2400055092"/>
    <s v="Husein Augar"/>
    <x v="9"/>
    <x v="1"/>
    <x v="1"/>
    <x v="3"/>
    <x v="8"/>
    <x v="5"/>
    <d v="2024-09-29T00:00:00"/>
    <n v="7609"/>
    <n v="393"/>
    <n v="448"/>
    <s v="Fisherman's Friend"/>
    <s v="Bars"/>
    <s v="Large"/>
    <n v="1.8652"/>
    <n v="835.6096"/>
    <n v="9"/>
    <x v="5"/>
    <n v="29"/>
    <x v="6"/>
  </r>
  <r>
    <n v="2400055093"/>
    <s v="Brien Boise"/>
    <x v="9"/>
    <x v="1"/>
    <x v="0"/>
    <x v="0"/>
    <x v="6"/>
    <x v="5"/>
    <d v="2024-09-29T00:00:00"/>
    <n v="420"/>
    <n v="34"/>
    <n v="28"/>
    <s v="Galaxy"/>
    <s v="Other"/>
    <s v="Small"/>
    <n v="1.7625"/>
    <n v="49.35"/>
    <n v="9"/>
    <x v="5"/>
    <n v="29"/>
    <x v="6"/>
  </r>
  <r>
    <n v="2400055094"/>
    <s v="Ches Bonnell"/>
    <x v="9"/>
    <x v="1"/>
    <x v="0"/>
    <x v="1"/>
    <x v="10"/>
    <x v="5"/>
    <d v="2024-09-29T00:00:00"/>
    <n v="924"/>
    <n v="27"/>
    <n v="66"/>
    <s v="Goldkenn"/>
    <s v="Bars"/>
    <s v="Large"/>
    <n v="8.7870000000000008"/>
    <n v="579.94200000000001"/>
    <n v="9"/>
    <x v="5"/>
    <n v="29"/>
    <x v="6"/>
  </r>
  <r>
    <n v="2400055095"/>
    <s v="Camilla Castle"/>
    <x v="9"/>
    <x v="1"/>
    <x v="1"/>
    <x v="2"/>
    <x v="11"/>
    <x v="7"/>
    <d v="2024-09-29T00:00:00"/>
    <n v="13867"/>
    <n v="34"/>
    <n v="1067"/>
    <s v="Hershey's"/>
    <s v="Bites"/>
    <s v="Large"/>
    <n v="2.8195000000000001"/>
    <n v="3008.4065000000001"/>
    <n v="9"/>
    <x v="5"/>
    <n v="29"/>
    <x v="6"/>
  </r>
  <r>
    <n v="2400055096"/>
    <s v="Roddy Speechley"/>
    <x v="10"/>
    <x v="1"/>
    <x v="1"/>
    <x v="3"/>
    <x v="6"/>
    <x v="7"/>
    <d v="2024-09-29T00:00:00"/>
    <n v="2716"/>
    <n v="29"/>
    <n v="194"/>
    <s v="Jules Destrooper"/>
    <s v="Other"/>
    <s v="Small"/>
    <n v="1.7625"/>
    <n v="341.92500000000001"/>
    <n v="9"/>
    <x v="5"/>
    <n v="29"/>
    <x v="6"/>
  </r>
  <r>
    <n v="2400055097"/>
    <s v="Jehu Rudeforth"/>
    <x v="11"/>
    <x v="1"/>
    <x v="1"/>
    <x v="2"/>
    <x v="4"/>
    <x v="7"/>
    <d v="2024-09-29T00:00:00"/>
    <n v="4613"/>
    <n v="70"/>
    <n v="385"/>
    <s v="Kinder"/>
    <s v="Other"/>
    <s v="Small"/>
    <n v="7.8910999999999998"/>
    <n v="3038.0735"/>
    <n v="9"/>
    <x v="5"/>
    <n v="29"/>
    <x v="6"/>
  </r>
  <r>
    <n v="2400055098"/>
    <s v="Dotty Strutley"/>
    <x v="12"/>
    <x v="1"/>
    <x v="1"/>
    <x v="3"/>
    <x v="2"/>
    <x v="7"/>
    <d v="2024-09-29T00:00:00"/>
    <n v="15302"/>
    <n v="258"/>
    <n v="1392"/>
    <s v="Kit Kat"/>
    <s v="Bars"/>
    <s v="Large"/>
    <n v="4.6592000000000002"/>
    <n v="6485.6064000000006"/>
    <n v="9"/>
    <x v="5"/>
    <n v="29"/>
    <x v="6"/>
  </r>
  <r>
    <n v="2400055099"/>
    <s v="Marney O'Breen"/>
    <x v="12"/>
    <x v="1"/>
    <x v="0"/>
    <x v="1"/>
    <x v="19"/>
    <x v="7"/>
    <d v="2024-09-29T00:00:00"/>
    <n v="434"/>
    <n v="200"/>
    <n v="20"/>
    <s v="Leonidas"/>
    <s v="Bites"/>
    <s v="Small"/>
    <n v="8.2429000000000006"/>
    <n v="164.858"/>
    <n v="9"/>
    <x v="5"/>
    <n v="29"/>
    <x v="6"/>
  </r>
  <r>
    <n v="2400055100"/>
    <s v="Marney O'Breen"/>
    <x v="13"/>
    <x v="1"/>
    <x v="0"/>
    <x v="1"/>
    <x v="13"/>
    <x v="7"/>
    <d v="2024-09-29T00:00:00"/>
    <n v="735"/>
    <n v="106"/>
    <n v="147"/>
    <s v="Lindt"/>
    <s v="Bites"/>
    <s v="Large"/>
    <n v="9.2086000000000006"/>
    <n v="1353.6642000000002"/>
    <n v="9"/>
    <x v="5"/>
    <n v="29"/>
    <x v="6"/>
  </r>
  <r>
    <n v="2400055101"/>
    <s v="Curtice Advani"/>
    <x v="14"/>
    <x v="1"/>
    <x v="1"/>
    <x v="2"/>
    <x v="10"/>
    <x v="7"/>
    <d v="2024-09-29T00:00:00"/>
    <n v="7140"/>
    <n v="156"/>
    <n v="447"/>
    <s v="Loacker"/>
    <s v="Bars"/>
    <s v="Large"/>
    <n v="8.7870000000000008"/>
    <n v="3927.7890000000002"/>
    <n v="9"/>
    <x v="5"/>
    <n v="29"/>
    <x v="6"/>
  </r>
  <r>
    <n v="2400055102"/>
    <s v="Karlen McCaffrey"/>
    <x v="13"/>
    <x v="1"/>
    <x v="1"/>
    <x v="3"/>
    <x v="8"/>
    <x v="6"/>
    <d v="2024-09-29T00:00:00"/>
    <n v="10171"/>
    <n v="63"/>
    <n v="566"/>
    <s v="Lotus Biscoff"/>
    <s v="Bars"/>
    <s v="Large"/>
    <n v="1.8652"/>
    <n v="1055.7031999999999"/>
    <n v="9"/>
    <x v="5"/>
    <n v="29"/>
    <x v="6"/>
  </r>
  <r>
    <n v="2400055103"/>
    <s v="Brien Boise"/>
    <x v="13"/>
    <x v="1"/>
    <x v="1"/>
    <x v="2"/>
    <x v="15"/>
    <x v="6"/>
    <d v="2024-09-29T00:00:00"/>
    <n v="2086"/>
    <n v="113"/>
    <n v="131"/>
    <s v="M&amp;M's"/>
    <s v="Bites"/>
    <s v="Small"/>
    <n v="4.7065000000000001"/>
    <n v="616.55150000000003"/>
    <n v="9"/>
    <x v="5"/>
    <n v="29"/>
    <x v="6"/>
  </r>
  <r>
    <n v="2400055104"/>
    <s v="Dennison Crosswaite"/>
    <x v="14"/>
    <x v="1"/>
    <x v="1"/>
    <x v="3"/>
    <x v="2"/>
    <x v="6"/>
    <d v="2024-09-29T00:00:00"/>
    <n v="5292"/>
    <n v="99"/>
    <n v="441"/>
    <s v="Malteser"/>
    <s v="Bars"/>
    <s v="Large"/>
    <n v="4.6592000000000002"/>
    <n v="2054.7072000000003"/>
    <n v="9"/>
    <x v="5"/>
    <n v="29"/>
    <x v="6"/>
  </r>
  <r>
    <n v="2400055105"/>
    <s v="Barr Faughny"/>
    <x v="13"/>
    <x v="1"/>
    <x v="0"/>
    <x v="0"/>
    <x v="1"/>
    <x v="0"/>
    <d v="2024-09-29T00:00:00"/>
    <n v="2485"/>
    <n v="48"/>
    <n v="355"/>
    <s v="Mars"/>
    <s v="Other"/>
    <s v="Small"/>
    <n v="0.24049999999999999"/>
    <n v="85.377499999999998"/>
    <n v="9"/>
    <x v="5"/>
    <n v="29"/>
    <x v="6"/>
  </r>
  <r>
    <n v="2400055106"/>
    <s v="Dotty Strutley"/>
    <x v="13"/>
    <x v="1"/>
    <x v="0"/>
    <x v="1"/>
    <x v="17"/>
    <x v="1"/>
    <d v="2024-09-29T00:00:00"/>
    <n v="3920"/>
    <n v="77"/>
    <n v="392"/>
    <s v="McVitie’s"/>
    <s v="Bars"/>
    <s v="Large"/>
    <n v="1.5934999999999999"/>
    <n v="624.65199999999993"/>
    <n v="9"/>
    <x v="5"/>
    <n v="29"/>
    <x v="6"/>
  </r>
  <r>
    <n v="2400055107"/>
    <s v="Gigi Bohling"/>
    <x v="13"/>
    <x v="1"/>
    <x v="1"/>
    <x v="2"/>
    <x v="4"/>
    <x v="2"/>
    <d v="2024-09-29T00:00:00"/>
    <n v="8785"/>
    <n v="328"/>
    <n v="879"/>
    <s v="Mentos"/>
    <s v="Other"/>
    <s v="Small"/>
    <n v="7.8910999999999998"/>
    <n v="6936.2768999999998"/>
    <n v="9"/>
    <x v="5"/>
    <n v="29"/>
    <x v="6"/>
  </r>
  <r>
    <n v="2400055108"/>
    <s v="Gunar Cockshoot"/>
    <x v="13"/>
    <x v="1"/>
    <x v="1"/>
    <x v="3"/>
    <x v="11"/>
    <x v="3"/>
    <d v="2024-09-29T00:00:00"/>
    <n v="7588"/>
    <n v="108"/>
    <n v="690"/>
    <s v="Merci"/>
    <s v="Bites"/>
    <s v="Large"/>
    <n v="2.8195000000000001"/>
    <n v="1945.4550000000002"/>
    <n v="9"/>
    <x v="5"/>
    <n v="29"/>
    <x v="6"/>
  </r>
  <r>
    <n v="2400055109"/>
    <s v="Mallorie Waber"/>
    <x v="0"/>
    <x v="0"/>
    <x v="1"/>
    <x v="2"/>
    <x v="6"/>
    <x v="4"/>
    <d v="2024-09-29T00:00:00"/>
    <n v="4690"/>
    <n v="213"/>
    <n v="427"/>
    <s v="Milka"/>
    <s v="Other"/>
    <s v="Small"/>
    <n v="1.7625"/>
    <n v="752.58749999999998"/>
    <n v="9"/>
    <x v="5"/>
    <n v="29"/>
    <x v="6"/>
  </r>
  <r>
    <n v="2400055110"/>
    <s v="Beverie Moffet"/>
    <x v="0"/>
    <x v="1"/>
    <x v="1"/>
    <x v="3"/>
    <x v="17"/>
    <x v="5"/>
    <d v="2024-09-29T00:00:00"/>
    <n v="3815"/>
    <n v="221"/>
    <n v="382"/>
    <s v="Neuhaus"/>
    <s v="Bars"/>
    <s v="Large"/>
    <n v="1.5934999999999999"/>
    <n v="608.71699999999998"/>
    <n v="9"/>
    <x v="5"/>
    <n v="29"/>
    <x v="6"/>
  </r>
  <r>
    <n v="2400055111"/>
    <s v="Andria Kimpton"/>
    <x v="0"/>
    <x v="0"/>
    <x v="0"/>
    <x v="1"/>
    <x v="6"/>
    <x v="6"/>
    <d v="2024-09-29T00:00:00"/>
    <n v="1260"/>
    <n v="336"/>
    <n v="105"/>
    <s v="Nua"/>
    <s v="Other"/>
    <s v="Small"/>
    <n v="1.7625"/>
    <n v="185.0625"/>
    <n v="9"/>
    <x v="5"/>
    <n v="29"/>
    <x v="6"/>
  </r>
  <r>
    <n v="2400055112"/>
    <s v="Karlen McCaffrey"/>
    <x v="0"/>
    <x v="1"/>
    <x v="0"/>
    <x v="1"/>
    <x v="19"/>
    <x v="7"/>
    <d v="2024-09-29T00:00:00"/>
    <n v="9457"/>
    <n v="12"/>
    <n v="412"/>
    <s v="Nutella"/>
    <s v="Bites"/>
    <s v="Small"/>
    <n v="8.2429000000000006"/>
    <n v="3396.0748000000003"/>
    <n v="9"/>
    <x v="5"/>
    <n v="29"/>
    <x v="6"/>
  </r>
  <r>
    <n v="2400055113"/>
    <s v="Beverie Moffet"/>
    <x v="0"/>
    <x v="1"/>
    <x v="1"/>
    <x v="2"/>
    <x v="21"/>
    <x v="8"/>
    <d v="2024-09-29T00:00:00"/>
    <n v="1883"/>
    <n v="68"/>
    <n v="118"/>
    <s v="Orbit"/>
    <s v="Bars"/>
    <s v="Small"/>
    <n v="5.0198"/>
    <n v="592.33640000000003"/>
    <n v="9"/>
    <x v="5"/>
    <n v="29"/>
    <x v="6"/>
  </r>
  <r>
    <n v="2400055114"/>
    <s v="Wilone O'Kielt"/>
    <x v="1"/>
    <x v="1"/>
    <x v="1"/>
    <x v="3"/>
    <x v="0"/>
    <x v="9"/>
    <d v="2024-09-29T00:00:00"/>
    <n v="2114"/>
    <n v="52"/>
    <n v="118"/>
    <s v="Oreo"/>
    <s v="Bars"/>
    <s v="Large"/>
    <n v="6.0983000000000001"/>
    <n v="719.59940000000006"/>
    <n v="9"/>
    <x v="5"/>
    <n v="29"/>
    <x v="6"/>
  </r>
  <r>
    <n v="2400055115"/>
    <s v="Karlen McCaffrey"/>
    <x v="2"/>
    <x v="1"/>
    <x v="1"/>
    <x v="2"/>
    <x v="4"/>
    <x v="10"/>
    <d v="2024-09-29T00:00:00"/>
    <n v="8008"/>
    <n v="261"/>
    <n v="572"/>
    <s v="Ray No Sugar"/>
    <s v="Other"/>
    <s v="Small"/>
    <n v="7.8910999999999998"/>
    <n v="4513.7092000000002"/>
    <n v="9"/>
    <x v="5"/>
    <n v="29"/>
    <x v="6"/>
  </r>
  <r>
    <n v="2400055116"/>
    <s v="Madelene Upcott"/>
    <x v="3"/>
    <x v="1"/>
    <x v="1"/>
    <x v="3"/>
    <x v="1"/>
    <x v="4"/>
    <d v="2024-09-29T00:00:00"/>
    <n v="973"/>
    <n v="155"/>
    <n v="122"/>
    <s v="Reese's"/>
    <s v="Other"/>
    <s v="Small"/>
    <n v="0.24049999999999999"/>
    <n v="29.340999999999998"/>
    <n v="9"/>
    <x v="5"/>
    <n v="29"/>
    <x v="6"/>
  </r>
  <r>
    <n v="2400055117"/>
    <s v="Dennison Crosswaite"/>
    <x v="4"/>
    <x v="1"/>
    <x v="0"/>
    <x v="0"/>
    <x v="6"/>
    <x v="4"/>
    <d v="2024-09-29T00:00:00"/>
    <n v="4389"/>
    <n v="94"/>
    <n v="366"/>
    <s v="Rhine Valley"/>
    <s v="Other"/>
    <s v="Small"/>
    <n v="1.7625"/>
    <n v="645.07499999999993"/>
    <n v="9"/>
    <x v="5"/>
    <n v="29"/>
    <x v="6"/>
  </r>
  <r>
    <n v="2400055118"/>
    <s v="Kelci Walkden"/>
    <x v="4"/>
    <x v="1"/>
    <x v="0"/>
    <x v="1"/>
    <x v="2"/>
    <x v="4"/>
    <d v="2024-09-29T00:00:00"/>
    <n v="6776"/>
    <n v="374"/>
    <n v="522"/>
    <s v="RiteBite"/>
    <s v="Bars"/>
    <s v="Large"/>
    <n v="4.6592000000000002"/>
    <n v="2432.1024000000002"/>
    <n v="9"/>
    <x v="5"/>
    <n v="29"/>
    <x v="6"/>
  </r>
  <r>
    <n v="2400055119"/>
    <s v="Husein Augar"/>
    <x v="5"/>
    <x v="0"/>
    <x v="1"/>
    <x v="2"/>
    <x v="17"/>
    <x v="8"/>
    <d v="2024-09-29T00:00:00"/>
    <n v="3549"/>
    <n v="184"/>
    <n v="444"/>
    <s v="Siafa Dates"/>
    <s v="Bars"/>
    <s v="Large"/>
    <n v="1.5934999999999999"/>
    <n v="707.51400000000001"/>
    <n v="9"/>
    <x v="5"/>
    <n v="29"/>
    <x v="6"/>
  </r>
  <r>
    <n v="2400055120"/>
    <s v="Kaine Padly"/>
    <x v="5"/>
    <x v="1"/>
    <x v="1"/>
    <x v="3"/>
    <x v="16"/>
    <x v="8"/>
    <d v="2024-09-29T00:00:00"/>
    <n v="6720"/>
    <n v="244"/>
    <n v="396"/>
    <s v="Snickers"/>
    <s v="Bites"/>
    <s v="Small"/>
    <n v="11.4688"/>
    <n v="4541.6448"/>
    <n v="9"/>
    <x v="5"/>
    <n v="29"/>
    <x v="6"/>
  </r>
  <r>
    <n v="2400055121"/>
    <s v="Van Tuxwell"/>
    <x v="6"/>
    <x v="0"/>
    <x v="1"/>
    <x v="2"/>
    <x v="1"/>
    <x v="8"/>
    <d v="2024-09-29T00:00:00"/>
    <n v="2177"/>
    <n v="214"/>
    <n v="363"/>
    <s v="St Michel"/>
    <s v="Other"/>
    <s v="Small"/>
    <n v="0.24049999999999999"/>
    <n v="87.30149999999999"/>
    <n v="9"/>
    <x v="5"/>
    <n v="29"/>
    <x v="6"/>
  </r>
  <r>
    <n v="2400055122"/>
    <s v="Gunar Cockshoot"/>
    <x v="7"/>
    <x v="0"/>
    <x v="1"/>
    <x v="3"/>
    <x v="3"/>
    <x v="8"/>
    <d v="2024-09-29T00:00:00"/>
    <n v="14819"/>
    <n v="71"/>
    <n v="618"/>
    <s v="The Whole Truth"/>
    <s v="Bars"/>
    <s v="Small"/>
    <n v="6.0811000000000002"/>
    <n v="3758.1197999999999"/>
    <n v="9"/>
    <x v="5"/>
    <n v="29"/>
    <x v="6"/>
  </r>
  <r>
    <n v="2400055123"/>
    <s v="Brien Boise"/>
    <x v="8"/>
    <x v="0"/>
    <x v="0"/>
    <x v="1"/>
    <x v="20"/>
    <x v="8"/>
    <d v="2024-09-29T00:00:00"/>
    <n v="1505"/>
    <n v="107"/>
    <n v="56"/>
    <s v="Toblerone"/>
    <s v="Bars"/>
    <s v="Large"/>
    <n v="13.3485"/>
    <n v="747.51599999999996"/>
    <n v="9"/>
    <x v="5"/>
    <n v="29"/>
    <x v="6"/>
  </r>
  <r>
    <n v="2400055124"/>
    <s v="Van Tuxwell"/>
    <x v="6"/>
    <x v="1"/>
    <x v="0"/>
    <x v="1"/>
    <x v="13"/>
    <x v="8"/>
    <d v="2024-09-29T00:00:00"/>
    <n v="14119"/>
    <n v="213"/>
    <n v="1765"/>
    <s v="Toffifee"/>
    <s v="Bites"/>
    <s v="Large"/>
    <n v="9.2086000000000006"/>
    <n v="16253.179"/>
    <n v="9"/>
    <x v="5"/>
    <n v="29"/>
    <x v="6"/>
  </r>
  <r>
    <n v="2400055125"/>
    <s v="Barr Faughny"/>
    <x v="7"/>
    <x v="1"/>
    <x v="1"/>
    <x v="2"/>
    <x v="11"/>
    <x v="8"/>
    <d v="2024-09-29T00:00:00"/>
    <n v="2814"/>
    <n v="15"/>
    <n v="282"/>
    <s v="Truva"/>
    <s v="Bites"/>
    <s v="Large"/>
    <n v="2.8195000000000001"/>
    <n v="795.09900000000005"/>
    <n v="9"/>
    <x v="5"/>
    <n v="29"/>
    <x v="6"/>
  </r>
  <r>
    <n v="2400055126"/>
    <s v="Wilone O'Kielt"/>
    <x v="8"/>
    <x v="1"/>
    <x v="1"/>
    <x v="3"/>
    <x v="20"/>
    <x v="8"/>
    <d v="2024-09-29T00:00:00"/>
    <n v="2982"/>
    <n v="326"/>
    <n v="125"/>
    <s v="Twix"/>
    <s v="Bars"/>
    <s v="Large"/>
    <n v="13.3485"/>
    <n v="1668.5625"/>
    <n v="9"/>
    <x v="5"/>
    <n v="29"/>
    <x v="6"/>
  </r>
  <r>
    <n v="2400055127"/>
    <s v="Mallorie Waber"/>
    <x v="9"/>
    <x v="0"/>
    <x v="1"/>
    <x v="2"/>
    <x v="18"/>
    <x v="8"/>
    <d v="2024-09-29T00:00:00"/>
    <n v="1715"/>
    <n v="263"/>
    <n v="62"/>
    <s v="Valrhona"/>
    <s v="Bites"/>
    <s v="Large"/>
    <n v="2.8"/>
    <n v="173.6"/>
    <n v="9"/>
    <x v="5"/>
    <n v="29"/>
    <x v="6"/>
  </r>
  <r>
    <n v="2400055128"/>
    <s v="Dotty Strutley"/>
    <x v="9"/>
    <x v="1"/>
    <x v="1"/>
    <x v="3"/>
    <x v="18"/>
    <x v="2"/>
    <d v="2024-09-29T00:00:00"/>
    <n v="5453"/>
    <n v="153"/>
    <n v="195"/>
    <s v="Venchi"/>
    <s v="Bites"/>
    <s v="Large"/>
    <n v="2.8"/>
    <n v="546"/>
    <n v="9"/>
    <x v="5"/>
    <n v="29"/>
    <x v="6"/>
  </r>
  <r>
    <n v="2400055129"/>
    <s v="Camilla Castle"/>
    <x v="9"/>
    <x v="0"/>
    <x v="0"/>
    <x v="0"/>
    <x v="3"/>
    <x v="2"/>
    <d v="2024-09-29T00:00:00"/>
    <n v="182"/>
    <n v="210"/>
    <n v="9"/>
    <s v="Villars"/>
    <s v="Bars"/>
    <s v="Small"/>
    <n v="6.0811000000000002"/>
    <n v="54.729900000000001"/>
    <n v="9"/>
    <x v="5"/>
    <n v="29"/>
    <x v="6"/>
  </r>
  <r>
    <n v="2400055130"/>
    <s v="Kaine Padly"/>
    <x v="9"/>
    <x v="1"/>
    <x v="0"/>
    <x v="1"/>
    <x v="3"/>
    <x v="2"/>
    <d v="2024-09-29T00:00:00"/>
    <n v="6762"/>
    <n v="173"/>
    <n v="294"/>
    <s v="Wedel"/>
    <s v="Bars"/>
    <s v="Small"/>
    <n v="6.0811000000000002"/>
    <n v="1787.8434"/>
    <n v="9"/>
    <x v="5"/>
    <n v="29"/>
    <x v="6"/>
  </r>
  <r>
    <n v="2400055131"/>
    <s v="Kelci Walkden"/>
    <x v="9"/>
    <x v="0"/>
    <x v="1"/>
    <x v="2"/>
    <x v="17"/>
    <x v="2"/>
    <d v="2024-09-29T00:00:00"/>
    <n v="7497"/>
    <n v="40"/>
    <n v="750"/>
    <s v="Werther's Original"/>
    <s v="Bars"/>
    <s v="Large"/>
    <n v="1.5934999999999999"/>
    <n v="1195.125"/>
    <n v="9"/>
    <x v="5"/>
    <n v="29"/>
    <x v="6"/>
  </r>
  <r>
    <n v="2400055132"/>
    <s v="Van Tuxwell"/>
    <x v="9"/>
    <x v="0"/>
    <x v="1"/>
    <x v="3"/>
    <x v="6"/>
    <x v="2"/>
    <d v="2024-09-29T00:00:00"/>
    <n v="9527"/>
    <n v="384"/>
    <n v="794"/>
    <s v="Whittakers"/>
    <s v="Other"/>
    <s v="Small"/>
    <n v="1.7625"/>
    <n v="1399.425"/>
    <n v="9"/>
    <x v="5"/>
    <n v="29"/>
    <x v="6"/>
  </r>
  <r>
    <n v="2400055133"/>
    <s v="Andria Kimpton"/>
    <x v="9"/>
    <x v="0"/>
    <x v="1"/>
    <x v="2"/>
    <x v="0"/>
    <x v="2"/>
    <d v="2024-09-29T00:00:00"/>
    <n v="21490"/>
    <n v="334"/>
    <n v="1132"/>
    <s v="Wrigley's"/>
    <s v="Bars"/>
    <s v="Large"/>
    <n v="6.0983000000000001"/>
    <n v="6903.2755999999999"/>
    <n v="9"/>
    <x v="5"/>
    <n v="29"/>
    <x v="6"/>
  </r>
  <r>
    <n v="2400055134"/>
    <s v="Brien Boise"/>
    <x v="9"/>
    <x v="1"/>
    <x v="1"/>
    <x v="3"/>
    <x v="17"/>
    <x v="2"/>
    <d v="2024-09-29T00:00:00"/>
    <n v="8974"/>
    <n v="420"/>
    <n v="1122"/>
    <s v="After Eight"/>
    <s v="Bars"/>
    <s v="Large"/>
    <n v="1.5934999999999999"/>
    <n v="1787.9069999999999"/>
    <n v="9"/>
    <x v="5"/>
    <n v="29"/>
    <x v="6"/>
  </r>
  <r>
    <n v="2400055135"/>
    <s v="Roddy Speechley"/>
    <x v="9"/>
    <x v="0"/>
    <x v="0"/>
    <x v="1"/>
    <x v="14"/>
    <x v="2"/>
    <d v="2024-09-29T00:00:00"/>
    <n v="868"/>
    <n v="500"/>
    <n v="145"/>
    <s v="Angelina"/>
    <s v="Other"/>
    <s v="Large"/>
    <n v="2.4773999999999998"/>
    <n v="359.22299999999996"/>
    <n v="9"/>
    <x v="5"/>
    <n v="29"/>
    <x v="6"/>
  </r>
  <r>
    <n v="2400055136"/>
    <s v="Karlen McCaffrey"/>
    <x v="9"/>
    <x v="1"/>
    <x v="0"/>
    <x v="1"/>
    <x v="0"/>
    <x v="2"/>
    <d v="2024-09-29T00:00:00"/>
    <n v="2331"/>
    <n v="47"/>
    <n v="138"/>
    <s v="Anthon Berg"/>
    <s v="Bars"/>
    <s v="Large"/>
    <n v="6.0983000000000001"/>
    <n v="841.56539999999995"/>
    <n v="9"/>
    <x v="5"/>
    <n v="29"/>
    <x v="6"/>
  </r>
  <r>
    <n v="2400055137"/>
    <s v="Wilone O'Kielt"/>
    <x v="9"/>
    <x v="0"/>
    <x v="1"/>
    <x v="2"/>
    <x v="13"/>
    <x v="0"/>
    <d v="2024-09-29T00:00:00"/>
    <n v="12586"/>
    <n v="145"/>
    <n v="2518"/>
    <s v="Bounty"/>
    <s v="Bites"/>
    <s v="Large"/>
    <n v="9.2086000000000006"/>
    <n v="23187.254800000002"/>
    <n v="9"/>
    <x v="5"/>
    <n v="29"/>
    <x v="6"/>
  </r>
  <r>
    <n v="2400055138"/>
    <s v="Kaine Padly"/>
    <x v="9"/>
    <x v="0"/>
    <x v="1"/>
    <x v="3"/>
    <x v="7"/>
    <x v="0"/>
    <d v="2024-09-29T00:00:00"/>
    <n v="4921"/>
    <n v="250"/>
    <n v="493"/>
    <s v="Butlers"/>
    <s v="Bars"/>
    <s v="Small"/>
    <n v="0.89900000000000002"/>
    <n v="443.20699999999999"/>
    <n v="9"/>
    <x v="5"/>
    <n v="29"/>
    <x v="6"/>
  </r>
  <r>
    <n v="2400055139"/>
    <s v="Kelci Walkden"/>
    <x v="9"/>
    <x v="0"/>
    <x v="1"/>
    <x v="2"/>
    <x v="21"/>
    <x v="0"/>
    <d v="2024-09-29T00:00:00"/>
    <n v="1638"/>
    <n v="136"/>
    <n v="103"/>
    <s v="Cadbury"/>
    <s v="Bars"/>
    <s v="Small"/>
    <n v="5.0198"/>
    <n v="517.0394"/>
    <n v="9"/>
    <x v="5"/>
    <n v="29"/>
    <x v="6"/>
  </r>
  <r>
    <n v="2400055140"/>
    <s v="Dennison Crosswaite"/>
    <x v="9"/>
    <x v="1"/>
    <x v="1"/>
    <x v="3"/>
    <x v="1"/>
    <x v="0"/>
    <d v="2024-09-29T00:00:00"/>
    <n v="959"/>
    <n v="28"/>
    <n v="160"/>
    <s v="Caprice"/>
    <s v="Other"/>
    <s v="Small"/>
    <n v="0.24049999999999999"/>
    <n v="38.479999999999997"/>
    <n v="9"/>
    <x v="5"/>
    <n v="29"/>
    <x v="6"/>
  </r>
  <r>
    <n v="2400055141"/>
    <s v="Rafaelita Blaksland"/>
    <x v="9"/>
    <x v="1"/>
    <x v="0"/>
    <x v="0"/>
    <x v="13"/>
    <x v="0"/>
    <d v="2024-09-29T00:00:00"/>
    <n v="4221"/>
    <n v="38"/>
    <n v="469"/>
    <s v="Cartwright &amp; Butler"/>
    <s v="Bites"/>
    <s v="Large"/>
    <n v="9.2086000000000006"/>
    <n v="4318.8334000000004"/>
    <n v="9"/>
    <x v="5"/>
    <n v="29"/>
    <x v="6"/>
  </r>
  <r>
    <n v="2400055142"/>
    <s v="Roddy Speechley"/>
    <x v="9"/>
    <x v="1"/>
    <x v="0"/>
    <x v="1"/>
    <x v="6"/>
    <x v="0"/>
    <d v="2024-09-29T00:00:00"/>
    <n v="7406"/>
    <n v="163"/>
    <n v="618"/>
    <s v="Cavendish"/>
    <s v="Other"/>
    <s v="Small"/>
    <n v="1.7625"/>
    <n v="1089.2249999999999"/>
    <n v="9"/>
    <x v="5"/>
    <n v="29"/>
    <x v="6"/>
  </r>
  <r>
    <n v="2400055143"/>
    <s v="Kaine Padly"/>
    <x v="9"/>
    <x v="1"/>
    <x v="1"/>
    <x v="2"/>
    <x v="9"/>
    <x v="0"/>
    <d v="2024-09-29T00:00:00"/>
    <n v="5026"/>
    <n v="136"/>
    <n v="229"/>
    <s v="Chocodate"/>
    <s v="Bars"/>
    <s v="Large"/>
    <n v="2.2656000000000001"/>
    <n v="518.82240000000002"/>
    <n v="9"/>
    <x v="5"/>
    <n v="29"/>
    <x v="6"/>
  </r>
  <r>
    <n v="2400055144"/>
    <s v="Jan Morforth"/>
    <x v="9"/>
    <x v="1"/>
    <x v="1"/>
    <x v="3"/>
    <x v="16"/>
    <x v="0"/>
    <d v="2024-09-29T00:00:00"/>
    <n v="5866"/>
    <n v="220"/>
    <n v="294"/>
    <s v="Chupa Chups"/>
    <s v="Bites"/>
    <s v="Small"/>
    <n v="11.4688"/>
    <n v="3371.8272000000002"/>
    <n v="9"/>
    <x v="5"/>
    <n v="29"/>
    <x v="6"/>
  </r>
  <r>
    <n v="2400055145"/>
    <s v="Dennison Crosswaite"/>
    <x v="9"/>
    <x v="1"/>
    <x v="1"/>
    <x v="2"/>
    <x v="16"/>
    <x v="0"/>
    <d v="2024-09-29T00:00:00"/>
    <n v="5481"/>
    <n v="96"/>
    <n v="275"/>
    <s v="Elvan"/>
    <s v="Bites"/>
    <s v="Small"/>
    <n v="11.4688"/>
    <n v="3153.92"/>
    <n v="9"/>
    <x v="5"/>
    <n v="29"/>
    <x v="6"/>
  </r>
  <r>
    <n v="2400055146"/>
    <s v="Curtice Advani"/>
    <x v="10"/>
    <x v="1"/>
    <x v="1"/>
    <x v="3"/>
    <x v="5"/>
    <x v="1"/>
    <d v="2024-09-29T00:00:00"/>
    <n v="4452"/>
    <n v="246"/>
    <n v="495"/>
    <s v="Ferrero"/>
    <s v="Bars"/>
    <s v="Small"/>
    <n v="0.69579999999999997"/>
    <n v="344.42099999999999"/>
    <n v="9"/>
    <x v="5"/>
    <n v="29"/>
    <x v="6"/>
  </r>
  <r>
    <n v="2400055147"/>
    <s v="Rafaelita Blaksland"/>
    <x v="11"/>
    <x v="1"/>
    <x v="0"/>
    <x v="1"/>
    <x v="5"/>
    <x v="1"/>
    <d v="2024-09-29T00:00:00"/>
    <n v="10850"/>
    <n v="362"/>
    <n v="1550"/>
    <s v="Fisherman's Friend"/>
    <s v="Bars"/>
    <s v="Small"/>
    <n v="0.69579999999999997"/>
    <n v="1078.49"/>
    <n v="9"/>
    <x v="5"/>
    <n v="29"/>
    <x v="6"/>
  </r>
  <r>
    <n v="2400055148"/>
    <s v="Gigi Bohling"/>
    <x v="12"/>
    <x v="1"/>
    <x v="0"/>
    <x v="1"/>
    <x v="4"/>
    <x v="1"/>
    <d v="2024-09-29T00:00:00"/>
    <n v="1484"/>
    <n v="174"/>
    <n v="115"/>
    <s v="Galaxy"/>
    <s v="Other"/>
    <s v="Small"/>
    <n v="7.8910999999999998"/>
    <n v="907.47649999999999"/>
    <n v="9"/>
    <x v="5"/>
    <n v="29"/>
    <x v="6"/>
  </r>
  <r>
    <n v="2400055149"/>
    <s v="Dennison Crosswaite"/>
    <x v="12"/>
    <x v="1"/>
    <x v="1"/>
    <x v="2"/>
    <x v="18"/>
    <x v="1"/>
    <d v="2024-09-29T00:00:00"/>
    <n v="4123"/>
    <n v="12"/>
    <n v="148"/>
    <s v="Goldkenn"/>
    <s v="Bites"/>
    <s v="Large"/>
    <n v="2.8"/>
    <n v="414.4"/>
    <n v="9"/>
    <x v="5"/>
    <n v="29"/>
    <x v="6"/>
  </r>
  <r>
    <n v="2400055150"/>
    <s v="Kaine Padly"/>
    <x v="13"/>
    <x v="1"/>
    <x v="1"/>
    <x v="3"/>
    <x v="15"/>
    <x v="1"/>
    <d v="2024-09-29T00:00:00"/>
    <n v="8729"/>
    <n v="133"/>
    <n v="624"/>
    <s v="Hershey's"/>
    <s v="Bites"/>
    <s v="Small"/>
    <n v="4.7065000000000001"/>
    <n v="2936.8560000000002"/>
    <n v="9"/>
    <x v="5"/>
    <n v="29"/>
    <x v="6"/>
  </r>
  <r>
    <n v="2400055151"/>
    <s v="Andria Kimpton"/>
    <x v="14"/>
    <x v="1"/>
    <x v="1"/>
    <x v="2"/>
    <x v="0"/>
    <x v="1"/>
    <d v="2024-09-29T00:00:00"/>
    <n v="4130"/>
    <n v="395"/>
    <n v="230"/>
    <s v="Jules Destrooper"/>
    <s v="Bars"/>
    <s v="Large"/>
    <n v="6.0983000000000001"/>
    <n v="1402.6089999999999"/>
    <n v="9"/>
    <x v="5"/>
    <n v="29"/>
    <x v="6"/>
  </r>
  <r>
    <n v="2400055152"/>
    <s v="Roddy Speechley"/>
    <x v="13"/>
    <x v="1"/>
    <x v="1"/>
    <x v="3"/>
    <x v="6"/>
    <x v="1"/>
    <d v="2024-09-29T00:00:00"/>
    <n v="4872"/>
    <n v="293"/>
    <n v="325"/>
    <s v="Kinder"/>
    <s v="Other"/>
    <s v="Small"/>
    <n v="1.7625"/>
    <n v="572.8125"/>
    <n v="9"/>
    <x v="5"/>
    <n v="29"/>
    <x v="6"/>
  </r>
  <r>
    <n v="2400055153"/>
    <s v="Van Tuxwell"/>
    <x v="13"/>
    <x v="1"/>
    <x v="0"/>
    <x v="0"/>
    <x v="11"/>
    <x v="1"/>
    <d v="2024-09-29T00:00:00"/>
    <n v="5558"/>
    <n v="150"/>
    <n v="618"/>
    <s v="Kit Kat"/>
    <s v="Bites"/>
    <s v="Large"/>
    <n v="2.8195000000000001"/>
    <n v="1742.451"/>
    <n v="9"/>
    <x v="5"/>
    <n v="29"/>
    <x v="6"/>
  </r>
  <r>
    <n v="2400055154"/>
    <s v="Gigi Bohling"/>
    <x v="14"/>
    <x v="1"/>
    <x v="0"/>
    <x v="1"/>
    <x v="19"/>
    <x v="1"/>
    <d v="2024-09-29T00:00:00"/>
    <n v="6055"/>
    <n v="132"/>
    <n v="303"/>
    <s v="Leonidas"/>
    <s v="Bites"/>
    <s v="Small"/>
    <n v="8.2429000000000006"/>
    <n v="2497.5987"/>
    <n v="9"/>
    <x v="5"/>
    <n v="29"/>
    <x v="6"/>
  </r>
  <r>
    <n v="2400055155"/>
    <s v="Jehu Rudeforth"/>
    <x v="13"/>
    <x v="1"/>
    <x v="1"/>
    <x v="2"/>
    <x v="14"/>
    <x v="3"/>
    <d v="2024-09-29T00:00:00"/>
    <n v="14413"/>
    <n v="154"/>
    <n v="1802"/>
    <s v="Lindt"/>
    <s v="Other"/>
    <s v="Large"/>
    <n v="2.4773999999999998"/>
    <n v="4464.2747999999992"/>
    <n v="9"/>
    <x v="5"/>
    <n v="29"/>
    <x v="6"/>
  </r>
  <r>
    <n v="2400055156"/>
    <s v="Dotty Strutley"/>
    <x v="13"/>
    <x v="1"/>
    <x v="1"/>
    <x v="3"/>
    <x v="19"/>
    <x v="3"/>
    <d v="2024-09-29T00:00:00"/>
    <n v="13209"/>
    <n v="26"/>
    <n v="629"/>
    <s v="Loacker"/>
    <s v="Bites"/>
    <s v="Small"/>
    <n v="8.2429000000000006"/>
    <n v="5184.7841000000008"/>
    <n v="9"/>
    <x v="5"/>
    <n v="29"/>
    <x v="6"/>
  </r>
  <r>
    <n v="2400055157"/>
    <s v="Roddy Speechley"/>
    <x v="13"/>
    <x v="1"/>
    <x v="1"/>
    <x v="2"/>
    <x v="20"/>
    <x v="3"/>
    <d v="2024-09-30T00:00:00"/>
    <n v="14560"/>
    <n v="3"/>
    <n v="607"/>
    <s v="Lotus Biscoff"/>
    <s v="Bars"/>
    <s v="Large"/>
    <n v="13.3485"/>
    <n v="8102.5394999999999"/>
    <n v="9"/>
    <x v="5"/>
    <n v="30"/>
    <x v="0"/>
  </r>
  <r>
    <n v="2400055158"/>
    <s v="Van Tuxwell"/>
    <x v="13"/>
    <x v="1"/>
    <x v="1"/>
    <x v="3"/>
    <x v="14"/>
    <x v="3"/>
    <d v="2024-09-30T00:00:00"/>
    <n v="3787"/>
    <n v="321"/>
    <n v="474"/>
    <s v="M&amp;M's"/>
    <s v="Other"/>
    <s v="Large"/>
    <n v="2.4773999999999998"/>
    <n v="1174.2875999999999"/>
    <n v="9"/>
    <x v="5"/>
    <n v="30"/>
    <x v="0"/>
  </r>
  <r>
    <n v="2400055159"/>
    <s v="Camilla Castle"/>
    <x v="0"/>
    <x v="0"/>
    <x v="0"/>
    <x v="1"/>
    <x v="2"/>
    <x v="3"/>
    <d v="2024-09-30T00:00:00"/>
    <n v="6608"/>
    <n v="216"/>
    <n v="551"/>
    <s v="Malteser"/>
    <s v="Bars"/>
    <s v="Large"/>
    <n v="4.6592000000000002"/>
    <n v="2567.2192"/>
    <n v="9"/>
    <x v="5"/>
    <n v="30"/>
    <x v="0"/>
  </r>
  <r>
    <n v="2400055160"/>
    <s v="Roddy Speechley"/>
    <x v="0"/>
    <x v="1"/>
    <x v="0"/>
    <x v="1"/>
    <x v="16"/>
    <x v="5"/>
    <d v="2024-09-30T00:00:00"/>
    <n v="9534"/>
    <n v="96"/>
    <n v="477"/>
    <s v="Mars"/>
    <s v="Bites"/>
    <s v="Small"/>
    <n v="11.4688"/>
    <n v="5470.6175999999996"/>
    <n v="9"/>
    <x v="5"/>
    <n v="30"/>
    <x v="0"/>
  </r>
  <r>
    <n v="2400055161"/>
    <s v="Gigi Bohling"/>
    <x v="0"/>
    <x v="0"/>
    <x v="1"/>
    <x v="2"/>
    <x v="12"/>
    <x v="5"/>
    <d v="2024-09-30T00:00:00"/>
    <n v="12838"/>
    <n v="275"/>
    <n v="803"/>
    <s v="McVitie’s"/>
    <s v="Bites"/>
    <s v="Large"/>
    <n v="6.3415999999999997"/>
    <n v="5092.3047999999999"/>
    <n v="9"/>
    <x v="5"/>
    <n v="30"/>
    <x v="0"/>
  </r>
  <r>
    <n v="2400055162"/>
    <s v="Dennison Crosswaite"/>
    <x v="0"/>
    <x v="1"/>
    <x v="1"/>
    <x v="3"/>
    <x v="21"/>
    <x v="5"/>
    <d v="2024-09-30T00:00:00"/>
    <n v="8799"/>
    <n v="178"/>
    <n v="550"/>
    <s v="Mentos"/>
    <s v="Bars"/>
    <s v="Small"/>
    <n v="5.0198"/>
    <n v="2760.89"/>
    <n v="9"/>
    <x v="5"/>
    <n v="30"/>
    <x v="0"/>
  </r>
  <r>
    <n v="2400055163"/>
    <s v="Brien Boise"/>
    <x v="0"/>
    <x v="1"/>
    <x v="1"/>
    <x v="2"/>
    <x v="18"/>
    <x v="7"/>
    <d v="2024-09-30T00:00:00"/>
    <n v="16254"/>
    <n v="157"/>
    <n v="602"/>
    <s v="Merci"/>
    <s v="Bites"/>
    <s v="Large"/>
    <n v="2.8"/>
    <n v="1685.6"/>
    <n v="9"/>
    <x v="5"/>
    <n v="30"/>
    <x v="0"/>
  </r>
  <r>
    <n v="2400055164"/>
    <s v="Andria Kimpton"/>
    <x v="1"/>
    <x v="1"/>
    <x v="1"/>
    <x v="3"/>
    <x v="20"/>
    <x v="7"/>
    <d v="2024-09-30T00:00:00"/>
    <n v="1666"/>
    <n v="99"/>
    <n v="67"/>
    <s v="Milka"/>
    <s v="Bars"/>
    <s v="Large"/>
    <n v="13.3485"/>
    <n v="894.34949999999992"/>
    <n v="9"/>
    <x v="5"/>
    <n v="30"/>
    <x v="0"/>
  </r>
  <r>
    <n v="2400055165"/>
    <s v="Camilla Castle"/>
    <x v="2"/>
    <x v="1"/>
    <x v="0"/>
    <x v="0"/>
    <x v="20"/>
    <x v="7"/>
    <d v="2024-09-30T00:00:00"/>
    <n v="10724"/>
    <n v="130"/>
    <n v="383"/>
    <s v="Neuhaus"/>
    <s v="Bars"/>
    <s v="Large"/>
    <n v="13.3485"/>
    <n v="5112.4754999999996"/>
    <n v="9"/>
    <x v="5"/>
    <n v="30"/>
    <x v="0"/>
  </r>
  <r>
    <n v="2400055166"/>
    <s v="Camilla Castle"/>
    <x v="3"/>
    <x v="1"/>
    <x v="0"/>
    <x v="1"/>
    <x v="5"/>
    <x v="7"/>
    <d v="2024-09-30T00:00:00"/>
    <n v="11984"/>
    <n v="181"/>
    <n v="1712"/>
    <s v="Nua"/>
    <s v="Bars"/>
    <s v="Small"/>
    <n v="0.69579999999999997"/>
    <n v="1191.2095999999999"/>
    <n v="9"/>
    <x v="5"/>
    <n v="30"/>
    <x v="0"/>
  </r>
  <r>
    <n v="2400055167"/>
    <s v="Roddy Speechley"/>
    <x v="4"/>
    <x v="1"/>
    <x v="1"/>
    <x v="2"/>
    <x v="19"/>
    <x v="7"/>
    <d v="2024-09-30T00:00:00"/>
    <n v="8225"/>
    <n v="258"/>
    <n v="412"/>
    <s v="Nutella"/>
    <s v="Bites"/>
    <s v="Small"/>
    <n v="8.2429000000000006"/>
    <n v="3396.0748000000003"/>
    <n v="9"/>
    <x v="5"/>
    <n v="30"/>
    <x v="0"/>
  </r>
  <r>
    <n v="2400055168"/>
    <s v="Van Tuxwell"/>
    <x v="4"/>
    <x v="1"/>
    <x v="1"/>
    <x v="3"/>
    <x v="14"/>
    <x v="7"/>
    <d v="2024-09-30T00:00:00"/>
    <n v="10682"/>
    <n v="100"/>
    <n v="1526"/>
    <s v="Orbit"/>
    <s v="Other"/>
    <s v="Large"/>
    <n v="2.4773999999999998"/>
    <n v="3780.5123999999996"/>
    <n v="9"/>
    <x v="5"/>
    <n v="30"/>
    <x v="0"/>
  </r>
  <r>
    <n v="2400055169"/>
    <s v="Rafaelita Blaksland"/>
    <x v="5"/>
    <x v="0"/>
    <x v="1"/>
    <x v="2"/>
    <x v="9"/>
    <x v="7"/>
    <d v="2024-09-30T00:00:00"/>
    <n v="11746"/>
    <n v="85"/>
    <n v="511"/>
    <s v="Oreo"/>
    <s v="Bars"/>
    <s v="Large"/>
    <n v="2.2656000000000001"/>
    <n v="1157.7216000000001"/>
    <n v="9"/>
    <x v="5"/>
    <n v="30"/>
    <x v="0"/>
  </r>
  <r>
    <n v="2400055170"/>
    <s v="Kelci Walkden"/>
    <x v="5"/>
    <x v="1"/>
    <x v="1"/>
    <x v="3"/>
    <x v="13"/>
    <x v="6"/>
    <d v="2024-09-30T00:00:00"/>
    <n v="8862"/>
    <n v="182"/>
    <n v="1477"/>
    <s v="Ray No Sugar"/>
    <s v="Bites"/>
    <s v="Large"/>
    <n v="9.2086000000000006"/>
    <n v="13601.102200000001"/>
    <n v="9"/>
    <x v="5"/>
    <n v="30"/>
    <x v="0"/>
  </r>
  <r>
    <n v="2400055171"/>
    <s v="Gunar Cockshoot"/>
    <x v="6"/>
    <x v="0"/>
    <x v="0"/>
    <x v="1"/>
    <x v="9"/>
    <x v="6"/>
    <d v="2024-09-30T00:00:00"/>
    <n v="11592"/>
    <n v="334"/>
    <n v="527"/>
    <s v="Reese's"/>
    <s v="Bars"/>
    <s v="Large"/>
    <n v="2.2656000000000001"/>
    <n v="1193.9712"/>
    <n v="9"/>
    <x v="5"/>
    <n v="30"/>
    <x v="0"/>
  </r>
  <r>
    <n v="2400055172"/>
    <s v="Mallorie Waber"/>
    <x v="7"/>
    <x v="0"/>
    <x v="0"/>
    <x v="1"/>
    <x v="13"/>
    <x v="6"/>
    <d v="2024-09-30T00:00:00"/>
    <n v="3871"/>
    <n v="338"/>
    <n v="431"/>
    <s v="Rhine Valley"/>
    <s v="Bites"/>
    <s v="Large"/>
    <n v="9.2086000000000006"/>
    <n v="3968.9066000000003"/>
    <n v="9"/>
    <x v="5"/>
    <n v="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verage Cos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8:A19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of Cost per Box" fld="15" subtotal="average" baseField="0" baseItem="150356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rofit %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8:A29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Sum of Profit %" fld="22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Monthly Trend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Months">
  <location ref="G3:H10" firstHeaderRow="1" firstDataRow="1" firstDataCol="1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Revenue by Products Typ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Type">
  <location ref="K3:L15" firstHeaderRow="1" firstDataRow="1" firstDataCol="1"/>
  <pivotFields count="23"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3"/>
        <item x="4"/>
        <item x="1"/>
        <item x="10"/>
        <item x="0"/>
        <item x="9"/>
        <item x="5"/>
        <item x="7"/>
        <item x="6"/>
        <item x="2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Segment wise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egment">
  <location ref="G18:H23" firstHeaderRow="1" firstDataRow="1" firstDataCol="1"/>
  <pivotFields count="23">
    <pivotField numFmtId="164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Regional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Locations">
  <location ref="K18:L34" firstHeaderRow="1" firstDataRow="1" firstDataCol="1"/>
  <pivotFields count="23">
    <pivotField numFmtId="164" showAll="0"/>
    <pivotField showAll="0"/>
    <pivotField axis="axisRow" showAll="0">
      <items count="16">
        <item x="11"/>
        <item x="0"/>
        <item x="1"/>
        <item x="2"/>
        <item x="10"/>
        <item x="12"/>
        <item x="7"/>
        <item x="4"/>
        <item x="13"/>
        <item x="14"/>
        <item x="3"/>
        <item x="9"/>
        <item x="8"/>
        <item x="5"/>
        <item x="6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otal Profi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3:A24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Total Profit" fld="21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otal Customers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3:A14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Customers" fld="10" baseField="0" baseItem="150356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otal Cos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:A9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Total Cost" fld="16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op Products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s">
  <location ref="O18:P29" firstHeaderRow="1" firstDataRow="1" firstDataCol="1"/>
  <pivotFields count="23"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 measureFilter="1">
      <items count="23">
        <item x="18"/>
        <item x="19"/>
        <item x="5"/>
        <item x="2"/>
        <item x="12"/>
        <item x="20"/>
        <item x="3"/>
        <item x="7"/>
        <item x="16"/>
        <item x="14"/>
        <item x="11"/>
        <item x="17"/>
        <item x="4"/>
        <item x="8"/>
        <item x="9"/>
        <item x="10"/>
        <item x="6"/>
        <item x="15"/>
        <item x="0"/>
        <item x="21"/>
        <item x="13"/>
        <item x="1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/>
    </i>
    <i>
      <x v="2"/>
    </i>
    <i>
      <x v="3"/>
    </i>
    <i>
      <x v="4"/>
    </i>
    <i>
      <x v="5"/>
    </i>
    <i>
      <x v="7"/>
    </i>
    <i>
      <x v="8"/>
    </i>
    <i>
      <x v="16"/>
    </i>
    <i>
      <x v="18"/>
    </i>
    <i>
      <x v="20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Revenue by Store Typ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tore Type">
  <location ref="O12:P15" firstHeaderRow="1" firstDataRow="1" firstDataCol="1"/>
  <pivotFields count="23"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Revenue by Distribution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Distribution">
  <location ref="O3:P6" firstHeaderRow="1" firstDataRow="1" firstDataCol="1"/>
  <pivotFields count="23">
    <pivotField numFmtId="16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otal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Amount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Revenue by Products Typ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Type">
  <location ref="K3:L15" firstHeaderRow="1" firstDataRow="1" firstDataCol="1"/>
  <pivotFields count="23"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8"/>
        <item x="3"/>
        <item x="4"/>
        <item x="1"/>
        <item x="10"/>
        <item x="0"/>
        <item x="9"/>
        <item x="5"/>
        <item x="7"/>
        <item x="6"/>
        <item x="2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Monthly Trend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Months">
  <location ref="G3:H10" firstHeaderRow="1" firstDataRow="1" firstDataCol="1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rofit %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8:A29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Sum of Profit %" fld="22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Average Cos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8:A19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Average of Cost per Box" fld="15" subtotal="average" baseField="0" baseItem="150356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Revenue by Store Typ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tore Type">
  <location ref="O12:P15" firstHeaderRow="1" firstDataRow="1" firstDataCol="1"/>
  <pivotFields count="23"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Total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4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Amount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Revenue by Distribution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Distribution">
  <location ref="O3:P6" firstHeaderRow="1" firstDataRow="1" firstDataCol="1"/>
  <pivotFields count="23">
    <pivotField numFmtId="16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Total Cos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8:A9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Total Cost" fld="16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Total Customers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3:A14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Customers" fld="10" baseField="0" baseItem="150356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Top Products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s">
  <location ref="O18:P29" firstHeaderRow="1" firstDataRow="1" firstDataCol="1"/>
  <pivotFields count="23">
    <pivotField numFmtId="16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axis="axisRow" showAll="0" measureFilter="1">
      <items count="23">
        <item x="18"/>
        <item x="19"/>
        <item x="5"/>
        <item x="2"/>
        <item x="12"/>
        <item x="20"/>
        <item x="3"/>
        <item x="7"/>
        <item x="16"/>
        <item x="14"/>
        <item x="11"/>
        <item x="17"/>
        <item x="4"/>
        <item x="8"/>
        <item x="9"/>
        <item x="10"/>
        <item x="6"/>
        <item x="15"/>
        <item x="0"/>
        <item x="21"/>
        <item x="13"/>
        <item x="1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/>
    </i>
    <i>
      <x v="2"/>
    </i>
    <i>
      <x v="3"/>
    </i>
    <i>
      <x v="4"/>
    </i>
    <i>
      <x v="5"/>
    </i>
    <i>
      <x v="7"/>
    </i>
    <i>
      <x v="8"/>
    </i>
    <i>
      <x v="16"/>
    </i>
    <i>
      <x v="18"/>
    </i>
    <i>
      <x v="20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Segment wise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egment">
  <location ref="G18:H23" firstHeaderRow="1" firstDataRow="1" firstDataCol="1"/>
  <pivotFields count="23">
    <pivotField numFmtId="164"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Total Profit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3:A24" firstHeaderRow="1" firstDataRow="1" firstDataCol="0"/>
  <pivotFields count="23"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Total Profit" fld="21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Regional Revenue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Locations">
  <location ref="K18:L34" firstHeaderRow="1" firstDataRow="1" firstDataCol="1"/>
  <pivotFields count="23">
    <pivotField numFmtId="164" showAll="0"/>
    <pivotField showAll="0"/>
    <pivotField axis="axisRow" showAll="0">
      <items count="16">
        <item x="11"/>
        <item x="0"/>
        <item x="1"/>
        <item x="2"/>
        <item x="10"/>
        <item x="12"/>
        <item x="7"/>
        <item x="4"/>
        <item x="13"/>
        <item x="14"/>
        <item x="3"/>
        <item x="9"/>
        <item x="8"/>
        <item x="5"/>
        <item x="6"/>
        <item t="default"/>
      </items>
    </pivotField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nonAutoSortDefault="1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Revenue" fld="9" baseField="0" baseItem="0"/>
  </dataFields>
  <pivotTableStyleInfo name="Cococart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U15165" totalsRowShown="0">
  <autoFilter ref="A1:U15165"/>
  <tableColumns count="21">
    <tableColumn id="1" name="Product ID" dataDxfId="4"/>
    <tableColumn id="2" name="Sales Person"/>
    <tableColumn id="3" name="Locations"/>
    <tableColumn id="4" name="Store Type"/>
    <tableColumn id="5" name="Distribution Channel"/>
    <tableColumn id="6" name="Segment"/>
    <tableColumn id="7" name="Product"/>
    <tableColumn id="8" name="Product Type"/>
    <tableColumn id="9" name="Date" dataDxfId="3"/>
    <tableColumn id="10" name="Amount"/>
    <tableColumn id="11" name="Customers"/>
    <tableColumn id="12" name="Boxes"/>
    <tableColumn id="13" name="Brands"/>
    <tableColumn id="14" name="Category"/>
    <tableColumn id="15" name="Size"/>
    <tableColumn id="16" name="Cost per Box"/>
    <tableColumn id="17" name="Total Cost"/>
    <tableColumn id="18" name="Month No.">
      <calculatedColumnFormula>MONTH('COCOCART INDIA DATA'!$I2)</calculatedColumnFormula>
    </tableColumn>
    <tableColumn id="19" name="Months" dataDxfId="2">
      <calculatedColumnFormula>TEXT(Table2[[#This Row],[Date]],"mmm")</calculatedColumnFormula>
    </tableColumn>
    <tableColumn id="20" name="Day No." dataDxfId="1">
      <calculatedColumnFormula>DAY(Table2[[#This Row],[Date]])</calculatedColumnFormula>
    </tableColumn>
    <tableColumn id="21" name="Week Day" dataDxfId="0">
      <calculatedColumnFormula>TEXT(Table2[[#This Row],[Date]],"ddd")</calculatedColumnFormula>
    </tableColumn>
  </tableColumns>
  <tableStyleInfo name="Cococart India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1.xml"/><Relationship Id="rId13" Type="http://schemas.openxmlformats.org/officeDocument/2006/relationships/pivotTable" Target="../pivotTables/pivotTable26.xml"/><Relationship Id="rId3" Type="http://schemas.openxmlformats.org/officeDocument/2006/relationships/pivotTable" Target="../pivotTables/pivotTable16.xml"/><Relationship Id="rId7" Type="http://schemas.openxmlformats.org/officeDocument/2006/relationships/pivotTable" Target="../pivotTables/pivotTable20.xml"/><Relationship Id="rId12" Type="http://schemas.openxmlformats.org/officeDocument/2006/relationships/pivotTable" Target="../pivotTables/pivotTable25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pivotTable" Target="../pivotTables/pivotTable19.xml"/><Relationship Id="rId11" Type="http://schemas.openxmlformats.org/officeDocument/2006/relationships/pivotTable" Target="../pivotTables/pivotTable24.xml"/><Relationship Id="rId5" Type="http://schemas.openxmlformats.org/officeDocument/2006/relationships/pivotTable" Target="../pivotTables/pivotTable18.xml"/><Relationship Id="rId10" Type="http://schemas.openxmlformats.org/officeDocument/2006/relationships/pivotTable" Target="../pivotTables/pivotTable23.xml"/><Relationship Id="rId4" Type="http://schemas.openxmlformats.org/officeDocument/2006/relationships/pivotTable" Target="../pivotTables/pivotTable17.xml"/><Relationship Id="rId9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C14" sqref="C1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4"/>
  <sheetViews>
    <sheetView topLeftCell="F1" workbookViewId="0">
      <selection activeCell="O22" sqref="O22"/>
    </sheetView>
  </sheetViews>
  <sheetFormatPr defaultRowHeight="15" x14ac:dyDescent="0.25"/>
  <cols>
    <col min="1" max="1" width="22.42578125" bestFit="1" customWidth="1"/>
    <col min="3" max="3" width="12.5703125" bestFit="1" customWidth="1"/>
    <col min="7" max="7" width="12.28515625" customWidth="1"/>
    <col min="8" max="8" width="9" bestFit="1" customWidth="1"/>
    <col min="11" max="11" width="22.140625" bestFit="1" customWidth="1"/>
    <col min="12" max="12" width="9" customWidth="1"/>
    <col min="15" max="15" width="21.85546875" customWidth="1"/>
    <col min="16" max="16" width="9" customWidth="1"/>
  </cols>
  <sheetData>
    <row r="3" spans="1:16" x14ac:dyDescent="0.25">
      <c r="A3" t="s">
        <v>161</v>
      </c>
      <c r="C3" s="4" t="s">
        <v>165</v>
      </c>
      <c r="G3" t="s">
        <v>158</v>
      </c>
      <c r="H3" t="s">
        <v>165</v>
      </c>
      <c r="K3" t="s">
        <v>145</v>
      </c>
      <c r="L3" t="s">
        <v>165</v>
      </c>
      <c r="O3" t="s">
        <v>179</v>
      </c>
      <c r="P3" t="s">
        <v>165</v>
      </c>
    </row>
    <row r="4" spans="1:16" x14ac:dyDescent="0.25">
      <c r="A4" s="10">
        <v>86806888</v>
      </c>
      <c r="C4" s="13">
        <f>A4</f>
        <v>86806888</v>
      </c>
      <c r="G4" s="12" t="s">
        <v>174</v>
      </c>
      <c r="H4" s="10">
        <v>18981403</v>
      </c>
      <c r="K4" s="12" t="s">
        <v>154</v>
      </c>
      <c r="L4" s="10">
        <v>12648405</v>
      </c>
      <c r="O4" s="12" t="s">
        <v>85</v>
      </c>
      <c r="P4" s="10">
        <v>57899443</v>
      </c>
    </row>
    <row r="5" spans="1:16" x14ac:dyDescent="0.25">
      <c r="G5" s="12" t="s">
        <v>172</v>
      </c>
      <c r="H5" s="10">
        <v>6619046</v>
      </c>
      <c r="K5" s="12" t="s">
        <v>149</v>
      </c>
      <c r="L5" s="10">
        <v>7596708</v>
      </c>
      <c r="O5" s="12" t="s">
        <v>84</v>
      </c>
      <c r="P5" s="10">
        <v>28907445</v>
      </c>
    </row>
    <row r="6" spans="1:16" x14ac:dyDescent="0.25">
      <c r="G6" s="12" t="s">
        <v>175</v>
      </c>
      <c r="H6" s="10">
        <v>5518849</v>
      </c>
      <c r="K6" s="12" t="s">
        <v>150</v>
      </c>
      <c r="L6" s="10">
        <v>5005924</v>
      </c>
      <c r="O6" s="12" t="s">
        <v>178</v>
      </c>
      <c r="P6" s="10">
        <v>86806888</v>
      </c>
    </row>
    <row r="7" spans="1:16" x14ac:dyDescent="0.25">
      <c r="G7" s="12" t="s">
        <v>176</v>
      </c>
      <c r="H7" s="10">
        <v>5606916</v>
      </c>
      <c r="K7" s="12" t="s">
        <v>147</v>
      </c>
      <c r="L7" s="10">
        <v>12998552</v>
      </c>
    </row>
    <row r="8" spans="1:16" x14ac:dyDescent="0.25">
      <c r="A8" t="s">
        <v>163</v>
      </c>
      <c r="C8" s="4" t="s">
        <v>166</v>
      </c>
      <c r="G8" s="12" t="s">
        <v>173</v>
      </c>
      <c r="H8" s="10">
        <v>38678542</v>
      </c>
      <c r="K8" s="12" t="s">
        <v>156</v>
      </c>
      <c r="L8" s="10">
        <v>1262044</v>
      </c>
    </row>
    <row r="9" spans="1:16" x14ac:dyDescent="0.25">
      <c r="A9" s="10">
        <v>26726157.438000098</v>
      </c>
      <c r="C9" s="13">
        <f>A9</f>
        <v>26726157.438000098</v>
      </c>
      <c r="G9" s="12" t="s">
        <v>177</v>
      </c>
      <c r="H9" s="10">
        <v>11402132</v>
      </c>
      <c r="K9" s="12" t="s">
        <v>146</v>
      </c>
      <c r="L9" s="10">
        <v>12580918</v>
      </c>
    </row>
    <row r="10" spans="1:16" x14ac:dyDescent="0.25">
      <c r="G10" s="12" t="s">
        <v>178</v>
      </c>
      <c r="H10" s="10">
        <v>86806888</v>
      </c>
      <c r="K10" s="12" t="s">
        <v>155</v>
      </c>
      <c r="L10" s="10">
        <v>1371013</v>
      </c>
    </row>
    <row r="11" spans="1:16" x14ac:dyDescent="0.25">
      <c r="K11" s="12" t="s">
        <v>151</v>
      </c>
      <c r="L11" s="10">
        <v>4943470</v>
      </c>
    </row>
    <row r="12" spans="1:16" x14ac:dyDescent="0.25">
      <c r="K12" s="12" t="s">
        <v>153</v>
      </c>
      <c r="L12" s="10">
        <v>10376569</v>
      </c>
      <c r="O12" t="s">
        <v>81</v>
      </c>
      <c r="P12" t="s">
        <v>165</v>
      </c>
    </row>
    <row r="13" spans="1:16" x14ac:dyDescent="0.25">
      <c r="A13" t="s">
        <v>162</v>
      </c>
      <c r="C13" s="4" t="s">
        <v>4</v>
      </c>
      <c r="K13" s="12" t="s">
        <v>152</v>
      </c>
      <c r="L13" s="10">
        <v>5096931</v>
      </c>
      <c r="O13" s="12" t="s">
        <v>82</v>
      </c>
      <c r="P13" s="10">
        <v>26454729</v>
      </c>
    </row>
    <row r="14" spans="1:16" x14ac:dyDescent="0.25">
      <c r="A14" s="10">
        <v>2470776</v>
      </c>
      <c r="C14" s="13">
        <f>A14</f>
        <v>2470776</v>
      </c>
      <c r="K14" s="12" t="s">
        <v>148</v>
      </c>
      <c r="L14" s="10">
        <v>12926354</v>
      </c>
      <c r="O14" s="12" t="s">
        <v>83</v>
      </c>
      <c r="P14" s="10">
        <v>60352159</v>
      </c>
    </row>
    <row r="15" spans="1:16" x14ac:dyDescent="0.25">
      <c r="K15" s="12" t="s">
        <v>178</v>
      </c>
      <c r="L15" s="10">
        <v>86806888</v>
      </c>
      <c r="O15" s="12" t="s">
        <v>178</v>
      </c>
      <c r="P15" s="10">
        <v>86806888</v>
      </c>
    </row>
    <row r="18" spans="1:16" x14ac:dyDescent="0.25">
      <c r="A18" t="s">
        <v>164</v>
      </c>
      <c r="C18" s="4" t="s">
        <v>167</v>
      </c>
      <c r="G18" t="s">
        <v>86</v>
      </c>
      <c r="H18" t="s">
        <v>165</v>
      </c>
      <c r="K18" t="s">
        <v>65</v>
      </c>
      <c r="L18" t="s">
        <v>165</v>
      </c>
      <c r="O18" t="s">
        <v>180</v>
      </c>
      <c r="P18" t="s">
        <v>165</v>
      </c>
    </row>
    <row r="19" spans="1:16" x14ac:dyDescent="0.25">
      <c r="A19" s="10">
        <v>4.9486021366392974</v>
      </c>
      <c r="C19" s="13">
        <f>A19</f>
        <v>4.9486021366392974</v>
      </c>
      <c r="G19" s="12" t="s">
        <v>90</v>
      </c>
      <c r="H19" s="10">
        <v>28881692</v>
      </c>
      <c r="K19" s="12" t="s">
        <v>77</v>
      </c>
      <c r="L19" s="10">
        <v>1747977</v>
      </c>
      <c r="O19" s="12" t="s">
        <v>52</v>
      </c>
      <c r="P19" s="10">
        <v>4121292</v>
      </c>
    </row>
    <row r="20" spans="1:16" x14ac:dyDescent="0.25">
      <c r="G20" s="12" t="s">
        <v>88</v>
      </c>
      <c r="H20" s="10">
        <v>7141463</v>
      </c>
      <c r="K20" s="12" t="s">
        <v>66</v>
      </c>
      <c r="L20" s="10">
        <v>8758337</v>
      </c>
      <c r="O20" s="12" t="s">
        <v>25</v>
      </c>
      <c r="P20" s="10">
        <v>4063976</v>
      </c>
    </row>
    <row r="21" spans="1:16" x14ac:dyDescent="0.25">
      <c r="G21" s="12" t="s">
        <v>91</v>
      </c>
      <c r="H21" s="10">
        <v>29017751</v>
      </c>
      <c r="K21" s="12" t="s">
        <v>67</v>
      </c>
      <c r="L21" s="10">
        <v>1718801</v>
      </c>
      <c r="O21" s="12" t="s">
        <v>20</v>
      </c>
      <c r="P21" s="10">
        <v>4357248</v>
      </c>
    </row>
    <row r="22" spans="1:16" x14ac:dyDescent="0.25">
      <c r="G22" s="12" t="s">
        <v>89</v>
      </c>
      <c r="H22" s="10">
        <v>21765982</v>
      </c>
      <c r="K22" s="12" t="s">
        <v>68</v>
      </c>
      <c r="L22" s="10">
        <v>1702764</v>
      </c>
      <c r="O22" s="12" t="s">
        <v>41</v>
      </c>
      <c r="P22" s="10">
        <v>4108216</v>
      </c>
    </row>
    <row r="23" spans="1:16" x14ac:dyDescent="0.25">
      <c r="A23" t="s">
        <v>168</v>
      </c>
      <c r="C23" s="4" t="s">
        <v>169</v>
      </c>
      <c r="G23" s="12" t="s">
        <v>178</v>
      </c>
      <c r="H23" s="10">
        <v>86806888</v>
      </c>
      <c r="K23" s="12" t="s">
        <v>76</v>
      </c>
      <c r="L23" s="10">
        <v>1719242</v>
      </c>
      <c r="O23" s="12" t="s">
        <v>54</v>
      </c>
      <c r="P23" s="10">
        <v>3980200</v>
      </c>
    </row>
    <row r="24" spans="1:16" x14ac:dyDescent="0.25">
      <c r="A24" s="10">
        <v>60080730.561999902</v>
      </c>
      <c r="C24" s="13">
        <f>A24</f>
        <v>60080730.561999902</v>
      </c>
      <c r="K24" s="12" t="s">
        <v>78</v>
      </c>
      <c r="L24" s="10">
        <v>3511914</v>
      </c>
      <c r="O24" s="12" t="s">
        <v>30</v>
      </c>
      <c r="P24" s="10">
        <v>3976084</v>
      </c>
    </row>
    <row r="25" spans="1:16" x14ac:dyDescent="0.25">
      <c r="K25" s="12" t="s">
        <v>73</v>
      </c>
      <c r="L25" s="10">
        <v>3553242</v>
      </c>
      <c r="O25" s="12" t="s">
        <v>48</v>
      </c>
      <c r="P25" s="10">
        <v>4300436</v>
      </c>
    </row>
    <row r="26" spans="1:16" x14ac:dyDescent="0.25">
      <c r="K26" s="12" t="s">
        <v>70</v>
      </c>
      <c r="L26" s="10">
        <v>3548146</v>
      </c>
      <c r="O26" s="12" t="s">
        <v>28</v>
      </c>
      <c r="P26" s="10">
        <v>4188044</v>
      </c>
    </row>
    <row r="27" spans="1:16" x14ac:dyDescent="0.25">
      <c r="K27" s="12" t="s">
        <v>79</v>
      </c>
      <c r="L27" s="10">
        <v>11975173</v>
      </c>
      <c r="O27" s="12" t="s">
        <v>12</v>
      </c>
      <c r="P27" s="10">
        <v>4020184</v>
      </c>
    </row>
    <row r="28" spans="1:16" x14ac:dyDescent="0.25">
      <c r="A28" t="s">
        <v>170</v>
      </c>
      <c r="C28" s="4" t="s">
        <v>171</v>
      </c>
      <c r="K28" s="12" t="s">
        <v>80</v>
      </c>
      <c r="L28" s="10">
        <v>3498768</v>
      </c>
      <c r="O28" s="12" t="s">
        <v>43</v>
      </c>
      <c r="P28" s="10">
        <v>4117960</v>
      </c>
    </row>
    <row r="29" spans="1:16" x14ac:dyDescent="0.25">
      <c r="A29" s="10">
        <v>0.69211939220767715</v>
      </c>
      <c r="C29" s="13">
        <f>A29</f>
        <v>0.69211939220767715</v>
      </c>
      <c r="K29" s="12" t="s">
        <v>69</v>
      </c>
      <c r="L29" s="10">
        <v>1697934</v>
      </c>
      <c r="O29" s="12" t="s">
        <v>178</v>
      </c>
      <c r="P29" s="10">
        <v>41233640</v>
      </c>
    </row>
    <row r="30" spans="1:16" x14ac:dyDescent="0.25">
      <c r="K30" s="12" t="s">
        <v>75</v>
      </c>
      <c r="L30" s="10">
        <v>33004468</v>
      </c>
    </row>
    <row r="31" spans="1:16" x14ac:dyDescent="0.25">
      <c r="K31" s="12" t="s">
        <v>74</v>
      </c>
      <c r="L31" s="10">
        <v>3564736</v>
      </c>
    </row>
    <row r="32" spans="1:16" x14ac:dyDescent="0.25">
      <c r="K32" s="12" t="s">
        <v>71</v>
      </c>
      <c r="L32" s="10">
        <v>3382708</v>
      </c>
    </row>
    <row r="33" spans="11:12" x14ac:dyDescent="0.25">
      <c r="K33" s="12" t="s">
        <v>72</v>
      </c>
      <c r="L33" s="10">
        <v>3422678</v>
      </c>
    </row>
    <row r="34" spans="11:12" x14ac:dyDescent="0.25">
      <c r="K34" s="12" t="s">
        <v>178</v>
      </c>
      <c r="L34" s="10">
        <v>86806888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34"/>
  <sheetViews>
    <sheetView topLeftCell="F1" workbookViewId="0">
      <selection activeCell="O22" sqref="O22"/>
    </sheetView>
  </sheetViews>
  <sheetFormatPr defaultRowHeight="15" x14ac:dyDescent="0.25"/>
  <cols>
    <col min="1" max="1" width="22.42578125" bestFit="1" customWidth="1"/>
    <col min="3" max="3" width="12.5703125" bestFit="1" customWidth="1"/>
    <col min="7" max="7" width="12.28515625" customWidth="1"/>
    <col min="8" max="8" width="9" bestFit="1" customWidth="1"/>
    <col min="11" max="11" width="22.140625" bestFit="1" customWidth="1"/>
    <col min="12" max="12" width="9" customWidth="1"/>
    <col min="15" max="15" width="21.85546875" customWidth="1"/>
    <col min="16" max="16" width="9" customWidth="1"/>
  </cols>
  <sheetData>
    <row r="3" spans="1:16" x14ac:dyDescent="0.25">
      <c r="A3" t="s">
        <v>161</v>
      </c>
      <c r="C3" s="4" t="s">
        <v>165</v>
      </c>
      <c r="G3" s="11" t="s">
        <v>158</v>
      </c>
      <c r="H3" t="s">
        <v>165</v>
      </c>
      <c r="K3" s="11" t="s">
        <v>145</v>
      </c>
      <c r="L3" t="s">
        <v>165</v>
      </c>
      <c r="O3" s="11" t="s">
        <v>179</v>
      </c>
      <c r="P3" t="s">
        <v>165</v>
      </c>
    </row>
    <row r="4" spans="1:16" x14ac:dyDescent="0.25">
      <c r="A4" s="10">
        <v>86806888</v>
      </c>
      <c r="C4" s="13">
        <f>A4</f>
        <v>86806888</v>
      </c>
      <c r="G4" s="12" t="s">
        <v>174</v>
      </c>
      <c r="H4" s="10">
        <v>18981403</v>
      </c>
      <c r="K4" s="12" t="s">
        <v>154</v>
      </c>
      <c r="L4" s="10">
        <v>12648405</v>
      </c>
      <c r="O4" s="12" t="s">
        <v>85</v>
      </c>
      <c r="P4" s="10">
        <v>57899443</v>
      </c>
    </row>
    <row r="5" spans="1:16" x14ac:dyDescent="0.25">
      <c r="G5" s="12" t="s">
        <v>172</v>
      </c>
      <c r="H5" s="10">
        <v>6619046</v>
      </c>
      <c r="K5" s="12" t="s">
        <v>149</v>
      </c>
      <c r="L5" s="10">
        <v>7596708</v>
      </c>
      <c r="O5" s="12" t="s">
        <v>84</v>
      </c>
      <c r="P5" s="10">
        <v>28907445</v>
      </c>
    </row>
    <row r="6" spans="1:16" x14ac:dyDescent="0.25">
      <c r="G6" s="12" t="s">
        <v>175</v>
      </c>
      <c r="H6" s="10">
        <v>5518849</v>
      </c>
      <c r="K6" s="12" t="s">
        <v>150</v>
      </c>
      <c r="L6" s="10">
        <v>5005924</v>
      </c>
      <c r="O6" s="12" t="s">
        <v>178</v>
      </c>
      <c r="P6" s="10">
        <v>86806888</v>
      </c>
    </row>
    <row r="7" spans="1:16" x14ac:dyDescent="0.25">
      <c r="G7" s="12" t="s">
        <v>176</v>
      </c>
      <c r="H7" s="10">
        <v>5606916</v>
      </c>
      <c r="K7" s="12" t="s">
        <v>147</v>
      </c>
      <c r="L7" s="10">
        <v>12998552</v>
      </c>
    </row>
    <row r="8" spans="1:16" x14ac:dyDescent="0.25">
      <c r="A8" t="s">
        <v>163</v>
      </c>
      <c r="C8" s="4" t="s">
        <v>166</v>
      </c>
      <c r="G8" s="12" t="s">
        <v>173</v>
      </c>
      <c r="H8" s="10">
        <v>38678542</v>
      </c>
      <c r="K8" s="12" t="s">
        <v>156</v>
      </c>
      <c r="L8" s="10">
        <v>1262044</v>
      </c>
    </row>
    <row r="9" spans="1:16" x14ac:dyDescent="0.25">
      <c r="A9" s="10">
        <v>26726157.438000098</v>
      </c>
      <c r="C9" s="13">
        <f>A9</f>
        <v>26726157.438000098</v>
      </c>
      <c r="G9" s="12" t="s">
        <v>177</v>
      </c>
      <c r="H9" s="10">
        <v>11402132</v>
      </c>
      <c r="K9" s="12" t="s">
        <v>146</v>
      </c>
      <c r="L9" s="10">
        <v>12580918</v>
      </c>
    </row>
    <row r="10" spans="1:16" x14ac:dyDescent="0.25">
      <c r="G10" s="12" t="s">
        <v>178</v>
      </c>
      <c r="H10" s="10">
        <v>86806888</v>
      </c>
      <c r="K10" s="12" t="s">
        <v>155</v>
      </c>
      <c r="L10" s="10">
        <v>1371013</v>
      </c>
    </row>
    <row r="11" spans="1:16" x14ac:dyDescent="0.25">
      <c r="K11" s="12" t="s">
        <v>151</v>
      </c>
      <c r="L11" s="10">
        <v>4943470</v>
      </c>
    </row>
    <row r="12" spans="1:16" x14ac:dyDescent="0.25">
      <c r="K12" s="12" t="s">
        <v>153</v>
      </c>
      <c r="L12" s="10">
        <v>10376569</v>
      </c>
      <c r="O12" s="11" t="s">
        <v>81</v>
      </c>
      <c r="P12" t="s">
        <v>165</v>
      </c>
    </row>
    <row r="13" spans="1:16" x14ac:dyDescent="0.25">
      <c r="A13" t="s">
        <v>162</v>
      </c>
      <c r="C13" s="4" t="s">
        <v>4</v>
      </c>
      <c r="K13" s="12" t="s">
        <v>152</v>
      </c>
      <c r="L13" s="10">
        <v>5096931</v>
      </c>
      <c r="O13" s="12" t="s">
        <v>82</v>
      </c>
      <c r="P13" s="10">
        <v>26454729</v>
      </c>
    </row>
    <row r="14" spans="1:16" x14ac:dyDescent="0.25">
      <c r="A14" s="10">
        <v>2470776</v>
      </c>
      <c r="C14" s="13">
        <f>A14</f>
        <v>2470776</v>
      </c>
      <c r="K14" s="12" t="s">
        <v>148</v>
      </c>
      <c r="L14" s="10">
        <v>12926354</v>
      </c>
      <c r="O14" s="12" t="s">
        <v>83</v>
      </c>
      <c r="P14" s="10">
        <v>60352159</v>
      </c>
    </row>
    <row r="15" spans="1:16" x14ac:dyDescent="0.25">
      <c r="K15" s="12" t="s">
        <v>178</v>
      </c>
      <c r="L15" s="10">
        <v>86806888</v>
      </c>
      <c r="O15" s="12" t="s">
        <v>178</v>
      </c>
      <c r="P15" s="10">
        <v>86806888</v>
      </c>
    </row>
    <row r="18" spans="1:16" x14ac:dyDescent="0.25">
      <c r="A18" t="s">
        <v>164</v>
      </c>
      <c r="C18" s="4" t="s">
        <v>167</v>
      </c>
      <c r="G18" s="11" t="s">
        <v>86</v>
      </c>
      <c r="H18" t="s">
        <v>165</v>
      </c>
      <c r="K18" s="11" t="s">
        <v>65</v>
      </c>
      <c r="L18" t="s">
        <v>165</v>
      </c>
      <c r="O18" s="11" t="s">
        <v>180</v>
      </c>
      <c r="P18" t="s">
        <v>165</v>
      </c>
    </row>
    <row r="19" spans="1:16" x14ac:dyDescent="0.25">
      <c r="A19" s="10">
        <v>4.9486021366392974</v>
      </c>
      <c r="C19" s="13">
        <f>A19</f>
        <v>4.9486021366392974</v>
      </c>
      <c r="G19" s="12" t="s">
        <v>90</v>
      </c>
      <c r="H19" s="10">
        <v>28881692</v>
      </c>
      <c r="K19" s="12" t="s">
        <v>77</v>
      </c>
      <c r="L19" s="10">
        <v>1747977</v>
      </c>
      <c r="O19" s="12" t="s">
        <v>52</v>
      </c>
      <c r="P19" s="10">
        <v>4121292</v>
      </c>
    </row>
    <row r="20" spans="1:16" x14ac:dyDescent="0.25">
      <c r="G20" s="12" t="s">
        <v>88</v>
      </c>
      <c r="H20" s="10">
        <v>7141463</v>
      </c>
      <c r="K20" s="12" t="s">
        <v>66</v>
      </c>
      <c r="L20" s="10">
        <v>8758337</v>
      </c>
      <c r="O20" s="12" t="s">
        <v>25</v>
      </c>
      <c r="P20" s="10">
        <v>4063976</v>
      </c>
    </row>
    <row r="21" spans="1:16" x14ac:dyDescent="0.25">
      <c r="G21" s="12" t="s">
        <v>91</v>
      </c>
      <c r="H21" s="10">
        <v>29017751</v>
      </c>
      <c r="K21" s="12" t="s">
        <v>67</v>
      </c>
      <c r="L21" s="10">
        <v>1718801</v>
      </c>
      <c r="O21" s="12" t="s">
        <v>20</v>
      </c>
      <c r="P21" s="10">
        <v>4357248</v>
      </c>
    </row>
    <row r="22" spans="1:16" x14ac:dyDescent="0.25">
      <c r="G22" s="12" t="s">
        <v>89</v>
      </c>
      <c r="H22" s="10">
        <v>21765982</v>
      </c>
      <c r="K22" s="12" t="s">
        <v>68</v>
      </c>
      <c r="L22" s="10">
        <v>1702764</v>
      </c>
      <c r="O22" s="12" t="s">
        <v>41</v>
      </c>
      <c r="P22" s="10">
        <v>4108216</v>
      </c>
    </row>
    <row r="23" spans="1:16" x14ac:dyDescent="0.25">
      <c r="A23" t="s">
        <v>168</v>
      </c>
      <c r="C23" s="4" t="s">
        <v>169</v>
      </c>
      <c r="G23" s="12" t="s">
        <v>178</v>
      </c>
      <c r="H23" s="10">
        <v>86806888</v>
      </c>
      <c r="K23" s="12" t="s">
        <v>76</v>
      </c>
      <c r="L23" s="10">
        <v>1719242</v>
      </c>
      <c r="O23" s="12" t="s">
        <v>54</v>
      </c>
      <c r="P23" s="10">
        <v>3980200</v>
      </c>
    </row>
    <row r="24" spans="1:16" x14ac:dyDescent="0.25">
      <c r="A24" s="10">
        <v>60080730.561999902</v>
      </c>
      <c r="C24" s="13">
        <f>A24</f>
        <v>60080730.561999902</v>
      </c>
      <c r="K24" s="12" t="s">
        <v>78</v>
      </c>
      <c r="L24" s="10">
        <v>3511914</v>
      </c>
      <c r="O24" s="12" t="s">
        <v>30</v>
      </c>
      <c r="P24" s="10">
        <v>3976084</v>
      </c>
    </row>
    <row r="25" spans="1:16" x14ac:dyDescent="0.25">
      <c r="K25" s="12" t="s">
        <v>73</v>
      </c>
      <c r="L25" s="10">
        <v>3553242</v>
      </c>
      <c r="O25" s="12" t="s">
        <v>48</v>
      </c>
      <c r="P25" s="10">
        <v>4300436</v>
      </c>
    </row>
    <row r="26" spans="1:16" x14ac:dyDescent="0.25">
      <c r="K26" s="12" t="s">
        <v>70</v>
      </c>
      <c r="L26" s="10">
        <v>3548146</v>
      </c>
      <c r="O26" s="12" t="s">
        <v>28</v>
      </c>
      <c r="P26" s="10">
        <v>4188044</v>
      </c>
    </row>
    <row r="27" spans="1:16" x14ac:dyDescent="0.25">
      <c r="K27" s="12" t="s">
        <v>79</v>
      </c>
      <c r="L27" s="10">
        <v>11975173</v>
      </c>
      <c r="O27" s="12" t="s">
        <v>12</v>
      </c>
      <c r="P27" s="10">
        <v>4020184</v>
      </c>
    </row>
    <row r="28" spans="1:16" x14ac:dyDescent="0.25">
      <c r="A28" t="s">
        <v>170</v>
      </c>
      <c r="C28" s="4" t="s">
        <v>171</v>
      </c>
      <c r="K28" s="12" t="s">
        <v>80</v>
      </c>
      <c r="L28" s="10">
        <v>3498768</v>
      </c>
      <c r="O28" s="12" t="s">
        <v>43</v>
      </c>
      <c r="P28" s="10">
        <v>4117960</v>
      </c>
    </row>
    <row r="29" spans="1:16" x14ac:dyDescent="0.25">
      <c r="A29" s="10">
        <v>0.69211939220767715</v>
      </c>
      <c r="C29" s="13">
        <f>A29</f>
        <v>0.69211939220767715</v>
      </c>
      <c r="K29" s="12" t="s">
        <v>69</v>
      </c>
      <c r="L29" s="10">
        <v>1697934</v>
      </c>
      <c r="O29" s="12" t="s">
        <v>178</v>
      </c>
      <c r="P29" s="10">
        <v>41233640</v>
      </c>
    </row>
    <row r="30" spans="1:16" x14ac:dyDescent="0.25">
      <c r="K30" s="12" t="s">
        <v>75</v>
      </c>
      <c r="L30" s="10">
        <v>33004468</v>
      </c>
    </row>
    <row r="31" spans="1:16" x14ac:dyDescent="0.25">
      <c r="K31" s="12" t="s">
        <v>74</v>
      </c>
      <c r="L31" s="10">
        <v>3564736</v>
      </c>
    </row>
    <row r="32" spans="1:16" x14ac:dyDescent="0.25">
      <c r="K32" s="12" t="s">
        <v>71</v>
      </c>
      <c r="L32" s="10">
        <v>3382708</v>
      </c>
    </row>
    <row r="33" spans="11:12" x14ac:dyDescent="0.25">
      <c r="K33" s="12" t="s">
        <v>72</v>
      </c>
      <c r="L33" s="10">
        <v>3422678</v>
      </c>
    </row>
    <row r="34" spans="11:12" x14ac:dyDescent="0.25">
      <c r="K34" s="12" t="s">
        <v>178</v>
      </c>
      <c r="L34" s="10">
        <v>86806888</v>
      </c>
    </row>
  </sheetData>
  <sortState ref="G3:H10">
    <sortCondition ref="G4" customList="Jan,Feb,Mar,Apr,May,Jun,Jul,Aug,Sep,Oct,Nov,Dec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165"/>
  <sheetViews>
    <sheetView tabSelected="1" topLeftCell="G1" zoomScaleNormal="100" workbookViewId="0">
      <selection activeCell="I2" sqref="I2:I15165"/>
    </sheetView>
  </sheetViews>
  <sheetFormatPr defaultRowHeight="15" x14ac:dyDescent="0.25"/>
  <cols>
    <col min="1" max="1" width="15.28515625" bestFit="1" customWidth="1"/>
    <col min="2" max="2" width="19.85546875" bestFit="1" customWidth="1"/>
    <col min="3" max="4" width="12.5703125" customWidth="1"/>
    <col min="5" max="5" width="21.85546875" bestFit="1" customWidth="1"/>
    <col min="6" max="6" width="12.5703125" customWidth="1"/>
    <col min="7" max="7" width="21.85546875" bestFit="1" customWidth="1"/>
    <col min="8" max="8" width="21.85546875" customWidth="1"/>
    <col min="9" max="9" width="8.42578125" bestFit="1" customWidth="1"/>
    <col min="10" max="10" width="10.42578125" bestFit="1" customWidth="1"/>
    <col min="11" max="11" width="12.7109375" bestFit="1" customWidth="1"/>
    <col min="12" max="12" width="8.5703125" bestFit="1" customWidth="1"/>
    <col min="13" max="13" width="18.28515625" bestFit="1" customWidth="1"/>
    <col min="14" max="14" width="11.140625" bestFit="1" customWidth="1"/>
    <col min="15" max="15" width="6.85546875" bestFit="1" customWidth="1"/>
    <col min="16" max="16" width="14.28515625" bestFit="1" customWidth="1"/>
    <col min="17" max="17" width="12" bestFit="1" customWidth="1"/>
    <col min="18" max="18" width="12.7109375" customWidth="1"/>
    <col min="19" max="19" width="12" customWidth="1"/>
    <col min="20" max="20" width="10.140625" bestFit="1" customWidth="1"/>
    <col min="21" max="21" width="12.28515625" bestFit="1" customWidth="1"/>
  </cols>
  <sheetData>
    <row r="1" spans="1:24" x14ac:dyDescent="0.25">
      <c r="A1" t="s">
        <v>144</v>
      </c>
      <c r="B1" t="s">
        <v>0</v>
      </c>
      <c r="C1" t="s">
        <v>65</v>
      </c>
      <c r="D1" t="s">
        <v>81</v>
      </c>
      <c r="E1" t="s">
        <v>87</v>
      </c>
      <c r="F1" t="s">
        <v>86</v>
      </c>
      <c r="G1" t="s">
        <v>1</v>
      </c>
      <c r="H1" t="s">
        <v>145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157</v>
      </c>
      <c r="S1" t="s">
        <v>158</v>
      </c>
      <c r="T1" t="s">
        <v>159</v>
      </c>
      <c r="U1" t="s">
        <v>160</v>
      </c>
    </row>
    <row r="2" spans="1:24" x14ac:dyDescent="0.25">
      <c r="A2" s="9">
        <v>2400040009</v>
      </c>
      <c r="B2" t="s">
        <v>11</v>
      </c>
      <c r="C2" t="s">
        <v>66</v>
      </c>
      <c r="D2" t="s">
        <v>82</v>
      </c>
      <c r="E2" t="s">
        <v>84</v>
      </c>
      <c r="F2" t="s">
        <v>88</v>
      </c>
      <c r="G2" t="s">
        <v>12</v>
      </c>
      <c r="H2" t="s">
        <v>146</v>
      </c>
      <c r="I2" s="1">
        <v>45748</v>
      </c>
      <c r="J2">
        <v>8414</v>
      </c>
      <c r="K2">
        <v>276</v>
      </c>
      <c r="L2">
        <v>495</v>
      </c>
      <c r="M2" t="s">
        <v>41</v>
      </c>
      <c r="N2" t="s">
        <v>13</v>
      </c>
      <c r="O2" t="s">
        <v>14</v>
      </c>
      <c r="P2">
        <v>6.0983000000000001</v>
      </c>
      <c r="Q2">
        <v>3018.6585</v>
      </c>
      <c r="R2">
        <f>MONTH('COCOCART INDIA DATA'!$I2)</f>
        <v>4</v>
      </c>
      <c r="S2" t="str">
        <f>TEXT(Table2[[#This Row],[Date]],"mmm")</f>
        <v>Apr</v>
      </c>
      <c r="T2">
        <f>DAY(Table2[[#This Row],[Date]])</f>
        <v>1</v>
      </c>
      <c r="U2" t="str">
        <f>TEXT(Table2[[#This Row],[Date]],"ddd")</f>
        <v>Tue</v>
      </c>
    </row>
    <row r="3" spans="1:24" x14ac:dyDescent="0.25">
      <c r="A3" s="9">
        <v>2400040010</v>
      </c>
      <c r="B3" t="s">
        <v>15</v>
      </c>
      <c r="C3" t="s">
        <v>66</v>
      </c>
      <c r="D3" t="s">
        <v>83</v>
      </c>
      <c r="E3" t="s">
        <v>84</v>
      </c>
      <c r="F3" t="s">
        <v>89</v>
      </c>
      <c r="G3" t="s">
        <v>16</v>
      </c>
      <c r="H3" t="s">
        <v>147</v>
      </c>
      <c r="I3" s="1">
        <v>45748</v>
      </c>
      <c r="J3">
        <v>532</v>
      </c>
      <c r="K3">
        <v>317</v>
      </c>
      <c r="L3">
        <v>54</v>
      </c>
      <c r="M3" t="s">
        <v>92</v>
      </c>
      <c r="N3" t="s">
        <v>17</v>
      </c>
      <c r="O3" t="s">
        <v>18</v>
      </c>
      <c r="P3">
        <v>0.24049999999999999</v>
      </c>
      <c r="Q3">
        <v>12.987</v>
      </c>
      <c r="R3">
        <f>MONTH('COCOCART INDIA DATA'!$I3)</f>
        <v>4</v>
      </c>
      <c r="S3" t="str">
        <f>TEXT(Table2[[#This Row],[Date]],"mmm")</f>
        <v>Apr</v>
      </c>
      <c r="T3">
        <f>DAY(Table2[[#This Row],[Date]])</f>
        <v>1</v>
      </c>
      <c r="U3" t="str">
        <f>TEXT(Table2[[#This Row],[Date]],"ddd")</f>
        <v>Tue</v>
      </c>
      <c r="X3" s="2"/>
    </row>
    <row r="4" spans="1:24" x14ac:dyDescent="0.25">
      <c r="A4" s="9">
        <v>2400040011</v>
      </c>
      <c r="B4" t="s">
        <v>19</v>
      </c>
      <c r="C4" t="s">
        <v>66</v>
      </c>
      <c r="D4" t="s">
        <v>82</v>
      </c>
      <c r="E4" t="s">
        <v>85</v>
      </c>
      <c r="F4" t="s">
        <v>90</v>
      </c>
      <c r="G4" t="s">
        <v>20</v>
      </c>
      <c r="H4" t="s">
        <v>148</v>
      </c>
      <c r="I4" s="1">
        <v>45748</v>
      </c>
      <c r="J4">
        <v>5376</v>
      </c>
      <c r="K4">
        <v>178</v>
      </c>
      <c r="L4">
        <v>269</v>
      </c>
      <c r="M4" t="s">
        <v>93</v>
      </c>
      <c r="N4" t="s">
        <v>13</v>
      </c>
      <c r="O4" t="s">
        <v>14</v>
      </c>
      <c r="P4">
        <v>4.6592000000000002</v>
      </c>
      <c r="Q4">
        <v>1253.3248000000001</v>
      </c>
      <c r="R4">
        <f>MONTH('COCOCART INDIA DATA'!$I4)</f>
        <v>4</v>
      </c>
      <c r="S4" t="str">
        <f>TEXT(Table2[[#This Row],[Date]],"mmm")</f>
        <v>Apr</v>
      </c>
      <c r="T4">
        <f>DAY(Table2[[#This Row],[Date]])</f>
        <v>1</v>
      </c>
      <c r="U4" t="str">
        <f>TEXT(Table2[[#This Row],[Date]],"ddd")</f>
        <v>Tue</v>
      </c>
      <c r="X4" s="3"/>
    </row>
    <row r="5" spans="1:24" x14ac:dyDescent="0.25">
      <c r="A5" s="9">
        <v>2400040012</v>
      </c>
      <c r="B5" t="s">
        <v>11</v>
      </c>
      <c r="C5" t="s">
        <v>66</v>
      </c>
      <c r="D5" t="s">
        <v>83</v>
      </c>
      <c r="E5" t="s">
        <v>85</v>
      </c>
      <c r="F5" t="s">
        <v>91</v>
      </c>
      <c r="G5" t="s">
        <v>21</v>
      </c>
      <c r="H5" t="s">
        <v>149</v>
      </c>
      <c r="I5" s="1">
        <v>45748</v>
      </c>
      <c r="J5">
        <v>259</v>
      </c>
      <c r="K5">
        <v>32</v>
      </c>
      <c r="L5">
        <v>22</v>
      </c>
      <c r="M5" t="s">
        <v>94</v>
      </c>
      <c r="N5" t="s">
        <v>13</v>
      </c>
      <c r="O5" t="s">
        <v>18</v>
      </c>
      <c r="P5">
        <v>6.0811000000000002</v>
      </c>
      <c r="Q5">
        <v>133.7842</v>
      </c>
      <c r="R5">
        <f>MONTH('COCOCART INDIA DATA'!$I5)</f>
        <v>4</v>
      </c>
      <c r="S5" t="str">
        <f>TEXT(Table2[[#This Row],[Date]],"mmm")</f>
        <v>Apr</v>
      </c>
      <c r="T5">
        <f>DAY(Table2[[#This Row],[Date]])</f>
        <v>1</v>
      </c>
      <c r="U5" t="str">
        <f>TEXT(Table2[[#This Row],[Date]],"ddd")</f>
        <v>Tue</v>
      </c>
      <c r="X5" s="4"/>
    </row>
    <row r="6" spans="1:24" x14ac:dyDescent="0.25">
      <c r="A6" s="9">
        <v>2400040013</v>
      </c>
      <c r="B6" t="s">
        <v>22</v>
      </c>
      <c r="C6" t="s">
        <v>66</v>
      </c>
      <c r="D6" t="s">
        <v>83</v>
      </c>
      <c r="E6" t="s">
        <v>85</v>
      </c>
      <c r="F6" t="s">
        <v>90</v>
      </c>
      <c r="G6" t="s">
        <v>23</v>
      </c>
      <c r="H6" t="s">
        <v>150</v>
      </c>
      <c r="I6" s="1">
        <v>45748</v>
      </c>
      <c r="J6">
        <v>5530</v>
      </c>
      <c r="K6">
        <v>4</v>
      </c>
      <c r="L6">
        <v>179</v>
      </c>
      <c r="M6" t="s">
        <v>95</v>
      </c>
      <c r="N6" t="s">
        <v>17</v>
      </c>
      <c r="O6" t="s">
        <v>18</v>
      </c>
      <c r="P6">
        <v>7.8910999999999998</v>
      </c>
      <c r="Q6">
        <v>1412.5068999999999</v>
      </c>
      <c r="R6">
        <f>MONTH('COCOCART INDIA DATA'!$I6)</f>
        <v>4</v>
      </c>
      <c r="S6" t="str">
        <f>TEXT(Table2[[#This Row],[Date]],"mmm")</f>
        <v>Apr</v>
      </c>
      <c r="T6">
        <f>DAY(Table2[[#This Row],[Date]])</f>
        <v>1</v>
      </c>
      <c r="U6" t="str">
        <f>TEXT(Table2[[#This Row],[Date]],"ddd")</f>
        <v>Tue</v>
      </c>
      <c r="X6" s="5"/>
    </row>
    <row r="7" spans="1:24" x14ac:dyDescent="0.25">
      <c r="A7" s="9">
        <v>2400040014</v>
      </c>
      <c r="B7" t="s">
        <v>24</v>
      </c>
      <c r="C7" t="s">
        <v>67</v>
      </c>
      <c r="D7" t="s">
        <v>83</v>
      </c>
      <c r="E7" t="s">
        <v>85</v>
      </c>
      <c r="F7" t="s">
        <v>91</v>
      </c>
      <c r="G7" t="s">
        <v>25</v>
      </c>
      <c r="H7" t="s">
        <v>151</v>
      </c>
      <c r="I7" s="1">
        <v>45748</v>
      </c>
      <c r="J7">
        <v>2184</v>
      </c>
      <c r="K7">
        <v>63</v>
      </c>
      <c r="L7">
        <v>122</v>
      </c>
      <c r="M7" t="s">
        <v>37</v>
      </c>
      <c r="N7" t="s">
        <v>13</v>
      </c>
      <c r="O7" t="s">
        <v>18</v>
      </c>
      <c r="P7">
        <v>0.69579999999999997</v>
      </c>
      <c r="Q7">
        <v>84.887599999999992</v>
      </c>
      <c r="R7">
        <f>MONTH('COCOCART INDIA DATA'!$I7)</f>
        <v>4</v>
      </c>
      <c r="S7" t="str">
        <f>TEXT(Table2[[#This Row],[Date]],"mmm")</f>
        <v>Apr</v>
      </c>
      <c r="T7">
        <f>DAY(Table2[[#This Row],[Date]])</f>
        <v>1</v>
      </c>
      <c r="U7" t="str">
        <f>TEXT(Table2[[#This Row],[Date]],"ddd")</f>
        <v>Tue</v>
      </c>
      <c r="X7" s="6"/>
    </row>
    <row r="8" spans="1:24" x14ac:dyDescent="0.25">
      <c r="A8" s="9">
        <v>2400040015</v>
      </c>
      <c r="B8" t="s">
        <v>26</v>
      </c>
      <c r="C8" t="s">
        <v>68</v>
      </c>
      <c r="D8" t="s">
        <v>83</v>
      </c>
      <c r="E8" t="s">
        <v>84</v>
      </c>
      <c r="F8" t="s">
        <v>89</v>
      </c>
      <c r="G8" t="s">
        <v>12</v>
      </c>
      <c r="H8" t="s">
        <v>152</v>
      </c>
      <c r="I8" s="1">
        <v>45748</v>
      </c>
      <c r="J8">
        <v>1057</v>
      </c>
      <c r="K8">
        <v>295</v>
      </c>
      <c r="L8">
        <v>71</v>
      </c>
      <c r="M8" t="s">
        <v>96</v>
      </c>
      <c r="N8" t="s">
        <v>13</v>
      </c>
      <c r="O8" t="s">
        <v>14</v>
      </c>
      <c r="P8">
        <v>6.0983000000000001</v>
      </c>
      <c r="Q8">
        <v>432.97930000000002</v>
      </c>
      <c r="R8">
        <f>MONTH('COCOCART INDIA DATA'!$I8)</f>
        <v>4</v>
      </c>
      <c r="S8" t="str">
        <f>TEXT(Table2[[#This Row],[Date]],"mmm")</f>
        <v>Apr</v>
      </c>
      <c r="T8">
        <f>DAY(Table2[[#This Row],[Date]])</f>
        <v>1</v>
      </c>
      <c r="U8" t="str">
        <f>TEXT(Table2[[#This Row],[Date]],"ddd")</f>
        <v>Tue</v>
      </c>
      <c r="X8" s="7"/>
    </row>
    <row r="9" spans="1:24" x14ac:dyDescent="0.25">
      <c r="A9" s="9">
        <v>2400040016</v>
      </c>
      <c r="B9" t="s">
        <v>27</v>
      </c>
      <c r="C9" t="s">
        <v>69</v>
      </c>
      <c r="D9" t="s">
        <v>83</v>
      </c>
      <c r="E9" t="s">
        <v>84</v>
      </c>
      <c r="F9" t="s">
        <v>89</v>
      </c>
      <c r="G9" t="s">
        <v>28</v>
      </c>
      <c r="H9" t="s">
        <v>153</v>
      </c>
      <c r="I9" s="1">
        <v>45748</v>
      </c>
      <c r="J9">
        <v>1036</v>
      </c>
      <c r="K9">
        <v>370</v>
      </c>
      <c r="L9">
        <v>37</v>
      </c>
      <c r="M9" t="s">
        <v>97</v>
      </c>
      <c r="N9" t="s">
        <v>17</v>
      </c>
      <c r="O9" t="s">
        <v>18</v>
      </c>
      <c r="P9">
        <v>1.7625</v>
      </c>
      <c r="Q9">
        <v>65.212499999999991</v>
      </c>
      <c r="R9">
        <f>MONTH('COCOCART INDIA DATA'!$I9)</f>
        <v>4</v>
      </c>
      <c r="S9" t="str">
        <f>TEXT(Table2[[#This Row],[Date]],"mmm")</f>
        <v>Apr</v>
      </c>
      <c r="T9">
        <f>DAY(Table2[[#This Row],[Date]])</f>
        <v>1</v>
      </c>
      <c r="U9" t="str">
        <f>TEXT(Table2[[#This Row],[Date]],"ddd")</f>
        <v>Tue</v>
      </c>
      <c r="X9" s="8"/>
    </row>
    <row r="10" spans="1:24" x14ac:dyDescent="0.25">
      <c r="A10" s="9">
        <v>2400040017</v>
      </c>
      <c r="B10" t="s">
        <v>29</v>
      </c>
      <c r="C10" t="s">
        <v>70</v>
      </c>
      <c r="D10" t="s">
        <v>83</v>
      </c>
      <c r="E10" t="s">
        <v>85</v>
      </c>
      <c r="F10" t="s">
        <v>90</v>
      </c>
      <c r="G10" t="s">
        <v>30</v>
      </c>
      <c r="H10" t="s">
        <v>154</v>
      </c>
      <c r="I10" s="1">
        <v>45748</v>
      </c>
      <c r="J10">
        <v>4039</v>
      </c>
      <c r="K10">
        <v>536</v>
      </c>
      <c r="L10">
        <v>176</v>
      </c>
      <c r="M10" t="s">
        <v>98</v>
      </c>
      <c r="N10" t="s">
        <v>13</v>
      </c>
      <c r="O10" t="s">
        <v>18</v>
      </c>
      <c r="P10">
        <v>0.89900000000000002</v>
      </c>
      <c r="Q10">
        <v>158.22399999999999</v>
      </c>
      <c r="R10">
        <f>MONTH('COCOCART INDIA DATA'!$I10)</f>
        <v>4</v>
      </c>
      <c r="S10" t="str">
        <f>TEXT(Table2[[#This Row],[Date]],"mmm")</f>
        <v>Apr</v>
      </c>
      <c r="T10">
        <f>DAY(Table2[[#This Row],[Date]])</f>
        <v>1</v>
      </c>
      <c r="U10" t="str">
        <f>TEXT(Table2[[#This Row],[Date]],"ddd")</f>
        <v>Tue</v>
      </c>
    </row>
    <row r="11" spans="1:24" x14ac:dyDescent="0.25">
      <c r="A11" s="9">
        <v>2400040018</v>
      </c>
      <c r="B11" t="s">
        <v>31</v>
      </c>
      <c r="C11" t="s">
        <v>70</v>
      </c>
      <c r="D11" t="s">
        <v>83</v>
      </c>
      <c r="E11" t="s">
        <v>85</v>
      </c>
      <c r="F11" t="s">
        <v>91</v>
      </c>
      <c r="G11" t="s">
        <v>32</v>
      </c>
      <c r="H11" t="s">
        <v>155</v>
      </c>
      <c r="I11" s="1">
        <v>45748</v>
      </c>
      <c r="J11">
        <v>12894</v>
      </c>
      <c r="K11">
        <v>115</v>
      </c>
      <c r="L11">
        <v>478</v>
      </c>
      <c r="M11" t="s">
        <v>99</v>
      </c>
      <c r="N11" t="s">
        <v>13</v>
      </c>
      <c r="O11" t="s">
        <v>14</v>
      </c>
      <c r="P11">
        <v>1.8652</v>
      </c>
      <c r="Q11">
        <v>891.56560000000002</v>
      </c>
      <c r="R11">
        <f>MONTH('COCOCART INDIA DATA'!$I11)</f>
        <v>4</v>
      </c>
      <c r="S11" t="str">
        <f>TEXT(Table2[[#This Row],[Date]],"mmm")</f>
        <v>Apr</v>
      </c>
      <c r="T11">
        <f>DAY(Table2[[#This Row],[Date]])</f>
        <v>1</v>
      </c>
      <c r="U11" t="str">
        <f>TEXT(Table2[[#This Row],[Date]],"ddd")</f>
        <v>Tue</v>
      </c>
    </row>
    <row r="12" spans="1:24" x14ac:dyDescent="0.25">
      <c r="A12" s="9">
        <v>2400040019</v>
      </c>
      <c r="B12" t="s">
        <v>33</v>
      </c>
      <c r="C12" t="s">
        <v>71</v>
      </c>
      <c r="D12" t="s">
        <v>82</v>
      </c>
      <c r="E12" t="s">
        <v>85</v>
      </c>
      <c r="F12" t="s">
        <v>90</v>
      </c>
      <c r="G12" t="s">
        <v>32</v>
      </c>
      <c r="H12" t="s">
        <v>156</v>
      </c>
      <c r="I12" s="1">
        <v>45748</v>
      </c>
      <c r="J12">
        <v>4669</v>
      </c>
      <c r="K12">
        <v>121</v>
      </c>
      <c r="L12">
        <v>180</v>
      </c>
      <c r="M12" t="s">
        <v>100</v>
      </c>
      <c r="N12" t="s">
        <v>13</v>
      </c>
      <c r="O12" t="s">
        <v>14</v>
      </c>
      <c r="P12">
        <v>1.8652</v>
      </c>
      <c r="Q12">
        <v>335.73599999999999</v>
      </c>
      <c r="R12">
        <f>MONTH('COCOCART INDIA DATA'!$I12)</f>
        <v>4</v>
      </c>
      <c r="S12" t="str">
        <f>TEXT(Table2[[#This Row],[Date]],"mmm")</f>
        <v>Apr</v>
      </c>
      <c r="T12">
        <f>DAY(Table2[[#This Row],[Date]])</f>
        <v>1</v>
      </c>
      <c r="U12" t="str">
        <f>TEXT(Table2[[#This Row],[Date]],"ddd")</f>
        <v>Tue</v>
      </c>
    </row>
    <row r="13" spans="1:24" x14ac:dyDescent="0.25">
      <c r="A13" s="9">
        <v>2400040020</v>
      </c>
      <c r="B13" t="s">
        <v>34</v>
      </c>
      <c r="C13" t="s">
        <v>71</v>
      </c>
      <c r="D13" t="s">
        <v>83</v>
      </c>
      <c r="E13" t="s">
        <v>85</v>
      </c>
      <c r="F13" t="s">
        <v>91</v>
      </c>
      <c r="G13" t="s">
        <v>28</v>
      </c>
      <c r="H13" t="s">
        <v>150</v>
      </c>
      <c r="I13" s="1">
        <v>45748</v>
      </c>
      <c r="J13">
        <v>6377</v>
      </c>
      <c r="K13">
        <v>184</v>
      </c>
      <c r="L13">
        <v>246</v>
      </c>
      <c r="M13" t="s">
        <v>101</v>
      </c>
      <c r="N13" t="s">
        <v>17</v>
      </c>
      <c r="O13" t="s">
        <v>18</v>
      </c>
      <c r="P13">
        <v>1.7625</v>
      </c>
      <c r="Q13">
        <v>433.57499999999999</v>
      </c>
      <c r="R13">
        <f>MONTH('COCOCART INDIA DATA'!$I13)</f>
        <v>4</v>
      </c>
      <c r="S13" t="str">
        <f>TEXT(Table2[[#This Row],[Date]],"mmm")</f>
        <v>Apr</v>
      </c>
      <c r="T13">
        <f>DAY(Table2[[#This Row],[Date]])</f>
        <v>1</v>
      </c>
      <c r="U13" t="str">
        <f>TEXT(Table2[[#This Row],[Date]],"ddd")</f>
        <v>Tue</v>
      </c>
    </row>
    <row r="14" spans="1:24" x14ac:dyDescent="0.25">
      <c r="A14" s="9">
        <v>2400040021</v>
      </c>
      <c r="B14" t="s">
        <v>35</v>
      </c>
      <c r="C14" t="s">
        <v>72</v>
      </c>
      <c r="D14" t="s">
        <v>82</v>
      </c>
      <c r="E14" t="s">
        <v>84</v>
      </c>
      <c r="F14" t="s">
        <v>88</v>
      </c>
      <c r="G14" t="s">
        <v>36</v>
      </c>
      <c r="H14" t="s">
        <v>150</v>
      </c>
      <c r="I14" s="1">
        <v>45748</v>
      </c>
      <c r="J14">
        <v>4599</v>
      </c>
      <c r="K14">
        <v>106</v>
      </c>
      <c r="L14">
        <v>256</v>
      </c>
      <c r="M14" t="s">
        <v>102</v>
      </c>
      <c r="N14" t="s">
        <v>13</v>
      </c>
      <c r="O14" t="s">
        <v>14</v>
      </c>
      <c r="P14">
        <v>2.2656000000000001</v>
      </c>
      <c r="Q14">
        <v>579.99360000000001</v>
      </c>
      <c r="R14">
        <f>MONTH('COCOCART INDIA DATA'!$I14)</f>
        <v>4</v>
      </c>
      <c r="S14" t="str">
        <f>TEXT(Table2[[#This Row],[Date]],"mmm")</f>
        <v>Apr</v>
      </c>
      <c r="T14">
        <f>DAY(Table2[[#This Row],[Date]])</f>
        <v>1</v>
      </c>
      <c r="U14" t="str">
        <f>TEXT(Table2[[#This Row],[Date]],"ddd")</f>
        <v>Tue</v>
      </c>
    </row>
    <row r="15" spans="1:24" x14ac:dyDescent="0.25">
      <c r="A15" s="9">
        <v>2400040022</v>
      </c>
      <c r="B15" t="s">
        <v>35</v>
      </c>
      <c r="C15" t="s">
        <v>73</v>
      </c>
      <c r="D15" t="s">
        <v>82</v>
      </c>
      <c r="E15" t="s">
        <v>84</v>
      </c>
      <c r="F15" t="s">
        <v>89</v>
      </c>
      <c r="G15" t="s">
        <v>38</v>
      </c>
      <c r="H15" t="s">
        <v>150</v>
      </c>
      <c r="I15" s="1">
        <v>45748</v>
      </c>
      <c r="J15">
        <v>2751</v>
      </c>
      <c r="K15">
        <v>228</v>
      </c>
      <c r="L15">
        <v>251</v>
      </c>
      <c r="M15" t="s">
        <v>103</v>
      </c>
      <c r="N15" t="s">
        <v>13</v>
      </c>
      <c r="O15" t="s">
        <v>14</v>
      </c>
      <c r="P15">
        <v>8.7870000000000008</v>
      </c>
      <c r="Q15">
        <v>2205.5370000000003</v>
      </c>
      <c r="R15">
        <f>MONTH('COCOCART INDIA DATA'!$I15)</f>
        <v>4</v>
      </c>
      <c r="S15" t="str">
        <f>TEXT(Table2[[#This Row],[Date]],"mmm")</f>
        <v>Apr</v>
      </c>
      <c r="T15">
        <f>DAY(Table2[[#This Row],[Date]])</f>
        <v>1</v>
      </c>
      <c r="U15" t="str">
        <f>TEXT(Table2[[#This Row],[Date]],"ddd")</f>
        <v>Tue</v>
      </c>
    </row>
    <row r="16" spans="1:24" x14ac:dyDescent="0.25">
      <c r="A16" s="9">
        <v>2400040023</v>
      </c>
      <c r="B16" t="s">
        <v>29</v>
      </c>
      <c r="C16" t="s">
        <v>74</v>
      </c>
      <c r="D16" t="s">
        <v>82</v>
      </c>
      <c r="E16" t="s">
        <v>85</v>
      </c>
      <c r="F16" t="s">
        <v>90</v>
      </c>
      <c r="G16" t="s">
        <v>39</v>
      </c>
      <c r="H16" t="s">
        <v>154</v>
      </c>
      <c r="I16" s="1">
        <v>45748</v>
      </c>
      <c r="J16">
        <v>15596</v>
      </c>
      <c r="K16">
        <v>32</v>
      </c>
      <c r="L16">
        <v>975</v>
      </c>
      <c r="M16" t="s">
        <v>59</v>
      </c>
      <c r="N16" t="s">
        <v>40</v>
      </c>
      <c r="O16" t="s">
        <v>14</v>
      </c>
      <c r="P16">
        <v>2.8195000000000001</v>
      </c>
      <c r="Q16">
        <v>2749.0125000000003</v>
      </c>
      <c r="R16">
        <f>MONTH('COCOCART INDIA DATA'!$I16)</f>
        <v>4</v>
      </c>
      <c r="S16" t="str">
        <f>TEXT(Table2[[#This Row],[Date]],"mmm")</f>
        <v>Apr</v>
      </c>
      <c r="T16">
        <f>DAY(Table2[[#This Row],[Date]])</f>
        <v>1</v>
      </c>
      <c r="U16" t="str">
        <f>TEXT(Table2[[#This Row],[Date]],"ddd")</f>
        <v>Tue</v>
      </c>
    </row>
    <row r="17" spans="1:21" x14ac:dyDescent="0.25">
      <c r="A17" s="9">
        <v>2400040024</v>
      </c>
      <c r="B17" t="s">
        <v>31</v>
      </c>
      <c r="C17" t="s">
        <v>72</v>
      </c>
      <c r="D17" t="s">
        <v>83</v>
      </c>
      <c r="E17" t="s">
        <v>85</v>
      </c>
      <c r="F17" t="s">
        <v>91</v>
      </c>
      <c r="G17" t="s">
        <v>41</v>
      </c>
      <c r="H17" t="s">
        <v>154</v>
      </c>
      <c r="I17" s="1">
        <v>45748</v>
      </c>
      <c r="J17">
        <v>8561</v>
      </c>
      <c r="K17">
        <v>111</v>
      </c>
      <c r="L17">
        <v>330</v>
      </c>
      <c r="M17" t="s">
        <v>104</v>
      </c>
      <c r="N17" t="s">
        <v>40</v>
      </c>
      <c r="O17" t="s">
        <v>14</v>
      </c>
      <c r="P17">
        <v>6.3415999999999997</v>
      </c>
      <c r="Q17">
        <v>2092.7280000000001</v>
      </c>
      <c r="R17">
        <f>MONTH('COCOCART INDIA DATA'!$I17)</f>
        <v>4</v>
      </c>
      <c r="S17" t="str">
        <f>TEXT(Table2[[#This Row],[Date]],"mmm")</f>
        <v>Apr</v>
      </c>
      <c r="T17">
        <f>DAY(Table2[[#This Row],[Date]])</f>
        <v>1</v>
      </c>
      <c r="U17" t="str">
        <f>TEXT(Table2[[#This Row],[Date]],"ddd")</f>
        <v>Tue</v>
      </c>
    </row>
    <row r="18" spans="1:21" x14ac:dyDescent="0.25">
      <c r="A18" s="9">
        <v>2400040025</v>
      </c>
      <c r="B18" t="s">
        <v>42</v>
      </c>
      <c r="C18" t="s">
        <v>73</v>
      </c>
      <c r="D18" t="s">
        <v>83</v>
      </c>
      <c r="E18" t="s">
        <v>85</v>
      </c>
      <c r="F18" t="s">
        <v>90</v>
      </c>
      <c r="G18" t="s">
        <v>36</v>
      </c>
      <c r="H18" t="s">
        <v>154</v>
      </c>
      <c r="I18" s="1">
        <v>45748</v>
      </c>
      <c r="J18">
        <v>14273</v>
      </c>
      <c r="K18">
        <v>335</v>
      </c>
      <c r="L18">
        <v>752</v>
      </c>
      <c r="M18" t="s">
        <v>105</v>
      </c>
      <c r="N18" t="s">
        <v>13</v>
      </c>
      <c r="O18" t="s">
        <v>14</v>
      </c>
      <c r="P18">
        <v>2.2656000000000001</v>
      </c>
      <c r="Q18">
        <v>1703.7311999999999</v>
      </c>
      <c r="R18">
        <f>MONTH('COCOCART INDIA DATA'!$I18)</f>
        <v>4</v>
      </c>
      <c r="S18" t="str">
        <f>TEXT(Table2[[#This Row],[Date]],"mmm")</f>
        <v>Apr</v>
      </c>
      <c r="T18">
        <f>DAY(Table2[[#This Row],[Date]])</f>
        <v>1</v>
      </c>
      <c r="U18" t="str">
        <f>TEXT(Table2[[#This Row],[Date]],"ddd")</f>
        <v>Tue</v>
      </c>
    </row>
    <row r="19" spans="1:21" x14ac:dyDescent="0.25">
      <c r="A19" s="9">
        <v>2400040026</v>
      </c>
      <c r="B19" t="s">
        <v>15</v>
      </c>
      <c r="C19" t="s">
        <v>74</v>
      </c>
      <c r="D19" t="s">
        <v>83</v>
      </c>
      <c r="E19" t="s">
        <v>85</v>
      </c>
      <c r="F19" t="s">
        <v>91</v>
      </c>
      <c r="G19" t="s">
        <v>25</v>
      </c>
      <c r="H19" t="s">
        <v>154</v>
      </c>
      <c r="I19" s="1">
        <v>45748</v>
      </c>
      <c r="J19">
        <v>2506</v>
      </c>
      <c r="K19">
        <v>99</v>
      </c>
      <c r="L19">
        <v>148</v>
      </c>
      <c r="M19" t="s">
        <v>106</v>
      </c>
      <c r="N19" t="s">
        <v>13</v>
      </c>
      <c r="O19" t="s">
        <v>18</v>
      </c>
      <c r="P19">
        <v>0.69579999999999997</v>
      </c>
      <c r="Q19">
        <v>102.97839999999999</v>
      </c>
      <c r="R19">
        <f>MONTH('COCOCART INDIA DATA'!$I19)</f>
        <v>4</v>
      </c>
      <c r="S19" t="str">
        <f>TEXT(Table2[[#This Row],[Date]],"mmm")</f>
        <v>Apr</v>
      </c>
      <c r="T19">
        <f>DAY(Table2[[#This Row],[Date]])</f>
        <v>1</v>
      </c>
      <c r="U19" t="str">
        <f>TEXT(Table2[[#This Row],[Date]],"ddd")</f>
        <v>Tue</v>
      </c>
    </row>
    <row r="20" spans="1:21" x14ac:dyDescent="0.25">
      <c r="A20" s="9">
        <v>2400040027</v>
      </c>
      <c r="B20" t="s">
        <v>22</v>
      </c>
      <c r="C20" t="s">
        <v>75</v>
      </c>
      <c r="D20" t="s">
        <v>82</v>
      </c>
      <c r="E20" t="s">
        <v>84</v>
      </c>
      <c r="F20" t="s">
        <v>89</v>
      </c>
      <c r="G20" t="s">
        <v>43</v>
      </c>
      <c r="H20" t="s">
        <v>154</v>
      </c>
      <c r="I20" s="1">
        <v>45748</v>
      </c>
      <c r="J20">
        <v>2387</v>
      </c>
      <c r="K20">
        <v>134</v>
      </c>
      <c r="L20">
        <v>89</v>
      </c>
      <c r="M20" t="s">
        <v>107</v>
      </c>
      <c r="N20" t="s">
        <v>40</v>
      </c>
      <c r="O20" t="s">
        <v>14</v>
      </c>
      <c r="P20">
        <v>9.2086000000000006</v>
      </c>
      <c r="Q20">
        <v>819.56540000000007</v>
      </c>
      <c r="R20">
        <f>MONTH('COCOCART INDIA DATA'!$I20)</f>
        <v>4</v>
      </c>
      <c r="S20" t="str">
        <f>TEXT(Table2[[#This Row],[Date]],"mmm")</f>
        <v>Apr</v>
      </c>
      <c r="T20">
        <f>DAY(Table2[[#This Row],[Date]])</f>
        <v>1</v>
      </c>
      <c r="U20" t="str">
        <f>TEXT(Table2[[#This Row],[Date]],"ddd")</f>
        <v>Tue</v>
      </c>
    </row>
    <row r="21" spans="1:21" x14ac:dyDescent="0.25">
      <c r="A21" s="9">
        <v>2400040028</v>
      </c>
      <c r="B21" t="s">
        <v>44</v>
      </c>
      <c r="C21" t="s">
        <v>75</v>
      </c>
      <c r="D21" t="s">
        <v>83</v>
      </c>
      <c r="E21" t="s">
        <v>84</v>
      </c>
      <c r="F21" t="s">
        <v>89</v>
      </c>
      <c r="G21" t="s">
        <v>45</v>
      </c>
      <c r="H21" t="s">
        <v>154</v>
      </c>
      <c r="I21" s="1">
        <v>45748</v>
      </c>
      <c r="J21">
        <v>7553</v>
      </c>
      <c r="K21">
        <v>67</v>
      </c>
      <c r="L21">
        <v>280</v>
      </c>
      <c r="M21" t="s">
        <v>108</v>
      </c>
      <c r="N21" t="s">
        <v>17</v>
      </c>
      <c r="O21" t="s">
        <v>14</v>
      </c>
      <c r="P21">
        <v>2.4773999999999998</v>
      </c>
      <c r="Q21">
        <v>693.67199999999991</v>
      </c>
      <c r="R21">
        <f>MONTH('COCOCART INDIA DATA'!$I21)</f>
        <v>4</v>
      </c>
      <c r="S21" t="str">
        <f>TEXT(Table2[[#This Row],[Date]],"mmm")</f>
        <v>Apr</v>
      </c>
      <c r="T21">
        <f>DAY(Table2[[#This Row],[Date]])</f>
        <v>1</v>
      </c>
      <c r="U21" t="str">
        <f>TEXT(Table2[[#This Row],[Date]],"ddd")</f>
        <v>Tue</v>
      </c>
    </row>
    <row r="22" spans="1:21" x14ac:dyDescent="0.25">
      <c r="A22" s="9">
        <v>2400040029</v>
      </c>
      <c r="B22" t="s">
        <v>35</v>
      </c>
      <c r="C22" t="s">
        <v>75</v>
      </c>
      <c r="D22" t="s">
        <v>82</v>
      </c>
      <c r="E22" t="s">
        <v>85</v>
      </c>
      <c r="F22" t="s">
        <v>90</v>
      </c>
      <c r="G22" t="s">
        <v>46</v>
      </c>
      <c r="H22" t="s">
        <v>154</v>
      </c>
      <c r="I22" s="1">
        <v>45748</v>
      </c>
      <c r="J22">
        <v>3409</v>
      </c>
      <c r="K22">
        <v>93</v>
      </c>
      <c r="L22">
        <v>171</v>
      </c>
      <c r="M22" t="s">
        <v>109</v>
      </c>
      <c r="N22" t="s">
        <v>40</v>
      </c>
      <c r="O22" t="s">
        <v>18</v>
      </c>
      <c r="P22">
        <v>4.7065000000000001</v>
      </c>
      <c r="Q22">
        <v>804.81150000000002</v>
      </c>
      <c r="R22">
        <f>MONTH('COCOCART INDIA DATA'!$I22)</f>
        <v>4</v>
      </c>
      <c r="S22" t="str">
        <f>TEXT(Table2[[#This Row],[Date]],"mmm")</f>
        <v>Apr</v>
      </c>
      <c r="T22">
        <f>DAY(Table2[[#This Row],[Date]])</f>
        <v>1</v>
      </c>
      <c r="U22" t="str">
        <f>TEXT(Table2[[#This Row],[Date]],"ddd")</f>
        <v>Tue</v>
      </c>
    </row>
    <row r="23" spans="1:21" x14ac:dyDescent="0.25">
      <c r="A23" s="9">
        <v>2400040030</v>
      </c>
      <c r="B23" t="s">
        <v>47</v>
      </c>
      <c r="C23" t="s">
        <v>75</v>
      </c>
      <c r="D23" t="s">
        <v>83</v>
      </c>
      <c r="E23" t="s">
        <v>85</v>
      </c>
      <c r="F23" t="s">
        <v>91</v>
      </c>
      <c r="G23" t="s">
        <v>46</v>
      </c>
      <c r="H23" t="s">
        <v>154</v>
      </c>
      <c r="I23" s="1">
        <v>45748</v>
      </c>
      <c r="J23">
        <v>3878</v>
      </c>
      <c r="K23">
        <v>24</v>
      </c>
      <c r="L23">
        <v>216</v>
      </c>
      <c r="M23" t="s">
        <v>110</v>
      </c>
      <c r="N23" t="s">
        <v>40</v>
      </c>
      <c r="O23" t="s">
        <v>18</v>
      </c>
      <c r="P23">
        <v>4.7065000000000001</v>
      </c>
      <c r="Q23">
        <v>1016.604</v>
      </c>
      <c r="R23">
        <f>MONTH('COCOCART INDIA DATA'!$I23)</f>
        <v>4</v>
      </c>
      <c r="S23" t="str">
        <f>TEXT(Table2[[#This Row],[Date]],"mmm")</f>
        <v>Apr</v>
      </c>
      <c r="T23">
        <f>DAY(Table2[[#This Row],[Date]])</f>
        <v>1</v>
      </c>
      <c r="U23" t="str">
        <f>TEXT(Table2[[#This Row],[Date]],"ddd")</f>
        <v>Tue</v>
      </c>
    </row>
    <row r="24" spans="1:21" x14ac:dyDescent="0.25">
      <c r="A24" s="9">
        <v>2400040031</v>
      </c>
      <c r="B24" t="s">
        <v>19</v>
      </c>
      <c r="C24" t="s">
        <v>75</v>
      </c>
      <c r="D24" t="s">
        <v>82</v>
      </c>
      <c r="E24" t="s">
        <v>85</v>
      </c>
      <c r="F24" t="s">
        <v>90</v>
      </c>
      <c r="G24" t="s">
        <v>12</v>
      </c>
      <c r="H24" t="s">
        <v>154</v>
      </c>
      <c r="I24" s="1">
        <v>45748</v>
      </c>
      <c r="J24">
        <v>3052</v>
      </c>
      <c r="K24">
        <v>76</v>
      </c>
      <c r="L24">
        <v>204</v>
      </c>
      <c r="M24" t="s">
        <v>111</v>
      </c>
      <c r="N24" t="s">
        <v>13</v>
      </c>
      <c r="O24" t="s">
        <v>14</v>
      </c>
      <c r="P24">
        <v>6.0983000000000001</v>
      </c>
      <c r="Q24">
        <v>1244.0532000000001</v>
      </c>
      <c r="R24">
        <f>MONTH('COCOCART INDIA DATA'!$I24)</f>
        <v>4</v>
      </c>
      <c r="S24" t="str">
        <f>TEXT(Table2[[#This Row],[Date]],"mmm")</f>
        <v>Apr</v>
      </c>
      <c r="T24">
        <f>DAY(Table2[[#This Row],[Date]])</f>
        <v>1</v>
      </c>
      <c r="U24" t="str">
        <f>TEXT(Table2[[#This Row],[Date]],"ddd")</f>
        <v>Tue</v>
      </c>
    </row>
    <row r="25" spans="1:21" x14ac:dyDescent="0.25">
      <c r="A25" s="9">
        <v>2400040032</v>
      </c>
      <c r="B25" t="s">
        <v>33</v>
      </c>
      <c r="C25" t="s">
        <v>75</v>
      </c>
      <c r="D25" t="s">
        <v>82</v>
      </c>
      <c r="E25" t="s">
        <v>85</v>
      </c>
      <c r="F25" t="s">
        <v>91</v>
      </c>
      <c r="G25" t="s">
        <v>48</v>
      </c>
      <c r="H25" t="s">
        <v>148</v>
      </c>
      <c r="I25" s="1">
        <v>45748</v>
      </c>
      <c r="J25">
        <v>19229</v>
      </c>
      <c r="K25">
        <v>64</v>
      </c>
      <c r="L25">
        <v>1013</v>
      </c>
      <c r="M25" t="s">
        <v>112</v>
      </c>
      <c r="N25" t="s">
        <v>40</v>
      </c>
      <c r="O25" t="s">
        <v>18</v>
      </c>
      <c r="P25">
        <v>11.4688</v>
      </c>
      <c r="Q25">
        <v>11617.894399999999</v>
      </c>
      <c r="R25">
        <f>MONTH('COCOCART INDIA DATA'!$I25)</f>
        <v>4</v>
      </c>
      <c r="S25" t="str">
        <f>TEXT(Table2[[#This Row],[Date]],"mmm")</f>
        <v>Apr</v>
      </c>
      <c r="T25">
        <f>DAY(Table2[[#This Row],[Date]])</f>
        <v>1</v>
      </c>
      <c r="U25" t="str">
        <f>TEXT(Table2[[#This Row],[Date]],"ddd")</f>
        <v>Tue</v>
      </c>
    </row>
    <row r="26" spans="1:21" x14ac:dyDescent="0.25">
      <c r="A26" s="9">
        <v>2400040033</v>
      </c>
      <c r="B26" t="s">
        <v>47</v>
      </c>
      <c r="C26" t="s">
        <v>75</v>
      </c>
      <c r="D26" t="s">
        <v>82</v>
      </c>
      <c r="E26" t="s">
        <v>84</v>
      </c>
      <c r="F26" t="s">
        <v>88</v>
      </c>
      <c r="G26" t="s">
        <v>48</v>
      </c>
      <c r="H26" t="s">
        <v>148</v>
      </c>
      <c r="I26" s="1">
        <v>45748</v>
      </c>
      <c r="J26">
        <v>1988</v>
      </c>
      <c r="K26">
        <v>179</v>
      </c>
      <c r="L26">
        <v>95</v>
      </c>
      <c r="M26" t="s">
        <v>113</v>
      </c>
      <c r="N26" t="s">
        <v>40</v>
      </c>
      <c r="O26" t="s">
        <v>18</v>
      </c>
      <c r="P26">
        <v>11.4688</v>
      </c>
      <c r="Q26">
        <v>1089.5360000000001</v>
      </c>
      <c r="R26">
        <f>MONTH('COCOCART INDIA DATA'!$I26)</f>
        <v>4</v>
      </c>
      <c r="S26" t="str">
        <f>TEXT(Table2[[#This Row],[Date]],"mmm")</f>
        <v>Apr</v>
      </c>
      <c r="T26">
        <f>DAY(Table2[[#This Row],[Date]])</f>
        <v>1</v>
      </c>
      <c r="U26" t="str">
        <f>TEXT(Table2[[#This Row],[Date]],"ddd")</f>
        <v>Tue</v>
      </c>
    </row>
    <row r="27" spans="1:21" x14ac:dyDescent="0.25">
      <c r="A27" s="9">
        <v>2400040034</v>
      </c>
      <c r="B27" t="s">
        <v>19</v>
      </c>
      <c r="C27" t="s">
        <v>75</v>
      </c>
      <c r="D27" t="s">
        <v>83</v>
      </c>
      <c r="E27" t="s">
        <v>84</v>
      </c>
      <c r="F27" t="s">
        <v>89</v>
      </c>
      <c r="G27" t="s">
        <v>38</v>
      </c>
      <c r="H27" t="s">
        <v>148</v>
      </c>
      <c r="I27" s="1">
        <v>45748</v>
      </c>
      <c r="J27">
        <v>147</v>
      </c>
      <c r="K27">
        <v>9</v>
      </c>
      <c r="L27">
        <v>11</v>
      </c>
      <c r="M27" t="s">
        <v>114</v>
      </c>
      <c r="N27" t="s">
        <v>13</v>
      </c>
      <c r="O27" t="s">
        <v>14</v>
      </c>
      <c r="P27">
        <v>8.7870000000000008</v>
      </c>
      <c r="Q27">
        <v>96.657000000000011</v>
      </c>
      <c r="R27">
        <f>MONTH('COCOCART INDIA DATA'!$I27)</f>
        <v>4</v>
      </c>
      <c r="S27" t="str">
        <f>TEXT(Table2[[#This Row],[Date]],"mmm")</f>
        <v>Apr</v>
      </c>
      <c r="T27">
        <f>DAY(Table2[[#This Row],[Date]])</f>
        <v>1</v>
      </c>
      <c r="U27" t="str">
        <f>TEXT(Table2[[#This Row],[Date]],"ddd")</f>
        <v>Tue</v>
      </c>
    </row>
    <row r="28" spans="1:21" x14ac:dyDescent="0.25">
      <c r="A28" s="9">
        <v>2400040035</v>
      </c>
      <c r="B28" t="s">
        <v>26</v>
      </c>
      <c r="C28" t="s">
        <v>75</v>
      </c>
      <c r="D28" t="s">
        <v>82</v>
      </c>
      <c r="E28" t="s">
        <v>85</v>
      </c>
      <c r="F28" t="s">
        <v>90</v>
      </c>
      <c r="G28" t="s">
        <v>49</v>
      </c>
      <c r="H28" t="s">
        <v>148</v>
      </c>
      <c r="I28" s="1">
        <v>45748</v>
      </c>
      <c r="J28">
        <v>2401</v>
      </c>
      <c r="K28">
        <v>407</v>
      </c>
      <c r="L28">
        <v>134</v>
      </c>
      <c r="M28" t="s">
        <v>115</v>
      </c>
      <c r="N28" t="s">
        <v>13</v>
      </c>
      <c r="O28" t="s">
        <v>14</v>
      </c>
      <c r="P28">
        <v>1.5934999999999999</v>
      </c>
      <c r="Q28">
        <v>213.529</v>
      </c>
      <c r="R28">
        <f>MONTH('COCOCART INDIA DATA'!$I28)</f>
        <v>4</v>
      </c>
      <c r="S28" t="str">
        <f>TEXT(Table2[[#This Row],[Date]],"mmm")</f>
        <v>Apr</v>
      </c>
      <c r="T28">
        <f>DAY(Table2[[#This Row],[Date]])</f>
        <v>1</v>
      </c>
      <c r="U28" t="str">
        <f>TEXT(Table2[[#This Row],[Date]],"ddd")</f>
        <v>Tue</v>
      </c>
    </row>
    <row r="29" spans="1:21" x14ac:dyDescent="0.25">
      <c r="A29" s="9">
        <v>2400040036</v>
      </c>
      <c r="B29" t="s">
        <v>50</v>
      </c>
      <c r="C29" t="s">
        <v>75</v>
      </c>
      <c r="D29" t="s">
        <v>83</v>
      </c>
      <c r="E29" t="s">
        <v>85</v>
      </c>
      <c r="F29" t="s">
        <v>91</v>
      </c>
      <c r="G29" t="s">
        <v>30</v>
      </c>
      <c r="H29" t="s">
        <v>148</v>
      </c>
      <c r="I29" s="1">
        <v>45748</v>
      </c>
      <c r="J29">
        <v>2814</v>
      </c>
      <c r="K29">
        <v>296</v>
      </c>
      <c r="L29">
        <v>94</v>
      </c>
      <c r="M29" t="s">
        <v>116</v>
      </c>
      <c r="N29" t="s">
        <v>13</v>
      </c>
      <c r="O29" t="s">
        <v>18</v>
      </c>
      <c r="P29">
        <v>0.89900000000000002</v>
      </c>
      <c r="Q29">
        <v>84.506</v>
      </c>
      <c r="R29">
        <f>MONTH('COCOCART INDIA DATA'!$I29)</f>
        <v>4</v>
      </c>
      <c r="S29" t="str">
        <f>TEXT(Table2[[#This Row],[Date]],"mmm")</f>
        <v>Apr</v>
      </c>
      <c r="T29">
        <f>DAY(Table2[[#This Row],[Date]])</f>
        <v>1</v>
      </c>
      <c r="U29" t="str">
        <f>TEXT(Table2[[#This Row],[Date]],"ddd")</f>
        <v>Tue</v>
      </c>
    </row>
    <row r="30" spans="1:21" x14ac:dyDescent="0.25">
      <c r="A30" s="9">
        <v>2400040037</v>
      </c>
      <c r="B30" t="s">
        <v>31</v>
      </c>
      <c r="C30" t="s">
        <v>75</v>
      </c>
      <c r="D30" t="s">
        <v>82</v>
      </c>
      <c r="E30" t="s">
        <v>85</v>
      </c>
      <c r="F30" t="s">
        <v>90</v>
      </c>
      <c r="G30" t="s">
        <v>30</v>
      </c>
      <c r="H30" t="s">
        <v>148</v>
      </c>
      <c r="I30" s="1">
        <v>45748</v>
      </c>
      <c r="J30">
        <v>5390</v>
      </c>
      <c r="K30">
        <v>61</v>
      </c>
      <c r="L30">
        <v>216</v>
      </c>
      <c r="M30" t="s">
        <v>117</v>
      </c>
      <c r="N30" t="s">
        <v>13</v>
      </c>
      <c r="O30" t="s">
        <v>18</v>
      </c>
      <c r="P30">
        <v>0.89900000000000002</v>
      </c>
      <c r="Q30">
        <v>194.184</v>
      </c>
      <c r="R30">
        <f>MONTH('COCOCART INDIA DATA'!$I30)</f>
        <v>4</v>
      </c>
      <c r="S30" t="str">
        <f>TEXT(Table2[[#This Row],[Date]],"mmm")</f>
        <v>Apr</v>
      </c>
      <c r="T30">
        <f>DAY(Table2[[#This Row],[Date]])</f>
        <v>1</v>
      </c>
      <c r="U30" t="str">
        <f>TEXT(Table2[[#This Row],[Date]],"ddd")</f>
        <v>Tue</v>
      </c>
    </row>
    <row r="31" spans="1:21" x14ac:dyDescent="0.25">
      <c r="A31" s="9">
        <v>2400040038</v>
      </c>
      <c r="B31" t="s">
        <v>51</v>
      </c>
      <c r="C31" t="s">
        <v>75</v>
      </c>
      <c r="D31" t="s">
        <v>82</v>
      </c>
      <c r="E31" t="s">
        <v>85</v>
      </c>
      <c r="F31" t="s">
        <v>91</v>
      </c>
      <c r="G31" t="s">
        <v>52</v>
      </c>
      <c r="H31" t="s">
        <v>148</v>
      </c>
      <c r="I31" s="1">
        <v>45748</v>
      </c>
      <c r="J31">
        <v>3920</v>
      </c>
      <c r="K31">
        <v>16</v>
      </c>
      <c r="L31">
        <v>262</v>
      </c>
      <c r="M31" t="s">
        <v>118</v>
      </c>
      <c r="N31" t="s">
        <v>40</v>
      </c>
      <c r="O31" t="s">
        <v>14</v>
      </c>
      <c r="P31">
        <v>2.8</v>
      </c>
      <c r="Q31">
        <v>733.59999999999991</v>
      </c>
      <c r="R31">
        <f>MONTH('COCOCART INDIA DATA'!$I31)</f>
        <v>4</v>
      </c>
      <c r="S31" t="str">
        <f>TEXT(Table2[[#This Row],[Date]],"mmm")</f>
        <v>Apr</v>
      </c>
      <c r="T31">
        <f>DAY(Table2[[#This Row],[Date]])</f>
        <v>1</v>
      </c>
      <c r="U31" t="str">
        <f>TEXT(Table2[[#This Row],[Date]],"ddd")</f>
        <v>Tue</v>
      </c>
    </row>
    <row r="32" spans="1:21" x14ac:dyDescent="0.25">
      <c r="A32" s="9">
        <v>2400040039</v>
      </c>
      <c r="B32" t="s">
        <v>22</v>
      </c>
      <c r="C32" t="s">
        <v>75</v>
      </c>
      <c r="D32" t="s">
        <v>82</v>
      </c>
      <c r="E32" t="s">
        <v>84</v>
      </c>
      <c r="F32" t="s">
        <v>89</v>
      </c>
      <c r="G32" t="s">
        <v>53</v>
      </c>
      <c r="H32" t="s">
        <v>148</v>
      </c>
      <c r="I32" s="1">
        <v>45748</v>
      </c>
      <c r="J32">
        <v>7539</v>
      </c>
      <c r="K32">
        <v>502</v>
      </c>
      <c r="L32">
        <v>943</v>
      </c>
      <c r="M32" t="s">
        <v>119</v>
      </c>
      <c r="N32" t="s">
        <v>40</v>
      </c>
      <c r="O32" t="s">
        <v>18</v>
      </c>
      <c r="P32">
        <v>8.2429000000000006</v>
      </c>
      <c r="Q32">
        <v>7773.0547000000006</v>
      </c>
      <c r="R32">
        <f>MONTH('COCOCART INDIA DATA'!$I32)</f>
        <v>4</v>
      </c>
      <c r="S32" t="str">
        <f>TEXT(Table2[[#This Row],[Date]],"mmm")</f>
        <v>Apr</v>
      </c>
      <c r="T32">
        <f>DAY(Table2[[#This Row],[Date]])</f>
        <v>1</v>
      </c>
      <c r="U32" t="str">
        <f>TEXT(Table2[[#This Row],[Date]],"ddd")</f>
        <v>Tue</v>
      </c>
    </row>
    <row r="33" spans="1:21" x14ac:dyDescent="0.25">
      <c r="A33" s="9">
        <v>2400040040</v>
      </c>
      <c r="B33" t="s">
        <v>51</v>
      </c>
      <c r="C33" t="s">
        <v>75</v>
      </c>
      <c r="D33" t="s">
        <v>83</v>
      </c>
      <c r="E33" t="s">
        <v>84</v>
      </c>
      <c r="F33" t="s">
        <v>89</v>
      </c>
      <c r="G33" t="s">
        <v>28</v>
      </c>
      <c r="H33" t="s">
        <v>148</v>
      </c>
      <c r="I33" s="1">
        <v>45748</v>
      </c>
      <c r="J33">
        <v>17248</v>
      </c>
      <c r="K33">
        <v>163</v>
      </c>
      <c r="L33">
        <v>664</v>
      </c>
      <c r="M33" t="s">
        <v>120</v>
      </c>
      <c r="N33" t="s">
        <v>17</v>
      </c>
      <c r="O33" t="s">
        <v>18</v>
      </c>
      <c r="P33">
        <v>1.7625</v>
      </c>
      <c r="Q33">
        <v>1170.3</v>
      </c>
      <c r="R33">
        <f>MONTH('COCOCART INDIA DATA'!$I33)</f>
        <v>4</v>
      </c>
      <c r="S33" t="str">
        <f>TEXT(Table2[[#This Row],[Date]],"mmm")</f>
        <v>Apr</v>
      </c>
      <c r="T33">
        <f>DAY(Table2[[#This Row],[Date]])</f>
        <v>1</v>
      </c>
      <c r="U33" t="str">
        <f>TEXT(Table2[[#This Row],[Date]],"ddd")</f>
        <v>Tue</v>
      </c>
    </row>
    <row r="34" spans="1:21" x14ac:dyDescent="0.25">
      <c r="A34" s="9">
        <v>2400040041</v>
      </c>
      <c r="B34" t="s">
        <v>33</v>
      </c>
      <c r="C34" t="s">
        <v>75</v>
      </c>
      <c r="D34" t="s">
        <v>83</v>
      </c>
      <c r="E34" t="s">
        <v>85</v>
      </c>
      <c r="F34" t="s">
        <v>90</v>
      </c>
      <c r="G34" t="s">
        <v>54</v>
      </c>
      <c r="H34" t="s">
        <v>146</v>
      </c>
      <c r="I34" s="1">
        <v>45748</v>
      </c>
      <c r="J34">
        <v>1176</v>
      </c>
      <c r="K34">
        <v>152</v>
      </c>
      <c r="L34">
        <v>66</v>
      </c>
      <c r="M34" t="s">
        <v>121</v>
      </c>
      <c r="N34" t="s">
        <v>13</v>
      </c>
      <c r="O34" t="s">
        <v>14</v>
      </c>
      <c r="P34">
        <v>13.3485</v>
      </c>
      <c r="Q34">
        <v>881.00099999999998</v>
      </c>
      <c r="R34">
        <f>MONTH('COCOCART INDIA DATA'!$I34)</f>
        <v>4</v>
      </c>
      <c r="S34" t="str">
        <f>TEXT(Table2[[#This Row],[Date]],"mmm")</f>
        <v>Apr</v>
      </c>
      <c r="T34">
        <f>DAY(Table2[[#This Row],[Date]])</f>
        <v>1</v>
      </c>
      <c r="U34" t="str">
        <f>TEXT(Table2[[#This Row],[Date]],"ddd")</f>
        <v>Tue</v>
      </c>
    </row>
    <row r="35" spans="1:21" x14ac:dyDescent="0.25">
      <c r="A35" s="9">
        <v>2400040042</v>
      </c>
      <c r="B35" t="s">
        <v>24</v>
      </c>
      <c r="C35" t="s">
        <v>75</v>
      </c>
      <c r="D35" t="s">
        <v>83</v>
      </c>
      <c r="E35" t="s">
        <v>85</v>
      </c>
      <c r="F35" t="s">
        <v>91</v>
      </c>
      <c r="G35" t="s">
        <v>25</v>
      </c>
      <c r="H35" t="s">
        <v>146</v>
      </c>
      <c r="I35" s="1">
        <v>45748</v>
      </c>
      <c r="J35">
        <v>9730</v>
      </c>
      <c r="K35">
        <v>361</v>
      </c>
      <c r="L35">
        <v>573</v>
      </c>
      <c r="M35" t="s">
        <v>122</v>
      </c>
      <c r="N35" t="s">
        <v>13</v>
      </c>
      <c r="O35" t="s">
        <v>18</v>
      </c>
      <c r="P35">
        <v>0.69579999999999997</v>
      </c>
      <c r="Q35">
        <v>398.6934</v>
      </c>
      <c r="R35">
        <f>MONTH('COCOCART INDIA DATA'!$I35)</f>
        <v>4</v>
      </c>
      <c r="S35" t="str">
        <f>TEXT(Table2[[#This Row],[Date]],"mmm")</f>
        <v>Apr</v>
      </c>
      <c r="T35">
        <f>DAY(Table2[[#This Row],[Date]])</f>
        <v>1</v>
      </c>
      <c r="U35" t="str">
        <f>TEXT(Table2[[#This Row],[Date]],"ddd")</f>
        <v>Tue</v>
      </c>
    </row>
    <row r="36" spans="1:21" x14ac:dyDescent="0.25">
      <c r="A36" s="9">
        <v>2400040043</v>
      </c>
      <c r="B36" t="s">
        <v>55</v>
      </c>
      <c r="C36" t="s">
        <v>75</v>
      </c>
      <c r="D36" t="s">
        <v>83</v>
      </c>
      <c r="E36" t="s">
        <v>85</v>
      </c>
      <c r="F36" t="s">
        <v>90</v>
      </c>
      <c r="G36" t="s">
        <v>25</v>
      </c>
      <c r="H36" t="s">
        <v>146</v>
      </c>
      <c r="I36" s="1">
        <v>45748</v>
      </c>
      <c r="J36">
        <v>2226</v>
      </c>
      <c r="K36">
        <v>129</v>
      </c>
      <c r="L36">
        <v>140</v>
      </c>
      <c r="M36" t="s">
        <v>123</v>
      </c>
      <c r="N36" t="s">
        <v>13</v>
      </c>
      <c r="O36" t="s">
        <v>18</v>
      </c>
      <c r="P36">
        <v>0.69579999999999997</v>
      </c>
      <c r="Q36">
        <v>97.411999999999992</v>
      </c>
      <c r="R36">
        <f>MONTH('COCOCART INDIA DATA'!$I36)</f>
        <v>4</v>
      </c>
      <c r="S36" t="str">
        <f>TEXT(Table2[[#This Row],[Date]],"mmm")</f>
        <v>Apr</v>
      </c>
      <c r="T36">
        <f>DAY(Table2[[#This Row],[Date]])</f>
        <v>1</v>
      </c>
      <c r="U36" t="str">
        <f>TEXT(Table2[[#This Row],[Date]],"ddd")</f>
        <v>Tue</v>
      </c>
    </row>
    <row r="37" spans="1:21" x14ac:dyDescent="0.25">
      <c r="A37" s="9">
        <v>2400040044</v>
      </c>
      <c r="B37" t="s">
        <v>33</v>
      </c>
      <c r="C37" t="s">
        <v>75</v>
      </c>
      <c r="D37" t="s">
        <v>83</v>
      </c>
      <c r="E37" t="s">
        <v>85</v>
      </c>
      <c r="F37" t="s">
        <v>91</v>
      </c>
      <c r="G37" t="s">
        <v>49</v>
      </c>
      <c r="H37" t="s">
        <v>146</v>
      </c>
      <c r="I37" s="1">
        <v>45748</v>
      </c>
      <c r="J37">
        <v>7063</v>
      </c>
      <c r="K37">
        <v>250</v>
      </c>
      <c r="L37">
        <v>643</v>
      </c>
      <c r="M37" t="s">
        <v>124</v>
      </c>
      <c r="N37" t="s">
        <v>13</v>
      </c>
      <c r="O37" t="s">
        <v>14</v>
      </c>
      <c r="P37">
        <v>1.5934999999999999</v>
      </c>
      <c r="Q37">
        <v>1024.6205</v>
      </c>
      <c r="R37">
        <f>MONTH('COCOCART INDIA DATA'!$I37)</f>
        <v>4</v>
      </c>
      <c r="S37" t="str">
        <f>TEXT(Table2[[#This Row],[Date]],"mmm")</f>
        <v>Apr</v>
      </c>
      <c r="T37">
        <f>DAY(Table2[[#This Row],[Date]])</f>
        <v>1</v>
      </c>
      <c r="U37" t="str">
        <f>TEXT(Table2[[#This Row],[Date]],"ddd")</f>
        <v>Tue</v>
      </c>
    </row>
    <row r="38" spans="1:21" x14ac:dyDescent="0.25">
      <c r="A38" s="9">
        <v>2400040045</v>
      </c>
      <c r="B38" t="s">
        <v>56</v>
      </c>
      <c r="C38" t="s">
        <v>75</v>
      </c>
      <c r="D38" t="s">
        <v>83</v>
      </c>
      <c r="E38" t="s">
        <v>84</v>
      </c>
      <c r="F38" t="s">
        <v>88</v>
      </c>
      <c r="G38" t="s">
        <v>41</v>
      </c>
      <c r="H38" t="s">
        <v>146</v>
      </c>
      <c r="I38" s="1">
        <v>45748</v>
      </c>
      <c r="J38">
        <v>7399</v>
      </c>
      <c r="K38">
        <v>420</v>
      </c>
      <c r="L38">
        <v>275</v>
      </c>
      <c r="M38" t="s">
        <v>125</v>
      </c>
      <c r="N38" t="s">
        <v>40</v>
      </c>
      <c r="O38" t="s">
        <v>14</v>
      </c>
      <c r="P38">
        <v>6.3415999999999997</v>
      </c>
      <c r="Q38">
        <v>1743.9399999999998</v>
      </c>
      <c r="R38">
        <f>MONTH('COCOCART INDIA DATA'!$I38)</f>
        <v>4</v>
      </c>
      <c r="S38" t="str">
        <f>TEXT(Table2[[#This Row],[Date]],"mmm")</f>
        <v>Apr</v>
      </c>
      <c r="T38">
        <f>DAY(Table2[[#This Row],[Date]])</f>
        <v>1</v>
      </c>
      <c r="U38" t="str">
        <f>TEXT(Table2[[#This Row],[Date]],"ddd")</f>
        <v>Tue</v>
      </c>
    </row>
    <row r="39" spans="1:21" x14ac:dyDescent="0.25">
      <c r="A39" s="9">
        <v>2400040046</v>
      </c>
      <c r="B39" t="s">
        <v>34</v>
      </c>
      <c r="C39" t="s">
        <v>76</v>
      </c>
      <c r="D39" t="s">
        <v>83</v>
      </c>
      <c r="E39" t="s">
        <v>84</v>
      </c>
      <c r="F39" t="s">
        <v>89</v>
      </c>
      <c r="G39" t="s">
        <v>38</v>
      </c>
      <c r="H39" t="s">
        <v>146</v>
      </c>
      <c r="I39" s="1">
        <v>45748</v>
      </c>
      <c r="J39">
        <v>4284</v>
      </c>
      <c r="K39">
        <v>230</v>
      </c>
      <c r="L39">
        <v>306</v>
      </c>
      <c r="M39" t="s">
        <v>126</v>
      </c>
      <c r="N39" t="s">
        <v>13</v>
      </c>
      <c r="O39" t="s">
        <v>14</v>
      </c>
      <c r="P39">
        <v>8.7870000000000008</v>
      </c>
      <c r="Q39">
        <v>2688.8220000000001</v>
      </c>
      <c r="R39">
        <f>MONTH('COCOCART INDIA DATA'!$I39)</f>
        <v>4</v>
      </c>
      <c r="S39" t="str">
        <f>TEXT(Table2[[#This Row],[Date]],"mmm")</f>
        <v>Apr</v>
      </c>
      <c r="T39">
        <f>DAY(Table2[[#This Row],[Date]])</f>
        <v>1</v>
      </c>
      <c r="U39" t="str">
        <f>TEXT(Table2[[#This Row],[Date]],"ddd")</f>
        <v>Tue</v>
      </c>
    </row>
    <row r="40" spans="1:21" x14ac:dyDescent="0.25">
      <c r="A40" s="9">
        <v>2400040047</v>
      </c>
      <c r="B40" t="s">
        <v>56</v>
      </c>
      <c r="C40" t="s">
        <v>77</v>
      </c>
      <c r="D40" t="s">
        <v>83</v>
      </c>
      <c r="E40" t="s">
        <v>85</v>
      </c>
      <c r="F40" t="s">
        <v>90</v>
      </c>
      <c r="G40" t="s">
        <v>12</v>
      </c>
      <c r="H40" t="s">
        <v>146</v>
      </c>
      <c r="I40" s="1">
        <v>45748</v>
      </c>
      <c r="J40">
        <v>4865</v>
      </c>
      <c r="K40">
        <v>168</v>
      </c>
      <c r="L40">
        <v>271</v>
      </c>
      <c r="M40" t="s">
        <v>127</v>
      </c>
      <c r="N40" t="s">
        <v>13</v>
      </c>
      <c r="O40" t="s">
        <v>14</v>
      </c>
      <c r="P40">
        <v>6.0983000000000001</v>
      </c>
      <c r="Q40">
        <v>1652.6393</v>
      </c>
      <c r="R40">
        <f>MONTH('COCOCART INDIA DATA'!$I40)</f>
        <v>4</v>
      </c>
      <c r="S40" t="str">
        <f>TEXT(Table2[[#This Row],[Date]],"mmm")</f>
        <v>Apr</v>
      </c>
      <c r="T40">
        <f>DAY(Table2[[#This Row],[Date]])</f>
        <v>1</v>
      </c>
      <c r="U40" t="str">
        <f>TEXT(Table2[[#This Row],[Date]],"ddd")</f>
        <v>Tue</v>
      </c>
    </row>
    <row r="41" spans="1:21" x14ac:dyDescent="0.25">
      <c r="A41" s="9">
        <v>2400040048</v>
      </c>
      <c r="B41" t="s">
        <v>31</v>
      </c>
      <c r="C41" t="s">
        <v>78</v>
      </c>
      <c r="D41" t="s">
        <v>83</v>
      </c>
      <c r="E41" t="s">
        <v>85</v>
      </c>
      <c r="F41" t="s">
        <v>91</v>
      </c>
      <c r="G41" t="s">
        <v>53</v>
      </c>
      <c r="H41" t="s">
        <v>146</v>
      </c>
      <c r="I41" s="1">
        <v>45748</v>
      </c>
      <c r="J41">
        <v>3780</v>
      </c>
      <c r="K41">
        <v>111</v>
      </c>
      <c r="L41">
        <v>315</v>
      </c>
      <c r="M41" t="s">
        <v>128</v>
      </c>
      <c r="N41" t="s">
        <v>40</v>
      </c>
      <c r="O41" t="s">
        <v>18</v>
      </c>
      <c r="P41">
        <v>8.2429000000000006</v>
      </c>
      <c r="Q41">
        <v>2596.5135</v>
      </c>
      <c r="R41">
        <f>MONTH('COCOCART INDIA DATA'!$I41)</f>
        <v>4</v>
      </c>
      <c r="S41" t="str">
        <f>TEXT(Table2[[#This Row],[Date]],"mmm")</f>
        <v>Apr</v>
      </c>
      <c r="T41">
        <f>DAY(Table2[[#This Row],[Date]])</f>
        <v>1</v>
      </c>
      <c r="U41" t="str">
        <f>TEXT(Table2[[#This Row],[Date]],"ddd")</f>
        <v>Tue</v>
      </c>
    </row>
    <row r="42" spans="1:21" x14ac:dyDescent="0.25">
      <c r="A42" s="9">
        <v>2400040049</v>
      </c>
      <c r="B42" t="s">
        <v>57</v>
      </c>
      <c r="C42" t="s">
        <v>78</v>
      </c>
      <c r="D42" t="s">
        <v>83</v>
      </c>
      <c r="E42" t="s">
        <v>85</v>
      </c>
      <c r="F42" t="s">
        <v>90</v>
      </c>
      <c r="G42" t="s">
        <v>38</v>
      </c>
      <c r="H42" t="s">
        <v>146</v>
      </c>
      <c r="I42" s="1">
        <v>45748</v>
      </c>
      <c r="J42">
        <v>3059</v>
      </c>
      <c r="K42">
        <v>484</v>
      </c>
      <c r="L42">
        <v>279</v>
      </c>
      <c r="M42" t="s">
        <v>129</v>
      </c>
      <c r="N42" t="s">
        <v>13</v>
      </c>
      <c r="O42" t="s">
        <v>14</v>
      </c>
      <c r="P42">
        <v>8.7870000000000008</v>
      </c>
      <c r="Q42">
        <v>2451.5730000000003</v>
      </c>
      <c r="R42">
        <f>MONTH('COCOCART INDIA DATA'!$I42)</f>
        <v>4</v>
      </c>
      <c r="S42" t="str">
        <f>TEXT(Table2[[#This Row],[Date]],"mmm")</f>
        <v>Apr</v>
      </c>
      <c r="T42">
        <f>DAY(Table2[[#This Row],[Date]])</f>
        <v>1</v>
      </c>
      <c r="U42" t="str">
        <f>TEXT(Table2[[#This Row],[Date]],"ddd")</f>
        <v>Tue</v>
      </c>
    </row>
    <row r="43" spans="1:21" x14ac:dyDescent="0.25">
      <c r="A43" s="9">
        <v>2400040050</v>
      </c>
      <c r="B43" t="s">
        <v>50</v>
      </c>
      <c r="C43" t="s">
        <v>79</v>
      </c>
      <c r="D43" t="s">
        <v>83</v>
      </c>
      <c r="E43" t="s">
        <v>85</v>
      </c>
      <c r="F43" t="s">
        <v>91</v>
      </c>
      <c r="G43" t="s">
        <v>41</v>
      </c>
      <c r="H43" t="s">
        <v>147</v>
      </c>
      <c r="I43" s="1">
        <v>45748</v>
      </c>
      <c r="J43">
        <v>6622</v>
      </c>
      <c r="K43">
        <v>57</v>
      </c>
      <c r="L43">
        <v>276</v>
      </c>
      <c r="M43" t="s">
        <v>130</v>
      </c>
      <c r="N43" t="s">
        <v>40</v>
      </c>
      <c r="O43" t="s">
        <v>14</v>
      </c>
      <c r="P43">
        <v>6.3415999999999997</v>
      </c>
      <c r="Q43">
        <v>1750.2815999999998</v>
      </c>
      <c r="R43">
        <f>MONTH('COCOCART INDIA DATA'!$I43)</f>
        <v>4</v>
      </c>
      <c r="S43" t="str">
        <f>TEXT(Table2[[#This Row],[Date]],"mmm")</f>
        <v>Apr</v>
      </c>
      <c r="T43">
        <f>DAY(Table2[[#This Row],[Date]])</f>
        <v>1</v>
      </c>
      <c r="U43" t="str">
        <f>TEXT(Table2[[#This Row],[Date]],"ddd")</f>
        <v>Tue</v>
      </c>
    </row>
    <row r="44" spans="1:21" x14ac:dyDescent="0.25">
      <c r="A44" s="9">
        <v>2400040051</v>
      </c>
      <c r="B44" t="s">
        <v>34</v>
      </c>
      <c r="C44" t="s">
        <v>80</v>
      </c>
      <c r="D44" t="s">
        <v>83</v>
      </c>
      <c r="E44" t="s">
        <v>84</v>
      </c>
      <c r="F44" t="s">
        <v>89</v>
      </c>
      <c r="G44" t="s">
        <v>58</v>
      </c>
      <c r="H44" t="s">
        <v>147</v>
      </c>
      <c r="I44" s="1">
        <v>45748</v>
      </c>
      <c r="J44">
        <v>644</v>
      </c>
      <c r="K44">
        <v>116</v>
      </c>
      <c r="L44">
        <v>34</v>
      </c>
      <c r="M44" t="s">
        <v>131</v>
      </c>
      <c r="N44" t="s">
        <v>13</v>
      </c>
      <c r="O44" t="s">
        <v>18</v>
      </c>
      <c r="P44">
        <v>5.0198</v>
      </c>
      <c r="Q44">
        <v>170.67320000000001</v>
      </c>
      <c r="R44">
        <f>MONTH('COCOCART INDIA DATA'!$I44)</f>
        <v>4</v>
      </c>
      <c r="S44" t="str">
        <f>TEXT(Table2[[#This Row],[Date]],"mmm")</f>
        <v>Apr</v>
      </c>
      <c r="T44">
        <f>DAY(Table2[[#This Row],[Date]])</f>
        <v>1</v>
      </c>
      <c r="U44" t="str">
        <f>TEXT(Table2[[#This Row],[Date]],"ddd")</f>
        <v>Tue</v>
      </c>
    </row>
    <row r="45" spans="1:21" x14ac:dyDescent="0.25">
      <c r="A45" s="9">
        <v>2400040052</v>
      </c>
      <c r="B45" t="s">
        <v>60</v>
      </c>
      <c r="C45" t="s">
        <v>79</v>
      </c>
      <c r="D45" t="s">
        <v>83</v>
      </c>
      <c r="E45" t="s">
        <v>84</v>
      </c>
      <c r="F45" t="s">
        <v>89</v>
      </c>
      <c r="G45" t="s">
        <v>41</v>
      </c>
      <c r="H45" t="s">
        <v>147</v>
      </c>
      <c r="I45" s="1">
        <v>45748</v>
      </c>
      <c r="J45">
        <v>4935</v>
      </c>
      <c r="K45">
        <v>87</v>
      </c>
      <c r="L45">
        <v>171</v>
      </c>
      <c r="M45" t="s">
        <v>132</v>
      </c>
      <c r="N45" t="s">
        <v>40</v>
      </c>
      <c r="O45" t="s">
        <v>14</v>
      </c>
      <c r="P45">
        <v>6.3415999999999997</v>
      </c>
      <c r="Q45">
        <v>1084.4135999999999</v>
      </c>
      <c r="R45">
        <f>MONTH('COCOCART INDIA DATA'!$I45)</f>
        <v>4</v>
      </c>
      <c r="S45" t="str">
        <f>TEXT(Table2[[#This Row],[Date]],"mmm")</f>
        <v>Apr</v>
      </c>
      <c r="T45">
        <f>DAY(Table2[[#This Row],[Date]])</f>
        <v>1</v>
      </c>
      <c r="U45" t="str">
        <f>TEXT(Table2[[#This Row],[Date]],"ddd")</f>
        <v>Tue</v>
      </c>
    </row>
    <row r="46" spans="1:21" x14ac:dyDescent="0.25">
      <c r="A46" s="9">
        <v>2400040053</v>
      </c>
      <c r="B46" t="s">
        <v>57</v>
      </c>
      <c r="C46" t="s">
        <v>79</v>
      </c>
      <c r="D46" t="s">
        <v>83</v>
      </c>
      <c r="E46" t="s">
        <v>85</v>
      </c>
      <c r="F46" t="s">
        <v>90</v>
      </c>
      <c r="G46" t="s">
        <v>46</v>
      </c>
      <c r="H46" t="s">
        <v>147</v>
      </c>
      <c r="I46" s="1">
        <v>45748</v>
      </c>
      <c r="J46">
        <v>7182</v>
      </c>
      <c r="K46">
        <v>29</v>
      </c>
      <c r="L46">
        <v>378</v>
      </c>
      <c r="M46" t="s">
        <v>133</v>
      </c>
      <c r="N46" t="s">
        <v>40</v>
      </c>
      <c r="O46" t="s">
        <v>18</v>
      </c>
      <c r="P46">
        <v>4.7065000000000001</v>
      </c>
      <c r="Q46">
        <v>1779.057</v>
      </c>
      <c r="R46">
        <f>MONTH('COCOCART INDIA DATA'!$I46)</f>
        <v>4</v>
      </c>
      <c r="S46" t="str">
        <f>TEXT(Table2[[#This Row],[Date]],"mmm")</f>
        <v>Apr</v>
      </c>
      <c r="T46">
        <f>DAY(Table2[[#This Row],[Date]])</f>
        <v>1</v>
      </c>
      <c r="U46" t="str">
        <f>TEXT(Table2[[#This Row],[Date]],"ddd")</f>
        <v>Tue</v>
      </c>
    </row>
    <row r="47" spans="1:21" x14ac:dyDescent="0.25">
      <c r="A47" s="9">
        <v>2400040054</v>
      </c>
      <c r="B47" t="s">
        <v>44</v>
      </c>
      <c r="C47" t="s">
        <v>80</v>
      </c>
      <c r="D47" t="s">
        <v>83</v>
      </c>
      <c r="E47" t="s">
        <v>85</v>
      </c>
      <c r="F47" t="s">
        <v>91</v>
      </c>
      <c r="G47" t="s">
        <v>38</v>
      </c>
      <c r="H47" t="s">
        <v>147</v>
      </c>
      <c r="I47" s="1">
        <v>45748</v>
      </c>
      <c r="J47">
        <v>539</v>
      </c>
      <c r="K47">
        <v>10</v>
      </c>
      <c r="L47">
        <v>77</v>
      </c>
      <c r="M47" t="s">
        <v>134</v>
      </c>
      <c r="N47" t="s">
        <v>13</v>
      </c>
      <c r="O47" t="s">
        <v>14</v>
      </c>
      <c r="P47">
        <v>8.7870000000000008</v>
      </c>
      <c r="Q47">
        <v>676.59900000000005</v>
      </c>
      <c r="R47">
        <f>MONTH('COCOCART INDIA DATA'!$I47)</f>
        <v>4</v>
      </c>
      <c r="S47" t="str">
        <f>TEXT(Table2[[#This Row],[Date]],"mmm")</f>
        <v>Apr</v>
      </c>
      <c r="T47">
        <f>DAY(Table2[[#This Row],[Date]])</f>
        <v>1</v>
      </c>
      <c r="U47" t="str">
        <f>TEXT(Table2[[#This Row],[Date]],"ddd")</f>
        <v>Tue</v>
      </c>
    </row>
    <row r="48" spans="1:21" x14ac:dyDescent="0.25">
      <c r="A48" s="9">
        <v>2400040055</v>
      </c>
      <c r="B48" t="s">
        <v>26</v>
      </c>
      <c r="C48" t="s">
        <v>79</v>
      </c>
      <c r="D48" t="s">
        <v>83</v>
      </c>
      <c r="E48" t="s">
        <v>85</v>
      </c>
      <c r="F48" t="s">
        <v>90</v>
      </c>
      <c r="G48" t="s">
        <v>53</v>
      </c>
      <c r="H48" t="s">
        <v>147</v>
      </c>
      <c r="I48" s="1">
        <v>45748</v>
      </c>
      <c r="J48">
        <v>637</v>
      </c>
      <c r="K48">
        <v>79</v>
      </c>
      <c r="L48">
        <v>91</v>
      </c>
      <c r="M48" t="s">
        <v>135</v>
      </c>
      <c r="N48" t="s">
        <v>40</v>
      </c>
      <c r="O48" t="s">
        <v>18</v>
      </c>
      <c r="P48">
        <v>8.2429000000000006</v>
      </c>
      <c r="Q48">
        <v>750.10390000000007</v>
      </c>
      <c r="R48">
        <f>MONTH('COCOCART INDIA DATA'!$I48)</f>
        <v>4</v>
      </c>
      <c r="S48" t="str">
        <f>TEXT(Table2[[#This Row],[Date]],"mmm")</f>
        <v>Apr</v>
      </c>
      <c r="T48">
        <f>DAY(Table2[[#This Row],[Date]])</f>
        <v>1</v>
      </c>
      <c r="U48" t="str">
        <f>TEXT(Table2[[#This Row],[Date]],"ddd")</f>
        <v>Tue</v>
      </c>
    </row>
    <row r="49" spans="1:21" x14ac:dyDescent="0.25">
      <c r="A49" s="9">
        <v>2400040056</v>
      </c>
      <c r="B49" t="s">
        <v>56</v>
      </c>
      <c r="C49" t="s">
        <v>79</v>
      </c>
      <c r="D49" t="s">
        <v>83</v>
      </c>
      <c r="E49" t="s">
        <v>85</v>
      </c>
      <c r="F49" t="s">
        <v>91</v>
      </c>
      <c r="G49" t="s">
        <v>21</v>
      </c>
      <c r="H49" t="s">
        <v>147</v>
      </c>
      <c r="I49" s="1">
        <v>45748</v>
      </c>
      <c r="J49">
        <v>1470</v>
      </c>
      <c r="K49">
        <v>57</v>
      </c>
      <c r="L49">
        <v>184</v>
      </c>
      <c r="M49" t="s">
        <v>136</v>
      </c>
      <c r="N49" t="s">
        <v>13</v>
      </c>
      <c r="O49" t="s">
        <v>18</v>
      </c>
      <c r="P49">
        <v>6.0811000000000002</v>
      </c>
      <c r="Q49">
        <v>1118.9223999999999</v>
      </c>
      <c r="R49">
        <f>MONTH('COCOCART INDIA DATA'!$I49)</f>
        <v>4</v>
      </c>
      <c r="S49" t="str">
        <f>TEXT(Table2[[#This Row],[Date]],"mmm")</f>
        <v>Apr</v>
      </c>
      <c r="T49">
        <f>DAY(Table2[[#This Row],[Date]])</f>
        <v>1</v>
      </c>
      <c r="U49" t="str">
        <f>TEXT(Table2[[#This Row],[Date]],"ddd")</f>
        <v>Tue</v>
      </c>
    </row>
    <row r="50" spans="1:21" x14ac:dyDescent="0.25">
      <c r="A50" s="9">
        <v>2400040057</v>
      </c>
      <c r="B50" t="s">
        <v>29</v>
      </c>
      <c r="C50" t="s">
        <v>79</v>
      </c>
      <c r="D50" t="s">
        <v>83</v>
      </c>
      <c r="E50" t="s">
        <v>84</v>
      </c>
      <c r="F50" t="s">
        <v>88</v>
      </c>
      <c r="G50" t="s">
        <v>25</v>
      </c>
      <c r="H50" t="s">
        <v>147</v>
      </c>
      <c r="I50" s="1">
        <v>45748</v>
      </c>
      <c r="J50">
        <v>1442</v>
      </c>
      <c r="K50">
        <v>108</v>
      </c>
      <c r="L50">
        <v>61</v>
      </c>
      <c r="M50" t="s">
        <v>137</v>
      </c>
      <c r="N50" t="s">
        <v>13</v>
      </c>
      <c r="O50" t="s">
        <v>18</v>
      </c>
      <c r="P50">
        <v>0.69579999999999997</v>
      </c>
      <c r="Q50">
        <v>42.443799999999996</v>
      </c>
      <c r="R50">
        <f>MONTH('COCOCART INDIA DATA'!$I50)</f>
        <v>4</v>
      </c>
      <c r="S50" t="str">
        <f>TEXT(Table2[[#This Row],[Date]],"mmm")</f>
        <v>Apr</v>
      </c>
      <c r="T50">
        <f>DAY(Table2[[#This Row],[Date]])</f>
        <v>1</v>
      </c>
      <c r="U50" t="str">
        <f>TEXT(Table2[[#This Row],[Date]],"ddd")</f>
        <v>Tue</v>
      </c>
    </row>
    <row r="51" spans="1:21" x14ac:dyDescent="0.25">
      <c r="A51" s="9">
        <v>2400040058</v>
      </c>
      <c r="B51" t="s">
        <v>50</v>
      </c>
      <c r="C51" t="s">
        <v>79</v>
      </c>
      <c r="D51" t="s">
        <v>83</v>
      </c>
      <c r="E51" t="s">
        <v>84</v>
      </c>
      <c r="F51" t="s">
        <v>89</v>
      </c>
      <c r="G51" t="s">
        <v>58</v>
      </c>
      <c r="H51" t="s">
        <v>147</v>
      </c>
      <c r="I51" s="1">
        <v>45748</v>
      </c>
      <c r="J51">
        <v>9023</v>
      </c>
      <c r="K51">
        <v>224</v>
      </c>
      <c r="L51">
        <v>564</v>
      </c>
      <c r="M51" t="s">
        <v>138</v>
      </c>
      <c r="N51" t="s">
        <v>13</v>
      </c>
      <c r="O51" t="s">
        <v>18</v>
      </c>
      <c r="P51">
        <v>5.0198</v>
      </c>
      <c r="Q51">
        <v>2831.1671999999999</v>
      </c>
      <c r="R51">
        <f>MONTH('COCOCART INDIA DATA'!$I51)</f>
        <v>4</v>
      </c>
      <c r="S51" t="str">
        <f>TEXT(Table2[[#This Row],[Date]],"mmm")</f>
        <v>Apr</v>
      </c>
      <c r="T51">
        <f>DAY(Table2[[#This Row],[Date]])</f>
        <v>1</v>
      </c>
      <c r="U51" t="str">
        <f>TEXT(Table2[[#This Row],[Date]],"ddd")</f>
        <v>Tue</v>
      </c>
    </row>
    <row r="52" spans="1:21" x14ac:dyDescent="0.25">
      <c r="A52" s="9">
        <v>2400040059</v>
      </c>
      <c r="B52" t="s">
        <v>61</v>
      </c>
      <c r="C52" t="s">
        <v>66</v>
      </c>
      <c r="D52" t="s">
        <v>82</v>
      </c>
      <c r="E52" t="s">
        <v>85</v>
      </c>
      <c r="F52" t="s">
        <v>90</v>
      </c>
      <c r="G52" t="s">
        <v>32</v>
      </c>
      <c r="H52" t="s">
        <v>149</v>
      </c>
      <c r="I52" s="1">
        <v>45748</v>
      </c>
      <c r="J52">
        <v>2709</v>
      </c>
      <c r="K52">
        <v>27</v>
      </c>
      <c r="L52">
        <v>101</v>
      </c>
      <c r="M52" t="s">
        <v>139</v>
      </c>
      <c r="N52" t="s">
        <v>13</v>
      </c>
      <c r="O52" t="s">
        <v>14</v>
      </c>
      <c r="P52">
        <v>1.8652</v>
      </c>
      <c r="Q52">
        <v>188.3852</v>
      </c>
      <c r="R52">
        <f>MONTH('COCOCART INDIA DATA'!$I52)</f>
        <v>4</v>
      </c>
      <c r="S52" t="str">
        <f>TEXT(Table2[[#This Row],[Date]],"mmm")</f>
        <v>Apr</v>
      </c>
      <c r="T52">
        <f>DAY(Table2[[#This Row],[Date]])</f>
        <v>1</v>
      </c>
      <c r="U52" t="str">
        <f>TEXT(Table2[[#This Row],[Date]],"ddd")</f>
        <v>Tue</v>
      </c>
    </row>
    <row r="53" spans="1:21" x14ac:dyDescent="0.25">
      <c r="A53" s="9">
        <v>2400040060</v>
      </c>
      <c r="B53" t="s">
        <v>22</v>
      </c>
      <c r="C53" t="s">
        <v>66</v>
      </c>
      <c r="D53" t="s">
        <v>83</v>
      </c>
      <c r="E53" t="s">
        <v>85</v>
      </c>
      <c r="F53" t="s">
        <v>91</v>
      </c>
      <c r="G53" t="s">
        <v>48</v>
      </c>
      <c r="H53" t="s">
        <v>149</v>
      </c>
      <c r="I53" s="1">
        <v>45748</v>
      </c>
      <c r="J53">
        <v>5733</v>
      </c>
      <c r="K53">
        <v>193</v>
      </c>
      <c r="L53">
        <v>338</v>
      </c>
      <c r="M53" t="s">
        <v>140</v>
      </c>
      <c r="N53" t="s">
        <v>40</v>
      </c>
      <c r="O53" t="s">
        <v>18</v>
      </c>
      <c r="P53">
        <v>11.4688</v>
      </c>
      <c r="Q53">
        <v>3876.4544000000001</v>
      </c>
      <c r="R53">
        <f>MONTH('COCOCART INDIA DATA'!$I53)</f>
        <v>4</v>
      </c>
      <c r="S53" t="str">
        <f>TEXT(Table2[[#This Row],[Date]],"mmm")</f>
        <v>Apr</v>
      </c>
      <c r="T53">
        <f>DAY(Table2[[#This Row],[Date]])</f>
        <v>1</v>
      </c>
      <c r="U53" t="str">
        <f>TEXT(Table2[[#This Row],[Date]],"ddd")</f>
        <v>Tue</v>
      </c>
    </row>
    <row r="54" spans="1:21" x14ac:dyDescent="0.25">
      <c r="A54" s="9">
        <v>2400040061</v>
      </c>
      <c r="B54" t="s">
        <v>62</v>
      </c>
      <c r="C54" t="s">
        <v>66</v>
      </c>
      <c r="D54" t="s">
        <v>82</v>
      </c>
      <c r="E54" t="s">
        <v>85</v>
      </c>
      <c r="F54" t="s">
        <v>90</v>
      </c>
      <c r="G54" t="s">
        <v>52</v>
      </c>
      <c r="H54" t="s">
        <v>149</v>
      </c>
      <c r="I54" s="1">
        <v>45748</v>
      </c>
      <c r="J54">
        <v>10451</v>
      </c>
      <c r="K54">
        <v>155</v>
      </c>
      <c r="L54">
        <v>1307</v>
      </c>
      <c r="M54" t="s">
        <v>141</v>
      </c>
      <c r="N54" t="s">
        <v>40</v>
      </c>
      <c r="O54" t="s">
        <v>14</v>
      </c>
      <c r="P54">
        <v>2.8</v>
      </c>
      <c r="Q54">
        <v>3659.6</v>
      </c>
      <c r="R54">
        <f>MONTH('COCOCART INDIA DATA'!$I54)</f>
        <v>4</v>
      </c>
      <c r="S54" t="str">
        <f>TEXT(Table2[[#This Row],[Date]],"mmm")</f>
        <v>Apr</v>
      </c>
      <c r="T54">
        <f>DAY(Table2[[#This Row],[Date]])</f>
        <v>1</v>
      </c>
      <c r="U54" t="str">
        <f>TEXT(Table2[[#This Row],[Date]],"ddd")</f>
        <v>Tue</v>
      </c>
    </row>
    <row r="55" spans="1:21" x14ac:dyDescent="0.25">
      <c r="A55" s="9">
        <v>2400040062</v>
      </c>
      <c r="B55" t="s">
        <v>33</v>
      </c>
      <c r="C55" t="s">
        <v>66</v>
      </c>
      <c r="D55" t="s">
        <v>83</v>
      </c>
      <c r="E55" t="s">
        <v>85</v>
      </c>
      <c r="F55" t="s">
        <v>91</v>
      </c>
      <c r="G55" t="s">
        <v>23</v>
      </c>
      <c r="H55" t="s">
        <v>149</v>
      </c>
      <c r="I55" s="1">
        <v>45748</v>
      </c>
      <c r="J55">
        <v>11228</v>
      </c>
      <c r="K55">
        <v>236</v>
      </c>
      <c r="L55">
        <v>388</v>
      </c>
      <c r="M55" t="s">
        <v>142</v>
      </c>
      <c r="N55" t="s">
        <v>17</v>
      </c>
      <c r="O55" t="s">
        <v>18</v>
      </c>
      <c r="P55">
        <v>7.8910999999999998</v>
      </c>
      <c r="Q55">
        <v>3061.7467999999999</v>
      </c>
      <c r="R55">
        <f>MONTH('COCOCART INDIA DATA'!$I55)</f>
        <v>4</v>
      </c>
      <c r="S55" t="str">
        <f>TEXT(Table2[[#This Row],[Date]],"mmm")</f>
        <v>Apr</v>
      </c>
      <c r="T55">
        <f>DAY(Table2[[#This Row],[Date]])</f>
        <v>1</v>
      </c>
      <c r="U55" t="str">
        <f>TEXT(Table2[[#This Row],[Date]],"ddd")</f>
        <v>Tue</v>
      </c>
    </row>
    <row r="56" spans="1:21" x14ac:dyDescent="0.25">
      <c r="A56" s="9">
        <v>2400040063</v>
      </c>
      <c r="B56" t="s">
        <v>47</v>
      </c>
      <c r="C56" t="s">
        <v>66</v>
      </c>
      <c r="D56" t="s">
        <v>83</v>
      </c>
      <c r="E56" t="s">
        <v>84</v>
      </c>
      <c r="F56" t="s">
        <v>89</v>
      </c>
      <c r="G56" t="s">
        <v>30</v>
      </c>
      <c r="H56" t="s">
        <v>149</v>
      </c>
      <c r="I56" s="1">
        <v>45748</v>
      </c>
      <c r="J56">
        <v>3073</v>
      </c>
      <c r="K56">
        <v>137</v>
      </c>
      <c r="L56">
        <v>129</v>
      </c>
      <c r="M56" t="s">
        <v>143</v>
      </c>
      <c r="N56" t="s">
        <v>13</v>
      </c>
      <c r="O56" t="s">
        <v>18</v>
      </c>
      <c r="P56">
        <v>0.89900000000000002</v>
      </c>
      <c r="Q56">
        <v>115.971</v>
      </c>
      <c r="R56">
        <f>MONTH('COCOCART INDIA DATA'!$I56)</f>
        <v>4</v>
      </c>
      <c r="S56" t="str">
        <f>TEXT(Table2[[#This Row],[Date]],"mmm")</f>
        <v>Apr</v>
      </c>
      <c r="T56">
        <f>DAY(Table2[[#This Row],[Date]])</f>
        <v>1</v>
      </c>
      <c r="U56" t="str">
        <f>TEXT(Table2[[#This Row],[Date]],"ddd")</f>
        <v>Tue</v>
      </c>
    </row>
    <row r="57" spans="1:21" x14ac:dyDescent="0.25">
      <c r="A57" s="9">
        <v>2400040064</v>
      </c>
      <c r="B57" t="s">
        <v>44</v>
      </c>
      <c r="C57" t="s">
        <v>67</v>
      </c>
      <c r="D57" t="s">
        <v>83</v>
      </c>
      <c r="E57" t="s">
        <v>84</v>
      </c>
      <c r="F57" t="s">
        <v>89</v>
      </c>
      <c r="G57" t="s">
        <v>25</v>
      </c>
      <c r="H57" t="s">
        <v>151</v>
      </c>
      <c r="I57" s="1">
        <v>45748</v>
      </c>
      <c r="J57">
        <v>5467</v>
      </c>
      <c r="K57">
        <v>109</v>
      </c>
      <c r="L57">
        <v>288</v>
      </c>
      <c r="M57" t="s">
        <v>41</v>
      </c>
      <c r="N57" t="s">
        <v>13</v>
      </c>
      <c r="O57" t="s">
        <v>18</v>
      </c>
      <c r="P57">
        <v>0.69579999999999997</v>
      </c>
      <c r="Q57">
        <v>200.3904</v>
      </c>
      <c r="R57">
        <f>MONTH('COCOCART INDIA DATA'!$I57)</f>
        <v>4</v>
      </c>
      <c r="S57" t="str">
        <f>TEXT(Table2[[#This Row],[Date]],"mmm")</f>
        <v>Apr</v>
      </c>
      <c r="T57">
        <f>DAY(Table2[[#This Row],[Date]])</f>
        <v>1</v>
      </c>
      <c r="U57" t="str">
        <f>TEXT(Table2[[#This Row],[Date]],"ddd")</f>
        <v>Tue</v>
      </c>
    </row>
    <row r="58" spans="1:21" x14ac:dyDescent="0.25">
      <c r="A58" s="9">
        <v>2400040065</v>
      </c>
      <c r="B58" t="s">
        <v>60</v>
      </c>
      <c r="C58" t="s">
        <v>68</v>
      </c>
      <c r="D58" t="s">
        <v>83</v>
      </c>
      <c r="E58" t="s">
        <v>85</v>
      </c>
      <c r="F58" t="s">
        <v>90</v>
      </c>
      <c r="G58" t="s">
        <v>58</v>
      </c>
      <c r="H58" t="s">
        <v>151</v>
      </c>
      <c r="I58" s="1">
        <v>45748</v>
      </c>
      <c r="J58">
        <v>4067</v>
      </c>
      <c r="K58">
        <v>272</v>
      </c>
      <c r="L58">
        <v>226</v>
      </c>
      <c r="M58" t="s">
        <v>92</v>
      </c>
      <c r="N58" t="s">
        <v>13</v>
      </c>
      <c r="O58" t="s">
        <v>18</v>
      </c>
      <c r="P58">
        <v>5.0198</v>
      </c>
      <c r="Q58">
        <v>1134.4748</v>
      </c>
      <c r="R58">
        <f>MONTH('COCOCART INDIA DATA'!$I58)</f>
        <v>4</v>
      </c>
      <c r="S58" t="str">
        <f>TEXT(Table2[[#This Row],[Date]],"mmm")</f>
        <v>Apr</v>
      </c>
      <c r="T58">
        <f>DAY(Table2[[#This Row],[Date]])</f>
        <v>1</v>
      </c>
      <c r="U58" t="str">
        <f>TEXT(Table2[[#This Row],[Date]],"ddd")</f>
        <v>Tue</v>
      </c>
    </row>
    <row r="59" spans="1:21" x14ac:dyDescent="0.25">
      <c r="A59" s="9">
        <v>2400040066</v>
      </c>
      <c r="B59" t="s">
        <v>15</v>
      </c>
      <c r="C59" t="s">
        <v>69</v>
      </c>
      <c r="D59" t="s">
        <v>83</v>
      </c>
      <c r="E59" t="s">
        <v>85</v>
      </c>
      <c r="F59" t="s">
        <v>91</v>
      </c>
      <c r="G59" t="s">
        <v>36</v>
      </c>
      <c r="H59" t="s">
        <v>151</v>
      </c>
      <c r="I59" s="1">
        <v>45748</v>
      </c>
      <c r="J59">
        <v>2814</v>
      </c>
      <c r="K59">
        <v>69</v>
      </c>
      <c r="L59">
        <v>149</v>
      </c>
      <c r="M59" t="s">
        <v>93</v>
      </c>
      <c r="N59" t="s">
        <v>13</v>
      </c>
      <c r="O59" t="s">
        <v>14</v>
      </c>
      <c r="P59">
        <v>2.2656000000000001</v>
      </c>
      <c r="Q59">
        <v>337.57440000000003</v>
      </c>
      <c r="R59">
        <f>MONTH('COCOCART INDIA DATA'!$I59)</f>
        <v>4</v>
      </c>
      <c r="S59" t="str">
        <f>TEXT(Table2[[#This Row],[Date]],"mmm")</f>
        <v>Apr</v>
      </c>
      <c r="T59">
        <f>DAY(Table2[[#This Row],[Date]])</f>
        <v>1</v>
      </c>
      <c r="U59" t="str">
        <f>TEXT(Table2[[#This Row],[Date]],"ddd")</f>
        <v>Tue</v>
      </c>
    </row>
    <row r="60" spans="1:21" x14ac:dyDescent="0.25">
      <c r="A60" s="9">
        <v>2400040067</v>
      </c>
      <c r="B60" t="s">
        <v>63</v>
      </c>
      <c r="C60" t="s">
        <v>70</v>
      </c>
      <c r="D60" t="s">
        <v>83</v>
      </c>
      <c r="E60" t="s">
        <v>85</v>
      </c>
      <c r="F60" t="s">
        <v>90</v>
      </c>
      <c r="G60" t="s">
        <v>30</v>
      </c>
      <c r="H60" t="s">
        <v>153</v>
      </c>
      <c r="I60" s="1">
        <v>45748</v>
      </c>
      <c r="J60">
        <v>2716</v>
      </c>
      <c r="K60">
        <v>299</v>
      </c>
      <c r="L60">
        <v>105</v>
      </c>
      <c r="M60" t="s">
        <v>94</v>
      </c>
      <c r="N60" t="s">
        <v>13</v>
      </c>
      <c r="O60" t="s">
        <v>18</v>
      </c>
      <c r="P60">
        <v>0.89900000000000002</v>
      </c>
      <c r="Q60">
        <v>94.394999999999996</v>
      </c>
      <c r="R60">
        <f>MONTH('COCOCART INDIA DATA'!$I60)</f>
        <v>4</v>
      </c>
      <c r="S60" t="str">
        <f>TEXT(Table2[[#This Row],[Date]],"mmm")</f>
        <v>Apr</v>
      </c>
      <c r="T60">
        <f>DAY(Table2[[#This Row],[Date]])</f>
        <v>1</v>
      </c>
      <c r="U60" t="str">
        <f>TEXT(Table2[[#This Row],[Date]],"ddd")</f>
        <v>Tue</v>
      </c>
    </row>
    <row r="61" spans="1:21" x14ac:dyDescent="0.25">
      <c r="A61" s="9">
        <v>2400040068</v>
      </c>
      <c r="B61" t="s">
        <v>35</v>
      </c>
      <c r="C61" t="s">
        <v>70</v>
      </c>
      <c r="D61" t="s">
        <v>83</v>
      </c>
      <c r="E61" t="s">
        <v>85</v>
      </c>
      <c r="F61" t="s">
        <v>91</v>
      </c>
      <c r="G61" t="s">
        <v>38</v>
      </c>
      <c r="H61" t="s">
        <v>153</v>
      </c>
      <c r="I61" s="1">
        <v>45748</v>
      </c>
      <c r="J61">
        <v>3570</v>
      </c>
      <c r="K61">
        <v>61</v>
      </c>
      <c r="L61">
        <v>325</v>
      </c>
      <c r="M61" t="s">
        <v>95</v>
      </c>
      <c r="N61" t="s">
        <v>13</v>
      </c>
      <c r="O61" t="s">
        <v>14</v>
      </c>
      <c r="P61">
        <v>8.7870000000000008</v>
      </c>
      <c r="Q61">
        <v>2855.7750000000001</v>
      </c>
      <c r="R61">
        <f>MONTH('COCOCART INDIA DATA'!$I61)</f>
        <v>4</v>
      </c>
      <c r="S61" t="str">
        <f>TEXT(Table2[[#This Row],[Date]],"mmm")</f>
        <v>Apr</v>
      </c>
      <c r="T61">
        <f>DAY(Table2[[#This Row],[Date]])</f>
        <v>1</v>
      </c>
      <c r="U61" t="str">
        <f>TEXT(Table2[[#This Row],[Date]],"ddd")</f>
        <v>Tue</v>
      </c>
    </row>
    <row r="62" spans="1:21" x14ac:dyDescent="0.25">
      <c r="A62" s="9">
        <v>2400040069</v>
      </c>
      <c r="B62" t="s">
        <v>19</v>
      </c>
      <c r="C62" t="s">
        <v>71</v>
      </c>
      <c r="D62" t="s">
        <v>82</v>
      </c>
      <c r="E62" t="s">
        <v>84</v>
      </c>
      <c r="F62" t="s">
        <v>88</v>
      </c>
      <c r="G62" t="s">
        <v>25</v>
      </c>
      <c r="H62" t="s">
        <v>153</v>
      </c>
      <c r="I62" s="1">
        <v>45748</v>
      </c>
      <c r="J62">
        <v>9562</v>
      </c>
      <c r="K62">
        <v>123</v>
      </c>
      <c r="L62">
        <v>479</v>
      </c>
      <c r="M62" t="s">
        <v>37</v>
      </c>
      <c r="N62" t="s">
        <v>13</v>
      </c>
      <c r="O62" t="s">
        <v>18</v>
      </c>
      <c r="P62">
        <v>0.69579999999999997</v>
      </c>
      <c r="Q62">
        <v>333.28819999999996</v>
      </c>
      <c r="R62">
        <f>MONTH('COCOCART INDIA DATA'!$I62)</f>
        <v>4</v>
      </c>
      <c r="S62" t="str">
        <f>TEXT(Table2[[#This Row],[Date]],"mmm")</f>
        <v>Apr</v>
      </c>
      <c r="T62">
        <f>DAY(Table2[[#This Row],[Date]])</f>
        <v>1</v>
      </c>
      <c r="U62" t="str">
        <f>TEXT(Table2[[#This Row],[Date]],"ddd")</f>
        <v>Tue</v>
      </c>
    </row>
    <row r="63" spans="1:21" x14ac:dyDescent="0.25">
      <c r="A63" s="9">
        <v>2400040070</v>
      </c>
      <c r="B63" t="s">
        <v>24</v>
      </c>
      <c r="C63" t="s">
        <v>71</v>
      </c>
      <c r="D63" t="s">
        <v>83</v>
      </c>
      <c r="E63" t="s">
        <v>84</v>
      </c>
      <c r="F63" t="s">
        <v>89</v>
      </c>
      <c r="G63" t="s">
        <v>46</v>
      </c>
      <c r="H63" t="s">
        <v>153</v>
      </c>
      <c r="I63" s="1">
        <v>45748</v>
      </c>
      <c r="J63">
        <v>2373</v>
      </c>
      <c r="K63">
        <v>2</v>
      </c>
      <c r="L63">
        <v>104</v>
      </c>
      <c r="M63" t="s">
        <v>96</v>
      </c>
      <c r="N63" t="s">
        <v>40</v>
      </c>
      <c r="O63" t="s">
        <v>18</v>
      </c>
      <c r="P63">
        <v>4.7065000000000001</v>
      </c>
      <c r="Q63">
        <v>489.476</v>
      </c>
      <c r="R63">
        <f>MONTH('COCOCART INDIA DATA'!$I63)</f>
        <v>4</v>
      </c>
      <c r="S63" t="str">
        <f>TEXT(Table2[[#This Row],[Date]],"mmm")</f>
        <v>Apr</v>
      </c>
      <c r="T63">
        <f>DAY(Table2[[#This Row],[Date]])</f>
        <v>1</v>
      </c>
      <c r="U63" t="str">
        <f>TEXT(Table2[[#This Row],[Date]],"ddd")</f>
        <v>Tue</v>
      </c>
    </row>
    <row r="64" spans="1:21" x14ac:dyDescent="0.25">
      <c r="A64" s="9">
        <v>2400040071</v>
      </c>
      <c r="B64" t="s">
        <v>60</v>
      </c>
      <c r="C64" t="s">
        <v>72</v>
      </c>
      <c r="D64" t="s">
        <v>82</v>
      </c>
      <c r="E64" t="s">
        <v>85</v>
      </c>
      <c r="F64" t="s">
        <v>90</v>
      </c>
      <c r="G64" t="s">
        <v>30</v>
      </c>
      <c r="H64" t="s">
        <v>153</v>
      </c>
      <c r="I64" s="1">
        <v>45748</v>
      </c>
      <c r="J64">
        <v>2807</v>
      </c>
      <c r="K64">
        <v>236</v>
      </c>
      <c r="L64">
        <v>123</v>
      </c>
      <c r="M64" t="s">
        <v>97</v>
      </c>
      <c r="N64" t="s">
        <v>13</v>
      </c>
      <c r="O64" t="s">
        <v>18</v>
      </c>
      <c r="P64">
        <v>0.89900000000000002</v>
      </c>
      <c r="Q64">
        <v>110.577</v>
      </c>
      <c r="R64">
        <f>MONTH('COCOCART INDIA DATA'!$I64)</f>
        <v>4</v>
      </c>
      <c r="S64" t="str">
        <f>TEXT(Table2[[#This Row],[Date]],"mmm")</f>
        <v>Apr</v>
      </c>
      <c r="T64">
        <f>DAY(Table2[[#This Row],[Date]])</f>
        <v>1</v>
      </c>
      <c r="U64" t="str">
        <f>TEXT(Table2[[#This Row],[Date]],"ddd")</f>
        <v>Tue</v>
      </c>
    </row>
    <row r="65" spans="1:21" x14ac:dyDescent="0.25">
      <c r="A65" s="9">
        <v>2400040072</v>
      </c>
      <c r="B65" t="s">
        <v>29</v>
      </c>
      <c r="C65" t="s">
        <v>73</v>
      </c>
      <c r="D65" t="s">
        <v>82</v>
      </c>
      <c r="E65" t="s">
        <v>85</v>
      </c>
      <c r="F65" t="s">
        <v>91</v>
      </c>
      <c r="G65" t="s">
        <v>32</v>
      </c>
      <c r="H65" t="s">
        <v>153</v>
      </c>
      <c r="I65" s="1">
        <v>45748</v>
      </c>
      <c r="J65">
        <v>420</v>
      </c>
      <c r="K65">
        <v>196</v>
      </c>
      <c r="L65">
        <v>14</v>
      </c>
      <c r="M65" t="s">
        <v>98</v>
      </c>
      <c r="N65" t="s">
        <v>13</v>
      </c>
      <c r="O65" t="s">
        <v>14</v>
      </c>
      <c r="P65">
        <v>1.8652</v>
      </c>
      <c r="Q65">
        <v>26.1128</v>
      </c>
      <c r="R65">
        <f>MONTH('COCOCART INDIA DATA'!$I65)</f>
        <v>4</v>
      </c>
      <c r="S65" t="str">
        <f>TEXT(Table2[[#This Row],[Date]],"mmm")</f>
        <v>Apr</v>
      </c>
      <c r="T65">
        <f>DAY(Table2[[#This Row],[Date]])</f>
        <v>1</v>
      </c>
      <c r="U65" t="str">
        <f>TEXT(Table2[[#This Row],[Date]],"ddd")</f>
        <v>Tue</v>
      </c>
    </row>
    <row r="66" spans="1:21" x14ac:dyDescent="0.25">
      <c r="A66" s="9">
        <v>2400040073</v>
      </c>
      <c r="B66" t="s">
        <v>31</v>
      </c>
      <c r="C66" t="s">
        <v>74</v>
      </c>
      <c r="D66" t="s">
        <v>82</v>
      </c>
      <c r="E66" t="s">
        <v>85</v>
      </c>
      <c r="F66" t="s">
        <v>90</v>
      </c>
      <c r="G66" t="s">
        <v>12</v>
      </c>
      <c r="H66" t="s">
        <v>153</v>
      </c>
      <c r="I66" s="1">
        <v>45748</v>
      </c>
      <c r="J66">
        <v>8239</v>
      </c>
      <c r="K66">
        <v>157</v>
      </c>
      <c r="L66">
        <v>515</v>
      </c>
      <c r="M66" t="s">
        <v>99</v>
      </c>
      <c r="N66" t="s">
        <v>13</v>
      </c>
      <c r="O66" t="s">
        <v>14</v>
      </c>
      <c r="P66">
        <v>6.0983000000000001</v>
      </c>
      <c r="Q66">
        <v>3140.6244999999999</v>
      </c>
      <c r="R66">
        <f>MONTH('COCOCART INDIA DATA'!$I66)</f>
        <v>4</v>
      </c>
      <c r="S66" t="str">
        <f>TEXT(Table2[[#This Row],[Date]],"mmm")</f>
        <v>Apr</v>
      </c>
      <c r="T66">
        <f>DAY(Table2[[#This Row],[Date]])</f>
        <v>1</v>
      </c>
      <c r="U66" t="str">
        <f>TEXT(Table2[[#This Row],[Date]],"ddd")</f>
        <v>Tue</v>
      </c>
    </row>
    <row r="67" spans="1:21" x14ac:dyDescent="0.25">
      <c r="A67" s="9">
        <v>2400040074</v>
      </c>
      <c r="B67" t="s">
        <v>62</v>
      </c>
      <c r="C67" t="s">
        <v>72</v>
      </c>
      <c r="D67" t="s">
        <v>83</v>
      </c>
      <c r="E67" t="s">
        <v>85</v>
      </c>
      <c r="F67" t="s">
        <v>91</v>
      </c>
      <c r="G67" t="s">
        <v>52</v>
      </c>
      <c r="H67" t="s">
        <v>152</v>
      </c>
      <c r="I67" s="1">
        <v>45748</v>
      </c>
      <c r="J67">
        <v>6797</v>
      </c>
      <c r="K67">
        <v>114</v>
      </c>
      <c r="L67">
        <v>486</v>
      </c>
      <c r="M67" t="s">
        <v>100</v>
      </c>
      <c r="N67" t="s">
        <v>40</v>
      </c>
      <c r="O67" t="s">
        <v>14</v>
      </c>
      <c r="P67">
        <v>2.8</v>
      </c>
      <c r="Q67">
        <v>1360.8</v>
      </c>
      <c r="R67">
        <f>MONTH('COCOCART INDIA DATA'!$I67)</f>
        <v>4</v>
      </c>
      <c r="S67" t="str">
        <f>TEXT(Table2[[#This Row],[Date]],"mmm")</f>
        <v>Apr</v>
      </c>
      <c r="T67">
        <f>DAY(Table2[[#This Row],[Date]])</f>
        <v>1</v>
      </c>
      <c r="U67" t="str">
        <f>TEXT(Table2[[#This Row],[Date]],"ddd")</f>
        <v>Tue</v>
      </c>
    </row>
    <row r="68" spans="1:21" x14ac:dyDescent="0.25">
      <c r="A68" s="9">
        <v>2400040075</v>
      </c>
      <c r="B68" t="s">
        <v>35</v>
      </c>
      <c r="C68" t="s">
        <v>73</v>
      </c>
      <c r="D68" t="s">
        <v>83</v>
      </c>
      <c r="E68" t="s">
        <v>84</v>
      </c>
      <c r="F68" t="s">
        <v>89</v>
      </c>
      <c r="G68" t="s">
        <v>25</v>
      </c>
      <c r="H68" t="s">
        <v>152</v>
      </c>
      <c r="I68" s="1">
        <v>45748</v>
      </c>
      <c r="J68">
        <v>6048</v>
      </c>
      <c r="K68">
        <v>56</v>
      </c>
      <c r="L68">
        <v>319</v>
      </c>
      <c r="M68" t="s">
        <v>101</v>
      </c>
      <c r="N68" t="s">
        <v>13</v>
      </c>
      <c r="O68" t="s">
        <v>18</v>
      </c>
      <c r="P68">
        <v>0.69579999999999997</v>
      </c>
      <c r="Q68">
        <v>221.96019999999999</v>
      </c>
      <c r="R68">
        <f>MONTH('COCOCART INDIA DATA'!$I68)</f>
        <v>4</v>
      </c>
      <c r="S68" t="str">
        <f>TEXT(Table2[[#This Row],[Date]],"mmm")</f>
        <v>Apr</v>
      </c>
      <c r="T68">
        <f>DAY(Table2[[#This Row],[Date]])</f>
        <v>1</v>
      </c>
      <c r="U68" t="str">
        <f>TEXT(Table2[[#This Row],[Date]],"ddd")</f>
        <v>Tue</v>
      </c>
    </row>
    <row r="69" spans="1:21" x14ac:dyDescent="0.25">
      <c r="A69" s="9">
        <v>2400040076</v>
      </c>
      <c r="B69" t="s">
        <v>62</v>
      </c>
      <c r="C69" t="s">
        <v>74</v>
      </c>
      <c r="D69" t="s">
        <v>83</v>
      </c>
      <c r="E69" t="s">
        <v>84</v>
      </c>
      <c r="F69" t="s">
        <v>89</v>
      </c>
      <c r="G69" t="s">
        <v>12</v>
      </c>
      <c r="H69" t="s">
        <v>152</v>
      </c>
      <c r="I69" s="1">
        <v>45748</v>
      </c>
      <c r="J69">
        <v>364</v>
      </c>
      <c r="K69">
        <v>14</v>
      </c>
      <c r="L69">
        <v>21</v>
      </c>
      <c r="M69" t="s">
        <v>102</v>
      </c>
      <c r="N69" t="s">
        <v>13</v>
      </c>
      <c r="O69" t="s">
        <v>14</v>
      </c>
      <c r="P69">
        <v>6.0983000000000001</v>
      </c>
      <c r="Q69">
        <v>128.0643</v>
      </c>
      <c r="R69">
        <f>MONTH('COCOCART INDIA DATA'!$I69)</f>
        <v>4</v>
      </c>
      <c r="S69" t="str">
        <f>TEXT(Table2[[#This Row],[Date]],"mmm")</f>
        <v>Apr</v>
      </c>
      <c r="T69">
        <f>DAY(Table2[[#This Row],[Date]])</f>
        <v>1</v>
      </c>
      <c r="U69" t="str">
        <f>TEXT(Table2[[#This Row],[Date]],"ddd")</f>
        <v>Tue</v>
      </c>
    </row>
    <row r="70" spans="1:21" x14ac:dyDescent="0.25">
      <c r="A70" s="9">
        <v>2400040077</v>
      </c>
      <c r="B70" t="s">
        <v>22</v>
      </c>
      <c r="C70" t="s">
        <v>75</v>
      </c>
      <c r="D70" t="s">
        <v>82</v>
      </c>
      <c r="E70" t="s">
        <v>85</v>
      </c>
      <c r="F70" t="s">
        <v>90</v>
      </c>
      <c r="G70" t="s">
        <v>16</v>
      </c>
      <c r="H70" t="s">
        <v>146</v>
      </c>
      <c r="I70" s="1">
        <v>45748</v>
      </c>
      <c r="J70">
        <v>6496</v>
      </c>
      <c r="K70">
        <v>15</v>
      </c>
      <c r="L70">
        <v>406</v>
      </c>
      <c r="M70" t="s">
        <v>103</v>
      </c>
      <c r="N70" t="s">
        <v>17</v>
      </c>
      <c r="O70" t="s">
        <v>18</v>
      </c>
      <c r="P70">
        <v>0.24049999999999999</v>
      </c>
      <c r="Q70">
        <v>97.643000000000001</v>
      </c>
      <c r="R70">
        <f>MONTH('COCOCART INDIA DATA'!$I70)</f>
        <v>4</v>
      </c>
      <c r="S70" t="str">
        <f>TEXT(Table2[[#This Row],[Date]],"mmm")</f>
        <v>Apr</v>
      </c>
      <c r="T70">
        <f>DAY(Table2[[#This Row],[Date]])</f>
        <v>1</v>
      </c>
      <c r="U70" t="str">
        <f>TEXT(Table2[[#This Row],[Date]],"ddd")</f>
        <v>Tue</v>
      </c>
    </row>
    <row r="71" spans="1:21" x14ac:dyDescent="0.25">
      <c r="A71" s="9">
        <v>2400040078</v>
      </c>
      <c r="B71" t="s">
        <v>63</v>
      </c>
      <c r="C71" t="s">
        <v>75</v>
      </c>
      <c r="D71" t="s">
        <v>83</v>
      </c>
      <c r="E71" t="s">
        <v>85</v>
      </c>
      <c r="F71" t="s">
        <v>91</v>
      </c>
      <c r="G71" t="s">
        <v>38</v>
      </c>
      <c r="H71" t="s">
        <v>147</v>
      </c>
      <c r="I71" s="1">
        <v>45748</v>
      </c>
      <c r="J71">
        <v>1057</v>
      </c>
      <c r="K71">
        <v>45</v>
      </c>
      <c r="L71">
        <v>106</v>
      </c>
      <c r="M71" t="s">
        <v>59</v>
      </c>
      <c r="N71" t="s">
        <v>13</v>
      </c>
      <c r="O71" t="s">
        <v>14</v>
      </c>
      <c r="P71">
        <v>8.7870000000000008</v>
      </c>
      <c r="Q71">
        <v>931.42200000000014</v>
      </c>
      <c r="R71">
        <f>MONTH('COCOCART INDIA DATA'!$I71)</f>
        <v>4</v>
      </c>
      <c r="S71" t="str">
        <f>TEXT(Table2[[#This Row],[Date]],"mmm")</f>
        <v>Apr</v>
      </c>
      <c r="T71">
        <f>DAY(Table2[[#This Row],[Date]])</f>
        <v>1</v>
      </c>
      <c r="U71" t="str">
        <f>TEXT(Table2[[#This Row],[Date]],"ddd")</f>
        <v>Tue</v>
      </c>
    </row>
    <row r="72" spans="1:21" x14ac:dyDescent="0.25">
      <c r="A72" s="9">
        <v>2400040079</v>
      </c>
      <c r="B72" t="s">
        <v>60</v>
      </c>
      <c r="C72" t="s">
        <v>75</v>
      </c>
      <c r="D72" t="s">
        <v>82</v>
      </c>
      <c r="E72" t="s">
        <v>85</v>
      </c>
      <c r="F72" t="s">
        <v>90</v>
      </c>
      <c r="G72" t="s">
        <v>12</v>
      </c>
      <c r="H72" t="s">
        <v>148</v>
      </c>
      <c r="I72" s="1">
        <v>45748</v>
      </c>
      <c r="J72">
        <v>357</v>
      </c>
      <c r="K72">
        <v>185</v>
      </c>
      <c r="L72">
        <v>17</v>
      </c>
      <c r="M72" t="s">
        <v>104</v>
      </c>
      <c r="N72" t="s">
        <v>13</v>
      </c>
      <c r="O72" t="s">
        <v>14</v>
      </c>
      <c r="P72">
        <v>6.0983000000000001</v>
      </c>
      <c r="Q72">
        <v>103.6711</v>
      </c>
      <c r="R72">
        <f>MONTH('COCOCART INDIA DATA'!$I72)</f>
        <v>4</v>
      </c>
      <c r="S72" t="str">
        <f>TEXT(Table2[[#This Row],[Date]],"mmm")</f>
        <v>Apr</v>
      </c>
      <c r="T72">
        <f>DAY(Table2[[#This Row],[Date]])</f>
        <v>1</v>
      </c>
      <c r="U72" t="str">
        <f>TEXT(Table2[[#This Row],[Date]],"ddd")</f>
        <v>Tue</v>
      </c>
    </row>
    <row r="73" spans="1:21" x14ac:dyDescent="0.25">
      <c r="A73" s="9">
        <v>2400040080</v>
      </c>
      <c r="B73" t="s">
        <v>60</v>
      </c>
      <c r="C73" t="s">
        <v>75</v>
      </c>
      <c r="D73" t="s">
        <v>83</v>
      </c>
      <c r="E73" t="s">
        <v>85</v>
      </c>
      <c r="F73" t="s">
        <v>91</v>
      </c>
      <c r="G73" t="s">
        <v>45</v>
      </c>
      <c r="H73" t="s">
        <v>149</v>
      </c>
      <c r="I73" s="1">
        <v>45748</v>
      </c>
      <c r="J73">
        <v>6419</v>
      </c>
      <c r="K73">
        <v>359</v>
      </c>
      <c r="L73">
        <v>257</v>
      </c>
      <c r="M73" t="s">
        <v>105</v>
      </c>
      <c r="N73" t="s">
        <v>17</v>
      </c>
      <c r="O73" t="s">
        <v>14</v>
      </c>
      <c r="P73">
        <v>2.4773999999999998</v>
      </c>
      <c r="Q73">
        <v>636.69179999999994</v>
      </c>
      <c r="R73">
        <f>MONTH('COCOCART INDIA DATA'!$I73)</f>
        <v>4</v>
      </c>
      <c r="S73" t="str">
        <f>TEXT(Table2[[#This Row],[Date]],"mmm")</f>
        <v>Apr</v>
      </c>
      <c r="T73">
        <f>DAY(Table2[[#This Row],[Date]])</f>
        <v>1</v>
      </c>
      <c r="U73" t="str">
        <f>TEXT(Table2[[#This Row],[Date]],"ddd")</f>
        <v>Tue</v>
      </c>
    </row>
    <row r="74" spans="1:21" x14ac:dyDescent="0.25">
      <c r="A74" s="9">
        <v>2400040081</v>
      </c>
      <c r="B74" t="s">
        <v>60</v>
      </c>
      <c r="C74" t="s">
        <v>75</v>
      </c>
      <c r="D74" t="s">
        <v>82</v>
      </c>
      <c r="E74" t="s">
        <v>84</v>
      </c>
      <c r="F74" t="s">
        <v>88</v>
      </c>
      <c r="G74" t="s">
        <v>43</v>
      </c>
      <c r="H74" t="s">
        <v>150</v>
      </c>
      <c r="I74" s="1">
        <v>45748</v>
      </c>
      <c r="J74">
        <v>12726</v>
      </c>
      <c r="K74">
        <v>179</v>
      </c>
      <c r="L74">
        <v>579</v>
      </c>
      <c r="M74" t="s">
        <v>106</v>
      </c>
      <c r="N74" t="s">
        <v>40</v>
      </c>
      <c r="O74" t="s">
        <v>14</v>
      </c>
      <c r="P74">
        <v>9.2086000000000006</v>
      </c>
      <c r="Q74">
        <v>5331.7794000000004</v>
      </c>
      <c r="R74">
        <f>MONTH('COCOCART INDIA DATA'!$I74)</f>
        <v>4</v>
      </c>
      <c r="S74" t="str">
        <f>TEXT(Table2[[#This Row],[Date]],"mmm")</f>
        <v>Apr</v>
      </c>
      <c r="T74">
        <f>DAY(Table2[[#This Row],[Date]])</f>
        <v>1</v>
      </c>
      <c r="U74" t="str">
        <f>TEXT(Table2[[#This Row],[Date]],"ddd")</f>
        <v>Tue</v>
      </c>
    </row>
    <row r="75" spans="1:21" x14ac:dyDescent="0.25">
      <c r="A75" s="9">
        <v>2400040082</v>
      </c>
      <c r="B75" t="s">
        <v>55</v>
      </c>
      <c r="C75" t="s">
        <v>75</v>
      </c>
      <c r="D75" t="s">
        <v>82</v>
      </c>
      <c r="E75" t="s">
        <v>84</v>
      </c>
      <c r="F75" t="s">
        <v>89</v>
      </c>
      <c r="G75" t="s">
        <v>25</v>
      </c>
      <c r="H75" t="s">
        <v>151</v>
      </c>
      <c r="I75" s="1">
        <v>45748</v>
      </c>
      <c r="J75">
        <v>6006</v>
      </c>
      <c r="K75">
        <v>109</v>
      </c>
      <c r="L75">
        <v>376</v>
      </c>
      <c r="M75" t="s">
        <v>107</v>
      </c>
      <c r="N75" t="s">
        <v>13</v>
      </c>
      <c r="O75" t="s">
        <v>18</v>
      </c>
      <c r="P75">
        <v>0.69579999999999997</v>
      </c>
      <c r="Q75">
        <v>261.62079999999997</v>
      </c>
      <c r="R75">
        <f>MONTH('COCOCART INDIA DATA'!$I75)</f>
        <v>4</v>
      </c>
      <c r="S75" t="str">
        <f>TEXT(Table2[[#This Row],[Date]],"mmm")</f>
        <v>Apr</v>
      </c>
      <c r="T75">
        <f>DAY(Table2[[#This Row],[Date]])</f>
        <v>1</v>
      </c>
      <c r="U75" t="str">
        <f>TEXT(Table2[[#This Row],[Date]],"ddd")</f>
        <v>Tue</v>
      </c>
    </row>
    <row r="76" spans="1:21" x14ac:dyDescent="0.25">
      <c r="A76" s="9">
        <v>2400040083</v>
      </c>
      <c r="B76" t="s">
        <v>47</v>
      </c>
      <c r="C76" t="s">
        <v>75</v>
      </c>
      <c r="D76" t="s">
        <v>82</v>
      </c>
      <c r="E76" t="s">
        <v>85</v>
      </c>
      <c r="F76" t="s">
        <v>90</v>
      </c>
      <c r="G76" t="s">
        <v>20</v>
      </c>
      <c r="H76" t="s">
        <v>152</v>
      </c>
      <c r="I76" s="1">
        <v>45748</v>
      </c>
      <c r="J76">
        <v>5124</v>
      </c>
      <c r="K76">
        <v>33</v>
      </c>
      <c r="L76">
        <v>285</v>
      </c>
      <c r="M76" t="s">
        <v>108</v>
      </c>
      <c r="N76" t="s">
        <v>13</v>
      </c>
      <c r="O76" t="s">
        <v>14</v>
      </c>
      <c r="P76">
        <v>4.6592000000000002</v>
      </c>
      <c r="Q76">
        <v>1327.8720000000001</v>
      </c>
      <c r="R76">
        <f>MONTH('COCOCART INDIA DATA'!$I76)</f>
        <v>4</v>
      </c>
      <c r="S76" t="str">
        <f>TEXT(Table2[[#This Row],[Date]],"mmm")</f>
        <v>Apr</v>
      </c>
      <c r="T76">
        <f>DAY(Table2[[#This Row],[Date]])</f>
        <v>1</v>
      </c>
      <c r="U76" t="str">
        <f>TEXT(Table2[[#This Row],[Date]],"ddd")</f>
        <v>Tue</v>
      </c>
    </row>
    <row r="77" spans="1:21" x14ac:dyDescent="0.25">
      <c r="A77" s="9">
        <v>2400040084</v>
      </c>
      <c r="B77" t="s">
        <v>51</v>
      </c>
      <c r="C77" t="s">
        <v>75</v>
      </c>
      <c r="D77" t="s">
        <v>83</v>
      </c>
      <c r="E77" t="s">
        <v>85</v>
      </c>
      <c r="F77" t="s">
        <v>91</v>
      </c>
      <c r="G77" t="s">
        <v>32</v>
      </c>
      <c r="H77" t="s">
        <v>153</v>
      </c>
      <c r="I77" s="1">
        <v>45748</v>
      </c>
      <c r="J77">
        <v>2709</v>
      </c>
      <c r="K77">
        <v>188</v>
      </c>
      <c r="L77">
        <v>113</v>
      </c>
      <c r="M77" t="s">
        <v>109</v>
      </c>
      <c r="N77" t="s">
        <v>13</v>
      </c>
      <c r="O77" t="s">
        <v>14</v>
      </c>
      <c r="P77">
        <v>1.8652</v>
      </c>
      <c r="Q77">
        <v>210.76759999999999</v>
      </c>
      <c r="R77">
        <f>MONTH('COCOCART INDIA DATA'!$I77)</f>
        <v>4</v>
      </c>
      <c r="S77" t="str">
        <f>TEXT(Table2[[#This Row],[Date]],"mmm")</f>
        <v>Apr</v>
      </c>
      <c r="T77">
        <f>DAY(Table2[[#This Row],[Date]])</f>
        <v>1</v>
      </c>
      <c r="U77" t="str">
        <f>TEXT(Table2[[#This Row],[Date]],"ddd")</f>
        <v>Tue</v>
      </c>
    </row>
    <row r="78" spans="1:21" x14ac:dyDescent="0.25">
      <c r="A78" s="9">
        <v>2400040085</v>
      </c>
      <c r="B78" t="s">
        <v>11</v>
      </c>
      <c r="C78" t="s">
        <v>75</v>
      </c>
      <c r="D78" t="s">
        <v>82</v>
      </c>
      <c r="E78" t="s">
        <v>85</v>
      </c>
      <c r="F78" t="s">
        <v>90</v>
      </c>
      <c r="G78" t="s">
        <v>32</v>
      </c>
      <c r="H78" t="s">
        <v>154</v>
      </c>
      <c r="I78" s="1">
        <v>45748</v>
      </c>
      <c r="J78">
        <v>7238</v>
      </c>
      <c r="K78">
        <v>67</v>
      </c>
      <c r="L78">
        <v>315</v>
      </c>
      <c r="M78" t="s">
        <v>110</v>
      </c>
      <c r="N78" t="s">
        <v>13</v>
      </c>
      <c r="O78" t="s">
        <v>14</v>
      </c>
      <c r="P78">
        <v>1.8652</v>
      </c>
      <c r="Q78">
        <v>587.53800000000001</v>
      </c>
      <c r="R78">
        <f>MONTH('COCOCART INDIA DATA'!$I78)</f>
        <v>4</v>
      </c>
      <c r="S78" t="str">
        <f>TEXT(Table2[[#This Row],[Date]],"mmm")</f>
        <v>Apr</v>
      </c>
      <c r="T78">
        <f>DAY(Table2[[#This Row],[Date]])</f>
        <v>1</v>
      </c>
      <c r="U78" t="str">
        <f>TEXT(Table2[[#This Row],[Date]],"ddd")</f>
        <v>Tue</v>
      </c>
    </row>
    <row r="79" spans="1:21" x14ac:dyDescent="0.25">
      <c r="A79" s="9">
        <v>2400040086</v>
      </c>
      <c r="B79" t="s">
        <v>31</v>
      </c>
      <c r="C79" t="s">
        <v>75</v>
      </c>
      <c r="D79" t="s">
        <v>83</v>
      </c>
      <c r="E79" t="s">
        <v>85</v>
      </c>
      <c r="F79" t="s">
        <v>91</v>
      </c>
      <c r="G79" t="s">
        <v>16</v>
      </c>
      <c r="H79" t="s">
        <v>155</v>
      </c>
      <c r="I79" s="1">
        <v>45748</v>
      </c>
      <c r="J79">
        <v>6776</v>
      </c>
      <c r="K79">
        <v>68</v>
      </c>
      <c r="L79">
        <v>424</v>
      </c>
      <c r="M79" t="s">
        <v>111</v>
      </c>
      <c r="N79" t="s">
        <v>17</v>
      </c>
      <c r="O79" t="s">
        <v>18</v>
      </c>
      <c r="P79">
        <v>0.24049999999999999</v>
      </c>
      <c r="Q79">
        <v>101.97199999999999</v>
      </c>
      <c r="R79">
        <f>MONTH('COCOCART INDIA DATA'!$I79)</f>
        <v>4</v>
      </c>
      <c r="S79" t="str">
        <f>TEXT(Table2[[#This Row],[Date]],"mmm")</f>
        <v>Apr</v>
      </c>
      <c r="T79">
        <f>DAY(Table2[[#This Row],[Date]])</f>
        <v>1</v>
      </c>
      <c r="U79" t="str">
        <f>TEXT(Table2[[#This Row],[Date]],"ddd")</f>
        <v>Tue</v>
      </c>
    </row>
    <row r="80" spans="1:21" x14ac:dyDescent="0.25">
      <c r="A80" s="9">
        <v>2400040087</v>
      </c>
      <c r="B80" t="s">
        <v>50</v>
      </c>
      <c r="C80" t="s">
        <v>75</v>
      </c>
      <c r="D80" t="s">
        <v>82</v>
      </c>
      <c r="E80" t="s">
        <v>84</v>
      </c>
      <c r="F80" t="s">
        <v>89</v>
      </c>
      <c r="G80" t="s">
        <v>32</v>
      </c>
      <c r="H80" t="s">
        <v>156</v>
      </c>
      <c r="I80" s="1">
        <v>45748</v>
      </c>
      <c r="J80">
        <v>189</v>
      </c>
      <c r="K80">
        <v>123</v>
      </c>
      <c r="L80">
        <v>8</v>
      </c>
      <c r="M80" t="s">
        <v>112</v>
      </c>
      <c r="N80" t="s">
        <v>13</v>
      </c>
      <c r="O80" t="s">
        <v>14</v>
      </c>
      <c r="P80">
        <v>1.8652</v>
      </c>
      <c r="Q80">
        <v>14.9216</v>
      </c>
      <c r="R80">
        <f>MONTH('COCOCART INDIA DATA'!$I80)</f>
        <v>4</v>
      </c>
      <c r="S80" t="str">
        <f>TEXT(Table2[[#This Row],[Date]],"mmm")</f>
        <v>Apr</v>
      </c>
      <c r="T80">
        <f>DAY(Table2[[#This Row],[Date]])</f>
        <v>1</v>
      </c>
      <c r="U80" t="str">
        <f>TEXT(Table2[[#This Row],[Date]],"ddd")</f>
        <v>Tue</v>
      </c>
    </row>
    <row r="81" spans="1:21" x14ac:dyDescent="0.25">
      <c r="A81" s="9">
        <v>2400040088</v>
      </c>
      <c r="B81" t="s">
        <v>60</v>
      </c>
      <c r="C81" t="s">
        <v>75</v>
      </c>
      <c r="D81" t="s">
        <v>82</v>
      </c>
      <c r="E81" t="s">
        <v>84</v>
      </c>
      <c r="F81" t="s">
        <v>89</v>
      </c>
      <c r="G81" t="s">
        <v>49</v>
      </c>
      <c r="H81" t="s">
        <v>150</v>
      </c>
      <c r="I81" s="1">
        <v>45748</v>
      </c>
      <c r="J81">
        <v>4669</v>
      </c>
      <c r="K81">
        <v>217</v>
      </c>
      <c r="L81">
        <v>390</v>
      </c>
      <c r="M81" t="s">
        <v>113</v>
      </c>
      <c r="N81" t="s">
        <v>13</v>
      </c>
      <c r="O81" t="s">
        <v>14</v>
      </c>
      <c r="P81">
        <v>1.5934999999999999</v>
      </c>
      <c r="Q81">
        <v>621.46499999999992</v>
      </c>
      <c r="R81">
        <f>MONTH('COCOCART INDIA DATA'!$I81)</f>
        <v>4</v>
      </c>
      <c r="S81" t="str">
        <f>TEXT(Table2[[#This Row],[Date]],"mmm")</f>
        <v>Apr</v>
      </c>
      <c r="T81">
        <f>DAY(Table2[[#This Row],[Date]])</f>
        <v>1</v>
      </c>
      <c r="U81" t="str">
        <f>TEXT(Table2[[#This Row],[Date]],"ddd")</f>
        <v>Tue</v>
      </c>
    </row>
    <row r="82" spans="1:21" x14ac:dyDescent="0.25">
      <c r="A82" s="9">
        <v>2400040089</v>
      </c>
      <c r="B82" t="s">
        <v>11</v>
      </c>
      <c r="C82" t="s">
        <v>75</v>
      </c>
      <c r="D82" t="s">
        <v>82</v>
      </c>
      <c r="E82" t="s">
        <v>85</v>
      </c>
      <c r="F82" t="s">
        <v>90</v>
      </c>
      <c r="G82" t="s">
        <v>53</v>
      </c>
      <c r="H82" t="s">
        <v>150</v>
      </c>
      <c r="I82" s="1">
        <v>45748</v>
      </c>
      <c r="J82">
        <v>490</v>
      </c>
      <c r="K82">
        <v>188</v>
      </c>
      <c r="L82">
        <v>35</v>
      </c>
      <c r="M82" t="s">
        <v>114</v>
      </c>
      <c r="N82" t="s">
        <v>40</v>
      </c>
      <c r="O82" t="s">
        <v>18</v>
      </c>
      <c r="P82">
        <v>8.2429000000000006</v>
      </c>
      <c r="Q82">
        <v>288.50150000000002</v>
      </c>
      <c r="R82">
        <f>MONTH('COCOCART INDIA DATA'!$I82)</f>
        <v>4</v>
      </c>
      <c r="S82" t="str">
        <f>TEXT(Table2[[#This Row],[Date]],"mmm")</f>
        <v>Apr</v>
      </c>
      <c r="T82">
        <f>DAY(Table2[[#This Row],[Date]])</f>
        <v>1</v>
      </c>
      <c r="U82" t="str">
        <f>TEXT(Table2[[#This Row],[Date]],"ddd")</f>
        <v>Tue</v>
      </c>
    </row>
    <row r="83" spans="1:21" x14ac:dyDescent="0.25">
      <c r="A83" s="9">
        <v>2400040090</v>
      </c>
      <c r="B83" t="s">
        <v>60</v>
      </c>
      <c r="C83" t="s">
        <v>75</v>
      </c>
      <c r="D83" t="s">
        <v>83</v>
      </c>
      <c r="E83" t="s">
        <v>85</v>
      </c>
      <c r="F83" t="s">
        <v>91</v>
      </c>
      <c r="G83" t="s">
        <v>53</v>
      </c>
      <c r="H83" t="s">
        <v>150</v>
      </c>
      <c r="I83" s="1">
        <v>45748</v>
      </c>
      <c r="J83">
        <v>4235</v>
      </c>
      <c r="K83">
        <v>76</v>
      </c>
      <c r="L83">
        <v>283</v>
      </c>
      <c r="M83" t="s">
        <v>115</v>
      </c>
      <c r="N83" t="s">
        <v>40</v>
      </c>
      <c r="O83" t="s">
        <v>18</v>
      </c>
      <c r="P83">
        <v>8.2429000000000006</v>
      </c>
      <c r="Q83">
        <v>2332.7407000000003</v>
      </c>
      <c r="R83">
        <f>MONTH('COCOCART INDIA DATA'!$I83)</f>
        <v>4</v>
      </c>
      <c r="S83" t="str">
        <f>TEXT(Table2[[#This Row],[Date]],"mmm")</f>
        <v>Apr</v>
      </c>
      <c r="T83">
        <f>DAY(Table2[[#This Row],[Date]])</f>
        <v>1</v>
      </c>
      <c r="U83" t="str">
        <f>TEXT(Table2[[#This Row],[Date]],"ddd")</f>
        <v>Tue</v>
      </c>
    </row>
    <row r="84" spans="1:21" x14ac:dyDescent="0.25">
      <c r="A84" s="9">
        <v>2400040091</v>
      </c>
      <c r="B84" t="s">
        <v>57</v>
      </c>
      <c r="C84" t="s">
        <v>75</v>
      </c>
      <c r="D84" t="s">
        <v>83</v>
      </c>
      <c r="E84" t="s">
        <v>85</v>
      </c>
      <c r="F84" t="s">
        <v>90</v>
      </c>
      <c r="G84" t="s">
        <v>45</v>
      </c>
      <c r="H84" t="s">
        <v>154</v>
      </c>
      <c r="I84" s="1">
        <v>45748</v>
      </c>
      <c r="J84">
        <v>4487</v>
      </c>
      <c r="K84">
        <v>161</v>
      </c>
      <c r="L84">
        <v>187</v>
      </c>
      <c r="M84" t="s">
        <v>116</v>
      </c>
      <c r="N84" t="s">
        <v>17</v>
      </c>
      <c r="O84" t="s">
        <v>14</v>
      </c>
      <c r="P84">
        <v>2.4773999999999998</v>
      </c>
      <c r="Q84">
        <v>463.27379999999999</v>
      </c>
      <c r="R84">
        <f>MONTH('COCOCART INDIA DATA'!$I84)</f>
        <v>4</v>
      </c>
      <c r="S84" t="str">
        <f>TEXT(Table2[[#This Row],[Date]],"mmm")</f>
        <v>Apr</v>
      </c>
      <c r="T84">
        <f>DAY(Table2[[#This Row],[Date]])</f>
        <v>1</v>
      </c>
      <c r="U84" t="str">
        <f>TEXT(Table2[[#This Row],[Date]],"ddd")</f>
        <v>Tue</v>
      </c>
    </row>
    <row r="85" spans="1:21" x14ac:dyDescent="0.25">
      <c r="A85" s="9">
        <v>2400040092</v>
      </c>
      <c r="B85" t="s">
        <v>15</v>
      </c>
      <c r="C85" t="s">
        <v>75</v>
      </c>
      <c r="D85" t="s">
        <v>83</v>
      </c>
      <c r="E85" t="s">
        <v>85</v>
      </c>
      <c r="F85" t="s">
        <v>91</v>
      </c>
      <c r="G85" t="s">
        <v>21</v>
      </c>
      <c r="H85" t="s">
        <v>154</v>
      </c>
      <c r="I85" s="1">
        <v>45748</v>
      </c>
      <c r="J85">
        <v>2653</v>
      </c>
      <c r="K85">
        <v>147</v>
      </c>
      <c r="L85">
        <v>332</v>
      </c>
      <c r="M85" t="s">
        <v>117</v>
      </c>
      <c r="N85" t="s">
        <v>13</v>
      </c>
      <c r="O85" t="s">
        <v>18</v>
      </c>
      <c r="P85">
        <v>6.0811000000000002</v>
      </c>
      <c r="Q85">
        <v>2018.9252000000001</v>
      </c>
      <c r="R85">
        <f>MONTH('COCOCART INDIA DATA'!$I85)</f>
        <v>4</v>
      </c>
      <c r="S85" t="str">
        <f>TEXT(Table2[[#This Row],[Date]],"mmm")</f>
        <v>Apr</v>
      </c>
      <c r="T85">
        <f>DAY(Table2[[#This Row],[Date]])</f>
        <v>1</v>
      </c>
      <c r="U85" t="str">
        <f>TEXT(Table2[[#This Row],[Date]],"ddd")</f>
        <v>Tue</v>
      </c>
    </row>
    <row r="86" spans="1:21" x14ac:dyDescent="0.25">
      <c r="A86" s="9">
        <v>2400040093</v>
      </c>
      <c r="B86" t="s">
        <v>34</v>
      </c>
      <c r="C86" t="s">
        <v>75</v>
      </c>
      <c r="D86" t="s">
        <v>83</v>
      </c>
      <c r="E86" t="s">
        <v>84</v>
      </c>
      <c r="F86" t="s">
        <v>88</v>
      </c>
      <c r="G86" t="s">
        <v>43</v>
      </c>
      <c r="H86" t="s">
        <v>154</v>
      </c>
      <c r="I86" s="1">
        <v>45748</v>
      </c>
      <c r="J86">
        <v>5306</v>
      </c>
      <c r="K86">
        <v>5</v>
      </c>
      <c r="L86">
        <v>253</v>
      </c>
      <c r="M86" t="s">
        <v>118</v>
      </c>
      <c r="N86" t="s">
        <v>40</v>
      </c>
      <c r="O86" t="s">
        <v>14</v>
      </c>
      <c r="P86">
        <v>9.2086000000000006</v>
      </c>
      <c r="Q86">
        <v>2329.7758000000003</v>
      </c>
      <c r="R86">
        <f>MONTH('COCOCART INDIA DATA'!$I86)</f>
        <v>4</v>
      </c>
      <c r="S86" t="str">
        <f>TEXT(Table2[[#This Row],[Date]],"mmm")</f>
        <v>Apr</v>
      </c>
      <c r="T86">
        <f>DAY(Table2[[#This Row],[Date]])</f>
        <v>1</v>
      </c>
      <c r="U86" t="str">
        <f>TEXT(Table2[[#This Row],[Date]],"ddd")</f>
        <v>Tue</v>
      </c>
    </row>
    <row r="87" spans="1:21" x14ac:dyDescent="0.25">
      <c r="A87" s="9">
        <v>2400040094</v>
      </c>
      <c r="B87" t="s">
        <v>55</v>
      </c>
      <c r="C87" t="s">
        <v>75</v>
      </c>
      <c r="D87" t="s">
        <v>83</v>
      </c>
      <c r="E87" t="s">
        <v>84</v>
      </c>
      <c r="F87" t="s">
        <v>89</v>
      </c>
      <c r="G87" t="s">
        <v>52</v>
      </c>
      <c r="H87" t="s">
        <v>154</v>
      </c>
      <c r="I87" s="1">
        <v>45748</v>
      </c>
      <c r="J87">
        <v>6888</v>
      </c>
      <c r="K87">
        <v>112</v>
      </c>
      <c r="L87">
        <v>689</v>
      </c>
      <c r="M87" t="s">
        <v>119</v>
      </c>
      <c r="N87" t="s">
        <v>40</v>
      </c>
      <c r="O87" t="s">
        <v>14</v>
      </c>
      <c r="P87">
        <v>2.8</v>
      </c>
      <c r="Q87">
        <v>1929.1999999999998</v>
      </c>
      <c r="R87">
        <f>MONTH('COCOCART INDIA DATA'!$I87)</f>
        <v>4</v>
      </c>
      <c r="S87" t="str">
        <f>TEXT(Table2[[#This Row],[Date]],"mmm")</f>
        <v>Apr</v>
      </c>
      <c r="T87">
        <f>DAY(Table2[[#This Row],[Date]])</f>
        <v>1</v>
      </c>
      <c r="U87" t="str">
        <f>TEXT(Table2[[#This Row],[Date]],"ddd")</f>
        <v>Tue</v>
      </c>
    </row>
    <row r="88" spans="1:21" x14ac:dyDescent="0.25">
      <c r="A88" s="9">
        <v>2400040095</v>
      </c>
      <c r="B88" t="s">
        <v>60</v>
      </c>
      <c r="C88" t="s">
        <v>75</v>
      </c>
      <c r="D88" t="s">
        <v>83</v>
      </c>
      <c r="E88" t="s">
        <v>85</v>
      </c>
      <c r="F88" t="s">
        <v>90</v>
      </c>
      <c r="G88" t="s">
        <v>28</v>
      </c>
      <c r="H88" t="s">
        <v>154</v>
      </c>
      <c r="I88" s="1">
        <v>45748</v>
      </c>
      <c r="J88">
        <v>721</v>
      </c>
      <c r="K88">
        <v>45</v>
      </c>
      <c r="L88">
        <v>24</v>
      </c>
      <c r="M88" t="s">
        <v>120</v>
      </c>
      <c r="N88" t="s">
        <v>17</v>
      </c>
      <c r="O88" t="s">
        <v>18</v>
      </c>
      <c r="P88">
        <v>1.7625</v>
      </c>
      <c r="Q88">
        <v>42.3</v>
      </c>
      <c r="R88">
        <f>MONTH('COCOCART INDIA DATA'!$I88)</f>
        <v>4</v>
      </c>
      <c r="S88" t="str">
        <f>TEXT(Table2[[#This Row],[Date]],"mmm")</f>
        <v>Apr</v>
      </c>
      <c r="T88">
        <f>DAY(Table2[[#This Row],[Date]])</f>
        <v>1</v>
      </c>
      <c r="U88" t="str">
        <f>TEXT(Table2[[#This Row],[Date]],"ddd")</f>
        <v>Tue</v>
      </c>
    </row>
    <row r="89" spans="1:21" x14ac:dyDescent="0.25">
      <c r="A89" s="9">
        <v>2400040096</v>
      </c>
      <c r="B89" t="s">
        <v>27</v>
      </c>
      <c r="C89" t="s">
        <v>76</v>
      </c>
      <c r="D89" t="s">
        <v>83</v>
      </c>
      <c r="E89" t="s">
        <v>85</v>
      </c>
      <c r="F89" t="s">
        <v>91</v>
      </c>
      <c r="G89" t="s">
        <v>43</v>
      </c>
      <c r="H89" t="s">
        <v>154</v>
      </c>
      <c r="I89" s="1">
        <v>45748</v>
      </c>
      <c r="J89">
        <v>8610</v>
      </c>
      <c r="K89">
        <v>124</v>
      </c>
      <c r="L89">
        <v>345</v>
      </c>
      <c r="M89" t="s">
        <v>121</v>
      </c>
      <c r="N89" t="s">
        <v>40</v>
      </c>
      <c r="O89" t="s">
        <v>14</v>
      </c>
      <c r="P89">
        <v>9.2086000000000006</v>
      </c>
      <c r="Q89">
        <v>3176.9670000000001</v>
      </c>
      <c r="R89">
        <f>MONTH('COCOCART INDIA DATA'!$I89)</f>
        <v>4</v>
      </c>
      <c r="S89" t="str">
        <f>TEXT(Table2[[#This Row],[Date]],"mmm")</f>
        <v>Apr</v>
      </c>
      <c r="T89">
        <f>DAY(Table2[[#This Row],[Date]])</f>
        <v>1</v>
      </c>
      <c r="U89" t="str">
        <f>TEXT(Table2[[#This Row],[Date]],"ddd")</f>
        <v>Tue</v>
      </c>
    </row>
    <row r="90" spans="1:21" x14ac:dyDescent="0.25">
      <c r="A90" s="9">
        <v>2400040097</v>
      </c>
      <c r="B90" t="s">
        <v>29</v>
      </c>
      <c r="C90" t="s">
        <v>77</v>
      </c>
      <c r="D90" t="s">
        <v>83</v>
      </c>
      <c r="E90" t="s">
        <v>85</v>
      </c>
      <c r="F90" t="s">
        <v>90</v>
      </c>
      <c r="G90" t="s">
        <v>49</v>
      </c>
      <c r="H90" t="s">
        <v>154</v>
      </c>
      <c r="I90" s="1">
        <v>45748</v>
      </c>
      <c r="J90">
        <v>11739</v>
      </c>
      <c r="K90">
        <v>22</v>
      </c>
      <c r="L90">
        <v>903</v>
      </c>
      <c r="M90" t="s">
        <v>122</v>
      </c>
      <c r="N90" t="s">
        <v>13</v>
      </c>
      <c r="O90" t="s">
        <v>14</v>
      </c>
      <c r="P90">
        <v>1.5934999999999999</v>
      </c>
      <c r="Q90">
        <v>1438.9304999999999</v>
      </c>
      <c r="R90">
        <f>MONTH('COCOCART INDIA DATA'!$I90)</f>
        <v>4</v>
      </c>
      <c r="S90" t="str">
        <f>TEXT(Table2[[#This Row],[Date]],"mmm")</f>
        <v>Apr</v>
      </c>
      <c r="T90">
        <f>DAY(Table2[[#This Row],[Date]])</f>
        <v>1</v>
      </c>
      <c r="U90" t="str">
        <f>TEXT(Table2[[#This Row],[Date]],"ddd")</f>
        <v>Tue</v>
      </c>
    </row>
    <row r="91" spans="1:21" x14ac:dyDescent="0.25">
      <c r="A91" s="9">
        <v>2400040098</v>
      </c>
      <c r="B91" t="s">
        <v>55</v>
      </c>
      <c r="C91" t="s">
        <v>78</v>
      </c>
      <c r="D91" t="s">
        <v>83</v>
      </c>
      <c r="E91" t="s">
        <v>85</v>
      </c>
      <c r="F91" t="s">
        <v>91</v>
      </c>
      <c r="G91" t="s">
        <v>38</v>
      </c>
      <c r="H91" t="s">
        <v>154</v>
      </c>
      <c r="I91" s="1">
        <v>45748</v>
      </c>
      <c r="J91">
        <v>4774</v>
      </c>
      <c r="K91">
        <v>206</v>
      </c>
      <c r="L91">
        <v>341</v>
      </c>
      <c r="M91" t="s">
        <v>123</v>
      </c>
      <c r="N91" t="s">
        <v>13</v>
      </c>
      <c r="O91" t="s">
        <v>14</v>
      </c>
      <c r="P91">
        <v>8.7870000000000008</v>
      </c>
      <c r="Q91">
        <v>2996.3670000000002</v>
      </c>
      <c r="R91">
        <f>MONTH('COCOCART INDIA DATA'!$I91)</f>
        <v>4</v>
      </c>
      <c r="S91" t="str">
        <f>TEXT(Table2[[#This Row],[Date]],"mmm")</f>
        <v>Apr</v>
      </c>
      <c r="T91">
        <f>DAY(Table2[[#This Row],[Date]])</f>
        <v>1</v>
      </c>
      <c r="U91" t="str">
        <f>TEXT(Table2[[#This Row],[Date]],"ddd")</f>
        <v>Tue</v>
      </c>
    </row>
    <row r="92" spans="1:21" x14ac:dyDescent="0.25">
      <c r="A92" s="9">
        <v>2400040099</v>
      </c>
      <c r="B92" t="s">
        <v>29</v>
      </c>
      <c r="C92" t="s">
        <v>78</v>
      </c>
      <c r="D92" t="s">
        <v>83</v>
      </c>
      <c r="E92" t="s">
        <v>84</v>
      </c>
      <c r="F92" t="s">
        <v>89</v>
      </c>
      <c r="G92" t="s">
        <v>52</v>
      </c>
      <c r="H92" t="s">
        <v>154</v>
      </c>
      <c r="I92" s="1">
        <v>45748</v>
      </c>
      <c r="J92">
        <v>6307</v>
      </c>
      <c r="K92">
        <v>123</v>
      </c>
      <c r="L92">
        <v>789</v>
      </c>
      <c r="M92" t="s">
        <v>124</v>
      </c>
      <c r="N92" t="s">
        <v>40</v>
      </c>
      <c r="O92" t="s">
        <v>14</v>
      </c>
      <c r="P92">
        <v>2.8</v>
      </c>
      <c r="Q92">
        <v>2209.1999999999998</v>
      </c>
      <c r="R92">
        <f>MONTH('COCOCART INDIA DATA'!$I92)</f>
        <v>4</v>
      </c>
      <c r="S92" t="str">
        <f>TEXT(Table2[[#This Row],[Date]],"mmm")</f>
        <v>Apr</v>
      </c>
      <c r="T92">
        <f>DAY(Table2[[#This Row],[Date]])</f>
        <v>1</v>
      </c>
      <c r="U92" t="str">
        <f>TEXT(Table2[[#This Row],[Date]],"ddd")</f>
        <v>Tue</v>
      </c>
    </row>
    <row r="93" spans="1:21" x14ac:dyDescent="0.25">
      <c r="A93" s="9">
        <v>2400040100</v>
      </c>
      <c r="B93" t="s">
        <v>64</v>
      </c>
      <c r="C93" t="s">
        <v>79</v>
      </c>
      <c r="D93" t="s">
        <v>83</v>
      </c>
      <c r="E93" t="s">
        <v>84</v>
      </c>
      <c r="F93" t="s">
        <v>89</v>
      </c>
      <c r="G93" t="s">
        <v>20</v>
      </c>
      <c r="H93" t="s">
        <v>148</v>
      </c>
      <c r="I93" s="1">
        <v>45748</v>
      </c>
      <c r="J93">
        <v>4340</v>
      </c>
      <c r="K93">
        <v>168</v>
      </c>
      <c r="L93">
        <v>217</v>
      </c>
      <c r="M93" t="s">
        <v>125</v>
      </c>
      <c r="N93" t="s">
        <v>13</v>
      </c>
      <c r="O93" t="s">
        <v>14</v>
      </c>
      <c r="P93">
        <v>4.6592000000000002</v>
      </c>
      <c r="Q93">
        <v>1011.0464000000001</v>
      </c>
      <c r="R93">
        <f>MONTH('COCOCART INDIA DATA'!$I93)</f>
        <v>4</v>
      </c>
      <c r="S93" t="str">
        <f>TEXT(Table2[[#This Row],[Date]],"mmm")</f>
        <v>Apr</v>
      </c>
      <c r="T93">
        <f>DAY(Table2[[#This Row],[Date]])</f>
        <v>1</v>
      </c>
      <c r="U93" t="str">
        <f>TEXT(Table2[[#This Row],[Date]],"ddd")</f>
        <v>Tue</v>
      </c>
    </row>
    <row r="94" spans="1:21" x14ac:dyDescent="0.25">
      <c r="A94" s="9">
        <v>2400040101</v>
      </c>
      <c r="B94" t="s">
        <v>44</v>
      </c>
      <c r="C94" t="s">
        <v>80</v>
      </c>
      <c r="D94" t="s">
        <v>83</v>
      </c>
      <c r="E94" t="s">
        <v>85</v>
      </c>
      <c r="F94" t="s">
        <v>90</v>
      </c>
      <c r="G94" t="s">
        <v>53</v>
      </c>
      <c r="H94" t="s">
        <v>148</v>
      </c>
      <c r="I94" s="1">
        <v>45748</v>
      </c>
      <c r="J94">
        <v>1078</v>
      </c>
      <c r="K94">
        <v>76</v>
      </c>
      <c r="L94">
        <v>77</v>
      </c>
      <c r="M94" t="s">
        <v>126</v>
      </c>
      <c r="N94" t="s">
        <v>40</v>
      </c>
      <c r="O94" t="s">
        <v>18</v>
      </c>
      <c r="P94">
        <v>8.2429000000000006</v>
      </c>
      <c r="Q94">
        <v>634.70330000000001</v>
      </c>
      <c r="R94">
        <f>MONTH('COCOCART INDIA DATA'!$I94)</f>
        <v>4</v>
      </c>
      <c r="S94" t="str">
        <f>TEXT(Table2[[#This Row],[Date]],"mmm")</f>
        <v>Apr</v>
      </c>
      <c r="T94">
        <f>DAY(Table2[[#This Row],[Date]])</f>
        <v>1</v>
      </c>
      <c r="U94" t="str">
        <f>TEXT(Table2[[#This Row],[Date]],"ddd")</f>
        <v>Tue</v>
      </c>
    </row>
    <row r="95" spans="1:21" x14ac:dyDescent="0.25">
      <c r="A95" s="9">
        <v>2400040102</v>
      </c>
      <c r="B95" t="s">
        <v>57</v>
      </c>
      <c r="C95" t="s">
        <v>79</v>
      </c>
      <c r="D95" t="s">
        <v>83</v>
      </c>
      <c r="E95" t="s">
        <v>85</v>
      </c>
      <c r="F95" t="s">
        <v>91</v>
      </c>
      <c r="G95" t="s">
        <v>54</v>
      </c>
      <c r="H95" t="s">
        <v>148</v>
      </c>
      <c r="I95" s="1">
        <v>45748</v>
      </c>
      <c r="J95">
        <v>5418</v>
      </c>
      <c r="K95">
        <v>287</v>
      </c>
      <c r="L95">
        <v>247</v>
      </c>
      <c r="M95" t="s">
        <v>127</v>
      </c>
      <c r="N95" t="s">
        <v>13</v>
      </c>
      <c r="O95" t="s">
        <v>14</v>
      </c>
      <c r="P95">
        <v>13.3485</v>
      </c>
      <c r="Q95">
        <v>3297.0794999999998</v>
      </c>
      <c r="R95">
        <f>MONTH('COCOCART INDIA DATA'!$I95)</f>
        <v>4</v>
      </c>
      <c r="S95" t="str">
        <f>TEXT(Table2[[#This Row],[Date]],"mmm")</f>
        <v>Apr</v>
      </c>
      <c r="T95">
        <f>DAY(Table2[[#This Row],[Date]])</f>
        <v>1</v>
      </c>
      <c r="U95" t="str">
        <f>TEXT(Table2[[#This Row],[Date]],"ddd")</f>
        <v>Tue</v>
      </c>
    </row>
    <row r="96" spans="1:21" x14ac:dyDescent="0.25">
      <c r="A96" s="9">
        <v>2400040103</v>
      </c>
      <c r="B96" t="s">
        <v>61</v>
      </c>
      <c r="C96" t="s">
        <v>79</v>
      </c>
      <c r="D96" t="s">
        <v>83</v>
      </c>
      <c r="E96" t="s">
        <v>85</v>
      </c>
      <c r="F96" t="s">
        <v>90</v>
      </c>
      <c r="G96" t="s">
        <v>48</v>
      </c>
      <c r="H96" t="s">
        <v>148</v>
      </c>
      <c r="I96" s="1">
        <v>45748</v>
      </c>
      <c r="J96">
        <v>6069</v>
      </c>
      <c r="K96">
        <v>268</v>
      </c>
      <c r="L96">
        <v>434</v>
      </c>
      <c r="M96" t="s">
        <v>128</v>
      </c>
      <c r="N96" t="s">
        <v>40</v>
      </c>
      <c r="O96" t="s">
        <v>18</v>
      </c>
      <c r="P96">
        <v>11.4688</v>
      </c>
      <c r="Q96">
        <v>4977.4592000000002</v>
      </c>
      <c r="R96">
        <f>MONTH('COCOCART INDIA DATA'!$I96)</f>
        <v>4</v>
      </c>
      <c r="S96" t="str">
        <f>TEXT(Table2[[#This Row],[Date]],"mmm")</f>
        <v>Apr</v>
      </c>
      <c r="T96">
        <f>DAY(Table2[[#This Row],[Date]])</f>
        <v>1</v>
      </c>
      <c r="U96" t="str">
        <f>TEXT(Table2[[#This Row],[Date]],"ddd")</f>
        <v>Tue</v>
      </c>
    </row>
    <row r="97" spans="1:21" x14ac:dyDescent="0.25">
      <c r="A97" s="9">
        <v>2400040104</v>
      </c>
      <c r="B97" t="s">
        <v>47</v>
      </c>
      <c r="C97" t="s">
        <v>80</v>
      </c>
      <c r="D97" t="s">
        <v>83</v>
      </c>
      <c r="E97" t="s">
        <v>85</v>
      </c>
      <c r="F97" t="s">
        <v>91</v>
      </c>
      <c r="G97" t="s">
        <v>48</v>
      </c>
      <c r="H97" t="s">
        <v>148</v>
      </c>
      <c r="I97" s="1">
        <v>45748</v>
      </c>
      <c r="J97">
        <v>12334</v>
      </c>
      <c r="K97">
        <v>119</v>
      </c>
      <c r="L97">
        <v>686</v>
      </c>
      <c r="M97" t="s">
        <v>129</v>
      </c>
      <c r="N97" t="s">
        <v>40</v>
      </c>
      <c r="O97" t="s">
        <v>18</v>
      </c>
      <c r="P97">
        <v>11.4688</v>
      </c>
      <c r="Q97">
        <v>7867.5968000000003</v>
      </c>
      <c r="R97">
        <f>MONTH('COCOCART INDIA DATA'!$I97)</f>
        <v>4</v>
      </c>
      <c r="S97" t="str">
        <f>TEXT(Table2[[#This Row],[Date]],"mmm")</f>
        <v>Apr</v>
      </c>
      <c r="T97">
        <f>DAY(Table2[[#This Row],[Date]])</f>
        <v>1</v>
      </c>
      <c r="U97" t="str">
        <f>TEXT(Table2[[#This Row],[Date]],"ddd")</f>
        <v>Tue</v>
      </c>
    </row>
    <row r="98" spans="1:21" x14ac:dyDescent="0.25">
      <c r="A98" s="9">
        <v>2400040105</v>
      </c>
      <c r="B98" t="s">
        <v>60</v>
      </c>
      <c r="C98" t="s">
        <v>79</v>
      </c>
      <c r="D98" t="s">
        <v>83</v>
      </c>
      <c r="E98" t="s">
        <v>84</v>
      </c>
      <c r="F98" t="s">
        <v>88</v>
      </c>
      <c r="G98" t="s">
        <v>45</v>
      </c>
      <c r="H98" t="s">
        <v>148</v>
      </c>
      <c r="I98" s="1">
        <v>45748</v>
      </c>
      <c r="J98">
        <v>728</v>
      </c>
      <c r="K98">
        <v>234</v>
      </c>
      <c r="L98">
        <v>32</v>
      </c>
      <c r="M98" t="s">
        <v>130</v>
      </c>
      <c r="N98" t="s">
        <v>17</v>
      </c>
      <c r="O98" t="s">
        <v>14</v>
      </c>
      <c r="P98">
        <v>2.4773999999999998</v>
      </c>
      <c r="Q98">
        <v>79.276799999999994</v>
      </c>
      <c r="R98">
        <f>MONTH('COCOCART INDIA DATA'!$I98)</f>
        <v>4</v>
      </c>
      <c r="S98" t="str">
        <f>TEXT(Table2[[#This Row],[Date]],"mmm")</f>
        <v>Apr</v>
      </c>
      <c r="T98">
        <f>DAY(Table2[[#This Row],[Date]])</f>
        <v>1</v>
      </c>
      <c r="U98" t="str">
        <f>TEXT(Table2[[#This Row],[Date]],"ddd")</f>
        <v>Tue</v>
      </c>
    </row>
    <row r="99" spans="1:21" x14ac:dyDescent="0.25">
      <c r="A99" s="9">
        <v>2400040106</v>
      </c>
      <c r="B99" t="s">
        <v>64</v>
      </c>
      <c r="C99" t="s">
        <v>79</v>
      </c>
      <c r="D99" t="s">
        <v>83</v>
      </c>
      <c r="E99" t="s">
        <v>84</v>
      </c>
      <c r="F99" t="s">
        <v>89</v>
      </c>
      <c r="G99" t="s">
        <v>21</v>
      </c>
      <c r="H99" t="s">
        <v>148</v>
      </c>
      <c r="I99" s="1">
        <v>45748</v>
      </c>
      <c r="J99">
        <v>2135</v>
      </c>
      <c r="K99">
        <v>179</v>
      </c>
      <c r="L99">
        <v>165</v>
      </c>
      <c r="M99" t="s">
        <v>131</v>
      </c>
      <c r="N99" t="s">
        <v>13</v>
      </c>
      <c r="O99" t="s">
        <v>18</v>
      </c>
      <c r="P99">
        <v>6.0811000000000002</v>
      </c>
      <c r="Q99">
        <v>1003.3815000000001</v>
      </c>
      <c r="R99">
        <f>MONTH('COCOCART INDIA DATA'!$I99)</f>
        <v>4</v>
      </c>
      <c r="S99" t="str">
        <f>TEXT(Table2[[#This Row],[Date]],"mmm")</f>
        <v>Apr</v>
      </c>
      <c r="T99">
        <f>DAY(Table2[[#This Row],[Date]])</f>
        <v>1</v>
      </c>
      <c r="U99" t="str">
        <f>TEXT(Table2[[#This Row],[Date]],"ddd")</f>
        <v>Tue</v>
      </c>
    </row>
    <row r="100" spans="1:21" x14ac:dyDescent="0.25">
      <c r="A100" s="9">
        <v>2400040107</v>
      </c>
      <c r="B100" t="s">
        <v>56</v>
      </c>
      <c r="C100" t="s">
        <v>79</v>
      </c>
      <c r="D100" t="s">
        <v>83</v>
      </c>
      <c r="E100" t="s">
        <v>85</v>
      </c>
      <c r="F100" t="s">
        <v>90</v>
      </c>
      <c r="G100" t="s">
        <v>25</v>
      </c>
      <c r="H100" t="s">
        <v>148</v>
      </c>
      <c r="I100" s="1">
        <v>45748</v>
      </c>
      <c r="J100">
        <v>2121</v>
      </c>
      <c r="K100">
        <v>130</v>
      </c>
      <c r="L100">
        <v>89</v>
      </c>
      <c r="M100" t="s">
        <v>132</v>
      </c>
      <c r="N100" t="s">
        <v>13</v>
      </c>
      <c r="O100" t="s">
        <v>18</v>
      </c>
      <c r="P100">
        <v>0.69579999999999997</v>
      </c>
      <c r="Q100">
        <v>61.926199999999994</v>
      </c>
      <c r="R100">
        <f>MONTH('COCOCART INDIA DATA'!$I100)</f>
        <v>4</v>
      </c>
      <c r="S100" t="str">
        <f>TEXT(Table2[[#This Row],[Date]],"mmm")</f>
        <v>Apr</v>
      </c>
      <c r="T100">
        <f>DAY(Table2[[#This Row],[Date]])</f>
        <v>1</v>
      </c>
      <c r="U100" t="str">
        <f>TEXT(Table2[[#This Row],[Date]],"ddd")</f>
        <v>Tue</v>
      </c>
    </row>
    <row r="101" spans="1:21" x14ac:dyDescent="0.25">
      <c r="A101" s="9">
        <v>2400040108</v>
      </c>
      <c r="B101" t="s">
        <v>19</v>
      </c>
      <c r="C101" t="s">
        <v>79</v>
      </c>
      <c r="D101" t="s">
        <v>83</v>
      </c>
      <c r="E101" t="s">
        <v>85</v>
      </c>
      <c r="F101" t="s">
        <v>91</v>
      </c>
      <c r="G101" t="s">
        <v>32</v>
      </c>
      <c r="H101" t="s">
        <v>148</v>
      </c>
      <c r="I101" s="1">
        <v>45748</v>
      </c>
      <c r="J101">
        <v>6881</v>
      </c>
      <c r="K101">
        <v>10</v>
      </c>
      <c r="L101">
        <v>222</v>
      </c>
      <c r="M101" t="s">
        <v>133</v>
      </c>
      <c r="N101" t="s">
        <v>13</v>
      </c>
      <c r="O101" t="s">
        <v>14</v>
      </c>
      <c r="P101">
        <v>1.8652</v>
      </c>
      <c r="Q101">
        <v>414.07439999999997</v>
      </c>
      <c r="R101">
        <f>MONTH('COCOCART INDIA DATA'!$I101)</f>
        <v>4</v>
      </c>
      <c r="S101" t="str">
        <f>TEXT(Table2[[#This Row],[Date]],"mmm")</f>
        <v>Apr</v>
      </c>
      <c r="T101">
        <f>DAY(Table2[[#This Row],[Date]])</f>
        <v>1</v>
      </c>
      <c r="U101" t="str">
        <f>TEXT(Table2[[#This Row],[Date]],"ddd")</f>
        <v>Tue</v>
      </c>
    </row>
    <row r="102" spans="1:21" x14ac:dyDescent="0.25">
      <c r="A102" s="9">
        <v>2400040109</v>
      </c>
      <c r="B102" t="s">
        <v>63</v>
      </c>
      <c r="C102" t="s">
        <v>66</v>
      </c>
      <c r="D102" t="s">
        <v>82</v>
      </c>
      <c r="E102" t="s">
        <v>85</v>
      </c>
      <c r="F102" t="s">
        <v>90</v>
      </c>
      <c r="G102" t="s">
        <v>45</v>
      </c>
      <c r="H102" t="s">
        <v>146</v>
      </c>
      <c r="I102" s="1">
        <v>45748</v>
      </c>
      <c r="J102">
        <v>1239</v>
      </c>
      <c r="K102">
        <v>97</v>
      </c>
      <c r="L102">
        <v>50</v>
      </c>
      <c r="M102" t="s">
        <v>134</v>
      </c>
      <c r="N102" t="s">
        <v>17</v>
      </c>
      <c r="O102" t="s">
        <v>14</v>
      </c>
      <c r="P102">
        <v>2.4773999999999998</v>
      </c>
      <c r="Q102">
        <v>123.86999999999999</v>
      </c>
      <c r="R102">
        <f>MONTH('COCOCART INDIA DATA'!$I102)</f>
        <v>4</v>
      </c>
      <c r="S102" t="str">
        <f>TEXT(Table2[[#This Row],[Date]],"mmm")</f>
        <v>Apr</v>
      </c>
      <c r="T102">
        <f>DAY(Table2[[#This Row],[Date]])</f>
        <v>1</v>
      </c>
      <c r="U102" t="str">
        <f>TEXT(Table2[[#This Row],[Date]],"ddd")</f>
        <v>Tue</v>
      </c>
    </row>
    <row r="103" spans="1:21" x14ac:dyDescent="0.25">
      <c r="A103" s="9">
        <v>2400040110</v>
      </c>
      <c r="B103" t="s">
        <v>55</v>
      </c>
      <c r="C103" t="s">
        <v>66</v>
      </c>
      <c r="D103" t="s">
        <v>83</v>
      </c>
      <c r="E103" t="s">
        <v>85</v>
      </c>
      <c r="F103" t="s">
        <v>91</v>
      </c>
      <c r="G103" t="s">
        <v>36</v>
      </c>
      <c r="H103" t="s">
        <v>146</v>
      </c>
      <c r="I103" s="1">
        <v>45748</v>
      </c>
      <c r="J103">
        <v>3598</v>
      </c>
      <c r="K103">
        <v>365</v>
      </c>
      <c r="L103">
        <v>257</v>
      </c>
      <c r="M103" t="s">
        <v>135</v>
      </c>
      <c r="N103" t="s">
        <v>13</v>
      </c>
      <c r="O103" t="s">
        <v>14</v>
      </c>
      <c r="P103">
        <v>2.2656000000000001</v>
      </c>
      <c r="Q103">
        <v>582.25919999999996</v>
      </c>
      <c r="R103">
        <f>MONTH('COCOCART INDIA DATA'!$I103)</f>
        <v>4</v>
      </c>
      <c r="S103" t="str">
        <f>TEXT(Table2[[#This Row],[Date]],"mmm")</f>
        <v>Apr</v>
      </c>
      <c r="T103">
        <f>DAY(Table2[[#This Row],[Date]])</f>
        <v>1</v>
      </c>
      <c r="U103" t="str">
        <f>TEXT(Table2[[#This Row],[Date]],"ddd")</f>
        <v>Tue</v>
      </c>
    </row>
    <row r="104" spans="1:21" x14ac:dyDescent="0.25">
      <c r="A104" s="9">
        <v>2400040111</v>
      </c>
      <c r="B104" t="s">
        <v>33</v>
      </c>
      <c r="C104" t="s">
        <v>66</v>
      </c>
      <c r="D104" t="s">
        <v>82</v>
      </c>
      <c r="E104" t="s">
        <v>84</v>
      </c>
      <c r="F104" t="s">
        <v>89</v>
      </c>
      <c r="G104" t="s">
        <v>58</v>
      </c>
      <c r="H104" t="s">
        <v>146</v>
      </c>
      <c r="I104" s="1">
        <v>45748</v>
      </c>
      <c r="J104">
        <v>6580</v>
      </c>
      <c r="K104">
        <v>210</v>
      </c>
      <c r="L104">
        <v>347</v>
      </c>
      <c r="M104" t="s">
        <v>136</v>
      </c>
      <c r="N104" t="s">
        <v>13</v>
      </c>
      <c r="O104" t="s">
        <v>18</v>
      </c>
      <c r="P104">
        <v>5.0198</v>
      </c>
      <c r="Q104">
        <v>1741.8706</v>
      </c>
      <c r="R104">
        <f>MONTH('COCOCART INDIA DATA'!$I104)</f>
        <v>4</v>
      </c>
      <c r="S104" t="str">
        <f>TEXT(Table2[[#This Row],[Date]],"mmm")</f>
        <v>Apr</v>
      </c>
      <c r="T104">
        <f>DAY(Table2[[#This Row],[Date]])</f>
        <v>1</v>
      </c>
      <c r="U104" t="str">
        <f>TEXT(Table2[[#This Row],[Date]],"ddd")</f>
        <v>Tue</v>
      </c>
    </row>
    <row r="105" spans="1:21" x14ac:dyDescent="0.25">
      <c r="A105" s="9">
        <v>2400040112</v>
      </c>
      <c r="B105" t="s">
        <v>60</v>
      </c>
      <c r="C105" t="s">
        <v>66</v>
      </c>
      <c r="D105" t="s">
        <v>83</v>
      </c>
      <c r="E105" t="s">
        <v>84</v>
      </c>
      <c r="F105" t="s">
        <v>89</v>
      </c>
      <c r="G105" t="s">
        <v>43</v>
      </c>
      <c r="H105" t="s">
        <v>146</v>
      </c>
      <c r="I105" s="1">
        <v>45748</v>
      </c>
      <c r="J105">
        <v>1127</v>
      </c>
      <c r="K105">
        <v>97</v>
      </c>
      <c r="L105">
        <v>54</v>
      </c>
      <c r="M105" t="s">
        <v>137</v>
      </c>
      <c r="N105" t="s">
        <v>40</v>
      </c>
      <c r="O105" t="s">
        <v>14</v>
      </c>
      <c r="P105">
        <v>9.2086000000000006</v>
      </c>
      <c r="Q105">
        <v>497.26440000000002</v>
      </c>
      <c r="R105">
        <f>MONTH('COCOCART INDIA DATA'!$I105)</f>
        <v>4</v>
      </c>
      <c r="S105" t="str">
        <f>TEXT(Table2[[#This Row],[Date]],"mmm")</f>
        <v>Apr</v>
      </c>
      <c r="T105">
        <f>DAY(Table2[[#This Row],[Date]])</f>
        <v>1</v>
      </c>
      <c r="U105" t="str">
        <f>TEXT(Table2[[#This Row],[Date]],"ddd")</f>
        <v>Tue</v>
      </c>
    </row>
    <row r="106" spans="1:21" x14ac:dyDescent="0.25">
      <c r="A106" s="9">
        <v>2400040113</v>
      </c>
      <c r="B106" t="s">
        <v>35</v>
      </c>
      <c r="C106" t="s">
        <v>66</v>
      </c>
      <c r="D106" t="s">
        <v>83</v>
      </c>
      <c r="E106" t="s">
        <v>85</v>
      </c>
      <c r="F106" t="s">
        <v>90</v>
      </c>
      <c r="G106" t="s">
        <v>46</v>
      </c>
      <c r="H106" t="s">
        <v>146</v>
      </c>
      <c r="I106" s="1">
        <v>45748</v>
      </c>
      <c r="J106">
        <v>3605</v>
      </c>
      <c r="K106">
        <v>345</v>
      </c>
      <c r="L106">
        <v>139</v>
      </c>
      <c r="M106" t="s">
        <v>138</v>
      </c>
      <c r="N106" t="s">
        <v>40</v>
      </c>
      <c r="O106" t="s">
        <v>18</v>
      </c>
      <c r="P106">
        <v>4.7065000000000001</v>
      </c>
      <c r="Q106">
        <v>654.20349999999996</v>
      </c>
      <c r="R106">
        <f>MONTH('COCOCART INDIA DATA'!$I106)</f>
        <v>4</v>
      </c>
      <c r="S106" t="str">
        <f>TEXT(Table2[[#This Row],[Date]],"mmm")</f>
        <v>Apr</v>
      </c>
      <c r="T106">
        <f>DAY(Table2[[#This Row],[Date]])</f>
        <v>1</v>
      </c>
      <c r="U106" t="str">
        <f>TEXT(Table2[[#This Row],[Date]],"ddd")</f>
        <v>Tue</v>
      </c>
    </row>
    <row r="107" spans="1:21" x14ac:dyDescent="0.25">
      <c r="A107" s="9">
        <v>2400040114</v>
      </c>
      <c r="B107" t="s">
        <v>44</v>
      </c>
      <c r="C107" t="s">
        <v>67</v>
      </c>
      <c r="D107" t="s">
        <v>83</v>
      </c>
      <c r="E107" t="s">
        <v>85</v>
      </c>
      <c r="F107" t="s">
        <v>91</v>
      </c>
      <c r="G107" t="s">
        <v>41</v>
      </c>
      <c r="H107" t="s">
        <v>146</v>
      </c>
      <c r="I107" s="1">
        <v>45748</v>
      </c>
      <c r="J107">
        <v>5096</v>
      </c>
      <c r="K107">
        <v>201</v>
      </c>
      <c r="L107">
        <v>196</v>
      </c>
      <c r="M107" t="s">
        <v>139</v>
      </c>
      <c r="N107" t="s">
        <v>40</v>
      </c>
      <c r="O107" t="s">
        <v>14</v>
      </c>
      <c r="P107">
        <v>6.3415999999999997</v>
      </c>
      <c r="Q107">
        <v>1242.9535999999998</v>
      </c>
      <c r="R107">
        <f>MONTH('COCOCART INDIA DATA'!$I107)</f>
        <v>4</v>
      </c>
      <c r="S107" t="str">
        <f>TEXT(Table2[[#This Row],[Date]],"mmm")</f>
        <v>Apr</v>
      </c>
      <c r="T107">
        <f>DAY(Table2[[#This Row],[Date]])</f>
        <v>1</v>
      </c>
      <c r="U107" t="str">
        <f>TEXT(Table2[[#This Row],[Date]],"ddd")</f>
        <v>Tue</v>
      </c>
    </row>
    <row r="108" spans="1:21" x14ac:dyDescent="0.25">
      <c r="A108" s="9">
        <v>2400040115</v>
      </c>
      <c r="B108" t="s">
        <v>42</v>
      </c>
      <c r="C108" t="s">
        <v>68</v>
      </c>
      <c r="D108" t="s">
        <v>83</v>
      </c>
      <c r="E108" t="s">
        <v>85</v>
      </c>
      <c r="F108" t="s">
        <v>90</v>
      </c>
      <c r="G108" t="s">
        <v>20</v>
      </c>
      <c r="H108" t="s">
        <v>146</v>
      </c>
      <c r="I108" s="1">
        <v>45748</v>
      </c>
      <c r="J108">
        <v>2135</v>
      </c>
      <c r="K108">
        <v>183</v>
      </c>
      <c r="L108">
        <v>98</v>
      </c>
      <c r="M108" t="s">
        <v>140</v>
      </c>
      <c r="N108" t="s">
        <v>13</v>
      </c>
      <c r="O108" t="s">
        <v>14</v>
      </c>
      <c r="P108">
        <v>4.6592000000000002</v>
      </c>
      <c r="Q108">
        <v>456.60160000000002</v>
      </c>
      <c r="R108">
        <f>MONTH('COCOCART INDIA DATA'!$I108)</f>
        <v>4</v>
      </c>
      <c r="S108" t="str">
        <f>TEXT(Table2[[#This Row],[Date]],"mmm")</f>
        <v>Apr</v>
      </c>
      <c r="T108">
        <f>DAY(Table2[[#This Row],[Date]])</f>
        <v>1</v>
      </c>
      <c r="U108" t="str">
        <f>TEXT(Table2[[#This Row],[Date]],"ddd")</f>
        <v>Tue</v>
      </c>
    </row>
    <row r="109" spans="1:21" x14ac:dyDescent="0.25">
      <c r="A109" s="9">
        <v>2400040116</v>
      </c>
      <c r="B109" t="s">
        <v>57</v>
      </c>
      <c r="C109" t="s">
        <v>69</v>
      </c>
      <c r="D109" t="s">
        <v>83</v>
      </c>
      <c r="E109" t="s">
        <v>85</v>
      </c>
      <c r="F109" t="s">
        <v>91</v>
      </c>
      <c r="G109" t="s">
        <v>12</v>
      </c>
      <c r="H109" t="s">
        <v>146</v>
      </c>
      <c r="I109" s="1">
        <v>45748</v>
      </c>
      <c r="J109">
        <v>35</v>
      </c>
      <c r="K109">
        <v>142</v>
      </c>
      <c r="L109">
        <v>3</v>
      </c>
      <c r="M109" t="s">
        <v>141</v>
      </c>
      <c r="N109" t="s">
        <v>13</v>
      </c>
      <c r="O109" t="s">
        <v>14</v>
      </c>
      <c r="P109">
        <v>6.0983000000000001</v>
      </c>
      <c r="Q109">
        <v>18.294899999999998</v>
      </c>
      <c r="R109">
        <f>MONTH('COCOCART INDIA DATA'!$I109)</f>
        <v>4</v>
      </c>
      <c r="S109" t="str">
        <f>TEXT(Table2[[#This Row],[Date]],"mmm")</f>
        <v>Apr</v>
      </c>
      <c r="T109">
        <f>DAY(Table2[[#This Row],[Date]])</f>
        <v>1</v>
      </c>
      <c r="U109" t="str">
        <f>TEXT(Table2[[#This Row],[Date]],"ddd")</f>
        <v>Tue</v>
      </c>
    </row>
    <row r="110" spans="1:21" x14ac:dyDescent="0.25">
      <c r="A110" s="9">
        <v>2400040117</v>
      </c>
      <c r="B110" t="s">
        <v>50</v>
      </c>
      <c r="C110" t="s">
        <v>70</v>
      </c>
      <c r="D110" t="s">
        <v>83</v>
      </c>
      <c r="E110" t="s">
        <v>84</v>
      </c>
      <c r="F110" t="s">
        <v>88</v>
      </c>
      <c r="G110" t="s">
        <v>53</v>
      </c>
      <c r="H110" t="s">
        <v>146</v>
      </c>
      <c r="I110" s="1">
        <v>45748</v>
      </c>
      <c r="J110">
        <v>13090</v>
      </c>
      <c r="K110">
        <v>17</v>
      </c>
      <c r="L110">
        <v>935</v>
      </c>
      <c r="M110" t="s">
        <v>142</v>
      </c>
      <c r="N110" t="s">
        <v>40</v>
      </c>
      <c r="O110" t="s">
        <v>18</v>
      </c>
      <c r="P110">
        <v>8.2429000000000006</v>
      </c>
      <c r="Q110">
        <v>7707.1115000000009</v>
      </c>
      <c r="R110">
        <f>MONTH('COCOCART INDIA DATA'!$I110)</f>
        <v>4</v>
      </c>
      <c r="S110" t="str">
        <f>TEXT(Table2[[#This Row],[Date]],"mmm")</f>
        <v>Apr</v>
      </c>
      <c r="T110">
        <f>DAY(Table2[[#This Row],[Date]])</f>
        <v>1</v>
      </c>
      <c r="U110" t="str">
        <f>TEXT(Table2[[#This Row],[Date]],"ddd")</f>
        <v>Tue</v>
      </c>
    </row>
    <row r="111" spans="1:21" x14ac:dyDescent="0.25">
      <c r="A111" s="9">
        <v>2400040118</v>
      </c>
      <c r="B111" t="s">
        <v>62</v>
      </c>
      <c r="C111" t="s">
        <v>70</v>
      </c>
      <c r="D111" t="s">
        <v>83</v>
      </c>
      <c r="E111" t="s">
        <v>84</v>
      </c>
      <c r="F111" t="s">
        <v>89</v>
      </c>
      <c r="G111" t="s">
        <v>58</v>
      </c>
      <c r="H111" t="s">
        <v>147</v>
      </c>
      <c r="I111" s="1">
        <v>45748</v>
      </c>
      <c r="J111">
        <v>15785</v>
      </c>
      <c r="K111">
        <v>209</v>
      </c>
      <c r="L111">
        <v>1128</v>
      </c>
      <c r="M111" t="s">
        <v>143</v>
      </c>
      <c r="N111" t="s">
        <v>13</v>
      </c>
      <c r="O111" t="s">
        <v>18</v>
      </c>
      <c r="P111">
        <v>5.0198</v>
      </c>
      <c r="Q111">
        <v>5662.3343999999997</v>
      </c>
      <c r="R111">
        <f>MONTH('COCOCART INDIA DATA'!$I111)</f>
        <v>4</v>
      </c>
      <c r="S111" t="str">
        <f>TEXT(Table2[[#This Row],[Date]],"mmm")</f>
        <v>Apr</v>
      </c>
      <c r="T111">
        <f>DAY(Table2[[#This Row],[Date]])</f>
        <v>1</v>
      </c>
      <c r="U111" t="str">
        <f>TEXT(Table2[[#This Row],[Date]],"ddd")</f>
        <v>Tue</v>
      </c>
    </row>
    <row r="112" spans="1:21" x14ac:dyDescent="0.25">
      <c r="A112" s="9">
        <v>2400040119</v>
      </c>
      <c r="B112" t="s">
        <v>26</v>
      </c>
      <c r="C112" t="s">
        <v>71</v>
      </c>
      <c r="D112" t="s">
        <v>82</v>
      </c>
      <c r="E112" t="s">
        <v>85</v>
      </c>
      <c r="F112" t="s">
        <v>90</v>
      </c>
      <c r="G112" t="s">
        <v>49</v>
      </c>
      <c r="H112" t="s">
        <v>147</v>
      </c>
      <c r="I112" s="1">
        <v>45748</v>
      </c>
      <c r="J112">
        <v>14574</v>
      </c>
      <c r="K112">
        <v>86</v>
      </c>
      <c r="L112">
        <v>810</v>
      </c>
      <c r="M112" t="s">
        <v>41</v>
      </c>
      <c r="N112" t="s">
        <v>13</v>
      </c>
      <c r="O112" t="s">
        <v>14</v>
      </c>
      <c r="P112">
        <v>1.5934999999999999</v>
      </c>
      <c r="Q112">
        <v>1290.7349999999999</v>
      </c>
      <c r="R112">
        <f>MONTH('COCOCART INDIA DATA'!$I112)</f>
        <v>4</v>
      </c>
      <c r="S112" t="str">
        <f>TEXT(Table2[[#This Row],[Date]],"mmm")</f>
        <v>Apr</v>
      </c>
      <c r="T112">
        <f>DAY(Table2[[#This Row],[Date]])</f>
        <v>1</v>
      </c>
      <c r="U112" t="str">
        <f>TEXT(Table2[[#This Row],[Date]],"ddd")</f>
        <v>Tue</v>
      </c>
    </row>
    <row r="113" spans="1:21" x14ac:dyDescent="0.25">
      <c r="A113" s="9">
        <v>2400040120</v>
      </c>
      <c r="B113" t="s">
        <v>50</v>
      </c>
      <c r="C113" t="s">
        <v>71</v>
      </c>
      <c r="D113" t="s">
        <v>83</v>
      </c>
      <c r="E113" t="s">
        <v>85</v>
      </c>
      <c r="F113" t="s">
        <v>91</v>
      </c>
      <c r="G113" t="s">
        <v>30</v>
      </c>
      <c r="H113" t="s">
        <v>147</v>
      </c>
      <c r="I113" s="1">
        <v>45748</v>
      </c>
      <c r="J113">
        <v>3556</v>
      </c>
      <c r="K113">
        <v>195</v>
      </c>
      <c r="L113">
        <v>143</v>
      </c>
      <c r="M113" t="s">
        <v>92</v>
      </c>
      <c r="N113" t="s">
        <v>13</v>
      </c>
      <c r="O113" t="s">
        <v>18</v>
      </c>
      <c r="P113">
        <v>0.89900000000000002</v>
      </c>
      <c r="Q113">
        <v>128.55700000000002</v>
      </c>
      <c r="R113">
        <f>MONTH('COCOCART INDIA DATA'!$I113)</f>
        <v>4</v>
      </c>
      <c r="S113" t="str">
        <f>TEXT(Table2[[#This Row],[Date]],"mmm")</f>
        <v>Apr</v>
      </c>
      <c r="T113">
        <f>DAY(Table2[[#This Row],[Date]])</f>
        <v>1</v>
      </c>
      <c r="U113" t="str">
        <f>TEXT(Table2[[#This Row],[Date]],"ddd")</f>
        <v>Tue</v>
      </c>
    </row>
    <row r="114" spans="1:21" x14ac:dyDescent="0.25">
      <c r="A114" s="9">
        <v>2400040121</v>
      </c>
      <c r="B114" t="s">
        <v>15</v>
      </c>
      <c r="C114" t="s">
        <v>72</v>
      </c>
      <c r="D114" t="s">
        <v>82</v>
      </c>
      <c r="E114" t="s">
        <v>85</v>
      </c>
      <c r="F114" t="s">
        <v>90</v>
      </c>
      <c r="G114" t="s">
        <v>49</v>
      </c>
      <c r="H114" t="s">
        <v>147</v>
      </c>
      <c r="I114" s="1">
        <v>45748</v>
      </c>
      <c r="J114">
        <v>14532</v>
      </c>
      <c r="K114">
        <v>142</v>
      </c>
      <c r="L114">
        <v>969</v>
      </c>
      <c r="M114" t="s">
        <v>93</v>
      </c>
      <c r="N114" t="s">
        <v>13</v>
      </c>
      <c r="O114" t="s">
        <v>14</v>
      </c>
      <c r="P114">
        <v>1.5934999999999999</v>
      </c>
      <c r="Q114">
        <v>1544.1015</v>
      </c>
      <c r="R114">
        <f>MONTH('COCOCART INDIA DATA'!$I114)</f>
        <v>4</v>
      </c>
      <c r="S114" t="str">
        <f>TEXT(Table2[[#This Row],[Date]],"mmm")</f>
        <v>Apr</v>
      </c>
      <c r="T114">
        <f>DAY(Table2[[#This Row],[Date]])</f>
        <v>1</v>
      </c>
      <c r="U114" t="str">
        <f>TEXT(Table2[[#This Row],[Date]],"ddd")</f>
        <v>Tue</v>
      </c>
    </row>
    <row r="115" spans="1:21" x14ac:dyDescent="0.25">
      <c r="A115" s="9">
        <v>2400040122</v>
      </c>
      <c r="B115" t="s">
        <v>51</v>
      </c>
      <c r="C115" t="s">
        <v>73</v>
      </c>
      <c r="D115" t="s">
        <v>82</v>
      </c>
      <c r="E115" t="s">
        <v>85</v>
      </c>
      <c r="F115" t="s">
        <v>91</v>
      </c>
      <c r="G115" t="s">
        <v>30</v>
      </c>
      <c r="H115" t="s">
        <v>147</v>
      </c>
      <c r="I115" s="1">
        <v>45748</v>
      </c>
      <c r="J115">
        <v>4445</v>
      </c>
      <c r="K115">
        <v>340</v>
      </c>
      <c r="L115">
        <v>159</v>
      </c>
      <c r="M115" t="s">
        <v>94</v>
      </c>
      <c r="N115" t="s">
        <v>13</v>
      </c>
      <c r="O115" t="s">
        <v>18</v>
      </c>
      <c r="P115">
        <v>0.89900000000000002</v>
      </c>
      <c r="Q115">
        <v>142.941</v>
      </c>
      <c r="R115">
        <f>MONTH('COCOCART INDIA DATA'!$I115)</f>
        <v>4</v>
      </c>
      <c r="S115" t="str">
        <f>TEXT(Table2[[#This Row],[Date]],"mmm")</f>
        <v>Apr</v>
      </c>
      <c r="T115">
        <f>DAY(Table2[[#This Row],[Date]])</f>
        <v>1</v>
      </c>
      <c r="U115" t="str">
        <f>TEXT(Table2[[#This Row],[Date]],"ddd")</f>
        <v>Tue</v>
      </c>
    </row>
    <row r="116" spans="1:21" x14ac:dyDescent="0.25">
      <c r="A116" s="9">
        <v>2400040123</v>
      </c>
      <c r="B116" t="s">
        <v>24</v>
      </c>
      <c r="C116" t="s">
        <v>74</v>
      </c>
      <c r="D116" t="s">
        <v>82</v>
      </c>
      <c r="E116" t="s">
        <v>84</v>
      </c>
      <c r="F116" t="s">
        <v>89</v>
      </c>
      <c r="G116" t="s">
        <v>32</v>
      </c>
      <c r="H116" t="s">
        <v>147</v>
      </c>
      <c r="I116" s="1">
        <v>45748</v>
      </c>
      <c r="J116">
        <v>10339</v>
      </c>
      <c r="K116">
        <v>207</v>
      </c>
      <c r="L116">
        <v>357</v>
      </c>
      <c r="M116" t="s">
        <v>95</v>
      </c>
      <c r="N116" t="s">
        <v>13</v>
      </c>
      <c r="O116" t="s">
        <v>14</v>
      </c>
      <c r="P116">
        <v>1.8652</v>
      </c>
      <c r="Q116">
        <v>665.87639999999999</v>
      </c>
      <c r="R116">
        <f>MONTH('COCOCART INDIA DATA'!$I116)</f>
        <v>4</v>
      </c>
      <c r="S116" t="str">
        <f>TEXT(Table2[[#This Row],[Date]],"mmm")</f>
        <v>Apr</v>
      </c>
      <c r="T116">
        <f>DAY(Table2[[#This Row],[Date]])</f>
        <v>1</v>
      </c>
      <c r="U116" t="str">
        <f>TEXT(Table2[[#This Row],[Date]],"ddd")</f>
        <v>Tue</v>
      </c>
    </row>
    <row r="117" spans="1:21" x14ac:dyDescent="0.25">
      <c r="A117" s="9">
        <v>2400040124</v>
      </c>
      <c r="B117" t="s">
        <v>61</v>
      </c>
      <c r="C117" t="s">
        <v>72</v>
      </c>
      <c r="D117" t="s">
        <v>83</v>
      </c>
      <c r="E117" t="s">
        <v>84</v>
      </c>
      <c r="F117" t="s">
        <v>89</v>
      </c>
      <c r="G117" t="s">
        <v>41</v>
      </c>
      <c r="H117" t="s">
        <v>147</v>
      </c>
      <c r="I117" s="1">
        <v>45748</v>
      </c>
      <c r="J117">
        <v>1351</v>
      </c>
      <c r="K117">
        <v>282</v>
      </c>
      <c r="L117">
        <v>55</v>
      </c>
      <c r="M117" t="s">
        <v>37</v>
      </c>
      <c r="N117" t="s">
        <v>40</v>
      </c>
      <c r="O117" t="s">
        <v>14</v>
      </c>
      <c r="P117">
        <v>6.3415999999999997</v>
      </c>
      <c r="Q117">
        <v>348.78800000000001</v>
      </c>
      <c r="R117">
        <f>MONTH('COCOCART INDIA DATA'!$I117)</f>
        <v>4</v>
      </c>
      <c r="S117" t="str">
        <f>TEXT(Table2[[#This Row],[Date]],"mmm")</f>
        <v>Apr</v>
      </c>
      <c r="T117">
        <f>DAY(Table2[[#This Row],[Date]])</f>
        <v>1</v>
      </c>
      <c r="U117" t="str">
        <f>TEXT(Table2[[#This Row],[Date]],"ddd")</f>
        <v>Tue</v>
      </c>
    </row>
    <row r="118" spans="1:21" x14ac:dyDescent="0.25">
      <c r="A118" s="9">
        <v>2400040125</v>
      </c>
      <c r="B118" t="s">
        <v>15</v>
      </c>
      <c r="C118" t="s">
        <v>73</v>
      </c>
      <c r="D118" t="s">
        <v>83</v>
      </c>
      <c r="E118" t="s">
        <v>85</v>
      </c>
      <c r="F118" t="s">
        <v>90</v>
      </c>
      <c r="G118" t="s">
        <v>21</v>
      </c>
      <c r="H118" t="s">
        <v>147</v>
      </c>
      <c r="I118" s="1">
        <v>45748</v>
      </c>
      <c r="J118">
        <v>4011</v>
      </c>
      <c r="K118">
        <v>260</v>
      </c>
      <c r="L118">
        <v>335</v>
      </c>
      <c r="M118" t="s">
        <v>96</v>
      </c>
      <c r="N118" t="s">
        <v>13</v>
      </c>
      <c r="O118" t="s">
        <v>18</v>
      </c>
      <c r="P118">
        <v>6.0811000000000002</v>
      </c>
      <c r="Q118">
        <v>2037.1685</v>
      </c>
      <c r="R118">
        <f>MONTH('COCOCART INDIA DATA'!$I118)</f>
        <v>4</v>
      </c>
      <c r="S118" t="str">
        <f>TEXT(Table2[[#This Row],[Date]],"mmm")</f>
        <v>Apr</v>
      </c>
      <c r="T118">
        <f>DAY(Table2[[#This Row],[Date]])</f>
        <v>1</v>
      </c>
      <c r="U118" t="str">
        <f>TEXT(Table2[[#This Row],[Date]],"ddd")</f>
        <v>Tue</v>
      </c>
    </row>
    <row r="119" spans="1:21" x14ac:dyDescent="0.25">
      <c r="A119" s="9">
        <v>2400040126</v>
      </c>
      <c r="B119" t="s">
        <v>24</v>
      </c>
      <c r="C119" t="s">
        <v>74</v>
      </c>
      <c r="D119" t="s">
        <v>83</v>
      </c>
      <c r="E119" t="s">
        <v>85</v>
      </c>
      <c r="F119" t="s">
        <v>91</v>
      </c>
      <c r="G119" t="s">
        <v>49</v>
      </c>
      <c r="H119" t="s">
        <v>147</v>
      </c>
      <c r="I119" s="1">
        <v>45748</v>
      </c>
      <c r="J119">
        <v>5306</v>
      </c>
      <c r="K119">
        <v>333</v>
      </c>
      <c r="L119">
        <v>483</v>
      </c>
      <c r="M119" t="s">
        <v>97</v>
      </c>
      <c r="N119" t="s">
        <v>13</v>
      </c>
      <c r="O119" t="s">
        <v>14</v>
      </c>
      <c r="P119">
        <v>1.5934999999999999</v>
      </c>
      <c r="Q119">
        <v>769.66049999999996</v>
      </c>
      <c r="R119">
        <f>MONTH('COCOCART INDIA DATA'!$I119)</f>
        <v>4</v>
      </c>
      <c r="S119" t="str">
        <f>TEXT(Table2[[#This Row],[Date]],"mmm")</f>
        <v>Apr</v>
      </c>
      <c r="T119">
        <f>DAY(Table2[[#This Row],[Date]])</f>
        <v>1</v>
      </c>
      <c r="U119" t="str">
        <f>TEXT(Table2[[#This Row],[Date]],"ddd")</f>
        <v>Tue</v>
      </c>
    </row>
    <row r="120" spans="1:21" x14ac:dyDescent="0.25">
      <c r="A120" s="9">
        <v>2400040127</v>
      </c>
      <c r="B120" t="s">
        <v>63</v>
      </c>
      <c r="C120" t="s">
        <v>75</v>
      </c>
      <c r="D120" t="s">
        <v>82</v>
      </c>
      <c r="E120" t="s">
        <v>85</v>
      </c>
      <c r="F120" t="s">
        <v>90</v>
      </c>
      <c r="G120" t="s">
        <v>41</v>
      </c>
      <c r="H120" t="s">
        <v>149</v>
      </c>
      <c r="I120" s="1">
        <v>45748</v>
      </c>
      <c r="J120">
        <v>18704</v>
      </c>
      <c r="K120">
        <v>78</v>
      </c>
      <c r="L120">
        <v>585</v>
      </c>
      <c r="M120" t="s">
        <v>98</v>
      </c>
      <c r="N120" t="s">
        <v>40</v>
      </c>
      <c r="O120" t="s">
        <v>14</v>
      </c>
      <c r="P120">
        <v>6.3415999999999997</v>
      </c>
      <c r="Q120">
        <v>3709.8359999999998</v>
      </c>
      <c r="R120">
        <f>MONTH('COCOCART INDIA DATA'!$I120)</f>
        <v>4</v>
      </c>
      <c r="S120" t="str">
        <f>TEXT(Table2[[#This Row],[Date]],"mmm")</f>
        <v>Apr</v>
      </c>
      <c r="T120">
        <f>DAY(Table2[[#This Row],[Date]])</f>
        <v>1</v>
      </c>
      <c r="U120" t="str">
        <f>TEXT(Table2[[#This Row],[Date]],"ddd")</f>
        <v>Tue</v>
      </c>
    </row>
    <row r="121" spans="1:21" x14ac:dyDescent="0.25">
      <c r="A121" s="9">
        <v>2400040128</v>
      </c>
      <c r="B121" t="s">
        <v>64</v>
      </c>
      <c r="C121" t="s">
        <v>75</v>
      </c>
      <c r="D121" t="s">
        <v>83</v>
      </c>
      <c r="E121" t="s">
        <v>85</v>
      </c>
      <c r="F121" t="s">
        <v>91</v>
      </c>
      <c r="G121" t="s">
        <v>58</v>
      </c>
      <c r="H121" t="s">
        <v>149</v>
      </c>
      <c r="I121" s="1">
        <v>45748</v>
      </c>
      <c r="J121">
        <v>9310</v>
      </c>
      <c r="K121">
        <v>62</v>
      </c>
      <c r="L121">
        <v>582</v>
      </c>
      <c r="M121" t="s">
        <v>99</v>
      </c>
      <c r="N121" t="s">
        <v>13</v>
      </c>
      <c r="O121" t="s">
        <v>18</v>
      </c>
      <c r="P121">
        <v>5.0198</v>
      </c>
      <c r="Q121">
        <v>2921.5236</v>
      </c>
      <c r="R121">
        <f>MONTH('COCOCART INDIA DATA'!$I121)</f>
        <v>4</v>
      </c>
      <c r="S121" t="str">
        <f>TEXT(Table2[[#This Row],[Date]],"mmm")</f>
        <v>Apr</v>
      </c>
      <c r="T121">
        <f>DAY(Table2[[#This Row],[Date]])</f>
        <v>1</v>
      </c>
      <c r="U121" t="str">
        <f>TEXT(Table2[[#This Row],[Date]],"ddd")</f>
        <v>Tue</v>
      </c>
    </row>
    <row r="122" spans="1:21" x14ac:dyDescent="0.25">
      <c r="A122" s="9">
        <v>2400040129</v>
      </c>
      <c r="B122" t="s">
        <v>34</v>
      </c>
      <c r="C122" t="s">
        <v>75</v>
      </c>
      <c r="D122" t="s">
        <v>82</v>
      </c>
      <c r="E122" t="s">
        <v>84</v>
      </c>
      <c r="F122" t="s">
        <v>88</v>
      </c>
      <c r="G122" t="s">
        <v>39</v>
      </c>
      <c r="H122" t="s">
        <v>149</v>
      </c>
      <c r="I122" s="1">
        <v>45748</v>
      </c>
      <c r="J122">
        <v>1211</v>
      </c>
      <c r="K122">
        <v>37</v>
      </c>
      <c r="L122">
        <v>61</v>
      </c>
      <c r="M122" t="s">
        <v>100</v>
      </c>
      <c r="N122" t="s">
        <v>40</v>
      </c>
      <c r="O122" t="s">
        <v>14</v>
      </c>
      <c r="P122">
        <v>2.8195000000000001</v>
      </c>
      <c r="Q122">
        <v>171.98950000000002</v>
      </c>
      <c r="R122">
        <f>MONTH('COCOCART INDIA DATA'!$I122)</f>
        <v>4</v>
      </c>
      <c r="S122" t="str">
        <f>TEXT(Table2[[#This Row],[Date]],"mmm")</f>
        <v>Apr</v>
      </c>
      <c r="T122">
        <f>DAY(Table2[[#This Row],[Date]])</f>
        <v>1</v>
      </c>
      <c r="U122" t="str">
        <f>TEXT(Table2[[#This Row],[Date]],"ddd")</f>
        <v>Tue</v>
      </c>
    </row>
    <row r="123" spans="1:21" x14ac:dyDescent="0.25">
      <c r="A123" s="9">
        <v>2400040130</v>
      </c>
      <c r="B123" t="s">
        <v>44</v>
      </c>
      <c r="C123" t="s">
        <v>75</v>
      </c>
      <c r="D123" t="s">
        <v>83</v>
      </c>
      <c r="E123" t="s">
        <v>84</v>
      </c>
      <c r="F123" t="s">
        <v>89</v>
      </c>
      <c r="G123" t="s">
        <v>12</v>
      </c>
      <c r="H123" t="s">
        <v>149</v>
      </c>
      <c r="I123" s="1">
        <v>45748</v>
      </c>
      <c r="J123">
        <v>3094</v>
      </c>
      <c r="K123">
        <v>317</v>
      </c>
      <c r="L123">
        <v>148</v>
      </c>
      <c r="M123" t="s">
        <v>101</v>
      </c>
      <c r="N123" t="s">
        <v>13</v>
      </c>
      <c r="O123" t="s">
        <v>14</v>
      </c>
      <c r="P123">
        <v>6.0983000000000001</v>
      </c>
      <c r="Q123">
        <v>902.54840000000002</v>
      </c>
      <c r="R123">
        <f>MONTH('COCOCART INDIA DATA'!$I123)</f>
        <v>4</v>
      </c>
      <c r="S123" t="str">
        <f>TEXT(Table2[[#This Row],[Date]],"mmm")</f>
        <v>Apr</v>
      </c>
      <c r="T123">
        <f>DAY(Table2[[#This Row],[Date]])</f>
        <v>1</v>
      </c>
      <c r="U123" t="str">
        <f>TEXT(Table2[[#This Row],[Date]],"ddd")</f>
        <v>Tue</v>
      </c>
    </row>
    <row r="124" spans="1:21" x14ac:dyDescent="0.25">
      <c r="A124" s="9">
        <v>2400040131</v>
      </c>
      <c r="B124" t="s">
        <v>24</v>
      </c>
      <c r="C124" t="s">
        <v>75</v>
      </c>
      <c r="D124" t="s">
        <v>82</v>
      </c>
      <c r="E124" t="s">
        <v>85</v>
      </c>
      <c r="F124" t="s">
        <v>90</v>
      </c>
      <c r="G124" t="s">
        <v>12</v>
      </c>
      <c r="H124" t="s">
        <v>149</v>
      </c>
      <c r="I124" s="1">
        <v>45748</v>
      </c>
      <c r="J124">
        <v>4949</v>
      </c>
      <c r="K124">
        <v>244</v>
      </c>
      <c r="L124">
        <v>248</v>
      </c>
      <c r="M124" t="s">
        <v>102</v>
      </c>
      <c r="N124" t="s">
        <v>13</v>
      </c>
      <c r="O124" t="s">
        <v>14</v>
      </c>
      <c r="P124">
        <v>6.0983000000000001</v>
      </c>
      <c r="Q124">
        <v>1512.3784000000001</v>
      </c>
      <c r="R124">
        <f>MONTH('COCOCART INDIA DATA'!$I124)</f>
        <v>4</v>
      </c>
      <c r="S124" t="str">
        <f>TEXT(Table2[[#This Row],[Date]],"mmm")</f>
        <v>Apr</v>
      </c>
      <c r="T124">
        <f>DAY(Table2[[#This Row],[Date]])</f>
        <v>1</v>
      </c>
      <c r="U124" t="str">
        <f>TEXT(Table2[[#This Row],[Date]],"ddd")</f>
        <v>Tue</v>
      </c>
    </row>
    <row r="125" spans="1:21" x14ac:dyDescent="0.25">
      <c r="A125" s="9">
        <v>2400040132</v>
      </c>
      <c r="B125" t="s">
        <v>31</v>
      </c>
      <c r="C125" t="s">
        <v>75</v>
      </c>
      <c r="D125" t="s">
        <v>82</v>
      </c>
      <c r="E125" t="s">
        <v>85</v>
      </c>
      <c r="F125" t="s">
        <v>91</v>
      </c>
      <c r="G125" t="s">
        <v>20</v>
      </c>
      <c r="H125" t="s">
        <v>151</v>
      </c>
      <c r="I125" s="1">
        <v>45748</v>
      </c>
      <c r="J125">
        <v>308</v>
      </c>
      <c r="K125">
        <v>91</v>
      </c>
      <c r="L125">
        <v>19</v>
      </c>
      <c r="M125" t="s">
        <v>103</v>
      </c>
      <c r="N125" t="s">
        <v>13</v>
      </c>
      <c r="O125" t="s">
        <v>14</v>
      </c>
      <c r="P125">
        <v>4.6592000000000002</v>
      </c>
      <c r="Q125">
        <v>88.524799999999999</v>
      </c>
      <c r="R125">
        <f>MONTH('COCOCART INDIA DATA'!$I125)</f>
        <v>4</v>
      </c>
      <c r="S125" t="str">
        <f>TEXT(Table2[[#This Row],[Date]],"mmm")</f>
        <v>Apr</v>
      </c>
      <c r="T125">
        <f>DAY(Table2[[#This Row],[Date]])</f>
        <v>1</v>
      </c>
      <c r="U125" t="str">
        <f>TEXT(Table2[[#This Row],[Date]],"ddd")</f>
        <v>Tue</v>
      </c>
    </row>
    <row r="126" spans="1:21" x14ac:dyDescent="0.25">
      <c r="A126" s="9">
        <v>2400040133</v>
      </c>
      <c r="B126" t="s">
        <v>50</v>
      </c>
      <c r="C126" t="s">
        <v>75</v>
      </c>
      <c r="D126" t="s">
        <v>82</v>
      </c>
      <c r="E126" t="s">
        <v>85</v>
      </c>
      <c r="F126" t="s">
        <v>90</v>
      </c>
      <c r="G126" t="s">
        <v>30</v>
      </c>
      <c r="H126" t="s">
        <v>151</v>
      </c>
      <c r="I126" s="1">
        <v>45748</v>
      </c>
      <c r="J126">
        <v>7546</v>
      </c>
      <c r="K126">
        <v>49</v>
      </c>
      <c r="L126">
        <v>329</v>
      </c>
      <c r="M126" t="s">
        <v>59</v>
      </c>
      <c r="N126" t="s">
        <v>13</v>
      </c>
      <c r="O126" t="s">
        <v>18</v>
      </c>
      <c r="P126">
        <v>0.89900000000000002</v>
      </c>
      <c r="Q126">
        <v>295.77100000000002</v>
      </c>
      <c r="R126">
        <f>MONTH('COCOCART INDIA DATA'!$I126)</f>
        <v>4</v>
      </c>
      <c r="S126" t="str">
        <f>TEXT(Table2[[#This Row],[Date]],"mmm")</f>
        <v>Apr</v>
      </c>
      <c r="T126">
        <f>DAY(Table2[[#This Row],[Date]])</f>
        <v>1</v>
      </c>
      <c r="U126" t="str">
        <f>TEXT(Table2[[#This Row],[Date]],"ddd")</f>
        <v>Tue</v>
      </c>
    </row>
    <row r="127" spans="1:21" x14ac:dyDescent="0.25">
      <c r="A127" s="9">
        <v>2400040134</v>
      </c>
      <c r="B127" t="s">
        <v>19</v>
      </c>
      <c r="C127" t="s">
        <v>75</v>
      </c>
      <c r="D127" t="s">
        <v>83</v>
      </c>
      <c r="E127" t="s">
        <v>85</v>
      </c>
      <c r="F127" t="s">
        <v>91</v>
      </c>
      <c r="G127" t="s">
        <v>25</v>
      </c>
      <c r="H127" t="s">
        <v>151</v>
      </c>
      <c r="I127" s="1">
        <v>45748</v>
      </c>
      <c r="J127">
        <v>6713</v>
      </c>
      <c r="K127">
        <v>422</v>
      </c>
      <c r="L127">
        <v>373</v>
      </c>
      <c r="M127" t="s">
        <v>104</v>
      </c>
      <c r="N127" t="s">
        <v>13</v>
      </c>
      <c r="O127" t="s">
        <v>18</v>
      </c>
      <c r="P127">
        <v>0.69579999999999997</v>
      </c>
      <c r="Q127">
        <v>259.53339999999997</v>
      </c>
      <c r="R127">
        <f>MONTH('COCOCART INDIA DATA'!$I127)</f>
        <v>4</v>
      </c>
      <c r="S127" t="str">
        <f>TEXT(Table2[[#This Row],[Date]],"mmm")</f>
        <v>Apr</v>
      </c>
      <c r="T127">
        <f>DAY(Table2[[#This Row],[Date]])</f>
        <v>1</v>
      </c>
      <c r="U127" t="str">
        <f>TEXT(Table2[[#This Row],[Date]],"ddd")</f>
        <v>Tue</v>
      </c>
    </row>
    <row r="128" spans="1:21" x14ac:dyDescent="0.25">
      <c r="A128" s="9">
        <v>2400040135</v>
      </c>
      <c r="B128" t="s">
        <v>27</v>
      </c>
      <c r="C128" t="s">
        <v>75</v>
      </c>
      <c r="D128" t="s">
        <v>82</v>
      </c>
      <c r="E128" t="s">
        <v>84</v>
      </c>
      <c r="F128" t="s">
        <v>89</v>
      </c>
      <c r="G128" t="s">
        <v>30</v>
      </c>
      <c r="H128" t="s">
        <v>153</v>
      </c>
      <c r="I128" s="1">
        <v>45748</v>
      </c>
      <c r="J128">
        <v>6895</v>
      </c>
      <c r="K128">
        <v>318</v>
      </c>
      <c r="L128">
        <v>300</v>
      </c>
      <c r="M128" t="s">
        <v>105</v>
      </c>
      <c r="N128" t="s">
        <v>13</v>
      </c>
      <c r="O128" t="s">
        <v>18</v>
      </c>
      <c r="P128">
        <v>0.89900000000000002</v>
      </c>
      <c r="Q128">
        <v>269.7</v>
      </c>
      <c r="R128">
        <f>MONTH('COCOCART INDIA DATA'!$I128)</f>
        <v>4</v>
      </c>
      <c r="S128" t="str">
        <f>TEXT(Table2[[#This Row],[Date]],"mmm")</f>
        <v>Apr</v>
      </c>
      <c r="T128">
        <f>DAY(Table2[[#This Row],[Date]])</f>
        <v>1</v>
      </c>
      <c r="U128" t="str">
        <f>TEXT(Table2[[#This Row],[Date]],"ddd")</f>
        <v>Tue</v>
      </c>
    </row>
    <row r="129" spans="1:21" x14ac:dyDescent="0.25">
      <c r="A129" s="9">
        <v>2400040136</v>
      </c>
      <c r="B129" t="s">
        <v>15</v>
      </c>
      <c r="C129" t="s">
        <v>75</v>
      </c>
      <c r="D129" t="s">
        <v>83</v>
      </c>
      <c r="E129" t="s">
        <v>84</v>
      </c>
      <c r="F129" t="s">
        <v>89</v>
      </c>
      <c r="G129" t="s">
        <v>36</v>
      </c>
      <c r="H129" t="s">
        <v>153</v>
      </c>
      <c r="I129" s="1">
        <v>45748</v>
      </c>
      <c r="J129">
        <v>3430</v>
      </c>
      <c r="K129">
        <v>120</v>
      </c>
      <c r="L129">
        <v>202</v>
      </c>
      <c r="M129" t="s">
        <v>106</v>
      </c>
      <c r="N129" t="s">
        <v>13</v>
      </c>
      <c r="O129" t="s">
        <v>14</v>
      </c>
      <c r="P129">
        <v>2.2656000000000001</v>
      </c>
      <c r="Q129">
        <v>457.65120000000002</v>
      </c>
      <c r="R129">
        <f>MONTH('COCOCART INDIA DATA'!$I129)</f>
        <v>4</v>
      </c>
      <c r="S129" t="str">
        <f>TEXT(Table2[[#This Row],[Date]],"mmm")</f>
        <v>Apr</v>
      </c>
      <c r="T129">
        <f>DAY(Table2[[#This Row],[Date]])</f>
        <v>1</v>
      </c>
      <c r="U129" t="str">
        <f>TEXT(Table2[[#This Row],[Date]],"ddd")</f>
        <v>Tue</v>
      </c>
    </row>
    <row r="130" spans="1:21" x14ac:dyDescent="0.25">
      <c r="A130" s="9">
        <v>2400040137</v>
      </c>
      <c r="B130" t="s">
        <v>64</v>
      </c>
      <c r="C130" t="s">
        <v>75</v>
      </c>
      <c r="D130" t="s">
        <v>82</v>
      </c>
      <c r="E130" t="s">
        <v>85</v>
      </c>
      <c r="F130" t="s">
        <v>90</v>
      </c>
      <c r="G130" t="s">
        <v>16</v>
      </c>
      <c r="H130" t="s">
        <v>153</v>
      </c>
      <c r="I130" s="1">
        <v>45748</v>
      </c>
      <c r="J130">
        <v>4165</v>
      </c>
      <c r="K130">
        <v>61</v>
      </c>
      <c r="L130">
        <v>348</v>
      </c>
      <c r="M130" t="s">
        <v>107</v>
      </c>
      <c r="N130" t="s">
        <v>17</v>
      </c>
      <c r="O130" t="s">
        <v>18</v>
      </c>
      <c r="P130">
        <v>0.24049999999999999</v>
      </c>
      <c r="Q130">
        <v>83.694000000000003</v>
      </c>
      <c r="R130">
        <f>MONTH('COCOCART INDIA DATA'!$I130)</f>
        <v>4</v>
      </c>
      <c r="S130" t="str">
        <f>TEXT(Table2[[#This Row],[Date]],"mmm")</f>
        <v>Apr</v>
      </c>
      <c r="T130">
        <f>DAY(Table2[[#This Row],[Date]])</f>
        <v>1</v>
      </c>
      <c r="U130" t="str">
        <f>TEXT(Table2[[#This Row],[Date]],"ddd")</f>
        <v>Tue</v>
      </c>
    </row>
    <row r="131" spans="1:21" x14ac:dyDescent="0.25">
      <c r="A131" s="9">
        <v>2400040138</v>
      </c>
      <c r="B131" t="s">
        <v>42</v>
      </c>
      <c r="C131" t="s">
        <v>75</v>
      </c>
      <c r="D131" t="s">
        <v>82</v>
      </c>
      <c r="E131" t="s">
        <v>85</v>
      </c>
      <c r="F131" t="s">
        <v>91</v>
      </c>
      <c r="G131" t="s">
        <v>54</v>
      </c>
      <c r="H131" t="s">
        <v>153</v>
      </c>
      <c r="I131" s="1">
        <v>45748</v>
      </c>
      <c r="J131">
        <v>2380</v>
      </c>
      <c r="K131">
        <v>209</v>
      </c>
      <c r="L131">
        <v>159</v>
      </c>
      <c r="M131" t="s">
        <v>108</v>
      </c>
      <c r="N131" t="s">
        <v>13</v>
      </c>
      <c r="O131" t="s">
        <v>14</v>
      </c>
      <c r="P131">
        <v>13.3485</v>
      </c>
      <c r="Q131">
        <v>2122.4115000000002</v>
      </c>
      <c r="R131">
        <f>MONTH('COCOCART INDIA DATA'!$I131)</f>
        <v>4</v>
      </c>
      <c r="S131" t="str">
        <f>TEXT(Table2[[#This Row],[Date]],"mmm")</f>
        <v>Apr</v>
      </c>
      <c r="T131">
        <f>DAY(Table2[[#This Row],[Date]])</f>
        <v>1</v>
      </c>
      <c r="U131" t="str">
        <f>TEXT(Table2[[#This Row],[Date]],"ddd")</f>
        <v>Tue</v>
      </c>
    </row>
    <row r="132" spans="1:21" x14ac:dyDescent="0.25">
      <c r="A132" s="9">
        <v>2400040139</v>
      </c>
      <c r="B132" t="s">
        <v>61</v>
      </c>
      <c r="C132" t="s">
        <v>75</v>
      </c>
      <c r="D132" t="s">
        <v>82</v>
      </c>
      <c r="E132" t="s">
        <v>85</v>
      </c>
      <c r="F132" t="s">
        <v>90</v>
      </c>
      <c r="G132" t="s">
        <v>16</v>
      </c>
      <c r="H132" t="s">
        <v>153</v>
      </c>
      <c r="I132" s="1">
        <v>45748</v>
      </c>
      <c r="J132">
        <v>6594</v>
      </c>
      <c r="K132">
        <v>114</v>
      </c>
      <c r="L132">
        <v>413</v>
      </c>
      <c r="M132" t="s">
        <v>109</v>
      </c>
      <c r="N132" t="s">
        <v>17</v>
      </c>
      <c r="O132" t="s">
        <v>18</v>
      </c>
      <c r="P132">
        <v>0.24049999999999999</v>
      </c>
      <c r="Q132">
        <v>99.326499999999996</v>
      </c>
      <c r="R132">
        <f>MONTH('COCOCART INDIA DATA'!$I132)</f>
        <v>4</v>
      </c>
      <c r="S132" t="str">
        <f>TEXT(Table2[[#This Row],[Date]],"mmm")</f>
        <v>Apr</v>
      </c>
      <c r="T132">
        <f>DAY(Table2[[#This Row],[Date]])</f>
        <v>1</v>
      </c>
      <c r="U132" t="str">
        <f>TEXT(Table2[[#This Row],[Date]],"ddd")</f>
        <v>Tue</v>
      </c>
    </row>
    <row r="133" spans="1:21" x14ac:dyDescent="0.25">
      <c r="A133" s="9">
        <v>2400040140</v>
      </c>
      <c r="B133" t="s">
        <v>34</v>
      </c>
      <c r="C133" t="s">
        <v>75</v>
      </c>
      <c r="D133" t="s">
        <v>83</v>
      </c>
      <c r="E133" t="s">
        <v>85</v>
      </c>
      <c r="F133" t="s">
        <v>91</v>
      </c>
      <c r="G133" t="s">
        <v>12</v>
      </c>
      <c r="H133" t="s">
        <v>153</v>
      </c>
      <c r="I133" s="1">
        <v>45748</v>
      </c>
      <c r="J133">
        <v>1428</v>
      </c>
      <c r="K133">
        <v>55</v>
      </c>
      <c r="L133">
        <v>76</v>
      </c>
      <c r="M133" t="s">
        <v>110</v>
      </c>
      <c r="N133" t="s">
        <v>13</v>
      </c>
      <c r="O133" t="s">
        <v>14</v>
      </c>
      <c r="P133">
        <v>6.0983000000000001</v>
      </c>
      <c r="Q133">
        <v>463.4708</v>
      </c>
      <c r="R133">
        <f>MONTH('COCOCART INDIA DATA'!$I133)</f>
        <v>4</v>
      </c>
      <c r="S133" t="str">
        <f>TEXT(Table2[[#This Row],[Date]],"mmm")</f>
        <v>Apr</v>
      </c>
      <c r="T133">
        <f>DAY(Table2[[#This Row],[Date]])</f>
        <v>1</v>
      </c>
      <c r="U133" t="str">
        <f>TEXT(Table2[[#This Row],[Date]],"ddd")</f>
        <v>Tue</v>
      </c>
    </row>
    <row r="134" spans="1:21" x14ac:dyDescent="0.25">
      <c r="A134" s="9">
        <v>2400040141</v>
      </c>
      <c r="B134" t="s">
        <v>22</v>
      </c>
      <c r="C134" t="s">
        <v>75</v>
      </c>
      <c r="D134" t="s">
        <v>83</v>
      </c>
      <c r="E134" t="s">
        <v>84</v>
      </c>
      <c r="F134" t="s">
        <v>88</v>
      </c>
      <c r="G134" t="s">
        <v>45</v>
      </c>
      <c r="H134" t="s">
        <v>153</v>
      </c>
      <c r="I134" s="1">
        <v>45748</v>
      </c>
      <c r="J134">
        <v>2646</v>
      </c>
      <c r="K134">
        <v>150</v>
      </c>
      <c r="L134">
        <v>116</v>
      </c>
      <c r="M134" t="s">
        <v>111</v>
      </c>
      <c r="N134" t="s">
        <v>17</v>
      </c>
      <c r="O134" t="s">
        <v>14</v>
      </c>
      <c r="P134">
        <v>2.4773999999999998</v>
      </c>
      <c r="Q134">
        <v>287.3784</v>
      </c>
      <c r="R134">
        <f>MONTH('COCOCART INDIA DATA'!$I134)</f>
        <v>4</v>
      </c>
      <c r="S134" t="str">
        <f>TEXT(Table2[[#This Row],[Date]],"mmm")</f>
        <v>Apr</v>
      </c>
      <c r="T134">
        <f>DAY(Table2[[#This Row],[Date]])</f>
        <v>1</v>
      </c>
      <c r="U134" t="str">
        <f>TEXT(Table2[[#This Row],[Date]],"ddd")</f>
        <v>Tue</v>
      </c>
    </row>
    <row r="135" spans="1:21" x14ac:dyDescent="0.25">
      <c r="A135" s="9">
        <v>2400040142</v>
      </c>
      <c r="B135" t="s">
        <v>29</v>
      </c>
      <c r="C135" t="s">
        <v>75</v>
      </c>
      <c r="D135" t="s">
        <v>83</v>
      </c>
      <c r="E135" t="s">
        <v>84</v>
      </c>
      <c r="F135" t="s">
        <v>89</v>
      </c>
      <c r="G135" t="s">
        <v>32</v>
      </c>
      <c r="H135" t="s">
        <v>152</v>
      </c>
      <c r="I135" s="1">
        <v>45748</v>
      </c>
      <c r="J135">
        <v>238</v>
      </c>
      <c r="K135">
        <v>364</v>
      </c>
      <c r="L135">
        <v>11</v>
      </c>
      <c r="M135" t="s">
        <v>112</v>
      </c>
      <c r="N135" t="s">
        <v>13</v>
      </c>
      <c r="O135" t="s">
        <v>14</v>
      </c>
      <c r="P135">
        <v>1.8652</v>
      </c>
      <c r="Q135">
        <v>20.517199999999999</v>
      </c>
      <c r="R135">
        <f>MONTH('COCOCART INDIA DATA'!$I135)</f>
        <v>4</v>
      </c>
      <c r="S135" t="str">
        <f>TEXT(Table2[[#This Row],[Date]],"mmm")</f>
        <v>Apr</v>
      </c>
      <c r="T135">
        <f>DAY(Table2[[#This Row],[Date]])</f>
        <v>1</v>
      </c>
      <c r="U135" t="str">
        <f>TEXT(Table2[[#This Row],[Date]],"ddd")</f>
        <v>Tue</v>
      </c>
    </row>
    <row r="136" spans="1:21" x14ac:dyDescent="0.25">
      <c r="A136" s="9">
        <v>2400040143</v>
      </c>
      <c r="B136" t="s">
        <v>63</v>
      </c>
      <c r="C136" t="s">
        <v>75</v>
      </c>
      <c r="D136" t="s">
        <v>83</v>
      </c>
      <c r="E136" t="s">
        <v>85</v>
      </c>
      <c r="F136" t="s">
        <v>90</v>
      </c>
      <c r="G136" t="s">
        <v>12</v>
      </c>
      <c r="H136" t="s">
        <v>152</v>
      </c>
      <c r="I136" s="1">
        <v>45748</v>
      </c>
      <c r="J136">
        <v>945</v>
      </c>
      <c r="K136">
        <v>298</v>
      </c>
      <c r="L136">
        <v>50</v>
      </c>
      <c r="M136" t="s">
        <v>113</v>
      </c>
      <c r="N136" t="s">
        <v>13</v>
      </c>
      <c r="O136" t="s">
        <v>14</v>
      </c>
      <c r="P136">
        <v>6.0983000000000001</v>
      </c>
      <c r="Q136">
        <v>304.91500000000002</v>
      </c>
      <c r="R136">
        <f>MONTH('COCOCART INDIA DATA'!$I136)</f>
        <v>4</v>
      </c>
      <c r="S136" t="str">
        <f>TEXT(Table2[[#This Row],[Date]],"mmm")</f>
        <v>Apr</v>
      </c>
      <c r="T136">
        <f>DAY(Table2[[#This Row],[Date]])</f>
        <v>1</v>
      </c>
      <c r="U136" t="str">
        <f>TEXT(Table2[[#This Row],[Date]],"ddd")</f>
        <v>Tue</v>
      </c>
    </row>
    <row r="137" spans="1:21" x14ac:dyDescent="0.25">
      <c r="A137" s="9">
        <v>2400040144</v>
      </c>
      <c r="B137" t="s">
        <v>50</v>
      </c>
      <c r="C137" t="s">
        <v>75</v>
      </c>
      <c r="D137" t="s">
        <v>83</v>
      </c>
      <c r="E137" t="s">
        <v>85</v>
      </c>
      <c r="F137" t="s">
        <v>91</v>
      </c>
      <c r="G137" t="s">
        <v>43</v>
      </c>
      <c r="H137" t="s">
        <v>152</v>
      </c>
      <c r="I137" s="1">
        <v>45748</v>
      </c>
      <c r="J137">
        <v>9436</v>
      </c>
      <c r="K137">
        <v>102</v>
      </c>
      <c r="L137">
        <v>337</v>
      </c>
      <c r="M137" t="s">
        <v>114</v>
      </c>
      <c r="N137" t="s">
        <v>40</v>
      </c>
      <c r="O137" t="s">
        <v>14</v>
      </c>
      <c r="P137">
        <v>9.2086000000000006</v>
      </c>
      <c r="Q137">
        <v>3103.2982000000002</v>
      </c>
      <c r="R137">
        <f>MONTH('COCOCART INDIA DATA'!$I137)</f>
        <v>4</v>
      </c>
      <c r="S137" t="str">
        <f>TEXT(Table2[[#This Row],[Date]],"mmm")</f>
        <v>Apr</v>
      </c>
      <c r="T137">
        <f>DAY(Table2[[#This Row],[Date]])</f>
        <v>1</v>
      </c>
      <c r="U137" t="str">
        <f>TEXT(Table2[[#This Row],[Date]],"ddd")</f>
        <v>Tue</v>
      </c>
    </row>
    <row r="138" spans="1:21" x14ac:dyDescent="0.25">
      <c r="A138" s="9">
        <v>2400040145</v>
      </c>
      <c r="B138" t="s">
        <v>24</v>
      </c>
      <c r="C138" t="s">
        <v>75</v>
      </c>
      <c r="D138" t="s">
        <v>83</v>
      </c>
      <c r="E138" t="s">
        <v>85</v>
      </c>
      <c r="F138" t="s">
        <v>90</v>
      </c>
      <c r="G138" t="s">
        <v>43</v>
      </c>
      <c r="H138" t="s">
        <v>146</v>
      </c>
      <c r="I138" s="1">
        <v>45748</v>
      </c>
      <c r="J138">
        <v>4081</v>
      </c>
      <c r="K138">
        <v>116</v>
      </c>
      <c r="L138">
        <v>152</v>
      </c>
      <c r="M138" t="s">
        <v>115</v>
      </c>
      <c r="N138" t="s">
        <v>40</v>
      </c>
      <c r="O138" t="s">
        <v>14</v>
      </c>
      <c r="P138">
        <v>9.2086000000000006</v>
      </c>
      <c r="Q138">
        <v>1399.7072000000001</v>
      </c>
      <c r="R138">
        <f>MONTH('COCOCART INDIA DATA'!$I138)</f>
        <v>4</v>
      </c>
      <c r="S138" t="str">
        <f>TEXT(Table2[[#This Row],[Date]],"mmm")</f>
        <v>Apr</v>
      </c>
      <c r="T138">
        <f>DAY(Table2[[#This Row],[Date]])</f>
        <v>1</v>
      </c>
      <c r="U138" t="str">
        <f>TEXT(Table2[[#This Row],[Date]],"ddd")</f>
        <v>Tue</v>
      </c>
    </row>
    <row r="139" spans="1:21" x14ac:dyDescent="0.25">
      <c r="A139" s="9">
        <v>2400040146</v>
      </c>
      <c r="B139" t="s">
        <v>34</v>
      </c>
      <c r="C139" t="s">
        <v>76</v>
      </c>
      <c r="D139" t="s">
        <v>83</v>
      </c>
      <c r="E139" t="s">
        <v>85</v>
      </c>
      <c r="F139" t="s">
        <v>91</v>
      </c>
      <c r="G139" t="s">
        <v>20</v>
      </c>
      <c r="H139" t="s">
        <v>147</v>
      </c>
      <c r="I139" s="1">
        <v>45748</v>
      </c>
      <c r="J139">
        <v>10556</v>
      </c>
      <c r="K139">
        <v>25</v>
      </c>
      <c r="L139">
        <v>587</v>
      </c>
      <c r="M139" t="s">
        <v>116</v>
      </c>
      <c r="N139" t="s">
        <v>13</v>
      </c>
      <c r="O139" t="s">
        <v>14</v>
      </c>
      <c r="P139">
        <v>4.6592000000000002</v>
      </c>
      <c r="Q139">
        <v>2734.9504000000002</v>
      </c>
      <c r="R139">
        <f>MONTH('COCOCART INDIA DATA'!$I139)</f>
        <v>4</v>
      </c>
      <c r="S139" t="str">
        <f>TEXT(Table2[[#This Row],[Date]],"mmm")</f>
        <v>Apr</v>
      </c>
      <c r="T139">
        <f>DAY(Table2[[#This Row],[Date]])</f>
        <v>1</v>
      </c>
      <c r="U139" t="str">
        <f>TEXT(Table2[[#This Row],[Date]],"ddd")</f>
        <v>Tue</v>
      </c>
    </row>
    <row r="140" spans="1:21" x14ac:dyDescent="0.25">
      <c r="A140" s="9">
        <v>2400040147</v>
      </c>
      <c r="B140" t="s">
        <v>11</v>
      </c>
      <c r="C140" t="s">
        <v>77</v>
      </c>
      <c r="D140" t="s">
        <v>83</v>
      </c>
      <c r="E140" t="s">
        <v>84</v>
      </c>
      <c r="F140" t="s">
        <v>89</v>
      </c>
      <c r="G140" t="s">
        <v>16</v>
      </c>
      <c r="H140" t="s">
        <v>148</v>
      </c>
      <c r="I140" s="1">
        <v>45748</v>
      </c>
      <c r="J140">
        <v>2331</v>
      </c>
      <c r="K140">
        <v>38</v>
      </c>
      <c r="L140">
        <v>167</v>
      </c>
      <c r="M140" t="s">
        <v>117</v>
      </c>
      <c r="N140" t="s">
        <v>17</v>
      </c>
      <c r="O140" t="s">
        <v>18</v>
      </c>
      <c r="P140">
        <v>0.24049999999999999</v>
      </c>
      <c r="Q140">
        <v>40.163499999999999</v>
      </c>
      <c r="R140">
        <f>MONTH('COCOCART INDIA DATA'!$I140)</f>
        <v>4</v>
      </c>
      <c r="S140" t="str">
        <f>TEXT(Table2[[#This Row],[Date]],"mmm")</f>
        <v>Apr</v>
      </c>
      <c r="T140">
        <f>DAY(Table2[[#This Row],[Date]])</f>
        <v>1</v>
      </c>
      <c r="U140" t="str">
        <f>TEXT(Table2[[#This Row],[Date]],"ddd")</f>
        <v>Tue</v>
      </c>
    </row>
    <row r="141" spans="1:21" x14ac:dyDescent="0.25">
      <c r="A141" s="9">
        <v>2400040148</v>
      </c>
      <c r="B141" t="s">
        <v>50</v>
      </c>
      <c r="C141" t="s">
        <v>78</v>
      </c>
      <c r="D141" t="s">
        <v>83</v>
      </c>
      <c r="E141" t="s">
        <v>84</v>
      </c>
      <c r="F141" t="s">
        <v>89</v>
      </c>
      <c r="G141" t="s">
        <v>28</v>
      </c>
      <c r="H141" t="s">
        <v>149</v>
      </c>
      <c r="I141" s="1">
        <v>45748</v>
      </c>
      <c r="J141">
        <v>896</v>
      </c>
      <c r="K141">
        <v>346</v>
      </c>
      <c r="L141">
        <v>32</v>
      </c>
      <c r="M141" t="s">
        <v>118</v>
      </c>
      <c r="N141" t="s">
        <v>17</v>
      </c>
      <c r="O141" t="s">
        <v>18</v>
      </c>
      <c r="P141">
        <v>1.7625</v>
      </c>
      <c r="Q141">
        <v>56.4</v>
      </c>
      <c r="R141">
        <f>MONTH('COCOCART INDIA DATA'!$I141)</f>
        <v>4</v>
      </c>
      <c r="S141" t="str">
        <f>TEXT(Table2[[#This Row],[Date]],"mmm")</f>
        <v>Apr</v>
      </c>
      <c r="T141">
        <f>DAY(Table2[[#This Row],[Date]])</f>
        <v>1</v>
      </c>
      <c r="U141" t="str">
        <f>TEXT(Table2[[#This Row],[Date]],"ddd")</f>
        <v>Tue</v>
      </c>
    </row>
    <row r="142" spans="1:21" x14ac:dyDescent="0.25">
      <c r="A142" s="9">
        <v>2400040149</v>
      </c>
      <c r="B142" t="s">
        <v>26</v>
      </c>
      <c r="C142" t="s">
        <v>78</v>
      </c>
      <c r="D142" t="s">
        <v>83</v>
      </c>
      <c r="E142" t="s">
        <v>85</v>
      </c>
      <c r="F142" t="s">
        <v>90</v>
      </c>
      <c r="G142" t="s">
        <v>23</v>
      </c>
      <c r="H142" t="s">
        <v>150</v>
      </c>
      <c r="I142" s="1">
        <v>45748</v>
      </c>
      <c r="J142">
        <v>4214</v>
      </c>
      <c r="K142">
        <v>314</v>
      </c>
      <c r="L142">
        <v>169</v>
      </c>
      <c r="M142" t="s">
        <v>119</v>
      </c>
      <c r="N142" t="s">
        <v>17</v>
      </c>
      <c r="O142" t="s">
        <v>18</v>
      </c>
      <c r="P142">
        <v>7.8910999999999998</v>
      </c>
      <c r="Q142">
        <v>1333.5959</v>
      </c>
      <c r="R142">
        <f>MONTH('COCOCART INDIA DATA'!$I142)</f>
        <v>4</v>
      </c>
      <c r="S142" t="str">
        <f>TEXT(Table2[[#This Row],[Date]],"mmm")</f>
        <v>Apr</v>
      </c>
      <c r="T142">
        <f>DAY(Table2[[#This Row],[Date]])</f>
        <v>1</v>
      </c>
      <c r="U142" t="str">
        <f>TEXT(Table2[[#This Row],[Date]],"ddd")</f>
        <v>Tue</v>
      </c>
    </row>
    <row r="143" spans="1:21" x14ac:dyDescent="0.25">
      <c r="A143" s="9">
        <v>2400040150</v>
      </c>
      <c r="B143" t="s">
        <v>26</v>
      </c>
      <c r="C143" t="s">
        <v>79</v>
      </c>
      <c r="D143" t="s">
        <v>83</v>
      </c>
      <c r="E143" t="s">
        <v>85</v>
      </c>
      <c r="F143" t="s">
        <v>91</v>
      </c>
      <c r="G143" t="s">
        <v>38</v>
      </c>
      <c r="H143" t="s">
        <v>151</v>
      </c>
      <c r="I143" s="1">
        <v>45748</v>
      </c>
      <c r="J143">
        <v>2121</v>
      </c>
      <c r="K143">
        <v>90</v>
      </c>
      <c r="L143">
        <v>177</v>
      </c>
      <c r="M143" t="s">
        <v>120</v>
      </c>
      <c r="N143" t="s">
        <v>13</v>
      </c>
      <c r="O143" t="s">
        <v>14</v>
      </c>
      <c r="P143">
        <v>8.7870000000000008</v>
      </c>
      <c r="Q143">
        <v>1555.2990000000002</v>
      </c>
      <c r="R143">
        <f>MONTH('COCOCART INDIA DATA'!$I143)</f>
        <v>4</v>
      </c>
      <c r="S143" t="str">
        <f>TEXT(Table2[[#This Row],[Date]],"mmm")</f>
        <v>Apr</v>
      </c>
      <c r="T143">
        <f>DAY(Table2[[#This Row],[Date]])</f>
        <v>1</v>
      </c>
      <c r="U143" t="str">
        <f>TEXT(Table2[[#This Row],[Date]],"ddd")</f>
        <v>Tue</v>
      </c>
    </row>
    <row r="144" spans="1:21" x14ac:dyDescent="0.25">
      <c r="A144" s="9">
        <v>2400040151</v>
      </c>
      <c r="B144" t="s">
        <v>51</v>
      </c>
      <c r="C144" t="s">
        <v>80</v>
      </c>
      <c r="D144" t="s">
        <v>83</v>
      </c>
      <c r="E144" t="s">
        <v>85</v>
      </c>
      <c r="F144" t="s">
        <v>90</v>
      </c>
      <c r="G144" t="s">
        <v>25</v>
      </c>
      <c r="H144" t="s">
        <v>152</v>
      </c>
      <c r="I144" s="1">
        <v>45748</v>
      </c>
      <c r="J144">
        <v>1029</v>
      </c>
      <c r="K144">
        <v>386</v>
      </c>
      <c r="L144">
        <v>47</v>
      </c>
      <c r="M144" t="s">
        <v>121</v>
      </c>
      <c r="N144" t="s">
        <v>13</v>
      </c>
      <c r="O144" t="s">
        <v>18</v>
      </c>
      <c r="P144">
        <v>0.69579999999999997</v>
      </c>
      <c r="Q144">
        <v>32.702599999999997</v>
      </c>
      <c r="R144">
        <f>MONTH('COCOCART INDIA DATA'!$I144)</f>
        <v>4</v>
      </c>
      <c r="S144" t="str">
        <f>TEXT(Table2[[#This Row],[Date]],"mmm")</f>
        <v>Apr</v>
      </c>
      <c r="T144">
        <f>DAY(Table2[[#This Row],[Date]])</f>
        <v>1</v>
      </c>
      <c r="U144" t="str">
        <f>TEXT(Table2[[#This Row],[Date]],"ddd")</f>
        <v>Tue</v>
      </c>
    </row>
    <row r="145" spans="1:21" x14ac:dyDescent="0.25">
      <c r="A145" s="9">
        <v>2400040152</v>
      </c>
      <c r="B145" t="s">
        <v>60</v>
      </c>
      <c r="C145" t="s">
        <v>79</v>
      </c>
      <c r="D145" t="s">
        <v>83</v>
      </c>
      <c r="E145" t="s">
        <v>85</v>
      </c>
      <c r="F145" t="s">
        <v>91</v>
      </c>
      <c r="G145" t="s">
        <v>36</v>
      </c>
      <c r="H145" t="s">
        <v>153</v>
      </c>
      <c r="I145" s="1">
        <v>45748</v>
      </c>
      <c r="J145">
        <v>15407</v>
      </c>
      <c r="K145">
        <v>103</v>
      </c>
      <c r="L145">
        <v>771</v>
      </c>
      <c r="M145" t="s">
        <v>122</v>
      </c>
      <c r="N145" t="s">
        <v>13</v>
      </c>
      <c r="O145" t="s">
        <v>14</v>
      </c>
      <c r="P145">
        <v>2.2656000000000001</v>
      </c>
      <c r="Q145">
        <v>1746.7776000000001</v>
      </c>
      <c r="R145">
        <f>MONTH('COCOCART INDIA DATA'!$I145)</f>
        <v>4</v>
      </c>
      <c r="S145" t="str">
        <f>TEXT(Table2[[#This Row],[Date]],"mmm")</f>
        <v>Apr</v>
      </c>
      <c r="T145">
        <f>DAY(Table2[[#This Row],[Date]])</f>
        <v>1</v>
      </c>
      <c r="U145" t="str">
        <f>TEXT(Table2[[#This Row],[Date]],"ddd")</f>
        <v>Tue</v>
      </c>
    </row>
    <row r="146" spans="1:21" x14ac:dyDescent="0.25">
      <c r="A146" s="9">
        <v>2400040153</v>
      </c>
      <c r="B146" t="s">
        <v>61</v>
      </c>
      <c r="C146" t="s">
        <v>79</v>
      </c>
      <c r="D146" t="s">
        <v>83</v>
      </c>
      <c r="E146" t="s">
        <v>84</v>
      </c>
      <c r="F146" t="s">
        <v>88</v>
      </c>
      <c r="G146" t="s">
        <v>30</v>
      </c>
      <c r="H146" t="s">
        <v>154</v>
      </c>
      <c r="I146" s="1">
        <v>45748</v>
      </c>
      <c r="J146">
        <v>10129</v>
      </c>
      <c r="K146">
        <v>134</v>
      </c>
      <c r="L146">
        <v>406</v>
      </c>
      <c r="M146" t="s">
        <v>123</v>
      </c>
      <c r="N146" t="s">
        <v>13</v>
      </c>
      <c r="O146" t="s">
        <v>18</v>
      </c>
      <c r="P146">
        <v>0.89900000000000002</v>
      </c>
      <c r="Q146">
        <v>364.99400000000003</v>
      </c>
      <c r="R146">
        <f>MONTH('COCOCART INDIA DATA'!$I146)</f>
        <v>4</v>
      </c>
      <c r="S146" t="str">
        <f>TEXT(Table2[[#This Row],[Date]],"mmm")</f>
        <v>Apr</v>
      </c>
      <c r="T146">
        <f>DAY(Table2[[#This Row],[Date]])</f>
        <v>1</v>
      </c>
      <c r="U146" t="str">
        <f>TEXT(Table2[[#This Row],[Date]],"ddd")</f>
        <v>Tue</v>
      </c>
    </row>
    <row r="147" spans="1:21" x14ac:dyDescent="0.25">
      <c r="A147" s="9">
        <v>2400040154</v>
      </c>
      <c r="B147" t="s">
        <v>57</v>
      </c>
      <c r="C147" t="s">
        <v>80</v>
      </c>
      <c r="D147" t="s">
        <v>83</v>
      </c>
      <c r="E147" t="s">
        <v>84</v>
      </c>
      <c r="F147" t="s">
        <v>89</v>
      </c>
      <c r="G147" t="s">
        <v>58</v>
      </c>
      <c r="H147" t="s">
        <v>155</v>
      </c>
      <c r="I147" s="1">
        <v>45748</v>
      </c>
      <c r="J147">
        <v>16380</v>
      </c>
      <c r="K147">
        <v>203</v>
      </c>
      <c r="L147">
        <v>1092</v>
      </c>
      <c r="M147" t="s">
        <v>124</v>
      </c>
      <c r="N147" t="s">
        <v>13</v>
      </c>
      <c r="O147" t="s">
        <v>18</v>
      </c>
      <c r="P147">
        <v>5.0198</v>
      </c>
      <c r="Q147">
        <v>5481.6216000000004</v>
      </c>
      <c r="R147">
        <f>MONTH('COCOCART INDIA DATA'!$I147)</f>
        <v>4</v>
      </c>
      <c r="S147" t="str">
        <f>TEXT(Table2[[#This Row],[Date]],"mmm")</f>
        <v>Apr</v>
      </c>
      <c r="T147">
        <f>DAY(Table2[[#This Row],[Date]])</f>
        <v>1</v>
      </c>
      <c r="U147" t="str">
        <f>TEXT(Table2[[#This Row],[Date]],"ddd")</f>
        <v>Tue</v>
      </c>
    </row>
    <row r="148" spans="1:21" x14ac:dyDescent="0.25">
      <c r="A148" s="9">
        <v>2400040155</v>
      </c>
      <c r="B148" t="s">
        <v>63</v>
      </c>
      <c r="C148" t="s">
        <v>79</v>
      </c>
      <c r="D148" t="s">
        <v>83</v>
      </c>
      <c r="E148" t="s">
        <v>85</v>
      </c>
      <c r="F148" t="s">
        <v>90</v>
      </c>
      <c r="G148" t="s">
        <v>16</v>
      </c>
      <c r="H148" t="s">
        <v>156</v>
      </c>
      <c r="I148" s="1">
        <v>45748</v>
      </c>
      <c r="J148">
        <v>3899</v>
      </c>
      <c r="K148">
        <v>102</v>
      </c>
      <c r="L148">
        <v>279</v>
      </c>
      <c r="M148" t="s">
        <v>125</v>
      </c>
      <c r="N148" t="s">
        <v>17</v>
      </c>
      <c r="O148" t="s">
        <v>18</v>
      </c>
      <c r="P148">
        <v>0.24049999999999999</v>
      </c>
      <c r="Q148">
        <v>67.099499999999992</v>
      </c>
      <c r="R148">
        <f>MONTH('COCOCART INDIA DATA'!$I148)</f>
        <v>4</v>
      </c>
      <c r="S148" t="str">
        <f>TEXT(Table2[[#This Row],[Date]],"mmm")</f>
        <v>Apr</v>
      </c>
      <c r="T148">
        <f>DAY(Table2[[#This Row],[Date]])</f>
        <v>1</v>
      </c>
      <c r="U148" t="str">
        <f>TEXT(Table2[[#This Row],[Date]],"ddd")</f>
        <v>Tue</v>
      </c>
    </row>
    <row r="149" spans="1:21" x14ac:dyDescent="0.25">
      <c r="A149" s="9">
        <v>2400040156</v>
      </c>
      <c r="B149" t="s">
        <v>62</v>
      </c>
      <c r="C149" t="s">
        <v>79</v>
      </c>
      <c r="D149" t="s">
        <v>83</v>
      </c>
      <c r="E149" t="s">
        <v>85</v>
      </c>
      <c r="F149" t="s">
        <v>91</v>
      </c>
      <c r="G149" t="s">
        <v>43</v>
      </c>
      <c r="H149" t="s">
        <v>150</v>
      </c>
      <c r="I149" s="1">
        <v>45748</v>
      </c>
      <c r="J149">
        <v>12075</v>
      </c>
      <c r="K149">
        <v>264</v>
      </c>
      <c r="L149">
        <v>432</v>
      </c>
      <c r="M149" t="s">
        <v>126</v>
      </c>
      <c r="N149" t="s">
        <v>40</v>
      </c>
      <c r="O149" t="s">
        <v>14</v>
      </c>
      <c r="P149">
        <v>9.2086000000000006</v>
      </c>
      <c r="Q149">
        <v>3978.1152000000002</v>
      </c>
      <c r="R149">
        <f>MONTH('COCOCART INDIA DATA'!$I149)</f>
        <v>4</v>
      </c>
      <c r="S149" t="str">
        <f>TEXT(Table2[[#This Row],[Date]],"mmm")</f>
        <v>Apr</v>
      </c>
      <c r="T149">
        <f>DAY(Table2[[#This Row],[Date]])</f>
        <v>1</v>
      </c>
      <c r="U149" t="str">
        <f>TEXT(Table2[[#This Row],[Date]],"ddd")</f>
        <v>Tue</v>
      </c>
    </row>
    <row r="150" spans="1:21" x14ac:dyDescent="0.25">
      <c r="A150" s="9">
        <v>2400040157</v>
      </c>
      <c r="B150" t="s">
        <v>50</v>
      </c>
      <c r="C150" t="s">
        <v>79</v>
      </c>
      <c r="D150" t="s">
        <v>83</v>
      </c>
      <c r="E150" t="s">
        <v>85</v>
      </c>
      <c r="F150" t="s">
        <v>90</v>
      </c>
      <c r="G150" t="s">
        <v>23</v>
      </c>
      <c r="H150" t="s">
        <v>150</v>
      </c>
      <c r="I150" s="1">
        <v>45748</v>
      </c>
      <c r="J150">
        <v>10696</v>
      </c>
      <c r="K150">
        <v>115</v>
      </c>
      <c r="L150">
        <v>428</v>
      </c>
      <c r="M150" t="s">
        <v>127</v>
      </c>
      <c r="N150" t="s">
        <v>17</v>
      </c>
      <c r="O150" t="s">
        <v>18</v>
      </c>
      <c r="P150">
        <v>7.8910999999999998</v>
      </c>
      <c r="Q150">
        <v>3377.3908000000001</v>
      </c>
      <c r="R150">
        <f>MONTH('COCOCART INDIA DATA'!$I150)</f>
        <v>4</v>
      </c>
      <c r="S150" t="str">
        <f>TEXT(Table2[[#This Row],[Date]],"mmm")</f>
        <v>Apr</v>
      </c>
      <c r="T150">
        <f>DAY(Table2[[#This Row],[Date]])</f>
        <v>1</v>
      </c>
      <c r="U150" t="str">
        <f>TEXT(Table2[[#This Row],[Date]],"ddd")</f>
        <v>Tue</v>
      </c>
    </row>
    <row r="151" spans="1:21" x14ac:dyDescent="0.25">
      <c r="A151" s="9">
        <v>2400040158</v>
      </c>
      <c r="B151" t="s">
        <v>22</v>
      </c>
      <c r="C151" t="s">
        <v>79</v>
      </c>
      <c r="D151" t="s">
        <v>83</v>
      </c>
      <c r="E151" t="s">
        <v>85</v>
      </c>
      <c r="F151" t="s">
        <v>91</v>
      </c>
      <c r="G151" t="s">
        <v>54</v>
      </c>
      <c r="H151" t="s">
        <v>150</v>
      </c>
      <c r="I151" s="1">
        <v>45748</v>
      </c>
      <c r="J151">
        <v>4039</v>
      </c>
      <c r="K151">
        <v>436</v>
      </c>
      <c r="L151">
        <v>238</v>
      </c>
      <c r="M151" t="s">
        <v>128</v>
      </c>
      <c r="N151" t="s">
        <v>13</v>
      </c>
      <c r="O151" t="s">
        <v>14</v>
      </c>
      <c r="P151">
        <v>13.3485</v>
      </c>
      <c r="Q151">
        <v>3176.9429999999998</v>
      </c>
      <c r="R151">
        <f>MONTH('COCOCART INDIA DATA'!$I151)</f>
        <v>4</v>
      </c>
      <c r="S151" t="str">
        <f>TEXT(Table2[[#This Row],[Date]],"mmm")</f>
        <v>Apr</v>
      </c>
      <c r="T151">
        <f>DAY(Table2[[#This Row],[Date]])</f>
        <v>1</v>
      </c>
      <c r="U151" t="str">
        <f>TEXT(Table2[[#This Row],[Date]],"ddd")</f>
        <v>Tue</v>
      </c>
    </row>
    <row r="152" spans="1:21" x14ac:dyDescent="0.25">
      <c r="A152" s="9">
        <v>2400040159</v>
      </c>
      <c r="B152" t="s">
        <v>33</v>
      </c>
      <c r="C152" t="s">
        <v>66</v>
      </c>
      <c r="D152" t="s">
        <v>82</v>
      </c>
      <c r="E152" t="s">
        <v>84</v>
      </c>
      <c r="F152" t="s">
        <v>89</v>
      </c>
      <c r="G152" t="s">
        <v>46</v>
      </c>
      <c r="H152" t="s">
        <v>154</v>
      </c>
      <c r="I152" s="1">
        <v>45748</v>
      </c>
      <c r="J152">
        <v>5250</v>
      </c>
      <c r="K152">
        <v>410</v>
      </c>
      <c r="L152">
        <v>202</v>
      </c>
      <c r="M152" t="s">
        <v>129</v>
      </c>
      <c r="N152" t="s">
        <v>40</v>
      </c>
      <c r="O152" t="s">
        <v>18</v>
      </c>
      <c r="P152">
        <v>4.7065000000000001</v>
      </c>
      <c r="Q152">
        <v>950.71300000000008</v>
      </c>
      <c r="R152">
        <f>MONTH('COCOCART INDIA DATA'!$I152)</f>
        <v>4</v>
      </c>
      <c r="S152" t="str">
        <f>TEXT(Table2[[#This Row],[Date]],"mmm")</f>
        <v>Apr</v>
      </c>
      <c r="T152">
        <f>DAY(Table2[[#This Row],[Date]])</f>
        <v>1</v>
      </c>
      <c r="U152" t="str">
        <f>TEXT(Table2[[#This Row],[Date]],"ddd")</f>
        <v>Tue</v>
      </c>
    </row>
    <row r="153" spans="1:21" x14ac:dyDescent="0.25">
      <c r="A153" s="9">
        <v>2400040160</v>
      </c>
      <c r="B153" t="s">
        <v>64</v>
      </c>
      <c r="C153" t="s">
        <v>66</v>
      </c>
      <c r="D153" t="s">
        <v>83</v>
      </c>
      <c r="E153" t="s">
        <v>84</v>
      </c>
      <c r="F153" t="s">
        <v>89</v>
      </c>
      <c r="G153" t="s">
        <v>20</v>
      </c>
      <c r="H153" t="s">
        <v>154</v>
      </c>
      <c r="I153" s="1">
        <v>45748</v>
      </c>
      <c r="J153">
        <v>8113</v>
      </c>
      <c r="K153">
        <v>25</v>
      </c>
      <c r="L153">
        <v>508</v>
      </c>
      <c r="M153" t="s">
        <v>130</v>
      </c>
      <c r="N153" t="s">
        <v>13</v>
      </c>
      <c r="O153" t="s">
        <v>14</v>
      </c>
      <c r="P153">
        <v>4.6592000000000002</v>
      </c>
      <c r="Q153">
        <v>2366.8735999999999</v>
      </c>
      <c r="R153">
        <f>MONTH('COCOCART INDIA DATA'!$I153)</f>
        <v>4</v>
      </c>
      <c r="S153" t="str">
        <f>TEXT(Table2[[#This Row],[Date]],"mmm")</f>
        <v>Apr</v>
      </c>
      <c r="T153">
        <f>DAY(Table2[[#This Row],[Date]])</f>
        <v>1</v>
      </c>
      <c r="U153" t="str">
        <f>TEXT(Table2[[#This Row],[Date]],"ddd")</f>
        <v>Tue</v>
      </c>
    </row>
    <row r="154" spans="1:21" x14ac:dyDescent="0.25">
      <c r="A154" s="9">
        <v>2400040161</v>
      </c>
      <c r="B154" t="s">
        <v>60</v>
      </c>
      <c r="C154" t="s">
        <v>66</v>
      </c>
      <c r="D154" t="s">
        <v>82</v>
      </c>
      <c r="E154" t="s">
        <v>85</v>
      </c>
      <c r="F154" t="s">
        <v>90</v>
      </c>
      <c r="G154" t="s">
        <v>39</v>
      </c>
      <c r="H154" t="s">
        <v>154</v>
      </c>
      <c r="I154" s="1">
        <v>45748</v>
      </c>
      <c r="J154">
        <v>161</v>
      </c>
      <c r="K154">
        <v>95</v>
      </c>
      <c r="L154">
        <v>10</v>
      </c>
      <c r="M154" t="s">
        <v>131</v>
      </c>
      <c r="N154" t="s">
        <v>40</v>
      </c>
      <c r="O154" t="s">
        <v>14</v>
      </c>
      <c r="P154">
        <v>2.8195000000000001</v>
      </c>
      <c r="Q154">
        <v>28.195</v>
      </c>
      <c r="R154">
        <f>MONTH('COCOCART INDIA DATA'!$I154)</f>
        <v>4</v>
      </c>
      <c r="S154" t="str">
        <f>TEXT(Table2[[#This Row],[Date]],"mmm")</f>
        <v>Apr</v>
      </c>
      <c r="T154">
        <f>DAY(Table2[[#This Row],[Date]])</f>
        <v>1</v>
      </c>
      <c r="U154" t="str">
        <f>TEXT(Table2[[#This Row],[Date]],"ddd")</f>
        <v>Tue</v>
      </c>
    </row>
    <row r="155" spans="1:21" x14ac:dyDescent="0.25">
      <c r="A155" s="9">
        <v>2400040162</v>
      </c>
      <c r="B155" t="s">
        <v>56</v>
      </c>
      <c r="C155" t="s">
        <v>66</v>
      </c>
      <c r="D155" t="s">
        <v>83</v>
      </c>
      <c r="E155" t="s">
        <v>85</v>
      </c>
      <c r="F155" t="s">
        <v>91</v>
      </c>
      <c r="G155" t="s">
        <v>43</v>
      </c>
      <c r="H155" t="s">
        <v>154</v>
      </c>
      <c r="I155" s="1">
        <v>45748</v>
      </c>
      <c r="J155">
        <v>8218</v>
      </c>
      <c r="K155">
        <v>205</v>
      </c>
      <c r="L155">
        <v>294</v>
      </c>
      <c r="M155" t="s">
        <v>132</v>
      </c>
      <c r="N155" t="s">
        <v>40</v>
      </c>
      <c r="O155" t="s">
        <v>14</v>
      </c>
      <c r="P155">
        <v>9.2086000000000006</v>
      </c>
      <c r="Q155">
        <v>2707.3284000000003</v>
      </c>
      <c r="R155">
        <f>MONTH('COCOCART INDIA DATA'!$I155)</f>
        <v>4</v>
      </c>
      <c r="S155" t="str">
        <f>TEXT(Table2[[#This Row],[Date]],"mmm")</f>
        <v>Apr</v>
      </c>
      <c r="T155">
        <f>DAY(Table2[[#This Row],[Date]])</f>
        <v>1</v>
      </c>
      <c r="U155" t="str">
        <f>TEXT(Table2[[#This Row],[Date]],"ddd")</f>
        <v>Tue</v>
      </c>
    </row>
    <row r="156" spans="1:21" x14ac:dyDescent="0.25">
      <c r="A156" s="9">
        <v>2400040163</v>
      </c>
      <c r="B156" t="s">
        <v>31</v>
      </c>
      <c r="C156" t="s">
        <v>66</v>
      </c>
      <c r="D156" t="s">
        <v>83</v>
      </c>
      <c r="E156" t="s">
        <v>85</v>
      </c>
      <c r="F156" t="s">
        <v>90</v>
      </c>
      <c r="G156" t="s">
        <v>21</v>
      </c>
      <c r="H156" t="s">
        <v>154</v>
      </c>
      <c r="I156" s="1">
        <v>45748</v>
      </c>
      <c r="J156">
        <v>742</v>
      </c>
      <c r="K156">
        <v>80</v>
      </c>
      <c r="L156">
        <v>53</v>
      </c>
      <c r="M156" t="s">
        <v>133</v>
      </c>
      <c r="N156" t="s">
        <v>13</v>
      </c>
      <c r="O156" t="s">
        <v>18</v>
      </c>
      <c r="P156">
        <v>6.0811000000000002</v>
      </c>
      <c r="Q156">
        <v>322.29829999999998</v>
      </c>
      <c r="R156">
        <f>MONTH('COCOCART INDIA DATA'!$I156)</f>
        <v>4</v>
      </c>
      <c r="S156" t="str">
        <f>TEXT(Table2[[#This Row],[Date]],"mmm")</f>
        <v>Apr</v>
      </c>
      <c r="T156">
        <f>DAY(Table2[[#This Row],[Date]])</f>
        <v>1</v>
      </c>
      <c r="U156" t="str">
        <f>TEXT(Table2[[#This Row],[Date]],"ddd")</f>
        <v>Tue</v>
      </c>
    </row>
    <row r="157" spans="1:21" x14ac:dyDescent="0.25">
      <c r="A157" s="9">
        <v>2400040164</v>
      </c>
      <c r="B157" t="s">
        <v>61</v>
      </c>
      <c r="C157" t="s">
        <v>67</v>
      </c>
      <c r="D157" t="s">
        <v>83</v>
      </c>
      <c r="E157" t="s">
        <v>85</v>
      </c>
      <c r="F157" t="s">
        <v>91</v>
      </c>
      <c r="G157" t="s">
        <v>41</v>
      </c>
      <c r="H157" t="s">
        <v>154</v>
      </c>
      <c r="I157" s="1">
        <v>45748</v>
      </c>
      <c r="J157">
        <v>3087</v>
      </c>
      <c r="K157">
        <v>193</v>
      </c>
      <c r="L157">
        <v>111</v>
      </c>
      <c r="M157" t="s">
        <v>134</v>
      </c>
      <c r="N157" t="s">
        <v>40</v>
      </c>
      <c r="O157" t="s">
        <v>14</v>
      </c>
      <c r="P157">
        <v>6.3415999999999997</v>
      </c>
      <c r="Q157">
        <v>703.91759999999999</v>
      </c>
      <c r="R157">
        <f>MONTH('COCOCART INDIA DATA'!$I157)</f>
        <v>4</v>
      </c>
      <c r="S157" t="str">
        <f>TEXT(Table2[[#This Row],[Date]],"mmm")</f>
        <v>Apr</v>
      </c>
      <c r="T157">
        <f>DAY(Table2[[#This Row],[Date]])</f>
        <v>1</v>
      </c>
      <c r="U157" t="str">
        <f>TEXT(Table2[[#This Row],[Date]],"ddd")</f>
        <v>Tue</v>
      </c>
    </row>
    <row r="158" spans="1:21" x14ac:dyDescent="0.25">
      <c r="A158" s="9">
        <v>2400040165</v>
      </c>
      <c r="B158" t="s">
        <v>60</v>
      </c>
      <c r="C158" t="s">
        <v>68</v>
      </c>
      <c r="D158" t="s">
        <v>83</v>
      </c>
      <c r="E158" t="s">
        <v>84</v>
      </c>
      <c r="F158" t="s">
        <v>88</v>
      </c>
      <c r="G158" t="s">
        <v>23</v>
      </c>
      <c r="H158" t="s">
        <v>154</v>
      </c>
      <c r="I158" s="1">
        <v>45749</v>
      </c>
      <c r="J158">
        <v>5110</v>
      </c>
      <c r="K158">
        <v>131</v>
      </c>
      <c r="L158">
        <v>155</v>
      </c>
      <c r="M158" t="s">
        <v>135</v>
      </c>
      <c r="N158" t="s">
        <v>17</v>
      </c>
      <c r="O158" t="s">
        <v>18</v>
      </c>
      <c r="P158">
        <v>7.8910999999999998</v>
      </c>
      <c r="Q158">
        <v>1223.1205</v>
      </c>
      <c r="R158">
        <f>MONTH('COCOCART INDIA DATA'!$I158)</f>
        <v>4</v>
      </c>
      <c r="S158" t="str">
        <f>TEXT(Table2[[#This Row],[Date]],"mmm")</f>
        <v>Apr</v>
      </c>
      <c r="T158">
        <f>DAY(Table2[[#This Row],[Date]])</f>
        <v>2</v>
      </c>
      <c r="U158" t="str">
        <f>TEXT(Table2[[#This Row],[Date]],"ddd")</f>
        <v>Wed</v>
      </c>
    </row>
    <row r="159" spans="1:21" x14ac:dyDescent="0.25">
      <c r="A159" s="9">
        <v>2400040166</v>
      </c>
      <c r="B159" t="s">
        <v>34</v>
      </c>
      <c r="C159" t="s">
        <v>69</v>
      </c>
      <c r="D159" t="s">
        <v>83</v>
      </c>
      <c r="E159" t="s">
        <v>84</v>
      </c>
      <c r="F159" t="s">
        <v>89</v>
      </c>
      <c r="G159" t="s">
        <v>12</v>
      </c>
      <c r="H159" t="s">
        <v>154</v>
      </c>
      <c r="I159" s="1">
        <v>45749</v>
      </c>
      <c r="J159">
        <v>5873</v>
      </c>
      <c r="K159">
        <v>164</v>
      </c>
      <c r="L159">
        <v>267</v>
      </c>
      <c r="M159" t="s">
        <v>136</v>
      </c>
      <c r="N159" t="s">
        <v>13</v>
      </c>
      <c r="O159" t="s">
        <v>14</v>
      </c>
      <c r="P159">
        <v>6.0983000000000001</v>
      </c>
      <c r="Q159">
        <v>1628.2461000000001</v>
      </c>
      <c r="R159">
        <f>MONTH('COCOCART INDIA DATA'!$I159)</f>
        <v>4</v>
      </c>
      <c r="S159" t="str">
        <f>TEXT(Table2[[#This Row],[Date]],"mmm")</f>
        <v>Apr</v>
      </c>
      <c r="T159">
        <f>DAY(Table2[[#This Row],[Date]])</f>
        <v>2</v>
      </c>
      <c r="U159" t="str">
        <f>TEXT(Table2[[#This Row],[Date]],"ddd")</f>
        <v>Wed</v>
      </c>
    </row>
    <row r="160" spans="1:21" x14ac:dyDescent="0.25">
      <c r="A160" s="9">
        <v>2400040167</v>
      </c>
      <c r="B160" t="s">
        <v>50</v>
      </c>
      <c r="C160" t="s">
        <v>70</v>
      </c>
      <c r="D160" t="s">
        <v>83</v>
      </c>
      <c r="E160" t="s">
        <v>85</v>
      </c>
      <c r="F160" t="s">
        <v>90</v>
      </c>
      <c r="G160" t="s">
        <v>36</v>
      </c>
      <c r="H160" t="s">
        <v>154</v>
      </c>
      <c r="I160" s="1">
        <v>45749</v>
      </c>
      <c r="J160">
        <v>4641</v>
      </c>
      <c r="K160">
        <v>301</v>
      </c>
      <c r="L160">
        <v>357</v>
      </c>
      <c r="M160" t="s">
        <v>137</v>
      </c>
      <c r="N160" t="s">
        <v>13</v>
      </c>
      <c r="O160" t="s">
        <v>14</v>
      </c>
      <c r="P160">
        <v>2.2656000000000001</v>
      </c>
      <c r="Q160">
        <v>808.81920000000002</v>
      </c>
      <c r="R160">
        <f>MONTH('COCOCART INDIA DATA'!$I160)</f>
        <v>4</v>
      </c>
      <c r="S160" t="str">
        <f>TEXT(Table2[[#This Row],[Date]],"mmm")</f>
        <v>Apr</v>
      </c>
      <c r="T160">
        <f>DAY(Table2[[#This Row],[Date]])</f>
        <v>2</v>
      </c>
      <c r="U160" t="str">
        <f>TEXT(Table2[[#This Row],[Date]],"ddd")</f>
        <v>Wed</v>
      </c>
    </row>
    <row r="161" spans="1:21" x14ac:dyDescent="0.25">
      <c r="A161" s="9">
        <v>2400040168</v>
      </c>
      <c r="B161" t="s">
        <v>34</v>
      </c>
      <c r="C161" t="s">
        <v>70</v>
      </c>
      <c r="D161" t="s">
        <v>83</v>
      </c>
      <c r="E161" t="s">
        <v>85</v>
      </c>
      <c r="F161" t="s">
        <v>91</v>
      </c>
      <c r="G161" t="s">
        <v>46</v>
      </c>
      <c r="H161" t="s">
        <v>148</v>
      </c>
      <c r="I161" s="1">
        <v>45749</v>
      </c>
      <c r="J161">
        <v>1155</v>
      </c>
      <c r="K161">
        <v>34</v>
      </c>
      <c r="L161">
        <v>45</v>
      </c>
      <c r="M161" t="s">
        <v>138</v>
      </c>
      <c r="N161" t="s">
        <v>40</v>
      </c>
      <c r="O161" t="s">
        <v>18</v>
      </c>
      <c r="P161">
        <v>4.7065000000000001</v>
      </c>
      <c r="Q161">
        <v>211.79250000000002</v>
      </c>
      <c r="R161">
        <f>MONTH('COCOCART INDIA DATA'!$I161)</f>
        <v>4</v>
      </c>
      <c r="S161" t="str">
        <f>TEXT(Table2[[#This Row],[Date]],"mmm")</f>
        <v>Apr</v>
      </c>
      <c r="T161">
        <f>DAY(Table2[[#This Row],[Date]])</f>
        <v>2</v>
      </c>
      <c r="U161" t="str">
        <f>TEXT(Table2[[#This Row],[Date]],"ddd")</f>
        <v>Wed</v>
      </c>
    </row>
    <row r="162" spans="1:21" x14ac:dyDescent="0.25">
      <c r="A162" s="9">
        <v>2400040169</v>
      </c>
      <c r="B162" t="s">
        <v>29</v>
      </c>
      <c r="C162" t="s">
        <v>71</v>
      </c>
      <c r="D162" t="s">
        <v>82</v>
      </c>
      <c r="E162" t="s">
        <v>85</v>
      </c>
      <c r="F162" t="s">
        <v>90</v>
      </c>
      <c r="G162" t="s">
        <v>52</v>
      </c>
      <c r="H162" t="s">
        <v>148</v>
      </c>
      <c r="I162" s="1">
        <v>45749</v>
      </c>
      <c r="J162">
        <v>784</v>
      </c>
      <c r="K162">
        <v>247</v>
      </c>
      <c r="L162">
        <v>49</v>
      </c>
      <c r="M162" t="s">
        <v>139</v>
      </c>
      <c r="N162" t="s">
        <v>40</v>
      </c>
      <c r="O162" t="s">
        <v>14</v>
      </c>
      <c r="P162">
        <v>2.8</v>
      </c>
      <c r="Q162">
        <v>137.19999999999999</v>
      </c>
      <c r="R162">
        <f>MONTH('COCOCART INDIA DATA'!$I162)</f>
        <v>4</v>
      </c>
      <c r="S162" t="str">
        <f>TEXT(Table2[[#This Row],[Date]],"mmm")</f>
        <v>Apr</v>
      </c>
      <c r="T162">
        <f>DAY(Table2[[#This Row],[Date]])</f>
        <v>2</v>
      </c>
      <c r="U162" t="str">
        <f>TEXT(Table2[[#This Row],[Date]],"ddd")</f>
        <v>Wed</v>
      </c>
    </row>
    <row r="163" spans="1:21" x14ac:dyDescent="0.25">
      <c r="A163" s="9">
        <v>2400040170</v>
      </c>
      <c r="B163" t="s">
        <v>42</v>
      </c>
      <c r="C163" t="s">
        <v>71</v>
      </c>
      <c r="D163" t="s">
        <v>83</v>
      </c>
      <c r="E163" t="s">
        <v>85</v>
      </c>
      <c r="F163" t="s">
        <v>91</v>
      </c>
      <c r="G163" t="s">
        <v>36</v>
      </c>
      <c r="H163" t="s">
        <v>148</v>
      </c>
      <c r="I163" s="1">
        <v>45749</v>
      </c>
      <c r="J163">
        <v>5369</v>
      </c>
      <c r="K163">
        <v>16</v>
      </c>
      <c r="L163">
        <v>384</v>
      </c>
      <c r="M163" t="s">
        <v>140</v>
      </c>
      <c r="N163" t="s">
        <v>13</v>
      </c>
      <c r="O163" t="s">
        <v>14</v>
      </c>
      <c r="P163">
        <v>2.2656000000000001</v>
      </c>
      <c r="Q163">
        <v>869.99040000000002</v>
      </c>
      <c r="R163">
        <f>MONTH('COCOCART INDIA DATA'!$I163)</f>
        <v>4</v>
      </c>
      <c r="S163" t="str">
        <f>TEXT(Table2[[#This Row],[Date]],"mmm")</f>
        <v>Apr</v>
      </c>
      <c r="T163">
        <f>DAY(Table2[[#This Row],[Date]])</f>
        <v>2</v>
      </c>
      <c r="U163" t="str">
        <f>TEXT(Table2[[#This Row],[Date]],"ddd")</f>
        <v>Wed</v>
      </c>
    </row>
    <row r="164" spans="1:21" x14ac:dyDescent="0.25">
      <c r="A164" s="9">
        <v>2400040171</v>
      </c>
      <c r="B164" t="s">
        <v>29</v>
      </c>
      <c r="C164" t="s">
        <v>72</v>
      </c>
      <c r="D164" t="s">
        <v>82</v>
      </c>
      <c r="E164" t="s">
        <v>84</v>
      </c>
      <c r="F164" t="s">
        <v>89</v>
      </c>
      <c r="G164" t="s">
        <v>39</v>
      </c>
      <c r="H164" t="s">
        <v>148</v>
      </c>
      <c r="I164" s="1">
        <v>45749</v>
      </c>
      <c r="J164">
        <v>343</v>
      </c>
      <c r="K164">
        <v>338</v>
      </c>
      <c r="L164">
        <v>18</v>
      </c>
      <c r="M164" t="s">
        <v>141</v>
      </c>
      <c r="N164" t="s">
        <v>40</v>
      </c>
      <c r="O164" t="s">
        <v>14</v>
      </c>
      <c r="P164">
        <v>2.8195000000000001</v>
      </c>
      <c r="Q164">
        <v>50.751000000000005</v>
      </c>
      <c r="R164">
        <f>MONTH('COCOCART INDIA DATA'!$I164)</f>
        <v>4</v>
      </c>
      <c r="S164" t="str">
        <f>TEXT(Table2[[#This Row],[Date]],"mmm")</f>
        <v>Apr</v>
      </c>
      <c r="T164">
        <f>DAY(Table2[[#This Row],[Date]])</f>
        <v>2</v>
      </c>
      <c r="U164" t="str">
        <f>TEXT(Table2[[#This Row],[Date]],"ddd")</f>
        <v>Wed</v>
      </c>
    </row>
    <row r="165" spans="1:21" x14ac:dyDescent="0.25">
      <c r="A165" s="9">
        <v>2400040172</v>
      </c>
      <c r="B165" t="s">
        <v>29</v>
      </c>
      <c r="C165" t="s">
        <v>73</v>
      </c>
      <c r="D165" t="s">
        <v>82</v>
      </c>
      <c r="E165" t="s">
        <v>84</v>
      </c>
      <c r="F165" t="s">
        <v>89</v>
      </c>
      <c r="G165" t="s">
        <v>53</v>
      </c>
      <c r="H165" t="s">
        <v>148</v>
      </c>
      <c r="I165" s="1">
        <v>45749</v>
      </c>
      <c r="J165">
        <v>7007</v>
      </c>
      <c r="K165">
        <v>38</v>
      </c>
      <c r="L165">
        <v>584</v>
      </c>
      <c r="M165" t="s">
        <v>142</v>
      </c>
      <c r="N165" t="s">
        <v>40</v>
      </c>
      <c r="O165" t="s">
        <v>18</v>
      </c>
      <c r="P165">
        <v>8.2429000000000006</v>
      </c>
      <c r="Q165">
        <v>4813.8536000000004</v>
      </c>
      <c r="R165">
        <f>MONTH('COCOCART INDIA DATA'!$I165)</f>
        <v>4</v>
      </c>
      <c r="S165" t="str">
        <f>TEXT(Table2[[#This Row],[Date]],"mmm")</f>
        <v>Apr</v>
      </c>
      <c r="T165">
        <f>DAY(Table2[[#This Row],[Date]])</f>
        <v>2</v>
      </c>
      <c r="U165" t="str">
        <f>TEXT(Table2[[#This Row],[Date]],"ddd")</f>
        <v>Wed</v>
      </c>
    </row>
    <row r="166" spans="1:21" x14ac:dyDescent="0.25">
      <c r="A166" s="9">
        <v>2400040173</v>
      </c>
      <c r="B166" t="s">
        <v>47</v>
      </c>
      <c r="C166" t="s">
        <v>74</v>
      </c>
      <c r="D166" t="s">
        <v>82</v>
      </c>
      <c r="E166" t="s">
        <v>85</v>
      </c>
      <c r="F166" t="s">
        <v>90</v>
      </c>
      <c r="G166" t="s">
        <v>21</v>
      </c>
      <c r="H166" t="s">
        <v>148</v>
      </c>
      <c r="I166" s="1">
        <v>45749</v>
      </c>
      <c r="J166">
        <v>126</v>
      </c>
      <c r="K166">
        <v>127</v>
      </c>
      <c r="L166">
        <v>13</v>
      </c>
      <c r="M166" t="s">
        <v>143</v>
      </c>
      <c r="N166" t="s">
        <v>13</v>
      </c>
      <c r="O166" t="s">
        <v>18</v>
      </c>
      <c r="P166">
        <v>6.0811000000000002</v>
      </c>
      <c r="Q166">
        <v>79.054299999999998</v>
      </c>
      <c r="R166">
        <f>MONTH('COCOCART INDIA DATA'!$I166)</f>
        <v>4</v>
      </c>
      <c r="S166" t="str">
        <f>TEXT(Table2[[#This Row],[Date]],"mmm")</f>
        <v>Apr</v>
      </c>
      <c r="T166">
        <f>DAY(Table2[[#This Row],[Date]])</f>
        <v>2</v>
      </c>
      <c r="U166" t="str">
        <f>TEXT(Table2[[#This Row],[Date]],"ddd")</f>
        <v>Wed</v>
      </c>
    </row>
    <row r="167" spans="1:21" x14ac:dyDescent="0.25">
      <c r="A167" s="9">
        <v>2400040174</v>
      </c>
      <c r="B167" t="s">
        <v>55</v>
      </c>
      <c r="C167" t="s">
        <v>72</v>
      </c>
      <c r="D167" t="s">
        <v>83</v>
      </c>
      <c r="E167" t="s">
        <v>85</v>
      </c>
      <c r="F167" t="s">
        <v>91</v>
      </c>
      <c r="G167" t="s">
        <v>20</v>
      </c>
      <c r="H167" t="s">
        <v>148</v>
      </c>
      <c r="I167" s="1">
        <v>45749</v>
      </c>
      <c r="J167">
        <v>3073</v>
      </c>
      <c r="K167">
        <v>57</v>
      </c>
      <c r="L167">
        <v>134</v>
      </c>
      <c r="M167" t="s">
        <v>41</v>
      </c>
      <c r="N167" t="s">
        <v>13</v>
      </c>
      <c r="O167" t="s">
        <v>14</v>
      </c>
      <c r="P167">
        <v>4.6592000000000002</v>
      </c>
      <c r="Q167">
        <v>624.33280000000002</v>
      </c>
      <c r="R167">
        <f>MONTH('COCOCART INDIA DATA'!$I167)</f>
        <v>4</v>
      </c>
      <c r="S167" t="str">
        <f>TEXT(Table2[[#This Row],[Date]],"mmm")</f>
        <v>Apr</v>
      </c>
      <c r="T167">
        <f>DAY(Table2[[#This Row],[Date]])</f>
        <v>2</v>
      </c>
      <c r="U167" t="str">
        <f>TEXT(Table2[[#This Row],[Date]],"ddd")</f>
        <v>Wed</v>
      </c>
    </row>
    <row r="168" spans="1:21" x14ac:dyDescent="0.25">
      <c r="A168" s="9">
        <v>2400040175</v>
      </c>
      <c r="B168" t="s">
        <v>22</v>
      </c>
      <c r="C168" t="s">
        <v>73</v>
      </c>
      <c r="D168" t="s">
        <v>83</v>
      </c>
      <c r="E168" t="s">
        <v>85</v>
      </c>
      <c r="F168" t="s">
        <v>90</v>
      </c>
      <c r="G168" t="s">
        <v>48</v>
      </c>
      <c r="H168" t="s">
        <v>148</v>
      </c>
      <c r="I168" s="1">
        <v>45749</v>
      </c>
      <c r="J168">
        <v>7805</v>
      </c>
      <c r="K168">
        <v>86</v>
      </c>
      <c r="L168">
        <v>488</v>
      </c>
      <c r="M168" t="s">
        <v>92</v>
      </c>
      <c r="N168" t="s">
        <v>40</v>
      </c>
      <c r="O168" t="s">
        <v>18</v>
      </c>
      <c r="P168">
        <v>11.4688</v>
      </c>
      <c r="Q168">
        <v>5596.7744000000002</v>
      </c>
      <c r="R168">
        <f>MONTH('COCOCART INDIA DATA'!$I168)</f>
        <v>4</v>
      </c>
      <c r="S168" t="str">
        <f>TEXT(Table2[[#This Row],[Date]],"mmm")</f>
        <v>Apr</v>
      </c>
      <c r="T168">
        <f>DAY(Table2[[#This Row],[Date]])</f>
        <v>2</v>
      </c>
      <c r="U168" t="str">
        <f>TEXT(Table2[[#This Row],[Date]],"ddd")</f>
        <v>Wed</v>
      </c>
    </row>
    <row r="169" spans="1:21" x14ac:dyDescent="0.25">
      <c r="A169" s="9">
        <v>2400040176</v>
      </c>
      <c r="B169" t="s">
        <v>44</v>
      </c>
      <c r="C169" t="s">
        <v>74</v>
      </c>
      <c r="D169" t="s">
        <v>83</v>
      </c>
      <c r="E169" t="s">
        <v>85</v>
      </c>
      <c r="F169" t="s">
        <v>91</v>
      </c>
      <c r="G169" t="s">
        <v>41</v>
      </c>
      <c r="H169" t="s">
        <v>148</v>
      </c>
      <c r="I169" s="1">
        <v>45749</v>
      </c>
      <c r="J169">
        <v>3087</v>
      </c>
      <c r="K169">
        <v>14</v>
      </c>
      <c r="L169">
        <v>124</v>
      </c>
      <c r="M169" t="s">
        <v>93</v>
      </c>
      <c r="N169" t="s">
        <v>40</v>
      </c>
      <c r="O169" t="s">
        <v>14</v>
      </c>
      <c r="P169">
        <v>6.3415999999999997</v>
      </c>
      <c r="Q169">
        <v>786.35839999999996</v>
      </c>
      <c r="R169">
        <f>MONTH('COCOCART INDIA DATA'!$I169)</f>
        <v>4</v>
      </c>
      <c r="S169" t="str">
        <f>TEXT(Table2[[#This Row],[Date]],"mmm")</f>
        <v>Apr</v>
      </c>
      <c r="T169">
        <f>DAY(Table2[[#This Row],[Date]])</f>
        <v>2</v>
      </c>
      <c r="U169" t="str">
        <f>TEXT(Table2[[#This Row],[Date]],"ddd")</f>
        <v>Wed</v>
      </c>
    </row>
    <row r="170" spans="1:21" x14ac:dyDescent="0.25">
      <c r="A170" s="9">
        <v>2400040177</v>
      </c>
      <c r="B170" t="s">
        <v>57</v>
      </c>
      <c r="C170" t="s">
        <v>75</v>
      </c>
      <c r="D170" t="s">
        <v>82</v>
      </c>
      <c r="E170" t="s">
        <v>84</v>
      </c>
      <c r="F170" t="s">
        <v>88</v>
      </c>
      <c r="G170" t="s">
        <v>48</v>
      </c>
      <c r="H170" t="s">
        <v>146</v>
      </c>
      <c r="I170" s="1">
        <v>45749</v>
      </c>
      <c r="J170">
        <v>9030</v>
      </c>
      <c r="K170">
        <v>85</v>
      </c>
      <c r="L170">
        <v>452</v>
      </c>
      <c r="M170" t="s">
        <v>94</v>
      </c>
      <c r="N170" t="s">
        <v>40</v>
      </c>
      <c r="O170" t="s">
        <v>18</v>
      </c>
      <c r="P170">
        <v>11.4688</v>
      </c>
      <c r="Q170">
        <v>5183.8976000000002</v>
      </c>
      <c r="R170">
        <f>MONTH('COCOCART INDIA DATA'!$I170)</f>
        <v>4</v>
      </c>
      <c r="S170" t="str">
        <f>TEXT(Table2[[#This Row],[Date]],"mmm")</f>
        <v>Apr</v>
      </c>
      <c r="T170">
        <f>DAY(Table2[[#This Row],[Date]])</f>
        <v>2</v>
      </c>
      <c r="U170" t="str">
        <f>TEXT(Table2[[#This Row],[Date]],"ddd")</f>
        <v>Wed</v>
      </c>
    </row>
    <row r="171" spans="1:21" x14ac:dyDescent="0.25">
      <c r="A171" s="9">
        <v>2400040178</v>
      </c>
      <c r="B171" t="s">
        <v>34</v>
      </c>
      <c r="C171" t="s">
        <v>75</v>
      </c>
      <c r="D171" t="s">
        <v>83</v>
      </c>
      <c r="E171" t="s">
        <v>84</v>
      </c>
      <c r="F171" t="s">
        <v>89</v>
      </c>
      <c r="G171" t="s">
        <v>58</v>
      </c>
      <c r="H171" t="s">
        <v>146</v>
      </c>
      <c r="I171" s="1">
        <v>45749</v>
      </c>
      <c r="J171">
        <v>7805</v>
      </c>
      <c r="K171">
        <v>6</v>
      </c>
      <c r="L171">
        <v>411</v>
      </c>
      <c r="M171" t="s">
        <v>95</v>
      </c>
      <c r="N171" t="s">
        <v>13</v>
      </c>
      <c r="O171" t="s">
        <v>18</v>
      </c>
      <c r="P171">
        <v>5.0198</v>
      </c>
      <c r="Q171">
        <v>2063.1378</v>
      </c>
      <c r="R171">
        <f>MONTH('COCOCART INDIA DATA'!$I171)</f>
        <v>4</v>
      </c>
      <c r="S171" t="str">
        <f>TEXT(Table2[[#This Row],[Date]],"mmm")</f>
        <v>Apr</v>
      </c>
      <c r="T171">
        <f>DAY(Table2[[#This Row],[Date]])</f>
        <v>2</v>
      </c>
      <c r="U171" t="str">
        <f>TEXT(Table2[[#This Row],[Date]],"ddd")</f>
        <v>Wed</v>
      </c>
    </row>
    <row r="172" spans="1:21" x14ac:dyDescent="0.25">
      <c r="A172" s="9">
        <v>2400040179</v>
      </c>
      <c r="B172" t="s">
        <v>33</v>
      </c>
      <c r="C172" t="s">
        <v>75</v>
      </c>
      <c r="D172" t="s">
        <v>82</v>
      </c>
      <c r="E172" t="s">
        <v>85</v>
      </c>
      <c r="F172" t="s">
        <v>90</v>
      </c>
      <c r="G172" t="s">
        <v>41</v>
      </c>
      <c r="H172" t="s">
        <v>146</v>
      </c>
      <c r="I172" s="1">
        <v>45749</v>
      </c>
      <c r="J172">
        <v>6979</v>
      </c>
      <c r="K172">
        <v>38</v>
      </c>
      <c r="L172">
        <v>233</v>
      </c>
      <c r="M172" t="s">
        <v>37</v>
      </c>
      <c r="N172" t="s">
        <v>40</v>
      </c>
      <c r="O172" t="s">
        <v>14</v>
      </c>
      <c r="P172">
        <v>6.3415999999999997</v>
      </c>
      <c r="Q172">
        <v>1477.5927999999999</v>
      </c>
      <c r="R172">
        <f>MONTH('COCOCART INDIA DATA'!$I172)</f>
        <v>4</v>
      </c>
      <c r="S172" t="str">
        <f>TEXT(Table2[[#This Row],[Date]],"mmm")</f>
        <v>Apr</v>
      </c>
      <c r="T172">
        <f>DAY(Table2[[#This Row],[Date]])</f>
        <v>2</v>
      </c>
      <c r="U172" t="str">
        <f>TEXT(Table2[[#This Row],[Date]],"ddd")</f>
        <v>Wed</v>
      </c>
    </row>
    <row r="173" spans="1:21" x14ac:dyDescent="0.25">
      <c r="A173" s="9">
        <v>2400040180</v>
      </c>
      <c r="B173" t="s">
        <v>22</v>
      </c>
      <c r="C173" t="s">
        <v>75</v>
      </c>
      <c r="D173" t="s">
        <v>83</v>
      </c>
      <c r="E173" t="s">
        <v>85</v>
      </c>
      <c r="F173" t="s">
        <v>91</v>
      </c>
      <c r="G173" t="s">
        <v>45</v>
      </c>
      <c r="H173" t="s">
        <v>146</v>
      </c>
      <c r="I173" s="1">
        <v>45749</v>
      </c>
      <c r="J173">
        <v>11284</v>
      </c>
      <c r="K173">
        <v>39</v>
      </c>
      <c r="L173">
        <v>513</v>
      </c>
      <c r="M173" t="s">
        <v>96</v>
      </c>
      <c r="N173" t="s">
        <v>17</v>
      </c>
      <c r="O173" t="s">
        <v>14</v>
      </c>
      <c r="P173">
        <v>2.4773999999999998</v>
      </c>
      <c r="Q173">
        <v>1270.9061999999999</v>
      </c>
      <c r="R173">
        <f>MONTH('COCOCART INDIA DATA'!$I173)</f>
        <v>4</v>
      </c>
      <c r="S173" t="str">
        <f>TEXT(Table2[[#This Row],[Date]],"mmm")</f>
        <v>Apr</v>
      </c>
      <c r="T173">
        <f>DAY(Table2[[#This Row],[Date]])</f>
        <v>2</v>
      </c>
      <c r="U173" t="str">
        <f>TEXT(Table2[[#This Row],[Date]],"ddd")</f>
        <v>Wed</v>
      </c>
    </row>
    <row r="174" spans="1:21" x14ac:dyDescent="0.25">
      <c r="A174" s="9">
        <v>2400040181</v>
      </c>
      <c r="B174" t="s">
        <v>24</v>
      </c>
      <c r="C174" t="s">
        <v>75</v>
      </c>
      <c r="D174" t="s">
        <v>82</v>
      </c>
      <c r="E174" t="s">
        <v>85</v>
      </c>
      <c r="F174" t="s">
        <v>90</v>
      </c>
      <c r="G174" t="s">
        <v>32</v>
      </c>
      <c r="H174" t="s">
        <v>146</v>
      </c>
      <c r="I174" s="1">
        <v>45749</v>
      </c>
      <c r="J174">
        <v>2408</v>
      </c>
      <c r="K174">
        <v>106</v>
      </c>
      <c r="L174">
        <v>90</v>
      </c>
      <c r="M174" t="s">
        <v>97</v>
      </c>
      <c r="N174" t="s">
        <v>13</v>
      </c>
      <c r="O174" t="s">
        <v>14</v>
      </c>
      <c r="P174">
        <v>1.8652</v>
      </c>
      <c r="Q174">
        <v>167.86799999999999</v>
      </c>
      <c r="R174">
        <f>MONTH('COCOCART INDIA DATA'!$I174)</f>
        <v>4</v>
      </c>
      <c r="S174" t="str">
        <f>TEXT(Table2[[#This Row],[Date]],"mmm")</f>
        <v>Apr</v>
      </c>
      <c r="T174">
        <f>DAY(Table2[[#This Row],[Date]])</f>
        <v>2</v>
      </c>
      <c r="U174" t="str">
        <f>TEXT(Table2[[#This Row],[Date]],"ddd")</f>
        <v>Wed</v>
      </c>
    </row>
    <row r="175" spans="1:21" x14ac:dyDescent="0.25">
      <c r="A175" s="9">
        <v>2400040182</v>
      </c>
      <c r="B175" t="s">
        <v>61</v>
      </c>
      <c r="C175" t="s">
        <v>75</v>
      </c>
      <c r="D175" t="s">
        <v>82</v>
      </c>
      <c r="E175" t="s">
        <v>85</v>
      </c>
      <c r="F175" t="s">
        <v>91</v>
      </c>
      <c r="G175" t="s">
        <v>52</v>
      </c>
      <c r="H175" t="s">
        <v>146</v>
      </c>
      <c r="I175" s="1">
        <v>45749</v>
      </c>
      <c r="J175">
        <v>5299</v>
      </c>
      <c r="K175">
        <v>86</v>
      </c>
      <c r="L175">
        <v>332</v>
      </c>
      <c r="M175" t="s">
        <v>98</v>
      </c>
      <c r="N175" t="s">
        <v>40</v>
      </c>
      <c r="O175" t="s">
        <v>14</v>
      </c>
      <c r="P175">
        <v>2.8</v>
      </c>
      <c r="Q175">
        <v>929.59999999999991</v>
      </c>
      <c r="R175">
        <f>MONTH('COCOCART INDIA DATA'!$I175)</f>
        <v>4</v>
      </c>
      <c r="S175" t="str">
        <f>TEXT(Table2[[#This Row],[Date]],"mmm")</f>
        <v>Apr</v>
      </c>
      <c r="T175">
        <f>DAY(Table2[[#This Row],[Date]])</f>
        <v>2</v>
      </c>
      <c r="U175" t="str">
        <f>TEXT(Table2[[#This Row],[Date]],"ddd")</f>
        <v>Wed</v>
      </c>
    </row>
    <row r="176" spans="1:21" x14ac:dyDescent="0.25">
      <c r="A176" s="9">
        <v>2400040183</v>
      </c>
      <c r="B176" t="s">
        <v>29</v>
      </c>
      <c r="C176" t="s">
        <v>75</v>
      </c>
      <c r="D176" t="s">
        <v>82</v>
      </c>
      <c r="E176" t="s">
        <v>84</v>
      </c>
      <c r="F176" t="s">
        <v>89</v>
      </c>
      <c r="G176" t="s">
        <v>28</v>
      </c>
      <c r="H176" t="s">
        <v>146</v>
      </c>
      <c r="I176" s="1">
        <v>45749</v>
      </c>
      <c r="J176">
        <v>6293</v>
      </c>
      <c r="K176">
        <v>158</v>
      </c>
      <c r="L176">
        <v>234</v>
      </c>
      <c r="M176" t="s">
        <v>99</v>
      </c>
      <c r="N176" t="s">
        <v>17</v>
      </c>
      <c r="O176" t="s">
        <v>18</v>
      </c>
      <c r="P176">
        <v>1.7625</v>
      </c>
      <c r="Q176">
        <v>412.42500000000001</v>
      </c>
      <c r="R176">
        <f>MONTH('COCOCART INDIA DATA'!$I176)</f>
        <v>4</v>
      </c>
      <c r="S176" t="str">
        <f>TEXT(Table2[[#This Row],[Date]],"mmm")</f>
        <v>Apr</v>
      </c>
      <c r="T176">
        <f>DAY(Table2[[#This Row],[Date]])</f>
        <v>2</v>
      </c>
      <c r="U176" t="str">
        <f>TEXT(Table2[[#This Row],[Date]],"ddd")</f>
        <v>Wed</v>
      </c>
    </row>
    <row r="177" spans="1:21" x14ac:dyDescent="0.25">
      <c r="A177" s="9">
        <v>2400040184</v>
      </c>
      <c r="B177" t="s">
        <v>60</v>
      </c>
      <c r="C177" t="s">
        <v>75</v>
      </c>
      <c r="D177" t="s">
        <v>83</v>
      </c>
      <c r="E177" t="s">
        <v>84</v>
      </c>
      <c r="F177" t="s">
        <v>89</v>
      </c>
      <c r="G177" t="s">
        <v>54</v>
      </c>
      <c r="H177" t="s">
        <v>146</v>
      </c>
      <c r="I177" s="1">
        <v>45749</v>
      </c>
      <c r="J177">
        <v>280</v>
      </c>
      <c r="K177">
        <v>408</v>
      </c>
      <c r="L177">
        <v>17</v>
      </c>
      <c r="M177" t="s">
        <v>100</v>
      </c>
      <c r="N177" t="s">
        <v>13</v>
      </c>
      <c r="O177" t="s">
        <v>14</v>
      </c>
      <c r="P177">
        <v>13.3485</v>
      </c>
      <c r="Q177">
        <v>226.92449999999999</v>
      </c>
      <c r="R177">
        <f>MONTH('COCOCART INDIA DATA'!$I177)</f>
        <v>4</v>
      </c>
      <c r="S177" t="str">
        <f>TEXT(Table2[[#This Row],[Date]],"mmm")</f>
        <v>Apr</v>
      </c>
      <c r="T177">
        <f>DAY(Table2[[#This Row],[Date]])</f>
        <v>2</v>
      </c>
      <c r="U177" t="str">
        <f>TEXT(Table2[[#This Row],[Date]],"ddd")</f>
        <v>Wed</v>
      </c>
    </row>
    <row r="178" spans="1:21" x14ac:dyDescent="0.25">
      <c r="A178" s="9">
        <v>2400040185</v>
      </c>
      <c r="B178" t="s">
        <v>62</v>
      </c>
      <c r="C178" t="s">
        <v>75</v>
      </c>
      <c r="D178" t="s">
        <v>82</v>
      </c>
      <c r="E178" t="s">
        <v>85</v>
      </c>
      <c r="F178" t="s">
        <v>90</v>
      </c>
      <c r="G178" t="s">
        <v>25</v>
      </c>
      <c r="H178" t="s">
        <v>146</v>
      </c>
      <c r="I178" s="1">
        <v>45749</v>
      </c>
      <c r="J178">
        <v>644</v>
      </c>
      <c r="K178">
        <v>483</v>
      </c>
      <c r="L178">
        <v>30</v>
      </c>
      <c r="M178" t="s">
        <v>101</v>
      </c>
      <c r="N178" t="s">
        <v>13</v>
      </c>
      <c r="O178" t="s">
        <v>18</v>
      </c>
      <c r="P178">
        <v>0.69579999999999997</v>
      </c>
      <c r="Q178">
        <v>20.873999999999999</v>
      </c>
      <c r="R178">
        <f>MONTH('COCOCART INDIA DATA'!$I178)</f>
        <v>4</v>
      </c>
      <c r="S178" t="str">
        <f>TEXT(Table2[[#This Row],[Date]],"mmm")</f>
        <v>Apr</v>
      </c>
      <c r="T178">
        <f>DAY(Table2[[#This Row],[Date]])</f>
        <v>2</v>
      </c>
      <c r="U178" t="str">
        <f>TEXT(Table2[[#This Row],[Date]],"ddd")</f>
        <v>Wed</v>
      </c>
    </row>
    <row r="179" spans="1:21" x14ac:dyDescent="0.25">
      <c r="A179" s="9">
        <v>2400040186</v>
      </c>
      <c r="B179" t="s">
        <v>56</v>
      </c>
      <c r="C179" t="s">
        <v>75</v>
      </c>
      <c r="D179" t="s">
        <v>83</v>
      </c>
      <c r="E179" t="s">
        <v>85</v>
      </c>
      <c r="F179" t="s">
        <v>91</v>
      </c>
      <c r="G179" t="s">
        <v>48</v>
      </c>
      <c r="H179" t="s">
        <v>147</v>
      </c>
      <c r="I179" s="1">
        <v>45749</v>
      </c>
      <c r="J179">
        <v>2191</v>
      </c>
      <c r="K179">
        <v>65</v>
      </c>
      <c r="L179">
        <v>110</v>
      </c>
      <c r="M179" t="s">
        <v>102</v>
      </c>
      <c r="N179" t="s">
        <v>40</v>
      </c>
      <c r="O179" t="s">
        <v>18</v>
      </c>
      <c r="P179">
        <v>11.4688</v>
      </c>
      <c r="Q179">
        <v>1261.568</v>
      </c>
      <c r="R179">
        <f>MONTH('COCOCART INDIA DATA'!$I179)</f>
        <v>4</v>
      </c>
      <c r="S179" t="str">
        <f>TEXT(Table2[[#This Row],[Date]],"mmm")</f>
        <v>Apr</v>
      </c>
      <c r="T179">
        <f>DAY(Table2[[#This Row],[Date]])</f>
        <v>2</v>
      </c>
      <c r="U179" t="str">
        <f>TEXT(Table2[[#This Row],[Date]],"ddd")</f>
        <v>Wed</v>
      </c>
    </row>
    <row r="180" spans="1:21" x14ac:dyDescent="0.25">
      <c r="A180" s="9">
        <v>2400040187</v>
      </c>
      <c r="B180" t="s">
        <v>55</v>
      </c>
      <c r="C180" t="s">
        <v>75</v>
      </c>
      <c r="D180" t="s">
        <v>82</v>
      </c>
      <c r="E180" t="s">
        <v>85</v>
      </c>
      <c r="F180" t="s">
        <v>90</v>
      </c>
      <c r="G180" t="s">
        <v>48</v>
      </c>
      <c r="H180" t="s">
        <v>147</v>
      </c>
      <c r="I180" s="1">
        <v>45749</v>
      </c>
      <c r="J180">
        <v>427</v>
      </c>
      <c r="K180">
        <v>267</v>
      </c>
      <c r="L180">
        <v>26</v>
      </c>
      <c r="M180" t="s">
        <v>103</v>
      </c>
      <c r="N180" t="s">
        <v>40</v>
      </c>
      <c r="O180" t="s">
        <v>18</v>
      </c>
      <c r="P180">
        <v>11.4688</v>
      </c>
      <c r="Q180">
        <v>298.18880000000001</v>
      </c>
      <c r="R180">
        <f>MONTH('COCOCART INDIA DATA'!$I180)</f>
        <v>4</v>
      </c>
      <c r="S180" t="str">
        <f>TEXT(Table2[[#This Row],[Date]],"mmm")</f>
        <v>Apr</v>
      </c>
      <c r="T180">
        <f>DAY(Table2[[#This Row],[Date]])</f>
        <v>2</v>
      </c>
      <c r="U180" t="str">
        <f>TEXT(Table2[[#This Row],[Date]],"ddd")</f>
        <v>Wed</v>
      </c>
    </row>
    <row r="181" spans="1:21" x14ac:dyDescent="0.25">
      <c r="A181" s="9">
        <v>2400040188</v>
      </c>
      <c r="B181" t="s">
        <v>27</v>
      </c>
      <c r="C181" t="s">
        <v>75</v>
      </c>
      <c r="D181" t="s">
        <v>82</v>
      </c>
      <c r="E181" t="s">
        <v>85</v>
      </c>
      <c r="F181" t="s">
        <v>91</v>
      </c>
      <c r="G181" t="s">
        <v>58</v>
      </c>
      <c r="H181" t="s">
        <v>147</v>
      </c>
      <c r="I181" s="1">
        <v>45749</v>
      </c>
      <c r="J181">
        <v>5537</v>
      </c>
      <c r="K181">
        <v>346</v>
      </c>
      <c r="L181">
        <v>426</v>
      </c>
      <c r="M181" t="s">
        <v>59</v>
      </c>
      <c r="N181" t="s">
        <v>13</v>
      </c>
      <c r="O181" t="s">
        <v>18</v>
      </c>
      <c r="P181">
        <v>5.0198</v>
      </c>
      <c r="Q181">
        <v>2138.4348</v>
      </c>
      <c r="R181">
        <f>MONTH('COCOCART INDIA DATA'!$I181)</f>
        <v>4</v>
      </c>
      <c r="S181" t="str">
        <f>TEXT(Table2[[#This Row],[Date]],"mmm")</f>
        <v>Apr</v>
      </c>
      <c r="T181">
        <f>DAY(Table2[[#This Row],[Date]])</f>
        <v>2</v>
      </c>
      <c r="U181" t="str">
        <f>TEXT(Table2[[#This Row],[Date]],"ddd")</f>
        <v>Wed</v>
      </c>
    </row>
    <row r="182" spans="1:21" x14ac:dyDescent="0.25">
      <c r="A182" s="9">
        <v>2400040189</v>
      </c>
      <c r="B182" t="s">
        <v>33</v>
      </c>
      <c r="C182" t="s">
        <v>75</v>
      </c>
      <c r="D182" t="s">
        <v>82</v>
      </c>
      <c r="E182" t="s">
        <v>84</v>
      </c>
      <c r="F182" t="s">
        <v>88</v>
      </c>
      <c r="G182" t="s">
        <v>20</v>
      </c>
      <c r="H182" t="s">
        <v>147</v>
      </c>
      <c r="I182" s="1">
        <v>45749</v>
      </c>
      <c r="J182">
        <v>742</v>
      </c>
      <c r="K182">
        <v>264</v>
      </c>
      <c r="L182">
        <v>31</v>
      </c>
      <c r="M182" t="s">
        <v>104</v>
      </c>
      <c r="N182" t="s">
        <v>13</v>
      </c>
      <c r="O182" t="s">
        <v>14</v>
      </c>
      <c r="P182">
        <v>4.6592000000000002</v>
      </c>
      <c r="Q182">
        <v>144.43520000000001</v>
      </c>
      <c r="R182">
        <f>MONTH('COCOCART INDIA DATA'!$I182)</f>
        <v>4</v>
      </c>
      <c r="S182" t="str">
        <f>TEXT(Table2[[#This Row],[Date]],"mmm")</f>
        <v>Apr</v>
      </c>
      <c r="T182">
        <f>DAY(Table2[[#This Row],[Date]])</f>
        <v>2</v>
      </c>
      <c r="U182" t="str">
        <f>TEXT(Table2[[#This Row],[Date]],"ddd")</f>
        <v>Wed</v>
      </c>
    </row>
    <row r="183" spans="1:21" x14ac:dyDescent="0.25">
      <c r="A183" s="9">
        <v>2400040190</v>
      </c>
      <c r="B183" t="s">
        <v>51</v>
      </c>
      <c r="C183" t="s">
        <v>75</v>
      </c>
      <c r="D183" t="s">
        <v>83</v>
      </c>
      <c r="E183" t="s">
        <v>84</v>
      </c>
      <c r="F183" t="s">
        <v>89</v>
      </c>
      <c r="G183" t="s">
        <v>25</v>
      </c>
      <c r="H183" t="s">
        <v>147</v>
      </c>
      <c r="I183" s="1">
        <v>45749</v>
      </c>
      <c r="J183">
        <v>4200</v>
      </c>
      <c r="K183">
        <v>457</v>
      </c>
      <c r="L183">
        <v>248</v>
      </c>
      <c r="M183" t="s">
        <v>105</v>
      </c>
      <c r="N183" t="s">
        <v>13</v>
      </c>
      <c r="O183" t="s">
        <v>18</v>
      </c>
      <c r="P183">
        <v>0.69579999999999997</v>
      </c>
      <c r="Q183">
        <v>172.55840000000001</v>
      </c>
      <c r="R183">
        <f>MONTH('COCOCART INDIA DATA'!$I183)</f>
        <v>4</v>
      </c>
      <c r="S183" t="str">
        <f>TEXT(Table2[[#This Row],[Date]],"mmm")</f>
        <v>Apr</v>
      </c>
      <c r="T183">
        <f>DAY(Table2[[#This Row],[Date]])</f>
        <v>2</v>
      </c>
      <c r="U183" t="str">
        <f>TEXT(Table2[[#This Row],[Date]],"ddd")</f>
        <v>Wed</v>
      </c>
    </row>
    <row r="184" spans="1:21" x14ac:dyDescent="0.25">
      <c r="A184" s="9">
        <v>2400040191</v>
      </c>
      <c r="B184" t="s">
        <v>60</v>
      </c>
      <c r="C184" t="s">
        <v>75</v>
      </c>
      <c r="D184" t="s">
        <v>83</v>
      </c>
      <c r="E184" t="s">
        <v>85</v>
      </c>
      <c r="F184" t="s">
        <v>90</v>
      </c>
      <c r="G184" t="s">
        <v>21</v>
      </c>
      <c r="H184" t="s">
        <v>147</v>
      </c>
      <c r="I184" s="1">
        <v>45749</v>
      </c>
      <c r="J184">
        <v>5299</v>
      </c>
      <c r="K184">
        <v>203</v>
      </c>
      <c r="L184">
        <v>442</v>
      </c>
      <c r="M184" t="s">
        <v>106</v>
      </c>
      <c r="N184" t="s">
        <v>13</v>
      </c>
      <c r="O184" t="s">
        <v>18</v>
      </c>
      <c r="P184">
        <v>6.0811000000000002</v>
      </c>
      <c r="Q184">
        <v>2687.8462</v>
      </c>
      <c r="R184">
        <f>MONTH('COCOCART INDIA DATA'!$I184)</f>
        <v>4</v>
      </c>
      <c r="S184" t="str">
        <f>TEXT(Table2[[#This Row],[Date]],"mmm")</f>
        <v>Apr</v>
      </c>
      <c r="T184">
        <f>DAY(Table2[[#This Row],[Date]])</f>
        <v>2</v>
      </c>
      <c r="U184" t="str">
        <f>TEXT(Table2[[#This Row],[Date]],"ddd")</f>
        <v>Wed</v>
      </c>
    </row>
    <row r="185" spans="1:21" x14ac:dyDescent="0.25">
      <c r="A185" s="9">
        <v>2400040192</v>
      </c>
      <c r="B185" t="s">
        <v>60</v>
      </c>
      <c r="C185" t="s">
        <v>75</v>
      </c>
      <c r="D185" t="s">
        <v>83</v>
      </c>
      <c r="E185" t="s">
        <v>85</v>
      </c>
      <c r="F185" t="s">
        <v>91</v>
      </c>
      <c r="G185" t="s">
        <v>30</v>
      </c>
      <c r="H185" t="s">
        <v>147</v>
      </c>
      <c r="I185" s="1">
        <v>45749</v>
      </c>
      <c r="J185">
        <v>3829</v>
      </c>
      <c r="K185">
        <v>286</v>
      </c>
      <c r="L185">
        <v>160</v>
      </c>
      <c r="M185" t="s">
        <v>107</v>
      </c>
      <c r="N185" t="s">
        <v>13</v>
      </c>
      <c r="O185" t="s">
        <v>18</v>
      </c>
      <c r="P185">
        <v>0.89900000000000002</v>
      </c>
      <c r="Q185">
        <v>143.84</v>
      </c>
      <c r="R185">
        <f>MONTH('COCOCART INDIA DATA'!$I185)</f>
        <v>4</v>
      </c>
      <c r="S185" t="str">
        <f>TEXT(Table2[[#This Row],[Date]],"mmm")</f>
        <v>Apr</v>
      </c>
      <c r="T185">
        <f>DAY(Table2[[#This Row],[Date]])</f>
        <v>2</v>
      </c>
      <c r="U185" t="str">
        <f>TEXT(Table2[[#This Row],[Date]],"ddd")</f>
        <v>Wed</v>
      </c>
    </row>
    <row r="186" spans="1:21" x14ac:dyDescent="0.25">
      <c r="A186" s="9">
        <v>2400040193</v>
      </c>
      <c r="B186" t="s">
        <v>26</v>
      </c>
      <c r="C186" t="s">
        <v>75</v>
      </c>
      <c r="D186" t="s">
        <v>83</v>
      </c>
      <c r="E186" t="s">
        <v>85</v>
      </c>
      <c r="F186" t="s">
        <v>90</v>
      </c>
      <c r="G186" t="s">
        <v>23</v>
      </c>
      <c r="H186" t="s">
        <v>147</v>
      </c>
      <c r="I186" s="1">
        <v>45749</v>
      </c>
      <c r="J186">
        <v>5747</v>
      </c>
      <c r="K186">
        <v>70</v>
      </c>
      <c r="L186">
        <v>192</v>
      </c>
      <c r="M186" t="s">
        <v>108</v>
      </c>
      <c r="N186" t="s">
        <v>17</v>
      </c>
      <c r="O186" t="s">
        <v>18</v>
      </c>
      <c r="P186">
        <v>7.8910999999999998</v>
      </c>
      <c r="Q186">
        <v>1515.0911999999998</v>
      </c>
      <c r="R186">
        <f>MONTH('COCOCART INDIA DATA'!$I186)</f>
        <v>4</v>
      </c>
      <c r="S186" t="str">
        <f>TEXT(Table2[[#This Row],[Date]],"mmm")</f>
        <v>Apr</v>
      </c>
      <c r="T186">
        <f>DAY(Table2[[#This Row],[Date]])</f>
        <v>2</v>
      </c>
      <c r="U186" t="str">
        <f>TEXT(Table2[[#This Row],[Date]],"ddd")</f>
        <v>Wed</v>
      </c>
    </row>
    <row r="187" spans="1:21" x14ac:dyDescent="0.25">
      <c r="A187" s="9">
        <v>2400040194</v>
      </c>
      <c r="B187" t="s">
        <v>31</v>
      </c>
      <c r="C187" t="s">
        <v>75</v>
      </c>
      <c r="D187" t="s">
        <v>83</v>
      </c>
      <c r="E187" t="s">
        <v>85</v>
      </c>
      <c r="F187" t="s">
        <v>91</v>
      </c>
      <c r="G187" t="s">
        <v>25</v>
      </c>
      <c r="H187" t="s">
        <v>147</v>
      </c>
      <c r="I187" s="1">
        <v>45749</v>
      </c>
      <c r="J187">
        <v>2345</v>
      </c>
      <c r="K187">
        <v>199</v>
      </c>
      <c r="L187">
        <v>147</v>
      </c>
      <c r="M187" t="s">
        <v>109</v>
      </c>
      <c r="N187" t="s">
        <v>13</v>
      </c>
      <c r="O187" t="s">
        <v>18</v>
      </c>
      <c r="P187">
        <v>0.69579999999999997</v>
      </c>
      <c r="Q187">
        <v>102.2826</v>
      </c>
      <c r="R187">
        <f>MONTH('COCOCART INDIA DATA'!$I187)</f>
        <v>4</v>
      </c>
      <c r="S187" t="str">
        <f>TEXT(Table2[[#This Row],[Date]],"mmm")</f>
        <v>Apr</v>
      </c>
      <c r="T187">
        <f>DAY(Table2[[#This Row],[Date]])</f>
        <v>2</v>
      </c>
      <c r="U187" t="str">
        <f>TEXT(Table2[[#This Row],[Date]],"ddd")</f>
        <v>Wed</v>
      </c>
    </row>
    <row r="188" spans="1:21" x14ac:dyDescent="0.25">
      <c r="A188" s="9">
        <v>2400040195</v>
      </c>
      <c r="B188" t="s">
        <v>19</v>
      </c>
      <c r="C188" t="s">
        <v>75</v>
      </c>
      <c r="D188" t="s">
        <v>83</v>
      </c>
      <c r="E188" t="s">
        <v>84</v>
      </c>
      <c r="F188" t="s">
        <v>89</v>
      </c>
      <c r="G188" t="s">
        <v>38</v>
      </c>
      <c r="H188" t="s">
        <v>149</v>
      </c>
      <c r="I188" s="1">
        <v>45749</v>
      </c>
      <c r="J188">
        <v>4312</v>
      </c>
      <c r="K188">
        <v>181</v>
      </c>
      <c r="L188">
        <v>616</v>
      </c>
      <c r="M188" t="s">
        <v>110</v>
      </c>
      <c r="N188" t="s">
        <v>13</v>
      </c>
      <c r="O188" t="s">
        <v>14</v>
      </c>
      <c r="P188">
        <v>8.7870000000000008</v>
      </c>
      <c r="Q188">
        <v>5412.7920000000004</v>
      </c>
      <c r="R188">
        <f>MONTH('COCOCART INDIA DATA'!$I188)</f>
        <v>4</v>
      </c>
      <c r="S188" t="str">
        <f>TEXT(Table2[[#This Row],[Date]],"mmm")</f>
        <v>Apr</v>
      </c>
      <c r="T188">
        <f>DAY(Table2[[#This Row],[Date]])</f>
        <v>2</v>
      </c>
      <c r="U188" t="str">
        <f>TEXT(Table2[[#This Row],[Date]],"ddd")</f>
        <v>Wed</v>
      </c>
    </row>
    <row r="189" spans="1:21" x14ac:dyDescent="0.25">
      <c r="A189" s="9">
        <v>2400040196</v>
      </c>
      <c r="B189" t="s">
        <v>42</v>
      </c>
      <c r="C189" t="s">
        <v>76</v>
      </c>
      <c r="D189" t="s">
        <v>83</v>
      </c>
      <c r="E189" t="s">
        <v>84</v>
      </c>
      <c r="F189" t="s">
        <v>89</v>
      </c>
      <c r="G189" t="s">
        <v>25</v>
      </c>
      <c r="H189" t="s">
        <v>149</v>
      </c>
      <c r="I189" s="1">
        <v>45749</v>
      </c>
      <c r="J189">
        <v>1358</v>
      </c>
      <c r="K189">
        <v>68</v>
      </c>
      <c r="L189">
        <v>68</v>
      </c>
      <c r="M189" t="s">
        <v>111</v>
      </c>
      <c r="N189" t="s">
        <v>13</v>
      </c>
      <c r="O189" t="s">
        <v>18</v>
      </c>
      <c r="P189">
        <v>0.69579999999999997</v>
      </c>
      <c r="Q189">
        <v>47.314399999999999</v>
      </c>
      <c r="R189">
        <f>MONTH('COCOCART INDIA DATA'!$I189)</f>
        <v>4</v>
      </c>
      <c r="S189" t="str">
        <f>TEXT(Table2[[#This Row],[Date]],"mmm")</f>
        <v>Apr</v>
      </c>
      <c r="T189">
        <f>DAY(Table2[[#This Row],[Date]])</f>
        <v>2</v>
      </c>
      <c r="U189" t="str">
        <f>TEXT(Table2[[#This Row],[Date]],"ddd")</f>
        <v>Wed</v>
      </c>
    </row>
    <row r="190" spans="1:21" x14ac:dyDescent="0.25">
      <c r="A190" s="9">
        <v>2400040197</v>
      </c>
      <c r="B190" t="s">
        <v>11</v>
      </c>
      <c r="C190" t="s">
        <v>77</v>
      </c>
      <c r="D190" t="s">
        <v>83</v>
      </c>
      <c r="E190" t="s">
        <v>85</v>
      </c>
      <c r="F190" t="s">
        <v>90</v>
      </c>
      <c r="G190" t="s">
        <v>38</v>
      </c>
      <c r="H190" t="s">
        <v>149</v>
      </c>
      <c r="I190" s="1">
        <v>45749</v>
      </c>
      <c r="J190">
        <v>13146</v>
      </c>
      <c r="K190">
        <v>85</v>
      </c>
      <c r="L190">
        <v>1644</v>
      </c>
      <c r="M190" t="s">
        <v>112</v>
      </c>
      <c r="N190" t="s">
        <v>13</v>
      </c>
      <c r="O190" t="s">
        <v>14</v>
      </c>
      <c r="P190">
        <v>8.7870000000000008</v>
      </c>
      <c r="Q190">
        <v>14445.828000000001</v>
      </c>
      <c r="R190">
        <f>MONTH('COCOCART INDIA DATA'!$I190)</f>
        <v>4</v>
      </c>
      <c r="S190" t="str">
        <f>TEXT(Table2[[#This Row],[Date]],"mmm")</f>
        <v>Apr</v>
      </c>
      <c r="T190">
        <f>DAY(Table2[[#This Row],[Date]])</f>
        <v>2</v>
      </c>
      <c r="U190" t="str">
        <f>TEXT(Table2[[#This Row],[Date]],"ddd")</f>
        <v>Wed</v>
      </c>
    </row>
    <row r="191" spans="1:21" x14ac:dyDescent="0.25">
      <c r="A191" s="9">
        <v>2400040198</v>
      </c>
      <c r="B191" t="s">
        <v>62</v>
      </c>
      <c r="C191" t="s">
        <v>78</v>
      </c>
      <c r="D191" t="s">
        <v>83</v>
      </c>
      <c r="E191" t="s">
        <v>85</v>
      </c>
      <c r="F191" t="s">
        <v>91</v>
      </c>
      <c r="G191" t="s">
        <v>16</v>
      </c>
      <c r="H191" t="s">
        <v>149</v>
      </c>
      <c r="I191" s="1">
        <v>45749</v>
      </c>
      <c r="J191">
        <v>12047</v>
      </c>
      <c r="K191">
        <v>295</v>
      </c>
      <c r="L191">
        <v>927</v>
      </c>
      <c r="M191" t="s">
        <v>113</v>
      </c>
      <c r="N191" t="s">
        <v>17</v>
      </c>
      <c r="O191" t="s">
        <v>18</v>
      </c>
      <c r="P191">
        <v>0.24049999999999999</v>
      </c>
      <c r="Q191">
        <v>222.9435</v>
      </c>
      <c r="R191">
        <f>MONTH('COCOCART INDIA DATA'!$I191)</f>
        <v>4</v>
      </c>
      <c r="S191" t="str">
        <f>TEXT(Table2[[#This Row],[Date]],"mmm")</f>
        <v>Apr</v>
      </c>
      <c r="T191">
        <f>DAY(Table2[[#This Row],[Date]])</f>
        <v>2</v>
      </c>
      <c r="U191" t="str">
        <f>TEXT(Table2[[#This Row],[Date]],"ddd")</f>
        <v>Wed</v>
      </c>
    </row>
    <row r="192" spans="1:21" x14ac:dyDescent="0.25">
      <c r="A192" s="9">
        <v>2400040199</v>
      </c>
      <c r="B192" t="s">
        <v>60</v>
      </c>
      <c r="C192" t="s">
        <v>78</v>
      </c>
      <c r="D192" t="s">
        <v>83</v>
      </c>
      <c r="E192" t="s">
        <v>85</v>
      </c>
      <c r="F192" t="s">
        <v>90</v>
      </c>
      <c r="G192" t="s">
        <v>58</v>
      </c>
      <c r="H192" t="s">
        <v>149</v>
      </c>
      <c r="I192" s="1">
        <v>45749</v>
      </c>
      <c r="J192">
        <v>5971</v>
      </c>
      <c r="K192">
        <v>44</v>
      </c>
      <c r="L192">
        <v>460</v>
      </c>
      <c r="M192" t="s">
        <v>114</v>
      </c>
      <c r="N192" t="s">
        <v>13</v>
      </c>
      <c r="O192" t="s">
        <v>18</v>
      </c>
      <c r="P192">
        <v>5.0198</v>
      </c>
      <c r="Q192">
        <v>2309.1080000000002</v>
      </c>
      <c r="R192">
        <f>MONTH('COCOCART INDIA DATA'!$I192)</f>
        <v>4</v>
      </c>
      <c r="S192" t="str">
        <f>TEXT(Table2[[#This Row],[Date]],"mmm")</f>
        <v>Apr</v>
      </c>
      <c r="T192">
        <f>DAY(Table2[[#This Row],[Date]])</f>
        <v>2</v>
      </c>
      <c r="U192" t="str">
        <f>TEXT(Table2[[#This Row],[Date]],"ddd")</f>
        <v>Wed</v>
      </c>
    </row>
    <row r="193" spans="1:21" x14ac:dyDescent="0.25">
      <c r="A193" s="9">
        <v>2400040200</v>
      </c>
      <c r="B193" t="s">
        <v>55</v>
      </c>
      <c r="C193" t="s">
        <v>79</v>
      </c>
      <c r="D193" t="s">
        <v>83</v>
      </c>
      <c r="E193" t="s">
        <v>85</v>
      </c>
      <c r="F193" t="s">
        <v>91</v>
      </c>
      <c r="G193" t="s">
        <v>52</v>
      </c>
      <c r="H193" t="s">
        <v>151</v>
      </c>
      <c r="I193" s="1">
        <v>45749</v>
      </c>
      <c r="J193">
        <v>3038</v>
      </c>
      <c r="K193">
        <v>280</v>
      </c>
      <c r="L193">
        <v>254</v>
      </c>
      <c r="M193" t="s">
        <v>115</v>
      </c>
      <c r="N193" t="s">
        <v>40</v>
      </c>
      <c r="O193" t="s">
        <v>14</v>
      </c>
      <c r="P193">
        <v>2.8</v>
      </c>
      <c r="Q193">
        <v>711.19999999999993</v>
      </c>
      <c r="R193">
        <f>MONTH('COCOCART INDIA DATA'!$I193)</f>
        <v>4</v>
      </c>
      <c r="S193" t="str">
        <f>TEXT(Table2[[#This Row],[Date]],"mmm")</f>
        <v>Apr</v>
      </c>
      <c r="T193">
        <f>DAY(Table2[[#This Row],[Date]])</f>
        <v>2</v>
      </c>
      <c r="U193" t="str">
        <f>TEXT(Table2[[#This Row],[Date]],"ddd")</f>
        <v>Wed</v>
      </c>
    </row>
    <row r="194" spans="1:21" x14ac:dyDescent="0.25">
      <c r="A194" s="9">
        <v>2400040201</v>
      </c>
      <c r="B194" t="s">
        <v>26</v>
      </c>
      <c r="C194" t="s">
        <v>80</v>
      </c>
      <c r="D194" t="s">
        <v>83</v>
      </c>
      <c r="E194" t="s">
        <v>84</v>
      </c>
      <c r="F194" t="s">
        <v>88</v>
      </c>
      <c r="G194" t="s">
        <v>28</v>
      </c>
      <c r="H194" t="s">
        <v>151</v>
      </c>
      <c r="I194" s="1">
        <v>45749</v>
      </c>
      <c r="J194">
        <v>8022</v>
      </c>
      <c r="K194">
        <v>167</v>
      </c>
      <c r="L194">
        <v>268</v>
      </c>
      <c r="M194" t="s">
        <v>116</v>
      </c>
      <c r="N194" t="s">
        <v>17</v>
      </c>
      <c r="O194" t="s">
        <v>18</v>
      </c>
      <c r="P194">
        <v>1.7625</v>
      </c>
      <c r="Q194">
        <v>472.34999999999997</v>
      </c>
      <c r="R194">
        <f>MONTH('COCOCART INDIA DATA'!$I194)</f>
        <v>4</v>
      </c>
      <c r="S194" t="str">
        <f>TEXT(Table2[[#This Row],[Date]],"mmm")</f>
        <v>Apr</v>
      </c>
      <c r="T194">
        <f>DAY(Table2[[#This Row],[Date]])</f>
        <v>2</v>
      </c>
      <c r="U194" t="str">
        <f>TEXT(Table2[[#This Row],[Date]],"ddd")</f>
        <v>Wed</v>
      </c>
    </row>
    <row r="195" spans="1:21" x14ac:dyDescent="0.25">
      <c r="A195" s="9">
        <v>2400040202</v>
      </c>
      <c r="B195" t="s">
        <v>55</v>
      </c>
      <c r="C195" t="s">
        <v>79</v>
      </c>
      <c r="D195" t="s">
        <v>83</v>
      </c>
      <c r="E195" t="s">
        <v>84</v>
      </c>
      <c r="F195" t="s">
        <v>89</v>
      </c>
      <c r="G195" t="s">
        <v>21</v>
      </c>
      <c r="H195" t="s">
        <v>151</v>
      </c>
      <c r="I195" s="1">
        <v>45749</v>
      </c>
      <c r="J195">
        <v>2226</v>
      </c>
      <c r="K195">
        <v>1</v>
      </c>
      <c r="L195">
        <v>248</v>
      </c>
      <c r="M195" t="s">
        <v>117</v>
      </c>
      <c r="N195" t="s">
        <v>13</v>
      </c>
      <c r="O195" t="s">
        <v>18</v>
      </c>
      <c r="P195">
        <v>6.0811000000000002</v>
      </c>
      <c r="Q195">
        <v>1508.1128000000001</v>
      </c>
      <c r="R195">
        <f>MONTH('COCOCART INDIA DATA'!$I195)</f>
        <v>4</v>
      </c>
      <c r="S195" t="str">
        <f>TEXT(Table2[[#This Row],[Date]],"mmm")</f>
        <v>Apr</v>
      </c>
      <c r="T195">
        <f>DAY(Table2[[#This Row],[Date]])</f>
        <v>2</v>
      </c>
      <c r="U195" t="str">
        <f>TEXT(Table2[[#This Row],[Date]],"ddd")</f>
        <v>Wed</v>
      </c>
    </row>
    <row r="196" spans="1:21" x14ac:dyDescent="0.25">
      <c r="A196" s="9">
        <v>2400040203</v>
      </c>
      <c r="B196" t="s">
        <v>29</v>
      </c>
      <c r="C196" t="s">
        <v>79</v>
      </c>
      <c r="D196" t="s">
        <v>83</v>
      </c>
      <c r="E196" t="s">
        <v>85</v>
      </c>
      <c r="F196" t="s">
        <v>90</v>
      </c>
      <c r="G196" t="s">
        <v>30</v>
      </c>
      <c r="H196" t="s">
        <v>153</v>
      </c>
      <c r="I196" s="1">
        <v>45749</v>
      </c>
      <c r="J196">
        <v>2366</v>
      </c>
      <c r="K196">
        <v>470</v>
      </c>
      <c r="L196">
        <v>79</v>
      </c>
      <c r="M196" t="s">
        <v>118</v>
      </c>
      <c r="N196" t="s">
        <v>13</v>
      </c>
      <c r="O196" t="s">
        <v>18</v>
      </c>
      <c r="P196">
        <v>0.89900000000000002</v>
      </c>
      <c r="Q196">
        <v>71.021000000000001</v>
      </c>
      <c r="R196">
        <f>MONTH('COCOCART INDIA DATA'!$I196)</f>
        <v>4</v>
      </c>
      <c r="S196" t="str">
        <f>TEXT(Table2[[#This Row],[Date]],"mmm")</f>
        <v>Apr</v>
      </c>
      <c r="T196">
        <f>DAY(Table2[[#This Row],[Date]])</f>
        <v>2</v>
      </c>
      <c r="U196" t="str">
        <f>TEXT(Table2[[#This Row],[Date]],"ddd")</f>
        <v>Wed</v>
      </c>
    </row>
    <row r="197" spans="1:21" x14ac:dyDescent="0.25">
      <c r="A197" s="9">
        <v>2400040204</v>
      </c>
      <c r="B197" t="s">
        <v>63</v>
      </c>
      <c r="C197" t="s">
        <v>80</v>
      </c>
      <c r="D197" t="s">
        <v>83</v>
      </c>
      <c r="E197" t="s">
        <v>85</v>
      </c>
      <c r="F197" t="s">
        <v>91</v>
      </c>
      <c r="G197" t="s">
        <v>52</v>
      </c>
      <c r="H197" t="s">
        <v>153</v>
      </c>
      <c r="I197" s="1">
        <v>45749</v>
      </c>
      <c r="J197">
        <v>8386</v>
      </c>
      <c r="K197">
        <v>194</v>
      </c>
      <c r="L197">
        <v>599</v>
      </c>
      <c r="M197" t="s">
        <v>119</v>
      </c>
      <c r="N197" t="s">
        <v>40</v>
      </c>
      <c r="O197" t="s">
        <v>14</v>
      </c>
      <c r="P197">
        <v>2.8</v>
      </c>
      <c r="Q197">
        <v>1677.1999999999998</v>
      </c>
      <c r="R197">
        <f>MONTH('COCOCART INDIA DATA'!$I197)</f>
        <v>4</v>
      </c>
      <c r="S197" t="str">
        <f>TEXT(Table2[[#This Row],[Date]],"mmm")</f>
        <v>Apr</v>
      </c>
      <c r="T197">
        <f>DAY(Table2[[#This Row],[Date]])</f>
        <v>2</v>
      </c>
      <c r="U197" t="str">
        <f>TEXT(Table2[[#This Row],[Date]],"ddd")</f>
        <v>Wed</v>
      </c>
    </row>
    <row r="198" spans="1:21" x14ac:dyDescent="0.25">
      <c r="A198" s="9">
        <v>2400040205</v>
      </c>
      <c r="B198" t="s">
        <v>61</v>
      </c>
      <c r="C198" t="s">
        <v>79</v>
      </c>
      <c r="D198" t="s">
        <v>83</v>
      </c>
      <c r="E198" t="s">
        <v>85</v>
      </c>
      <c r="F198" t="s">
        <v>90</v>
      </c>
      <c r="G198" t="s">
        <v>28</v>
      </c>
      <c r="H198" t="s">
        <v>153</v>
      </c>
      <c r="I198" s="1">
        <v>45749</v>
      </c>
      <c r="J198">
        <v>13230</v>
      </c>
      <c r="K198">
        <v>261</v>
      </c>
      <c r="L198">
        <v>576</v>
      </c>
      <c r="M198" t="s">
        <v>120</v>
      </c>
      <c r="N198" t="s">
        <v>17</v>
      </c>
      <c r="O198" t="s">
        <v>18</v>
      </c>
      <c r="P198">
        <v>1.7625</v>
      </c>
      <c r="Q198">
        <v>1015.1999999999999</v>
      </c>
      <c r="R198">
        <f>MONTH('COCOCART INDIA DATA'!$I198)</f>
        <v>4</v>
      </c>
      <c r="S198" t="str">
        <f>TEXT(Table2[[#This Row],[Date]],"mmm")</f>
        <v>Apr</v>
      </c>
      <c r="T198">
        <f>DAY(Table2[[#This Row],[Date]])</f>
        <v>2</v>
      </c>
      <c r="U198" t="str">
        <f>TEXT(Table2[[#This Row],[Date]],"ddd")</f>
        <v>Wed</v>
      </c>
    </row>
    <row r="199" spans="1:21" x14ac:dyDescent="0.25">
      <c r="A199" s="9">
        <v>2400040206</v>
      </c>
      <c r="B199" t="s">
        <v>24</v>
      </c>
      <c r="C199" t="s">
        <v>79</v>
      </c>
      <c r="D199" t="s">
        <v>83</v>
      </c>
      <c r="E199" t="s">
        <v>85</v>
      </c>
      <c r="F199" t="s">
        <v>91</v>
      </c>
      <c r="G199" t="s">
        <v>54</v>
      </c>
      <c r="H199" t="s">
        <v>153</v>
      </c>
      <c r="I199" s="1">
        <v>45749</v>
      </c>
      <c r="J199">
        <v>1771</v>
      </c>
      <c r="K199">
        <v>151</v>
      </c>
      <c r="L199">
        <v>111</v>
      </c>
      <c r="M199" t="s">
        <v>121</v>
      </c>
      <c r="N199" t="s">
        <v>13</v>
      </c>
      <c r="O199" t="s">
        <v>14</v>
      </c>
      <c r="P199">
        <v>13.3485</v>
      </c>
      <c r="Q199">
        <v>1481.6834999999999</v>
      </c>
      <c r="R199">
        <f>MONTH('COCOCART INDIA DATA'!$I199)</f>
        <v>4</v>
      </c>
      <c r="S199" t="str">
        <f>TEXT(Table2[[#This Row],[Date]],"mmm")</f>
        <v>Apr</v>
      </c>
      <c r="T199">
        <f>DAY(Table2[[#This Row],[Date]])</f>
        <v>2</v>
      </c>
      <c r="U199" t="str">
        <f>TEXT(Table2[[#This Row],[Date]],"ddd")</f>
        <v>Wed</v>
      </c>
    </row>
    <row r="200" spans="1:21" x14ac:dyDescent="0.25">
      <c r="A200" s="9">
        <v>2400040207</v>
      </c>
      <c r="B200" t="s">
        <v>57</v>
      </c>
      <c r="C200" t="s">
        <v>79</v>
      </c>
      <c r="D200" t="s">
        <v>83</v>
      </c>
      <c r="E200" t="s">
        <v>84</v>
      </c>
      <c r="F200" t="s">
        <v>89</v>
      </c>
      <c r="G200" t="s">
        <v>12</v>
      </c>
      <c r="H200" t="s">
        <v>153</v>
      </c>
      <c r="I200" s="1">
        <v>45749</v>
      </c>
      <c r="J200">
        <v>3416</v>
      </c>
      <c r="K200">
        <v>458</v>
      </c>
      <c r="L200">
        <v>228</v>
      </c>
      <c r="M200" t="s">
        <v>122</v>
      </c>
      <c r="N200" t="s">
        <v>13</v>
      </c>
      <c r="O200" t="s">
        <v>14</v>
      </c>
      <c r="P200">
        <v>6.0983000000000001</v>
      </c>
      <c r="Q200">
        <v>1390.4123999999999</v>
      </c>
      <c r="R200">
        <f>MONTH('COCOCART INDIA DATA'!$I200)</f>
        <v>4</v>
      </c>
      <c r="S200" t="str">
        <f>TEXT(Table2[[#This Row],[Date]],"mmm")</f>
        <v>Apr</v>
      </c>
      <c r="T200">
        <f>DAY(Table2[[#This Row],[Date]])</f>
        <v>2</v>
      </c>
      <c r="U200" t="str">
        <f>TEXT(Table2[[#This Row],[Date]],"ddd")</f>
        <v>Wed</v>
      </c>
    </row>
    <row r="201" spans="1:21" x14ac:dyDescent="0.25">
      <c r="A201" s="9">
        <v>2400040208</v>
      </c>
      <c r="B201" t="s">
        <v>24</v>
      </c>
      <c r="C201" t="s">
        <v>79</v>
      </c>
      <c r="D201" t="s">
        <v>83</v>
      </c>
      <c r="E201" t="s">
        <v>84</v>
      </c>
      <c r="F201" t="s">
        <v>89</v>
      </c>
      <c r="G201" t="s">
        <v>25</v>
      </c>
      <c r="H201" t="s">
        <v>153</v>
      </c>
      <c r="I201" s="1">
        <v>45749</v>
      </c>
      <c r="J201">
        <v>15197</v>
      </c>
      <c r="K201">
        <v>11</v>
      </c>
      <c r="L201">
        <v>634</v>
      </c>
      <c r="M201" t="s">
        <v>123</v>
      </c>
      <c r="N201" t="s">
        <v>13</v>
      </c>
      <c r="O201" t="s">
        <v>18</v>
      </c>
      <c r="P201">
        <v>0.69579999999999997</v>
      </c>
      <c r="Q201">
        <v>441.13720000000001</v>
      </c>
      <c r="R201">
        <f>MONTH('COCOCART INDIA DATA'!$I201)</f>
        <v>4</v>
      </c>
      <c r="S201" t="str">
        <f>TEXT(Table2[[#This Row],[Date]],"mmm")</f>
        <v>Apr</v>
      </c>
      <c r="T201">
        <f>DAY(Table2[[#This Row],[Date]])</f>
        <v>2</v>
      </c>
      <c r="U201" t="str">
        <f>TEXT(Table2[[#This Row],[Date]],"ddd")</f>
        <v>Wed</v>
      </c>
    </row>
    <row r="202" spans="1:21" x14ac:dyDescent="0.25">
      <c r="A202" s="9">
        <v>2400040209</v>
      </c>
      <c r="B202" t="s">
        <v>60</v>
      </c>
      <c r="C202" t="s">
        <v>66</v>
      </c>
      <c r="D202" t="s">
        <v>82</v>
      </c>
      <c r="E202" t="s">
        <v>85</v>
      </c>
      <c r="F202" t="s">
        <v>90</v>
      </c>
      <c r="G202" t="s">
        <v>21</v>
      </c>
      <c r="H202" t="s">
        <v>153</v>
      </c>
      <c r="I202" s="1">
        <v>45749</v>
      </c>
      <c r="J202">
        <v>5971</v>
      </c>
      <c r="K202">
        <v>59</v>
      </c>
      <c r="L202">
        <v>498</v>
      </c>
      <c r="M202" t="s">
        <v>124</v>
      </c>
      <c r="N202" t="s">
        <v>13</v>
      </c>
      <c r="O202" t="s">
        <v>18</v>
      </c>
      <c r="P202">
        <v>6.0811000000000002</v>
      </c>
      <c r="Q202">
        <v>3028.3878</v>
      </c>
      <c r="R202">
        <f>MONTH('COCOCART INDIA DATA'!$I202)</f>
        <v>4</v>
      </c>
      <c r="S202" t="str">
        <f>TEXT(Table2[[#This Row],[Date]],"mmm")</f>
        <v>Apr</v>
      </c>
      <c r="T202">
        <f>DAY(Table2[[#This Row],[Date]])</f>
        <v>2</v>
      </c>
      <c r="U202" t="str">
        <f>TEXT(Table2[[#This Row],[Date]],"ddd")</f>
        <v>Wed</v>
      </c>
    </row>
    <row r="203" spans="1:21" x14ac:dyDescent="0.25">
      <c r="A203" s="9">
        <v>2400040210</v>
      </c>
      <c r="B203" t="s">
        <v>15</v>
      </c>
      <c r="C203" t="s">
        <v>66</v>
      </c>
      <c r="D203" t="s">
        <v>83</v>
      </c>
      <c r="E203" t="s">
        <v>85</v>
      </c>
      <c r="F203" t="s">
        <v>91</v>
      </c>
      <c r="G203" t="s">
        <v>38</v>
      </c>
      <c r="H203" t="s">
        <v>152</v>
      </c>
      <c r="I203" s="1">
        <v>45749</v>
      </c>
      <c r="J203">
        <v>13335</v>
      </c>
      <c r="K203">
        <v>227</v>
      </c>
      <c r="L203">
        <v>1667</v>
      </c>
      <c r="M203" t="s">
        <v>125</v>
      </c>
      <c r="N203" t="s">
        <v>13</v>
      </c>
      <c r="O203" t="s">
        <v>14</v>
      </c>
      <c r="P203">
        <v>8.7870000000000008</v>
      </c>
      <c r="Q203">
        <v>14647.929000000002</v>
      </c>
      <c r="R203">
        <f>MONTH('COCOCART INDIA DATA'!$I203)</f>
        <v>4</v>
      </c>
      <c r="S203" t="str">
        <f>TEXT(Table2[[#This Row],[Date]],"mmm")</f>
        <v>Apr</v>
      </c>
      <c r="T203">
        <f>DAY(Table2[[#This Row],[Date]])</f>
        <v>2</v>
      </c>
      <c r="U203" t="str">
        <f>TEXT(Table2[[#This Row],[Date]],"ddd")</f>
        <v>Wed</v>
      </c>
    </row>
    <row r="204" spans="1:21" x14ac:dyDescent="0.25">
      <c r="A204" s="9">
        <v>2400040211</v>
      </c>
      <c r="B204" t="s">
        <v>51</v>
      </c>
      <c r="C204" t="s">
        <v>66</v>
      </c>
      <c r="D204" t="s">
        <v>82</v>
      </c>
      <c r="E204" t="s">
        <v>85</v>
      </c>
      <c r="F204" t="s">
        <v>90</v>
      </c>
      <c r="G204" t="s">
        <v>48</v>
      </c>
      <c r="H204" t="s">
        <v>152</v>
      </c>
      <c r="I204" s="1">
        <v>45749</v>
      </c>
      <c r="J204">
        <v>4613</v>
      </c>
      <c r="K204">
        <v>54</v>
      </c>
      <c r="L204">
        <v>210</v>
      </c>
      <c r="M204" t="s">
        <v>126</v>
      </c>
      <c r="N204" t="s">
        <v>40</v>
      </c>
      <c r="O204" t="s">
        <v>18</v>
      </c>
      <c r="P204">
        <v>11.4688</v>
      </c>
      <c r="Q204">
        <v>2408.4479999999999</v>
      </c>
      <c r="R204">
        <f>MONTH('COCOCART INDIA DATA'!$I204)</f>
        <v>4</v>
      </c>
      <c r="S204" t="str">
        <f>TEXT(Table2[[#This Row],[Date]],"mmm")</f>
        <v>Apr</v>
      </c>
      <c r="T204">
        <f>DAY(Table2[[#This Row],[Date]])</f>
        <v>2</v>
      </c>
      <c r="U204" t="str">
        <f>TEXT(Table2[[#This Row],[Date]],"ddd")</f>
        <v>Wed</v>
      </c>
    </row>
    <row r="205" spans="1:21" x14ac:dyDescent="0.25">
      <c r="A205" s="9">
        <v>2400040212</v>
      </c>
      <c r="B205" t="s">
        <v>19</v>
      </c>
      <c r="C205" t="s">
        <v>66</v>
      </c>
      <c r="D205" t="s">
        <v>83</v>
      </c>
      <c r="E205" t="s">
        <v>85</v>
      </c>
      <c r="F205" t="s">
        <v>91</v>
      </c>
      <c r="G205" t="s">
        <v>49</v>
      </c>
      <c r="H205" t="s">
        <v>152</v>
      </c>
      <c r="I205" s="1">
        <v>45749</v>
      </c>
      <c r="J205">
        <v>10430</v>
      </c>
      <c r="K205">
        <v>110</v>
      </c>
      <c r="L205">
        <v>580</v>
      </c>
      <c r="M205" t="s">
        <v>127</v>
      </c>
      <c r="N205" t="s">
        <v>13</v>
      </c>
      <c r="O205" t="s">
        <v>14</v>
      </c>
      <c r="P205">
        <v>1.5934999999999999</v>
      </c>
      <c r="Q205">
        <v>924.2299999999999</v>
      </c>
      <c r="R205">
        <f>MONTH('COCOCART INDIA DATA'!$I205)</f>
        <v>4</v>
      </c>
      <c r="S205" t="str">
        <f>TEXT(Table2[[#This Row],[Date]],"mmm")</f>
        <v>Apr</v>
      </c>
      <c r="T205">
        <f>DAY(Table2[[#This Row],[Date]])</f>
        <v>2</v>
      </c>
      <c r="U205" t="str">
        <f>TEXT(Table2[[#This Row],[Date]],"ddd")</f>
        <v>Wed</v>
      </c>
    </row>
    <row r="206" spans="1:21" x14ac:dyDescent="0.25">
      <c r="A206" s="9">
        <v>2400040213</v>
      </c>
      <c r="B206" t="s">
        <v>26</v>
      </c>
      <c r="C206" t="s">
        <v>66</v>
      </c>
      <c r="D206" t="s">
        <v>83</v>
      </c>
      <c r="E206" t="s">
        <v>84</v>
      </c>
      <c r="F206" t="s">
        <v>88</v>
      </c>
      <c r="G206" t="s">
        <v>54</v>
      </c>
      <c r="H206" t="s">
        <v>146</v>
      </c>
      <c r="I206" s="1">
        <v>45749</v>
      </c>
      <c r="J206">
        <v>168</v>
      </c>
      <c r="K206">
        <v>94</v>
      </c>
      <c r="L206">
        <v>10</v>
      </c>
      <c r="M206" t="s">
        <v>128</v>
      </c>
      <c r="N206" t="s">
        <v>13</v>
      </c>
      <c r="O206" t="s">
        <v>14</v>
      </c>
      <c r="P206">
        <v>13.3485</v>
      </c>
      <c r="Q206">
        <v>133.48499999999999</v>
      </c>
      <c r="R206">
        <f>MONTH('COCOCART INDIA DATA'!$I206)</f>
        <v>4</v>
      </c>
      <c r="S206" t="str">
        <f>TEXT(Table2[[#This Row],[Date]],"mmm")</f>
        <v>Apr</v>
      </c>
      <c r="T206">
        <f>DAY(Table2[[#This Row],[Date]])</f>
        <v>2</v>
      </c>
      <c r="U206" t="str">
        <f>TEXT(Table2[[#This Row],[Date]],"ddd")</f>
        <v>Wed</v>
      </c>
    </row>
    <row r="207" spans="1:21" x14ac:dyDescent="0.25">
      <c r="A207" s="9">
        <v>2400040214</v>
      </c>
      <c r="B207" t="s">
        <v>42</v>
      </c>
      <c r="C207" t="s">
        <v>67</v>
      </c>
      <c r="D207" t="s">
        <v>83</v>
      </c>
      <c r="E207" t="s">
        <v>84</v>
      </c>
      <c r="F207" t="s">
        <v>89</v>
      </c>
      <c r="G207" t="s">
        <v>20</v>
      </c>
      <c r="H207" t="s">
        <v>147</v>
      </c>
      <c r="I207" s="1">
        <v>45749</v>
      </c>
      <c r="J207">
        <v>4606</v>
      </c>
      <c r="K207">
        <v>256</v>
      </c>
      <c r="L207">
        <v>192</v>
      </c>
      <c r="M207" t="s">
        <v>129</v>
      </c>
      <c r="N207" t="s">
        <v>13</v>
      </c>
      <c r="O207" t="s">
        <v>14</v>
      </c>
      <c r="P207">
        <v>4.6592000000000002</v>
      </c>
      <c r="Q207">
        <v>894.56640000000004</v>
      </c>
      <c r="R207">
        <f>MONTH('COCOCART INDIA DATA'!$I207)</f>
        <v>4</v>
      </c>
      <c r="S207" t="str">
        <f>TEXT(Table2[[#This Row],[Date]],"mmm")</f>
        <v>Apr</v>
      </c>
      <c r="T207">
        <f>DAY(Table2[[#This Row],[Date]])</f>
        <v>2</v>
      </c>
      <c r="U207" t="str">
        <f>TEXT(Table2[[#This Row],[Date]],"ddd")</f>
        <v>Wed</v>
      </c>
    </row>
    <row r="208" spans="1:21" x14ac:dyDescent="0.25">
      <c r="A208" s="9">
        <v>2400040215</v>
      </c>
      <c r="B208" t="s">
        <v>50</v>
      </c>
      <c r="C208" t="s">
        <v>68</v>
      </c>
      <c r="D208" t="s">
        <v>83</v>
      </c>
      <c r="E208" t="s">
        <v>85</v>
      </c>
      <c r="F208" t="s">
        <v>90</v>
      </c>
      <c r="G208" t="s">
        <v>16</v>
      </c>
      <c r="H208" t="s">
        <v>148</v>
      </c>
      <c r="I208" s="1">
        <v>45749</v>
      </c>
      <c r="J208">
        <v>1491</v>
      </c>
      <c r="K208">
        <v>193</v>
      </c>
      <c r="L208">
        <v>136</v>
      </c>
      <c r="M208" t="s">
        <v>130</v>
      </c>
      <c r="N208" t="s">
        <v>17</v>
      </c>
      <c r="O208" t="s">
        <v>18</v>
      </c>
      <c r="P208">
        <v>0.24049999999999999</v>
      </c>
      <c r="Q208">
        <v>32.707999999999998</v>
      </c>
      <c r="R208">
        <f>MONTH('COCOCART INDIA DATA'!$I208)</f>
        <v>4</v>
      </c>
      <c r="S208" t="str">
        <f>TEXT(Table2[[#This Row],[Date]],"mmm")</f>
        <v>Apr</v>
      </c>
      <c r="T208">
        <f>DAY(Table2[[#This Row],[Date]])</f>
        <v>2</v>
      </c>
      <c r="U208" t="str">
        <f>TEXT(Table2[[#This Row],[Date]],"ddd")</f>
        <v>Wed</v>
      </c>
    </row>
    <row r="209" spans="1:21" x14ac:dyDescent="0.25">
      <c r="A209" s="9">
        <v>2400040216</v>
      </c>
      <c r="B209" t="s">
        <v>15</v>
      </c>
      <c r="C209" t="s">
        <v>69</v>
      </c>
      <c r="D209" t="s">
        <v>83</v>
      </c>
      <c r="E209" t="s">
        <v>85</v>
      </c>
      <c r="F209" t="s">
        <v>91</v>
      </c>
      <c r="G209" t="s">
        <v>20</v>
      </c>
      <c r="H209" t="s">
        <v>149</v>
      </c>
      <c r="I209" s="1">
        <v>45749</v>
      </c>
      <c r="J209">
        <v>12194</v>
      </c>
      <c r="K209">
        <v>302</v>
      </c>
      <c r="L209">
        <v>509</v>
      </c>
      <c r="M209" t="s">
        <v>131</v>
      </c>
      <c r="N209" t="s">
        <v>13</v>
      </c>
      <c r="O209" t="s">
        <v>14</v>
      </c>
      <c r="P209">
        <v>4.6592000000000002</v>
      </c>
      <c r="Q209">
        <v>2371.5328</v>
      </c>
      <c r="R209">
        <f>MONTH('COCOCART INDIA DATA'!$I209)</f>
        <v>4</v>
      </c>
      <c r="S209" t="str">
        <f>TEXT(Table2[[#This Row],[Date]],"mmm")</f>
        <v>Apr</v>
      </c>
      <c r="T209">
        <f>DAY(Table2[[#This Row],[Date]])</f>
        <v>2</v>
      </c>
      <c r="U209" t="str">
        <f>TEXT(Table2[[#This Row],[Date]],"ddd")</f>
        <v>Wed</v>
      </c>
    </row>
    <row r="210" spans="1:21" x14ac:dyDescent="0.25">
      <c r="A210" s="9">
        <v>2400040217</v>
      </c>
      <c r="B210" t="s">
        <v>19</v>
      </c>
      <c r="C210" t="s">
        <v>70</v>
      </c>
      <c r="D210" t="s">
        <v>83</v>
      </c>
      <c r="E210" t="s">
        <v>85</v>
      </c>
      <c r="F210" t="s">
        <v>90</v>
      </c>
      <c r="G210" t="s">
        <v>12</v>
      </c>
      <c r="H210" t="s">
        <v>150</v>
      </c>
      <c r="I210" s="1">
        <v>45749</v>
      </c>
      <c r="J210">
        <v>10122</v>
      </c>
      <c r="K210">
        <v>206</v>
      </c>
      <c r="L210">
        <v>533</v>
      </c>
      <c r="M210" t="s">
        <v>132</v>
      </c>
      <c r="N210" t="s">
        <v>13</v>
      </c>
      <c r="O210" t="s">
        <v>14</v>
      </c>
      <c r="P210">
        <v>6.0983000000000001</v>
      </c>
      <c r="Q210">
        <v>3250.3939</v>
      </c>
      <c r="R210">
        <f>MONTH('COCOCART INDIA DATA'!$I210)</f>
        <v>4</v>
      </c>
      <c r="S210" t="str">
        <f>TEXT(Table2[[#This Row],[Date]],"mmm")</f>
        <v>Apr</v>
      </c>
      <c r="T210">
        <f>DAY(Table2[[#This Row],[Date]])</f>
        <v>2</v>
      </c>
      <c r="U210" t="str">
        <f>TEXT(Table2[[#This Row],[Date]],"ddd")</f>
        <v>Wed</v>
      </c>
    </row>
    <row r="211" spans="1:21" x14ac:dyDescent="0.25">
      <c r="A211" s="9">
        <v>2400040218</v>
      </c>
      <c r="B211" t="s">
        <v>44</v>
      </c>
      <c r="C211" t="s">
        <v>70</v>
      </c>
      <c r="D211" t="s">
        <v>83</v>
      </c>
      <c r="E211" t="s">
        <v>85</v>
      </c>
      <c r="F211" t="s">
        <v>91</v>
      </c>
      <c r="G211" t="s">
        <v>20</v>
      </c>
      <c r="H211" t="s">
        <v>151</v>
      </c>
      <c r="I211" s="1">
        <v>45749</v>
      </c>
      <c r="J211">
        <v>1841</v>
      </c>
      <c r="K211">
        <v>164</v>
      </c>
      <c r="L211">
        <v>88</v>
      </c>
      <c r="M211" t="s">
        <v>133</v>
      </c>
      <c r="N211" t="s">
        <v>13</v>
      </c>
      <c r="O211" t="s">
        <v>14</v>
      </c>
      <c r="P211">
        <v>4.6592000000000002</v>
      </c>
      <c r="Q211">
        <v>410.00960000000003</v>
      </c>
      <c r="R211">
        <f>MONTH('COCOCART INDIA DATA'!$I211)</f>
        <v>4</v>
      </c>
      <c r="S211" t="str">
        <f>TEXT(Table2[[#This Row],[Date]],"mmm")</f>
        <v>Apr</v>
      </c>
      <c r="T211">
        <f>DAY(Table2[[#This Row],[Date]])</f>
        <v>2</v>
      </c>
      <c r="U211" t="str">
        <f>TEXT(Table2[[#This Row],[Date]],"ddd")</f>
        <v>Wed</v>
      </c>
    </row>
    <row r="212" spans="1:21" x14ac:dyDescent="0.25">
      <c r="A212" s="9">
        <v>2400040219</v>
      </c>
      <c r="B212" t="s">
        <v>55</v>
      </c>
      <c r="C212" t="s">
        <v>71</v>
      </c>
      <c r="D212" t="s">
        <v>82</v>
      </c>
      <c r="E212" t="s">
        <v>84</v>
      </c>
      <c r="F212" t="s">
        <v>89</v>
      </c>
      <c r="G212" t="s">
        <v>38</v>
      </c>
      <c r="H212" t="s">
        <v>152</v>
      </c>
      <c r="I212" s="1">
        <v>45749</v>
      </c>
      <c r="J212">
        <v>6958</v>
      </c>
      <c r="K212">
        <v>337</v>
      </c>
      <c r="L212">
        <v>580</v>
      </c>
      <c r="M212" t="s">
        <v>134</v>
      </c>
      <c r="N212" t="s">
        <v>13</v>
      </c>
      <c r="O212" t="s">
        <v>14</v>
      </c>
      <c r="P212">
        <v>8.7870000000000008</v>
      </c>
      <c r="Q212">
        <v>5096.46</v>
      </c>
      <c r="R212">
        <f>MONTH('COCOCART INDIA DATA'!$I212)</f>
        <v>4</v>
      </c>
      <c r="S212" t="str">
        <f>TEXT(Table2[[#This Row],[Date]],"mmm")</f>
        <v>Apr</v>
      </c>
      <c r="T212">
        <f>DAY(Table2[[#This Row],[Date]])</f>
        <v>2</v>
      </c>
      <c r="U212" t="str">
        <f>TEXT(Table2[[#This Row],[Date]],"ddd")</f>
        <v>Wed</v>
      </c>
    </row>
    <row r="213" spans="1:21" x14ac:dyDescent="0.25">
      <c r="A213" s="9">
        <v>2400040220</v>
      </c>
      <c r="B213" t="s">
        <v>56</v>
      </c>
      <c r="C213" t="s">
        <v>71</v>
      </c>
      <c r="D213" t="s">
        <v>83</v>
      </c>
      <c r="E213" t="s">
        <v>84</v>
      </c>
      <c r="F213" t="s">
        <v>89</v>
      </c>
      <c r="G213" t="s">
        <v>20</v>
      </c>
      <c r="H213" t="s">
        <v>153</v>
      </c>
      <c r="I213" s="1">
        <v>45749</v>
      </c>
      <c r="J213">
        <v>749</v>
      </c>
      <c r="K213">
        <v>323</v>
      </c>
      <c r="L213">
        <v>35</v>
      </c>
      <c r="M213" t="s">
        <v>135</v>
      </c>
      <c r="N213" t="s">
        <v>13</v>
      </c>
      <c r="O213" t="s">
        <v>14</v>
      </c>
      <c r="P213">
        <v>4.6592000000000002</v>
      </c>
      <c r="Q213">
        <v>163.072</v>
      </c>
      <c r="R213">
        <f>MONTH('COCOCART INDIA DATA'!$I213)</f>
        <v>4</v>
      </c>
      <c r="S213" t="str">
        <f>TEXT(Table2[[#This Row],[Date]],"mmm")</f>
        <v>Apr</v>
      </c>
      <c r="T213">
        <f>DAY(Table2[[#This Row],[Date]])</f>
        <v>2</v>
      </c>
      <c r="U213" t="str">
        <f>TEXT(Table2[[#This Row],[Date]],"ddd")</f>
        <v>Wed</v>
      </c>
    </row>
    <row r="214" spans="1:21" x14ac:dyDescent="0.25">
      <c r="A214" s="9">
        <v>2400040221</v>
      </c>
      <c r="B214" t="s">
        <v>55</v>
      </c>
      <c r="C214" t="s">
        <v>72</v>
      </c>
      <c r="D214" t="s">
        <v>82</v>
      </c>
      <c r="E214" t="s">
        <v>85</v>
      </c>
      <c r="F214" t="s">
        <v>90</v>
      </c>
      <c r="G214" t="s">
        <v>12</v>
      </c>
      <c r="H214" t="s">
        <v>154</v>
      </c>
      <c r="I214" s="1">
        <v>45749</v>
      </c>
      <c r="J214">
        <v>3507</v>
      </c>
      <c r="K214">
        <v>48</v>
      </c>
      <c r="L214">
        <v>195</v>
      </c>
      <c r="M214" t="s">
        <v>136</v>
      </c>
      <c r="N214" t="s">
        <v>13</v>
      </c>
      <c r="O214" t="s">
        <v>14</v>
      </c>
      <c r="P214">
        <v>6.0983000000000001</v>
      </c>
      <c r="Q214">
        <v>1189.1685</v>
      </c>
      <c r="R214">
        <f>MONTH('COCOCART INDIA DATA'!$I214)</f>
        <v>4</v>
      </c>
      <c r="S214" t="str">
        <f>TEXT(Table2[[#This Row],[Date]],"mmm")</f>
        <v>Apr</v>
      </c>
      <c r="T214">
        <f>DAY(Table2[[#This Row],[Date]])</f>
        <v>2</v>
      </c>
      <c r="U214" t="str">
        <f>TEXT(Table2[[#This Row],[Date]],"ddd")</f>
        <v>Wed</v>
      </c>
    </row>
    <row r="215" spans="1:21" x14ac:dyDescent="0.25">
      <c r="A215" s="9">
        <v>2400040222</v>
      </c>
      <c r="B215" t="s">
        <v>24</v>
      </c>
      <c r="C215" t="s">
        <v>73</v>
      </c>
      <c r="D215" t="s">
        <v>82</v>
      </c>
      <c r="E215" t="s">
        <v>85</v>
      </c>
      <c r="F215" t="s">
        <v>91</v>
      </c>
      <c r="G215" t="s">
        <v>21</v>
      </c>
      <c r="H215" t="s">
        <v>155</v>
      </c>
      <c r="I215" s="1">
        <v>45749</v>
      </c>
      <c r="J215">
        <v>7294</v>
      </c>
      <c r="K215">
        <v>122</v>
      </c>
      <c r="L215">
        <v>562</v>
      </c>
      <c r="M215" t="s">
        <v>137</v>
      </c>
      <c r="N215" t="s">
        <v>13</v>
      </c>
      <c r="O215" t="s">
        <v>18</v>
      </c>
      <c r="P215">
        <v>6.0811000000000002</v>
      </c>
      <c r="Q215">
        <v>3417.5781999999999</v>
      </c>
      <c r="R215">
        <f>MONTH('COCOCART INDIA DATA'!$I215)</f>
        <v>4</v>
      </c>
      <c r="S215" t="str">
        <f>TEXT(Table2[[#This Row],[Date]],"mmm")</f>
        <v>Apr</v>
      </c>
      <c r="T215">
        <f>DAY(Table2[[#This Row],[Date]])</f>
        <v>2</v>
      </c>
      <c r="U215" t="str">
        <f>TEXT(Table2[[#This Row],[Date]],"ddd")</f>
        <v>Wed</v>
      </c>
    </row>
    <row r="216" spans="1:21" x14ac:dyDescent="0.25">
      <c r="A216" s="9">
        <v>2400040223</v>
      </c>
      <c r="B216" t="s">
        <v>29</v>
      </c>
      <c r="C216" t="s">
        <v>74</v>
      </c>
      <c r="D216" t="s">
        <v>82</v>
      </c>
      <c r="E216" t="s">
        <v>85</v>
      </c>
      <c r="F216" t="s">
        <v>90</v>
      </c>
      <c r="G216" t="s">
        <v>49</v>
      </c>
      <c r="H216" t="s">
        <v>156</v>
      </c>
      <c r="I216" s="1">
        <v>45749</v>
      </c>
      <c r="J216">
        <v>5040</v>
      </c>
      <c r="K216">
        <v>219</v>
      </c>
      <c r="L216">
        <v>420</v>
      </c>
      <c r="M216" t="s">
        <v>138</v>
      </c>
      <c r="N216" t="s">
        <v>13</v>
      </c>
      <c r="O216" t="s">
        <v>14</v>
      </c>
      <c r="P216">
        <v>1.5934999999999999</v>
      </c>
      <c r="Q216">
        <v>669.27</v>
      </c>
      <c r="R216">
        <f>MONTH('COCOCART INDIA DATA'!$I216)</f>
        <v>4</v>
      </c>
      <c r="S216" t="str">
        <f>TEXT(Table2[[#This Row],[Date]],"mmm")</f>
        <v>Apr</v>
      </c>
      <c r="T216">
        <f>DAY(Table2[[#This Row],[Date]])</f>
        <v>2</v>
      </c>
      <c r="U216" t="str">
        <f>TEXT(Table2[[#This Row],[Date]],"ddd")</f>
        <v>Wed</v>
      </c>
    </row>
    <row r="217" spans="1:21" x14ac:dyDescent="0.25">
      <c r="A217" s="9">
        <v>2400040224</v>
      </c>
      <c r="B217" t="s">
        <v>29</v>
      </c>
      <c r="C217" t="s">
        <v>72</v>
      </c>
      <c r="D217" t="s">
        <v>83</v>
      </c>
      <c r="E217" t="s">
        <v>85</v>
      </c>
      <c r="F217" t="s">
        <v>91</v>
      </c>
      <c r="G217" t="s">
        <v>28</v>
      </c>
      <c r="H217" t="s">
        <v>150</v>
      </c>
      <c r="I217" s="1">
        <v>45749</v>
      </c>
      <c r="J217">
        <v>3913</v>
      </c>
      <c r="K217">
        <v>257</v>
      </c>
      <c r="L217">
        <v>157</v>
      </c>
      <c r="M217" t="s">
        <v>139</v>
      </c>
      <c r="N217" t="s">
        <v>17</v>
      </c>
      <c r="O217" t="s">
        <v>18</v>
      </c>
      <c r="P217">
        <v>1.7625</v>
      </c>
      <c r="Q217">
        <v>276.71249999999998</v>
      </c>
      <c r="R217">
        <f>MONTH('COCOCART INDIA DATA'!$I217)</f>
        <v>4</v>
      </c>
      <c r="S217" t="str">
        <f>TEXT(Table2[[#This Row],[Date]],"mmm")</f>
        <v>Apr</v>
      </c>
      <c r="T217">
        <f>DAY(Table2[[#This Row],[Date]])</f>
        <v>2</v>
      </c>
      <c r="U217" t="str">
        <f>TEXT(Table2[[#This Row],[Date]],"ddd")</f>
        <v>Wed</v>
      </c>
    </row>
    <row r="218" spans="1:21" x14ac:dyDescent="0.25">
      <c r="A218" s="9">
        <v>2400040225</v>
      </c>
      <c r="B218" t="s">
        <v>44</v>
      </c>
      <c r="C218" t="s">
        <v>73</v>
      </c>
      <c r="D218" t="s">
        <v>83</v>
      </c>
      <c r="E218" t="s">
        <v>84</v>
      </c>
      <c r="F218" t="s">
        <v>88</v>
      </c>
      <c r="G218" t="s">
        <v>52</v>
      </c>
      <c r="H218" t="s">
        <v>150</v>
      </c>
      <c r="I218" s="1">
        <v>45749</v>
      </c>
      <c r="J218">
        <v>3598</v>
      </c>
      <c r="K218">
        <v>101</v>
      </c>
      <c r="L218">
        <v>300</v>
      </c>
      <c r="M218" t="s">
        <v>140</v>
      </c>
      <c r="N218" t="s">
        <v>40</v>
      </c>
      <c r="O218" t="s">
        <v>14</v>
      </c>
      <c r="P218">
        <v>2.8</v>
      </c>
      <c r="Q218">
        <v>840</v>
      </c>
      <c r="R218">
        <f>MONTH('COCOCART INDIA DATA'!$I218)</f>
        <v>4</v>
      </c>
      <c r="S218" t="str">
        <f>TEXT(Table2[[#This Row],[Date]],"mmm")</f>
        <v>Apr</v>
      </c>
      <c r="T218">
        <f>DAY(Table2[[#This Row],[Date]])</f>
        <v>2</v>
      </c>
      <c r="U218" t="str">
        <f>TEXT(Table2[[#This Row],[Date]],"ddd")</f>
        <v>Wed</v>
      </c>
    </row>
    <row r="219" spans="1:21" x14ac:dyDescent="0.25">
      <c r="A219" s="9">
        <v>2400040226</v>
      </c>
      <c r="B219" t="s">
        <v>22</v>
      </c>
      <c r="C219" t="s">
        <v>74</v>
      </c>
      <c r="D219" t="s">
        <v>83</v>
      </c>
      <c r="E219" t="s">
        <v>84</v>
      </c>
      <c r="F219" t="s">
        <v>89</v>
      </c>
      <c r="G219" t="s">
        <v>43</v>
      </c>
      <c r="H219" t="s">
        <v>150</v>
      </c>
      <c r="I219" s="1">
        <v>45749</v>
      </c>
      <c r="J219">
        <v>8911</v>
      </c>
      <c r="K219">
        <v>302</v>
      </c>
      <c r="L219">
        <v>319</v>
      </c>
      <c r="M219" t="s">
        <v>141</v>
      </c>
      <c r="N219" t="s">
        <v>40</v>
      </c>
      <c r="O219" t="s">
        <v>14</v>
      </c>
      <c r="P219">
        <v>9.2086000000000006</v>
      </c>
      <c r="Q219">
        <v>2937.5434</v>
      </c>
      <c r="R219">
        <f>MONTH('COCOCART INDIA DATA'!$I219)</f>
        <v>4</v>
      </c>
      <c r="S219" t="str">
        <f>TEXT(Table2[[#This Row],[Date]],"mmm")</f>
        <v>Apr</v>
      </c>
      <c r="T219">
        <f>DAY(Table2[[#This Row],[Date]])</f>
        <v>2</v>
      </c>
      <c r="U219" t="str">
        <f>TEXT(Table2[[#This Row],[Date]],"ddd")</f>
        <v>Wed</v>
      </c>
    </row>
    <row r="220" spans="1:21" x14ac:dyDescent="0.25">
      <c r="A220" s="9">
        <v>2400040227</v>
      </c>
      <c r="B220" t="s">
        <v>60</v>
      </c>
      <c r="C220" t="s">
        <v>75</v>
      </c>
      <c r="D220" t="s">
        <v>82</v>
      </c>
      <c r="E220" t="s">
        <v>85</v>
      </c>
      <c r="F220" t="s">
        <v>90</v>
      </c>
      <c r="G220" t="s">
        <v>46</v>
      </c>
      <c r="H220" t="s">
        <v>154</v>
      </c>
      <c r="I220" s="1">
        <v>45749</v>
      </c>
      <c r="J220">
        <v>42</v>
      </c>
      <c r="K220">
        <v>35</v>
      </c>
      <c r="L220">
        <v>2</v>
      </c>
      <c r="M220" t="s">
        <v>142</v>
      </c>
      <c r="N220" t="s">
        <v>40</v>
      </c>
      <c r="O220" t="s">
        <v>18</v>
      </c>
      <c r="P220">
        <v>4.7065000000000001</v>
      </c>
      <c r="Q220">
        <v>9.4130000000000003</v>
      </c>
      <c r="R220">
        <f>MONTH('COCOCART INDIA DATA'!$I220)</f>
        <v>4</v>
      </c>
      <c r="S220" t="str">
        <f>TEXT(Table2[[#This Row],[Date]],"mmm")</f>
        <v>Apr</v>
      </c>
      <c r="T220">
        <f>DAY(Table2[[#This Row],[Date]])</f>
        <v>2</v>
      </c>
      <c r="U220" t="str">
        <f>TEXT(Table2[[#This Row],[Date]],"ddd")</f>
        <v>Wed</v>
      </c>
    </row>
    <row r="221" spans="1:21" x14ac:dyDescent="0.25">
      <c r="A221" s="9">
        <v>2400040228</v>
      </c>
      <c r="B221" t="s">
        <v>57</v>
      </c>
      <c r="C221" t="s">
        <v>75</v>
      </c>
      <c r="D221" t="s">
        <v>83</v>
      </c>
      <c r="E221" t="s">
        <v>85</v>
      </c>
      <c r="F221" t="s">
        <v>91</v>
      </c>
      <c r="G221" t="s">
        <v>48</v>
      </c>
      <c r="H221" t="s">
        <v>154</v>
      </c>
      <c r="I221" s="1">
        <v>45749</v>
      </c>
      <c r="J221">
        <v>2282</v>
      </c>
      <c r="K221">
        <v>222</v>
      </c>
      <c r="L221">
        <v>109</v>
      </c>
      <c r="M221" t="s">
        <v>143</v>
      </c>
      <c r="N221" t="s">
        <v>40</v>
      </c>
      <c r="O221" t="s">
        <v>18</v>
      </c>
      <c r="P221">
        <v>11.4688</v>
      </c>
      <c r="Q221">
        <v>1250.0991999999999</v>
      </c>
      <c r="R221">
        <f>MONTH('COCOCART INDIA DATA'!$I221)</f>
        <v>4</v>
      </c>
      <c r="S221" t="str">
        <f>TEXT(Table2[[#This Row],[Date]],"mmm")</f>
        <v>Apr</v>
      </c>
      <c r="T221">
        <f>DAY(Table2[[#This Row],[Date]])</f>
        <v>2</v>
      </c>
      <c r="U221" t="str">
        <f>TEXT(Table2[[#This Row],[Date]],"ddd")</f>
        <v>Wed</v>
      </c>
    </row>
    <row r="222" spans="1:21" x14ac:dyDescent="0.25">
      <c r="A222" s="9">
        <v>2400040229</v>
      </c>
      <c r="B222" t="s">
        <v>51</v>
      </c>
      <c r="C222" t="s">
        <v>75</v>
      </c>
      <c r="D222" t="s">
        <v>82</v>
      </c>
      <c r="E222" t="s">
        <v>85</v>
      </c>
      <c r="F222" t="s">
        <v>90</v>
      </c>
      <c r="G222" t="s">
        <v>20</v>
      </c>
      <c r="H222" t="s">
        <v>154</v>
      </c>
      <c r="I222" s="1">
        <v>45749</v>
      </c>
      <c r="J222">
        <v>12964</v>
      </c>
      <c r="K222">
        <v>242</v>
      </c>
      <c r="L222">
        <v>541</v>
      </c>
      <c r="M222" t="s">
        <v>41</v>
      </c>
      <c r="N222" t="s">
        <v>13</v>
      </c>
      <c r="O222" t="s">
        <v>14</v>
      </c>
      <c r="P222">
        <v>4.6592000000000002</v>
      </c>
      <c r="Q222">
        <v>2520.6271999999999</v>
      </c>
      <c r="R222">
        <f>MONTH('COCOCART INDIA DATA'!$I222)</f>
        <v>4</v>
      </c>
      <c r="S222" t="str">
        <f>TEXT(Table2[[#This Row],[Date]],"mmm")</f>
        <v>Apr</v>
      </c>
      <c r="T222">
        <f>DAY(Table2[[#This Row],[Date]])</f>
        <v>2</v>
      </c>
      <c r="U222" t="str">
        <f>TEXT(Table2[[#This Row],[Date]],"ddd")</f>
        <v>Wed</v>
      </c>
    </row>
    <row r="223" spans="1:21" x14ac:dyDescent="0.25">
      <c r="A223" s="9">
        <v>2400040230</v>
      </c>
      <c r="B223" t="s">
        <v>44</v>
      </c>
      <c r="C223" t="s">
        <v>75</v>
      </c>
      <c r="D223" t="s">
        <v>83</v>
      </c>
      <c r="E223" t="s">
        <v>85</v>
      </c>
      <c r="F223" t="s">
        <v>91</v>
      </c>
      <c r="G223" t="s">
        <v>58</v>
      </c>
      <c r="H223" t="s">
        <v>154</v>
      </c>
      <c r="I223" s="1">
        <v>45749</v>
      </c>
      <c r="J223">
        <v>5775</v>
      </c>
      <c r="K223">
        <v>219</v>
      </c>
      <c r="L223">
        <v>361</v>
      </c>
      <c r="M223" t="s">
        <v>92</v>
      </c>
      <c r="N223" t="s">
        <v>13</v>
      </c>
      <c r="O223" t="s">
        <v>18</v>
      </c>
      <c r="P223">
        <v>5.0198</v>
      </c>
      <c r="Q223">
        <v>1812.1478</v>
      </c>
      <c r="R223">
        <f>MONTH('COCOCART INDIA DATA'!$I223)</f>
        <v>4</v>
      </c>
      <c r="S223" t="str">
        <f>TEXT(Table2[[#This Row],[Date]],"mmm")</f>
        <v>Apr</v>
      </c>
      <c r="T223">
        <f>DAY(Table2[[#This Row],[Date]])</f>
        <v>2</v>
      </c>
      <c r="U223" t="str">
        <f>TEXT(Table2[[#This Row],[Date]],"ddd")</f>
        <v>Wed</v>
      </c>
    </row>
    <row r="224" spans="1:21" x14ac:dyDescent="0.25">
      <c r="A224" s="9">
        <v>2400040231</v>
      </c>
      <c r="B224" t="s">
        <v>55</v>
      </c>
      <c r="C224" t="s">
        <v>75</v>
      </c>
      <c r="D224" t="s">
        <v>82</v>
      </c>
      <c r="E224" t="s">
        <v>84</v>
      </c>
      <c r="F224" t="s">
        <v>89</v>
      </c>
      <c r="G224" t="s">
        <v>43</v>
      </c>
      <c r="H224" t="s">
        <v>154</v>
      </c>
      <c r="I224" s="1">
        <v>45749</v>
      </c>
      <c r="J224">
        <v>10787</v>
      </c>
      <c r="K224">
        <v>100</v>
      </c>
      <c r="L224">
        <v>400</v>
      </c>
      <c r="M224" t="s">
        <v>93</v>
      </c>
      <c r="N224" t="s">
        <v>40</v>
      </c>
      <c r="O224" t="s">
        <v>14</v>
      </c>
      <c r="P224">
        <v>9.2086000000000006</v>
      </c>
      <c r="Q224">
        <v>3683.44</v>
      </c>
      <c r="R224">
        <f>MONTH('COCOCART INDIA DATA'!$I224)</f>
        <v>4</v>
      </c>
      <c r="S224" t="str">
        <f>TEXT(Table2[[#This Row],[Date]],"mmm")</f>
        <v>Apr</v>
      </c>
      <c r="T224">
        <f>DAY(Table2[[#This Row],[Date]])</f>
        <v>2</v>
      </c>
      <c r="U224" t="str">
        <f>TEXT(Table2[[#This Row],[Date]],"ddd")</f>
        <v>Wed</v>
      </c>
    </row>
    <row r="225" spans="1:21" x14ac:dyDescent="0.25">
      <c r="A225" s="9">
        <v>2400040232</v>
      </c>
      <c r="B225" t="s">
        <v>26</v>
      </c>
      <c r="C225" t="s">
        <v>75</v>
      </c>
      <c r="D225" t="s">
        <v>82</v>
      </c>
      <c r="E225" t="s">
        <v>84</v>
      </c>
      <c r="F225" t="s">
        <v>89</v>
      </c>
      <c r="G225" t="s">
        <v>48</v>
      </c>
      <c r="H225" t="s">
        <v>154</v>
      </c>
      <c r="I225" s="1">
        <v>45749</v>
      </c>
      <c r="J225">
        <v>6342</v>
      </c>
      <c r="K225">
        <v>115</v>
      </c>
      <c r="L225">
        <v>374</v>
      </c>
      <c r="M225" t="s">
        <v>94</v>
      </c>
      <c r="N225" t="s">
        <v>40</v>
      </c>
      <c r="O225" t="s">
        <v>18</v>
      </c>
      <c r="P225">
        <v>11.4688</v>
      </c>
      <c r="Q225">
        <v>4289.3311999999996</v>
      </c>
      <c r="R225">
        <f>MONTH('COCOCART INDIA DATA'!$I225)</f>
        <v>4</v>
      </c>
      <c r="S225" t="str">
        <f>TEXT(Table2[[#This Row],[Date]],"mmm")</f>
        <v>Apr</v>
      </c>
      <c r="T225">
        <f>DAY(Table2[[#This Row],[Date]])</f>
        <v>2</v>
      </c>
      <c r="U225" t="str">
        <f>TEXT(Table2[[#This Row],[Date]],"ddd")</f>
        <v>Wed</v>
      </c>
    </row>
    <row r="226" spans="1:21" x14ac:dyDescent="0.25">
      <c r="A226" s="9">
        <v>2400040233</v>
      </c>
      <c r="B226" t="s">
        <v>27</v>
      </c>
      <c r="C226" t="s">
        <v>75</v>
      </c>
      <c r="D226" t="s">
        <v>82</v>
      </c>
      <c r="E226" t="s">
        <v>85</v>
      </c>
      <c r="F226" t="s">
        <v>90</v>
      </c>
      <c r="G226" t="s">
        <v>46</v>
      </c>
      <c r="H226" t="s">
        <v>154</v>
      </c>
      <c r="I226" s="1">
        <v>45749</v>
      </c>
      <c r="J226">
        <v>11564</v>
      </c>
      <c r="K226">
        <v>46</v>
      </c>
      <c r="L226">
        <v>463</v>
      </c>
      <c r="M226" t="s">
        <v>95</v>
      </c>
      <c r="N226" t="s">
        <v>40</v>
      </c>
      <c r="O226" t="s">
        <v>18</v>
      </c>
      <c r="P226">
        <v>4.7065000000000001</v>
      </c>
      <c r="Q226">
        <v>2179.1095</v>
      </c>
      <c r="R226">
        <f>MONTH('COCOCART INDIA DATA'!$I226)</f>
        <v>4</v>
      </c>
      <c r="S226" t="str">
        <f>TEXT(Table2[[#This Row],[Date]],"mmm")</f>
        <v>Apr</v>
      </c>
      <c r="T226">
        <f>DAY(Table2[[#This Row],[Date]])</f>
        <v>2</v>
      </c>
      <c r="U226" t="str">
        <f>TEXT(Table2[[#This Row],[Date]],"ddd")</f>
        <v>Wed</v>
      </c>
    </row>
    <row r="227" spans="1:21" x14ac:dyDescent="0.25">
      <c r="A227" s="9">
        <v>2400040234</v>
      </c>
      <c r="B227" t="s">
        <v>61</v>
      </c>
      <c r="C227" t="s">
        <v>75</v>
      </c>
      <c r="D227" t="s">
        <v>83</v>
      </c>
      <c r="E227" t="s">
        <v>85</v>
      </c>
      <c r="F227" t="s">
        <v>91</v>
      </c>
      <c r="G227" t="s">
        <v>12</v>
      </c>
      <c r="H227" t="s">
        <v>154</v>
      </c>
      <c r="I227" s="1">
        <v>45749</v>
      </c>
      <c r="J227">
        <v>2793</v>
      </c>
      <c r="K227">
        <v>37</v>
      </c>
      <c r="L227">
        <v>156</v>
      </c>
      <c r="M227" t="s">
        <v>37</v>
      </c>
      <c r="N227" t="s">
        <v>13</v>
      </c>
      <c r="O227" t="s">
        <v>14</v>
      </c>
      <c r="P227">
        <v>6.0983000000000001</v>
      </c>
      <c r="Q227">
        <v>951.33479999999997</v>
      </c>
      <c r="R227">
        <f>MONTH('COCOCART INDIA DATA'!$I227)</f>
        <v>4</v>
      </c>
      <c r="S227" t="str">
        <f>TEXT(Table2[[#This Row],[Date]],"mmm")</f>
        <v>Apr</v>
      </c>
      <c r="T227">
        <f>DAY(Table2[[#This Row],[Date]])</f>
        <v>2</v>
      </c>
      <c r="U227" t="str">
        <f>TEXT(Table2[[#This Row],[Date]],"ddd")</f>
        <v>Wed</v>
      </c>
    </row>
    <row r="228" spans="1:21" x14ac:dyDescent="0.25">
      <c r="A228" s="9">
        <v>2400040235</v>
      </c>
      <c r="B228" t="s">
        <v>33</v>
      </c>
      <c r="C228" t="s">
        <v>75</v>
      </c>
      <c r="D228" t="s">
        <v>82</v>
      </c>
      <c r="E228" t="s">
        <v>85</v>
      </c>
      <c r="F228" t="s">
        <v>90</v>
      </c>
      <c r="G228" t="s">
        <v>53</v>
      </c>
      <c r="H228" t="s">
        <v>154</v>
      </c>
      <c r="I228" s="1">
        <v>45749</v>
      </c>
      <c r="J228">
        <v>1603</v>
      </c>
      <c r="K228">
        <v>81</v>
      </c>
      <c r="L228">
        <v>134</v>
      </c>
      <c r="M228" t="s">
        <v>96</v>
      </c>
      <c r="N228" t="s">
        <v>40</v>
      </c>
      <c r="O228" t="s">
        <v>18</v>
      </c>
      <c r="P228">
        <v>8.2429000000000006</v>
      </c>
      <c r="Q228">
        <v>1104.5486000000001</v>
      </c>
      <c r="R228">
        <f>MONTH('COCOCART INDIA DATA'!$I228)</f>
        <v>4</v>
      </c>
      <c r="S228" t="str">
        <f>TEXT(Table2[[#This Row],[Date]],"mmm")</f>
        <v>Apr</v>
      </c>
      <c r="T228">
        <f>DAY(Table2[[#This Row],[Date]])</f>
        <v>2</v>
      </c>
      <c r="U228" t="str">
        <f>TEXT(Table2[[#This Row],[Date]],"ddd")</f>
        <v>Wed</v>
      </c>
    </row>
    <row r="229" spans="1:21" x14ac:dyDescent="0.25">
      <c r="A229" s="9">
        <v>2400040236</v>
      </c>
      <c r="B229" t="s">
        <v>31</v>
      </c>
      <c r="C229" t="s">
        <v>75</v>
      </c>
      <c r="D229" t="s">
        <v>83</v>
      </c>
      <c r="E229" t="s">
        <v>85</v>
      </c>
      <c r="F229" t="s">
        <v>91</v>
      </c>
      <c r="G229" t="s">
        <v>54</v>
      </c>
      <c r="H229" t="s">
        <v>148</v>
      </c>
      <c r="I229" s="1">
        <v>45749</v>
      </c>
      <c r="J229">
        <v>3052</v>
      </c>
      <c r="K229">
        <v>357</v>
      </c>
      <c r="L229">
        <v>180</v>
      </c>
      <c r="M229" t="s">
        <v>97</v>
      </c>
      <c r="N229" t="s">
        <v>13</v>
      </c>
      <c r="O229" t="s">
        <v>14</v>
      </c>
      <c r="P229">
        <v>13.3485</v>
      </c>
      <c r="Q229">
        <v>2402.73</v>
      </c>
      <c r="R229">
        <f>MONTH('COCOCART INDIA DATA'!$I229)</f>
        <v>4</v>
      </c>
      <c r="S229" t="str">
        <f>TEXT(Table2[[#This Row],[Date]],"mmm")</f>
        <v>Apr</v>
      </c>
      <c r="T229">
        <f>DAY(Table2[[#This Row],[Date]])</f>
        <v>2</v>
      </c>
      <c r="U229" t="str">
        <f>TEXT(Table2[[#This Row],[Date]],"ddd")</f>
        <v>Wed</v>
      </c>
    </row>
    <row r="230" spans="1:21" x14ac:dyDescent="0.25">
      <c r="A230" s="9">
        <v>2400040237</v>
      </c>
      <c r="B230" t="s">
        <v>19</v>
      </c>
      <c r="C230" t="s">
        <v>75</v>
      </c>
      <c r="D230" t="s">
        <v>82</v>
      </c>
      <c r="E230" t="s">
        <v>84</v>
      </c>
      <c r="F230" t="s">
        <v>88</v>
      </c>
      <c r="G230" t="s">
        <v>48</v>
      </c>
      <c r="H230" t="s">
        <v>148</v>
      </c>
      <c r="I230" s="1">
        <v>45749</v>
      </c>
      <c r="J230">
        <v>1659</v>
      </c>
      <c r="K230">
        <v>82</v>
      </c>
      <c r="L230">
        <v>83</v>
      </c>
      <c r="M230" t="s">
        <v>98</v>
      </c>
      <c r="N230" t="s">
        <v>40</v>
      </c>
      <c r="O230" t="s">
        <v>18</v>
      </c>
      <c r="P230">
        <v>11.4688</v>
      </c>
      <c r="Q230">
        <v>951.91039999999998</v>
      </c>
      <c r="R230">
        <f>MONTH('COCOCART INDIA DATA'!$I230)</f>
        <v>4</v>
      </c>
      <c r="S230" t="str">
        <f>TEXT(Table2[[#This Row],[Date]],"mmm")</f>
        <v>Apr</v>
      </c>
      <c r="T230">
        <f>DAY(Table2[[#This Row],[Date]])</f>
        <v>2</v>
      </c>
      <c r="U230" t="str">
        <f>TEXT(Table2[[#This Row],[Date]],"ddd")</f>
        <v>Wed</v>
      </c>
    </row>
    <row r="231" spans="1:21" x14ac:dyDescent="0.25">
      <c r="A231" s="9">
        <v>2400040238</v>
      </c>
      <c r="B231" t="s">
        <v>11</v>
      </c>
      <c r="C231" t="s">
        <v>75</v>
      </c>
      <c r="D231" t="s">
        <v>82</v>
      </c>
      <c r="E231" t="s">
        <v>84</v>
      </c>
      <c r="F231" t="s">
        <v>89</v>
      </c>
      <c r="G231" t="s">
        <v>36</v>
      </c>
      <c r="H231" t="s">
        <v>148</v>
      </c>
      <c r="I231" s="1">
        <v>45749</v>
      </c>
      <c r="J231">
        <v>3143</v>
      </c>
      <c r="K231">
        <v>82</v>
      </c>
      <c r="L231">
        <v>210</v>
      </c>
      <c r="M231" t="s">
        <v>99</v>
      </c>
      <c r="N231" t="s">
        <v>13</v>
      </c>
      <c r="O231" t="s">
        <v>14</v>
      </c>
      <c r="P231">
        <v>2.2656000000000001</v>
      </c>
      <c r="Q231">
        <v>475.77600000000001</v>
      </c>
      <c r="R231">
        <f>MONTH('COCOCART INDIA DATA'!$I231)</f>
        <v>4</v>
      </c>
      <c r="S231" t="str">
        <f>TEXT(Table2[[#This Row],[Date]],"mmm")</f>
        <v>Apr</v>
      </c>
      <c r="T231">
        <f>DAY(Table2[[#This Row],[Date]])</f>
        <v>2</v>
      </c>
      <c r="U231" t="str">
        <f>TEXT(Table2[[#This Row],[Date]],"ddd")</f>
        <v>Wed</v>
      </c>
    </row>
    <row r="232" spans="1:21" x14ac:dyDescent="0.25">
      <c r="A232" s="9">
        <v>2400040239</v>
      </c>
      <c r="B232" t="s">
        <v>15</v>
      </c>
      <c r="C232" t="s">
        <v>75</v>
      </c>
      <c r="D232" t="s">
        <v>82</v>
      </c>
      <c r="E232" t="s">
        <v>85</v>
      </c>
      <c r="F232" t="s">
        <v>90</v>
      </c>
      <c r="G232" t="s">
        <v>48</v>
      </c>
      <c r="H232" t="s">
        <v>148</v>
      </c>
      <c r="I232" s="1">
        <v>45749</v>
      </c>
      <c r="J232">
        <v>12782</v>
      </c>
      <c r="K232">
        <v>212</v>
      </c>
      <c r="L232">
        <v>609</v>
      </c>
      <c r="M232" t="s">
        <v>100</v>
      </c>
      <c r="N232" t="s">
        <v>40</v>
      </c>
      <c r="O232" t="s">
        <v>18</v>
      </c>
      <c r="P232">
        <v>11.4688</v>
      </c>
      <c r="Q232">
        <v>6984.4992000000002</v>
      </c>
      <c r="R232">
        <f>MONTH('COCOCART INDIA DATA'!$I232)</f>
        <v>4</v>
      </c>
      <c r="S232" t="str">
        <f>TEXT(Table2[[#This Row],[Date]],"mmm")</f>
        <v>Apr</v>
      </c>
      <c r="T232">
        <f>DAY(Table2[[#This Row],[Date]])</f>
        <v>2</v>
      </c>
      <c r="U232" t="str">
        <f>TEXT(Table2[[#This Row],[Date]],"ddd")</f>
        <v>Wed</v>
      </c>
    </row>
    <row r="233" spans="1:21" x14ac:dyDescent="0.25">
      <c r="A233" s="9">
        <v>2400040240</v>
      </c>
      <c r="B233" t="s">
        <v>64</v>
      </c>
      <c r="C233" t="s">
        <v>75</v>
      </c>
      <c r="D233" t="s">
        <v>83</v>
      </c>
      <c r="E233" t="s">
        <v>85</v>
      </c>
      <c r="F233" t="s">
        <v>91</v>
      </c>
      <c r="G233" t="s">
        <v>53</v>
      </c>
      <c r="H233" t="s">
        <v>148</v>
      </c>
      <c r="I233" s="1">
        <v>45749</v>
      </c>
      <c r="J233">
        <v>343</v>
      </c>
      <c r="K233">
        <v>313</v>
      </c>
      <c r="L233">
        <v>32</v>
      </c>
      <c r="M233" t="s">
        <v>101</v>
      </c>
      <c r="N233" t="s">
        <v>40</v>
      </c>
      <c r="O233" t="s">
        <v>18</v>
      </c>
      <c r="P233">
        <v>8.2429000000000006</v>
      </c>
      <c r="Q233">
        <v>263.77280000000002</v>
      </c>
      <c r="R233">
        <f>MONTH('COCOCART INDIA DATA'!$I233)</f>
        <v>4</v>
      </c>
      <c r="S233" t="str">
        <f>TEXT(Table2[[#This Row],[Date]],"mmm")</f>
        <v>Apr</v>
      </c>
      <c r="T233">
        <f>DAY(Table2[[#This Row],[Date]])</f>
        <v>2</v>
      </c>
      <c r="U233" t="str">
        <f>TEXT(Table2[[#This Row],[Date]],"ddd")</f>
        <v>Wed</v>
      </c>
    </row>
    <row r="234" spans="1:21" x14ac:dyDescent="0.25">
      <c r="A234" s="9">
        <v>2400040241</v>
      </c>
      <c r="B234" t="s">
        <v>29</v>
      </c>
      <c r="C234" t="s">
        <v>75</v>
      </c>
      <c r="D234" t="s">
        <v>83</v>
      </c>
      <c r="E234" t="s">
        <v>85</v>
      </c>
      <c r="F234" t="s">
        <v>90</v>
      </c>
      <c r="G234" t="s">
        <v>16</v>
      </c>
      <c r="H234" t="s">
        <v>148</v>
      </c>
      <c r="I234" s="1">
        <v>45749</v>
      </c>
      <c r="J234">
        <v>1785</v>
      </c>
      <c r="K234">
        <v>216</v>
      </c>
      <c r="L234">
        <v>138</v>
      </c>
      <c r="M234" t="s">
        <v>102</v>
      </c>
      <c r="N234" t="s">
        <v>17</v>
      </c>
      <c r="O234" t="s">
        <v>18</v>
      </c>
      <c r="P234">
        <v>0.24049999999999999</v>
      </c>
      <c r="Q234">
        <v>33.189</v>
      </c>
      <c r="R234">
        <f>MONTH('COCOCART INDIA DATA'!$I234)</f>
        <v>4</v>
      </c>
      <c r="S234" t="str">
        <f>TEXT(Table2[[#This Row],[Date]],"mmm")</f>
        <v>Apr</v>
      </c>
      <c r="T234">
        <f>DAY(Table2[[#This Row],[Date]])</f>
        <v>2</v>
      </c>
      <c r="U234" t="str">
        <f>TEXT(Table2[[#This Row],[Date]],"ddd")</f>
        <v>Wed</v>
      </c>
    </row>
    <row r="235" spans="1:21" x14ac:dyDescent="0.25">
      <c r="A235" s="9">
        <v>2400040242</v>
      </c>
      <c r="B235" t="s">
        <v>29</v>
      </c>
      <c r="C235" t="s">
        <v>75</v>
      </c>
      <c r="D235" t="s">
        <v>83</v>
      </c>
      <c r="E235" t="s">
        <v>85</v>
      </c>
      <c r="F235" t="s">
        <v>91</v>
      </c>
      <c r="G235" t="s">
        <v>38</v>
      </c>
      <c r="H235" t="s">
        <v>148</v>
      </c>
      <c r="I235" s="1">
        <v>45749</v>
      </c>
      <c r="J235">
        <v>4914</v>
      </c>
      <c r="K235">
        <v>46</v>
      </c>
      <c r="L235">
        <v>615</v>
      </c>
      <c r="M235" t="s">
        <v>103</v>
      </c>
      <c r="N235" t="s">
        <v>13</v>
      </c>
      <c r="O235" t="s">
        <v>14</v>
      </c>
      <c r="P235">
        <v>8.7870000000000008</v>
      </c>
      <c r="Q235">
        <v>5404.0050000000001</v>
      </c>
      <c r="R235">
        <f>MONTH('COCOCART INDIA DATA'!$I235)</f>
        <v>4</v>
      </c>
      <c r="S235" t="str">
        <f>TEXT(Table2[[#This Row],[Date]],"mmm")</f>
        <v>Apr</v>
      </c>
      <c r="T235">
        <f>DAY(Table2[[#This Row],[Date]])</f>
        <v>2</v>
      </c>
      <c r="U235" t="str">
        <f>TEXT(Table2[[#This Row],[Date]],"ddd")</f>
        <v>Wed</v>
      </c>
    </row>
    <row r="236" spans="1:21" x14ac:dyDescent="0.25">
      <c r="A236" s="9">
        <v>2400040243</v>
      </c>
      <c r="B236" t="s">
        <v>33</v>
      </c>
      <c r="C236" t="s">
        <v>75</v>
      </c>
      <c r="D236" t="s">
        <v>83</v>
      </c>
      <c r="E236" t="s">
        <v>84</v>
      </c>
      <c r="F236" t="s">
        <v>89</v>
      </c>
      <c r="G236" t="s">
        <v>16</v>
      </c>
      <c r="H236" t="s">
        <v>148</v>
      </c>
      <c r="I236" s="1">
        <v>45749</v>
      </c>
      <c r="J236">
        <v>1869</v>
      </c>
      <c r="K236">
        <v>242</v>
      </c>
      <c r="L236">
        <v>208</v>
      </c>
      <c r="M236" t="s">
        <v>59</v>
      </c>
      <c r="N236" t="s">
        <v>17</v>
      </c>
      <c r="O236" t="s">
        <v>18</v>
      </c>
      <c r="P236">
        <v>0.24049999999999999</v>
      </c>
      <c r="Q236">
        <v>50.024000000000001</v>
      </c>
      <c r="R236">
        <f>MONTH('COCOCART INDIA DATA'!$I236)</f>
        <v>4</v>
      </c>
      <c r="S236" t="str">
        <f>TEXT(Table2[[#This Row],[Date]],"mmm")</f>
        <v>Apr</v>
      </c>
      <c r="T236">
        <f>DAY(Table2[[#This Row],[Date]])</f>
        <v>2</v>
      </c>
      <c r="U236" t="str">
        <f>TEXT(Table2[[#This Row],[Date]],"ddd")</f>
        <v>Wed</v>
      </c>
    </row>
    <row r="237" spans="1:21" x14ac:dyDescent="0.25">
      <c r="A237" s="9">
        <v>2400040244</v>
      </c>
      <c r="B237" t="s">
        <v>34</v>
      </c>
      <c r="C237" t="s">
        <v>75</v>
      </c>
      <c r="D237" t="s">
        <v>83</v>
      </c>
      <c r="E237" t="s">
        <v>84</v>
      </c>
      <c r="F237" t="s">
        <v>89</v>
      </c>
      <c r="G237" t="s">
        <v>43</v>
      </c>
      <c r="H237" t="s">
        <v>148</v>
      </c>
      <c r="I237" s="1">
        <v>45749</v>
      </c>
      <c r="J237">
        <v>8512</v>
      </c>
      <c r="K237">
        <v>173</v>
      </c>
      <c r="L237">
        <v>387</v>
      </c>
      <c r="M237" t="s">
        <v>104</v>
      </c>
      <c r="N237" t="s">
        <v>40</v>
      </c>
      <c r="O237" t="s">
        <v>14</v>
      </c>
      <c r="P237">
        <v>9.2086000000000006</v>
      </c>
      <c r="Q237">
        <v>3563.7282</v>
      </c>
      <c r="R237">
        <f>MONTH('COCOCART INDIA DATA'!$I237)</f>
        <v>4</v>
      </c>
      <c r="S237" t="str">
        <f>TEXT(Table2[[#This Row],[Date]],"mmm")</f>
        <v>Apr</v>
      </c>
      <c r="T237">
        <f>DAY(Table2[[#This Row],[Date]])</f>
        <v>2</v>
      </c>
      <c r="U237" t="str">
        <f>TEXT(Table2[[#This Row],[Date]],"ddd")</f>
        <v>Wed</v>
      </c>
    </row>
    <row r="238" spans="1:21" x14ac:dyDescent="0.25">
      <c r="A238" s="9">
        <v>2400040245</v>
      </c>
      <c r="B238" t="s">
        <v>51</v>
      </c>
      <c r="C238" t="s">
        <v>75</v>
      </c>
      <c r="D238" t="s">
        <v>83</v>
      </c>
      <c r="E238" t="s">
        <v>85</v>
      </c>
      <c r="F238" t="s">
        <v>90</v>
      </c>
      <c r="G238" t="s">
        <v>38</v>
      </c>
      <c r="H238" t="s">
        <v>146</v>
      </c>
      <c r="I238" s="1">
        <v>45749</v>
      </c>
      <c r="J238">
        <v>9296</v>
      </c>
      <c r="K238">
        <v>1</v>
      </c>
      <c r="L238">
        <v>716</v>
      </c>
      <c r="M238" t="s">
        <v>105</v>
      </c>
      <c r="N238" t="s">
        <v>13</v>
      </c>
      <c r="O238" t="s">
        <v>14</v>
      </c>
      <c r="P238">
        <v>8.7870000000000008</v>
      </c>
      <c r="Q238">
        <v>6291.4920000000002</v>
      </c>
      <c r="R238">
        <f>MONTH('COCOCART INDIA DATA'!$I238)</f>
        <v>4</v>
      </c>
      <c r="S238" t="str">
        <f>TEXT(Table2[[#This Row],[Date]],"mmm")</f>
        <v>Apr</v>
      </c>
      <c r="T238">
        <f>DAY(Table2[[#This Row],[Date]])</f>
        <v>2</v>
      </c>
      <c r="U238" t="str">
        <f>TEXT(Table2[[#This Row],[Date]],"ddd")</f>
        <v>Wed</v>
      </c>
    </row>
    <row r="239" spans="1:21" x14ac:dyDescent="0.25">
      <c r="A239" s="9">
        <v>2400040246</v>
      </c>
      <c r="B239" t="s">
        <v>26</v>
      </c>
      <c r="C239" t="s">
        <v>76</v>
      </c>
      <c r="D239" t="s">
        <v>83</v>
      </c>
      <c r="E239" t="s">
        <v>85</v>
      </c>
      <c r="F239" t="s">
        <v>91</v>
      </c>
      <c r="G239" t="s">
        <v>45</v>
      </c>
      <c r="H239" t="s">
        <v>146</v>
      </c>
      <c r="I239" s="1">
        <v>45749</v>
      </c>
      <c r="J239">
        <v>6034</v>
      </c>
      <c r="K239">
        <v>229</v>
      </c>
      <c r="L239">
        <v>263</v>
      </c>
      <c r="M239" t="s">
        <v>106</v>
      </c>
      <c r="N239" t="s">
        <v>17</v>
      </c>
      <c r="O239" t="s">
        <v>14</v>
      </c>
      <c r="P239">
        <v>2.4773999999999998</v>
      </c>
      <c r="Q239">
        <v>651.55619999999999</v>
      </c>
      <c r="R239">
        <f>MONTH('COCOCART INDIA DATA'!$I239)</f>
        <v>4</v>
      </c>
      <c r="S239" t="str">
        <f>TEXT(Table2[[#This Row],[Date]],"mmm")</f>
        <v>Apr</v>
      </c>
      <c r="T239">
        <f>DAY(Table2[[#This Row],[Date]])</f>
        <v>2</v>
      </c>
      <c r="U239" t="str">
        <f>TEXT(Table2[[#This Row],[Date]],"ddd")</f>
        <v>Wed</v>
      </c>
    </row>
    <row r="240" spans="1:21" x14ac:dyDescent="0.25">
      <c r="A240" s="9">
        <v>2400040247</v>
      </c>
      <c r="B240" t="s">
        <v>35</v>
      </c>
      <c r="C240" t="s">
        <v>77</v>
      </c>
      <c r="D240" t="s">
        <v>83</v>
      </c>
      <c r="E240" t="s">
        <v>85</v>
      </c>
      <c r="F240" t="s">
        <v>90</v>
      </c>
      <c r="G240" t="s">
        <v>41</v>
      </c>
      <c r="H240" t="s">
        <v>146</v>
      </c>
      <c r="I240" s="1">
        <v>45749</v>
      </c>
      <c r="J240">
        <v>9471</v>
      </c>
      <c r="K240">
        <v>166</v>
      </c>
      <c r="L240">
        <v>365</v>
      </c>
      <c r="M240" t="s">
        <v>107</v>
      </c>
      <c r="N240" t="s">
        <v>40</v>
      </c>
      <c r="O240" t="s">
        <v>14</v>
      </c>
      <c r="P240">
        <v>6.3415999999999997</v>
      </c>
      <c r="Q240">
        <v>2314.6839999999997</v>
      </c>
      <c r="R240">
        <f>MONTH('COCOCART INDIA DATA'!$I240)</f>
        <v>4</v>
      </c>
      <c r="S240" t="str">
        <f>TEXT(Table2[[#This Row],[Date]],"mmm")</f>
        <v>Apr</v>
      </c>
      <c r="T240">
        <f>DAY(Table2[[#This Row],[Date]])</f>
        <v>2</v>
      </c>
      <c r="U240" t="str">
        <f>TEXT(Table2[[#This Row],[Date]],"ddd")</f>
        <v>Wed</v>
      </c>
    </row>
    <row r="241" spans="1:21" x14ac:dyDescent="0.25">
      <c r="A241" s="9">
        <v>2400040248</v>
      </c>
      <c r="B241" t="s">
        <v>47</v>
      </c>
      <c r="C241" t="s">
        <v>78</v>
      </c>
      <c r="D241" t="s">
        <v>83</v>
      </c>
      <c r="E241" t="s">
        <v>85</v>
      </c>
      <c r="F241" t="s">
        <v>91</v>
      </c>
      <c r="G241" t="s">
        <v>46</v>
      </c>
      <c r="H241" t="s">
        <v>146</v>
      </c>
      <c r="I241" s="1">
        <v>45749</v>
      </c>
      <c r="J241">
        <v>3815</v>
      </c>
      <c r="K241">
        <v>146</v>
      </c>
      <c r="L241">
        <v>166</v>
      </c>
      <c r="M241" t="s">
        <v>108</v>
      </c>
      <c r="N241" t="s">
        <v>40</v>
      </c>
      <c r="O241" t="s">
        <v>18</v>
      </c>
      <c r="P241">
        <v>4.7065000000000001</v>
      </c>
      <c r="Q241">
        <v>781.279</v>
      </c>
      <c r="R241">
        <f>MONTH('COCOCART INDIA DATA'!$I241)</f>
        <v>4</v>
      </c>
      <c r="S241" t="str">
        <f>TEXT(Table2[[#This Row],[Date]],"mmm")</f>
        <v>Apr</v>
      </c>
      <c r="T241">
        <f>DAY(Table2[[#This Row],[Date]])</f>
        <v>2</v>
      </c>
      <c r="U241" t="str">
        <f>TEXT(Table2[[#This Row],[Date]],"ddd")</f>
        <v>Wed</v>
      </c>
    </row>
    <row r="242" spans="1:21" x14ac:dyDescent="0.25">
      <c r="A242" s="9">
        <v>2400040249</v>
      </c>
      <c r="B242" t="s">
        <v>11</v>
      </c>
      <c r="C242" t="s">
        <v>78</v>
      </c>
      <c r="D242" t="s">
        <v>83</v>
      </c>
      <c r="E242" t="s">
        <v>84</v>
      </c>
      <c r="F242" t="s">
        <v>88</v>
      </c>
      <c r="G242" t="s">
        <v>39</v>
      </c>
      <c r="H242" t="s">
        <v>146</v>
      </c>
      <c r="I242" s="1">
        <v>45749</v>
      </c>
      <c r="J242">
        <v>9485</v>
      </c>
      <c r="K242">
        <v>140</v>
      </c>
      <c r="L242">
        <v>527</v>
      </c>
      <c r="M242" t="s">
        <v>109</v>
      </c>
      <c r="N242" t="s">
        <v>40</v>
      </c>
      <c r="O242" t="s">
        <v>14</v>
      </c>
      <c r="P242">
        <v>2.8195000000000001</v>
      </c>
      <c r="Q242">
        <v>1485.8765000000001</v>
      </c>
      <c r="R242">
        <f>MONTH('COCOCART INDIA DATA'!$I242)</f>
        <v>4</v>
      </c>
      <c r="S242" t="str">
        <f>TEXT(Table2[[#This Row],[Date]],"mmm")</f>
        <v>Apr</v>
      </c>
      <c r="T242">
        <f>DAY(Table2[[#This Row],[Date]])</f>
        <v>2</v>
      </c>
      <c r="U242" t="str">
        <f>TEXT(Table2[[#This Row],[Date]],"ddd")</f>
        <v>Wed</v>
      </c>
    </row>
    <row r="243" spans="1:21" x14ac:dyDescent="0.25">
      <c r="A243" s="9">
        <v>2400040250</v>
      </c>
      <c r="B243" t="s">
        <v>55</v>
      </c>
      <c r="C243" t="s">
        <v>79</v>
      </c>
      <c r="D243" t="s">
        <v>83</v>
      </c>
      <c r="E243" t="s">
        <v>84</v>
      </c>
      <c r="F243" t="s">
        <v>89</v>
      </c>
      <c r="G243" t="s">
        <v>28</v>
      </c>
      <c r="H243" t="s">
        <v>146</v>
      </c>
      <c r="I243" s="1">
        <v>45749</v>
      </c>
      <c r="J243">
        <v>3549</v>
      </c>
      <c r="K243">
        <v>78</v>
      </c>
      <c r="L243">
        <v>132</v>
      </c>
      <c r="M243" t="s">
        <v>110</v>
      </c>
      <c r="N243" t="s">
        <v>17</v>
      </c>
      <c r="O243" t="s">
        <v>18</v>
      </c>
      <c r="P243">
        <v>1.7625</v>
      </c>
      <c r="Q243">
        <v>232.65</v>
      </c>
      <c r="R243">
        <f>MONTH('COCOCART INDIA DATA'!$I243)</f>
        <v>4</v>
      </c>
      <c r="S243" t="str">
        <f>TEXT(Table2[[#This Row],[Date]],"mmm")</f>
        <v>Apr</v>
      </c>
      <c r="T243">
        <f>DAY(Table2[[#This Row],[Date]])</f>
        <v>2</v>
      </c>
      <c r="U243" t="str">
        <f>TEXT(Table2[[#This Row],[Date]],"ddd")</f>
        <v>Wed</v>
      </c>
    </row>
    <row r="244" spans="1:21" x14ac:dyDescent="0.25">
      <c r="A244" s="9">
        <v>2400040251</v>
      </c>
      <c r="B244" t="s">
        <v>34</v>
      </c>
      <c r="C244" t="s">
        <v>80</v>
      </c>
      <c r="D244" t="s">
        <v>83</v>
      </c>
      <c r="E244" t="s">
        <v>85</v>
      </c>
      <c r="F244" t="s">
        <v>90</v>
      </c>
      <c r="G244" t="s">
        <v>38</v>
      </c>
      <c r="H244" t="s">
        <v>146</v>
      </c>
      <c r="I244" s="1">
        <v>45749</v>
      </c>
      <c r="J244">
        <v>1512</v>
      </c>
      <c r="K244">
        <v>61</v>
      </c>
      <c r="L244">
        <v>117</v>
      </c>
      <c r="M244" t="s">
        <v>111</v>
      </c>
      <c r="N244" t="s">
        <v>13</v>
      </c>
      <c r="O244" t="s">
        <v>14</v>
      </c>
      <c r="P244">
        <v>8.7870000000000008</v>
      </c>
      <c r="Q244">
        <v>1028.0790000000002</v>
      </c>
      <c r="R244">
        <f>MONTH('COCOCART INDIA DATA'!$I244)</f>
        <v>4</v>
      </c>
      <c r="S244" t="str">
        <f>TEXT(Table2[[#This Row],[Date]],"mmm")</f>
        <v>Apr</v>
      </c>
      <c r="T244">
        <f>DAY(Table2[[#This Row],[Date]])</f>
        <v>2</v>
      </c>
      <c r="U244" t="str">
        <f>TEXT(Table2[[#This Row],[Date]],"ddd")</f>
        <v>Wed</v>
      </c>
    </row>
    <row r="245" spans="1:21" x14ac:dyDescent="0.25">
      <c r="A245" s="9">
        <v>2400040252</v>
      </c>
      <c r="B245" t="s">
        <v>57</v>
      </c>
      <c r="C245" t="s">
        <v>79</v>
      </c>
      <c r="D245" t="s">
        <v>83</v>
      </c>
      <c r="E245" t="s">
        <v>85</v>
      </c>
      <c r="F245" t="s">
        <v>91</v>
      </c>
      <c r="G245" t="s">
        <v>28</v>
      </c>
      <c r="H245" t="s">
        <v>146</v>
      </c>
      <c r="I245" s="1">
        <v>45749</v>
      </c>
      <c r="J245">
        <v>2296</v>
      </c>
      <c r="K245">
        <v>113</v>
      </c>
      <c r="L245">
        <v>96</v>
      </c>
      <c r="M245" t="s">
        <v>112</v>
      </c>
      <c r="N245" t="s">
        <v>17</v>
      </c>
      <c r="O245" t="s">
        <v>18</v>
      </c>
      <c r="P245">
        <v>1.7625</v>
      </c>
      <c r="Q245">
        <v>169.2</v>
      </c>
      <c r="R245">
        <f>MONTH('COCOCART INDIA DATA'!$I245)</f>
        <v>4</v>
      </c>
      <c r="S245" t="str">
        <f>TEXT(Table2[[#This Row],[Date]],"mmm")</f>
        <v>Apr</v>
      </c>
      <c r="T245">
        <f>DAY(Table2[[#This Row],[Date]])</f>
        <v>2</v>
      </c>
      <c r="U245" t="str">
        <f>TEXT(Table2[[#This Row],[Date]],"ddd")</f>
        <v>Wed</v>
      </c>
    </row>
    <row r="246" spans="1:21" x14ac:dyDescent="0.25">
      <c r="A246" s="9">
        <v>2400040253</v>
      </c>
      <c r="B246" t="s">
        <v>50</v>
      </c>
      <c r="C246" t="s">
        <v>79</v>
      </c>
      <c r="D246" t="s">
        <v>83</v>
      </c>
      <c r="E246" t="s">
        <v>85</v>
      </c>
      <c r="F246" t="s">
        <v>90</v>
      </c>
      <c r="G246" t="s">
        <v>32</v>
      </c>
      <c r="H246" t="s">
        <v>146</v>
      </c>
      <c r="I246" s="1">
        <v>45749</v>
      </c>
      <c r="J246">
        <v>17402</v>
      </c>
      <c r="K246">
        <v>43</v>
      </c>
      <c r="L246">
        <v>697</v>
      </c>
      <c r="M246" t="s">
        <v>113</v>
      </c>
      <c r="N246" t="s">
        <v>13</v>
      </c>
      <c r="O246" t="s">
        <v>14</v>
      </c>
      <c r="P246">
        <v>1.8652</v>
      </c>
      <c r="Q246">
        <v>1300.0444</v>
      </c>
      <c r="R246">
        <f>MONTH('COCOCART INDIA DATA'!$I246)</f>
        <v>4</v>
      </c>
      <c r="S246" t="str">
        <f>TEXT(Table2[[#This Row],[Date]],"mmm")</f>
        <v>Apr</v>
      </c>
      <c r="T246">
        <f>DAY(Table2[[#This Row],[Date]])</f>
        <v>2</v>
      </c>
      <c r="U246" t="str">
        <f>TEXT(Table2[[#This Row],[Date]],"ddd")</f>
        <v>Wed</v>
      </c>
    </row>
    <row r="247" spans="1:21" x14ac:dyDescent="0.25">
      <c r="A247" s="9">
        <v>2400040254</v>
      </c>
      <c r="B247" t="s">
        <v>47</v>
      </c>
      <c r="C247" t="s">
        <v>80</v>
      </c>
      <c r="D247" t="s">
        <v>83</v>
      </c>
      <c r="E247" t="s">
        <v>85</v>
      </c>
      <c r="F247" t="s">
        <v>91</v>
      </c>
      <c r="G247" t="s">
        <v>49</v>
      </c>
      <c r="H247" t="s">
        <v>147</v>
      </c>
      <c r="I247" s="1">
        <v>45749</v>
      </c>
      <c r="J247">
        <v>11816</v>
      </c>
      <c r="K247">
        <v>160</v>
      </c>
      <c r="L247">
        <v>844</v>
      </c>
      <c r="M247" t="s">
        <v>114</v>
      </c>
      <c r="N247" t="s">
        <v>13</v>
      </c>
      <c r="O247" t="s">
        <v>14</v>
      </c>
      <c r="P247">
        <v>1.5934999999999999</v>
      </c>
      <c r="Q247">
        <v>1344.914</v>
      </c>
      <c r="R247">
        <f>MONTH('COCOCART INDIA DATA'!$I247)</f>
        <v>4</v>
      </c>
      <c r="S247" t="str">
        <f>TEXT(Table2[[#This Row],[Date]],"mmm")</f>
        <v>Apr</v>
      </c>
      <c r="T247">
        <f>DAY(Table2[[#This Row],[Date]])</f>
        <v>2</v>
      </c>
      <c r="U247" t="str">
        <f>TEXT(Table2[[#This Row],[Date]],"ddd")</f>
        <v>Wed</v>
      </c>
    </row>
    <row r="248" spans="1:21" x14ac:dyDescent="0.25">
      <c r="A248" s="9">
        <v>2400040255</v>
      </c>
      <c r="B248" t="s">
        <v>24</v>
      </c>
      <c r="C248" t="s">
        <v>79</v>
      </c>
      <c r="D248" t="s">
        <v>83</v>
      </c>
      <c r="E248" t="s">
        <v>84</v>
      </c>
      <c r="F248" t="s">
        <v>89</v>
      </c>
      <c r="G248" t="s">
        <v>28</v>
      </c>
      <c r="H248" t="s">
        <v>147</v>
      </c>
      <c r="I248" s="1">
        <v>45749</v>
      </c>
      <c r="J248">
        <v>10612</v>
      </c>
      <c r="K248">
        <v>232</v>
      </c>
      <c r="L248">
        <v>425</v>
      </c>
      <c r="M248" t="s">
        <v>115</v>
      </c>
      <c r="N248" t="s">
        <v>17</v>
      </c>
      <c r="O248" t="s">
        <v>18</v>
      </c>
      <c r="P248">
        <v>1.7625</v>
      </c>
      <c r="Q248">
        <v>749.0625</v>
      </c>
      <c r="R248">
        <f>MONTH('COCOCART INDIA DATA'!$I248)</f>
        <v>4</v>
      </c>
      <c r="S248" t="str">
        <f>TEXT(Table2[[#This Row],[Date]],"mmm")</f>
        <v>Apr</v>
      </c>
      <c r="T248">
        <f>DAY(Table2[[#This Row],[Date]])</f>
        <v>2</v>
      </c>
      <c r="U248" t="str">
        <f>TEXT(Table2[[#This Row],[Date]],"ddd")</f>
        <v>Wed</v>
      </c>
    </row>
    <row r="249" spans="1:21" x14ac:dyDescent="0.25">
      <c r="A249" s="9">
        <v>2400040256</v>
      </c>
      <c r="B249" t="s">
        <v>11</v>
      </c>
      <c r="C249" t="s">
        <v>79</v>
      </c>
      <c r="D249" t="s">
        <v>83</v>
      </c>
      <c r="E249" t="s">
        <v>84</v>
      </c>
      <c r="F249" t="s">
        <v>89</v>
      </c>
      <c r="G249" t="s">
        <v>32</v>
      </c>
      <c r="H249" t="s">
        <v>147</v>
      </c>
      <c r="I249" s="1">
        <v>45749</v>
      </c>
      <c r="J249">
        <v>5558</v>
      </c>
      <c r="K249">
        <v>263</v>
      </c>
      <c r="L249">
        <v>192</v>
      </c>
      <c r="M249" t="s">
        <v>116</v>
      </c>
      <c r="N249" t="s">
        <v>13</v>
      </c>
      <c r="O249" t="s">
        <v>14</v>
      </c>
      <c r="P249">
        <v>1.8652</v>
      </c>
      <c r="Q249">
        <v>358.11840000000001</v>
      </c>
      <c r="R249">
        <f>MONTH('COCOCART INDIA DATA'!$I249)</f>
        <v>4</v>
      </c>
      <c r="S249" t="str">
        <f>TEXT(Table2[[#This Row],[Date]],"mmm")</f>
        <v>Apr</v>
      </c>
      <c r="T249">
        <f>DAY(Table2[[#This Row],[Date]])</f>
        <v>2</v>
      </c>
      <c r="U249" t="str">
        <f>TEXT(Table2[[#This Row],[Date]],"ddd")</f>
        <v>Wed</v>
      </c>
    </row>
    <row r="250" spans="1:21" x14ac:dyDescent="0.25">
      <c r="A250" s="9">
        <v>2400040257</v>
      </c>
      <c r="B250" t="s">
        <v>64</v>
      </c>
      <c r="C250" t="s">
        <v>79</v>
      </c>
      <c r="D250" t="s">
        <v>83</v>
      </c>
      <c r="E250" t="s">
        <v>85</v>
      </c>
      <c r="F250" t="s">
        <v>90</v>
      </c>
      <c r="G250" t="s">
        <v>12</v>
      </c>
      <c r="H250" t="s">
        <v>147</v>
      </c>
      <c r="I250" s="1">
        <v>45749</v>
      </c>
      <c r="J250">
        <v>14056</v>
      </c>
      <c r="K250">
        <v>148</v>
      </c>
      <c r="L250">
        <v>781</v>
      </c>
      <c r="M250" t="s">
        <v>117</v>
      </c>
      <c r="N250" t="s">
        <v>13</v>
      </c>
      <c r="O250" t="s">
        <v>14</v>
      </c>
      <c r="P250">
        <v>6.0983000000000001</v>
      </c>
      <c r="Q250">
        <v>4762.7722999999996</v>
      </c>
      <c r="R250">
        <f>MONTH('COCOCART INDIA DATA'!$I250)</f>
        <v>4</v>
      </c>
      <c r="S250" t="str">
        <f>TEXT(Table2[[#This Row],[Date]],"mmm")</f>
        <v>Apr</v>
      </c>
      <c r="T250">
        <f>DAY(Table2[[#This Row],[Date]])</f>
        <v>2</v>
      </c>
      <c r="U250" t="str">
        <f>TEXT(Table2[[#This Row],[Date]],"ddd")</f>
        <v>Wed</v>
      </c>
    </row>
    <row r="251" spans="1:21" x14ac:dyDescent="0.25">
      <c r="A251" s="9">
        <v>2400040258</v>
      </c>
      <c r="B251" t="s">
        <v>44</v>
      </c>
      <c r="C251" t="s">
        <v>79</v>
      </c>
      <c r="D251" t="s">
        <v>83</v>
      </c>
      <c r="E251" t="s">
        <v>85</v>
      </c>
      <c r="F251" t="s">
        <v>91</v>
      </c>
      <c r="G251" t="s">
        <v>28</v>
      </c>
      <c r="H251" t="s">
        <v>147</v>
      </c>
      <c r="I251" s="1">
        <v>45749</v>
      </c>
      <c r="J251">
        <v>5131</v>
      </c>
      <c r="K251">
        <v>171</v>
      </c>
      <c r="L251">
        <v>166</v>
      </c>
      <c r="M251" t="s">
        <v>118</v>
      </c>
      <c r="N251" t="s">
        <v>17</v>
      </c>
      <c r="O251" t="s">
        <v>18</v>
      </c>
      <c r="P251">
        <v>1.7625</v>
      </c>
      <c r="Q251">
        <v>292.57499999999999</v>
      </c>
      <c r="R251">
        <f>MONTH('COCOCART INDIA DATA'!$I251)</f>
        <v>4</v>
      </c>
      <c r="S251" t="str">
        <f>TEXT(Table2[[#This Row],[Date]],"mmm")</f>
        <v>Apr</v>
      </c>
      <c r="T251">
        <f>DAY(Table2[[#This Row],[Date]])</f>
        <v>2</v>
      </c>
      <c r="U251" t="str">
        <f>TEXT(Table2[[#This Row],[Date]],"ddd")</f>
        <v>Wed</v>
      </c>
    </row>
    <row r="252" spans="1:21" x14ac:dyDescent="0.25">
      <c r="A252" s="9">
        <v>2400040259</v>
      </c>
      <c r="B252" t="s">
        <v>55</v>
      </c>
      <c r="C252" t="s">
        <v>66</v>
      </c>
      <c r="D252" t="s">
        <v>82</v>
      </c>
      <c r="E252" t="s">
        <v>85</v>
      </c>
      <c r="F252" t="s">
        <v>90</v>
      </c>
      <c r="G252" t="s">
        <v>20</v>
      </c>
      <c r="H252" t="s">
        <v>147</v>
      </c>
      <c r="I252" s="1">
        <v>45749</v>
      </c>
      <c r="J252">
        <v>1477</v>
      </c>
      <c r="K252">
        <v>352</v>
      </c>
      <c r="L252">
        <v>87</v>
      </c>
      <c r="M252" t="s">
        <v>119</v>
      </c>
      <c r="N252" t="s">
        <v>13</v>
      </c>
      <c r="O252" t="s">
        <v>14</v>
      </c>
      <c r="P252">
        <v>4.6592000000000002</v>
      </c>
      <c r="Q252">
        <v>405.35040000000004</v>
      </c>
      <c r="R252">
        <f>MONTH('COCOCART INDIA DATA'!$I252)</f>
        <v>4</v>
      </c>
      <c r="S252" t="str">
        <f>TEXT(Table2[[#This Row],[Date]],"mmm")</f>
        <v>Apr</v>
      </c>
      <c r="T252">
        <f>DAY(Table2[[#This Row],[Date]])</f>
        <v>2</v>
      </c>
      <c r="U252" t="str">
        <f>TEXT(Table2[[#This Row],[Date]],"ddd")</f>
        <v>Wed</v>
      </c>
    </row>
    <row r="253" spans="1:21" x14ac:dyDescent="0.25">
      <c r="A253" s="9">
        <v>2400040260</v>
      </c>
      <c r="B253" t="s">
        <v>31</v>
      </c>
      <c r="C253" t="s">
        <v>66</v>
      </c>
      <c r="D253" t="s">
        <v>83</v>
      </c>
      <c r="E253" t="s">
        <v>85</v>
      </c>
      <c r="F253" t="s">
        <v>91</v>
      </c>
      <c r="G253" t="s">
        <v>12</v>
      </c>
      <c r="H253" t="s">
        <v>147</v>
      </c>
      <c r="I253" s="1">
        <v>45749</v>
      </c>
      <c r="J253">
        <v>7686</v>
      </c>
      <c r="K253">
        <v>72</v>
      </c>
      <c r="L253">
        <v>549</v>
      </c>
      <c r="M253" t="s">
        <v>120</v>
      </c>
      <c r="N253" t="s">
        <v>13</v>
      </c>
      <c r="O253" t="s">
        <v>14</v>
      </c>
      <c r="P253">
        <v>6.0983000000000001</v>
      </c>
      <c r="Q253">
        <v>3347.9666999999999</v>
      </c>
      <c r="R253">
        <f>MONTH('COCOCART INDIA DATA'!$I253)</f>
        <v>4</v>
      </c>
      <c r="S253" t="str">
        <f>TEXT(Table2[[#This Row],[Date]],"mmm")</f>
        <v>Apr</v>
      </c>
      <c r="T253">
        <f>DAY(Table2[[#This Row],[Date]])</f>
        <v>2</v>
      </c>
      <c r="U253" t="str">
        <f>TEXT(Table2[[#This Row],[Date]],"ddd")</f>
        <v>Wed</v>
      </c>
    </row>
    <row r="254" spans="1:21" x14ac:dyDescent="0.25">
      <c r="A254" s="9">
        <v>2400040261</v>
      </c>
      <c r="B254" t="s">
        <v>51</v>
      </c>
      <c r="C254" t="s">
        <v>66</v>
      </c>
      <c r="D254" t="s">
        <v>82</v>
      </c>
      <c r="E254" t="s">
        <v>84</v>
      </c>
      <c r="F254" t="s">
        <v>88</v>
      </c>
      <c r="G254" t="s">
        <v>25</v>
      </c>
      <c r="H254" t="s">
        <v>147</v>
      </c>
      <c r="I254" s="1">
        <v>45749</v>
      </c>
      <c r="J254">
        <v>8722</v>
      </c>
      <c r="K254">
        <v>35</v>
      </c>
      <c r="L254">
        <v>460</v>
      </c>
      <c r="M254" t="s">
        <v>121</v>
      </c>
      <c r="N254" t="s">
        <v>13</v>
      </c>
      <c r="O254" t="s">
        <v>18</v>
      </c>
      <c r="P254">
        <v>0.69579999999999997</v>
      </c>
      <c r="Q254">
        <v>320.06799999999998</v>
      </c>
      <c r="R254">
        <f>MONTH('COCOCART INDIA DATA'!$I254)</f>
        <v>4</v>
      </c>
      <c r="S254" t="str">
        <f>TEXT(Table2[[#This Row],[Date]],"mmm")</f>
        <v>Apr</v>
      </c>
      <c r="T254">
        <f>DAY(Table2[[#This Row],[Date]])</f>
        <v>2</v>
      </c>
      <c r="U254" t="str">
        <f>TEXT(Table2[[#This Row],[Date]],"ddd")</f>
        <v>Wed</v>
      </c>
    </row>
    <row r="255" spans="1:21" x14ac:dyDescent="0.25">
      <c r="A255" s="9">
        <v>2400040262</v>
      </c>
      <c r="B255" t="s">
        <v>60</v>
      </c>
      <c r="C255" t="s">
        <v>66</v>
      </c>
      <c r="D255" t="s">
        <v>83</v>
      </c>
      <c r="E255" t="s">
        <v>84</v>
      </c>
      <c r="F255" t="s">
        <v>89</v>
      </c>
      <c r="G255" t="s">
        <v>28</v>
      </c>
      <c r="H255" t="s">
        <v>147</v>
      </c>
      <c r="I255" s="1">
        <v>45749</v>
      </c>
      <c r="J255">
        <v>6370</v>
      </c>
      <c r="K255">
        <v>35</v>
      </c>
      <c r="L255">
        <v>206</v>
      </c>
      <c r="M255" t="s">
        <v>122</v>
      </c>
      <c r="N255" t="s">
        <v>17</v>
      </c>
      <c r="O255" t="s">
        <v>18</v>
      </c>
      <c r="P255">
        <v>1.7625</v>
      </c>
      <c r="Q255">
        <v>363.07499999999999</v>
      </c>
      <c r="R255">
        <f>MONTH('COCOCART INDIA DATA'!$I255)</f>
        <v>4</v>
      </c>
      <c r="S255" t="str">
        <f>TEXT(Table2[[#This Row],[Date]],"mmm")</f>
        <v>Apr</v>
      </c>
      <c r="T255">
        <f>DAY(Table2[[#This Row],[Date]])</f>
        <v>2</v>
      </c>
      <c r="U255" t="str">
        <f>TEXT(Table2[[#This Row],[Date]],"ddd")</f>
        <v>Wed</v>
      </c>
    </row>
    <row r="256" spans="1:21" x14ac:dyDescent="0.25">
      <c r="A256" s="9">
        <v>2400040263</v>
      </c>
      <c r="B256" t="s">
        <v>61</v>
      </c>
      <c r="C256" t="s">
        <v>66</v>
      </c>
      <c r="D256" t="s">
        <v>83</v>
      </c>
      <c r="E256" t="s">
        <v>85</v>
      </c>
      <c r="F256" t="s">
        <v>90</v>
      </c>
      <c r="G256" t="s">
        <v>25</v>
      </c>
      <c r="H256" t="s">
        <v>149</v>
      </c>
      <c r="I256" s="1">
        <v>45749</v>
      </c>
      <c r="J256">
        <v>4074</v>
      </c>
      <c r="K256">
        <v>208</v>
      </c>
      <c r="L256">
        <v>240</v>
      </c>
      <c r="M256" t="s">
        <v>123</v>
      </c>
      <c r="N256" t="s">
        <v>13</v>
      </c>
      <c r="O256" t="s">
        <v>18</v>
      </c>
      <c r="P256">
        <v>0.69579999999999997</v>
      </c>
      <c r="Q256">
        <v>166.99199999999999</v>
      </c>
      <c r="R256">
        <f>MONTH('COCOCART INDIA DATA'!$I256)</f>
        <v>4</v>
      </c>
      <c r="S256" t="str">
        <f>TEXT(Table2[[#This Row],[Date]],"mmm")</f>
        <v>Apr</v>
      </c>
      <c r="T256">
        <f>DAY(Table2[[#This Row],[Date]])</f>
        <v>2</v>
      </c>
      <c r="U256" t="str">
        <f>TEXT(Table2[[#This Row],[Date]],"ddd")</f>
        <v>Wed</v>
      </c>
    </row>
    <row r="257" spans="1:21" x14ac:dyDescent="0.25">
      <c r="A257" s="9">
        <v>2400040264</v>
      </c>
      <c r="B257" t="s">
        <v>63</v>
      </c>
      <c r="C257" t="s">
        <v>67</v>
      </c>
      <c r="D257" t="s">
        <v>83</v>
      </c>
      <c r="E257" t="s">
        <v>85</v>
      </c>
      <c r="F257" t="s">
        <v>91</v>
      </c>
      <c r="G257" t="s">
        <v>41</v>
      </c>
      <c r="H257" t="s">
        <v>149</v>
      </c>
      <c r="I257" s="1">
        <v>45749</v>
      </c>
      <c r="J257">
        <v>1309</v>
      </c>
      <c r="K257">
        <v>97</v>
      </c>
      <c r="L257">
        <v>51</v>
      </c>
      <c r="M257" t="s">
        <v>124</v>
      </c>
      <c r="N257" t="s">
        <v>40</v>
      </c>
      <c r="O257" t="s">
        <v>14</v>
      </c>
      <c r="P257">
        <v>6.3415999999999997</v>
      </c>
      <c r="Q257">
        <v>323.42160000000001</v>
      </c>
      <c r="R257">
        <f>MONTH('COCOCART INDIA DATA'!$I257)</f>
        <v>4</v>
      </c>
      <c r="S257" t="str">
        <f>TEXT(Table2[[#This Row],[Date]],"mmm")</f>
        <v>Apr</v>
      </c>
      <c r="T257">
        <f>DAY(Table2[[#This Row],[Date]])</f>
        <v>2</v>
      </c>
      <c r="U257" t="str">
        <f>TEXT(Table2[[#This Row],[Date]],"ddd")</f>
        <v>Wed</v>
      </c>
    </row>
    <row r="258" spans="1:21" x14ac:dyDescent="0.25">
      <c r="A258" s="9">
        <v>2400040265</v>
      </c>
      <c r="B258" t="s">
        <v>56</v>
      </c>
      <c r="C258" t="s">
        <v>68</v>
      </c>
      <c r="D258" t="s">
        <v>83</v>
      </c>
      <c r="E258" t="s">
        <v>85</v>
      </c>
      <c r="F258" t="s">
        <v>90</v>
      </c>
      <c r="G258" t="s">
        <v>58</v>
      </c>
      <c r="H258" t="s">
        <v>149</v>
      </c>
      <c r="I258" s="1">
        <v>45749</v>
      </c>
      <c r="J258">
        <v>4991</v>
      </c>
      <c r="K258">
        <v>137</v>
      </c>
      <c r="L258">
        <v>357</v>
      </c>
      <c r="M258" t="s">
        <v>125</v>
      </c>
      <c r="N258" t="s">
        <v>13</v>
      </c>
      <c r="O258" t="s">
        <v>18</v>
      </c>
      <c r="P258">
        <v>5.0198</v>
      </c>
      <c r="Q258">
        <v>1792.0686000000001</v>
      </c>
      <c r="R258">
        <f>MONTH('COCOCART INDIA DATA'!$I258)</f>
        <v>4</v>
      </c>
      <c r="S258" t="str">
        <f>TEXT(Table2[[#This Row],[Date]],"mmm")</f>
        <v>Apr</v>
      </c>
      <c r="T258">
        <f>DAY(Table2[[#This Row],[Date]])</f>
        <v>2</v>
      </c>
      <c r="U258" t="str">
        <f>TEXT(Table2[[#This Row],[Date]],"ddd")</f>
        <v>Wed</v>
      </c>
    </row>
    <row r="259" spans="1:21" x14ac:dyDescent="0.25">
      <c r="A259" s="9">
        <v>2400040266</v>
      </c>
      <c r="B259" t="s">
        <v>34</v>
      </c>
      <c r="C259" t="s">
        <v>69</v>
      </c>
      <c r="D259" t="s">
        <v>83</v>
      </c>
      <c r="E259" t="s">
        <v>85</v>
      </c>
      <c r="F259" t="s">
        <v>91</v>
      </c>
      <c r="G259" t="s">
        <v>46</v>
      </c>
      <c r="H259" t="s">
        <v>149</v>
      </c>
      <c r="I259" s="1">
        <v>45749</v>
      </c>
      <c r="J259">
        <v>6965</v>
      </c>
      <c r="K259">
        <v>91</v>
      </c>
      <c r="L259">
        <v>367</v>
      </c>
      <c r="M259" t="s">
        <v>126</v>
      </c>
      <c r="N259" t="s">
        <v>40</v>
      </c>
      <c r="O259" t="s">
        <v>18</v>
      </c>
      <c r="P259">
        <v>4.7065000000000001</v>
      </c>
      <c r="Q259">
        <v>1727.2855</v>
      </c>
      <c r="R259">
        <f>MONTH('COCOCART INDIA DATA'!$I259)</f>
        <v>4</v>
      </c>
      <c r="S259" t="str">
        <f>TEXT(Table2[[#This Row],[Date]],"mmm")</f>
        <v>Apr</v>
      </c>
      <c r="T259">
        <f>DAY(Table2[[#This Row],[Date]])</f>
        <v>2</v>
      </c>
      <c r="U259" t="str">
        <f>TEXT(Table2[[#This Row],[Date]],"ddd")</f>
        <v>Wed</v>
      </c>
    </row>
    <row r="260" spans="1:21" x14ac:dyDescent="0.25">
      <c r="A260" s="9">
        <v>2400040267</v>
      </c>
      <c r="B260" t="s">
        <v>47</v>
      </c>
      <c r="C260" t="s">
        <v>70</v>
      </c>
      <c r="D260" t="s">
        <v>83</v>
      </c>
      <c r="E260" t="s">
        <v>84</v>
      </c>
      <c r="F260" t="s">
        <v>89</v>
      </c>
      <c r="G260" t="s">
        <v>23</v>
      </c>
      <c r="H260" t="s">
        <v>149</v>
      </c>
      <c r="I260" s="1">
        <v>45749</v>
      </c>
      <c r="J260">
        <v>10199</v>
      </c>
      <c r="K260">
        <v>497</v>
      </c>
      <c r="L260">
        <v>408</v>
      </c>
      <c r="M260" t="s">
        <v>127</v>
      </c>
      <c r="N260" t="s">
        <v>17</v>
      </c>
      <c r="O260" t="s">
        <v>18</v>
      </c>
      <c r="P260">
        <v>7.8910999999999998</v>
      </c>
      <c r="Q260">
        <v>3219.5688</v>
      </c>
      <c r="R260">
        <f>MONTH('COCOCART INDIA DATA'!$I260)</f>
        <v>4</v>
      </c>
      <c r="S260" t="str">
        <f>TEXT(Table2[[#This Row],[Date]],"mmm")</f>
        <v>Apr</v>
      </c>
      <c r="T260">
        <f>DAY(Table2[[#This Row],[Date]])</f>
        <v>2</v>
      </c>
      <c r="U260" t="str">
        <f>TEXT(Table2[[#This Row],[Date]],"ddd")</f>
        <v>Wed</v>
      </c>
    </row>
    <row r="261" spans="1:21" x14ac:dyDescent="0.25">
      <c r="A261" s="9">
        <v>2400040268</v>
      </c>
      <c r="B261" t="s">
        <v>19</v>
      </c>
      <c r="C261" t="s">
        <v>70</v>
      </c>
      <c r="D261" t="s">
        <v>83</v>
      </c>
      <c r="E261" t="s">
        <v>84</v>
      </c>
      <c r="F261" t="s">
        <v>89</v>
      </c>
      <c r="G261" t="s">
        <v>48</v>
      </c>
      <c r="H261" t="s">
        <v>151</v>
      </c>
      <c r="I261" s="1">
        <v>45749</v>
      </c>
      <c r="J261">
        <v>7392</v>
      </c>
      <c r="K261">
        <v>9</v>
      </c>
      <c r="L261">
        <v>390</v>
      </c>
      <c r="M261" t="s">
        <v>128</v>
      </c>
      <c r="N261" t="s">
        <v>40</v>
      </c>
      <c r="O261" t="s">
        <v>18</v>
      </c>
      <c r="P261">
        <v>11.4688</v>
      </c>
      <c r="Q261">
        <v>4472.8320000000003</v>
      </c>
      <c r="R261">
        <f>MONTH('COCOCART INDIA DATA'!$I261)</f>
        <v>4</v>
      </c>
      <c r="S261" t="str">
        <f>TEXT(Table2[[#This Row],[Date]],"mmm")</f>
        <v>Apr</v>
      </c>
      <c r="T261">
        <f>DAY(Table2[[#This Row],[Date]])</f>
        <v>2</v>
      </c>
      <c r="U261" t="str">
        <f>TEXT(Table2[[#This Row],[Date]],"ddd")</f>
        <v>Wed</v>
      </c>
    </row>
    <row r="262" spans="1:21" x14ac:dyDescent="0.25">
      <c r="A262" s="9">
        <v>2400040269</v>
      </c>
      <c r="B262" t="s">
        <v>11</v>
      </c>
      <c r="C262" t="s">
        <v>71</v>
      </c>
      <c r="D262" t="s">
        <v>82</v>
      </c>
      <c r="E262" t="s">
        <v>85</v>
      </c>
      <c r="F262" t="s">
        <v>90</v>
      </c>
      <c r="G262" t="s">
        <v>49</v>
      </c>
      <c r="H262" t="s">
        <v>151</v>
      </c>
      <c r="I262" s="1">
        <v>45749</v>
      </c>
      <c r="J262">
        <v>5880</v>
      </c>
      <c r="K262">
        <v>71</v>
      </c>
      <c r="L262">
        <v>392</v>
      </c>
      <c r="M262" t="s">
        <v>129</v>
      </c>
      <c r="N262" t="s">
        <v>13</v>
      </c>
      <c r="O262" t="s">
        <v>14</v>
      </c>
      <c r="P262">
        <v>1.5934999999999999</v>
      </c>
      <c r="Q262">
        <v>624.65199999999993</v>
      </c>
      <c r="R262">
        <f>MONTH('COCOCART INDIA DATA'!$I262)</f>
        <v>4</v>
      </c>
      <c r="S262" t="str">
        <f>TEXT(Table2[[#This Row],[Date]],"mmm")</f>
        <v>Apr</v>
      </c>
      <c r="T262">
        <f>DAY(Table2[[#This Row],[Date]])</f>
        <v>2</v>
      </c>
      <c r="U262" t="str">
        <f>TEXT(Table2[[#This Row],[Date]],"ddd")</f>
        <v>Wed</v>
      </c>
    </row>
    <row r="263" spans="1:21" x14ac:dyDescent="0.25">
      <c r="A263" s="9">
        <v>2400040270</v>
      </c>
      <c r="B263" t="s">
        <v>34</v>
      </c>
      <c r="C263" t="s">
        <v>71</v>
      </c>
      <c r="D263" t="s">
        <v>83</v>
      </c>
      <c r="E263" t="s">
        <v>85</v>
      </c>
      <c r="F263" t="s">
        <v>91</v>
      </c>
      <c r="G263" t="s">
        <v>41</v>
      </c>
      <c r="H263" t="s">
        <v>151</v>
      </c>
      <c r="I263" s="1">
        <v>45749</v>
      </c>
      <c r="J263">
        <v>5950</v>
      </c>
      <c r="K263">
        <v>25</v>
      </c>
      <c r="L263">
        <v>238</v>
      </c>
      <c r="M263" t="s">
        <v>130</v>
      </c>
      <c r="N263" t="s">
        <v>40</v>
      </c>
      <c r="O263" t="s">
        <v>14</v>
      </c>
      <c r="P263">
        <v>6.3415999999999997</v>
      </c>
      <c r="Q263">
        <v>1509.3008</v>
      </c>
      <c r="R263">
        <f>MONTH('COCOCART INDIA DATA'!$I263)</f>
        <v>4</v>
      </c>
      <c r="S263" t="str">
        <f>TEXT(Table2[[#This Row],[Date]],"mmm")</f>
        <v>Apr</v>
      </c>
      <c r="T263">
        <f>DAY(Table2[[#This Row],[Date]])</f>
        <v>2</v>
      </c>
      <c r="U263" t="str">
        <f>TEXT(Table2[[#This Row],[Date]],"ddd")</f>
        <v>Wed</v>
      </c>
    </row>
    <row r="264" spans="1:21" x14ac:dyDescent="0.25">
      <c r="A264" s="9">
        <v>2400040271</v>
      </c>
      <c r="B264" t="s">
        <v>27</v>
      </c>
      <c r="C264" t="s">
        <v>72</v>
      </c>
      <c r="D264" t="s">
        <v>82</v>
      </c>
      <c r="E264" t="s">
        <v>85</v>
      </c>
      <c r="F264" t="s">
        <v>90</v>
      </c>
      <c r="G264" t="s">
        <v>28</v>
      </c>
      <c r="H264" t="s">
        <v>153</v>
      </c>
      <c r="I264" s="1">
        <v>45749</v>
      </c>
      <c r="J264">
        <v>10395</v>
      </c>
      <c r="K264">
        <v>57</v>
      </c>
      <c r="L264">
        <v>336</v>
      </c>
      <c r="M264" t="s">
        <v>131</v>
      </c>
      <c r="N264" t="s">
        <v>17</v>
      </c>
      <c r="O264" t="s">
        <v>18</v>
      </c>
      <c r="P264">
        <v>1.7625</v>
      </c>
      <c r="Q264">
        <v>592.19999999999993</v>
      </c>
      <c r="R264">
        <f>MONTH('COCOCART INDIA DATA'!$I264)</f>
        <v>4</v>
      </c>
      <c r="S264" t="str">
        <f>TEXT(Table2[[#This Row],[Date]],"mmm")</f>
        <v>Apr</v>
      </c>
      <c r="T264">
        <f>DAY(Table2[[#This Row],[Date]])</f>
        <v>2</v>
      </c>
      <c r="U264" t="str">
        <f>TEXT(Table2[[#This Row],[Date]],"ddd")</f>
        <v>Wed</v>
      </c>
    </row>
    <row r="265" spans="1:21" x14ac:dyDescent="0.25">
      <c r="A265" s="9">
        <v>2400040272</v>
      </c>
      <c r="B265" t="s">
        <v>35</v>
      </c>
      <c r="C265" t="s">
        <v>73</v>
      </c>
      <c r="D265" t="s">
        <v>82</v>
      </c>
      <c r="E265" t="s">
        <v>85</v>
      </c>
      <c r="F265" t="s">
        <v>91</v>
      </c>
      <c r="G265" t="s">
        <v>45</v>
      </c>
      <c r="H265" t="s">
        <v>153</v>
      </c>
      <c r="I265" s="1">
        <v>45749</v>
      </c>
      <c r="J265">
        <v>6174</v>
      </c>
      <c r="K265">
        <v>33</v>
      </c>
      <c r="L265">
        <v>247</v>
      </c>
      <c r="M265" t="s">
        <v>132</v>
      </c>
      <c r="N265" t="s">
        <v>17</v>
      </c>
      <c r="O265" t="s">
        <v>14</v>
      </c>
      <c r="P265">
        <v>2.4773999999999998</v>
      </c>
      <c r="Q265">
        <v>611.91779999999994</v>
      </c>
      <c r="R265">
        <f>MONTH('COCOCART INDIA DATA'!$I265)</f>
        <v>4</v>
      </c>
      <c r="S265" t="str">
        <f>TEXT(Table2[[#This Row],[Date]],"mmm")</f>
        <v>Apr</v>
      </c>
      <c r="T265">
        <f>DAY(Table2[[#This Row],[Date]])</f>
        <v>2</v>
      </c>
      <c r="U265" t="str">
        <f>TEXT(Table2[[#This Row],[Date]],"ddd")</f>
        <v>Wed</v>
      </c>
    </row>
    <row r="266" spans="1:21" x14ac:dyDescent="0.25">
      <c r="A266" s="9">
        <v>2400040273</v>
      </c>
      <c r="B266" t="s">
        <v>34</v>
      </c>
      <c r="C266" t="s">
        <v>74</v>
      </c>
      <c r="D266" t="s">
        <v>82</v>
      </c>
      <c r="E266" t="s">
        <v>84</v>
      </c>
      <c r="F266" t="s">
        <v>88</v>
      </c>
      <c r="G266" t="s">
        <v>53</v>
      </c>
      <c r="H266" t="s">
        <v>153</v>
      </c>
      <c r="I266" s="1">
        <v>45749</v>
      </c>
      <c r="J266">
        <v>15239</v>
      </c>
      <c r="K266">
        <v>170</v>
      </c>
      <c r="L266">
        <v>1524</v>
      </c>
      <c r="M266" t="s">
        <v>133</v>
      </c>
      <c r="N266" t="s">
        <v>40</v>
      </c>
      <c r="O266" t="s">
        <v>18</v>
      </c>
      <c r="P266">
        <v>8.2429000000000006</v>
      </c>
      <c r="Q266">
        <v>12562.179600000001</v>
      </c>
      <c r="R266">
        <f>MONTH('COCOCART INDIA DATA'!$I266)</f>
        <v>4</v>
      </c>
      <c r="S266" t="str">
        <f>TEXT(Table2[[#This Row],[Date]],"mmm")</f>
        <v>Apr</v>
      </c>
      <c r="T266">
        <f>DAY(Table2[[#This Row],[Date]])</f>
        <v>2</v>
      </c>
      <c r="U266" t="str">
        <f>TEXT(Table2[[#This Row],[Date]],"ddd")</f>
        <v>Wed</v>
      </c>
    </row>
    <row r="267" spans="1:21" x14ac:dyDescent="0.25">
      <c r="A267" s="9">
        <v>2400040274</v>
      </c>
      <c r="B267" t="s">
        <v>64</v>
      </c>
      <c r="C267" t="s">
        <v>72</v>
      </c>
      <c r="D267" t="s">
        <v>83</v>
      </c>
      <c r="E267" t="s">
        <v>84</v>
      </c>
      <c r="F267" t="s">
        <v>89</v>
      </c>
      <c r="G267" t="s">
        <v>38</v>
      </c>
      <c r="H267" t="s">
        <v>153</v>
      </c>
      <c r="I267" s="1">
        <v>45749</v>
      </c>
      <c r="J267">
        <v>2219</v>
      </c>
      <c r="K267">
        <v>145</v>
      </c>
      <c r="L267">
        <v>247</v>
      </c>
      <c r="M267" t="s">
        <v>134</v>
      </c>
      <c r="N267" t="s">
        <v>13</v>
      </c>
      <c r="O267" t="s">
        <v>14</v>
      </c>
      <c r="P267">
        <v>8.7870000000000008</v>
      </c>
      <c r="Q267">
        <v>2170.3890000000001</v>
      </c>
      <c r="R267">
        <f>MONTH('COCOCART INDIA DATA'!$I267)</f>
        <v>4</v>
      </c>
      <c r="S267" t="str">
        <f>TEXT(Table2[[#This Row],[Date]],"mmm")</f>
        <v>Apr</v>
      </c>
      <c r="T267">
        <f>DAY(Table2[[#This Row],[Date]])</f>
        <v>2</v>
      </c>
      <c r="U267" t="str">
        <f>TEXT(Table2[[#This Row],[Date]],"ddd")</f>
        <v>Wed</v>
      </c>
    </row>
    <row r="268" spans="1:21" x14ac:dyDescent="0.25">
      <c r="A268" s="9">
        <v>2400040275</v>
      </c>
      <c r="B268" t="s">
        <v>24</v>
      </c>
      <c r="C268" t="s">
        <v>73</v>
      </c>
      <c r="D268" t="s">
        <v>83</v>
      </c>
      <c r="E268" t="s">
        <v>85</v>
      </c>
      <c r="F268" t="s">
        <v>90</v>
      </c>
      <c r="G268" t="s">
        <v>53</v>
      </c>
      <c r="H268" t="s">
        <v>153</v>
      </c>
      <c r="I268" s="1">
        <v>45749</v>
      </c>
      <c r="J268">
        <v>3150</v>
      </c>
      <c r="K268">
        <v>70</v>
      </c>
      <c r="L268">
        <v>243</v>
      </c>
      <c r="M268" t="s">
        <v>135</v>
      </c>
      <c r="N268" t="s">
        <v>40</v>
      </c>
      <c r="O268" t="s">
        <v>18</v>
      </c>
      <c r="P268">
        <v>8.2429000000000006</v>
      </c>
      <c r="Q268">
        <v>2003.0247000000002</v>
      </c>
      <c r="R268">
        <f>MONTH('COCOCART INDIA DATA'!$I268)</f>
        <v>4</v>
      </c>
      <c r="S268" t="str">
        <f>TEXT(Table2[[#This Row],[Date]],"mmm")</f>
        <v>Apr</v>
      </c>
      <c r="T268">
        <f>DAY(Table2[[#This Row],[Date]])</f>
        <v>2</v>
      </c>
      <c r="U268" t="str">
        <f>TEXT(Table2[[#This Row],[Date]],"ddd")</f>
        <v>Wed</v>
      </c>
    </row>
    <row r="269" spans="1:21" x14ac:dyDescent="0.25">
      <c r="A269" s="9">
        <v>2400040276</v>
      </c>
      <c r="B269" t="s">
        <v>24</v>
      </c>
      <c r="C269" t="s">
        <v>74</v>
      </c>
      <c r="D269" t="s">
        <v>83</v>
      </c>
      <c r="E269" t="s">
        <v>85</v>
      </c>
      <c r="F269" t="s">
        <v>91</v>
      </c>
      <c r="G269" t="s">
        <v>21</v>
      </c>
      <c r="H269" t="s">
        <v>153</v>
      </c>
      <c r="I269" s="1">
        <v>45749</v>
      </c>
      <c r="J269">
        <v>2968</v>
      </c>
      <c r="K269">
        <v>216</v>
      </c>
      <c r="L269">
        <v>212</v>
      </c>
      <c r="M269" t="s">
        <v>136</v>
      </c>
      <c r="N269" t="s">
        <v>13</v>
      </c>
      <c r="O269" t="s">
        <v>18</v>
      </c>
      <c r="P269">
        <v>6.0811000000000002</v>
      </c>
      <c r="Q269">
        <v>1289.1931999999999</v>
      </c>
      <c r="R269">
        <f>MONTH('COCOCART INDIA DATA'!$I269)</f>
        <v>4</v>
      </c>
      <c r="S269" t="str">
        <f>TEXT(Table2[[#This Row],[Date]],"mmm")</f>
        <v>Apr</v>
      </c>
      <c r="T269">
        <f>DAY(Table2[[#This Row],[Date]])</f>
        <v>2</v>
      </c>
      <c r="U269" t="str">
        <f>TEXT(Table2[[#This Row],[Date]],"ddd")</f>
        <v>Wed</v>
      </c>
    </row>
    <row r="270" spans="1:21" x14ac:dyDescent="0.25">
      <c r="A270" s="9">
        <v>2400040277</v>
      </c>
      <c r="B270" t="s">
        <v>15</v>
      </c>
      <c r="C270" t="s">
        <v>75</v>
      </c>
      <c r="D270" t="s">
        <v>82</v>
      </c>
      <c r="E270" t="s">
        <v>85</v>
      </c>
      <c r="F270" t="s">
        <v>90</v>
      </c>
      <c r="G270" t="s">
        <v>36</v>
      </c>
      <c r="H270" t="s">
        <v>153</v>
      </c>
      <c r="I270" s="1">
        <v>45749</v>
      </c>
      <c r="J270">
        <v>3241</v>
      </c>
      <c r="K270">
        <v>199</v>
      </c>
      <c r="L270">
        <v>163</v>
      </c>
      <c r="M270" t="s">
        <v>137</v>
      </c>
      <c r="N270" t="s">
        <v>13</v>
      </c>
      <c r="O270" t="s">
        <v>14</v>
      </c>
      <c r="P270">
        <v>2.2656000000000001</v>
      </c>
      <c r="Q270">
        <v>369.2928</v>
      </c>
      <c r="R270">
        <f>MONTH('COCOCART INDIA DATA'!$I270)</f>
        <v>4</v>
      </c>
      <c r="S270" t="str">
        <f>TEXT(Table2[[#This Row],[Date]],"mmm")</f>
        <v>Apr</v>
      </c>
      <c r="T270">
        <f>DAY(Table2[[#This Row],[Date]])</f>
        <v>2</v>
      </c>
      <c r="U270" t="str">
        <f>TEXT(Table2[[#This Row],[Date]],"ddd")</f>
        <v>Wed</v>
      </c>
    </row>
    <row r="271" spans="1:21" x14ac:dyDescent="0.25">
      <c r="A271" s="9">
        <v>2400040278</v>
      </c>
      <c r="B271" t="s">
        <v>47</v>
      </c>
      <c r="C271" t="s">
        <v>75</v>
      </c>
      <c r="D271" t="s">
        <v>83</v>
      </c>
      <c r="E271" t="s">
        <v>85</v>
      </c>
      <c r="F271" t="s">
        <v>91</v>
      </c>
      <c r="G271" t="s">
        <v>45</v>
      </c>
      <c r="H271" t="s">
        <v>152</v>
      </c>
      <c r="I271" s="1">
        <v>45749</v>
      </c>
      <c r="J271">
        <v>3605</v>
      </c>
      <c r="K271">
        <v>120</v>
      </c>
      <c r="L271">
        <v>151</v>
      </c>
      <c r="M271" t="s">
        <v>138</v>
      </c>
      <c r="N271" t="s">
        <v>17</v>
      </c>
      <c r="O271" t="s">
        <v>14</v>
      </c>
      <c r="P271">
        <v>2.4773999999999998</v>
      </c>
      <c r="Q271">
        <v>374.08739999999995</v>
      </c>
      <c r="R271">
        <f>MONTH('COCOCART INDIA DATA'!$I271)</f>
        <v>4</v>
      </c>
      <c r="S271" t="str">
        <f>TEXT(Table2[[#This Row],[Date]],"mmm")</f>
        <v>Apr</v>
      </c>
      <c r="T271">
        <f>DAY(Table2[[#This Row],[Date]])</f>
        <v>2</v>
      </c>
      <c r="U271" t="str">
        <f>TEXT(Table2[[#This Row],[Date]],"ddd")</f>
        <v>Wed</v>
      </c>
    </row>
    <row r="272" spans="1:21" x14ac:dyDescent="0.25">
      <c r="A272" s="9">
        <v>2400040279</v>
      </c>
      <c r="B272" t="s">
        <v>26</v>
      </c>
      <c r="C272" t="s">
        <v>75</v>
      </c>
      <c r="D272" t="s">
        <v>82</v>
      </c>
      <c r="E272" t="s">
        <v>84</v>
      </c>
      <c r="F272" t="s">
        <v>89</v>
      </c>
      <c r="G272" t="s">
        <v>20</v>
      </c>
      <c r="H272" t="s">
        <v>152</v>
      </c>
      <c r="I272" s="1">
        <v>45749</v>
      </c>
      <c r="J272">
        <v>3640</v>
      </c>
      <c r="K272">
        <v>169</v>
      </c>
      <c r="L272">
        <v>174</v>
      </c>
      <c r="M272" t="s">
        <v>139</v>
      </c>
      <c r="N272" t="s">
        <v>13</v>
      </c>
      <c r="O272" t="s">
        <v>14</v>
      </c>
      <c r="P272">
        <v>4.6592000000000002</v>
      </c>
      <c r="Q272">
        <v>810.70080000000007</v>
      </c>
      <c r="R272">
        <f>MONTH('COCOCART INDIA DATA'!$I272)</f>
        <v>4</v>
      </c>
      <c r="S272" t="str">
        <f>TEXT(Table2[[#This Row],[Date]],"mmm")</f>
        <v>Apr</v>
      </c>
      <c r="T272">
        <f>DAY(Table2[[#This Row],[Date]])</f>
        <v>2</v>
      </c>
      <c r="U272" t="str">
        <f>TEXT(Table2[[#This Row],[Date]],"ddd")</f>
        <v>Wed</v>
      </c>
    </row>
    <row r="273" spans="1:21" x14ac:dyDescent="0.25">
      <c r="A273" s="9">
        <v>2400040280</v>
      </c>
      <c r="B273" t="s">
        <v>50</v>
      </c>
      <c r="C273" t="s">
        <v>75</v>
      </c>
      <c r="D273" t="s">
        <v>83</v>
      </c>
      <c r="E273" t="s">
        <v>84</v>
      </c>
      <c r="F273" t="s">
        <v>89</v>
      </c>
      <c r="G273" t="s">
        <v>20</v>
      </c>
      <c r="H273" t="s">
        <v>152</v>
      </c>
      <c r="I273" s="1">
        <v>45749</v>
      </c>
      <c r="J273">
        <v>1309</v>
      </c>
      <c r="K273">
        <v>294</v>
      </c>
      <c r="L273">
        <v>77</v>
      </c>
      <c r="M273" t="s">
        <v>140</v>
      </c>
      <c r="N273" t="s">
        <v>13</v>
      </c>
      <c r="O273" t="s">
        <v>14</v>
      </c>
      <c r="P273">
        <v>4.6592000000000002</v>
      </c>
      <c r="Q273">
        <v>358.75839999999999</v>
      </c>
      <c r="R273">
        <f>MONTH('COCOCART INDIA DATA'!$I273)</f>
        <v>4</v>
      </c>
      <c r="S273" t="str">
        <f>TEXT(Table2[[#This Row],[Date]],"mmm")</f>
        <v>Apr</v>
      </c>
      <c r="T273">
        <f>DAY(Table2[[#This Row],[Date]])</f>
        <v>2</v>
      </c>
      <c r="U273" t="str">
        <f>TEXT(Table2[[#This Row],[Date]],"ddd")</f>
        <v>Wed</v>
      </c>
    </row>
    <row r="274" spans="1:21" x14ac:dyDescent="0.25">
      <c r="A274" s="9">
        <v>2400040281</v>
      </c>
      <c r="B274" t="s">
        <v>57</v>
      </c>
      <c r="C274" t="s">
        <v>75</v>
      </c>
      <c r="D274" t="s">
        <v>82</v>
      </c>
      <c r="E274" t="s">
        <v>85</v>
      </c>
      <c r="F274" t="s">
        <v>90</v>
      </c>
      <c r="G274" t="s">
        <v>39</v>
      </c>
      <c r="H274" t="s">
        <v>146</v>
      </c>
      <c r="I274" s="1">
        <v>45749</v>
      </c>
      <c r="J274">
        <v>10346</v>
      </c>
      <c r="K274">
        <v>131</v>
      </c>
      <c r="L274">
        <v>739</v>
      </c>
      <c r="M274" t="s">
        <v>141</v>
      </c>
      <c r="N274" t="s">
        <v>40</v>
      </c>
      <c r="O274" t="s">
        <v>14</v>
      </c>
      <c r="P274">
        <v>2.8195000000000001</v>
      </c>
      <c r="Q274">
        <v>2083.6105000000002</v>
      </c>
      <c r="R274">
        <f>MONTH('COCOCART INDIA DATA'!$I274)</f>
        <v>4</v>
      </c>
      <c r="S274" t="str">
        <f>TEXT(Table2[[#This Row],[Date]],"mmm")</f>
        <v>Apr</v>
      </c>
      <c r="T274">
        <f>DAY(Table2[[#This Row],[Date]])</f>
        <v>2</v>
      </c>
      <c r="U274" t="str">
        <f>TEXT(Table2[[#This Row],[Date]],"ddd")</f>
        <v>Wed</v>
      </c>
    </row>
    <row r="275" spans="1:21" x14ac:dyDescent="0.25">
      <c r="A275" s="9">
        <v>2400040282</v>
      </c>
      <c r="B275" t="s">
        <v>47</v>
      </c>
      <c r="C275" t="s">
        <v>75</v>
      </c>
      <c r="D275" t="s">
        <v>82</v>
      </c>
      <c r="E275" t="s">
        <v>85</v>
      </c>
      <c r="F275" t="s">
        <v>91</v>
      </c>
      <c r="G275" t="s">
        <v>12</v>
      </c>
      <c r="H275" t="s">
        <v>147</v>
      </c>
      <c r="I275" s="1">
        <v>45749</v>
      </c>
      <c r="J275">
        <v>1071</v>
      </c>
      <c r="K275">
        <v>359</v>
      </c>
      <c r="L275">
        <v>54</v>
      </c>
      <c r="M275" t="s">
        <v>142</v>
      </c>
      <c r="N275" t="s">
        <v>13</v>
      </c>
      <c r="O275" t="s">
        <v>14</v>
      </c>
      <c r="P275">
        <v>6.0983000000000001</v>
      </c>
      <c r="Q275">
        <v>329.3082</v>
      </c>
      <c r="R275">
        <f>MONTH('COCOCART INDIA DATA'!$I275)</f>
        <v>4</v>
      </c>
      <c r="S275" t="str">
        <f>TEXT(Table2[[#This Row],[Date]],"mmm")</f>
        <v>Apr</v>
      </c>
      <c r="T275">
        <f>DAY(Table2[[#This Row],[Date]])</f>
        <v>2</v>
      </c>
      <c r="U275" t="str">
        <f>TEXT(Table2[[#This Row],[Date]],"ddd")</f>
        <v>Wed</v>
      </c>
    </row>
    <row r="276" spans="1:21" x14ac:dyDescent="0.25">
      <c r="A276" s="9">
        <v>2400040283</v>
      </c>
      <c r="B276" t="s">
        <v>50</v>
      </c>
      <c r="C276" t="s">
        <v>75</v>
      </c>
      <c r="D276" t="s">
        <v>82</v>
      </c>
      <c r="E276" t="s">
        <v>85</v>
      </c>
      <c r="F276" t="s">
        <v>90</v>
      </c>
      <c r="G276" t="s">
        <v>53</v>
      </c>
      <c r="H276" t="s">
        <v>148</v>
      </c>
      <c r="I276" s="1">
        <v>45749</v>
      </c>
      <c r="J276">
        <v>6328</v>
      </c>
      <c r="K276">
        <v>119</v>
      </c>
      <c r="L276">
        <v>791</v>
      </c>
      <c r="M276" t="s">
        <v>143</v>
      </c>
      <c r="N276" t="s">
        <v>40</v>
      </c>
      <c r="O276" t="s">
        <v>18</v>
      </c>
      <c r="P276">
        <v>8.2429000000000006</v>
      </c>
      <c r="Q276">
        <v>6520.1339000000007</v>
      </c>
      <c r="R276">
        <f>MONTH('COCOCART INDIA DATA'!$I276)</f>
        <v>4</v>
      </c>
      <c r="S276" t="str">
        <f>TEXT(Table2[[#This Row],[Date]],"mmm")</f>
        <v>Apr</v>
      </c>
      <c r="T276">
        <f>DAY(Table2[[#This Row],[Date]])</f>
        <v>2</v>
      </c>
      <c r="U276" t="str">
        <f>TEXT(Table2[[#This Row],[Date]],"ddd")</f>
        <v>Wed</v>
      </c>
    </row>
    <row r="277" spans="1:21" x14ac:dyDescent="0.25">
      <c r="A277" s="9">
        <v>2400040284</v>
      </c>
      <c r="B277" t="s">
        <v>56</v>
      </c>
      <c r="C277" t="s">
        <v>75</v>
      </c>
      <c r="D277" t="s">
        <v>83</v>
      </c>
      <c r="E277" t="s">
        <v>85</v>
      </c>
      <c r="F277" t="s">
        <v>91</v>
      </c>
      <c r="G277" t="s">
        <v>41</v>
      </c>
      <c r="H277" t="s">
        <v>149</v>
      </c>
      <c r="I277" s="1">
        <v>45749</v>
      </c>
      <c r="J277">
        <v>1820</v>
      </c>
      <c r="K277">
        <v>143</v>
      </c>
      <c r="L277">
        <v>68</v>
      </c>
      <c r="M277" t="s">
        <v>41</v>
      </c>
      <c r="N277" t="s">
        <v>40</v>
      </c>
      <c r="O277" t="s">
        <v>14</v>
      </c>
      <c r="P277">
        <v>6.3415999999999997</v>
      </c>
      <c r="Q277">
        <v>431.22879999999998</v>
      </c>
      <c r="R277">
        <f>MONTH('COCOCART INDIA DATA'!$I277)</f>
        <v>4</v>
      </c>
      <c r="S277" t="str">
        <f>TEXT(Table2[[#This Row],[Date]],"mmm")</f>
        <v>Apr</v>
      </c>
      <c r="T277">
        <f>DAY(Table2[[#This Row],[Date]])</f>
        <v>2</v>
      </c>
      <c r="U277" t="str">
        <f>TEXT(Table2[[#This Row],[Date]],"ddd")</f>
        <v>Wed</v>
      </c>
    </row>
    <row r="278" spans="1:21" x14ac:dyDescent="0.25">
      <c r="A278" s="9">
        <v>2400040285</v>
      </c>
      <c r="B278" t="s">
        <v>44</v>
      </c>
      <c r="C278" t="s">
        <v>75</v>
      </c>
      <c r="D278" t="s">
        <v>82</v>
      </c>
      <c r="E278" t="s">
        <v>84</v>
      </c>
      <c r="F278" t="s">
        <v>88</v>
      </c>
      <c r="G278" t="s">
        <v>48</v>
      </c>
      <c r="H278" t="s">
        <v>150</v>
      </c>
      <c r="I278" s="1">
        <v>45749</v>
      </c>
      <c r="J278">
        <v>3437</v>
      </c>
      <c r="K278">
        <v>179</v>
      </c>
      <c r="L278">
        <v>157</v>
      </c>
      <c r="M278" t="s">
        <v>92</v>
      </c>
      <c r="N278" t="s">
        <v>40</v>
      </c>
      <c r="O278" t="s">
        <v>18</v>
      </c>
      <c r="P278">
        <v>11.4688</v>
      </c>
      <c r="Q278">
        <v>1800.6016</v>
      </c>
      <c r="R278">
        <f>MONTH('COCOCART INDIA DATA'!$I278)</f>
        <v>4</v>
      </c>
      <c r="S278" t="str">
        <f>TEXT(Table2[[#This Row],[Date]],"mmm")</f>
        <v>Apr</v>
      </c>
      <c r="T278">
        <f>DAY(Table2[[#This Row],[Date]])</f>
        <v>2</v>
      </c>
      <c r="U278" t="str">
        <f>TEXT(Table2[[#This Row],[Date]],"ddd")</f>
        <v>Wed</v>
      </c>
    </row>
    <row r="279" spans="1:21" x14ac:dyDescent="0.25">
      <c r="A279" s="9">
        <v>2400040286</v>
      </c>
      <c r="B279" t="s">
        <v>24</v>
      </c>
      <c r="C279" t="s">
        <v>75</v>
      </c>
      <c r="D279" t="s">
        <v>83</v>
      </c>
      <c r="E279" t="s">
        <v>84</v>
      </c>
      <c r="F279" t="s">
        <v>89</v>
      </c>
      <c r="G279" t="s">
        <v>16</v>
      </c>
      <c r="H279" t="s">
        <v>151</v>
      </c>
      <c r="I279" s="1">
        <v>45749</v>
      </c>
      <c r="J279">
        <v>4550</v>
      </c>
      <c r="K279">
        <v>214</v>
      </c>
      <c r="L279">
        <v>455</v>
      </c>
      <c r="M279" t="s">
        <v>93</v>
      </c>
      <c r="N279" t="s">
        <v>17</v>
      </c>
      <c r="O279" t="s">
        <v>18</v>
      </c>
      <c r="P279">
        <v>0.24049999999999999</v>
      </c>
      <c r="Q279">
        <v>109.42749999999999</v>
      </c>
      <c r="R279">
        <f>MONTH('COCOCART INDIA DATA'!$I279)</f>
        <v>4</v>
      </c>
      <c r="S279" t="str">
        <f>TEXT(Table2[[#This Row],[Date]],"mmm")</f>
        <v>Apr</v>
      </c>
      <c r="T279">
        <f>DAY(Table2[[#This Row],[Date]])</f>
        <v>2</v>
      </c>
      <c r="U279" t="str">
        <f>TEXT(Table2[[#This Row],[Date]],"ddd")</f>
        <v>Wed</v>
      </c>
    </row>
    <row r="280" spans="1:21" x14ac:dyDescent="0.25">
      <c r="A280" s="9">
        <v>2400040287</v>
      </c>
      <c r="B280" t="s">
        <v>11</v>
      </c>
      <c r="C280" t="s">
        <v>75</v>
      </c>
      <c r="D280" t="s">
        <v>82</v>
      </c>
      <c r="E280" t="s">
        <v>85</v>
      </c>
      <c r="F280" t="s">
        <v>90</v>
      </c>
      <c r="G280" t="s">
        <v>45</v>
      </c>
      <c r="H280" t="s">
        <v>152</v>
      </c>
      <c r="I280" s="1">
        <v>45749</v>
      </c>
      <c r="J280">
        <v>2968</v>
      </c>
      <c r="K280">
        <v>259</v>
      </c>
      <c r="L280">
        <v>110</v>
      </c>
      <c r="M280" t="s">
        <v>94</v>
      </c>
      <c r="N280" t="s">
        <v>17</v>
      </c>
      <c r="O280" t="s">
        <v>14</v>
      </c>
      <c r="P280">
        <v>2.4773999999999998</v>
      </c>
      <c r="Q280">
        <v>272.51399999999995</v>
      </c>
      <c r="R280">
        <f>MONTH('COCOCART INDIA DATA'!$I280)</f>
        <v>4</v>
      </c>
      <c r="S280" t="str">
        <f>TEXT(Table2[[#This Row],[Date]],"mmm")</f>
        <v>Apr</v>
      </c>
      <c r="T280">
        <f>DAY(Table2[[#This Row],[Date]])</f>
        <v>2</v>
      </c>
      <c r="U280" t="str">
        <f>TEXT(Table2[[#This Row],[Date]],"ddd")</f>
        <v>Wed</v>
      </c>
    </row>
    <row r="281" spans="1:21" x14ac:dyDescent="0.25">
      <c r="A281" s="9">
        <v>2400040288</v>
      </c>
      <c r="B281" t="s">
        <v>27</v>
      </c>
      <c r="C281" t="s">
        <v>75</v>
      </c>
      <c r="D281" t="s">
        <v>82</v>
      </c>
      <c r="E281" t="s">
        <v>85</v>
      </c>
      <c r="F281" t="s">
        <v>91</v>
      </c>
      <c r="G281" t="s">
        <v>39</v>
      </c>
      <c r="H281" t="s">
        <v>153</v>
      </c>
      <c r="I281" s="1">
        <v>45749</v>
      </c>
      <c r="J281">
        <v>12565</v>
      </c>
      <c r="K281">
        <v>4</v>
      </c>
      <c r="L281">
        <v>898</v>
      </c>
      <c r="M281" t="s">
        <v>95</v>
      </c>
      <c r="N281" t="s">
        <v>40</v>
      </c>
      <c r="O281" t="s">
        <v>14</v>
      </c>
      <c r="P281">
        <v>2.8195000000000001</v>
      </c>
      <c r="Q281">
        <v>2531.9110000000001</v>
      </c>
      <c r="R281">
        <f>MONTH('COCOCART INDIA DATA'!$I281)</f>
        <v>4</v>
      </c>
      <c r="S281" t="str">
        <f>TEXT(Table2[[#This Row],[Date]],"mmm")</f>
        <v>Apr</v>
      </c>
      <c r="T281">
        <f>DAY(Table2[[#This Row],[Date]])</f>
        <v>2</v>
      </c>
      <c r="U281" t="str">
        <f>TEXT(Table2[[#This Row],[Date]],"ddd")</f>
        <v>Wed</v>
      </c>
    </row>
    <row r="282" spans="1:21" x14ac:dyDescent="0.25">
      <c r="A282" s="9">
        <v>2400040289</v>
      </c>
      <c r="B282" t="s">
        <v>24</v>
      </c>
      <c r="C282" t="s">
        <v>75</v>
      </c>
      <c r="D282" t="s">
        <v>82</v>
      </c>
      <c r="E282" t="s">
        <v>85</v>
      </c>
      <c r="F282" t="s">
        <v>90</v>
      </c>
      <c r="G282" t="s">
        <v>32</v>
      </c>
      <c r="H282" t="s">
        <v>154</v>
      </c>
      <c r="I282" s="1">
        <v>45749</v>
      </c>
      <c r="J282">
        <v>8246</v>
      </c>
      <c r="K282">
        <v>294</v>
      </c>
      <c r="L282">
        <v>318</v>
      </c>
      <c r="M282" t="s">
        <v>37</v>
      </c>
      <c r="N282" t="s">
        <v>13</v>
      </c>
      <c r="O282" t="s">
        <v>14</v>
      </c>
      <c r="P282">
        <v>1.8652</v>
      </c>
      <c r="Q282">
        <v>593.1336</v>
      </c>
      <c r="R282">
        <f>MONTH('COCOCART INDIA DATA'!$I282)</f>
        <v>4</v>
      </c>
      <c r="S282" t="str">
        <f>TEXT(Table2[[#This Row],[Date]],"mmm")</f>
        <v>Apr</v>
      </c>
      <c r="T282">
        <f>DAY(Table2[[#This Row],[Date]])</f>
        <v>2</v>
      </c>
      <c r="U282" t="str">
        <f>TEXT(Table2[[#This Row],[Date]],"ddd")</f>
        <v>Wed</v>
      </c>
    </row>
    <row r="283" spans="1:21" x14ac:dyDescent="0.25">
      <c r="A283" s="9">
        <v>2400040290</v>
      </c>
      <c r="B283" t="s">
        <v>44</v>
      </c>
      <c r="C283" t="s">
        <v>75</v>
      </c>
      <c r="D283" t="s">
        <v>83</v>
      </c>
      <c r="E283" t="s">
        <v>85</v>
      </c>
      <c r="F283" t="s">
        <v>91</v>
      </c>
      <c r="G283" t="s">
        <v>36</v>
      </c>
      <c r="H283" t="s">
        <v>155</v>
      </c>
      <c r="I283" s="1">
        <v>45749</v>
      </c>
      <c r="J283">
        <v>1190</v>
      </c>
      <c r="K283">
        <v>137</v>
      </c>
      <c r="L283">
        <v>70</v>
      </c>
      <c r="M283" t="s">
        <v>96</v>
      </c>
      <c r="N283" t="s">
        <v>13</v>
      </c>
      <c r="O283" t="s">
        <v>14</v>
      </c>
      <c r="P283">
        <v>2.2656000000000001</v>
      </c>
      <c r="Q283">
        <v>158.59200000000001</v>
      </c>
      <c r="R283">
        <f>MONTH('COCOCART INDIA DATA'!$I283)</f>
        <v>4</v>
      </c>
      <c r="S283" t="str">
        <f>TEXT(Table2[[#This Row],[Date]],"mmm")</f>
        <v>Apr</v>
      </c>
      <c r="T283">
        <f>DAY(Table2[[#This Row],[Date]])</f>
        <v>2</v>
      </c>
      <c r="U283" t="str">
        <f>TEXT(Table2[[#This Row],[Date]],"ddd")</f>
        <v>Wed</v>
      </c>
    </row>
    <row r="284" spans="1:21" x14ac:dyDescent="0.25">
      <c r="A284" s="9">
        <v>2400040291</v>
      </c>
      <c r="B284" t="s">
        <v>63</v>
      </c>
      <c r="C284" t="s">
        <v>75</v>
      </c>
      <c r="D284" t="s">
        <v>83</v>
      </c>
      <c r="E284" t="s">
        <v>84</v>
      </c>
      <c r="F284" t="s">
        <v>89</v>
      </c>
      <c r="G284" t="s">
        <v>39</v>
      </c>
      <c r="H284" t="s">
        <v>156</v>
      </c>
      <c r="I284" s="1">
        <v>45749</v>
      </c>
      <c r="J284">
        <v>3283</v>
      </c>
      <c r="K284">
        <v>146</v>
      </c>
      <c r="L284">
        <v>183</v>
      </c>
      <c r="M284" t="s">
        <v>97</v>
      </c>
      <c r="N284" t="s">
        <v>40</v>
      </c>
      <c r="O284" t="s">
        <v>14</v>
      </c>
      <c r="P284">
        <v>2.8195000000000001</v>
      </c>
      <c r="Q284">
        <v>515.96850000000006</v>
      </c>
      <c r="R284">
        <f>MONTH('COCOCART INDIA DATA'!$I284)</f>
        <v>4</v>
      </c>
      <c r="S284" t="str">
        <f>TEXT(Table2[[#This Row],[Date]],"mmm")</f>
        <v>Apr</v>
      </c>
      <c r="T284">
        <f>DAY(Table2[[#This Row],[Date]])</f>
        <v>2</v>
      </c>
      <c r="U284" t="str">
        <f>TEXT(Table2[[#This Row],[Date]],"ddd")</f>
        <v>Wed</v>
      </c>
    </row>
    <row r="285" spans="1:21" x14ac:dyDescent="0.25">
      <c r="A285" s="9">
        <v>2400040292</v>
      </c>
      <c r="B285" t="s">
        <v>60</v>
      </c>
      <c r="C285" t="s">
        <v>75</v>
      </c>
      <c r="D285" t="s">
        <v>83</v>
      </c>
      <c r="E285" t="s">
        <v>84</v>
      </c>
      <c r="F285" t="s">
        <v>89</v>
      </c>
      <c r="G285" t="s">
        <v>23</v>
      </c>
      <c r="H285" t="s">
        <v>150</v>
      </c>
      <c r="I285" s="1">
        <v>45749</v>
      </c>
      <c r="J285">
        <v>3087</v>
      </c>
      <c r="K285">
        <v>300</v>
      </c>
      <c r="L285">
        <v>115</v>
      </c>
      <c r="M285" t="s">
        <v>98</v>
      </c>
      <c r="N285" t="s">
        <v>17</v>
      </c>
      <c r="O285" t="s">
        <v>18</v>
      </c>
      <c r="P285">
        <v>7.8910999999999998</v>
      </c>
      <c r="Q285">
        <v>907.47649999999999</v>
      </c>
      <c r="R285">
        <f>MONTH('COCOCART INDIA DATA'!$I285)</f>
        <v>4</v>
      </c>
      <c r="S285" t="str">
        <f>TEXT(Table2[[#This Row],[Date]],"mmm")</f>
        <v>Apr</v>
      </c>
      <c r="T285">
        <f>DAY(Table2[[#This Row],[Date]])</f>
        <v>2</v>
      </c>
      <c r="U285" t="str">
        <f>TEXT(Table2[[#This Row],[Date]],"ddd")</f>
        <v>Wed</v>
      </c>
    </row>
    <row r="286" spans="1:21" x14ac:dyDescent="0.25">
      <c r="A286" s="9">
        <v>2400040293</v>
      </c>
      <c r="B286" t="s">
        <v>26</v>
      </c>
      <c r="C286" t="s">
        <v>75</v>
      </c>
      <c r="D286" t="s">
        <v>83</v>
      </c>
      <c r="E286" t="s">
        <v>85</v>
      </c>
      <c r="F286" t="s">
        <v>90</v>
      </c>
      <c r="G286" t="s">
        <v>48</v>
      </c>
      <c r="H286" t="s">
        <v>150</v>
      </c>
      <c r="I286" s="1">
        <v>45749</v>
      </c>
      <c r="J286">
        <v>6531</v>
      </c>
      <c r="K286">
        <v>244</v>
      </c>
      <c r="L286">
        <v>297</v>
      </c>
      <c r="M286" t="s">
        <v>99</v>
      </c>
      <c r="N286" t="s">
        <v>40</v>
      </c>
      <c r="O286" t="s">
        <v>18</v>
      </c>
      <c r="P286">
        <v>11.4688</v>
      </c>
      <c r="Q286">
        <v>3406.2336</v>
      </c>
      <c r="R286">
        <f>MONTH('COCOCART INDIA DATA'!$I286)</f>
        <v>4</v>
      </c>
      <c r="S286" t="str">
        <f>TEXT(Table2[[#This Row],[Date]],"mmm")</f>
        <v>Apr</v>
      </c>
      <c r="T286">
        <f>DAY(Table2[[#This Row],[Date]])</f>
        <v>2</v>
      </c>
      <c r="U286" t="str">
        <f>TEXT(Table2[[#This Row],[Date]],"ddd")</f>
        <v>Wed</v>
      </c>
    </row>
    <row r="287" spans="1:21" x14ac:dyDescent="0.25">
      <c r="A287" s="9">
        <v>2400040294</v>
      </c>
      <c r="B287" t="s">
        <v>55</v>
      </c>
      <c r="C287" t="s">
        <v>75</v>
      </c>
      <c r="D287" t="s">
        <v>83</v>
      </c>
      <c r="E287" t="s">
        <v>85</v>
      </c>
      <c r="F287" t="s">
        <v>91</v>
      </c>
      <c r="G287" t="s">
        <v>16</v>
      </c>
      <c r="H287" t="s">
        <v>150</v>
      </c>
      <c r="I287" s="1">
        <v>45749</v>
      </c>
      <c r="J287">
        <v>4228</v>
      </c>
      <c r="K287">
        <v>55</v>
      </c>
      <c r="L287">
        <v>249</v>
      </c>
      <c r="M287" t="s">
        <v>100</v>
      </c>
      <c r="N287" t="s">
        <v>17</v>
      </c>
      <c r="O287" t="s">
        <v>18</v>
      </c>
      <c r="P287">
        <v>0.24049999999999999</v>
      </c>
      <c r="Q287">
        <v>59.884499999999996</v>
      </c>
      <c r="R287">
        <f>MONTH('COCOCART INDIA DATA'!$I287)</f>
        <v>4</v>
      </c>
      <c r="S287" t="str">
        <f>TEXT(Table2[[#This Row],[Date]],"mmm")</f>
        <v>Apr</v>
      </c>
      <c r="T287">
        <f>DAY(Table2[[#This Row],[Date]])</f>
        <v>2</v>
      </c>
      <c r="U287" t="str">
        <f>TEXT(Table2[[#This Row],[Date]],"ddd")</f>
        <v>Wed</v>
      </c>
    </row>
    <row r="288" spans="1:21" x14ac:dyDescent="0.25">
      <c r="A288" s="9">
        <v>2400040295</v>
      </c>
      <c r="B288" t="s">
        <v>63</v>
      </c>
      <c r="C288" t="s">
        <v>75</v>
      </c>
      <c r="D288" t="s">
        <v>83</v>
      </c>
      <c r="E288" t="s">
        <v>85</v>
      </c>
      <c r="F288" t="s">
        <v>90</v>
      </c>
      <c r="G288" t="s">
        <v>30</v>
      </c>
      <c r="H288" t="s">
        <v>154</v>
      </c>
      <c r="I288" s="1">
        <v>45749</v>
      </c>
      <c r="J288">
        <v>10094</v>
      </c>
      <c r="K288">
        <v>118</v>
      </c>
      <c r="L288">
        <v>389</v>
      </c>
      <c r="M288" t="s">
        <v>101</v>
      </c>
      <c r="N288" t="s">
        <v>13</v>
      </c>
      <c r="O288" t="s">
        <v>18</v>
      </c>
      <c r="P288">
        <v>0.89900000000000002</v>
      </c>
      <c r="Q288">
        <v>349.71100000000001</v>
      </c>
      <c r="R288">
        <f>MONTH('COCOCART INDIA DATA'!$I288)</f>
        <v>4</v>
      </c>
      <c r="S288" t="str">
        <f>TEXT(Table2[[#This Row],[Date]],"mmm")</f>
        <v>Apr</v>
      </c>
      <c r="T288">
        <f>DAY(Table2[[#This Row],[Date]])</f>
        <v>2</v>
      </c>
      <c r="U288" t="str">
        <f>TEXT(Table2[[#This Row],[Date]],"ddd")</f>
        <v>Wed</v>
      </c>
    </row>
    <row r="289" spans="1:21" x14ac:dyDescent="0.25">
      <c r="A289" s="9">
        <v>2400040296</v>
      </c>
      <c r="B289" t="s">
        <v>64</v>
      </c>
      <c r="C289" t="s">
        <v>76</v>
      </c>
      <c r="D289" t="s">
        <v>83</v>
      </c>
      <c r="E289" t="s">
        <v>85</v>
      </c>
      <c r="F289" t="s">
        <v>91</v>
      </c>
      <c r="G289" t="s">
        <v>32</v>
      </c>
      <c r="H289" t="s">
        <v>154</v>
      </c>
      <c r="I289" s="1">
        <v>45749</v>
      </c>
      <c r="J289">
        <v>182</v>
      </c>
      <c r="K289">
        <v>46</v>
      </c>
      <c r="L289">
        <v>6</v>
      </c>
      <c r="M289" t="s">
        <v>102</v>
      </c>
      <c r="N289" t="s">
        <v>13</v>
      </c>
      <c r="O289" t="s">
        <v>14</v>
      </c>
      <c r="P289">
        <v>1.8652</v>
      </c>
      <c r="Q289">
        <v>11.1912</v>
      </c>
      <c r="R289">
        <f>MONTH('COCOCART INDIA DATA'!$I289)</f>
        <v>4</v>
      </c>
      <c r="S289" t="str">
        <f>TEXT(Table2[[#This Row],[Date]],"mmm")</f>
        <v>Apr</v>
      </c>
      <c r="T289">
        <f>DAY(Table2[[#This Row],[Date]])</f>
        <v>2</v>
      </c>
      <c r="U289" t="str">
        <f>TEXT(Table2[[#This Row],[Date]],"ddd")</f>
        <v>Wed</v>
      </c>
    </row>
    <row r="290" spans="1:21" x14ac:dyDescent="0.25">
      <c r="A290" s="9">
        <v>2400040297</v>
      </c>
      <c r="B290" t="s">
        <v>35</v>
      </c>
      <c r="C290" t="s">
        <v>77</v>
      </c>
      <c r="D290" t="s">
        <v>83</v>
      </c>
      <c r="E290" t="s">
        <v>84</v>
      </c>
      <c r="F290" t="s">
        <v>88</v>
      </c>
      <c r="G290" t="s">
        <v>16</v>
      </c>
      <c r="H290" t="s">
        <v>154</v>
      </c>
      <c r="I290" s="1">
        <v>45749</v>
      </c>
      <c r="J290">
        <v>616</v>
      </c>
      <c r="K290">
        <v>151</v>
      </c>
      <c r="L290">
        <v>37</v>
      </c>
      <c r="M290" t="s">
        <v>103</v>
      </c>
      <c r="N290" t="s">
        <v>17</v>
      </c>
      <c r="O290" t="s">
        <v>18</v>
      </c>
      <c r="P290">
        <v>0.24049999999999999</v>
      </c>
      <c r="Q290">
        <v>8.8985000000000003</v>
      </c>
      <c r="R290">
        <f>MONTH('COCOCART INDIA DATA'!$I290)</f>
        <v>4</v>
      </c>
      <c r="S290" t="str">
        <f>TEXT(Table2[[#This Row],[Date]],"mmm")</f>
        <v>Apr</v>
      </c>
      <c r="T290">
        <f>DAY(Table2[[#This Row],[Date]])</f>
        <v>2</v>
      </c>
      <c r="U290" t="str">
        <f>TEXT(Table2[[#This Row],[Date]],"ddd")</f>
        <v>Wed</v>
      </c>
    </row>
    <row r="291" spans="1:21" x14ac:dyDescent="0.25">
      <c r="A291" s="9">
        <v>2400040298</v>
      </c>
      <c r="B291" t="s">
        <v>63</v>
      </c>
      <c r="C291" t="s">
        <v>78</v>
      </c>
      <c r="D291" t="s">
        <v>83</v>
      </c>
      <c r="E291" t="s">
        <v>84</v>
      </c>
      <c r="F291" t="s">
        <v>89</v>
      </c>
      <c r="G291" t="s">
        <v>58</v>
      </c>
      <c r="H291" t="s">
        <v>154</v>
      </c>
      <c r="I291" s="1">
        <v>45749</v>
      </c>
      <c r="J291">
        <v>12131</v>
      </c>
      <c r="K291">
        <v>121</v>
      </c>
      <c r="L291">
        <v>809</v>
      </c>
      <c r="M291" t="s">
        <v>59</v>
      </c>
      <c r="N291" t="s">
        <v>13</v>
      </c>
      <c r="O291" t="s">
        <v>18</v>
      </c>
      <c r="P291">
        <v>5.0198</v>
      </c>
      <c r="Q291">
        <v>4061.0182</v>
      </c>
      <c r="R291">
        <f>MONTH('COCOCART INDIA DATA'!$I291)</f>
        <v>4</v>
      </c>
      <c r="S291" t="str">
        <f>TEXT(Table2[[#This Row],[Date]],"mmm")</f>
        <v>Apr</v>
      </c>
      <c r="T291">
        <f>DAY(Table2[[#This Row],[Date]])</f>
        <v>2</v>
      </c>
      <c r="U291" t="str">
        <f>TEXT(Table2[[#This Row],[Date]],"ddd")</f>
        <v>Wed</v>
      </c>
    </row>
    <row r="292" spans="1:21" x14ac:dyDescent="0.25">
      <c r="A292" s="9">
        <v>2400040299</v>
      </c>
      <c r="B292" t="s">
        <v>56</v>
      </c>
      <c r="C292" t="s">
        <v>78</v>
      </c>
      <c r="D292" t="s">
        <v>83</v>
      </c>
      <c r="E292" t="s">
        <v>85</v>
      </c>
      <c r="F292" t="s">
        <v>90</v>
      </c>
      <c r="G292" t="s">
        <v>45</v>
      </c>
      <c r="H292" t="s">
        <v>154</v>
      </c>
      <c r="I292" s="1">
        <v>45749</v>
      </c>
      <c r="J292">
        <v>2394</v>
      </c>
      <c r="K292">
        <v>323</v>
      </c>
      <c r="L292">
        <v>93</v>
      </c>
      <c r="M292" t="s">
        <v>104</v>
      </c>
      <c r="N292" t="s">
        <v>17</v>
      </c>
      <c r="O292" t="s">
        <v>14</v>
      </c>
      <c r="P292">
        <v>2.4773999999999998</v>
      </c>
      <c r="Q292">
        <v>230.39819999999997</v>
      </c>
      <c r="R292">
        <f>MONTH('COCOCART INDIA DATA'!$I292)</f>
        <v>4</v>
      </c>
      <c r="S292" t="str">
        <f>TEXT(Table2[[#This Row],[Date]],"mmm")</f>
        <v>Apr</v>
      </c>
      <c r="T292">
        <f>DAY(Table2[[#This Row],[Date]])</f>
        <v>2</v>
      </c>
      <c r="U292" t="str">
        <f>TEXT(Table2[[#This Row],[Date]],"ddd")</f>
        <v>Wed</v>
      </c>
    </row>
    <row r="293" spans="1:21" x14ac:dyDescent="0.25">
      <c r="A293" s="9">
        <v>2400040300</v>
      </c>
      <c r="B293" t="s">
        <v>19</v>
      </c>
      <c r="C293" t="s">
        <v>79</v>
      </c>
      <c r="D293" t="s">
        <v>83</v>
      </c>
      <c r="E293" t="s">
        <v>85</v>
      </c>
      <c r="F293" t="s">
        <v>91</v>
      </c>
      <c r="G293" t="s">
        <v>16</v>
      </c>
      <c r="H293" t="s">
        <v>154</v>
      </c>
      <c r="I293" s="1">
        <v>45749</v>
      </c>
      <c r="J293">
        <v>14287</v>
      </c>
      <c r="K293">
        <v>89</v>
      </c>
      <c r="L293">
        <v>841</v>
      </c>
      <c r="M293" t="s">
        <v>105</v>
      </c>
      <c r="N293" t="s">
        <v>17</v>
      </c>
      <c r="O293" t="s">
        <v>18</v>
      </c>
      <c r="P293">
        <v>0.24049999999999999</v>
      </c>
      <c r="Q293">
        <v>202.26049999999998</v>
      </c>
      <c r="R293">
        <f>MONTH('COCOCART INDIA DATA'!$I293)</f>
        <v>4</v>
      </c>
      <c r="S293" t="str">
        <f>TEXT(Table2[[#This Row],[Date]],"mmm")</f>
        <v>Apr</v>
      </c>
      <c r="T293">
        <f>DAY(Table2[[#This Row],[Date]])</f>
        <v>2</v>
      </c>
      <c r="U293" t="str">
        <f>TEXT(Table2[[#This Row],[Date]],"ddd")</f>
        <v>Wed</v>
      </c>
    </row>
    <row r="294" spans="1:21" x14ac:dyDescent="0.25">
      <c r="A294" s="9">
        <v>2400040301</v>
      </c>
      <c r="B294" t="s">
        <v>50</v>
      </c>
      <c r="C294" t="s">
        <v>80</v>
      </c>
      <c r="D294" t="s">
        <v>83</v>
      </c>
      <c r="E294" t="s">
        <v>85</v>
      </c>
      <c r="F294" t="s">
        <v>90</v>
      </c>
      <c r="G294" t="s">
        <v>54</v>
      </c>
      <c r="H294" t="s">
        <v>154</v>
      </c>
      <c r="I294" s="1">
        <v>45749</v>
      </c>
      <c r="J294">
        <v>10941</v>
      </c>
      <c r="K294">
        <v>185</v>
      </c>
      <c r="L294">
        <v>730</v>
      </c>
      <c r="M294" t="s">
        <v>106</v>
      </c>
      <c r="N294" t="s">
        <v>13</v>
      </c>
      <c r="O294" t="s">
        <v>14</v>
      </c>
      <c r="P294">
        <v>13.3485</v>
      </c>
      <c r="Q294">
        <v>9744.4049999999988</v>
      </c>
      <c r="R294">
        <f>MONTH('COCOCART INDIA DATA'!$I294)</f>
        <v>4</v>
      </c>
      <c r="S294" t="str">
        <f>TEXT(Table2[[#This Row],[Date]],"mmm")</f>
        <v>Apr</v>
      </c>
      <c r="T294">
        <f>DAY(Table2[[#This Row],[Date]])</f>
        <v>2</v>
      </c>
      <c r="U294" t="str">
        <f>TEXT(Table2[[#This Row],[Date]],"ddd")</f>
        <v>Wed</v>
      </c>
    </row>
    <row r="295" spans="1:21" x14ac:dyDescent="0.25">
      <c r="A295" s="9">
        <v>2400040302</v>
      </c>
      <c r="B295" t="s">
        <v>63</v>
      </c>
      <c r="C295" t="s">
        <v>79</v>
      </c>
      <c r="D295" t="s">
        <v>83</v>
      </c>
      <c r="E295" t="s">
        <v>85</v>
      </c>
      <c r="F295" t="s">
        <v>91</v>
      </c>
      <c r="G295" t="s">
        <v>45</v>
      </c>
      <c r="H295" t="s">
        <v>154</v>
      </c>
      <c r="I295" s="1">
        <v>45749</v>
      </c>
      <c r="J295">
        <v>7777</v>
      </c>
      <c r="K295">
        <v>345</v>
      </c>
      <c r="L295">
        <v>260</v>
      </c>
      <c r="M295" t="s">
        <v>107</v>
      </c>
      <c r="N295" t="s">
        <v>17</v>
      </c>
      <c r="O295" t="s">
        <v>14</v>
      </c>
      <c r="P295">
        <v>2.4773999999999998</v>
      </c>
      <c r="Q295">
        <v>644.12399999999991</v>
      </c>
      <c r="R295">
        <f>MONTH('COCOCART INDIA DATA'!$I295)</f>
        <v>4</v>
      </c>
      <c r="S295" t="str">
        <f>TEXT(Table2[[#This Row],[Date]],"mmm")</f>
        <v>Apr</v>
      </c>
      <c r="T295">
        <f>DAY(Table2[[#This Row],[Date]])</f>
        <v>2</v>
      </c>
      <c r="U295" t="str">
        <f>TEXT(Table2[[#This Row],[Date]],"ddd")</f>
        <v>Wed</v>
      </c>
    </row>
    <row r="296" spans="1:21" x14ac:dyDescent="0.25">
      <c r="A296" s="9">
        <v>2400040303</v>
      </c>
      <c r="B296" t="s">
        <v>31</v>
      </c>
      <c r="C296" t="s">
        <v>79</v>
      </c>
      <c r="D296" t="s">
        <v>83</v>
      </c>
      <c r="E296" t="s">
        <v>84</v>
      </c>
      <c r="F296" t="s">
        <v>89</v>
      </c>
      <c r="G296" t="s">
        <v>38</v>
      </c>
      <c r="H296" t="s">
        <v>154</v>
      </c>
      <c r="I296" s="1">
        <v>45749</v>
      </c>
      <c r="J296">
        <v>9436</v>
      </c>
      <c r="K296">
        <v>7</v>
      </c>
      <c r="L296">
        <v>858</v>
      </c>
      <c r="M296" t="s">
        <v>108</v>
      </c>
      <c r="N296" t="s">
        <v>13</v>
      </c>
      <c r="O296" t="s">
        <v>14</v>
      </c>
      <c r="P296">
        <v>8.7870000000000008</v>
      </c>
      <c r="Q296">
        <v>7539.246000000001</v>
      </c>
      <c r="R296">
        <f>MONTH('COCOCART INDIA DATA'!$I296)</f>
        <v>4</v>
      </c>
      <c r="S296" t="str">
        <f>TEXT(Table2[[#This Row],[Date]],"mmm")</f>
        <v>Apr</v>
      </c>
      <c r="T296">
        <f>DAY(Table2[[#This Row],[Date]])</f>
        <v>2</v>
      </c>
      <c r="U296" t="str">
        <f>TEXT(Table2[[#This Row],[Date]],"ddd")</f>
        <v>Wed</v>
      </c>
    </row>
    <row r="297" spans="1:21" x14ac:dyDescent="0.25">
      <c r="A297" s="9">
        <v>2400040304</v>
      </c>
      <c r="B297" t="s">
        <v>56</v>
      </c>
      <c r="C297" t="s">
        <v>80</v>
      </c>
      <c r="D297" t="s">
        <v>83</v>
      </c>
      <c r="E297" t="s">
        <v>84</v>
      </c>
      <c r="F297" t="s">
        <v>89</v>
      </c>
      <c r="G297" t="s">
        <v>49</v>
      </c>
      <c r="H297" t="s">
        <v>148</v>
      </c>
      <c r="I297" s="1">
        <v>45749</v>
      </c>
      <c r="J297">
        <v>1267</v>
      </c>
      <c r="K297">
        <v>104</v>
      </c>
      <c r="L297">
        <v>116</v>
      </c>
      <c r="M297" t="s">
        <v>109</v>
      </c>
      <c r="N297" t="s">
        <v>13</v>
      </c>
      <c r="O297" t="s">
        <v>14</v>
      </c>
      <c r="P297">
        <v>1.5934999999999999</v>
      </c>
      <c r="Q297">
        <v>184.846</v>
      </c>
      <c r="R297">
        <f>MONTH('COCOCART INDIA DATA'!$I297)</f>
        <v>4</v>
      </c>
      <c r="S297" t="str">
        <f>TEXT(Table2[[#This Row],[Date]],"mmm")</f>
        <v>Apr</v>
      </c>
      <c r="T297">
        <f>DAY(Table2[[#This Row],[Date]])</f>
        <v>2</v>
      </c>
      <c r="U297" t="str">
        <f>TEXT(Table2[[#This Row],[Date]],"ddd")</f>
        <v>Wed</v>
      </c>
    </row>
    <row r="298" spans="1:21" x14ac:dyDescent="0.25">
      <c r="A298" s="9">
        <v>2400040305</v>
      </c>
      <c r="B298" t="s">
        <v>56</v>
      </c>
      <c r="C298" t="s">
        <v>79</v>
      </c>
      <c r="D298" t="s">
        <v>83</v>
      </c>
      <c r="E298" t="s">
        <v>85</v>
      </c>
      <c r="F298" t="s">
        <v>90</v>
      </c>
      <c r="G298" t="s">
        <v>41</v>
      </c>
      <c r="H298" t="s">
        <v>148</v>
      </c>
      <c r="I298" s="1">
        <v>45749</v>
      </c>
      <c r="J298">
        <v>8806</v>
      </c>
      <c r="K298">
        <v>32</v>
      </c>
      <c r="L298">
        <v>327</v>
      </c>
      <c r="M298" t="s">
        <v>110</v>
      </c>
      <c r="N298" t="s">
        <v>40</v>
      </c>
      <c r="O298" t="s">
        <v>14</v>
      </c>
      <c r="P298">
        <v>6.3415999999999997</v>
      </c>
      <c r="Q298">
        <v>2073.7031999999999</v>
      </c>
      <c r="R298">
        <f>MONTH('COCOCART INDIA DATA'!$I298)</f>
        <v>4</v>
      </c>
      <c r="S298" t="str">
        <f>TEXT(Table2[[#This Row],[Date]],"mmm")</f>
        <v>Apr</v>
      </c>
      <c r="T298">
        <f>DAY(Table2[[#This Row],[Date]])</f>
        <v>2</v>
      </c>
      <c r="U298" t="str">
        <f>TEXT(Table2[[#This Row],[Date]],"ddd")</f>
        <v>Wed</v>
      </c>
    </row>
    <row r="299" spans="1:21" x14ac:dyDescent="0.25">
      <c r="A299" s="9">
        <v>2400040306</v>
      </c>
      <c r="B299" t="s">
        <v>31</v>
      </c>
      <c r="C299" t="s">
        <v>79</v>
      </c>
      <c r="D299" t="s">
        <v>83</v>
      </c>
      <c r="E299" t="s">
        <v>85</v>
      </c>
      <c r="F299" t="s">
        <v>91</v>
      </c>
      <c r="G299" t="s">
        <v>48</v>
      </c>
      <c r="H299" t="s">
        <v>148</v>
      </c>
      <c r="I299" s="1">
        <v>45749</v>
      </c>
      <c r="J299">
        <v>3640</v>
      </c>
      <c r="K299">
        <v>403</v>
      </c>
      <c r="L299">
        <v>243</v>
      </c>
      <c r="M299" t="s">
        <v>111</v>
      </c>
      <c r="N299" t="s">
        <v>40</v>
      </c>
      <c r="O299" t="s">
        <v>18</v>
      </c>
      <c r="P299">
        <v>11.4688</v>
      </c>
      <c r="Q299">
        <v>2786.9184</v>
      </c>
      <c r="R299">
        <f>MONTH('COCOCART INDIA DATA'!$I299)</f>
        <v>4</v>
      </c>
      <c r="S299" t="str">
        <f>TEXT(Table2[[#This Row],[Date]],"mmm")</f>
        <v>Apr</v>
      </c>
      <c r="T299">
        <f>DAY(Table2[[#This Row],[Date]])</f>
        <v>2</v>
      </c>
      <c r="U299" t="str">
        <f>TEXT(Table2[[#This Row],[Date]],"ddd")</f>
        <v>Wed</v>
      </c>
    </row>
    <row r="300" spans="1:21" x14ac:dyDescent="0.25">
      <c r="A300" s="9">
        <v>2400040307</v>
      </c>
      <c r="B300" t="s">
        <v>56</v>
      </c>
      <c r="C300" t="s">
        <v>79</v>
      </c>
      <c r="D300" t="s">
        <v>83</v>
      </c>
      <c r="E300" t="s">
        <v>85</v>
      </c>
      <c r="F300" t="s">
        <v>90</v>
      </c>
      <c r="G300" t="s">
        <v>30</v>
      </c>
      <c r="H300" t="s">
        <v>148</v>
      </c>
      <c r="I300" s="1">
        <v>45749</v>
      </c>
      <c r="J300">
        <v>4900</v>
      </c>
      <c r="K300">
        <v>239</v>
      </c>
      <c r="L300">
        <v>182</v>
      </c>
      <c r="M300" t="s">
        <v>112</v>
      </c>
      <c r="N300" t="s">
        <v>13</v>
      </c>
      <c r="O300" t="s">
        <v>18</v>
      </c>
      <c r="P300">
        <v>0.89900000000000002</v>
      </c>
      <c r="Q300">
        <v>163.61799999999999</v>
      </c>
      <c r="R300">
        <f>MONTH('COCOCART INDIA DATA'!$I300)</f>
        <v>4</v>
      </c>
      <c r="S300" t="str">
        <f>TEXT(Table2[[#This Row],[Date]],"mmm")</f>
        <v>Apr</v>
      </c>
      <c r="T300">
        <f>DAY(Table2[[#This Row],[Date]])</f>
        <v>2</v>
      </c>
      <c r="U300" t="str">
        <f>TEXT(Table2[[#This Row],[Date]],"ddd")</f>
        <v>Wed</v>
      </c>
    </row>
    <row r="301" spans="1:21" x14ac:dyDescent="0.25">
      <c r="A301" s="9">
        <v>2400040308</v>
      </c>
      <c r="B301" t="s">
        <v>33</v>
      </c>
      <c r="C301" t="s">
        <v>79</v>
      </c>
      <c r="D301" t="s">
        <v>83</v>
      </c>
      <c r="E301" t="s">
        <v>85</v>
      </c>
      <c r="F301" t="s">
        <v>91</v>
      </c>
      <c r="G301" t="s">
        <v>16</v>
      </c>
      <c r="H301" t="s">
        <v>148</v>
      </c>
      <c r="I301" s="1">
        <v>45749</v>
      </c>
      <c r="J301">
        <v>5558</v>
      </c>
      <c r="K301">
        <v>219</v>
      </c>
      <c r="L301">
        <v>348</v>
      </c>
      <c r="M301" t="s">
        <v>113</v>
      </c>
      <c r="N301" t="s">
        <v>17</v>
      </c>
      <c r="O301" t="s">
        <v>18</v>
      </c>
      <c r="P301">
        <v>0.24049999999999999</v>
      </c>
      <c r="Q301">
        <v>83.694000000000003</v>
      </c>
      <c r="R301">
        <f>MONTH('COCOCART INDIA DATA'!$I301)</f>
        <v>4</v>
      </c>
      <c r="S301" t="str">
        <f>TEXT(Table2[[#This Row],[Date]],"mmm")</f>
        <v>Apr</v>
      </c>
      <c r="T301">
        <f>DAY(Table2[[#This Row],[Date]])</f>
        <v>2</v>
      </c>
      <c r="U301" t="str">
        <f>TEXT(Table2[[#This Row],[Date]],"ddd")</f>
        <v>Wed</v>
      </c>
    </row>
    <row r="302" spans="1:21" x14ac:dyDescent="0.25">
      <c r="A302" s="9">
        <v>2400040309</v>
      </c>
      <c r="B302" t="s">
        <v>42</v>
      </c>
      <c r="C302" t="s">
        <v>66</v>
      </c>
      <c r="D302" t="s">
        <v>82</v>
      </c>
      <c r="E302" t="s">
        <v>84</v>
      </c>
      <c r="F302" t="s">
        <v>88</v>
      </c>
      <c r="G302" t="s">
        <v>54</v>
      </c>
      <c r="H302" t="s">
        <v>148</v>
      </c>
      <c r="I302" s="1">
        <v>45749</v>
      </c>
      <c r="J302">
        <v>9142</v>
      </c>
      <c r="K302">
        <v>1</v>
      </c>
      <c r="L302">
        <v>436</v>
      </c>
      <c r="M302" t="s">
        <v>114</v>
      </c>
      <c r="N302" t="s">
        <v>13</v>
      </c>
      <c r="O302" t="s">
        <v>14</v>
      </c>
      <c r="P302">
        <v>13.3485</v>
      </c>
      <c r="Q302">
        <v>5819.9459999999999</v>
      </c>
      <c r="R302">
        <f>MONTH('COCOCART INDIA DATA'!$I302)</f>
        <v>4</v>
      </c>
      <c r="S302" t="str">
        <f>TEXT(Table2[[#This Row],[Date]],"mmm")</f>
        <v>Apr</v>
      </c>
      <c r="T302">
        <f>DAY(Table2[[#This Row],[Date]])</f>
        <v>2</v>
      </c>
      <c r="U302" t="str">
        <f>TEXT(Table2[[#This Row],[Date]],"ddd")</f>
        <v>Wed</v>
      </c>
    </row>
    <row r="303" spans="1:21" x14ac:dyDescent="0.25">
      <c r="A303" s="9">
        <v>2400040310</v>
      </c>
      <c r="B303" t="s">
        <v>15</v>
      </c>
      <c r="C303" t="s">
        <v>66</v>
      </c>
      <c r="D303" t="s">
        <v>83</v>
      </c>
      <c r="E303" t="s">
        <v>84</v>
      </c>
      <c r="F303" t="s">
        <v>89</v>
      </c>
      <c r="G303" t="s">
        <v>36</v>
      </c>
      <c r="H303" t="s">
        <v>148</v>
      </c>
      <c r="I303" s="1">
        <v>45749</v>
      </c>
      <c r="J303">
        <v>3514</v>
      </c>
      <c r="K303">
        <v>143</v>
      </c>
      <c r="L303">
        <v>235</v>
      </c>
      <c r="M303" t="s">
        <v>115</v>
      </c>
      <c r="N303" t="s">
        <v>13</v>
      </c>
      <c r="O303" t="s">
        <v>14</v>
      </c>
      <c r="P303">
        <v>2.2656000000000001</v>
      </c>
      <c r="Q303">
        <v>532.41600000000005</v>
      </c>
      <c r="R303">
        <f>MONTH('COCOCART INDIA DATA'!$I303)</f>
        <v>4</v>
      </c>
      <c r="S303" t="str">
        <f>TEXT(Table2[[#This Row],[Date]],"mmm")</f>
        <v>Apr</v>
      </c>
      <c r="T303">
        <f>DAY(Table2[[#This Row],[Date]])</f>
        <v>2</v>
      </c>
      <c r="U303" t="str">
        <f>TEXT(Table2[[#This Row],[Date]],"ddd")</f>
        <v>Wed</v>
      </c>
    </row>
    <row r="304" spans="1:21" x14ac:dyDescent="0.25">
      <c r="A304" s="9">
        <v>2400040311</v>
      </c>
      <c r="B304" t="s">
        <v>22</v>
      </c>
      <c r="C304" t="s">
        <v>66</v>
      </c>
      <c r="D304" t="s">
        <v>82</v>
      </c>
      <c r="E304" t="s">
        <v>85</v>
      </c>
      <c r="F304" t="s">
        <v>90</v>
      </c>
      <c r="G304" t="s">
        <v>52</v>
      </c>
      <c r="H304" t="s">
        <v>148</v>
      </c>
      <c r="I304" s="1">
        <v>45749</v>
      </c>
      <c r="J304">
        <v>140</v>
      </c>
      <c r="K304">
        <v>91</v>
      </c>
      <c r="L304">
        <v>10</v>
      </c>
      <c r="M304" t="s">
        <v>116</v>
      </c>
      <c r="N304" t="s">
        <v>40</v>
      </c>
      <c r="O304" t="s">
        <v>14</v>
      </c>
      <c r="P304">
        <v>2.8</v>
      </c>
      <c r="Q304">
        <v>28</v>
      </c>
      <c r="R304">
        <f>MONTH('COCOCART INDIA DATA'!$I304)</f>
        <v>4</v>
      </c>
      <c r="S304" t="str">
        <f>TEXT(Table2[[#This Row],[Date]],"mmm")</f>
        <v>Apr</v>
      </c>
      <c r="T304">
        <f>DAY(Table2[[#This Row],[Date]])</f>
        <v>2</v>
      </c>
      <c r="U304" t="str">
        <f>TEXT(Table2[[#This Row],[Date]],"ddd")</f>
        <v>Wed</v>
      </c>
    </row>
    <row r="305" spans="1:21" x14ac:dyDescent="0.25">
      <c r="A305" s="9">
        <v>2400040312</v>
      </c>
      <c r="B305" t="s">
        <v>47</v>
      </c>
      <c r="C305" t="s">
        <v>66</v>
      </c>
      <c r="D305" t="s">
        <v>83</v>
      </c>
      <c r="E305" t="s">
        <v>85</v>
      </c>
      <c r="F305" t="s">
        <v>91</v>
      </c>
      <c r="G305" t="s">
        <v>43</v>
      </c>
      <c r="H305" t="s">
        <v>148</v>
      </c>
      <c r="I305" s="1">
        <v>45749</v>
      </c>
      <c r="J305">
        <v>11844</v>
      </c>
      <c r="K305">
        <v>211</v>
      </c>
      <c r="L305">
        <v>439</v>
      </c>
      <c r="M305" t="s">
        <v>117</v>
      </c>
      <c r="N305" t="s">
        <v>40</v>
      </c>
      <c r="O305" t="s">
        <v>14</v>
      </c>
      <c r="P305">
        <v>9.2086000000000006</v>
      </c>
      <c r="Q305">
        <v>4042.5754000000002</v>
      </c>
      <c r="R305">
        <f>MONTH('COCOCART INDIA DATA'!$I305)</f>
        <v>4</v>
      </c>
      <c r="S305" t="str">
        <f>TEXT(Table2[[#This Row],[Date]],"mmm")</f>
        <v>Apr</v>
      </c>
      <c r="T305">
        <f>DAY(Table2[[#This Row],[Date]])</f>
        <v>2</v>
      </c>
      <c r="U305" t="str">
        <f>TEXT(Table2[[#This Row],[Date]],"ddd")</f>
        <v>Wed</v>
      </c>
    </row>
    <row r="306" spans="1:21" x14ac:dyDescent="0.25">
      <c r="A306" s="9">
        <v>2400040313</v>
      </c>
      <c r="B306" t="s">
        <v>61</v>
      </c>
      <c r="C306" t="s">
        <v>66</v>
      </c>
      <c r="D306" t="s">
        <v>83</v>
      </c>
      <c r="E306" t="s">
        <v>85</v>
      </c>
      <c r="F306" t="s">
        <v>90</v>
      </c>
      <c r="G306" t="s">
        <v>32</v>
      </c>
      <c r="H306" t="s">
        <v>146</v>
      </c>
      <c r="I306" s="1">
        <v>45749</v>
      </c>
      <c r="J306">
        <v>6517</v>
      </c>
      <c r="K306">
        <v>54</v>
      </c>
      <c r="L306">
        <v>233</v>
      </c>
      <c r="M306" t="s">
        <v>118</v>
      </c>
      <c r="N306" t="s">
        <v>13</v>
      </c>
      <c r="O306" t="s">
        <v>14</v>
      </c>
      <c r="P306">
        <v>1.8652</v>
      </c>
      <c r="Q306">
        <v>434.59159999999997</v>
      </c>
      <c r="R306">
        <f>MONTH('COCOCART INDIA DATA'!$I306)</f>
        <v>4</v>
      </c>
      <c r="S306" t="str">
        <f>TEXT(Table2[[#This Row],[Date]],"mmm")</f>
        <v>Apr</v>
      </c>
      <c r="T306">
        <f>DAY(Table2[[#This Row],[Date]])</f>
        <v>2</v>
      </c>
      <c r="U306" t="str">
        <f>TEXT(Table2[[#This Row],[Date]],"ddd")</f>
        <v>Wed</v>
      </c>
    </row>
    <row r="307" spans="1:21" x14ac:dyDescent="0.25">
      <c r="A307" s="9">
        <v>2400040314</v>
      </c>
      <c r="B307" t="s">
        <v>56</v>
      </c>
      <c r="C307" t="s">
        <v>67</v>
      </c>
      <c r="D307" t="s">
        <v>83</v>
      </c>
      <c r="E307" t="s">
        <v>85</v>
      </c>
      <c r="F307" t="s">
        <v>91</v>
      </c>
      <c r="G307" t="s">
        <v>32</v>
      </c>
      <c r="H307" t="s">
        <v>146</v>
      </c>
      <c r="I307" s="1">
        <v>45749</v>
      </c>
      <c r="J307">
        <v>8715</v>
      </c>
      <c r="K307">
        <v>24</v>
      </c>
      <c r="L307">
        <v>282</v>
      </c>
      <c r="M307" t="s">
        <v>119</v>
      </c>
      <c r="N307" t="s">
        <v>13</v>
      </c>
      <c r="O307" t="s">
        <v>14</v>
      </c>
      <c r="P307">
        <v>1.8652</v>
      </c>
      <c r="Q307">
        <v>525.9864</v>
      </c>
      <c r="R307">
        <f>MONTH('COCOCART INDIA DATA'!$I307)</f>
        <v>4</v>
      </c>
      <c r="S307" t="str">
        <f>TEXT(Table2[[#This Row],[Date]],"mmm")</f>
        <v>Apr</v>
      </c>
      <c r="T307">
        <f>DAY(Table2[[#This Row],[Date]])</f>
        <v>2</v>
      </c>
      <c r="U307" t="str">
        <f>TEXT(Table2[[#This Row],[Date]],"ddd")</f>
        <v>Wed</v>
      </c>
    </row>
    <row r="308" spans="1:21" x14ac:dyDescent="0.25">
      <c r="A308" s="9">
        <v>2400040315</v>
      </c>
      <c r="B308" t="s">
        <v>62</v>
      </c>
      <c r="C308" t="s">
        <v>68</v>
      </c>
      <c r="D308" t="s">
        <v>83</v>
      </c>
      <c r="E308" t="s">
        <v>84</v>
      </c>
      <c r="F308" t="s">
        <v>89</v>
      </c>
      <c r="G308" t="s">
        <v>28</v>
      </c>
      <c r="H308" t="s">
        <v>146</v>
      </c>
      <c r="I308" s="1">
        <v>45749</v>
      </c>
      <c r="J308">
        <v>4851</v>
      </c>
      <c r="K308">
        <v>455</v>
      </c>
      <c r="L308">
        <v>180</v>
      </c>
      <c r="M308" t="s">
        <v>120</v>
      </c>
      <c r="N308" t="s">
        <v>17</v>
      </c>
      <c r="O308" t="s">
        <v>18</v>
      </c>
      <c r="P308">
        <v>1.7625</v>
      </c>
      <c r="Q308">
        <v>317.25</v>
      </c>
      <c r="R308">
        <f>MONTH('COCOCART INDIA DATA'!$I308)</f>
        <v>4</v>
      </c>
      <c r="S308" t="str">
        <f>TEXT(Table2[[#This Row],[Date]],"mmm")</f>
        <v>Apr</v>
      </c>
      <c r="T308">
        <f>DAY(Table2[[#This Row],[Date]])</f>
        <v>2</v>
      </c>
      <c r="U308" t="str">
        <f>TEXT(Table2[[#This Row],[Date]],"ddd")</f>
        <v>Wed</v>
      </c>
    </row>
    <row r="309" spans="1:21" x14ac:dyDescent="0.25">
      <c r="A309" s="9">
        <v>2400040316</v>
      </c>
      <c r="B309" t="s">
        <v>11</v>
      </c>
      <c r="C309" t="s">
        <v>69</v>
      </c>
      <c r="D309" t="s">
        <v>83</v>
      </c>
      <c r="E309" t="s">
        <v>84</v>
      </c>
      <c r="F309" t="s">
        <v>89</v>
      </c>
      <c r="G309" t="s">
        <v>28</v>
      </c>
      <c r="H309" t="s">
        <v>146</v>
      </c>
      <c r="I309" s="1">
        <v>45749</v>
      </c>
      <c r="J309">
        <v>10983</v>
      </c>
      <c r="K309">
        <v>185</v>
      </c>
      <c r="L309">
        <v>379</v>
      </c>
      <c r="M309" t="s">
        <v>121</v>
      </c>
      <c r="N309" t="s">
        <v>17</v>
      </c>
      <c r="O309" t="s">
        <v>18</v>
      </c>
      <c r="P309">
        <v>1.7625</v>
      </c>
      <c r="Q309">
        <v>667.98749999999995</v>
      </c>
      <c r="R309">
        <f>MONTH('COCOCART INDIA DATA'!$I309)</f>
        <v>4</v>
      </c>
      <c r="S309" t="str">
        <f>TEXT(Table2[[#This Row],[Date]],"mmm")</f>
        <v>Apr</v>
      </c>
      <c r="T309">
        <f>DAY(Table2[[#This Row],[Date]])</f>
        <v>2</v>
      </c>
      <c r="U309" t="str">
        <f>TEXT(Table2[[#This Row],[Date]],"ddd")</f>
        <v>Wed</v>
      </c>
    </row>
    <row r="310" spans="1:21" x14ac:dyDescent="0.25">
      <c r="A310" s="9">
        <v>2400040317</v>
      </c>
      <c r="B310" t="s">
        <v>64</v>
      </c>
      <c r="C310" t="s">
        <v>70</v>
      </c>
      <c r="D310" t="s">
        <v>83</v>
      </c>
      <c r="E310" t="s">
        <v>85</v>
      </c>
      <c r="F310" t="s">
        <v>90</v>
      </c>
      <c r="G310" t="s">
        <v>21</v>
      </c>
      <c r="H310" t="s">
        <v>146</v>
      </c>
      <c r="I310" s="1">
        <v>45749</v>
      </c>
      <c r="J310">
        <v>3290</v>
      </c>
      <c r="K310">
        <v>75</v>
      </c>
      <c r="L310">
        <v>329</v>
      </c>
      <c r="M310" t="s">
        <v>122</v>
      </c>
      <c r="N310" t="s">
        <v>13</v>
      </c>
      <c r="O310" t="s">
        <v>18</v>
      </c>
      <c r="P310">
        <v>6.0811000000000002</v>
      </c>
      <c r="Q310">
        <v>2000.6819</v>
      </c>
      <c r="R310">
        <f>MONTH('COCOCART INDIA DATA'!$I310)</f>
        <v>4</v>
      </c>
      <c r="S310" t="str">
        <f>TEXT(Table2[[#This Row],[Date]],"mmm")</f>
        <v>Apr</v>
      </c>
      <c r="T310">
        <f>DAY(Table2[[#This Row],[Date]])</f>
        <v>2</v>
      </c>
      <c r="U310" t="str">
        <f>TEXT(Table2[[#This Row],[Date]],"ddd")</f>
        <v>Wed</v>
      </c>
    </row>
    <row r="311" spans="1:21" x14ac:dyDescent="0.25">
      <c r="A311" s="9">
        <v>2400040318</v>
      </c>
      <c r="B311" t="s">
        <v>50</v>
      </c>
      <c r="C311" t="s">
        <v>70</v>
      </c>
      <c r="D311" t="s">
        <v>83</v>
      </c>
      <c r="E311" t="s">
        <v>85</v>
      </c>
      <c r="F311" t="s">
        <v>91</v>
      </c>
      <c r="G311" t="s">
        <v>28</v>
      </c>
      <c r="H311" t="s">
        <v>146</v>
      </c>
      <c r="I311" s="1">
        <v>45749</v>
      </c>
      <c r="J311">
        <v>6545</v>
      </c>
      <c r="K311">
        <v>86</v>
      </c>
      <c r="L311">
        <v>212</v>
      </c>
      <c r="M311" t="s">
        <v>123</v>
      </c>
      <c r="N311" t="s">
        <v>17</v>
      </c>
      <c r="O311" t="s">
        <v>18</v>
      </c>
      <c r="P311">
        <v>1.7625</v>
      </c>
      <c r="Q311">
        <v>373.65</v>
      </c>
      <c r="R311">
        <f>MONTH('COCOCART INDIA DATA'!$I311)</f>
        <v>4</v>
      </c>
      <c r="S311" t="str">
        <f>TEXT(Table2[[#This Row],[Date]],"mmm")</f>
        <v>Apr</v>
      </c>
      <c r="T311">
        <f>DAY(Table2[[#This Row],[Date]])</f>
        <v>2</v>
      </c>
      <c r="U311" t="str">
        <f>TEXT(Table2[[#This Row],[Date]],"ddd")</f>
        <v>Wed</v>
      </c>
    </row>
    <row r="312" spans="1:21" x14ac:dyDescent="0.25">
      <c r="A312" s="9">
        <v>2400040319</v>
      </c>
      <c r="B312" t="s">
        <v>61</v>
      </c>
      <c r="C312" t="s">
        <v>71</v>
      </c>
      <c r="D312" t="s">
        <v>82</v>
      </c>
      <c r="E312" t="s">
        <v>85</v>
      </c>
      <c r="F312" t="s">
        <v>90</v>
      </c>
      <c r="G312" t="s">
        <v>53</v>
      </c>
      <c r="H312" t="s">
        <v>146</v>
      </c>
      <c r="I312" s="1">
        <v>45749</v>
      </c>
      <c r="J312">
        <v>441</v>
      </c>
      <c r="K312">
        <v>7</v>
      </c>
      <c r="L312">
        <v>45</v>
      </c>
      <c r="M312" t="s">
        <v>124</v>
      </c>
      <c r="N312" t="s">
        <v>40</v>
      </c>
      <c r="O312" t="s">
        <v>18</v>
      </c>
      <c r="P312">
        <v>8.2429000000000006</v>
      </c>
      <c r="Q312">
        <v>370.93050000000005</v>
      </c>
      <c r="R312">
        <f>MONTH('COCOCART INDIA DATA'!$I312)</f>
        <v>4</v>
      </c>
      <c r="S312" t="str">
        <f>TEXT(Table2[[#This Row],[Date]],"mmm")</f>
        <v>Apr</v>
      </c>
      <c r="T312">
        <f>DAY(Table2[[#This Row],[Date]])</f>
        <v>2</v>
      </c>
      <c r="U312" t="str">
        <f>TEXT(Table2[[#This Row],[Date]],"ddd")</f>
        <v>Wed</v>
      </c>
    </row>
    <row r="313" spans="1:21" x14ac:dyDescent="0.25">
      <c r="A313" s="9">
        <v>2400040320</v>
      </c>
      <c r="B313" t="s">
        <v>27</v>
      </c>
      <c r="C313" t="s">
        <v>71</v>
      </c>
      <c r="D313" t="s">
        <v>83</v>
      </c>
      <c r="E313" t="s">
        <v>85</v>
      </c>
      <c r="F313" t="s">
        <v>91</v>
      </c>
      <c r="G313" t="s">
        <v>48</v>
      </c>
      <c r="H313" t="s">
        <v>146</v>
      </c>
      <c r="I313" s="1">
        <v>45749</v>
      </c>
      <c r="J313">
        <v>9849</v>
      </c>
      <c r="K313">
        <v>75</v>
      </c>
      <c r="L313">
        <v>580</v>
      </c>
      <c r="M313" t="s">
        <v>125</v>
      </c>
      <c r="N313" t="s">
        <v>40</v>
      </c>
      <c r="O313" t="s">
        <v>18</v>
      </c>
      <c r="P313">
        <v>11.4688</v>
      </c>
      <c r="Q313">
        <v>6651.9039999999995</v>
      </c>
      <c r="R313">
        <f>MONTH('COCOCART INDIA DATA'!$I313)</f>
        <v>4</v>
      </c>
      <c r="S313" t="str">
        <f>TEXT(Table2[[#This Row],[Date]],"mmm")</f>
        <v>Apr</v>
      </c>
      <c r="T313">
        <f>DAY(Table2[[#This Row],[Date]])</f>
        <v>2</v>
      </c>
      <c r="U313" t="str">
        <f>TEXT(Table2[[#This Row],[Date]],"ddd")</f>
        <v>Wed</v>
      </c>
    </row>
    <row r="314" spans="1:21" x14ac:dyDescent="0.25">
      <c r="A314" s="9">
        <v>2400040321</v>
      </c>
      <c r="B314" t="s">
        <v>44</v>
      </c>
      <c r="C314" t="s">
        <v>72</v>
      </c>
      <c r="D314" t="s">
        <v>82</v>
      </c>
      <c r="E314" t="s">
        <v>84</v>
      </c>
      <c r="F314" t="s">
        <v>88</v>
      </c>
      <c r="G314" t="s">
        <v>16</v>
      </c>
      <c r="H314" t="s">
        <v>146</v>
      </c>
      <c r="I314" s="1">
        <v>45749</v>
      </c>
      <c r="J314">
        <v>3073</v>
      </c>
      <c r="K314">
        <v>9</v>
      </c>
      <c r="L314">
        <v>308</v>
      </c>
      <c r="M314" t="s">
        <v>126</v>
      </c>
      <c r="N314" t="s">
        <v>17</v>
      </c>
      <c r="O314" t="s">
        <v>18</v>
      </c>
      <c r="P314">
        <v>0.24049999999999999</v>
      </c>
      <c r="Q314">
        <v>74.073999999999998</v>
      </c>
      <c r="R314">
        <f>MONTH('COCOCART INDIA DATA'!$I314)</f>
        <v>4</v>
      </c>
      <c r="S314" t="str">
        <f>TEXT(Table2[[#This Row],[Date]],"mmm")</f>
        <v>Apr</v>
      </c>
      <c r="T314">
        <f>DAY(Table2[[#This Row],[Date]])</f>
        <v>2</v>
      </c>
      <c r="U314" t="str">
        <f>TEXT(Table2[[#This Row],[Date]],"ddd")</f>
        <v>Wed</v>
      </c>
    </row>
    <row r="315" spans="1:21" x14ac:dyDescent="0.25">
      <c r="A315" s="9">
        <v>2400040322</v>
      </c>
      <c r="B315" t="s">
        <v>24</v>
      </c>
      <c r="C315" t="s">
        <v>73</v>
      </c>
      <c r="D315" t="s">
        <v>82</v>
      </c>
      <c r="E315" t="s">
        <v>84</v>
      </c>
      <c r="F315" t="s">
        <v>89</v>
      </c>
      <c r="G315" t="s">
        <v>28</v>
      </c>
      <c r="H315" t="s">
        <v>147</v>
      </c>
      <c r="I315" s="1">
        <v>45749</v>
      </c>
      <c r="J315">
        <v>4452</v>
      </c>
      <c r="K315">
        <v>75</v>
      </c>
      <c r="L315">
        <v>149</v>
      </c>
      <c r="M315" t="s">
        <v>127</v>
      </c>
      <c r="N315" t="s">
        <v>17</v>
      </c>
      <c r="O315" t="s">
        <v>18</v>
      </c>
      <c r="P315">
        <v>1.7625</v>
      </c>
      <c r="Q315">
        <v>262.61250000000001</v>
      </c>
      <c r="R315">
        <f>MONTH('COCOCART INDIA DATA'!$I315)</f>
        <v>4</v>
      </c>
      <c r="S315" t="str">
        <f>TEXT(Table2[[#This Row],[Date]],"mmm")</f>
        <v>Apr</v>
      </c>
      <c r="T315">
        <f>DAY(Table2[[#This Row],[Date]])</f>
        <v>2</v>
      </c>
      <c r="U315" t="str">
        <f>TEXT(Table2[[#This Row],[Date]],"ddd")</f>
        <v>Wed</v>
      </c>
    </row>
    <row r="316" spans="1:21" x14ac:dyDescent="0.25">
      <c r="A316" s="9">
        <v>2400040323</v>
      </c>
      <c r="B316" t="s">
        <v>19</v>
      </c>
      <c r="C316" t="s">
        <v>74</v>
      </c>
      <c r="D316" t="s">
        <v>82</v>
      </c>
      <c r="E316" t="s">
        <v>85</v>
      </c>
      <c r="F316" t="s">
        <v>90</v>
      </c>
      <c r="G316" t="s">
        <v>25</v>
      </c>
      <c r="H316" t="s">
        <v>147</v>
      </c>
      <c r="I316" s="1">
        <v>45749</v>
      </c>
      <c r="J316">
        <v>10220</v>
      </c>
      <c r="K316">
        <v>105</v>
      </c>
      <c r="L316">
        <v>538</v>
      </c>
      <c r="M316" t="s">
        <v>128</v>
      </c>
      <c r="N316" t="s">
        <v>13</v>
      </c>
      <c r="O316" t="s">
        <v>18</v>
      </c>
      <c r="P316">
        <v>0.69579999999999997</v>
      </c>
      <c r="Q316">
        <v>374.34039999999999</v>
      </c>
      <c r="R316">
        <f>MONTH('COCOCART INDIA DATA'!$I316)</f>
        <v>4</v>
      </c>
      <c r="S316" t="str">
        <f>TEXT(Table2[[#This Row],[Date]],"mmm")</f>
        <v>Apr</v>
      </c>
      <c r="T316">
        <f>DAY(Table2[[#This Row],[Date]])</f>
        <v>2</v>
      </c>
      <c r="U316" t="str">
        <f>TEXT(Table2[[#This Row],[Date]],"ddd")</f>
        <v>Wed</v>
      </c>
    </row>
    <row r="317" spans="1:21" x14ac:dyDescent="0.25">
      <c r="A317" s="9">
        <v>2400040324</v>
      </c>
      <c r="B317" t="s">
        <v>44</v>
      </c>
      <c r="C317" t="s">
        <v>72</v>
      </c>
      <c r="D317" t="s">
        <v>83</v>
      </c>
      <c r="E317" t="s">
        <v>85</v>
      </c>
      <c r="F317" t="s">
        <v>91</v>
      </c>
      <c r="G317" t="s">
        <v>53</v>
      </c>
      <c r="H317" t="s">
        <v>147</v>
      </c>
      <c r="I317" s="1">
        <v>45749</v>
      </c>
      <c r="J317">
        <v>3150</v>
      </c>
      <c r="K317">
        <v>11</v>
      </c>
      <c r="L317">
        <v>210</v>
      </c>
      <c r="M317" t="s">
        <v>129</v>
      </c>
      <c r="N317" t="s">
        <v>40</v>
      </c>
      <c r="O317" t="s">
        <v>18</v>
      </c>
      <c r="P317">
        <v>8.2429000000000006</v>
      </c>
      <c r="Q317">
        <v>1731.009</v>
      </c>
      <c r="R317">
        <f>MONTH('COCOCART INDIA DATA'!$I317)</f>
        <v>4</v>
      </c>
      <c r="S317" t="str">
        <f>TEXT(Table2[[#This Row],[Date]],"mmm")</f>
        <v>Apr</v>
      </c>
      <c r="T317">
        <f>DAY(Table2[[#This Row],[Date]])</f>
        <v>2</v>
      </c>
      <c r="U317" t="str">
        <f>TEXT(Table2[[#This Row],[Date]],"ddd")</f>
        <v>Wed</v>
      </c>
    </row>
    <row r="318" spans="1:21" x14ac:dyDescent="0.25">
      <c r="A318" s="9">
        <v>2400040325</v>
      </c>
      <c r="B318" t="s">
        <v>56</v>
      </c>
      <c r="C318" t="s">
        <v>73</v>
      </c>
      <c r="D318" t="s">
        <v>83</v>
      </c>
      <c r="E318" t="s">
        <v>85</v>
      </c>
      <c r="F318" t="s">
        <v>90</v>
      </c>
      <c r="G318" t="s">
        <v>58</v>
      </c>
      <c r="H318" t="s">
        <v>147</v>
      </c>
      <c r="I318" s="1">
        <v>45749</v>
      </c>
      <c r="J318">
        <v>6083</v>
      </c>
      <c r="K318">
        <v>43</v>
      </c>
      <c r="L318">
        <v>381</v>
      </c>
      <c r="M318" t="s">
        <v>130</v>
      </c>
      <c r="N318" t="s">
        <v>13</v>
      </c>
      <c r="O318" t="s">
        <v>18</v>
      </c>
      <c r="P318">
        <v>5.0198</v>
      </c>
      <c r="Q318">
        <v>1912.5437999999999</v>
      </c>
      <c r="R318">
        <f>MONTH('COCOCART INDIA DATA'!$I318)</f>
        <v>4</v>
      </c>
      <c r="S318" t="str">
        <f>TEXT(Table2[[#This Row],[Date]],"mmm")</f>
        <v>Apr</v>
      </c>
      <c r="T318">
        <f>DAY(Table2[[#This Row],[Date]])</f>
        <v>2</v>
      </c>
      <c r="U318" t="str">
        <f>TEXT(Table2[[#This Row],[Date]],"ddd")</f>
        <v>Wed</v>
      </c>
    </row>
    <row r="319" spans="1:21" x14ac:dyDescent="0.25">
      <c r="A319" s="9">
        <v>2400040326</v>
      </c>
      <c r="B319" t="s">
        <v>60</v>
      </c>
      <c r="C319" t="s">
        <v>74</v>
      </c>
      <c r="D319" t="s">
        <v>83</v>
      </c>
      <c r="E319" t="s">
        <v>85</v>
      </c>
      <c r="F319" t="s">
        <v>91</v>
      </c>
      <c r="G319" t="s">
        <v>49</v>
      </c>
      <c r="H319" t="s">
        <v>147</v>
      </c>
      <c r="I319" s="1">
        <v>45749</v>
      </c>
      <c r="J319">
        <v>14063</v>
      </c>
      <c r="K319">
        <v>140</v>
      </c>
      <c r="L319">
        <v>1407</v>
      </c>
      <c r="M319" t="s">
        <v>131</v>
      </c>
      <c r="N319" t="s">
        <v>13</v>
      </c>
      <c r="O319" t="s">
        <v>14</v>
      </c>
      <c r="P319">
        <v>1.5934999999999999</v>
      </c>
      <c r="Q319">
        <v>2242.0544999999997</v>
      </c>
      <c r="R319">
        <f>MONTH('COCOCART INDIA DATA'!$I319)</f>
        <v>4</v>
      </c>
      <c r="S319" t="str">
        <f>TEXT(Table2[[#This Row],[Date]],"mmm")</f>
        <v>Apr</v>
      </c>
      <c r="T319">
        <f>DAY(Table2[[#This Row],[Date]])</f>
        <v>2</v>
      </c>
      <c r="U319" t="str">
        <f>TEXT(Table2[[#This Row],[Date]],"ddd")</f>
        <v>Wed</v>
      </c>
    </row>
    <row r="320" spans="1:21" x14ac:dyDescent="0.25">
      <c r="A320" s="9">
        <v>2400040327</v>
      </c>
      <c r="B320" t="s">
        <v>56</v>
      </c>
      <c r="C320" t="s">
        <v>75</v>
      </c>
      <c r="D320" t="s">
        <v>82</v>
      </c>
      <c r="E320" t="s">
        <v>84</v>
      </c>
      <c r="F320" t="s">
        <v>89</v>
      </c>
      <c r="G320" t="s">
        <v>53</v>
      </c>
      <c r="H320" t="s">
        <v>147</v>
      </c>
      <c r="I320" s="1">
        <v>45749</v>
      </c>
      <c r="J320">
        <v>4578</v>
      </c>
      <c r="K320">
        <v>256</v>
      </c>
      <c r="L320">
        <v>306</v>
      </c>
      <c r="M320" t="s">
        <v>132</v>
      </c>
      <c r="N320" t="s">
        <v>40</v>
      </c>
      <c r="O320" t="s">
        <v>18</v>
      </c>
      <c r="P320">
        <v>8.2429000000000006</v>
      </c>
      <c r="Q320">
        <v>2522.3274000000001</v>
      </c>
      <c r="R320">
        <f>MONTH('COCOCART INDIA DATA'!$I320)</f>
        <v>4</v>
      </c>
      <c r="S320" t="str">
        <f>TEXT(Table2[[#This Row],[Date]],"mmm")</f>
        <v>Apr</v>
      </c>
      <c r="T320">
        <f>DAY(Table2[[#This Row],[Date]])</f>
        <v>2</v>
      </c>
      <c r="U320" t="str">
        <f>TEXT(Table2[[#This Row],[Date]],"ddd")</f>
        <v>Wed</v>
      </c>
    </row>
    <row r="321" spans="1:21" x14ac:dyDescent="0.25">
      <c r="A321" s="9">
        <v>2400040328</v>
      </c>
      <c r="B321" t="s">
        <v>22</v>
      </c>
      <c r="C321" t="s">
        <v>75</v>
      </c>
      <c r="D321" t="s">
        <v>83</v>
      </c>
      <c r="E321" t="s">
        <v>84</v>
      </c>
      <c r="F321" t="s">
        <v>89</v>
      </c>
      <c r="G321" t="s">
        <v>16</v>
      </c>
      <c r="H321" t="s">
        <v>147</v>
      </c>
      <c r="I321" s="1">
        <v>45749</v>
      </c>
      <c r="J321">
        <v>6454</v>
      </c>
      <c r="K321">
        <v>21</v>
      </c>
      <c r="L321">
        <v>461</v>
      </c>
      <c r="M321" t="s">
        <v>133</v>
      </c>
      <c r="N321" t="s">
        <v>17</v>
      </c>
      <c r="O321" t="s">
        <v>18</v>
      </c>
      <c r="P321">
        <v>0.24049999999999999</v>
      </c>
      <c r="Q321">
        <v>110.87049999999999</v>
      </c>
      <c r="R321">
        <f>MONTH('COCOCART INDIA DATA'!$I321)</f>
        <v>4</v>
      </c>
      <c r="S321" t="str">
        <f>TEXT(Table2[[#This Row],[Date]],"mmm")</f>
        <v>Apr</v>
      </c>
      <c r="T321">
        <f>DAY(Table2[[#This Row],[Date]])</f>
        <v>2</v>
      </c>
      <c r="U321" t="str">
        <f>TEXT(Table2[[#This Row],[Date]],"ddd")</f>
        <v>Wed</v>
      </c>
    </row>
    <row r="322" spans="1:21" x14ac:dyDescent="0.25">
      <c r="A322" s="9">
        <v>2400040329</v>
      </c>
      <c r="B322" t="s">
        <v>47</v>
      </c>
      <c r="C322" t="s">
        <v>75</v>
      </c>
      <c r="D322" t="s">
        <v>82</v>
      </c>
      <c r="E322" t="s">
        <v>85</v>
      </c>
      <c r="F322" t="s">
        <v>90</v>
      </c>
      <c r="G322" t="s">
        <v>23</v>
      </c>
      <c r="H322" t="s">
        <v>147</v>
      </c>
      <c r="I322" s="1">
        <v>45749</v>
      </c>
      <c r="J322">
        <v>6650</v>
      </c>
      <c r="K322">
        <v>166</v>
      </c>
      <c r="L322">
        <v>256</v>
      </c>
      <c r="M322" t="s">
        <v>134</v>
      </c>
      <c r="N322" t="s">
        <v>17</v>
      </c>
      <c r="O322" t="s">
        <v>18</v>
      </c>
      <c r="P322">
        <v>7.8910999999999998</v>
      </c>
      <c r="Q322">
        <v>2020.1215999999999</v>
      </c>
      <c r="R322">
        <f>MONTH('COCOCART INDIA DATA'!$I322)</f>
        <v>4</v>
      </c>
      <c r="S322" t="str">
        <f>TEXT(Table2[[#This Row],[Date]],"mmm")</f>
        <v>Apr</v>
      </c>
      <c r="T322">
        <f>DAY(Table2[[#This Row],[Date]])</f>
        <v>2</v>
      </c>
      <c r="U322" t="str">
        <f>TEXT(Table2[[#This Row],[Date]],"ddd")</f>
        <v>Wed</v>
      </c>
    </row>
    <row r="323" spans="1:21" x14ac:dyDescent="0.25">
      <c r="A323" s="9">
        <v>2400040330</v>
      </c>
      <c r="B323" t="s">
        <v>11</v>
      </c>
      <c r="C323" t="s">
        <v>75</v>
      </c>
      <c r="D323" t="s">
        <v>83</v>
      </c>
      <c r="E323" t="s">
        <v>85</v>
      </c>
      <c r="F323" t="s">
        <v>91</v>
      </c>
      <c r="G323" t="s">
        <v>46</v>
      </c>
      <c r="H323" t="s">
        <v>147</v>
      </c>
      <c r="I323" s="1">
        <v>45749</v>
      </c>
      <c r="J323">
        <v>2436</v>
      </c>
      <c r="K323">
        <v>203</v>
      </c>
      <c r="L323">
        <v>94</v>
      </c>
      <c r="M323" t="s">
        <v>135</v>
      </c>
      <c r="N323" t="s">
        <v>40</v>
      </c>
      <c r="O323" t="s">
        <v>18</v>
      </c>
      <c r="P323">
        <v>4.7065000000000001</v>
      </c>
      <c r="Q323">
        <v>442.411</v>
      </c>
      <c r="R323">
        <f>MONTH('COCOCART INDIA DATA'!$I323)</f>
        <v>4</v>
      </c>
      <c r="S323" t="str">
        <f>TEXT(Table2[[#This Row],[Date]],"mmm")</f>
        <v>Apr</v>
      </c>
      <c r="T323">
        <f>DAY(Table2[[#This Row],[Date]])</f>
        <v>2</v>
      </c>
      <c r="U323" t="str">
        <f>TEXT(Table2[[#This Row],[Date]],"ddd")</f>
        <v>Wed</v>
      </c>
    </row>
    <row r="324" spans="1:21" x14ac:dyDescent="0.25">
      <c r="A324" s="9">
        <v>2400040331</v>
      </c>
      <c r="B324" t="s">
        <v>64</v>
      </c>
      <c r="C324" t="s">
        <v>75</v>
      </c>
      <c r="D324" t="s">
        <v>82</v>
      </c>
      <c r="E324" t="s">
        <v>85</v>
      </c>
      <c r="F324" t="s">
        <v>90</v>
      </c>
      <c r="G324" t="s">
        <v>48</v>
      </c>
      <c r="H324" t="s">
        <v>149</v>
      </c>
      <c r="I324" s="1">
        <v>45749</v>
      </c>
      <c r="J324">
        <v>6944</v>
      </c>
      <c r="K324">
        <v>33</v>
      </c>
      <c r="L324">
        <v>331</v>
      </c>
      <c r="M324" t="s">
        <v>136</v>
      </c>
      <c r="N324" t="s">
        <v>40</v>
      </c>
      <c r="O324" t="s">
        <v>18</v>
      </c>
      <c r="P324">
        <v>11.4688</v>
      </c>
      <c r="Q324">
        <v>3796.1727999999998</v>
      </c>
      <c r="R324">
        <f>MONTH('COCOCART INDIA DATA'!$I324)</f>
        <v>4</v>
      </c>
      <c r="S324" t="str">
        <f>TEXT(Table2[[#This Row],[Date]],"mmm")</f>
        <v>Apr</v>
      </c>
      <c r="T324">
        <f>DAY(Table2[[#This Row],[Date]])</f>
        <v>2</v>
      </c>
      <c r="U324" t="str">
        <f>TEXT(Table2[[#This Row],[Date]],"ddd")</f>
        <v>Wed</v>
      </c>
    </row>
    <row r="325" spans="1:21" x14ac:dyDescent="0.25">
      <c r="A325" s="9">
        <v>2400040332</v>
      </c>
      <c r="B325" t="s">
        <v>62</v>
      </c>
      <c r="C325" t="s">
        <v>75</v>
      </c>
      <c r="D325" t="s">
        <v>82</v>
      </c>
      <c r="E325" t="s">
        <v>85</v>
      </c>
      <c r="F325" t="s">
        <v>91</v>
      </c>
      <c r="G325" t="s">
        <v>41</v>
      </c>
      <c r="H325" t="s">
        <v>149</v>
      </c>
      <c r="I325" s="1">
        <v>45749</v>
      </c>
      <c r="J325">
        <v>19817</v>
      </c>
      <c r="K325">
        <v>126</v>
      </c>
      <c r="L325">
        <v>684</v>
      </c>
      <c r="M325" t="s">
        <v>137</v>
      </c>
      <c r="N325" t="s">
        <v>40</v>
      </c>
      <c r="O325" t="s">
        <v>14</v>
      </c>
      <c r="P325">
        <v>6.3415999999999997</v>
      </c>
      <c r="Q325">
        <v>4337.6543999999994</v>
      </c>
      <c r="R325">
        <f>MONTH('COCOCART INDIA DATA'!$I325)</f>
        <v>4</v>
      </c>
      <c r="S325" t="str">
        <f>TEXT(Table2[[#This Row],[Date]],"mmm")</f>
        <v>Apr</v>
      </c>
      <c r="T325">
        <f>DAY(Table2[[#This Row],[Date]])</f>
        <v>2</v>
      </c>
      <c r="U325" t="str">
        <f>TEXT(Table2[[#This Row],[Date]],"ddd")</f>
        <v>Wed</v>
      </c>
    </row>
    <row r="326" spans="1:21" x14ac:dyDescent="0.25">
      <c r="A326" s="9">
        <v>2400040333</v>
      </c>
      <c r="B326" t="s">
        <v>11</v>
      </c>
      <c r="C326" t="s">
        <v>75</v>
      </c>
      <c r="D326" t="s">
        <v>82</v>
      </c>
      <c r="E326" t="s">
        <v>84</v>
      </c>
      <c r="F326" t="s">
        <v>88</v>
      </c>
      <c r="G326" t="s">
        <v>52</v>
      </c>
      <c r="H326" t="s">
        <v>149</v>
      </c>
      <c r="I326" s="1">
        <v>45749</v>
      </c>
      <c r="J326">
        <v>3521</v>
      </c>
      <c r="K326">
        <v>50</v>
      </c>
      <c r="L326">
        <v>235</v>
      </c>
      <c r="M326" t="s">
        <v>138</v>
      </c>
      <c r="N326" t="s">
        <v>40</v>
      </c>
      <c r="O326" t="s">
        <v>14</v>
      </c>
      <c r="P326">
        <v>2.8</v>
      </c>
      <c r="Q326">
        <v>658</v>
      </c>
      <c r="R326">
        <f>MONTH('COCOCART INDIA DATA'!$I326)</f>
        <v>4</v>
      </c>
      <c r="S326" t="str">
        <f>TEXT(Table2[[#This Row],[Date]],"mmm")</f>
        <v>Apr</v>
      </c>
      <c r="T326">
        <f>DAY(Table2[[#This Row],[Date]])</f>
        <v>2</v>
      </c>
      <c r="U326" t="str">
        <f>TEXT(Table2[[#This Row],[Date]],"ddd")</f>
        <v>Wed</v>
      </c>
    </row>
    <row r="327" spans="1:21" x14ac:dyDescent="0.25">
      <c r="A327" s="9">
        <v>2400040334</v>
      </c>
      <c r="B327" t="s">
        <v>19</v>
      </c>
      <c r="C327" t="s">
        <v>75</v>
      </c>
      <c r="D327" t="s">
        <v>83</v>
      </c>
      <c r="E327" t="s">
        <v>84</v>
      </c>
      <c r="F327" t="s">
        <v>89</v>
      </c>
      <c r="G327" t="s">
        <v>41</v>
      </c>
      <c r="H327" t="s">
        <v>149</v>
      </c>
      <c r="I327" s="1">
        <v>45749</v>
      </c>
      <c r="J327">
        <v>10458</v>
      </c>
      <c r="K327">
        <v>546</v>
      </c>
      <c r="L327">
        <v>327</v>
      </c>
      <c r="M327" t="s">
        <v>139</v>
      </c>
      <c r="N327" t="s">
        <v>40</v>
      </c>
      <c r="O327" t="s">
        <v>14</v>
      </c>
      <c r="P327">
        <v>6.3415999999999997</v>
      </c>
      <c r="Q327">
        <v>2073.7031999999999</v>
      </c>
      <c r="R327">
        <f>MONTH('COCOCART INDIA DATA'!$I327)</f>
        <v>4</v>
      </c>
      <c r="S327" t="str">
        <f>TEXT(Table2[[#This Row],[Date]],"mmm")</f>
        <v>Apr</v>
      </c>
      <c r="T327">
        <f>DAY(Table2[[#This Row],[Date]])</f>
        <v>2</v>
      </c>
      <c r="U327" t="str">
        <f>TEXT(Table2[[#This Row],[Date]],"ddd")</f>
        <v>Wed</v>
      </c>
    </row>
    <row r="328" spans="1:21" x14ac:dyDescent="0.25">
      <c r="A328" s="9">
        <v>2400040335</v>
      </c>
      <c r="B328" t="s">
        <v>63</v>
      </c>
      <c r="C328" t="s">
        <v>75</v>
      </c>
      <c r="D328" t="s">
        <v>82</v>
      </c>
      <c r="E328" t="s">
        <v>85</v>
      </c>
      <c r="F328" t="s">
        <v>90</v>
      </c>
      <c r="G328" t="s">
        <v>20</v>
      </c>
      <c r="H328" t="s">
        <v>149</v>
      </c>
      <c r="I328" s="1">
        <v>45749</v>
      </c>
      <c r="J328">
        <v>1302</v>
      </c>
      <c r="K328">
        <v>401</v>
      </c>
      <c r="L328">
        <v>57</v>
      </c>
      <c r="M328" t="s">
        <v>140</v>
      </c>
      <c r="N328" t="s">
        <v>13</v>
      </c>
      <c r="O328" t="s">
        <v>14</v>
      </c>
      <c r="P328">
        <v>4.6592000000000002</v>
      </c>
      <c r="Q328">
        <v>265.57440000000003</v>
      </c>
      <c r="R328">
        <f>MONTH('COCOCART INDIA DATA'!$I328)</f>
        <v>4</v>
      </c>
      <c r="S328" t="str">
        <f>TEXT(Table2[[#This Row],[Date]],"mmm")</f>
        <v>Apr</v>
      </c>
      <c r="T328">
        <f>DAY(Table2[[#This Row],[Date]])</f>
        <v>2</v>
      </c>
      <c r="U328" t="str">
        <f>TEXT(Table2[[#This Row],[Date]],"ddd")</f>
        <v>Wed</v>
      </c>
    </row>
    <row r="329" spans="1:21" x14ac:dyDescent="0.25">
      <c r="A329" s="9">
        <v>2400040336</v>
      </c>
      <c r="B329" t="s">
        <v>29</v>
      </c>
      <c r="C329" t="s">
        <v>75</v>
      </c>
      <c r="D329" t="s">
        <v>83</v>
      </c>
      <c r="E329" t="s">
        <v>85</v>
      </c>
      <c r="F329" t="s">
        <v>91</v>
      </c>
      <c r="G329" t="s">
        <v>41</v>
      </c>
      <c r="H329" t="s">
        <v>151</v>
      </c>
      <c r="I329" s="1">
        <v>45749</v>
      </c>
      <c r="J329">
        <v>7952</v>
      </c>
      <c r="K329">
        <v>221</v>
      </c>
      <c r="L329">
        <v>249</v>
      </c>
      <c r="M329" t="s">
        <v>141</v>
      </c>
      <c r="N329" t="s">
        <v>40</v>
      </c>
      <c r="O329" t="s">
        <v>14</v>
      </c>
      <c r="P329">
        <v>6.3415999999999997</v>
      </c>
      <c r="Q329">
        <v>1579.0583999999999</v>
      </c>
      <c r="R329">
        <f>MONTH('COCOCART INDIA DATA'!$I329)</f>
        <v>4</v>
      </c>
      <c r="S329" t="str">
        <f>TEXT(Table2[[#This Row],[Date]],"mmm")</f>
        <v>Apr</v>
      </c>
      <c r="T329">
        <f>DAY(Table2[[#This Row],[Date]])</f>
        <v>2</v>
      </c>
      <c r="U329" t="str">
        <f>TEXT(Table2[[#This Row],[Date]],"ddd")</f>
        <v>Wed</v>
      </c>
    </row>
    <row r="330" spans="1:21" x14ac:dyDescent="0.25">
      <c r="A330" s="9">
        <v>2400040337</v>
      </c>
      <c r="B330" t="s">
        <v>57</v>
      </c>
      <c r="C330" t="s">
        <v>75</v>
      </c>
      <c r="D330" t="s">
        <v>82</v>
      </c>
      <c r="E330" t="s">
        <v>85</v>
      </c>
      <c r="F330" t="s">
        <v>90</v>
      </c>
      <c r="G330" t="s">
        <v>39</v>
      </c>
      <c r="H330" t="s">
        <v>151</v>
      </c>
      <c r="I330" s="1">
        <v>45749</v>
      </c>
      <c r="J330">
        <v>4753</v>
      </c>
      <c r="K330">
        <v>133</v>
      </c>
      <c r="L330">
        <v>265</v>
      </c>
      <c r="M330" t="s">
        <v>142</v>
      </c>
      <c r="N330" t="s">
        <v>40</v>
      </c>
      <c r="O330" t="s">
        <v>14</v>
      </c>
      <c r="P330">
        <v>2.8195000000000001</v>
      </c>
      <c r="Q330">
        <v>747.16750000000002</v>
      </c>
      <c r="R330">
        <f>MONTH('COCOCART INDIA DATA'!$I330)</f>
        <v>4</v>
      </c>
      <c r="S330" t="str">
        <f>TEXT(Table2[[#This Row],[Date]],"mmm")</f>
        <v>Apr</v>
      </c>
      <c r="T330">
        <f>DAY(Table2[[#This Row],[Date]])</f>
        <v>2</v>
      </c>
      <c r="U330" t="str">
        <f>TEXT(Table2[[#This Row],[Date]],"ddd")</f>
        <v>Wed</v>
      </c>
    </row>
    <row r="331" spans="1:21" x14ac:dyDescent="0.25">
      <c r="A331" s="9">
        <v>2400040338</v>
      </c>
      <c r="B331" t="s">
        <v>50</v>
      </c>
      <c r="C331" t="s">
        <v>75</v>
      </c>
      <c r="D331" t="s">
        <v>82</v>
      </c>
      <c r="E331" t="s">
        <v>85</v>
      </c>
      <c r="F331" t="s">
        <v>91</v>
      </c>
      <c r="G331" t="s">
        <v>25</v>
      </c>
      <c r="H331" t="s">
        <v>151</v>
      </c>
      <c r="I331" s="1">
        <v>45749</v>
      </c>
      <c r="J331">
        <v>11452</v>
      </c>
      <c r="K331">
        <v>81</v>
      </c>
      <c r="L331">
        <v>546</v>
      </c>
      <c r="M331" t="s">
        <v>143</v>
      </c>
      <c r="N331" t="s">
        <v>13</v>
      </c>
      <c r="O331" t="s">
        <v>18</v>
      </c>
      <c r="P331">
        <v>0.69579999999999997</v>
      </c>
      <c r="Q331">
        <v>379.90679999999998</v>
      </c>
      <c r="R331">
        <f>MONTH('COCOCART INDIA DATA'!$I331)</f>
        <v>4</v>
      </c>
      <c r="S331" t="str">
        <f>TEXT(Table2[[#This Row],[Date]],"mmm")</f>
        <v>Apr</v>
      </c>
      <c r="T331">
        <f>DAY(Table2[[#This Row],[Date]])</f>
        <v>2</v>
      </c>
      <c r="U331" t="str">
        <f>TEXT(Table2[[#This Row],[Date]],"ddd")</f>
        <v>Wed</v>
      </c>
    </row>
    <row r="332" spans="1:21" x14ac:dyDescent="0.25">
      <c r="A332" s="9">
        <v>2400040339</v>
      </c>
      <c r="B332" t="s">
        <v>61</v>
      </c>
      <c r="C332" t="s">
        <v>75</v>
      </c>
      <c r="D332" t="s">
        <v>82</v>
      </c>
      <c r="E332" t="s">
        <v>84</v>
      </c>
      <c r="F332" t="s">
        <v>89</v>
      </c>
      <c r="G332" t="s">
        <v>43</v>
      </c>
      <c r="H332" t="s">
        <v>153</v>
      </c>
      <c r="I332" s="1">
        <v>45749</v>
      </c>
      <c r="J332">
        <v>9345</v>
      </c>
      <c r="K332">
        <v>124</v>
      </c>
      <c r="L332">
        <v>390</v>
      </c>
      <c r="M332" t="s">
        <v>41</v>
      </c>
      <c r="N332" t="s">
        <v>40</v>
      </c>
      <c r="O332" t="s">
        <v>14</v>
      </c>
      <c r="P332">
        <v>9.2086000000000006</v>
      </c>
      <c r="Q332">
        <v>3591.3540000000003</v>
      </c>
      <c r="R332">
        <f>MONTH('COCOCART INDIA DATA'!$I332)</f>
        <v>4</v>
      </c>
      <c r="S332" t="str">
        <f>TEXT(Table2[[#This Row],[Date]],"mmm")</f>
        <v>Apr</v>
      </c>
      <c r="T332">
        <f>DAY(Table2[[#This Row],[Date]])</f>
        <v>2</v>
      </c>
      <c r="U332" t="str">
        <f>TEXT(Table2[[#This Row],[Date]],"ddd")</f>
        <v>Wed</v>
      </c>
    </row>
    <row r="333" spans="1:21" x14ac:dyDescent="0.25">
      <c r="A333" s="9">
        <v>2400040340</v>
      </c>
      <c r="B333" t="s">
        <v>55</v>
      </c>
      <c r="C333" t="s">
        <v>75</v>
      </c>
      <c r="D333" t="s">
        <v>83</v>
      </c>
      <c r="E333" t="s">
        <v>84</v>
      </c>
      <c r="F333" t="s">
        <v>89</v>
      </c>
      <c r="G333" t="s">
        <v>36</v>
      </c>
      <c r="H333" t="s">
        <v>153</v>
      </c>
      <c r="I333" s="1">
        <v>45749</v>
      </c>
      <c r="J333">
        <v>7490</v>
      </c>
      <c r="K333">
        <v>172</v>
      </c>
      <c r="L333">
        <v>357</v>
      </c>
      <c r="M333" t="s">
        <v>92</v>
      </c>
      <c r="N333" t="s">
        <v>13</v>
      </c>
      <c r="O333" t="s">
        <v>14</v>
      </c>
      <c r="P333">
        <v>2.2656000000000001</v>
      </c>
      <c r="Q333">
        <v>808.81920000000002</v>
      </c>
      <c r="R333">
        <f>MONTH('COCOCART INDIA DATA'!$I333)</f>
        <v>4</v>
      </c>
      <c r="S333" t="str">
        <f>TEXT(Table2[[#This Row],[Date]],"mmm")</f>
        <v>Apr</v>
      </c>
      <c r="T333">
        <f>DAY(Table2[[#This Row],[Date]])</f>
        <v>2</v>
      </c>
      <c r="U333" t="str">
        <f>TEXT(Table2[[#This Row],[Date]],"ddd")</f>
        <v>Wed</v>
      </c>
    </row>
    <row r="334" spans="1:21" x14ac:dyDescent="0.25">
      <c r="A334" s="9">
        <v>2400040341</v>
      </c>
      <c r="B334" t="s">
        <v>42</v>
      </c>
      <c r="C334" t="s">
        <v>75</v>
      </c>
      <c r="D334" t="s">
        <v>83</v>
      </c>
      <c r="E334" t="s">
        <v>85</v>
      </c>
      <c r="F334" t="s">
        <v>90</v>
      </c>
      <c r="G334" t="s">
        <v>28</v>
      </c>
      <c r="H334" t="s">
        <v>153</v>
      </c>
      <c r="I334" s="1">
        <v>45749</v>
      </c>
      <c r="J334">
        <v>1519</v>
      </c>
      <c r="K334">
        <v>127</v>
      </c>
      <c r="L334">
        <v>57</v>
      </c>
      <c r="M334" t="s">
        <v>93</v>
      </c>
      <c r="N334" t="s">
        <v>17</v>
      </c>
      <c r="O334" t="s">
        <v>18</v>
      </c>
      <c r="P334">
        <v>1.7625</v>
      </c>
      <c r="Q334">
        <v>100.46249999999999</v>
      </c>
      <c r="R334">
        <f>MONTH('COCOCART INDIA DATA'!$I334)</f>
        <v>4</v>
      </c>
      <c r="S334" t="str">
        <f>TEXT(Table2[[#This Row],[Date]],"mmm")</f>
        <v>Apr</v>
      </c>
      <c r="T334">
        <f>DAY(Table2[[#This Row],[Date]])</f>
        <v>2</v>
      </c>
      <c r="U334" t="str">
        <f>TEXT(Table2[[#This Row],[Date]],"ddd")</f>
        <v>Wed</v>
      </c>
    </row>
    <row r="335" spans="1:21" x14ac:dyDescent="0.25">
      <c r="A335" s="9">
        <v>2400040342</v>
      </c>
      <c r="B335" t="s">
        <v>44</v>
      </c>
      <c r="C335" t="s">
        <v>75</v>
      </c>
      <c r="D335" t="s">
        <v>83</v>
      </c>
      <c r="E335" t="s">
        <v>85</v>
      </c>
      <c r="F335" t="s">
        <v>91</v>
      </c>
      <c r="G335" t="s">
        <v>58</v>
      </c>
      <c r="H335" t="s">
        <v>153</v>
      </c>
      <c r="I335" s="1">
        <v>45749</v>
      </c>
      <c r="J335">
        <v>3087</v>
      </c>
      <c r="K335">
        <v>135</v>
      </c>
      <c r="L335">
        <v>155</v>
      </c>
      <c r="M335" t="s">
        <v>94</v>
      </c>
      <c r="N335" t="s">
        <v>13</v>
      </c>
      <c r="O335" t="s">
        <v>18</v>
      </c>
      <c r="P335">
        <v>5.0198</v>
      </c>
      <c r="Q335">
        <v>778.06899999999996</v>
      </c>
      <c r="R335">
        <f>MONTH('COCOCART INDIA DATA'!$I335)</f>
        <v>4</v>
      </c>
      <c r="S335" t="str">
        <f>TEXT(Table2[[#This Row],[Date]],"mmm")</f>
        <v>Apr</v>
      </c>
      <c r="T335">
        <f>DAY(Table2[[#This Row],[Date]])</f>
        <v>2</v>
      </c>
      <c r="U335" t="str">
        <f>TEXT(Table2[[#This Row],[Date]],"ddd")</f>
        <v>Wed</v>
      </c>
    </row>
    <row r="336" spans="1:21" x14ac:dyDescent="0.25">
      <c r="A336" s="9">
        <v>2400040343</v>
      </c>
      <c r="B336" t="s">
        <v>31</v>
      </c>
      <c r="C336" t="s">
        <v>75</v>
      </c>
      <c r="D336" t="s">
        <v>83</v>
      </c>
      <c r="E336" t="s">
        <v>85</v>
      </c>
      <c r="F336" t="s">
        <v>90</v>
      </c>
      <c r="G336" t="s">
        <v>58</v>
      </c>
      <c r="H336" t="s">
        <v>153</v>
      </c>
      <c r="I336" s="1">
        <v>45749</v>
      </c>
      <c r="J336">
        <v>2352</v>
      </c>
      <c r="K336">
        <v>178</v>
      </c>
      <c r="L336">
        <v>168</v>
      </c>
      <c r="M336" t="s">
        <v>95</v>
      </c>
      <c r="N336" t="s">
        <v>13</v>
      </c>
      <c r="O336" t="s">
        <v>18</v>
      </c>
      <c r="P336">
        <v>5.0198</v>
      </c>
      <c r="Q336">
        <v>843.32640000000004</v>
      </c>
      <c r="R336">
        <f>MONTH('COCOCART INDIA DATA'!$I336)</f>
        <v>4</v>
      </c>
      <c r="S336" t="str">
        <f>TEXT(Table2[[#This Row],[Date]],"mmm")</f>
        <v>Apr</v>
      </c>
      <c r="T336">
        <f>DAY(Table2[[#This Row],[Date]])</f>
        <v>2</v>
      </c>
      <c r="U336" t="str">
        <f>TEXT(Table2[[#This Row],[Date]],"ddd")</f>
        <v>Wed</v>
      </c>
    </row>
    <row r="337" spans="1:21" x14ac:dyDescent="0.25">
      <c r="A337" s="9">
        <v>2400040344</v>
      </c>
      <c r="B337" t="s">
        <v>24</v>
      </c>
      <c r="C337" t="s">
        <v>75</v>
      </c>
      <c r="D337" t="s">
        <v>83</v>
      </c>
      <c r="E337" t="s">
        <v>85</v>
      </c>
      <c r="F337" t="s">
        <v>91</v>
      </c>
      <c r="G337" t="s">
        <v>21</v>
      </c>
      <c r="H337" t="s">
        <v>153</v>
      </c>
      <c r="I337" s="1">
        <v>45749</v>
      </c>
      <c r="J337">
        <v>11578</v>
      </c>
      <c r="K337">
        <v>76</v>
      </c>
      <c r="L337">
        <v>891</v>
      </c>
      <c r="M337" t="s">
        <v>37</v>
      </c>
      <c r="N337" t="s">
        <v>13</v>
      </c>
      <c r="O337" t="s">
        <v>18</v>
      </c>
      <c r="P337">
        <v>6.0811000000000002</v>
      </c>
      <c r="Q337">
        <v>5418.2601000000004</v>
      </c>
      <c r="R337">
        <f>MONTH('COCOCART INDIA DATA'!$I337)</f>
        <v>4</v>
      </c>
      <c r="S337" t="str">
        <f>TEXT(Table2[[#This Row],[Date]],"mmm")</f>
        <v>Apr</v>
      </c>
      <c r="T337">
        <f>DAY(Table2[[#This Row],[Date]])</f>
        <v>2</v>
      </c>
      <c r="U337" t="str">
        <f>TEXT(Table2[[#This Row],[Date]],"ddd")</f>
        <v>Wed</v>
      </c>
    </row>
    <row r="338" spans="1:21" x14ac:dyDescent="0.25">
      <c r="A338" s="9">
        <v>2400040345</v>
      </c>
      <c r="B338" t="s">
        <v>50</v>
      </c>
      <c r="C338" t="s">
        <v>75</v>
      </c>
      <c r="D338" t="s">
        <v>83</v>
      </c>
      <c r="E338" t="s">
        <v>84</v>
      </c>
      <c r="F338" t="s">
        <v>88</v>
      </c>
      <c r="G338" t="s">
        <v>46</v>
      </c>
      <c r="H338" t="s">
        <v>153</v>
      </c>
      <c r="I338" s="1">
        <v>45749</v>
      </c>
      <c r="J338">
        <v>462</v>
      </c>
      <c r="K338">
        <v>223</v>
      </c>
      <c r="L338">
        <v>22</v>
      </c>
      <c r="M338" t="s">
        <v>96</v>
      </c>
      <c r="N338" t="s">
        <v>40</v>
      </c>
      <c r="O338" t="s">
        <v>18</v>
      </c>
      <c r="P338">
        <v>4.7065000000000001</v>
      </c>
      <c r="Q338">
        <v>103.54300000000001</v>
      </c>
      <c r="R338">
        <f>MONTH('COCOCART INDIA DATA'!$I338)</f>
        <v>4</v>
      </c>
      <c r="S338" t="str">
        <f>TEXT(Table2[[#This Row],[Date]],"mmm")</f>
        <v>Apr</v>
      </c>
      <c r="T338">
        <f>DAY(Table2[[#This Row],[Date]])</f>
        <v>2</v>
      </c>
      <c r="U338" t="str">
        <f>TEXT(Table2[[#This Row],[Date]],"ddd")</f>
        <v>Wed</v>
      </c>
    </row>
    <row r="339" spans="1:21" x14ac:dyDescent="0.25">
      <c r="A339" s="9">
        <v>2400040346</v>
      </c>
      <c r="B339" t="s">
        <v>63</v>
      </c>
      <c r="C339" t="s">
        <v>76</v>
      </c>
      <c r="D339" t="s">
        <v>83</v>
      </c>
      <c r="E339" t="s">
        <v>84</v>
      </c>
      <c r="F339" t="s">
        <v>89</v>
      </c>
      <c r="G339" t="s">
        <v>30</v>
      </c>
      <c r="H339" t="s">
        <v>152</v>
      </c>
      <c r="I339" s="1">
        <v>45749</v>
      </c>
      <c r="J339">
        <v>6916</v>
      </c>
      <c r="K339">
        <v>32</v>
      </c>
      <c r="L339">
        <v>315</v>
      </c>
      <c r="M339" t="s">
        <v>97</v>
      </c>
      <c r="N339" t="s">
        <v>13</v>
      </c>
      <c r="O339" t="s">
        <v>18</v>
      </c>
      <c r="P339">
        <v>0.89900000000000002</v>
      </c>
      <c r="Q339">
        <v>283.185</v>
      </c>
      <c r="R339">
        <f>MONTH('COCOCART INDIA DATA'!$I339)</f>
        <v>4</v>
      </c>
      <c r="S339" t="str">
        <f>TEXT(Table2[[#This Row],[Date]],"mmm")</f>
        <v>Apr</v>
      </c>
      <c r="T339">
        <f>DAY(Table2[[#This Row],[Date]])</f>
        <v>2</v>
      </c>
      <c r="U339" t="str">
        <f>TEXT(Table2[[#This Row],[Date]],"ddd")</f>
        <v>Wed</v>
      </c>
    </row>
    <row r="340" spans="1:21" x14ac:dyDescent="0.25">
      <c r="A340" s="9">
        <v>2400040347</v>
      </c>
      <c r="B340" t="s">
        <v>50</v>
      </c>
      <c r="C340" t="s">
        <v>77</v>
      </c>
      <c r="D340" t="s">
        <v>83</v>
      </c>
      <c r="E340" t="s">
        <v>85</v>
      </c>
      <c r="F340" t="s">
        <v>90</v>
      </c>
      <c r="G340" t="s">
        <v>38</v>
      </c>
      <c r="H340" t="s">
        <v>152</v>
      </c>
      <c r="I340" s="1">
        <v>45749</v>
      </c>
      <c r="J340">
        <v>3248</v>
      </c>
      <c r="K340">
        <v>101</v>
      </c>
      <c r="L340">
        <v>542</v>
      </c>
      <c r="M340" t="s">
        <v>98</v>
      </c>
      <c r="N340" t="s">
        <v>13</v>
      </c>
      <c r="O340" t="s">
        <v>14</v>
      </c>
      <c r="P340">
        <v>8.7870000000000008</v>
      </c>
      <c r="Q340">
        <v>4762.5540000000001</v>
      </c>
      <c r="R340">
        <f>MONTH('COCOCART INDIA DATA'!$I340)</f>
        <v>4</v>
      </c>
      <c r="S340" t="str">
        <f>TEXT(Table2[[#This Row],[Date]],"mmm")</f>
        <v>Apr</v>
      </c>
      <c r="T340">
        <f>DAY(Table2[[#This Row],[Date]])</f>
        <v>2</v>
      </c>
      <c r="U340" t="str">
        <f>TEXT(Table2[[#This Row],[Date]],"ddd")</f>
        <v>Wed</v>
      </c>
    </row>
    <row r="341" spans="1:21" x14ac:dyDescent="0.25">
      <c r="A341" s="9">
        <v>2400040348</v>
      </c>
      <c r="B341" t="s">
        <v>42</v>
      </c>
      <c r="C341" t="s">
        <v>78</v>
      </c>
      <c r="D341" t="s">
        <v>83</v>
      </c>
      <c r="E341" t="s">
        <v>85</v>
      </c>
      <c r="F341" t="s">
        <v>91</v>
      </c>
      <c r="G341" t="s">
        <v>32</v>
      </c>
      <c r="H341" t="s">
        <v>152</v>
      </c>
      <c r="I341" s="1">
        <v>45749</v>
      </c>
      <c r="J341">
        <v>6475</v>
      </c>
      <c r="K341">
        <v>431</v>
      </c>
      <c r="L341">
        <v>240</v>
      </c>
      <c r="M341" t="s">
        <v>99</v>
      </c>
      <c r="N341" t="s">
        <v>13</v>
      </c>
      <c r="O341" t="s">
        <v>14</v>
      </c>
      <c r="P341">
        <v>1.8652</v>
      </c>
      <c r="Q341">
        <v>447.64799999999997</v>
      </c>
      <c r="R341">
        <f>MONTH('COCOCART INDIA DATA'!$I341)</f>
        <v>4</v>
      </c>
      <c r="S341" t="str">
        <f>TEXT(Table2[[#This Row],[Date]],"mmm")</f>
        <v>Apr</v>
      </c>
      <c r="T341">
        <f>DAY(Table2[[#This Row],[Date]])</f>
        <v>2</v>
      </c>
      <c r="U341" t="str">
        <f>TEXT(Table2[[#This Row],[Date]],"ddd")</f>
        <v>Wed</v>
      </c>
    </row>
    <row r="342" spans="1:21" x14ac:dyDescent="0.25">
      <c r="A342" s="9">
        <v>2400040349</v>
      </c>
      <c r="B342" t="s">
        <v>51</v>
      </c>
      <c r="C342" t="s">
        <v>78</v>
      </c>
      <c r="D342" t="s">
        <v>83</v>
      </c>
      <c r="E342" t="s">
        <v>85</v>
      </c>
      <c r="F342" t="s">
        <v>90</v>
      </c>
      <c r="G342" t="s">
        <v>46</v>
      </c>
      <c r="H342" t="s">
        <v>146</v>
      </c>
      <c r="I342" s="1">
        <v>45750</v>
      </c>
      <c r="J342">
        <v>9009</v>
      </c>
      <c r="K342">
        <v>129</v>
      </c>
      <c r="L342">
        <v>501</v>
      </c>
      <c r="M342" t="s">
        <v>100</v>
      </c>
      <c r="N342" t="s">
        <v>40</v>
      </c>
      <c r="O342" t="s">
        <v>18</v>
      </c>
      <c r="P342">
        <v>4.7065000000000001</v>
      </c>
      <c r="Q342">
        <v>2357.9565000000002</v>
      </c>
      <c r="R342">
        <f>MONTH('COCOCART INDIA DATA'!$I342)</f>
        <v>4</v>
      </c>
      <c r="S342" t="str">
        <f>TEXT(Table2[[#This Row],[Date]],"mmm")</f>
        <v>Apr</v>
      </c>
      <c r="T342">
        <f>DAY(Table2[[#This Row],[Date]])</f>
        <v>3</v>
      </c>
      <c r="U342" t="str">
        <f>TEXT(Table2[[#This Row],[Date]],"ddd")</f>
        <v>Thu</v>
      </c>
    </row>
    <row r="343" spans="1:21" x14ac:dyDescent="0.25">
      <c r="A343" s="9">
        <v>2400040350</v>
      </c>
      <c r="B343" t="s">
        <v>24</v>
      </c>
      <c r="C343" t="s">
        <v>79</v>
      </c>
      <c r="D343" t="s">
        <v>83</v>
      </c>
      <c r="E343" t="s">
        <v>85</v>
      </c>
      <c r="F343" t="s">
        <v>91</v>
      </c>
      <c r="G343" t="s">
        <v>16</v>
      </c>
      <c r="H343" t="s">
        <v>147</v>
      </c>
      <c r="I343" s="1">
        <v>45750</v>
      </c>
      <c r="J343">
        <v>2835</v>
      </c>
      <c r="K343">
        <v>20</v>
      </c>
      <c r="L343">
        <v>189</v>
      </c>
      <c r="M343" t="s">
        <v>101</v>
      </c>
      <c r="N343" t="s">
        <v>17</v>
      </c>
      <c r="O343" t="s">
        <v>18</v>
      </c>
      <c r="P343">
        <v>0.24049999999999999</v>
      </c>
      <c r="Q343">
        <v>45.454499999999996</v>
      </c>
      <c r="R343">
        <f>MONTH('COCOCART INDIA DATA'!$I343)</f>
        <v>4</v>
      </c>
      <c r="S343" t="str">
        <f>TEXT(Table2[[#This Row],[Date]],"mmm")</f>
        <v>Apr</v>
      </c>
      <c r="T343">
        <f>DAY(Table2[[#This Row],[Date]])</f>
        <v>3</v>
      </c>
      <c r="U343" t="str">
        <f>TEXT(Table2[[#This Row],[Date]],"ddd")</f>
        <v>Thu</v>
      </c>
    </row>
    <row r="344" spans="1:21" x14ac:dyDescent="0.25">
      <c r="A344" s="9">
        <v>2400040351</v>
      </c>
      <c r="B344" t="s">
        <v>27</v>
      </c>
      <c r="C344" t="s">
        <v>80</v>
      </c>
      <c r="D344" t="s">
        <v>83</v>
      </c>
      <c r="E344" t="s">
        <v>84</v>
      </c>
      <c r="F344" t="s">
        <v>89</v>
      </c>
      <c r="G344" t="s">
        <v>32</v>
      </c>
      <c r="H344" t="s">
        <v>148</v>
      </c>
      <c r="I344" s="1">
        <v>45750</v>
      </c>
      <c r="J344">
        <v>7644</v>
      </c>
      <c r="K344">
        <v>77</v>
      </c>
      <c r="L344">
        <v>294</v>
      </c>
      <c r="M344" t="s">
        <v>102</v>
      </c>
      <c r="N344" t="s">
        <v>13</v>
      </c>
      <c r="O344" t="s">
        <v>14</v>
      </c>
      <c r="P344">
        <v>1.8652</v>
      </c>
      <c r="Q344">
        <v>548.36879999999996</v>
      </c>
      <c r="R344">
        <f>MONTH('COCOCART INDIA DATA'!$I344)</f>
        <v>4</v>
      </c>
      <c r="S344" t="str">
        <f>TEXT(Table2[[#This Row],[Date]],"mmm")</f>
        <v>Apr</v>
      </c>
      <c r="T344">
        <f>DAY(Table2[[#This Row],[Date]])</f>
        <v>3</v>
      </c>
      <c r="U344" t="str">
        <f>TEXT(Table2[[#This Row],[Date]],"ddd")</f>
        <v>Thu</v>
      </c>
    </row>
    <row r="345" spans="1:21" x14ac:dyDescent="0.25">
      <c r="A345" s="9">
        <v>2400040352</v>
      </c>
      <c r="B345" t="s">
        <v>22</v>
      </c>
      <c r="C345" t="s">
        <v>79</v>
      </c>
      <c r="D345" t="s">
        <v>83</v>
      </c>
      <c r="E345" t="s">
        <v>84</v>
      </c>
      <c r="F345" t="s">
        <v>89</v>
      </c>
      <c r="G345" t="s">
        <v>53</v>
      </c>
      <c r="H345" t="s">
        <v>149</v>
      </c>
      <c r="I345" s="1">
        <v>45750</v>
      </c>
      <c r="J345">
        <v>3360</v>
      </c>
      <c r="K345">
        <v>48</v>
      </c>
      <c r="L345">
        <v>240</v>
      </c>
      <c r="M345" t="s">
        <v>103</v>
      </c>
      <c r="N345" t="s">
        <v>40</v>
      </c>
      <c r="O345" t="s">
        <v>18</v>
      </c>
      <c r="P345">
        <v>8.2429000000000006</v>
      </c>
      <c r="Q345">
        <v>1978.296</v>
      </c>
      <c r="R345">
        <f>MONTH('COCOCART INDIA DATA'!$I345)</f>
        <v>4</v>
      </c>
      <c r="S345" t="str">
        <f>TEXT(Table2[[#This Row],[Date]],"mmm")</f>
        <v>Apr</v>
      </c>
      <c r="T345">
        <f>DAY(Table2[[#This Row],[Date]])</f>
        <v>3</v>
      </c>
      <c r="U345" t="str">
        <f>TEXT(Table2[[#This Row],[Date]],"ddd")</f>
        <v>Thu</v>
      </c>
    </row>
    <row r="346" spans="1:21" x14ac:dyDescent="0.25">
      <c r="A346" s="9">
        <v>2400040353</v>
      </c>
      <c r="B346" t="s">
        <v>22</v>
      </c>
      <c r="C346" t="s">
        <v>79</v>
      </c>
      <c r="D346" t="s">
        <v>83</v>
      </c>
      <c r="E346" t="s">
        <v>85</v>
      </c>
      <c r="F346" t="s">
        <v>90</v>
      </c>
      <c r="G346" t="s">
        <v>36</v>
      </c>
      <c r="H346" t="s">
        <v>150</v>
      </c>
      <c r="I346" s="1">
        <v>45750</v>
      </c>
      <c r="J346">
        <v>1379</v>
      </c>
      <c r="K346">
        <v>246</v>
      </c>
      <c r="L346">
        <v>99</v>
      </c>
      <c r="M346" t="s">
        <v>59</v>
      </c>
      <c r="N346" t="s">
        <v>13</v>
      </c>
      <c r="O346" t="s">
        <v>14</v>
      </c>
      <c r="P346">
        <v>2.2656000000000001</v>
      </c>
      <c r="Q346">
        <v>224.2944</v>
      </c>
      <c r="R346">
        <f>MONTH('COCOCART INDIA DATA'!$I346)</f>
        <v>4</v>
      </c>
      <c r="S346" t="str">
        <f>TEXT(Table2[[#This Row],[Date]],"mmm")</f>
        <v>Apr</v>
      </c>
      <c r="T346">
        <f>DAY(Table2[[#This Row],[Date]])</f>
        <v>3</v>
      </c>
      <c r="U346" t="str">
        <f>TEXT(Table2[[#This Row],[Date]],"ddd")</f>
        <v>Thu</v>
      </c>
    </row>
    <row r="347" spans="1:21" x14ac:dyDescent="0.25">
      <c r="A347" s="9">
        <v>2400040354</v>
      </c>
      <c r="B347" t="s">
        <v>35</v>
      </c>
      <c r="C347" t="s">
        <v>80</v>
      </c>
      <c r="D347" t="s">
        <v>83</v>
      </c>
      <c r="E347" t="s">
        <v>85</v>
      </c>
      <c r="F347" t="s">
        <v>91</v>
      </c>
      <c r="G347" t="s">
        <v>28</v>
      </c>
      <c r="H347" t="s">
        <v>151</v>
      </c>
      <c r="I347" s="1">
        <v>45750</v>
      </c>
      <c r="J347">
        <v>9534</v>
      </c>
      <c r="K347">
        <v>229</v>
      </c>
      <c r="L347">
        <v>382</v>
      </c>
      <c r="M347" t="s">
        <v>104</v>
      </c>
      <c r="N347" t="s">
        <v>17</v>
      </c>
      <c r="O347" t="s">
        <v>18</v>
      </c>
      <c r="P347">
        <v>1.7625</v>
      </c>
      <c r="Q347">
        <v>673.27499999999998</v>
      </c>
      <c r="R347">
        <f>MONTH('COCOCART INDIA DATA'!$I347)</f>
        <v>4</v>
      </c>
      <c r="S347" t="str">
        <f>TEXT(Table2[[#This Row],[Date]],"mmm")</f>
        <v>Apr</v>
      </c>
      <c r="T347">
        <f>DAY(Table2[[#This Row],[Date]])</f>
        <v>3</v>
      </c>
      <c r="U347" t="str">
        <f>TEXT(Table2[[#This Row],[Date]],"ddd")</f>
        <v>Thu</v>
      </c>
    </row>
    <row r="348" spans="1:21" x14ac:dyDescent="0.25">
      <c r="A348" s="9">
        <v>2400040355</v>
      </c>
      <c r="B348" t="s">
        <v>24</v>
      </c>
      <c r="C348" t="s">
        <v>79</v>
      </c>
      <c r="D348" t="s">
        <v>83</v>
      </c>
      <c r="E348" t="s">
        <v>85</v>
      </c>
      <c r="F348" t="s">
        <v>90</v>
      </c>
      <c r="G348" t="s">
        <v>46</v>
      </c>
      <c r="H348" t="s">
        <v>152</v>
      </c>
      <c r="I348" s="1">
        <v>45750</v>
      </c>
      <c r="J348">
        <v>14448</v>
      </c>
      <c r="K348">
        <v>28</v>
      </c>
      <c r="L348">
        <v>657</v>
      </c>
      <c r="M348" t="s">
        <v>105</v>
      </c>
      <c r="N348" t="s">
        <v>40</v>
      </c>
      <c r="O348" t="s">
        <v>18</v>
      </c>
      <c r="P348">
        <v>4.7065000000000001</v>
      </c>
      <c r="Q348">
        <v>3092.1705000000002</v>
      </c>
      <c r="R348">
        <f>MONTH('COCOCART INDIA DATA'!$I348)</f>
        <v>4</v>
      </c>
      <c r="S348" t="str">
        <f>TEXT(Table2[[#This Row],[Date]],"mmm")</f>
        <v>Apr</v>
      </c>
      <c r="T348">
        <f>DAY(Table2[[#This Row],[Date]])</f>
        <v>3</v>
      </c>
      <c r="U348" t="str">
        <f>TEXT(Table2[[#This Row],[Date]],"ddd")</f>
        <v>Thu</v>
      </c>
    </row>
    <row r="349" spans="1:21" x14ac:dyDescent="0.25">
      <c r="A349" s="9">
        <v>2400040356</v>
      </c>
      <c r="B349" t="s">
        <v>63</v>
      </c>
      <c r="C349" t="s">
        <v>79</v>
      </c>
      <c r="D349" t="s">
        <v>83</v>
      </c>
      <c r="E349" t="s">
        <v>85</v>
      </c>
      <c r="F349" t="s">
        <v>91</v>
      </c>
      <c r="G349" t="s">
        <v>21</v>
      </c>
      <c r="H349" t="s">
        <v>153</v>
      </c>
      <c r="I349" s="1">
        <v>45750</v>
      </c>
      <c r="J349">
        <v>3829</v>
      </c>
      <c r="K349">
        <v>432</v>
      </c>
      <c r="L349">
        <v>240</v>
      </c>
      <c r="M349" t="s">
        <v>106</v>
      </c>
      <c r="N349" t="s">
        <v>13</v>
      </c>
      <c r="O349" t="s">
        <v>18</v>
      </c>
      <c r="P349">
        <v>6.0811000000000002</v>
      </c>
      <c r="Q349">
        <v>1459.4639999999999</v>
      </c>
      <c r="R349">
        <f>MONTH('COCOCART INDIA DATA'!$I349)</f>
        <v>4</v>
      </c>
      <c r="S349" t="str">
        <f>TEXT(Table2[[#This Row],[Date]],"mmm")</f>
        <v>Apr</v>
      </c>
      <c r="T349">
        <f>DAY(Table2[[#This Row],[Date]])</f>
        <v>3</v>
      </c>
      <c r="U349" t="str">
        <f>TEXT(Table2[[#This Row],[Date]],"ddd")</f>
        <v>Thu</v>
      </c>
    </row>
    <row r="350" spans="1:21" x14ac:dyDescent="0.25">
      <c r="A350" s="9">
        <v>2400040357</v>
      </c>
      <c r="B350" t="s">
        <v>61</v>
      </c>
      <c r="C350" t="s">
        <v>79</v>
      </c>
      <c r="D350" t="s">
        <v>83</v>
      </c>
      <c r="E350" t="s">
        <v>84</v>
      </c>
      <c r="F350" t="s">
        <v>88</v>
      </c>
      <c r="G350" t="s">
        <v>38</v>
      </c>
      <c r="H350" t="s">
        <v>154</v>
      </c>
      <c r="I350" s="1">
        <v>45750</v>
      </c>
      <c r="J350">
        <v>9086</v>
      </c>
      <c r="K350">
        <v>206</v>
      </c>
      <c r="L350">
        <v>758</v>
      </c>
      <c r="M350" t="s">
        <v>107</v>
      </c>
      <c r="N350" t="s">
        <v>13</v>
      </c>
      <c r="O350" t="s">
        <v>14</v>
      </c>
      <c r="P350">
        <v>8.7870000000000008</v>
      </c>
      <c r="Q350">
        <v>6660.5460000000003</v>
      </c>
      <c r="R350">
        <f>MONTH('COCOCART INDIA DATA'!$I350)</f>
        <v>4</v>
      </c>
      <c r="S350" t="str">
        <f>TEXT(Table2[[#This Row],[Date]],"mmm")</f>
        <v>Apr</v>
      </c>
      <c r="T350">
        <f>DAY(Table2[[#This Row],[Date]])</f>
        <v>3</v>
      </c>
      <c r="U350" t="str">
        <f>TEXT(Table2[[#This Row],[Date]],"ddd")</f>
        <v>Thu</v>
      </c>
    </row>
    <row r="351" spans="1:21" x14ac:dyDescent="0.25">
      <c r="A351" s="9">
        <v>2400040358</v>
      </c>
      <c r="B351" t="s">
        <v>47</v>
      </c>
      <c r="C351" t="s">
        <v>79</v>
      </c>
      <c r="D351" t="s">
        <v>83</v>
      </c>
      <c r="E351" t="s">
        <v>84</v>
      </c>
      <c r="F351" t="s">
        <v>89</v>
      </c>
      <c r="G351" t="s">
        <v>32</v>
      </c>
      <c r="H351" t="s">
        <v>155</v>
      </c>
      <c r="I351" s="1">
        <v>45750</v>
      </c>
      <c r="J351">
        <v>5803</v>
      </c>
      <c r="K351">
        <v>299</v>
      </c>
      <c r="L351">
        <v>194</v>
      </c>
      <c r="M351" t="s">
        <v>108</v>
      </c>
      <c r="N351" t="s">
        <v>13</v>
      </c>
      <c r="O351" t="s">
        <v>14</v>
      </c>
      <c r="P351">
        <v>1.8652</v>
      </c>
      <c r="Q351">
        <v>361.84879999999998</v>
      </c>
      <c r="R351">
        <f>MONTH('COCOCART INDIA DATA'!$I351)</f>
        <v>4</v>
      </c>
      <c r="S351" t="str">
        <f>TEXT(Table2[[#This Row],[Date]],"mmm")</f>
        <v>Apr</v>
      </c>
      <c r="T351">
        <f>DAY(Table2[[#This Row],[Date]])</f>
        <v>3</v>
      </c>
      <c r="U351" t="str">
        <f>TEXT(Table2[[#This Row],[Date]],"ddd")</f>
        <v>Thu</v>
      </c>
    </row>
    <row r="352" spans="1:21" x14ac:dyDescent="0.25">
      <c r="A352" s="9">
        <v>2400040359</v>
      </c>
      <c r="B352" t="s">
        <v>42</v>
      </c>
      <c r="C352" t="s">
        <v>66</v>
      </c>
      <c r="D352" t="s">
        <v>82</v>
      </c>
      <c r="E352" t="s">
        <v>85</v>
      </c>
      <c r="F352" t="s">
        <v>90</v>
      </c>
      <c r="G352" t="s">
        <v>23</v>
      </c>
      <c r="H352" t="s">
        <v>156</v>
      </c>
      <c r="I352" s="1">
        <v>45750</v>
      </c>
      <c r="J352">
        <v>182</v>
      </c>
      <c r="K352">
        <v>36</v>
      </c>
      <c r="L352">
        <v>7</v>
      </c>
      <c r="M352" t="s">
        <v>109</v>
      </c>
      <c r="N352" t="s">
        <v>17</v>
      </c>
      <c r="O352" t="s">
        <v>18</v>
      </c>
      <c r="P352">
        <v>7.8910999999999998</v>
      </c>
      <c r="Q352">
        <v>55.237699999999997</v>
      </c>
      <c r="R352">
        <f>MONTH('COCOCART INDIA DATA'!$I352)</f>
        <v>4</v>
      </c>
      <c r="S352" t="str">
        <f>TEXT(Table2[[#This Row],[Date]],"mmm")</f>
        <v>Apr</v>
      </c>
      <c r="T352">
        <f>DAY(Table2[[#This Row],[Date]])</f>
        <v>3</v>
      </c>
      <c r="U352" t="str">
        <f>TEXT(Table2[[#This Row],[Date]],"ddd")</f>
        <v>Thu</v>
      </c>
    </row>
    <row r="353" spans="1:21" x14ac:dyDescent="0.25">
      <c r="A353" s="9">
        <v>2400040360</v>
      </c>
      <c r="B353" t="s">
        <v>33</v>
      </c>
      <c r="C353" t="s">
        <v>66</v>
      </c>
      <c r="D353" t="s">
        <v>83</v>
      </c>
      <c r="E353" t="s">
        <v>85</v>
      </c>
      <c r="F353" t="s">
        <v>91</v>
      </c>
      <c r="G353" t="s">
        <v>25</v>
      </c>
      <c r="H353" t="s">
        <v>150</v>
      </c>
      <c r="I353" s="1">
        <v>45750</v>
      </c>
      <c r="J353">
        <v>9863</v>
      </c>
      <c r="K353">
        <v>21</v>
      </c>
      <c r="L353">
        <v>520</v>
      </c>
      <c r="M353" t="s">
        <v>110</v>
      </c>
      <c r="N353" t="s">
        <v>13</v>
      </c>
      <c r="O353" t="s">
        <v>18</v>
      </c>
      <c r="P353">
        <v>0.69579999999999997</v>
      </c>
      <c r="Q353">
        <v>361.81599999999997</v>
      </c>
      <c r="R353">
        <f>MONTH('COCOCART INDIA DATA'!$I353)</f>
        <v>4</v>
      </c>
      <c r="S353" t="str">
        <f>TEXT(Table2[[#This Row],[Date]],"mmm")</f>
        <v>Apr</v>
      </c>
      <c r="T353">
        <f>DAY(Table2[[#This Row],[Date]])</f>
        <v>3</v>
      </c>
      <c r="U353" t="str">
        <f>TEXT(Table2[[#This Row],[Date]],"ddd")</f>
        <v>Thu</v>
      </c>
    </row>
    <row r="354" spans="1:21" x14ac:dyDescent="0.25">
      <c r="A354" s="9">
        <v>2400040361</v>
      </c>
      <c r="B354" t="s">
        <v>31</v>
      </c>
      <c r="C354" t="s">
        <v>66</v>
      </c>
      <c r="D354" t="s">
        <v>82</v>
      </c>
      <c r="E354" t="s">
        <v>85</v>
      </c>
      <c r="F354" t="s">
        <v>90</v>
      </c>
      <c r="G354" t="s">
        <v>38</v>
      </c>
      <c r="H354" t="s">
        <v>150</v>
      </c>
      <c r="I354" s="1">
        <v>45750</v>
      </c>
      <c r="J354">
        <v>4046</v>
      </c>
      <c r="K354">
        <v>80</v>
      </c>
      <c r="L354">
        <v>289</v>
      </c>
      <c r="M354" t="s">
        <v>111</v>
      </c>
      <c r="N354" t="s">
        <v>13</v>
      </c>
      <c r="O354" t="s">
        <v>14</v>
      </c>
      <c r="P354">
        <v>8.7870000000000008</v>
      </c>
      <c r="Q354">
        <v>2539.4430000000002</v>
      </c>
      <c r="R354">
        <f>MONTH('COCOCART INDIA DATA'!$I354)</f>
        <v>4</v>
      </c>
      <c r="S354" t="str">
        <f>TEXT(Table2[[#This Row],[Date]],"mmm")</f>
        <v>Apr</v>
      </c>
      <c r="T354">
        <f>DAY(Table2[[#This Row],[Date]])</f>
        <v>3</v>
      </c>
      <c r="U354" t="str">
        <f>TEXT(Table2[[#This Row],[Date]],"ddd")</f>
        <v>Thu</v>
      </c>
    </row>
    <row r="355" spans="1:21" x14ac:dyDescent="0.25">
      <c r="A355" s="9">
        <v>2400040362</v>
      </c>
      <c r="B355" t="s">
        <v>44</v>
      </c>
      <c r="C355" t="s">
        <v>66</v>
      </c>
      <c r="D355" t="s">
        <v>83</v>
      </c>
      <c r="E355" t="s">
        <v>85</v>
      </c>
      <c r="F355" t="s">
        <v>91</v>
      </c>
      <c r="G355" t="s">
        <v>49</v>
      </c>
      <c r="H355" t="s">
        <v>150</v>
      </c>
      <c r="I355" s="1">
        <v>45750</v>
      </c>
      <c r="J355">
        <v>3493</v>
      </c>
      <c r="K355">
        <v>140</v>
      </c>
      <c r="L355">
        <v>350</v>
      </c>
      <c r="M355" t="s">
        <v>112</v>
      </c>
      <c r="N355" t="s">
        <v>13</v>
      </c>
      <c r="O355" t="s">
        <v>14</v>
      </c>
      <c r="P355">
        <v>1.5934999999999999</v>
      </c>
      <c r="Q355">
        <v>557.72500000000002</v>
      </c>
      <c r="R355">
        <f>MONTH('COCOCART INDIA DATA'!$I355)</f>
        <v>4</v>
      </c>
      <c r="S355" t="str">
        <f>TEXT(Table2[[#This Row],[Date]],"mmm")</f>
        <v>Apr</v>
      </c>
      <c r="T355">
        <f>DAY(Table2[[#This Row],[Date]])</f>
        <v>3</v>
      </c>
      <c r="U355" t="str">
        <f>TEXT(Table2[[#This Row],[Date]],"ddd")</f>
        <v>Thu</v>
      </c>
    </row>
    <row r="356" spans="1:21" x14ac:dyDescent="0.25">
      <c r="A356" s="9">
        <v>2400040363</v>
      </c>
      <c r="B356" t="s">
        <v>57</v>
      </c>
      <c r="C356" t="s">
        <v>66</v>
      </c>
      <c r="D356" t="s">
        <v>83</v>
      </c>
      <c r="E356" t="s">
        <v>84</v>
      </c>
      <c r="F356" t="s">
        <v>89</v>
      </c>
      <c r="G356" t="s">
        <v>54</v>
      </c>
      <c r="H356" t="s">
        <v>154</v>
      </c>
      <c r="I356" s="1">
        <v>45750</v>
      </c>
      <c r="J356">
        <v>392</v>
      </c>
      <c r="K356">
        <v>89</v>
      </c>
      <c r="L356">
        <v>18</v>
      </c>
      <c r="M356" t="s">
        <v>113</v>
      </c>
      <c r="N356" t="s">
        <v>13</v>
      </c>
      <c r="O356" t="s">
        <v>14</v>
      </c>
      <c r="P356">
        <v>13.3485</v>
      </c>
      <c r="Q356">
        <v>240.273</v>
      </c>
      <c r="R356">
        <f>MONTH('COCOCART INDIA DATA'!$I356)</f>
        <v>4</v>
      </c>
      <c r="S356" t="str">
        <f>TEXT(Table2[[#This Row],[Date]],"mmm")</f>
        <v>Apr</v>
      </c>
      <c r="T356">
        <f>DAY(Table2[[#This Row],[Date]])</f>
        <v>3</v>
      </c>
      <c r="U356" t="str">
        <f>TEXT(Table2[[#This Row],[Date]],"ddd")</f>
        <v>Thu</v>
      </c>
    </row>
    <row r="357" spans="1:21" x14ac:dyDescent="0.25">
      <c r="A357" s="9">
        <v>2400040364</v>
      </c>
      <c r="B357" t="s">
        <v>62</v>
      </c>
      <c r="C357" t="s">
        <v>67</v>
      </c>
      <c r="D357" t="s">
        <v>83</v>
      </c>
      <c r="E357" t="s">
        <v>84</v>
      </c>
      <c r="F357" t="s">
        <v>89</v>
      </c>
      <c r="G357" t="s">
        <v>43</v>
      </c>
      <c r="H357" t="s">
        <v>154</v>
      </c>
      <c r="I357" s="1">
        <v>45750</v>
      </c>
      <c r="J357">
        <v>2534</v>
      </c>
      <c r="K357">
        <v>19</v>
      </c>
      <c r="L357">
        <v>111</v>
      </c>
      <c r="M357" t="s">
        <v>114</v>
      </c>
      <c r="N357" t="s">
        <v>40</v>
      </c>
      <c r="O357" t="s">
        <v>14</v>
      </c>
      <c r="P357">
        <v>9.2086000000000006</v>
      </c>
      <c r="Q357">
        <v>1022.1546000000001</v>
      </c>
      <c r="R357">
        <f>MONTH('COCOCART INDIA DATA'!$I357)</f>
        <v>4</v>
      </c>
      <c r="S357" t="str">
        <f>TEXT(Table2[[#This Row],[Date]],"mmm")</f>
        <v>Apr</v>
      </c>
      <c r="T357">
        <f>DAY(Table2[[#This Row],[Date]])</f>
        <v>3</v>
      </c>
      <c r="U357" t="str">
        <f>TEXT(Table2[[#This Row],[Date]],"ddd")</f>
        <v>Thu</v>
      </c>
    </row>
    <row r="358" spans="1:21" x14ac:dyDescent="0.25">
      <c r="A358" s="9">
        <v>2400040365</v>
      </c>
      <c r="B358" t="s">
        <v>35</v>
      </c>
      <c r="C358" t="s">
        <v>68</v>
      </c>
      <c r="D358" t="s">
        <v>83</v>
      </c>
      <c r="E358" t="s">
        <v>85</v>
      </c>
      <c r="F358" t="s">
        <v>90</v>
      </c>
      <c r="G358" t="s">
        <v>25</v>
      </c>
      <c r="H358" t="s">
        <v>154</v>
      </c>
      <c r="I358" s="1">
        <v>45750</v>
      </c>
      <c r="J358">
        <v>7084</v>
      </c>
      <c r="K358">
        <v>6</v>
      </c>
      <c r="L358">
        <v>308</v>
      </c>
      <c r="M358" t="s">
        <v>115</v>
      </c>
      <c r="N358" t="s">
        <v>13</v>
      </c>
      <c r="O358" t="s">
        <v>18</v>
      </c>
      <c r="P358">
        <v>0.69579999999999997</v>
      </c>
      <c r="Q358">
        <v>214.3064</v>
      </c>
      <c r="R358">
        <f>MONTH('COCOCART INDIA DATA'!$I358)</f>
        <v>4</v>
      </c>
      <c r="S358" t="str">
        <f>TEXT(Table2[[#This Row],[Date]],"mmm")</f>
        <v>Apr</v>
      </c>
      <c r="T358">
        <f>DAY(Table2[[#This Row],[Date]])</f>
        <v>3</v>
      </c>
      <c r="U358" t="str">
        <f>TEXT(Table2[[#This Row],[Date]],"ddd")</f>
        <v>Thu</v>
      </c>
    </row>
    <row r="359" spans="1:21" x14ac:dyDescent="0.25">
      <c r="A359" s="9">
        <v>2400040366</v>
      </c>
      <c r="B359" t="s">
        <v>62</v>
      </c>
      <c r="C359" t="s">
        <v>69</v>
      </c>
      <c r="D359" t="s">
        <v>83</v>
      </c>
      <c r="E359" t="s">
        <v>85</v>
      </c>
      <c r="F359" t="s">
        <v>91</v>
      </c>
      <c r="G359" t="s">
        <v>38</v>
      </c>
      <c r="H359" t="s">
        <v>154</v>
      </c>
      <c r="I359" s="1">
        <v>45750</v>
      </c>
      <c r="J359">
        <v>4809</v>
      </c>
      <c r="K359">
        <v>70</v>
      </c>
      <c r="L359">
        <v>344</v>
      </c>
      <c r="M359" t="s">
        <v>116</v>
      </c>
      <c r="N359" t="s">
        <v>13</v>
      </c>
      <c r="O359" t="s">
        <v>14</v>
      </c>
      <c r="P359">
        <v>8.7870000000000008</v>
      </c>
      <c r="Q359">
        <v>3022.7280000000001</v>
      </c>
      <c r="R359">
        <f>MONTH('COCOCART INDIA DATA'!$I359)</f>
        <v>4</v>
      </c>
      <c r="S359" t="str">
        <f>TEXT(Table2[[#This Row],[Date]],"mmm")</f>
        <v>Apr</v>
      </c>
      <c r="T359">
        <f>DAY(Table2[[#This Row],[Date]])</f>
        <v>3</v>
      </c>
      <c r="U359" t="str">
        <f>TEXT(Table2[[#This Row],[Date]],"ddd")</f>
        <v>Thu</v>
      </c>
    </row>
    <row r="360" spans="1:21" x14ac:dyDescent="0.25">
      <c r="A360" s="9">
        <v>2400040367</v>
      </c>
      <c r="B360" t="s">
        <v>55</v>
      </c>
      <c r="C360" t="s">
        <v>70</v>
      </c>
      <c r="D360" t="s">
        <v>83</v>
      </c>
      <c r="E360" t="s">
        <v>85</v>
      </c>
      <c r="F360" t="s">
        <v>90</v>
      </c>
      <c r="G360" t="s">
        <v>45</v>
      </c>
      <c r="H360" t="s">
        <v>154</v>
      </c>
      <c r="I360" s="1">
        <v>45750</v>
      </c>
      <c r="J360">
        <v>7959</v>
      </c>
      <c r="K360">
        <v>273</v>
      </c>
      <c r="L360">
        <v>266</v>
      </c>
      <c r="M360" t="s">
        <v>117</v>
      </c>
      <c r="N360" t="s">
        <v>17</v>
      </c>
      <c r="O360" t="s">
        <v>14</v>
      </c>
      <c r="P360">
        <v>2.4773999999999998</v>
      </c>
      <c r="Q360">
        <v>658.98839999999996</v>
      </c>
      <c r="R360">
        <f>MONTH('COCOCART INDIA DATA'!$I360)</f>
        <v>4</v>
      </c>
      <c r="S360" t="str">
        <f>TEXT(Table2[[#This Row],[Date]],"mmm")</f>
        <v>Apr</v>
      </c>
      <c r="T360">
        <f>DAY(Table2[[#This Row],[Date]])</f>
        <v>3</v>
      </c>
      <c r="U360" t="str">
        <f>TEXT(Table2[[#This Row],[Date]],"ddd")</f>
        <v>Thu</v>
      </c>
    </row>
    <row r="361" spans="1:21" x14ac:dyDescent="0.25">
      <c r="A361" s="9">
        <v>2400040368</v>
      </c>
      <c r="B361" t="s">
        <v>47</v>
      </c>
      <c r="C361" t="s">
        <v>70</v>
      </c>
      <c r="D361" t="s">
        <v>83</v>
      </c>
      <c r="E361" t="s">
        <v>85</v>
      </c>
      <c r="F361" t="s">
        <v>91</v>
      </c>
      <c r="G361" t="s">
        <v>20</v>
      </c>
      <c r="H361" t="s">
        <v>154</v>
      </c>
      <c r="I361" s="1">
        <v>45750</v>
      </c>
      <c r="J361">
        <v>10521</v>
      </c>
      <c r="K361">
        <v>231</v>
      </c>
      <c r="L361">
        <v>527</v>
      </c>
      <c r="M361" t="s">
        <v>118</v>
      </c>
      <c r="N361" t="s">
        <v>13</v>
      </c>
      <c r="O361" t="s">
        <v>14</v>
      </c>
      <c r="P361">
        <v>4.6592000000000002</v>
      </c>
      <c r="Q361">
        <v>2455.3984</v>
      </c>
      <c r="R361">
        <f>MONTH('COCOCART INDIA DATA'!$I361)</f>
        <v>4</v>
      </c>
      <c r="S361" t="str">
        <f>TEXT(Table2[[#This Row],[Date]],"mmm")</f>
        <v>Apr</v>
      </c>
      <c r="T361">
        <f>DAY(Table2[[#This Row],[Date]])</f>
        <v>3</v>
      </c>
      <c r="U361" t="str">
        <f>TEXT(Table2[[#This Row],[Date]],"ddd")</f>
        <v>Thu</v>
      </c>
    </row>
    <row r="362" spans="1:21" x14ac:dyDescent="0.25">
      <c r="A362" s="9">
        <v>2400040369</v>
      </c>
      <c r="B362" t="s">
        <v>47</v>
      </c>
      <c r="C362" t="s">
        <v>71</v>
      </c>
      <c r="D362" t="s">
        <v>82</v>
      </c>
      <c r="E362" t="s">
        <v>84</v>
      </c>
      <c r="F362" t="s">
        <v>88</v>
      </c>
      <c r="G362" t="s">
        <v>49</v>
      </c>
      <c r="H362" t="s">
        <v>154</v>
      </c>
      <c r="I362" s="1">
        <v>45750</v>
      </c>
      <c r="J362">
        <v>56</v>
      </c>
      <c r="K362">
        <v>168</v>
      </c>
      <c r="L362">
        <v>5</v>
      </c>
      <c r="M362" t="s">
        <v>119</v>
      </c>
      <c r="N362" t="s">
        <v>13</v>
      </c>
      <c r="O362" t="s">
        <v>14</v>
      </c>
      <c r="P362">
        <v>1.5934999999999999</v>
      </c>
      <c r="Q362">
        <v>7.9674999999999994</v>
      </c>
      <c r="R362">
        <f>MONTH('COCOCART INDIA DATA'!$I362)</f>
        <v>4</v>
      </c>
      <c r="S362" t="str">
        <f>TEXT(Table2[[#This Row],[Date]],"mmm")</f>
        <v>Apr</v>
      </c>
      <c r="T362">
        <f>DAY(Table2[[#This Row],[Date]])</f>
        <v>3</v>
      </c>
      <c r="U362" t="str">
        <f>TEXT(Table2[[#This Row],[Date]],"ddd")</f>
        <v>Thu</v>
      </c>
    </row>
    <row r="363" spans="1:21" x14ac:dyDescent="0.25">
      <c r="A363" s="9">
        <v>2400040370</v>
      </c>
      <c r="B363" t="s">
        <v>22</v>
      </c>
      <c r="C363" t="s">
        <v>71</v>
      </c>
      <c r="D363" t="s">
        <v>83</v>
      </c>
      <c r="E363" t="s">
        <v>84</v>
      </c>
      <c r="F363" t="s">
        <v>89</v>
      </c>
      <c r="G363" t="s">
        <v>21</v>
      </c>
      <c r="H363" t="s">
        <v>154</v>
      </c>
      <c r="I363" s="1">
        <v>45750</v>
      </c>
      <c r="J363">
        <v>3017</v>
      </c>
      <c r="K363">
        <v>103</v>
      </c>
      <c r="L363">
        <v>189</v>
      </c>
      <c r="M363" t="s">
        <v>120</v>
      </c>
      <c r="N363" t="s">
        <v>13</v>
      </c>
      <c r="O363" t="s">
        <v>18</v>
      </c>
      <c r="P363">
        <v>6.0811000000000002</v>
      </c>
      <c r="Q363">
        <v>1149.3279</v>
      </c>
      <c r="R363">
        <f>MONTH('COCOCART INDIA DATA'!$I363)</f>
        <v>4</v>
      </c>
      <c r="S363" t="str">
        <f>TEXT(Table2[[#This Row],[Date]],"mmm")</f>
        <v>Apr</v>
      </c>
      <c r="T363">
        <f>DAY(Table2[[#This Row],[Date]])</f>
        <v>3</v>
      </c>
      <c r="U363" t="str">
        <f>TEXT(Table2[[#This Row],[Date]],"ddd")</f>
        <v>Thu</v>
      </c>
    </row>
    <row r="364" spans="1:21" x14ac:dyDescent="0.25">
      <c r="A364" s="9">
        <v>2400040371</v>
      </c>
      <c r="B364" t="s">
        <v>19</v>
      </c>
      <c r="C364" t="s">
        <v>72</v>
      </c>
      <c r="D364" t="s">
        <v>82</v>
      </c>
      <c r="E364" t="s">
        <v>85</v>
      </c>
      <c r="F364" t="s">
        <v>90</v>
      </c>
      <c r="G364" t="s">
        <v>38</v>
      </c>
      <c r="H364" t="s">
        <v>154</v>
      </c>
      <c r="I364" s="1">
        <v>45750</v>
      </c>
      <c r="J364">
        <v>18949</v>
      </c>
      <c r="K364">
        <v>300</v>
      </c>
      <c r="L364">
        <v>2707</v>
      </c>
      <c r="M364" t="s">
        <v>121</v>
      </c>
      <c r="N364" t="s">
        <v>13</v>
      </c>
      <c r="O364" t="s">
        <v>14</v>
      </c>
      <c r="P364">
        <v>8.7870000000000008</v>
      </c>
      <c r="Q364">
        <v>23786.409000000003</v>
      </c>
      <c r="R364">
        <f>MONTH('COCOCART INDIA DATA'!$I364)</f>
        <v>4</v>
      </c>
      <c r="S364" t="str">
        <f>TEXT(Table2[[#This Row],[Date]],"mmm")</f>
        <v>Apr</v>
      </c>
      <c r="T364">
        <f>DAY(Table2[[#This Row],[Date]])</f>
        <v>3</v>
      </c>
      <c r="U364" t="str">
        <f>TEXT(Table2[[#This Row],[Date]],"ddd")</f>
        <v>Thu</v>
      </c>
    </row>
    <row r="365" spans="1:21" x14ac:dyDescent="0.25">
      <c r="A365" s="9">
        <v>2400040372</v>
      </c>
      <c r="B365" t="s">
        <v>63</v>
      </c>
      <c r="C365" t="s">
        <v>73</v>
      </c>
      <c r="D365" t="s">
        <v>82</v>
      </c>
      <c r="E365" t="s">
        <v>85</v>
      </c>
      <c r="F365" t="s">
        <v>91</v>
      </c>
      <c r="G365" t="s">
        <v>32</v>
      </c>
      <c r="H365" t="s">
        <v>148</v>
      </c>
      <c r="I365" s="1">
        <v>45750</v>
      </c>
      <c r="J365">
        <v>8764</v>
      </c>
      <c r="K365">
        <v>69</v>
      </c>
      <c r="L365">
        <v>338</v>
      </c>
      <c r="M365" t="s">
        <v>122</v>
      </c>
      <c r="N365" t="s">
        <v>13</v>
      </c>
      <c r="O365" t="s">
        <v>14</v>
      </c>
      <c r="P365">
        <v>1.8652</v>
      </c>
      <c r="Q365">
        <v>630.43759999999997</v>
      </c>
      <c r="R365">
        <f>MONTH('COCOCART INDIA DATA'!$I365)</f>
        <v>4</v>
      </c>
      <c r="S365" t="str">
        <f>TEXT(Table2[[#This Row],[Date]],"mmm")</f>
        <v>Apr</v>
      </c>
      <c r="T365">
        <f>DAY(Table2[[#This Row],[Date]])</f>
        <v>3</v>
      </c>
      <c r="U365" t="str">
        <f>TEXT(Table2[[#This Row],[Date]],"ddd")</f>
        <v>Thu</v>
      </c>
    </row>
    <row r="366" spans="1:21" x14ac:dyDescent="0.25">
      <c r="A366" s="9">
        <v>2400040373</v>
      </c>
      <c r="B366" t="s">
        <v>27</v>
      </c>
      <c r="C366" t="s">
        <v>74</v>
      </c>
      <c r="D366" t="s">
        <v>82</v>
      </c>
      <c r="E366" t="s">
        <v>85</v>
      </c>
      <c r="F366" t="s">
        <v>90</v>
      </c>
      <c r="G366" t="s">
        <v>12</v>
      </c>
      <c r="H366" t="s">
        <v>148</v>
      </c>
      <c r="I366" s="1">
        <v>45750</v>
      </c>
      <c r="J366">
        <v>12201</v>
      </c>
      <c r="K366">
        <v>103</v>
      </c>
      <c r="L366">
        <v>643</v>
      </c>
      <c r="M366" t="s">
        <v>123</v>
      </c>
      <c r="N366" t="s">
        <v>13</v>
      </c>
      <c r="O366" t="s">
        <v>14</v>
      </c>
      <c r="P366">
        <v>6.0983000000000001</v>
      </c>
      <c r="Q366">
        <v>3921.2069000000001</v>
      </c>
      <c r="R366">
        <f>MONTH('COCOCART INDIA DATA'!$I366)</f>
        <v>4</v>
      </c>
      <c r="S366" t="str">
        <f>TEXT(Table2[[#This Row],[Date]],"mmm")</f>
        <v>Apr</v>
      </c>
      <c r="T366">
        <f>DAY(Table2[[#This Row],[Date]])</f>
        <v>3</v>
      </c>
      <c r="U366" t="str">
        <f>TEXT(Table2[[#This Row],[Date]],"ddd")</f>
        <v>Thu</v>
      </c>
    </row>
    <row r="367" spans="1:21" x14ac:dyDescent="0.25">
      <c r="A367" s="9">
        <v>2400040374</v>
      </c>
      <c r="B367" t="s">
        <v>26</v>
      </c>
      <c r="C367" t="s">
        <v>72</v>
      </c>
      <c r="D367" t="s">
        <v>83</v>
      </c>
      <c r="E367" t="s">
        <v>85</v>
      </c>
      <c r="F367" t="s">
        <v>91</v>
      </c>
      <c r="G367" t="s">
        <v>43</v>
      </c>
      <c r="H367" t="s">
        <v>148</v>
      </c>
      <c r="I367" s="1">
        <v>45750</v>
      </c>
      <c r="J367">
        <v>11935</v>
      </c>
      <c r="K367">
        <v>189</v>
      </c>
      <c r="L367">
        <v>460</v>
      </c>
      <c r="M367" t="s">
        <v>124</v>
      </c>
      <c r="N367" t="s">
        <v>40</v>
      </c>
      <c r="O367" t="s">
        <v>14</v>
      </c>
      <c r="P367">
        <v>9.2086000000000006</v>
      </c>
      <c r="Q367">
        <v>4235.9560000000001</v>
      </c>
      <c r="R367">
        <f>MONTH('COCOCART INDIA DATA'!$I367)</f>
        <v>4</v>
      </c>
      <c r="S367" t="str">
        <f>TEXT(Table2[[#This Row],[Date]],"mmm")</f>
        <v>Apr</v>
      </c>
      <c r="T367">
        <f>DAY(Table2[[#This Row],[Date]])</f>
        <v>3</v>
      </c>
      <c r="U367" t="str">
        <f>TEXT(Table2[[#This Row],[Date]],"ddd")</f>
        <v>Thu</v>
      </c>
    </row>
    <row r="368" spans="1:21" x14ac:dyDescent="0.25">
      <c r="A368" s="9">
        <v>2400040375</v>
      </c>
      <c r="B368" t="s">
        <v>11</v>
      </c>
      <c r="C368" t="s">
        <v>73</v>
      </c>
      <c r="D368" t="s">
        <v>83</v>
      </c>
      <c r="E368" t="s">
        <v>84</v>
      </c>
      <c r="F368" t="s">
        <v>89</v>
      </c>
      <c r="G368" t="s">
        <v>58</v>
      </c>
      <c r="H368" t="s">
        <v>148</v>
      </c>
      <c r="I368" s="1">
        <v>45750</v>
      </c>
      <c r="J368">
        <v>3724</v>
      </c>
      <c r="K368">
        <v>322</v>
      </c>
      <c r="L368">
        <v>266</v>
      </c>
      <c r="M368" t="s">
        <v>125</v>
      </c>
      <c r="N368" t="s">
        <v>13</v>
      </c>
      <c r="O368" t="s">
        <v>18</v>
      </c>
      <c r="P368">
        <v>5.0198</v>
      </c>
      <c r="Q368">
        <v>1335.2668000000001</v>
      </c>
      <c r="R368">
        <f>MONTH('COCOCART INDIA DATA'!$I368)</f>
        <v>4</v>
      </c>
      <c r="S368" t="str">
        <f>TEXT(Table2[[#This Row],[Date]],"mmm")</f>
        <v>Apr</v>
      </c>
      <c r="T368">
        <f>DAY(Table2[[#This Row],[Date]])</f>
        <v>3</v>
      </c>
      <c r="U368" t="str">
        <f>TEXT(Table2[[#This Row],[Date]],"ddd")</f>
        <v>Thu</v>
      </c>
    </row>
    <row r="369" spans="1:21" x14ac:dyDescent="0.25">
      <c r="A369" s="9">
        <v>2400040376</v>
      </c>
      <c r="B369" t="s">
        <v>51</v>
      </c>
      <c r="C369" t="s">
        <v>74</v>
      </c>
      <c r="D369" t="s">
        <v>83</v>
      </c>
      <c r="E369" t="s">
        <v>84</v>
      </c>
      <c r="F369" t="s">
        <v>89</v>
      </c>
      <c r="G369" t="s">
        <v>39</v>
      </c>
      <c r="H369" t="s">
        <v>148</v>
      </c>
      <c r="I369" s="1">
        <v>45750</v>
      </c>
      <c r="J369">
        <v>2646</v>
      </c>
      <c r="K369">
        <v>70</v>
      </c>
      <c r="L369">
        <v>166</v>
      </c>
      <c r="M369" t="s">
        <v>126</v>
      </c>
      <c r="N369" t="s">
        <v>40</v>
      </c>
      <c r="O369" t="s">
        <v>14</v>
      </c>
      <c r="P369">
        <v>2.8195000000000001</v>
      </c>
      <c r="Q369">
        <v>468.03700000000003</v>
      </c>
      <c r="R369">
        <f>MONTH('COCOCART INDIA DATA'!$I369)</f>
        <v>4</v>
      </c>
      <c r="S369" t="str">
        <f>TEXT(Table2[[#This Row],[Date]],"mmm")</f>
        <v>Apr</v>
      </c>
      <c r="T369">
        <f>DAY(Table2[[#This Row],[Date]])</f>
        <v>3</v>
      </c>
      <c r="U369" t="str">
        <f>TEXT(Table2[[#This Row],[Date]],"ddd")</f>
        <v>Thu</v>
      </c>
    </row>
    <row r="370" spans="1:21" x14ac:dyDescent="0.25">
      <c r="A370" s="9">
        <v>2400040377</v>
      </c>
      <c r="B370" t="s">
        <v>61</v>
      </c>
      <c r="C370" t="s">
        <v>75</v>
      </c>
      <c r="D370" t="s">
        <v>82</v>
      </c>
      <c r="E370" t="s">
        <v>85</v>
      </c>
      <c r="F370" t="s">
        <v>90</v>
      </c>
      <c r="G370" t="s">
        <v>16</v>
      </c>
      <c r="H370" t="s">
        <v>148</v>
      </c>
      <c r="I370" s="1">
        <v>45750</v>
      </c>
      <c r="J370">
        <v>686</v>
      </c>
      <c r="K370">
        <v>18</v>
      </c>
      <c r="L370">
        <v>46</v>
      </c>
      <c r="M370" t="s">
        <v>127</v>
      </c>
      <c r="N370" t="s">
        <v>17</v>
      </c>
      <c r="O370" t="s">
        <v>18</v>
      </c>
      <c r="P370">
        <v>0.24049999999999999</v>
      </c>
      <c r="Q370">
        <v>11.062999999999999</v>
      </c>
      <c r="R370">
        <f>MONTH('COCOCART INDIA DATA'!$I370)</f>
        <v>4</v>
      </c>
      <c r="S370" t="str">
        <f>TEXT(Table2[[#This Row],[Date]],"mmm")</f>
        <v>Apr</v>
      </c>
      <c r="T370">
        <f>DAY(Table2[[#This Row],[Date]])</f>
        <v>3</v>
      </c>
      <c r="U370" t="str">
        <f>TEXT(Table2[[#This Row],[Date]],"ddd")</f>
        <v>Thu</v>
      </c>
    </row>
    <row r="371" spans="1:21" x14ac:dyDescent="0.25">
      <c r="A371" s="9">
        <v>2400040378</v>
      </c>
      <c r="B371" t="s">
        <v>19</v>
      </c>
      <c r="C371" t="s">
        <v>75</v>
      </c>
      <c r="D371" t="s">
        <v>83</v>
      </c>
      <c r="E371" t="s">
        <v>85</v>
      </c>
      <c r="F371" t="s">
        <v>91</v>
      </c>
      <c r="G371" t="s">
        <v>58</v>
      </c>
      <c r="H371" t="s">
        <v>148</v>
      </c>
      <c r="I371" s="1">
        <v>45750</v>
      </c>
      <c r="J371">
        <v>2037</v>
      </c>
      <c r="K371">
        <v>272</v>
      </c>
      <c r="L371">
        <v>128</v>
      </c>
      <c r="M371" t="s">
        <v>128</v>
      </c>
      <c r="N371" t="s">
        <v>13</v>
      </c>
      <c r="O371" t="s">
        <v>18</v>
      </c>
      <c r="P371">
        <v>5.0198</v>
      </c>
      <c r="Q371">
        <v>642.53440000000001</v>
      </c>
      <c r="R371">
        <f>MONTH('COCOCART INDIA DATA'!$I371)</f>
        <v>4</v>
      </c>
      <c r="S371" t="str">
        <f>TEXT(Table2[[#This Row],[Date]],"mmm")</f>
        <v>Apr</v>
      </c>
      <c r="T371">
        <f>DAY(Table2[[#This Row],[Date]])</f>
        <v>3</v>
      </c>
      <c r="U371" t="str">
        <f>TEXT(Table2[[#This Row],[Date]],"ddd")</f>
        <v>Thu</v>
      </c>
    </row>
    <row r="372" spans="1:21" x14ac:dyDescent="0.25">
      <c r="A372" s="9">
        <v>2400040379</v>
      </c>
      <c r="B372" t="s">
        <v>51</v>
      </c>
      <c r="C372" t="s">
        <v>75</v>
      </c>
      <c r="D372" t="s">
        <v>82</v>
      </c>
      <c r="E372" t="s">
        <v>85</v>
      </c>
      <c r="F372" t="s">
        <v>90</v>
      </c>
      <c r="G372" t="s">
        <v>48</v>
      </c>
      <c r="H372" t="s">
        <v>148</v>
      </c>
      <c r="I372" s="1">
        <v>45750</v>
      </c>
      <c r="J372">
        <v>6300</v>
      </c>
      <c r="K372">
        <v>208</v>
      </c>
      <c r="L372">
        <v>300</v>
      </c>
      <c r="M372" t="s">
        <v>129</v>
      </c>
      <c r="N372" t="s">
        <v>40</v>
      </c>
      <c r="O372" t="s">
        <v>18</v>
      </c>
      <c r="P372">
        <v>11.4688</v>
      </c>
      <c r="Q372">
        <v>3440.64</v>
      </c>
      <c r="R372">
        <f>MONTH('COCOCART INDIA DATA'!$I372)</f>
        <v>4</v>
      </c>
      <c r="S372" t="str">
        <f>TEXT(Table2[[#This Row],[Date]],"mmm")</f>
        <v>Apr</v>
      </c>
      <c r="T372">
        <f>DAY(Table2[[#This Row],[Date]])</f>
        <v>3</v>
      </c>
      <c r="U372" t="str">
        <f>TEXT(Table2[[#This Row],[Date]],"ddd")</f>
        <v>Thu</v>
      </c>
    </row>
    <row r="373" spans="1:21" x14ac:dyDescent="0.25">
      <c r="A373" s="9">
        <v>2400040380</v>
      </c>
      <c r="B373" t="s">
        <v>50</v>
      </c>
      <c r="C373" t="s">
        <v>75</v>
      </c>
      <c r="D373" t="s">
        <v>83</v>
      </c>
      <c r="E373" t="s">
        <v>85</v>
      </c>
      <c r="F373" t="s">
        <v>91</v>
      </c>
      <c r="G373" t="s">
        <v>46</v>
      </c>
      <c r="H373" t="s">
        <v>148</v>
      </c>
      <c r="I373" s="1">
        <v>45750</v>
      </c>
      <c r="J373">
        <v>2541</v>
      </c>
      <c r="K373">
        <v>14</v>
      </c>
      <c r="L373">
        <v>111</v>
      </c>
      <c r="M373" t="s">
        <v>130</v>
      </c>
      <c r="N373" t="s">
        <v>40</v>
      </c>
      <c r="O373" t="s">
        <v>18</v>
      </c>
      <c r="P373">
        <v>4.7065000000000001</v>
      </c>
      <c r="Q373">
        <v>522.42150000000004</v>
      </c>
      <c r="R373">
        <f>MONTH('COCOCART INDIA DATA'!$I373)</f>
        <v>4</v>
      </c>
      <c r="S373" t="str">
        <f>TEXT(Table2[[#This Row],[Date]],"mmm")</f>
        <v>Apr</v>
      </c>
      <c r="T373">
        <f>DAY(Table2[[#This Row],[Date]])</f>
        <v>3</v>
      </c>
      <c r="U373" t="str">
        <f>TEXT(Table2[[#This Row],[Date]],"ddd")</f>
        <v>Thu</v>
      </c>
    </row>
    <row r="374" spans="1:21" x14ac:dyDescent="0.25">
      <c r="A374" s="9">
        <v>2400040381</v>
      </c>
      <c r="B374" t="s">
        <v>34</v>
      </c>
      <c r="C374" t="s">
        <v>75</v>
      </c>
      <c r="D374" t="s">
        <v>82</v>
      </c>
      <c r="E374" t="s">
        <v>84</v>
      </c>
      <c r="F374" t="s">
        <v>88</v>
      </c>
      <c r="G374" t="s">
        <v>12</v>
      </c>
      <c r="H374" t="s">
        <v>146</v>
      </c>
      <c r="I374" s="1">
        <v>45750</v>
      </c>
      <c r="J374">
        <v>1883</v>
      </c>
      <c r="K374">
        <v>97</v>
      </c>
      <c r="L374">
        <v>118</v>
      </c>
      <c r="M374" t="s">
        <v>131</v>
      </c>
      <c r="N374" t="s">
        <v>13</v>
      </c>
      <c r="O374" t="s">
        <v>14</v>
      </c>
      <c r="P374">
        <v>6.0983000000000001</v>
      </c>
      <c r="Q374">
        <v>719.59940000000006</v>
      </c>
      <c r="R374">
        <f>MONTH('COCOCART INDIA DATA'!$I374)</f>
        <v>4</v>
      </c>
      <c r="S374" t="str">
        <f>TEXT(Table2[[#This Row],[Date]],"mmm")</f>
        <v>Apr</v>
      </c>
      <c r="T374">
        <f>DAY(Table2[[#This Row],[Date]])</f>
        <v>3</v>
      </c>
      <c r="U374" t="str">
        <f>TEXT(Table2[[#This Row],[Date]],"ddd")</f>
        <v>Thu</v>
      </c>
    </row>
    <row r="375" spans="1:21" x14ac:dyDescent="0.25">
      <c r="A375" s="9">
        <v>2400040382</v>
      </c>
      <c r="B375" t="s">
        <v>60</v>
      </c>
      <c r="C375" t="s">
        <v>75</v>
      </c>
      <c r="D375" t="s">
        <v>82</v>
      </c>
      <c r="E375" t="s">
        <v>84</v>
      </c>
      <c r="F375" t="s">
        <v>89</v>
      </c>
      <c r="G375" t="s">
        <v>43</v>
      </c>
      <c r="H375" t="s">
        <v>146</v>
      </c>
      <c r="I375" s="1">
        <v>45750</v>
      </c>
      <c r="J375">
        <v>10255</v>
      </c>
      <c r="K375">
        <v>180</v>
      </c>
      <c r="L375">
        <v>446</v>
      </c>
      <c r="M375" t="s">
        <v>132</v>
      </c>
      <c r="N375" t="s">
        <v>40</v>
      </c>
      <c r="O375" t="s">
        <v>14</v>
      </c>
      <c r="P375">
        <v>9.2086000000000006</v>
      </c>
      <c r="Q375">
        <v>4107.0356000000002</v>
      </c>
      <c r="R375">
        <f>MONTH('COCOCART INDIA DATA'!$I375)</f>
        <v>4</v>
      </c>
      <c r="S375" t="str">
        <f>TEXT(Table2[[#This Row],[Date]],"mmm")</f>
        <v>Apr</v>
      </c>
      <c r="T375">
        <f>DAY(Table2[[#This Row],[Date]])</f>
        <v>3</v>
      </c>
      <c r="U375" t="str">
        <f>TEXT(Table2[[#This Row],[Date]],"ddd")</f>
        <v>Thu</v>
      </c>
    </row>
    <row r="376" spans="1:21" x14ac:dyDescent="0.25">
      <c r="A376" s="9">
        <v>2400040383</v>
      </c>
      <c r="B376" t="s">
        <v>35</v>
      </c>
      <c r="C376" t="s">
        <v>75</v>
      </c>
      <c r="D376" t="s">
        <v>82</v>
      </c>
      <c r="E376" t="s">
        <v>85</v>
      </c>
      <c r="F376" t="s">
        <v>90</v>
      </c>
      <c r="G376" t="s">
        <v>41</v>
      </c>
      <c r="H376" t="s">
        <v>146</v>
      </c>
      <c r="I376" s="1">
        <v>45750</v>
      </c>
      <c r="J376">
        <v>5803</v>
      </c>
      <c r="K376">
        <v>98</v>
      </c>
      <c r="L376">
        <v>233</v>
      </c>
      <c r="M376" t="s">
        <v>133</v>
      </c>
      <c r="N376" t="s">
        <v>40</v>
      </c>
      <c r="O376" t="s">
        <v>14</v>
      </c>
      <c r="P376">
        <v>6.3415999999999997</v>
      </c>
      <c r="Q376">
        <v>1477.5927999999999</v>
      </c>
      <c r="R376">
        <f>MONTH('COCOCART INDIA DATA'!$I376)</f>
        <v>4</v>
      </c>
      <c r="S376" t="str">
        <f>TEXT(Table2[[#This Row],[Date]],"mmm")</f>
        <v>Apr</v>
      </c>
      <c r="T376">
        <f>DAY(Table2[[#This Row],[Date]])</f>
        <v>3</v>
      </c>
      <c r="U376" t="str">
        <f>TEXT(Table2[[#This Row],[Date]],"ddd")</f>
        <v>Thu</v>
      </c>
    </row>
    <row r="377" spans="1:21" x14ac:dyDescent="0.25">
      <c r="A377" s="9">
        <v>2400040384</v>
      </c>
      <c r="B377" t="s">
        <v>44</v>
      </c>
      <c r="C377" t="s">
        <v>75</v>
      </c>
      <c r="D377" t="s">
        <v>83</v>
      </c>
      <c r="E377" t="s">
        <v>85</v>
      </c>
      <c r="F377" t="s">
        <v>91</v>
      </c>
      <c r="G377" t="s">
        <v>52</v>
      </c>
      <c r="H377" t="s">
        <v>146</v>
      </c>
      <c r="I377" s="1">
        <v>45750</v>
      </c>
      <c r="J377">
        <v>8260</v>
      </c>
      <c r="K377">
        <v>239</v>
      </c>
      <c r="L377">
        <v>1033</v>
      </c>
      <c r="M377" t="s">
        <v>134</v>
      </c>
      <c r="N377" t="s">
        <v>40</v>
      </c>
      <c r="O377" t="s">
        <v>14</v>
      </c>
      <c r="P377">
        <v>2.8</v>
      </c>
      <c r="Q377">
        <v>2892.3999999999996</v>
      </c>
      <c r="R377">
        <f>MONTH('COCOCART INDIA DATA'!$I377)</f>
        <v>4</v>
      </c>
      <c r="S377" t="str">
        <f>TEXT(Table2[[#This Row],[Date]],"mmm")</f>
        <v>Apr</v>
      </c>
      <c r="T377">
        <f>DAY(Table2[[#This Row],[Date]])</f>
        <v>3</v>
      </c>
      <c r="U377" t="str">
        <f>TEXT(Table2[[#This Row],[Date]],"ddd")</f>
        <v>Thu</v>
      </c>
    </row>
    <row r="378" spans="1:21" x14ac:dyDescent="0.25">
      <c r="A378" s="9">
        <v>2400040385</v>
      </c>
      <c r="B378" t="s">
        <v>63</v>
      </c>
      <c r="C378" t="s">
        <v>75</v>
      </c>
      <c r="D378" t="s">
        <v>82</v>
      </c>
      <c r="E378" t="s">
        <v>85</v>
      </c>
      <c r="F378" t="s">
        <v>90</v>
      </c>
      <c r="G378" t="s">
        <v>21</v>
      </c>
      <c r="H378" t="s">
        <v>146</v>
      </c>
      <c r="I378" s="1">
        <v>45750</v>
      </c>
      <c r="J378">
        <v>14868</v>
      </c>
      <c r="K378">
        <v>5</v>
      </c>
      <c r="L378">
        <v>1859</v>
      </c>
      <c r="M378" t="s">
        <v>135</v>
      </c>
      <c r="N378" t="s">
        <v>13</v>
      </c>
      <c r="O378" t="s">
        <v>18</v>
      </c>
      <c r="P378">
        <v>6.0811000000000002</v>
      </c>
      <c r="Q378">
        <v>11304.7649</v>
      </c>
      <c r="R378">
        <f>MONTH('COCOCART INDIA DATA'!$I378)</f>
        <v>4</v>
      </c>
      <c r="S378" t="str">
        <f>TEXT(Table2[[#This Row],[Date]],"mmm")</f>
        <v>Apr</v>
      </c>
      <c r="T378">
        <f>DAY(Table2[[#This Row],[Date]])</f>
        <v>3</v>
      </c>
      <c r="U378" t="str">
        <f>TEXT(Table2[[#This Row],[Date]],"ddd")</f>
        <v>Thu</v>
      </c>
    </row>
    <row r="379" spans="1:21" x14ac:dyDescent="0.25">
      <c r="A379" s="9">
        <v>2400040386</v>
      </c>
      <c r="B379" t="s">
        <v>61</v>
      </c>
      <c r="C379" t="s">
        <v>75</v>
      </c>
      <c r="D379" t="s">
        <v>83</v>
      </c>
      <c r="E379" t="s">
        <v>85</v>
      </c>
      <c r="F379" t="s">
        <v>91</v>
      </c>
      <c r="G379" t="s">
        <v>39</v>
      </c>
      <c r="H379" t="s">
        <v>146</v>
      </c>
      <c r="I379" s="1">
        <v>45750</v>
      </c>
      <c r="J379">
        <v>4137</v>
      </c>
      <c r="K379">
        <v>10</v>
      </c>
      <c r="L379">
        <v>276</v>
      </c>
      <c r="M379" t="s">
        <v>136</v>
      </c>
      <c r="N379" t="s">
        <v>40</v>
      </c>
      <c r="O379" t="s">
        <v>14</v>
      </c>
      <c r="P379">
        <v>2.8195000000000001</v>
      </c>
      <c r="Q379">
        <v>778.18200000000002</v>
      </c>
      <c r="R379">
        <f>MONTH('COCOCART INDIA DATA'!$I379)</f>
        <v>4</v>
      </c>
      <c r="S379" t="str">
        <f>TEXT(Table2[[#This Row],[Date]],"mmm")</f>
        <v>Apr</v>
      </c>
      <c r="T379">
        <f>DAY(Table2[[#This Row],[Date]])</f>
        <v>3</v>
      </c>
      <c r="U379" t="str">
        <f>TEXT(Table2[[#This Row],[Date]],"ddd")</f>
        <v>Thu</v>
      </c>
    </row>
    <row r="380" spans="1:21" x14ac:dyDescent="0.25">
      <c r="A380" s="9">
        <v>2400040387</v>
      </c>
      <c r="B380" t="s">
        <v>29</v>
      </c>
      <c r="C380" t="s">
        <v>75</v>
      </c>
      <c r="D380" t="s">
        <v>82</v>
      </c>
      <c r="E380" t="s">
        <v>84</v>
      </c>
      <c r="F380" t="s">
        <v>89</v>
      </c>
      <c r="G380" t="s">
        <v>41</v>
      </c>
      <c r="H380" t="s">
        <v>146</v>
      </c>
      <c r="I380" s="1">
        <v>45750</v>
      </c>
      <c r="J380">
        <v>7161</v>
      </c>
      <c r="K380">
        <v>480</v>
      </c>
      <c r="L380">
        <v>276</v>
      </c>
      <c r="M380" t="s">
        <v>137</v>
      </c>
      <c r="N380" t="s">
        <v>40</v>
      </c>
      <c r="O380" t="s">
        <v>14</v>
      </c>
      <c r="P380">
        <v>6.3415999999999997</v>
      </c>
      <c r="Q380">
        <v>1750.2815999999998</v>
      </c>
      <c r="R380">
        <f>MONTH('COCOCART INDIA DATA'!$I380)</f>
        <v>4</v>
      </c>
      <c r="S380" t="str">
        <f>TEXT(Table2[[#This Row],[Date]],"mmm")</f>
        <v>Apr</v>
      </c>
      <c r="T380">
        <f>DAY(Table2[[#This Row],[Date]])</f>
        <v>3</v>
      </c>
      <c r="U380" t="str">
        <f>TEXT(Table2[[#This Row],[Date]],"ddd")</f>
        <v>Thu</v>
      </c>
    </row>
    <row r="381" spans="1:21" x14ac:dyDescent="0.25">
      <c r="A381" s="9">
        <v>2400040388</v>
      </c>
      <c r="B381" t="s">
        <v>63</v>
      </c>
      <c r="C381" t="s">
        <v>75</v>
      </c>
      <c r="D381" t="s">
        <v>82</v>
      </c>
      <c r="E381" t="s">
        <v>84</v>
      </c>
      <c r="F381" t="s">
        <v>89</v>
      </c>
      <c r="G381" t="s">
        <v>45</v>
      </c>
      <c r="H381" t="s">
        <v>146</v>
      </c>
      <c r="I381" s="1">
        <v>45750</v>
      </c>
      <c r="J381">
        <v>9625</v>
      </c>
      <c r="K381">
        <v>149</v>
      </c>
      <c r="L381">
        <v>332</v>
      </c>
      <c r="M381" t="s">
        <v>138</v>
      </c>
      <c r="N381" t="s">
        <v>17</v>
      </c>
      <c r="O381" t="s">
        <v>14</v>
      </c>
      <c r="P381">
        <v>2.4773999999999998</v>
      </c>
      <c r="Q381">
        <v>822.49679999999989</v>
      </c>
      <c r="R381">
        <f>MONTH('COCOCART INDIA DATA'!$I381)</f>
        <v>4</v>
      </c>
      <c r="S381" t="str">
        <f>TEXT(Table2[[#This Row],[Date]],"mmm")</f>
        <v>Apr</v>
      </c>
      <c r="T381">
        <f>DAY(Table2[[#This Row],[Date]])</f>
        <v>3</v>
      </c>
      <c r="U381" t="str">
        <f>TEXT(Table2[[#This Row],[Date]],"ddd")</f>
        <v>Thu</v>
      </c>
    </row>
    <row r="382" spans="1:21" x14ac:dyDescent="0.25">
      <c r="A382" s="9">
        <v>2400040389</v>
      </c>
      <c r="B382" t="s">
        <v>22</v>
      </c>
      <c r="C382" t="s">
        <v>75</v>
      </c>
      <c r="D382" t="s">
        <v>82</v>
      </c>
      <c r="E382" t="s">
        <v>85</v>
      </c>
      <c r="F382" t="s">
        <v>90</v>
      </c>
      <c r="G382" t="s">
        <v>28</v>
      </c>
      <c r="H382" t="s">
        <v>146</v>
      </c>
      <c r="I382" s="1">
        <v>45750</v>
      </c>
      <c r="J382">
        <v>12852</v>
      </c>
      <c r="K382">
        <v>296</v>
      </c>
      <c r="L382">
        <v>429</v>
      </c>
      <c r="M382" t="s">
        <v>139</v>
      </c>
      <c r="N382" t="s">
        <v>17</v>
      </c>
      <c r="O382" t="s">
        <v>18</v>
      </c>
      <c r="P382">
        <v>1.7625</v>
      </c>
      <c r="Q382">
        <v>756.11249999999995</v>
      </c>
      <c r="R382">
        <f>MONTH('COCOCART INDIA DATA'!$I382)</f>
        <v>4</v>
      </c>
      <c r="S382" t="str">
        <f>TEXT(Table2[[#This Row],[Date]],"mmm")</f>
        <v>Apr</v>
      </c>
      <c r="T382">
        <f>DAY(Table2[[#This Row],[Date]])</f>
        <v>3</v>
      </c>
      <c r="U382" t="str">
        <f>TEXT(Table2[[#This Row],[Date]],"ddd")</f>
        <v>Thu</v>
      </c>
    </row>
    <row r="383" spans="1:21" x14ac:dyDescent="0.25">
      <c r="A383" s="9">
        <v>2400040390</v>
      </c>
      <c r="B383" t="s">
        <v>33</v>
      </c>
      <c r="C383" t="s">
        <v>75</v>
      </c>
      <c r="D383" t="s">
        <v>83</v>
      </c>
      <c r="E383" t="s">
        <v>85</v>
      </c>
      <c r="F383" t="s">
        <v>91</v>
      </c>
      <c r="G383" t="s">
        <v>39</v>
      </c>
      <c r="H383" t="s">
        <v>147</v>
      </c>
      <c r="I383" s="1">
        <v>45750</v>
      </c>
      <c r="J383">
        <v>7546</v>
      </c>
      <c r="K383">
        <v>365</v>
      </c>
      <c r="L383">
        <v>581</v>
      </c>
      <c r="M383" t="s">
        <v>140</v>
      </c>
      <c r="N383" t="s">
        <v>40</v>
      </c>
      <c r="O383" t="s">
        <v>14</v>
      </c>
      <c r="P383">
        <v>2.8195000000000001</v>
      </c>
      <c r="Q383">
        <v>1638.1295</v>
      </c>
      <c r="R383">
        <f>MONTH('COCOCART INDIA DATA'!$I383)</f>
        <v>4</v>
      </c>
      <c r="S383" t="str">
        <f>TEXT(Table2[[#This Row],[Date]],"mmm")</f>
        <v>Apr</v>
      </c>
      <c r="T383">
        <f>DAY(Table2[[#This Row],[Date]])</f>
        <v>3</v>
      </c>
      <c r="U383" t="str">
        <f>TEXT(Table2[[#This Row],[Date]],"ddd")</f>
        <v>Thu</v>
      </c>
    </row>
    <row r="384" spans="1:21" x14ac:dyDescent="0.25">
      <c r="A384" s="9">
        <v>2400040391</v>
      </c>
      <c r="B384" t="s">
        <v>22</v>
      </c>
      <c r="C384" t="s">
        <v>75</v>
      </c>
      <c r="D384" t="s">
        <v>83</v>
      </c>
      <c r="E384" t="s">
        <v>85</v>
      </c>
      <c r="F384" t="s">
        <v>90</v>
      </c>
      <c r="G384" t="s">
        <v>39</v>
      </c>
      <c r="H384" t="s">
        <v>147</v>
      </c>
      <c r="I384" s="1">
        <v>45750</v>
      </c>
      <c r="J384">
        <v>4123</v>
      </c>
      <c r="K384">
        <v>104</v>
      </c>
      <c r="L384">
        <v>275</v>
      </c>
      <c r="M384" t="s">
        <v>141</v>
      </c>
      <c r="N384" t="s">
        <v>40</v>
      </c>
      <c r="O384" t="s">
        <v>14</v>
      </c>
      <c r="P384">
        <v>2.8195000000000001</v>
      </c>
      <c r="Q384">
        <v>775.36250000000007</v>
      </c>
      <c r="R384">
        <f>MONTH('COCOCART INDIA DATA'!$I384)</f>
        <v>4</v>
      </c>
      <c r="S384" t="str">
        <f>TEXT(Table2[[#This Row],[Date]],"mmm")</f>
        <v>Apr</v>
      </c>
      <c r="T384">
        <f>DAY(Table2[[#This Row],[Date]])</f>
        <v>3</v>
      </c>
      <c r="U384" t="str">
        <f>TEXT(Table2[[#This Row],[Date]],"ddd")</f>
        <v>Thu</v>
      </c>
    </row>
    <row r="385" spans="1:21" x14ac:dyDescent="0.25">
      <c r="A385" s="9">
        <v>2400040392</v>
      </c>
      <c r="B385" t="s">
        <v>64</v>
      </c>
      <c r="C385" t="s">
        <v>75</v>
      </c>
      <c r="D385" t="s">
        <v>83</v>
      </c>
      <c r="E385" t="s">
        <v>85</v>
      </c>
      <c r="F385" t="s">
        <v>91</v>
      </c>
      <c r="G385" t="s">
        <v>28</v>
      </c>
      <c r="H385" t="s">
        <v>147</v>
      </c>
      <c r="I385" s="1">
        <v>45750</v>
      </c>
      <c r="J385">
        <v>13174</v>
      </c>
      <c r="K385">
        <v>78</v>
      </c>
      <c r="L385">
        <v>573</v>
      </c>
      <c r="M385" t="s">
        <v>142</v>
      </c>
      <c r="N385" t="s">
        <v>17</v>
      </c>
      <c r="O385" t="s">
        <v>18</v>
      </c>
      <c r="P385">
        <v>1.7625</v>
      </c>
      <c r="Q385">
        <v>1009.9125</v>
      </c>
      <c r="R385">
        <f>MONTH('COCOCART INDIA DATA'!$I385)</f>
        <v>4</v>
      </c>
      <c r="S385" t="str">
        <f>TEXT(Table2[[#This Row],[Date]],"mmm")</f>
        <v>Apr</v>
      </c>
      <c r="T385">
        <f>DAY(Table2[[#This Row],[Date]])</f>
        <v>3</v>
      </c>
      <c r="U385" t="str">
        <f>TEXT(Table2[[#This Row],[Date]],"ddd")</f>
        <v>Thu</v>
      </c>
    </row>
    <row r="386" spans="1:21" x14ac:dyDescent="0.25">
      <c r="A386" s="9">
        <v>2400040393</v>
      </c>
      <c r="B386" t="s">
        <v>24</v>
      </c>
      <c r="C386" t="s">
        <v>75</v>
      </c>
      <c r="D386" t="s">
        <v>83</v>
      </c>
      <c r="E386" t="s">
        <v>84</v>
      </c>
      <c r="F386" t="s">
        <v>88</v>
      </c>
      <c r="G386" t="s">
        <v>52</v>
      </c>
      <c r="H386" t="s">
        <v>147</v>
      </c>
      <c r="I386" s="1">
        <v>45750</v>
      </c>
      <c r="J386">
        <v>7637</v>
      </c>
      <c r="K386">
        <v>161</v>
      </c>
      <c r="L386">
        <v>546</v>
      </c>
      <c r="M386" t="s">
        <v>143</v>
      </c>
      <c r="N386" t="s">
        <v>40</v>
      </c>
      <c r="O386" t="s">
        <v>14</v>
      </c>
      <c r="P386">
        <v>2.8</v>
      </c>
      <c r="Q386">
        <v>1528.8</v>
      </c>
      <c r="R386">
        <f>MONTH('COCOCART INDIA DATA'!$I386)</f>
        <v>4</v>
      </c>
      <c r="S386" t="str">
        <f>TEXT(Table2[[#This Row],[Date]],"mmm")</f>
        <v>Apr</v>
      </c>
      <c r="T386">
        <f>DAY(Table2[[#This Row],[Date]])</f>
        <v>3</v>
      </c>
      <c r="U386" t="str">
        <f>TEXT(Table2[[#This Row],[Date]],"ddd")</f>
        <v>Thu</v>
      </c>
    </row>
    <row r="387" spans="1:21" x14ac:dyDescent="0.25">
      <c r="A387" s="9">
        <v>2400040394</v>
      </c>
      <c r="B387" t="s">
        <v>33</v>
      </c>
      <c r="C387" t="s">
        <v>75</v>
      </c>
      <c r="D387" t="s">
        <v>83</v>
      </c>
      <c r="E387" t="s">
        <v>84</v>
      </c>
      <c r="F387" t="s">
        <v>89</v>
      </c>
      <c r="G387" t="s">
        <v>21</v>
      </c>
      <c r="H387" t="s">
        <v>147</v>
      </c>
      <c r="I387" s="1">
        <v>45750</v>
      </c>
      <c r="J387">
        <v>3311</v>
      </c>
      <c r="K387">
        <v>128</v>
      </c>
      <c r="L387">
        <v>332</v>
      </c>
      <c r="M387" t="s">
        <v>41</v>
      </c>
      <c r="N387" t="s">
        <v>13</v>
      </c>
      <c r="O387" t="s">
        <v>18</v>
      </c>
      <c r="P387">
        <v>6.0811000000000002</v>
      </c>
      <c r="Q387">
        <v>2018.9252000000001</v>
      </c>
      <c r="R387">
        <f>MONTH('COCOCART INDIA DATA'!$I387)</f>
        <v>4</v>
      </c>
      <c r="S387" t="str">
        <f>TEXT(Table2[[#This Row],[Date]],"mmm")</f>
        <v>Apr</v>
      </c>
      <c r="T387">
        <f>DAY(Table2[[#This Row],[Date]])</f>
        <v>3</v>
      </c>
      <c r="U387" t="str">
        <f>TEXT(Table2[[#This Row],[Date]],"ddd")</f>
        <v>Thu</v>
      </c>
    </row>
    <row r="388" spans="1:21" x14ac:dyDescent="0.25">
      <c r="A388" s="9">
        <v>2400040395</v>
      </c>
      <c r="B388" t="s">
        <v>64</v>
      </c>
      <c r="C388" t="s">
        <v>75</v>
      </c>
      <c r="D388" t="s">
        <v>83</v>
      </c>
      <c r="E388" t="s">
        <v>85</v>
      </c>
      <c r="F388" t="s">
        <v>90</v>
      </c>
      <c r="G388" t="s">
        <v>12</v>
      </c>
      <c r="H388" t="s">
        <v>147</v>
      </c>
      <c r="I388" s="1">
        <v>45750</v>
      </c>
      <c r="J388">
        <v>2338</v>
      </c>
      <c r="K388">
        <v>52</v>
      </c>
      <c r="L388">
        <v>107</v>
      </c>
      <c r="M388" t="s">
        <v>92</v>
      </c>
      <c r="N388" t="s">
        <v>13</v>
      </c>
      <c r="O388" t="s">
        <v>14</v>
      </c>
      <c r="P388">
        <v>6.0983000000000001</v>
      </c>
      <c r="Q388">
        <v>652.5181</v>
      </c>
      <c r="R388">
        <f>MONTH('COCOCART INDIA DATA'!$I388)</f>
        <v>4</v>
      </c>
      <c r="S388" t="str">
        <f>TEXT(Table2[[#This Row],[Date]],"mmm")</f>
        <v>Apr</v>
      </c>
      <c r="T388">
        <f>DAY(Table2[[#This Row],[Date]])</f>
        <v>3</v>
      </c>
      <c r="U388" t="str">
        <f>TEXT(Table2[[#This Row],[Date]],"ddd")</f>
        <v>Thu</v>
      </c>
    </row>
    <row r="389" spans="1:21" x14ac:dyDescent="0.25">
      <c r="A389" s="9">
        <v>2400040396</v>
      </c>
      <c r="B389" t="s">
        <v>31</v>
      </c>
      <c r="C389" t="s">
        <v>76</v>
      </c>
      <c r="D389" t="s">
        <v>83</v>
      </c>
      <c r="E389" t="s">
        <v>85</v>
      </c>
      <c r="F389" t="s">
        <v>91</v>
      </c>
      <c r="G389" t="s">
        <v>30</v>
      </c>
      <c r="H389" t="s">
        <v>147</v>
      </c>
      <c r="I389" s="1">
        <v>45750</v>
      </c>
      <c r="J389">
        <v>3465</v>
      </c>
      <c r="K389">
        <v>228</v>
      </c>
      <c r="L389">
        <v>139</v>
      </c>
      <c r="M389" t="s">
        <v>93</v>
      </c>
      <c r="N389" t="s">
        <v>13</v>
      </c>
      <c r="O389" t="s">
        <v>18</v>
      </c>
      <c r="P389">
        <v>0.89900000000000002</v>
      </c>
      <c r="Q389">
        <v>124.961</v>
      </c>
      <c r="R389">
        <f>MONTH('COCOCART INDIA DATA'!$I389)</f>
        <v>4</v>
      </c>
      <c r="S389" t="str">
        <f>TEXT(Table2[[#This Row],[Date]],"mmm")</f>
        <v>Apr</v>
      </c>
      <c r="T389">
        <f>DAY(Table2[[#This Row],[Date]])</f>
        <v>3</v>
      </c>
      <c r="U389" t="str">
        <f>TEXT(Table2[[#This Row],[Date]],"ddd")</f>
        <v>Thu</v>
      </c>
    </row>
    <row r="390" spans="1:21" x14ac:dyDescent="0.25">
      <c r="A390" s="9">
        <v>2400040397</v>
      </c>
      <c r="B390" t="s">
        <v>24</v>
      </c>
      <c r="C390" t="s">
        <v>77</v>
      </c>
      <c r="D390" t="s">
        <v>83</v>
      </c>
      <c r="E390" t="s">
        <v>85</v>
      </c>
      <c r="F390" t="s">
        <v>90</v>
      </c>
      <c r="G390" t="s">
        <v>46</v>
      </c>
      <c r="H390" t="s">
        <v>147</v>
      </c>
      <c r="I390" s="1">
        <v>45750</v>
      </c>
      <c r="J390">
        <v>2345</v>
      </c>
      <c r="K390">
        <v>435</v>
      </c>
      <c r="L390">
        <v>107</v>
      </c>
      <c r="M390" t="s">
        <v>94</v>
      </c>
      <c r="N390" t="s">
        <v>40</v>
      </c>
      <c r="O390" t="s">
        <v>18</v>
      </c>
      <c r="P390">
        <v>4.7065000000000001</v>
      </c>
      <c r="Q390">
        <v>503.59550000000002</v>
      </c>
      <c r="R390">
        <f>MONTH('COCOCART INDIA DATA'!$I390)</f>
        <v>4</v>
      </c>
      <c r="S390" t="str">
        <f>TEXT(Table2[[#This Row],[Date]],"mmm")</f>
        <v>Apr</v>
      </c>
      <c r="T390">
        <f>DAY(Table2[[#This Row],[Date]])</f>
        <v>3</v>
      </c>
      <c r="U390" t="str">
        <f>TEXT(Table2[[#This Row],[Date]],"ddd")</f>
        <v>Thu</v>
      </c>
    </row>
    <row r="391" spans="1:21" x14ac:dyDescent="0.25">
      <c r="A391" s="9">
        <v>2400040398</v>
      </c>
      <c r="B391" t="s">
        <v>33</v>
      </c>
      <c r="C391" t="s">
        <v>78</v>
      </c>
      <c r="D391" t="s">
        <v>83</v>
      </c>
      <c r="E391" t="s">
        <v>85</v>
      </c>
      <c r="F391" t="s">
        <v>91</v>
      </c>
      <c r="G391" t="s">
        <v>28</v>
      </c>
      <c r="H391" t="s">
        <v>147</v>
      </c>
      <c r="I391" s="1">
        <v>45750</v>
      </c>
      <c r="J391">
        <v>12698</v>
      </c>
      <c r="K391">
        <v>53</v>
      </c>
      <c r="L391">
        <v>471</v>
      </c>
      <c r="M391" t="s">
        <v>95</v>
      </c>
      <c r="N391" t="s">
        <v>17</v>
      </c>
      <c r="O391" t="s">
        <v>18</v>
      </c>
      <c r="P391">
        <v>1.7625</v>
      </c>
      <c r="Q391">
        <v>830.13749999999993</v>
      </c>
      <c r="R391">
        <f>MONTH('COCOCART INDIA DATA'!$I391)</f>
        <v>4</v>
      </c>
      <c r="S391" t="str">
        <f>TEXT(Table2[[#This Row],[Date]],"mmm")</f>
        <v>Apr</v>
      </c>
      <c r="T391">
        <f>DAY(Table2[[#This Row],[Date]])</f>
        <v>3</v>
      </c>
      <c r="U391" t="str">
        <f>TEXT(Table2[[#This Row],[Date]],"ddd")</f>
        <v>Thu</v>
      </c>
    </row>
    <row r="392" spans="1:21" x14ac:dyDescent="0.25">
      <c r="A392" s="9">
        <v>2400040399</v>
      </c>
      <c r="B392" t="s">
        <v>11</v>
      </c>
      <c r="C392" t="s">
        <v>78</v>
      </c>
      <c r="D392" t="s">
        <v>83</v>
      </c>
      <c r="E392" t="s">
        <v>84</v>
      </c>
      <c r="F392" t="s">
        <v>89</v>
      </c>
      <c r="G392" t="s">
        <v>25</v>
      </c>
      <c r="H392" t="s">
        <v>149</v>
      </c>
      <c r="I392" s="1">
        <v>45750</v>
      </c>
      <c r="J392">
        <v>6678</v>
      </c>
      <c r="K392">
        <v>24</v>
      </c>
      <c r="L392">
        <v>334</v>
      </c>
      <c r="M392" t="s">
        <v>37</v>
      </c>
      <c r="N392" t="s">
        <v>13</v>
      </c>
      <c r="O392" t="s">
        <v>18</v>
      </c>
      <c r="P392">
        <v>0.69579999999999997</v>
      </c>
      <c r="Q392">
        <v>232.3972</v>
      </c>
      <c r="R392">
        <f>MONTH('COCOCART INDIA DATA'!$I392)</f>
        <v>4</v>
      </c>
      <c r="S392" t="str">
        <f>TEXT(Table2[[#This Row],[Date]],"mmm")</f>
        <v>Apr</v>
      </c>
      <c r="T392">
        <f>DAY(Table2[[#This Row],[Date]])</f>
        <v>3</v>
      </c>
      <c r="U392" t="str">
        <f>TEXT(Table2[[#This Row],[Date]],"ddd")</f>
        <v>Thu</v>
      </c>
    </row>
    <row r="393" spans="1:21" x14ac:dyDescent="0.25">
      <c r="A393" s="9">
        <v>2400040400</v>
      </c>
      <c r="B393" t="s">
        <v>19</v>
      </c>
      <c r="C393" t="s">
        <v>79</v>
      </c>
      <c r="D393" t="s">
        <v>83</v>
      </c>
      <c r="E393" t="s">
        <v>84</v>
      </c>
      <c r="F393" t="s">
        <v>89</v>
      </c>
      <c r="G393" t="s">
        <v>21</v>
      </c>
      <c r="H393" t="s">
        <v>149</v>
      </c>
      <c r="I393" s="1">
        <v>45750</v>
      </c>
      <c r="J393">
        <v>4851</v>
      </c>
      <c r="K393">
        <v>120</v>
      </c>
      <c r="L393">
        <v>324</v>
      </c>
      <c r="M393" t="s">
        <v>96</v>
      </c>
      <c r="N393" t="s">
        <v>13</v>
      </c>
      <c r="O393" t="s">
        <v>18</v>
      </c>
      <c r="P393">
        <v>6.0811000000000002</v>
      </c>
      <c r="Q393">
        <v>1970.2764</v>
      </c>
      <c r="R393">
        <f>MONTH('COCOCART INDIA DATA'!$I393)</f>
        <v>4</v>
      </c>
      <c r="S393" t="str">
        <f>TEXT(Table2[[#This Row],[Date]],"mmm")</f>
        <v>Apr</v>
      </c>
      <c r="T393">
        <f>DAY(Table2[[#This Row],[Date]])</f>
        <v>3</v>
      </c>
      <c r="U393" t="str">
        <f>TEXT(Table2[[#This Row],[Date]],"ddd")</f>
        <v>Thu</v>
      </c>
    </row>
    <row r="394" spans="1:21" x14ac:dyDescent="0.25">
      <c r="A394" s="9">
        <v>2400040401</v>
      </c>
      <c r="B394" t="s">
        <v>60</v>
      </c>
      <c r="C394" t="s">
        <v>80</v>
      </c>
      <c r="D394" t="s">
        <v>83</v>
      </c>
      <c r="E394" t="s">
        <v>85</v>
      </c>
      <c r="F394" t="s">
        <v>90</v>
      </c>
      <c r="G394" t="s">
        <v>45</v>
      </c>
      <c r="H394" t="s">
        <v>149</v>
      </c>
      <c r="I394" s="1">
        <v>45750</v>
      </c>
      <c r="J394">
        <v>336</v>
      </c>
      <c r="K394">
        <v>164</v>
      </c>
      <c r="L394">
        <v>12</v>
      </c>
      <c r="M394" t="s">
        <v>97</v>
      </c>
      <c r="N394" t="s">
        <v>17</v>
      </c>
      <c r="O394" t="s">
        <v>14</v>
      </c>
      <c r="P394">
        <v>2.4773999999999998</v>
      </c>
      <c r="Q394">
        <v>29.7288</v>
      </c>
      <c r="R394">
        <f>MONTH('COCOCART INDIA DATA'!$I394)</f>
        <v>4</v>
      </c>
      <c r="S394" t="str">
        <f>TEXT(Table2[[#This Row],[Date]],"mmm")</f>
        <v>Apr</v>
      </c>
      <c r="T394">
        <f>DAY(Table2[[#This Row],[Date]])</f>
        <v>3</v>
      </c>
      <c r="U394" t="str">
        <f>TEXT(Table2[[#This Row],[Date]],"ddd")</f>
        <v>Thu</v>
      </c>
    </row>
    <row r="395" spans="1:21" x14ac:dyDescent="0.25">
      <c r="A395" s="9">
        <v>2400040402</v>
      </c>
      <c r="B395" t="s">
        <v>19</v>
      </c>
      <c r="C395" t="s">
        <v>79</v>
      </c>
      <c r="D395" t="s">
        <v>83</v>
      </c>
      <c r="E395" t="s">
        <v>85</v>
      </c>
      <c r="F395" t="s">
        <v>91</v>
      </c>
      <c r="G395" t="s">
        <v>38</v>
      </c>
      <c r="H395" t="s">
        <v>149</v>
      </c>
      <c r="I395" s="1">
        <v>45750</v>
      </c>
      <c r="J395">
        <v>2366</v>
      </c>
      <c r="K395">
        <v>8</v>
      </c>
      <c r="L395">
        <v>198</v>
      </c>
      <c r="M395" t="s">
        <v>98</v>
      </c>
      <c r="N395" t="s">
        <v>13</v>
      </c>
      <c r="O395" t="s">
        <v>14</v>
      </c>
      <c r="P395">
        <v>8.7870000000000008</v>
      </c>
      <c r="Q395">
        <v>1739.8260000000002</v>
      </c>
      <c r="R395">
        <f>MONTH('COCOCART INDIA DATA'!$I395)</f>
        <v>4</v>
      </c>
      <c r="S395" t="str">
        <f>TEXT(Table2[[#This Row],[Date]],"mmm")</f>
        <v>Apr</v>
      </c>
      <c r="T395">
        <f>DAY(Table2[[#This Row],[Date]])</f>
        <v>3</v>
      </c>
      <c r="U395" t="str">
        <f>TEXT(Table2[[#This Row],[Date]],"ddd")</f>
        <v>Thu</v>
      </c>
    </row>
    <row r="396" spans="1:21" x14ac:dyDescent="0.25">
      <c r="A396" s="9">
        <v>2400040403</v>
      </c>
      <c r="B396" t="s">
        <v>60</v>
      </c>
      <c r="C396" t="s">
        <v>79</v>
      </c>
      <c r="D396" t="s">
        <v>83</v>
      </c>
      <c r="E396" t="s">
        <v>85</v>
      </c>
      <c r="F396" t="s">
        <v>90</v>
      </c>
      <c r="G396" t="s">
        <v>20</v>
      </c>
      <c r="H396" t="s">
        <v>149</v>
      </c>
      <c r="I396" s="1">
        <v>45750</v>
      </c>
      <c r="J396">
        <v>10598</v>
      </c>
      <c r="K396">
        <v>226</v>
      </c>
      <c r="L396">
        <v>461</v>
      </c>
      <c r="M396" t="s">
        <v>99</v>
      </c>
      <c r="N396" t="s">
        <v>13</v>
      </c>
      <c r="O396" t="s">
        <v>14</v>
      </c>
      <c r="P396">
        <v>4.6592000000000002</v>
      </c>
      <c r="Q396">
        <v>2147.8912</v>
      </c>
      <c r="R396">
        <f>MONTH('COCOCART INDIA DATA'!$I396)</f>
        <v>4</v>
      </c>
      <c r="S396" t="str">
        <f>TEXT(Table2[[#This Row],[Date]],"mmm")</f>
        <v>Apr</v>
      </c>
      <c r="T396">
        <f>DAY(Table2[[#This Row],[Date]])</f>
        <v>3</v>
      </c>
      <c r="U396" t="str">
        <f>TEXT(Table2[[#This Row],[Date]],"ddd")</f>
        <v>Thu</v>
      </c>
    </row>
    <row r="397" spans="1:21" x14ac:dyDescent="0.25">
      <c r="A397" s="9">
        <v>2400040404</v>
      </c>
      <c r="B397" t="s">
        <v>11</v>
      </c>
      <c r="C397" t="s">
        <v>80</v>
      </c>
      <c r="D397" t="s">
        <v>83</v>
      </c>
      <c r="E397" t="s">
        <v>85</v>
      </c>
      <c r="F397" t="s">
        <v>91</v>
      </c>
      <c r="G397" t="s">
        <v>58</v>
      </c>
      <c r="H397" t="s">
        <v>151</v>
      </c>
      <c r="I397" s="1">
        <v>45750</v>
      </c>
      <c r="J397">
        <v>13293</v>
      </c>
      <c r="K397">
        <v>199</v>
      </c>
      <c r="L397">
        <v>665</v>
      </c>
      <c r="M397" t="s">
        <v>100</v>
      </c>
      <c r="N397" t="s">
        <v>13</v>
      </c>
      <c r="O397" t="s">
        <v>18</v>
      </c>
      <c r="P397">
        <v>5.0198</v>
      </c>
      <c r="Q397">
        <v>3338.1669999999999</v>
      </c>
      <c r="R397">
        <f>MONTH('COCOCART INDIA DATA'!$I397)</f>
        <v>4</v>
      </c>
      <c r="S397" t="str">
        <f>TEXT(Table2[[#This Row],[Date]],"mmm")</f>
        <v>Apr</v>
      </c>
      <c r="T397">
        <f>DAY(Table2[[#This Row],[Date]])</f>
        <v>3</v>
      </c>
      <c r="U397" t="str">
        <f>TEXT(Table2[[#This Row],[Date]],"ddd")</f>
        <v>Thu</v>
      </c>
    </row>
    <row r="398" spans="1:21" x14ac:dyDescent="0.25">
      <c r="A398" s="9">
        <v>2400040405</v>
      </c>
      <c r="B398" t="s">
        <v>51</v>
      </c>
      <c r="C398" t="s">
        <v>79</v>
      </c>
      <c r="D398" t="s">
        <v>83</v>
      </c>
      <c r="E398" t="s">
        <v>84</v>
      </c>
      <c r="F398" t="s">
        <v>88</v>
      </c>
      <c r="G398" t="s">
        <v>52</v>
      </c>
      <c r="H398" t="s">
        <v>151</v>
      </c>
      <c r="I398" s="1">
        <v>45750</v>
      </c>
      <c r="J398">
        <v>2086</v>
      </c>
      <c r="K398">
        <v>90</v>
      </c>
      <c r="L398">
        <v>261</v>
      </c>
      <c r="M398" t="s">
        <v>101</v>
      </c>
      <c r="N398" t="s">
        <v>40</v>
      </c>
      <c r="O398" t="s">
        <v>14</v>
      </c>
      <c r="P398">
        <v>2.8</v>
      </c>
      <c r="Q398">
        <v>730.8</v>
      </c>
      <c r="R398">
        <f>MONTH('COCOCART INDIA DATA'!$I398)</f>
        <v>4</v>
      </c>
      <c r="S398" t="str">
        <f>TEXT(Table2[[#This Row],[Date]],"mmm")</f>
        <v>Apr</v>
      </c>
      <c r="T398">
        <f>DAY(Table2[[#This Row],[Date]])</f>
        <v>3</v>
      </c>
      <c r="U398" t="str">
        <f>TEXT(Table2[[#This Row],[Date]],"ddd")</f>
        <v>Thu</v>
      </c>
    </row>
    <row r="399" spans="1:21" x14ac:dyDescent="0.25">
      <c r="A399" s="9">
        <v>2400040406</v>
      </c>
      <c r="B399" t="s">
        <v>34</v>
      </c>
      <c r="C399" t="s">
        <v>79</v>
      </c>
      <c r="D399" t="s">
        <v>83</v>
      </c>
      <c r="E399" t="s">
        <v>84</v>
      </c>
      <c r="F399" t="s">
        <v>89</v>
      </c>
      <c r="G399" t="s">
        <v>46</v>
      </c>
      <c r="H399" t="s">
        <v>151</v>
      </c>
      <c r="I399" s="1">
        <v>45750</v>
      </c>
      <c r="J399">
        <v>2751</v>
      </c>
      <c r="K399">
        <v>133</v>
      </c>
      <c r="L399">
        <v>120</v>
      </c>
      <c r="M399" t="s">
        <v>102</v>
      </c>
      <c r="N399" t="s">
        <v>40</v>
      </c>
      <c r="O399" t="s">
        <v>18</v>
      </c>
      <c r="P399">
        <v>4.7065000000000001</v>
      </c>
      <c r="Q399">
        <v>564.78</v>
      </c>
      <c r="R399">
        <f>MONTH('COCOCART INDIA DATA'!$I399)</f>
        <v>4</v>
      </c>
      <c r="S399" t="str">
        <f>TEXT(Table2[[#This Row],[Date]],"mmm")</f>
        <v>Apr</v>
      </c>
      <c r="T399">
        <f>DAY(Table2[[#This Row],[Date]])</f>
        <v>3</v>
      </c>
      <c r="U399" t="str">
        <f>TEXT(Table2[[#This Row],[Date]],"ddd")</f>
        <v>Thu</v>
      </c>
    </row>
    <row r="400" spans="1:21" x14ac:dyDescent="0.25">
      <c r="A400" s="9">
        <v>2400040407</v>
      </c>
      <c r="B400" t="s">
        <v>15</v>
      </c>
      <c r="C400" t="s">
        <v>79</v>
      </c>
      <c r="D400" t="s">
        <v>83</v>
      </c>
      <c r="E400" t="s">
        <v>85</v>
      </c>
      <c r="F400" t="s">
        <v>90</v>
      </c>
      <c r="G400" t="s">
        <v>43</v>
      </c>
      <c r="H400" t="s">
        <v>153</v>
      </c>
      <c r="I400" s="1">
        <v>45750</v>
      </c>
      <c r="J400">
        <v>5481</v>
      </c>
      <c r="K400">
        <v>283</v>
      </c>
      <c r="L400">
        <v>275</v>
      </c>
      <c r="M400" t="s">
        <v>103</v>
      </c>
      <c r="N400" t="s">
        <v>40</v>
      </c>
      <c r="O400" t="s">
        <v>14</v>
      </c>
      <c r="P400">
        <v>9.2086000000000006</v>
      </c>
      <c r="Q400">
        <v>2532.3650000000002</v>
      </c>
      <c r="R400">
        <f>MONTH('COCOCART INDIA DATA'!$I400)</f>
        <v>4</v>
      </c>
      <c r="S400" t="str">
        <f>TEXT(Table2[[#This Row],[Date]],"mmm")</f>
        <v>Apr</v>
      </c>
      <c r="T400">
        <f>DAY(Table2[[#This Row],[Date]])</f>
        <v>3</v>
      </c>
      <c r="U400" t="str">
        <f>TEXT(Table2[[#This Row],[Date]],"ddd")</f>
        <v>Thu</v>
      </c>
    </row>
    <row r="401" spans="1:21" x14ac:dyDescent="0.25">
      <c r="A401" s="9">
        <v>2400040408</v>
      </c>
      <c r="B401" t="s">
        <v>44</v>
      </c>
      <c r="C401" t="s">
        <v>79</v>
      </c>
      <c r="D401" t="s">
        <v>83</v>
      </c>
      <c r="E401" t="s">
        <v>85</v>
      </c>
      <c r="F401" t="s">
        <v>91</v>
      </c>
      <c r="G401" t="s">
        <v>58</v>
      </c>
      <c r="H401" t="s">
        <v>153</v>
      </c>
      <c r="I401" s="1">
        <v>45750</v>
      </c>
      <c r="J401">
        <v>5628</v>
      </c>
      <c r="K401">
        <v>11</v>
      </c>
      <c r="L401">
        <v>433</v>
      </c>
      <c r="M401" t="s">
        <v>59</v>
      </c>
      <c r="N401" t="s">
        <v>13</v>
      </c>
      <c r="O401" t="s">
        <v>18</v>
      </c>
      <c r="P401">
        <v>5.0198</v>
      </c>
      <c r="Q401">
        <v>2173.5734000000002</v>
      </c>
      <c r="R401">
        <f>MONTH('COCOCART INDIA DATA'!$I401)</f>
        <v>4</v>
      </c>
      <c r="S401" t="str">
        <f>TEXT(Table2[[#This Row],[Date]],"mmm")</f>
        <v>Apr</v>
      </c>
      <c r="T401">
        <f>DAY(Table2[[#This Row],[Date]])</f>
        <v>3</v>
      </c>
      <c r="U401" t="str">
        <f>TEXT(Table2[[#This Row],[Date]],"ddd")</f>
        <v>Thu</v>
      </c>
    </row>
    <row r="402" spans="1:21" x14ac:dyDescent="0.25">
      <c r="A402" s="9">
        <v>2400040409</v>
      </c>
      <c r="B402" t="s">
        <v>35</v>
      </c>
      <c r="C402" t="s">
        <v>66</v>
      </c>
      <c r="D402" t="s">
        <v>82</v>
      </c>
      <c r="E402" t="s">
        <v>85</v>
      </c>
      <c r="F402" t="s">
        <v>90</v>
      </c>
      <c r="G402" t="s">
        <v>30</v>
      </c>
      <c r="H402" t="s">
        <v>153</v>
      </c>
      <c r="I402" s="1">
        <v>45750</v>
      </c>
      <c r="J402">
        <v>2660</v>
      </c>
      <c r="K402">
        <v>113</v>
      </c>
      <c r="L402">
        <v>89</v>
      </c>
      <c r="M402" t="s">
        <v>104</v>
      </c>
      <c r="N402" t="s">
        <v>13</v>
      </c>
      <c r="O402" t="s">
        <v>18</v>
      </c>
      <c r="P402">
        <v>0.89900000000000002</v>
      </c>
      <c r="Q402">
        <v>80.010999999999996</v>
      </c>
      <c r="R402">
        <f>MONTH('COCOCART INDIA DATA'!$I402)</f>
        <v>4</v>
      </c>
      <c r="S402" t="str">
        <f>TEXT(Table2[[#This Row],[Date]],"mmm")</f>
        <v>Apr</v>
      </c>
      <c r="T402">
        <f>DAY(Table2[[#This Row],[Date]])</f>
        <v>3</v>
      </c>
      <c r="U402" t="str">
        <f>TEXT(Table2[[#This Row],[Date]],"ddd")</f>
        <v>Thu</v>
      </c>
    </row>
    <row r="403" spans="1:21" x14ac:dyDescent="0.25">
      <c r="A403" s="9">
        <v>2400040410</v>
      </c>
      <c r="B403" t="s">
        <v>26</v>
      </c>
      <c r="C403" t="s">
        <v>66</v>
      </c>
      <c r="D403" t="s">
        <v>83</v>
      </c>
      <c r="E403" t="s">
        <v>85</v>
      </c>
      <c r="F403" t="s">
        <v>91</v>
      </c>
      <c r="G403" t="s">
        <v>54</v>
      </c>
      <c r="H403" t="s">
        <v>153</v>
      </c>
      <c r="I403" s="1">
        <v>45750</v>
      </c>
      <c r="J403">
        <v>1386</v>
      </c>
      <c r="K403">
        <v>157</v>
      </c>
      <c r="L403">
        <v>82</v>
      </c>
      <c r="M403" t="s">
        <v>105</v>
      </c>
      <c r="N403" t="s">
        <v>13</v>
      </c>
      <c r="O403" t="s">
        <v>14</v>
      </c>
      <c r="P403">
        <v>13.3485</v>
      </c>
      <c r="Q403">
        <v>1094.577</v>
      </c>
      <c r="R403">
        <f>MONTH('COCOCART INDIA DATA'!$I403)</f>
        <v>4</v>
      </c>
      <c r="S403" t="str">
        <f>TEXT(Table2[[#This Row],[Date]],"mmm")</f>
        <v>Apr</v>
      </c>
      <c r="T403">
        <f>DAY(Table2[[#This Row],[Date]])</f>
        <v>3</v>
      </c>
      <c r="U403" t="str">
        <f>TEXT(Table2[[#This Row],[Date]],"ddd")</f>
        <v>Thu</v>
      </c>
    </row>
    <row r="404" spans="1:21" x14ac:dyDescent="0.25">
      <c r="A404" s="9">
        <v>2400040411</v>
      </c>
      <c r="B404" t="s">
        <v>24</v>
      </c>
      <c r="C404" t="s">
        <v>66</v>
      </c>
      <c r="D404" t="s">
        <v>82</v>
      </c>
      <c r="E404" t="s">
        <v>84</v>
      </c>
      <c r="F404" t="s">
        <v>89</v>
      </c>
      <c r="G404" t="s">
        <v>32</v>
      </c>
      <c r="H404" t="s">
        <v>153</v>
      </c>
      <c r="I404" s="1">
        <v>45750</v>
      </c>
      <c r="J404">
        <v>11060</v>
      </c>
      <c r="K404">
        <v>175</v>
      </c>
      <c r="L404">
        <v>382</v>
      </c>
      <c r="M404" t="s">
        <v>106</v>
      </c>
      <c r="N404" t="s">
        <v>13</v>
      </c>
      <c r="O404" t="s">
        <v>14</v>
      </c>
      <c r="P404">
        <v>1.8652</v>
      </c>
      <c r="Q404">
        <v>712.50639999999999</v>
      </c>
      <c r="R404">
        <f>MONTH('COCOCART INDIA DATA'!$I404)</f>
        <v>4</v>
      </c>
      <c r="S404" t="str">
        <f>TEXT(Table2[[#This Row],[Date]],"mmm")</f>
        <v>Apr</v>
      </c>
      <c r="T404">
        <f>DAY(Table2[[#This Row],[Date]])</f>
        <v>3</v>
      </c>
      <c r="U404" t="str">
        <f>TEXT(Table2[[#This Row],[Date]],"ddd")</f>
        <v>Thu</v>
      </c>
    </row>
    <row r="405" spans="1:21" x14ac:dyDescent="0.25">
      <c r="A405" s="9">
        <v>2400040412</v>
      </c>
      <c r="B405" t="s">
        <v>55</v>
      </c>
      <c r="C405" t="s">
        <v>66</v>
      </c>
      <c r="D405" t="s">
        <v>83</v>
      </c>
      <c r="E405" t="s">
        <v>84</v>
      </c>
      <c r="F405" t="s">
        <v>89</v>
      </c>
      <c r="G405" t="s">
        <v>48</v>
      </c>
      <c r="H405" t="s">
        <v>153</v>
      </c>
      <c r="I405" s="1">
        <v>45750</v>
      </c>
      <c r="J405">
        <v>2919</v>
      </c>
      <c r="K405">
        <v>147</v>
      </c>
      <c r="L405">
        <v>172</v>
      </c>
      <c r="M405" t="s">
        <v>107</v>
      </c>
      <c r="N405" t="s">
        <v>40</v>
      </c>
      <c r="O405" t="s">
        <v>18</v>
      </c>
      <c r="P405">
        <v>11.4688</v>
      </c>
      <c r="Q405">
        <v>1972.6335999999999</v>
      </c>
      <c r="R405">
        <f>MONTH('COCOCART INDIA DATA'!$I405)</f>
        <v>4</v>
      </c>
      <c r="S405" t="str">
        <f>TEXT(Table2[[#This Row],[Date]],"mmm")</f>
        <v>Apr</v>
      </c>
      <c r="T405">
        <f>DAY(Table2[[#This Row],[Date]])</f>
        <v>3</v>
      </c>
      <c r="U405" t="str">
        <f>TEXT(Table2[[#This Row],[Date]],"ddd")</f>
        <v>Thu</v>
      </c>
    </row>
    <row r="406" spans="1:21" x14ac:dyDescent="0.25">
      <c r="A406" s="9">
        <v>2400040413</v>
      </c>
      <c r="B406" t="s">
        <v>42</v>
      </c>
      <c r="C406" t="s">
        <v>66</v>
      </c>
      <c r="D406" t="s">
        <v>83</v>
      </c>
      <c r="E406" t="s">
        <v>85</v>
      </c>
      <c r="F406" t="s">
        <v>90</v>
      </c>
      <c r="G406" t="s">
        <v>20</v>
      </c>
      <c r="H406" t="s">
        <v>153</v>
      </c>
      <c r="I406" s="1">
        <v>45750</v>
      </c>
      <c r="J406">
        <v>8680</v>
      </c>
      <c r="K406">
        <v>334</v>
      </c>
      <c r="L406">
        <v>457</v>
      </c>
      <c r="M406" t="s">
        <v>108</v>
      </c>
      <c r="N406" t="s">
        <v>13</v>
      </c>
      <c r="O406" t="s">
        <v>14</v>
      </c>
      <c r="P406">
        <v>4.6592000000000002</v>
      </c>
      <c r="Q406">
        <v>2129.2544000000003</v>
      </c>
      <c r="R406">
        <f>MONTH('COCOCART INDIA DATA'!$I406)</f>
        <v>4</v>
      </c>
      <c r="S406" t="str">
        <f>TEXT(Table2[[#This Row],[Date]],"mmm")</f>
        <v>Apr</v>
      </c>
      <c r="T406">
        <f>DAY(Table2[[#This Row],[Date]])</f>
        <v>3</v>
      </c>
      <c r="U406" t="str">
        <f>TEXT(Table2[[#This Row],[Date]],"ddd")</f>
        <v>Thu</v>
      </c>
    </row>
    <row r="407" spans="1:21" x14ac:dyDescent="0.25">
      <c r="A407" s="9">
        <v>2400040414</v>
      </c>
      <c r="B407" t="s">
        <v>44</v>
      </c>
      <c r="C407" t="s">
        <v>67</v>
      </c>
      <c r="D407" t="s">
        <v>83</v>
      </c>
      <c r="E407" t="s">
        <v>85</v>
      </c>
      <c r="F407" t="s">
        <v>91</v>
      </c>
      <c r="G407" t="s">
        <v>43</v>
      </c>
      <c r="H407" t="s">
        <v>152</v>
      </c>
      <c r="I407" s="1">
        <v>45750</v>
      </c>
      <c r="J407">
        <v>1484</v>
      </c>
      <c r="K407">
        <v>362</v>
      </c>
      <c r="L407">
        <v>71</v>
      </c>
      <c r="M407" t="s">
        <v>109</v>
      </c>
      <c r="N407" t="s">
        <v>40</v>
      </c>
      <c r="O407" t="s">
        <v>14</v>
      </c>
      <c r="P407">
        <v>9.2086000000000006</v>
      </c>
      <c r="Q407">
        <v>653.81060000000002</v>
      </c>
      <c r="R407">
        <f>MONTH('COCOCART INDIA DATA'!$I407)</f>
        <v>4</v>
      </c>
      <c r="S407" t="str">
        <f>TEXT(Table2[[#This Row],[Date]],"mmm")</f>
        <v>Apr</v>
      </c>
      <c r="T407">
        <f>DAY(Table2[[#This Row],[Date]])</f>
        <v>3</v>
      </c>
      <c r="U407" t="str">
        <f>TEXT(Table2[[#This Row],[Date]],"ddd")</f>
        <v>Thu</v>
      </c>
    </row>
    <row r="408" spans="1:21" x14ac:dyDescent="0.25">
      <c r="A408" s="9">
        <v>2400040415</v>
      </c>
      <c r="B408" t="s">
        <v>24</v>
      </c>
      <c r="C408" t="s">
        <v>68</v>
      </c>
      <c r="D408" t="s">
        <v>83</v>
      </c>
      <c r="E408" t="s">
        <v>85</v>
      </c>
      <c r="F408" t="s">
        <v>90</v>
      </c>
      <c r="G408" t="s">
        <v>48</v>
      </c>
      <c r="H408" t="s">
        <v>152</v>
      </c>
      <c r="I408" s="1">
        <v>45750</v>
      </c>
      <c r="J408">
        <v>16919</v>
      </c>
      <c r="K408">
        <v>199</v>
      </c>
      <c r="L408">
        <v>996</v>
      </c>
      <c r="M408" t="s">
        <v>110</v>
      </c>
      <c r="N408" t="s">
        <v>40</v>
      </c>
      <c r="O408" t="s">
        <v>18</v>
      </c>
      <c r="P408">
        <v>11.4688</v>
      </c>
      <c r="Q408">
        <v>11422.924800000001</v>
      </c>
      <c r="R408">
        <f>MONTH('COCOCART INDIA DATA'!$I408)</f>
        <v>4</v>
      </c>
      <c r="S408" t="str">
        <f>TEXT(Table2[[#This Row],[Date]],"mmm")</f>
        <v>Apr</v>
      </c>
      <c r="T408">
        <f>DAY(Table2[[#This Row],[Date]])</f>
        <v>3</v>
      </c>
      <c r="U408" t="str">
        <f>TEXT(Table2[[#This Row],[Date]],"ddd")</f>
        <v>Thu</v>
      </c>
    </row>
    <row r="409" spans="1:21" x14ac:dyDescent="0.25">
      <c r="A409" s="9">
        <v>2400040416</v>
      </c>
      <c r="B409" t="s">
        <v>64</v>
      </c>
      <c r="C409" t="s">
        <v>69</v>
      </c>
      <c r="D409" t="s">
        <v>83</v>
      </c>
      <c r="E409" t="s">
        <v>85</v>
      </c>
      <c r="F409" t="s">
        <v>91</v>
      </c>
      <c r="G409" t="s">
        <v>41</v>
      </c>
      <c r="H409" t="s">
        <v>152</v>
      </c>
      <c r="I409" s="1">
        <v>45750</v>
      </c>
      <c r="J409">
        <v>13188</v>
      </c>
      <c r="K409">
        <v>215</v>
      </c>
      <c r="L409">
        <v>440</v>
      </c>
      <c r="M409" t="s">
        <v>111</v>
      </c>
      <c r="N409" t="s">
        <v>40</v>
      </c>
      <c r="O409" t="s">
        <v>14</v>
      </c>
      <c r="P409">
        <v>6.3415999999999997</v>
      </c>
      <c r="Q409">
        <v>2790.3040000000001</v>
      </c>
      <c r="R409">
        <f>MONTH('COCOCART INDIA DATA'!$I409)</f>
        <v>4</v>
      </c>
      <c r="S409" t="str">
        <f>TEXT(Table2[[#This Row],[Date]],"mmm")</f>
        <v>Apr</v>
      </c>
      <c r="T409">
        <f>DAY(Table2[[#This Row],[Date]])</f>
        <v>3</v>
      </c>
      <c r="U409" t="str">
        <f>TEXT(Table2[[#This Row],[Date]],"ddd")</f>
        <v>Thu</v>
      </c>
    </row>
    <row r="410" spans="1:21" x14ac:dyDescent="0.25">
      <c r="A410" s="9">
        <v>2400040417</v>
      </c>
      <c r="B410" t="s">
        <v>50</v>
      </c>
      <c r="C410" t="s">
        <v>70</v>
      </c>
      <c r="D410" t="s">
        <v>83</v>
      </c>
      <c r="E410" t="s">
        <v>84</v>
      </c>
      <c r="F410" t="s">
        <v>88</v>
      </c>
      <c r="G410" t="s">
        <v>12</v>
      </c>
      <c r="H410" t="s">
        <v>146</v>
      </c>
      <c r="I410" s="1">
        <v>45750</v>
      </c>
      <c r="J410">
        <v>4998</v>
      </c>
      <c r="K410">
        <v>182</v>
      </c>
      <c r="L410">
        <v>294</v>
      </c>
      <c r="M410" t="s">
        <v>112</v>
      </c>
      <c r="N410" t="s">
        <v>13</v>
      </c>
      <c r="O410" t="s">
        <v>14</v>
      </c>
      <c r="P410">
        <v>6.0983000000000001</v>
      </c>
      <c r="Q410">
        <v>1792.9002</v>
      </c>
      <c r="R410">
        <f>MONTH('COCOCART INDIA DATA'!$I410)</f>
        <v>4</v>
      </c>
      <c r="S410" t="str">
        <f>TEXT(Table2[[#This Row],[Date]],"mmm")</f>
        <v>Apr</v>
      </c>
      <c r="T410">
        <f>DAY(Table2[[#This Row],[Date]])</f>
        <v>3</v>
      </c>
      <c r="U410" t="str">
        <f>TEXT(Table2[[#This Row],[Date]],"ddd")</f>
        <v>Thu</v>
      </c>
    </row>
    <row r="411" spans="1:21" x14ac:dyDescent="0.25">
      <c r="A411" s="9">
        <v>2400040418</v>
      </c>
      <c r="B411" t="s">
        <v>27</v>
      </c>
      <c r="C411" t="s">
        <v>70</v>
      </c>
      <c r="D411" t="s">
        <v>83</v>
      </c>
      <c r="E411" t="s">
        <v>84</v>
      </c>
      <c r="F411" t="s">
        <v>89</v>
      </c>
      <c r="G411" t="s">
        <v>25</v>
      </c>
      <c r="H411" t="s">
        <v>147</v>
      </c>
      <c r="I411" s="1">
        <v>45750</v>
      </c>
      <c r="J411">
        <v>6146</v>
      </c>
      <c r="K411">
        <v>64</v>
      </c>
      <c r="L411">
        <v>342</v>
      </c>
      <c r="M411" t="s">
        <v>113</v>
      </c>
      <c r="N411" t="s">
        <v>13</v>
      </c>
      <c r="O411" t="s">
        <v>18</v>
      </c>
      <c r="P411">
        <v>0.69579999999999997</v>
      </c>
      <c r="Q411">
        <v>237.96359999999999</v>
      </c>
      <c r="R411">
        <f>MONTH('COCOCART INDIA DATA'!$I411)</f>
        <v>4</v>
      </c>
      <c r="S411" t="str">
        <f>TEXT(Table2[[#This Row],[Date]],"mmm")</f>
        <v>Apr</v>
      </c>
      <c r="T411">
        <f>DAY(Table2[[#This Row],[Date]])</f>
        <v>3</v>
      </c>
      <c r="U411" t="str">
        <f>TEXT(Table2[[#This Row],[Date]],"ddd")</f>
        <v>Thu</v>
      </c>
    </row>
    <row r="412" spans="1:21" x14ac:dyDescent="0.25">
      <c r="A412" s="9">
        <v>2400040419</v>
      </c>
      <c r="B412" t="s">
        <v>22</v>
      </c>
      <c r="C412" t="s">
        <v>71</v>
      </c>
      <c r="D412" t="s">
        <v>82</v>
      </c>
      <c r="E412" t="s">
        <v>85</v>
      </c>
      <c r="F412" t="s">
        <v>90</v>
      </c>
      <c r="G412" t="s">
        <v>32</v>
      </c>
      <c r="H412" t="s">
        <v>148</v>
      </c>
      <c r="I412" s="1">
        <v>45750</v>
      </c>
      <c r="J412">
        <v>5621</v>
      </c>
      <c r="K412">
        <v>162</v>
      </c>
      <c r="L412">
        <v>217</v>
      </c>
      <c r="M412" t="s">
        <v>114</v>
      </c>
      <c r="N412" t="s">
        <v>13</v>
      </c>
      <c r="O412" t="s">
        <v>14</v>
      </c>
      <c r="P412">
        <v>1.8652</v>
      </c>
      <c r="Q412">
        <v>404.7484</v>
      </c>
      <c r="R412">
        <f>MONTH('COCOCART INDIA DATA'!$I412)</f>
        <v>4</v>
      </c>
      <c r="S412" t="str">
        <f>TEXT(Table2[[#This Row],[Date]],"mmm")</f>
        <v>Apr</v>
      </c>
      <c r="T412">
        <f>DAY(Table2[[#This Row],[Date]])</f>
        <v>3</v>
      </c>
      <c r="U412" t="str">
        <f>TEXT(Table2[[#This Row],[Date]],"ddd")</f>
        <v>Thu</v>
      </c>
    </row>
    <row r="413" spans="1:21" x14ac:dyDescent="0.25">
      <c r="A413" s="9">
        <v>2400040420</v>
      </c>
      <c r="B413" t="s">
        <v>33</v>
      </c>
      <c r="C413" t="s">
        <v>71</v>
      </c>
      <c r="D413" t="s">
        <v>83</v>
      </c>
      <c r="E413" t="s">
        <v>85</v>
      </c>
      <c r="F413" t="s">
        <v>91</v>
      </c>
      <c r="G413" t="s">
        <v>36</v>
      </c>
      <c r="H413" t="s">
        <v>149</v>
      </c>
      <c r="I413" s="1">
        <v>45750</v>
      </c>
      <c r="J413">
        <v>980</v>
      </c>
      <c r="K413">
        <v>75</v>
      </c>
      <c r="L413">
        <v>47</v>
      </c>
      <c r="M413" t="s">
        <v>115</v>
      </c>
      <c r="N413" t="s">
        <v>13</v>
      </c>
      <c r="O413" t="s">
        <v>14</v>
      </c>
      <c r="P413">
        <v>2.2656000000000001</v>
      </c>
      <c r="Q413">
        <v>106.4832</v>
      </c>
      <c r="R413">
        <f>MONTH('COCOCART INDIA DATA'!$I413)</f>
        <v>4</v>
      </c>
      <c r="S413" t="str">
        <f>TEXT(Table2[[#This Row],[Date]],"mmm")</f>
        <v>Apr</v>
      </c>
      <c r="T413">
        <f>DAY(Table2[[#This Row],[Date]])</f>
        <v>3</v>
      </c>
      <c r="U413" t="str">
        <f>TEXT(Table2[[#This Row],[Date]],"ddd")</f>
        <v>Thu</v>
      </c>
    </row>
    <row r="414" spans="1:21" x14ac:dyDescent="0.25">
      <c r="A414" s="9">
        <v>2400040421</v>
      </c>
      <c r="B414" t="s">
        <v>57</v>
      </c>
      <c r="C414" t="s">
        <v>72</v>
      </c>
      <c r="D414" t="s">
        <v>82</v>
      </c>
      <c r="E414" t="s">
        <v>85</v>
      </c>
      <c r="F414" t="s">
        <v>90</v>
      </c>
      <c r="G414" t="s">
        <v>54</v>
      </c>
      <c r="H414" t="s">
        <v>150</v>
      </c>
      <c r="I414" s="1">
        <v>45751</v>
      </c>
      <c r="J414">
        <v>7343</v>
      </c>
      <c r="K414">
        <v>116</v>
      </c>
      <c r="L414">
        <v>350</v>
      </c>
      <c r="M414" t="s">
        <v>116</v>
      </c>
      <c r="N414" t="s">
        <v>13</v>
      </c>
      <c r="O414" t="s">
        <v>14</v>
      </c>
      <c r="P414">
        <v>13.3485</v>
      </c>
      <c r="Q414">
        <v>4671.9749999999995</v>
      </c>
      <c r="R414">
        <f>MONTH('COCOCART INDIA DATA'!$I414)</f>
        <v>4</v>
      </c>
      <c r="S414" t="str">
        <f>TEXT(Table2[[#This Row],[Date]],"mmm")</f>
        <v>Apr</v>
      </c>
      <c r="T414">
        <f>DAY(Table2[[#This Row],[Date]])</f>
        <v>4</v>
      </c>
      <c r="U414" t="str">
        <f>TEXT(Table2[[#This Row],[Date]],"ddd")</f>
        <v>Fri</v>
      </c>
    </row>
    <row r="415" spans="1:21" x14ac:dyDescent="0.25">
      <c r="A415" s="9">
        <v>2400040422</v>
      </c>
      <c r="B415" t="s">
        <v>11</v>
      </c>
      <c r="C415" t="s">
        <v>73</v>
      </c>
      <c r="D415" t="s">
        <v>82</v>
      </c>
      <c r="E415" t="s">
        <v>85</v>
      </c>
      <c r="F415" t="s">
        <v>91</v>
      </c>
      <c r="G415" t="s">
        <v>30</v>
      </c>
      <c r="H415" t="s">
        <v>151</v>
      </c>
      <c r="I415" s="1">
        <v>45751</v>
      </c>
      <c r="J415">
        <v>1750</v>
      </c>
      <c r="K415">
        <v>9</v>
      </c>
      <c r="L415">
        <v>63</v>
      </c>
      <c r="M415" t="s">
        <v>117</v>
      </c>
      <c r="N415" t="s">
        <v>13</v>
      </c>
      <c r="O415" t="s">
        <v>18</v>
      </c>
      <c r="P415">
        <v>0.89900000000000002</v>
      </c>
      <c r="Q415">
        <v>56.637</v>
      </c>
      <c r="R415">
        <f>MONTH('COCOCART INDIA DATA'!$I415)</f>
        <v>4</v>
      </c>
      <c r="S415" t="str">
        <f>TEXT(Table2[[#This Row],[Date]],"mmm")</f>
        <v>Apr</v>
      </c>
      <c r="T415">
        <f>DAY(Table2[[#This Row],[Date]])</f>
        <v>4</v>
      </c>
      <c r="U415" t="str">
        <f>TEXT(Table2[[#This Row],[Date]],"ddd")</f>
        <v>Fri</v>
      </c>
    </row>
    <row r="416" spans="1:21" x14ac:dyDescent="0.25">
      <c r="A416" s="9">
        <v>2400040423</v>
      </c>
      <c r="B416" t="s">
        <v>62</v>
      </c>
      <c r="C416" t="s">
        <v>74</v>
      </c>
      <c r="D416" t="s">
        <v>82</v>
      </c>
      <c r="E416" t="s">
        <v>84</v>
      </c>
      <c r="F416" t="s">
        <v>89</v>
      </c>
      <c r="G416" t="s">
        <v>39</v>
      </c>
      <c r="H416" t="s">
        <v>152</v>
      </c>
      <c r="I416" s="1">
        <v>45751</v>
      </c>
      <c r="J416">
        <v>2464</v>
      </c>
      <c r="K416">
        <v>90</v>
      </c>
      <c r="L416">
        <v>165</v>
      </c>
      <c r="M416" t="s">
        <v>118</v>
      </c>
      <c r="N416" t="s">
        <v>40</v>
      </c>
      <c r="O416" t="s">
        <v>14</v>
      </c>
      <c r="P416">
        <v>2.8195000000000001</v>
      </c>
      <c r="Q416">
        <v>465.21750000000003</v>
      </c>
      <c r="R416">
        <f>MONTH('COCOCART INDIA DATA'!$I416)</f>
        <v>4</v>
      </c>
      <c r="S416" t="str">
        <f>TEXT(Table2[[#This Row],[Date]],"mmm")</f>
        <v>Apr</v>
      </c>
      <c r="T416">
        <f>DAY(Table2[[#This Row],[Date]])</f>
        <v>4</v>
      </c>
      <c r="U416" t="str">
        <f>TEXT(Table2[[#This Row],[Date]],"ddd")</f>
        <v>Fri</v>
      </c>
    </row>
    <row r="417" spans="1:21" x14ac:dyDescent="0.25">
      <c r="A417" s="9">
        <v>2400040424</v>
      </c>
      <c r="B417" t="s">
        <v>44</v>
      </c>
      <c r="C417" t="s">
        <v>72</v>
      </c>
      <c r="D417" t="s">
        <v>83</v>
      </c>
      <c r="E417" t="s">
        <v>84</v>
      </c>
      <c r="F417" t="s">
        <v>89</v>
      </c>
      <c r="G417" t="s">
        <v>32</v>
      </c>
      <c r="H417" t="s">
        <v>153</v>
      </c>
      <c r="I417" s="1">
        <v>45751</v>
      </c>
      <c r="J417">
        <v>1974</v>
      </c>
      <c r="K417">
        <v>47</v>
      </c>
      <c r="L417">
        <v>86</v>
      </c>
      <c r="M417" t="s">
        <v>119</v>
      </c>
      <c r="N417" t="s">
        <v>13</v>
      </c>
      <c r="O417" t="s">
        <v>14</v>
      </c>
      <c r="P417">
        <v>1.8652</v>
      </c>
      <c r="Q417">
        <v>160.40719999999999</v>
      </c>
      <c r="R417">
        <f>MONTH('COCOCART INDIA DATA'!$I417)</f>
        <v>4</v>
      </c>
      <c r="S417" t="str">
        <f>TEXT(Table2[[#This Row],[Date]],"mmm")</f>
        <v>Apr</v>
      </c>
      <c r="T417">
        <f>DAY(Table2[[#This Row],[Date]])</f>
        <v>4</v>
      </c>
      <c r="U417" t="str">
        <f>TEXT(Table2[[#This Row],[Date]],"ddd")</f>
        <v>Fri</v>
      </c>
    </row>
    <row r="418" spans="1:21" x14ac:dyDescent="0.25">
      <c r="A418" s="9">
        <v>2400040425</v>
      </c>
      <c r="B418" t="s">
        <v>35</v>
      </c>
      <c r="C418" t="s">
        <v>73</v>
      </c>
      <c r="D418" t="s">
        <v>83</v>
      </c>
      <c r="E418" t="s">
        <v>85</v>
      </c>
      <c r="F418" t="s">
        <v>90</v>
      </c>
      <c r="G418" t="s">
        <v>53</v>
      </c>
      <c r="H418" t="s">
        <v>154</v>
      </c>
      <c r="I418" s="1">
        <v>45751</v>
      </c>
      <c r="J418">
        <v>11823</v>
      </c>
      <c r="K418">
        <v>52</v>
      </c>
      <c r="L418">
        <v>986</v>
      </c>
      <c r="M418" t="s">
        <v>120</v>
      </c>
      <c r="N418" t="s">
        <v>40</v>
      </c>
      <c r="O418" t="s">
        <v>18</v>
      </c>
      <c r="P418">
        <v>8.2429000000000006</v>
      </c>
      <c r="Q418">
        <v>8127.4994000000006</v>
      </c>
      <c r="R418">
        <f>MONTH('COCOCART INDIA DATA'!$I418)</f>
        <v>4</v>
      </c>
      <c r="S418" t="str">
        <f>TEXT(Table2[[#This Row],[Date]],"mmm")</f>
        <v>Apr</v>
      </c>
      <c r="T418">
        <f>DAY(Table2[[#This Row],[Date]])</f>
        <v>4</v>
      </c>
      <c r="U418" t="str">
        <f>TEXT(Table2[[#This Row],[Date]],"ddd")</f>
        <v>Fri</v>
      </c>
    </row>
    <row r="419" spans="1:21" x14ac:dyDescent="0.25">
      <c r="A419" s="9">
        <v>2400040426</v>
      </c>
      <c r="B419" t="s">
        <v>47</v>
      </c>
      <c r="C419" t="s">
        <v>74</v>
      </c>
      <c r="D419" t="s">
        <v>83</v>
      </c>
      <c r="E419" t="s">
        <v>85</v>
      </c>
      <c r="F419" t="s">
        <v>91</v>
      </c>
      <c r="G419" t="s">
        <v>25</v>
      </c>
      <c r="H419" t="s">
        <v>155</v>
      </c>
      <c r="I419" s="1">
        <v>45751</v>
      </c>
      <c r="J419">
        <v>7350</v>
      </c>
      <c r="K419">
        <v>250</v>
      </c>
      <c r="L419">
        <v>335</v>
      </c>
      <c r="M419" t="s">
        <v>121</v>
      </c>
      <c r="N419" t="s">
        <v>13</v>
      </c>
      <c r="O419" t="s">
        <v>18</v>
      </c>
      <c r="P419">
        <v>0.69579999999999997</v>
      </c>
      <c r="Q419">
        <v>233.09299999999999</v>
      </c>
      <c r="R419">
        <f>MONTH('COCOCART INDIA DATA'!$I419)</f>
        <v>4</v>
      </c>
      <c r="S419" t="str">
        <f>TEXT(Table2[[#This Row],[Date]],"mmm")</f>
        <v>Apr</v>
      </c>
      <c r="T419">
        <f>DAY(Table2[[#This Row],[Date]])</f>
        <v>4</v>
      </c>
      <c r="U419" t="str">
        <f>TEXT(Table2[[#This Row],[Date]],"ddd")</f>
        <v>Fri</v>
      </c>
    </row>
    <row r="420" spans="1:21" x14ac:dyDescent="0.25">
      <c r="A420" s="9">
        <v>2400040427</v>
      </c>
      <c r="B420" t="s">
        <v>47</v>
      </c>
      <c r="C420" t="s">
        <v>75</v>
      </c>
      <c r="D420" t="s">
        <v>82</v>
      </c>
      <c r="E420" t="s">
        <v>85</v>
      </c>
      <c r="F420" t="s">
        <v>90</v>
      </c>
      <c r="G420" t="s">
        <v>21</v>
      </c>
      <c r="H420" t="s">
        <v>156</v>
      </c>
      <c r="I420" s="1">
        <v>45751</v>
      </c>
      <c r="J420">
        <v>4165</v>
      </c>
      <c r="K420">
        <v>170</v>
      </c>
      <c r="L420">
        <v>417</v>
      </c>
      <c r="M420" t="s">
        <v>122</v>
      </c>
      <c r="N420" t="s">
        <v>13</v>
      </c>
      <c r="O420" t="s">
        <v>18</v>
      </c>
      <c r="P420">
        <v>6.0811000000000002</v>
      </c>
      <c r="Q420">
        <v>2535.8187000000003</v>
      </c>
      <c r="R420">
        <f>MONTH('COCOCART INDIA DATA'!$I420)</f>
        <v>4</v>
      </c>
      <c r="S420" t="str">
        <f>TEXT(Table2[[#This Row],[Date]],"mmm")</f>
        <v>Apr</v>
      </c>
      <c r="T420">
        <f>DAY(Table2[[#This Row],[Date]])</f>
        <v>4</v>
      </c>
      <c r="U420" t="str">
        <f>TEXT(Table2[[#This Row],[Date]],"ddd")</f>
        <v>Fri</v>
      </c>
    </row>
    <row r="421" spans="1:21" x14ac:dyDescent="0.25">
      <c r="A421" s="9">
        <v>2400040428</v>
      </c>
      <c r="B421" t="s">
        <v>61</v>
      </c>
      <c r="C421" t="s">
        <v>75</v>
      </c>
      <c r="D421" t="s">
        <v>83</v>
      </c>
      <c r="E421" t="s">
        <v>85</v>
      </c>
      <c r="F421" t="s">
        <v>91</v>
      </c>
      <c r="G421" t="s">
        <v>25</v>
      </c>
      <c r="H421" t="s">
        <v>150</v>
      </c>
      <c r="I421" s="1">
        <v>45751</v>
      </c>
      <c r="J421">
        <v>630</v>
      </c>
      <c r="K421">
        <v>41</v>
      </c>
      <c r="L421">
        <v>28</v>
      </c>
      <c r="M421" t="s">
        <v>123</v>
      </c>
      <c r="N421" t="s">
        <v>13</v>
      </c>
      <c r="O421" t="s">
        <v>18</v>
      </c>
      <c r="P421">
        <v>0.69579999999999997</v>
      </c>
      <c r="Q421">
        <v>19.482399999999998</v>
      </c>
      <c r="R421">
        <f>MONTH('COCOCART INDIA DATA'!$I421)</f>
        <v>4</v>
      </c>
      <c r="S421" t="str">
        <f>TEXT(Table2[[#This Row],[Date]],"mmm")</f>
        <v>Apr</v>
      </c>
      <c r="T421">
        <f>DAY(Table2[[#This Row],[Date]])</f>
        <v>4</v>
      </c>
      <c r="U421" t="str">
        <f>TEXT(Table2[[#This Row],[Date]],"ddd")</f>
        <v>Fri</v>
      </c>
    </row>
    <row r="422" spans="1:21" x14ac:dyDescent="0.25">
      <c r="A422" s="9">
        <v>2400040429</v>
      </c>
      <c r="B422" t="s">
        <v>44</v>
      </c>
      <c r="C422" t="s">
        <v>75</v>
      </c>
      <c r="D422" t="s">
        <v>82</v>
      </c>
      <c r="E422" t="s">
        <v>84</v>
      </c>
      <c r="F422" t="s">
        <v>88</v>
      </c>
      <c r="G422" t="s">
        <v>21</v>
      </c>
      <c r="H422" t="s">
        <v>150</v>
      </c>
      <c r="I422" s="1">
        <v>45751</v>
      </c>
      <c r="J422">
        <v>2282</v>
      </c>
      <c r="K422">
        <v>238</v>
      </c>
      <c r="L422">
        <v>143</v>
      </c>
      <c r="M422" t="s">
        <v>124</v>
      </c>
      <c r="N422" t="s">
        <v>13</v>
      </c>
      <c r="O422" t="s">
        <v>18</v>
      </c>
      <c r="P422">
        <v>6.0811000000000002</v>
      </c>
      <c r="Q422">
        <v>869.59730000000002</v>
      </c>
      <c r="R422">
        <f>MONTH('COCOCART INDIA DATA'!$I422)</f>
        <v>4</v>
      </c>
      <c r="S422" t="str">
        <f>TEXT(Table2[[#This Row],[Date]],"mmm")</f>
        <v>Apr</v>
      </c>
      <c r="T422">
        <f>DAY(Table2[[#This Row],[Date]])</f>
        <v>4</v>
      </c>
      <c r="U422" t="str">
        <f>TEXT(Table2[[#This Row],[Date]],"ddd")</f>
        <v>Fri</v>
      </c>
    </row>
    <row r="423" spans="1:21" x14ac:dyDescent="0.25">
      <c r="A423" s="9">
        <v>2400040430</v>
      </c>
      <c r="B423" t="s">
        <v>24</v>
      </c>
      <c r="C423" t="s">
        <v>75</v>
      </c>
      <c r="D423" t="s">
        <v>83</v>
      </c>
      <c r="E423" t="s">
        <v>84</v>
      </c>
      <c r="F423" t="s">
        <v>89</v>
      </c>
      <c r="G423" t="s">
        <v>49</v>
      </c>
      <c r="H423" t="s">
        <v>150</v>
      </c>
      <c r="I423" s="1">
        <v>45751</v>
      </c>
      <c r="J423">
        <v>5250</v>
      </c>
      <c r="K423">
        <v>37</v>
      </c>
      <c r="L423">
        <v>292</v>
      </c>
      <c r="M423" t="s">
        <v>125</v>
      </c>
      <c r="N423" t="s">
        <v>13</v>
      </c>
      <c r="O423" t="s">
        <v>14</v>
      </c>
      <c r="P423">
        <v>1.5934999999999999</v>
      </c>
      <c r="Q423">
        <v>465.30199999999996</v>
      </c>
      <c r="R423">
        <f>MONTH('COCOCART INDIA DATA'!$I423)</f>
        <v>4</v>
      </c>
      <c r="S423" t="str">
        <f>TEXT(Table2[[#This Row],[Date]],"mmm")</f>
        <v>Apr</v>
      </c>
      <c r="T423">
        <f>DAY(Table2[[#This Row],[Date]])</f>
        <v>4</v>
      </c>
      <c r="U423" t="str">
        <f>TEXT(Table2[[#This Row],[Date]],"ddd")</f>
        <v>Fri</v>
      </c>
    </row>
    <row r="424" spans="1:21" x14ac:dyDescent="0.25">
      <c r="A424" s="9">
        <v>2400040431</v>
      </c>
      <c r="B424" t="s">
        <v>31</v>
      </c>
      <c r="C424" t="s">
        <v>75</v>
      </c>
      <c r="D424" t="s">
        <v>82</v>
      </c>
      <c r="E424" t="s">
        <v>85</v>
      </c>
      <c r="F424" t="s">
        <v>90</v>
      </c>
      <c r="G424" t="s">
        <v>54</v>
      </c>
      <c r="H424" t="s">
        <v>154</v>
      </c>
      <c r="I424" s="1">
        <v>45751</v>
      </c>
      <c r="J424">
        <v>11676</v>
      </c>
      <c r="K424">
        <v>253</v>
      </c>
      <c r="L424">
        <v>730</v>
      </c>
      <c r="M424" t="s">
        <v>126</v>
      </c>
      <c r="N424" t="s">
        <v>13</v>
      </c>
      <c r="O424" t="s">
        <v>14</v>
      </c>
      <c r="P424">
        <v>13.3485</v>
      </c>
      <c r="Q424">
        <v>9744.4049999999988</v>
      </c>
      <c r="R424">
        <f>MONTH('COCOCART INDIA DATA'!$I424)</f>
        <v>4</v>
      </c>
      <c r="S424" t="str">
        <f>TEXT(Table2[[#This Row],[Date]],"mmm")</f>
        <v>Apr</v>
      </c>
      <c r="T424">
        <f>DAY(Table2[[#This Row],[Date]])</f>
        <v>4</v>
      </c>
      <c r="U424" t="str">
        <f>TEXT(Table2[[#This Row],[Date]],"ddd")</f>
        <v>Fri</v>
      </c>
    </row>
    <row r="425" spans="1:21" x14ac:dyDescent="0.25">
      <c r="A425" s="9">
        <v>2400040432</v>
      </c>
      <c r="B425" t="s">
        <v>24</v>
      </c>
      <c r="C425" t="s">
        <v>75</v>
      </c>
      <c r="D425" t="s">
        <v>82</v>
      </c>
      <c r="E425" t="s">
        <v>85</v>
      </c>
      <c r="F425" t="s">
        <v>91</v>
      </c>
      <c r="G425" t="s">
        <v>30</v>
      </c>
      <c r="H425" t="s">
        <v>154</v>
      </c>
      <c r="I425" s="1">
        <v>45751</v>
      </c>
      <c r="J425">
        <v>14917</v>
      </c>
      <c r="K425">
        <v>289</v>
      </c>
      <c r="L425">
        <v>533</v>
      </c>
      <c r="M425" t="s">
        <v>127</v>
      </c>
      <c r="N425" t="s">
        <v>13</v>
      </c>
      <c r="O425" t="s">
        <v>18</v>
      </c>
      <c r="P425">
        <v>0.89900000000000002</v>
      </c>
      <c r="Q425">
        <v>479.16700000000003</v>
      </c>
      <c r="R425">
        <f>MONTH('COCOCART INDIA DATA'!$I425)</f>
        <v>4</v>
      </c>
      <c r="S425" t="str">
        <f>TEXT(Table2[[#This Row],[Date]],"mmm")</f>
        <v>Apr</v>
      </c>
      <c r="T425">
        <f>DAY(Table2[[#This Row],[Date]])</f>
        <v>4</v>
      </c>
      <c r="U425" t="str">
        <f>TEXT(Table2[[#This Row],[Date]],"ddd")</f>
        <v>Fri</v>
      </c>
    </row>
    <row r="426" spans="1:21" x14ac:dyDescent="0.25">
      <c r="A426" s="9">
        <v>2400040433</v>
      </c>
      <c r="B426" t="s">
        <v>35</v>
      </c>
      <c r="C426" t="s">
        <v>75</v>
      </c>
      <c r="D426" t="s">
        <v>82</v>
      </c>
      <c r="E426" t="s">
        <v>85</v>
      </c>
      <c r="F426" t="s">
        <v>90</v>
      </c>
      <c r="G426" t="s">
        <v>23</v>
      </c>
      <c r="H426" t="s">
        <v>154</v>
      </c>
      <c r="I426" s="1">
        <v>45751</v>
      </c>
      <c r="J426">
        <v>4634</v>
      </c>
      <c r="K426">
        <v>100</v>
      </c>
      <c r="L426">
        <v>155</v>
      </c>
      <c r="M426" t="s">
        <v>128</v>
      </c>
      <c r="N426" t="s">
        <v>17</v>
      </c>
      <c r="O426" t="s">
        <v>18</v>
      </c>
      <c r="P426">
        <v>7.8910999999999998</v>
      </c>
      <c r="Q426">
        <v>1223.1205</v>
      </c>
      <c r="R426">
        <f>MONTH('COCOCART INDIA DATA'!$I426)</f>
        <v>4</v>
      </c>
      <c r="S426" t="str">
        <f>TEXT(Table2[[#This Row],[Date]],"mmm")</f>
        <v>Apr</v>
      </c>
      <c r="T426">
        <f>DAY(Table2[[#This Row],[Date]])</f>
        <v>4</v>
      </c>
      <c r="U426" t="str">
        <f>TEXT(Table2[[#This Row],[Date]],"ddd")</f>
        <v>Fri</v>
      </c>
    </row>
    <row r="427" spans="1:21" x14ac:dyDescent="0.25">
      <c r="A427" s="9">
        <v>2400040434</v>
      </c>
      <c r="B427" t="s">
        <v>62</v>
      </c>
      <c r="C427" t="s">
        <v>75</v>
      </c>
      <c r="D427" t="s">
        <v>83</v>
      </c>
      <c r="E427" t="s">
        <v>85</v>
      </c>
      <c r="F427" t="s">
        <v>91</v>
      </c>
      <c r="G427" t="s">
        <v>23</v>
      </c>
      <c r="H427" t="s">
        <v>154</v>
      </c>
      <c r="I427" s="1">
        <v>45751</v>
      </c>
      <c r="J427">
        <v>819</v>
      </c>
      <c r="K427">
        <v>196</v>
      </c>
      <c r="L427">
        <v>27</v>
      </c>
      <c r="M427" t="s">
        <v>129</v>
      </c>
      <c r="N427" t="s">
        <v>17</v>
      </c>
      <c r="O427" t="s">
        <v>18</v>
      </c>
      <c r="P427">
        <v>7.8910999999999998</v>
      </c>
      <c r="Q427">
        <v>213.05969999999999</v>
      </c>
      <c r="R427">
        <f>MONTH('COCOCART INDIA DATA'!$I427)</f>
        <v>4</v>
      </c>
      <c r="S427" t="str">
        <f>TEXT(Table2[[#This Row],[Date]],"mmm")</f>
        <v>Apr</v>
      </c>
      <c r="T427">
        <f>DAY(Table2[[#This Row],[Date]])</f>
        <v>4</v>
      </c>
      <c r="U427" t="str">
        <f>TEXT(Table2[[#This Row],[Date]],"ddd")</f>
        <v>Fri</v>
      </c>
    </row>
    <row r="428" spans="1:21" x14ac:dyDescent="0.25">
      <c r="A428" s="9">
        <v>2400040435</v>
      </c>
      <c r="B428" t="s">
        <v>29</v>
      </c>
      <c r="C428" t="s">
        <v>75</v>
      </c>
      <c r="D428" t="s">
        <v>82</v>
      </c>
      <c r="E428" t="s">
        <v>84</v>
      </c>
      <c r="F428" t="s">
        <v>89</v>
      </c>
      <c r="G428" t="s">
        <v>45</v>
      </c>
      <c r="H428" t="s">
        <v>154</v>
      </c>
      <c r="I428" s="1">
        <v>45751</v>
      </c>
      <c r="J428">
        <v>2422</v>
      </c>
      <c r="K428">
        <v>60</v>
      </c>
      <c r="L428">
        <v>106</v>
      </c>
      <c r="M428" t="s">
        <v>130</v>
      </c>
      <c r="N428" t="s">
        <v>17</v>
      </c>
      <c r="O428" t="s">
        <v>14</v>
      </c>
      <c r="P428">
        <v>2.4773999999999998</v>
      </c>
      <c r="Q428">
        <v>262.6044</v>
      </c>
      <c r="R428">
        <f>MONTH('COCOCART INDIA DATA'!$I428)</f>
        <v>4</v>
      </c>
      <c r="S428" t="str">
        <f>TEXT(Table2[[#This Row],[Date]],"mmm")</f>
        <v>Apr</v>
      </c>
      <c r="T428">
        <f>DAY(Table2[[#This Row],[Date]])</f>
        <v>4</v>
      </c>
      <c r="U428" t="str">
        <f>TEXT(Table2[[#This Row],[Date]],"ddd")</f>
        <v>Fri</v>
      </c>
    </row>
    <row r="429" spans="1:21" x14ac:dyDescent="0.25">
      <c r="A429" s="9">
        <v>2400040436</v>
      </c>
      <c r="B429" t="s">
        <v>57</v>
      </c>
      <c r="C429" t="s">
        <v>75</v>
      </c>
      <c r="D429" t="s">
        <v>83</v>
      </c>
      <c r="E429" t="s">
        <v>84</v>
      </c>
      <c r="F429" t="s">
        <v>89</v>
      </c>
      <c r="G429" t="s">
        <v>23</v>
      </c>
      <c r="H429" t="s">
        <v>154</v>
      </c>
      <c r="I429" s="1">
        <v>45751</v>
      </c>
      <c r="J429">
        <v>1463</v>
      </c>
      <c r="K429">
        <v>158</v>
      </c>
      <c r="L429">
        <v>59</v>
      </c>
      <c r="M429" t="s">
        <v>131</v>
      </c>
      <c r="N429" t="s">
        <v>17</v>
      </c>
      <c r="O429" t="s">
        <v>18</v>
      </c>
      <c r="P429">
        <v>7.8910999999999998</v>
      </c>
      <c r="Q429">
        <v>465.57490000000001</v>
      </c>
      <c r="R429">
        <f>MONTH('COCOCART INDIA DATA'!$I429)</f>
        <v>4</v>
      </c>
      <c r="S429" t="str">
        <f>TEXT(Table2[[#This Row],[Date]],"mmm")</f>
        <v>Apr</v>
      </c>
      <c r="T429">
        <f>DAY(Table2[[#This Row],[Date]])</f>
        <v>4</v>
      </c>
      <c r="U429" t="str">
        <f>TEXT(Table2[[#This Row],[Date]],"ddd")</f>
        <v>Fri</v>
      </c>
    </row>
    <row r="430" spans="1:21" x14ac:dyDescent="0.25">
      <c r="A430" s="9">
        <v>2400040437</v>
      </c>
      <c r="B430" t="s">
        <v>47</v>
      </c>
      <c r="C430" t="s">
        <v>75</v>
      </c>
      <c r="D430" t="s">
        <v>82</v>
      </c>
      <c r="E430" t="s">
        <v>85</v>
      </c>
      <c r="F430" t="s">
        <v>90</v>
      </c>
      <c r="G430" t="s">
        <v>23</v>
      </c>
      <c r="H430" t="s">
        <v>154</v>
      </c>
      <c r="I430" s="1">
        <v>45751</v>
      </c>
      <c r="J430">
        <v>1050</v>
      </c>
      <c r="K430">
        <v>10</v>
      </c>
      <c r="L430">
        <v>32</v>
      </c>
      <c r="M430" t="s">
        <v>132</v>
      </c>
      <c r="N430" t="s">
        <v>17</v>
      </c>
      <c r="O430" t="s">
        <v>18</v>
      </c>
      <c r="P430">
        <v>7.8910999999999998</v>
      </c>
      <c r="Q430">
        <v>252.51519999999999</v>
      </c>
      <c r="R430">
        <f>MONTH('COCOCART INDIA DATA'!$I430)</f>
        <v>4</v>
      </c>
      <c r="S430" t="str">
        <f>TEXT(Table2[[#This Row],[Date]],"mmm")</f>
        <v>Apr</v>
      </c>
      <c r="T430">
        <f>DAY(Table2[[#This Row],[Date]])</f>
        <v>4</v>
      </c>
      <c r="U430" t="str">
        <f>TEXT(Table2[[#This Row],[Date]],"ddd")</f>
        <v>Fri</v>
      </c>
    </row>
    <row r="431" spans="1:21" x14ac:dyDescent="0.25">
      <c r="A431" s="9">
        <v>2400040438</v>
      </c>
      <c r="B431" t="s">
        <v>26</v>
      </c>
      <c r="C431" t="s">
        <v>75</v>
      </c>
      <c r="D431" t="s">
        <v>82</v>
      </c>
      <c r="E431" t="s">
        <v>85</v>
      </c>
      <c r="F431" t="s">
        <v>91</v>
      </c>
      <c r="G431" t="s">
        <v>46</v>
      </c>
      <c r="H431" t="s">
        <v>154</v>
      </c>
      <c r="I431" s="1">
        <v>45751</v>
      </c>
      <c r="J431">
        <v>1526</v>
      </c>
      <c r="K431">
        <v>527</v>
      </c>
      <c r="L431">
        <v>85</v>
      </c>
      <c r="M431" t="s">
        <v>133</v>
      </c>
      <c r="N431" t="s">
        <v>40</v>
      </c>
      <c r="O431" t="s">
        <v>18</v>
      </c>
      <c r="P431">
        <v>4.7065000000000001</v>
      </c>
      <c r="Q431">
        <v>400.05250000000001</v>
      </c>
      <c r="R431">
        <f>MONTH('COCOCART INDIA DATA'!$I431)</f>
        <v>4</v>
      </c>
      <c r="S431" t="str">
        <f>TEXT(Table2[[#This Row],[Date]],"mmm")</f>
        <v>Apr</v>
      </c>
      <c r="T431">
        <f>DAY(Table2[[#This Row],[Date]])</f>
        <v>4</v>
      </c>
      <c r="U431" t="str">
        <f>TEXT(Table2[[#This Row],[Date]],"ddd")</f>
        <v>Fri</v>
      </c>
    </row>
    <row r="432" spans="1:21" x14ac:dyDescent="0.25">
      <c r="A432" s="9">
        <v>2400040439</v>
      </c>
      <c r="B432" t="s">
        <v>61</v>
      </c>
      <c r="C432" t="s">
        <v>75</v>
      </c>
      <c r="D432" t="s">
        <v>82</v>
      </c>
      <c r="E432" t="s">
        <v>85</v>
      </c>
      <c r="F432" t="s">
        <v>90</v>
      </c>
      <c r="G432" t="s">
        <v>52</v>
      </c>
      <c r="H432" t="s">
        <v>154</v>
      </c>
      <c r="I432" s="1">
        <v>45751</v>
      </c>
      <c r="J432">
        <v>427</v>
      </c>
      <c r="K432">
        <v>163</v>
      </c>
      <c r="L432">
        <v>27</v>
      </c>
      <c r="M432" t="s">
        <v>134</v>
      </c>
      <c r="N432" t="s">
        <v>40</v>
      </c>
      <c r="O432" t="s">
        <v>14</v>
      </c>
      <c r="P432">
        <v>2.8</v>
      </c>
      <c r="Q432">
        <v>75.599999999999994</v>
      </c>
      <c r="R432">
        <f>MONTH('COCOCART INDIA DATA'!$I432)</f>
        <v>4</v>
      </c>
      <c r="S432" t="str">
        <f>TEXT(Table2[[#This Row],[Date]],"mmm")</f>
        <v>Apr</v>
      </c>
      <c r="T432">
        <f>DAY(Table2[[#This Row],[Date]])</f>
        <v>4</v>
      </c>
      <c r="U432" t="str">
        <f>TEXT(Table2[[#This Row],[Date]],"ddd")</f>
        <v>Fri</v>
      </c>
    </row>
    <row r="433" spans="1:21" x14ac:dyDescent="0.25">
      <c r="A433" s="9">
        <v>2400040440</v>
      </c>
      <c r="B433" t="s">
        <v>31</v>
      </c>
      <c r="C433" t="s">
        <v>75</v>
      </c>
      <c r="D433" t="s">
        <v>83</v>
      </c>
      <c r="E433" t="s">
        <v>85</v>
      </c>
      <c r="F433" t="s">
        <v>91</v>
      </c>
      <c r="G433" t="s">
        <v>43</v>
      </c>
      <c r="H433" t="s">
        <v>148</v>
      </c>
      <c r="I433" s="1">
        <v>45751</v>
      </c>
      <c r="J433">
        <v>10976</v>
      </c>
      <c r="K433">
        <v>132</v>
      </c>
      <c r="L433">
        <v>440</v>
      </c>
      <c r="M433" t="s">
        <v>135</v>
      </c>
      <c r="N433" t="s">
        <v>40</v>
      </c>
      <c r="O433" t="s">
        <v>14</v>
      </c>
      <c r="P433">
        <v>9.2086000000000006</v>
      </c>
      <c r="Q433">
        <v>4051.7840000000001</v>
      </c>
      <c r="R433">
        <f>MONTH('COCOCART INDIA DATA'!$I433)</f>
        <v>4</v>
      </c>
      <c r="S433" t="str">
        <f>TEXT(Table2[[#This Row],[Date]],"mmm")</f>
        <v>Apr</v>
      </c>
      <c r="T433">
        <f>DAY(Table2[[#This Row],[Date]])</f>
        <v>4</v>
      </c>
      <c r="U433" t="str">
        <f>TEXT(Table2[[#This Row],[Date]],"ddd")</f>
        <v>Fri</v>
      </c>
    </row>
    <row r="434" spans="1:21" x14ac:dyDescent="0.25">
      <c r="A434" s="9">
        <v>2400040441</v>
      </c>
      <c r="B434" t="s">
        <v>34</v>
      </c>
      <c r="C434" t="s">
        <v>75</v>
      </c>
      <c r="D434" t="s">
        <v>83</v>
      </c>
      <c r="E434" t="s">
        <v>84</v>
      </c>
      <c r="F434" t="s">
        <v>88</v>
      </c>
      <c r="G434" t="s">
        <v>36</v>
      </c>
      <c r="H434" t="s">
        <v>148</v>
      </c>
      <c r="I434" s="1">
        <v>45751</v>
      </c>
      <c r="J434">
        <v>6503</v>
      </c>
      <c r="K434">
        <v>299</v>
      </c>
      <c r="L434">
        <v>407</v>
      </c>
      <c r="M434" t="s">
        <v>136</v>
      </c>
      <c r="N434" t="s">
        <v>13</v>
      </c>
      <c r="O434" t="s">
        <v>14</v>
      </c>
      <c r="P434">
        <v>2.2656000000000001</v>
      </c>
      <c r="Q434">
        <v>922.0992</v>
      </c>
      <c r="R434">
        <f>MONTH('COCOCART INDIA DATA'!$I434)</f>
        <v>4</v>
      </c>
      <c r="S434" t="str">
        <f>TEXT(Table2[[#This Row],[Date]],"mmm")</f>
        <v>Apr</v>
      </c>
      <c r="T434">
        <f>DAY(Table2[[#This Row],[Date]])</f>
        <v>4</v>
      </c>
      <c r="U434" t="str">
        <f>TEXT(Table2[[#This Row],[Date]],"ddd")</f>
        <v>Fri</v>
      </c>
    </row>
    <row r="435" spans="1:21" x14ac:dyDescent="0.25">
      <c r="A435" s="9">
        <v>2400040442</v>
      </c>
      <c r="B435" t="s">
        <v>57</v>
      </c>
      <c r="C435" t="s">
        <v>75</v>
      </c>
      <c r="D435" t="s">
        <v>83</v>
      </c>
      <c r="E435" t="s">
        <v>84</v>
      </c>
      <c r="F435" t="s">
        <v>89</v>
      </c>
      <c r="G435" t="s">
        <v>20</v>
      </c>
      <c r="H435" t="s">
        <v>148</v>
      </c>
      <c r="I435" s="1">
        <v>45751</v>
      </c>
      <c r="J435">
        <v>21</v>
      </c>
      <c r="K435">
        <v>300</v>
      </c>
      <c r="L435">
        <v>1</v>
      </c>
      <c r="M435" t="s">
        <v>137</v>
      </c>
      <c r="N435" t="s">
        <v>13</v>
      </c>
      <c r="O435" t="s">
        <v>14</v>
      </c>
      <c r="P435">
        <v>4.6592000000000002</v>
      </c>
      <c r="Q435">
        <v>4.6592000000000002</v>
      </c>
      <c r="R435">
        <f>MONTH('COCOCART INDIA DATA'!$I435)</f>
        <v>4</v>
      </c>
      <c r="S435" t="str">
        <f>TEXT(Table2[[#This Row],[Date]],"mmm")</f>
        <v>Apr</v>
      </c>
      <c r="T435">
        <f>DAY(Table2[[#This Row],[Date]])</f>
        <v>4</v>
      </c>
      <c r="U435" t="str">
        <f>TEXT(Table2[[#This Row],[Date]],"ddd")</f>
        <v>Fri</v>
      </c>
    </row>
    <row r="436" spans="1:21" x14ac:dyDescent="0.25">
      <c r="A436" s="9">
        <v>2400040443</v>
      </c>
      <c r="B436" t="s">
        <v>62</v>
      </c>
      <c r="C436" t="s">
        <v>75</v>
      </c>
      <c r="D436" t="s">
        <v>83</v>
      </c>
      <c r="E436" t="s">
        <v>85</v>
      </c>
      <c r="F436" t="s">
        <v>90</v>
      </c>
      <c r="G436" t="s">
        <v>39</v>
      </c>
      <c r="H436" t="s">
        <v>148</v>
      </c>
      <c r="I436" s="1">
        <v>45751</v>
      </c>
      <c r="J436">
        <v>7063</v>
      </c>
      <c r="K436">
        <v>13</v>
      </c>
      <c r="L436">
        <v>393</v>
      </c>
      <c r="M436" t="s">
        <v>138</v>
      </c>
      <c r="N436" t="s">
        <v>40</v>
      </c>
      <c r="O436" t="s">
        <v>14</v>
      </c>
      <c r="P436">
        <v>2.8195000000000001</v>
      </c>
      <c r="Q436">
        <v>1108.0635</v>
      </c>
      <c r="R436">
        <f>MONTH('COCOCART INDIA DATA'!$I436)</f>
        <v>4</v>
      </c>
      <c r="S436" t="str">
        <f>TEXT(Table2[[#This Row],[Date]],"mmm")</f>
        <v>Apr</v>
      </c>
      <c r="T436">
        <f>DAY(Table2[[#This Row],[Date]])</f>
        <v>4</v>
      </c>
      <c r="U436" t="str">
        <f>TEXT(Table2[[#This Row],[Date]],"ddd")</f>
        <v>Fri</v>
      </c>
    </row>
    <row r="437" spans="1:21" x14ac:dyDescent="0.25">
      <c r="A437" s="9">
        <v>2400040444</v>
      </c>
      <c r="B437" t="s">
        <v>63</v>
      </c>
      <c r="C437" t="s">
        <v>75</v>
      </c>
      <c r="D437" t="s">
        <v>83</v>
      </c>
      <c r="E437" t="s">
        <v>85</v>
      </c>
      <c r="F437" t="s">
        <v>91</v>
      </c>
      <c r="G437" t="s">
        <v>46</v>
      </c>
      <c r="H437" t="s">
        <v>148</v>
      </c>
      <c r="I437" s="1">
        <v>45751</v>
      </c>
      <c r="J437">
        <v>3990</v>
      </c>
      <c r="K437">
        <v>50</v>
      </c>
      <c r="L437">
        <v>200</v>
      </c>
      <c r="M437" t="s">
        <v>139</v>
      </c>
      <c r="N437" t="s">
        <v>40</v>
      </c>
      <c r="O437" t="s">
        <v>18</v>
      </c>
      <c r="P437">
        <v>4.7065000000000001</v>
      </c>
      <c r="Q437">
        <v>941.30000000000007</v>
      </c>
      <c r="R437">
        <f>MONTH('COCOCART INDIA DATA'!$I437)</f>
        <v>4</v>
      </c>
      <c r="S437" t="str">
        <f>TEXT(Table2[[#This Row],[Date]],"mmm")</f>
        <v>Apr</v>
      </c>
      <c r="T437">
        <f>DAY(Table2[[#This Row],[Date]])</f>
        <v>4</v>
      </c>
      <c r="U437" t="str">
        <f>TEXT(Table2[[#This Row],[Date]],"ddd")</f>
        <v>Fri</v>
      </c>
    </row>
    <row r="438" spans="1:21" x14ac:dyDescent="0.25">
      <c r="A438" s="9">
        <v>2400040445</v>
      </c>
      <c r="B438" t="s">
        <v>27</v>
      </c>
      <c r="C438" t="s">
        <v>75</v>
      </c>
      <c r="D438" t="s">
        <v>83</v>
      </c>
      <c r="E438" t="s">
        <v>85</v>
      </c>
      <c r="F438" t="s">
        <v>90</v>
      </c>
      <c r="G438" t="s">
        <v>53</v>
      </c>
      <c r="H438" t="s">
        <v>148</v>
      </c>
      <c r="I438" s="1">
        <v>45751</v>
      </c>
      <c r="J438">
        <v>1806</v>
      </c>
      <c r="K438">
        <v>184</v>
      </c>
      <c r="L438">
        <v>129</v>
      </c>
      <c r="M438" t="s">
        <v>140</v>
      </c>
      <c r="N438" t="s">
        <v>40</v>
      </c>
      <c r="O438" t="s">
        <v>18</v>
      </c>
      <c r="P438">
        <v>8.2429000000000006</v>
      </c>
      <c r="Q438">
        <v>1063.3341</v>
      </c>
      <c r="R438">
        <f>MONTH('COCOCART INDIA DATA'!$I438)</f>
        <v>4</v>
      </c>
      <c r="S438" t="str">
        <f>TEXT(Table2[[#This Row],[Date]],"mmm")</f>
        <v>Apr</v>
      </c>
      <c r="T438">
        <f>DAY(Table2[[#This Row],[Date]])</f>
        <v>4</v>
      </c>
      <c r="U438" t="str">
        <f>TEXT(Table2[[#This Row],[Date]],"ddd")</f>
        <v>Fri</v>
      </c>
    </row>
    <row r="439" spans="1:21" x14ac:dyDescent="0.25">
      <c r="A439" s="9">
        <v>2400040446</v>
      </c>
      <c r="B439" t="s">
        <v>55</v>
      </c>
      <c r="C439" t="s">
        <v>76</v>
      </c>
      <c r="D439" t="s">
        <v>83</v>
      </c>
      <c r="E439" t="s">
        <v>85</v>
      </c>
      <c r="F439" t="s">
        <v>91</v>
      </c>
      <c r="G439" t="s">
        <v>16</v>
      </c>
      <c r="H439" t="s">
        <v>148</v>
      </c>
      <c r="I439" s="1">
        <v>45751</v>
      </c>
      <c r="J439">
        <v>10136</v>
      </c>
      <c r="K439">
        <v>115</v>
      </c>
      <c r="L439">
        <v>597</v>
      </c>
      <c r="M439" t="s">
        <v>141</v>
      </c>
      <c r="N439" t="s">
        <v>17</v>
      </c>
      <c r="O439" t="s">
        <v>18</v>
      </c>
      <c r="P439">
        <v>0.24049999999999999</v>
      </c>
      <c r="Q439">
        <v>143.57849999999999</v>
      </c>
      <c r="R439">
        <f>MONTH('COCOCART INDIA DATA'!$I439)</f>
        <v>4</v>
      </c>
      <c r="S439" t="str">
        <f>TEXT(Table2[[#This Row],[Date]],"mmm")</f>
        <v>Apr</v>
      </c>
      <c r="T439">
        <f>DAY(Table2[[#This Row],[Date]])</f>
        <v>4</v>
      </c>
      <c r="U439" t="str">
        <f>TEXT(Table2[[#This Row],[Date]],"ddd")</f>
        <v>Fri</v>
      </c>
    </row>
    <row r="440" spans="1:21" x14ac:dyDescent="0.25">
      <c r="A440" s="9">
        <v>2400040447</v>
      </c>
      <c r="B440" t="s">
        <v>19</v>
      </c>
      <c r="C440" t="s">
        <v>77</v>
      </c>
      <c r="D440" t="s">
        <v>83</v>
      </c>
      <c r="E440" t="s">
        <v>84</v>
      </c>
      <c r="F440" t="s">
        <v>89</v>
      </c>
      <c r="G440" t="s">
        <v>54</v>
      </c>
      <c r="H440" t="s">
        <v>148</v>
      </c>
      <c r="I440" s="1">
        <v>45751</v>
      </c>
      <c r="J440">
        <v>1288</v>
      </c>
      <c r="K440">
        <v>119</v>
      </c>
      <c r="L440">
        <v>62</v>
      </c>
      <c r="M440" t="s">
        <v>142</v>
      </c>
      <c r="N440" t="s">
        <v>13</v>
      </c>
      <c r="O440" t="s">
        <v>14</v>
      </c>
      <c r="P440">
        <v>13.3485</v>
      </c>
      <c r="Q440">
        <v>827.60699999999997</v>
      </c>
      <c r="R440">
        <f>MONTH('COCOCART INDIA DATA'!$I440)</f>
        <v>4</v>
      </c>
      <c r="S440" t="str">
        <f>TEXT(Table2[[#This Row],[Date]],"mmm")</f>
        <v>Apr</v>
      </c>
      <c r="T440">
        <f>DAY(Table2[[#This Row],[Date]])</f>
        <v>4</v>
      </c>
      <c r="U440" t="str">
        <f>TEXT(Table2[[#This Row],[Date]],"ddd")</f>
        <v>Fri</v>
      </c>
    </row>
    <row r="441" spans="1:21" x14ac:dyDescent="0.25">
      <c r="A441" s="9">
        <v>2400040448</v>
      </c>
      <c r="B441" t="s">
        <v>26</v>
      </c>
      <c r="C441" t="s">
        <v>78</v>
      </c>
      <c r="D441" t="s">
        <v>83</v>
      </c>
      <c r="E441" t="s">
        <v>84</v>
      </c>
      <c r="F441" t="s">
        <v>89</v>
      </c>
      <c r="G441" t="s">
        <v>16</v>
      </c>
      <c r="H441" t="s">
        <v>148</v>
      </c>
      <c r="I441" s="1">
        <v>45751</v>
      </c>
      <c r="J441">
        <v>1295</v>
      </c>
      <c r="K441">
        <v>107</v>
      </c>
      <c r="L441">
        <v>87</v>
      </c>
      <c r="M441" t="s">
        <v>143</v>
      </c>
      <c r="N441" t="s">
        <v>17</v>
      </c>
      <c r="O441" t="s">
        <v>18</v>
      </c>
      <c r="P441">
        <v>0.24049999999999999</v>
      </c>
      <c r="Q441">
        <v>20.923500000000001</v>
      </c>
      <c r="R441">
        <f>MONTH('COCOCART INDIA DATA'!$I441)</f>
        <v>4</v>
      </c>
      <c r="S441" t="str">
        <f>TEXT(Table2[[#This Row],[Date]],"mmm")</f>
        <v>Apr</v>
      </c>
      <c r="T441">
        <f>DAY(Table2[[#This Row],[Date]])</f>
        <v>4</v>
      </c>
      <c r="U441" t="str">
        <f>TEXT(Table2[[#This Row],[Date]],"ddd")</f>
        <v>Fri</v>
      </c>
    </row>
    <row r="442" spans="1:21" x14ac:dyDescent="0.25">
      <c r="A442" s="9">
        <v>2400040449</v>
      </c>
      <c r="B442" t="s">
        <v>44</v>
      </c>
      <c r="C442" t="s">
        <v>78</v>
      </c>
      <c r="D442" t="s">
        <v>83</v>
      </c>
      <c r="E442" t="s">
        <v>85</v>
      </c>
      <c r="F442" t="s">
        <v>90</v>
      </c>
      <c r="G442" t="s">
        <v>53</v>
      </c>
      <c r="H442" t="s">
        <v>146</v>
      </c>
      <c r="I442" s="1">
        <v>45751</v>
      </c>
      <c r="J442">
        <v>6461</v>
      </c>
      <c r="K442">
        <v>288</v>
      </c>
      <c r="L442">
        <v>718</v>
      </c>
      <c r="M442" t="s">
        <v>41</v>
      </c>
      <c r="N442" t="s">
        <v>40</v>
      </c>
      <c r="O442" t="s">
        <v>18</v>
      </c>
      <c r="P442">
        <v>8.2429000000000006</v>
      </c>
      <c r="Q442">
        <v>5918.4022000000004</v>
      </c>
      <c r="R442">
        <f>MONTH('COCOCART INDIA DATA'!$I442)</f>
        <v>4</v>
      </c>
      <c r="S442" t="str">
        <f>TEXT(Table2[[#This Row],[Date]],"mmm")</f>
        <v>Apr</v>
      </c>
      <c r="T442">
        <f>DAY(Table2[[#This Row],[Date]])</f>
        <v>4</v>
      </c>
      <c r="U442" t="str">
        <f>TEXT(Table2[[#This Row],[Date]],"ddd")</f>
        <v>Fri</v>
      </c>
    </row>
    <row r="443" spans="1:21" x14ac:dyDescent="0.25">
      <c r="A443" s="9">
        <v>2400040450</v>
      </c>
      <c r="B443" t="s">
        <v>35</v>
      </c>
      <c r="C443" t="s">
        <v>79</v>
      </c>
      <c r="D443" t="s">
        <v>83</v>
      </c>
      <c r="E443" t="s">
        <v>85</v>
      </c>
      <c r="F443" t="s">
        <v>91</v>
      </c>
      <c r="G443" t="s">
        <v>23</v>
      </c>
      <c r="H443" t="s">
        <v>146</v>
      </c>
      <c r="I443" s="1">
        <v>45751</v>
      </c>
      <c r="J443">
        <v>4949</v>
      </c>
      <c r="K443">
        <v>31</v>
      </c>
      <c r="L443">
        <v>155</v>
      </c>
      <c r="M443" t="s">
        <v>92</v>
      </c>
      <c r="N443" t="s">
        <v>17</v>
      </c>
      <c r="O443" t="s">
        <v>18</v>
      </c>
      <c r="P443">
        <v>7.8910999999999998</v>
      </c>
      <c r="Q443">
        <v>1223.1205</v>
      </c>
      <c r="R443">
        <f>MONTH('COCOCART INDIA DATA'!$I443)</f>
        <v>4</v>
      </c>
      <c r="S443" t="str">
        <f>TEXT(Table2[[#This Row],[Date]],"mmm")</f>
        <v>Apr</v>
      </c>
      <c r="T443">
        <f>DAY(Table2[[#This Row],[Date]])</f>
        <v>4</v>
      </c>
      <c r="U443" t="str">
        <f>TEXT(Table2[[#This Row],[Date]],"ddd")</f>
        <v>Fri</v>
      </c>
    </row>
    <row r="444" spans="1:21" x14ac:dyDescent="0.25">
      <c r="A444" s="9">
        <v>2400040451</v>
      </c>
      <c r="B444" t="s">
        <v>33</v>
      </c>
      <c r="C444" t="s">
        <v>80</v>
      </c>
      <c r="D444" t="s">
        <v>83</v>
      </c>
      <c r="E444" t="s">
        <v>85</v>
      </c>
      <c r="F444" t="s">
        <v>90</v>
      </c>
      <c r="G444" t="s">
        <v>49</v>
      </c>
      <c r="H444" t="s">
        <v>146</v>
      </c>
      <c r="I444" s="1">
        <v>45751</v>
      </c>
      <c r="J444">
        <v>5432</v>
      </c>
      <c r="K444">
        <v>39</v>
      </c>
      <c r="L444">
        <v>302</v>
      </c>
      <c r="M444" t="s">
        <v>93</v>
      </c>
      <c r="N444" t="s">
        <v>13</v>
      </c>
      <c r="O444" t="s">
        <v>14</v>
      </c>
      <c r="P444">
        <v>1.5934999999999999</v>
      </c>
      <c r="Q444">
        <v>481.23699999999997</v>
      </c>
      <c r="R444">
        <f>MONTH('COCOCART INDIA DATA'!$I444)</f>
        <v>4</v>
      </c>
      <c r="S444" t="str">
        <f>TEXT(Table2[[#This Row],[Date]],"mmm")</f>
        <v>Apr</v>
      </c>
      <c r="T444">
        <f>DAY(Table2[[#This Row],[Date]])</f>
        <v>4</v>
      </c>
      <c r="U444" t="str">
        <f>TEXT(Table2[[#This Row],[Date]],"ddd")</f>
        <v>Fri</v>
      </c>
    </row>
    <row r="445" spans="1:21" x14ac:dyDescent="0.25">
      <c r="A445" s="9">
        <v>2400040452</v>
      </c>
      <c r="B445" t="s">
        <v>47</v>
      </c>
      <c r="C445" t="s">
        <v>79</v>
      </c>
      <c r="D445" t="s">
        <v>83</v>
      </c>
      <c r="E445" t="s">
        <v>85</v>
      </c>
      <c r="F445" t="s">
        <v>91</v>
      </c>
      <c r="G445" t="s">
        <v>30</v>
      </c>
      <c r="H445" t="s">
        <v>146</v>
      </c>
      <c r="I445" s="1">
        <v>45751</v>
      </c>
      <c r="J445">
        <v>7112</v>
      </c>
      <c r="K445">
        <v>55</v>
      </c>
      <c r="L445">
        <v>246</v>
      </c>
      <c r="M445" t="s">
        <v>94</v>
      </c>
      <c r="N445" t="s">
        <v>13</v>
      </c>
      <c r="O445" t="s">
        <v>18</v>
      </c>
      <c r="P445">
        <v>0.89900000000000002</v>
      </c>
      <c r="Q445">
        <v>221.154</v>
      </c>
      <c r="R445">
        <f>MONTH('COCOCART INDIA DATA'!$I445)</f>
        <v>4</v>
      </c>
      <c r="S445" t="str">
        <f>TEXT(Table2[[#This Row],[Date]],"mmm")</f>
        <v>Apr</v>
      </c>
      <c r="T445">
        <f>DAY(Table2[[#This Row],[Date]])</f>
        <v>4</v>
      </c>
      <c r="U445" t="str">
        <f>TEXT(Table2[[#This Row],[Date]],"ddd")</f>
        <v>Fri</v>
      </c>
    </row>
    <row r="446" spans="1:21" x14ac:dyDescent="0.25">
      <c r="A446" s="9">
        <v>2400040453</v>
      </c>
      <c r="B446" t="s">
        <v>19</v>
      </c>
      <c r="C446" t="s">
        <v>79</v>
      </c>
      <c r="D446" t="s">
        <v>83</v>
      </c>
      <c r="E446" t="s">
        <v>84</v>
      </c>
      <c r="F446" t="s">
        <v>88</v>
      </c>
      <c r="G446" t="s">
        <v>46</v>
      </c>
      <c r="H446" t="s">
        <v>146</v>
      </c>
      <c r="I446" s="1">
        <v>45751</v>
      </c>
      <c r="J446">
        <v>266</v>
      </c>
      <c r="K446">
        <v>112</v>
      </c>
      <c r="L446">
        <v>11</v>
      </c>
      <c r="M446" t="s">
        <v>95</v>
      </c>
      <c r="N446" t="s">
        <v>40</v>
      </c>
      <c r="O446" t="s">
        <v>18</v>
      </c>
      <c r="P446">
        <v>4.7065000000000001</v>
      </c>
      <c r="Q446">
        <v>51.771500000000003</v>
      </c>
      <c r="R446">
        <f>MONTH('COCOCART INDIA DATA'!$I446)</f>
        <v>4</v>
      </c>
      <c r="S446" t="str">
        <f>TEXT(Table2[[#This Row],[Date]],"mmm")</f>
        <v>Apr</v>
      </c>
      <c r="T446">
        <f>DAY(Table2[[#This Row],[Date]])</f>
        <v>4</v>
      </c>
      <c r="U446" t="str">
        <f>TEXT(Table2[[#This Row],[Date]],"ddd")</f>
        <v>Fri</v>
      </c>
    </row>
    <row r="447" spans="1:21" x14ac:dyDescent="0.25">
      <c r="A447" s="9">
        <v>2400040454</v>
      </c>
      <c r="B447" t="s">
        <v>62</v>
      </c>
      <c r="C447" t="s">
        <v>80</v>
      </c>
      <c r="D447" t="s">
        <v>83</v>
      </c>
      <c r="E447" t="s">
        <v>84</v>
      </c>
      <c r="F447" t="s">
        <v>89</v>
      </c>
      <c r="G447" t="s">
        <v>52</v>
      </c>
      <c r="H447" t="s">
        <v>146</v>
      </c>
      <c r="I447" s="1">
        <v>45751</v>
      </c>
      <c r="J447">
        <v>6202</v>
      </c>
      <c r="K447">
        <v>44</v>
      </c>
      <c r="L447">
        <v>414</v>
      </c>
      <c r="M447" t="s">
        <v>37</v>
      </c>
      <c r="N447" t="s">
        <v>40</v>
      </c>
      <c r="O447" t="s">
        <v>14</v>
      </c>
      <c r="P447">
        <v>2.8</v>
      </c>
      <c r="Q447">
        <v>1159.1999999999998</v>
      </c>
      <c r="R447">
        <f>MONTH('COCOCART INDIA DATA'!$I447)</f>
        <v>4</v>
      </c>
      <c r="S447" t="str">
        <f>TEXT(Table2[[#This Row],[Date]],"mmm")</f>
        <v>Apr</v>
      </c>
      <c r="T447">
        <f>DAY(Table2[[#This Row],[Date]])</f>
        <v>4</v>
      </c>
      <c r="U447" t="str">
        <f>TEXT(Table2[[#This Row],[Date]],"ddd")</f>
        <v>Fri</v>
      </c>
    </row>
    <row r="448" spans="1:21" x14ac:dyDescent="0.25">
      <c r="A448" s="9">
        <v>2400040455</v>
      </c>
      <c r="B448" t="s">
        <v>35</v>
      </c>
      <c r="C448" t="s">
        <v>79</v>
      </c>
      <c r="D448" t="s">
        <v>83</v>
      </c>
      <c r="E448" t="s">
        <v>85</v>
      </c>
      <c r="F448" t="s">
        <v>90</v>
      </c>
      <c r="G448" t="s">
        <v>41</v>
      </c>
      <c r="H448" t="s">
        <v>146</v>
      </c>
      <c r="I448" s="1">
        <v>45751</v>
      </c>
      <c r="J448">
        <v>1057</v>
      </c>
      <c r="K448">
        <v>288</v>
      </c>
      <c r="L448">
        <v>43</v>
      </c>
      <c r="M448" t="s">
        <v>96</v>
      </c>
      <c r="N448" t="s">
        <v>40</v>
      </c>
      <c r="O448" t="s">
        <v>14</v>
      </c>
      <c r="P448">
        <v>6.3415999999999997</v>
      </c>
      <c r="Q448">
        <v>272.68880000000001</v>
      </c>
      <c r="R448">
        <f>MONTH('COCOCART INDIA DATA'!$I448)</f>
        <v>4</v>
      </c>
      <c r="S448" t="str">
        <f>TEXT(Table2[[#This Row],[Date]],"mmm")</f>
        <v>Apr</v>
      </c>
      <c r="T448">
        <f>DAY(Table2[[#This Row],[Date]])</f>
        <v>4</v>
      </c>
      <c r="U448" t="str">
        <f>TEXT(Table2[[#This Row],[Date]],"ddd")</f>
        <v>Fri</v>
      </c>
    </row>
    <row r="449" spans="1:21" x14ac:dyDescent="0.25">
      <c r="A449" s="9">
        <v>2400040456</v>
      </c>
      <c r="B449" t="s">
        <v>47</v>
      </c>
      <c r="C449" t="s">
        <v>79</v>
      </c>
      <c r="D449" t="s">
        <v>83</v>
      </c>
      <c r="E449" t="s">
        <v>85</v>
      </c>
      <c r="F449" t="s">
        <v>91</v>
      </c>
      <c r="G449" t="s">
        <v>45</v>
      </c>
      <c r="H449" t="s">
        <v>146</v>
      </c>
      <c r="I449" s="1">
        <v>45751</v>
      </c>
      <c r="J449">
        <v>1925</v>
      </c>
      <c r="K449">
        <v>460</v>
      </c>
      <c r="L449">
        <v>67</v>
      </c>
      <c r="M449" t="s">
        <v>97</v>
      </c>
      <c r="N449" t="s">
        <v>17</v>
      </c>
      <c r="O449" t="s">
        <v>14</v>
      </c>
      <c r="P449">
        <v>2.4773999999999998</v>
      </c>
      <c r="Q449">
        <v>165.98579999999998</v>
      </c>
      <c r="R449">
        <f>MONTH('COCOCART INDIA DATA'!$I449)</f>
        <v>4</v>
      </c>
      <c r="S449" t="str">
        <f>TEXT(Table2[[#This Row],[Date]],"mmm")</f>
        <v>Apr</v>
      </c>
      <c r="T449">
        <f>DAY(Table2[[#This Row],[Date]])</f>
        <v>4</v>
      </c>
      <c r="U449" t="str">
        <f>TEXT(Table2[[#This Row],[Date]],"ddd")</f>
        <v>Fri</v>
      </c>
    </row>
    <row r="450" spans="1:21" x14ac:dyDescent="0.25">
      <c r="A450" s="9">
        <v>2400040457</v>
      </c>
      <c r="B450" t="s">
        <v>34</v>
      </c>
      <c r="C450" t="s">
        <v>79</v>
      </c>
      <c r="D450" t="s">
        <v>83</v>
      </c>
      <c r="E450" t="s">
        <v>85</v>
      </c>
      <c r="F450" t="s">
        <v>90</v>
      </c>
      <c r="G450" t="s">
        <v>25</v>
      </c>
      <c r="H450" t="s">
        <v>146</v>
      </c>
      <c r="I450" s="1">
        <v>45751</v>
      </c>
      <c r="J450">
        <v>1841</v>
      </c>
      <c r="K450">
        <v>185</v>
      </c>
      <c r="L450">
        <v>77</v>
      </c>
      <c r="M450" t="s">
        <v>98</v>
      </c>
      <c r="N450" t="s">
        <v>13</v>
      </c>
      <c r="O450" t="s">
        <v>18</v>
      </c>
      <c r="P450">
        <v>0.69579999999999997</v>
      </c>
      <c r="Q450">
        <v>53.576599999999999</v>
      </c>
      <c r="R450">
        <f>MONTH('COCOCART INDIA DATA'!$I450)</f>
        <v>4</v>
      </c>
      <c r="S450" t="str">
        <f>TEXT(Table2[[#This Row],[Date]],"mmm")</f>
        <v>Apr</v>
      </c>
      <c r="T450">
        <f>DAY(Table2[[#This Row],[Date]])</f>
        <v>4</v>
      </c>
      <c r="U450" t="str">
        <f>TEXT(Table2[[#This Row],[Date]],"ddd")</f>
        <v>Fri</v>
      </c>
    </row>
    <row r="451" spans="1:21" x14ac:dyDescent="0.25">
      <c r="A451" s="9">
        <v>2400040458</v>
      </c>
      <c r="B451" t="s">
        <v>56</v>
      </c>
      <c r="C451" t="s">
        <v>79</v>
      </c>
      <c r="D451" t="s">
        <v>83</v>
      </c>
      <c r="E451" t="s">
        <v>85</v>
      </c>
      <c r="F451" t="s">
        <v>91</v>
      </c>
      <c r="G451" t="s">
        <v>43</v>
      </c>
      <c r="H451" t="s">
        <v>147</v>
      </c>
      <c r="I451" s="1">
        <v>45751</v>
      </c>
      <c r="J451">
        <v>1204</v>
      </c>
      <c r="K451">
        <v>5</v>
      </c>
      <c r="L451">
        <v>61</v>
      </c>
      <c r="M451" t="s">
        <v>99</v>
      </c>
      <c r="N451" t="s">
        <v>40</v>
      </c>
      <c r="O451" t="s">
        <v>14</v>
      </c>
      <c r="P451">
        <v>9.2086000000000006</v>
      </c>
      <c r="Q451">
        <v>561.72460000000001</v>
      </c>
      <c r="R451">
        <f>MONTH('COCOCART INDIA DATA'!$I451)</f>
        <v>4</v>
      </c>
      <c r="S451" t="str">
        <f>TEXT(Table2[[#This Row],[Date]],"mmm")</f>
        <v>Apr</v>
      </c>
      <c r="T451">
        <f>DAY(Table2[[#This Row],[Date]])</f>
        <v>4</v>
      </c>
      <c r="U451" t="str">
        <f>TEXT(Table2[[#This Row],[Date]],"ddd")</f>
        <v>Fri</v>
      </c>
    </row>
    <row r="452" spans="1:21" x14ac:dyDescent="0.25">
      <c r="A452" s="9">
        <v>2400040459</v>
      </c>
      <c r="B452" t="s">
        <v>34</v>
      </c>
      <c r="C452" t="s">
        <v>66</v>
      </c>
      <c r="D452" t="s">
        <v>82</v>
      </c>
      <c r="E452" t="s">
        <v>84</v>
      </c>
      <c r="F452" t="s">
        <v>89</v>
      </c>
      <c r="G452" t="s">
        <v>25</v>
      </c>
      <c r="H452" t="s">
        <v>147</v>
      </c>
      <c r="I452" s="1">
        <v>45751</v>
      </c>
      <c r="J452">
        <v>4074</v>
      </c>
      <c r="K452">
        <v>146</v>
      </c>
      <c r="L452">
        <v>186</v>
      </c>
      <c r="M452" t="s">
        <v>100</v>
      </c>
      <c r="N452" t="s">
        <v>13</v>
      </c>
      <c r="O452" t="s">
        <v>18</v>
      </c>
      <c r="P452">
        <v>0.69579999999999997</v>
      </c>
      <c r="Q452">
        <v>129.4188</v>
      </c>
      <c r="R452">
        <f>MONTH('COCOCART INDIA DATA'!$I452)</f>
        <v>4</v>
      </c>
      <c r="S452" t="str">
        <f>TEXT(Table2[[#This Row],[Date]],"mmm")</f>
        <v>Apr</v>
      </c>
      <c r="T452">
        <f>DAY(Table2[[#This Row],[Date]])</f>
        <v>4</v>
      </c>
      <c r="U452" t="str">
        <f>TEXT(Table2[[#This Row],[Date]],"ddd")</f>
        <v>Fri</v>
      </c>
    </row>
    <row r="453" spans="1:21" x14ac:dyDescent="0.25">
      <c r="A453" s="9">
        <v>2400040460</v>
      </c>
      <c r="B453" t="s">
        <v>55</v>
      </c>
      <c r="C453" t="s">
        <v>66</v>
      </c>
      <c r="D453" t="s">
        <v>83</v>
      </c>
      <c r="E453" t="s">
        <v>84</v>
      </c>
      <c r="F453" t="s">
        <v>89</v>
      </c>
      <c r="G453" t="s">
        <v>23</v>
      </c>
      <c r="H453" t="s">
        <v>147</v>
      </c>
      <c r="I453" s="1">
        <v>45751</v>
      </c>
      <c r="J453">
        <v>4473</v>
      </c>
      <c r="K453">
        <v>39</v>
      </c>
      <c r="L453">
        <v>150</v>
      </c>
      <c r="M453" t="s">
        <v>101</v>
      </c>
      <c r="N453" t="s">
        <v>17</v>
      </c>
      <c r="O453" t="s">
        <v>18</v>
      </c>
      <c r="P453">
        <v>7.8910999999999998</v>
      </c>
      <c r="Q453">
        <v>1183.665</v>
      </c>
      <c r="R453">
        <f>MONTH('COCOCART INDIA DATA'!$I453)</f>
        <v>4</v>
      </c>
      <c r="S453" t="str">
        <f>TEXT(Table2[[#This Row],[Date]],"mmm")</f>
        <v>Apr</v>
      </c>
      <c r="T453">
        <f>DAY(Table2[[#This Row],[Date]])</f>
        <v>4</v>
      </c>
      <c r="U453" t="str">
        <f>TEXT(Table2[[#This Row],[Date]],"ddd")</f>
        <v>Fri</v>
      </c>
    </row>
    <row r="454" spans="1:21" x14ac:dyDescent="0.25">
      <c r="A454" s="9">
        <v>2400040461</v>
      </c>
      <c r="B454" t="s">
        <v>55</v>
      </c>
      <c r="C454" t="s">
        <v>66</v>
      </c>
      <c r="D454" t="s">
        <v>82</v>
      </c>
      <c r="E454" t="s">
        <v>85</v>
      </c>
      <c r="F454" t="s">
        <v>90</v>
      </c>
      <c r="G454" t="s">
        <v>21</v>
      </c>
      <c r="H454" t="s">
        <v>147</v>
      </c>
      <c r="I454" s="1">
        <v>45751</v>
      </c>
      <c r="J454">
        <v>2947</v>
      </c>
      <c r="K454">
        <v>210</v>
      </c>
      <c r="L454">
        <v>246</v>
      </c>
      <c r="M454" t="s">
        <v>102</v>
      </c>
      <c r="N454" t="s">
        <v>13</v>
      </c>
      <c r="O454" t="s">
        <v>18</v>
      </c>
      <c r="P454">
        <v>6.0811000000000002</v>
      </c>
      <c r="Q454">
        <v>1495.9506000000001</v>
      </c>
      <c r="R454">
        <f>MONTH('COCOCART INDIA DATA'!$I454)</f>
        <v>4</v>
      </c>
      <c r="S454" t="str">
        <f>TEXT(Table2[[#This Row],[Date]],"mmm")</f>
        <v>Apr</v>
      </c>
      <c r="T454">
        <f>DAY(Table2[[#This Row],[Date]])</f>
        <v>4</v>
      </c>
      <c r="U454" t="str">
        <f>TEXT(Table2[[#This Row],[Date]],"ddd")</f>
        <v>Fri</v>
      </c>
    </row>
    <row r="455" spans="1:21" x14ac:dyDescent="0.25">
      <c r="A455" s="9">
        <v>2400040462</v>
      </c>
      <c r="B455" t="s">
        <v>51</v>
      </c>
      <c r="C455" t="s">
        <v>66</v>
      </c>
      <c r="D455" t="s">
        <v>83</v>
      </c>
      <c r="E455" t="s">
        <v>85</v>
      </c>
      <c r="F455" t="s">
        <v>91</v>
      </c>
      <c r="G455" t="s">
        <v>28</v>
      </c>
      <c r="H455" t="s">
        <v>147</v>
      </c>
      <c r="I455" s="1">
        <v>45751</v>
      </c>
      <c r="J455">
        <v>15386</v>
      </c>
      <c r="K455">
        <v>59</v>
      </c>
      <c r="L455">
        <v>642</v>
      </c>
      <c r="M455" t="s">
        <v>103</v>
      </c>
      <c r="N455" t="s">
        <v>17</v>
      </c>
      <c r="O455" t="s">
        <v>18</v>
      </c>
      <c r="P455">
        <v>1.7625</v>
      </c>
      <c r="Q455">
        <v>1131.5249999999999</v>
      </c>
      <c r="R455">
        <f>MONTH('COCOCART INDIA DATA'!$I455)</f>
        <v>4</v>
      </c>
      <c r="S455" t="str">
        <f>TEXT(Table2[[#This Row],[Date]],"mmm")</f>
        <v>Apr</v>
      </c>
      <c r="T455">
        <f>DAY(Table2[[#This Row],[Date]])</f>
        <v>4</v>
      </c>
      <c r="U455" t="str">
        <f>TEXT(Table2[[#This Row],[Date]],"ddd")</f>
        <v>Fri</v>
      </c>
    </row>
    <row r="456" spans="1:21" x14ac:dyDescent="0.25">
      <c r="A456" s="9">
        <v>2400040463</v>
      </c>
      <c r="B456" t="s">
        <v>34</v>
      </c>
      <c r="C456" t="s">
        <v>66</v>
      </c>
      <c r="D456" t="s">
        <v>83</v>
      </c>
      <c r="E456" t="s">
        <v>85</v>
      </c>
      <c r="F456" t="s">
        <v>90</v>
      </c>
      <c r="G456" t="s">
        <v>32</v>
      </c>
      <c r="H456" t="s">
        <v>147</v>
      </c>
      <c r="I456" s="1">
        <v>45751</v>
      </c>
      <c r="J456">
        <v>4690</v>
      </c>
      <c r="K456">
        <v>229</v>
      </c>
      <c r="L456">
        <v>188</v>
      </c>
      <c r="M456" t="s">
        <v>59</v>
      </c>
      <c r="N456" t="s">
        <v>13</v>
      </c>
      <c r="O456" t="s">
        <v>14</v>
      </c>
      <c r="P456">
        <v>1.8652</v>
      </c>
      <c r="Q456">
        <v>350.6576</v>
      </c>
      <c r="R456">
        <f>MONTH('COCOCART INDIA DATA'!$I456)</f>
        <v>4</v>
      </c>
      <c r="S456" t="str">
        <f>TEXT(Table2[[#This Row],[Date]],"mmm")</f>
        <v>Apr</v>
      </c>
      <c r="T456">
        <f>DAY(Table2[[#This Row],[Date]])</f>
        <v>4</v>
      </c>
      <c r="U456" t="str">
        <f>TEXT(Table2[[#This Row],[Date]],"ddd")</f>
        <v>Fri</v>
      </c>
    </row>
    <row r="457" spans="1:21" x14ac:dyDescent="0.25">
      <c r="A457" s="9">
        <v>2400040464</v>
      </c>
      <c r="B457" t="s">
        <v>63</v>
      </c>
      <c r="C457" t="s">
        <v>67</v>
      </c>
      <c r="D457" t="s">
        <v>83</v>
      </c>
      <c r="E457" t="s">
        <v>85</v>
      </c>
      <c r="F457" t="s">
        <v>91</v>
      </c>
      <c r="G457" t="s">
        <v>16</v>
      </c>
      <c r="H457" t="s">
        <v>147</v>
      </c>
      <c r="I457" s="1">
        <v>45751</v>
      </c>
      <c r="J457">
        <v>343</v>
      </c>
      <c r="K457">
        <v>158</v>
      </c>
      <c r="L457">
        <v>39</v>
      </c>
      <c r="M457" t="s">
        <v>104</v>
      </c>
      <c r="N457" t="s">
        <v>17</v>
      </c>
      <c r="O457" t="s">
        <v>18</v>
      </c>
      <c r="P457">
        <v>0.24049999999999999</v>
      </c>
      <c r="Q457">
        <v>9.3795000000000002</v>
      </c>
      <c r="R457">
        <f>MONTH('COCOCART INDIA DATA'!$I457)</f>
        <v>4</v>
      </c>
      <c r="S457" t="str">
        <f>TEXT(Table2[[#This Row],[Date]],"mmm")</f>
        <v>Apr</v>
      </c>
      <c r="T457">
        <f>DAY(Table2[[#This Row],[Date]])</f>
        <v>4</v>
      </c>
      <c r="U457" t="str">
        <f>TEXT(Table2[[#This Row],[Date]],"ddd")</f>
        <v>Fri</v>
      </c>
    </row>
    <row r="458" spans="1:21" x14ac:dyDescent="0.25">
      <c r="A458" s="9">
        <v>2400040465</v>
      </c>
      <c r="B458" t="s">
        <v>27</v>
      </c>
      <c r="C458" t="s">
        <v>68</v>
      </c>
      <c r="D458" t="s">
        <v>83</v>
      </c>
      <c r="E458" t="s">
        <v>84</v>
      </c>
      <c r="F458" t="s">
        <v>88</v>
      </c>
      <c r="G458" t="s">
        <v>36</v>
      </c>
      <c r="H458" t="s">
        <v>147</v>
      </c>
      <c r="I458" s="1">
        <v>45751</v>
      </c>
      <c r="J458">
        <v>3052</v>
      </c>
      <c r="K458">
        <v>393</v>
      </c>
      <c r="L458">
        <v>146</v>
      </c>
      <c r="M458" t="s">
        <v>105</v>
      </c>
      <c r="N458" t="s">
        <v>13</v>
      </c>
      <c r="O458" t="s">
        <v>14</v>
      </c>
      <c r="P458">
        <v>2.2656000000000001</v>
      </c>
      <c r="Q458">
        <v>330.77760000000001</v>
      </c>
      <c r="R458">
        <f>MONTH('COCOCART INDIA DATA'!$I458)</f>
        <v>4</v>
      </c>
      <c r="S458" t="str">
        <f>TEXT(Table2[[#This Row],[Date]],"mmm")</f>
        <v>Apr</v>
      </c>
      <c r="T458">
        <f>DAY(Table2[[#This Row],[Date]])</f>
        <v>4</v>
      </c>
      <c r="U458" t="str">
        <f>TEXT(Table2[[#This Row],[Date]],"ddd")</f>
        <v>Fri</v>
      </c>
    </row>
    <row r="459" spans="1:21" x14ac:dyDescent="0.25">
      <c r="A459" s="9">
        <v>2400040466</v>
      </c>
      <c r="B459" t="s">
        <v>22</v>
      </c>
      <c r="C459" t="s">
        <v>69</v>
      </c>
      <c r="D459" t="s">
        <v>83</v>
      </c>
      <c r="E459" t="s">
        <v>84</v>
      </c>
      <c r="F459" t="s">
        <v>89</v>
      </c>
      <c r="G459" t="s">
        <v>23</v>
      </c>
      <c r="H459" t="s">
        <v>147</v>
      </c>
      <c r="I459" s="1">
        <v>45751</v>
      </c>
      <c r="J459">
        <v>686</v>
      </c>
      <c r="K459">
        <v>187</v>
      </c>
      <c r="L459">
        <v>25</v>
      </c>
      <c r="M459" t="s">
        <v>106</v>
      </c>
      <c r="N459" t="s">
        <v>17</v>
      </c>
      <c r="O459" t="s">
        <v>18</v>
      </c>
      <c r="P459">
        <v>7.8910999999999998</v>
      </c>
      <c r="Q459">
        <v>197.2775</v>
      </c>
      <c r="R459">
        <f>MONTH('COCOCART INDIA DATA'!$I459)</f>
        <v>4</v>
      </c>
      <c r="S459" t="str">
        <f>TEXT(Table2[[#This Row],[Date]],"mmm")</f>
        <v>Apr</v>
      </c>
      <c r="T459">
        <f>DAY(Table2[[#This Row],[Date]])</f>
        <v>4</v>
      </c>
      <c r="U459" t="str">
        <f>TEXT(Table2[[#This Row],[Date]],"ddd")</f>
        <v>Fri</v>
      </c>
    </row>
    <row r="460" spans="1:21" x14ac:dyDescent="0.25">
      <c r="A460" s="9">
        <v>2400040467</v>
      </c>
      <c r="B460" t="s">
        <v>34</v>
      </c>
      <c r="C460" t="s">
        <v>70</v>
      </c>
      <c r="D460" t="s">
        <v>83</v>
      </c>
      <c r="E460" t="s">
        <v>85</v>
      </c>
      <c r="F460" t="s">
        <v>90</v>
      </c>
      <c r="G460" t="s">
        <v>16</v>
      </c>
      <c r="H460" t="s">
        <v>149</v>
      </c>
      <c r="I460" s="1">
        <v>45751</v>
      </c>
      <c r="J460">
        <v>6993</v>
      </c>
      <c r="K460">
        <v>133</v>
      </c>
      <c r="L460">
        <v>538</v>
      </c>
      <c r="M460" t="s">
        <v>107</v>
      </c>
      <c r="N460" t="s">
        <v>17</v>
      </c>
      <c r="O460" t="s">
        <v>18</v>
      </c>
      <c r="P460">
        <v>0.24049999999999999</v>
      </c>
      <c r="Q460">
        <v>129.38899999999998</v>
      </c>
      <c r="R460">
        <f>MONTH('COCOCART INDIA DATA'!$I460)</f>
        <v>4</v>
      </c>
      <c r="S460" t="str">
        <f>TEXT(Table2[[#This Row],[Date]],"mmm")</f>
        <v>Apr</v>
      </c>
      <c r="T460">
        <f>DAY(Table2[[#This Row],[Date]])</f>
        <v>4</v>
      </c>
      <c r="U460" t="str">
        <f>TEXT(Table2[[#This Row],[Date]],"ddd")</f>
        <v>Fri</v>
      </c>
    </row>
    <row r="461" spans="1:21" x14ac:dyDescent="0.25">
      <c r="A461" s="9">
        <v>2400040468</v>
      </c>
      <c r="B461" t="s">
        <v>64</v>
      </c>
      <c r="C461" t="s">
        <v>70</v>
      </c>
      <c r="D461" t="s">
        <v>83</v>
      </c>
      <c r="E461" t="s">
        <v>85</v>
      </c>
      <c r="F461" t="s">
        <v>91</v>
      </c>
      <c r="G461" t="s">
        <v>32</v>
      </c>
      <c r="H461" t="s">
        <v>149</v>
      </c>
      <c r="I461" s="1">
        <v>45751</v>
      </c>
      <c r="J461">
        <v>5236</v>
      </c>
      <c r="K461">
        <v>170</v>
      </c>
      <c r="L461">
        <v>169</v>
      </c>
      <c r="M461" t="s">
        <v>108</v>
      </c>
      <c r="N461" t="s">
        <v>13</v>
      </c>
      <c r="O461" t="s">
        <v>14</v>
      </c>
      <c r="P461">
        <v>1.8652</v>
      </c>
      <c r="Q461">
        <v>315.21879999999999</v>
      </c>
      <c r="R461">
        <f>MONTH('COCOCART INDIA DATA'!$I461)</f>
        <v>4</v>
      </c>
      <c r="S461" t="str">
        <f>TEXT(Table2[[#This Row],[Date]],"mmm")</f>
        <v>Apr</v>
      </c>
      <c r="T461">
        <f>DAY(Table2[[#This Row],[Date]])</f>
        <v>4</v>
      </c>
      <c r="U461" t="str">
        <f>TEXT(Table2[[#This Row],[Date]],"ddd")</f>
        <v>Fri</v>
      </c>
    </row>
    <row r="462" spans="1:21" x14ac:dyDescent="0.25">
      <c r="A462" s="9">
        <v>2400040469</v>
      </c>
      <c r="B462" t="s">
        <v>31</v>
      </c>
      <c r="C462" t="s">
        <v>71</v>
      </c>
      <c r="D462" t="s">
        <v>82</v>
      </c>
      <c r="E462" t="s">
        <v>85</v>
      </c>
      <c r="F462" t="s">
        <v>90</v>
      </c>
      <c r="G462" t="s">
        <v>43</v>
      </c>
      <c r="H462" t="s">
        <v>149</v>
      </c>
      <c r="I462" s="1">
        <v>45751</v>
      </c>
      <c r="J462">
        <v>8638</v>
      </c>
      <c r="K462">
        <v>212</v>
      </c>
      <c r="L462">
        <v>333</v>
      </c>
      <c r="M462" t="s">
        <v>109</v>
      </c>
      <c r="N462" t="s">
        <v>40</v>
      </c>
      <c r="O462" t="s">
        <v>14</v>
      </c>
      <c r="P462">
        <v>9.2086000000000006</v>
      </c>
      <c r="Q462">
        <v>3066.4638</v>
      </c>
      <c r="R462">
        <f>MONTH('COCOCART INDIA DATA'!$I462)</f>
        <v>4</v>
      </c>
      <c r="S462" t="str">
        <f>TEXT(Table2[[#This Row],[Date]],"mmm")</f>
        <v>Apr</v>
      </c>
      <c r="T462">
        <f>DAY(Table2[[#This Row],[Date]])</f>
        <v>4</v>
      </c>
      <c r="U462" t="str">
        <f>TEXT(Table2[[#This Row],[Date]],"ddd")</f>
        <v>Fri</v>
      </c>
    </row>
    <row r="463" spans="1:21" x14ac:dyDescent="0.25">
      <c r="A463" s="9">
        <v>2400040470</v>
      </c>
      <c r="B463" t="s">
        <v>56</v>
      </c>
      <c r="C463" t="s">
        <v>71</v>
      </c>
      <c r="D463" t="s">
        <v>83</v>
      </c>
      <c r="E463" t="s">
        <v>85</v>
      </c>
      <c r="F463" t="s">
        <v>91</v>
      </c>
      <c r="G463" t="s">
        <v>23</v>
      </c>
      <c r="H463" t="s">
        <v>149</v>
      </c>
      <c r="I463" s="1">
        <v>45751</v>
      </c>
      <c r="J463">
        <v>5712</v>
      </c>
      <c r="K463">
        <v>288</v>
      </c>
      <c r="L463">
        <v>191</v>
      </c>
      <c r="M463" t="s">
        <v>110</v>
      </c>
      <c r="N463" t="s">
        <v>17</v>
      </c>
      <c r="O463" t="s">
        <v>18</v>
      </c>
      <c r="P463">
        <v>7.8910999999999998</v>
      </c>
      <c r="Q463">
        <v>1507.2001</v>
      </c>
      <c r="R463">
        <f>MONTH('COCOCART INDIA DATA'!$I463)</f>
        <v>4</v>
      </c>
      <c r="S463" t="str">
        <f>TEXT(Table2[[#This Row],[Date]],"mmm")</f>
        <v>Apr</v>
      </c>
      <c r="T463">
        <f>DAY(Table2[[#This Row],[Date]])</f>
        <v>4</v>
      </c>
      <c r="U463" t="str">
        <f>TEXT(Table2[[#This Row],[Date]],"ddd")</f>
        <v>Fri</v>
      </c>
    </row>
    <row r="464" spans="1:21" x14ac:dyDescent="0.25">
      <c r="A464" s="9">
        <v>2400040471</v>
      </c>
      <c r="B464" t="s">
        <v>61</v>
      </c>
      <c r="C464" t="s">
        <v>72</v>
      </c>
      <c r="D464" t="s">
        <v>82</v>
      </c>
      <c r="E464" t="s">
        <v>84</v>
      </c>
      <c r="F464" t="s">
        <v>89</v>
      </c>
      <c r="G464" t="s">
        <v>36</v>
      </c>
      <c r="H464" t="s">
        <v>149</v>
      </c>
      <c r="I464" s="1">
        <v>45751</v>
      </c>
      <c r="J464">
        <v>6258</v>
      </c>
      <c r="K464">
        <v>334</v>
      </c>
      <c r="L464">
        <v>330</v>
      </c>
      <c r="M464" t="s">
        <v>111</v>
      </c>
      <c r="N464" t="s">
        <v>13</v>
      </c>
      <c r="O464" t="s">
        <v>14</v>
      </c>
      <c r="P464">
        <v>2.2656000000000001</v>
      </c>
      <c r="Q464">
        <v>747.64800000000002</v>
      </c>
      <c r="R464">
        <f>MONTH('COCOCART INDIA DATA'!$I464)</f>
        <v>4</v>
      </c>
      <c r="S464" t="str">
        <f>TEXT(Table2[[#This Row],[Date]],"mmm")</f>
        <v>Apr</v>
      </c>
      <c r="T464">
        <f>DAY(Table2[[#This Row],[Date]])</f>
        <v>4</v>
      </c>
      <c r="U464" t="str">
        <f>TEXT(Table2[[#This Row],[Date]],"ddd")</f>
        <v>Fri</v>
      </c>
    </row>
    <row r="465" spans="1:21" x14ac:dyDescent="0.25">
      <c r="A465" s="9">
        <v>2400040472</v>
      </c>
      <c r="B465" t="s">
        <v>34</v>
      </c>
      <c r="C465" t="s">
        <v>73</v>
      </c>
      <c r="D465" t="s">
        <v>82</v>
      </c>
      <c r="E465" t="s">
        <v>84</v>
      </c>
      <c r="F465" t="s">
        <v>89</v>
      </c>
      <c r="G465" t="s">
        <v>53</v>
      </c>
      <c r="H465" t="s">
        <v>151</v>
      </c>
      <c r="I465" s="1">
        <v>45751</v>
      </c>
      <c r="J465">
        <v>3234</v>
      </c>
      <c r="K465">
        <v>90</v>
      </c>
      <c r="L465">
        <v>294</v>
      </c>
      <c r="M465" t="s">
        <v>112</v>
      </c>
      <c r="N465" t="s">
        <v>40</v>
      </c>
      <c r="O465" t="s">
        <v>18</v>
      </c>
      <c r="P465">
        <v>8.2429000000000006</v>
      </c>
      <c r="Q465">
        <v>2423.4126000000001</v>
      </c>
      <c r="R465">
        <f>MONTH('COCOCART INDIA DATA'!$I465)</f>
        <v>4</v>
      </c>
      <c r="S465" t="str">
        <f>TEXT(Table2[[#This Row],[Date]],"mmm")</f>
        <v>Apr</v>
      </c>
      <c r="T465">
        <f>DAY(Table2[[#This Row],[Date]])</f>
        <v>4</v>
      </c>
      <c r="U465" t="str">
        <f>TEXT(Table2[[#This Row],[Date]],"ddd")</f>
        <v>Fri</v>
      </c>
    </row>
    <row r="466" spans="1:21" x14ac:dyDescent="0.25">
      <c r="A466" s="9">
        <v>2400040473</v>
      </c>
      <c r="B466" t="s">
        <v>47</v>
      </c>
      <c r="C466" t="s">
        <v>74</v>
      </c>
      <c r="D466" t="s">
        <v>82</v>
      </c>
      <c r="E466" t="s">
        <v>85</v>
      </c>
      <c r="F466" t="s">
        <v>90</v>
      </c>
      <c r="G466" t="s">
        <v>28</v>
      </c>
      <c r="H466" t="s">
        <v>151</v>
      </c>
      <c r="I466" s="1">
        <v>45751</v>
      </c>
      <c r="J466">
        <v>17577</v>
      </c>
      <c r="K466">
        <v>32</v>
      </c>
      <c r="L466">
        <v>677</v>
      </c>
      <c r="M466" t="s">
        <v>113</v>
      </c>
      <c r="N466" t="s">
        <v>17</v>
      </c>
      <c r="O466" t="s">
        <v>18</v>
      </c>
      <c r="P466">
        <v>1.7625</v>
      </c>
      <c r="Q466">
        <v>1193.2124999999999</v>
      </c>
      <c r="R466">
        <f>MONTH('COCOCART INDIA DATA'!$I466)</f>
        <v>4</v>
      </c>
      <c r="S466" t="str">
        <f>TEXT(Table2[[#This Row],[Date]],"mmm")</f>
        <v>Apr</v>
      </c>
      <c r="T466">
        <f>DAY(Table2[[#This Row],[Date]])</f>
        <v>4</v>
      </c>
      <c r="U466" t="str">
        <f>TEXT(Table2[[#This Row],[Date]],"ddd")</f>
        <v>Fri</v>
      </c>
    </row>
    <row r="467" spans="1:21" x14ac:dyDescent="0.25">
      <c r="A467" s="9">
        <v>2400040474</v>
      </c>
      <c r="B467" t="s">
        <v>50</v>
      </c>
      <c r="C467" t="s">
        <v>72</v>
      </c>
      <c r="D467" t="s">
        <v>83</v>
      </c>
      <c r="E467" t="s">
        <v>85</v>
      </c>
      <c r="F467" t="s">
        <v>91</v>
      </c>
      <c r="G467" t="s">
        <v>39</v>
      </c>
      <c r="H467" t="s">
        <v>151</v>
      </c>
      <c r="I467" s="1">
        <v>45751</v>
      </c>
      <c r="J467">
        <v>12684</v>
      </c>
      <c r="K467">
        <v>217</v>
      </c>
      <c r="L467">
        <v>668</v>
      </c>
      <c r="M467" t="s">
        <v>114</v>
      </c>
      <c r="N467" t="s">
        <v>40</v>
      </c>
      <c r="O467" t="s">
        <v>14</v>
      </c>
      <c r="P467">
        <v>2.8195000000000001</v>
      </c>
      <c r="Q467">
        <v>1883.4260000000002</v>
      </c>
      <c r="R467">
        <f>MONTH('COCOCART INDIA DATA'!$I467)</f>
        <v>4</v>
      </c>
      <c r="S467" t="str">
        <f>TEXT(Table2[[#This Row],[Date]],"mmm")</f>
        <v>Apr</v>
      </c>
      <c r="T467">
        <f>DAY(Table2[[#This Row],[Date]])</f>
        <v>4</v>
      </c>
      <c r="U467" t="str">
        <f>TEXT(Table2[[#This Row],[Date]],"ddd")</f>
        <v>Fri</v>
      </c>
    </row>
    <row r="468" spans="1:21" x14ac:dyDescent="0.25">
      <c r="A468" s="9">
        <v>2400040475</v>
      </c>
      <c r="B468" t="s">
        <v>62</v>
      </c>
      <c r="C468" t="s">
        <v>73</v>
      </c>
      <c r="D468" t="s">
        <v>83</v>
      </c>
      <c r="E468" t="s">
        <v>85</v>
      </c>
      <c r="F468" t="s">
        <v>90</v>
      </c>
      <c r="G468" t="s">
        <v>20</v>
      </c>
      <c r="H468" t="s">
        <v>153</v>
      </c>
      <c r="I468" s="1">
        <v>45751</v>
      </c>
      <c r="J468">
        <v>1239</v>
      </c>
      <c r="K468">
        <v>29</v>
      </c>
      <c r="L468">
        <v>54</v>
      </c>
      <c r="M468" t="s">
        <v>115</v>
      </c>
      <c r="N468" t="s">
        <v>13</v>
      </c>
      <c r="O468" t="s">
        <v>14</v>
      </c>
      <c r="P468">
        <v>4.6592000000000002</v>
      </c>
      <c r="Q468">
        <v>251.5968</v>
      </c>
      <c r="R468">
        <f>MONTH('COCOCART INDIA DATA'!$I468)</f>
        <v>4</v>
      </c>
      <c r="S468" t="str">
        <f>TEXT(Table2[[#This Row],[Date]],"mmm")</f>
        <v>Apr</v>
      </c>
      <c r="T468">
        <f>DAY(Table2[[#This Row],[Date]])</f>
        <v>4</v>
      </c>
      <c r="U468" t="str">
        <f>TEXT(Table2[[#This Row],[Date]],"ddd")</f>
        <v>Fri</v>
      </c>
    </row>
    <row r="469" spans="1:21" x14ac:dyDescent="0.25">
      <c r="A469" s="9">
        <v>2400040476</v>
      </c>
      <c r="B469" t="s">
        <v>47</v>
      </c>
      <c r="C469" t="s">
        <v>74</v>
      </c>
      <c r="D469" t="s">
        <v>83</v>
      </c>
      <c r="E469" t="s">
        <v>85</v>
      </c>
      <c r="F469" t="s">
        <v>91</v>
      </c>
      <c r="G469" t="s">
        <v>52</v>
      </c>
      <c r="H469" t="s">
        <v>153</v>
      </c>
      <c r="I469" s="1">
        <v>45751</v>
      </c>
      <c r="J469">
        <v>3402</v>
      </c>
      <c r="K469">
        <v>55</v>
      </c>
      <c r="L469">
        <v>243</v>
      </c>
      <c r="M469" t="s">
        <v>116</v>
      </c>
      <c r="N469" t="s">
        <v>40</v>
      </c>
      <c r="O469" t="s">
        <v>14</v>
      </c>
      <c r="P469">
        <v>2.8</v>
      </c>
      <c r="Q469">
        <v>680.4</v>
      </c>
      <c r="R469">
        <f>MONTH('COCOCART INDIA DATA'!$I469)</f>
        <v>4</v>
      </c>
      <c r="S469" t="str">
        <f>TEXT(Table2[[#This Row],[Date]],"mmm")</f>
        <v>Apr</v>
      </c>
      <c r="T469">
        <f>DAY(Table2[[#This Row],[Date]])</f>
        <v>4</v>
      </c>
      <c r="U469" t="str">
        <f>TEXT(Table2[[#This Row],[Date]],"ddd")</f>
        <v>Fri</v>
      </c>
    </row>
    <row r="470" spans="1:21" x14ac:dyDescent="0.25">
      <c r="A470" s="9">
        <v>2400040477</v>
      </c>
      <c r="B470" t="s">
        <v>19</v>
      </c>
      <c r="C470" t="s">
        <v>75</v>
      </c>
      <c r="D470" t="s">
        <v>82</v>
      </c>
      <c r="E470" t="s">
        <v>84</v>
      </c>
      <c r="F470" t="s">
        <v>88</v>
      </c>
      <c r="G470" t="s">
        <v>48</v>
      </c>
      <c r="H470" t="s">
        <v>153</v>
      </c>
      <c r="I470" s="1">
        <v>45751</v>
      </c>
      <c r="J470">
        <v>11382</v>
      </c>
      <c r="K470">
        <v>432</v>
      </c>
      <c r="L470">
        <v>633</v>
      </c>
      <c r="M470" t="s">
        <v>117</v>
      </c>
      <c r="N470" t="s">
        <v>40</v>
      </c>
      <c r="O470" t="s">
        <v>18</v>
      </c>
      <c r="P470">
        <v>11.4688</v>
      </c>
      <c r="Q470">
        <v>7259.7503999999999</v>
      </c>
      <c r="R470">
        <f>MONTH('COCOCART INDIA DATA'!$I470)</f>
        <v>4</v>
      </c>
      <c r="S470" t="str">
        <f>TEXT(Table2[[#This Row],[Date]],"mmm")</f>
        <v>Apr</v>
      </c>
      <c r="T470">
        <f>DAY(Table2[[#This Row],[Date]])</f>
        <v>4</v>
      </c>
      <c r="U470" t="str">
        <f>TEXT(Table2[[#This Row],[Date]],"ddd")</f>
        <v>Fri</v>
      </c>
    </row>
    <row r="471" spans="1:21" x14ac:dyDescent="0.25">
      <c r="A471" s="9">
        <v>2400040478</v>
      </c>
      <c r="B471" t="s">
        <v>33</v>
      </c>
      <c r="C471" t="s">
        <v>75</v>
      </c>
      <c r="D471" t="s">
        <v>83</v>
      </c>
      <c r="E471" t="s">
        <v>84</v>
      </c>
      <c r="F471" t="s">
        <v>89</v>
      </c>
      <c r="G471" t="s">
        <v>32</v>
      </c>
      <c r="H471" t="s">
        <v>153</v>
      </c>
      <c r="I471" s="1">
        <v>45751</v>
      </c>
      <c r="J471">
        <v>7133</v>
      </c>
      <c r="K471">
        <v>212</v>
      </c>
      <c r="L471">
        <v>265</v>
      </c>
      <c r="M471" t="s">
        <v>118</v>
      </c>
      <c r="N471" t="s">
        <v>13</v>
      </c>
      <c r="O471" t="s">
        <v>14</v>
      </c>
      <c r="P471">
        <v>1.8652</v>
      </c>
      <c r="Q471">
        <v>494.27800000000002</v>
      </c>
      <c r="R471">
        <f>MONTH('COCOCART INDIA DATA'!$I471)</f>
        <v>4</v>
      </c>
      <c r="S471" t="str">
        <f>TEXT(Table2[[#This Row],[Date]],"mmm")</f>
        <v>Apr</v>
      </c>
      <c r="T471">
        <f>DAY(Table2[[#This Row],[Date]])</f>
        <v>4</v>
      </c>
      <c r="U471" t="str">
        <f>TEXT(Table2[[#This Row],[Date]],"ddd")</f>
        <v>Fri</v>
      </c>
    </row>
    <row r="472" spans="1:21" x14ac:dyDescent="0.25">
      <c r="A472" s="9">
        <v>2400040479</v>
      </c>
      <c r="B472" t="s">
        <v>35</v>
      </c>
      <c r="C472" t="s">
        <v>75</v>
      </c>
      <c r="D472" t="s">
        <v>82</v>
      </c>
      <c r="E472" t="s">
        <v>85</v>
      </c>
      <c r="F472" t="s">
        <v>90</v>
      </c>
      <c r="G472" t="s">
        <v>32</v>
      </c>
      <c r="H472" t="s">
        <v>153</v>
      </c>
      <c r="I472" s="1">
        <v>45751</v>
      </c>
      <c r="J472">
        <v>8309</v>
      </c>
      <c r="K472">
        <v>171</v>
      </c>
      <c r="L472">
        <v>333</v>
      </c>
      <c r="M472" t="s">
        <v>119</v>
      </c>
      <c r="N472" t="s">
        <v>13</v>
      </c>
      <c r="O472" t="s">
        <v>14</v>
      </c>
      <c r="P472">
        <v>1.8652</v>
      </c>
      <c r="Q472">
        <v>621.11159999999995</v>
      </c>
      <c r="R472">
        <f>MONTH('COCOCART INDIA DATA'!$I472)</f>
        <v>4</v>
      </c>
      <c r="S472" t="str">
        <f>TEXT(Table2[[#This Row],[Date]],"mmm")</f>
        <v>Apr</v>
      </c>
      <c r="T472">
        <f>DAY(Table2[[#This Row],[Date]])</f>
        <v>4</v>
      </c>
      <c r="U472" t="str">
        <f>TEXT(Table2[[#This Row],[Date]],"ddd")</f>
        <v>Fri</v>
      </c>
    </row>
    <row r="473" spans="1:21" x14ac:dyDescent="0.25">
      <c r="A473" s="9">
        <v>2400040480</v>
      </c>
      <c r="B473" t="s">
        <v>51</v>
      </c>
      <c r="C473" t="s">
        <v>75</v>
      </c>
      <c r="D473" t="s">
        <v>83</v>
      </c>
      <c r="E473" t="s">
        <v>85</v>
      </c>
      <c r="F473" t="s">
        <v>91</v>
      </c>
      <c r="G473" t="s">
        <v>49</v>
      </c>
      <c r="H473" t="s">
        <v>153</v>
      </c>
      <c r="I473" s="1">
        <v>45751</v>
      </c>
      <c r="J473">
        <v>1435</v>
      </c>
      <c r="K473">
        <v>3</v>
      </c>
      <c r="L473">
        <v>131</v>
      </c>
      <c r="M473" t="s">
        <v>120</v>
      </c>
      <c r="N473" t="s">
        <v>13</v>
      </c>
      <c r="O473" t="s">
        <v>14</v>
      </c>
      <c r="P473">
        <v>1.5934999999999999</v>
      </c>
      <c r="Q473">
        <v>208.74849999999998</v>
      </c>
      <c r="R473">
        <f>MONTH('COCOCART INDIA DATA'!$I473)</f>
        <v>4</v>
      </c>
      <c r="S473" t="str">
        <f>TEXT(Table2[[#This Row],[Date]],"mmm")</f>
        <v>Apr</v>
      </c>
      <c r="T473">
        <f>DAY(Table2[[#This Row],[Date]])</f>
        <v>4</v>
      </c>
      <c r="U473" t="str">
        <f>TEXT(Table2[[#This Row],[Date]],"ddd")</f>
        <v>Fri</v>
      </c>
    </row>
    <row r="474" spans="1:21" x14ac:dyDescent="0.25">
      <c r="A474" s="9">
        <v>2400040481</v>
      </c>
      <c r="B474" t="s">
        <v>15</v>
      </c>
      <c r="C474" t="s">
        <v>75</v>
      </c>
      <c r="D474" t="s">
        <v>82</v>
      </c>
      <c r="E474" t="s">
        <v>85</v>
      </c>
      <c r="F474" t="s">
        <v>90</v>
      </c>
      <c r="G474" t="s">
        <v>39</v>
      </c>
      <c r="H474" t="s">
        <v>153</v>
      </c>
      <c r="I474" s="1">
        <v>45751</v>
      </c>
      <c r="J474">
        <v>3227</v>
      </c>
      <c r="K474">
        <v>126</v>
      </c>
      <c r="L474">
        <v>216</v>
      </c>
      <c r="M474" t="s">
        <v>121</v>
      </c>
      <c r="N474" t="s">
        <v>40</v>
      </c>
      <c r="O474" t="s">
        <v>14</v>
      </c>
      <c r="P474">
        <v>2.8195000000000001</v>
      </c>
      <c r="Q474">
        <v>609.01200000000006</v>
      </c>
      <c r="R474">
        <f>MONTH('COCOCART INDIA DATA'!$I474)</f>
        <v>4</v>
      </c>
      <c r="S474" t="str">
        <f>TEXT(Table2[[#This Row],[Date]],"mmm")</f>
        <v>Apr</v>
      </c>
      <c r="T474">
        <f>DAY(Table2[[#This Row],[Date]])</f>
        <v>4</v>
      </c>
      <c r="U474" t="str">
        <f>TEXT(Table2[[#This Row],[Date]],"ddd")</f>
        <v>Fri</v>
      </c>
    </row>
    <row r="475" spans="1:21" x14ac:dyDescent="0.25">
      <c r="A475" s="9">
        <v>2400040482</v>
      </c>
      <c r="B475" t="s">
        <v>42</v>
      </c>
      <c r="C475" t="s">
        <v>75</v>
      </c>
      <c r="D475" t="s">
        <v>82</v>
      </c>
      <c r="E475" t="s">
        <v>85</v>
      </c>
      <c r="F475" t="s">
        <v>91</v>
      </c>
      <c r="G475" t="s">
        <v>45</v>
      </c>
      <c r="H475" t="s">
        <v>152</v>
      </c>
      <c r="I475" s="1">
        <v>45751</v>
      </c>
      <c r="J475">
        <v>133</v>
      </c>
      <c r="K475">
        <v>195</v>
      </c>
      <c r="L475">
        <v>6</v>
      </c>
      <c r="M475" t="s">
        <v>122</v>
      </c>
      <c r="N475" t="s">
        <v>17</v>
      </c>
      <c r="O475" t="s">
        <v>14</v>
      </c>
      <c r="P475">
        <v>2.4773999999999998</v>
      </c>
      <c r="Q475">
        <v>14.8644</v>
      </c>
      <c r="R475">
        <f>MONTH('COCOCART INDIA DATA'!$I475)</f>
        <v>4</v>
      </c>
      <c r="S475" t="str">
        <f>TEXT(Table2[[#This Row],[Date]],"mmm")</f>
        <v>Apr</v>
      </c>
      <c r="T475">
        <f>DAY(Table2[[#This Row],[Date]])</f>
        <v>4</v>
      </c>
      <c r="U475" t="str">
        <f>TEXT(Table2[[#This Row],[Date]],"ddd")</f>
        <v>Fri</v>
      </c>
    </row>
    <row r="476" spans="1:21" x14ac:dyDescent="0.25">
      <c r="A476" s="9">
        <v>2400040483</v>
      </c>
      <c r="B476" t="s">
        <v>62</v>
      </c>
      <c r="C476" t="s">
        <v>75</v>
      </c>
      <c r="D476" t="s">
        <v>82</v>
      </c>
      <c r="E476" t="s">
        <v>84</v>
      </c>
      <c r="F476" t="s">
        <v>89</v>
      </c>
      <c r="G476" t="s">
        <v>20</v>
      </c>
      <c r="H476" t="s">
        <v>152</v>
      </c>
      <c r="I476" s="1">
        <v>45751</v>
      </c>
      <c r="J476">
        <v>5446</v>
      </c>
      <c r="K476">
        <v>425</v>
      </c>
      <c r="L476">
        <v>273</v>
      </c>
      <c r="M476" t="s">
        <v>123</v>
      </c>
      <c r="N476" t="s">
        <v>13</v>
      </c>
      <c r="O476" t="s">
        <v>14</v>
      </c>
      <c r="P476">
        <v>4.6592000000000002</v>
      </c>
      <c r="Q476">
        <v>1271.9616000000001</v>
      </c>
      <c r="R476">
        <f>MONTH('COCOCART INDIA DATA'!$I476)</f>
        <v>4</v>
      </c>
      <c r="S476" t="str">
        <f>TEXT(Table2[[#This Row],[Date]],"mmm")</f>
        <v>Apr</v>
      </c>
      <c r="T476">
        <f>DAY(Table2[[#This Row],[Date]])</f>
        <v>4</v>
      </c>
      <c r="U476" t="str">
        <f>TEXT(Table2[[#This Row],[Date]],"ddd")</f>
        <v>Fri</v>
      </c>
    </row>
    <row r="477" spans="1:21" x14ac:dyDescent="0.25">
      <c r="A477" s="9">
        <v>2400040484</v>
      </c>
      <c r="B477" t="s">
        <v>19</v>
      </c>
      <c r="C477" t="s">
        <v>75</v>
      </c>
      <c r="D477" t="s">
        <v>83</v>
      </c>
      <c r="E477" t="s">
        <v>84</v>
      </c>
      <c r="F477" t="s">
        <v>89</v>
      </c>
      <c r="G477" t="s">
        <v>20</v>
      </c>
      <c r="H477" t="s">
        <v>152</v>
      </c>
      <c r="I477" s="1">
        <v>45751</v>
      </c>
      <c r="J477">
        <v>4424</v>
      </c>
      <c r="K477">
        <v>91</v>
      </c>
      <c r="L477">
        <v>261</v>
      </c>
      <c r="M477" t="s">
        <v>124</v>
      </c>
      <c r="N477" t="s">
        <v>13</v>
      </c>
      <c r="O477" t="s">
        <v>14</v>
      </c>
      <c r="P477">
        <v>4.6592000000000002</v>
      </c>
      <c r="Q477">
        <v>1216.0512000000001</v>
      </c>
      <c r="R477">
        <f>MONTH('COCOCART INDIA DATA'!$I477)</f>
        <v>4</v>
      </c>
      <c r="S477" t="str">
        <f>TEXT(Table2[[#This Row],[Date]],"mmm")</f>
        <v>Apr</v>
      </c>
      <c r="T477">
        <f>DAY(Table2[[#This Row],[Date]])</f>
        <v>4</v>
      </c>
      <c r="U477" t="str">
        <f>TEXT(Table2[[#This Row],[Date]],"ddd")</f>
        <v>Fri</v>
      </c>
    </row>
    <row r="478" spans="1:21" x14ac:dyDescent="0.25">
      <c r="A478" s="9">
        <v>2400040485</v>
      </c>
      <c r="B478" t="s">
        <v>35</v>
      </c>
      <c r="C478" t="s">
        <v>75</v>
      </c>
      <c r="D478" t="s">
        <v>82</v>
      </c>
      <c r="E478" t="s">
        <v>85</v>
      </c>
      <c r="F478" t="s">
        <v>90</v>
      </c>
      <c r="G478" t="s">
        <v>32</v>
      </c>
      <c r="H478" t="s">
        <v>146</v>
      </c>
      <c r="I478" s="1">
        <v>45751</v>
      </c>
      <c r="J478">
        <v>1827</v>
      </c>
      <c r="K478">
        <v>168</v>
      </c>
      <c r="L478">
        <v>80</v>
      </c>
      <c r="M478" t="s">
        <v>125</v>
      </c>
      <c r="N478" t="s">
        <v>13</v>
      </c>
      <c r="O478" t="s">
        <v>14</v>
      </c>
      <c r="P478">
        <v>1.8652</v>
      </c>
      <c r="Q478">
        <v>149.21600000000001</v>
      </c>
      <c r="R478">
        <f>MONTH('COCOCART INDIA DATA'!$I478)</f>
        <v>4</v>
      </c>
      <c r="S478" t="str">
        <f>TEXT(Table2[[#This Row],[Date]],"mmm")</f>
        <v>Apr</v>
      </c>
      <c r="T478">
        <f>DAY(Table2[[#This Row],[Date]])</f>
        <v>4</v>
      </c>
      <c r="U478" t="str">
        <f>TEXT(Table2[[#This Row],[Date]],"ddd")</f>
        <v>Fri</v>
      </c>
    </row>
    <row r="479" spans="1:21" x14ac:dyDescent="0.25">
      <c r="A479" s="9">
        <v>2400040486</v>
      </c>
      <c r="B479" t="s">
        <v>34</v>
      </c>
      <c r="C479" t="s">
        <v>75</v>
      </c>
      <c r="D479" t="s">
        <v>83</v>
      </c>
      <c r="E479" t="s">
        <v>85</v>
      </c>
      <c r="F479" t="s">
        <v>91</v>
      </c>
      <c r="G479" t="s">
        <v>23</v>
      </c>
      <c r="H479" t="s">
        <v>147</v>
      </c>
      <c r="I479" s="1">
        <v>45751</v>
      </c>
      <c r="J479">
        <v>8232</v>
      </c>
      <c r="K479">
        <v>264</v>
      </c>
      <c r="L479">
        <v>305</v>
      </c>
      <c r="M479" t="s">
        <v>126</v>
      </c>
      <c r="N479" t="s">
        <v>17</v>
      </c>
      <c r="O479" t="s">
        <v>18</v>
      </c>
      <c r="P479">
        <v>7.8910999999999998</v>
      </c>
      <c r="Q479">
        <v>2406.7855</v>
      </c>
      <c r="R479">
        <f>MONTH('COCOCART INDIA DATA'!$I479)</f>
        <v>4</v>
      </c>
      <c r="S479" t="str">
        <f>TEXT(Table2[[#This Row],[Date]],"mmm")</f>
        <v>Apr</v>
      </c>
      <c r="T479">
        <f>DAY(Table2[[#This Row],[Date]])</f>
        <v>4</v>
      </c>
      <c r="U479" t="str">
        <f>TEXT(Table2[[#This Row],[Date]],"ddd")</f>
        <v>Fri</v>
      </c>
    </row>
    <row r="480" spans="1:21" x14ac:dyDescent="0.25">
      <c r="A480" s="9">
        <v>2400040487</v>
      </c>
      <c r="B480" t="s">
        <v>56</v>
      </c>
      <c r="C480" t="s">
        <v>75</v>
      </c>
      <c r="D480" t="s">
        <v>82</v>
      </c>
      <c r="E480" t="s">
        <v>85</v>
      </c>
      <c r="F480" t="s">
        <v>90</v>
      </c>
      <c r="G480" t="s">
        <v>52</v>
      </c>
      <c r="H480" t="s">
        <v>148</v>
      </c>
      <c r="I480" s="1">
        <v>45751</v>
      </c>
      <c r="J480">
        <v>861</v>
      </c>
      <c r="K480">
        <v>262</v>
      </c>
      <c r="L480">
        <v>62</v>
      </c>
      <c r="M480" t="s">
        <v>127</v>
      </c>
      <c r="N480" t="s">
        <v>40</v>
      </c>
      <c r="O480" t="s">
        <v>14</v>
      </c>
      <c r="P480">
        <v>2.8</v>
      </c>
      <c r="Q480">
        <v>173.6</v>
      </c>
      <c r="R480">
        <f>MONTH('COCOCART INDIA DATA'!$I480)</f>
        <v>4</v>
      </c>
      <c r="S480" t="str">
        <f>TEXT(Table2[[#This Row],[Date]],"mmm")</f>
        <v>Apr</v>
      </c>
      <c r="T480">
        <f>DAY(Table2[[#This Row],[Date]])</f>
        <v>4</v>
      </c>
      <c r="U480" t="str">
        <f>TEXT(Table2[[#This Row],[Date]],"ddd")</f>
        <v>Fri</v>
      </c>
    </row>
    <row r="481" spans="1:21" x14ac:dyDescent="0.25">
      <c r="A481" s="9">
        <v>2400040488</v>
      </c>
      <c r="B481" t="s">
        <v>11</v>
      </c>
      <c r="C481" t="s">
        <v>75</v>
      </c>
      <c r="D481" t="s">
        <v>82</v>
      </c>
      <c r="E481" t="s">
        <v>85</v>
      </c>
      <c r="F481" t="s">
        <v>91</v>
      </c>
      <c r="G481" t="s">
        <v>53</v>
      </c>
      <c r="H481" t="s">
        <v>149</v>
      </c>
      <c r="I481" s="1">
        <v>45751</v>
      </c>
      <c r="J481">
        <v>8099</v>
      </c>
      <c r="K481">
        <v>178</v>
      </c>
      <c r="L481">
        <v>675</v>
      </c>
      <c r="M481" t="s">
        <v>128</v>
      </c>
      <c r="N481" t="s">
        <v>40</v>
      </c>
      <c r="O481" t="s">
        <v>18</v>
      </c>
      <c r="P481">
        <v>8.2429000000000006</v>
      </c>
      <c r="Q481">
        <v>5563.9575000000004</v>
      </c>
      <c r="R481">
        <f>MONTH('COCOCART INDIA DATA'!$I481)</f>
        <v>4</v>
      </c>
      <c r="S481" t="str">
        <f>TEXT(Table2[[#This Row],[Date]],"mmm")</f>
        <v>Apr</v>
      </c>
      <c r="T481">
        <f>DAY(Table2[[#This Row],[Date]])</f>
        <v>4</v>
      </c>
      <c r="U481" t="str">
        <f>TEXT(Table2[[#This Row],[Date]],"ddd")</f>
        <v>Fri</v>
      </c>
    </row>
    <row r="482" spans="1:21" x14ac:dyDescent="0.25">
      <c r="A482" s="9">
        <v>2400040489</v>
      </c>
      <c r="B482" t="s">
        <v>24</v>
      </c>
      <c r="C482" t="s">
        <v>75</v>
      </c>
      <c r="D482" t="s">
        <v>82</v>
      </c>
      <c r="E482" t="s">
        <v>84</v>
      </c>
      <c r="F482" t="s">
        <v>88</v>
      </c>
      <c r="G482" t="s">
        <v>58</v>
      </c>
      <c r="H482" t="s">
        <v>150</v>
      </c>
      <c r="I482" s="1">
        <v>45751</v>
      </c>
      <c r="J482">
        <v>5894</v>
      </c>
      <c r="K482">
        <v>592</v>
      </c>
      <c r="L482">
        <v>281</v>
      </c>
      <c r="M482" t="s">
        <v>129</v>
      </c>
      <c r="N482" t="s">
        <v>13</v>
      </c>
      <c r="O482" t="s">
        <v>18</v>
      </c>
      <c r="P482">
        <v>5.0198</v>
      </c>
      <c r="Q482">
        <v>1410.5637999999999</v>
      </c>
      <c r="R482">
        <f>MONTH('COCOCART INDIA DATA'!$I482)</f>
        <v>4</v>
      </c>
      <c r="S482" t="str">
        <f>TEXT(Table2[[#This Row],[Date]],"mmm")</f>
        <v>Apr</v>
      </c>
      <c r="T482">
        <f>DAY(Table2[[#This Row],[Date]])</f>
        <v>4</v>
      </c>
      <c r="U482" t="str">
        <f>TEXT(Table2[[#This Row],[Date]],"ddd")</f>
        <v>Fri</v>
      </c>
    </row>
    <row r="483" spans="1:21" x14ac:dyDescent="0.25">
      <c r="A483" s="9">
        <v>2400040490</v>
      </c>
      <c r="B483" t="s">
        <v>42</v>
      </c>
      <c r="C483" t="s">
        <v>75</v>
      </c>
      <c r="D483" t="s">
        <v>83</v>
      </c>
      <c r="E483" t="s">
        <v>84</v>
      </c>
      <c r="F483" t="s">
        <v>89</v>
      </c>
      <c r="G483" t="s">
        <v>41</v>
      </c>
      <c r="H483" t="s">
        <v>151</v>
      </c>
      <c r="I483" s="1">
        <v>45751</v>
      </c>
      <c r="J483">
        <v>8211</v>
      </c>
      <c r="K483">
        <v>601</v>
      </c>
      <c r="L483">
        <v>257</v>
      </c>
      <c r="M483" t="s">
        <v>130</v>
      </c>
      <c r="N483" t="s">
        <v>40</v>
      </c>
      <c r="O483" t="s">
        <v>14</v>
      </c>
      <c r="P483">
        <v>6.3415999999999997</v>
      </c>
      <c r="Q483">
        <v>1629.7911999999999</v>
      </c>
      <c r="R483">
        <f>MONTH('COCOCART INDIA DATA'!$I483)</f>
        <v>4</v>
      </c>
      <c r="S483" t="str">
        <f>TEXT(Table2[[#This Row],[Date]],"mmm")</f>
        <v>Apr</v>
      </c>
      <c r="T483">
        <f>DAY(Table2[[#This Row],[Date]])</f>
        <v>4</v>
      </c>
      <c r="U483" t="str">
        <f>TEXT(Table2[[#This Row],[Date]],"ddd")</f>
        <v>Fri</v>
      </c>
    </row>
    <row r="484" spans="1:21" x14ac:dyDescent="0.25">
      <c r="A484" s="9">
        <v>2400040491</v>
      </c>
      <c r="B484" t="s">
        <v>56</v>
      </c>
      <c r="C484" t="s">
        <v>75</v>
      </c>
      <c r="D484" t="s">
        <v>83</v>
      </c>
      <c r="E484" t="s">
        <v>85</v>
      </c>
      <c r="F484" t="s">
        <v>90</v>
      </c>
      <c r="G484" t="s">
        <v>41</v>
      </c>
      <c r="H484" t="s">
        <v>152</v>
      </c>
      <c r="I484" s="1">
        <v>45751</v>
      </c>
      <c r="J484">
        <v>10360</v>
      </c>
      <c r="K484">
        <v>206</v>
      </c>
      <c r="L484">
        <v>415</v>
      </c>
      <c r="M484" t="s">
        <v>131</v>
      </c>
      <c r="N484" t="s">
        <v>40</v>
      </c>
      <c r="O484" t="s">
        <v>14</v>
      </c>
      <c r="P484">
        <v>6.3415999999999997</v>
      </c>
      <c r="Q484">
        <v>2631.7639999999997</v>
      </c>
      <c r="R484">
        <f>MONTH('COCOCART INDIA DATA'!$I484)</f>
        <v>4</v>
      </c>
      <c r="S484" t="str">
        <f>TEXT(Table2[[#This Row],[Date]],"mmm")</f>
        <v>Apr</v>
      </c>
      <c r="T484">
        <f>DAY(Table2[[#This Row],[Date]])</f>
        <v>4</v>
      </c>
      <c r="U484" t="str">
        <f>TEXT(Table2[[#This Row],[Date]],"ddd")</f>
        <v>Fri</v>
      </c>
    </row>
    <row r="485" spans="1:21" x14ac:dyDescent="0.25">
      <c r="A485" s="9">
        <v>2400040492</v>
      </c>
      <c r="B485" t="s">
        <v>27</v>
      </c>
      <c r="C485" t="s">
        <v>75</v>
      </c>
      <c r="D485" t="s">
        <v>83</v>
      </c>
      <c r="E485" t="s">
        <v>85</v>
      </c>
      <c r="F485" t="s">
        <v>91</v>
      </c>
      <c r="G485" t="s">
        <v>32</v>
      </c>
      <c r="H485" t="s">
        <v>153</v>
      </c>
      <c r="I485" s="1">
        <v>45751</v>
      </c>
      <c r="J485">
        <v>5145</v>
      </c>
      <c r="K485">
        <v>98</v>
      </c>
      <c r="L485">
        <v>166</v>
      </c>
      <c r="M485" t="s">
        <v>132</v>
      </c>
      <c r="N485" t="s">
        <v>13</v>
      </c>
      <c r="O485" t="s">
        <v>14</v>
      </c>
      <c r="P485">
        <v>1.8652</v>
      </c>
      <c r="Q485">
        <v>309.6232</v>
      </c>
      <c r="R485">
        <f>MONTH('COCOCART INDIA DATA'!$I485)</f>
        <v>4</v>
      </c>
      <c r="S485" t="str">
        <f>TEXT(Table2[[#This Row],[Date]],"mmm")</f>
        <v>Apr</v>
      </c>
      <c r="T485">
        <f>DAY(Table2[[#This Row],[Date]])</f>
        <v>4</v>
      </c>
      <c r="U485" t="str">
        <f>TEXT(Table2[[#This Row],[Date]],"ddd")</f>
        <v>Fri</v>
      </c>
    </row>
    <row r="486" spans="1:21" x14ac:dyDescent="0.25">
      <c r="A486" s="9">
        <v>2400040493</v>
      </c>
      <c r="B486" t="s">
        <v>60</v>
      </c>
      <c r="C486" t="s">
        <v>75</v>
      </c>
      <c r="D486" t="s">
        <v>83</v>
      </c>
      <c r="E486" t="s">
        <v>85</v>
      </c>
      <c r="F486" t="s">
        <v>90</v>
      </c>
      <c r="G486" t="s">
        <v>52</v>
      </c>
      <c r="H486" t="s">
        <v>154</v>
      </c>
      <c r="I486" s="1">
        <v>45751</v>
      </c>
      <c r="J486">
        <v>9163</v>
      </c>
      <c r="K486">
        <v>235</v>
      </c>
      <c r="L486">
        <v>1146</v>
      </c>
      <c r="M486" t="s">
        <v>133</v>
      </c>
      <c r="N486" t="s">
        <v>40</v>
      </c>
      <c r="O486" t="s">
        <v>14</v>
      </c>
      <c r="P486">
        <v>2.8</v>
      </c>
      <c r="Q486">
        <v>3208.7999999999997</v>
      </c>
      <c r="R486">
        <f>MONTH('COCOCART INDIA DATA'!$I486)</f>
        <v>4</v>
      </c>
      <c r="S486" t="str">
        <f>TEXT(Table2[[#This Row],[Date]],"mmm")</f>
        <v>Apr</v>
      </c>
      <c r="T486">
        <f>DAY(Table2[[#This Row],[Date]])</f>
        <v>4</v>
      </c>
      <c r="U486" t="str">
        <f>TEXT(Table2[[#This Row],[Date]],"ddd")</f>
        <v>Fri</v>
      </c>
    </row>
    <row r="487" spans="1:21" x14ac:dyDescent="0.25">
      <c r="A487" s="9">
        <v>2400040494</v>
      </c>
      <c r="B487" t="s">
        <v>24</v>
      </c>
      <c r="C487" t="s">
        <v>75</v>
      </c>
      <c r="D487" t="s">
        <v>83</v>
      </c>
      <c r="E487" t="s">
        <v>85</v>
      </c>
      <c r="F487" t="s">
        <v>91</v>
      </c>
      <c r="G487" t="s">
        <v>16</v>
      </c>
      <c r="H487" t="s">
        <v>155</v>
      </c>
      <c r="I487" s="1">
        <v>45751</v>
      </c>
      <c r="J487">
        <v>15323</v>
      </c>
      <c r="K487">
        <v>33</v>
      </c>
      <c r="L487">
        <v>1393</v>
      </c>
      <c r="M487" t="s">
        <v>134</v>
      </c>
      <c r="N487" t="s">
        <v>17</v>
      </c>
      <c r="O487" t="s">
        <v>18</v>
      </c>
      <c r="P487">
        <v>0.24049999999999999</v>
      </c>
      <c r="Q487">
        <v>335.01650000000001</v>
      </c>
      <c r="R487">
        <f>MONTH('COCOCART INDIA DATA'!$I487)</f>
        <v>4</v>
      </c>
      <c r="S487" t="str">
        <f>TEXT(Table2[[#This Row],[Date]],"mmm")</f>
        <v>Apr</v>
      </c>
      <c r="T487">
        <f>DAY(Table2[[#This Row],[Date]])</f>
        <v>4</v>
      </c>
      <c r="U487" t="str">
        <f>TEXT(Table2[[#This Row],[Date]],"ddd")</f>
        <v>Fri</v>
      </c>
    </row>
    <row r="488" spans="1:21" x14ac:dyDescent="0.25">
      <c r="A488" s="9">
        <v>2400040495</v>
      </c>
      <c r="B488" t="s">
        <v>55</v>
      </c>
      <c r="C488" t="s">
        <v>75</v>
      </c>
      <c r="D488" t="s">
        <v>83</v>
      </c>
      <c r="E488" t="s">
        <v>84</v>
      </c>
      <c r="F488" t="s">
        <v>89</v>
      </c>
      <c r="G488" t="s">
        <v>38</v>
      </c>
      <c r="H488" t="s">
        <v>156</v>
      </c>
      <c r="I488" s="1">
        <v>45751</v>
      </c>
      <c r="J488">
        <v>7994</v>
      </c>
      <c r="K488">
        <v>177</v>
      </c>
      <c r="L488">
        <v>1000</v>
      </c>
      <c r="M488" t="s">
        <v>135</v>
      </c>
      <c r="N488" t="s">
        <v>13</v>
      </c>
      <c r="O488" t="s">
        <v>14</v>
      </c>
      <c r="P488">
        <v>8.7870000000000008</v>
      </c>
      <c r="Q488">
        <v>8787</v>
      </c>
      <c r="R488">
        <f>MONTH('COCOCART INDIA DATA'!$I488)</f>
        <v>4</v>
      </c>
      <c r="S488" t="str">
        <f>TEXT(Table2[[#This Row],[Date]],"mmm")</f>
        <v>Apr</v>
      </c>
      <c r="T488">
        <f>DAY(Table2[[#This Row],[Date]])</f>
        <v>4</v>
      </c>
      <c r="U488" t="str">
        <f>TEXT(Table2[[#This Row],[Date]],"ddd")</f>
        <v>Fri</v>
      </c>
    </row>
    <row r="489" spans="1:21" x14ac:dyDescent="0.25">
      <c r="A489" s="9">
        <v>2400040496</v>
      </c>
      <c r="B489" t="s">
        <v>57</v>
      </c>
      <c r="C489" t="s">
        <v>76</v>
      </c>
      <c r="D489" t="s">
        <v>83</v>
      </c>
      <c r="E489" t="s">
        <v>84</v>
      </c>
      <c r="F489" t="s">
        <v>89</v>
      </c>
      <c r="G489" t="s">
        <v>48</v>
      </c>
      <c r="H489" t="s">
        <v>150</v>
      </c>
      <c r="I489" s="1">
        <v>45751</v>
      </c>
      <c r="J489">
        <v>6363</v>
      </c>
      <c r="K489">
        <v>87</v>
      </c>
      <c r="L489">
        <v>455</v>
      </c>
      <c r="M489" t="s">
        <v>136</v>
      </c>
      <c r="N489" t="s">
        <v>40</v>
      </c>
      <c r="O489" t="s">
        <v>18</v>
      </c>
      <c r="P489">
        <v>11.4688</v>
      </c>
      <c r="Q489">
        <v>5218.3040000000001</v>
      </c>
      <c r="R489">
        <f>MONTH('COCOCART INDIA DATA'!$I489)</f>
        <v>4</v>
      </c>
      <c r="S489" t="str">
        <f>TEXT(Table2[[#This Row],[Date]],"mmm")</f>
        <v>Apr</v>
      </c>
      <c r="T489">
        <f>DAY(Table2[[#This Row],[Date]])</f>
        <v>4</v>
      </c>
      <c r="U489" t="str">
        <f>TEXT(Table2[[#This Row],[Date]],"ddd")</f>
        <v>Fri</v>
      </c>
    </row>
    <row r="490" spans="1:21" x14ac:dyDescent="0.25">
      <c r="A490" s="9">
        <v>2400040497</v>
      </c>
      <c r="B490" t="s">
        <v>26</v>
      </c>
      <c r="C490" t="s">
        <v>77</v>
      </c>
      <c r="D490" t="s">
        <v>83</v>
      </c>
      <c r="E490" t="s">
        <v>85</v>
      </c>
      <c r="F490" t="s">
        <v>90</v>
      </c>
      <c r="G490" t="s">
        <v>46</v>
      </c>
      <c r="H490" t="s">
        <v>150</v>
      </c>
      <c r="I490" s="1">
        <v>45751</v>
      </c>
      <c r="J490">
        <v>3262</v>
      </c>
      <c r="K490">
        <v>185</v>
      </c>
      <c r="L490">
        <v>172</v>
      </c>
      <c r="M490" t="s">
        <v>137</v>
      </c>
      <c r="N490" t="s">
        <v>40</v>
      </c>
      <c r="O490" t="s">
        <v>18</v>
      </c>
      <c r="P490">
        <v>4.7065000000000001</v>
      </c>
      <c r="Q490">
        <v>809.51800000000003</v>
      </c>
      <c r="R490">
        <f>MONTH('COCOCART INDIA DATA'!$I490)</f>
        <v>4</v>
      </c>
      <c r="S490" t="str">
        <f>TEXT(Table2[[#This Row],[Date]],"mmm")</f>
        <v>Apr</v>
      </c>
      <c r="T490">
        <f>DAY(Table2[[#This Row],[Date]])</f>
        <v>4</v>
      </c>
      <c r="U490" t="str">
        <f>TEXT(Table2[[#This Row],[Date]],"ddd")</f>
        <v>Fri</v>
      </c>
    </row>
    <row r="491" spans="1:21" x14ac:dyDescent="0.25">
      <c r="A491" s="9">
        <v>2400040498</v>
      </c>
      <c r="B491" t="s">
        <v>62</v>
      </c>
      <c r="C491" t="s">
        <v>78</v>
      </c>
      <c r="D491" t="s">
        <v>83</v>
      </c>
      <c r="E491" t="s">
        <v>85</v>
      </c>
      <c r="F491" t="s">
        <v>91</v>
      </c>
      <c r="G491" t="s">
        <v>45</v>
      </c>
      <c r="H491" t="s">
        <v>150</v>
      </c>
      <c r="I491" s="1">
        <v>45751</v>
      </c>
      <c r="J491">
        <v>2793</v>
      </c>
      <c r="K491">
        <v>93</v>
      </c>
      <c r="L491">
        <v>127</v>
      </c>
      <c r="M491" t="s">
        <v>138</v>
      </c>
      <c r="N491" t="s">
        <v>17</v>
      </c>
      <c r="O491" t="s">
        <v>14</v>
      </c>
      <c r="P491">
        <v>2.4773999999999998</v>
      </c>
      <c r="Q491">
        <v>314.62979999999999</v>
      </c>
      <c r="R491">
        <f>MONTH('COCOCART INDIA DATA'!$I491)</f>
        <v>4</v>
      </c>
      <c r="S491" t="str">
        <f>TEXT(Table2[[#This Row],[Date]],"mmm")</f>
        <v>Apr</v>
      </c>
      <c r="T491">
        <f>DAY(Table2[[#This Row],[Date]])</f>
        <v>4</v>
      </c>
      <c r="U491" t="str">
        <f>TEXT(Table2[[#This Row],[Date]],"ddd")</f>
        <v>Fri</v>
      </c>
    </row>
    <row r="492" spans="1:21" x14ac:dyDescent="0.25">
      <c r="A492" s="9">
        <v>2400040499</v>
      </c>
      <c r="B492" t="s">
        <v>24</v>
      </c>
      <c r="C492" t="s">
        <v>78</v>
      </c>
      <c r="D492" t="s">
        <v>83</v>
      </c>
      <c r="E492" t="s">
        <v>85</v>
      </c>
      <c r="F492" t="s">
        <v>90</v>
      </c>
      <c r="G492" t="s">
        <v>28</v>
      </c>
      <c r="H492" t="s">
        <v>154</v>
      </c>
      <c r="I492" s="1">
        <v>45751</v>
      </c>
      <c r="J492">
        <v>8491</v>
      </c>
      <c r="K492">
        <v>338</v>
      </c>
      <c r="L492">
        <v>340</v>
      </c>
      <c r="M492" t="s">
        <v>139</v>
      </c>
      <c r="N492" t="s">
        <v>17</v>
      </c>
      <c r="O492" t="s">
        <v>18</v>
      </c>
      <c r="P492">
        <v>1.7625</v>
      </c>
      <c r="Q492">
        <v>599.25</v>
      </c>
      <c r="R492">
        <f>MONTH('COCOCART INDIA DATA'!$I492)</f>
        <v>4</v>
      </c>
      <c r="S492" t="str">
        <f>TEXT(Table2[[#This Row],[Date]],"mmm")</f>
        <v>Apr</v>
      </c>
      <c r="T492">
        <f>DAY(Table2[[#This Row],[Date]])</f>
        <v>4</v>
      </c>
      <c r="U492" t="str">
        <f>TEXT(Table2[[#This Row],[Date]],"ddd")</f>
        <v>Fri</v>
      </c>
    </row>
    <row r="493" spans="1:21" x14ac:dyDescent="0.25">
      <c r="A493" s="9">
        <v>2400040500</v>
      </c>
      <c r="B493" t="s">
        <v>15</v>
      </c>
      <c r="C493" t="s">
        <v>79</v>
      </c>
      <c r="D493" t="s">
        <v>83</v>
      </c>
      <c r="E493" t="s">
        <v>85</v>
      </c>
      <c r="F493" t="s">
        <v>91</v>
      </c>
      <c r="G493" t="s">
        <v>30</v>
      </c>
      <c r="H493" t="s">
        <v>154</v>
      </c>
      <c r="I493" s="1">
        <v>45751</v>
      </c>
      <c r="J493">
        <v>13685</v>
      </c>
      <c r="K493">
        <v>39</v>
      </c>
      <c r="L493">
        <v>571</v>
      </c>
      <c r="M493" t="s">
        <v>140</v>
      </c>
      <c r="N493" t="s">
        <v>13</v>
      </c>
      <c r="O493" t="s">
        <v>18</v>
      </c>
      <c r="P493">
        <v>0.89900000000000002</v>
      </c>
      <c r="Q493">
        <v>513.32900000000006</v>
      </c>
      <c r="R493">
        <f>MONTH('COCOCART INDIA DATA'!$I493)</f>
        <v>4</v>
      </c>
      <c r="S493" t="str">
        <f>TEXT(Table2[[#This Row],[Date]],"mmm")</f>
        <v>Apr</v>
      </c>
      <c r="T493">
        <f>DAY(Table2[[#This Row],[Date]])</f>
        <v>4</v>
      </c>
      <c r="U493" t="str">
        <f>TEXT(Table2[[#This Row],[Date]],"ddd")</f>
        <v>Fri</v>
      </c>
    </row>
    <row r="494" spans="1:21" x14ac:dyDescent="0.25">
      <c r="A494" s="9">
        <v>2400040501</v>
      </c>
      <c r="B494" t="s">
        <v>64</v>
      </c>
      <c r="C494" t="s">
        <v>80</v>
      </c>
      <c r="D494" t="s">
        <v>83</v>
      </c>
      <c r="E494" t="s">
        <v>84</v>
      </c>
      <c r="F494" t="s">
        <v>88</v>
      </c>
      <c r="G494" t="s">
        <v>16</v>
      </c>
      <c r="H494" t="s">
        <v>154</v>
      </c>
      <c r="I494" s="1">
        <v>45751</v>
      </c>
      <c r="J494">
        <v>770</v>
      </c>
      <c r="K494">
        <v>137</v>
      </c>
      <c r="L494">
        <v>52</v>
      </c>
      <c r="M494" t="s">
        <v>141</v>
      </c>
      <c r="N494" t="s">
        <v>17</v>
      </c>
      <c r="O494" t="s">
        <v>18</v>
      </c>
      <c r="P494">
        <v>0.24049999999999999</v>
      </c>
      <c r="Q494">
        <v>12.506</v>
      </c>
      <c r="R494">
        <f>MONTH('COCOCART INDIA DATA'!$I494)</f>
        <v>4</v>
      </c>
      <c r="S494" t="str">
        <f>TEXT(Table2[[#This Row],[Date]],"mmm")</f>
        <v>Apr</v>
      </c>
      <c r="T494">
        <f>DAY(Table2[[#This Row],[Date]])</f>
        <v>4</v>
      </c>
      <c r="U494" t="str">
        <f>TEXT(Table2[[#This Row],[Date]],"ddd")</f>
        <v>Fri</v>
      </c>
    </row>
    <row r="495" spans="1:21" x14ac:dyDescent="0.25">
      <c r="A495" s="9">
        <v>2400040502</v>
      </c>
      <c r="B495" t="s">
        <v>42</v>
      </c>
      <c r="C495" t="s">
        <v>79</v>
      </c>
      <c r="D495" t="s">
        <v>83</v>
      </c>
      <c r="E495" t="s">
        <v>84</v>
      </c>
      <c r="F495" t="s">
        <v>89</v>
      </c>
      <c r="G495" t="s">
        <v>52</v>
      </c>
      <c r="H495" t="s">
        <v>154</v>
      </c>
      <c r="I495" s="1">
        <v>45751</v>
      </c>
      <c r="J495">
        <v>8631</v>
      </c>
      <c r="K495">
        <v>399</v>
      </c>
      <c r="L495">
        <v>1079</v>
      </c>
      <c r="M495" t="s">
        <v>142</v>
      </c>
      <c r="N495" t="s">
        <v>40</v>
      </c>
      <c r="O495" t="s">
        <v>14</v>
      </c>
      <c r="P495">
        <v>2.8</v>
      </c>
      <c r="Q495">
        <v>3021.2</v>
      </c>
      <c r="R495">
        <f>MONTH('COCOCART INDIA DATA'!$I495)</f>
        <v>4</v>
      </c>
      <c r="S495" t="str">
        <f>TEXT(Table2[[#This Row],[Date]],"mmm")</f>
        <v>Apr</v>
      </c>
      <c r="T495">
        <f>DAY(Table2[[#This Row],[Date]])</f>
        <v>4</v>
      </c>
      <c r="U495" t="str">
        <f>TEXT(Table2[[#This Row],[Date]],"ddd")</f>
        <v>Fri</v>
      </c>
    </row>
    <row r="496" spans="1:21" x14ac:dyDescent="0.25">
      <c r="A496" s="9">
        <v>2400040503</v>
      </c>
      <c r="B496" t="s">
        <v>35</v>
      </c>
      <c r="C496" t="s">
        <v>79</v>
      </c>
      <c r="D496" t="s">
        <v>83</v>
      </c>
      <c r="E496" t="s">
        <v>85</v>
      </c>
      <c r="F496" t="s">
        <v>90</v>
      </c>
      <c r="G496" t="s">
        <v>49</v>
      </c>
      <c r="H496" t="s">
        <v>154</v>
      </c>
      <c r="I496" s="1">
        <v>45751</v>
      </c>
      <c r="J496">
        <v>4536</v>
      </c>
      <c r="K496">
        <v>120</v>
      </c>
      <c r="L496">
        <v>267</v>
      </c>
      <c r="M496" t="s">
        <v>143</v>
      </c>
      <c r="N496" t="s">
        <v>13</v>
      </c>
      <c r="O496" t="s">
        <v>14</v>
      </c>
      <c r="P496">
        <v>1.5934999999999999</v>
      </c>
      <c r="Q496">
        <v>425.46449999999999</v>
      </c>
      <c r="R496">
        <f>MONTH('COCOCART INDIA DATA'!$I496)</f>
        <v>4</v>
      </c>
      <c r="S496" t="str">
        <f>TEXT(Table2[[#This Row],[Date]],"mmm")</f>
        <v>Apr</v>
      </c>
      <c r="T496">
        <f>DAY(Table2[[#This Row],[Date]])</f>
        <v>4</v>
      </c>
      <c r="U496" t="str">
        <f>TEXT(Table2[[#This Row],[Date]],"ddd")</f>
        <v>Fri</v>
      </c>
    </row>
    <row r="497" spans="1:21" x14ac:dyDescent="0.25">
      <c r="A497" s="9">
        <v>2400040504</v>
      </c>
      <c r="B497" t="s">
        <v>24</v>
      </c>
      <c r="C497" t="s">
        <v>80</v>
      </c>
      <c r="D497" t="s">
        <v>83</v>
      </c>
      <c r="E497" t="s">
        <v>85</v>
      </c>
      <c r="F497" t="s">
        <v>91</v>
      </c>
      <c r="G497" t="s">
        <v>20</v>
      </c>
      <c r="H497" t="s">
        <v>154</v>
      </c>
      <c r="I497" s="1">
        <v>45751</v>
      </c>
      <c r="J497">
        <v>14497</v>
      </c>
      <c r="K497">
        <v>21</v>
      </c>
      <c r="L497">
        <v>605</v>
      </c>
      <c r="M497" t="s">
        <v>41</v>
      </c>
      <c r="N497" t="s">
        <v>13</v>
      </c>
      <c r="O497" t="s">
        <v>14</v>
      </c>
      <c r="P497">
        <v>4.6592000000000002</v>
      </c>
      <c r="Q497">
        <v>2818.8160000000003</v>
      </c>
      <c r="R497">
        <f>MONTH('COCOCART INDIA DATA'!$I497)</f>
        <v>4</v>
      </c>
      <c r="S497" t="str">
        <f>TEXT(Table2[[#This Row],[Date]],"mmm")</f>
        <v>Apr</v>
      </c>
      <c r="T497">
        <f>DAY(Table2[[#This Row],[Date]])</f>
        <v>4</v>
      </c>
      <c r="U497" t="str">
        <f>TEXT(Table2[[#This Row],[Date]],"ddd")</f>
        <v>Fri</v>
      </c>
    </row>
    <row r="498" spans="1:21" x14ac:dyDescent="0.25">
      <c r="A498" s="9">
        <v>2400040505</v>
      </c>
      <c r="B498" t="s">
        <v>24</v>
      </c>
      <c r="C498" t="s">
        <v>79</v>
      </c>
      <c r="D498" t="s">
        <v>83</v>
      </c>
      <c r="E498" t="s">
        <v>85</v>
      </c>
      <c r="F498" t="s">
        <v>90</v>
      </c>
      <c r="G498" t="s">
        <v>48</v>
      </c>
      <c r="H498" t="s">
        <v>154</v>
      </c>
      <c r="I498" s="1">
        <v>45751</v>
      </c>
      <c r="J498">
        <v>7672</v>
      </c>
      <c r="K498">
        <v>112</v>
      </c>
      <c r="L498">
        <v>452</v>
      </c>
      <c r="M498" t="s">
        <v>92</v>
      </c>
      <c r="N498" t="s">
        <v>40</v>
      </c>
      <c r="O498" t="s">
        <v>18</v>
      </c>
      <c r="P498">
        <v>11.4688</v>
      </c>
      <c r="Q498">
        <v>5183.8976000000002</v>
      </c>
      <c r="R498">
        <f>MONTH('COCOCART INDIA DATA'!$I498)</f>
        <v>4</v>
      </c>
      <c r="S498" t="str">
        <f>TEXT(Table2[[#This Row],[Date]],"mmm")</f>
        <v>Apr</v>
      </c>
      <c r="T498">
        <f>DAY(Table2[[#This Row],[Date]])</f>
        <v>4</v>
      </c>
      <c r="U498" t="str">
        <f>TEXT(Table2[[#This Row],[Date]],"ddd")</f>
        <v>Fri</v>
      </c>
    </row>
    <row r="499" spans="1:21" x14ac:dyDescent="0.25">
      <c r="A499" s="9">
        <v>2400040506</v>
      </c>
      <c r="B499" t="s">
        <v>61</v>
      </c>
      <c r="C499" t="s">
        <v>79</v>
      </c>
      <c r="D499" t="s">
        <v>83</v>
      </c>
      <c r="E499" t="s">
        <v>85</v>
      </c>
      <c r="F499" t="s">
        <v>91</v>
      </c>
      <c r="G499" t="s">
        <v>20</v>
      </c>
      <c r="H499" t="s">
        <v>154</v>
      </c>
      <c r="I499" s="1">
        <v>45751</v>
      </c>
      <c r="J499">
        <v>10878</v>
      </c>
      <c r="K499">
        <v>329</v>
      </c>
      <c r="L499">
        <v>573</v>
      </c>
      <c r="M499" t="s">
        <v>93</v>
      </c>
      <c r="N499" t="s">
        <v>13</v>
      </c>
      <c r="O499" t="s">
        <v>14</v>
      </c>
      <c r="P499">
        <v>4.6592000000000002</v>
      </c>
      <c r="Q499">
        <v>2669.7216000000003</v>
      </c>
      <c r="R499">
        <f>MONTH('COCOCART INDIA DATA'!$I499)</f>
        <v>4</v>
      </c>
      <c r="S499" t="str">
        <f>TEXT(Table2[[#This Row],[Date]],"mmm")</f>
        <v>Apr</v>
      </c>
      <c r="T499">
        <f>DAY(Table2[[#This Row],[Date]])</f>
        <v>4</v>
      </c>
      <c r="U499" t="str">
        <f>TEXT(Table2[[#This Row],[Date]],"ddd")</f>
        <v>Fri</v>
      </c>
    </row>
    <row r="500" spans="1:21" x14ac:dyDescent="0.25">
      <c r="A500" s="9">
        <v>2400040507</v>
      </c>
      <c r="B500" t="s">
        <v>15</v>
      </c>
      <c r="C500" t="s">
        <v>79</v>
      </c>
      <c r="D500" t="s">
        <v>83</v>
      </c>
      <c r="E500" t="s">
        <v>84</v>
      </c>
      <c r="F500" t="s">
        <v>89</v>
      </c>
      <c r="G500" t="s">
        <v>52</v>
      </c>
      <c r="H500" t="s">
        <v>154</v>
      </c>
      <c r="I500" s="1">
        <v>45751</v>
      </c>
      <c r="J500">
        <v>12572</v>
      </c>
      <c r="K500">
        <v>94</v>
      </c>
      <c r="L500">
        <v>1397</v>
      </c>
      <c r="M500" t="s">
        <v>94</v>
      </c>
      <c r="N500" t="s">
        <v>40</v>
      </c>
      <c r="O500" t="s">
        <v>14</v>
      </c>
      <c r="P500">
        <v>2.8</v>
      </c>
      <c r="Q500">
        <v>3911.6</v>
      </c>
      <c r="R500">
        <f>MONTH('COCOCART INDIA DATA'!$I500)</f>
        <v>4</v>
      </c>
      <c r="S500" t="str">
        <f>TEXT(Table2[[#This Row],[Date]],"mmm")</f>
        <v>Apr</v>
      </c>
      <c r="T500">
        <f>DAY(Table2[[#This Row],[Date]])</f>
        <v>4</v>
      </c>
      <c r="U500" t="str">
        <f>TEXT(Table2[[#This Row],[Date]],"ddd")</f>
        <v>Fri</v>
      </c>
    </row>
    <row r="501" spans="1:21" x14ac:dyDescent="0.25">
      <c r="A501" s="9">
        <v>2400040508</v>
      </c>
      <c r="B501" t="s">
        <v>22</v>
      </c>
      <c r="C501" t="s">
        <v>79</v>
      </c>
      <c r="D501" t="s">
        <v>83</v>
      </c>
      <c r="E501" t="s">
        <v>84</v>
      </c>
      <c r="F501" t="s">
        <v>89</v>
      </c>
      <c r="G501" t="s">
        <v>52</v>
      </c>
      <c r="H501" t="s">
        <v>148</v>
      </c>
      <c r="I501" s="1">
        <v>45751</v>
      </c>
      <c r="J501">
        <v>1575</v>
      </c>
      <c r="K501">
        <v>90</v>
      </c>
      <c r="L501">
        <v>105</v>
      </c>
      <c r="M501" t="s">
        <v>95</v>
      </c>
      <c r="N501" t="s">
        <v>40</v>
      </c>
      <c r="O501" t="s">
        <v>14</v>
      </c>
      <c r="P501">
        <v>2.8</v>
      </c>
      <c r="Q501">
        <v>294</v>
      </c>
      <c r="R501">
        <f>MONTH('COCOCART INDIA DATA'!$I501)</f>
        <v>4</v>
      </c>
      <c r="S501" t="str">
        <f>TEXT(Table2[[#This Row],[Date]],"mmm")</f>
        <v>Apr</v>
      </c>
      <c r="T501">
        <f>DAY(Table2[[#This Row],[Date]])</f>
        <v>4</v>
      </c>
      <c r="U501" t="str">
        <f>TEXT(Table2[[#This Row],[Date]],"ddd")</f>
        <v>Fri</v>
      </c>
    </row>
    <row r="502" spans="1:21" x14ac:dyDescent="0.25">
      <c r="A502" s="9">
        <v>2400040509</v>
      </c>
      <c r="B502" t="s">
        <v>15</v>
      </c>
      <c r="C502" t="s">
        <v>66</v>
      </c>
      <c r="D502" t="s">
        <v>82</v>
      </c>
      <c r="E502" t="s">
        <v>85</v>
      </c>
      <c r="F502" t="s">
        <v>90</v>
      </c>
      <c r="G502" t="s">
        <v>23</v>
      </c>
      <c r="H502" t="s">
        <v>148</v>
      </c>
      <c r="I502" s="1">
        <v>45751</v>
      </c>
      <c r="J502">
        <v>5453</v>
      </c>
      <c r="K502">
        <v>260</v>
      </c>
      <c r="L502">
        <v>166</v>
      </c>
      <c r="M502" t="s">
        <v>37</v>
      </c>
      <c r="N502" t="s">
        <v>17</v>
      </c>
      <c r="O502" t="s">
        <v>18</v>
      </c>
      <c r="P502">
        <v>7.8910999999999998</v>
      </c>
      <c r="Q502">
        <v>1309.9225999999999</v>
      </c>
      <c r="R502">
        <f>MONTH('COCOCART INDIA DATA'!$I502)</f>
        <v>4</v>
      </c>
      <c r="S502" t="str">
        <f>TEXT(Table2[[#This Row],[Date]],"mmm")</f>
        <v>Apr</v>
      </c>
      <c r="T502">
        <f>DAY(Table2[[#This Row],[Date]])</f>
        <v>4</v>
      </c>
      <c r="U502" t="str">
        <f>TEXT(Table2[[#This Row],[Date]],"ddd")</f>
        <v>Fri</v>
      </c>
    </row>
    <row r="503" spans="1:21" x14ac:dyDescent="0.25">
      <c r="A503" s="9">
        <v>2400040510</v>
      </c>
      <c r="B503" t="s">
        <v>22</v>
      </c>
      <c r="C503" t="s">
        <v>66</v>
      </c>
      <c r="D503" t="s">
        <v>83</v>
      </c>
      <c r="E503" t="s">
        <v>85</v>
      </c>
      <c r="F503" t="s">
        <v>91</v>
      </c>
      <c r="G503" t="s">
        <v>23</v>
      </c>
      <c r="H503" t="s">
        <v>148</v>
      </c>
      <c r="I503" s="1">
        <v>45751</v>
      </c>
      <c r="J503">
        <v>4802</v>
      </c>
      <c r="K503">
        <v>84</v>
      </c>
      <c r="L503">
        <v>155</v>
      </c>
      <c r="M503" t="s">
        <v>96</v>
      </c>
      <c r="N503" t="s">
        <v>17</v>
      </c>
      <c r="O503" t="s">
        <v>18</v>
      </c>
      <c r="P503">
        <v>7.8910999999999998</v>
      </c>
      <c r="Q503">
        <v>1223.1205</v>
      </c>
      <c r="R503">
        <f>MONTH('COCOCART INDIA DATA'!$I503)</f>
        <v>4</v>
      </c>
      <c r="S503" t="str">
        <f>TEXT(Table2[[#This Row],[Date]],"mmm")</f>
        <v>Apr</v>
      </c>
      <c r="T503">
        <f>DAY(Table2[[#This Row],[Date]])</f>
        <v>4</v>
      </c>
      <c r="U503" t="str">
        <f>TEXT(Table2[[#This Row],[Date]],"ddd")</f>
        <v>Fri</v>
      </c>
    </row>
    <row r="504" spans="1:21" x14ac:dyDescent="0.25">
      <c r="A504" s="9">
        <v>2400040511</v>
      </c>
      <c r="B504" t="s">
        <v>55</v>
      </c>
      <c r="C504" t="s">
        <v>66</v>
      </c>
      <c r="D504" t="s">
        <v>82</v>
      </c>
      <c r="E504" t="s">
        <v>85</v>
      </c>
      <c r="F504" t="s">
        <v>90</v>
      </c>
      <c r="G504" t="s">
        <v>39</v>
      </c>
      <c r="H504" t="s">
        <v>148</v>
      </c>
      <c r="I504" s="1">
        <v>45751</v>
      </c>
      <c r="J504">
        <v>7651</v>
      </c>
      <c r="K504">
        <v>325</v>
      </c>
      <c r="L504">
        <v>426</v>
      </c>
      <c r="M504" t="s">
        <v>97</v>
      </c>
      <c r="N504" t="s">
        <v>40</v>
      </c>
      <c r="O504" t="s">
        <v>14</v>
      </c>
      <c r="P504">
        <v>2.8195000000000001</v>
      </c>
      <c r="Q504">
        <v>1201.107</v>
      </c>
      <c r="R504">
        <f>MONTH('COCOCART INDIA DATA'!$I504)</f>
        <v>4</v>
      </c>
      <c r="S504" t="str">
        <f>TEXT(Table2[[#This Row],[Date]],"mmm")</f>
        <v>Apr</v>
      </c>
      <c r="T504">
        <f>DAY(Table2[[#This Row],[Date]])</f>
        <v>4</v>
      </c>
      <c r="U504" t="str">
        <f>TEXT(Table2[[#This Row],[Date]],"ddd")</f>
        <v>Fri</v>
      </c>
    </row>
    <row r="505" spans="1:21" x14ac:dyDescent="0.25">
      <c r="A505" s="9">
        <v>2400040512</v>
      </c>
      <c r="B505" t="s">
        <v>33</v>
      </c>
      <c r="C505" t="s">
        <v>66</v>
      </c>
      <c r="D505" t="s">
        <v>83</v>
      </c>
      <c r="E505" t="s">
        <v>85</v>
      </c>
      <c r="F505" t="s">
        <v>91</v>
      </c>
      <c r="G505" t="s">
        <v>38</v>
      </c>
      <c r="H505" t="s">
        <v>148</v>
      </c>
      <c r="I505" s="1">
        <v>45751</v>
      </c>
      <c r="J505">
        <v>2079</v>
      </c>
      <c r="K505">
        <v>527</v>
      </c>
      <c r="L505">
        <v>260</v>
      </c>
      <c r="M505" t="s">
        <v>98</v>
      </c>
      <c r="N505" t="s">
        <v>13</v>
      </c>
      <c r="O505" t="s">
        <v>14</v>
      </c>
      <c r="P505">
        <v>8.7870000000000008</v>
      </c>
      <c r="Q505">
        <v>2284.6200000000003</v>
      </c>
      <c r="R505">
        <f>MONTH('COCOCART INDIA DATA'!$I505)</f>
        <v>4</v>
      </c>
      <c r="S505" t="str">
        <f>TEXT(Table2[[#This Row],[Date]],"mmm")</f>
        <v>Apr</v>
      </c>
      <c r="T505">
        <f>DAY(Table2[[#This Row],[Date]])</f>
        <v>4</v>
      </c>
      <c r="U505" t="str">
        <f>TEXT(Table2[[#This Row],[Date]],"ddd")</f>
        <v>Fri</v>
      </c>
    </row>
    <row r="506" spans="1:21" x14ac:dyDescent="0.25">
      <c r="A506" s="9">
        <v>2400040513</v>
      </c>
      <c r="B506" t="s">
        <v>15</v>
      </c>
      <c r="C506" t="s">
        <v>66</v>
      </c>
      <c r="D506" t="s">
        <v>83</v>
      </c>
      <c r="E506" t="s">
        <v>84</v>
      </c>
      <c r="F506" t="s">
        <v>88</v>
      </c>
      <c r="G506" t="s">
        <v>43</v>
      </c>
      <c r="H506" t="s">
        <v>148</v>
      </c>
      <c r="I506" s="1">
        <v>45751</v>
      </c>
      <c r="J506">
        <v>2100</v>
      </c>
      <c r="K506">
        <v>62</v>
      </c>
      <c r="L506">
        <v>81</v>
      </c>
      <c r="M506" t="s">
        <v>99</v>
      </c>
      <c r="N506" t="s">
        <v>40</v>
      </c>
      <c r="O506" t="s">
        <v>14</v>
      </c>
      <c r="P506">
        <v>9.2086000000000006</v>
      </c>
      <c r="Q506">
        <v>745.89660000000003</v>
      </c>
      <c r="R506">
        <f>MONTH('COCOCART INDIA DATA'!$I506)</f>
        <v>4</v>
      </c>
      <c r="S506" t="str">
        <f>TEXT(Table2[[#This Row],[Date]],"mmm")</f>
        <v>Apr</v>
      </c>
      <c r="T506">
        <f>DAY(Table2[[#This Row],[Date]])</f>
        <v>4</v>
      </c>
      <c r="U506" t="str">
        <f>TEXT(Table2[[#This Row],[Date]],"ddd")</f>
        <v>Fri</v>
      </c>
    </row>
    <row r="507" spans="1:21" x14ac:dyDescent="0.25">
      <c r="A507" s="9">
        <v>2400040514</v>
      </c>
      <c r="B507" t="s">
        <v>42</v>
      </c>
      <c r="C507" t="s">
        <v>67</v>
      </c>
      <c r="D507" t="s">
        <v>83</v>
      </c>
      <c r="E507" t="s">
        <v>84</v>
      </c>
      <c r="F507" t="s">
        <v>89</v>
      </c>
      <c r="G507" t="s">
        <v>58</v>
      </c>
      <c r="H507" t="s">
        <v>148</v>
      </c>
      <c r="I507" s="1">
        <v>45751</v>
      </c>
      <c r="J507">
        <v>5278</v>
      </c>
      <c r="K507">
        <v>242</v>
      </c>
      <c r="L507">
        <v>406</v>
      </c>
      <c r="M507" t="s">
        <v>100</v>
      </c>
      <c r="N507" t="s">
        <v>13</v>
      </c>
      <c r="O507" t="s">
        <v>18</v>
      </c>
      <c r="P507">
        <v>5.0198</v>
      </c>
      <c r="Q507">
        <v>2038.0388</v>
      </c>
      <c r="R507">
        <f>MONTH('COCOCART INDIA DATA'!$I507)</f>
        <v>4</v>
      </c>
      <c r="S507" t="str">
        <f>TEXT(Table2[[#This Row],[Date]],"mmm")</f>
        <v>Apr</v>
      </c>
      <c r="T507">
        <f>DAY(Table2[[#This Row],[Date]])</f>
        <v>4</v>
      </c>
      <c r="U507" t="str">
        <f>TEXT(Table2[[#This Row],[Date]],"ddd")</f>
        <v>Fri</v>
      </c>
    </row>
    <row r="508" spans="1:21" x14ac:dyDescent="0.25">
      <c r="A508" s="9">
        <v>2400040515</v>
      </c>
      <c r="B508" t="s">
        <v>11</v>
      </c>
      <c r="C508" t="s">
        <v>68</v>
      </c>
      <c r="D508" t="s">
        <v>83</v>
      </c>
      <c r="E508" t="s">
        <v>85</v>
      </c>
      <c r="F508" t="s">
        <v>90</v>
      </c>
      <c r="G508" t="s">
        <v>43</v>
      </c>
      <c r="H508" t="s">
        <v>148</v>
      </c>
      <c r="I508" s="1">
        <v>45751</v>
      </c>
      <c r="J508">
        <v>4249</v>
      </c>
      <c r="K508">
        <v>19</v>
      </c>
      <c r="L508">
        <v>164</v>
      </c>
      <c r="M508" t="s">
        <v>101</v>
      </c>
      <c r="N508" t="s">
        <v>40</v>
      </c>
      <c r="O508" t="s">
        <v>14</v>
      </c>
      <c r="P508">
        <v>9.2086000000000006</v>
      </c>
      <c r="Q508">
        <v>1510.2104000000002</v>
      </c>
      <c r="R508">
        <f>MONTH('COCOCART INDIA DATA'!$I508)</f>
        <v>4</v>
      </c>
      <c r="S508" t="str">
        <f>TEXT(Table2[[#This Row],[Date]],"mmm")</f>
        <v>Apr</v>
      </c>
      <c r="T508">
        <f>DAY(Table2[[#This Row],[Date]])</f>
        <v>4</v>
      </c>
      <c r="U508" t="str">
        <f>TEXT(Table2[[#This Row],[Date]],"ddd")</f>
        <v>Fri</v>
      </c>
    </row>
    <row r="509" spans="1:21" x14ac:dyDescent="0.25">
      <c r="A509" s="9">
        <v>2400040516</v>
      </c>
      <c r="B509" t="s">
        <v>19</v>
      </c>
      <c r="C509" t="s">
        <v>69</v>
      </c>
      <c r="D509" t="s">
        <v>83</v>
      </c>
      <c r="E509" t="s">
        <v>85</v>
      </c>
      <c r="F509" t="s">
        <v>91</v>
      </c>
      <c r="G509" t="s">
        <v>36</v>
      </c>
      <c r="H509" t="s">
        <v>148</v>
      </c>
      <c r="I509" s="1">
        <v>45751</v>
      </c>
      <c r="J509">
        <v>3976</v>
      </c>
      <c r="K509">
        <v>9</v>
      </c>
      <c r="L509">
        <v>210</v>
      </c>
      <c r="M509" t="s">
        <v>102</v>
      </c>
      <c r="N509" t="s">
        <v>13</v>
      </c>
      <c r="O509" t="s">
        <v>14</v>
      </c>
      <c r="P509">
        <v>2.2656000000000001</v>
      </c>
      <c r="Q509">
        <v>475.77600000000001</v>
      </c>
      <c r="R509">
        <f>MONTH('COCOCART INDIA DATA'!$I509)</f>
        <v>4</v>
      </c>
      <c r="S509" t="str">
        <f>TEXT(Table2[[#This Row],[Date]],"mmm")</f>
        <v>Apr</v>
      </c>
      <c r="T509">
        <f>DAY(Table2[[#This Row],[Date]])</f>
        <v>4</v>
      </c>
      <c r="U509" t="str">
        <f>TEXT(Table2[[#This Row],[Date]],"ddd")</f>
        <v>Fri</v>
      </c>
    </row>
    <row r="510" spans="1:21" x14ac:dyDescent="0.25">
      <c r="A510" s="9">
        <v>2400040517</v>
      </c>
      <c r="B510" t="s">
        <v>26</v>
      </c>
      <c r="C510" t="s">
        <v>70</v>
      </c>
      <c r="D510" t="s">
        <v>83</v>
      </c>
      <c r="E510" t="s">
        <v>85</v>
      </c>
      <c r="F510" t="s">
        <v>90</v>
      </c>
      <c r="G510" t="s">
        <v>41</v>
      </c>
      <c r="H510" t="s">
        <v>146</v>
      </c>
      <c r="I510" s="1">
        <v>45751</v>
      </c>
      <c r="J510">
        <v>6951</v>
      </c>
      <c r="K510">
        <v>183</v>
      </c>
      <c r="L510">
        <v>218</v>
      </c>
      <c r="M510" t="s">
        <v>103</v>
      </c>
      <c r="N510" t="s">
        <v>40</v>
      </c>
      <c r="O510" t="s">
        <v>14</v>
      </c>
      <c r="P510">
        <v>6.3415999999999997</v>
      </c>
      <c r="Q510">
        <v>1382.4687999999999</v>
      </c>
      <c r="R510">
        <f>MONTH('COCOCART INDIA DATA'!$I510)</f>
        <v>4</v>
      </c>
      <c r="S510" t="str">
        <f>TEXT(Table2[[#This Row],[Date]],"mmm")</f>
        <v>Apr</v>
      </c>
      <c r="T510">
        <f>DAY(Table2[[#This Row],[Date]])</f>
        <v>4</v>
      </c>
      <c r="U510" t="str">
        <f>TEXT(Table2[[#This Row],[Date]],"ddd")</f>
        <v>Fri</v>
      </c>
    </row>
    <row r="511" spans="1:21" x14ac:dyDescent="0.25">
      <c r="A511" s="9">
        <v>2400040518</v>
      </c>
      <c r="B511" t="s">
        <v>42</v>
      </c>
      <c r="C511" t="s">
        <v>70</v>
      </c>
      <c r="D511" t="s">
        <v>83</v>
      </c>
      <c r="E511" t="s">
        <v>85</v>
      </c>
      <c r="F511" t="s">
        <v>91</v>
      </c>
      <c r="G511" t="s">
        <v>43</v>
      </c>
      <c r="H511" t="s">
        <v>146</v>
      </c>
      <c r="I511" s="1">
        <v>45751</v>
      </c>
      <c r="J511">
        <v>616</v>
      </c>
      <c r="K511">
        <v>161</v>
      </c>
      <c r="L511">
        <v>25</v>
      </c>
      <c r="M511" t="s">
        <v>59</v>
      </c>
      <c r="N511" t="s">
        <v>40</v>
      </c>
      <c r="O511" t="s">
        <v>14</v>
      </c>
      <c r="P511">
        <v>9.2086000000000006</v>
      </c>
      <c r="Q511">
        <v>230.215</v>
      </c>
      <c r="R511">
        <f>MONTH('COCOCART INDIA DATA'!$I511)</f>
        <v>4</v>
      </c>
      <c r="S511" t="str">
        <f>TEXT(Table2[[#This Row],[Date]],"mmm")</f>
        <v>Apr</v>
      </c>
      <c r="T511">
        <f>DAY(Table2[[#This Row],[Date]])</f>
        <v>4</v>
      </c>
      <c r="U511" t="str">
        <f>TEXT(Table2[[#This Row],[Date]],"ddd")</f>
        <v>Fri</v>
      </c>
    </row>
    <row r="512" spans="1:21" x14ac:dyDescent="0.25">
      <c r="A512" s="9">
        <v>2400040519</v>
      </c>
      <c r="B512" t="s">
        <v>44</v>
      </c>
      <c r="C512" t="s">
        <v>71</v>
      </c>
      <c r="D512" t="s">
        <v>82</v>
      </c>
      <c r="E512" t="s">
        <v>84</v>
      </c>
      <c r="F512" t="s">
        <v>89</v>
      </c>
      <c r="G512" t="s">
        <v>25</v>
      </c>
      <c r="H512" t="s">
        <v>146</v>
      </c>
      <c r="I512" s="1">
        <v>45751</v>
      </c>
      <c r="J512">
        <v>5439</v>
      </c>
      <c r="K512">
        <v>115</v>
      </c>
      <c r="L512">
        <v>287</v>
      </c>
      <c r="M512" t="s">
        <v>104</v>
      </c>
      <c r="N512" t="s">
        <v>13</v>
      </c>
      <c r="O512" t="s">
        <v>18</v>
      </c>
      <c r="P512">
        <v>0.69579999999999997</v>
      </c>
      <c r="Q512">
        <v>199.69459999999998</v>
      </c>
      <c r="R512">
        <f>MONTH('COCOCART INDIA DATA'!$I512)</f>
        <v>4</v>
      </c>
      <c r="S512" t="str">
        <f>TEXT(Table2[[#This Row],[Date]],"mmm")</f>
        <v>Apr</v>
      </c>
      <c r="T512">
        <f>DAY(Table2[[#This Row],[Date]])</f>
        <v>4</v>
      </c>
      <c r="U512" t="str">
        <f>TEXT(Table2[[#This Row],[Date]],"ddd")</f>
        <v>Fri</v>
      </c>
    </row>
    <row r="513" spans="1:21" x14ac:dyDescent="0.25">
      <c r="A513" s="9">
        <v>2400040520</v>
      </c>
      <c r="B513" t="s">
        <v>29</v>
      </c>
      <c r="C513" t="s">
        <v>71</v>
      </c>
      <c r="D513" t="s">
        <v>83</v>
      </c>
      <c r="E513" t="s">
        <v>84</v>
      </c>
      <c r="F513" t="s">
        <v>89</v>
      </c>
      <c r="G513" t="s">
        <v>52</v>
      </c>
      <c r="H513" t="s">
        <v>146</v>
      </c>
      <c r="I513" s="1">
        <v>45751</v>
      </c>
      <c r="J513">
        <v>63</v>
      </c>
      <c r="K513">
        <v>206</v>
      </c>
      <c r="L513">
        <v>7</v>
      </c>
      <c r="M513" t="s">
        <v>105</v>
      </c>
      <c r="N513" t="s">
        <v>40</v>
      </c>
      <c r="O513" t="s">
        <v>14</v>
      </c>
      <c r="P513">
        <v>2.8</v>
      </c>
      <c r="Q513">
        <v>19.599999999999998</v>
      </c>
      <c r="R513">
        <f>MONTH('COCOCART INDIA DATA'!$I513)</f>
        <v>4</v>
      </c>
      <c r="S513" t="str">
        <f>TEXT(Table2[[#This Row],[Date]],"mmm")</f>
        <v>Apr</v>
      </c>
      <c r="T513">
        <f>DAY(Table2[[#This Row],[Date]])</f>
        <v>4</v>
      </c>
      <c r="U513" t="str">
        <f>TEXT(Table2[[#This Row],[Date]],"ddd")</f>
        <v>Fri</v>
      </c>
    </row>
    <row r="514" spans="1:21" x14ac:dyDescent="0.25">
      <c r="A514" s="9">
        <v>2400040521</v>
      </c>
      <c r="B514" t="s">
        <v>29</v>
      </c>
      <c r="C514" t="s">
        <v>72</v>
      </c>
      <c r="D514" t="s">
        <v>82</v>
      </c>
      <c r="E514" t="s">
        <v>85</v>
      </c>
      <c r="F514" t="s">
        <v>90</v>
      </c>
      <c r="G514" t="s">
        <v>21</v>
      </c>
      <c r="H514" t="s">
        <v>146</v>
      </c>
      <c r="I514" s="1">
        <v>45751</v>
      </c>
      <c r="J514">
        <v>1533</v>
      </c>
      <c r="K514">
        <v>115</v>
      </c>
      <c r="L514">
        <v>110</v>
      </c>
      <c r="M514" t="s">
        <v>106</v>
      </c>
      <c r="N514" t="s">
        <v>13</v>
      </c>
      <c r="O514" t="s">
        <v>18</v>
      </c>
      <c r="P514">
        <v>6.0811000000000002</v>
      </c>
      <c r="Q514">
        <v>668.92100000000005</v>
      </c>
      <c r="R514">
        <f>MONTH('COCOCART INDIA DATA'!$I514)</f>
        <v>4</v>
      </c>
      <c r="S514" t="str">
        <f>TEXT(Table2[[#This Row],[Date]],"mmm")</f>
        <v>Apr</v>
      </c>
      <c r="T514">
        <f>DAY(Table2[[#This Row],[Date]])</f>
        <v>4</v>
      </c>
      <c r="U514" t="str">
        <f>TEXT(Table2[[#This Row],[Date]],"ddd")</f>
        <v>Fri</v>
      </c>
    </row>
    <row r="515" spans="1:21" x14ac:dyDescent="0.25">
      <c r="A515" s="9">
        <v>2400040522</v>
      </c>
      <c r="B515" t="s">
        <v>26</v>
      </c>
      <c r="C515" t="s">
        <v>73</v>
      </c>
      <c r="D515" t="s">
        <v>82</v>
      </c>
      <c r="E515" t="s">
        <v>85</v>
      </c>
      <c r="F515" t="s">
        <v>91</v>
      </c>
      <c r="G515" t="s">
        <v>53</v>
      </c>
      <c r="H515" t="s">
        <v>146</v>
      </c>
      <c r="I515" s="1">
        <v>45751</v>
      </c>
      <c r="J515">
        <v>3535</v>
      </c>
      <c r="K515">
        <v>337</v>
      </c>
      <c r="L515">
        <v>322</v>
      </c>
      <c r="M515" t="s">
        <v>107</v>
      </c>
      <c r="N515" t="s">
        <v>40</v>
      </c>
      <c r="O515" t="s">
        <v>18</v>
      </c>
      <c r="P515">
        <v>8.2429000000000006</v>
      </c>
      <c r="Q515">
        <v>2654.2138</v>
      </c>
      <c r="R515">
        <f>MONTH('COCOCART INDIA DATA'!$I515)</f>
        <v>4</v>
      </c>
      <c r="S515" t="str">
        <f>TEXT(Table2[[#This Row],[Date]],"mmm")</f>
        <v>Apr</v>
      </c>
      <c r="T515">
        <f>DAY(Table2[[#This Row],[Date]])</f>
        <v>4</v>
      </c>
      <c r="U515" t="str">
        <f>TEXT(Table2[[#This Row],[Date]],"ddd")</f>
        <v>Fri</v>
      </c>
    </row>
    <row r="516" spans="1:21" x14ac:dyDescent="0.25">
      <c r="A516" s="9">
        <v>2400040523</v>
      </c>
      <c r="B516" t="s">
        <v>57</v>
      </c>
      <c r="C516" t="s">
        <v>74</v>
      </c>
      <c r="D516" t="s">
        <v>82</v>
      </c>
      <c r="E516" t="s">
        <v>85</v>
      </c>
      <c r="F516" t="s">
        <v>90</v>
      </c>
      <c r="G516" t="s">
        <v>43</v>
      </c>
      <c r="H516" t="s">
        <v>146</v>
      </c>
      <c r="I516" s="1">
        <v>45751</v>
      </c>
      <c r="J516">
        <v>2429</v>
      </c>
      <c r="K516">
        <v>4</v>
      </c>
      <c r="L516">
        <v>111</v>
      </c>
      <c r="M516" t="s">
        <v>108</v>
      </c>
      <c r="N516" t="s">
        <v>40</v>
      </c>
      <c r="O516" t="s">
        <v>14</v>
      </c>
      <c r="P516">
        <v>9.2086000000000006</v>
      </c>
      <c r="Q516">
        <v>1022.1546000000001</v>
      </c>
      <c r="R516">
        <f>MONTH('COCOCART INDIA DATA'!$I516)</f>
        <v>4</v>
      </c>
      <c r="S516" t="str">
        <f>TEXT(Table2[[#This Row],[Date]],"mmm")</f>
        <v>Apr</v>
      </c>
      <c r="T516">
        <f>DAY(Table2[[#This Row],[Date]])</f>
        <v>4</v>
      </c>
      <c r="U516" t="str">
        <f>TEXT(Table2[[#This Row],[Date]],"ddd")</f>
        <v>Fri</v>
      </c>
    </row>
    <row r="517" spans="1:21" x14ac:dyDescent="0.25">
      <c r="A517" s="9">
        <v>2400040524</v>
      </c>
      <c r="B517" t="s">
        <v>61</v>
      </c>
      <c r="C517" t="s">
        <v>72</v>
      </c>
      <c r="D517" t="s">
        <v>83</v>
      </c>
      <c r="E517" t="s">
        <v>85</v>
      </c>
      <c r="F517" t="s">
        <v>91</v>
      </c>
      <c r="G517" t="s">
        <v>12</v>
      </c>
      <c r="H517" t="s">
        <v>146</v>
      </c>
      <c r="I517" s="1">
        <v>45751</v>
      </c>
      <c r="J517">
        <v>7119</v>
      </c>
      <c r="K517">
        <v>144</v>
      </c>
      <c r="L517">
        <v>356</v>
      </c>
      <c r="M517" t="s">
        <v>109</v>
      </c>
      <c r="N517" t="s">
        <v>13</v>
      </c>
      <c r="O517" t="s">
        <v>14</v>
      </c>
      <c r="P517">
        <v>6.0983000000000001</v>
      </c>
      <c r="Q517">
        <v>2170.9947999999999</v>
      </c>
      <c r="R517">
        <f>MONTH('COCOCART INDIA DATA'!$I517)</f>
        <v>4</v>
      </c>
      <c r="S517" t="str">
        <f>TEXT(Table2[[#This Row],[Date]],"mmm")</f>
        <v>Apr</v>
      </c>
      <c r="T517">
        <f>DAY(Table2[[#This Row],[Date]])</f>
        <v>4</v>
      </c>
      <c r="U517" t="str">
        <f>TEXT(Table2[[#This Row],[Date]],"ddd")</f>
        <v>Fri</v>
      </c>
    </row>
    <row r="518" spans="1:21" x14ac:dyDescent="0.25">
      <c r="A518" s="9">
        <v>2400040525</v>
      </c>
      <c r="B518" t="s">
        <v>15</v>
      </c>
      <c r="C518" t="s">
        <v>73</v>
      </c>
      <c r="D518" t="s">
        <v>83</v>
      </c>
      <c r="E518" t="s">
        <v>84</v>
      </c>
      <c r="F518" t="s">
        <v>88</v>
      </c>
      <c r="G518" t="s">
        <v>45</v>
      </c>
      <c r="H518" t="s">
        <v>146</v>
      </c>
      <c r="I518" s="1">
        <v>45751</v>
      </c>
      <c r="J518">
        <v>3521</v>
      </c>
      <c r="K518">
        <v>304</v>
      </c>
      <c r="L518">
        <v>118</v>
      </c>
      <c r="M518" t="s">
        <v>110</v>
      </c>
      <c r="N518" t="s">
        <v>17</v>
      </c>
      <c r="O518" t="s">
        <v>14</v>
      </c>
      <c r="P518">
        <v>2.4773999999999998</v>
      </c>
      <c r="Q518">
        <v>292.33319999999998</v>
      </c>
      <c r="R518">
        <f>MONTH('COCOCART INDIA DATA'!$I518)</f>
        <v>4</v>
      </c>
      <c r="S518" t="str">
        <f>TEXT(Table2[[#This Row],[Date]],"mmm")</f>
        <v>Apr</v>
      </c>
      <c r="T518">
        <f>DAY(Table2[[#This Row],[Date]])</f>
        <v>4</v>
      </c>
      <c r="U518" t="str">
        <f>TEXT(Table2[[#This Row],[Date]],"ddd")</f>
        <v>Fri</v>
      </c>
    </row>
    <row r="519" spans="1:21" x14ac:dyDescent="0.25">
      <c r="A519" s="9">
        <v>2400040526</v>
      </c>
      <c r="B519" t="s">
        <v>60</v>
      </c>
      <c r="C519" t="s">
        <v>74</v>
      </c>
      <c r="D519" t="s">
        <v>83</v>
      </c>
      <c r="E519" t="s">
        <v>84</v>
      </c>
      <c r="F519" t="s">
        <v>89</v>
      </c>
      <c r="G519" t="s">
        <v>41</v>
      </c>
      <c r="H519" t="s">
        <v>147</v>
      </c>
      <c r="I519" s="1">
        <v>45751</v>
      </c>
      <c r="J519">
        <v>3745</v>
      </c>
      <c r="K519">
        <v>177</v>
      </c>
      <c r="L519">
        <v>118</v>
      </c>
      <c r="M519" t="s">
        <v>111</v>
      </c>
      <c r="N519" t="s">
        <v>40</v>
      </c>
      <c r="O519" t="s">
        <v>14</v>
      </c>
      <c r="P519">
        <v>6.3415999999999997</v>
      </c>
      <c r="Q519">
        <v>748.30880000000002</v>
      </c>
      <c r="R519">
        <f>MONTH('COCOCART INDIA DATA'!$I519)</f>
        <v>4</v>
      </c>
      <c r="S519" t="str">
        <f>TEXT(Table2[[#This Row],[Date]],"mmm")</f>
        <v>Apr</v>
      </c>
      <c r="T519">
        <f>DAY(Table2[[#This Row],[Date]])</f>
        <v>4</v>
      </c>
      <c r="U519" t="str">
        <f>TEXT(Table2[[#This Row],[Date]],"ddd")</f>
        <v>Fri</v>
      </c>
    </row>
    <row r="520" spans="1:21" x14ac:dyDescent="0.25">
      <c r="A520" s="9">
        <v>2400040527</v>
      </c>
      <c r="B520" t="s">
        <v>55</v>
      </c>
      <c r="C520" t="s">
        <v>75</v>
      </c>
      <c r="D520" t="s">
        <v>82</v>
      </c>
      <c r="E520" t="s">
        <v>85</v>
      </c>
      <c r="F520" t="s">
        <v>90</v>
      </c>
      <c r="G520" t="s">
        <v>16</v>
      </c>
      <c r="H520" t="s">
        <v>147</v>
      </c>
      <c r="I520" s="1">
        <v>45751</v>
      </c>
      <c r="J520">
        <v>4816</v>
      </c>
      <c r="K520">
        <v>100</v>
      </c>
      <c r="L520">
        <v>301</v>
      </c>
      <c r="M520" t="s">
        <v>112</v>
      </c>
      <c r="N520" t="s">
        <v>17</v>
      </c>
      <c r="O520" t="s">
        <v>18</v>
      </c>
      <c r="P520">
        <v>0.24049999999999999</v>
      </c>
      <c r="Q520">
        <v>72.390500000000003</v>
      </c>
      <c r="R520">
        <f>MONTH('COCOCART INDIA DATA'!$I520)</f>
        <v>4</v>
      </c>
      <c r="S520" t="str">
        <f>TEXT(Table2[[#This Row],[Date]],"mmm")</f>
        <v>Apr</v>
      </c>
      <c r="T520">
        <f>DAY(Table2[[#This Row],[Date]])</f>
        <v>4</v>
      </c>
      <c r="U520" t="str">
        <f>TEXT(Table2[[#This Row],[Date]],"ddd")</f>
        <v>Fri</v>
      </c>
    </row>
    <row r="521" spans="1:21" x14ac:dyDescent="0.25">
      <c r="A521" s="9">
        <v>2400040528</v>
      </c>
      <c r="B521" t="s">
        <v>15</v>
      </c>
      <c r="C521" t="s">
        <v>75</v>
      </c>
      <c r="D521" t="s">
        <v>83</v>
      </c>
      <c r="E521" t="s">
        <v>85</v>
      </c>
      <c r="F521" t="s">
        <v>91</v>
      </c>
      <c r="G521" t="s">
        <v>21</v>
      </c>
      <c r="H521" t="s">
        <v>147</v>
      </c>
      <c r="I521" s="1">
        <v>45751</v>
      </c>
      <c r="J521">
        <v>1736</v>
      </c>
      <c r="K521">
        <v>72</v>
      </c>
      <c r="L521">
        <v>193</v>
      </c>
      <c r="M521" t="s">
        <v>113</v>
      </c>
      <c r="N521" t="s">
        <v>13</v>
      </c>
      <c r="O521" t="s">
        <v>18</v>
      </c>
      <c r="P521">
        <v>6.0811000000000002</v>
      </c>
      <c r="Q521">
        <v>1173.6523</v>
      </c>
      <c r="R521">
        <f>MONTH('COCOCART INDIA DATA'!$I521)</f>
        <v>4</v>
      </c>
      <c r="S521" t="str">
        <f>TEXT(Table2[[#This Row],[Date]],"mmm")</f>
        <v>Apr</v>
      </c>
      <c r="T521">
        <f>DAY(Table2[[#This Row],[Date]])</f>
        <v>4</v>
      </c>
      <c r="U521" t="str">
        <f>TEXT(Table2[[#This Row],[Date]],"ddd")</f>
        <v>Fri</v>
      </c>
    </row>
    <row r="522" spans="1:21" x14ac:dyDescent="0.25">
      <c r="A522" s="9">
        <v>2400040529</v>
      </c>
      <c r="B522" t="s">
        <v>24</v>
      </c>
      <c r="C522" t="s">
        <v>75</v>
      </c>
      <c r="D522" t="s">
        <v>82</v>
      </c>
      <c r="E522" t="s">
        <v>85</v>
      </c>
      <c r="F522" t="s">
        <v>90</v>
      </c>
      <c r="G522" t="s">
        <v>53</v>
      </c>
      <c r="H522" t="s">
        <v>147</v>
      </c>
      <c r="I522" s="1">
        <v>45751</v>
      </c>
      <c r="J522">
        <v>1099</v>
      </c>
      <c r="K522">
        <v>139</v>
      </c>
      <c r="L522">
        <v>92</v>
      </c>
      <c r="M522" t="s">
        <v>114</v>
      </c>
      <c r="N522" t="s">
        <v>40</v>
      </c>
      <c r="O522" t="s">
        <v>18</v>
      </c>
      <c r="P522">
        <v>8.2429000000000006</v>
      </c>
      <c r="Q522">
        <v>758.34680000000003</v>
      </c>
      <c r="R522">
        <f>MONTH('COCOCART INDIA DATA'!$I522)</f>
        <v>4</v>
      </c>
      <c r="S522" t="str">
        <f>TEXT(Table2[[#This Row],[Date]],"mmm")</f>
        <v>Apr</v>
      </c>
      <c r="T522">
        <f>DAY(Table2[[#This Row],[Date]])</f>
        <v>4</v>
      </c>
      <c r="U522" t="str">
        <f>TEXT(Table2[[#This Row],[Date]],"ddd")</f>
        <v>Fri</v>
      </c>
    </row>
    <row r="523" spans="1:21" x14ac:dyDescent="0.25">
      <c r="A523" s="9">
        <v>2400040530</v>
      </c>
      <c r="B523" t="s">
        <v>27</v>
      </c>
      <c r="C523" t="s">
        <v>75</v>
      </c>
      <c r="D523" t="s">
        <v>83</v>
      </c>
      <c r="E523" t="s">
        <v>85</v>
      </c>
      <c r="F523" t="s">
        <v>91</v>
      </c>
      <c r="G523" t="s">
        <v>41</v>
      </c>
      <c r="H523" t="s">
        <v>147</v>
      </c>
      <c r="I523" s="1">
        <v>45751</v>
      </c>
      <c r="J523">
        <v>6692</v>
      </c>
      <c r="K523">
        <v>165</v>
      </c>
      <c r="L523">
        <v>231</v>
      </c>
      <c r="M523" t="s">
        <v>115</v>
      </c>
      <c r="N523" t="s">
        <v>40</v>
      </c>
      <c r="O523" t="s">
        <v>14</v>
      </c>
      <c r="P523">
        <v>6.3415999999999997</v>
      </c>
      <c r="Q523">
        <v>1464.9096</v>
      </c>
      <c r="R523">
        <f>MONTH('COCOCART INDIA DATA'!$I523)</f>
        <v>4</v>
      </c>
      <c r="S523" t="str">
        <f>TEXT(Table2[[#This Row],[Date]],"mmm")</f>
        <v>Apr</v>
      </c>
      <c r="T523">
        <f>DAY(Table2[[#This Row],[Date]])</f>
        <v>4</v>
      </c>
      <c r="U523" t="str">
        <f>TEXT(Table2[[#This Row],[Date]],"ddd")</f>
        <v>Fri</v>
      </c>
    </row>
    <row r="524" spans="1:21" x14ac:dyDescent="0.25">
      <c r="A524" s="9">
        <v>2400040531</v>
      </c>
      <c r="B524" t="s">
        <v>15</v>
      </c>
      <c r="C524" t="s">
        <v>75</v>
      </c>
      <c r="D524" t="s">
        <v>82</v>
      </c>
      <c r="E524" t="s">
        <v>84</v>
      </c>
      <c r="F524" t="s">
        <v>89</v>
      </c>
      <c r="G524" t="s">
        <v>21</v>
      </c>
      <c r="H524" t="s">
        <v>147</v>
      </c>
      <c r="I524" s="1">
        <v>45751</v>
      </c>
      <c r="J524">
        <v>364</v>
      </c>
      <c r="K524">
        <v>177</v>
      </c>
      <c r="L524">
        <v>31</v>
      </c>
      <c r="M524" t="s">
        <v>116</v>
      </c>
      <c r="N524" t="s">
        <v>13</v>
      </c>
      <c r="O524" t="s">
        <v>18</v>
      </c>
      <c r="P524">
        <v>6.0811000000000002</v>
      </c>
      <c r="Q524">
        <v>188.51410000000001</v>
      </c>
      <c r="R524">
        <f>MONTH('COCOCART INDIA DATA'!$I524)</f>
        <v>4</v>
      </c>
      <c r="S524" t="str">
        <f>TEXT(Table2[[#This Row],[Date]],"mmm")</f>
        <v>Apr</v>
      </c>
      <c r="T524">
        <f>DAY(Table2[[#This Row],[Date]])</f>
        <v>4</v>
      </c>
      <c r="U524" t="str">
        <f>TEXT(Table2[[#This Row],[Date]],"ddd")</f>
        <v>Fri</v>
      </c>
    </row>
    <row r="525" spans="1:21" x14ac:dyDescent="0.25">
      <c r="A525" s="9">
        <v>2400040532</v>
      </c>
      <c r="B525" t="s">
        <v>60</v>
      </c>
      <c r="C525" t="s">
        <v>75</v>
      </c>
      <c r="D525" t="s">
        <v>82</v>
      </c>
      <c r="E525" t="s">
        <v>84</v>
      </c>
      <c r="F525" t="s">
        <v>89</v>
      </c>
      <c r="G525" t="s">
        <v>25</v>
      </c>
      <c r="H525" t="s">
        <v>147</v>
      </c>
      <c r="I525" s="1">
        <v>45751</v>
      </c>
      <c r="J525">
        <v>10927</v>
      </c>
      <c r="K525">
        <v>202</v>
      </c>
      <c r="L525">
        <v>476</v>
      </c>
      <c r="M525" t="s">
        <v>117</v>
      </c>
      <c r="N525" t="s">
        <v>13</v>
      </c>
      <c r="O525" t="s">
        <v>18</v>
      </c>
      <c r="P525">
        <v>0.69579999999999997</v>
      </c>
      <c r="Q525">
        <v>331.20080000000002</v>
      </c>
      <c r="R525">
        <f>MONTH('COCOCART INDIA DATA'!$I525)</f>
        <v>4</v>
      </c>
      <c r="S525" t="str">
        <f>TEXT(Table2[[#This Row],[Date]],"mmm")</f>
        <v>Apr</v>
      </c>
      <c r="T525">
        <f>DAY(Table2[[#This Row],[Date]])</f>
        <v>4</v>
      </c>
      <c r="U525" t="str">
        <f>TEXT(Table2[[#This Row],[Date]],"ddd")</f>
        <v>Fri</v>
      </c>
    </row>
    <row r="526" spans="1:21" x14ac:dyDescent="0.25">
      <c r="A526" s="9">
        <v>2400040533</v>
      </c>
      <c r="B526" t="s">
        <v>19</v>
      </c>
      <c r="C526" t="s">
        <v>75</v>
      </c>
      <c r="D526" t="s">
        <v>82</v>
      </c>
      <c r="E526" t="s">
        <v>85</v>
      </c>
      <c r="F526" t="s">
        <v>90</v>
      </c>
      <c r="G526" t="s">
        <v>25</v>
      </c>
      <c r="H526" t="s">
        <v>147</v>
      </c>
      <c r="I526" s="1">
        <v>45751</v>
      </c>
      <c r="J526">
        <v>11410</v>
      </c>
      <c r="K526">
        <v>103</v>
      </c>
      <c r="L526">
        <v>476</v>
      </c>
      <c r="M526" t="s">
        <v>118</v>
      </c>
      <c r="N526" t="s">
        <v>13</v>
      </c>
      <c r="O526" t="s">
        <v>18</v>
      </c>
      <c r="P526">
        <v>0.69579999999999997</v>
      </c>
      <c r="Q526">
        <v>331.20080000000002</v>
      </c>
      <c r="R526">
        <f>MONTH('COCOCART INDIA DATA'!$I526)</f>
        <v>4</v>
      </c>
      <c r="S526" t="str">
        <f>TEXT(Table2[[#This Row],[Date]],"mmm")</f>
        <v>Apr</v>
      </c>
      <c r="T526">
        <f>DAY(Table2[[#This Row],[Date]])</f>
        <v>4</v>
      </c>
      <c r="U526" t="str">
        <f>TEXT(Table2[[#This Row],[Date]],"ddd")</f>
        <v>Fri</v>
      </c>
    </row>
    <row r="527" spans="1:21" x14ac:dyDescent="0.25">
      <c r="A527" s="9">
        <v>2400040534</v>
      </c>
      <c r="B527" t="s">
        <v>63</v>
      </c>
      <c r="C527" t="s">
        <v>75</v>
      </c>
      <c r="D527" t="s">
        <v>83</v>
      </c>
      <c r="E527" t="s">
        <v>85</v>
      </c>
      <c r="F527" t="s">
        <v>91</v>
      </c>
      <c r="G527" t="s">
        <v>28</v>
      </c>
      <c r="H527" t="s">
        <v>147</v>
      </c>
      <c r="I527" s="1">
        <v>45751</v>
      </c>
      <c r="J527">
        <v>2443</v>
      </c>
      <c r="K527">
        <v>337</v>
      </c>
      <c r="L527">
        <v>82</v>
      </c>
      <c r="M527" t="s">
        <v>119</v>
      </c>
      <c r="N527" t="s">
        <v>17</v>
      </c>
      <c r="O527" t="s">
        <v>18</v>
      </c>
      <c r="P527">
        <v>1.7625</v>
      </c>
      <c r="Q527">
        <v>144.52500000000001</v>
      </c>
      <c r="R527">
        <f>MONTH('COCOCART INDIA DATA'!$I527)</f>
        <v>4</v>
      </c>
      <c r="S527" t="str">
        <f>TEXT(Table2[[#This Row],[Date]],"mmm")</f>
        <v>Apr</v>
      </c>
      <c r="T527">
        <f>DAY(Table2[[#This Row],[Date]])</f>
        <v>4</v>
      </c>
      <c r="U527" t="str">
        <f>TEXT(Table2[[#This Row],[Date]],"ddd")</f>
        <v>Fri</v>
      </c>
    </row>
    <row r="528" spans="1:21" x14ac:dyDescent="0.25">
      <c r="A528" s="9">
        <v>2400040535</v>
      </c>
      <c r="B528" t="s">
        <v>27</v>
      </c>
      <c r="C528" t="s">
        <v>75</v>
      </c>
      <c r="D528" t="s">
        <v>82</v>
      </c>
      <c r="E528" t="s">
        <v>85</v>
      </c>
      <c r="F528" t="s">
        <v>90</v>
      </c>
      <c r="G528" t="s">
        <v>16</v>
      </c>
      <c r="H528" t="s">
        <v>149</v>
      </c>
      <c r="I528" s="1">
        <v>45751</v>
      </c>
      <c r="J528">
        <v>329</v>
      </c>
      <c r="K528">
        <v>257</v>
      </c>
      <c r="L528">
        <v>26</v>
      </c>
      <c r="M528" t="s">
        <v>120</v>
      </c>
      <c r="N528" t="s">
        <v>17</v>
      </c>
      <c r="O528" t="s">
        <v>18</v>
      </c>
      <c r="P528">
        <v>0.24049999999999999</v>
      </c>
      <c r="Q528">
        <v>6.2530000000000001</v>
      </c>
      <c r="R528">
        <f>MONTH('COCOCART INDIA DATA'!$I528)</f>
        <v>4</v>
      </c>
      <c r="S528" t="str">
        <f>TEXT(Table2[[#This Row],[Date]],"mmm")</f>
        <v>Apr</v>
      </c>
      <c r="T528">
        <f>DAY(Table2[[#This Row],[Date]])</f>
        <v>4</v>
      </c>
      <c r="U528" t="str">
        <f>TEXT(Table2[[#This Row],[Date]],"ddd")</f>
        <v>Fri</v>
      </c>
    </row>
    <row r="529" spans="1:21" x14ac:dyDescent="0.25">
      <c r="A529" s="9">
        <v>2400040536</v>
      </c>
      <c r="B529" t="s">
        <v>34</v>
      </c>
      <c r="C529" t="s">
        <v>75</v>
      </c>
      <c r="D529" t="s">
        <v>83</v>
      </c>
      <c r="E529" t="s">
        <v>85</v>
      </c>
      <c r="F529" t="s">
        <v>91</v>
      </c>
      <c r="G529" t="s">
        <v>45</v>
      </c>
      <c r="H529" t="s">
        <v>149</v>
      </c>
      <c r="I529" s="1">
        <v>45751</v>
      </c>
      <c r="J529">
        <v>3066</v>
      </c>
      <c r="K529">
        <v>144</v>
      </c>
      <c r="L529">
        <v>128</v>
      </c>
      <c r="M529" t="s">
        <v>121</v>
      </c>
      <c r="N529" t="s">
        <v>17</v>
      </c>
      <c r="O529" t="s">
        <v>14</v>
      </c>
      <c r="P529">
        <v>2.4773999999999998</v>
      </c>
      <c r="Q529">
        <v>317.10719999999998</v>
      </c>
      <c r="R529">
        <f>MONTH('COCOCART INDIA DATA'!$I529)</f>
        <v>4</v>
      </c>
      <c r="S529" t="str">
        <f>TEXT(Table2[[#This Row],[Date]],"mmm")</f>
        <v>Apr</v>
      </c>
      <c r="T529">
        <f>DAY(Table2[[#This Row],[Date]])</f>
        <v>4</v>
      </c>
      <c r="U529" t="str">
        <f>TEXT(Table2[[#This Row],[Date]],"ddd")</f>
        <v>Fri</v>
      </c>
    </row>
    <row r="530" spans="1:21" x14ac:dyDescent="0.25">
      <c r="A530" s="9">
        <v>2400040537</v>
      </c>
      <c r="B530" t="s">
        <v>22</v>
      </c>
      <c r="C530" t="s">
        <v>75</v>
      </c>
      <c r="D530" t="s">
        <v>82</v>
      </c>
      <c r="E530" t="s">
        <v>84</v>
      </c>
      <c r="F530" t="s">
        <v>88</v>
      </c>
      <c r="G530" t="s">
        <v>21</v>
      </c>
      <c r="H530" t="s">
        <v>149</v>
      </c>
      <c r="I530" s="1">
        <v>45751</v>
      </c>
      <c r="J530">
        <v>567</v>
      </c>
      <c r="K530">
        <v>243</v>
      </c>
      <c r="L530">
        <v>38</v>
      </c>
      <c r="M530" t="s">
        <v>122</v>
      </c>
      <c r="N530" t="s">
        <v>13</v>
      </c>
      <c r="O530" t="s">
        <v>18</v>
      </c>
      <c r="P530">
        <v>6.0811000000000002</v>
      </c>
      <c r="Q530">
        <v>231.08180000000002</v>
      </c>
      <c r="R530">
        <f>MONTH('COCOCART INDIA DATA'!$I530)</f>
        <v>4</v>
      </c>
      <c r="S530" t="str">
        <f>TEXT(Table2[[#This Row],[Date]],"mmm")</f>
        <v>Apr</v>
      </c>
      <c r="T530">
        <f>DAY(Table2[[#This Row],[Date]])</f>
        <v>4</v>
      </c>
      <c r="U530" t="str">
        <f>TEXT(Table2[[#This Row],[Date]],"ddd")</f>
        <v>Fri</v>
      </c>
    </row>
    <row r="531" spans="1:21" x14ac:dyDescent="0.25">
      <c r="A531" s="9">
        <v>2400040538</v>
      </c>
      <c r="B531" t="s">
        <v>27</v>
      </c>
      <c r="C531" t="s">
        <v>75</v>
      </c>
      <c r="D531" t="s">
        <v>82</v>
      </c>
      <c r="E531" t="s">
        <v>84</v>
      </c>
      <c r="F531" t="s">
        <v>89</v>
      </c>
      <c r="G531" t="s">
        <v>58</v>
      </c>
      <c r="H531" t="s">
        <v>149</v>
      </c>
      <c r="I531" s="1">
        <v>45751</v>
      </c>
      <c r="J531">
        <v>14721</v>
      </c>
      <c r="K531">
        <v>257</v>
      </c>
      <c r="L531">
        <v>1052</v>
      </c>
      <c r="M531" t="s">
        <v>123</v>
      </c>
      <c r="N531" t="s">
        <v>13</v>
      </c>
      <c r="O531" t="s">
        <v>18</v>
      </c>
      <c r="P531">
        <v>5.0198</v>
      </c>
      <c r="Q531">
        <v>5280.8296</v>
      </c>
      <c r="R531">
        <f>MONTH('COCOCART INDIA DATA'!$I531)</f>
        <v>4</v>
      </c>
      <c r="S531" t="str">
        <f>TEXT(Table2[[#This Row],[Date]],"mmm")</f>
        <v>Apr</v>
      </c>
      <c r="T531">
        <f>DAY(Table2[[#This Row],[Date]])</f>
        <v>4</v>
      </c>
      <c r="U531" t="str">
        <f>TEXT(Table2[[#This Row],[Date]],"ddd")</f>
        <v>Fri</v>
      </c>
    </row>
    <row r="532" spans="1:21" x14ac:dyDescent="0.25">
      <c r="A532" s="9">
        <v>2400040539</v>
      </c>
      <c r="B532" t="s">
        <v>44</v>
      </c>
      <c r="C532" t="s">
        <v>75</v>
      </c>
      <c r="D532" t="s">
        <v>82</v>
      </c>
      <c r="E532" t="s">
        <v>85</v>
      </c>
      <c r="F532" t="s">
        <v>90</v>
      </c>
      <c r="G532" t="s">
        <v>48</v>
      </c>
      <c r="H532" t="s">
        <v>149</v>
      </c>
      <c r="I532" s="1">
        <v>45751</v>
      </c>
      <c r="J532">
        <v>6986</v>
      </c>
      <c r="K532">
        <v>11</v>
      </c>
      <c r="L532">
        <v>350</v>
      </c>
      <c r="M532" t="s">
        <v>124</v>
      </c>
      <c r="N532" t="s">
        <v>40</v>
      </c>
      <c r="O532" t="s">
        <v>18</v>
      </c>
      <c r="P532">
        <v>11.4688</v>
      </c>
      <c r="Q532">
        <v>4014.08</v>
      </c>
      <c r="R532">
        <f>MONTH('COCOCART INDIA DATA'!$I532)</f>
        <v>4</v>
      </c>
      <c r="S532" t="str">
        <f>TEXT(Table2[[#This Row],[Date]],"mmm")</f>
        <v>Apr</v>
      </c>
      <c r="T532">
        <f>DAY(Table2[[#This Row],[Date]])</f>
        <v>4</v>
      </c>
      <c r="U532" t="str">
        <f>TEXT(Table2[[#This Row],[Date]],"ddd")</f>
        <v>Fri</v>
      </c>
    </row>
    <row r="533" spans="1:21" x14ac:dyDescent="0.25">
      <c r="A533" s="9">
        <v>2400040540</v>
      </c>
      <c r="B533" t="s">
        <v>31</v>
      </c>
      <c r="C533" t="s">
        <v>75</v>
      </c>
      <c r="D533" t="s">
        <v>83</v>
      </c>
      <c r="E533" t="s">
        <v>85</v>
      </c>
      <c r="F533" t="s">
        <v>91</v>
      </c>
      <c r="G533" t="s">
        <v>25</v>
      </c>
      <c r="H533" t="s">
        <v>151</v>
      </c>
      <c r="I533" s="1">
        <v>45751</v>
      </c>
      <c r="J533">
        <v>14112</v>
      </c>
      <c r="K533">
        <v>158</v>
      </c>
      <c r="L533">
        <v>784</v>
      </c>
      <c r="M533" t="s">
        <v>125</v>
      </c>
      <c r="N533" t="s">
        <v>13</v>
      </c>
      <c r="O533" t="s">
        <v>18</v>
      </c>
      <c r="P533">
        <v>0.69579999999999997</v>
      </c>
      <c r="Q533">
        <v>545.50720000000001</v>
      </c>
      <c r="R533">
        <f>MONTH('COCOCART INDIA DATA'!$I533)</f>
        <v>4</v>
      </c>
      <c r="S533" t="str">
        <f>TEXT(Table2[[#This Row],[Date]],"mmm")</f>
        <v>Apr</v>
      </c>
      <c r="T533">
        <f>DAY(Table2[[#This Row],[Date]])</f>
        <v>4</v>
      </c>
      <c r="U533" t="str">
        <f>TEXT(Table2[[#This Row],[Date]],"ddd")</f>
        <v>Fri</v>
      </c>
    </row>
    <row r="534" spans="1:21" x14ac:dyDescent="0.25">
      <c r="A534" s="9">
        <v>2400040541</v>
      </c>
      <c r="B534" t="s">
        <v>60</v>
      </c>
      <c r="C534" t="s">
        <v>75</v>
      </c>
      <c r="D534" t="s">
        <v>83</v>
      </c>
      <c r="E534" t="s">
        <v>85</v>
      </c>
      <c r="F534" t="s">
        <v>90</v>
      </c>
      <c r="G534" t="s">
        <v>58</v>
      </c>
      <c r="H534" t="s">
        <v>151</v>
      </c>
      <c r="I534" s="1">
        <v>45751</v>
      </c>
      <c r="J534">
        <v>1771</v>
      </c>
      <c r="K534">
        <v>605</v>
      </c>
      <c r="L534">
        <v>137</v>
      </c>
      <c r="M534" t="s">
        <v>126</v>
      </c>
      <c r="N534" t="s">
        <v>13</v>
      </c>
      <c r="O534" t="s">
        <v>18</v>
      </c>
      <c r="P534">
        <v>5.0198</v>
      </c>
      <c r="Q534">
        <v>687.71259999999995</v>
      </c>
      <c r="R534">
        <f>MONTH('COCOCART INDIA DATA'!$I534)</f>
        <v>4</v>
      </c>
      <c r="S534" t="str">
        <f>TEXT(Table2[[#This Row],[Date]],"mmm")</f>
        <v>Apr</v>
      </c>
      <c r="T534">
        <f>DAY(Table2[[#This Row],[Date]])</f>
        <v>4</v>
      </c>
      <c r="U534" t="str">
        <f>TEXT(Table2[[#This Row],[Date]],"ddd")</f>
        <v>Fri</v>
      </c>
    </row>
    <row r="535" spans="1:21" x14ac:dyDescent="0.25">
      <c r="A535" s="9">
        <v>2400040542</v>
      </c>
      <c r="B535" t="s">
        <v>47</v>
      </c>
      <c r="C535" t="s">
        <v>75</v>
      </c>
      <c r="D535" t="s">
        <v>83</v>
      </c>
      <c r="E535" t="s">
        <v>85</v>
      </c>
      <c r="F535" t="s">
        <v>91</v>
      </c>
      <c r="G535" t="s">
        <v>46</v>
      </c>
      <c r="H535" t="s">
        <v>151</v>
      </c>
      <c r="I535" s="1">
        <v>45751</v>
      </c>
      <c r="J535">
        <v>5082</v>
      </c>
      <c r="K535">
        <v>164</v>
      </c>
      <c r="L535">
        <v>231</v>
      </c>
      <c r="M535" t="s">
        <v>127</v>
      </c>
      <c r="N535" t="s">
        <v>40</v>
      </c>
      <c r="O535" t="s">
        <v>18</v>
      </c>
      <c r="P535">
        <v>4.7065000000000001</v>
      </c>
      <c r="Q535">
        <v>1087.2015000000001</v>
      </c>
      <c r="R535">
        <f>MONTH('COCOCART INDIA DATA'!$I535)</f>
        <v>4</v>
      </c>
      <c r="S535" t="str">
        <f>TEXT(Table2[[#This Row],[Date]],"mmm")</f>
        <v>Apr</v>
      </c>
      <c r="T535">
        <f>DAY(Table2[[#This Row],[Date]])</f>
        <v>4</v>
      </c>
      <c r="U535" t="str">
        <f>TEXT(Table2[[#This Row],[Date]],"ddd")</f>
        <v>Fri</v>
      </c>
    </row>
    <row r="536" spans="1:21" x14ac:dyDescent="0.25">
      <c r="A536" s="9">
        <v>2400040543</v>
      </c>
      <c r="B536" t="s">
        <v>19</v>
      </c>
      <c r="C536" t="s">
        <v>75</v>
      </c>
      <c r="D536" t="s">
        <v>83</v>
      </c>
      <c r="E536" t="s">
        <v>84</v>
      </c>
      <c r="F536" t="s">
        <v>89</v>
      </c>
      <c r="G536" t="s">
        <v>54</v>
      </c>
      <c r="H536" t="s">
        <v>153</v>
      </c>
      <c r="I536" s="1">
        <v>45751</v>
      </c>
      <c r="J536">
        <v>1827</v>
      </c>
      <c r="K536">
        <v>48</v>
      </c>
      <c r="L536">
        <v>102</v>
      </c>
      <c r="M536" t="s">
        <v>128</v>
      </c>
      <c r="N536" t="s">
        <v>13</v>
      </c>
      <c r="O536" t="s">
        <v>14</v>
      </c>
      <c r="P536">
        <v>13.3485</v>
      </c>
      <c r="Q536">
        <v>1361.547</v>
      </c>
      <c r="R536">
        <f>MONTH('COCOCART INDIA DATA'!$I536)</f>
        <v>4</v>
      </c>
      <c r="S536" t="str">
        <f>TEXT(Table2[[#This Row],[Date]],"mmm")</f>
        <v>Apr</v>
      </c>
      <c r="T536">
        <f>DAY(Table2[[#This Row],[Date]])</f>
        <v>4</v>
      </c>
      <c r="U536" t="str">
        <f>TEXT(Table2[[#This Row],[Date]],"ddd")</f>
        <v>Fri</v>
      </c>
    </row>
    <row r="537" spans="1:21" x14ac:dyDescent="0.25">
      <c r="A537" s="9">
        <v>2400040544</v>
      </c>
      <c r="B537" t="s">
        <v>33</v>
      </c>
      <c r="C537" t="s">
        <v>75</v>
      </c>
      <c r="D537" t="s">
        <v>83</v>
      </c>
      <c r="E537" t="s">
        <v>84</v>
      </c>
      <c r="F537" t="s">
        <v>89</v>
      </c>
      <c r="G537" t="s">
        <v>45</v>
      </c>
      <c r="H537" t="s">
        <v>153</v>
      </c>
      <c r="I537" s="1">
        <v>45751</v>
      </c>
      <c r="J537">
        <v>182</v>
      </c>
      <c r="K537">
        <v>85</v>
      </c>
      <c r="L537">
        <v>7</v>
      </c>
      <c r="M537" t="s">
        <v>129</v>
      </c>
      <c r="N537" t="s">
        <v>17</v>
      </c>
      <c r="O537" t="s">
        <v>14</v>
      </c>
      <c r="P537">
        <v>2.4773999999999998</v>
      </c>
      <c r="Q537">
        <v>17.341799999999999</v>
      </c>
      <c r="R537">
        <f>MONTH('COCOCART INDIA DATA'!$I537)</f>
        <v>4</v>
      </c>
      <c r="S537" t="str">
        <f>TEXT(Table2[[#This Row],[Date]],"mmm")</f>
        <v>Apr</v>
      </c>
      <c r="T537">
        <f>DAY(Table2[[#This Row],[Date]])</f>
        <v>4</v>
      </c>
      <c r="U537" t="str">
        <f>TEXT(Table2[[#This Row],[Date]],"ddd")</f>
        <v>Fri</v>
      </c>
    </row>
    <row r="538" spans="1:21" x14ac:dyDescent="0.25">
      <c r="A538" s="9">
        <v>2400040545</v>
      </c>
      <c r="B538" t="s">
        <v>60</v>
      </c>
      <c r="C538" t="s">
        <v>75</v>
      </c>
      <c r="D538" t="s">
        <v>83</v>
      </c>
      <c r="E538" t="s">
        <v>85</v>
      </c>
      <c r="F538" t="s">
        <v>90</v>
      </c>
      <c r="G538" t="s">
        <v>48</v>
      </c>
      <c r="H538" t="s">
        <v>153</v>
      </c>
      <c r="I538" s="1">
        <v>45751</v>
      </c>
      <c r="J538">
        <v>5369</v>
      </c>
      <c r="K538">
        <v>136</v>
      </c>
      <c r="L538">
        <v>269</v>
      </c>
      <c r="M538" t="s">
        <v>130</v>
      </c>
      <c r="N538" t="s">
        <v>40</v>
      </c>
      <c r="O538" t="s">
        <v>18</v>
      </c>
      <c r="P538">
        <v>11.4688</v>
      </c>
      <c r="Q538">
        <v>3085.1071999999999</v>
      </c>
      <c r="R538">
        <f>MONTH('COCOCART INDIA DATA'!$I538)</f>
        <v>4</v>
      </c>
      <c r="S538" t="str">
        <f>TEXT(Table2[[#This Row],[Date]],"mmm")</f>
        <v>Apr</v>
      </c>
      <c r="T538">
        <f>DAY(Table2[[#This Row],[Date]])</f>
        <v>4</v>
      </c>
      <c r="U538" t="str">
        <f>TEXT(Table2[[#This Row],[Date]],"ddd")</f>
        <v>Fri</v>
      </c>
    </row>
    <row r="539" spans="1:21" x14ac:dyDescent="0.25">
      <c r="A539" s="9">
        <v>2400040546</v>
      </c>
      <c r="B539" t="s">
        <v>31</v>
      </c>
      <c r="C539" t="s">
        <v>76</v>
      </c>
      <c r="D539" t="s">
        <v>83</v>
      </c>
      <c r="E539" t="s">
        <v>85</v>
      </c>
      <c r="F539" t="s">
        <v>91</v>
      </c>
      <c r="G539" t="s">
        <v>45</v>
      </c>
      <c r="H539" t="s">
        <v>153</v>
      </c>
      <c r="I539" s="1">
        <v>45751</v>
      </c>
      <c r="J539">
        <v>6034</v>
      </c>
      <c r="K539">
        <v>169</v>
      </c>
      <c r="L539">
        <v>275</v>
      </c>
      <c r="M539" t="s">
        <v>131</v>
      </c>
      <c r="N539" t="s">
        <v>17</v>
      </c>
      <c r="O539" t="s">
        <v>14</v>
      </c>
      <c r="P539">
        <v>2.4773999999999998</v>
      </c>
      <c r="Q539">
        <v>681.28499999999997</v>
      </c>
      <c r="R539">
        <f>MONTH('COCOCART INDIA DATA'!$I539)</f>
        <v>4</v>
      </c>
      <c r="S539" t="str">
        <f>TEXT(Table2[[#This Row],[Date]],"mmm")</f>
        <v>Apr</v>
      </c>
      <c r="T539">
        <f>DAY(Table2[[#This Row],[Date]])</f>
        <v>4</v>
      </c>
      <c r="U539" t="str">
        <f>TEXT(Table2[[#This Row],[Date]],"ddd")</f>
        <v>Fri</v>
      </c>
    </row>
    <row r="540" spans="1:21" x14ac:dyDescent="0.25">
      <c r="A540" s="9">
        <v>2400040547</v>
      </c>
      <c r="B540" t="s">
        <v>44</v>
      </c>
      <c r="C540" t="s">
        <v>77</v>
      </c>
      <c r="D540" t="s">
        <v>83</v>
      </c>
      <c r="E540" t="s">
        <v>85</v>
      </c>
      <c r="F540" t="s">
        <v>90</v>
      </c>
      <c r="G540" t="s">
        <v>36</v>
      </c>
      <c r="H540" t="s">
        <v>153</v>
      </c>
      <c r="I540" s="1">
        <v>45751</v>
      </c>
      <c r="J540">
        <v>13209</v>
      </c>
      <c r="K540">
        <v>204</v>
      </c>
      <c r="L540">
        <v>881</v>
      </c>
      <c r="M540" t="s">
        <v>132</v>
      </c>
      <c r="N540" t="s">
        <v>13</v>
      </c>
      <c r="O540" t="s">
        <v>14</v>
      </c>
      <c r="P540">
        <v>2.2656000000000001</v>
      </c>
      <c r="Q540">
        <v>1995.9936</v>
      </c>
      <c r="R540">
        <f>MONTH('COCOCART INDIA DATA'!$I540)</f>
        <v>4</v>
      </c>
      <c r="S540" t="str">
        <f>TEXT(Table2[[#This Row],[Date]],"mmm")</f>
        <v>Apr</v>
      </c>
      <c r="T540">
        <f>DAY(Table2[[#This Row],[Date]])</f>
        <v>4</v>
      </c>
      <c r="U540" t="str">
        <f>TEXT(Table2[[#This Row],[Date]],"ddd")</f>
        <v>Fri</v>
      </c>
    </row>
    <row r="541" spans="1:21" x14ac:dyDescent="0.25">
      <c r="A541" s="9">
        <v>2400040548</v>
      </c>
      <c r="B541" t="s">
        <v>19</v>
      </c>
      <c r="C541" t="s">
        <v>78</v>
      </c>
      <c r="D541" t="s">
        <v>83</v>
      </c>
      <c r="E541" t="s">
        <v>85</v>
      </c>
      <c r="F541" t="s">
        <v>91</v>
      </c>
      <c r="G541" t="s">
        <v>30</v>
      </c>
      <c r="H541" t="s">
        <v>153</v>
      </c>
      <c r="I541" s="1">
        <v>45751</v>
      </c>
      <c r="J541">
        <v>847</v>
      </c>
      <c r="K541">
        <v>263</v>
      </c>
      <c r="L541">
        <v>30</v>
      </c>
      <c r="M541" t="s">
        <v>133</v>
      </c>
      <c r="N541" t="s">
        <v>13</v>
      </c>
      <c r="O541" t="s">
        <v>18</v>
      </c>
      <c r="P541">
        <v>0.89900000000000002</v>
      </c>
      <c r="Q541">
        <v>26.97</v>
      </c>
      <c r="R541">
        <f>MONTH('COCOCART INDIA DATA'!$I541)</f>
        <v>4</v>
      </c>
      <c r="S541" t="str">
        <f>TEXT(Table2[[#This Row],[Date]],"mmm")</f>
        <v>Apr</v>
      </c>
      <c r="T541">
        <f>DAY(Table2[[#This Row],[Date]])</f>
        <v>4</v>
      </c>
      <c r="U541" t="str">
        <f>TEXT(Table2[[#This Row],[Date]],"ddd")</f>
        <v>Fri</v>
      </c>
    </row>
    <row r="542" spans="1:21" x14ac:dyDescent="0.25">
      <c r="A542" s="9">
        <v>2400040549</v>
      </c>
      <c r="B542" t="s">
        <v>35</v>
      </c>
      <c r="C542" t="s">
        <v>78</v>
      </c>
      <c r="D542" t="s">
        <v>83</v>
      </c>
      <c r="E542" t="s">
        <v>84</v>
      </c>
      <c r="F542" t="s">
        <v>88</v>
      </c>
      <c r="G542" t="s">
        <v>52</v>
      </c>
      <c r="H542" t="s">
        <v>153</v>
      </c>
      <c r="I542" s="1">
        <v>45751</v>
      </c>
      <c r="J542">
        <v>1015</v>
      </c>
      <c r="K542">
        <v>66</v>
      </c>
      <c r="L542">
        <v>64</v>
      </c>
      <c r="M542" t="s">
        <v>134</v>
      </c>
      <c r="N542" t="s">
        <v>40</v>
      </c>
      <c r="O542" t="s">
        <v>14</v>
      </c>
      <c r="P542">
        <v>2.8</v>
      </c>
      <c r="Q542">
        <v>179.2</v>
      </c>
      <c r="R542">
        <f>MONTH('COCOCART INDIA DATA'!$I542)</f>
        <v>4</v>
      </c>
      <c r="S542" t="str">
        <f>TEXT(Table2[[#This Row],[Date]],"mmm")</f>
        <v>Apr</v>
      </c>
      <c r="T542">
        <f>DAY(Table2[[#This Row],[Date]])</f>
        <v>4</v>
      </c>
      <c r="U542" t="str">
        <f>TEXT(Table2[[#This Row],[Date]],"ddd")</f>
        <v>Fri</v>
      </c>
    </row>
    <row r="543" spans="1:21" x14ac:dyDescent="0.25">
      <c r="A543" s="9">
        <v>2400040550</v>
      </c>
      <c r="B543" t="s">
        <v>27</v>
      </c>
      <c r="C543" t="s">
        <v>79</v>
      </c>
      <c r="D543" t="s">
        <v>83</v>
      </c>
      <c r="E543" t="s">
        <v>84</v>
      </c>
      <c r="F543" t="s">
        <v>89</v>
      </c>
      <c r="G543" t="s">
        <v>52</v>
      </c>
      <c r="H543" t="s">
        <v>152</v>
      </c>
      <c r="I543" s="1">
        <v>45751</v>
      </c>
      <c r="J543">
        <v>16247</v>
      </c>
      <c r="K543">
        <v>215</v>
      </c>
      <c r="L543">
        <v>2031</v>
      </c>
      <c r="M543" t="s">
        <v>135</v>
      </c>
      <c r="N543" t="s">
        <v>40</v>
      </c>
      <c r="O543" t="s">
        <v>14</v>
      </c>
      <c r="P543">
        <v>2.8</v>
      </c>
      <c r="Q543">
        <v>5686.7999999999993</v>
      </c>
      <c r="R543">
        <f>MONTH('COCOCART INDIA DATA'!$I543)</f>
        <v>4</v>
      </c>
      <c r="S543" t="str">
        <f>TEXT(Table2[[#This Row],[Date]],"mmm")</f>
        <v>Apr</v>
      </c>
      <c r="T543">
        <f>DAY(Table2[[#This Row],[Date]])</f>
        <v>4</v>
      </c>
      <c r="U543" t="str">
        <f>TEXT(Table2[[#This Row],[Date]],"ddd")</f>
        <v>Fri</v>
      </c>
    </row>
    <row r="544" spans="1:21" x14ac:dyDescent="0.25">
      <c r="A544" s="9">
        <v>2400040551</v>
      </c>
      <c r="B544" t="s">
        <v>64</v>
      </c>
      <c r="C544" t="s">
        <v>80</v>
      </c>
      <c r="D544" t="s">
        <v>83</v>
      </c>
      <c r="E544" t="s">
        <v>85</v>
      </c>
      <c r="F544" t="s">
        <v>90</v>
      </c>
      <c r="G544" t="s">
        <v>21</v>
      </c>
      <c r="H544" t="s">
        <v>152</v>
      </c>
      <c r="I544" s="1">
        <v>45751</v>
      </c>
      <c r="J544">
        <v>2422</v>
      </c>
      <c r="K544">
        <v>41</v>
      </c>
      <c r="L544">
        <v>303</v>
      </c>
      <c r="M544" t="s">
        <v>136</v>
      </c>
      <c r="N544" t="s">
        <v>13</v>
      </c>
      <c r="O544" t="s">
        <v>18</v>
      </c>
      <c r="P544">
        <v>6.0811000000000002</v>
      </c>
      <c r="Q544">
        <v>1842.5733</v>
      </c>
      <c r="R544">
        <f>MONTH('COCOCART INDIA DATA'!$I544)</f>
        <v>4</v>
      </c>
      <c r="S544" t="str">
        <f>TEXT(Table2[[#This Row],[Date]],"mmm")</f>
        <v>Apr</v>
      </c>
      <c r="T544">
        <f>DAY(Table2[[#This Row],[Date]])</f>
        <v>4</v>
      </c>
      <c r="U544" t="str">
        <f>TEXT(Table2[[#This Row],[Date]],"ddd")</f>
        <v>Fri</v>
      </c>
    </row>
    <row r="545" spans="1:21" x14ac:dyDescent="0.25">
      <c r="A545" s="9">
        <v>2400040552</v>
      </c>
      <c r="B545" t="s">
        <v>29</v>
      </c>
      <c r="C545" t="s">
        <v>79</v>
      </c>
      <c r="D545" t="s">
        <v>83</v>
      </c>
      <c r="E545" t="s">
        <v>85</v>
      </c>
      <c r="F545" t="s">
        <v>91</v>
      </c>
      <c r="G545" t="s">
        <v>46</v>
      </c>
      <c r="H545" t="s">
        <v>152</v>
      </c>
      <c r="I545" s="1">
        <v>45751</v>
      </c>
      <c r="J545">
        <v>3997</v>
      </c>
      <c r="K545">
        <v>333</v>
      </c>
      <c r="L545">
        <v>174</v>
      </c>
      <c r="M545" t="s">
        <v>137</v>
      </c>
      <c r="N545" t="s">
        <v>40</v>
      </c>
      <c r="O545" t="s">
        <v>18</v>
      </c>
      <c r="P545">
        <v>4.7065000000000001</v>
      </c>
      <c r="Q545">
        <v>818.93100000000004</v>
      </c>
      <c r="R545">
        <f>MONTH('COCOCART INDIA DATA'!$I545)</f>
        <v>4</v>
      </c>
      <c r="S545" t="str">
        <f>TEXT(Table2[[#This Row],[Date]],"mmm")</f>
        <v>Apr</v>
      </c>
      <c r="T545">
        <f>DAY(Table2[[#This Row],[Date]])</f>
        <v>4</v>
      </c>
      <c r="U545" t="str">
        <f>TEXT(Table2[[#This Row],[Date]],"ddd")</f>
        <v>Fri</v>
      </c>
    </row>
    <row r="546" spans="1:21" x14ac:dyDescent="0.25">
      <c r="A546" s="9">
        <v>2400040553</v>
      </c>
      <c r="B546" t="s">
        <v>63</v>
      </c>
      <c r="C546" t="s">
        <v>79</v>
      </c>
      <c r="D546" t="s">
        <v>83</v>
      </c>
      <c r="E546" t="s">
        <v>85</v>
      </c>
      <c r="F546" t="s">
        <v>90</v>
      </c>
      <c r="G546" t="s">
        <v>54</v>
      </c>
      <c r="H546" t="s">
        <v>146</v>
      </c>
      <c r="I546" s="1">
        <v>45751</v>
      </c>
      <c r="J546">
        <v>7182</v>
      </c>
      <c r="K546">
        <v>125</v>
      </c>
      <c r="L546">
        <v>479</v>
      </c>
      <c r="M546" t="s">
        <v>138</v>
      </c>
      <c r="N546" t="s">
        <v>13</v>
      </c>
      <c r="O546" t="s">
        <v>14</v>
      </c>
      <c r="P546">
        <v>13.3485</v>
      </c>
      <c r="Q546">
        <v>6393.9314999999997</v>
      </c>
      <c r="R546">
        <f>MONTH('COCOCART INDIA DATA'!$I546)</f>
        <v>4</v>
      </c>
      <c r="S546" t="str">
        <f>TEXT(Table2[[#This Row],[Date]],"mmm")</f>
        <v>Apr</v>
      </c>
      <c r="T546">
        <f>DAY(Table2[[#This Row],[Date]])</f>
        <v>4</v>
      </c>
      <c r="U546" t="str">
        <f>TEXT(Table2[[#This Row],[Date]],"ddd")</f>
        <v>Fri</v>
      </c>
    </row>
    <row r="547" spans="1:21" x14ac:dyDescent="0.25">
      <c r="A547" s="9">
        <v>2400040554</v>
      </c>
      <c r="B547" t="s">
        <v>64</v>
      </c>
      <c r="C547" t="s">
        <v>80</v>
      </c>
      <c r="D547" t="s">
        <v>83</v>
      </c>
      <c r="E547" t="s">
        <v>85</v>
      </c>
      <c r="F547" t="s">
        <v>91</v>
      </c>
      <c r="G547" t="s">
        <v>36</v>
      </c>
      <c r="H547" t="s">
        <v>147</v>
      </c>
      <c r="I547" s="1">
        <v>45751</v>
      </c>
      <c r="J547">
        <v>1246</v>
      </c>
      <c r="K547">
        <v>163</v>
      </c>
      <c r="L547">
        <v>70</v>
      </c>
      <c r="M547" t="s">
        <v>139</v>
      </c>
      <c r="N547" t="s">
        <v>13</v>
      </c>
      <c r="O547" t="s">
        <v>14</v>
      </c>
      <c r="P547">
        <v>2.2656000000000001</v>
      </c>
      <c r="Q547">
        <v>158.59200000000001</v>
      </c>
      <c r="R547">
        <f>MONTH('COCOCART INDIA DATA'!$I547)</f>
        <v>4</v>
      </c>
      <c r="S547" t="str">
        <f>TEXT(Table2[[#This Row],[Date]],"mmm")</f>
        <v>Apr</v>
      </c>
      <c r="T547">
        <f>DAY(Table2[[#This Row],[Date]])</f>
        <v>4</v>
      </c>
      <c r="U547" t="str">
        <f>TEXT(Table2[[#This Row],[Date]],"ddd")</f>
        <v>Fri</v>
      </c>
    </row>
    <row r="548" spans="1:21" x14ac:dyDescent="0.25">
      <c r="A548" s="9">
        <v>2400040555</v>
      </c>
      <c r="B548" t="s">
        <v>63</v>
      </c>
      <c r="C548" t="s">
        <v>79</v>
      </c>
      <c r="D548" t="s">
        <v>83</v>
      </c>
      <c r="E548" t="s">
        <v>84</v>
      </c>
      <c r="F548" t="s">
        <v>89</v>
      </c>
      <c r="G548" t="s">
        <v>39</v>
      </c>
      <c r="H548" t="s">
        <v>148</v>
      </c>
      <c r="I548" s="1">
        <v>45751</v>
      </c>
      <c r="J548">
        <v>553</v>
      </c>
      <c r="K548">
        <v>50</v>
      </c>
      <c r="L548">
        <v>27</v>
      </c>
      <c r="M548" t="s">
        <v>140</v>
      </c>
      <c r="N548" t="s">
        <v>40</v>
      </c>
      <c r="O548" t="s">
        <v>14</v>
      </c>
      <c r="P548">
        <v>2.8195000000000001</v>
      </c>
      <c r="Q548">
        <v>76.126500000000007</v>
      </c>
      <c r="R548">
        <f>MONTH('COCOCART INDIA DATA'!$I548)</f>
        <v>4</v>
      </c>
      <c r="S548" t="str">
        <f>TEXT(Table2[[#This Row],[Date]],"mmm")</f>
        <v>Apr</v>
      </c>
      <c r="T548">
        <f>DAY(Table2[[#This Row],[Date]])</f>
        <v>4</v>
      </c>
      <c r="U548" t="str">
        <f>TEXT(Table2[[#This Row],[Date]],"ddd")</f>
        <v>Fri</v>
      </c>
    </row>
    <row r="549" spans="1:21" x14ac:dyDescent="0.25">
      <c r="A549" s="9">
        <v>2400040556</v>
      </c>
      <c r="B549" t="s">
        <v>51</v>
      </c>
      <c r="C549" t="s">
        <v>79</v>
      </c>
      <c r="D549" t="s">
        <v>83</v>
      </c>
      <c r="E549" t="s">
        <v>84</v>
      </c>
      <c r="F549" t="s">
        <v>89</v>
      </c>
      <c r="G549" t="s">
        <v>49</v>
      </c>
      <c r="H549" t="s">
        <v>149</v>
      </c>
      <c r="I549" s="1">
        <v>45751</v>
      </c>
      <c r="J549">
        <v>2681</v>
      </c>
      <c r="K549">
        <v>206</v>
      </c>
      <c r="L549">
        <v>207</v>
      </c>
      <c r="M549" t="s">
        <v>141</v>
      </c>
      <c r="N549" t="s">
        <v>13</v>
      </c>
      <c r="O549" t="s">
        <v>14</v>
      </c>
      <c r="P549">
        <v>1.5934999999999999</v>
      </c>
      <c r="Q549">
        <v>329.85449999999997</v>
      </c>
      <c r="R549">
        <f>MONTH('COCOCART INDIA DATA'!$I549)</f>
        <v>4</v>
      </c>
      <c r="S549" t="str">
        <f>TEXT(Table2[[#This Row],[Date]],"mmm")</f>
        <v>Apr</v>
      </c>
      <c r="T549">
        <f>DAY(Table2[[#This Row],[Date]])</f>
        <v>4</v>
      </c>
      <c r="U549" t="str">
        <f>TEXT(Table2[[#This Row],[Date]],"ddd")</f>
        <v>Fri</v>
      </c>
    </row>
    <row r="550" spans="1:21" x14ac:dyDescent="0.25">
      <c r="A550" s="9">
        <v>2400040557</v>
      </c>
      <c r="B550" t="s">
        <v>26</v>
      </c>
      <c r="C550" t="s">
        <v>79</v>
      </c>
      <c r="D550" t="s">
        <v>83</v>
      </c>
      <c r="E550" t="s">
        <v>85</v>
      </c>
      <c r="F550" t="s">
        <v>90</v>
      </c>
      <c r="G550" t="s">
        <v>21</v>
      </c>
      <c r="H550" t="s">
        <v>150</v>
      </c>
      <c r="I550" s="1">
        <v>45751</v>
      </c>
      <c r="J550">
        <v>2800</v>
      </c>
      <c r="K550">
        <v>78</v>
      </c>
      <c r="L550">
        <v>234</v>
      </c>
      <c r="M550" t="s">
        <v>142</v>
      </c>
      <c r="N550" t="s">
        <v>13</v>
      </c>
      <c r="O550" t="s">
        <v>18</v>
      </c>
      <c r="P550">
        <v>6.0811000000000002</v>
      </c>
      <c r="Q550">
        <v>1422.9774</v>
      </c>
      <c r="R550">
        <f>MONTH('COCOCART INDIA DATA'!$I550)</f>
        <v>4</v>
      </c>
      <c r="S550" t="str">
        <f>TEXT(Table2[[#This Row],[Date]],"mmm")</f>
        <v>Apr</v>
      </c>
      <c r="T550">
        <f>DAY(Table2[[#This Row],[Date]])</f>
        <v>4</v>
      </c>
      <c r="U550" t="str">
        <f>TEXT(Table2[[#This Row],[Date]],"ddd")</f>
        <v>Fri</v>
      </c>
    </row>
    <row r="551" spans="1:21" x14ac:dyDescent="0.25">
      <c r="A551" s="9">
        <v>2400040558</v>
      </c>
      <c r="B551" t="s">
        <v>51</v>
      </c>
      <c r="C551" t="s">
        <v>79</v>
      </c>
      <c r="D551" t="s">
        <v>83</v>
      </c>
      <c r="E551" t="s">
        <v>85</v>
      </c>
      <c r="F551" t="s">
        <v>91</v>
      </c>
      <c r="G551" t="s">
        <v>12</v>
      </c>
      <c r="H551" t="s">
        <v>151</v>
      </c>
      <c r="I551" s="1">
        <v>45751</v>
      </c>
      <c r="J551">
        <v>4851</v>
      </c>
      <c r="K551">
        <v>160</v>
      </c>
      <c r="L551">
        <v>304</v>
      </c>
      <c r="M551" t="s">
        <v>143</v>
      </c>
      <c r="N551" t="s">
        <v>13</v>
      </c>
      <c r="O551" t="s">
        <v>14</v>
      </c>
      <c r="P551">
        <v>6.0983000000000001</v>
      </c>
      <c r="Q551">
        <v>1853.8832</v>
      </c>
      <c r="R551">
        <f>MONTH('COCOCART INDIA DATA'!$I551)</f>
        <v>4</v>
      </c>
      <c r="S551" t="str">
        <f>TEXT(Table2[[#This Row],[Date]],"mmm")</f>
        <v>Apr</v>
      </c>
      <c r="T551">
        <f>DAY(Table2[[#This Row],[Date]])</f>
        <v>4</v>
      </c>
      <c r="U551" t="str">
        <f>TEXT(Table2[[#This Row],[Date]],"ddd")</f>
        <v>Fri</v>
      </c>
    </row>
    <row r="552" spans="1:21" x14ac:dyDescent="0.25">
      <c r="A552" s="9">
        <v>2400040559</v>
      </c>
      <c r="B552" t="s">
        <v>62</v>
      </c>
      <c r="C552" t="s">
        <v>66</v>
      </c>
      <c r="D552" t="s">
        <v>82</v>
      </c>
      <c r="E552" t="s">
        <v>85</v>
      </c>
      <c r="F552" t="s">
        <v>90</v>
      </c>
      <c r="G552" t="s">
        <v>30</v>
      </c>
      <c r="H552" t="s">
        <v>152</v>
      </c>
      <c r="I552" s="1">
        <v>45751</v>
      </c>
      <c r="J552">
        <v>168</v>
      </c>
      <c r="K552">
        <v>3</v>
      </c>
      <c r="L552">
        <v>6</v>
      </c>
      <c r="M552" t="s">
        <v>41</v>
      </c>
      <c r="N552" t="s">
        <v>13</v>
      </c>
      <c r="O552" t="s">
        <v>18</v>
      </c>
      <c r="P552">
        <v>0.89900000000000002</v>
      </c>
      <c r="Q552">
        <v>5.3940000000000001</v>
      </c>
      <c r="R552">
        <f>MONTH('COCOCART INDIA DATA'!$I552)</f>
        <v>4</v>
      </c>
      <c r="S552" t="str">
        <f>TEXT(Table2[[#This Row],[Date]],"mmm")</f>
        <v>Apr</v>
      </c>
      <c r="T552">
        <f>DAY(Table2[[#This Row],[Date]])</f>
        <v>4</v>
      </c>
      <c r="U552" t="str">
        <f>TEXT(Table2[[#This Row],[Date]],"ddd")</f>
        <v>Fri</v>
      </c>
    </row>
    <row r="553" spans="1:21" x14ac:dyDescent="0.25">
      <c r="A553" s="9">
        <v>2400040560</v>
      </c>
      <c r="B553" t="s">
        <v>50</v>
      </c>
      <c r="C553" t="s">
        <v>66</v>
      </c>
      <c r="D553" t="s">
        <v>83</v>
      </c>
      <c r="E553" t="s">
        <v>85</v>
      </c>
      <c r="F553" t="s">
        <v>91</v>
      </c>
      <c r="G553" t="s">
        <v>49</v>
      </c>
      <c r="H553" t="s">
        <v>153</v>
      </c>
      <c r="I553" s="1">
        <v>45751</v>
      </c>
      <c r="J553">
        <v>315</v>
      </c>
      <c r="K553">
        <v>5</v>
      </c>
      <c r="L553">
        <v>21</v>
      </c>
      <c r="M553" t="s">
        <v>92</v>
      </c>
      <c r="N553" t="s">
        <v>13</v>
      </c>
      <c r="O553" t="s">
        <v>14</v>
      </c>
      <c r="P553">
        <v>1.5934999999999999</v>
      </c>
      <c r="Q553">
        <v>33.463499999999996</v>
      </c>
      <c r="R553">
        <f>MONTH('COCOCART INDIA DATA'!$I553)</f>
        <v>4</v>
      </c>
      <c r="S553" t="str">
        <f>TEXT(Table2[[#This Row],[Date]],"mmm")</f>
        <v>Apr</v>
      </c>
      <c r="T553">
        <f>DAY(Table2[[#This Row],[Date]])</f>
        <v>4</v>
      </c>
      <c r="U553" t="str">
        <f>TEXT(Table2[[#This Row],[Date]],"ddd")</f>
        <v>Fri</v>
      </c>
    </row>
    <row r="554" spans="1:21" x14ac:dyDescent="0.25">
      <c r="A554" s="9">
        <v>2400040561</v>
      </c>
      <c r="B554" t="s">
        <v>34</v>
      </c>
      <c r="C554" t="s">
        <v>66</v>
      </c>
      <c r="D554" t="s">
        <v>82</v>
      </c>
      <c r="E554" t="s">
        <v>84</v>
      </c>
      <c r="F554" t="s">
        <v>88</v>
      </c>
      <c r="G554" t="s">
        <v>39</v>
      </c>
      <c r="H554" t="s">
        <v>154</v>
      </c>
      <c r="I554" s="1">
        <v>45751</v>
      </c>
      <c r="J554">
        <v>11851</v>
      </c>
      <c r="K554">
        <v>58</v>
      </c>
      <c r="L554">
        <v>741</v>
      </c>
      <c r="M554" t="s">
        <v>93</v>
      </c>
      <c r="N554" t="s">
        <v>40</v>
      </c>
      <c r="O554" t="s">
        <v>14</v>
      </c>
      <c r="P554">
        <v>2.8195000000000001</v>
      </c>
      <c r="Q554">
        <v>2089.2494999999999</v>
      </c>
      <c r="R554">
        <f>MONTH('COCOCART INDIA DATA'!$I554)</f>
        <v>4</v>
      </c>
      <c r="S554" t="str">
        <f>TEXT(Table2[[#This Row],[Date]],"mmm")</f>
        <v>Apr</v>
      </c>
      <c r="T554">
        <f>DAY(Table2[[#This Row],[Date]])</f>
        <v>4</v>
      </c>
      <c r="U554" t="str">
        <f>TEXT(Table2[[#This Row],[Date]],"ddd")</f>
        <v>Fri</v>
      </c>
    </row>
    <row r="555" spans="1:21" x14ac:dyDescent="0.25">
      <c r="A555" s="9">
        <v>2400040562</v>
      </c>
      <c r="B555" t="s">
        <v>27</v>
      </c>
      <c r="C555" t="s">
        <v>66</v>
      </c>
      <c r="D555" t="s">
        <v>83</v>
      </c>
      <c r="E555" t="s">
        <v>84</v>
      </c>
      <c r="F555" t="s">
        <v>89</v>
      </c>
      <c r="G555" t="s">
        <v>45</v>
      </c>
      <c r="H555" t="s">
        <v>155</v>
      </c>
      <c r="I555" s="1">
        <v>45751</v>
      </c>
      <c r="J555">
        <v>3220</v>
      </c>
      <c r="K555">
        <v>261</v>
      </c>
      <c r="L555">
        <v>147</v>
      </c>
      <c r="M555" t="s">
        <v>94</v>
      </c>
      <c r="N555" t="s">
        <v>17</v>
      </c>
      <c r="O555" t="s">
        <v>14</v>
      </c>
      <c r="P555">
        <v>2.4773999999999998</v>
      </c>
      <c r="Q555">
        <v>364.17779999999999</v>
      </c>
      <c r="R555">
        <f>MONTH('COCOCART INDIA DATA'!$I555)</f>
        <v>4</v>
      </c>
      <c r="S555" t="str">
        <f>TEXT(Table2[[#This Row],[Date]],"mmm")</f>
        <v>Apr</v>
      </c>
      <c r="T555">
        <f>DAY(Table2[[#This Row],[Date]])</f>
        <v>4</v>
      </c>
      <c r="U555" t="str">
        <f>TEXT(Table2[[#This Row],[Date]],"ddd")</f>
        <v>Fri</v>
      </c>
    </row>
    <row r="556" spans="1:21" x14ac:dyDescent="0.25">
      <c r="A556" s="9">
        <v>2400040563</v>
      </c>
      <c r="B556" t="s">
        <v>62</v>
      </c>
      <c r="C556" t="s">
        <v>66</v>
      </c>
      <c r="D556" t="s">
        <v>83</v>
      </c>
      <c r="E556" t="s">
        <v>85</v>
      </c>
      <c r="F556" t="s">
        <v>90</v>
      </c>
      <c r="G556" t="s">
        <v>53</v>
      </c>
      <c r="H556" t="s">
        <v>156</v>
      </c>
      <c r="I556" s="1">
        <v>45751</v>
      </c>
      <c r="J556">
        <v>11935</v>
      </c>
      <c r="K556">
        <v>307</v>
      </c>
      <c r="L556">
        <v>1194</v>
      </c>
      <c r="M556" t="s">
        <v>95</v>
      </c>
      <c r="N556" t="s">
        <v>40</v>
      </c>
      <c r="O556" t="s">
        <v>18</v>
      </c>
      <c r="P556">
        <v>8.2429000000000006</v>
      </c>
      <c r="Q556">
        <v>9842.0226000000002</v>
      </c>
      <c r="R556">
        <f>MONTH('COCOCART INDIA DATA'!$I556)</f>
        <v>4</v>
      </c>
      <c r="S556" t="str">
        <f>TEXT(Table2[[#This Row],[Date]],"mmm")</f>
        <v>Apr</v>
      </c>
      <c r="T556">
        <f>DAY(Table2[[#This Row],[Date]])</f>
        <v>4</v>
      </c>
      <c r="U556" t="str">
        <f>TEXT(Table2[[#This Row],[Date]],"ddd")</f>
        <v>Fri</v>
      </c>
    </row>
    <row r="557" spans="1:21" x14ac:dyDescent="0.25">
      <c r="A557" s="9">
        <v>2400040564</v>
      </c>
      <c r="B557" t="s">
        <v>61</v>
      </c>
      <c r="C557" t="s">
        <v>67</v>
      </c>
      <c r="D557" t="s">
        <v>83</v>
      </c>
      <c r="E557" t="s">
        <v>85</v>
      </c>
      <c r="F557" t="s">
        <v>91</v>
      </c>
      <c r="G557" t="s">
        <v>46</v>
      </c>
      <c r="H557" t="s">
        <v>150</v>
      </c>
      <c r="I557" s="1">
        <v>45751</v>
      </c>
      <c r="J557">
        <v>12404</v>
      </c>
      <c r="K557">
        <v>186</v>
      </c>
      <c r="L557">
        <v>478</v>
      </c>
      <c r="M557" t="s">
        <v>37</v>
      </c>
      <c r="N557" t="s">
        <v>40</v>
      </c>
      <c r="O557" t="s">
        <v>18</v>
      </c>
      <c r="P557">
        <v>4.7065000000000001</v>
      </c>
      <c r="Q557">
        <v>2249.7069999999999</v>
      </c>
      <c r="R557">
        <f>MONTH('COCOCART INDIA DATA'!$I557)</f>
        <v>4</v>
      </c>
      <c r="S557" t="str">
        <f>TEXT(Table2[[#This Row],[Date]],"mmm")</f>
        <v>Apr</v>
      </c>
      <c r="T557">
        <f>DAY(Table2[[#This Row],[Date]])</f>
        <v>4</v>
      </c>
      <c r="U557" t="str">
        <f>TEXT(Table2[[#This Row],[Date]],"ddd")</f>
        <v>Fri</v>
      </c>
    </row>
    <row r="558" spans="1:21" x14ac:dyDescent="0.25">
      <c r="A558" s="9">
        <v>2400040565</v>
      </c>
      <c r="B558" t="s">
        <v>35</v>
      </c>
      <c r="C558" t="s">
        <v>68</v>
      </c>
      <c r="D558" t="s">
        <v>83</v>
      </c>
      <c r="E558" t="s">
        <v>85</v>
      </c>
      <c r="F558" t="s">
        <v>90</v>
      </c>
      <c r="G558" t="s">
        <v>49</v>
      </c>
      <c r="H558" t="s">
        <v>150</v>
      </c>
      <c r="I558" s="1">
        <v>45751</v>
      </c>
      <c r="J558">
        <v>1519</v>
      </c>
      <c r="K558">
        <v>132</v>
      </c>
      <c r="L558">
        <v>90</v>
      </c>
      <c r="M558" t="s">
        <v>96</v>
      </c>
      <c r="N558" t="s">
        <v>13</v>
      </c>
      <c r="O558" t="s">
        <v>14</v>
      </c>
      <c r="P558">
        <v>1.5934999999999999</v>
      </c>
      <c r="Q558">
        <v>143.41499999999999</v>
      </c>
      <c r="R558">
        <f>MONTH('COCOCART INDIA DATA'!$I558)</f>
        <v>4</v>
      </c>
      <c r="S558" t="str">
        <f>TEXT(Table2[[#This Row],[Date]],"mmm")</f>
        <v>Apr</v>
      </c>
      <c r="T558">
        <f>DAY(Table2[[#This Row],[Date]])</f>
        <v>4</v>
      </c>
      <c r="U558" t="str">
        <f>TEXT(Table2[[#This Row],[Date]],"ddd")</f>
        <v>Fri</v>
      </c>
    </row>
    <row r="559" spans="1:21" x14ac:dyDescent="0.25">
      <c r="A559" s="9">
        <v>2400040566</v>
      </c>
      <c r="B559" t="s">
        <v>35</v>
      </c>
      <c r="C559" t="s">
        <v>69</v>
      </c>
      <c r="D559" t="s">
        <v>83</v>
      </c>
      <c r="E559" t="s">
        <v>85</v>
      </c>
      <c r="F559" t="s">
        <v>91</v>
      </c>
      <c r="G559" t="s">
        <v>30</v>
      </c>
      <c r="H559" t="s">
        <v>150</v>
      </c>
      <c r="I559" s="1">
        <v>45751</v>
      </c>
      <c r="J559">
        <v>10934</v>
      </c>
      <c r="K559">
        <v>182</v>
      </c>
      <c r="L559">
        <v>476</v>
      </c>
      <c r="M559" t="s">
        <v>97</v>
      </c>
      <c r="N559" t="s">
        <v>13</v>
      </c>
      <c r="O559" t="s">
        <v>18</v>
      </c>
      <c r="P559">
        <v>0.89900000000000002</v>
      </c>
      <c r="Q559">
        <v>427.92400000000004</v>
      </c>
      <c r="R559">
        <f>MONTH('COCOCART INDIA DATA'!$I559)</f>
        <v>4</v>
      </c>
      <c r="S559" t="str">
        <f>TEXT(Table2[[#This Row],[Date]],"mmm")</f>
        <v>Apr</v>
      </c>
      <c r="T559">
        <f>DAY(Table2[[#This Row],[Date]])</f>
        <v>4</v>
      </c>
      <c r="U559" t="str">
        <f>TEXT(Table2[[#This Row],[Date]],"ddd")</f>
        <v>Fri</v>
      </c>
    </row>
    <row r="560" spans="1:21" x14ac:dyDescent="0.25">
      <c r="A560" s="9">
        <v>2400040567</v>
      </c>
      <c r="B560" t="s">
        <v>42</v>
      </c>
      <c r="C560" t="s">
        <v>70</v>
      </c>
      <c r="D560" t="s">
        <v>83</v>
      </c>
      <c r="E560" t="s">
        <v>84</v>
      </c>
      <c r="F560" t="s">
        <v>89</v>
      </c>
      <c r="G560" t="s">
        <v>46</v>
      </c>
      <c r="H560" t="s">
        <v>154</v>
      </c>
      <c r="I560" s="1">
        <v>45751</v>
      </c>
      <c r="J560">
        <v>3346</v>
      </c>
      <c r="K560">
        <v>179</v>
      </c>
      <c r="L560">
        <v>129</v>
      </c>
      <c r="M560" t="s">
        <v>98</v>
      </c>
      <c r="N560" t="s">
        <v>40</v>
      </c>
      <c r="O560" t="s">
        <v>18</v>
      </c>
      <c r="P560">
        <v>4.7065000000000001</v>
      </c>
      <c r="Q560">
        <v>607.13850000000002</v>
      </c>
      <c r="R560">
        <f>MONTH('COCOCART INDIA DATA'!$I560)</f>
        <v>4</v>
      </c>
      <c r="S560" t="str">
        <f>TEXT(Table2[[#This Row],[Date]],"mmm")</f>
        <v>Apr</v>
      </c>
      <c r="T560">
        <f>DAY(Table2[[#This Row],[Date]])</f>
        <v>4</v>
      </c>
      <c r="U560" t="str">
        <f>TEXT(Table2[[#This Row],[Date]],"ddd")</f>
        <v>Fri</v>
      </c>
    </row>
    <row r="561" spans="1:21" x14ac:dyDescent="0.25">
      <c r="A561" s="9">
        <v>2400040568</v>
      </c>
      <c r="B561" t="s">
        <v>63</v>
      </c>
      <c r="C561" t="s">
        <v>70</v>
      </c>
      <c r="D561" t="s">
        <v>83</v>
      </c>
      <c r="E561" t="s">
        <v>84</v>
      </c>
      <c r="F561" t="s">
        <v>89</v>
      </c>
      <c r="G561" t="s">
        <v>43</v>
      </c>
      <c r="H561" t="s">
        <v>154</v>
      </c>
      <c r="I561" s="1">
        <v>45751</v>
      </c>
      <c r="J561">
        <v>8351</v>
      </c>
      <c r="K561">
        <v>36</v>
      </c>
      <c r="L561">
        <v>398</v>
      </c>
      <c r="M561" t="s">
        <v>99</v>
      </c>
      <c r="N561" t="s">
        <v>40</v>
      </c>
      <c r="O561" t="s">
        <v>14</v>
      </c>
      <c r="P561">
        <v>9.2086000000000006</v>
      </c>
      <c r="Q561">
        <v>3665.0228000000002</v>
      </c>
      <c r="R561">
        <f>MONTH('COCOCART INDIA DATA'!$I561)</f>
        <v>4</v>
      </c>
      <c r="S561" t="str">
        <f>TEXT(Table2[[#This Row],[Date]],"mmm")</f>
        <v>Apr</v>
      </c>
      <c r="T561">
        <f>DAY(Table2[[#This Row],[Date]])</f>
        <v>4</v>
      </c>
      <c r="U561" t="str">
        <f>TEXT(Table2[[#This Row],[Date]],"ddd")</f>
        <v>Fri</v>
      </c>
    </row>
    <row r="562" spans="1:21" x14ac:dyDescent="0.25">
      <c r="A562" s="9">
        <v>2400040569</v>
      </c>
      <c r="B562" t="s">
        <v>19</v>
      </c>
      <c r="C562" t="s">
        <v>71</v>
      </c>
      <c r="D562" t="s">
        <v>82</v>
      </c>
      <c r="E562" t="s">
        <v>85</v>
      </c>
      <c r="F562" t="s">
        <v>90</v>
      </c>
      <c r="G562" t="s">
        <v>16</v>
      </c>
      <c r="H562" t="s">
        <v>154</v>
      </c>
      <c r="I562" s="1">
        <v>45751</v>
      </c>
      <c r="J562">
        <v>11718</v>
      </c>
      <c r="K562">
        <v>76</v>
      </c>
      <c r="L562">
        <v>733</v>
      </c>
      <c r="M562" t="s">
        <v>100</v>
      </c>
      <c r="N562" t="s">
        <v>17</v>
      </c>
      <c r="O562" t="s">
        <v>18</v>
      </c>
      <c r="P562">
        <v>0.24049999999999999</v>
      </c>
      <c r="Q562">
        <v>176.28649999999999</v>
      </c>
      <c r="R562">
        <f>MONTH('COCOCART INDIA DATA'!$I562)</f>
        <v>4</v>
      </c>
      <c r="S562" t="str">
        <f>TEXT(Table2[[#This Row],[Date]],"mmm")</f>
        <v>Apr</v>
      </c>
      <c r="T562">
        <f>DAY(Table2[[#This Row],[Date]])</f>
        <v>4</v>
      </c>
      <c r="U562" t="str">
        <f>TEXT(Table2[[#This Row],[Date]],"ddd")</f>
        <v>Fri</v>
      </c>
    </row>
    <row r="563" spans="1:21" x14ac:dyDescent="0.25">
      <c r="A563" s="9">
        <v>2400040570</v>
      </c>
      <c r="B563" t="s">
        <v>24</v>
      </c>
      <c r="C563" t="s">
        <v>71</v>
      </c>
      <c r="D563" t="s">
        <v>83</v>
      </c>
      <c r="E563" t="s">
        <v>85</v>
      </c>
      <c r="F563" t="s">
        <v>91</v>
      </c>
      <c r="G563" t="s">
        <v>43</v>
      </c>
      <c r="H563" t="s">
        <v>154</v>
      </c>
      <c r="I563" s="1">
        <v>45751</v>
      </c>
      <c r="J563">
        <v>2681</v>
      </c>
      <c r="K563">
        <v>115</v>
      </c>
      <c r="L563">
        <v>117</v>
      </c>
      <c r="M563" t="s">
        <v>101</v>
      </c>
      <c r="N563" t="s">
        <v>40</v>
      </c>
      <c r="O563" t="s">
        <v>14</v>
      </c>
      <c r="P563">
        <v>9.2086000000000006</v>
      </c>
      <c r="Q563">
        <v>1077.4062000000001</v>
      </c>
      <c r="R563">
        <f>MONTH('COCOCART INDIA DATA'!$I563)</f>
        <v>4</v>
      </c>
      <c r="S563" t="str">
        <f>TEXT(Table2[[#This Row],[Date]],"mmm")</f>
        <v>Apr</v>
      </c>
      <c r="T563">
        <f>DAY(Table2[[#This Row],[Date]])</f>
        <v>4</v>
      </c>
      <c r="U563" t="str">
        <f>TEXT(Table2[[#This Row],[Date]],"ddd")</f>
        <v>Fri</v>
      </c>
    </row>
    <row r="564" spans="1:21" x14ac:dyDescent="0.25">
      <c r="A564" s="9">
        <v>2400040571</v>
      </c>
      <c r="B564" t="s">
        <v>35</v>
      </c>
      <c r="C564" t="s">
        <v>72</v>
      </c>
      <c r="D564" t="s">
        <v>82</v>
      </c>
      <c r="E564" t="s">
        <v>85</v>
      </c>
      <c r="F564" t="s">
        <v>90</v>
      </c>
      <c r="G564" t="s">
        <v>52</v>
      </c>
      <c r="H564" t="s">
        <v>154</v>
      </c>
      <c r="I564" s="1">
        <v>45751</v>
      </c>
      <c r="J564">
        <v>6188</v>
      </c>
      <c r="K564">
        <v>292</v>
      </c>
      <c r="L564">
        <v>563</v>
      </c>
      <c r="M564" t="s">
        <v>102</v>
      </c>
      <c r="N564" t="s">
        <v>40</v>
      </c>
      <c r="O564" t="s">
        <v>14</v>
      </c>
      <c r="P564">
        <v>2.8</v>
      </c>
      <c r="Q564">
        <v>1576.3999999999999</v>
      </c>
      <c r="R564">
        <f>MONTH('COCOCART INDIA DATA'!$I564)</f>
        <v>4</v>
      </c>
      <c r="S564" t="str">
        <f>TEXT(Table2[[#This Row],[Date]],"mmm")</f>
        <v>Apr</v>
      </c>
      <c r="T564">
        <f>DAY(Table2[[#This Row],[Date]])</f>
        <v>4</v>
      </c>
      <c r="U564" t="str">
        <f>TEXT(Table2[[#This Row],[Date]],"ddd")</f>
        <v>Fri</v>
      </c>
    </row>
    <row r="565" spans="1:21" x14ac:dyDescent="0.25">
      <c r="A565" s="9">
        <v>2400040572</v>
      </c>
      <c r="B565" t="s">
        <v>50</v>
      </c>
      <c r="C565" t="s">
        <v>73</v>
      </c>
      <c r="D565" t="s">
        <v>82</v>
      </c>
      <c r="E565" t="s">
        <v>85</v>
      </c>
      <c r="F565" t="s">
        <v>91</v>
      </c>
      <c r="G565" t="s">
        <v>20</v>
      </c>
      <c r="H565" t="s">
        <v>154</v>
      </c>
      <c r="I565" s="1">
        <v>45751</v>
      </c>
      <c r="J565">
        <v>10941</v>
      </c>
      <c r="K565">
        <v>182</v>
      </c>
      <c r="L565">
        <v>521</v>
      </c>
      <c r="M565" t="s">
        <v>103</v>
      </c>
      <c r="N565" t="s">
        <v>13</v>
      </c>
      <c r="O565" t="s">
        <v>14</v>
      </c>
      <c r="P565">
        <v>4.6592000000000002</v>
      </c>
      <c r="Q565">
        <v>2427.4432000000002</v>
      </c>
      <c r="R565">
        <f>MONTH('COCOCART INDIA DATA'!$I565)</f>
        <v>4</v>
      </c>
      <c r="S565" t="str">
        <f>TEXT(Table2[[#This Row],[Date]],"mmm")</f>
        <v>Apr</v>
      </c>
      <c r="T565">
        <f>DAY(Table2[[#This Row],[Date]])</f>
        <v>4</v>
      </c>
      <c r="U565" t="str">
        <f>TEXT(Table2[[#This Row],[Date]],"ddd")</f>
        <v>Fri</v>
      </c>
    </row>
    <row r="566" spans="1:21" x14ac:dyDescent="0.25">
      <c r="A566" s="9">
        <v>2400040573</v>
      </c>
      <c r="B566" t="s">
        <v>50</v>
      </c>
      <c r="C566" t="s">
        <v>74</v>
      </c>
      <c r="D566" t="s">
        <v>82</v>
      </c>
      <c r="E566" t="s">
        <v>84</v>
      </c>
      <c r="F566" t="s">
        <v>88</v>
      </c>
      <c r="G566" t="s">
        <v>32</v>
      </c>
      <c r="H566" t="s">
        <v>154</v>
      </c>
      <c r="I566" s="1">
        <v>45751</v>
      </c>
      <c r="J566">
        <v>3647</v>
      </c>
      <c r="K566">
        <v>220</v>
      </c>
      <c r="L566">
        <v>141</v>
      </c>
      <c r="M566" t="s">
        <v>59</v>
      </c>
      <c r="N566" t="s">
        <v>13</v>
      </c>
      <c r="O566" t="s">
        <v>14</v>
      </c>
      <c r="P566">
        <v>1.8652</v>
      </c>
      <c r="Q566">
        <v>262.9932</v>
      </c>
      <c r="R566">
        <f>MONTH('COCOCART INDIA DATA'!$I566)</f>
        <v>4</v>
      </c>
      <c r="S566" t="str">
        <f>TEXT(Table2[[#This Row],[Date]],"mmm")</f>
        <v>Apr</v>
      </c>
      <c r="T566">
        <f>DAY(Table2[[#This Row],[Date]])</f>
        <v>4</v>
      </c>
      <c r="U566" t="str">
        <f>TEXT(Table2[[#This Row],[Date]],"ddd")</f>
        <v>Fri</v>
      </c>
    </row>
    <row r="567" spans="1:21" x14ac:dyDescent="0.25">
      <c r="A567" s="9">
        <v>2400040574</v>
      </c>
      <c r="B567" t="s">
        <v>51</v>
      </c>
      <c r="C567" t="s">
        <v>72</v>
      </c>
      <c r="D567" t="s">
        <v>83</v>
      </c>
      <c r="E567" t="s">
        <v>84</v>
      </c>
      <c r="F567" t="s">
        <v>89</v>
      </c>
      <c r="G567" t="s">
        <v>46</v>
      </c>
      <c r="H567" t="s">
        <v>154</v>
      </c>
      <c r="I567" s="1">
        <v>45751</v>
      </c>
      <c r="J567">
        <v>2436</v>
      </c>
      <c r="K567">
        <v>130</v>
      </c>
      <c r="L567">
        <v>122</v>
      </c>
      <c r="M567" t="s">
        <v>104</v>
      </c>
      <c r="N567" t="s">
        <v>40</v>
      </c>
      <c r="O567" t="s">
        <v>18</v>
      </c>
      <c r="P567">
        <v>4.7065000000000001</v>
      </c>
      <c r="Q567">
        <v>574.19299999999998</v>
      </c>
      <c r="R567">
        <f>MONTH('COCOCART INDIA DATA'!$I567)</f>
        <v>4</v>
      </c>
      <c r="S567" t="str">
        <f>TEXT(Table2[[#This Row],[Date]],"mmm")</f>
        <v>Apr</v>
      </c>
      <c r="T567">
        <f>DAY(Table2[[#This Row],[Date]])</f>
        <v>4</v>
      </c>
      <c r="U567" t="str">
        <f>TEXT(Table2[[#This Row],[Date]],"ddd")</f>
        <v>Fri</v>
      </c>
    </row>
    <row r="568" spans="1:21" x14ac:dyDescent="0.25">
      <c r="A568" s="9">
        <v>2400040575</v>
      </c>
      <c r="B568" t="s">
        <v>50</v>
      </c>
      <c r="C568" t="s">
        <v>73</v>
      </c>
      <c r="D568" t="s">
        <v>83</v>
      </c>
      <c r="E568" t="s">
        <v>85</v>
      </c>
      <c r="F568" t="s">
        <v>90</v>
      </c>
      <c r="G568" t="s">
        <v>30</v>
      </c>
      <c r="H568" t="s">
        <v>154</v>
      </c>
      <c r="I568" s="1">
        <v>45751</v>
      </c>
      <c r="J568">
        <v>896</v>
      </c>
      <c r="K568">
        <v>346</v>
      </c>
      <c r="L568">
        <v>41</v>
      </c>
      <c r="M568" t="s">
        <v>105</v>
      </c>
      <c r="N568" t="s">
        <v>13</v>
      </c>
      <c r="O568" t="s">
        <v>18</v>
      </c>
      <c r="P568">
        <v>0.89900000000000002</v>
      </c>
      <c r="Q568">
        <v>36.859000000000002</v>
      </c>
      <c r="R568">
        <f>MONTH('COCOCART INDIA DATA'!$I568)</f>
        <v>4</v>
      </c>
      <c r="S568" t="str">
        <f>TEXT(Table2[[#This Row],[Date]],"mmm")</f>
        <v>Apr</v>
      </c>
      <c r="T568">
        <f>DAY(Table2[[#This Row],[Date]])</f>
        <v>4</v>
      </c>
      <c r="U568" t="str">
        <f>TEXT(Table2[[#This Row],[Date]],"ddd")</f>
        <v>Fri</v>
      </c>
    </row>
    <row r="569" spans="1:21" x14ac:dyDescent="0.25">
      <c r="A569" s="9">
        <v>2400040576</v>
      </c>
      <c r="B569" t="s">
        <v>34</v>
      </c>
      <c r="C569" t="s">
        <v>74</v>
      </c>
      <c r="D569" t="s">
        <v>83</v>
      </c>
      <c r="E569" t="s">
        <v>85</v>
      </c>
      <c r="F569" t="s">
        <v>91</v>
      </c>
      <c r="G569" t="s">
        <v>30</v>
      </c>
      <c r="H569" t="s">
        <v>148</v>
      </c>
      <c r="I569" s="1">
        <v>45751</v>
      </c>
      <c r="J569">
        <v>3808</v>
      </c>
      <c r="K569">
        <v>17</v>
      </c>
      <c r="L569">
        <v>174</v>
      </c>
      <c r="M569" t="s">
        <v>106</v>
      </c>
      <c r="N569" t="s">
        <v>13</v>
      </c>
      <c r="O569" t="s">
        <v>18</v>
      </c>
      <c r="P569">
        <v>0.89900000000000002</v>
      </c>
      <c r="Q569">
        <v>156.42600000000002</v>
      </c>
      <c r="R569">
        <f>MONTH('COCOCART INDIA DATA'!$I569)</f>
        <v>4</v>
      </c>
      <c r="S569" t="str">
        <f>TEXT(Table2[[#This Row],[Date]],"mmm")</f>
        <v>Apr</v>
      </c>
      <c r="T569">
        <f>DAY(Table2[[#This Row],[Date]])</f>
        <v>4</v>
      </c>
      <c r="U569" t="str">
        <f>TEXT(Table2[[#This Row],[Date]],"ddd")</f>
        <v>Fri</v>
      </c>
    </row>
    <row r="570" spans="1:21" x14ac:dyDescent="0.25">
      <c r="A570" s="9">
        <v>2400040577</v>
      </c>
      <c r="B570" t="s">
        <v>34</v>
      </c>
      <c r="C570" t="s">
        <v>75</v>
      </c>
      <c r="D570" t="s">
        <v>82</v>
      </c>
      <c r="E570" t="s">
        <v>85</v>
      </c>
      <c r="F570" t="s">
        <v>90</v>
      </c>
      <c r="G570" t="s">
        <v>36</v>
      </c>
      <c r="H570" t="s">
        <v>148</v>
      </c>
      <c r="I570" s="1">
        <v>45751</v>
      </c>
      <c r="J570">
        <v>10920</v>
      </c>
      <c r="K570">
        <v>278</v>
      </c>
      <c r="L570">
        <v>683</v>
      </c>
      <c r="M570" t="s">
        <v>107</v>
      </c>
      <c r="N570" t="s">
        <v>13</v>
      </c>
      <c r="O570" t="s">
        <v>14</v>
      </c>
      <c r="P570">
        <v>2.2656000000000001</v>
      </c>
      <c r="Q570">
        <v>1547.4048</v>
      </c>
      <c r="R570">
        <f>MONTH('COCOCART INDIA DATA'!$I570)</f>
        <v>4</v>
      </c>
      <c r="S570" t="str">
        <f>TEXT(Table2[[#This Row],[Date]],"mmm")</f>
        <v>Apr</v>
      </c>
      <c r="T570">
        <f>DAY(Table2[[#This Row],[Date]])</f>
        <v>4</v>
      </c>
      <c r="U570" t="str">
        <f>TEXT(Table2[[#This Row],[Date]],"ddd")</f>
        <v>Fri</v>
      </c>
    </row>
    <row r="571" spans="1:21" x14ac:dyDescent="0.25">
      <c r="A571" s="9">
        <v>2400040578</v>
      </c>
      <c r="B571" t="s">
        <v>57</v>
      </c>
      <c r="C571" t="s">
        <v>75</v>
      </c>
      <c r="D571" t="s">
        <v>83</v>
      </c>
      <c r="E571" t="s">
        <v>85</v>
      </c>
      <c r="F571" t="s">
        <v>91</v>
      </c>
      <c r="G571" t="s">
        <v>49</v>
      </c>
      <c r="H571" t="s">
        <v>148</v>
      </c>
      <c r="I571" s="1">
        <v>45751</v>
      </c>
      <c r="J571">
        <v>4186</v>
      </c>
      <c r="K571">
        <v>75</v>
      </c>
      <c r="L571">
        <v>299</v>
      </c>
      <c r="M571" t="s">
        <v>108</v>
      </c>
      <c r="N571" t="s">
        <v>13</v>
      </c>
      <c r="O571" t="s">
        <v>14</v>
      </c>
      <c r="P571">
        <v>1.5934999999999999</v>
      </c>
      <c r="Q571">
        <v>476.45649999999995</v>
      </c>
      <c r="R571">
        <f>MONTH('COCOCART INDIA DATA'!$I571)</f>
        <v>4</v>
      </c>
      <c r="S571" t="str">
        <f>TEXT(Table2[[#This Row],[Date]],"mmm")</f>
        <v>Apr</v>
      </c>
      <c r="T571">
        <f>DAY(Table2[[#This Row],[Date]])</f>
        <v>4</v>
      </c>
      <c r="U571" t="str">
        <f>TEXT(Table2[[#This Row],[Date]],"ddd")</f>
        <v>Fri</v>
      </c>
    </row>
    <row r="572" spans="1:21" x14ac:dyDescent="0.25">
      <c r="A572" s="9">
        <v>2400040579</v>
      </c>
      <c r="B572" t="s">
        <v>63</v>
      </c>
      <c r="C572" t="s">
        <v>75</v>
      </c>
      <c r="D572" t="s">
        <v>82</v>
      </c>
      <c r="E572" t="s">
        <v>84</v>
      </c>
      <c r="F572" t="s">
        <v>89</v>
      </c>
      <c r="G572" t="s">
        <v>25</v>
      </c>
      <c r="H572" t="s">
        <v>148</v>
      </c>
      <c r="I572" s="1">
        <v>45751</v>
      </c>
      <c r="J572">
        <v>6797</v>
      </c>
      <c r="K572">
        <v>72</v>
      </c>
      <c r="L572">
        <v>309</v>
      </c>
      <c r="M572" t="s">
        <v>109</v>
      </c>
      <c r="N572" t="s">
        <v>13</v>
      </c>
      <c r="O572" t="s">
        <v>18</v>
      </c>
      <c r="P572">
        <v>0.69579999999999997</v>
      </c>
      <c r="Q572">
        <v>215.00219999999999</v>
      </c>
      <c r="R572">
        <f>MONTH('COCOCART INDIA DATA'!$I572)</f>
        <v>4</v>
      </c>
      <c r="S572" t="str">
        <f>TEXT(Table2[[#This Row],[Date]],"mmm")</f>
        <v>Apr</v>
      </c>
      <c r="T572">
        <f>DAY(Table2[[#This Row],[Date]])</f>
        <v>4</v>
      </c>
      <c r="U572" t="str">
        <f>TEXT(Table2[[#This Row],[Date]],"ddd")</f>
        <v>Fri</v>
      </c>
    </row>
    <row r="573" spans="1:21" x14ac:dyDescent="0.25">
      <c r="A573" s="9">
        <v>2400040580</v>
      </c>
      <c r="B573" t="s">
        <v>63</v>
      </c>
      <c r="C573" t="s">
        <v>75</v>
      </c>
      <c r="D573" t="s">
        <v>83</v>
      </c>
      <c r="E573" t="s">
        <v>84</v>
      </c>
      <c r="F573" t="s">
        <v>89</v>
      </c>
      <c r="G573" t="s">
        <v>43</v>
      </c>
      <c r="H573" t="s">
        <v>148</v>
      </c>
      <c r="I573" s="1">
        <v>45751</v>
      </c>
      <c r="J573">
        <v>4319</v>
      </c>
      <c r="K573">
        <v>56</v>
      </c>
      <c r="L573">
        <v>155</v>
      </c>
      <c r="M573" t="s">
        <v>110</v>
      </c>
      <c r="N573" t="s">
        <v>40</v>
      </c>
      <c r="O573" t="s">
        <v>14</v>
      </c>
      <c r="P573">
        <v>9.2086000000000006</v>
      </c>
      <c r="Q573">
        <v>1427.3330000000001</v>
      </c>
      <c r="R573">
        <f>MONTH('COCOCART INDIA DATA'!$I573)</f>
        <v>4</v>
      </c>
      <c r="S573" t="str">
        <f>TEXT(Table2[[#This Row],[Date]],"mmm")</f>
        <v>Apr</v>
      </c>
      <c r="T573">
        <f>DAY(Table2[[#This Row],[Date]])</f>
        <v>4</v>
      </c>
      <c r="U573" t="str">
        <f>TEXT(Table2[[#This Row],[Date]],"ddd")</f>
        <v>Fri</v>
      </c>
    </row>
    <row r="574" spans="1:21" x14ac:dyDescent="0.25">
      <c r="A574" s="9">
        <v>2400040581</v>
      </c>
      <c r="B574" t="s">
        <v>55</v>
      </c>
      <c r="C574" t="s">
        <v>75</v>
      </c>
      <c r="D574" t="s">
        <v>82</v>
      </c>
      <c r="E574" t="s">
        <v>85</v>
      </c>
      <c r="F574" t="s">
        <v>90</v>
      </c>
      <c r="G574" t="s">
        <v>58</v>
      </c>
      <c r="H574" t="s">
        <v>148</v>
      </c>
      <c r="I574" s="1">
        <v>45752</v>
      </c>
      <c r="J574">
        <v>1673</v>
      </c>
      <c r="K574">
        <v>99</v>
      </c>
      <c r="L574">
        <v>105</v>
      </c>
      <c r="M574" t="s">
        <v>111</v>
      </c>
      <c r="N574" t="s">
        <v>13</v>
      </c>
      <c r="O574" t="s">
        <v>18</v>
      </c>
      <c r="P574">
        <v>5.0198</v>
      </c>
      <c r="Q574">
        <v>527.07899999999995</v>
      </c>
      <c r="R574">
        <f>MONTH('COCOCART INDIA DATA'!$I574)</f>
        <v>4</v>
      </c>
      <c r="S574" t="str">
        <f>TEXT(Table2[[#This Row],[Date]],"mmm")</f>
        <v>Apr</v>
      </c>
      <c r="T574">
        <f>DAY(Table2[[#This Row],[Date]])</f>
        <v>5</v>
      </c>
      <c r="U574" t="str">
        <f>TEXT(Table2[[#This Row],[Date]],"ddd")</f>
        <v>Sat</v>
      </c>
    </row>
    <row r="575" spans="1:21" x14ac:dyDescent="0.25">
      <c r="A575" s="9">
        <v>2400040582</v>
      </c>
      <c r="B575" t="s">
        <v>26</v>
      </c>
      <c r="C575" t="s">
        <v>75</v>
      </c>
      <c r="D575" t="s">
        <v>82</v>
      </c>
      <c r="E575" t="s">
        <v>85</v>
      </c>
      <c r="F575" t="s">
        <v>91</v>
      </c>
      <c r="G575" t="s">
        <v>54</v>
      </c>
      <c r="H575" t="s">
        <v>148</v>
      </c>
      <c r="I575" s="1">
        <v>45752</v>
      </c>
      <c r="J575">
        <v>735</v>
      </c>
      <c r="K575">
        <v>84</v>
      </c>
      <c r="L575">
        <v>35</v>
      </c>
      <c r="M575" t="s">
        <v>112</v>
      </c>
      <c r="N575" t="s">
        <v>13</v>
      </c>
      <c r="O575" t="s">
        <v>14</v>
      </c>
      <c r="P575">
        <v>13.3485</v>
      </c>
      <c r="Q575">
        <v>467.19749999999999</v>
      </c>
      <c r="R575">
        <f>MONTH('COCOCART INDIA DATA'!$I575)</f>
        <v>4</v>
      </c>
      <c r="S575" t="str">
        <f>TEXT(Table2[[#This Row],[Date]],"mmm")</f>
        <v>Apr</v>
      </c>
      <c r="T575">
        <f>DAY(Table2[[#This Row],[Date]])</f>
        <v>5</v>
      </c>
      <c r="U575" t="str">
        <f>TEXT(Table2[[#This Row],[Date]],"ddd")</f>
        <v>Sat</v>
      </c>
    </row>
    <row r="576" spans="1:21" x14ac:dyDescent="0.25">
      <c r="A576" s="9">
        <v>2400040583</v>
      </c>
      <c r="B576" t="s">
        <v>26</v>
      </c>
      <c r="C576" t="s">
        <v>75</v>
      </c>
      <c r="D576" t="s">
        <v>82</v>
      </c>
      <c r="E576" t="s">
        <v>85</v>
      </c>
      <c r="F576" t="s">
        <v>90</v>
      </c>
      <c r="G576" t="s">
        <v>41</v>
      </c>
      <c r="H576" t="s">
        <v>148</v>
      </c>
      <c r="I576" s="1">
        <v>45752</v>
      </c>
      <c r="J576">
        <v>2632</v>
      </c>
      <c r="K576">
        <v>39</v>
      </c>
      <c r="L576">
        <v>106</v>
      </c>
      <c r="M576" t="s">
        <v>113</v>
      </c>
      <c r="N576" t="s">
        <v>40</v>
      </c>
      <c r="O576" t="s">
        <v>14</v>
      </c>
      <c r="P576">
        <v>6.3415999999999997</v>
      </c>
      <c r="Q576">
        <v>672.20959999999991</v>
      </c>
      <c r="R576">
        <f>MONTH('COCOCART INDIA DATA'!$I576)</f>
        <v>4</v>
      </c>
      <c r="S576" t="str">
        <f>TEXT(Table2[[#This Row],[Date]],"mmm")</f>
        <v>Apr</v>
      </c>
      <c r="T576">
        <f>DAY(Table2[[#This Row],[Date]])</f>
        <v>5</v>
      </c>
      <c r="U576" t="str">
        <f>TEXT(Table2[[#This Row],[Date]],"ddd")</f>
        <v>Sat</v>
      </c>
    </row>
    <row r="577" spans="1:21" x14ac:dyDescent="0.25">
      <c r="A577" s="9">
        <v>2400040584</v>
      </c>
      <c r="B577" t="s">
        <v>34</v>
      </c>
      <c r="C577" t="s">
        <v>75</v>
      </c>
      <c r="D577" t="s">
        <v>83</v>
      </c>
      <c r="E577" t="s">
        <v>85</v>
      </c>
      <c r="F577" t="s">
        <v>91</v>
      </c>
      <c r="G577" t="s">
        <v>38</v>
      </c>
      <c r="H577" t="s">
        <v>148</v>
      </c>
      <c r="I577" s="1">
        <v>45752</v>
      </c>
      <c r="J577">
        <v>2030</v>
      </c>
      <c r="K577">
        <v>68</v>
      </c>
      <c r="L577">
        <v>170</v>
      </c>
      <c r="M577" t="s">
        <v>114</v>
      </c>
      <c r="N577" t="s">
        <v>13</v>
      </c>
      <c r="O577" t="s">
        <v>14</v>
      </c>
      <c r="P577">
        <v>8.7870000000000008</v>
      </c>
      <c r="Q577">
        <v>1493.7900000000002</v>
      </c>
      <c r="R577">
        <f>MONTH('COCOCART INDIA DATA'!$I577)</f>
        <v>4</v>
      </c>
      <c r="S577" t="str">
        <f>TEXT(Table2[[#This Row],[Date]],"mmm")</f>
        <v>Apr</v>
      </c>
      <c r="T577">
        <f>DAY(Table2[[#This Row],[Date]])</f>
        <v>5</v>
      </c>
      <c r="U577" t="str">
        <f>TEXT(Table2[[#This Row],[Date]],"ddd")</f>
        <v>Sat</v>
      </c>
    </row>
    <row r="578" spans="1:21" x14ac:dyDescent="0.25">
      <c r="A578" s="9">
        <v>2400040585</v>
      </c>
      <c r="B578" t="s">
        <v>61</v>
      </c>
      <c r="C578" t="s">
        <v>75</v>
      </c>
      <c r="D578" t="s">
        <v>82</v>
      </c>
      <c r="E578" t="s">
        <v>84</v>
      </c>
      <c r="F578" t="s">
        <v>88</v>
      </c>
      <c r="G578" t="s">
        <v>23</v>
      </c>
      <c r="H578" t="s">
        <v>146</v>
      </c>
      <c r="I578" s="1">
        <v>45752</v>
      </c>
      <c r="J578">
        <v>1169</v>
      </c>
      <c r="K578">
        <v>265</v>
      </c>
      <c r="L578">
        <v>47</v>
      </c>
      <c r="M578" t="s">
        <v>115</v>
      </c>
      <c r="N578" t="s">
        <v>17</v>
      </c>
      <c r="O578" t="s">
        <v>18</v>
      </c>
      <c r="P578">
        <v>7.8910999999999998</v>
      </c>
      <c r="Q578">
        <v>370.88169999999997</v>
      </c>
      <c r="R578">
        <f>MONTH('COCOCART INDIA DATA'!$I578)</f>
        <v>4</v>
      </c>
      <c r="S578" t="str">
        <f>TEXT(Table2[[#This Row],[Date]],"mmm")</f>
        <v>Apr</v>
      </c>
      <c r="T578">
        <f>DAY(Table2[[#This Row],[Date]])</f>
        <v>5</v>
      </c>
      <c r="U578" t="str">
        <f>TEXT(Table2[[#This Row],[Date]],"ddd")</f>
        <v>Sat</v>
      </c>
    </row>
    <row r="579" spans="1:21" x14ac:dyDescent="0.25">
      <c r="A579" s="9">
        <v>2400040586</v>
      </c>
      <c r="B579" t="s">
        <v>44</v>
      </c>
      <c r="C579" t="s">
        <v>75</v>
      </c>
      <c r="D579" t="s">
        <v>83</v>
      </c>
      <c r="E579" t="s">
        <v>84</v>
      </c>
      <c r="F579" t="s">
        <v>89</v>
      </c>
      <c r="G579" t="s">
        <v>36</v>
      </c>
      <c r="H579" t="s">
        <v>146</v>
      </c>
      <c r="I579" s="1">
        <v>45752</v>
      </c>
      <c r="J579">
        <v>3703</v>
      </c>
      <c r="K579">
        <v>54</v>
      </c>
      <c r="L579">
        <v>206</v>
      </c>
      <c r="M579" t="s">
        <v>116</v>
      </c>
      <c r="N579" t="s">
        <v>13</v>
      </c>
      <c r="O579" t="s">
        <v>14</v>
      </c>
      <c r="P579">
        <v>2.2656000000000001</v>
      </c>
      <c r="Q579">
        <v>466.71359999999999</v>
      </c>
      <c r="R579">
        <f>MONTH('COCOCART INDIA DATA'!$I579)</f>
        <v>4</v>
      </c>
      <c r="S579" t="str">
        <f>TEXT(Table2[[#This Row],[Date]],"mmm")</f>
        <v>Apr</v>
      </c>
      <c r="T579">
        <f>DAY(Table2[[#This Row],[Date]])</f>
        <v>5</v>
      </c>
      <c r="U579" t="str">
        <f>TEXT(Table2[[#This Row],[Date]],"ddd")</f>
        <v>Sat</v>
      </c>
    </row>
    <row r="580" spans="1:21" x14ac:dyDescent="0.25">
      <c r="A580" s="9">
        <v>2400040587</v>
      </c>
      <c r="B580" t="s">
        <v>11</v>
      </c>
      <c r="C580" t="s">
        <v>75</v>
      </c>
      <c r="D580" t="s">
        <v>82</v>
      </c>
      <c r="E580" t="s">
        <v>85</v>
      </c>
      <c r="F580" t="s">
        <v>90</v>
      </c>
      <c r="G580" t="s">
        <v>16</v>
      </c>
      <c r="H580" t="s">
        <v>146</v>
      </c>
      <c r="I580" s="1">
        <v>45752</v>
      </c>
      <c r="J580">
        <v>805</v>
      </c>
      <c r="K580">
        <v>48</v>
      </c>
      <c r="L580">
        <v>54</v>
      </c>
      <c r="M580" t="s">
        <v>117</v>
      </c>
      <c r="N580" t="s">
        <v>17</v>
      </c>
      <c r="O580" t="s">
        <v>18</v>
      </c>
      <c r="P580">
        <v>0.24049999999999999</v>
      </c>
      <c r="Q580">
        <v>12.987</v>
      </c>
      <c r="R580">
        <f>MONTH('COCOCART INDIA DATA'!$I580)</f>
        <v>4</v>
      </c>
      <c r="S580" t="str">
        <f>TEXT(Table2[[#This Row],[Date]],"mmm")</f>
        <v>Apr</v>
      </c>
      <c r="T580">
        <f>DAY(Table2[[#This Row],[Date]])</f>
        <v>5</v>
      </c>
      <c r="U580" t="str">
        <f>TEXT(Table2[[#This Row],[Date]],"ddd")</f>
        <v>Sat</v>
      </c>
    </row>
    <row r="581" spans="1:21" x14ac:dyDescent="0.25">
      <c r="A581" s="9">
        <v>2400040588</v>
      </c>
      <c r="B581" t="s">
        <v>51</v>
      </c>
      <c r="C581" t="s">
        <v>75</v>
      </c>
      <c r="D581" t="s">
        <v>82</v>
      </c>
      <c r="E581" t="s">
        <v>85</v>
      </c>
      <c r="F581" t="s">
        <v>91</v>
      </c>
      <c r="G581" t="s">
        <v>58</v>
      </c>
      <c r="H581" t="s">
        <v>146</v>
      </c>
      <c r="I581" s="1">
        <v>45752</v>
      </c>
      <c r="J581">
        <v>406</v>
      </c>
      <c r="K581">
        <v>260</v>
      </c>
      <c r="L581">
        <v>21</v>
      </c>
      <c r="M581" t="s">
        <v>118</v>
      </c>
      <c r="N581" t="s">
        <v>13</v>
      </c>
      <c r="O581" t="s">
        <v>18</v>
      </c>
      <c r="P581">
        <v>5.0198</v>
      </c>
      <c r="Q581">
        <v>105.4158</v>
      </c>
      <c r="R581">
        <f>MONTH('COCOCART INDIA DATA'!$I581)</f>
        <v>4</v>
      </c>
      <c r="S581" t="str">
        <f>TEXT(Table2[[#This Row],[Date]],"mmm")</f>
        <v>Apr</v>
      </c>
      <c r="T581">
        <f>DAY(Table2[[#This Row],[Date]])</f>
        <v>5</v>
      </c>
      <c r="U581" t="str">
        <f>TEXT(Table2[[#This Row],[Date]],"ddd")</f>
        <v>Sat</v>
      </c>
    </row>
    <row r="582" spans="1:21" x14ac:dyDescent="0.25">
      <c r="A582" s="9">
        <v>2400040589</v>
      </c>
      <c r="B582" t="s">
        <v>26</v>
      </c>
      <c r="C582" t="s">
        <v>75</v>
      </c>
      <c r="D582" t="s">
        <v>82</v>
      </c>
      <c r="E582" t="s">
        <v>85</v>
      </c>
      <c r="F582" t="s">
        <v>90</v>
      </c>
      <c r="G582" t="s">
        <v>38</v>
      </c>
      <c r="H582" t="s">
        <v>146</v>
      </c>
      <c r="I582" s="1">
        <v>45752</v>
      </c>
      <c r="J582">
        <v>3591</v>
      </c>
      <c r="K582">
        <v>73</v>
      </c>
      <c r="L582">
        <v>360</v>
      </c>
      <c r="M582" t="s">
        <v>119</v>
      </c>
      <c r="N582" t="s">
        <v>13</v>
      </c>
      <c r="O582" t="s">
        <v>14</v>
      </c>
      <c r="P582">
        <v>8.7870000000000008</v>
      </c>
      <c r="Q582">
        <v>3163.32</v>
      </c>
      <c r="R582">
        <f>MONTH('COCOCART INDIA DATA'!$I582)</f>
        <v>4</v>
      </c>
      <c r="S582" t="str">
        <f>TEXT(Table2[[#This Row],[Date]],"mmm")</f>
        <v>Apr</v>
      </c>
      <c r="T582">
        <f>DAY(Table2[[#This Row],[Date]])</f>
        <v>5</v>
      </c>
      <c r="U582" t="str">
        <f>TEXT(Table2[[#This Row],[Date]],"ddd")</f>
        <v>Sat</v>
      </c>
    </row>
    <row r="583" spans="1:21" x14ac:dyDescent="0.25">
      <c r="A583" s="9">
        <v>2400040590</v>
      </c>
      <c r="B583" t="s">
        <v>26</v>
      </c>
      <c r="C583" t="s">
        <v>75</v>
      </c>
      <c r="D583" t="s">
        <v>83</v>
      </c>
      <c r="E583" t="s">
        <v>85</v>
      </c>
      <c r="F583" t="s">
        <v>91</v>
      </c>
      <c r="G583" t="s">
        <v>16</v>
      </c>
      <c r="H583" t="s">
        <v>146</v>
      </c>
      <c r="I583" s="1">
        <v>45752</v>
      </c>
      <c r="J583">
        <v>5551</v>
      </c>
      <c r="K583">
        <v>210</v>
      </c>
      <c r="L583">
        <v>463</v>
      </c>
      <c r="M583" t="s">
        <v>120</v>
      </c>
      <c r="N583" t="s">
        <v>17</v>
      </c>
      <c r="O583" t="s">
        <v>18</v>
      </c>
      <c r="P583">
        <v>0.24049999999999999</v>
      </c>
      <c r="Q583">
        <v>111.3515</v>
      </c>
      <c r="R583">
        <f>MONTH('COCOCART INDIA DATA'!$I583)</f>
        <v>4</v>
      </c>
      <c r="S583" t="str">
        <f>TEXT(Table2[[#This Row],[Date]],"mmm")</f>
        <v>Apr</v>
      </c>
      <c r="T583">
        <f>DAY(Table2[[#This Row],[Date]])</f>
        <v>5</v>
      </c>
      <c r="U583" t="str">
        <f>TEXT(Table2[[#This Row],[Date]],"ddd")</f>
        <v>Sat</v>
      </c>
    </row>
    <row r="584" spans="1:21" x14ac:dyDescent="0.25">
      <c r="A584" s="9">
        <v>2400040591</v>
      </c>
      <c r="B584" t="s">
        <v>63</v>
      </c>
      <c r="C584" t="s">
        <v>75</v>
      </c>
      <c r="D584" t="s">
        <v>83</v>
      </c>
      <c r="E584" t="s">
        <v>84</v>
      </c>
      <c r="F584" t="s">
        <v>89</v>
      </c>
      <c r="G584" t="s">
        <v>16</v>
      </c>
      <c r="H584" t="s">
        <v>146</v>
      </c>
      <c r="I584" s="1">
        <v>45752</v>
      </c>
      <c r="J584">
        <v>3605</v>
      </c>
      <c r="K584">
        <v>347</v>
      </c>
      <c r="L584">
        <v>258</v>
      </c>
      <c r="M584" t="s">
        <v>121</v>
      </c>
      <c r="N584" t="s">
        <v>17</v>
      </c>
      <c r="O584" t="s">
        <v>18</v>
      </c>
      <c r="P584">
        <v>0.24049999999999999</v>
      </c>
      <c r="Q584">
        <v>62.048999999999999</v>
      </c>
      <c r="R584">
        <f>MONTH('COCOCART INDIA DATA'!$I584)</f>
        <v>4</v>
      </c>
      <c r="S584" t="str">
        <f>TEXT(Table2[[#This Row],[Date]],"mmm")</f>
        <v>Apr</v>
      </c>
      <c r="T584">
        <f>DAY(Table2[[#This Row],[Date]])</f>
        <v>5</v>
      </c>
      <c r="U584" t="str">
        <f>TEXT(Table2[[#This Row],[Date]],"ddd")</f>
        <v>Sat</v>
      </c>
    </row>
    <row r="585" spans="1:21" x14ac:dyDescent="0.25">
      <c r="A585" s="9">
        <v>2400040592</v>
      </c>
      <c r="B585" t="s">
        <v>44</v>
      </c>
      <c r="C585" t="s">
        <v>75</v>
      </c>
      <c r="D585" t="s">
        <v>83</v>
      </c>
      <c r="E585" t="s">
        <v>84</v>
      </c>
      <c r="F585" t="s">
        <v>89</v>
      </c>
      <c r="G585" t="s">
        <v>54</v>
      </c>
      <c r="H585" t="s">
        <v>146</v>
      </c>
      <c r="I585" s="1">
        <v>45752</v>
      </c>
      <c r="J585">
        <v>6356</v>
      </c>
      <c r="K585">
        <v>38</v>
      </c>
      <c r="L585">
        <v>374</v>
      </c>
      <c r="M585" t="s">
        <v>122</v>
      </c>
      <c r="N585" t="s">
        <v>13</v>
      </c>
      <c r="O585" t="s">
        <v>14</v>
      </c>
      <c r="P585">
        <v>13.3485</v>
      </c>
      <c r="Q585">
        <v>4992.3389999999999</v>
      </c>
      <c r="R585">
        <f>MONTH('COCOCART INDIA DATA'!$I585)</f>
        <v>4</v>
      </c>
      <c r="S585" t="str">
        <f>TEXT(Table2[[#This Row],[Date]],"mmm")</f>
        <v>Apr</v>
      </c>
      <c r="T585">
        <f>DAY(Table2[[#This Row],[Date]])</f>
        <v>5</v>
      </c>
      <c r="U585" t="str">
        <f>TEXT(Table2[[#This Row],[Date]],"ddd")</f>
        <v>Sat</v>
      </c>
    </row>
    <row r="586" spans="1:21" x14ac:dyDescent="0.25">
      <c r="A586" s="9">
        <v>2400040593</v>
      </c>
      <c r="B586" t="s">
        <v>63</v>
      </c>
      <c r="C586" t="s">
        <v>75</v>
      </c>
      <c r="D586" t="s">
        <v>83</v>
      </c>
      <c r="E586" t="s">
        <v>85</v>
      </c>
      <c r="F586" t="s">
        <v>90</v>
      </c>
      <c r="G586" t="s">
        <v>53</v>
      </c>
      <c r="H586" t="s">
        <v>146</v>
      </c>
      <c r="I586" s="1">
        <v>45752</v>
      </c>
      <c r="J586">
        <v>602</v>
      </c>
      <c r="K586">
        <v>238</v>
      </c>
      <c r="L586">
        <v>41</v>
      </c>
      <c r="M586" t="s">
        <v>123</v>
      </c>
      <c r="N586" t="s">
        <v>40</v>
      </c>
      <c r="O586" t="s">
        <v>18</v>
      </c>
      <c r="P586">
        <v>8.2429000000000006</v>
      </c>
      <c r="Q586">
        <v>337.95890000000003</v>
      </c>
      <c r="R586">
        <f>MONTH('COCOCART INDIA DATA'!$I586)</f>
        <v>4</v>
      </c>
      <c r="S586" t="str">
        <f>TEXT(Table2[[#This Row],[Date]],"mmm")</f>
        <v>Apr</v>
      </c>
      <c r="T586">
        <f>DAY(Table2[[#This Row],[Date]])</f>
        <v>5</v>
      </c>
      <c r="U586" t="str">
        <f>TEXT(Table2[[#This Row],[Date]],"ddd")</f>
        <v>Sat</v>
      </c>
    </row>
    <row r="587" spans="1:21" x14ac:dyDescent="0.25">
      <c r="A587" s="9">
        <v>2400040594</v>
      </c>
      <c r="B587" t="s">
        <v>51</v>
      </c>
      <c r="C587" t="s">
        <v>75</v>
      </c>
      <c r="D587" t="s">
        <v>83</v>
      </c>
      <c r="E587" t="s">
        <v>85</v>
      </c>
      <c r="F587" t="s">
        <v>91</v>
      </c>
      <c r="G587" t="s">
        <v>16</v>
      </c>
      <c r="H587" t="s">
        <v>147</v>
      </c>
      <c r="I587" s="1">
        <v>45752</v>
      </c>
      <c r="J587">
        <v>7042</v>
      </c>
      <c r="K587">
        <v>142</v>
      </c>
      <c r="L587">
        <v>470</v>
      </c>
      <c r="M587" t="s">
        <v>124</v>
      </c>
      <c r="N587" t="s">
        <v>17</v>
      </c>
      <c r="O587" t="s">
        <v>18</v>
      </c>
      <c r="P587">
        <v>0.24049999999999999</v>
      </c>
      <c r="Q587">
        <v>113.035</v>
      </c>
      <c r="R587">
        <f>MONTH('COCOCART INDIA DATA'!$I587)</f>
        <v>4</v>
      </c>
      <c r="S587" t="str">
        <f>TEXT(Table2[[#This Row],[Date]],"mmm")</f>
        <v>Apr</v>
      </c>
      <c r="T587">
        <f>DAY(Table2[[#This Row],[Date]])</f>
        <v>5</v>
      </c>
      <c r="U587" t="str">
        <f>TEXT(Table2[[#This Row],[Date]],"ddd")</f>
        <v>Sat</v>
      </c>
    </row>
    <row r="588" spans="1:21" x14ac:dyDescent="0.25">
      <c r="A588" s="9">
        <v>2400040595</v>
      </c>
      <c r="B588" t="s">
        <v>35</v>
      </c>
      <c r="C588" t="s">
        <v>75</v>
      </c>
      <c r="D588" t="s">
        <v>83</v>
      </c>
      <c r="E588" t="s">
        <v>85</v>
      </c>
      <c r="F588" t="s">
        <v>90</v>
      </c>
      <c r="G588" t="s">
        <v>54</v>
      </c>
      <c r="H588" t="s">
        <v>147</v>
      </c>
      <c r="I588" s="1">
        <v>45752</v>
      </c>
      <c r="J588">
        <v>2968</v>
      </c>
      <c r="K588">
        <v>215</v>
      </c>
      <c r="L588">
        <v>142</v>
      </c>
      <c r="M588" t="s">
        <v>125</v>
      </c>
      <c r="N588" t="s">
        <v>13</v>
      </c>
      <c r="O588" t="s">
        <v>14</v>
      </c>
      <c r="P588">
        <v>13.3485</v>
      </c>
      <c r="Q588">
        <v>1895.4869999999999</v>
      </c>
      <c r="R588">
        <f>MONTH('COCOCART INDIA DATA'!$I588)</f>
        <v>4</v>
      </c>
      <c r="S588" t="str">
        <f>TEXT(Table2[[#This Row],[Date]],"mmm")</f>
        <v>Apr</v>
      </c>
      <c r="T588">
        <f>DAY(Table2[[#This Row],[Date]])</f>
        <v>5</v>
      </c>
      <c r="U588" t="str">
        <f>TEXT(Table2[[#This Row],[Date]],"ddd")</f>
        <v>Sat</v>
      </c>
    </row>
    <row r="589" spans="1:21" x14ac:dyDescent="0.25">
      <c r="A589" s="9">
        <v>2400040596</v>
      </c>
      <c r="B589" t="s">
        <v>29</v>
      </c>
      <c r="C589" t="s">
        <v>76</v>
      </c>
      <c r="D589" t="s">
        <v>83</v>
      </c>
      <c r="E589" t="s">
        <v>85</v>
      </c>
      <c r="F589" t="s">
        <v>91</v>
      </c>
      <c r="G589" t="s">
        <v>46</v>
      </c>
      <c r="H589" t="s">
        <v>147</v>
      </c>
      <c r="I589" s="1">
        <v>45752</v>
      </c>
      <c r="J589">
        <v>294</v>
      </c>
      <c r="K589">
        <v>80</v>
      </c>
      <c r="L589">
        <v>17</v>
      </c>
      <c r="M589" t="s">
        <v>126</v>
      </c>
      <c r="N589" t="s">
        <v>40</v>
      </c>
      <c r="O589" t="s">
        <v>18</v>
      </c>
      <c r="P589">
        <v>4.7065000000000001</v>
      </c>
      <c r="Q589">
        <v>80.010500000000008</v>
      </c>
      <c r="R589">
        <f>MONTH('COCOCART INDIA DATA'!$I589)</f>
        <v>4</v>
      </c>
      <c r="S589" t="str">
        <f>TEXT(Table2[[#This Row],[Date]],"mmm")</f>
        <v>Apr</v>
      </c>
      <c r="T589">
        <f>DAY(Table2[[#This Row],[Date]])</f>
        <v>5</v>
      </c>
      <c r="U589" t="str">
        <f>TEXT(Table2[[#This Row],[Date]],"ddd")</f>
        <v>Sat</v>
      </c>
    </row>
    <row r="590" spans="1:21" x14ac:dyDescent="0.25">
      <c r="A590" s="9">
        <v>2400040597</v>
      </c>
      <c r="B590" t="s">
        <v>62</v>
      </c>
      <c r="C590" t="s">
        <v>77</v>
      </c>
      <c r="D590" t="s">
        <v>83</v>
      </c>
      <c r="E590" t="s">
        <v>84</v>
      </c>
      <c r="F590" t="s">
        <v>88</v>
      </c>
      <c r="G590" t="s">
        <v>41</v>
      </c>
      <c r="H590" t="s">
        <v>147</v>
      </c>
      <c r="I590" s="1">
        <v>45752</v>
      </c>
      <c r="J590">
        <v>6363</v>
      </c>
      <c r="K590">
        <v>68</v>
      </c>
      <c r="L590">
        <v>213</v>
      </c>
      <c r="M590" t="s">
        <v>127</v>
      </c>
      <c r="N590" t="s">
        <v>40</v>
      </c>
      <c r="O590" t="s">
        <v>14</v>
      </c>
      <c r="P590">
        <v>6.3415999999999997</v>
      </c>
      <c r="Q590">
        <v>1350.7608</v>
      </c>
      <c r="R590">
        <f>MONTH('COCOCART INDIA DATA'!$I590)</f>
        <v>4</v>
      </c>
      <c r="S590" t="str">
        <f>TEXT(Table2[[#This Row],[Date]],"mmm")</f>
        <v>Apr</v>
      </c>
      <c r="T590">
        <f>DAY(Table2[[#This Row],[Date]])</f>
        <v>5</v>
      </c>
      <c r="U590" t="str">
        <f>TEXT(Table2[[#This Row],[Date]],"ddd")</f>
        <v>Sat</v>
      </c>
    </row>
    <row r="591" spans="1:21" x14ac:dyDescent="0.25">
      <c r="A591" s="9">
        <v>2400040598</v>
      </c>
      <c r="B591" t="s">
        <v>44</v>
      </c>
      <c r="C591" t="s">
        <v>78</v>
      </c>
      <c r="D591" t="s">
        <v>83</v>
      </c>
      <c r="E591" t="s">
        <v>84</v>
      </c>
      <c r="F591" t="s">
        <v>89</v>
      </c>
      <c r="G591" t="s">
        <v>49</v>
      </c>
      <c r="H591" t="s">
        <v>147</v>
      </c>
      <c r="I591" s="1">
        <v>45752</v>
      </c>
      <c r="J591">
        <v>280</v>
      </c>
      <c r="K591">
        <v>220</v>
      </c>
      <c r="L591">
        <v>18</v>
      </c>
      <c r="M591" t="s">
        <v>128</v>
      </c>
      <c r="N591" t="s">
        <v>13</v>
      </c>
      <c r="O591" t="s">
        <v>14</v>
      </c>
      <c r="P591">
        <v>1.5934999999999999</v>
      </c>
      <c r="Q591">
        <v>28.683</v>
      </c>
      <c r="R591">
        <f>MONTH('COCOCART INDIA DATA'!$I591)</f>
        <v>4</v>
      </c>
      <c r="S591" t="str">
        <f>TEXT(Table2[[#This Row],[Date]],"mmm")</f>
        <v>Apr</v>
      </c>
      <c r="T591">
        <f>DAY(Table2[[#This Row],[Date]])</f>
        <v>5</v>
      </c>
      <c r="U591" t="str">
        <f>TEXT(Table2[[#This Row],[Date]],"ddd")</f>
        <v>Sat</v>
      </c>
    </row>
    <row r="592" spans="1:21" x14ac:dyDescent="0.25">
      <c r="A592" s="9">
        <v>2400040599</v>
      </c>
      <c r="B592" t="s">
        <v>50</v>
      </c>
      <c r="C592" t="s">
        <v>78</v>
      </c>
      <c r="D592" t="s">
        <v>83</v>
      </c>
      <c r="E592" t="s">
        <v>85</v>
      </c>
      <c r="F592" t="s">
        <v>90</v>
      </c>
      <c r="G592" t="s">
        <v>48</v>
      </c>
      <c r="H592" t="s">
        <v>147</v>
      </c>
      <c r="I592" s="1">
        <v>45752</v>
      </c>
      <c r="J592">
        <v>406</v>
      </c>
      <c r="K592">
        <v>22</v>
      </c>
      <c r="L592">
        <v>29</v>
      </c>
      <c r="M592" t="s">
        <v>129</v>
      </c>
      <c r="N592" t="s">
        <v>40</v>
      </c>
      <c r="O592" t="s">
        <v>18</v>
      </c>
      <c r="P592">
        <v>11.4688</v>
      </c>
      <c r="Q592">
        <v>332.59519999999998</v>
      </c>
      <c r="R592">
        <f>MONTH('COCOCART INDIA DATA'!$I592)</f>
        <v>4</v>
      </c>
      <c r="S592" t="str">
        <f>TEXT(Table2[[#This Row],[Date]],"mmm")</f>
        <v>Apr</v>
      </c>
      <c r="T592">
        <f>DAY(Table2[[#This Row],[Date]])</f>
        <v>5</v>
      </c>
      <c r="U592" t="str">
        <f>TEXT(Table2[[#This Row],[Date]],"ddd")</f>
        <v>Sat</v>
      </c>
    </row>
    <row r="593" spans="1:21" x14ac:dyDescent="0.25">
      <c r="A593" s="9">
        <v>2400040600</v>
      </c>
      <c r="B593" t="s">
        <v>33</v>
      </c>
      <c r="C593" t="s">
        <v>79</v>
      </c>
      <c r="D593" t="s">
        <v>83</v>
      </c>
      <c r="E593" t="s">
        <v>85</v>
      </c>
      <c r="F593" t="s">
        <v>91</v>
      </c>
      <c r="G593" t="s">
        <v>45</v>
      </c>
      <c r="H593" t="s">
        <v>147</v>
      </c>
      <c r="I593" s="1">
        <v>45752</v>
      </c>
      <c r="J593">
        <v>4144</v>
      </c>
      <c r="K593">
        <v>374</v>
      </c>
      <c r="L593">
        <v>139</v>
      </c>
      <c r="M593" t="s">
        <v>130</v>
      </c>
      <c r="N593" t="s">
        <v>17</v>
      </c>
      <c r="O593" t="s">
        <v>14</v>
      </c>
      <c r="P593">
        <v>2.4773999999999998</v>
      </c>
      <c r="Q593">
        <v>344.35859999999997</v>
      </c>
      <c r="R593">
        <f>MONTH('COCOCART INDIA DATA'!$I593)</f>
        <v>4</v>
      </c>
      <c r="S593" t="str">
        <f>TEXT(Table2[[#This Row],[Date]],"mmm")</f>
        <v>Apr</v>
      </c>
      <c r="T593">
        <f>DAY(Table2[[#This Row],[Date]])</f>
        <v>5</v>
      </c>
      <c r="U593" t="str">
        <f>TEXT(Table2[[#This Row],[Date]],"ddd")</f>
        <v>Sat</v>
      </c>
    </row>
    <row r="594" spans="1:21" x14ac:dyDescent="0.25">
      <c r="A594" s="9">
        <v>2400040601</v>
      </c>
      <c r="B594" t="s">
        <v>60</v>
      </c>
      <c r="C594" t="s">
        <v>80</v>
      </c>
      <c r="D594" t="s">
        <v>83</v>
      </c>
      <c r="E594" t="s">
        <v>85</v>
      </c>
      <c r="F594" t="s">
        <v>90</v>
      </c>
      <c r="G594" t="s">
        <v>32</v>
      </c>
      <c r="H594" t="s">
        <v>147</v>
      </c>
      <c r="I594" s="1">
        <v>45752</v>
      </c>
      <c r="J594">
        <v>5341</v>
      </c>
      <c r="K594">
        <v>179</v>
      </c>
      <c r="L594">
        <v>173</v>
      </c>
      <c r="M594" t="s">
        <v>131</v>
      </c>
      <c r="N594" t="s">
        <v>13</v>
      </c>
      <c r="O594" t="s">
        <v>14</v>
      </c>
      <c r="P594">
        <v>1.8652</v>
      </c>
      <c r="Q594">
        <v>322.67959999999999</v>
      </c>
      <c r="R594">
        <f>MONTH('COCOCART INDIA DATA'!$I594)</f>
        <v>4</v>
      </c>
      <c r="S594" t="str">
        <f>TEXT(Table2[[#This Row],[Date]],"mmm")</f>
        <v>Apr</v>
      </c>
      <c r="T594">
        <f>DAY(Table2[[#This Row],[Date]])</f>
        <v>5</v>
      </c>
      <c r="U594" t="str">
        <f>TEXT(Table2[[#This Row],[Date]],"ddd")</f>
        <v>Sat</v>
      </c>
    </row>
    <row r="595" spans="1:21" x14ac:dyDescent="0.25">
      <c r="A595" s="9">
        <v>2400040602</v>
      </c>
      <c r="B595" t="s">
        <v>24</v>
      </c>
      <c r="C595" t="s">
        <v>79</v>
      </c>
      <c r="D595" t="s">
        <v>83</v>
      </c>
      <c r="E595" t="s">
        <v>85</v>
      </c>
      <c r="F595" t="s">
        <v>91</v>
      </c>
      <c r="G595" t="s">
        <v>49</v>
      </c>
      <c r="H595" t="s">
        <v>147</v>
      </c>
      <c r="I595" s="1">
        <v>45752</v>
      </c>
      <c r="J595">
        <v>2947</v>
      </c>
      <c r="K595">
        <v>103</v>
      </c>
      <c r="L595">
        <v>197</v>
      </c>
      <c r="M595" t="s">
        <v>132</v>
      </c>
      <c r="N595" t="s">
        <v>13</v>
      </c>
      <c r="O595" t="s">
        <v>14</v>
      </c>
      <c r="P595">
        <v>1.5934999999999999</v>
      </c>
      <c r="Q595">
        <v>313.91949999999997</v>
      </c>
      <c r="R595">
        <f>MONTH('COCOCART INDIA DATA'!$I595)</f>
        <v>4</v>
      </c>
      <c r="S595" t="str">
        <f>TEXT(Table2[[#This Row],[Date]],"mmm")</f>
        <v>Apr</v>
      </c>
      <c r="T595">
        <f>DAY(Table2[[#This Row],[Date]])</f>
        <v>5</v>
      </c>
      <c r="U595" t="str">
        <f>TEXT(Table2[[#This Row],[Date]],"ddd")</f>
        <v>Sat</v>
      </c>
    </row>
    <row r="596" spans="1:21" x14ac:dyDescent="0.25">
      <c r="A596" s="9">
        <v>2400040603</v>
      </c>
      <c r="B596" t="s">
        <v>15</v>
      </c>
      <c r="C596" t="s">
        <v>79</v>
      </c>
      <c r="D596" t="s">
        <v>83</v>
      </c>
      <c r="E596" t="s">
        <v>84</v>
      </c>
      <c r="F596" t="s">
        <v>89</v>
      </c>
      <c r="G596" t="s">
        <v>53</v>
      </c>
      <c r="H596" t="s">
        <v>149</v>
      </c>
      <c r="I596" s="1">
        <v>45752</v>
      </c>
      <c r="J596">
        <v>12026</v>
      </c>
      <c r="K596">
        <v>166</v>
      </c>
      <c r="L596">
        <v>926</v>
      </c>
      <c r="M596" t="s">
        <v>133</v>
      </c>
      <c r="N596" t="s">
        <v>40</v>
      </c>
      <c r="O596" t="s">
        <v>18</v>
      </c>
      <c r="P596">
        <v>8.2429000000000006</v>
      </c>
      <c r="Q596">
        <v>7632.9254000000001</v>
      </c>
      <c r="R596">
        <f>MONTH('COCOCART INDIA DATA'!$I596)</f>
        <v>4</v>
      </c>
      <c r="S596" t="str">
        <f>TEXT(Table2[[#This Row],[Date]],"mmm")</f>
        <v>Apr</v>
      </c>
      <c r="T596">
        <f>DAY(Table2[[#This Row],[Date]])</f>
        <v>5</v>
      </c>
      <c r="U596" t="str">
        <f>TEXT(Table2[[#This Row],[Date]],"ddd")</f>
        <v>Sat</v>
      </c>
    </row>
    <row r="597" spans="1:21" x14ac:dyDescent="0.25">
      <c r="A597" s="9">
        <v>2400040604</v>
      </c>
      <c r="B597" t="s">
        <v>29</v>
      </c>
      <c r="C597" t="s">
        <v>80</v>
      </c>
      <c r="D597" t="s">
        <v>83</v>
      </c>
      <c r="E597" t="s">
        <v>84</v>
      </c>
      <c r="F597" t="s">
        <v>89</v>
      </c>
      <c r="G597" t="s">
        <v>58</v>
      </c>
      <c r="H597" t="s">
        <v>149</v>
      </c>
      <c r="I597" s="1">
        <v>45752</v>
      </c>
      <c r="J597">
        <v>3983</v>
      </c>
      <c r="K597">
        <v>237</v>
      </c>
      <c r="L597">
        <v>307</v>
      </c>
      <c r="M597" t="s">
        <v>134</v>
      </c>
      <c r="N597" t="s">
        <v>13</v>
      </c>
      <c r="O597" t="s">
        <v>18</v>
      </c>
      <c r="P597">
        <v>5.0198</v>
      </c>
      <c r="Q597">
        <v>1541.0786000000001</v>
      </c>
      <c r="R597">
        <f>MONTH('COCOCART INDIA DATA'!$I597)</f>
        <v>4</v>
      </c>
      <c r="S597" t="str">
        <f>TEXT(Table2[[#This Row],[Date]],"mmm")</f>
        <v>Apr</v>
      </c>
      <c r="T597">
        <f>DAY(Table2[[#This Row],[Date]])</f>
        <v>5</v>
      </c>
      <c r="U597" t="str">
        <f>TEXT(Table2[[#This Row],[Date]],"ddd")</f>
        <v>Sat</v>
      </c>
    </row>
    <row r="598" spans="1:21" x14ac:dyDescent="0.25">
      <c r="A598" s="9">
        <v>2400040605</v>
      </c>
      <c r="B598" t="s">
        <v>34</v>
      </c>
      <c r="C598" t="s">
        <v>79</v>
      </c>
      <c r="D598" t="s">
        <v>83</v>
      </c>
      <c r="E598" t="s">
        <v>85</v>
      </c>
      <c r="F598" t="s">
        <v>90</v>
      </c>
      <c r="G598" t="s">
        <v>16</v>
      </c>
      <c r="H598" t="s">
        <v>149</v>
      </c>
      <c r="I598" s="1">
        <v>45752</v>
      </c>
      <c r="J598">
        <v>1792</v>
      </c>
      <c r="K598">
        <v>283</v>
      </c>
      <c r="L598">
        <v>163</v>
      </c>
      <c r="M598" t="s">
        <v>135</v>
      </c>
      <c r="N598" t="s">
        <v>17</v>
      </c>
      <c r="O598" t="s">
        <v>18</v>
      </c>
      <c r="P598">
        <v>0.24049999999999999</v>
      </c>
      <c r="Q598">
        <v>39.201499999999996</v>
      </c>
      <c r="R598">
        <f>MONTH('COCOCART INDIA DATA'!$I598)</f>
        <v>4</v>
      </c>
      <c r="S598" t="str">
        <f>TEXT(Table2[[#This Row],[Date]],"mmm")</f>
        <v>Apr</v>
      </c>
      <c r="T598">
        <f>DAY(Table2[[#This Row],[Date]])</f>
        <v>5</v>
      </c>
      <c r="U598" t="str">
        <f>TEXT(Table2[[#This Row],[Date]],"ddd")</f>
        <v>Sat</v>
      </c>
    </row>
    <row r="599" spans="1:21" x14ac:dyDescent="0.25">
      <c r="A599" s="9">
        <v>2400040606</v>
      </c>
      <c r="B599" t="s">
        <v>11</v>
      </c>
      <c r="C599" t="s">
        <v>79</v>
      </c>
      <c r="D599" t="s">
        <v>83</v>
      </c>
      <c r="E599" t="s">
        <v>85</v>
      </c>
      <c r="F599" t="s">
        <v>91</v>
      </c>
      <c r="G599" t="s">
        <v>32</v>
      </c>
      <c r="H599" t="s">
        <v>149</v>
      </c>
      <c r="I599" s="1">
        <v>45752</v>
      </c>
      <c r="J599">
        <v>1526</v>
      </c>
      <c r="K599">
        <v>150</v>
      </c>
      <c r="L599">
        <v>67</v>
      </c>
      <c r="M599" t="s">
        <v>136</v>
      </c>
      <c r="N599" t="s">
        <v>13</v>
      </c>
      <c r="O599" t="s">
        <v>14</v>
      </c>
      <c r="P599">
        <v>1.8652</v>
      </c>
      <c r="Q599">
        <v>124.9684</v>
      </c>
      <c r="R599">
        <f>MONTH('COCOCART INDIA DATA'!$I599)</f>
        <v>4</v>
      </c>
      <c r="S599" t="str">
        <f>TEXT(Table2[[#This Row],[Date]],"mmm")</f>
        <v>Apr</v>
      </c>
      <c r="T599">
        <f>DAY(Table2[[#This Row],[Date]])</f>
        <v>5</v>
      </c>
      <c r="U599" t="str">
        <f>TEXT(Table2[[#This Row],[Date]],"ddd")</f>
        <v>Sat</v>
      </c>
    </row>
    <row r="600" spans="1:21" x14ac:dyDescent="0.25">
      <c r="A600" s="9">
        <v>2400040607</v>
      </c>
      <c r="B600" t="s">
        <v>26</v>
      </c>
      <c r="C600" t="s">
        <v>79</v>
      </c>
      <c r="D600" t="s">
        <v>83</v>
      </c>
      <c r="E600" t="s">
        <v>85</v>
      </c>
      <c r="F600" t="s">
        <v>90</v>
      </c>
      <c r="G600" t="s">
        <v>28</v>
      </c>
      <c r="H600" t="s">
        <v>149</v>
      </c>
      <c r="I600" s="1">
        <v>45752</v>
      </c>
      <c r="J600">
        <v>5313</v>
      </c>
      <c r="K600">
        <v>70</v>
      </c>
      <c r="L600">
        <v>190</v>
      </c>
      <c r="M600" t="s">
        <v>137</v>
      </c>
      <c r="N600" t="s">
        <v>17</v>
      </c>
      <c r="O600" t="s">
        <v>18</v>
      </c>
      <c r="P600">
        <v>1.7625</v>
      </c>
      <c r="Q600">
        <v>334.875</v>
      </c>
      <c r="R600">
        <f>MONTH('COCOCART INDIA DATA'!$I600)</f>
        <v>4</v>
      </c>
      <c r="S600" t="str">
        <f>TEXT(Table2[[#This Row],[Date]],"mmm")</f>
        <v>Apr</v>
      </c>
      <c r="T600">
        <f>DAY(Table2[[#This Row],[Date]])</f>
        <v>5</v>
      </c>
      <c r="U600" t="str">
        <f>TEXT(Table2[[#This Row],[Date]],"ddd")</f>
        <v>Sat</v>
      </c>
    </row>
    <row r="601" spans="1:21" x14ac:dyDescent="0.25">
      <c r="A601" s="9">
        <v>2400040608</v>
      </c>
      <c r="B601" t="s">
        <v>60</v>
      </c>
      <c r="C601" t="s">
        <v>79</v>
      </c>
      <c r="D601" t="s">
        <v>83</v>
      </c>
      <c r="E601" t="s">
        <v>85</v>
      </c>
      <c r="F601" t="s">
        <v>91</v>
      </c>
      <c r="G601" t="s">
        <v>41</v>
      </c>
      <c r="H601" t="s">
        <v>151</v>
      </c>
      <c r="I601" s="1">
        <v>45752</v>
      </c>
      <c r="J601">
        <v>7728</v>
      </c>
      <c r="K601">
        <v>48</v>
      </c>
      <c r="L601">
        <v>242</v>
      </c>
      <c r="M601" t="s">
        <v>138</v>
      </c>
      <c r="N601" t="s">
        <v>40</v>
      </c>
      <c r="O601" t="s">
        <v>14</v>
      </c>
      <c r="P601">
        <v>6.3415999999999997</v>
      </c>
      <c r="Q601">
        <v>1534.6671999999999</v>
      </c>
      <c r="R601">
        <f>MONTH('COCOCART INDIA DATA'!$I601)</f>
        <v>4</v>
      </c>
      <c r="S601" t="str">
        <f>TEXT(Table2[[#This Row],[Date]],"mmm")</f>
        <v>Apr</v>
      </c>
      <c r="T601">
        <f>DAY(Table2[[#This Row],[Date]])</f>
        <v>5</v>
      </c>
      <c r="U601" t="str">
        <f>TEXT(Table2[[#This Row],[Date]],"ddd")</f>
        <v>Sat</v>
      </c>
    </row>
    <row r="602" spans="1:21" x14ac:dyDescent="0.25">
      <c r="A602" s="9">
        <v>2400040609</v>
      </c>
      <c r="B602" t="s">
        <v>55</v>
      </c>
      <c r="C602" t="s">
        <v>66</v>
      </c>
      <c r="D602" t="s">
        <v>82</v>
      </c>
      <c r="E602" t="s">
        <v>84</v>
      </c>
      <c r="F602" t="s">
        <v>88</v>
      </c>
      <c r="G602" t="s">
        <v>25</v>
      </c>
      <c r="H602" t="s">
        <v>151</v>
      </c>
      <c r="I602" s="1">
        <v>45752</v>
      </c>
      <c r="J602">
        <v>413</v>
      </c>
      <c r="K602">
        <v>414</v>
      </c>
      <c r="L602">
        <v>22</v>
      </c>
      <c r="M602" t="s">
        <v>139</v>
      </c>
      <c r="N602" t="s">
        <v>13</v>
      </c>
      <c r="O602" t="s">
        <v>18</v>
      </c>
      <c r="P602">
        <v>0.69579999999999997</v>
      </c>
      <c r="Q602">
        <v>15.307599999999999</v>
      </c>
      <c r="R602">
        <f>MONTH('COCOCART INDIA DATA'!$I602)</f>
        <v>4</v>
      </c>
      <c r="S602" t="str">
        <f>TEXT(Table2[[#This Row],[Date]],"mmm")</f>
        <v>Apr</v>
      </c>
      <c r="T602">
        <f>DAY(Table2[[#This Row],[Date]])</f>
        <v>5</v>
      </c>
      <c r="U602" t="str">
        <f>TEXT(Table2[[#This Row],[Date]],"ddd")</f>
        <v>Sat</v>
      </c>
    </row>
    <row r="603" spans="1:21" x14ac:dyDescent="0.25">
      <c r="A603" s="9">
        <v>2400040610</v>
      </c>
      <c r="B603" t="s">
        <v>64</v>
      </c>
      <c r="C603" t="s">
        <v>66</v>
      </c>
      <c r="D603" t="s">
        <v>83</v>
      </c>
      <c r="E603" t="s">
        <v>84</v>
      </c>
      <c r="F603" t="s">
        <v>89</v>
      </c>
      <c r="G603" t="s">
        <v>16</v>
      </c>
      <c r="H603" t="s">
        <v>151</v>
      </c>
      <c r="I603" s="1">
        <v>45752</v>
      </c>
      <c r="J603">
        <v>4431</v>
      </c>
      <c r="K603">
        <v>13</v>
      </c>
      <c r="L603">
        <v>493</v>
      </c>
      <c r="M603" t="s">
        <v>140</v>
      </c>
      <c r="N603" t="s">
        <v>17</v>
      </c>
      <c r="O603" t="s">
        <v>18</v>
      </c>
      <c r="P603">
        <v>0.24049999999999999</v>
      </c>
      <c r="Q603">
        <v>118.56649999999999</v>
      </c>
      <c r="R603">
        <f>MONTH('COCOCART INDIA DATA'!$I603)</f>
        <v>4</v>
      </c>
      <c r="S603" t="str">
        <f>TEXT(Table2[[#This Row],[Date]],"mmm")</f>
        <v>Apr</v>
      </c>
      <c r="T603">
        <f>DAY(Table2[[#This Row],[Date]])</f>
        <v>5</v>
      </c>
      <c r="U603" t="str">
        <f>TEXT(Table2[[#This Row],[Date]],"ddd")</f>
        <v>Sat</v>
      </c>
    </row>
    <row r="604" spans="1:21" x14ac:dyDescent="0.25">
      <c r="A604" s="9">
        <v>2400040611</v>
      </c>
      <c r="B604" t="s">
        <v>61</v>
      </c>
      <c r="C604" t="s">
        <v>66</v>
      </c>
      <c r="D604" t="s">
        <v>82</v>
      </c>
      <c r="E604" t="s">
        <v>85</v>
      </c>
      <c r="F604" t="s">
        <v>90</v>
      </c>
      <c r="G604" t="s">
        <v>49</v>
      </c>
      <c r="H604" t="s">
        <v>153</v>
      </c>
      <c r="I604" s="1">
        <v>45752</v>
      </c>
      <c r="J604">
        <v>1036</v>
      </c>
      <c r="K604">
        <v>240</v>
      </c>
      <c r="L604">
        <v>58</v>
      </c>
      <c r="M604" t="s">
        <v>141</v>
      </c>
      <c r="N604" t="s">
        <v>13</v>
      </c>
      <c r="O604" t="s">
        <v>14</v>
      </c>
      <c r="P604">
        <v>1.5934999999999999</v>
      </c>
      <c r="Q604">
        <v>92.423000000000002</v>
      </c>
      <c r="R604">
        <f>MONTH('COCOCART INDIA DATA'!$I604)</f>
        <v>4</v>
      </c>
      <c r="S604" t="str">
        <f>TEXT(Table2[[#This Row],[Date]],"mmm")</f>
        <v>Apr</v>
      </c>
      <c r="T604">
        <f>DAY(Table2[[#This Row],[Date]])</f>
        <v>5</v>
      </c>
      <c r="U604" t="str">
        <f>TEXT(Table2[[#This Row],[Date]],"ddd")</f>
        <v>Sat</v>
      </c>
    </row>
    <row r="605" spans="1:21" x14ac:dyDescent="0.25">
      <c r="A605" s="9">
        <v>2400040612</v>
      </c>
      <c r="B605" t="s">
        <v>64</v>
      </c>
      <c r="C605" t="s">
        <v>66</v>
      </c>
      <c r="D605" t="s">
        <v>83</v>
      </c>
      <c r="E605" t="s">
        <v>85</v>
      </c>
      <c r="F605" t="s">
        <v>91</v>
      </c>
      <c r="G605" t="s">
        <v>38</v>
      </c>
      <c r="H605" t="s">
        <v>153</v>
      </c>
      <c r="I605" s="1">
        <v>45752</v>
      </c>
      <c r="J605">
        <v>217</v>
      </c>
      <c r="K605">
        <v>147</v>
      </c>
      <c r="L605">
        <v>25</v>
      </c>
      <c r="M605" t="s">
        <v>142</v>
      </c>
      <c r="N605" t="s">
        <v>13</v>
      </c>
      <c r="O605" t="s">
        <v>14</v>
      </c>
      <c r="P605">
        <v>8.7870000000000008</v>
      </c>
      <c r="Q605">
        <v>219.67500000000001</v>
      </c>
      <c r="R605">
        <f>MONTH('COCOCART INDIA DATA'!$I605)</f>
        <v>4</v>
      </c>
      <c r="S605" t="str">
        <f>TEXT(Table2[[#This Row],[Date]],"mmm")</f>
        <v>Apr</v>
      </c>
      <c r="T605">
        <f>DAY(Table2[[#This Row],[Date]])</f>
        <v>5</v>
      </c>
      <c r="U605" t="str">
        <f>TEXT(Table2[[#This Row],[Date]],"ddd")</f>
        <v>Sat</v>
      </c>
    </row>
    <row r="606" spans="1:21" x14ac:dyDescent="0.25">
      <c r="A606" s="9">
        <v>2400040613</v>
      </c>
      <c r="B606" t="s">
        <v>47</v>
      </c>
      <c r="C606" t="s">
        <v>66</v>
      </c>
      <c r="D606" t="s">
        <v>83</v>
      </c>
      <c r="E606" t="s">
        <v>85</v>
      </c>
      <c r="F606" t="s">
        <v>90</v>
      </c>
      <c r="G606" t="s">
        <v>53</v>
      </c>
      <c r="H606" t="s">
        <v>153</v>
      </c>
      <c r="I606" s="1">
        <v>45752</v>
      </c>
      <c r="J606">
        <v>7616</v>
      </c>
      <c r="K606">
        <v>16</v>
      </c>
      <c r="L606">
        <v>693</v>
      </c>
      <c r="M606" t="s">
        <v>143</v>
      </c>
      <c r="N606" t="s">
        <v>40</v>
      </c>
      <c r="O606" t="s">
        <v>18</v>
      </c>
      <c r="P606">
        <v>8.2429000000000006</v>
      </c>
      <c r="Q606">
        <v>5712.3297000000002</v>
      </c>
      <c r="R606">
        <f>MONTH('COCOCART INDIA DATA'!$I606)</f>
        <v>4</v>
      </c>
      <c r="S606" t="str">
        <f>TEXT(Table2[[#This Row],[Date]],"mmm")</f>
        <v>Apr</v>
      </c>
      <c r="T606">
        <f>DAY(Table2[[#This Row],[Date]])</f>
        <v>5</v>
      </c>
      <c r="U606" t="str">
        <f>TEXT(Table2[[#This Row],[Date]],"ddd")</f>
        <v>Sat</v>
      </c>
    </row>
    <row r="607" spans="1:21" x14ac:dyDescent="0.25">
      <c r="A607" s="9">
        <v>2400040614</v>
      </c>
      <c r="B607" t="s">
        <v>19</v>
      </c>
      <c r="C607" t="s">
        <v>67</v>
      </c>
      <c r="D607" t="s">
        <v>83</v>
      </c>
      <c r="E607" t="s">
        <v>85</v>
      </c>
      <c r="F607" t="s">
        <v>91</v>
      </c>
      <c r="G607" t="s">
        <v>28</v>
      </c>
      <c r="H607" t="s">
        <v>153</v>
      </c>
      <c r="I607" s="1">
        <v>45752</v>
      </c>
      <c r="J607">
        <v>11900</v>
      </c>
      <c r="K607">
        <v>256</v>
      </c>
      <c r="L607">
        <v>518</v>
      </c>
      <c r="M607" t="s">
        <v>41</v>
      </c>
      <c r="N607" t="s">
        <v>17</v>
      </c>
      <c r="O607" t="s">
        <v>18</v>
      </c>
      <c r="P607">
        <v>1.7625</v>
      </c>
      <c r="Q607">
        <v>912.97500000000002</v>
      </c>
      <c r="R607">
        <f>MONTH('COCOCART INDIA DATA'!$I607)</f>
        <v>4</v>
      </c>
      <c r="S607" t="str">
        <f>TEXT(Table2[[#This Row],[Date]],"mmm")</f>
        <v>Apr</v>
      </c>
      <c r="T607">
        <f>DAY(Table2[[#This Row],[Date]])</f>
        <v>5</v>
      </c>
      <c r="U607" t="str">
        <f>TEXT(Table2[[#This Row],[Date]],"ddd")</f>
        <v>Sat</v>
      </c>
    </row>
    <row r="608" spans="1:21" x14ac:dyDescent="0.25">
      <c r="A608" s="9">
        <v>2400040615</v>
      </c>
      <c r="B608" t="s">
        <v>42</v>
      </c>
      <c r="C608" t="s">
        <v>68</v>
      </c>
      <c r="D608" t="s">
        <v>83</v>
      </c>
      <c r="E608" t="s">
        <v>84</v>
      </c>
      <c r="F608" t="s">
        <v>89</v>
      </c>
      <c r="G608" t="s">
        <v>53</v>
      </c>
      <c r="H608" t="s">
        <v>153</v>
      </c>
      <c r="I608" s="1">
        <v>45752</v>
      </c>
      <c r="J608">
        <v>10437</v>
      </c>
      <c r="K608">
        <v>350</v>
      </c>
      <c r="L608">
        <v>1044</v>
      </c>
      <c r="M608" t="s">
        <v>92</v>
      </c>
      <c r="N608" t="s">
        <v>40</v>
      </c>
      <c r="O608" t="s">
        <v>18</v>
      </c>
      <c r="P608">
        <v>8.2429000000000006</v>
      </c>
      <c r="Q608">
        <v>8605.5876000000007</v>
      </c>
      <c r="R608">
        <f>MONTH('COCOCART INDIA DATA'!$I608)</f>
        <v>4</v>
      </c>
      <c r="S608" t="str">
        <f>TEXT(Table2[[#This Row],[Date]],"mmm")</f>
        <v>Apr</v>
      </c>
      <c r="T608">
        <f>DAY(Table2[[#This Row],[Date]])</f>
        <v>5</v>
      </c>
      <c r="U608" t="str">
        <f>TEXT(Table2[[#This Row],[Date]],"ddd")</f>
        <v>Sat</v>
      </c>
    </row>
    <row r="609" spans="1:21" x14ac:dyDescent="0.25">
      <c r="A609" s="9">
        <v>2400040616</v>
      </c>
      <c r="B609" t="s">
        <v>33</v>
      </c>
      <c r="C609" t="s">
        <v>69</v>
      </c>
      <c r="D609" t="s">
        <v>83</v>
      </c>
      <c r="E609" t="s">
        <v>84</v>
      </c>
      <c r="F609" t="s">
        <v>89</v>
      </c>
      <c r="G609" t="s">
        <v>49</v>
      </c>
      <c r="H609" t="s">
        <v>153</v>
      </c>
      <c r="I609" s="1">
        <v>45752</v>
      </c>
      <c r="J609">
        <v>5691</v>
      </c>
      <c r="K609">
        <v>216</v>
      </c>
      <c r="L609">
        <v>335</v>
      </c>
      <c r="M609" t="s">
        <v>93</v>
      </c>
      <c r="N609" t="s">
        <v>13</v>
      </c>
      <c r="O609" t="s">
        <v>14</v>
      </c>
      <c r="P609">
        <v>1.5934999999999999</v>
      </c>
      <c r="Q609">
        <v>533.82249999999999</v>
      </c>
      <c r="R609">
        <f>MONTH('COCOCART INDIA DATA'!$I609)</f>
        <v>4</v>
      </c>
      <c r="S609" t="str">
        <f>TEXT(Table2[[#This Row],[Date]],"mmm")</f>
        <v>Apr</v>
      </c>
      <c r="T609">
        <f>DAY(Table2[[#This Row],[Date]])</f>
        <v>5</v>
      </c>
      <c r="U609" t="str">
        <f>TEXT(Table2[[#This Row],[Date]],"ddd")</f>
        <v>Sat</v>
      </c>
    </row>
    <row r="610" spans="1:21" x14ac:dyDescent="0.25">
      <c r="A610" s="9">
        <v>2400040617</v>
      </c>
      <c r="B610" t="s">
        <v>35</v>
      </c>
      <c r="C610" t="s">
        <v>70</v>
      </c>
      <c r="D610" t="s">
        <v>83</v>
      </c>
      <c r="E610" t="s">
        <v>85</v>
      </c>
      <c r="F610" t="s">
        <v>90</v>
      </c>
      <c r="G610" t="s">
        <v>12</v>
      </c>
      <c r="H610" t="s">
        <v>153</v>
      </c>
      <c r="I610" s="1">
        <v>45752</v>
      </c>
      <c r="J610">
        <v>5397</v>
      </c>
      <c r="K610">
        <v>66</v>
      </c>
      <c r="L610">
        <v>300</v>
      </c>
      <c r="M610" t="s">
        <v>94</v>
      </c>
      <c r="N610" t="s">
        <v>13</v>
      </c>
      <c r="O610" t="s">
        <v>14</v>
      </c>
      <c r="P610">
        <v>6.0983000000000001</v>
      </c>
      <c r="Q610">
        <v>1829.49</v>
      </c>
      <c r="R610">
        <f>MONTH('COCOCART INDIA DATA'!$I610)</f>
        <v>4</v>
      </c>
      <c r="S610" t="str">
        <f>TEXT(Table2[[#This Row],[Date]],"mmm")</f>
        <v>Apr</v>
      </c>
      <c r="T610">
        <f>DAY(Table2[[#This Row],[Date]])</f>
        <v>5</v>
      </c>
      <c r="U610" t="str">
        <f>TEXT(Table2[[#This Row],[Date]],"ddd")</f>
        <v>Sat</v>
      </c>
    </row>
    <row r="611" spans="1:21" x14ac:dyDescent="0.25">
      <c r="A611" s="9">
        <v>2400040618</v>
      </c>
      <c r="B611" t="s">
        <v>60</v>
      </c>
      <c r="C611" t="s">
        <v>70</v>
      </c>
      <c r="D611" t="s">
        <v>83</v>
      </c>
      <c r="E611" t="s">
        <v>85</v>
      </c>
      <c r="F611" t="s">
        <v>91</v>
      </c>
      <c r="G611" t="s">
        <v>28</v>
      </c>
      <c r="H611" t="s">
        <v>152</v>
      </c>
      <c r="I611" s="1">
        <v>45752</v>
      </c>
      <c r="J611">
        <v>3276</v>
      </c>
      <c r="K611">
        <v>61</v>
      </c>
      <c r="L611">
        <v>143</v>
      </c>
      <c r="M611" t="s">
        <v>95</v>
      </c>
      <c r="N611" t="s">
        <v>17</v>
      </c>
      <c r="O611" t="s">
        <v>18</v>
      </c>
      <c r="P611">
        <v>1.7625</v>
      </c>
      <c r="Q611">
        <v>252.03749999999999</v>
      </c>
      <c r="R611">
        <f>MONTH('COCOCART INDIA DATA'!$I611)</f>
        <v>4</v>
      </c>
      <c r="S611" t="str">
        <f>TEXT(Table2[[#This Row],[Date]],"mmm")</f>
        <v>Apr</v>
      </c>
      <c r="T611">
        <f>DAY(Table2[[#This Row],[Date]])</f>
        <v>5</v>
      </c>
      <c r="U611" t="str">
        <f>TEXT(Table2[[#This Row],[Date]],"ddd")</f>
        <v>Sat</v>
      </c>
    </row>
    <row r="612" spans="1:21" x14ac:dyDescent="0.25">
      <c r="A612" s="9">
        <v>2400040619</v>
      </c>
      <c r="B612" t="s">
        <v>44</v>
      </c>
      <c r="C612" t="s">
        <v>71</v>
      </c>
      <c r="D612" t="s">
        <v>82</v>
      </c>
      <c r="E612" t="s">
        <v>85</v>
      </c>
      <c r="F612" t="s">
        <v>90</v>
      </c>
      <c r="G612" t="s">
        <v>45</v>
      </c>
      <c r="H612" t="s">
        <v>152</v>
      </c>
      <c r="I612" s="1">
        <v>45752</v>
      </c>
      <c r="J612">
        <v>4102</v>
      </c>
      <c r="K612">
        <v>14</v>
      </c>
      <c r="L612">
        <v>187</v>
      </c>
      <c r="M612" t="s">
        <v>37</v>
      </c>
      <c r="N612" t="s">
        <v>17</v>
      </c>
      <c r="O612" t="s">
        <v>14</v>
      </c>
      <c r="P612">
        <v>2.4773999999999998</v>
      </c>
      <c r="Q612">
        <v>463.27379999999999</v>
      </c>
      <c r="R612">
        <f>MONTH('COCOCART INDIA DATA'!$I612)</f>
        <v>4</v>
      </c>
      <c r="S612" t="str">
        <f>TEXT(Table2[[#This Row],[Date]],"mmm")</f>
        <v>Apr</v>
      </c>
      <c r="T612">
        <f>DAY(Table2[[#This Row],[Date]])</f>
        <v>5</v>
      </c>
      <c r="U612" t="str">
        <f>TEXT(Table2[[#This Row],[Date]],"ddd")</f>
        <v>Sat</v>
      </c>
    </row>
    <row r="613" spans="1:21" x14ac:dyDescent="0.25">
      <c r="A613" s="9">
        <v>2400040620</v>
      </c>
      <c r="B613" t="s">
        <v>15</v>
      </c>
      <c r="C613" t="s">
        <v>71</v>
      </c>
      <c r="D613" t="s">
        <v>83</v>
      </c>
      <c r="E613" t="s">
        <v>85</v>
      </c>
      <c r="F613" t="s">
        <v>91</v>
      </c>
      <c r="G613" t="s">
        <v>23</v>
      </c>
      <c r="H613" t="s">
        <v>152</v>
      </c>
      <c r="I613" s="1">
        <v>45752</v>
      </c>
      <c r="J613">
        <v>476</v>
      </c>
      <c r="K613">
        <v>86</v>
      </c>
      <c r="L613">
        <v>18</v>
      </c>
      <c r="M613" t="s">
        <v>96</v>
      </c>
      <c r="N613" t="s">
        <v>17</v>
      </c>
      <c r="O613" t="s">
        <v>18</v>
      </c>
      <c r="P613">
        <v>7.8910999999999998</v>
      </c>
      <c r="Q613">
        <v>142.03979999999999</v>
      </c>
      <c r="R613">
        <f>MONTH('COCOCART INDIA DATA'!$I613)</f>
        <v>4</v>
      </c>
      <c r="S613" t="str">
        <f>TEXT(Table2[[#This Row],[Date]],"mmm")</f>
        <v>Apr</v>
      </c>
      <c r="T613">
        <f>DAY(Table2[[#This Row],[Date]])</f>
        <v>5</v>
      </c>
      <c r="U613" t="str">
        <f>TEXT(Table2[[#This Row],[Date]],"ddd")</f>
        <v>Sat</v>
      </c>
    </row>
    <row r="614" spans="1:21" x14ac:dyDescent="0.25">
      <c r="A614" s="9">
        <v>2400040621</v>
      </c>
      <c r="B614" t="s">
        <v>27</v>
      </c>
      <c r="C614" t="s">
        <v>72</v>
      </c>
      <c r="D614" t="s">
        <v>82</v>
      </c>
      <c r="E614" t="s">
        <v>84</v>
      </c>
      <c r="F614" t="s">
        <v>88</v>
      </c>
      <c r="G614" t="s">
        <v>28</v>
      </c>
      <c r="H614" t="s">
        <v>146</v>
      </c>
      <c r="I614" s="1">
        <v>45752</v>
      </c>
      <c r="J614">
        <v>4858</v>
      </c>
      <c r="K614">
        <v>138</v>
      </c>
      <c r="L614">
        <v>157</v>
      </c>
      <c r="M614" t="s">
        <v>97</v>
      </c>
      <c r="N614" t="s">
        <v>17</v>
      </c>
      <c r="O614" t="s">
        <v>18</v>
      </c>
      <c r="P614">
        <v>1.7625</v>
      </c>
      <c r="Q614">
        <v>276.71249999999998</v>
      </c>
      <c r="R614">
        <f>MONTH('COCOCART INDIA DATA'!$I614)</f>
        <v>4</v>
      </c>
      <c r="S614" t="str">
        <f>TEXT(Table2[[#This Row],[Date]],"mmm")</f>
        <v>Apr</v>
      </c>
      <c r="T614">
        <f>DAY(Table2[[#This Row],[Date]])</f>
        <v>5</v>
      </c>
      <c r="U614" t="str">
        <f>TEXT(Table2[[#This Row],[Date]],"ddd")</f>
        <v>Sat</v>
      </c>
    </row>
    <row r="615" spans="1:21" x14ac:dyDescent="0.25">
      <c r="A615" s="9">
        <v>2400040622</v>
      </c>
      <c r="B615" t="s">
        <v>44</v>
      </c>
      <c r="C615" t="s">
        <v>73</v>
      </c>
      <c r="D615" t="s">
        <v>82</v>
      </c>
      <c r="E615" t="s">
        <v>84</v>
      </c>
      <c r="F615" t="s">
        <v>89</v>
      </c>
      <c r="G615" t="s">
        <v>20</v>
      </c>
      <c r="H615" t="s">
        <v>147</v>
      </c>
      <c r="I615" s="1">
        <v>45752</v>
      </c>
      <c r="J615">
        <v>7259</v>
      </c>
      <c r="K615">
        <v>69</v>
      </c>
      <c r="L615">
        <v>404</v>
      </c>
      <c r="M615" t="s">
        <v>98</v>
      </c>
      <c r="N615" t="s">
        <v>13</v>
      </c>
      <c r="O615" t="s">
        <v>14</v>
      </c>
      <c r="P615">
        <v>4.6592000000000002</v>
      </c>
      <c r="Q615">
        <v>1882.3168000000001</v>
      </c>
      <c r="R615">
        <f>MONTH('COCOCART INDIA DATA'!$I615)</f>
        <v>4</v>
      </c>
      <c r="S615" t="str">
        <f>TEXT(Table2[[#This Row],[Date]],"mmm")</f>
        <v>Apr</v>
      </c>
      <c r="T615">
        <f>DAY(Table2[[#This Row],[Date]])</f>
        <v>5</v>
      </c>
      <c r="U615" t="str">
        <f>TEXT(Table2[[#This Row],[Date]],"ddd")</f>
        <v>Sat</v>
      </c>
    </row>
    <row r="616" spans="1:21" x14ac:dyDescent="0.25">
      <c r="A616" s="9">
        <v>2400040623</v>
      </c>
      <c r="B616" t="s">
        <v>60</v>
      </c>
      <c r="C616" t="s">
        <v>74</v>
      </c>
      <c r="D616" t="s">
        <v>82</v>
      </c>
      <c r="E616" t="s">
        <v>85</v>
      </c>
      <c r="F616" t="s">
        <v>90</v>
      </c>
      <c r="G616" t="s">
        <v>54</v>
      </c>
      <c r="H616" t="s">
        <v>148</v>
      </c>
      <c r="I616" s="1">
        <v>45752</v>
      </c>
      <c r="J616">
        <v>6209</v>
      </c>
      <c r="K616">
        <v>35</v>
      </c>
      <c r="L616">
        <v>311</v>
      </c>
      <c r="M616" t="s">
        <v>99</v>
      </c>
      <c r="N616" t="s">
        <v>13</v>
      </c>
      <c r="O616" t="s">
        <v>14</v>
      </c>
      <c r="P616">
        <v>13.3485</v>
      </c>
      <c r="Q616">
        <v>4151.3834999999999</v>
      </c>
      <c r="R616">
        <f>MONTH('COCOCART INDIA DATA'!$I616)</f>
        <v>4</v>
      </c>
      <c r="S616" t="str">
        <f>TEXT(Table2[[#This Row],[Date]],"mmm")</f>
        <v>Apr</v>
      </c>
      <c r="T616">
        <f>DAY(Table2[[#This Row],[Date]])</f>
        <v>5</v>
      </c>
      <c r="U616" t="str">
        <f>TEXT(Table2[[#This Row],[Date]],"ddd")</f>
        <v>Sat</v>
      </c>
    </row>
    <row r="617" spans="1:21" x14ac:dyDescent="0.25">
      <c r="A617" s="9">
        <v>2400040624</v>
      </c>
      <c r="B617" t="s">
        <v>44</v>
      </c>
      <c r="C617" t="s">
        <v>72</v>
      </c>
      <c r="D617" t="s">
        <v>83</v>
      </c>
      <c r="E617" t="s">
        <v>85</v>
      </c>
      <c r="F617" t="s">
        <v>91</v>
      </c>
      <c r="G617" t="s">
        <v>28</v>
      </c>
      <c r="H617" t="s">
        <v>149</v>
      </c>
      <c r="I617" s="1">
        <v>45752</v>
      </c>
      <c r="J617">
        <v>12390</v>
      </c>
      <c r="K617">
        <v>269</v>
      </c>
      <c r="L617">
        <v>539</v>
      </c>
      <c r="M617" t="s">
        <v>100</v>
      </c>
      <c r="N617" t="s">
        <v>17</v>
      </c>
      <c r="O617" t="s">
        <v>18</v>
      </c>
      <c r="P617">
        <v>1.7625</v>
      </c>
      <c r="Q617">
        <v>949.98749999999995</v>
      </c>
      <c r="R617">
        <f>MONTH('COCOCART INDIA DATA'!$I617)</f>
        <v>4</v>
      </c>
      <c r="S617" t="str">
        <f>TEXT(Table2[[#This Row],[Date]],"mmm")</f>
        <v>Apr</v>
      </c>
      <c r="T617">
        <f>DAY(Table2[[#This Row],[Date]])</f>
        <v>5</v>
      </c>
      <c r="U617" t="str">
        <f>TEXT(Table2[[#This Row],[Date]],"ddd")</f>
        <v>Sat</v>
      </c>
    </row>
    <row r="618" spans="1:21" x14ac:dyDescent="0.25">
      <c r="A618" s="9">
        <v>2400040625</v>
      </c>
      <c r="B618" t="s">
        <v>26</v>
      </c>
      <c r="C618" t="s">
        <v>73</v>
      </c>
      <c r="D618" t="s">
        <v>83</v>
      </c>
      <c r="E618" t="s">
        <v>85</v>
      </c>
      <c r="F618" t="s">
        <v>90</v>
      </c>
      <c r="G618" t="s">
        <v>48</v>
      </c>
      <c r="H618" t="s">
        <v>150</v>
      </c>
      <c r="I618" s="1">
        <v>45752</v>
      </c>
      <c r="J618">
        <v>686</v>
      </c>
      <c r="K618">
        <v>103</v>
      </c>
      <c r="L618">
        <v>41</v>
      </c>
      <c r="M618" t="s">
        <v>101</v>
      </c>
      <c r="N618" t="s">
        <v>40</v>
      </c>
      <c r="O618" t="s">
        <v>18</v>
      </c>
      <c r="P618">
        <v>11.4688</v>
      </c>
      <c r="Q618">
        <v>470.2208</v>
      </c>
      <c r="R618">
        <f>MONTH('COCOCART INDIA DATA'!$I618)</f>
        <v>4</v>
      </c>
      <c r="S618" t="str">
        <f>TEXT(Table2[[#This Row],[Date]],"mmm")</f>
        <v>Apr</v>
      </c>
      <c r="T618">
        <f>DAY(Table2[[#This Row],[Date]])</f>
        <v>5</v>
      </c>
      <c r="U618" t="str">
        <f>TEXT(Table2[[#This Row],[Date]],"ddd")</f>
        <v>Sat</v>
      </c>
    </row>
    <row r="619" spans="1:21" x14ac:dyDescent="0.25">
      <c r="A619" s="9">
        <v>2400040626</v>
      </c>
      <c r="B619" t="s">
        <v>33</v>
      </c>
      <c r="C619" t="s">
        <v>74</v>
      </c>
      <c r="D619" t="s">
        <v>83</v>
      </c>
      <c r="E619" t="s">
        <v>85</v>
      </c>
      <c r="F619" t="s">
        <v>91</v>
      </c>
      <c r="G619" t="s">
        <v>32</v>
      </c>
      <c r="H619" t="s">
        <v>151</v>
      </c>
      <c r="I619" s="1">
        <v>45752</v>
      </c>
      <c r="J619">
        <v>9030</v>
      </c>
      <c r="K619">
        <v>563</v>
      </c>
      <c r="L619">
        <v>312</v>
      </c>
      <c r="M619" t="s">
        <v>102</v>
      </c>
      <c r="N619" t="s">
        <v>13</v>
      </c>
      <c r="O619" t="s">
        <v>14</v>
      </c>
      <c r="P619">
        <v>1.8652</v>
      </c>
      <c r="Q619">
        <v>581.94240000000002</v>
      </c>
      <c r="R619">
        <f>MONTH('COCOCART INDIA DATA'!$I619)</f>
        <v>4</v>
      </c>
      <c r="S619" t="str">
        <f>TEXT(Table2[[#This Row],[Date]],"mmm")</f>
        <v>Apr</v>
      </c>
      <c r="T619">
        <f>DAY(Table2[[#This Row],[Date]])</f>
        <v>5</v>
      </c>
      <c r="U619" t="str">
        <f>TEXT(Table2[[#This Row],[Date]],"ddd")</f>
        <v>Sat</v>
      </c>
    </row>
    <row r="620" spans="1:21" x14ac:dyDescent="0.25">
      <c r="A620" s="9">
        <v>2400040627</v>
      </c>
      <c r="B620" t="s">
        <v>27</v>
      </c>
      <c r="C620" t="s">
        <v>75</v>
      </c>
      <c r="D620" t="s">
        <v>82</v>
      </c>
      <c r="E620" t="s">
        <v>84</v>
      </c>
      <c r="F620" t="s">
        <v>89</v>
      </c>
      <c r="G620" t="s">
        <v>54</v>
      </c>
      <c r="H620" t="s">
        <v>152</v>
      </c>
      <c r="I620" s="1">
        <v>45752</v>
      </c>
      <c r="J620">
        <v>5376</v>
      </c>
      <c r="K620">
        <v>48</v>
      </c>
      <c r="L620">
        <v>256</v>
      </c>
      <c r="M620" t="s">
        <v>103</v>
      </c>
      <c r="N620" t="s">
        <v>13</v>
      </c>
      <c r="O620" t="s">
        <v>14</v>
      </c>
      <c r="P620">
        <v>13.3485</v>
      </c>
      <c r="Q620">
        <v>3417.2159999999999</v>
      </c>
      <c r="R620">
        <f>MONTH('COCOCART INDIA DATA'!$I620)</f>
        <v>4</v>
      </c>
      <c r="S620" t="str">
        <f>TEXT(Table2[[#This Row],[Date]],"mmm")</f>
        <v>Apr</v>
      </c>
      <c r="T620">
        <f>DAY(Table2[[#This Row],[Date]])</f>
        <v>5</v>
      </c>
      <c r="U620" t="str">
        <f>TEXT(Table2[[#This Row],[Date]],"ddd")</f>
        <v>Sat</v>
      </c>
    </row>
    <row r="621" spans="1:21" x14ac:dyDescent="0.25">
      <c r="A621" s="9">
        <v>2400040628</v>
      </c>
      <c r="B621" t="s">
        <v>63</v>
      </c>
      <c r="C621" t="s">
        <v>75</v>
      </c>
      <c r="D621" t="s">
        <v>83</v>
      </c>
      <c r="E621" t="s">
        <v>84</v>
      </c>
      <c r="F621" t="s">
        <v>89</v>
      </c>
      <c r="G621" t="s">
        <v>30</v>
      </c>
      <c r="H621" t="s">
        <v>153</v>
      </c>
      <c r="I621" s="1">
        <v>45752</v>
      </c>
      <c r="J621">
        <v>2898</v>
      </c>
      <c r="K621">
        <v>17</v>
      </c>
      <c r="L621">
        <v>126</v>
      </c>
      <c r="M621" t="s">
        <v>59</v>
      </c>
      <c r="N621" t="s">
        <v>13</v>
      </c>
      <c r="O621" t="s">
        <v>18</v>
      </c>
      <c r="P621">
        <v>0.89900000000000002</v>
      </c>
      <c r="Q621">
        <v>113.274</v>
      </c>
      <c r="R621">
        <f>MONTH('COCOCART INDIA DATA'!$I621)</f>
        <v>4</v>
      </c>
      <c r="S621" t="str">
        <f>TEXT(Table2[[#This Row],[Date]],"mmm")</f>
        <v>Apr</v>
      </c>
      <c r="T621">
        <f>DAY(Table2[[#This Row],[Date]])</f>
        <v>5</v>
      </c>
      <c r="U621" t="str">
        <f>TEXT(Table2[[#This Row],[Date]],"ddd")</f>
        <v>Sat</v>
      </c>
    </row>
    <row r="622" spans="1:21" x14ac:dyDescent="0.25">
      <c r="A622" s="9">
        <v>2400040629</v>
      </c>
      <c r="B622" t="s">
        <v>11</v>
      </c>
      <c r="C622" t="s">
        <v>75</v>
      </c>
      <c r="D622" t="s">
        <v>82</v>
      </c>
      <c r="E622" t="s">
        <v>85</v>
      </c>
      <c r="F622" t="s">
        <v>90</v>
      </c>
      <c r="G622" t="s">
        <v>54</v>
      </c>
      <c r="H622" t="s">
        <v>154</v>
      </c>
      <c r="I622" s="1">
        <v>45752</v>
      </c>
      <c r="J622">
        <v>18900</v>
      </c>
      <c r="K622">
        <v>13</v>
      </c>
      <c r="L622">
        <v>945</v>
      </c>
      <c r="M622" t="s">
        <v>104</v>
      </c>
      <c r="N622" t="s">
        <v>13</v>
      </c>
      <c r="O622" t="s">
        <v>14</v>
      </c>
      <c r="P622">
        <v>13.3485</v>
      </c>
      <c r="Q622">
        <v>12614.3325</v>
      </c>
      <c r="R622">
        <f>MONTH('COCOCART INDIA DATA'!$I622)</f>
        <v>4</v>
      </c>
      <c r="S622" t="str">
        <f>TEXT(Table2[[#This Row],[Date]],"mmm")</f>
        <v>Apr</v>
      </c>
      <c r="T622">
        <f>DAY(Table2[[#This Row],[Date]])</f>
        <v>5</v>
      </c>
      <c r="U622" t="str">
        <f>TEXT(Table2[[#This Row],[Date]],"ddd")</f>
        <v>Sat</v>
      </c>
    </row>
    <row r="623" spans="1:21" x14ac:dyDescent="0.25">
      <c r="A623" s="9">
        <v>2400040630</v>
      </c>
      <c r="B623" t="s">
        <v>33</v>
      </c>
      <c r="C623" t="s">
        <v>75</v>
      </c>
      <c r="D623" t="s">
        <v>83</v>
      </c>
      <c r="E623" t="s">
        <v>85</v>
      </c>
      <c r="F623" t="s">
        <v>91</v>
      </c>
      <c r="G623" t="s">
        <v>41</v>
      </c>
      <c r="H623" t="s">
        <v>155</v>
      </c>
      <c r="I623" s="1">
        <v>45752</v>
      </c>
      <c r="J623">
        <v>5082</v>
      </c>
      <c r="K623">
        <v>95</v>
      </c>
      <c r="L623">
        <v>182</v>
      </c>
      <c r="M623" t="s">
        <v>105</v>
      </c>
      <c r="N623" t="s">
        <v>40</v>
      </c>
      <c r="O623" t="s">
        <v>14</v>
      </c>
      <c r="P623">
        <v>6.3415999999999997</v>
      </c>
      <c r="Q623">
        <v>1154.1712</v>
      </c>
      <c r="R623">
        <f>MONTH('COCOCART INDIA DATA'!$I623)</f>
        <v>4</v>
      </c>
      <c r="S623" t="str">
        <f>TEXT(Table2[[#This Row],[Date]],"mmm")</f>
        <v>Apr</v>
      </c>
      <c r="T623">
        <f>DAY(Table2[[#This Row],[Date]])</f>
        <v>5</v>
      </c>
      <c r="U623" t="str">
        <f>TEXT(Table2[[#This Row],[Date]],"ddd")</f>
        <v>Sat</v>
      </c>
    </row>
    <row r="624" spans="1:21" x14ac:dyDescent="0.25">
      <c r="A624" s="9">
        <v>2400040631</v>
      </c>
      <c r="B624" t="s">
        <v>55</v>
      </c>
      <c r="C624" t="s">
        <v>75</v>
      </c>
      <c r="D624" t="s">
        <v>82</v>
      </c>
      <c r="E624" t="s">
        <v>85</v>
      </c>
      <c r="F624" t="s">
        <v>90</v>
      </c>
      <c r="G624" t="s">
        <v>12</v>
      </c>
      <c r="H624" t="s">
        <v>156</v>
      </c>
      <c r="I624" s="1">
        <v>45752</v>
      </c>
      <c r="J624">
        <v>2016</v>
      </c>
      <c r="K624">
        <v>177</v>
      </c>
      <c r="L624">
        <v>107</v>
      </c>
      <c r="M624" t="s">
        <v>106</v>
      </c>
      <c r="N624" t="s">
        <v>13</v>
      </c>
      <c r="O624" t="s">
        <v>14</v>
      </c>
      <c r="P624">
        <v>6.0983000000000001</v>
      </c>
      <c r="Q624">
        <v>652.5181</v>
      </c>
      <c r="R624">
        <f>MONTH('COCOCART INDIA DATA'!$I624)</f>
        <v>4</v>
      </c>
      <c r="S624" t="str">
        <f>TEXT(Table2[[#This Row],[Date]],"mmm")</f>
        <v>Apr</v>
      </c>
      <c r="T624">
        <f>DAY(Table2[[#This Row],[Date]])</f>
        <v>5</v>
      </c>
      <c r="U624" t="str">
        <f>TEXT(Table2[[#This Row],[Date]],"ddd")</f>
        <v>Sat</v>
      </c>
    </row>
    <row r="625" spans="1:21" x14ac:dyDescent="0.25">
      <c r="A625" s="9">
        <v>2400040632</v>
      </c>
      <c r="B625" t="s">
        <v>29</v>
      </c>
      <c r="C625" t="s">
        <v>75</v>
      </c>
      <c r="D625" t="s">
        <v>82</v>
      </c>
      <c r="E625" t="s">
        <v>85</v>
      </c>
      <c r="F625" t="s">
        <v>91</v>
      </c>
      <c r="G625" t="s">
        <v>58</v>
      </c>
      <c r="H625" t="s">
        <v>150</v>
      </c>
      <c r="I625" s="1">
        <v>45752</v>
      </c>
      <c r="J625">
        <v>847</v>
      </c>
      <c r="K625">
        <v>145</v>
      </c>
      <c r="L625">
        <v>50</v>
      </c>
      <c r="M625" t="s">
        <v>107</v>
      </c>
      <c r="N625" t="s">
        <v>13</v>
      </c>
      <c r="O625" t="s">
        <v>18</v>
      </c>
      <c r="P625">
        <v>5.0198</v>
      </c>
      <c r="Q625">
        <v>250.99</v>
      </c>
      <c r="R625">
        <f>MONTH('COCOCART INDIA DATA'!$I625)</f>
        <v>4</v>
      </c>
      <c r="S625" t="str">
        <f>TEXT(Table2[[#This Row],[Date]],"mmm")</f>
        <v>Apr</v>
      </c>
      <c r="T625">
        <f>DAY(Table2[[#This Row],[Date]])</f>
        <v>5</v>
      </c>
      <c r="U625" t="str">
        <f>TEXT(Table2[[#This Row],[Date]],"ddd")</f>
        <v>Sat</v>
      </c>
    </row>
    <row r="626" spans="1:21" x14ac:dyDescent="0.25">
      <c r="A626" s="9">
        <v>2400040633</v>
      </c>
      <c r="B626" t="s">
        <v>29</v>
      </c>
      <c r="C626" t="s">
        <v>75</v>
      </c>
      <c r="D626" t="s">
        <v>82</v>
      </c>
      <c r="E626" t="s">
        <v>84</v>
      </c>
      <c r="F626" t="s">
        <v>88</v>
      </c>
      <c r="G626" t="s">
        <v>21</v>
      </c>
      <c r="H626" t="s">
        <v>150</v>
      </c>
      <c r="I626" s="1">
        <v>45752</v>
      </c>
      <c r="J626">
        <v>4200</v>
      </c>
      <c r="K626">
        <v>57</v>
      </c>
      <c r="L626">
        <v>350</v>
      </c>
      <c r="M626" t="s">
        <v>108</v>
      </c>
      <c r="N626" t="s">
        <v>13</v>
      </c>
      <c r="O626" t="s">
        <v>18</v>
      </c>
      <c r="P626">
        <v>6.0811000000000002</v>
      </c>
      <c r="Q626">
        <v>2128.3850000000002</v>
      </c>
      <c r="R626">
        <f>MONTH('COCOCART INDIA DATA'!$I626)</f>
        <v>4</v>
      </c>
      <c r="S626" t="str">
        <f>TEXT(Table2[[#This Row],[Date]],"mmm")</f>
        <v>Apr</v>
      </c>
      <c r="T626">
        <f>DAY(Table2[[#This Row],[Date]])</f>
        <v>5</v>
      </c>
      <c r="U626" t="str">
        <f>TEXT(Table2[[#This Row],[Date]],"ddd")</f>
        <v>Sat</v>
      </c>
    </row>
    <row r="627" spans="1:21" x14ac:dyDescent="0.25">
      <c r="A627" s="9">
        <v>2400040634</v>
      </c>
      <c r="B627" t="s">
        <v>61</v>
      </c>
      <c r="C627" t="s">
        <v>75</v>
      </c>
      <c r="D627" t="s">
        <v>83</v>
      </c>
      <c r="E627" t="s">
        <v>84</v>
      </c>
      <c r="F627" t="s">
        <v>89</v>
      </c>
      <c r="G627" t="s">
        <v>46</v>
      </c>
      <c r="H627" t="s">
        <v>150</v>
      </c>
      <c r="I627" s="1">
        <v>45752</v>
      </c>
      <c r="J627">
        <v>17577</v>
      </c>
      <c r="K627">
        <v>190</v>
      </c>
      <c r="L627">
        <v>977</v>
      </c>
      <c r="M627" t="s">
        <v>109</v>
      </c>
      <c r="N627" t="s">
        <v>40</v>
      </c>
      <c r="O627" t="s">
        <v>18</v>
      </c>
      <c r="P627">
        <v>4.7065000000000001</v>
      </c>
      <c r="Q627">
        <v>4598.2505000000001</v>
      </c>
      <c r="R627">
        <f>MONTH('COCOCART INDIA DATA'!$I627)</f>
        <v>4</v>
      </c>
      <c r="S627" t="str">
        <f>TEXT(Table2[[#This Row],[Date]],"mmm")</f>
        <v>Apr</v>
      </c>
      <c r="T627">
        <f>DAY(Table2[[#This Row],[Date]])</f>
        <v>5</v>
      </c>
      <c r="U627" t="str">
        <f>TEXT(Table2[[#This Row],[Date]],"ddd")</f>
        <v>Sat</v>
      </c>
    </row>
    <row r="628" spans="1:21" x14ac:dyDescent="0.25">
      <c r="A628" s="9">
        <v>2400040635</v>
      </c>
      <c r="B628" t="s">
        <v>44</v>
      </c>
      <c r="C628" t="s">
        <v>75</v>
      </c>
      <c r="D628" t="s">
        <v>82</v>
      </c>
      <c r="E628" t="s">
        <v>85</v>
      </c>
      <c r="F628" t="s">
        <v>90</v>
      </c>
      <c r="G628" t="s">
        <v>38</v>
      </c>
      <c r="H628" t="s">
        <v>154</v>
      </c>
      <c r="I628" s="1">
        <v>45752</v>
      </c>
      <c r="J628">
        <v>861</v>
      </c>
      <c r="K628">
        <v>108</v>
      </c>
      <c r="L628">
        <v>96</v>
      </c>
      <c r="M628" t="s">
        <v>110</v>
      </c>
      <c r="N628" t="s">
        <v>13</v>
      </c>
      <c r="O628" t="s">
        <v>14</v>
      </c>
      <c r="P628">
        <v>8.7870000000000008</v>
      </c>
      <c r="Q628">
        <v>843.55200000000013</v>
      </c>
      <c r="R628">
        <f>MONTH('COCOCART INDIA DATA'!$I628)</f>
        <v>4</v>
      </c>
      <c r="S628" t="str">
        <f>TEXT(Table2[[#This Row],[Date]],"mmm")</f>
        <v>Apr</v>
      </c>
      <c r="T628">
        <f>DAY(Table2[[#This Row],[Date]])</f>
        <v>5</v>
      </c>
      <c r="U628" t="str">
        <f>TEXT(Table2[[#This Row],[Date]],"ddd")</f>
        <v>Sat</v>
      </c>
    </row>
    <row r="629" spans="1:21" x14ac:dyDescent="0.25">
      <c r="A629" s="9">
        <v>2400040636</v>
      </c>
      <c r="B629" t="s">
        <v>61</v>
      </c>
      <c r="C629" t="s">
        <v>75</v>
      </c>
      <c r="D629" t="s">
        <v>83</v>
      </c>
      <c r="E629" t="s">
        <v>85</v>
      </c>
      <c r="F629" t="s">
        <v>91</v>
      </c>
      <c r="G629" t="s">
        <v>45</v>
      </c>
      <c r="H629" t="s">
        <v>154</v>
      </c>
      <c r="I629" s="1">
        <v>45752</v>
      </c>
      <c r="J629">
        <v>3829</v>
      </c>
      <c r="K629">
        <v>434</v>
      </c>
      <c r="L629">
        <v>142</v>
      </c>
      <c r="M629" t="s">
        <v>111</v>
      </c>
      <c r="N629" t="s">
        <v>17</v>
      </c>
      <c r="O629" t="s">
        <v>14</v>
      </c>
      <c r="P629">
        <v>2.4773999999999998</v>
      </c>
      <c r="Q629">
        <v>351.79079999999999</v>
      </c>
      <c r="R629">
        <f>MONTH('COCOCART INDIA DATA'!$I629)</f>
        <v>4</v>
      </c>
      <c r="S629" t="str">
        <f>TEXT(Table2[[#This Row],[Date]],"mmm")</f>
        <v>Apr</v>
      </c>
      <c r="T629">
        <f>DAY(Table2[[#This Row],[Date]])</f>
        <v>5</v>
      </c>
      <c r="U629" t="str">
        <f>TEXT(Table2[[#This Row],[Date]],"ddd")</f>
        <v>Sat</v>
      </c>
    </row>
    <row r="630" spans="1:21" x14ac:dyDescent="0.25">
      <c r="A630" s="9">
        <v>2400040637</v>
      </c>
      <c r="B630" t="s">
        <v>11</v>
      </c>
      <c r="C630" t="s">
        <v>75</v>
      </c>
      <c r="D630" t="s">
        <v>82</v>
      </c>
      <c r="E630" t="s">
        <v>85</v>
      </c>
      <c r="F630" t="s">
        <v>90</v>
      </c>
      <c r="G630" t="s">
        <v>23</v>
      </c>
      <c r="H630" t="s">
        <v>154</v>
      </c>
      <c r="I630" s="1">
        <v>45752</v>
      </c>
      <c r="J630">
        <v>1155</v>
      </c>
      <c r="K630">
        <v>238</v>
      </c>
      <c r="L630">
        <v>37</v>
      </c>
      <c r="M630" t="s">
        <v>112</v>
      </c>
      <c r="N630" t="s">
        <v>17</v>
      </c>
      <c r="O630" t="s">
        <v>18</v>
      </c>
      <c r="P630">
        <v>7.8910999999999998</v>
      </c>
      <c r="Q630">
        <v>291.97069999999997</v>
      </c>
      <c r="R630">
        <f>MONTH('COCOCART INDIA DATA'!$I630)</f>
        <v>4</v>
      </c>
      <c r="S630" t="str">
        <f>TEXT(Table2[[#This Row],[Date]],"mmm")</f>
        <v>Apr</v>
      </c>
      <c r="T630">
        <f>DAY(Table2[[#This Row],[Date]])</f>
        <v>5</v>
      </c>
      <c r="U630" t="str">
        <f>TEXT(Table2[[#This Row],[Date]],"ddd")</f>
        <v>Sat</v>
      </c>
    </row>
    <row r="631" spans="1:21" x14ac:dyDescent="0.25">
      <c r="A631" s="9">
        <v>2400040638</v>
      </c>
      <c r="B631" t="s">
        <v>22</v>
      </c>
      <c r="C631" t="s">
        <v>75</v>
      </c>
      <c r="D631" t="s">
        <v>82</v>
      </c>
      <c r="E631" t="s">
        <v>85</v>
      </c>
      <c r="F631" t="s">
        <v>91</v>
      </c>
      <c r="G631" t="s">
        <v>21</v>
      </c>
      <c r="H631" t="s">
        <v>154</v>
      </c>
      <c r="I631" s="1">
        <v>45752</v>
      </c>
      <c r="J631">
        <v>11123</v>
      </c>
      <c r="K631">
        <v>189</v>
      </c>
      <c r="L631">
        <v>1391</v>
      </c>
      <c r="M631" t="s">
        <v>113</v>
      </c>
      <c r="N631" t="s">
        <v>13</v>
      </c>
      <c r="O631" t="s">
        <v>18</v>
      </c>
      <c r="P631">
        <v>6.0811000000000002</v>
      </c>
      <c r="Q631">
        <v>8458.8101000000006</v>
      </c>
      <c r="R631">
        <f>MONTH('COCOCART INDIA DATA'!$I631)</f>
        <v>4</v>
      </c>
      <c r="S631" t="str">
        <f>TEXT(Table2[[#This Row],[Date]],"mmm")</f>
        <v>Apr</v>
      </c>
      <c r="T631">
        <f>DAY(Table2[[#This Row],[Date]])</f>
        <v>5</v>
      </c>
      <c r="U631" t="str">
        <f>TEXT(Table2[[#This Row],[Date]],"ddd")</f>
        <v>Sat</v>
      </c>
    </row>
    <row r="632" spans="1:21" x14ac:dyDescent="0.25">
      <c r="A632" s="9">
        <v>2400040639</v>
      </c>
      <c r="B632" t="s">
        <v>35</v>
      </c>
      <c r="C632" t="s">
        <v>75</v>
      </c>
      <c r="D632" t="s">
        <v>82</v>
      </c>
      <c r="E632" t="s">
        <v>84</v>
      </c>
      <c r="F632" t="s">
        <v>89</v>
      </c>
      <c r="G632" t="s">
        <v>21</v>
      </c>
      <c r="H632" t="s">
        <v>154</v>
      </c>
      <c r="I632" s="1">
        <v>45752</v>
      </c>
      <c r="J632">
        <v>8505</v>
      </c>
      <c r="K632">
        <v>82</v>
      </c>
      <c r="L632">
        <v>532</v>
      </c>
      <c r="M632" t="s">
        <v>114</v>
      </c>
      <c r="N632" t="s">
        <v>13</v>
      </c>
      <c r="O632" t="s">
        <v>18</v>
      </c>
      <c r="P632">
        <v>6.0811000000000002</v>
      </c>
      <c r="Q632">
        <v>3235.1451999999999</v>
      </c>
      <c r="R632">
        <f>MONTH('COCOCART INDIA DATA'!$I632)</f>
        <v>4</v>
      </c>
      <c r="S632" t="str">
        <f>TEXT(Table2[[#This Row],[Date]],"mmm")</f>
        <v>Apr</v>
      </c>
      <c r="T632">
        <f>DAY(Table2[[#This Row],[Date]])</f>
        <v>5</v>
      </c>
      <c r="U632" t="str">
        <f>TEXT(Table2[[#This Row],[Date]],"ddd")</f>
        <v>Sat</v>
      </c>
    </row>
    <row r="633" spans="1:21" x14ac:dyDescent="0.25">
      <c r="A633" s="9">
        <v>2400040640</v>
      </c>
      <c r="B633" t="s">
        <v>62</v>
      </c>
      <c r="C633" t="s">
        <v>75</v>
      </c>
      <c r="D633" t="s">
        <v>83</v>
      </c>
      <c r="E633" t="s">
        <v>84</v>
      </c>
      <c r="F633" t="s">
        <v>89</v>
      </c>
      <c r="G633" t="s">
        <v>45</v>
      </c>
      <c r="H633" t="s">
        <v>154</v>
      </c>
      <c r="I633" s="1">
        <v>45752</v>
      </c>
      <c r="J633">
        <v>4130</v>
      </c>
      <c r="K633">
        <v>152</v>
      </c>
      <c r="L633">
        <v>138</v>
      </c>
      <c r="M633" t="s">
        <v>115</v>
      </c>
      <c r="N633" t="s">
        <v>17</v>
      </c>
      <c r="O633" t="s">
        <v>14</v>
      </c>
      <c r="P633">
        <v>2.4773999999999998</v>
      </c>
      <c r="Q633">
        <v>341.88119999999998</v>
      </c>
      <c r="R633">
        <f>MONTH('COCOCART INDIA DATA'!$I633)</f>
        <v>4</v>
      </c>
      <c r="S633" t="str">
        <f>TEXT(Table2[[#This Row],[Date]],"mmm")</f>
        <v>Apr</v>
      </c>
      <c r="T633">
        <f>DAY(Table2[[#This Row],[Date]])</f>
        <v>5</v>
      </c>
      <c r="U633" t="str">
        <f>TEXT(Table2[[#This Row],[Date]],"ddd")</f>
        <v>Sat</v>
      </c>
    </row>
    <row r="634" spans="1:21" x14ac:dyDescent="0.25">
      <c r="A634" s="9">
        <v>2400040641</v>
      </c>
      <c r="B634" t="s">
        <v>27</v>
      </c>
      <c r="C634" t="s">
        <v>75</v>
      </c>
      <c r="D634" t="s">
        <v>83</v>
      </c>
      <c r="E634" t="s">
        <v>85</v>
      </c>
      <c r="F634" t="s">
        <v>90</v>
      </c>
      <c r="G634" t="s">
        <v>32</v>
      </c>
      <c r="H634" t="s">
        <v>154</v>
      </c>
      <c r="I634" s="1">
        <v>45752</v>
      </c>
      <c r="J634">
        <v>420</v>
      </c>
      <c r="K634">
        <v>43</v>
      </c>
      <c r="L634">
        <v>15</v>
      </c>
      <c r="M634" t="s">
        <v>116</v>
      </c>
      <c r="N634" t="s">
        <v>13</v>
      </c>
      <c r="O634" t="s">
        <v>14</v>
      </c>
      <c r="P634">
        <v>1.8652</v>
      </c>
      <c r="Q634">
        <v>27.977999999999998</v>
      </c>
      <c r="R634">
        <f>MONTH('COCOCART INDIA DATA'!$I634)</f>
        <v>4</v>
      </c>
      <c r="S634" t="str">
        <f>TEXT(Table2[[#This Row],[Date]],"mmm")</f>
        <v>Apr</v>
      </c>
      <c r="T634">
        <f>DAY(Table2[[#This Row],[Date]])</f>
        <v>5</v>
      </c>
      <c r="U634" t="str">
        <f>TEXT(Table2[[#This Row],[Date]],"ddd")</f>
        <v>Sat</v>
      </c>
    </row>
    <row r="635" spans="1:21" x14ac:dyDescent="0.25">
      <c r="A635" s="9">
        <v>2400040642</v>
      </c>
      <c r="B635" t="s">
        <v>56</v>
      </c>
      <c r="C635" t="s">
        <v>75</v>
      </c>
      <c r="D635" t="s">
        <v>83</v>
      </c>
      <c r="E635" t="s">
        <v>85</v>
      </c>
      <c r="F635" t="s">
        <v>91</v>
      </c>
      <c r="G635" t="s">
        <v>39</v>
      </c>
      <c r="H635" t="s">
        <v>154</v>
      </c>
      <c r="I635" s="1">
        <v>45752</v>
      </c>
      <c r="J635">
        <v>994</v>
      </c>
      <c r="K635">
        <v>92</v>
      </c>
      <c r="L635">
        <v>63</v>
      </c>
      <c r="M635" t="s">
        <v>117</v>
      </c>
      <c r="N635" t="s">
        <v>40</v>
      </c>
      <c r="O635" t="s">
        <v>14</v>
      </c>
      <c r="P635">
        <v>2.8195000000000001</v>
      </c>
      <c r="Q635">
        <v>177.6285</v>
      </c>
      <c r="R635">
        <f>MONTH('COCOCART INDIA DATA'!$I635)</f>
        <v>4</v>
      </c>
      <c r="S635" t="str">
        <f>TEXT(Table2[[#This Row],[Date]],"mmm")</f>
        <v>Apr</v>
      </c>
      <c r="T635">
        <f>DAY(Table2[[#This Row],[Date]])</f>
        <v>5</v>
      </c>
      <c r="U635" t="str">
        <f>TEXT(Table2[[#This Row],[Date]],"ddd")</f>
        <v>Sat</v>
      </c>
    </row>
    <row r="636" spans="1:21" x14ac:dyDescent="0.25">
      <c r="A636" s="9">
        <v>2400040643</v>
      </c>
      <c r="B636" t="s">
        <v>57</v>
      </c>
      <c r="C636" t="s">
        <v>75</v>
      </c>
      <c r="D636" t="s">
        <v>83</v>
      </c>
      <c r="E636" t="s">
        <v>85</v>
      </c>
      <c r="F636" t="s">
        <v>90</v>
      </c>
      <c r="G636" t="s">
        <v>36</v>
      </c>
      <c r="H636" t="s">
        <v>154</v>
      </c>
      <c r="I636" s="1">
        <v>45752</v>
      </c>
      <c r="J636">
        <v>3689</v>
      </c>
      <c r="K636">
        <v>364</v>
      </c>
      <c r="L636">
        <v>176</v>
      </c>
      <c r="M636" t="s">
        <v>118</v>
      </c>
      <c r="N636" t="s">
        <v>13</v>
      </c>
      <c r="O636" t="s">
        <v>14</v>
      </c>
      <c r="P636">
        <v>2.2656000000000001</v>
      </c>
      <c r="Q636">
        <v>398.74560000000002</v>
      </c>
      <c r="R636">
        <f>MONTH('COCOCART INDIA DATA'!$I636)</f>
        <v>4</v>
      </c>
      <c r="S636" t="str">
        <f>TEXT(Table2[[#This Row],[Date]],"mmm")</f>
        <v>Apr</v>
      </c>
      <c r="T636">
        <f>DAY(Table2[[#This Row],[Date]])</f>
        <v>5</v>
      </c>
      <c r="U636" t="str">
        <f>TEXT(Table2[[#This Row],[Date]],"ddd")</f>
        <v>Sat</v>
      </c>
    </row>
    <row r="637" spans="1:21" x14ac:dyDescent="0.25">
      <c r="A637" s="9">
        <v>2400040644</v>
      </c>
      <c r="B637" t="s">
        <v>55</v>
      </c>
      <c r="C637" t="s">
        <v>75</v>
      </c>
      <c r="D637" t="s">
        <v>83</v>
      </c>
      <c r="E637" t="s">
        <v>85</v>
      </c>
      <c r="F637" t="s">
        <v>91</v>
      </c>
      <c r="G637" t="s">
        <v>39</v>
      </c>
      <c r="H637" t="s">
        <v>148</v>
      </c>
      <c r="I637" s="1">
        <v>45752</v>
      </c>
      <c r="J637">
        <v>13195</v>
      </c>
      <c r="K637">
        <v>124</v>
      </c>
      <c r="L637">
        <v>880</v>
      </c>
      <c r="M637" t="s">
        <v>119</v>
      </c>
      <c r="N637" t="s">
        <v>40</v>
      </c>
      <c r="O637" t="s">
        <v>14</v>
      </c>
      <c r="P637">
        <v>2.8195000000000001</v>
      </c>
      <c r="Q637">
        <v>2481.1600000000003</v>
      </c>
      <c r="R637">
        <f>MONTH('COCOCART INDIA DATA'!$I637)</f>
        <v>4</v>
      </c>
      <c r="S637" t="str">
        <f>TEXT(Table2[[#This Row],[Date]],"mmm")</f>
        <v>Apr</v>
      </c>
      <c r="T637">
        <f>DAY(Table2[[#This Row],[Date]])</f>
        <v>5</v>
      </c>
      <c r="U637" t="str">
        <f>TEXT(Table2[[#This Row],[Date]],"ddd")</f>
        <v>Sat</v>
      </c>
    </row>
    <row r="638" spans="1:21" x14ac:dyDescent="0.25">
      <c r="A638" s="9">
        <v>2400040645</v>
      </c>
      <c r="B638" t="s">
        <v>19</v>
      </c>
      <c r="C638" t="s">
        <v>75</v>
      </c>
      <c r="D638" t="s">
        <v>83</v>
      </c>
      <c r="E638" t="s">
        <v>84</v>
      </c>
      <c r="F638" t="s">
        <v>88</v>
      </c>
      <c r="G638" t="s">
        <v>28</v>
      </c>
      <c r="H638" t="s">
        <v>148</v>
      </c>
      <c r="I638" s="1">
        <v>45752</v>
      </c>
      <c r="J638">
        <v>6545</v>
      </c>
      <c r="K638">
        <v>276</v>
      </c>
      <c r="L638">
        <v>219</v>
      </c>
      <c r="M638" t="s">
        <v>120</v>
      </c>
      <c r="N638" t="s">
        <v>17</v>
      </c>
      <c r="O638" t="s">
        <v>18</v>
      </c>
      <c r="P638">
        <v>1.7625</v>
      </c>
      <c r="Q638">
        <v>385.98750000000001</v>
      </c>
      <c r="R638">
        <f>MONTH('COCOCART INDIA DATA'!$I638)</f>
        <v>4</v>
      </c>
      <c r="S638" t="str">
        <f>TEXT(Table2[[#This Row],[Date]],"mmm")</f>
        <v>Apr</v>
      </c>
      <c r="T638">
        <f>DAY(Table2[[#This Row],[Date]])</f>
        <v>5</v>
      </c>
      <c r="U638" t="str">
        <f>TEXT(Table2[[#This Row],[Date]],"ddd")</f>
        <v>Sat</v>
      </c>
    </row>
    <row r="639" spans="1:21" x14ac:dyDescent="0.25">
      <c r="A639" s="9">
        <v>2400040646</v>
      </c>
      <c r="B639" t="s">
        <v>34</v>
      </c>
      <c r="C639" t="s">
        <v>76</v>
      </c>
      <c r="D639" t="s">
        <v>83</v>
      </c>
      <c r="E639" t="s">
        <v>84</v>
      </c>
      <c r="F639" t="s">
        <v>89</v>
      </c>
      <c r="G639" t="s">
        <v>45</v>
      </c>
      <c r="H639" t="s">
        <v>148</v>
      </c>
      <c r="I639" s="1">
        <v>45752</v>
      </c>
      <c r="J639">
        <v>9982</v>
      </c>
      <c r="K639">
        <v>399</v>
      </c>
      <c r="L639">
        <v>357</v>
      </c>
      <c r="M639" t="s">
        <v>121</v>
      </c>
      <c r="N639" t="s">
        <v>17</v>
      </c>
      <c r="O639" t="s">
        <v>14</v>
      </c>
      <c r="P639">
        <v>2.4773999999999998</v>
      </c>
      <c r="Q639">
        <v>884.43179999999995</v>
      </c>
      <c r="R639">
        <f>MONTH('COCOCART INDIA DATA'!$I639)</f>
        <v>4</v>
      </c>
      <c r="S639" t="str">
        <f>TEXT(Table2[[#This Row],[Date]],"mmm")</f>
        <v>Apr</v>
      </c>
      <c r="T639">
        <f>DAY(Table2[[#This Row],[Date]])</f>
        <v>5</v>
      </c>
      <c r="U639" t="str">
        <f>TEXT(Table2[[#This Row],[Date]],"ddd")</f>
        <v>Sat</v>
      </c>
    </row>
    <row r="640" spans="1:21" x14ac:dyDescent="0.25">
      <c r="A640" s="9">
        <v>2400040647</v>
      </c>
      <c r="B640" t="s">
        <v>64</v>
      </c>
      <c r="C640" t="s">
        <v>77</v>
      </c>
      <c r="D640" t="s">
        <v>83</v>
      </c>
      <c r="E640" t="s">
        <v>85</v>
      </c>
      <c r="F640" t="s">
        <v>90</v>
      </c>
      <c r="G640" t="s">
        <v>25</v>
      </c>
      <c r="H640" t="s">
        <v>148</v>
      </c>
      <c r="I640" s="1">
        <v>45752</v>
      </c>
      <c r="J640">
        <v>6363</v>
      </c>
      <c r="K640">
        <v>95</v>
      </c>
      <c r="L640">
        <v>398</v>
      </c>
      <c r="M640" t="s">
        <v>122</v>
      </c>
      <c r="N640" t="s">
        <v>13</v>
      </c>
      <c r="O640" t="s">
        <v>18</v>
      </c>
      <c r="P640">
        <v>0.69579999999999997</v>
      </c>
      <c r="Q640">
        <v>276.92840000000001</v>
      </c>
      <c r="R640">
        <f>MONTH('COCOCART INDIA DATA'!$I640)</f>
        <v>4</v>
      </c>
      <c r="S640" t="str">
        <f>TEXT(Table2[[#This Row],[Date]],"mmm")</f>
        <v>Apr</v>
      </c>
      <c r="T640">
        <f>DAY(Table2[[#This Row],[Date]])</f>
        <v>5</v>
      </c>
      <c r="U640" t="str">
        <f>TEXT(Table2[[#This Row],[Date]],"ddd")</f>
        <v>Sat</v>
      </c>
    </row>
    <row r="641" spans="1:21" x14ac:dyDescent="0.25">
      <c r="A641" s="9">
        <v>2400040648</v>
      </c>
      <c r="B641" t="s">
        <v>34</v>
      </c>
      <c r="C641" t="s">
        <v>78</v>
      </c>
      <c r="D641" t="s">
        <v>83</v>
      </c>
      <c r="E641" t="s">
        <v>85</v>
      </c>
      <c r="F641" t="s">
        <v>91</v>
      </c>
      <c r="G641" t="s">
        <v>21</v>
      </c>
      <c r="H641" t="s">
        <v>148</v>
      </c>
      <c r="I641" s="1">
        <v>45752</v>
      </c>
      <c r="J641">
        <v>14336</v>
      </c>
      <c r="K641">
        <v>50</v>
      </c>
      <c r="L641">
        <v>1304</v>
      </c>
      <c r="M641" t="s">
        <v>123</v>
      </c>
      <c r="N641" t="s">
        <v>13</v>
      </c>
      <c r="O641" t="s">
        <v>18</v>
      </c>
      <c r="P641">
        <v>6.0811000000000002</v>
      </c>
      <c r="Q641">
        <v>7929.7543999999998</v>
      </c>
      <c r="R641">
        <f>MONTH('COCOCART INDIA DATA'!$I641)</f>
        <v>4</v>
      </c>
      <c r="S641" t="str">
        <f>TEXT(Table2[[#This Row],[Date]],"mmm")</f>
        <v>Apr</v>
      </c>
      <c r="T641">
        <f>DAY(Table2[[#This Row],[Date]])</f>
        <v>5</v>
      </c>
      <c r="U641" t="str">
        <f>TEXT(Table2[[#This Row],[Date]],"ddd")</f>
        <v>Sat</v>
      </c>
    </row>
    <row r="642" spans="1:21" x14ac:dyDescent="0.25">
      <c r="A642" s="9">
        <v>2400040649</v>
      </c>
      <c r="B642" t="s">
        <v>63</v>
      </c>
      <c r="C642" t="s">
        <v>78</v>
      </c>
      <c r="D642" t="s">
        <v>83</v>
      </c>
      <c r="E642" t="s">
        <v>85</v>
      </c>
      <c r="F642" t="s">
        <v>90</v>
      </c>
      <c r="G642" t="s">
        <v>43</v>
      </c>
      <c r="H642" t="s">
        <v>148</v>
      </c>
      <c r="I642" s="1">
        <v>45752</v>
      </c>
      <c r="J642">
        <v>7063</v>
      </c>
      <c r="K642">
        <v>182</v>
      </c>
      <c r="L642">
        <v>253</v>
      </c>
      <c r="M642" t="s">
        <v>124</v>
      </c>
      <c r="N642" t="s">
        <v>40</v>
      </c>
      <c r="O642" t="s">
        <v>14</v>
      </c>
      <c r="P642">
        <v>9.2086000000000006</v>
      </c>
      <c r="Q642">
        <v>2329.7758000000003</v>
      </c>
      <c r="R642">
        <f>MONTH('COCOCART INDIA DATA'!$I642)</f>
        <v>4</v>
      </c>
      <c r="S642" t="str">
        <f>TEXT(Table2[[#This Row],[Date]],"mmm")</f>
        <v>Apr</v>
      </c>
      <c r="T642">
        <f>DAY(Table2[[#This Row],[Date]])</f>
        <v>5</v>
      </c>
      <c r="U642" t="str">
        <f>TEXT(Table2[[#This Row],[Date]],"ddd")</f>
        <v>Sat</v>
      </c>
    </row>
    <row r="643" spans="1:21" x14ac:dyDescent="0.25">
      <c r="A643" s="9">
        <v>2400040650</v>
      </c>
      <c r="B643" t="s">
        <v>24</v>
      </c>
      <c r="C643" t="s">
        <v>79</v>
      </c>
      <c r="D643" t="s">
        <v>83</v>
      </c>
      <c r="E643" t="s">
        <v>85</v>
      </c>
      <c r="F643" t="s">
        <v>91</v>
      </c>
      <c r="G643" t="s">
        <v>41</v>
      </c>
      <c r="H643" t="s">
        <v>148</v>
      </c>
      <c r="I643" s="1">
        <v>45752</v>
      </c>
      <c r="J643">
        <v>5551</v>
      </c>
      <c r="K643">
        <v>176</v>
      </c>
      <c r="L643">
        <v>199</v>
      </c>
      <c r="M643" t="s">
        <v>125</v>
      </c>
      <c r="N643" t="s">
        <v>40</v>
      </c>
      <c r="O643" t="s">
        <v>14</v>
      </c>
      <c r="P643">
        <v>6.3415999999999997</v>
      </c>
      <c r="Q643">
        <v>1261.9784</v>
      </c>
      <c r="R643">
        <f>MONTH('COCOCART INDIA DATA'!$I643)</f>
        <v>4</v>
      </c>
      <c r="S643" t="str">
        <f>TEXT(Table2[[#This Row],[Date]],"mmm")</f>
        <v>Apr</v>
      </c>
      <c r="T643">
        <f>DAY(Table2[[#This Row],[Date]])</f>
        <v>5</v>
      </c>
      <c r="U643" t="str">
        <f>TEXT(Table2[[#This Row],[Date]],"ddd")</f>
        <v>Sat</v>
      </c>
    </row>
    <row r="644" spans="1:21" x14ac:dyDescent="0.25">
      <c r="A644" s="9">
        <v>2400040651</v>
      </c>
      <c r="B644" t="s">
        <v>62</v>
      </c>
      <c r="C644" t="s">
        <v>80</v>
      </c>
      <c r="D644" t="s">
        <v>83</v>
      </c>
      <c r="E644" t="s">
        <v>84</v>
      </c>
      <c r="F644" t="s">
        <v>89</v>
      </c>
      <c r="G644" t="s">
        <v>38</v>
      </c>
      <c r="H644" t="s">
        <v>148</v>
      </c>
      <c r="I644" s="1">
        <v>45752</v>
      </c>
      <c r="J644">
        <v>448</v>
      </c>
      <c r="K644">
        <v>319</v>
      </c>
      <c r="L644">
        <v>38</v>
      </c>
      <c r="M644" t="s">
        <v>126</v>
      </c>
      <c r="N644" t="s">
        <v>13</v>
      </c>
      <c r="O644" t="s">
        <v>14</v>
      </c>
      <c r="P644">
        <v>8.7870000000000008</v>
      </c>
      <c r="Q644">
        <v>333.90600000000001</v>
      </c>
      <c r="R644">
        <f>MONTH('COCOCART INDIA DATA'!$I644)</f>
        <v>4</v>
      </c>
      <c r="S644" t="str">
        <f>TEXT(Table2[[#This Row],[Date]],"mmm")</f>
        <v>Apr</v>
      </c>
      <c r="T644">
        <f>DAY(Table2[[#This Row],[Date]])</f>
        <v>5</v>
      </c>
      <c r="U644" t="str">
        <f>TEXT(Table2[[#This Row],[Date]],"ddd")</f>
        <v>Sat</v>
      </c>
    </row>
    <row r="645" spans="1:21" x14ac:dyDescent="0.25">
      <c r="A645" s="9">
        <v>2400040652</v>
      </c>
      <c r="B645" t="s">
        <v>50</v>
      </c>
      <c r="C645" t="s">
        <v>79</v>
      </c>
      <c r="D645" t="s">
        <v>83</v>
      </c>
      <c r="E645" t="s">
        <v>84</v>
      </c>
      <c r="F645" t="s">
        <v>89</v>
      </c>
      <c r="G645" t="s">
        <v>48</v>
      </c>
      <c r="H645" t="s">
        <v>148</v>
      </c>
      <c r="I645" s="1">
        <v>45752</v>
      </c>
      <c r="J645">
        <v>9121</v>
      </c>
      <c r="K645">
        <v>66</v>
      </c>
      <c r="L645">
        <v>481</v>
      </c>
      <c r="M645" t="s">
        <v>127</v>
      </c>
      <c r="N645" t="s">
        <v>40</v>
      </c>
      <c r="O645" t="s">
        <v>18</v>
      </c>
      <c r="P645">
        <v>11.4688</v>
      </c>
      <c r="Q645">
        <v>5516.4928</v>
      </c>
      <c r="R645">
        <f>MONTH('COCOCART INDIA DATA'!$I645)</f>
        <v>4</v>
      </c>
      <c r="S645" t="str">
        <f>TEXT(Table2[[#This Row],[Date]],"mmm")</f>
        <v>Apr</v>
      </c>
      <c r="T645">
        <f>DAY(Table2[[#This Row],[Date]])</f>
        <v>5</v>
      </c>
      <c r="U645" t="str">
        <f>TEXT(Table2[[#This Row],[Date]],"ddd")</f>
        <v>Sat</v>
      </c>
    </row>
    <row r="646" spans="1:21" x14ac:dyDescent="0.25">
      <c r="A646" s="9">
        <v>2400040653</v>
      </c>
      <c r="B646" t="s">
        <v>34</v>
      </c>
      <c r="C646" t="s">
        <v>79</v>
      </c>
      <c r="D646" t="s">
        <v>83</v>
      </c>
      <c r="E646" t="s">
        <v>85</v>
      </c>
      <c r="F646" t="s">
        <v>90</v>
      </c>
      <c r="G646" t="s">
        <v>38</v>
      </c>
      <c r="H646" t="s">
        <v>146</v>
      </c>
      <c r="I646" s="1">
        <v>45752</v>
      </c>
      <c r="J646">
        <v>6258</v>
      </c>
      <c r="K646">
        <v>277</v>
      </c>
      <c r="L646">
        <v>626</v>
      </c>
      <c r="M646" t="s">
        <v>128</v>
      </c>
      <c r="N646" t="s">
        <v>13</v>
      </c>
      <c r="O646" t="s">
        <v>14</v>
      </c>
      <c r="P646">
        <v>8.7870000000000008</v>
      </c>
      <c r="Q646">
        <v>5500.6620000000003</v>
      </c>
      <c r="R646">
        <f>MONTH('COCOCART INDIA DATA'!$I646)</f>
        <v>4</v>
      </c>
      <c r="S646" t="str">
        <f>TEXT(Table2[[#This Row],[Date]],"mmm")</f>
        <v>Apr</v>
      </c>
      <c r="T646">
        <f>DAY(Table2[[#This Row],[Date]])</f>
        <v>5</v>
      </c>
      <c r="U646" t="str">
        <f>TEXT(Table2[[#This Row],[Date]],"ddd")</f>
        <v>Sat</v>
      </c>
    </row>
    <row r="647" spans="1:21" x14ac:dyDescent="0.25">
      <c r="A647" s="9">
        <v>2400040654</v>
      </c>
      <c r="B647" t="s">
        <v>26</v>
      </c>
      <c r="C647" t="s">
        <v>80</v>
      </c>
      <c r="D647" t="s">
        <v>83</v>
      </c>
      <c r="E647" t="s">
        <v>85</v>
      </c>
      <c r="F647" t="s">
        <v>91</v>
      </c>
      <c r="G647" t="s">
        <v>23</v>
      </c>
      <c r="H647" t="s">
        <v>146</v>
      </c>
      <c r="I647" s="1">
        <v>45752</v>
      </c>
      <c r="J647">
        <v>10752</v>
      </c>
      <c r="K647">
        <v>111</v>
      </c>
      <c r="L647">
        <v>347</v>
      </c>
      <c r="M647" t="s">
        <v>129</v>
      </c>
      <c r="N647" t="s">
        <v>17</v>
      </c>
      <c r="O647" t="s">
        <v>18</v>
      </c>
      <c r="P647">
        <v>7.8910999999999998</v>
      </c>
      <c r="Q647">
        <v>2738.2116999999998</v>
      </c>
      <c r="R647">
        <f>MONTH('COCOCART INDIA DATA'!$I647)</f>
        <v>4</v>
      </c>
      <c r="S647" t="str">
        <f>TEXT(Table2[[#This Row],[Date]],"mmm")</f>
        <v>Apr</v>
      </c>
      <c r="T647">
        <f>DAY(Table2[[#This Row],[Date]])</f>
        <v>5</v>
      </c>
      <c r="U647" t="str">
        <f>TEXT(Table2[[#This Row],[Date]],"ddd")</f>
        <v>Sat</v>
      </c>
    </row>
    <row r="648" spans="1:21" x14ac:dyDescent="0.25">
      <c r="A648" s="9">
        <v>2400040655</v>
      </c>
      <c r="B648" t="s">
        <v>60</v>
      </c>
      <c r="C648" t="s">
        <v>79</v>
      </c>
      <c r="D648" t="s">
        <v>83</v>
      </c>
      <c r="E648" t="s">
        <v>85</v>
      </c>
      <c r="F648" t="s">
        <v>90</v>
      </c>
      <c r="G648" t="s">
        <v>25</v>
      </c>
      <c r="H648" t="s">
        <v>146</v>
      </c>
      <c r="I648" s="1">
        <v>45752</v>
      </c>
      <c r="J648">
        <v>12411</v>
      </c>
      <c r="K648">
        <v>100</v>
      </c>
      <c r="L648">
        <v>540</v>
      </c>
      <c r="M648" t="s">
        <v>130</v>
      </c>
      <c r="N648" t="s">
        <v>13</v>
      </c>
      <c r="O648" t="s">
        <v>18</v>
      </c>
      <c r="P648">
        <v>0.69579999999999997</v>
      </c>
      <c r="Q648">
        <v>375.73199999999997</v>
      </c>
      <c r="R648">
        <f>MONTH('COCOCART INDIA DATA'!$I648)</f>
        <v>4</v>
      </c>
      <c r="S648" t="str">
        <f>TEXT(Table2[[#This Row],[Date]],"mmm")</f>
        <v>Apr</v>
      </c>
      <c r="T648">
        <f>DAY(Table2[[#This Row],[Date]])</f>
        <v>5</v>
      </c>
      <c r="U648" t="str">
        <f>TEXT(Table2[[#This Row],[Date]],"ddd")</f>
        <v>Sat</v>
      </c>
    </row>
    <row r="649" spans="1:21" x14ac:dyDescent="0.25">
      <c r="A649" s="9">
        <v>2400040656</v>
      </c>
      <c r="B649" t="s">
        <v>50</v>
      </c>
      <c r="C649" t="s">
        <v>79</v>
      </c>
      <c r="D649" t="s">
        <v>83</v>
      </c>
      <c r="E649" t="s">
        <v>85</v>
      </c>
      <c r="F649" t="s">
        <v>91</v>
      </c>
      <c r="G649" t="s">
        <v>23</v>
      </c>
      <c r="H649" t="s">
        <v>146</v>
      </c>
      <c r="I649" s="1">
        <v>45752</v>
      </c>
      <c r="J649">
        <v>308</v>
      </c>
      <c r="K649">
        <v>74</v>
      </c>
      <c r="L649">
        <v>10</v>
      </c>
      <c r="M649" t="s">
        <v>131</v>
      </c>
      <c r="N649" t="s">
        <v>17</v>
      </c>
      <c r="O649" t="s">
        <v>18</v>
      </c>
      <c r="P649">
        <v>7.8910999999999998</v>
      </c>
      <c r="Q649">
        <v>78.911000000000001</v>
      </c>
      <c r="R649">
        <f>MONTH('COCOCART INDIA DATA'!$I649)</f>
        <v>4</v>
      </c>
      <c r="S649" t="str">
        <f>TEXT(Table2[[#This Row],[Date]],"mmm")</f>
        <v>Apr</v>
      </c>
      <c r="T649">
        <f>DAY(Table2[[#This Row],[Date]])</f>
        <v>5</v>
      </c>
      <c r="U649" t="str">
        <f>TEXT(Table2[[#This Row],[Date]],"ddd")</f>
        <v>Sat</v>
      </c>
    </row>
    <row r="650" spans="1:21" x14ac:dyDescent="0.25">
      <c r="A650" s="9">
        <v>2400040657</v>
      </c>
      <c r="B650" t="s">
        <v>42</v>
      </c>
      <c r="C650" t="s">
        <v>79</v>
      </c>
      <c r="D650" t="s">
        <v>83</v>
      </c>
      <c r="E650" t="s">
        <v>84</v>
      </c>
      <c r="F650" t="s">
        <v>88</v>
      </c>
      <c r="G650" t="s">
        <v>49</v>
      </c>
      <c r="H650" t="s">
        <v>146</v>
      </c>
      <c r="I650" s="1">
        <v>45752</v>
      </c>
      <c r="J650">
        <v>10689</v>
      </c>
      <c r="K650">
        <v>296</v>
      </c>
      <c r="L650">
        <v>764</v>
      </c>
      <c r="M650" t="s">
        <v>132</v>
      </c>
      <c r="N650" t="s">
        <v>13</v>
      </c>
      <c r="O650" t="s">
        <v>14</v>
      </c>
      <c r="P650">
        <v>1.5934999999999999</v>
      </c>
      <c r="Q650">
        <v>1217.434</v>
      </c>
      <c r="R650">
        <f>MONTH('COCOCART INDIA DATA'!$I650)</f>
        <v>4</v>
      </c>
      <c r="S650" t="str">
        <f>TEXT(Table2[[#This Row],[Date]],"mmm")</f>
        <v>Apr</v>
      </c>
      <c r="T650">
        <f>DAY(Table2[[#This Row],[Date]])</f>
        <v>5</v>
      </c>
      <c r="U650" t="str">
        <f>TEXT(Table2[[#This Row],[Date]],"ddd")</f>
        <v>Sat</v>
      </c>
    </row>
    <row r="651" spans="1:21" x14ac:dyDescent="0.25">
      <c r="A651" s="9">
        <v>2400040658</v>
      </c>
      <c r="B651" t="s">
        <v>34</v>
      </c>
      <c r="C651" t="s">
        <v>79</v>
      </c>
      <c r="D651" t="s">
        <v>83</v>
      </c>
      <c r="E651" t="s">
        <v>84</v>
      </c>
      <c r="F651" t="s">
        <v>89</v>
      </c>
      <c r="G651" t="s">
        <v>45</v>
      </c>
      <c r="H651" t="s">
        <v>146</v>
      </c>
      <c r="I651" s="1">
        <v>45752</v>
      </c>
      <c r="J651">
        <v>448</v>
      </c>
      <c r="K651">
        <v>98</v>
      </c>
      <c r="L651">
        <v>16</v>
      </c>
      <c r="M651" t="s">
        <v>133</v>
      </c>
      <c r="N651" t="s">
        <v>17</v>
      </c>
      <c r="O651" t="s">
        <v>14</v>
      </c>
      <c r="P651">
        <v>2.4773999999999998</v>
      </c>
      <c r="Q651">
        <v>39.638399999999997</v>
      </c>
      <c r="R651">
        <f>MONTH('COCOCART INDIA DATA'!$I651)</f>
        <v>4</v>
      </c>
      <c r="S651" t="str">
        <f>TEXT(Table2[[#This Row],[Date]],"mmm")</f>
        <v>Apr</v>
      </c>
      <c r="T651">
        <f>DAY(Table2[[#This Row],[Date]])</f>
        <v>5</v>
      </c>
      <c r="U651" t="str">
        <f>TEXT(Table2[[#This Row],[Date]],"ddd")</f>
        <v>Sat</v>
      </c>
    </row>
    <row r="652" spans="1:21" x14ac:dyDescent="0.25">
      <c r="A652" s="9">
        <v>2400040659</v>
      </c>
      <c r="B652" t="s">
        <v>50</v>
      </c>
      <c r="C652" t="s">
        <v>66</v>
      </c>
      <c r="D652" t="s">
        <v>82</v>
      </c>
      <c r="E652" t="s">
        <v>85</v>
      </c>
      <c r="F652" t="s">
        <v>90</v>
      </c>
      <c r="G652" t="s">
        <v>36</v>
      </c>
      <c r="H652" t="s">
        <v>146</v>
      </c>
      <c r="I652" s="1">
        <v>45752</v>
      </c>
      <c r="J652">
        <v>4410</v>
      </c>
      <c r="K652">
        <v>271</v>
      </c>
      <c r="L652">
        <v>260</v>
      </c>
      <c r="M652" t="s">
        <v>134</v>
      </c>
      <c r="N652" t="s">
        <v>13</v>
      </c>
      <c r="O652" t="s">
        <v>14</v>
      </c>
      <c r="P652">
        <v>2.2656000000000001</v>
      </c>
      <c r="Q652">
        <v>589.05600000000004</v>
      </c>
      <c r="R652">
        <f>MONTH('COCOCART INDIA DATA'!$I652)</f>
        <v>4</v>
      </c>
      <c r="S652" t="str">
        <f>TEXT(Table2[[#This Row],[Date]],"mmm")</f>
        <v>Apr</v>
      </c>
      <c r="T652">
        <f>DAY(Table2[[#This Row],[Date]])</f>
        <v>5</v>
      </c>
      <c r="U652" t="str">
        <f>TEXT(Table2[[#This Row],[Date]],"ddd")</f>
        <v>Sat</v>
      </c>
    </row>
    <row r="653" spans="1:21" x14ac:dyDescent="0.25">
      <c r="A653" s="9">
        <v>2400040660</v>
      </c>
      <c r="B653" t="s">
        <v>47</v>
      </c>
      <c r="C653" t="s">
        <v>66</v>
      </c>
      <c r="D653" t="s">
        <v>83</v>
      </c>
      <c r="E653" t="s">
        <v>85</v>
      </c>
      <c r="F653" t="s">
        <v>91</v>
      </c>
      <c r="G653" t="s">
        <v>21</v>
      </c>
      <c r="H653" t="s">
        <v>146</v>
      </c>
      <c r="I653" s="1">
        <v>45752</v>
      </c>
      <c r="J653">
        <v>6265</v>
      </c>
      <c r="K653">
        <v>501</v>
      </c>
      <c r="L653">
        <v>570</v>
      </c>
      <c r="M653" t="s">
        <v>135</v>
      </c>
      <c r="N653" t="s">
        <v>13</v>
      </c>
      <c r="O653" t="s">
        <v>18</v>
      </c>
      <c r="P653">
        <v>6.0811000000000002</v>
      </c>
      <c r="Q653">
        <v>3466.2270000000003</v>
      </c>
      <c r="R653">
        <f>MONTH('COCOCART INDIA DATA'!$I653)</f>
        <v>4</v>
      </c>
      <c r="S653" t="str">
        <f>TEXT(Table2[[#This Row],[Date]],"mmm")</f>
        <v>Apr</v>
      </c>
      <c r="T653">
        <f>DAY(Table2[[#This Row],[Date]])</f>
        <v>5</v>
      </c>
      <c r="U653" t="str">
        <f>TEXT(Table2[[#This Row],[Date]],"ddd")</f>
        <v>Sat</v>
      </c>
    </row>
    <row r="654" spans="1:21" x14ac:dyDescent="0.25">
      <c r="A654" s="9">
        <v>2400040661</v>
      </c>
      <c r="B654" t="s">
        <v>62</v>
      </c>
      <c r="C654" t="s">
        <v>66</v>
      </c>
      <c r="D654" t="s">
        <v>82</v>
      </c>
      <c r="E654" t="s">
        <v>85</v>
      </c>
      <c r="F654" t="s">
        <v>90</v>
      </c>
      <c r="G654" t="s">
        <v>48</v>
      </c>
      <c r="H654" t="s">
        <v>146</v>
      </c>
      <c r="I654" s="1">
        <v>45752</v>
      </c>
      <c r="J654">
        <v>7301</v>
      </c>
      <c r="K654">
        <v>116</v>
      </c>
      <c r="L654">
        <v>366</v>
      </c>
      <c r="M654" t="s">
        <v>136</v>
      </c>
      <c r="N654" t="s">
        <v>40</v>
      </c>
      <c r="O654" t="s">
        <v>18</v>
      </c>
      <c r="P654">
        <v>11.4688</v>
      </c>
      <c r="Q654">
        <v>4197.5807999999997</v>
      </c>
      <c r="R654">
        <f>MONTH('COCOCART INDIA DATA'!$I654)</f>
        <v>4</v>
      </c>
      <c r="S654" t="str">
        <f>TEXT(Table2[[#This Row],[Date]],"mmm")</f>
        <v>Apr</v>
      </c>
      <c r="T654">
        <f>DAY(Table2[[#This Row],[Date]])</f>
        <v>5</v>
      </c>
      <c r="U654" t="str">
        <f>TEXT(Table2[[#This Row],[Date]],"ddd")</f>
        <v>Sat</v>
      </c>
    </row>
    <row r="655" spans="1:21" x14ac:dyDescent="0.25">
      <c r="A655" s="9">
        <v>2400040662</v>
      </c>
      <c r="B655" t="s">
        <v>61</v>
      </c>
      <c r="C655" t="s">
        <v>66</v>
      </c>
      <c r="D655" t="s">
        <v>83</v>
      </c>
      <c r="E655" t="s">
        <v>85</v>
      </c>
      <c r="F655" t="s">
        <v>91</v>
      </c>
      <c r="G655" t="s">
        <v>23</v>
      </c>
      <c r="H655" t="s">
        <v>147</v>
      </c>
      <c r="I655" s="1">
        <v>45752</v>
      </c>
      <c r="J655">
        <v>4802</v>
      </c>
      <c r="K655">
        <v>330</v>
      </c>
      <c r="L655">
        <v>185</v>
      </c>
      <c r="M655" t="s">
        <v>137</v>
      </c>
      <c r="N655" t="s">
        <v>17</v>
      </c>
      <c r="O655" t="s">
        <v>18</v>
      </c>
      <c r="P655">
        <v>7.8910999999999998</v>
      </c>
      <c r="Q655">
        <v>1459.8534999999999</v>
      </c>
      <c r="R655">
        <f>MONTH('COCOCART INDIA DATA'!$I655)</f>
        <v>4</v>
      </c>
      <c r="S655" t="str">
        <f>TEXT(Table2[[#This Row],[Date]],"mmm")</f>
        <v>Apr</v>
      </c>
      <c r="T655">
        <f>DAY(Table2[[#This Row],[Date]])</f>
        <v>5</v>
      </c>
      <c r="U655" t="str">
        <f>TEXT(Table2[[#This Row],[Date]],"ddd")</f>
        <v>Sat</v>
      </c>
    </row>
    <row r="656" spans="1:21" x14ac:dyDescent="0.25">
      <c r="A656" s="9">
        <v>2400040663</v>
      </c>
      <c r="B656" t="s">
        <v>27</v>
      </c>
      <c r="C656" t="s">
        <v>66</v>
      </c>
      <c r="D656" t="s">
        <v>83</v>
      </c>
      <c r="E656" t="s">
        <v>84</v>
      </c>
      <c r="F656" t="s">
        <v>89</v>
      </c>
      <c r="G656" t="s">
        <v>32</v>
      </c>
      <c r="H656" t="s">
        <v>147</v>
      </c>
      <c r="I656" s="1">
        <v>45752</v>
      </c>
      <c r="J656">
        <v>1358</v>
      </c>
      <c r="K656">
        <v>99</v>
      </c>
      <c r="L656">
        <v>53</v>
      </c>
      <c r="M656" t="s">
        <v>138</v>
      </c>
      <c r="N656" t="s">
        <v>13</v>
      </c>
      <c r="O656" t="s">
        <v>14</v>
      </c>
      <c r="P656">
        <v>1.8652</v>
      </c>
      <c r="Q656">
        <v>98.855599999999995</v>
      </c>
      <c r="R656">
        <f>MONTH('COCOCART INDIA DATA'!$I656)</f>
        <v>4</v>
      </c>
      <c r="S656" t="str">
        <f>TEXT(Table2[[#This Row],[Date]],"mmm")</f>
        <v>Apr</v>
      </c>
      <c r="T656">
        <f>DAY(Table2[[#This Row],[Date]])</f>
        <v>5</v>
      </c>
      <c r="U656" t="str">
        <f>TEXT(Table2[[#This Row],[Date]],"ddd")</f>
        <v>Sat</v>
      </c>
    </row>
    <row r="657" spans="1:21" x14ac:dyDescent="0.25">
      <c r="A657" s="9">
        <v>2400040664</v>
      </c>
      <c r="B657" t="s">
        <v>64</v>
      </c>
      <c r="C657" t="s">
        <v>67</v>
      </c>
      <c r="D657" t="s">
        <v>83</v>
      </c>
      <c r="E657" t="s">
        <v>84</v>
      </c>
      <c r="F657" t="s">
        <v>89</v>
      </c>
      <c r="G657" t="s">
        <v>52</v>
      </c>
      <c r="H657" t="s">
        <v>147</v>
      </c>
      <c r="I657" s="1">
        <v>45752</v>
      </c>
      <c r="J657">
        <v>1610</v>
      </c>
      <c r="K657">
        <v>284</v>
      </c>
      <c r="L657">
        <v>147</v>
      </c>
      <c r="M657" t="s">
        <v>139</v>
      </c>
      <c r="N657" t="s">
        <v>40</v>
      </c>
      <c r="O657" t="s">
        <v>14</v>
      </c>
      <c r="P657">
        <v>2.8</v>
      </c>
      <c r="Q657">
        <v>411.59999999999997</v>
      </c>
      <c r="R657">
        <f>MONTH('COCOCART INDIA DATA'!$I657)</f>
        <v>4</v>
      </c>
      <c r="S657" t="str">
        <f>TEXT(Table2[[#This Row],[Date]],"mmm")</f>
        <v>Apr</v>
      </c>
      <c r="T657">
        <f>DAY(Table2[[#This Row],[Date]])</f>
        <v>5</v>
      </c>
      <c r="U657" t="str">
        <f>TEXT(Table2[[#This Row],[Date]],"ddd")</f>
        <v>Sat</v>
      </c>
    </row>
    <row r="658" spans="1:21" x14ac:dyDescent="0.25">
      <c r="A658" s="9">
        <v>2400040665</v>
      </c>
      <c r="B658" t="s">
        <v>61</v>
      </c>
      <c r="C658" t="s">
        <v>68</v>
      </c>
      <c r="D658" t="s">
        <v>83</v>
      </c>
      <c r="E658" t="s">
        <v>85</v>
      </c>
      <c r="F658" t="s">
        <v>90</v>
      </c>
      <c r="G658" t="s">
        <v>46</v>
      </c>
      <c r="H658" t="s">
        <v>147</v>
      </c>
      <c r="I658" s="1">
        <v>45752</v>
      </c>
      <c r="J658">
        <v>63</v>
      </c>
      <c r="K658">
        <v>106</v>
      </c>
      <c r="L658">
        <v>3</v>
      </c>
      <c r="M658" t="s">
        <v>140</v>
      </c>
      <c r="N658" t="s">
        <v>40</v>
      </c>
      <c r="O658" t="s">
        <v>18</v>
      </c>
      <c r="P658">
        <v>4.7065000000000001</v>
      </c>
      <c r="Q658">
        <v>14.1195</v>
      </c>
      <c r="R658">
        <f>MONTH('COCOCART INDIA DATA'!$I658)</f>
        <v>4</v>
      </c>
      <c r="S658" t="str">
        <f>TEXT(Table2[[#This Row],[Date]],"mmm")</f>
        <v>Apr</v>
      </c>
      <c r="T658">
        <f>DAY(Table2[[#This Row],[Date]])</f>
        <v>5</v>
      </c>
      <c r="U658" t="str">
        <f>TEXT(Table2[[#This Row],[Date]],"ddd")</f>
        <v>Sat</v>
      </c>
    </row>
    <row r="659" spans="1:21" x14ac:dyDescent="0.25">
      <c r="A659" s="9">
        <v>2400040666</v>
      </c>
      <c r="B659" t="s">
        <v>62</v>
      </c>
      <c r="C659" t="s">
        <v>69</v>
      </c>
      <c r="D659" t="s">
        <v>83</v>
      </c>
      <c r="E659" t="s">
        <v>85</v>
      </c>
      <c r="F659" t="s">
        <v>91</v>
      </c>
      <c r="G659" t="s">
        <v>48</v>
      </c>
      <c r="H659" t="s">
        <v>147</v>
      </c>
      <c r="I659" s="1">
        <v>45752</v>
      </c>
      <c r="J659">
        <v>161</v>
      </c>
      <c r="K659">
        <v>55</v>
      </c>
      <c r="L659">
        <v>8</v>
      </c>
      <c r="M659" t="s">
        <v>141</v>
      </c>
      <c r="N659" t="s">
        <v>40</v>
      </c>
      <c r="O659" t="s">
        <v>18</v>
      </c>
      <c r="P659">
        <v>11.4688</v>
      </c>
      <c r="Q659">
        <v>91.750399999999999</v>
      </c>
      <c r="R659">
        <f>MONTH('COCOCART INDIA DATA'!$I659)</f>
        <v>4</v>
      </c>
      <c r="S659" t="str">
        <f>TEXT(Table2[[#This Row],[Date]],"mmm")</f>
        <v>Apr</v>
      </c>
      <c r="T659">
        <f>DAY(Table2[[#This Row],[Date]])</f>
        <v>5</v>
      </c>
      <c r="U659" t="str">
        <f>TEXT(Table2[[#This Row],[Date]],"ddd")</f>
        <v>Sat</v>
      </c>
    </row>
    <row r="660" spans="1:21" x14ac:dyDescent="0.25">
      <c r="A660" s="9">
        <v>2400040667</v>
      </c>
      <c r="B660" t="s">
        <v>15</v>
      </c>
      <c r="C660" t="s">
        <v>70</v>
      </c>
      <c r="D660" t="s">
        <v>83</v>
      </c>
      <c r="E660" t="s">
        <v>85</v>
      </c>
      <c r="F660" t="s">
        <v>90</v>
      </c>
      <c r="G660" t="s">
        <v>54</v>
      </c>
      <c r="H660" t="s">
        <v>147</v>
      </c>
      <c r="I660" s="1">
        <v>45752</v>
      </c>
      <c r="J660">
        <v>1246</v>
      </c>
      <c r="K660">
        <v>157</v>
      </c>
      <c r="L660">
        <v>70</v>
      </c>
      <c r="M660" t="s">
        <v>142</v>
      </c>
      <c r="N660" t="s">
        <v>13</v>
      </c>
      <c r="O660" t="s">
        <v>14</v>
      </c>
      <c r="P660">
        <v>13.3485</v>
      </c>
      <c r="Q660">
        <v>934.39499999999998</v>
      </c>
      <c r="R660">
        <f>MONTH('COCOCART INDIA DATA'!$I660)</f>
        <v>4</v>
      </c>
      <c r="S660" t="str">
        <f>TEXT(Table2[[#This Row],[Date]],"mmm")</f>
        <v>Apr</v>
      </c>
      <c r="T660">
        <f>DAY(Table2[[#This Row],[Date]])</f>
        <v>5</v>
      </c>
      <c r="U660" t="str">
        <f>TEXT(Table2[[#This Row],[Date]],"ddd")</f>
        <v>Sat</v>
      </c>
    </row>
    <row r="661" spans="1:21" x14ac:dyDescent="0.25">
      <c r="A661" s="9">
        <v>2400040668</v>
      </c>
      <c r="B661" t="s">
        <v>47</v>
      </c>
      <c r="C661" t="s">
        <v>70</v>
      </c>
      <c r="D661" t="s">
        <v>83</v>
      </c>
      <c r="E661" t="s">
        <v>85</v>
      </c>
      <c r="F661" t="s">
        <v>91</v>
      </c>
      <c r="G661" t="s">
        <v>41</v>
      </c>
      <c r="H661" t="s">
        <v>147</v>
      </c>
      <c r="I661" s="1">
        <v>45752</v>
      </c>
      <c r="J661">
        <v>49</v>
      </c>
      <c r="K661">
        <v>250</v>
      </c>
      <c r="L661">
        <v>3</v>
      </c>
      <c r="M661" t="s">
        <v>143</v>
      </c>
      <c r="N661" t="s">
        <v>40</v>
      </c>
      <c r="O661" t="s">
        <v>14</v>
      </c>
      <c r="P661">
        <v>6.3415999999999997</v>
      </c>
      <c r="Q661">
        <v>19.024799999999999</v>
      </c>
      <c r="R661">
        <f>MONTH('COCOCART INDIA DATA'!$I661)</f>
        <v>4</v>
      </c>
      <c r="S661" t="str">
        <f>TEXT(Table2[[#This Row],[Date]],"mmm")</f>
        <v>Apr</v>
      </c>
      <c r="T661">
        <f>DAY(Table2[[#This Row],[Date]])</f>
        <v>5</v>
      </c>
      <c r="U661" t="str">
        <f>TEXT(Table2[[#This Row],[Date]],"ddd")</f>
        <v>Sat</v>
      </c>
    </row>
    <row r="662" spans="1:21" x14ac:dyDescent="0.25">
      <c r="A662" s="9">
        <v>2400040669</v>
      </c>
      <c r="B662" t="s">
        <v>44</v>
      </c>
      <c r="C662" t="s">
        <v>71</v>
      </c>
      <c r="D662" t="s">
        <v>82</v>
      </c>
      <c r="E662" t="s">
        <v>84</v>
      </c>
      <c r="F662" t="s">
        <v>88</v>
      </c>
      <c r="G662" t="s">
        <v>54</v>
      </c>
      <c r="H662" t="s">
        <v>147</v>
      </c>
      <c r="I662" s="1">
        <v>45752</v>
      </c>
      <c r="J662">
        <v>4032</v>
      </c>
      <c r="K662">
        <v>150</v>
      </c>
      <c r="L662">
        <v>202</v>
      </c>
      <c r="M662" t="s">
        <v>41</v>
      </c>
      <c r="N662" t="s">
        <v>13</v>
      </c>
      <c r="O662" t="s">
        <v>14</v>
      </c>
      <c r="P662">
        <v>13.3485</v>
      </c>
      <c r="Q662">
        <v>2696.3969999999999</v>
      </c>
      <c r="R662">
        <f>MONTH('COCOCART INDIA DATA'!$I662)</f>
        <v>4</v>
      </c>
      <c r="S662" t="str">
        <f>TEXT(Table2[[#This Row],[Date]],"mmm")</f>
        <v>Apr</v>
      </c>
      <c r="T662">
        <f>DAY(Table2[[#This Row],[Date]])</f>
        <v>5</v>
      </c>
      <c r="U662" t="str">
        <f>TEXT(Table2[[#This Row],[Date]],"ddd")</f>
        <v>Sat</v>
      </c>
    </row>
    <row r="663" spans="1:21" x14ac:dyDescent="0.25">
      <c r="A663" s="9">
        <v>2400040670</v>
      </c>
      <c r="B663" t="s">
        <v>33</v>
      </c>
      <c r="C663" t="s">
        <v>71</v>
      </c>
      <c r="D663" t="s">
        <v>83</v>
      </c>
      <c r="E663" t="s">
        <v>84</v>
      </c>
      <c r="F663" t="s">
        <v>89</v>
      </c>
      <c r="G663" t="s">
        <v>38</v>
      </c>
      <c r="H663" t="s">
        <v>147</v>
      </c>
      <c r="I663" s="1">
        <v>45752</v>
      </c>
      <c r="J663">
        <v>1085</v>
      </c>
      <c r="K663">
        <v>181</v>
      </c>
      <c r="L663">
        <v>181</v>
      </c>
      <c r="M663" t="s">
        <v>92</v>
      </c>
      <c r="N663" t="s">
        <v>13</v>
      </c>
      <c r="O663" t="s">
        <v>14</v>
      </c>
      <c r="P663">
        <v>8.7870000000000008</v>
      </c>
      <c r="Q663">
        <v>1590.4470000000001</v>
      </c>
      <c r="R663">
        <f>MONTH('COCOCART INDIA DATA'!$I663)</f>
        <v>4</v>
      </c>
      <c r="S663" t="str">
        <f>TEXT(Table2[[#This Row],[Date]],"mmm")</f>
        <v>Apr</v>
      </c>
      <c r="T663">
        <f>DAY(Table2[[#This Row],[Date]])</f>
        <v>5</v>
      </c>
      <c r="U663" t="str">
        <f>TEXT(Table2[[#This Row],[Date]],"ddd")</f>
        <v>Sat</v>
      </c>
    </row>
    <row r="664" spans="1:21" x14ac:dyDescent="0.25">
      <c r="A664" s="9">
        <v>2400040671</v>
      </c>
      <c r="B664" t="s">
        <v>29</v>
      </c>
      <c r="C664" t="s">
        <v>72</v>
      </c>
      <c r="D664" t="s">
        <v>82</v>
      </c>
      <c r="E664" t="s">
        <v>85</v>
      </c>
      <c r="F664" t="s">
        <v>90</v>
      </c>
      <c r="G664" t="s">
        <v>43</v>
      </c>
      <c r="H664" t="s">
        <v>149</v>
      </c>
      <c r="I664" s="1">
        <v>45752</v>
      </c>
      <c r="J664">
        <v>4347</v>
      </c>
      <c r="K664">
        <v>135</v>
      </c>
      <c r="L664">
        <v>174</v>
      </c>
      <c r="M664" t="s">
        <v>93</v>
      </c>
      <c r="N664" t="s">
        <v>40</v>
      </c>
      <c r="O664" t="s">
        <v>14</v>
      </c>
      <c r="P664">
        <v>9.2086000000000006</v>
      </c>
      <c r="Q664">
        <v>1602.2964000000002</v>
      </c>
      <c r="R664">
        <f>MONTH('COCOCART INDIA DATA'!$I664)</f>
        <v>4</v>
      </c>
      <c r="S664" t="str">
        <f>TEXT(Table2[[#This Row],[Date]],"mmm")</f>
        <v>Apr</v>
      </c>
      <c r="T664">
        <f>DAY(Table2[[#This Row],[Date]])</f>
        <v>5</v>
      </c>
      <c r="U664" t="str">
        <f>TEXT(Table2[[#This Row],[Date]],"ddd")</f>
        <v>Sat</v>
      </c>
    </row>
    <row r="665" spans="1:21" x14ac:dyDescent="0.25">
      <c r="A665" s="9">
        <v>2400040672</v>
      </c>
      <c r="B665" t="s">
        <v>47</v>
      </c>
      <c r="C665" t="s">
        <v>73</v>
      </c>
      <c r="D665" t="s">
        <v>82</v>
      </c>
      <c r="E665" t="s">
        <v>85</v>
      </c>
      <c r="F665" t="s">
        <v>91</v>
      </c>
      <c r="G665" t="s">
        <v>30</v>
      </c>
      <c r="H665" t="s">
        <v>149</v>
      </c>
      <c r="I665" s="1">
        <v>45752</v>
      </c>
      <c r="J665">
        <v>7084</v>
      </c>
      <c r="K665">
        <v>193</v>
      </c>
      <c r="L665">
        <v>322</v>
      </c>
      <c r="M665" t="s">
        <v>94</v>
      </c>
      <c r="N665" t="s">
        <v>13</v>
      </c>
      <c r="O665" t="s">
        <v>18</v>
      </c>
      <c r="P665">
        <v>0.89900000000000002</v>
      </c>
      <c r="Q665">
        <v>289.47800000000001</v>
      </c>
      <c r="R665">
        <f>MONTH('COCOCART INDIA DATA'!$I665)</f>
        <v>4</v>
      </c>
      <c r="S665" t="str">
        <f>TEXT(Table2[[#This Row],[Date]],"mmm")</f>
        <v>Apr</v>
      </c>
      <c r="T665">
        <f>DAY(Table2[[#This Row],[Date]])</f>
        <v>5</v>
      </c>
      <c r="U665" t="str">
        <f>TEXT(Table2[[#This Row],[Date]],"ddd")</f>
        <v>Sat</v>
      </c>
    </row>
    <row r="666" spans="1:21" x14ac:dyDescent="0.25">
      <c r="A666" s="9">
        <v>2400040673</v>
      </c>
      <c r="B666" t="s">
        <v>57</v>
      </c>
      <c r="C666" t="s">
        <v>74</v>
      </c>
      <c r="D666" t="s">
        <v>82</v>
      </c>
      <c r="E666" t="s">
        <v>85</v>
      </c>
      <c r="F666" t="s">
        <v>90</v>
      </c>
      <c r="G666" t="s">
        <v>12</v>
      </c>
      <c r="H666" t="s">
        <v>149</v>
      </c>
      <c r="I666" s="1">
        <v>45752</v>
      </c>
      <c r="J666">
        <v>5383</v>
      </c>
      <c r="K666">
        <v>117</v>
      </c>
      <c r="L666">
        <v>300</v>
      </c>
      <c r="M666" t="s">
        <v>95</v>
      </c>
      <c r="N666" t="s">
        <v>13</v>
      </c>
      <c r="O666" t="s">
        <v>14</v>
      </c>
      <c r="P666">
        <v>6.0983000000000001</v>
      </c>
      <c r="Q666">
        <v>1829.49</v>
      </c>
      <c r="R666">
        <f>MONTH('COCOCART INDIA DATA'!$I666)</f>
        <v>4</v>
      </c>
      <c r="S666" t="str">
        <f>TEXT(Table2[[#This Row],[Date]],"mmm")</f>
        <v>Apr</v>
      </c>
      <c r="T666">
        <f>DAY(Table2[[#This Row],[Date]])</f>
        <v>5</v>
      </c>
      <c r="U666" t="str">
        <f>TEXT(Table2[[#This Row],[Date]],"ddd")</f>
        <v>Sat</v>
      </c>
    </row>
    <row r="667" spans="1:21" x14ac:dyDescent="0.25">
      <c r="A667" s="9">
        <v>2400040674</v>
      </c>
      <c r="B667" t="s">
        <v>31</v>
      </c>
      <c r="C667" t="s">
        <v>72</v>
      </c>
      <c r="D667" t="s">
        <v>83</v>
      </c>
      <c r="E667" t="s">
        <v>85</v>
      </c>
      <c r="F667" t="s">
        <v>91</v>
      </c>
      <c r="G667" t="s">
        <v>49</v>
      </c>
      <c r="H667" t="s">
        <v>149</v>
      </c>
      <c r="I667" s="1">
        <v>45752</v>
      </c>
      <c r="J667">
        <v>1351</v>
      </c>
      <c r="K667">
        <v>232</v>
      </c>
      <c r="L667">
        <v>123</v>
      </c>
      <c r="M667" t="s">
        <v>37</v>
      </c>
      <c r="N667" t="s">
        <v>13</v>
      </c>
      <c r="O667" t="s">
        <v>14</v>
      </c>
      <c r="P667">
        <v>1.5934999999999999</v>
      </c>
      <c r="Q667">
        <v>196.00049999999999</v>
      </c>
      <c r="R667">
        <f>MONTH('COCOCART INDIA DATA'!$I667)</f>
        <v>4</v>
      </c>
      <c r="S667" t="str">
        <f>TEXT(Table2[[#This Row],[Date]],"mmm")</f>
        <v>Apr</v>
      </c>
      <c r="T667">
        <f>DAY(Table2[[#This Row],[Date]])</f>
        <v>5</v>
      </c>
      <c r="U667" t="str">
        <f>TEXT(Table2[[#This Row],[Date]],"ddd")</f>
        <v>Sat</v>
      </c>
    </row>
    <row r="668" spans="1:21" x14ac:dyDescent="0.25">
      <c r="A668" s="9">
        <v>2400040675</v>
      </c>
      <c r="B668" t="s">
        <v>22</v>
      </c>
      <c r="C668" t="s">
        <v>73</v>
      </c>
      <c r="D668" t="s">
        <v>83</v>
      </c>
      <c r="E668" t="s">
        <v>84</v>
      </c>
      <c r="F668" t="s">
        <v>89</v>
      </c>
      <c r="G668" t="s">
        <v>53</v>
      </c>
      <c r="H668" t="s">
        <v>149</v>
      </c>
      <c r="I668" s="1">
        <v>45752</v>
      </c>
      <c r="J668">
        <v>3591</v>
      </c>
      <c r="K668">
        <v>455</v>
      </c>
      <c r="L668">
        <v>257</v>
      </c>
      <c r="M668" t="s">
        <v>96</v>
      </c>
      <c r="N668" t="s">
        <v>40</v>
      </c>
      <c r="O668" t="s">
        <v>18</v>
      </c>
      <c r="P668">
        <v>8.2429000000000006</v>
      </c>
      <c r="Q668">
        <v>2118.4253000000003</v>
      </c>
      <c r="R668">
        <f>MONTH('COCOCART INDIA DATA'!$I668)</f>
        <v>4</v>
      </c>
      <c r="S668" t="str">
        <f>TEXT(Table2[[#This Row],[Date]],"mmm")</f>
        <v>Apr</v>
      </c>
      <c r="T668">
        <f>DAY(Table2[[#This Row],[Date]])</f>
        <v>5</v>
      </c>
      <c r="U668" t="str">
        <f>TEXT(Table2[[#This Row],[Date]],"ddd")</f>
        <v>Sat</v>
      </c>
    </row>
    <row r="669" spans="1:21" x14ac:dyDescent="0.25">
      <c r="A669" s="9">
        <v>2400040676</v>
      </c>
      <c r="B669" t="s">
        <v>57</v>
      </c>
      <c r="C669" t="s">
        <v>74</v>
      </c>
      <c r="D669" t="s">
        <v>83</v>
      </c>
      <c r="E669" t="s">
        <v>84</v>
      </c>
      <c r="F669" t="s">
        <v>89</v>
      </c>
      <c r="G669" t="s">
        <v>49</v>
      </c>
      <c r="H669" t="s">
        <v>151</v>
      </c>
      <c r="I669" s="1">
        <v>45752</v>
      </c>
      <c r="J669">
        <v>1540</v>
      </c>
      <c r="K669">
        <v>27</v>
      </c>
      <c r="L669">
        <v>154</v>
      </c>
      <c r="M669" t="s">
        <v>97</v>
      </c>
      <c r="N669" t="s">
        <v>13</v>
      </c>
      <c r="O669" t="s">
        <v>14</v>
      </c>
      <c r="P669">
        <v>1.5934999999999999</v>
      </c>
      <c r="Q669">
        <v>245.399</v>
      </c>
      <c r="R669">
        <f>MONTH('COCOCART INDIA DATA'!$I669)</f>
        <v>4</v>
      </c>
      <c r="S669" t="str">
        <f>TEXT(Table2[[#This Row],[Date]],"mmm")</f>
        <v>Apr</v>
      </c>
      <c r="T669">
        <f>DAY(Table2[[#This Row],[Date]])</f>
        <v>5</v>
      </c>
      <c r="U669" t="str">
        <f>TEXT(Table2[[#This Row],[Date]],"ddd")</f>
        <v>Sat</v>
      </c>
    </row>
    <row r="670" spans="1:21" x14ac:dyDescent="0.25">
      <c r="A670" s="9">
        <v>2400040677</v>
      </c>
      <c r="B670" t="s">
        <v>35</v>
      </c>
      <c r="C670" t="s">
        <v>75</v>
      </c>
      <c r="D670" t="s">
        <v>82</v>
      </c>
      <c r="E670" t="s">
        <v>85</v>
      </c>
      <c r="F670" t="s">
        <v>90</v>
      </c>
      <c r="G670" t="s">
        <v>45</v>
      </c>
      <c r="H670" t="s">
        <v>151</v>
      </c>
      <c r="I670" s="1">
        <v>45752</v>
      </c>
      <c r="J670">
        <v>9884</v>
      </c>
      <c r="K670">
        <v>113</v>
      </c>
      <c r="L670">
        <v>341</v>
      </c>
      <c r="M670" t="s">
        <v>98</v>
      </c>
      <c r="N670" t="s">
        <v>17</v>
      </c>
      <c r="O670" t="s">
        <v>14</v>
      </c>
      <c r="P670">
        <v>2.4773999999999998</v>
      </c>
      <c r="Q670">
        <v>844.79339999999991</v>
      </c>
      <c r="R670">
        <f>MONTH('COCOCART INDIA DATA'!$I670)</f>
        <v>4</v>
      </c>
      <c r="S670" t="str">
        <f>TEXT(Table2[[#This Row],[Date]],"mmm")</f>
        <v>Apr</v>
      </c>
      <c r="T670">
        <f>DAY(Table2[[#This Row],[Date]])</f>
        <v>5</v>
      </c>
      <c r="U670" t="str">
        <f>TEXT(Table2[[#This Row],[Date]],"ddd")</f>
        <v>Sat</v>
      </c>
    </row>
    <row r="671" spans="1:21" x14ac:dyDescent="0.25">
      <c r="A671" s="9">
        <v>2400040678</v>
      </c>
      <c r="B671" t="s">
        <v>33</v>
      </c>
      <c r="C671" t="s">
        <v>75</v>
      </c>
      <c r="D671" t="s">
        <v>83</v>
      </c>
      <c r="E671" t="s">
        <v>85</v>
      </c>
      <c r="F671" t="s">
        <v>91</v>
      </c>
      <c r="G671" t="s">
        <v>25</v>
      </c>
      <c r="H671" t="s">
        <v>151</v>
      </c>
      <c r="I671" s="1">
        <v>45752</v>
      </c>
      <c r="J671">
        <v>9415</v>
      </c>
      <c r="K671">
        <v>296</v>
      </c>
      <c r="L671">
        <v>554</v>
      </c>
      <c r="M671" t="s">
        <v>99</v>
      </c>
      <c r="N671" t="s">
        <v>13</v>
      </c>
      <c r="O671" t="s">
        <v>18</v>
      </c>
      <c r="P671">
        <v>0.69579999999999997</v>
      </c>
      <c r="Q671">
        <v>385.47319999999996</v>
      </c>
      <c r="R671">
        <f>MONTH('COCOCART INDIA DATA'!$I671)</f>
        <v>4</v>
      </c>
      <c r="S671" t="str">
        <f>TEXT(Table2[[#This Row],[Date]],"mmm")</f>
        <v>Apr</v>
      </c>
      <c r="T671">
        <f>DAY(Table2[[#This Row],[Date]])</f>
        <v>5</v>
      </c>
      <c r="U671" t="str">
        <f>TEXT(Table2[[#This Row],[Date]],"ddd")</f>
        <v>Sat</v>
      </c>
    </row>
    <row r="672" spans="1:21" x14ac:dyDescent="0.25">
      <c r="A672" s="9">
        <v>2400040679</v>
      </c>
      <c r="B672" t="s">
        <v>15</v>
      </c>
      <c r="C672" t="s">
        <v>75</v>
      </c>
      <c r="D672" t="s">
        <v>82</v>
      </c>
      <c r="E672" t="s">
        <v>85</v>
      </c>
      <c r="F672" t="s">
        <v>90</v>
      </c>
      <c r="G672" t="s">
        <v>45</v>
      </c>
      <c r="H672" t="s">
        <v>153</v>
      </c>
      <c r="I672" s="1">
        <v>45752</v>
      </c>
      <c r="J672">
        <v>1778</v>
      </c>
      <c r="K672">
        <v>52</v>
      </c>
      <c r="L672">
        <v>66</v>
      </c>
      <c r="M672" t="s">
        <v>100</v>
      </c>
      <c r="N672" t="s">
        <v>17</v>
      </c>
      <c r="O672" t="s">
        <v>14</v>
      </c>
      <c r="P672">
        <v>2.4773999999999998</v>
      </c>
      <c r="Q672">
        <v>163.50839999999999</v>
      </c>
      <c r="R672">
        <f>MONTH('COCOCART INDIA DATA'!$I672)</f>
        <v>4</v>
      </c>
      <c r="S672" t="str">
        <f>TEXT(Table2[[#This Row],[Date]],"mmm")</f>
        <v>Apr</v>
      </c>
      <c r="T672">
        <f>DAY(Table2[[#This Row],[Date]])</f>
        <v>5</v>
      </c>
      <c r="U672" t="str">
        <f>TEXT(Table2[[#This Row],[Date]],"ddd")</f>
        <v>Sat</v>
      </c>
    </row>
    <row r="673" spans="1:21" x14ac:dyDescent="0.25">
      <c r="A673" s="9">
        <v>2400040680</v>
      </c>
      <c r="B673" t="s">
        <v>24</v>
      </c>
      <c r="C673" t="s">
        <v>75</v>
      </c>
      <c r="D673" t="s">
        <v>83</v>
      </c>
      <c r="E673" t="s">
        <v>85</v>
      </c>
      <c r="F673" t="s">
        <v>91</v>
      </c>
      <c r="G673" t="s">
        <v>12</v>
      </c>
      <c r="H673" t="s">
        <v>153</v>
      </c>
      <c r="I673" s="1">
        <v>45752</v>
      </c>
      <c r="J673">
        <v>8120</v>
      </c>
      <c r="K673">
        <v>224</v>
      </c>
      <c r="L673">
        <v>370</v>
      </c>
      <c r="M673" t="s">
        <v>101</v>
      </c>
      <c r="N673" t="s">
        <v>13</v>
      </c>
      <c r="O673" t="s">
        <v>14</v>
      </c>
      <c r="P673">
        <v>6.0983000000000001</v>
      </c>
      <c r="Q673">
        <v>2256.3710000000001</v>
      </c>
      <c r="R673">
        <f>MONTH('COCOCART INDIA DATA'!$I673)</f>
        <v>4</v>
      </c>
      <c r="S673" t="str">
        <f>TEXT(Table2[[#This Row],[Date]],"mmm")</f>
        <v>Apr</v>
      </c>
      <c r="T673">
        <f>DAY(Table2[[#This Row],[Date]])</f>
        <v>5</v>
      </c>
      <c r="U673" t="str">
        <f>TEXT(Table2[[#This Row],[Date]],"ddd")</f>
        <v>Sat</v>
      </c>
    </row>
    <row r="674" spans="1:21" x14ac:dyDescent="0.25">
      <c r="A674" s="9">
        <v>2400040681</v>
      </c>
      <c r="B674" t="s">
        <v>51</v>
      </c>
      <c r="C674" t="s">
        <v>75</v>
      </c>
      <c r="D674" t="s">
        <v>82</v>
      </c>
      <c r="E674" t="s">
        <v>84</v>
      </c>
      <c r="F674" t="s">
        <v>88</v>
      </c>
      <c r="G674" t="s">
        <v>32</v>
      </c>
      <c r="H674" t="s">
        <v>153</v>
      </c>
      <c r="I674" s="1">
        <v>45752</v>
      </c>
      <c r="J674">
        <v>2849</v>
      </c>
      <c r="K674">
        <v>128</v>
      </c>
      <c r="L674">
        <v>95</v>
      </c>
      <c r="M674" t="s">
        <v>102</v>
      </c>
      <c r="N674" t="s">
        <v>13</v>
      </c>
      <c r="O674" t="s">
        <v>14</v>
      </c>
      <c r="P674">
        <v>1.8652</v>
      </c>
      <c r="Q674">
        <v>177.19399999999999</v>
      </c>
      <c r="R674">
        <f>MONTH('COCOCART INDIA DATA'!$I674)</f>
        <v>4</v>
      </c>
      <c r="S674" t="str">
        <f>TEXT(Table2[[#This Row],[Date]],"mmm")</f>
        <v>Apr</v>
      </c>
      <c r="T674">
        <f>DAY(Table2[[#This Row],[Date]])</f>
        <v>5</v>
      </c>
      <c r="U674" t="str">
        <f>TEXT(Table2[[#This Row],[Date]],"ddd")</f>
        <v>Sat</v>
      </c>
    </row>
    <row r="675" spans="1:21" x14ac:dyDescent="0.25">
      <c r="A675" s="9">
        <v>2400040682</v>
      </c>
      <c r="B675" t="s">
        <v>57</v>
      </c>
      <c r="C675" t="s">
        <v>75</v>
      </c>
      <c r="D675" t="s">
        <v>82</v>
      </c>
      <c r="E675" t="s">
        <v>84</v>
      </c>
      <c r="F675" t="s">
        <v>89</v>
      </c>
      <c r="G675" t="s">
        <v>25</v>
      </c>
      <c r="H675" t="s">
        <v>153</v>
      </c>
      <c r="I675" s="1">
        <v>45752</v>
      </c>
      <c r="J675">
        <v>2408</v>
      </c>
      <c r="K675">
        <v>288</v>
      </c>
      <c r="L675">
        <v>115</v>
      </c>
      <c r="M675" t="s">
        <v>103</v>
      </c>
      <c r="N675" t="s">
        <v>13</v>
      </c>
      <c r="O675" t="s">
        <v>18</v>
      </c>
      <c r="P675">
        <v>0.69579999999999997</v>
      </c>
      <c r="Q675">
        <v>80.016999999999996</v>
      </c>
      <c r="R675">
        <f>MONTH('COCOCART INDIA DATA'!$I675)</f>
        <v>4</v>
      </c>
      <c r="S675" t="str">
        <f>TEXT(Table2[[#This Row],[Date]],"mmm")</f>
        <v>Apr</v>
      </c>
      <c r="T675">
        <f>DAY(Table2[[#This Row],[Date]])</f>
        <v>5</v>
      </c>
      <c r="U675" t="str">
        <f>TEXT(Table2[[#This Row],[Date]],"ddd")</f>
        <v>Sat</v>
      </c>
    </row>
    <row r="676" spans="1:21" x14ac:dyDescent="0.25">
      <c r="A676" s="9">
        <v>2400040683</v>
      </c>
      <c r="B676" t="s">
        <v>56</v>
      </c>
      <c r="C676" t="s">
        <v>75</v>
      </c>
      <c r="D676" t="s">
        <v>82</v>
      </c>
      <c r="E676" t="s">
        <v>85</v>
      </c>
      <c r="F676" t="s">
        <v>90</v>
      </c>
      <c r="G676" t="s">
        <v>30</v>
      </c>
      <c r="H676" t="s">
        <v>153</v>
      </c>
      <c r="I676" s="1">
        <v>45752</v>
      </c>
      <c r="J676">
        <v>12075</v>
      </c>
      <c r="K676">
        <v>265</v>
      </c>
      <c r="L676">
        <v>549</v>
      </c>
      <c r="M676" t="s">
        <v>59</v>
      </c>
      <c r="N676" t="s">
        <v>13</v>
      </c>
      <c r="O676" t="s">
        <v>18</v>
      </c>
      <c r="P676">
        <v>0.89900000000000002</v>
      </c>
      <c r="Q676">
        <v>493.55099999999999</v>
      </c>
      <c r="R676">
        <f>MONTH('COCOCART INDIA DATA'!$I676)</f>
        <v>4</v>
      </c>
      <c r="S676" t="str">
        <f>TEXT(Table2[[#This Row],[Date]],"mmm")</f>
        <v>Apr</v>
      </c>
      <c r="T676">
        <f>DAY(Table2[[#This Row],[Date]])</f>
        <v>5</v>
      </c>
      <c r="U676" t="str">
        <f>TEXT(Table2[[#This Row],[Date]],"ddd")</f>
        <v>Sat</v>
      </c>
    </row>
    <row r="677" spans="1:21" x14ac:dyDescent="0.25">
      <c r="A677" s="9">
        <v>2400040684</v>
      </c>
      <c r="B677" t="s">
        <v>31</v>
      </c>
      <c r="C677" t="s">
        <v>75</v>
      </c>
      <c r="D677" t="s">
        <v>83</v>
      </c>
      <c r="E677" t="s">
        <v>85</v>
      </c>
      <c r="F677" t="s">
        <v>91</v>
      </c>
      <c r="G677" t="s">
        <v>23</v>
      </c>
      <c r="H677" t="s">
        <v>153</v>
      </c>
      <c r="I677" s="1">
        <v>45752</v>
      </c>
      <c r="J677">
        <v>2730</v>
      </c>
      <c r="K677">
        <v>120</v>
      </c>
      <c r="L677">
        <v>95</v>
      </c>
      <c r="M677" t="s">
        <v>104</v>
      </c>
      <c r="N677" t="s">
        <v>17</v>
      </c>
      <c r="O677" t="s">
        <v>18</v>
      </c>
      <c r="P677">
        <v>7.8910999999999998</v>
      </c>
      <c r="Q677">
        <v>749.65449999999998</v>
      </c>
      <c r="R677">
        <f>MONTH('COCOCART INDIA DATA'!$I677)</f>
        <v>4</v>
      </c>
      <c r="S677" t="str">
        <f>TEXT(Table2[[#This Row],[Date]],"mmm")</f>
        <v>Apr</v>
      </c>
      <c r="T677">
        <f>DAY(Table2[[#This Row],[Date]])</f>
        <v>5</v>
      </c>
      <c r="U677" t="str">
        <f>TEXT(Table2[[#This Row],[Date]],"ddd")</f>
        <v>Sat</v>
      </c>
    </row>
    <row r="678" spans="1:21" x14ac:dyDescent="0.25">
      <c r="A678" s="9">
        <v>2400040685</v>
      </c>
      <c r="B678" t="s">
        <v>22</v>
      </c>
      <c r="C678" t="s">
        <v>75</v>
      </c>
      <c r="D678" t="s">
        <v>82</v>
      </c>
      <c r="E678" t="s">
        <v>85</v>
      </c>
      <c r="F678" t="s">
        <v>90</v>
      </c>
      <c r="G678" t="s">
        <v>12</v>
      </c>
      <c r="H678" t="s">
        <v>153</v>
      </c>
      <c r="I678" s="1">
        <v>45752</v>
      </c>
      <c r="J678">
        <v>1778</v>
      </c>
      <c r="K678">
        <v>267</v>
      </c>
      <c r="L678">
        <v>112</v>
      </c>
      <c r="M678" t="s">
        <v>105</v>
      </c>
      <c r="N678" t="s">
        <v>13</v>
      </c>
      <c r="O678" t="s">
        <v>14</v>
      </c>
      <c r="P678">
        <v>6.0983000000000001</v>
      </c>
      <c r="Q678">
        <v>683.00959999999998</v>
      </c>
      <c r="R678">
        <f>MONTH('COCOCART INDIA DATA'!$I678)</f>
        <v>4</v>
      </c>
      <c r="S678" t="str">
        <f>TEXT(Table2[[#This Row],[Date]],"mmm")</f>
        <v>Apr</v>
      </c>
      <c r="T678">
        <f>DAY(Table2[[#This Row],[Date]])</f>
        <v>5</v>
      </c>
      <c r="U678" t="str">
        <f>TEXT(Table2[[#This Row],[Date]],"ddd")</f>
        <v>Sat</v>
      </c>
    </row>
    <row r="679" spans="1:21" x14ac:dyDescent="0.25">
      <c r="A679" s="9">
        <v>2400040686</v>
      </c>
      <c r="B679" t="s">
        <v>33</v>
      </c>
      <c r="C679" t="s">
        <v>75</v>
      </c>
      <c r="D679" t="s">
        <v>83</v>
      </c>
      <c r="E679" t="s">
        <v>85</v>
      </c>
      <c r="F679" t="s">
        <v>91</v>
      </c>
      <c r="G679" t="s">
        <v>38</v>
      </c>
      <c r="H679" t="s">
        <v>152</v>
      </c>
      <c r="I679" s="1">
        <v>45752</v>
      </c>
      <c r="J679">
        <v>4725</v>
      </c>
      <c r="K679">
        <v>157</v>
      </c>
      <c r="L679">
        <v>591</v>
      </c>
      <c r="M679" t="s">
        <v>106</v>
      </c>
      <c r="N679" t="s">
        <v>13</v>
      </c>
      <c r="O679" t="s">
        <v>14</v>
      </c>
      <c r="P679">
        <v>8.7870000000000008</v>
      </c>
      <c r="Q679">
        <v>5193.1170000000002</v>
      </c>
      <c r="R679">
        <f>MONTH('COCOCART INDIA DATA'!$I679)</f>
        <v>4</v>
      </c>
      <c r="S679" t="str">
        <f>TEXT(Table2[[#This Row],[Date]],"mmm")</f>
        <v>Apr</v>
      </c>
      <c r="T679">
        <f>DAY(Table2[[#This Row],[Date]])</f>
        <v>5</v>
      </c>
      <c r="U679" t="str">
        <f>TEXT(Table2[[#This Row],[Date]],"ddd")</f>
        <v>Sat</v>
      </c>
    </row>
    <row r="680" spans="1:21" x14ac:dyDescent="0.25">
      <c r="A680" s="9">
        <v>2400040687</v>
      </c>
      <c r="B680" t="s">
        <v>57</v>
      </c>
      <c r="C680" t="s">
        <v>75</v>
      </c>
      <c r="D680" t="s">
        <v>82</v>
      </c>
      <c r="E680" t="s">
        <v>84</v>
      </c>
      <c r="F680" t="s">
        <v>89</v>
      </c>
      <c r="G680" t="s">
        <v>58</v>
      </c>
      <c r="H680" t="s">
        <v>152</v>
      </c>
      <c r="I680" s="1">
        <v>45752</v>
      </c>
      <c r="J680">
        <v>6405</v>
      </c>
      <c r="K680">
        <v>40</v>
      </c>
      <c r="L680">
        <v>338</v>
      </c>
      <c r="M680" t="s">
        <v>107</v>
      </c>
      <c r="N680" t="s">
        <v>13</v>
      </c>
      <c r="O680" t="s">
        <v>18</v>
      </c>
      <c r="P680">
        <v>5.0198</v>
      </c>
      <c r="Q680">
        <v>1696.6923999999999</v>
      </c>
      <c r="R680">
        <f>MONTH('COCOCART INDIA DATA'!$I680)</f>
        <v>4</v>
      </c>
      <c r="S680" t="str">
        <f>TEXT(Table2[[#This Row],[Date]],"mmm")</f>
        <v>Apr</v>
      </c>
      <c r="T680">
        <f>DAY(Table2[[#This Row],[Date]])</f>
        <v>5</v>
      </c>
      <c r="U680" t="str">
        <f>TEXT(Table2[[#This Row],[Date]],"ddd")</f>
        <v>Sat</v>
      </c>
    </row>
    <row r="681" spans="1:21" x14ac:dyDescent="0.25">
      <c r="A681" s="9">
        <v>2400040688</v>
      </c>
      <c r="B681" t="s">
        <v>61</v>
      </c>
      <c r="C681" t="s">
        <v>75</v>
      </c>
      <c r="D681" t="s">
        <v>82</v>
      </c>
      <c r="E681" t="s">
        <v>84</v>
      </c>
      <c r="F681" t="s">
        <v>89</v>
      </c>
      <c r="G681" t="s">
        <v>20</v>
      </c>
      <c r="H681" t="s">
        <v>152</v>
      </c>
      <c r="I681" s="1">
        <v>45752</v>
      </c>
      <c r="J681">
        <v>2674</v>
      </c>
      <c r="K681">
        <v>402</v>
      </c>
      <c r="L681">
        <v>122</v>
      </c>
      <c r="M681" t="s">
        <v>108</v>
      </c>
      <c r="N681" t="s">
        <v>13</v>
      </c>
      <c r="O681" t="s">
        <v>14</v>
      </c>
      <c r="P681">
        <v>4.6592000000000002</v>
      </c>
      <c r="Q681">
        <v>568.42240000000004</v>
      </c>
      <c r="R681">
        <f>MONTH('COCOCART INDIA DATA'!$I681)</f>
        <v>4</v>
      </c>
      <c r="S681" t="str">
        <f>TEXT(Table2[[#This Row],[Date]],"mmm")</f>
        <v>Apr</v>
      </c>
      <c r="T681">
        <f>DAY(Table2[[#This Row],[Date]])</f>
        <v>5</v>
      </c>
      <c r="U681" t="str">
        <f>TEXT(Table2[[#This Row],[Date]],"ddd")</f>
        <v>Sat</v>
      </c>
    </row>
    <row r="682" spans="1:21" x14ac:dyDescent="0.25">
      <c r="A682" s="9">
        <v>2400040689</v>
      </c>
      <c r="B682" t="s">
        <v>63</v>
      </c>
      <c r="C682" t="s">
        <v>75</v>
      </c>
      <c r="D682" t="s">
        <v>82</v>
      </c>
      <c r="E682" t="s">
        <v>85</v>
      </c>
      <c r="F682" t="s">
        <v>90</v>
      </c>
      <c r="G682" t="s">
        <v>20</v>
      </c>
      <c r="H682" t="s">
        <v>146</v>
      </c>
      <c r="I682" s="1">
        <v>45752</v>
      </c>
      <c r="J682">
        <v>5908</v>
      </c>
      <c r="K682">
        <v>149</v>
      </c>
      <c r="L682">
        <v>311</v>
      </c>
      <c r="M682" t="s">
        <v>109</v>
      </c>
      <c r="N682" t="s">
        <v>13</v>
      </c>
      <c r="O682" t="s">
        <v>14</v>
      </c>
      <c r="P682">
        <v>4.6592000000000002</v>
      </c>
      <c r="Q682">
        <v>1449.0112000000001</v>
      </c>
      <c r="R682">
        <f>MONTH('COCOCART INDIA DATA'!$I682)</f>
        <v>4</v>
      </c>
      <c r="S682" t="str">
        <f>TEXT(Table2[[#This Row],[Date]],"mmm")</f>
        <v>Apr</v>
      </c>
      <c r="T682">
        <f>DAY(Table2[[#This Row],[Date]])</f>
        <v>5</v>
      </c>
      <c r="U682" t="str">
        <f>TEXT(Table2[[#This Row],[Date]],"ddd")</f>
        <v>Sat</v>
      </c>
    </row>
    <row r="683" spans="1:21" x14ac:dyDescent="0.25">
      <c r="A683" s="9">
        <v>2400040690</v>
      </c>
      <c r="B683" t="s">
        <v>63</v>
      </c>
      <c r="C683" t="s">
        <v>75</v>
      </c>
      <c r="D683" t="s">
        <v>83</v>
      </c>
      <c r="E683" t="s">
        <v>85</v>
      </c>
      <c r="F683" t="s">
        <v>91</v>
      </c>
      <c r="G683" t="s">
        <v>54</v>
      </c>
      <c r="H683" t="s">
        <v>147</v>
      </c>
      <c r="I683" s="1">
        <v>45752</v>
      </c>
      <c r="J683">
        <v>7301</v>
      </c>
      <c r="K683">
        <v>39</v>
      </c>
      <c r="L683">
        <v>457</v>
      </c>
      <c r="M683" t="s">
        <v>110</v>
      </c>
      <c r="N683" t="s">
        <v>13</v>
      </c>
      <c r="O683" t="s">
        <v>14</v>
      </c>
      <c r="P683">
        <v>13.3485</v>
      </c>
      <c r="Q683">
        <v>6100.2645000000002</v>
      </c>
      <c r="R683">
        <f>MONTH('COCOCART INDIA DATA'!$I683)</f>
        <v>4</v>
      </c>
      <c r="S683" t="str">
        <f>TEXT(Table2[[#This Row],[Date]],"mmm")</f>
        <v>Apr</v>
      </c>
      <c r="T683">
        <f>DAY(Table2[[#This Row],[Date]])</f>
        <v>5</v>
      </c>
      <c r="U683" t="str">
        <f>TEXT(Table2[[#This Row],[Date]],"ddd")</f>
        <v>Sat</v>
      </c>
    </row>
    <row r="684" spans="1:21" x14ac:dyDescent="0.25">
      <c r="A684" s="9">
        <v>2400040691</v>
      </c>
      <c r="B684" t="s">
        <v>63</v>
      </c>
      <c r="C684" t="s">
        <v>75</v>
      </c>
      <c r="D684" t="s">
        <v>83</v>
      </c>
      <c r="E684" t="s">
        <v>85</v>
      </c>
      <c r="F684" t="s">
        <v>90</v>
      </c>
      <c r="G684" t="s">
        <v>43</v>
      </c>
      <c r="H684" t="s">
        <v>148</v>
      </c>
      <c r="I684" s="1">
        <v>45752</v>
      </c>
      <c r="J684">
        <v>154</v>
      </c>
      <c r="K684">
        <v>101</v>
      </c>
      <c r="L684">
        <v>6</v>
      </c>
      <c r="M684" t="s">
        <v>111</v>
      </c>
      <c r="N684" t="s">
        <v>40</v>
      </c>
      <c r="O684" t="s">
        <v>14</v>
      </c>
      <c r="P684">
        <v>9.2086000000000006</v>
      </c>
      <c r="Q684">
        <v>55.251600000000003</v>
      </c>
      <c r="R684">
        <f>MONTH('COCOCART INDIA DATA'!$I684)</f>
        <v>4</v>
      </c>
      <c r="S684" t="str">
        <f>TEXT(Table2[[#This Row],[Date]],"mmm")</f>
        <v>Apr</v>
      </c>
      <c r="T684">
        <f>DAY(Table2[[#This Row],[Date]])</f>
        <v>5</v>
      </c>
      <c r="U684" t="str">
        <f>TEXT(Table2[[#This Row],[Date]],"ddd")</f>
        <v>Sat</v>
      </c>
    </row>
    <row r="685" spans="1:21" x14ac:dyDescent="0.25">
      <c r="A685" s="9">
        <v>2400040692</v>
      </c>
      <c r="B685" t="s">
        <v>19</v>
      </c>
      <c r="C685" t="s">
        <v>75</v>
      </c>
      <c r="D685" t="s">
        <v>83</v>
      </c>
      <c r="E685" t="s">
        <v>85</v>
      </c>
      <c r="F685" t="s">
        <v>91</v>
      </c>
      <c r="G685" t="s">
        <v>38</v>
      </c>
      <c r="H685" t="s">
        <v>149</v>
      </c>
      <c r="I685" s="1">
        <v>45752</v>
      </c>
      <c r="J685">
        <v>343</v>
      </c>
      <c r="K685">
        <v>103</v>
      </c>
      <c r="L685">
        <v>29</v>
      </c>
      <c r="M685" t="s">
        <v>112</v>
      </c>
      <c r="N685" t="s">
        <v>13</v>
      </c>
      <c r="O685" t="s">
        <v>14</v>
      </c>
      <c r="P685">
        <v>8.7870000000000008</v>
      </c>
      <c r="Q685">
        <v>254.82300000000004</v>
      </c>
      <c r="R685">
        <f>MONTH('COCOCART INDIA DATA'!$I685)</f>
        <v>4</v>
      </c>
      <c r="S685" t="str">
        <f>TEXT(Table2[[#This Row],[Date]],"mmm")</f>
        <v>Apr</v>
      </c>
      <c r="T685">
        <f>DAY(Table2[[#This Row],[Date]])</f>
        <v>5</v>
      </c>
      <c r="U685" t="str">
        <f>TEXT(Table2[[#This Row],[Date]],"ddd")</f>
        <v>Sat</v>
      </c>
    </row>
    <row r="686" spans="1:21" x14ac:dyDescent="0.25">
      <c r="A686" s="9">
        <v>2400040693</v>
      </c>
      <c r="B686" t="s">
        <v>61</v>
      </c>
      <c r="C686" t="s">
        <v>75</v>
      </c>
      <c r="D686" t="s">
        <v>83</v>
      </c>
      <c r="E686" t="s">
        <v>84</v>
      </c>
      <c r="F686" t="s">
        <v>88</v>
      </c>
      <c r="G686" t="s">
        <v>53</v>
      </c>
      <c r="H686" t="s">
        <v>150</v>
      </c>
      <c r="I686" s="1">
        <v>45752</v>
      </c>
      <c r="J686">
        <v>14903</v>
      </c>
      <c r="K686">
        <v>136</v>
      </c>
      <c r="L686">
        <v>1656</v>
      </c>
      <c r="M686" t="s">
        <v>113</v>
      </c>
      <c r="N686" t="s">
        <v>40</v>
      </c>
      <c r="O686" t="s">
        <v>18</v>
      </c>
      <c r="P686">
        <v>8.2429000000000006</v>
      </c>
      <c r="Q686">
        <v>13650.242400000001</v>
      </c>
      <c r="R686">
        <f>MONTH('COCOCART INDIA DATA'!$I686)</f>
        <v>4</v>
      </c>
      <c r="S686" t="str">
        <f>TEXT(Table2[[#This Row],[Date]],"mmm")</f>
        <v>Apr</v>
      </c>
      <c r="T686">
        <f>DAY(Table2[[#This Row],[Date]])</f>
        <v>5</v>
      </c>
      <c r="U686" t="str">
        <f>TEXT(Table2[[#This Row],[Date]],"ddd")</f>
        <v>Sat</v>
      </c>
    </row>
    <row r="687" spans="1:21" x14ac:dyDescent="0.25">
      <c r="A687" s="9">
        <v>2400040694</v>
      </c>
      <c r="B687" t="s">
        <v>24</v>
      </c>
      <c r="C687" t="s">
        <v>75</v>
      </c>
      <c r="D687" t="s">
        <v>83</v>
      </c>
      <c r="E687" t="s">
        <v>84</v>
      </c>
      <c r="F687" t="s">
        <v>89</v>
      </c>
      <c r="G687" t="s">
        <v>49</v>
      </c>
      <c r="H687" t="s">
        <v>151</v>
      </c>
      <c r="I687" s="1">
        <v>45752</v>
      </c>
      <c r="J687">
        <v>5390</v>
      </c>
      <c r="K687">
        <v>482</v>
      </c>
      <c r="L687">
        <v>318</v>
      </c>
      <c r="M687" t="s">
        <v>114</v>
      </c>
      <c r="N687" t="s">
        <v>13</v>
      </c>
      <c r="O687" t="s">
        <v>14</v>
      </c>
      <c r="P687">
        <v>1.5934999999999999</v>
      </c>
      <c r="Q687">
        <v>506.73299999999995</v>
      </c>
      <c r="R687">
        <f>MONTH('COCOCART INDIA DATA'!$I687)</f>
        <v>4</v>
      </c>
      <c r="S687" t="str">
        <f>TEXT(Table2[[#This Row],[Date]],"mmm")</f>
        <v>Apr</v>
      </c>
      <c r="T687">
        <f>DAY(Table2[[#This Row],[Date]])</f>
        <v>5</v>
      </c>
      <c r="U687" t="str">
        <f>TEXT(Table2[[#This Row],[Date]],"ddd")</f>
        <v>Sat</v>
      </c>
    </row>
    <row r="688" spans="1:21" x14ac:dyDescent="0.25">
      <c r="A688" s="9">
        <v>2400040695</v>
      </c>
      <c r="B688" t="s">
        <v>44</v>
      </c>
      <c r="C688" t="s">
        <v>75</v>
      </c>
      <c r="D688" t="s">
        <v>83</v>
      </c>
      <c r="E688" t="s">
        <v>85</v>
      </c>
      <c r="F688" t="s">
        <v>90</v>
      </c>
      <c r="G688" t="s">
        <v>54</v>
      </c>
      <c r="H688" t="s">
        <v>152</v>
      </c>
      <c r="I688" s="1">
        <v>45752</v>
      </c>
      <c r="J688">
        <v>553</v>
      </c>
      <c r="K688">
        <v>105</v>
      </c>
      <c r="L688">
        <v>27</v>
      </c>
      <c r="M688" t="s">
        <v>115</v>
      </c>
      <c r="N688" t="s">
        <v>13</v>
      </c>
      <c r="O688" t="s">
        <v>14</v>
      </c>
      <c r="P688">
        <v>13.3485</v>
      </c>
      <c r="Q688">
        <v>360.40949999999998</v>
      </c>
      <c r="R688">
        <f>MONTH('COCOCART INDIA DATA'!$I688)</f>
        <v>4</v>
      </c>
      <c r="S688" t="str">
        <f>TEXT(Table2[[#This Row],[Date]],"mmm")</f>
        <v>Apr</v>
      </c>
      <c r="T688">
        <f>DAY(Table2[[#This Row],[Date]])</f>
        <v>5</v>
      </c>
      <c r="U688" t="str">
        <f>TEXT(Table2[[#This Row],[Date]],"ddd")</f>
        <v>Sat</v>
      </c>
    </row>
    <row r="689" spans="1:21" x14ac:dyDescent="0.25">
      <c r="A689" s="9">
        <v>2400040696</v>
      </c>
      <c r="B689" t="s">
        <v>51</v>
      </c>
      <c r="C689" t="s">
        <v>76</v>
      </c>
      <c r="D689" t="s">
        <v>83</v>
      </c>
      <c r="E689" t="s">
        <v>85</v>
      </c>
      <c r="F689" t="s">
        <v>91</v>
      </c>
      <c r="G689" t="s">
        <v>43</v>
      </c>
      <c r="H689" t="s">
        <v>153</v>
      </c>
      <c r="I689" s="1">
        <v>45752</v>
      </c>
      <c r="J689">
        <v>7266</v>
      </c>
      <c r="K689">
        <v>70</v>
      </c>
      <c r="L689">
        <v>346</v>
      </c>
      <c r="M689" t="s">
        <v>116</v>
      </c>
      <c r="N689" t="s">
        <v>40</v>
      </c>
      <c r="O689" t="s">
        <v>14</v>
      </c>
      <c r="P689">
        <v>9.2086000000000006</v>
      </c>
      <c r="Q689">
        <v>3186.1756</v>
      </c>
      <c r="R689">
        <f>MONTH('COCOCART INDIA DATA'!$I689)</f>
        <v>4</v>
      </c>
      <c r="S689" t="str">
        <f>TEXT(Table2[[#This Row],[Date]],"mmm")</f>
        <v>Apr</v>
      </c>
      <c r="T689">
        <f>DAY(Table2[[#This Row],[Date]])</f>
        <v>5</v>
      </c>
      <c r="U689" t="str">
        <f>TEXT(Table2[[#This Row],[Date]],"ddd")</f>
        <v>Sat</v>
      </c>
    </row>
    <row r="690" spans="1:21" x14ac:dyDescent="0.25">
      <c r="A690" s="9">
        <v>2400040697</v>
      </c>
      <c r="B690" t="s">
        <v>27</v>
      </c>
      <c r="C690" t="s">
        <v>77</v>
      </c>
      <c r="D690" t="s">
        <v>83</v>
      </c>
      <c r="E690" t="s">
        <v>85</v>
      </c>
      <c r="F690" t="s">
        <v>90</v>
      </c>
      <c r="G690" t="s">
        <v>36</v>
      </c>
      <c r="H690" t="s">
        <v>154</v>
      </c>
      <c r="I690" s="1">
        <v>45752</v>
      </c>
      <c r="J690">
        <v>8792</v>
      </c>
      <c r="K690">
        <v>32</v>
      </c>
      <c r="L690">
        <v>419</v>
      </c>
      <c r="M690" t="s">
        <v>117</v>
      </c>
      <c r="N690" t="s">
        <v>13</v>
      </c>
      <c r="O690" t="s">
        <v>14</v>
      </c>
      <c r="P690">
        <v>2.2656000000000001</v>
      </c>
      <c r="Q690">
        <v>949.28640000000007</v>
      </c>
      <c r="R690">
        <f>MONTH('COCOCART INDIA DATA'!$I690)</f>
        <v>4</v>
      </c>
      <c r="S690" t="str">
        <f>TEXT(Table2[[#This Row],[Date]],"mmm")</f>
        <v>Apr</v>
      </c>
      <c r="T690">
        <f>DAY(Table2[[#This Row],[Date]])</f>
        <v>5</v>
      </c>
      <c r="U690" t="str">
        <f>TEXT(Table2[[#This Row],[Date]],"ddd")</f>
        <v>Sat</v>
      </c>
    </row>
    <row r="691" spans="1:21" x14ac:dyDescent="0.25">
      <c r="A691" s="9">
        <v>2400040698</v>
      </c>
      <c r="B691" t="s">
        <v>62</v>
      </c>
      <c r="C691" t="s">
        <v>78</v>
      </c>
      <c r="D691" t="s">
        <v>83</v>
      </c>
      <c r="E691" t="s">
        <v>85</v>
      </c>
      <c r="F691" t="s">
        <v>91</v>
      </c>
      <c r="G691" t="s">
        <v>12</v>
      </c>
      <c r="H691" t="s">
        <v>155</v>
      </c>
      <c r="I691" s="1">
        <v>45752</v>
      </c>
      <c r="J691">
        <v>8967</v>
      </c>
      <c r="K691">
        <v>154</v>
      </c>
      <c r="L691">
        <v>561</v>
      </c>
      <c r="M691" t="s">
        <v>118</v>
      </c>
      <c r="N691" t="s">
        <v>13</v>
      </c>
      <c r="O691" t="s">
        <v>14</v>
      </c>
      <c r="P691">
        <v>6.0983000000000001</v>
      </c>
      <c r="Q691">
        <v>3421.1462999999999</v>
      </c>
      <c r="R691">
        <f>MONTH('COCOCART INDIA DATA'!$I691)</f>
        <v>4</v>
      </c>
      <c r="S691" t="str">
        <f>TEXT(Table2[[#This Row],[Date]],"mmm")</f>
        <v>Apr</v>
      </c>
      <c r="T691">
        <f>DAY(Table2[[#This Row],[Date]])</f>
        <v>5</v>
      </c>
      <c r="U691" t="str">
        <f>TEXT(Table2[[#This Row],[Date]],"ddd")</f>
        <v>Sat</v>
      </c>
    </row>
    <row r="692" spans="1:21" x14ac:dyDescent="0.25">
      <c r="A692" s="9">
        <v>2400040699</v>
      </c>
      <c r="B692" t="s">
        <v>63</v>
      </c>
      <c r="C692" t="s">
        <v>78</v>
      </c>
      <c r="D692" t="s">
        <v>83</v>
      </c>
      <c r="E692" t="s">
        <v>84</v>
      </c>
      <c r="F692" t="s">
        <v>89</v>
      </c>
      <c r="G692" t="s">
        <v>25</v>
      </c>
      <c r="H692" t="s">
        <v>156</v>
      </c>
      <c r="I692" s="1">
        <v>45752</v>
      </c>
      <c r="J692">
        <v>3661</v>
      </c>
      <c r="K692">
        <v>269</v>
      </c>
      <c r="L692">
        <v>167</v>
      </c>
      <c r="M692" t="s">
        <v>119</v>
      </c>
      <c r="N692" t="s">
        <v>13</v>
      </c>
      <c r="O692" t="s">
        <v>18</v>
      </c>
      <c r="P692">
        <v>0.69579999999999997</v>
      </c>
      <c r="Q692">
        <v>116.1986</v>
      </c>
      <c r="R692">
        <f>MONTH('COCOCART INDIA DATA'!$I692)</f>
        <v>4</v>
      </c>
      <c r="S692" t="str">
        <f>TEXT(Table2[[#This Row],[Date]],"mmm")</f>
        <v>Apr</v>
      </c>
      <c r="T692">
        <f>DAY(Table2[[#This Row],[Date]])</f>
        <v>5</v>
      </c>
      <c r="U692" t="str">
        <f>TEXT(Table2[[#This Row],[Date]],"ddd")</f>
        <v>Sat</v>
      </c>
    </row>
    <row r="693" spans="1:21" x14ac:dyDescent="0.25">
      <c r="A693" s="9">
        <v>2400040700</v>
      </c>
      <c r="B693" t="s">
        <v>57</v>
      </c>
      <c r="C693" t="s">
        <v>79</v>
      </c>
      <c r="D693" t="s">
        <v>83</v>
      </c>
      <c r="E693" t="s">
        <v>84</v>
      </c>
      <c r="F693" t="s">
        <v>89</v>
      </c>
      <c r="G693" t="s">
        <v>53</v>
      </c>
      <c r="H693" t="s">
        <v>150</v>
      </c>
      <c r="I693" s="1">
        <v>45752</v>
      </c>
      <c r="J693">
        <v>1344</v>
      </c>
      <c r="K693">
        <v>8</v>
      </c>
      <c r="L693">
        <v>112</v>
      </c>
      <c r="M693" t="s">
        <v>120</v>
      </c>
      <c r="N693" t="s">
        <v>40</v>
      </c>
      <c r="O693" t="s">
        <v>18</v>
      </c>
      <c r="P693">
        <v>8.2429000000000006</v>
      </c>
      <c r="Q693">
        <v>923.20480000000009</v>
      </c>
      <c r="R693">
        <f>MONTH('COCOCART INDIA DATA'!$I693)</f>
        <v>4</v>
      </c>
      <c r="S693" t="str">
        <f>TEXT(Table2[[#This Row],[Date]],"mmm")</f>
        <v>Apr</v>
      </c>
      <c r="T693">
        <f>DAY(Table2[[#This Row],[Date]])</f>
        <v>5</v>
      </c>
      <c r="U693" t="str">
        <f>TEXT(Table2[[#This Row],[Date]],"ddd")</f>
        <v>Sat</v>
      </c>
    </row>
    <row r="694" spans="1:21" x14ac:dyDescent="0.25">
      <c r="A694" s="9">
        <v>2400040701</v>
      </c>
      <c r="B694" t="s">
        <v>47</v>
      </c>
      <c r="C694" t="s">
        <v>80</v>
      </c>
      <c r="D694" t="s">
        <v>83</v>
      </c>
      <c r="E694" t="s">
        <v>85</v>
      </c>
      <c r="F694" t="s">
        <v>90</v>
      </c>
      <c r="G694" t="s">
        <v>38</v>
      </c>
      <c r="H694" t="s">
        <v>150</v>
      </c>
      <c r="I694" s="1">
        <v>45752</v>
      </c>
      <c r="J694">
        <v>10262</v>
      </c>
      <c r="K694">
        <v>168</v>
      </c>
      <c r="L694">
        <v>856</v>
      </c>
      <c r="M694" t="s">
        <v>121</v>
      </c>
      <c r="N694" t="s">
        <v>13</v>
      </c>
      <c r="O694" t="s">
        <v>14</v>
      </c>
      <c r="P694">
        <v>8.7870000000000008</v>
      </c>
      <c r="Q694">
        <v>7521.6720000000005</v>
      </c>
      <c r="R694">
        <f>MONTH('COCOCART INDIA DATA'!$I694)</f>
        <v>4</v>
      </c>
      <c r="S694" t="str">
        <f>TEXT(Table2[[#This Row],[Date]],"mmm")</f>
        <v>Apr</v>
      </c>
      <c r="T694">
        <f>DAY(Table2[[#This Row],[Date]])</f>
        <v>5</v>
      </c>
      <c r="U694" t="str">
        <f>TEXT(Table2[[#This Row],[Date]],"ddd")</f>
        <v>Sat</v>
      </c>
    </row>
    <row r="695" spans="1:21" x14ac:dyDescent="0.25">
      <c r="A695" s="9">
        <v>2400040702</v>
      </c>
      <c r="B695" t="s">
        <v>61</v>
      </c>
      <c r="C695" t="s">
        <v>79</v>
      </c>
      <c r="D695" t="s">
        <v>83</v>
      </c>
      <c r="E695" t="s">
        <v>85</v>
      </c>
      <c r="F695" t="s">
        <v>91</v>
      </c>
      <c r="G695" t="s">
        <v>36</v>
      </c>
      <c r="H695" t="s">
        <v>150</v>
      </c>
      <c r="I695" s="1">
        <v>45752</v>
      </c>
      <c r="J695">
        <v>4480</v>
      </c>
      <c r="K695">
        <v>128</v>
      </c>
      <c r="L695">
        <v>264</v>
      </c>
      <c r="M695" t="s">
        <v>122</v>
      </c>
      <c r="N695" t="s">
        <v>13</v>
      </c>
      <c r="O695" t="s">
        <v>14</v>
      </c>
      <c r="P695">
        <v>2.2656000000000001</v>
      </c>
      <c r="Q695">
        <v>598.11840000000007</v>
      </c>
      <c r="R695">
        <f>MONTH('COCOCART INDIA DATA'!$I695)</f>
        <v>4</v>
      </c>
      <c r="S695" t="str">
        <f>TEXT(Table2[[#This Row],[Date]],"mmm")</f>
        <v>Apr</v>
      </c>
      <c r="T695">
        <f>DAY(Table2[[#This Row],[Date]])</f>
        <v>5</v>
      </c>
      <c r="U695" t="str">
        <f>TEXT(Table2[[#This Row],[Date]],"ddd")</f>
        <v>Sat</v>
      </c>
    </row>
    <row r="696" spans="1:21" x14ac:dyDescent="0.25">
      <c r="A696" s="9">
        <v>2400040703</v>
      </c>
      <c r="B696" t="s">
        <v>64</v>
      </c>
      <c r="C696" t="s">
        <v>79</v>
      </c>
      <c r="D696" t="s">
        <v>83</v>
      </c>
      <c r="E696" t="s">
        <v>85</v>
      </c>
      <c r="F696" t="s">
        <v>90</v>
      </c>
      <c r="G696" t="s">
        <v>46</v>
      </c>
      <c r="H696" t="s">
        <v>154</v>
      </c>
      <c r="I696" s="1">
        <v>45752</v>
      </c>
      <c r="J696">
        <v>7784</v>
      </c>
      <c r="K696">
        <v>100</v>
      </c>
      <c r="L696">
        <v>300</v>
      </c>
      <c r="M696" t="s">
        <v>123</v>
      </c>
      <c r="N696" t="s">
        <v>40</v>
      </c>
      <c r="O696" t="s">
        <v>18</v>
      </c>
      <c r="P696">
        <v>4.7065000000000001</v>
      </c>
      <c r="Q696">
        <v>1411.95</v>
      </c>
      <c r="R696">
        <f>MONTH('COCOCART INDIA DATA'!$I696)</f>
        <v>4</v>
      </c>
      <c r="S696" t="str">
        <f>TEXT(Table2[[#This Row],[Date]],"mmm")</f>
        <v>Apr</v>
      </c>
      <c r="T696">
        <f>DAY(Table2[[#This Row],[Date]])</f>
        <v>5</v>
      </c>
      <c r="U696" t="str">
        <f>TEXT(Table2[[#This Row],[Date]],"ddd")</f>
        <v>Sat</v>
      </c>
    </row>
    <row r="697" spans="1:21" x14ac:dyDescent="0.25">
      <c r="A697" s="9">
        <v>2400040704</v>
      </c>
      <c r="B697" t="s">
        <v>11</v>
      </c>
      <c r="C697" t="s">
        <v>80</v>
      </c>
      <c r="D697" t="s">
        <v>83</v>
      </c>
      <c r="E697" t="s">
        <v>85</v>
      </c>
      <c r="F697" t="s">
        <v>91</v>
      </c>
      <c r="G697" t="s">
        <v>30</v>
      </c>
      <c r="H697" t="s">
        <v>154</v>
      </c>
      <c r="I697" s="1">
        <v>45752</v>
      </c>
      <c r="J697">
        <v>19054</v>
      </c>
      <c r="K697">
        <v>178</v>
      </c>
      <c r="L697">
        <v>658</v>
      </c>
      <c r="M697" t="s">
        <v>124</v>
      </c>
      <c r="N697" t="s">
        <v>13</v>
      </c>
      <c r="O697" t="s">
        <v>18</v>
      </c>
      <c r="P697">
        <v>0.89900000000000002</v>
      </c>
      <c r="Q697">
        <v>591.54200000000003</v>
      </c>
      <c r="R697">
        <f>MONTH('COCOCART INDIA DATA'!$I697)</f>
        <v>4</v>
      </c>
      <c r="S697" t="str">
        <f>TEXT(Table2[[#This Row],[Date]],"mmm")</f>
        <v>Apr</v>
      </c>
      <c r="T697">
        <f>DAY(Table2[[#This Row],[Date]])</f>
        <v>5</v>
      </c>
      <c r="U697" t="str">
        <f>TEXT(Table2[[#This Row],[Date]],"ddd")</f>
        <v>Sat</v>
      </c>
    </row>
    <row r="698" spans="1:21" x14ac:dyDescent="0.25">
      <c r="A698" s="9">
        <v>2400040705</v>
      </c>
      <c r="B698" t="s">
        <v>24</v>
      </c>
      <c r="C698" t="s">
        <v>79</v>
      </c>
      <c r="D698" t="s">
        <v>83</v>
      </c>
      <c r="E698" t="s">
        <v>84</v>
      </c>
      <c r="F698" t="s">
        <v>88</v>
      </c>
      <c r="G698" t="s">
        <v>20</v>
      </c>
      <c r="H698" t="s">
        <v>154</v>
      </c>
      <c r="I698" s="1">
        <v>45752</v>
      </c>
      <c r="J698">
        <v>23268</v>
      </c>
      <c r="K698">
        <v>80</v>
      </c>
      <c r="L698">
        <v>1058</v>
      </c>
      <c r="M698" t="s">
        <v>125</v>
      </c>
      <c r="N698" t="s">
        <v>13</v>
      </c>
      <c r="O698" t="s">
        <v>14</v>
      </c>
      <c r="P698">
        <v>4.6592000000000002</v>
      </c>
      <c r="Q698">
        <v>4929.4336000000003</v>
      </c>
      <c r="R698">
        <f>MONTH('COCOCART INDIA DATA'!$I698)</f>
        <v>4</v>
      </c>
      <c r="S698" t="str">
        <f>TEXT(Table2[[#This Row],[Date]],"mmm")</f>
        <v>Apr</v>
      </c>
      <c r="T698">
        <f>DAY(Table2[[#This Row],[Date]])</f>
        <v>5</v>
      </c>
      <c r="U698" t="str">
        <f>TEXT(Table2[[#This Row],[Date]],"ddd")</f>
        <v>Sat</v>
      </c>
    </row>
    <row r="699" spans="1:21" x14ac:dyDescent="0.25">
      <c r="A699" s="9">
        <v>2400040706</v>
      </c>
      <c r="B699" t="s">
        <v>60</v>
      </c>
      <c r="C699" t="s">
        <v>79</v>
      </c>
      <c r="D699" t="s">
        <v>83</v>
      </c>
      <c r="E699" t="s">
        <v>84</v>
      </c>
      <c r="F699" t="s">
        <v>89</v>
      </c>
      <c r="G699" t="s">
        <v>39</v>
      </c>
      <c r="H699" t="s">
        <v>154</v>
      </c>
      <c r="I699" s="1">
        <v>45752</v>
      </c>
      <c r="J699">
        <v>3885</v>
      </c>
      <c r="K699">
        <v>242</v>
      </c>
      <c r="L699">
        <v>195</v>
      </c>
      <c r="M699" t="s">
        <v>126</v>
      </c>
      <c r="N699" t="s">
        <v>40</v>
      </c>
      <c r="O699" t="s">
        <v>14</v>
      </c>
      <c r="P699">
        <v>2.8195000000000001</v>
      </c>
      <c r="Q699">
        <v>549.80250000000001</v>
      </c>
      <c r="R699">
        <f>MONTH('COCOCART INDIA DATA'!$I699)</f>
        <v>4</v>
      </c>
      <c r="S699" t="str">
        <f>TEXT(Table2[[#This Row],[Date]],"mmm")</f>
        <v>Apr</v>
      </c>
      <c r="T699">
        <f>DAY(Table2[[#This Row],[Date]])</f>
        <v>5</v>
      </c>
      <c r="U699" t="str">
        <f>TEXT(Table2[[#This Row],[Date]],"ddd")</f>
        <v>Sat</v>
      </c>
    </row>
    <row r="700" spans="1:21" x14ac:dyDescent="0.25">
      <c r="A700" s="9">
        <v>2400040707</v>
      </c>
      <c r="B700" t="s">
        <v>24</v>
      </c>
      <c r="C700" t="s">
        <v>79</v>
      </c>
      <c r="D700" t="s">
        <v>83</v>
      </c>
      <c r="E700" t="s">
        <v>85</v>
      </c>
      <c r="F700" t="s">
        <v>90</v>
      </c>
      <c r="G700" t="s">
        <v>39</v>
      </c>
      <c r="H700" t="s">
        <v>154</v>
      </c>
      <c r="I700" s="1">
        <v>45752</v>
      </c>
      <c r="J700">
        <v>7147</v>
      </c>
      <c r="K700">
        <v>225</v>
      </c>
      <c r="L700">
        <v>477</v>
      </c>
      <c r="M700" t="s">
        <v>127</v>
      </c>
      <c r="N700" t="s">
        <v>40</v>
      </c>
      <c r="O700" t="s">
        <v>14</v>
      </c>
      <c r="P700">
        <v>2.8195000000000001</v>
      </c>
      <c r="Q700">
        <v>1344.9015000000002</v>
      </c>
      <c r="R700">
        <f>MONTH('COCOCART INDIA DATA'!$I700)</f>
        <v>4</v>
      </c>
      <c r="S700" t="str">
        <f>TEXT(Table2[[#This Row],[Date]],"mmm")</f>
        <v>Apr</v>
      </c>
      <c r="T700">
        <f>DAY(Table2[[#This Row],[Date]])</f>
        <v>5</v>
      </c>
      <c r="U700" t="str">
        <f>TEXT(Table2[[#This Row],[Date]],"ddd")</f>
        <v>Sat</v>
      </c>
    </row>
    <row r="701" spans="1:21" x14ac:dyDescent="0.25">
      <c r="A701" s="9">
        <v>2400040708</v>
      </c>
      <c r="B701" t="s">
        <v>22</v>
      </c>
      <c r="C701" t="s">
        <v>79</v>
      </c>
      <c r="D701" t="s">
        <v>83</v>
      </c>
      <c r="E701" t="s">
        <v>85</v>
      </c>
      <c r="F701" t="s">
        <v>91</v>
      </c>
      <c r="G701" t="s">
        <v>28</v>
      </c>
      <c r="H701" t="s">
        <v>154</v>
      </c>
      <c r="I701" s="1">
        <v>45752</v>
      </c>
      <c r="J701">
        <v>4571</v>
      </c>
      <c r="K701">
        <v>62</v>
      </c>
      <c r="L701">
        <v>164</v>
      </c>
      <c r="M701" t="s">
        <v>128</v>
      </c>
      <c r="N701" t="s">
        <v>17</v>
      </c>
      <c r="O701" t="s">
        <v>18</v>
      </c>
      <c r="P701">
        <v>1.7625</v>
      </c>
      <c r="Q701">
        <v>289.05</v>
      </c>
      <c r="R701">
        <f>MONTH('COCOCART INDIA DATA'!$I701)</f>
        <v>4</v>
      </c>
      <c r="S701" t="str">
        <f>TEXT(Table2[[#This Row],[Date]],"mmm")</f>
        <v>Apr</v>
      </c>
      <c r="T701">
        <f>DAY(Table2[[#This Row],[Date]])</f>
        <v>5</v>
      </c>
      <c r="U701" t="str">
        <f>TEXT(Table2[[#This Row],[Date]],"ddd")</f>
        <v>Sat</v>
      </c>
    </row>
    <row r="702" spans="1:21" x14ac:dyDescent="0.25">
      <c r="A702" s="9">
        <v>2400040709</v>
      </c>
      <c r="B702" t="s">
        <v>51</v>
      </c>
      <c r="C702" t="s">
        <v>66</v>
      </c>
      <c r="D702" t="s">
        <v>82</v>
      </c>
      <c r="E702" t="s">
        <v>85</v>
      </c>
      <c r="F702" t="s">
        <v>90</v>
      </c>
      <c r="G702" t="s">
        <v>58</v>
      </c>
      <c r="H702" t="s">
        <v>154</v>
      </c>
      <c r="I702" s="1">
        <v>45752</v>
      </c>
      <c r="J702">
        <v>7973</v>
      </c>
      <c r="K702">
        <v>80</v>
      </c>
      <c r="L702">
        <v>614</v>
      </c>
      <c r="M702" t="s">
        <v>129</v>
      </c>
      <c r="N702" t="s">
        <v>13</v>
      </c>
      <c r="O702" t="s">
        <v>18</v>
      </c>
      <c r="P702">
        <v>5.0198</v>
      </c>
      <c r="Q702">
        <v>3082.1572000000001</v>
      </c>
      <c r="R702">
        <f>MONTH('COCOCART INDIA DATA'!$I702)</f>
        <v>4</v>
      </c>
      <c r="S702" t="str">
        <f>TEXT(Table2[[#This Row],[Date]],"mmm")</f>
        <v>Apr</v>
      </c>
      <c r="T702">
        <f>DAY(Table2[[#This Row],[Date]])</f>
        <v>5</v>
      </c>
      <c r="U702" t="str">
        <f>TEXT(Table2[[#This Row],[Date]],"ddd")</f>
        <v>Sat</v>
      </c>
    </row>
    <row r="703" spans="1:21" x14ac:dyDescent="0.25">
      <c r="A703" s="9">
        <v>2400040710</v>
      </c>
      <c r="B703" t="s">
        <v>56</v>
      </c>
      <c r="C703" t="s">
        <v>66</v>
      </c>
      <c r="D703" t="s">
        <v>83</v>
      </c>
      <c r="E703" t="s">
        <v>85</v>
      </c>
      <c r="F703" t="s">
        <v>91</v>
      </c>
      <c r="G703" t="s">
        <v>32</v>
      </c>
      <c r="H703" t="s">
        <v>154</v>
      </c>
      <c r="I703" s="1">
        <v>45752</v>
      </c>
      <c r="J703">
        <v>6055</v>
      </c>
      <c r="K703">
        <v>213</v>
      </c>
      <c r="L703">
        <v>202</v>
      </c>
      <c r="M703" t="s">
        <v>130</v>
      </c>
      <c r="N703" t="s">
        <v>13</v>
      </c>
      <c r="O703" t="s">
        <v>14</v>
      </c>
      <c r="P703">
        <v>1.8652</v>
      </c>
      <c r="Q703">
        <v>376.7704</v>
      </c>
      <c r="R703">
        <f>MONTH('COCOCART INDIA DATA'!$I703)</f>
        <v>4</v>
      </c>
      <c r="S703" t="str">
        <f>TEXT(Table2[[#This Row],[Date]],"mmm")</f>
        <v>Apr</v>
      </c>
      <c r="T703">
        <f>DAY(Table2[[#This Row],[Date]])</f>
        <v>5</v>
      </c>
      <c r="U703" t="str">
        <f>TEXT(Table2[[#This Row],[Date]],"ddd")</f>
        <v>Sat</v>
      </c>
    </row>
    <row r="704" spans="1:21" x14ac:dyDescent="0.25">
      <c r="A704" s="9">
        <v>2400040711</v>
      </c>
      <c r="B704" t="s">
        <v>44</v>
      </c>
      <c r="C704" t="s">
        <v>66</v>
      </c>
      <c r="D704" t="s">
        <v>82</v>
      </c>
      <c r="E704" t="s">
        <v>84</v>
      </c>
      <c r="F704" t="s">
        <v>89</v>
      </c>
      <c r="G704" t="s">
        <v>54</v>
      </c>
      <c r="H704" t="s">
        <v>154</v>
      </c>
      <c r="I704" s="1">
        <v>45752</v>
      </c>
      <c r="J704">
        <v>847</v>
      </c>
      <c r="K704">
        <v>213</v>
      </c>
      <c r="L704">
        <v>43</v>
      </c>
      <c r="M704" t="s">
        <v>131</v>
      </c>
      <c r="N704" t="s">
        <v>13</v>
      </c>
      <c r="O704" t="s">
        <v>14</v>
      </c>
      <c r="P704">
        <v>13.3485</v>
      </c>
      <c r="Q704">
        <v>573.9855</v>
      </c>
      <c r="R704">
        <f>MONTH('COCOCART INDIA DATA'!$I704)</f>
        <v>4</v>
      </c>
      <c r="S704" t="str">
        <f>TEXT(Table2[[#This Row],[Date]],"mmm")</f>
        <v>Apr</v>
      </c>
      <c r="T704">
        <f>DAY(Table2[[#This Row],[Date]])</f>
        <v>5</v>
      </c>
      <c r="U704" t="str">
        <f>TEXT(Table2[[#This Row],[Date]],"ddd")</f>
        <v>Sat</v>
      </c>
    </row>
    <row r="705" spans="1:21" x14ac:dyDescent="0.25">
      <c r="A705" s="9">
        <v>2400040712</v>
      </c>
      <c r="B705" t="s">
        <v>60</v>
      </c>
      <c r="C705" t="s">
        <v>66</v>
      </c>
      <c r="D705" t="s">
        <v>83</v>
      </c>
      <c r="E705" t="s">
        <v>84</v>
      </c>
      <c r="F705" t="s">
        <v>89</v>
      </c>
      <c r="G705" t="s">
        <v>38</v>
      </c>
      <c r="H705" t="s">
        <v>148</v>
      </c>
      <c r="I705" s="1">
        <v>45752</v>
      </c>
      <c r="J705">
        <v>4914</v>
      </c>
      <c r="K705">
        <v>147</v>
      </c>
      <c r="L705">
        <v>702</v>
      </c>
      <c r="M705" t="s">
        <v>132</v>
      </c>
      <c r="N705" t="s">
        <v>13</v>
      </c>
      <c r="O705" t="s">
        <v>14</v>
      </c>
      <c r="P705">
        <v>8.7870000000000008</v>
      </c>
      <c r="Q705">
        <v>6168.4740000000002</v>
      </c>
      <c r="R705">
        <f>MONTH('COCOCART INDIA DATA'!$I705)</f>
        <v>4</v>
      </c>
      <c r="S705" t="str">
        <f>TEXT(Table2[[#This Row],[Date]],"mmm")</f>
        <v>Apr</v>
      </c>
      <c r="T705">
        <f>DAY(Table2[[#This Row],[Date]])</f>
        <v>5</v>
      </c>
      <c r="U705" t="str">
        <f>TEXT(Table2[[#This Row],[Date]],"ddd")</f>
        <v>Sat</v>
      </c>
    </row>
    <row r="706" spans="1:21" x14ac:dyDescent="0.25">
      <c r="A706" s="9">
        <v>2400040713</v>
      </c>
      <c r="B706" t="s">
        <v>15</v>
      </c>
      <c r="C706" t="s">
        <v>66</v>
      </c>
      <c r="D706" t="s">
        <v>83</v>
      </c>
      <c r="E706" t="s">
        <v>85</v>
      </c>
      <c r="F706" t="s">
        <v>90</v>
      </c>
      <c r="G706" t="s">
        <v>20</v>
      </c>
      <c r="H706" t="s">
        <v>148</v>
      </c>
      <c r="I706" s="1">
        <v>45752</v>
      </c>
      <c r="J706">
        <v>1358</v>
      </c>
      <c r="K706">
        <v>204</v>
      </c>
      <c r="L706">
        <v>76</v>
      </c>
      <c r="M706" t="s">
        <v>133</v>
      </c>
      <c r="N706" t="s">
        <v>13</v>
      </c>
      <c r="O706" t="s">
        <v>14</v>
      </c>
      <c r="P706">
        <v>4.6592000000000002</v>
      </c>
      <c r="Q706">
        <v>354.0992</v>
      </c>
      <c r="R706">
        <f>MONTH('COCOCART INDIA DATA'!$I706)</f>
        <v>4</v>
      </c>
      <c r="S706" t="str">
        <f>TEXT(Table2[[#This Row],[Date]],"mmm")</f>
        <v>Apr</v>
      </c>
      <c r="T706">
        <f>DAY(Table2[[#This Row],[Date]])</f>
        <v>5</v>
      </c>
      <c r="U706" t="str">
        <f>TEXT(Table2[[#This Row],[Date]],"ddd")</f>
        <v>Sat</v>
      </c>
    </row>
    <row r="707" spans="1:21" x14ac:dyDescent="0.25">
      <c r="A707" s="9">
        <v>2400040714</v>
      </c>
      <c r="B707" t="s">
        <v>11</v>
      </c>
      <c r="C707" t="s">
        <v>67</v>
      </c>
      <c r="D707" t="s">
        <v>83</v>
      </c>
      <c r="E707" t="s">
        <v>85</v>
      </c>
      <c r="F707" t="s">
        <v>91</v>
      </c>
      <c r="G707" t="s">
        <v>30</v>
      </c>
      <c r="H707" t="s">
        <v>148</v>
      </c>
      <c r="I707" s="1">
        <v>45752</v>
      </c>
      <c r="J707">
        <v>1428</v>
      </c>
      <c r="K707">
        <v>387</v>
      </c>
      <c r="L707">
        <v>50</v>
      </c>
      <c r="M707" t="s">
        <v>134</v>
      </c>
      <c r="N707" t="s">
        <v>13</v>
      </c>
      <c r="O707" t="s">
        <v>18</v>
      </c>
      <c r="P707">
        <v>0.89900000000000002</v>
      </c>
      <c r="Q707">
        <v>44.95</v>
      </c>
      <c r="R707">
        <f>MONTH('COCOCART INDIA DATA'!$I707)</f>
        <v>4</v>
      </c>
      <c r="S707" t="str">
        <f>TEXT(Table2[[#This Row],[Date]],"mmm")</f>
        <v>Apr</v>
      </c>
      <c r="T707">
        <f>DAY(Table2[[#This Row],[Date]])</f>
        <v>5</v>
      </c>
      <c r="U707" t="str">
        <f>TEXT(Table2[[#This Row],[Date]],"ddd")</f>
        <v>Sat</v>
      </c>
    </row>
    <row r="708" spans="1:21" x14ac:dyDescent="0.25">
      <c r="A708" s="9">
        <v>2400040715</v>
      </c>
      <c r="B708" t="s">
        <v>27</v>
      </c>
      <c r="C708" t="s">
        <v>68</v>
      </c>
      <c r="D708" t="s">
        <v>83</v>
      </c>
      <c r="E708" t="s">
        <v>85</v>
      </c>
      <c r="F708" t="s">
        <v>90</v>
      </c>
      <c r="G708" t="s">
        <v>46</v>
      </c>
      <c r="H708" t="s">
        <v>148</v>
      </c>
      <c r="I708" s="1">
        <v>45752</v>
      </c>
      <c r="J708">
        <v>8764</v>
      </c>
      <c r="K708">
        <v>50</v>
      </c>
      <c r="L708">
        <v>439</v>
      </c>
      <c r="M708" t="s">
        <v>135</v>
      </c>
      <c r="N708" t="s">
        <v>40</v>
      </c>
      <c r="O708" t="s">
        <v>18</v>
      </c>
      <c r="P708">
        <v>4.7065000000000001</v>
      </c>
      <c r="Q708">
        <v>2066.1534999999999</v>
      </c>
      <c r="R708">
        <f>MONTH('COCOCART INDIA DATA'!$I708)</f>
        <v>4</v>
      </c>
      <c r="S708" t="str">
        <f>TEXT(Table2[[#This Row],[Date]],"mmm")</f>
        <v>Apr</v>
      </c>
      <c r="T708">
        <f>DAY(Table2[[#This Row],[Date]])</f>
        <v>5</v>
      </c>
      <c r="U708" t="str">
        <f>TEXT(Table2[[#This Row],[Date]],"ddd")</f>
        <v>Sat</v>
      </c>
    </row>
    <row r="709" spans="1:21" x14ac:dyDescent="0.25">
      <c r="A709" s="9">
        <v>2400040716</v>
      </c>
      <c r="B709" t="s">
        <v>42</v>
      </c>
      <c r="C709" t="s">
        <v>69</v>
      </c>
      <c r="D709" t="s">
        <v>83</v>
      </c>
      <c r="E709" t="s">
        <v>85</v>
      </c>
      <c r="F709" t="s">
        <v>91</v>
      </c>
      <c r="G709" t="s">
        <v>54</v>
      </c>
      <c r="H709" t="s">
        <v>148</v>
      </c>
      <c r="I709" s="1">
        <v>45752</v>
      </c>
      <c r="J709">
        <v>10472</v>
      </c>
      <c r="K709">
        <v>107</v>
      </c>
      <c r="L709">
        <v>456</v>
      </c>
      <c r="M709" t="s">
        <v>136</v>
      </c>
      <c r="N709" t="s">
        <v>13</v>
      </c>
      <c r="O709" t="s">
        <v>14</v>
      </c>
      <c r="P709">
        <v>13.3485</v>
      </c>
      <c r="Q709">
        <v>6086.9160000000002</v>
      </c>
      <c r="R709">
        <f>MONTH('COCOCART INDIA DATA'!$I709)</f>
        <v>4</v>
      </c>
      <c r="S709" t="str">
        <f>TEXT(Table2[[#This Row],[Date]],"mmm")</f>
        <v>Apr</v>
      </c>
      <c r="T709">
        <f>DAY(Table2[[#This Row],[Date]])</f>
        <v>5</v>
      </c>
      <c r="U709" t="str">
        <f>TEXT(Table2[[#This Row],[Date]],"ddd")</f>
        <v>Sat</v>
      </c>
    </row>
    <row r="710" spans="1:21" x14ac:dyDescent="0.25">
      <c r="A710" s="9">
        <v>2400040717</v>
      </c>
      <c r="B710" t="s">
        <v>35</v>
      </c>
      <c r="C710" t="s">
        <v>70</v>
      </c>
      <c r="D710" t="s">
        <v>83</v>
      </c>
      <c r="E710" t="s">
        <v>84</v>
      </c>
      <c r="F710" t="s">
        <v>88</v>
      </c>
      <c r="G710" t="s">
        <v>43</v>
      </c>
      <c r="H710" t="s">
        <v>148</v>
      </c>
      <c r="I710" s="1">
        <v>45752</v>
      </c>
      <c r="J710">
        <v>1960</v>
      </c>
      <c r="K710">
        <v>65</v>
      </c>
      <c r="L710">
        <v>70</v>
      </c>
      <c r="M710" t="s">
        <v>137</v>
      </c>
      <c r="N710" t="s">
        <v>40</v>
      </c>
      <c r="O710" t="s">
        <v>14</v>
      </c>
      <c r="P710">
        <v>9.2086000000000006</v>
      </c>
      <c r="Q710">
        <v>644.60200000000009</v>
      </c>
      <c r="R710">
        <f>MONTH('COCOCART INDIA DATA'!$I710)</f>
        <v>4</v>
      </c>
      <c r="S710" t="str">
        <f>TEXT(Table2[[#This Row],[Date]],"mmm")</f>
        <v>Apr</v>
      </c>
      <c r="T710">
        <f>DAY(Table2[[#This Row],[Date]])</f>
        <v>5</v>
      </c>
      <c r="U710" t="str">
        <f>TEXT(Table2[[#This Row],[Date]],"ddd")</f>
        <v>Sat</v>
      </c>
    </row>
    <row r="711" spans="1:21" x14ac:dyDescent="0.25">
      <c r="A711" s="9">
        <v>2400040718</v>
      </c>
      <c r="B711" t="s">
        <v>61</v>
      </c>
      <c r="C711" t="s">
        <v>70</v>
      </c>
      <c r="D711" t="s">
        <v>83</v>
      </c>
      <c r="E711" t="s">
        <v>84</v>
      </c>
      <c r="F711" t="s">
        <v>89</v>
      </c>
      <c r="G711" t="s">
        <v>39</v>
      </c>
      <c r="H711" t="s">
        <v>148</v>
      </c>
      <c r="I711" s="1">
        <v>45752</v>
      </c>
      <c r="J711">
        <v>10171</v>
      </c>
      <c r="K711">
        <v>69</v>
      </c>
      <c r="L711">
        <v>536</v>
      </c>
      <c r="M711" t="s">
        <v>138</v>
      </c>
      <c r="N711" t="s">
        <v>40</v>
      </c>
      <c r="O711" t="s">
        <v>14</v>
      </c>
      <c r="P711">
        <v>2.8195000000000001</v>
      </c>
      <c r="Q711">
        <v>1511.252</v>
      </c>
      <c r="R711">
        <f>MONTH('COCOCART INDIA DATA'!$I711)</f>
        <v>4</v>
      </c>
      <c r="S711" t="str">
        <f>TEXT(Table2[[#This Row],[Date]],"mmm")</f>
        <v>Apr</v>
      </c>
      <c r="T711">
        <f>DAY(Table2[[#This Row],[Date]])</f>
        <v>5</v>
      </c>
      <c r="U711" t="str">
        <f>TEXT(Table2[[#This Row],[Date]],"ddd")</f>
        <v>Sat</v>
      </c>
    </row>
    <row r="712" spans="1:21" x14ac:dyDescent="0.25">
      <c r="A712" s="9">
        <v>2400040719</v>
      </c>
      <c r="B712" t="s">
        <v>34</v>
      </c>
      <c r="C712" t="s">
        <v>71</v>
      </c>
      <c r="D712" t="s">
        <v>82</v>
      </c>
      <c r="E712" t="s">
        <v>85</v>
      </c>
      <c r="F712" t="s">
        <v>90</v>
      </c>
      <c r="G712" t="s">
        <v>21</v>
      </c>
      <c r="H712" t="s">
        <v>148</v>
      </c>
      <c r="I712" s="1">
        <v>45752</v>
      </c>
      <c r="J712">
        <v>8253</v>
      </c>
      <c r="K712">
        <v>13</v>
      </c>
      <c r="L712">
        <v>551</v>
      </c>
      <c r="M712" t="s">
        <v>139</v>
      </c>
      <c r="N712" t="s">
        <v>13</v>
      </c>
      <c r="O712" t="s">
        <v>18</v>
      </c>
      <c r="P712">
        <v>6.0811000000000002</v>
      </c>
      <c r="Q712">
        <v>3350.6860999999999</v>
      </c>
      <c r="R712">
        <f>MONTH('COCOCART INDIA DATA'!$I712)</f>
        <v>4</v>
      </c>
      <c r="S712" t="str">
        <f>TEXT(Table2[[#This Row],[Date]],"mmm")</f>
        <v>Apr</v>
      </c>
      <c r="T712">
        <f>DAY(Table2[[#This Row],[Date]])</f>
        <v>5</v>
      </c>
      <c r="U712" t="str">
        <f>TEXT(Table2[[#This Row],[Date]],"ddd")</f>
        <v>Sat</v>
      </c>
    </row>
    <row r="713" spans="1:21" x14ac:dyDescent="0.25">
      <c r="A713" s="9">
        <v>2400040720</v>
      </c>
      <c r="B713" t="s">
        <v>11</v>
      </c>
      <c r="C713" t="s">
        <v>71</v>
      </c>
      <c r="D713" t="s">
        <v>83</v>
      </c>
      <c r="E713" t="s">
        <v>85</v>
      </c>
      <c r="F713" t="s">
        <v>91</v>
      </c>
      <c r="G713" t="s">
        <v>28</v>
      </c>
      <c r="H713" t="s">
        <v>148</v>
      </c>
      <c r="I713" s="1">
        <v>45752</v>
      </c>
      <c r="J713">
        <v>9534</v>
      </c>
      <c r="K713">
        <v>86</v>
      </c>
      <c r="L713">
        <v>367</v>
      </c>
      <c r="M713" t="s">
        <v>140</v>
      </c>
      <c r="N713" t="s">
        <v>17</v>
      </c>
      <c r="O713" t="s">
        <v>18</v>
      </c>
      <c r="P713">
        <v>1.7625</v>
      </c>
      <c r="Q713">
        <v>646.83749999999998</v>
      </c>
      <c r="R713">
        <f>MONTH('COCOCART INDIA DATA'!$I713)</f>
        <v>4</v>
      </c>
      <c r="S713" t="str">
        <f>TEXT(Table2[[#This Row],[Date]],"mmm")</f>
        <v>Apr</v>
      </c>
      <c r="T713">
        <f>DAY(Table2[[#This Row],[Date]])</f>
        <v>5</v>
      </c>
      <c r="U713" t="str">
        <f>TEXT(Table2[[#This Row],[Date]],"ddd")</f>
        <v>Sat</v>
      </c>
    </row>
    <row r="714" spans="1:21" x14ac:dyDescent="0.25">
      <c r="A714" s="9">
        <v>2400040721</v>
      </c>
      <c r="B714" t="s">
        <v>22</v>
      </c>
      <c r="C714" t="s">
        <v>72</v>
      </c>
      <c r="D714" t="s">
        <v>82</v>
      </c>
      <c r="E714" t="s">
        <v>85</v>
      </c>
      <c r="F714" t="s">
        <v>90</v>
      </c>
      <c r="G714" t="s">
        <v>20</v>
      </c>
      <c r="H714" t="s">
        <v>146</v>
      </c>
      <c r="I714" s="1">
        <v>45752</v>
      </c>
      <c r="J714">
        <v>5936</v>
      </c>
      <c r="K714">
        <v>199</v>
      </c>
      <c r="L714">
        <v>350</v>
      </c>
      <c r="M714" t="s">
        <v>141</v>
      </c>
      <c r="N714" t="s">
        <v>13</v>
      </c>
      <c r="O714" t="s">
        <v>14</v>
      </c>
      <c r="P714">
        <v>4.6592000000000002</v>
      </c>
      <c r="Q714">
        <v>1630.72</v>
      </c>
      <c r="R714">
        <f>MONTH('COCOCART INDIA DATA'!$I714)</f>
        <v>4</v>
      </c>
      <c r="S714" t="str">
        <f>TEXT(Table2[[#This Row],[Date]],"mmm")</f>
        <v>Apr</v>
      </c>
      <c r="T714">
        <f>DAY(Table2[[#This Row],[Date]])</f>
        <v>5</v>
      </c>
      <c r="U714" t="str">
        <f>TEXT(Table2[[#This Row],[Date]],"ddd")</f>
        <v>Sat</v>
      </c>
    </row>
    <row r="715" spans="1:21" x14ac:dyDescent="0.25">
      <c r="A715" s="9">
        <v>2400040722</v>
      </c>
      <c r="B715" t="s">
        <v>11</v>
      </c>
      <c r="C715" t="s">
        <v>73</v>
      </c>
      <c r="D715" t="s">
        <v>82</v>
      </c>
      <c r="E715" t="s">
        <v>85</v>
      </c>
      <c r="F715" t="s">
        <v>91</v>
      </c>
      <c r="G715" t="s">
        <v>39</v>
      </c>
      <c r="H715" t="s">
        <v>146</v>
      </c>
      <c r="I715" s="1">
        <v>45752</v>
      </c>
      <c r="J715">
        <v>154</v>
      </c>
      <c r="K715">
        <v>172</v>
      </c>
      <c r="L715">
        <v>8</v>
      </c>
      <c r="M715" t="s">
        <v>142</v>
      </c>
      <c r="N715" t="s">
        <v>40</v>
      </c>
      <c r="O715" t="s">
        <v>14</v>
      </c>
      <c r="P715">
        <v>2.8195000000000001</v>
      </c>
      <c r="Q715">
        <v>22.556000000000001</v>
      </c>
      <c r="R715">
        <f>MONTH('COCOCART INDIA DATA'!$I715)</f>
        <v>4</v>
      </c>
      <c r="S715" t="str">
        <f>TEXT(Table2[[#This Row],[Date]],"mmm")</f>
        <v>Apr</v>
      </c>
      <c r="T715">
        <f>DAY(Table2[[#This Row],[Date]])</f>
        <v>5</v>
      </c>
      <c r="U715" t="str">
        <f>TEXT(Table2[[#This Row],[Date]],"ddd")</f>
        <v>Sat</v>
      </c>
    </row>
    <row r="716" spans="1:21" x14ac:dyDescent="0.25">
      <c r="A716" s="9">
        <v>2400040723</v>
      </c>
      <c r="B716" t="s">
        <v>60</v>
      </c>
      <c r="C716" t="s">
        <v>74</v>
      </c>
      <c r="D716" t="s">
        <v>82</v>
      </c>
      <c r="E716" t="s">
        <v>84</v>
      </c>
      <c r="F716" t="s">
        <v>89</v>
      </c>
      <c r="G716" t="s">
        <v>23</v>
      </c>
      <c r="H716" t="s">
        <v>146</v>
      </c>
      <c r="I716" s="1">
        <v>45752</v>
      </c>
      <c r="J716">
        <v>5663</v>
      </c>
      <c r="K716">
        <v>155</v>
      </c>
      <c r="L716">
        <v>196</v>
      </c>
      <c r="M716" t="s">
        <v>143</v>
      </c>
      <c r="N716" t="s">
        <v>17</v>
      </c>
      <c r="O716" t="s">
        <v>18</v>
      </c>
      <c r="P716">
        <v>7.8910999999999998</v>
      </c>
      <c r="Q716">
        <v>1546.6556</v>
      </c>
      <c r="R716">
        <f>MONTH('COCOCART INDIA DATA'!$I716)</f>
        <v>4</v>
      </c>
      <c r="S716" t="str">
        <f>TEXT(Table2[[#This Row],[Date]],"mmm")</f>
        <v>Apr</v>
      </c>
      <c r="T716">
        <f>DAY(Table2[[#This Row],[Date]])</f>
        <v>5</v>
      </c>
      <c r="U716" t="str">
        <f>TEXT(Table2[[#This Row],[Date]],"ddd")</f>
        <v>Sat</v>
      </c>
    </row>
    <row r="717" spans="1:21" x14ac:dyDescent="0.25">
      <c r="A717" s="9">
        <v>2400040724</v>
      </c>
      <c r="B717" t="s">
        <v>44</v>
      </c>
      <c r="C717" t="s">
        <v>72</v>
      </c>
      <c r="D717" t="s">
        <v>83</v>
      </c>
      <c r="E717" t="s">
        <v>84</v>
      </c>
      <c r="F717" t="s">
        <v>89</v>
      </c>
      <c r="G717" t="s">
        <v>21</v>
      </c>
      <c r="H717" t="s">
        <v>146</v>
      </c>
      <c r="I717" s="1">
        <v>45752</v>
      </c>
      <c r="J717">
        <v>11298</v>
      </c>
      <c r="K717">
        <v>14</v>
      </c>
      <c r="L717">
        <v>1256</v>
      </c>
      <c r="M717" t="s">
        <v>41</v>
      </c>
      <c r="N717" t="s">
        <v>13</v>
      </c>
      <c r="O717" t="s">
        <v>18</v>
      </c>
      <c r="P717">
        <v>6.0811000000000002</v>
      </c>
      <c r="Q717">
        <v>7637.8616000000002</v>
      </c>
      <c r="R717">
        <f>MONTH('COCOCART INDIA DATA'!$I717)</f>
        <v>4</v>
      </c>
      <c r="S717" t="str">
        <f>TEXT(Table2[[#This Row],[Date]],"mmm")</f>
        <v>Apr</v>
      </c>
      <c r="T717">
        <f>DAY(Table2[[#This Row],[Date]])</f>
        <v>5</v>
      </c>
      <c r="U717" t="str">
        <f>TEXT(Table2[[#This Row],[Date]],"ddd")</f>
        <v>Sat</v>
      </c>
    </row>
    <row r="718" spans="1:21" x14ac:dyDescent="0.25">
      <c r="A718" s="9">
        <v>2400040725</v>
      </c>
      <c r="B718" t="s">
        <v>22</v>
      </c>
      <c r="C718" t="s">
        <v>73</v>
      </c>
      <c r="D718" t="s">
        <v>83</v>
      </c>
      <c r="E718" t="s">
        <v>85</v>
      </c>
      <c r="F718" t="s">
        <v>90</v>
      </c>
      <c r="G718" t="s">
        <v>32</v>
      </c>
      <c r="H718" t="s">
        <v>146</v>
      </c>
      <c r="I718" s="1">
        <v>45752</v>
      </c>
      <c r="J718">
        <v>1309</v>
      </c>
      <c r="K718">
        <v>237</v>
      </c>
      <c r="L718">
        <v>49</v>
      </c>
      <c r="M718" t="s">
        <v>92</v>
      </c>
      <c r="N718" t="s">
        <v>13</v>
      </c>
      <c r="O718" t="s">
        <v>14</v>
      </c>
      <c r="P718">
        <v>1.8652</v>
      </c>
      <c r="Q718">
        <v>91.394800000000004</v>
      </c>
      <c r="R718">
        <f>MONTH('COCOCART INDIA DATA'!$I718)</f>
        <v>4</v>
      </c>
      <c r="S718" t="str">
        <f>TEXT(Table2[[#This Row],[Date]],"mmm")</f>
        <v>Apr</v>
      </c>
      <c r="T718">
        <f>DAY(Table2[[#This Row],[Date]])</f>
        <v>5</v>
      </c>
      <c r="U718" t="str">
        <f>TEXT(Table2[[#This Row],[Date]],"ddd")</f>
        <v>Sat</v>
      </c>
    </row>
    <row r="719" spans="1:21" x14ac:dyDescent="0.25">
      <c r="A719" s="9">
        <v>2400040726</v>
      </c>
      <c r="B719" t="s">
        <v>61</v>
      </c>
      <c r="C719" t="s">
        <v>74</v>
      </c>
      <c r="D719" t="s">
        <v>83</v>
      </c>
      <c r="E719" t="s">
        <v>85</v>
      </c>
      <c r="F719" t="s">
        <v>91</v>
      </c>
      <c r="G719" t="s">
        <v>39</v>
      </c>
      <c r="H719" t="s">
        <v>146</v>
      </c>
      <c r="I719" s="1">
        <v>45752</v>
      </c>
      <c r="J719">
        <v>3815</v>
      </c>
      <c r="K719">
        <v>258</v>
      </c>
      <c r="L719">
        <v>212</v>
      </c>
      <c r="M719" t="s">
        <v>93</v>
      </c>
      <c r="N719" t="s">
        <v>40</v>
      </c>
      <c r="O719" t="s">
        <v>14</v>
      </c>
      <c r="P719">
        <v>2.8195000000000001</v>
      </c>
      <c r="Q719">
        <v>597.73400000000004</v>
      </c>
      <c r="R719">
        <f>MONTH('COCOCART INDIA DATA'!$I719)</f>
        <v>4</v>
      </c>
      <c r="S719" t="str">
        <f>TEXT(Table2[[#This Row],[Date]],"mmm")</f>
        <v>Apr</v>
      </c>
      <c r="T719">
        <f>DAY(Table2[[#This Row],[Date]])</f>
        <v>5</v>
      </c>
      <c r="U719" t="str">
        <f>TEXT(Table2[[#This Row],[Date]],"ddd")</f>
        <v>Sat</v>
      </c>
    </row>
    <row r="720" spans="1:21" x14ac:dyDescent="0.25">
      <c r="A720" s="9">
        <v>2400040727</v>
      </c>
      <c r="B720" t="s">
        <v>51</v>
      </c>
      <c r="C720" t="s">
        <v>75</v>
      </c>
      <c r="D720" t="s">
        <v>82</v>
      </c>
      <c r="E720" t="s">
        <v>85</v>
      </c>
      <c r="F720" t="s">
        <v>90</v>
      </c>
      <c r="G720" t="s">
        <v>45</v>
      </c>
      <c r="H720" t="s">
        <v>146</v>
      </c>
      <c r="I720" s="1">
        <v>45752</v>
      </c>
      <c r="J720">
        <v>385</v>
      </c>
      <c r="K720">
        <v>227</v>
      </c>
      <c r="L720">
        <v>16</v>
      </c>
      <c r="M720" t="s">
        <v>94</v>
      </c>
      <c r="N720" t="s">
        <v>17</v>
      </c>
      <c r="O720" t="s">
        <v>14</v>
      </c>
      <c r="P720">
        <v>2.4773999999999998</v>
      </c>
      <c r="Q720">
        <v>39.638399999999997</v>
      </c>
      <c r="R720">
        <f>MONTH('COCOCART INDIA DATA'!$I720)</f>
        <v>4</v>
      </c>
      <c r="S720" t="str">
        <f>TEXT(Table2[[#This Row],[Date]],"mmm")</f>
        <v>Apr</v>
      </c>
      <c r="T720">
        <f>DAY(Table2[[#This Row],[Date]])</f>
        <v>5</v>
      </c>
      <c r="U720" t="str">
        <f>TEXT(Table2[[#This Row],[Date]],"ddd")</f>
        <v>Sat</v>
      </c>
    </row>
    <row r="721" spans="1:21" x14ac:dyDescent="0.25">
      <c r="A721" s="9">
        <v>2400040728</v>
      </c>
      <c r="B721" t="s">
        <v>33</v>
      </c>
      <c r="C721" t="s">
        <v>75</v>
      </c>
      <c r="D721" t="s">
        <v>83</v>
      </c>
      <c r="E721" t="s">
        <v>85</v>
      </c>
      <c r="F721" t="s">
        <v>91</v>
      </c>
      <c r="G721" t="s">
        <v>46</v>
      </c>
      <c r="H721" t="s">
        <v>146</v>
      </c>
      <c r="I721" s="1">
        <v>45752</v>
      </c>
      <c r="J721">
        <v>315</v>
      </c>
      <c r="K721">
        <v>232</v>
      </c>
      <c r="L721">
        <v>15</v>
      </c>
      <c r="M721" t="s">
        <v>95</v>
      </c>
      <c r="N721" t="s">
        <v>40</v>
      </c>
      <c r="O721" t="s">
        <v>18</v>
      </c>
      <c r="P721">
        <v>4.7065000000000001</v>
      </c>
      <c r="Q721">
        <v>70.597499999999997</v>
      </c>
      <c r="R721">
        <f>MONTH('COCOCART INDIA DATA'!$I721)</f>
        <v>4</v>
      </c>
      <c r="S721" t="str">
        <f>TEXT(Table2[[#This Row],[Date]],"mmm")</f>
        <v>Apr</v>
      </c>
      <c r="T721">
        <f>DAY(Table2[[#This Row],[Date]])</f>
        <v>5</v>
      </c>
      <c r="U721" t="str">
        <f>TEXT(Table2[[#This Row],[Date]],"ddd")</f>
        <v>Sat</v>
      </c>
    </row>
    <row r="722" spans="1:21" x14ac:dyDescent="0.25">
      <c r="A722" s="9">
        <v>2400040729</v>
      </c>
      <c r="B722" t="s">
        <v>31</v>
      </c>
      <c r="C722" t="s">
        <v>75</v>
      </c>
      <c r="D722" t="s">
        <v>82</v>
      </c>
      <c r="E722" t="s">
        <v>84</v>
      </c>
      <c r="F722" t="s">
        <v>88</v>
      </c>
      <c r="G722" t="s">
        <v>46</v>
      </c>
      <c r="H722" t="s">
        <v>146</v>
      </c>
      <c r="I722" s="1">
        <v>45752</v>
      </c>
      <c r="J722">
        <v>11823</v>
      </c>
      <c r="K722">
        <v>453</v>
      </c>
      <c r="L722">
        <v>657</v>
      </c>
      <c r="M722" t="s">
        <v>37</v>
      </c>
      <c r="N722" t="s">
        <v>40</v>
      </c>
      <c r="O722" t="s">
        <v>18</v>
      </c>
      <c r="P722">
        <v>4.7065000000000001</v>
      </c>
      <c r="Q722">
        <v>3092.1705000000002</v>
      </c>
      <c r="R722">
        <f>MONTH('COCOCART INDIA DATA'!$I722)</f>
        <v>4</v>
      </c>
      <c r="S722" t="str">
        <f>TEXT(Table2[[#This Row],[Date]],"mmm")</f>
        <v>Apr</v>
      </c>
      <c r="T722">
        <f>DAY(Table2[[#This Row],[Date]])</f>
        <v>5</v>
      </c>
      <c r="U722" t="str">
        <f>TEXT(Table2[[#This Row],[Date]],"ddd")</f>
        <v>Sat</v>
      </c>
    </row>
    <row r="723" spans="1:21" x14ac:dyDescent="0.25">
      <c r="A723" s="9">
        <v>2400040730</v>
      </c>
      <c r="B723" t="s">
        <v>61</v>
      </c>
      <c r="C723" t="s">
        <v>75</v>
      </c>
      <c r="D723" t="s">
        <v>83</v>
      </c>
      <c r="E723" t="s">
        <v>84</v>
      </c>
      <c r="F723" t="s">
        <v>89</v>
      </c>
      <c r="G723" t="s">
        <v>45</v>
      </c>
      <c r="H723" t="s">
        <v>147</v>
      </c>
      <c r="I723" s="1">
        <v>45752</v>
      </c>
      <c r="J723">
        <v>2891</v>
      </c>
      <c r="K723">
        <v>205</v>
      </c>
      <c r="L723">
        <v>108</v>
      </c>
      <c r="M723" t="s">
        <v>96</v>
      </c>
      <c r="N723" t="s">
        <v>17</v>
      </c>
      <c r="O723" t="s">
        <v>14</v>
      </c>
      <c r="P723">
        <v>2.4773999999999998</v>
      </c>
      <c r="Q723">
        <v>267.55919999999998</v>
      </c>
      <c r="R723">
        <f>MONTH('COCOCART INDIA DATA'!$I723)</f>
        <v>4</v>
      </c>
      <c r="S723" t="str">
        <f>TEXT(Table2[[#This Row],[Date]],"mmm")</f>
        <v>Apr</v>
      </c>
      <c r="T723">
        <f>DAY(Table2[[#This Row],[Date]])</f>
        <v>5</v>
      </c>
      <c r="U723" t="str">
        <f>TEXT(Table2[[#This Row],[Date]],"ddd")</f>
        <v>Sat</v>
      </c>
    </row>
    <row r="724" spans="1:21" x14ac:dyDescent="0.25">
      <c r="A724" s="9">
        <v>2400040731</v>
      </c>
      <c r="B724" t="s">
        <v>35</v>
      </c>
      <c r="C724" t="s">
        <v>75</v>
      </c>
      <c r="D724" t="s">
        <v>82</v>
      </c>
      <c r="E724" t="s">
        <v>85</v>
      </c>
      <c r="F724" t="s">
        <v>90</v>
      </c>
      <c r="G724" t="s">
        <v>36</v>
      </c>
      <c r="H724" t="s">
        <v>147</v>
      </c>
      <c r="I724" s="1">
        <v>45752</v>
      </c>
      <c r="J724">
        <v>5278</v>
      </c>
      <c r="K724">
        <v>54</v>
      </c>
      <c r="L724">
        <v>264</v>
      </c>
      <c r="M724" t="s">
        <v>97</v>
      </c>
      <c r="N724" t="s">
        <v>13</v>
      </c>
      <c r="O724" t="s">
        <v>14</v>
      </c>
      <c r="P724">
        <v>2.2656000000000001</v>
      </c>
      <c r="Q724">
        <v>598.11840000000007</v>
      </c>
      <c r="R724">
        <f>MONTH('COCOCART INDIA DATA'!$I724)</f>
        <v>4</v>
      </c>
      <c r="S724" t="str">
        <f>TEXT(Table2[[#This Row],[Date]],"mmm")</f>
        <v>Apr</v>
      </c>
      <c r="T724">
        <f>DAY(Table2[[#This Row],[Date]])</f>
        <v>5</v>
      </c>
      <c r="U724" t="str">
        <f>TEXT(Table2[[#This Row],[Date]],"ddd")</f>
        <v>Sat</v>
      </c>
    </row>
    <row r="725" spans="1:21" x14ac:dyDescent="0.25">
      <c r="A725" s="9">
        <v>2400040732</v>
      </c>
      <c r="B725" t="s">
        <v>26</v>
      </c>
      <c r="C725" t="s">
        <v>75</v>
      </c>
      <c r="D725" t="s">
        <v>82</v>
      </c>
      <c r="E725" t="s">
        <v>85</v>
      </c>
      <c r="F725" t="s">
        <v>91</v>
      </c>
      <c r="G725" t="s">
        <v>43</v>
      </c>
      <c r="H725" t="s">
        <v>147</v>
      </c>
      <c r="I725" s="1">
        <v>45752</v>
      </c>
      <c r="J725">
        <v>8036</v>
      </c>
      <c r="K725">
        <v>118</v>
      </c>
      <c r="L725">
        <v>335</v>
      </c>
      <c r="M725" t="s">
        <v>98</v>
      </c>
      <c r="N725" t="s">
        <v>40</v>
      </c>
      <c r="O725" t="s">
        <v>14</v>
      </c>
      <c r="P725">
        <v>9.2086000000000006</v>
      </c>
      <c r="Q725">
        <v>3084.8810000000003</v>
      </c>
      <c r="R725">
        <f>MONTH('COCOCART INDIA DATA'!$I725)</f>
        <v>4</v>
      </c>
      <c r="S725" t="str">
        <f>TEXT(Table2[[#This Row],[Date]],"mmm")</f>
        <v>Apr</v>
      </c>
      <c r="T725">
        <f>DAY(Table2[[#This Row],[Date]])</f>
        <v>5</v>
      </c>
      <c r="U725" t="str">
        <f>TEXT(Table2[[#This Row],[Date]],"ddd")</f>
        <v>Sat</v>
      </c>
    </row>
    <row r="726" spans="1:21" x14ac:dyDescent="0.25">
      <c r="A726" s="9">
        <v>2400040733</v>
      </c>
      <c r="B726" t="s">
        <v>64</v>
      </c>
      <c r="C726" t="s">
        <v>75</v>
      </c>
      <c r="D726" t="s">
        <v>82</v>
      </c>
      <c r="E726" t="s">
        <v>85</v>
      </c>
      <c r="F726" t="s">
        <v>90</v>
      </c>
      <c r="G726" t="s">
        <v>46</v>
      </c>
      <c r="H726" t="s">
        <v>147</v>
      </c>
      <c r="I726" s="1">
        <v>45752</v>
      </c>
      <c r="J726">
        <v>2940</v>
      </c>
      <c r="K726">
        <v>142</v>
      </c>
      <c r="L726">
        <v>128</v>
      </c>
      <c r="M726" t="s">
        <v>99</v>
      </c>
      <c r="N726" t="s">
        <v>40</v>
      </c>
      <c r="O726" t="s">
        <v>18</v>
      </c>
      <c r="P726">
        <v>4.7065000000000001</v>
      </c>
      <c r="Q726">
        <v>602.43200000000002</v>
      </c>
      <c r="R726">
        <f>MONTH('COCOCART INDIA DATA'!$I726)</f>
        <v>4</v>
      </c>
      <c r="S726" t="str">
        <f>TEXT(Table2[[#This Row],[Date]],"mmm")</f>
        <v>Apr</v>
      </c>
      <c r="T726">
        <f>DAY(Table2[[#This Row],[Date]])</f>
        <v>5</v>
      </c>
      <c r="U726" t="str">
        <f>TEXT(Table2[[#This Row],[Date]],"ddd")</f>
        <v>Sat</v>
      </c>
    </row>
    <row r="727" spans="1:21" x14ac:dyDescent="0.25">
      <c r="A727" s="9">
        <v>2400040734</v>
      </c>
      <c r="B727" t="s">
        <v>15</v>
      </c>
      <c r="C727" t="s">
        <v>75</v>
      </c>
      <c r="D727" t="s">
        <v>83</v>
      </c>
      <c r="E727" t="s">
        <v>85</v>
      </c>
      <c r="F727" t="s">
        <v>91</v>
      </c>
      <c r="G727" t="s">
        <v>46</v>
      </c>
      <c r="H727" t="s">
        <v>147</v>
      </c>
      <c r="I727" s="1">
        <v>45752</v>
      </c>
      <c r="J727">
        <v>8309</v>
      </c>
      <c r="K727">
        <v>232</v>
      </c>
      <c r="L727">
        <v>333</v>
      </c>
      <c r="M727" t="s">
        <v>100</v>
      </c>
      <c r="N727" t="s">
        <v>40</v>
      </c>
      <c r="O727" t="s">
        <v>18</v>
      </c>
      <c r="P727">
        <v>4.7065000000000001</v>
      </c>
      <c r="Q727">
        <v>1567.2645</v>
      </c>
      <c r="R727">
        <f>MONTH('COCOCART INDIA DATA'!$I727)</f>
        <v>4</v>
      </c>
      <c r="S727" t="str">
        <f>TEXT(Table2[[#This Row],[Date]],"mmm")</f>
        <v>Apr</v>
      </c>
      <c r="T727">
        <f>DAY(Table2[[#This Row],[Date]])</f>
        <v>5</v>
      </c>
      <c r="U727" t="str">
        <f>TEXT(Table2[[#This Row],[Date]],"ddd")</f>
        <v>Sat</v>
      </c>
    </row>
    <row r="728" spans="1:21" x14ac:dyDescent="0.25">
      <c r="A728" s="9">
        <v>2400040735</v>
      </c>
      <c r="B728" t="s">
        <v>19</v>
      </c>
      <c r="C728" t="s">
        <v>75</v>
      </c>
      <c r="D728" t="s">
        <v>82</v>
      </c>
      <c r="E728" t="s">
        <v>84</v>
      </c>
      <c r="F728" t="s">
        <v>89</v>
      </c>
      <c r="G728" t="s">
        <v>45</v>
      </c>
      <c r="H728" t="s">
        <v>147</v>
      </c>
      <c r="I728" s="1">
        <v>45752</v>
      </c>
      <c r="J728">
        <v>1820</v>
      </c>
      <c r="K728">
        <v>18</v>
      </c>
      <c r="L728">
        <v>63</v>
      </c>
      <c r="M728" t="s">
        <v>101</v>
      </c>
      <c r="N728" t="s">
        <v>17</v>
      </c>
      <c r="O728" t="s">
        <v>14</v>
      </c>
      <c r="P728">
        <v>2.4773999999999998</v>
      </c>
      <c r="Q728">
        <v>156.0762</v>
      </c>
      <c r="R728">
        <f>MONTH('COCOCART INDIA DATA'!$I728)</f>
        <v>4</v>
      </c>
      <c r="S728" t="str">
        <f>TEXT(Table2[[#This Row],[Date]],"mmm")</f>
        <v>Apr</v>
      </c>
      <c r="T728">
        <f>DAY(Table2[[#This Row],[Date]])</f>
        <v>5</v>
      </c>
      <c r="U728" t="str">
        <f>TEXT(Table2[[#This Row],[Date]],"ddd")</f>
        <v>Sat</v>
      </c>
    </row>
    <row r="729" spans="1:21" x14ac:dyDescent="0.25">
      <c r="A729" s="9">
        <v>2400040736</v>
      </c>
      <c r="B729" t="s">
        <v>60</v>
      </c>
      <c r="C729" t="s">
        <v>75</v>
      </c>
      <c r="D729" t="s">
        <v>83</v>
      </c>
      <c r="E729" t="s">
        <v>84</v>
      </c>
      <c r="F729" t="s">
        <v>89</v>
      </c>
      <c r="G729" t="s">
        <v>38</v>
      </c>
      <c r="H729" t="s">
        <v>147</v>
      </c>
      <c r="I729" s="1">
        <v>45752</v>
      </c>
      <c r="J729">
        <v>1393</v>
      </c>
      <c r="K729">
        <v>153</v>
      </c>
      <c r="L729">
        <v>127</v>
      </c>
      <c r="M729" t="s">
        <v>102</v>
      </c>
      <c r="N729" t="s">
        <v>13</v>
      </c>
      <c r="O729" t="s">
        <v>14</v>
      </c>
      <c r="P729">
        <v>8.7870000000000008</v>
      </c>
      <c r="Q729">
        <v>1115.9490000000001</v>
      </c>
      <c r="R729">
        <f>MONTH('COCOCART INDIA DATA'!$I729)</f>
        <v>4</v>
      </c>
      <c r="S729" t="str">
        <f>TEXT(Table2[[#This Row],[Date]],"mmm")</f>
        <v>Apr</v>
      </c>
      <c r="T729">
        <f>DAY(Table2[[#This Row],[Date]])</f>
        <v>5</v>
      </c>
      <c r="U729" t="str">
        <f>TEXT(Table2[[#This Row],[Date]],"ddd")</f>
        <v>Sat</v>
      </c>
    </row>
    <row r="730" spans="1:21" x14ac:dyDescent="0.25">
      <c r="A730" s="9">
        <v>2400040737</v>
      </c>
      <c r="B730" t="s">
        <v>15</v>
      </c>
      <c r="C730" t="s">
        <v>75</v>
      </c>
      <c r="D730" t="s">
        <v>82</v>
      </c>
      <c r="E730" t="s">
        <v>85</v>
      </c>
      <c r="F730" t="s">
        <v>90</v>
      </c>
      <c r="G730" t="s">
        <v>23</v>
      </c>
      <c r="H730" t="s">
        <v>147</v>
      </c>
      <c r="I730" s="1">
        <v>45752</v>
      </c>
      <c r="J730">
        <v>6440</v>
      </c>
      <c r="K730">
        <v>235</v>
      </c>
      <c r="L730">
        <v>215</v>
      </c>
      <c r="M730" t="s">
        <v>103</v>
      </c>
      <c r="N730" t="s">
        <v>17</v>
      </c>
      <c r="O730" t="s">
        <v>18</v>
      </c>
      <c r="P730">
        <v>7.8910999999999998</v>
      </c>
      <c r="Q730">
        <v>1696.5864999999999</v>
      </c>
      <c r="R730">
        <f>MONTH('COCOCART INDIA DATA'!$I730)</f>
        <v>4</v>
      </c>
      <c r="S730" t="str">
        <f>TEXT(Table2[[#This Row],[Date]],"mmm")</f>
        <v>Apr</v>
      </c>
      <c r="T730">
        <f>DAY(Table2[[#This Row],[Date]])</f>
        <v>5</v>
      </c>
      <c r="U730" t="str">
        <f>TEXT(Table2[[#This Row],[Date]],"ddd")</f>
        <v>Sat</v>
      </c>
    </row>
    <row r="731" spans="1:21" x14ac:dyDescent="0.25">
      <c r="A731" s="9">
        <v>2400040738</v>
      </c>
      <c r="B731" t="s">
        <v>56</v>
      </c>
      <c r="C731" t="s">
        <v>75</v>
      </c>
      <c r="D731" t="s">
        <v>82</v>
      </c>
      <c r="E731" t="s">
        <v>85</v>
      </c>
      <c r="F731" t="s">
        <v>91</v>
      </c>
      <c r="G731" t="s">
        <v>28</v>
      </c>
      <c r="H731" t="s">
        <v>147</v>
      </c>
      <c r="I731" s="1">
        <v>45752</v>
      </c>
      <c r="J731">
        <v>2275</v>
      </c>
      <c r="K731">
        <v>359</v>
      </c>
      <c r="L731">
        <v>99</v>
      </c>
      <c r="M731" t="s">
        <v>59</v>
      </c>
      <c r="N731" t="s">
        <v>17</v>
      </c>
      <c r="O731" t="s">
        <v>18</v>
      </c>
      <c r="P731">
        <v>1.7625</v>
      </c>
      <c r="Q731">
        <v>174.48749999999998</v>
      </c>
      <c r="R731">
        <f>MONTH('COCOCART INDIA DATA'!$I731)</f>
        <v>4</v>
      </c>
      <c r="S731" t="str">
        <f>TEXT(Table2[[#This Row],[Date]],"mmm")</f>
        <v>Apr</v>
      </c>
      <c r="T731">
        <f>DAY(Table2[[#This Row],[Date]])</f>
        <v>5</v>
      </c>
      <c r="U731" t="str">
        <f>TEXT(Table2[[#This Row],[Date]],"ddd")</f>
        <v>Sat</v>
      </c>
    </row>
    <row r="732" spans="1:21" x14ac:dyDescent="0.25">
      <c r="A732" s="9">
        <v>2400040739</v>
      </c>
      <c r="B732" t="s">
        <v>11</v>
      </c>
      <c r="C732" t="s">
        <v>75</v>
      </c>
      <c r="D732" t="s">
        <v>82</v>
      </c>
      <c r="E732" t="s">
        <v>85</v>
      </c>
      <c r="F732" t="s">
        <v>90</v>
      </c>
      <c r="G732" t="s">
        <v>43</v>
      </c>
      <c r="H732" t="s">
        <v>149</v>
      </c>
      <c r="I732" s="1">
        <v>45752</v>
      </c>
      <c r="J732">
        <v>3941</v>
      </c>
      <c r="K732">
        <v>209</v>
      </c>
      <c r="L732">
        <v>180</v>
      </c>
      <c r="M732" t="s">
        <v>104</v>
      </c>
      <c r="N732" t="s">
        <v>40</v>
      </c>
      <c r="O732" t="s">
        <v>14</v>
      </c>
      <c r="P732">
        <v>9.2086000000000006</v>
      </c>
      <c r="Q732">
        <v>1657.548</v>
      </c>
      <c r="R732">
        <f>MONTH('COCOCART INDIA DATA'!$I732)</f>
        <v>4</v>
      </c>
      <c r="S732" t="str">
        <f>TEXT(Table2[[#This Row],[Date]],"mmm")</f>
        <v>Apr</v>
      </c>
      <c r="T732">
        <f>DAY(Table2[[#This Row],[Date]])</f>
        <v>5</v>
      </c>
      <c r="U732" t="str">
        <f>TEXT(Table2[[#This Row],[Date]],"ddd")</f>
        <v>Sat</v>
      </c>
    </row>
    <row r="733" spans="1:21" x14ac:dyDescent="0.25">
      <c r="A733" s="9">
        <v>2400040740</v>
      </c>
      <c r="B733" t="s">
        <v>51</v>
      </c>
      <c r="C733" t="s">
        <v>75</v>
      </c>
      <c r="D733" t="s">
        <v>83</v>
      </c>
      <c r="E733" t="s">
        <v>85</v>
      </c>
      <c r="F733" t="s">
        <v>91</v>
      </c>
      <c r="G733" t="s">
        <v>53</v>
      </c>
      <c r="H733" t="s">
        <v>149</v>
      </c>
      <c r="I733" s="1">
        <v>45752</v>
      </c>
      <c r="J733">
        <v>49</v>
      </c>
      <c r="K733">
        <v>78</v>
      </c>
      <c r="L733">
        <v>4</v>
      </c>
      <c r="M733" t="s">
        <v>105</v>
      </c>
      <c r="N733" t="s">
        <v>40</v>
      </c>
      <c r="O733" t="s">
        <v>18</v>
      </c>
      <c r="P733">
        <v>8.2429000000000006</v>
      </c>
      <c r="Q733">
        <v>32.971600000000002</v>
      </c>
      <c r="R733">
        <f>MONTH('COCOCART INDIA DATA'!$I733)</f>
        <v>4</v>
      </c>
      <c r="S733" t="str">
        <f>TEXT(Table2[[#This Row],[Date]],"mmm")</f>
        <v>Apr</v>
      </c>
      <c r="T733">
        <f>DAY(Table2[[#This Row],[Date]])</f>
        <v>5</v>
      </c>
      <c r="U733" t="str">
        <f>TEXT(Table2[[#This Row],[Date]],"ddd")</f>
        <v>Sat</v>
      </c>
    </row>
    <row r="734" spans="1:21" x14ac:dyDescent="0.25">
      <c r="A734" s="9">
        <v>2400040741</v>
      </c>
      <c r="B734" t="s">
        <v>33</v>
      </c>
      <c r="C734" t="s">
        <v>75</v>
      </c>
      <c r="D734" t="s">
        <v>83</v>
      </c>
      <c r="E734" t="s">
        <v>84</v>
      </c>
      <c r="F734" t="s">
        <v>88</v>
      </c>
      <c r="G734" t="s">
        <v>54</v>
      </c>
      <c r="H734" t="s">
        <v>149</v>
      </c>
      <c r="I734" s="1">
        <v>45752</v>
      </c>
      <c r="J734">
        <v>3346</v>
      </c>
      <c r="K734">
        <v>122</v>
      </c>
      <c r="L734">
        <v>168</v>
      </c>
      <c r="M734" t="s">
        <v>106</v>
      </c>
      <c r="N734" t="s">
        <v>13</v>
      </c>
      <c r="O734" t="s">
        <v>14</v>
      </c>
      <c r="P734">
        <v>13.3485</v>
      </c>
      <c r="Q734">
        <v>2242.5479999999998</v>
      </c>
      <c r="R734">
        <f>MONTH('COCOCART INDIA DATA'!$I734)</f>
        <v>4</v>
      </c>
      <c r="S734" t="str">
        <f>TEXT(Table2[[#This Row],[Date]],"mmm")</f>
        <v>Apr</v>
      </c>
      <c r="T734">
        <f>DAY(Table2[[#This Row],[Date]])</f>
        <v>5</v>
      </c>
      <c r="U734" t="str">
        <f>TEXT(Table2[[#This Row],[Date]],"ddd")</f>
        <v>Sat</v>
      </c>
    </row>
    <row r="735" spans="1:21" x14ac:dyDescent="0.25">
      <c r="A735" s="9">
        <v>2400040742</v>
      </c>
      <c r="B735" t="s">
        <v>27</v>
      </c>
      <c r="C735" t="s">
        <v>75</v>
      </c>
      <c r="D735" t="s">
        <v>83</v>
      </c>
      <c r="E735" t="s">
        <v>84</v>
      </c>
      <c r="F735" t="s">
        <v>89</v>
      </c>
      <c r="G735" t="s">
        <v>16</v>
      </c>
      <c r="H735" t="s">
        <v>149</v>
      </c>
      <c r="I735" s="1">
        <v>45752</v>
      </c>
      <c r="J735">
        <v>4592</v>
      </c>
      <c r="K735">
        <v>445</v>
      </c>
      <c r="L735">
        <v>511</v>
      </c>
      <c r="M735" t="s">
        <v>107</v>
      </c>
      <c r="N735" t="s">
        <v>17</v>
      </c>
      <c r="O735" t="s">
        <v>18</v>
      </c>
      <c r="P735">
        <v>0.24049999999999999</v>
      </c>
      <c r="Q735">
        <v>122.8955</v>
      </c>
      <c r="R735">
        <f>MONTH('COCOCART INDIA DATA'!$I735)</f>
        <v>4</v>
      </c>
      <c r="S735" t="str">
        <f>TEXT(Table2[[#This Row],[Date]],"mmm")</f>
        <v>Apr</v>
      </c>
      <c r="T735">
        <f>DAY(Table2[[#This Row],[Date]])</f>
        <v>5</v>
      </c>
      <c r="U735" t="str">
        <f>TEXT(Table2[[#This Row],[Date]],"ddd")</f>
        <v>Sat</v>
      </c>
    </row>
    <row r="736" spans="1:21" x14ac:dyDescent="0.25">
      <c r="A736" s="9">
        <v>2400040743</v>
      </c>
      <c r="B736" t="s">
        <v>64</v>
      </c>
      <c r="C736" t="s">
        <v>75</v>
      </c>
      <c r="D736" t="s">
        <v>83</v>
      </c>
      <c r="E736" t="s">
        <v>85</v>
      </c>
      <c r="F736" t="s">
        <v>90</v>
      </c>
      <c r="G736" t="s">
        <v>49</v>
      </c>
      <c r="H736" t="s">
        <v>149</v>
      </c>
      <c r="I736" s="1">
        <v>45752</v>
      </c>
      <c r="J736">
        <v>8862</v>
      </c>
      <c r="K736">
        <v>152</v>
      </c>
      <c r="L736">
        <v>522</v>
      </c>
      <c r="M736" t="s">
        <v>108</v>
      </c>
      <c r="N736" t="s">
        <v>13</v>
      </c>
      <c r="O736" t="s">
        <v>14</v>
      </c>
      <c r="P736">
        <v>1.5934999999999999</v>
      </c>
      <c r="Q736">
        <v>831.8069999999999</v>
      </c>
      <c r="R736">
        <f>MONTH('COCOCART INDIA DATA'!$I736)</f>
        <v>4</v>
      </c>
      <c r="S736" t="str">
        <f>TEXT(Table2[[#This Row],[Date]],"mmm")</f>
        <v>Apr</v>
      </c>
      <c r="T736">
        <f>DAY(Table2[[#This Row],[Date]])</f>
        <v>5</v>
      </c>
      <c r="U736" t="str">
        <f>TEXT(Table2[[#This Row],[Date]],"ddd")</f>
        <v>Sat</v>
      </c>
    </row>
    <row r="737" spans="1:21" x14ac:dyDescent="0.25">
      <c r="A737" s="9">
        <v>2400040744</v>
      </c>
      <c r="B737" t="s">
        <v>35</v>
      </c>
      <c r="C737" t="s">
        <v>75</v>
      </c>
      <c r="D737" t="s">
        <v>83</v>
      </c>
      <c r="E737" t="s">
        <v>85</v>
      </c>
      <c r="F737" t="s">
        <v>91</v>
      </c>
      <c r="G737" t="s">
        <v>39</v>
      </c>
      <c r="H737" t="s">
        <v>151</v>
      </c>
      <c r="I737" s="1">
        <v>45752</v>
      </c>
      <c r="J737">
        <v>9590</v>
      </c>
      <c r="K737">
        <v>133</v>
      </c>
      <c r="L737">
        <v>640</v>
      </c>
      <c r="M737" t="s">
        <v>109</v>
      </c>
      <c r="N737" t="s">
        <v>40</v>
      </c>
      <c r="O737" t="s">
        <v>14</v>
      </c>
      <c r="P737">
        <v>2.8195000000000001</v>
      </c>
      <c r="Q737">
        <v>1804.48</v>
      </c>
      <c r="R737">
        <f>MONTH('COCOCART INDIA DATA'!$I737)</f>
        <v>4</v>
      </c>
      <c r="S737" t="str">
        <f>TEXT(Table2[[#This Row],[Date]],"mmm")</f>
        <v>Apr</v>
      </c>
      <c r="T737">
        <f>DAY(Table2[[#This Row],[Date]])</f>
        <v>5</v>
      </c>
      <c r="U737" t="str">
        <f>TEXT(Table2[[#This Row],[Date]],"ddd")</f>
        <v>Sat</v>
      </c>
    </row>
    <row r="738" spans="1:21" x14ac:dyDescent="0.25">
      <c r="A738" s="9">
        <v>2400040745</v>
      </c>
      <c r="B738" t="s">
        <v>34</v>
      </c>
      <c r="C738" t="s">
        <v>75</v>
      </c>
      <c r="D738" t="s">
        <v>83</v>
      </c>
      <c r="E738" t="s">
        <v>85</v>
      </c>
      <c r="F738" t="s">
        <v>90</v>
      </c>
      <c r="G738" t="s">
        <v>25</v>
      </c>
      <c r="H738" t="s">
        <v>151</v>
      </c>
      <c r="I738" s="1">
        <v>45753</v>
      </c>
      <c r="J738">
        <v>7175</v>
      </c>
      <c r="K738">
        <v>47</v>
      </c>
      <c r="L738">
        <v>359</v>
      </c>
      <c r="M738" t="s">
        <v>110</v>
      </c>
      <c r="N738" t="s">
        <v>13</v>
      </c>
      <c r="O738" t="s">
        <v>18</v>
      </c>
      <c r="P738">
        <v>0.69579999999999997</v>
      </c>
      <c r="Q738">
        <v>249.79219999999998</v>
      </c>
      <c r="R738">
        <f>MONTH('COCOCART INDIA DATA'!$I738)</f>
        <v>4</v>
      </c>
      <c r="S738" t="str">
        <f>TEXT(Table2[[#This Row],[Date]],"mmm")</f>
        <v>Apr</v>
      </c>
      <c r="T738">
        <f>DAY(Table2[[#This Row],[Date]])</f>
        <v>6</v>
      </c>
      <c r="U738" t="str">
        <f>TEXT(Table2[[#This Row],[Date]],"ddd")</f>
        <v>Sun</v>
      </c>
    </row>
    <row r="739" spans="1:21" x14ac:dyDescent="0.25">
      <c r="A739" s="9">
        <v>2400040746</v>
      </c>
      <c r="B739" t="s">
        <v>50</v>
      </c>
      <c r="C739" t="s">
        <v>76</v>
      </c>
      <c r="D739" t="s">
        <v>83</v>
      </c>
      <c r="E739" t="s">
        <v>85</v>
      </c>
      <c r="F739" t="s">
        <v>91</v>
      </c>
      <c r="G739" t="s">
        <v>43</v>
      </c>
      <c r="H739" t="s">
        <v>151</v>
      </c>
      <c r="I739" s="1">
        <v>45753</v>
      </c>
      <c r="J739">
        <v>2534</v>
      </c>
      <c r="K739">
        <v>119</v>
      </c>
      <c r="L739">
        <v>91</v>
      </c>
      <c r="M739" t="s">
        <v>111</v>
      </c>
      <c r="N739" t="s">
        <v>40</v>
      </c>
      <c r="O739" t="s">
        <v>14</v>
      </c>
      <c r="P739">
        <v>9.2086000000000006</v>
      </c>
      <c r="Q739">
        <v>837.98260000000005</v>
      </c>
      <c r="R739">
        <f>MONTH('COCOCART INDIA DATA'!$I739)</f>
        <v>4</v>
      </c>
      <c r="S739" t="str">
        <f>TEXT(Table2[[#This Row],[Date]],"mmm")</f>
        <v>Apr</v>
      </c>
      <c r="T739">
        <f>DAY(Table2[[#This Row],[Date]])</f>
        <v>6</v>
      </c>
      <c r="U739" t="str">
        <f>TEXT(Table2[[#This Row],[Date]],"ddd")</f>
        <v>Sun</v>
      </c>
    </row>
    <row r="740" spans="1:21" x14ac:dyDescent="0.25">
      <c r="A740" s="9">
        <v>2400040747</v>
      </c>
      <c r="B740" t="s">
        <v>15</v>
      </c>
      <c r="C740" t="s">
        <v>77</v>
      </c>
      <c r="D740" t="s">
        <v>83</v>
      </c>
      <c r="E740" t="s">
        <v>84</v>
      </c>
      <c r="F740" t="s">
        <v>89</v>
      </c>
      <c r="G740" t="s">
        <v>39</v>
      </c>
      <c r="H740" t="s">
        <v>153</v>
      </c>
      <c r="I740" s="1">
        <v>45753</v>
      </c>
      <c r="J740">
        <v>1162</v>
      </c>
      <c r="K740">
        <v>3</v>
      </c>
      <c r="L740">
        <v>62</v>
      </c>
      <c r="M740" t="s">
        <v>112</v>
      </c>
      <c r="N740" t="s">
        <v>40</v>
      </c>
      <c r="O740" t="s">
        <v>14</v>
      </c>
      <c r="P740">
        <v>2.8195000000000001</v>
      </c>
      <c r="Q740">
        <v>174.809</v>
      </c>
      <c r="R740">
        <f>MONTH('COCOCART INDIA DATA'!$I740)</f>
        <v>4</v>
      </c>
      <c r="S740" t="str">
        <f>TEXT(Table2[[#This Row],[Date]],"mmm")</f>
        <v>Apr</v>
      </c>
      <c r="T740">
        <f>DAY(Table2[[#This Row],[Date]])</f>
        <v>6</v>
      </c>
      <c r="U740" t="str">
        <f>TEXT(Table2[[#This Row],[Date]],"ddd")</f>
        <v>Sun</v>
      </c>
    </row>
    <row r="741" spans="1:21" x14ac:dyDescent="0.25">
      <c r="A741" s="9">
        <v>2400040748</v>
      </c>
      <c r="B741" t="s">
        <v>29</v>
      </c>
      <c r="C741" t="s">
        <v>78</v>
      </c>
      <c r="D741" t="s">
        <v>83</v>
      </c>
      <c r="E741" t="s">
        <v>84</v>
      </c>
      <c r="F741" t="s">
        <v>89</v>
      </c>
      <c r="G741" t="s">
        <v>36</v>
      </c>
      <c r="H741" t="s">
        <v>153</v>
      </c>
      <c r="I741" s="1">
        <v>45753</v>
      </c>
      <c r="J741">
        <v>7042</v>
      </c>
      <c r="K741">
        <v>173</v>
      </c>
      <c r="L741">
        <v>470</v>
      </c>
      <c r="M741" t="s">
        <v>113</v>
      </c>
      <c r="N741" t="s">
        <v>13</v>
      </c>
      <c r="O741" t="s">
        <v>14</v>
      </c>
      <c r="P741">
        <v>2.2656000000000001</v>
      </c>
      <c r="Q741">
        <v>1064.8320000000001</v>
      </c>
      <c r="R741">
        <f>MONTH('COCOCART INDIA DATA'!$I741)</f>
        <v>4</v>
      </c>
      <c r="S741" t="str">
        <f>TEXT(Table2[[#This Row],[Date]],"mmm")</f>
        <v>Apr</v>
      </c>
      <c r="T741">
        <f>DAY(Table2[[#This Row],[Date]])</f>
        <v>6</v>
      </c>
      <c r="U741" t="str">
        <f>TEXT(Table2[[#This Row],[Date]],"ddd")</f>
        <v>Sun</v>
      </c>
    </row>
    <row r="742" spans="1:21" x14ac:dyDescent="0.25">
      <c r="A742" s="9">
        <v>2400040749</v>
      </c>
      <c r="B742" t="s">
        <v>31</v>
      </c>
      <c r="C742" t="s">
        <v>78</v>
      </c>
      <c r="D742" t="s">
        <v>83</v>
      </c>
      <c r="E742" t="s">
        <v>85</v>
      </c>
      <c r="F742" t="s">
        <v>90</v>
      </c>
      <c r="G742" t="s">
        <v>58</v>
      </c>
      <c r="H742" t="s">
        <v>153</v>
      </c>
      <c r="I742" s="1">
        <v>45753</v>
      </c>
      <c r="J742">
        <v>7392</v>
      </c>
      <c r="K742">
        <v>111</v>
      </c>
      <c r="L742">
        <v>493</v>
      </c>
      <c r="M742" t="s">
        <v>114</v>
      </c>
      <c r="N742" t="s">
        <v>13</v>
      </c>
      <c r="O742" t="s">
        <v>18</v>
      </c>
      <c r="P742">
        <v>5.0198</v>
      </c>
      <c r="Q742">
        <v>2474.7613999999999</v>
      </c>
      <c r="R742">
        <f>MONTH('COCOCART INDIA DATA'!$I742)</f>
        <v>4</v>
      </c>
      <c r="S742" t="str">
        <f>TEXT(Table2[[#This Row],[Date]],"mmm")</f>
        <v>Apr</v>
      </c>
      <c r="T742">
        <f>DAY(Table2[[#This Row],[Date]])</f>
        <v>6</v>
      </c>
      <c r="U742" t="str">
        <f>TEXT(Table2[[#This Row],[Date]],"ddd")</f>
        <v>Sun</v>
      </c>
    </row>
    <row r="743" spans="1:21" x14ac:dyDescent="0.25">
      <c r="A743" s="9">
        <v>2400040750</v>
      </c>
      <c r="B743" t="s">
        <v>63</v>
      </c>
      <c r="C743" t="s">
        <v>79</v>
      </c>
      <c r="D743" t="s">
        <v>83</v>
      </c>
      <c r="E743" t="s">
        <v>85</v>
      </c>
      <c r="F743" t="s">
        <v>91</v>
      </c>
      <c r="G743" t="s">
        <v>36</v>
      </c>
      <c r="H743" t="s">
        <v>153</v>
      </c>
      <c r="I743" s="1">
        <v>45753</v>
      </c>
      <c r="J743">
        <v>371</v>
      </c>
      <c r="K743">
        <v>191</v>
      </c>
      <c r="L743">
        <v>20</v>
      </c>
      <c r="M743" t="s">
        <v>115</v>
      </c>
      <c r="N743" t="s">
        <v>13</v>
      </c>
      <c r="O743" t="s">
        <v>14</v>
      </c>
      <c r="P743">
        <v>2.2656000000000001</v>
      </c>
      <c r="Q743">
        <v>45.311999999999998</v>
      </c>
      <c r="R743">
        <f>MONTH('COCOCART INDIA DATA'!$I743)</f>
        <v>4</v>
      </c>
      <c r="S743" t="str">
        <f>TEXT(Table2[[#This Row],[Date]],"mmm")</f>
        <v>Apr</v>
      </c>
      <c r="T743">
        <f>DAY(Table2[[#This Row],[Date]])</f>
        <v>6</v>
      </c>
      <c r="U743" t="str">
        <f>TEXT(Table2[[#This Row],[Date]],"ddd")</f>
        <v>Sun</v>
      </c>
    </row>
    <row r="744" spans="1:21" x14ac:dyDescent="0.25">
      <c r="A744" s="9">
        <v>2400040751</v>
      </c>
      <c r="B744" t="s">
        <v>51</v>
      </c>
      <c r="C744" t="s">
        <v>80</v>
      </c>
      <c r="D744" t="s">
        <v>83</v>
      </c>
      <c r="E744" t="s">
        <v>85</v>
      </c>
      <c r="F744" t="s">
        <v>90</v>
      </c>
      <c r="G744" t="s">
        <v>39</v>
      </c>
      <c r="H744" t="s">
        <v>153</v>
      </c>
      <c r="I744" s="1">
        <v>45753</v>
      </c>
      <c r="J744">
        <v>7728</v>
      </c>
      <c r="K744">
        <v>151</v>
      </c>
      <c r="L744">
        <v>368</v>
      </c>
      <c r="M744" t="s">
        <v>116</v>
      </c>
      <c r="N744" t="s">
        <v>40</v>
      </c>
      <c r="O744" t="s">
        <v>14</v>
      </c>
      <c r="P744">
        <v>2.8195000000000001</v>
      </c>
      <c r="Q744">
        <v>1037.576</v>
      </c>
      <c r="R744">
        <f>MONTH('COCOCART INDIA DATA'!$I744)</f>
        <v>4</v>
      </c>
      <c r="S744" t="str">
        <f>TEXT(Table2[[#This Row],[Date]],"mmm")</f>
        <v>Apr</v>
      </c>
      <c r="T744">
        <f>DAY(Table2[[#This Row],[Date]])</f>
        <v>6</v>
      </c>
      <c r="U744" t="str">
        <f>TEXT(Table2[[#This Row],[Date]],"ddd")</f>
        <v>Sun</v>
      </c>
    </row>
    <row r="745" spans="1:21" x14ac:dyDescent="0.25">
      <c r="A745" s="9">
        <v>2400040752</v>
      </c>
      <c r="B745" t="s">
        <v>26</v>
      </c>
      <c r="C745" t="s">
        <v>79</v>
      </c>
      <c r="D745" t="s">
        <v>83</v>
      </c>
      <c r="E745" t="s">
        <v>85</v>
      </c>
      <c r="F745" t="s">
        <v>91</v>
      </c>
      <c r="G745" t="s">
        <v>23</v>
      </c>
      <c r="H745" t="s">
        <v>153</v>
      </c>
      <c r="I745" s="1">
        <v>45753</v>
      </c>
      <c r="J745">
        <v>518</v>
      </c>
      <c r="K745">
        <v>223</v>
      </c>
      <c r="L745">
        <v>21</v>
      </c>
      <c r="M745" t="s">
        <v>117</v>
      </c>
      <c r="N745" t="s">
        <v>17</v>
      </c>
      <c r="O745" t="s">
        <v>18</v>
      </c>
      <c r="P745">
        <v>7.8910999999999998</v>
      </c>
      <c r="Q745">
        <v>165.7131</v>
      </c>
      <c r="R745">
        <f>MONTH('COCOCART INDIA DATA'!$I745)</f>
        <v>4</v>
      </c>
      <c r="S745" t="str">
        <f>TEXT(Table2[[#This Row],[Date]],"mmm")</f>
        <v>Apr</v>
      </c>
      <c r="T745">
        <f>DAY(Table2[[#This Row],[Date]])</f>
        <v>6</v>
      </c>
      <c r="U745" t="str">
        <f>TEXT(Table2[[#This Row],[Date]],"ddd")</f>
        <v>Sun</v>
      </c>
    </row>
    <row r="746" spans="1:21" x14ac:dyDescent="0.25">
      <c r="A746" s="9">
        <v>2400040753</v>
      </c>
      <c r="B746" t="s">
        <v>60</v>
      </c>
      <c r="C746" t="s">
        <v>79</v>
      </c>
      <c r="D746" t="s">
        <v>83</v>
      </c>
      <c r="E746" t="s">
        <v>84</v>
      </c>
      <c r="F746" t="s">
        <v>88</v>
      </c>
      <c r="G746" t="s">
        <v>45</v>
      </c>
      <c r="H746" t="s">
        <v>153</v>
      </c>
      <c r="I746" s="1">
        <v>45753</v>
      </c>
      <c r="J746">
        <v>8547</v>
      </c>
      <c r="K746">
        <v>112</v>
      </c>
      <c r="L746">
        <v>317</v>
      </c>
      <c r="M746" t="s">
        <v>118</v>
      </c>
      <c r="N746" t="s">
        <v>17</v>
      </c>
      <c r="O746" t="s">
        <v>14</v>
      </c>
      <c r="P746">
        <v>2.4773999999999998</v>
      </c>
      <c r="Q746">
        <v>785.33579999999995</v>
      </c>
      <c r="R746">
        <f>MONTH('COCOCART INDIA DATA'!$I746)</f>
        <v>4</v>
      </c>
      <c r="S746" t="str">
        <f>TEXT(Table2[[#This Row],[Date]],"mmm")</f>
        <v>Apr</v>
      </c>
      <c r="T746">
        <f>DAY(Table2[[#This Row],[Date]])</f>
        <v>6</v>
      </c>
      <c r="U746" t="str">
        <f>TEXT(Table2[[#This Row],[Date]],"ddd")</f>
        <v>Sun</v>
      </c>
    </row>
    <row r="747" spans="1:21" x14ac:dyDescent="0.25">
      <c r="A747" s="9">
        <v>2400040754</v>
      </c>
      <c r="B747" t="s">
        <v>47</v>
      </c>
      <c r="C747" t="s">
        <v>80</v>
      </c>
      <c r="D747" t="s">
        <v>83</v>
      </c>
      <c r="E747" t="s">
        <v>84</v>
      </c>
      <c r="F747" t="s">
        <v>89</v>
      </c>
      <c r="G747" t="s">
        <v>36</v>
      </c>
      <c r="H747" t="s">
        <v>152</v>
      </c>
      <c r="I747" s="1">
        <v>45753</v>
      </c>
      <c r="J747">
        <v>4018</v>
      </c>
      <c r="K747">
        <v>34</v>
      </c>
      <c r="L747">
        <v>192</v>
      </c>
      <c r="M747" t="s">
        <v>119</v>
      </c>
      <c r="N747" t="s">
        <v>13</v>
      </c>
      <c r="O747" t="s">
        <v>14</v>
      </c>
      <c r="P747">
        <v>2.2656000000000001</v>
      </c>
      <c r="Q747">
        <v>434.99520000000001</v>
      </c>
      <c r="R747">
        <f>MONTH('COCOCART INDIA DATA'!$I747)</f>
        <v>4</v>
      </c>
      <c r="S747" t="str">
        <f>TEXT(Table2[[#This Row],[Date]],"mmm")</f>
        <v>Apr</v>
      </c>
      <c r="T747">
        <f>DAY(Table2[[#This Row],[Date]])</f>
        <v>6</v>
      </c>
      <c r="U747" t="str">
        <f>TEXT(Table2[[#This Row],[Date]],"ddd")</f>
        <v>Sun</v>
      </c>
    </row>
    <row r="748" spans="1:21" x14ac:dyDescent="0.25">
      <c r="A748" s="9">
        <v>2400040755</v>
      </c>
      <c r="B748" t="s">
        <v>64</v>
      </c>
      <c r="C748" t="s">
        <v>79</v>
      </c>
      <c r="D748" t="s">
        <v>83</v>
      </c>
      <c r="E748" t="s">
        <v>85</v>
      </c>
      <c r="F748" t="s">
        <v>90</v>
      </c>
      <c r="G748" t="s">
        <v>30</v>
      </c>
      <c r="H748" t="s">
        <v>152</v>
      </c>
      <c r="I748" s="1">
        <v>45753</v>
      </c>
      <c r="J748">
        <v>6118</v>
      </c>
      <c r="K748">
        <v>203</v>
      </c>
      <c r="L748">
        <v>266</v>
      </c>
      <c r="M748" t="s">
        <v>120</v>
      </c>
      <c r="N748" t="s">
        <v>13</v>
      </c>
      <c r="O748" t="s">
        <v>18</v>
      </c>
      <c r="P748">
        <v>0.89900000000000002</v>
      </c>
      <c r="Q748">
        <v>239.13400000000001</v>
      </c>
      <c r="R748">
        <f>MONTH('COCOCART INDIA DATA'!$I748)</f>
        <v>4</v>
      </c>
      <c r="S748" t="str">
        <f>TEXT(Table2[[#This Row],[Date]],"mmm")</f>
        <v>Apr</v>
      </c>
      <c r="T748">
        <f>DAY(Table2[[#This Row],[Date]])</f>
        <v>6</v>
      </c>
      <c r="U748" t="str">
        <f>TEXT(Table2[[#This Row],[Date]],"ddd")</f>
        <v>Sun</v>
      </c>
    </row>
    <row r="749" spans="1:21" x14ac:dyDescent="0.25">
      <c r="A749" s="9">
        <v>2400040756</v>
      </c>
      <c r="B749" t="s">
        <v>19</v>
      </c>
      <c r="C749" t="s">
        <v>79</v>
      </c>
      <c r="D749" t="s">
        <v>83</v>
      </c>
      <c r="E749" t="s">
        <v>85</v>
      </c>
      <c r="F749" t="s">
        <v>91</v>
      </c>
      <c r="G749" t="s">
        <v>41</v>
      </c>
      <c r="H749" t="s">
        <v>152</v>
      </c>
      <c r="I749" s="1">
        <v>45753</v>
      </c>
      <c r="J749">
        <v>1582</v>
      </c>
      <c r="K749">
        <v>119</v>
      </c>
      <c r="L749">
        <v>55</v>
      </c>
      <c r="M749" t="s">
        <v>121</v>
      </c>
      <c r="N749" t="s">
        <v>40</v>
      </c>
      <c r="O749" t="s">
        <v>14</v>
      </c>
      <c r="P749">
        <v>6.3415999999999997</v>
      </c>
      <c r="Q749">
        <v>348.78800000000001</v>
      </c>
      <c r="R749">
        <f>MONTH('COCOCART INDIA DATA'!$I749)</f>
        <v>4</v>
      </c>
      <c r="S749" t="str">
        <f>TEXT(Table2[[#This Row],[Date]],"mmm")</f>
        <v>Apr</v>
      </c>
      <c r="T749">
        <f>DAY(Table2[[#This Row],[Date]])</f>
        <v>6</v>
      </c>
      <c r="U749" t="str">
        <f>TEXT(Table2[[#This Row],[Date]],"ddd")</f>
        <v>Sun</v>
      </c>
    </row>
    <row r="750" spans="1:21" x14ac:dyDescent="0.25">
      <c r="A750" s="9">
        <v>2400040757</v>
      </c>
      <c r="B750" t="s">
        <v>51</v>
      </c>
      <c r="C750" t="s">
        <v>79</v>
      </c>
      <c r="D750" t="s">
        <v>83</v>
      </c>
      <c r="E750" t="s">
        <v>85</v>
      </c>
      <c r="F750" t="s">
        <v>90</v>
      </c>
      <c r="G750" t="s">
        <v>25</v>
      </c>
      <c r="H750" t="s">
        <v>146</v>
      </c>
      <c r="I750" s="1">
        <v>45754</v>
      </c>
      <c r="J750">
        <v>3626</v>
      </c>
      <c r="K750">
        <v>309</v>
      </c>
      <c r="L750">
        <v>214</v>
      </c>
      <c r="M750" t="s">
        <v>122</v>
      </c>
      <c r="N750" t="s">
        <v>13</v>
      </c>
      <c r="O750" t="s">
        <v>18</v>
      </c>
      <c r="P750">
        <v>0.69579999999999997</v>
      </c>
      <c r="Q750">
        <v>148.90119999999999</v>
      </c>
      <c r="R750">
        <f>MONTH('COCOCART INDIA DATA'!$I750)</f>
        <v>4</v>
      </c>
      <c r="S750" t="str">
        <f>TEXT(Table2[[#This Row],[Date]],"mmm")</f>
        <v>Apr</v>
      </c>
      <c r="T750">
        <f>DAY(Table2[[#This Row],[Date]])</f>
        <v>7</v>
      </c>
      <c r="U750" t="str">
        <f>TEXT(Table2[[#This Row],[Date]],"ddd")</f>
        <v>Mon</v>
      </c>
    </row>
    <row r="751" spans="1:21" x14ac:dyDescent="0.25">
      <c r="A751" s="9">
        <v>2400040758</v>
      </c>
      <c r="B751" t="s">
        <v>33</v>
      </c>
      <c r="C751" t="s">
        <v>79</v>
      </c>
      <c r="D751" t="s">
        <v>83</v>
      </c>
      <c r="E751" t="s">
        <v>85</v>
      </c>
      <c r="F751" t="s">
        <v>91</v>
      </c>
      <c r="G751" t="s">
        <v>41</v>
      </c>
      <c r="H751" t="s">
        <v>147</v>
      </c>
      <c r="I751" s="1">
        <v>45754</v>
      </c>
      <c r="J751">
        <v>8981</v>
      </c>
      <c r="K751">
        <v>152</v>
      </c>
      <c r="L751">
        <v>360</v>
      </c>
      <c r="M751" t="s">
        <v>123</v>
      </c>
      <c r="N751" t="s">
        <v>40</v>
      </c>
      <c r="O751" t="s">
        <v>14</v>
      </c>
      <c r="P751">
        <v>6.3415999999999997</v>
      </c>
      <c r="Q751">
        <v>2282.9759999999997</v>
      </c>
      <c r="R751">
        <f>MONTH('COCOCART INDIA DATA'!$I751)</f>
        <v>4</v>
      </c>
      <c r="S751" t="str">
        <f>TEXT(Table2[[#This Row],[Date]],"mmm")</f>
        <v>Apr</v>
      </c>
      <c r="T751">
        <f>DAY(Table2[[#This Row],[Date]])</f>
        <v>7</v>
      </c>
      <c r="U751" t="str">
        <f>TEXT(Table2[[#This Row],[Date]],"ddd")</f>
        <v>Mon</v>
      </c>
    </row>
    <row r="752" spans="1:21" x14ac:dyDescent="0.25">
      <c r="A752" s="9">
        <v>2400040759</v>
      </c>
      <c r="B752" t="s">
        <v>60</v>
      </c>
      <c r="C752" t="s">
        <v>66</v>
      </c>
      <c r="D752" t="s">
        <v>82</v>
      </c>
      <c r="E752" t="s">
        <v>84</v>
      </c>
      <c r="F752" t="s">
        <v>89</v>
      </c>
      <c r="G752" t="s">
        <v>53</v>
      </c>
      <c r="H752" t="s">
        <v>148</v>
      </c>
      <c r="I752" s="1">
        <v>45754</v>
      </c>
      <c r="J752">
        <v>3304</v>
      </c>
      <c r="K752">
        <v>306</v>
      </c>
      <c r="L752">
        <v>255</v>
      </c>
      <c r="M752" t="s">
        <v>124</v>
      </c>
      <c r="N752" t="s">
        <v>40</v>
      </c>
      <c r="O752" t="s">
        <v>18</v>
      </c>
      <c r="P752">
        <v>8.2429000000000006</v>
      </c>
      <c r="Q752">
        <v>2101.9395</v>
      </c>
      <c r="R752">
        <f>MONTH('COCOCART INDIA DATA'!$I752)</f>
        <v>4</v>
      </c>
      <c r="S752" t="str">
        <f>TEXT(Table2[[#This Row],[Date]],"mmm")</f>
        <v>Apr</v>
      </c>
      <c r="T752">
        <f>DAY(Table2[[#This Row],[Date]])</f>
        <v>7</v>
      </c>
      <c r="U752" t="str">
        <f>TEXT(Table2[[#This Row],[Date]],"ddd")</f>
        <v>Mon</v>
      </c>
    </row>
    <row r="753" spans="1:21" x14ac:dyDescent="0.25">
      <c r="A753" s="9">
        <v>2400040760</v>
      </c>
      <c r="B753" t="s">
        <v>61</v>
      </c>
      <c r="C753" t="s">
        <v>66</v>
      </c>
      <c r="D753" t="s">
        <v>83</v>
      </c>
      <c r="E753" t="s">
        <v>84</v>
      </c>
      <c r="F753" t="s">
        <v>89</v>
      </c>
      <c r="G753" t="s">
        <v>41</v>
      </c>
      <c r="H753" t="s">
        <v>149</v>
      </c>
      <c r="I753" s="1">
        <v>45754</v>
      </c>
      <c r="J753">
        <v>6076</v>
      </c>
      <c r="K753">
        <v>74</v>
      </c>
      <c r="L753">
        <v>196</v>
      </c>
      <c r="M753" t="s">
        <v>125</v>
      </c>
      <c r="N753" t="s">
        <v>40</v>
      </c>
      <c r="O753" t="s">
        <v>14</v>
      </c>
      <c r="P753">
        <v>6.3415999999999997</v>
      </c>
      <c r="Q753">
        <v>1242.9535999999998</v>
      </c>
      <c r="R753">
        <f>MONTH('COCOCART INDIA DATA'!$I753)</f>
        <v>4</v>
      </c>
      <c r="S753" t="str">
        <f>TEXT(Table2[[#This Row],[Date]],"mmm")</f>
        <v>Apr</v>
      </c>
      <c r="T753">
        <f>DAY(Table2[[#This Row],[Date]])</f>
        <v>7</v>
      </c>
      <c r="U753" t="str">
        <f>TEXT(Table2[[#This Row],[Date]],"ddd")</f>
        <v>Mon</v>
      </c>
    </row>
    <row r="754" spans="1:21" x14ac:dyDescent="0.25">
      <c r="A754" s="9">
        <v>2400040761</v>
      </c>
      <c r="B754" t="s">
        <v>34</v>
      </c>
      <c r="C754" t="s">
        <v>66</v>
      </c>
      <c r="D754" t="s">
        <v>82</v>
      </c>
      <c r="E754" t="s">
        <v>85</v>
      </c>
      <c r="F754" t="s">
        <v>90</v>
      </c>
      <c r="G754" t="s">
        <v>21</v>
      </c>
      <c r="H754" t="s">
        <v>150</v>
      </c>
      <c r="I754" s="1">
        <v>45754</v>
      </c>
      <c r="J754">
        <v>12530</v>
      </c>
      <c r="K754">
        <v>134</v>
      </c>
      <c r="L754">
        <v>964</v>
      </c>
      <c r="M754" t="s">
        <v>126</v>
      </c>
      <c r="N754" t="s">
        <v>13</v>
      </c>
      <c r="O754" t="s">
        <v>18</v>
      </c>
      <c r="P754">
        <v>6.0811000000000002</v>
      </c>
      <c r="Q754">
        <v>5862.1804000000002</v>
      </c>
      <c r="R754">
        <f>MONTH('COCOCART INDIA DATA'!$I754)</f>
        <v>4</v>
      </c>
      <c r="S754" t="str">
        <f>TEXT(Table2[[#This Row],[Date]],"mmm")</f>
        <v>Apr</v>
      </c>
      <c r="T754">
        <f>DAY(Table2[[#This Row],[Date]])</f>
        <v>7</v>
      </c>
      <c r="U754" t="str">
        <f>TEXT(Table2[[#This Row],[Date]],"ddd")</f>
        <v>Mon</v>
      </c>
    </row>
    <row r="755" spans="1:21" x14ac:dyDescent="0.25">
      <c r="A755" s="9">
        <v>2400040762</v>
      </c>
      <c r="B755" t="s">
        <v>15</v>
      </c>
      <c r="C755" t="s">
        <v>66</v>
      </c>
      <c r="D755" t="s">
        <v>83</v>
      </c>
      <c r="E755" t="s">
        <v>85</v>
      </c>
      <c r="F755" t="s">
        <v>91</v>
      </c>
      <c r="G755" t="s">
        <v>58</v>
      </c>
      <c r="H755" t="s">
        <v>151</v>
      </c>
      <c r="I755" s="1">
        <v>45754</v>
      </c>
      <c r="J755">
        <v>3675</v>
      </c>
      <c r="K755">
        <v>273</v>
      </c>
      <c r="L755">
        <v>283</v>
      </c>
      <c r="M755" t="s">
        <v>127</v>
      </c>
      <c r="N755" t="s">
        <v>13</v>
      </c>
      <c r="O755" t="s">
        <v>18</v>
      </c>
      <c r="P755">
        <v>5.0198</v>
      </c>
      <c r="Q755">
        <v>1420.6034</v>
      </c>
      <c r="R755">
        <f>MONTH('COCOCART INDIA DATA'!$I755)</f>
        <v>4</v>
      </c>
      <c r="S755" t="str">
        <f>TEXT(Table2[[#This Row],[Date]],"mmm")</f>
        <v>Apr</v>
      </c>
      <c r="T755">
        <f>DAY(Table2[[#This Row],[Date]])</f>
        <v>7</v>
      </c>
      <c r="U755" t="str">
        <f>TEXT(Table2[[#This Row],[Date]],"ddd")</f>
        <v>Mon</v>
      </c>
    </row>
    <row r="756" spans="1:21" x14ac:dyDescent="0.25">
      <c r="A756" s="9">
        <v>2400040763</v>
      </c>
      <c r="B756" t="s">
        <v>47</v>
      </c>
      <c r="C756" t="s">
        <v>66</v>
      </c>
      <c r="D756" t="s">
        <v>83</v>
      </c>
      <c r="E756" t="s">
        <v>85</v>
      </c>
      <c r="F756" t="s">
        <v>90</v>
      </c>
      <c r="G756" t="s">
        <v>12</v>
      </c>
      <c r="H756" t="s">
        <v>152</v>
      </c>
      <c r="I756" s="1">
        <v>45754</v>
      </c>
      <c r="J756">
        <v>434</v>
      </c>
      <c r="K756">
        <v>152</v>
      </c>
      <c r="L756">
        <v>28</v>
      </c>
      <c r="M756" t="s">
        <v>128</v>
      </c>
      <c r="N756" t="s">
        <v>13</v>
      </c>
      <c r="O756" t="s">
        <v>14</v>
      </c>
      <c r="P756">
        <v>6.0983000000000001</v>
      </c>
      <c r="Q756">
        <v>170.75239999999999</v>
      </c>
      <c r="R756">
        <f>MONTH('COCOCART INDIA DATA'!$I756)</f>
        <v>4</v>
      </c>
      <c r="S756" t="str">
        <f>TEXT(Table2[[#This Row],[Date]],"mmm")</f>
        <v>Apr</v>
      </c>
      <c r="T756">
        <f>DAY(Table2[[#This Row],[Date]])</f>
        <v>7</v>
      </c>
      <c r="U756" t="str">
        <f>TEXT(Table2[[#This Row],[Date]],"ddd")</f>
        <v>Mon</v>
      </c>
    </row>
    <row r="757" spans="1:21" x14ac:dyDescent="0.25">
      <c r="A757" s="9">
        <v>2400040764</v>
      </c>
      <c r="B757" t="s">
        <v>29</v>
      </c>
      <c r="C757" t="s">
        <v>67</v>
      </c>
      <c r="D757" t="s">
        <v>83</v>
      </c>
      <c r="E757" t="s">
        <v>85</v>
      </c>
      <c r="F757" t="s">
        <v>91</v>
      </c>
      <c r="G757" t="s">
        <v>58</v>
      </c>
      <c r="H757" t="s">
        <v>153</v>
      </c>
      <c r="I757" s="1">
        <v>45754</v>
      </c>
      <c r="J757">
        <v>5509</v>
      </c>
      <c r="K757">
        <v>16</v>
      </c>
      <c r="L757">
        <v>307</v>
      </c>
      <c r="M757" t="s">
        <v>129</v>
      </c>
      <c r="N757" t="s">
        <v>13</v>
      </c>
      <c r="O757" t="s">
        <v>18</v>
      </c>
      <c r="P757">
        <v>5.0198</v>
      </c>
      <c r="Q757">
        <v>1541.0786000000001</v>
      </c>
      <c r="R757">
        <f>MONTH('COCOCART INDIA DATA'!$I757)</f>
        <v>4</v>
      </c>
      <c r="S757" t="str">
        <f>TEXT(Table2[[#This Row],[Date]],"mmm")</f>
        <v>Apr</v>
      </c>
      <c r="T757">
        <f>DAY(Table2[[#This Row],[Date]])</f>
        <v>7</v>
      </c>
      <c r="U757" t="str">
        <f>TEXT(Table2[[#This Row],[Date]],"ddd")</f>
        <v>Mon</v>
      </c>
    </row>
    <row r="758" spans="1:21" x14ac:dyDescent="0.25">
      <c r="A758" s="9">
        <v>2400040765</v>
      </c>
      <c r="B758" t="s">
        <v>11</v>
      </c>
      <c r="C758" t="s">
        <v>68</v>
      </c>
      <c r="D758" t="s">
        <v>83</v>
      </c>
      <c r="E758" t="s">
        <v>84</v>
      </c>
      <c r="F758" t="s">
        <v>88</v>
      </c>
      <c r="G758" t="s">
        <v>48</v>
      </c>
      <c r="H758" t="s">
        <v>154</v>
      </c>
      <c r="I758" s="1">
        <v>45754</v>
      </c>
      <c r="J758">
        <v>10843</v>
      </c>
      <c r="K758">
        <v>228</v>
      </c>
      <c r="L758">
        <v>517</v>
      </c>
      <c r="M758" t="s">
        <v>130</v>
      </c>
      <c r="N758" t="s">
        <v>40</v>
      </c>
      <c r="O758" t="s">
        <v>18</v>
      </c>
      <c r="P758">
        <v>11.4688</v>
      </c>
      <c r="Q758">
        <v>5929.3696</v>
      </c>
      <c r="R758">
        <f>MONTH('COCOCART INDIA DATA'!$I758)</f>
        <v>4</v>
      </c>
      <c r="S758" t="str">
        <f>TEXT(Table2[[#This Row],[Date]],"mmm")</f>
        <v>Apr</v>
      </c>
      <c r="T758">
        <f>DAY(Table2[[#This Row],[Date]])</f>
        <v>7</v>
      </c>
      <c r="U758" t="str">
        <f>TEXT(Table2[[#This Row],[Date]],"ddd")</f>
        <v>Mon</v>
      </c>
    </row>
    <row r="759" spans="1:21" x14ac:dyDescent="0.25">
      <c r="A759" s="9">
        <v>2400040766</v>
      </c>
      <c r="B759" t="s">
        <v>11</v>
      </c>
      <c r="C759" t="s">
        <v>69</v>
      </c>
      <c r="D759" t="s">
        <v>83</v>
      </c>
      <c r="E759" t="s">
        <v>84</v>
      </c>
      <c r="F759" t="s">
        <v>89</v>
      </c>
      <c r="G759" t="s">
        <v>38</v>
      </c>
      <c r="H759" t="s">
        <v>155</v>
      </c>
      <c r="I759" s="1">
        <v>45754</v>
      </c>
      <c r="J759">
        <v>7623</v>
      </c>
      <c r="K759">
        <v>88</v>
      </c>
      <c r="L759">
        <v>587</v>
      </c>
      <c r="M759" t="s">
        <v>131</v>
      </c>
      <c r="N759" t="s">
        <v>13</v>
      </c>
      <c r="O759" t="s">
        <v>14</v>
      </c>
      <c r="P759">
        <v>8.7870000000000008</v>
      </c>
      <c r="Q759">
        <v>5157.9690000000001</v>
      </c>
      <c r="R759">
        <f>MONTH('COCOCART INDIA DATA'!$I759)</f>
        <v>4</v>
      </c>
      <c r="S759" t="str">
        <f>TEXT(Table2[[#This Row],[Date]],"mmm")</f>
        <v>Apr</v>
      </c>
      <c r="T759">
        <f>DAY(Table2[[#This Row],[Date]])</f>
        <v>7</v>
      </c>
      <c r="U759" t="str">
        <f>TEXT(Table2[[#This Row],[Date]],"ddd")</f>
        <v>Mon</v>
      </c>
    </row>
    <row r="760" spans="1:21" x14ac:dyDescent="0.25">
      <c r="A760" s="9">
        <v>2400040767</v>
      </c>
      <c r="B760" t="s">
        <v>11</v>
      </c>
      <c r="C760" t="s">
        <v>70</v>
      </c>
      <c r="D760" t="s">
        <v>83</v>
      </c>
      <c r="E760" t="s">
        <v>85</v>
      </c>
      <c r="F760" t="s">
        <v>90</v>
      </c>
      <c r="G760" t="s">
        <v>49</v>
      </c>
      <c r="H760" t="s">
        <v>156</v>
      </c>
      <c r="I760" s="1">
        <v>45754</v>
      </c>
      <c r="J760">
        <v>7623</v>
      </c>
      <c r="K760">
        <v>152</v>
      </c>
      <c r="L760">
        <v>636</v>
      </c>
      <c r="M760" t="s">
        <v>132</v>
      </c>
      <c r="N760" t="s">
        <v>13</v>
      </c>
      <c r="O760" t="s">
        <v>14</v>
      </c>
      <c r="P760">
        <v>1.5934999999999999</v>
      </c>
      <c r="Q760">
        <v>1013.4659999999999</v>
      </c>
      <c r="R760">
        <f>MONTH('COCOCART INDIA DATA'!$I760)</f>
        <v>4</v>
      </c>
      <c r="S760" t="str">
        <f>TEXT(Table2[[#This Row],[Date]],"mmm")</f>
        <v>Apr</v>
      </c>
      <c r="T760">
        <f>DAY(Table2[[#This Row],[Date]])</f>
        <v>7</v>
      </c>
      <c r="U760" t="str">
        <f>TEXT(Table2[[#This Row],[Date]],"ddd")</f>
        <v>Mon</v>
      </c>
    </row>
    <row r="761" spans="1:21" x14ac:dyDescent="0.25">
      <c r="A761" s="9">
        <v>2400040768</v>
      </c>
      <c r="B761" t="s">
        <v>11</v>
      </c>
      <c r="C761" t="s">
        <v>70</v>
      </c>
      <c r="D761" t="s">
        <v>83</v>
      </c>
      <c r="E761" t="s">
        <v>85</v>
      </c>
      <c r="F761" t="s">
        <v>91</v>
      </c>
      <c r="G761" t="s">
        <v>43</v>
      </c>
      <c r="H761" t="s">
        <v>150</v>
      </c>
      <c r="I761" s="1">
        <v>45754</v>
      </c>
      <c r="J761">
        <v>6573</v>
      </c>
      <c r="K761">
        <v>185</v>
      </c>
      <c r="L761">
        <v>313</v>
      </c>
      <c r="M761" t="s">
        <v>133</v>
      </c>
      <c r="N761" t="s">
        <v>40</v>
      </c>
      <c r="O761" t="s">
        <v>14</v>
      </c>
      <c r="P761">
        <v>9.2086000000000006</v>
      </c>
      <c r="Q761">
        <v>2882.2918</v>
      </c>
      <c r="R761">
        <f>MONTH('COCOCART INDIA DATA'!$I761)</f>
        <v>4</v>
      </c>
      <c r="S761" t="str">
        <f>TEXT(Table2[[#This Row],[Date]],"mmm")</f>
        <v>Apr</v>
      </c>
      <c r="T761">
        <f>DAY(Table2[[#This Row],[Date]])</f>
        <v>7</v>
      </c>
      <c r="U761" t="str">
        <f>TEXT(Table2[[#This Row],[Date]],"ddd")</f>
        <v>Mon</v>
      </c>
    </row>
    <row r="762" spans="1:21" x14ac:dyDescent="0.25">
      <c r="A762" s="9">
        <v>2400040769</v>
      </c>
      <c r="B762" t="s">
        <v>62</v>
      </c>
      <c r="C762" t="s">
        <v>71</v>
      </c>
      <c r="D762" t="s">
        <v>82</v>
      </c>
      <c r="E762" t="s">
        <v>85</v>
      </c>
      <c r="F762" t="s">
        <v>90</v>
      </c>
      <c r="G762" t="s">
        <v>16</v>
      </c>
      <c r="H762" t="s">
        <v>150</v>
      </c>
      <c r="I762" s="1">
        <v>45754</v>
      </c>
      <c r="J762">
        <v>2520</v>
      </c>
      <c r="K762">
        <v>95</v>
      </c>
      <c r="L762">
        <v>149</v>
      </c>
      <c r="M762" t="s">
        <v>134</v>
      </c>
      <c r="N762" t="s">
        <v>17</v>
      </c>
      <c r="O762" t="s">
        <v>18</v>
      </c>
      <c r="P762">
        <v>0.24049999999999999</v>
      </c>
      <c r="Q762">
        <v>35.834499999999998</v>
      </c>
      <c r="R762">
        <f>MONTH('COCOCART INDIA DATA'!$I762)</f>
        <v>4</v>
      </c>
      <c r="S762" t="str">
        <f>TEXT(Table2[[#This Row],[Date]],"mmm")</f>
        <v>Apr</v>
      </c>
      <c r="T762">
        <f>DAY(Table2[[#This Row],[Date]])</f>
        <v>7</v>
      </c>
      <c r="U762" t="str">
        <f>TEXT(Table2[[#This Row],[Date]],"ddd")</f>
        <v>Mon</v>
      </c>
    </row>
    <row r="763" spans="1:21" x14ac:dyDescent="0.25">
      <c r="A763" s="9">
        <v>2400040770</v>
      </c>
      <c r="B763" t="s">
        <v>34</v>
      </c>
      <c r="C763" t="s">
        <v>71</v>
      </c>
      <c r="D763" t="s">
        <v>83</v>
      </c>
      <c r="E763" t="s">
        <v>85</v>
      </c>
      <c r="F763" t="s">
        <v>91</v>
      </c>
      <c r="G763" t="s">
        <v>48</v>
      </c>
      <c r="H763" t="s">
        <v>150</v>
      </c>
      <c r="I763" s="1">
        <v>45754</v>
      </c>
      <c r="J763">
        <v>910</v>
      </c>
      <c r="K763">
        <v>14</v>
      </c>
      <c r="L763">
        <v>54</v>
      </c>
      <c r="M763" t="s">
        <v>135</v>
      </c>
      <c r="N763" t="s">
        <v>40</v>
      </c>
      <c r="O763" t="s">
        <v>18</v>
      </c>
      <c r="P763">
        <v>11.4688</v>
      </c>
      <c r="Q763">
        <v>619.3152</v>
      </c>
      <c r="R763">
        <f>MONTH('COCOCART INDIA DATA'!$I763)</f>
        <v>4</v>
      </c>
      <c r="S763" t="str">
        <f>TEXT(Table2[[#This Row],[Date]],"mmm")</f>
        <v>Apr</v>
      </c>
      <c r="T763">
        <f>DAY(Table2[[#This Row],[Date]])</f>
        <v>7</v>
      </c>
      <c r="U763" t="str">
        <f>TEXT(Table2[[#This Row],[Date]],"ddd")</f>
        <v>Mon</v>
      </c>
    </row>
    <row r="764" spans="1:21" x14ac:dyDescent="0.25">
      <c r="A764" s="9">
        <v>2400040771</v>
      </c>
      <c r="B764" t="s">
        <v>63</v>
      </c>
      <c r="C764" t="s">
        <v>72</v>
      </c>
      <c r="D764" t="s">
        <v>82</v>
      </c>
      <c r="E764" t="s">
        <v>84</v>
      </c>
      <c r="F764" t="s">
        <v>89</v>
      </c>
      <c r="G764" t="s">
        <v>53</v>
      </c>
      <c r="H764" t="s">
        <v>154</v>
      </c>
      <c r="I764" s="1">
        <v>45754</v>
      </c>
      <c r="J764">
        <v>5397</v>
      </c>
      <c r="K764">
        <v>8</v>
      </c>
      <c r="L764">
        <v>416</v>
      </c>
      <c r="M764" t="s">
        <v>136</v>
      </c>
      <c r="N764" t="s">
        <v>40</v>
      </c>
      <c r="O764" t="s">
        <v>18</v>
      </c>
      <c r="P764">
        <v>8.2429000000000006</v>
      </c>
      <c r="Q764">
        <v>3429.0464000000002</v>
      </c>
      <c r="R764">
        <f>MONTH('COCOCART INDIA DATA'!$I764)</f>
        <v>4</v>
      </c>
      <c r="S764" t="str">
        <f>TEXT(Table2[[#This Row],[Date]],"mmm")</f>
        <v>Apr</v>
      </c>
      <c r="T764">
        <f>DAY(Table2[[#This Row],[Date]])</f>
        <v>7</v>
      </c>
      <c r="U764" t="str">
        <f>TEXT(Table2[[#This Row],[Date]],"ddd")</f>
        <v>Mon</v>
      </c>
    </row>
    <row r="765" spans="1:21" x14ac:dyDescent="0.25">
      <c r="A765" s="9">
        <v>2400040772</v>
      </c>
      <c r="B765" t="s">
        <v>55</v>
      </c>
      <c r="C765" t="s">
        <v>73</v>
      </c>
      <c r="D765" t="s">
        <v>82</v>
      </c>
      <c r="E765" t="s">
        <v>84</v>
      </c>
      <c r="F765" t="s">
        <v>89</v>
      </c>
      <c r="G765" t="s">
        <v>28</v>
      </c>
      <c r="H765" t="s">
        <v>154</v>
      </c>
      <c r="I765" s="1">
        <v>45754</v>
      </c>
      <c r="J765">
        <v>4263</v>
      </c>
      <c r="K765">
        <v>464</v>
      </c>
      <c r="L765">
        <v>158</v>
      </c>
      <c r="M765" t="s">
        <v>137</v>
      </c>
      <c r="N765" t="s">
        <v>17</v>
      </c>
      <c r="O765" t="s">
        <v>18</v>
      </c>
      <c r="P765">
        <v>1.7625</v>
      </c>
      <c r="Q765">
        <v>278.47499999999997</v>
      </c>
      <c r="R765">
        <f>MONTH('COCOCART INDIA DATA'!$I765)</f>
        <v>4</v>
      </c>
      <c r="S765" t="str">
        <f>TEXT(Table2[[#This Row],[Date]],"mmm")</f>
        <v>Apr</v>
      </c>
      <c r="T765">
        <f>DAY(Table2[[#This Row],[Date]])</f>
        <v>7</v>
      </c>
      <c r="U765" t="str">
        <f>TEXT(Table2[[#This Row],[Date]],"ddd")</f>
        <v>Mon</v>
      </c>
    </row>
    <row r="766" spans="1:21" x14ac:dyDescent="0.25">
      <c r="A766" s="9">
        <v>2400040773</v>
      </c>
      <c r="B766" t="s">
        <v>22</v>
      </c>
      <c r="C766" t="s">
        <v>74</v>
      </c>
      <c r="D766" t="s">
        <v>82</v>
      </c>
      <c r="E766" t="s">
        <v>85</v>
      </c>
      <c r="F766" t="s">
        <v>90</v>
      </c>
      <c r="G766" t="s">
        <v>30</v>
      </c>
      <c r="H766" t="s">
        <v>154</v>
      </c>
      <c r="I766" s="1">
        <v>45754</v>
      </c>
      <c r="J766">
        <v>7637</v>
      </c>
      <c r="K766">
        <v>114</v>
      </c>
      <c r="L766">
        <v>273</v>
      </c>
      <c r="M766" t="s">
        <v>138</v>
      </c>
      <c r="N766" t="s">
        <v>13</v>
      </c>
      <c r="O766" t="s">
        <v>18</v>
      </c>
      <c r="P766">
        <v>0.89900000000000002</v>
      </c>
      <c r="Q766">
        <v>245.42699999999999</v>
      </c>
      <c r="R766">
        <f>MONTH('COCOCART INDIA DATA'!$I766)</f>
        <v>4</v>
      </c>
      <c r="S766" t="str">
        <f>TEXT(Table2[[#This Row],[Date]],"mmm")</f>
        <v>Apr</v>
      </c>
      <c r="T766">
        <f>DAY(Table2[[#This Row],[Date]])</f>
        <v>7</v>
      </c>
      <c r="U766" t="str">
        <f>TEXT(Table2[[#This Row],[Date]],"ddd")</f>
        <v>Mon</v>
      </c>
    </row>
    <row r="767" spans="1:21" x14ac:dyDescent="0.25">
      <c r="A767" s="9">
        <v>2400040774</v>
      </c>
      <c r="B767" t="s">
        <v>50</v>
      </c>
      <c r="C767" t="s">
        <v>72</v>
      </c>
      <c r="D767" t="s">
        <v>83</v>
      </c>
      <c r="E767" t="s">
        <v>85</v>
      </c>
      <c r="F767" t="s">
        <v>91</v>
      </c>
      <c r="G767" t="s">
        <v>25</v>
      </c>
      <c r="H767" t="s">
        <v>154</v>
      </c>
      <c r="I767" s="1">
        <v>45754</v>
      </c>
      <c r="J767">
        <v>15239</v>
      </c>
      <c r="K767">
        <v>156</v>
      </c>
      <c r="L767">
        <v>953</v>
      </c>
      <c r="M767" t="s">
        <v>139</v>
      </c>
      <c r="N767" t="s">
        <v>13</v>
      </c>
      <c r="O767" t="s">
        <v>18</v>
      </c>
      <c r="P767">
        <v>0.69579999999999997</v>
      </c>
      <c r="Q767">
        <v>663.09739999999999</v>
      </c>
      <c r="R767">
        <f>MONTH('COCOCART INDIA DATA'!$I767)</f>
        <v>4</v>
      </c>
      <c r="S767" t="str">
        <f>TEXT(Table2[[#This Row],[Date]],"mmm")</f>
        <v>Apr</v>
      </c>
      <c r="T767">
        <f>DAY(Table2[[#This Row],[Date]])</f>
        <v>7</v>
      </c>
      <c r="U767" t="str">
        <f>TEXT(Table2[[#This Row],[Date]],"ddd")</f>
        <v>Mon</v>
      </c>
    </row>
    <row r="768" spans="1:21" x14ac:dyDescent="0.25">
      <c r="A768" s="9">
        <v>2400040775</v>
      </c>
      <c r="B768" t="s">
        <v>51</v>
      </c>
      <c r="C768" t="s">
        <v>73</v>
      </c>
      <c r="D768" t="s">
        <v>83</v>
      </c>
      <c r="E768" t="s">
        <v>85</v>
      </c>
      <c r="F768" t="s">
        <v>90</v>
      </c>
      <c r="G768" t="s">
        <v>20</v>
      </c>
      <c r="H768" t="s">
        <v>154</v>
      </c>
      <c r="I768" s="1">
        <v>45754</v>
      </c>
      <c r="J768">
        <v>7840</v>
      </c>
      <c r="K768">
        <v>81</v>
      </c>
      <c r="L768">
        <v>392</v>
      </c>
      <c r="M768" t="s">
        <v>140</v>
      </c>
      <c r="N768" t="s">
        <v>13</v>
      </c>
      <c r="O768" t="s">
        <v>14</v>
      </c>
      <c r="P768">
        <v>4.6592000000000002</v>
      </c>
      <c r="Q768">
        <v>1826.4064000000001</v>
      </c>
      <c r="R768">
        <f>MONTH('COCOCART INDIA DATA'!$I768)</f>
        <v>4</v>
      </c>
      <c r="S768" t="str">
        <f>TEXT(Table2[[#This Row],[Date]],"mmm")</f>
        <v>Apr</v>
      </c>
      <c r="T768">
        <f>DAY(Table2[[#This Row],[Date]])</f>
        <v>7</v>
      </c>
      <c r="U768" t="str">
        <f>TEXT(Table2[[#This Row],[Date]],"ddd")</f>
        <v>Mon</v>
      </c>
    </row>
    <row r="769" spans="1:21" x14ac:dyDescent="0.25">
      <c r="A769" s="9">
        <v>2400040776</v>
      </c>
      <c r="B769" t="s">
        <v>55</v>
      </c>
      <c r="C769" t="s">
        <v>74</v>
      </c>
      <c r="D769" t="s">
        <v>83</v>
      </c>
      <c r="E769" t="s">
        <v>85</v>
      </c>
      <c r="F769" t="s">
        <v>91</v>
      </c>
      <c r="G769" t="s">
        <v>23</v>
      </c>
      <c r="H769" t="s">
        <v>154</v>
      </c>
      <c r="I769" s="1">
        <v>45754</v>
      </c>
      <c r="J769">
        <v>1302</v>
      </c>
      <c r="K769">
        <v>298</v>
      </c>
      <c r="L769">
        <v>51</v>
      </c>
      <c r="M769" t="s">
        <v>141</v>
      </c>
      <c r="N769" t="s">
        <v>17</v>
      </c>
      <c r="O769" t="s">
        <v>18</v>
      </c>
      <c r="P769">
        <v>7.8910999999999998</v>
      </c>
      <c r="Q769">
        <v>402.4461</v>
      </c>
      <c r="R769">
        <f>MONTH('COCOCART INDIA DATA'!$I769)</f>
        <v>4</v>
      </c>
      <c r="S769" t="str">
        <f>TEXT(Table2[[#This Row],[Date]],"mmm")</f>
        <v>Apr</v>
      </c>
      <c r="T769">
        <f>DAY(Table2[[#This Row],[Date]])</f>
        <v>7</v>
      </c>
      <c r="U769" t="str">
        <f>TEXT(Table2[[#This Row],[Date]],"ddd")</f>
        <v>Mon</v>
      </c>
    </row>
    <row r="770" spans="1:21" x14ac:dyDescent="0.25">
      <c r="A770" s="9">
        <v>2400040777</v>
      </c>
      <c r="B770" t="s">
        <v>55</v>
      </c>
      <c r="C770" t="s">
        <v>75</v>
      </c>
      <c r="D770" t="s">
        <v>82</v>
      </c>
      <c r="E770" t="s">
        <v>84</v>
      </c>
      <c r="F770" t="s">
        <v>88</v>
      </c>
      <c r="G770" t="s">
        <v>30</v>
      </c>
      <c r="H770" t="s">
        <v>154</v>
      </c>
      <c r="I770" s="1">
        <v>45754</v>
      </c>
      <c r="J770">
        <v>3192</v>
      </c>
      <c r="K770">
        <v>459</v>
      </c>
      <c r="L770">
        <v>128</v>
      </c>
      <c r="M770" t="s">
        <v>142</v>
      </c>
      <c r="N770" t="s">
        <v>13</v>
      </c>
      <c r="O770" t="s">
        <v>18</v>
      </c>
      <c r="P770">
        <v>0.89900000000000002</v>
      </c>
      <c r="Q770">
        <v>115.072</v>
      </c>
      <c r="R770">
        <f>MONTH('COCOCART INDIA DATA'!$I770)</f>
        <v>4</v>
      </c>
      <c r="S770" t="str">
        <f>TEXT(Table2[[#This Row],[Date]],"mmm")</f>
        <v>Apr</v>
      </c>
      <c r="T770">
        <f>DAY(Table2[[#This Row],[Date]])</f>
        <v>7</v>
      </c>
      <c r="U770" t="str">
        <f>TEXT(Table2[[#This Row],[Date]],"ddd")</f>
        <v>Mon</v>
      </c>
    </row>
    <row r="771" spans="1:21" x14ac:dyDescent="0.25">
      <c r="A771" s="9">
        <v>2400040778</v>
      </c>
      <c r="B771" t="s">
        <v>51</v>
      </c>
      <c r="C771" t="s">
        <v>75</v>
      </c>
      <c r="D771" t="s">
        <v>83</v>
      </c>
      <c r="E771" t="s">
        <v>84</v>
      </c>
      <c r="F771" t="s">
        <v>89</v>
      </c>
      <c r="G771" t="s">
        <v>28</v>
      </c>
      <c r="H771" t="s">
        <v>154</v>
      </c>
      <c r="I771" s="1">
        <v>45754</v>
      </c>
      <c r="J771">
        <v>4312</v>
      </c>
      <c r="K771">
        <v>79</v>
      </c>
      <c r="L771">
        <v>188</v>
      </c>
      <c r="M771" t="s">
        <v>143</v>
      </c>
      <c r="N771" t="s">
        <v>17</v>
      </c>
      <c r="O771" t="s">
        <v>18</v>
      </c>
      <c r="P771">
        <v>1.7625</v>
      </c>
      <c r="Q771">
        <v>331.34999999999997</v>
      </c>
      <c r="R771">
        <f>MONTH('COCOCART INDIA DATA'!$I771)</f>
        <v>4</v>
      </c>
      <c r="S771" t="str">
        <f>TEXT(Table2[[#This Row],[Date]],"mmm")</f>
        <v>Apr</v>
      </c>
      <c r="T771">
        <f>DAY(Table2[[#This Row],[Date]])</f>
        <v>7</v>
      </c>
      <c r="U771" t="str">
        <f>TEXT(Table2[[#This Row],[Date]],"ddd")</f>
        <v>Mon</v>
      </c>
    </row>
    <row r="772" spans="1:21" x14ac:dyDescent="0.25">
      <c r="A772" s="9">
        <v>2400040779</v>
      </c>
      <c r="B772" t="s">
        <v>33</v>
      </c>
      <c r="C772" t="s">
        <v>75</v>
      </c>
      <c r="D772" t="s">
        <v>82</v>
      </c>
      <c r="E772" t="s">
        <v>85</v>
      </c>
      <c r="F772" t="s">
        <v>90</v>
      </c>
      <c r="G772" t="s">
        <v>28</v>
      </c>
      <c r="H772" t="s">
        <v>154</v>
      </c>
      <c r="I772" s="1">
        <v>45754</v>
      </c>
      <c r="J772">
        <v>6258</v>
      </c>
      <c r="K772">
        <v>49</v>
      </c>
      <c r="L772">
        <v>224</v>
      </c>
      <c r="M772" t="s">
        <v>41</v>
      </c>
      <c r="N772" t="s">
        <v>17</v>
      </c>
      <c r="O772" t="s">
        <v>18</v>
      </c>
      <c r="P772">
        <v>1.7625</v>
      </c>
      <c r="Q772">
        <v>394.8</v>
      </c>
      <c r="R772">
        <f>MONTH('COCOCART INDIA DATA'!$I772)</f>
        <v>4</v>
      </c>
      <c r="S772" t="str">
        <f>TEXT(Table2[[#This Row],[Date]],"mmm")</f>
        <v>Apr</v>
      </c>
      <c r="T772">
        <f>DAY(Table2[[#This Row],[Date]])</f>
        <v>7</v>
      </c>
      <c r="U772" t="str">
        <f>TEXT(Table2[[#This Row],[Date]],"ddd")</f>
        <v>Mon</v>
      </c>
    </row>
    <row r="773" spans="1:21" x14ac:dyDescent="0.25">
      <c r="A773" s="9">
        <v>2400040780</v>
      </c>
      <c r="B773" t="s">
        <v>62</v>
      </c>
      <c r="C773" t="s">
        <v>75</v>
      </c>
      <c r="D773" t="s">
        <v>83</v>
      </c>
      <c r="E773" t="s">
        <v>85</v>
      </c>
      <c r="F773" t="s">
        <v>91</v>
      </c>
      <c r="G773" t="s">
        <v>46</v>
      </c>
      <c r="H773" t="s">
        <v>148</v>
      </c>
      <c r="I773" s="1">
        <v>45754</v>
      </c>
      <c r="J773">
        <v>7931</v>
      </c>
      <c r="K773">
        <v>257</v>
      </c>
      <c r="L773">
        <v>418</v>
      </c>
      <c r="M773" t="s">
        <v>92</v>
      </c>
      <c r="N773" t="s">
        <v>40</v>
      </c>
      <c r="O773" t="s">
        <v>18</v>
      </c>
      <c r="P773">
        <v>4.7065000000000001</v>
      </c>
      <c r="Q773">
        <v>1967.317</v>
      </c>
      <c r="R773">
        <f>MONTH('COCOCART INDIA DATA'!$I773)</f>
        <v>4</v>
      </c>
      <c r="S773" t="str">
        <f>TEXT(Table2[[#This Row],[Date]],"mmm")</f>
        <v>Apr</v>
      </c>
      <c r="T773">
        <f>DAY(Table2[[#This Row],[Date]])</f>
        <v>7</v>
      </c>
      <c r="U773" t="str">
        <f>TEXT(Table2[[#This Row],[Date]],"ddd")</f>
        <v>Mon</v>
      </c>
    </row>
    <row r="774" spans="1:21" x14ac:dyDescent="0.25">
      <c r="A774" s="9">
        <v>2400040781</v>
      </c>
      <c r="B774" t="s">
        <v>22</v>
      </c>
      <c r="C774" t="s">
        <v>75</v>
      </c>
      <c r="D774" t="s">
        <v>82</v>
      </c>
      <c r="E774" t="s">
        <v>85</v>
      </c>
      <c r="F774" t="s">
        <v>90</v>
      </c>
      <c r="G774" t="s">
        <v>46</v>
      </c>
      <c r="H774" t="s">
        <v>148</v>
      </c>
      <c r="I774" s="1">
        <v>45754</v>
      </c>
      <c r="J774">
        <v>2576</v>
      </c>
      <c r="K774">
        <v>67</v>
      </c>
      <c r="L774">
        <v>129</v>
      </c>
      <c r="M774" t="s">
        <v>93</v>
      </c>
      <c r="N774" t="s">
        <v>40</v>
      </c>
      <c r="O774" t="s">
        <v>18</v>
      </c>
      <c r="P774">
        <v>4.7065000000000001</v>
      </c>
      <c r="Q774">
        <v>607.13850000000002</v>
      </c>
      <c r="R774">
        <f>MONTH('COCOCART INDIA DATA'!$I774)</f>
        <v>4</v>
      </c>
      <c r="S774" t="str">
        <f>TEXT(Table2[[#This Row],[Date]],"mmm")</f>
        <v>Apr</v>
      </c>
      <c r="T774">
        <f>DAY(Table2[[#This Row],[Date]])</f>
        <v>7</v>
      </c>
      <c r="U774" t="str">
        <f>TEXT(Table2[[#This Row],[Date]],"ddd")</f>
        <v>Mon</v>
      </c>
    </row>
    <row r="775" spans="1:21" x14ac:dyDescent="0.25">
      <c r="A775" s="9">
        <v>2400040782</v>
      </c>
      <c r="B775" t="s">
        <v>61</v>
      </c>
      <c r="C775" t="s">
        <v>75</v>
      </c>
      <c r="D775" t="s">
        <v>82</v>
      </c>
      <c r="E775" t="s">
        <v>85</v>
      </c>
      <c r="F775" t="s">
        <v>91</v>
      </c>
      <c r="G775" t="s">
        <v>30</v>
      </c>
      <c r="H775" t="s">
        <v>148</v>
      </c>
      <c r="I775" s="1">
        <v>45754</v>
      </c>
      <c r="J775">
        <v>623</v>
      </c>
      <c r="K775">
        <v>224</v>
      </c>
      <c r="L775">
        <v>22</v>
      </c>
      <c r="M775" t="s">
        <v>94</v>
      </c>
      <c r="N775" t="s">
        <v>13</v>
      </c>
      <c r="O775" t="s">
        <v>18</v>
      </c>
      <c r="P775">
        <v>0.89900000000000002</v>
      </c>
      <c r="Q775">
        <v>19.777999999999999</v>
      </c>
      <c r="R775">
        <f>MONTH('COCOCART INDIA DATA'!$I775)</f>
        <v>4</v>
      </c>
      <c r="S775" t="str">
        <f>TEXT(Table2[[#This Row],[Date]],"mmm")</f>
        <v>Apr</v>
      </c>
      <c r="T775">
        <f>DAY(Table2[[#This Row],[Date]])</f>
        <v>7</v>
      </c>
      <c r="U775" t="str">
        <f>TEXT(Table2[[#This Row],[Date]],"ddd")</f>
        <v>Mon</v>
      </c>
    </row>
    <row r="776" spans="1:21" x14ac:dyDescent="0.25">
      <c r="A776" s="9">
        <v>2400040783</v>
      </c>
      <c r="B776" t="s">
        <v>26</v>
      </c>
      <c r="C776" t="s">
        <v>75</v>
      </c>
      <c r="D776" t="s">
        <v>82</v>
      </c>
      <c r="E776" t="s">
        <v>84</v>
      </c>
      <c r="F776" t="s">
        <v>89</v>
      </c>
      <c r="G776" t="s">
        <v>30</v>
      </c>
      <c r="H776" t="s">
        <v>148</v>
      </c>
      <c r="I776" s="1">
        <v>45754</v>
      </c>
      <c r="J776">
        <v>7567</v>
      </c>
      <c r="K776">
        <v>254</v>
      </c>
      <c r="L776">
        <v>292</v>
      </c>
      <c r="M776" t="s">
        <v>95</v>
      </c>
      <c r="N776" t="s">
        <v>13</v>
      </c>
      <c r="O776" t="s">
        <v>18</v>
      </c>
      <c r="P776">
        <v>0.89900000000000002</v>
      </c>
      <c r="Q776">
        <v>262.50799999999998</v>
      </c>
      <c r="R776">
        <f>MONTH('COCOCART INDIA DATA'!$I776)</f>
        <v>4</v>
      </c>
      <c r="S776" t="str">
        <f>TEXT(Table2[[#This Row],[Date]],"mmm")</f>
        <v>Apr</v>
      </c>
      <c r="T776">
        <f>DAY(Table2[[#This Row],[Date]])</f>
        <v>7</v>
      </c>
      <c r="U776" t="str">
        <f>TEXT(Table2[[#This Row],[Date]],"ddd")</f>
        <v>Mon</v>
      </c>
    </row>
    <row r="777" spans="1:21" x14ac:dyDescent="0.25">
      <c r="A777" s="9">
        <v>2400040784</v>
      </c>
      <c r="B777" t="s">
        <v>57</v>
      </c>
      <c r="C777" t="s">
        <v>75</v>
      </c>
      <c r="D777" t="s">
        <v>83</v>
      </c>
      <c r="E777" t="s">
        <v>84</v>
      </c>
      <c r="F777" t="s">
        <v>89</v>
      </c>
      <c r="G777" t="s">
        <v>46</v>
      </c>
      <c r="H777" t="s">
        <v>148</v>
      </c>
      <c r="I777" s="1">
        <v>45754</v>
      </c>
      <c r="J777">
        <v>6363</v>
      </c>
      <c r="K777">
        <v>179</v>
      </c>
      <c r="L777">
        <v>266</v>
      </c>
      <c r="M777" t="s">
        <v>37</v>
      </c>
      <c r="N777" t="s">
        <v>40</v>
      </c>
      <c r="O777" t="s">
        <v>18</v>
      </c>
      <c r="P777">
        <v>4.7065000000000001</v>
      </c>
      <c r="Q777">
        <v>1251.9290000000001</v>
      </c>
      <c r="R777">
        <f>MONTH('COCOCART INDIA DATA'!$I777)</f>
        <v>4</v>
      </c>
      <c r="S777" t="str">
        <f>TEXT(Table2[[#This Row],[Date]],"mmm")</f>
        <v>Apr</v>
      </c>
      <c r="T777">
        <f>DAY(Table2[[#This Row],[Date]])</f>
        <v>7</v>
      </c>
      <c r="U777" t="str">
        <f>TEXT(Table2[[#This Row],[Date]],"ddd")</f>
        <v>Mon</v>
      </c>
    </row>
    <row r="778" spans="1:21" x14ac:dyDescent="0.25">
      <c r="A778" s="9">
        <v>2400040785</v>
      </c>
      <c r="B778" t="s">
        <v>15</v>
      </c>
      <c r="C778" t="s">
        <v>75</v>
      </c>
      <c r="D778" t="s">
        <v>82</v>
      </c>
      <c r="E778" t="s">
        <v>85</v>
      </c>
      <c r="F778" t="s">
        <v>90</v>
      </c>
      <c r="G778" t="s">
        <v>46</v>
      </c>
      <c r="H778" t="s">
        <v>148</v>
      </c>
      <c r="I778" s="1">
        <v>45754</v>
      </c>
      <c r="J778">
        <v>1645</v>
      </c>
      <c r="K778">
        <v>97</v>
      </c>
      <c r="L778">
        <v>75</v>
      </c>
      <c r="M778" t="s">
        <v>96</v>
      </c>
      <c r="N778" t="s">
        <v>40</v>
      </c>
      <c r="O778" t="s">
        <v>18</v>
      </c>
      <c r="P778">
        <v>4.7065000000000001</v>
      </c>
      <c r="Q778">
        <v>352.98750000000001</v>
      </c>
      <c r="R778">
        <f>MONTH('COCOCART INDIA DATA'!$I778)</f>
        <v>4</v>
      </c>
      <c r="S778" t="str">
        <f>TEXT(Table2[[#This Row],[Date]],"mmm")</f>
        <v>Apr</v>
      </c>
      <c r="T778">
        <f>DAY(Table2[[#This Row],[Date]])</f>
        <v>7</v>
      </c>
      <c r="U778" t="str">
        <f>TEXT(Table2[[#This Row],[Date]],"ddd")</f>
        <v>Mon</v>
      </c>
    </row>
    <row r="779" spans="1:21" x14ac:dyDescent="0.25">
      <c r="A779" s="9">
        <v>2400040786</v>
      </c>
      <c r="B779" t="s">
        <v>42</v>
      </c>
      <c r="C779" t="s">
        <v>75</v>
      </c>
      <c r="D779" t="s">
        <v>83</v>
      </c>
      <c r="E779" t="s">
        <v>85</v>
      </c>
      <c r="F779" t="s">
        <v>91</v>
      </c>
      <c r="G779" t="s">
        <v>53</v>
      </c>
      <c r="H779" t="s">
        <v>148</v>
      </c>
      <c r="I779" s="1">
        <v>45754</v>
      </c>
      <c r="J779">
        <v>12740</v>
      </c>
      <c r="K779">
        <v>72</v>
      </c>
      <c r="L779">
        <v>980</v>
      </c>
      <c r="M779" t="s">
        <v>97</v>
      </c>
      <c r="N779" t="s">
        <v>40</v>
      </c>
      <c r="O779" t="s">
        <v>18</v>
      </c>
      <c r="P779">
        <v>8.2429000000000006</v>
      </c>
      <c r="Q779">
        <v>8078.0420000000004</v>
      </c>
      <c r="R779">
        <f>MONTH('COCOCART INDIA DATA'!$I779)</f>
        <v>4</v>
      </c>
      <c r="S779" t="str">
        <f>TEXT(Table2[[#This Row],[Date]],"mmm")</f>
        <v>Apr</v>
      </c>
      <c r="T779">
        <f>DAY(Table2[[#This Row],[Date]])</f>
        <v>7</v>
      </c>
      <c r="U779" t="str">
        <f>TEXT(Table2[[#This Row],[Date]],"ddd")</f>
        <v>Mon</v>
      </c>
    </row>
    <row r="780" spans="1:21" x14ac:dyDescent="0.25">
      <c r="A780" s="9">
        <v>2400040787</v>
      </c>
      <c r="B780" t="s">
        <v>19</v>
      </c>
      <c r="C780" t="s">
        <v>75</v>
      </c>
      <c r="D780" t="s">
        <v>82</v>
      </c>
      <c r="E780" t="s">
        <v>85</v>
      </c>
      <c r="F780" t="s">
        <v>90</v>
      </c>
      <c r="G780" t="s">
        <v>58</v>
      </c>
      <c r="H780" t="s">
        <v>148</v>
      </c>
      <c r="I780" s="1">
        <v>45754</v>
      </c>
      <c r="J780">
        <v>6755</v>
      </c>
      <c r="K780">
        <v>504</v>
      </c>
      <c r="L780">
        <v>483</v>
      </c>
      <c r="M780" t="s">
        <v>98</v>
      </c>
      <c r="N780" t="s">
        <v>13</v>
      </c>
      <c r="O780" t="s">
        <v>18</v>
      </c>
      <c r="P780">
        <v>5.0198</v>
      </c>
      <c r="Q780">
        <v>2424.5634</v>
      </c>
      <c r="R780">
        <f>MONTH('COCOCART INDIA DATA'!$I780)</f>
        <v>4</v>
      </c>
      <c r="S780" t="str">
        <f>TEXT(Table2[[#This Row],[Date]],"mmm")</f>
        <v>Apr</v>
      </c>
      <c r="T780">
        <f>DAY(Table2[[#This Row],[Date]])</f>
        <v>7</v>
      </c>
      <c r="U780" t="str">
        <f>TEXT(Table2[[#This Row],[Date]],"ddd")</f>
        <v>Mon</v>
      </c>
    </row>
    <row r="781" spans="1:21" x14ac:dyDescent="0.25">
      <c r="A781" s="9">
        <v>2400040788</v>
      </c>
      <c r="B781" t="s">
        <v>47</v>
      </c>
      <c r="C781" t="s">
        <v>75</v>
      </c>
      <c r="D781" t="s">
        <v>82</v>
      </c>
      <c r="E781" t="s">
        <v>85</v>
      </c>
      <c r="F781" t="s">
        <v>91</v>
      </c>
      <c r="G781" t="s">
        <v>49</v>
      </c>
      <c r="H781" t="s">
        <v>148</v>
      </c>
      <c r="I781" s="1">
        <v>45754</v>
      </c>
      <c r="J781">
        <v>13321</v>
      </c>
      <c r="K781">
        <v>119</v>
      </c>
      <c r="L781">
        <v>833</v>
      </c>
      <c r="M781" t="s">
        <v>99</v>
      </c>
      <c r="N781" t="s">
        <v>13</v>
      </c>
      <c r="O781" t="s">
        <v>14</v>
      </c>
      <c r="P781">
        <v>1.5934999999999999</v>
      </c>
      <c r="Q781">
        <v>1327.3854999999999</v>
      </c>
      <c r="R781">
        <f>MONTH('COCOCART INDIA DATA'!$I781)</f>
        <v>4</v>
      </c>
      <c r="S781" t="str">
        <f>TEXT(Table2[[#This Row],[Date]],"mmm")</f>
        <v>Apr</v>
      </c>
      <c r="T781">
        <f>DAY(Table2[[#This Row],[Date]])</f>
        <v>7</v>
      </c>
      <c r="U781" t="str">
        <f>TEXT(Table2[[#This Row],[Date]],"ddd")</f>
        <v>Mon</v>
      </c>
    </row>
    <row r="782" spans="1:21" x14ac:dyDescent="0.25">
      <c r="A782" s="9">
        <v>2400040789</v>
      </c>
      <c r="B782" t="s">
        <v>44</v>
      </c>
      <c r="C782" t="s">
        <v>75</v>
      </c>
      <c r="D782" t="s">
        <v>82</v>
      </c>
      <c r="E782" t="s">
        <v>84</v>
      </c>
      <c r="F782" t="s">
        <v>88</v>
      </c>
      <c r="G782" t="s">
        <v>48</v>
      </c>
      <c r="H782" t="s">
        <v>146</v>
      </c>
      <c r="I782" s="1">
        <v>45754</v>
      </c>
      <c r="J782">
        <v>1078</v>
      </c>
      <c r="K782">
        <v>41</v>
      </c>
      <c r="L782">
        <v>57</v>
      </c>
      <c r="M782" t="s">
        <v>100</v>
      </c>
      <c r="N782" t="s">
        <v>40</v>
      </c>
      <c r="O782" t="s">
        <v>18</v>
      </c>
      <c r="P782">
        <v>11.4688</v>
      </c>
      <c r="Q782">
        <v>653.72159999999997</v>
      </c>
      <c r="R782">
        <f>MONTH('COCOCART INDIA DATA'!$I782)</f>
        <v>4</v>
      </c>
      <c r="S782" t="str">
        <f>TEXT(Table2[[#This Row],[Date]],"mmm")</f>
        <v>Apr</v>
      </c>
      <c r="T782">
        <f>DAY(Table2[[#This Row],[Date]])</f>
        <v>7</v>
      </c>
      <c r="U782" t="str">
        <f>TEXT(Table2[[#This Row],[Date]],"ddd")</f>
        <v>Mon</v>
      </c>
    </row>
    <row r="783" spans="1:21" x14ac:dyDescent="0.25">
      <c r="A783" s="9">
        <v>2400040790</v>
      </c>
      <c r="B783" t="s">
        <v>27</v>
      </c>
      <c r="C783" t="s">
        <v>75</v>
      </c>
      <c r="D783" t="s">
        <v>83</v>
      </c>
      <c r="E783" t="s">
        <v>84</v>
      </c>
      <c r="F783" t="s">
        <v>89</v>
      </c>
      <c r="G783" t="s">
        <v>20</v>
      </c>
      <c r="H783" t="s">
        <v>146</v>
      </c>
      <c r="I783" s="1">
        <v>45754</v>
      </c>
      <c r="J783">
        <v>13104</v>
      </c>
      <c r="K783">
        <v>77</v>
      </c>
      <c r="L783">
        <v>624</v>
      </c>
      <c r="M783" t="s">
        <v>101</v>
      </c>
      <c r="N783" t="s">
        <v>13</v>
      </c>
      <c r="O783" t="s">
        <v>14</v>
      </c>
      <c r="P783">
        <v>4.6592000000000002</v>
      </c>
      <c r="Q783">
        <v>2907.3407999999999</v>
      </c>
      <c r="R783">
        <f>MONTH('COCOCART INDIA DATA'!$I783)</f>
        <v>4</v>
      </c>
      <c r="S783" t="str">
        <f>TEXT(Table2[[#This Row],[Date]],"mmm")</f>
        <v>Apr</v>
      </c>
      <c r="T783">
        <f>DAY(Table2[[#This Row],[Date]])</f>
        <v>7</v>
      </c>
      <c r="U783" t="str">
        <f>TEXT(Table2[[#This Row],[Date]],"ddd")</f>
        <v>Mon</v>
      </c>
    </row>
    <row r="784" spans="1:21" x14ac:dyDescent="0.25">
      <c r="A784" s="9">
        <v>2400040791</v>
      </c>
      <c r="B784" t="s">
        <v>56</v>
      </c>
      <c r="C784" t="s">
        <v>75</v>
      </c>
      <c r="D784" t="s">
        <v>83</v>
      </c>
      <c r="E784" t="s">
        <v>85</v>
      </c>
      <c r="F784" t="s">
        <v>90</v>
      </c>
      <c r="G784" t="s">
        <v>23</v>
      </c>
      <c r="H784" t="s">
        <v>146</v>
      </c>
      <c r="I784" s="1">
        <v>45754</v>
      </c>
      <c r="J784">
        <v>10241</v>
      </c>
      <c r="K784">
        <v>74</v>
      </c>
      <c r="L784">
        <v>366</v>
      </c>
      <c r="M784" t="s">
        <v>102</v>
      </c>
      <c r="N784" t="s">
        <v>17</v>
      </c>
      <c r="O784" t="s">
        <v>18</v>
      </c>
      <c r="P784">
        <v>7.8910999999999998</v>
      </c>
      <c r="Q784">
        <v>2888.1426000000001</v>
      </c>
      <c r="R784">
        <f>MONTH('COCOCART INDIA DATA'!$I784)</f>
        <v>4</v>
      </c>
      <c r="S784" t="str">
        <f>TEXT(Table2[[#This Row],[Date]],"mmm")</f>
        <v>Apr</v>
      </c>
      <c r="T784">
        <f>DAY(Table2[[#This Row],[Date]])</f>
        <v>7</v>
      </c>
      <c r="U784" t="str">
        <f>TEXT(Table2[[#This Row],[Date]],"ddd")</f>
        <v>Mon</v>
      </c>
    </row>
    <row r="785" spans="1:21" x14ac:dyDescent="0.25">
      <c r="A785" s="9">
        <v>2400040792</v>
      </c>
      <c r="B785" t="s">
        <v>22</v>
      </c>
      <c r="C785" t="s">
        <v>75</v>
      </c>
      <c r="D785" t="s">
        <v>83</v>
      </c>
      <c r="E785" t="s">
        <v>85</v>
      </c>
      <c r="F785" t="s">
        <v>91</v>
      </c>
      <c r="G785" t="s">
        <v>25</v>
      </c>
      <c r="H785" t="s">
        <v>146</v>
      </c>
      <c r="I785" s="1">
        <v>45754</v>
      </c>
      <c r="J785">
        <v>1904</v>
      </c>
      <c r="K785">
        <v>316</v>
      </c>
      <c r="L785">
        <v>112</v>
      </c>
      <c r="M785" t="s">
        <v>103</v>
      </c>
      <c r="N785" t="s">
        <v>13</v>
      </c>
      <c r="O785" t="s">
        <v>18</v>
      </c>
      <c r="P785">
        <v>0.69579999999999997</v>
      </c>
      <c r="Q785">
        <v>77.929599999999994</v>
      </c>
      <c r="R785">
        <f>MONTH('COCOCART INDIA DATA'!$I785)</f>
        <v>4</v>
      </c>
      <c r="S785" t="str">
        <f>TEXT(Table2[[#This Row],[Date]],"mmm")</f>
        <v>Apr</v>
      </c>
      <c r="T785">
        <f>DAY(Table2[[#This Row],[Date]])</f>
        <v>7</v>
      </c>
      <c r="U785" t="str">
        <f>TEXT(Table2[[#This Row],[Date]],"ddd")</f>
        <v>Mon</v>
      </c>
    </row>
    <row r="786" spans="1:21" x14ac:dyDescent="0.25">
      <c r="A786" s="9">
        <v>2400040793</v>
      </c>
      <c r="B786" t="s">
        <v>47</v>
      </c>
      <c r="C786" t="s">
        <v>75</v>
      </c>
      <c r="D786" t="s">
        <v>83</v>
      </c>
      <c r="E786" t="s">
        <v>85</v>
      </c>
      <c r="F786" t="s">
        <v>90</v>
      </c>
      <c r="G786" t="s">
        <v>58</v>
      </c>
      <c r="H786" t="s">
        <v>146</v>
      </c>
      <c r="I786" s="1">
        <v>45754</v>
      </c>
      <c r="J786">
        <v>4116</v>
      </c>
      <c r="K786">
        <v>89</v>
      </c>
      <c r="L786">
        <v>217</v>
      </c>
      <c r="M786" t="s">
        <v>59</v>
      </c>
      <c r="N786" t="s">
        <v>13</v>
      </c>
      <c r="O786" t="s">
        <v>18</v>
      </c>
      <c r="P786">
        <v>5.0198</v>
      </c>
      <c r="Q786">
        <v>1089.2965999999999</v>
      </c>
      <c r="R786">
        <f>MONTH('COCOCART INDIA DATA'!$I786)</f>
        <v>4</v>
      </c>
      <c r="S786" t="str">
        <f>TEXT(Table2[[#This Row],[Date]],"mmm")</f>
        <v>Apr</v>
      </c>
      <c r="T786">
        <f>DAY(Table2[[#This Row],[Date]])</f>
        <v>7</v>
      </c>
      <c r="U786" t="str">
        <f>TEXT(Table2[[#This Row],[Date]],"ddd")</f>
        <v>Mon</v>
      </c>
    </row>
    <row r="787" spans="1:21" x14ac:dyDescent="0.25">
      <c r="A787" s="9">
        <v>2400040794</v>
      </c>
      <c r="B787" t="s">
        <v>44</v>
      </c>
      <c r="C787" t="s">
        <v>75</v>
      </c>
      <c r="D787" t="s">
        <v>83</v>
      </c>
      <c r="E787" t="s">
        <v>85</v>
      </c>
      <c r="F787" t="s">
        <v>91</v>
      </c>
      <c r="G787" t="s">
        <v>43</v>
      </c>
      <c r="H787" t="s">
        <v>146</v>
      </c>
      <c r="I787" s="1">
        <v>45754</v>
      </c>
      <c r="J787">
        <v>1302</v>
      </c>
      <c r="K787">
        <v>24</v>
      </c>
      <c r="L787">
        <v>55</v>
      </c>
      <c r="M787" t="s">
        <v>104</v>
      </c>
      <c r="N787" t="s">
        <v>40</v>
      </c>
      <c r="O787" t="s">
        <v>14</v>
      </c>
      <c r="P787">
        <v>9.2086000000000006</v>
      </c>
      <c r="Q787">
        <v>506.47300000000001</v>
      </c>
      <c r="R787">
        <f>MONTH('COCOCART INDIA DATA'!$I787)</f>
        <v>4</v>
      </c>
      <c r="S787" t="str">
        <f>TEXT(Table2[[#This Row],[Date]],"mmm")</f>
        <v>Apr</v>
      </c>
      <c r="T787">
        <f>DAY(Table2[[#This Row],[Date]])</f>
        <v>7</v>
      </c>
      <c r="U787" t="str">
        <f>TEXT(Table2[[#This Row],[Date]],"ddd")</f>
        <v>Mon</v>
      </c>
    </row>
    <row r="788" spans="1:21" x14ac:dyDescent="0.25">
      <c r="A788" s="9">
        <v>2400040795</v>
      </c>
      <c r="B788" t="s">
        <v>61</v>
      </c>
      <c r="C788" t="s">
        <v>75</v>
      </c>
      <c r="D788" t="s">
        <v>83</v>
      </c>
      <c r="E788" t="s">
        <v>84</v>
      </c>
      <c r="F788" t="s">
        <v>89</v>
      </c>
      <c r="G788" t="s">
        <v>43</v>
      </c>
      <c r="H788" t="s">
        <v>146</v>
      </c>
      <c r="I788" s="1">
        <v>45754</v>
      </c>
      <c r="J788">
        <v>4606</v>
      </c>
      <c r="K788">
        <v>186</v>
      </c>
      <c r="L788">
        <v>210</v>
      </c>
      <c r="M788" t="s">
        <v>105</v>
      </c>
      <c r="N788" t="s">
        <v>40</v>
      </c>
      <c r="O788" t="s">
        <v>14</v>
      </c>
      <c r="P788">
        <v>9.2086000000000006</v>
      </c>
      <c r="Q788">
        <v>1933.806</v>
      </c>
      <c r="R788">
        <f>MONTH('COCOCART INDIA DATA'!$I788)</f>
        <v>4</v>
      </c>
      <c r="S788" t="str">
        <f>TEXT(Table2[[#This Row],[Date]],"mmm")</f>
        <v>Apr</v>
      </c>
      <c r="T788">
        <f>DAY(Table2[[#This Row],[Date]])</f>
        <v>7</v>
      </c>
      <c r="U788" t="str">
        <f>TEXT(Table2[[#This Row],[Date]],"ddd")</f>
        <v>Mon</v>
      </c>
    </row>
    <row r="789" spans="1:21" x14ac:dyDescent="0.25">
      <c r="A789" s="9">
        <v>2400040796</v>
      </c>
      <c r="B789" t="s">
        <v>42</v>
      </c>
      <c r="C789" t="s">
        <v>76</v>
      </c>
      <c r="D789" t="s">
        <v>83</v>
      </c>
      <c r="E789" t="s">
        <v>84</v>
      </c>
      <c r="F789" t="s">
        <v>89</v>
      </c>
      <c r="G789" t="s">
        <v>39</v>
      </c>
      <c r="H789" t="s">
        <v>146</v>
      </c>
      <c r="I789" s="1">
        <v>45754</v>
      </c>
      <c r="J789">
        <v>8526</v>
      </c>
      <c r="K789">
        <v>153</v>
      </c>
      <c r="L789">
        <v>569</v>
      </c>
      <c r="M789" t="s">
        <v>106</v>
      </c>
      <c r="N789" t="s">
        <v>40</v>
      </c>
      <c r="O789" t="s">
        <v>14</v>
      </c>
      <c r="P789">
        <v>2.8195000000000001</v>
      </c>
      <c r="Q789">
        <v>1604.2955000000002</v>
      </c>
      <c r="R789">
        <f>MONTH('COCOCART INDIA DATA'!$I789)</f>
        <v>4</v>
      </c>
      <c r="S789" t="str">
        <f>TEXT(Table2[[#This Row],[Date]],"mmm")</f>
        <v>Apr</v>
      </c>
      <c r="T789">
        <f>DAY(Table2[[#This Row],[Date]])</f>
        <v>7</v>
      </c>
      <c r="U789" t="str">
        <f>TEXT(Table2[[#This Row],[Date]],"ddd")</f>
        <v>Mon</v>
      </c>
    </row>
    <row r="790" spans="1:21" x14ac:dyDescent="0.25">
      <c r="A790" s="9">
        <v>2400040797</v>
      </c>
      <c r="B790" t="s">
        <v>22</v>
      </c>
      <c r="C790" t="s">
        <v>77</v>
      </c>
      <c r="D790" t="s">
        <v>83</v>
      </c>
      <c r="E790" t="s">
        <v>85</v>
      </c>
      <c r="F790" t="s">
        <v>90</v>
      </c>
      <c r="G790" t="s">
        <v>30</v>
      </c>
      <c r="H790" t="s">
        <v>146</v>
      </c>
      <c r="I790" s="1">
        <v>45754</v>
      </c>
      <c r="J790">
        <v>13832</v>
      </c>
      <c r="K790">
        <v>187</v>
      </c>
      <c r="L790">
        <v>577</v>
      </c>
      <c r="M790" t="s">
        <v>107</v>
      </c>
      <c r="N790" t="s">
        <v>13</v>
      </c>
      <c r="O790" t="s">
        <v>18</v>
      </c>
      <c r="P790">
        <v>0.89900000000000002</v>
      </c>
      <c r="Q790">
        <v>518.72299999999996</v>
      </c>
      <c r="R790">
        <f>MONTH('COCOCART INDIA DATA'!$I790)</f>
        <v>4</v>
      </c>
      <c r="S790" t="str">
        <f>TEXT(Table2[[#This Row],[Date]],"mmm")</f>
        <v>Apr</v>
      </c>
      <c r="T790">
        <f>DAY(Table2[[#This Row],[Date]])</f>
        <v>7</v>
      </c>
      <c r="U790" t="str">
        <f>TEXT(Table2[[#This Row],[Date]],"ddd")</f>
        <v>Mon</v>
      </c>
    </row>
    <row r="791" spans="1:21" x14ac:dyDescent="0.25">
      <c r="A791" s="9">
        <v>2400040798</v>
      </c>
      <c r="B791" t="s">
        <v>61</v>
      </c>
      <c r="C791" t="s">
        <v>78</v>
      </c>
      <c r="D791" t="s">
        <v>83</v>
      </c>
      <c r="E791" t="s">
        <v>85</v>
      </c>
      <c r="F791" t="s">
        <v>91</v>
      </c>
      <c r="G791" t="s">
        <v>30</v>
      </c>
      <c r="H791" t="s">
        <v>147</v>
      </c>
      <c r="I791" s="1">
        <v>45754</v>
      </c>
      <c r="J791">
        <v>10962</v>
      </c>
      <c r="K791">
        <v>24</v>
      </c>
      <c r="L791">
        <v>392</v>
      </c>
      <c r="M791" t="s">
        <v>108</v>
      </c>
      <c r="N791" t="s">
        <v>13</v>
      </c>
      <c r="O791" t="s">
        <v>18</v>
      </c>
      <c r="P791">
        <v>0.89900000000000002</v>
      </c>
      <c r="Q791">
        <v>352.40800000000002</v>
      </c>
      <c r="R791">
        <f>MONTH('COCOCART INDIA DATA'!$I791)</f>
        <v>4</v>
      </c>
      <c r="S791" t="str">
        <f>TEXT(Table2[[#This Row],[Date]],"mmm")</f>
        <v>Apr</v>
      </c>
      <c r="T791">
        <f>DAY(Table2[[#This Row],[Date]])</f>
        <v>7</v>
      </c>
      <c r="U791" t="str">
        <f>TEXT(Table2[[#This Row],[Date]],"ddd")</f>
        <v>Mon</v>
      </c>
    </row>
    <row r="792" spans="1:21" x14ac:dyDescent="0.25">
      <c r="A792" s="9">
        <v>2400040799</v>
      </c>
      <c r="B792" t="s">
        <v>34</v>
      </c>
      <c r="C792" t="s">
        <v>78</v>
      </c>
      <c r="D792" t="s">
        <v>83</v>
      </c>
      <c r="E792" t="s">
        <v>85</v>
      </c>
      <c r="F792" t="s">
        <v>90</v>
      </c>
      <c r="G792" t="s">
        <v>36</v>
      </c>
      <c r="H792" t="s">
        <v>147</v>
      </c>
      <c r="I792" s="1">
        <v>45754</v>
      </c>
      <c r="J792">
        <v>5383</v>
      </c>
      <c r="K792">
        <v>212</v>
      </c>
      <c r="L792">
        <v>317</v>
      </c>
      <c r="M792" t="s">
        <v>109</v>
      </c>
      <c r="N792" t="s">
        <v>13</v>
      </c>
      <c r="O792" t="s">
        <v>14</v>
      </c>
      <c r="P792">
        <v>2.2656000000000001</v>
      </c>
      <c r="Q792">
        <v>718.1952</v>
      </c>
      <c r="R792">
        <f>MONTH('COCOCART INDIA DATA'!$I792)</f>
        <v>4</v>
      </c>
      <c r="S792" t="str">
        <f>TEXT(Table2[[#This Row],[Date]],"mmm")</f>
        <v>Apr</v>
      </c>
      <c r="T792">
        <f>DAY(Table2[[#This Row],[Date]])</f>
        <v>7</v>
      </c>
      <c r="U792" t="str">
        <f>TEXT(Table2[[#This Row],[Date]],"ddd")</f>
        <v>Mon</v>
      </c>
    </row>
    <row r="793" spans="1:21" x14ac:dyDescent="0.25">
      <c r="A793" s="9">
        <v>2400040800</v>
      </c>
      <c r="B793" t="s">
        <v>42</v>
      </c>
      <c r="C793" t="s">
        <v>79</v>
      </c>
      <c r="D793" t="s">
        <v>83</v>
      </c>
      <c r="E793" t="s">
        <v>85</v>
      </c>
      <c r="F793" t="s">
        <v>91</v>
      </c>
      <c r="G793" t="s">
        <v>21</v>
      </c>
      <c r="H793" t="s">
        <v>147</v>
      </c>
      <c r="I793" s="1">
        <v>45754</v>
      </c>
      <c r="J793">
        <v>2856</v>
      </c>
      <c r="K793">
        <v>138</v>
      </c>
      <c r="L793">
        <v>179</v>
      </c>
      <c r="M793" t="s">
        <v>110</v>
      </c>
      <c r="N793" t="s">
        <v>13</v>
      </c>
      <c r="O793" t="s">
        <v>18</v>
      </c>
      <c r="P793">
        <v>6.0811000000000002</v>
      </c>
      <c r="Q793">
        <v>1088.5169000000001</v>
      </c>
      <c r="R793">
        <f>MONTH('COCOCART INDIA DATA'!$I793)</f>
        <v>4</v>
      </c>
      <c r="S793" t="str">
        <f>TEXT(Table2[[#This Row],[Date]],"mmm")</f>
        <v>Apr</v>
      </c>
      <c r="T793">
        <f>DAY(Table2[[#This Row],[Date]])</f>
        <v>7</v>
      </c>
      <c r="U793" t="str">
        <f>TEXT(Table2[[#This Row],[Date]],"ddd")</f>
        <v>Mon</v>
      </c>
    </row>
    <row r="794" spans="1:21" x14ac:dyDescent="0.25">
      <c r="A794" s="9">
        <v>2400040801</v>
      </c>
      <c r="B794" t="s">
        <v>22</v>
      </c>
      <c r="C794" t="s">
        <v>80</v>
      </c>
      <c r="D794" t="s">
        <v>83</v>
      </c>
      <c r="E794" t="s">
        <v>84</v>
      </c>
      <c r="F794" t="s">
        <v>88</v>
      </c>
      <c r="G794" t="s">
        <v>28</v>
      </c>
      <c r="H794" t="s">
        <v>147</v>
      </c>
      <c r="I794" s="1">
        <v>45754</v>
      </c>
      <c r="J794">
        <v>2954</v>
      </c>
      <c r="K794">
        <v>143</v>
      </c>
      <c r="L794">
        <v>96</v>
      </c>
      <c r="M794" t="s">
        <v>111</v>
      </c>
      <c r="N794" t="s">
        <v>17</v>
      </c>
      <c r="O794" t="s">
        <v>18</v>
      </c>
      <c r="P794">
        <v>1.7625</v>
      </c>
      <c r="Q794">
        <v>169.2</v>
      </c>
      <c r="R794">
        <f>MONTH('COCOCART INDIA DATA'!$I794)</f>
        <v>4</v>
      </c>
      <c r="S794" t="str">
        <f>TEXT(Table2[[#This Row],[Date]],"mmm")</f>
        <v>Apr</v>
      </c>
      <c r="T794">
        <f>DAY(Table2[[#This Row],[Date]])</f>
        <v>7</v>
      </c>
      <c r="U794" t="str">
        <f>TEXT(Table2[[#This Row],[Date]],"ddd")</f>
        <v>Mon</v>
      </c>
    </row>
    <row r="795" spans="1:21" x14ac:dyDescent="0.25">
      <c r="A795" s="9">
        <v>2400040802</v>
      </c>
      <c r="B795" t="s">
        <v>62</v>
      </c>
      <c r="C795" t="s">
        <v>79</v>
      </c>
      <c r="D795" t="s">
        <v>83</v>
      </c>
      <c r="E795" t="s">
        <v>84</v>
      </c>
      <c r="F795" t="s">
        <v>89</v>
      </c>
      <c r="G795" t="s">
        <v>43</v>
      </c>
      <c r="H795" t="s">
        <v>147</v>
      </c>
      <c r="I795" s="1">
        <v>45754</v>
      </c>
      <c r="J795">
        <v>14385</v>
      </c>
      <c r="K795">
        <v>230</v>
      </c>
      <c r="L795">
        <v>600</v>
      </c>
      <c r="M795" t="s">
        <v>112</v>
      </c>
      <c r="N795" t="s">
        <v>40</v>
      </c>
      <c r="O795" t="s">
        <v>14</v>
      </c>
      <c r="P795">
        <v>9.2086000000000006</v>
      </c>
      <c r="Q795">
        <v>5525.1600000000008</v>
      </c>
      <c r="R795">
        <f>MONTH('COCOCART INDIA DATA'!$I795)</f>
        <v>4</v>
      </c>
      <c r="S795" t="str">
        <f>TEXT(Table2[[#This Row],[Date]],"mmm")</f>
        <v>Apr</v>
      </c>
      <c r="T795">
        <f>DAY(Table2[[#This Row],[Date]])</f>
        <v>7</v>
      </c>
      <c r="U795" t="str">
        <f>TEXT(Table2[[#This Row],[Date]],"ddd")</f>
        <v>Mon</v>
      </c>
    </row>
    <row r="796" spans="1:21" x14ac:dyDescent="0.25">
      <c r="A796" s="9">
        <v>2400040803</v>
      </c>
      <c r="B796" t="s">
        <v>29</v>
      </c>
      <c r="C796" t="s">
        <v>79</v>
      </c>
      <c r="D796" t="s">
        <v>83</v>
      </c>
      <c r="E796" t="s">
        <v>85</v>
      </c>
      <c r="F796" t="s">
        <v>90</v>
      </c>
      <c r="G796" t="s">
        <v>39</v>
      </c>
      <c r="H796" t="s">
        <v>147</v>
      </c>
      <c r="I796" s="1">
        <v>45754</v>
      </c>
      <c r="J796">
        <v>10346</v>
      </c>
      <c r="K796">
        <v>88</v>
      </c>
      <c r="L796">
        <v>647</v>
      </c>
      <c r="M796" t="s">
        <v>113</v>
      </c>
      <c r="N796" t="s">
        <v>40</v>
      </c>
      <c r="O796" t="s">
        <v>14</v>
      </c>
      <c r="P796">
        <v>2.8195000000000001</v>
      </c>
      <c r="Q796">
        <v>1824.2165</v>
      </c>
      <c r="R796">
        <f>MONTH('COCOCART INDIA DATA'!$I796)</f>
        <v>4</v>
      </c>
      <c r="S796" t="str">
        <f>TEXT(Table2[[#This Row],[Date]],"mmm")</f>
        <v>Apr</v>
      </c>
      <c r="T796">
        <f>DAY(Table2[[#This Row],[Date]])</f>
        <v>7</v>
      </c>
      <c r="U796" t="str">
        <f>TEXT(Table2[[#This Row],[Date]],"ddd")</f>
        <v>Mon</v>
      </c>
    </row>
    <row r="797" spans="1:21" x14ac:dyDescent="0.25">
      <c r="A797" s="9">
        <v>2400040804</v>
      </c>
      <c r="B797" t="s">
        <v>63</v>
      </c>
      <c r="C797" t="s">
        <v>80</v>
      </c>
      <c r="D797" t="s">
        <v>83</v>
      </c>
      <c r="E797" t="s">
        <v>85</v>
      </c>
      <c r="F797" t="s">
        <v>91</v>
      </c>
      <c r="G797" t="s">
        <v>58</v>
      </c>
      <c r="H797" t="s">
        <v>147</v>
      </c>
      <c r="I797" s="1">
        <v>45754</v>
      </c>
      <c r="J797">
        <v>1568</v>
      </c>
      <c r="K797">
        <v>199</v>
      </c>
      <c r="L797">
        <v>83</v>
      </c>
      <c r="M797" t="s">
        <v>114</v>
      </c>
      <c r="N797" t="s">
        <v>13</v>
      </c>
      <c r="O797" t="s">
        <v>18</v>
      </c>
      <c r="P797">
        <v>5.0198</v>
      </c>
      <c r="Q797">
        <v>416.64339999999999</v>
      </c>
      <c r="R797">
        <f>MONTH('COCOCART INDIA DATA'!$I797)</f>
        <v>4</v>
      </c>
      <c r="S797" t="str">
        <f>TEXT(Table2[[#This Row],[Date]],"mmm")</f>
        <v>Apr</v>
      </c>
      <c r="T797">
        <f>DAY(Table2[[#This Row],[Date]])</f>
        <v>7</v>
      </c>
      <c r="U797" t="str">
        <f>TEXT(Table2[[#This Row],[Date]],"ddd")</f>
        <v>Mon</v>
      </c>
    </row>
    <row r="798" spans="1:21" x14ac:dyDescent="0.25">
      <c r="A798" s="9">
        <v>2400040805</v>
      </c>
      <c r="B798" t="s">
        <v>50</v>
      </c>
      <c r="C798" t="s">
        <v>79</v>
      </c>
      <c r="D798" t="s">
        <v>83</v>
      </c>
      <c r="E798" t="s">
        <v>85</v>
      </c>
      <c r="F798" t="s">
        <v>90</v>
      </c>
      <c r="G798" t="s">
        <v>28</v>
      </c>
      <c r="H798" t="s">
        <v>147</v>
      </c>
      <c r="I798" s="1">
        <v>45754</v>
      </c>
      <c r="J798">
        <v>3682</v>
      </c>
      <c r="K798">
        <v>152</v>
      </c>
      <c r="L798">
        <v>148</v>
      </c>
      <c r="M798" t="s">
        <v>115</v>
      </c>
      <c r="N798" t="s">
        <v>17</v>
      </c>
      <c r="O798" t="s">
        <v>18</v>
      </c>
      <c r="P798">
        <v>1.7625</v>
      </c>
      <c r="Q798">
        <v>260.84999999999997</v>
      </c>
      <c r="R798">
        <f>MONTH('COCOCART INDIA DATA'!$I798)</f>
        <v>4</v>
      </c>
      <c r="S798" t="str">
        <f>TEXT(Table2[[#This Row],[Date]],"mmm")</f>
        <v>Apr</v>
      </c>
      <c r="T798">
        <f>DAY(Table2[[#This Row],[Date]])</f>
        <v>7</v>
      </c>
      <c r="U798" t="str">
        <f>TEXT(Table2[[#This Row],[Date]],"ddd")</f>
        <v>Mon</v>
      </c>
    </row>
    <row r="799" spans="1:21" x14ac:dyDescent="0.25">
      <c r="A799" s="9">
        <v>2400040806</v>
      </c>
      <c r="B799" t="s">
        <v>15</v>
      </c>
      <c r="C799" t="s">
        <v>79</v>
      </c>
      <c r="D799" t="s">
        <v>83</v>
      </c>
      <c r="E799" t="s">
        <v>85</v>
      </c>
      <c r="F799" t="s">
        <v>91</v>
      </c>
      <c r="G799" t="s">
        <v>41</v>
      </c>
      <c r="H799" t="s">
        <v>147</v>
      </c>
      <c r="I799" s="1">
        <v>45754</v>
      </c>
      <c r="J799">
        <v>5544</v>
      </c>
      <c r="K799">
        <v>162</v>
      </c>
      <c r="L799">
        <v>185</v>
      </c>
      <c r="M799" t="s">
        <v>116</v>
      </c>
      <c r="N799" t="s">
        <v>40</v>
      </c>
      <c r="O799" t="s">
        <v>14</v>
      </c>
      <c r="P799">
        <v>6.3415999999999997</v>
      </c>
      <c r="Q799">
        <v>1173.1959999999999</v>
      </c>
      <c r="R799">
        <f>MONTH('COCOCART INDIA DATA'!$I799)</f>
        <v>4</v>
      </c>
      <c r="S799" t="str">
        <f>TEXT(Table2[[#This Row],[Date]],"mmm")</f>
        <v>Apr</v>
      </c>
      <c r="T799">
        <f>DAY(Table2[[#This Row],[Date]])</f>
        <v>7</v>
      </c>
      <c r="U799" t="str">
        <f>TEXT(Table2[[#This Row],[Date]],"ddd")</f>
        <v>Mon</v>
      </c>
    </row>
    <row r="800" spans="1:21" x14ac:dyDescent="0.25">
      <c r="A800" s="9">
        <v>2400040807</v>
      </c>
      <c r="B800" t="s">
        <v>15</v>
      </c>
      <c r="C800" t="s">
        <v>79</v>
      </c>
      <c r="D800" t="s">
        <v>83</v>
      </c>
      <c r="E800" t="s">
        <v>84</v>
      </c>
      <c r="F800" t="s">
        <v>89</v>
      </c>
      <c r="G800" t="s">
        <v>41</v>
      </c>
      <c r="H800" t="s">
        <v>149</v>
      </c>
      <c r="I800" s="1">
        <v>45754</v>
      </c>
      <c r="J800">
        <v>252</v>
      </c>
      <c r="K800">
        <v>48</v>
      </c>
      <c r="L800">
        <v>10</v>
      </c>
      <c r="M800" t="s">
        <v>117</v>
      </c>
      <c r="N800" t="s">
        <v>40</v>
      </c>
      <c r="O800" t="s">
        <v>14</v>
      </c>
      <c r="P800">
        <v>6.3415999999999997</v>
      </c>
      <c r="Q800">
        <v>63.415999999999997</v>
      </c>
      <c r="R800">
        <f>MONTH('COCOCART INDIA DATA'!$I800)</f>
        <v>4</v>
      </c>
      <c r="S800" t="str">
        <f>TEXT(Table2[[#This Row],[Date]],"mmm")</f>
        <v>Apr</v>
      </c>
      <c r="T800">
        <f>DAY(Table2[[#This Row],[Date]])</f>
        <v>7</v>
      </c>
      <c r="U800" t="str">
        <f>TEXT(Table2[[#This Row],[Date]],"ddd")</f>
        <v>Mon</v>
      </c>
    </row>
    <row r="801" spans="1:21" x14ac:dyDescent="0.25">
      <c r="A801" s="9">
        <v>2400040808</v>
      </c>
      <c r="B801" t="s">
        <v>31</v>
      </c>
      <c r="C801" t="s">
        <v>79</v>
      </c>
      <c r="D801" t="s">
        <v>83</v>
      </c>
      <c r="E801" t="s">
        <v>84</v>
      </c>
      <c r="F801" t="s">
        <v>89</v>
      </c>
      <c r="G801" t="s">
        <v>20</v>
      </c>
      <c r="H801" t="s">
        <v>149</v>
      </c>
      <c r="I801" s="1">
        <v>45754</v>
      </c>
      <c r="J801">
        <v>6230</v>
      </c>
      <c r="K801">
        <v>68</v>
      </c>
      <c r="L801">
        <v>271</v>
      </c>
      <c r="M801" t="s">
        <v>118</v>
      </c>
      <c r="N801" t="s">
        <v>13</v>
      </c>
      <c r="O801" t="s">
        <v>14</v>
      </c>
      <c r="P801">
        <v>4.6592000000000002</v>
      </c>
      <c r="Q801">
        <v>1262.6432</v>
      </c>
      <c r="R801">
        <f>MONTH('COCOCART INDIA DATA'!$I801)</f>
        <v>4</v>
      </c>
      <c r="S801" t="str">
        <f>TEXT(Table2[[#This Row],[Date]],"mmm")</f>
        <v>Apr</v>
      </c>
      <c r="T801">
        <f>DAY(Table2[[#This Row],[Date]])</f>
        <v>7</v>
      </c>
      <c r="U801" t="str">
        <f>TEXT(Table2[[#This Row],[Date]],"ddd")</f>
        <v>Mon</v>
      </c>
    </row>
    <row r="802" spans="1:21" x14ac:dyDescent="0.25">
      <c r="A802" s="9">
        <v>2400040809</v>
      </c>
      <c r="B802" t="s">
        <v>47</v>
      </c>
      <c r="C802" t="s">
        <v>66</v>
      </c>
      <c r="D802" t="s">
        <v>82</v>
      </c>
      <c r="E802" t="s">
        <v>85</v>
      </c>
      <c r="F802" t="s">
        <v>90</v>
      </c>
      <c r="G802" t="s">
        <v>41</v>
      </c>
      <c r="H802" t="s">
        <v>149</v>
      </c>
      <c r="I802" s="1">
        <v>45754</v>
      </c>
      <c r="J802">
        <v>3724</v>
      </c>
      <c r="K802">
        <v>37</v>
      </c>
      <c r="L802">
        <v>129</v>
      </c>
      <c r="M802" t="s">
        <v>119</v>
      </c>
      <c r="N802" t="s">
        <v>40</v>
      </c>
      <c r="O802" t="s">
        <v>14</v>
      </c>
      <c r="P802">
        <v>6.3415999999999997</v>
      </c>
      <c r="Q802">
        <v>818.06639999999993</v>
      </c>
      <c r="R802">
        <f>MONTH('COCOCART INDIA DATA'!$I802)</f>
        <v>4</v>
      </c>
      <c r="S802" t="str">
        <f>TEXT(Table2[[#This Row],[Date]],"mmm")</f>
        <v>Apr</v>
      </c>
      <c r="T802">
        <f>DAY(Table2[[#This Row],[Date]])</f>
        <v>7</v>
      </c>
      <c r="U802" t="str">
        <f>TEXT(Table2[[#This Row],[Date]],"ddd")</f>
        <v>Mon</v>
      </c>
    </row>
    <row r="803" spans="1:21" x14ac:dyDescent="0.25">
      <c r="A803" s="9">
        <v>2400040810</v>
      </c>
      <c r="B803" t="s">
        <v>15</v>
      </c>
      <c r="C803" t="s">
        <v>66</v>
      </c>
      <c r="D803" t="s">
        <v>83</v>
      </c>
      <c r="E803" t="s">
        <v>85</v>
      </c>
      <c r="F803" t="s">
        <v>91</v>
      </c>
      <c r="G803" t="s">
        <v>49</v>
      </c>
      <c r="H803" t="s">
        <v>149</v>
      </c>
      <c r="I803" s="1">
        <v>45754</v>
      </c>
      <c r="J803">
        <v>5544</v>
      </c>
      <c r="K803">
        <v>59</v>
      </c>
      <c r="L803">
        <v>427</v>
      </c>
      <c r="M803" t="s">
        <v>120</v>
      </c>
      <c r="N803" t="s">
        <v>13</v>
      </c>
      <c r="O803" t="s">
        <v>14</v>
      </c>
      <c r="P803">
        <v>1.5934999999999999</v>
      </c>
      <c r="Q803">
        <v>680.42449999999997</v>
      </c>
      <c r="R803">
        <f>MONTH('COCOCART INDIA DATA'!$I803)</f>
        <v>4</v>
      </c>
      <c r="S803" t="str">
        <f>TEXT(Table2[[#This Row],[Date]],"mmm")</f>
        <v>Apr</v>
      </c>
      <c r="T803">
        <f>DAY(Table2[[#This Row],[Date]])</f>
        <v>7</v>
      </c>
      <c r="U803" t="str">
        <f>TEXT(Table2[[#This Row],[Date]],"ddd")</f>
        <v>Mon</v>
      </c>
    </row>
    <row r="804" spans="1:21" x14ac:dyDescent="0.25">
      <c r="A804" s="9">
        <v>2400040811</v>
      </c>
      <c r="B804" t="s">
        <v>11</v>
      </c>
      <c r="C804" t="s">
        <v>66</v>
      </c>
      <c r="D804" t="s">
        <v>82</v>
      </c>
      <c r="E804" t="s">
        <v>85</v>
      </c>
      <c r="F804" t="s">
        <v>90</v>
      </c>
      <c r="G804" t="s">
        <v>12</v>
      </c>
      <c r="H804" t="s">
        <v>149</v>
      </c>
      <c r="I804" s="1">
        <v>45754</v>
      </c>
      <c r="J804">
        <v>8624</v>
      </c>
      <c r="K804">
        <v>54</v>
      </c>
      <c r="L804">
        <v>392</v>
      </c>
      <c r="M804" t="s">
        <v>121</v>
      </c>
      <c r="N804" t="s">
        <v>13</v>
      </c>
      <c r="O804" t="s">
        <v>14</v>
      </c>
      <c r="P804">
        <v>6.0983000000000001</v>
      </c>
      <c r="Q804">
        <v>2390.5336000000002</v>
      </c>
      <c r="R804">
        <f>MONTH('COCOCART INDIA DATA'!$I804)</f>
        <v>4</v>
      </c>
      <c r="S804" t="str">
        <f>TEXT(Table2[[#This Row],[Date]],"mmm")</f>
        <v>Apr</v>
      </c>
      <c r="T804">
        <f>DAY(Table2[[#This Row],[Date]])</f>
        <v>7</v>
      </c>
      <c r="U804" t="str">
        <f>TEXT(Table2[[#This Row],[Date]],"ddd")</f>
        <v>Mon</v>
      </c>
    </row>
    <row r="805" spans="1:21" x14ac:dyDescent="0.25">
      <c r="A805" s="9">
        <v>2400040812</v>
      </c>
      <c r="B805" t="s">
        <v>24</v>
      </c>
      <c r="C805" t="s">
        <v>66</v>
      </c>
      <c r="D805" t="s">
        <v>83</v>
      </c>
      <c r="E805" t="s">
        <v>85</v>
      </c>
      <c r="F805" t="s">
        <v>91</v>
      </c>
      <c r="G805" t="s">
        <v>52</v>
      </c>
      <c r="H805" t="s">
        <v>151</v>
      </c>
      <c r="I805" s="1">
        <v>45754</v>
      </c>
      <c r="J805">
        <v>4627</v>
      </c>
      <c r="K805">
        <v>135</v>
      </c>
      <c r="L805">
        <v>515</v>
      </c>
      <c r="M805" t="s">
        <v>122</v>
      </c>
      <c r="N805" t="s">
        <v>40</v>
      </c>
      <c r="O805" t="s">
        <v>14</v>
      </c>
      <c r="P805">
        <v>2.8</v>
      </c>
      <c r="Q805">
        <v>1442</v>
      </c>
      <c r="R805">
        <f>MONTH('COCOCART INDIA DATA'!$I805)</f>
        <v>4</v>
      </c>
      <c r="S805" t="str">
        <f>TEXT(Table2[[#This Row],[Date]],"mmm")</f>
        <v>Apr</v>
      </c>
      <c r="T805">
        <f>DAY(Table2[[#This Row],[Date]])</f>
        <v>7</v>
      </c>
      <c r="U805" t="str">
        <f>TEXT(Table2[[#This Row],[Date]],"ddd")</f>
        <v>Mon</v>
      </c>
    </row>
    <row r="806" spans="1:21" x14ac:dyDescent="0.25">
      <c r="A806" s="9">
        <v>2400040813</v>
      </c>
      <c r="B806" t="s">
        <v>11</v>
      </c>
      <c r="C806" t="s">
        <v>66</v>
      </c>
      <c r="D806" t="s">
        <v>83</v>
      </c>
      <c r="E806" t="s">
        <v>84</v>
      </c>
      <c r="F806" t="s">
        <v>88</v>
      </c>
      <c r="G806" t="s">
        <v>49</v>
      </c>
      <c r="H806" t="s">
        <v>151</v>
      </c>
      <c r="I806" s="1">
        <v>45754</v>
      </c>
      <c r="J806">
        <v>13237</v>
      </c>
      <c r="K806">
        <v>374</v>
      </c>
      <c r="L806">
        <v>1019</v>
      </c>
      <c r="M806" t="s">
        <v>123</v>
      </c>
      <c r="N806" t="s">
        <v>13</v>
      </c>
      <c r="O806" t="s">
        <v>14</v>
      </c>
      <c r="P806">
        <v>1.5934999999999999</v>
      </c>
      <c r="Q806">
        <v>1623.7764999999999</v>
      </c>
      <c r="R806">
        <f>MONTH('COCOCART INDIA DATA'!$I806)</f>
        <v>4</v>
      </c>
      <c r="S806" t="str">
        <f>TEXT(Table2[[#This Row],[Date]],"mmm")</f>
        <v>Apr</v>
      </c>
      <c r="T806">
        <f>DAY(Table2[[#This Row],[Date]])</f>
        <v>7</v>
      </c>
      <c r="U806" t="str">
        <f>TEXT(Table2[[#This Row],[Date]],"ddd")</f>
        <v>Mon</v>
      </c>
    </row>
    <row r="807" spans="1:21" x14ac:dyDescent="0.25">
      <c r="A807" s="9">
        <v>2400040814</v>
      </c>
      <c r="B807" t="s">
        <v>60</v>
      </c>
      <c r="C807" t="s">
        <v>67</v>
      </c>
      <c r="D807" t="s">
        <v>83</v>
      </c>
      <c r="E807" t="s">
        <v>84</v>
      </c>
      <c r="F807" t="s">
        <v>89</v>
      </c>
      <c r="G807" t="s">
        <v>36</v>
      </c>
      <c r="H807" t="s">
        <v>151</v>
      </c>
      <c r="I807" s="1">
        <v>45754</v>
      </c>
      <c r="J807">
        <v>3143</v>
      </c>
      <c r="K807">
        <v>298</v>
      </c>
      <c r="L807">
        <v>158</v>
      </c>
      <c r="M807" t="s">
        <v>124</v>
      </c>
      <c r="N807" t="s">
        <v>13</v>
      </c>
      <c r="O807" t="s">
        <v>14</v>
      </c>
      <c r="P807">
        <v>2.2656000000000001</v>
      </c>
      <c r="Q807">
        <v>357.96480000000003</v>
      </c>
      <c r="R807">
        <f>MONTH('COCOCART INDIA DATA'!$I807)</f>
        <v>4</v>
      </c>
      <c r="S807" t="str">
        <f>TEXT(Table2[[#This Row],[Date]],"mmm")</f>
        <v>Apr</v>
      </c>
      <c r="T807">
        <f>DAY(Table2[[#This Row],[Date]])</f>
        <v>7</v>
      </c>
      <c r="U807" t="str">
        <f>TEXT(Table2[[#This Row],[Date]],"ddd")</f>
        <v>Mon</v>
      </c>
    </row>
    <row r="808" spans="1:21" x14ac:dyDescent="0.25">
      <c r="A808" s="9">
        <v>2400040815</v>
      </c>
      <c r="B808" t="s">
        <v>35</v>
      </c>
      <c r="C808" t="s">
        <v>68</v>
      </c>
      <c r="D808" t="s">
        <v>83</v>
      </c>
      <c r="E808" t="s">
        <v>85</v>
      </c>
      <c r="F808" t="s">
        <v>90</v>
      </c>
      <c r="G808" t="s">
        <v>28</v>
      </c>
      <c r="H808" t="s">
        <v>153</v>
      </c>
      <c r="I808" s="1">
        <v>45754</v>
      </c>
      <c r="J808">
        <v>8631</v>
      </c>
      <c r="K808">
        <v>83</v>
      </c>
      <c r="L808">
        <v>376</v>
      </c>
      <c r="M808" t="s">
        <v>125</v>
      </c>
      <c r="N808" t="s">
        <v>17</v>
      </c>
      <c r="O808" t="s">
        <v>18</v>
      </c>
      <c r="P808">
        <v>1.7625</v>
      </c>
      <c r="Q808">
        <v>662.69999999999993</v>
      </c>
      <c r="R808">
        <f>MONTH('COCOCART INDIA DATA'!$I808)</f>
        <v>4</v>
      </c>
      <c r="S808" t="str">
        <f>TEXT(Table2[[#This Row],[Date]],"mmm")</f>
        <v>Apr</v>
      </c>
      <c r="T808">
        <f>DAY(Table2[[#This Row],[Date]])</f>
        <v>7</v>
      </c>
      <c r="U808" t="str">
        <f>TEXT(Table2[[#This Row],[Date]],"ddd")</f>
        <v>Mon</v>
      </c>
    </row>
    <row r="809" spans="1:21" x14ac:dyDescent="0.25">
      <c r="A809" s="9">
        <v>2400040816</v>
      </c>
      <c r="B809" t="s">
        <v>31</v>
      </c>
      <c r="C809" t="s">
        <v>69</v>
      </c>
      <c r="D809" t="s">
        <v>83</v>
      </c>
      <c r="E809" t="s">
        <v>85</v>
      </c>
      <c r="F809" t="s">
        <v>91</v>
      </c>
      <c r="G809" t="s">
        <v>48</v>
      </c>
      <c r="H809" t="s">
        <v>153</v>
      </c>
      <c r="I809" s="1">
        <v>45754</v>
      </c>
      <c r="J809">
        <v>4886</v>
      </c>
      <c r="K809">
        <v>343</v>
      </c>
      <c r="L809">
        <v>288</v>
      </c>
      <c r="M809" t="s">
        <v>126</v>
      </c>
      <c r="N809" t="s">
        <v>40</v>
      </c>
      <c r="O809" t="s">
        <v>18</v>
      </c>
      <c r="P809">
        <v>11.4688</v>
      </c>
      <c r="Q809">
        <v>3303.0144</v>
      </c>
      <c r="R809">
        <f>MONTH('COCOCART INDIA DATA'!$I809)</f>
        <v>4</v>
      </c>
      <c r="S809" t="str">
        <f>TEXT(Table2[[#This Row],[Date]],"mmm")</f>
        <v>Apr</v>
      </c>
      <c r="T809">
        <f>DAY(Table2[[#This Row],[Date]])</f>
        <v>7</v>
      </c>
      <c r="U809" t="str">
        <f>TEXT(Table2[[#This Row],[Date]],"ddd")</f>
        <v>Mon</v>
      </c>
    </row>
    <row r="810" spans="1:21" x14ac:dyDescent="0.25">
      <c r="A810" s="9">
        <v>2400040817</v>
      </c>
      <c r="B810" t="s">
        <v>33</v>
      </c>
      <c r="C810" t="s">
        <v>70</v>
      </c>
      <c r="D810" t="s">
        <v>83</v>
      </c>
      <c r="E810" t="s">
        <v>85</v>
      </c>
      <c r="F810" t="s">
        <v>90</v>
      </c>
      <c r="G810" t="s">
        <v>54</v>
      </c>
      <c r="H810" t="s">
        <v>153</v>
      </c>
      <c r="I810" s="1">
        <v>45754</v>
      </c>
      <c r="J810">
        <v>5012</v>
      </c>
      <c r="K810">
        <v>71</v>
      </c>
      <c r="L810">
        <v>295</v>
      </c>
      <c r="M810" t="s">
        <v>127</v>
      </c>
      <c r="N810" t="s">
        <v>13</v>
      </c>
      <c r="O810" t="s">
        <v>14</v>
      </c>
      <c r="P810">
        <v>13.3485</v>
      </c>
      <c r="Q810">
        <v>3937.8074999999999</v>
      </c>
      <c r="R810">
        <f>MONTH('COCOCART INDIA DATA'!$I810)</f>
        <v>4</v>
      </c>
      <c r="S810" t="str">
        <f>TEXT(Table2[[#This Row],[Date]],"mmm")</f>
        <v>Apr</v>
      </c>
      <c r="T810">
        <f>DAY(Table2[[#This Row],[Date]])</f>
        <v>7</v>
      </c>
      <c r="U810" t="str">
        <f>TEXT(Table2[[#This Row],[Date]],"ddd")</f>
        <v>Mon</v>
      </c>
    </row>
    <row r="811" spans="1:21" x14ac:dyDescent="0.25">
      <c r="A811" s="9">
        <v>2400040818</v>
      </c>
      <c r="B811" t="s">
        <v>26</v>
      </c>
      <c r="C811" t="s">
        <v>70</v>
      </c>
      <c r="D811" t="s">
        <v>83</v>
      </c>
      <c r="E811" t="s">
        <v>85</v>
      </c>
      <c r="F811" t="s">
        <v>91</v>
      </c>
      <c r="G811" t="s">
        <v>36</v>
      </c>
      <c r="H811" t="s">
        <v>153</v>
      </c>
      <c r="I811" s="1">
        <v>45754</v>
      </c>
      <c r="J811">
        <v>7847</v>
      </c>
      <c r="K811">
        <v>353</v>
      </c>
      <c r="L811">
        <v>462</v>
      </c>
      <c r="M811" t="s">
        <v>128</v>
      </c>
      <c r="N811" t="s">
        <v>13</v>
      </c>
      <c r="O811" t="s">
        <v>14</v>
      </c>
      <c r="P811">
        <v>2.2656000000000001</v>
      </c>
      <c r="Q811">
        <v>1046.7072000000001</v>
      </c>
      <c r="R811">
        <f>MONTH('COCOCART INDIA DATA'!$I811)</f>
        <v>4</v>
      </c>
      <c r="S811" t="str">
        <f>TEXT(Table2[[#This Row],[Date]],"mmm")</f>
        <v>Apr</v>
      </c>
      <c r="T811">
        <f>DAY(Table2[[#This Row],[Date]])</f>
        <v>7</v>
      </c>
      <c r="U811" t="str">
        <f>TEXT(Table2[[#This Row],[Date]],"ddd")</f>
        <v>Mon</v>
      </c>
    </row>
    <row r="812" spans="1:21" x14ac:dyDescent="0.25">
      <c r="A812" s="9">
        <v>2400040819</v>
      </c>
      <c r="B812" t="s">
        <v>11</v>
      </c>
      <c r="C812" t="s">
        <v>71</v>
      </c>
      <c r="D812" t="s">
        <v>82</v>
      </c>
      <c r="E812" t="s">
        <v>84</v>
      </c>
      <c r="F812" t="s">
        <v>89</v>
      </c>
      <c r="G812" t="s">
        <v>52</v>
      </c>
      <c r="H812" t="s">
        <v>153</v>
      </c>
      <c r="I812" s="1">
        <v>45754</v>
      </c>
      <c r="J812">
        <v>2709</v>
      </c>
      <c r="K812">
        <v>203</v>
      </c>
      <c r="L812">
        <v>301</v>
      </c>
      <c r="M812" t="s">
        <v>129</v>
      </c>
      <c r="N812" t="s">
        <v>40</v>
      </c>
      <c r="O812" t="s">
        <v>14</v>
      </c>
      <c r="P812">
        <v>2.8</v>
      </c>
      <c r="Q812">
        <v>842.8</v>
      </c>
      <c r="R812">
        <f>MONTH('COCOCART INDIA DATA'!$I812)</f>
        <v>4</v>
      </c>
      <c r="S812" t="str">
        <f>TEXT(Table2[[#This Row],[Date]],"mmm")</f>
        <v>Apr</v>
      </c>
      <c r="T812">
        <f>DAY(Table2[[#This Row],[Date]])</f>
        <v>7</v>
      </c>
      <c r="U812" t="str">
        <f>TEXT(Table2[[#This Row],[Date]],"ddd")</f>
        <v>Mon</v>
      </c>
    </row>
    <row r="813" spans="1:21" x14ac:dyDescent="0.25">
      <c r="A813" s="9">
        <v>2400040820</v>
      </c>
      <c r="B813" t="s">
        <v>26</v>
      </c>
      <c r="C813" t="s">
        <v>71</v>
      </c>
      <c r="D813" t="s">
        <v>83</v>
      </c>
      <c r="E813" t="s">
        <v>84</v>
      </c>
      <c r="F813" t="s">
        <v>89</v>
      </c>
      <c r="G813" t="s">
        <v>32</v>
      </c>
      <c r="H813" t="s">
        <v>153</v>
      </c>
      <c r="I813" s="1">
        <v>45754</v>
      </c>
      <c r="J813">
        <v>8918</v>
      </c>
      <c r="K813">
        <v>295</v>
      </c>
      <c r="L813">
        <v>372</v>
      </c>
      <c r="M813" t="s">
        <v>130</v>
      </c>
      <c r="N813" t="s">
        <v>13</v>
      </c>
      <c r="O813" t="s">
        <v>14</v>
      </c>
      <c r="P813">
        <v>1.8652</v>
      </c>
      <c r="Q813">
        <v>693.85439999999994</v>
      </c>
      <c r="R813">
        <f>MONTH('COCOCART INDIA DATA'!$I813)</f>
        <v>4</v>
      </c>
      <c r="S813" t="str">
        <f>TEXT(Table2[[#This Row],[Date]],"mmm")</f>
        <v>Apr</v>
      </c>
      <c r="T813">
        <f>DAY(Table2[[#This Row],[Date]])</f>
        <v>7</v>
      </c>
      <c r="U813" t="str">
        <f>TEXT(Table2[[#This Row],[Date]],"ddd")</f>
        <v>Mon</v>
      </c>
    </row>
    <row r="814" spans="1:21" x14ac:dyDescent="0.25">
      <c r="A814" s="9">
        <v>2400040821</v>
      </c>
      <c r="B814" t="s">
        <v>15</v>
      </c>
      <c r="C814" t="s">
        <v>72</v>
      </c>
      <c r="D814" t="s">
        <v>82</v>
      </c>
      <c r="E814" t="s">
        <v>85</v>
      </c>
      <c r="F814" t="s">
        <v>90</v>
      </c>
      <c r="G814" t="s">
        <v>30</v>
      </c>
      <c r="H814" t="s">
        <v>153</v>
      </c>
      <c r="I814" s="1">
        <v>45755</v>
      </c>
      <c r="J814">
        <v>11942</v>
      </c>
      <c r="K814">
        <v>436</v>
      </c>
      <c r="L814">
        <v>543</v>
      </c>
      <c r="M814" t="s">
        <v>131</v>
      </c>
      <c r="N814" t="s">
        <v>13</v>
      </c>
      <c r="O814" t="s">
        <v>18</v>
      </c>
      <c r="P814">
        <v>0.89900000000000002</v>
      </c>
      <c r="Q814">
        <v>488.15700000000004</v>
      </c>
      <c r="R814">
        <f>MONTH('COCOCART INDIA DATA'!$I814)</f>
        <v>4</v>
      </c>
      <c r="S814" t="str">
        <f>TEXT(Table2[[#This Row],[Date]],"mmm")</f>
        <v>Apr</v>
      </c>
      <c r="T814">
        <f>DAY(Table2[[#This Row],[Date]])</f>
        <v>8</v>
      </c>
      <c r="U814" t="str">
        <f>TEXT(Table2[[#This Row],[Date]],"ddd")</f>
        <v>Tue</v>
      </c>
    </row>
    <row r="815" spans="1:21" x14ac:dyDescent="0.25">
      <c r="A815" s="9">
        <v>2400040822</v>
      </c>
      <c r="B815" t="s">
        <v>60</v>
      </c>
      <c r="C815" t="s">
        <v>73</v>
      </c>
      <c r="D815" t="s">
        <v>82</v>
      </c>
      <c r="E815" t="s">
        <v>85</v>
      </c>
      <c r="F815" t="s">
        <v>91</v>
      </c>
      <c r="G815" t="s">
        <v>53</v>
      </c>
      <c r="H815" t="s">
        <v>152</v>
      </c>
      <c r="I815" s="1">
        <v>45755</v>
      </c>
      <c r="J815">
        <v>19173</v>
      </c>
      <c r="K815">
        <v>42</v>
      </c>
      <c r="L815">
        <v>1279</v>
      </c>
      <c r="M815" t="s">
        <v>132</v>
      </c>
      <c r="N815" t="s">
        <v>40</v>
      </c>
      <c r="O815" t="s">
        <v>18</v>
      </c>
      <c r="P815">
        <v>8.2429000000000006</v>
      </c>
      <c r="Q815">
        <v>10542.669100000001</v>
      </c>
      <c r="R815">
        <f>MONTH('COCOCART INDIA DATA'!$I815)</f>
        <v>4</v>
      </c>
      <c r="S815" t="str">
        <f>TEXT(Table2[[#This Row],[Date]],"mmm")</f>
        <v>Apr</v>
      </c>
      <c r="T815">
        <f>DAY(Table2[[#This Row],[Date]])</f>
        <v>8</v>
      </c>
      <c r="U815" t="str">
        <f>TEXT(Table2[[#This Row],[Date]],"ddd")</f>
        <v>Tue</v>
      </c>
    </row>
    <row r="816" spans="1:21" x14ac:dyDescent="0.25">
      <c r="A816" s="9">
        <v>2400040823</v>
      </c>
      <c r="B816" t="s">
        <v>55</v>
      </c>
      <c r="C816" t="s">
        <v>74</v>
      </c>
      <c r="D816" t="s">
        <v>82</v>
      </c>
      <c r="E816" t="s">
        <v>85</v>
      </c>
      <c r="F816" t="s">
        <v>90</v>
      </c>
      <c r="G816" t="s">
        <v>30</v>
      </c>
      <c r="H816" t="s">
        <v>152</v>
      </c>
      <c r="I816" s="1">
        <v>45755</v>
      </c>
      <c r="J816">
        <v>2590</v>
      </c>
      <c r="K816">
        <v>209</v>
      </c>
      <c r="L816">
        <v>87</v>
      </c>
      <c r="M816" t="s">
        <v>133</v>
      </c>
      <c r="N816" t="s">
        <v>13</v>
      </c>
      <c r="O816" t="s">
        <v>18</v>
      </c>
      <c r="P816">
        <v>0.89900000000000002</v>
      </c>
      <c r="Q816">
        <v>78.213000000000008</v>
      </c>
      <c r="R816">
        <f>MONTH('COCOCART INDIA DATA'!$I816)</f>
        <v>4</v>
      </c>
      <c r="S816" t="str">
        <f>TEXT(Table2[[#This Row],[Date]],"mmm")</f>
        <v>Apr</v>
      </c>
      <c r="T816">
        <f>DAY(Table2[[#This Row],[Date]])</f>
        <v>8</v>
      </c>
      <c r="U816" t="str">
        <f>TEXT(Table2[[#This Row],[Date]],"ddd")</f>
        <v>Tue</v>
      </c>
    </row>
    <row r="817" spans="1:21" x14ac:dyDescent="0.25">
      <c r="A817" s="9">
        <v>2400040824</v>
      </c>
      <c r="B817" t="s">
        <v>55</v>
      </c>
      <c r="C817" t="s">
        <v>72</v>
      </c>
      <c r="D817" t="s">
        <v>83</v>
      </c>
      <c r="E817" t="s">
        <v>85</v>
      </c>
      <c r="F817" t="s">
        <v>91</v>
      </c>
      <c r="G817" t="s">
        <v>12</v>
      </c>
      <c r="H817" t="s">
        <v>152</v>
      </c>
      <c r="I817" s="1">
        <v>45755</v>
      </c>
      <c r="J817">
        <v>2555</v>
      </c>
      <c r="K817">
        <v>73</v>
      </c>
      <c r="L817">
        <v>160</v>
      </c>
      <c r="M817" t="s">
        <v>134</v>
      </c>
      <c r="N817" t="s">
        <v>13</v>
      </c>
      <c r="O817" t="s">
        <v>14</v>
      </c>
      <c r="P817">
        <v>6.0983000000000001</v>
      </c>
      <c r="Q817">
        <v>975.72800000000007</v>
      </c>
      <c r="R817">
        <f>MONTH('COCOCART INDIA DATA'!$I817)</f>
        <v>4</v>
      </c>
      <c r="S817" t="str">
        <f>TEXT(Table2[[#This Row],[Date]],"mmm")</f>
        <v>Apr</v>
      </c>
      <c r="T817">
        <f>DAY(Table2[[#This Row],[Date]])</f>
        <v>8</v>
      </c>
      <c r="U817" t="str">
        <f>TEXT(Table2[[#This Row],[Date]],"ddd")</f>
        <v>Tue</v>
      </c>
    </row>
    <row r="818" spans="1:21" x14ac:dyDescent="0.25">
      <c r="A818" s="9">
        <v>2400040825</v>
      </c>
      <c r="B818" t="s">
        <v>29</v>
      </c>
      <c r="C818" t="s">
        <v>73</v>
      </c>
      <c r="D818" t="s">
        <v>83</v>
      </c>
      <c r="E818" t="s">
        <v>84</v>
      </c>
      <c r="F818" t="s">
        <v>88</v>
      </c>
      <c r="G818" t="s">
        <v>36</v>
      </c>
      <c r="H818" t="s">
        <v>146</v>
      </c>
      <c r="I818" s="1">
        <v>45755</v>
      </c>
      <c r="J818">
        <v>861</v>
      </c>
      <c r="K818">
        <v>80</v>
      </c>
      <c r="L818">
        <v>46</v>
      </c>
      <c r="M818" t="s">
        <v>135</v>
      </c>
      <c r="N818" t="s">
        <v>13</v>
      </c>
      <c r="O818" t="s">
        <v>14</v>
      </c>
      <c r="P818">
        <v>2.2656000000000001</v>
      </c>
      <c r="Q818">
        <v>104.2176</v>
      </c>
      <c r="R818">
        <f>MONTH('COCOCART INDIA DATA'!$I818)</f>
        <v>4</v>
      </c>
      <c r="S818" t="str">
        <f>TEXT(Table2[[#This Row],[Date]],"mmm")</f>
        <v>Apr</v>
      </c>
      <c r="T818">
        <f>DAY(Table2[[#This Row],[Date]])</f>
        <v>8</v>
      </c>
      <c r="U818" t="str">
        <f>TEXT(Table2[[#This Row],[Date]],"ddd")</f>
        <v>Tue</v>
      </c>
    </row>
    <row r="819" spans="1:21" x14ac:dyDescent="0.25">
      <c r="A819" s="9">
        <v>2400040826</v>
      </c>
      <c r="B819" t="s">
        <v>56</v>
      </c>
      <c r="C819" t="s">
        <v>74</v>
      </c>
      <c r="D819" t="s">
        <v>83</v>
      </c>
      <c r="E819" t="s">
        <v>84</v>
      </c>
      <c r="F819" t="s">
        <v>89</v>
      </c>
      <c r="G819" t="s">
        <v>30</v>
      </c>
      <c r="H819" t="s">
        <v>147</v>
      </c>
      <c r="I819" s="1">
        <v>45755</v>
      </c>
      <c r="J819">
        <v>11956</v>
      </c>
      <c r="K819">
        <v>282</v>
      </c>
      <c r="L819">
        <v>544</v>
      </c>
      <c r="M819" t="s">
        <v>136</v>
      </c>
      <c r="N819" t="s">
        <v>13</v>
      </c>
      <c r="O819" t="s">
        <v>18</v>
      </c>
      <c r="P819">
        <v>0.89900000000000002</v>
      </c>
      <c r="Q819">
        <v>489.05600000000004</v>
      </c>
      <c r="R819">
        <f>MONTH('COCOCART INDIA DATA'!$I819)</f>
        <v>4</v>
      </c>
      <c r="S819" t="str">
        <f>TEXT(Table2[[#This Row],[Date]],"mmm")</f>
        <v>Apr</v>
      </c>
      <c r="T819">
        <f>DAY(Table2[[#This Row],[Date]])</f>
        <v>8</v>
      </c>
      <c r="U819" t="str">
        <f>TEXT(Table2[[#This Row],[Date]],"ddd")</f>
        <v>Tue</v>
      </c>
    </row>
    <row r="820" spans="1:21" x14ac:dyDescent="0.25">
      <c r="A820" s="9">
        <v>2400040827</v>
      </c>
      <c r="B820" t="s">
        <v>56</v>
      </c>
      <c r="C820" t="s">
        <v>75</v>
      </c>
      <c r="D820" t="s">
        <v>82</v>
      </c>
      <c r="E820" t="s">
        <v>85</v>
      </c>
      <c r="F820" t="s">
        <v>90</v>
      </c>
      <c r="G820" t="s">
        <v>53</v>
      </c>
      <c r="H820" t="s">
        <v>148</v>
      </c>
      <c r="I820" s="1">
        <v>45755</v>
      </c>
      <c r="J820">
        <v>8589</v>
      </c>
      <c r="K820">
        <v>226</v>
      </c>
      <c r="L820">
        <v>661</v>
      </c>
      <c r="M820" t="s">
        <v>137</v>
      </c>
      <c r="N820" t="s">
        <v>40</v>
      </c>
      <c r="O820" t="s">
        <v>18</v>
      </c>
      <c r="P820">
        <v>8.2429000000000006</v>
      </c>
      <c r="Q820">
        <v>5448.5569000000005</v>
      </c>
      <c r="R820">
        <f>MONTH('COCOCART INDIA DATA'!$I820)</f>
        <v>4</v>
      </c>
      <c r="S820" t="str">
        <f>TEXT(Table2[[#This Row],[Date]],"mmm")</f>
        <v>Apr</v>
      </c>
      <c r="T820">
        <f>DAY(Table2[[#This Row],[Date]])</f>
        <v>8</v>
      </c>
      <c r="U820" t="str">
        <f>TEXT(Table2[[#This Row],[Date]],"ddd")</f>
        <v>Tue</v>
      </c>
    </row>
    <row r="821" spans="1:21" x14ac:dyDescent="0.25">
      <c r="A821" s="9">
        <v>2400040828</v>
      </c>
      <c r="B821" t="s">
        <v>62</v>
      </c>
      <c r="C821" t="s">
        <v>75</v>
      </c>
      <c r="D821" t="s">
        <v>83</v>
      </c>
      <c r="E821" t="s">
        <v>85</v>
      </c>
      <c r="F821" t="s">
        <v>91</v>
      </c>
      <c r="G821" t="s">
        <v>46</v>
      </c>
      <c r="H821" t="s">
        <v>149</v>
      </c>
      <c r="I821" s="1">
        <v>45755</v>
      </c>
      <c r="J821">
        <v>6496</v>
      </c>
      <c r="K821">
        <v>196</v>
      </c>
      <c r="L821">
        <v>361</v>
      </c>
      <c r="M821" t="s">
        <v>138</v>
      </c>
      <c r="N821" t="s">
        <v>40</v>
      </c>
      <c r="O821" t="s">
        <v>18</v>
      </c>
      <c r="P821">
        <v>4.7065000000000001</v>
      </c>
      <c r="Q821">
        <v>1699.0465000000002</v>
      </c>
      <c r="R821">
        <f>MONTH('COCOCART INDIA DATA'!$I821)</f>
        <v>4</v>
      </c>
      <c r="S821" t="str">
        <f>TEXT(Table2[[#This Row],[Date]],"mmm")</f>
        <v>Apr</v>
      </c>
      <c r="T821">
        <f>DAY(Table2[[#This Row],[Date]])</f>
        <v>8</v>
      </c>
      <c r="U821" t="str">
        <f>TEXT(Table2[[#This Row],[Date]],"ddd")</f>
        <v>Tue</v>
      </c>
    </row>
    <row r="822" spans="1:21" x14ac:dyDescent="0.25">
      <c r="A822" s="9">
        <v>2400040829</v>
      </c>
      <c r="B822" t="s">
        <v>26</v>
      </c>
      <c r="C822" t="s">
        <v>75</v>
      </c>
      <c r="D822" t="s">
        <v>82</v>
      </c>
      <c r="E822" t="s">
        <v>85</v>
      </c>
      <c r="F822" t="s">
        <v>90</v>
      </c>
      <c r="G822" t="s">
        <v>32</v>
      </c>
      <c r="H822" t="s">
        <v>150</v>
      </c>
      <c r="I822" s="1">
        <v>45755</v>
      </c>
      <c r="J822">
        <v>5299</v>
      </c>
      <c r="K822">
        <v>203</v>
      </c>
      <c r="L822">
        <v>204</v>
      </c>
      <c r="M822" t="s">
        <v>139</v>
      </c>
      <c r="N822" t="s">
        <v>13</v>
      </c>
      <c r="O822" t="s">
        <v>14</v>
      </c>
      <c r="P822">
        <v>1.8652</v>
      </c>
      <c r="Q822">
        <v>380.50079999999997</v>
      </c>
      <c r="R822">
        <f>MONTH('COCOCART INDIA DATA'!$I822)</f>
        <v>4</v>
      </c>
      <c r="S822" t="str">
        <f>TEXT(Table2[[#This Row],[Date]],"mmm")</f>
        <v>Apr</v>
      </c>
      <c r="T822">
        <f>DAY(Table2[[#This Row],[Date]])</f>
        <v>8</v>
      </c>
      <c r="U822" t="str">
        <f>TEXT(Table2[[#This Row],[Date]],"ddd")</f>
        <v>Tue</v>
      </c>
    </row>
    <row r="823" spans="1:21" x14ac:dyDescent="0.25">
      <c r="A823" s="9">
        <v>2400040830</v>
      </c>
      <c r="B823" t="s">
        <v>57</v>
      </c>
      <c r="C823" t="s">
        <v>75</v>
      </c>
      <c r="D823" t="s">
        <v>83</v>
      </c>
      <c r="E823" t="s">
        <v>85</v>
      </c>
      <c r="F823" t="s">
        <v>91</v>
      </c>
      <c r="G823" t="s">
        <v>48</v>
      </c>
      <c r="H823" t="s">
        <v>151</v>
      </c>
      <c r="I823" s="1">
        <v>45755</v>
      </c>
      <c r="J823">
        <v>4858</v>
      </c>
      <c r="K823">
        <v>174</v>
      </c>
      <c r="L823">
        <v>324</v>
      </c>
      <c r="M823" t="s">
        <v>140</v>
      </c>
      <c r="N823" t="s">
        <v>40</v>
      </c>
      <c r="O823" t="s">
        <v>18</v>
      </c>
      <c r="P823">
        <v>11.4688</v>
      </c>
      <c r="Q823">
        <v>3715.8912</v>
      </c>
      <c r="R823">
        <f>MONTH('COCOCART INDIA DATA'!$I823)</f>
        <v>4</v>
      </c>
      <c r="S823" t="str">
        <f>TEXT(Table2[[#This Row],[Date]],"mmm")</f>
        <v>Apr</v>
      </c>
      <c r="T823">
        <f>DAY(Table2[[#This Row],[Date]])</f>
        <v>8</v>
      </c>
      <c r="U823" t="str">
        <f>TEXT(Table2[[#This Row],[Date]],"ddd")</f>
        <v>Tue</v>
      </c>
    </row>
    <row r="824" spans="1:21" x14ac:dyDescent="0.25">
      <c r="A824" s="9">
        <v>2400040831</v>
      </c>
      <c r="B824" t="s">
        <v>47</v>
      </c>
      <c r="C824" t="s">
        <v>75</v>
      </c>
      <c r="D824" t="s">
        <v>82</v>
      </c>
      <c r="E824" t="s">
        <v>84</v>
      </c>
      <c r="F824" t="s">
        <v>89</v>
      </c>
      <c r="G824" t="s">
        <v>20</v>
      </c>
      <c r="H824" t="s">
        <v>152</v>
      </c>
      <c r="I824" s="1">
        <v>45755</v>
      </c>
      <c r="J824">
        <v>357</v>
      </c>
      <c r="K824">
        <v>204</v>
      </c>
      <c r="L824">
        <v>19</v>
      </c>
      <c r="M824" t="s">
        <v>141</v>
      </c>
      <c r="N824" t="s">
        <v>13</v>
      </c>
      <c r="O824" t="s">
        <v>14</v>
      </c>
      <c r="P824">
        <v>4.6592000000000002</v>
      </c>
      <c r="Q824">
        <v>88.524799999999999</v>
      </c>
      <c r="R824">
        <f>MONTH('COCOCART INDIA DATA'!$I824)</f>
        <v>4</v>
      </c>
      <c r="S824" t="str">
        <f>TEXT(Table2[[#This Row],[Date]],"mmm")</f>
        <v>Apr</v>
      </c>
      <c r="T824">
        <f>DAY(Table2[[#This Row],[Date]])</f>
        <v>8</v>
      </c>
      <c r="U824" t="str">
        <f>TEXT(Table2[[#This Row],[Date]],"ddd")</f>
        <v>Tue</v>
      </c>
    </row>
    <row r="825" spans="1:21" x14ac:dyDescent="0.25">
      <c r="A825" s="9">
        <v>2400040832</v>
      </c>
      <c r="B825" t="s">
        <v>60</v>
      </c>
      <c r="C825" t="s">
        <v>75</v>
      </c>
      <c r="D825" t="s">
        <v>82</v>
      </c>
      <c r="E825" t="s">
        <v>84</v>
      </c>
      <c r="F825" t="s">
        <v>89</v>
      </c>
      <c r="G825" t="s">
        <v>52</v>
      </c>
      <c r="H825" t="s">
        <v>153</v>
      </c>
      <c r="I825" s="1">
        <v>45755</v>
      </c>
      <c r="J825">
        <v>5264</v>
      </c>
      <c r="K825">
        <v>182</v>
      </c>
      <c r="L825">
        <v>405</v>
      </c>
      <c r="M825" t="s">
        <v>142</v>
      </c>
      <c r="N825" t="s">
        <v>40</v>
      </c>
      <c r="O825" t="s">
        <v>14</v>
      </c>
      <c r="P825">
        <v>2.8</v>
      </c>
      <c r="Q825">
        <v>1134</v>
      </c>
      <c r="R825">
        <f>MONTH('COCOCART INDIA DATA'!$I825)</f>
        <v>4</v>
      </c>
      <c r="S825" t="str">
        <f>TEXT(Table2[[#This Row],[Date]],"mmm")</f>
        <v>Apr</v>
      </c>
      <c r="T825">
        <f>DAY(Table2[[#This Row],[Date]])</f>
        <v>8</v>
      </c>
      <c r="U825" t="str">
        <f>TEXT(Table2[[#This Row],[Date]],"ddd")</f>
        <v>Tue</v>
      </c>
    </row>
    <row r="826" spans="1:21" x14ac:dyDescent="0.25">
      <c r="A826" s="9">
        <v>2400040833</v>
      </c>
      <c r="B826" t="s">
        <v>44</v>
      </c>
      <c r="C826" t="s">
        <v>75</v>
      </c>
      <c r="D826" t="s">
        <v>82</v>
      </c>
      <c r="E826" t="s">
        <v>85</v>
      </c>
      <c r="F826" t="s">
        <v>90</v>
      </c>
      <c r="G826" t="s">
        <v>43</v>
      </c>
      <c r="H826" t="s">
        <v>154</v>
      </c>
      <c r="I826" s="1">
        <v>45755</v>
      </c>
      <c r="J826">
        <v>7896</v>
      </c>
      <c r="K826">
        <v>83</v>
      </c>
      <c r="L826">
        <v>304</v>
      </c>
      <c r="M826" t="s">
        <v>143</v>
      </c>
      <c r="N826" t="s">
        <v>40</v>
      </c>
      <c r="O826" t="s">
        <v>14</v>
      </c>
      <c r="P826">
        <v>9.2086000000000006</v>
      </c>
      <c r="Q826">
        <v>2799.4144000000001</v>
      </c>
      <c r="R826">
        <f>MONTH('COCOCART INDIA DATA'!$I826)</f>
        <v>4</v>
      </c>
      <c r="S826" t="str">
        <f>TEXT(Table2[[#This Row],[Date]],"mmm")</f>
        <v>Apr</v>
      </c>
      <c r="T826">
        <f>DAY(Table2[[#This Row],[Date]])</f>
        <v>8</v>
      </c>
      <c r="U826" t="str">
        <f>TEXT(Table2[[#This Row],[Date]],"ddd")</f>
        <v>Tue</v>
      </c>
    </row>
    <row r="827" spans="1:21" x14ac:dyDescent="0.25">
      <c r="A827" s="9">
        <v>2400040834</v>
      </c>
      <c r="B827" t="s">
        <v>62</v>
      </c>
      <c r="C827" t="s">
        <v>75</v>
      </c>
      <c r="D827" t="s">
        <v>83</v>
      </c>
      <c r="E827" t="s">
        <v>85</v>
      </c>
      <c r="F827" t="s">
        <v>91</v>
      </c>
      <c r="G827" t="s">
        <v>21</v>
      </c>
      <c r="H827" t="s">
        <v>155</v>
      </c>
      <c r="I827" s="1">
        <v>45755</v>
      </c>
      <c r="J827">
        <v>9548</v>
      </c>
      <c r="K827">
        <v>173</v>
      </c>
      <c r="L827">
        <v>796</v>
      </c>
      <c r="M827" t="s">
        <v>41</v>
      </c>
      <c r="N827" t="s">
        <v>13</v>
      </c>
      <c r="O827" t="s">
        <v>18</v>
      </c>
      <c r="P827">
        <v>6.0811000000000002</v>
      </c>
      <c r="Q827">
        <v>4840.5555999999997</v>
      </c>
      <c r="R827">
        <f>MONTH('COCOCART INDIA DATA'!$I827)</f>
        <v>4</v>
      </c>
      <c r="S827" t="str">
        <f>TEXT(Table2[[#This Row],[Date]],"mmm")</f>
        <v>Apr</v>
      </c>
      <c r="T827">
        <f>DAY(Table2[[#This Row],[Date]])</f>
        <v>8</v>
      </c>
      <c r="U827" t="str">
        <f>TEXT(Table2[[#This Row],[Date]],"ddd")</f>
        <v>Tue</v>
      </c>
    </row>
    <row r="828" spans="1:21" x14ac:dyDescent="0.25">
      <c r="A828" s="9">
        <v>2400040835</v>
      </c>
      <c r="B828" t="s">
        <v>60</v>
      </c>
      <c r="C828" t="s">
        <v>75</v>
      </c>
      <c r="D828" t="s">
        <v>82</v>
      </c>
      <c r="E828" t="s">
        <v>85</v>
      </c>
      <c r="F828" t="s">
        <v>90</v>
      </c>
      <c r="G828" t="s">
        <v>12</v>
      </c>
      <c r="H828" t="s">
        <v>156</v>
      </c>
      <c r="I828" s="1">
        <v>45755</v>
      </c>
      <c r="J828">
        <v>3024</v>
      </c>
      <c r="K828">
        <v>240</v>
      </c>
      <c r="L828">
        <v>178</v>
      </c>
      <c r="M828" t="s">
        <v>92</v>
      </c>
      <c r="N828" t="s">
        <v>13</v>
      </c>
      <c r="O828" t="s">
        <v>14</v>
      </c>
      <c r="P828">
        <v>6.0983000000000001</v>
      </c>
      <c r="Q828">
        <v>1085.4974</v>
      </c>
      <c r="R828">
        <f>MONTH('COCOCART INDIA DATA'!$I828)</f>
        <v>4</v>
      </c>
      <c r="S828" t="str">
        <f>TEXT(Table2[[#This Row],[Date]],"mmm")</f>
        <v>Apr</v>
      </c>
      <c r="T828">
        <f>DAY(Table2[[#This Row],[Date]])</f>
        <v>8</v>
      </c>
      <c r="U828" t="str">
        <f>TEXT(Table2[[#This Row],[Date]],"ddd")</f>
        <v>Tue</v>
      </c>
    </row>
    <row r="829" spans="1:21" x14ac:dyDescent="0.25">
      <c r="A829" s="9">
        <v>2400040836</v>
      </c>
      <c r="B829" t="s">
        <v>24</v>
      </c>
      <c r="C829" t="s">
        <v>75</v>
      </c>
      <c r="D829" t="s">
        <v>83</v>
      </c>
      <c r="E829" t="s">
        <v>85</v>
      </c>
      <c r="F829" t="s">
        <v>91</v>
      </c>
      <c r="G829" t="s">
        <v>32</v>
      </c>
      <c r="H829" t="s">
        <v>150</v>
      </c>
      <c r="I829" s="1">
        <v>45755</v>
      </c>
      <c r="J829">
        <v>12257</v>
      </c>
      <c r="K829">
        <v>365</v>
      </c>
      <c r="L829">
        <v>409</v>
      </c>
      <c r="M829" t="s">
        <v>93</v>
      </c>
      <c r="N829" t="s">
        <v>13</v>
      </c>
      <c r="O829" t="s">
        <v>14</v>
      </c>
      <c r="P829">
        <v>1.8652</v>
      </c>
      <c r="Q829">
        <v>762.86680000000001</v>
      </c>
      <c r="R829">
        <f>MONTH('COCOCART INDIA DATA'!$I829)</f>
        <v>4</v>
      </c>
      <c r="S829" t="str">
        <f>TEXT(Table2[[#This Row],[Date]],"mmm")</f>
        <v>Apr</v>
      </c>
      <c r="T829">
        <f>DAY(Table2[[#This Row],[Date]])</f>
        <v>8</v>
      </c>
      <c r="U829" t="str">
        <f>TEXT(Table2[[#This Row],[Date]],"ddd")</f>
        <v>Tue</v>
      </c>
    </row>
    <row r="830" spans="1:21" x14ac:dyDescent="0.25">
      <c r="A830" s="9">
        <v>2400040837</v>
      </c>
      <c r="B830" t="s">
        <v>62</v>
      </c>
      <c r="C830" t="s">
        <v>75</v>
      </c>
      <c r="D830" t="s">
        <v>82</v>
      </c>
      <c r="E830" t="s">
        <v>84</v>
      </c>
      <c r="F830" t="s">
        <v>88</v>
      </c>
      <c r="G830" t="s">
        <v>32</v>
      </c>
      <c r="H830" t="s">
        <v>150</v>
      </c>
      <c r="I830" s="1">
        <v>45755</v>
      </c>
      <c r="J830">
        <v>5327</v>
      </c>
      <c r="K830">
        <v>2</v>
      </c>
      <c r="L830">
        <v>184</v>
      </c>
      <c r="M830" t="s">
        <v>94</v>
      </c>
      <c r="N830" t="s">
        <v>13</v>
      </c>
      <c r="O830" t="s">
        <v>14</v>
      </c>
      <c r="P830">
        <v>1.8652</v>
      </c>
      <c r="Q830">
        <v>343.1968</v>
      </c>
      <c r="R830">
        <f>MONTH('COCOCART INDIA DATA'!$I830)</f>
        <v>4</v>
      </c>
      <c r="S830" t="str">
        <f>TEXT(Table2[[#This Row],[Date]],"mmm")</f>
        <v>Apr</v>
      </c>
      <c r="T830">
        <f>DAY(Table2[[#This Row],[Date]])</f>
        <v>8</v>
      </c>
      <c r="U830" t="str">
        <f>TEXT(Table2[[#This Row],[Date]],"ddd")</f>
        <v>Tue</v>
      </c>
    </row>
    <row r="831" spans="1:21" x14ac:dyDescent="0.25">
      <c r="A831" s="9">
        <v>2400040838</v>
      </c>
      <c r="B831" t="s">
        <v>33</v>
      </c>
      <c r="C831" t="s">
        <v>75</v>
      </c>
      <c r="D831" t="s">
        <v>82</v>
      </c>
      <c r="E831" t="s">
        <v>84</v>
      </c>
      <c r="F831" t="s">
        <v>89</v>
      </c>
      <c r="G831" t="s">
        <v>41</v>
      </c>
      <c r="H831" t="s">
        <v>150</v>
      </c>
      <c r="I831" s="1">
        <v>45755</v>
      </c>
      <c r="J831">
        <v>784</v>
      </c>
      <c r="K831">
        <v>208</v>
      </c>
      <c r="L831">
        <v>33</v>
      </c>
      <c r="M831" t="s">
        <v>95</v>
      </c>
      <c r="N831" t="s">
        <v>40</v>
      </c>
      <c r="O831" t="s">
        <v>14</v>
      </c>
      <c r="P831">
        <v>6.3415999999999997</v>
      </c>
      <c r="Q831">
        <v>209.27279999999999</v>
      </c>
      <c r="R831">
        <f>MONTH('COCOCART INDIA DATA'!$I831)</f>
        <v>4</v>
      </c>
      <c r="S831" t="str">
        <f>TEXT(Table2[[#This Row],[Date]],"mmm")</f>
        <v>Apr</v>
      </c>
      <c r="T831">
        <f>DAY(Table2[[#This Row],[Date]])</f>
        <v>8</v>
      </c>
      <c r="U831" t="str">
        <f>TEXT(Table2[[#This Row],[Date]],"ddd")</f>
        <v>Tue</v>
      </c>
    </row>
    <row r="832" spans="1:21" x14ac:dyDescent="0.25">
      <c r="A832" s="9">
        <v>2400040839</v>
      </c>
      <c r="B832" t="s">
        <v>60</v>
      </c>
      <c r="C832" t="s">
        <v>75</v>
      </c>
      <c r="D832" t="s">
        <v>82</v>
      </c>
      <c r="E832" t="s">
        <v>85</v>
      </c>
      <c r="F832" t="s">
        <v>90</v>
      </c>
      <c r="G832" t="s">
        <v>25</v>
      </c>
      <c r="H832" t="s">
        <v>154</v>
      </c>
      <c r="I832" s="1">
        <v>45755</v>
      </c>
      <c r="J832">
        <v>5824</v>
      </c>
      <c r="K832">
        <v>248</v>
      </c>
      <c r="L832">
        <v>278</v>
      </c>
      <c r="M832" t="s">
        <v>37</v>
      </c>
      <c r="N832" t="s">
        <v>13</v>
      </c>
      <c r="O832" t="s">
        <v>18</v>
      </c>
      <c r="P832">
        <v>0.69579999999999997</v>
      </c>
      <c r="Q832">
        <v>193.4324</v>
      </c>
      <c r="R832">
        <f>MONTH('COCOCART INDIA DATA'!$I832)</f>
        <v>4</v>
      </c>
      <c r="S832" t="str">
        <f>TEXT(Table2[[#This Row],[Date]],"mmm")</f>
        <v>Apr</v>
      </c>
      <c r="T832">
        <f>DAY(Table2[[#This Row],[Date]])</f>
        <v>8</v>
      </c>
      <c r="U832" t="str">
        <f>TEXT(Table2[[#This Row],[Date]],"ddd")</f>
        <v>Tue</v>
      </c>
    </row>
    <row r="833" spans="1:21" x14ac:dyDescent="0.25">
      <c r="A833" s="9">
        <v>2400040840</v>
      </c>
      <c r="B833" t="s">
        <v>42</v>
      </c>
      <c r="C833" t="s">
        <v>75</v>
      </c>
      <c r="D833" t="s">
        <v>83</v>
      </c>
      <c r="E833" t="s">
        <v>85</v>
      </c>
      <c r="F833" t="s">
        <v>91</v>
      </c>
      <c r="G833" t="s">
        <v>46</v>
      </c>
      <c r="H833" t="s">
        <v>154</v>
      </c>
      <c r="I833" s="1">
        <v>45755</v>
      </c>
      <c r="J833">
        <v>11354</v>
      </c>
      <c r="K833">
        <v>119</v>
      </c>
      <c r="L833">
        <v>494</v>
      </c>
      <c r="M833" t="s">
        <v>96</v>
      </c>
      <c r="N833" t="s">
        <v>40</v>
      </c>
      <c r="O833" t="s">
        <v>18</v>
      </c>
      <c r="P833">
        <v>4.7065000000000001</v>
      </c>
      <c r="Q833">
        <v>2325.011</v>
      </c>
      <c r="R833">
        <f>MONTH('COCOCART INDIA DATA'!$I833)</f>
        <v>4</v>
      </c>
      <c r="S833" t="str">
        <f>TEXT(Table2[[#This Row],[Date]],"mmm")</f>
        <v>Apr</v>
      </c>
      <c r="T833">
        <f>DAY(Table2[[#This Row],[Date]])</f>
        <v>8</v>
      </c>
      <c r="U833" t="str">
        <f>TEXT(Table2[[#This Row],[Date]],"ddd")</f>
        <v>Tue</v>
      </c>
    </row>
    <row r="834" spans="1:21" x14ac:dyDescent="0.25">
      <c r="A834" s="9">
        <v>2400040841</v>
      </c>
      <c r="B834" t="s">
        <v>50</v>
      </c>
      <c r="C834" t="s">
        <v>75</v>
      </c>
      <c r="D834" t="s">
        <v>83</v>
      </c>
      <c r="E834" t="s">
        <v>85</v>
      </c>
      <c r="F834" t="s">
        <v>90</v>
      </c>
      <c r="G834" t="s">
        <v>21</v>
      </c>
      <c r="H834" t="s">
        <v>154</v>
      </c>
      <c r="I834" s="1">
        <v>45755</v>
      </c>
      <c r="J834">
        <v>7245</v>
      </c>
      <c r="K834">
        <v>185</v>
      </c>
      <c r="L834">
        <v>725</v>
      </c>
      <c r="M834" t="s">
        <v>97</v>
      </c>
      <c r="N834" t="s">
        <v>13</v>
      </c>
      <c r="O834" t="s">
        <v>18</v>
      </c>
      <c r="P834">
        <v>6.0811000000000002</v>
      </c>
      <c r="Q834">
        <v>4408.7974999999997</v>
      </c>
      <c r="R834">
        <f>MONTH('COCOCART INDIA DATA'!$I834)</f>
        <v>4</v>
      </c>
      <c r="S834" t="str">
        <f>TEXT(Table2[[#This Row],[Date]],"mmm")</f>
        <v>Apr</v>
      </c>
      <c r="T834">
        <f>DAY(Table2[[#This Row],[Date]])</f>
        <v>8</v>
      </c>
      <c r="U834" t="str">
        <f>TEXT(Table2[[#This Row],[Date]],"ddd")</f>
        <v>Tue</v>
      </c>
    </row>
    <row r="835" spans="1:21" x14ac:dyDescent="0.25">
      <c r="A835" s="9">
        <v>2400040842</v>
      </c>
      <c r="B835" t="s">
        <v>55</v>
      </c>
      <c r="C835" t="s">
        <v>75</v>
      </c>
      <c r="D835" t="s">
        <v>83</v>
      </c>
      <c r="E835" t="s">
        <v>85</v>
      </c>
      <c r="F835" t="s">
        <v>91</v>
      </c>
      <c r="G835" t="s">
        <v>49</v>
      </c>
      <c r="H835" t="s">
        <v>154</v>
      </c>
      <c r="I835" s="1">
        <v>45755</v>
      </c>
      <c r="J835">
        <v>2870</v>
      </c>
      <c r="K835">
        <v>480</v>
      </c>
      <c r="L835">
        <v>160</v>
      </c>
      <c r="M835" t="s">
        <v>98</v>
      </c>
      <c r="N835" t="s">
        <v>13</v>
      </c>
      <c r="O835" t="s">
        <v>14</v>
      </c>
      <c r="P835">
        <v>1.5934999999999999</v>
      </c>
      <c r="Q835">
        <v>254.95999999999998</v>
      </c>
      <c r="R835">
        <f>MONTH('COCOCART INDIA DATA'!$I835)</f>
        <v>4</v>
      </c>
      <c r="S835" t="str">
        <f>TEXT(Table2[[#This Row],[Date]],"mmm")</f>
        <v>Apr</v>
      </c>
      <c r="T835">
        <f>DAY(Table2[[#This Row],[Date]])</f>
        <v>8</v>
      </c>
      <c r="U835" t="str">
        <f>TEXT(Table2[[#This Row],[Date]],"ddd")</f>
        <v>Tue</v>
      </c>
    </row>
    <row r="836" spans="1:21" x14ac:dyDescent="0.25">
      <c r="A836" s="9">
        <v>2400040843</v>
      </c>
      <c r="B836" t="s">
        <v>42</v>
      </c>
      <c r="C836" t="s">
        <v>75</v>
      </c>
      <c r="D836" t="s">
        <v>83</v>
      </c>
      <c r="E836" t="s">
        <v>84</v>
      </c>
      <c r="F836" t="s">
        <v>89</v>
      </c>
      <c r="G836" t="s">
        <v>38</v>
      </c>
      <c r="H836" t="s">
        <v>154</v>
      </c>
      <c r="I836" s="1">
        <v>45755</v>
      </c>
      <c r="J836">
        <v>721</v>
      </c>
      <c r="K836">
        <v>191</v>
      </c>
      <c r="L836">
        <v>91</v>
      </c>
      <c r="M836" t="s">
        <v>99</v>
      </c>
      <c r="N836" t="s">
        <v>13</v>
      </c>
      <c r="O836" t="s">
        <v>14</v>
      </c>
      <c r="P836">
        <v>8.7870000000000008</v>
      </c>
      <c r="Q836">
        <v>799.61700000000008</v>
      </c>
      <c r="R836">
        <f>MONTH('COCOCART INDIA DATA'!$I836)</f>
        <v>4</v>
      </c>
      <c r="S836" t="str">
        <f>TEXT(Table2[[#This Row],[Date]],"mmm")</f>
        <v>Apr</v>
      </c>
      <c r="T836">
        <f>DAY(Table2[[#This Row],[Date]])</f>
        <v>8</v>
      </c>
      <c r="U836" t="str">
        <f>TEXT(Table2[[#This Row],[Date]],"ddd")</f>
        <v>Tue</v>
      </c>
    </row>
    <row r="837" spans="1:21" x14ac:dyDescent="0.25">
      <c r="A837" s="9">
        <v>2400040844</v>
      </c>
      <c r="B837" t="s">
        <v>34</v>
      </c>
      <c r="C837" t="s">
        <v>75</v>
      </c>
      <c r="D837" t="s">
        <v>83</v>
      </c>
      <c r="E837" t="s">
        <v>84</v>
      </c>
      <c r="F837" t="s">
        <v>89</v>
      </c>
      <c r="G837" t="s">
        <v>32</v>
      </c>
      <c r="H837" t="s">
        <v>154</v>
      </c>
      <c r="I837" s="1">
        <v>45755</v>
      </c>
      <c r="J837">
        <v>1274</v>
      </c>
      <c r="K837">
        <v>197</v>
      </c>
      <c r="L837">
        <v>42</v>
      </c>
      <c r="M837" t="s">
        <v>100</v>
      </c>
      <c r="N837" t="s">
        <v>13</v>
      </c>
      <c r="O837" t="s">
        <v>14</v>
      </c>
      <c r="P837">
        <v>1.8652</v>
      </c>
      <c r="Q837">
        <v>78.338399999999993</v>
      </c>
      <c r="R837">
        <f>MONTH('COCOCART INDIA DATA'!$I837)</f>
        <v>4</v>
      </c>
      <c r="S837" t="str">
        <f>TEXT(Table2[[#This Row],[Date]],"mmm")</f>
        <v>Apr</v>
      </c>
      <c r="T837">
        <f>DAY(Table2[[#This Row],[Date]])</f>
        <v>8</v>
      </c>
      <c r="U837" t="str">
        <f>TEXT(Table2[[#This Row],[Date]],"ddd")</f>
        <v>Tue</v>
      </c>
    </row>
    <row r="838" spans="1:21" x14ac:dyDescent="0.25">
      <c r="A838" s="9">
        <v>2400040845</v>
      </c>
      <c r="B838" t="s">
        <v>47</v>
      </c>
      <c r="C838" t="s">
        <v>75</v>
      </c>
      <c r="D838" t="s">
        <v>83</v>
      </c>
      <c r="E838" t="s">
        <v>85</v>
      </c>
      <c r="F838" t="s">
        <v>90</v>
      </c>
      <c r="G838" t="s">
        <v>54</v>
      </c>
      <c r="H838" t="s">
        <v>154</v>
      </c>
      <c r="I838" s="1">
        <v>45755</v>
      </c>
      <c r="J838">
        <v>12187</v>
      </c>
      <c r="K838">
        <v>266</v>
      </c>
      <c r="L838">
        <v>717</v>
      </c>
      <c r="M838" t="s">
        <v>101</v>
      </c>
      <c r="N838" t="s">
        <v>13</v>
      </c>
      <c r="O838" t="s">
        <v>14</v>
      </c>
      <c r="P838">
        <v>13.3485</v>
      </c>
      <c r="Q838">
        <v>9570.8744999999999</v>
      </c>
      <c r="R838">
        <f>MONTH('COCOCART INDIA DATA'!$I838)</f>
        <v>4</v>
      </c>
      <c r="S838" t="str">
        <f>TEXT(Table2[[#This Row],[Date]],"mmm")</f>
        <v>Apr</v>
      </c>
      <c r="T838">
        <f>DAY(Table2[[#This Row],[Date]])</f>
        <v>8</v>
      </c>
      <c r="U838" t="str">
        <f>TEXT(Table2[[#This Row],[Date]],"ddd")</f>
        <v>Tue</v>
      </c>
    </row>
    <row r="839" spans="1:21" x14ac:dyDescent="0.25">
      <c r="A839" s="9">
        <v>2400040846</v>
      </c>
      <c r="B839" t="s">
        <v>22</v>
      </c>
      <c r="C839" t="s">
        <v>76</v>
      </c>
      <c r="D839" t="s">
        <v>83</v>
      </c>
      <c r="E839" t="s">
        <v>85</v>
      </c>
      <c r="F839" t="s">
        <v>91</v>
      </c>
      <c r="G839" t="s">
        <v>36</v>
      </c>
      <c r="H839" t="s">
        <v>154</v>
      </c>
      <c r="I839" s="1">
        <v>45755</v>
      </c>
      <c r="J839">
        <v>17969</v>
      </c>
      <c r="K839">
        <v>77</v>
      </c>
      <c r="L839">
        <v>899</v>
      </c>
      <c r="M839" t="s">
        <v>102</v>
      </c>
      <c r="N839" t="s">
        <v>13</v>
      </c>
      <c r="O839" t="s">
        <v>14</v>
      </c>
      <c r="P839">
        <v>2.2656000000000001</v>
      </c>
      <c r="Q839">
        <v>2036.7744</v>
      </c>
      <c r="R839">
        <f>MONTH('COCOCART INDIA DATA'!$I839)</f>
        <v>4</v>
      </c>
      <c r="S839" t="str">
        <f>TEXT(Table2[[#This Row],[Date]],"mmm")</f>
        <v>Apr</v>
      </c>
      <c r="T839">
        <f>DAY(Table2[[#This Row],[Date]])</f>
        <v>8</v>
      </c>
      <c r="U839" t="str">
        <f>TEXT(Table2[[#This Row],[Date]],"ddd")</f>
        <v>Tue</v>
      </c>
    </row>
    <row r="840" spans="1:21" x14ac:dyDescent="0.25">
      <c r="A840" s="9">
        <v>2400040847</v>
      </c>
      <c r="B840" t="s">
        <v>22</v>
      </c>
      <c r="C840" t="s">
        <v>77</v>
      </c>
      <c r="D840" t="s">
        <v>83</v>
      </c>
      <c r="E840" t="s">
        <v>85</v>
      </c>
      <c r="F840" t="s">
        <v>90</v>
      </c>
      <c r="G840" t="s">
        <v>30</v>
      </c>
      <c r="H840" t="s">
        <v>154</v>
      </c>
      <c r="I840" s="1">
        <v>45755</v>
      </c>
      <c r="J840">
        <v>2471</v>
      </c>
      <c r="K840">
        <v>174</v>
      </c>
      <c r="L840">
        <v>103</v>
      </c>
      <c r="M840" t="s">
        <v>103</v>
      </c>
      <c r="N840" t="s">
        <v>13</v>
      </c>
      <c r="O840" t="s">
        <v>18</v>
      </c>
      <c r="P840">
        <v>0.89900000000000002</v>
      </c>
      <c r="Q840">
        <v>92.597000000000008</v>
      </c>
      <c r="R840">
        <f>MONTH('COCOCART INDIA DATA'!$I840)</f>
        <v>4</v>
      </c>
      <c r="S840" t="str">
        <f>TEXT(Table2[[#This Row],[Date]],"mmm")</f>
        <v>Apr</v>
      </c>
      <c r="T840">
        <f>DAY(Table2[[#This Row],[Date]])</f>
        <v>8</v>
      </c>
      <c r="U840" t="str">
        <f>TEXT(Table2[[#This Row],[Date]],"ddd")</f>
        <v>Tue</v>
      </c>
    </row>
    <row r="841" spans="1:21" x14ac:dyDescent="0.25">
      <c r="A841" s="9">
        <v>2400040848</v>
      </c>
      <c r="B841" t="s">
        <v>57</v>
      </c>
      <c r="C841" t="s">
        <v>78</v>
      </c>
      <c r="D841" t="s">
        <v>83</v>
      </c>
      <c r="E841" t="s">
        <v>85</v>
      </c>
      <c r="F841" t="s">
        <v>91</v>
      </c>
      <c r="G841" t="s">
        <v>25</v>
      </c>
      <c r="H841" t="s">
        <v>148</v>
      </c>
      <c r="I841" s="1">
        <v>45755</v>
      </c>
      <c r="J841">
        <v>2296</v>
      </c>
      <c r="K841">
        <v>52</v>
      </c>
      <c r="L841">
        <v>100</v>
      </c>
      <c r="M841" t="s">
        <v>59</v>
      </c>
      <c r="N841" t="s">
        <v>13</v>
      </c>
      <c r="O841" t="s">
        <v>18</v>
      </c>
      <c r="P841">
        <v>0.69579999999999997</v>
      </c>
      <c r="Q841">
        <v>69.58</v>
      </c>
      <c r="R841">
        <f>MONTH('COCOCART INDIA DATA'!$I841)</f>
        <v>4</v>
      </c>
      <c r="S841" t="str">
        <f>TEXT(Table2[[#This Row],[Date]],"mmm")</f>
        <v>Apr</v>
      </c>
      <c r="T841">
        <f>DAY(Table2[[#This Row],[Date]])</f>
        <v>8</v>
      </c>
      <c r="U841" t="str">
        <f>TEXT(Table2[[#This Row],[Date]],"ddd")</f>
        <v>Tue</v>
      </c>
    </row>
    <row r="842" spans="1:21" x14ac:dyDescent="0.25">
      <c r="A842" s="9">
        <v>2400040849</v>
      </c>
      <c r="B842" t="s">
        <v>64</v>
      </c>
      <c r="C842" t="s">
        <v>78</v>
      </c>
      <c r="D842" t="s">
        <v>83</v>
      </c>
      <c r="E842" t="s">
        <v>84</v>
      </c>
      <c r="F842" t="s">
        <v>88</v>
      </c>
      <c r="G842" t="s">
        <v>54</v>
      </c>
      <c r="H842" t="s">
        <v>148</v>
      </c>
      <c r="I842" s="1">
        <v>45755</v>
      </c>
      <c r="J842">
        <v>10801</v>
      </c>
      <c r="K842">
        <v>35</v>
      </c>
      <c r="L842">
        <v>636</v>
      </c>
      <c r="M842" t="s">
        <v>104</v>
      </c>
      <c r="N842" t="s">
        <v>13</v>
      </c>
      <c r="O842" t="s">
        <v>14</v>
      </c>
      <c r="P842">
        <v>13.3485</v>
      </c>
      <c r="Q842">
        <v>8489.6460000000006</v>
      </c>
      <c r="R842">
        <f>MONTH('COCOCART INDIA DATA'!$I842)</f>
        <v>4</v>
      </c>
      <c r="S842" t="str">
        <f>TEXT(Table2[[#This Row],[Date]],"mmm")</f>
        <v>Apr</v>
      </c>
      <c r="T842">
        <f>DAY(Table2[[#This Row],[Date]])</f>
        <v>8</v>
      </c>
      <c r="U842" t="str">
        <f>TEXT(Table2[[#This Row],[Date]],"ddd")</f>
        <v>Tue</v>
      </c>
    </row>
    <row r="843" spans="1:21" x14ac:dyDescent="0.25">
      <c r="A843" s="9">
        <v>2400040850</v>
      </c>
      <c r="B843" t="s">
        <v>11</v>
      </c>
      <c r="C843" t="s">
        <v>79</v>
      </c>
      <c r="D843" t="s">
        <v>83</v>
      </c>
      <c r="E843" t="s">
        <v>84</v>
      </c>
      <c r="F843" t="s">
        <v>89</v>
      </c>
      <c r="G843" t="s">
        <v>45</v>
      </c>
      <c r="H843" t="s">
        <v>148</v>
      </c>
      <c r="I843" s="1">
        <v>45755</v>
      </c>
      <c r="J843">
        <v>3031</v>
      </c>
      <c r="K843">
        <v>49</v>
      </c>
      <c r="L843">
        <v>117</v>
      </c>
      <c r="M843" t="s">
        <v>105</v>
      </c>
      <c r="N843" t="s">
        <v>17</v>
      </c>
      <c r="O843" t="s">
        <v>14</v>
      </c>
      <c r="P843">
        <v>2.4773999999999998</v>
      </c>
      <c r="Q843">
        <v>289.85579999999999</v>
      </c>
      <c r="R843">
        <f>MONTH('COCOCART INDIA DATA'!$I843)</f>
        <v>4</v>
      </c>
      <c r="S843" t="str">
        <f>TEXT(Table2[[#This Row],[Date]],"mmm")</f>
        <v>Apr</v>
      </c>
      <c r="T843">
        <f>DAY(Table2[[#This Row],[Date]])</f>
        <v>8</v>
      </c>
      <c r="U843" t="str">
        <f>TEXT(Table2[[#This Row],[Date]],"ddd")</f>
        <v>Tue</v>
      </c>
    </row>
    <row r="844" spans="1:21" x14ac:dyDescent="0.25">
      <c r="A844" s="9">
        <v>2400040851</v>
      </c>
      <c r="B844" t="s">
        <v>11</v>
      </c>
      <c r="C844" t="s">
        <v>80</v>
      </c>
      <c r="D844" t="s">
        <v>83</v>
      </c>
      <c r="E844" t="s">
        <v>85</v>
      </c>
      <c r="F844" t="s">
        <v>90</v>
      </c>
      <c r="G844" t="s">
        <v>49</v>
      </c>
      <c r="H844" t="s">
        <v>148</v>
      </c>
      <c r="I844" s="1">
        <v>45755</v>
      </c>
      <c r="J844">
        <v>112</v>
      </c>
      <c r="K844">
        <v>252</v>
      </c>
      <c r="L844">
        <v>11</v>
      </c>
      <c r="M844" t="s">
        <v>106</v>
      </c>
      <c r="N844" t="s">
        <v>13</v>
      </c>
      <c r="O844" t="s">
        <v>14</v>
      </c>
      <c r="P844">
        <v>1.5934999999999999</v>
      </c>
      <c r="Q844">
        <v>17.528499999999998</v>
      </c>
      <c r="R844">
        <f>MONTH('COCOCART INDIA DATA'!$I844)</f>
        <v>4</v>
      </c>
      <c r="S844" t="str">
        <f>TEXT(Table2[[#This Row],[Date]],"mmm")</f>
        <v>Apr</v>
      </c>
      <c r="T844">
        <f>DAY(Table2[[#This Row],[Date]])</f>
        <v>8</v>
      </c>
      <c r="U844" t="str">
        <f>TEXT(Table2[[#This Row],[Date]],"ddd")</f>
        <v>Tue</v>
      </c>
    </row>
    <row r="845" spans="1:21" x14ac:dyDescent="0.25">
      <c r="A845" s="9">
        <v>2400040852</v>
      </c>
      <c r="B845" t="s">
        <v>61</v>
      </c>
      <c r="C845" t="s">
        <v>79</v>
      </c>
      <c r="D845" t="s">
        <v>83</v>
      </c>
      <c r="E845" t="s">
        <v>85</v>
      </c>
      <c r="F845" t="s">
        <v>91</v>
      </c>
      <c r="G845" t="s">
        <v>30</v>
      </c>
      <c r="H845" t="s">
        <v>148</v>
      </c>
      <c r="I845" s="1">
        <v>45755</v>
      </c>
      <c r="J845">
        <v>329</v>
      </c>
      <c r="K845">
        <v>130</v>
      </c>
      <c r="L845">
        <v>14</v>
      </c>
      <c r="M845" t="s">
        <v>107</v>
      </c>
      <c r="N845" t="s">
        <v>13</v>
      </c>
      <c r="O845" t="s">
        <v>18</v>
      </c>
      <c r="P845">
        <v>0.89900000000000002</v>
      </c>
      <c r="Q845">
        <v>12.586</v>
      </c>
      <c r="R845">
        <f>MONTH('COCOCART INDIA DATA'!$I845)</f>
        <v>4</v>
      </c>
      <c r="S845" t="str">
        <f>TEXT(Table2[[#This Row],[Date]],"mmm")</f>
        <v>Apr</v>
      </c>
      <c r="T845">
        <f>DAY(Table2[[#This Row],[Date]])</f>
        <v>8</v>
      </c>
      <c r="U845" t="str">
        <f>TEXT(Table2[[#This Row],[Date]],"ddd")</f>
        <v>Tue</v>
      </c>
    </row>
    <row r="846" spans="1:21" x14ac:dyDescent="0.25">
      <c r="A846" s="9">
        <v>2400040853</v>
      </c>
      <c r="B846" t="s">
        <v>61</v>
      </c>
      <c r="C846" t="s">
        <v>79</v>
      </c>
      <c r="D846" t="s">
        <v>83</v>
      </c>
      <c r="E846" t="s">
        <v>85</v>
      </c>
      <c r="F846" t="s">
        <v>90</v>
      </c>
      <c r="G846" t="s">
        <v>49</v>
      </c>
      <c r="H846" t="s">
        <v>148</v>
      </c>
      <c r="I846" s="1">
        <v>45755</v>
      </c>
      <c r="J846">
        <v>9590</v>
      </c>
      <c r="K846">
        <v>154</v>
      </c>
      <c r="L846">
        <v>600</v>
      </c>
      <c r="M846" t="s">
        <v>108</v>
      </c>
      <c r="N846" t="s">
        <v>13</v>
      </c>
      <c r="O846" t="s">
        <v>14</v>
      </c>
      <c r="P846">
        <v>1.5934999999999999</v>
      </c>
      <c r="Q846">
        <v>956.09999999999991</v>
      </c>
      <c r="R846">
        <f>MONTH('COCOCART INDIA DATA'!$I846)</f>
        <v>4</v>
      </c>
      <c r="S846" t="str">
        <f>TEXT(Table2[[#This Row],[Date]],"mmm")</f>
        <v>Apr</v>
      </c>
      <c r="T846">
        <f>DAY(Table2[[#This Row],[Date]])</f>
        <v>8</v>
      </c>
      <c r="U846" t="str">
        <f>TEXT(Table2[[#This Row],[Date]],"ddd")</f>
        <v>Tue</v>
      </c>
    </row>
    <row r="847" spans="1:21" x14ac:dyDescent="0.25">
      <c r="A847" s="9">
        <v>2400040854</v>
      </c>
      <c r="B847" t="s">
        <v>44</v>
      </c>
      <c r="C847" t="s">
        <v>80</v>
      </c>
      <c r="D847" t="s">
        <v>83</v>
      </c>
      <c r="E847" t="s">
        <v>85</v>
      </c>
      <c r="F847" t="s">
        <v>91</v>
      </c>
      <c r="G847" t="s">
        <v>45</v>
      </c>
      <c r="H847" t="s">
        <v>148</v>
      </c>
      <c r="I847" s="1">
        <v>45755</v>
      </c>
      <c r="J847">
        <v>3220</v>
      </c>
      <c r="K847">
        <v>209</v>
      </c>
      <c r="L847">
        <v>115</v>
      </c>
      <c r="M847" t="s">
        <v>109</v>
      </c>
      <c r="N847" t="s">
        <v>17</v>
      </c>
      <c r="O847" t="s">
        <v>14</v>
      </c>
      <c r="P847">
        <v>2.4773999999999998</v>
      </c>
      <c r="Q847">
        <v>284.90099999999995</v>
      </c>
      <c r="R847">
        <f>MONTH('COCOCART INDIA DATA'!$I847)</f>
        <v>4</v>
      </c>
      <c r="S847" t="str">
        <f>TEXT(Table2[[#This Row],[Date]],"mmm")</f>
        <v>Apr</v>
      </c>
      <c r="T847">
        <f>DAY(Table2[[#This Row],[Date]])</f>
        <v>8</v>
      </c>
      <c r="U847" t="str">
        <f>TEXT(Table2[[#This Row],[Date]],"ddd")</f>
        <v>Tue</v>
      </c>
    </row>
    <row r="848" spans="1:21" x14ac:dyDescent="0.25">
      <c r="A848" s="9">
        <v>2400040855</v>
      </c>
      <c r="B848" t="s">
        <v>34</v>
      </c>
      <c r="C848" t="s">
        <v>79</v>
      </c>
      <c r="D848" t="s">
        <v>83</v>
      </c>
      <c r="E848" t="s">
        <v>84</v>
      </c>
      <c r="F848" t="s">
        <v>89</v>
      </c>
      <c r="G848" t="s">
        <v>41</v>
      </c>
      <c r="H848" t="s">
        <v>148</v>
      </c>
      <c r="I848" s="1">
        <v>45755</v>
      </c>
      <c r="J848">
        <v>9660</v>
      </c>
      <c r="K848">
        <v>106</v>
      </c>
      <c r="L848">
        <v>358</v>
      </c>
      <c r="M848" t="s">
        <v>110</v>
      </c>
      <c r="N848" t="s">
        <v>40</v>
      </c>
      <c r="O848" t="s">
        <v>14</v>
      </c>
      <c r="P848">
        <v>6.3415999999999997</v>
      </c>
      <c r="Q848">
        <v>2270.2927999999997</v>
      </c>
      <c r="R848">
        <f>MONTH('COCOCART INDIA DATA'!$I848)</f>
        <v>4</v>
      </c>
      <c r="S848" t="str">
        <f>TEXT(Table2[[#This Row],[Date]],"mmm")</f>
        <v>Apr</v>
      </c>
      <c r="T848">
        <f>DAY(Table2[[#This Row],[Date]])</f>
        <v>8</v>
      </c>
      <c r="U848" t="str">
        <f>TEXT(Table2[[#This Row],[Date]],"ddd")</f>
        <v>Tue</v>
      </c>
    </row>
    <row r="849" spans="1:21" x14ac:dyDescent="0.25">
      <c r="A849" s="9">
        <v>2400040856</v>
      </c>
      <c r="B849" t="s">
        <v>60</v>
      </c>
      <c r="C849" t="s">
        <v>79</v>
      </c>
      <c r="D849" t="s">
        <v>83</v>
      </c>
      <c r="E849" t="s">
        <v>84</v>
      </c>
      <c r="F849" t="s">
        <v>89</v>
      </c>
      <c r="G849" t="s">
        <v>16</v>
      </c>
      <c r="H849" t="s">
        <v>148</v>
      </c>
      <c r="I849" s="1">
        <v>45755</v>
      </c>
      <c r="J849">
        <v>9737</v>
      </c>
      <c r="K849">
        <v>184</v>
      </c>
      <c r="L849">
        <v>886</v>
      </c>
      <c r="M849" t="s">
        <v>111</v>
      </c>
      <c r="N849" t="s">
        <v>17</v>
      </c>
      <c r="O849" t="s">
        <v>18</v>
      </c>
      <c r="P849">
        <v>0.24049999999999999</v>
      </c>
      <c r="Q849">
        <v>213.083</v>
      </c>
      <c r="R849">
        <f>MONTH('COCOCART INDIA DATA'!$I849)</f>
        <v>4</v>
      </c>
      <c r="S849" t="str">
        <f>TEXT(Table2[[#This Row],[Date]],"mmm")</f>
        <v>Apr</v>
      </c>
      <c r="T849">
        <f>DAY(Table2[[#This Row],[Date]])</f>
        <v>8</v>
      </c>
      <c r="U849" t="str">
        <f>TEXT(Table2[[#This Row],[Date]],"ddd")</f>
        <v>Tue</v>
      </c>
    </row>
    <row r="850" spans="1:21" x14ac:dyDescent="0.25">
      <c r="A850" s="9">
        <v>2400040857</v>
      </c>
      <c r="B850" t="s">
        <v>62</v>
      </c>
      <c r="C850" t="s">
        <v>79</v>
      </c>
      <c r="D850" t="s">
        <v>83</v>
      </c>
      <c r="E850" t="s">
        <v>85</v>
      </c>
      <c r="F850" t="s">
        <v>90</v>
      </c>
      <c r="G850" t="s">
        <v>21</v>
      </c>
      <c r="H850" t="s">
        <v>146</v>
      </c>
      <c r="I850" s="1">
        <v>45755</v>
      </c>
      <c r="J850">
        <v>3899</v>
      </c>
      <c r="K850">
        <v>199</v>
      </c>
      <c r="L850">
        <v>488</v>
      </c>
      <c r="M850" t="s">
        <v>112</v>
      </c>
      <c r="N850" t="s">
        <v>13</v>
      </c>
      <c r="O850" t="s">
        <v>18</v>
      </c>
      <c r="P850">
        <v>6.0811000000000002</v>
      </c>
      <c r="Q850">
        <v>2967.5768000000003</v>
      </c>
      <c r="R850">
        <f>MONTH('COCOCART INDIA DATA'!$I850)</f>
        <v>4</v>
      </c>
      <c r="S850" t="str">
        <f>TEXT(Table2[[#This Row],[Date]],"mmm")</f>
        <v>Apr</v>
      </c>
      <c r="T850">
        <f>DAY(Table2[[#This Row],[Date]])</f>
        <v>8</v>
      </c>
      <c r="U850" t="str">
        <f>TEXT(Table2[[#This Row],[Date]],"ddd")</f>
        <v>Tue</v>
      </c>
    </row>
    <row r="851" spans="1:21" x14ac:dyDescent="0.25">
      <c r="A851" s="9">
        <v>2400040858</v>
      </c>
      <c r="B851" t="s">
        <v>29</v>
      </c>
      <c r="C851" t="s">
        <v>79</v>
      </c>
      <c r="D851" t="s">
        <v>83</v>
      </c>
      <c r="E851" t="s">
        <v>85</v>
      </c>
      <c r="F851" t="s">
        <v>91</v>
      </c>
      <c r="G851" t="s">
        <v>23</v>
      </c>
      <c r="H851" t="s">
        <v>146</v>
      </c>
      <c r="I851" s="1">
        <v>45755</v>
      </c>
      <c r="J851">
        <v>1477</v>
      </c>
      <c r="K851">
        <v>58</v>
      </c>
      <c r="L851">
        <v>48</v>
      </c>
      <c r="M851" t="s">
        <v>113</v>
      </c>
      <c r="N851" t="s">
        <v>17</v>
      </c>
      <c r="O851" t="s">
        <v>18</v>
      </c>
      <c r="P851">
        <v>7.8910999999999998</v>
      </c>
      <c r="Q851">
        <v>378.77279999999996</v>
      </c>
      <c r="R851">
        <f>MONTH('COCOCART INDIA DATA'!$I851)</f>
        <v>4</v>
      </c>
      <c r="S851" t="str">
        <f>TEXT(Table2[[#This Row],[Date]],"mmm")</f>
        <v>Apr</v>
      </c>
      <c r="T851">
        <f>DAY(Table2[[#This Row],[Date]])</f>
        <v>8</v>
      </c>
      <c r="U851" t="str">
        <f>TEXT(Table2[[#This Row],[Date]],"ddd")</f>
        <v>Tue</v>
      </c>
    </row>
    <row r="852" spans="1:21" x14ac:dyDescent="0.25">
      <c r="A852" s="9">
        <v>2400040859</v>
      </c>
      <c r="B852" t="s">
        <v>47</v>
      </c>
      <c r="C852" t="s">
        <v>66</v>
      </c>
      <c r="D852" t="s">
        <v>82</v>
      </c>
      <c r="E852" t="s">
        <v>85</v>
      </c>
      <c r="F852" t="s">
        <v>90</v>
      </c>
      <c r="G852" t="s">
        <v>43</v>
      </c>
      <c r="H852" t="s">
        <v>146</v>
      </c>
      <c r="I852" s="1">
        <v>45755</v>
      </c>
      <c r="J852">
        <v>4242</v>
      </c>
      <c r="K852">
        <v>324</v>
      </c>
      <c r="L852">
        <v>152</v>
      </c>
      <c r="M852" t="s">
        <v>114</v>
      </c>
      <c r="N852" t="s">
        <v>40</v>
      </c>
      <c r="O852" t="s">
        <v>14</v>
      </c>
      <c r="P852">
        <v>9.2086000000000006</v>
      </c>
      <c r="Q852">
        <v>1399.7072000000001</v>
      </c>
      <c r="R852">
        <f>MONTH('COCOCART INDIA DATA'!$I852)</f>
        <v>4</v>
      </c>
      <c r="S852" t="str">
        <f>TEXT(Table2[[#This Row],[Date]],"mmm")</f>
        <v>Apr</v>
      </c>
      <c r="T852">
        <f>DAY(Table2[[#This Row],[Date]])</f>
        <v>8</v>
      </c>
      <c r="U852" t="str">
        <f>TEXT(Table2[[#This Row],[Date]],"ddd")</f>
        <v>Tue</v>
      </c>
    </row>
    <row r="853" spans="1:21" x14ac:dyDescent="0.25">
      <c r="A853" s="9">
        <v>2400040860</v>
      </c>
      <c r="B853" t="s">
        <v>42</v>
      </c>
      <c r="C853" t="s">
        <v>66</v>
      </c>
      <c r="D853" t="s">
        <v>83</v>
      </c>
      <c r="E853" t="s">
        <v>85</v>
      </c>
      <c r="F853" t="s">
        <v>91</v>
      </c>
      <c r="G853" t="s">
        <v>53</v>
      </c>
      <c r="H853" t="s">
        <v>146</v>
      </c>
      <c r="I853" s="1">
        <v>45755</v>
      </c>
      <c r="J853">
        <v>8946</v>
      </c>
      <c r="K853">
        <v>163</v>
      </c>
      <c r="L853">
        <v>895</v>
      </c>
      <c r="M853" t="s">
        <v>115</v>
      </c>
      <c r="N853" t="s">
        <v>40</v>
      </c>
      <c r="O853" t="s">
        <v>18</v>
      </c>
      <c r="P853">
        <v>8.2429000000000006</v>
      </c>
      <c r="Q853">
        <v>7377.3955000000005</v>
      </c>
      <c r="R853">
        <f>MONTH('COCOCART INDIA DATA'!$I853)</f>
        <v>4</v>
      </c>
      <c r="S853" t="str">
        <f>TEXT(Table2[[#This Row],[Date]],"mmm")</f>
        <v>Apr</v>
      </c>
      <c r="T853">
        <f>DAY(Table2[[#This Row],[Date]])</f>
        <v>8</v>
      </c>
      <c r="U853" t="str">
        <f>TEXT(Table2[[#This Row],[Date]],"ddd")</f>
        <v>Tue</v>
      </c>
    </row>
    <row r="854" spans="1:21" x14ac:dyDescent="0.25">
      <c r="A854" s="9">
        <v>2400040861</v>
      </c>
      <c r="B854" t="s">
        <v>42</v>
      </c>
      <c r="C854" t="s">
        <v>66</v>
      </c>
      <c r="D854" t="s">
        <v>82</v>
      </c>
      <c r="E854" t="s">
        <v>84</v>
      </c>
      <c r="F854" t="s">
        <v>88</v>
      </c>
      <c r="G854" t="s">
        <v>38</v>
      </c>
      <c r="H854" t="s">
        <v>146</v>
      </c>
      <c r="I854" s="1">
        <v>45755</v>
      </c>
      <c r="J854">
        <v>14504</v>
      </c>
      <c r="K854">
        <v>150</v>
      </c>
      <c r="L854">
        <v>1813</v>
      </c>
      <c r="M854" t="s">
        <v>116</v>
      </c>
      <c r="N854" t="s">
        <v>13</v>
      </c>
      <c r="O854" t="s">
        <v>14</v>
      </c>
      <c r="P854">
        <v>8.7870000000000008</v>
      </c>
      <c r="Q854">
        <v>15930.831000000002</v>
      </c>
      <c r="R854">
        <f>MONTH('COCOCART INDIA DATA'!$I854)</f>
        <v>4</v>
      </c>
      <c r="S854" t="str">
        <f>TEXT(Table2[[#This Row],[Date]],"mmm")</f>
        <v>Apr</v>
      </c>
      <c r="T854">
        <f>DAY(Table2[[#This Row],[Date]])</f>
        <v>8</v>
      </c>
      <c r="U854" t="str">
        <f>TEXT(Table2[[#This Row],[Date]],"ddd")</f>
        <v>Tue</v>
      </c>
    </row>
    <row r="855" spans="1:21" x14ac:dyDescent="0.25">
      <c r="A855" s="9">
        <v>2400040862</v>
      </c>
      <c r="B855" t="s">
        <v>47</v>
      </c>
      <c r="C855" t="s">
        <v>66</v>
      </c>
      <c r="D855" t="s">
        <v>83</v>
      </c>
      <c r="E855" t="s">
        <v>84</v>
      </c>
      <c r="F855" t="s">
        <v>89</v>
      </c>
      <c r="G855" t="s">
        <v>23</v>
      </c>
      <c r="H855" t="s">
        <v>146</v>
      </c>
      <c r="I855" s="1">
        <v>45755</v>
      </c>
      <c r="J855">
        <v>6433</v>
      </c>
      <c r="K855">
        <v>130</v>
      </c>
      <c r="L855">
        <v>202</v>
      </c>
      <c r="M855" t="s">
        <v>117</v>
      </c>
      <c r="N855" t="s">
        <v>17</v>
      </c>
      <c r="O855" t="s">
        <v>18</v>
      </c>
      <c r="P855">
        <v>7.8910999999999998</v>
      </c>
      <c r="Q855">
        <v>1594.0021999999999</v>
      </c>
      <c r="R855">
        <f>MONTH('COCOCART INDIA DATA'!$I855)</f>
        <v>4</v>
      </c>
      <c r="S855" t="str">
        <f>TEXT(Table2[[#This Row],[Date]],"mmm")</f>
        <v>Apr</v>
      </c>
      <c r="T855">
        <f>DAY(Table2[[#This Row],[Date]])</f>
        <v>8</v>
      </c>
      <c r="U855" t="str">
        <f>TEXT(Table2[[#This Row],[Date]],"ddd")</f>
        <v>Tue</v>
      </c>
    </row>
    <row r="856" spans="1:21" x14ac:dyDescent="0.25">
      <c r="A856" s="9">
        <v>2400040863</v>
      </c>
      <c r="B856" t="s">
        <v>31</v>
      </c>
      <c r="C856" t="s">
        <v>66</v>
      </c>
      <c r="D856" t="s">
        <v>83</v>
      </c>
      <c r="E856" t="s">
        <v>85</v>
      </c>
      <c r="F856" t="s">
        <v>90</v>
      </c>
      <c r="G856" t="s">
        <v>41</v>
      </c>
      <c r="H856" t="s">
        <v>146</v>
      </c>
      <c r="I856" s="1">
        <v>45755</v>
      </c>
      <c r="J856">
        <v>9261</v>
      </c>
      <c r="K856">
        <v>143</v>
      </c>
      <c r="L856">
        <v>343</v>
      </c>
      <c r="M856" t="s">
        <v>118</v>
      </c>
      <c r="N856" t="s">
        <v>40</v>
      </c>
      <c r="O856" t="s">
        <v>14</v>
      </c>
      <c r="P856">
        <v>6.3415999999999997</v>
      </c>
      <c r="Q856">
        <v>2175.1687999999999</v>
      </c>
      <c r="R856">
        <f>MONTH('COCOCART INDIA DATA'!$I856)</f>
        <v>4</v>
      </c>
      <c r="S856" t="str">
        <f>TEXT(Table2[[#This Row],[Date]],"mmm")</f>
        <v>Apr</v>
      </c>
      <c r="T856">
        <f>DAY(Table2[[#This Row],[Date]])</f>
        <v>8</v>
      </c>
      <c r="U856" t="str">
        <f>TEXT(Table2[[#This Row],[Date]],"ddd")</f>
        <v>Tue</v>
      </c>
    </row>
    <row r="857" spans="1:21" x14ac:dyDescent="0.25">
      <c r="A857" s="9">
        <v>2400040864</v>
      </c>
      <c r="B857" t="s">
        <v>26</v>
      </c>
      <c r="C857" t="s">
        <v>67</v>
      </c>
      <c r="D857" t="s">
        <v>83</v>
      </c>
      <c r="E857" t="s">
        <v>85</v>
      </c>
      <c r="F857" t="s">
        <v>91</v>
      </c>
      <c r="G857" t="s">
        <v>25</v>
      </c>
      <c r="H857" t="s">
        <v>146</v>
      </c>
      <c r="I857" s="1">
        <v>45755</v>
      </c>
      <c r="J857">
        <v>756</v>
      </c>
      <c r="K857">
        <v>71</v>
      </c>
      <c r="L857">
        <v>38</v>
      </c>
      <c r="M857" t="s">
        <v>119</v>
      </c>
      <c r="N857" t="s">
        <v>13</v>
      </c>
      <c r="O857" t="s">
        <v>18</v>
      </c>
      <c r="P857">
        <v>0.69579999999999997</v>
      </c>
      <c r="Q857">
        <v>26.4404</v>
      </c>
      <c r="R857">
        <f>MONTH('COCOCART INDIA DATA'!$I857)</f>
        <v>4</v>
      </c>
      <c r="S857" t="str">
        <f>TEXT(Table2[[#This Row],[Date]],"mmm")</f>
        <v>Apr</v>
      </c>
      <c r="T857">
        <f>DAY(Table2[[#This Row],[Date]])</f>
        <v>8</v>
      </c>
      <c r="U857" t="str">
        <f>TEXT(Table2[[#This Row],[Date]],"ddd")</f>
        <v>Tue</v>
      </c>
    </row>
    <row r="858" spans="1:21" x14ac:dyDescent="0.25">
      <c r="A858" s="9">
        <v>2400040865</v>
      </c>
      <c r="B858" t="s">
        <v>61</v>
      </c>
      <c r="C858" t="s">
        <v>68</v>
      </c>
      <c r="D858" t="s">
        <v>83</v>
      </c>
      <c r="E858" t="s">
        <v>85</v>
      </c>
      <c r="F858" t="s">
        <v>90</v>
      </c>
      <c r="G858" t="s">
        <v>21</v>
      </c>
      <c r="H858" t="s">
        <v>146</v>
      </c>
      <c r="I858" s="1">
        <v>45755</v>
      </c>
      <c r="J858">
        <v>4018</v>
      </c>
      <c r="K858">
        <v>10</v>
      </c>
      <c r="L858">
        <v>447</v>
      </c>
      <c r="M858" t="s">
        <v>120</v>
      </c>
      <c r="N858" t="s">
        <v>13</v>
      </c>
      <c r="O858" t="s">
        <v>18</v>
      </c>
      <c r="P858">
        <v>6.0811000000000002</v>
      </c>
      <c r="Q858">
        <v>2718.2517000000003</v>
      </c>
      <c r="R858">
        <f>MONTH('COCOCART INDIA DATA'!$I858)</f>
        <v>4</v>
      </c>
      <c r="S858" t="str">
        <f>TEXT(Table2[[#This Row],[Date]],"mmm")</f>
        <v>Apr</v>
      </c>
      <c r="T858">
        <f>DAY(Table2[[#This Row],[Date]])</f>
        <v>8</v>
      </c>
      <c r="U858" t="str">
        <f>TEXT(Table2[[#This Row],[Date]],"ddd")</f>
        <v>Tue</v>
      </c>
    </row>
    <row r="859" spans="1:21" x14ac:dyDescent="0.25">
      <c r="A859" s="9">
        <v>2400040866</v>
      </c>
      <c r="B859" t="s">
        <v>19</v>
      </c>
      <c r="C859" t="s">
        <v>69</v>
      </c>
      <c r="D859" t="s">
        <v>83</v>
      </c>
      <c r="E859" t="s">
        <v>85</v>
      </c>
      <c r="F859" t="s">
        <v>91</v>
      </c>
      <c r="G859" t="s">
        <v>20</v>
      </c>
      <c r="H859" t="s">
        <v>147</v>
      </c>
      <c r="I859" s="1">
        <v>45755</v>
      </c>
      <c r="J859">
        <v>168</v>
      </c>
      <c r="K859">
        <v>281</v>
      </c>
      <c r="L859">
        <v>9</v>
      </c>
      <c r="M859" t="s">
        <v>121</v>
      </c>
      <c r="N859" t="s">
        <v>13</v>
      </c>
      <c r="O859" t="s">
        <v>14</v>
      </c>
      <c r="P859">
        <v>4.6592000000000002</v>
      </c>
      <c r="Q859">
        <v>41.9328</v>
      </c>
      <c r="R859">
        <f>MONTH('COCOCART INDIA DATA'!$I859)</f>
        <v>4</v>
      </c>
      <c r="S859" t="str">
        <f>TEXT(Table2[[#This Row],[Date]],"mmm")</f>
        <v>Apr</v>
      </c>
      <c r="T859">
        <f>DAY(Table2[[#This Row],[Date]])</f>
        <v>8</v>
      </c>
      <c r="U859" t="str">
        <f>TEXT(Table2[[#This Row],[Date]],"ddd")</f>
        <v>Tue</v>
      </c>
    </row>
    <row r="860" spans="1:21" x14ac:dyDescent="0.25">
      <c r="A860" s="9">
        <v>2400040867</v>
      </c>
      <c r="B860" t="s">
        <v>61</v>
      </c>
      <c r="C860" t="s">
        <v>70</v>
      </c>
      <c r="D860" t="s">
        <v>83</v>
      </c>
      <c r="E860" t="s">
        <v>84</v>
      </c>
      <c r="F860" t="s">
        <v>89</v>
      </c>
      <c r="G860" t="s">
        <v>30</v>
      </c>
      <c r="H860" t="s">
        <v>147</v>
      </c>
      <c r="I860" s="1">
        <v>45755</v>
      </c>
      <c r="J860">
        <v>4004</v>
      </c>
      <c r="K860">
        <v>16</v>
      </c>
      <c r="L860">
        <v>149</v>
      </c>
      <c r="M860" t="s">
        <v>122</v>
      </c>
      <c r="N860" t="s">
        <v>13</v>
      </c>
      <c r="O860" t="s">
        <v>18</v>
      </c>
      <c r="P860">
        <v>0.89900000000000002</v>
      </c>
      <c r="Q860">
        <v>133.95099999999999</v>
      </c>
      <c r="R860">
        <f>MONTH('COCOCART INDIA DATA'!$I860)</f>
        <v>4</v>
      </c>
      <c r="S860" t="str">
        <f>TEXT(Table2[[#This Row],[Date]],"mmm")</f>
        <v>Apr</v>
      </c>
      <c r="T860">
        <f>DAY(Table2[[#This Row],[Date]])</f>
        <v>8</v>
      </c>
      <c r="U860" t="str">
        <f>TEXT(Table2[[#This Row],[Date]],"ddd")</f>
        <v>Tue</v>
      </c>
    </row>
    <row r="861" spans="1:21" x14ac:dyDescent="0.25">
      <c r="A861" s="9">
        <v>2400040868</v>
      </c>
      <c r="B861" t="s">
        <v>57</v>
      </c>
      <c r="C861" t="s">
        <v>70</v>
      </c>
      <c r="D861" t="s">
        <v>83</v>
      </c>
      <c r="E861" t="s">
        <v>84</v>
      </c>
      <c r="F861" t="s">
        <v>89</v>
      </c>
      <c r="G861" t="s">
        <v>20</v>
      </c>
      <c r="H861" t="s">
        <v>147</v>
      </c>
      <c r="I861" s="1">
        <v>45755</v>
      </c>
      <c r="J861">
        <v>6272</v>
      </c>
      <c r="K861">
        <v>133</v>
      </c>
      <c r="L861">
        <v>299</v>
      </c>
      <c r="M861" t="s">
        <v>123</v>
      </c>
      <c r="N861" t="s">
        <v>13</v>
      </c>
      <c r="O861" t="s">
        <v>14</v>
      </c>
      <c r="P861">
        <v>4.6592000000000002</v>
      </c>
      <c r="Q861">
        <v>1393.1008000000002</v>
      </c>
      <c r="R861">
        <f>MONTH('COCOCART INDIA DATA'!$I861)</f>
        <v>4</v>
      </c>
      <c r="S861" t="str">
        <f>TEXT(Table2[[#This Row],[Date]],"mmm")</f>
        <v>Apr</v>
      </c>
      <c r="T861">
        <f>DAY(Table2[[#This Row],[Date]])</f>
        <v>8</v>
      </c>
      <c r="U861" t="str">
        <f>TEXT(Table2[[#This Row],[Date]],"ddd")</f>
        <v>Tue</v>
      </c>
    </row>
    <row r="862" spans="1:21" x14ac:dyDescent="0.25">
      <c r="A862" s="9">
        <v>2400040869</v>
      </c>
      <c r="B862" t="s">
        <v>60</v>
      </c>
      <c r="C862" t="s">
        <v>71</v>
      </c>
      <c r="D862" t="s">
        <v>82</v>
      </c>
      <c r="E862" t="s">
        <v>85</v>
      </c>
      <c r="F862" t="s">
        <v>90</v>
      </c>
      <c r="G862" t="s">
        <v>53</v>
      </c>
      <c r="H862" t="s">
        <v>147</v>
      </c>
      <c r="I862" s="1">
        <v>45755</v>
      </c>
      <c r="J862">
        <v>5215</v>
      </c>
      <c r="K862">
        <v>87</v>
      </c>
      <c r="L862">
        <v>348</v>
      </c>
      <c r="M862" t="s">
        <v>124</v>
      </c>
      <c r="N862" t="s">
        <v>40</v>
      </c>
      <c r="O862" t="s">
        <v>18</v>
      </c>
      <c r="P862">
        <v>8.2429000000000006</v>
      </c>
      <c r="Q862">
        <v>2868.5292000000004</v>
      </c>
      <c r="R862">
        <f>MONTH('COCOCART INDIA DATA'!$I862)</f>
        <v>4</v>
      </c>
      <c r="S862" t="str">
        <f>TEXT(Table2[[#This Row],[Date]],"mmm")</f>
        <v>Apr</v>
      </c>
      <c r="T862">
        <f>DAY(Table2[[#This Row],[Date]])</f>
        <v>8</v>
      </c>
      <c r="U862" t="str">
        <f>TEXT(Table2[[#This Row],[Date]],"ddd")</f>
        <v>Tue</v>
      </c>
    </row>
    <row r="863" spans="1:21" x14ac:dyDescent="0.25">
      <c r="A863" s="9">
        <v>2400040870</v>
      </c>
      <c r="B863" t="s">
        <v>61</v>
      </c>
      <c r="C863" t="s">
        <v>71</v>
      </c>
      <c r="D863" t="s">
        <v>83</v>
      </c>
      <c r="E863" t="s">
        <v>85</v>
      </c>
      <c r="F863" t="s">
        <v>91</v>
      </c>
      <c r="G863" t="s">
        <v>43</v>
      </c>
      <c r="H863" t="s">
        <v>147</v>
      </c>
      <c r="I863" s="1">
        <v>45755</v>
      </c>
      <c r="J863">
        <v>3094</v>
      </c>
      <c r="K863">
        <v>21</v>
      </c>
      <c r="L863">
        <v>148</v>
      </c>
      <c r="M863" t="s">
        <v>125</v>
      </c>
      <c r="N863" t="s">
        <v>40</v>
      </c>
      <c r="O863" t="s">
        <v>14</v>
      </c>
      <c r="P863">
        <v>9.2086000000000006</v>
      </c>
      <c r="Q863">
        <v>1362.8728000000001</v>
      </c>
      <c r="R863">
        <f>MONTH('COCOCART INDIA DATA'!$I863)</f>
        <v>4</v>
      </c>
      <c r="S863" t="str">
        <f>TEXT(Table2[[#This Row],[Date]],"mmm")</f>
        <v>Apr</v>
      </c>
      <c r="T863">
        <f>DAY(Table2[[#This Row],[Date]])</f>
        <v>8</v>
      </c>
      <c r="U863" t="str">
        <f>TEXT(Table2[[#This Row],[Date]],"ddd")</f>
        <v>Tue</v>
      </c>
    </row>
    <row r="864" spans="1:21" x14ac:dyDescent="0.25">
      <c r="A864" s="9">
        <v>2400040871</v>
      </c>
      <c r="B864" t="s">
        <v>64</v>
      </c>
      <c r="C864" t="s">
        <v>72</v>
      </c>
      <c r="D864" t="s">
        <v>82</v>
      </c>
      <c r="E864" t="s">
        <v>85</v>
      </c>
      <c r="F864" t="s">
        <v>90</v>
      </c>
      <c r="G864" t="s">
        <v>20</v>
      </c>
      <c r="H864" t="s">
        <v>147</v>
      </c>
      <c r="I864" s="1">
        <v>45755</v>
      </c>
      <c r="J864">
        <v>9324</v>
      </c>
      <c r="K864">
        <v>171</v>
      </c>
      <c r="L864">
        <v>583</v>
      </c>
      <c r="M864" t="s">
        <v>126</v>
      </c>
      <c r="N864" t="s">
        <v>13</v>
      </c>
      <c r="O864" t="s">
        <v>14</v>
      </c>
      <c r="P864">
        <v>4.6592000000000002</v>
      </c>
      <c r="Q864">
        <v>2716.3136</v>
      </c>
      <c r="R864">
        <f>MONTH('COCOCART INDIA DATA'!$I864)</f>
        <v>4</v>
      </c>
      <c r="S864" t="str">
        <f>TEXT(Table2[[#This Row],[Date]],"mmm")</f>
        <v>Apr</v>
      </c>
      <c r="T864">
        <f>DAY(Table2[[#This Row],[Date]])</f>
        <v>8</v>
      </c>
      <c r="U864" t="str">
        <f>TEXT(Table2[[#This Row],[Date]],"ddd")</f>
        <v>Tue</v>
      </c>
    </row>
    <row r="865" spans="1:21" x14ac:dyDescent="0.25">
      <c r="A865" s="9">
        <v>2400040872</v>
      </c>
      <c r="B865" t="s">
        <v>51</v>
      </c>
      <c r="C865" t="s">
        <v>73</v>
      </c>
      <c r="D865" t="s">
        <v>82</v>
      </c>
      <c r="E865" t="s">
        <v>85</v>
      </c>
      <c r="F865" t="s">
        <v>91</v>
      </c>
      <c r="G865" t="s">
        <v>28</v>
      </c>
      <c r="H865" t="s">
        <v>147</v>
      </c>
      <c r="I865" s="1">
        <v>45755</v>
      </c>
      <c r="J865">
        <v>20447</v>
      </c>
      <c r="K865">
        <v>78</v>
      </c>
      <c r="L865">
        <v>758</v>
      </c>
      <c r="M865" t="s">
        <v>127</v>
      </c>
      <c r="N865" t="s">
        <v>17</v>
      </c>
      <c r="O865" t="s">
        <v>18</v>
      </c>
      <c r="P865">
        <v>1.7625</v>
      </c>
      <c r="Q865">
        <v>1335.9749999999999</v>
      </c>
      <c r="R865">
        <f>MONTH('COCOCART INDIA DATA'!$I865)</f>
        <v>4</v>
      </c>
      <c r="S865" t="str">
        <f>TEXT(Table2[[#This Row],[Date]],"mmm")</f>
        <v>Apr</v>
      </c>
      <c r="T865">
        <f>DAY(Table2[[#This Row],[Date]])</f>
        <v>8</v>
      </c>
      <c r="U865" t="str">
        <f>TEXT(Table2[[#This Row],[Date]],"ddd")</f>
        <v>Tue</v>
      </c>
    </row>
    <row r="866" spans="1:21" x14ac:dyDescent="0.25">
      <c r="A866" s="9">
        <v>2400040873</v>
      </c>
      <c r="B866" t="s">
        <v>56</v>
      </c>
      <c r="C866" t="s">
        <v>74</v>
      </c>
      <c r="D866" t="s">
        <v>82</v>
      </c>
      <c r="E866" t="s">
        <v>84</v>
      </c>
      <c r="F866" t="s">
        <v>88</v>
      </c>
      <c r="G866" t="s">
        <v>21</v>
      </c>
      <c r="H866" t="s">
        <v>147</v>
      </c>
      <c r="I866" s="1">
        <v>45755</v>
      </c>
      <c r="J866">
        <v>14189</v>
      </c>
      <c r="K866">
        <v>19</v>
      </c>
      <c r="L866">
        <v>1183</v>
      </c>
      <c r="M866" t="s">
        <v>128</v>
      </c>
      <c r="N866" t="s">
        <v>13</v>
      </c>
      <c r="O866" t="s">
        <v>18</v>
      </c>
      <c r="P866">
        <v>6.0811000000000002</v>
      </c>
      <c r="Q866">
        <v>7193.9413000000004</v>
      </c>
      <c r="R866">
        <f>MONTH('COCOCART INDIA DATA'!$I866)</f>
        <v>4</v>
      </c>
      <c r="S866" t="str">
        <f>TEXT(Table2[[#This Row],[Date]],"mmm")</f>
        <v>Apr</v>
      </c>
      <c r="T866">
        <f>DAY(Table2[[#This Row],[Date]])</f>
        <v>8</v>
      </c>
      <c r="U866" t="str">
        <f>TEXT(Table2[[#This Row],[Date]],"ddd")</f>
        <v>Tue</v>
      </c>
    </row>
    <row r="867" spans="1:21" x14ac:dyDescent="0.25">
      <c r="A867" s="9">
        <v>2400040874</v>
      </c>
      <c r="B867" t="s">
        <v>57</v>
      </c>
      <c r="C867" t="s">
        <v>72</v>
      </c>
      <c r="D867" t="s">
        <v>83</v>
      </c>
      <c r="E867" t="s">
        <v>84</v>
      </c>
      <c r="F867" t="s">
        <v>89</v>
      </c>
      <c r="G867" t="s">
        <v>58</v>
      </c>
      <c r="H867" t="s">
        <v>147</v>
      </c>
      <c r="I867" s="1">
        <v>45755</v>
      </c>
      <c r="J867">
        <v>6503</v>
      </c>
      <c r="K867">
        <v>231</v>
      </c>
      <c r="L867">
        <v>434</v>
      </c>
      <c r="M867" t="s">
        <v>129</v>
      </c>
      <c r="N867" t="s">
        <v>13</v>
      </c>
      <c r="O867" t="s">
        <v>18</v>
      </c>
      <c r="P867">
        <v>5.0198</v>
      </c>
      <c r="Q867">
        <v>2178.5931999999998</v>
      </c>
      <c r="R867">
        <f>MONTH('COCOCART INDIA DATA'!$I867)</f>
        <v>4</v>
      </c>
      <c r="S867" t="str">
        <f>TEXT(Table2[[#This Row],[Date]],"mmm")</f>
        <v>Apr</v>
      </c>
      <c r="T867">
        <f>DAY(Table2[[#This Row],[Date]])</f>
        <v>8</v>
      </c>
      <c r="U867" t="str">
        <f>TEXT(Table2[[#This Row],[Date]],"ddd")</f>
        <v>Tue</v>
      </c>
    </row>
    <row r="868" spans="1:21" x14ac:dyDescent="0.25">
      <c r="A868" s="9">
        <v>2400040875</v>
      </c>
      <c r="B868" t="s">
        <v>31</v>
      </c>
      <c r="C868" t="s">
        <v>73</v>
      </c>
      <c r="D868" t="s">
        <v>83</v>
      </c>
      <c r="E868" t="s">
        <v>85</v>
      </c>
      <c r="F868" t="s">
        <v>90</v>
      </c>
      <c r="G868" t="s">
        <v>49</v>
      </c>
      <c r="H868" t="s">
        <v>149</v>
      </c>
      <c r="I868" s="1">
        <v>45755</v>
      </c>
      <c r="J868">
        <v>2212</v>
      </c>
      <c r="K868">
        <v>24</v>
      </c>
      <c r="L868">
        <v>202</v>
      </c>
      <c r="M868" t="s">
        <v>130</v>
      </c>
      <c r="N868" t="s">
        <v>13</v>
      </c>
      <c r="O868" t="s">
        <v>14</v>
      </c>
      <c r="P868">
        <v>1.5934999999999999</v>
      </c>
      <c r="Q868">
        <v>321.887</v>
      </c>
      <c r="R868">
        <f>MONTH('COCOCART INDIA DATA'!$I868)</f>
        <v>4</v>
      </c>
      <c r="S868" t="str">
        <f>TEXT(Table2[[#This Row],[Date]],"mmm")</f>
        <v>Apr</v>
      </c>
      <c r="T868">
        <f>DAY(Table2[[#This Row],[Date]])</f>
        <v>8</v>
      </c>
      <c r="U868" t="str">
        <f>TEXT(Table2[[#This Row],[Date]],"ddd")</f>
        <v>Tue</v>
      </c>
    </row>
    <row r="869" spans="1:21" x14ac:dyDescent="0.25">
      <c r="A869" s="9">
        <v>2400040876</v>
      </c>
      <c r="B869" t="s">
        <v>50</v>
      </c>
      <c r="C869" t="s">
        <v>74</v>
      </c>
      <c r="D869" t="s">
        <v>83</v>
      </c>
      <c r="E869" t="s">
        <v>85</v>
      </c>
      <c r="F869" t="s">
        <v>91</v>
      </c>
      <c r="G869" t="s">
        <v>48</v>
      </c>
      <c r="H869" t="s">
        <v>149</v>
      </c>
      <c r="I869" s="1">
        <v>45755</v>
      </c>
      <c r="J869">
        <v>2975</v>
      </c>
      <c r="K869">
        <v>45</v>
      </c>
      <c r="L869">
        <v>142</v>
      </c>
      <c r="M869" t="s">
        <v>131</v>
      </c>
      <c r="N869" t="s">
        <v>40</v>
      </c>
      <c r="O869" t="s">
        <v>18</v>
      </c>
      <c r="P869">
        <v>11.4688</v>
      </c>
      <c r="Q869">
        <v>1628.5696</v>
      </c>
      <c r="R869">
        <f>MONTH('COCOCART INDIA DATA'!$I869)</f>
        <v>4</v>
      </c>
      <c r="S869" t="str">
        <f>TEXT(Table2[[#This Row],[Date]],"mmm")</f>
        <v>Apr</v>
      </c>
      <c r="T869">
        <f>DAY(Table2[[#This Row],[Date]])</f>
        <v>8</v>
      </c>
      <c r="U869" t="str">
        <f>TEXT(Table2[[#This Row],[Date]],"ddd")</f>
        <v>Tue</v>
      </c>
    </row>
    <row r="870" spans="1:21" x14ac:dyDescent="0.25">
      <c r="A870" s="9">
        <v>2400040877</v>
      </c>
      <c r="B870" t="s">
        <v>27</v>
      </c>
      <c r="C870" t="s">
        <v>75</v>
      </c>
      <c r="D870" t="s">
        <v>82</v>
      </c>
      <c r="E870" t="s">
        <v>85</v>
      </c>
      <c r="F870" t="s">
        <v>90</v>
      </c>
      <c r="G870" t="s">
        <v>16</v>
      </c>
      <c r="H870" t="s">
        <v>149</v>
      </c>
      <c r="I870" s="1">
        <v>45755</v>
      </c>
      <c r="J870">
        <v>4788</v>
      </c>
      <c r="K870">
        <v>217</v>
      </c>
      <c r="L870">
        <v>342</v>
      </c>
      <c r="M870" t="s">
        <v>132</v>
      </c>
      <c r="N870" t="s">
        <v>17</v>
      </c>
      <c r="O870" t="s">
        <v>18</v>
      </c>
      <c r="P870">
        <v>0.24049999999999999</v>
      </c>
      <c r="Q870">
        <v>82.250999999999991</v>
      </c>
      <c r="R870">
        <f>MONTH('COCOCART INDIA DATA'!$I870)</f>
        <v>4</v>
      </c>
      <c r="S870" t="str">
        <f>TEXT(Table2[[#This Row],[Date]],"mmm")</f>
        <v>Apr</v>
      </c>
      <c r="T870">
        <f>DAY(Table2[[#This Row],[Date]])</f>
        <v>8</v>
      </c>
      <c r="U870" t="str">
        <f>TEXT(Table2[[#This Row],[Date]],"ddd")</f>
        <v>Tue</v>
      </c>
    </row>
    <row r="871" spans="1:21" x14ac:dyDescent="0.25">
      <c r="A871" s="9">
        <v>2400040878</v>
      </c>
      <c r="B871" t="s">
        <v>57</v>
      </c>
      <c r="C871" t="s">
        <v>75</v>
      </c>
      <c r="D871" t="s">
        <v>83</v>
      </c>
      <c r="E871" t="s">
        <v>85</v>
      </c>
      <c r="F871" t="s">
        <v>91</v>
      </c>
      <c r="G871" t="s">
        <v>16</v>
      </c>
      <c r="H871" t="s">
        <v>149</v>
      </c>
      <c r="I871" s="1">
        <v>45755</v>
      </c>
      <c r="J871">
        <v>9604</v>
      </c>
      <c r="K871">
        <v>201</v>
      </c>
      <c r="L871">
        <v>565</v>
      </c>
      <c r="M871" t="s">
        <v>133</v>
      </c>
      <c r="N871" t="s">
        <v>17</v>
      </c>
      <c r="O871" t="s">
        <v>18</v>
      </c>
      <c r="P871">
        <v>0.24049999999999999</v>
      </c>
      <c r="Q871">
        <v>135.88249999999999</v>
      </c>
      <c r="R871">
        <f>MONTH('COCOCART INDIA DATA'!$I871)</f>
        <v>4</v>
      </c>
      <c r="S871" t="str">
        <f>TEXT(Table2[[#This Row],[Date]],"mmm")</f>
        <v>Apr</v>
      </c>
      <c r="T871">
        <f>DAY(Table2[[#This Row],[Date]])</f>
        <v>8</v>
      </c>
      <c r="U871" t="str">
        <f>TEXT(Table2[[#This Row],[Date]],"ddd")</f>
        <v>Tue</v>
      </c>
    </row>
    <row r="872" spans="1:21" x14ac:dyDescent="0.25">
      <c r="A872" s="9">
        <v>2400040879</v>
      </c>
      <c r="B872" t="s">
        <v>64</v>
      </c>
      <c r="C872" t="s">
        <v>75</v>
      </c>
      <c r="D872" t="s">
        <v>82</v>
      </c>
      <c r="E872" t="s">
        <v>84</v>
      </c>
      <c r="F872" t="s">
        <v>89</v>
      </c>
      <c r="G872" t="s">
        <v>45</v>
      </c>
      <c r="H872" t="s">
        <v>149</v>
      </c>
      <c r="I872" s="1">
        <v>45755</v>
      </c>
      <c r="J872">
        <v>616</v>
      </c>
      <c r="K872">
        <v>181</v>
      </c>
      <c r="L872">
        <v>24</v>
      </c>
      <c r="M872" t="s">
        <v>134</v>
      </c>
      <c r="N872" t="s">
        <v>17</v>
      </c>
      <c r="O872" t="s">
        <v>14</v>
      </c>
      <c r="P872">
        <v>2.4773999999999998</v>
      </c>
      <c r="Q872">
        <v>59.457599999999999</v>
      </c>
      <c r="R872">
        <f>MONTH('COCOCART INDIA DATA'!$I872)</f>
        <v>4</v>
      </c>
      <c r="S872" t="str">
        <f>TEXT(Table2[[#This Row],[Date]],"mmm")</f>
        <v>Apr</v>
      </c>
      <c r="T872">
        <f>DAY(Table2[[#This Row],[Date]])</f>
        <v>8</v>
      </c>
      <c r="U872" t="str">
        <f>TEXT(Table2[[#This Row],[Date]],"ddd")</f>
        <v>Tue</v>
      </c>
    </row>
    <row r="873" spans="1:21" x14ac:dyDescent="0.25">
      <c r="A873" s="9">
        <v>2400040880</v>
      </c>
      <c r="B873" t="s">
        <v>26</v>
      </c>
      <c r="C873" t="s">
        <v>75</v>
      </c>
      <c r="D873" t="s">
        <v>83</v>
      </c>
      <c r="E873" t="s">
        <v>84</v>
      </c>
      <c r="F873" t="s">
        <v>89</v>
      </c>
      <c r="G873" t="s">
        <v>52</v>
      </c>
      <c r="H873" t="s">
        <v>151</v>
      </c>
      <c r="I873" s="1">
        <v>45755</v>
      </c>
      <c r="J873">
        <v>7644</v>
      </c>
      <c r="K873">
        <v>4</v>
      </c>
      <c r="L873">
        <v>695</v>
      </c>
      <c r="M873" t="s">
        <v>135</v>
      </c>
      <c r="N873" t="s">
        <v>40</v>
      </c>
      <c r="O873" t="s">
        <v>14</v>
      </c>
      <c r="P873">
        <v>2.8</v>
      </c>
      <c r="Q873">
        <v>1945.9999999999998</v>
      </c>
      <c r="R873">
        <f>MONTH('COCOCART INDIA DATA'!$I873)</f>
        <v>4</v>
      </c>
      <c r="S873" t="str">
        <f>TEXT(Table2[[#This Row],[Date]],"mmm")</f>
        <v>Apr</v>
      </c>
      <c r="T873">
        <f>DAY(Table2[[#This Row],[Date]])</f>
        <v>8</v>
      </c>
      <c r="U873" t="str">
        <f>TEXT(Table2[[#This Row],[Date]],"ddd")</f>
        <v>Tue</v>
      </c>
    </row>
    <row r="874" spans="1:21" x14ac:dyDescent="0.25">
      <c r="A874" s="9">
        <v>2400040881</v>
      </c>
      <c r="B874" t="s">
        <v>56</v>
      </c>
      <c r="C874" t="s">
        <v>75</v>
      </c>
      <c r="D874" t="s">
        <v>82</v>
      </c>
      <c r="E874" t="s">
        <v>85</v>
      </c>
      <c r="F874" t="s">
        <v>90</v>
      </c>
      <c r="G874" t="s">
        <v>52</v>
      </c>
      <c r="H874" t="s">
        <v>151</v>
      </c>
      <c r="I874" s="1">
        <v>45755</v>
      </c>
      <c r="J874">
        <v>4193</v>
      </c>
      <c r="K874">
        <v>153</v>
      </c>
      <c r="L874">
        <v>263</v>
      </c>
      <c r="M874" t="s">
        <v>136</v>
      </c>
      <c r="N874" t="s">
        <v>40</v>
      </c>
      <c r="O874" t="s">
        <v>14</v>
      </c>
      <c r="P874">
        <v>2.8</v>
      </c>
      <c r="Q874">
        <v>736.4</v>
      </c>
      <c r="R874">
        <f>MONTH('COCOCART INDIA DATA'!$I874)</f>
        <v>4</v>
      </c>
      <c r="S874" t="str">
        <f>TEXT(Table2[[#This Row],[Date]],"mmm")</f>
        <v>Apr</v>
      </c>
      <c r="T874">
        <f>DAY(Table2[[#This Row],[Date]])</f>
        <v>8</v>
      </c>
      <c r="U874" t="str">
        <f>TEXT(Table2[[#This Row],[Date]],"ddd")</f>
        <v>Tue</v>
      </c>
    </row>
    <row r="875" spans="1:21" x14ac:dyDescent="0.25">
      <c r="A875" s="9">
        <v>2400040882</v>
      </c>
      <c r="B875" t="s">
        <v>33</v>
      </c>
      <c r="C875" t="s">
        <v>75</v>
      </c>
      <c r="D875" t="s">
        <v>82</v>
      </c>
      <c r="E875" t="s">
        <v>85</v>
      </c>
      <c r="F875" t="s">
        <v>91</v>
      </c>
      <c r="G875" t="s">
        <v>36</v>
      </c>
      <c r="H875" t="s">
        <v>151</v>
      </c>
      <c r="I875" s="1">
        <v>45755</v>
      </c>
      <c r="J875">
        <v>6132</v>
      </c>
      <c r="K875">
        <v>183</v>
      </c>
      <c r="L875">
        <v>307</v>
      </c>
      <c r="M875" t="s">
        <v>137</v>
      </c>
      <c r="N875" t="s">
        <v>13</v>
      </c>
      <c r="O875" t="s">
        <v>14</v>
      </c>
      <c r="P875">
        <v>2.2656000000000001</v>
      </c>
      <c r="Q875">
        <v>695.53920000000005</v>
      </c>
      <c r="R875">
        <f>MONTH('COCOCART INDIA DATA'!$I875)</f>
        <v>4</v>
      </c>
      <c r="S875" t="str">
        <f>TEXT(Table2[[#This Row],[Date]],"mmm")</f>
        <v>Apr</v>
      </c>
      <c r="T875">
        <f>DAY(Table2[[#This Row],[Date]])</f>
        <v>8</v>
      </c>
      <c r="U875" t="str">
        <f>TEXT(Table2[[#This Row],[Date]],"ddd")</f>
        <v>Tue</v>
      </c>
    </row>
    <row r="876" spans="1:21" x14ac:dyDescent="0.25">
      <c r="A876" s="9">
        <v>2400040883</v>
      </c>
      <c r="B876" t="s">
        <v>26</v>
      </c>
      <c r="C876" t="s">
        <v>75</v>
      </c>
      <c r="D876" t="s">
        <v>82</v>
      </c>
      <c r="E876" t="s">
        <v>85</v>
      </c>
      <c r="F876" t="s">
        <v>90</v>
      </c>
      <c r="G876" t="s">
        <v>58</v>
      </c>
      <c r="H876" t="s">
        <v>153</v>
      </c>
      <c r="I876" s="1">
        <v>45755</v>
      </c>
      <c r="J876">
        <v>7896</v>
      </c>
      <c r="K876">
        <v>302</v>
      </c>
      <c r="L876">
        <v>376</v>
      </c>
      <c r="M876" t="s">
        <v>138</v>
      </c>
      <c r="N876" t="s">
        <v>13</v>
      </c>
      <c r="O876" t="s">
        <v>18</v>
      </c>
      <c r="P876">
        <v>5.0198</v>
      </c>
      <c r="Q876">
        <v>1887.4448</v>
      </c>
      <c r="R876">
        <f>MONTH('COCOCART INDIA DATA'!$I876)</f>
        <v>4</v>
      </c>
      <c r="S876" t="str">
        <f>TEXT(Table2[[#This Row],[Date]],"mmm")</f>
        <v>Apr</v>
      </c>
      <c r="T876">
        <f>DAY(Table2[[#This Row],[Date]])</f>
        <v>8</v>
      </c>
      <c r="U876" t="str">
        <f>TEXT(Table2[[#This Row],[Date]],"ddd")</f>
        <v>Tue</v>
      </c>
    </row>
    <row r="877" spans="1:21" x14ac:dyDescent="0.25">
      <c r="A877" s="9">
        <v>2400040884</v>
      </c>
      <c r="B877" t="s">
        <v>35</v>
      </c>
      <c r="C877" t="s">
        <v>75</v>
      </c>
      <c r="D877" t="s">
        <v>83</v>
      </c>
      <c r="E877" t="s">
        <v>85</v>
      </c>
      <c r="F877" t="s">
        <v>91</v>
      </c>
      <c r="G877" t="s">
        <v>28</v>
      </c>
      <c r="H877" t="s">
        <v>153</v>
      </c>
      <c r="I877" s="1">
        <v>45755</v>
      </c>
      <c r="J877">
        <v>2576</v>
      </c>
      <c r="K877">
        <v>332</v>
      </c>
      <c r="L877">
        <v>96</v>
      </c>
      <c r="M877" t="s">
        <v>139</v>
      </c>
      <c r="N877" t="s">
        <v>17</v>
      </c>
      <c r="O877" t="s">
        <v>18</v>
      </c>
      <c r="P877">
        <v>1.7625</v>
      </c>
      <c r="Q877">
        <v>169.2</v>
      </c>
      <c r="R877">
        <f>MONTH('COCOCART INDIA DATA'!$I877)</f>
        <v>4</v>
      </c>
      <c r="S877" t="str">
        <f>TEXT(Table2[[#This Row],[Date]],"mmm")</f>
        <v>Apr</v>
      </c>
      <c r="T877">
        <f>DAY(Table2[[#This Row],[Date]])</f>
        <v>8</v>
      </c>
      <c r="U877" t="str">
        <f>TEXT(Table2[[#This Row],[Date]],"ddd")</f>
        <v>Tue</v>
      </c>
    </row>
    <row r="878" spans="1:21" x14ac:dyDescent="0.25">
      <c r="A878" s="9">
        <v>2400040885</v>
      </c>
      <c r="B878" t="s">
        <v>57</v>
      </c>
      <c r="C878" t="s">
        <v>75</v>
      </c>
      <c r="D878" t="s">
        <v>82</v>
      </c>
      <c r="E878" t="s">
        <v>84</v>
      </c>
      <c r="F878" t="s">
        <v>88</v>
      </c>
      <c r="G878" t="s">
        <v>12</v>
      </c>
      <c r="H878" t="s">
        <v>153</v>
      </c>
      <c r="I878" s="1">
        <v>45755</v>
      </c>
      <c r="J878">
        <v>2821</v>
      </c>
      <c r="K878">
        <v>197</v>
      </c>
      <c r="L878">
        <v>157</v>
      </c>
      <c r="M878" t="s">
        <v>140</v>
      </c>
      <c r="N878" t="s">
        <v>13</v>
      </c>
      <c r="O878" t="s">
        <v>14</v>
      </c>
      <c r="P878">
        <v>6.0983000000000001</v>
      </c>
      <c r="Q878">
        <v>957.43309999999997</v>
      </c>
      <c r="R878">
        <f>MONTH('COCOCART INDIA DATA'!$I878)</f>
        <v>4</v>
      </c>
      <c r="S878" t="str">
        <f>TEXT(Table2[[#This Row],[Date]],"mmm")</f>
        <v>Apr</v>
      </c>
      <c r="T878">
        <f>DAY(Table2[[#This Row],[Date]])</f>
        <v>8</v>
      </c>
      <c r="U878" t="str">
        <f>TEXT(Table2[[#This Row],[Date]],"ddd")</f>
        <v>Tue</v>
      </c>
    </row>
    <row r="879" spans="1:21" x14ac:dyDescent="0.25">
      <c r="A879" s="9">
        <v>2400040886</v>
      </c>
      <c r="B879" t="s">
        <v>56</v>
      </c>
      <c r="C879" t="s">
        <v>75</v>
      </c>
      <c r="D879" t="s">
        <v>83</v>
      </c>
      <c r="E879" t="s">
        <v>84</v>
      </c>
      <c r="F879" t="s">
        <v>89</v>
      </c>
      <c r="G879" t="s">
        <v>41</v>
      </c>
      <c r="H879" t="s">
        <v>153</v>
      </c>
      <c r="I879" s="1">
        <v>45755</v>
      </c>
      <c r="J879">
        <v>12103</v>
      </c>
      <c r="K879">
        <v>88</v>
      </c>
      <c r="L879">
        <v>485</v>
      </c>
      <c r="M879" t="s">
        <v>141</v>
      </c>
      <c r="N879" t="s">
        <v>40</v>
      </c>
      <c r="O879" t="s">
        <v>14</v>
      </c>
      <c r="P879">
        <v>6.3415999999999997</v>
      </c>
      <c r="Q879">
        <v>3075.6759999999999</v>
      </c>
      <c r="R879">
        <f>MONTH('COCOCART INDIA DATA'!$I879)</f>
        <v>4</v>
      </c>
      <c r="S879" t="str">
        <f>TEXT(Table2[[#This Row],[Date]],"mmm")</f>
        <v>Apr</v>
      </c>
      <c r="T879">
        <f>DAY(Table2[[#This Row],[Date]])</f>
        <v>8</v>
      </c>
      <c r="U879" t="str">
        <f>TEXT(Table2[[#This Row],[Date]],"ddd")</f>
        <v>Tue</v>
      </c>
    </row>
    <row r="880" spans="1:21" x14ac:dyDescent="0.25">
      <c r="A880" s="9">
        <v>2400040887</v>
      </c>
      <c r="B880" t="s">
        <v>15</v>
      </c>
      <c r="C880" t="s">
        <v>75</v>
      </c>
      <c r="D880" t="s">
        <v>82</v>
      </c>
      <c r="E880" t="s">
        <v>85</v>
      </c>
      <c r="F880" t="s">
        <v>90</v>
      </c>
      <c r="G880" t="s">
        <v>58</v>
      </c>
      <c r="H880" t="s">
        <v>153</v>
      </c>
      <c r="I880" s="1">
        <v>45755</v>
      </c>
      <c r="J880">
        <v>5271</v>
      </c>
      <c r="K880">
        <v>330</v>
      </c>
      <c r="L880">
        <v>377</v>
      </c>
      <c r="M880" t="s">
        <v>142</v>
      </c>
      <c r="N880" t="s">
        <v>13</v>
      </c>
      <c r="O880" t="s">
        <v>18</v>
      </c>
      <c r="P880">
        <v>5.0198</v>
      </c>
      <c r="Q880">
        <v>1892.4646</v>
      </c>
      <c r="R880">
        <f>MONTH('COCOCART INDIA DATA'!$I880)</f>
        <v>4</v>
      </c>
      <c r="S880" t="str">
        <f>TEXT(Table2[[#This Row],[Date]],"mmm")</f>
        <v>Apr</v>
      </c>
      <c r="T880">
        <f>DAY(Table2[[#This Row],[Date]])</f>
        <v>8</v>
      </c>
      <c r="U880" t="str">
        <f>TEXT(Table2[[#This Row],[Date]],"ddd")</f>
        <v>Tue</v>
      </c>
    </row>
    <row r="881" spans="1:21" x14ac:dyDescent="0.25">
      <c r="A881" s="9">
        <v>2400040888</v>
      </c>
      <c r="B881" t="s">
        <v>19</v>
      </c>
      <c r="C881" t="s">
        <v>75</v>
      </c>
      <c r="D881" t="s">
        <v>82</v>
      </c>
      <c r="E881" t="s">
        <v>85</v>
      </c>
      <c r="F881" t="s">
        <v>91</v>
      </c>
      <c r="G881" t="s">
        <v>21</v>
      </c>
      <c r="H881" t="s">
        <v>153</v>
      </c>
      <c r="I881" s="1">
        <v>45755</v>
      </c>
      <c r="J881">
        <v>5117</v>
      </c>
      <c r="K881">
        <v>66</v>
      </c>
      <c r="L881">
        <v>512</v>
      </c>
      <c r="M881" t="s">
        <v>143</v>
      </c>
      <c r="N881" t="s">
        <v>13</v>
      </c>
      <c r="O881" t="s">
        <v>18</v>
      </c>
      <c r="P881">
        <v>6.0811000000000002</v>
      </c>
      <c r="Q881">
        <v>3113.5232000000001</v>
      </c>
      <c r="R881">
        <f>MONTH('COCOCART INDIA DATA'!$I881)</f>
        <v>4</v>
      </c>
      <c r="S881" t="str">
        <f>TEXT(Table2[[#This Row],[Date]],"mmm")</f>
        <v>Apr</v>
      </c>
      <c r="T881">
        <f>DAY(Table2[[#This Row],[Date]])</f>
        <v>8</v>
      </c>
      <c r="U881" t="str">
        <f>TEXT(Table2[[#This Row],[Date]],"ddd")</f>
        <v>Tue</v>
      </c>
    </row>
    <row r="882" spans="1:21" x14ac:dyDescent="0.25">
      <c r="A882" s="9">
        <v>2400040889</v>
      </c>
      <c r="B882" t="s">
        <v>60</v>
      </c>
      <c r="C882" t="s">
        <v>75</v>
      </c>
      <c r="D882" t="s">
        <v>82</v>
      </c>
      <c r="E882" t="s">
        <v>85</v>
      </c>
      <c r="F882" t="s">
        <v>90</v>
      </c>
      <c r="G882" t="s">
        <v>38</v>
      </c>
      <c r="H882" t="s">
        <v>153</v>
      </c>
      <c r="I882" s="1">
        <v>45755</v>
      </c>
      <c r="J882">
        <v>4767</v>
      </c>
      <c r="K882">
        <v>232</v>
      </c>
      <c r="L882">
        <v>434</v>
      </c>
      <c r="M882" t="s">
        <v>41</v>
      </c>
      <c r="N882" t="s">
        <v>13</v>
      </c>
      <c r="O882" t="s">
        <v>14</v>
      </c>
      <c r="P882">
        <v>8.7870000000000008</v>
      </c>
      <c r="Q882">
        <v>3813.5580000000004</v>
      </c>
      <c r="R882">
        <f>MONTH('COCOCART INDIA DATA'!$I882)</f>
        <v>4</v>
      </c>
      <c r="S882" t="str">
        <f>TEXT(Table2[[#This Row],[Date]],"mmm")</f>
        <v>Apr</v>
      </c>
      <c r="T882">
        <f>DAY(Table2[[#This Row],[Date]])</f>
        <v>8</v>
      </c>
      <c r="U882" t="str">
        <f>TEXT(Table2[[#This Row],[Date]],"ddd")</f>
        <v>Tue</v>
      </c>
    </row>
    <row r="883" spans="1:21" x14ac:dyDescent="0.25">
      <c r="A883" s="9">
        <v>2400040890</v>
      </c>
      <c r="B883" t="s">
        <v>34</v>
      </c>
      <c r="C883" t="s">
        <v>75</v>
      </c>
      <c r="D883" t="s">
        <v>83</v>
      </c>
      <c r="E883" t="s">
        <v>85</v>
      </c>
      <c r="F883" t="s">
        <v>91</v>
      </c>
      <c r="G883" t="s">
        <v>30</v>
      </c>
      <c r="H883" t="s">
        <v>152</v>
      </c>
      <c r="I883" s="1">
        <v>45755</v>
      </c>
      <c r="J883">
        <v>20076</v>
      </c>
      <c r="K883">
        <v>29</v>
      </c>
      <c r="L883">
        <v>670</v>
      </c>
      <c r="M883" t="s">
        <v>92</v>
      </c>
      <c r="N883" t="s">
        <v>13</v>
      </c>
      <c r="O883" t="s">
        <v>18</v>
      </c>
      <c r="P883">
        <v>0.89900000000000002</v>
      </c>
      <c r="Q883">
        <v>602.33000000000004</v>
      </c>
      <c r="R883">
        <f>MONTH('COCOCART INDIA DATA'!$I883)</f>
        <v>4</v>
      </c>
      <c r="S883" t="str">
        <f>TEXT(Table2[[#This Row],[Date]],"mmm")</f>
        <v>Apr</v>
      </c>
      <c r="T883">
        <f>DAY(Table2[[#This Row],[Date]])</f>
        <v>8</v>
      </c>
      <c r="U883" t="str">
        <f>TEXT(Table2[[#This Row],[Date]],"ddd")</f>
        <v>Tue</v>
      </c>
    </row>
    <row r="884" spans="1:21" x14ac:dyDescent="0.25">
      <c r="A884" s="9">
        <v>2400040891</v>
      </c>
      <c r="B884" t="s">
        <v>42</v>
      </c>
      <c r="C884" t="s">
        <v>75</v>
      </c>
      <c r="D884" t="s">
        <v>83</v>
      </c>
      <c r="E884" t="s">
        <v>84</v>
      </c>
      <c r="F884" t="s">
        <v>89</v>
      </c>
      <c r="G884" t="s">
        <v>39</v>
      </c>
      <c r="H884" t="s">
        <v>152</v>
      </c>
      <c r="I884" s="1">
        <v>45755</v>
      </c>
      <c r="J884">
        <v>2583</v>
      </c>
      <c r="K884">
        <v>206</v>
      </c>
      <c r="L884">
        <v>185</v>
      </c>
      <c r="M884" t="s">
        <v>93</v>
      </c>
      <c r="N884" t="s">
        <v>40</v>
      </c>
      <c r="O884" t="s">
        <v>14</v>
      </c>
      <c r="P884">
        <v>2.8195000000000001</v>
      </c>
      <c r="Q884">
        <v>521.60750000000007</v>
      </c>
      <c r="R884">
        <f>MONTH('COCOCART INDIA DATA'!$I884)</f>
        <v>4</v>
      </c>
      <c r="S884" t="str">
        <f>TEXT(Table2[[#This Row],[Date]],"mmm")</f>
        <v>Apr</v>
      </c>
      <c r="T884">
        <f>DAY(Table2[[#This Row],[Date]])</f>
        <v>8</v>
      </c>
      <c r="U884" t="str">
        <f>TEXT(Table2[[#This Row],[Date]],"ddd")</f>
        <v>Tue</v>
      </c>
    </row>
    <row r="885" spans="1:21" x14ac:dyDescent="0.25">
      <c r="A885" s="9">
        <v>2400040892</v>
      </c>
      <c r="B885" t="s">
        <v>26</v>
      </c>
      <c r="C885" t="s">
        <v>75</v>
      </c>
      <c r="D885" t="s">
        <v>83</v>
      </c>
      <c r="E885" t="s">
        <v>84</v>
      </c>
      <c r="F885" t="s">
        <v>89</v>
      </c>
      <c r="G885" t="s">
        <v>38</v>
      </c>
      <c r="H885" t="s">
        <v>152</v>
      </c>
      <c r="I885" s="1">
        <v>45755</v>
      </c>
      <c r="J885">
        <v>14210</v>
      </c>
      <c r="K885">
        <v>39</v>
      </c>
      <c r="L885">
        <v>2030</v>
      </c>
      <c r="M885" t="s">
        <v>94</v>
      </c>
      <c r="N885" t="s">
        <v>13</v>
      </c>
      <c r="O885" t="s">
        <v>14</v>
      </c>
      <c r="P885">
        <v>8.7870000000000008</v>
      </c>
      <c r="Q885">
        <v>17837.61</v>
      </c>
      <c r="R885">
        <f>MONTH('COCOCART INDIA DATA'!$I885)</f>
        <v>4</v>
      </c>
      <c r="S885" t="str">
        <f>TEXT(Table2[[#This Row],[Date]],"mmm")</f>
        <v>Apr</v>
      </c>
      <c r="T885">
        <f>DAY(Table2[[#This Row],[Date]])</f>
        <v>8</v>
      </c>
      <c r="U885" t="str">
        <f>TEXT(Table2[[#This Row],[Date]],"ddd")</f>
        <v>Tue</v>
      </c>
    </row>
    <row r="886" spans="1:21" x14ac:dyDescent="0.25">
      <c r="A886" s="9">
        <v>2400040893</v>
      </c>
      <c r="B886" t="s">
        <v>11</v>
      </c>
      <c r="C886" t="s">
        <v>75</v>
      </c>
      <c r="D886" t="s">
        <v>83</v>
      </c>
      <c r="E886" t="s">
        <v>85</v>
      </c>
      <c r="F886" t="s">
        <v>90</v>
      </c>
      <c r="G886" t="s">
        <v>21</v>
      </c>
      <c r="H886" t="s">
        <v>146</v>
      </c>
      <c r="I886" s="1">
        <v>45755</v>
      </c>
      <c r="J886">
        <v>4403</v>
      </c>
      <c r="K886">
        <v>25</v>
      </c>
      <c r="L886">
        <v>315</v>
      </c>
      <c r="M886" t="s">
        <v>95</v>
      </c>
      <c r="N886" t="s">
        <v>13</v>
      </c>
      <c r="O886" t="s">
        <v>18</v>
      </c>
      <c r="P886">
        <v>6.0811000000000002</v>
      </c>
      <c r="Q886">
        <v>1915.5465000000002</v>
      </c>
      <c r="R886">
        <f>MONTH('COCOCART INDIA DATA'!$I886)</f>
        <v>4</v>
      </c>
      <c r="S886" t="str">
        <f>TEXT(Table2[[#This Row],[Date]],"mmm")</f>
        <v>Apr</v>
      </c>
      <c r="T886">
        <f>DAY(Table2[[#This Row],[Date]])</f>
        <v>8</v>
      </c>
      <c r="U886" t="str">
        <f>TEXT(Table2[[#This Row],[Date]],"ddd")</f>
        <v>Tue</v>
      </c>
    </row>
    <row r="887" spans="1:21" x14ac:dyDescent="0.25">
      <c r="A887" s="9">
        <v>2400040894</v>
      </c>
      <c r="B887" t="s">
        <v>61</v>
      </c>
      <c r="C887" t="s">
        <v>75</v>
      </c>
      <c r="D887" t="s">
        <v>83</v>
      </c>
      <c r="E887" t="s">
        <v>85</v>
      </c>
      <c r="F887" t="s">
        <v>91</v>
      </c>
      <c r="G887" t="s">
        <v>43</v>
      </c>
      <c r="H887" t="s">
        <v>147</v>
      </c>
      <c r="I887" s="1">
        <v>45755</v>
      </c>
      <c r="J887">
        <v>12985</v>
      </c>
      <c r="K887">
        <v>279</v>
      </c>
      <c r="L887">
        <v>619</v>
      </c>
      <c r="M887" t="s">
        <v>37</v>
      </c>
      <c r="N887" t="s">
        <v>40</v>
      </c>
      <c r="O887" t="s">
        <v>14</v>
      </c>
      <c r="P887">
        <v>9.2086000000000006</v>
      </c>
      <c r="Q887">
        <v>5700.1234000000004</v>
      </c>
      <c r="R887">
        <f>MONTH('COCOCART INDIA DATA'!$I887)</f>
        <v>4</v>
      </c>
      <c r="S887" t="str">
        <f>TEXT(Table2[[#This Row],[Date]],"mmm")</f>
        <v>Apr</v>
      </c>
      <c r="T887">
        <f>DAY(Table2[[#This Row],[Date]])</f>
        <v>8</v>
      </c>
      <c r="U887" t="str">
        <f>TEXT(Table2[[#This Row],[Date]],"ddd")</f>
        <v>Tue</v>
      </c>
    </row>
    <row r="888" spans="1:21" x14ac:dyDescent="0.25">
      <c r="A888" s="9">
        <v>2400040895</v>
      </c>
      <c r="B888" t="s">
        <v>27</v>
      </c>
      <c r="C888" t="s">
        <v>75</v>
      </c>
      <c r="D888" t="s">
        <v>83</v>
      </c>
      <c r="E888" t="s">
        <v>85</v>
      </c>
      <c r="F888" t="s">
        <v>90</v>
      </c>
      <c r="G888" t="s">
        <v>25</v>
      </c>
      <c r="H888" t="s">
        <v>148</v>
      </c>
      <c r="I888" s="1">
        <v>45755</v>
      </c>
      <c r="J888">
        <v>1358</v>
      </c>
      <c r="K888">
        <v>63</v>
      </c>
      <c r="L888">
        <v>68</v>
      </c>
      <c r="M888" t="s">
        <v>96</v>
      </c>
      <c r="N888" t="s">
        <v>13</v>
      </c>
      <c r="O888" t="s">
        <v>18</v>
      </c>
      <c r="P888">
        <v>0.69579999999999997</v>
      </c>
      <c r="Q888">
        <v>47.314399999999999</v>
      </c>
      <c r="R888">
        <f>MONTH('COCOCART INDIA DATA'!$I888)</f>
        <v>4</v>
      </c>
      <c r="S888" t="str">
        <f>TEXT(Table2[[#This Row],[Date]],"mmm")</f>
        <v>Apr</v>
      </c>
      <c r="T888">
        <f>DAY(Table2[[#This Row],[Date]])</f>
        <v>8</v>
      </c>
      <c r="U888" t="str">
        <f>TEXT(Table2[[#This Row],[Date]],"ddd")</f>
        <v>Tue</v>
      </c>
    </row>
    <row r="889" spans="1:21" x14ac:dyDescent="0.25">
      <c r="A889" s="9">
        <v>2400040896</v>
      </c>
      <c r="B889" t="s">
        <v>11</v>
      </c>
      <c r="C889" t="s">
        <v>76</v>
      </c>
      <c r="D889" t="s">
        <v>83</v>
      </c>
      <c r="E889" t="s">
        <v>85</v>
      </c>
      <c r="F889" t="s">
        <v>91</v>
      </c>
      <c r="G889" t="s">
        <v>21</v>
      </c>
      <c r="H889" t="s">
        <v>149</v>
      </c>
      <c r="I889" s="1">
        <v>45755</v>
      </c>
      <c r="J889">
        <v>203</v>
      </c>
      <c r="K889">
        <v>330</v>
      </c>
      <c r="L889">
        <v>19</v>
      </c>
      <c r="M889" t="s">
        <v>97</v>
      </c>
      <c r="N889" t="s">
        <v>13</v>
      </c>
      <c r="O889" t="s">
        <v>18</v>
      </c>
      <c r="P889">
        <v>6.0811000000000002</v>
      </c>
      <c r="Q889">
        <v>115.54090000000001</v>
      </c>
      <c r="R889">
        <f>MONTH('COCOCART INDIA DATA'!$I889)</f>
        <v>4</v>
      </c>
      <c r="S889" t="str">
        <f>TEXT(Table2[[#This Row],[Date]],"mmm")</f>
        <v>Apr</v>
      </c>
      <c r="T889">
        <f>DAY(Table2[[#This Row],[Date]])</f>
        <v>8</v>
      </c>
      <c r="U889" t="str">
        <f>TEXT(Table2[[#This Row],[Date]],"ddd")</f>
        <v>Tue</v>
      </c>
    </row>
    <row r="890" spans="1:21" x14ac:dyDescent="0.25">
      <c r="A890" s="9">
        <v>2400040897</v>
      </c>
      <c r="B890" t="s">
        <v>31</v>
      </c>
      <c r="C890" t="s">
        <v>77</v>
      </c>
      <c r="D890" t="s">
        <v>83</v>
      </c>
      <c r="E890" t="s">
        <v>84</v>
      </c>
      <c r="F890" t="s">
        <v>88</v>
      </c>
      <c r="G890" t="s">
        <v>39</v>
      </c>
      <c r="H890" t="s">
        <v>150</v>
      </c>
      <c r="I890" s="1">
        <v>45755</v>
      </c>
      <c r="J890">
        <v>1281</v>
      </c>
      <c r="K890">
        <v>275</v>
      </c>
      <c r="L890">
        <v>99</v>
      </c>
      <c r="M890" t="s">
        <v>98</v>
      </c>
      <c r="N890" t="s">
        <v>40</v>
      </c>
      <c r="O890" t="s">
        <v>14</v>
      </c>
      <c r="P890">
        <v>2.8195000000000001</v>
      </c>
      <c r="Q890">
        <v>279.13049999999998</v>
      </c>
      <c r="R890">
        <f>MONTH('COCOCART INDIA DATA'!$I890)</f>
        <v>4</v>
      </c>
      <c r="S890" t="str">
        <f>TEXT(Table2[[#This Row],[Date]],"mmm")</f>
        <v>Apr</v>
      </c>
      <c r="T890">
        <f>DAY(Table2[[#This Row],[Date]])</f>
        <v>8</v>
      </c>
      <c r="U890" t="str">
        <f>TEXT(Table2[[#This Row],[Date]],"ddd")</f>
        <v>Tue</v>
      </c>
    </row>
    <row r="891" spans="1:21" x14ac:dyDescent="0.25">
      <c r="A891" s="9">
        <v>2400040898</v>
      </c>
      <c r="B891" t="s">
        <v>35</v>
      </c>
      <c r="C891" t="s">
        <v>78</v>
      </c>
      <c r="D891" t="s">
        <v>83</v>
      </c>
      <c r="E891" t="s">
        <v>84</v>
      </c>
      <c r="F891" t="s">
        <v>89</v>
      </c>
      <c r="G891" t="s">
        <v>28</v>
      </c>
      <c r="H891" t="s">
        <v>151</v>
      </c>
      <c r="I891" s="1">
        <v>45755</v>
      </c>
      <c r="J891">
        <v>13475</v>
      </c>
      <c r="K891">
        <v>119</v>
      </c>
      <c r="L891">
        <v>539</v>
      </c>
      <c r="M891" t="s">
        <v>99</v>
      </c>
      <c r="N891" t="s">
        <v>17</v>
      </c>
      <c r="O891" t="s">
        <v>18</v>
      </c>
      <c r="P891">
        <v>1.7625</v>
      </c>
      <c r="Q891">
        <v>949.98749999999995</v>
      </c>
      <c r="R891">
        <f>MONTH('COCOCART INDIA DATA'!$I891)</f>
        <v>4</v>
      </c>
      <c r="S891" t="str">
        <f>TEXT(Table2[[#This Row],[Date]],"mmm")</f>
        <v>Apr</v>
      </c>
      <c r="T891">
        <f>DAY(Table2[[#This Row],[Date]])</f>
        <v>8</v>
      </c>
      <c r="U891" t="str">
        <f>TEXT(Table2[[#This Row],[Date]],"ddd")</f>
        <v>Tue</v>
      </c>
    </row>
    <row r="892" spans="1:21" x14ac:dyDescent="0.25">
      <c r="A892" s="9">
        <v>2400040899</v>
      </c>
      <c r="B892" t="s">
        <v>22</v>
      </c>
      <c r="C892" t="s">
        <v>78</v>
      </c>
      <c r="D892" t="s">
        <v>83</v>
      </c>
      <c r="E892" t="s">
        <v>85</v>
      </c>
      <c r="F892" t="s">
        <v>90</v>
      </c>
      <c r="G892" t="s">
        <v>16</v>
      </c>
      <c r="H892" t="s">
        <v>152</v>
      </c>
      <c r="I892" s="1">
        <v>45755</v>
      </c>
      <c r="J892">
        <v>1547</v>
      </c>
      <c r="K892">
        <v>200</v>
      </c>
      <c r="L892">
        <v>119</v>
      </c>
      <c r="M892" t="s">
        <v>100</v>
      </c>
      <c r="N892" t="s">
        <v>17</v>
      </c>
      <c r="O892" t="s">
        <v>18</v>
      </c>
      <c r="P892">
        <v>0.24049999999999999</v>
      </c>
      <c r="Q892">
        <v>28.619499999999999</v>
      </c>
      <c r="R892">
        <f>MONTH('COCOCART INDIA DATA'!$I892)</f>
        <v>4</v>
      </c>
      <c r="S892" t="str">
        <f>TEXT(Table2[[#This Row],[Date]],"mmm")</f>
        <v>Apr</v>
      </c>
      <c r="T892">
        <f>DAY(Table2[[#This Row],[Date]])</f>
        <v>8</v>
      </c>
      <c r="U892" t="str">
        <f>TEXT(Table2[[#This Row],[Date]],"ddd")</f>
        <v>Tue</v>
      </c>
    </row>
    <row r="893" spans="1:21" x14ac:dyDescent="0.25">
      <c r="A893" s="9">
        <v>2400040900</v>
      </c>
      <c r="B893" t="s">
        <v>34</v>
      </c>
      <c r="C893" t="s">
        <v>79</v>
      </c>
      <c r="D893" t="s">
        <v>83</v>
      </c>
      <c r="E893" t="s">
        <v>85</v>
      </c>
      <c r="F893" t="s">
        <v>91</v>
      </c>
      <c r="G893" t="s">
        <v>54</v>
      </c>
      <c r="H893" t="s">
        <v>153</v>
      </c>
      <c r="I893" s="1">
        <v>45755</v>
      </c>
      <c r="J893">
        <v>6013</v>
      </c>
      <c r="K893">
        <v>217</v>
      </c>
      <c r="L893">
        <v>317</v>
      </c>
      <c r="M893" t="s">
        <v>101</v>
      </c>
      <c r="N893" t="s">
        <v>13</v>
      </c>
      <c r="O893" t="s">
        <v>14</v>
      </c>
      <c r="P893">
        <v>13.3485</v>
      </c>
      <c r="Q893">
        <v>4231.4745000000003</v>
      </c>
      <c r="R893">
        <f>MONTH('COCOCART INDIA DATA'!$I893)</f>
        <v>4</v>
      </c>
      <c r="S893" t="str">
        <f>TEXT(Table2[[#This Row],[Date]],"mmm")</f>
        <v>Apr</v>
      </c>
      <c r="T893">
        <f>DAY(Table2[[#This Row],[Date]])</f>
        <v>8</v>
      </c>
      <c r="U893" t="str">
        <f>TEXT(Table2[[#This Row],[Date]],"ddd")</f>
        <v>Tue</v>
      </c>
    </row>
    <row r="894" spans="1:21" x14ac:dyDescent="0.25">
      <c r="A894" s="9">
        <v>2400040901</v>
      </c>
      <c r="B894" t="s">
        <v>26</v>
      </c>
      <c r="C894" t="s">
        <v>80</v>
      </c>
      <c r="D894" t="s">
        <v>83</v>
      </c>
      <c r="E894" t="s">
        <v>85</v>
      </c>
      <c r="F894" t="s">
        <v>90</v>
      </c>
      <c r="G894" t="s">
        <v>53</v>
      </c>
      <c r="H894" t="s">
        <v>154</v>
      </c>
      <c r="I894" s="1">
        <v>45755</v>
      </c>
      <c r="J894">
        <v>10703</v>
      </c>
      <c r="K894">
        <v>21</v>
      </c>
      <c r="L894">
        <v>1071</v>
      </c>
      <c r="M894" t="s">
        <v>102</v>
      </c>
      <c r="N894" t="s">
        <v>40</v>
      </c>
      <c r="O894" t="s">
        <v>18</v>
      </c>
      <c r="P894">
        <v>8.2429000000000006</v>
      </c>
      <c r="Q894">
        <v>8828.1459000000013</v>
      </c>
      <c r="R894">
        <f>MONTH('COCOCART INDIA DATA'!$I894)</f>
        <v>4</v>
      </c>
      <c r="S894" t="str">
        <f>TEXT(Table2[[#This Row],[Date]],"mmm")</f>
        <v>Apr</v>
      </c>
      <c r="T894">
        <f>DAY(Table2[[#This Row],[Date]])</f>
        <v>8</v>
      </c>
      <c r="U894" t="str">
        <f>TEXT(Table2[[#This Row],[Date]],"ddd")</f>
        <v>Tue</v>
      </c>
    </row>
    <row r="895" spans="1:21" x14ac:dyDescent="0.25">
      <c r="A895" s="9">
        <v>2400040902</v>
      </c>
      <c r="B895" t="s">
        <v>29</v>
      </c>
      <c r="C895" t="s">
        <v>79</v>
      </c>
      <c r="D895" t="s">
        <v>83</v>
      </c>
      <c r="E895" t="s">
        <v>85</v>
      </c>
      <c r="F895" t="s">
        <v>91</v>
      </c>
      <c r="G895" t="s">
        <v>41</v>
      </c>
      <c r="H895" t="s">
        <v>155</v>
      </c>
      <c r="I895" s="1">
        <v>45755</v>
      </c>
      <c r="J895">
        <v>7630</v>
      </c>
      <c r="K895">
        <v>236</v>
      </c>
      <c r="L895">
        <v>306</v>
      </c>
      <c r="M895" t="s">
        <v>103</v>
      </c>
      <c r="N895" t="s">
        <v>40</v>
      </c>
      <c r="O895" t="s">
        <v>14</v>
      </c>
      <c r="P895">
        <v>6.3415999999999997</v>
      </c>
      <c r="Q895">
        <v>1940.5295999999998</v>
      </c>
      <c r="R895">
        <f>MONTH('COCOCART INDIA DATA'!$I895)</f>
        <v>4</v>
      </c>
      <c r="S895" t="str">
        <f>TEXT(Table2[[#This Row],[Date]],"mmm")</f>
        <v>Apr</v>
      </c>
      <c r="T895">
        <f>DAY(Table2[[#This Row],[Date]])</f>
        <v>8</v>
      </c>
      <c r="U895" t="str">
        <f>TEXT(Table2[[#This Row],[Date]],"ddd")</f>
        <v>Tue</v>
      </c>
    </row>
    <row r="896" spans="1:21" x14ac:dyDescent="0.25">
      <c r="A896" s="9">
        <v>2400040903</v>
      </c>
      <c r="B896" t="s">
        <v>64</v>
      </c>
      <c r="C896" t="s">
        <v>79</v>
      </c>
      <c r="D896" t="s">
        <v>83</v>
      </c>
      <c r="E896" t="s">
        <v>84</v>
      </c>
      <c r="F896" t="s">
        <v>89</v>
      </c>
      <c r="G896" t="s">
        <v>39</v>
      </c>
      <c r="H896" t="s">
        <v>156</v>
      </c>
      <c r="I896" s="1">
        <v>45755</v>
      </c>
      <c r="J896">
        <v>5369</v>
      </c>
      <c r="K896">
        <v>251</v>
      </c>
      <c r="L896">
        <v>384</v>
      </c>
      <c r="M896" t="s">
        <v>59</v>
      </c>
      <c r="N896" t="s">
        <v>40</v>
      </c>
      <c r="O896" t="s">
        <v>14</v>
      </c>
      <c r="P896">
        <v>2.8195000000000001</v>
      </c>
      <c r="Q896">
        <v>1082.6880000000001</v>
      </c>
      <c r="R896">
        <f>MONTH('COCOCART INDIA DATA'!$I896)</f>
        <v>4</v>
      </c>
      <c r="S896" t="str">
        <f>TEXT(Table2[[#This Row],[Date]],"mmm")</f>
        <v>Apr</v>
      </c>
      <c r="T896">
        <f>DAY(Table2[[#This Row],[Date]])</f>
        <v>8</v>
      </c>
      <c r="U896" t="str">
        <f>TEXT(Table2[[#This Row],[Date]],"ddd")</f>
        <v>Tue</v>
      </c>
    </row>
    <row r="897" spans="1:21" x14ac:dyDescent="0.25">
      <c r="A897" s="9">
        <v>2400040904</v>
      </c>
      <c r="B897" t="s">
        <v>61</v>
      </c>
      <c r="C897" t="s">
        <v>80</v>
      </c>
      <c r="D897" t="s">
        <v>83</v>
      </c>
      <c r="E897" t="s">
        <v>84</v>
      </c>
      <c r="F897" t="s">
        <v>89</v>
      </c>
      <c r="G897" t="s">
        <v>48</v>
      </c>
      <c r="H897" t="s">
        <v>150</v>
      </c>
      <c r="I897" s="1">
        <v>45755</v>
      </c>
      <c r="J897">
        <v>7917</v>
      </c>
      <c r="K897">
        <v>115</v>
      </c>
      <c r="L897">
        <v>360</v>
      </c>
      <c r="M897" t="s">
        <v>104</v>
      </c>
      <c r="N897" t="s">
        <v>40</v>
      </c>
      <c r="O897" t="s">
        <v>18</v>
      </c>
      <c r="P897">
        <v>11.4688</v>
      </c>
      <c r="Q897">
        <v>4128.768</v>
      </c>
      <c r="R897">
        <f>MONTH('COCOCART INDIA DATA'!$I897)</f>
        <v>4</v>
      </c>
      <c r="S897" t="str">
        <f>TEXT(Table2[[#This Row],[Date]],"mmm")</f>
        <v>Apr</v>
      </c>
      <c r="T897">
        <f>DAY(Table2[[#This Row],[Date]])</f>
        <v>8</v>
      </c>
      <c r="U897" t="str">
        <f>TEXT(Table2[[#This Row],[Date]],"ddd")</f>
        <v>Tue</v>
      </c>
    </row>
    <row r="898" spans="1:21" x14ac:dyDescent="0.25">
      <c r="A898" s="9">
        <v>2400040905</v>
      </c>
      <c r="B898" t="s">
        <v>15</v>
      </c>
      <c r="C898" t="s">
        <v>79</v>
      </c>
      <c r="D898" t="s">
        <v>83</v>
      </c>
      <c r="E898" t="s">
        <v>85</v>
      </c>
      <c r="F898" t="s">
        <v>90</v>
      </c>
      <c r="G898" t="s">
        <v>39</v>
      </c>
      <c r="H898" t="s">
        <v>150</v>
      </c>
      <c r="I898" s="1">
        <v>45755</v>
      </c>
      <c r="J898">
        <v>259</v>
      </c>
      <c r="K898">
        <v>116</v>
      </c>
      <c r="L898">
        <v>17</v>
      </c>
      <c r="M898" t="s">
        <v>105</v>
      </c>
      <c r="N898" t="s">
        <v>40</v>
      </c>
      <c r="O898" t="s">
        <v>14</v>
      </c>
      <c r="P898">
        <v>2.8195000000000001</v>
      </c>
      <c r="Q898">
        <v>47.9315</v>
      </c>
      <c r="R898">
        <f>MONTH('COCOCART INDIA DATA'!$I898)</f>
        <v>4</v>
      </c>
      <c r="S898" t="str">
        <f>TEXT(Table2[[#This Row],[Date]],"mmm")</f>
        <v>Apr</v>
      </c>
      <c r="T898">
        <f>DAY(Table2[[#This Row],[Date]])</f>
        <v>8</v>
      </c>
      <c r="U898" t="str">
        <f>TEXT(Table2[[#This Row],[Date]],"ddd")</f>
        <v>Tue</v>
      </c>
    </row>
    <row r="899" spans="1:21" x14ac:dyDescent="0.25">
      <c r="A899" s="9">
        <v>2400040906</v>
      </c>
      <c r="B899" t="s">
        <v>29</v>
      </c>
      <c r="C899" t="s">
        <v>79</v>
      </c>
      <c r="D899" t="s">
        <v>83</v>
      </c>
      <c r="E899" t="s">
        <v>85</v>
      </c>
      <c r="F899" t="s">
        <v>91</v>
      </c>
      <c r="G899" t="s">
        <v>28</v>
      </c>
      <c r="H899" t="s">
        <v>150</v>
      </c>
      <c r="I899" s="1">
        <v>45755</v>
      </c>
      <c r="J899">
        <v>3115</v>
      </c>
      <c r="K899">
        <v>22</v>
      </c>
      <c r="L899">
        <v>112</v>
      </c>
      <c r="M899" t="s">
        <v>106</v>
      </c>
      <c r="N899" t="s">
        <v>17</v>
      </c>
      <c r="O899" t="s">
        <v>18</v>
      </c>
      <c r="P899">
        <v>1.7625</v>
      </c>
      <c r="Q899">
        <v>197.4</v>
      </c>
      <c r="R899">
        <f>MONTH('COCOCART INDIA DATA'!$I899)</f>
        <v>4</v>
      </c>
      <c r="S899" t="str">
        <f>TEXT(Table2[[#This Row],[Date]],"mmm")</f>
        <v>Apr</v>
      </c>
      <c r="T899">
        <f>DAY(Table2[[#This Row],[Date]])</f>
        <v>8</v>
      </c>
      <c r="U899" t="str">
        <f>TEXT(Table2[[#This Row],[Date]],"ddd")</f>
        <v>Tue</v>
      </c>
    </row>
    <row r="900" spans="1:21" x14ac:dyDescent="0.25">
      <c r="A900" s="9">
        <v>2400040907</v>
      </c>
      <c r="B900" t="s">
        <v>27</v>
      </c>
      <c r="C900" t="s">
        <v>79</v>
      </c>
      <c r="D900" t="s">
        <v>83</v>
      </c>
      <c r="E900" t="s">
        <v>85</v>
      </c>
      <c r="F900" t="s">
        <v>90</v>
      </c>
      <c r="G900" t="s">
        <v>39</v>
      </c>
      <c r="H900" t="s">
        <v>154</v>
      </c>
      <c r="I900" s="1">
        <v>45755</v>
      </c>
      <c r="J900">
        <v>10731</v>
      </c>
      <c r="K900">
        <v>117</v>
      </c>
      <c r="L900">
        <v>537</v>
      </c>
      <c r="M900" t="s">
        <v>107</v>
      </c>
      <c r="N900" t="s">
        <v>40</v>
      </c>
      <c r="O900" t="s">
        <v>14</v>
      </c>
      <c r="P900">
        <v>2.8195000000000001</v>
      </c>
      <c r="Q900">
        <v>1514.0715</v>
      </c>
      <c r="R900">
        <f>MONTH('COCOCART INDIA DATA'!$I900)</f>
        <v>4</v>
      </c>
      <c r="S900" t="str">
        <f>TEXT(Table2[[#This Row],[Date]],"mmm")</f>
        <v>Apr</v>
      </c>
      <c r="T900">
        <f>DAY(Table2[[#This Row],[Date]])</f>
        <v>8</v>
      </c>
      <c r="U900" t="str">
        <f>TEXT(Table2[[#This Row],[Date]],"ddd")</f>
        <v>Tue</v>
      </c>
    </row>
    <row r="901" spans="1:21" x14ac:dyDescent="0.25">
      <c r="A901" s="9">
        <v>2400040908</v>
      </c>
      <c r="B901" t="s">
        <v>33</v>
      </c>
      <c r="C901" t="s">
        <v>79</v>
      </c>
      <c r="D901" t="s">
        <v>83</v>
      </c>
      <c r="E901" t="s">
        <v>85</v>
      </c>
      <c r="F901" t="s">
        <v>91</v>
      </c>
      <c r="G901" t="s">
        <v>39</v>
      </c>
      <c r="H901" t="s">
        <v>154</v>
      </c>
      <c r="I901" s="1">
        <v>45755</v>
      </c>
      <c r="J901">
        <v>2352</v>
      </c>
      <c r="K901">
        <v>21</v>
      </c>
      <c r="L901">
        <v>181</v>
      </c>
      <c r="M901" t="s">
        <v>108</v>
      </c>
      <c r="N901" t="s">
        <v>40</v>
      </c>
      <c r="O901" t="s">
        <v>14</v>
      </c>
      <c r="P901">
        <v>2.8195000000000001</v>
      </c>
      <c r="Q901">
        <v>510.3295</v>
      </c>
      <c r="R901">
        <f>MONTH('COCOCART INDIA DATA'!$I901)</f>
        <v>4</v>
      </c>
      <c r="S901" t="str">
        <f>TEXT(Table2[[#This Row],[Date]],"mmm")</f>
        <v>Apr</v>
      </c>
      <c r="T901">
        <f>DAY(Table2[[#This Row],[Date]])</f>
        <v>8</v>
      </c>
      <c r="U901" t="str">
        <f>TEXT(Table2[[#This Row],[Date]],"ddd")</f>
        <v>Tue</v>
      </c>
    </row>
    <row r="902" spans="1:21" x14ac:dyDescent="0.25">
      <c r="A902" s="9">
        <v>2400040909</v>
      </c>
      <c r="B902" t="s">
        <v>61</v>
      </c>
      <c r="C902" t="s">
        <v>66</v>
      </c>
      <c r="D902" t="s">
        <v>82</v>
      </c>
      <c r="E902" t="s">
        <v>84</v>
      </c>
      <c r="F902" t="s">
        <v>88</v>
      </c>
      <c r="G902" t="s">
        <v>20</v>
      </c>
      <c r="H902" t="s">
        <v>154</v>
      </c>
      <c r="I902" s="1">
        <v>45755</v>
      </c>
      <c r="J902">
        <v>5138</v>
      </c>
      <c r="K902">
        <v>51</v>
      </c>
      <c r="L902">
        <v>303</v>
      </c>
      <c r="M902" t="s">
        <v>109</v>
      </c>
      <c r="N902" t="s">
        <v>13</v>
      </c>
      <c r="O902" t="s">
        <v>14</v>
      </c>
      <c r="P902">
        <v>4.6592000000000002</v>
      </c>
      <c r="Q902">
        <v>1411.7376000000002</v>
      </c>
      <c r="R902">
        <f>MONTH('COCOCART INDIA DATA'!$I902)</f>
        <v>4</v>
      </c>
      <c r="S902" t="str">
        <f>TEXT(Table2[[#This Row],[Date]],"mmm")</f>
        <v>Apr</v>
      </c>
      <c r="T902">
        <f>DAY(Table2[[#This Row],[Date]])</f>
        <v>8</v>
      </c>
      <c r="U902" t="str">
        <f>TEXT(Table2[[#This Row],[Date]],"ddd")</f>
        <v>Tue</v>
      </c>
    </row>
    <row r="903" spans="1:21" x14ac:dyDescent="0.25">
      <c r="A903" s="9">
        <v>2400040910</v>
      </c>
      <c r="B903" t="s">
        <v>24</v>
      </c>
      <c r="C903" t="s">
        <v>66</v>
      </c>
      <c r="D903" t="s">
        <v>83</v>
      </c>
      <c r="E903" t="s">
        <v>84</v>
      </c>
      <c r="F903" t="s">
        <v>89</v>
      </c>
      <c r="G903" t="s">
        <v>38</v>
      </c>
      <c r="H903" t="s">
        <v>154</v>
      </c>
      <c r="I903" s="1">
        <v>45755</v>
      </c>
      <c r="J903">
        <v>1428</v>
      </c>
      <c r="K903">
        <v>194</v>
      </c>
      <c r="L903">
        <v>102</v>
      </c>
      <c r="M903" t="s">
        <v>110</v>
      </c>
      <c r="N903" t="s">
        <v>13</v>
      </c>
      <c r="O903" t="s">
        <v>14</v>
      </c>
      <c r="P903">
        <v>8.7870000000000008</v>
      </c>
      <c r="Q903">
        <v>896.27400000000011</v>
      </c>
      <c r="R903">
        <f>MONTH('COCOCART INDIA DATA'!$I903)</f>
        <v>4</v>
      </c>
      <c r="S903" t="str">
        <f>TEXT(Table2[[#This Row],[Date]],"mmm")</f>
        <v>Apr</v>
      </c>
      <c r="T903">
        <f>DAY(Table2[[#This Row],[Date]])</f>
        <v>8</v>
      </c>
      <c r="U903" t="str">
        <f>TEXT(Table2[[#This Row],[Date]],"ddd")</f>
        <v>Tue</v>
      </c>
    </row>
    <row r="904" spans="1:21" x14ac:dyDescent="0.25">
      <c r="A904" s="9">
        <v>2400040911</v>
      </c>
      <c r="B904" t="s">
        <v>56</v>
      </c>
      <c r="C904" t="s">
        <v>66</v>
      </c>
      <c r="D904" t="s">
        <v>82</v>
      </c>
      <c r="E904" t="s">
        <v>85</v>
      </c>
      <c r="F904" t="s">
        <v>90</v>
      </c>
      <c r="G904" t="s">
        <v>25</v>
      </c>
      <c r="H904" t="s">
        <v>154</v>
      </c>
      <c r="I904" s="1">
        <v>45755</v>
      </c>
      <c r="J904">
        <v>3598</v>
      </c>
      <c r="K904">
        <v>17</v>
      </c>
      <c r="L904">
        <v>157</v>
      </c>
      <c r="M904" t="s">
        <v>111</v>
      </c>
      <c r="N904" t="s">
        <v>13</v>
      </c>
      <c r="O904" t="s">
        <v>18</v>
      </c>
      <c r="P904">
        <v>0.69579999999999997</v>
      </c>
      <c r="Q904">
        <v>109.2406</v>
      </c>
      <c r="R904">
        <f>MONTH('COCOCART INDIA DATA'!$I904)</f>
        <v>4</v>
      </c>
      <c r="S904" t="str">
        <f>TEXT(Table2[[#This Row],[Date]],"mmm")</f>
        <v>Apr</v>
      </c>
      <c r="T904">
        <f>DAY(Table2[[#This Row],[Date]])</f>
        <v>8</v>
      </c>
      <c r="U904" t="str">
        <f>TEXT(Table2[[#This Row],[Date]],"ddd")</f>
        <v>Tue</v>
      </c>
    </row>
    <row r="905" spans="1:21" x14ac:dyDescent="0.25">
      <c r="A905" s="9">
        <v>2400040912</v>
      </c>
      <c r="B905" t="s">
        <v>34</v>
      </c>
      <c r="C905" t="s">
        <v>66</v>
      </c>
      <c r="D905" t="s">
        <v>83</v>
      </c>
      <c r="E905" t="s">
        <v>85</v>
      </c>
      <c r="F905" t="s">
        <v>91</v>
      </c>
      <c r="G905" t="s">
        <v>39</v>
      </c>
      <c r="H905" t="s">
        <v>154</v>
      </c>
      <c r="I905" s="1">
        <v>45755</v>
      </c>
      <c r="J905">
        <v>10528</v>
      </c>
      <c r="K905">
        <v>21</v>
      </c>
      <c r="L905">
        <v>555</v>
      </c>
      <c r="M905" t="s">
        <v>112</v>
      </c>
      <c r="N905" t="s">
        <v>40</v>
      </c>
      <c r="O905" t="s">
        <v>14</v>
      </c>
      <c r="P905">
        <v>2.8195000000000001</v>
      </c>
      <c r="Q905">
        <v>1564.8225</v>
      </c>
      <c r="R905">
        <f>MONTH('COCOCART INDIA DATA'!$I905)</f>
        <v>4</v>
      </c>
      <c r="S905" t="str">
        <f>TEXT(Table2[[#This Row],[Date]],"mmm")</f>
        <v>Apr</v>
      </c>
      <c r="T905">
        <f>DAY(Table2[[#This Row],[Date]])</f>
        <v>8</v>
      </c>
      <c r="U905" t="str">
        <f>TEXT(Table2[[#This Row],[Date]],"ddd")</f>
        <v>Tue</v>
      </c>
    </row>
    <row r="906" spans="1:21" x14ac:dyDescent="0.25">
      <c r="A906" s="9">
        <v>2400040913</v>
      </c>
      <c r="B906" t="s">
        <v>47</v>
      </c>
      <c r="C906" t="s">
        <v>66</v>
      </c>
      <c r="D906" t="s">
        <v>83</v>
      </c>
      <c r="E906" t="s">
        <v>85</v>
      </c>
      <c r="F906" t="s">
        <v>90</v>
      </c>
      <c r="G906" t="s">
        <v>41</v>
      </c>
      <c r="H906" t="s">
        <v>154</v>
      </c>
      <c r="I906" s="1">
        <v>45755</v>
      </c>
      <c r="J906">
        <v>2100</v>
      </c>
      <c r="K906">
        <v>242</v>
      </c>
      <c r="L906">
        <v>70</v>
      </c>
      <c r="M906" t="s">
        <v>113</v>
      </c>
      <c r="N906" t="s">
        <v>40</v>
      </c>
      <c r="O906" t="s">
        <v>14</v>
      </c>
      <c r="P906">
        <v>6.3415999999999997</v>
      </c>
      <c r="Q906">
        <v>443.91199999999998</v>
      </c>
      <c r="R906">
        <f>MONTH('COCOCART INDIA DATA'!$I906)</f>
        <v>4</v>
      </c>
      <c r="S906" t="str">
        <f>TEXT(Table2[[#This Row],[Date]],"mmm")</f>
        <v>Apr</v>
      </c>
      <c r="T906">
        <f>DAY(Table2[[#This Row],[Date]])</f>
        <v>8</v>
      </c>
      <c r="U906" t="str">
        <f>TEXT(Table2[[#This Row],[Date]],"ddd")</f>
        <v>Tue</v>
      </c>
    </row>
    <row r="907" spans="1:21" x14ac:dyDescent="0.25">
      <c r="A907" s="9">
        <v>2400040914</v>
      </c>
      <c r="B907" t="s">
        <v>64</v>
      </c>
      <c r="C907" t="s">
        <v>67</v>
      </c>
      <c r="D907" t="s">
        <v>83</v>
      </c>
      <c r="E907" t="s">
        <v>85</v>
      </c>
      <c r="F907" t="s">
        <v>91</v>
      </c>
      <c r="G907" t="s">
        <v>32</v>
      </c>
      <c r="H907" t="s">
        <v>154</v>
      </c>
      <c r="I907" s="1">
        <v>45755</v>
      </c>
      <c r="J907">
        <v>6797</v>
      </c>
      <c r="K907">
        <v>218</v>
      </c>
      <c r="L907">
        <v>262</v>
      </c>
      <c r="M907" t="s">
        <v>114</v>
      </c>
      <c r="N907" t="s">
        <v>13</v>
      </c>
      <c r="O907" t="s">
        <v>14</v>
      </c>
      <c r="P907">
        <v>1.8652</v>
      </c>
      <c r="Q907">
        <v>488.68239999999997</v>
      </c>
      <c r="R907">
        <f>MONTH('COCOCART INDIA DATA'!$I907)</f>
        <v>4</v>
      </c>
      <c r="S907" t="str">
        <f>TEXT(Table2[[#This Row],[Date]],"mmm")</f>
        <v>Apr</v>
      </c>
      <c r="T907">
        <f>DAY(Table2[[#This Row],[Date]])</f>
        <v>8</v>
      </c>
      <c r="U907" t="str">
        <f>TEXT(Table2[[#This Row],[Date]],"ddd")</f>
        <v>Tue</v>
      </c>
    </row>
    <row r="908" spans="1:21" x14ac:dyDescent="0.25">
      <c r="A908" s="9">
        <v>2400040915</v>
      </c>
      <c r="B908" t="s">
        <v>27</v>
      </c>
      <c r="C908" t="s">
        <v>68</v>
      </c>
      <c r="D908" t="s">
        <v>83</v>
      </c>
      <c r="E908" t="s">
        <v>84</v>
      </c>
      <c r="F908" t="s">
        <v>89</v>
      </c>
      <c r="G908" t="s">
        <v>30</v>
      </c>
      <c r="H908" t="s">
        <v>154</v>
      </c>
      <c r="I908" s="1">
        <v>45755</v>
      </c>
      <c r="J908">
        <v>6202</v>
      </c>
      <c r="K908">
        <v>52</v>
      </c>
      <c r="L908">
        <v>249</v>
      </c>
      <c r="M908" t="s">
        <v>115</v>
      </c>
      <c r="N908" t="s">
        <v>13</v>
      </c>
      <c r="O908" t="s">
        <v>18</v>
      </c>
      <c r="P908">
        <v>0.89900000000000002</v>
      </c>
      <c r="Q908">
        <v>223.851</v>
      </c>
      <c r="R908">
        <f>MONTH('COCOCART INDIA DATA'!$I908)</f>
        <v>4</v>
      </c>
      <c r="S908" t="str">
        <f>TEXT(Table2[[#This Row],[Date]],"mmm")</f>
        <v>Apr</v>
      </c>
      <c r="T908">
        <f>DAY(Table2[[#This Row],[Date]])</f>
        <v>8</v>
      </c>
      <c r="U908" t="str">
        <f>TEXT(Table2[[#This Row],[Date]],"ddd")</f>
        <v>Tue</v>
      </c>
    </row>
    <row r="909" spans="1:21" x14ac:dyDescent="0.25">
      <c r="A909" s="9">
        <v>2400040916</v>
      </c>
      <c r="B909" t="s">
        <v>62</v>
      </c>
      <c r="C909" t="s">
        <v>69</v>
      </c>
      <c r="D909" t="s">
        <v>83</v>
      </c>
      <c r="E909" t="s">
        <v>84</v>
      </c>
      <c r="F909" t="s">
        <v>89</v>
      </c>
      <c r="G909" t="s">
        <v>32</v>
      </c>
      <c r="H909" t="s">
        <v>148</v>
      </c>
      <c r="I909" s="1">
        <v>45755</v>
      </c>
      <c r="J909">
        <v>8001</v>
      </c>
      <c r="K909">
        <v>4</v>
      </c>
      <c r="L909">
        <v>348</v>
      </c>
      <c r="M909" t="s">
        <v>116</v>
      </c>
      <c r="N909" t="s">
        <v>13</v>
      </c>
      <c r="O909" t="s">
        <v>14</v>
      </c>
      <c r="P909">
        <v>1.8652</v>
      </c>
      <c r="Q909">
        <v>649.08960000000002</v>
      </c>
      <c r="R909">
        <f>MONTH('COCOCART INDIA DATA'!$I909)</f>
        <v>4</v>
      </c>
      <c r="S909" t="str">
        <f>TEXT(Table2[[#This Row],[Date]],"mmm")</f>
        <v>Apr</v>
      </c>
      <c r="T909">
        <f>DAY(Table2[[#This Row],[Date]])</f>
        <v>8</v>
      </c>
      <c r="U909" t="str">
        <f>TEXT(Table2[[#This Row],[Date]],"ddd")</f>
        <v>Tue</v>
      </c>
    </row>
    <row r="910" spans="1:21" x14ac:dyDescent="0.25">
      <c r="A910" s="9">
        <v>2400040917</v>
      </c>
      <c r="B910" t="s">
        <v>60</v>
      </c>
      <c r="C910" t="s">
        <v>70</v>
      </c>
      <c r="D910" t="s">
        <v>83</v>
      </c>
      <c r="E910" t="s">
        <v>85</v>
      </c>
      <c r="F910" t="s">
        <v>90</v>
      </c>
      <c r="G910" t="s">
        <v>36</v>
      </c>
      <c r="H910" t="s">
        <v>148</v>
      </c>
      <c r="I910" s="1">
        <v>45755</v>
      </c>
      <c r="J910">
        <v>13832</v>
      </c>
      <c r="K910">
        <v>294</v>
      </c>
      <c r="L910">
        <v>814</v>
      </c>
      <c r="M910" t="s">
        <v>117</v>
      </c>
      <c r="N910" t="s">
        <v>13</v>
      </c>
      <c r="O910" t="s">
        <v>14</v>
      </c>
      <c r="P910">
        <v>2.2656000000000001</v>
      </c>
      <c r="Q910">
        <v>1844.1984</v>
      </c>
      <c r="R910">
        <f>MONTH('COCOCART INDIA DATA'!$I910)</f>
        <v>4</v>
      </c>
      <c r="S910" t="str">
        <f>TEXT(Table2[[#This Row],[Date]],"mmm")</f>
        <v>Apr</v>
      </c>
      <c r="T910">
        <f>DAY(Table2[[#This Row],[Date]])</f>
        <v>8</v>
      </c>
      <c r="U910" t="str">
        <f>TEXT(Table2[[#This Row],[Date]],"ddd")</f>
        <v>Tue</v>
      </c>
    </row>
    <row r="911" spans="1:21" x14ac:dyDescent="0.25">
      <c r="A911" s="9">
        <v>2400040918</v>
      </c>
      <c r="B911" t="s">
        <v>57</v>
      </c>
      <c r="C911" t="s">
        <v>70</v>
      </c>
      <c r="D911" t="s">
        <v>83</v>
      </c>
      <c r="E911" t="s">
        <v>85</v>
      </c>
      <c r="F911" t="s">
        <v>91</v>
      </c>
      <c r="G911" t="s">
        <v>53</v>
      </c>
      <c r="H911" t="s">
        <v>148</v>
      </c>
      <c r="I911" s="1">
        <v>45755</v>
      </c>
      <c r="J911">
        <v>1568</v>
      </c>
      <c r="K911">
        <v>181</v>
      </c>
      <c r="L911">
        <v>121</v>
      </c>
      <c r="M911" t="s">
        <v>118</v>
      </c>
      <c r="N911" t="s">
        <v>40</v>
      </c>
      <c r="O911" t="s">
        <v>18</v>
      </c>
      <c r="P911">
        <v>8.2429000000000006</v>
      </c>
      <c r="Q911">
        <v>997.3909000000001</v>
      </c>
      <c r="R911">
        <f>MONTH('COCOCART INDIA DATA'!$I911)</f>
        <v>4</v>
      </c>
      <c r="S911" t="str">
        <f>TEXT(Table2[[#This Row],[Date]],"mmm")</f>
        <v>Apr</v>
      </c>
      <c r="T911">
        <f>DAY(Table2[[#This Row],[Date]])</f>
        <v>8</v>
      </c>
      <c r="U911" t="str">
        <f>TEXT(Table2[[#This Row],[Date]],"ddd")</f>
        <v>Tue</v>
      </c>
    </row>
    <row r="912" spans="1:21" x14ac:dyDescent="0.25">
      <c r="A912" s="9">
        <v>2400040919</v>
      </c>
      <c r="B912" t="s">
        <v>57</v>
      </c>
      <c r="C912" t="s">
        <v>71</v>
      </c>
      <c r="D912" t="s">
        <v>82</v>
      </c>
      <c r="E912" t="s">
        <v>85</v>
      </c>
      <c r="F912" t="s">
        <v>90</v>
      </c>
      <c r="G912" t="s">
        <v>45</v>
      </c>
      <c r="H912" t="s">
        <v>148</v>
      </c>
      <c r="I912" s="1">
        <v>45755</v>
      </c>
      <c r="J912">
        <v>3129</v>
      </c>
      <c r="K912">
        <v>127</v>
      </c>
      <c r="L912">
        <v>112</v>
      </c>
      <c r="M912" t="s">
        <v>119</v>
      </c>
      <c r="N912" t="s">
        <v>17</v>
      </c>
      <c r="O912" t="s">
        <v>14</v>
      </c>
      <c r="P912">
        <v>2.4773999999999998</v>
      </c>
      <c r="Q912">
        <v>277.46879999999999</v>
      </c>
      <c r="R912">
        <f>MONTH('COCOCART INDIA DATA'!$I912)</f>
        <v>4</v>
      </c>
      <c r="S912" t="str">
        <f>TEXT(Table2[[#This Row],[Date]],"mmm")</f>
        <v>Apr</v>
      </c>
      <c r="T912">
        <f>DAY(Table2[[#This Row],[Date]])</f>
        <v>8</v>
      </c>
      <c r="U912" t="str">
        <f>TEXT(Table2[[#This Row],[Date]],"ddd")</f>
        <v>Tue</v>
      </c>
    </row>
    <row r="913" spans="1:21" x14ac:dyDescent="0.25">
      <c r="A913" s="9">
        <v>2400040920</v>
      </c>
      <c r="B913" t="s">
        <v>62</v>
      </c>
      <c r="C913" t="s">
        <v>71</v>
      </c>
      <c r="D913" t="s">
        <v>83</v>
      </c>
      <c r="E913" t="s">
        <v>85</v>
      </c>
      <c r="F913" t="s">
        <v>91</v>
      </c>
      <c r="G913" t="s">
        <v>41</v>
      </c>
      <c r="H913" t="s">
        <v>148</v>
      </c>
      <c r="I913" s="1">
        <v>45755</v>
      </c>
      <c r="J913">
        <v>6944</v>
      </c>
      <c r="K913">
        <v>2</v>
      </c>
      <c r="L913">
        <v>278</v>
      </c>
      <c r="M913" t="s">
        <v>120</v>
      </c>
      <c r="N913" t="s">
        <v>40</v>
      </c>
      <c r="O913" t="s">
        <v>14</v>
      </c>
      <c r="P913">
        <v>6.3415999999999997</v>
      </c>
      <c r="Q913">
        <v>1762.9648</v>
      </c>
      <c r="R913">
        <f>MONTH('COCOCART INDIA DATA'!$I913)</f>
        <v>4</v>
      </c>
      <c r="S913" t="str">
        <f>TEXT(Table2[[#This Row],[Date]],"mmm")</f>
        <v>Apr</v>
      </c>
      <c r="T913">
        <f>DAY(Table2[[#This Row],[Date]])</f>
        <v>8</v>
      </c>
      <c r="U913" t="str">
        <f>TEXT(Table2[[#This Row],[Date]],"ddd")</f>
        <v>Tue</v>
      </c>
    </row>
    <row r="914" spans="1:21" x14ac:dyDescent="0.25">
      <c r="A914" s="9">
        <v>2400040921</v>
      </c>
      <c r="B914" t="s">
        <v>27</v>
      </c>
      <c r="C914" t="s">
        <v>72</v>
      </c>
      <c r="D914" t="s">
        <v>82</v>
      </c>
      <c r="E914" t="s">
        <v>84</v>
      </c>
      <c r="F914" t="s">
        <v>88</v>
      </c>
      <c r="G914" t="s">
        <v>28</v>
      </c>
      <c r="H914" t="s">
        <v>148</v>
      </c>
      <c r="I914" s="1">
        <v>45755</v>
      </c>
      <c r="J914">
        <v>7672</v>
      </c>
      <c r="K914">
        <v>17</v>
      </c>
      <c r="L914">
        <v>265</v>
      </c>
      <c r="M914" t="s">
        <v>121</v>
      </c>
      <c r="N914" t="s">
        <v>17</v>
      </c>
      <c r="O914" t="s">
        <v>18</v>
      </c>
      <c r="P914">
        <v>1.7625</v>
      </c>
      <c r="Q914">
        <v>467.0625</v>
      </c>
      <c r="R914">
        <f>MONTH('COCOCART INDIA DATA'!$I914)</f>
        <v>4</v>
      </c>
      <c r="S914" t="str">
        <f>TEXT(Table2[[#This Row],[Date]],"mmm")</f>
        <v>Apr</v>
      </c>
      <c r="T914">
        <f>DAY(Table2[[#This Row],[Date]])</f>
        <v>8</v>
      </c>
      <c r="U914" t="str">
        <f>TEXT(Table2[[#This Row],[Date]],"ddd")</f>
        <v>Tue</v>
      </c>
    </row>
    <row r="915" spans="1:21" x14ac:dyDescent="0.25">
      <c r="A915" s="9">
        <v>2400040922</v>
      </c>
      <c r="B915" t="s">
        <v>60</v>
      </c>
      <c r="C915" t="s">
        <v>73</v>
      </c>
      <c r="D915" t="s">
        <v>82</v>
      </c>
      <c r="E915" t="s">
        <v>84</v>
      </c>
      <c r="F915" t="s">
        <v>89</v>
      </c>
      <c r="G915" t="s">
        <v>20</v>
      </c>
      <c r="H915" t="s">
        <v>148</v>
      </c>
      <c r="I915" s="1">
        <v>45755</v>
      </c>
      <c r="J915">
        <v>4137</v>
      </c>
      <c r="K915">
        <v>200</v>
      </c>
      <c r="L915">
        <v>197</v>
      </c>
      <c r="M915" t="s">
        <v>122</v>
      </c>
      <c r="N915" t="s">
        <v>13</v>
      </c>
      <c r="O915" t="s">
        <v>14</v>
      </c>
      <c r="P915">
        <v>4.6592000000000002</v>
      </c>
      <c r="Q915">
        <v>917.86240000000009</v>
      </c>
      <c r="R915">
        <f>MONTH('COCOCART INDIA DATA'!$I915)</f>
        <v>4</v>
      </c>
      <c r="S915" t="str">
        <f>TEXT(Table2[[#This Row],[Date]],"mmm")</f>
        <v>Apr</v>
      </c>
      <c r="T915">
        <f>DAY(Table2[[#This Row],[Date]])</f>
        <v>8</v>
      </c>
      <c r="U915" t="str">
        <f>TEXT(Table2[[#This Row],[Date]],"ddd")</f>
        <v>Tue</v>
      </c>
    </row>
    <row r="916" spans="1:21" x14ac:dyDescent="0.25">
      <c r="A916" s="9">
        <v>2400040923</v>
      </c>
      <c r="B916" t="s">
        <v>27</v>
      </c>
      <c r="C916" t="s">
        <v>74</v>
      </c>
      <c r="D916" t="s">
        <v>82</v>
      </c>
      <c r="E916" t="s">
        <v>85</v>
      </c>
      <c r="F916" t="s">
        <v>90</v>
      </c>
      <c r="G916" t="s">
        <v>54</v>
      </c>
      <c r="H916" t="s">
        <v>148</v>
      </c>
      <c r="I916" s="1">
        <v>45755</v>
      </c>
      <c r="J916">
        <v>1365</v>
      </c>
      <c r="K916">
        <v>155</v>
      </c>
      <c r="L916">
        <v>72</v>
      </c>
      <c r="M916" t="s">
        <v>123</v>
      </c>
      <c r="N916" t="s">
        <v>13</v>
      </c>
      <c r="O916" t="s">
        <v>14</v>
      </c>
      <c r="P916">
        <v>13.3485</v>
      </c>
      <c r="Q916">
        <v>961.09199999999998</v>
      </c>
      <c r="R916">
        <f>MONTH('COCOCART INDIA DATA'!$I916)</f>
        <v>4</v>
      </c>
      <c r="S916" t="str">
        <f>TEXT(Table2[[#This Row],[Date]],"mmm")</f>
        <v>Apr</v>
      </c>
      <c r="T916">
        <f>DAY(Table2[[#This Row],[Date]])</f>
        <v>8</v>
      </c>
      <c r="U916" t="str">
        <f>TEXT(Table2[[#This Row],[Date]],"ddd")</f>
        <v>Tue</v>
      </c>
    </row>
    <row r="917" spans="1:21" x14ac:dyDescent="0.25">
      <c r="A917" s="9">
        <v>2400040924</v>
      </c>
      <c r="B917" t="s">
        <v>19</v>
      </c>
      <c r="C917" t="s">
        <v>72</v>
      </c>
      <c r="D917" t="s">
        <v>83</v>
      </c>
      <c r="E917" t="s">
        <v>85</v>
      </c>
      <c r="F917" t="s">
        <v>91</v>
      </c>
      <c r="G917" t="s">
        <v>12</v>
      </c>
      <c r="H917" t="s">
        <v>148</v>
      </c>
      <c r="I917" s="1">
        <v>45755</v>
      </c>
      <c r="J917">
        <v>7238</v>
      </c>
      <c r="K917">
        <v>381</v>
      </c>
      <c r="L917">
        <v>453</v>
      </c>
      <c r="M917" t="s">
        <v>124</v>
      </c>
      <c r="N917" t="s">
        <v>13</v>
      </c>
      <c r="O917" t="s">
        <v>14</v>
      </c>
      <c r="P917">
        <v>6.0983000000000001</v>
      </c>
      <c r="Q917">
        <v>2762.5299</v>
      </c>
      <c r="R917">
        <f>MONTH('COCOCART INDIA DATA'!$I917)</f>
        <v>4</v>
      </c>
      <c r="S917" t="str">
        <f>TEXT(Table2[[#This Row],[Date]],"mmm")</f>
        <v>Apr</v>
      </c>
      <c r="T917">
        <f>DAY(Table2[[#This Row],[Date]])</f>
        <v>8</v>
      </c>
      <c r="U917" t="str">
        <f>TEXT(Table2[[#This Row],[Date]],"ddd")</f>
        <v>Tue</v>
      </c>
    </row>
    <row r="918" spans="1:21" x14ac:dyDescent="0.25">
      <c r="A918" s="9">
        <v>2400040925</v>
      </c>
      <c r="B918" t="s">
        <v>27</v>
      </c>
      <c r="C918" t="s">
        <v>73</v>
      </c>
      <c r="D918" t="s">
        <v>83</v>
      </c>
      <c r="E918" t="s">
        <v>85</v>
      </c>
      <c r="F918" t="s">
        <v>90</v>
      </c>
      <c r="G918" t="s">
        <v>54</v>
      </c>
      <c r="H918" t="s">
        <v>146</v>
      </c>
      <c r="I918" s="1">
        <v>45755</v>
      </c>
      <c r="J918">
        <v>10500</v>
      </c>
      <c r="K918">
        <v>355</v>
      </c>
      <c r="L918">
        <v>457</v>
      </c>
      <c r="M918" t="s">
        <v>125</v>
      </c>
      <c r="N918" t="s">
        <v>13</v>
      </c>
      <c r="O918" t="s">
        <v>14</v>
      </c>
      <c r="P918">
        <v>13.3485</v>
      </c>
      <c r="Q918">
        <v>6100.2645000000002</v>
      </c>
      <c r="R918">
        <f>MONTH('COCOCART INDIA DATA'!$I918)</f>
        <v>4</v>
      </c>
      <c r="S918" t="str">
        <f>TEXT(Table2[[#This Row],[Date]],"mmm")</f>
        <v>Apr</v>
      </c>
      <c r="T918">
        <f>DAY(Table2[[#This Row],[Date]])</f>
        <v>8</v>
      </c>
      <c r="U918" t="str">
        <f>TEXT(Table2[[#This Row],[Date]],"ddd")</f>
        <v>Tue</v>
      </c>
    </row>
    <row r="919" spans="1:21" x14ac:dyDescent="0.25">
      <c r="A919" s="9">
        <v>2400040926</v>
      </c>
      <c r="B919" t="s">
        <v>33</v>
      </c>
      <c r="C919" t="s">
        <v>74</v>
      </c>
      <c r="D919" t="s">
        <v>83</v>
      </c>
      <c r="E919" t="s">
        <v>85</v>
      </c>
      <c r="F919" t="s">
        <v>91</v>
      </c>
      <c r="G919" t="s">
        <v>58</v>
      </c>
      <c r="H919" t="s">
        <v>146</v>
      </c>
      <c r="I919" s="1">
        <v>45755</v>
      </c>
      <c r="J919">
        <v>6790</v>
      </c>
      <c r="K919">
        <v>129</v>
      </c>
      <c r="L919">
        <v>453</v>
      </c>
      <c r="M919" t="s">
        <v>126</v>
      </c>
      <c r="N919" t="s">
        <v>13</v>
      </c>
      <c r="O919" t="s">
        <v>18</v>
      </c>
      <c r="P919">
        <v>5.0198</v>
      </c>
      <c r="Q919">
        <v>2273.9694</v>
      </c>
      <c r="R919">
        <f>MONTH('COCOCART INDIA DATA'!$I919)</f>
        <v>4</v>
      </c>
      <c r="S919" t="str">
        <f>TEXT(Table2[[#This Row],[Date]],"mmm")</f>
        <v>Apr</v>
      </c>
      <c r="T919">
        <f>DAY(Table2[[#This Row],[Date]])</f>
        <v>8</v>
      </c>
      <c r="U919" t="str">
        <f>TEXT(Table2[[#This Row],[Date]],"ddd")</f>
        <v>Tue</v>
      </c>
    </row>
    <row r="920" spans="1:21" x14ac:dyDescent="0.25">
      <c r="A920" s="9">
        <v>2400040927</v>
      </c>
      <c r="B920" t="s">
        <v>27</v>
      </c>
      <c r="C920" t="s">
        <v>75</v>
      </c>
      <c r="D920" t="s">
        <v>82</v>
      </c>
      <c r="E920" t="s">
        <v>84</v>
      </c>
      <c r="F920" t="s">
        <v>89</v>
      </c>
      <c r="G920" t="s">
        <v>53</v>
      </c>
      <c r="H920" t="s">
        <v>146</v>
      </c>
      <c r="I920" s="1">
        <v>45755</v>
      </c>
      <c r="J920">
        <v>7203</v>
      </c>
      <c r="K920">
        <v>63</v>
      </c>
      <c r="L920">
        <v>515</v>
      </c>
      <c r="M920" t="s">
        <v>127</v>
      </c>
      <c r="N920" t="s">
        <v>40</v>
      </c>
      <c r="O920" t="s">
        <v>18</v>
      </c>
      <c r="P920">
        <v>8.2429000000000006</v>
      </c>
      <c r="Q920">
        <v>4245.0934999999999</v>
      </c>
      <c r="R920">
        <f>MONTH('COCOCART INDIA DATA'!$I920)</f>
        <v>4</v>
      </c>
      <c r="S920" t="str">
        <f>TEXT(Table2[[#This Row],[Date]],"mmm")</f>
        <v>Apr</v>
      </c>
      <c r="T920">
        <f>DAY(Table2[[#This Row],[Date]])</f>
        <v>8</v>
      </c>
      <c r="U920" t="str">
        <f>TEXT(Table2[[#This Row],[Date]],"ddd")</f>
        <v>Tue</v>
      </c>
    </row>
    <row r="921" spans="1:21" x14ac:dyDescent="0.25">
      <c r="A921" s="9">
        <v>2400040928</v>
      </c>
      <c r="B921" t="s">
        <v>35</v>
      </c>
      <c r="C921" t="s">
        <v>75</v>
      </c>
      <c r="D921" t="s">
        <v>83</v>
      </c>
      <c r="E921" t="s">
        <v>84</v>
      </c>
      <c r="F921" t="s">
        <v>89</v>
      </c>
      <c r="G921" t="s">
        <v>21</v>
      </c>
      <c r="H921" t="s">
        <v>146</v>
      </c>
      <c r="I921" s="1">
        <v>45755</v>
      </c>
      <c r="J921">
        <v>6202</v>
      </c>
      <c r="K921">
        <v>86</v>
      </c>
      <c r="L921">
        <v>443</v>
      </c>
      <c r="M921" t="s">
        <v>128</v>
      </c>
      <c r="N921" t="s">
        <v>13</v>
      </c>
      <c r="O921" t="s">
        <v>18</v>
      </c>
      <c r="P921">
        <v>6.0811000000000002</v>
      </c>
      <c r="Q921">
        <v>2693.9273000000003</v>
      </c>
      <c r="R921">
        <f>MONTH('COCOCART INDIA DATA'!$I921)</f>
        <v>4</v>
      </c>
      <c r="S921" t="str">
        <f>TEXT(Table2[[#This Row],[Date]],"mmm")</f>
        <v>Apr</v>
      </c>
      <c r="T921">
        <f>DAY(Table2[[#This Row],[Date]])</f>
        <v>8</v>
      </c>
      <c r="U921" t="str">
        <f>TEXT(Table2[[#This Row],[Date]],"ddd")</f>
        <v>Tue</v>
      </c>
    </row>
    <row r="922" spans="1:21" x14ac:dyDescent="0.25">
      <c r="A922" s="9">
        <v>2400040929</v>
      </c>
      <c r="B922" t="s">
        <v>15</v>
      </c>
      <c r="C922" t="s">
        <v>75</v>
      </c>
      <c r="D922" t="s">
        <v>82</v>
      </c>
      <c r="E922" t="s">
        <v>85</v>
      </c>
      <c r="F922" t="s">
        <v>90</v>
      </c>
      <c r="G922" t="s">
        <v>16</v>
      </c>
      <c r="H922" t="s">
        <v>146</v>
      </c>
      <c r="I922" s="1">
        <v>45755</v>
      </c>
      <c r="J922">
        <v>8351</v>
      </c>
      <c r="K922">
        <v>1</v>
      </c>
      <c r="L922">
        <v>696</v>
      </c>
      <c r="M922" t="s">
        <v>129</v>
      </c>
      <c r="N922" t="s">
        <v>17</v>
      </c>
      <c r="O922" t="s">
        <v>18</v>
      </c>
      <c r="P922">
        <v>0.24049999999999999</v>
      </c>
      <c r="Q922">
        <v>167.38800000000001</v>
      </c>
      <c r="R922">
        <f>MONTH('COCOCART INDIA DATA'!$I922)</f>
        <v>4</v>
      </c>
      <c r="S922" t="str">
        <f>TEXT(Table2[[#This Row],[Date]],"mmm")</f>
        <v>Apr</v>
      </c>
      <c r="T922">
        <f>DAY(Table2[[#This Row],[Date]])</f>
        <v>8</v>
      </c>
      <c r="U922" t="str">
        <f>TEXT(Table2[[#This Row],[Date]],"ddd")</f>
        <v>Tue</v>
      </c>
    </row>
    <row r="923" spans="1:21" x14ac:dyDescent="0.25">
      <c r="A923" s="9">
        <v>2400040930</v>
      </c>
      <c r="B923" t="s">
        <v>63</v>
      </c>
      <c r="C923" t="s">
        <v>75</v>
      </c>
      <c r="D923" t="s">
        <v>83</v>
      </c>
      <c r="E923" t="s">
        <v>85</v>
      </c>
      <c r="F923" t="s">
        <v>91</v>
      </c>
      <c r="G923" t="s">
        <v>53</v>
      </c>
      <c r="H923" t="s">
        <v>146</v>
      </c>
      <c r="I923" s="1">
        <v>45755</v>
      </c>
      <c r="J923">
        <v>980</v>
      </c>
      <c r="K923">
        <v>437</v>
      </c>
      <c r="L923">
        <v>109</v>
      </c>
      <c r="M923" t="s">
        <v>130</v>
      </c>
      <c r="N923" t="s">
        <v>40</v>
      </c>
      <c r="O923" t="s">
        <v>18</v>
      </c>
      <c r="P923">
        <v>8.2429000000000006</v>
      </c>
      <c r="Q923">
        <v>898.47610000000009</v>
      </c>
      <c r="R923">
        <f>MONTH('COCOCART INDIA DATA'!$I923)</f>
        <v>4</v>
      </c>
      <c r="S923" t="str">
        <f>TEXT(Table2[[#This Row],[Date]],"mmm")</f>
        <v>Apr</v>
      </c>
      <c r="T923">
        <f>DAY(Table2[[#This Row],[Date]])</f>
        <v>8</v>
      </c>
      <c r="U923" t="str">
        <f>TEXT(Table2[[#This Row],[Date]],"ddd")</f>
        <v>Tue</v>
      </c>
    </row>
    <row r="924" spans="1:21" x14ac:dyDescent="0.25">
      <c r="A924" s="9">
        <v>2400040931</v>
      </c>
      <c r="B924" t="s">
        <v>50</v>
      </c>
      <c r="C924" t="s">
        <v>75</v>
      </c>
      <c r="D924" t="s">
        <v>82</v>
      </c>
      <c r="E924" t="s">
        <v>85</v>
      </c>
      <c r="F924" t="s">
        <v>90</v>
      </c>
      <c r="G924" t="s">
        <v>25</v>
      </c>
      <c r="H924" t="s">
        <v>146</v>
      </c>
      <c r="I924" s="1">
        <v>45755</v>
      </c>
      <c r="J924">
        <v>12908</v>
      </c>
      <c r="K924">
        <v>182</v>
      </c>
      <c r="L924">
        <v>562</v>
      </c>
      <c r="M924" t="s">
        <v>131</v>
      </c>
      <c r="N924" t="s">
        <v>13</v>
      </c>
      <c r="O924" t="s">
        <v>18</v>
      </c>
      <c r="P924">
        <v>0.69579999999999997</v>
      </c>
      <c r="Q924">
        <v>391.03960000000001</v>
      </c>
      <c r="R924">
        <f>MONTH('COCOCART INDIA DATA'!$I924)</f>
        <v>4</v>
      </c>
      <c r="S924" t="str">
        <f>TEXT(Table2[[#This Row],[Date]],"mmm")</f>
        <v>Apr</v>
      </c>
      <c r="T924">
        <f>DAY(Table2[[#This Row],[Date]])</f>
        <v>8</v>
      </c>
      <c r="U924" t="str">
        <f>TEXT(Table2[[#This Row],[Date]],"ddd")</f>
        <v>Tue</v>
      </c>
    </row>
    <row r="925" spans="1:21" x14ac:dyDescent="0.25">
      <c r="A925" s="9">
        <v>2400040932</v>
      </c>
      <c r="B925" t="s">
        <v>44</v>
      </c>
      <c r="C925" t="s">
        <v>75</v>
      </c>
      <c r="D925" t="s">
        <v>82</v>
      </c>
      <c r="E925" t="s">
        <v>85</v>
      </c>
      <c r="F925" t="s">
        <v>91</v>
      </c>
      <c r="G925" t="s">
        <v>53</v>
      </c>
      <c r="H925" t="s">
        <v>146</v>
      </c>
      <c r="I925" s="1">
        <v>45755</v>
      </c>
      <c r="J925">
        <v>4473</v>
      </c>
      <c r="K925">
        <v>302</v>
      </c>
      <c r="L925">
        <v>320</v>
      </c>
      <c r="M925" t="s">
        <v>132</v>
      </c>
      <c r="N925" t="s">
        <v>40</v>
      </c>
      <c r="O925" t="s">
        <v>18</v>
      </c>
      <c r="P925">
        <v>8.2429000000000006</v>
      </c>
      <c r="Q925">
        <v>2637.7280000000001</v>
      </c>
      <c r="R925">
        <f>MONTH('COCOCART INDIA DATA'!$I925)</f>
        <v>4</v>
      </c>
      <c r="S925" t="str">
        <f>TEXT(Table2[[#This Row],[Date]],"mmm")</f>
        <v>Apr</v>
      </c>
      <c r="T925">
        <f>DAY(Table2[[#This Row],[Date]])</f>
        <v>8</v>
      </c>
      <c r="U925" t="str">
        <f>TEXT(Table2[[#This Row],[Date]],"ddd")</f>
        <v>Tue</v>
      </c>
    </row>
    <row r="926" spans="1:21" x14ac:dyDescent="0.25">
      <c r="A926" s="9">
        <v>2400040933</v>
      </c>
      <c r="B926" t="s">
        <v>34</v>
      </c>
      <c r="C926" t="s">
        <v>75</v>
      </c>
      <c r="D926" t="s">
        <v>82</v>
      </c>
      <c r="E926" t="s">
        <v>84</v>
      </c>
      <c r="F926" t="s">
        <v>88</v>
      </c>
      <c r="G926" t="s">
        <v>23</v>
      </c>
      <c r="H926" t="s">
        <v>146</v>
      </c>
      <c r="I926" s="1">
        <v>45755</v>
      </c>
      <c r="J926">
        <v>3066</v>
      </c>
      <c r="K926">
        <v>155</v>
      </c>
      <c r="L926">
        <v>93</v>
      </c>
      <c r="M926" t="s">
        <v>133</v>
      </c>
      <c r="N926" t="s">
        <v>17</v>
      </c>
      <c r="O926" t="s">
        <v>18</v>
      </c>
      <c r="P926">
        <v>7.8910999999999998</v>
      </c>
      <c r="Q926">
        <v>733.8723</v>
      </c>
      <c r="R926">
        <f>MONTH('COCOCART INDIA DATA'!$I926)</f>
        <v>4</v>
      </c>
      <c r="S926" t="str">
        <f>TEXT(Table2[[#This Row],[Date]],"mmm")</f>
        <v>Apr</v>
      </c>
      <c r="T926">
        <f>DAY(Table2[[#This Row],[Date]])</f>
        <v>8</v>
      </c>
      <c r="U926" t="str">
        <f>TEXT(Table2[[#This Row],[Date]],"ddd")</f>
        <v>Tue</v>
      </c>
    </row>
    <row r="927" spans="1:21" x14ac:dyDescent="0.25">
      <c r="A927" s="9">
        <v>2400040934</v>
      </c>
      <c r="B927" t="s">
        <v>55</v>
      </c>
      <c r="C927" t="s">
        <v>75</v>
      </c>
      <c r="D927" t="s">
        <v>83</v>
      </c>
      <c r="E927" t="s">
        <v>84</v>
      </c>
      <c r="F927" t="s">
        <v>89</v>
      </c>
      <c r="G927" t="s">
        <v>45</v>
      </c>
      <c r="H927" t="s">
        <v>147</v>
      </c>
      <c r="I927" s="1">
        <v>45755</v>
      </c>
      <c r="J927">
        <v>4053</v>
      </c>
      <c r="K927">
        <v>329</v>
      </c>
      <c r="L927">
        <v>177</v>
      </c>
      <c r="M927" t="s">
        <v>134</v>
      </c>
      <c r="N927" t="s">
        <v>17</v>
      </c>
      <c r="O927" t="s">
        <v>14</v>
      </c>
      <c r="P927">
        <v>2.4773999999999998</v>
      </c>
      <c r="Q927">
        <v>438.49979999999999</v>
      </c>
      <c r="R927">
        <f>MONTH('COCOCART INDIA DATA'!$I927)</f>
        <v>4</v>
      </c>
      <c r="S927" t="str">
        <f>TEXT(Table2[[#This Row],[Date]],"mmm")</f>
        <v>Apr</v>
      </c>
      <c r="T927">
        <f>DAY(Table2[[#This Row],[Date]])</f>
        <v>8</v>
      </c>
      <c r="U927" t="str">
        <f>TEXT(Table2[[#This Row],[Date]],"ddd")</f>
        <v>Tue</v>
      </c>
    </row>
    <row r="928" spans="1:21" x14ac:dyDescent="0.25">
      <c r="A928" s="9">
        <v>2400040935</v>
      </c>
      <c r="B928" t="s">
        <v>34</v>
      </c>
      <c r="C928" t="s">
        <v>75</v>
      </c>
      <c r="D928" t="s">
        <v>82</v>
      </c>
      <c r="E928" t="s">
        <v>85</v>
      </c>
      <c r="F928" t="s">
        <v>90</v>
      </c>
      <c r="G928" t="s">
        <v>20</v>
      </c>
      <c r="H928" t="s">
        <v>147</v>
      </c>
      <c r="I928" s="1">
        <v>45755</v>
      </c>
      <c r="J928">
        <v>3024</v>
      </c>
      <c r="K928">
        <v>155</v>
      </c>
      <c r="L928">
        <v>152</v>
      </c>
      <c r="M928" t="s">
        <v>135</v>
      </c>
      <c r="N928" t="s">
        <v>13</v>
      </c>
      <c r="O928" t="s">
        <v>14</v>
      </c>
      <c r="P928">
        <v>4.6592000000000002</v>
      </c>
      <c r="Q928">
        <v>708.19839999999999</v>
      </c>
      <c r="R928">
        <f>MONTH('COCOCART INDIA DATA'!$I928)</f>
        <v>4</v>
      </c>
      <c r="S928" t="str">
        <f>TEXT(Table2[[#This Row],[Date]],"mmm")</f>
        <v>Apr</v>
      </c>
      <c r="T928">
        <f>DAY(Table2[[#This Row],[Date]])</f>
        <v>8</v>
      </c>
      <c r="U928" t="str">
        <f>TEXT(Table2[[#This Row],[Date]],"ddd")</f>
        <v>Tue</v>
      </c>
    </row>
    <row r="929" spans="1:21" x14ac:dyDescent="0.25">
      <c r="A929" s="9">
        <v>2400040936</v>
      </c>
      <c r="B929" t="s">
        <v>57</v>
      </c>
      <c r="C929" t="s">
        <v>75</v>
      </c>
      <c r="D929" t="s">
        <v>83</v>
      </c>
      <c r="E929" t="s">
        <v>85</v>
      </c>
      <c r="F929" t="s">
        <v>91</v>
      </c>
      <c r="G929" t="s">
        <v>28</v>
      </c>
      <c r="H929" t="s">
        <v>147</v>
      </c>
      <c r="I929" s="1">
        <v>45755</v>
      </c>
      <c r="J929">
        <v>2100</v>
      </c>
      <c r="K929">
        <v>147</v>
      </c>
      <c r="L929">
        <v>68</v>
      </c>
      <c r="M929" t="s">
        <v>136</v>
      </c>
      <c r="N929" t="s">
        <v>17</v>
      </c>
      <c r="O929" t="s">
        <v>18</v>
      </c>
      <c r="P929">
        <v>1.7625</v>
      </c>
      <c r="Q929">
        <v>119.85</v>
      </c>
      <c r="R929">
        <f>MONTH('COCOCART INDIA DATA'!$I929)</f>
        <v>4</v>
      </c>
      <c r="S929" t="str">
        <f>TEXT(Table2[[#This Row],[Date]],"mmm")</f>
        <v>Apr</v>
      </c>
      <c r="T929">
        <f>DAY(Table2[[#This Row],[Date]])</f>
        <v>8</v>
      </c>
      <c r="U929" t="str">
        <f>TEXT(Table2[[#This Row],[Date]],"ddd")</f>
        <v>Tue</v>
      </c>
    </row>
    <row r="930" spans="1:21" x14ac:dyDescent="0.25">
      <c r="A930" s="9">
        <v>2400040937</v>
      </c>
      <c r="B930" t="s">
        <v>26</v>
      </c>
      <c r="C930" t="s">
        <v>75</v>
      </c>
      <c r="D930" t="s">
        <v>82</v>
      </c>
      <c r="E930" t="s">
        <v>85</v>
      </c>
      <c r="F930" t="s">
        <v>90</v>
      </c>
      <c r="G930" t="s">
        <v>43</v>
      </c>
      <c r="H930" t="s">
        <v>147</v>
      </c>
      <c r="I930" s="1">
        <v>45755</v>
      </c>
      <c r="J930">
        <v>2555</v>
      </c>
      <c r="K930">
        <v>156</v>
      </c>
      <c r="L930">
        <v>112</v>
      </c>
      <c r="M930" t="s">
        <v>137</v>
      </c>
      <c r="N930" t="s">
        <v>40</v>
      </c>
      <c r="O930" t="s">
        <v>14</v>
      </c>
      <c r="P930">
        <v>9.2086000000000006</v>
      </c>
      <c r="Q930">
        <v>1031.3632</v>
      </c>
      <c r="R930">
        <f>MONTH('COCOCART INDIA DATA'!$I930)</f>
        <v>4</v>
      </c>
      <c r="S930" t="str">
        <f>TEXT(Table2[[#This Row],[Date]],"mmm")</f>
        <v>Apr</v>
      </c>
      <c r="T930">
        <f>DAY(Table2[[#This Row],[Date]])</f>
        <v>8</v>
      </c>
      <c r="U930" t="str">
        <f>TEXT(Table2[[#This Row],[Date]],"ddd")</f>
        <v>Tue</v>
      </c>
    </row>
    <row r="931" spans="1:21" x14ac:dyDescent="0.25">
      <c r="A931" s="9">
        <v>2400040938</v>
      </c>
      <c r="B931" t="s">
        <v>44</v>
      </c>
      <c r="C931" t="s">
        <v>75</v>
      </c>
      <c r="D931" t="s">
        <v>82</v>
      </c>
      <c r="E931" t="s">
        <v>85</v>
      </c>
      <c r="F931" t="s">
        <v>91</v>
      </c>
      <c r="G931" t="s">
        <v>28</v>
      </c>
      <c r="H931" t="s">
        <v>147</v>
      </c>
      <c r="I931" s="1">
        <v>45755</v>
      </c>
      <c r="J931">
        <v>6559</v>
      </c>
      <c r="K931">
        <v>208</v>
      </c>
      <c r="L931">
        <v>243</v>
      </c>
      <c r="M931" t="s">
        <v>138</v>
      </c>
      <c r="N931" t="s">
        <v>17</v>
      </c>
      <c r="O931" t="s">
        <v>18</v>
      </c>
      <c r="P931">
        <v>1.7625</v>
      </c>
      <c r="Q931">
        <v>428.28749999999997</v>
      </c>
      <c r="R931">
        <f>MONTH('COCOCART INDIA DATA'!$I931)</f>
        <v>4</v>
      </c>
      <c r="S931" t="str">
        <f>TEXT(Table2[[#This Row],[Date]],"mmm")</f>
        <v>Apr</v>
      </c>
      <c r="T931">
        <f>DAY(Table2[[#This Row],[Date]])</f>
        <v>8</v>
      </c>
      <c r="U931" t="str">
        <f>TEXT(Table2[[#This Row],[Date]],"ddd")</f>
        <v>Tue</v>
      </c>
    </row>
    <row r="932" spans="1:21" x14ac:dyDescent="0.25">
      <c r="A932" s="9">
        <v>2400040939</v>
      </c>
      <c r="B932" t="s">
        <v>22</v>
      </c>
      <c r="C932" t="s">
        <v>75</v>
      </c>
      <c r="D932" t="s">
        <v>82</v>
      </c>
      <c r="E932" t="s">
        <v>84</v>
      </c>
      <c r="F932" t="s">
        <v>89</v>
      </c>
      <c r="G932" t="s">
        <v>39</v>
      </c>
      <c r="H932" t="s">
        <v>147</v>
      </c>
      <c r="I932" s="1">
        <v>45755</v>
      </c>
      <c r="J932">
        <v>8176</v>
      </c>
      <c r="K932">
        <v>183</v>
      </c>
      <c r="L932">
        <v>390</v>
      </c>
      <c r="M932" t="s">
        <v>139</v>
      </c>
      <c r="N932" t="s">
        <v>40</v>
      </c>
      <c r="O932" t="s">
        <v>14</v>
      </c>
      <c r="P932">
        <v>2.8195000000000001</v>
      </c>
      <c r="Q932">
        <v>1099.605</v>
      </c>
      <c r="R932">
        <f>MONTH('COCOCART INDIA DATA'!$I932)</f>
        <v>4</v>
      </c>
      <c r="S932" t="str">
        <f>TEXT(Table2[[#This Row],[Date]],"mmm")</f>
        <v>Apr</v>
      </c>
      <c r="T932">
        <f>DAY(Table2[[#This Row],[Date]])</f>
        <v>8</v>
      </c>
      <c r="U932" t="str">
        <f>TEXT(Table2[[#This Row],[Date]],"ddd")</f>
        <v>Tue</v>
      </c>
    </row>
    <row r="933" spans="1:21" x14ac:dyDescent="0.25">
      <c r="A933" s="9">
        <v>2400040940</v>
      </c>
      <c r="B933" t="s">
        <v>34</v>
      </c>
      <c r="C933" t="s">
        <v>75</v>
      </c>
      <c r="D933" t="s">
        <v>83</v>
      </c>
      <c r="E933" t="s">
        <v>84</v>
      </c>
      <c r="F933" t="s">
        <v>89</v>
      </c>
      <c r="G933" t="s">
        <v>54</v>
      </c>
      <c r="H933" t="s">
        <v>147</v>
      </c>
      <c r="I933" s="1">
        <v>45755</v>
      </c>
      <c r="J933">
        <v>17675</v>
      </c>
      <c r="K933">
        <v>197</v>
      </c>
      <c r="L933">
        <v>884</v>
      </c>
      <c r="M933" t="s">
        <v>140</v>
      </c>
      <c r="N933" t="s">
        <v>13</v>
      </c>
      <c r="O933" t="s">
        <v>14</v>
      </c>
      <c r="P933">
        <v>13.3485</v>
      </c>
      <c r="Q933">
        <v>11800.074000000001</v>
      </c>
      <c r="R933">
        <f>MONTH('COCOCART INDIA DATA'!$I933)</f>
        <v>4</v>
      </c>
      <c r="S933" t="str">
        <f>TEXT(Table2[[#This Row],[Date]],"mmm")</f>
        <v>Apr</v>
      </c>
      <c r="T933">
        <f>DAY(Table2[[#This Row],[Date]])</f>
        <v>8</v>
      </c>
      <c r="U933" t="str">
        <f>TEXT(Table2[[#This Row],[Date]],"ddd")</f>
        <v>Tue</v>
      </c>
    </row>
    <row r="934" spans="1:21" x14ac:dyDescent="0.25">
      <c r="A934" s="9">
        <v>2400040941</v>
      </c>
      <c r="B934" t="s">
        <v>33</v>
      </c>
      <c r="C934" t="s">
        <v>75</v>
      </c>
      <c r="D934" t="s">
        <v>83</v>
      </c>
      <c r="E934" t="s">
        <v>85</v>
      </c>
      <c r="F934" t="s">
        <v>90</v>
      </c>
      <c r="G934" t="s">
        <v>21</v>
      </c>
      <c r="H934" t="s">
        <v>147</v>
      </c>
      <c r="I934" s="1">
        <v>45756</v>
      </c>
      <c r="J934">
        <v>11004</v>
      </c>
      <c r="K934">
        <v>175</v>
      </c>
      <c r="L934">
        <v>1223</v>
      </c>
      <c r="M934" t="s">
        <v>141</v>
      </c>
      <c r="N934" t="s">
        <v>13</v>
      </c>
      <c r="O934" t="s">
        <v>18</v>
      </c>
      <c r="P934">
        <v>6.0811000000000002</v>
      </c>
      <c r="Q934">
        <v>7437.1853000000001</v>
      </c>
      <c r="R934">
        <f>MONTH('COCOCART INDIA DATA'!$I934)</f>
        <v>4</v>
      </c>
      <c r="S934" t="str">
        <f>TEXT(Table2[[#This Row],[Date]],"mmm")</f>
        <v>Apr</v>
      </c>
      <c r="T934">
        <f>DAY(Table2[[#This Row],[Date]])</f>
        <v>9</v>
      </c>
      <c r="U934" t="str">
        <f>TEXT(Table2[[#This Row],[Date]],"ddd")</f>
        <v>Wed</v>
      </c>
    </row>
    <row r="935" spans="1:21" x14ac:dyDescent="0.25">
      <c r="A935" s="9">
        <v>2400040942</v>
      </c>
      <c r="B935" t="s">
        <v>42</v>
      </c>
      <c r="C935" t="s">
        <v>75</v>
      </c>
      <c r="D935" t="s">
        <v>83</v>
      </c>
      <c r="E935" t="s">
        <v>85</v>
      </c>
      <c r="F935" t="s">
        <v>91</v>
      </c>
      <c r="G935" t="s">
        <v>32</v>
      </c>
      <c r="H935" t="s">
        <v>147</v>
      </c>
      <c r="I935" s="1">
        <v>45756</v>
      </c>
      <c r="J935">
        <v>2233</v>
      </c>
      <c r="K935">
        <v>292</v>
      </c>
      <c r="L935">
        <v>77</v>
      </c>
      <c r="M935" t="s">
        <v>142</v>
      </c>
      <c r="N935" t="s">
        <v>13</v>
      </c>
      <c r="O935" t="s">
        <v>14</v>
      </c>
      <c r="P935">
        <v>1.8652</v>
      </c>
      <c r="Q935">
        <v>143.62039999999999</v>
      </c>
      <c r="R935">
        <f>MONTH('COCOCART INDIA DATA'!$I935)</f>
        <v>4</v>
      </c>
      <c r="S935" t="str">
        <f>TEXT(Table2[[#This Row],[Date]],"mmm")</f>
        <v>Apr</v>
      </c>
      <c r="T935">
        <f>DAY(Table2[[#This Row],[Date]])</f>
        <v>9</v>
      </c>
      <c r="U935" t="str">
        <f>TEXT(Table2[[#This Row],[Date]],"ddd")</f>
        <v>Wed</v>
      </c>
    </row>
    <row r="936" spans="1:21" x14ac:dyDescent="0.25">
      <c r="A936" s="9">
        <v>2400040943</v>
      </c>
      <c r="B936" t="s">
        <v>62</v>
      </c>
      <c r="C936" t="s">
        <v>75</v>
      </c>
      <c r="D936" t="s">
        <v>83</v>
      </c>
      <c r="E936" t="s">
        <v>85</v>
      </c>
      <c r="F936" t="s">
        <v>90</v>
      </c>
      <c r="G936" t="s">
        <v>32</v>
      </c>
      <c r="H936" t="s">
        <v>149</v>
      </c>
      <c r="I936" s="1">
        <v>45756</v>
      </c>
      <c r="J936">
        <v>16359</v>
      </c>
      <c r="K936">
        <v>14</v>
      </c>
      <c r="L936">
        <v>712</v>
      </c>
      <c r="M936" t="s">
        <v>143</v>
      </c>
      <c r="N936" t="s">
        <v>13</v>
      </c>
      <c r="O936" t="s">
        <v>14</v>
      </c>
      <c r="P936">
        <v>1.8652</v>
      </c>
      <c r="Q936">
        <v>1328.0224000000001</v>
      </c>
      <c r="R936">
        <f>MONTH('COCOCART INDIA DATA'!$I936)</f>
        <v>4</v>
      </c>
      <c r="S936" t="str">
        <f>TEXT(Table2[[#This Row],[Date]],"mmm")</f>
        <v>Apr</v>
      </c>
      <c r="T936">
        <f>DAY(Table2[[#This Row],[Date]])</f>
        <v>9</v>
      </c>
      <c r="U936" t="str">
        <f>TEXT(Table2[[#This Row],[Date]],"ddd")</f>
        <v>Wed</v>
      </c>
    </row>
    <row r="937" spans="1:21" x14ac:dyDescent="0.25">
      <c r="A937" s="9">
        <v>2400040944</v>
      </c>
      <c r="B937" t="s">
        <v>31</v>
      </c>
      <c r="C937" t="s">
        <v>75</v>
      </c>
      <c r="D937" t="s">
        <v>83</v>
      </c>
      <c r="E937" t="s">
        <v>85</v>
      </c>
      <c r="F937" t="s">
        <v>91</v>
      </c>
      <c r="G937" t="s">
        <v>53</v>
      </c>
      <c r="H937" t="s">
        <v>149</v>
      </c>
      <c r="I937" s="1">
        <v>45756</v>
      </c>
      <c r="J937">
        <v>3192</v>
      </c>
      <c r="K937">
        <v>21</v>
      </c>
      <c r="L937">
        <v>228</v>
      </c>
      <c r="M937" t="s">
        <v>41</v>
      </c>
      <c r="N937" t="s">
        <v>40</v>
      </c>
      <c r="O937" t="s">
        <v>18</v>
      </c>
      <c r="P937">
        <v>8.2429000000000006</v>
      </c>
      <c r="Q937">
        <v>1879.3812</v>
      </c>
      <c r="R937">
        <f>MONTH('COCOCART INDIA DATA'!$I937)</f>
        <v>4</v>
      </c>
      <c r="S937" t="str">
        <f>TEXT(Table2[[#This Row],[Date]],"mmm")</f>
        <v>Apr</v>
      </c>
      <c r="T937">
        <f>DAY(Table2[[#This Row],[Date]])</f>
        <v>9</v>
      </c>
      <c r="U937" t="str">
        <f>TEXT(Table2[[#This Row],[Date]],"ddd")</f>
        <v>Wed</v>
      </c>
    </row>
    <row r="938" spans="1:21" x14ac:dyDescent="0.25">
      <c r="A938" s="9">
        <v>2400040945</v>
      </c>
      <c r="B938" t="s">
        <v>27</v>
      </c>
      <c r="C938" t="s">
        <v>75</v>
      </c>
      <c r="D938" t="s">
        <v>83</v>
      </c>
      <c r="E938" t="s">
        <v>84</v>
      </c>
      <c r="F938" t="s">
        <v>88</v>
      </c>
      <c r="G938" t="s">
        <v>39</v>
      </c>
      <c r="H938" t="s">
        <v>149</v>
      </c>
      <c r="I938" s="1">
        <v>45756</v>
      </c>
      <c r="J938">
        <v>5313</v>
      </c>
      <c r="K938">
        <v>275</v>
      </c>
      <c r="L938">
        <v>380</v>
      </c>
      <c r="M938" t="s">
        <v>92</v>
      </c>
      <c r="N938" t="s">
        <v>40</v>
      </c>
      <c r="O938" t="s">
        <v>14</v>
      </c>
      <c r="P938">
        <v>2.8195000000000001</v>
      </c>
      <c r="Q938">
        <v>1071.4100000000001</v>
      </c>
      <c r="R938">
        <f>MONTH('COCOCART INDIA DATA'!$I938)</f>
        <v>4</v>
      </c>
      <c r="S938" t="str">
        <f>TEXT(Table2[[#This Row],[Date]],"mmm")</f>
        <v>Apr</v>
      </c>
      <c r="T938">
        <f>DAY(Table2[[#This Row],[Date]])</f>
        <v>9</v>
      </c>
      <c r="U938" t="str">
        <f>TEXT(Table2[[#This Row],[Date]],"ddd")</f>
        <v>Wed</v>
      </c>
    </row>
    <row r="939" spans="1:21" x14ac:dyDescent="0.25">
      <c r="A939" s="9">
        <v>2400040946</v>
      </c>
      <c r="B939" t="s">
        <v>22</v>
      </c>
      <c r="C939" t="s">
        <v>76</v>
      </c>
      <c r="D939" t="s">
        <v>83</v>
      </c>
      <c r="E939" t="s">
        <v>84</v>
      </c>
      <c r="F939" t="s">
        <v>89</v>
      </c>
      <c r="G939" t="s">
        <v>12</v>
      </c>
      <c r="H939" t="s">
        <v>149</v>
      </c>
      <c r="I939" s="1">
        <v>45756</v>
      </c>
      <c r="J939">
        <v>1841</v>
      </c>
      <c r="K939">
        <v>223</v>
      </c>
      <c r="L939">
        <v>97</v>
      </c>
      <c r="M939" t="s">
        <v>93</v>
      </c>
      <c r="N939" t="s">
        <v>13</v>
      </c>
      <c r="O939" t="s">
        <v>14</v>
      </c>
      <c r="P939">
        <v>6.0983000000000001</v>
      </c>
      <c r="Q939">
        <v>591.53510000000006</v>
      </c>
      <c r="R939">
        <f>MONTH('COCOCART INDIA DATA'!$I939)</f>
        <v>4</v>
      </c>
      <c r="S939" t="str">
        <f>TEXT(Table2[[#This Row],[Date]],"mmm")</f>
        <v>Apr</v>
      </c>
      <c r="T939">
        <f>DAY(Table2[[#This Row],[Date]])</f>
        <v>9</v>
      </c>
      <c r="U939" t="str">
        <f>TEXT(Table2[[#This Row],[Date]],"ddd")</f>
        <v>Wed</v>
      </c>
    </row>
    <row r="940" spans="1:21" x14ac:dyDescent="0.25">
      <c r="A940" s="9">
        <v>2400040947</v>
      </c>
      <c r="B940" t="s">
        <v>15</v>
      </c>
      <c r="C940" t="s">
        <v>77</v>
      </c>
      <c r="D940" t="s">
        <v>83</v>
      </c>
      <c r="E940" t="s">
        <v>85</v>
      </c>
      <c r="F940" t="s">
        <v>90</v>
      </c>
      <c r="G940" t="s">
        <v>43</v>
      </c>
      <c r="H940" t="s">
        <v>149</v>
      </c>
      <c r="I940" s="1">
        <v>45756</v>
      </c>
      <c r="J940">
        <v>9884</v>
      </c>
      <c r="K940">
        <v>13</v>
      </c>
      <c r="L940">
        <v>396</v>
      </c>
      <c r="M940" t="s">
        <v>94</v>
      </c>
      <c r="N940" t="s">
        <v>40</v>
      </c>
      <c r="O940" t="s">
        <v>14</v>
      </c>
      <c r="P940">
        <v>9.2086000000000006</v>
      </c>
      <c r="Q940">
        <v>3646.6056000000003</v>
      </c>
      <c r="R940">
        <f>MONTH('COCOCART INDIA DATA'!$I940)</f>
        <v>4</v>
      </c>
      <c r="S940" t="str">
        <f>TEXT(Table2[[#This Row],[Date]],"mmm")</f>
        <v>Apr</v>
      </c>
      <c r="T940">
        <f>DAY(Table2[[#This Row],[Date]])</f>
        <v>9</v>
      </c>
      <c r="U940" t="str">
        <f>TEXT(Table2[[#This Row],[Date]],"ddd")</f>
        <v>Wed</v>
      </c>
    </row>
    <row r="941" spans="1:21" x14ac:dyDescent="0.25">
      <c r="A941" s="9">
        <v>2400040948</v>
      </c>
      <c r="B941" t="s">
        <v>34</v>
      </c>
      <c r="C941" t="s">
        <v>78</v>
      </c>
      <c r="D941" t="s">
        <v>83</v>
      </c>
      <c r="E941" t="s">
        <v>85</v>
      </c>
      <c r="F941" t="s">
        <v>91</v>
      </c>
      <c r="G941" t="s">
        <v>16</v>
      </c>
      <c r="H941" t="s">
        <v>151</v>
      </c>
      <c r="I941" s="1">
        <v>45756</v>
      </c>
      <c r="J941">
        <v>3066</v>
      </c>
      <c r="K941">
        <v>268</v>
      </c>
      <c r="L941">
        <v>205</v>
      </c>
      <c r="M941" t="s">
        <v>95</v>
      </c>
      <c r="N941" t="s">
        <v>17</v>
      </c>
      <c r="O941" t="s">
        <v>18</v>
      </c>
      <c r="P941">
        <v>0.24049999999999999</v>
      </c>
      <c r="Q941">
        <v>49.302499999999995</v>
      </c>
      <c r="R941">
        <f>MONTH('COCOCART INDIA DATA'!$I941)</f>
        <v>4</v>
      </c>
      <c r="S941" t="str">
        <f>TEXT(Table2[[#This Row],[Date]],"mmm")</f>
        <v>Apr</v>
      </c>
      <c r="T941">
        <f>DAY(Table2[[#This Row],[Date]])</f>
        <v>9</v>
      </c>
      <c r="U941" t="str">
        <f>TEXT(Table2[[#This Row],[Date]],"ddd")</f>
        <v>Wed</v>
      </c>
    </row>
    <row r="942" spans="1:21" x14ac:dyDescent="0.25">
      <c r="A942" s="9">
        <v>2400040949</v>
      </c>
      <c r="B942" t="s">
        <v>44</v>
      </c>
      <c r="C942" t="s">
        <v>78</v>
      </c>
      <c r="D942" t="s">
        <v>83</v>
      </c>
      <c r="E942" t="s">
        <v>85</v>
      </c>
      <c r="F942" t="s">
        <v>90</v>
      </c>
      <c r="G942" t="s">
        <v>23</v>
      </c>
      <c r="H942" t="s">
        <v>151</v>
      </c>
      <c r="I942" s="1">
        <v>45756</v>
      </c>
      <c r="J942">
        <v>11207</v>
      </c>
      <c r="K942">
        <v>254</v>
      </c>
      <c r="L942">
        <v>362</v>
      </c>
      <c r="M942" t="s">
        <v>37</v>
      </c>
      <c r="N942" t="s">
        <v>17</v>
      </c>
      <c r="O942" t="s">
        <v>18</v>
      </c>
      <c r="P942">
        <v>7.8910999999999998</v>
      </c>
      <c r="Q942">
        <v>2856.5781999999999</v>
      </c>
      <c r="R942">
        <f>MONTH('COCOCART INDIA DATA'!$I942)</f>
        <v>4</v>
      </c>
      <c r="S942" t="str">
        <f>TEXT(Table2[[#This Row],[Date]],"mmm")</f>
        <v>Apr</v>
      </c>
      <c r="T942">
        <f>DAY(Table2[[#This Row],[Date]])</f>
        <v>9</v>
      </c>
      <c r="U942" t="str">
        <f>TEXT(Table2[[#This Row],[Date]],"ddd")</f>
        <v>Wed</v>
      </c>
    </row>
    <row r="943" spans="1:21" x14ac:dyDescent="0.25">
      <c r="A943" s="9">
        <v>2400040950</v>
      </c>
      <c r="B943" t="s">
        <v>50</v>
      </c>
      <c r="C943" t="s">
        <v>79</v>
      </c>
      <c r="D943" t="s">
        <v>83</v>
      </c>
      <c r="E943" t="s">
        <v>85</v>
      </c>
      <c r="F943" t="s">
        <v>91</v>
      </c>
      <c r="G943" t="s">
        <v>52</v>
      </c>
      <c r="H943" t="s">
        <v>151</v>
      </c>
      <c r="I943" s="1">
        <v>45756</v>
      </c>
      <c r="J943">
        <v>6321</v>
      </c>
      <c r="K943">
        <v>86</v>
      </c>
      <c r="L943">
        <v>452</v>
      </c>
      <c r="M943" t="s">
        <v>96</v>
      </c>
      <c r="N943" t="s">
        <v>40</v>
      </c>
      <c r="O943" t="s">
        <v>14</v>
      </c>
      <c r="P943">
        <v>2.8</v>
      </c>
      <c r="Q943">
        <v>1265.5999999999999</v>
      </c>
      <c r="R943">
        <f>MONTH('COCOCART INDIA DATA'!$I943)</f>
        <v>4</v>
      </c>
      <c r="S943" t="str">
        <f>TEXT(Table2[[#This Row],[Date]],"mmm")</f>
        <v>Apr</v>
      </c>
      <c r="T943">
        <f>DAY(Table2[[#This Row],[Date]])</f>
        <v>9</v>
      </c>
      <c r="U943" t="str">
        <f>TEXT(Table2[[#This Row],[Date]],"ddd")</f>
        <v>Wed</v>
      </c>
    </row>
    <row r="944" spans="1:21" x14ac:dyDescent="0.25">
      <c r="A944" s="9">
        <v>2400040951</v>
      </c>
      <c r="B944" t="s">
        <v>29</v>
      </c>
      <c r="C944" t="s">
        <v>80</v>
      </c>
      <c r="D944" t="s">
        <v>83</v>
      </c>
      <c r="E944" t="s">
        <v>84</v>
      </c>
      <c r="F944" t="s">
        <v>89</v>
      </c>
      <c r="G944" t="s">
        <v>38</v>
      </c>
      <c r="H944" t="s">
        <v>153</v>
      </c>
      <c r="I944" s="1">
        <v>45756</v>
      </c>
      <c r="J944">
        <v>5299</v>
      </c>
      <c r="K944">
        <v>62</v>
      </c>
      <c r="L944">
        <v>663</v>
      </c>
      <c r="M944" t="s">
        <v>97</v>
      </c>
      <c r="N944" t="s">
        <v>13</v>
      </c>
      <c r="O944" t="s">
        <v>14</v>
      </c>
      <c r="P944">
        <v>8.7870000000000008</v>
      </c>
      <c r="Q944">
        <v>5825.7810000000009</v>
      </c>
      <c r="R944">
        <f>MONTH('COCOCART INDIA DATA'!$I944)</f>
        <v>4</v>
      </c>
      <c r="S944" t="str">
        <f>TEXT(Table2[[#This Row],[Date]],"mmm")</f>
        <v>Apr</v>
      </c>
      <c r="T944">
        <f>DAY(Table2[[#This Row],[Date]])</f>
        <v>9</v>
      </c>
      <c r="U944" t="str">
        <f>TEXT(Table2[[#This Row],[Date]],"ddd")</f>
        <v>Wed</v>
      </c>
    </row>
    <row r="945" spans="1:21" x14ac:dyDescent="0.25">
      <c r="A945" s="9">
        <v>2400040952</v>
      </c>
      <c r="B945" t="s">
        <v>15</v>
      </c>
      <c r="C945" t="s">
        <v>79</v>
      </c>
      <c r="D945" t="s">
        <v>83</v>
      </c>
      <c r="E945" t="s">
        <v>84</v>
      </c>
      <c r="F945" t="s">
        <v>89</v>
      </c>
      <c r="G945" t="s">
        <v>48</v>
      </c>
      <c r="H945" t="s">
        <v>153</v>
      </c>
      <c r="I945" s="1">
        <v>45756</v>
      </c>
      <c r="J945">
        <v>11578</v>
      </c>
      <c r="K945">
        <v>63</v>
      </c>
      <c r="L945">
        <v>552</v>
      </c>
      <c r="M945" t="s">
        <v>98</v>
      </c>
      <c r="N945" t="s">
        <v>40</v>
      </c>
      <c r="O945" t="s">
        <v>18</v>
      </c>
      <c r="P945">
        <v>11.4688</v>
      </c>
      <c r="Q945">
        <v>6330.7776000000003</v>
      </c>
      <c r="R945">
        <f>MONTH('COCOCART INDIA DATA'!$I945)</f>
        <v>4</v>
      </c>
      <c r="S945" t="str">
        <f>TEXT(Table2[[#This Row],[Date]],"mmm")</f>
        <v>Apr</v>
      </c>
      <c r="T945">
        <f>DAY(Table2[[#This Row],[Date]])</f>
        <v>9</v>
      </c>
      <c r="U945" t="str">
        <f>TEXT(Table2[[#This Row],[Date]],"ddd")</f>
        <v>Wed</v>
      </c>
    </row>
    <row r="946" spans="1:21" x14ac:dyDescent="0.25">
      <c r="A946" s="9">
        <v>2400040953</v>
      </c>
      <c r="B946" t="s">
        <v>42</v>
      </c>
      <c r="C946" t="s">
        <v>79</v>
      </c>
      <c r="D946" t="s">
        <v>83</v>
      </c>
      <c r="E946" t="s">
        <v>85</v>
      </c>
      <c r="F946" t="s">
        <v>90</v>
      </c>
      <c r="G946" t="s">
        <v>20</v>
      </c>
      <c r="H946" t="s">
        <v>153</v>
      </c>
      <c r="I946" s="1">
        <v>45756</v>
      </c>
      <c r="J946">
        <v>4298</v>
      </c>
      <c r="K946">
        <v>201</v>
      </c>
      <c r="L946">
        <v>239</v>
      </c>
      <c r="M946" t="s">
        <v>99</v>
      </c>
      <c r="N946" t="s">
        <v>13</v>
      </c>
      <c r="O946" t="s">
        <v>14</v>
      </c>
      <c r="P946">
        <v>4.6592000000000002</v>
      </c>
      <c r="Q946">
        <v>1113.5488</v>
      </c>
      <c r="R946">
        <f>MONTH('COCOCART INDIA DATA'!$I946)</f>
        <v>4</v>
      </c>
      <c r="S946" t="str">
        <f>TEXT(Table2[[#This Row],[Date]],"mmm")</f>
        <v>Apr</v>
      </c>
      <c r="T946">
        <f>DAY(Table2[[#This Row],[Date]])</f>
        <v>9</v>
      </c>
      <c r="U946" t="str">
        <f>TEXT(Table2[[#This Row],[Date]],"ddd")</f>
        <v>Wed</v>
      </c>
    </row>
    <row r="947" spans="1:21" x14ac:dyDescent="0.25">
      <c r="A947" s="9">
        <v>2400040954</v>
      </c>
      <c r="B947" t="s">
        <v>55</v>
      </c>
      <c r="C947" t="s">
        <v>80</v>
      </c>
      <c r="D947" t="s">
        <v>83</v>
      </c>
      <c r="E947" t="s">
        <v>85</v>
      </c>
      <c r="F947" t="s">
        <v>91</v>
      </c>
      <c r="G947" t="s">
        <v>21</v>
      </c>
      <c r="H947" t="s">
        <v>153</v>
      </c>
      <c r="I947" s="1">
        <v>45756</v>
      </c>
      <c r="J947">
        <v>9548</v>
      </c>
      <c r="K947">
        <v>17</v>
      </c>
      <c r="L947">
        <v>682</v>
      </c>
      <c r="M947" t="s">
        <v>100</v>
      </c>
      <c r="N947" t="s">
        <v>13</v>
      </c>
      <c r="O947" t="s">
        <v>18</v>
      </c>
      <c r="P947">
        <v>6.0811000000000002</v>
      </c>
      <c r="Q947">
        <v>4147.3101999999999</v>
      </c>
      <c r="R947">
        <f>MONTH('COCOCART INDIA DATA'!$I947)</f>
        <v>4</v>
      </c>
      <c r="S947" t="str">
        <f>TEXT(Table2[[#This Row],[Date]],"mmm")</f>
        <v>Apr</v>
      </c>
      <c r="T947">
        <f>DAY(Table2[[#This Row],[Date]])</f>
        <v>9</v>
      </c>
      <c r="U947" t="str">
        <f>TEXT(Table2[[#This Row],[Date]],"ddd")</f>
        <v>Wed</v>
      </c>
    </row>
    <row r="948" spans="1:21" x14ac:dyDescent="0.25">
      <c r="A948" s="9">
        <v>2400040955</v>
      </c>
      <c r="B948" t="s">
        <v>29</v>
      </c>
      <c r="C948" t="s">
        <v>79</v>
      </c>
      <c r="D948" t="s">
        <v>83</v>
      </c>
      <c r="E948" t="s">
        <v>85</v>
      </c>
      <c r="F948" t="s">
        <v>90</v>
      </c>
      <c r="G948" t="s">
        <v>43</v>
      </c>
      <c r="H948" t="s">
        <v>153</v>
      </c>
      <c r="I948" s="1">
        <v>45756</v>
      </c>
      <c r="J948">
        <v>5663</v>
      </c>
      <c r="K948">
        <v>25</v>
      </c>
      <c r="L948">
        <v>236</v>
      </c>
      <c r="M948" t="s">
        <v>101</v>
      </c>
      <c r="N948" t="s">
        <v>40</v>
      </c>
      <c r="O948" t="s">
        <v>14</v>
      </c>
      <c r="P948">
        <v>9.2086000000000006</v>
      </c>
      <c r="Q948">
        <v>2173.2296000000001</v>
      </c>
      <c r="R948">
        <f>MONTH('COCOCART INDIA DATA'!$I948)</f>
        <v>4</v>
      </c>
      <c r="S948" t="str">
        <f>TEXT(Table2[[#This Row],[Date]],"mmm")</f>
        <v>Apr</v>
      </c>
      <c r="T948">
        <f>DAY(Table2[[#This Row],[Date]])</f>
        <v>9</v>
      </c>
      <c r="U948" t="str">
        <f>TEXT(Table2[[#This Row],[Date]],"ddd")</f>
        <v>Wed</v>
      </c>
    </row>
    <row r="949" spans="1:21" x14ac:dyDescent="0.25">
      <c r="A949" s="9">
        <v>2400040956</v>
      </c>
      <c r="B949" t="s">
        <v>29</v>
      </c>
      <c r="C949" t="s">
        <v>79</v>
      </c>
      <c r="D949" t="s">
        <v>83</v>
      </c>
      <c r="E949" t="s">
        <v>85</v>
      </c>
      <c r="F949" t="s">
        <v>91</v>
      </c>
      <c r="G949" t="s">
        <v>43</v>
      </c>
      <c r="H949" t="s">
        <v>153</v>
      </c>
      <c r="I949" s="1">
        <v>45756</v>
      </c>
      <c r="J949">
        <v>329</v>
      </c>
      <c r="K949">
        <v>260</v>
      </c>
      <c r="L949">
        <v>15</v>
      </c>
      <c r="M949" t="s">
        <v>102</v>
      </c>
      <c r="N949" t="s">
        <v>40</v>
      </c>
      <c r="O949" t="s">
        <v>14</v>
      </c>
      <c r="P949">
        <v>9.2086000000000006</v>
      </c>
      <c r="Q949">
        <v>138.12900000000002</v>
      </c>
      <c r="R949">
        <f>MONTH('COCOCART INDIA DATA'!$I949)</f>
        <v>4</v>
      </c>
      <c r="S949" t="str">
        <f>TEXT(Table2[[#This Row],[Date]],"mmm")</f>
        <v>Apr</v>
      </c>
      <c r="T949">
        <f>DAY(Table2[[#This Row],[Date]])</f>
        <v>9</v>
      </c>
      <c r="U949" t="str">
        <f>TEXT(Table2[[#This Row],[Date]],"ddd")</f>
        <v>Wed</v>
      </c>
    </row>
    <row r="950" spans="1:21" x14ac:dyDescent="0.25">
      <c r="A950" s="9">
        <v>2400040957</v>
      </c>
      <c r="B950" t="s">
        <v>29</v>
      </c>
      <c r="C950" t="s">
        <v>79</v>
      </c>
      <c r="D950" t="s">
        <v>83</v>
      </c>
      <c r="E950" t="s">
        <v>84</v>
      </c>
      <c r="F950" t="s">
        <v>88</v>
      </c>
      <c r="G950" t="s">
        <v>36</v>
      </c>
      <c r="H950" t="s">
        <v>153</v>
      </c>
      <c r="I950" s="1">
        <v>45756</v>
      </c>
      <c r="J950">
        <v>9275</v>
      </c>
      <c r="K950">
        <v>165</v>
      </c>
      <c r="L950">
        <v>489</v>
      </c>
      <c r="M950" t="s">
        <v>103</v>
      </c>
      <c r="N950" t="s">
        <v>13</v>
      </c>
      <c r="O950" t="s">
        <v>14</v>
      </c>
      <c r="P950">
        <v>2.2656000000000001</v>
      </c>
      <c r="Q950">
        <v>1107.8784000000001</v>
      </c>
      <c r="R950">
        <f>MONTH('COCOCART INDIA DATA'!$I950)</f>
        <v>4</v>
      </c>
      <c r="S950" t="str">
        <f>TEXT(Table2[[#This Row],[Date]],"mmm")</f>
        <v>Apr</v>
      </c>
      <c r="T950">
        <f>DAY(Table2[[#This Row],[Date]])</f>
        <v>9</v>
      </c>
      <c r="U950" t="str">
        <f>TEXT(Table2[[#This Row],[Date]],"ddd")</f>
        <v>Wed</v>
      </c>
    </row>
    <row r="951" spans="1:21" x14ac:dyDescent="0.25">
      <c r="A951" s="9">
        <v>2400040958</v>
      </c>
      <c r="B951" t="s">
        <v>19</v>
      </c>
      <c r="C951" t="s">
        <v>79</v>
      </c>
      <c r="D951" t="s">
        <v>83</v>
      </c>
      <c r="E951" t="s">
        <v>84</v>
      </c>
      <c r="F951" t="s">
        <v>89</v>
      </c>
      <c r="G951" t="s">
        <v>41</v>
      </c>
      <c r="H951" t="s">
        <v>152</v>
      </c>
      <c r="I951" s="1">
        <v>45756</v>
      </c>
      <c r="J951">
        <v>77</v>
      </c>
      <c r="K951">
        <v>133</v>
      </c>
      <c r="L951">
        <v>3</v>
      </c>
      <c r="M951" t="s">
        <v>59</v>
      </c>
      <c r="N951" t="s">
        <v>40</v>
      </c>
      <c r="O951" t="s">
        <v>14</v>
      </c>
      <c r="P951">
        <v>6.3415999999999997</v>
      </c>
      <c r="Q951">
        <v>19.024799999999999</v>
      </c>
      <c r="R951">
        <f>MONTH('COCOCART INDIA DATA'!$I951)</f>
        <v>4</v>
      </c>
      <c r="S951" t="str">
        <f>TEXT(Table2[[#This Row],[Date]],"mmm")</f>
        <v>Apr</v>
      </c>
      <c r="T951">
        <f>DAY(Table2[[#This Row],[Date]])</f>
        <v>9</v>
      </c>
      <c r="U951" t="str">
        <f>TEXT(Table2[[#This Row],[Date]],"ddd")</f>
        <v>Wed</v>
      </c>
    </row>
    <row r="952" spans="1:21" x14ac:dyDescent="0.25">
      <c r="A952" s="9">
        <v>2400040959</v>
      </c>
      <c r="B952" t="s">
        <v>29</v>
      </c>
      <c r="C952" t="s">
        <v>66</v>
      </c>
      <c r="D952" t="s">
        <v>82</v>
      </c>
      <c r="E952" t="s">
        <v>85</v>
      </c>
      <c r="F952" t="s">
        <v>90</v>
      </c>
      <c r="G952" t="s">
        <v>12</v>
      </c>
      <c r="H952" t="s">
        <v>152</v>
      </c>
      <c r="I952" s="1">
        <v>45756</v>
      </c>
      <c r="J952">
        <v>4256</v>
      </c>
      <c r="K952">
        <v>110</v>
      </c>
      <c r="L952">
        <v>224</v>
      </c>
      <c r="M952" t="s">
        <v>104</v>
      </c>
      <c r="N952" t="s">
        <v>13</v>
      </c>
      <c r="O952" t="s">
        <v>14</v>
      </c>
      <c r="P952">
        <v>6.0983000000000001</v>
      </c>
      <c r="Q952">
        <v>1366.0192</v>
      </c>
      <c r="R952">
        <f>MONTH('COCOCART INDIA DATA'!$I952)</f>
        <v>4</v>
      </c>
      <c r="S952" t="str">
        <f>TEXT(Table2[[#This Row],[Date]],"mmm")</f>
        <v>Apr</v>
      </c>
      <c r="T952">
        <f>DAY(Table2[[#This Row],[Date]])</f>
        <v>9</v>
      </c>
      <c r="U952" t="str">
        <f>TEXT(Table2[[#This Row],[Date]],"ddd")</f>
        <v>Wed</v>
      </c>
    </row>
    <row r="953" spans="1:21" x14ac:dyDescent="0.25">
      <c r="A953" s="9">
        <v>2400040960</v>
      </c>
      <c r="B953" t="s">
        <v>51</v>
      </c>
      <c r="C953" t="s">
        <v>66</v>
      </c>
      <c r="D953" t="s">
        <v>83</v>
      </c>
      <c r="E953" t="s">
        <v>85</v>
      </c>
      <c r="F953" t="s">
        <v>91</v>
      </c>
      <c r="G953" t="s">
        <v>54</v>
      </c>
      <c r="H953" t="s">
        <v>152</v>
      </c>
      <c r="I953" s="1">
        <v>45756</v>
      </c>
      <c r="J953">
        <v>4018</v>
      </c>
      <c r="K953">
        <v>413</v>
      </c>
      <c r="L953">
        <v>237</v>
      </c>
      <c r="M953" t="s">
        <v>105</v>
      </c>
      <c r="N953" t="s">
        <v>13</v>
      </c>
      <c r="O953" t="s">
        <v>14</v>
      </c>
      <c r="P953">
        <v>13.3485</v>
      </c>
      <c r="Q953">
        <v>3163.5944999999997</v>
      </c>
      <c r="R953">
        <f>MONTH('COCOCART INDIA DATA'!$I953)</f>
        <v>4</v>
      </c>
      <c r="S953" t="str">
        <f>TEXT(Table2[[#This Row],[Date]],"mmm")</f>
        <v>Apr</v>
      </c>
      <c r="T953">
        <f>DAY(Table2[[#This Row],[Date]])</f>
        <v>9</v>
      </c>
      <c r="U953" t="str">
        <f>TEXT(Table2[[#This Row],[Date]],"ddd")</f>
        <v>Wed</v>
      </c>
    </row>
    <row r="954" spans="1:21" x14ac:dyDescent="0.25">
      <c r="A954" s="9">
        <v>2400040961</v>
      </c>
      <c r="B954" t="s">
        <v>47</v>
      </c>
      <c r="C954" t="s">
        <v>66</v>
      </c>
      <c r="D954" t="s">
        <v>82</v>
      </c>
      <c r="E954" t="s">
        <v>85</v>
      </c>
      <c r="F954" t="s">
        <v>90</v>
      </c>
      <c r="G954" t="s">
        <v>36</v>
      </c>
      <c r="H954" t="s">
        <v>146</v>
      </c>
      <c r="I954" s="1">
        <v>45756</v>
      </c>
      <c r="J954">
        <v>6699</v>
      </c>
      <c r="K954">
        <v>138</v>
      </c>
      <c r="L954">
        <v>479</v>
      </c>
      <c r="M954" t="s">
        <v>106</v>
      </c>
      <c r="N954" t="s">
        <v>13</v>
      </c>
      <c r="O954" t="s">
        <v>14</v>
      </c>
      <c r="P954">
        <v>2.2656000000000001</v>
      </c>
      <c r="Q954">
        <v>1085.2224000000001</v>
      </c>
      <c r="R954">
        <f>MONTH('COCOCART INDIA DATA'!$I954)</f>
        <v>4</v>
      </c>
      <c r="S954" t="str">
        <f>TEXT(Table2[[#This Row],[Date]],"mmm")</f>
        <v>Apr</v>
      </c>
      <c r="T954">
        <f>DAY(Table2[[#This Row],[Date]])</f>
        <v>9</v>
      </c>
      <c r="U954" t="str">
        <f>TEXT(Table2[[#This Row],[Date]],"ddd")</f>
        <v>Wed</v>
      </c>
    </row>
    <row r="955" spans="1:21" x14ac:dyDescent="0.25">
      <c r="A955" s="9">
        <v>2400040962</v>
      </c>
      <c r="B955" t="s">
        <v>63</v>
      </c>
      <c r="C955" t="s">
        <v>66</v>
      </c>
      <c r="D955" t="s">
        <v>83</v>
      </c>
      <c r="E955" t="s">
        <v>85</v>
      </c>
      <c r="F955" t="s">
        <v>91</v>
      </c>
      <c r="G955" t="s">
        <v>25</v>
      </c>
      <c r="H955" t="s">
        <v>147</v>
      </c>
      <c r="I955" s="1">
        <v>45756</v>
      </c>
      <c r="J955">
        <v>4571</v>
      </c>
      <c r="K955">
        <v>17</v>
      </c>
      <c r="L955">
        <v>241</v>
      </c>
      <c r="M955" t="s">
        <v>107</v>
      </c>
      <c r="N955" t="s">
        <v>13</v>
      </c>
      <c r="O955" t="s">
        <v>18</v>
      </c>
      <c r="P955">
        <v>0.69579999999999997</v>
      </c>
      <c r="Q955">
        <v>167.68779999999998</v>
      </c>
      <c r="R955">
        <f>MONTH('COCOCART INDIA DATA'!$I955)</f>
        <v>4</v>
      </c>
      <c r="S955" t="str">
        <f>TEXT(Table2[[#This Row],[Date]],"mmm")</f>
        <v>Apr</v>
      </c>
      <c r="T955">
        <f>DAY(Table2[[#This Row],[Date]])</f>
        <v>9</v>
      </c>
      <c r="U955" t="str">
        <f>TEXT(Table2[[#This Row],[Date]],"ddd")</f>
        <v>Wed</v>
      </c>
    </row>
    <row r="956" spans="1:21" x14ac:dyDescent="0.25">
      <c r="A956" s="9">
        <v>2400040963</v>
      </c>
      <c r="B956" t="s">
        <v>62</v>
      </c>
      <c r="C956" t="s">
        <v>66</v>
      </c>
      <c r="D956" t="s">
        <v>83</v>
      </c>
      <c r="E956" t="s">
        <v>84</v>
      </c>
      <c r="F956" t="s">
        <v>89</v>
      </c>
      <c r="G956" t="s">
        <v>25</v>
      </c>
      <c r="H956" t="s">
        <v>148</v>
      </c>
      <c r="I956" s="1">
        <v>45756</v>
      </c>
      <c r="J956">
        <v>4193</v>
      </c>
      <c r="K956">
        <v>79</v>
      </c>
      <c r="L956">
        <v>200</v>
      </c>
      <c r="M956" t="s">
        <v>108</v>
      </c>
      <c r="N956" t="s">
        <v>13</v>
      </c>
      <c r="O956" t="s">
        <v>18</v>
      </c>
      <c r="P956">
        <v>0.69579999999999997</v>
      </c>
      <c r="Q956">
        <v>139.16</v>
      </c>
      <c r="R956">
        <f>MONTH('COCOCART INDIA DATA'!$I956)</f>
        <v>4</v>
      </c>
      <c r="S956" t="str">
        <f>TEXT(Table2[[#This Row],[Date]],"mmm")</f>
        <v>Apr</v>
      </c>
      <c r="T956">
        <f>DAY(Table2[[#This Row],[Date]])</f>
        <v>9</v>
      </c>
      <c r="U956" t="str">
        <f>TEXT(Table2[[#This Row],[Date]],"ddd")</f>
        <v>Wed</v>
      </c>
    </row>
    <row r="957" spans="1:21" x14ac:dyDescent="0.25">
      <c r="A957" s="9">
        <v>2400040964</v>
      </c>
      <c r="B957" t="s">
        <v>33</v>
      </c>
      <c r="C957" t="s">
        <v>67</v>
      </c>
      <c r="D957" t="s">
        <v>83</v>
      </c>
      <c r="E957" t="s">
        <v>84</v>
      </c>
      <c r="F957" t="s">
        <v>89</v>
      </c>
      <c r="G957" t="s">
        <v>38</v>
      </c>
      <c r="H957" t="s">
        <v>149</v>
      </c>
      <c r="I957" s="1">
        <v>45756</v>
      </c>
      <c r="J957">
        <v>392</v>
      </c>
      <c r="K957">
        <v>175</v>
      </c>
      <c r="L957">
        <v>28</v>
      </c>
      <c r="M957" t="s">
        <v>109</v>
      </c>
      <c r="N957" t="s">
        <v>13</v>
      </c>
      <c r="O957" t="s">
        <v>14</v>
      </c>
      <c r="P957">
        <v>8.7870000000000008</v>
      </c>
      <c r="Q957">
        <v>246.03600000000003</v>
      </c>
      <c r="R957">
        <f>MONTH('COCOCART INDIA DATA'!$I957)</f>
        <v>4</v>
      </c>
      <c r="S957" t="str">
        <f>TEXT(Table2[[#This Row],[Date]],"mmm")</f>
        <v>Apr</v>
      </c>
      <c r="T957">
        <f>DAY(Table2[[#This Row],[Date]])</f>
        <v>9</v>
      </c>
      <c r="U957" t="str">
        <f>TEXT(Table2[[#This Row],[Date]],"ddd")</f>
        <v>Wed</v>
      </c>
    </row>
    <row r="958" spans="1:21" x14ac:dyDescent="0.25">
      <c r="A958" s="9">
        <v>2400040965</v>
      </c>
      <c r="B958" t="s">
        <v>50</v>
      </c>
      <c r="C958" t="s">
        <v>68</v>
      </c>
      <c r="D958" t="s">
        <v>83</v>
      </c>
      <c r="E958" t="s">
        <v>85</v>
      </c>
      <c r="F958" t="s">
        <v>90</v>
      </c>
      <c r="G958" t="s">
        <v>54</v>
      </c>
      <c r="H958" t="s">
        <v>150</v>
      </c>
      <c r="I958" s="1">
        <v>45756</v>
      </c>
      <c r="J958">
        <v>3192</v>
      </c>
      <c r="K958">
        <v>18</v>
      </c>
      <c r="L958">
        <v>146</v>
      </c>
      <c r="M958" t="s">
        <v>110</v>
      </c>
      <c r="N958" t="s">
        <v>13</v>
      </c>
      <c r="O958" t="s">
        <v>14</v>
      </c>
      <c r="P958">
        <v>13.3485</v>
      </c>
      <c r="Q958">
        <v>1948.8809999999999</v>
      </c>
      <c r="R958">
        <f>MONTH('COCOCART INDIA DATA'!$I958)</f>
        <v>4</v>
      </c>
      <c r="S958" t="str">
        <f>TEXT(Table2[[#This Row],[Date]],"mmm")</f>
        <v>Apr</v>
      </c>
      <c r="T958">
        <f>DAY(Table2[[#This Row],[Date]])</f>
        <v>9</v>
      </c>
      <c r="U958" t="str">
        <f>TEXT(Table2[[#This Row],[Date]],"ddd")</f>
        <v>Wed</v>
      </c>
    </row>
    <row r="959" spans="1:21" x14ac:dyDescent="0.25">
      <c r="A959" s="9">
        <v>2400040966</v>
      </c>
      <c r="B959" t="s">
        <v>62</v>
      </c>
      <c r="C959" t="s">
        <v>69</v>
      </c>
      <c r="D959" t="s">
        <v>83</v>
      </c>
      <c r="E959" t="s">
        <v>85</v>
      </c>
      <c r="F959" t="s">
        <v>91</v>
      </c>
      <c r="G959" t="s">
        <v>46</v>
      </c>
      <c r="H959" t="s">
        <v>151</v>
      </c>
      <c r="I959" s="1">
        <v>45756</v>
      </c>
      <c r="J959">
        <v>154</v>
      </c>
      <c r="K959">
        <v>48</v>
      </c>
      <c r="L959">
        <v>7</v>
      </c>
      <c r="M959" t="s">
        <v>111</v>
      </c>
      <c r="N959" t="s">
        <v>40</v>
      </c>
      <c r="O959" t="s">
        <v>18</v>
      </c>
      <c r="P959">
        <v>4.7065000000000001</v>
      </c>
      <c r="Q959">
        <v>32.945500000000003</v>
      </c>
      <c r="R959">
        <f>MONTH('COCOCART INDIA DATA'!$I959)</f>
        <v>4</v>
      </c>
      <c r="S959" t="str">
        <f>TEXT(Table2[[#This Row],[Date]],"mmm")</f>
        <v>Apr</v>
      </c>
      <c r="T959">
        <f>DAY(Table2[[#This Row],[Date]])</f>
        <v>9</v>
      </c>
      <c r="U959" t="str">
        <f>TEXT(Table2[[#This Row],[Date]],"ddd")</f>
        <v>Wed</v>
      </c>
    </row>
    <row r="960" spans="1:21" x14ac:dyDescent="0.25">
      <c r="A960" s="9">
        <v>2400040967</v>
      </c>
      <c r="B960" t="s">
        <v>31</v>
      </c>
      <c r="C960" t="s">
        <v>70</v>
      </c>
      <c r="D960" t="s">
        <v>83</v>
      </c>
      <c r="E960" t="s">
        <v>85</v>
      </c>
      <c r="F960" t="s">
        <v>90</v>
      </c>
      <c r="G960" t="s">
        <v>45</v>
      </c>
      <c r="H960" t="s">
        <v>152</v>
      </c>
      <c r="I960" s="1">
        <v>45756</v>
      </c>
      <c r="J960">
        <v>5502</v>
      </c>
      <c r="K960">
        <v>112</v>
      </c>
      <c r="L960">
        <v>212</v>
      </c>
      <c r="M960" t="s">
        <v>112</v>
      </c>
      <c r="N960" t="s">
        <v>17</v>
      </c>
      <c r="O960" t="s">
        <v>14</v>
      </c>
      <c r="P960">
        <v>2.4773999999999998</v>
      </c>
      <c r="Q960">
        <v>525.2088</v>
      </c>
      <c r="R960">
        <f>MONTH('COCOCART INDIA DATA'!$I960)</f>
        <v>4</v>
      </c>
      <c r="S960" t="str">
        <f>TEXT(Table2[[#This Row],[Date]],"mmm")</f>
        <v>Apr</v>
      </c>
      <c r="T960">
        <f>DAY(Table2[[#This Row],[Date]])</f>
        <v>9</v>
      </c>
      <c r="U960" t="str">
        <f>TEXT(Table2[[#This Row],[Date]],"ddd")</f>
        <v>Wed</v>
      </c>
    </row>
    <row r="961" spans="1:21" x14ac:dyDescent="0.25">
      <c r="A961" s="9">
        <v>2400040968</v>
      </c>
      <c r="B961" t="s">
        <v>27</v>
      </c>
      <c r="C961" t="s">
        <v>70</v>
      </c>
      <c r="D961" t="s">
        <v>83</v>
      </c>
      <c r="E961" t="s">
        <v>85</v>
      </c>
      <c r="F961" t="s">
        <v>91</v>
      </c>
      <c r="G961" t="s">
        <v>38</v>
      </c>
      <c r="H961" t="s">
        <v>153</v>
      </c>
      <c r="I961" s="1">
        <v>45756</v>
      </c>
      <c r="J961">
        <v>4389</v>
      </c>
      <c r="K961">
        <v>365</v>
      </c>
      <c r="L961">
        <v>439</v>
      </c>
      <c r="M961" t="s">
        <v>113</v>
      </c>
      <c r="N961" t="s">
        <v>13</v>
      </c>
      <c r="O961" t="s">
        <v>14</v>
      </c>
      <c r="P961">
        <v>8.7870000000000008</v>
      </c>
      <c r="Q961">
        <v>3857.4930000000004</v>
      </c>
      <c r="R961">
        <f>MONTH('COCOCART INDIA DATA'!$I961)</f>
        <v>4</v>
      </c>
      <c r="S961" t="str">
        <f>TEXT(Table2[[#This Row],[Date]],"mmm")</f>
        <v>Apr</v>
      </c>
      <c r="T961">
        <f>DAY(Table2[[#This Row],[Date]])</f>
        <v>9</v>
      </c>
      <c r="U961" t="str">
        <f>TEXT(Table2[[#This Row],[Date]],"ddd")</f>
        <v>Wed</v>
      </c>
    </row>
    <row r="962" spans="1:21" x14ac:dyDescent="0.25">
      <c r="A962" s="9">
        <v>2400040969</v>
      </c>
      <c r="B962" t="s">
        <v>60</v>
      </c>
      <c r="C962" t="s">
        <v>71</v>
      </c>
      <c r="D962" t="s">
        <v>82</v>
      </c>
      <c r="E962" t="s">
        <v>84</v>
      </c>
      <c r="F962" t="s">
        <v>88</v>
      </c>
      <c r="G962" t="s">
        <v>20</v>
      </c>
      <c r="H962" t="s">
        <v>154</v>
      </c>
      <c r="I962" s="1">
        <v>45756</v>
      </c>
      <c r="J962">
        <v>12215</v>
      </c>
      <c r="K962">
        <v>120</v>
      </c>
      <c r="L962">
        <v>764</v>
      </c>
      <c r="M962" t="s">
        <v>114</v>
      </c>
      <c r="N962" t="s">
        <v>13</v>
      </c>
      <c r="O962" t="s">
        <v>14</v>
      </c>
      <c r="P962">
        <v>4.6592000000000002</v>
      </c>
      <c r="Q962">
        <v>3559.6288</v>
      </c>
      <c r="R962">
        <f>MONTH('COCOCART INDIA DATA'!$I962)</f>
        <v>4</v>
      </c>
      <c r="S962" t="str">
        <f>TEXT(Table2[[#This Row],[Date]],"mmm")</f>
        <v>Apr</v>
      </c>
      <c r="T962">
        <f>DAY(Table2[[#This Row],[Date]])</f>
        <v>9</v>
      </c>
      <c r="U962" t="str">
        <f>TEXT(Table2[[#This Row],[Date]],"ddd")</f>
        <v>Wed</v>
      </c>
    </row>
    <row r="963" spans="1:21" x14ac:dyDescent="0.25">
      <c r="A963" s="9">
        <v>2400040970</v>
      </c>
      <c r="B963" t="s">
        <v>57</v>
      </c>
      <c r="C963" t="s">
        <v>71</v>
      </c>
      <c r="D963" t="s">
        <v>83</v>
      </c>
      <c r="E963" t="s">
        <v>84</v>
      </c>
      <c r="F963" t="s">
        <v>89</v>
      </c>
      <c r="G963" t="s">
        <v>38</v>
      </c>
      <c r="H963" t="s">
        <v>155</v>
      </c>
      <c r="I963" s="1">
        <v>45756</v>
      </c>
      <c r="J963">
        <v>1960</v>
      </c>
      <c r="K963">
        <v>50</v>
      </c>
      <c r="L963">
        <v>140</v>
      </c>
      <c r="M963" t="s">
        <v>115</v>
      </c>
      <c r="N963" t="s">
        <v>13</v>
      </c>
      <c r="O963" t="s">
        <v>14</v>
      </c>
      <c r="P963">
        <v>8.7870000000000008</v>
      </c>
      <c r="Q963">
        <v>1230.18</v>
      </c>
      <c r="R963">
        <f>MONTH('COCOCART INDIA DATA'!$I963)</f>
        <v>4</v>
      </c>
      <c r="S963" t="str">
        <f>TEXT(Table2[[#This Row],[Date]],"mmm")</f>
        <v>Apr</v>
      </c>
      <c r="T963">
        <f>DAY(Table2[[#This Row],[Date]])</f>
        <v>9</v>
      </c>
      <c r="U963" t="str">
        <f>TEXT(Table2[[#This Row],[Date]],"ddd")</f>
        <v>Wed</v>
      </c>
    </row>
    <row r="964" spans="1:21" x14ac:dyDescent="0.25">
      <c r="A964" s="9">
        <v>2400040971</v>
      </c>
      <c r="B964" t="s">
        <v>51</v>
      </c>
      <c r="C964" t="s">
        <v>72</v>
      </c>
      <c r="D964" t="s">
        <v>82</v>
      </c>
      <c r="E964" t="s">
        <v>85</v>
      </c>
      <c r="F964" t="s">
        <v>90</v>
      </c>
      <c r="G964" t="s">
        <v>49</v>
      </c>
      <c r="H964" t="s">
        <v>156</v>
      </c>
      <c r="I964" s="1">
        <v>45756</v>
      </c>
      <c r="J964">
        <v>994</v>
      </c>
      <c r="K964">
        <v>389</v>
      </c>
      <c r="L964">
        <v>77</v>
      </c>
      <c r="M964" t="s">
        <v>116</v>
      </c>
      <c r="N964" t="s">
        <v>13</v>
      </c>
      <c r="O964" t="s">
        <v>14</v>
      </c>
      <c r="P964">
        <v>1.5934999999999999</v>
      </c>
      <c r="Q964">
        <v>122.6995</v>
      </c>
      <c r="R964">
        <f>MONTH('COCOCART INDIA DATA'!$I964)</f>
        <v>4</v>
      </c>
      <c r="S964" t="str">
        <f>TEXT(Table2[[#This Row],[Date]],"mmm")</f>
        <v>Apr</v>
      </c>
      <c r="T964">
        <f>DAY(Table2[[#This Row],[Date]])</f>
        <v>9</v>
      </c>
      <c r="U964" t="str">
        <f>TEXT(Table2[[#This Row],[Date]],"ddd")</f>
        <v>Wed</v>
      </c>
    </row>
    <row r="965" spans="1:21" x14ac:dyDescent="0.25">
      <c r="A965" s="9">
        <v>2400040972</v>
      </c>
      <c r="B965" t="s">
        <v>22</v>
      </c>
      <c r="C965" t="s">
        <v>73</v>
      </c>
      <c r="D965" t="s">
        <v>82</v>
      </c>
      <c r="E965" t="s">
        <v>85</v>
      </c>
      <c r="F965" t="s">
        <v>91</v>
      </c>
      <c r="G965" t="s">
        <v>43</v>
      </c>
      <c r="H965" t="s">
        <v>150</v>
      </c>
      <c r="I965" s="1">
        <v>45756</v>
      </c>
      <c r="J965">
        <v>3731</v>
      </c>
      <c r="K965">
        <v>41</v>
      </c>
      <c r="L965">
        <v>150</v>
      </c>
      <c r="M965" t="s">
        <v>117</v>
      </c>
      <c r="N965" t="s">
        <v>40</v>
      </c>
      <c r="O965" t="s">
        <v>14</v>
      </c>
      <c r="P965">
        <v>9.2086000000000006</v>
      </c>
      <c r="Q965">
        <v>1381.2900000000002</v>
      </c>
      <c r="R965">
        <f>MONTH('COCOCART INDIA DATA'!$I965)</f>
        <v>4</v>
      </c>
      <c r="S965" t="str">
        <f>TEXT(Table2[[#This Row],[Date]],"mmm")</f>
        <v>Apr</v>
      </c>
      <c r="T965">
        <f>DAY(Table2[[#This Row],[Date]])</f>
        <v>9</v>
      </c>
      <c r="U965" t="str">
        <f>TEXT(Table2[[#This Row],[Date]],"ddd")</f>
        <v>Wed</v>
      </c>
    </row>
    <row r="966" spans="1:21" x14ac:dyDescent="0.25">
      <c r="A966" s="9">
        <v>2400040973</v>
      </c>
      <c r="B966" t="s">
        <v>35</v>
      </c>
      <c r="C966" t="s">
        <v>74</v>
      </c>
      <c r="D966" t="s">
        <v>82</v>
      </c>
      <c r="E966" t="s">
        <v>85</v>
      </c>
      <c r="F966" t="s">
        <v>90</v>
      </c>
      <c r="G966" t="s">
        <v>46</v>
      </c>
      <c r="H966" t="s">
        <v>150</v>
      </c>
      <c r="I966" s="1">
        <v>45756</v>
      </c>
      <c r="J966">
        <v>11851</v>
      </c>
      <c r="K966">
        <v>45</v>
      </c>
      <c r="L966">
        <v>456</v>
      </c>
      <c r="M966" t="s">
        <v>118</v>
      </c>
      <c r="N966" t="s">
        <v>40</v>
      </c>
      <c r="O966" t="s">
        <v>18</v>
      </c>
      <c r="P966">
        <v>4.7065000000000001</v>
      </c>
      <c r="Q966">
        <v>2146.1640000000002</v>
      </c>
      <c r="R966">
        <f>MONTH('COCOCART INDIA DATA'!$I966)</f>
        <v>4</v>
      </c>
      <c r="S966" t="str">
        <f>TEXT(Table2[[#This Row],[Date]],"mmm")</f>
        <v>Apr</v>
      </c>
      <c r="T966">
        <f>DAY(Table2[[#This Row],[Date]])</f>
        <v>9</v>
      </c>
      <c r="U966" t="str">
        <f>TEXT(Table2[[#This Row],[Date]],"ddd")</f>
        <v>Wed</v>
      </c>
    </row>
    <row r="967" spans="1:21" x14ac:dyDescent="0.25">
      <c r="A967" s="9">
        <v>2400040974</v>
      </c>
      <c r="B967" t="s">
        <v>33</v>
      </c>
      <c r="C967" t="s">
        <v>72</v>
      </c>
      <c r="D967" t="s">
        <v>83</v>
      </c>
      <c r="E967" t="s">
        <v>85</v>
      </c>
      <c r="F967" t="s">
        <v>91</v>
      </c>
      <c r="G967" t="s">
        <v>23</v>
      </c>
      <c r="H967" t="s">
        <v>150</v>
      </c>
      <c r="I967" s="1">
        <v>45756</v>
      </c>
      <c r="J967">
        <v>7798</v>
      </c>
      <c r="K967">
        <v>77</v>
      </c>
      <c r="L967">
        <v>289</v>
      </c>
      <c r="M967" t="s">
        <v>119</v>
      </c>
      <c r="N967" t="s">
        <v>17</v>
      </c>
      <c r="O967" t="s">
        <v>18</v>
      </c>
      <c r="P967">
        <v>7.8910999999999998</v>
      </c>
      <c r="Q967">
        <v>2280.5279</v>
      </c>
      <c r="R967">
        <f>MONTH('COCOCART INDIA DATA'!$I967)</f>
        <v>4</v>
      </c>
      <c r="S967" t="str">
        <f>TEXT(Table2[[#This Row],[Date]],"mmm")</f>
        <v>Apr</v>
      </c>
      <c r="T967">
        <f>DAY(Table2[[#This Row],[Date]])</f>
        <v>9</v>
      </c>
      <c r="U967" t="str">
        <f>TEXT(Table2[[#This Row],[Date]],"ddd")</f>
        <v>Wed</v>
      </c>
    </row>
    <row r="968" spans="1:21" x14ac:dyDescent="0.25">
      <c r="A968" s="9">
        <v>2400040975</v>
      </c>
      <c r="B968" t="s">
        <v>29</v>
      </c>
      <c r="C968" t="s">
        <v>73</v>
      </c>
      <c r="D968" t="s">
        <v>83</v>
      </c>
      <c r="E968" t="s">
        <v>84</v>
      </c>
      <c r="F968" t="s">
        <v>89</v>
      </c>
      <c r="G968" t="s">
        <v>20</v>
      </c>
      <c r="H968" t="s">
        <v>154</v>
      </c>
      <c r="I968" s="1">
        <v>45756</v>
      </c>
      <c r="J968">
        <v>658</v>
      </c>
      <c r="K968">
        <v>82</v>
      </c>
      <c r="L968">
        <v>32</v>
      </c>
      <c r="M968" t="s">
        <v>120</v>
      </c>
      <c r="N968" t="s">
        <v>13</v>
      </c>
      <c r="O968" t="s">
        <v>14</v>
      </c>
      <c r="P968">
        <v>4.6592000000000002</v>
      </c>
      <c r="Q968">
        <v>149.09440000000001</v>
      </c>
      <c r="R968">
        <f>MONTH('COCOCART INDIA DATA'!$I968)</f>
        <v>4</v>
      </c>
      <c r="S968" t="str">
        <f>TEXT(Table2[[#This Row],[Date]],"mmm")</f>
        <v>Apr</v>
      </c>
      <c r="T968">
        <f>DAY(Table2[[#This Row],[Date]])</f>
        <v>9</v>
      </c>
      <c r="U968" t="str">
        <f>TEXT(Table2[[#This Row],[Date]],"ddd")</f>
        <v>Wed</v>
      </c>
    </row>
    <row r="969" spans="1:21" x14ac:dyDescent="0.25">
      <c r="A969" s="9">
        <v>2400040976</v>
      </c>
      <c r="B969" t="s">
        <v>33</v>
      </c>
      <c r="C969" t="s">
        <v>74</v>
      </c>
      <c r="D969" t="s">
        <v>83</v>
      </c>
      <c r="E969" t="s">
        <v>84</v>
      </c>
      <c r="F969" t="s">
        <v>89</v>
      </c>
      <c r="G969" t="s">
        <v>21</v>
      </c>
      <c r="H969" t="s">
        <v>154</v>
      </c>
      <c r="I969" s="1">
        <v>45756</v>
      </c>
      <c r="J969">
        <v>18963</v>
      </c>
      <c r="K969">
        <v>191</v>
      </c>
      <c r="L969">
        <v>1355</v>
      </c>
      <c r="M969" t="s">
        <v>121</v>
      </c>
      <c r="N969" t="s">
        <v>13</v>
      </c>
      <c r="O969" t="s">
        <v>18</v>
      </c>
      <c r="P969">
        <v>6.0811000000000002</v>
      </c>
      <c r="Q969">
        <v>8239.8904999999995</v>
      </c>
      <c r="R969">
        <f>MONTH('COCOCART INDIA DATA'!$I969)</f>
        <v>4</v>
      </c>
      <c r="S969" t="str">
        <f>TEXT(Table2[[#This Row],[Date]],"mmm")</f>
        <v>Apr</v>
      </c>
      <c r="T969">
        <f>DAY(Table2[[#This Row],[Date]])</f>
        <v>9</v>
      </c>
      <c r="U969" t="str">
        <f>TEXT(Table2[[#This Row],[Date]],"ddd")</f>
        <v>Wed</v>
      </c>
    </row>
    <row r="970" spans="1:21" x14ac:dyDescent="0.25">
      <c r="A970" s="9">
        <v>2400040977</v>
      </c>
      <c r="B970" t="s">
        <v>29</v>
      </c>
      <c r="C970" t="s">
        <v>75</v>
      </c>
      <c r="D970" t="s">
        <v>82</v>
      </c>
      <c r="E970" t="s">
        <v>85</v>
      </c>
      <c r="F970" t="s">
        <v>90</v>
      </c>
      <c r="G970" t="s">
        <v>20</v>
      </c>
      <c r="H970" t="s">
        <v>154</v>
      </c>
      <c r="I970" s="1">
        <v>45756</v>
      </c>
      <c r="J970">
        <v>574</v>
      </c>
      <c r="K970">
        <v>383</v>
      </c>
      <c r="L970">
        <v>34</v>
      </c>
      <c r="M970" t="s">
        <v>122</v>
      </c>
      <c r="N970" t="s">
        <v>13</v>
      </c>
      <c r="O970" t="s">
        <v>14</v>
      </c>
      <c r="P970">
        <v>4.6592000000000002</v>
      </c>
      <c r="Q970">
        <v>158.4128</v>
      </c>
      <c r="R970">
        <f>MONTH('COCOCART INDIA DATA'!$I970)</f>
        <v>4</v>
      </c>
      <c r="S970" t="str">
        <f>TEXT(Table2[[#This Row],[Date]],"mmm")</f>
        <v>Apr</v>
      </c>
      <c r="T970">
        <f>DAY(Table2[[#This Row],[Date]])</f>
        <v>9</v>
      </c>
      <c r="U970" t="str">
        <f>TEXT(Table2[[#This Row],[Date]],"ddd")</f>
        <v>Wed</v>
      </c>
    </row>
    <row r="971" spans="1:21" x14ac:dyDescent="0.25">
      <c r="A971" s="9">
        <v>2400040978</v>
      </c>
      <c r="B971" t="s">
        <v>19</v>
      </c>
      <c r="C971" t="s">
        <v>75</v>
      </c>
      <c r="D971" t="s">
        <v>83</v>
      </c>
      <c r="E971" t="s">
        <v>85</v>
      </c>
      <c r="F971" t="s">
        <v>91</v>
      </c>
      <c r="G971" t="s">
        <v>23</v>
      </c>
      <c r="H971" t="s">
        <v>154</v>
      </c>
      <c r="I971" s="1">
        <v>45756</v>
      </c>
      <c r="J971">
        <v>763</v>
      </c>
      <c r="K971">
        <v>47</v>
      </c>
      <c r="L971">
        <v>28</v>
      </c>
      <c r="M971" t="s">
        <v>123</v>
      </c>
      <c r="N971" t="s">
        <v>17</v>
      </c>
      <c r="O971" t="s">
        <v>18</v>
      </c>
      <c r="P971">
        <v>7.8910999999999998</v>
      </c>
      <c r="Q971">
        <v>220.95079999999999</v>
      </c>
      <c r="R971">
        <f>MONTH('COCOCART INDIA DATA'!$I971)</f>
        <v>4</v>
      </c>
      <c r="S971" t="str">
        <f>TEXT(Table2[[#This Row],[Date]],"mmm")</f>
        <v>Apr</v>
      </c>
      <c r="T971">
        <f>DAY(Table2[[#This Row],[Date]])</f>
        <v>9</v>
      </c>
      <c r="U971" t="str">
        <f>TEXT(Table2[[#This Row],[Date]],"ddd")</f>
        <v>Wed</v>
      </c>
    </row>
    <row r="972" spans="1:21" x14ac:dyDescent="0.25">
      <c r="A972" s="9">
        <v>2400040979</v>
      </c>
      <c r="B972" t="s">
        <v>55</v>
      </c>
      <c r="C972" t="s">
        <v>75</v>
      </c>
      <c r="D972" t="s">
        <v>82</v>
      </c>
      <c r="E972" t="s">
        <v>85</v>
      </c>
      <c r="F972" t="s">
        <v>90</v>
      </c>
      <c r="G972" t="s">
        <v>52</v>
      </c>
      <c r="H972" t="s">
        <v>154</v>
      </c>
      <c r="I972" s="1">
        <v>45756</v>
      </c>
      <c r="J972">
        <v>1295</v>
      </c>
      <c r="K972">
        <v>218</v>
      </c>
      <c r="L972">
        <v>108</v>
      </c>
      <c r="M972" t="s">
        <v>124</v>
      </c>
      <c r="N972" t="s">
        <v>40</v>
      </c>
      <c r="O972" t="s">
        <v>14</v>
      </c>
      <c r="P972">
        <v>2.8</v>
      </c>
      <c r="Q972">
        <v>302.39999999999998</v>
      </c>
      <c r="R972">
        <f>MONTH('COCOCART INDIA DATA'!$I972)</f>
        <v>4</v>
      </c>
      <c r="S972" t="str">
        <f>TEXT(Table2[[#This Row],[Date]],"mmm")</f>
        <v>Apr</v>
      </c>
      <c r="T972">
        <f>DAY(Table2[[#This Row],[Date]])</f>
        <v>9</v>
      </c>
      <c r="U972" t="str">
        <f>TEXT(Table2[[#This Row],[Date]],"ddd")</f>
        <v>Wed</v>
      </c>
    </row>
    <row r="973" spans="1:21" x14ac:dyDescent="0.25">
      <c r="A973" s="9">
        <v>2400040980</v>
      </c>
      <c r="B973" t="s">
        <v>19</v>
      </c>
      <c r="C973" t="s">
        <v>75</v>
      </c>
      <c r="D973" t="s">
        <v>83</v>
      </c>
      <c r="E973" t="s">
        <v>85</v>
      </c>
      <c r="F973" t="s">
        <v>91</v>
      </c>
      <c r="G973" t="s">
        <v>43</v>
      </c>
      <c r="H973" t="s">
        <v>154</v>
      </c>
      <c r="I973" s="1">
        <v>45756</v>
      </c>
      <c r="J973">
        <v>1281</v>
      </c>
      <c r="K973">
        <v>349</v>
      </c>
      <c r="L973">
        <v>61</v>
      </c>
      <c r="M973" t="s">
        <v>125</v>
      </c>
      <c r="N973" t="s">
        <v>40</v>
      </c>
      <c r="O973" t="s">
        <v>14</v>
      </c>
      <c r="P973">
        <v>9.2086000000000006</v>
      </c>
      <c r="Q973">
        <v>561.72460000000001</v>
      </c>
      <c r="R973">
        <f>MONTH('COCOCART INDIA DATA'!$I973)</f>
        <v>4</v>
      </c>
      <c r="S973" t="str">
        <f>TEXT(Table2[[#This Row],[Date]],"mmm")</f>
        <v>Apr</v>
      </c>
      <c r="T973">
        <f>DAY(Table2[[#This Row],[Date]])</f>
        <v>9</v>
      </c>
      <c r="U973" t="str">
        <f>TEXT(Table2[[#This Row],[Date]],"ddd")</f>
        <v>Wed</v>
      </c>
    </row>
    <row r="974" spans="1:21" x14ac:dyDescent="0.25">
      <c r="A974" s="9">
        <v>2400040981</v>
      </c>
      <c r="B974" t="s">
        <v>22</v>
      </c>
      <c r="C974" t="s">
        <v>75</v>
      </c>
      <c r="D974" t="s">
        <v>82</v>
      </c>
      <c r="E974" t="s">
        <v>84</v>
      </c>
      <c r="F974" t="s">
        <v>88</v>
      </c>
      <c r="G974" t="s">
        <v>21</v>
      </c>
      <c r="H974" t="s">
        <v>154</v>
      </c>
      <c r="I974" s="1">
        <v>45756</v>
      </c>
      <c r="J974">
        <v>6657</v>
      </c>
      <c r="K974">
        <v>364</v>
      </c>
      <c r="L974">
        <v>606</v>
      </c>
      <c r="M974" t="s">
        <v>126</v>
      </c>
      <c r="N974" t="s">
        <v>13</v>
      </c>
      <c r="O974" t="s">
        <v>18</v>
      </c>
      <c r="P974">
        <v>6.0811000000000002</v>
      </c>
      <c r="Q974">
        <v>3685.1466</v>
      </c>
      <c r="R974">
        <f>MONTH('COCOCART INDIA DATA'!$I974)</f>
        <v>4</v>
      </c>
      <c r="S974" t="str">
        <f>TEXT(Table2[[#This Row],[Date]],"mmm")</f>
        <v>Apr</v>
      </c>
      <c r="T974">
        <f>DAY(Table2[[#This Row],[Date]])</f>
        <v>9</v>
      </c>
      <c r="U974" t="str">
        <f>TEXT(Table2[[#This Row],[Date]],"ddd")</f>
        <v>Wed</v>
      </c>
    </row>
    <row r="975" spans="1:21" x14ac:dyDescent="0.25">
      <c r="A975" s="9">
        <v>2400040982</v>
      </c>
      <c r="B975" t="s">
        <v>55</v>
      </c>
      <c r="C975" t="s">
        <v>75</v>
      </c>
      <c r="D975" t="s">
        <v>82</v>
      </c>
      <c r="E975" t="s">
        <v>84</v>
      </c>
      <c r="F975" t="s">
        <v>89</v>
      </c>
      <c r="G975" t="s">
        <v>36</v>
      </c>
      <c r="H975" t="s">
        <v>154</v>
      </c>
      <c r="I975" s="1">
        <v>45756</v>
      </c>
      <c r="J975">
        <v>1533</v>
      </c>
      <c r="K975">
        <v>129</v>
      </c>
      <c r="L975">
        <v>110</v>
      </c>
      <c r="M975" t="s">
        <v>127</v>
      </c>
      <c r="N975" t="s">
        <v>13</v>
      </c>
      <c r="O975" t="s">
        <v>14</v>
      </c>
      <c r="P975">
        <v>2.2656000000000001</v>
      </c>
      <c r="Q975">
        <v>249.21600000000001</v>
      </c>
      <c r="R975">
        <f>MONTH('COCOCART INDIA DATA'!$I975)</f>
        <v>4</v>
      </c>
      <c r="S975" t="str">
        <f>TEXT(Table2[[#This Row],[Date]],"mmm")</f>
        <v>Apr</v>
      </c>
      <c r="T975">
        <f>DAY(Table2[[#This Row],[Date]])</f>
        <v>9</v>
      </c>
      <c r="U975" t="str">
        <f>TEXT(Table2[[#This Row],[Date]],"ddd")</f>
        <v>Wed</v>
      </c>
    </row>
    <row r="976" spans="1:21" x14ac:dyDescent="0.25">
      <c r="A976" s="9">
        <v>2400040983</v>
      </c>
      <c r="B976" t="s">
        <v>64</v>
      </c>
      <c r="C976" t="s">
        <v>75</v>
      </c>
      <c r="D976" t="s">
        <v>82</v>
      </c>
      <c r="E976" t="s">
        <v>85</v>
      </c>
      <c r="F976" t="s">
        <v>90</v>
      </c>
      <c r="G976" t="s">
        <v>20</v>
      </c>
      <c r="H976" t="s">
        <v>154</v>
      </c>
      <c r="I976" s="1">
        <v>45756</v>
      </c>
      <c r="J976">
        <v>2534</v>
      </c>
      <c r="K976">
        <v>36</v>
      </c>
      <c r="L976">
        <v>121</v>
      </c>
      <c r="M976" t="s">
        <v>128</v>
      </c>
      <c r="N976" t="s">
        <v>13</v>
      </c>
      <c r="O976" t="s">
        <v>14</v>
      </c>
      <c r="P976">
        <v>4.6592000000000002</v>
      </c>
      <c r="Q976">
        <v>563.76319999999998</v>
      </c>
      <c r="R976">
        <f>MONTH('COCOCART INDIA DATA'!$I976)</f>
        <v>4</v>
      </c>
      <c r="S976" t="str">
        <f>TEXT(Table2[[#This Row],[Date]],"mmm")</f>
        <v>Apr</v>
      </c>
      <c r="T976">
        <f>DAY(Table2[[#This Row],[Date]])</f>
        <v>9</v>
      </c>
      <c r="U976" t="str">
        <f>TEXT(Table2[[#This Row],[Date]],"ddd")</f>
        <v>Wed</v>
      </c>
    </row>
    <row r="977" spans="1:21" x14ac:dyDescent="0.25">
      <c r="A977" s="9">
        <v>2400040984</v>
      </c>
      <c r="B977" t="s">
        <v>51</v>
      </c>
      <c r="C977" t="s">
        <v>75</v>
      </c>
      <c r="D977" t="s">
        <v>83</v>
      </c>
      <c r="E977" t="s">
        <v>85</v>
      </c>
      <c r="F977" t="s">
        <v>91</v>
      </c>
      <c r="G977" t="s">
        <v>16</v>
      </c>
      <c r="H977" t="s">
        <v>148</v>
      </c>
      <c r="I977" s="1">
        <v>45756</v>
      </c>
      <c r="J977">
        <v>3808</v>
      </c>
      <c r="K977">
        <v>74</v>
      </c>
      <c r="L977">
        <v>224</v>
      </c>
      <c r="M977" t="s">
        <v>129</v>
      </c>
      <c r="N977" t="s">
        <v>17</v>
      </c>
      <c r="O977" t="s">
        <v>18</v>
      </c>
      <c r="P977">
        <v>0.24049999999999999</v>
      </c>
      <c r="Q977">
        <v>53.872</v>
      </c>
      <c r="R977">
        <f>MONTH('COCOCART INDIA DATA'!$I977)</f>
        <v>4</v>
      </c>
      <c r="S977" t="str">
        <f>TEXT(Table2[[#This Row],[Date]],"mmm")</f>
        <v>Apr</v>
      </c>
      <c r="T977">
        <f>DAY(Table2[[#This Row],[Date]])</f>
        <v>9</v>
      </c>
      <c r="U977" t="str">
        <f>TEXT(Table2[[#This Row],[Date]],"ddd")</f>
        <v>Wed</v>
      </c>
    </row>
    <row r="978" spans="1:21" x14ac:dyDescent="0.25">
      <c r="A978" s="9">
        <v>2400040985</v>
      </c>
      <c r="B978" t="s">
        <v>44</v>
      </c>
      <c r="C978" t="s">
        <v>75</v>
      </c>
      <c r="D978" t="s">
        <v>82</v>
      </c>
      <c r="E978" t="s">
        <v>85</v>
      </c>
      <c r="F978" t="s">
        <v>90</v>
      </c>
      <c r="G978" t="s">
        <v>20</v>
      </c>
      <c r="H978" t="s">
        <v>148</v>
      </c>
      <c r="I978" s="1">
        <v>45756</v>
      </c>
      <c r="J978">
        <v>7637</v>
      </c>
      <c r="K978">
        <v>90</v>
      </c>
      <c r="L978">
        <v>425</v>
      </c>
      <c r="M978" t="s">
        <v>130</v>
      </c>
      <c r="N978" t="s">
        <v>13</v>
      </c>
      <c r="O978" t="s">
        <v>14</v>
      </c>
      <c r="P978">
        <v>4.6592000000000002</v>
      </c>
      <c r="Q978">
        <v>1980.16</v>
      </c>
      <c r="R978">
        <f>MONTH('COCOCART INDIA DATA'!$I978)</f>
        <v>4</v>
      </c>
      <c r="S978" t="str">
        <f>TEXT(Table2[[#This Row],[Date]],"mmm")</f>
        <v>Apr</v>
      </c>
      <c r="T978">
        <f>DAY(Table2[[#This Row],[Date]])</f>
        <v>9</v>
      </c>
      <c r="U978" t="str">
        <f>TEXT(Table2[[#This Row],[Date]],"ddd")</f>
        <v>Wed</v>
      </c>
    </row>
    <row r="979" spans="1:21" x14ac:dyDescent="0.25">
      <c r="A979" s="9">
        <v>2400040986</v>
      </c>
      <c r="B979" t="s">
        <v>19</v>
      </c>
      <c r="C979" t="s">
        <v>75</v>
      </c>
      <c r="D979" t="s">
        <v>83</v>
      </c>
      <c r="E979" t="s">
        <v>85</v>
      </c>
      <c r="F979" t="s">
        <v>91</v>
      </c>
      <c r="G979" t="s">
        <v>52</v>
      </c>
      <c r="H979" t="s">
        <v>148</v>
      </c>
      <c r="I979" s="1">
        <v>45756</v>
      </c>
      <c r="J979">
        <v>5397</v>
      </c>
      <c r="K979">
        <v>37</v>
      </c>
      <c r="L979">
        <v>416</v>
      </c>
      <c r="M979" t="s">
        <v>131</v>
      </c>
      <c r="N979" t="s">
        <v>40</v>
      </c>
      <c r="O979" t="s">
        <v>14</v>
      </c>
      <c r="P979">
        <v>2.8</v>
      </c>
      <c r="Q979">
        <v>1164.8</v>
      </c>
      <c r="R979">
        <f>MONTH('COCOCART INDIA DATA'!$I979)</f>
        <v>4</v>
      </c>
      <c r="S979" t="str">
        <f>TEXT(Table2[[#This Row],[Date]],"mmm")</f>
        <v>Apr</v>
      </c>
      <c r="T979">
        <f>DAY(Table2[[#This Row],[Date]])</f>
        <v>9</v>
      </c>
      <c r="U979" t="str">
        <f>TEXT(Table2[[#This Row],[Date]],"ddd")</f>
        <v>Wed</v>
      </c>
    </row>
    <row r="980" spans="1:21" x14ac:dyDescent="0.25">
      <c r="A980" s="9">
        <v>2400040987</v>
      </c>
      <c r="B980" t="s">
        <v>11</v>
      </c>
      <c r="C980" t="s">
        <v>75</v>
      </c>
      <c r="D980" t="s">
        <v>82</v>
      </c>
      <c r="E980" t="s">
        <v>84</v>
      </c>
      <c r="F980" t="s">
        <v>89</v>
      </c>
      <c r="G980" t="s">
        <v>28</v>
      </c>
      <c r="H980" t="s">
        <v>148</v>
      </c>
      <c r="I980" s="1">
        <v>45756</v>
      </c>
      <c r="J980">
        <v>5649</v>
      </c>
      <c r="K980">
        <v>97</v>
      </c>
      <c r="L980">
        <v>202</v>
      </c>
      <c r="M980" t="s">
        <v>132</v>
      </c>
      <c r="N980" t="s">
        <v>17</v>
      </c>
      <c r="O980" t="s">
        <v>18</v>
      </c>
      <c r="P980">
        <v>1.7625</v>
      </c>
      <c r="Q980">
        <v>356.02499999999998</v>
      </c>
      <c r="R980">
        <f>MONTH('COCOCART INDIA DATA'!$I980)</f>
        <v>4</v>
      </c>
      <c r="S980" t="str">
        <f>TEXT(Table2[[#This Row],[Date]],"mmm")</f>
        <v>Apr</v>
      </c>
      <c r="T980">
        <f>DAY(Table2[[#This Row],[Date]])</f>
        <v>9</v>
      </c>
      <c r="U980" t="str">
        <f>TEXT(Table2[[#This Row],[Date]],"ddd")</f>
        <v>Wed</v>
      </c>
    </row>
    <row r="981" spans="1:21" x14ac:dyDescent="0.25">
      <c r="A981" s="9">
        <v>2400040988</v>
      </c>
      <c r="B981" t="s">
        <v>26</v>
      </c>
      <c r="C981" t="s">
        <v>75</v>
      </c>
      <c r="D981" t="s">
        <v>82</v>
      </c>
      <c r="E981" t="s">
        <v>84</v>
      </c>
      <c r="F981" t="s">
        <v>89</v>
      </c>
      <c r="G981" t="s">
        <v>45</v>
      </c>
      <c r="H981" t="s">
        <v>148</v>
      </c>
      <c r="I981" s="1">
        <v>45756</v>
      </c>
      <c r="J981">
        <v>2996</v>
      </c>
      <c r="K981">
        <v>136</v>
      </c>
      <c r="L981">
        <v>116</v>
      </c>
      <c r="M981" t="s">
        <v>133</v>
      </c>
      <c r="N981" t="s">
        <v>17</v>
      </c>
      <c r="O981" t="s">
        <v>14</v>
      </c>
      <c r="P981">
        <v>2.4773999999999998</v>
      </c>
      <c r="Q981">
        <v>287.3784</v>
      </c>
      <c r="R981">
        <f>MONTH('COCOCART INDIA DATA'!$I981)</f>
        <v>4</v>
      </c>
      <c r="S981" t="str">
        <f>TEXT(Table2[[#This Row],[Date]],"mmm")</f>
        <v>Apr</v>
      </c>
      <c r="T981">
        <f>DAY(Table2[[#This Row],[Date]])</f>
        <v>9</v>
      </c>
      <c r="U981" t="str">
        <f>TEXT(Table2[[#This Row],[Date]],"ddd")</f>
        <v>Wed</v>
      </c>
    </row>
    <row r="982" spans="1:21" x14ac:dyDescent="0.25">
      <c r="A982" s="9">
        <v>2400040989</v>
      </c>
      <c r="B982" t="s">
        <v>34</v>
      </c>
      <c r="C982" t="s">
        <v>75</v>
      </c>
      <c r="D982" t="s">
        <v>82</v>
      </c>
      <c r="E982" t="s">
        <v>85</v>
      </c>
      <c r="F982" t="s">
        <v>90</v>
      </c>
      <c r="G982" t="s">
        <v>28</v>
      </c>
      <c r="H982" t="s">
        <v>148</v>
      </c>
      <c r="I982" s="1">
        <v>45756</v>
      </c>
      <c r="J982">
        <v>2247</v>
      </c>
      <c r="K982">
        <v>351</v>
      </c>
      <c r="L982">
        <v>87</v>
      </c>
      <c r="M982" t="s">
        <v>134</v>
      </c>
      <c r="N982" t="s">
        <v>17</v>
      </c>
      <c r="O982" t="s">
        <v>18</v>
      </c>
      <c r="P982">
        <v>1.7625</v>
      </c>
      <c r="Q982">
        <v>153.33750000000001</v>
      </c>
      <c r="R982">
        <f>MONTH('COCOCART INDIA DATA'!$I982)</f>
        <v>4</v>
      </c>
      <c r="S982" t="str">
        <f>TEXT(Table2[[#This Row],[Date]],"mmm")</f>
        <v>Apr</v>
      </c>
      <c r="T982">
        <f>DAY(Table2[[#This Row],[Date]])</f>
        <v>9</v>
      </c>
      <c r="U982" t="str">
        <f>TEXT(Table2[[#This Row],[Date]],"ddd")</f>
        <v>Wed</v>
      </c>
    </row>
    <row r="983" spans="1:21" x14ac:dyDescent="0.25">
      <c r="A983" s="9">
        <v>2400040990</v>
      </c>
      <c r="B983" t="s">
        <v>44</v>
      </c>
      <c r="C983" t="s">
        <v>75</v>
      </c>
      <c r="D983" t="s">
        <v>83</v>
      </c>
      <c r="E983" t="s">
        <v>85</v>
      </c>
      <c r="F983" t="s">
        <v>91</v>
      </c>
      <c r="G983" t="s">
        <v>38</v>
      </c>
      <c r="H983" t="s">
        <v>148</v>
      </c>
      <c r="I983" s="1">
        <v>45756</v>
      </c>
      <c r="J983">
        <v>1092</v>
      </c>
      <c r="K983">
        <v>136</v>
      </c>
      <c r="L983">
        <v>84</v>
      </c>
      <c r="M983" t="s">
        <v>135</v>
      </c>
      <c r="N983" t="s">
        <v>13</v>
      </c>
      <c r="O983" t="s">
        <v>14</v>
      </c>
      <c r="P983">
        <v>8.7870000000000008</v>
      </c>
      <c r="Q983">
        <v>738.10800000000006</v>
      </c>
      <c r="R983">
        <f>MONTH('COCOCART INDIA DATA'!$I983)</f>
        <v>4</v>
      </c>
      <c r="S983" t="str">
        <f>TEXT(Table2[[#This Row],[Date]],"mmm")</f>
        <v>Apr</v>
      </c>
      <c r="T983">
        <f>DAY(Table2[[#This Row],[Date]])</f>
        <v>9</v>
      </c>
      <c r="U983" t="str">
        <f>TEXT(Table2[[#This Row],[Date]],"ddd")</f>
        <v>Wed</v>
      </c>
    </row>
    <row r="984" spans="1:21" x14ac:dyDescent="0.25">
      <c r="A984" s="9">
        <v>2400040991</v>
      </c>
      <c r="B984" t="s">
        <v>57</v>
      </c>
      <c r="C984" t="s">
        <v>75</v>
      </c>
      <c r="D984" t="s">
        <v>83</v>
      </c>
      <c r="E984" t="s">
        <v>85</v>
      </c>
      <c r="F984" t="s">
        <v>90</v>
      </c>
      <c r="G984" t="s">
        <v>36</v>
      </c>
      <c r="H984" t="s">
        <v>148</v>
      </c>
      <c r="I984" s="1">
        <v>45756</v>
      </c>
      <c r="J984">
        <v>4368</v>
      </c>
      <c r="K984">
        <v>23</v>
      </c>
      <c r="L984">
        <v>292</v>
      </c>
      <c r="M984" t="s">
        <v>136</v>
      </c>
      <c r="N984" t="s">
        <v>13</v>
      </c>
      <c r="O984" t="s">
        <v>14</v>
      </c>
      <c r="P984">
        <v>2.2656000000000001</v>
      </c>
      <c r="Q984">
        <v>661.55520000000001</v>
      </c>
      <c r="R984">
        <f>MONTH('COCOCART INDIA DATA'!$I984)</f>
        <v>4</v>
      </c>
      <c r="S984" t="str">
        <f>TEXT(Table2[[#This Row],[Date]],"mmm")</f>
        <v>Apr</v>
      </c>
      <c r="T984">
        <f>DAY(Table2[[#This Row],[Date]])</f>
        <v>9</v>
      </c>
      <c r="U984" t="str">
        <f>TEXT(Table2[[#This Row],[Date]],"ddd")</f>
        <v>Wed</v>
      </c>
    </row>
    <row r="985" spans="1:21" x14ac:dyDescent="0.25">
      <c r="A985" s="9">
        <v>2400040992</v>
      </c>
      <c r="B985" t="s">
        <v>11</v>
      </c>
      <c r="C985" t="s">
        <v>75</v>
      </c>
      <c r="D985" t="s">
        <v>83</v>
      </c>
      <c r="E985" t="s">
        <v>85</v>
      </c>
      <c r="F985" t="s">
        <v>91</v>
      </c>
      <c r="G985" t="s">
        <v>16</v>
      </c>
      <c r="H985" t="s">
        <v>148</v>
      </c>
      <c r="I985" s="1">
        <v>45756</v>
      </c>
      <c r="J985">
        <v>868</v>
      </c>
      <c r="K985">
        <v>90</v>
      </c>
      <c r="L985">
        <v>87</v>
      </c>
      <c r="M985" t="s">
        <v>137</v>
      </c>
      <c r="N985" t="s">
        <v>17</v>
      </c>
      <c r="O985" t="s">
        <v>18</v>
      </c>
      <c r="P985">
        <v>0.24049999999999999</v>
      </c>
      <c r="Q985">
        <v>20.923500000000001</v>
      </c>
      <c r="R985">
        <f>MONTH('COCOCART INDIA DATA'!$I985)</f>
        <v>4</v>
      </c>
      <c r="S985" t="str">
        <f>TEXT(Table2[[#This Row],[Date]],"mmm")</f>
        <v>Apr</v>
      </c>
      <c r="T985">
        <f>DAY(Table2[[#This Row],[Date]])</f>
        <v>9</v>
      </c>
      <c r="U985" t="str">
        <f>TEXT(Table2[[#This Row],[Date]],"ddd")</f>
        <v>Wed</v>
      </c>
    </row>
    <row r="986" spans="1:21" x14ac:dyDescent="0.25">
      <c r="A986" s="9">
        <v>2400040993</v>
      </c>
      <c r="B986" t="s">
        <v>56</v>
      </c>
      <c r="C986" t="s">
        <v>75</v>
      </c>
      <c r="D986" t="s">
        <v>83</v>
      </c>
      <c r="E986" t="s">
        <v>84</v>
      </c>
      <c r="F986" t="s">
        <v>88</v>
      </c>
      <c r="G986" t="s">
        <v>32</v>
      </c>
      <c r="H986" t="s">
        <v>146</v>
      </c>
      <c r="I986" s="1">
        <v>45756</v>
      </c>
      <c r="J986">
        <v>8729</v>
      </c>
      <c r="K986">
        <v>35</v>
      </c>
      <c r="L986">
        <v>364</v>
      </c>
      <c r="M986" t="s">
        <v>138</v>
      </c>
      <c r="N986" t="s">
        <v>13</v>
      </c>
      <c r="O986" t="s">
        <v>14</v>
      </c>
      <c r="P986">
        <v>1.8652</v>
      </c>
      <c r="Q986">
        <v>678.93280000000004</v>
      </c>
      <c r="R986">
        <f>MONTH('COCOCART INDIA DATA'!$I986)</f>
        <v>4</v>
      </c>
      <c r="S986" t="str">
        <f>TEXT(Table2[[#This Row],[Date]],"mmm")</f>
        <v>Apr</v>
      </c>
      <c r="T986">
        <f>DAY(Table2[[#This Row],[Date]])</f>
        <v>9</v>
      </c>
      <c r="U986" t="str">
        <f>TEXT(Table2[[#This Row],[Date]],"ddd")</f>
        <v>Wed</v>
      </c>
    </row>
    <row r="987" spans="1:21" x14ac:dyDescent="0.25">
      <c r="A987" s="9">
        <v>2400040994</v>
      </c>
      <c r="B987" t="s">
        <v>57</v>
      </c>
      <c r="C987" t="s">
        <v>75</v>
      </c>
      <c r="D987" t="s">
        <v>83</v>
      </c>
      <c r="E987" t="s">
        <v>84</v>
      </c>
      <c r="F987" t="s">
        <v>89</v>
      </c>
      <c r="G987" t="s">
        <v>20</v>
      </c>
      <c r="H987" t="s">
        <v>146</v>
      </c>
      <c r="I987" s="1">
        <v>45756</v>
      </c>
      <c r="J987">
        <v>2065</v>
      </c>
      <c r="K987">
        <v>17</v>
      </c>
      <c r="L987">
        <v>130</v>
      </c>
      <c r="M987" t="s">
        <v>139</v>
      </c>
      <c r="N987" t="s">
        <v>13</v>
      </c>
      <c r="O987" t="s">
        <v>14</v>
      </c>
      <c r="P987">
        <v>4.6592000000000002</v>
      </c>
      <c r="Q987">
        <v>605.69600000000003</v>
      </c>
      <c r="R987">
        <f>MONTH('COCOCART INDIA DATA'!$I987)</f>
        <v>4</v>
      </c>
      <c r="S987" t="str">
        <f>TEXT(Table2[[#This Row],[Date]],"mmm")</f>
        <v>Apr</v>
      </c>
      <c r="T987">
        <f>DAY(Table2[[#This Row],[Date]])</f>
        <v>9</v>
      </c>
      <c r="U987" t="str">
        <f>TEXT(Table2[[#This Row],[Date]],"ddd")</f>
        <v>Wed</v>
      </c>
    </row>
    <row r="988" spans="1:21" x14ac:dyDescent="0.25">
      <c r="A988" s="9">
        <v>2400040995</v>
      </c>
      <c r="B988" t="s">
        <v>56</v>
      </c>
      <c r="C988" t="s">
        <v>75</v>
      </c>
      <c r="D988" t="s">
        <v>83</v>
      </c>
      <c r="E988" t="s">
        <v>85</v>
      </c>
      <c r="F988" t="s">
        <v>90</v>
      </c>
      <c r="G988" t="s">
        <v>20</v>
      </c>
      <c r="H988" t="s">
        <v>146</v>
      </c>
      <c r="I988" s="1">
        <v>45756</v>
      </c>
      <c r="J988">
        <v>6293</v>
      </c>
      <c r="K988">
        <v>48</v>
      </c>
      <c r="L988">
        <v>274</v>
      </c>
      <c r="M988" t="s">
        <v>140</v>
      </c>
      <c r="N988" t="s">
        <v>13</v>
      </c>
      <c r="O988" t="s">
        <v>14</v>
      </c>
      <c r="P988">
        <v>4.6592000000000002</v>
      </c>
      <c r="Q988">
        <v>1276.6208000000001</v>
      </c>
      <c r="R988">
        <f>MONTH('COCOCART INDIA DATA'!$I988)</f>
        <v>4</v>
      </c>
      <c r="S988" t="str">
        <f>TEXT(Table2[[#This Row],[Date]],"mmm")</f>
        <v>Apr</v>
      </c>
      <c r="T988">
        <f>DAY(Table2[[#This Row],[Date]])</f>
        <v>9</v>
      </c>
      <c r="U988" t="str">
        <f>TEXT(Table2[[#This Row],[Date]],"ddd")</f>
        <v>Wed</v>
      </c>
    </row>
    <row r="989" spans="1:21" x14ac:dyDescent="0.25">
      <c r="A989" s="9">
        <v>2400040996</v>
      </c>
      <c r="B989" t="s">
        <v>62</v>
      </c>
      <c r="C989" t="s">
        <v>76</v>
      </c>
      <c r="D989" t="s">
        <v>83</v>
      </c>
      <c r="E989" t="s">
        <v>85</v>
      </c>
      <c r="F989" t="s">
        <v>91</v>
      </c>
      <c r="G989" t="s">
        <v>53</v>
      </c>
      <c r="H989" t="s">
        <v>146</v>
      </c>
      <c r="I989" s="1">
        <v>45756</v>
      </c>
      <c r="J989">
        <v>7602</v>
      </c>
      <c r="K989">
        <v>247</v>
      </c>
      <c r="L989">
        <v>761</v>
      </c>
      <c r="M989" t="s">
        <v>141</v>
      </c>
      <c r="N989" t="s">
        <v>40</v>
      </c>
      <c r="O989" t="s">
        <v>18</v>
      </c>
      <c r="P989">
        <v>8.2429000000000006</v>
      </c>
      <c r="Q989">
        <v>6272.8469000000005</v>
      </c>
      <c r="R989">
        <f>MONTH('COCOCART INDIA DATA'!$I989)</f>
        <v>4</v>
      </c>
      <c r="S989" t="str">
        <f>TEXT(Table2[[#This Row],[Date]],"mmm")</f>
        <v>Apr</v>
      </c>
      <c r="T989">
        <f>DAY(Table2[[#This Row],[Date]])</f>
        <v>9</v>
      </c>
      <c r="U989" t="str">
        <f>TEXT(Table2[[#This Row],[Date]],"ddd")</f>
        <v>Wed</v>
      </c>
    </row>
    <row r="990" spans="1:21" x14ac:dyDescent="0.25">
      <c r="A990" s="9">
        <v>2400040997</v>
      </c>
      <c r="B990" t="s">
        <v>55</v>
      </c>
      <c r="C990" t="s">
        <v>77</v>
      </c>
      <c r="D990" t="s">
        <v>83</v>
      </c>
      <c r="E990" t="s">
        <v>85</v>
      </c>
      <c r="F990" t="s">
        <v>90</v>
      </c>
      <c r="G990" t="s">
        <v>54</v>
      </c>
      <c r="H990" t="s">
        <v>146</v>
      </c>
      <c r="I990" s="1">
        <v>45756</v>
      </c>
      <c r="J990">
        <v>10150</v>
      </c>
      <c r="K990">
        <v>223</v>
      </c>
      <c r="L990">
        <v>598</v>
      </c>
      <c r="M990" t="s">
        <v>142</v>
      </c>
      <c r="N990" t="s">
        <v>13</v>
      </c>
      <c r="O990" t="s">
        <v>14</v>
      </c>
      <c r="P990">
        <v>13.3485</v>
      </c>
      <c r="Q990">
        <v>7982.4029999999993</v>
      </c>
      <c r="R990">
        <f>MONTH('COCOCART INDIA DATA'!$I990)</f>
        <v>4</v>
      </c>
      <c r="S990" t="str">
        <f>TEXT(Table2[[#This Row],[Date]],"mmm")</f>
        <v>Apr</v>
      </c>
      <c r="T990">
        <f>DAY(Table2[[#This Row],[Date]])</f>
        <v>9</v>
      </c>
      <c r="U990" t="str">
        <f>TEXT(Table2[[#This Row],[Date]],"ddd")</f>
        <v>Wed</v>
      </c>
    </row>
    <row r="991" spans="1:21" x14ac:dyDescent="0.25">
      <c r="A991" s="9">
        <v>2400040998</v>
      </c>
      <c r="B991" t="s">
        <v>29</v>
      </c>
      <c r="C991" t="s">
        <v>78</v>
      </c>
      <c r="D991" t="s">
        <v>83</v>
      </c>
      <c r="E991" t="s">
        <v>85</v>
      </c>
      <c r="F991" t="s">
        <v>91</v>
      </c>
      <c r="G991" t="s">
        <v>54</v>
      </c>
      <c r="H991" t="s">
        <v>146</v>
      </c>
      <c r="I991" s="1">
        <v>45756</v>
      </c>
      <c r="J991">
        <v>11081</v>
      </c>
      <c r="K991">
        <v>311</v>
      </c>
      <c r="L991">
        <v>739</v>
      </c>
      <c r="M991" t="s">
        <v>143</v>
      </c>
      <c r="N991" t="s">
        <v>13</v>
      </c>
      <c r="O991" t="s">
        <v>14</v>
      </c>
      <c r="P991">
        <v>13.3485</v>
      </c>
      <c r="Q991">
        <v>9864.5414999999994</v>
      </c>
      <c r="R991">
        <f>MONTH('COCOCART INDIA DATA'!$I991)</f>
        <v>4</v>
      </c>
      <c r="S991" t="str">
        <f>TEXT(Table2[[#This Row],[Date]],"mmm")</f>
        <v>Apr</v>
      </c>
      <c r="T991">
        <f>DAY(Table2[[#This Row],[Date]])</f>
        <v>9</v>
      </c>
      <c r="U991" t="str">
        <f>TEXT(Table2[[#This Row],[Date]],"ddd")</f>
        <v>Wed</v>
      </c>
    </row>
    <row r="992" spans="1:21" x14ac:dyDescent="0.25">
      <c r="A992" s="9">
        <v>2400040999</v>
      </c>
      <c r="B992" t="s">
        <v>27</v>
      </c>
      <c r="C992" t="s">
        <v>78</v>
      </c>
      <c r="D992" t="s">
        <v>83</v>
      </c>
      <c r="E992" t="s">
        <v>84</v>
      </c>
      <c r="F992" t="s">
        <v>89</v>
      </c>
      <c r="G992" t="s">
        <v>12</v>
      </c>
      <c r="H992" t="s">
        <v>146</v>
      </c>
      <c r="I992" s="1">
        <v>45756</v>
      </c>
      <c r="J992">
        <v>588</v>
      </c>
      <c r="K992">
        <v>41</v>
      </c>
      <c r="L992">
        <v>27</v>
      </c>
      <c r="M992" t="s">
        <v>41</v>
      </c>
      <c r="N992" t="s">
        <v>13</v>
      </c>
      <c r="O992" t="s">
        <v>14</v>
      </c>
      <c r="P992">
        <v>6.0983000000000001</v>
      </c>
      <c r="Q992">
        <v>164.6541</v>
      </c>
      <c r="R992">
        <f>MONTH('COCOCART INDIA DATA'!$I992)</f>
        <v>4</v>
      </c>
      <c r="S992" t="str">
        <f>TEXT(Table2[[#This Row],[Date]],"mmm")</f>
        <v>Apr</v>
      </c>
      <c r="T992">
        <f>DAY(Table2[[#This Row],[Date]])</f>
        <v>9</v>
      </c>
      <c r="U992" t="str">
        <f>TEXT(Table2[[#This Row],[Date]],"ddd")</f>
        <v>Wed</v>
      </c>
    </row>
    <row r="993" spans="1:21" x14ac:dyDescent="0.25">
      <c r="A993" s="9">
        <v>2400041000</v>
      </c>
      <c r="B993" t="s">
        <v>35</v>
      </c>
      <c r="C993" t="s">
        <v>79</v>
      </c>
      <c r="D993" t="s">
        <v>83</v>
      </c>
      <c r="E993" t="s">
        <v>84</v>
      </c>
      <c r="F993" t="s">
        <v>89</v>
      </c>
      <c r="G993" t="s">
        <v>53</v>
      </c>
      <c r="H993" t="s">
        <v>146</v>
      </c>
      <c r="I993" s="1">
        <v>45756</v>
      </c>
      <c r="J993">
        <v>3710</v>
      </c>
      <c r="K993">
        <v>129</v>
      </c>
      <c r="L993">
        <v>413</v>
      </c>
      <c r="M993" t="s">
        <v>92</v>
      </c>
      <c r="N993" t="s">
        <v>40</v>
      </c>
      <c r="O993" t="s">
        <v>18</v>
      </c>
      <c r="P993">
        <v>8.2429000000000006</v>
      </c>
      <c r="Q993">
        <v>3404.3177000000001</v>
      </c>
      <c r="R993">
        <f>MONTH('COCOCART INDIA DATA'!$I993)</f>
        <v>4</v>
      </c>
      <c r="S993" t="str">
        <f>TEXT(Table2[[#This Row],[Date]],"mmm")</f>
        <v>Apr</v>
      </c>
      <c r="T993">
        <f>DAY(Table2[[#This Row],[Date]])</f>
        <v>9</v>
      </c>
      <c r="U993" t="str">
        <f>TEXT(Table2[[#This Row],[Date]],"ddd")</f>
        <v>Wed</v>
      </c>
    </row>
    <row r="994" spans="1:21" x14ac:dyDescent="0.25">
      <c r="A994" s="9">
        <v>2400041001</v>
      </c>
      <c r="B994" t="s">
        <v>63</v>
      </c>
      <c r="C994" t="s">
        <v>80</v>
      </c>
      <c r="D994" t="s">
        <v>83</v>
      </c>
      <c r="E994" t="s">
        <v>85</v>
      </c>
      <c r="F994" t="s">
        <v>90</v>
      </c>
      <c r="G994" t="s">
        <v>12</v>
      </c>
      <c r="H994" t="s">
        <v>146</v>
      </c>
      <c r="I994" s="1">
        <v>45756</v>
      </c>
      <c r="J994">
        <v>371</v>
      </c>
      <c r="K994">
        <v>121</v>
      </c>
      <c r="L994">
        <v>27</v>
      </c>
      <c r="M994" t="s">
        <v>93</v>
      </c>
      <c r="N994" t="s">
        <v>13</v>
      </c>
      <c r="O994" t="s">
        <v>14</v>
      </c>
      <c r="P994">
        <v>6.0983000000000001</v>
      </c>
      <c r="Q994">
        <v>164.6541</v>
      </c>
      <c r="R994">
        <f>MONTH('COCOCART INDIA DATA'!$I994)</f>
        <v>4</v>
      </c>
      <c r="S994" t="str">
        <f>TEXT(Table2[[#This Row],[Date]],"mmm")</f>
        <v>Apr</v>
      </c>
      <c r="T994">
        <f>DAY(Table2[[#This Row],[Date]])</f>
        <v>9</v>
      </c>
      <c r="U994" t="str">
        <f>TEXT(Table2[[#This Row],[Date]],"ddd")</f>
        <v>Wed</v>
      </c>
    </row>
    <row r="995" spans="1:21" x14ac:dyDescent="0.25">
      <c r="A995" s="9">
        <v>2400041002</v>
      </c>
      <c r="B995" t="s">
        <v>64</v>
      </c>
      <c r="C995" t="s">
        <v>79</v>
      </c>
      <c r="D995" t="s">
        <v>83</v>
      </c>
      <c r="E995" t="s">
        <v>85</v>
      </c>
      <c r="F995" t="s">
        <v>91</v>
      </c>
      <c r="G995" t="s">
        <v>25</v>
      </c>
      <c r="H995" t="s">
        <v>147</v>
      </c>
      <c r="I995" s="1">
        <v>45756</v>
      </c>
      <c r="J995">
        <v>2254</v>
      </c>
      <c r="K995">
        <v>69</v>
      </c>
      <c r="L995">
        <v>119</v>
      </c>
      <c r="M995" t="s">
        <v>94</v>
      </c>
      <c r="N995" t="s">
        <v>13</v>
      </c>
      <c r="O995" t="s">
        <v>18</v>
      </c>
      <c r="P995">
        <v>0.69579999999999997</v>
      </c>
      <c r="Q995">
        <v>82.800200000000004</v>
      </c>
      <c r="R995">
        <f>MONTH('COCOCART INDIA DATA'!$I995)</f>
        <v>4</v>
      </c>
      <c r="S995" t="str">
        <f>TEXT(Table2[[#This Row],[Date]],"mmm")</f>
        <v>Apr</v>
      </c>
      <c r="T995">
        <f>DAY(Table2[[#This Row],[Date]])</f>
        <v>9</v>
      </c>
      <c r="U995" t="str">
        <f>TEXT(Table2[[#This Row],[Date]],"ddd")</f>
        <v>Wed</v>
      </c>
    </row>
    <row r="996" spans="1:21" x14ac:dyDescent="0.25">
      <c r="A996" s="9">
        <v>2400041003</v>
      </c>
      <c r="B996" t="s">
        <v>19</v>
      </c>
      <c r="C996" t="s">
        <v>79</v>
      </c>
      <c r="D996" t="s">
        <v>83</v>
      </c>
      <c r="E996" t="s">
        <v>85</v>
      </c>
      <c r="F996" t="s">
        <v>90</v>
      </c>
      <c r="G996" t="s">
        <v>46</v>
      </c>
      <c r="H996" t="s">
        <v>147</v>
      </c>
      <c r="I996" s="1">
        <v>45756</v>
      </c>
      <c r="J996">
        <v>2345</v>
      </c>
      <c r="K996">
        <v>70</v>
      </c>
      <c r="L996">
        <v>112</v>
      </c>
      <c r="M996" t="s">
        <v>95</v>
      </c>
      <c r="N996" t="s">
        <v>40</v>
      </c>
      <c r="O996" t="s">
        <v>18</v>
      </c>
      <c r="P996">
        <v>4.7065000000000001</v>
      </c>
      <c r="Q996">
        <v>527.12800000000004</v>
      </c>
      <c r="R996">
        <f>MONTH('COCOCART INDIA DATA'!$I996)</f>
        <v>4</v>
      </c>
      <c r="S996" t="str">
        <f>TEXT(Table2[[#This Row],[Date]],"mmm")</f>
        <v>Apr</v>
      </c>
      <c r="T996">
        <f>DAY(Table2[[#This Row],[Date]])</f>
        <v>9</v>
      </c>
      <c r="U996" t="str">
        <f>TEXT(Table2[[#This Row],[Date]],"ddd")</f>
        <v>Wed</v>
      </c>
    </row>
    <row r="997" spans="1:21" x14ac:dyDescent="0.25">
      <c r="A997" s="9">
        <v>2400041004</v>
      </c>
      <c r="B997" t="s">
        <v>11</v>
      </c>
      <c r="C997" t="s">
        <v>80</v>
      </c>
      <c r="D997" t="s">
        <v>83</v>
      </c>
      <c r="E997" t="s">
        <v>85</v>
      </c>
      <c r="F997" t="s">
        <v>91</v>
      </c>
      <c r="G997" t="s">
        <v>52</v>
      </c>
      <c r="H997" t="s">
        <v>147</v>
      </c>
      <c r="I997" s="1">
        <v>45756</v>
      </c>
      <c r="J997">
        <v>18473</v>
      </c>
      <c r="K997">
        <v>6</v>
      </c>
      <c r="L997">
        <v>2053</v>
      </c>
      <c r="M997" t="s">
        <v>37</v>
      </c>
      <c r="N997" t="s">
        <v>40</v>
      </c>
      <c r="O997" t="s">
        <v>14</v>
      </c>
      <c r="P997">
        <v>2.8</v>
      </c>
      <c r="Q997">
        <v>5748.4</v>
      </c>
      <c r="R997">
        <f>MONTH('COCOCART INDIA DATA'!$I997)</f>
        <v>4</v>
      </c>
      <c r="S997" t="str">
        <f>TEXT(Table2[[#This Row],[Date]],"mmm")</f>
        <v>Apr</v>
      </c>
      <c r="T997">
        <f>DAY(Table2[[#This Row],[Date]])</f>
        <v>9</v>
      </c>
      <c r="U997" t="str">
        <f>TEXT(Table2[[#This Row],[Date]],"ddd")</f>
        <v>Wed</v>
      </c>
    </row>
    <row r="998" spans="1:21" x14ac:dyDescent="0.25">
      <c r="A998" s="9">
        <v>2400041005</v>
      </c>
      <c r="B998" t="s">
        <v>34</v>
      </c>
      <c r="C998" t="s">
        <v>79</v>
      </c>
      <c r="D998" t="s">
        <v>83</v>
      </c>
      <c r="E998" t="s">
        <v>84</v>
      </c>
      <c r="F998" t="s">
        <v>88</v>
      </c>
      <c r="G998" t="s">
        <v>28</v>
      </c>
      <c r="H998" t="s">
        <v>147</v>
      </c>
      <c r="I998" s="1">
        <v>45756</v>
      </c>
      <c r="J998">
        <v>1680</v>
      </c>
      <c r="K998">
        <v>26</v>
      </c>
      <c r="L998">
        <v>58</v>
      </c>
      <c r="M998" t="s">
        <v>96</v>
      </c>
      <c r="N998" t="s">
        <v>17</v>
      </c>
      <c r="O998" t="s">
        <v>18</v>
      </c>
      <c r="P998">
        <v>1.7625</v>
      </c>
      <c r="Q998">
        <v>102.22499999999999</v>
      </c>
      <c r="R998">
        <f>MONTH('COCOCART INDIA DATA'!$I998)</f>
        <v>4</v>
      </c>
      <c r="S998" t="str">
        <f>TEXT(Table2[[#This Row],[Date]],"mmm")</f>
        <v>Apr</v>
      </c>
      <c r="T998">
        <f>DAY(Table2[[#This Row],[Date]])</f>
        <v>9</v>
      </c>
      <c r="U998" t="str">
        <f>TEXT(Table2[[#This Row],[Date]],"ddd")</f>
        <v>Wed</v>
      </c>
    </row>
    <row r="999" spans="1:21" x14ac:dyDescent="0.25">
      <c r="A999" s="9">
        <v>2400041006</v>
      </c>
      <c r="B999" t="s">
        <v>24</v>
      </c>
      <c r="C999" t="s">
        <v>79</v>
      </c>
      <c r="D999" t="s">
        <v>83</v>
      </c>
      <c r="E999" t="s">
        <v>84</v>
      </c>
      <c r="F999" t="s">
        <v>89</v>
      </c>
      <c r="G999" t="s">
        <v>25</v>
      </c>
      <c r="H999" t="s">
        <v>147</v>
      </c>
      <c r="I999" s="1">
        <v>45756</v>
      </c>
      <c r="J999">
        <v>4508</v>
      </c>
      <c r="K999">
        <v>16</v>
      </c>
      <c r="L999">
        <v>215</v>
      </c>
      <c r="M999" t="s">
        <v>97</v>
      </c>
      <c r="N999" t="s">
        <v>13</v>
      </c>
      <c r="O999" t="s">
        <v>18</v>
      </c>
      <c r="P999">
        <v>0.69579999999999997</v>
      </c>
      <c r="Q999">
        <v>149.59700000000001</v>
      </c>
      <c r="R999">
        <f>MONTH('COCOCART INDIA DATA'!$I999)</f>
        <v>4</v>
      </c>
      <c r="S999" t="str">
        <f>TEXT(Table2[[#This Row],[Date]],"mmm")</f>
        <v>Apr</v>
      </c>
      <c r="T999">
        <f>DAY(Table2[[#This Row],[Date]])</f>
        <v>9</v>
      </c>
      <c r="U999" t="str">
        <f>TEXT(Table2[[#This Row],[Date]],"ddd")</f>
        <v>Wed</v>
      </c>
    </row>
    <row r="1000" spans="1:21" x14ac:dyDescent="0.25">
      <c r="A1000" s="9">
        <v>2400041007</v>
      </c>
      <c r="B1000" t="s">
        <v>15</v>
      </c>
      <c r="C1000" t="s">
        <v>79</v>
      </c>
      <c r="D1000" t="s">
        <v>83</v>
      </c>
      <c r="E1000" t="s">
        <v>85</v>
      </c>
      <c r="F1000" t="s">
        <v>90</v>
      </c>
      <c r="G1000" t="s">
        <v>12</v>
      </c>
      <c r="H1000" t="s">
        <v>147</v>
      </c>
      <c r="I1000" s="1">
        <v>45756</v>
      </c>
      <c r="J1000">
        <v>8463</v>
      </c>
      <c r="K1000">
        <v>284</v>
      </c>
      <c r="L1000">
        <v>385</v>
      </c>
      <c r="M1000" t="s">
        <v>98</v>
      </c>
      <c r="N1000" t="s">
        <v>13</v>
      </c>
      <c r="O1000" t="s">
        <v>14</v>
      </c>
      <c r="P1000">
        <v>6.0983000000000001</v>
      </c>
      <c r="Q1000">
        <v>2347.8454999999999</v>
      </c>
      <c r="R1000">
        <f>MONTH('COCOCART INDIA DATA'!$I1000)</f>
        <v>4</v>
      </c>
      <c r="S1000" t="str">
        <f>TEXT(Table2[[#This Row],[Date]],"mmm")</f>
        <v>Apr</v>
      </c>
      <c r="T1000">
        <f>DAY(Table2[[#This Row],[Date]])</f>
        <v>9</v>
      </c>
      <c r="U1000" t="str">
        <f>TEXT(Table2[[#This Row],[Date]],"ddd")</f>
        <v>Wed</v>
      </c>
    </row>
    <row r="1001" spans="1:21" x14ac:dyDescent="0.25">
      <c r="A1001" s="9">
        <v>2400041008</v>
      </c>
      <c r="B1001" t="s">
        <v>22</v>
      </c>
      <c r="C1001" t="s">
        <v>79</v>
      </c>
      <c r="D1001" t="s">
        <v>83</v>
      </c>
      <c r="E1001" t="s">
        <v>85</v>
      </c>
      <c r="F1001" t="s">
        <v>91</v>
      </c>
      <c r="G1001" t="s">
        <v>21</v>
      </c>
      <c r="H1001" t="s">
        <v>147</v>
      </c>
      <c r="I1001" s="1">
        <v>45756</v>
      </c>
      <c r="J1001">
        <v>931</v>
      </c>
      <c r="K1001">
        <v>269</v>
      </c>
      <c r="L1001">
        <v>117</v>
      </c>
      <c r="M1001" t="s">
        <v>99</v>
      </c>
      <c r="N1001" t="s">
        <v>13</v>
      </c>
      <c r="O1001" t="s">
        <v>18</v>
      </c>
      <c r="P1001">
        <v>6.0811000000000002</v>
      </c>
      <c r="Q1001">
        <v>711.48869999999999</v>
      </c>
      <c r="R1001">
        <f>MONTH('COCOCART INDIA DATA'!$I1001)</f>
        <v>4</v>
      </c>
      <c r="S1001" t="str">
        <f>TEXT(Table2[[#This Row],[Date]],"mmm")</f>
        <v>Apr</v>
      </c>
      <c r="T1001">
        <f>DAY(Table2[[#This Row],[Date]])</f>
        <v>9</v>
      </c>
      <c r="U1001" t="str">
        <f>TEXT(Table2[[#This Row],[Date]],"ddd")</f>
        <v>Wed</v>
      </c>
    </row>
    <row r="1002" spans="1:21" x14ac:dyDescent="0.25">
      <c r="A1002" s="9">
        <v>2400041009</v>
      </c>
      <c r="B1002" t="s">
        <v>57</v>
      </c>
      <c r="C1002" t="s">
        <v>66</v>
      </c>
      <c r="D1002" t="s">
        <v>82</v>
      </c>
      <c r="E1002" t="s">
        <v>85</v>
      </c>
      <c r="F1002" t="s">
        <v>90</v>
      </c>
      <c r="G1002" t="s">
        <v>39</v>
      </c>
      <c r="H1002" t="s">
        <v>147</v>
      </c>
      <c r="I1002" s="1">
        <v>45756</v>
      </c>
      <c r="J1002">
        <v>12460</v>
      </c>
      <c r="K1002">
        <v>197</v>
      </c>
      <c r="L1002">
        <v>623</v>
      </c>
      <c r="M1002" t="s">
        <v>100</v>
      </c>
      <c r="N1002" t="s">
        <v>40</v>
      </c>
      <c r="O1002" t="s">
        <v>14</v>
      </c>
      <c r="P1002">
        <v>2.8195000000000001</v>
      </c>
      <c r="Q1002">
        <v>1756.5485000000001</v>
      </c>
      <c r="R1002">
        <f>MONTH('COCOCART INDIA DATA'!$I1002)</f>
        <v>4</v>
      </c>
      <c r="S1002" t="str">
        <f>TEXT(Table2[[#This Row],[Date]],"mmm")</f>
        <v>Apr</v>
      </c>
      <c r="T1002">
        <f>DAY(Table2[[#This Row],[Date]])</f>
        <v>9</v>
      </c>
      <c r="U1002" t="str">
        <f>TEXT(Table2[[#This Row],[Date]],"ddd")</f>
        <v>Wed</v>
      </c>
    </row>
    <row r="1003" spans="1:21" x14ac:dyDescent="0.25">
      <c r="A1003" s="9">
        <v>2400041010</v>
      </c>
      <c r="B1003" t="s">
        <v>15</v>
      </c>
      <c r="C1003" t="s">
        <v>66</v>
      </c>
      <c r="D1003" t="s">
        <v>83</v>
      </c>
      <c r="E1003" t="s">
        <v>85</v>
      </c>
      <c r="F1003" t="s">
        <v>91</v>
      </c>
      <c r="G1003" t="s">
        <v>32</v>
      </c>
      <c r="H1003" t="s">
        <v>147</v>
      </c>
      <c r="I1003" s="1">
        <v>45756</v>
      </c>
      <c r="J1003">
        <v>868</v>
      </c>
      <c r="K1003">
        <v>78</v>
      </c>
      <c r="L1003">
        <v>37</v>
      </c>
      <c r="M1003" t="s">
        <v>101</v>
      </c>
      <c r="N1003" t="s">
        <v>13</v>
      </c>
      <c r="O1003" t="s">
        <v>14</v>
      </c>
      <c r="P1003">
        <v>1.8652</v>
      </c>
      <c r="Q1003">
        <v>69.0124</v>
      </c>
      <c r="R1003">
        <f>MONTH('COCOCART INDIA DATA'!$I1003)</f>
        <v>4</v>
      </c>
      <c r="S1003" t="str">
        <f>TEXT(Table2[[#This Row],[Date]],"mmm")</f>
        <v>Apr</v>
      </c>
      <c r="T1003">
        <f>DAY(Table2[[#This Row],[Date]])</f>
        <v>9</v>
      </c>
      <c r="U1003" t="str">
        <f>TEXT(Table2[[#This Row],[Date]],"ddd")</f>
        <v>Wed</v>
      </c>
    </row>
    <row r="1004" spans="1:21" x14ac:dyDescent="0.25">
      <c r="A1004" s="9">
        <v>2400041011</v>
      </c>
      <c r="B1004" t="s">
        <v>64</v>
      </c>
      <c r="C1004" t="s">
        <v>66</v>
      </c>
      <c r="D1004" t="s">
        <v>82</v>
      </c>
      <c r="E1004" t="s">
        <v>84</v>
      </c>
      <c r="F1004" t="s">
        <v>89</v>
      </c>
      <c r="G1004" t="s">
        <v>23</v>
      </c>
      <c r="H1004" t="s">
        <v>149</v>
      </c>
      <c r="I1004" s="1">
        <v>45756</v>
      </c>
      <c r="J1004">
        <v>301</v>
      </c>
      <c r="K1004">
        <v>117</v>
      </c>
      <c r="L1004">
        <v>13</v>
      </c>
      <c r="M1004" t="s">
        <v>102</v>
      </c>
      <c r="N1004" t="s">
        <v>17</v>
      </c>
      <c r="O1004" t="s">
        <v>18</v>
      </c>
      <c r="P1004">
        <v>7.8910999999999998</v>
      </c>
      <c r="Q1004">
        <v>102.5843</v>
      </c>
      <c r="R1004">
        <f>MONTH('COCOCART INDIA DATA'!$I1004)</f>
        <v>4</v>
      </c>
      <c r="S1004" t="str">
        <f>TEXT(Table2[[#This Row],[Date]],"mmm")</f>
        <v>Apr</v>
      </c>
      <c r="T1004">
        <f>DAY(Table2[[#This Row],[Date]])</f>
        <v>9</v>
      </c>
      <c r="U1004" t="str">
        <f>TEXT(Table2[[#This Row],[Date]],"ddd")</f>
        <v>Wed</v>
      </c>
    </row>
    <row r="1005" spans="1:21" x14ac:dyDescent="0.25">
      <c r="A1005" s="9">
        <v>2400041012</v>
      </c>
      <c r="B1005" t="s">
        <v>29</v>
      </c>
      <c r="C1005" t="s">
        <v>66</v>
      </c>
      <c r="D1005" t="s">
        <v>83</v>
      </c>
      <c r="E1005" t="s">
        <v>84</v>
      </c>
      <c r="F1005" t="s">
        <v>89</v>
      </c>
      <c r="G1005" t="s">
        <v>21</v>
      </c>
      <c r="H1005" t="s">
        <v>149</v>
      </c>
      <c r="I1005" s="1">
        <v>45756</v>
      </c>
      <c r="J1005">
        <v>434</v>
      </c>
      <c r="K1005">
        <v>116</v>
      </c>
      <c r="L1005">
        <v>37</v>
      </c>
      <c r="M1005" t="s">
        <v>103</v>
      </c>
      <c r="N1005" t="s">
        <v>13</v>
      </c>
      <c r="O1005" t="s">
        <v>18</v>
      </c>
      <c r="P1005">
        <v>6.0811000000000002</v>
      </c>
      <c r="Q1005">
        <v>225.00069999999999</v>
      </c>
      <c r="R1005">
        <f>MONTH('COCOCART INDIA DATA'!$I1005)</f>
        <v>4</v>
      </c>
      <c r="S1005" t="str">
        <f>TEXT(Table2[[#This Row],[Date]],"mmm")</f>
        <v>Apr</v>
      </c>
      <c r="T1005">
        <f>DAY(Table2[[#This Row],[Date]])</f>
        <v>9</v>
      </c>
      <c r="U1005" t="str">
        <f>TEXT(Table2[[#This Row],[Date]],"ddd")</f>
        <v>Wed</v>
      </c>
    </row>
    <row r="1006" spans="1:21" x14ac:dyDescent="0.25">
      <c r="A1006" s="9">
        <v>2400041013</v>
      </c>
      <c r="B1006" t="s">
        <v>24</v>
      </c>
      <c r="C1006" t="s">
        <v>66</v>
      </c>
      <c r="D1006" t="s">
        <v>83</v>
      </c>
      <c r="E1006" t="s">
        <v>85</v>
      </c>
      <c r="F1006" t="s">
        <v>90</v>
      </c>
      <c r="G1006" t="s">
        <v>46</v>
      </c>
      <c r="H1006" t="s">
        <v>149</v>
      </c>
      <c r="I1006" s="1">
        <v>45756</v>
      </c>
      <c r="J1006">
        <v>2058</v>
      </c>
      <c r="K1006">
        <v>2</v>
      </c>
      <c r="L1006">
        <v>115</v>
      </c>
      <c r="M1006" t="s">
        <v>59</v>
      </c>
      <c r="N1006" t="s">
        <v>40</v>
      </c>
      <c r="O1006" t="s">
        <v>18</v>
      </c>
      <c r="P1006">
        <v>4.7065000000000001</v>
      </c>
      <c r="Q1006">
        <v>541.24750000000006</v>
      </c>
      <c r="R1006">
        <f>MONTH('COCOCART INDIA DATA'!$I1006)</f>
        <v>4</v>
      </c>
      <c r="S1006" t="str">
        <f>TEXT(Table2[[#This Row],[Date]],"mmm")</f>
        <v>Apr</v>
      </c>
      <c r="T1006">
        <f>DAY(Table2[[#This Row],[Date]])</f>
        <v>9</v>
      </c>
      <c r="U1006" t="str">
        <f>TEXT(Table2[[#This Row],[Date]],"ddd")</f>
        <v>Wed</v>
      </c>
    </row>
    <row r="1007" spans="1:21" x14ac:dyDescent="0.25">
      <c r="A1007" s="9">
        <v>2400041014</v>
      </c>
      <c r="B1007" t="s">
        <v>42</v>
      </c>
      <c r="C1007" t="s">
        <v>67</v>
      </c>
      <c r="D1007" t="s">
        <v>83</v>
      </c>
      <c r="E1007" t="s">
        <v>85</v>
      </c>
      <c r="F1007" t="s">
        <v>91</v>
      </c>
      <c r="G1007" t="s">
        <v>16</v>
      </c>
      <c r="H1007" t="s">
        <v>149</v>
      </c>
      <c r="I1007" s="1">
        <v>45756</v>
      </c>
      <c r="J1007">
        <v>9597</v>
      </c>
      <c r="K1007">
        <v>167</v>
      </c>
      <c r="L1007">
        <v>873</v>
      </c>
      <c r="M1007" t="s">
        <v>104</v>
      </c>
      <c r="N1007" t="s">
        <v>17</v>
      </c>
      <c r="O1007" t="s">
        <v>18</v>
      </c>
      <c r="P1007">
        <v>0.24049999999999999</v>
      </c>
      <c r="Q1007">
        <v>209.95650000000001</v>
      </c>
      <c r="R1007">
        <f>MONTH('COCOCART INDIA DATA'!$I1007)</f>
        <v>4</v>
      </c>
      <c r="S1007" t="str">
        <f>TEXT(Table2[[#This Row],[Date]],"mmm")</f>
        <v>Apr</v>
      </c>
      <c r="T1007">
        <f>DAY(Table2[[#This Row],[Date]])</f>
        <v>9</v>
      </c>
      <c r="U1007" t="str">
        <f>TEXT(Table2[[#This Row],[Date]],"ddd")</f>
        <v>Wed</v>
      </c>
    </row>
    <row r="1008" spans="1:21" x14ac:dyDescent="0.25">
      <c r="A1008" s="9">
        <v>2400041015</v>
      </c>
      <c r="B1008" t="s">
        <v>55</v>
      </c>
      <c r="C1008" t="s">
        <v>68</v>
      </c>
      <c r="D1008" t="s">
        <v>83</v>
      </c>
      <c r="E1008" t="s">
        <v>85</v>
      </c>
      <c r="F1008" t="s">
        <v>90</v>
      </c>
      <c r="G1008" t="s">
        <v>54</v>
      </c>
      <c r="H1008" t="s">
        <v>149</v>
      </c>
      <c r="I1008" s="1">
        <v>45756</v>
      </c>
      <c r="J1008">
        <v>13314</v>
      </c>
      <c r="K1008">
        <v>198</v>
      </c>
      <c r="L1008">
        <v>784</v>
      </c>
      <c r="M1008" t="s">
        <v>105</v>
      </c>
      <c r="N1008" t="s">
        <v>13</v>
      </c>
      <c r="O1008" t="s">
        <v>14</v>
      </c>
      <c r="P1008">
        <v>13.3485</v>
      </c>
      <c r="Q1008">
        <v>10465.224</v>
      </c>
      <c r="R1008">
        <f>MONTH('COCOCART INDIA DATA'!$I1008)</f>
        <v>4</v>
      </c>
      <c r="S1008" t="str">
        <f>TEXT(Table2[[#This Row],[Date]],"mmm")</f>
        <v>Apr</v>
      </c>
      <c r="T1008">
        <f>DAY(Table2[[#This Row],[Date]])</f>
        <v>9</v>
      </c>
      <c r="U1008" t="str">
        <f>TEXT(Table2[[#This Row],[Date]],"ddd")</f>
        <v>Wed</v>
      </c>
    </row>
    <row r="1009" spans="1:21" x14ac:dyDescent="0.25">
      <c r="A1009" s="9">
        <v>2400041016</v>
      </c>
      <c r="B1009" t="s">
        <v>64</v>
      </c>
      <c r="C1009" t="s">
        <v>69</v>
      </c>
      <c r="D1009" t="s">
        <v>83</v>
      </c>
      <c r="E1009" t="s">
        <v>85</v>
      </c>
      <c r="F1009" t="s">
        <v>91</v>
      </c>
      <c r="G1009" t="s">
        <v>21</v>
      </c>
      <c r="H1009" t="s">
        <v>151</v>
      </c>
      <c r="I1009" s="1">
        <v>45756</v>
      </c>
      <c r="J1009">
        <v>630</v>
      </c>
      <c r="K1009">
        <v>106</v>
      </c>
      <c r="L1009">
        <v>70</v>
      </c>
      <c r="M1009" t="s">
        <v>106</v>
      </c>
      <c r="N1009" t="s">
        <v>13</v>
      </c>
      <c r="O1009" t="s">
        <v>18</v>
      </c>
      <c r="P1009">
        <v>6.0811000000000002</v>
      </c>
      <c r="Q1009">
        <v>425.67700000000002</v>
      </c>
      <c r="R1009">
        <f>MONTH('COCOCART INDIA DATA'!$I1009)</f>
        <v>4</v>
      </c>
      <c r="S1009" t="str">
        <f>TEXT(Table2[[#This Row],[Date]],"mmm")</f>
        <v>Apr</v>
      </c>
      <c r="T1009">
        <f>DAY(Table2[[#This Row],[Date]])</f>
        <v>9</v>
      </c>
      <c r="U1009" t="str">
        <f>TEXT(Table2[[#This Row],[Date]],"ddd")</f>
        <v>Wed</v>
      </c>
    </row>
    <row r="1010" spans="1:21" x14ac:dyDescent="0.25">
      <c r="A1010" s="9">
        <v>2400041017</v>
      </c>
      <c r="B1010" t="s">
        <v>34</v>
      </c>
      <c r="C1010" t="s">
        <v>70</v>
      </c>
      <c r="D1010" t="s">
        <v>83</v>
      </c>
      <c r="E1010" t="s">
        <v>84</v>
      </c>
      <c r="F1010" t="s">
        <v>88</v>
      </c>
      <c r="G1010" t="s">
        <v>12</v>
      </c>
      <c r="H1010" t="s">
        <v>151</v>
      </c>
      <c r="I1010" s="1">
        <v>45756</v>
      </c>
      <c r="J1010">
        <v>8918</v>
      </c>
      <c r="K1010">
        <v>31</v>
      </c>
      <c r="L1010">
        <v>446</v>
      </c>
      <c r="M1010" t="s">
        <v>107</v>
      </c>
      <c r="N1010" t="s">
        <v>13</v>
      </c>
      <c r="O1010" t="s">
        <v>14</v>
      </c>
      <c r="P1010">
        <v>6.0983000000000001</v>
      </c>
      <c r="Q1010">
        <v>2719.8418000000001</v>
      </c>
      <c r="R1010">
        <f>MONTH('COCOCART INDIA DATA'!$I1010)</f>
        <v>4</v>
      </c>
      <c r="S1010" t="str">
        <f>TEXT(Table2[[#This Row],[Date]],"mmm")</f>
        <v>Apr</v>
      </c>
      <c r="T1010">
        <f>DAY(Table2[[#This Row],[Date]])</f>
        <v>9</v>
      </c>
      <c r="U1010" t="str">
        <f>TEXT(Table2[[#This Row],[Date]],"ddd")</f>
        <v>Wed</v>
      </c>
    </row>
    <row r="1011" spans="1:21" x14ac:dyDescent="0.25">
      <c r="A1011" s="9">
        <v>2400041018</v>
      </c>
      <c r="B1011" t="s">
        <v>47</v>
      </c>
      <c r="C1011" t="s">
        <v>70</v>
      </c>
      <c r="D1011" t="s">
        <v>83</v>
      </c>
      <c r="E1011" t="s">
        <v>84</v>
      </c>
      <c r="F1011" t="s">
        <v>89</v>
      </c>
      <c r="G1011" t="s">
        <v>23</v>
      </c>
      <c r="H1011" t="s">
        <v>151</v>
      </c>
      <c r="I1011" s="1">
        <v>45756</v>
      </c>
      <c r="J1011">
        <v>7133</v>
      </c>
      <c r="K1011">
        <v>446</v>
      </c>
      <c r="L1011">
        <v>223</v>
      </c>
      <c r="M1011" t="s">
        <v>108</v>
      </c>
      <c r="N1011" t="s">
        <v>17</v>
      </c>
      <c r="O1011" t="s">
        <v>18</v>
      </c>
      <c r="P1011">
        <v>7.8910999999999998</v>
      </c>
      <c r="Q1011">
        <v>1759.7152999999998</v>
      </c>
      <c r="R1011">
        <f>MONTH('COCOCART INDIA DATA'!$I1011)</f>
        <v>4</v>
      </c>
      <c r="S1011" t="str">
        <f>TEXT(Table2[[#This Row],[Date]],"mmm")</f>
        <v>Apr</v>
      </c>
      <c r="T1011">
        <f>DAY(Table2[[#This Row],[Date]])</f>
        <v>9</v>
      </c>
      <c r="U1011" t="str">
        <f>TEXT(Table2[[#This Row],[Date]],"ddd")</f>
        <v>Wed</v>
      </c>
    </row>
    <row r="1012" spans="1:21" x14ac:dyDescent="0.25">
      <c r="A1012" s="9">
        <v>2400041019</v>
      </c>
      <c r="B1012" t="s">
        <v>51</v>
      </c>
      <c r="C1012" t="s">
        <v>71</v>
      </c>
      <c r="D1012" t="s">
        <v>82</v>
      </c>
      <c r="E1012" t="s">
        <v>85</v>
      </c>
      <c r="F1012" t="s">
        <v>90</v>
      </c>
      <c r="G1012" t="s">
        <v>49</v>
      </c>
      <c r="H1012" t="s">
        <v>153</v>
      </c>
      <c r="I1012" s="1">
        <v>45756</v>
      </c>
      <c r="J1012">
        <v>1638</v>
      </c>
      <c r="K1012">
        <v>106</v>
      </c>
      <c r="L1012">
        <v>97</v>
      </c>
      <c r="M1012" t="s">
        <v>109</v>
      </c>
      <c r="N1012" t="s">
        <v>13</v>
      </c>
      <c r="O1012" t="s">
        <v>14</v>
      </c>
      <c r="P1012">
        <v>1.5934999999999999</v>
      </c>
      <c r="Q1012">
        <v>154.56950000000001</v>
      </c>
      <c r="R1012">
        <f>MONTH('COCOCART INDIA DATA'!$I1012)</f>
        <v>4</v>
      </c>
      <c r="S1012" t="str">
        <f>TEXT(Table2[[#This Row],[Date]],"mmm")</f>
        <v>Apr</v>
      </c>
      <c r="T1012">
        <f>DAY(Table2[[#This Row],[Date]])</f>
        <v>9</v>
      </c>
      <c r="U1012" t="str">
        <f>TEXT(Table2[[#This Row],[Date]],"ddd")</f>
        <v>Wed</v>
      </c>
    </row>
    <row r="1013" spans="1:21" x14ac:dyDescent="0.25">
      <c r="A1013" s="9">
        <v>2400041020</v>
      </c>
      <c r="B1013" t="s">
        <v>55</v>
      </c>
      <c r="C1013" t="s">
        <v>71</v>
      </c>
      <c r="D1013" t="s">
        <v>83</v>
      </c>
      <c r="E1013" t="s">
        <v>85</v>
      </c>
      <c r="F1013" t="s">
        <v>91</v>
      </c>
      <c r="G1013" t="s">
        <v>52</v>
      </c>
      <c r="H1013" t="s">
        <v>153</v>
      </c>
      <c r="I1013" s="1">
        <v>45756</v>
      </c>
      <c r="J1013">
        <v>8253</v>
      </c>
      <c r="K1013">
        <v>262</v>
      </c>
      <c r="L1013">
        <v>551</v>
      </c>
      <c r="M1013" t="s">
        <v>110</v>
      </c>
      <c r="N1013" t="s">
        <v>40</v>
      </c>
      <c r="O1013" t="s">
        <v>14</v>
      </c>
      <c r="P1013">
        <v>2.8</v>
      </c>
      <c r="Q1013">
        <v>1542.8</v>
      </c>
      <c r="R1013">
        <f>MONTH('COCOCART INDIA DATA'!$I1013)</f>
        <v>4</v>
      </c>
      <c r="S1013" t="str">
        <f>TEXT(Table2[[#This Row],[Date]],"mmm")</f>
        <v>Apr</v>
      </c>
      <c r="T1013">
        <f>DAY(Table2[[#This Row],[Date]])</f>
        <v>9</v>
      </c>
      <c r="U1013" t="str">
        <f>TEXT(Table2[[#This Row],[Date]],"ddd")</f>
        <v>Wed</v>
      </c>
    </row>
    <row r="1014" spans="1:21" x14ac:dyDescent="0.25">
      <c r="A1014" s="9">
        <v>2400041021</v>
      </c>
      <c r="B1014" t="s">
        <v>15</v>
      </c>
      <c r="C1014" t="s">
        <v>72</v>
      </c>
      <c r="D1014" t="s">
        <v>82</v>
      </c>
      <c r="E1014" t="s">
        <v>85</v>
      </c>
      <c r="F1014" t="s">
        <v>90</v>
      </c>
      <c r="G1014" t="s">
        <v>32</v>
      </c>
      <c r="H1014" t="s">
        <v>153</v>
      </c>
      <c r="I1014" s="1">
        <v>45756</v>
      </c>
      <c r="J1014">
        <v>5950</v>
      </c>
      <c r="K1014">
        <v>30</v>
      </c>
      <c r="L1014">
        <v>192</v>
      </c>
      <c r="M1014" t="s">
        <v>111</v>
      </c>
      <c r="N1014" t="s">
        <v>13</v>
      </c>
      <c r="O1014" t="s">
        <v>14</v>
      </c>
      <c r="P1014">
        <v>1.8652</v>
      </c>
      <c r="Q1014">
        <v>358.11840000000001</v>
      </c>
      <c r="R1014">
        <f>MONTH('COCOCART INDIA DATA'!$I1014)</f>
        <v>4</v>
      </c>
      <c r="S1014" t="str">
        <f>TEXT(Table2[[#This Row],[Date]],"mmm")</f>
        <v>Apr</v>
      </c>
      <c r="T1014">
        <f>DAY(Table2[[#This Row],[Date]])</f>
        <v>9</v>
      </c>
      <c r="U1014" t="str">
        <f>TEXT(Table2[[#This Row],[Date]],"ddd")</f>
        <v>Wed</v>
      </c>
    </row>
    <row r="1015" spans="1:21" x14ac:dyDescent="0.25">
      <c r="A1015" s="9">
        <v>2400041022</v>
      </c>
      <c r="B1015" t="s">
        <v>57</v>
      </c>
      <c r="C1015" t="s">
        <v>73</v>
      </c>
      <c r="D1015" t="s">
        <v>82</v>
      </c>
      <c r="E1015" t="s">
        <v>85</v>
      </c>
      <c r="F1015" t="s">
        <v>91</v>
      </c>
      <c r="G1015" t="s">
        <v>52</v>
      </c>
      <c r="H1015" t="s">
        <v>153</v>
      </c>
      <c r="I1015" s="1">
        <v>45756</v>
      </c>
      <c r="J1015">
        <v>7000</v>
      </c>
      <c r="K1015">
        <v>5</v>
      </c>
      <c r="L1015">
        <v>875</v>
      </c>
      <c r="M1015" t="s">
        <v>112</v>
      </c>
      <c r="N1015" t="s">
        <v>40</v>
      </c>
      <c r="O1015" t="s">
        <v>14</v>
      </c>
      <c r="P1015">
        <v>2.8</v>
      </c>
      <c r="Q1015">
        <v>2450</v>
      </c>
      <c r="R1015">
        <f>MONTH('COCOCART INDIA DATA'!$I1015)</f>
        <v>4</v>
      </c>
      <c r="S1015" t="str">
        <f>TEXT(Table2[[#This Row],[Date]],"mmm")</f>
        <v>Apr</v>
      </c>
      <c r="T1015">
        <f>DAY(Table2[[#This Row],[Date]])</f>
        <v>9</v>
      </c>
      <c r="U1015" t="str">
        <f>TEXT(Table2[[#This Row],[Date]],"ddd")</f>
        <v>Wed</v>
      </c>
    </row>
    <row r="1016" spans="1:21" x14ac:dyDescent="0.25">
      <c r="A1016" s="9">
        <v>2400041023</v>
      </c>
      <c r="B1016" t="s">
        <v>47</v>
      </c>
      <c r="C1016" t="s">
        <v>74</v>
      </c>
      <c r="D1016" t="s">
        <v>82</v>
      </c>
      <c r="E1016" t="s">
        <v>84</v>
      </c>
      <c r="F1016" t="s">
        <v>89</v>
      </c>
      <c r="G1016" t="s">
        <v>28</v>
      </c>
      <c r="H1016" t="s">
        <v>153</v>
      </c>
      <c r="I1016" s="1">
        <v>45756</v>
      </c>
      <c r="J1016">
        <v>2030</v>
      </c>
      <c r="K1016">
        <v>162</v>
      </c>
      <c r="L1016">
        <v>89</v>
      </c>
      <c r="M1016" t="s">
        <v>113</v>
      </c>
      <c r="N1016" t="s">
        <v>17</v>
      </c>
      <c r="O1016" t="s">
        <v>18</v>
      </c>
      <c r="P1016">
        <v>1.7625</v>
      </c>
      <c r="Q1016">
        <v>156.86249999999998</v>
      </c>
      <c r="R1016">
        <f>MONTH('COCOCART INDIA DATA'!$I1016)</f>
        <v>4</v>
      </c>
      <c r="S1016" t="str">
        <f>TEXT(Table2[[#This Row],[Date]],"mmm")</f>
        <v>Apr</v>
      </c>
      <c r="T1016">
        <f>DAY(Table2[[#This Row],[Date]])</f>
        <v>9</v>
      </c>
      <c r="U1016" t="str">
        <f>TEXT(Table2[[#This Row],[Date]],"ddd")</f>
        <v>Wed</v>
      </c>
    </row>
    <row r="1017" spans="1:21" x14ac:dyDescent="0.25">
      <c r="A1017" s="9">
        <v>2400041024</v>
      </c>
      <c r="B1017" t="s">
        <v>51</v>
      </c>
      <c r="C1017" t="s">
        <v>72</v>
      </c>
      <c r="D1017" t="s">
        <v>83</v>
      </c>
      <c r="E1017" t="s">
        <v>84</v>
      </c>
      <c r="F1017" t="s">
        <v>89</v>
      </c>
      <c r="G1017" t="s">
        <v>54</v>
      </c>
      <c r="H1017" t="s">
        <v>153</v>
      </c>
      <c r="I1017" s="1">
        <v>45756</v>
      </c>
      <c r="J1017">
        <v>8337</v>
      </c>
      <c r="K1017">
        <v>306</v>
      </c>
      <c r="L1017">
        <v>439</v>
      </c>
      <c r="M1017" t="s">
        <v>114</v>
      </c>
      <c r="N1017" t="s">
        <v>13</v>
      </c>
      <c r="O1017" t="s">
        <v>14</v>
      </c>
      <c r="P1017">
        <v>13.3485</v>
      </c>
      <c r="Q1017">
        <v>5859.9915000000001</v>
      </c>
      <c r="R1017">
        <f>MONTH('COCOCART INDIA DATA'!$I1017)</f>
        <v>4</v>
      </c>
      <c r="S1017" t="str">
        <f>TEXT(Table2[[#This Row],[Date]],"mmm")</f>
        <v>Apr</v>
      </c>
      <c r="T1017">
        <f>DAY(Table2[[#This Row],[Date]])</f>
        <v>9</v>
      </c>
      <c r="U1017" t="str">
        <f>TEXT(Table2[[#This Row],[Date]],"ddd")</f>
        <v>Wed</v>
      </c>
    </row>
    <row r="1018" spans="1:21" x14ac:dyDescent="0.25">
      <c r="A1018" s="9">
        <v>2400041025</v>
      </c>
      <c r="B1018" t="s">
        <v>61</v>
      </c>
      <c r="C1018" t="s">
        <v>73</v>
      </c>
      <c r="D1018" t="s">
        <v>83</v>
      </c>
      <c r="E1018" t="s">
        <v>85</v>
      </c>
      <c r="F1018" t="s">
        <v>90</v>
      </c>
      <c r="G1018" t="s">
        <v>32</v>
      </c>
      <c r="H1018" t="s">
        <v>153</v>
      </c>
      <c r="I1018" s="1">
        <v>45756</v>
      </c>
      <c r="J1018">
        <v>1876</v>
      </c>
      <c r="K1018">
        <v>171</v>
      </c>
      <c r="L1018">
        <v>79</v>
      </c>
      <c r="M1018" t="s">
        <v>115</v>
      </c>
      <c r="N1018" t="s">
        <v>13</v>
      </c>
      <c r="O1018" t="s">
        <v>14</v>
      </c>
      <c r="P1018">
        <v>1.8652</v>
      </c>
      <c r="Q1018">
        <v>147.35079999999999</v>
      </c>
      <c r="R1018">
        <f>MONTH('COCOCART INDIA DATA'!$I1018)</f>
        <v>4</v>
      </c>
      <c r="S1018" t="str">
        <f>TEXT(Table2[[#This Row],[Date]],"mmm")</f>
        <v>Apr</v>
      </c>
      <c r="T1018">
        <f>DAY(Table2[[#This Row],[Date]])</f>
        <v>9</v>
      </c>
      <c r="U1018" t="str">
        <f>TEXT(Table2[[#This Row],[Date]],"ddd")</f>
        <v>Wed</v>
      </c>
    </row>
    <row r="1019" spans="1:21" x14ac:dyDescent="0.25">
      <c r="A1019" s="9">
        <v>2400041026</v>
      </c>
      <c r="B1019" t="s">
        <v>44</v>
      </c>
      <c r="C1019" t="s">
        <v>74</v>
      </c>
      <c r="D1019" t="s">
        <v>83</v>
      </c>
      <c r="E1019" t="s">
        <v>85</v>
      </c>
      <c r="F1019" t="s">
        <v>91</v>
      </c>
      <c r="G1019" t="s">
        <v>39</v>
      </c>
      <c r="H1019" t="s">
        <v>152</v>
      </c>
      <c r="I1019" s="1">
        <v>45756</v>
      </c>
      <c r="J1019">
        <v>9352</v>
      </c>
      <c r="K1019">
        <v>293</v>
      </c>
      <c r="L1019">
        <v>446</v>
      </c>
      <c r="M1019" t="s">
        <v>116</v>
      </c>
      <c r="N1019" t="s">
        <v>40</v>
      </c>
      <c r="O1019" t="s">
        <v>14</v>
      </c>
      <c r="P1019">
        <v>2.8195000000000001</v>
      </c>
      <c r="Q1019">
        <v>1257.4970000000001</v>
      </c>
      <c r="R1019">
        <f>MONTH('COCOCART INDIA DATA'!$I1019)</f>
        <v>4</v>
      </c>
      <c r="S1019" t="str">
        <f>TEXT(Table2[[#This Row],[Date]],"mmm")</f>
        <v>Apr</v>
      </c>
      <c r="T1019">
        <f>DAY(Table2[[#This Row],[Date]])</f>
        <v>9</v>
      </c>
      <c r="U1019" t="str">
        <f>TEXT(Table2[[#This Row],[Date]],"ddd")</f>
        <v>Wed</v>
      </c>
    </row>
    <row r="1020" spans="1:21" x14ac:dyDescent="0.25">
      <c r="A1020" s="9">
        <v>2400041027</v>
      </c>
      <c r="B1020" t="s">
        <v>15</v>
      </c>
      <c r="C1020" t="s">
        <v>75</v>
      </c>
      <c r="D1020" t="s">
        <v>82</v>
      </c>
      <c r="E1020" t="s">
        <v>85</v>
      </c>
      <c r="F1020" t="s">
        <v>90</v>
      </c>
      <c r="G1020" t="s">
        <v>52</v>
      </c>
      <c r="H1020" t="s">
        <v>152</v>
      </c>
      <c r="I1020" s="1">
        <v>45756</v>
      </c>
      <c r="J1020">
        <v>5621</v>
      </c>
      <c r="K1020">
        <v>154</v>
      </c>
      <c r="L1020">
        <v>625</v>
      </c>
      <c r="M1020" t="s">
        <v>117</v>
      </c>
      <c r="N1020" t="s">
        <v>40</v>
      </c>
      <c r="O1020" t="s">
        <v>14</v>
      </c>
      <c r="P1020">
        <v>2.8</v>
      </c>
      <c r="Q1020">
        <v>1750</v>
      </c>
      <c r="R1020">
        <f>MONTH('COCOCART INDIA DATA'!$I1020)</f>
        <v>4</v>
      </c>
      <c r="S1020" t="str">
        <f>TEXT(Table2[[#This Row],[Date]],"mmm")</f>
        <v>Apr</v>
      </c>
      <c r="T1020">
        <f>DAY(Table2[[#This Row],[Date]])</f>
        <v>9</v>
      </c>
      <c r="U1020" t="str">
        <f>TEXT(Table2[[#This Row],[Date]],"ddd")</f>
        <v>Wed</v>
      </c>
    </row>
    <row r="1021" spans="1:21" x14ac:dyDescent="0.25">
      <c r="A1021" s="9">
        <v>2400041028</v>
      </c>
      <c r="B1021" t="s">
        <v>61</v>
      </c>
      <c r="C1021" t="s">
        <v>75</v>
      </c>
      <c r="D1021" t="s">
        <v>83</v>
      </c>
      <c r="E1021" t="s">
        <v>85</v>
      </c>
      <c r="F1021" t="s">
        <v>91</v>
      </c>
      <c r="G1021" t="s">
        <v>38</v>
      </c>
      <c r="H1021" t="s">
        <v>152</v>
      </c>
      <c r="I1021" s="1">
        <v>45756</v>
      </c>
      <c r="J1021">
        <v>6062</v>
      </c>
      <c r="K1021">
        <v>12</v>
      </c>
      <c r="L1021">
        <v>674</v>
      </c>
      <c r="M1021" t="s">
        <v>118</v>
      </c>
      <c r="N1021" t="s">
        <v>13</v>
      </c>
      <c r="O1021" t="s">
        <v>14</v>
      </c>
      <c r="P1021">
        <v>8.7870000000000008</v>
      </c>
      <c r="Q1021">
        <v>5922.4380000000001</v>
      </c>
      <c r="R1021">
        <f>MONTH('COCOCART INDIA DATA'!$I1021)</f>
        <v>4</v>
      </c>
      <c r="S1021" t="str">
        <f>TEXT(Table2[[#This Row],[Date]],"mmm")</f>
        <v>Apr</v>
      </c>
      <c r="T1021">
        <f>DAY(Table2[[#This Row],[Date]])</f>
        <v>9</v>
      </c>
      <c r="U1021" t="str">
        <f>TEXT(Table2[[#This Row],[Date]],"ddd")</f>
        <v>Wed</v>
      </c>
    </row>
    <row r="1022" spans="1:21" x14ac:dyDescent="0.25">
      <c r="A1022" s="9">
        <v>2400041029</v>
      </c>
      <c r="B1022" t="s">
        <v>24</v>
      </c>
      <c r="C1022" t="s">
        <v>75</v>
      </c>
      <c r="D1022" t="s">
        <v>82</v>
      </c>
      <c r="E1022" t="s">
        <v>84</v>
      </c>
      <c r="F1022" t="s">
        <v>88</v>
      </c>
      <c r="G1022" t="s">
        <v>12</v>
      </c>
      <c r="H1022" t="s">
        <v>146</v>
      </c>
      <c r="I1022" s="1">
        <v>45756</v>
      </c>
      <c r="J1022">
        <v>5054</v>
      </c>
      <c r="K1022">
        <v>154</v>
      </c>
      <c r="L1022">
        <v>266</v>
      </c>
      <c r="M1022" t="s">
        <v>119</v>
      </c>
      <c r="N1022" t="s">
        <v>13</v>
      </c>
      <c r="O1022" t="s">
        <v>14</v>
      </c>
      <c r="P1022">
        <v>6.0983000000000001</v>
      </c>
      <c r="Q1022">
        <v>1622.1478</v>
      </c>
      <c r="R1022">
        <f>MONTH('COCOCART INDIA DATA'!$I1022)</f>
        <v>4</v>
      </c>
      <c r="S1022" t="str">
        <f>TEXT(Table2[[#This Row],[Date]],"mmm")</f>
        <v>Apr</v>
      </c>
      <c r="T1022">
        <f>DAY(Table2[[#This Row],[Date]])</f>
        <v>9</v>
      </c>
      <c r="U1022" t="str">
        <f>TEXT(Table2[[#This Row],[Date]],"ddd")</f>
        <v>Wed</v>
      </c>
    </row>
    <row r="1023" spans="1:21" x14ac:dyDescent="0.25">
      <c r="A1023" s="9">
        <v>2400041030</v>
      </c>
      <c r="B1023" t="s">
        <v>29</v>
      </c>
      <c r="C1023" t="s">
        <v>75</v>
      </c>
      <c r="D1023" t="s">
        <v>83</v>
      </c>
      <c r="E1023" t="s">
        <v>84</v>
      </c>
      <c r="F1023" t="s">
        <v>89</v>
      </c>
      <c r="G1023" t="s">
        <v>41</v>
      </c>
      <c r="H1023" t="s">
        <v>147</v>
      </c>
      <c r="I1023" s="1">
        <v>45756</v>
      </c>
      <c r="J1023">
        <v>7581</v>
      </c>
      <c r="K1023">
        <v>239</v>
      </c>
      <c r="L1023">
        <v>237</v>
      </c>
      <c r="M1023" t="s">
        <v>120</v>
      </c>
      <c r="N1023" t="s">
        <v>40</v>
      </c>
      <c r="O1023" t="s">
        <v>14</v>
      </c>
      <c r="P1023">
        <v>6.3415999999999997</v>
      </c>
      <c r="Q1023">
        <v>1502.9592</v>
      </c>
      <c r="R1023">
        <f>MONTH('COCOCART INDIA DATA'!$I1023)</f>
        <v>4</v>
      </c>
      <c r="S1023" t="str">
        <f>TEXT(Table2[[#This Row],[Date]],"mmm")</f>
        <v>Apr</v>
      </c>
      <c r="T1023">
        <f>DAY(Table2[[#This Row],[Date]])</f>
        <v>9</v>
      </c>
      <c r="U1023" t="str">
        <f>TEXT(Table2[[#This Row],[Date]],"ddd")</f>
        <v>Wed</v>
      </c>
    </row>
    <row r="1024" spans="1:21" x14ac:dyDescent="0.25">
      <c r="A1024" s="9">
        <v>2400041031</v>
      </c>
      <c r="B1024" t="s">
        <v>57</v>
      </c>
      <c r="C1024" t="s">
        <v>75</v>
      </c>
      <c r="D1024" t="s">
        <v>82</v>
      </c>
      <c r="E1024" t="s">
        <v>85</v>
      </c>
      <c r="F1024" t="s">
        <v>90</v>
      </c>
      <c r="G1024" t="s">
        <v>43</v>
      </c>
      <c r="H1024" t="s">
        <v>148</v>
      </c>
      <c r="I1024" s="1">
        <v>45756</v>
      </c>
      <c r="J1024">
        <v>7763</v>
      </c>
      <c r="K1024">
        <v>125</v>
      </c>
      <c r="L1024">
        <v>353</v>
      </c>
      <c r="M1024" t="s">
        <v>121</v>
      </c>
      <c r="N1024" t="s">
        <v>40</v>
      </c>
      <c r="O1024" t="s">
        <v>14</v>
      </c>
      <c r="P1024">
        <v>9.2086000000000006</v>
      </c>
      <c r="Q1024">
        <v>3250.6358</v>
      </c>
      <c r="R1024">
        <f>MONTH('COCOCART INDIA DATA'!$I1024)</f>
        <v>4</v>
      </c>
      <c r="S1024" t="str">
        <f>TEXT(Table2[[#This Row],[Date]],"mmm")</f>
        <v>Apr</v>
      </c>
      <c r="T1024">
        <f>DAY(Table2[[#This Row],[Date]])</f>
        <v>9</v>
      </c>
      <c r="U1024" t="str">
        <f>TEXT(Table2[[#This Row],[Date]],"ddd")</f>
        <v>Wed</v>
      </c>
    </row>
    <row r="1025" spans="1:21" x14ac:dyDescent="0.25">
      <c r="A1025" s="9">
        <v>2400041032</v>
      </c>
      <c r="B1025" t="s">
        <v>27</v>
      </c>
      <c r="C1025" t="s">
        <v>75</v>
      </c>
      <c r="D1025" t="s">
        <v>82</v>
      </c>
      <c r="E1025" t="s">
        <v>85</v>
      </c>
      <c r="F1025" t="s">
        <v>91</v>
      </c>
      <c r="G1025" t="s">
        <v>16</v>
      </c>
      <c r="H1025" t="s">
        <v>149</v>
      </c>
      <c r="I1025" s="1">
        <v>45756</v>
      </c>
      <c r="J1025">
        <v>9387</v>
      </c>
      <c r="K1025">
        <v>181</v>
      </c>
      <c r="L1025">
        <v>626</v>
      </c>
      <c r="M1025" t="s">
        <v>122</v>
      </c>
      <c r="N1025" t="s">
        <v>17</v>
      </c>
      <c r="O1025" t="s">
        <v>18</v>
      </c>
      <c r="P1025">
        <v>0.24049999999999999</v>
      </c>
      <c r="Q1025">
        <v>150.553</v>
      </c>
      <c r="R1025">
        <f>MONTH('COCOCART INDIA DATA'!$I1025)</f>
        <v>4</v>
      </c>
      <c r="S1025" t="str">
        <f>TEXT(Table2[[#This Row],[Date]],"mmm")</f>
        <v>Apr</v>
      </c>
      <c r="T1025">
        <f>DAY(Table2[[#This Row],[Date]])</f>
        <v>9</v>
      </c>
      <c r="U1025" t="str">
        <f>TEXT(Table2[[#This Row],[Date]],"ddd")</f>
        <v>Wed</v>
      </c>
    </row>
    <row r="1026" spans="1:21" x14ac:dyDescent="0.25">
      <c r="A1026" s="9">
        <v>2400041033</v>
      </c>
      <c r="B1026" t="s">
        <v>11</v>
      </c>
      <c r="C1026" t="s">
        <v>75</v>
      </c>
      <c r="D1026" t="s">
        <v>82</v>
      </c>
      <c r="E1026" t="s">
        <v>85</v>
      </c>
      <c r="F1026" t="s">
        <v>90</v>
      </c>
      <c r="G1026" t="s">
        <v>25</v>
      </c>
      <c r="H1026" t="s">
        <v>150</v>
      </c>
      <c r="I1026" s="1">
        <v>45756</v>
      </c>
      <c r="J1026">
        <v>966</v>
      </c>
      <c r="K1026">
        <v>163</v>
      </c>
      <c r="L1026">
        <v>57</v>
      </c>
      <c r="M1026" t="s">
        <v>123</v>
      </c>
      <c r="N1026" t="s">
        <v>13</v>
      </c>
      <c r="O1026" t="s">
        <v>18</v>
      </c>
      <c r="P1026">
        <v>0.69579999999999997</v>
      </c>
      <c r="Q1026">
        <v>39.660599999999995</v>
      </c>
      <c r="R1026">
        <f>MONTH('COCOCART INDIA DATA'!$I1026)</f>
        <v>4</v>
      </c>
      <c r="S1026" t="str">
        <f>TEXT(Table2[[#This Row],[Date]],"mmm")</f>
        <v>Apr</v>
      </c>
      <c r="T1026">
        <f>DAY(Table2[[#This Row],[Date]])</f>
        <v>9</v>
      </c>
      <c r="U1026" t="str">
        <f>TEXT(Table2[[#This Row],[Date]],"ddd")</f>
        <v>Wed</v>
      </c>
    </row>
    <row r="1027" spans="1:21" x14ac:dyDescent="0.25">
      <c r="A1027" s="9">
        <v>2400041034</v>
      </c>
      <c r="B1027" t="s">
        <v>19</v>
      </c>
      <c r="C1027" t="s">
        <v>75</v>
      </c>
      <c r="D1027" t="s">
        <v>83</v>
      </c>
      <c r="E1027" t="s">
        <v>85</v>
      </c>
      <c r="F1027" t="s">
        <v>91</v>
      </c>
      <c r="G1027" t="s">
        <v>54</v>
      </c>
      <c r="H1027" t="s">
        <v>151</v>
      </c>
      <c r="I1027" s="1">
        <v>45756</v>
      </c>
      <c r="J1027">
        <v>5278</v>
      </c>
      <c r="K1027">
        <v>27</v>
      </c>
      <c r="L1027">
        <v>278</v>
      </c>
      <c r="M1027" t="s">
        <v>124</v>
      </c>
      <c r="N1027" t="s">
        <v>13</v>
      </c>
      <c r="O1027" t="s">
        <v>14</v>
      </c>
      <c r="P1027">
        <v>13.3485</v>
      </c>
      <c r="Q1027">
        <v>3710.8829999999998</v>
      </c>
      <c r="R1027">
        <f>MONTH('COCOCART INDIA DATA'!$I1027)</f>
        <v>4</v>
      </c>
      <c r="S1027" t="str">
        <f>TEXT(Table2[[#This Row],[Date]],"mmm")</f>
        <v>Apr</v>
      </c>
      <c r="T1027">
        <f>DAY(Table2[[#This Row],[Date]])</f>
        <v>9</v>
      </c>
      <c r="U1027" t="str">
        <f>TEXT(Table2[[#This Row],[Date]],"ddd")</f>
        <v>Wed</v>
      </c>
    </row>
    <row r="1028" spans="1:21" x14ac:dyDescent="0.25">
      <c r="A1028" s="9">
        <v>2400041035</v>
      </c>
      <c r="B1028" t="s">
        <v>22</v>
      </c>
      <c r="C1028" t="s">
        <v>75</v>
      </c>
      <c r="D1028" t="s">
        <v>82</v>
      </c>
      <c r="E1028" t="s">
        <v>84</v>
      </c>
      <c r="F1028" t="s">
        <v>89</v>
      </c>
      <c r="G1028" t="s">
        <v>16</v>
      </c>
      <c r="H1028" t="s">
        <v>152</v>
      </c>
      <c r="I1028" s="1">
        <v>45756</v>
      </c>
      <c r="J1028">
        <v>18354</v>
      </c>
      <c r="K1028">
        <v>275</v>
      </c>
      <c r="L1028">
        <v>1669</v>
      </c>
      <c r="M1028" t="s">
        <v>125</v>
      </c>
      <c r="N1028" t="s">
        <v>17</v>
      </c>
      <c r="O1028" t="s">
        <v>18</v>
      </c>
      <c r="P1028">
        <v>0.24049999999999999</v>
      </c>
      <c r="Q1028">
        <v>401.39449999999999</v>
      </c>
      <c r="R1028">
        <f>MONTH('COCOCART INDIA DATA'!$I1028)</f>
        <v>4</v>
      </c>
      <c r="S1028" t="str">
        <f>TEXT(Table2[[#This Row],[Date]],"mmm")</f>
        <v>Apr</v>
      </c>
      <c r="T1028">
        <f>DAY(Table2[[#This Row],[Date]])</f>
        <v>9</v>
      </c>
      <c r="U1028" t="str">
        <f>TEXT(Table2[[#This Row],[Date]],"ddd")</f>
        <v>Wed</v>
      </c>
    </row>
    <row r="1029" spans="1:21" x14ac:dyDescent="0.25">
      <c r="A1029" s="9">
        <v>2400041036</v>
      </c>
      <c r="B1029" t="s">
        <v>55</v>
      </c>
      <c r="C1029" t="s">
        <v>75</v>
      </c>
      <c r="D1029" t="s">
        <v>83</v>
      </c>
      <c r="E1029" t="s">
        <v>84</v>
      </c>
      <c r="F1029" t="s">
        <v>89</v>
      </c>
      <c r="G1029" t="s">
        <v>43</v>
      </c>
      <c r="H1029" t="s">
        <v>153</v>
      </c>
      <c r="I1029" s="1">
        <v>45756</v>
      </c>
      <c r="J1029">
        <v>1330</v>
      </c>
      <c r="K1029">
        <v>161</v>
      </c>
      <c r="L1029">
        <v>61</v>
      </c>
      <c r="M1029" t="s">
        <v>126</v>
      </c>
      <c r="N1029" t="s">
        <v>40</v>
      </c>
      <c r="O1029" t="s">
        <v>14</v>
      </c>
      <c r="P1029">
        <v>9.2086000000000006</v>
      </c>
      <c r="Q1029">
        <v>561.72460000000001</v>
      </c>
      <c r="R1029">
        <f>MONTH('COCOCART INDIA DATA'!$I1029)</f>
        <v>4</v>
      </c>
      <c r="S1029" t="str">
        <f>TEXT(Table2[[#This Row],[Date]],"mmm")</f>
        <v>Apr</v>
      </c>
      <c r="T1029">
        <f>DAY(Table2[[#This Row],[Date]])</f>
        <v>9</v>
      </c>
      <c r="U1029" t="str">
        <f>TEXT(Table2[[#This Row],[Date]],"ddd")</f>
        <v>Wed</v>
      </c>
    </row>
    <row r="1030" spans="1:21" x14ac:dyDescent="0.25">
      <c r="A1030" s="9">
        <v>2400041037</v>
      </c>
      <c r="B1030" t="s">
        <v>63</v>
      </c>
      <c r="C1030" t="s">
        <v>75</v>
      </c>
      <c r="D1030" t="s">
        <v>82</v>
      </c>
      <c r="E1030" t="s">
        <v>85</v>
      </c>
      <c r="F1030" t="s">
        <v>90</v>
      </c>
      <c r="G1030" t="s">
        <v>39</v>
      </c>
      <c r="H1030" t="s">
        <v>154</v>
      </c>
      <c r="I1030" s="1">
        <v>45756</v>
      </c>
      <c r="J1030">
        <v>1155</v>
      </c>
      <c r="K1030">
        <v>91</v>
      </c>
      <c r="L1030">
        <v>83</v>
      </c>
      <c r="M1030" t="s">
        <v>127</v>
      </c>
      <c r="N1030" t="s">
        <v>40</v>
      </c>
      <c r="O1030" t="s">
        <v>14</v>
      </c>
      <c r="P1030">
        <v>2.8195000000000001</v>
      </c>
      <c r="Q1030">
        <v>234.01850000000002</v>
      </c>
      <c r="R1030">
        <f>MONTH('COCOCART INDIA DATA'!$I1030)</f>
        <v>4</v>
      </c>
      <c r="S1030" t="str">
        <f>TEXT(Table2[[#This Row],[Date]],"mmm")</f>
        <v>Apr</v>
      </c>
      <c r="T1030">
        <f>DAY(Table2[[#This Row],[Date]])</f>
        <v>9</v>
      </c>
      <c r="U1030" t="str">
        <f>TEXT(Table2[[#This Row],[Date]],"ddd")</f>
        <v>Wed</v>
      </c>
    </row>
    <row r="1031" spans="1:21" x14ac:dyDescent="0.25">
      <c r="A1031" s="9">
        <v>2400041038</v>
      </c>
      <c r="B1031" t="s">
        <v>24</v>
      </c>
      <c r="C1031" t="s">
        <v>75</v>
      </c>
      <c r="D1031" t="s">
        <v>82</v>
      </c>
      <c r="E1031" t="s">
        <v>85</v>
      </c>
      <c r="F1031" t="s">
        <v>91</v>
      </c>
      <c r="G1031" t="s">
        <v>38</v>
      </c>
      <c r="H1031" t="s">
        <v>155</v>
      </c>
      <c r="I1031" s="1">
        <v>45756</v>
      </c>
      <c r="J1031">
        <v>4669</v>
      </c>
      <c r="K1031">
        <v>101</v>
      </c>
      <c r="L1031">
        <v>667</v>
      </c>
      <c r="M1031" t="s">
        <v>128</v>
      </c>
      <c r="N1031" t="s">
        <v>13</v>
      </c>
      <c r="O1031" t="s">
        <v>14</v>
      </c>
      <c r="P1031">
        <v>8.7870000000000008</v>
      </c>
      <c r="Q1031">
        <v>5860.9290000000001</v>
      </c>
      <c r="R1031">
        <f>MONTH('COCOCART INDIA DATA'!$I1031)</f>
        <v>4</v>
      </c>
      <c r="S1031" t="str">
        <f>TEXT(Table2[[#This Row],[Date]],"mmm")</f>
        <v>Apr</v>
      </c>
      <c r="T1031">
        <f>DAY(Table2[[#This Row],[Date]])</f>
        <v>9</v>
      </c>
      <c r="U1031" t="str">
        <f>TEXT(Table2[[#This Row],[Date]],"ddd")</f>
        <v>Wed</v>
      </c>
    </row>
    <row r="1032" spans="1:21" x14ac:dyDescent="0.25">
      <c r="A1032" s="9">
        <v>2400041039</v>
      </c>
      <c r="B1032" t="s">
        <v>60</v>
      </c>
      <c r="C1032" t="s">
        <v>75</v>
      </c>
      <c r="D1032" t="s">
        <v>82</v>
      </c>
      <c r="E1032" t="s">
        <v>85</v>
      </c>
      <c r="F1032" t="s">
        <v>90</v>
      </c>
      <c r="G1032" t="s">
        <v>49</v>
      </c>
      <c r="H1032" t="s">
        <v>156</v>
      </c>
      <c r="I1032" s="1">
        <v>45756</v>
      </c>
      <c r="J1032">
        <v>4676</v>
      </c>
      <c r="K1032">
        <v>25</v>
      </c>
      <c r="L1032">
        <v>293</v>
      </c>
      <c r="M1032" t="s">
        <v>129</v>
      </c>
      <c r="N1032" t="s">
        <v>13</v>
      </c>
      <c r="O1032" t="s">
        <v>14</v>
      </c>
      <c r="P1032">
        <v>1.5934999999999999</v>
      </c>
      <c r="Q1032">
        <v>466.89549999999997</v>
      </c>
      <c r="R1032">
        <f>MONTH('COCOCART INDIA DATA'!$I1032)</f>
        <v>4</v>
      </c>
      <c r="S1032" t="str">
        <f>TEXT(Table2[[#This Row],[Date]],"mmm")</f>
        <v>Apr</v>
      </c>
      <c r="T1032">
        <f>DAY(Table2[[#This Row],[Date]])</f>
        <v>9</v>
      </c>
      <c r="U1032" t="str">
        <f>TEXT(Table2[[#This Row],[Date]],"ddd")</f>
        <v>Wed</v>
      </c>
    </row>
    <row r="1033" spans="1:21" x14ac:dyDescent="0.25">
      <c r="A1033" s="9">
        <v>2400041040</v>
      </c>
      <c r="B1033" t="s">
        <v>50</v>
      </c>
      <c r="C1033" t="s">
        <v>75</v>
      </c>
      <c r="D1033" t="s">
        <v>83</v>
      </c>
      <c r="E1033" t="s">
        <v>85</v>
      </c>
      <c r="F1033" t="s">
        <v>91</v>
      </c>
      <c r="G1033" t="s">
        <v>41</v>
      </c>
      <c r="H1033" t="s">
        <v>150</v>
      </c>
      <c r="I1033" s="1">
        <v>45756</v>
      </c>
      <c r="J1033">
        <v>602</v>
      </c>
      <c r="K1033">
        <v>19</v>
      </c>
      <c r="L1033">
        <v>21</v>
      </c>
      <c r="M1033" t="s">
        <v>130</v>
      </c>
      <c r="N1033" t="s">
        <v>40</v>
      </c>
      <c r="O1033" t="s">
        <v>14</v>
      </c>
      <c r="P1033">
        <v>6.3415999999999997</v>
      </c>
      <c r="Q1033">
        <v>133.17359999999999</v>
      </c>
      <c r="R1033">
        <f>MONTH('COCOCART INDIA DATA'!$I1033)</f>
        <v>4</v>
      </c>
      <c r="S1033" t="str">
        <f>TEXT(Table2[[#This Row],[Date]],"mmm")</f>
        <v>Apr</v>
      </c>
      <c r="T1033">
        <f>DAY(Table2[[#This Row],[Date]])</f>
        <v>9</v>
      </c>
      <c r="U1033" t="str">
        <f>TEXT(Table2[[#This Row],[Date]],"ddd")</f>
        <v>Wed</v>
      </c>
    </row>
    <row r="1034" spans="1:21" x14ac:dyDescent="0.25">
      <c r="A1034" s="9">
        <v>2400041041</v>
      </c>
      <c r="B1034" t="s">
        <v>35</v>
      </c>
      <c r="C1034" t="s">
        <v>75</v>
      </c>
      <c r="D1034" t="s">
        <v>83</v>
      </c>
      <c r="E1034" t="s">
        <v>84</v>
      </c>
      <c r="F1034" t="s">
        <v>88</v>
      </c>
      <c r="G1034" t="s">
        <v>20</v>
      </c>
      <c r="H1034" t="s">
        <v>150</v>
      </c>
      <c r="I1034" s="1">
        <v>45756</v>
      </c>
      <c r="J1034">
        <v>13090</v>
      </c>
      <c r="K1034">
        <v>133</v>
      </c>
      <c r="L1034">
        <v>770</v>
      </c>
      <c r="M1034" t="s">
        <v>131</v>
      </c>
      <c r="N1034" t="s">
        <v>13</v>
      </c>
      <c r="O1034" t="s">
        <v>14</v>
      </c>
      <c r="P1034">
        <v>4.6592000000000002</v>
      </c>
      <c r="Q1034">
        <v>3587.5840000000003</v>
      </c>
      <c r="R1034">
        <f>MONTH('COCOCART INDIA DATA'!$I1034)</f>
        <v>4</v>
      </c>
      <c r="S1034" t="str">
        <f>TEXT(Table2[[#This Row],[Date]],"mmm")</f>
        <v>Apr</v>
      </c>
      <c r="T1034">
        <f>DAY(Table2[[#This Row],[Date]])</f>
        <v>9</v>
      </c>
      <c r="U1034" t="str">
        <f>TEXT(Table2[[#This Row],[Date]],"ddd")</f>
        <v>Wed</v>
      </c>
    </row>
    <row r="1035" spans="1:21" x14ac:dyDescent="0.25">
      <c r="A1035" s="9">
        <v>2400041042</v>
      </c>
      <c r="B1035" t="s">
        <v>47</v>
      </c>
      <c r="C1035" t="s">
        <v>75</v>
      </c>
      <c r="D1035" t="s">
        <v>83</v>
      </c>
      <c r="E1035" t="s">
        <v>84</v>
      </c>
      <c r="F1035" t="s">
        <v>89</v>
      </c>
      <c r="G1035" t="s">
        <v>45</v>
      </c>
      <c r="H1035" t="s">
        <v>150</v>
      </c>
      <c r="I1035" s="1">
        <v>45756</v>
      </c>
      <c r="J1035">
        <v>11928</v>
      </c>
      <c r="K1035">
        <v>159</v>
      </c>
      <c r="L1035">
        <v>459</v>
      </c>
      <c r="M1035" t="s">
        <v>132</v>
      </c>
      <c r="N1035" t="s">
        <v>17</v>
      </c>
      <c r="O1035" t="s">
        <v>14</v>
      </c>
      <c r="P1035">
        <v>2.4773999999999998</v>
      </c>
      <c r="Q1035">
        <v>1137.1265999999998</v>
      </c>
      <c r="R1035">
        <f>MONTH('COCOCART INDIA DATA'!$I1035)</f>
        <v>4</v>
      </c>
      <c r="S1035" t="str">
        <f>TEXT(Table2[[#This Row],[Date]],"mmm")</f>
        <v>Apr</v>
      </c>
      <c r="T1035">
        <f>DAY(Table2[[#This Row],[Date]])</f>
        <v>9</v>
      </c>
      <c r="U1035" t="str">
        <f>TEXT(Table2[[#This Row],[Date]],"ddd")</f>
        <v>Wed</v>
      </c>
    </row>
    <row r="1036" spans="1:21" x14ac:dyDescent="0.25">
      <c r="A1036" s="9">
        <v>2400041043</v>
      </c>
      <c r="B1036" t="s">
        <v>44</v>
      </c>
      <c r="C1036" t="s">
        <v>75</v>
      </c>
      <c r="D1036" t="s">
        <v>83</v>
      </c>
      <c r="E1036" t="s">
        <v>85</v>
      </c>
      <c r="F1036" t="s">
        <v>90</v>
      </c>
      <c r="G1036" t="s">
        <v>41</v>
      </c>
      <c r="H1036" t="s">
        <v>154</v>
      </c>
      <c r="I1036" s="1">
        <v>45756</v>
      </c>
      <c r="J1036">
        <v>4634</v>
      </c>
      <c r="K1036">
        <v>244</v>
      </c>
      <c r="L1036">
        <v>145</v>
      </c>
      <c r="M1036" t="s">
        <v>133</v>
      </c>
      <c r="N1036" t="s">
        <v>40</v>
      </c>
      <c r="O1036" t="s">
        <v>14</v>
      </c>
      <c r="P1036">
        <v>6.3415999999999997</v>
      </c>
      <c r="Q1036">
        <v>919.53199999999993</v>
      </c>
      <c r="R1036">
        <f>MONTH('COCOCART INDIA DATA'!$I1036)</f>
        <v>4</v>
      </c>
      <c r="S1036" t="str">
        <f>TEXT(Table2[[#This Row],[Date]],"mmm")</f>
        <v>Apr</v>
      </c>
      <c r="T1036">
        <f>DAY(Table2[[#This Row],[Date]])</f>
        <v>9</v>
      </c>
      <c r="U1036" t="str">
        <f>TEXT(Table2[[#This Row],[Date]],"ddd")</f>
        <v>Wed</v>
      </c>
    </row>
    <row r="1037" spans="1:21" x14ac:dyDescent="0.25">
      <c r="A1037" s="9">
        <v>2400041044</v>
      </c>
      <c r="B1037" t="s">
        <v>15</v>
      </c>
      <c r="C1037" t="s">
        <v>75</v>
      </c>
      <c r="D1037" t="s">
        <v>83</v>
      </c>
      <c r="E1037" t="s">
        <v>85</v>
      </c>
      <c r="F1037" t="s">
        <v>91</v>
      </c>
      <c r="G1037" t="s">
        <v>58</v>
      </c>
      <c r="H1037" t="s">
        <v>154</v>
      </c>
      <c r="I1037" s="1">
        <v>45756</v>
      </c>
      <c r="J1037">
        <v>5292</v>
      </c>
      <c r="K1037">
        <v>72</v>
      </c>
      <c r="L1037">
        <v>252</v>
      </c>
      <c r="M1037" t="s">
        <v>134</v>
      </c>
      <c r="N1037" t="s">
        <v>13</v>
      </c>
      <c r="O1037" t="s">
        <v>18</v>
      </c>
      <c r="P1037">
        <v>5.0198</v>
      </c>
      <c r="Q1037">
        <v>1264.9896000000001</v>
      </c>
      <c r="R1037">
        <f>MONTH('COCOCART INDIA DATA'!$I1037)</f>
        <v>4</v>
      </c>
      <c r="S1037" t="str">
        <f>TEXT(Table2[[#This Row],[Date]],"mmm")</f>
        <v>Apr</v>
      </c>
      <c r="T1037">
        <f>DAY(Table2[[#This Row],[Date]])</f>
        <v>9</v>
      </c>
      <c r="U1037" t="str">
        <f>TEXT(Table2[[#This Row],[Date]],"ddd")</f>
        <v>Wed</v>
      </c>
    </row>
    <row r="1038" spans="1:21" x14ac:dyDescent="0.25">
      <c r="A1038" s="9">
        <v>2400041045</v>
      </c>
      <c r="B1038" t="s">
        <v>22</v>
      </c>
      <c r="C1038" t="s">
        <v>75</v>
      </c>
      <c r="D1038" t="s">
        <v>83</v>
      </c>
      <c r="E1038" t="s">
        <v>85</v>
      </c>
      <c r="F1038" t="s">
        <v>90</v>
      </c>
      <c r="G1038" t="s">
        <v>46</v>
      </c>
      <c r="H1038" t="s">
        <v>154</v>
      </c>
      <c r="I1038" s="1">
        <v>45756</v>
      </c>
      <c r="J1038">
        <v>9065</v>
      </c>
      <c r="K1038">
        <v>56</v>
      </c>
      <c r="L1038">
        <v>378</v>
      </c>
      <c r="M1038" t="s">
        <v>135</v>
      </c>
      <c r="N1038" t="s">
        <v>40</v>
      </c>
      <c r="O1038" t="s">
        <v>18</v>
      </c>
      <c r="P1038">
        <v>4.7065000000000001</v>
      </c>
      <c r="Q1038">
        <v>1779.057</v>
      </c>
      <c r="R1038">
        <f>MONTH('COCOCART INDIA DATA'!$I1038)</f>
        <v>4</v>
      </c>
      <c r="S1038" t="str">
        <f>TEXT(Table2[[#This Row],[Date]],"mmm")</f>
        <v>Apr</v>
      </c>
      <c r="T1038">
        <f>DAY(Table2[[#This Row],[Date]])</f>
        <v>9</v>
      </c>
      <c r="U1038" t="str">
        <f>TEXT(Table2[[#This Row],[Date]],"ddd")</f>
        <v>Wed</v>
      </c>
    </row>
    <row r="1039" spans="1:21" x14ac:dyDescent="0.25">
      <c r="A1039" s="9">
        <v>2400041046</v>
      </c>
      <c r="B1039" t="s">
        <v>34</v>
      </c>
      <c r="C1039" t="s">
        <v>76</v>
      </c>
      <c r="D1039" t="s">
        <v>83</v>
      </c>
      <c r="E1039" t="s">
        <v>85</v>
      </c>
      <c r="F1039" t="s">
        <v>91</v>
      </c>
      <c r="G1039" t="s">
        <v>43</v>
      </c>
      <c r="H1039" t="s">
        <v>154</v>
      </c>
      <c r="I1039" s="1">
        <v>45756</v>
      </c>
      <c r="J1039">
        <v>12299</v>
      </c>
      <c r="K1039">
        <v>338</v>
      </c>
      <c r="L1039">
        <v>560</v>
      </c>
      <c r="M1039" t="s">
        <v>136</v>
      </c>
      <c r="N1039" t="s">
        <v>40</v>
      </c>
      <c r="O1039" t="s">
        <v>14</v>
      </c>
      <c r="P1039">
        <v>9.2086000000000006</v>
      </c>
      <c r="Q1039">
        <v>5156.8160000000007</v>
      </c>
      <c r="R1039">
        <f>MONTH('COCOCART INDIA DATA'!$I1039)</f>
        <v>4</v>
      </c>
      <c r="S1039" t="str">
        <f>TEXT(Table2[[#This Row],[Date]],"mmm")</f>
        <v>Apr</v>
      </c>
      <c r="T1039">
        <f>DAY(Table2[[#This Row],[Date]])</f>
        <v>9</v>
      </c>
      <c r="U1039" t="str">
        <f>TEXT(Table2[[#This Row],[Date]],"ddd")</f>
        <v>Wed</v>
      </c>
    </row>
    <row r="1040" spans="1:21" x14ac:dyDescent="0.25">
      <c r="A1040" s="9">
        <v>2400041047</v>
      </c>
      <c r="B1040" t="s">
        <v>50</v>
      </c>
      <c r="C1040" t="s">
        <v>77</v>
      </c>
      <c r="D1040" t="s">
        <v>83</v>
      </c>
      <c r="E1040" t="s">
        <v>84</v>
      </c>
      <c r="F1040" t="s">
        <v>89</v>
      </c>
      <c r="G1040" t="s">
        <v>23</v>
      </c>
      <c r="H1040" t="s">
        <v>154</v>
      </c>
      <c r="I1040" s="1">
        <v>45756</v>
      </c>
      <c r="J1040">
        <v>6818</v>
      </c>
      <c r="K1040">
        <v>172</v>
      </c>
      <c r="L1040">
        <v>273</v>
      </c>
      <c r="M1040" t="s">
        <v>137</v>
      </c>
      <c r="N1040" t="s">
        <v>17</v>
      </c>
      <c r="O1040" t="s">
        <v>18</v>
      </c>
      <c r="P1040">
        <v>7.8910999999999998</v>
      </c>
      <c r="Q1040">
        <v>2154.2703000000001</v>
      </c>
      <c r="R1040">
        <f>MONTH('COCOCART INDIA DATA'!$I1040)</f>
        <v>4</v>
      </c>
      <c r="S1040" t="str">
        <f>TEXT(Table2[[#This Row],[Date]],"mmm")</f>
        <v>Apr</v>
      </c>
      <c r="T1040">
        <f>DAY(Table2[[#This Row],[Date]])</f>
        <v>9</v>
      </c>
      <c r="U1040" t="str">
        <f>TEXT(Table2[[#This Row],[Date]],"ddd")</f>
        <v>Wed</v>
      </c>
    </row>
    <row r="1041" spans="1:21" x14ac:dyDescent="0.25">
      <c r="A1041" s="9">
        <v>2400041048</v>
      </c>
      <c r="B1041" t="s">
        <v>15</v>
      </c>
      <c r="C1041" t="s">
        <v>78</v>
      </c>
      <c r="D1041" t="s">
        <v>83</v>
      </c>
      <c r="E1041" t="s">
        <v>84</v>
      </c>
      <c r="F1041" t="s">
        <v>89</v>
      </c>
      <c r="G1041" t="s">
        <v>58</v>
      </c>
      <c r="H1041" t="s">
        <v>154</v>
      </c>
      <c r="I1041" s="1">
        <v>45756</v>
      </c>
      <c r="J1041">
        <v>3773</v>
      </c>
      <c r="K1041">
        <v>81</v>
      </c>
      <c r="L1041">
        <v>252</v>
      </c>
      <c r="M1041" t="s">
        <v>138</v>
      </c>
      <c r="N1041" t="s">
        <v>13</v>
      </c>
      <c r="O1041" t="s">
        <v>18</v>
      </c>
      <c r="P1041">
        <v>5.0198</v>
      </c>
      <c r="Q1041">
        <v>1264.9896000000001</v>
      </c>
      <c r="R1041">
        <f>MONTH('COCOCART INDIA DATA'!$I1041)</f>
        <v>4</v>
      </c>
      <c r="S1041" t="str">
        <f>TEXT(Table2[[#This Row],[Date]],"mmm")</f>
        <v>Apr</v>
      </c>
      <c r="T1041">
        <f>DAY(Table2[[#This Row],[Date]])</f>
        <v>9</v>
      </c>
      <c r="U1041" t="str">
        <f>TEXT(Table2[[#This Row],[Date]],"ddd")</f>
        <v>Wed</v>
      </c>
    </row>
    <row r="1042" spans="1:21" x14ac:dyDescent="0.25">
      <c r="A1042" s="9">
        <v>2400041049</v>
      </c>
      <c r="B1042" t="s">
        <v>57</v>
      </c>
      <c r="C1042" t="s">
        <v>78</v>
      </c>
      <c r="D1042" t="s">
        <v>83</v>
      </c>
      <c r="E1042" t="s">
        <v>85</v>
      </c>
      <c r="F1042" t="s">
        <v>90</v>
      </c>
      <c r="G1042" t="s">
        <v>52</v>
      </c>
      <c r="H1042" t="s">
        <v>154</v>
      </c>
      <c r="I1042" s="1">
        <v>45756</v>
      </c>
      <c r="J1042">
        <v>5138</v>
      </c>
      <c r="K1042">
        <v>82</v>
      </c>
      <c r="L1042">
        <v>367</v>
      </c>
      <c r="M1042" t="s">
        <v>139</v>
      </c>
      <c r="N1042" t="s">
        <v>40</v>
      </c>
      <c r="O1042" t="s">
        <v>14</v>
      </c>
      <c r="P1042">
        <v>2.8</v>
      </c>
      <c r="Q1042">
        <v>1027.5999999999999</v>
      </c>
      <c r="R1042">
        <f>MONTH('COCOCART INDIA DATA'!$I1042)</f>
        <v>4</v>
      </c>
      <c r="S1042" t="str">
        <f>TEXT(Table2[[#This Row],[Date]],"mmm")</f>
        <v>Apr</v>
      </c>
      <c r="T1042">
        <f>DAY(Table2[[#This Row],[Date]])</f>
        <v>9</v>
      </c>
      <c r="U1042" t="str">
        <f>TEXT(Table2[[#This Row],[Date]],"ddd")</f>
        <v>Wed</v>
      </c>
    </row>
    <row r="1043" spans="1:21" x14ac:dyDescent="0.25">
      <c r="A1043" s="9">
        <v>2400041050</v>
      </c>
      <c r="B1043" t="s">
        <v>44</v>
      </c>
      <c r="C1043" t="s">
        <v>79</v>
      </c>
      <c r="D1043" t="s">
        <v>83</v>
      </c>
      <c r="E1043" t="s">
        <v>85</v>
      </c>
      <c r="F1043" t="s">
        <v>91</v>
      </c>
      <c r="G1043" t="s">
        <v>58</v>
      </c>
      <c r="H1043" t="s">
        <v>154</v>
      </c>
      <c r="I1043" s="1">
        <v>45756</v>
      </c>
      <c r="J1043">
        <v>4557</v>
      </c>
      <c r="K1043">
        <v>20</v>
      </c>
      <c r="L1043">
        <v>269</v>
      </c>
      <c r="M1043" t="s">
        <v>140</v>
      </c>
      <c r="N1043" t="s">
        <v>13</v>
      </c>
      <c r="O1043" t="s">
        <v>18</v>
      </c>
      <c r="P1043">
        <v>5.0198</v>
      </c>
      <c r="Q1043">
        <v>1350.3262</v>
      </c>
      <c r="R1043">
        <f>MONTH('COCOCART INDIA DATA'!$I1043)</f>
        <v>4</v>
      </c>
      <c r="S1043" t="str">
        <f>TEXT(Table2[[#This Row],[Date]],"mmm")</f>
        <v>Apr</v>
      </c>
      <c r="T1043">
        <f>DAY(Table2[[#This Row],[Date]])</f>
        <v>9</v>
      </c>
      <c r="U1043" t="str">
        <f>TEXT(Table2[[#This Row],[Date]],"ddd")</f>
        <v>Wed</v>
      </c>
    </row>
    <row r="1044" spans="1:21" x14ac:dyDescent="0.25">
      <c r="A1044" s="9">
        <v>2400041051</v>
      </c>
      <c r="B1044" t="s">
        <v>11</v>
      </c>
      <c r="C1044" t="s">
        <v>80</v>
      </c>
      <c r="D1044" t="s">
        <v>83</v>
      </c>
      <c r="E1044" t="s">
        <v>85</v>
      </c>
      <c r="F1044" t="s">
        <v>90</v>
      </c>
      <c r="G1044" t="s">
        <v>54</v>
      </c>
      <c r="H1044" t="s">
        <v>154</v>
      </c>
      <c r="I1044" s="1">
        <v>45756</v>
      </c>
      <c r="J1044">
        <v>2751</v>
      </c>
      <c r="K1044">
        <v>128</v>
      </c>
      <c r="L1044">
        <v>138</v>
      </c>
      <c r="M1044" t="s">
        <v>141</v>
      </c>
      <c r="N1044" t="s">
        <v>13</v>
      </c>
      <c r="O1044" t="s">
        <v>14</v>
      </c>
      <c r="P1044">
        <v>13.3485</v>
      </c>
      <c r="Q1044">
        <v>1842.0929999999998</v>
      </c>
      <c r="R1044">
        <f>MONTH('COCOCART INDIA DATA'!$I1044)</f>
        <v>4</v>
      </c>
      <c r="S1044" t="str">
        <f>TEXT(Table2[[#This Row],[Date]],"mmm")</f>
        <v>Apr</v>
      </c>
      <c r="T1044">
        <f>DAY(Table2[[#This Row],[Date]])</f>
        <v>9</v>
      </c>
      <c r="U1044" t="str">
        <f>TEXT(Table2[[#This Row],[Date]],"ddd")</f>
        <v>Wed</v>
      </c>
    </row>
    <row r="1045" spans="1:21" x14ac:dyDescent="0.25">
      <c r="A1045" s="9">
        <v>2400041052</v>
      </c>
      <c r="B1045" t="s">
        <v>33</v>
      </c>
      <c r="C1045" t="s">
        <v>79</v>
      </c>
      <c r="D1045" t="s">
        <v>83</v>
      </c>
      <c r="E1045" t="s">
        <v>85</v>
      </c>
      <c r="F1045" t="s">
        <v>91</v>
      </c>
      <c r="G1045" t="s">
        <v>53</v>
      </c>
      <c r="H1045" t="s">
        <v>148</v>
      </c>
      <c r="I1045" s="1">
        <v>45756</v>
      </c>
      <c r="J1045">
        <v>10906</v>
      </c>
      <c r="K1045">
        <v>8</v>
      </c>
      <c r="L1045">
        <v>779</v>
      </c>
      <c r="M1045" t="s">
        <v>142</v>
      </c>
      <c r="N1045" t="s">
        <v>40</v>
      </c>
      <c r="O1045" t="s">
        <v>18</v>
      </c>
      <c r="P1045">
        <v>8.2429000000000006</v>
      </c>
      <c r="Q1045">
        <v>6421.2191000000003</v>
      </c>
      <c r="R1045">
        <f>MONTH('COCOCART INDIA DATA'!$I1045)</f>
        <v>4</v>
      </c>
      <c r="S1045" t="str">
        <f>TEXT(Table2[[#This Row],[Date]],"mmm")</f>
        <v>Apr</v>
      </c>
      <c r="T1045">
        <f>DAY(Table2[[#This Row],[Date]])</f>
        <v>9</v>
      </c>
      <c r="U1045" t="str">
        <f>TEXT(Table2[[#This Row],[Date]],"ddd")</f>
        <v>Wed</v>
      </c>
    </row>
    <row r="1046" spans="1:21" x14ac:dyDescent="0.25">
      <c r="A1046" s="9">
        <v>2400041053</v>
      </c>
      <c r="B1046" t="s">
        <v>26</v>
      </c>
      <c r="C1046" t="s">
        <v>79</v>
      </c>
      <c r="D1046" t="s">
        <v>83</v>
      </c>
      <c r="E1046" t="s">
        <v>84</v>
      </c>
      <c r="F1046" t="s">
        <v>88</v>
      </c>
      <c r="G1046" t="s">
        <v>48</v>
      </c>
      <c r="H1046" t="s">
        <v>148</v>
      </c>
      <c r="I1046" s="1">
        <v>45756</v>
      </c>
      <c r="J1046">
        <v>5621</v>
      </c>
      <c r="K1046">
        <v>7</v>
      </c>
      <c r="L1046">
        <v>256</v>
      </c>
      <c r="M1046" t="s">
        <v>143</v>
      </c>
      <c r="N1046" t="s">
        <v>40</v>
      </c>
      <c r="O1046" t="s">
        <v>18</v>
      </c>
      <c r="P1046">
        <v>11.4688</v>
      </c>
      <c r="Q1046">
        <v>2936.0128</v>
      </c>
      <c r="R1046">
        <f>MONTH('COCOCART INDIA DATA'!$I1046)</f>
        <v>4</v>
      </c>
      <c r="S1046" t="str">
        <f>TEXT(Table2[[#This Row],[Date]],"mmm")</f>
        <v>Apr</v>
      </c>
      <c r="T1046">
        <f>DAY(Table2[[#This Row],[Date]])</f>
        <v>9</v>
      </c>
      <c r="U1046" t="str">
        <f>TEXT(Table2[[#This Row],[Date]],"ddd")</f>
        <v>Wed</v>
      </c>
    </row>
    <row r="1047" spans="1:21" x14ac:dyDescent="0.25">
      <c r="A1047" s="9">
        <v>2400041054</v>
      </c>
      <c r="B1047" t="s">
        <v>57</v>
      </c>
      <c r="C1047" t="s">
        <v>80</v>
      </c>
      <c r="D1047" t="s">
        <v>83</v>
      </c>
      <c r="E1047" t="s">
        <v>84</v>
      </c>
      <c r="F1047" t="s">
        <v>89</v>
      </c>
      <c r="G1047" t="s">
        <v>25</v>
      </c>
      <c r="H1047" t="s">
        <v>148</v>
      </c>
      <c r="I1047" s="1">
        <v>45756</v>
      </c>
      <c r="J1047">
        <v>2471</v>
      </c>
      <c r="K1047">
        <v>64</v>
      </c>
      <c r="L1047">
        <v>155</v>
      </c>
      <c r="M1047" t="s">
        <v>41</v>
      </c>
      <c r="N1047" t="s">
        <v>13</v>
      </c>
      <c r="O1047" t="s">
        <v>18</v>
      </c>
      <c r="P1047">
        <v>0.69579999999999997</v>
      </c>
      <c r="Q1047">
        <v>107.84899999999999</v>
      </c>
      <c r="R1047">
        <f>MONTH('COCOCART INDIA DATA'!$I1047)</f>
        <v>4</v>
      </c>
      <c r="S1047" t="str">
        <f>TEXT(Table2[[#This Row],[Date]],"mmm")</f>
        <v>Apr</v>
      </c>
      <c r="T1047">
        <f>DAY(Table2[[#This Row],[Date]])</f>
        <v>9</v>
      </c>
      <c r="U1047" t="str">
        <f>TEXT(Table2[[#This Row],[Date]],"ddd")</f>
        <v>Wed</v>
      </c>
    </row>
    <row r="1048" spans="1:21" x14ac:dyDescent="0.25">
      <c r="A1048" s="9">
        <v>2400041055</v>
      </c>
      <c r="B1048" t="s">
        <v>62</v>
      </c>
      <c r="C1048" t="s">
        <v>79</v>
      </c>
      <c r="D1048" t="s">
        <v>83</v>
      </c>
      <c r="E1048" t="s">
        <v>85</v>
      </c>
      <c r="F1048" t="s">
        <v>90</v>
      </c>
      <c r="G1048" t="s">
        <v>16</v>
      </c>
      <c r="H1048" t="s">
        <v>148</v>
      </c>
      <c r="I1048" s="1">
        <v>45756</v>
      </c>
      <c r="J1048">
        <v>6139</v>
      </c>
      <c r="K1048">
        <v>9</v>
      </c>
      <c r="L1048">
        <v>410</v>
      </c>
      <c r="M1048" t="s">
        <v>92</v>
      </c>
      <c r="N1048" t="s">
        <v>17</v>
      </c>
      <c r="O1048" t="s">
        <v>18</v>
      </c>
      <c r="P1048">
        <v>0.24049999999999999</v>
      </c>
      <c r="Q1048">
        <v>98.60499999999999</v>
      </c>
      <c r="R1048">
        <f>MONTH('COCOCART INDIA DATA'!$I1048)</f>
        <v>4</v>
      </c>
      <c r="S1048" t="str">
        <f>TEXT(Table2[[#This Row],[Date]],"mmm")</f>
        <v>Apr</v>
      </c>
      <c r="T1048">
        <f>DAY(Table2[[#This Row],[Date]])</f>
        <v>9</v>
      </c>
      <c r="U1048" t="str">
        <f>TEXT(Table2[[#This Row],[Date]],"ddd")</f>
        <v>Wed</v>
      </c>
    </row>
    <row r="1049" spans="1:21" x14ac:dyDescent="0.25">
      <c r="A1049" s="9">
        <v>2400041056</v>
      </c>
      <c r="B1049" t="s">
        <v>19</v>
      </c>
      <c r="C1049" t="s">
        <v>79</v>
      </c>
      <c r="D1049" t="s">
        <v>83</v>
      </c>
      <c r="E1049" t="s">
        <v>85</v>
      </c>
      <c r="F1049" t="s">
        <v>91</v>
      </c>
      <c r="G1049" t="s">
        <v>45</v>
      </c>
      <c r="H1049" t="s">
        <v>148</v>
      </c>
      <c r="I1049" s="1">
        <v>45756</v>
      </c>
      <c r="J1049">
        <v>2807</v>
      </c>
      <c r="K1049">
        <v>151</v>
      </c>
      <c r="L1049">
        <v>128</v>
      </c>
      <c r="M1049" t="s">
        <v>93</v>
      </c>
      <c r="N1049" t="s">
        <v>17</v>
      </c>
      <c r="O1049" t="s">
        <v>14</v>
      </c>
      <c r="P1049">
        <v>2.4773999999999998</v>
      </c>
      <c r="Q1049">
        <v>317.10719999999998</v>
      </c>
      <c r="R1049">
        <f>MONTH('COCOCART INDIA DATA'!$I1049)</f>
        <v>4</v>
      </c>
      <c r="S1049" t="str">
        <f>TEXT(Table2[[#This Row],[Date]],"mmm")</f>
        <v>Apr</v>
      </c>
      <c r="T1049">
        <f>DAY(Table2[[#This Row],[Date]])</f>
        <v>9</v>
      </c>
      <c r="U1049" t="str">
        <f>TEXT(Table2[[#This Row],[Date]],"ddd")</f>
        <v>Wed</v>
      </c>
    </row>
    <row r="1050" spans="1:21" x14ac:dyDescent="0.25">
      <c r="A1050" s="9">
        <v>2400041057</v>
      </c>
      <c r="B1050" t="s">
        <v>33</v>
      </c>
      <c r="C1050" t="s">
        <v>79</v>
      </c>
      <c r="D1050" t="s">
        <v>83</v>
      </c>
      <c r="E1050" t="s">
        <v>85</v>
      </c>
      <c r="F1050" t="s">
        <v>90</v>
      </c>
      <c r="G1050" t="s">
        <v>12</v>
      </c>
      <c r="H1050" t="s">
        <v>148</v>
      </c>
      <c r="I1050" s="1">
        <v>45756</v>
      </c>
      <c r="J1050">
        <v>8169</v>
      </c>
      <c r="K1050">
        <v>142</v>
      </c>
      <c r="L1050">
        <v>454</v>
      </c>
      <c r="M1050" t="s">
        <v>94</v>
      </c>
      <c r="N1050" t="s">
        <v>13</v>
      </c>
      <c r="O1050" t="s">
        <v>14</v>
      </c>
      <c r="P1050">
        <v>6.0983000000000001</v>
      </c>
      <c r="Q1050">
        <v>2768.6282000000001</v>
      </c>
      <c r="R1050">
        <f>MONTH('COCOCART INDIA DATA'!$I1050)</f>
        <v>4</v>
      </c>
      <c r="S1050" t="str">
        <f>TEXT(Table2[[#This Row],[Date]],"mmm")</f>
        <v>Apr</v>
      </c>
      <c r="T1050">
        <f>DAY(Table2[[#This Row],[Date]])</f>
        <v>9</v>
      </c>
      <c r="U1050" t="str">
        <f>TEXT(Table2[[#This Row],[Date]],"ddd")</f>
        <v>Wed</v>
      </c>
    </row>
    <row r="1051" spans="1:21" x14ac:dyDescent="0.25">
      <c r="A1051" s="9">
        <v>2400041058</v>
      </c>
      <c r="B1051" t="s">
        <v>57</v>
      </c>
      <c r="C1051" t="s">
        <v>79</v>
      </c>
      <c r="D1051" t="s">
        <v>83</v>
      </c>
      <c r="E1051" t="s">
        <v>85</v>
      </c>
      <c r="F1051" t="s">
        <v>91</v>
      </c>
      <c r="G1051" t="s">
        <v>36</v>
      </c>
      <c r="H1051" t="s">
        <v>148</v>
      </c>
      <c r="I1051" s="1">
        <v>45756</v>
      </c>
      <c r="J1051">
        <v>8785</v>
      </c>
      <c r="K1051">
        <v>280</v>
      </c>
      <c r="L1051">
        <v>586</v>
      </c>
      <c r="M1051" t="s">
        <v>95</v>
      </c>
      <c r="N1051" t="s">
        <v>13</v>
      </c>
      <c r="O1051" t="s">
        <v>14</v>
      </c>
      <c r="P1051">
        <v>2.2656000000000001</v>
      </c>
      <c r="Q1051">
        <v>1327.6415999999999</v>
      </c>
      <c r="R1051">
        <f>MONTH('COCOCART INDIA DATA'!$I1051)</f>
        <v>4</v>
      </c>
      <c r="S1051" t="str">
        <f>TEXT(Table2[[#This Row],[Date]],"mmm")</f>
        <v>Apr</v>
      </c>
      <c r="T1051">
        <f>DAY(Table2[[#This Row],[Date]])</f>
        <v>9</v>
      </c>
      <c r="U1051" t="str">
        <f>TEXT(Table2[[#This Row],[Date]],"ddd")</f>
        <v>Wed</v>
      </c>
    </row>
    <row r="1052" spans="1:21" x14ac:dyDescent="0.25">
      <c r="A1052" s="9">
        <v>2400041059</v>
      </c>
      <c r="B1052" t="s">
        <v>11</v>
      </c>
      <c r="C1052" t="s">
        <v>66</v>
      </c>
      <c r="D1052" t="s">
        <v>82</v>
      </c>
      <c r="E1052" t="s">
        <v>84</v>
      </c>
      <c r="F1052" t="s">
        <v>89</v>
      </c>
      <c r="G1052" t="s">
        <v>46</v>
      </c>
      <c r="H1052" t="s">
        <v>148</v>
      </c>
      <c r="I1052" s="1">
        <v>45756</v>
      </c>
      <c r="J1052">
        <v>5628</v>
      </c>
      <c r="K1052">
        <v>33</v>
      </c>
      <c r="L1052">
        <v>256</v>
      </c>
      <c r="M1052" t="s">
        <v>37</v>
      </c>
      <c r="N1052" t="s">
        <v>40</v>
      </c>
      <c r="O1052" t="s">
        <v>18</v>
      </c>
      <c r="P1052">
        <v>4.7065000000000001</v>
      </c>
      <c r="Q1052">
        <v>1204.864</v>
      </c>
      <c r="R1052">
        <f>MONTH('COCOCART INDIA DATA'!$I1052)</f>
        <v>4</v>
      </c>
      <c r="S1052" t="str">
        <f>TEXT(Table2[[#This Row],[Date]],"mmm")</f>
        <v>Apr</v>
      </c>
      <c r="T1052">
        <f>DAY(Table2[[#This Row],[Date]])</f>
        <v>9</v>
      </c>
      <c r="U1052" t="str">
        <f>TEXT(Table2[[#This Row],[Date]],"ddd")</f>
        <v>Wed</v>
      </c>
    </row>
    <row r="1053" spans="1:21" x14ac:dyDescent="0.25">
      <c r="A1053" s="9">
        <v>2400041060</v>
      </c>
      <c r="B1053" t="s">
        <v>50</v>
      </c>
      <c r="C1053" t="s">
        <v>66</v>
      </c>
      <c r="D1053" t="s">
        <v>83</v>
      </c>
      <c r="E1053" t="s">
        <v>84</v>
      </c>
      <c r="F1053" t="s">
        <v>89</v>
      </c>
      <c r="G1053" t="s">
        <v>16</v>
      </c>
      <c r="H1053" t="s">
        <v>148</v>
      </c>
      <c r="I1053" s="1">
        <v>45756</v>
      </c>
      <c r="J1053">
        <v>1302</v>
      </c>
      <c r="K1053">
        <v>7</v>
      </c>
      <c r="L1053">
        <v>77</v>
      </c>
      <c r="M1053" t="s">
        <v>96</v>
      </c>
      <c r="N1053" t="s">
        <v>17</v>
      </c>
      <c r="O1053" t="s">
        <v>18</v>
      </c>
      <c r="P1053">
        <v>0.24049999999999999</v>
      </c>
      <c r="Q1053">
        <v>18.5185</v>
      </c>
      <c r="R1053">
        <f>MONTH('COCOCART INDIA DATA'!$I1053)</f>
        <v>4</v>
      </c>
      <c r="S1053" t="str">
        <f>TEXT(Table2[[#This Row],[Date]],"mmm")</f>
        <v>Apr</v>
      </c>
      <c r="T1053">
        <f>DAY(Table2[[#This Row],[Date]])</f>
        <v>9</v>
      </c>
      <c r="U1053" t="str">
        <f>TEXT(Table2[[#This Row],[Date]],"ddd")</f>
        <v>Wed</v>
      </c>
    </row>
    <row r="1054" spans="1:21" x14ac:dyDescent="0.25">
      <c r="A1054" s="9">
        <v>2400041061</v>
      </c>
      <c r="B1054" t="s">
        <v>33</v>
      </c>
      <c r="C1054" t="s">
        <v>66</v>
      </c>
      <c r="D1054" t="s">
        <v>82</v>
      </c>
      <c r="E1054" t="s">
        <v>85</v>
      </c>
      <c r="F1054" t="s">
        <v>90</v>
      </c>
      <c r="G1054" t="s">
        <v>46</v>
      </c>
      <c r="H1054" t="s">
        <v>146</v>
      </c>
      <c r="I1054" s="1">
        <v>45756</v>
      </c>
      <c r="J1054">
        <v>9282</v>
      </c>
      <c r="K1054">
        <v>188</v>
      </c>
      <c r="L1054">
        <v>387</v>
      </c>
      <c r="M1054" t="s">
        <v>97</v>
      </c>
      <c r="N1054" t="s">
        <v>40</v>
      </c>
      <c r="O1054" t="s">
        <v>18</v>
      </c>
      <c r="P1054">
        <v>4.7065000000000001</v>
      </c>
      <c r="Q1054">
        <v>1821.4155000000001</v>
      </c>
      <c r="R1054">
        <f>MONTH('COCOCART INDIA DATA'!$I1054)</f>
        <v>4</v>
      </c>
      <c r="S1054" t="str">
        <f>TEXT(Table2[[#This Row],[Date]],"mmm")</f>
        <v>Apr</v>
      </c>
      <c r="T1054">
        <f>DAY(Table2[[#This Row],[Date]])</f>
        <v>9</v>
      </c>
      <c r="U1054" t="str">
        <f>TEXT(Table2[[#This Row],[Date]],"ddd")</f>
        <v>Wed</v>
      </c>
    </row>
    <row r="1055" spans="1:21" x14ac:dyDescent="0.25">
      <c r="A1055" s="9">
        <v>2400041062</v>
      </c>
      <c r="B1055" t="s">
        <v>34</v>
      </c>
      <c r="C1055" t="s">
        <v>66</v>
      </c>
      <c r="D1055" t="s">
        <v>83</v>
      </c>
      <c r="E1055" t="s">
        <v>85</v>
      </c>
      <c r="F1055" t="s">
        <v>91</v>
      </c>
      <c r="G1055" t="s">
        <v>23</v>
      </c>
      <c r="H1055" t="s">
        <v>146</v>
      </c>
      <c r="I1055" s="1">
        <v>45756</v>
      </c>
      <c r="J1055">
        <v>4046</v>
      </c>
      <c r="K1055">
        <v>96</v>
      </c>
      <c r="L1055">
        <v>162</v>
      </c>
      <c r="M1055" t="s">
        <v>98</v>
      </c>
      <c r="N1055" t="s">
        <v>17</v>
      </c>
      <c r="O1055" t="s">
        <v>18</v>
      </c>
      <c r="P1055">
        <v>7.8910999999999998</v>
      </c>
      <c r="Q1055">
        <v>1278.3581999999999</v>
      </c>
      <c r="R1055">
        <f>MONTH('COCOCART INDIA DATA'!$I1055)</f>
        <v>4</v>
      </c>
      <c r="S1055" t="str">
        <f>TEXT(Table2[[#This Row],[Date]],"mmm")</f>
        <v>Apr</v>
      </c>
      <c r="T1055">
        <f>DAY(Table2[[#This Row],[Date]])</f>
        <v>9</v>
      </c>
      <c r="U1055" t="str">
        <f>TEXT(Table2[[#This Row],[Date]],"ddd")</f>
        <v>Wed</v>
      </c>
    </row>
    <row r="1056" spans="1:21" x14ac:dyDescent="0.25">
      <c r="A1056" s="9">
        <v>2400041063</v>
      </c>
      <c r="B1056" t="s">
        <v>35</v>
      </c>
      <c r="C1056" t="s">
        <v>66</v>
      </c>
      <c r="D1056" t="s">
        <v>83</v>
      </c>
      <c r="E1056" t="s">
        <v>85</v>
      </c>
      <c r="F1056" t="s">
        <v>90</v>
      </c>
      <c r="G1056" t="s">
        <v>45</v>
      </c>
      <c r="H1056" t="s">
        <v>146</v>
      </c>
      <c r="I1056" s="1">
        <v>45756</v>
      </c>
      <c r="J1056">
        <v>10605</v>
      </c>
      <c r="K1056">
        <v>169</v>
      </c>
      <c r="L1056">
        <v>442</v>
      </c>
      <c r="M1056" t="s">
        <v>99</v>
      </c>
      <c r="N1056" t="s">
        <v>17</v>
      </c>
      <c r="O1056" t="s">
        <v>14</v>
      </c>
      <c r="P1056">
        <v>2.4773999999999998</v>
      </c>
      <c r="Q1056">
        <v>1095.0108</v>
      </c>
      <c r="R1056">
        <f>MONTH('COCOCART INDIA DATA'!$I1056)</f>
        <v>4</v>
      </c>
      <c r="S1056" t="str">
        <f>TEXT(Table2[[#This Row],[Date]],"mmm")</f>
        <v>Apr</v>
      </c>
      <c r="T1056">
        <f>DAY(Table2[[#This Row],[Date]])</f>
        <v>9</v>
      </c>
      <c r="U1056" t="str">
        <f>TEXT(Table2[[#This Row],[Date]],"ddd")</f>
        <v>Wed</v>
      </c>
    </row>
    <row r="1057" spans="1:21" x14ac:dyDescent="0.25">
      <c r="A1057" s="9">
        <v>2400041064</v>
      </c>
      <c r="B1057" t="s">
        <v>31</v>
      </c>
      <c r="C1057" t="s">
        <v>67</v>
      </c>
      <c r="D1057" t="s">
        <v>83</v>
      </c>
      <c r="E1057" t="s">
        <v>85</v>
      </c>
      <c r="F1057" t="s">
        <v>91</v>
      </c>
      <c r="G1057" t="s">
        <v>52</v>
      </c>
      <c r="H1057" t="s">
        <v>146</v>
      </c>
      <c r="I1057" s="1">
        <v>45756</v>
      </c>
      <c r="J1057">
        <v>5929</v>
      </c>
      <c r="K1057">
        <v>25</v>
      </c>
      <c r="L1057">
        <v>539</v>
      </c>
      <c r="M1057" t="s">
        <v>100</v>
      </c>
      <c r="N1057" t="s">
        <v>40</v>
      </c>
      <c r="O1057" t="s">
        <v>14</v>
      </c>
      <c r="P1057">
        <v>2.8</v>
      </c>
      <c r="Q1057">
        <v>1509.1999999999998</v>
      </c>
      <c r="R1057">
        <f>MONTH('COCOCART INDIA DATA'!$I1057)</f>
        <v>4</v>
      </c>
      <c r="S1057" t="str">
        <f>TEXT(Table2[[#This Row],[Date]],"mmm")</f>
        <v>Apr</v>
      </c>
      <c r="T1057">
        <f>DAY(Table2[[#This Row],[Date]])</f>
        <v>9</v>
      </c>
      <c r="U1057" t="str">
        <f>TEXT(Table2[[#This Row],[Date]],"ddd")</f>
        <v>Wed</v>
      </c>
    </row>
    <row r="1058" spans="1:21" x14ac:dyDescent="0.25">
      <c r="A1058" s="9">
        <v>2400041065</v>
      </c>
      <c r="B1058" t="s">
        <v>60</v>
      </c>
      <c r="C1058" t="s">
        <v>68</v>
      </c>
      <c r="D1058" t="s">
        <v>83</v>
      </c>
      <c r="E1058" t="s">
        <v>84</v>
      </c>
      <c r="F1058" t="s">
        <v>88</v>
      </c>
      <c r="G1058" t="s">
        <v>23</v>
      </c>
      <c r="H1058" t="s">
        <v>146</v>
      </c>
      <c r="I1058" s="1">
        <v>45756</v>
      </c>
      <c r="J1058">
        <v>2611</v>
      </c>
      <c r="K1058">
        <v>175</v>
      </c>
      <c r="L1058">
        <v>105</v>
      </c>
      <c r="M1058" t="s">
        <v>101</v>
      </c>
      <c r="N1058" t="s">
        <v>17</v>
      </c>
      <c r="O1058" t="s">
        <v>18</v>
      </c>
      <c r="P1058">
        <v>7.8910999999999998</v>
      </c>
      <c r="Q1058">
        <v>828.56549999999993</v>
      </c>
      <c r="R1058">
        <f>MONTH('COCOCART INDIA DATA'!$I1058)</f>
        <v>4</v>
      </c>
      <c r="S1058" t="str">
        <f>TEXT(Table2[[#This Row],[Date]],"mmm")</f>
        <v>Apr</v>
      </c>
      <c r="T1058">
        <f>DAY(Table2[[#This Row],[Date]])</f>
        <v>9</v>
      </c>
      <c r="U1058" t="str">
        <f>TEXT(Table2[[#This Row],[Date]],"ddd")</f>
        <v>Wed</v>
      </c>
    </row>
    <row r="1059" spans="1:21" x14ac:dyDescent="0.25">
      <c r="A1059" s="9">
        <v>2400041066</v>
      </c>
      <c r="B1059" t="s">
        <v>61</v>
      </c>
      <c r="C1059" t="s">
        <v>69</v>
      </c>
      <c r="D1059" t="s">
        <v>83</v>
      </c>
      <c r="E1059" t="s">
        <v>84</v>
      </c>
      <c r="F1059" t="s">
        <v>89</v>
      </c>
      <c r="G1059" t="s">
        <v>21</v>
      </c>
      <c r="H1059" t="s">
        <v>146</v>
      </c>
      <c r="I1059" s="1">
        <v>45756</v>
      </c>
      <c r="J1059">
        <v>7686</v>
      </c>
      <c r="K1059">
        <v>51</v>
      </c>
      <c r="L1059">
        <v>769</v>
      </c>
      <c r="M1059" t="s">
        <v>102</v>
      </c>
      <c r="N1059" t="s">
        <v>13</v>
      </c>
      <c r="O1059" t="s">
        <v>18</v>
      </c>
      <c r="P1059">
        <v>6.0811000000000002</v>
      </c>
      <c r="Q1059">
        <v>4676.3658999999998</v>
      </c>
      <c r="R1059">
        <f>MONTH('COCOCART INDIA DATA'!$I1059)</f>
        <v>4</v>
      </c>
      <c r="S1059" t="str">
        <f>TEXT(Table2[[#This Row],[Date]],"mmm")</f>
        <v>Apr</v>
      </c>
      <c r="T1059">
        <f>DAY(Table2[[#This Row],[Date]])</f>
        <v>9</v>
      </c>
      <c r="U1059" t="str">
        <f>TEXT(Table2[[#This Row],[Date]],"ddd")</f>
        <v>Wed</v>
      </c>
    </row>
    <row r="1060" spans="1:21" x14ac:dyDescent="0.25">
      <c r="A1060" s="9">
        <v>2400041067</v>
      </c>
      <c r="B1060" t="s">
        <v>56</v>
      </c>
      <c r="C1060" t="s">
        <v>70</v>
      </c>
      <c r="D1060" t="s">
        <v>83</v>
      </c>
      <c r="E1060" t="s">
        <v>85</v>
      </c>
      <c r="F1060" t="s">
        <v>90</v>
      </c>
      <c r="G1060" t="s">
        <v>16</v>
      </c>
      <c r="H1060" t="s">
        <v>146</v>
      </c>
      <c r="I1060" s="1">
        <v>45756</v>
      </c>
      <c r="J1060">
        <v>2786</v>
      </c>
      <c r="K1060">
        <v>98</v>
      </c>
      <c r="L1060">
        <v>164</v>
      </c>
      <c r="M1060" t="s">
        <v>103</v>
      </c>
      <c r="N1060" t="s">
        <v>17</v>
      </c>
      <c r="O1060" t="s">
        <v>18</v>
      </c>
      <c r="P1060">
        <v>0.24049999999999999</v>
      </c>
      <c r="Q1060">
        <v>39.442</v>
      </c>
      <c r="R1060">
        <f>MONTH('COCOCART INDIA DATA'!$I1060)</f>
        <v>4</v>
      </c>
      <c r="S1060" t="str">
        <f>TEXT(Table2[[#This Row],[Date]],"mmm")</f>
        <v>Apr</v>
      </c>
      <c r="T1060">
        <f>DAY(Table2[[#This Row],[Date]])</f>
        <v>9</v>
      </c>
      <c r="U1060" t="str">
        <f>TEXT(Table2[[#This Row],[Date]],"ddd")</f>
        <v>Wed</v>
      </c>
    </row>
    <row r="1061" spans="1:21" x14ac:dyDescent="0.25">
      <c r="A1061" s="9">
        <v>2400041068</v>
      </c>
      <c r="B1061" t="s">
        <v>35</v>
      </c>
      <c r="C1061" t="s">
        <v>70</v>
      </c>
      <c r="D1061" t="s">
        <v>83</v>
      </c>
      <c r="E1061" t="s">
        <v>85</v>
      </c>
      <c r="F1061" t="s">
        <v>91</v>
      </c>
      <c r="G1061" t="s">
        <v>53</v>
      </c>
      <c r="H1061" t="s">
        <v>146</v>
      </c>
      <c r="I1061" s="1">
        <v>45756</v>
      </c>
      <c r="J1061">
        <v>4123</v>
      </c>
      <c r="K1061">
        <v>247</v>
      </c>
      <c r="L1061">
        <v>516</v>
      </c>
      <c r="M1061" t="s">
        <v>59</v>
      </c>
      <c r="N1061" t="s">
        <v>40</v>
      </c>
      <c r="O1061" t="s">
        <v>18</v>
      </c>
      <c r="P1061">
        <v>8.2429000000000006</v>
      </c>
      <c r="Q1061">
        <v>4253.3364000000001</v>
      </c>
      <c r="R1061">
        <f>MONTH('COCOCART INDIA DATA'!$I1061)</f>
        <v>4</v>
      </c>
      <c r="S1061" t="str">
        <f>TEXT(Table2[[#This Row],[Date]],"mmm")</f>
        <v>Apr</v>
      </c>
      <c r="T1061">
        <f>DAY(Table2[[#This Row],[Date]])</f>
        <v>9</v>
      </c>
      <c r="U1061" t="str">
        <f>TEXT(Table2[[#This Row],[Date]],"ddd")</f>
        <v>Wed</v>
      </c>
    </row>
    <row r="1062" spans="1:21" x14ac:dyDescent="0.25">
      <c r="A1062" s="9">
        <v>2400041069</v>
      </c>
      <c r="B1062" t="s">
        <v>24</v>
      </c>
      <c r="C1062" t="s">
        <v>71</v>
      </c>
      <c r="D1062" t="s">
        <v>82</v>
      </c>
      <c r="E1062" t="s">
        <v>85</v>
      </c>
      <c r="F1062" t="s">
        <v>90</v>
      </c>
      <c r="G1062" t="s">
        <v>48</v>
      </c>
      <c r="H1062" t="s">
        <v>146</v>
      </c>
      <c r="I1062" s="1">
        <v>45756</v>
      </c>
      <c r="J1062">
        <v>1477</v>
      </c>
      <c r="K1062">
        <v>111</v>
      </c>
      <c r="L1062">
        <v>78</v>
      </c>
      <c r="M1062" t="s">
        <v>104</v>
      </c>
      <c r="N1062" t="s">
        <v>40</v>
      </c>
      <c r="O1062" t="s">
        <v>18</v>
      </c>
      <c r="P1062">
        <v>11.4688</v>
      </c>
      <c r="Q1062">
        <v>894.56640000000004</v>
      </c>
      <c r="R1062">
        <f>MONTH('COCOCART INDIA DATA'!$I1062)</f>
        <v>4</v>
      </c>
      <c r="S1062" t="str">
        <f>TEXT(Table2[[#This Row],[Date]],"mmm")</f>
        <v>Apr</v>
      </c>
      <c r="T1062">
        <f>DAY(Table2[[#This Row],[Date]])</f>
        <v>9</v>
      </c>
      <c r="U1062" t="str">
        <f>TEXT(Table2[[#This Row],[Date]],"ddd")</f>
        <v>Wed</v>
      </c>
    </row>
    <row r="1063" spans="1:21" x14ac:dyDescent="0.25">
      <c r="A1063" s="9">
        <v>2400041070</v>
      </c>
      <c r="B1063" t="s">
        <v>62</v>
      </c>
      <c r="C1063" t="s">
        <v>71</v>
      </c>
      <c r="D1063" t="s">
        <v>83</v>
      </c>
      <c r="E1063" t="s">
        <v>85</v>
      </c>
      <c r="F1063" t="s">
        <v>91</v>
      </c>
      <c r="G1063" t="s">
        <v>30</v>
      </c>
      <c r="H1063" t="s">
        <v>147</v>
      </c>
      <c r="I1063" s="1">
        <v>45756</v>
      </c>
      <c r="J1063">
        <v>12040</v>
      </c>
      <c r="K1063">
        <v>255</v>
      </c>
      <c r="L1063">
        <v>416</v>
      </c>
      <c r="M1063" t="s">
        <v>105</v>
      </c>
      <c r="N1063" t="s">
        <v>13</v>
      </c>
      <c r="O1063" t="s">
        <v>18</v>
      </c>
      <c r="P1063">
        <v>0.89900000000000002</v>
      </c>
      <c r="Q1063">
        <v>373.98400000000004</v>
      </c>
      <c r="R1063">
        <f>MONTH('COCOCART INDIA DATA'!$I1063)</f>
        <v>4</v>
      </c>
      <c r="S1063" t="str">
        <f>TEXT(Table2[[#This Row],[Date]],"mmm")</f>
        <v>Apr</v>
      </c>
      <c r="T1063">
        <f>DAY(Table2[[#This Row],[Date]])</f>
        <v>9</v>
      </c>
      <c r="U1063" t="str">
        <f>TEXT(Table2[[#This Row],[Date]],"ddd")</f>
        <v>Wed</v>
      </c>
    </row>
    <row r="1064" spans="1:21" x14ac:dyDescent="0.25">
      <c r="A1064" s="9">
        <v>2400041071</v>
      </c>
      <c r="B1064" t="s">
        <v>57</v>
      </c>
      <c r="C1064" t="s">
        <v>72</v>
      </c>
      <c r="D1064" t="s">
        <v>82</v>
      </c>
      <c r="E1064" t="s">
        <v>84</v>
      </c>
      <c r="F1064" t="s">
        <v>89</v>
      </c>
      <c r="G1064" t="s">
        <v>49</v>
      </c>
      <c r="H1064" t="s">
        <v>147</v>
      </c>
      <c r="I1064" s="1">
        <v>45756</v>
      </c>
      <c r="J1064">
        <v>4340</v>
      </c>
      <c r="K1064">
        <v>277</v>
      </c>
      <c r="L1064">
        <v>310</v>
      </c>
      <c r="M1064" t="s">
        <v>106</v>
      </c>
      <c r="N1064" t="s">
        <v>13</v>
      </c>
      <c r="O1064" t="s">
        <v>14</v>
      </c>
      <c r="P1064">
        <v>1.5934999999999999</v>
      </c>
      <c r="Q1064">
        <v>493.98499999999996</v>
      </c>
      <c r="R1064">
        <f>MONTH('COCOCART INDIA DATA'!$I1064)</f>
        <v>4</v>
      </c>
      <c r="S1064" t="str">
        <f>TEXT(Table2[[#This Row],[Date]],"mmm")</f>
        <v>Apr</v>
      </c>
      <c r="T1064">
        <f>DAY(Table2[[#This Row],[Date]])</f>
        <v>9</v>
      </c>
      <c r="U1064" t="str">
        <f>TEXT(Table2[[#This Row],[Date]],"ddd")</f>
        <v>Wed</v>
      </c>
    </row>
    <row r="1065" spans="1:21" x14ac:dyDescent="0.25">
      <c r="A1065" s="9">
        <v>2400041072</v>
      </c>
      <c r="B1065" t="s">
        <v>47</v>
      </c>
      <c r="C1065" t="s">
        <v>73</v>
      </c>
      <c r="D1065" t="s">
        <v>82</v>
      </c>
      <c r="E1065" t="s">
        <v>84</v>
      </c>
      <c r="F1065" t="s">
        <v>89</v>
      </c>
      <c r="G1065" t="s">
        <v>48</v>
      </c>
      <c r="H1065" t="s">
        <v>147</v>
      </c>
      <c r="I1065" s="1">
        <v>45756</v>
      </c>
      <c r="J1065">
        <v>2639</v>
      </c>
      <c r="K1065">
        <v>526</v>
      </c>
      <c r="L1065">
        <v>126</v>
      </c>
      <c r="M1065" t="s">
        <v>107</v>
      </c>
      <c r="N1065" t="s">
        <v>40</v>
      </c>
      <c r="O1065" t="s">
        <v>18</v>
      </c>
      <c r="P1065">
        <v>11.4688</v>
      </c>
      <c r="Q1065">
        <v>1445.0688</v>
      </c>
      <c r="R1065">
        <f>MONTH('COCOCART INDIA DATA'!$I1065)</f>
        <v>4</v>
      </c>
      <c r="S1065" t="str">
        <f>TEXT(Table2[[#This Row],[Date]],"mmm")</f>
        <v>Apr</v>
      </c>
      <c r="T1065">
        <f>DAY(Table2[[#This Row],[Date]])</f>
        <v>9</v>
      </c>
      <c r="U1065" t="str">
        <f>TEXT(Table2[[#This Row],[Date]],"ddd")</f>
        <v>Wed</v>
      </c>
    </row>
    <row r="1066" spans="1:21" x14ac:dyDescent="0.25">
      <c r="A1066" s="9">
        <v>2400041073</v>
      </c>
      <c r="B1066" t="s">
        <v>27</v>
      </c>
      <c r="C1066" t="s">
        <v>74</v>
      </c>
      <c r="D1066" t="s">
        <v>82</v>
      </c>
      <c r="E1066" t="s">
        <v>85</v>
      </c>
      <c r="F1066" t="s">
        <v>90</v>
      </c>
      <c r="G1066" t="s">
        <v>38</v>
      </c>
      <c r="H1066" t="s">
        <v>147</v>
      </c>
      <c r="I1066" s="1">
        <v>45756</v>
      </c>
      <c r="J1066">
        <v>7931</v>
      </c>
      <c r="K1066">
        <v>377</v>
      </c>
      <c r="L1066">
        <v>1322</v>
      </c>
      <c r="M1066" t="s">
        <v>108</v>
      </c>
      <c r="N1066" t="s">
        <v>13</v>
      </c>
      <c r="O1066" t="s">
        <v>14</v>
      </c>
      <c r="P1066">
        <v>8.7870000000000008</v>
      </c>
      <c r="Q1066">
        <v>11616.414000000001</v>
      </c>
      <c r="R1066">
        <f>MONTH('COCOCART INDIA DATA'!$I1066)</f>
        <v>4</v>
      </c>
      <c r="S1066" t="str">
        <f>TEXT(Table2[[#This Row],[Date]],"mmm")</f>
        <v>Apr</v>
      </c>
      <c r="T1066">
        <f>DAY(Table2[[#This Row],[Date]])</f>
        <v>9</v>
      </c>
      <c r="U1066" t="str">
        <f>TEXT(Table2[[#This Row],[Date]],"ddd")</f>
        <v>Wed</v>
      </c>
    </row>
    <row r="1067" spans="1:21" x14ac:dyDescent="0.25">
      <c r="A1067" s="9">
        <v>2400041074</v>
      </c>
      <c r="B1067" t="s">
        <v>57</v>
      </c>
      <c r="C1067" t="s">
        <v>72</v>
      </c>
      <c r="D1067" t="s">
        <v>83</v>
      </c>
      <c r="E1067" t="s">
        <v>85</v>
      </c>
      <c r="F1067" t="s">
        <v>91</v>
      </c>
      <c r="G1067" t="s">
        <v>45</v>
      </c>
      <c r="H1067" t="s">
        <v>147</v>
      </c>
      <c r="I1067" s="1">
        <v>45756</v>
      </c>
      <c r="J1067">
        <v>1078</v>
      </c>
      <c r="K1067">
        <v>298</v>
      </c>
      <c r="L1067">
        <v>45</v>
      </c>
      <c r="M1067" t="s">
        <v>109</v>
      </c>
      <c r="N1067" t="s">
        <v>17</v>
      </c>
      <c r="O1067" t="s">
        <v>14</v>
      </c>
      <c r="P1067">
        <v>2.4773999999999998</v>
      </c>
      <c r="Q1067">
        <v>111.48299999999999</v>
      </c>
      <c r="R1067">
        <f>MONTH('COCOCART INDIA DATA'!$I1067)</f>
        <v>4</v>
      </c>
      <c r="S1067" t="str">
        <f>TEXT(Table2[[#This Row],[Date]],"mmm")</f>
        <v>Apr</v>
      </c>
      <c r="T1067">
        <f>DAY(Table2[[#This Row],[Date]])</f>
        <v>9</v>
      </c>
      <c r="U1067" t="str">
        <f>TEXT(Table2[[#This Row],[Date]],"ddd")</f>
        <v>Wed</v>
      </c>
    </row>
    <row r="1068" spans="1:21" x14ac:dyDescent="0.25">
      <c r="A1068" s="9">
        <v>2400041075</v>
      </c>
      <c r="B1068" t="s">
        <v>22</v>
      </c>
      <c r="C1068" t="s">
        <v>73</v>
      </c>
      <c r="D1068" t="s">
        <v>83</v>
      </c>
      <c r="E1068" t="s">
        <v>85</v>
      </c>
      <c r="F1068" t="s">
        <v>90</v>
      </c>
      <c r="G1068" t="s">
        <v>25</v>
      </c>
      <c r="H1068" t="s">
        <v>147</v>
      </c>
      <c r="I1068" s="1">
        <v>45756</v>
      </c>
      <c r="J1068">
        <v>8680</v>
      </c>
      <c r="K1068">
        <v>429</v>
      </c>
      <c r="L1068">
        <v>362</v>
      </c>
      <c r="M1068" t="s">
        <v>110</v>
      </c>
      <c r="N1068" t="s">
        <v>13</v>
      </c>
      <c r="O1068" t="s">
        <v>18</v>
      </c>
      <c r="P1068">
        <v>0.69579999999999997</v>
      </c>
      <c r="Q1068">
        <v>251.87959999999998</v>
      </c>
      <c r="R1068">
        <f>MONTH('COCOCART INDIA DATA'!$I1068)</f>
        <v>4</v>
      </c>
      <c r="S1068" t="str">
        <f>TEXT(Table2[[#This Row],[Date]],"mmm")</f>
        <v>Apr</v>
      </c>
      <c r="T1068">
        <f>DAY(Table2[[#This Row],[Date]])</f>
        <v>9</v>
      </c>
      <c r="U1068" t="str">
        <f>TEXT(Table2[[#This Row],[Date]],"ddd")</f>
        <v>Wed</v>
      </c>
    </row>
    <row r="1069" spans="1:21" x14ac:dyDescent="0.25">
      <c r="A1069" s="9">
        <v>2400041076</v>
      </c>
      <c r="B1069" t="s">
        <v>33</v>
      </c>
      <c r="C1069" t="s">
        <v>74</v>
      </c>
      <c r="D1069" t="s">
        <v>83</v>
      </c>
      <c r="E1069" t="s">
        <v>85</v>
      </c>
      <c r="F1069" t="s">
        <v>91</v>
      </c>
      <c r="G1069" t="s">
        <v>20</v>
      </c>
      <c r="H1069" t="s">
        <v>147</v>
      </c>
      <c r="I1069" s="1">
        <v>45756</v>
      </c>
      <c r="J1069">
        <v>8967</v>
      </c>
      <c r="K1069">
        <v>15</v>
      </c>
      <c r="L1069">
        <v>427</v>
      </c>
      <c r="M1069" t="s">
        <v>111</v>
      </c>
      <c r="N1069" t="s">
        <v>13</v>
      </c>
      <c r="O1069" t="s">
        <v>14</v>
      </c>
      <c r="P1069">
        <v>4.6592000000000002</v>
      </c>
      <c r="Q1069">
        <v>1989.4784000000002</v>
      </c>
      <c r="R1069">
        <f>MONTH('COCOCART INDIA DATA'!$I1069)</f>
        <v>4</v>
      </c>
      <c r="S1069" t="str">
        <f>TEXT(Table2[[#This Row],[Date]],"mmm")</f>
        <v>Apr</v>
      </c>
      <c r="T1069">
        <f>DAY(Table2[[#This Row],[Date]])</f>
        <v>9</v>
      </c>
      <c r="U1069" t="str">
        <f>TEXT(Table2[[#This Row],[Date]],"ddd")</f>
        <v>Wed</v>
      </c>
    </row>
    <row r="1070" spans="1:21" x14ac:dyDescent="0.25">
      <c r="A1070" s="9">
        <v>2400041077</v>
      </c>
      <c r="B1070" t="s">
        <v>27</v>
      </c>
      <c r="C1070" t="s">
        <v>75</v>
      </c>
      <c r="D1070" t="s">
        <v>82</v>
      </c>
      <c r="E1070" t="s">
        <v>84</v>
      </c>
      <c r="F1070" t="s">
        <v>88</v>
      </c>
      <c r="G1070" t="s">
        <v>41</v>
      </c>
      <c r="H1070" t="s">
        <v>147</v>
      </c>
      <c r="I1070" s="1">
        <v>45756</v>
      </c>
      <c r="J1070">
        <v>12075</v>
      </c>
      <c r="K1070">
        <v>258</v>
      </c>
      <c r="L1070">
        <v>465</v>
      </c>
      <c r="M1070" t="s">
        <v>112</v>
      </c>
      <c r="N1070" t="s">
        <v>40</v>
      </c>
      <c r="O1070" t="s">
        <v>14</v>
      </c>
      <c r="P1070">
        <v>6.3415999999999997</v>
      </c>
      <c r="Q1070">
        <v>2948.8440000000001</v>
      </c>
      <c r="R1070">
        <f>MONTH('COCOCART INDIA DATA'!$I1070)</f>
        <v>4</v>
      </c>
      <c r="S1070" t="str">
        <f>TEXT(Table2[[#This Row],[Date]],"mmm")</f>
        <v>Apr</v>
      </c>
      <c r="T1070">
        <f>DAY(Table2[[#This Row],[Date]])</f>
        <v>9</v>
      </c>
      <c r="U1070" t="str">
        <f>TEXT(Table2[[#This Row],[Date]],"ddd")</f>
        <v>Wed</v>
      </c>
    </row>
    <row r="1071" spans="1:21" x14ac:dyDescent="0.25">
      <c r="A1071" s="9">
        <v>2400041078</v>
      </c>
      <c r="B1071" t="s">
        <v>62</v>
      </c>
      <c r="C1071" t="s">
        <v>75</v>
      </c>
      <c r="D1071" t="s">
        <v>83</v>
      </c>
      <c r="E1071" t="s">
        <v>84</v>
      </c>
      <c r="F1071" t="s">
        <v>89</v>
      </c>
      <c r="G1071" t="s">
        <v>49</v>
      </c>
      <c r="H1071" t="s">
        <v>147</v>
      </c>
      <c r="I1071" s="1">
        <v>45756</v>
      </c>
      <c r="J1071">
        <v>4396</v>
      </c>
      <c r="K1071">
        <v>68</v>
      </c>
      <c r="L1071">
        <v>294</v>
      </c>
      <c r="M1071" t="s">
        <v>113</v>
      </c>
      <c r="N1071" t="s">
        <v>13</v>
      </c>
      <c r="O1071" t="s">
        <v>14</v>
      </c>
      <c r="P1071">
        <v>1.5934999999999999</v>
      </c>
      <c r="Q1071">
        <v>468.48899999999998</v>
      </c>
      <c r="R1071">
        <f>MONTH('COCOCART INDIA DATA'!$I1071)</f>
        <v>4</v>
      </c>
      <c r="S1071" t="str">
        <f>TEXT(Table2[[#This Row],[Date]],"mmm")</f>
        <v>Apr</v>
      </c>
      <c r="T1071">
        <f>DAY(Table2[[#This Row],[Date]])</f>
        <v>9</v>
      </c>
      <c r="U1071" t="str">
        <f>TEXT(Table2[[#This Row],[Date]],"ddd")</f>
        <v>Wed</v>
      </c>
    </row>
    <row r="1072" spans="1:21" x14ac:dyDescent="0.25">
      <c r="A1072" s="9">
        <v>2400041079</v>
      </c>
      <c r="B1072" t="s">
        <v>50</v>
      </c>
      <c r="C1072" t="s">
        <v>75</v>
      </c>
      <c r="D1072" t="s">
        <v>82</v>
      </c>
      <c r="E1072" t="s">
        <v>85</v>
      </c>
      <c r="F1072" t="s">
        <v>90</v>
      </c>
      <c r="G1072" t="s">
        <v>28</v>
      </c>
      <c r="H1072" t="s">
        <v>149</v>
      </c>
      <c r="I1072" s="1">
        <v>45756</v>
      </c>
      <c r="J1072">
        <v>2877</v>
      </c>
      <c r="K1072">
        <v>84</v>
      </c>
      <c r="L1072">
        <v>96</v>
      </c>
      <c r="M1072" t="s">
        <v>114</v>
      </c>
      <c r="N1072" t="s">
        <v>17</v>
      </c>
      <c r="O1072" t="s">
        <v>18</v>
      </c>
      <c r="P1072">
        <v>1.7625</v>
      </c>
      <c r="Q1072">
        <v>169.2</v>
      </c>
      <c r="R1072">
        <f>MONTH('COCOCART INDIA DATA'!$I1072)</f>
        <v>4</v>
      </c>
      <c r="S1072" t="str">
        <f>TEXT(Table2[[#This Row],[Date]],"mmm")</f>
        <v>Apr</v>
      </c>
      <c r="T1072">
        <f>DAY(Table2[[#This Row],[Date]])</f>
        <v>9</v>
      </c>
      <c r="U1072" t="str">
        <f>TEXT(Table2[[#This Row],[Date]],"ddd")</f>
        <v>Wed</v>
      </c>
    </row>
    <row r="1073" spans="1:21" x14ac:dyDescent="0.25">
      <c r="A1073" s="9">
        <v>2400041080</v>
      </c>
      <c r="B1073" t="s">
        <v>27</v>
      </c>
      <c r="C1073" t="s">
        <v>75</v>
      </c>
      <c r="D1073" t="s">
        <v>83</v>
      </c>
      <c r="E1073" t="s">
        <v>85</v>
      </c>
      <c r="F1073" t="s">
        <v>91</v>
      </c>
      <c r="G1073" t="s">
        <v>12</v>
      </c>
      <c r="H1073" t="s">
        <v>149</v>
      </c>
      <c r="I1073" s="1">
        <v>45756</v>
      </c>
      <c r="J1073">
        <v>1659</v>
      </c>
      <c r="K1073">
        <v>291</v>
      </c>
      <c r="L1073">
        <v>104</v>
      </c>
      <c r="M1073" t="s">
        <v>115</v>
      </c>
      <c r="N1073" t="s">
        <v>13</v>
      </c>
      <c r="O1073" t="s">
        <v>14</v>
      </c>
      <c r="P1073">
        <v>6.0983000000000001</v>
      </c>
      <c r="Q1073">
        <v>634.22320000000002</v>
      </c>
      <c r="R1073">
        <f>MONTH('COCOCART INDIA DATA'!$I1073)</f>
        <v>4</v>
      </c>
      <c r="S1073" t="str">
        <f>TEXT(Table2[[#This Row],[Date]],"mmm")</f>
        <v>Apr</v>
      </c>
      <c r="T1073">
        <f>DAY(Table2[[#This Row],[Date]])</f>
        <v>9</v>
      </c>
      <c r="U1073" t="str">
        <f>TEXT(Table2[[#This Row],[Date]],"ddd")</f>
        <v>Wed</v>
      </c>
    </row>
    <row r="1074" spans="1:21" x14ac:dyDescent="0.25">
      <c r="A1074" s="9">
        <v>2400041081</v>
      </c>
      <c r="B1074" t="s">
        <v>55</v>
      </c>
      <c r="C1074" t="s">
        <v>75</v>
      </c>
      <c r="D1074" t="s">
        <v>82</v>
      </c>
      <c r="E1074" t="s">
        <v>85</v>
      </c>
      <c r="F1074" t="s">
        <v>90</v>
      </c>
      <c r="G1074" t="s">
        <v>53</v>
      </c>
      <c r="H1074" t="s">
        <v>149</v>
      </c>
      <c r="I1074" s="1">
        <v>45756</v>
      </c>
      <c r="J1074">
        <v>616</v>
      </c>
      <c r="K1074">
        <v>30</v>
      </c>
      <c r="L1074">
        <v>42</v>
      </c>
      <c r="M1074" t="s">
        <v>116</v>
      </c>
      <c r="N1074" t="s">
        <v>40</v>
      </c>
      <c r="O1074" t="s">
        <v>18</v>
      </c>
      <c r="P1074">
        <v>8.2429000000000006</v>
      </c>
      <c r="Q1074">
        <v>346.20180000000005</v>
      </c>
      <c r="R1074">
        <f>MONTH('COCOCART INDIA DATA'!$I1074)</f>
        <v>4</v>
      </c>
      <c r="S1074" t="str">
        <f>TEXT(Table2[[#This Row],[Date]],"mmm")</f>
        <v>Apr</v>
      </c>
      <c r="T1074">
        <f>DAY(Table2[[#This Row],[Date]])</f>
        <v>9</v>
      </c>
      <c r="U1074" t="str">
        <f>TEXT(Table2[[#This Row],[Date]],"ddd")</f>
        <v>Wed</v>
      </c>
    </row>
    <row r="1075" spans="1:21" x14ac:dyDescent="0.25">
      <c r="A1075" s="9">
        <v>2400041082</v>
      </c>
      <c r="B1075" t="s">
        <v>60</v>
      </c>
      <c r="C1075" t="s">
        <v>75</v>
      </c>
      <c r="D1075" t="s">
        <v>82</v>
      </c>
      <c r="E1075" t="s">
        <v>85</v>
      </c>
      <c r="F1075" t="s">
        <v>91</v>
      </c>
      <c r="G1075" t="s">
        <v>54</v>
      </c>
      <c r="H1075" t="s">
        <v>149</v>
      </c>
      <c r="I1075" s="1">
        <v>45756</v>
      </c>
      <c r="J1075">
        <v>7021</v>
      </c>
      <c r="K1075">
        <v>124</v>
      </c>
      <c r="L1075">
        <v>469</v>
      </c>
      <c r="M1075" t="s">
        <v>117</v>
      </c>
      <c r="N1075" t="s">
        <v>13</v>
      </c>
      <c r="O1075" t="s">
        <v>14</v>
      </c>
      <c r="P1075">
        <v>13.3485</v>
      </c>
      <c r="Q1075">
        <v>6260.4465</v>
      </c>
      <c r="R1075">
        <f>MONTH('COCOCART INDIA DATA'!$I1075)</f>
        <v>4</v>
      </c>
      <c r="S1075" t="str">
        <f>TEXT(Table2[[#This Row],[Date]],"mmm")</f>
        <v>Apr</v>
      </c>
      <c r="T1075">
        <f>DAY(Table2[[#This Row],[Date]])</f>
        <v>9</v>
      </c>
      <c r="U1075" t="str">
        <f>TEXT(Table2[[#This Row],[Date]],"ddd")</f>
        <v>Wed</v>
      </c>
    </row>
    <row r="1076" spans="1:21" x14ac:dyDescent="0.25">
      <c r="A1076" s="9">
        <v>2400041083</v>
      </c>
      <c r="B1076" t="s">
        <v>51</v>
      </c>
      <c r="C1076" t="s">
        <v>75</v>
      </c>
      <c r="D1076" t="s">
        <v>82</v>
      </c>
      <c r="E1076" t="s">
        <v>84</v>
      </c>
      <c r="F1076" t="s">
        <v>89</v>
      </c>
      <c r="G1076" t="s">
        <v>53</v>
      </c>
      <c r="H1076" t="s">
        <v>149</v>
      </c>
      <c r="I1076" s="1">
        <v>45756</v>
      </c>
      <c r="J1076">
        <v>3255</v>
      </c>
      <c r="K1076">
        <v>119</v>
      </c>
      <c r="L1076">
        <v>296</v>
      </c>
      <c r="M1076" t="s">
        <v>118</v>
      </c>
      <c r="N1076" t="s">
        <v>40</v>
      </c>
      <c r="O1076" t="s">
        <v>18</v>
      </c>
      <c r="P1076">
        <v>8.2429000000000006</v>
      </c>
      <c r="Q1076">
        <v>2439.8984</v>
      </c>
      <c r="R1076">
        <f>MONTH('COCOCART INDIA DATA'!$I1076)</f>
        <v>4</v>
      </c>
      <c r="S1076" t="str">
        <f>TEXT(Table2[[#This Row],[Date]],"mmm")</f>
        <v>Apr</v>
      </c>
      <c r="T1076">
        <f>DAY(Table2[[#This Row],[Date]])</f>
        <v>9</v>
      </c>
      <c r="U1076" t="str">
        <f>TEXT(Table2[[#This Row],[Date]],"ddd")</f>
        <v>Wed</v>
      </c>
    </row>
    <row r="1077" spans="1:21" x14ac:dyDescent="0.25">
      <c r="A1077" s="9">
        <v>2400041084</v>
      </c>
      <c r="B1077" t="s">
        <v>26</v>
      </c>
      <c r="C1077" t="s">
        <v>75</v>
      </c>
      <c r="D1077" t="s">
        <v>83</v>
      </c>
      <c r="E1077" t="s">
        <v>84</v>
      </c>
      <c r="F1077" t="s">
        <v>89</v>
      </c>
      <c r="G1077" t="s">
        <v>21</v>
      </c>
      <c r="H1077" t="s">
        <v>151</v>
      </c>
      <c r="I1077" s="1">
        <v>45756</v>
      </c>
      <c r="J1077">
        <v>5516</v>
      </c>
      <c r="K1077">
        <v>269</v>
      </c>
      <c r="L1077">
        <v>613</v>
      </c>
      <c r="M1077" t="s">
        <v>119</v>
      </c>
      <c r="N1077" t="s">
        <v>13</v>
      </c>
      <c r="O1077" t="s">
        <v>18</v>
      </c>
      <c r="P1077">
        <v>6.0811000000000002</v>
      </c>
      <c r="Q1077">
        <v>3727.7143000000001</v>
      </c>
      <c r="R1077">
        <f>MONTH('COCOCART INDIA DATA'!$I1077)</f>
        <v>4</v>
      </c>
      <c r="S1077" t="str">
        <f>TEXT(Table2[[#This Row],[Date]],"mmm")</f>
        <v>Apr</v>
      </c>
      <c r="T1077">
        <f>DAY(Table2[[#This Row],[Date]])</f>
        <v>9</v>
      </c>
      <c r="U1077" t="str">
        <f>TEXT(Table2[[#This Row],[Date]],"ddd")</f>
        <v>Wed</v>
      </c>
    </row>
    <row r="1078" spans="1:21" x14ac:dyDescent="0.25">
      <c r="A1078" s="9">
        <v>2400041085</v>
      </c>
      <c r="B1078" t="s">
        <v>35</v>
      </c>
      <c r="C1078" t="s">
        <v>75</v>
      </c>
      <c r="D1078" t="s">
        <v>82</v>
      </c>
      <c r="E1078" t="s">
        <v>85</v>
      </c>
      <c r="F1078" t="s">
        <v>90</v>
      </c>
      <c r="G1078" t="s">
        <v>16</v>
      </c>
      <c r="H1078" t="s">
        <v>151</v>
      </c>
      <c r="I1078" s="1">
        <v>45757</v>
      </c>
      <c r="J1078">
        <v>18039</v>
      </c>
      <c r="K1078">
        <v>148</v>
      </c>
      <c r="L1078">
        <v>1289</v>
      </c>
      <c r="M1078" t="s">
        <v>120</v>
      </c>
      <c r="N1078" t="s">
        <v>17</v>
      </c>
      <c r="O1078" t="s">
        <v>18</v>
      </c>
      <c r="P1078">
        <v>0.24049999999999999</v>
      </c>
      <c r="Q1078">
        <v>310.00450000000001</v>
      </c>
      <c r="R1078">
        <f>MONTH('COCOCART INDIA DATA'!$I1078)</f>
        <v>4</v>
      </c>
      <c r="S1078" t="str">
        <f>TEXT(Table2[[#This Row],[Date]],"mmm")</f>
        <v>Apr</v>
      </c>
      <c r="T1078">
        <f>DAY(Table2[[#This Row],[Date]])</f>
        <v>10</v>
      </c>
      <c r="U1078" t="str">
        <f>TEXT(Table2[[#This Row],[Date]],"ddd")</f>
        <v>Thu</v>
      </c>
    </row>
    <row r="1079" spans="1:21" x14ac:dyDescent="0.25">
      <c r="A1079" s="9">
        <v>2400041086</v>
      </c>
      <c r="B1079" t="s">
        <v>50</v>
      </c>
      <c r="C1079" t="s">
        <v>75</v>
      </c>
      <c r="D1079" t="s">
        <v>83</v>
      </c>
      <c r="E1079" t="s">
        <v>85</v>
      </c>
      <c r="F1079" t="s">
        <v>91</v>
      </c>
      <c r="G1079" t="s">
        <v>23</v>
      </c>
      <c r="H1079" t="s">
        <v>151</v>
      </c>
      <c r="I1079" s="1">
        <v>45757</v>
      </c>
      <c r="J1079">
        <v>12593</v>
      </c>
      <c r="K1079">
        <v>254</v>
      </c>
      <c r="L1079">
        <v>394</v>
      </c>
      <c r="M1079" t="s">
        <v>121</v>
      </c>
      <c r="N1079" t="s">
        <v>17</v>
      </c>
      <c r="O1079" t="s">
        <v>18</v>
      </c>
      <c r="P1079">
        <v>7.8910999999999998</v>
      </c>
      <c r="Q1079">
        <v>3109.0933999999997</v>
      </c>
      <c r="R1079">
        <f>MONTH('COCOCART INDIA DATA'!$I1079)</f>
        <v>4</v>
      </c>
      <c r="S1079" t="str">
        <f>TEXT(Table2[[#This Row],[Date]],"mmm")</f>
        <v>Apr</v>
      </c>
      <c r="T1079">
        <f>DAY(Table2[[#This Row],[Date]])</f>
        <v>10</v>
      </c>
      <c r="U1079" t="str">
        <f>TEXT(Table2[[#This Row],[Date]],"ddd")</f>
        <v>Thu</v>
      </c>
    </row>
    <row r="1080" spans="1:21" x14ac:dyDescent="0.25">
      <c r="A1080" s="9">
        <v>2400041087</v>
      </c>
      <c r="B1080" t="s">
        <v>33</v>
      </c>
      <c r="C1080" t="s">
        <v>75</v>
      </c>
      <c r="D1080" t="s">
        <v>82</v>
      </c>
      <c r="E1080" t="s">
        <v>85</v>
      </c>
      <c r="F1080" t="s">
        <v>90</v>
      </c>
      <c r="G1080" t="s">
        <v>28</v>
      </c>
      <c r="H1080" t="s">
        <v>153</v>
      </c>
      <c r="I1080" s="1">
        <v>45757</v>
      </c>
      <c r="J1080">
        <v>1981</v>
      </c>
      <c r="K1080">
        <v>28</v>
      </c>
      <c r="L1080">
        <v>67</v>
      </c>
      <c r="M1080" t="s">
        <v>122</v>
      </c>
      <c r="N1080" t="s">
        <v>17</v>
      </c>
      <c r="O1080" t="s">
        <v>18</v>
      </c>
      <c r="P1080">
        <v>1.7625</v>
      </c>
      <c r="Q1080">
        <v>118.08749999999999</v>
      </c>
      <c r="R1080">
        <f>MONTH('COCOCART INDIA DATA'!$I1080)</f>
        <v>4</v>
      </c>
      <c r="S1080" t="str">
        <f>TEXT(Table2[[#This Row],[Date]],"mmm")</f>
        <v>Apr</v>
      </c>
      <c r="T1080">
        <f>DAY(Table2[[#This Row],[Date]])</f>
        <v>10</v>
      </c>
      <c r="U1080" t="str">
        <f>TEXT(Table2[[#This Row],[Date]],"ddd")</f>
        <v>Thu</v>
      </c>
    </row>
    <row r="1081" spans="1:21" x14ac:dyDescent="0.25">
      <c r="A1081" s="9">
        <v>2400041088</v>
      </c>
      <c r="B1081" t="s">
        <v>62</v>
      </c>
      <c r="C1081" t="s">
        <v>75</v>
      </c>
      <c r="D1081" t="s">
        <v>82</v>
      </c>
      <c r="E1081" t="s">
        <v>85</v>
      </c>
      <c r="F1081" t="s">
        <v>91</v>
      </c>
      <c r="G1081" t="s">
        <v>12</v>
      </c>
      <c r="H1081" t="s">
        <v>153</v>
      </c>
      <c r="I1081" s="1">
        <v>45757</v>
      </c>
      <c r="J1081">
        <v>6552</v>
      </c>
      <c r="K1081">
        <v>112</v>
      </c>
      <c r="L1081">
        <v>410</v>
      </c>
      <c r="M1081" t="s">
        <v>123</v>
      </c>
      <c r="N1081" t="s">
        <v>13</v>
      </c>
      <c r="O1081" t="s">
        <v>14</v>
      </c>
      <c r="P1081">
        <v>6.0983000000000001</v>
      </c>
      <c r="Q1081">
        <v>2500.3029999999999</v>
      </c>
      <c r="R1081">
        <f>MONTH('COCOCART INDIA DATA'!$I1081)</f>
        <v>4</v>
      </c>
      <c r="S1081" t="str">
        <f>TEXT(Table2[[#This Row],[Date]],"mmm")</f>
        <v>Apr</v>
      </c>
      <c r="T1081">
        <f>DAY(Table2[[#This Row],[Date]])</f>
        <v>10</v>
      </c>
      <c r="U1081" t="str">
        <f>TEXT(Table2[[#This Row],[Date]],"ddd")</f>
        <v>Thu</v>
      </c>
    </row>
    <row r="1082" spans="1:21" x14ac:dyDescent="0.25">
      <c r="A1082" s="9">
        <v>2400041089</v>
      </c>
      <c r="B1082" t="s">
        <v>60</v>
      </c>
      <c r="C1082" t="s">
        <v>75</v>
      </c>
      <c r="D1082" t="s">
        <v>82</v>
      </c>
      <c r="E1082" t="s">
        <v>84</v>
      </c>
      <c r="F1082" t="s">
        <v>88</v>
      </c>
      <c r="G1082" t="s">
        <v>12</v>
      </c>
      <c r="H1082" t="s">
        <v>153</v>
      </c>
      <c r="I1082" s="1">
        <v>45757</v>
      </c>
      <c r="J1082">
        <v>10682</v>
      </c>
      <c r="K1082">
        <v>213</v>
      </c>
      <c r="L1082">
        <v>629</v>
      </c>
      <c r="M1082" t="s">
        <v>124</v>
      </c>
      <c r="N1082" t="s">
        <v>13</v>
      </c>
      <c r="O1082" t="s">
        <v>14</v>
      </c>
      <c r="P1082">
        <v>6.0983000000000001</v>
      </c>
      <c r="Q1082">
        <v>3835.8307</v>
      </c>
      <c r="R1082">
        <f>MONTH('COCOCART INDIA DATA'!$I1082)</f>
        <v>4</v>
      </c>
      <c r="S1082" t="str">
        <f>TEXT(Table2[[#This Row],[Date]],"mmm")</f>
        <v>Apr</v>
      </c>
      <c r="T1082">
        <f>DAY(Table2[[#This Row],[Date]])</f>
        <v>10</v>
      </c>
      <c r="U1082" t="str">
        <f>TEXT(Table2[[#This Row],[Date]],"ddd")</f>
        <v>Thu</v>
      </c>
    </row>
    <row r="1083" spans="1:21" x14ac:dyDescent="0.25">
      <c r="A1083" s="9">
        <v>2400041090</v>
      </c>
      <c r="B1083" t="s">
        <v>55</v>
      </c>
      <c r="C1083" t="s">
        <v>75</v>
      </c>
      <c r="D1083" t="s">
        <v>83</v>
      </c>
      <c r="E1083" t="s">
        <v>84</v>
      </c>
      <c r="F1083" t="s">
        <v>89</v>
      </c>
      <c r="G1083" t="s">
        <v>53</v>
      </c>
      <c r="H1083" t="s">
        <v>153</v>
      </c>
      <c r="I1083" s="1">
        <v>45757</v>
      </c>
      <c r="J1083">
        <v>11046</v>
      </c>
      <c r="K1083">
        <v>156</v>
      </c>
      <c r="L1083">
        <v>789</v>
      </c>
      <c r="M1083" t="s">
        <v>125</v>
      </c>
      <c r="N1083" t="s">
        <v>40</v>
      </c>
      <c r="O1083" t="s">
        <v>18</v>
      </c>
      <c r="P1083">
        <v>8.2429000000000006</v>
      </c>
      <c r="Q1083">
        <v>6503.6481000000003</v>
      </c>
      <c r="R1083">
        <f>MONTH('COCOCART INDIA DATA'!$I1083)</f>
        <v>4</v>
      </c>
      <c r="S1083" t="str">
        <f>TEXT(Table2[[#This Row],[Date]],"mmm")</f>
        <v>Apr</v>
      </c>
      <c r="T1083">
        <f>DAY(Table2[[#This Row],[Date]])</f>
        <v>10</v>
      </c>
      <c r="U1083" t="str">
        <f>TEXT(Table2[[#This Row],[Date]],"ddd")</f>
        <v>Thu</v>
      </c>
    </row>
    <row r="1084" spans="1:21" x14ac:dyDescent="0.25">
      <c r="A1084" s="9">
        <v>2400041091</v>
      </c>
      <c r="B1084" t="s">
        <v>35</v>
      </c>
      <c r="C1084" t="s">
        <v>75</v>
      </c>
      <c r="D1084" t="s">
        <v>83</v>
      </c>
      <c r="E1084" t="s">
        <v>85</v>
      </c>
      <c r="F1084" t="s">
        <v>90</v>
      </c>
      <c r="G1084" t="s">
        <v>36</v>
      </c>
      <c r="H1084" t="s">
        <v>153</v>
      </c>
      <c r="I1084" s="1">
        <v>45757</v>
      </c>
      <c r="J1084">
        <v>4263</v>
      </c>
      <c r="K1084">
        <v>140</v>
      </c>
      <c r="L1084">
        <v>225</v>
      </c>
      <c r="M1084" t="s">
        <v>126</v>
      </c>
      <c r="N1084" t="s">
        <v>13</v>
      </c>
      <c r="O1084" t="s">
        <v>14</v>
      </c>
      <c r="P1084">
        <v>2.2656000000000001</v>
      </c>
      <c r="Q1084">
        <v>509.76</v>
      </c>
      <c r="R1084">
        <f>MONTH('COCOCART INDIA DATA'!$I1084)</f>
        <v>4</v>
      </c>
      <c r="S1084" t="str">
        <f>TEXT(Table2[[#This Row],[Date]],"mmm")</f>
        <v>Apr</v>
      </c>
      <c r="T1084">
        <f>DAY(Table2[[#This Row],[Date]])</f>
        <v>10</v>
      </c>
      <c r="U1084" t="str">
        <f>TEXT(Table2[[#This Row],[Date]],"ddd")</f>
        <v>Thu</v>
      </c>
    </row>
    <row r="1085" spans="1:21" x14ac:dyDescent="0.25">
      <c r="A1085" s="9">
        <v>2400041092</v>
      </c>
      <c r="B1085" t="s">
        <v>11</v>
      </c>
      <c r="C1085" t="s">
        <v>75</v>
      </c>
      <c r="D1085" t="s">
        <v>83</v>
      </c>
      <c r="E1085" t="s">
        <v>85</v>
      </c>
      <c r="F1085" t="s">
        <v>91</v>
      </c>
      <c r="G1085" t="s">
        <v>38</v>
      </c>
      <c r="H1085" t="s">
        <v>153</v>
      </c>
      <c r="I1085" s="1">
        <v>45757</v>
      </c>
      <c r="J1085">
        <v>5558</v>
      </c>
      <c r="K1085">
        <v>440</v>
      </c>
      <c r="L1085">
        <v>464</v>
      </c>
      <c r="M1085" t="s">
        <v>127</v>
      </c>
      <c r="N1085" t="s">
        <v>13</v>
      </c>
      <c r="O1085" t="s">
        <v>14</v>
      </c>
      <c r="P1085">
        <v>8.7870000000000008</v>
      </c>
      <c r="Q1085">
        <v>4077.1680000000006</v>
      </c>
      <c r="R1085">
        <f>MONTH('COCOCART INDIA DATA'!$I1085)</f>
        <v>4</v>
      </c>
      <c r="S1085" t="str">
        <f>TEXT(Table2[[#This Row],[Date]],"mmm")</f>
        <v>Apr</v>
      </c>
      <c r="T1085">
        <f>DAY(Table2[[#This Row],[Date]])</f>
        <v>10</v>
      </c>
      <c r="U1085" t="str">
        <f>TEXT(Table2[[#This Row],[Date]],"ddd")</f>
        <v>Thu</v>
      </c>
    </row>
    <row r="1086" spans="1:21" x14ac:dyDescent="0.25">
      <c r="A1086" s="9">
        <v>2400041093</v>
      </c>
      <c r="B1086" t="s">
        <v>51</v>
      </c>
      <c r="C1086" t="s">
        <v>75</v>
      </c>
      <c r="D1086" t="s">
        <v>83</v>
      </c>
      <c r="E1086" t="s">
        <v>85</v>
      </c>
      <c r="F1086" t="s">
        <v>90</v>
      </c>
      <c r="G1086" t="s">
        <v>23</v>
      </c>
      <c r="H1086" t="s">
        <v>153</v>
      </c>
      <c r="I1086" s="1">
        <v>45757</v>
      </c>
      <c r="J1086">
        <v>4214</v>
      </c>
      <c r="K1086">
        <v>155</v>
      </c>
      <c r="L1086">
        <v>128</v>
      </c>
      <c r="M1086" t="s">
        <v>128</v>
      </c>
      <c r="N1086" t="s">
        <v>17</v>
      </c>
      <c r="O1086" t="s">
        <v>18</v>
      </c>
      <c r="P1086">
        <v>7.8910999999999998</v>
      </c>
      <c r="Q1086">
        <v>1010.0608</v>
      </c>
      <c r="R1086">
        <f>MONTH('COCOCART INDIA DATA'!$I1086)</f>
        <v>4</v>
      </c>
      <c r="S1086" t="str">
        <f>TEXT(Table2[[#This Row],[Date]],"mmm")</f>
        <v>Apr</v>
      </c>
      <c r="T1086">
        <f>DAY(Table2[[#This Row],[Date]])</f>
        <v>10</v>
      </c>
      <c r="U1086" t="str">
        <f>TEXT(Table2[[#This Row],[Date]],"ddd")</f>
        <v>Thu</v>
      </c>
    </row>
    <row r="1087" spans="1:21" x14ac:dyDescent="0.25">
      <c r="A1087" s="9">
        <v>2400041094</v>
      </c>
      <c r="B1087" t="s">
        <v>44</v>
      </c>
      <c r="C1087" t="s">
        <v>75</v>
      </c>
      <c r="D1087" t="s">
        <v>83</v>
      </c>
      <c r="E1087" t="s">
        <v>85</v>
      </c>
      <c r="F1087" t="s">
        <v>91</v>
      </c>
      <c r="G1087" t="s">
        <v>25</v>
      </c>
      <c r="H1087" t="s">
        <v>152</v>
      </c>
      <c r="I1087" s="1">
        <v>45757</v>
      </c>
      <c r="J1087">
        <v>7301</v>
      </c>
      <c r="K1087">
        <v>46</v>
      </c>
      <c r="L1087">
        <v>406</v>
      </c>
      <c r="M1087" t="s">
        <v>129</v>
      </c>
      <c r="N1087" t="s">
        <v>13</v>
      </c>
      <c r="O1087" t="s">
        <v>18</v>
      </c>
      <c r="P1087">
        <v>0.69579999999999997</v>
      </c>
      <c r="Q1087">
        <v>282.4948</v>
      </c>
      <c r="R1087">
        <f>MONTH('COCOCART INDIA DATA'!$I1087)</f>
        <v>4</v>
      </c>
      <c r="S1087" t="str">
        <f>TEXT(Table2[[#This Row],[Date]],"mmm")</f>
        <v>Apr</v>
      </c>
      <c r="T1087">
        <f>DAY(Table2[[#This Row],[Date]])</f>
        <v>10</v>
      </c>
      <c r="U1087" t="str">
        <f>TEXT(Table2[[#This Row],[Date]],"ddd")</f>
        <v>Thu</v>
      </c>
    </row>
    <row r="1088" spans="1:21" x14ac:dyDescent="0.25">
      <c r="A1088" s="9">
        <v>2400041095</v>
      </c>
      <c r="B1088" t="s">
        <v>34</v>
      </c>
      <c r="C1088" t="s">
        <v>75</v>
      </c>
      <c r="D1088" t="s">
        <v>83</v>
      </c>
      <c r="E1088" t="s">
        <v>84</v>
      </c>
      <c r="F1088" t="s">
        <v>89</v>
      </c>
      <c r="G1088" t="s">
        <v>53</v>
      </c>
      <c r="H1088" t="s">
        <v>152</v>
      </c>
      <c r="I1088" s="1">
        <v>45757</v>
      </c>
      <c r="J1088">
        <v>4473</v>
      </c>
      <c r="K1088">
        <v>179</v>
      </c>
      <c r="L1088">
        <v>373</v>
      </c>
      <c r="M1088" t="s">
        <v>130</v>
      </c>
      <c r="N1088" t="s">
        <v>40</v>
      </c>
      <c r="O1088" t="s">
        <v>18</v>
      </c>
      <c r="P1088">
        <v>8.2429000000000006</v>
      </c>
      <c r="Q1088">
        <v>3074.6017000000002</v>
      </c>
      <c r="R1088">
        <f>MONTH('COCOCART INDIA DATA'!$I1088)</f>
        <v>4</v>
      </c>
      <c r="S1088" t="str">
        <f>TEXT(Table2[[#This Row],[Date]],"mmm")</f>
        <v>Apr</v>
      </c>
      <c r="T1088">
        <f>DAY(Table2[[#This Row],[Date]])</f>
        <v>10</v>
      </c>
      <c r="U1088" t="str">
        <f>TEXT(Table2[[#This Row],[Date]],"ddd")</f>
        <v>Thu</v>
      </c>
    </row>
    <row r="1089" spans="1:21" x14ac:dyDescent="0.25">
      <c r="A1089" s="9">
        <v>2400041096</v>
      </c>
      <c r="B1089" t="s">
        <v>29</v>
      </c>
      <c r="C1089" t="s">
        <v>76</v>
      </c>
      <c r="D1089" t="s">
        <v>83</v>
      </c>
      <c r="E1089" t="s">
        <v>84</v>
      </c>
      <c r="F1089" t="s">
        <v>89</v>
      </c>
      <c r="G1089" t="s">
        <v>41</v>
      </c>
      <c r="H1089" t="s">
        <v>152</v>
      </c>
      <c r="I1089" s="1">
        <v>45757</v>
      </c>
      <c r="J1089">
        <v>11081</v>
      </c>
      <c r="K1089">
        <v>349</v>
      </c>
      <c r="L1089">
        <v>462</v>
      </c>
      <c r="M1089" t="s">
        <v>131</v>
      </c>
      <c r="N1089" t="s">
        <v>40</v>
      </c>
      <c r="O1089" t="s">
        <v>14</v>
      </c>
      <c r="P1089">
        <v>6.3415999999999997</v>
      </c>
      <c r="Q1089">
        <v>2929.8191999999999</v>
      </c>
      <c r="R1089">
        <f>MONTH('COCOCART INDIA DATA'!$I1089)</f>
        <v>4</v>
      </c>
      <c r="S1089" t="str">
        <f>TEXT(Table2[[#This Row],[Date]],"mmm")</f>
        <v>Apr</v>
      </c>
      <c r="T1089">
        <f>DAY(Table2[[#This Row],[Date]])</f>
        <v>10</v>
      </c>
      <c r="U1089" t="str">
        <f>TEXT(Table2[[#This Row],[Date]],"ddd")</f>
        <v>Thu</v>
      </c>
    </row>
    <row r="1090" spans="1:21" x14ac:dyDescent="0.25">
      <c r="A1090" s="9">
        <v>2400041097</v>
      </c>
      <c r="B1090" t="s">
        <v>63</v>
      </c>
      <c r="C1090" t="s">
        <v>77</v>
      </c>
      <c r="D1090" t="s">
        <v>83</v>
      </c>
      <c r="E1090" t="s">
        <v>85</v>
      </c>
      <c r="F1090" t="s">
        <v>90</v>
      </c>
      <c r="G1090" t="s">
        <v>36</v>
      </c>
      <c r="H1090" t="s">
        <v>146</v>
      </c>
      <c r="I1090" s="1">
        <v>45757</v>
      </c>
      <c r="J1090">
        <v>1120</v>
      </c>
      <c r="K1090">
        <v>274</v>
      </c>
      <c r="L1090">
        <v>75</v>
      </c>
      <c r="M1090" t="s">
        <v>132</v>
      </c>
      <c r="N1090" t="s">
        <v>13</v>
      </c>
      <c r="O1090" t="s">
        <v>14</v>
      </c>
      <c r="P1090">
        <v>2.2656000000000001</v>
      </c>
      <c r="Q1090">
        <v>169.92000000000002</v>
      </c>
      <c r="R1090">
        <f>MONTH('COCOCART INDIA DATA'!$I1090)</f>
        <v>4</v>
      </c>
      <c r="S1090" t="str">
        <f>TEXT(Table2[[#This Row],[Date]],"mmm")</f>
        <v>Apr</v>
      </c>
      <c r="T1090">
        <f>DAY(Table2[[#This Row],[Date]])</f>
        <v>10</v>
      </c>
      <c r="U1090" t="str">
        <f>TEXT(Table2[[#This Row],[Date]],"ddd")</f>
        <v>Thu</v>
      </c>
    </row>
    <row r="1091" spans="1:21" x14ac:dyDescent="0.25">
      <c r="A1091" s="9">
        <v>2400041098</v>
      </c>
      <c r="B1091" t="s">
        <v>33</v>
      </c>
      <c r="C1091" t="s">
        <v>78</v>
      </c>
      <c r="D1091" t="s">
        <v>83</v>
      </c>
      <c r="E1091" t="s">
        <v>85</v>
      </c>
      <c r="F1091" t="s">
        <v>91</v>
      </c>
      <c r="G1091" t="s">
        <v>20</v>
      </c>
      <c r="H1091" t="s">
        <v>147</v>
      </c>
      <c r="I1091" s="1">
        <v>45757</v>
      </c>
      <c r="J1091">
        <v>10297</v>
      </c>
      <c r="K1091">
        <v>48</v>
      </c>
      <c r="L1091">
        <v>430</v>
      </c>
      <c r="M1091" t="s">
        <v>133</v>
      </c>
      <c r="N1091" t="s">
        <v>13</v>
      </c>
      <c r="O1091" t="s">
        <v>14</v>
      </c>
      <c r="P1091">
        <v>4.6592000000000002</v>
      </c>
      <c r="Q1091">
        <v>2003.4560000000001</v>
      </c>
      <c r="R1091">
        <f>MONTH('COCOCART INDIA DATA'!$I1091)</f>
        <v>4</v>
      </c>
      <c r="S1091" t="str">
        <f>TEXT(Table2[[#This Row],[Date]],"mmm")</f>
        <v>Apr</v>
      </c>
      <c r="T1091">
        <f>DAY(Table2[[#This Row],[Date]])</f>
        <v>10</v>
      </c>
      <c r="U1091" t="str">
        <f>TEXT(Table2[[#This Row],[Date]],"ddd")</f>
        <v>Thu</v>
      </c>
    </row>
    <row r="1092" spans="1:21" x14ac:dyDescent="0.25">
      <c r="A1092" s="9">
        <v>2400041099</v>
      </c>
      <c r="B1092" t="s">
        <v>26</v>
      </c>
      <c r="C1092" t="s">
        <v>78</v>
      </c>
      <c r="D1092" t="s">
        <v>83</v>
      </c>
      <c r="E1092" t="s">
        <v>85</v>
      </c>
      <c r="F1092" t="s">
        <v>90</v>
      </c>
      <c r="G1092" t="s">
        <v>52</v>
      </c>
      <c r="H1092" t="s">
        <v>148</v>
      </c>
      <c r="I1092" s="1">
        <v>45757</v>
      </c>
      <c r="J1092">
        <v>1869</v>
      </c>
      <c r="K1092">
        <v>343</v>
      </c>
      <c r="L1092">
        <v>234</v>
      </c>
      <c r="M1092" t="s">
        <v>134</v>
      </c>
      <c r="N1092" t="s">
        <v>40</v>
      </c>
      <c r="O1092" t="s">
        <v>14</v>
      </c>
      <c r="P1092">
        <v>2.8</v>
      </c>
      <c r="Q1092">
        <v>655.19999999999993</v>
      </c>
      <c r="R1092">
        <f>MONTH('COCOCART INDIA DATA'!$I1092)</f>
        <v>4</v>
      </c>
      <c r="S1092" t="str">
        <f>TEXT(Table2[[#This Row],[Date]],"mmm")</f>
        <v>Apr</v>
      </c>
      <c r="T1092">
        <f>DAY(Table2[[#This Row],[Date]])</f>
        <v>10</v>
      </c>
      <c r="U1092" t="str">
        <f>TEXT(Table2[[#This Row],[Date]],"ddd")</f>
        <v>Thu</v>
      </c>
    </row>
    <row r="1093" spans="1:21" x14ac:dyDescent="0.25">
      <c r="A1093" s="9">
        <v>2400041100</v>
      </c>
      <c r="B1093" t="s">
        <v>29</v>
      </c>
      <c r="C1093" t="s">
        <v>79</v>
      </c>
      <c r="D1093" t="s">
        <v>83</v>
      </c>
      <c r="E1093" t="s">
        <v>85</v>
      </c>
      <c r="F1093" t="s">
        <v>91</v>
      </c>
      <c r="G1093" t="s">
        <v>25</v>
      </c>
      <c r="H1093" t="s">
        <v>149</v>
      </c>
      <c r="I1093" s="1">
        <v>45757</v>
      </c>
      <c r="J1093">
        <v>12229</v>
      </c>
      <c r="K1093">
        <v>182</v>
      </c>
      <c r="L1093">
        <v>644</v>
      </c>
      <c r="M1093" t="s">
        <v>135</v>
      </c>
      <c r="N1093" t="s">
        <v>13</v>
      </c>
      <c r="O1093" t="s">
        <v>18</v>
      </c>
      <c r="P1093">
        <v>0.69579999999999997</v>
      </c>
      <c r="Q1093">
        <v>448.09519999999998</v>
      </c>
      <c r="R1093">
        <f>MONTH('COCOCART INDIA DATA'!$I1093)</f>
        <v>4</v>
      </c>
      <c r="S1093" t="str">
        <f>TEXT(Table2[[#This Row],[Date]],"mmm")</f>
        <v>Apr</v>
      </c>
      <c r="T1093">
        <f>DAY(Table2[[#This Row],[Date]])</f>
        <v>10</v>
      </c>
      <c r="U1093" t="str">
        <f>TEXT(Table2[[#This Row],[Date]],"ddd")</f>
        <v>Thu</v>
      </c>
    </row>
    <row r="1094" spans="1:21" x14ac:dyDescent="0.25">
      <c r="A1094" s="9">
        <v>2400041101</v>
      </c>
      <c r="B1094" t="s">
        <v>55</v>
      </c>
      <c r="C1094" t="s">
        <v>80</v>
      </c>
      <c r="D1094" t="s">
        <v>83</v>
      </c>
      <c r="E1094" t="s">
        <v>84</v>
      </c>
      <c r="F1094" t="s">
        <v>88</v>
      </c>
      <c r="G1094" t="s">
        <v>12</v>
      </c>
      <c r="H1094" t="s">
        <v>150</v>
      </c>
      <c r="I1094" s="1">
        <v>45757</v>
      </c>
      <c r="J1094">
        <v>7707</v>
      </c>
      <c r="K1094">
        <v>173</v>
      </c>
      <c r="L1094">
        <v>482</v>
      </c>
      <c r="M1094" t="s">
        <v>136</v>
      </c>
      <c r="N1094" t="s">
        <v>13</v>
      </c>
      <c r="O1094" t="s">
        <v>14</v>
      </c>
      <c r="P1094">
        <v>6.0983000000000001</v>
      </c>
      <c r="Q1094">
        <v>2939.3806</v>
      </c>
      <c r="R1094">
        <f>MONTH('COCOCART INDIA DATA'!$I1094)</f>
        <v>4</v>
      </c>
      <c r="S1094" t="str">
        <f>TEXT(Table2[[#This Row],[Date]],"mmm")</f>
        <v>Apr</v>
      </c>
      <c r="T1094">
        <f>DAY(Table2[[#This Row],[Date]])</f>
        <v>10</v>
      </c>
      <c r="U1094" t="str">
        <f>TEXT(Table2[[#This Row],[Date]],"ddd")</f>
        <v>Thu</v>
      </c>
    </row>
    <row r="1095" spans="1:21" x14ac:dyDescent="0.25">
      <c r="A1095" s="9">
        <v>2400041102</v>
      </c>
      <c r="B1095" t="s">
        <v>15</v>
      </c>
      <c r="C1095" t="s">
        <v>79</v>
      </c>
      <c r="D1095" t="s">
        <v>83</v>
      </c>
      <c r="E1095" t="s">
        <v>84</v>
      </c>
      <c r="F1095" t="s">
        <v>89</v>
      </c>
      <c r="G1095" t="s">
        <v>23</v>
      </c>
      <c r="H1095" t="s">
        <v>151</v>
      </c>
      <c r="I1095" s="1">
        <v>45757</v>
      </c>
      <c r="J1095">
        <v>1351</v>
      </c>
      <c r="K1095">
        <v>150</v>
      </c>
      <c r="L1095">
        <v>55</v>
      </c>
      <c r="M1095" t="s">
        <v>137</v>
      </c>
      <c r="N1095" t="s">
        <v>17</v>
      </c>
      <c r="O1095" t="s">
        <v>18</v>
      </c>
      <c r="P1095">
        <v>7.8910999999999998</v>
      </c>
      <c r="Q1095">
        <v>434.01049999999998</v>
      </c>
      <c r="R1095">
        <f>MONTH('COCOCART INDIA DATA'!$I1095)</f>
        <v>4</v>
      </c>
      <c r="S1095" t="str">
        <f>TEXT(Table2[[#This Row],[Date]],"mmm")</f>
        <v>Apr</v>
      </c>
      <c r="T1095">
        <f>DAY(Table2[[#This Row],[Date]])</f>
        <v>10</v>
      </c>
      <c r="U1095" t="str">
        <f>TEXT(Table2[[#This Row],[Date]],"ddd")</f>
        <v>Thu</v>
      </c>
    </row>
    <row r="1096" spans="1:21" x14ac:dyDescent="0.25">
      <c r="A1096" s="9">
        <v>2400041103</v>
      </c>
      <c r="B1096" t="s">
        <v>19</v>
      </c>
      <c r="C1096" t="s">
        <v>79</v>
      </c>
      <c r="D1096" t="s">
        <v>83</v>
      </c>
      <c r="E1096" t="s">
        <v>85</v>
      </c>
      <c r="F1096" t="s">
        <v>90</v>
      </c>
      <c r="G1096" t="s">
        <v>28</v>
      </c>
      <c r="H1096" t="s">
        <v>152</v>
      </c>
      <c r="I1096" s="1">
        <v>45757</v>
      </c>
      <c r="J1096">
        <v>7035</v>
      </c>
      <c r="K1096">
        <v>185</v>
      </c>
      <c r="L1096">
        <v>252</v>
      </c>
      <c r="M1096" t="s">
        <v>138</v>
      </c>
      <c r="N1096" t="s">
        <v>17</v>
      </c>
      <c r="O1096" t="s">
        <v>18</v>
      </c>
      <c r="P1096">
        <v>1.7625</v>
      </c>
      <c r="Q1096">
        <v>444.15</v>
      </c>
      <c r="R1096">
        <f>MONTH('COCOCART INDIA DATA'!$I1096)</f>
        <v>4</v>
      </c>
      <c r="S1096" t="str">
        <f>TEXT(Table2[[#This Row],[Date]],"mmm")</f>
        <v>Apr</v>
      </c>
      <c r="T1096">
        <f>DAY(Table2[[#This Row],[Date]])</f>
        <v>10</v>
      </c>
      <c r="U1096" t="str">
        <f>TEXT(Table2[[#This Row],[Date]],"ddd")</f>
        <v>Thu</v>
      </c>
    </row>
    <row r="1097" spans="1:21" x14ac:dyDescent="0.25">
      <c r="A1097" s="9">
        <v>2400041104</v>
      </c>
      <c r="B1097" t="s">
        <v>11</v>
      </c>
      <c r="C1097" t="s">
        <v>80</v>
      </c>
      <c r="D1097" t="s">
        <v>83</v>
      </c>
      <c r="E1097" t="s">
        <v>85</v>
      </c>
      <c r="F1097" t="s">
        <v>91</v>
      </c>
      <c r="G1097" t="s">
        <v>45</v>
      </c>
      <c r="H1097" t="s">
        <v>153</v>
      </c>
      <c r="I1097" s="1">
        <v>45757</v>
      </c>
      <c r="J1097">
        <v>3178</v>
      </c>
      <c r="K1097">
        <v>323</v>
      </c>
      <c r="L1097">
        <v>114</v>
      </c>
      <c r="M1097" t="s">
        <v>139</v>
      </c>
      <c r="N1097" t="s">
        <v>17</v>
      </c>
      <c r="O1097" t="s">
        <v>14</v>
      </c>
      <c r="P1097">
        <v>2.4773999999999998</v>
      </c>
      <c r="Q1097">
        <v>282.42359999999996</v>
      </c>
      <c r="R1097">
        <f>MONTH('COCOCART INDIA DATA'!$I1097)</f>
        <v>4</v>
      </c>
      <c r="S1097" t="str">
        <f>TEXT(Table2[[#This Row],[Date]],"mmm")</f>
        <v>Apr</v>
      </c>
      <c r="T1097">
        <f>DAY(Table2[[#This Row],[Date]])</f>
        <v>10</v>
      </c>
      <c r="U1097" t="str">
        <f>TEXT(Table2[[#This Row],[Date]],"ddd")</f>
        <v>Thu</v>
      </c>
    </row>
    <row r="1098" spans="1:21" x14ac:dyDescent="0.25">
      <c r="A1098" s="9">
        <v>2400041105</v>
      </c>
      <c r="B1098" t="s">
        <v>29</v>
      </c>
      <c r="C1098" t="s">
        <v>79</v>
      </c>
      <c r="D1098" t="s">
        <v>83</v>
      </c>
      <c r="E1098" t="s">
        <v>85</v>
      </c>
      <c r="F1098" t="s">
        <v>90</v>
      </c>
      <c r="G1098" t="s">
        <v>53</v>
      </c>
      <c r="H1098" t="s">
        <v>154</v>
      </c>
      <c r="I1098" s="1">
        <v>45757</v>
      </c>
      <c r="J1098">
        <v>3668</v>
      </c>
      <c r="K1098">
        <v>336</v>
      </c>
      <c r="L1098">
        <v>408</v>
      </c>
      <c r="M1098" t="s">
        <v>140</v>
      </c>
      <c r="N1098" t="s">
        <v>40</v>
      </c>
      <c r="O1098" t="s">
        <v>18</v>
      </c>
      <c r="P1098">
        <v>8.2429000000000006</v>
      </c>
      <c r="Q1098">
        <v>3363.1032</v>
      </c>
      <c r="R1098">
        <f>MONTH('COCOCART INDIA DATA'!$I1098)</f>
        <v>4</v>
      </c>
      <c r="S1098" t="str">
        <f>TEXT(Table2[[#This Row],[Date]],"mmm")</f>
        <v>Apr</v>
      </c>
      <c r="T1098">
        <f>DAY(Table2[[#This Row],[Date]])</f>
        <v>10</v>
      </c>
      <c r="U1098" t="str">
        <f>TEXT(Table2[[#This Row],[Date]],"ddd")</f>
        <v>Thu</v>
      </c>
    </row>
    <row r="1099" spans="1:21" x14ac:dyDescent="0.25">
      <c r="A1099" s="9">
        <v>2400041106</v>
      </c>
      <c r="B1099" t="s">
        <v>56</v>
      </c>
      <c r="C1099" t="s">
        <v>79</v>
      </c>
      <c r="D1099" t="s">
        <v>83</v>
      </c>
      <c r="E1099" t="s">
        <v>85</v>
      </c>
      <c r="F1099" t="s">
        <v>91</v>
      </c>
      <c r="G1099" t="s">
        <v>38</v>
      </c>
      <c r="H1099" t="s">
        <v>155</v>
      </c>
      <c r="I1099" s="1">
        <v>45757</v>
      </c>
      <c r="J1099">
        <v>15295</v>
      </c>
      <c r="K1099">
        <v>160</v>
      </c>
      <c r="L1099">
        <v>1700</v>
      </c>
      <c r="M1099" t="s">
        <v>141</v>
      </c>
      <c r="N1099" t="s">
        <v>13</v>
      </c>
      <c r="O1099" t="s">
        <v>14</v>
      </c>
      <c r="P1099">
        <v>8.7870000000000008</v>
      </c>
      <c r="Q1099">
        <v>14937.900000000001</v>
      </c>
      <c r="R1099">
        <f>MONTH('COCOCART INDIA DATA'!$I1099)</f>
        <v>4</v>
      </c>
      <c r="S1099" t="str">
        <f>TEXT(Table2[[#This Row],[Date]],"mmm")</f>
        <v>Apr</v>
      </c>
      <c r="T1099">
        <f>DAY(Table2[[#This Row],[Date]])</f>
        <v>10</v>
      </c>
      <c r="U1099" t="str">
        <f>TEXT(Table2[[#This Row],[Date]],"ddd")</f>
        <v>Thu</v>
      </c>
    </row>
    <row r="1100" spans="1:21" x14ac:dyDescent="0.25">
      <c r="A1100" s="9">
        <v>2400041107</v>
      </c>
      <c r="B1100" t="s">
        <v>33</v>
      </c>
      <c r="C1100" t="s">
        <v>79</v>
      </c>
      <c r="D1100" t="s">
        <v>83</v>
      </c>
      <c r="E1100" t="s">
        <v>84</v>
      </c>
      <c r="F1100" t="s">
        <v>89</v>
      </c>
      <c r="G1100" t="s">
        <v>23</v>
      </c>
      <c r="H1100" t="s">
        <v>156</v>
      </c>
      <c r="I1100" s="1">
        <v>45757</v>
      </c>
      <c r="J1100">
        <v>9667</v>
      </c>
      <c r="K1100">
        <v>227</v>
      </c>
      <c r="L1100">
        <v>323</v>
      </c>
      <c r="M1100" t="s">
        <v>142</v>
      </c>
      <c r="N1100" t="s">
        <v>17</v>
      </c>
      <c r="O1100" t="s">
        <v>18</v>
      </c>
      <c r="P1100">
        <v>7.8910999999999998</v>
      </c>
      <c r="Q1100">
        <v>2548.8253</v>
      </c>
      <c r="R1100">
        <f>MONTH('COCOCART INDIA DATA'!$I1100)</f>
        <v>4</v>
      </c>
      <c r="S1100" t="str">
        <f>TEXT(Table2[[#This Row],[Date]],"mmm")</f>
        <v>Apr</v>
      </c>
      <c r="T1100">
        <f>DAY(Table2[[#This Row],[Date]])</f>
        <v>10</v>
      </c>
      <c r="U1100" t="str">
        <f>TEXT(Table2[[#This Row],[Date]],"ddd")</f>
        <v>Thu</v>
      </c>
    </row>
    <row r="1101" spans="1:21" x14ac:dyDescent="0.25">
      <c r="A1101" s="9">
        <v>2400041108</v>
      </c>
      <c r="B1101" t="s">
        <v>26</v>
      </c>
      <c r="C1101" t="s">
        <v>79</v>
      </c>
      <c r="D1101" t="s">
        <v>83</v>
      </c>
      <c r="E1101" t="s">
        <v>84</v>
      </c>
      <c r="F1101" t="s">
        <v>89</v>
      </c>
      <c r="G1101" t="s">
        <v>54</v>
      </c>
      <c r="H1101" t="s">
        <v>150</v>
      </c>
      <c r="I1101" s="1">
        <v>45757</v>
      </c>
      <c r="J1101">
        <v>7308</v>
      </c>
      <c r="K1101">
        <v>171</v>
      </c>
      <c r="L1101">
        <v>488</v>
      </c>
      <c r="M1101" t="s">
        <v>143</v>
      </c>
      <c r="N1101" t="s">
        <v>13</v>
      </c>
      <c r="O1101" t="s">
        <v>14</v>
      </c>
      <c r="P1101">
        <v>13.3485</v>
      </c>
      <c r="Q1101">
        <v>6514.0680000000002</v>
      </c>
      <c r="R1101">
        <f>MONTH('COCOCART INDIA DATA'!$I1101)</f>
        <v>4</v>
      </c>
      <c r="S1101" t="str">
        <f>TEXT(Table2[[#This Row],[Date]],"mmm")</f>
        <v>Apr</v>
      </c>
      <c r="T1101">
        <f>DAY(Table2[[#This Row],[Date]])</f>
        <v>10</v>
      </c>
      <c r="U1101" t="str">
        <f>TEXT(Table2[[#This Row],[Date]],"ddd")</f>
        <v>Thu</v>
      </c>
    </row>
    <row r="1102" spans="1:21" x14ac:dyDescent="0.25">
      <c r="A1102" s="9">
        <v>2400041109</v>
      </c>
      <c r="B1102" t="s">
        <v>56</v>
      </c>
      <c r="C1102" t="s">
        <v>66</v>
      </c>
      <c r="D1102" t="s">
        <v>82</v>
      </c>
      <c r="E1102" t="s">
        <v>85</v>
      </c>
      <c r="F1102" t="s">
        <v>90</v>
      </c>
      <c r="G1102" t="s">
        <v>12</v>
      </c>
      <c r="H1102" t="s">
        <v>150</v>
      </c>
      <c r="I1102" s="1">
        <v>45757</v>
      </c>
      <c r="J1102">
        <v>6888</v>
      </c>
      <c r="K1102">
        <v>18</v>
      </c>
      <c r="L1102">
        <v>328</v>
      </c>
      <c r="M1102" t="s">
        <v>41</v>
      </c>
      <c r="N1102" t="s">
        <v>13</v>
      </c>
      <c r="O1102" t="s">
        <v>14</v>
      </c>
      <c r="P1102">
        <v>6.0983000000000001</v>
      </c>
      <c r="Q1102">
        <v>2000.2424000000001</v>
      </c>
      <c r="R1102">
        <f>MONTH('COCOCART INDIA DATA'!$I1102)</f>
        <v>4</v>
      </c>
      <c r="S1102" t="str">
        <f>TEXT(Table2[[#This Row],[Date]],"mmm")</f>
        <v>Apr</v>
      </c>
      <c r="T1102">
        <f>DAY(Table2[[#This Row],[Date]])</f>
        <v>10</v>
      </c>
      <c r="U1102" t="str">
        <f>TEXT(Table2[[#This Row],[Date]],"ddd")</f>
        <v>Thu</v>
      </c>
    </row>
    <row r="1103" spans="1:21" x14ac:dyDescent="0.25">
      <c r="A1103" s="9">
        <v>2400041110</v>
      </c>
      <c r="B1103" t="s">
        <v>51</v>
      </c>
      <c r="C1103" t="s">
        <v>66</v>
      </c>
      <c r="D1103" t="s">
        <v>83</v>
      </c>
      <c r="E1103" t="s">
        <v>85</v>
      </c>
      <c r="F1103" t="s">
        <v>91</v>
      </c>
      <c r="G1103" t="s">
        <v>20</v>
      </c>
      <c r="H1103" t="s">
        <v>150</v>
      </c>
      <c r="I1103" s="1">
        <v>45757</v>
      </c>
      <c r="J1103">
        <v>1085</v>
      </c>
      <c r="K1103">
        <v>183</v>
      </c>
      <c r="L1103">
        <v>46</v>
      </c>
      <c r="M1103" t="s">
        <v>92</v>
      </c>
      <c r="N1103" t="s">
        <v>13</v>
      </c>
      <c r="O1103" t="s">
        <v>14</v>
      </c>
      <c r="P1103">
        <v>4.6592000000000002</v>
      </c>
      <c r="Q1103">
        <v>214.32320000000001</v>
      </c>
      <c r="R1103">
        <f>MONTH('COCOCART INDIA DATA'!$I1103)</f>
        <v>4</v>
      </c>
      <c r="S1103" t="str">
        <f>TEXT(Table2[[#This Row],[Date]],"mmm")</f>
        <v>Apr</v>
      </c>
      <c r="T1103">
        <f>DAY(Table2[[#This Row],[Date]])</f>
        <v>10</v>
      </c>
      <c r="U1103" t="str">
        <f>TEXT(Table2[[#This Row],[Date]],"ddd")</f>
        <v>Thu</v>
      </c>
    </row>
    <row r="1104" spans="1:21" x14ac:dyDescent="0.25">
      <c r="A1104" s="9">
        <v>2400041111</v>
      </c>
      <c r="B1104" t="s">
        <v>57</v>
      </c>
      <c r="C1104" t="s">
        <v>66</v>
      </c>
      <c r="D1104" t="s">
        <v>82</v>
      </c>
      <c r="E1104" t="s">
        <v>85</v>
      </c>
      <c r="F1104" t="s">
        <v>90</v>
      </c>
      <c r="G1104" t="s">
        <v>46</v>
      </c>
      <c r="H1104" t="s">
        <v>154</v>
      </c>
      <c r="I1104" s="1">
        <v>45757</v>
      </c>
      <c r="J1104">
        <v>3549</v>
      </c>
      <c r="K1104">
        <v>492</v>
      </c>
      <c r="L1104">
        <v>148</v>
      </c>
      <c r="M1104" t="s">
        <v>93</v>
      </c>
      <c r="N1104" t="s">
        <v>40</v>
      </c>
      <c r="O1104" t="s">
        <v>18</v>
      </c>
      <c r="P1104">
        <v>4.7065000000000001</v>
      </c>
      <c r="Q1104">
        <v>696.56200000000001</v>
      </c>
      <c r="R1104">
        <f>MONTH('COCOCART INDIA DATA'!$I1104)</f>
        <v>4</v>
      </c>
      <c r="S1104" t="str">
        <f>TEXT(Table2[[#This Row],[Date]],"mmm")</f>
        <v>Apr</v>
      </c>
      <c r="T1104">
        <f>DAY(Table2[[#This Row],[Date]])</f>
        <v>10</v>
      </c>
      <c r="U1104" t="str">
        <f>TEXT(Table2[[#This Row],[Date]],"ddd")</f>
        <v>Thu</v>
      </c>
    </row>
    <row r="1105" spans="1:21" x14ac:dyDescent="0.25">
      <c r="A1105" s="9">
        <v>2400041112</v>
      </c>
      <c r="B1105" t="s">
        <v>47</v>
      </c>
      <c r="C1105" t="s">
        <v>66</v>
      </c>
      <c r="D1105" t="s">
        <v>83</v>
      </c>
      <c r="E1105" t="s">
        <v>85</v>
      </c>
      <c r="F1105" t="s">
        <v>91</v>
      </c>
      <c r="G1105" t="s">
        <v>38</v>
      </c>
      <c r="H1105" t="s">
        <v>154</v>
      </c>
      <c r="I1105" s="1">
        <v>45757</v>
      </c>
      <c r="J1105">
        <v>245</v>
      </c>
      <c r="K1105">
        <v>365</v>
      </c>
      <c r="L1105">
        <v>21</v>
      </c>
      <c r="M1105" t="s">
        <v>94</v>
      </c>
      <c r="N1105" t="s">
        <v>13</v>
      </c>
      <c r="O1105" t="s">
        <v>14</v>
      </c>
      <c r="P1105">
        <v>8.7870000000000008</v>
      </c>
      <c r="Q1105">
        <v>184.52700000000002</v>
      </c>
      <c r="R1105">
        <f>MONTH('COCOCART INDIA DATA'!$I1105)</f>
        <v>4</v>
      </c>
      <c r="S1105" t="str">
        <f>TEXT(Table2[[#This Row],[Date]],"mmm")</f>
        <v>Apr</v>
      </c>
      <c r="T1105">
        <f>DAY(Table2[[#This Row],[Date]])</f>
        <v>10</v>
      </c>
      <c r="U1105" t="str">
        <f>TEXT(Table2[[#This Row],[Date]],"ddd")</f>
        <v>Thu</v>
      </c>
    </row>
    <row r="1106" spans="1:21" x14ac:dyDescent="0.25">
      <c r="A1106" s="9">
        <v>2400041113</v>
      </c>
      <c r="B1106" t="s">
        <v>34</v>
      </c>
      <c r="C1106" t="s">
        <v>66</v>
      </c>
      <c r="D1106" t="s">
        <v>83</v>
      </c>
      <c r="E1106" t="s">
        <v>84</v>
      </c>
      <c r="F1106" t="s">
        <v>88</v>
      </c>
      <c r="G1106" t="s">
        <v>48</v>
      </c>
      <c r="H1106" t="s">
        <v>154</v>
      </c>
      <c r="I1106" s="1">
        <v>45757</v>
      </c>
      <c r="J1106">
        <v>525</v>
      </c>
      <c r="K1106">
        <v>166</v>
      </c>
      <c r="L1106">
        <v>24</v>
      </c>
      <c r="M1106" t="s">
        <v>95</v>
      </c>
      <c r="N1106" t="s">
        <v>40</v>
      </c>
      <c r="O1106" t="s">
        <v>18</v>
      </c>
      <c r="P1106">
        <v>11.4688</v>
      </c>
      <c r="Q1106">
        <v>275.25119999999998</v>
      </c>
      <c r="R1106">
        <f>MONTH('COCOCART INDIA DATA'!$I1106)</f>
        <v>4</v>
      </c>
      <c r="S1106" t="str">
        <f>TEXT(Table2[[#This Row],[Date]],"mmm")</f>
        <v>Apr</v>
      </c>
      <c r="T1106">
        <f>DAY(Table2[[#This Row],[Date]])</f>
        <v>10</v>
      </c>
      <c r="U1106" t="str">
        <f>TEXT(Table2[[#This Row],[Date]],"ddd")</f>
        <v>Thu</v>
      </c>
    </row>
    <row r="1107" spans="1:21" x14ac:dyDescent="0.25">
      <c r="A1107" s="9">
        <v>2400041114</v>
      </c>
      <c r="B1107" t="s">
        <v>42</v>
      </c>
      <c r="C1107" t="s">
        <v>67</v>
      </c>
      <c r="D1107" t="s">
        <v>83</v>
      </c>
      <c r="E1107" t="s">
        <v>84</v>
      </c>
      <c r="F1107" t="s">
        <v>89</v>
      </c>
      <c r="G1107" t="s">
        <v>23</v>
      </c>
      <c r="H1107" t="s">
        <v>154</v>
      </c>
      <c r="I1107" s="1">
        <v>45757</v>
      </c>
      <c r="J1107">
        <v>9373</v>
      </c>
      <c r="K1107">
        <v>200</v>
      </c>
      <c r="L1107">
        <v>313</v>
      </c>
      <c r="M1107" t="s">
        <v>37</v>
      </c>
      <c r="N1107" t="s">
        <v>17</v>
      </c>
      <c r="O1107" t="s">
        <v>18</v>
      </c>
      <c r="P1107">
        <v>7.8910999999999998</v>
      </c>
      <c r="Q1107">
        <v>2469.9142999999999</v>
      </c>
      <c r="R1107">
        <f>MONTH('COCOCART INDIA DATA'!$I1107)</f>
        <v>4</v>
      </c>
      <c r="S1107" t="str">
        <f>TEXT(Table2[[#This Row],[Date]],"mmm")</f>
        <v>Apr</v>
      </c>
      <c r="T1107">
        <f>DAY(Table2[[#This Row],[Date]])</f>
        <v>10</v>
      </c>
      <c r="U1107" t="str">
        <f>TEXT(Table2[[#This Row],[Date]],"ddd")</f>
        <v>Thu</v>
      </c>
    </row>
    <row r="1108" spans="1:21" x14ac:dyDescent="0.25">
      <c r="A1108" s="9">
        <v>2400041115</v>
      </c>
      <c r="B1108" t="s">
        <v>15</v>
      </c>
      <c r="C1108" t="s">
        <v>68</v>
      </c>
      <c r="D1108" t="s">
        <v>83</v>
      </c>
      <c r="E1108" t="s">
        <v>85</v>
      </c>
      <c r="F1108" t="s">
        <v>90</v>
      </c>
      <c r="G1108" t="s">
        <v>20</v>
      </c>
      <c r="H1108" t="s">
        <v>154</v>
      </c>
      <c r="I1108" s="1">
        <v>45757</v>
      </c>
      <c r="J1108">
        <v>3822</v>
      </c>
      <c r="K1108">
        <v>155</v>
      </c>
      <c r="L1108">
        <v>225</v>
      </c>
      <c r="M1108" t="s">
        <v>96</v>
      </c>
      <c r="N1108" t="s">
        <v>13</v>
      </c>
      <c r="O1108" t="s">
        <v>14</v>
      </c>
      <c r="P1108">
        <v>4.6592000000000002</v>
      </c>
      <c r="Q1108">
        <v>1048.3200000000002</v>
      </c>
      <c r="R1108">
        <f>MONTH('COCOCART INDIA DATA'!$I1108)</f>
        <v>4</v>
      </c>
      <c r="S1108" t="str">
        <f>TEXT(Table2[[#This Row],[Date]],"mmm")</f>
        <v>Apr</v>
      </c>
      <c r="T1108">
        <f>DAY(Table2[[#This Row],[Date]])</f>
        <v>10</v>
      </c>
      <c r="U1108" t="str">
        <f>TEXT(Table2[[#This Row],[Date]],"ddd")</f>
        <v>Thu</v>
      </c>
    </row>
    <row r="1109" spans="1:21" x14ac:dyDescent="0.25">
      <c r="A1109" s="9">
        <v>2400041116</v>
      </c>
      <c r="B1109" t="s">
        <v>27</v>
      </c>
      <c r="C1109" t="s">
        <v>69</v>
      </c>
      <c r="D1109" t="s">
        <v>83</v>
      </c>
      <c r="E1109" t="s">
        <v>85</v>
      </c>
      <c r="F1109" t="s">
        <v>91</v>
      </c>
      <c r="G1109" t="s">
        <v>36</v>
      </c>
      <c r="H1109" t="s">
        <v>154</v>
      </c>
      <c r="I1109" s="1">
        <v>45757</v>
      </c>
      <c r="J1109">
        <v>4326</v>
      </c>
      <c r="K1109">
        <v>123</v>
      </c>
      <c r="L1109">
        <v>206</v>
      </c>
      <c r="M1109" t="s">
        <v>97</v>
      </c>
      <c r="N1109" t="s">
        <v>13</v>
      </c>
      <c r="O1109" t="s">
        <v>14</v>
      </c>
      <c r="P1109">
        <v>2.2656000000000001</v>
      </c>
      <c r="Q1109">
        <v>466.71359999999999</v>
      </c>
      <c r="R1109">
        <f>MONTH('COCOCART INDIA DATA'!$I1109)</f>
        <v>4</v>
      </c>
      <c r="S1109" t="str">
        <f>TEXT(Table2[[#This Row],[Date]],"mmm")</f>
        <v>Apr</v>
      </c>
      <c r="T1109">
        <f>DAY(Table2[[#This Row],[Date]])</f>
        <v>10</v>
      </c>
      <c r="U1109" t="str">
        <f>TEXT(Table2[[#This Row],[Date]],"ddd")</f>
        <v>Thu</v>
      </c>
    </row>
    <row r="1110" spans="1:21" x14ac:dyDescent="0.25">
      <c r="A1110" s="9">
        <v>2400041117</v>
      </c>
      <c r="B1110" t="s">
        <v>64</v>
      </c>
      <c r="C1110" t="s">
        <v>70</v>
      </c>
      <c r="D1110" t="s">
        <v>83</v>
      </c>
      <c r="E1110" t="s">
        <v>85</v>
      </c>
      <c r="F1110" t="s">
        <v>90</v>
      </c>
      <c r="G1110" t="s">
        <v>39</v>
      </c>
      <c r="H1110" t="s">
        <v>154</v>
      </c>
      <c r="I1110" s="1">
        <v>45757</v>
      </c>
      <c r="J1110">
        <v>427</v>
      </c>
      <c r="K1110">
        <v>428</v>
      </c>
      <c r="L1110">
        <v>23</v>
      </c>
      <c r="M1110" t="s">
        <v>98</v>
      </c>
      <c r="N1110" t="s">
        <v>40</v>
      </c>
      <c r="O1110" t="s">
        <v>14</v>
      </c>
      <c r="P1110">
        <v>2.8195000000000001</v>
      </c>
      <c r="Q1110">
        <v>64.848500000000001</v>
      </c>
      <c r="R1110">
        <f>MONTH('COCOCART INDIA DATA'!$I1110)</f>
        <v>4</v>
      </c>
      <c r="S1110" t="str">
        <f>TEXT(Table2[[#This Row],[Date]],"mmm")</f>
        <v>Apr</v>
      </c>
      <c r="T1110">
        <f>DAY(Table2[[#This Row],[Date]])</f>
        <v>10</v>
      </c>
      <c r="U1110" t="str">
        <f>TEXT(Table2[[#This Row],[Date]],"ddd")</f>
        <v>Thu</v>
      </c>
    </row>
    <row r="1111" spans="1:21" x14ac:dyDescent="0.25">
      <c r="A1111" s="9">
        <v>2400041118</v>
      </c>
      <c r="B1111" t="s">
        <v>26</v>
      </c>
      <c r="C1111" t="s">
        <v>70</v>
      </c>
      <c r="D1111" t="s">
        <v>83</v>
      </c>
      <c r="E1111" t="s">
        <v>85</v>
      </c>
      <c r="F1111" t="s">
        <v>91</v>
      </c>
      <c r="G1111" t="s">
        <v>54</v>
      </c>
      <c r="H1111" t="s">
        <v>154</v>
      </c>
      <c r="I1111" s="1">
        <v>45757</v>
      </c>
      <c r="J1111">
        <v>12236</v>
      </c>
      <c r="K1111">
        <v>61</v>
      </c>
      <c r="L1111">
        <v>816</v>
      </c>
      <c r="M1111" t="s">
        <v>99</v>
      </c>
      <c r="N1111" t="s">
        <v>13</v>
      </c>
      <c r="O1111" t="s">
        <v>14</v>
      </c>
      <c r="P1111">
        <v>13.3485</v>
      </c>
      <c r="Q1111">
        <v>10892.376</v>
      </c>
      <c r="R1111">
        <f>MONTH('COCOCART INDIA DATA'!$I1111)</f>
        <v>4</v>
      </c>
      <c r="S1111" t="str">
        <f>TEXT(Table2[[#This Row],[Date]],"mmm")</f>
        <v>Apr</v>
      </c>
      <c r="T1111">
        <f>DAY(Table2[[#This Row],[Date]])</f>
        <v>10</v>
      </c>
      <c r="U1111" t="str">
        <f>TEXT(Table2[[#This Row],[Date]],"ddd")</f>
        <v>Thu</v>
      </c>
    </row>
    <row r="1112" spans="1:21" x14ac:dyDescent="0.25">
      <c r="A1112" s="9">
        <v>2400041119</v>
      </c>
      <c r="B1112" t="s">
        <v>62</v>
      </c>
      <c r="C1112" t="s">
        <v>71</v>
      </c>
      <c r="D1112" t="s">
        <v>82</v>
      </c>
      <c r="E1112" t="s">
        <v>84</v>
      </c>
      <c r="F1112" t="s">
        <v>89</v>
      </c>
      <c r="G1112" t="s">
        <v>25</v>
      </c>
      <c r="H1112" t="s">
        <v>154</v>
      </c>
      <c r="I1112" s="1">
        <v>45757</v>
      </c>
      <c r="J1112">
        <v>4655</v>
      </c>
      <c r="K1112">
        <v>124</v>
      </c>
      <c r="L1112">
        <v>259</v>
      </c>
      <c r="M1112" t="s">
        <v>100</v>
      </c>
      <c r="N1112" t="s">
        <v>13</v>
      </c>
      <c r="O1112" t="s">
        <v>18</v>
      </c>
      <c r="P1112">
        <v>0.69579999999999997</v>
      </c>
      <c r="Q1112">
        <v>180.2122</v>
      </c>
      <c r="R1112">
        <f>MONTH('COCOCART INDIA DATA'!$I1112)</f>
        <v>4</v>
      </c>
      <c r="S1112" t="str">
        <f>TEXT(Table2[[#This Row],[Date]],"mmm")</f>
        <v>Apr</v>
      </c>
      <c r="T1112">
        <f>DAY(Table2[[#This Row],[Date]])</f>
        <v>10</v>
      </c>
      <c r="U1112" t="str">
        <f>TEXT(Table2[[#This Row],[Date]],"ddd")</f>
        <v>Thu</v>
      </c>
    </row>
    <row r="1113" spans="1:21" x14ac:dyDescent="0.25">
      <c r="A1113" s="9">
        <v>2400041120</v>
      </c>
      <c r="B1113" t="s">
        <v>50</v>
      </c>
      <c r="C1113" t="s">
        <v>71</v>
      </c>
      <c r="D1113" t="s">
        <v>83</v>
      </c>
      <c r="E1113" t="s">
        <v>84</v>
      </c>
      <c r="F1113" t="s">
        <v>89</v>
      </c>
      <c r="G1113" t="s">
        <v>20</v>
      </c>
      <c r="H1113" t="s">
        <v>148</v>
      </c>
      <c r="I1113" s="1">
        <v>45757</v>
      </c>
      <c r="J1113">
        <v>1246</v>
      </c>
      <c r="K1113">
        <v>359</v>
      </c>
      <c r="L1113">
        <v>78</v>
      </c>
      <c r="M1113" t="s">
        <v>101</v>
      </c>
      <c r="N1113" t="s">
        <v>13</v>
      </c>
      <c r="O1113" t="s">
        <v>14</v>
      </c>
      <c r="P1113">
        <v>4.6592000000000002</v>
      </c>
      <c r="Q1113">
        <v>363.41759999999999</v>
      </c>
      <c r="R1113">
        <f>MONTH('COCOCART INDIA DATA'!$I1113)</f>
        <v>4</v>
      </c>
      <c r="S1113" t="str">
        <f>TEXT(Table2[[#This Row],[Date]],"mmm")</f>
        <v>Apr</v>
      </c>
      <c r="T1113">
        <f>DAY(Table2[[#This Row],[Date]])</f>
        <v>10</v>
      </c>
      <c r="U1113" t="str">
        <f>TEXT(Table2[[#This Row],[Date]],"ddd")</f>
        <v>Thu</v>
      </c>
    </row>
    <row r="1114" spans="1:21" x14ac:dyDescent="0.25">
      <c r="A1114" s="9">
        <v>2400041121</v>
      </c>
      <c r="B1114" t="s">
        <v>56</v>
      </c>
      <c r="C1114" t="s">
        <v>72</v>
      </c>
      <c r="D1114" t="s">
        <v>82</v>
      </c>
      <c r="E1114" t="s">
        <v>85</v>
      </c>
      <c r="F1114" t="s">
        <v>90</v>
      </c>
      <c r="G1114" t="s">
        <v>30</v>
      </c>
      <c r="H1114" t="s">
        <v>148</v>
      </c>
      <c r="I1114" s="1">
        <v>45757</v>
      </c>
      <c r="J1114">
        <v>11291</v>
      </c>
      <c r="K1114">
        <v>206</v>
      </c>
      <c r="L1114">
        <v>452</v>
      </c>
      <c r="M1114" t="s">
        <v>102</v>
      </c>
      <c r="N1114" t="s">
        <v>13</v>
      </c>
      <c r="O1114" t="s">
        <v>18</v>
      </c>
      <c r="P1114">
        <v>0.89900000000000002</v>
      </c>
      <c r="Q1114">
        <v>406.34800000000001</v>
      </c>
      <c r="R1114">
        <f>MONTH('COCOCART INDIA DATA'!$I1114)</f>
        <v>4</v>
      </c>
      <c r="S1114" t="str">
        <f>TEXT(Table2[[#This Row],[Date]],"mmm")</f>
        <v>Apr</v>
      </c>
      <c r="T1114">
        <f>DAY(Table2[[#This Row],[Date]])</f>
        <v>10</v>
      </c>
      <c r="U1114" t="str">
        <f>TEXT(Table2[[#This Row],[Date]],"ddd")</f>
        <v>Thu</v>
      </c>
    </row>
    <row r="1115" spans="1:21" x14ac:dyDescent="0.25">
      <c r="A1115" s="9">
        <v>2400041122</v>
      </c>
      <c r="B1115" t="s">
        <v>62</v>
      </c>
      <c r="C1115" t="s">
        <v>73</v>
      </c>
      <c r="D1115" t="s">
        <v>82</v>
      </c>
      <c r="E1115" t="s">
        <v>85</v>
      </c>
      <c r="F1115" t="s">
        <v>91</v>
      </c>
      <c r="G1115" t="s">
        <v>52</v>
      </c>
      <c r="H1115" t="s">
        <v>148</v>
      </c>
      <c r="I1115" s="1">
        <v>45757</v>
      </c>
      <c r="J1115">
        <v>5530</v>
      </c>
      <c r="K1115">
        <v>45</v>
      </c>
      <c r="L1115">
        <v>395</v>
      </c>
      <c r="M1115" t="s">
        <v>103</v>
      </c>
      <c r="N1115" t="s">
        <v>40</v>
      </c>
      <c r="O1115" t="s">
        <v>14</v>
      </c>
      <c r="P1115">
        <v>2.8</v>
      </c>
      <c r="Q1115">
        <v>1106</v>
      </c>
      <c r="R1115">
        <f>MONTH('COCOCART INDIA DATA'!$I1115)</f>
        <v>4</v>
      </c>
      <c r="S1115" t="str">
        <f>TEXT(Table2[[#This Row],[Date]],"mmm")</f>
        <v>Apr</v>
      </c>
      <c r="T1115">
        <f>DAY(Table2[[#This Row],[Date]])</f>
        <v>10</v>
      </c>
      <c r="U1115" t="str">
        <f>TEXT(Table2[[#This Row],[Date]],"ddd")</f>
        <v>Thu</v>
      </c>
    </row>
    <row r="1116" spans="1:21" x14ac:dyDescent="0.25">
      <c r="A1116" s="9">
        <v>2400041123</v>
      </c>
      <c r="B1116" t="s">
        <v>61</v>
      </c>
      <c r="C1116" t="s">
        <v>74</v>
      </c>
      <c r="D1116" t="s">
        <v>82</v>
      </c>
      <c r="E1116" t="s">
        <v>85</v>
      </c>
      <c r="F1116" t="s">
        <v>90</v>
      </c>
      <c r="G1116" t="s">
        <v>16</v>
      </c>
      <c r="H1116" t="s">
        <v>148</v>
      </c>
      <c r="I1116" s="1">
        <v>45757</v>
      </c>
      <c r="J1116">
        <v>7658</v>
      </c>
      <c r="K1116">
        <v>233</v>
      </c>
      <c r="L1116">
        <v>851</v>
      </c>
      <c r="M1116" t="s">
        <v>59</v>
      </c>
      <c r="N1116" t="s">
        <v>17</v>
      </c>
      <c r="O1116" t="s">
        <v>18</v>
      </c>
      <c r="P1116">
        <v>0.24049999999999999</v>
      </c>
      <c r="Q1116">
        <v>204.66549999999998</v>
      </c>
      <c r="R1116">
        <f>MONTH('COCOCART INDIA DATA'!$I1116)</f>
        <v>4</v>
      </c>
      <c r="S1116" t="str">
        <f>TEXT(Table2[[#This Row],[Date]],"mmm")</f>
        <v>Apr</v>
      </c>
      <c r="T1116">
        <f>DAY(Table2[[#This Row],[Date]])</f>
        <v>10</v>
      </c>
      <c r="U1116" t="str">
        <f>TEXT(Table2[[#This Row],[Date]],"ddd")</f>
        <v>Thu</v>
      </c>
    </row>
    <row r="1117" spans="1:21" x14ac:dyDescent="0.25">
      <c r="A1117" s="9">
        <v>2400041124</v>
      </c>
      <c r="B1117" t="s">
        <v>24</v>
      </c>
      <c r="C1117" t="s">
        <v>72</v>
      </c>
      <c r="D1117" t="s">
        <v>83</v>
      </c>
      <c r="E1117" t="s">
        <v>85</v>
      </c>
      <c r="F1117" t="s">
        <v>91</v>
      </c>
      <c r="G1117" t="s">
        <v>36</v>
      </c>
      <c r="H1117" t="s">
        <v>148</v>
      </c>
      <c r="I1117" s="1">
        <v>45757</v>
      </c>
      <c r="J1117">
        <v>1204</v>
      </c>
      <c r="K1117">
        <v>199</v>
      </c>
      <c r="L1117">
        <v>67</v>
      </c>
      <c r="M1117" t="s">
        <v>104</v>
      </c>
      <c r="N1117" t="s">
        <v>13</v>
      </c>
      <c r="O1117" t="s">
        <v>14</v>
      </c>
      <c r="P1117">
        <v>2.2656000000000001</v>
      </c>
      <c r="Q1117">
        <v>151.79519999999999</v>
      </c>
      <c r="R1117">
        <f>MONTH('COCOCART INDIA DATA'!$I1117)</f>
        <v>4</v>
      </c>
      <c r="S1117" t="str">
        <f>TEXT(Table2[[#This Row],[Date]],"mmm")</f>
        <v>Apr</v>
      </c>
      <c r="T1117">
        <f>DAY(Table2[[#This Row],[Date]])</f>
        <v>10</v>
      </c>
      <c r="U1117" t="str">
        <f>TEXT(Table2[[#This Row],[Date]],"ddd")</f>
        <v>Thu</v>
      </c>
    </row>
    <row r="1118" spans="1:21" x14ac:dyDescent="0.25">
      <c r="A1118" s="9">
        <v>2400041125</v>
      </c>
      <c r="B1118" t="s">
        <v>64</v>
      </c>
      <c r="C1118" t="s">
        <v>73</v>
      </c>
      <c r="D1118" t="s">
        <v>83</v>
      </c>
      <c r="E1118" t="s">
        <v>84</v>
      </c>
      <c r="F1118" t="s">
        <v>88</v>
      </c>
      <c r="G1118" t="s">
        <v>28</v>
      </c>
      <c r="H1118" t="s">
        <v>148</v>
      </c>
      <c r="I1118" s="1">
        <v>45757</v>
      </c>
      <c r="J1118">
        <v>7238</v>
      </c>
      <c r="K1118">
        <v>19</v>
      </c>
      <c r="L1118">
        <v>250</v>
      </c>
      <c r="M1118" t="s">
        <v>105</v>
      </c>
      <c r="N1118" t="s">
        <v>17</v>
      </c>
      <c r="O1118" t="s">
        <v>18</v>
      </c>
      <c r="P1118">
        <v>1.7625</v>
      </c>
      <c r="Q1118">
        <v>440.625</v>
      </c>
      <c r="R1118">
        <f>MONTH('COCOCART INDIA DATA'!$I1118)</f>
        <v>4</v>
      </c>
      <c r="S1118" t="str">
        <f>TEXT(Table2[[#This Row],[Date]],"mmm")</f>
        <v>Apr</v>
      </c>
      <c r="T1118">
        <f>DAY(Table2[[#This Row],[Date]])</f>
        <v>10</v>
      </c>
      <c r="U1118" t="str">
        <f>TEXT(Table2[[#This Row],[Date]],"ddd")</f>
        <v>Thu</v>
      </c>
    </row>
    <row r="1119" spans="1:21" x14ac:dyDescent="0.25">
      <c r="A1119" s="9">
        <v>2400041126</v>
      </c>
      <c r="B1119" t="s">
        <v>61</v>
      </c>
      <c r="C1119" t="s">
        <v>74</v>
      </c>
      <c r="D1119" t="s">
        <v>83</v>
      </c>
      <c r="E1119" t="s">
        <v>84</v>
      </c>
      <c r="F1119" t="s">
        <v>89</v>
      </c>
      <c r="G1119" t="s">
        <v>41</v>
      </c>
      <c r="H1119" t="s">
        <v>148</v>
      </c>
      <c r="I1119" s="1">
        <v>45757</v>
      </c>
      <c r="J1119">
        <v>2359</v>
      </c>
      <c r="K1119">
        <v>284</v>
      </c>
      <c r="L1119">
        <v>91</v>
      </c>
      <c r="M1119" t="s">
        <v>106</v>
      </c>
      <c r="N1119" t="s">
        <v>40</v>
      </c>
      <c r="O1119" t="s">
        <v>14</v>
      </c>
      <c r="P1119">
        <v>6.3415999999999997</v>
      </c>
      <c r="Q1119">
        <v>577.0856</v>
      </c>
      <c r="R1119">
        <f>MONTH('COCOCART INDIA DATA'!$I1119)</f>
        <v>4</v>
      </c>
      <c r="S1119" t="str">
        <f>TEXT(Table2[[#This Row],[Date]],"mmm")</f>
        <v>Apr</v>
      </c>
      <c r="T1119">
        <f>DAY(Table2[[#This Row],[Date]])</f>
        <v>10</v>
      </c>
      <c r="U1119" t="str">
        <f>TEXT(Table2[[#This Row],[Date]],"ddd")</f>
        <v>Thu</v>
      </c>
    </row>
    <row r="1120" spans="1:21" x14ac:dyDescent="0.25">
      <c r="A1120" s="9">
        <v>2400041127</v>
      </c>
      <c r="B1120" t="s">
        <v>55</v>
      </c>
      <c r="C1120" t="s">
        <v>75</v>
      </c>
      <c r="D1120" t="s">
        <v>82</v>
      </c>
      <c r="E1120" t="s">
        <v>85</v>
      </c>
      <c r="F1120" t="s">
        <v>90</v>
      </c>
      <c r="G1120" t="s">
        <v>36</v>
      </c>
      <c r="H1120" t="s">
        <v>148</v>
      </c>
      <c r="I1120" s="1">
        <v>45757</v>
      </c>
      <c r="J1120">
        <v>4676</v>
      </c>
      <c r="K1120">
        <v>96</v>
      </c>
      <c r="L1120">
        <v>234</v>
      </c>
      <c r="M1120" t="s">
        <v>107</v>
      </c>
      <c r="N1120" t="s">
        <v>13</v>
      </c>
      <c r="O1120" t="s">
        <v>14</v>
      </c>
      <c r="P1120">
        <v>2.2656000000000001</v>
      </c>
      <c r="Q1120">
        <v>530.15039999999999</v>
      </c>
      <c r="R1120">
        <f>MONTH('COCOCART INDIA DATA'!$I1120)</f>
        <v>4</v>
      </c>
      <c r="S1120" t="str">
        <f>TEXT(Table2[[#This Row],[Date]],"mmm")</f>
        <v>Apr</v>
      </c>
      <c r="T1120">
        <f>DAY(Table2[[#This Row],[Date]])</f>
        <v>10</v>
      </c>
      <c r="U1120" t="str">
        <f>TEXT(Table2[[#This Row],[Date]],"ddd")</f>
        <v>Thu</v>
      </c>
    </row>
    <row r="1121" spans="1:21" x14ac:dyDescent="0.25">
      <c r="A1121" s="9">
        <v>2400041128</v>
      </c>
      <c r="B1121" t="s">
        <v>22</v>
      </c>
      <c r="C1121" t="s">
        <v>75</v>
      </c>
      <c r="D1121" t="s">
        <v>83</v>
      </c>
      <c r="E1121" t="s">
        <v>85</v>
      </c>
      <c r="F1121" t="s">
        <v>91</v>
      </c>
      <c r="G1121" t="s">
        <v>48</v>
      </c>
      <c r="H1121" t="s">
        <v>148</v>
      </c>
      <c r="I1121" s="1">
        <v>45757</v>
      </c>
      <c r="J1121">
        <v>4893</v>
      </c>
      <c r="K1121">
        <v>229</v>
      </c>
      <c r="L1121">
        <v>233</v>
      </c>
      <c r="M1121" t="s">
        <v>108</v>
      </c>
      <c r="N1121" t="s">
        <v>40</v>
      </c>
      <c r="O1121" t="s">
        <v>18</v>
      </c>
      <c r="P1121">
        <v>11.4688</v>
      </c>
      <c r="Q1121">
        <v>2672.2303999999999</v>
      </c>
      <c r="R1121">
        <f>MONTH('COCOCART INDIA DATA'!$I1121)</f>
        <v>4</v>
      </c>
      <c r="S1121" t="str">
        <f>TEXT(Table2[[#This Row],[Date]],"mmm")</f>
        <v>Apr</v>
      </c>
      <c r="T1121">
        <f>DAY(Table2[[#This Row],[Date]])</f>
        <v>10</v>
      </c>
      <c r="U1121" t="str">
        <f>TEXT(Table2[[#This Row],[Date]],"ddd")</f>
        <v>Thu</v>
      </c>
    </row>
    <row r="1122" spans="1:21" x14ac:dyDescent="0.25">
      <c r="A1122" s="9">
        <v>2400041129</v>
      </c>
      <c r="B1122" t="s">
        <v>19</v>
      </c>
      <c r="C1122" t="s">
        <v>75</v>
      </c>
      <c r="D1122" t="s">
        <v>82</v>
      </c>
      <c r="E1122" t="s">
        <v>85</v>
      </c>
      <c r="F1122" t="s">
        <v>90</v>
      </c>
      <c r="G1122" t="s">
        <v>48</v>
      </c>
      <c r="H1122" t="s">
        <v>146</v>
      </c>
      <c r="I1122" s="1">
        <v>45757</v>
      </c>
      <c r="J1122">
        <v>5152</v>
      </c>
      <c r="K1122">
        <v>133</v>
      </c>
      <c r="L1122">
        <v>258</v>
      </c>
      <c r="M1122" t="s">
        <v>109</v>
      </c>
      <c r="N1122" t="s">
        <v>40</v>
      </c>
      <c r="O1122" t="s">
        <v>18</v>
      </c>
      <c r="P1122">
        <v>11.4688</v>
      </c>
      <c r="Q1122">
        <v>2958.9504000000002</v>
      </c>
      <c r="R1122">
        <f>MONTH('COCOCART INDIA DATA'!$I1122)</f>
        <v>4</v>
      </c>
      <c r="S1122" t="str">
        <f>TEXT(Table2[[#This Row],[Date]],"mmm")</f>
        <v>Apr</v>
      </c>
      <c r="T1122">
        <f>DAY(Table2[[#This Row],[Date]])</f>
        <v>10</v>
      </c>
      <c r="U1122" t="str">
        <f>TEXT(Table2[[#This Row],[Date]],"ddd")</f>
        <v>Thu</v>
      </c>
    </row>
    <row r="1123" spans="1:21" x14ac:dyDescent="0.25">
      <c r="A1123" s="9">
        <v>2400041130</v>
      </c>
      <c r="B1123" t="s">
        <v>44</v>
      </c>
      <c r="C1123" t="s">
        <v>75</v>
      </c>
      <c r="D1123" t="s">
        <v>83</v>
      </c>
      <c r="E1123" t="s">
        <v>85</v>
      </c>
      <c r="F1123" t="s">
        <v>91</v>
      </c>
      <c r="G1123" t="s">
        <v>23</v>
      </c>
      <c r="H1123" t="s">
        <v>146</v>
      </c>
      <c r="I1123" s="1">
        <v>45757</v>
      </c>
      <c r="J1123">
        <v>3808</v>
      </c>
      <c r="K1123">
        <v>376</v>
      </c>
      <c r="L1123">
        <v>142</v>
      </c>
      <c r="M1123" t="s">
        <v>110</v>
      </c>
      <c r="N1123" t="s">
        <v>17</v>
      </c>
      <c r="O1123" t="s">
        <v>18</v>
      </c>
      <c r="P1123">
        <v>7.8910999999999998</v>
      </c>
      <c r="Q1123">
        <v>1120.5362</v>
      </c>
      <c r="R1123">
        <f>MONTH('COCOCART INDIA DATA'!$I1123)</f>
        <v>4</v>
      </c>
      <c r="S1123" t="str">
        <f>TEXT(Table2[[#This Row],[Date]],"mmm")</f>
        <v>Apr</v>
      </c>
      <c r="T1123">
        <f>DAY(Table2[[#This Row],[Date]])</f>
        <v>10</v>
      </c>
      <c r="U1123" t="str">
        <f>TEXT(Table2[[#This Row],[Date]],"ddd")</f>
        <v>Thu</v>
      </c>
    </row>
    <row r="1124" spans="1:21" x14ac:dyDescent="0.25">
      <c r="A1124" s="9">
        <v>2400041131</v>
      </c>
      <c r="B1124" t="s">
        <v>44</v>
      </c>
      <c r="C1124" t="s">
        <v>75</v>
      </c>
      <c r="D1124" t="s">
        <v>82</v>
      </c>
      <c r="E1124" t="s">
        <v>84</v>
      </c>
      <c r="F1124" t="s">
        <v>89</v>
      </c>
      <c r="G1124" t="s">
        <v>46</v>
      </c>
      <c r="H1124" t="s">
        <v>146</v>
      </c>
      <c r="I1124" s="1">
        <v>45757</v>
      </c>
      <c r="J1124">
        <v>6538</v>
      </c>
      <c r="K1124">
        <v>182</v>
      </c>
      <c r="L1124">
        <v>273</v>
      </c>
      <c r="M1124" t="s">
        <v>111</v>
      </c>
      <c r="N1124" t="s">
        <v>40</v>
      </c>
      <c r="O1124" t="s">
        <v>18</v>
      </c>
      <c r="P1124">
        <v>4.7065000000000001</v>
      </c>
      <c r="Q1124">
        <v>1284.8745000000001</v>
      </c>
      <c r="R1124">
        <f>MONTH('COCOCART INDIA DATA'!$I1124)</f>
        <v>4</v>
      </c>
      <c r="S1124" t="str">
        <f>TEXT(Table2[[#This Row],[Date]],"mmm")</f>
        <v>Apr</v>
      </c>
      <c r="T1124">
        <f>DAY(Table2[[#This Row],[Date]])</f>
        <v>10</v>
      </c>
      <c r="U1124" t="str">
        <f>TEXT(Table2[[#This Row],[Date]],"ddd")</f>
        <v>Thu</v>
      </c>
    </row>
    <row r="1125" spans="1:21" x14ac:dyDescent="0.25">
      <c r="A1125" s="9">
        <v>2400041132</v>
      </c>
      <c r="B1125" t="s">
        <v>27</v>
      </c>
      <c r="C1125" t="s">
        <v>75</v>
      </c>
      <c r="D1125" t="s">
        <v>82</v>
      </c>
      <c r="E1125" t="s">
        <v>84</v>
      </c>
      <c r="F1125" t="s">
        <v>89</v>
      </c>
      <c r="G1125" t="s">
        <v>16</v>
      </c>
      <c r="H1125" t="s">
        <v>146</v>
      </c>
      <c r="I1125" s="1">
        <v>45757</v>
      </c>
      <c r="J1125">
        <v>3486</v>
      </c>
      <c r="K1125">
        <v>295</v>
      </c>
      <c r="L1125">
        <v>249</v>
      </c>
      <c r="M1125" t="s">
        <v>112</v>
      </c>
      <c r="N1125" t="s">
        <v>17</v>
      </c>
      <c r="O1125" t="s">
        <v>18</v>
      </c>
      <c r="P1125">
        <v>0.24049999999999999</v>
      </c>
      <c r="Q1125">
        <v>59.884499999999996</v>
      </c>
      <c r="R1125">
        <f>MONTH('COCOCART INDIA DATA'!$I1125)</f>
        <v>4</v>
      </c>
      <c r="S1125" t="str">
        <f>TEXT(Table2[[#This Row],[Date]],"mmm")</f>
        <v>Apr</v>
      </c>
      <c r="T1125">
        <f>DAY(Table2[[#This Row],[Date]])</f>
        <v>10</v>
      </c>
      <c r="U1125" t="str">
        <f>TEXT(Table2[[#This Row],[Date]],"ddd")</f>
        <v>Thu</v>
      </c>
    </row>
    <row r="1126" spans="1:21" x14ac:dyDescent="0.25">
      <c r="A1126" s="9">
        <v>2400041133</v>
      </c>
      <c r="B1126" t="s">
        <v>11</v>
      </c>
      <c r="C1126" t="s">
        <v>75</v>
      </c>
      <c r="D1126" t="s">
        <v>82</v>
      </c>
      <c r="E1126" t="s">
        <v>85</v>
      </c>
      <c r="F1126" t="s">
        <v>90</v>
      </c>
      <c r="G1126" t="s">
        <v>41</v>
      </c>
      <c r="H1126" t="s">
        <v>146</v>
      </c>
      <c r="I1126" s="1">
        <v>45757</v>
      </c>
      <c r="J1126">
        <v>4865</v>
      </c>
      <c r="K1126">
        <v>94</v>
      </c>
      <c r="L1126">
        <v>174</v>
      </c>
      <c r="M1126" t="s">
        <v>113</v>
      </c>
      <c r="N1126" t="s">
        <v>40</v>
      </c>
      <c r="O1126" t="s">
        <v>14</v>
      </c>
      <c r="P1126">
        <v>6.3415999999999997</v>
      </c>
      <c r="Q1126">
        <v>1103.4384</v>
      </c>
      <c r="R1126">
        <f>MONTH('COCOCART INDIA DATA'!$I1126)</f>
        <v>4</v>
      </c>
      <c r="S1126" t="str">
        <f>TEXT(Table2[[#This Row],[Date]],"mmm")</f>
        <v>Apr</v>
      </c>
      <c r="T1126">
        <f>DAY(Table2[[#This Row],[Date]])</f>
        <v>10</v>
      </c>
      <c r="U1126" t="str">
        <f>TEXT(Table2[[#This Row],[Date]],"ddd")</f>
        <v>Thu</v>
      </c>
    </row>
    <row r="1127" spans="1:21" x14ac:dyDescent="0.25">
      <c r="A1127" s="9">
        <v>2400041134</v>
      </c>
      <c r="B1127" t="s">
        <v>51</v>
      </c>
      <c r="C1127" t="s">
        <v>75</v>
      </c>
      <c r="D1127" t="s">
        <v>83</v>
      </c>
      <c r="E1127" t="s">
        <v>85</v>
      </c>
      <c r="F1127" t="s">
        <v>91</v>
      </c>
      <c r="G1127" t="s">
        <v>16</v>
      </c>
      <c r="H1127" t="s">
        <v>146</v>
      </c>
      <c r="I1127" s="1">
        <v>45757</v>
      </c>
      <c r="J1127">
        <v>4606</v>
      </c>
      <c r="K1127">
        <v>74</v>
      </c>
      <c r="L1127">
        <v>384</v>
      </c>
      <c r="M1127" t="s">
        <v>114</v>
      </c>
      <c r="N1127" t="s">
        <v>17</v>
      </c>
      <c r="O1127" t="s">
        <v>18</v>
      </c>
      <c r="P1127">
        <v>0.24049999999999999</v>
      </c>
      <c r="Q1127">
        <v>92.352000000000004</v>
      </c>
      <c r="R1127">
        <f>MONTH('COCOCART INDIA DATA'!$I1127)</f>
        <v>4</v>
      </c>
      <c r="S1127" t="str">
        <f>TEXT(Table2[[#This Row],[Date]],"mmm")</f>
        <v>Apr</v>
      </c>
      <c r="T1127">
        <f>DAY(Table2[[#This Row],[Date]])</f>
        <v>10</v>
      </c>
      <c r="U1127" t="str">
        <f>TEXT(Table2[[#This Row],[Date]],"ddd")</f>
        <v>Thu</v>
      </c>
    </row>
    <row r="1128" spans="1:21" x14ac:dyDescent="0.25">
      <c r="A1128" s="9">
        <v>2400041135</v>
      </c>
      <c r="B1128" t="s">
        <v>35</v>
      </c>
      <c r="C1128" t="s">
        <v>75</v>
      </c>
      <c r="D1128" t="s">
        <v>82</v>
      </c>
      <c r="E1128" t="s">
        <v>85</v>
      </c>
      <c r="F1128" t="s">
        <v>90</v>
      </c>
      <c r="G1128" t="s">
        <v>30</v>
      </c>
      <c r="H1128" t="s">
        <v>146</v>
      </c>
      <c r="I1128" s="1">
        <v>45757</v>
      </c>
      <c r="J1128">
        <v>35</v>
      </c>
      <c r="K1128">
        <v>380</v>
      </c>
      <c r="L1128">
        <v>2</v>
      </c>
      <c r="M1128" t="s">
        <v>115</v>
      </c>
      <c r="N1128" t="s">
        <v>13</v>
      </c>
      <c r="O1128" t="s">
        <v>18</v>
      </c>
      <c r="P1128">
        <v>0.89900000000000002</v>
      </c>
      <c r="Q1128">
        <v>1.798</v>
      </c>
      <c r="R1128">
        <f>MONTH('COCOCART INDIA DATA'!$I1128)</f>
        <v>4</v>
      </c>
      <c r="S1128" t="str">
        <f>TEXT(Table2[[#This Row],[Date]],"mmm")</f>
        <v>Apr</v>
      </c>
      <c r="T1128">
        <f>DAY(Table2[[#This Row],[Date]])</f>
        <v>10</v>
      </c>
      <c r="U1128" t="str">
        <f>TEXT(Table2[[#This Row],[Date]],"ddd")</f>
        <v>Thu</v>
      </c>
    </row>
    <row r="1129" spans="1:21" x14ac:dyDescent="0.25">
      <c r="A1129" s="9">
        <v>2400041136</v>
      </c>
      <c r="B1129" t="s">
        <v>61</v>
      </c>
      <c r="C1129" t="s">
        <v>75</v>
      </c>
      <c r="D1129" t="s">
        <v>83</v>
      </c>
      <c r="E1129" t="s">
        <v>85</v>
      </c>
      <c r="F1129" t="s">
        <v>91</v>
      </c>
      <c r="G1129" t="s">
        <v>58</v>
      </c>
      <c r="H1129" t="s">
        <v>146</v>
      </c>
      <c r="I1129" s="1">
        <v>45757</v>
      </c>
      <c r="J1129">
        <v>6069</v>
      </c>
      <c r="K1129">
        <v>304</v>
      </c>
      <c r="L1129">
        <v>304</v>
      </c>
      <c r="M1129" t="s">
        <v>116</v>
      </c>
      <c r="N1129" t="s">
        <v>13</v>
      </c>
      <c r="O1129" t="s">
        <v>18</v>
      </c>
      <c r="P1129">
        <v>5.0198</v>
      </c>
      <c r="Q1129">
        <v>1526.0192</v>
      </c>
      <c r="R1129">
        <f>MONTH('COCOCART INDIA DATA'!$I1129)</f>
        <v>4</v>
      </c>
      <c r="S1129" t="str">
        <f>TEXT(Table2[[#This Row],[Date]],"mmm")</f>
        <v>Apr</v>
      </c>
      <c r="T1129">
        <f>DAY(Table2[[#This Row],[Date]])</f>
        <v>10</v>
      </c>
      <c r="U1129" t="str">
        <f>TEXT(Table2[[#This Row],[Date]],"ddd")</f>
        <v>Thu</v>
      </c>
    </row>
    <row r="1130" spans="1:21" x14ac:dyDescent="0.25">
      <c r="A1130" s="9">
        <v>2400041137</v>
      </c>
      <c r="B1130" t="s">
        <v>11</v>
      </c>
      <c r="C1130" t="s">
        <v>75</v>
      </c>
      <c r="D1130" t="s">
        <v>82</v>
      </c>
      <c r="E1130" t="s">
        <v>84</v>
      </c>
      <c r="F1130" t="s">
        <v>88</v>
      </c>
      <c r="G1130" t="s">
        <v>30</v>
      </c>
      <c r="H1130" t="s">
        <v>146</v>
      </c>
      <c r="I1130" s="1">
        <v>45757</v>
      </c>
      <c r="J1130">
        <v>21</v>
      </c>
      <c r="K1130">
        <v>117</v>
      </c>
      <c r="L1130">
        <v>1</v>
      </c>
      <c r="M1130" t="s">
        <v>117</v>
      </c>
      <c r="N1130" t="s">
        <v>13</v>
      </c>
      <c r="O1130" t="s">
        <v>18</v>
      </c>
      <c r="P1130">
        <v>0.89900000000000002</v>
      </c>
      <c r="Q1130">
        <v>0.89900000000000002</v>
      </c>
      <c r="R1130">
        <f>MONTH('COCOCART INDIA DATA'!$I1130)</f>
        <v>4</v>
      </c>
      <c r="S1130" t="str">
        <f>TEXT(Table2[[#This Row],[Date]],"mmm")</f>
        <v>Apr</v>
      </c>
      <c r="T1130">
        <f>DAY(Table2[[#This Row],[Date]])</f>
        <v>10</v>
      </c>
      <c r="U1130" t="str">
        <f>TEXT(Table2[[#This Row],[Date]],"ddd")</f>
        <v>Thu</v>
      </c>
    </row>
    <row r="1131" spans="1:21" x14ac:dyDescent="0.25">
      <c r="A1131" s="9">
        <v>2400041138</v>
      </c>
      <c r="B1131" t="s">
        <v>62</v>
      </c>
      <c r="C1131" t="s">
        <v>75</v>
      </c>
      <c r="D1131" t="s">
        <v>82</v>
      </c>
      <c r="E1131" t="s">
        <v>84</v>
      </c>
      <c r="F1131" t="s">
        <v>89</v>
      </c>
      <c r="G1131" t="s">
        <v>32</v>
      </c>
      <c r="H1131" t="s">
        <v>147</v>
      </c>
      <c r="I1131" s="1">
        <v>45757</v>
      </c>
      <c r="J1131">
        <v>8071</v>
      </c>
      <c r="K1131">
        <v>16</v>
      </c>
      <c r="L1131">
        <v>299</v>
      </c>
      <c r="M1131" t="s">
        <v>118</v>
      </c>
      <c r="N1131" t="s">
        <v>13</v>
      </c>
      <c r="O1131" t="s">
        <v>14</v>
      </c>
      <c r="P1131">
        <v>1.8652</v>
      </c>
      <c r="Q1131">
        <v>557.69479999999999</v>
      </c>
      <c r="R1131">
        <f>MONTH('COCOCART INDIA DATA'!$I1131)</f>
        <v>4</v>
      </c>
      <c r="S1131" t="str">
        <f>TEXT(Table2[[#This Row],[Date]],"mmm")</f>
        <v>Apr</v>
      </c>
      <c r="T1131">
        <f>DAY(Table2[[#This Row],[Date]])</f>
        <v>10</v>
      </c>
      <c r="U1131" t="str">
        <f>TEXT(Table2[[#This Row],[Date]],"ddd")</f>
        <v>Thu</v>
      </c>
    </row>
    <row r="1132" spans="1:21" x14ac:dyDescent="0.25">
      <c r="A1132" s="9">
        <v>2400041139</v>
      </c>
      <c r="B1132" t="s">
        <v>50</v>
      </c>
      <c r="C1132" t="s">
        <v>75</v>
      </c>
      <c r="D1132" t="s">
        <v>82</v>
      </c>
      <c r="E1132" t="s">
        <v>85</v>
      </c>
      <c r="F1132" t="s">
        <v>90</v>
      </c>
      <c r="G1132" t="s">
        <v>53</v>
      </c>
      <c r="H1132" t="s">
        <v>147</v>
      </c>
      <c r="I1132" s="1">
        <v>45757</v>
      </c>
      <c r="J1132">
        <v>2716</v>
      </c>
      <c r="K1132">
        <v>267</v>
      </c>
      <c r="L1132">
        <v>194</v>
      </c>
      <c r="M1132" t="s">
        <v>119</v>
      </c>
      <c r="N1132" t="s">
        <v>40</v>
      </c>
      <c r="O1132" t="s">
        <v>18</v>
      </c>
      <c r="P1132">
        <v>8.2429000000000006</v>
      </c>
      <c r="Q1132">
        <v>1599.1226000000001</v>
      </c>
      <c r="R1132">
        <f>MONTH('COCOCART INDIA DATA'!$I1132)</f>
        <v>4</v>
      </c>
      <c r="S1132" t="str">
        <f>TEXT(Table2[[#This Row],[Date]],"mmm")</f>
        <v>Apr</v>
      </c>
      <c r="T1132">
        <f>DAY(Table2[[#This Row],[Date]])</f>
        <v>10</v>
      </c>
      <c r="U1132" t="str">
        <f>TEXT(Table2[[#This Row],[Date]],"ddd")</f>
        <v>Thu</v>
      </c>
    </row>
    <row r="1133" spans="1:21" x14ac:dyDescent="0.25">
      <c r="A1133" s="9">
        <v>2400041140</v>
      </c>
      <c r="B1133" t="s">
        <v>47</v>
      </c>
      <c r="C1133" t="s">
        <v>75</v>
      </c>
      <c r="D1133" t="s">
        <v>83</v>
      </c>
      <c r="E1133" t="s">
        <v>85</v>
      </c>
      <c r="F1133" t="s">
        <v>91</v>
      </c>
      <c r="G1133" t="s">
        <v>38</v>
      </c>
      <c r="H1133" t="s">
        <v>147</v>
      </c>
      <c r="I1133" s="1">
        <v>45757</v>
      </c>
      <c r="J1133">
        <v>7574</v>
      </c>
      <c r="K1133">
        <v>136</v>
      </c>
      <c r="L1133">
        <v>842</v>
      </c>
      <c r="M1133" t="s">
        <v>120</v>
      </c>
      <c r="N1133" t="s">
        <v>13</v>
      </c>
      <c r="O1133" t="s">
        <v>14</v>
      </c>
      <c r="P1133">
        <v>8.7870000000000008</v>
      </c>
      <c r="Q1133">
        <v>7398.6540000000005</v>
      </c>
      <c r="R1133">
        <f>MONTH('COCOCART INDIA DATA'!$I1133)</f>
        <v>4</v>
      </c>
      <c r="S1133" t="str">
        <f>TEXT(Table2[[#This Row],[Date]],"mmm")</f>
        <v>Apr</v>
      </c>
      <c r="T1133">
        <f>DAY(Table2[[#This Row],[Date]])</f>
        <v>10</v>
      </c>
      <c r="U1133" t="str">
        <f>TEXT(Table2[[#This Row],[Date]],"ddd")</f>
        <v>Thu</v>
      </c>
    </row>
    <row r="1134" spans="1:21" x14ac:dyDescent="0.25">
      <c r="A1134" s="9">
        <v>2400041141</v>
      </c>
      <c r="B1134" t="s">
        <v>26</v>
      </c>
      <c r="C1134" t="s">
        <v>75</v>
      </c>
      <c r="D1134" t="s">
        <v>83</v>
      </c>
      <c r="E1134" t="s">
        <v>85</v>
      </c>
      <c r="F1134" t="s">
        <v>90</v>
      </c>
      <c r="G1134" t="s">
        <v>36</v>
      </c>
      <c r="H1134" t="s">
        <v>147</v>
      </c>
      <c r="I1134" s="1">
        <v>45757</v>
      </c>
      <c r="J1134">
        <v>931</v>
      </c>
      <c r="K1134">
        <v>48</v>
      </c>
      <c r="L1134">
        <v>52</v>
      </c>
      <c r="M1134" t="s">
        <v>121</v>
      </c>
      <c r="N1134" t="s">
        <v>13</v>
      </c>
      <c r="O1134" t="s">
        <v>14</v>
      </c>
      <c r="P1134">
        <v>2.2656000000000001</v>
      </c>
      <c r="Q1134">
        <v>117.8112</v>
      </c>
      <c r="R1134">
        <f>MONTH('COCOCART INDIA DATA'!$I1134)</f>
        <v>4</v>
      </c>
      <c r="S1134" t="str">
        <f>TEXT(Table2[[#This Row],[Date]],"mmm")</f>
        <v>Apr</v>
      </c>
      <c r="T1134">
        <f>DAY(Table2[[#This Row],[Date]])</f>
        <v>10</v>
      </c>
      <c r="U1134" t="str">
        <f>TEXT(Table2[[#This Row],[Date]],"ddd")</f>
        <v>Thu</v>
      </c>
    </row>
    <row r="1135" spans="1:21" x14ac:dyDescent="0.25">
      <c r="A1135" s="9">
        <v>2400041142</v>
      </c>
      <c r="B1135" t="s">
        <v>64</v>
      </c>
      <c r="C1135" t="s">
        <v>75</v>
      </c>
      <c r="D1135" t="s">
        <v>83</v>
      </c>
      <c r="E1135" t="s">
        <v>85</v>
      </c>
      <c r="F1135" t="s">
        <v>91</v>
      </c>
      <c r="G1135" t="s">
        <v>12</v>
      </c>
      <c r="H1135" t="s">
        <v>147</v>
      </c>
      <c r="I1135" s="1">
        <v>45757</v>
      </c>
      <c r="J1135">
        <v>9499</v>
      </c>
      <c r="K1135">
        <v>141</v>
      </c>
      <c r="L1135">
        <v>500</v>
      </c>
      <c r="M1135" t="s">
        <v>122</v>
      </c>
      <c r="N1135" t="s">
        <v>13</v>
      </c>
      <c r="O1135" t="s">
        <v>14</v>
      </c>
      <c r="P1135">
        <v>6.0983000000000001</v>
      </c>
      <c r="Q1135">
        <v>3049.15</v>
      </c>
      <c r="R1135">
        <f>MONTH('COCOCART INDIA DATA'!$I1135)</f>
        <v>4</v>
      </c>
      <c r="S1135" t="str">
        <f>TEXT(Table2[[#This Row],[Date]],"mmm")</f>
        <v>Apr</v>
      </c>
      <c r="T1135">
        <f>DAY(Table2[[#This Row],[Date]])</f>
        <v>10</v>
      </c>
      <c r="U1135" t="str">
        <f>TEXT(Table2[[#This Row],[Date]],"ddd")</f>
        <v>Thu</v>
      </c>
    </row>
    <row r="1136" spans="1:21" x14ac:dyDescent="0.25">
      <c r="A1136" s="9">
        <v>2400041143</v>
      </c>
      <c r="B1136" t="s">
        <v>51</v>
      </c>
      <c r="C1136" t="s">
        <v>75</v>
      </c>
      <c r="D1136" t="s">
        <v>83</v>
      </c>
      <c r="E1136" t="s">
        <v>84</v>
      </c>
      <c r="F1136" t="s">
        <v>89</v>
      </c>
      <c r="G1136" t="s">
        <v>38</v>
      </c>
      <c r="H1136" t="s">
        <v>147</v>
      </c>
      <c r="I1136" s="1">
        <v>45757</v>
      </c>
      <c r="J1136">
        <v>350</v>
      </c>
      <c r="K1136">
        <v>167</v>
      </c>
      <c r="L1136">
        <v>25</v>
      </c>
      <c r="M1136" t="s">
        <v>123</v>
      </c>
      <c r="N1136" t="s">
        <v>13</v>
      </c>
      <c r="O1136" t="s">
        <v>14</v>
      </c>
      <c r="P1136">
        <v>8.7870000000000008</v>
      </c>
      <c r="Q1136">
        <v>219.67500000000001</v>
      </c>
      <c r="R1136">
        <f>MONTH('COCOCART INDIA DATA'!$I1136)</f>
        <v>4</v>
      </c>
      <c r="S1136" t="str">
        <f>TEXT(Table2[[#This Row],[Date]],"mmm")</f>
        <v>Apr</v>
      </c>
      <c r="T1136">
        <f>DAY(Table2[[#This Row],[Date]])</f>
        <v>10</v>
      </c>
      <c r="U1136" t="str">
        <f>TEXT(Table2[[#This Row],[Date]],"ddd")</f>
        <v>Thu</v>
      </c>
    </row>
    <row r="1137" spans="1:21" x14ac:dyDescent="0.25">
      <c r="A1137" s="9">
        <v>2400041144</v>
      </c>
      <c r="B1137" t="s">
        <v>11</v>
      </c>
      <c r="C1137" t="s">
        <v>75</v>
      </c>
      <c r="D1137" t="s">
        <v>83</v>
      </c>
      <c r="E1137" t="s">
        <v>84</v>
      </c>
      <c r="F1137" t="s">
        <v>89</v>
      </c>
      <c r="G1137" t="s">
        <v>54</v>
      </c>
      <c r="H1137" t="s">
        <v>147</v>
      </c>
      <c r="I1137" s="1">
        <v>45757</v>
      </c>
      <c r="J1137">
        <v>371</v>
      </c>
      <c r="K1137">
        <v>437</v>
      </c>
      <c r="L1137">
        <v>20</v>
      </c>
      <c r="M1137" t="s">
        <v>124</v>
      </c>
      <c r="N1137" t="s">
        <v>13</v>
      </c>
      <c r="O1137" t="s">
        <v>14</v>
      </c>
      <c r="P1137">
        <v>13.3485</v>
      </c>
      <c r="Q1137">
        <v>266.96999999999997</v>
      </c>
      <c r="R1137">
        <f>MONTH('COCOCART INDIA DATA'!$I1137)</f>
        <v>4</v>
      </c>
      <c r="S1137" t="str">
        <f>TEXT(Table2[[#This Row],[Date]],"mmm")</f>
        <v>Apr</v>
      </c>
      <c r="T1137">
        <f>DAY(Table2[[#This Row],[Date]])</f>
        <v>10</v>
      </c>
      <c r="U1137" t="str">
        <f>TEXT(Table2[[#This Row],[Date]],"ddd")</f>
        <v>Thu</v>
      </c>
    </row>
    <row r="1138" spans="1:21" x14ac:dyDescent="0.25">
      <c r="A1138" s="9">
        <v>2400041145</v>
      </c>
      <c r="B1138" t="s">
        <v>19</v>
      </c>
      <c r="C1138" t="s">
        <v>75</v>
      </c>
      <c r="D1138" t="s">
        <v>83</v>
      </c>
      <c r="E1138" t="s">
        <v>85</v>
      </c>
      <c r="F1138" t="s">
        <v>90</v>
      </c>
      <c r="G1138" t="s">
        <v>30</v>
      </c>
      <c r="H1138" t="s">
        <v>147</v>
      </c>
      <c r="I1138" s="1">
        <v>45757</v>
      </c>
      <c r="J1138">
        <v>10367</v>
      </c>
      <c r="K1138">
        <v>156</v>
      </c>
      <c r="L1138">
        <v>432</v>
      </c>
      <c r="M1138" t="s">
        <v>125</v>
      </c>
      <c r="N1138" t="s">
        <v>13</v>
      </c>
      <c r="O1138" t="s">
        <v>18</v>
      </c>
      <c r="P1138">
        <v>0.89900000000000002</v>
      </c>
      <c r="Q1138">
        <v>388.36799999999999</v>
      </c>
      <c r="R1138">
        <f>MONTH('COCOCART INDIA DATA'!$I1138)</f>
        <v>4</v>
      </c>
      <c r="S1138" t="str">
        <f>TEXT(Table2[[#This Row],[Date]],"mmm")</f>
        <v>Apr</v>
      </c>
      <c r="T1138">
        <f>DAY(Table2[[#This Row],[Date]])</f>
        <v>10</v>
      </c>
      <c r="U1138" t="str">
        <f>TEXT(Table2[[#This Row],[Date]],"ddd")</f>
        <v>Thu</v>
      </c>
    </row>
    <row r="1139" spans="1:21" x14ac:dyDescent="0.25">
      <c r="A1139" s="9">
        <v>2400041146</v>
      </c>
      <c r="B1139" t="s">
        <v>44</v>
      </c>
      <c r="C1139" t="s">
        <v>76</v>
      </c>
      <c r="D1139" t="s">
        <v>83</v>
      </c>
      <c r="E1139" t="s">
        <v>85</v>
      </c>
      <c r="F1139" t="s">
        <v>91</v>
      </c>
      <c r="G1139" t="s">
        <v>25</v>
      </c>
      <c r="H1139" t="s">
        <v>147</v>
      </c>
      <c r="I1139" s="1">
        <v>45757</v>
      </c>
      <c r="J1139">
        <v>9597</v>
      </c>
      <c r="K1139">
        <v>129</v>
      </c>
      <c r="L1139">
        <v>600</v>
      </c>
      <c r="M1139" t="s">
        <v>126</v>
      </c>
      <c r="N1139" t="s">
        <v>13</v>
      </c>
      <c r="O1139" t="s">
        <v>18</v>
      </c>
      <c r="P1139">
        <v>0.69579999999999997</v>
      </c>
      <c r="Q1139">
        <v>417.47999999999996</v>
      </c>
      <c r="R1139">
        <f>MONTH('COCOCART INDIA DATA'!$I1139)</f>
        <v>4</v>
      </c>
      <c r="S1139" t="str">
        <f>TEXT(Table2[[#This Row],[Date]],"mmm")</f>
        <v>Apr</v>
      </c>
      <c r="T1139">
        <f>DAY(Table2[[#This Row],[Date]])</f>
        <v>10</v>
      </c>
      <c r="U1139" t="str">
        <f>TEXT(Table2[[#This Row],[Date]],"ddd")</f>
        <v>Thu</v>
      </c>
    </row>
    <row r="1140" spans="1:21" x14ac:dyDescent="0.25">
      <c r="A1140" s="9">
        <v>2400041147</v>
      </c>
      <c r="B1140" t="s">
        <v>24</v>
      </c>
      <c r="C1140" t="s">
        <v>77</v>
      </c>
      <c r="D1140" t="s">
        <v>83</v>
      </c>
      <c r="E1140" t="s">
        <v>85</v>
      </c>
      <c r="F1140" t="s">
        <v>90</v>
      </c>
      <c r="G1140" t="s">
        <v>20</v>
      </c>
      <c r="H1140" t="s">
        <v>149</v>
      </c>
      <c r="I1140" s="1">
        <v>45757</v>
      </c>
      <c r="J1140">
        <v>2443</v>
      </c>
      <c r="K1140">
        <v>379</v>
      </c>
      <c r="L1140">
        <v>102</v>
      </c>
      <c r="M1140" t="s">
        <v>127</v>
      </c>
      <c r="N1140" t="s">
        <v>13</v>
      </c>
      <c r="O1140" t="s">
        <v>14</v>
      </c>
      <c r="P1140">
        <v>4.6592000000000002</v>
      </c>
      <c r="Q1140">
        <v>475.23840000000001</v>
      </c>
      <c r="R1140">
        <f>MONTH('COCOCART INDIA DATA'!$I1140)</f>
        <v>4</v>
      </c>
      <c r="S1140" t="str">
        <f>TEXT(Table2[[#This Row],[Date]],"mmm")</f>
        <v>Apr</v>
      </c>
      <c r="T1140">
        <f>DAY(Table2[[#This Row],[Date]])</f>
        <v>10</v>
      </c>
      <c r="U1140" t="str">
        <f>TEXT(Table2[[#This Row],[Date]],"ddd")</f>
        <v>Thu</v>
      </c>
    </row>
    <row r="1141" spans="1:21" x14ac:dyDescent="0.25">
      <c r="A1141" s="9">
        <v>2400041148</v>
      </c>
      <c r="B1141" t="s">
        <v>34</v>
      </c>
      <c r="C1141" t="s">
        <v>78</v>
      </c>
      <c r="D1141" t="s">
        <v>83</v>
      </c>
      <c r="E1141" t="s">
        <v>85</v>
      </c>
      <c r="F1141" t="s">
        <v>91</v>
      </c>
      <c r="G1141" t="s">
        <v>23</v>
      </c>
      <c r="H1141" t="s">
        <v>149</v>
      </c>
      <c r="I1141" s="1">
        <v>45757</v>
      </c>
      <c r="J1141">
        <v>3556</v>
      </c>
      <c r="K1141">
        <v>75</v>
      </c>
      <c r="L1141">
        <v>123</v>
      </c>
      <c r="M1141" t="s">
        <v>128</v>
      </c>
      <c r="N1141" t="s">
        <v>17</v>
      </c>
      <c r="O1141" t="s">
        <v>18</v>
      </c>
      <c r="P1141">
        <v>7.8910999999999998</v>
      </c>
      <c r="Q1141">
        <v>970.60529999999994</v>
      </c>
      <c r="R1141">
        <f>MONTH('COCOCART INDIA DATA'!$I1141)</f>
        <v>4</v>
      </c>
      <c r="S1141" t="str">
        <f>TEXT(Table2[[#This Row],[Date]],"mmm")</f>
        <v>Apr</v>
      </c>
      <c r="T1141">
        <f>DAY(Table2[[#This Row],[Date]])</f>
        <v>10</v>
      </c>
      <c r="U1141" t="str">
        <f>TEXT(Table2[[#This Row],[Date]],"ddd")</f>
        <v>Thu</v>
      </c>
    </row>
    <row r="1142" spans="1:21" x14ac:dyDescent="0.25">
      <c r="A1142" s="9">
        <v>2400041149</v>
      </c>
      <c r="B1142" t="s">
        <v>24</v>
      </c>
      <c r="C1142" t="s">
        <v>78</v>
      </c>
      <c r="D1142" t="s">
        <v>83</v>
      </c>
      <c r="E1142" t="s">
        <v>84</v>
      </c>
      <c r="F1142" t="s">
        <v>88</v>
      </c>
      <c r="G1142" t="s">
        <v>45</v>
      </c>
      <c r="H1142" t="s">
        <v>149</v>
      </c>
      <c r="I1142" s="1">
        <v>45758</v>
      </c>
      <c r="J1142">
        <v>2457</v>
      </c>
      <c r="K1142">
        <v>261</v>
      </c>
      <c r="L1142">
        <v>82</v>
      </c>
      <c r="M1142" t="s">
        <v>129</v>
      </c>
      <c r="N1142" t="s">
        <v>17</v>
      </c>
      <c r="O1142" t="s">
        <v>14</v>
      </c>
      <c r="P1142">
        <v>2.4773999999999998</v>
      </c>
      <c r="Q1142">
        <v>203.14679999999998</v>
      </c>
      <c r="R1142">
        <f>MONTH('COCOCART INDIA DATA'!$I1142)</f>
        <v>4</v>
      </c>
      <c r="S1142" t="str">
        <f>TEXT(Table2[[#This Row],[Date]],"mmm")</f>
        <v>Apr</v>
      </c>
      <c r="T1142">
        <f>DAY(Table2[[#This Row],[Date]])</f>
        <v>11</v>
      </c>
      <c r="U1142" t="str">
        <f>TEXT(Table2[[#This Row],[Date]],"ddd")</f>
        <v>Fri</v>
      </c>
    </row>
    <row r="1143" spans="1:21" x14ac:dyDescent="0.25">
      <c r="A1143" s="9">
        <v>2400041150</v>
      </c>
      <c r="B1143" t="s">
        <v>34</v>
      </c>
      <c r="C1143" t="s">
        <v>79</v>
      </c>
      <c r="D1143" t="s">
        <v>83</v>
      </c>
      <c r="E1143" t="s">
        <v>84</v>
      </c>
      <c r="F1143" t="s">
        <v>89</v>
      </c>
      <c r="G1143" t="s">
        <v>16</v>
      </c>
      <c r="H1143" t="s">
        <v>149</v>
      </c>
      <c r="I1143" s="1">
        <v>45758</v>
      </c>
      <c r="J1143">
        <v>16170</v>
      </c>
      <c r="K1143">
        <v>71</v>
      </c>
      <c r="L1143">
        <v>952</v>
      </c>
      <c r="M1143" t="s">
        <v>130</v>
      </c>
      <c r="N1143" t="s">
        <v>17</v>
      </c>
      <c r="O1143" t="s">
        <v>18</v>
      </c>
      <c r="P1143">
        <v>0.24049999999999999</v>
      </c>
      <c r="Q1143">
        <v>228.95599999999999</v>
      </c>
      <c r="R1143">
        <f>MONTH('COCOCART INDIA DATA'!$I1143)</f>
        <v>4</v>
      </c>
      <c r="S1143" t="str">
        <f>TEXT(Table2[[#This Row],[Date]],"mmm")</f>
        <v>Apr</v>
      </c>
      <c r="T1143">
        <f>DAY(Table2[[#This Row],[Date]])</f>
        <v>11</v>
      </c>
      <c r="U1143" t="str">
        <f>TEXT(Table2[[#This Row],[Date]],"ddd")</f>
        <v>Fri</v>
      </c>
    </row>
    <row r="1144" spans="1:21" x14ac:dyDescent="0.25">
      <c r="A1144" s="9">
        <v>2400041151</v>
      </c>
      <c r="B1144" t="s">
        <v>62</v>
      </c>
      <c r="C1144" t="s">
        <v>80</v>
      </c>
      <c r="D1144" t="s">
        <v>83</v>
      </c>
      <c r="E1144" t="s">
        <v>85</v>
      </c>
      <c r="F1144" t="s">
        <v>90</v>
      </c>
      <c r="G1144" t="s">
        <v>43</v>
      </c>
      <c r="H1144" t="s">
        <v>149</v>
      </c>
      <c r="I1144" s="1">
        <v>45758</v>
      </c>
      <c r="J1144">
        <v>8456</v>
      </c>
      <c r="K1144">
        <v>178</v>
      </c>
      <c r="L1144">
        <v>302</v>
      </c>
      <c r="M1144" t="s">
        <v>131</v>
      </c>
      <c r="N1144" t="s">
        <v>40</v>
      </c>
      <c r="O1144" t="s">
        <v>14</v>
      </c>
      <c r="P1144">
        <v>9.2086000000000006</v>
      </c>
      <c r="Q1144">
        <v>2780.9972000000002</v>
      </c>
      <c r="R1144">
        <f>MONTH('COCOCART INDIA DATA'!$I1144)</f>
        <v>4</v>
      </c>
      <c r="S1144" t="str">
        <f>TEXT(Table2[[#This Row],[Date]],"mmm")</f>
        <v>Apr</v>
      </c>
      <c r="T1144">
        <f>DAY(Table2[[#This Row],[Date]])</f>
        <v>11</v>
      </c>
      <c r="U1144" t="str">
        <f>TEXT(Table2[[#This Row],[Date]],"ddd")</f>
        <v>Fri</v>
      </c>
    </row>
    <row r="1145" spans="1:21" x14ac:dyDescent="0.25">
      <c r="A1145" s="9">
        <v>2400041152</v>
      </c>
      <c r="B1145" t="s">
        <v>60</v>
      </c>
      <c r="C1145" t="s">
        <v>79</v>
      </c>
      <c r="D1145" t="s">
        <v>83</v>
      </c>
      <c r="E1145" t="s">
        <v>85</v>
      </c>
      <c r="F1145" t="s">
        <v>91</v>
      </c>
      <c r="G1145" t="s">
        <v>36</v>
      </c>
      <c r="H1145" t="s">
        <v>151</v>
      </c>
      <c r="I1145" s="1">
        <v>45758</v>
      </c>
      <c r="J1145">
        <v>28</v>
      </c>
      <c r="K1145">
        <v>147</v>
      </c>
      <c r="L1145">
        <v>2</v>
      </c>
      <c r="M1145" t="s">
        <v>132</v>
      </c>
      <c r="N1145" t="s">
        <v>13</v>
      </c>
      <c r="O1145" t="s">
        <v>14</v>
      </c>
      <c r="P1145">
        <v>2.2656000000000001</v>
      </c>
      <c r="Q1145">
        <v>4.5312000000000001</v>
      </c>
      <c r="R1145">
        <f>MONTH('COCOCART INDIA DATA'!$I1145)</f>
        <v>4</v>
      </c>
      <c r="S1145" t="str">
        <f>TEXT(Table2[[#This Row],[Date]],"mmm")</f>
        <v>Apr</v>
      </c>
      <c r="T1145">
        <f>DAY(Table2[[#This Row],[Date]])</f>
        <v>11</v>
      </c>
      <c r="U1145" t="str">
        <f>TEXT(Table2[[#This Row],[Date]],"ddd")</f>
        <v>Fri</v>
      </c>
    </row>
    <row r="1146" spans="1:21" x14ac:dyDescent="0.25">
      <c r="A1146" s="9">
        <v>2400041153</v>
      </c>
      <c r="B1146" t="s">
        <v>15</v>
      </c>
      <c r="C1146" t="s">
        <v>79</v>
      </c>
      <c r="D1146" t="s">
        <v>83</v>
      </c>
      <c r="E1146" t="s">
        <v>85</v>
      </c>
      <c r="F1146" t="s">
        <v>90</v>
      </c>
      <c r="G1146" t="s">
        <v>25</v>
      </c>
      <c r="H1146" t="s">
        <v>151</v>
      </c>
      <c r="I1146" s="1">
        <v>45758</v>
      </c>
      <c r="J1146">
        <v>10794</v>
      </c>
      <c r="K1146">
        <v>118</v>
      </c>
      <c r="L1146">
        <v>450</v>
      </c>
      <c r="M1146" t="s">
        <v>133</v>
      </c>
      <c r="N1146" t="s">
        <v>13</v>
      </c>
      <c r="O1146" t="s">
        <v>18</v>
      </c>
      <c r="P1146">
        <v>0.69579999999999997</v>
      </c>
      <c r="Q1146">
        <v>313.11</v>
      </c>
      <c r="R1146">
        <f>MONTH('COCOCART INDIA DATA'!$I1146)</f>
        <v>4</v>
      </c>
      <c r="S1146" t="str">
        <f>TEXT(Table2[[#This Row],[Date]],"mmm")</f>
        <v>Apr</v>
      </c>
      <c r="T1146">
        <f>DAY(Table2[[#This Row],[Date]])</f>
        <v>11</v>
      </c>
      <c r="U1146" t="str">
        <f>TEXT(Table2[[#This Row],[Date]],"ddd")</f>
        <v>Fri</v>
      </c>
    </row>
    <row r="1147" spans="1:21" x14ac:dyDescent="0.25">
      <c r="A1147" s="9">
        <v>2400041154</v>
      </c>
      <c r="B1147" t="s">
        <v>33</v>
      </c>
      <c r="C1147" t="s">
        <v>80</v>
      </c>
      <c r="D1147" t="s">
        <v>83</v>
      </c>
      <c r="E1147" t="s">
        <v>85</v>
      </c>
      <c r="F1147" t="s">
        <v>91</v>
      </c>
      <c r="G1147" t="s">
        <v>48</v>
      </c>
      <c r="H1147" t="s">
        <v>151</v>
      </c>
      <c r="I1147" s="1">
        <v>45758</v>
      </c>
      <c r="J1147">
        <v>7539</v>
      </c>
      <c r="K1147">
        <v>10</v>
      </c>
      <c r="L1147">
        <v>444</v>
      </c>
      <c r="M1147" t="s">
        <v>134</v>
      </c>
      <c r="N1147" t="s">
        <v>40</v>
      </c>
      <c r="O1147" t="s">
        <v>18</v>
      </c>
      <c r="P1147">
        <v>11.4688</v>
      </c>
      <c r="Q1147">
        <v>5092.1472000000003</v>
      </c>
      <c r="R1147">
        <f>MONTH('COCOCART INDIA DATA'!$I1147)</f>
        <v>4</v>
      </c>
      <c r="S1147" t="str">
        <f>TEXT(Table2[[#This Row],[Date]],"mmm")</f>
        <v>Apr</v>
      </c>
      <c r="T1147">
        <f>DAY(Table2[[#This Row],[Date]])</f>
        <v>11</v>
      </c>
      <c r="U1147" t="str">
        <f>TEXT(Table2[[#This Row],[Date]],"ddd")</f>
        <v>Fri</v>
      </c>
    </row>
    <row r="1148" spans="1:21" x14ac:dyDescent="0.25">
      <c r="A1148" s="9">
        <v>2400041155</v>
      </c>
      <c r="B1148" t="s">
        <v>11</v>
      </c>
      <c r="C1148" t="s">
        <v>79</v>
      </c>
      <c r="D1148" t="s">
        <v>83</v>
      </c>
      <c r="E1148" t="s">
        <v>84</v>
      </c>
      <c r="F1148" t="s">
        <v>89</v>
      </c>
      <c r="G1148" t="s">
        <v>30</v>
      </c>
      <c r="H1148" t="s">
        <v>153</v>
      </c>
      <c r="I1148" s="1">
        <v>45758</v>
      </c>
      <c r="J1148">
        <v>2982</v>
      </c>
      <c r="K1148">
        <v>102</v>
      </c>
      <c r="L1148">
        <v>120</v>
      </c>
      <c r="M1148" t="s">
        <v>135</v>
      </c>
      <c r="N1148" t="s">
        <v>13</v>
      </c>
      <c r="O1148" t="s">
        <v>18</v>
      </c>
      <c r="P1148">
        <v>0.89900000000000002</v>
      </c>
      <c r="Q1148">
        <v>107.88</v>
      </c>
      <c r="R1148">
        <f>MONTH('COCOCART INDIA DATA'!$I1148)</f>
        <v>4</v>
      </c>
      <c r="S1148" t="str">
        <f>TEXT(Table2[[#This Row],[Date]],"mmm")</f>
        <v>Apr</v>
      </c>
      <c r="T1148">
        <f>DAY(Table2[[#This Row],[Date]])</f>
        <v>11</v>
      </c>
      <c r="U1148" t="str">
        <f>TEXT(Table2[[#This Row],[Date]],"ddd")</f>
        <v>Fri</v>
      </c>
    </row>
    <row r="1149" spans="1:21" x14ac:dyDescent="0.25">
      <c r="A1149" s="9">
        <v>2400041156</v>
      </c>
      <c r="B1149" t="s">
        <v>33</v>
      </c>
      <c r="C1149" t="s">
        <v>79</v>
      </c>
      <c r="D1149" t="s">
        <v>83</v>
      </c>
      <c r="E1149" t="s">
        <v>84</v>
      </c>
      <c r="F1149" t="s">
        <v>89</v>
      </c>
      <c r="G1149" t="s">
        <v>36</v>
      </c>
      <c r="H1149" t="s">
        <v>153</v>
      </c>
      <c r="I1149" s="1">
        <v>45758</v>
      </c>
      <c r="J1149">
        <v>6237</v>
      </c>
      <c r="K1149">
        <v>73</v>
      </c>
      <c r="L1149">
        <v>347</v>
      </c>
      <c r="M1149" t="s">
        <v>136</v>
      </c>
      <c r="N1149" t="s">
        <v>13</v>
      </c>
      <c r="O1149" t="s">
        <v>14</v>
      </c>
      <c r="P1149">
        <v>2.2656000000000001</v>
      </c>
      <c r="Q1149">
        <v>786.16320000000007</v>
      </c>
      <c r="R1149">
        <f>MONTH('COCOCART INDIA DATA'!$I1149)</f>
        <v>4</v>
      </c>
      <c r="S1149" t="str">
        <f>TEXT(Table2[[#This Row],[Date]],"mmm")</f>
        <v>Apr</v>
      </c>
      <c r="T1149">
        <f>DAY(Table2[[#This Row],[Date]])</f>
        <v>11</v>
      </c>
      <c r="U1149" t="str">
        <f>TEXT(Table2[[#This Row],[Date]],"ddd")</f>
        <v>Fri</v>
      </c>
    </row>
    <row r="1150" spans="1:21" x14ac:dyDescent="0.25">
      <c r="A1150" s="9">
        <v>2400041157</v>
      </c>
      <c r="B1150" t="s">
        <v>19</v>
      </c>
      <c r="C1150" t="s">
        <v>79</v>
      </c>
      <c r="D1150" t="s">
        <v>83</v>
      </c>
      <c r="E1150" t="s">
        <v>85</v>
      </c>
      <c r="F1150" t="s">
        <v>90</v>
      </c>
      <c r="G1150" t="s">
        <v>16</v>
      </c>
      <c r="H1150" t="s">
        <v>153</v>
      </c>
      <c r="I1150" s="1">
        <v>45758</v>
      </c>
      <c r="J1150">
        <v>11564</v>
      </c>
      <c r="K1150">
        <v>28</v>
      </c>
      <c r="L1150">
        <v>1285</v>
      </c>
      <c r="M1150" t="s">
        <v>137</v>
      </c>
      <c r="N1150" t="s">
        <v>17</v>
      </c>
      <c r="O1150" t="s">
        <v>18</v>
      </c>
      <c r="P1150">
        <v>0.24049999999999999</v>
      </c>
      <c r="Q1150">
        <v>309.04249999999996</v>
      </c>
      <c r="R1150">
        <f>MONTH('COCOCART INDIA DATA'!$I1150)</f>
        <v>4</v>
      </c>
      <c r="S1150" t="str">
        <f>TEXT(Table2[[#This Row],[Date]],"mmm")</f>
        <v>Apr</v>
      </c>
      <c r="T1150">
        <f>DAY(Table2[[#This Row],[Date]])</f>
        <v>11</v>
      </c>
      <c r="U1150" t="str">
        <f>TEXT(Table2[[#This Row],[Date]],"ddd")</f>
        <v>Fri</v>
      </c>
    </row>
    <row r="1151" spans="1:21" x14ac:dyDescent="0.25">
      <c r="A1151" s="9">
        <v>2400041158</v>
      </c>
      <c r="B1151" t="s">
        <v>47</v>
      </c>
      <c r="C1151" t="s">
        <v>79</v>
      </c>
      <c r="D1151" t="s">
        <v>83</v>
      </c>
      <c r="E1151" t="s">
        <v>85</v>
      </c>
      <c r="F1151" t="s">
        <v>91</v>
      </c>
      <c r="G1151" t="s">
        <v>36</v>
      </c>
      <c r="H1151" t="s">
        <v>153</v>
      </c>
      <c r="I1151" s="1">
        <v>45758</v>
      </c>
      <c r="J1151">
        <v>105</v>
      </c>
      <c r="K1151">
        <v>73</v>
      </c>
      <c r="L1151">
        <v>7</v>
      </c>
      <c r="M1151" t="s">
        <v>138</v>
      </c>
      <c r="N1151" t="s">
        <v>13</v>
      </c>
      <c r="O1151" t="s">
        <v>14</v>
      </c>
      <c r="P1151">
        <v>2.2656000000000001</v>
      </c>
      <c r="Q1151">
        <v>15.859200000000001</v>
      </c>
      <c r="R1151">
        <f>MONTH('COCOCART INDIA DATA'!$I1151)</f>
        <v>4</v>
      </c>
      <c r="S1151" t="str">
        <f>TEXT(Table2[[#This Row],[Date]],"mmm")</f>
        <v>Apr</v>
      </c>
      <c r="T1151">
        <f>DAY(Table2[[#This Row],[Date]])</f>
        <v>11</v>
      </c>
      <c r="U1151" t="str">
        <f>TEXT(Table2[[#This Row],[Date]],"ddd")</f>
        <v>Fri</v>
      </c>
    </row>
    <row r="1152" spans="1:21" x14ac:dyDescent="0.25">
      <c r="A1152" s="9">
        <v>2400041159</v>
      </c>
      <c r="B1152" t="s">
        <v>61</v>
      </c>
      <c r="C1152" t="s">
        <v>66</v>
      </c>
      <c r="D1152" t="s">
        <v>82</v>
      </c>
      <c r="E1152" t="s">
        <v>85</v>
      </c>
      <c r="F1152" t="s">
        <v>90</v>
      </c>
      <c r="G1152" t="s">
        <v>28</v>
      </c>
      <c r="H1152" t="s">
        <v>153</v>
      </c>
      <c r="I1152" s="1">
        <v>45758</v>
      </c>
      <c r="J1152">
        <v>10402</v>
      </c>
      <c r="K1152">
        <v>33</v>
      </c>
      <c r="L1152">
        <v>417</v>
      </c>
      <c r="M1152" t="s">
        <v>139</v>
      </c>
      <c r="N1152" t="s">
        <v>17</v>
      </c>
      <c r="O1152" t="s">
        <v>18</v>
      </c>
      <c r="P1152">
        <v>1.7625</v>
      </c>
      <c r="Q1152">
        <v>734.96249999999998</v>
      </c>
      <c r="R1152">
        <f>MONTH('COCOCART INDIA DATA'!$I1152)</f>
        <v>4</v>
      </c>
      <c r="S1152" t="str">
        <f>TEXT(Table2[[#This Row],[Date]],"mmm")</f>
        <v>Apr</v>
      </c>
      <c r="T1152">
        <f>DAY(Table2[[#This Row],[Date]])</f>
        <v>11</v>
      </c>
      <c r="U1152" t="str">
        <f>TEXT(Table2[[#This Row],[Date]],"ddd")</f>
        <v>Fri</v>
      </c>
    </row>
    <row r="1153" spans="1:21" x14ac:dyDescent="0.25">
      <c r="A1153" s="9">
        <v>2400041160</v>
      </c>
      <c r="B1153" t="s">
        <v>19</v>
      </c>
      <c r="C1153" t="s">
        <v>66</v>
      </c>
      <c r="D1153" t="s">
        <v>83</v>
      </c>
      <c r="E1153" t="s">
        <v>85</v>
      </c>
      <c r="F1153" t="s">
        <v>91</v>
      </c>
      <c r="G1153" t="s">
        <v>49</v>
      </c>
      <c r="H1153" t="s">
        <v>153</v>
      </c>
      <c r="I1153" s="1">
        <v>45758</v>
      </c>
      <c r="J1153">
        <v>20993</v>
      </c>
      <c r="K1153">
        <v>411</v>
      </c>
      <c r="L1153">
        <v>1235</v>
      </c>
      <c r="M1153" t="s">
        <v>140</v>
      </c>
      <c r="N1153" t="s">
        <v>13</v>
      </c>
      <c r="O1153" t="s">
        <v>14</v>
      </c>
      <c r="P1153">
        <v>1.5934999999999999</v>
      </c>
      <c r="Q1153">
        <v>1967.9724999999999</v>
      </c>
      <c r="R1153">
        <f>MONTH('COCOCART INDIA DATA'!$I1153)</f>
        <v>4</v>
      </c>
      <c r="S1153" t="str">
        <f>TEXT(Table2[[#This Row],[Date]],"mmm")</f>
        <v>Apr</v>
      </c>
      <c r="T1153">
        <f>DAY(Table2[[#This Row],[Date]])</f>
        <v>11</v>
      </c>
      <c r="U1153" t="str">
        <f>TEXT(Table2[[#This Row],[Date]],"ddd")</f>
        <v>Fri</v>
      </c>
    </row>
    <row r="1154" spans="1:21" x14ac:dyDescent="0.25">
      <c r="A1154" s="9">
        <v>2400041161</v>
      </c>
      <c r="B1154" t="s">
        <v>56</v>
      </c>
      <c r="C1154" t="s">
        <v>66</v>
      </c>
      <c r="D1154" t="s">
        <v>82</v>
      </c>
      <c r="E1154" t="s">
        <v>84</v>
      </c>
      <c r="F1154" t="s">
        <v>88</v>
      </c>
      <c r="G1154" t="s">
        <v>20</v>
      </c>
      <c r="H1154" t="s">
        <v>153</v>
      </c>
      <c r="I1154" s="1">
        <v>45758</v>
      </c>
      <c r="J1154">
        <v>7658</v>
      </c>
      <c r="K1154">
        <v>190</v>
      </c>
      <c r="L1154">
        <v>383</v>
      </c>
      <c r="M1154" t="s">
        <v>141</v>
      </c>
      <c r="N1154" t="s">
        <v>13</v>
      </c>
      <c r="O1154" t="s">
        <v>14</v>
      </c>
      <c r="P1154">
        <v>4.6592000000000002</v>
      </c>
      <c r="Q1154">
        <v>1784.4736</v>
      </c>
      <c r="R1154">
        <f>MONTH('COCOCART INDIA DATA'!$I1154)</f>
        <v>4</v>
      </c>
      <c r="S1154" t="str">
        <f>TEXT(Table2[[#This Row],[Date]],"mmm")</f>
        <v>Apr</v>
      </c>
      <c r="T1154">
        <f>DAY(Table2[[#This Row],[Date]])</f>
        <v>11</v>
      </c>
      <c r="U1154" t="str">
        <f>TEXT(Table2[[#This Row],[Date]],"ddd")</f>
        <v>Fri</v>
      </c>
    </row>
    <row r="1155" spans="1:21" x14ac:dyDescent="0.25">
      <c r="A1155" s="9">
        <v>2400041162</v>
      </c>
      <c r="B1155" t="s">
        <v>42</v>
      </c>
      <c r="C1155" t="s">
        <v>66</v>
      </c>
      <c r="D1155" t="s">
        <v>83</v>
      </c>
      <c r="E1155" t="s">
        <v>84</v>
      </c>
      <c r="F1155" t="s">
        <v>89</v>
      </c>
      <c r="G1155" t="s">
        <v>36</v>
      </c>
      <c r="H1155" t="s">
        <v>152</v>
      </c>
      <c r="I1155" s="1">
        <v>45758</v>
      </c>
      <c r="J1155">
        <v>1981</v>
      </c>
      <c r="K1155">
        <v>235</v>
      </c>
      <c r="L1155">
        <v>105</v>
      </c>
      <c r="M1155" t="s">
        <v>142</v>
      </c>
      <c r="N1155" t="s">
        <v>13</v>
      </c>
      <c r="O1155" t="s">
        <v>14</v>
      </c>
      <c r="P1155">
        <v>2.2656000000000001</v>
      </c>
      <c r="Q1155">
        <v>237.88800000000001</v>
      </c>
      <c r="R1155">
        <f>MONTH('COCOCART INDIA DATA'!$I1155)</f>
        <v>4</v>
      </c>
      <c r="S1155" t="str">
        <f>TEXT(Table2[[#This Row],[Date]],"mmm")</f>
        <v>Apr</v>
      </c>
      <c r="T1155">
        <f>DAY(Table2[[#This Row],[Date]])</f>
        <v>11</v>
      </c>
      <c r="U1155" t="str">
        <f>TEXT(Table2[[#This Row],[Date]],"ddd")</f>
        <v>Fri</v>
      </c>
    </row>
    <row r="1156" spans="1:21" x14ac:dyDescent="0.25">
      <c r="A1156" s="9">
        <v>2400041163</v>
      </c>
      <c r="B1156" t="s">
        <v>42</v>
      </c>
      <c r="C1156" t="s">
        <v>66</v>
      </c>
      <c r="D1156" t="s">
        <v>83</v>
      </c>
      <c r="E1156" t="s">
        <v>85</v>
      </c>
      <c r="F1156" t="s">
        <v>90</v>
      </c>
      <c r="G1156" t="s">
        <v>38</v>
      </c>
      <c r="H1156" t="s">
        <v>152</v>
      </c>
      <c r="I1156" s="1">
        <v>45758</v>
      </c>
      <c r="J1156">
        <v>4816</v>
      </c>
      <c r="K1156">
        <v>64</v>
      </c>
      <c r="L1156">
        <v>402</v>
      </c>
      <c r="M1156" t="s">
        <v>143</v>
      </c>
      <c r="N1156" t="s">
        <v>13</v>
      </c>
      <c r="O1156" t="s">
        <v>14</v>
      </c>
      <c r="P1156">
        <v>8.7870000000000008</v>
      </c>
      <c r="Q1156">
        <v>3532.3740000000003</v>
      </c>
      <c r="R1156">
        <f>MONTH('COCOCART INDIA DATA'!$I1156)</f>
        <v>4</v>
      </c>
      <c r="S1156" t="str">
        <f>TEXT(Table2[[#This Row],[Date]],"mmm")</f>
        <v>Apr</v>
      </c>
      <c r="T1156">
        <f>DAY(Table2[[#This Row],[Date]])</f>
        <v>11</v>
      </c>
      <c r="U1156" t="str">
        <f>TEXT(Table2[[#This Row],[Date]],"ddd")</f>
        <v>Fri</v>
      </c>
    </row>
    <row r="1157" spans="1:21" x14ac:dyDescent="0.25">
      <c r="A1157" s="9">
        <v>2400041164</v>
      </c>
      <c r="B1157" t="s">
        <v>44</v>
      </c>
      <c r="C1157" t="s">
        <v>67</v>
      </c>
      <c r="D1157" t="s">
        <v>83</v>
      </c>
      <c r="E1157" t="s">
        <v>85</v>
      </c>
      <c r="F1157" t="s">
        <v>91</v>
      </c>
      <c r="G1157" t="s">
        <v>46</v>
      </c>
      <c r="H1157" t="s">
        <v>152</v>
      </c>
      <c r="I1157" s="1">
        <v>45758</v>
      </c>
      <c r="J1157">
        <v>3661</v>
      </c>
      <c r="K1157">
        <v>287</v>
      </c>
      <c r="L1157">
        <v>147</v>
      </c>
      <c r="M1157" t="s">
        <v>41</v>
      </c>
      <c r="N1157" t="s">
        <v>40</v>
      </c>
      <c r="O1157" t="s">
        <v>18</v>
      </c>
      <c r="P1157">
        <v>4.7065000000000001</v>
      </c>
      <c r="Q1157">
        <v>691.85550000000001</v>
      </c>
      <c r="R1157">
        <f>MONTH('COCOCART INDIA DATA'!$I1157)</f>
        <v>4</v>
      </c>
      <c r="S1157" t="str">
        <f>TEXT(Table2[[#This Row],[Date]],"mmm")</f>
        <v>Apr</v>
      </c>
      <c r="T1157">
        <f>DAY(Table2[[#This Row],[Date]])</f>
        <v>11</v>
      </c>
      <c r="U1157" t="str">
        <f>TEXT(Table2[[#This Row],[Date]],"ddd")</f>
        <v>Fri</v>
      </c>
    </row>
    <row r="1158" spans="1:21" x14ac:dyDescent="0.25">
      <c r="A1158" s="9">
        <v>2400041165</v>
      </c>
      <c r="B1158" t="s">
        <v>44</v>
      </c>
      <c r="C1158" t="s">
        <v>68</v>
      </c>
      <c r="D1158" t="s">
        <v>83</v>
      </c>
      <c r="E1158" t="s">
        <v>85</v>
      </c>
      <c r="F1158" t="s">
        <v>90</v>
      </c>
      <c r="G1158" t="s">
        <v>43</v>
      </c>
      <c r="H1158" t="s">
        <v>146</v>
      </c>
      <c r="I1158" s="1">
        <v>45758</v>
      </c>
      <c r="J1158">
        <v>2688</v>
      </c>
      <c r="K1158">
        <v>580</v>
      </c>
      <c r="L1158">
        <v>128</v>
      </c>
      <c r="M1158" t="s">
        <v>92</v>
      </c>
      <c r="N1158" t="s">
        <v>40</v>
      </c>
      <c r="O1158" t="s">
        <v>14</v>
      </c>
      <c r="P1158">
        <v>9.2086000000000006</v>
      </c>
      <c r="Q1158">
        <v>1178.7008000000001</v>
      </c>
      <c r="R1158">
        <f>MONTH('COCOCART INDIA DATA'!$I1158)</f>
        <v>4</v>
      </c>
      <c r="S1158" t="str">
        <f>TEXT(Table2[[#This Row],[Date]],"mmm")</f>
        <v>Apr</v>
      </c>
      <c r="T1158">
        <f>DAY(Table2[[#This Row],[Date]])</f>
        <v>11</v>
      </c>
      <c r="U1158" t="str">
        <f>TEXT(Table2[[#This Row],[Date]],"ddd")</f>
        <v>Fri</v>
      </c>
    </row>
    <row r="1159" spans="1:21" x14ac:dyDescent="0.25">
      <c r="A1159" s="9">
        <v>2400041166</v>
      </c>
      <c r="B1159" t="s">
        <v>11</v>
      </c>
      <c r="C1159" t="s">
        <v>69</v>
      </c>
      <c r="D1159" t="s">
        <v>83</v>
      </c>
      <c r="E1159" t="s">
        <v>85</v>
      </c>
      <c r="F1159" t="s">
        <v>91</v>
      </c>
      <c r="G1159" t="s">
        <v>23</v>
      </c>
      <c r="H1159" t="s">
        <v>147</v>
      </c>
      <c r="I1159" s="1">
        <v>45758</v>
      </c>
      <c r="J1159">
        <v>2534</v>
      </c>
      <c r="K1159">
        <v>159</v>
      </c>
      <c r="L1159">
        <v>80</v>
      </c>
      <c r="M1159" t="s">
        <v>93</v>
      </c>
      <c r="N1159" t="s">
        <v>17</v>
      </c>
      <c r="O1159" t="s">
        <v>18</v>
      </c>
      <c r="P1159">
        <v>7.8910999999999998</v>
      </c>
      <c r="Q1159">
        <v>631.28800000000001</v>
      </c>
      <c r="R1159">
        <f>MONTH('COCOCART INDIA DATA'!$I1159)</f>
        <v>4</v>
      </c>
      <c r="S1159" t="str">
        <f>TEXT(Table2[[#This Row],[Date]],"mmm")</f>
        <v>Apr</v>
      </c>
      <c r="T1159">
        <f>DAY(Table2[[#This Row],[Date]])</f>
        <v>11</v>
      </c>
      <c r="U1159" t="str">
        <f>TEXT(Table2[[#This Row],[Date]],"ddd")</f>
        <v>Fri</v>
      </c>
    </row>
    <row r="1160" spans="1:21" x14ac:dyDescent="0.25">
      <c r="A1160" s="9">
        <v>2400041167</v>
      </c>
      <c r="B1160" t="s">
        <v>60</v>
      </c>
      <c r="C1160" t="s">
        <v>70</v>
      </c>
      <c r="D1160" t="s">
        <v>83</v>
      </c>
      <c r="E1160" t="s">
        <v>84</v>
      </c>
      <c r="F1160" t="s">
        <v>89</v>
      </c>
      <c r="G1160" t="s">
        <v>36</v>
      </c>
      <c r="H1160" t="s">
        <v>148</v>
      </c>
      <c r="I1160" s="1">
        <v>45758</v>
      </c>
      <c r="J1160">
        <v>1820</v>
      </c>
      <c r="K1160">
        <v>81</v>
      </c>
      <c r="L1160">
        <v>91</v>
      </c>
      <c r="M1160" t="s">
        <v>94</v>
      </c>
      <c r="N1160" t="s">
        <v>13</v>
      </c>
      <c r="O1160" t="s">
        <v>14</v>
      </c>
      <c r="P1160">
        <v>2.2656000000000001</v>
      </c>
      <c r="Q1160">
        <v>206.1696</v>
      </c>
      <c r="R1160">
        <f>MONTH('COCOCART INDIA DATA'!$I1160)</f>
        <v>4</v>
      </c>
      <c r="S1160" t="str">
        <f>TEXT(Table2[[#This Row],[Date]],"mmm")</f>
        <v>Apr</v>
      </c>
      <c r="T1160">
        <f>DAY(Table2[[#This Row],[Date]])</f>
        <v>11</v>
      </c>
      <c r="U1160" t="str">
        <f>TEXT(Table2[[#This Row],[Date]],"ddd")</f>
        <v>Fri</v>
      </c>
    </row>
    <row r="1161" spans="1:21" x14ac:dyDescent="0.25">
      <c r="A1161" s="9">
        <v>2400041168</v>
      </c>
      <c r="B1161" t="s">
        <v>57</v>
      </c>
      <c r="C1161" t="s">
        <v>70</v>
      </c>
      <c r="D1161" t="s">
        <v>83</v>
      </c>
      <c r="E1161" t="s">
        <v>84</v>
      </c>
      <c r="F1161" t="s">
        <v>89</v>
      </c>
      <c r="G1161" t="s">
        <v>48</v>
      </c>
      <c r="H1161" t="s">
        <v>149</v>
      </c>
      <c r="I1161" s="1">
        <v>45758</v>
      </c>
      <c r="J1161">
        <v>5432</v>
      </c>
      <c r="K1161">
        <v>107</v>
      </c>
      <c r="L1161">
        <v>388</v>
      </c>
      <c r="M1161" t="s">
        <v>95</v>
      </c>
      <c r="N1161" t="s">
        <v>40</v>
      </c>
      <c r="O1161" t="s">
        <v>18</v>
      </c>
      <c r="P1161">
        <v>11.4688</v>
      </c>
      <c r="Q1161">
        <v>4449.8944000000001</v>
      </c>
      <c r="R1161">
        <f>MONTH('COCOCART INDIA DATA'!$I1161)</f>
        <v>4</v>
      </c>
      <c r="S1161" t="str">
        <f>TEXT(Table2[[#This Row],[Date]],"mmm")</f>
        <v>Apr</v>
      </c>
      <c r="T1161">
        <f>DAY(Table2[[#This Row],[Date]])</f>
        <v>11</v>
      </c>
      <c r="U1161" t="str">
        <f>TEXT(Table2[[#This Row],[Date]],"ddd")</f>
        <v>Fri</v>
      </c>
    </row>
    <row r="1162" spans="1:21" x14ac:dyDescent="0.25">
      <c r="A1162" s="9">
        <v>2400041169</v>
      </c>
      <c r="B1162" t="s">
        <v>47</v>
      </c>
      <c r="C1162" t="s">
        <v>71</v>
      </c>
      <c r="D1162" t="s">
        <v>82</v>
      </c>
      <c r="E1162" t="s">
        <v>85</v>
      </c>
      <c r="F1162" t="s">
        <v>90</v>
      </c>
      <c r="G1162" t="s">
        <v>20</v>
      </c>
      <c r="H1162" t="s">
        <v>150</v>
      </c>
      <c r="I1162" s="1">
        <v>45758</v>
      </c>
      <c r="J1162">
        <v>7189</v>
      </c>
      <c r="K1162">
        <v>117</v>
      </c>
      <c r="L1162">
        <v>400</v>
      </c>
      <c r="M1162" t="s">
        <v>37</v>
      </c>
      <c r="N1162" t="s">
        <v>13</v>
      </c>
      <c r="O1162" t="s">
        <v>14</v>
      </c>
      <c r="P1162">
        <v>4.6592000000000002</v>
      </c>
      <c r="Q1162">
        <v>1863.68</v>
      </c>
      <c r="R1162">
        <f>MONTH('COCOCART INDIA DATA'!$I1162)</f>
        <v>4</v>
      </c>
      <c r="S1162" t="str">
        <f>TEXT(Table2[[#This Row],[Date]],"mmm")</f>
        <v>Apr</v>
      </c>
      <c r="T1162">
        <f>DAY(Table2[[#This Row],[Date]])</f>
        <v>11</v>
      </c>
      <c r="U1162" t="str">
        <f>TEXT(Table2[[#This Row],[Date]],"ddd")</f>
        <v>Fri</v>
      </c>
    </row>
    <row r="1163" spans="1:21" x14ac:dyDescent="0.25">
      <c r="A1163" s="9">
        <v>2400041170</v>
      </c>
      <c r="B1163" t="s">
        <v>57</v>
      </c>
      <c r="C1163" t="s">
        <v>71</v>
      </c>
      <c r="D1163" t="s">
        <v>83</v>
      </c>
      <c r="E1163" t="s">
        <v>85</v>
      </c>
      <c r="F1163" t="s">
        <v>91</v>
      </c>
      <c r="G1163" t="s">
        <v>32</v>
      </c>
      <c r="H1163" t="s">
        <v>151</v>
      </c>
      <c r="I1163" s="1">
        <v>45758</v>
      </c>
      <c r="J1163">
        <v>6188</v>
      </c>
      <c r="K1163">
        <v>18</v>
      </c>
      <c r="L1163">
        <v>207</v>
      </c>
      <c r="M1163" t="s">
        <v>96</v>
      </c>
      <c r="N1163" t="s">
        <v>13</v>
      </c>
      <c r="O1163" t="s">
        <v>14</v>
      </c>
      <c r="P1163">
        <v>1.8652</v>
      </c>
      <c r="Q1163">
        <v>386.09640000000002</v>
      </c>
      <c r="R1163">
        <f>MONTH('COCOCART INDIA DATA'!$I1163)</f>
        <v>4</v>
      </c>
      <c r="S1163" t="str">
        <f>TEXT(Table2[[#This Row],[Date]],"mmm")</f>
        <v>Apr</v>
      </c>
      <c r="T1163">
        <f>DAY(Table2[[#This Row],[Date]])</f>
        <v>11</v>
      </c>
      <c r="U1163" t="str">
        <f>TEXT(Table2[[#This Row],[Date]],"ddd")</f>
        <v>Fri</v>
      </c>
    </row>
    <row r="1164" spans="1:21" x14ac:dyDescent="0.25">
      <c r="A1164" s="9">
        <v>2400041171</v>
      </c>
      <c r="B1164" t="s">
        <v>31</v>
      </c>
      <c r="C1164" t="s">
        <v>72</v>
      </c>
      <c r="D1164" t="s">
        <v>82</v>
      </c>
      <c r="E1164" t="s">
        <v>85</v>
      </c>
      <c r="F1164" t="s">
        <v>90</v>
      </c>
      <c r="G1164" t="s">
        <v>30</v>
      </c>
      <c r="H1164" t="s">
        <v>152</v>
      </c>
      <c r="I1164" s="1">
        <v>45758</v>
      </c>
      <c r="J1164">
        <v>3283</v>
      </c>
      <c r="K1164">
        <v>260</v>
      </c>
      <c r="L1164">
        <v>150</v>
      </c>
      <c r="M1164" t="s">
        <v>97</v>
      </c>
      <c r="N1164" t="s">
        <v>13</v>
      </c>
      <c r="O1164" t="s">
        <v>18</v>
      </c>
      <c r="P1164">
        <v>0.89900000000000002</v>
      </c>
      <c r="Q1164">
        <v>134.85</v>
      </c>
      <c r="R1164">
        <f>MONTH('COCOCART INDIA DATA'!$I1164)</f>
        <v>4</v>
      </c>
      <c r="S1164" t="str">
        <f>TEXT(Table2[[#This Row],[Date]],"mmm")</f>
        <v>Apr</v>
      </c>
      <c r="T1164">
        <f>DAY(Table2[[#This Row],[Date]])</f>
        <v>11</v>
      </c>
      <c r="U1164" t="str">
        <f>TEXT(Table2[[#This Row],[Date]],"ddd")</f>
        <v>Fri</v>
      </c>
    </row>
    <row r="1165" spans="1:21" x14ac:dyDescent="0.25">
      <c r="A1165" s="9">
        <v>2400041172</v>
      </c>
      <c r="B1165" t="s">
        <v>64</v>
      </c>
      <c r="C1165" t="s">
        <v>73</v>
      </c>
      <c r="D1165" t="s">
        <v>82</v>
      </c>
      <c r="E1165" t="s">
        <v>85</v>
      </c>
      <c r="F1165" t="s">
        <v>91</v>
      </c>
      <c r="G1165" t="s">
        <v>52</v>
      </c>
      <c r="H1165" t="s">
        <v>153</v>
      </c>
      <c r="I1165" s="1">
        <v>45758</v>
      </c>
      <c r="J1165">
        <v>6524</v>
      </c>
      <c r="K1165">
        <v>275</v>
      </c>
      <c r="L1165">
        <v>502</v>
      </c>
      <c r="M1165" t="s">
        <v>98</v>
      </c>
      <c r="N1165" t="s">
        <v>40</v>
      </c>
      <c r="O1165" t="s">
        <v>14</v>
      </c>
      <c r="P1165">
        <v>2.8</v>
      </c>
      <c r="Q1165">
        <v>1405.6</v>
      </c>
      <c r="R1165">
        <f>MONTH('COCOCART INDIA DATA'!$I1165)</f>
        <v>4</v>
      </c>
      <c r="S1165" t="str">
        <f>TEXT(Table2[[#This Row],[Date]],"mmm")</f>
        <v>Apr</v>
      </c>
      <c r="T1165">
        <f>DAY(Table2[[#This Row],[Date]])</f>
        <v>11</v>
      </c>
      <c r="U1165" t="str">
        <f>TEXT(Table2[[#This Row],[Date]],"ddd")</f>
        <v>Fri</v>
      </c>
    </row>
    <row r="1166" spans="1:21" x14ac:dyDescent="0.25">
      <c r="A1166" s="9">
        <v>2400041173</v>
      </c>
      <c r="B1166" t="s">
        <v>56</v>
      </c>
      <c r="C1166" t="s">
        <v>74</v>
      </c>
      <c r="D1166" t="s">
        <v>82</v>
      </c>
      <c r="E1166" t="s">
        <v>84</v>
      </c>
      <c r="F1166" t="s">
        <v>88</v>
      </c>
      <c r="G1166" t="s">
        <v>23</v>
      </c>
      <c r="H1166" t="s">
        <v>154</v>
      </c>
      <c r="I1166" s="1">
        <v>45758</v>
      </c>
      <c r="J1166">
        <v>5180</v>
      </c>
      <c r="K1166">
        <v>32</v>
      </c>
      <c r="L1166">
        <v>192</v>
      </c>
      <c r="M1166" t="s">
        <v>99</v>
      </c>
      <c r="N1166" t="s">
        <v>17</v>
      </c>
      <c r="O1166" t="s">
        <v>18</v>
      </c>
      <c r="P1166">
        <v>7.8910999999999998</v>
      </c>
      <c r="Q1166">
        <v>1515.0911999999998</v>
      </c>
      <c r="R1166">
        <f>MONTH('COCOCART INDIA DATA'!$I1166)</f>
        <v>4</v>
      </c>
      <c r="S1166" t="str">
        <f>TEXT(Table2[[#This Row],[Date]],"mmm")</f>
        <v>Apr</v>
      </c>
      <c r="T1166">
        <f>DAY(Table2[[#This Row],[Date]])</f>
        <v>11</v>
      </c>
      <c r="U1166" t="str">
        <f>TEXT(Table2[[#This Row],[Date]],"ddd")</f>
        <v>Fri</v>
      </c>
    </row>
    <row r="1167" spans="1:21" x14ac:dyDescent="0.25">
      <c r="A1167" s="9">
        <v>2400041174</v>
      </c>
      <c r="B1167" t="s">
        <v>44</v>
      </c>
      <c r="C1167" t="s">
        <v>72</v>
      </c>
      <c r="D1167" t="s">
        <v>83</v>
      </c>
      <c r="E1167" t="s">
        <v>84</v>
      </c>
      <c r="F1167" t="s">
        <v>89</v>
      </c>
      <c r="G1167" t="s">
        <v>21</v>
      </c>
      <c r="H1167" t="s">
        <v>155</v>
      </c>
      <c r="I1167" s="1">
        <v>45758</v>
      </c>
      <c r="J1167">
        <v>12838</v>
      </c>
      <c r="K1167">
        <v>241</v>
      </c>
      <c r="L1167">
        <v>803</v>
      </c>
      <c r="M1167" t="s">
        <v>100</v>
      </c>
      <c r="N1167" t="s">
        <v>13</v>
      </c>
      <c r="O1167" t="s">
        <v>18</v>
      </c>
      <c r="P1167">
        <v>6.0811000000000002</v>
      </c>
      <c r="Q1167">
        <v>4883.1233000000002</v>
      </c>
      <c r="R1167">
        <f>MONTH('COCOCART INDIA DATA'!$I1167)</f>
        <v>4</v>
      </c>
      <c r="S1167" t="str">
        <f>TEXT(Table2[[#This Row],[Date]],"mmm")</f>
        <v>Apr</v>
      </c>
      <c r="T1167">
        <f>DAY(Table2[[#This Row],[Date]])</f>
        <v>11</v>
      </c>
      <c r="U1167" t="str">
        <f>TEXT(Table2[[#This Row],[Date]],"ddd")</f>
        <v>Fri</v>
      </c>
    </row>
    <row r="1168" spans="1:21" x14ac:dyDescent="0.25">
      <c r="A1168" s="9">
        <v>2400041175</v>
      </c>
      <c r="B1168" t="s">
        <v>15</v>
      </c>
      <c r="C1168" t="s">
        <v>73</v>
      </c>
      <c r="D1168" t="s">
        <v>83</v>
      </c>
      <c r="E1168" t="s">
        <v>85</v>
      </c>
      <c r="F1168" t="s">
        <v>90</v>
      </c>
      <c r="G1168" t="s">
        <v>32</v>
      </c>
      <c r="H1168" t="s">
        <v>156</v>
      </c>
      <c r="I1168" s="1">
        <v>45758</v>
      </c>
      <c r="J1168">
        <v>4648</v>
      </c>
      <c r="K1168">
        <v>114</v>
      </c>
      <c r="L1168">
        <v>194</v>
      </c>
      <c r="M1168" t="s">
        <v>101</v>
      </c>
      <c r="N1168" t="s">
        <v>13</v>
      </c>
      <c r="O1168" t="s">
        <v>14</v>
      </c>
      <c r="P1168">
        <v>1.8652</v>
      </c>
      <c r="Q1168">
        <v>361.84879999999998</v>
      </c>
      <c r="R1168">
        <f>MONTH('COCOCART INDIA DATA'!$I1168)</f>
        <v>4</v>
      </c>
      <c r="S1168" t="str">
        <f>TEXT(Table2[[#This Row],[Date]],"mmm")</f>
        <v>Apr</v>
      </c>
      <c r="T1168">
        <f>DAY(Table2[[#This Row],[Date]])</f>
        <v>11</v>
      </c>
      <c r="U1168" t="str">
        <f>TEXT(Table2[[#This Row],[Date]],"ddd")</f>
        <v>Fri</v>
      </c>
    </row>
    <row r="1169" spans="1:21" x14ac:dyDescent="0.25">
      <c r="A1169" s="9">
        <v>2400041176</v>
      </c>
      <c r="B1169" t="s">
        <v>60</v>
      </c>
      <c r="C1169" t="s">
        <v>74</v>
      </c>
      <c r="D1169" t="s">
        <v>83</v>
      </c>
      <c r="E1169" t="s">
        <v>85</v>
      </c>
      <c r="F1169" t="s">
        <v>91</v>
      </c>
      <c r="G1169" t="s">
        <v>46</v>
      </c>
      <c r="H1169" t="s">
        <v>150</v>
      </c>
      <c r="I1169" s="1">
        <v>45758</v>
      </c>
      <c r="J1169">
        <v>3031</v>
      </c>
      <c r="K1169">
        <v>263</v>
      </c>
      <c r="L1169">
        <v>127</v>
      </c>
      <c r="M1169" t="s">
        <v>102</v>
      </c>
      <c r="N1169" t="s">
        <v>40</v>
      </c>
      <c r="O1169" t="s">
        <v>18</v>
      </c>
      <c r="P1169">
        <v>4.7065000000000001</v>
      </c>
      <c r="Q1169">
        <v>597.72550000000001</v>
      </c>
      <c r="R1169">
        <f>MONTH('COCOCART INDIA DATA'!$I1169)</f>
        <v>4</v>
      </c>
      <c r="S1169" t="str">
        <f>TEXT(Table2[[#This Row],[Date]],"mmm")</f>
        <v>Apr</v>
      </c>
      <c r="T1169">
        <f>DAY(Table2[[#This Row],[Date]])</f>
        <v>11</v>
      </c>
      <c r="U1169" t="str">
        <f>TEXT(Table2[[#This Row],[Date]],"ddd")</f>
        <v>Fri</v>
      </c>
    </row>
    <row r="1170" spans="1:21" x14ac:dyDescent="0.25">
      <c r="A1170" s="9">
        <v>2400041177</v>
      </c>
      <c r="B1170" t="s">
        <v>11</v>
      </c>
      <c r="C1170" t="s">
        <v>75</v>
      </c>
      <c r="D1170" t="s">
        <v>82</v>
      </c>
      <c r="E1170" t="s">
        <v>85</v>
      </c>
      <c r="F1170" t="s">
        <v>90</v>
      </c>
      <c r="G1170" t="s">
        <v>58</v>
      </c>
      <c r="H1170" t="s">
        <v>150</v>
      </c>
      <c r="I1170" s="1">
        <v>45758</v>
      </c>
      <c r="J1170">
        <v>10990</v>
      </c>
      <c r="K1170">
        <v>152</v>
      </c>
      <c r="L1170">
        <v>785</v>
      </c>
      <c r="M1170" t="s">
        <v>103</v>
      </c>
      <c r="N1170" t="s">
        <v>13</v>
      </c>
      <c r="O1170" t="s">
        <v>18</v>
      </c>
      <c r="P1170">
        <v>5.0198</v>
      </c>
      <c r="Q1170">
        <v>3940.5430000000001</v>
      </c>
      <c r="R1170">
        <f>MONTH('COCOCART INDIA DATA'!$I1170)</f>
        <v>4</v>
      </c>
      <c r="S1170" t="str">
        <f>TEXT(Table2[[#This Row],[Date]],"mmm")</f>
        <v>Apr</v>
      </c>
      <c r="T1170">
        <f>DAY(Table2[[#This Row],[Date]])</f>
        <v>11</v>
      </c>
      <c r="U1170" t="str">
        <f>TEXT(Table2[[#This Row],[Date]],"ddd")</f>
        <v>Fri</v>
      </c>
    </row>
    <row r="1171" spans="1:21" x14ac:dyDescent="0.25">
      <c r="A1171" s="9">
        <v>2400041178</v>
      </c>
      <c r="B1171" t="s">
        <v>44</v>
      </c>
      <c r="C1171" t="s">
        <v>75</v>
      </c>
      <c r="D1171" t="s">
        <v>83</v>
      </c>
      <c r="E1171" t="s">
        <v>85</v>
      </c>
      <c r="F1171" t="s">
        <v>91</v>
      </c>
      <c r="G1171" t="s">
        <v>49</v>
      </c>
      <c r="H1171" t="s">
        <v>150</v>
      </c>
      <c r="I1171" s="1">
        <v>45758</v>
      </c>
      <c r="J1171">
        <v>1078</v>
      </c>
      <c r="K1171">
        <v>470</v>
      </c>
      <c r="L1171">
        <v>72</v>
      </c>
      <c r="M1171" t="s">
        <v>59</v>
      </c>
      <c r="N1171" t="s">
        <v>13</v>
      </c>
      <c r="O1171" t="s">
        <v>14</v>
      </c>
      <c r="P1171">
        <v>1.5934999999999999</v>
      </c>
      <c r="Q1171">
        <v>114.732</v>
      </c>
      <c r="R1171">
        <f>MONTH('COCOCART INDIA DATA'!$I1171)</f>
        <v>4</v>
      </c>
      <c r="S1171" t="str">
        <f>TEXT(Table2[[#This Row],[Date]],"mmm")</f>
        <v>Apr</v>
      </c>
      <c r="T1171">
        <f>DAY(Table2[[#This Row],[Date]])</f>
        <v>11</v>
      </c>
      <c r="U1171" t="str">
        <f>TEXT(Table2[[#This Row],[Date]],"ddd")</f>
        <v>Fri</v>
      </c>
    </row>
    <row r="1172" spans="1:21" x14ac:dyDescent="0.25">
      <c r="A1172" s="9">
        <v>2400041179</v>
      </c>
      <c r="B1172" t="s">
        <v>44</v>
      </c>
      <c r="C1172" t="s">
        <v>75</v>
      </c>
      <c r="D1172" t="s">
        <v>82</v>
      </c>
      <c r="E1172" t="s">
        <v>84</v>
      </c>
      <c r="F1172" t="s">
        <v>89</v>
      </c>
      <c r="G1172" t="s">
        <v>16</v>
      </c>
      <c r="H1172" t="s">
        <v>154</v>
      </c>
      <c r="I1172" s="1">
        <v>45758</v>
      </c>
      <c r="J1172">
        <v>8218</v>
      </c>
      <c r="K1172">
        <v>114</v>
      </c>
      <c r="L1172">
        <v>822</v>
      </c>
      <c r="M1172" t="s">
        <v>104</v>
      </c>
      <c r="N1172" t="s">
        <v>17</v>
      </c>
      <c r="O1172" t="s">
        <v>18</v>
      </c>
      <c r="P1172">
        <v>0.24049999999999999</v>
      </c>
      <c r="Q1172">
        <v>197.691</v>
      </c>
      <c r="R1172">
        <f>MONTH('COCOCART INDIA DATA'!$I1172)</f>
        <v>4</v>
      </c>
      <c r="S1172" t="str">
        <f>TEXT(Table2[[#This Row],[Date]],"mmm")</f>
        <v>Apr</v>
      </c>
      <c r="T1172">
        <f>DAY(Table2[[#This Row],[Date]])</f>
        <v>11</v>
      </c>
      <c r="U1172" t="str">
        <f>TEXT(Table2[[#This Row],[Date]],"ddd")</f>
        <v>Fri</v>
      </c>
    </row>
    <row r="1173" spans="1:21" x14ac:dyDescent="0.25">
      <c r="A1173" s="9">
        <v>2400041180</v>
      </c>
      <c r="B1173" t="s">
        <v>35</v>
      </c>
      <c r="C1173" t="s">
        <v>75</v>
      </c>
      <c r="D1173" t="s">
        <v>83</v>
      </c>
      <c r="E1173" t="s">
        <v>84</v>
      </c>
      <c r="F1173" t="s">
        <v>89</v>
      </c>
      <c r="G1173" t="s">
        <v>21</v>
      </c>
      <c r="H1173" t="s">
        <v>154</v>
      </c>
      <c r="I1173" s="1">
        <v>45758</v>
      </c>
      <c r="J1173">
        <v>10381</v>
      </c>
      <c r="K1173">
        <v>16</v>
      </c>
      <c r="L1173">
        <v>944</v>
      </c>
      <c r="M1173" t="s">
        <v>105</v>
      </c>
      <c r="N1173" t="s">
        <v>13</v>
      </c>
      <c r="O1173" t="s">
        <v>18</v>
      </c>
      <c r="P1173">
        <v>6.0811000000000002</v>
      </c>
      <c r="Q1173">
        <v>5740.5583999999999</v>
      </c>
      <c r="R1173">
        <f>MONTH('COCOCART INDIA DATA'!$I1173)</f>
        <v>4</v>
      </c>
      <c r="S1173" t="str">
        <f>TEXT(Table2[[#This Row],[Date]],"mmm")</f>
        <v>Apr</v>
      </c>
      <c r="T1173">
        <f>DAY(Table2[[#This Row],[Date]])</f>
        <v>11</v>
      </c>
      <c r="U1173" t="str">
        <f>TEXT(Table2[[#This Row],[Date]],"ddd")</f>
        <v>Fri</v>
      </c>
    </row>
    <row r="1174" spans="1:21" x14ac:dyDescent="0.25">
      <c r="A1174" s="9">
        <v>2400041181</v>
      </c>
      <c r="B1174" t="s">
        <v>61</v>
      </c>
      <c r="C1174" t="s">
        <v>75</v>
      </c>
      <c r="D1174" t="s">
        <v>82</v>
      </c>
      <c r="E1174" t="s">
        <v>85</v>
      </c>
      <c r="F1174" t="s">
        <v>90</v>
      </c>
      <c r="G1174" t="s">
        <v>32</v>
      </c>
      <c r="H1174" t="s">
        <v>154</v>
      </c>
      <c r="I1174" s="1">
        <v>45758</v>
      </c>
      <c r="J1174">
        <v>1085</v>
      </c>
      <c r="K1174">
        <v>196</v>
      </c>
      <c r="L1174">
        <v>41</v>
      </c>
      <c r="M1174" t="s">
        <v>106</v>
      </c>
      <c r="N1174" t="s">
        <v>13</v>
      </c>
      <c r="O1174" t="s">
        <v>14</v>
      </c>
      <c r="P1174">
        <v>1.8652</v>
      </c>
      <c r="Q1174">
        <v>76.473200000000006</v>
      </c>
      <c r="R1174">
        <f>MONTH('COCOCART INDIA DATA'!$I1174)</f>
        <v>4</v>
      </c>
      <c r="S1174" t="str">
        <f>TEXT(Table2[[#This Row],[Date]],"mmm")</f>
        <v>Apr</v>
      </c>
      <c r="T1174">
        <f>DAY(Table2[[#This Row],[Date]])</f>
        <v>11</v>
      </c>
      <c r="U1174" t="str">
        <f>TEXT(Table2[[#This Row],[Date]],"ddd")</f>
        <v>Fri</v>
      </c>
    </row>
    <row r="1175" spans="1:21" x14ac:dyDescent="0.25">
      <c r="A1175" s="9">
        <v>2400041182</v>
      </c>
      <c r="B1175" t="s">
        <v>61</v>
      </c>
      <c r="C1175" t="s">
        <v>75</v>
      </c>
      <c r="D1175" t="s">
        <v>82</v>
      </c>
      <c r="E1175" t="s">
        <v>85</v>
      </c>
      <c r="F1175" t="s">
        <v>91</v>
      </c>
      <c r="G1175" t="s">
        <v>21</v>
      </c>
      <c r="H1175" t="s">
        <v>154</v>
      </c>
      <c r="I1175" s="1">
        <v>45758</v>
      </c>
      <c r="J1175">
        <v>3052</v>
      </c>
      <c r="K1175">
        <v>22</v>
      </c>
      <c r="L1175">
        <v>191</v>
      </c>
      <c r="M1175" t="s">
        <v>107</v>
      </c>
      <c r="N1175" t="s">
        <v>13</v>
      </c>
      <c r="O1175" t="s">
        <v>18</v>
      </c>
      <c r="P1175">
        <v>6.0811000000000002</v>
      </c>
      <c r="Q1175">
        <v>1161.4901</v>
      </c>
      <c r="R1175">
        <f>MONTH('COCOCART INDIA DATA'!$I1175)</f>
        <v>4</v>
      </c>
      <c r="S1175" t="str">
        <f>TEXT(Table2[[#This Row],[Date]],"mmm")</f>
        <v>Apr</v>
      </c>
      <c r="T1175">
        <f>DAY(Table2[[#This Row],[Date]])</f>
        <v>11</v>
      </c>
      <c r="U1175" t="str">
        <f>TEXT(Table2[[#This Row],[Date]],"ddd")</f>
        <v>Fri</v>
      </c>
    </row>
    <row r="1176" spans="1:21" x14ac:dyDescent="0.25">
      <c r="A1176" s="9">
        <v>2400041183</v>
      </c>
      <c r="B1176" t="s">
        <v>29</v>
      </c>
      <c r="C1176" t="s">
        <v>75</v>
      </c>
      <c r="D1176" t="s">
        <v>82</v>
      </c>
      <c r="E1176" t="s">
        <v>85</v>
      </c>
      <c r="F1176" t="s">
        <v>90</v>
      </c>
      <c r="G1176" t="s">
        <v>32</v>
      </c>
      <c r="H1176" t="s">
        <v>154</v>
      </c>
      <c r="I1176" s="1">
        <v>45758</v>
      </c>
      <c r="J1176">
        <v>4214</v>
      </c>
      <c r="K1176">
        <v>148</v>
      </c>
      <c r="L1176">
        <v>151</v>
      </c>
      <c r="M1176" t="s">
        <v>108</v>
      </c>
      <c r="N1176" t="s">
        <v>13</v>
      </c>
      <c r="O1176" t="s">
        <v>14</v>
      </c>
      <c r="P1176">
        <v>1.8652</v>
      </c>
      <c r="Q1176">
        <v>281.64519999999999</v>
      </c>
      <c r="R1176">
        <f>MONTH('COCOCART INDIA DATA'!$I1176)</f>
        <v>4</v>
      </c>
      <c r="S1176" t="str">
        <f>TEXT(Table2[[#This Row],[Date]],"mmm")</f>
        <v>Apr</v>
      </c>
      <c r="T1176">
        <f>DAY(Table2[[#This Row],[Date]])</f>
        <v>11</v>
      </c>
      <c r="U1176" t="str">
        <f>TEXT(Table2[[#This Row],[Date]],"ddd")</f>
        <v>Fri</v>
      </c>
    </row>
    <row r="1177" spans="1:21" x14ac:dyDescent="0.25">
      <c r="A1177" s="9">
        <v>2400041184</v>
      </c>
      <c r="B1177" t="s">
        <v>50</v>
      </c>
      <c r="C1177" t="s">
        <v>75</v>
      </c>
      <c r="D1177" t="s">
        <v>83</v>
      </c>
      <c r="E1177" t="s">
        <v>85</v>
      </c>
      <c r="F1177" t="s">
        <v>91</v>
      </c>
      <c r="G1177" t="s">
        <v>53</v>
      </c>
      <c r="H1177" t="s">
        <v>154</v>
      </c>
      <c r="I1177" s="1">
        <v>45758</v>
      </c>
      <c r="J1177">
        <v>3178</v>
      </c>
      <c r="K1177">
        <v>42</v>
      </c>
      <c r="L1177">
        <v>245</v>
      </c>
      <c r="M1177" t="s">
        <v>109</v>
      </c>
      <c r="N1177" t="s">
        <v>40</v>
      </c>
      <c r="O1177" t="s">
        <v>18</v>
      </c>
      <c r="P1177">
        <v>8.2429000000000006</v>
      </c>
      <c r="Q1177">
        <v>2019.5105000000001</v>
      </c>
      <c r="R1177">
        <f>MONTH('COCOCART INDIA DATA'!$I1177)</f>
        <v>4</v>
      </c>
      <c r="S1177" t="str">
        <f>TEXT(Table2[[#This Row],[Date]],"mmm")</f>
        <v>Apr</v>
      </c>
      <c r="T1177">
        <f>DAY(Table2[[#This Row],[Date]])</f>
        <v>11</v>
      </c>
      <c r="U1177" t="str">
        <f>TEXT(Table2[[#This Row],[Date]],"ddd")</f>
        <v>Fri</v>
      </c>
    </row>
    <row r="1178" spans="1:21" x14ac:dyDescent="0.25">
      <c r="A1178" s="9">
        <v>2400041185</v>
      </c>
      <c r="B1178" t="s">
        <v>57</v>
      </c>
      <c r="C1178" t="s">
        <v>75</v>
      </c>
      <c r="D1178" t="s">
        <v>82</v>
      </c>
      <c r="E1178" t="s">
        <v>84</v>
      </c>
      <c r="F1178" t="s">
        <v>88</v>
      </c>
      <c r="G1178" t="s">
        <v>53</v>
      </c>
      <c r="H1178" t="s">
        <v>154</v>
      </c>
      <c r="I1178" s="1">
        <v>45758</v>
      </c>
      <c r="J1178">
        <v>3066</v>
      </c>
      <c r="K1178">
        <v>194</v>
      </c>
      <c r="L1178">
        <v>384</v>
      </c>
      <c r="M1178" t="s">
        <v>110</v>
      </c>
      <c r="N1178" t="s">
        <v>40</v>
      </c>
      <c r="O1178" t="s">
        <v>18</v>
      </c>
      <c r="P1178">
        <v>8.2429000000000006</v>
      </c>
      <c r="Q1178">
        <v>3165.2736000000004</v>
      </c>
      <c r="R1178">
        <f>MONTH('COCOCART INDIA DATA'!$I1178)</f>
        <v>4</v>
      </c>
      <c r="S1178" t="str">
        <f>TEXT(Table2[[#This Row],[Date]],"mmm")</f>
        <v>Apr</v>
      </c>
      <c r="T1178">
        <f>DAY(Table2[[#This Row],[Date]])</f>
        <v>11</v>
      </c>
      <c r="U1178" t="str">
        <f>TEXT(Table2[[#This Row],[Date]],"ddd")</f>
        <v>Fri</v>
      </c>
    </row>
    <row r="1179" spans="1:21" x14ac:dyDescent="0.25">
      <c r="A1179" s="9">
        <v>2400041186</v>
      </c>
      <c r="B1179" t="s">
        <v>22</v>
      </c>
      <c r="C1179" t="s">
        <v>75</v>
      </c>
      <c r="D1179" t="s">
        <v>83</v>
      </c>
      <c r="E1179" t="s">
        <v>84</v>
      </c>
      <c r="F1179" t="s">
        <v>89</v>
      </c>
      <c r="G1179" t="s">
        <v>49</v>
      </c>
      <c r="H1179" t="s">
        <v>154</v>
      </c>
      <c r="I1179" s="1">
        <v>45758</v>
      </c>
      <c r="J1179">
        <v>9485</v>
      </c>
      <c r="K1179">
        <v>99</v>
      </c>
      <c r="L1179">
        <v>949</v>
      </c>
      <c r="M1179" t="s">
        <v>111</v>
      </c>
      <c r="N1179" t="s">
        <v>13</v>
      </c>
      <c r="O1179" t="s">
        <v>14</v>
      </c>
      <c r="P1179">
        <v>1.5934999999999999</v>
      </c>
      <c r="Q1179">
        <v>1512.2314999999999</v>
      </c>
      <c r="R1179">
        <f>MONTH('COCOCART INDIA DATA'!$I1179)</f>
        <v>4</v>
      </c>
      <c r="S1179" t="str">
        <f>TEXT(Table2[[#This Row],[Date]],"mmm")</f>
        <v>Apr</v>
      </c>
      <c r="T1179">
        <f>DAY(Table2[[#This Row],[Date]])</f>
        <v>11</v>
      </c>
      <c r="U1179" t="str">
        <f>TEXT(Table2[[#This Row],[Date]],"ddd")</f>
        <v>Fri</v>
      </c>
    </row>
    <row r="1180" spans="1:21" x14ac:dyDescent="0.25">
      <c r="A1180" s="9">
        <v>2400041187</v>
      </c>
      <c r="B1180" t="s">
        <v>19</v>
      </c>
      <c r="C1180" t="s">
        <v>75</v>
      </c>
      <c r="D1180" t="s">
        <v>82</v>
      </c>
      <c r="E1180" t="s">
        <v>85</v>
      </c>
      <c r="F1180" t="s">
        <v>90</v>
      </c>
      <c r="G1180" t="s">
        <v>12</v>
      </c>
      <c r="H1180" t="s">
        <v>154</v>
      </c>
      <c r="I1180" s="1">
        <v>45758</v>
      </c>
      <c r="J1180">
        <v>3955</v>
      </c>
      <c r="K1180">
        <v>2</v>
      </c>
      <c r="L1180">
        <v>264</v>
      </c>
      <c r="M1180" t="s">
        <v>112</v>
      </c>
      <c r="N1180" t="s">
        <v>13</v>
      </c>
      <c r="O1180" t="s">
        <v>14</v>
      </c>
      <c r="P1180">
        <v>6.0983000000000001</v>
      </c>
      <c r="Q1180">
        <v>1609.9512</v>
      </c>
      <c r="R1180">
        <f>MONTH('COCOCART INDIA DATA'!$I1180)</f>
        <v>4</v>
      </c>
      <c r="S1180" t="str">
        <f>TEXT(Table2[[#This Row],[Date]],"mmm")</f>
        <v>Apr</v>
      </c>
      <c r="T1180">
        <f>DAY(Table2[[#This Row],[Date]])</f>
        <v>11</v>
      </c>
      <c r="U1180" t="str">
        <f>TEXT(Table2[[#This Row],[Date]],"ddd")</f>
        <v>Fri</v>
      </c>
    </row>
    <row r="1181" spans="1:21" x14ac:dyDescent="0.25">
      <c r="A1181" s="9">
        <v>2400041188</v>
      </c>
      <c r="B1181" t="s">
        <v>63</v>
      </c>
      <c r="C1181" t="s">
        <v>75</v>
      </c>
      <c r="D1181" t="s">
        <v>82</v>
      </c>
      <c r="E1181" t="s">
        <v>85</v>
      </c>
      <c r="F1181" t="s">
        <v>91</v>
      </c>
      <c r="G1181" t="s">
        <v>54</v>
      </c>
      <c r="H1181" t="s">
        <v>148</v>
      </c>
      <c r="I1181" s="1">
        <v>45758</v>
      </c>
      <c r="J1181">
        <v>6538</v>
      </c>
      <c r="K1181">
        <v>69</v>
      </c>
      <c r="L1181">
        <v>312</v>
      </c>
      <c r="M1181" t="s">
        <v>113</v>
      </c>
      <c r="N1181" t="s">
        <v>13</v>
      </c>
      <c r="O1181" t="s">
        <v>14</v>
      </c>
      <c r="P1181">
        <v>13.3485</v>
      </c>
      <c r="Q1181">
        <v>4164.732</v>
      </c>
      <c r="R1181">
        <f>MONTH('COCOCART INDIA DATA'!$I1181)</f>
        <v>4</v>
      </c>
      <c r="S1181" t="str">
        <f>TEXT(Table2[[#This Row],[Date]],"mmm")</f>
        <v>Apr</v>
      </c>
      <c r="T1181">
        <f>DAY(Table2[[#This Row],[Date]])</f>
        <v>11</v>
      </c>
      <c r="U1181" t="str">
        <f>TEXT(Table2[[#This Row],[Date]],"ddd")</f>
        <v>Fri</v>
      </c>
    </row>
    <row r="1182" spans="1:21" x14ac:dyDescent="0.25">
      <c r="A1182" s="9">
        <v>2400041189</v>
      </c>
      <c r="B1182" t="s">
        <v>56</v>
      </c>
      <c r="C1182" t="s">
        <v>75</v>
      </c>
      <c r="D1182" t="s">
        <v>82</v>
      </c>
      <c r="E1182" t="s">
        <v>85</v>
      </c>
      <c r="F1182" t="s">
        <v>90</v>
      </c>
      <c r="G1182" t="s">
        <v>32</v>
      </c>
      <c r="H1182" t="s">
        <v>148</v>
      </c>
      <c r="I1182" s="1">
        <v>45758</v>
      </c>
      <c r="J1182">
        <v>10178</v>
      </c>
      <c r="K1182">
        <v>9</v>
      </c>
      <c r="L1182">
        <v>329</v>
      </c>
      <c r="M1182" t="s">
        <v>114</v>
      </c>
      <c r="N1182" t="s">
        <v>13</v>
      </c>
      <c r="O1182" t="s">
        <v>14</v>
      </c>
      <c r="P1182">
        <v>1.8652</v>
      </c>
      <c r="Q1182">
        <v>613.6508</v>
      </c>
      <c r="R1182">
        <f>MONTH('COCOCART INDIA DATA'!$I1182)</f>
        <v>4</v>
      </c>
      <c r="S1182" t="str">
        <f>TEXT(Table2[[#This Row],[Date]],"mmm")</f>
        <v>Apr</v>
      </c>
      <c r="T1182">
        <f>DAY(Table2[[#This Row],[Date]])</f>
        <v>11</v>
      </c>
      <c r="U1182" t="str">
        <f>TEXT(Table2[[#This Row],[Date]],"ddd")</f>
        <v>Fri</v>
      </c>
    </row>
    <row r="1183" spans="1:21" x14ac:dyDescent="0.25">
      <c r="A1183" s="9">
        <v>2400041190</v>
      </c>
      <c r="B1183" t="s">
        <v>33</v>
      </c>
      <c r="C1183" t="s">
        <v>75</v>
      </c>
      <c r="D1183" t="s">
        <v>83</v>
      </c>
      <c r="E1183" t="s">
        <v>85</v>
      </c>
      <c r="F1183" t="s">
        <v>91</v>
      </c>
      <c r="G1183" t="s">
        <v>30</v>
      </c>
      <c r="H1183" t="s">
        <v>148</v>
      </c>
      <c r="I1183" s="1">
        <v>45758</v>
      </c>
      <c r="J1183">
        <v>7882</v>
      </c>
      <c r="K1183">
        <v>197</v>
      </c>
      <c r="L1183">
        <v>359</v>
      </c>
      <c r="M1183" t="s">
        <v>115</v>
      </c>
      <c r="N1183" t="s">
        <v>13</v>
      </c>
      <c r="O1183" t="s">
        <v>18</v>
      </c>
      <c r="P1183">
        <v>0.89900000000000002</v>
      </c>
      <c r="Q1183">
        <v>322.74099999999999</v>
      </c>
      <c r="R1183">
        <f>MONTH('COCOCART INDIA DATA'!$I1183)</f>
        <v>4</v>
      </c>
      <c r="S1183" t="str">
        <f>TEXT(Table2[[#This Row],[Date]],"mmm")</f>
        <v>Apr</v>
      </c>
      <c r="T1183">
        <f>DAY(Table2[[#This Row],[Date]])</f>
        <v>11</v>
      </c>
      <c r="U1183" t="str">
        <f>TEXT(Table2[[#This Row],[Date]],"ddd")</f>
        <v>Fri</v>
      </c>
    </row>
    <row r="1184" spans="1:21" x14ac:dyDescent="0.25">
      <c r="A1184" s="9">
        <v>2400041191</v>
      </c>
      <c r="B1184" t="s">
        <v>31</v>
      </c>
      <c r="C1184" t="s">
        <v>75</v>
      </c>
      <c r="D1184" t="s">
        <v>83</v>
      </c>
      <c r="E1184" t="s">
        <v>84</v>
      </c>
      <c r="F1184" t="s">
        <v>89</v>
      </c>
      <c r="G1184" t="s">
        <v>36</v>
      </c>
      <c r="H1184" t="s">
        <v>148</v>
      </c>
      <c r="I1184" s="1">
        <v>45758</v>
      </c>
      <c r="J1184">
        <v>5943</v>
      </c>
      <c r="K1184">
        <v>285</v>
      </c>
      <c r="L1184">
        <v>372</v>
      </c>
      <c r="M1184" t="s">
        <v>116</v>
      </c>
      <c r="N1184" t="s">
        <v>13</v>
      </c>
      <c r="O1184" t="s">
        <v>14</v>
      </c>
      <c r="P1184">
        <v>2.2656000000000001</v>
      </c>
      <c r="Q1184">
        <v>842.80320000000006</v>
      </c>
      <c r="R1184">
        <f>MONTH('COCOCART INDIA DATA'!$I1184)</f>
        <v>4</v>
      </c>
      <c r="S1184" t="str">
        <f>TEXT(Table2[[#This Row],[Date]],"mmm")</f>
        <v>Apr</v>
      </c>
      <c r="T1184">
        <f>DAY(Table2[[#This Row],[Date]])</f>
        <v>11</v>
      </c>
      <c r="U1184" t="str">
        <f>TEXT(Table2[[#This Row],[Date]],"ddd")</f>
        <v>Fri</v>
      </c>
    </row>
    <row r="1185" spans="1:21" x14ac:dyDescent="0.25">
      <c r="A1185" s="9">
        <v>2400041192</v>
      </c>
      <c r="B1185" t="s">
        <v>31</v>
      </c>
      <c r="C1185" t="s">
        <v>75</v>
      </c>
      <c r="D1185" t="s">
        <v>83</v>
      </c>
      <c r="E1185" t="s">
        <v>84</v>
      </c>
      <c r="F1185" t="s">
        <v>89</v>
      </c>
      <c r="G1185" t="s">
        <v>52</v>
      </c>
      <c r="H1185" t="s">
        <v>148</v>
      </c>
      <c r="I1185" s="1">
        <v>45758</v>
      </c>
      <c r="J1185">
        <v>4088</v>
      </c>
      <c r="K1185">
        <v>319</v>
      </c>
      <c r="L1185">
        <v>256</v>
      </c>
      <c r="M1185" t="s">
        <v>117</v>
      </c>
      <c r="N1185" t="s">
        <v>40</v>
      </c>
      <c r="O1185" t="s">
        <v>14</v>
      </c>
      <c r="P1185">
        <v>2.8</v>
      </c>
      <c r="Q1185">
        <v>716.8</v>
      </c>
      <c r="R1185">
        <f>MONTH('COCOCART INDIA DATA'!$I1185)</f>
        <v>4</v>
      </c>
      <c r="S1185" t="str">
        <f>TEXT(Table2[[#This Row],[Date]],"mmm")</f>
        <v>Apr</v>
      </c>
      <c r="T1185">
        <f>DAY(Table2[[#This Row],[Date]])</f>
        <v>11</v>
      </c>
      <c r="U1185" t="str">
        <f>TEXT(Table2[[#This Row],[Date]],"ddd")</f>
        <v>Fri</v>
      </c>
    </row>
    <row r="1186" spans="1:21" x14ac:dyDescent="0.25">
      <c r="A1186" s="9">
        <v>2400041193</v>
      </c>
      <c r="B1186" t="s">
        <v>56</v>
      </c>
      <c r="C1186" t="s">
        <v>75</v>
      </c>
      <c r="D1186" t="s">
        <v>83</v>
      </c>
      <c r="E1186" t="s">
        <v>85</v>
      </c>
      <c r="F1186" t="s">
        <v>90</v>
      </c>
      <c r="G1186" t="s">
        <v>43</v>
      </c>
      <c r="H1186" t="s">
        <v>148</v>
      </c>
      <c r="I1186" s="1">
        <v>45758</v>
      </c>
      <c r="J1186">
        <v>749</v>
      </c>
      <c r="K1186">
        <v>266</v>
      </c>
      <c r="L1186">
        <v>28</v>
      </c>
      <c r="M1186" t="s">
        <v>118</v>
      </c>
      <c r="N1186" t="s">
        <v>40</v>
      </c>
      <c r="O1186" t="s">
        <v>14</v>
      </c>
      <c r="P1186">
        <v>9.2086000000000006</v>
      </c>
      <c r="Q1186">
        <v>257.8408</v>
      </c>
      <c r="R1186">
        <f>MONTH('COCOCART INDIA DATA'!$I1186)</f>
        <v>4</v>
      </c>
      <c r="S1186" t="str">
        <f>TEXT(Table2[[#This Row],[Date]],"mmm")</f>
        <v>Apr</v>
      </c>
      <c r="T1186">
        <f>DAY(Table2[[#This Row],[Date]])</f>
        <v>11</v>
      </c>
      <c r="U1186" t="str">
        <f>TEXT(Table2[[#This Row],[Date]],"ddd")</f>
        <v>Fri</v>
      </c>
    </row>
    <row r="1187" spans="1:21" x14ac:dyDescent="0.25">
      <c r="A1187" s="9">
        <v>2400041194</v>
      </c>
      <c r="B1187" t="s">
        <v>51</v>
      </c>
      <c r="C1187" t="s">
        <v>75</v>
      </c>
      <c r="D1187" t="s">
        <v>83</v>
      </c>
      <c r="E1187" t="s">
        <v>85</v>
      </c>
      <c r="F1187" t="s">
        <v>91</v>
      </c>
      <c r="G1187" t="s">
        <v>32</v>
      </c>
      <c r="H1187" t="s">
        <v>148</v>
      </c>
      <c r="I1187" s="1">
        <v>45758</v>
      </c>
      <c r="J1187">
        <v>13958</v>
      </c>
      <c r="K1187">
        <v>185</v>
      </c>
      <c r="L1187">
        <v>451</v>
      </c>
      <c r="M1187" t="s">
        <v>119</v>
      </c>
      <c r="N1187" t="s">
        <v>13</v>
      </c>
      <c r="O1187" t="s">
        <v>14</v>
      </c>
      <c r="P1187">
        <v>1.8652</v>
      </c>
      <c r="Q1187">
        <v>841.20519999999999</v>
      </c>
      <c r="R1187">
        <f>MONTH('COCOCART INDIA DATA'!$I1187)</f>
        <v>4</v>
      </c>
      <c r="S1187" t="str">
        <f>TEXT(Table2[[#This Row],[Date]],"mmm")</f>
        <v>Apr</v>
      </c>
      <c r="T1187">
        <f>DAY(Table2[[#This Row],[Date]])</f>
        <v>11</v>
      </c>
      <c r="U1187" t="str">
        <f>TEXT(Table2[[#This Row],[Date]],"ddd")</f>
        <v>Fri</v>
      </c>
    </row>
    <row r="1188" spans="1:21" x14ac:dyDescent="0.25">
      <c r="A1188" s="9">
        <v>2400041195</v>
      </c>
      <c r="B1188" t="s">
        <v>56</v>
      </c>
      <c r="C1188" t="s">
        <v>75</v>
      </c>
      <c r="D1188" t="s">
        <v>83</v>
      </c>
      <c r="E1188" t="s">
        <v>85</v>
      </c>
      <c r="F1188" t="s">
        <v>90</v>
      </c>
      <c r="G1188" t="s">
        <v>54</v>
      </c>
      <c r="H1188" t="s">
        <v>148</v>
      </c>
      <c r="I1188" s="1">
        <v>45758</v>
      </c>
      <c r="J1188">
        <v>5901</v>
      </c>
      <c r="K1188">
        <v>385</v>
      </c>
      <c r="L1188">
        <v>296</v>
      </c>
      <c r="M1188" t="s">
        <v>120</v>
      </c>
      <c r="N1188" t="s">
        <v>13</v>
      </c>
      <c r="O1188" t="s">
        <v>14</v>
      </c>
      <c r="P1188">
        <v>13.3485</v>
      </c>
      <c r="Q1188">
        <v>3951.1559999999999</v>
      </c>
      <c r="R1188">
        <f>MONTH('COCOCART INDIA DATA'!$I1188)</f>
        <v>4</v>
      </c>
      <c r="S1188" t="str">
        <f>TEXT(Table2[[#This Row],[Date]],"mmm")</f>
        <v>Apr</v>
      </c>
      <c r="T1188">
        <f>DAY(Table2[[#This Row],[Date]])</f>
        <v>11</v>
      </c>
      <c r="U1188" t="str">
        <f>TEXT(Table2[[#This Row],[Date]],"ddd")</f>
        <v>Fri</v>
      </c>
    </row>
    <row r="1189" spans="1:21" x14ac:dyDescent="0.25">
      <c r="A1189" s="9">
        <v>2400041196</v>
      </c>
      <c r="B1189" t="s">
        <v>42</v>
      </c>
      <c r="C1189" t="s">
        <v>76</v>
      </c>
      <c r="D1189" t="s">
        <v>83</v>
      </c>
      <c r="E1189" t="s">
        <v>85</v>
      </c>
      <c r="F1189" t="s">
        <v>91</v>
      </c>
      <c r="G1189" t="s">
        <v>52</v>
      </c>
      <c r="H1189" t="s">
        <v>148</v>
      </c>
      <c r="I1189" s="1">
        <v>45758</v>
      </c>
      <c r="J1189">
        <v>6342</v>
      </c>
      <c r="K1189">
        <v>64</v>
      </c>
      <c r="L1189">
        <v>793</v>
      </c>
      <c r="M1189" t="s">
        <v>121</v>
      </c>
      <c r="N1189" t="s">
        <v>40</v>
      </c>
      <c r="O1189" t="s">
        <v>14</v>
      </c>
      <c r="P1189">
        <v>2.8</v>
      </c>
      <c r="Q1189">
        <v>2220.3999999999996</v>
      </c>
      <c r="R1189">
        <f>MONTH('COCOCART INDIA DATA'!$I1189)</f>
        <v>4</v>
      </c>
      <c r="S1189" t="str">
        <f>TEXT(Table2[[#This Row],[Date]],"mmm")</f>
        <v>Apr</v>
      </c>
      <c r="T1189">
        <f>DAY(Table2[[#This Row],[Date]])</f>
        <v>11</v>
      </c>
      <c r="U1189" t="str">
        <f>TEXT(Table2[[#This Row],[Date]],"ddd")</f>
        <v>Fri</v>
      </c>
    </row>
    <row r="1190" spans="1:21" x14ac:dyDescent="0.25">
      <c r="A1190" s="9">
        <v>2400041197</v>
      </c>
      <c r="B1190" t="s">
        <v>47</v>
      </c>
      <c r="C1190" t="s">
        <v>77</v>
      </c>
      <c r="D1190" t="s">
        <v>83</v>
      </c>
      <c r="E1190" t="s">
        <v>84</v>
      </c>
      <c r="F1190" t="s">
        <v>88</v>
      </c>
      <c r="G1190" t="s">
        <v>16</v>
      </c>
      <c r="H1190" t="s">
        <v>146</v>
      </c>
      <c r="I1190" s="1">
        <v>45758</v>
      </c>
      <c r="J1190">
        <v>315</v>
      </c>
      <c r="K1190">
        <v>335</v>
      </c>
      <c r="L1190">
        <v>19</v>
      </c>
      <c r="M1190" t="s">
        <v>122</v>
      </c>
      <c r="N1190" t="s">
        <v>17</v>
      </c>
      <c r="O1190" t="s">
        <v>18</v>
      </c>
      <c r="P1190">
        <v>0.24049999999999999</v>
      </c>
      <c r="Q1190">
        <v>4.5694999999999997</v>
      </c>
      <c r="R1190">
        <f>MONTH('COCOCART INDIA DATA'!$I1190)</f>
        <v>4</v>
      </c>
      <c r="S1190" t="str">
        <f>TEXT(Table2[[#This Row],[Date]],"mmm")</f>
        <v>Apr</v>
      </c>
      <c r="T1190">
        <f>DAY(Table2[[#This Row],[Date]])</f>
        <v>11</v>
      </c>
      <c r="U1190" t="str">
        <f>TEXT(Table2[[#This Row],[Date]],"ddd")</f>
        <v>Fri</v>
      </c>
    </row>
    <row r="1191" spans="1:21" x14ac:dyDescent="0.25">
      <c r="A1191" s="9">
        <v>2400041198</v>
      </c>
      <c r="B1191" t="s">
        <v>61</v>
      </c>
      <c r="C1191" t="s">
        <v>78</v>
      </c>
      <c r="D1191" t="s">
        <v>83</v>
      </c>
      <c r="E1191" t="s">
        <v>84</v>
      </c>
      <c r="F1191" t="s">
        <v>89</v>
      </c>
      <c r="G1191" t="s">
        <v>21</v>
      </c>
      <c r="H1191" t="s">
        <v>146</v>
      </c>
      <c r="I1191" s="1">
        <v>45758</v>
      </c>
      <c r="J1191">
        <v>147</v>
      </c>
      <c r="K1191">
        <v>84</v>
      </c>
      <c r="L1191">
        <v>14</v>
      </c>
      <c r="M1191" t="s">
        <v>123</v>
      </c>
      <c r="N1191" t="s">
        <v>13</v>
      </c>
      <c r="O1191" t="s">
        <v>18</v>
      </c>
      <c r="P1191">
        <v>6.0811000000000002</v>
      </c>
      <c r="Q1191">
        <v>85.135400000000004</v>
      </c>
      <c r="R1191">
        <f>MONTH('COCOCART INDIA DATA'!$I1191)</f>
        <v>4</v>
      </c>
      <c r="S1191" t="str">
        <f>TEXT(Table2[[#This Row],[Date]],"mmm")</f>
        <v>Apr</v>
      </c>
      <c r="T1191">
        <f>DAY(Table2[[#This Row],[Date]])</f>
        <v>11</v>
      </c>
      <c r="U1191" t="str">
        <f>TEXT(Table2[[#This Row],[Date]],"ddd")</f>
        <v>Fri</v>
      </c>
    </row>
    <row r="1192" spans="1:21" x14ac:dyDescent="0.25">
      <c r="A1192" s="9">
        <v>2400041199</v>
      </c>
      <c r="B1192" t="s">
        <v>47</v>
      </c>
      <c r="C1192" t="s">
        <v>78</v>
      </c>
      <c r="D1192" t="s">
        <v>83</v>
      </c>
      <c r="E1192" t="s">
        <v>85</v>
      </c>
      <c r="F1192" t="s">
        <v>90</v>
      </c>
      <c r="G1192" t="s">
        <v>41</v>
      </c>
      <c r="H1192" t="s">
        <v>146</v>
      </c>
      <c r="I1192" s="1">
        <v>45758</v>
      </c>
      <c r="J1192">
        <v>10213</v>
      </c>
      <c r="K1192">
        <v>217</v>
      </c>
      <c r="L1192">
        <v>365</v>
      </c>
      <c r="M1192" t="s">
        <v>124</v>
      </c>
      <c r="N1192" t="s">
        <v>40</v>
      </c>
      <c r="O1192" t="s">
        <v>14</v>
      </c>
      <c r="P1192">
        <v>6.3415999999999997</v>
      </c>
      <c r="Q1192">
        <v>2314.6839999999997</v>
      </c>
      <c r="R1192">
        <f>MONTH('COCOCART INDIA DATA'!$I1192)</f>
        <v>4</v>
      </c>
      <c r="S1192" t="str">
        <f>TEXT(Table2[[#This Row],[Date]],"mmm")</f>
        <v>Apr</v>
      </c>
      <c r="T1192">
        <f>DAY(Table2[[#This Row],[Date]])</f>
        <v>11</v>
      </c>
      <c r="U1192" t="str">
        <f>TEXT(Table2[[#This Row],[Date]],"ddd")</f>
        <v>Fri</v>
      </c>
    </row>
    <row r="1193" spans="1:21" x14ac:dyDescent="0.25">
      <c r="A1193" s="9">
        <v>2400041200</v>
      </c>
      <c r="B1193" t="s">
        <v>22</v>
      </c>
      <c r="C1193" t="s">
        <v>79</v>
      </c>
      <c r="D1193" t="s">
        <v>83</v>
      </c>
      <c r="E1193" t="s">
        <v>85</v>
      </c>
      <c r="F1193" t="s">
        <v>91</v>
      </c>
      <c r="G1193" t="s">
        <v>25</v>
      </c>
      <c r="H1193" t="s">
        <v>146</v>
      </c>
      <c r="I1193" s="1">
        <v>45758</v>
      </c>
      <c r="J1193">
        <v>8484</v>
      </c>
      <c r="K1193">
        <v>398</v>
      </c>
      <c r="L1193">
        <v>386</v>
      </c>
      <c r="M1193" t="s">
        <v>125</v>
      </c>
      <c r="N1193" t="s">
        <v>13</v>
      </c>
      <c r="O1193" t="s">
        <v>18</v>
      </c>
      <c r="P1193">
        <v>0.69579999999999997</v>
      </c>
      <c r="Q1193">
        <v>268.5788</v>
      </c>
      <c r="R1193">
        <f>MONTH('COCOCART INDIA DATA'!$I1193)</f>
        <v>4</v>
      </c>
      <c r="S1193" t="str">
        <f>TEXT(Table2[[#This Row],[Date]],"mmm")</f>
        <v>Apr</v>
      </c>
      <c r="T1193">
        <f>DAY(Table2[[#This Row],[Date]])</f>
        <v>11</v>
      </c>
      <c r="U1193" t="str">
        <f>TEXT(Table2[[#This Row],[Date]],"ddd")</f>
        <v>Fri</v>
      </c>
    </row>
    <row r="1194" spans="1:21" x14ac:dyDescent="0.25">
      <c r="A1194" s="9">
        <v>2400041201</v>
      </c>
      <c r="B1194" t="s">
        <v>56</v>
      </c>
      <c r="C1194" t="s">
        <v>80</v>
      </c>
      <c r="D1194" t="s">
        <v>83</v>
      </c>
      <c r="E1194" t="s">
        <v>85</v>
      </c>
      <c r="F1194" t="s">
        <v>90</v>
      </c>
      <c r="G1194" t="s">
        <v>39</v>
      </c>
      <c r="H1194" t="s">
        <v>146</v>
      </c>
      <c r="I1194" s="1">
        <v>45758</v>
      </c>
      <c r="J1194">
        <v>532</v>
      </c>
      <c r="K1194">
        <v>78</v>
      </c>
      <c r="L1194">
        <v>26</v>
      </c>
      <c r="M1194" t="s">
        <v>126</v>
      </c>
      <c r="N1194" t="s">
        <v>40</v>
      </c>
      <c r="O1194" t="s">
        <v>14</v>
      </c>
      <c r="P1194">
        <v>2.8195000000000001</v>
      </c>
      <c r="Q1194">
        <v>73.307000000000002</v>
      </c>
      <c r="R1194">
        <f>MONTH('COCOCART INDIA DATA'!$I1194)</f>
        <v>4</v>
      </c>
      <c r="S1194" t="str">
        <f>TEXT(Table2[[#This Row],[Date]],"mmm")</f>
        <v>Apr</v>
      </c>
      <c r="T1194">
        <f>DAY(Table2[[#This Row],[Date]])</f>
        <v>11</v>
      </c>
      <c r="U1194" t="str">
        <f>TEXT(Table2[[#This Row],[Date]],"ddd")</f>
        <v>Fri</v>
      </c>
    </row>
    <row r="1195" spans="1:21" x14ac:dyDescent="0.25">
      <c r="A1195" s="9">
        <v>2400041202</v>
      </c>
      <c r="B1195" t="s">
        <v>33</v>
      </c>
      <c r="C1195" t="s">
        <v>79</v>
      </c>
      <c r="D1195" t="s">
        <v>83</v>
      </c>
      <c r="E1195" t="s">
        <v>85</v>
      </c>
      <c r="F1195" t="s">
        <v>91</v>
      </c>
      <c r="G1195" t="s">
        <v>12</v>
      </c>
      <c r="H1195" t="s">
        <v>146</v>
      </c>
      <c r="I1195" s="1">
        <v>45758</v>
      </c>
      <c r="J1195">
        <v>8785</v>
      </c>
      <c r="K1195">
        <v>155</v>
      </c>
      <c r="L1195">
        <v>550</v>
      </c>
      <c r="M1195" t="s">
        <v>127</v>
      </c>
      <c r="N1195" t="s">
        <v>13</v>
      </c>
      <c r="O1195" t="s">
        <v>14</v>
      </c>
      <c r="P1195">
        <v>6.0983000000000001</v>
      </c>
      <c r="Q1195">
        <v>3354.0650000000001</v>
      </c>
      <c r="R1195">
        <f>MONTH('COCOCART INDIA DATA'!$I1195)</f>
        <v>4</v>
      </c>
      <c r="S1195" t="str">
        <f>TEXT(Table2[[#This Row],[Date]],"mmm")</f>
        <v>Apr</v>
      </c>
      <c r="T1195">
        <f>DAY(Table2[[#This Row],[Date]])</f>
        <v>11</v>
      </c>
      <c r="U1195" t="str">
        <f>TEXT(Table2[[#This Row],[Date]],"ddd")</f>
        <v>Fri</v>
      </c>
    </row>
    <row r="1196" spans="1:21" x14ac:dyDescent="0.25">
      <c r="A1196" s="9">
        <v>2400041203</v>
      </c>
      <c r="B1196" t="s">
        <v>62</v>
      </c>
      <c r="C1196" t="s">
        <v>79</v>
      </c>
      <c r="D1196" t="s">
        <v>83</v>
      </c>
      <c r="E1196" t="s">
        <v>84</v>
      </c>
      <c r="F1196" t="s">
        <v>89</v>
      </c>
      <c r="G1196" t="s">
        <v>58</v>
      </c>
      <c r="H1196" t="s">
        <v>146</v>
      </c>
      <c r="I1196" s="1">
        <v>45758</v>
      </c>
      <c r="J1196">
        <v>8001</v>
      </c>
      <c r="K1196">
        <v>203</v>
      </c>
      <c r="L1196">
        <v>572</v>
      </c>
      <c r="M1196" t="s">
        <v>128</v>
      </c>
      <c r="N1196" t="s">
        <v>13</v>
      </c>
      <c r="O1196" t="s">
        <v>18</v>
      </c>
      <c r="P1196">
        <v>5.0198</v>
      </c>
      <c r="Q1196">
        <v>2871.3256000000001</v>
      </c>
      <c r="R1196">
        <f>MONTH('COCOCART INDIA DATA'!$I1196)</f>
        <v>4</v>
      </c>
      <c r="S1196" t="str">
        <f>TEXT(Table2[[#This Row],[Date]],"mmm")</f>
        <v>Apr</v>
      </c>
      <c r="T1196">
        <f>DAY(Table2[[#This Row],[Date]])</f>
        <v>11</v>
      </c>
      <c r="U1196" t="str">
        <f>TEXT(Table2[[#This Row],[Date]],"ddd")</f>
        <v>Fri</v>
      </c>
    </row>
    <row r="1197" spans="1:21" x14ac:dyDescent="0.25">
      <c r="A1197" s="9">
        <v>2400041204</v>
      </c>
      <c r="B1197" t="s">
        <v>64</v>
      </c>
      <c r="C1197" t="s">
        <v>80</v>
      </c>
      <c r="D1197" t="s">
        <v>83</v>
      </c>
      <c r="E1197" t="s">
        <v>84</v>
      </c>
      <c r="F1197" t="s">
        <v>89</v>
      </c>
      <c r="G1197" t="s">
        <v>38</v>
      </c>
      <c r="H1197" t="s">
        <v>146</v>
      </c>
      <c r="I1197" s="1">
        <v>45758</v>
      </c>
      <c r="J1197">
        <v>364</v>
      </c>
      <c r="K1197">
        <v>234</v>
      </c>
      <c r="L1197">
        <v>37</v>
      </c>
      <c r="M1197" t="s">
        <v>129</v>
      </c>
      <c r="N1197" t="s">
        <v>13</v>
      </c>
      <c r="O1197" t="s">
        <v>14</v>
      </c>
      <c r="P1197">
        <v>8.7870000000000008</v>
      </c>
      <c r="Q1197">
        <v>325.11900000000003</v>
      </c>
      <c r="R1197">
        <f>MONTH('COCOCART INDIA DATA'!$I1197)</f>
        <v>4</v>
      </c>
      <c r="S1197" t="str">
        <f>TEXT(Table2[[#This Row],[Date]],"mmm")</f>
        <v>Apr</v>
      </c>
      <c r="T1197">
        <f>DAY(Table2[[#This Row],[Date]])</f>
        <v>11</v>
      </c>
      <c r="U1197" t="str">
        <f>TEXT(Table2[[#This Row],[Date]],"ddd")</f>
        <v>Fri</v>
      </c>
    </row>
    <row r="1198" spans="1:21" x14ac:dyDescent="0.25">
      <c r="A1198" s="9">
        <v>2400041205</v>
      </c>
      <c r="B1198" t="s">
        <v>15</v>
      </c>
      <c r="C1198" t="s">
        <v>79</v>
      </c>
      <c r="D1198" t="s">
        <v>83</v>
      </c>
      <c r="E1198" t="s">
        <v>85</v>
      </c>
      <c r="F1198" t="s">
        <v>90</v>
      </c>
      <c r="G1198" t="s">
        <v>49</v>
      </c>
      <c r="H1198" t="s">
        <v>146</v>
      </c>
      <c r="I1198" s="1">
        <v>45758</v>
      </c>
      <c r="J1198">
        <v>2331</v>
      </c>
      <c r="K1198">
        <v>158</v>
      </c>
      <c r="L1198">
        <v>138</v>
      </c>
      <c r="M1198" t="s">
        <v>130</v>
      </c>
      <c r="N1198" t="s">
        <v>13</v>
      </c>
      <c r="O1198" t="s">
        <v>14</v>
      </c>
      <c r="P1198">
        <v>1.5934999999999999</v>
      </c>
      <c r="Q1198">
        <v>219.90299999999999</v>
      </c>
      <c r="R1198">
        <f>MONTH('COCOCART INDIA DATA'!$I1198)</f>
        <v>4</v>
      </c>
      <c r="S1198" t="str">
        <f>TEXT(Table2[[#This Row],[Date]],"mmm")</f>
        <v>Apr</v>
      </c>
      <c r="T1198">
        <f>DAY(Table2[[#This Row],[Date]])</f>
        <v>11</v>
      </c>
      <c r="U1198" t="str">
        <f>TEXT(Table2[[#This Row],[Date]],"ddd")</f>
        <v>Fri</v>
      </c>
    </row>
    <row r="1199" spans="1:21" x14ac:dyDescent="0.25">
      <c r="A1199" s="9">
        <v>2400041206</v>
      </c>
      <c r="B1199" t="s">
        <v>22</v>
      </c>
      <c r="C1199" t="s">
        <v>79</v>
      </c>
      <c r="D1199" t="s">
        <v>83</v>
      </c>
      <c r="E1199" t="s">
        <v>85</v>
      </c>
      <c r="F1199" t="s">
        <v>91</v>
      </c>
      <c r="G1199" t="s">
        <v>52</v>
      </c>
      <c r="H1199" t="s">
        <v>147</v>
      </c>
      <c r="I1199" s="1">
        <v>45758</v>
      </c>
      <c r="J1199">
        <v>7665</v>
      </c>
      <c r="K1199">
        <v>93</v>
      </c>
      <c r="L1199">
        <v>480</v>
      </c>
      <c r="M1199" t="s">
        <v>131</v>
      </c>
      <c r="N1199" t="s">
        <v>40</v>
      </c>
      <c r="O1199" t="s">
        <v>14</v>
      </c>
      <c r="P1199">
        <v>2.8</v>
      </c>
      <c r="Q1199">
        <v>1344</v>
      </c>
      <c r="R1199">
        <f>MONTH('COCOCART INDIA DATA'!$I1199)</f>
        <v>4</v>
      </c>
      <c r="S1199" t="str">
        <f>TEXT(Table2[[#This Row],[Date]],"mmm")</f>
        <v>Apr</v>
      </c>
      <c r="T1199">
        <f>DAY(Table2[[#This Row],[Date]])</f>
        <v>11</v>
      </c>
      <c r="U1199" t="str">
        <f>TEXT(Table2[[#This Row],[Date]],"ddd")</f>
        <v>Fri</v>
      </c>
    </row>
    <row r="1200" spans="1:21" x14ac:dyDescent="0.25">
      <c r="A1200" s="9">
        <v>2400041207</v>
      </c>
      <c r="B1200" t="s">
        <v>63</v>
      </c>
      <c r="C1200" t="s">
        <v>79</v>
      </c>
      <c r="D1200" t="s">
        <v>83</v>
      </c>
      <c r="E1200" t="s">
        <v>85</v>
      </c>
      <c r="F1200" t="s">
        <v>90</v>
      </c>
      <c r="G1200" t="s">
        <v>58</v>
      </c>
      <c r="H1200" t="s">
        <v>147</v>
      </c>
      <c r="I1200" s="1">
        <v>45758</v>
      </c>
      <c r="J1200">
        <v>2905</v>
      </c>
      <c r="K1200">
        <v>341</v>
      </c>
      <c r="L1200">
        <v>224</v>
      </c>
      <c r="M1200" t="s">
        <v>132</v>
      </c>
      <c r="N1200" t="s">
        <v>13</v>
      </c>
      <c r="O1200" t="s">
        <v>18</v>
      </c>
      <c r="P1200">
        <v>5.0198</v>
      </c>
      <c r="Q1200">
        <v>1124.4351999999999</v>
      </c>
      <c r="R1200">
        <f>MONTH('COCOCART INDIA DATA'!$I1200)</f>
        <v>4</v>
      </c>
      <c r="S1200" t="str">
        <f>TEXT(Table2[[#This Row],[Date]],"mmm")</f>
        <v>Apr</v>
      </c>
      <c r="T1200">
        <f>DAY(Table2[[#This Row],[Date]])</f>
        <v>11</v>
      </c>
      <c r="U1200" t="str">
        <f>TEXT(Table2[[#This Row],[Date]],"ddd")</f>
        <v>Fri</v>
      </c>
    </row>
    <row r="1201" spans="1:21" x14ac:dyDescent="0.25">
      <c r="A1201" s="9">
        <v>2400041208</v>
      </c>
      <c r="B1201" t="s">
        <v>63</v>
      </c>
      <c r="C1201" t="s">
        <v>79</v>
      </c>
      <c r="D1201" t="s">
        <v>83</v>
      </c>
      <c r="E1201" t="s">
        <v>85</v>
      </c>
      <c r="F1201" t="s">
        <v>91</v>
      </c>
      <c r="G1201" t="s">
        <v>25</v>
      </c>
      <c r="H1201" t="s">
        <v>147</v>
      </c>
      <c r="I1201" s="1">
        <v>45758</v>
      </c>
      <c r="J1201">
        <v>6230</v>
      </c>
      <c r="K1201">
        <v>426</v>
      </c>
      <c r="L1201">
        <v>260</v>
      </c>
      <c r="M1201" t="s">
        <v>133</v>
      </c>
      <c r="N1201" t="s">
        <v>13</v>
      </c>
      <c r="O1201" t="s">
        <v>18</v>
      </c>
      <c r="P1201">
        <v>0.69579999999999997</v>
      </c>
      <c r="Q1201">
        <v>180.90799999999999</v>
      </c>
      <c r="R1201">
        <f>MONTH('COCOCART INDIA DATA'!$I1201)</f>
        <v>4</v>
      </c>
      <c r="S1201" t="str">
        <f>TEXT(Table2[[#This Row],[Date]],"mmm")</f>
        <v>Apr</v>
      </c>
      <c r="T1201">
        <f>DAY(Table2[[#This Row],[Date]])</f>
        <v>11</v>
      </c>
      <c r="U1201" t="str">
        <f>TEXT(Table2[[#This Row],[Date]],"ddd")</f>
        <v>Fri</v>
      </c>
    </row>
    <row r="1202" spans="1:21" x14ac:dyDescent="0.25">
      <c r="A1202" s="9">
        <v>2400041209</v>
      </c>
      <c r="B1202" t="s">
        <v>15</v>
      </c>
      <c r="C1202" t="s">
        <v>66</v>
      </c>
      <c r="D1202" t="s">
        <v>82</v>
      </c>
      <c r="E1202" t="s">
        <v>84</v>
      </c>
      <c r="F1202" t="s">
        <v>88</v>
      </c>
      <c r="G1202" t="s">
        <v>52</v>
      </c>
      <c r="H1202" t="s">
        <v>147</v>
      </c>
      <c r="I1202" s="1">
        <v>45758</v>
      </c>
      <c r="J1202">
        <v>2758</v>
      </c>
      <c r="K1202">
        <v>51</v>
      </c>
      <c r="L1202">
        <v>345</v>
      </c>
      <c r="M1202" t="s">
        <v>134</v>
      </c>
      <c r="N1202" t="s">
        <v>40</v>
      </c>
      <c r="O1202" t="s">
        <v>14</v>
      </c>
      <c r="P1202">
        <v>2.8</v>
      </c>
      <c r="Q1202">
        <v>965.99999999999989</v>
      </c>
      <c r="R1202">
        <f>MONTH('COCOCART INDIA DATA'!$I1202)</f>
        <v>4</v>
      </c>
      <c r="S1202" t="str">
        <f>TEXT(Table2[[#This Row],[Date]],"mmm")</f>
        <v>Apr</v>
      </c>
      <c r="T1202">
        <f>DAY(Table2[[#This Row],[Date]])</f>
        <v>11</v>
      </c>
      <c r="U1202" t="str">
        <f>TEXT(Table2[[#This Row],[Date]],"ddd")</f>
        <v>Fri</v>
      </c>
    </row>
    <row r="1203" spans="1:21" x14ac:dyDescent="0.25">
      <c r="A1203" s="9">
        <v>2400041210</v>
      </c>
      <c r="B1203" t="s">
        <v>11</v>
      </c>
      <c r="C1203" t="s">
        <v>66</v>
      </c>
      <c r="D1203" t="s">
        <v>83</v>
      </c>
      <c r="E1203" t="s">
        <v>84</v>
      </c>
      <c r="F1203" t="s">
        <v>89</v>
      </c>
      <c r="G1203" t="s">
        <v>53</v>
      </c>
      <c r="H1203" t="s">
        <v>147</v>
      </c>
      <c r="I1203" s="1">
        <v>45758</v>
      </c>
      <c r="J1203">
        <v>2352</v>
      </c>
      <c r="K1203">
        <v>136</v>
      </c>
      <c r="L1203">
        <v>181</v>
      </c>
      <c r="M1203" t="s">
        <v>135</v>
      </c>
      <c r="N1203" t="s">
        <v>40</v>
      </c>
      <c r="O1203" t="s">
        <v>18</v>
      </c>
      <c r="P1203">
        <v>8.2429000000000006</v>
      </c>
      <c r="Q1203">
        <v>1491.9649000000002</v>
      </c>
      <c r="R1203">
        <f>MONTH('COCOCART INDIA DATA'!$I1203)</f>
        <v>4</v>
      </c>
      <c r="S1203" t="str">
        <f>TEXT(Table2[[#This Row],[Date]],"mmm")</f>
        <v>Apr</v>
      </c>
      <c r="T1203">
        <f>DAY(Table2[[#This Row],[Date]])</f>
        <v>11</v>
      </c>
      <c r="U1203" t="str">
        <f>TEXT(Table2[[#This Row],[Date]],"ddd")</f>
        <v>Fri</v>
      </c>
    </row>
    <row r="1204" spans="1:21" x14ac:dyDescent="0.25">
      <c r="A1204" s="9">
        <v>2400041211</v>
      </c>
      <c r="B1204" t="s">
        <v>15</v>
      </c>
      <c r="C1204" t="s">
        <v>66</v>
      </c>
      <c r="D1204" t="s">
        <v>82</v>
      </c>
      <c r="E1204" t="s">
        <v>85</v>
      </c>
      <c r="F1204" t="s">
        <v>90</v>
      </c>
      <c r="G1204" t="s">
        <v>28</v>
      </c>
      <c r="H1204" t="s">
        <v>147</v>
      </c>
      <c r="I1204" s="1">
        <v>45758</v>
      </c>
      <c r="J1204">
        <v>2779</v>
      </c>
      <c r="K1204">
        <v>53</v>
      </c>
      <c r="L1204">
        <v>93</v>
      </c>
      <c r="M1204" t="s">
        <v>136</v>
      </c>
      <c r="N1204" t="s">
        <v>17</v>
      </c>
      <c r="O1204" t="s">
        <v>18</v>
      </c>
      <c r="P1204">
        <v>1.7625</v>
      </c>
      <c r="Q1204">
        <v>163.91249999999999</v>
      </c>
      <c r="R1204">
        <f>MONTH('COCOCART INDIA DATA'!$I1204)</f>
        <v>4</v>
      </c>
      <c r="S1204" t="str">
        <f>TEXT(Table2[[#This Row],[Date]],"mmm")</f>
        <v>Apr</v>
      </c>
      <c r="T1204">
        <f>DAY(Table2[[#This Row],[Date]])</f>
        <v>11</v>
      </c>
      <c r="U1204" t="str">
        <f>TEXT(Table2[[#This Row],[Date]],"ddd")</f>
        <v>Fri</v>
      </c>
    </row>
    <row r="1205" spans="1:21" x14ac:dyDescent="0.25">
      <c r="A1205" s="9">
        <v>2400041212</v>
      </c>
      <c r="B1205" t="s">
        <v>62</v>
      </c>
      <c r="C1205" t="s">
        <v>66</v>
      </c>
      <c r="D1205" t="s">
        <v>83</v>
      </c>
      <c r="E1205" t="s">
        <v>85</v>
      </c>
      <c r="F1205" t="s">
        <v>91</v>
      </c>
      <c r="G1205" t="s">
        <v>23</v>
      </c>
      <c r="H1205" t="s">
        <v>147</v>
      </c>
      <c r="I1205" s="1">
        <v>45758</v>
      </c>
      <c r="J1205">
        <v>7</v>
      </c>
      <c r="K1205">
        <v>551</v>
      </c>
      <c r="L1205">
        <v>1</v>
      </c>
      <c r="M1205" t="s">
        <v>137</v>
      </c>
      <c r="N1205" t="s">
        <v>17</v>
      </c>
      <c r="O1205" t="s">
        <v>18</v>
      </c>
      <c r="P1205">
        <v>7.8910999999999998</v>
      </c>
      <c r="Q1205">
        <v>7.8910999999999998</v>
      </c>
      <c r="R1205">
        <f>MONTH('COCOCART INDIA DATA'!$I1205)</f>
        <v>4</v>
      </c>
      <c r="S1205" t="str">
        <f>TEXT(Table2[[#This Row],[Date]],"mmm")</f>
        <v>Apr</v>
      </c>
      <c r="T1205">
        <f>DAY(Table2[[#This Row],[Date]])</f>
        <v>11</v>
      </c>
      <c r="U1205" t="str">
        <f>TEXT(Table2[[#This Row],[Date]],"ddd")</f>
        <v>Fri</v>
      </c>
    </row>
    <row r="1206" spans="1:21" x14ac:dyDescent="0.25">
      <c r="A1206" s="9">
        <v>2400041213</v>
      </c>
      <c r="B1206" t="s">
        <v>29</v>
      </c>
      <c r="C1206" t="s">
        <v>66</v>
      </c>
      <c r="D1206" t="s">
        <v>83</v>
      </c>
      <c r="E1206" t="s">
        <v>85</v>
      </c>
      <c r="F1206" t="s">
        <v>90</v>
      </c>
      <c r="G1206" t="s">
        <v>45</v>
      </c>
      <c r="H1206" t="s">
        <v>147</v>
      </c>
      <c r="I1206" s="1">
        <v>45758</v>
      </c>
      <c r="J1206">
        <v>3213</v>
      </c>
      <c r="K1206">
        <v>142</v>
      </c>
      <c r="L1206">
        <v>111</v>
      </c>
      <c r="M1206" t="s">
        <v>138</v>
      </c>
      <c r="N1206" t="s">
        <v>17</v>
      </c>
      <c r="O1206" t="s">
        <v>14</v>
      </c>
      <c r="P1206">
        <v>2.4773999999999998</v>
      </c>
      <c r="Q1206">
        <v>274.9914</v>
      </c>
      <c r="R1206">
        <f>MONTH('COCOCART INDIA DATA'!$I1206)</f>
        <v>4</v>
      </c>
      <c r="S1206" t="str">
        <f>TEXT(Table2[[#This Row],[Date]],"mmm")</f>
        <v>Apr</v>
      </c>
      <c r="T1206">
        <f>DAY(Table2[[#This Row],[Date]])</f>
        <v>11</v>
      </c>
      <c r="U1206" t="str">
        <f>TEXT(Table2[[#This Row],[Date]],"ddd")</f>
        <v>Fri</v>
      </c>
    </row>
    <row r="1207" spans="1:21" x14ac:dyDescent="0.25">
      <c r="A1207" s="9">
        <v>2400041214</v>
      </c>
      <c r="B1207" t="s">
        <v>26</v>
      </c>
      <c r="C1207" t="s">
        <v>67</v>
      </c>
      <c r="D1207" t="s">
        <v>83</v>
      </c>
      <c r="E1207" t="s">
        <v>85</v>
      </c>
      <c r="F1207" t="s">
        <v>91</v>
      </c>
      <c r="G1207" t="s">
        <v>12</v>
      </c>
      <c r="H1207" t="s">
        <v>147</v>
      </c>
      <c r="I1207" s="1">
        <v>45758</v>
      </c>
      <c r="J1207">
        <v>9275</v>
      </c>
      <c r="K1207">
        <v>3</v>
      </c>
      <c r="L1207">
        <v>489</v>
      </c>
      <c r="M1207" t="s">
        <v>139</v>
      </c>
      <c r="N1207" t="s">
        <v>13</v>
      </c>
      <c r="O1207" t="s">
        <v>14</v>
      </c>
      <c r="P1207">
        <v>6.0983000000000001</v>
      </c>
      <c r="Q1207">
        <v>2982.0686999999998</v>
      </c>
      <c r="R1207">
        <f>MONTH('COCOCART INDIA DATA'!$I1207)</f>
        <v>4</v>
      </c>
      <c r="S1207" t="str">
        <f>TEXT(Table2[[#This Row],[Date]],"mmm")</f>
        <v>Apr</v>
      </c>
      <c r="T1207">
        <f>DAY(Table2[[#This Row],[Date]])</f>
        <v>11</v>
      </c>
      <c r="U1207" t="str">
        <f>TEXT(Table2[[#This Row],[Date]],"ddd")</f>
        <v>Fri</v>
      </c>
    </row>
    <row r="1208" spans="1:21" x14ac:dyDescent="0.25">
      <c r="A1208" s="9">
        <v>2400041215</v>
      </c>
      <c r="B1208" t="s">
        <v>62</v>
      </c>
      <c r="C1208" t="s">
        <v>68</v>
      </c>
      <c r="D1208" t="s">
        <v>83</v>
      </c>
      <c r="E1208" t="s">
        <v>84</v>
      </c>
      <c r="F1208" t="s">
        <v>89</v>
      </c>
      <c r="G1208" t="s">
        <v>12</v>
      </c>
      <c r="H1208" t="s">
        <v>149</v>
      </c>
      <c r="I1208" s="1">
        <v>45758</v>
      </c>
      <c r="J1208">
        <v>4368</v>
      </c>
      <c r="K1208">
        <v>87</v>
      </c>
      <c r="L1208">
        <v>199</v>
      </c>
      <c r="M1208" t="s">
        <v>140</v>
      </c>
      <c r="N1208" t="s">
        <v>13</v>
      </c>
      <c r="O1208" t="s">
        <v>14</v>
      </c>
      <c r="P1208">
        <v>6.0983000000000001</v>
      </c>
      <c r="Q1208">
        <v>1213.5617</v>
      </c>
      <c r="R1208">
        <f>MONTH('COCOCART INDIA DATA'!$I1208)</f>
        <v>4</v>
      </c>
      <c r="S1208" t="str">
        <f>TEXT(Table2[[#This Row],[Date]],"mmm")</f>
        <v>Apr</v>
      </c>
      <c r="T1208">
        <f>DAY(Table2[[#This Row],[Date]])</f>
        <v>11</v>
      </c>
      <c r="U1208" t="str">
        <f>TEXT(Table2[[#This Row],[Date]],"ddd")</f>
        <v>Fri</v>
      </c>
    </row>
    <row r="1209" spans="1:21" x14ac:dyDescent="0.25">
      <c r="A1209" s="9">
        <v>2400041216</v>
      </c>
      <c r="B1209" t="s">
        <v>24</v>
      </c>
      <c r="C1209" t="s">
        <v>69</v>
      </c>
      <c r="D1209" t="s">
        <v>83</v>
      </c>
      <c r="E1209" t="s">
        <v>84</v>
      </c>
      <c r="F1209" t="s">
        <v>89</v>
      </c>
      <c r="G1209" t="s">
        <v>43</v>
      </c>
      <c r="H1209" t="s">
        <v>149</v>
      </c>
      <c r="I1209" s="1">
        <v>45758</v>
      </c>
      <c r="J1209">
        <v>10633</v>
      </c>
      <c r="K1209">
        <v>14</v>
      </c>
      <c r="L1209">
        <v>409</v>
      </c>
      <c r="M1209" t="s">
        <v>141</v>
      </c>
      <c r="N1209" t="s">
        <v>40</v>
      </c>
      <c r="O1209" t="s">
        <v>14</v>
      </c>
      <c r="P1209">
        <v>9.2086000000000006</v>
      </c>
      <c r="Q1209">
        <v>3766.3174000000004</v>
      </c>
      <c r="R1209">
        <f>MONTH('COCOCART INDIA DATA'!$I1209)</f>
        <v>4</v>
      </c>
      <c r="S1209" t="str">
        <f>TEXT(Table2[[#This Row],[Date]],"mmm")</f>
        <v>Apr</v>
      </c>
      <c r="T1209">
        <f>DAY(Table2[[#This Row],[Date]])</f>
        <v>11</v>
      </c>
      <c r="U1209" t="str">
        <f>TEXT(Table2[[#This Row],[Date]],"ddd")</f>
        <v>Fri</v>
      </c>
    </row>
    <row r="1210" spans="1:21" x14ac:dyDescent="0.25">
      <c r="A1210" s="9">
        <v>2400041217</v>
      </c>
      <c r="B1210" t="s">
        <v>60</v>
      </c>
      <c r="C1210" t="s">
        <v>70</v>
      </c>
      <c r="D1210" t="s">
        <v>83</v>
      </c>
      <c r="E1210" t="s">
        <v>85</v>
      </c>
      <c r="F1210" t="s">
        <v>90</v>
      </c>
      <c r="G1210" t="s">
        <v>12</v>
      </c>
      <c r="H1210" t="s">
        <v>149</v>
      </c>
      <c r="I1210" s="1">
        <v>45758</v>
      </c>
      <c r="J1210">
        <v>11319</v>
      </c>
      <c r="K1210">
        <v>66</v>
      </c>
      <c r="L1210">
        <v>708</v>
      </c>
      <c r="M1210" t="s">
        <v>142</v>
      </c>
      <c r="N1210" t="s">
        <v>13</v>
      </c>
      <c r="O1210" t="s">
        <v>14</v>
      </c>
      <c r="P1210">
        <v>6.0983000000000001</v>
      </c>
      <c r="Q1210">
        <v>4317.5964000000004</v>
      </c>
      <c r="R1210">
        <f>MONTH('COCOCART INDIA DATA'!$I1210)</f>
        <v>4</v>
      </c>
      <c r="S1210" t="str">
        <f>TEXT(Table2[[#This Row],[Date]],"mmm")</f>
        <v>Apr</v>
      </c>
      <c r="T1210">
        <f>DAY(Table2[[#This Row],[Date]])</f>
        <v>11</v>
      </c>
      <c r="U1210" t="str">
        <f>TEXT(Table2[[#This Row],[Date]],"ddd")</f>
        <v>Fri</v>
      </c>
    </row>
    <row r="1211" spans="1:21" x14ac:dyDescent="0.25">
      <c r="A1211" s="9">
        <v>2400041218</v>
      </c>
      <c r="B1211" t="s">
        <v>61</v>
      </c>
      <c r="C1211" t="s">
        <v>70</v>
      </c>
      <c r="D1211" t="s">
        <v>83</v>
      </c>
      <c r="E1211" t="s">
        <v>85</v>
      </c>
      <c r="F1211" t="s">
        <v>91</v>
      </c>
      <c r="G1211" t="s">
        <v>58</v>
      </c>
      <c r="H1211" t="s">
        <v>149</v>
      </c>
      <c r="I1211" s="1">
        <v>45758</v>
      </c>
      <c r="J1211">
        <v>8799</v>
      </c>
      <c r="K1211">
        <v>126</v>
      </c>
      <c r="L1211">
        <v>518</v>
      </c>
      <c r="M1211" t="s">
        <v>143</v>
      </c>
      <c r="N1211" t="s">
        <v>13</v>
      </c>
      <c r="O1211" t="s">
        <v>18</v>
      </c>
      <c r="P1211">
        <v>5.0198</v>
      </c>
      <c r="Q1211">
        <v>2600.2564000000002</v>
      </c>
      <c r="R1211">
        <f>MONTH('COCOCART INDIA DATA'!$I1211)</f>
        <v>4</v>
      </c>
      <c r="S1211" t="str">
        <f>TEXT(Table2[[#This Row],[Date]],"mmm")</f>
        <v>Apr</v>
      </c>
      <c r="T1211">
        <f>DAY(Table2[[#This Row],[Date]])</f>
        <v>11</v>
      </c>
      <c r="U1211" t="str">
        <f>TEXT(Table2[[#This Row],[Date]],"ddd")</f>
        <v>Fri</v>
      </c>
    </row>
    <row r="1212" spans="1:21" x14ac:dyDescent="0.25">
      <c r="A1212" s="9">
        <v>2400041219</v>
      </c>
      <c r="B1212" t="s">
        <v>33</v>
      </c>
      <c r="C1212" t="s">
        <v>71</v>
      </c>
      <c r="D1212" t="s">
        <v>82</v>
      </c>
      <c r="E1212" t="s">
        <v>85</v>
      </c>
      <c r="F1212" t="s">
        <v>90</v>
      </c>
      <c r="G1212" t="s">
        <v>43</v>
      </c>
      <c r="H1212" t="s">
        <v>149</v>
      </c>
      <c r="I1212" s="1">
        <v>45758</v>
      </c>
      <c r="J1212">
        <v>2695</v>
      </c>
      <c r="K1212">
        <v>49</v>
      </c>
      <c r="L1212">
        <v>104</v>
      </c>
      <c r="M1212" t="s">
        <v>41</v>
      </c>
      <c r="N1212" t="s">
        <v>40</v>
      </c>
      <c r="O1212" t="s">
        <v>14</v>
      </c>
      <c r="P1212">
        <v>9.2086000000000006</v>
      </c>
      <c r="Q1212">
        <v>957.69440000000009</v>
      </c>
      <c r="R1212">
        <f>MONTH('COCOCART INDIA DATA'!$I1212)</f>
        <v>4</v>
      </c>
      <c r="S1212" t="str">
        <f>TEXT(Table2[[#This Row],[Date]],"mmm")</f>
        <v>Apr</v>
      </c>
      <c r="T1212">
        <f>DAY(Table2[[#This Row],[Date]])</f>
        <v>11</v>
      </c>
      <c r="U1212" t="str">
        <f>TEXT(Table2[[#This Row],[Date]],"ddd")</f>
        <v>Fri</v>
      </c>
    </row>
    <row r="1213" spans="1:21" x14ac:dyDescent="0.25">
      <c r="A1213" s="9">
        <v>2400041220</v>
      </c>
      <c r="B1213" t="s">
        <v>15</v>
      </c>
      <c r="C1213" t="s">
        <v>71</v>
      </c>
      <c r="D1213" t="s">
        <v>83</v>
      </c>
      <c r="E1213" t="s">
        <v>85</v>
      </c>
      <c r="F1213" t="s">
        <v>91</v>
      </c>
      <c r="G1213" t="s">
        <v>16</v>
      </c>
      <c r="H1213" t="s">
        <v>151</v>
      </c>
      <c r="I1213" s="1">
        <v>45758</v>
      </c>
      <c r="J1213">
        <v>245</v>
      </c>
      <c r="K1213">
        <v>224</v>
      </c>
      <c r="L1213">
        <v>25</v>
      </c>
      <c r="M1213" t="s">
        <v>92</v>
      </c>
      <c r="N1213" t="s">
        <v>17</v>
      </c>
      <c r="O1213" t="s">
        <v>18</v>
      </c>
      <c r="P1213">
        <v>0.24049999999999999</v>
      </c>
      <c r="Q1213">
        <v>6.0125000000000002</v>
      </c>
      <c r="R1213">
        <f>MONTH('COCOCART INDIA DATA'!$I1213)</f>
        <v>4</v>
      </c>
      <c r="S1213" t="str">
        <f>TEXT(Table2[[#This Row],[Date]],"mmm")</f>
        <v>Apr</v>
      </c>
      <c r="T1213">
        <f>DAY(Table2[[#This Row],[Date]])</f>
        <v>11</v>
      </c>
      <c r="U1213" t="str">
        <f>TEXT(Table2[[#This Row],[Date]],"ddd")</f>
        <v>Fri</v>
      </c>
    </row>
    <row r="1214" spans="1:21" x14ac:dyDescent="0.25">
      <c r="A1214" s="9">
        <v>2400041221</v>
      </c>
      <c r="B1214" t="s">
        <v>64</v>
      </c>
      <c r="C1214" t="s">
        <v>72</v>
      </c>
      <c r="D1214" t="s">
        <v>82</v>
      </c>
      <c r="E1214" t="s">
        <v>84</v>
      </c>
      <c r="F1214" t="s">
        <v>88</v>
      </c>
      <c r="G1214" t="s">
        <v>21</v>
      </c>
      <c r="H1214" t="s">
        <v>151</v>
      </c>
      <c r="I1214" s="1">
        <v>45758</v>
      </c>
      <c r="J1214">
        <v>3647</v>
      </c>
      <c r="K1214">
        <v>85</v>
      </c>
      <c r="L1214">
        <v>406</v>
      </c>
      <c r="M1214" t="s">
        <v>93</v>
      </c>
      <c r="N1214" t="s">
        <v>13</v>
      </c>
      <c r="O1214" t="s">
        <v>18</v>
      </c>
      <c r="P1214">
        <v>6.0811000000000002</v>
      </c>
      <c r="Q1214">
        <v>2468.9266000000002</v>
      </c>
      <c r="R1214">
        <f>MONTH('COCOCART INDIA DATA'!$I1214)</f>
        <v>4</v>
      </c>
      <c r="S1214" t="str">
        <f>TEXT(Table2[[#This Row],[Date]],"mmm")</f>
        <v>Apr</v>
      </c>
      <c r="T1214">
        <f>DAY(Table2[[#This Row],[Date]])</f>
        <v>11</v>
      </c>
      <c r="U1214" t="str">
        <f>TEXT(Table2[[#This Row],[Date]],"ddd")</f>
        <v>Fri</v>
      </c>
    </row>
    <row r="1215" spans="1:21" x14ac:dyDescent="0.25">
      <c r="A1215" s="9">
        <v>2400041222</v>
      </c>
      <c r="B1215" t="s">
        <v>15</v>
      </c>
      <c r="C1215" t="s">
        <v>73</v>
      </c>
      <c r="D1215" t="s">
        <v>82</v>
      </c>
      <c r="E1215" t="s">
        <v>84</v>
      </c>
      <c r="F1215" t="s">
        <v>89</v>
      </c>
      <c r="G1215" t="s">
        <v>23</v>
      </c>
      <c r="H1215" t="s">
        <v>151</v>
      </c>
      <c r="I1215" s="1">
        <v>45758</v>
      </c>
      <c r="J1215">
        <v>6412</v>
      </c>
      <c r="K1215">
        <v>31</v>
      </c>
      <c r="L1215">
        <v>257</v>
      </c>
      <c r="M1215" t="s">
        <v>94</v>
      </c>
      <c r="N1215" t="s">
        <v>17</v>
      </c>
      <c r="O1215" t="s">
        <v>18</v>
      </c>
      <c r="P1215">
        <v>7.8910999999999998</v>
      </c>
      <c r="Q1215">
        <v>2028.0127</v>
      </c>
      <c r="R1215">
        <f>MONTH('COCOCART INDIA DATA'!$I1215)</f>
        <v>4</v>
      </c>
      <c r="S1215" t="str">
        <f>TEXT(Table2[[#This Row],[Date]],"mmm")</f>
        <v>Apr</v>
      </c>
      <c r="T1215">
        <f>DAY(Table2[[#This Row],[Date]])</f>
        <v>11</v>
      </c>
      <c r="U1215" t="str">
        <f>TEXT(Table2[[#This Row],[Date]],"ddd")</f>
        <v>Fri</v>
      </c>
    </row>
    <row r="1216" spans="1:21" x14ac:dyDescent="0.25">
      <c r="A1216" s="9">
        <v>2400041223</v>
      </c>
      <c r="B1216" t="s">
        <v>50</v>
      </c>
      <c r="C1216" t="s">
        <v>74</v>
      </c>
      <c r="D1216" t="s">
        <v>82</v>
      </c>
      <c r="E1216" t="s">
        <v>85</v>
      </c>
      <c r="F1216" t="s">
        <v>90</v>
      </c>
      <c r="G1216" t="s">
        <v>46</v>
      </c>
      <c r="H1216" t="s">
        <v>153</v>
      </c>
      <c r="I1216" s="1">
        <v>45758</v>
      </c>
      <c r="J1216">
        <v>2905</v>
      </c>
      <c r="K1216">
        <v>149</v>
      </c>
      <c r="L1216">
        <v>112</v>
      </c>
      <c r="M1216" t="s">
        <v>95</v>
      </c>
      <c r="N1216" t="s">
        <v>40</v>
      </c>
      <c r="O1216" t="s">
        <v>18</v>
      </c>
      <c r="P1216">
        <v>4.7065000000000001</v>
      </c>
      <c r="Q1216">
        <v>527.12800000000004</v>
      </c>
      <c r="R1216">
        <f>MONTH('COCOCART INDIA DATA'!$I1216)</f>
        <v>4</v>
      </c>
      <c r="S1216" t="str">
        <f>TEXT(Table2[[#This Row],[Date]],"mmm")</f>
        <v>Apr</v>
      </c>
      <c r="T1216">
        <f>DAY(Table2[[#This Row],[Date]])</f>
        <v>11</v>
      </c>
      <c r="U1216" t="str">
        <f>TEXT(Table2[[#This Row],[Date]],"ddd")</f>
        <v>Fri</v>
      </c>
    </row>
    <row r="1217" spans="1:21" x14ac:dyDescent="0.25">
      <c r="A1217" s="9">
        <v>2400041224</v>
      </c>
      <c r="B1217" t="s">
        <v>15</v>
      </c>
      <c r="C1217" t="s">
        <v>72</v>
      </c>
      <c r="D1217" t="s">
        <v>83</v>
      </c>
      <c r="E1217" t="s">
        <v>85</v>
      </c>
      <c r="F1217" t="s">
        <v>91</v>
      </c>
      <c r="G1217" t="s">
        <v>41</v>
      </c>
      <c r="H1217" t="s">
        <v>153</v>
      </c>
      <c r="I1217" s="1">
        <v>45758</v>
      </c>
      <c r="J1217">
        <v>13650</v>
      </c>
      <c r="K1217">
        <v>235</v>
      </c>
      <c r="L1217">
        <v>427</v>
      </c>
      <c r="M1217" t="s">
        <v>37</v>
      </c>
      <c r="N1217" t="s">
        <v>40</v>
      </c>
      <c r="O1217" t="s">
        <v>14</v>
      </c>
      <c r="P1217">
        <v>6.3415999999999997</v>
      </c>
      <c r="Q1217">
        <v>2707.8631999999998</v>
      </c>
      <c r="R1217">
        <f>MONTH('COCOCART INDIA DATA'!$I1217)</f>
        <v>4</v>
      </c>
      <c r="S1217" t="str">
        <f>TEXT(Table2[[#This Row],[Date]],"mmm")</f>
        <v>Apr</v>
      </c>
      <c r="T1217">
        <f>DAY(Table2[[#This Row],[Date]])</f>
        <v>11</v>
      </c>
      <c r="U1217" t="str">
        <f>TEXT(Table2[[#This Row],[Date]],"ddd")</f>
        <v>Fri</v>
      </c>
    </row>
    <row r="1218" spans="1:21" x14ac:dyDescent="0.25">
      <c r="A1218" s="9">
        <v>2400041225</v>
      </c>
      <c r="B1218" t="s">
        <v>56</v>
      </c>
      <c r="C1218" t="s">
        <v>73</v>
      </c>
      <c r="D1218" t="s">
        <v>83</v>
      </c>
      <c r="E1218" t="s">
        <v>85</v>
      </c>
      <c r="F1218" t="s">
        <v>90</v>
      </c>
      <c r="G1218" t="s">
        <v>48</v>
      </c>
      <c r="H1218" t="s">
        <v>153</v>
      </c>
      <c r="I1218" s="1">
        <v>45758</v>
      </c>
      <c r="J1218">
        <v>623</v>
      </c>
      <c r="K1218">
        <v>9</v>
      </c>
      <c r="L1218">
        <v>37</v>
      </c>
      <c r="M1218" t="s">
        <v>96</v>
      </c>
      <c r="N1218" t="s">
        <v>40</v>
      </c>
      <c r="O1218" t="s">
        <v>18</v>
      </c>
      <c r="P1218">
        <v>11.4688</v>
      </c>
      <c r="Q1218">
        <v>424.34559999999999</v>
      </c>
      <c r="R1218">
        <f>MONTH('COCOCART INDIA DATA'!$I1218)</f>
        <v>4</v>
      </c>
      <c r="S1218" t="str">
        <f>TEXT(Table2[[#This Row],[Date]],"mmm")</f>
        <v>Apr</v>
      </c>
      <c r="T1218">
        <f>DAY(Table2[[#This Row],[Date]])</f>
        <v>11</v>
      </c>
      <c r="U1218" t="str">
        <f>TEXT(Table2[[#This Row],[Date]],"ddd")</f>
        <v>Fri</v>
      </c>
    </row>
    <row r="1219" spans="1:21" x14ac:dyDescent="0.25">
      <c r="A1219" s="9">
        <v>2400041226</v>
      </c>
      <c r="B1219" t="s">
        <v>15</v>
      </c>
      <c r="C1219" t="s">
        <v>74</v>
      </c>
      <c r="D1219" t="s">
        <v>83</v>
      </c>
      <c r="E1219" t="s">
        <v>85</v>
      </c>
      <c r="F1219" t="s">
        <v>91</v>
      </c>
      <c r="G1219" t="s">
        <v>53</v>
      </c>
      <c r="H1219" t="s">
        <v>153</v>
      </c>
      <c r="I1219" s="1">
        <v>45758</v>
      </c>
      <c r="J1219">
        <v>5131</v>
      </c>
      <c r="K1219">
        <v>196</v>
      </c>
      <c r="L1219">
        <v>514</v>
      </c>
      <c r="M1219" t="s">
        <v>97</v>
      </c>
      <c r="N1219" t="s">
        <v>40</v>
      </c>
      <c r="O1219" t="s">
        <v>18</v>
      </c>
      <c r="P1219">
        <v>8.2429000000000006</v>
      </c>
      <c r="Q1219">
        <v>4236.8506000000007</v>
      </c>
      <c r="R1219">
        <f>MONTH('COCOCART INDIA DATA'!$I1219)</f>
        <v>4</v>
      </c>
      <c r="S1219" t="str">
        <f>TEXT(Table2[[#This Row],[Date]],"mmm")</f>
        <v>Apr</v>
      </c>
      <c r="T1219">
        <f>DAY(Table2[[#This Row],[Date]])</f>
        <v>11</v>
      </c>
      <c r="U1219" t="str">
        <f>TEXT(Table2[[#This Row],[Date]],"ddd")</f>
        <v>Fri</v>
      </c>
    </row>
    <row r="1220" spans="1:21" x14ac:dyDescent="0.25">
      <c r="A1220" s="9">
        <v>2400041227</v>
      </c>
      <c r="B1220" t="s">
        <v>15</v>
      </c>
      <c r="C1220" t="s">
        <v>75</v>
      </c>
      <c r="D1220" t="s">
        <v>82</v>
      </c>
      <c r="E1220" t="s">
        <v>84</v>
      </c>
      <c r="F1220" t="s">
        <v>89</v>
      </c>
      <c r="G1220" t="s">
        <v>38</v>
      </c>
      <c r="H1220" t="s">
        <v>153</v>
      </c>
      <c r="I1220" s="1">
        <v>45758</v>
      </c>
      <c r="J1220">
        <v>8722</v>
      </c>
      <c r="K1220">
        <v>146</v>
      </c>
      <c r="L1220">
        <v>970</v>
      </c>
      <c r="M1220" t="s">
        <v>98</v>
      </c>
      <c r="N1220" t="s">
        <v>13</v>
      </c>
      <c r="O1220" t="s">
        <v>14</v>
      </c>
      <c r="P1220">
        <v>8.7870000000000008</v>
      </c>
      <c r="Q1220">
        <v>8523.3900000000012</v>
      </c>
      <c r="R1220">
        <f>MONTH('COCOCART INDIA DATA'!$I1220)</f>
        <v>4</v>
      </c>
      <c r="S1220" t="str">
        <f>TEXT(Table2[[#This Row],[Date]],"mmm")</f>
        <v>Apr</v>
      </c>
      <c r="T1220">
        <f>DAY(Table2[[#This Row],[Date]])</f>
        <v>11</v>
      </c>
      <c r="U1220" t="str">
        <f>TEXT(Table2[[#This Row],[Date]],"ddd")</f>
        <v>Fri</v>
      </c>
    </row>
    <row r="1221" spans="1:21" x14ac:dyDescent="0.25">
      <c r="A1221" s="9">
        <v>2400041228</v>
      </c>
      <c r="B1221" t="s">
        <v>35</v>
      </c>
      <c r="C1221" t="s">
        <v>75</v>
      </c>
      <c r="D1221" t="s">
        <v>83</v>
      </c>
      <c r="E1221" t="s">
        <v>84</v>
      </c>
      <c r="F1221" t="s">
        <v>89</v>
      </c>
      <c r="G1221" t="s">
        <v>21</v>
      </c>
      <c r="H1221" t="s">
        <v>153</v>
      </c>
      <c r="I1221" s="1">
        <v>45758</v>
      </c>
      <c r="J1221">
        <v>1211</v>
      </c>
      <c r="K1221">
        <v>53</v>
      </c>
      <c r="L1221">
        <v>87</v>
      </c>
      <c r="M1221" t="s">
        <v>99</v>
      </c>
      <c r="N1221" t="s">
        <v>13</v>
      </c>
      <c r="O1221" t="s">
        <v>18</v>
      </c>
      <c r="P1221">
        <v>6.0811000000000002</v>
      </c>
      <c r="Q1221">
        <v>529.0557</v>
      </c>
      <c r="R1221">
        <f>MONTH('COCOCART INDIA DATA'!$I1221)</f>
        <v>4</v>
      </c>
      <c r="S1221" t="str">
        <f>TEXT(Table2[[#This Row],[Date]],"mmm")</f>
        <v>Apr</v>
      </c>
      <c r="T1221">
        <f>DAY(Table2[[#This Row],[Date]])</f>
        <v>11</v>
      </c>
      <c r="U1221" t="str">
        <f>TEXT(Table2[[#This Row],[Date]],"ddd")</f>
        <v>Fri</v>
      </c>
    </row>
    <row r="1222" spans="1:21" x14ac:dyDescent="0.25">
      <c r="A1222" s="9">
        <v>2400041229</v>
      </c>
      <c r="B1222" t="s">
        <v>57</v>
      </c>
      <c r="C1222" t="s">
        <v>75</v>
      </c>
      <c r="D1222" t="s">
        <v>82</v>
      </c>
      <c r="E1222" t="s">
        <v>85</v>
      </c>
      <c r="F1222" t="s">
        <v>90</v>
      </c>
      <c r="G1222" t="s">
        <v>52</v>
      </c>
      <c r="H1222" t="s">
        <v>153</v>
      </c>
      <c r="I1222" s="1">
        <v>45758</v>
      </c>
      <c r="J1222">
        <v>2002</v>
      </c>
      <c r="K1222">
        <v>378</v>
      </c>
      <c r="L1222">
        <v>126</v>
      </c>
      <c r="M1222" t="s">
        <v>100</v>
      </c>
      <c r="N1222" t="s">
        <v>40</v>
      </c>
      <c r="O1222" t="s">
        <v>14</v>
      </c>
      <c r="P1222">
        <v>2.8</v>
      </c>
      <c r="Q1222">
        <v>352.79999999999995</v>
      </c>
      <c r="R1222">
        <f>MONTH('COCOCART INDIA DATA'!$I1222)</f>
        <v>4</v>
      </c>
      <c r="S1222" t="str">
        <f>TEXT(Table2[[#This Row],[Date]],"mmm")</f>
        <v>Apr</v>
      </c>
      <c r="T1222">
        <f>DAY(Table2[[#This Row],[Date]])</f>
        <v>11</v>
      </c>
      <c r="U1222" t="str">
        <f>TEXT(Table2[[#This Row],[Date]],"ddd")</f>
        <v>Fri</v>
      </c>
    </row>
    <row r="1223" spans="1:21" x14ac:dyDescent="0.25">
      <c r="A1223" s="9">
        <v>2400041230</v>
      </c>
      <c r="B1223" t="s">
        <v>62</v>
      </c>
      <c r="C1223" t="s">
        <v>75</v>
      </c>
      <c r="D1223" t="s">
        <v>83</v>
      </c>
      <c r="E1223" t="s">
        <v>85</v>
      </c>
      <c r="F1223" t="s">
        <v>91</v>
      </c>
      <c r="G1223" t="s">
        <v>49</v>
      </c>
      <c r="H1223" t="s">
        <v>152</v>
      </c>
      <c r="I1223" s="1">
        <v>45758</v>
      </c>
      <c r="J1223">
        <v>2100</v>
      </c>
      <c r="K1223">
        <v>37</v>
      </c>
      <c r="L1223">
        <v>175</v>
      </c>
      <c r="M1223" t="s">
        <v>101</v>
      </c>
      <c r="N1223" t="s">
        <v>13</v>
      </c>
      <c r="O1223" t="s">
        <v>14</v>
      </c>
      <c r="P1223">
        <v>1.5934999999999999</v>
      </c>
      <c r="Q1223">
        <v>278.86250000000001</v>
      </c>
      <c r="R1223">
        <f>MONTH('COCOCART INDIA DATA'!$I1223)</f>
        <v>4</v>
      </c>
      <c r="S1223" t="str">
        <f>TEXT(Table2[[#This Row],[Date]],"mmm")</f>
        <v>Apr</v>
      </c>
      <c r="T1223">
        <f>DAY(Table2[[#This Row],[Date]])</f>
        <v>11</v>
      </c>
      <c r="U1223" t="str">
        <f>TEXT(Table2[[#This Row],[Date]],"ddd")</f>
        <v>Fri</v>
      </c>
    </row>
    <row r="1224" spans="1:21" x14ac:dyDescent="0.25">
      <c r="A1224" s="9">
        <v>2400041231</v>
      </c>
      <c r="B1224" t="s">
        <v>15</v>
      </c>
      <c r="C1224" t="s">
        <v>75</v>
      </c>
      <c r="D1224" t="s">
        <v>82</v>
      </c>
      <c r="E1224" t="s">
        <v>85</v>
      </c>
      <c r="F1224" t="s">
        <v>90</v>
      </c>
      <c r="G1224" t="s">
        <v>21</v>
      </c>
      <c r="H1224" t="s">
        <v>152</v>
      </c>
      <c r="I1224" s="1">
        <v>45758</v>
      </c>
      <c r="J1224">
        <v>2765</v>
      </c>
      <c r="K1224">
        <v>147</v>
      </c>
      <c r="L1224">
        <v>231</v>
      </c>
      <c r="M1224" t="s">
        <v>102</v>
      </c>
      <c r="N1224" t="s">
        <v>13</v>
      </c>
      <c r="O1224" t="s">
        <v>18</v>
      </c>
      <c r="P1224">
        <v>6.0811000000000002</v>
      </c>
      <c r="Q1224">
        <v>1404.7341000000001</v>
      </c>
      <c r="R1224">
        <f>MONTH('COCOCART INDIA DATA'!$I1224)</f>
        <v>4</v>
      </c>
      <c r="S1224" t="str">
        <f>TEXT(Table2[[#This Row],[Date]],"mmm")</f>
        <v>Apr</v>
      </c>
      <c r="T1224">
        <f>DAY(Table2[[#This Row],[Date]])</f>
        <v>11</v>
      </c>
      <c r="U1224" t="str">
        <f>TEXT(Table2[[#This Row],[Date]],"ddd")</f>
        <v>Fri</v>
      </c>
    </row>
    <row r="1225" spans="1:21" x14ac:dyDescent="0.25">
      <c r="A1225" s="9">
        <v>2400041232</v>
      </c>
      <c r="B1225" t="s">
        <v>26</v>
      </c>
      <c r="C1225" t="s">
        <v>75</v>
      </c>
      <c r="D1225" t="s">
        <v>82</v>
      </c>
      <c r="E1225" t="s">
        <v>85</v>
      </c>
      <c r="F1225" t="s">
        <v>91</v>
      </c>
      <c r="G1225" t="s">
        <v>28</v>
      </c>
      <c r="H1225" t="s">
        <v>152</v>
      </c>
      <c r="I1225" s="1">
        <v>45758</v>
      </c>
      <c r="J1225">
        <v>9198</v>
      </c>
      <c r="K1225">
        <v>133</v>
      </c>
      <c r="L1225">
        <v>318</v>
      </c>
      <c r="M1225" t="s">
        <v>103</v>
      </c>
      <c r="N1225" t="s">
        <v>17</v>
      </c>
      <c r="O1225" t="s">
        <v>18</v>
      </c>
      <c r="P1225">
        <v>1.7625</v>
      </c>
      <c r="Q1225">
        <v>560.47500000000002</v>
      </c>
      <c r="R1225">
        <f>MONTH('COCOCART INDIA DATA'!$I1225)</f>
        <v>4</v>
      </c>
      <c r="S1225" t="str">
        <f>TEXT(Table2[[#This Row],[Date]],"mmm")</f>
        <v>Apr</v>
      </c>
      <c r="T1225">
        <f>DAY(Table2[[#This Row],[Date]])</f>
        <v>11</v>
      </c>
      <c r="U1225" t="str">
        <f>TEXT(Table2[[#This Row],[Date]],"ddd")</f>
        <v>Fri</v>
      </c>
    </row>
    <row r="1226" spans="1:21" x14ac:dyDescent="0.25">
      <c r="A1226" s="9">
        <v>2400041233</v>
      </c>
      <c r="B1226" t="s">
        <v>42</v>
      </c>
      <c r="C1226" t="s">
        <v>75</v>
      </c>
      <c r="D1226" t="s">
        <v>82</v>
      </c>
      <c r="E1226" t="s">
        <v>84</v>
      </c>
      <c r="F1226" t="s">
        <v>88</v>
      </c>
      <c r="G1226" t="s">
        <v>54</v>
      </c>
      <c r="H1226" t="s">
        <v>146</v>
      </c>
      <c r="I1226" s="1">
        <v>45758</v>
      </c>
      <c r="J1226">
        <v>5852</v>
      </c>
      <c r="K1226">
        <v>18</v>
      </c>
      <c r="L1226">
        <v>391</v>
      </c>
      <c r="M1226" t="s">
        <v>59</v>
      </c>
      <c r="N1226" t="s">
        <v>13</v>
      </c>
      <c r="O1226" t="s">
        <v>14</v>
      </c>
      <c r="P1226">
        <v>13.3485</v>
      </c>
      <c r="Q1226">
        <v>5219.2635</v>
      </c>
      <c r="R1226">
        <f>MONTH('COCOCART INDIA DATA'!$I1226)</f>
        <v>4</v>
      </c>
      <c r="S1226" t="str">
        <f>TEXT(Table2[[#This Row],[Date]],"mmm")</f>
        <v>Apr</v>
      </c>
      <c r="T1226">
        <f>DAY(Table2[[#This Row],[Date]])</f>
        <v>11</v>
      </c>
      <c r="U1226" t="str">
        <f>TEXT(Table2[[#This Row],[Date]],"ddd")</f>
        <v>Fri</v>
      </c>
    </row>
    <row r="1227" spans="1:21" x14ac:dyDescent="0.25">
      <c r="A1227" s="9">
        <v>2400041234</v>
      </c>
      <c r="B1227" t="s">
        <v>51</v>
      </c>
      <c r="C1227" t="s">
        <v>75</v>
      </c>
      <c r="D1227" t="s">
        <v>83</v>
      </c>
      <c r="E1227" t="s">
        <v>84</v>
      </c>
      <c r="F1227" t="s">
        <v>89</v>
      </c>
      <c r="G1227" t="s">
        <v>43</v>
      </c>
      <c r="H1227" t="s">
        <v>147</v>
      </c>
      <c r="I1227" s="1">
        <v>45758</v>
      </c>
      <c r="J1227">
        <v>17892</v>
      </c>
      <c r="K1227">
        <v>181</v>
      </c>
      <c r="L1227">
        <v>746</v>
      </c>
      <c r="M1227" t="s">
        <v>104</v>
      </c>
      <c r="N1227" t="s">
        <v>40</v>
      </c>
      <c r="O1227" t="s">
        <v>14</v>
      </c>
      <c r="P1227">
        <v>9.2086000000000006</v>
      </c>
      <c r="Q1227">
        <v>6869.6156000000001</v>
      </c>
      <c r="R1227">
        <f>MONTH('COCOCART INDIA DATA'!$I1227)</f>
        <v>4</v>
      </c>
      <c r="S1227" t="str">
        <f>TEXT(Table2[[#This Row],[Date]],"mmm")</f>
        <v>Apr</v>
      </c>
      <c r="T1227">
        <f>DAY(Table2[[#This Row],[Date]])</f>
        <v>11</v>
      </c>
      <c r="U1227" t="str">
        <f>TEXT(Table2[[#This Row],[Date]],"ddd")</f>
        <v>Fri</v>
      </c>
    </row>
    <row r="1228" spans="1:21" x14ac:dyDescent="0.25">
      <c r="A1228" s="9">
        <v>2400041235</v>
      </c>
      <c r="B1228" t="s">
        <v>19</v>
      </c>
      <c r="C1228" t="s">
        <v>75</v>
      </c>
      <c r="D1228" t="s">
        <v>82</v>
      </c>
      <c r="E1228" t="s">
        <v>85</v>
      </c>
      <c r="F1228" t="s">
        <v>90</v>
      </c>
      <c r="G1228" t="s">
        <v>45</v>
      </c>
      <c r="H1228" t="s">
        <v>148</v>
      </c>
      <c r="I1228" s="1">
        <v>45758</v>
      </c>
      <c r="J1228">
        <v>5117</v>
      </c>
      <c r="K1228">
        <v>44</v>
      </c>
      <c r="L1228">
        <v>223</v>
      </c>
      <c r="M1228" t="s">
        <v>105</v>
      </c>
      <c r="N1228" t="s">
        <v>17</v>
      </c>
      <c r="O1228" t="s">
        <v>14</v>
      </c>
      <c r="P1228">
        <v>2.4773999999999998</v>
      </c>
      <c r="Q1228">
        <v>552.46019999999999</v>
      </c>
      <c r="R1228">
        <f>MONTH('COCOCART INDIA DATA'!$I1228)</f>
        <v>4</v>
      </c>
      <c r="S1228" t="str">
        <f>TEXT(Table2[[#This Row],[Date]],"mmm")</f>
        <v>Apr</v>
      </c>
      <c r="T1228">
        <f>DAY(Table2[[#This Row],[Date]])</f>
        <v>11</v>
      </c>
      <c r="U1228" t="str">
        <f>TEXT(Table2[[#This Row],[Date]],"ddd")</f>
        <v>Fri</v>
      </c>
    </row>
    <row r="1229" spans="1:21" x14ac:dyDescent="0.25">
      <c r="A1229" s="9">
        <v>2400041236</v>
      </c>
      <c r="B1229" t="s">
        <v>27</v>
      </c>
      <c r="C1229" t="s">
        <v>75</v>
      </c>
      <c r="D1229" t="s">
        <v>83</v>
      </c>
      <c r="E1229" t="s">
        <v>85</v>
      </c>
      <c r="F1229" t="s">
        <v>91</v>
      </c>
      <c r="G1229" t="s">
        <v>54</v>
      </c>
      <c r="H1229" t="s">
        <v>149</v>
      </c>
      <c r="I1229" s="1">
        <v>45758</v>
      </c>
      <c r="J1229">
        <v>3024</v>
      </c>
      <c r="K1229">
        <v>153</v>
      </c>
      <c r="L1229">
        <v>144</v>
      </c>
      <c r="M1229" t="s">
        <v>106</v>
      </c>
      <c r="N1229" t="s">
        <v>13</v>
      </c>
      <c r="O1229" t="s">
        <v>14</v>
      </c>
      <c r="P1229">
        <v>13.3485</v>
      </c>
      <c r="Q1229">
        <v>1922.184</v>
      </c>
      <c r="R1229">
        <f>MONTH('COCOCART INDIA DATA'!$I1229)</f>
        <v>4</v>
      </c>
      <c r="S1229" t="str">
        <f>TEXT(Table2[[#This Row],[Date]],"mmm")</f>
        <v>Apr</v>
      </c>
      <c r="T1229">
        <f>DAY(Table2[[#This Row],[Date]])</f>
        <v>11</v>
      </c>
      <c r="U1229" t="str">
        <f>TEXT(Table2[[#This Row],[Date]],"ddd")</f>
        <v>Fri</v>
      </c>
    </row>
    <row r="1230" spans="1:21" x14ac:dyDescent="0.25">
      <c r="A1230" s="9">
        <v>2400041237</v>
      </c>
      <c r="B1230" t="s">
        <v>24</v>
      </c>
      <c r="C1230" t="s">
        <v>75</v>
      </c>
      <c r="D1230" t="s">
        <v>82</v>
      </c>
      <c r="E1230" t="s">
        <v>85</v>
      </c>
      <c r="F1230" t="s">
        <v>90</v>
      </c>
      <c r="G1230" t="s">
        <v>58</v>
      </c>
      <c r="H1230" t="s">
        <v>150</v>
      </c>
      <c r="I1230" s="1">
        <v>45758</v>
      </c>
      <c r="J1230">
        <v>3479</v>
      </c>
      <c r="K1230">
        <v>274</v>
      </c>
      <c r="L1230">
        <v>174</v>
      </c>
      <c r="M1230" t="s">
        <v>107</v>
      </c>
      <c r="N1230" t="s">
        <v>13</v>
      </c>
      <c r="O1230" t="s">
        <v>18</v>
      </c>
      <c r="P1230">
        <v>5.0198</v>
      </c>
      <c r="Q1230">
        <v>873.4452</v>
      </c>
      <c r="R1230">
        <f>MONTH('COCOCART INDIA DATA'!$I1230)</f>
        <v>4</v>
      </c>
      <c r="S1230" t="str">
        <f>TEXT(Table2[[#This Row],[Date]],"mmm")</f>
        <v>Apr</v>
      </c>
      <c r="T1230">
        <f>DAY(Table2[[#This Row],[Date]])</f>
        <v>11</v>
      </c>
      <c r="U1230" t="str">
        <f>TEXT(Table2[[#This Row],[Date]],"ddd")</f>
        <v>Fri</v>
      </c>
    </row>
    <row r="1231" spans="1:21" x14ac:dyDescent="0.25">
      <c r="A1231" s="9">
        <v>2400041238</v>
      </c>
      <c r="B1231" t="s">
        <v>50</v>
      </c>
      <c r="C1231" t="s">
        <v>75</v>
      </c>
      <c r="D1231" t="s">
        <v>82</v>
      </c>
      <c r="E1231" t="s">
        <v>85</v>
      </c>
      <c r="F1231" t="s">
        <v>91</v>
      </c>
      <c r="G1231" t="s">
        <v>25</v>
      </c>
      <c r="H1231" t="s">
        <v>151</v>
      </c>
      <c r="I1231" s="1">
        <v>45758</v>
      </c>
      <c r="J1231">
        <v>1554</v>
      </c>
      <c r="K1231">
        <v>167</v>
      </c>
      <c r="L1231">
        <v>74</v>
      </c>
      <c r="M1231" t="s">
        <v>108</v>
      </c>
      <c r="N1231" t="s">
        <v>13</v>
      </c>
      <c r="O1231" t="s">
        <v>18</v>
      </c>
      <c r="P1231">
        <v>0.69579999999999997</v>
      </c>
      <c r="Q1231">
        <v>51.489199999999997</v>
      </c>
      <c r="R1231">
        <f>MONTH('COCOCART INDIA DATA'!$I1231)</f>
        <v>4</v>
      </c>
      <c r="S1231" t="str">
        <f>TEXT(Table2[[#This Row],[Date]],"mmm")</f>
        <v>Apr</v>
      </c>
      <c r="T1231">
        <f>DAY(Table2[[#This Row],[Date]])</f>
        <v>11</v>
      </c>
      <c r="U1231" t="str">
        <f>TEXT(Table2[[#This Row],[Date]],"ddd")</f>
        <v>Fri</v>
      </c>
    </row>
    <row r="1232" spans="1:21" x14ac:dyDescent="0.25">
      <c r="A1232" s="9">
        <v>2400041239</v>
      </c>
      <c r="B1232" t="s">
        <v>51</v>
      </c>
      <c r="C1232" t="s">
        <v>75</v>
      </c>
      <c r="D1232" t="s">
        <v>82</v>
      </c>
      <c r="E1232" t="s">
        <v>84</v>
      </c>
      <c r="F1232" t="s">
        <v>89</v>
      </c>
      <c r="G1232" t="s">
        <v>54</v>
      </c>
      <c r="H1232" t="s">
        <v>152</v>
      </c>
      <c r="I1232" s="1">
        <v>45758</v>
      </c>
      <c r="J1232">
        <v>2884</v>
      </c>
      <c r="K1232">
        <v>2</v>
      </c>
      <c r="L1232">
        <v>145</v>
      </c>
      <c r="M1232" t="s">
        <v>109</v>
      </c>
      <c r="N1232" t="s">
        <v>13</v>
      </c>
      <c r="O1232" t="s">
        <v>14</v>
      </c>
      <c r="P1232">
        <v>13.3485</v>
      </c>
      <c r="Q1232">
        <v>1935.5325</v>
      </c>
      <c r="R1232">
        <f>MONTH('COCOCART INDIA DATA'!$I1232)</f>
        <v>4</v>
      </c>
      <c r="S1232" t="str">
        <f>TEXT(Table2[[#This Row],[Date]],"mmm")</f>
        <v>Apr</v>
      </c>
      <c r="T1232">
        <f>DAY(Table2[[#This Row],[Date]])</f>
        <v>11</v>
      </c>
      <c r="U1232" t="str">
        <f>TEXT(Table2[[#This Row],[Date]],"ddd")</f>
        <v>Fri</v>
      </c>
    </row>
    <row r="1233" spans="1:21" x14ac:dyDescent="0.25">
      <c r="A1233" s="9">
        <v>2400041240</v>
      </c>
      <c r="B1233" t="s">
        <v>33</v>
      </c>
      <c r="C1233" t="s">
        <v>75</v>
      </c>
      <c r="D1233" t="s">
        <v>83</v>
      </c>
      <c r="E1233" t="s">
        <v>84</v>
      </c>
      <c r="F1233" t="s">
        <v>89</v>
      </c>
      <c r="G1233" t="s">
        <v>58</v>
      </c>
      <c r="H1233" t="s">
        <v>153</v>
      </c>
      <c r="I1233" s="1">
        <v>45758</v>
      </c>
      <c r="J1233">
        <v>4774</v>
      </c>
      <c r="K1233">
        <v>344</v>
      </c>
      <c r="L1233">
        <v>299</v>
      </c>
      <c r="M1233" t="s">
        <v>110</v>
      </c>
      <c r="N1233" t="s">
        <v>13</v>
      </c>
      <c r="O1233" t="s">
        <v>18</v>
      </c>
      <c r="P1233">
        <v>5.0198</v>
      </c>
      <c r="Q1233">
        <v>1500.9202</v>
      </c>
      <c r="R1233">
        <f>MONTH('COCOCART INDIA DATA'!$I1233)</f>
        <v>4</v>
      </c>
      <c r="S1233" t="str">
        <f>TEXT(Table2[[#This Row],[Date]],"mmm")</f>
        <v>Apr</v>
      </c>
      <c r="T1233">
        <f>DAY(Table2[[#This Row],[Date]])</f>
        <v>11</v>
      </c>
      <c r="U1233" t="str">
        <f>TEXT(Table2[[#This Row],[Date]],"ddd")</f>
        <v>Fri</v>
      </c>
    </row>
    <row r="1234" spans="1:21" x14ac:dyDescent="0.25">
      <c r="A1234" s="9">
        <v>2400041241</v>
      </c>
      <c r="B1234" t="s">
        <v>19</v>
      </c>
      <c r="C1234" t="s">
        <v>75</v>
      </c>
      <c r="D1234" t="s">
        <v>83</v>
      </c>
      <c r="E1234" t="s">
        <v>85</v>
      </c>
      <c r="F1234" t="s">
        <v>90</v>
      </c>
      <c r="G1234" t="s">
        <v>49</v>
      </c>
      <c r="H1234" t="s">
        <v>154</v>
      </c>
      <c r="I1234" s="1">
        <v>45758</v>
      </c>
      <c r="J1234">
        <v>3556</v>
      </c>
      <c r="K1234">
        <v>7</v>
      </c>
      <c r="L1234">
        <v>238</v>
      </c>
      <c r="M1234" t="s">
        <v>111</v>
      </c>
      <c r="N1234" t="s">
        <v>13</v>
      </c>
      <c r="O1234" t="s">
        <v>14</v>
      </c>
      <c r="P1234">
        <v>1.5934999999999999</v>
      </c>
      <c r="Q1234">
        <v>379.25299999999999</v>
      </c>
      <c r="R1234">
        <f>MONTH('COCOCART INDIA DATA'!$I1234)</f>
        <v>4</v>
      </c>
      <c r="S1234" t="str">
        <f>TEXT(Table2[[#This Row],[Date]],"mmm")</f>
        <v>Apr</v>
      </c>
      <c r="T1234">
        <f>DAY(Table2[[#This Row],[Date]])</f>
        <v>11</v>
      </c>
      <c r="U1234" t="str">
        <f>TEXT(Table2[[#This Row],[Date]],"ddd")</f>
        <v>Fri</v>
      </c>
    </row>
    <row r="1235" spans="1:21" x14ac:dyDescent="0.25">
      <c r="A1235" s="9">
        <v>2400041242</v>
      </c>
      <c r="B1235" t="s">
        <v>61</v>
      </c>
      <c r="C1235" t="s">
        <v>75</v>
      </c>
      <c r="D1235" t="s">
        <v>83</v>
      </c>
      <c r="E1235" t="s">
        <v>85</v>
      </c>
      <c r="F1235" t="s">
        <v>91</v>
      </c>
      <c r="G1235" t="s">
        <v>52</v>
      </c>
      <c r="H1235" t="s">
        <v>155</v>
      </c>
      <c r="I1235" s="1">
        <v>45758</v>
      </c>
      <c r="J1235">
        <v>7742</v>
      </c>
      <c r="K1235">
        <v>66</v>
      </c>
      <c r="L1235">
        <v>484</v>
      </c>
      <c r="M1235" t="s">
        <v>112</v>
      </c>
      <c r="N1235" t="s">
        <v>40</v>
      </c>
      <c r="O1235" t="s">
        <v>14</v>
      </c>
      <c r="P1235">
        <v>2.8</v>
      </c>
      <c r="Q1235">
        <v>1355.1999999999998</v>
      </c>
      <c r="R1235">
        <f>MONTH('COCOCART INDIA DATA'!$I1235)</f>
        <v>4</v>
      </c>
      <c r="S1235" t="str">
        <f>TEXT(Table2[[#This Row],[Date]],"mmm")</f>
        <v>Apr</v>
      </c>
      <c r="T1235">
        <f>DAY(Table2[[#This Row],[Date]])</f>
        <v>11</v>
      </c>
      <c r="U1235" t="str">
        <f>TEXT(Table2[[#This Row],[Date]],"ddd")</f>
        <v>Fri</v>
      </c>
    </row>
    <row r="1236" spans="1:21" x14ac:dyDescent="0.25">
      <c r="A1236" s="9">
        <v>2400041243</v>
      </c>
      <c r="B1236" t="s">
        <v>34</v>
      </c>
      <c r="C1236" t="s">
        <v>75</v>
      </c>
      <c r="D1236" t="s">
        <v>83</v>
      </c>
      <c r="E1236" t="s">
        <v>85</v>
      </c>
      <c r="F1236" t="s">
        <v>90</v>
      </c>
      <c r="G1236" t="s">
        <v>49</v>
      </c>
      <c r="H1236" t="s">
        <v>156</v>
      </c>
      <c r="I1236" s="1">
        <v>45758</v>
      </c>
      <c r="J1236">
        <v>917</v>
      </c>
      <c r="K1236">
        <v>32</v>
      </c>
      <c r="L1236">
        <v>51</v>
      </c>
      <c r="M1236" t="s">
        <v>113</v>
      </c>
      <c r="N1236" t="s">
        <v>13</v>
      </c>
      <c r="O1236" t="s">
        <v>14</v>
      </c>
      <c r="P1236">
        <v>1.5934999999999999</v>
      </c>
      <c r="Q1236">
        <v>81.268499999999989</v>
      </c>
      <c r="R1236">
        <f>MONTH('COCOCART INDIA DATA'!$I1236)</f>
        <v>4</v>
      </c>
      <c r="S1236" t="str">
        <f>TEXT(Table2[[#This Row],[Date]],"mmm")</f>
        <v>Apr</v>
      </c>
      <c r="T1236">
        <f>DAY(Table2[[#This Row],[Date]])</f>
        <v>11</v>
      </c>
      <c r="U1236" t="str">
        <f>TEXT(Table2[[#This Row],[Date]],"ddd")</f>
        <v>Fri</v>
      </c>
    </row>
    <row r="1237" spans="1:21" x14ac:dyDescent="0.25">
      <c r="A1237" s="9">
        <v>2400041244</v>
      </c>
      <c r="B1237" t="s">
        <v>50</v>
      </c>
      <c r="C1237" t="s">
        <v>75</v>
      </c>
      <c r="D1237" t="s">
        <v>83</v>
      </c>
      <c r="E1237" t="s">
        <v>85</v>
      </c>
      <c r="F1237" t="s">
        <v>91</v>
      </c>
      <c r="G1237" t="s">
        <v>39</v>
      </c>
      <c r="H1237" t="s">
        <v>150</v>
      </c>
      <c r="I1237" s="1">
        <v>45758</v>
      </c>
      <c r="J1237">
        <v>8176</v>
      </c>
      <c r="K1237">
        <v>332</v>
      </c>
      <c r="L1237">
        <v>546</v>
      </c>
      <c r="M1237" t="s">
        <v>114</v>
      </c>
      <c r="N1237" t="s">
        <v>40</v>
      </c>
      <c r="O1237" t="s">
        <v>14</v>
      </c>
      <c r="P1237">
        <v>2.8195000000000001</v>
      </c>
      <c r="Q1237">
        <v>1539.4470000000001</v>
      </c>
      <c r="R1237">
        <f>MONTH('COCOCART INDIA DATA'!$I1237)</f>
        <v>4</v>
      </c>
      <c r="S1237" t="str">
        <f>TEXT(Table2[[#This Row],[Date]],"mmm")</f>
        <v>Apr</v>
      </c>
      <c r="T1237">
        <f>DAY(Table2[[#This Row],[Date]])</f>
        <v>11</v>
      </c>
      <c r="U1237" t="str">
        <f>TEXT(Table2[[#This Row],[Date]],"ddd")</f>
        <v>Fri</v>
      </c>
    </row>
    <row r="1238" spans="1:21" x14ac:dyDescent="0.25">
      <c r="A1238" s="9">
        <v>2400041245</v>
      </c>
      <c r="B1238" t="s">
        <v>29</v>
      </c>
      <c r="C1238" t="s">
        <v>75</v>
      </c>
      <c r="D1238" t="s">
        <v>83</v>
      </c>
      <c r="E1238" t="s">
        <v>84</v>
      </c>
      <c r="F1238" t="s">
        <v>88</v>
      </c>
      <c r="G1238" t="s">
        <v>49</v>
      </c>
      <c r="H1238" t="s">
        <v>150</v>
      </c>
      <c r="I1238" s="1">
        <v>45759</v>
      </c>
      <c r="J1238">
        <v>14357</v>
      </c>
      <c r="K1238">
        <v>215</v>
      </c>
      <c r="L1238">
        <v>1026</v>
      </c>
      <c r="M1238" t="s">
        <v>115</v>
      </c>
      <c r="N1238" t="s">
        <v>13</v>
      </c>
      <c r="O1238" t="s">
        <v>14</v>
      </c>
      <c r="P1238">
        <v>1.5934999999999999</v>
      </c>
      <c r="Q1238">
        <v>1634.9309999999998</v>
      </c>
      <c r="R1238">
        <f>MONTH('COCOCART INDIA DATA'!$I1238)</f>
        <v>4</v>
      </c>
      <c r="S1238" t="str">
        <f>TEXT(Table2[[#This Row],[Date]],"mmm")</f>
        <v>Apr</v>
      </c>
      <c r="T1238">
        <f>DAY(Table2[[#This Row],[Date]])</f>
        <v>12</v>
      </c>
      <c r="U1238" t="str">
        <f>TEXT(Table2[[#This Row],[Date]],"ddd")</f>
        <v>Sat</v>
      </c>
    </row>
    <row r="1239" spans="1:21" x14ac:dyDescent="0.25">
      <c r="A1239" s="9">
        <v>2400041246</v>
      </c>
      <c r="B1239" t="s">
        <v>31</v>
      </c>
      <c r="C1239" t="s">
        <v>76</v>
      </c>
      <c r="D1239" t="s">
        <v>83</v>
      </c>
      <c r="E1239" t="s">
        <v>84</v>
      </c>
      <c r="F1239" t="s">
        <v>89</v>
      </c>
      <c r="G1239" t="s">
        <v>45</v>
      </c>
      <c r="H1239" t="s">
        <v>150</v>
      </c>
      <c r="I1239" s="1">
        <v>45759</v>
      </c>
      <c r="J1239">
        <v>4669</v>
      </c>
      <c r="K1239">
        <v>55</v>
      </c>
      <c r="L1239">
        <v>187</v>
      </c>
      <c r="M1239" t="s">
        <v>116</v>
      </c>
      <c r="N1239" t="s">
        <v>17</v>
      </c>
      <c r="O1239" t="s">
        <v>14</v>
      </c>
      <c r="P1239">
        <v>2.4773999999999998</v>
      </c>
      <c r="Q1239">
        <v>463.27379999999999</v>
      </c>
      <c r="R1239">
        <f>MONTH('COCOCART INDIA DATA'!$I1239)</f>
        <v>4</v>
      </c>
      <c r="S1239" t="str">
        <f>TEXT(Table2[[#This Row],[Date]],"mmm")</f>
        <v>Apr</v>
      </c>
      <c r="T1239">
        <f>DAY(Table2[[#This Row],[Date]])</f>
        <v>12</v>
      </c>
      <c r="U1239" t="str">
        <f>TEXT(Table2[[#This Row],[Date]],"ddd")</f>
        <v>Sat</v>
      </c>
    </row>
    <row r="1240" spans="1:21" x14ac:dyDescent="0.25">
      <c r="A1240" s="9">
        <v>2400041247</v>
      </c>
      <c r="B1240" t="s">
        <v>11</v>
      </c>
      <c r="C1240" t="s">
        <v>77</v>
      </c>
      <c r="D1240" t="s">
        <v>83</v>
      </c>
      <c r="E1240" t="s">
        <v>85</v>
      </c>
      <c r="F1240" t="s">
        <v>90</v>
      </c>
      <c r="G1240" t="s">
        <v>23</v>
      </c>
      <c r="H1240" t="s">
        <v>154</v>
      </c>
      <c r="I1240" s="1">
        <v>45759</v>
      </c>
      <c r="J1240">
        <v>13608</v>
      </c>
      <c r="K1240">
        <v>39</v>
      </c>
      <c r="L1240">
        <v>504</v>
      </c>
      <c r="M1240" t="s">
        <v>117</v>
      </c>
      <c r="N1240" t="s">
        <v>17</v>
      </c>
      <c r="O1240" t="s">
        <v>18</v>
      </c>
      <c r="P1240">
        <v>7.8910999999999998</v>
      </c>
      <c r="Q1240">
        <v>3977.1143999999999</v>
      </c>
      <c r="R1240">
        <f>MONTH('COCOCART INDIA DATA'!$I1240)</f>
        <v>4</v>
      </c>
      <c r="S1240" t="str">
        <f>TEXT(Table2[[#This Row],[Date]],"mmm")</f>
        <v>Apr</v>
      </c>
      <c r="T1240">
        <f>DAY(Table2[[#This Row],[Date]])</f>
        <v>12</v>
      </c>
      <c r="U1240" t="str">
        <f>TEXT(Table2[[#This Row],[Date]],"ddd")</f>
        <v>Sat</v>
      </c>
    </row>
    <row r="1241" spans="1:21" x14ac:dyDescent="0.25">
      <c r="A1241" s="9">
        <v>2400041248</v>
      </c>
      <c r="B1241" t="s">
        <v>31</v>
      </c>
      <c r="C1241" t="s">
        <v>78</v>
      </c>
      <c r="D1241" t="s">
        <v>83</v>
      </c>
      <c r="E1241" t="s">
        <v>85</v>
      </c>
      <c r="F1241" t="s">
        <v>91</v>
      </c>
      <c r="G1241" t="s">
        <v>39</v>
      </c>
      <c r="H1241" t="s">
        <v>154</v>
      </c>
      <c r="I1241" s="1">
        <v>45759</v>
      </c>
      <c r="J1241">
        <v>2933</v>
      </c>
      <c r="K1241">
        <v>273</v>
      </c>
      <c r="L1241">
        <v>140</v>
      </c>
      <c r="M1241" t="s">
        <v>118</v>
      </c>
      <c r="N1241" t="s">
        <v>40</v>
      </c>
      <c r="O1241" t="s">
        <v>14</v>
      </c>
      <c r="P1241">
        <v>2.8195000000000001</v>
      </c>
      <c r="Q1241">
        <v>394.73</v>
      </c>
      <c r="R1241">
        <f>MONTH('COCOCART INDIA DATA'!$I1241)</f>
        <v>4</v>
      </c>
      <c r="S1241" t="str">
        <f>TEXT(Table2[[#This Row],[Date]],"mmm")</f>
        <v>Apr</v>
      </c>
      <c r="T1241">
        <f>DAY(Table2[[#This Row],[Date]])</f>
        <v>12</v>
      </c>
      <c r="U1241" t="str">
        <f>TEXT(Table2[[#This Row],[Date]],"ddd")</f>
        <v>Sat</v>
      </c>
    </row>
    <row r="1242" spans="1:21" x14ac:dyDescent="0.25">
      <c r="A1242" s="9">
        <v>2400041249</v>
      </c>
      <c r="B1242" t="s">
        <v>47</v>
      </c>
      <c r="C1242" t="s">
        <v>78</v>
      </c>
      <c r="D1242" t="s">
        <v>83</v>
      </c>
      <c r="E1242" t="s">
        <v>85</v>
      </c>
      <c r="F1242" t="s">
        <v>90</v>
      </c>
      <c r="G1242" t="s">
        <v>54</v>
      </c>
      <c r="H1242" t="s">
        <v>154</v>
      </c>
      <c r="I1242" s="1">
        <v>45759</v>
      </c>
      <c r="J1242">
        <v>7056</v>
      </c>
      <c r="K1242">
        <v>146</v>
      </c>
      <c r="L1242">
        <v>471</v>
      </c>
      <c r="M1242" t="s">
        <v>119</v>
      </c>
      <c r="N1242" t="s">
        <v>13</v>
      </c>
      <c r="O1242" t="s">
        <v>14</v>
      </c>
      <c r="P1242">
        <v>13.3485</v>
      </c>
      <c r="Q1242">
        <v>6287.1435000000001</v>
      </c>
      <c r="R1242">
        <f>MONTH('COCOCART INDIA DATA'!$I1242)</f>
        <v>4</v>
      </c>
      <c r="S1242" t="str">
        <f>TEXT(Table2[[#This Row],[Date]],"mmm")</f>
        <v>Apr</v>
      </c>
      <c r="T1242">
        <f>DAY(Table2[[#This Row],[Date]])</f>
        <v>12</v>
      </c>
      <c r="U1242" t="str">
        <f>TEXT(Table2[[#This Row],[Date]],"ddd")</f>
        <v>Sat</v>
      </c>
    </row>
    <row r="1243" spans="1:21" x14ac:dyDescent="0.25">
      <c r="A1243" s="9">
        <v>2400041250</v>
      </c>
      <c r="B1243" t="s">
        <v>51</v>
      </c>
      <c r="C1243" t="s">
        <v>79</v>
      </c>
      <c r="D1243" t="s">
        <v>83</v>
      </c>
      <c r="E1243" t="s">
        <v>85</v>
      </c>
      <c r="F1243" t="s">
        <v>91</v>
      </c>
      <c r="G1243" t="s">
        <v>54</v>
      </c>
      <c r="H1243" t="s">
        <v>154</v>
      </c>
      <c r="I1243" s="1">
        <v>45759</v>
      </c>
      <c r="J1243">
        <v>10024</v>
      </c>
      <c r="K1243">
        <v>32</v>
      </c>
      <c r="L1243">
        <v>627</v>
      </c>
      <c r="M1243" t="s">
        <v>120</v>
      </c>
      <c r="N1243" t="s">
        <v>13</v>
      </c>
      <c r="O1243" t="s">
        <v>14</v>
      </c>
      <c r="P1243">
        <v>13.3485</v>
      </c>
      <c r="Q1243">
        <v>8369.5095000000001</v>
      </c>
      <c r="R1243">
        <f>MONTH('COCOCART INDIA DATA'!$I1243)</f>
        <v>4</v>
      </c>
      <c r="S1243" t="str">
        <f>TEXT(Table2[[#This Row],[Date]],"mmm")</f>
        <v>Apr</v>
      </c>
      <c r="T1243">
        <f>DAY(Table2[[#This Row],[Date]])</f>
        <v>12</v>
      </c>
      <c r="U1243" t="str">
        <f>TEXT(Table2[[#This Row],[Date]],"ddd")</f>
        <v>Sat</v>
      </c>
    </row>
    <row r="1244" spans="1:21" x14ac:dyDescent="0.25">
      <c r="A1244" s="9">
        <v>2400041251</v>
      </c>
      <c r="B1244" t="s">
        <v>61</v>
      </c>
      <c r="C1244" t="s">
        <v>80</v>
      </c>
      <c r="D1244" t="s">
        <v>83</v>
      </c>
      <c r="E1244" t="s">
        <v>84</v>
      </c>
      <c r="F1244" t="s">
        <v>89</v>
      </c>
      <c r="G1244" t="s">
        <v>41</v>
      </c>
      <c r="H1244" t="s">
        <v>154</v>
      </c>
      <c r="I1244" s="1">
        <v>45759</v>
      </c>
      <c r="J1244">
        <v>4438</v>
      </c>
      <c r="K1244">
        <v>212</v>
      </c>
      <c r="L1244">
        <v>154</v>
      </c>
      <c r="M1244" t="s">
        <v>121</v>
      </c>
      <c r="N1244" t="s">
        <v>40</v>
      </c>
      <c r="O1244" t="s">
        <v>14</v>
      </c>
      <c r="P1244">
        <v>6.3415999999999997</v>
      </c>
      <c r="Q1244">
        <v>976.60639999999989</v>
      </c>
      <c r="R1244">
        <f>MONTH('COCOCART INDIA DATA'!$I1244)</f>
        <v>4</v>
      </c>
      <c r="S1244" t="str">
        <f>TEXT(Table2[[#This Row],[Date]],"mmm")</f>
        <v>Apr</v>
      </c>
      <c r="T1244">
        <f>DAY(Table2[[#This Row],[Date]])</f>
        <v>12</v>
      </c>
      <c r="U1244" t="str">
        <f>TEXT(Table2[[#This Row],[Date]],"ddd")</f>
        <v>Sat</v>
      </c>
    </row>
    <row r="1245" spans="1:21" x14ac:dyDescent="0.25">
      <c r="A1245" s="9">
        <v>2400041252</v>
      </c>
      <c r="B1245" t="s">
        <v>44</v>
      </c>
      <c r="C1245" t="s">
        <v>79</v>
      </c>
      <c r="D1245" t="s">
        <v>83</v>
      </c>
      <c r="E1245" t="s">
        <v>84</v>
      </c>
      <c r="F1245" t="s">
        <v>89</v>
      </c>
      <c r="G1245" t="s">
        <v>52</v>
      </c>
      <c r="H1245" t="s">
        <v>154</v>
      </c>
      <c r="I1245" s="1">
        <v>45759</v>
      </c>
      <c r="J1245">
        <v>14413</v>
      </c>
      <c r="K1245">
        <v>94</v>
      </c>
      <c r="L1245">
        <v>1602</v>
      </c>
      <c r="M1245" t="s">
        <v>122</v>
      </c>
      <c r="N1245" t="s">
        <v>40</v>
      </c>
      <c r="O1245" t="s">
        <v>14</v>
      </c>
      <c r="P1245">
        <v>2.8</v>
      </c>
      <c r="Q1245">
        <v>4485.5999999999995</v>
      </c>
      <c r="R1245">
        <f>MONTH('COCOCART INDIA DATA'!$I1245)</f>
        <v>4</v>
      </c>
      <c r="S1245" t="str">
        <f>TEXT(Table2[[#This Row],[Date]],"mmm")</f>
        <v>Apr</v>
      </c>
      <c r="T1245">
        <f>DAY(Table2[[#This Row],[Date]])</f>
        <v>12</v>
      </c>
      <c r="U1245" t="str">
        <f>TEXT(Table2[[#This Row],[Date]],"ddd")</f>
        <v>Sat</v>
      </c>
    </row>
    <row r="1246" spans="1:21" x14ac:dyDescent="0.25">
      <c r="A1246" s="9">
        <v>2400041253</v>
      </c>
      <c r="B1246" t="s">
        <v>22</v>
      </c>
      <c r="C1246" t="s">
        <v>79</v>
      </c>
      <c r="D1246" t="s">
        <v>83</v>
      </c>
      <c r="E1246" t="s">
        <v>85</v>
      </c>
      <c r="F1246" t="s">
        <v>90</v>
      </c>
      <c r="G1246" t="s">
        <v>45</v>
      </c>
      <c r="H1246" t="s">
        <v>154</v>
      </c>
      <c r="I1246" s="1">
        <v>45759</v>
      </c>
      <c r="J1246">
        <v>4305</v>
      </c>
      <c r="K1246">
        <v>226</v>
      </c>
      <c r="L1246">
        <v>160</v>
      </c>
      <c r="M1246" t="s">
        <v>123</v>
      </c>
      <c r="N1246" t="s">
        <v>17</v>
      </c>
      <c r="O1246" t="s">
        <v>14</v>
      </c>
      <c r="P1246">
        <v>2.4773999999999998</v>
      </c>
      <c r="Q1246">
        <v>396.38399999999996</v>
      </c>
      <c r="R1246">
        <f>MONTH('COCOCART INDIA DATA'!$I1246)</f>
        <v>4</v>
      </c>
      <c r="S1246" t="str">
        <f>TEXT(Table2[[#This Row],[Date]],"mmm")</f>
        <v>Apr</v>
      </c>
      <c r="T1246">
        <f>DAY(Table2[[#This Row],[Date]])</f>
        <v>12</v>
      </c>
      <c r="U1246" t="str">
        <f>TEXT(Table2[[#This Row],[Date]],"ddd")</f>
        <v>Sat</v>
      </c>
    </row>
    <row r="1247" spans="1:21" x14ac:dyDescent="0.25">
      <c r="A1247" s="9">
        <v>2400041254</v>
      </c>
      <c r="B1247" t="s">
        <v>27</v>
      </c>
      <c r="C1247" t="s">
        <v>80</v>
      </c>
      <c r="D1247" t="s">
        <v>83</v>
      </c>
      <c r="E1247" t="s">
        <v>85</v>
      </c>
      <c r="F1247" t="s">
        <v>91</v>
      </c>
      <c r="G1247" t="s">
        <v>52</v>
      </c>
      <c r="H1247" t="s">
        <v>154</v>
      </c>
      <c r="I1247" s="1">
        <v>45759</v>
      </c>
      <c r="J1247">
        <v>1729</v>
      </c>
      <c r="K1247">
        <v>108</v>
      </c>
      <c r="L1247">
        <v>133</v>
      </c>
      <c r="M1247" t="s">
        <v>124</v>
      </c>
      <c r="N1247" t="s">
        <v>40</v>
      </c>
      <c r="O1247" t="s">
        <v>14</v>
      </c>
      <c r="P1247">
        <v>2.8</v>
      </c>
      <c r="Q1247">
        <v>372.4</v>
      </c>
      <c r="R1247">
        <f>MONTH('COCOCART INDIA DATA'!$I1247)</f>
        <v>4</v>
      </c>
      <c r="S1247" t="str">
        <f>TEXT(Table2[[#This Row],[Date]],"mmm")</f>
        <v>Apr</v>
      </c>
      <c r="T1247">
        <f>DAY(Table2[[#This Row],[Date]])</f>
        <v>12</v>
      </c>
      <c r="U1247" t="str">
        <f>TEXT(Table2[[#This Row],[Date]],"ddd")</f>
        <v>Sat</v>
      </c>
    </row>
    <row r="1248" spans="1:21" x14ac:dyDescent="0.25">
      <c r="A1248" s="9">
        <v>2400041255</v>
      </c>
      <c r="B1248" t="s">
        <v>44</v>
      </c>
      <c r="C1248" t="s">
        <v>79</v>
      </c>
      <c r="D1248" t="s">
        <v>83</v>
      </c>
      <c r="E1248" t="s">
        <v>85</v>
      </c>
      <c r="F1248" t="s">
        <v>90</v>
      </c>
      <c r="G1248" t="s">
        <v>20</v>
      </c>
      <c r="H1248" t="s">
        <v>154</v>
      </c>
      <c r="I1248" s="1">
        <v>45759</v>
      </c>
      <c r="J1248">
        <v>91</v>
      </c>
      <c r="K1248">
        <v>177</v>
      </c>
      <c r="L1248">
        <v>5</v>
      </c>
      <c r="M1248" t="s">
        <v>125</v>
      </c>
      <c r="N1248" t="s">
        <v>13</v>
      </c>
      <c r="O1248" t="s">
        <v>14</v>
      </c>
      <c r="P1248">
        <v>4.6592000000000002</v>
      </c>
      <c r="Q1248">
        <v>23.295999999999999</v>
      </c>
      <c r="R1248">
        <f>MONTH('COCOCART INDIA DATA'!$I1248)</f>
        <v>4</v>
      </c>
      <c r="S1248" t="str">
        <f>TEXT(Table2[[#This Row],[Date]],"mmm")</f>
        <v>Apr</v>
      </c>
      <c r="T1248">
        <f>DAY(Table2[[#This Row],[Date]])</f>
        <v>12</v>
      </c>
      <c r="U1248" t="str">
        <f>TEXT(Table2[[#This Row],[Date]],"ddd")</f>
        <v>Sat</v>
      </c>
    </row>
    <row r="1249" spans="1:21" x14ac:dyDescent="0.25">
      <c r="A1249" s="9">
        <v>2400041256</v>
      </c>
      <c r="B1249" t="s">
        <v>62</v>
      </c>
      <c r="C1249" t="s">
        <v>79</v>
      </c>
      <c r="D1249" t="s">
        <v>83</v>
      </c>
      <c r="E1249" t="s">
        <v>85</v>
      </c>
      <c r="F1249" t="s">
        <v>91</v>
      </c>
      <c r="G1249" t="s">
        <v>49</v>
      </c>
      <c r="H1249" t="s">
        <v>148</v>
      </c>
      <c r="I1249" s="1">
        <v>45759</v>
      </c>
      <c r="J1249">
        <v>637</v>
      </c>
      <c r="K1249">
        <v>37</v>
      </c>
      <c r="L1249">
        <v>49</v>
      </c>
      <c r="M1249" t="s">
        <v>126</v>
      </c>
      <c r="N1249" t="s">
        <v>13</v>
      </c>
      <c r="O1249" t="s">
        <v>14</v>
      </c>
      <c r="P1249">
        <v>1.5934999999999999</v>
      </c>
      <c r="Q1249">
        <v>78.081499999999991</v>
      </c>
      <c r="R1249">
        <f>MONTH('COCOCART INDIA DATA'!$I1249)</f>
        <v>4</v>
      </c>
      <c r="S1249" t="str">
        <f>TEXT(Table2[[#This Row],[Date]],"mmm")</f>
        <v>Apr</v>
      </c>
      <c r="T1249">
        <f>DAY(Table2[[#This Row],[Date]])</f>
        <v>12</v>
      </c>
      <c r="U1249" t="str">
        <f>TEXT(Table2[[#This Row],[Date]],"ddd")</f>
        <v>Sat</v>
      </c>
    </row>
    <row r="1250" spans="1:21" x14ac:dyDescent="0.25">
      <c r="A1250" s="9">
        <v>2400041257</v>
      </c>
      <c r="B1250" t="s">
        <v>64</v>
      </c>
      <c r="C1250" t="s">
        <v>79</v>
      </c>
      <c r="D1250" t="s">
        <v>83</v>
      </c>
      <c r="E1250" t="s">
        <v>84</v>
      </c>
      <c r="F1250" t="s">
        <v>88</v>
      </c>
      <c r="G1250" t="s">
        <v>16</v>
      </c>
      <c r="H1250" t="s">
        <v>148</v>
      </c>
      <c r="I1250" s="1">
        <v>45759</v>
      </c>
      <c r="J1250">
        <v>10178</v>
      </c>
      <c r="K1250">
        <v>205</v>
      </c>
      <c r="L1250">
        <v>727</v>
      </c>
      <c r="M1250" t="s">
        <v>127</v>
      </c>
      <c r="N1250" t="s">
        <v>17</v>
      </c>
      <c r="O1250" t="s">
        <v>18</v>
      </c>
      <c r="P1250">
        <v>0.24049999999999999</v>
      </c>
      <c r="Q1250">
        <v>174.84350000000001</v>
      </c>
      <c r="R1250">
        <f>MONTH('COCOCART INDIA DATA'!$I1250)</f>
        <v>4</v>
      </c>
      <c r="S1250" t="str">
        <f>TEXT(Table2[[#This Row],[Date]],"mmm")</f>
        <v>Apr</v>
      </c>
      <c r="T1250">
        <f>DAY(Table2[[#This Row],[Date]])</f>
        <v>12</v>
      </c>
      <c r="U1250" t="str">
        <f>TEXT(Table2[[#This Row],[Date]],"ddd")</f>
        <v>Sat</v>
      </c>
    </row>
    <row r="1251" spans="1:21" x14ac:dyDescent="0.25">
      <c r="A1251" s="9">
        <v>2400041258</v>
      </c>
      <c r="B1251" t="s">
        <v>19</v>
      </c>
      <c r="C1251" t="s">
        <v>79</v>
      </c>
      <c r="D1251" t="s">
        <v>83</v>
      </c>
      <c r="E1251" t="s">
        <v>84</v>
      </c>
      <c r="F1251" t="s">
        <v>89</v>
      </c>
      <c r="G1251" t="s">
        <v>38</v>
      </c>
      <c r="H1251" t="s">
        <v>148</v>
      </c>
      <c r="I1251" s="1">
        <v>45759</v>
      </c>
      <c r="J1251">
        <v>1358</v>
      </c>
      <c r="K1251">
        <v>90</v>
      </c>
      <c r="L1251">
        <v>170</v>
      </c>
      <c r="M1251" t="s">
        <v>128</v>
      </c>
      <c r="N1251" t="s">
        <v>13</v>
      </c>
      <c r="O1251" t="s">
        <v>14</v>
      </c>
      <c r="P1251">
        <v>8.7870000000000008</v>
      </c>
      <c r="Q1251">
        <v>1493.7900000000002</v>
      </c>
      <c r="R1251">
        <f>MONTH('COCOCART INDIA DATA'!$I1251)</f>
        <v>4</v>
      </c>
      <c r="S1251" t="str">
        <f>TEXT(Table2[[#This Row],[Date]],"mmm")</f>
        <v>Apr</v>
      </c>
      <c r="T1251">
        <f>DAY(Table2[[#This Row],[Date]])</f>
        <v>12</v>
      </c>
      <c r="U1251" t="str">
        <f>TEXT(Table2[[#This Row],[Date]],"ddd")</f>
        <v>Sat</v>
      </c>
    </row>
    <row r="1252" spans="1:21" x14ac:dyDescent="0.25">
      <c r="A1252" s="9">
        <v>2400041259</v>
      </c>
      <c r="B1252" t="s">
        <v>60</v>
      </c>
      <c r="C1252" t="s">
        <v>66</v>
      </c>
      <c r="D1252" t="s">
        <v>82</v>
      </c>
      <c r="E1252" t="s">
        <v>85</v>
      </c>
      <c r="F1252" t="s">
        <v>90</v>
      </c>
      <c r="G1252" t="s">
        <v>32</v>
      </c>
      <c r="H1252" t="s">
        <v>148</v>
      </c>
      <c r="I1252" s="1">
        <v>45759</v>
      </c>
      <c r="J1252">
        <v>3423</v>
      </c>
      <c r="K1252">
        <v>92</v>
      </c>
      <c r="L1252">
        <v>111</v>
      </c>
      <c r="M1252" t="s">
        <v>129</v>
      </c>
      <c r="N1252" t="s">
        <v>13</v>
      </c>
      <c r="O1252" t="s">
        <v>14</v>
      </c>
      <c r="P1252">
        <v>1.8652</v>
      </c>
      <c r="Q1252">
        <v>207.03719999999998</v>
      </c>
      <c r="R1252">
        <f>MONTH('COCOCART INDIA DATA'!$I1252)</f>
        <v>4</v>
      </c>
      <c r="S1252" t="str">
        <f>TEXT(Table2[[#This Row],[Date]],"mmm")</f>
        <v>Apr</v>
      </c>
      <c r="T1252">
        <f>DAY(Table2[[#This Row],[Date]])</f>
        <v>12</v>
      </c>
      <c r="U1252" t="str">
        <f>TEXT(Table2[[#This Row],[Date]],"ddd")</f>
        <v>Sat</v>
      </c>
    </row>
    <row r="1253" spans="1:21" x14ac:dyDescent="0.25">
      <c r="A1253" s="9">
        <v>2400041260</v>
      </c>
      <c r="B1253" t="s">
        <v>22</v>
      </c>
      <c r="C1253" t="s">
        <v>66</v>
      </c>
      <c r="D1253" t="s">
        <v>83</v>
      </c>
      <c r="E1253" t="s">
        <v>85</v>
      </c>
      <c r="F1253" t="s">
        <v>91</v>
      </c>
      <c r="G1253" t="s">
        <v>36</v>
      </c>
      <c r="H1253" t="s">
        <v>148</v>
      </c>
      <c r="I1253" s="1">
        <v>45759</v>
      </c>
      <c r="J1253">
        <v>4291</v>
      </c>
      <c r="K1253">
        <v>469</v>
      </c>
      <c r="L1253">
        <v>253</v>
      </c>
      <c r="M1253" t="s">
        <v>130</v>
      </c>
      <c r="N1253" t="s">
        <v>13</v>
      </c>
      <c r="O1253" t="s">
        <v>14</v>
      </c>
      <c r="P1253">
        <v>2.2656000000000001</v>
      </c>
      <c r="Q1253">
        <v>573.19680000000005</v>
      </c>
      <c r="R1253">
        <f>MONTH('COCOCART INDIA DATA'!$I1253)</f>
        <v>4</v>
      </c>
      <c r="S1253" t="str">
        <f>TEXT(Table2[[#This Row],[Date]],"mmm")</f>
        <v>Apr</v>
      </c>
      <c r="T1253">
        <f>DAY(Table2[[#This Row],[Date]])</f>
        <v>12</v>
      </c>
      <c r="U1253" t="str">
        <f>TEXT(Table2[[#This Row],[Date]],"ddd")</f>
        <v>Sat</v>
      </c>
    </row>
    <row r="1254" spans="1:21" x14ac:dyDescent="0.25">
      <c r="A1254" s="9">
        <v>2400041261</v>
      </c>
      <c r="B1254" t="s">
        <v>62</v>
      </c>
      <c r="C1254" t="s">
        <v>66</v>
      </c>
      <c r="D1254" t="s">
        <v>82</v>
      </c>
      <c r="E1254" t="s">
        <v>85</v>
      </c>
      <c r="F1254" t="s">
        <v>90</v>
      </c>
      <c r="G1254" t="s">
        <v>12</v>
      </c>
      <c r="H1254" t="s">
        <v>148</v>
      </c>
      <c r="I1254" s="1">
        <v>45759</v>
      </c>
      <c r="J1254">
        <v>4970</v>
      </c>
      <c r="K1254">
        <v>295</v>
      </c>
      <c r="L1254">
        <v>332</v>
      </c>
      <c r="M1254" t="s">
        <v>131</v>
      </c>
      <c r="N1254" t="s">
        <v>13</v>
      </c>
      <c r="O1254" t="s">
        <v>14</v>
      </c>
      <c r="P1254">
        <v>6.0983000000000001</v>
      </c>
      <c r="Q1254">
        <v>2024.6356000000001</v>
      </c>
      <c r="R1254">
        <f>MONTH('COCOCART INDIA DATA'!$I1254)</f>
        <v>4</v>
      </c>
      <c r="S1254" t="str">
        <f>TEXT(Table2[[#This Row],[Date]],"mmm")</f>
        <v>Apr</v>
      </c>
      <c r="T1254">
        <f>DAY(Table2[[#This Row],[Date]])</f>
        <v>12</v>
      </c>
      <c r="U1254" t="str">
        <f>TEXT(Table2[[#This Row],[Date]],"ddd")</f>
        <v>Sat</v>
      </c>
    </row>
    <row r="1255" spans="1:21" x14ac:dyDescent="0.25">
      <c r="A1255" s="9">
        <v>2400041262</v>
      </c>
      <c r="B1255" t="s">
        <v>42</v>
      </c>
      <c r="C1255" t="s">
        <v>66</v>
      </c>
      <c r="D1255" t="s">
        <v>83</v>
      </c>
      <c r="E1255" t="s">
        <v>85</v>
      </c>
      <c r="F1255" t="s">
        <v>91</v>
      </c>
      <c r="G1255" t="s">
        <v>41</v>
      </c>
      <c r="H1255" t="s">
        <v>148</v>
      </c>
      <c r="I1255" s="1">
        <v>45759</v>
      </c>
      <c r="J1255">
        <v>6874</v>
      </c>
      <c r="K1255">
        <v>438</v>
      </c>
      <c r="L1255">
        <v>265</v>
      </c>
      <c r="M1255" t="s">
        <v>132</v>
      </c>
      <c r="N1255" t="s">
        <v>40</v>
      </c>
      <c r="O1255" t="s">
        <v>14</v>
      </c>
      <c r="P1255">
        <v>6.3415999999999997</v>
      </c>
      <c r="Q1255">
        <v>1680.5239999999999</v>
      </c>
      <c r="R1255">
        <f>MONTH('COCOCART INDIA DATA'!$I1255)</f>
        <v>4</v>
      </c>
      <c r="S1255" t="str">
        <f>TEXT(Table2[[#This Row],[Date]],"mmm")</f>
        <v>Apr</v>
      </c>
      <c r="T1255">
        <f>DAY(Table2[[#This Row],[Date]])</f>
        <v>12</v>
      </c>
      <c r="U1255" t="str">
        <f>TEXT(Table2[[#This Row],[Date]],"ddd")</f>
        <v>Sat</v>
      </c>
    </row>
    <row r="1256" spans="1:21" x14ac:dyDescent="0.25">
      <c r="A1256" s="9">
        <v>2400041263</v>
      </c>
      <c r="B1256" t="s">
        <v>64</v>
      </c>
      <c r="C1256" t="s">
        <v>66</v>
      </c>
      <c r="D1256" t="s">
        <v>83</v>
      </c>
      <c r="E1256" t="s">
        <v>84</v>
      </c>
      <c r="F1256" t="s">
        <v>89</v>
      </c>
      <c r="G1256" t="s">
        <v>45</v>
      </c>
      <c r="H1256" t="s">
        <v>148</v>
      </c>
      <c r="I1256" s="1">
        <v>45759</v>
      </c>
      <c r="J1256">
        <v>4550</v>
      </c>
      <c r="K1256">
        <v>65</v>
      </c>
      <c r="L1256">
        <v>198</v>
      </c>
      <c r="M1256" t="s">
        <v>133</v>
      </c>
      <c r="N1256" t="s">
        <v>17</v>
      </c>
      <c r="O1256" t="s">
        <v>14</v>
      </c>
      <c r="P1256">
        <v>2.4773999999999998</v>
      </c>
      <c r="Q1256">
        <v>490.52519999999998</v>
      </c>
      <c r="R1256">
        <f>MONTH('COCOCART INDIA DATA'!$I1256)</f>
        <v>4</v>
      </c>
      <c r="S1256" t="str">
        <f>TEXT(Table2[[#This Row],[Date]],"mmm")</f>
        <v>Apr</v>
      </c>
      <c r="T1256">
        <f>DAY(Table2[[#This Row],[Date]])</f>
        <v>12</v>
      </c>
      <c r="U1256" t="str">
        <f>TEXT(Table2[[#This Row],[Date]],"ddd")</f>
        <v>Sat</v>
      </c>
    </row>
    <row r="1257" spans="1:21" x14ac:dyDescent="0.25">
      <c r="A1257" s="9">
        <v>2400041264</v>
      </c>
      <c r="B1257" t="s">
        <v>22</v>
      </c>
      <c r="C1257" t="s">
        <v>67</v>
      </c>
      <c r="D1257" t="s">
        <v>83</v>
      </c>
      <c r="E1257" t="s">
        <v>84</v>
      </c>
      <c r="F1257" t="s">
        <v>89</v>
      </c>
      <c r="G1257" t="s">
        <v>58</v>
      </c>
      <c r="H1257" t="s">
        <v>148</v>
      </c>
      <c r="I1257" s="1">
        <v>45759</v>
      </c>
      <c r="J1257">
        <v>1652</v>
      </c>
      <c r="K1257">
        <v>61</v>
      </c>
      <c r="L1257">
        <v>92</v>
      </c>
      <c r="M1257" t="s">
        <v>134</v>
      </c>
      <c r="N1257" t="s">
        <v>13</v>
      </c>
      <c r="O1257" t="s">
        <v>18</v>
      </c>
      <c r="P1257">
        <v>5.0198</v>
      </c>
      <c r="Q1257">
        <v>461.82159999999999</v>
      </c>
      <c r="R1257">
        <f>MONTH('COCOCART INDIA DATA'!$I1257)</f>
        <v>4</v>
      </c>
      <c r="S1257" t="str">
        <f>TEXT(Table2[[#This Row],[Date]],"mmm")</f>
        <v>Apr</v>
      </c>
      <c r="T1257">
        <f>DAY(Table2[[#This Row],[Date]])</f>
        <v>12</v>
      </c>
      <c r="U1257" t="str">
        <f>TEXT(Table2[[#This Row],[Date]],"ddd")</f>
        <v>Sat</v>
      </c>
    </row>
    <row r="1258" spans="1:21" x14ac:dyDescent="0.25">
      <c r="A1258" s="9">
        <v>2400041265</v>
      </c>
      <c r="B1258" t="s">
        <v>63</v>
      </c>
      <c r="C1258" t="s">
        <v>68</v>
      </c>
      <c r="D1258" t="s">
        <v>83</v>
      </c>
      <c r="E1258" t="s">
        <v>85</v>
      </c>
      <c r="F1258" t="s">
        <v>90</v>
      </c>
      <c r="G1258" t="s">
        <v>16</v>
      </c>
      <c r="H1258" t="s">
        <v>146</v>
      </c>
      <c r="I1258" s="1">
        <v>45759</v>
      </c>
      <c r="J1258">
        <v>1946</v>
      </c>
      <c r="K1258">
        <v>190</v>
      </c>
      <c r="L1258">
        <v>163</v>
      </c>
      <c r="M1258" t="s">
        <v>135</v>
      </c>
      <c r="N1258" t="s">
        <v>17</v>
      </c>
      <c r="O1258" t="s">
        <v>18</v>
      </c>
      <c r="P1258">
        <v>0.24049999999999999</v>
      </c>
      <c r="Q1258">
        <v>39.201499999999996</v>
      </c>
      <c r="R1258">
        <f>MONTH('COCOCART INDIA DATA'!$I1258)</f>
        <v>4</v>
      </c>
      <c r="S1258" t="str">
        <f>TEXT(Table2[[#This Row],[Date]],"mmm")</f>
        <v>Apr</v>
      </c>
      <c r="T1258">
        <f>DAY(Table2[[#This Row],[Date]])</f>
        <v>12</v>
      </c>
      <c r="U1258" t="str">
        <f>TEXT(Table2[[#This Row],[Date]],"ddd")</f>
        <v>Sat</v>
      </c>
    </row>
    <row r="1259" spans="1:21" x14ac:dyDescent="0.25">
      <c r="A1259" s="9">
        <v>2400041266</v>
      </c>
      <c r="B1259" t="s">
        <v>35</v>
      </c>
      <c r="C1259" t="s">
        <v>69</v>
      </c>
      <c r="D1259" t="s">
        <v>83</v>
      </c>
      <c r="E1259" t="s">
        <v>85</v>
      </c>
      <c r="F1259" t="s">
        <v>91</v>
      </c>
      <c r="G1259" t="s">
        <v>54</v>
      </c>
      <c r="H1259" t="s">
        <v>146</v>
      </c>
      <c r="I1259" s="1">
        <v>45759</v>
      </c>
      <c r="J1259">
        <v>8407</v>
      </c>
      <c r="K1259">
        <v>73</v>
      </c>
      <c r="L1259">
        <v>526</v>
      </c>
      <c r="M1259" t="s">
        <v>136</v>
      </c>
      <c r="N1259" t="s">
        <v>13</v>
      </c>
      <c r="O1259" t="s">
        <v>14</v>
      </c>
      <c r="P1259">
        <v>13.3485</v>
      </c>
      <c r="Q1259">
        <v>7021.3109999999997</v>
      </c>
      <c r="R1259">
        <f>MONTH('COCOCART INDIA DATA'!$I1259)</f>
        <v>4</v>
      </c>
      <c r="S1259" t="str">
        <f>TEXT(Table2[[#This Row],[Date]],"mmm")</f>
        <v>Apr</v>
      </c>
      <c r="T1259">
        <f>DAY(Table2[[#This Row],[Date]])</f>
        <v>12</v>
      </c>
      <c r="U1259" t="str">
        <f>TEXT(Table2[[#This Row],[Date]],"ddd")</f>
        <v>Sat</v>
      </c>
    </row>
    <row r="1260" spans="1:21" x14ac:dyDescent="0.25">
      <c r="A1260" s="9">
        <v>2400041267</v>
      </c>
      <c r="B1260" t="s">
        <v>11</v>
      </c>
      <c r="C1260" t="s">
        <v>70</v>
      </c>
      <c r="D1260" t="s">
        <v>83</v>
      </c>
      <c r="E1260" t="s">
        <v>85</v>
      </c>
      <c r="F1260" t="s">
        <v>90</v>
      </c>
      <c r="G1260" t="s">
        <v>25</v>
      </c>
      <c r="H1260" t="s">
        <v>146</v>
      </c>
      <c r="I1260" s="1">
        <v>45759</v>
      </c>
      <c r="J1260">
        <v>2422</v>
      </c>
      <c r="K1260">
        <v>208</v>
      </c>
      <c r="L1260">
        <v>143</v>
      </c>
      <c r="M1260" t="s">
        <v>137</v>
      </c>
      <c r="N1260" t="s">
        <v>13</v>
      </c>
      <c r="O1260" t="s">
        <v>18</v>
      </c>
      <c r="P1260">
        <v>0.69579999999999997</v>
      </c>
      <c r="Q1260">
        <v>99.499399999999994</v>
      </c>
      <c r="R1260">
        <f>MONTH('COCOCART INDIA DATA'!$I1260)</f>
        <v>4</v>
      </c>
      <c r="S1260" t="str">
        <f>TEXT(Table2[[#This Row],[Date]],"mmm")</f>
        <v>Apr</v>
      </c>
      <c r="T1260">
        <f>DAY(Table2[[#This Row],[Date]])</f>
        <v>12</v>
      </c>
      <c r="U1260" t="str">
        <f>TEXT(Table2[[#This Row],[Date]],"ddd")</f>
        <v>Sat</v>
      </c>
    </row>
    <row r="1261" spans="1:21" x14ac:dyDescent="0.25">
      <c r="A1261" s="9">
        <v>2400041268</v>
      </c>
      <c r="B1261" t="s">
        <v>42</v>
      </c>
      <c r="C1261" t="s">
        <v>70</v>
      </c>
      <c r="D1261" t="s">
        <v>83</v>
      </c>
      <c r="E1261" t="s">
        <v>85</v>
      </c>
      <c r="F1261" t="s">
        <v>91</v>
      </c>
      <c r="G1261" t="s">
        <v>32</v>
      </c>
      <c r="H1261" t="s">
        <v>146</v>
      </c>
      <c r="I1261" s="1">
        <v>45759</v>
      </c>
      <c r="J1261">
        <v>4788</v>
      </c>
      <c r="K1261">
        <v>62</v>
      </c>
      <c r="L1261">
        <v>178</v>
      </c>
      <c r="M1261" t="s">
        <v>138</v>
      </c>
      <c r="N1261" t="s">
        <v>13</v>
      </c>
      <c r="O1261" t="s">
        <v>14</v>
      </c>
      <c r="P1261">
        <v>1.8652</v>
      </c>
      <c r="Q1261">
        <v>332.00560000000002</v>
      </c>
      <c r="R1261">
        <f>MONTH('COCOCART INDIA DATA'!$I1261)</f>
        <v>4</v>
      </c>
      <c r="S1261" t="str">
        <f>TEXT(Table2[[#This Row],[Date]],"mmm")</f>
        <v>Apr</v>
      </c>
      <c r="T1261">
        <f>DAY(Table2[[#This Row],[Date]])</f>
        <v>12</v>
      </c>
      <c r="U1261" t="str">
        <f>TEXT(Table2[[#This Row],[Date]],"ddd")</f>
        <v>Sat</v>
      </c>
    </row>
    <row r="1262" spans="1:21" x14ac:dyDescent="0.25">
      <c r="A1262" s="9">
        <v>2400041269</v>
      </c>
      <c r="B1262" t="s">
        <v>15</v>
      </c>
      <c r="C1262" t="s">
        <v>71</v>
      </c>
      <c r="D1262" t="s">
        <v>82</v>
      </c>
      <c r="E1262" t="s">
        <v>84</v>
      </c>
      <c r="F1262" t="s">
        <v>88</v>
      </c>
      <c r="G1262" t="s">
        <v>36</v>
      </c>
      <c r="H1262" t="s">
        <v>146</v>
      </c>
      <c r="I1262" s="1">
        <v>45759</v>
      </c>
      <c r="J1262">
        <v>294</v>
      </c>
      <c r="K1262">
        <v>354</v>
      </c>
      <c r="L1262">
        <v>17</v>
      </c>
      <c r="M1262" t="s">
        <v>139</v>
      </c>
      <c r="N1262" t="s">
        <v>13</v>
      </c>
      <c r="O1262" t="s">
        <v>14</v>
      </c>
      <c r="P1262">
        <v>2.2656000000000001</v>
      </c>
      <c r="Q1262">
        <v>38.5152</v>
      </c>
      <c r="R1262">
        <f>MONTH('COCOCART INDIA DATA'!$I1262)</f>
        <v>4</v>
      </c>
      <c r="S1262" t="str">
        <f>TEXT(Table2[[#This Row],[Date]],"mmm")</f>
        <v>Apr</v>
      </c>
      <c r="T1262">
        <f>DAY(Table2[[#This Row],[Date]])</f>
        <v>12</v>
      </c>
      <c r="U1262" t="str">
        <f>TEXT(Table2[[#This Row],[Date]],"ddd")</f>
        <v>Sat</v>
      </c>
    </row>
    <row r="1263" spans="1:21" x14ac:dyDescent="0.25">
      <c r="A1263" s="9">
        <v>2400041270</v>
      </c>
      <c r="B1263" t="s">
        <v>19</v>
      </c>
      <c r="C1263" t="s">
        <v>71</v>
      </c>
      <c r="D1263" t="s">
        <v>83</v>
      </c>
      <c r="E1263" t="s">
        <v>84</v>
      </c>
      <c r="F1263" t="s">
        <v>89</v>
      </c>
      <c r="G1263" t="s">
        <v>39</v>
      </c>
      <c r="H1263" t="s">
        <v>146</v>
      </c>
      <c r="I1263" s="1">
        <v>45759</v>
      </c>
      <c r="J1263">
        <v>5453</v>
      </c>
      <c r="K1263">
        <v>172</v>
      </c>
      <c r="L1263">
        <v>390</v>
      </c>
      <c r="M1263" t="s">
        <v>140</v>
      </c>
      <c r="N1263" t="s">
        <v>40</v>
      </c>
      <c r="O1263" t="s">
        <v>14</v>
      </c>
      <c r="P1263">
        <v>2.8195000000000001</v>
      </c>
      <c r="Q1263">
        <v>1099.605</v>
      </c>
      <c r="R1263">
        <f>MONTH('COCOCART INDIA DATA'!$I1263)</f>
        <v>4</v>
      </c>
      <c r="S1263" t="str">
        <f>TEXT(Table2[[#This Row],[Date]],"mmm")</f>
        <v>Apr</v>
      </c>
      <c r="T1263">
        <f>DAY(Table2[[#This Row],[Date]])</f>
        <v>12</v>
      </c>
      <c r="U1263" t="str">
        <f>TEXT(Table2[[#This Row],[Date]],"ddd")</f>
        <v>Sat</v>
      </c>
    </row>
    <row r="1264" spans="1:21" x14ac:dyDescent="0.25">
      <c r="A1264" s="9">
        <v>2400041271</v>
      </c>
      <c r="B1264" t="s">
        <v>47</v>
      </c>
      <c r="C1264" t="s">
        <v>72</v>
      </c>
      <c r="D1264" t="s">
        <v>82</v>
      </c>
      <c r="E1264" t="s">
        <v>85</v>
      </c>
      <c r="F1264" t="s">
        <v>90</v>
      </c>
      <c r="G1264" t="s">
        <v>46</v>
      </c>
      <c r="H1264" t="s">
        <v>146</v>
      </c>
      <c r="I1264" s="1">
        <v>45759</v>
      </c>
      <c r="J1264">
        <v>7378</v>
      </c>
      <c r="K1264">
        <v>121</v>
      </c>
      <c r="L1264">
        <v>352</v>
      </c>
      <c r="M1264" t="s">
        <v>141</v>
      </c>
      <c r="N1264" t="s">
        <v>40</v>
      </c>
      <c r="O1264" t="s">
        <v>18</v>
      </c>
      <c r="P1264">
        <v>4.7065000000000001</v>
      </c>
      <c r="Q1264">
        <v>1656.6880000000001</v>
      </c>
      <c r="R1264">
        <f>MONTH('COCOCART INDIA DATA'!$I1264)</f>
        <v>4</v>
      </c>
      <c r="S1264" t="str">
        <f>TEXT(Table2[[#This Row],[Date]],"mmm")</f>
        <v>Apr</v>
      </c>
      <c r="T1264">
        <f>DAY(Table2[[#This Row],[Date]])</f>
        <v>12</v>
      </c>
      <c r="U1264" t="str">
        <f>TEXT(Table2[[#This Row],[Date]],"ddd")</f>
        <v>Sat</v>
      </c>
    </row>
    <row r="1265" spans="1:21" x14ac:dyDescent="0.25">
      <c r="A1265" s="9">
        <v>2400041272</v>
      </c>
      <c r="B1265" t="s">
        <v>57</v>
      </c>
      <c r="C1265" t="s">
        <v>73</v>
      </c>
      <c r="D1265" t="s">
        <v>82</v>
      </c>
      <c r="E1265" t="s">
        <v>85</v>
      </c>
      <c r="F1265" t="s">
        <v>91</v>
      </c>
      <c r="G1265" t="s">
        <v>16</v>
      </c>
      <c r="H1265" t="s">
        <v>146</v>
      </c>
      <c r="I1265" s="1">
        <v>45759</v>
      </c>
      <c r="J1265">
        <v>10710</v>
      </c>
      <c r="K1265">
        <v>56</v>
      </c>
      <c r="L1265">
        <v>670</v>
      </c>
      <c r="M1265" t="s">
        <v>142</v>
      </c>
      <c r="N1265" t="s">
        <v>17</v>
      </c>
      <c r="O1265" t="s">
        <v>18</v>
      </c>
      <c r="P1265">
        <v>0.24049999999999999</v>
      </c>
      <c r="Q1265">
        <v>161.13499999999999</v>
      </c>
      <c r="R1265">
        <f>MONTH('COCOCART INDIA DATA'!$I1265)</f>
        <v>4</v>
      </c>
      <c r="S1265" t="str">
        <f>TEXT(Table2[[#This Row],[Date]],"mmm")</f>
        <v>Apr</v>
      </c>
      <c r="T1265">
        <f>DAY(Table2[[#This Row],[Date]])</f>
        <v>12</v>
      </c>
      <c r="U1265" t="str">
        <f>TEXT(Table2[[#This Row],[Date]],"ddd")</f>
        <v>Sat</v>
      </c>
    </row>
    <row r="1266" spans="1:21" x14ac:dyDescent="0.25">
      <c r="A1266" s="9">
        <v>2400041273</v>
      </c>
      <c r="B1266" t="s">
        <v>47</v>
      </c>
      <c r="C1266" t="s">
        <v>74</v>
      </c>
      <c r="D1266" t="s">
        <v>82</v>
      </c>
      <c r="E1266" t="s">
        <v>85</v>
      </c>
      <c r="F1266" t="s">
        <v>90</v>
      </c>
      <c r="G1266" t="s">
        <v>54</v>
      </c>
      <c r="H1266" t="s">
        <v>146</v>
      </c>
      <c r="I1266" s="1">
        <v>45759</v>
      </c>
      <c r="J1266">
        <v>2807</v>
      </c>
      <c r="K1266">
        <v>172</v>
      </c>
      <c r="L1266">
        <v>156</v>
      </c>
      <c r="M1266" t="s">
        <v>143</v>
      </c>
      <c r="N1266" t="s">
        <v>13</v>
      </c>
      <c r="O1266" t="s">
        <v>14</v>
      </c>
      <c r="P1266">
        <v>13.3485</v>
      </c>
      <c r="Q1266">
        <v>2082.366</v>
      </c>
      <c r="R1266">
        <f>MONTH('COCOCART INDIA DATA'!$I1266)</f>
        <v>4</v>
      </c>
      <c r="S1266" t="str">
        <f>TEXT(Table2[[#This Row],[Date]],"mmm")</f>
        <v>Apr</v>
      </c>
      <c r="T1266">
        <f>DAY(Table2[[#This Row],[Date]])</f>
        <v>12</v>
      </c>
      <c r="U1266" t="str">
        <f>TEXT(Table2[[#This Row],[Date]],"ddd")</f>
        <v>Sat</v>
      </c>
    </row>
    <row r="1267" spans="1:21" x14ac:dyDescent="0.25">
      <c r="A1267" s="9">
        <v>2400041274</v>
      </c>
      <c r="B1267" t="s">
        <v>42</v>
      </c>
      <c r="C1267" t="s">
        <v>72</v>
      </c>
      <c r="D1267" t="s">
        <v>83</v>
      </c>
      <c r="E1267" t="s">
        <v>85</v>
      </c>
      <c r="F1267" t="s">
        <v>91</v>
      </c>
      <c r="G1267" t="s">
        <v>38</v>
      </c>
      <c r="H1267" t="s">
        <v>147</v>
      </c>
      <c r="I1267" s="1">
        <v>45759</v>
      </c>
      <c r="J1267">
        <v>9044</v>
      </c>
      <c r="K1267">
        <v>64</v>
      </c>
      <c r="L1267">
        <v>754</v>
      </c>
      <c r="M1267" t="s">
        <v>41</v>
      </c>
      <c r="N1267" t="s">
        <v>13</v>
      </c>
      <c r="O1267" t="s">
        <v>14</v>
      </c>
      <c r="P1267">
        <v>8.7870000000000008</v>
      </c>
      <c r="Q1267">
        <v>6625.398000000001</v>
      </c>
      <c r="R1267">
        <f>MONTH('COCOCART INDIA DATA'!$I1267)</f>
        <v>4</v>
      </c>
      <c r="S1267" t="str">
        <f>TEXT(Table2[[#This Row],[Date]],"mmm")</f>
        <v>Apr</v>
      </c>
      <c r="T1267">
        <f>DAY(Table2[[#This Row],[Date]])</f>
        <v>12</v>
      </c>
      <c r="U1267" t="str">
        <f>TEXT(Table2[[#This Row],[Date]],"ddd")</f>
        <v>Sat</v>
      </c>
    </row>
    <row r="1268" spans="1:21" x14ac:dyDescent="0.25">
      <c r="A1268" s="9">
        <v>2400041275</v>
      </c>
      <c r="B1268" t="s">
        <v>42</v>
      </c>
      <c r="C1268" t="s">
        <v>73</v>
      </c>
      <c r="D1268" t="s">
        <v>83</v>
      </c>
      <c r="E1268" t="s">
        <v>84</v>
      </c>
      <c r="F1268" t="s">
        <v>89</v>
      </c>
      <c r="G1268" t="s">
        <v>32</v>
      </c>
      <c r="H1268" t="s">
        <v>147</v>
      </c>
      <c r="I1268" s="1">
        <v>45759</v>
      </c>
      <c r="J1268">
        <v>5446</v>
      </c>
      <c r="K1268">
        <v>34</v>
      </c>
      <c r="L1268">
        <v>195</v>
      </c>
      <c r="M1268" t="s">
        <v>92</v>
      </c>
      <c r="N1268" t="s">
        <v>13</v>
      </c>
      <c r="O1268" t="s">
        <v>14</v>
      </c>
      <c r="P1268">
        <v>1.8652</v>
      </c>
      <c r="Q1268">
        <v>363.714</v>
      </c>
      <c r="R1268">
        <f>MONTH('COCOCART INDIA DATA'!$I1268)</f>
        <v>4</v>
      </c>
      <c r="S1268" t="str">
        <f>TEXT(Table2[[#This Row],[Date]],"mmm")</f>
        <v>Apr</v>
      </c>
      <c r="T1268">
        <f>DAY(Table2[[#This Row],[Date]])</f>
        <v>12</v>
      </c>
      <c r="U1268" t="str">
        <f>TEXT(Table2[[#This Row],[Date]],"ddd")</f>
        <v>Sat</v>
      </c>
    </row>
    <row r="1269" spans="1:21" x14ac:dyDescent="0.25">
      <c r="A1269" s="9">
        <v>2400041276</v>
      </c>
      <c r="B1269" t="s">
        <v>64</v>
      </c>
      <c r="C1269" t="s">
        <v>74</v>
      </c>
      <c r="D1269" t="s">
        <v>83</v>
      </c>
      <c r="E1269" t="s">
        <v>84</v>
      </c>
      <c r="F1269" t="s">
        <v>89</v>
      </c>
      <c r="G1269" t="s">
        <v>36</v>
      </c>
      <c r="H1269" t="s">
        <v>147</v>
      </c>
      <c r="I1269" s="1">
        <v>45759</v>
      </c>
      <c r="J1269">
        <v>16065</v>
      </c>
      <c r="K1269">
        <v>98</v>
      </c>
      <c r="L1269">
        <v>1236</v>
      </c>
      <c r="M1269" t="s">
        <v>93</v>
      </c>
      <c r="N1269" t="s">
        <v>13</v>
      </c>
      <c r="O1269" t="s">
        <v>14</v>
      </c>
      <c r="P1269">
        <v>2.2656000000000001</v>
      </c>
      <c r="Q1269">
        <v>2800.2816000000003</v>
      </c>
      <c r="R1269">
        <f>MONTH('COCOCART INDIA DATA'!$I1269)</f>
        <v>4</v>
      </c>
      <c r="S1269" t="str">
        <f>TEXT(Table2[[#This Row],[Date]],"mmm")</f>
        <v>Apr</v>
      </c>
      <c r="T1269">
        <f>DAY(Table2[[#This Row],[Date]])</f>
        <v>12</v>
      </c>
      <c r="U1269" t="str">
        <f>TEXT(Table2[[#This Row],[Date]],"ddd")</f>
        <v>Sat</v>
      </c>
    </row>
    <row r="1270" spans="1:21" x14ac:dyDescent="0.25">
      <c r="A1270" s="9">
        <v>2400041277</v>
      </c>
      <c r="B1270" t="s">
        <v>50</v>
      </c>
      <c r="C1270" t="s">
        <v>75</v>
      </c>
      <c r="D1270" t="s">
        <v>82</v>
      </c>
      <c r="E1270" t="s">
        <v>85</v>
      </c>
      <c r="F1270" t="s">
        <v>90</v>
      </c>
      <c r="G1270" t="s">
        <v>54</v>
      </c>
      <c r="H1270" t="s">
        <v>147</v>
      </c>
      <c r="I1270" s="1">
        <v>45759</v>
      </c>
      <c r="J1270">
        <v>3682</v>
      </c>
      <c r="K1270">
        <v>288</v>
      </c>
      <c r="L1270">
        <v>168</v>
      </c>
      <c r="M1270" t="s">
        <v>94</v>
      </c>
      <c r="N1270" t="s">
        <v>13</v>
      </c>
      <c r="O1270" t="s">
        <v>14</v>
      </c>
      <c r="P1270">
        <v>13.3485</v>
      </c>
      <c r="Q1270">
        <v>2242.5479999999998</v>
      </c>
      <c r="R1270">
        <f>MONTH('COCOCART INDIA DATA'!$I1270)</f>
        <v>4</v>
      </c>
      <c r="S1270" t="str">
        <f>TEXT(Table2[[#This Row],[Date]],"mmm")</f>
        <v>Apr</v>
      </c>
      <c r="T1270">
        <f>DAY(Table2[[#This Row],[Date]])</f>
        <v>12</v>
      </c>
      <c r="U1270" t="str">
        <f>TEXT(Table2[[#This Row],[Date]],"ddd")</f>
        <v>Sat</v>
      </c>
    </row>
    <row r="1271" spans="1:21" x14ac:dyDescent="0.25">
      <c r="A1271" s="9">
        <v>2400041278</v>
      </c>
      <c r="B1271" t="s">
        <v>64</v>
      </c>
      <c r="C1271" t="s">
        <v>75</v>
      </c>
      <c r="D1271" t="s">
        <v>83</v>
      </c>
      <c r="E1271" t="s">
        <v>85</v>
      </c>
      <c r="F1271" t="s">
        <v>91</v>
      </c>
      <c r="G1271" t="s">
        <v>39</v>
      </c>
      <c r="H1271" t="s">
        <v>147</v>
      </c>
      <c r="I1271" s="1">
        <v>45759</v>
      </c>
      <c r="J1271">
        <v>2548</v>
      </c>
      <c r="K1271">
        <v>25</v>
      </c>
      <c r="L1271">
        <v>142</v>
      </c>
      <c r="M1271" t="s">
        <v>95</v>
      </c>
      <c r="N1271" t="s">
        <v>40</v>
      </c>
      <c r="O1271" t="s">
        <v>14</v>
      </c>
      <c r="P1271">
        <v>2.8195000000000001</v>
      </c>
      <c r="Q1271">
        <v>400.36900000000003</v>
      </c>
      <c r="R1271">
        <f>MONTH('COCOCART INDIA DATA'!$I1271)</f>
        <v>4</v>
      </c>
      <c r="S1271" t="str">
        <f>TEXT(Table2[[#This Row],[Date]],"mmm")</f>
        <v>Apr</v>
      </c>
      <c r="T1271">
        <f>DAY(Table2[[#This Row],[Date]])</f>
        <v>12</v>
      </c>
      <c r="U1271" t="str">
        <f>TEXT(Table2[[#This Row],[Date]],"ddd")</f>
        <v>Sat</v>
      </c>
    </row>
    <row r="1272" spans="1:21" x14ac:dyDescent="0.25">
      <c r="A1272" s="9">
        <v>2400041279</v>
      </c>
      <c r="B1272" t="s">
        <v>44</v>
      </c>
      <c r="C1272" t="s">
        <v>75</v>
      </c>
      <c r="D1272" t="s">
        <v>82</v>
      </c>
      <c r="E1272" t="s">
        <v>85</v>
      </c>
      <c r="F1272" t="s">
        <v>90</v>
      </c>
      <c r="G1272" t="s">
        <v>30</v>
      </c>
      <c r="H1272" t="s">
        <v>147</v>
      </c>
      <c r="I1272" s="1">
        <v>45759</v>
      </c>
      <c r="J1272">
        <v>3052</v>
      </c>
      <c r="K1272">
        <v>179</v>
      </c>
      <c r="L1272">
        <v>114</v>
      </c>
      <c r="M1272" t="s">
        <v>37</v>
      </c>
      <c r="N1272" t="s">
        <v>13</v>
      </c>
      <c r="O1272" t="s">
        <v>18</v>
      </c>
      <c r="P1272">
        <v>0.89900000000000002</v>
      </c>
      <c r="Q1272">
        <v>102.486</v>
      </c>
      <c r="R1272">
        <f>MONTH('COCOCART INDIA DATA'!$I1272)</f>
        <v>4</v>
      </c>
      <c r="S1272" t="str">
        <f>TEXT(Table2[[#This Row],[Date]],"mmm")</f>
        <v>Apr</v>
      </c>
      <c r="T1272">
        <f>DAY(Table2[[#This Row],[Date]])</f>
        <v>12</v>
      </c>
      <c r="U1272" t="str">
        <f>TEXT(Table2[[#This Row],[Date]],"ddd")</f>
        <v>Sat</v>
      </c>
    </row>
    <row r="1273" spans="1:21" x14ac:dyDescent="0.25">
      <c r="A1273" s="9">
        <v>2400041280</v>
      </c>
      <c r="B1273" t="s">
        <v>15</v>
      </c>
      <c r="C1273" t="s">
        <v>75</v>
      </c>
      <c r="D1273" t="s">
        <v>83</v>
      </c>
      <c r="E1273" t="s">
        <v>85</v>
      </c>
      <c r="F1273" t="s">
        <v>91</v>
      </c>
      <c r="G1273" t="s">
        <v>21</v>
      </c>
      <c r="H1273" t="s">
        <v>147</v>
      </c>
      <c r="I1273" s="1">
        <v>45759</v>
      </c>
      <c r="J1273">
        <v>623</v>
      </c>
      <c r="K1273">
        <v>8</v>
      </c>
      <c r="L1273">
        <v>52</v>
      </c>
      <c r="M1273" t="s">
        <v>96</v>
      </c>
      <c r="N1273" t="s">
        <v>13</v>
      </c>
      <c r="O1273" t="s">
        <v>18</v>
      </c>
      <c r="P1273">
        <v>6.0811000000000002</v>
      </c>
      <c r="Q1273">
        <v>316.21719999999999</v>
      </c>
      <c r="R1273">
        <f>MONTH('COCOCART INDIA DATA'!$I1273)</f>
        <v>4</v>
      </c>
      <c r="S1273" t="str">
        <f>TEXT(Table2[[#This Row],[Date]],"mmm")</f>
        <v>Apr</v>
      </c>
      <c r="T1273">
        <f>DAY(Table2[[#This Row],[Date]])</f>
        <v>12</v>
      </c>
      <c r="U1273" t="str">
        <f>TEXT(Table2[[#This Row],[Date]],"ddd")</f>
        <v>Sat</v>
      </c>
    </row>
    <row r="1274" spans="1:21" x14ac:dyDescent="0.25">
      <c r="A1274" s="9">
        <v>2400041281</v>
      </c>
      <c r="B1274" t="s">
        <v>51</v>
      </c>
      <c r="C1274" t="s">
        <v>75</v>
      </c>
      <c r="D1274" t="s">
        <v>82</v>
      </c>
      <c r="E1274" t="s">
        <v>84</v>
      </c>
      <c r="F1274" t="s">
        <v>88</v>
      </c>
      <c r="G1274" t="s">
        <v>53</v>
      </c>
      <c r="H1274" t="s">
        <v>147</v>
      </c>
      <c r="I1274" s="1">
        <v>45759</v>
      </c>
      <c r="J1274">
        <v>3738</v>
      </c>
      <c r="K1274">
        <v>37</v>
      </c>
      <c r="L1274">
        <v>468</v>
      </c>
      <c r="M1274" t="s">
        <v>97</v>
      </c>
      <c r="N1274" t="s">
        <v>40</v>
      </c>
      <c r="O1274" t="s">
        <v>18</v>
      </c>
      <c r="P1274">
        <v>8.2429000000000006</v>
      </c>
      <c r="Q1274">
        <v>3857.6772000000001</v>
      </c>
      <c r="R1274">
        <f>MONTH('COCOCART INDIA DATA'!$I1274)</f>
        <v>4</v>
      </c>
      <c r="S1274" t="str">
        <f>TEXT(Table2[[#This Row],[Date]],"mmm")</f>
        <v>Apr</v>
      </c>
      <c r="T1274">
        <f>DAY(Table2[[#This Row],[Date]])</f>
        <v>12</v>
      </c>
      <c r="U1274" t="str">
        <f>TEXT(Table2[[#This Row],[Date]],"ddd")</f>
        <v>Sat</v>
      </c>
    </row>
    <row r="1275" spans="1:21" x14ac:dyDescent="0.25">
      <c r="A1275" s="9">
        <v>2400041282</v>
      </c>
      <c r="B1275" t="s">
        <v>42</v>
      </c>
      <c r="C1275" t="s">
        <v>75</v>
      </c>
      <c r="D1275" t="s">
        <v>82</v>
      </c>
      <c r="E1275" t="s">
        <v>84</v>
      </c>
      <c r="F1275" t="s">
        <v>89</v>
      </c>
      <c r="G1275" t="s">
        <v>30</v>
      </c>
      <c r="H1275" t="s">
        <v>147</v>
      </c>
      <c r="I1275" s="1">
        <v>45759</v>
      </c>
      <c r="J1275">
        <v>1750</v>
      </c>
      <c r="K1275">
        <v>49</v>
      </c>
      <c r="L1275">
        <v>65</v>
      </c>
      <c r="M1275" t="s">
        <v>98</v>
      </c>
      <c r="N1275" t="s">
        <v>13</v>
      </c>
      <c r="O1275" t="s">
        <v>18</v>
      </c>
      <c r="P1275">
        <v>0.89900000000000002</v>
      </c>
      <c r="Q1275">
        <v>58.435000000000002</v>
      </c>
      <c r="R1275">
        <f>MONTH('COCOCART INDIA DATA'!$I1275)</f>
        <v>4</v>
      </c>
      <c r="S1275" t="str">
        <f>TEXT(Table2[[#This Row],[Date]],"mmm")</f>
        <v>Apr</v>
      </c>
      <c r="T1275">
        <f>DAY(Table2[[#This Row],[Date]])</f>
        <v>12</v>
      </c>
      <c r="U1275" t="str">
        <f>TEXT(Table2[[#This Row],[Date]],"ddd")</f>
        <v>Sat</v>
      </c>
    </row>
    <row r="1276" spans="1:21" x14ac:dyDescent="0.25">
      <c r="A1276" s="9">
        <v>2400041283</v>
      </c>
      <c r="B1276" t="s">
        <v>64</v>
      </c>
      <c r="C1276" t="s">
        <v>75</v>
      </c>
      <c r="D1276" t="s">
        <v>82</v>
      </c>
      <c r="E1276" t="s">
        <v>85</v>
      </c>
      <c r="F1276" t="s">
        <v>90</v>
      </c>
      <c r="G1276" t="s">
        <v>49</v>
      </c>
      <c r="H1276" t="s">
        <v>149</v>
      </c>
      <c r="I1276" s="1">
        <v>45759</v>
      </c>
      <c r="J1276">
        <v>4053</v>
      </c>
      <c r="K1276">
        <v>57</v>
      </c>
      <c r="L1276">
        <v>226</v>
      </c>
      <c r="M1276" t="s">
        <v>99</v>
      </c>
      <c r="N1276" t="s">
        <v>13</v>
      </c>
      <c r="O1276" t="s">
        <v>14</v>
      </c>
      <c r="P1276">
        <v>1.5934999999999999</v>
      </c>
      <c r="Q1276">
        <v>360.13099999999997</v>
      </c>
      <c r="R1276">
        <f>MONTH('COCOCART INDIA DATA'!$I1276)</f>
        <v>4</v>
      </c>
      <c r="S1276" t="str">
        <f>TEXT(Table2[[#This Row],[Date]],"mmm")</f>
        <v>Apr</v>
      </c>
      <c r="T1276">
        <f>DAY(Table2[[#This Row],[Date]])</f>
        <v>12</v>
      </c>
      <c r="U1276" t="str">
        <f>TEXT(Table2[[#This Row],[Date]],"ddd")</f>
        <v>Sat</v>
      </c>
    </row>
    <row r="1277" spans="1:21" x14ac:dyDescent="0.25">
      <c r="A1277" s="9">
        <v>2400041284</v>
      </c>
      <c r="B1277" t="s">
        <v>42</v>
      </c>
      <c r="C1277" t="s">
        <v>75</v>
      </c>
      <c r="D1277" t="s">
        <v>83</v>
      </c>
      <c r="E1277" t="s">
        <v>85</v>
      </c>
      <c r="F1277" t="s">
        <v>91</v>
      </c>
      <c r="G1277" t="s">
        <v>23</v>
      </c>
      <c r="H1277" t="s">
        <v>149</v>
      </c>
      <c r="I1277" s="1">
        <v>45759</v>
      </c>
      <c r="J1277">
        <v>2702</v>
      </c>
      <c r="K1277">
        <v>12</v>
      </c>
      <c r="L1277">
        <v>82</v>
      </c>
      <c r="M1277" t="s">
        <v>100</v>
      </c>
      <c r="N1277" t="s">
        <v>17</v>
      </c>
      <c r="O1277" t="s">
        <v>18</v>
      </c>
      <c r="P1277">
        <v>7.8910999999999998</v>
      </c>
      <c r="Q1277">
        <v>647.0702</v>
      </c>
      <c r="R1277">
        <f>MONTH('COCOCART INDIA DATA'!$I1277)</f>
        <v>4</v>
      </c>
      <c r="S1277" t="str">
        <f>TEXT(Table2[[#This Row],[Date]],"mmm")</f>
        <v>Apr</v>
      </c>
      <c r="T1277">
        <f>DAY(Table2[[#This Row],[Date]])</f>
        <v>12</v>
      </c>
      <c r="U1277" t="str">
        <f>TEXT(Table2[[#This Row],[Date]],"ddd")</f>
        <v>Sat</v>
      </c>
    </row>
    <row r="1278" spans="1:21" x14ac:dyDescent="0.25">
      <c r="A1278" s="9">
        <v>2400041285</v>
      </c>
      <c r="B1278" t="s">
        <v>60</v>
      </c>
      <c r="C1278" t="s">
        <v>75</v>
      </c>
      <c r="D1278" t="s">
        <v>82</v>
      </c>
      <c r="E1278" t="s">
        <v>85</v>
      </c>
      <c r="F1278" t="s">
        <v>90</v>
      </c>
      <c r="G1278" t="s">
        <v>16</v>
      </c>
      <c r="H1278" t="s">
        <v>149</v>
      </c>
      <c r="I1278" s="1">
        <v>45759</v>
      </c>
      <c r="J1278">
        <v>7987</v>
      </c>
      <c r="K1278">
        <v>85</v>
      </c>
      <c r="L1278">
        <v>888</v>
      </c>
      <c r="M1278" t="s">
        <v>101</v>
      </c>
      <c r="N1278" t="s">
        <v>17</v>
      </c>
      <c r="O1278" t="s">
        <v>18</v>
      </c>
      <c r="P1278">
        <v>0.24049999999999999</v>
      </c>
      <c r="Q1278">
        <v>213.56399999999999</v>
      </c>
      <c r="R1278">
        <f>MONTH('COCOCART INDIA DATA'!$I1278)</f>
        <v>4</v>
      </c>
      <c r="S1278" t="str">
        <f>TEXT(Table2[[#This Row],[Date]],"mmm")</f>
        <v>Apr</v>
      </c>
      <c r="T1278">
        <f>DAY(Table2[[#This Row],[Date]])</f>
        <v>12</v>
      </c>
      <c r="U1278" t="str">
        <f>TEXT(Table2[[#This Row],[Date]],"ddd")</f>
        <v>Sat</v>
      </c>
    </row>
    <row r="1279" spans="1:21" x14ac:dyDescent="0.25">
      <c r="A1279" s="9">
        <v>2400041286</v>
      </c>
      <c r="B1279" t="s">
        <v>19</v>
      </c>
      <c r="C1279" t="s">
        <v>75</v>
      </c>
      <c r="D1279" t="s">
        <v>83</v>
      </c>
      <c r="E1279" t="s">
        <v>85</v>
      </c>
      <c r="F1279" t="s">
        <v>91</v>
      </c>
      <c r="G1279" t="s">
        <v>45</v>
      </c>
      <c r="H1279" t="s">
        <v>149</v>
      </c>
      <c r="I1279" s="1">
        <v>45759</v>
      </c>
      <c r="J1279">
        <v>1148</v>
      </c>
      <c r="K1279">
        <v>4</v>
      </c>
      <c r="L1279">
        <v>48</v>
      </c>
      <c r="M1279" t="s">
        <v>102</v>
      </c>
      <c r="N1279" t="s">
        <v>17</v>
      </c>
      <c r="O1279" t="s">
        <v>14</v>
      </c>
      <c r="P1279">
        <v>2.4773999999999998</v>
      </c>
      <c r="Q1279">
        <v>118.9152</v>
      </c>
      <c r="R1279">
        <f>MONTH('COCOCART INDIA DATA'!$I1279)</f>
        <v>4</v>
      </c>
      <c r="S1279" t="str">
        <f>TEXT(Table2[[#This Row],[Date]],"mmm")</f>
        <v>Apr</v>
      </c>
      <c r="T1279">
        <f>DAY(Table2[[#This Row],[Date]])</f>
        <v>12</v>
      </c>
      <c r="U1279" t="str">
        <f>TEXT(Table2[[#This Row],[Date]],"ddd")</f>
        <v>Sat</v>
      </c>
    </row>
    <row r="1280" spans="1:21" x14ac:dyDescent="0.25">
      <c r="A1280" s="9">
        <v>2400041287</v>
      </c>
      <c r="B1280" t="s">
        <v>50</v>
      </c>
      <c r="C1280" t="s">
        <v>75</v>
      </c>
      <c r="D1280" t="s">
        <v>82</v>
      </c>
      <c r="E1280" t="s">
        <v>84</v>
      </c>
      <c r="F1280" t="s">
        <v>89</v>
      </c>
      <c r="G1280" t="s">
        <v>32</v>
      </c>
      <c r="H1280" t="s">
        <v>149</v>
      </c>
      <c r="I1280" s="1">
        <v>45759</v>
      </c>
      <c r="J1280">
        <v>4186</v>
      </c>
      <c r="K1280">
        <v>143</v>
      </c>
      <c r="L1280">
        <v>140</v>
      </c>
      <c r="M1280" t="s">
        <v>103</v>
      </c>
      <c r="N1280" t="s">
        <v>13</v>
      </c>
      <c r="O1280" t="s">
        <v>14</v>
      </c>
      <c r="P1280">
        <v>1.8652</v>
      </c>
      <c r="Q1280">
        <v>261.12799999999999</v>
      </c>
      <c r="R1280">
        <f>MONTH('COCOCART INDIA DATA'!$I1280)</f>
        <v>4</v>
      </c>
      <c r="S1280" t="str">
        <f>TEXT(Table2[[#This Row],[Date]],"mmm")</f>
        <v>Apr</v>
      </c>
      <c r="T1280">
        <f>DAY(Table2[[#This Row],[Date]])</f>
        <v>12</v>
      </c>
      <c r="U1280" t="str">
        <f>TEXT(Table2[[#This Row],[Date]],"ddd")</f>
        <v>Sat</v>
      </c>
    </row>
    <row r="1281" spans="1:21" x14ac:dyDescent="0.25">
      <c r="A1281" s="9">
        <v>2400041288</v>
      </c>
      <c r="B1281" t="s">
        <v>51</v>
      </c>
      <c r="C1281" t="s">
        <v>75</v>
      </c>
      <c r="D1281" t="s">
        <v>82</v>
      </c>
      <c r="E1281" t="s">
        <v>84</v>
      </c>
      <c r="F1281" t="s">
        <v>89</v>
      </c>
      <c r="G1281" t="s">
        <v>39</v>
      </c>
      <c r="H1281" t="s">
        <v>151</v>
      </c>
      <c r="I1281" s="1">
        <v>45759</v>
      </c>
      <c r="J1281">
        <v>5229</v>
      </c>
      <c r="K1281">
        <v>26</v>
      </c>
      <c r="L1281">
        <v>276</v>
      </c>
      <c r="M1281" t="s">
        <v>59</v>
      </c>
      <c r="N1281" t="s">
        <v>40</v>
      </c>
      <c r="O1281" t="s">
        <v>14</v>
      </c>
      <c r="P1281">
        <v>2.8195000000000001</v>
      </c>
      <c r="Q1281">
        <v>778.18200000000002</v>
      </c>
      <c r="R1281">
        <f>MONTH('COCOCART INDIA DATA'!$I1281)</f>
        <v>4</v>
      </c>
      <c r="S1281" t="str">
        <f>TEXT(Table2[[#This Row],[Date]],"mmm")</f>
        <v>Apr</v>
      </c>
      <c r="T1281">
        <f>DAY(Table2[[#This Row],[Date]])</f>
        <v>12</v>
      </c>
      <c r="U1281" t="str">
        <f>TEXT(Table2[[#This Row],[Date]],"ddd")</f>
        <v>Sat</v>
      </c>
    </row>
    <row r="1282" spans="1:21" x14ac:dyDescent="0.25">
      <c r="A1282" s="9">
        <v>2400041289</v>
      </c>
      <c r="B1282" t="s">
        <v>51</v>
      </c>
      <c r="C1282" t="s">
        <v>75</v>
      </c>
      <c r="D1282" t="s">
        <v>82</v>
      </c>
      <c r="E1282" t="s">
        <v>85</v>
      </c>
      <c r="F1282" t="s">
        <v>90</v>
      </c>
      <c r="G1282" t="s">
        <v>23</v>
      </c>
      <c r="H1282" t="s">
        <v>151</v>
      </c>
      <c r="I1282" s="1">
        <v>45759</v>
      </c>
      <c r="J1282">
        <v>6146</v>
      </c>
      <c r="K1282">
        <v>395</v>
      </c>
      <c r="L1282">
        <v>212</v>
      </c>
      <c r="M1282" t="s">
        <v>104</v>
      </c>
      <c r="N1282" t="s">
        <v>17</v>
      </c>
      <c r="O1282" t="s">
        <v>18</v>
      </c>
      <c r="P1282">
        <v>7.8910999999999998</v>
      </c>
      <c r="Q1282">
        <v>1672.9132</v>
      </c>
      <c r="R1282">
        <f>MONTH('COCOCART INDIA DATA'!$I1282)</f>
        <v>4</v>
      </c>
      <c r="S1282" t="str">
        <f>TEXT(Table2[[#This Row],[Date]],"mmm")</f>
        <v>Apr</v>
      </c>
      <c r="T1282">
        <f>DAY(Table2[[#This Row],[Date]])</f>
        <v>12</v>
      </c>
      <c r="U1282" t="str">
        <f>TEXT(Table2[[#This Row],[Date]],"ddd")</f>
        <v>Sat</v>
      </c>
    </row>
    <row r="1283" spans="1:21" x14ac:dyDescent="0.25">
      <c r="A1283" s="9">
        <v>2400041290</v>
      </c>
      <c r="B1283" t="s">
        <v>22</v>
      </c>
      <c r="C1283" t="s">
        <v>75</v>
      </c>
      <c r="D1283" t="s">
        <v>83</v>
      </c>
      <c r="E1283" t="s">
        <v>85</v>
      </c>
      <c r="F1283" t="s">
        <v>91</v>
      </c>
      <c r="G1283" t="s">
        <v>25</v>
      </c>
      <c r="H1283" t="s">
        <v>151</v>
      </c>
      <c r="I1283" s="1">
        <v>45759</v>
      </c>
      <c r="J1283">
        <v>11102</v>
      </c>
      <c r="K1283">
        <v>251</v>
      </c>
      <c r="L1283">
        <v>505</v>
      </c>
      <c r="M1283" t="s">
        <v>105</v>
      </c>
      <c r="N1283" t="s">
        <v>13</v>
      </c>
      <c r="O1283" t="s">
        <v>18</v>
      </c>
      <c r="P1283">
        <v>0.69579999999999997</v>
      </c>
      <c r="Q1283">
        <v>351.37899999999996</v>
      </c>
      <c r="R1283">
        <f>MONTH('COCOCART INDIA DATA'!$I1283)</f>
        <v>4</v>
      </c>
      <c r="S1283" t="str">
        <f>TEXT(Table2[[#This Row],[Date]],"mmm")</f>
        <v>Apr</v>
      </c>
      <c r="T1283">
        <f>DAY(Table2[[#This Row],[Date]])</f>
        <v>12</v>
      </c>
      <c r="U1283" t="str">
        <f>TEXT(Table2[[#This Row],[Date]],"ddd")</f>
        <v>Sat</v>
      </c>
    </row>
    <row r="1284" spans="1:21" x14ac:dyDescent="0.25">
      <c r="A1284" s="9">
        <v>2400041291</v>
      </c>
      <c r="B1284" t="s">
        <v>24</v>
      </c>
      <c r="C1284" t="s">
        <v>75</v>
      </c>
      <c r="D1284" t="s">
        <v>83</v>
      </c>
      <c r="E1284" t="s">
        <v>85</v>
      </c>
      <c r="F1284" t="s">
        <v>90</v>
      </c>
      <c r="G1284" t="s">
        <v>54</v>
      </c>
      <c r="H1284" t="s">
        <v>153</v>
      </c>
      <c r="I1284" s="1">
        <v>45759</v>
      </c>
      <c r="J1284">
        <v>15603</v>
      </c>
      <c r="K1284">
        <v>135</v>
      </c>
      <c r="L1284">
        <v>1041</v>
      </c>
      <c r="M1284" t="s">
        <v>106</v>
      </c>
      <c r="N1284" t="s">
        <v>13</v>
      </c>
      <c r="O1284" t="s">
        <v>14</v>
      </c>
      <c r="P1284">
        <v>13.3485</v>
      </c>
      <c r="Q1284">
        <v>13895.788499999999</v>
      </c>
      <c r="R1284">
        <f>MONTH('COCOCART INDIA DATA'!$I1284)</f>
        <v>4</v>
      </c>
      <c r="S1284" t="str">
        <f>TEXT(Table2[[#This Row],[Date]],"mmm")</f>
        <v>Apr</v>
      </c>
      <c r="T1284">
        <f>DAY(Table2[[#This Row],[Date]])</f>
        <v>12</v>
      </c>
      <c r="U1284" t="str">
        <f>TEXT(Table2[[#This Row],[Date]],"ddd")</f>
        <v>Sat</v>
      </c>
    </row>
    <row r="1285" spans="1:21" x14ac:dyDescent="0.25">
      <c r="A1285" s="9">
        <v>2400041292</v>
      </c>
      <c r="B1285" t="s">
        <v>24</v>
      </c>
      <c r="C1285" t="s">
        <v>75</v>
      </c>
      <c r="D1285" t="s">
        <v>83</v>
      </c>
      <c r="E1285" t="s">
        <v>85</v>
      </c>
      <c r="F1285" t="s">
        <v>91</v>
      </c>
      <c r="G1285" t="s">
        <v>39</v>
      </c>
      <c r="H1285" t="s">
        <v>153</v>
      </c>
      <c r="I1285" s="1">
        <v>45759</v>
      </c>
      <c r="J1285">
        <v>2758</v>
      </c>
      <c r="K1285">
        <v>177</v>
      </c>
      <c r="L1285">
        <v>138</v>
      </c>
      <c r="M1285" t="s">
        <v>107</v>
      </c>
      <c r="N1285" t="s">
        <v>40</v>
      </c>
      <c r="O1285" t="s">
        <v>14</v>
      </c>
      <c r="P1285">
        <v>2.8195000000000001</v>
      </c>
      <c r="Q1285">
        <v>389.09100000000001</v>
      </c>
      <c r="R1285">
        <f>MONTH('COCOCART INDIA DATA'!$I1285)</f>
        <v>4</v>
      </c>
      <c r="S1285" t="str">
        <f>TEXT(Table2[[#This Row],[Date]],"mmm")</f>
        <v>Apr</v>
      </c>
      <c r="T1285">
        <f>DAY(Table2[[#This Row],[Date]])</f>
        <v>12</v>
      </c>
      <c r="U1285" t="str">
        <f>TEXT(Table2[[#This Row],[Date]],"ddd")</f>
        <v>Sat</v>
      </c>
    </row>
    <row r="1286" spans="1:21" x14ac:dyDescent="0.25">
      <c r="A1286" s="9">
        <v>2400041293</v>
      </c>
      <c r="B1286" t="s">
        <v>47</v>
      </c>
      <c r="C1286" t="s">
        <v>75</v>
      </c>
      <c r="D1286" t="s">
        <v>83</v>
      </c>
      <c r="E1286" t="s">
        <v>84</v>
      </c>
      <c r="F1286" t="s">
        <v>88</v>
      </c>
      <c r="G1286" t="s">
        <v>16</v>
      </c>
      <c r="H1286" t="s">
        <v>153</v>
      </c>
      <c r="I1286" s="1">
        <v>45759</v>
      </c>
      <c r="J1286">
        <v>7420</v>
      </c>
      <c r="K1286">
        <v>234</v>
      </c>
      <c r="L1286">
        <v>619</v>
      </c>
      <c r="M1286" t="s">
        <v>108</v>
      </c>
      <c r="N1286" t="s">
        <v>17</v>
      </c>
      <c r="O1286" t="s">
        <v>18</v>
      </c>
      <c r="P1286">
        <v>0.24049999999999999</v>
      </c>
      <c r="Q1286">
        <v>148.86949999999999</v>
      </c>
      <c r="R1286">
        <f>MONTH('COCOCART INDIA DATA'!$I1286)</f>
        <v>4</v>
      </c>
      <c r="S1286" t="str">
        <f>TEXT(Table2[[#This Row],[Date]],"mmm")</f>
        <v>Apr</v>
      </c>
      <c r="T1286">
        <f>DAY(Table2[[#This Row],[Date]])</f>
        <v>12</v>
      </c>
      <c r="U1286" t="str">
        <f>TEXT(Table2[[#This Row],[Date]],"ddd")</f>
        <v>Sat</v>
      </c>
    </row>
    <row r="1287" spans="1:21" x14ac:dyDescent="0.25">
      <c r="A1287" s="9">
        <v>2400041294</v>
      </c>
      <c r="B1287" t="s">
        <v>31</v>
      </c>
      <c r="C1287" t="s">
        <v>75</v>
      </c>
      <c r="D1287" t="s">
        <v>83</v>
      </c>
      <c r="E1287" t="s">
        <v>84</v>
      </c>
      <c r="F1287" t="s">
        <v>89</v>
      </c>
      <c r="G1287" t="s">
        <v>20</v>
      </c>
      <c r="H1287" t="s">
        <v>153</v>
      </c>
      <c r="I1287" s="1">
        <v>45759</v>
      </c>
      <c r="J1287">
        <v>2345</v>
      </c>
      <c r="K1287">
        <v>118</v>
      </c>
      <c r="L1287">
        <v>107</v>
      </c>
      <c r="M1287" t="s">
        <v>109</v>
      </c>
      <c r="N1287" t="s">
        <v>13</v>
      </c>
      <c r="O1287" t="s">
        <v>14</v>
      </c>
      <c r="P1287">
        <v>4.6592000000000002</v>
      </c>
      <c r="Q1287">
        <v>498.53440000000001</v>
      </c>
      <c r="R1287">
        <f>MONTH('COCOCART INDIA DATA'!$I1287)</f>
        <v>4</v>
      </c>
      <c r="S1287" t="str">
        <f>TEXT(Table2[[#This Row],[Date]],"mmm")</f>
        <v>Apr</v>
      </c>
      <c r="T1287">
        <f>DAY(Table2[[#This Row],[Date]])</f>
        <v>12</v>
      </c>
      <c r="U1287" t="str">
        <f>TEXT(Table2[[#This Row],[Date]],"ddd")</f>
        <v>Sat</v>
      </c>
    </row>
    <row r="1288" spans="1:21" x14ac:dyDescent="0.25">
      <c r="A1288" s="9">
        <v>2400041295</v>
      </c>
      <c r="B1288" t="s">
        <v>31</v>
      </c>
      <c r="C1288" t="s">
        <v>75</v>
      </c>
      <c r="D1288" t="s">
        <v>83</v>
      </c>
      <c r="E1288" t="s">
        <v>85</v>
      </c>
      <c r="F1288" t="s">
        <v>90</v>
      </c>
      <c r="G1288" t="s">
        <v>53</v>
      </c>
      <c r="H1288" t="s">
        <v>153</v>
      </c>
      <c r="I1288" s="1">
        <v>45759</v>
      </c>
      <c r="J1288">
        <v>12362</v>
      </c>
      <c r="K1288">
        <v>201</v>
      </c>
      <c r="L1288">
        <v>1546</v>
      </c>
      <c r="M1288" t="s">
        <v>110</v>
      </c>
      <c r="N1288" t="s">
        <v>40</v>
      </c>
      <c r="O1288" t="s">
        <v>18</v>
      </c>
      <c r="P1288">
        <v>8.2429000000000006</v>
      </c>
      <c r="Q1288">
        <v>12743.5234</v>
      </c>
      <c r="R1288">
        <f>MONTH('COCOCART INDIA DATA'!$I1288)</f>
        <v>4</v>
      </c>
      <c r="S1288" t="str">
        <f>TEXT(Table2[[#This Row],[Date]],"mmm")</f>
        <v>Apr</v>
      </c>
      <c r="T1288">
        <f>DAY(Table2[[#This Row],[Date]])</f>
        <v>12</v>
      </c>
      <c r="U1288" t="str">
        <f>TEXT(Table2[[#This Row],[Date]],"ddd")</f>
        <v>Sat</v>
      </c>
    </row>
    <row r="1289" spans="1:21" x14ac:dyDescent="0.25">
      <c r="A1289" s="9">
        <v>2400041296</v>
      </c>
      <c r="B1289" t="s">
        <v>62</v>
      </c>
      <c r="C1289" t="s">
        <v>76</v>
      </c>
      <c r="D1289" t="s">
        <v>83</v>
      </c>
      <c r="E1289" t="s">
        <v>85</v>
      </c>
      <c r="F1289" t="s">
        <v>91</v>
      </c>
      <c r="G1289" t="s">
        <v>58</v>
      </c>
      <c r="H1289" t="s">
        <v>153</v>
      </c>
      <c r="I1289" s="1">
        <v>45759</v>
      </c>
      <c r="J1289">
        <v>420</v>
      </c>
      <c r="K1289">
        <v>203</v>
      </c>
      <c r="L1289">
        <v>33</v>
      </c>
      <c r="M1289" t="s">
        <v>111</v>
      </c>
      <c r="N1289" t="s">
        <v>13</v>
      </c>
      <c r="O1289" t="s">
        <v>18</v>
      </c>
      <c r="P1289">
        <v>5.0198</v>
      </c>
      <c r="Q1289">
        <v>165.6534</v>
      </c>
      <c r="R1289">
        <f>MONTH('COCOCART INDIA DATA'!$I1289)</f>
        <v>4</v>
      </c>
      <c r="S1289" t="str">
        <f>TEXT(Table2[[#This Row],[Date]],"mmm")</f>
        <v>Apr</v>
      </c>
      <c r="T1289">
        <f>DAY(Table2[[#This Row],[Date]])</f>
        <v>12</v>
      </c>
      <c r="U1289" t="str">
        <f>TEXT(Table2[[#This Row],[Date]],"ddd")</f>
        <v>Sat</v>
      </c>
    </row>
    <row r="1290" spans="1:21" x14ac:dyDescent="0.25">
      <c r="A1290" s="9">
        <v>2400041297</v>
      </c>
      <c r="B1290" t="s">
        <v>61</v>
      </c>
      <c r="C1290" t="s">
        <v>77</v>
      </c>
      <c r="D1290" t="s">
        <v>83</v>
      </c>
      <c r="E1290" t="s">
        <v>85</v>
      </c>
      <c r="F1290" t="s">
        <v>90</v>
      </c>
      <c r="G1290" t="s">
        <v>46</v>
      </c>
      <c r="H1290" t="s">
        <v>153</v>
      </c>
      <c r="I1290" s="1">
        <v>45759</v>
      </c>
      <c r="J1290">
        <v>6440</v>
      </c>
      <c r="K1290">
        <v>458</v>
      </c>
      <c r="L1290">
        <v>293</v>
      </c>
      <c r="M1290" t="s">
        <v>112</v>
      </c>
      <c r="N1290" t="s">
        <v>40</v>
      </c>
      <c r="O1290" t="s">
        <v>18</v>
      </c>
      <c r="P1290">
        <v>4.7065000000000001</v>
      </c>
      <c r="Q1290">
        <v>1379.0045</v>
      </c>
      <c r="R1290">
        <f>MONTH('COCOCART INDIA DATA'!$I1290)</f>
        <v>4</v>
      </c>
      <c r="S1290" t="str">
        <f>TEXT(Table2[[#This Row],[Date]],"mmm")</f>
        <v>Apr</v>
      </c>
      <c r="T1290">
        <f>DAY(Table2[[#This Row],[Date]])</f>
        <v>12</v>
      </c>
      <c r="U1290" t="str">
        <f>TEXT(Table2[[#This Row],[Date]],"ddd")</f>
        <v>Sat</v>
      </c>
    </row>
    <row r="1291" spans="1:21" x14ac:dyDescent="0.25">
      <c r="A1291" s="9">
        <v>2400041298</v>
      </c>
      <c r="B1291" t="s">
        <v>34</v>
      </c>
      <c r="C1291" t="s">
        <v>78</v>
      </c>
      <c r="D1291" t="s">
        <v>83</v>
      </c>
      <c r="E1291" t="s">
        <v>85</v>
      </c>
      <c r="F1291" t="s">
        <v>91</v>
      </c>
      <c r="G1291" t="s">
        <v>16</v>
      </c>
      <c r="H1291" t="s">
        <v>152</v>
      </c>
      <c r="I1291" s="1">
        <v>45759</v>
      </c>
      <c r="J1291">
        <v>11613</v>
      </c>
      <c r="K1291">
        <v>32</v>
      </c>
      <c r="L1291">
        <v>726</v>
      </c>
      <c r="M1291" t="s">
        <v>113</v>
      </c>
      <c r="N1291" t="s">
        <v>17</v>
      </c>
      <c r="O1291" t="s">
        <v>18</v>
      </c>
      <c r="P1291">
        <v>0.24049999999999999</v>
      </c>
      <c r="Q1291">
        <v>174.60299999999998</v>
      </c>
      <c r="R1291">
        <f>MONTH('COCOCART INDIA DATA'!$I1291)</f>
        <v>4</v>
      </c>
      <c r="S1291" t="str">
        <f>TEXT(Table2[[#This Row],[Date]],"mmm")</f>
        <v>Apr</v>
      </c>
      <c r="T1291">
        <f>DAY(Table2[[#This Row],[Date]])</f>
        <v>12</v>
      </c>
      <c r="U1291" t="str">
        <f>TEXT(Table2[[#This Row],[Date]],"ddd")</f>
        <v>Sat</v>
      </c>
    </row>
    <row r="1292" spans="1:21" x14ac:dyDescent="0.25">
      <c r="A1292" s="9">
        <v>2400041299</v>
      </c>
      <c r="B1292" t="s">
        <v>55</v>
      </c>
      <c r="C1292" t="s">
        <v>78</v>
      </c>
      <c r="D1292" t="s">
        <v>83</v>
      </c>
      <c r="E1292" t="s">
        <v>84</v>
      </c>
      <c r="F1292" t="s">
        <v>89</v>
      </c>
      <c r="G1292" t="s">
        <v>46</v>
      </c>
      <c r="H1292" t="s">
        <v>152</v>
      </c>
      <c r="I1292" s="1">
        <v>45759</v>
      </c>
      <c r="J1292">
        <v>14910</v>
      </c>
      <c r="K1292">
        <v>260</v>
      </c>
      <c r="L1292">
        <v>785</v>
      </c>
      <c r="M1292" t="s">
        <v>114</v>
      </c>
      <c r="N1292" t="s">
        <v>40</v>
      </c>
      <c r="O1292" t="s">
        <v>18</v>
      </c>
      <c r="P1292">
        <v>4.7065000000000001</v>
      </c>
      <c r="Q1292">
        <v>3694.6025</v>
      </c>
      <c r="R1292">
        <f>MONTH('COCOCART INDIA DATA'!$I1292)</f>
        <v>4</v>
      </c>
      <c r="S1292" t="str">
        <f>TEXT(Table2[[#This Row],[Date]],"mmm")</f>
        <v>Apr</v>
      </c>
      <c r="T1292">
        <f>DAY(Table2[[#This Row],[Date]])</f>
        <v>12</v>
      </c>
      <c r="U1292" t="str">
        <f>TEXT(Table2[[#This Row],[Date]],"ddd")</f>
        <v>Sat</v>
      </c>
    </row>
    <row r="1293" spans="1:21" x14ac:dyDescent="0.25">
      <c r="A1293" s="9">
        <v>2400041300</v>
      </c>
      <c r="B1293" t="s">
        <v>47</v>
      </c>
      <c r="C1293" t="s">
        <v>79</v>
      </c>
      <c r="D1293" t="s">
        <v>83</v>
      </c>
      <c r="E1293" t="s">
        <v>84</v>
      </c>
      <c r="F1293" t="s">
        <v>89</v>
      </c>
      <c r="G1293" t="s">
        <v>12</v>
      </c>
      <c r="H1293" t="s">
        <v>152</v>
      </c>
      <c r="I1293" s="1">
        <v>45759</v>
      </c>
      <c r="J1293">
        <v>455</v>
      </c>
      <c r="K1293">
        <v>180</v>
      </c>
      <c r="L1293">
        <v>23</v>
      </c>
      <c r="M1293" t="s">
        <v>115</v>
      </c>
      <c r="N1293" t="s">
        <v>13</v>
      </c>
      <c r="O1293" t="s">
        <v>14</v>
      </c>
      <c r="P1293">
        <v>6.0983000000000001</v>
      </c>
      <c r="Q1293">
        <v>140.26089999999999</v>
      </c>
      <c r="R1293">
        <f>MONTH('COCOCART INDIA DATA'!$I1293)</f>
        <v>4</v>
      </c>
      <c r="S1293" t="str">
        <f>TEXT(Table2[[#This Row],[Date]],"mmm")</f>
        <v>Apr</v>
      </c>
      <c r="T1293">
        <f>DAY(Table2[[#This Row],[Date]])</f>
        <v>12</v>
      </c>
      <c r="U1293" t="str">
        <f>TEXT(Table2[[#This Row],[Date]],"ddd")</f>
        <v>Sat</v>
      </c>
    </row>
    <row r="1294" spans="1:21" x14ac:dyDescent="0.25">
      <c r="A1294" s="9">
        <v>2400041301</v>
      </c>
      <c r="B1294" t="s">
        <v>27</v>
      </c>
      <c r="C1294" t="s">
        <v>80</v>
      </c>
      <c r="D1294" t="s">
        <v>83</v>
      </c>
      <c r="E1294" t="s">
        <v>85</v>
      </c>
      <c r="F1294" t="s">
        <v>90</v>
      </c>
      <c r="G1294" t="s">
        <v>21</v>
      </c>
      <c r="H1294" t="s">
        <v>146</v>
      </c>
      <c r="I1294" s="1">
        <v>45759</v>
      </c>
      <c r="J1294">
        <v>784</v>
      </c>
      <c r="K1294">
        <v>287</v>
      </c>
      <c r="L1294">
        <v>56</v>
      </c>
      <c r="M1294" t="s">
        <v>116</v>
      </c>
      <c r="N1294" t="s">
        <v>13</v>
      </c>
      <c r="O1294" t="s">
        <v>18</v>
      </c>
      <c r="P1294">
        <v>6.0811000000000002</v>
      </c>
      <c r="Q1294">
        <v>340.54160000000002</v>
      </c>
      <c r="R1294">
        <f>MONTH('COCOCART INDIA DATA'!$I1294)</f>
        <v>4</v>
      </c>
      <c r="S1294" t="str">
        <f>TEXT(Table2[[#This Row],[Date]],"mmm")</f>
        <v>Apr</v>
      </c>
      <c r="T1294">
        <f>DAY(Table2[[#This Row],[Date]])</f>
        <v>12</v>
      </c>
      <c r="U1294" t="str">
        <f>TEXT(Table2[[#This Row],[Date]],"ddd")</f>
        <v>Sat</v>
      </c>
    </row>
    <row r="1295" spans="1:21" x14ac:dyDescent="0.25">
      <c r="A1295" s="9">
        <v>2400041302</v>
      </c>
      <c r="B1295" t="s">
        <v>22</v>
      </c>
      <c r="C1295" t="s">
        <v>79</v>
      </c>
      <c r="D1295" t="s">
        <v>83</v>
      </c>
      <c r="E1295" t="s">
        <v>85</v>
      </c>
      <c r="F1295" t="s">
        <v>91</v>
      </c>
      <c r="G1295" t="s">
        <v>16</v>
      </c>
      <c r="H1295" t="s">
        <v>147</v>
      </c>
      <c r="I1295" s="1">
        <v>45759</v>
      </c>
      <c r="J1295">
        <v>2597</v>
      </c>
      <c r="K1295">
        <v>81</v>
      </c>
      <c r="L1295">
        <v>200</v>
      </c>
      <c r="M1295" t="s">
        <v>117</v>
      </c>
      <c r="N1295" t="s">
        <v>17</v>
      </c>
      <c r="O1295" t="s">
        <v>18</v>
      </c>
      <c r="P1295">
        <v>0.24049999999999999</v>
      </c>
      <c r="Q1295">
        <v>48.1</v>
      </c>
      <c r="R1295">
        <f>MONTH('COCOCART INDIA DATA'!$I1295)</f>
        <v>4</v>
      </c>
      <c r="S1295" t="str">
        <f>TEXT(Table2[[#This Row],[Date]],"mmm")</f>
        <v>Apr</v>
      </c>
      <c r="T1295">
        <f>DAY(Table2[[#This Row],[Date]])</f>
        <v>12</v>
      </c>
      <c r="U1295" t="str">
        <f>TEXT(Table2[[#This Row],[Date]],"ddd")</f>
        <v>Sat</v>
      </c>
    </row>
    <row r="1296" spans="1:21" x14ac:dyDescent="0.25">
      <c r="A1296" s="9">
        <v>2400041303</v>
      </c>
      <c r="B1296" t="s">
        <v>51</v>
      </c>
      <c r="C1296" t="s">
        <v>79</v>
      </c>
      <c r="D1296" t="s">
        <v>83</v>
      </c>
      <c r="E1296" t="s">
        <v>85</v>
      </c>
      <c r="F1296" t="s">
        <v>90</v>
      </c>
      <c r="G1296" t="s">
        <v>41</v>
      </c>
      <c r="H1296" t="s">
        <v>148</v>
      </c>
      <c r="I1296" s="1">
        <v>45759</v>
      </c>
      <c r="J1296">
        <v>4543</v>
      </c>
      <c r="K1296">
        <v>323</v>
      </c>
      <c r="L1296">
        <v>157</v>
      </c>
      <c r="M1296" t="s">
        <v>118</v>
      </c>
      <c r="N1296" t="s">
        <v>40</v>
      </c>
      <c r="O1296" t="s">
        <v>14</v>
      </c>
      <c r="P1296">
        <v>6.3415999999999997</v>
      </c>
      <c r="Q1296">
        <v>995.63119999999992</v>
      </c>
      <c r="R1296">
        <f>MONTH('COCOCART INDIA DATA'!$I1296)</f>
        <v>4</v>
      </c>
      <c r="S1296" t="str">
        <f>TEXT(Table2[[#This Row],[Date]],"mmm")</f>
        <v>Apr</v>
      </c>
      <c r="T1296">
        <f>DAY(Table2[[#This Row],[Date]])</f>
        <v>12</v>
      </c>
      <c r="U1296" t="str">
        <f>TEXT(Table2[[#This Row],[Date]],"ddd")</f>
        <v>Sat</v>
      </c>
    </row>
    <row r="1297" spans="1:21" x14ac:dyDescent="0.25">
      <c r="A1297" s="9">
        <v>2400041304</v>
      </c>
      <c r="B1297" t="s">
        <v>22</v>
      </c>
      <c r="C1297" t="s">
        <v>80</v>
      </c>
      <c r="D1297" t="s">
        <v>83</v>
      </c>
      <c r="E1297" t="s">
        <v>85</v>
      </c>
      <c r="F1297" t="s">
        <v>91</v>
      </c>
      <c r="G1297" t="s">
        <v>38</v>
      </c>
      <c r="H1297" t="s">
        <v>149</v>
      </c>
      <c r="I1297" s="1">
        <v>45759</v>
      </c>
      <c r="J1297">
        <v>4452</v>
      </c>
      <c r="K1297">
        <v>42</v>
      </c>
      <c r="L1297">
        <v>636</v>
      </c>
      <c r="M1297" t="s">
        <v>119</v>
      </c>
      <c r="N1297" t="s">
        <v>13</v>
      </c>
      <c r="O1297" t="s">
        <v>14</v>
      </c>
      <c r="P1297">
        <v>8.7870000000000008</v>
      </c>
      <c r="Q1297">
        <v>5588.5320000000002</v>
      </c>
      <c r="R1297">
        <f>MONTH('COCOCART INDIA DATA'!$I1297)</f>
        <v>4</v>
      </c>
      <c r="S1297" t="str">
        <f>TEXT(Table2[[#This Row],[Date]],"mmm")</f>
        <v>Apr</v>
      </c>
      <c r="T1297">
        <f>DAY(Table2[[#This Row],[Date]])</f>
        <v>12</v>
      </c>
      <c r="U1297" t="str">
        <f>TEXT(Table2[[#This Row],[Date]],"ddd")</f>
        <v>Sat</v>
      </c>
    </row>
    <row r="1298" spans="1:21" x14ac:dyDescent="0.25">
      <c r="A1298" s="9">
        <v>2400041305</v>
      </c>
      <c r="B1298" t="s">
        <v>64</v>
      </c>
      <c r="C1298" t="s">
        <v>79</v>
      </c>
      <c r="D1298" t="s">
        <v>83</v>
      </c>
      <c r="E1298" t="s">
        <v>84</v>
      </c>
      <c r="F1298" t="s">
        <v>88</v>
      </c>
      <c r="G1298" t="s">
        <v>12</v>
      </c>
      <c r="H1298" t="s">
        <v>150</v>
      </c>
      <c r="I1298" s="1">
        <v>45759</v>
      </c>
      <c r="J1298">
        <v>5544</v>
      </c>
      <c r="K1298">
        <v>392</v>
      </c>
      <c r="L1298">
        <v>370</v>
      </c>
      <c r="M1298" t="s">
        <v>120</v>
      </c>
      <c r="N1298" t="s">
        <v>13</v>
      </c>
      <c r="O1298" t="s">
        <v>14</v>
      </c>
      <c r="P1298">
        <v>6.0983000000000001</v>
      </c>
      <c r="Q1298">
        <v>2256.3710000000001</v>
      </c>
      <c r="R1298">
        <f>MONTH('COCOCART INDIA DATA'!$I1298)</f>
        <v>4</v>
      </c>
      <c r="S1298" t="str">
        <f>TEXT(Table2[[#This Row],[Date]],"mmm")</f>
        <v>Apr</v>
      </c>
      <c r="T1298">
        <f>DAY(Table2[[#This Row],[Date]])</f>
        <v>12</v>
      </c>
      <c r="U1298" t="str">
        <f>TEXT(Table2[[#This Row],[Date]],"ddd")</f>
        <v>Sat</v>
      </c>
    </row>
    <row r="1299" spans="1:21" x14ac:dyDescent="0.25">
      <c r="A1299" s="9">
        <v>2400041306</v>
      </c>
      <c r="B1299" t="s">
        <v>47</v>
      </c>
      <c r="C1299" t="s">
        <v>79</v>
      </c>
      <c r="D1299" t="s">
        <v>83</v>
      </c>
      <c r="E1299" t="s">
        <v>84</v>
      </c>
      <c r="F1299" t="s">
        <v>89</v>
      </c>
      <c r="G1299" t="s">
        <v>38</v>
      </c>
      <c r="H1299" t="s">
        <v>151</v>
      </c>
      <c r="I1299" s="1">
        <v>45759</v>
      </c>
      <c r="J1299">
        <v>5215</v>
      </c>
      <c r="K1299">
        <v>206</v>
      </c>
      <c r="L1299">
        <v>580</v>
      </c>
      <c r="M1299" t="s">
        <v>121</v>
      </c>
      <c r="N1299" t="s">
        <v>13</v>
      </c>
      <c r="O1299" t="s">
        <v>14</v>
      </c>
      <c r="P1299">
        <v>8.7870000000000008</v>
      </c>
      <c r="Q1299">
        <v>5096.46</v>
      </c>
      <c r="R1299">
        <f>MONTH('COCOCART INDIA DATA'!$I1299)</f>
        <v>4</v>
      </c>
      <c r="S1299" t="str">
        <f>TEXT(Table2[[#This Row],[Date]],"mmm")</f>
        <v>Apr</v>
      </c>
      <c r="T1299">
        <f>DAY(Table2[[#This Row],[Date]])</f>
        <v>12</v>
      </c>
      <c r="U1299" t="str">
        <f>TEXT(Table2[[#This Row],[Date]],"ddd")</f>
        <v>Sat</v>
      </c>
    </row>
    <row r="1300" spans="1:21" x14ac:dyDescent="0.25">
      <c r="A1300" s="9">
        <v>2400041307</v>
      </c>
      <c r="B1300" t="s">
        <v>42</v>
      </c>
      <c r="C1300" t="s">
        <v>79</v>
      </c>
      <c r="D1300" t="s">
        <v>83</v>
      </c>
      <c r="E1300" t="s">
        <v>85</v>
      </c>
      <c r="F1300" t="s">
        <v>90</v>
      </c>
      <c r="G1300" t="s">
        <v>49</v>
      </c>
      <c r="H1300" t="s">
        <v>152</v>
      </c>
      <c r="I1300" s="1">
        <v>45759</v>
      </c>
      <c r="J1300">
        <v>3052</v>
      </c>
      <c r="K1300">
        <v>123</v>
      </c>
      <c r="L1300">
        <v>306</v>
      </c>
      <c r="M1300" t="s">
        <v>122</v>
      </c>
      <c r="N1300" t="s">
        <v>13</v>
      </c>
      <c r="O1300" t="s">
        <v>14</v>
      </c>
      <c r="P1300">
        <v>1.5934999999999999</v>
      </c>
      <c r="Q1300">
        <v>487.61099999999999</v>
      </c>
      <c r="R1300">
        <f>MONTH('COCOCART INDIA DATA'!$I1300)</f>
        <v>4</v>
      </c>
      <c r="S1300" t="str">
        <f>TEXT(Table2[[#This Row],[Date]],"mmm")</f>
        <v>Apr</v>
      </c>
      <c r="T1300">
        <f>DAY(Table2[[#This Row],[Date]])</f>
        <v>12</v>
      </c>
      <c r="U1300" t="str">
        <f>TEXT(Table2[[#This Row],[Date]],"ddd")</f>
        <v>Sat</v>
      </c>
    </row>
    <row r="1301" spans="1:21" x14ac:dyDescent="0.25">
      <c r="A1301" s="9">
        <v>2400041308</v>
      </c>
      <c r="B1301" t="s">
        <v>50</v>
      </c>
      <c r="C1301" t="s">
        <v>79</v>
      </c>
      <c r="D1301" t="s">
        <v>83</v>
      </c>
      <c r="E1301" t="s">
        <v>85</v>
      </c>
      <c r="F1301" t="s">
        <v>91</v>
      </c>
      <c r="G1301" t="s">
        <v>45</v>
      </c>
      <c r="H1301" t="s">
        <v>153</v>
      </c>
      <c r="I1301" s="1">
        <v>45759</v>
      </c>
      <c r="J1301">
        <v>19579</v>
      </c>
      <c r="K1301">
        <v>327</v>
      </c>
      <c r="L1301">
        <v>676</v>
      </c>
      <c r="M1301" t="s">
        <v>123</v>
      </c>
      <c r="N1301" t="s">
        <v>17</v>
      </c>
      <c r="O1301" t="s">
        <v>14</v>
      </c>
      <c r="P1301">
        <v>2.4773999999999998</v>
      </c>
      <c r="Q1301">
        <v>1674.7223999999999</v>
      </c>
      <c r="R1301">
        <f>MONTH('COCOCART INDIA DATA'!$I1301)</f>
        <v>4</v>
      </c>
      <c r="S1301" t="str">
        <f>TEXT(Table2[[#This Row],[Date]],"mmm")</f>
        <v>Apr</v>
      </c>
      <c r="T1301">
        <f>DAY(Table2[[#This Row],[Date]])</f>
        <v>12</v>
      </c>
      <c r="U1301" t="str">
        <f>TEXT(Table2[[#This Row],[Date]],"ddd")</f>
        <v>Sat</v>
      </c>
    </row>
    <row r="1302" spans="1:21" x14ac:dyDescent="0.25">
      <c r="A1302" s="9">
        <v>2400041309</v>
      </c>
      <c r="B1302" t="s">
        <v>27</v>
      </c>
      <c r="C1302" t="s">
        <v>66</v>
      </c>
      <c r="D1302" t="s">
        <v>82</v>
      </c>
      <c r="E1302" t="s">
        <v>85</v>
      </c>
      <c r="F1302" t="s">
        <v>90</v>
      </c>
      <c r="G1302" t="s">
        <v>46</v>
      </c>
      <c r="H1302" t="s">
        <v>154</v>
      </c>
      <c r="I1302" s="1">
        <v>45759</v>
      </c>
      <c r="J1302">
        <v>217</v>
      </c>
      <c r="K1302">
        <v>139</v>
      </c>
      <c r="L1302">
        <v>10</v>
      </c>
      <c r="M1302" t="s">
        <v>124</v>
      </c>
      <c r="N1302" t="s">
        <v>40</v>
      </c>
      <c r="O1302" t="s">
        <v>18</v>
      </c>
      <c r="P1302">
        <v>4.7065000000000001</v>
      </c>
      <c r="Q1302">
        <v>47.064999999999998</v>
      </c>
      <c r="R1302">
        <f>MONTH('COCOCART INDIA DATA'!$I1302)</f>
        <v>4</v>
      </c>
      <c r="S1302" t="str">
        <f>TEXT(Table2[[#This Row],[Date]],"mmm")</f>
        <v>Apr</v>
      </c>
      <c r="T1302">
        <f>DAY(Table2[[#This Row],[Date]])</f>
        <v>12</v>
      </c>
      <c r="U1302" t="str">
        <f>TEXT(Table2[[#This Row],[Date]],"ddd")</f>
        <v>Sat</v>
      </c>
    </row>
    <row r="1303" spans="1:21" x14ac:dyDescent="0.25">
      <c r="A1303" s="9">
        <v>2400041310</v>
      </c>
      <c r="B1303" t="s">
        <v>51</v>
      </c>
      <c r="C1303" t="s">
        <v>66</v>
      </c>
      <c r="D1303" t="s">
        <v>83</v>
      </c>
      <c r="E1303" t="s">
        <v>85</v>
      </c>
      <c r="F1303" t="s">
        <v>91</v>
      </c>
      <c r="G1303" t="s">
        <v>38</v>
      </c>
      <c r="H1303" t="s">
        <v>155</v>
      </c>
      <c r="I1303" s="1">
        <v>45759</v>
      </c>
      <c r="J1303">
        <v>3080</v>
      </c>
      <c r="K1303">
        <v>216</v>
      </c>
      <c r="L1303">
        <v>237</v>
      </c>
      <c r="M1303" t="s">
        <v>125</v>
      </c>
      <c r="N1303" t="s">
        <v>13</v>
      </c>
      <c r="O1303" t="s">
        <v>14</v>
      </c>
      <c r="P1303">
        <v>8.7870000000000008</v>
      </c>
      <c r="Q1303">
        <v>2082.5190000000002</v>
      </c>
      <c r="R1303">
        <f>MONTH('COCOCART INDIA DATA'!$I1303)</f>
        <v>4</v>
      </c>
      <c r="S1303" t="str">
        <f>TEXT(Table2[[#This Row],[Date]],"mmm")</f>
        <v>Apr</v>
      </c>
      <c r="T1303">
        <f>DAY(Table2[[#This Row],[Date]])</f>
        <v>12</v>
      </c>
      <c r="U1303" t="str">
        <f>TEXT(Table2[[#This Row],[Date]],"ddd")</f>
        <v>Sat</v>
      </c>
    </row>
    <row r="1304" spans="1:21" x14ac:dyDescent="0.25">
      <c r="A1304" s="9">
        <v>2400041311</v>
      </c>
      <c r="B1304" t="s">
        <v>22</v>
      </c>
      <c r="C1304" t="s">
        <v>66</v>
      </c>
      <c r="D1304" t="s">
        <v>82</v>
      </c>
      <c r="E1304" t="s">
        <v>84</v>
      </c>
      <c r="F1304" t="s">
        <v>89</v>
      </c>
      <c r="G1304" t="s">
        <v>16</v>
      </c>
      <c r="H1304" t="s">
        <v>156</v>
      </c>
      <c r="I1304" s="1">
        <v>45759</v>
      </c>
      <c r="J1304">
        <v>3934</v>
      </c>
      <c r="K1304">
        <v>114</v>
      </c>
      <c r="L1304">
        <v>303</v>
      </c>
      <c r="M1304" t="s">
        <v>126</v>
      </c>
      <c r="N1304" t="s">
        <v>17</v>
      </c>
      <c r="O1304" t="s">
        <v>18</v>
      </c>
      <c r="P1304">
        <v>0.24049999999999999</v>
      </c>
      <c r="Q1304">
        <v>72.871499999999997</v>
      </c>
      <c r="R1304">
        <f>MONTH('COCOCART INDIA DATA'!$I1304)</f>
        <v>4</v>
      </c>
      <c r="S1304" t="str">
        <f>TEXT(Table2[[#This Row],[Date]],"mmm")</f>
        <v>Apr</v>
      </c>
      <c r="T1304">
        <f>DAY(Table2[[#This Row],[Date]])</f>
        <v>12</v>
      </c>
      <c r="U1304" t="str">
        <f>TEXT(Table2[[#This Row],[Date]],"ddd")</f>
        <v>Sat</v>
      </c>
    </row>
    <row r="1305" spans="1:21" x14ac:dyDescent="0.25">
      <c r="A1305" s="9">
        <v>2400041312</v>
      </c>
      <c r="B1305" t="s">
        <v>55</v>
      </c>
      <c r="C1305" t="s">
        <v>66</v>
      </c>
      <c r="D1305" t="s">
        <v>83</v>
      </c>
      <c r="E1305" t="s">
        <v>84</v>
      </c>
      <c r="F1305" t="s">
        <v>89</v>
      </c>
      <c r="G1305" t="s">
        <v>28</v>
      </c>
      <c r="H1305" t="s">
        <v>150</v>
      </c>
      <c r="I1305" s="1">
        <v>45759</v>
      </c>
      <c r="J1305">
        <v>2506</v>
      </c>
      <c r="K1305">
        <v>48</v>
      </c>
      <c r="L1305">
        <v>97</v>
      </c>
      <c r="M1305" t="s">
        <v>127</v>
      </c>
      <c r="N1305" t="s">
        <v>17</v>
      </c>
      <c r="O1305" t="s">
        <v>18</v>
      </c>
      <c r="P1305">
        <v>1.7625</v>
      </c>
      <c r="Q1305">
        <v>170.96250000000001</v>
      </c>
      <c r="R1305">
        <f>MONTH('COCOCART INDIA DATA'!$I1305)</f>
        <v>4</v>
      </c>
      <c r="S1305" t="str">
        <f>TEXT(Table2[[#This Row],[Date]],"mmm")</f>
        <v>Apr</v>
      </c>
      <c r="T1305">
        <f>DAY(Table2[[#This Row],[Date]])</f>
        <v>12</v>
      </c>
      <c r="U1305" t="str">
        <f>TEXT(Table2[[#This Row],[Date]],"ddd")</f>
        <v>Sat</v>
      </c>
    </row>
    <row r="1306" spans="1:21" x14ac:dyDescent="0.25">
      <c r="A1306" s="9">
        <v>2400041313</v>
      </c>
      <c r="B1306" t="s">
        <v>31</v>
      </c>
      <c r="C1306" t="s">
        <v>66</v>
      </c>
      <c r="D1306" t="s">
        <v>83</v>
      </c>
      <c r="E1306" t="s">
        <v>85</v>
      </c>
      <c r="F1306" t="s">
        <v>90</v>
      </c>
      <c r="G1306" t="s">
        <v>36</v>
      </c>
      <c r="H1306" t="s">
        <v>150</v>
      </c>
      <c r="I1306" s="1">
        <v>45759</v>
      </c>
      <c r="J1306">
        <v>5782</v>
      </c>
      <c r="K1306">
        <v>231</v>
      </c>
      <c r="L1306">
        <v>413</v>
      </c>
      <c r="M1306" t="s">
        <v>128</v>
      </c>
      <c r="N1306" t="s">
        <v>13</v>
      </c>
      <c r="O1306" t="s">
        <v>14</v>
      </c>
      <c r="P1306">
        <v>2.2656000000000001</v>
      </c>
      <c r="Q1306">
        <v>935.69280000000003</v>
      </c>
      <c r="R1306">
        <f>MONTH('COCOCART INDIA DATA'!$I1306)</f>
        <v>4</v>
      </c>
      <c r="S1306" t="str">
        <f>TEXT(Table2[[#This Row],[Date]],"mmm")</f>
        <v>Apr</v>
      </c>
      <c r="T1306">
        <f>DAY(Table2[[#This Row],[Date]])</f>
        <v>12</v>
      </c>
      <c r="U1306" t="str">
        <f>TEXT(Table2[[#This Row],[Date]],"ddd")</f>
        <v>Sat</v>
      </c>
    </row>
    <row r="1307" spans="1:21" x14ac:dyDescent="0.25">
      <c r="A1307" s="9">
        <v>2400041314</v>
      </c>
      <c r="B1307" t="s">
        <v>11</v>
      </c>
      <c r="C1307" t="s">
        <v>67</v>
      </c>
      <c r="D1307" t="s">
        <v>83</v>
      </c>
      <c r="E1307" t="s">
        <v>85</v>
      </c>
      <c r="F1307" t="s">
        <v>91</v>
      </c>
      <c r="G1307" t="s">
        <v>38</v>
      </c>
      <c r="H1307" t="s">
        <v>150</v>
      </c>
      <c r="I1307" s="1">
        <v>45759</v>
      </c>
      <c r="J1307">
        <v>9016</v>
      </c>
      <c r="K1307">
        <v>169</v>
      </c>
      <c r="L1307">
        <v>752</v>
      </c>
      <c r="M1307" t="s">
        <v>129</v>
      </c>
      <c r="N1307" t="s">
        <v>13</v>
      </c>
      <c r="O1307" t="s">
        <v>14</v>
      </c>
      <c r="P1307">
        <v>8.7870000000000008</v>
      </c>
      <c r="Q1307">
        <v>6607.8240000000005</v>
      </c>
      <c r="R1307">
        <f>MONTH('COCOCART INDIA DATA'!$I1307)</f>
        <v>4</v>
      </c>
      <c r="S1307" t="str">
        <f>TEXT(Table2[[#This Row],[Date]],"mmm")</f>
        <v>Apr</v>
      </c>
      <c r="T1307">
        <f>DAY(Table2[[#This Row],[Date]])</f>
        <v>12</v>
      </c>
      <c r="U1307" t="str">
        <f>TEXT(Table2[[#This Row],[Date]],"ddd")</f>
        <v>Sat</v>
      </c>
    </row>
    <row r="1308" spans="1:21" x14ac:dyDescent="0.25">
      <c r="A1308" s="9">
        <v>2400041315</v>
      </c>
      <c r="B1308" t="s">
        <v>51</v>
      </c>
      <c r="C1308" t="s">
        <v>68</v>
      </c>
      <c r="D1308" t="s">
        <v>83</v>
      </c>
      <c r="E1308" t="s">
        <v>85</v>
      </c>
      <c r="F1308" t="s">
        <v>90</v>
      </c>
      <c r="G1308" t="s">
        <v>39</v>
      </c>
      <c r="H1308" t="s">
        <v>154</v>
      </c>
      <c r="I1308" s="1">
        <v>45759</v>
      </c>
      <c r="J1308">
        <v>1638</v>
      </c>
      <c r="K1308">
        <v>238</v>
      </c>
      <c r="L1308">
        <v>82</v>
      </c>
      <c r="M1308" t="s">
        <v>130</v>
      </c>
      <c r="N1308" t="s">
        <v>40</v>
      </c>
      <c r="O1308" t="s">
        <v>14</v>
      </c>
      <c r="P1308">
        <v>2.8195000000000001</v>
      </c>
      <c r="Q1308">
        <v>231.19900000000001</v>
      </c>
      <c r="R1308">
        <f>MONTH('COCOCART INDIA DATA'!$I1308)</f>
        <v>4</v>
      </c>
      <c r="S1308" t="str">
        <f>TEXT(Table2[[#This Row],[Date]],"mmm")</f>
        <v>Apr</v>
      </c>
      <c r="T1308">
        <f>DAY(Table2[[#This Row],[Date]])</f>
        <v>12</v>
      </c>
      <c r="U1308" t="str">
        <f>TEXT(Table2[[#This Row],[Date]],"ddd")</f>
        <v>Sat</v>
      </c>
    </row>
    <row r="1309" spans="1:21" x14ac:dyDescent="0.25">
      <c r="A1309" s="9">
        <v>2400041316</v>
      </c>
      <c r="B1309" t="s">
        <v>29</v>
      </c>
      <c r="C1309" t="s">
        <v>69</v>
      </c>
      <c r="D1309" t="s">
        <v>83</v>
      </c>
      <c r="E1309" t="s">
        <v>85</v>
      </c>
      <c r="F1309" t="s">
        <v>91</v>
      </c>
      <c r="G1309" t="s">
        <v>30</v>
      </c>
      <c r="H1309" t="s">
        <v>154</v>
      </c>
      <c r="I1309" s="1">
        <v>45759</v>
      </c>
      <c r="J1309">
        <v>5950</v>
      </c>
      <c r="K1309">
        <v>130</v>
      </c>
      <c r="L1309">
        <v>213</v>
      </c>
      <c r="M1309" t="s">
        <v>131</v>
      </c>
      <c r="N1309" t="s">
        <v>13</v>
      </c>
      <c r="O1309" t="s">
        <v>18</v>
      </c>
      <c r="P1309">
        <v>0.89900000000000002</v>
      </c>
      <c r="Q1309">
        <v>191.48699999999999</v>
      </c>
      <c r="R1309">
        <f>MONTH('COCOCART INDIA DATA'!$I1309)</f>
        <v>4</v>
      </c>
      <c r="S1309" t="str">
        <f>TEXT(Table2[[#This Row],[Date]],"mmm")</f>
        <v>Apr</v>
      </c>
      <c r="T1309">
        <f>DAY(Table2[[#This Row],[Date]])</f>
        <v>12</v>
      </c>
      <c r="U1309" t="str">
        <f>TEXT(Table2[[#This Row],[Date]],"ddd")</f>
        <v>Sat</v>
      </c>
    </row>
    <row r="1310" spans="1:21" x14ac:dyDescent="0.25">
      <c r="A1310" s="9">
        <v>2400041317</v>
      </c>
      <c r="B1310" t="s">
        <v>56</v>
      </c>
      <c r="C1310" t="s">
        <v>70</v>
      </c>
      <c r="D1310" t="s">
        <v>83</v>
      </c>
      <c r="E1310" t="s">
        <v>84</v>
      </c>
      <c r="F1310" t="s">
        <v>88</v>
      </c>
      <c r="G1310" t="s">
        <v>38</v>
      </c>
      <c r="H1310" t="s">
        <v>154</v>
      </c>
      <c r="I1310" s="1">
        <v>45759</v>
      </c>
      <c r="J1310">
        <v>3948</v>
      </c>
      <c r="K1310">
        <v>263</v>
      </c>
      <c r="L1310">
        <v>439</v>
      </c>
      <c r="M1310" t="s">
        <v>132</v>
      </c>
      <c r="N1310" t="s">
        <v>13</v>
      </c>
      <c r="O1310" t="s">
        <v>14</v>
      </c>
      <c r="P1310">
        <v>8.7870000000000008</v>
      </c>
      <c r="Q1310">
        <v>3857.4930000000004</v>
      </c>
      <c r="R1310">
        <f>MONTH('COCOCART INDIA DATA'!$I1310)</f>
        <v>4</v>
      </c>
      <c r="S1310" t="str">
        <f>TEXT(Table2[[#This Row],[Date]],"mmm")</f>
        <v>Apr</v>
      </c>
      <c r="T1310">
        <f>DAY(Table2[[#This Row],[Date]])</f>
        <v>12</v>
      </c>
      <c r="U1310" t="str">
        <f>TEXT(Table2[[#This Row],[Date]],"ddd")</f>
        <v>Sat</v>
      </c>
    </row>
    <row r="1311" spans="1:21" x14ac:dyDescent="0.25">
      <c r="A1311" s="9">
        <v>2400041318</v>
      </c>
      <c r="B1311" t="s">
        <v>33</v>
      </c>
      <c r="C1311" t="s">
        <v>70</v>
      </c>
      <c r="D1311" t="s">
        <v>83</v>
      </c>
      <c r="E1311" t="s">
        <v>84</v>
      </c>
      <c r="F1311" t="s">
        <v>89</v>
      </c>
      <c r="G1311" t="s">
        <v>28</v>
      </c>
      <c r="H1311" t="s">
        <v>154</v>
      </c>
      <c r="I1311" s="1">
        <v>45759</v>
      </c>
      <c r="J1311">
        <v>5278</v>
      </c>
      <c r="K1311">
        <v>44</v>
      </c>
      <c r="L1311">
        <v>182</v>
      </c>
      <c r="M1311" t="s">
        <v>133</v>
      </c>
      <c r="N1311" t="s">
        <v>17</v>
      </c>
      <c r="O1311" t="s">
        <v>18</v>
      </c>
      <c r="P1311">
        <v>1.7625</v>
      </c>
      <c r="Q1311">
        <v>320.77499999999998</v>
      </c>
      <c r="R1311">
        <f>MONTH('COCOCART INDIA DATA'!$I1311)</f>
        <v>4</v>
      </c>
      <c r="S1311" t="str">
        <f>TEXT(Table2[[#This Row],[Date]],"mmm")</f>
        <v>Apr</v>
      </c>
      <c r="T1311">
        <f>DAY(Table2[[#This Row],[Date]])</f>
        <v>12</v>
      </c>
      <c r="U1311" t="str">
        <f>TEXT(Table2[[#This Row],[Date]],"ddd")</f>
        <v>Sat</v>
      </c>
    </row>
    <row r="1312" spans="1:21" x14ac:dyDescent="0.25">
      <c r="A1312" s="9">
        <v>2400041319</v>
      </c>
      <c r="B1312" t="s">
        <v>22</v>
      </c>
      <c r="C1312" t="s">
        <v>71</v>
      </c>
      <c r="D1312" t="s">
        <v>82</v>
      </c>
      <c r="E1312" t="s">
        <v>85</v>
      </c>
      <c r="F1312" t="s">
        <v>90</v>
      </c>
      <c r="G1312" t="s">
        <v>46</v>
      </c>
      <c r="H1312" t="s">
        <v>154</v>
      </c>
      <c r="I1312" s="1">
        <v>45759</v>
      </c>
      <c r="J1312">
        <v>5026</v>
      </c>
      <c r="K1312">
        <v>33</v>
      </c>
      <c r="L1312">
        <v>240</v>
      </c>
      <c r="M1312" t="s">
        <v>134</v>
      </c>
      <c r="N1312" t="s">
        <v>40</v>
      </c>
      <c r="O1312" t="s">
        <v>18</v>
      </c>
      <c r="P1312">
        <v>4.7065000000000001</v>
      </c>
      <c r="Q1312">
        <v>1129.56</v>
      </c>
      <c r="R1312">
        <f>MONTH('COCOCART INDIA DATA'!$I1312)</f>
        <v>4</v>
      </c>
      <c r="S1312" t="str">
        <f>TEXT(Table2[[#This Row],[Date]],"mmm")</f>
        <v>Apr</v>
      </c>
      <c r="T1312">
        <f>DAY(Table2[[#This Row],[Date]])</f>
        <v>12</v>
      </c>
      <c r="U1312" t="str">
        <f>TEXT(Table2[[#This Row],[Date]],"ddd")</f>
        <v>Sat</v>
      </c>
    </row>
    <row r="1313" spans="1:21" x14ac:dyDescent="0.25">
      <c r="A1313" s="9">
        <v>2400041320</v>
      </c>
      <c r="B1313" t="s">
        <v>26</v>
      </c>
      <c r="C1313" t="s">
        <v>71</v>
      </c>
      <c r="D1313" t="s">
        <v>83</v>
      </c>
      <c r="E1313" t="s">
        <v>85</v>
      </c>
      <c r="F1313" t="s">
        <v>91</v>
      </c>
      <c r="G1313" t="s">
        <v>46</v>
      </c>
      <c r="H1313" t="s">
        <v>154</v>
      </c>
      <c r="I1313" s="1">
        <v>45759</v>
      </c>
      <c r="J1313">
        <v>5208</v>
      </c>
      <c r="K1313">
        <v>249</v>
      </c>
      <c r="L1313">
        <v>248</v>
      </c>
      <c r="M1313" t="s">
        <v>135</v>
      </c>
      <c r="N1313" t="s">
        <v>40</v>
      </c>
      <c r="O1313" t="s">
        <v>18</v>
      </c>
      <c r="P1313">
        <v>4.7065000000000001</v>
      </c>
      <c r="Q1313">
        <v>1167.212</v>
      </c>
      <c r="R1313">
        <f>MONTH('COCOCART INDIA DATA'!$I1313)</f>
        <v>4</v>
      </c>
      <c r="S1313" t="str">
        <f>TEXT(Table2[[#This Row],[Date]],"mmm")</f>
        <v>Apr</v>
      </c>
      <c r="T1313">
        <f>DAY(Table2[[#This Row],[Date]])</f>
        <v>12</v>
      </c>
      <c r="U1313" t="str">
        <f>TEXT(Table2[[#This Row],[Date]],"ddd")</f>
        <v>Sat</v>
      </c>
    </row>
    <row r="1314" spans="1:21" x14ac:dyDescent="0.25">
      <c r="A1314" s="9">
        <v>2400041321</v>
      </c>
      <c r="B1314" t="s">
        <v>19</v>
      </c>
      <c r="C1314" t="s">
        <v>72</v>
      </c>
      <c r="D1314" t="s">
        <v>82</v>
      </c>
      <c r="E1314" t="s">
        <v>85</v>
      </c>
      <c r="F1314" t="s">
        <v>90</v>
      </c>
      <c r="G1314" t="s">
        <v>58</v>
      </c>
      <c r="H1314" t="s">
        <v>154</v>
      </c>
      <c r="I1314" s="1">
        <v>45759</v>
      </c>
      <c r="J1314">
        <v>5593</v>
      </c>
      <c r="K1314">
        <v>9</v>
      </c>
      <c r="L1314">
        <v>431</v>
      </c>
      <c r="M1314" t="s">
        <v>136</v>
      </c>
      <c r="N1314" t="s">
        <v>13</v>
      </c>
      <c r="O1314" t="s">
        <v>18</v>
      </c>
      <c r="P1314">
        <v>5.0198</v>
      </c>
      <c r="Q1314">
        <v>2163.5338000000002</v>
      </c>
      <c r="R1314">
        <f>MONTH('COCOCART INDIA DATA'!$I1314)</f>
        <v>4</v>
      </c>
      <c r="S1314" t="str">
        <f>TEXT(Table2[[#This Row],[Date]],"mmm")</f>
        <v>Apr</v>
      </c>
      <c r="T1314">
        <f>DAY(Table2[[#This Row],[Date]])</f>
        <v>12</v>
      </c>
      <c r="U1314" t="str">
        <f>TEXT(Table2[[#This Row],[Date]],"ddd")</f>
        <v>Sat</v>
      </c>
    </row>
    <row r="1315" spans="1:21" x14ac:dyDescent="0.25">
      <c r="A1315" s="9">
        <v>2400041322</v>
      </c>
      <c r="B1315" t="s">
        <v>33</v>
      </c>
      <c r="C1315" t="s">
        <v>73</v>
      </c>
      <c r="D1315" t="s">
        <v>82</v>
      </c>
      <c r="E1315" t="s">
        <v>85</v>
      </c>
      <c r="F1315" t="s">
        <v>91</v>
      </c>
      <c r="G1315" t="s">
        <v>20</v>
      </c>
      <c r="H1315" t="s">
        <v>154</v>
      </c>
      <c r="I1315" s="1">
        <v>45759</v>
      </c>
      <c r="J1315">
        <v>3689</v>
      </c>
      <c r="K1315">
        <v>150</v>
      </c>
      <c r="L1315">
        <v>168</v>
      </c>
      <c r="M1315" t="s">
        <v>137</v>
      </c>
      <c r="N1315" t="s">
        <v>13</v>
      </c>
      <c r="O1315" t="s">
        <v>14</v>
      </c>
      <c r="P1315">
        <v>4.6592000000000002</v>
      </c>
      <c r="Q1315">
        <v>782.74560000000008</v>
      </c>
      <c r="R1315">
        <f>MONTH('COCOCART INDIA DATA'!$I1315)</f>
        <v>4</v>
      </c>
      <c r="S1315" t="str">
        <f>TEXT(Table2[[#This Row],[Date]],"mmm")</f>
        <v>Apr</v>
      </c>
      <c r="T1315">
        <f>DAY(Table2[[#This Row],[Date]])</f>
        <v>12</v>
      </c>
      <c r="U1315" t="str">
        <f>TEXT(Table2[[#This Row],[Date]],"ddd")</f>
        <v>Sat</v>
      </c>
    </row>
    <row r="1316" spans="1:21" x14ac:dyDescent="0.25">
      <c r="A1316" s="9">
        <v>2400041323</v>
      </c>
      <c r="B1316" t="s">
        <v>11</v>
      </c>
      <c r="C1316" t="s">
        <v>74</v>
      </c>
      <c r="D1316" t="s">
        <v>82</v>
      </c>
      <c r="E1316" t="s">
        <v>84</v>
      </c>
      <c r="F1316" t="s">
        <v>89</v>
      </c>
      <c r="G1316" t="s">
        <v>12</v>
      </c>
      <c r="H1316" t="s">
        <v>154</v>
      </c>
      <c r="I1316" s="1">
        <v>45759</v>
      </c>
      <c r="J1316">
        <v>9170</v>
      </c>
      <c r="K1316">
        <v>64</v>
      </c>
      <c r="L1316">
        <v>437</v>
      </c>
      <c r="M1316" t="s">
        <v>138</v>
      </c>
      <c r="N1316" t="s">
        <v>13</v>
      </c>
      <c r="O1316" t="s">
        <v>14</v>
      </c>
      <c r="P1316">
        <v>6.0983000000000001</v>
      </c>
      <c r="Q1316">
        <v>2664.9571000000001</v>
      </c>
      <c r="R1316">
        <f>MONTH('COCOCART INDIA DATA'!$I1316)</f>
        <v>4</v>
      </c>
      <c r="S1316" t="str">
        <f>TEXT(Table2[[#This Row],[Date]],"mmm")</f>
        <v>Apr</v>
      </c>
      <c r="T1316">
        <f>DAY(Table2[[#This Row],[Date]])</f>
        <v>12</v>
      </c>
      <c r="U1316" t="str">
        <f>TEXT(Table2[[#This Row],[Date]],"ddd")</f>
        <v>Sat</v>
      </c>
    </row>
    <row r="1317" spans="1:21" x14ac:dyDescent="0.25">
      <c r="A1317" s="9">
        <v>2400041324</v>
      </c>
      <c r="B1317" t="s">
        <v>42</v>
      </c>
      <c r="C1317" t="s">
        <v>72</v>
      </c>
      <c r="D1317" t="s">
        <v>83</v>
      </c>
      <c r="E1317" t="s">
        <v>84</v>
      </c>
      <c r="F1317" t="s">
        <v>89</v>
      </c>
      <c r="G1317" t="s">
        <v>12</v>
      </c>
      <c r="H1317" t="s">
        <v>148</v>
      </c>
      <c r="I1317" s="1">
        <v>45759</v>
      </c>
      <c r="J1317">
        <v>3094</v>
      </c>
      <c r="K1317">
        <v>195</v>
      </c>
      <c r="L1317">
        <v>172</v>
      </c>
      <c r="M1317" t="s">
        <v>139</v>
      </c>
      <c r="N1317" t="s">
        <v>13</v>
      </c>
      <c r="O1317" t="s">
        <v>14</v>
      </c>
      <c r="P1317">
        <v>6.0983000000000001</v>
      </c>
      <c r="Q1317">
        <v>1048.9076</v>
      </c>
      <c r="R1317">
        <f>MONTH('COCOCART INDIA DATA'!$I1317)</f>
        <v>4</v>
      </c>
      <c r="S1317" t="str">
        <f>TEXT(Table2[[#This Row],[Date]],"mmm")</f>
        <v>Apr</v>
      </c>
      <c r="T1317">
        <f>DAY(Table2[[#This Row],[Date]])</f>
        <v>12</v>
      </c>
      <c r="U1317" t="str">
        <f>TEXT(Table2[[#This Row],[Date]],"ddd")</f>
        <v>Sat</v>
      </c>
    </row>
    <row r="1318" spans="1:21" x14ac:dyDescent="0.25">
      <c r="A1318" s="9">
        <v>2400041325</v>
      </c>
      <c r="B1318" t="s">
        <v>31</v>
      </c>
      <c r="C1318" t="s">
        <v>73</v>
      </c>
      <c r="D1318" t="s">
        <v>83</v>
      </c>
      <c r="E1318" t="s">
        <v>85</v>
      </c>
      <c r="F1318" t="s">
        <v>90</v>
      </c>
      <c r="G1318" t="s">
        <v>28</v>
      </c>
      <c r="H1318" t="s">
        <v>148</v>
      </c>
      <c r="I1318" s="1">
        <v>45759</v>
      </c>
      <c r="J1318">
        <v>7777</v>
      </c>
      <c r="K1318">
        <v>77</v>
      </c>
      <c r="L1318">
        <v>289</v>
      </c>
      <c r="M1318" t="s">
        <v>140</v>
      </c>
      <c r="N1318" t="s">
        <v>17</v>
      </c>
      <c r="O1318" t="s">
        <v>18</v>
      </c>
      <c r="P1318">
        <v>1.7625</v>
      </c>
      <c r="Q1318">
        <v>509.36250000000001</v>
      </c>
      <c r="R1318">
        <f>MONTH('COCOCART INDIA DATA'!$I1318)</f>
        <v>4</v>
      </c>
      <c r="S1318" t="str">
        <f>TEXT(Table2[[#This Row],[Date]],"mmm")</f>
        <v>Apr</v>
      </c>
      <c r="T1318">
        <f>DAY(Table2[[#This Row],[Date]])</f>
        <v>12</v>
      </c>
      <c r="U1318" t="str">
        <f>TEXT(Table2[[#This Row],[Date]],"ddd")</f>
        <v>Sat</v>
      </c>
    </row>
    <row r="1319" spans="1:21" x14ac:dyDescent="0.25">
      <c r="A1319" s="9">
        <v>2400041326</v>
      </c>
      <c r="B1319" t="s">
        <v>61</v>
      </c>
      <c r="C1319" t="s">
        <v>74</v>
      </c>
      <c r="D1319" t="s">
        <v>83</v>
      </c>
      <c r="E1319" t="s">
        <v>85</v>
      </c>
      <c r="F1319" t="s">
        <v>91</v>
      </c>
      <c r="G1319" t="s">
        <v>25</v>
      </c>
      <c r="H1319" t="s">
        <v>148</v>
      </c>
      <c r="I1319" s="1">
        <v>45759</v>
      </c>
      <c r="J1319">
        <v>11109</v>
      </c>
      <c r="K1319">
        <v>133</v>
      </c>
      <c r="L1319">
        <v>505</v>
      </c>
      <c r="M1319" t="s">
        <v>141</v>
      </c>
      <c r="N1319" t="s">
        <v>13</v>
      </c>
      <c r="O1319" t="s">
        <v>18</v>
      </c>
      <c r="P1319">
        <v>0.69579999999999997</v>
      </c>
      <c r="Q1319">
        <v>351.37899999999996</v>
      </c>
      <c r="R1319">
        <f>MONTH('COCOCART INDIA DATA'!$I1319)</f>
        <v>4</v>
      </c>
      <c r="S1319" t="str">
        <f>TEXT(Table2[[#This Row],[Date]],"mmm")</f>
        <v>Apr</v>
      </c>
      <c r="T1319">
        <f>DAY(Table2[[#This Row],[Date]])</f>
        <v>12</v>
      </c>
      <c r="U1319" t="str">
        <f>TEXT(Table2[[#This Row],[Date]],"ddd")</f>
        <v>Sat</v>
      </c>
    </row>
    <row r="1320" spans="1:21" x14ac:dyDescent="0.25">
      <c r="A1320" s="9">
        <v>2400041327</v>
      </c>
      <c r="B1320" t="s">
        <v>51</v>
      </c>
      <c r="C1320" t="s">
        <v>75</v>
      </c>
      <c r="D1320" t="s">
        <v>82</v>
      </c>
      <c r="E1320" t="s">
        <v>85</v>
      </c>
      <c r="F1320" t="s">
        <v>90</v>
      </c>
      <c r="G1320" t="s">
        <v>52</v>
      </c>
      <c r="H1320" t="s">
        <v>148</v>
      </c>
      <c r="I1320" s="1">
        <v>45759</v>
      </c>
      <c r="J1320">
        <v>4158</v>
      </c>
      <c r="K1320">
        <v>58</v>
      </c>
      <c r="L1320">
        <v>297</v>
      </c>
      <c r="M1320" t="s">
        <v>142</v>
      </c>
      <c r="N1320" t="s">
        <v>40</v>
      </c>
      <c r="O1320" t="s">
        <v>14</v>
      </c>
      <c r="P1320">
        <v>2.8</v>
      </c>
      <c r="Q1320">
        <v>831.59999999999991</v>
      </c>
      <c r="R1320">
        <f>MONTH('COCOCART INDIA DATA'!$I1320)</f>
        <v>4</v>
      </c>
      <c r="S1320" t="str">
        <f>TEXT(Table2[[#This Row],[Date]],"mmm")</f>
        <v>Apr</v>
      </c>
      <c r="T1320">
        <f>DAY(Table2[[#This Row],[Date]])</f>
        <v>12</v>
      </c>
      <c r="U1320" t="str">
        <f>TEXT(Table2[[#This Row],[Date]],"ddd")</f>
        <v>Sat</v>
      </c>
    </row>
    <row r="1321" spans="1:21" x14ac:dyDescent="0.25">
      <c r="A1321" s="9">
        <v>2400041328</v>
      </c>
      <c r="B1321" t="s">
        <v>15</v>
      </c>
      <c r="C1321" t="s">
        <v>75</v>
      </c>
      <c r="D1321" t="s">
        <v>83</v>
      </c>
      <c r="E1321" t="s">
        <v>85</v>
      </c>
      <c r="F1321" t="s">
        <v>91</v>
      </c>
      <c r="G1321" t="s">
        <v>28</v>
      </c>
      <c r="H1321" t="s">
        <v>148</v>
      </c>
      <c r="I1321" s="1">
        <v>45759</v>
      </c>
      <c r="J1321">
        <v>9863</v>
      </c>
      <c r="K1321">
        <v>92</v>
      </c>
      <c r="L1321">
        <v>395</v>
      </c>
      <c r="M1321" t="s">
        <v>143</v>
      </c>
      <c r="N1321" t="s">
        <v>17</v>
      </c>
      <c r="O1321" t="s">
        <v>18</v>
      </c>
      <c r="P1321">
        <v>1.7625</v>
      </c>
      <c r="Q1321">
        <v>696.1875</v>
      </c>
      <c r="R1321">
        <f>MONTH('COCOCART INDIA DATA'!$I1321)</f>
        <v>4</v>
      </c>
      <c r="S1321" t="str">
        <f>TEXT(Table2[[#This Row],[Date]],"mmm")</f>
        <v>Apr</v>
      </c>
      <c r="T1321">
        <f>DAY(Table2[[#This Row],[Date]])</f>
        <v>12</v>
      </c>
      <c r="U1321" t="str">
        <f>TEXT(Table2[[#This Row],[Date]],"ddd")</f>
        <v>Sat</v>
      </c>
    </row>
    <row r="1322" spans="1:21" x14ac:dyDescent="0.25">
      <c r="A1322" s="9">
        <v>2400041329</v>
      </c>
      <c r="B1322" t="s">
        <v>35</v>
      </c>
      <c r="C1322" t="s">
        <v>75</v>
      </c>
      <c r="D1322" t="s">
        <v>82</v>
      </c>
      <c r="E1322" t="s">
        <v>84</v>
      </c>
      <c r="F1322" t="s">
        <v>88</v>
      </c>
      <c r="G1322" t="s">
        <v>38</v>
      </c>
      <c r="H1322" t="s">
        <v>148</v>
      </c>
      <c r="I1322" s="1">
        <v>45759</v>
      </c>
      <c r="J1322">
        <v>3101</v>
      </c>
      <c r="K1322">
        <v>249</v>
      </c>
      <c r="L1322">
        <v>259</v>
      </c>
      <c r="M1322" t="s">
        <v>41</v>
      </c>
      <c r="N1322" t="s">
        <v>13</v>
      </c>
      <c r="O1322" t="s">
        <v>14</v>
      </c>
      <c r="P1322">
        <v>8.7870000000000008</v>
      </c>
      <c r="Q1322">
        <v>2275.8330000000001</v>
      </c>
      <c r="R1322">
        <f>MONTH('COCOCART INDIA DATA'!$I1322)</f>
        <v>4</v>
      </c>
      <c r="S1322" t="str">
        <f>TEXT(Table2[[#This Row],[Date]],"mmm")</f>
        <v>Apr</v>
      </c>
      <c r="T1322">
        <f>DAY(Table2[[#This Row],[Date]])</f>
        <v>12</v>
      </c>
      <c r="U1322" t="str">
        <f>TEXT(Table2[[#This Row],[Date]],"ddd")</f>
        <v>Sat</v>
      </c>
    </row>
    <row r="1323" spans="1:21" x14ac:dyDescent="0.25">
      <c r="A1323" s="9">
        <v>2400041330</v>
      </c>
      <c r="B1323" t="s">
        <v>35</v>
      </c>
      <c r="C1323" t="s">
        <v>75</v>
      </c>
      <c r="D1323" t="s">
        <v>83</v>
      </c>
      <c r="E1323" t="s">
        <v>84</v>
      </c>
      <c r="F1323" t="s">
        <v>89</v>
      </c>
      <c r="G1323" t="s">
        <v>58</v>
      </c>
      <c r="H1323" t="s">
        <v>148</v>
      </c>
      <c r="I1323" s="1">
        <v>45759</v>
      </c>
      <c r="J1323">
        <v>3864</v>
      </c>
      <c r="K1323">
        <v>36</v>
      </c>
      <c r="L1323">
        <v>298</v>
      </c>
      <c r="M1323" t="s">
        <v>92</v>
      </c>
      <c r="N1323" t="s">
        <v>13</v>
      </c>
      <c r="O1323" t="s">
        <v>18</v>
      </c>
      <c r="P1323">
        <v>5.0198</v>
      </c>
      <c r="Q1323">
        <v>1495.9004</v>
      </c>
      <c r="R1323">
        <f>MONTH('COCOCART INDIA DATA'!$I1323)</f>
        <v>4</v>
      </c>
      <c r="S1323" t="str">
        <f>TEXT(Table2[[#This Row],[Date]],"mmm")</f>
        <v>Apr</v>
      </c>
      <c r="T1323">
        <f>DAY(Table2[[#This Row],[Date]])</f>
        <v>12</v>
      </c>
      <c r="U1323" t="str">
        <f>TEXT(Table2[[#This Row],[Date]],"ddd")</f>
        <v>Sat</v>
      </c>
    </row>
    <row r="1324" spans="1:21" x14ac:dyDescent="0.25">
      <c r="A1324" s="9">
        <v>2400041331</v>
      </c>
      <c r="B1324" t="s">
        <v>61</v>
      </c>
      <c r="C1324" t="s">
        <v>75</v>
      </c>
      <c r="D1324" t="s">
        <v>82</v>
      </c>
      <c r="E1324" t="s">
        <v>85</v>
      </c>
      <c r="F1324" t="s">
        <v>90</v>
      </c>
      <c r="G1324" t="s">
        <v>41</v>
      </c>
      <c r="H1324" t="s">
        <v>148</v>
      </c>
      <c r="I1324" s="1">
        <v>45759</v>
      </c>
      <c r="J1324">
        <v>8428</v>
      </c>
      <c r="K1324">
        <v>162</v>
      </c>
      <c r="L1324">
        <v>291</v>
      </c>
      <c r="M1324" t="s">
        <v>93</v>
      </c>
      <c r="N1324" t="s">
        <v>40</v>
      </c>
      <c r="O1324" t="s">
        <v>14</v>
      </c>
      <c r="P1324">
        <v>6.3415999999999997</v>
      </c>
      <c r="Q1324">
        <v>1845.4055999999998</v>
      </c>
      <c r="R1324">
        <f>MONTH('COCOCART INDIA DATA'!$I1324)</f>
        <v>4</v>
      </c>
      <c r="S1324" t="str">
        <f>TEXT(Table2[[#This Row],[Date]],"mmm")</f>
        <v>Apr</v>
      </c>
      <c r="T1324">
        <f>DAY(Table2[[#This Row],[Date]])</f>
        <v>12</v>
      </c>
      <c r="U1324" t="str">
        <f>TEXT(Table2[[#This Row],[Date]],"ddd")</f>
        <v>Sat</v>
      </c>
    </row>
    <row r="1325" spans="1:21" x14ac:dyDescent="0.25">
      <c r="A1325" s="9">
        <v>2400041332</v>
      </c>
      <c r="B1325" t="s">
        <v>29</v>
      </c>
      <c r="C1325" t="s">
        <v>75</v>
      </c>
      <c r="D1325" t="s">
        <v>82</v>
      </c>
      <c r="E1325" t="s">
        <v>85</v>
      </c>
      <c r="F1325" t="s">
        <v>91</v>
      </c>
      <c r="G1325" t="s">
        <v>21</v>
      </c>
      <c r="H1325" t="s">
        <v>148</v>
      </c>
      <c r="I1325" s="1">
        <v>45759</v>
      </c>
      <c r="J1325">
        <v>14574</v>
      </c>
      <c r="K1325">
        <v>248</v>
      </c>
      <c r="L1325">
        <v>1122</v>
      </c>
      <c r="M1325" t="s">
        <v>94</v>
      </c>
      <c r="N1325" t="s">
        <v>13</v>
      </c>
      <c r="O1325" t="s">
        <v>18</v>
      </c>
      <c r="P1325">
        <v>6.0811000000000002</v>
      </c>
      <c r="Q1325">
        <v>6822.9942000000001</v>
      </c>
      <c r="R1325">
        <f>MONTH('COCOCART INDIA DATA'!$I1325)</f>
        <v>4</v>
      </c>
      <c r="S1325" t="str">
        <f>TEXT(Table2[[#This Row],[Date]],"mmm")</f>
        <v>Apr</v>
      </c>
      <c r="T1325">
        <f>DAY(Table2[[#This Row],[Date]])</f>
        <v>12</v>
      </c>
      <c r="U1325" t="str">
        <f>TEXT(Table2[[#This Row],[Date]],"ddd")</f>
        <v>Sat</v>
      </c>
    </row>
    <row r="1326" spans="1:21" x14ac:dyDescent="0.25">
      <c r="A1326" s="9">
        <v>2400041333</v>
      </c>
      <c r="B1326" t="s">
        <v>44</v>
      </c>
      <c r="C1326" t="s">
        <v>75</v>
      </c>
      <c r="D1326" t="s">
        <v>82</v>
      </c>
      <c r="E1326" t="s">
        <v>85</v>
      </c>
      <c r="F1326" t="s">
        <v>90</v>
      </c>
      <c r="G1326" t="s">
        <v>12</v>
      </c>
      <c r="H1326" t="s">
        <v>146</v>
      </c>
      <c r="I1326" s="1">
        <v>45759</v>
      </c>
      <c r="J1326">
        <v>7315</v>
      </c>
      <c r="K1326">
        <v>127</v>
      </c>
      <c r="L1326">
        <v>431</v>
      </c>
      <c r="M1326" t="s">
        <v>95</v>
      </c>
      <c r="N1326" t="s">
        <v>13</v>
      </c>
      <c r="O1326" t="s">
        <v>14</v>
      </c>
      <c r="P1326">
        <v>6.0983000000000001</v>
      </c>
      <c r="Q1326">
        <v>2628.3672999999999</v>
      </c>
      <c r="R1326">
        <f>MONTH('COCOCART INDIA DATA'!$I1326)</f>
        <v>4</v>
      </c>
      <c r="S1326" t="str">
        <f>TEXT(Table2[[#This Row],[Date]],"mmm")</f>
        <v>Apr</v>
      </c>
      <c r="T1326">
        <f>DAY(Table2[[#This Row],[Date]])</f>
        <v>12</v>
      </c>
      <c r="U1326" t="str">
        <f>TEXT(Table2[[#This Row],[Date]],"ddd")</f>
        <v>Sat</v>
      </c>
    </row>
    <row r="1327" spans="1:21" x14ac:dyDescent="0.25">
      <c r="A1327" s="9">
        <v>2400041334</v>
      </c>
      <c r="B1327" t="s">
        <v>57</v>
      </c>
      <c r="C1327" t="s">
        <v>75</v>
      </c>
      <c r="D1327" t="s">
        <v>83</v>
      </c>
      <c r="E1327" t="s">
        <v>85</v>
      </c>
      <c r="F1327" t="s">
        <v>91</v>
      </c>
      <c r="G1327" t="s">
        <v>28</v>
      </c>
      <c r="H1327" t="s">
        <v>146</v>
      </c>
      <c r="I1327" s="1">
        <v>45759</v>
      </c>
      <c r="J1327">
        <v>7805</v>
      </c>
      <c r="K1327">
        <v>74</v>
      </c>
      <c r="L1327">
        <v>279</v>
      </c>
      <c r="M1327" t="s">
        <v>37</v>
      </c>
      <c r="N1327" t="s">
        <v>17</v>
      </c>
      <c r="O1327" t="s">
        <v>18</v>
      </c>
      <c r="P1327">
        <v>1.7625</v>
      </c>
      <c r="Q1327">
        <v>491.73750000000001</v>
      </c>
      <c r="R1327">
        <f>MONTH('COCOCART INDIA DATA'!$I1327)</f>
        <v>4</v>
      </c>
      <c r="S1327" t="str">
        <f>TEXT(Table2[[#This Row],[Date]],"mmm")</f>
        <v>Apr</v>
      </c>
      <c r="T1327">
        <f>DAY(Table2[[#This Row],[Date]])</f>
        <v>12</v>
      </c>
      <c r="U1327" t="str">
        <f>TEXT(Table2[[#This Row],[Date]],"ddd")</f>
        <v>Sat</v>
      </c>
    </row>
    <row r="1328" spans="1:21" x14ac:dyDescent="0.25">
      <c r="A1328" s="9">
        <v>2400041335</v>
      </c>
      <c r="B1328" t="s">
        <v>42</v>
      </c>
      <c r="C1328" t="s">
        <v>75</v>
      </c>
      <c r="D1328" t="s">
        <v>82</v>
      </c>
      <c r="E1328" t="s">
        <v>84</v>
      </c>
      <c r="F1328" t="s">
        <v>89</v>
      </c>
      <c r="G1328" t="s">
        <v>49</v>
      </c>
      <c r="H1328" t="s">
        <v>146</v>
      </c>
      <c r="I1328" s="1">
        <v>45759</v>
      </c>
      <c r="J1328">
        <v>2324</v>
      </c>
      <c r="K1328">
        <v>230</v>
      </c>
      <c r="L1328">
        <v>146</v>
      </c>
      <c r="M1328" t="s">
        <v>96</v>
      </c>
      <c r="N1328" t="s">
        <v>13</v>
      </c>
      <c r="O1328" t="s">
        <v>14</v>
      </c>
      <c r="P1328">
        <v>1.5934999999999999</v>
      </c>
      <c r="Q1328">
        <v>232.65099999999998</v>
      </c>
      <c r="R1328">
        <f>MONTH('COCOCART INDIA DATA'!$I1328)</f>
        <v>4</v>
      </c>
      <c r="S1328" t="str">
        <f>TEXT(Table2[[#This Row],[Date]],"mmm")</f>
        <v>Apr</v>
      </c>
      <c r="T1328">
        <f>DAY(Table2[[#This Row],[Date]])</f>
        <v>12</v>
      </c>
      <c r="U1328" t="str">
        <f>TEXT(Table2[[#This Row],[Date]],"ddd")</f>
        <v>Sat</v>
      </c>
    </row>
    <row r="1329" spans="1:21" x14ac:dyDescent="0.25">
      <c r="A1329" s="9">
        <v>2400041336</v>
      </c>
      <c r="B1329" t="s">
        <v>50</v>
      </c>
      <c r="C1329" t="s">
        <v>75</v>
      </c>
      <c r="D1329" t="s">
        <v>83</v>
      </c>
      <c r="E1329" t="s">
        <v>84</v>
      </c>
      <c r="F1329" t="s">
        <v>89</v>
      </c>
      <c r="G1329" t="s">
        <v>46</v>
      </c>
      <c r="H1329" t="s">
        <v>146</v>
      </c>
      <c r="I1329" s="1">
        <v>45759</v>
      </c>
      <c r="J1329">
        <v>2499</v>
      </c>
      <c r="K1329">
        <v>24</v>
      </c>
      <c r="L1329">
        <v>132</v>
      </c>
      <c r="M1329" t="s">
        <v>97</v>
      </c>
      <c r="N1329" t="s">
        <v>40</v>
      </c>
      <c r="O1329" t="s">
        <v>18</v>
      </c>
      <c r="P1329">
        <v>4.7065000000000001</v>
      </c>
      <c r="Q1329">
        <v>621.25800000000004</v>
      </c>
      <c r="R1329">
        <f>MONTH('COCOCART INDIA DATA'!$I1329)</f>
        <v>4</v>
      </c>
      <c r="S1329" t="str">
        <f>TEXT(Table2[[#This Row],[Date]],"mmm")</f>
        <v>Apr</v>
      </c>
      <c r="T1329">
        <f>DAY(Table2[[#This Row],[Date]])</f>
        <v>12</v>
      </c>
      <c r="U1329" t="str">
        <f>TEXT(Table2[[#This Row],[Date]],"ddd")</f>
        <v>Sat</v>
      </c>
    </row>
    <row r="1330" spans="1:21" x14ac:dyDescent="0.25">
      <c r="A1330" s="9">
        <v>2400041337</v>
      </c>
      <c r="B1330" t="s">
        <v>64</v>
      </c>
      <c r="C1330" t="s">
        <v>75</v>
      </c>
      <c r="D1330" t="s">
        <v>82</v>
      </c>
      <c r="E1330" t="s">
        <v>85</v>
      </c>
      <c r="F1330" t="s">
        <v>90</v>
      </c>
      <c r="G1330" t="s">
        <v>16</v>
      </c>
      <c r="H1330" t="s">
        <v>146</v>
      </c>
      <c r="I1330" s="1">
        <v>45759</v>
      </c>
      <c r="J1330">
        <v>5285</v>
      </c>
      <c r="K1330">
        <v>24</v>
      </c>
      <c r="L1330">
        <v>441</v>
      </c>
      <c r="M1330" t="s">
        <v>98</v>
      </c>
      <c r="N1330" t="s">
        <v>17</v>
      </c>
      <c r="O1330" t="s">
        <v>18</v>
      </c>
      <c r="P1330">
        <v>0.24049999999999999</v>
      </c>
      <c r="Q1330">
        <v>106.06049999999999</v>
      </c>
      <c r="R1330">
        <f>MONTH('COCOCART INDIA DATA'!$I1330)</f>
        <v>4</v>
      </c>
      <c r="S1330" t="str">
        <f>TEXT(Table2[[#This Row],[Date]],"mmm")</f>
        <v>Apr</v>
      </c>
      <c r="T1330">
        <f>DAY(Table2[[#This Row],[Date]])</f>
        <v>12</v>
      </c>
      <c r="U1330" t="str">
        <f>TEXT(Table2[[#This Row],[Date]],"ddd")</f>
        <v>Sat</v>
      </c>
    </row>
    <row r="1331" spans="1:21" x14ac:dyDescent="0.25">
      <c r="A1331" s="9">
        <v>2400041338</v>
      </c>
      <c r="B1331" t="s">
        <v>31</v>
      </c>
      <c r="C1331" t="s">
        <v>75</v>
      </c>
      <c r="D1331" t="s">
        <v>82</v>
      </c>
      <c r="E1331" t="s">
        <v>85</v>
      </c>
      <c r="F1331" t="s">
        <v>91</v>
      </c>
      <c r="G1331" t="s">
        <v>21</v>
      </c>
      <c r="H1331" t="s">
        <v>146</v>
      </c>
      <c r="I1331" s="1">
        <v>45759</v>
      </c>
      <c r="J1331">
        <v>1925</v>
      </c>
      <c r="K1331">
        <v>92</v>
      </c>
      <c r="L1331">
        <v>129</v>
      </c>
      <c r="M1331" t="s">
        <v>99</v>
      </c>
      <c r="N1331" t="s">
        <v>13</v>
      </c>
      <c r="O1331" t="s">
        <v>18</v>
      </c>
      <c r="P1331">
        <v>6.0811000000000002</v>
      </c>
      <c r="Q1331">
        <v>784.46190000000001</v>
      </c>
      <c r="R1331">
        <f>MONTH('COCOCART INDIA DATA'!$I1331)</f>
        <v>4</v>
      </c>
      <c r="S1331" t="str">
        <f>TEXT(Table2[[#This Row],[Date]],"mmm")</f>
        <v>Apr</v>
      </c>
      <c r="T1331">
        <f>DAY(Table2[[#This Row],[Date]])</f>
        <v>12</v>
      </c>
      <c r="U1331" t="str">
        <f>TEXT(Table2[[#This Row],[Date]],"ddd")</f>
        <v>Sat</v>
      </c>
    </row>
    <row r="1332" spans="1:21" x14ac:dyDescent="0.25">
      <c r="A1332" s="9">
        <v>2400041339</v>
      </c>
      <c r="B1332" t="s">
        <v>47</v>
      </c>
      <c r="C1332" t="s">
        <v>75</v>
      </c>
      <c r="D1332" t="s">
        <v>82</v>
      </c>
      <c r="E1332" t="s">
        <v>85</v>
      </c>
      <c r="F1332" t="s">
        <v>90</v>
      </c>
      <c r="G1332" t="s">
        <v>53</v>
      </c>
      <c r="H1332" t="s">
        <v>146</v>
      </c>
      <c r="I1332" s="1">
        <v>45759</v>
      </c>
      <c r="J1332">
        <v>13286</v>
      </c>
      <c r="K1332">
        <v>166</v>
      </c>
      <c r="L1332">
        <v>886</v>
      </c>
      <c r="M1332" t="s">
        <v>100</v>
      </c>
      <c r="N1332" t="s">
        <v>40</v>
      </c>
      <c r="O1332" t="s">
        <v>18</v>
      </c>
      <c r="P1332">
        <v>8.2429000000000006</v>
      </c>
      <c r="Q1332">
        <v>7303.2094000000006</v>
      </c>
      <c r="R1332">
        <f>MONTH('COCOCART INDIA DATA'!$I1332)</f>
        <v>4</v>
      </c>
      <c r="S1332" t="str">
        <f>TEXT(Table2[[#This Row],[Date]],"mmm")</f>
        <v>Apr</v>
      </c>
      <c r="T1332">
        <f>DAY(Table2[[#This Row],[Date]])</f>
        <v>12</v>
      </c>
      <c r="U1332" t="str">
        <f>TEXT(Table2[[#This Row],[Date]],"ddd")</f>
        <v>Sat</v>
      </c>
    </row>
    <row r="1333" spans="1:21" x14ac:dyDescent="0.25">
      <c r="A1333" s="9">
        <v>2400041340</v>
      </c>
      <c r="B1333" t="s">
        <v>62</v>
      </c>
      <c r="C1333" t="s">
        <v>75</v>
      </c>
      <c r="D1333" t="s">
        <v>83</v>
      </c>
      <c r="E1333" t="s">
        <v>85</v>
      </c>
      <c r="F1333" t="s">
        <v>91</v>
      </c>
      <c r="G1333" t="s">
        <v>25</v>
      </c>
      <c r="H1333" t="s">
        <v>146</v>
      </c>
      <c r="I1333" s="1">
        <v>45759</v>
      </c>
      <c r="J1333">
        <v>1659</v>
      </c>
      <c r="K1333">
        <v>89</v>
      </c>
      <c r="L1333">
        <v>104</v>
      </c>
      <c r="M1333" t="s">
        <v>101</v>
      </c>
      <c r="N1333" t="s">
        <v>13</v>
      </c>
      <c r="O1333" t="s">
        <v>18</v>
      </c>
      <c r="P1333">
        <v>0.69579999999999997</v>
      </c>
      <c r="Q1333">
        <v>72.363199999999992</v>
      </c>
      <c r="R1333">
        <f>MONTH('COCOCART INDIA DATA'!$I1333)</f>
        <v>4</v>
      </c>
      <c r="S1333" t="str">
        <f>TEXT(Table2[[#This Row],[Date]],"mmm")</f>
        <v>Apr</v>
      </c>
      <c r="T1333">
        <f>DAY(Table2[[#This Row],[Date]])</f>
        <v>12</v>
      </c>
      <c r="U1333" t="str">
        <f>TEXT(Table2[[#This Row],[Date]],"ddd")</f>
        <v>Sat</v>
      </c>
    </row>
    <row r="1334" spans="1:21" x14ac:dyDescent="0.25">
      <c r="A1334" s="9">
        <v>2400041341</v>
      </c>
      <c r="B1334" t="s">
        <v>63</v>
      </c>
      <c r="C1334" t="s">
        <v>75</v>
      </c>
      <c r="D1334" t="s">
        <v>83</v>
      </c>
      <c r="E1334" t="s">
        <v>84</v>
      </c>
      <c r="F1334" t="s">
        <v>88</v>
      </c>
      <c r="G1334" t="s">
        <v>48</v>
      </c>
      <c r="H1334" t="s">
        <v>146</v>
      </c>
      <c r="I1334" s="1">
        <v>45759</v>
      </c>
      <c r="J1334">
        <v>168</v>
      </c>
      <c r="K1334">
        <v>166</v>
      </c>
      <c r="L1334">
        <v>11</v>
      </c>
      <c r="M1334" t="s">
        <v>102</v>
      </c>
      <c r="N1334" t="s">
        <v>40</v>
      </c>
      <c r="O1334" t="s">
        <v>18</v>
      </c>
      <c r="P1334">
        <v>11.4688</v>
      </c>
      <c r="Q1334">
        <v>126.1568</v>
      </c>
      <c r="R1334">
        <f>MONTH('COCOCART INDIA DATA'!$I1334)</f>
        <v>4</v>
      </c>
      <c r="S1334" t="str">
        <f>TEXT(Table2[[#This Row],[Date]],"mmm")</f>
        <v>Apr</v>
      </c>
      <c r="T1334">
        <f>DAY(Table2[[#This Row],[Date]])</f>
        <v>12</v>
      </c>
      <c r="U1334" t="str">
        <f>TEXT(Table2[[#This Row],[Date]],"ddd")</f>
        <v>Sat</v>
      </c>
    </row>
    <row r="1335" spans="1:21" x14ac:dyDescent="0.25">
      <c r="A1335" s="9">
        <v>2400041342</v>
      </c>
      <c r="B1335" t="s">
        <v>26</v>
      </c>
      <c r="C1335" t="s">
        <v>75</v>
      </c>
      <c r="D1335" t="s">
        <v>83</v>
      </c>
      <c r="E1335" t="s">
        <v>84</v>
      </c>
      <c r="F1335" t="s">
        <v>89</v>
      </c>
      <c r="G1335" t="s">
        <v>41</v>
      </c>
      <c r="H1335" t="s">
        <v>147</v>
      </c>
      <c r="I1335" s="1">
        <v>45759</v>
      </c>
      <c r="J1335">
        <v>6020</v>
      </c>
      <c r="K1335">
        <v>11</v>
      </c>
      <c r="L1335">
        <v>215</v>
      </c>
      <c r="M1335" t="s">
        <v>103</v>
      </c>
      <c r="N1335" t="s">
        <v>40</v>
      </c>
      <c r="O1335" t="s">
        <v>14</v>
      </c>
      <c r="P1335">
        <v>6.3415999999999997</v>
      </c>
      <c r="Q1335">
        <v>1363.444</v>
      </c>
      <c r="R1335">
        <f>MONTH('COCOCART INDIA DATA'!$I1335)</f>
        <v>4</v>
      </c>
      <c r="S1335" t="str">
        <f>TEXT(Table2[[#This Row],[Date]],"mmm")</f>
        <v>Apr</v>
      </c>
      <c r="T1335">
        <f>DAY(Table2[[#This Row],[Date]])</f>
        <v>12</v>
      </c>
      <c r="U1335" t="str">
        <f>TEXT(Table2[[#This Row],[Date]],"ddd")</f>
        <v>Sat</v>
      </c>
    </row>
    <row r="1336" spans="1:21" x14ac:dyDescent="0.25">
      <c r="A1336" s="9">
        <v>2400041343</v>
      </c>
      <c r="B1336" t="s">
        <v>11</v>
      </c>
      <c r="C1336" t="s">
        <v>75</v>
      </c>
      <c r="D1336" t="s">
        <v>83</v>
      </c>
      <c r="E1336" t="s">
        <v>85</v>
      </c>
      <c r="F1336" t="s">
        <v>90</v>
      </c>
      <c r="G1336" t="s">
        <v>49</v>
      </c>
      <c r="H1336" t="s">
        <v>147</v>
      </c>
      <c r="I1336" s="1">
        <v>45759</v>
      </c>
      <c r="J1336">
        <v>2219</v>
      </c>
      <c r="K1336">
        <v>150</v>
      </c>
      <c r="L1336">
        <v>222</v>
      </c>
      <c r="M1336" t="s">
        <v>59</v>
      </c>
      <c r="N1336" t="s">
        <v>13</v>
      </c>
      <c r="O1336" t="s">
        <v>14</v>
      </c>
      <c r="P1336">
        <v>1.5934999999999999</v>
      </c>
      <c r="Q1336">
        <v>353.75700000000001</v>
      </c>
      <c r="R1336">
        <f>MONTH('COCOCART INDIA DATA'!$I1336)</f>
        <v>4</v>
      </c>
      <c r="S1336" t="str">
        <f>TEXT(Table2[[#This Row],[Date]],"mmm")</f>
        <v>Apr</v>
      </c>
      <c r="T1336">
        <f>DAY(Table2[[#This Row],[Date]])</f>
        <v>12</v>
      </c>
      <c r="U1336" t="str">
        <f>TEXT(Table2[[#This Row],[Date]],"ddd")</f>
        <v>Sat</v>
      </c>
    </row>
    <row r="1337" spans="1:21" x14ac:dyDescent="0.25">
      <c r="A1337" s="9">
        <v>2400041344</v>
      </c>
      <c r="B1337" t="s">
        <v>64</v>
      </c>
      <c r="C1337" t="s">
        <v>75</v>
      </c>
      <c r="D1337" t="s">
        <v>83</v>
      </c>
      <c r="E1337" t="s">
        <v>85</v>
      </c>
      <c r="F1337" t="s">
        <v>91</v>
      </c>
      <c r="G1337" t="s">
        <v>32</v>
      </c>
      <c r="H1337" t="s">
        <v>147</v>
      </c>
      <c r="I1337" s="1">
        <v>45759</v>
      </c>
      <c r="J1337">
        <v>12740</v>
      </c>
      <c r="K1337">
        <v>68</v>
      </c>
      <c r="L1337">
        <v>411</v>
      </c>
      <c r="M1337" t="s">
        <v>104</v>
      </c>
      <c r="N1337" t="s">
        <v>13</v>
      </c>
      <c r="O1337" t="s">
        <v>14</v>
      </c>
      <c r="P1337">
        <v>1.8652</v>
      </c>
      <c r="Q1337">
        <v>766.59720000000004</v>
      </c>
      <c r="R1337">
        <f>MONTH('COCOCART INDIA DATA'!$I1337)</f>
        <v>4</v>
      </c>
      <c r="S1337" t="str">
        <f>TEXT(Table2[[#This Row],[Date]],"mmm")</f>
        <v>Apr</v>
      </c>
      <c r="T1337">
        <f>DAY(Table2[[#This Row],[Date]])</f>
        <v>12</v>
      </c>
      <c r="U1337" t="str">
        <f>TEXT(Table2[[#This Row],[Date]],"ddd")</f>
        <v>Sat</v>
      </c>
    </row>
    <row r="1338" spans="1:21" x14ac:dyDescent="0.25">
      <c r="A1338" s="9">
        <v>2400041345</v>
      </c>
      <c r="B1338" t="s">
        <v>11</v>
      </c>
      <c r="C1338" t="s">
        <v>75</v>
      </c>
      <c r="D1338" t="s">
        <v>83</v>
      </c>
      <c r="E1338" t="s">
        <v>85</v>
      </c>
      <c r="F1338" t="s">
        <v>90</v>
      </c>
      <c r="G1338" t="s">
        <v>28</v>
      </c>
      <c r="H1338" t="s">
        <v>147</v>
      </c>
      <c r="I1338" s="1">
        <v>45759</v>
      </c>
      <c r="J1338">
        <v>11018</v>
      </c>
      <c r="K1338">
        <v>69</v>
      </c>
      <c r="L1338">
        <v>441</v>
      </c>
      <c r="M1338" t="s">
        <v>105</v>
      </c>
      <c r="N1338" t="s">
        <v>17</v>
      </c>
      <c r="O1338" t="s">
        <v>18</v>
      </c>
      <c r="P1338">
        <v>1.7625</v>
      </c>
      <c r="Q1338">
        <v>777.26249999999993</v>
      </c>
      <c r="R1338">
        <f>MONTH('COCOCART INDIA DATA'!$I1338)</f>
        <v>4</v>
      </c>
      <c r="S1338" t="str">
        <f>TEXT(Table2[[#This Row],[Date]],"mmm")</f>
        <v>Apr</v>
      </c>
      <c r="T1338">
        <f>DAY(Table2[[#This Row],[Date]])</f>
        <v>12</v>
      </c>
      <c r="U1338" t="str">
        <f>TEXT(Table2[[#This Row],[Date]],"ddd")</f>
        <v>Sat</v>
      </c>
    </row>
    <row r="1339" spans="1:21" x14ac:dyDescent="0.25">
      <c r="A1339" s="9">
        <v>2400041346</v>
      </c>
      <c r="B1339" t="s">
        <v>61</v>
      </c>
      <c r="C1339" t="s">
        <v>76</v>
      </c>
      <c r="D1339" t="s">
        <v>83</v>
      </c>
      <c r="E1339" t="s">
        <v>85</v>
      </c>
      <c r="F1339" t="s">
        <v>91</v>
      </c>
      <c r="G1339" t="s">
        <v>53</v>
      </c>
      <c r="H1339" t="s">
        <v>147</v>
      </c>
      <c r="I1339" s="1">
        <v>45759</v>
      </c>
      <c r="J1339">
        <v>5040</v>
      </c>
      <c r="K1339">
        <v>144</v>
      </c>
      <c r="L1339">
        <v>336</v>
      </c>
      <c r="M1339" t="s">
        <v>106</v>
      </c>
      <c r="N1339" t="s">
        <v>40</v>
      </c>
      <c r="O1339" t="s">
        <v>18</v>
      </c>
      <c r="P1339">
        <v>8.2429000000000006</v>
      </c>
      <c r="Q1339">
        <v>2769.6144000000004</v>
      </c>
      <c r="R1339">
        <f>MONTH('COCOCART INDIA DATA'!$I1339)</f>
        <v>4</v>
      </c>
      <c r="S1339" t="str">
        <f>TEXT(Table2[[#This Row],[Date]],"mmm")</f>
        <v>Apr</v>
      </c>
      <c r="T1339">
        <f>DAY(Table2[[#This Row],[Date]])</f>
        <v>12</v>
      </c>
      <c r="U1339" t="str">
        <f>TEXT(Table2[[#This Row],[Date]],"ddd")</f>
        <v>Sat</v>
      </c>
    </row>
    <row r="1340" spans="1:21" x14ac:dyDescent="0.25">
      <c r="A1340" s="9">
        <v>2400041347</v>
      </c>
      <c r="B1340" t="s">
        <v>15</v>
      </c>
      <c r="C1340" t="s">
        <v>77</v>
      </c>
      <c r="D1340" t="s">
        <v>83</v>
      </c>
      <c r="E1340" t="s">
        <v>84</v>
      </c>
      <c r="F1340" t="s">
        <v>89</v>
      </c>
      <c r="G1340" t="s">
        <v>54</v>
      </c>
      <c r="H1340" t="s">
        <v>147</v>
      </c>
      <c r="I1340" s="1">
        <v>45759</v>
      </c>
      <c r="J1340">
        <v>10220</v>
      </c>
      <c r="K1340">
        <v>71</v>
      </c>
      <c r="L1340">
        <v>445</v>
      </c>
      <c r="M1340" t="s">
        <v>107</v>
      </c>
      <c r="N1340" t="s">
        <v>13</v>
      </c>
      <c r="O1340" t="s">
        <v>14</v>
      </c>
      <c r="P1340">
        <v>13.3485</v>
      </c>
      <c r="Q1340">
        <v>5940.0824999999995</v>
      </c>
      <c r="R1340">
        <f>MONTH('COCOCART INDIA DATA'!$I1340)</f>
        <v>4</v>
      </c>
      <c r="S1340" t="str">
        <f>TEXT(Table2[[#This Row],[Date]],"mmm")</f>
        <v>Apr</v>
      </c>
      <c r="T1340">
        <f>DAY(Table2[[#This Row],[Date]])</f>
        <v>12</v>
      </c>
      <c r="U1340" t="str">
        <f>TEXT(Table2[[#This Row],[Date]],"ddd")</f>
        <v>Sat</v>
      </c>
    </row>
    <row r="1341" spans="1:21" x14ac:dyDescent="0.25">
      <c r="A1341" s="9">
        <v>2400041348</v>
      </c>
      <c r="B1341" t="s">
        <v>29</v>
      </c>
      <c r="C1341" t="s">
        <v>78</v>
      </c>
      <c r="D1341" t="s">
        <v>83</v>
      </c>
      <c r="E1341" t="s">
        <v>84</v>
      </c>
      <c r="F1341" t="s">
        <v>89</v>
      </c>
      <c r="G1341" t="s">
        <v>54</v>
      </c>
      <c r="H1341" t="s">
        <v>147</v>
      </c>
      <c r="I1341" s="1">
        <v>45759</v>
      </c>
      <c r="J1341">
        <v>8995</v>
      </c>
      <c r="K1341">
        <v>238</v>
      </c>
      <c r="L1341">
        <v>450</v>
      </c>
      <c r="M1341" t="s">
        <v>108</v>
      </c>
      <c r="N1341" t="s">
        <v>13</v>
      </c>
      <c r="O1341" t="s">
        <v>14</v>
      </c>
      <c r="P1341">
        <v>13.3485</v>
      </c>
      <c r="Q1341">
        <v>6006.8249999999998</v>
      </c>
      <c r="R1341">
        <f>MONTH('COCOCART INDIA DATA'!$I1341)</f>
        <v>4</v>
      </c>
      <c r="S1341" t="str">
        <f>TEXT(Table2[[#This Row],[Date]],"mmm")</f>
        <v>Apr</v>
      </c>
      <c r="T1341">
        <f>DAY(Table2[[#This Row],[Date]])</f>
        <v>12</v>
      </c>
      <c r="U1341" t="str">
        <f>TEXT(Table2[[#This Row],[Date]],"ddd")</f>
        <v>Sat</v>
      </c>
    </row>
    <row r="1342" spans="1:21" x14ac:dyDescent="0.25">
      <c r="A1342" s="9">
        <v>2400041349</v>
      </c>
      <c r="B1342" t="s">
        <v>55</v>
      </c>
      <c r="C1342" t="s">
        <v>78</v>
      </c>
      <c r="D1342" t="s">
        <v>83</v>
      </c>
      <c r="E1342" t="s">
        <v>85</v>
      </c>
      <c r="F1342" t="s">
        <v>90</v>
      </c>
      <c r="G1342" t="s">
        <v>43</v>
      </c>
      <c r="H1342" t="s">
        <v>147</v>
      </c>
      <c r="I1342" s="1">
        <v>45759</v>
      </c>
      <c r="J1342">
        <v>3738</v>
      </c>
      <c r="K1342">
        <v>12</v>
      </c>
      <c r="L1342">
        <v>187</v>
      </c>
      <c r="M1342" t="s">
        <v>109</v>
      </c>
      <c r="N1342" t="s">
        <v>40</v>
      </c>
      <c r="O1342" t="s">
        <v>14</v>
      </c>
      <c r="P1342">
        <v>9.2086000000000006</v>
      </c>
      <c r="Q1342">
        <v>1722.0082000000002</v>
      </c>
      <c r="R1342">
        <f>MONTH('COCOCART INDIA DATA'!$I1342)</f>
        <v>4</v>
      </c>
      <c r="S1342" t="str">
        <f>TEXT(Table2[[#This Row],[Date]],"mmm")</f>
        <v>Apr</v>
      </c>
      <c r="T1342">
        <f>DAY(Table2[[#This Row],[Date]])</f>
        <v>12</v>
      </c>
      <c r="U1342" t="str">
        <f>TEXT(Table2[[#This Row],[Date]],"ddd")</f>
        <v>Sat</v>
      </c>
    </row>
    <row r="1343" spans="1:21" x14ac:dyDescent="0.25">
      <c r="A1343" s="9">
        <v>2400041350</v>
      </c>
      <c r="B1343" t="s">
        <v>22</v>
      </c>
      <c r="C1343" t="s">
        <v>79</v>
      </c>
      <c r="D1343" t="s">
        <v>83</v>
      </c>
      <c r="E1343" t="s">
        <v>85</v>
      </c>
      <c r="F1343" t="s">
        <v>91</v>
      </c>
      <c r="G1343" t="s">
        <v>30</v>
      </c>
      <c r="H1343" t="s">
        <v>147</v>
      </c>
      <c r="I1343" s="1">
        <v>45759</v>
      </c>
      <c r="J1343">
        <v>7749</v>
      </c>
      <c r="K1343">
        <v>186</v>
      </c>
      <c r="L1343">
        <v>259</v>
      </c>
      <c r="M1343" t="s">
        <v>110</v>
      </c>
      <c r="N1343" t="s">
        <v>13</v>
      </c>
      <c r="O1343" t="s">
        <v>18</v>
      </c>
      <c r="P1343">
        <v>0.89900000000000002</v>
      </c>
      <c r="Q1343">
        <v>232.84100000000001</v>
      </c>
      <c r="R1343">
        <f>MONTH('COCOCART INDIA DATA'!$I1343)</f>
        <v>4</v>
      </c>
      <c r="S1343" t="str">
        <f>TEXT(Table2[[#This Row],[Date]],"mmm")</f>
        <v>Apr</v>
      </c>
      <c r="T1343">
        <f>DAY(Table2[[#This Row],[Date]])</f>
        <v>12</v>
      </c>
      <c r="U1343" t="str">
        <f>TEXT(Table2[[#This Row],[Date]],"ddd")</f>
        <v>Sat</v>
      </c>
    </row>
    <row r="1344" spans="1:21" x14ac:dyDescent="0.25">
      <c r="A1344" s="9">
        <v>2400041351</v>
      </c>
      <c r="B1344" t="s">
        <v>60</v>
      </c>
      <c r="C1344" t="s">
        <v>80</v>
      </c>
      <c r="D1344" t="s">
        <v>83</v>
      </c>
      <c r="E1344" t="s">
        <v>85</v>
      </c>
      <c r="F1344" t="s">
        <v>90</v>
      </c>
      <c r="G1344" t="s">
        <v>28</v>
      </c>
      <c r="H1344" t="s">
        <v>149</v>
      </c>
      <c r="I1344" s="1">
        <v>45759</v>
      </c>
      <c r="J1344">
        <v>868</v>
      </c>
      <c r="K1344">
        <v>351</v>
      </c>
      <c r="L1344">
        <v>33</v>
      </c>
      <c r="M1344" t="s">
        <v>111</v>
      </c>
      <c r="N1344" t="s">
        <v>17</v>
      </c>
      <c r="O1344" t="s">
        <v>18</v>
      </c>
      <c r="P1344">
        <v>1.7625</v>
      </c>
      <c r="Q1344">
        <v>58.162500000000001</v>
      </c>
      <c r="R1344">
        <f>MONTH('COCOCART INDIA DATA'!$I1344)</f>
        <v>4</v>
      </c>
      <c r="S1344" t="str">
        <f>TEXT(Table2[[#This Row],[Date]],"mmm")</f>
        <v>Apr</v>
      </c>
      <c r="T1344">
        <f>DAY(Table2[[#This Row],[Date]])</f>
        <v>12</v>
      </c>
      <c r="U1344" t="str">
        <f>TEXT(Table2[[#This Row],[Date]],"ddd")</f>
        <v>Sat</v>
      </c>
    </row>
    <row r="1345" spans="1:21" x14ac:dyDescent="0.25">
      <c r="A1345" s="9">
        <v>2400041352</v>
      </c>
      <c r="B1345" t="s">
        <v>60</v>
      </c>
      <c r="C1345" t="s">
        <v>79</v>
      </c>
      <c r="D1345" t="s">
        <v>83</v>
      </c>
      <c r="E1345" t="s">
        <v>85</v>
      </c>
      <c r="F1345" t="s">
        <v>91</v>
      </c>
      <c r="G1345" t="s">
        <v>23</v>
      </c>
      <c r="H1345" t="s">
        <v>149</v>
      </c>
      <c r="I1345" s="1">
        <v>45759</v>
      </c>
      <c r="J1345">
        <v>2338</v>
      </c>
      <c r="K1345">
        <v>183</v>
      </c>
      <c r="L1345">
        <v>74</v>
      </c>
      <c r="M1345" t="s">
        <v>112</v>
      </c>
      <c r="N1345" t="s">
        <v>17</v>
      </c>
      <c r="O1345" t="s">
        <v>18</v>
      </c>
      <c r="P1345">
        <v>7.8910999999999998</v>
      </c>
      <c r="Q1345">
        <v>583.94139999999993</v>
      </c>
      <c r="R1345">
        <f>MONTH('COCOCART INDIA DATA'!$I1345)</f>
        <v>4</v>
      </c>
      <c r="S1345" t="str">
        <f>TEXT(Table2[[#This Row],[Date]],"mmm")</f>
        <v>Apr</v>
      </c>
      <c r="T1345">
        <f>DAY(Table2[[#This Row],[Date]])</f>
        <v>12</v>
      </c>
      <c r="U1345" t="str">
        <f>TEXT(Table2[[#This Row],[Date]],"ddd")</f>
        <v>Sat</v>
      </c>
    </row>
    <row r="1346" spans="1:21" x14ac:dyDescent="0.25">
      <c r="A1346" s="9">
        <v>2400041353</v>
      </c>
      <c r="B1346" t="s">
        <v>56</v>
      </c>
      <c r="C1346" t="s">
        <v>79</v>
      </c>
      <c r="D1346" t="s">
        <v>83</v>
      </c>
      <c r="E1346" t="s">
        <v>84</v>
      </c>
      <c r="F1346" t="s">
        <v>88</v>
      </c>
      <c r="G1346" t="s">
        <v>49</v>
      </c>
      <c r="H1346" t="s">
        <v>149</v>
      </c>
      <c r="I1346" s="1">
        <v>45759</v>
      </c>
      <c r="J1346">
        <v>12754</v>
      </c>
      <c r="K1346">
        <v>151</v>
      </c>
      <c r="L1346">
        <v>751</v>
      </c>
      <c r="M1346" t="s">
        <v>113</v>
      </c>
      <c r="N1346" t="s">
        <v>13</v>
      </c>
      <c r="O1346" t="s">
        <v>14</v>
      </c>
      <c r="P1346">
        <v>1.5934999999999999</v>
      </c>
      <c r="Q1346">
        <v>1196.7184999999999</v>
      </c>
      <c r="R1346">
        <f>MONTH('COCOCART INDIA DATA'!$I1346)</f>
        <v>4</v>
      </c>
      <c r="S1346" t="str">
        <f>TEXT(Table2[[#This Row],[Date]],"mmm")</f>
        <v>Apr</v>
      </c>
      <c r="T1346">
        <f>DAY(Table2[[#This Row],[Date]])</f>
        <v>12</v>
      </c>
      <c r="U1346" t="str">
        <f>TEXT(Table2[[#This Row],[Date]],"ddd")</f>
        <v>Sat</v>
      </c>
    </row>
    <row r="1347" spans="1:21" x14ac:dyDescent="0.25">
      <c r="A1347" s="9">
        <v>2400041354</v>
      </c>
      <c r="B1347" t="s">
        <v>62</v>
      </c>
      <c r="C1347" t="s">
        <v>80</v>
      </c>
      <c r="D1347" t="s">
        <v>83</v>
      </c>
      <c r="E1347" t="s">
        <v>84</v>
      </c>
      <c r="F1347" t="s">
        <v>89</v>
      </c>
      <c r="G1347" t="s">
        <v>41</v>
      </c>
      <c r="H1347" t="s">
        <v>149</v>
      </c>
      <c r="I1347" s="1">
        <v>45759</v>
      </c>
      <c r="J1347">
        <v>15148</v>
      </c>
      <c r="K1347">
        <v>5</v>
      </c>
      <c r="L1347">
        <v>489</v>
      </c>
      <c r="M1347" t="s">
        <v>114</v>
      </c>
      <c r="N1347" t="s">
        <v>40</v>
      </c>
      <c r="O1347" t="s">
        <v>14</v>
      </c>
      <c r="P1347">
        <v>6.3415999999999997</v>
      </c>
      <c r="Q1347">
        <v>3101.0423999999998</v>
      </c>
      <c r="R1347">
        <f>MONTH('COCOCART INDIA DATA'!$I1347)</f>
        <v>4</v>
      </c>
      <c r="S1347" t="str">
        <f>TEXT(Table2[[#This Row],[Date]],"mmm")</f>
        <v>Apr</v>
      </c>
      <c r="T1347">
        <f>DAY(Table2[[#This Row],[Date]])</f>
        <v>12</v>
      </c>
      <c r="U1347" t="str">
        <f>TEXT(Table2[[#This Row],[Date]],"ddd")</f>
        <v>Sat</v>
      </c>
    </row>
    <row r="1348" spans="1:21" x14ac:dyDescent="0.25">
      <c r="A1348" s="9">
        <v>2400041355</v>
      </c>
      <c r="B1348" t="s">
        <v>26</v>
      </c>
      <c r="C1348" t="s">
        <v>79</v>
      </c>
      <c r="D1348" t="s">
        <v>83</v>
      </c>
      <c r="E1348" t="s">
        <v>85</v>
      </c>
      <c r="F1348" t="s">
        <v>90</v>
      </c>
      <c r="G1348" t="s">
        <v>25</v>
      </c>
      <c r="H1348" t="s">
        <v>149</v>
      </c>
      <c r="I1348" s="1">
        <v>45759</v>
      </c>
      <c r="J1348">
        <v>1666</v>
      </c>
      <c r="K1348">
        <v>12</v>
      </c>
      <c r="L1348">
        <v>98</v>
      </c>
      <c r="M1348" t="s">
        <v>115</v>
      </c>
      <c r="N1348" t="s">
        <v>13</v>
      </c>
      <c r="O1348" t="s">
        <v>18</v>
      </c>
      <c r="P1348">
        <v>0.69579999999999997</v>
      </c>
      <c r="Q1348">
        <v>68.188400000000001</v>
      </c>
      <c r="R1348">
        <f>MONTH('COCOCART INDIA DATA'!$I1348)</f>
        <v>4</v>
      </c>
      <c r="S1348" t="str">
        <f>TEXT(Table2[[#This Row],[Date]],"mmm")</f>
        <v>Apr</v>
      </c>
      <c r="T1348">
        <f>DAY(Table2[[#This Row],[Date]])</f>
        <v>12</v>
      </c>
      <c r="U1348" t="str">
        <f>TEXT(Table2[[#This Row],[Date]],"ddd")</f>
        <v>Sat</v>
      </c>
    </row>
    <row r="1349" spans="1:21" x14ac:dyDescent="0.25">
      <c r="A1349" s="9">
        <v>2400041356</v>
      </c>
      <c r="B1349" t="s">
        <v>60</v>
      </c>
      <c r="C1349" t="s">
        <v>79</v>
      </c>
      <c r="D1349" t="s">
        <v>83</v>
      </c>
      <c r="E1349" t="s">
        <v>85</v>
      </c>
      <c r="F1349" t="s">
        <v>91</v>
      </c>
      <c r="G1349" t="s">
        <v>21</v>
      </c>
      <c r="H1349" t="s">
        <v>151</v>
      </c>
      <c r="I1349" s="1">
        <v>45759</v>
      </c>
      <c r="J1349">
        <v>595</v>
      </c>
      <c r="K1349">
        <v>43</v>
      </c>
      <c r="L1349">
        <v>55</v>
      </c>
      <c r="M1349" t="s">
        <v>116</v>
      </c>
      <c r="N1349" t="s">
        <v>13</v>
      </c>
      <c r="O1349" t="s">
        <v>18</v>
      </c>
      <c r="P1349">
        <v>6.0811000000000002</v>
      </c>
      <c r="Q1349">
        <v>334.46050000000002</v>
      </c>
      <c r="R1349">
        <f>MONTH('COCOCART INDIA DATA'!$I1349)</f>
        <v>4</v>
      </c>
      <c r="S1349" t="str">
        <f>TEXT(Table2[[#This Row],[Date]],"mmm")</f>
        <v>Apr</v>
      </c>
      <c r="T1349">
        <f>DAY(Table2[[#This Row],[Date]])</f>
        <v>12</v>
      </c>
      <c r="U1349" t="str">
        <f>TEXT(Table2[[#This Row],[Date]],"ddd")</f>
        <v>Sat</v>
      </c>
    </row>
    <row r="1350" spans="1:21" x14ac:dyDescent="0.25">
      <c r="A1350" s="9">
        <v>2400041357</v>
      </c>
      <c r="B1350" t="s">
        <v>19</v>
      </c>
      <c r="C1350" t="s">
        <v>79</v>
      </c>
      <c r="D1350" t="s">
        <v>83</v>
      </c>
      <c r="E1350" t="s">
        <v>85</v>
      </c>
      <c r="F1350" t="s">
        <v>90</v>
      </c>
      <c r="G1350" t="s">
        <v>23</v>
      </c>
      <c r="H1350" t="s">
        <v>151</v>
      </c>
      <c r="I1350" s="1">
        <v>45759</v>
      </c>
      <c r="J1350">
        <v>10486</v>
      </c>
      <c r="K1350">
        <v>175</v>
      </c>
      <c r="L1350">
        <v>328</v>
      </c>
      <c r="M1350" t="s">
        <v>117</v>
      </c>
      <c r="N1350" t="s">
        <v>17</v>
      </c>
      <c r="O1350" t="s">
        <v>18</v>
      </c>
      <c r="P1350">
        <v>7.8910999999999998</v>
      </c>
      <c r="Q1350">
        <v>2588.2808</v>
      </c>
      <c r="R1350">
        <f>MONTH('COCOCART INDIA DATA'!$I1350)</f>
        <v>4</v>
      </c>
      <c r="S1350" t="str">
        <f>TEXT(Table2[[#This Row],[Date]],"mmm")</f>
        <v>Apr</v>
      </c>
      <c r="T1350">
        <f>DAY(Table2[[#This Row],[Date]])</f>
        <v>12</v>
      </c>
      <c r="U1350" t="str">
        <f>TEXT(Table2[[#This Row],[Date]],"ddd")</f>
        <v>Sat</v>
      </c>
    </row>
    <row r="1351" spans="1:21" x14ac:dyDescent="0.25">
      <c r="A1351" s="9">
        <v>2400041358</v>
      </c>
      <c r="B1351" t="s">
        <v>55</v>
      </c>
      <c r="C1351" t="s">
        <v>79</v>
      </c>
      <c r="D1351" t="s">
        <v>83</v>
      </c>
      <c r="E1351" t="s">
        <v>85</v>
      </c>
      <c r="F1351" t="s">
        <v>91</v>
      </c>
      <c r="G1351" t="s">
        <v>16</v>
      </c>
      <c r="H1351" t="s">
        <v>151</v>
      </c>
      <c r="I1351" s="1">
        <v>45759</v>
      </c>
      <c r="J1351">
        <v>6860</v>
      </c>
      <c r="K1351">
        <v>132</v>
      </c>
      <c r="L1351">
        <v>490</v>
      </c>
      <c r="M1351" t="s">
        <v>118</v>
      </c>
      <c r="N1351" t="s">
        <v>17</v>
      </c>
      <c r="O1351" t="s">
        <v>18</v>
      </c>
      <c r="P1351">
        <v>0.24049999999999999</v>
      </c>
      <c r="Q1351">
        <v>117.845</v>
      </c>
      <c r="R1351">
        <f>MONTH('COCOCART INDIA DATA'!$I1351)</f>
        <v>4</v>
      </c>
      <c r="S1351" t="str">
        <f>TEXT(Table2[[#This Row],[Date]],"mmm")</f>
        <v>Apr</v>
      </c>
      <c r="T1351">
        <f>DAY(Table2[[#This Row],[Date]])</f>
        <v>12</v>
      </c>
      <c r="U1351" t="str">
        <f>TEXT(Table2[[#This Row],[Date]],"ddd")</f>
        <v>Sat</v>
      </c>
    </row>
    <row r="1352" spans="1:21" x14ac:dyDescent="0.25">
      <c r="A1352" s="9">
        <v>2400041359</v>
      </c>
      <c r="B1352" t="s">
        <v>27</v>
      </c>
      <c r="C1352" t="s">
        <v>66</v>
      </c>
      <c r="D1352" t="s">
        <v>82</v>
      </c>
      <c r="E1352" t="s">
        <v>84</v>
      </c>
      <c r="F1352" t="s">
        <v>89</v>
      </c>
      <c r="G1352" t="s">
        <v>53</v>
      </c>
      <c r="H1352" t="s">
        <v>153</v>
      </c>
      <c r="I1352" s="1">
        <v>45759</v>
      </c>
      <c r="J1352">
        <v>9639</v>
      </c>
      <c r="K1352">
        <v>130</v>
      </c>
      <c r="L1352">
        <v>964</v>
      </c>
      <c r="M1352" t="s">
        <v>119</v>
      </c>
      <c r="N1352" t="s">
        <v>40</v>
      </c>
      <c r="O1352" t="s">
        <v>18</v>
      </c>
      <c r="P1352">
        <v>8.2429000000000006</v>
      </c>
      <c r="Q1352">
        <v>7946.155600000001</v>
      </c>
      <c r="R1352">
        <f>MONTH('COCOCART INDIA DATA'!$I1352)</f>
        <v>4</v>
      </c>
      <c r="S1352" t="str">
        <f>TEXT(Table2[[#This Row],[Date]],"mmm")</f>
        <v>Apr</v>
      </c>
      <c r="T1352">
        <f>DAY(Table2[[#This Row],[Date]])</f>
        <v>12</v>
      </c>
      <c r="U1352" t="str">
        <f>TEXT(Table2[[#This Row],[Date]],"ddd")</f>
        <v>Sat</v>
      </c>
    </row>
    <row r="1353" spans="1:21" x14ac:dyDescent="0.25">
      <c r="A1353" s="9">
        <v>2400041360</v>
      </c>
      <c r="B1353" t="s">
        <v>31</v>
      </c>
      <c r="C1353" t="s">
        <v>66</v>
      </c>
      <c r="D1353" t="s">
        <v>83</v>
      </c>
      <c r="E1353" t="s">
        <v>84</v>
      </c>
      <c r="F1353" t="s">
        <v>89</v>
      </c>
      <c r="G1353" t="s">
        <v>28</v>
      </c>
      <c r="H1353" t="s">
        <v>153</v>
      </c>
      <c r="I1353" s="1">
        <v>45759</v>
      </c>
      <c r="J1353">
        <v>4557</v>
      </c>
      <c r="K1353">
        <v>9</v>
      </c>
      <c r="L1353">
        <v>176</v>
      </c>
      <c r="M1353" t="s">
        <v>120</v>
      </c>
      <c r="N1353" t="s">
        <v>17</v>
      </c>
      <c r="O1353" t="s">
        <v>18</v>
      </c>
      <c r="P1353">
        <v>1.7625</v>
      </c>
      <c r="Q1353">
        <v>310.2</v>
      </c>
      <c r="R1353">
        <f>MONTH('COCOCART INDIA DATA'!$I1353)</f>
        <v>4</v>
      </c>
      <c r="S1353" t="str">
        <f>TEXT(Table2[[#This Row],[Date]],"mmm")</f>
        <v>Apr</v>
      </c>
      <c r="T1353">
        <f>DAY(Table2[[#This Row],[Date]])</f>
        <v>12</v>
      </c>
      <c r="U1353" t="str">
        <f>TEXT(Table2[[#This Row],[Date]],"ddd")</f>
        <v>Sat</v>
      </c>
    </row>
    <row r="1354" spans="1:21" x14ac:dyDescent="0.25">
      <c r="A1354" s="9">
        <v>2400041361</v>
      </c>
      <c r="B1354" t="s">
        <v>24</v>
      </c>
      <c r="C1354" t="s">
        <v>66</v>
      </c>
      <c r="D1354" t="s">
        <v>82</v>
      </c>
      <c r="E1354" t="s">
        <v>85</v>
      </c>
      <c r="F1354" t="s">
        <v>90</v>
      </c>
      <c r="G1354" t="s">
        <v>58</v>
      </c>
      <c r="H1354" t="s">
        <v>153</v>
      </c>
      <c r="I1354" s="1">
        <v>45759</v>
      </c>
      <c r="J1354">
        <v>9786</v>
      </c>
      <c r="K1354">
        <v>251</v>
      </c>
      <c r="L1354">
        <v>576</v>
      </c>
      <c r="M1354" t="s">
        <v>121</v>
      </c>
      <c r="N1354" t="s">
        <v>13</v>
      </c>
      <c r="O1354" t="s">
        <v>18</v>
      </c>
      <c r="P1354">
        <v>5.0198</v>
      </c>
      <c r="Q1354">
        <v>2891.4048000000003</v>
      </c>
      <c r="R1354">
        <f>MONTH('COCOCART INDIA DATA'!$I1354)</f>
        <v>4</v>
      </c>
      <c r="S1354" t="str">
        <f>TEXT(Table2[[#This Row],[Date]],"mmm")</f>
        <v>Apr</v>
      </c>
      <c r="T1354">
        <f>DAY(Table2[[#This Row],[Date]])</f>
        <v>12</v>
      </c>
      <c r="U1354" t="str">
        <f>TEXT(Table2[[#This Row],[Date]],"ddd")</f>
        <v>Sat</v>
      </c>
    </row>
    <row r="1355" spans="1:21" x14ac:dyDescent="0.25">
      <c r="A1355" s="9">
        <v>2400041362</v>
      </c>
      <c r="B1355" t="s">
        <v>22</v>
      </c>
      <c r="C1355" t="s">
        <v>66</v>
      </c>
      <c r="D1355" t="s">
        <v>83</v>
      </c>
      <c r="E1355" t="s">
        <v>85</v>
      </c>
      <c r="F1355" t="s">
        <v>91</v>
      </c>
      <c r="G1355" t="s">
        <v>52</v>
      </c>
      <c r="H1355" t="s">
        <v>153</v>
      </c>
      <c r="I1355" s="1">
        <v>45759</v>
      </c>
      <c r="J1355">
        <v>3948</v>
      </c>
      <c r="K1355">
        <v>137</v>
      </c>
      <c r="L1355">
        <v>359</v>
      </c>
      <c r="M1355" t="s">
        <v>122</v>
      </c>
      <c r="N1355" t="s">
        <v>40</v>
      </c>
      <c r="O1355" t="s">
        <v>14</v>
      </c>
      <c r="P1355">
        <v>2.8</v>
      </c>
      <c r="Q1355">
        <v>1005.1999999999999</v>
      </c>
      <c r="R1355">
        <f>MONTH('COCOCART INDIA DATA'!$I1355)</f>
        <v>4</v>
      </c>
      <c r="S1355" t="str">
        <f>TEXT(Table2[[#This Row],[Date]],"mmm")</f>
        <v>Apr</v>
      </c>
      <c r="T1355">
        <f>DAY(Table2[[#This Row],[Date]])</f>
        <v>12</v>
      </c>
      <c r="U1355" t="str">
        <f>TEXT(Table2[[#This Row],[Date]],"ddd")</f>
        <v>Sat</v>
      </c>
    </row>
    <row r="1356" spans="1:21" x14ac:dyDescent="0.25">
      <c r="A1356" s="9">
        <v>2400041363</v>
      </c>
      <c r="B1356" t="s">
        <v>57</v>
      </c>
      <c r="C1356" t="s">
        <v>66</v>
      </c>
      <c r="D1356" t="s">
        <v>83</v>
      </c>
      <c r="E1356" t="s">
        <v>85</v>
      </c>
      <c r="F1356" t="s">
        <v>90</v>
      </c>
      <c r="G1356" t="s">
        <v>16</v>
      </c>
      <c r="H1356" t="s">
        <v>153</v>
      </c>
      <c r="I1356" s="1">
        <v>45759</v>
      </c>
      <c r="J1356">
        <v>4893</v>
      </c>
      <c r="K1356">
        <v>253</v>
      </c>
      <c r="L1356">
        <v>377</v>
      </c>
      <c r="M1356" t="s">
        <v>123</v>
      </c>
      <c r="N1356" t="s">
        <v>17</v>
      </c>
      <c r="O1356" t="s">
        <v>18</v>
      </c>
      <c r="P1356">
        <v>0.24049999999999999</v>
      </c>
      <c r="Q1356">
        <v>90.668499999999995</v>
      </c>
      <c r="R1356">
        <f>MONTH('COCOCART INDIA DATA'!$I1356)</f>
        <v>4</v>
      </c>
      <c r="S1356" t="str">
        <f>TEXT(Table2[[#This Row],[Date]],"mmm")</f>
        <v>Apr</v>
      </c>
      <c r="T1356">
        <f>DAY(Table2[[#This Row],[Date]])</f>
        <v>12</v>
      </c>
      <c r="U1356" t="str">
        <f>TEXT(Table2[[#This Row],[Date]],"ddd")</f>
        <v>Sat</v>
      </c>
    </row>
    <row r="1357" spans="1:21" x14ac:dyDescent="0.25">
      <c r="A1357" s="9">
        <v>2400041364</v>
      </c>
      <c r="B1357" t="s">
        <v>42</v>
      </c>
      <c r="C1357" t="s">
        <v>67</v>
      </c>
      <c r="D1357" t="s">
        <v>83</v>
      </c>
      <c r="E1357" t="s">
        <v>85</v>
      </c>
      <c r="F1357" t="s">
        <v>91</v>
      </c>
      <c r="G1357" t="s">
        <v>20</v>
      </c>
      <c r="H1357" t="s">
        <v>153</v>
      </c>
      <c r="I1357" s="1">
        <v>45759</v>
      </c>
      <c r="J1357">
        <v>7441</v>
      </c>
      <c r="K1357">
        <v>74</v>
      </c>
      <c r="L1357">
        <v>414</v>
      </c>
      <c r="M1357" t="s">
        <v>124</v>
      </c>
      <c r="N1357" t="s">
        <v>13</v>
      </c>
      <c r="O1357" t="s">
        <v>14</v>
      </c>
      <c r="P1357">
        <v>4.6592000000000002</v>
      </c>
      <c r="Q1357">
        <v>1928.9088000000002</v>
      </c>
      <c r="R1357">
        <f>MONTH('COCOCART INDIA DATA'!$I1357)</f>
        <v>4</v>
      </c>
      <c r="S1357" t="str">
        <f>TEXT(Table2[[#This Row],[Date]],"mmm")</f>
        <v>Apr</v>
      </c>
      <c r="T1357">
        <f>DAY(Table2[[#This Row],[Date]])</f>
        <v>12</v>
      </c>
      <c r="U1357" t="str">
        <f>TEXT(Table2[[#This Row],[Date]],"ddd")</f>
        <v>Sat</v>
      </c>
    </row>
    <row r="1358" spans="1:21" x14ac:dyDescent="0.25">
      <c r="A1358" s="9">
        <v>2400041365</v>
      </c>
      <c r="B1358" t="s">
        <v>26</v>
      </c>
      <c r="C1358" t="s">
        <v>68</v>
      </c>
      <c r="D1358" t="s">
        <v>83</v>
      </c>
      <c r="E1358" t="s">
        <v>84</v>
      </c>
      <c r="F1358" t="s">
        <v>88</v>
      </c>
      <c r="G1358" t="s">
        <v>16</v>
      </c>
      <c r="H1358" t="s">
        <v>153</v>
      </c>
      <c r="I1358" s="1">
        <v>45759</v>
      </c>
      <c r="J1358">
        <v>9079</v>
      </c>
      <c r="K1358">
        <v>167</v>
      </c>
      <c r="L1358">
        <v>535</v>
      </c>
      <c r="M1358" t="s">
        <v>125</v>
      </c>
      <c r="N1358" t="s">
        <v>17</v>
      </c>
      <c r="O1358" t="s">
        <v>18</v>
      </c>
      <c r="P1358">
        <v>0.24049999999999999</v>
      </c>
      <c r="Q1358">
        <v>128.66749999999999</v>
      </c>
      <c r="R1358">
        <f>MONTH('COCOCART INDIA DATA'!$I1358)</f>
        <v>4</v>
      </c>
      <c r="S1358" t="str">
        <f>TEXT(Table2[[#This Row],[Date]],"mmm")</f>
        <v>Apr</v>
      </c>
      <c r="T1358">
        <f>DAY(Table2[[#This Row],[Date]])</f>
        <v>12</v>
      </c>
      <c r="U1358" t="str">
        <f>TEXT(Table2[[#This Row],[Date]],"ddd")</f>
        <v>Sat</v>
      </c>
    </row>
    <row r="1359" spans="1:21" x14ac:dyDescent="0.25">
      <c r="A1359" s="9">
        <v>2400041366</v>
      </c>
      <c r="B1359" t="s">
        <v>31</v>
      </c>
      <c r="C1359" t="s">
        <v>69</v>
      </c>
      <c r="D1359" t="s">
        <v>83</v>
      </c>
      <c r="E1359" t="s">
        <v>84</v>
      </c>
      <c r="F1359" t="s">
        <v>89</v>
      </c>
      <c r="G1359" t="s">
        <v>41</v>
      </c>
      <c r="H1359" t="s">
        <v>152</v>
      </c>
      <c r="I1359" s="1">
        <v>45759</v>
      </c>
      <c r="J1359">
        <v>3962</v>
      </c>
      <c r="K1359">
        <v>198</v>
      </c>
      <c r="L1359">
        <v>133</v>
      </c>
      <c r="M1359" t="s">
        <v>126</v>
      </c>
      <c r="N1359" t="s">
        <v>40</v>
      </c>
      <c r="O1359" t="s">
        <v>14</v>
      </c>
      <c r="P1359">
        <v>6.3415999999999997</v>
      </c>
      <c r="Q1359">
        <v>843.43279999999993</v>
      </c>
      <c r="R1359">
        <f>MONTH('COCOCART INDIA DATA'!$I1359)</f>
        <v>4</v>
      </c>
      <c r="S1359" t="str">
        <f>TEXT(Table2[[#This Row],[Date]],"mmm")</f>
        <v>Apr</v>
      </c>
      <c r="T1359">
        <f>DAY(Table2[[#This Row],[Date]])</f>
        <v>12</v>
      </c>
      <c r="U1359" t="str">
        <f>TEXT(Table2[[#This Row],[Date]],"ddd")</f>
        <v>Sat</v>
      </c>
    </row>
    <row r="1360" spans="1:21" x14ac:dyDescent="0.25">
      <c r="A1360" s="9">
        <v>2400041367</v>
      </c>
      <c r="B1360" t="s">
        <v>27</v>
      </c>
      <c r="C1360" t="s">
        <v>70</v>
      </c>
      <c r="D1360" t="s">
        <v>83</v>
      </c>
      <c r="E1360" t="s">
        <v>85</v>
      </c>
      <c r="F1360" t="s">
        <v>90</v>
      </c>
      <c r="G1360" t="s">
        <v>20</v>
      </c>
      <c r="H1360" t="s">
        <v>152</v>
      </c>
      <c r="I1360" s="1">
        <v>45759</v>
      </c>
      <c r="J1360">
        <v>6111</v>
      </c>
      <c r="K1360">
        <v>57</v>
      </c>
      <c r="L1360">
        <v>382</v>
      </c>
      <c r="M1360" t="s">
        <v>127</v>
      </c>
      <c r="N1360" t="s">
        <v>13</v>
      </c>
      <c r="O1360" t="s">
        <v>14</v>
      </c>
      <c r="P1360">
        <v>4.6592000000000002</v>
      </c>
      <c r="Q1360">
        <v>1779.8144</v>
      </c>
      <c r="R1360">
        <f>MONTH('COCOCART INDIA DATA'!$I1360)</f>
        <v>4</v>
      </c>
      <c r="S1360" t="str">
        <f>TEXT(Table2[[#This Row],[Date]],"mmm")</f>
        <v>Apr</v>
      </c>
      <c r="T1360">
        <f>DAY(Table2[[#This Row],[Date]])</f>
        <v>12</v>
      </c>
      <c r="U1360" t="str">
        <f>TEXT(Table2[[#This Row],[Date]],"ddd")</f>
        <v>Sat</v>
      </c>
    </row>
    <row r="1361" spans="1:21" x14ac:dyDescent="0.25">
      <c r="A1361" s="9">
        <v>2400041368</v>
      </c>
      <c r="B1361" t="s">
        <v>11</v>
      </c>
      <c r="C1361" t="s">
        <v>70</v>
      </c>
      <c r="D1361" t="s">
        <v>83</v>
      </c>
      <c r="E1361" t="s">
        <v>85</v>
      </c>
      <c r="F1361" t="s">
        <v>91</v>
      </c>
      <c r="G1361" t="s">
        <v>45</v>
      </c>
      <c r="H1361" t="s">
        <v>152</v>
      </c>
      <c r="I1361" s="1">
        <v>45759</v>
      </c>
      <c r="J1361">
        <v>1414</v>
      </c>
      <c r="K1361">
        <v>122</v>
      </c>
      <c r="L1361">
        <v>49</v>
      </c>
      <c r="M1361" t="s">
        <v>128</v>
      </c>
      <c r="N1361" t="s">
        <v>17</v>
      </c>
      <c r="O1361" t="s">
        <v>14</v>
      </c>
      <c r="P1361">
        <v>2.4773999999999998</v>
      </c>
      <c r="Q1361">
        <v>121.39259999999999</v>
      </c>
      <c r="R1361">
        <f>MONTH('COCOCART INDIA DATA'!$I1361)</f>
        <v>4</v>
      </c>
      <c r="S1361" t="str">
        <f>TEXT(Table2[[#This Row],[Date]],"mmm")</f>
        <v>Apr</v>
      </c>
      <c r="T1361">
        <f>DAY(Table2[[#This Row],[Date]])</f>
        <v>12</v>
      </c>
      <c r="U1361" t="str">
        <f>TEXT(Table2[[#This Row],[Date]],"ddd")</f>
        <v>Sat</v>
      </c>
    </row>
    <row r="1362" spans="1:21" x14ac:dyDescent="0.25">
      <c r="A1362" s="9">
        <v>2400041369</v>
      </c>
      <c r="B1362" t="s">
        <v>15</v>
      </c>
      <c r="C1362" t="s">
        <v>71</v>
      </c>
      <c r="D1362" t="s">
        <v>82</v>
      </c>
      <c r="E1362" t="s">
        <v>85</v>
      </c>
      <c r="F1362" t="s">
        <v>90</v>
      </c>
      <c r="G1362" t="s">
        <v>49</v>
      </c>
      <c r="H1362" t="s">
        <v>146</v>
      </c>
      <c r="I1362" s="1">
        <v>45759</v>
      </c>
      <c r="J1362">
        <v>812</v>
      </c>
      <c r="K1362">
        <v>20</v>
      </c>
      <c r="L1362">
        <v>51</v>
      </c>
      <c r="M1362" t="s">
        <v>129</v>
      </c>
      <c r="N1362" t="s">
        <v>13</v>
      </c>
      <c r="O1362" t="s">
        <v>14</v>
      </c>
      <c r="P1362">
        <v>1.5934999999999999</v>
      </c>
      <c r="Q1362">
        <v>81.268499999999989</v>
      </c>
      <c r="R1362">
        <f>MONTH('COCOCART INDIA DATA'!$I1362)</f>
        <v>4</v>
      </c>
      <c r="S1362" t="str">
        <f>TEXT(Table2[[#This Row],[Date]],"mmm")</f>
        <v>Apr</v>
      </c>
      <c r="T1362">
        <f>DAY(Table2[[#This Row],[Date]])</f>
        <v>12</v>
      </c>
      <c r="U1362" t="str">
        <f>TEXT(Table2[[#This Row],[Date]],"ddd")</f>
        <v>Sat</v>
      </c>
    </row>
    <row r="1363" spans="1:21" x14ac:dyDescent="0.25">
      <c r="A1363" s="9">
        <v>2400041370</v>
      </c>
      <c r="B1363" t="s">
        <v>42</v>
      </c>
      <c r="C1363" t="s">
        <v>71</v>
      </c>
      <c r="D1363" t="s">
        <v>83</v>
      </c>
      <c r="E1363" t="s">
        <v>85</v>
      </c>
      <c r="F1363" t="s">
        <v>91</v>
      </c>
      <c r="G1363" t="s">
        <v>20</v>
      </c>
      <c r="H1363" t="s">
        <v>147</v>
      </c>
      <c r="I1363" s="1">
        <v>45759</v>
      </c>
      <c r="J1363">
        <v>7084</v>
      </c>
      <c r="K1363">
        <v>4</v>
      </c>
      <c r="L1363">
        <v>394</v>
      </c>
      <c r="M1363" t="s">
        <v>130</v>
      </c>
      <c r="N1363" t="s">
        <v>13</v>
      </c>
      <c r="O1363" t="s">
        <v>14</v>
      </c>
      <c r="P1363">
        <v>4.6592000000000002</v>
      </c>
      <c r="Q1363">
        <v>1835.7248000000002</v>
      </c>
      <c r="R1363">
        <f>MONTH('COCOCART INDIA DATA'!$I1363)</f>
        <v>4</v>
      </c>
      <c r="S1363" t="str">
        <f>TEXT(Table2[[#This Row],[Date]],"mmm")</f>
        <v>Apr</v>
      </c>
      <c r="T1363">
        <f>DAY(Table2[[#This Row],[Date]])</f>
        <v>12</v>
      </c>
      <c r="U1363" t="str">
        <f>TEXT(Table2[[#This Row],[Date]],"ddd")</f>
        <v>Sat</v>
      </c>
    </row>
    <row r="1364" spans="1:21" x14ac:dyDescent="0.25">
      <c r="A1364" s="9">
        <v>2400041371</v>
      </c>
      <c r="B1364" t="s">
        <v>51</v>
      </c>
      <c r="C1364" t="s">
        <v>72</v>
      </c>
      <c r="D1364" t="s">
        <v>82</v>
      </c>
      <c r="E1364" t="s">
        <v>84</v>
      </c>
      <c r="F1364" t="s">
        <v>89</v>
      </c>
      <c r="G1364" t="s">
        <v>23</v>
      </c>
      <c r="H1364" t="s">
        <v>148</v>
      </c>
      <c r="I1364" s="1">
        <v>45759</v>
      </c>
      <c r="J1364">
        <v>18942</v>
      </c>
      <c r="K1364">
        <v>357</v>
      </c>
      <c r="L1364">
        <v>702</v>
      </c>
      <c r="M1364" t="s">
        <v>131</v>
      </c>
      <c r="N1364" t="s">
        <v>17</v>
      </c>
      <c r="O1364" t="s">
        <v>18</v>
      </c>
      <c r="P1364">
        <v>7.8910999999999998</v>
      </c>
      <c r="Q1364">
        <v>5539.5522000000001</v>
      </c>
      <c r="R1364">
        <f>MONTH('COCOCART INDIA DATA'!$I1364)</f>
        <v>4</v>
      </c>
      <c r="S1364" t="str">
        <f>TEXT(Table2[[#This Row],[Date]],"mmm")</f>
        <v>Apr</v>
      </c>
      <c r="T1364">
        <f>DAY(Table2[[#This Row],[Date]])</f>
        <v>12</v>
      </c>
      <c r="U1364" t="str">
        <f>TEXT(Table2[[#This Row],[Date]],"ddd")</f>
        <v>Sat</v>
      </c>
    </row>
    <row r="1365" spans="1:21" x14ac:dyDescent="0.25">
      <c r="A1365" s="9">
        <v>2400041372</v>
      </c>
      <c r="B1365" t="s">
        <v>31</v>
      </c>
      <c r="C1365" t="s">
        <v>73</v>
      </c>
      <c r="D1365" t="s">
        <v>82</v>
      </c>
      <c r="E1365" t="s">
        <v>84</v>
      </c>
      <c r="F1365" t="s">
        <v>89</v>
      </c>
      <c r="G1365" t="s">
        <v>36</v>
      </c>
      <c r="H1365" t="s">
        <v>149</v>
      </c>
      <c r="I1365" s="1">
        <v>45759</v>
      </c>
      <c r="J1365">
        <v>7154</v>
      </c>
      <c r="K1365">
        <v>124</v>
      </c>
      <c r="L1365">
        <v>421</v>
      </c>
      <c r="M1365" t="s">
        <v>132</v>
      </c>
      <c r="N1365" t="s">
        <v>13</v>
      </c>
      <c r="O1365" t="s">
        <v>14</v>
      </c>
      <c r="P1365">
        <v>2.2656000000000001</v>
      </c>
      <c r="Q1365">
        <v>953.81759999999997</v>
      </c>
      <c r="R1365">
        <f>MONTH('COCOCART INDIA DATA'!$I1365)</f>
        <v>4</v>
      </c>
      <c r="S1365" t="str">
        <f>TEXT(Table2[[#This Row],[Date]],"mmm")</f>
        <v>Apr</v>
      </c>
      <c r="T1365">
        <f>DAY(Table2[[#This Row],[Date]])</f>
        <v>12</v>
      </c>
      <c r="U1365" t="str">
        <f>TEXT(Table2[[#This Row],[Date]],"ddd")</f>
        <v>Sat</v>
      </c>
    </row>
    <row r="1366" spans="1:21" x14ac:dyDescent="0.25">
      <c r="A1366" s="9">
        <v>2400041373</v>
      </c>
      <c r="B1366" t="s">
        <v>51</v>
      </c>
      <c r="C1366" t="s">
        <v>74</v>
      </c>
      <c r="D1366" t="s">
        <v>82</v>
      </c>
      <c r="E1366" t="s">
        <v>85</v>
      </c>
      <c r="F1366" t="s">
        <v>90</v>
      </c>
      <c r="G1366" t="s">
        <v>52</v>
      </c>
      <c r="H1366" t="s">
        <v>150</v>
      </c>
      <c r="I1366" s="1">
        <v>45759</v>
      </c>
      <c r="J1366">
        <v>1225</v>
      </c>
      <c r="K1366">
        <v>131</v>
      </c>
      <c r="L1366">
        <v>103</v>
      </c>
      <c r="M1366" t="s">
        <v>133</v>
      </c>
      <c r="N1366" t="s">
        <v>40</v>
      </c>
      <c r="O1366" t="s">
        <v>14</v>
      </c>
      <c r="P1366">
        <v>2.8</v>
      </c>
      <c r="Q1366">
        <v>288.39999999999998</v>
      </c>
      <c r="R1366">
        <f>MONTH('COCOCART INDIA DATA'!$I1366)</f>
        <v>4</v>
      </c>
      <c r="S1366" t="str">
        <f>TEXT(Table2[[#This Row],[Date]],"mmm")</f>
        <v>Apr</v>
      </c>
      <c r="T1366">
        <f>DAY(Table2[[#This Row],[Date]])</f>
        <v>12</v>
      </c>
      <c r="U1366" t="str">
        <f>TEXT(Table2[[#This Row],[Date]],"ddd")</f>
        <v>Sat</v>
      </c>
    </row>
    <row r="1367" spans="1:21" x14ac:dyDescent="0.25">
      <c r="A1367" s="9">
        <v>2400041374</v>
      </c>
      <c r="B1367" t="s">
        <v>47</v>
      </c>
      <c r="C1367" t="s">
        <v>72</v>
      </c>
      <c r="D1367" t="s">
        <v>83</v>
      </c>
      <c r="E1367" t="s">
        <v>85</v>
      </c>
      <c r="F1367" t="s">
        <v>91</v>
      </c>
      <c r="G1367" t="s">
        <v>21</v>
      </c>
      <c r="H1367" t="s">
        <v>151</v>
      </c>
      <c r="I1367" s="1">
        <v>45759</v>
      </c>
      <c r="J1367">
        <v>8211</v>
      </c>
      <c r="K1367">
        <v>136</v>
      </c>
      <c r="L1367">
        <v>747</v>
      </c>
      <c r="M1367" t="s">
        <v>134</v>
      </c>
      <c r="N1367" t="s">
        <v>13</v>
      </c>
      <c r="O1367" t="s">
        <v>18</v>
      </c>
      <c r="P1367">
        <v>6.0811000000000002</v>
      </c>
      <c r="Q1367">
        <v>4542.5816999999997</v>
      </c>
      <c r="R1367">
        <f>MONTH('COCOCART INDIA DATA'!$I1367)</f>
        <v>4</v>
      </c>
      <c r="S1367" t="str">
        <f>TEXT(Table2[[#This Row],[Date]],"mmm")</f>
        <v>Apr</v>
      </c>
      <c r="T1367">
        <f>DAY(Table2[[#This Row],[Date]])</f>
        <v>12</v>
      </c>
      <c r="U1367" t="str">
        <f>TEXT(Table2[[#This Row],[Date]],"ddd")</f>
        <v>Sat</v>
      </c>
    </row>
    <row r="1368" spans="1:21" x14ac:dyDescent="0.25">
      <c r="A1368" s="9">
        <v>2400041375</v>
      </c>
      <c r="B1368" t="s">
        <v>60</v>
      </c>
      <c r="C1368" t="s">
        <v>73</v>
      </c>
      <c r="D1368" t="s">
        <v>83</v>
      </c>
      <c r="E1368" t="s">
        <v>85</v>
      </c>
      <c r="F1368" t="s">
        <v>90</v>
      </c>
      <c r="G1368" t="s">
        <v>36</v>
      </c>
      <c r="H1368" t="s">
        <v>152</v>
      </c>
      <c r="I1368" s="1">
        <v>45759</v>
      </c>
      <c r="J1368">
        <v>10465</v>
      </c>
      <c r="K1368">
        <v>185</v>
      </c>
      <c r="L1368">
        <v>524</v>
      </c>
      <c r="M1368" t="s">
        <v>135</v>
      </c>
      <c r="N1368" t="s">
        <v>13</v>
      </c>
      <c r="O1368" t="s">
        <v>14</v>
      </c>
      <c r="P1368">
        <v>2.2656000000000001</v>
      </c>
      <c r="Q1368">
        <v>1187.1744000000001</v>
      </c>
      <c r="R1368">
        <f>MONTH('COCOCART INDIA DATA'!$I1368)</f>
        <v>4</v>
      </c>
      <c r="S1368" t="str">
        <f>TEXT(Table2[[#This Row],[Date]],"mmm")</f>
        <v>Apr</v>
      </c>
      <c r="T1368">
        <f>DAY(Table2[[#This Row],[Date]])</f>
        <v>12</v>
      </c>
      <c r="U1368" t="str">
        <f>TEXT(Table2[[#This Row],[Date]],"ddd")</f>
        <v>Sat</v>
      </c>
    </row>
    <row r="1369" spans="1:21" x14ac:dyDescent="0.25">
      <c r="A1369" s="9">
        <v>2400041376</v>
      </c>
      <c r="B1369" t="s">
        <v>62</v>
      </c>
      <c r="C1369" t="s">
        <v>74</v>
      </c>
      <c r="D1369" t="s">
        <v>83</v>
      </c>
      <c r="E1369" t="s">
        <v>85</v>
      </c>
      <c r="F1369" t="s">
        <v>91</v>
      </c>
      <c r="G1369" t="s">
        <v>49</v>
      </c>
      <c r="H1369" t="s">
        <v>153</v>
      </c>
      <c r="I1369" s="1">
        <v>45759</v>
      </c>
      <c r="J1369">
        <v>6181</v>
      </c>
      <c r="K1369">
        <v>334</v>
      </c>
      <c r="L1369">
        <v>619</v>
      </c>
      <c r="M1369" t="s">
        <v>136</v>
      </c>
      <c r="N1369" t="s">
        <v>13</v>
      </c>
      <c r="O1369" t="s">
        <v>14</v>
      </c>
      <c r="P1369">
        <v>1.5934999999999999</v>
      </c>
      <c r="Q1369">
        <v>986.37649999999996</v>
      </c>
      <c r="R1369">
        <f>MONTH('COCOCART INDIA DATA'!$I1369)</f>
        <v>4</v>
      </c>
      <c r="S1369" t="str">
        <f>TEXT(Table2[[#This Row],[Date]],"mmm")</f>
        <v>Apr</v>
      </c>
      <c r="T1369">
        <f>DAY(Table2[[#This Row],[Date]])</f>
        <v>12</v>
      </c>
      <c r="U1369" t="str">
        <f>TEXT(Table2[[#This Row],[Date]],"ddd")</f>
        <v>Sat</v>
      </c>
    </row>
    <row r="1370" spans="1:21" x14ac:dyDescent="0.25">
      <c r="A1370" s="9">
        <v>2400041377</v>
      </c>
      <c r="B1370" t="s">
        <v>60</v>
      </c>
      <c r="C1370" t="s">
        <v>75</v>
      </c>
      <c r="D1370" t="s">
        <v>82</v>
      </c>
      <c r="E1370" t="s">
        <v>84</v>
      </c>
      <c r="F1370" t="s">
        <v>88</v>
      </c>
      <c r="G1370" t="s">
        <v>52</v>
      </c>
      <c r="H1370" t="s">
        <v>154</v>
      </c>
      <c r="I1370" s="1">
        <v>45759</v>
      </c>
      <c r="J1370">
        <v>2695</v>
      </c>
      <c r="K1370">
        <v>232</v>
      </c>
      <c r="L1370">
        <v>193</v>
      </c>
      <c r="M1370" t="s">
        <v>137</v>
      </c>
      <c r="N1370" t="s">
        <v>40</v>
      </c>
      <c r="O1370" t="s">
        <v>14</v>
      </c>
      <c r="P1370">
        <v>2.8</v>
      </c>
      <c r="Q1370">
        <v>540.4</v>
      </c>
      <c r="R1370">
        <f>MONTH('COCOCART INDIA DATA'!$I1370)</f>
        <v>4</v>
      </c>
      <c r="S1370" t="str">
        <f>TEXT(Table2[[#This Row],[Date]],"mmm")</f>
        <v>Apr</v>
      </c>
      <c r="T1370">
        <f>DAY(Table2[[#This Row],[Date]])</f>
        <v>12</v>
      </c>
      <c r="U1370" t="str">
        <f>TEXT(Table2[[#This Row],[Date]],"ddd")</f>
        <v>Sat</v>
      </c>
    </row>
    <row r="1371" spans="1:21" x14ac:dyDescent="0.25">
      <c r="A1371" s="9">
        <v>2400041378</v>
      </c>
      <c r="B1371" t="s">
        <v>31</v>
      </c>
      <c r="C1371" t="s">
        <v>75</v>
      </c>
      <c r="D1371" t="s">
        <v>83</v>
      </c>
      <c r="E1371" t="s">
        <v>84</v>
      </c>
      <c r="F1371" t="s">
        <v>89</v>
      </c>
      <c r="G1371" t="s">
        <v>38</v>
      </c>
      <c r="H1371" t="s">
        <v>155</v>
      </c>
      <c r="I1371" s="1">
        <v>45759</v>
      </c>
      <c r="J1371">
        <v>17451</v>
      </c>
      <c r="K1371">
        <v>135</v>
      </c>
      <c r="L1371">
        <v>2909</v>
      </c>
      <c r="M1371" t="s">
        <v>138</v>
      </c>
      <c r="N1371" t="s">
        <v>13</v>
      </c>
      <c r="O1371" t="s">
        <v>14</v>
      </c>
      <c r="P1371">
        <v>8.7870000000000008</v>
      </c>
      <c r="Q1371">
        <v>25561.383000000002</v>
      </c>
      <c r="R1371">
        <f>MONTH('COCOCART INDIA DATA'!$I1371)</f>
        <v>4</v>
      </c>
      <c r="S1371" t="str">
        <f>TEXT(Table2[[#This Row],[Date]],"mmm")</f>
        <v>Apr</v>
      </c>
      <c r="T1371">
        <f>DAY(Table2[[#This Row],[Date]])</f>
        <v>12</v>
      </c>
      <c r="U1371" t="str">
        <f>TEXT(Table2[[#This Row],[Date]],"ddd")</f>
        <v>Sat</v>
      </c>
    </row>
    <row r="1372" spans="1:21" x14ac:dyDescent="0.25">
      <c r="A1372" s="9">
        <v>2400041379</v>
      </c>
      <c r="B1372" t="s">
        <v>44</v>
      </c>
      <c r="C1372" t="s">
        <v>75</v>
      </c>
      <c r="D1372" t="s">
        <v>82</v>
      </c>
      <c r="E1372" t="s">
        <v>85</v>
      </c>
      <c r="F1372" t="s">
        <v>90</v>
      </c>
      <c r="G1372" t="s">
        <v>39</v>
      </c>
      <c r="H1372" t="s">
        <v>156</v>
      </c>
      <c r="I1372" s="1">
        <v>45759</v>
      </c>
      <c r="J1372">
        <v>6790</v>
      </c>
      <c r="K1372">
        <v>131</v>
      </c>
      <c r="L1372">
        <v>425</v>
      </c>
      <c r="M1372" t="s">
        <v>139</v>
      </c>
      <c r="N1372" t="s">
        <v>40</v>
      </c>
      <c r="O1372" t="s">
        <v>14</v>
      </c>
      <c r="P1372">
        <v>2.8195000000000001</v>
      </c>
      <c r="Q1372">
        <v>1198.2875000000001</v>
      </c>
      <c r="R1372">
        <f>MONTH('COCOCART INDIA DATA'!$I1372)</f>
        <v>4</v>
      </c>
      <c r="S1372" t="str">
        <f>TEXT(Table2[[#This Row],[Date]],"mmm")</f>
        <v>Apr</v>
      </c>
      <c r="T1372">
        <f>DAY(Table2[[#This Row],[Date]])</f>
        <v>12</v>
      </c>
      <c r="U1372" t="str">
        <f>TEXT(Table2[[#This Row],[Date]],"ddd")</f>
        <v>Sat</v>
      </c>
    </row>
    <row r="1373" spans="1:21" x14ac:dyDescent="0.25">
      <c r="A1373" s="9">
        <v>2400041380</v>
      </c>
      <c r="B1373" t="s">
        <v>27</v>
      </c>
      <c r="C1373" t="s">
        <v>75</v>
      </c>
      <c r="D1373" t="s">
        <v>83</v>
      </c>
      <c r="E1373" t="s">
        <v>85</v>
      </c>
      <c r="F1373" t="s">
        <v>91</v>
      </c>
      <c r="G1373" t="s">
        <v>43</v>
      </c>
      <c r="H1373" t="s">
        <v>150</v>
      </c>
      <c r="I1373" s="1">
        <v>45759</v>
      </c>
      <c r="J1373">
        <v>9226</v>
      </c>
      <c r="K1373">
        <v>541</v>
      </c>
      <c r="L1373">
        <v>330</v>
      </c>
      <c r="M1373" t="s">
        <v>140</v>
      </c>
      <c r="N1373" t="s">
        <v>40</v>
      </c>
      <c r="O1373" t="s">
        <v>14</v>
      </c>
      <c r="P1373">
        <v>9.2086000000000006</v>
      </c>
      <c r="Q1373">
        <v>3038.8380000000002</v>
      </c>
      <c r="R1373">
        <f>MONTH('COCOCART INDIA DATA'!$I1373)</f>
        <v>4</v>
      </c>
      <c r="S1373" t="str">
        <f>TEXT(Table2[[#This Row],[Date]],"mmm")</f>
        <v>Apr</v>
      </c>
      <c r="T1373">
        <f>DAY(Table2[[#This Row],[Date]])</f>
        <v>12</v>
      </c>
      <c r="U1373" t="str">
        <f>TEXT(Table2[[#This Row],[Date]],"ddd")</f>
        <v>Sat</v>
      </c>
    </row>
    <row r="1374" spans="1:21" x14ac:dyDescent="0.25">
      <c r="A1374" s="9">
        <v>2400041381</v>
      </c>
      <c r="B1374" t="s">
        <v>26</v>
      </c>
      <c r="C1374" t="s">
        <v>75</v>
      </c>
      <c r="D1374" t="s">
        <v>82</v>
      </c>
      <c r="E1374" t="s">
        <v>85</v>
      </c>
      <c r="F1374" t="s">
        <v>90</v>
      </c>
      <c r="G1374" t="s">
        <v>16</v>
      </c>
      <c r="H1374" t="s">
        <v>150</v>
      </c>
      <c r="I1374" s="1">
        <v>45759</v>
      </c>
      <c r="J1374">
        <v>9884</v>
      </c>
      <c r="K1374">
        <v>104</v>
      </c>
      <c r="L1374">
        <v>899</v>
      </c>
      <c r="M1374" t="s">
        <v>141</v>
      </c>
      <c r="N1374" t="s">
        <v>17</v>
      </c>
      <c r="O1374" t="s">
        <v>18</v>
      </c>
      <c r="P1374">
        <v>0.24049999999999999</v>
      </c>
      <c r="Q1374">
        <v>216.20949999999999</v>
      </c>
      <c r="R1374">
        <f>MONTH('COCOCART INDIA DATA'!$I1374)</f>
        <v>4</v>
      </c>
      <c r="S1374" t="str">
        <f>TEXT(Table2[[#This Row],[Date]],"mmm")</f>
        <v>Apr</v>
      </c>
      <c r="T1374">
        <f>DAY(Table2[[#This Row],[Date]])</f>
        <v>12</v>
      </c>
      <c r="U1374" t="str">
        <f>TEXT(Table2[[#This Row],[Date]],"ddd")</f>
        <v>Sat</v>
      </c>
    </row>
    <row r="1375" spans="1:21" x14ac:dyDescent="0.25">
      <c r="A1375" s="9">
        <v>2400041382</v>
      </c>
      <c r="B1375" t="s">
        <v>29</v>
      </c>
      <c r="C1375" t="s">
        <v>75</v>
      </c>
      <c r="D1375" t="s">
        <v>82</v>
      </c>
      <c r="E1375" t="s">
        <v>85</v>
      </c>
      <c r="F1375" t="s">
        <v>91</v>
      </c>
      <c r="G1375" t="s">
        <v>58</v>
      </c>
      <c r="H1375" t="s">
        <v>150</v>
      </c>
      <c r="I1375" s="1">
        <v>45759</v>
      </c>
      <c r="J1375">
        <v>2821</v>
      </c>
      <c r="K1375">
        <v>70</v>
      </c>
      <c r="L1375">
        <v>202</v>
      </c>
      <c r="M1375" t="s">
        <v>142</v>
      </c>
      <c r="N1375" t="s">
        <v>13</v>
      </c>
      <c r="O1375" t="s">
        <v>18</v>
      </c>
      <c r="P1375">
        <v>5.0198</v>
      </c>
      <c r="Q1375">
        <v>1013.9996</v>
      </c>
      <c r="R1375">
        <f>MONTH('COCOCART INDIA DATA'!$I1375)</f>
        <v>4</v>
      </c>
      <c r="S1375" t="str">
        <f>TEXT(Table2[[#This Row],[Date]],"mmm")</f>
        <v>Apr</v>
      </c>
      <c r="T1375">
        <f>DAY(Table2[[#This Row],[Date]])</f>
        <v>12</v>
      </c>
      <c r="U1375" t="str">
        <f>TEXT(Table2[[#This Row],[Date]],"ddd")</f>
        <v>Sat</v>
      </c>
    </row>
    <row r="1376" spans="1:21" x14ac:dyDescent="0.25">
      <c r="A1376" s="9">
        <v>2400041383</v>
      </c>
      <c r="B1376" t="s">
        <v>61</v>
      </c>
      <c r="C1376" t="s">
        <v>75</v>
      </c>
      <c r="D1376" t="s">
        <v>82</v>
      </c>
      <c r="E1376" t="s">
        <v>84</v>
      </c>
      <c r="F1376" t="s">
        <v>89</v>
      </c>
      <c r="G1376" t="s">
        <v>21</v>
      </c>
      <c r="H1376" t="s">
        <v>154</v>
      </c>
      <c r="I1376" s="1">
        <v>45759</v>
      </c>
      <c r="J1376">
        <v>665</v>
      </c>
      <c r="K1376">
        <v>243</v>
      </c>
      <c r="L1376">
        <v>84</v>
      </c>
      <c r="M1376" t="s">
        <v>143</v>
      </c>
      <c r="N1376" t="s">
        <v>13</v>
      </c>
      <c r="O1376" t="s">
        <v>18</v>
      </c>
      <c r="P1376">
        <v>6.0811000000000002</v>
      </c>
      <c r="Q1376">
        <v>510.81240000000003</v>
      </c>
      <c r="R1376">
        <f>MONTH('COCOCART INDIA DATA'!$I1376)</f>
        <v>4</v>
      </c>
      <c r="S1376" t="str">
        <f>TEXT(Table2[[#This Row],[Date]],"mmm")</f>
        <v>Apr</v>
      </c>
      <c r="T1376">
        <f>DAY(Table2[[#This Row],[Date]])</f>
        <v>12</v>
      </c>
      <c r="U1376" t="str">
        <f>TEXT(Table2[[#This Row],[Date]],"ddd")</f>
        <v>Sat</v>
      </c>
    </row>
    <row r="1377" spans="1:21" x14ac:dyDescent="0.25">
      <c r="A1377" s="9">
        <v>2400041384</v>
      </c>
      <c r="B1377" t="s">
        <v>19</v>
      </c>
      <c r="C1377" t="s">
        <v>75</v>
      </c>
      <c r="D1377" t="s">
        <v>83</v>
      </c>
      <c r="E1377" t="s">
        <v>84</v>
      </c>
      <c r="F1377" t="s">
        <v>89</v>
      </c>
      <c r="G1377" t="s">
        <v>53</v>
      </c>
      <c r="H1377" t="s">
        <v>154</v>
      </c>
      <c r="I1377" s="1">
        <v>45759</v>
      </c>
      <c r="J1377">
        <v>8526</v>
      </c>
      <c r="K1377">
        <v>209</v>
      </c>
      <c r="L1377">
        <v>609</v>
      </c>
      <c r="M1377" t="s">
        <v>41</v>
      </c>
      <c r="N1377" t="s">
        <v>40</v>
      </c>
      <c r="O1377" t="s">
        <v>18</v>
      </c>
      <c r="P1377">
        <v>8.2429000000000006</v>
      </c>
      <c r="Q1377">
        <v>5019.9261000000006</v>
      </c>
      <c r="R1377">
        <f>MONTH('COCOCART INDIA DATA'!$I1377)</f>
        <v>4</v>
      </c>
      <c r="S1377" t="str">
        <f>TEXT(Table2[[#This Row],[Date]],"mmm")</f>
        <v>Apr</v>
      </c>
      <c r="T1377">
        <f>DAY(Table2[[#This Row],[Date]])</f>
        <v>12</v>
      </c>
      <c r="U1377" t="str">
        <f>TEXT(Table2[[#This Row],[Date]],"ddd")</f>
        <v>Sat</v>
      </c>
    </row>
    <row r="1378" spans="1:21" x14ac:dyDescent="0.25">
      <c r="A1378" s="9">
        <v>2400041385</v>
      </c>
      <c r="B1378" t="s">
        <v>63</v>
      </c>
      <c r="C1378" t="s">
        <v>75</v>
      </c>
      <c r="D1378" t="s">
        <v>82</v>
      </c>
      <c r="E1378" t="s">
        <v>85</v>
      </c>
      <c r="F1378" t="s">
        <v>90</v>
      </c>
      <c r="G1378" t="s">
        <v>53</v>
      </c>
      <c r="H1378" t="s">
        <v>154</v>
      </c>
      <c r="I1378" s="1">
        <v>45759</v>
      </c>
      <c r="J1378">
        <v>9436</v>
      </c>
      <c r="K1378">
        <v>247</v>
      </c>
      <c r="L1378">
        <v>787</v>
      </c>
      <c r="M1378" t="s">
        <v>92</v>
      </c>
      <c r="N1378" t="s">
        <v>40</v>
      </c>
      <c r="O1378" t="s">
        <v>18</v>
      </c>
      <c r="P1378">
        <v>8.2429000000000006</v>
      </c>
      <c r="Q1378">
        <v>6487.1623000000009</v>
      </c>
      <c r="R1378">
        <f>MONTH('COCOCART INDIA DATA'!$I1378)</f>
        <v>4</v>
      </c>
      <c r="S1378" t="str">
        <f>TEXT(Table2[[#This Row],[Date]],"mmm")</f>
        <v>Apr</v>
      </c>
      <c r="T1378">
        <f>DAY(Table2[[#This Row],[Date]])</f>
        <v>12</v>
      </c>
      <c r="U1378" t="str">
        <f>TEXT(Table2[[#This Row],[Date]],"ddd")</f>
        <v>Sat</v>
      </c>
    </row>
    <row r="1379" spans="1:21" x14ac:dyDescent="0.25">
      <c r="A1379" s="9">
        <v>2400041386</v>
      </c>
      <c r="B1379" t="s">
        <v>64</v>
      </c>
      <c r="C1379" t="s">
        <v>75</v>
      </c>
      <c r="D1379" t="s">
        <v>83</v>
      </c>
      <c r="E1379" t="s">
        <v>85</v>
      </c>
      <c r="F1379" t="s">
        <v>91</v>
      </c>
      <c r="G1379" t="s">
        <v>43</v>
      </c>
      <c r="H1379" t="s">
        <v>154</v>
      </c>
      <c r="I1379" s="1">
        <v>45759</v>
      </c>
      <c r="J1379">
        <v>217</v>
      </c>
      <c r="K1379">
        <v>81</v>
      </c>
      <c r="L1379">
        <v>11</v>
      </c>
      <c r="M1379" t="s">
        <v>93</v>
      </c>
      <c r="N1379" t="s">
        <v>40</v>
      </c>
      <c r="O1379" t="s">
        <v>14</v>
      </c>
      <c r="P1379">
        <v>9.2086000000000006</v>
      </c>
      <c r="Q1379">
        <v>101.2946</v>
      </c>
      <c r="R1379">
        <f>MONTH('COCOCART INDIA DATA'!$I1379)</f>
        <v>4</v>
      </c>
      <c r="S1379" t="str">
        <f>TEXT(Table2[[#This Row],[Date]],"mmm")</f>
        <v>Apr</v>
      </c>
      <c r="T1379">
        <f>DAY(Table2[[#This Row],[Date]])</f>
        <v>12</v>
      </c>
      <c r="U1379" t="str">
        <f>TEXT(Table2[[#This Row],[Date]],"ddd")</f>
        <v>Sat</v>
      </c>
    </row>
    <row r="1380" spans="1:21" x14ac:dyDescent="0.25">
      <c r="A1380" s="9">
        <v>2400041387</v>
      </c>
      <c r="B1380" t="s">
        <v>56</v>
      </c>
      <c r="C1380" t="s">
        <v>75</v>
      </c>
      <c r="D1380" t="s">
        <v>82</v>
      </c>
      <c r="E1380" t="s">
        <v>85</v>
      </c>
      <c r="F1380" t="s">
        <v>90</v>
      </c>
      <c r="G1380" t="s">
        <v>52</v>
      </c>
      <c r="H1380" t="s">
        <v>154</v>
      </c>
      <c r="I1380" s="1">
        <v>45759</v>
      </c>
      <c r="J1380">
        <v>4865</v>
      </c>
      <c r="K1380">
        <v>46</v>
      </c>
      <c r="L1380">
        <v>487</v>
      </c>
      <c r="M1380" t="s">
        <v>94</v>
      </c>
      <c r="N1380" t="s">
        <v>40</v>
      </c>
      <c r="O1380" t="s">
        <v>14</v>
      </c>
      <c r="P1380">
        <v>2.8</v>
      </c>
      <c r="Q1380">
        <v>1363.6</v>
      </c>
      <c r="R1380">
        <f>MONTH('COCOCART INDIA DATA'!$I1380)</f>
        <v>4</v>
      </c>
      <c r="S1380" t="str">
        <f>TEXT(Table2[[#This Row],[Date]],"mmm")</f>
        <v>Apr</v>
      </c>
      <c r="T1380">
        <f>DAY(Table2[[#This Row],[Date]])</f>
        <v>12</v>
      </c>
      <c r="U1380" t="str">
        <f>TEXT(Table2[[#This Row],[Date]],"ddd")</f>
        <v>Sat</v>
      </c>
    </row>
    <row r="1381" spans="1:21" x14ac:dyDescent="0.25">
      <c r="A1381" s="9">
        <v>2400041388</v>
      </c>
      <c r="B1381" t="s">
        <v>26</v>
      </c>
      <c r="C1381" t="s">
        <v>75</v>
      </c>
      <c r="D1381" t="s">
        <v>82</v>
      </c>
      <c r="E1381" t="s">
        <v>85</v>
      </c>
      <c r="F1381" t="s">
        <v>91</v>
      </c>
      <c r="G1381" t="s">
        <v>36</v>
      </c>
      <c r="H1381" t="s">
        <v>154</v>
      </c>
      <c r="I1381" s="1">
        <v>45759</v>
      </c>
      <c r="J1381">
        <v>10451</v>
      </c>
      <c r="K1381">
        <v>105</v>
      </c>
      <c r="L1381">
        <v>551</v>
      </c>
      <c r="M1381" t="s">
        <v>95</v>
      </c>
      <c r="N1381" t="s">
        <v>13</v>
      </c>
      <c r="O1381" t="s">
        <v>14</v>
      </c>
      <c r="P1381">
        <v>2.2656000000000001</v>
      </c>
      <c r="Q1381">
        <v>1248.3456000000001</v>
      </c>
      <c r="R1381">
        <f>MONTH('COCOCART INDIA DATA'!$I1381)</f>
        <v>4</v>
      </c>
      <c r="S1381" t="str">
        <f>TEXT(Table2[[#This Row],[Date]],"mmm")</f>
        <v>Apr</v>
      </c>
      <c r="T1381">
        <f>DAY(Table2[[#This Row],[Date]])</f>
        <v>12</v>
      </c>
      <c r="U1381" t="str">
        <f>TEXT(Table2[[#This Row],[Date]],"ddd")</f>
        <v>Sat</v>
      </c>
    </row>
    <row r="1382" spans="1:21" x14ac:dyDescent="0.25">
      <c r="A1382" s="9">
        <v>2400041389</v>
      </c>
      <c r="B1382" t="s">
        <v>31</v>
      </c>
      <c r="C1382" t="s">
        <v>75</v>
      </c>
      <c r="D1382" t="s">
        <v>82</v>
      </c>
      <c r="E1382" t="s">
        <v>84</v>
      </c>
      <c r="F1382" t="s">
        <v>88</v>
      </c>
      <c r="G1382" t="s">
        <v>32</v>
      </c>
      <c r="H1382" t="s">
        <v>154</v>
      </c>
      <c r="I1382" s="1">
        <v>45759</v>
      </c>
      <c r="J1382">
        <v>9093</v>
      </c>
      <c r="K1382">
        <v>28</v>
      </c>
      <c r="L1382">
        <v>304</v>
      </c>
      <c r="M1382" t="s">
        <v>37</v>
      </c>
      <c r="N1382" t="s">
        <v>13</v>
      </c>
      <c r="O1382" t="s">
        <v>14</v>
      </c>
      <c r="P1382">
        <v>1.8652</v>
      </c>
      <c r="Q1382">
        <v>567.02080000000001</v>
      </c>
      <c r="R1382">
        <f>MONTH('COCOCART INDIA DATA'!$I1382)</f>
        <v>4</v>
      </c>
      <c r="S1382" t="str">
        <f>TEXT(Table2[[#This Row],[Date]],"mmm")</f>
        <v>Apr</v>
      </c>
      <c r="T1382">
        <f>DAY(Table2[[#This Row],[Date]])</f>
        <v>12</v>
      </c>
      <c r="U1382" t="str">
        <f>TEXT(Table2[[#This Row],[Date]],"ddd")</f>
        <v>Sat</v>
      </c>
    </row>
    <row r="1383" spans="1:21" x14ac:dyDescent="0.25">
      <c r="A1383" s="9">
        <v>2400041390</v>
      </c>
      <c r="B1383" t="s">
        <v>64</v>
      </c>
      <c r="C1383" t="s">
        <v>75</v>
      </c>
      <c r="D1383" t="s">
        <v>83</v>
      </c>
      <c r="E1383" t="s">
        <v>84</v>
      </c>
      <c r="F1383" t="s">
        <v>89</v>
      </c>
      <c r="G1383" t="s">
        <v>52</v>
      </c>
      <c r="H1383" t="s">
        <v>154</v>
      </c>
      <c r="I1383" s="1">
        <v>45759</v>
      </c>
      <c r="J1383">
        <v>1638</v>
      </c>
      <c r="K1383">
        <v>282</v>
      </c>
      <c r="L1383">
        <v>103</v>
      </c>
      <c r="M1383" t="s">
        <v>96</v>
      </c>
      <c r="N1383" t="s">
        <v>40</v>
      </c>
      <c r="O1383" t="s">
        <v>14</v>
      </c>
      <c r="P1383">
        <v>2.8</v>
      </c>
      <c r="Q1383">
        <v>288.39999999999998</v>
      </c>
      <c r="R1383">
        <f>MONTH('COCOCART INDIA DATA'!$I1383)</f>
        <v>4</v>
      </c>
      <c r="S1383" t="str">
        <f>TEXT(Table2[[#This Row],[Date]],"mmm")</f>
        <v>Apr</v>
      </c>
      <c r="T1383">
        <f>DAY(Table2[[#This Row],[Date]])</f>
        <v>12</v>
      </c>
      <c r="U1383" t="str">
        <f>TEXT(Table2[[#This Row],[Date]],"ddd")</f>
        <v>Sat</v>
      </c>
    </row>
    <row r="1384" spans="1:21" x14ac:dyDescent="0.25">
      <c r="A1384" s="9">
        <v>2400041391</v>
      </c>
      <c r="B1384" t="s">
        <v>15</v>
      </c>
      <c r="C1384" t="s">
        <v>75</v>
      </c>
      <c r="D1384" t="s">
        <v>83</v>
      </c>
      <c r="E1384" t="s">
        <v>85</v>
      </c>
      <c r="F1384" t="s">
        <v>90</v>
      </c>
      <c r="G1384" t="s">
        <v>32</v>
      </c>
      <c r="H1384" t="s">
        <v>154</v>
      </c>
      <c r="I1384" s="1">
        <v>45759</v>
      </c>
      <c r="J1384">
        <v>8610</v>
      </c>
      <c r="K1384">
        <v>47</v>
      </c>
      <c r="L1384">
        <v>278</v>
      </c>
      <c r="M1384" t="s">
        <v>97</v>
      </c>
      <c r="N1384" t="s">
        <v>13</v>
      </c>
      <c r="O1384" t="s">
        <v>14</v>
      </c>
      <c r="P1384">
        <v>1.8652</v>
      </c>
      <c r="Q1384">
        <v>518.52559999999994</v>
      </c>
      <c r="R1384">
        <f>MONTH('COCOCART INDIA DATA'!$I1384)</f>
        <v>4</v>
      </c>
      <c r="S1384" t="str">
        <f>TEXT(Table2[[#This Row],[Date]],"mmm")</f>
        <v>Apr</v>
      </c>
      <c r="T1384">
        <f>DAY(Table2[[#This Row],[Date]])</f>
        <v>12</v>
      </c>
      <c r="U1384" t="str">
        <f>TEXT(Table2[[#This Row],[Date]],"ddd")</f>
        <v>Sat</v>
      </c>
    </row>
    <row r="1385" spans="1:21" x14ac:dyDescent="0.25">
      <c r="A1385" s="9">
        <v>2400041392</v>
      </c>
      <c r="B1385" t="s">
        <v>11</v>
      </c>
      <c r="C1385" t="s">
        <v>75</v>
      </c>
      <c r="D1385" t="s">
        <v>83</v>
      </c>
      <c r="E1385" t="s">
        <v>85</v>
      </c>
      <c r="F1385" t="s">
        <v>91</v>
      </c>
      <c r="G1385" t="s">
        <v>39</v>
      </c>
      <c r="H1385" t="s">
        <v>148</v>
      </c>
      <c r="I1385" s="1">
        <v>45759</v>
      </c>
      <c r="J1385">
        <v>1351</v>
      </c>
      <c r="K1385">
        <v>58</v>
      </c>
      <c r="L1385">
        <v>72</v>
      </c>
      <c r="M1385" t="s">
        <v>98</v>
      </c>
      <c r="N1385" t="s">
        <v>40</v>
      </c>
      <c r="O1385" t="s">
        <v>14</v>
      </c>
      <c r="P1385">
        <v>2.8195000000000001</v>
      </c>
      <c r="Q1385">
        <v>203.00400000000002</v>
      </c>
      <c r="R1385">
        <f>MONTH('COCOCART INDIA DATA'!$I1385)</f>
        <v>4</v>
      </c>
      <c r="S1385" t="str">
        <f>TEXT(Table2[[#This Row],[Date]],"mmm")</f>
        <v>Apr</v>
      </c>
      <c r="T1385">
        <f>DAY(Table2[[#This Row],[Date]])</f>
        <v>12</v>
      </c>
      <c r="U1385" t="str">
        <f>TEXT(Table2[[#This Row],[Date]],"ddd")</f>
        <v>Sat</v>
      </c>
    </row>
    <row r="1386" spans="1:21" x14ac:dyDescent="0.25">
      <c r="A1386" s="9">
        <v>2400041393</v>
      </c>
      <c r="B1386" t="s">
        <v>62</v>
      </c>
      <c r="C1386" t="s">
        <v>75</v>
      </c>
      <c r="D1386" t="s">
        <v>83</v>
      </c>
      <c r="E1386" t="s">
        <v>85</v>
      </c>
      <c r="F1386" t="s">
        <v>90</v>
      </c>
      <c r="G1386" t="s">
        <v>54</v>
      </c>
      <c r="H1386" t="s">
        <v>148</v>
      </c>
      <c r="I1386" s="1">
        <v>45759</v>
      </c>
      <c r="J1386">
        <v>11102</v>
      </c>
      <c r="K1386">
        <v>50</v>
      </c>
      <c r="L1386">
        <v>505</v>
      </c>
      <c r="M1386" t="s">
        <v>99</v>
      </c>
      <c r="N1386" t="s">
        <v>13</v>
      </c>
      <c r="O1386" t="s">
        <v>14</v>
      </c>
      <c r="P1386">
        <v>13.3485</v>
      </c>
      <c r="Q1386">
        <v>6740.9924999999994</v>
      </c>
      <c r="R1386">
        <f>MONTH('COCOCART INDIA DATA'!$I1386)</f>
        <v>4</v>
      </c>
      <c r="S1386" t="str">
        <f>TEXT(Table2[[#This Row],[Date]],"mmm")</f>
        <v>Apr</v>
      </c>
      <c r="T1386">
        <f>DAY(Table2[[#This Row],[Date]])</f>
        <v>12</v>
      </c>
      <c r="U1386" t="str">
        <f>TEXT(Table2[[#This Row],[Date]],"ddd")</f>
        <v>Sat</v>
      </c>
    </row>
    <row r="1387" spans="1:21" x14ac:dyDescent="0.25">
      <c r="A1387" s="9">
        <v>2400041394</v>
      </c>
      <c r="B1387" t="s">
        <v>55</v>
      </c>
      <c r="C1387" t="s">
        <v>75</v>
      </c>
      <c r="D1387" t="s">
        <v>83</v>
      </c>
      <c r="E1387" t="s">
        <v>85</v>
      </c>
      <c r="F1387" t="s">
        <v>91</v>
      </c>
      <c r="G1387" t="s">
        <v>53</v>
      </c>
      <c r="H1387" t="s">
        <v>148</v>
      </c>
      <c r="I1387" s="1">
        <v>45759</v>
      </c>
      <c r="J1387">
        <v>4711</v>
      </c>
      <c r="K1387">
        <v>29</v>
      </c>
      <c r="L1387">
        <v>429</v>
      </c>
      <c r="M1387" t="s">
        <v>100</v>
      </c>
      <c r="N1387" t="s">
        <v>40</v>
      </c>
      <c r="O1387" t="s">
        <v>18</v>
      </c>
      <c r="P1387">
        <v>8.2429000000000006</v>
      </c>
      <c r="Q1387">
        <v>3536.2041000000004</v>
      </c>
      <c r="R1387">
        <f>MONTH('COCOCART INDIA DATA'!$I1387)</f>
        <v>4</v>
      </c>
      <c r="S1387" t="str">
        <f>TEXT(Table2[[#This Row],[Date]],"mmm")</f>
        <v>Apr</v>
      </c>
      <c r="T1387">
        <f>DAY(Table2[[#This Row],[Date]])</f>
        <v>12</v>
      </c>
      <c r="U1387" t="str">
        <f>TEXT(Table2[[#This Row],[Date]],"ddd")</f>
        <v>Sat</v>
      </c>
    </row>
    <row r="1388" spans="1:21" x14ac:dyDescent="0.25">
      <c r="A1388" s="9">
        <v>2400041395</v>
      </c>
      <c r="B1388" t="s">
        <v>31</v>
      </c>
      <c r="C1388" t="s">
        <v>75</v>
      </c>
      <c r="D1388" t="s">
        <v>83</v>
      </c>
      <c r="E1388" t="s">
        <v>84</v>
      </c>
      <c r="F1388" t="s">
        <v>89</v>
      </c>
      <c r="G1388" t="s">
        <v>25</v>
      </c>
      <c r="H1388" t="s">
        <v>148</v>
      </c>
      <c r="I1388" s="1">
        <v>45759</v>
      </c>
      <c r="J1388">
        <v>903</v>
      </c>
      <c r="K1388">
        <v>49</v>
      </c>
      <c r="L1388">
        <v>43</v>
      </c>
      <c r="M1388" t="s">
        <v>101</v>
      </c>
      <c r="N1388" t="s">
        <v>13</v>
      </c>
      <c r="O1388" t="s">
        <v>18</v>
      </c>
      <c r="P1388">
        <v>0.69579999999999997</v>
      </c>
      <c r="Q1388">
        <v>29.9194</v>
      </c>
      <c r="R1388">
        <f>MONTH('COCOCART INDIA DATA'!$I1388)</f>
        <v>4</v>
      </c>
      <c r="S1388" t="str">
        <f>TEXT(Table2[[#This Row],[Date]],"mmm")</f>
        <v>Apr</v>
      </c>
      <c r="T1388">
        <f>DAY(Table2[[#This Row],[Date]])</f>
        <v>12</v>
      </c>
      <c r="U1388" t="str">
        <f>TEXT(Table2[[#This Row],[Date]],"ddd")</f>
        <v>Sat</v>
      </c>
    </row>
    <row r="1389" spans="1:21" x14ac:dyDescent="0.25">
      <c r="A1389" s="9">
        <v>2400041396</v>
      </c>
      <c r="B1389" t="s">
        <v>31</v>
      </c>
      <c r="C1389" t="s">
        <v>76</v>
      </c>
      <c r="D1389" t="s">
        <v>83</v>
      </c>
      <c r="E1389" t="s">
        <v>84</v>
      </c>
      <c r="F1389" t="s">
        <v>89</v>
      </c>
      <c r="G1389" t="s">
        <v>36</v>
      </c>
      <c r="H1389" t="s">
        <v>148</v>
      </c>
      <c r="I1389" s="1">
        <v>45759</v>
      </c>
      <c r="J1389">
        <v>1295</v>
      </c>
      <c r="K1389">
        <v>112</v>
      </c>
      <c r="L1389">
        <v>81</v>
      </c>
      <c r="M1389" t="s">
        <v>102</v>
      </c>
      <c r="N1389" t="s">
        <v>13</v>
      </c>
      <c r="O1389" t="s">
        <v>14</v>
      </c>
      <c r="P1389">
        <v>2.2656000000000001</v>
      </c>
      <c r="Q1389">
        <v>183.5136</v>
      </c>
      <c r="R1389">
        <f>MONTH('COCOCART INDIA DATA'!$I1389)</f>
        <v>4</v>
      </c>
      <c r="S1389" t="str">
        <f>TEXT(Table2[[#This Row],[Date]],"mmm")</f>
        <v>Apr</v>
      </c>
      <c r="T1389">
        <f>DAY(Table2[[#This Row],[Date]])</f>
        <v>12</v>
      </c>
      <c r="U1389" t="str">
        <f>TEXT(Table2[[#This Row],[Date]],"ddd")</f>
        <v>Sat</v>
      </c>
    </row>
    <row r="1390" spans="1:21" x14ac:dyDescent="0.25">
      <c r="A1390" s="9">
        <v>2400041397</v>
      </c>
      <c r="B1390" t="s">
        <v>63</v>
      </c>
      <c r="C1390" t="s">
        <v>77</v>
      </c>
      <c r="D1390" t="s">
        <v>83</v>
      </c>
      <c r="E1390" t="s">
        <v>85</v>
      </c>
      <c r="F1390" t="s">
        <v>90</v>
      </c>
      <c r="G1390" t="s">
        <v>41</v>
      </c>
      <c r="H1390" t="s">
        <v>148</v>
      </c>
      <c r="I1390" s="1">
        <v>45759</v>
      </c>
      <c r="J1390">
        <v>14574</v>
      </c>
      <c r="K1390">
        <v>118</v>
      </c>
      <c r="L1390">
        <v>561</v>
      </c>
      <c r="M1390" t="s">
        <v>103</v>
      </c>
      <c r="N1390" t="s">
        <v>40</v>
      </c>
      <c r="O1390" t="s">
        <v>14</v>
      </c>
      <c r="P1390">
        <v>6.3415999999999997</v>
      </c>
      <c r="Q1390">
        <v>3557.6376</v>
      </c>
      <c r="R1390">
        <f>MONTH('COCOCART INDIA DATA'!$I1390)</f>
        <v>4</v>
      </c>
      <c r="S1390" t="str">
        <f>TEXT(Table2[[#This Row],[Date]],"mmm")</f>
        <v>Apr</v>
      </c>
      <c r="T1390">
        <f>DAY(Table2[[#This Row],[Date]])</f>
        <v>12</v>
      </c>
      <c r="U1390" t="str">
        <f>TEXT(Table2[[#This Row],[Date]],"ddd")</f>
        <v>Sat</v>
      </c>
    </row>
    <row r="1391" spans="1:21" x14ac:dyDescent="0.25">
      <c r="A1391" s="9">
        <v>2400041398</v>
      </c>
      <c r="B1391" t="s">
        <v>19</v>
      </c>
      <c r="C1391" t="s">
        <v>78</v>
      </c>
      <c r="D1391" t="s">
        <v>83</v>
      </c>
      <c r="E1391" t="s">
        <v>85</v>
      </c>
      <c r="F1391" t="s">
        <v>91</v>
      </c>
      <c r="G1391" t="s">
        <v>21</v>
      </c>
      <c r="H1391" t="s">
        <v>148</v>
      </c>
      <c r="I1391" s="1">
        <v>45759</v>
      </c>
      <c r="J1391">
        <v>3318</v>
      </c>
      <c r="K1391">
        <v>34</v>
      </c>
      <c r="L1391">
        <v>277</v>
      </c>
      <c r="M1391" t="s">
        <v>59</v>
      </c>
      <c r="N1391" t="s">
        <v>13</v>
      </c>
      <c r="O1391" t="s">
        <v>18</v>
      </c>
      <c r="P1391">
        <v>6.0811000000000002</v>
      </c>
      <c r="Q1391">
        <v>1684.4647</v>
      </c>
      <c r="R1391">
        <f>MONTH('COCOCART INDIA DATA'!$I1391)</f>
        <v>4</v>
      </c>
      <c r="S1391" t="str">
        <f>TEXT(Table2[[#This Row],[Date]],"mmm")</f>
        <v>Apr</v>
      </c>
      <c r="T1391">
        <f>DAY(Table2[[#This Row],[Date]])</f>
        <v>12</v>
      </c>
      <c r="U1391" t="str">
        <f>TEXT(Table2[[#This Row],[Date]],"ddd")</f>
        <v>Sat</v>
      </c>
    </row>
    <row r="1392" spans="1:21" x14ac:dyDescent="0.25">
      <c r="A1392" s="9">
        <v>2400041399</v>
      </c>
      <c r="B1392" t="s">
        <v>26</v>
      </c>
      <c r="C1392" t="s">
        <v>78</v>
      </c>
      <c r="D1392" t="s">
        <v>83</v>
      </c>
      <c r="E1392" t="s">
        <v>85</v>
      </c>
      <c r="F1392" t="s">
        <v>90</v>
      </c>
      <c r="G1392" t="s">
        <v>49</v>
      </c>
      <c r="H1392" t="s">
        <v>148</v>
      </c>
      <c r="I1392" s="1">
        <v>45759</v>
      </c>
      <c r="J1392">
        <v>3262</v>
      </c>
      <c r="K1392">
        <v>487</v>
      </c>
      <c r="L1392">
        <v>297</v>
      </c>
      <c r="M1392" t="s">
        <v>104</v>
      </c>
      <c r="N1392" t="s">
        <v>13</v>
      </c>
      <c r="O1392" t="s">
        <v>14</v>
      </c>
      <c r="P1392">
        <v>1.5934999999999999</v>
      </c>
      <c r="Q1392">
        <v>473.26949999999999</v>
      </c>
      <c r="R1392">
        <f>MONTH('COCOCART INDIA DATA'!$I1392)</f>
        <v>4</v>
      </c>
      <c r="S1392" t="str">
        <f>TEXT(Table2[[#This Row],[Date]],"mmm")</f>
        <v>Apr</v>
      </c>
      <c r="T1392">
        <f>DAY(Table2[[#This Row],[Date]])</f>
        <v>12</v>
      </c>
      <c r="U1392" t="str">
        <f>TEXT(Table2[[#This Row],[Date]],"ddd")</f>
        <v>Sat</v>
      </c>
    </row>
    <row r="1393" spans="1:21" x14ac:dyDescent="0.25">
      <c r="A1393" s="9">
        <v>2400041400</v>
      </c>
      <c r="B1393" t="s">
        <v>15</v>
      </c>
      <c r="C1393" t="s">
        <v>79</v>
      </c>
      <c r="D1393" t="s">
        <v>83</v>
      </c>
      <c r="E1393" t="s">
        <v>85</v>
      </c>
      <c r="F1393" t="s">
        <v>91</v>
      </c>
      <c r="G1393" t="s">
        <v>36</v>
      </c>
      <c r="H1393" t="s">
        <v>148</v>
      </c>
      <c r="I1393" s="1">
        <v>45759</v>
      </c>
      <c r="J1393">
        <v>1036</v>
      </c>
      <c r="K1393">
        <v>59</v>
      </c>
      <c r="L1393">
        <v>55</v>
      </c>
      <c r="M1393" t="s">
        <v>105</v>
      </c>
      <c r="N1393" t="s">
        <v>13</v>
      </c>
      <c r="O1393" t="s">
        <v>14</v>
      </c>
      <c r="P1393">
        <v>2.2656000000000001</v>
      </c>
      <c r="Q1393">
        <v>124.608</v>
      </c>
      <c r="R1393">
        <f>MONTH('COCOCART INDIA DATA'!$I1393)</f>
        <v>4</v>
      </c>
      <c r="S1393" t="str">
        <f>TEXT(Table2[[#This Row],[Date]],"mmm")</f>
        <v>Apr</v>
      </c>
      <c r="T1393">
        <f>DAY(Table2[[#This Row],[Date]])</f>
        <v>12</v>
      </c>
      <c r="U1393" t="str">
        <f>TEXT(Table2[[#This Row],[Date]],"ddd")</f>
        <v>Sat</v>
      </c>
    </row>
    <row r="1394" spans="1:21" x14ac:dyDescent="0.25">
      <c r="A1394" s="9">
        <v>2400041401</v>
      </c>
      <c r="B1394" t="s">
        <v>19</v>
      </c>
      <c r="C1394" t="s">
        <v>80</v>
      </c>
      <c r="D1394" t="s">
        <v>83</v>
      </c>
      <c r="E1394" t="s">
        <v>84</v>
      </c>
      <c r="F1394" t="s">
        <v>88</v>
      </c>
      <c r="G1394" t="s">
        <v>12</v>
      </c>
      <c r="H1394" t="s">
        <v>146</v>
      </c>
      <c r="I1394" s="1">
        <v>45759</v>
      </c>
      <c r="J1394">
        <v>5285</v>
      </c>
      <c r="K1394">
        <v>213</v>
      </c>
      <c r="L1394">
        <v>378</v>
      </c>
      <c r="M1394" t="s">
        <v>106</v>
      </c>
      <c r="N1394" t="s">
        <v>13</v>
      </c>
      <c r="O1394" t="s">
        <v>14</v>
      </c>
      <c r="P1394">
        <v>6.0983000000000001</v>
      </c>
      <c r="Q1394">
        <v>2305.1574000000001</v>
      </c>
      <c r="R1394">
        <f>MONTH('COCOCART INDIA DATA'!$I1394)</f>
        <v>4</v>
      </c>
      <c r="S1394" t="str">
        <f>TEXT(Table2[[#This Row],[Date]],"mmm")</f>
        <v>Apr</v>
      </c>
      <c r="T1394">
        <f>DAY(Table2[[#This Row],[Date]])</f>
        <v>12</v>
      </c>
      <c r="U1394" t="str">
        <f>TEXT(Table2[[#This Row],[Date]],"ddd")</f>
        <v>Sat</v>
      </c>
    </row>
    <row r="1395" spans="1:21" x14ac:dyDescent="0.25">
      <c r="A1395" s="9">
        <v>2400041402</v>
      </c>
      <c r="B1395" t="s">
        <v>34</v>
      </c>
      <c r="C1395" t="s">
        <v>79</v>
      </c>
      <c r="D1395" t="s">
        <v>83</v>
      </c>
      <c r="E1395" t="s">
        <v>84</v>
      </c>
      <c r="F1395" t="s">
        <v>89</v>
      </c>
      <c r="G1395" t="s">
        <v>52</v>
      </c>
      <c r="H1395" t="s">
        <v>146</v>
      </c>
      <c r="I1395" s="1">
        <v>45759</v>
      </c>
      <c r="J1395">
        <v>2667</v>
      </c>
      <c r="K1395">
        <v>428</v>
      </c>
      <c r="L1395">
        <v>267</v>
      </c>
      <c r="M1395" t="s">
        <v>107</v>
      </c>
      <c r="N1395" t="s">
        <v>40</v>
      </c>
      <c r="O1395" t="s">
        <v>14</v>
      </c>
      <c r="P1395">
        <v>2.8</v>
      </c>
      <c r="Q1395">
        <v>747.59999999999991</v>
      </c>
      <c r="R1395">
        <f>MONTH('COCOCART INDIA DATA'!$I1395)</f>
        <v>4</v>
      </c>
      <c r="S1395" t="str">
        <f>TEXT(Table2[[#This Row],[Date]],"mmm")</f>
        <v>Apr</v>
      </c>
      <c r="T1395">
        <f>DAY(Table2[[#This Row],[Date]])</f>
        <v>12</v>
      </c>
      <c r="U1395" t="str">
        <f>TEXT(Table2[[#This Row],[Date]],"ddd")</f>
        <v>Sat</v>
      </c>
    </row>
    <row r="1396" spans="1:21" x14ac:dyDescent="0.25">
      <c r="A1396" s="9">
        <v>2400041403</v>
      </c>
      <c r="B1396" t="s">
        <v>63</v>
      </c>
      <c r="C1396" t="s">
        <v>79</v>
      </c>
      <c r="D1396" t="s">
        <v>83</v>
      </c>
      <c r="E1396" t="s">
        <v>85</v>
      </c>
      <c r="F1396" t="s">
        <v>90</v>
      </c>
      <c r="G1396" t="s">
        <v>46</v>
      </c>
      <c r="H1396" t="s">
        <v>146</v>
      </c>
      <c r="I1396" s="1">
        <v>45759</v>
      </c>
      <c r="J1396">
        <v>6097</v>
      </c>
      <c r="K1396">
        <v>84</v>
      </c>
      <c r="L1396">
        <v>244</v>
      </c>
      <c r="M1396" t="s">
        <v>108</v>
      </c>
      <c r="N1396" t="s">
        <v>40</v>
      </c>
      <c r="O1396" t="s">
        <v>18</v>
      </c>
      <c r="P1396">
        <v>4.7065000000000001</v>
      </c>
      <c r="Q1396">
        <v>1148.386</v>
      </c>
      <c r="R1396">
        <f>MONTH('COCOCART INDIA DATA'!$I1396)</f>
        <v>4</v>
      </c>
      <c r="S1396" t="str">
        <f>TEXT(Table2[[#This Row],[Date]],"mmm")</f>
        <v>Apr</v>
      </c>
      <c r="T1396">
        <f>DAY(Table2[[#This Row],[Date]])</f>
        <v>12</v>
      </c>
      <c r="U1396" t="str">
        <f>TEXT(Table2[[#This Row],[Date]],"ddd")</f>
        <v>Sat</v>
      </c>
    </row>
    <row r="1397" spans="1:21" x14ac:dyDescent="0.25">
      <c r="A1397" s="9">
        <v>2400041404</v>
      </c>
      <c r="B1397" t="s">
        <v>61</v>
      </c>
      <c r="C1397" t="s">
        <v>80</v>
      </c>
      <c r="D1397" t="s">
        <v>83</v>
      </c>
      <c r="E1397" t="s">
        <v>85</v>
      </c>
      <c r="F1397" t="s">
        <v>91</v>
      </c>
      <c r="G1397" t="s">
        <v>52</v>
      </c>
      <c r="H1397" t="s">
        <v>146</v>
      </c>
      <c r="I1397" s="1">
        <v>45759</v>
      </c>
      <c r="J1397">
        <v>11550</v>
      </c>
      <c r="K1397">
        <v>93</v>
      </c>
      <c r="L1397">
        <v>770</v>
      </c>
      <c r="M1397" t="s">
        <v>109</v>
      </c>
      <c r="N1397" t="s">
        <v>40</v>
      </c>
      <c r="O1397" t="s">
        <v>14</v>
      </c>
      <c r="P1397">
        <v>2.8</v>
      </c>
      <c r="Q1397">
        <v>2156</v>
      </c>
      <c r="R1397">
        <f>MONTH('COCOCART INDIA DATA'!$I1397)</f>
        <v>4</v>
      </c>
      <c r="S1397" t="str">
        <f>TEXT(Table2[[#This Row],[Date]],"mmm")</f>
        <v>Apr</v>
      </c>
      <c r="T1397">
        <f>DAY(Table2[[#This Row],[Date]])</f>
        <v>12</v>
      </c>
      <c r="U1397" t="str">
        <f>TEXT(Table2[[#This Row],[Date]],"ddd")</f>
        <v>Sat</v>
      </c>
    </row>
    <row r="1398" spans="1:21" x14ac:dyDescent="0.25">
      <c r="A1398" s="9">
        <v>2400041405</v>
      </c>
      <c r="B1398" t="s">
        <v>47</v>
      </c>
      <c r="C1398" t="s">
        <v>79</v>
      </c>
      <c r="D1398" t="s">
        <v>83</v>
      </c>
      <c r="E1398" t="s">
        <v>85</v>
      </c>
      <c r="F1398" t="s">
        <v>90</v>
      </c>
      <c r="G1398" t="s">
        <v>38</v>
      </c>
      <c r="H1398" t="s">
        <v>146</v>
      </c>
      <c r="I1398" s="1">
        <v>45759</v>
      </c>
      <c r="J1398">
        <v>1589</v>
      </c>
      <c r="K1398">
        <v>62</v>
      </c>
      <c r="L1398">
        <v>159</v>
      </c>
      <c r="M1398" t="s">
        <v>110</v>
      </c>
      <c r="N1398" t="s">
        <v>13</v>
      </c>
      <c r="O1398" t="s">
        <v>14</v>
      </c>
      <c r="P1398">
        <v>8.7870000000000008</v>
      </c>
      <c r="Q1398">
        <v>1397.133</v>
      </c>
      <c r="R1398">
        <f>MONTH('COCOCART INDIA DATA'!$I1398)</f>
        <v>4</v>
      </c>
      <c r="S1398" t="str">
        <f>TEXT(Table2[[#This Row],[Date]],"mmm")</f>
        <v>Apr</v>
      </c>
      <c r="T1398">
        <f>DAY(Table2[[#This Row],[Date]])</f>
        <v>12</v>
      </c>
      <c r="U1398" t="str">
        <f>TEXT(Table2[[#This Row],[Date]],"ddd")</f>
        <v>Sat</v>
      </c>
    </row>
    <row r="1399" spans="1:21" x14ac:dyDescent="0.25">
      <c r="A1399" s="9">
        <v>2400041406</v>
      </c>
      <c r="B1399" t="s">
        <v>31</v>
      </c>
      <c r="C1399" t="s">
        <v>79</v>
      </c>
      <c r="D1399" t="s">
        <v>83</v>
      </c>
      <c r="E1399" t="s">
        <v>85</v>
      </c>
      <c r="F1399" t="s">
        <v>91</v>
      </c>
      <c r="G1399" t="s">
        <v>16</v>
      </c>
      <c r="H1399" t="s">
        <v>146</v>
      </c>
      <c r="I1399" s="1">
        <v>45759</v>
      </c>
      <c r="J1399">
        <v>4375</v>
      </c>
      <c r="K1399">
        <v>11</v>
      </c>
      <c r="L1399">
        <v>274</v>
      </c>
      <c r="M1399" t="s">
        <v>111</v>
      </c>
      <c r="N1399" t="s">
        <v>17</v>
      </c>
      <c r="O1399" t="s">
        <v>18</v>
      </c>
      <c r="P1399">
        <v>0.24049999999999999</v>
      </c>
      <c r="Q1399">
        <v>65.896999999999991</v>
      </c>
      <c r="R1399">
        <f>MONTH('COCOCART INDIA DATA'!$I1399)</f>
        <v>4</v>
      </c>
      <c r="S1399" t="str">
        <f>TEXT(Table2[[#This Row],[Date]],"mmm")</f>
        <v>Apr</v>
      </c>
      <c r="T1399">
        <f>DAY(Table2[[#This Row],[Date]])</f>
        <v>12</v>
      </c>
      <c r="U1399" t="str">
        <f>TEXT(Table2[[#This Row],[Date]],"ddd")</f>
        <v>Sat</v>
      </c>
    </row>
    <row r="1400" spans="1:21" x14ac:dyDescent="0.25">
      <c r="A1400" s="9">
        <v>2400041407</v>
      </c>
      <c r="B1400" t="s">
        <v>19</v>
      </c>
      <c r="C1400" t="s">
        <v>79</v>
      </c>
      <c r="D1400" t="s">
        <v>83</v>
      </c>
      <c r="E1400" t="s">
        <v>84</v>
      </c>
      <c r="F1400" t="s">
        <v>89</v>
      </c>
      <c r="G1400" t="s">
        <v>49</v>
      </c>
      <c r="H1400" t="s">
        <v>146</v>
      </c>
      <c r="I1400" s="1">
        <v>45759</v>
      </c>
      <c r="J1400">
        <v>7966</v>
      </c>
      <c r="K1400">
        <v>123</v>
      </c>
      <c r="L1400">
        <v>725</v>
      </c>
      <c r="M1400" t="s">
        <v>112</v>
      </c>
      <c r="N1400" t="s">
        <v>13</v>
      </c>
      <c r="O1400" t="s">
        <v>14</v>
      </c>
      <c r="P1400">
        <v>1.5934999999999999</v>
      </c>
      <c r="Q1400">
        <v>1155.2874999999999</v>
      </c>
      <c r="R1400">
        <f>MONTH('COCOCART INDIA DATA'!$I1400)</f>
        <v>4</v>
      </c>
      <c r="S1400" t="str">
        <f>TEXT(Table2[[#This Row],[Date]],"mmm")</f>
        <v>Apr</v>
      </c>
      <c r="T1400">
        <f>DAY(Table2[[#This Row],[Date]])</f>
        <v>12</v>
      </c>
      <c r="U1400" t="str">
        <f>TEXT(Table2[[#This Row],[Date]],"ddd")</f>
        <v>Sat</v>
      </c>
    </row>
    <row r="1401" spans="1:21" x14ac:dyDescent="0.25">
      <c r="A1401" s="9">
        <v>2400041408</v>
      </c>
      <c r="B1401" t="s">
        <v>29</v>
      </c>
      <c r="C1401" t="s">
        <v>79</v>
      </c>
      <c r="D1401" t="s">
        <v>83</v>
      </c>
      <c r="E1401" t="s">
        <v>84</v>
      </c>
      <c r="F1401" t="s">
        <v>89</v>
      </c>
      <c r="G1401" t="s">
        <v>54</v>
      </c>
      <c r="H1401" t="s">
        <v>146</v>
      </c>
      <c r="I1401" s="1">
        <v>45759</v>
      </c>
      <c r="J1401">
        <v>10829</v>
      </c>
      <c r="K1401">
        <v>86</v>
      </c>
      <c r="L1401">
        <v>516</v>
      </c>
      <c r="M1401" t="s">
        <v>113</v>
      </c>
      <c r="N1401" t="s">
        <v>13</v>
      </c>
      <c r="O1401" t="s">
        <v>14</v>
      </c>
      <c r="P1401">
        <v>13.3485</v>
      </c>
      <c r="Q1401">
        <v>6887.826</v>
      </c>
      <c r="R1401">
        <f>MONTH('COCOCART INDIA DATA'!$I1401)</f>
        <v>4</v>
      </c>
      <c r="S1401" t="str">
        <f>TEXT(Table2[[#This Row],[Date]],"mmm")</f>
        <v>Apr</v>
      </c>
      <c r="T1401">
        <f>DAY(Table2[[#This Row],[Date]])</f>
        <v>12</v>
      </c>
      <c r="U1401" t="str">
        <f>TEXT(Table2[[#This Row],[Date]],"ddd")</f>
        <v>Sat</v>
      </c>
    </row>
    <row r="1402" spans="1:21" x14ac:dyDescent="0.25">
      <c r="A1402" s="9">
        <v>2400041409</v>
      </c>
      <c r="B1402" t="s">
        <v>42</v>
      </c>
      <c r="C1402" t="s">
        <v>66</v>
      </c>
      <c r="D1402" t="s">
        <v>82</v>
      </c>
      <c r="E1402" t="s">
        <v>85</v>
      </c>
      <c r="F1402" t="s">
        <v>90</v>
      </c>
      <c r="G1402" t="s">
        <v>52</v>
      </c>
      <c r="H1402" t="s">
        <v>146</v>
      </c>
      <c r="I1402" s="1">
        <v>45759</v>
      </c>
      <c r="J1402">
        <v>22652</v>
      </c>
      <c r="K1402">
        <v>46</v>
      </c>
      <c r="L1402">
        <v>2060</v>
      </c>
      <c r="M1402" t="s">
        <v>114</v>
      </c>
      <c r="N1402" t="s">
        <v>40</v>
      </c>
      <c r="O1402" t="s">
        <v>14</v>
      </c>
      <c r="P1402">
        <v>2.8</v>
      </c>
      <c r="Q1402">
        <v>5768</v>
      </c>
      <c r="R1402">
        <f>MONTH('COCOCART INDIA DATA'!$I1402)</f>
        <v>4</v>
      </c>
      <c r="S1402" t="str">
        <f>TEXT(Table2[[#This Row],[Date]],"mmm")</f>
        <v>Apr</v>
      </c>
      <c r="T1402">
        <f>DAY(Table2[[#This Row],[Date]])</f>
        <v>12</v>
      </c>
      <c r="U1402" t="str">
        <f>TEXT(Table2[[#This Row],[Date]],"ddd")</f>
        <v>Sat</v>
      </c>
    </row>
    <row r="1403" spans="1:21" x14ac:dyDescent="0.25">
      <c r="A1403" s="9">
        <v>2400041410</v>
      </c>
      <c r="B1403" t="s">
        <v>19</v>
      </c>
      <c r="C1403" t="s">
        <v>66</v>
      </c>
      <c r="D1403" t="s">
        <v>83</v>
      </c>
      <c r="E1403" t="s">
        <v>85</v>
      </c>
      <c r="F1403" t="s">
        <v>91</v>
      </c>
      <c r="G1403" t="s">
        <v>28</v>
      </c>
      <c r="H1403" t="s">
        <v>147</v>
      </c>
      <c r="I1403" s="1">
        <v>45759</v>
      </c>
      <c r="J1403">
        <v>5257</v>
      </c>
      <c r="K1403">
        <v>95</v>
      </c>
      <c r="L1403">
        <v>182</v>
      </c>
      <c r="M1403" t="s">
        <v>115</v>
      </c>
      <c r="N1403" t="s">
        <v>17</v>
      </c>
      <c r="O1403" t="s">
        <v>18</v>
      </c>
      <c r="P1403">
        <v>1.7625</v>
      </c>
      <c r="Q1403">
        <v>320.77499999999998</v>
      </c>
      <c r="R1403">
        <f>MONTH('COCOCART INDIA DATA'!$I1403)</f>
        <v>4</v>
      </c>
      <c r="S1403" t="str">
        <f>TEXT(Table2[[#This Row],[Date]],"mmm")</f>
        <v>Apr</v>
      </c>
      <c r="T1403">
        <f>DAY(Table2[[#This Row],[Date]])</f>
        <v>12</v>
      </c>
      <c r="U1403" t="str">
        <f>TEXT(Table2[[#This Row],[Date]],"ddd")</f>
        <v>Sat</v>
      </c>
    </row>
    <row r="1404" spans="1:21" x14ac:dyDescent="0.25">
      <c r="A1404" s="9">
        <v>2400041411</v>
      </c>
      <c r="B1404" t="s">
        <v>51</v>
      </c>
      <c r="C1404" t="s">
        <v>66</v>
      </c>
      <c r="D1404" t="s">
        <v>82</v>
      </c>
      <c r="E1404" t="s">
        <v>85</v>
      </c>
      <c r="F1404" t="s">
        <v>90</v>
      </c>
      <c r="G1404" t="s">
        <v>12</v>
      </c>
      <c r="H1404" t="s">
        <v>147</v>
      </c>
      <c r="I1404" s="1">
        <v>45759</v>
      </c>
      <c r="J1404">
        <v>5817</v>
      </c>
      <c r="K1404">
        <v>396</v>
      </c>
      <c r="L1404">
        <v>277</v>
      </c>
      <c r="M1404" t="s">
        <v>116</v>
      </c>
      <c r="N1404" t="s">
        <v>13</v>
      </c>
      <c r="O1404" t="s">
        <v>14</v>
      </c>
      <c r="P1404">
        <v>6.0983000000000001</v>
      </c>
      <c r="Q1404">
        <v>1689.2291</v>
      </c>
      <c r="R1404">
        <f>MONTH('COCOCART INDIA DATA'!$I1404)</f>
        <v>4</v>
      </c>
      <c r="S1404" t="str">
        <f>TEXT(Table2[[#This Row],[Date]],"mmm")</f>
        <v>Apr</v>
      </c>
      <c r="T1404">
        <f>DAY(Table2[[#This Row],[Date]])</f>
        <v>12</v>
      </c>
      <c r="U1404" t="str">
        <f>TEXT(Table2[[#This Row],[Date]],"ddd")</f>
        <v>Sat</v>
      </c>
    </row>
    <row r="1405" spans="1:21" x14ac:dyDescent="0.25">
      <c r="A1405" s="9">
        <v>2400041412</v>
      </c>
      <c r="B1405" t="s">
        <v>19</v>
      </c>
      <c r="C1405" t="s">
        <v>66</v>
      </c>
      <c r="D1405" t="s">
        <v>83</v>
      </c>
      <c r="E1405" t="s">
        <v>85</v>
      </c>
      <c r="F1405" t="s">
        <v>91</v>
      </c>
      <c r="G1405" t="s">
        <v>58</v>
      </c>
      <c r="H1405" t="s">
        <v>147</v>
      </c>
      <c r="I1405" s="1">
        <v>45759</v>
      </c>
      <c r="J1405">
        <v>987</v>
      </c>
      <c r="K1405">
        <v>427</v>
      </c>
      <c r="L1405">
        <v>52</v>
      </c>
      <c r="M1405" t="s">
        <v>117</v>
      </c>
      <c r="N1405" t="s">
        <v>13</v>
      </c>
      <c r="O1405" t="s">
        <v>18</v>
      </c>
      <c r="P1405">
        <v>5.0198</v>
      </c>
      <c r="Q1405">
        <v>261.02960000000002</v>
      </c>
      <c r="R1405">
        <f>MONTH('COCOCART INDIA DATA'!$I1405)</f>
        <v>4</v>
      </c>
      <c r="S1405" t="str">
        <f>TEXT(Table2[[#This Row],[Date]],"mmm")</f>
        <v>Apr</v>
      </c>
      <c r="T1405">
        <f>DAY(Table2[[#This Row],[Date]])</f>
        <v>12</v>
      </c>
      <c r="U1405" t="str">
        <f>TEXT(Table2[[#This Row],[Date]],"ddd")</f>
        <v>Sat</v>
      </c>
    </row>
    <row r="1406" spans="1:21" x14ac:dyDescent="0.25">
      <c r="A1406" s="9">
        <v>2400041413</v>
      </c>
      <c r="B1406" t="s">
        <v>56</v>
      </c>
      <c r="C1406" t="s">
        <v>66</v>
      </c>
      <c r="D1406" t="s">
        <v>83</v>
      </c>
      <c r="E1406" t="s">
        <v>84</v>
      </c>
      <c r="F1406" t="s">
        <v>88</v>
      </c>
      <c r="G1406" t="s">
        <v>30</v>
      </c>
      <c r="H1406" t="s">
        <v>147</v>
      </c>
      <c r="I1406" s="1">
        <v>45759</v>
      </c>
      <c r="J1406">
        <v>2723</v>
      </c>
      <c r="K1406">
        <v>21</v>
      </c>
      <c r="L1406">
        <v>101</v>
      </c>
      <c r="M1406" t="s">
        <v>118</v>
      </c>
      <c r="N1406" t="s">
        <v>13</v>
      </c>
      <c r="O1406" t="s">
        <v>18</v>
      </c>
      <c r="P1406">
        <v>0.89900000000000002</v>
      </c>
      <c r="Q1406">
        <v>90.799000000000007</v>
      </c>
      <c r="R1406">
        <f>MONTH('COCOCART INDIA DATA'!$I1406)</f>
        <v>4</v>
      </c>
      <c r="S1406" t="str">
        <f>TEXT(Table2[[#This Row],[Date]],"mmm")</f>
        <v>Apr</v>
      </c>
      <c r="T1406">
        <f>DAY(Table2[[#This Row],[Date]])</f>
        <v>12</v>
      </c>
      <c r="U1406" t="str">
        <f>TEXT(Table2[[#This Row],[Date]],"ddd")</f>
        <v>Sat</v>
      </c>
    </row>
    <row r="1407" spans="1:21" x14ac:dyDescent="0.25">
      <c r="A1407" s="9">
        <v>2400041414</v>
      </c>
      <c r="B1407" t="s">
        <v>29</v>
      </c>
      <c r="C1407" t="s">
        <v>67</v>
      </c>
      <c r="D1407" t="s">
        <v>83</v>
      </c>
      <c r="E1407" t="s">
        <v>84</v>
      </c>
      <c r="F1407" t="s">
        <v>89</v>
      </c>
      <c r="G1407" t="s">
        <v>58</v>
      </c>
      <c r="H1407" t="s">
        <v>147</v>
      </c>
      <c r="I1407" s="1">
        <v>45759</v>
      </c>
      <c r="J1407">
        <v>6944</v>
      </c>
      <c r="K1407">
        <v>178</v>
      </c>
      <c r="L1407">
        <v>366</v>
      </c>
      <c r="M1407" t="s">
        <v>119</v>
      </c>
      <c r="N1407" t="s">
        <v>13</v>
      </c>
      <c r="O1407" t="s">
        <v>18</v>
      </c>
      <c r="P1407">
        <v>5.0198</v>
      </c>
      <c r="Q1407">
        <v>1837.2468000000001</v>
      </c>
      <c r="R1407">
        <f>MONTH('COCOCART INDIA DATA'!$I1407)</f>
        <v>4</v>
      </c>
      <c r="S1407" t="str">
        <f>TEXT(Table2[[#This Row],[Date]],"mmm")</f>
        <v>Apr</v>
      </c>
      <c r="T1407">
        <f>DAY(Table2[[#This Row],[Date]])</f>
        <v>12</v>
      </c>
      <c r="U1407" t="str">
        <f>TEXT(Table2[[#This Row],[Date]],"ddd")</f>
        <v>Sat</v>
      </c>
    </row>
    <row r="1408" spans="1:21" x14ac:dyDescent="0.25">
      <c r="A1408" s="9">
        <v>2400041415</v>
      </c>
      <c r="B1408" t="s">
        <v>22</v>
      </c>
      <c r="C1408" t="s">
        <v>68</v>
      </c>
      <c r="D1408" t="s">
        <v>83</v>
      </c>
      <c r="E1408" t="s">
        <v>85</v>
      </c>
      <c r="F1408" t="s">
        <v>90</v>
      </c>
      <c r="G1408" t="s">
        <v>30</v>
      </c>
      <c r="H1408" t="s">
        <v>147</v>
      </c>
      <c r="I1408" s="1">
        <v>45759</v>
      </c>
      <c r="J1408">
        <v>7896</v>
      </c>
      <c r="K1408">
        <v>435</v>
      </c>
      <c r="L1408">
        <v>329</v>
      </c>
      <c r="M1408" t="s">
        <v>120</v>
      </c>
      <c r="N1408" t="s">
        <v>13</v>
      </c>
      <c r="O1408" t="s">
        <v>18</v>
      </c>
      <c r="P1408">
        <v>0.89900000000000002</v>
      </c>
      <c r="Q1408">
        <v>295.77100000000002</v>
      </c>
      <c r="R1408">
        <f>MONTH('COCOCART INDIA DATA'!$I1408)</f>
        <v>4</v>
      </c>
      <c r="S1408" t="str">
        <f>TEXT(Table2[[#This Row],[Date]],"mmm")</f>
        <v>Apr</v>
      </c>
      <c r="T1408">
        <f>DAY(Table2[[#This Row],[Date]])</f>
        <v>12</v>
      </c>
      <c r="U1408" t="str">
        <f>TEXT(Table2[[#This Row],[Date]],"ddd")</f>
        <v>Sat</v>
      </c>
    </row>
    <row r="1409" spans="1:21" x14ac:dyDescent="0.25">
      <c r="A1409" s="9">
        <v>2400041416</v>
      </c>
      <c r="B1409" t="s">
        <v>44</v>
      </c>
      <c r="C1409" t="s">
        <v>69</v>
      </c>
      <c r="D1409" t="s">
        <v>83</v>
      </c>
      <c r="E1409" t="s">
        <v>85</v>
      </c>
      <c r="F1409" t="s">
        <v>91</v>
      </c>
      <c r="G1409" t="s">
        <v>46</v>
      </c>
      <c r="H1409" t="s">
        <v>147</v>
      </c>
      <c r="I1409" s="1">
        <v>45759</v>
      </c>
      <c r="J1409">
        <v>13573</v>
      </c>
      <c r="K1409">
        <v>88</v>
      </c>
      <c r="L1409">
        <v>543</v>
      </c>
      <c r="M1409" t="s">
        <v>121</v>
      </c>
      <c r="N1409" t="s">
        <v>40</v>
      </c>
      <c r="O1409" t="s">
        <v>18</v>
      </c>
      <c r="P1409">
        <v>4.7065000000000001</v>
      </c>
      <c r="Q1409">
        <v>2555.6295</v>
      </c>
      <c r="R1409">
        <f>MONTH('COCOCART INDIA DATA'!$I1409)</f>
        <v>4</v>
      </c>
      <c r="S1409" t="str">
        <f>TEXT(Table2[[#This Row],[Date]],"mmm")</f>
        <v>Apr</v>
      </c>
      <c r="T1409">
        <f>DAY(Table2[[#This Row],[Date]])</f>
        <v>12</v>
      </c>
      <c r="U1409" t="str">
        <f>TEXT(Table2[[#This Row],[Date]],"ddd")</f>
        <v>Sat</v>
      </c>
    </row>
    <row r="1410" spans="1:21" x14ac:dyDescent="0.25">
      <c r="A1410" s="9">
        <v>2400041417</v>
      </c>
      <c r="B1410" t="s">
        <v>55</v>
      </c>
      <c r="C1410" t="s">
        <v>70</v>
      </c>
      <c r="D1410" t="s">
        <v>83</v>
      </c>
      <c r="E1410" t="s">
        <v>85</v>
      </c>
      <c r="F1410" t="s">
        <v>90</v>
      </c>
      <c r="G1410" t="s">
        <v>41</v>
      </c>
      <c r="H1410" t="s">
        <v>147</v>
      </c>
      <c r="I1410" s="1">
        <v>45759</v>
      </c>
      <c r="J1410">
        <v>9856</v>
      </c>
      <c r="K1410">
        <v>12</v>
      </c>
      <c r="L1410">
        <v>329</v>
      </c>
      <c r="M1410" t="s">
        <v>122</v>
      </c>
      <c r="N1410" t="s">
        <v>40</v>
      </c>
      <c r="O1410" t="s">
        <v>14</v>
      </c>
      <c r="P1410">
        <v>6.3415999999999997</v>
      </c>
      <c r="Q1410">
        <v>2086.3863999999999</v>
      </c>
      <c r="R1410">
        <f>MONTH('COCOCART INDIA DATA'!$I1410)</f>
        <v>4</v>
      </c>
      <c r="S1410" t="str">
        <f>TEXT(Table2[[#This Row],[Date]],"mmm")</f>
        <v>Apr</v>
      </c>
      <c r="T1410">
        <f>DAY(Table2[[#This Row],[Date]])</f>
        <v>12</v>
      </c>
      <c r="U1410" t="str">
        <f>TEXT(Table2[[#This Row],[Date]],"ddd")</f>
        <v>Sat</v>
      </c>
    </row>
    <row r="1411" spans="1:21" x14ac:dyDescent="0.25">
      <c r="A1411" s="9">
        <v>2400041418</v>
      </c>
      <c r="B1411" t="s">
        <v>22</v>
      </c>
      <c r="C1411" t="s">
        <v>70</v>
      </c>
      <c r="D1411" t="s">
        <v>83</v>
      </c>
      <c r="E1411" t="s">
        <v>85</v>
      </c>
      <c r="F1411" t="s">
        <v>91</v>
      </c>
      <c r="G1411" t="s">
        <v>36</v>
      </c>
      <c r="H1411" t="s">
        <v>147</v>
      </c>
      <c r="I1411" s="1">
        <v>45759</v>
      </c>
      <c r="J1411">
        <v>14938</v>
      </c>
      <c r="K1411">
        <v>261</v>
      </c>
      <c r="L1411">
        <v>879</v>
      </c>
      <c r="M1411" t="s">
        <v>123</v>
      </c>
      <c r="N1411" t="s">
        <v>13</v>
      </c>
      <c r="O1411" t="s">
        <v>14</v>
      </c>
      <c r="P1411">
        <v>2.2656000000000001</v>
      </c>
      <c r="Q1411">
        <v>1991.4624000000001</v>
      </c>
      <c r="R1411">
        <f>MONTH('COCOCART INDIA DATA'!$I1411)</f>
        <v>4</v>
      </c>
      <c r="S1411" t="str">
        <f>TEXT(Table2[[#This Row],[Date]],"mmm")</f>
        <v>Apr</v>
      </c>
      <c r="T1411">
        <f>DAY(Table2[[#This Row],[Date]])</f>
        <v>12</v>
      </c>
      <c r="U1411" t="str">
        <f>TEXT(Table2[[#This Row],[Date]],"ddd")</f>
        <v>Sat</v>
      </c>
    </row>
    <row r="1412" spans="1:21" x14ac:dyDescent="0.25">
      <c r="A1412" s="9">
        <v>2400041419</v>
      </c>
      <c r="B1412" t="s">
        <v>11</v>
      </c>
      <c r="C1412" t="s">
        <v>71</v>
      </c>
      <c r="D1412" t="s">
        <v>82</v>
      </c>
      <c r="E1412" t="s">
        <v>84</v>
      </c>
      <c r="F1412" t="s">
        <v>89</v>
      </c>
      <c r="G1412" t="s">
        <v>32</v>
      </c>
      <c r="H1412" t="s">
        <v>149</v>
      </c>
      <c r="I1412" s="1">
        <v>45759</v>
      </c>
      <c r="J1412">
        <v>1358</v>
      </c>
      <c r="K1412">
        <v>268</v>
      </c>
      <c r="L1412">
        <v>60</v>
      </c>
      <c r="M1412" t="s">
        <v>124</v>
      </c>
      <c r="N1412" t="s">
        <v>13</v>
      </c>
      <c r="O1412" t="s">
        <v>14</v>
      </c>
      <c r="P1412">
        <v>1.8652</v>
      </c>
      <c r="Q1412">
        <v>111.91199999999999</v>
      </c>
      <c r="R1412">
        <f>MONTH('COCOCART INDIA DATA'!$I1412)</f>
        <v>4</v>
      </c>
      <c r="S1412" t="str">
        <f>TEXT(Table2[[#This Row],[Date]],"mmm")</f>
        <v>Apr</v>
      </c>
      <c r="T1412">
        <f>DAY(Table2[[#This Row],[Date]])</f>
        <v>12</v>
      </c>
      <c r="U1412" t="str">
        <f>TEXT(Table2[[#This Row],[Date]],"ddd")</f>
        <v>Sat</v>
      </c>
    </row>
    <row r="1413" spans="1:21" x14ac:dyDescent="0.25">
      <c r="A1413" s="9">
        <v>2400041420</v>
      </c>
      <c r="B1413" t="s">
        <v>44</v>
      </c>
      <c r="C1413" t="s">
        <v>71</v>
      </c>
      <c r="D1413" t="s">
        <v>83</v>
      </c>
      <c r="E1413" t="s">
        <v>84</v>
      </c>
      <c r="F1413" t="s">
        <v>89</v>
      </c>
      <c r="G1413" t="s">
        <v>21</v>
      </c>
      <c r="H1413" t="s">
        <v>149</v>
      </c>
      <c r="I1413" s="1">
        <v>45759</v>
      </c>
      <c r="J1413">
        <v>3696</v>
      </c>
      <c r="K1413">
        <v>118</v>
      </c>
      <c r="L1413">
        <v>247</v>
      </c>
      <c r="M1413" t="s">
        <v>125</v>
      </c>
      <c r="N1413" t="s">
        <v>13</v>
      </c>
      <c r="O1413" t="s">
        <v>18</v>
      </c>
      <c r="P1413">
        <v>6.0811000000000002</v>
      </c>
      <c r="Q1413">
        <v>1502.0317</v>
      </c>
      <c r="R1413">
        <f>MONTH('COCOCART INDIA DATA'!$I1413)</f>
        <v>4</v>
      </c>
      <c r="S1413" t="str">
        <f>TEXT(Table2[[#This Row],[Date]],"mmm")</f>
        <v>Apr</v>
      </c>
      <c r="T1413">
        <f>DAY(Table2[[#This Row],[Date]])</f>
        <v>12</v>
      </c>
      <c r="U1413" t="str">
        <f>TEXT(Table2[[#This Row],[Date]],"ddd")</f>
        <v>Sat</v>
      </c>
    </row>
    <row r="1414" spans="1:21" x14ac:dyDescent="0.25">
      <c r="A1414" s="9">
        <v>2400041421</v>
      </c>
      <c r="B1414" t="s">
        <v>19</v>
      </c>
      <c r="C1414" t="s">
        <v>72</v>
      </c>
      <c r="D1414" t="s">
        <v>82</v>
      </c>
      <c r="E1414" t="s">
        <v>85</v>
      </c>
      <c r="F1414" t="s">
        <v>90</v>
      </c>
      <c r="G1414" t="s">
        <v>52</v>
      </c>
      <c r="H1414" t="s">
        <v>149</v>
      </c>
      <c r="I1414" s="1">
        <v>45760</v>
      </c>
      <c r="J1414">
        <v>2737</v>
      </c>
      <c r="K1414">
        <v>193</v>
      </c>
      <c r="L1414">
        <v>343</v>
      </c>
      <c r="M1414" t="s">
        <v>126</v>
      </c>
      <c r="N1414" t="s">
        <v>40</v>
      </c>
      <c r="O1414" t="s">
        <v>14</v>
      </c>
      <c r="P1414">
        <v>2.8</v>
      </c>
      <c r="Q1414">
        <v>960.4</v>
      </c>
      <c r="R1414">
        <f>MONTH('COCOCART INDIA DATA'!$I1414)</f>
        <v>4</v>
      </c>
      <c r="S1414" t="str">
        <f>TEXT(Table2[[#This Row],[Date]],"mmm")</f>
        <v>Apr</v>
      </c>
      <c r="T1414">
        <f>DAY(Table2[[#This Row],[Date]])</f>
        <v>13</v>
      </c>
      <c r="U1414" t="str">
        <f>TEXT(Table2[[#This Row],[Date]],"ddd")</f>
        <v>Sun</v>
      </c>
    </row>
    <row r="1415" spans="1:21" x14ac:dyDescent="0.25">
      <c r="A1415" s="9">
        <v>2400041422</v>
      </c>
      <c r="B1415" t="s">
        <v>63</v>
      </c>
      <c r="C1415" t="s">
        <v>73</v>
      </c>
      <c r="D1415" t="s">
        <v>82</v>
      </c>
      <c r="E1415" t="s">
        <v>85</v>
      </c>
      <c r="F1415" t="s">
        <v>91</v>
      </c>
      <c r="G1415" t="s">
        <v>23</v>
      </c>
      <c r="H1415" t="s">
        <v>149</v>
      </c>
      <c r="I1415" s="1">
        <v>45760</v>
      </c>
      <c r="J1415">
        <v>6797</v>
      </c>
      <c r="K1415">
        <v>27</v>
      </c>
      <c r="L1415">
        <v>252</v>
      </c>
      <c r="M1415" t="s">
        <v>127</v>
      </c>
      <c r="N1415" t="s">
        <v>17</v>
      </c>
      <c r="O1415" t="s">
        <v>18</v>
      </c>
      <c r="P1415">
        <v>7.8910999999999998</v>
      </c>
      <c r="Q1415">
        <v>1988.5572</v>
      </c>
      <c r="R1415">
        <f>MONTH('COCOCART INDIA DATA'!$I1415)</f>
        <v>4</v>
      </c>
      <c r="S1415" t="str">
        <f>TEXT(Table2[[#This Row],[Date]],"mmm")</f>
        <v>Apr</v>
      </c>
      <c r="T1415">
        <f>DAY(Table2[[#This Row],[Date]])</f>
        <v>13</v>
      </c>
      <c r="U1415" t="str">
        <f>TEXT(Table2[[#This Row],[Date]],"ddd")</f>
        <v>Sun</v>
      </c>
    </row>
    <row r="1416" spans="1:21" x14ac:dyDescent="0.25">
      <c r="A1416" s="9">
        <v>2400041423</v>
      </c>
      <c r="B1416" t="s">
        <v>24</v>
      </c>
      <c r="C1416" t="s">
        <v>74</v>
      </c>
      <c r="D1416" t="s">
        <v>82</v>
      </c>
      <c r="E1416" t="s">
        <v>85</v>
      </c>
      <c r="F1416" t="s">
        <v>90</v>
      </c>
      <c r="G1416" t="s">
        <v>52</v>
      </c>
      <c r="H1416" t="s">
        <v>149</v>
      </c>
      <c r="I1416" s="1">
        <v>45760</v>
      </c>
      <c r="J1416">
        <v>2527</v>
      </c>
      <c r="K1416">
        <v>30</v>
      </c>
      <c r="L1416">
        <v>158</v>
      </c>
      <c r="M1416" t="s">
        <v>128</v>
      </c>
      <c r="N1416" t="s">
        <v>40</v>
      </c>
      <c r="O1416" t="s">
        <v>14</v>
      </c>
      <c r="P1416">
        <v>2.8</v>
      </c>
      <c r="Q1416">
        <v>442.4</v>
      </c>
      <c r="R1416">
        <f>MONTH('COCOCART INDIA DATA'!$I1416)</f>
        <v>4</v>
      </c>
      <c r="S1416" t="str">
        <f>TEXT(Table2[[#This Row],[Date]],"mmm")</f>
        <v>Apr</v>
      </c>
      <c r="T1416">
        <f>DAY(Table2[[#This Row],[Date]])</f>
        <v>13</v>
      </c>
      <c r="U1416" t="str">
        <f>TEXT(Table2[[#This Row],[Date]],"ddd")</f>
        <v>Sun</v>
      </c>
    </row>
    <row r="1417" spans="1:21" x14ac:dyDescent="0.25">
      <c r="A1417" s="9">
        <v>2400041424</v>
      </c>
      <c r="B1417" t="s">
        <v>35</v>
      </c>
      <c r="C1417" t="s">
        <v>72</v>
      </c>
      <c r="D1417" t="s">
        <v>83</v>
      </c>
      <c r="E1417" t="s">
        <v>85</v>
      </c>
      <c r="F1417" t="s">
        <v>91</v>
      </c>
      <c r="G1417" t="s">
        <v>43</v>
      </c>
      <c r="H1417" t="s">
        <v>151</v>
      </c>
      <c r="I1417" s="1">
        <v>45760</v>
      </c>
      <c r="J1417">
        <v>392</v>
      </c>
      <c r="K1417">
        <v>43</v>
      </c>
      <c r="L1417">
        <v>20</v>
      </c>
      <c r="M1417" t="s">
        <v>129</v>
      </c>
      <c r="N1417" t="s">
        <v>40</v>
      </c>
      <c r="O1417" t="s">
        <v>14</v>
      </c>
      <c r="P1417">
        <v>9.2086000000000006</v>
      </c>
      <c r="Q1417">
        <v>184.17200000000003</v>
      </c>
      <c r="R1417">
        <f>MONTH('COCOCART INDIA DATA'!$I1417)</f>
        <v>4</v>
      </c>
      <c r="S1417" t="str">
        <f>TEXT(Table2[[#This Row],[Date]],"mmm")</f>
        <v>Apr</v>
      </c>
      <c r="T1417">
        <f>DAY(Table2[[#This Row],[Date]])</f>
        <v>13</v>
      </c>
      <c r="U1417" t="str">
        <f>TEXT(Table2[[#This Row],[Date]],"ddd")</f>
        <v>Sun</v>
      </c>
    </row>
    <row r="1418" spans="1:21" x14ac:dyDescent="0.25">
      <c r="A1418" s="9">
        <v>2400041425</v>
      </c>
      <c r="B1418" t="s">
        <v>15</v>
      </c>
      <c r="C1418" t="s">
        <v>73</v>
      </c>
      <c r="D1418" t="s">
        <v>83</v>
      </c>
      <c r="E1418" t="s">
        <v>84</v>
      </c>
      <c r="F1418" t="s">
        <v>88</v>
      </c>
      <c r="G1418" t="s">
        <v>28</v>
      </c>
      <c r="H1418" t="s">
        <v>151</v>
      </c>
      <c r="I1418" s="1">
        <v>45760</v>
      </c>
      <c r="J1418">
        <v>126</v>
      </c>
      <c r="K1418">
        <v>242</v>
      </c>
      <c r="L1418">
        <v>6</v>
      </c>
      <c r="M1418" t="s">
        <v>130</v>
      </c>
      <c r="N1418" t="s">
        <v>17</v>
      </c>
      <c r="O1418" t="s">
        <v>18</v>
      </c>
      <c r="P1418">
        <v>1.7625</v>
      </c>
      <c r="Q1418">
        <v>10.574999999999999</v>
      </c>
      <c r="R1418">
        <f>MONTH('COCOCART INDIA DATA'!$I1418)</f>
        <v>4</v>
      </c>
      <c r="S1418" t="str">
        <f>TEXT(Table2[[#This Row],[Date]],"mmm")</f>
        <v>Apr</v>
      </c>
      <c r="T1418">
        <f>DAY(Table2[[#This Row],[Date]])</f>
        <v>13</v>
      </c>
      <c r="U1418" t="str">
        <f>TEXT(Table2[[#This Row],[Date]],"ddd")</f>
        <v>Sun</v>
      </c>
    </row>
    <row r="1419" spans="1:21" x14ac:dyDescent="0.25">
      <c r="A1419" s="9">
        <v>2400041426</v>
      </c>
      <c r="B1419" t="s">
        <v>19</v>
      </c>
      <c r="C1419" t="s">
        <v>74</v>
      </c>
      <c r="D1419" t="s">
        <v>83</v>
      </c>
      <c r="E1419" t="s">
        <v>84</v>
      </c>
      <c r="F1419" t="s">
        <v>89</v>
      </c>
      <c r="G1419" t="s">
        <v>36</v>
      </c>
      <c r="H1419" t="s">
        <v>151</v>
      </c>
      <c r="I1419" s="1">
        <v>45760</v>
      </c>
      <c r="J1419">
        <v>11522</v>
      </c>
      <c r="K1419">
        <v>235</v>
      </c>
      <c r="L1419">
        <v>721</v>
      </c>
      <c r="M1419" t="s">
        <v>131</v>
      </c>
      <c r="N1419" t="s">
        <v>13</v>
      </c>
      <c r="O1419" t="s">
        <v>14</v>
      </c>
      <c r="P1419">
        <v>2.2656000000000001</v>
      </c>
      <c r="Q1419">
        <v>1633.4976000000001</v>
      </c>
      <c r="R1419">
        <f>MONTH('COCOCART INDIA DATA'!$I1419)</f>
        <v>4</v>
      </c>
      <c r="S1419" t="str">
        <f>TEXT(Table2[[#This Row],[Date]],"mmm")</f>
        <v>Apr</v>
      </c>
      <c r="T1419">
        <f>DAY(Table2[[#This Row],[Date]])</f>
        <v>13</v>
      </c>
      <c r="U1419" t="str">
        <f>TEXT(Table2[[#This Row],[Date]],"ddd")</f>
        <v>Sun</v>
      </c>
    </row>
    <row r="1420" spans="1:21" x14ac:dyDescent="0.25">
      <c r="A1420" s="9">
        <v>2400041427</v>
      </c>
      <c r="B1420" t="s">
        <v>22</v>
      </c>
      <c r="C1420" t="s">
        <v>75</v>
      </c>
      <c r="D1420" t="s">
        <v>82</v>
      </c>
      <c r="E1420" t="s">
        <v>85</v>
      </c>
      <c r="F1420" t="s">
        <v>90</v>
      </c>
      <c r="G1420" t="s">
        <v>58</v>
      </c>
      <c r="H1420" t="s">
        <v>153</v>
      </c>
      <c r="I1420" s="1">
        <v>45760</v>
      </c>
      <c r="J1420">
        <v>8498</v>
      </c>
      <c r="K1420">
        <v>182</v>
      </c>
      <c r="L1420">
        <v>532</v>
      </c>
      <c r="M1420" t="s">
        <v>132</v>
      </c>
      <c r="N1420" t="s">
        <v>13</v>
      </c>
      <c r="O1420" t="s">
        <v>18</v>
      </c>
      <c r="P1420">
        <v>5.0198</v>
      </c>
      <c r="Q1420">
        <v>2670.5336000000002</v>
      </c>
      <c r="R1420">
        <f>MONTH('COCOCART INDIA DATA'!$I1420)</f>
        <v>4</v>
      </c>
      <c r="S1420" t="str">
        <f>TEXT(Table2[[#This Row],[Date]],"mmm")</f>
        <v>Apr</v>
      </c>
      <c r="T1420">
        <f>DAY(Table2[[#This Row],[Date]])</f>
        <v>13</v>
      </c>
      <c r="U1420" t="str">
        <f>TEXT(Table2[[#This Row],[Date]],"ddd")</f>
        <v>Sun</v>
      </c>
    </row>
    <row r="1421" spans="1:21" x14ac:dyDescent="0.25">
      <c r="A1421" s="9">
        <v>2400041428</v>
      </c>
      <c r="B1421" t="s">
        <v>33</v>
      </c>
      <c r="C1421" t="s">
        <v>75</v>
      </c>
      <c r="D1421" t="s">
        <v>83</v>
      </c>
      <c r="E1421" t="s">
        <v>85</v>
      </c>
      <c r="F1421" t="s">
        <v>91</v>
      </c>
      <c r="G1421" t="s">
        <v>46</v>
      </c>
      <c r="H1421" t="s">
        <v>153</v>
      </c>
      <c r="I1421" s="1">
        <v>45760</v>
      </c>
      <c r="J1421">
        <v>1113</v>
      </c>
      <c r="K1421">
        <v>33</v>
      </c>
      <c r="L1421">
        <v>53</v>
      </c>
      <c r="M1421" t="s">
        <v>133</v>
      </c>
      <c r="N1421" t="s">
        <v>40</v>
      </c>
      <c r="O1421" t="s">
        <v>18</v>
      </c>
      <c r="P1421">
        <v>4.7065000000000001</v>
      </c>
      <c r="Q1421">
        <v>249.44450000000001</v>
      </c>
      <c r="R1421">
        <f>MONTH('COCOCART INDIA DATA'!$I1421)</f>
        <v>4</v>
      </c>
      <c r="S1421" t="str">
        <f>TEXT(Table2[[#This Row],[Date]],"mmm")</f>
        <v>Apr</v>
      </c>
      <c r="T1421">
        <f>DAY(Table2[[#This Row],[Date]])</f>
        <v>13</v>
      </c>
      <c r="U1421" t="str">
        <f>TEXT(Table2[[#This Row],[Date]],"ddd")</f>
        <v>Sun</v>
      </c>
    </row>
    <row r="1422" spans="1:21" x14ac:dyDescent="0.25">
      <c r="A1422" s="9">
        <v>2400041429</v>
      </c>
      <c r="B1422" t="s">
        <v>47</v>
      </c>
      <c r="C1422" t="s">
        <v>75</v>
      </c>
      <c r="D1422" t="s">
        <v>82</v>
      </c>
      <c r="E1422" t="s">
        <v>85</v>
      </c>
      <c r="F1422" t="s">
        <v>90</v>
      </c>
      <c r="G1422" t="s">
        <v>43</v>
      </c>
      <c r="H1422" t="s">
        <v>153</v>
      </c>
      <c r="I1422" s="1">
        <v>45760</v>
      </c>
      <c r="J1422">
        <v>5614</v>
      </c>
      <c r="K1422">
        <v>223</v>
      </c>
      <c r="L1422">
        <v>216</v>
      </c>
      <c r="M1422" t="s">
        <v>134</v>
      </c>
      <c r="N1422" t="s">
        <v>40</v>
      </c>
      <c r="O1422" t="s">
        <v>14</v>
      </c>
      <c r="P1422">
        <v>9.2086000000000006</v>
      </c>
      <c r="Q1422">
        <v>1989.0576000000001</v>
      </c>
      <c r="R1422">
        <f>MONTH('COCOCART INDIA DATA'!$I1422)</f>
        <v>4</v>
      </c>
      <c r="S1422" t="str">
        <f>TEXT(Table2[[#This Row],[Date]],"mmm")</f>
        <v>Apr</v>
      </c>
      <c r="T1422">
        <f>DAY(Table2[[#This Row],[Date]])</f>
        <v>13</v>
      </c>
      <c r="U1422" t="str">
        <f>TEXT(Table2[[#This Row],[Date]],"ddd")</f>
        <v>Sun</v>
      </c>
    </row>
    <row r="1423" spans="1:21" x14ac:dyDescent="0.25">
      <c r="A1423" s="9">
        <v>2400041430</v>
      </c>
      <c r="B1423" t="s">
        <v>33</v>
      </c>
      <c r="C1423" t="s">
        <v>75</v>
      </c>
      <c r="D1423" t="s">
        <v>83</v>
      </c>
      <c r="E1423" t="s">
        <v>85</v>
      </c>
      <c r="F1423" t="s">
        <v>91</v>
      </c>
      <c r="G1423" t="s">
        <v>30</v>
      </c>
      <c r="H1423" t="s">
        <v>153</v>
      </c>
      <c r="I1423" s="1">
        <v>45760</v>
      </c>
      <c r="J1423">
        <v>4410</v>
      </c>
      <c r="K1423">
        <v>156</v>
      </c>
      <c r="L1423">
        <v>153</v>
      </c>
      <c r="M1423" t="s">
        <v>135</v>
      </c>
      <c r="N1423" t="s">
        <v>13</v>
      </c>
      <c r="O1423" t="s">
        <v>18</v>
      </c>
      <c r="P1423">
        <v>0.89900000000000002</v>
      </c>
      <c r="Q1423">
        <v>137.547</v>
      </c>
      <c r="R1423">
        <f>MONTH('COCOCART INDIA DATA'!$I1423)</f>
        <v>4</v>
      </c>
      <c r="S1423" t="str">
        <f>TEXT(Table2[[#This Row],[Date]],"mmm")</f>
        <v>Apr</v>
      </c>
      <c r="T1423">
        <f>DAY(Table2[[#This Row],[Date]])</f>
        <v>13</v>
      </c>
      <c r="U1423" t="str">
        <f>TEXT(Table2[[#This Row],[Date]],"ddd")</f>
        <v>Sun</v>
      </c>
    </row>
    <row r="1424" spans="1:21" x14ac:dyDescent="0.25">
      <c r="A1424" s="9">
        <v>2400041431</v>
      </c>
      <c r="B1424" t="s">
        <v>56</v>
      </c>
      <c r="C1424" t="s">
        <v>75</v>
      </c>
      <c r="D1424" t="s">
        <v>82</v>
      </c>
      <c r="E1424" t="s">
        <v>84</v>
      </c>
      <c r="F1424" t="s">
        <v>89</v>
      </c>
      <c r="G1424" t="s">
        <v>28</v>
      </c>
      <c r="H1424" t="s">
        <v>153</v>
      </c>
      <c r="I1424" s="1">
        <v>45760</v>
      </c>
      <c r="J1424">
        <v>9163</v>
      </c>
      <c r="K1424">
        <v>151</v>
      </c>
      <c r="L1424">
        <v>340</v>
      </c>
      <c r="M1424" t="s">
        <v>136</v>
      </c>
      <c r="N1424" t="s">
        <v>17</v>
      </c>
      <c r="O1424" t="s">
        <v>18</v>
      </c>
      <c r="P1424">
        <v>1.7625</v>
      </c>
      <c r="Q1424">
        <v>599.25</v>
      </c>
      <c r="R1424">
        <f>MONTH('COCOCART INDIA DATA'!$I1424)</f>
        <v>4</v>
      </c>
      <c r="S1424" t="str">
        <f>TEXT(Table2[[#This Row],[Date]],"mmm")</f>
        <v>Apr</v>
      </c>
      <c r="T1424">
        <f>DAY(Table2[[#This Row],[Date]])</f>
        <v>13</v>
      </c>
      <c r="U1424" t="str">
        <f>TEXT(Table2[[#This Row],[Date]],"ddd")</f>
        <v>Sun</v>
      </c>
    </row>
    <row r="1425" spans="1:21" x14ac:dyDescent="0.25">
      <c r="A1425" s="9">
        <v>2400041432</v>
      </c>
      <c r="B1425" t="s">
        <v>26</v>
      </c>
      <c r="C1425" t="s">
        <v>75</v>
      </c>
      <c r="D1425" t="s">
        <v>82</v>
      </c>
      <c r="E1425" t="s">
        <v>84</v>
      </c>
      <c r="F1425" t="s">
        <v>89</v>
      </c>
      <c r="G1425" t="s">
        <v>23</v>
      </c>
      <c r="H1425" t="s">
        <v>153</v>
      </c>
      <c r="I1425" s="1">
        <v>45760</v>
      </c>
      <c r="J1425">
        <v>2590</v>
      </c>
      <c r="K1425">
        <v>202</v>
      </c>
      <c r="L1425">
        <v>84</v>
      </c>
      <c r="M1425" t="s">
        <v>137</v>
      </c>
      <c r="N1425" t="s">
        <v>17</v>
      </c>
      <c r="O1425" t="s">
        <v>18</v>
      </c>
      <c r="P1425">
        <v>7.8910999999999998</v>
      </c>
      <c r="Q1425">
        <v>662.85239999999999</v>
      </c>
      <c r="R1425">
        <f>MONTH('COCOCART INDIA DATA'!$I1425)</f>
        <v>4</v>
      </c>
      <c r="S1425" t="str">
        <f>TEXT(Table2[[#This Row],[Date]],"mmm")</f>
        <v>Apr</v>
      </c>
      <c r="T1425">
        <f>DAY(Table2[[#This Row],[Date]])</f>
        <v>13</v>
      </c>
      <c r="U1425" t="str">
        <f>TEXT(Table2[[#This Row],[Date]],"ddd")</f>
        <v>Sun</v>
      </c>
    </row>
    <row r="1426" spans="1:21" x14ac:dyDescent="0.25">
      <c r="A1426" s="9">
        <v>2400041433</v>
      </c>
      <c r="B1426" t="s">
        <v>42</v>
      </c>
      <c r="C1426" t="s">
        <v>75</v>
      </c>
      <c r="D1426" t="s">
        <v>82</v>
      </c>
      <c r="E1426" t="s">
        <v>85</v>
      </c>
      <c r="F1426" t="s">
        <v>90</v>
      </c>
      <c r="G1426" t="s">
        <v>25</v>
      </c>
      <c r="H1426" t="s">
        <v>153</v>
      </c>
      <c r="I1426" s="1">
        <v>45760</v>
      </c>
      <c r="J1426">
        <v>3745</v>
      </c>
      <c r="K1426">
        <v>127</v>
      </c>
      <c r="L1426">
        <v>198</v>
      </c>
      <c r="M1426" t="s">
        <v>138</v>
      </c>
      <c r="N1426" t="s">
        <v>13</v>
      </c>
      <c r="O1426" t="s">
        <v>18</v>
      </c>
      <c r="P1426">
        <v>0.69579999999999997</v>
      </c>
      <c r="Q1426">
        <v>137.76839999999999</v>
      </c>
      <c r="R1426">
        <f>MONTH('COCOCART INDIA DATA'!$I1426)</f>
        <v>4</v>
      </c>
      <c r="S1426" t="str">
        <f>TEXT(Table2[[#This Row],[Date]],"mmm")</f>
        <v>Apr</v>
      </c>
      <c r="T1426">
        <f>DAY(Table2[[#This Row],[Date]])</f>
        <v>13</v>
      </c>
      <c r="U1426" t="str">
        <f>TEXT(Table2[[#This Row],[Date]],"ddd")</f>
        <v>Sun</v>
      </c>
    </row>
    <row r="1427" spans="1:21" x14ac:dyDescent="0.25">
      <c r="A1427" s="9">
        <v>2400041434</v>
      </c>
      <c r="B1427" t="s">
        <v>29</v>
      </c>
      <c r="C1427" t="s">
        <v>75</v>
      </c>
      <c r="D1427" t="s">
        <v>83</v>
      </c>
      <c r="E1427" t="s">
        <v>85</v>
      </c>
      <c r="F1427" t="s">
        <v>91</v>
      </c>
      <c r="G1427" t="s">
        <v>28</v>
      </c>
      <c r="H1427" t="s">
        <v>152</v>
      </c>
      <c r="I1427" s="1">
        <v>45760</v>
      </c>
      <c r="J1427">
        <v>8337</v>
      </c>
      <c r="K1427">
        <v>14</v>
      </c>
      <c r="L1427">
        <v>288</v>
      </c>
      <c r="M1427" t="s">
        <v>139</v>
      </c>
      <c r="N1427" t="s">
        <v>17</v>
      </c>
      <c r="O1427" t="s">
        <v>18</v>
      </c>
      <c r="P1427">
        <v>1.7625</v>
      </c>
      <c r="Q1427">
        <v>507.59999999999997</v>
      </c>
      <c r="R1427">
        <f>MONTH('COCOCART INDIA DATA'!$I1427)</f>
        <v>4</v>
      </c>
      <c r="S1427" t="str">
        <f>TEXT(Table2[[#This Row],[Date]],"mmm")</f>
        <v>Apr</v>
      </c>
      <c r="T1427">
        <f>DAY(Table2[[#This Row],[Date]])</f>
        <v>13</v>
      </c>
      <c r="U1427" t="str">
        <f>TEXT(Table2[[#This Row],[Date]],"ddd")</f>
        <v>Sun</v>
      </c>
    </row>
    <row r="1428" spans="1:21" x14ac:dyDescent="0.25">
      <c r="A1428" s="9">
        <v>2400041435</v>
      </c>
      <c r="B1428" t="s">
        <v>63</v>
      </c>
      <c r="C1428" t="s">
        <v>75</v>
      </c>
      <c r="D1428" t="s">
        <v>82</v>
      </c>
      <c r="E1428" t="s">
        <v>85</v>
      </c>
      <c r="F1428" t="s">
        <v>90</v>
      </c>
      <c r="G1428" t="s">
        <v>38</v>
      </c>
      <c r="H1428" t="s">
        <v>152</v>
      </c>
      <c r="I1428" s="1">
        <v>45760</v>
      </c>
      <c r="J1428">
        <v>4522</v>
      </c>
      <c r="K1428">
        <v>42</v>
      </c>
      <c r="L1428">
        <v>566</v>
      </c>
      <c r="M1428" t="s">
        <v>140</v>
      </c>
      <c r="N1428" t="s">
        <v>13</v>
      </c>
      <c r="O1428" t="s">
        <v>14</v>
      </c>
      <c r="P1428">
        <v>8.7870000000000008</v>
      </c>
      <c r="Q1428">
        <v>4973.442</v>
      </c>
      <c r="R1428">
        <f>MONTH('COCOCART INDIA DATA'!$I1428)</f>
        <v>4</v>
      </c>
      <c r="S1428" t="str">
        <f>TEXT(Table2[[#This Row],[Date]],"mmm")</f>
        <v>Apr</v>
      </c>
      <c r="T1428">
        <f>DAY(Table2[[#This Row],[Date]])</f>
        <v>13</v>
      </c>
      <c r="U1428" t="str">
        <f>TEXT(Table2[[#This Row],[Date]],"ddd")</f>
        <v>Sun</v>
      </c>
    </row>
    <row r="1429" spans="1:21" x14ac:dyDescent="0.25">
      <c r="A1429" s="9">
        <v>2400041436</v>
      </c>
      <c r="B1429" t="s">
        <v>15</v>
      </c>
      <c r="C1429" t="s">
        <v>75</v>
      </c>
      <c r="D1429" t="s">
        <v>83</v>
      </c>
      <c r="E1429" t="s">
        <v>85</v>
      </c>
      <c r="F1429" t="s">
        <v>91</v>
      </c>
      <c r="G1429" t="s">
        <v>45</v>
      </c>
      <c r="H1429" t="s">
        <v>152</v>
      </c>
      <c r="I1429" s="1">
        <v>45760</v>
      </c>
      <c r="J1429">
        <v>2625</v>
      </c>
      <c r="K1429">
        <v>580</v>
      </c>
      <c r="L1429">
        <v>120</v>
      </c>
      <c r="M1429" t="s">
        <v>141</v>
      </c>
      <c r="N1429" t="s">
        <v>17</v>
      </c>
      <c r="O1429" t="s">
        <v>14</v>
      </c>
      <c r="P1429">
        <v>2.4773999999999998</v>
      </c>
      <c r="Q1429">
        <v>297.28799999999995</v>
      </c>
      <c r="R1429">
        <f>MONTH('COCOCART INDIA DATA'!$I1429)</f>
        <v>4</v>
      </c>
      <c r="S1429" t="str">
        <f>TEXT(Table2[[#This Row],[Date]],"mmm")</f>
        <v>Apr</v>
      </c>
      <c r="T1429">
        <f>DAY(Table2[[#This Row],[Date]])</f>
        <v>13</v>
      </c>
      <c r="U1429" t="str">
        <f>TEXT(Table2[[#This Row],[Date]],"ddd")</f>
        <v>Sun</v>
      </c>
    </row>
    <row r="1430" spans="1:21" x14ac:dyDescent="0.25">
      <c r="A1430" s="9">
        <v>2400041437</v>
      </c>
      <c r="B1430" t="s">
        <v>62</v>
      </c>
      <c r="C1430" t="s">
        <v>75</v>
      </c>
      <c r="D1430" t="s">
        <v>82</v>
      </c>
      <c r="E1430" t="s">
        <v>84</v>
      </c>
      <c r="F1430" t="s">
        <v>88</v>
      </c>
      <c r="G1430" t="s">
        <v>23</v>
      </c>
      <c r="H1430" t="s">
        <v>146</v>
      </c>
      <c r="I1430" s="1">
        <v>45760</v>
      </c>
      <c r="J1430">
        <v>441</v>
      </c>
      <c r="K1430">
        <v>171</v>
      </c>
      <c r="L1430">
        <v>16</v>
      </c>
      <c r="M1430" t="s">
        <v>142</v>
      </c>
      <c r="N1430" t="s">
        <v>17</v>
      </c>
      <c r="O1430" t="s">
        <v>18</v>
      </c>
      <c r="P1430">
        <v>7.8910999999999998</v>
      </c>
      <c r="Q1430">
        <v>126.2576</v>
      </c>
      <c r="R1430">
        <f>MONTH('COCOCART INDIA DATA'!$I1430)</f>
        <v>4</v>
      </c>
      <c r="S1430" t="str">
        <f>TEXT(Table2[[#This Row],[Date]],"mmm")</f>
        <v>Apr</v>
      </c>
      <c r="T1430">
        <f>DAY(Table2[[#This Row],[Date]])</f>
        <v>13</v>
      </c>
      <c r="U1430" t="str">
        <f>TEXT(Table2[[#This Row],[Date]],"ddd")</f>
        <v>Sun</v>
      </c>
    </row>
    <row r="1431" spans="1:21" x14ac:dyDescent="0.25">
      <c r="A1431" s="9">
        <v>2400041438</v>
      </c>
      <c r="B1431" t="s">
        <v>51</v>
      </c>
      <c r="C1431" t="s">
        <v>75</v>
      </c>
      <c r="D1431" t="s">
        <v>82</v>
      </c>
      <c r="E1431" t="s">
        <v>84</v>
      </c>
      <c r="F1431" t="s">
        <v>89</v>
      </c>
      <c r="G1431" t="s">
        <v>30</v>
      </c>
      <c r="H1431" t="s">
        <v>147</v>
      </c>
      <c r="I1431" s="1">
        <v>45760</v>
      </c>
      <c r="J1431">
        <v>3311</v>
      </c>
      <c r="K1431">
        <v>92</v>
      </c>
      <c r="L1431">
        <v>128</v>
      </c>
      <c r="M1431" t="s">
        <v>143</v>
      </c>
      <c r="N1431" t="s">
        <v>13</v>
      </c>
      <c r="O1431" t="s">
        <v>18</v>
      </c>
      <c r="P1431">
        <v>0.89900000000000002</v>
      </c>
      <c r="Q1431">
        <v>115.072</v>
      </c>
      <c r="R1431">
        <f>MONTH('COCOCART INDIA DATA'!$I1431)</f>
        <v>4</v>
      </c>
      <c r="S1431" t="str">
        <f>TEXT(Table2[[#This Row],[Date]],"mmm")</f>
        <v>Apr</v>
      </c>
      <c r="T1431">
        <f>DAY(Table2[[#This Row],[Date]])</f>
        <v>13</v>
      </c>
      <c r="U1431" t="str">
        <f>TEXT(Table2[[#This Row],[Date]],"ddd")</f>
        <v>Sun</v>
      </c>
    </row>
    <row r="1432" spans="1:21" x14ac:dyDescent="0.25">
      <c r="A1432" s="9">
        <v>2400041439</v>
      </c>
      <c r="B1432" t="s">
        <v>63</v>
      </c>
      <c r="C1432" t="s">
        <v>75</v>
      </c>
      <c r="D1432" t="s">
        <v>82</v>
      </c>
      <c r="E1432" t="s">
        <v>85</v>
      </c>
      <c r="F1432" t="s">
        <v>90</v>
      </c>
      <c r="G1432" t="s">
        <v>28</v>
      </c>
      <c r="H1432" t="s">
        <v>148</v>
      </c>
      <c r="I1432" s="1">
        <v>45760</v>
      </c>
      <c r="J1432">
        <v>6650</v>
      </c>
      <c r="K1432">
        <v>22</v>
      </c>
      <c r="L1432">
        <v>266</v>
      </c>
      <c r="M1432" t="s">
        <v>41</v>
      </c>
      <c r="N1432" t="s">
        <v>17</v>
      </c>
      <c r="O1432" t="s">
        <v>18</v>
      </c>
      <c r="P1432">
        <v>1.7625</v>
      </c>
      <c r="Q1432">
        <v>468.82499999999999</v>
      </c>
      <c r="R1432">
        <f>MONTH('COCOCART INDIA DATA'!$I1432)</f>
        <v>4</v>
      </c>
      <c r="S1432" t="str">
        <f>TEXT(Table2[[#This Row],[Date]],"mmm")</f>
        <v>Apr</v>
      </c>
      <c r="T1432">
        <f>DAY(Table2[[#This Row],[Date]])</f>
        <v>13</v>
      </c>
      <c r="U1432" t="str">
        <f>TEXT(Table2[[#This Row],[Date]],"ddd")</f>
        <v>Sun</v>
      </c>
    </row>
    <row r="1433" spans="1:21" x14ac:dyDescent="0.25">
      <c r="A1433" s="9">
        <v>2400041440</v>
      </c>
      <c r="B1433" t="s">
        <v>42</v>
      </c>
      <c r="C1433" t="s">
        <v>75</v>
      </c>
      <c r="D1433" t="s">
        <v>83</v>
      </c>
      <c r="E1433" t="s">
        <v>85</v>
      </c>
      <c r="F1433" t="s">
        <v>91</v>
      </c>
      <c r="G1433" t="s">
        <v>21</v>
      </c>
      <c r="H1433" t="s">
        <v>149</v>
      </c>
      <c r="I1433" s="1">
        <v>45760</v>
      </c>
      <c r="J1433">
        <v>3871</v>
      </c>
      <c r="K1433">
        <v>503</v>
      </c>
      <c r="L1433">
        <v>352</v>
      </c>
      <c r="M1433" t="s">
        <v>92</v>
      </c>
      <c r="N1433" t="s">
        <v>13</v>
      </c>
      <c r="O1433" t="s">
        <v>18</v>
      </c>
      <c r="P1433">
        <v>6.0811000000000002</v>
      </c>
      <c r="Q1433">
        <v>2140.5472</v>
      </c>
      <c r="R1433">
        <f>MONTH('COCOCART INDIA DATA'!$I1433)</f>
        <v>4</v>
      </c>
      <c r="S1433" t="str">
        <f>TEXT(Table2[[#This Row],[Date]],"mmm")</f>
        <v>Apr</v>
      </c>
      <c r="T1433">
        <f>DAY(Table2[[#This Row],[Date]])</f>
        <v>13</v>
      </c>
      <c r="U1433" t="str">
        <f>TEXT(Table2[[#This Row],[Date]],"ddd")</f>
        <v>Sun</v>
      </c>
    </row>
    <row r="1434" spans="1:21" x14ac:dyDescent="0.25">
      <c r="A1434" s="9">
        <v>2400041441</v>
      </c>
      <c r="B1434" t="s">
        <v>24</v>
      </c>
      <c r="C1434" t="s">
        <v>75</v>
      </c>
      <c r="D1434" t="s">
        <v>83</v>
      </c>
      <c r="E1434" t="s">
        <v>85</v>
      </c>
      <c r="F1434" t="s">
        <v>90</v>
      </c>
      <c r="G1434" t="s">
        <v>21</v>
      </c>
      <c r="H1434" t="s">
        <v>150</v>
      </c>
      <c r="I1434" s="1">
        <v>45760</v>
      </c>
      <c r="J1434">
        <v>637</v>
      </c>
      <c r="K1434">
        <v>61</v>
      </c>
      <c r="L1434">
        <v>49</v>
      </c>
      <c r="M1434" t="s">
        <v>93</v>
      </c>
      <c r="N1434" t="s">
        <v>13</v>
      </c>
      <c r="O1434" t="s">
        <v>18</v>
      </c>
      <c r="P1434">
        <v>6.0811000000000002</v>
      </c>
      <c r="Q1434">
        <v>297.97390000000001</v>
      </c>
      <c r="R1434">
        <f>MONTH('COCOCART INDIA DATA'!$I1434)</f>
        <v>4</v>
      </c>
      <c r="S1434" t="str">
        <f>TEXT(Table2[[#This Row],[Date]],"mmm")</f>
        <v>Apr</v>
      </c>
      <c r="T1434">
        <f>DAY(Table2[[#This Row],[Date]])</f>
        <v>13</v>
      </c>
      <c r="U1434" t="str">
        <f>TEXT(Table2[[#This Row],[Date]],"ddd")</f>
        <v>Sun</v>
      </c>
    </row>
    <row r="1435" spans="1:21" x14ac:dyDescent="0.25">
      <c r="A1435" s="9">
        <v>2400041442</v>
      </c>
      <c r="B1435" t="s">
        <v>56</v>
      </c>
      <c r="C1435" t="s">
        <v>75</v>
      </c>
      <c r="D1435" t="s">
        <v>83</v>
      </c>
      <c r="E1435" t="s">
        <v>85</v>
      </c>
      <c r="F1435" t="s">
        <v>91</v>
      </c>
      <c r="G1435" t="s">
        <v>36</v>
      </c>
      <c r="H1435" t="s">
        <v>151</v>
      </c>
      <c r="I1435" s="1">
        <v>45760</v>
      </c>
      <c r="J1435">
        <v>10696</v>
      </c>
      <c r="K1435">
        <v>47</v>
      </c>
      <c r="L1435">
        <v>823</v>
      </c>
      <c r="M1435" t="s">
        <v>94</v>
      </c>
      <c r="N1435" t="s">
        <v>13</v>
      </c>
      <c r="O1435" t="s">
        <v>14</v>
      </c>
      <c r="P1435">
        <v>2.2656000000000001</v>
      </c>
      <c r="Q1435">
        <v>1864.5888</v>
      </c>
      <c r="R1435">
        <f>MONTH('COCOCART INDIA DATA'!$I1435)</f>
        <v>4</v>
      </c>
      <c r="S1435" t="str">
        <f>TEXT(Table2[[#This Row],[Date]],"mmm")</f>
        <v>Apr</v>
      </c>
      <c r="T1435">
        <f>DAY(Table2[[#This Row],[Date]])</f>
        <v>13</v>
      </c>
      <c r="U1435" t="str">
        <f>TEXT(Table2[[#This Row],[Date]],"ddd")</f>
        <v>Sun</v>
      </c>
    </row>
    <row r="1436" spans="1:21" x14ac:dyDescent="0.25">
      <c r="A1436" s="9">
        <v>2400041443</v>
      </c>
      <c r="B1436" t="s">
        <v>42</v>
      </c>
      <c r="C1436" t="s">
        <v>75</v>
      </c>
      <c r="D1436" t="s">
        <v>83</v>
      </c>
      <c r="E1436" t="s">
        <v>84</v>
      </c>
      <c r="F1436" t="s">
        <v>89</v>
      </c>
      <c r="G1436" t="s">
        <v>28</v>
      </c>
      <c r="H1436" t="s">
        <v>152</v>
      </c>
      <c r="I1436" s="1">
        <v>45760</v>
      </c>
      <c r="J1436">
        <v>8701</v>
      </c>
      <c r="K1436">
        <v>12</v>
      </c>
      <c r="L1436">
        <v>349</v>
      </c>
      <c r="M1436" t="s">
        <v>95</v>
      </c>
      <c r="N1436" t="s">
        <v>17</v>
      </c>
      <c r="O1436" t="s">
        <v>18</v>
      </c>
      <c r="P1436">
        <v>1.7625</v>
      </c>
      <c r="Q1436">
        <v>615.11249999999995</v>
      </c>
      <c r="R1436">
        <f>MONTH('COCOCART INDIA DATA'!$I1436)</f>
        <v>4</v>
      </c>
      <c r="S1436" t="str">
        <f>TEXT(Table2[[#This Row],[Date]],"mmm")</f>
        <v>Apr</v>
      </c>
      <c r="T1436">
        <f>DAY(Table2[[#This Row],[Date]])</f>
        <v>13</v>
      </c>
      <c r="U1436" t="str">
        <f>TEXT(Table2[[#This Row],[Date]],"ddd")</f>
        <v>Sun</v>
      </c>
    </row>
    <row r="1437" spans="1:21" x14ac:dyDescent="0.25">
      <c r="A1437" s="9">
        <v>2400041444</v>
      </c>
      <c r="B1437" t="s">
        <v>24</v>
      </c>
      <c r="C1437" t="s">
        <v>75</v>
      </c>
      <c r="D1437" t="s">
        <v>83</v>
      </c>
      <c r="E1437" t="s">
        <v>84</v>
      </c>
      <c r="F1437" t="s">
        <v>89</v>
      </c>
      <c r="G1437" t="s">
        <v>39</v>
      </c>
      <c r="H1437" t="s">
        <v>153</v>
      </c>
      <c r="I1437" s="1">
        <v>45760</v>
      </c>
      <c r="J1437">
        <v>2590</v>
      </c>
      <c r="K1437">
        <v>120</v>
      </c>
      <c r="L1437">
        <v>162</v>
      </c>
      <c r="M1437" t="s">
        <v>37</v>
      </c>
      <c r="N1437" t="s">
        <v>40</v>
      </c>
      <c r="O1437" t="s">
        <v>14</v>
      </c>
      <c r="P1437">
        <v>2.8195000000000001</v>
      </c>
      <c r="Q1437">
        <v>456.75900000000001</v>
      </c>
      <c r="R1437">
        <f>MONTH('COCOCART INDIA DATA'!$I1437)</f>
        <v>4</v>
      </c>
      <c r="S1437" t="str">
        <f>TEXT(Table2[[#This Row],[Date]],"mmm")</f>
        <v>Apr</v>
      </c>
      <c r="T1437">
        <f>DAY(Table2[[#This Row],[Date]])</f>
        <v>13</v>
      </c>
      <c r="U1437" t="str">
        <f>TEXT(Table2[[#This Row],[Date]],"ddd")</f>
        <v>Sun</v>
      </c>
    </row>
    <row r="1438" spans="1:21" x14ac:dyDescent="0.25">
      <c r="A1438" s="9">
        <v>2400041445</v>
      </c>
      <c r="B1438" t="s">
        <v>60</v>
      </c>
      <c r="C1438" t="s">
        <v>75</v>
      </c>
      <c r="D1438" t="s">
        <v>83</v>
      </c>
      <c r="E1438" t="s">
        <v>85</v>
      </c>
      <c r="F1438" t="s">
        <v>90</v>
      </c>
      <c r="G1438" t="s">
        <v>41</v>
      </c>
      <c r="H1438" t="s">
        <v>154</v>
      </c>
      <c r="I1438" s="1">
        <v>45760</v>
      </c>
      <c r="J1438">
        <v>10850</v>
      </c>
      <c r="K1438">
        <v>226</v>
      </c>
      <c r="L1438">
        <v>402</v>
      </c>
      <c r="M1438" t="s">
        <v>96</v>
      </c>
      <c r="N1438" t="s">
        <v>40</v>
      </c>
      <c r="O1438" t="s">
        <v>14</v>
      </c>
      <c r="P1438">
        <v>6.3415999999999997</v>
      </c>
      <c r="Q1438">
        <v>2549.3231999999998</v>
      </c>
      <c r="R1438">
        <f>MONTH('COCOCART INDIA DATA'!$I1438)</f>
        <v>4</v>
      </c>
      <c r="S1438" t="str">
        <f>TEXT(Table2[[#This Row],[Date]],"mmm")</f>
        <v>Apr</v>
      </c>
      <c r="T1438">
        <f>DAY(Table2[[#This Row],[Date]])</f>
        <v>13</v>
      </c>
      <c r="U1438" t="str">
        <f>TEXT(Table2[[#This Row],[Date]],"ddd")</f>
        <v>Sun</v>
      </c>
    </row>
    <row r="1439" spans="1:21" x14ac:dyDescent="0.25">
      <c r="A1439" s="9">
        <v>2400041446</v>
      </c>
      <c r="B1439" t="s">
        <v>60</v>
      </c>
      <c r="C1439" t="s">
        <v>76</v>
      </c>
      <c r="D1439" t="s">
        <v>83</v>
      </c>
      <c r="E1439" t="s">
        <v>85</v>
      </c>
      <c r="F1439" t="s">
        <v>91</v>
      </c>
      <c r="G1439" t="s">
        <v>48</v>
      </c>
      <c r="H1439" t="s">
        <v>155</v>
      </c>
      <c r="I1439" s="1">
        <v>45760</v>
      </c>
      <c r="J1439">
        <v>2870</v>
      </c>
      <c r="K1439">
        <v>290</v>
      </c>
      <c r="L1439">
        <v>152</v>
      </c>
      <c r="M1439" t="s">
        <v>97</v>
      </c>
      <c r="N1439" t="s">
        <v>40</v>
      </c>
      <c r="O1439" t="s">
        <v>18</v>
      </c>
      <c r="P1439">
        <v>11.4688</v>
      </c>
      <c r="Q1439">
        <v>1743.2575999999999</v>
      </c>
      <c r="R1439">
        <f>MONTH('COCOCART INDIA DATA'!$I1439)</f>
        <v>4</v>
      </c>
      <c r="S1439" t="str">
        <f>TEXT(Table2[[#This Row],[Date]],"mmm")</f>
        <v>Apr</v>
      </c>
      <c r="T1439">
        <f>DAY(Table2[[#This Row],[Date]])</f>
        <v>13</v>
      </c>
      <c r="U1439" t="str">
        <f>TEXT(Table2[[#This Row],[Date]],"ddd")</f>
        <v>Sun</v>
      </c>
    </row>
    <row r="1440" spans="1:21" x14ac:dyDescent="0.25">
      <c r="A1440" s="9">
        <v>2400041447</v>
      </c>
      <c r="B1440" t="s">
        <v>19</v>
      </c>
      <c r="C1440" t="s">
        <v>77</v>
      </c>
      <c r="D1440" t="s">
        <v>83</v>
      </c>
      <c r="E1440" t="s">
        <v>85</v>
      </c>
      <c r="F1440" t="s">
        <v>90</v>
      </c>
      <c r="G1440" t="s">
        <v>46</v>
      </c>
      <c r="H1440" t="s">
        <v>156</v>
      </c>
      <c r="I1440" s="1">
        <v>45760</v>
      </c>
      <c r="J1440">
        <v>13650</v>
      </c>
      <c r="K1440">
        <v>256</v>
      </c>
      <c r="L1440">
        <v>719</v>
      </c>
      <c r="M1440" t="s">
        <v>98</v>
      </c>
      <c r="N1440" t="s">
        <v>40</v>
      </c>
      <c r="O1440" t="s">
        <v>18</v>
      </c>
      <c r="P1440">
        <v>4.7065000000000001</v>
      </c>
      <c r="Q1440">
        <v>3383.9735000000001</v>
      </c>
      <c r="R1440">
        <f>MONTH('COCOCART INDIA DATA'!$I1440)</f>
        <v>4</v>
      </c>
      <c r="S1440" t="str">
        <f>TEXT(Table2[[#This Row],[Date]],"mmm")</f>
        <v>Apr</v>
      </c>
      <c r="T1440">
        <f>DAY(Table2[[#This Row],[Date]])</f>
        <v>13</v>
      </c>
      <c r="U1440" t="str">
        <f>TEXT(Table2[[#This Row],[Date]],"ddd")</f>
        <v>Sun</v>
      </c>
    </row>
    <row r="1441" spans="1:21" x14ac:dyDescent="0.25">
      <c r="A1441" s="9">
        <v>2400041448</v>
      </c>
      <c r="B1441" t="s">
        <v>24</v>
      </c>
      <c r="C1441" t="s">
        <v>78</v>
      </c>
      <c r="D1441" t="s">
        <v>83</v>
      </c>
      <c r="E1441" t="s">
        <v>85</v>
      </c>
      <c r="F1441" t="s">
        <v>91</v>
      </c>
      <c r="G1441" t="s">
        <v>41</v>
      </c>
      <c r="H1441" t="s">
        <v>150</v>
      </c>
      <c r="I1441" s="1">
        <v>45760</v>
      </c>
      <c r="J1441">
        <v>12425</v>
      </c>
      <c r="K1441">
        <v>230</v>
      </c>
      <c r="L1441">
        <v>429</v>
      </c>
      <c r="M1441" t="s">
        <v>99</v>
      </c>
      <c r="N1441" t="s">
        <v>40</v>
      </c>
      <c r="O1441" t="s">
        <v>14</v>
      </c>
      <c r="P1441">
        <v>6.3415999999999997</v>
      </c>
      <c r="Q1441">
        <v>2720.5463999999997</v>
      </c>
      <c r="R1441">
        <f>MONTH('COCOCART INDIA DATA'!$I1441)</f>
        <v>4</v>
      </c>
      <c r="S1441" t="str">
        <f>TEXT(Table2[[#This Row],[Date]],"mmm")</f>
        <v>Apr</v>
      </c>
      <c r="T1441">
        <f>DAY(Table2[[#This Row],[Date]])</f>
        <v>13</v>
      </c>
      <c r="U1441" t="str">
        <f>TEXT(Table2[[#This Row],[Date]],"ddd")</f>
        <v>Sun</v>
      </c>
    </row>
    <row r="1442" spans="1:21" x14ac:dyDescent="0.25">
      <c r="A1442" s="9">
        <v>2400041449</v>
      </c>
      <c r="B1442" t="s">
        <v>47</v>
      </c>
      <c r="C1442" t="s">
        <v>78</v>
      </c>
      <c r="D1442" t="s">
        <v>83</v>
      </c>
      <c r="E1442" t="s">
        <v>84</v>
      </c>
      <c r="F1442" t="s">
        <v>88</v>
      </c>
      <c r="G1442" t="s">
        <v>32</v>
      </c>
      <c r="H1442" t="s">
        <v>150</v>
      </c>
      <c r="I1442" s="1">
        <v>45760</v>
      </c>
      <c r="J1442">
        <v>2114</v>
      </c>
      <c r="K1442">
        <v>80</v>
      </c>
      <c r="L1442">
        <v>89</v>
      </c>
      <c r="M1442" t="s">
        <v>100</v>
      </c>
      <c r="N1442" t="s">
        <v>13</v>
      </c>
      <c r="O1442" t="s">
        <v>14</v>
      </c>
      <c r="P1442">
        <v>1.8652</v>
      </c>
      <c r="Q1442">
        <v>166.00280000000001</v>
      </c>
      <c r="R1442">
        <f>MONTH('COCOCART INDIA DATA'!$I1442)</f>
        <v>4</v>
      </c>
      <c r="S1442" t="str">
        <f>TEXT(Table2[[#This Row],[Date]],"mmm")</f>
        <v>Apr</v>
      </c>
      <c r="T1442">
        <f>DAY(Table2[[#This Row],[Date]])</f>
        <v>13</v>
      </c>
      <c r="U1442" t="str">
        <f>TEXT(Table2[[#This Row],[Date]],"ddd")</f>
        <v>Sun</v>
      </c>
    </row>
    <row r="1443" spans="1:21" x14ac:dyDescent="0.25">
      <c r="A1443" s="9">
        <v>2400041450</v>
      </c>
      <c r="B1443" t="s">
        <v>62</v>
      </c>
      <c r="C1443" t="s">
        <v>79</v>
      </c>
      <c r="D1443" t="s">
        <v>83</v>
      </c>
      <c r="E1443" t="s">
        <v>84</v>
      </c>
      <c r="F1443" t="s">
        <v>89</v>
      </c>
      <c r="G1443" t="s">
        <v>28</v>
      </c>
      <c r="H1443" t="s">
        <v>150</v>
      </c>
      <c r="I1443" s="1">
        <v>45760</v>
      </c>
      <c r="J1443">
        <v>3290</v>
      </c>
      <c r="K1443">
        <v>16</v>
      </c>
      <c r="L1443">
        <v>118</v>
      </c>
      <c r="M1443" t="s">
        <v>101</v>
      </c>
      <c r="N1443" t="s">
        <v>17</v>
      </c>
      <c r="O1443" t="s">
        <v>18</v>
      </c>
      <c r="P1443">
        <v>1.7625</v>
      </c>
      <c r="Q1443">
        <v>207.97499999999999</v>
      </c>
      <c r="R1443">
        <f>MONTH('COCOCART INDIA DATA'!$I1443)</f>
        <v>4</v>
      </c>
      <c r="S1443" t="str">
        <f>TEXT(Table2[[#This Row],[Date]],"mmm")</f>
        <v>Apr</v>
      </c>
      <c r="T1443">
        <f>DAY(Table2[[#This Row],[Date]])</f>
        <v>13</v>
      </c>
      <c r="U1443" t="str">
        <f>TEXT(Table2[[#This Row],[Date]],"ddd")</f>
        <v>Sun</v>
      </c>
    </row>
    <row r="1444" spans="1:21" x14ac:dyDescent="0.25">
      <c r="A1444" s="9">
        <v>2400041451</v>
      </c>
      <c r="B1444" t="s">
        <v>57</v>
      </c>
      <c r="C1444" t="s">
        <v>80</v>
      </c>
      <c r="D1444" t="s">
        <v>83</v>
      </c>
      <c r="E1444" t="s">
        <v>85</v>
      </c>
      <c r="F1444" t="s">
        <v>90</v>
      </c>
      <c r="G1444" t="s">
        <v>36</v>
      </c>
      <c r="H1444" t="s">
        <v>154</v>
      </c>
      <c r="I1444" s="1">
        <v>45760</v>
      </c>
      <c r="J1444">
        <v>1463</v>
      </c>
      <c r="K1444">
        <v>51</v>
      </c>
      <c r="L1444">
        <v>77</v>
      </c>
      <c r="M1444" t="s">
        <v>102</v>
      </c>
      <c r="N1444" t="s">
        <v>13</v>
      </c>
      <c r="O1444" t="s">
        <v>14</v>
      </c>
      <c r="P1444">
        <v>2.2656000000000001</v>
      </c>
      <c r="Q1444">
        <v>174.4512</v>
      </c>
      <c r="R1444">
        <f>MONTH('COCOCART INDIA DATA'!$I1444)</f>
        <v>4</v>
      </c>
      <c r="S1444" t="str">
        <f>TEXT(Table2[[#This Row],[Date]],"mmm")</f>
        <v>Apr</v>
      </c>
      <c r="T1444">
        <f>DAY(Table2[[#This Row],[Date]])</f>
        <v>13</v>
      </c>
      <c r="U1444" t="str">
        <f>TEXT(Table2[[#This Row],[Date]],"ddd")</f>
        <v>Sun</v>
      </c>
    </row>
    <row r="1445" spans="1:21" x14ac:dyDescent="0.25">
      <c r="A1445" s="9">
        <v>2400041452</v>
      </c>
      <c r="B1445" t="s">
        <v>34</v>
      </c>
      <c r="C1445" t="s">
        <v>79</v>
      </c>
      <c r="D1445" t="s">
        <v>83</v>
      </c>
      <c r="E1445" t="s">
        <v>85</v>
      </c>
      <c r="F1445" t="s">
        <v>91</v>
      </c>
      <c r="G1445" t="s">
        <v>43</v>
      </c>
      <c r="H1445" t="s">
        <v>154</v>
      </c>
      <c r="I1445" s="1">
        <v>45760</v>
      </c>
      <c r="J1445">
        <v>9436</v>
      </c>
      <c r="K1445">
        <v>64</v>
      </c>
      <c r="L1445">
        <v>350</v>
      </c>
      <c r="M1445" t="s">
        <v>103</v>
      </c>
      <c r="N1445" t="s">
        <v>40</v>
      </c>
      <c r="O1445" t="s">
        <v>14</v>
      </c>
      <c r="P1445">
        <v>9.2086000000000006</v>
      </c>
      <c r="Q1445">
        <v>3223.01</v>
      </c>
      <c r="R1445">
        <f>MONTH('COCOCART INDIA DATA'!$I1445)</f>
        <v>4</v>
      </c>
      <c r="S1445" t="str">
        <f>TEXT(Table2[[#This Row],[Date]],"mmm")</f>
        <v>Apr</v>
      </c>
      <c r="T1445">
        <f>DAY(Table2[[#This Row],[Date]])</f>
        <v>13</v>
      </c>
      <c r="U1445" t="str">
        <f>TEXT(Table2[[#This Row],[Date]],"ddd")</f>
        <v>Sun</v>
      </c>
    </row>
    <row r="1446" spans="1:21" x14ac:dyDescent="0.25">
      <c r="A1446" s="9">
        <v>2400041453</v>
      </c>
      <c r="B1446" t="s">
        <v>55</v>
      </c>
      <c r="C1446" t="s">
        <v>79</v>
      </c>
      <c r="D1446" t="s">
        <v>83</v>
      </c>
      <c r="E1446" t="s">
        <v>85</v>
      </c>
      <c r="F1446" t="s">
        <v>90</v>
      </c>
      <c r="G1446" t="s">
        <v>23</v>
      </c>
      <c r="H1446" t="s">
        <v>154</v>
      </c>
      <c r="I1446" s="1">
        <v>45760</v>
      </c>
      <c r="J1446">
        <v>8162</v>
      </c>
      <c r="K1446">
        <v>69</v>
      </c>
      <c r="L1446">
        <v>327</v>
      </c>
      <c r="M1446" t="s">
        <v>59</v>
      </c>
      <c r="N1446" t="s">
        <v>17</v>
      </c>
      <c r="O1446" t="s">
        <v>18</v>
      </c>
      <c r="P1446">
        <v>7.8910999999999998</v>
      </c>
      <c r="Q1446">
        <v>2580.3896999999997</v>
      </c>
      <c r="R1446">
        <f>MONTH('COCOCART INDIA DATA'!$I1446)</f>
        <v>4</v>
      </c>
      <c r="S1446" t="str">
        <f>TEXT(Table2[[#This Row],[Date]],"mmm")</f>
        <v>Apr</v>
      </c>
      <c r="T1446">
        <f>DAY(Table2[[#This Row],[Date]])</f>
        <v>13</v>
      </c>
      <c r="U1446" t="str">
        <f>TEXT(Table2[[#This Row],[Date]],"ddd")</f>
        <v>Sun</v>
      </c>
    </row>
    <row r="1447" spans="1:21" x14ac:dyDescent="0.25">
      <c r="A1447" s="9">
        <v>2400041454</v>
      </c>
      <c r="B1447" t="s">
        <v>24</v>
      </c>
      <c r="C1447" t="s">
        <v>80</v>
      </c>
      <c r="D1447" t="s">
        <v>83</v>
      </c>
      <c r="E1447" t="s">
        <v>85</v>
      </c>
      <c r="F1447" t="s">
        <v>91</v>
      </c>
      <c r="G1447" t="s">
        <v>30</v>
      </c>
      <c r="H1447" t="s">
        <v>154</v>
      </c>
      <c r="I1447" s="1">
        <v>45760</v>
      </c>
      <c r="J1447">
        <v>9310</v>
      </c>
      <c r="K1447">
        <v>351</v>
      </c>
      <c r="L1447">
        <v>333</v>
      </c>
      <c r="M1447" t="s">
        <v>104</v>
      </c>
      <c r="N1447" t="s">
        <v>13</v>
      </c>
      <c r="O1447" t="s">
        <v>18</v>
      </c>
      <c r="P1447">
        <v>0.89900000000000002</v>
      </c>
      <c r="Q1447">
        <v>299.36700000000002</v>
      </c>
      <c r="R1447">
        <f>MONTH('COCOCART INDIA DATA'!$I1447)</f>
        <v>4</v>
      </c>
      <c r="S1447" t="str">
        <f>TEXT(Table2[[#This Row],[Date]],"mmm")</f>
        <v>Apr</v>
      </c>
      <c r="T1447">
        <f>DAY(Table2[[#This Row],[Date]])</f>
        <v>13</v>
      </c>
      <c r="U1447" t="str">
        <f>TEXT(Table2[[#This Row],[Date]],"ddd")</f>
        <v>Sun</v>
      </c>
    </row>
    <row r="1448" spans="1:21" x14ac:dyDescent="0.25">
      <c r="A1448" s="9">
        <v>2400041455</v>
      </c>
      <c r="B1448" t="s">
        <v>29</v>
      </c>
      <c r="C1448" t="s">
        <v>79</v>
      </c>
      <c r="D1448" t="s">
        <v>83</v>
      </c>
      <c r="E1448" t="s">
        <v>84</v>
      </c>
      <c r="F1448" t="s">
        <v>89</v>
      </c>
      <c r="G1448" t="s">
        <v>12</v>
      </c>
      <c r="H1448" t="s">
        <v>154</v>
      </c>
      <c r="I1448" s="1">
        <v>45760</v>
      </c>
      <c r="J1448">
        <v>8155</v>
      </c>
      <c r="K1448">
        <v>17</v>
      </c>
      <c r="L1448">
        <v>389</v>
      </c>
      <c r="M1448" t="s">
        <v>105</v>
      </c>
      <c r="N1448" t="s">
        <v>13</v>
      </c>
      <c r="O1448" t="s">
        <v>14</v>
      </c>
      <c r="P1448">
        <v>6.0983000000000001</v>
      </c>
      <c r="Q1448">
        <v>2372.2386999999999</v>
      </c>
      <c r="R1448">
        <f>MONTH('COCOCART INDIA DATA'!$I1448)</f>
        <v>4</v>
      </c>
      <c r="S1448" t="str">
        <f>TEXT(Table2[[#This Row],[Date]],"mmm")</f>
        <v>Apr</v>
      </c>
      <c r="T1448">
        <f>DAY(Table2[[#This Row],[Date]])</f>
        <v>13</v>
      </c>
      <c r="U1448" t="str">
        <f>TEXT(Table2[[#This Row],[Date]],"ddd")</f>
        <v>Sun</v>
      </c>
    </row>
    <row r="1449" spans="1:21" x14ac:dyDescent="0.25">
      <c r="A1449" s="9">
        <v>2400041456</v>
      </c>
      <c r="B1449" t="s">
        <v>24</v>
      </c>
      <c r="C1449" t="s">
        <v>79</v>
      </c>
      <c r="D1449" t="s">
        <v>83</v>
      </c>
      <c r="E1449" t="s">
        <v>84</v>
      </c>
      <c r="F1449" t="s">
        <v>89</v>
      </c>
      <c r="G1449" t="s">
        <v>54</v>
      </c>
      <c r="H1449" t="s">
        <v>154</v>
      </c>
      <c r="I1449" s="1">
        <v>45760</v>
      </c>
      <c r="J1449">
        <v>7588</v>
      </c>
      <c r="K1449">
        <v>68</v>
      </c>
      <c r="L1449">
        <v>330</v>
      </c>
      <c r="M1449" t="s">
        <v>106</v>
      </c>
      <c r="N1449" t="s">
        <v>13</v>
      </c>
      <c r="O1449" t="s">
        <v>14</v>
      </c>
      <c r="P1449">
        <v>13.3485</v>
      </c>
      <c r="Q1449">
        <v>4405.0050000000001</v>
      </c>
      <c r="R1449">
        <f>MONTH('COCOCART INDIA DATA'!$I1449)</f>
        <v>4</v>
      </c>
      <c r="S1449" t="str">
        <f>TEXT(Table2[[#This Row],[Date]],"mmm")</f>
        <v>Apr</v>
      </c>
      <c r="T1449">
        <f>DAY(Table2[[#This Row],[Date]])</f>
        <v>13</v>
      </c>
      <c r="U1449" t="str">
        <f>TEXT(Table2[[#This Row],[Date]],"ddd")</f>
        <v>Sun</v>
      </c>
    </row>
    <row r="1450" spans="1:21" x14ac:dyDescent="0.25">
      <c r="A1450" s="9">
        <v>2400041457</v>
      </c>
      <c r="B1450" t="s">
        <v>31</v>
      </c>
      <c r="C1450" t="s">
        <v>79</v>
      </c>
      <c r="D1450" t="s">
        <v>83</v>
      </c>
      <c r="E1450" t="s">
        <v>85</v>
      </c>
      <c r="F1450" t="s">
        <v>90</v>
      </c>
      <c r="G1450" t="s">
        <v>39</v>
      </c>
      <c r="H1450" t="s">
        <v>154</v>
      </c>
      <c r="I1450" s="1">
        <v>45760</v>
      </c>
      <c r="J1450">
        <v>4879</v>
      </c>
      <c r="K1450">
        <v>50</v>
      </c>
      <c r="L1450">
        <v>244</v>
      </c>
      <c r="M1450" t="s">
        <v>107</v>
      </c>
      <c r="N1450" t="s">
        <v>40</v>
      </c>
      <c r="O1450" t="s">
        <v>14</v>
      </c>
      <c r="P1450">
        <v>2.8195000000000001</v>
      </c>
      <c r="Q1450">
        <v>687.95800000000008</v>
      </c>
      <c r="R1450">
        <f>MONTH('COCOCART INDIA DATA'!$I1450)</f>
        <v>4</v>
      </c>
      <c r="S1450" t="str">
        <f>TEXT(Table2[[#This Row],[Date]],"mmm")</f>
        <v>Apr</v>
      </c>
      <c r="T1450">
        <f>DAY(Table2[[#This Row],[Date]])</f>
        <v>13</v>
      </c>
      <c r="U1450" t="str">
        <f>TEXT(Table2[[#This Row],[Date]],"ddd")</f>
        <v>Sun</v>
      </c>
    </row>
    <row r="1451" spans="1:21" x14ac:dyDescent="0.25">
      <c r="A1451" s="9">
        <v>2400041458</v>
      </c>
      <c r="B1451" t="s">
        <v>51</v>
      </c>
      <c r="C1451" t="s">
        <v>79</v>
      </c>
      <c r="D1451" t="s">
        <v>83</v>
      </c>
      <c r="E1451" t="s">
        <v>85</v>
      </c>
      <c r="F1451" t="s">
        <v>91</v>
      </c>
      <c r="G1451" t="s">
        <v>12</v>
      </c>
      <c r="H1451" t="s">
        <v>154</v>
      </c>
      <c r="I1451" s="1">
        <v>45760</v>
      </c>
      <c r="J1451">
        <v>602</v>
      </c>
      <c r="K1451">
        <v>118</v>
      </c>
      <c r="L1451">
        <v>28</v>
      </c>
      <c r="M1451" t="s">
        <v>108</v>
      </c>
      <c r="N1451" t="s">
        <v>13</v>
      </c>
      <c r="O1451" t="s">
        <v>14</v>
      </c>
      <c r="P1451">
        <v>6.0983000000000001</v>
      </c>
      <c r="Q1451">
        <v>170.75239999999999</v>
      </c>
      <c r="R1451">
        <f>MONTH('COCOCART INDIA DATA'!$I1451)</f>
        <v>4</v>
      </c>
      <c r="S1451" t="str">
        <f>TEXT(Table2[[#This Row],[Date]],"mmm")</f>
        <v>Apr</v>
      </c>
      <c r="T1451">
        <f>DAY(Table2[[#This Row],[Date]])</f>
        <v>13</v>
      </c>
      <c r="U1451" t="str">
        <f>TEXT(Table2[[#This Row],[Date]],"ddd")</f>
        <v>Sun</v>
      </c>
    </row>
    <row r="1452" spans="1:21" x14ac:dyDescent="0.25">
      <c r="A1452" s="9">
        <v>2400041459</v>
      </c>
      <c r="B1452" t="s">
        <v>35</v>
      </c>
      <c r="C1452" t="s">
        <v>66</v>
      </c>
      <c r="D1452" t="s">
        <v>82</v>
      </c>
      <c r="E1452" t="s">
        <v>85</v>
      </c>
      <c r="F1452" t="s">
        <v>90</v>
      </c>
      <c r="G1452" t="s">
        <v>52</v>
      </c>
      <c r="H1452" t="s">
        <v>154</v>
      </c>
      <c r="I1452" s="1">
        <v>45760</v>
      </c>
      <c r="J1452">
        <v>2037</v>
      </c>
      <c r="K1452">
        <v>61</v>
      </c>
      <c r="L1452">
        <v>136</v>
      </c>
      <c r="M1452" t="s">
        <v>109</v>
      </c>
      <c r="N1452" t="s">
        <v>40</v>
      </c>
      <c r="O1452" t="s">
        <v>14</v>
      </c>
      <c r="P1452">
        <v>2.8</v>
      </c>
      <c r="Q1452">
        <v>380.79999999999995</v>
      </c>
      <c r="R1452">
        <f>MONTH('COCOCART INDIA DATA'!$I1452)</f>
        <v>4</v>
      </c>
      <c r="S1452" t="str">
        <f>TEXT(Table2[[#This Row],[Date]],"mmm")</f>
        <v>Apr</v>
      </c>
      <c r="T1452">
        <f>DAY(Table2[[#This Row],[Date]])</f>
        <v>13</v>
      </c>
      <c r="U1452" t="str">
        <f>TEXT(Table2[[#This Row],[Date]],"ddd")</f>
        <v>Sun</v>
      </c>
    </row>
    <row r="1453" spans="1:21" x14ac:dyDescent="0.25">
      <c r="A1453" s="9">
        <v>2400041460</v>
      </c>
      <c r="B1453" t="s">
        <v>47</v>
      </c>
      <c r="C1453" t="s">
        <v>66</v>
      </c>
      <c r="D1453" t="s">
        <v>83</v>
      </c>
      <c r="E1453" t="s">
        <v>85</v>
      </c>
      <c r="F1453" t="s">
        <v>91</v>
      </c>
      <c r="G1453" t="s">
        <v>32</v>
      </c>
      <c r="H1453" t="s">
        <v>148</v>
      </c>
      <c r="I1453" s="1">
        <v>45760</v>
      </c>
      <c r="J1453">
        <v>15400</v>
      </c>
      <c r="K1453">
        <v>387</v>
      </c>
      <c r="L1453">
        <v>497</v>
      </c>
      <c r="M1453" t="s">
        <v>110</v>
      </c>
      <c r="N1453" t="s">
        <v>13</v>
      </c>
      <c r="O1453" t="s">
        <v>14</v>
      </c>
      <c r="P1453">
        <v>1.8652</v>
      </c>
      <c r="Q1453">
        <v>927.00440000000003</v>
      </c>
      <c r="R1453">
        <f>MONTH('COCOCART INDIA DATA'!$I1453)</f>
        <v>4</v>
      </c>
      <c r="S1453" t="str">
        <f>TEXT(Table2[[#This Row],[Date]],"mmm")</f>
        <v>Apr</v>
      </c>
      <c r="T1453">
        <f>DAY(Table2[[#This Row],[Date]])</f>
        <v>13</v>
      </c>
      <c r="U1453" t="str">
        <f>TEXT(Table2[[#This Row],[Date]],"ddd")</f>
        <v>Sun</v>
      </c>
    </row>
    <row r="1454" spans="1:21" x14ac:dyDescent="0.25">
      <c r="A1454" s="9">
        <v>2400041461</v>
      </c>
      <c r="B1454" t="s">
        <v>24</v>
      </c>
      <c r="C1454" t="s">
        <v>66</v>
      </c>
      <c r="D1454" t="s">
        <v>82</v>
      </c>
      <c r="E1454" t="s">
        <v>84</v>
      </c>
      <c r="F1454" t="s">
        <v>88</v>
      </c>
      <c r="G1454" t="s">
        <v>25</v>
      </c>
      <c r="H1454" t="s">
        <v>148</v>
      </c>
      <c r="I1454" s="1">
        <v>45760</v>
      </c>
      <c r="J1454">
        <v>2961</v>
      </c>
      <c r="K1454">
        <v>12</v>
      </c>
      <c r="L1454">
        <v>175</v>
      </c>
      <c r="M1454" t="s">
        <v>111</v>
      </c>
      <c r="N1454" t="s">
        <v>13</v>
      </c>
      <c r="O1454" t="s">
        <v>18</v>
      </c>
      <c r="P1454">
        <v>0.69579999999999997</v>
      </c>
      <c r="Q1454">
        <v>121.765</v>
      </c>
      <c r="R1454">
        <f>MONTH('COCOCART INDIA DATA'!$I1454)</f>
        <v>4</v>
      </c>
      <c r="S1454" t="str">
        <f>TEXT(Table2[[#This Row],[Date]],"mmm")</f>
        <v>Apr</v>
      </c>
      <c r="T1454">
        <f>DAY(Table2[[#This Row],[Date]])</f>
        <v>13</v>
      </c>
      <c r="U1454" t="str">
        <f>TEXT(Table2[[#This Row],[Date]],"ddd")</f>
        <v>Sun</v>
      </c>
    </row>
    <row r="1455" spans="1:21" x14ac:dyDescent="0.25">
      <c r="A1455" s="9">
        <v>2400041462</v>
      </c>
      <c r="B1455" t="s">
        <v>11</v>
      </c>
      <c r="C1455" t="s">
        <v>66</v>
      </c>
      <c r="D1455" t="s">
        <v>83</v>
      </c>
      <c r="E1455" t="s">
        <v>84</v>
      </c>
      <c r="F1455" t="s">
        <v>89</v>
      </c>
      <c r="G1455" t="s">
        <v>28</v>
      </c>
      <c r="H1455" t="s">
        <v>148</v>
      </c>
      <c r="I1455" s="1">
        <v>45760</v>
      </c>
      <c r="J1455">
        <v>1225</v>
      </c>
      <c r="K1455">
        <v>29</v>
      </c>
      <c r="L1455">
        <v>41</v>
      </c>
      <c r="M1455" t="s">
        <v>112</v>
      </c>
      <c r="N1455" t="s">
        <v>17</v>
      </c>
      <c r="O1455" t="s">
        <v>18</v>
      </c>
      <c r="P1455">
        <v>1.7625</v>
      </c>
      <c r="Q1455">
        <v>72.262500000000003</v>
      </c>
      <c r="R1455">
        <f>MONTH('COCOCART INDIA DATA'!$I1455)</f>
        <v>4</v>
      </c>
      <c r="S1455" t="str">
        <f>TEXT(Table2[[#This Row],[Date]],"mmm")</f>
        <v>Apr</v>
      </c>
      <c r="T1455">
        <f>DAY(Table2[[#This Row],[Date]])</f>
        <v>13</v>
      </c>
      <c r="U1455" t="str">
        <f>TEXT(Table2[[#This Row],[Date]],"ddd")</f>
        <v>Sun</v>
      </c>
    </row>
    <row r="1456" spans="1:21" x14ac:dyDescent="0.25">
      <c r="A1456" s="9">
        <v>2400041463</v>
      </c>
      <c r="B1456" t="s">
        <v>11</v>
      </c>
      <c r="C1456" t="s">
        <v>66</v>
      </c>
      <c r="D1456" t="s">
        <v>83</v>
      </c>
      <c r="E1456" t="s">
        <v>85</v>
      </c>
      <c r="F1456" t="s">
        <v>90</v>
      </c>
      <c r="G1456" t="s">
        <v>36</v>
      </c>
      <c r="H1456" t="s">
        <v>148</v>
      </c>
      <c r="I1456" s="1">
        <v>45760</v>
      </c>
      <c r="J1456">
        <v>6930</v>
      </c>
      <c r="K1456">
        <v>254</v>
      </c>
      <c r="L1456">
        <v>330</v>
      </c>
      <c r="M1456" t="s">
        <v>113</v>
      </c>
      <c r="N1456" t="s">
        <v>13</v>
      </c>
      <c r="O1456" t="s">
        <v>14</v>
      </c>
      <c r="P1456">
        <v>2.2656000000000001</v>
      </c>
      <c r="Q1456">
        <v>747.64800000000002</v>
      </c>
      <c r="R1456">
        <f>MONTH('COCOCART INDIA DATA'!$I1456)</f>
        <v>4</v>
      </c>
      <c r="S1456" t="str">
        <f>TEXT(Table2[[#This Row],[Date]],"mmm")</f>
        <v>Apr</v>
      </c>
      <c r="T1456">
        <f>DAY(Table2[[#This Row],[Date]])</f>
        <v>13</v>
      </c>
      <c r="U1456" t="str">
        <f>TEXT(Table2[[#This Row],[Date]],"ddd")</f>
        <v>Sun</v>
      </c>
    </row>
    <row r="1457" spans="1:21" x14ac:dyDescent="0.25">
      <c r="A1457" s="9">
        <v>2400041464</v>
      </c>
      <c r="B1457" t="s">
        <v>50</v>
      </c>
      <c r="C1457" t="s">
        <v>67</v>
      </c>
      <c r="D1457" t="s">
        <v>83</v>
      </c>
      <c r="E1457" t="s">
        <v>85</v>
      </c>
      <c r="F1457" t="s">
        <v>91</v>
      </c>
      <c r="G1457" t="s">
        <v>41</v>
      </c>
      <c r="H1457" t="s">
        <v>148</v>
      </c>
      <c r="I1457" s="1">
        <v>45760</v>
      </c>
      <c r="J1457">
        <v>12684</v>
      </c>
      <c r="K1457">
        <v>297</v>
      </c>
      <c r="L1457">
        <v>453</v>
      </c>
      <c r="M1457" t="s">
        <v>114</v>
      </c>
      <c r="N1457" t="s">
        <v>40</v>
      </c>
      <c r="O1457" t="s">
        <v>14</v>
      </c>
      <c r="P1457">
        <v>6.3415999999999997</v>
      </c>
      <c r="Q1457">
        <v>2872.7447999999999</v>
      </c>
      <c r="R1457">
        <f>MONTH('COCOCART INDIA DATA'!$I1457)</f>
        <v>4</v>
      </c>
      <c r="S1457" t="str">
        <f>TEXT(Table2[[#This Row],[Date]],"mmm")</f>
        <v>Apr</v>
      </c>
      <c r="T1457">
        <f>DAY(Table2[[#This Row],[Date]])</f>
        <v>13</v>
      </c>
      <c r="U1457" t="str">
        <f>TEXT(Table2[[#This Row],[Date]],"ddd")</f>
        <v>Sun</v>
      </c>
    </row>
    <row r="1458" spans="1:21" x14ac:dyDescent="0.25">
      <c r="A1458" s="9">
        <v>2400041465</v>
      </c>
      <c r="B1458" t="s">
        <v>57</v>
      </c>
      <c r="C1458" t="s">
        <v>68</v>
      </c>
      <c r="D1458" t="s">
        <v>83</v>
      </c>
      <c r="E1458" t="s">
        <v>85</v>
      </c>
      <c r="F1458" t="s">
        <v>90</v>
      </c>
      <c r="G1458" t="s">
        <v>45</v>
      </c>
      <c r="H1458" t="s">
        <v>148</v>
      </c>
      <c r="I1458" s="1">
        <v>45760</v>
      </c>
      <c r="J1458">
        <v>8512</v>
      </c>
      <c r="K1458">
        <v>549</v>
      </c>
      <c r="L1458">
        <v>294</v>
      </c>
      <c r="M1458" t="s">
        <v>115</v>
      </c>
      <c r="N1458" t="s">
        <v>17</v>
      </c>
      <c r="O1458" t="s">
        <v>14</v>
      </c>
      <c r="P1458">
        <v>2.4773999999999998</v>
      </c>
      <c r="Q1458">
        <v>728.35559999999998</v>
      </c>
      <c r="R1458">
        <f>MONTH('COCOCART INDIA DATA'!$I1458)</f>
        <v>4</v>
      </c>
      <c r="S1458" t="str">
        <f>TEXT(Table2[[#This Row],[Date]],"mmm")</f>
        <v>Apr</v>
      </c>
      <c r="T1458">
        <f>DAY(Table2[[#This Row],[Date]])</f>
        <v>13</v>
      </c>
      <c r="U1458" t="str">
        <f>TEXT(Table2[[#This Row],[Date]],"ddd")</f>
        <v>Sun</v>
      </c>
    </row>
    <row r="1459" spans="1:21" x14ac:dyDescent="0.25">
      <c r="A1459" s="9">
        <v>2400041466</v>
      </c>
      <c r="B1459" t="s">
        <v>63</v>
      </c>
      <c r="C1459" t="s">
        <v>69</v>
      </c>
      <c r="D1459" t="s">
        <v>83</v>
      </c>
      <c r="E1459" t="s">
        <v>85</v>
      </c>
      <c r="F1459" t="s">
        <v>91</v>
      </c>
      <c r="G1459" t="s">
        <v>49</v>
      </c>
      <c r="H1459" t="s">
        <v>148</v>
      </c>
      <c r="I1459" s="1">
        <v>45760</v>
      </c>
      <c r="J1459">
        <v>9646</v>
      </c>
      <c r="K1459">
        <v>178</v>
      </c>
      <c r="L1459">
        <v>877</v>
      </c>
      <c r="M1459" t="s">
        <v>116</v>
      </c>
      <c r="N1459" t="s">
        <v>13</v>
      </c>
      <c r="O1459" t="s">
        <v>14</v>
      </c>
      <c r="P1459">
        <v>1.5934999999999999</v>
      </c>
      <c r="Q1459">
        <v>1397.4994999999999</v>
      </c>
      <c r="R1459">
        <f>MONTH('COCOCART INDIA DATA'!$I1459)</f>
        <v>4</v>
      </c>
      <c r="S1459" t="str">
        <f>TEXT(Table2[[#This Row],[Date]],"mmm")</f>
        <v>Apr</v>
      </c>
      <c r="T1459">
        <f>DAY(Table2[[#This Row],[Date]])</f>
        <v>13</v>
      </c>
      <c r="U1459" t="str">
        <f>TEXT(Table2[[#This Row],[Date]],"ddd")</f>
        <v>Sun</v>
      </c>
    </row>
    <row r="1460" spans="1:21" x14ac:dyDescent="0.25">
      <c r="A1460" s="9">
        <v>2400041467</v>
      </c>
      <c r="B1460" t="s">
        <v>50</v>
      </c>
      <c r="C1460" t="s">
        <v>70</v>
      </c>
      <c r="D1460" t="s">
        <v>83</v>
      </c>
      <c r="E1460" t="s">
        <v>84</v>
      </c>
      <c r="F1460" t="s">
        <v>89</v>
      </c>
      <c r="G1460" t="s">
        <v>53</v>
      </c>
      <c r="H1460" t="s">
        <v>148</v>
      </c>
      <c r="I1460" s="1">
        <v>45760</v>
      </c>
      <c r="J1460">
        <v>5586</v>
      </c>
      <c r="K1460">
        <v>76</v>
      </c>
      <c r="L1460">
        <v>430</v>
      </c>
      <c r="M1460" t="s">
        <v>117</v>
      </c>
      <c r="N1460" t="s">
        <v>40</v>
      </c>
      <c r="O1460" t="s">
        <v>18</v>
      </c>
      <c r="P1460">
        <v>8.2429000000000006</v>
      </c>
      <c r="Q1460">
        <v>3544.4470000000001</v>
      </c>
      <c r="R1460">
        <f>MONTH('COCOCART INDIA DATA'!$I1460)</f>
        <v>4</v>
      </c>
      <c r="S1460" t="str">
        <f>TEXT(Table2[[#This Row],[Date]],"mmm")</f>
        <v>Apr</v>
      </c>
      <c r="T1460">
        <f>DAY(Table2[[#This Row],[Date]])</f>
        <v>13</v>
      </c>
      <c r="U1460" t="str">
        <f>TEXT(Table2[[#This Row],[Date]],"ddd")</f>
        <v>Sun</v>
      </c>
    </row>
    <row r="1461" spans="1:21" x14ac:dyDescent="0.25">
      <c r="A1461" s="9">
        <v>2400041468</v>
      </c>
      <c r="B1461" t="s">
        <v>33</v>
      </c>
      <c r="C1461" t="s">
        <v>70</v>
      </c>
      <c r="D1461" t="s">
        <v>83</v>
      </c>
      <c r="E1461" t="s">
        <v>84</v>
      </c>
      <c r="F1461" t="s">
        <v>89</v>
      </c>
      <c r="G1461" t="s">
        <v>54</v>
      </c>
      <c r="H1461" t="s">
        <v>148</v>
      </c>
      <c r="I1461" s="1">
        <v>45760</v>
      </c>
      <c r="J1461">
        <v>3528</v>
      </c>
      <c r="K1461">
        <v>267</v>
      </c>
      <c r="L1461">
        <v>221</v>
      </c>
      <c r="M1461" t="s">
        <v>118</v>
      </c>
      <c r="N1461" t="s">
        <v>13</v>
      </c>
      <c r="O1461" t="s">
        <v>14</v>
      </c>
      <c r="P1461">
        <v>13.3485</v>
      </c>
      <c r="Q1461">
        <v>2950.0185000000001</v>
      </c>
      <c r="R1461">
        <f>MONTH('COCOCART INDIA DATA'!$I1461)</f>
        <v>4</v>
      </c>
      <c r="S1461" t="str">
        <f>TEXT(Table2[[#This Row],[Date]],"mmm")</f>
        <v>Apr</v>
      </c>
      <c r="T1461">
        <f>DAY(Table2[[#This Row],[Date]])</f>
        <v>13</v>
      </c>
      <c r="U1461" t="str">
        <f>TEXT(Table2[[#This Row],[Date]],"ddd")</f>
        <v>Sun</v>
      </c>
    </row>
    <row r="1462" spans="1:21" x14ac:dyDescent="0.25">
      <c r="A1462" s="9">
        <v>2400041469</v>
      </c>
      <c r="B1462" t="s">
        <v>15</v>
      </c>
      <c r="C1462" t="s">
        <v>71</v>
      </c>
      <c r="D1462" t="s">
        <v>82</v>
      </c>
      <c r="E1462" t="s">
        <v>85</v>
      </c>
      <c r="F1462" t="s">
        <v>90</v>
      </c>
      <c r="G1462" t="s">
        <v>16</v>
      </c>
      <c r="H1462" t="s">
        <v>146</v>
      </c>
      <c r="I1462" s="1">
        <v>45760</v>
      </c>
      <c r="J1462">
        <v>3143</v>
      </c>
      <c r="K1462">
        <v>109</v>
      </c>
      <c r="L1462">
        <v>225</v>
      </c>
      <c r="M1462" t="s">
        <v>119</v>
      </c>
      <c r="N1462" t="s">
        <v>17</v>
      </c>
      <c r="O1462" t="s">
        <v>18</v>
      </c>
      <c r="P1462">
        <v>0.24049999999999999</v>
      </c>
      <c r="Q1462">
        <v>54.112499999999997</v>
      </c>
      <c r="R1462">
        <f>MONTH('COCOCART INDIA DATA'!$I1462)</f>
        <v>4</v>
      </c>
      <c r="S1462" t="str">
        <f>TEXT(Table2[[#This Row],[Date]],"mmm")</f>
        <v>Apr</v>
      </c>
      <c r="T1462">
        <f>DAY(Table2[[#This Row],[Date]])</f>
        <v>13</v>
      </c>
      <c r="U1462" t="str">
        <f>TEXT(Table2[[#This Row],[Date]],"ddd")</f>
        <v>Sun</v>
      </c>
    </row>
    <row r="1463" spans="1:21" x14ac:dyDescent="0.25">
      <c r="A1463" s="9">
        <v>2400041470</v>
      </c>
      <c r="B1463" t="s">
        <v>29</v>
      </c>
      <c r="C1463" t="s">
        <v>71</v>
      </c>
      <c r="D1463" t="s">
        <v>83</v>
      </c>
      <c r="E1463" t="s">
        <v>85</v>
      </c>
      <c r="F1463" t="s">
        <v>91</v>
      </c>
      <c r="G1463" t="s">
        <v>30</v>
      </c>
      <c r="H1463" t="s">
        <v>146</v>
      </c>
      <c r="I1463" s="1">
        <v>45760</v>
      </c>
      <c r="J1463">
        <v>9135</v>
      </c>
      <c r="K1463">
        <v>194</v>
      </c>
      <c r="L1463">
        <v>398</v>
      </c>
      <c r="M1463" t="s">
        <v>120</v>
      </c>
      <c r="N1463" t="s">
        <v>13</v>
      </c>
      <c r="O1463" t="s">
        <v>18</v>
      </c>
      <c r="P1463">
        <v>0.89900000000000002</v>
      </c>
      <c r="Q1463">
        <v>357.80200000000002</v>
      </c>
      <c r="R1463">
        <f>MONTH('COCOCART INDIA DATA'!$I1463)</f>
        <v>4</v>
      </c>
      <c r="S1463" t="str">
        <f>TEXT(Table2[[#This Row],[Date]],"mmm")</f>
        <v>Apr</v>
      </c>
      <c r="T1463">
        <f>DAY(Table2[[#This Row],[Date]])</f>
        <v>13</v>
      </c>
      <c r="U1463" t="str">
        <f>TEXT(Table2[[#This Row],[Date]],"ddd")</f>
        <v>Sun</v>
      </c>
    </row>
    <row r="1464" spans="1:21" x14ac:dyDescent="0.25">
      <c r="A1464" s="9">
        <v>2400041471</v>
      </c>
      <c r="B1464" t="s">
        <v>61</v>
      </c>
      <c r="C1464" t="s">
        <v>72</v>
      </c>
      <c r="D1464" t="s">
        <v>82</v>
      </c>
      <c r="E1464" t="s">
        <v>85</v>
      </c>
      <c r="F1464" t="s">
        <v>90</v>
      </c>
      <c r="G1464" t="s">
        <v>21</v>
      </c>
      <c r="H1464" t="s">
        <v>146</v>
      </c>
      <c r="I1464" s="1">
        <v>45760</v>
      </c>
      <c r="J1464">
        <v>1218</v>
      </c>
      <c r="K1464">
        <v>315</v>
      </c>
      <c r="L1464">
        <v>153</v>
      </c>
      <c r="M1464" t="s">
        <v>121</v>
      </c>
      <c r="N1464" t="s">
        <v>13</v>
      </c>
      <c r="O1464" t="s">
        <v>18</v>
      </c>
      <c r="P1464">
        <v>6.0811000000000002</v>
      </c>
      <c r="Q1464">
        <v>930.40830000000005</v>
      </c>
      <c r="R1464">
        <f>MONTH('COCOCART INDIA DATA'!$I1464)</f>
        <v>4</v>
      </c>
      <c r="S1464" t="str">
        <f>TEXT(Table2[[#This Row],[Date]],"mmm")</f>
        <v>Apr</v>
      </c>
      <c r="T1464">
        <f>DAY(Table2[[#This Row],[Date]])</f>
        <v>13</v>
      </c>
      <c r="U1464" t="str">
        <f>TEXT(Table2[[#This Row],[Date]],"ddd")</f>
        <v>Sun</v>
      </c>
    </row>
    <row r="1465" spans="1:21" x14ac:dyDescent="0.25">
      <c r="A1465" s="9">
        <v>2400041472</v>
      </c>
      <c r="B1465" t="s">
        <v>61</v>
      </c>
      <c r="C1465" t="s">
        <v>73</v>
      </c>
      <c r="D1465" t="s">
        <v>82</v>
      </c>
      <c r="E1465" t="s">
        <v>85</v>
      </c>
      <c r="F1465" t="s">
        <v>91</v>
      </c>
      <c r="G1465" t="s">
        <v>23</v>
      </c>
      <c r="H1465" t="s">
        <v>146</v>
      </c>
      <c r="I1465" s="1">
        <v>45760</v>
      </c>
      <c r="J1465">
        <v>4760</v>
      </c>
      <c r="K1465">
        <v>138</v>
      </c>
      <c r="L1465">
        <v>145</v>
      </c>
      <c r="M1465" t="s">
        <v>122</v>
      </c>
      <c r="N1465" t="s">
        <v>17</v>
      </c>
      <c r="O1465" t="s">
        <v>18</v>
      </c>
      <c r="P1465">
        <v>7.8910999999999998</v>
      </c>
      <c r="Q1465">
        <v>1144.2094999999999</v>
      </c>
      <c r="R1465">
        <f>MONTH('COCOCART INDIA DATA'!$I1465)</f>
        <v>4</v>
      </c>
      <c r="S1465" t="str">
        <f>TEXT(Table2[[#This Row],[Date]],"mmm")</f>
        <v>Apr</v>
      </c>
      <c r="T1465">
        <f>DAY(Table2[[#This Row],[Date]])</f>
        <v>13</v>
      </c>
      <c r="U1465" t="str">
        <f>TEXT(Table2[[#This Row],[Date]],"ddd")</f>
        <v>Sun</v>
      </c>
    </row>
    <row r="1466" spans="1:21" x14ac:dyDescent="0.25">
      <c r="A1466" s="9">
        <v>2400041473</v>
      </c>
      <c r="B1466" t="s">
        <v>57</v>
      </c>
      <c r="C1466" t="s">
        <v>74</v>
      </c>
      <c r="D1466" t="s">
        <v>82</v>
      </c>
      <c r="E1466" t="s">
        <v>84</v>
      </c>
      <c r="F1466" t="s">
        <v>88</v>
      </c>
      <c r="G1466" t="s">
        <v>54</v>
      </c>
      <c r="H1466" t="s">
        <v>146</v>
      </c>
      <c r="I1466" s="1">
        <v>45760</v>
      </c>
      <c r="J1466">
        <v>8582</v>
      </c>
      <c r="K1466">
        <v>290</v>
      </c>
      <c r="L1466">
        <v>477</v>
      </c>
      <c r="M1466" t="s">
        <v>123</v>
      </c>
      <c r="N1466" t="s">
        <v>13</v>
      </c>
      <c r="O1466" t="s">
        <v>14</v>
      </c>
      <c r="P1466">
        <v>13.3485</v>
      </c>
      <c r="Q1466">
        <v>6367.2344999999996</v>
      </c>
      <c r="R1466">
        <f>MONTH('COCOCART INDIA DATA'!$I1466)</f>
        <v>4</v>
      </c>
      <c r="S1466" t="str">
        <f>TEXT(Table2[[#This Row],[Date]],"mmm")</f>
        <v>Apr</v>
      </c>
      <c r="T1466">
        <f>DAY(Table2[[#This Row],[Date]])</f>
        <v>13</v>
      </c>
      <c r="U1466" t="str">
        <f>TEXT(Table2[[#This Row],[Date]],"ddd")</f>
        <v>Sun</v>
      </c>
    </row>
    <row r="1467" spans="1:21" x14ac:dyDescent="0.25">
      <c r="A1467" s="9">
        <v>2400041474</v>
      </c>
      <c r="B1467" t="s">
        <v>22</v>
      </c>
      <c r="C1467" t="s">
        <v>72</v>
      </c>
      <c r="D1467" t="s">
        <v>83</v>
      </c>
      <c r="E1467" t="s">
        <v>84</v>
      </c>
      <c r="F1467" t="s">
        <v>89</v>
      </c>
      <c r="G1467" t="s">
        <v>38</v>
      </c>
      <c r="H1467" t="s">
        <v>146</v>
      </c>
      <c r="I1467" s="1">
        <v>45760</v>
      </c>
      <c r="J1467">
        <v>2401</v>
      </c>
      <c r="K1467">
        <v>109</v>
      </c>
      <c r="L1467">
        <v>185</v>
      </c>
      <c r="M1467" t="s">
        <v>124</v>
      </c>
      <c r="N1467" t="s">
        <v>13</v>
      </c>
      <c r="O1467" t="s">
        <v>14</v>
      </c>
      <c r="P1467">
        <v>8.7870000000000008</v>
      </c>
      <c r="Q1467">
        <v>1625.5950000000003</v>
      </c>
      <c r="R1467">
        <f>MONTH('COCOCART INDIA DATA'!$I1467)</f>
        <v>4</v>
      </c>
      <c r="S1467" t="str">
        <f>TEXT(Table2[[#This Row],[Date]],"mmm")</f>
        <v>Apr</v>
      </c>
      <c r="T1467">
        <f>DAY(Table2[[#This Row],[Date]])</f>
        <v>13</v>
      </c>
      <c r="U1467" t="str">
        <f>TEXT(Table2[[#This Row],[Date]],"ddd")</f>
        <v>Sun</v>
      </c>
    </row>
    <row r="1468" spans="1:21" x14ac:dyDescent="0.25">
      <c r="A1468" s="9">
        <v>2400041475</v>
      </c>
      <c r="B1468" t="s">
        <v>56</v>
      </c>
      <c r="C1468" t="s">
        <v>73</v>
      </c>
      <c r="D1468" t="s">
        <v>83</v>
      </c>
      <c r="E1468" t="s">
        <v>85</v>
      </c>
      <c r="F1468" t="s">
        <v>90</v>
      </c>
      <c r="G1468" t="s">
        <v>54</v>
      </c>
      <c r="H1468" t="s">
        <v>146</v>
      </c>
      <c r="I1468" s="1">
        <v>45760</v>
      </c>
      <c r="J1468">
        <v>11886</v>
      </c>
      <c r="K1468">
        <v>415</v>
      </c>
      <c r="L1468">
        <v>566</v>
      </c>
      <c r="M1468" t="s">
        <v>125</v>
      </c>
      <c r="N1468" t="s">
        <v>13</v>
      </c>
      <c r="O1468" t="s">
        <v>14</v>
      </c>
      <c r="P1468">
        <v>13.3485</v>
      </c>
      <c r="Q1468">
        <v>7555.2510000000002</v>
      </c>
      <c r="R1468">
        <f>MONTH('COCOCART INDIA DATA'!$I1468)</f>
        <v>4</v>
      </c>
      <c r="S1468" t="str">
        <f>TEXT(Table2[[#This Row],[Date]],"mmm")</f>
        <v>Apr</v>
      </c>
      <c r="T1468">
        <f>DAY(Table2[[#This Row],[Date]])</f>
        <v>13</v>
      </c>
      <c r="U1468" t="str">
        <f>TEXT(Table2[[#This Row],[Date]],"ddd")</f>
        <v>Sun</v>
      </c>
    </row>
    <row r="1469" spans="1:21" x14ac:dyDescent="0.25">
      <c r="A1469" s="9">
        <v>2400041476</v>
      </c>
      <c r="B1469" t="s">
        <v>62</v>
      </c>
      <c r="C1469" t="s">
        <v>74</v>
      </c>
      <c r="D1469" t="s">
        <v>83</v>
      </c>
      <c r="E1469" t="s">
        <v>85</v>
      </c>
      <c r="F1469" t="s">
        <v>91</v>
      </c>
      <c r="G1469" t="s">
        <v>12</v>
      </c>
      <c r="H1469" t="s">
        <v>146</v>
      </c>
      <c r="I1469" s="1">
        <v>45760</v>
      </c>
      <c r="J1469">
        <v>8582</v>
      </c>
      <c r="K1469">
        <v>45</v>
      </c>
      <c r="L1469">
        <v>391</v>
      </c>
      <c r="M1469" t="s">
        <v>126</v>
      </c>
      <c r="N1469" t="s">
        <v>13</v>
      </c>
      <c r="O1469" t="s">
        <v>14</v>
      </c>
      <c r="P1469">
        <v>6.0983000000000001</v>
      </c>
      <c r="Q1469">
        <v>2384.4353000000001</v>
      </c>
      <c r="R1469">
        <f>MONTH('COCOCART INDIA DATA'!$I1469)</f>
        <v>4</v>
      </c>
      <c r="S1469" t="str">
        <f>TEXT(Table2[[#This Row],[Date]],"mmm")</f>
        <v>Apr</v>
      </c>
      <c r="T1469">
        <f>DAY(Table2[[#This Row],[Date]])</f>
        <v>13</v>
      </c>
      <c r="U1469" t="str">
        <f>TEXT(Table2[[#This Row],[Date]],"ddd")</f>
        <v>Sun</v>
      </c>
    </row>
    <row r="1470" spans="1:21" x14ac:dyDescent="0.25">
      <c r="A1470" s="9">
        <v>2400041477</v>
      </c>
      <c r="B1470" t="s">
        <v>11</v>
      </c>
      <c r="C1470" t="s">
        <v>75</v>
      </c>
      <c r="D1470" t="s">
        <v>82</v>
      </c>
      <c r="E1470" t="s">
        <v>85</v>
      </c>
      <c r="F1470" t="s">
        <v>90</v>
      </c>
      <c r="G1470" t="s">
        <v>12</v>
      </c>
      <c r="H1470" t="s">
        <v>146</v>
      </c>
      <c r="I1470" s="1">
        <v>45760</v>
      </c>
      <c r="J1470">
        <v>6825</v>
      </c>
      <c r="K1470">
        <v>4</v>
      </c>
      <c r="L1470">
        <v>402</v>
      </c>
      <c r="M1470" t="s">
        <v>127</v>
      </c>
      <c r="N1470" t="s">
        <v>13</v>
      </c>
      <c r="O1470" t="s">
        <v>14</v>
      </c>
      <c r="P1470">
        <v>6.0983000000000001</v>
      </c>
      <c r="Q1470">
        <v>2451.5165999999999</v>
      </c>
      <c r="R1470">
        <f>MONTH('COCOCART INDIA DATA'!$I1470)</f>
        <v>4</v>
      </c>
      <c r="S1470" t="str">
        <f>TEXT(Table2[[#This Row],[Date]],"mmm")</f>
        <v>Apr</v>
      </c>
      <c r="T1470">
        <f>DAY(Table2[[#This Row],[Date]])</f>
        <v>13</v>
      </c>
      <c r="U1470" t="str">
        <f>TEXT(Table2[[#This Row],[Date]],"ddd")</f>
        <v>Sun</v>
      </c>
    </row>
    <row r="1471" spans="1:21" x14ac:dyDescent="0.25">
      <c r="A1471" s="9">
        <v>2400041478</v>
      </c>
      <c r="B1471" t="s">
        <v>31</v>
      </c>
      <c r="C1471" t="s">
        <v>75</v>
      </c>
      <c r="D1471" t="s">
        <v>83</v>
      </c>
      <c r="E1471" t="s">
        <v>85</v>
      </c>
      <c r="F1471" t="s">
        <v>91</v>
      </c>
      <c r="G1471" t="s">
        <v>43</v>
      </c>
      <c r="H1471" t="s">
        <v>147</v>
      </c>
      <c r="I1471" s="1">
        <v>45760</v>
      </c>
      <c r="J1471">
        <v>3661</v>
      </c>
      <c r="K1471">
        <v>13</v>
      </c>
      <c r="L1471">
        <v>167</v>
      </c>
      <c r="M1471" t="s">
        <v>128</v>
      </c>
      <c r="N1471" t="s">
        <v>40</v>
      </c>
      <c r="O1471" t="s">
        <v>14</v>
      </c>
      <c r="P1471">
        <v>9.2086000000000006</v>
      </c>
      <c r="Q1471">
        <v>1537.8362000000002</v>
      </c>
      <c r="R1471">
        <f>MONTH('COCOCART INDIA DATA'!$I1471)</f>
        <v>4</v>
      </c>
      <c r="S1471" t="str">
        <f>TEXT(Table2[[#This Row],[Date]],"mmm")</f>
        <v>Apr</v>
      </c>
      <c r="T1471">
        <f>DAY(Table2[[#This Row],[Date]])</f>
        <v>13</v>
      </c>
      <c r="U1471" t="str">
        <f>TEXT(Table2[[#This Row],[Date]],"ddd")</f>
        <v>Sun</v>
      </c>
    </row>
    <row r="1472" spans="1:21" x14ac:dyDescent="0.25">
      <c r="A1472" s="9">
        <v>2400041479</v>
      </c>
      <c r="B1472" t="s">
        <v>51</v>
      </c>
      <c r="C1472" t="s">
        <v>75</v>
      </c>
      <c r="D1472" t="s">
        <v>82</v>
      </c>
      <c r="E1472" t="s">
        <v>84</v>
      </c>
      <c r="F1472" t="s">
        <v>89</v>
      </c>
      <c r="G1472" t="s">
        <v>32</v>
      </c>
      <c r="H1472" t="s">
        <v>147</v>
      </c>
      <c r="I1472" s="1">
        <v>45760</v>
      </c>
      <c r="J1472">
        <v>10248</v>
      </c>
      <c r="K1472">
        <v>65</v>
      </c>
      <c r="L1472">
        <v>380</v>
      </c>
      <c r="M1472" t="s">
        <v>129</v>
      </c>
      <c r="N1472" t="s">
        <v>13</v>
      </c>
      <c r="O1472" t="s">
        <v>14</v>
      </c>
      <c r="P1472">
        <v>1.8652</v>
      </c>
      <c r="Q1472">
        <v>708.77599999999995</v>
      </c>
      <c r="R1472">
        <f>MONTH('COCOCART INDIA DATA'!$I1472)</f>
        <v>4</v>
      </c>
      <c r="S1472" t="str">
        <f>TEXT(Table2[[#This Row],[Date]],"mmm")</f>
        <v>Apr</v>
      </c>
      <c r="T1472">
        <f>DAY(Table2[[#This Row],[Date]])</f>
        <v>13</v>
      </c>
      <c r="U1472" t="str">
        <f>TEXT(Table2[[#This Row],[Date]],"ddd")</f>
        <v>Sun</v>
      </c>
    </row>
    <row r="1473" spans="1:21" x14ac:dyDescent="0.25">
      <c r="A1473" s="9">
        <v>2400041480</v>
      </c>
      <c r="B1473" t="s">
        <v>24</v>
      </c>
      <c r="C1473" t="s">
        <v>75</v>
      </c>
      <c r="D1473" t="s">
        <v>83</v>
      </c>
      <c r="E1473" t="s">
        <v>84</v>
      </c>
      <c r="F1473" t="s">
        <v>89</v>
      </c>
      <c r="G1473" t="s">
        <v>30</v>
      </c>
      <c r="H1473" t="s">
        <v>147</v>
      </c>
      <c r="I1473" s="1">
        <v>45760</v>
      </c>
      <c r="J1473">
        <v>9996</v>
      </c>
      <c r="K1473">
        <v>441</v>
      </c>
      <c r="L1473">
        <v>385</v>
      </c>
      <c r="M1473" t="s">
        <v>130</v>
      </c>
      <c r="N1473" t="s">
        <v>13</v>
      </c>
      <c r="O1473" t="s">
        <v>18</v>
      </c>
      <c r="P1473">
        <v>0.89900000000000002</v>
      </c>
      <c r="Q1473">
        <v>346.11500000000001</v>
      </c>
      <c r="R1473">
        <f>MONTH('COCOCART INDIA DATA'!$I1473)</f>
        <v>4</v>
      </c>
      <c r="S1473" t="str">
        <f>TEXT(Table2[[#This Row],[Date]],"mmm")</f>
        <v>Apr</v>
      </c>
      <c r="T1473">
        <f>DAY(Table2[[#This Row],[Date]])</f>
        <v>13</v>
      </c>
      <c r="U1473" t="str">
        <f>TEXT(Table2[[#This Row],[Date]],"ddd")</f>
        <v>Sun</v>
      </c>
    </row>
    <row r="1474" spans="1:21" x14ac:dyDescent="0.25">
      <c r="A1474" s="9">
        <v>2400041481</v>
      </c>
      <c r="B1474" t="s">
        <v>60</v>
      </c>
      <c r="C1474" t="s">
        <v>75</v>
      </c>
      <c r="D1474" t="s">
        <v>82</v>
      </c>
      <c r="E1474" t="s">
        <v>85</v>
      </c>
      <c r="F1474" t="s">
        <v>90</v>
      </c>
      <c r="G1474" t="s">
        <v>48</v>
      </c>
      <c r="H1474" t="s">
        <v>147</v>
      </c>
      <c r="I1474" s="1">
        <v>45761</v>
      </c>
      <c r="J1474">
        <v>13545</v>
      </c>
      <c r="K1474">
        <v>293</v>
      </c>
      <c r="L1474">
        <v>903</v>
      </c>
      <c r="M1474" t="s">
        <v>131</v>
      </c>
      <c r="N1474" t="s">
        <v>40</v>
      </c>
      <c r="O1474" t="s">
        <v>18</v>
      </c>
      <c r="P1474">
        <v>11.4688</v>
      </c>
      <c r="Q1474">
        <v>10356.3264</v>
      </c>
      <c r="R1474">
        <f>MONTH('COCOCART INDIA DATA'!$I1474)</f>
        <v>4</v>
      </c>
      <c r="S1474" t="str">
        <f>TEXT(Table2[[#This Row],[Date]],"mmm")</f>
        <v>Apr</v>
      </c>
      <c r="T1474">
        <f>DAY(Table2[[#This Row],[Date]])</f>
        <v>14</v>
      </c>
      <c r="U1474" t="str">
        <f>TEXT(Table2[[#This Row],[Date]],"ddd")</f>
        <v>Mon</v>
      </c>
    </row>
    <row r="1475" spans="1:21" x14ac:dyDescent="0.25">
      <c r="A1475" s="9">
        <v>2400041482</v>
      </c>
      <c r="B1475" t="s">
        <v>31</v>
      </c>
      <c r="C1475" t="s">
        <v>75</v>
      </c>
      <c r="D1475" t="s">
        <v>82</v>
      </c>
      <c r="E1475" t="s">
        <v>85</v>
      </c>
      <c r="F1475" t="s">
        <v>91</v>
      </c>
      <c r="G1475" t="s">
        <v>52</v>
      </c>
      <c r="H1475" t="s">
        <v>147</v>
      </c>
      <c r="I1475" s="1">
        <v>45761</v>
      </c>
      <c r="J1475">
        <v>1386</v>
      </c>
      <c r="K1475">
        <v>347</v>
      </c>
      <c r="L1475">
        <v>99</v>
      </c>
      <c r="M1475" t="s">
        <v>132</v>
      </c>
      <c r="N1475" t="s">
        <v>40</v>
      </c>
      <c r="O1475" t="s">
        <v>14</v>
      </c>
      <c r="P1475">
        <v>2.8</v>
      </c>
      <c r="Q1475">
        <v>277.2</v>
      </c>
      <c r="R1475">
        <f>MONTH('COCOCART INDIA DATA'!$I1475)</f>
        <v>4</v>
      </c>
      <c r="S1475" t="str">
        <f>TEXT(Table2[[#This Row],[Date]],"mmm")</f>
        <v>Apr</v>
      </c>
      <c r="T1475">
        <f>DAY(Table2[[#This Row],[Date]])</f>
        <v>14</v>
      </c>
      <c r="U1475" t="str">
        <f>TEXT(Table2[[#This Row],[Date]],"ddd")</f>
        <v>Mon</v>
      </c>
    </row>
    <row r="1476" spans="1:21" x14ac:dyDescent="0.25">
      <c r="A1476" s="9">
        <v>2400041483</v>
      </c>
      <c r="B1476" t="s">
        <v>62</v>
      </c>
      <c r="C1476" t="s">
        <v>75</v>
      </c>
      <c r="D1476" t="s">
        <v>82</v>
      </c>
      <c r="E1476" t="s">
        <v>85</v>
      </c>
      <c r="F1476" t="s">
        <v>90</v>
      </c>
      <c r="G1476" t="s">
        <v>54</v>
      </c>
      <c r="H1476" t="s">
        <v>147</v>
      </c>
      <c r="I1476" s="1">
        <v>45761</v>
      </c>
      <c r="J1476">
        <v>5481</v>
      </c>
      <c r="K1476">
        <v>142</v>
      </c>
      <c r="L1476">
        <v>289</v>
      </c>
      <c r="M1476" t="s">
        <v>133</v>
      </c>
      <c r="N1476" t="s">
        <v>13</v>
      </c>
      <c r="O1476" t="s">
        <v>14</v>
      </c>
      <c r="P1476">
        <v>13.3485</v>
      </c>
      <c r="Q1476">
        <v>3857.7165</v>
      </c>
      <c r="R1476">
        <f>MONTH('COCOCART INDIA DATA'!$I1476)</f>
        <v>4</v>
      </c>
      <c r="S1476" t="str">
        <f>TEXT(Table2[[#This Row],[Date]],"mmm")</f>
        <v>Apr</v>
      </c>
      <c r="T1476">
        <f>DAY(Table2[[#This Row],[Date]])</f>
        <v>14</v>
      </c>
      <c r="U1476" t="str">
        <f>TEXT(Table2[[#This Row],[Date]],"ddd")</f>
        <v>Mon</v>
      </c>
    </row>
    <row r="1477" spans="1:21" x14ac:dyDescent="0.25">
      <c r="A1477" s="9">
        <v>2400041484</v>
      </c>
      <c r="B1477" t="s">
        <v>50</v>
      </c>
      <c r="C1477" t="s">
        <v>75</v>
      </c>
      <c r="D1477" t="s">
        <v>83</v>
      </c>
      <c r="E1477" t="s">
        <v>85</v>
      </c>
      <c r="F1477" t="s">
        <v>91</v>
      </c>
      <c r="G1477" t="s">
        <v>21</v>
      </c>
      <c r="H1477" t="s">
        <v>147</v>
      </c>
      <c r="I1477" s="1">
        <v>45761</v>
      </c>
      <c r="J1477">
        <v>10031</v>
      </c>
      <c r="K1477">
        <v>5</v>
      </c>
      <c r="L1477">
        <v>912</v>
      </c>
      <c r="M1477" t="s">
        <v>134</v>
      </c>
      <c r="N1477" t="s">
        <v>13</v>
      </c>
      <c r="O1477" t="s">
        <v>18</v>
      </c>
      <c r="P1477">
        <v>6.0811000000000002</v>
      </c>
      <c r="Q1477">
        <v>5545.9632000000001</v>
      </c>
      <c r="R1477">
        <f>MONTH('COCOCART INDIA DATA'!$I1477)</f>
        <v>4</v>
      </c>
      <c r="S1477" t="str">
        <f>TEXT(Table2[[#This Row],[Date]],"mmm")</f>
        <v>Apr</v>
      </c>
      <c r="T1477">
        <f>DAY(Table2[[#This Row],[Date]])</f>
        <v>14</v>
      </c>
      <c r="U1477" t="str">
        <f>TEXT(Table2[[#This Row],[Date]],"ddd")</f>
        <v>Mon</v>
      </c>
    </row>
    <row r="1478" spans="1:21" x14ac:dyDescent="0.25">
      <c r="A1478" s="9">
        <v>2400041485</v>
      </c>
      <c r="B1478" t="s">
        <v>11</v>
      </c>
      <c r="C1478" t="s">
        <v>75</v>
      </c>
      <c r="D1478" t="s">
        <v>82</v>
      </c>
      <c r="E1478" t="s">
        <v>84</v>
      </c>
      <c r="F1478" t="s">
        <v>88</v>
      </c>
      <c r="G1478" t="s">
        <v>21</v>
      </c>
      <c r="H1478" t="s">
        <v>147</v>
      </c>
      <c r="I1478" s="1">
        <v>45761</v>
      </c>
      <c r="J1478">
        <v>3493</v>
      </c>
      <c r="K1478">
        <v>3</v>
      </c>
      <c r="L1478">
        <v>437</v>
      </c>
      <c r="M1478" t="s">
        <v>135</v>
      </c>
      <c r="N1478" t="s">
        <v>13</v>
      </c>
      <c r="O1478" t="s">
        <v>18</v>
      </c>
      <c r="P1478">
        <v>6.0811000000000002</v>
      </c>
      <c r="Q1478">
        <v>2657.4407000000001</v>
      </c>
      <c r="R1478">
        <f>MONTH('COCOCART INDIA DATA'!$I1478)</f>
        <v>4</v>
      </c>
      <c r="S1478" t="str">
        <f>TEXT(Table2[[#This Row],[Date]],"mmm")</f>
        <v>Apr</v>
      </c>
      <c r="T1478">
        <f>DAY(Table2[[#This Row],[Date]])</f>
        <v>14</v>
      </c>
      <c r="U1478" t="str">
        <f>TEXT(Table2[[#This Row],[Date]],"ddd")</f>
        <v>Mon</v>
      </c>
    </row>
    <row r="1479" spans="1:21" x14ac:dyDescent="0.25">
      <c r="A1479" s="9">
        <v>2400041486</v>
      </c>
      <c r="B1479" t="s">
        <v>50</v>
      </c>
      <c r="C1479" t="s">
        <v>75</v>
      </c>
      <c r="D1479" t="s">
        <v>83</v>
      </c>
      <c r="E1479" t="s">
        <v>84</v>
      </c>
      <c r="F1479" t="s">
        <v>89</v>
      </c>
      <c r="G1479" t="s">
        <v>38</v>
      </c>
      <c r="H1479" t="s">
        <v>147</v>
      </c>
      <c r="I1479" s="1">
        <v>45761</v>
      </c>
      <c r="J1479">
        <v>4081</v>
      </c>
      <c r="K1479">
        <v>717</v>
      </c>
      <c r="L1479">
        <v>511</v>
      </c>
      <c r="M1479" t="s">
        <v>136</v>
      </c>
      <c r="N1479" t="s">
        <v>13</v>
      </c>
      <c r="O1479" t="s">
        <v>14</v>
      </c>
      <c r="P1479">
        <v>8.7870000000000008</v>
      </c>
      <c r="Q1479">
        <v>4490.1570000000002</v>
      </c>
      <c r="R1479">
        <f>MONTH('COCOCART INDIA DATA'!$I1479)</f>
        <v>4</v>
      </c>
      <c r="S1479" t="str">
        <f>TEXT(Table2[[#This Row],[Date]],"mmm")</f>
        <v>Apr</v>
      </c>
      <c r="T1479">
        <f>DAY(Table2[[#This Row],[Date]])</f>
        <v>14</v>
      </c>
      <c r="U1479" t="str">
        <f>TEXT(Table2[[#This Row],[Date]],"ddd")</f>
        <v>Mon</v>
      </c>
    </row>
    <row r="1480" spans="1:21" x14ac:dyDescent="0.25">
      <c r="A1480" s="9">
        <v>2400041487</v>
      </c>
      <c r="B1480" t="s">
        <v>63</v>
      </c>
      <c r="C1480" t="s">
        <v>75</v>
      </c>
      <c r="D1480" t="s">
        <v>82</v>
      </c>
      <c r="E1480" t="s">
        <v>85</v>
      </c>
      <c r="F1480" t="s">
        <v>90</v>
      </c>
      <c r="G1480" t="s">
        <v>45</v>
      </c>
      <c r="H1480" t="s">
        <v>149</v>
      </c>
      <c r="I1480" s="1">
        <v>45761</v>
      </c>
      <c r="J1480">
        <v>511</v>
      </c>
      <c r="K1480">
        <v>88</v>
      </c>
      <c r="L1480">
        <v>18</v>
      </c>
      <c r="M1480" t="s">
        <v>137</v>
      </c>
      <c r="N1480" t="s">
        <v>17</v>
      </c>
      <c r="O1480" t="s">
        <v>14</v>
      </c>
      <c r="P1480">
        <v>2.4773999999999998</v>
      </c>
      <c r="Q1480">
        <v>44.593199999999996</v>
      </c>
      <c r="R1480">
        <f>MONTH('COCOCART INDIA DATA'!$I1480)</f>
        <v>4</v>
      </c>
      <c r="S1480" t="str">
        <f>TEXT(Table2[[#This Row],[Date]],"mmm")</f>
        <v>Apr</v>
      </c>
      <c r="T1480">
        <f>DAY(Table2[[#This Row],[Date]])</f>
        <v>14</v>
      </c>
      <c r="U1480" t="str">
        <f>TEXT(Table2[[#This Row],[Date]],"ddd")</f>
        <v>Mon</v>
      </c>
    </row>
    <row r="1481" spans="1:21" x14ac:dyDescent="0.25">
      <c r="A1481" s="9">
        <v>2400041488</v>
      </c>
      <c r="B1481" t="s">
        <v>61</v>
      </c>
      <c r="C1481" t="s">
        <v>75</v>
      </c>
      <c r="D1481" t="s">
        <v>82</v>
      </c>
      <c r="E1481" t="s">
        <v>85</v>
      </c>
      <c r="F1481" t="s">
        <v>91</v>
      </c>
      <c r="G1481" t="s">
        <v>46</v>
      </c>
      <c r="H1481" t="s">
        <v>149</v>
      </c>
      <c r="I1481" s="1">
        <v>45761</v>
      </c>
      <c r="J1481">
        <v>6909</v>
      </c>
      <c r="K1481">
        <v>382</v>
      </c>
      <c r="L1481">
        <v>315</v>
      </c>
      <c r="M1481" t="s">
        <v>138</v>
      </c>
      <c r="N1481" t="s">
        <v>40</v>
      </c>
      <c r="O1481" t="s">
        <v>18</v>
      </c>
      <c r="P1481">
        <v>4.7065000000000001</v>
      </c>
      <c r="Q1481">
        <v>1482.5475000000001</v>
      </c>
      <c r="R1481">
        <f>MONTH('COCOCART INDIA DATA'!$I1481)</f>
        <v>4</v>
      </c>
      <c r="S1481" t="str">
        <f>TEXT(Table2[[#This Row],[Date]],"mmm")</f>
        <v>Apr</v>
      </c>
      <c r="T1481">
        <f>DAY(Table2[[#This Row],[Date]])</f>
        <v>14</v>
      </c>
      <c r="U1481" t="str">
        <f>TEXT(Table2[[#This Row],[Date]],"ddd")</f>
        <v>Mon</v>
      </c>
    </row>
    <row r="1482" spans="1:21" x14ac:dyDescent="0.25">
      <c r="A1482" s="9">
        <v>2400041489</v>
      </c>
      <c r="B1482" t="s">
        <v>24</v>
      </c>
      <c r="C1482" t="s">
        <v>75</v>
      </c>
      <c r="D1482" t="s">
        <v>82</v>
      </c>
      <c r="E1482" t="s">
        <v>85</v>
      </c>
      <c r="F1482" t="s">
        <v>90</v>
      </c>
      <c r="G1482" t="s">
        <v>28</v>
      </c>
      <c r="H1482" t="s">
        <v>149</v>
      </c>
      <c r="I1482" s="1">
        <v>45761</v>
      </c>
      <c r="J1482">
        <v>9814</v>
      </c>
      <c r="K1482">
        <v>138</v>
      </c>
      <c r="L1482">
        <v>317</v>
      </c>
      <c r="M1482" t="s">
        <v>139</v>
      </c>
      <c r="N1482" t="s">
        <v>17</v>
      </c>
      <c r="O1482" t="s">
        <v>18</v>
      </c>
      <c r="P1482">
        <v>1.7625</v>
      </c>
      <c r="Q1482">
        <v>558.71249999999998</v>
      </c>
      <c r="R1482">
        <f>MONTH('COCOCART INDIA DATA'!$I1482)</f>
        <v>4</v>
      </c>
      <c r="S1482" t="str">
        <f>TEXT(Table2[[#This Row],[Date]],"mmm")</f>
        <v>Apr</v>
      </c>
      <c r="T1482">
        <f>DAY(Table2[[#This Row],[Date]])</f>
        <v>14</v>
      </c>
      <c r="U1482" t="str">
        <f>TEXT(Table2[[#This Row],[Date]],"ddd")</f>
        <v>Mon</v>
      </c>
    </row>
    <row r="1483" spans="1:21" x14ac:dyDescent="0.25">
      <c r="A1483" s="9">
        <v>2400041490</v>
      </c>
      <c r="B1483" t="s">
        <v>42</v>
      </c>
      <c r="C1483" t="s">
        <v>75</v>
      </c>
      <c r="D1483" t="s">
        <v>83</v>
      </c>
      <c r="E1483" t="s">
        <v>85</v>
      </c>
      <c r="F1483" t="s">
        <v>91</v>
      </c>
      <c r="G1483" t="s">
        <v>58</v>
      </c>
      <c r="H1483" t="s">
        <v>149</v>
      </c>
      <c r="I1483" s="1">
        <v>45761</v>
      </c>
      <c r="J1483">
        <v>6454</v>
      </c>
      <c r="K1483">
        <v>47</v>
      </c>
      <c r="L1483">
        <v>497</v>
      </c>
      <c r="M1483" t="s">
        <v>140</v>
      </c>
      <c r="N1483" t="s">
        <v>13</v>
      </c>
      <c r="O1483" t="s">
        <v>18</v>
      </c>
      <c r="P1483">
        <v>5.0198</v>
      </c>
      <c r="Q1483">
        <v>2494.8406</v>
      </c>
      <c r="R1483">
        <f>MONTH('COCOCART INDIA DATA'!$I1483)</f>
        <v>4</v>
      </c>
      <c r="S1483" t="str">
        <f>TEXT(Table2[[#This Row],[Date]],"mmm")</f>
        <v>Apr</v>
      </c>
      <c r="T1483">
        <f>DAY(Table2[[#This Row],[Date]])</f>
        <v>14</v>
      </c>
      <c r="U1483" t="str">
        <f>TEXT(Table2[[#This Row],[Date]],"ddd")</f>
        <v>Mon</v>
      </c>
    </row>
    <row r="1484" spans="1:21" x14ac:dyDescent="0.25">
      <c r="A1484" s="9">
        <v>2400041491</v>
      </c>
      <c r="B1484" t="s">
        <v>63</v>
      </c>
      <c r="C1484" t="s">
        <v>75</v>
      </c>
      <c r="D1484" t="s">
        <v>83</v>
      </c>
      <c r="E1484" t="s">
        <v>84</v>
      </c>
      <c r="F1484" t="s">
        <v>89</v>
      </c>
      <c r="G1484" t="s">
        <v>49</v>
      </c>
      <c r="H1484" t="s">
        <v>149</v>
      </c>
      <c r="I1484" s="1">
        <v>45761</v>
      </c>
      <c r="J1484">
        <v>10668</v>
      </c>
      <c r="K1484">
        <v>49</v>
      </c>
      <c r="L1484">
        <v>889</v>
      </c>
      <c r="M1484" t="s">
        <v>141</v>
      </c>
      <c r="N1484" t="s">
        <v>13</v>
      </c>
      <c r="O1484" t="s">
        <v>14</v>
      </c>
      <c r="P1484">
        <v>1.5934999999999999</v>
      </c>
      <c r="Q1484">
        <v>1416.6215</v>
      </c>
      <c r="R1484">
        <f>MONTH('COCOCART INDIA DATA'!$I1484)</f>
        <v>4</v>
      </c>
      <c r="S1484" t="str">
        <f>TEXT(Table2[[#This Row],[Date]],"mmm")</f>
        <v>Apr</v>
      </c>
      <c r="T1484">
        <f>DAY(Table2[[#This Row],[Date]])</f>
        <v>14</v>
      </c>
      <c r="U1484" t="str">
        <f>TEXT(Table2[[#This Row],[Date]],"ddd")</f>
        <v>Mon</v>
      </c>
    </row>
    <row r="1485" spans="1:21" x14ac:dyDescent="0.25">
      <c r="A1485" s="9">
        <v>2400041492</v>
      </c>
      <c r="B1485" t="s">
        <v>64</v>
      </c>
      <c r="C1485" t="s">
        <v>75</v>
      </c>
      <c r="D1485" t="s">
        <v>83</v>
      </c>
      <c r="E1485" t="s">
        <v>84</v>
      </c>
      <c r="F1485" t="s">
        <v>89</v>
      </c>
      <c r="G1485" t="s">
        <v>53</v>
      </c>
      <c r="H1485" t="s">
        <v>151</v>
      </c>
      <c r="I1485" s="1">
        <v>45761</v>
      </c>
      <c r="J1485">
        <v>14868</v>
      </c>
      <c r="K1485">
        <v>291</v>
      </c>
      <c r="L1485">
        <v>1062</v>
      </c>
      <c r="M1485" t="s">
        <v>142</v>
      </c>
      <c r="N1485" t="s">
        <v>40</v>
      </c>
      <c r="O1485" t="s">
        <v>18</v>
      </c>
      <c r="P1485">
        <v>8.2429000000000006</v>
      </c>
      <c r="Q1485">
        <v>8753.9598000000005</v>
      </c>
      <c r="R1485">
        <f>MONTH('COCOCART INDIA DATA'!$I1485)</f>
        <v>4</v>
      </c>
      <c r="S1485" t="str">
        <f>TEXT(Table2[[#This Row],[Date]],"mmm")</f>
        <v>Apr</v>
      </c>
      <c r="T1485">
        <f>DAY(Table2[[#This Row],[Date]])</f>
        <v>14</v>
      </c>
      <c r="U1485" t="str">
        <f>TEXT(Table2[[#This Row],[Date]],"ddd")</f>
        <v>Mon</v>
      </c>
    </row>
    <row r="1486" spans="1:21" x14ac:dyDescent="0.25">
      <c r="A1486" s="9">
        <v>2400041493</v>
      </c>
      <c r="B1486" t="s">
        <v>57</v>
      </c>
      <c r="C1486" t="s">
        <v>75</v>
      </c>
      <c r="D1486" t="s">
        <v>83</v>
      </c>
      <c r="E1486" t="s">
        <v>85</v>
      </c>
      <c r="F1486" t="s">
        <v>90</v>
      </c>
      <c r="G1486" t="s">
        <v>41</v>
      </c>
      <c r="H1486" t="s">
        <v>151</v>
      </c>
      <c r="I1486" s="1">
        <v>45761</v>
      </c>
      <c r="J1486">
        <v>3878</v>
      </c>
      <c r="K1486">
        <v>50</v>
      </c>
      <c r="L1486">
        <v>144</v>
      </c>
      <c r="M1486" t="s">
        <v>143</v>
      </c>
      <c r="N1486" t="s">
        <v>40</v>
      </c>
      <c r="O1486" t="s">
        <v>14</v>
      </c>
      <c r="P1486">
        <v>6.3415999999999997</v>
      </c>
      <c r="Q1486">
        <v>913.19039999999995</v>
      </c>
      <c r="R1486">
        <f>MONTH('COCOCART INDIA DATA'!$I1486)</f>
        <v>4</v>
      </c>
      <c r="S1486" t="str">
        <f>TEXT(Table2[[#This Row],[Date]],"mmm")</f>
        <v>Apr</v>
      </c>
      <c r="T1486">
        <f>DAY(Table2[[#This Row],[Date]])</f>
        <v>14</v>
      </c>
      <c r="U1486" t="str">
        <f>TEXT(Table2[[#This Row],[Date]],"ddd")</f>
        <v>Mon</v>
      </c>
    </row>
    <row r="1487" spans="1:21" x14ac:dyDescent="0.25">
      <c r="A1487" s="9">
        <v>2400041494</v>
      </c>
      <c r="B1487" t="s">
        <v>61</v>
      </c>
      <c r="C1487" t="s">
        <v>75</v>
      </c>
      <c r="D1487" t="s">
        <v>83</v>
      </c>
      <c r="E1487" t="s">
        <v>85</v>
      </c>
      <c r="F1487" t="s">
        <v>91</v>
      </c>
      <c r="G1487" t="s">
        <v>48</v>
      </c>
      <c r="H1487" t="s">
        <v>151</v>
      </c>
      <c r="I1487" s="1">
        <v>45761</v>
      </c>
      <c r="J1487">
        <v>8505</v>
      </c>
      <c r="K1487">
        <v>74</v>
      </c>
      <c r="L1487">
        <v>387</v>
      </c>
      <c r="M1487" t="s">
        <v>41</v>
      </c>
      <c r="N1487" t="s">
        <v>40</v>
      </c>
      <c r="O1487" t="s">
        <v>18</v>
      </c>
      <c r="P1487">
        <v>11.4688</v>
      </c>
      <c r="Q1487">
        <v>4438.4255999999996</v>
      </c>
      <c r="R1487">
        <f>MONTH('COCOCART INDIA DATA'!$I1487)</f>
        <v>4</v>
      </c>
      <c r="S1487" t="str">
        <f>TEXT(Table2[[#This Row],[Date]],"mmm")</f>
        <v>Apr</v>
      </c>
      <c r="T1487">
        <f>DAY(Table2[[#This Row],[Date]])</f>
        <v>14</v>
      </c>
      <c r="U1487" t="str">
        <f>TEXT(Table2[[#This Row],[Date]],"ddd")</f>
        <v>Mon</v>
      </c>
    </row>
    <row r="1488" spans="1:21" x14ac:dyDescent="0.25">
      <c r="A1488" s="9">
        <v>2400041495</v>
      </c>
      <c r="B1488" t="s">
        <v>34</v>
      </c>
      <c r="C1488" t="s">
        <v>75</v>
      </c>
      <c r="D1488" t="s">
        <v>83</v>
      </c>
      <c r="E1488" t="s">
        <v>85</v>
      </c>
      <c r="F1488" t="s">
        <v>90</v>
      </c>
      <c r="G1488" t="s">
        <v>48</v>
      </c>
      <c r="H1488" t="s">
        <v>153</v>
      </c>
      <c r="I1488" s="1">
        <v>45761</v>
      </c>
      <c r="J1488">
        <v>126</v>
      </c>
      <c r="K1488">
        <v>83</v>
      </c>
      <c r="L1488">
        <v>9</v>
      </c>
      <c r="M1488" t="s">
        <v>92</v>
      </c>
      <c r="N1488" t="s">
        <v>40</v>
      </c>
      <c r="O1488" t="s">
        <v>18</v>
      </c>
      <c r="P1488">
        <v>11.4688</v>
      </c>
      <c r="Q1488">
        <v>103.2192</v>
      </c>
      <c r="R1488">
        <f>MONTH('COCOCART INDIA DATA'!$I1488)</f>
        <v>4</v>
      </c>
      <c r="S1488" t="str">
        <f>TEXT(Table2[[#This Row],[Date]],"mmm")</f>
        <v>Apr</v>
      </c>
      <c r="T1488">
        <f>DAY(Table2[[#This Row],[Date]])</f>
        <v>14</v>
      </c>
      <c r="U1488" t="str">
        <f>TEXT(Table2[[#This Row],[Date]],"ddd")</f>
        <v>Mon</v>
      </c>
    </row>
    <row r="1489" spans="1:21" x14ac:dyDescent="0.25">
      <c r="A1489" s="9">
        <v>2400041496</v>
      </c>
      <c r="B1489" t="s">
        <v>62</v>
      </c>
      <c r="C1489" t="s">
        <v>76</v>
      </c>
      <c r="D1489" t="s">
        <v>83</v>
      </c>
      <c r="E1489" t="s">
        <v>85</v>
      </c>
      <c r="F1489" t="s">
        <v>91</v>
      </c>
      <c r="G1489" t="s">
        <v>49</v>
      </c>
      <c r="H1489" t="s">
        <v>153</v>
      </c>
      <c r="I1489" s="1">
        <v>45761</v>
      </c>
      <c r="J1489">
        <v>10570</v>
      </c>
      <c r="K1489">
        <v>82</v>
      </c>
      <c r="L1489">
        <v>814</v>
      </c>
      <c r="M1489" t="s">
        <v>93</v>
      </c>
      <c r="N1489" t="s">
        <v>13</v>
      </c>
      <c r="O1489" t="s">
        <v>14</v>
      </c>
      <c r="P1489">
        <v>1.5934999999999999</v>
      </c>
      <c r="Q1489">
        <v>1297.1089999999999</v>
      </c>
      <c r="R1489">
        <f>MONTH('COCOCART INDIA DATA'!$I1489)</f>
        <v>4</v>
      </c>
      <c r="S1489" t="str">
        <f>TEXT(Table2[[#This Row],[Date]],"mmm")</f>
        <v>Apr</v>
      </c>
      <c r="T1489">
        <f>DAY(Table2[[#This Row],[Date]])</f>
        <v>14</v>
      </c>
      <c r="U1489" t="str">
        <f>TEXT(Table2[[#This Row],[Date]],"ddd")</f>
        <v>Mon</v>
      </c>
    </row>
    <row r="1490" spans="1:21" x14ac:dyDescent="0.25">
      <c r="A1490" s="9">
        <v>2400041497</v>
      </c>
      <c r="B1490" t="s">
        <v>33</v>
      </c>
      <c r="C1490" t="s">
        <v>77</v>
      </c>
      <c r="D1490" t="s">
        <v>83</v>
      </c>
      <c r="E1490" t="s">
        <v>84</v>
      </c>
      <c r="F1490" t="s">
        <v>88</v>
      </c>
      <c r="G1490" t="s">
        <v>48</v>
      </c>
      <c r="H1490" t="s">
        <v>153</v>
      </c>
      <c r="I1490" s="1">
        <v>45761</v>
      </c>
      <c r="J1490">
        <v>1225</v>
      </c>
      <c r="K1490">
        <v>159</v>
      </c>
      <c r="L1490">
        <v>59</v>
      </c>
      <c r="M1490" t="s">
        <v>94</v>
      </c>
      <c r="N1490" t="s">
        <v>40</v>
      </c>
      <c r="O1490" t="s">
        <v>18</v>
      </c>
      <c r="P1490">
        <v>11.4688</v>
      </c>
      <c r="Q1490">
        <v>676.65919999999994</v>
      </c>
      <c r="R1490">
        <f>MONTH('COCOCART INDIA DATA'!$I1490)</f>
        <v>4</v>
      </c>
      <c r="S1490" t="str">
        <f>TEXT(Table2[[#This Row],[Date]],"mmm")</f>
        <v>Apr</v>
      </c>
      <c r="T1490">
        <f>DAY(Table2[[#This Row],[Date]])</f>
        <v>14</v>
      </c>
      <c r="U1490" t="str">
        <f>TEXT(Table2[[#This Row],[Date]],"ddd")</f>
        <v>Mon</v>
      </c>
    </row>
    <row r="1491" spans="1:21" x14ac:dyDescent="0.25">
      <c r="A1491" s="9">
        <v>2400041498</v>
      </c>
      <c r="B1491" t="s">
        <v>19</v>
      </c>
      <c r="C1491" t="s">
        <v>78</v>
      </c>
      <c r="D1491" t="s">
        <v>83</v>
      </c>
      <c r="E1491" t="s">
        <v>84</v>
      </c>
      <c r="F1491" t="s">
        <v>89</v>
      </c>
      <c r="G1491" t="s">
        <v>20</v>
      </c>
      <c r="H1491" t="s">
        <v>153</v>
      </c>
      <c r="I1491" s="1">
        <v>45761</v>
      </c>
      <c r="J1491">
        <v>3199</v>
      </c>
      <c r="K1491">
        <v>89</v>
      </c>
      <c r="L1491">
        <v>160</v>
      </c>
      <c r="M1491" t="s">
        <v>95</v>
      </c>
      <c r="N1491" t="s">
        <v>13</v>
      </c>
      <c r="O1491" t="s">
        <v>14</v>
      </c>
      <c r="P1491">
        <v>4.6592000000000002</v>
      </c>
      <c r="Q1491">
        <v>745.47199999999998</v>
      </c>
      <c r="R1491">
        <f>MONTH('COCOCART INDIA DATA'!$I1491)</f>
        <v>4</v>
      </c>
      <c r="S1491" t="str">
        <f>TEXT(Table2[[#This Row],[Date]],"mmm")</f>
        <v>Apr</v>
      </c>
      <c r="T1491">
        <f>DAY(Table2[[#This Row],[Date]])</f>
        <v>14</v>
      </c>
      <c r="U1491" t="str">
        <f>TEXT(Table2[[#This Row],[Date]],"ddd")</f>
        <v>Mon</v>
      </c>
    </row>
    <row r="1492" spans="1:21" x14ac:dyDescent="0.25">
      <c r="A1492" s="9">
        <v>2400041499</v>
      </c>
      <c r="B1492" t="s">
        <v>34</v>
      </c>
      <c r="C1492" t="s">
        <v>78</v>
      </c>
      <c r="D1492" t="s">
        <v>83</v>
      </c>
      <c r="E1492" t="s">
        <v>85</v>
      </c>
      <c r="F1492" t="s">
        <v>90</v>
      </c>
      <c r="G1492" t="s">
        <v>21</v>
      </c>
      <c r="H1492" t="s">
        <v>153</v>
      </c>
      <c r="I1492" s="1">
        <v>45761</v>
      </c>
      <c r="J1492">
        <v>441</v>
      </c>
      <c r="K1492">
        <v>9</v>
      </c>
      <c r="L1492">
        <v>37</v>
      </c>
      <c r="M1492" t="s">
        <v>37</v>
      </c>
      <c r="N1492" t="s">
        <v>13</v>
      </c>
      <c r="O1492" t="s">
        <v>18</v>
      </c>
      <c r="P1492">
        <v>6.0811000000000002</v>
      </c>
      <c r="Q1492">
        <v>225.00069999999999</v>
      </c>
      <c r="R1492">
        <f>MONTH('COCOCART INDIA DATA'!$I1492)</f>
        <v>4</v>
      </c>
      <c r="S1492" t="str">
        <f>TEXT(Table2[[#This Row],[Date]],"mmm")</f>
        <v>Apr</v>
      </c>
      <c r="T1492">
        <f>DAY(Table2[[#This Row],[Date]])</f>
        <v>14</v>
      </c>
      <c r="U1492" t="str">
        <f>TEXT(Table2[[#This Row],[Date]],"ddd")</f>
        <v>Mon</v>
      </c>
    </row>
    <row r="1493" spans="1:21" x14ac:dyDescent="0.25">
      <c r="A1493" s="9">
        <v>2400041500</v>
      </c>
      <c r="B1493" t="s">
        <v>35</v>
      </c>
      <c r="C1493" t="s">
        <v>79</v>
      </c>
      <c r="D1493" t="s">
        <v>83</v>
      </c>
      <c r="E1493" t="s">
        <v>85</v>
      </c>
      <c r="F1493" t="s">
        <v>91</v>
      </c>
      <c r="G1493" t="s">
        <v>28</v>
      </c>
      <c r="H1493" t="s">
        <v>153</v>
      </c>
      <c r="I1493" s="1">
        <v>45761</v>
      </c>
      <c r="J1493">
        <v>9009</v>
      </c>
      <c r="K1493">
        <v>83</v>
      </c>
      <c r="L1493">
        <v>392</v>
      </c>
      <c r="M1493" t="s">
        <v>96</v>
      </c>
      <c r="N1493" t="s">
        <v>17</v>
      </c>
      <c r="O1493" t="s">
        <v>18</v>
      </c>
      <c r="P1493">
        <v>1.7625</v>
      </c>
      <c r="Q1493">
        <v>690.9</v>
      </c>
      <c r="R1493">
        <f>MONTH('COCOCART INDIA DATA'!$I1493)</f>
        <v>4</v>
      </c>
      <c r="S1493" t="str">
        <f>TEXT(Table2[[#This Row],[Date]],"mmm")</f>
        <v>Apr</v>
      </c>
      <c r="T1493">
        <f>DAY(Table2[[#This Row],[Date]])</f>
        <v>14</v>
      </c>
      <c r="U1493" t="str">
        <f>TEXT(Table2[[#This Row],[Date]],"ddd")</f>
        <v>Mon</v>
      </c>
    </row>
    <row r="1494" spans="1:21" x14ac:dyDescent="0.25">
      <c r="A1494" s="9">
        <v>2400041501</v>
      </c>
      <c r="B1494" t="s">
        <v>51</v>
      </c>
      <c r="C1494" t="s">
        <v>80</v>
      </c>
      <c r="D1494" t="s">
        <v>83</v>
      </c>
      <c r="E1494" t="s">
        <v>85</v>
      </c>
      <c r="F1494" t="s">
        <v>90</v>
      </c>
      <c r="G1494" t="s">
        <v>23</v>
      </c>
      <c r="H1494" t="s">
        <v>153</v>
      </c>
      <c r="I1494" s="1">
        <v>45761</v>
      </c>
      <c r="J1494">
        <v>7595</v>
      </c>
      <c r="K1494">
        <v>349</v>
      </c>
      <c r="L1494">
        <v>238</v>
      </c>
      <c r="M1494" t="s">
        <v>97</v>
      </c>
      <c r="N1494" t="s">
        <v>17</v>
      </c>
      <c r="O1494" t="s">
        <v>18</v>
      </c>
      <c r="P1494">
        <v>7.8910999999999998</v>
      </c>
      <c r="Q1494">
        <v>1878.0817999999999</v>
      </c>
      <c r="R1494">
        <f>MONTH('COCOCART INDIA DATA'!$I1494)</f>
        <v>4</v>
      </c>
      <c r="S1494" t="str">
        <f>TEXT(Table2[[#This Row],[Date]],"mmm")</f>
        <v>Apr</v>
      </c>
      <c r="T1494">
        <f>DAY(Table2[[#This Row],[Date]])</f>
        <v>14</v>
      </c>
      <c r="U1494" t="str">
        <f>TEXT(Table2[[#This Row],[Date]],"ddd")</f>
        <v>Mon</v>
      </c>
    </row>
    <row r="1495" spans="1:21" x14ac:dyDescent="0.25">
      <c r="A1495" s="9">
        <v>2400041502</v>
      </c>
      <c r="B1495" t="s">
        <v>34</v>
      </c>
      <c r="C1495" t="s">
        <v>79</v>
      </c>
      <c r="D1495" t="s">
        <v>83</v>
      </c>
      <c r="E1495" t="s">
        <v>85</v>
      </c>
      <c r="F1495" t="s">
        <v>91</v>
      </c>
      <c r="G1495" t="s">
        <v>49</v>
      </c>
      <c r="H1495" t="s">
        <v>152</v>
      </c>
      <c r="I1495" s="1">
        <v>45761</v>
      </c>
      <c r="J1495">
        <v>378</v>
      </c>
      <c r="K1495">
        <v>182</v>
      </c>
      <c r="L1495">
        <v>30</v>
      </c>
      <c r="M1495" t="s">
        <v>98</v>
      </c>
      <c r="N1495" t="s">
        <v>13</v>
      </c>
      <c r="O1495" t="s">
        <v>14</v>
      </c>
      <c r="P1495">
        <v>1.5934999999999999</v>
      </c>
      <c r="Q1495">
        <v>47.805</v>
      </c>
      <c r="R1495">
        <f>MONTH('COCOCART INDIA DATA'!$I1495)</f>
        <v>4</v>
      </c>
      <c r="S1495" t="str">
        <f>TEXT(Table2[[#This Row],[Date]],"mmm")</f>
        <v>Apr</v>
      </c>
      <c r="T1495">
        <f>DAY(Table2[[#This Row],[Date]])</f>
        <v>14</v>
      </c>
      <c r="U1495" t="str">
        <f>TEXT(Table2[[#This Row],[Date]],"ddd")</f>
        <v>Mon</v>
      </c>
    </row>
    <row r="1496" spans="1:21" x14ac:dyDescent="0.25">
      <c r="A1496" s="9">
        <v>2400041503</v>
      </c>
      <c r="B1496" t="s">
        <v>60</v>
      </c>
      <c r="C1496" t="s">
        <v>79</v>
      </c>
      <c r="D1496" t="s">
        <v>83</v>
      </c>
      <c r="E1496" t="s">
        <v>84</v>
      </c>
      <c r="F1496" t="s">
        <v>89</v>
      </c>
      <c r="G1496" t="s">
        <v>41</v>
      </c>
      <c r="H1496" t="s">
        <v>152</v>
      </c>
      <c r="I1496" s="1">
        <v>45761</v>
      </c>
      <c r="J1496">
        <v>1344</v>
      </c>
      <c r="K1496">
        <v>110</v>
      </c>
      <c r="L1496">
        <v>56</v>
      </c>
      <c r="M1496" t="s">
        <v>99</v>
      </c>
      <c r="N1496" t="s">
        <v>40</v>
      </c>
      <c r="O1496" t="s">
        <v>14</v>
      </c>
      <c r="P1496">
        <v>6.3415999999999997</v>
      </c>
      <c r="Q1496">
        <v>355.12959999999998</v>
      </c>
      <c r="R1496">
        <f>MONTH('COCOCART INDIA DATA'!$I1496)</f>
        <v>4</v>
      </c>
      <c r="S1496" t="str">
        <f>TEXT(Table2[[#This Row],[Date]],"mmm")</f>
        <v>Apr</v>
      </c>
      <c r="T1496">
        <f>DAY(Table2[[#This Row],[Date]])</f>
        <v>14</v>
      </c>
      <c r="U1496" t="str">
        <f>TEXT(Table2[[#This Row],[Date]],"ddd")</f>
        <v>Mon</v>
      </c>
    </row>
    <row r="1497" spans="1:21" x14ac:dyDescent="0.25">
      <c r="A1497" s="9">
        <v>2400041504</v>
      </c>
      <c r="B1497" t="s">
        <v>35</v>
      </c>
      <c r="C1497" t="s">
        <v>80</v>
      </c>
      <c r="D1497" t="s">
        <v>83</v>
      </c>
      <c r="E1497" t="s">
        <v>84</v>
      </c>
      <c r="F1497" t="s">
        <v>89</v>
      </c>
      <c r="G1497" t="s">
        <v>32</v>
      </c>
      <c r="H1497" t="s">
        <v>152</v>
      </c>
      <c r="I1497" s="1">
        <v>45761</v>
      </c>
      <c r="J1497">
        <v>5264</v>
      </c>
      <c r="K1497">
        <v>594</v>
      </c>
      <c r="L1497">
        <v>211</v>
      </c>
      <c r="M1497" t="s">
        <v>100</v>
      </c>
      <c r="N1497" t="s">
        <v>13</v>
      </c>
      <c r="O1497" t="s">
        <v>14</v>
      </c>
      <c r="P1497">
        <v>1.8652</v>
      </c>
      <c r="Q1497">
        <v>393.55719999999997</v>
      </c>
      <c r="R1497">
        <f>MONTH('COCOCART INDIA DATA'!$I1497)</f>
        <v>4</v>
      </c>
      <c r="S1497" t="str">
        <f>TEXT(Table2[[#This Row],[Date]],"mmm")</f>
        <v>Apr</v>
      </c>
      <c r="T1497">
        <f>DAY(Table2[[#This Row],[Date]])</f>
        <v>14</v>
      </c>
      <c r="U1497" t="str">
        <f>TEXT(Table2[[#This Row],[Date]],"ddd")</f>
        <v>Mon</v>
      </c>
    </row>
    <row r="1498" spans="1:21" x14ac:dyDescent="0.25">
      <c r="A1498" s="9">
        <v>2400041505</v>
      </c>
      <c r="B1498" t="s">
        <v>60</v>
      </c>
      <c r="C1498" t="s">
        <v>79</v>
      </c>
      <c r="D1498" t="s">
        <v>83</v>
      </c>
      <c r="E1498" t="s">
        <v>85</v>
      </c>
      <c r="F1498" t="s">
        <v>90</v>
      </c>
      <c r="G1498" t="s">
        <v>49</v>
      </c>
      <c r="H1498" t="s">
        <v>146</v>
      </c>
      <c r="I1498" s="1">
        <v>45762</v>
      </c>
      <c r="J1498">
        <v>6748</v>
      </c>
      <c r="K1498">
        <v>57</v>
      </c>
      <c r="L1498">
        <v>450</v>
      </c>
      <c r="M1498" t="s">
        <v>101</v>
      </c>
      <c r="N1498" t="s">
        <v>13</v>
      </c>
      <c r="O1498" t="s">
        <v>14</v>
      </c>
      <c r="P1498">
        <v>1.5934999999999999</v>
      </c>
      <c r="Q1498">
        <v>717.07499999999993</v>
      </c>
      <c r="R1498">
        <f>MONTH('COCOCART INDIA DATA'!$I1498)</f>
        <v>4</v>
      </c>
      <c r="S1498" t="str">
        <f>TEXT(Table2[[#This Row],[Date]],"mmm")</f>
        <v>Apr</v>
      </c>
      <c r="T1498">
        <f>DAY(Table2[[#This Row],[Date]])</f>
        <v>15</v>
      </c>
      <c r="U1498" t="str">
        <f>TEXT(Table2[[#This Row],[Date]],"ddd")</f>
        <v>Tue</v>
      </c>
    </row>
    <row r="1499" spans="1:21" x14ac:dyDescent="0.25">
      <c r="A1499" s="9">
        <v>2400041506</v>
      </c>
      <c r="B1499" t="s">
        <v>26</v>
      </c>
      <c r="C1499" t="s">
        <v>79</v>
      </c>
      <c r="D1499" t="s">
        <v>83</v>
      </c>
      <c r="E1499" t="s">
        <v>85</v>
      </c>
      <c r="F1499" t="s">
        <v>91</v>
      </c>
      <c r="G1499" t="s">
        <v>25</v>
      </c>
      <c r="H1499" t="s">
        <v>147</v>
      </c>
      <c r="I1499" s="1">
        <v>45762</v>
      </c>
      <c r="J1499">
        <v>2128</v>
      </c>
      <c r="K1499">
        <v>248</v>
      </c>
      <c r="L1499">
        <v>97</v>
      </c>
      <c r="M1499" t="s">
        <v>102</v>
      </c>
      <c r="N1499" t="s">
        <v>13</v>
      </c>
      <c r="O1499" t="s">
        <v>18</v>
      </c>
      <c r="P1499">
        <v>0.69579999999999997</v>
      </c>
      <c r="Q1499">
        <v>67.492599999999996</v>
      </c>
      <c r="R1499">
        <f>MONTH('COCOCART INDIA DATA'!$I1499)</f>
        <v>4</v>
      </c>
      <c r="S1499" t="str">
        <f>TEXT(Table2[[#This Row],[Date]],"mmm")</f>
        <v>Apr</v>
      </c>
      <c r="T1499">
        <f>DAY(Table2[[#This Row],[Date]])</f>
        <v>15</v>
      </c>
      <c r="U1499" t="str">
        <f>TEXT(Table2[[#This Row],[Date]],"ddd")</f>
        <v>Tue</v>
      </c>
    </row>
    <row r="1500" spans="1:21" x14ac:dyDescent="0.25">
      <c r="A1500" s="9">
        <v>2400041507</v>
      </c>
      <c r="B1500" t="s">
        <v>26</v>
      </c>
      <c r="C1500" t="s">
        <v>79</v>
      </c>
      <c r="D1500" t="s">
        <v>83</v>
      </c>
      <c r="E1500" t="s">
        <v>85</v>
      </c>
      <c r="F1500" t="s">
        <v>90</v>
      </c>
      <c r="G1500" t="s">
        <v>48</v>
      </c>
      <c r="H1500" t="s">
        <v>148</v>
      </c>
      <c r="I1500" s="1">
        <v>45762</v>
      </c>
      <c r="J1500">
        <v>7987</v>
      </c>
      <c r="K1500">
        <v>140</v>
      </c>
      <c r="L1500">
        <v>470</v>
      </c>
      <c r="M1500" t="s">
        <v>103</v>
      </c>
      <c r="N1500" t="s">
        <v>40</v>
      </c>
      <c r="O1500" t="s">
        <v>18</v>
      </c>
      <c r="P1500">
        <v>11.4688</v>
      </c>
      <c r="Q1500">
        <v>5390.3360000000002</v>
      </c>
      <c r="R1500">
        <f>MONTH('COCOCART INDIA DATA'!$I1500)</f>
        <v>4</v>
      </c>
      <c r="S1500" t="str">
        <f>TEXT(Table2[[#This Row],[Date]],"mmm")</f>
        <v>Apr</v>
      </c>
      <c r="T1500">
        <f>DAY(Table2[[#This Row],[Date]])</f>
        <v>15</v>
      </c>
      <c r="U1500" t="str">
        <f>TEXT(Table2[[#This Row],[Date]],"ddd")</f>
        <v>Tue</v>
      </c>
    </row>
    <row r="1501" spans="1:21" x14ac:dyDescent="0.25">
      <c r="A1501" s="9">
        <v>2400041508</v>
      </c>
      <c r="B1501" t="s">
        <v>61</v>
      </c>
      <c r="C1501" t="s">
        <v>79</v>
      </c>
      <c r="D1501" t="s">
        <v>83</v>
      </c>
      <c r="E1501" t="s">
        <v>85</v>
      </c>
      <c r="F1501" t="s">
        <v>91</v>
      </c>
      <c r="G1501" t="s">
        <v>46</v>
      </c>
      <c r="H1501" t="s">
        <v>149</v>
      </c>
      <c r="I1501" s="1">
        <v>45762</v>
      </c>
      <c r="J1501">
        <v>13601</v>
      </c>
      <c r="K1501">
        <v>78</v>
      </c>
      <c r="L1501">
        <v>567</v>
      </c>
      <c r="M1501" t="s">
        <v>59</v>
      </c>
      <c r="N1501" t="s">
        <v>40</v>
      </c>
      <c r="O1501" t="s">
        <v>18</v>
      </c>
      <c r="P1501">
        <v>4.7065000000000001</v>
      </c>
      <c r="Q1501">
        <v>2668.5855000000001</v>
      </c>
      <c r="R1501">
        <f>MONTH('COCOCART INDIA DATA'!$I1501)</f>
        <v>4</v>
      </c>
      <c r="S1501" t="str">
        <f>TEXT(Table2[[#This Row],[Date]],"mmm")</f>
        <v>Apr</v>
      </c>
      <c r="T1501">
        <f>DAY(Table2[[#This Row],[Date]])</f>
        <v>15</v>
      </c>
      <c r="U1501" t="str">
        <f>TEXT(Table2[[#This Row],[Date]],"ddd")</f>
        <v>Tue</v>
      </c>
    </row>
    <row r="1502" spans="1:21" x14ac:dyDescent="0.25">
      <c r="A1502" s="9">
        <v>2400041509</v>
      </c>
      <c r="B1502" t="s">
        <v>56</v>
      </c>
      <c r="C1502" t="s">
        <v>66</v>
      </c>
      <c r="D1502" t="s">
        <v>82</v>
      </c>
      <c r="E1502" t="s">
        <v>84</v>
      </c>
      <c r="F1502" t="s">
        <v>88</v>
      </c>
      <c r="G1502" t="s">
        <v>54</v>
      </c>
      <c r="H1502" t="s">
        <v>150</v>
      </c>
      <c r="I1502" s="1">
        <v>45762</v>
      </c>
      <c r="J1502">
        <v>7154</v>
      </c>
      <c r="K1502">
        <v>162</v>
      </c>
      <c r="L1502">
        <v>398</v>
      </c>
      <c r="M1502" t="s">
        <v>104</v>
      </c>
      <c r="N1502" t="s">
        <v>13</v>
      </c>
      <c r="O1502" t="s">
        <v>14</v>
      </c>
      <c r="P1502">
        <v>13.3485</v>
      </c>
      <c r="Q1502">
        <v>5312.7029999999995</v>
      </c>
      <c r="R1502">
        <f>MONTH('COCOCART INDIA DATA'!$I1502)</f>
        <v>4</v>
      </c>
      <c r="S1502" t="str">
        <f>TEXT(Table2[[#This Row],[Date]],"mmm")</f>
        <v>Apr</v>
      </c>
      <c r="T1502">
        <f>DAY(Table2[[#This Row],[Date]])</f>
        <v>15</v>
      </c>
      <c r="U1502" t="str">
        <f>TEXT(Table2[[#This Row],[Date]],"ddd")</f>
        <v>Tue</v>
      </c>
    </row>
    <row r="1503" spans="1:21" x14ac:dyDescent="0.25">
      <c r="A1503" s="9">
        <v>2400041510</v>
      </c>
      <c r="B1503" t="s">
        <v>27</v>
      </c>
      <c r="C1503" t="s">
        <v>66</v>
      </c>
      <c r="D1503" t="s">
        <v>83</v>
      </c>
      <c r="E1503" t="s">
        <v>84</v>
      </c>
      <c r="F1503" t="s">
        <v>89</v>
      </c>
      <c r="G1503" t="s">
        <v>41</v>
      </c>
      <c r="H1503" t="s">
        <v>151</v>
      </c>
      <c r="I1503" s="1">
        <v>45762</v>
      </c>
      <c r="J1503">
        <v>2583</v>
      </c>
      <c r="K1503">
        <v>353</v>
      </c>
      <c r="L1503">
        <v>93</v>
      </c>
      <c r="M1503" t="s">
        <v>105</v>
      </c>
      <c r="N1503" t="s">
        <v>40</v>
      </c>
      <c r="O1503" t="s">
        <v>14</v>
      </c>
      <c r="P1503">
        <v>6.3415999999999997</v>
      </c>
      <c r="Q1503">
        <v>589.76879999999994</v>
      </c>
      <c r="R1503">
        <f>MONTH('COCOCART INDIA DATA'!$I1503)</f>
        <v>4</v>
      </c>
      <c r="S1503" t="str">
        <f>TEXT(Table2[[#This Row],[Date]],"mmm")</f>
        <v>Apr</v>
      </c>
      <c r="T1503">
        <f>DAY(Table2[[#This Row],[Date]])</f>
        <v>15</v>
      </c>
      <c r="U1503" t="str">
        <f>TEXT(Table2[[#This Row],[Date]],"ddd")</f>
        <v>Tue</v>
      </c>
    </row>
    <row r="1504" spans="1:21" x14ac:dyDescent="0.25">
      <c r="A1504" s="9">
        <v>2400041511</v>
      </c>
      <c r="B1504" t="s">
        <v>24</v>
      </c>
      <c r="C1504" t="s">
        <v>66</v>
      </c>
      <c r="D1504" t="s">
        <v>82</v>
      </c>
      <c r="E1504" t="s">
        <v>85</v>
      </c>
      <c r="F1504" t="s">
        <v>90</v>
      </c>
      <c r="G1504" t="s">
        <v>38</v>
      </c>
      <c r="H1504" t="s">
        <v>152</v>
      </c>
      <c r="I1504" s="1">
        <v>45762</v>
      </c>
      <c r="J1504">
        <v>532</v>
      </c>
      <c r="K1504">
        <v>324</v>
      </c>
      <c r="L1504">
        <v>67</v>
      </c>
      <c r="M1504" t="s">
        <v>106</v>
      </c>
      <c r="N1504" t="s">
        <v>13</v>
      </c>
      <c r="O1504" t="s">
        <v>14</v>
      </c>
      <c r="P1504">
        <v>8.7870000000000008</v>
      </c>
      <c r="Q1504">
        <v>588.72900000000004</v>
      </c>
      <c r="R1504">
        <f>MONTH('COCOCART INDIA DATA'!$I1504)</f>
        <v>4</v>
      </c>
      <c r="S1504" t="str">
        <f>TEXT(Table2[[#This Row],[Date]],"mmm")</f>
        <v>Apr</v>
      </c>
      <c r="T1504">
        <f>DAY(Table2[[#This Row],[Date]])</f>
        <v>15</v>
      </c>
      <c r="U1504" t="str">
        <f>TEXT(Table2[[#This Row],[Date]],"ddd")</f>
        <v>Tue</v>
      </c>
    </row>
    <row r="1505" spans="1:21" x14ac:dyDescent="0.25">
      <c r="A1505" s="9">
        <v>2400041512</v>
      </c>
      <c r="B1505" t="s">
        <v>24</v>
      </c>
      <c r="C1505" t="s">
        <v>66</v>
      </c>
      <c r="D1505" t="s">
        <v>83</v>
      </c>
      <c r="E1505" t="s">
        <v>85</v>
      </c>
      <c r="F1505" t="s">
        <v>91</v>
      </c>
      <c r="G1505" t="s">
        <v>53</v>
      </c>
      <c r="H1505" t="s">
        <v>153</v>
      </c>
      <c r="I1505" s="1">
        <v>45762</v>
      </c>
      <c r="J1505">
        <v>2548</v>
      </c>
      <c r="K1505">
        <v>170</v>
      </c>
      <c r="L1505">
        <v>182</v>
      </c>
      <c r="M1505" t="s">
        <v>107</v>
      </c>
      <c r="N1505" t="s">
        <v>40</v>
      </c>
      <c r="O1505" t="s">
        <v>18</v>
      </c>
      <c r="P1505">
        <v>8.2429000000000006</v>
      </c>
      <c r="Q1505">
        <v>1500.2078000000001</v>
      </c>
      <c r="R1505">
        <f>MONTH('COCOCART INDIA DATA'!$I1505)</f>
        <v>4</v>
      </c>
      <c r="S1505" t="str">
        <f>TEXT(Table2[[#This Row],[Date]],"mmm")</f>
        <v>Apr</v>
      </c>
      <c r="T1505">
        <f>DAY(Table2[[#This Row],[Date]])</f>
        <v>15</v>
      </c>
      <c r="U1505" t="str">
        <f>TEXT(Table2[[#This Row],[Date]],"ddd")</f>
        <v>Tue</v>
      </c>
    </row>
    <row r="1506" spans="1:21" x14ac:dyDescent="0.25">
      <c r="A1506" s="9">
        <v>2400041513</v>
      </c>
      <c r="B1506" t="s">
        <v>15</v>
      </c>
      <c r="C1506" t="s">
        <v>66</v>
      </c>
      <c r="D1506" t="s">
        <v>83</v>
      </c>
      <c r="E1506" t="s">
        <v>85</v>
      </c>
      <c r="F1506" t="s">
        <v>90</v>
      </c>
      <c r="G1506" t="s">
        <v>28</v>
      </c>
      <c r="H1506" t="s">
        <v>154</v>
      </c>
      <c r="I1506" s="1">
        <v>45762</v>
      </c>
      <c r="J1506">
        <v>1092</v>
      </c>
      <c r="K1506">
        <v>394</v>
      </c>
      <c r="L1506">
        <v>36</v>
      </c>
      <c r="M1506" t="s">
        <v>108</v>
      </c>
      <c r="N1506" t="s">
        <v>17</v>
      </c>
      <c r="O1506" t="s">
        <v>18</v>
      </c>
      <c r="P1506">
        <v>1.7625</v>
      </c>
      <c r="Q1506">
        <v>63.449999999999996</v>
      </c>
      <c r="R1506">
        <f>MONTH('COCOCART INDIA DATA'!$I1506)</f>
        <v>4</v>
      </c>
      <c r="S1506" t="str">
        <f>TEXT(Table2[[#This Row],[Date]],"mmm")</f>
        <v>Apr</v>
      </c>
      <c r="T1506">
        <f>DAY(Table2[[#This Row],[Date]])</f>
        <v>15</v>
      </c>
      <c r="U1506" t="str">
        <f>TEXT(Table2[[#This Row],[Date]],"ddd")</f>
        <v>Tue</v>
      </c>
    </row>
    <row r="1507" spans="1:21" x14ac:dyDescent="0.25">
      <c r="A1507" s="9">
        <v>2400041514</v>
      </c>
      <c r="B1507" t="s">
        <v>61</v>
      </c>
      <c r="C1507" t="s">
        <v>67</v>
      </c>
      <c r="D1507" t="s">
        <v>83</v>
      </c>
      <c r="E1507" t="s">
        <v>85</v>
      </c>
      <c r="F1507" t="s">
        <v>91</v>
      </c>
      <c r="G1507" t="s">
        <v>53</v>
      </c>
      <c r="H1507" t="s">
        <v>155</v>
      </c>
      <c r="I1507" s="1">
        <v>45762</v>
      </c>
      <c r="J1507">
        <v>4011</v>
      </c>
      <c r="K1507">
        <v>351</v>
      </c>
      <c r="L1507">
        <v>287</v>
      </c>
      <c r="M1507" t="s">
        <v>109</v>
      </c>
      <c r="N1507" t="s">
        <v>40</v>
      </c>
      <c r="O1507" t="s">
        <v>18</v>
      </c>
      <c r="P1507">
        <v>8.2429000000000006</v>
      </c>
      <c r="Q1507">
        <v>2365.7123000000001</v>
      </c>
      <c r="R1507">
        <f>MONTH('COCOCART INDIA DATA'!$I1507)</f>
        <v>4</v>
      </c>
      <c r="S1507" t="str">
        <f>TEXT(Table2[[#This Row],[Date]],"mmm")</f>
        <v>Apr</v>
      </c>
      <c r="T1507">
        <f>DAY(Table2[[#This Row],[Date]])</f>
        <v>15</v>
      </c>
      <c r="U1507" t="str">
        <f>TEXT(Table2[[#This Row],[Date]],"ddd")</f>
        <v>Tue</v>
      </c>
    </row>
    <row r="1508" spans="1:21" x14ac:dyDescent="0.25">
      <c r="A1508" s="9">
        <v>2400041515</v>
      </c>
      <c r="B1508" t="s">
        <v>62</v>
      </c>
      <c r="C1508" t="s">
        <v>68</v>
      </c>
      <c r="D1508" t="s">
        <v>83</v>
      </c>
      <c r="E1508" t="s">
        <v>84</v>
      </c>
      <c r="F1508" t="s">
        <v>89</v>
      </c>
      <c r="G1508" t="s">
        <v>48</v>
      </c>
      <c r="H1508" t="s">
        <v>156</v>
      </c>
      <c r="I1508" s="1">
        <v>45762</v>
      </c>
      <c r="J1508">
        <v>3766</v>
      </c>
      <c r="K1508">
        <v>2</v>
      </c>
      <c r="L1508">
        <v>180</v>
      </c>
      <c r="M1508" t="s">
        <v>110</v>
      </c>
      <c r="N1508" t="s">
        <v>40</v>
      </c>
      <c r="O1508" t="s">
        <v>18</v>
      </c>
      <c r="P1508">
        <v>11.4688</v>
      </c>
      <c r="Q1508">
        <v>2064.384</v>
      </c>
      <c r="R1508">
        <f>MONTH('COCOCART INDIA DATA'!$I1508)</f>
        <v>4</v>
      </c>
      <c r="S1508" t="str">
        <f>TEXT(Table2[[#This Row],[Date]],"mmm")</f>
        <v>Apr</v>
      </c>
      <c r="T1508">
        <f>DAY(Table2[[#This Row],[Date]])</f>
        <v>15</v>
      </c>
      <c r="U1508" t="str">
        <f>TEXT(Table2[[#This Row],[Date]],"ddd")</f>
        <v>Tue</v>
      </c>
    </row>
    <row r="1509" spans="1:21" x14ac:dyDescent="0.25">
      <c r="A1509" s="9">
        <v>2400041516</v>
      </c>
      <c r="B1509" t="s">
        <v>35</v>
      </c>
      <c r="C1509" t="s">
        <v>69</v>
      </c>
      <c r="D1509" t="s">
        <v>83</v>
      </c>
      <c r="E1509" t="s">
        <v>84</v>
      </c>
      <c r="F1509" t="s">
        <v>89</v>
      </c>
      <c r="G1509" t="s">
        <v>49</v>
      </c>
      <c r="H1509" t="s">
        <v>150</v>
      </c>
      <c r="I1509" s="1">
        <v>45762</v>
      </c>
      <c r="J1509">
        <v>6405</v>
      </c>
      <c r="K1509">
        <v>6</v>
      </c>
      <c r="L1509">
        <v>458</v>
      </c>
      <c r="M1509" t="s">
        <v>111</v>
      </c>
      <c r="N1509" t="s">
        <v>13</v>
      </c>
      <c r="O1509" t="s">
        <v>14</v>
      </c>
      <c r="P1509">
        <v>1.5934999999999999</v>
      </c>
      <c r="Q1509">
        <v>729.82299999999998</v>
      </c>
      <c r="R1509">
        <f>MONTH('COCOCART INDIA DATA'!$I1509)</f>
        <v>4</v>
      </c>
      <c r="S1509" t="str">
        <f>TEXT(Table2[[#This Row],[Date]],"mmm")</f>
        <v>Apr</v>
      </c>
      <c r="T1509">
        <f>DAY(Table2[[#This Row],[Date]])</f>
        <v>15</v>
      </c>
      <c r="U1509" t="str">
        <f>TEXT(Table2[[#This Row],[Date]],"ddd")</f>
        <v>Tue</v>
      </c>
    </row>
    <row r="1510" spans="1:21" x14ac:dyDescent="0.25">
      <c r="A1510" s="9">
        <v>2400041517</v>
      </c>
      <c r="B1510" t="s">
        <v>63</v>
      </c>
      <c r="C1510" t="s">
        <v>70</v>
      </c>
      <c r="D1510" t="s">
        <v>83</v>
      </c>
      <c r="E1510" t="s">
        <v>85</v>
      </c>
      <c r="F1510" t="s">
        <v>90</v>
      </c>
      <c r="G1510" t="s">
        <v>36</v>
      </c>
      <c r="H1510" t="s">
        <v>150</v>
      </c>
      <c r="I1510" s="1">
        <v>45762</v>
      </c>
      <c r="J1510">
        <v>4487</v>
      </c>
      <c r="K1510">
        <v>201</v>
      </c>
      <c r="L1510">
        <v>321</v>
      </c>
      <c r="M1510" t="s">
        <v>112</v>
      </c>
      <c r="N1510" t="s">
        <v>13</v>
      </c>
      <c r="O1510" t="s">
        <v>14</v>
      </c>
      <c r="P1510">
        <v>2.2656000000000001</v>
      </c>
      <c r="Q1510">
        <v>727.25760000000002</v>
      </c>
      <c r="R1510">
        <f>MONTH('COCOCART INDIA DATA'!$I1510)</f>
        <v>4</v>
      </c>
      <c r="S1510" t="str">
        <f>TEXT(Table2[[#This Row],[Date]],"mmm")</f>
        <v>Apr</v>
      </c>
      <c r="T1510">
        <f>DAY(Table2[[#This Row],[Date]])</f>
        <v>15</v>
      </c>
      <c r="U1510" t="str">
        <f>TEXT(Table2[[#This Row],[Date]],"ddd")</f>
        <v>Tue</v>
      </c>
    </row>
    <row r="1511" spans="1:21" x14ac:dyDescent="0.25">
      <c r="A1511" s="9">
        <v>2400041518</v>
      </c>
      <c r="B1511" t="s">
        <v>29</v>
      </c>
      <c r="C1511" t="s">
        <v>70</v>
      </c>
      <c r="D1511" t="s">
        <v>83</v>
      </c>
      <c r="E1511" t="s">
        <v>85</v>
      </c>
      <c r="F1511" t="s">
        <v>91</v>
      </c>
      <c r="G1511" t="s">
        <v>32</v>
      </c>
      <c r="H1511" t="s">
        <v>150</v>
      </c>
      <c r="I1511" s="1">
        <v>45762</v>
      </c>
      <c r="J1511">
        <v>5439</v>
      </c>
      <c r="K1511">
        <v>244</v>
      </c>
      <c r="L1511">
        <v>227</v>
      </c>
      <c r="M1511" t="s">
        <v>113</v>
      </c>
      <c r="N1511" t="s">
        <v>13</v>
      </c>
      <c r="O1511" t="s">
        <v>14</v>
      </c>
      <c r="P1511">
        <v>1.8652</v>
      </c>
      <c r="Q1511">
        <v>423.40039999999999</v>
      </c>
      <c r="R1511">
        <f>MONTH('COCOCART INDIA DATA'!$I1511)</f>
        <v>4</v>
      </c>
      <c r="S1511" t="str">
        <f>TEXT(Table2[[#This Row],[Date]],"mmm")</f>
        <v>Apr</v>
      </c>
      <c r="T1511">
        <f>DAY(Table2[[#This Row],[Date]])</f>
        <v>15</v>
      </c>
      <c r="U1511" t="str">
        <f>TEXT(Table2[[#This Row],[Date]],"ddd")</f>
        <v>Tue</v>
      </c>
    </row>
    <row r="1512" spans="1:21" x14ac:dyDescent="0.25">
      <c r="A1512" s="9">
        <v>2400041519</v>
      </c>
      <c r="B1512" t="s">
        <v>31</v>
      </c>
      <c r="C1512" t="s">
        <v>71</v>
      </c>
      <c r="D1512" t="s">
        <v>82</v>
      </c>
      <c r="E1512" t="s">
        <v>85</v>
      </c>
      <c r="F1512" t="s">
        <v>90</v>
      </c>
      <c r="G1512" t="s">
        <v>30</v>
      </c>
      <c r="H1512" t="s">
        <v>154</v>
      </c>
      <c r="I1512" s="1">
        <v>45762</v>
      </c>
      <c r="J1512">
        <v>8603</v>
      </c>
      <c r="K1512">
        <v>47</v>
      </c>
      <c r="L1512">
        <v>297</v>
      </c>
      <c r="M1512" t="s">
        <v>114</v>
      </c>
      <c r="N1512" t="s">
        <v>13</v>
      </c>
      <c r="O1512" t="s">
        <v>18</v>
      </c>
      <c r="P1512">
        <v>0.89900000000000002</v>
      </c>
      <c r="Q1512">
        <v>267.00299999999999</v>
      </c>
      <c r="R1512">
        <f>MONTH('COCOCART INDIA DATA'!$I1512)</f>
        <v>4</v>
      </c>
      <c r="S1512" t="str">
        <f>TEXT(Table2[[#This Row],[Date]],"mmm")</f>
        <v>Apr</v>
      </c>
      <c r="T1512">
        <f>DAY(Table2[[#This Row],[Date]])</f>
        <v>15</v>
      </c>
      <c r="U1512" t="str">
        <f>TEXT(Table2[[#This Row],[Date]],"ddd")</f>
        <v>Tue</v>
      </c>
    </row>
    <row r="1513" spans="1:21" x14ac:dyDescent="0.25">
      <c r="A1513" s="9">
        <v>2400041520</v>
      </c>
      <c r="B1513" t="s">
        <v>22</v>
      </c>
      <c r="C1513" t="s">
        <v>71</v>
      </c>
      <c r="D1513" t="s">
        <v>83</v>
      </c>
      <c r="E1513" t="s">
        <v>85</v>
      </c>
      <c r="F1513" t="s">
        <v>91</v>
      </c>
      <c r="G1513" t="s">
        <v>23</v>
      </c>
      <c r="H1513" t="s">
        <v>154</v>
      </c>
      <c r="I1513" s="1">
        <v>45762</v>
      </c>
      <c r="J1513">
        <v>6454</v>
      </c>
      <c r="K1513">
        <v>25</v>
      </c>
      <c r="L1513">
        <v>259</v>
      </c>
      <c r="M1513" t="s">
        <v>115</v>
      </c>
      <c r="N1513" t="s">
        <v>17</v>
      </c>
      <c r="O1513" t="s">
        <v>18</v>
      </c>
      <c r="P1513">
        <v>7.8910999999999998</v>
      </c>
      <c r="Q1513">
        <v>2043.7948999999999</v>
      </c>
      <c r="R1513">
        <f>MONTH('COCOCART INDIA DATA'!$I1513)</f>
        <v>4</v>
      </c>
      <c r="S1513" t="str">
        <f>TEXT(Table2[[#This Row],[Date]],"mmm")</f>
        <v>Apr</v>
      </c>
      <c r="T1513">
        <f>DAY(Table2[[#This Row],[Date]])</f>
        <v>15</v>
      </c>
      <c r="U1513" t="str">
        <f>TEXT(Table2[[#This Row],[Date]],"ddd")</f>
        <v>Tue</v>
      </c>
    </row>
    <row r="1514" spans="1:21" x14ac:dyDescent="0.25">
      <c r="A1514" s="9">
        <v>2400041521</v>
      </c>
      <c r="B1514" t="s">
        <v>44</v>
      </c>
      <c r="C1514" t="s">
        <v>72</v>
      </c>
      <c r="D1514" t="s">
        <v>82</v>
      </c>
      <c r="E1514" t="s">
        <v>84</v>
      </c>
      <c r="F1514" t="s">
        <v>88</v>
      </c>
      <c r="G1514" t="s">
        <v>41</v>
      </c>
      <c r="H1514" t="s">
        <v>154</v>
      </c>
      <c r="I1514" s="1">
        <v>45762</v>
      </c>
      <c r="J1514">
        <v>14966</v>
      </c>
      <c r="K1514">
        <v>79</v>
      </c>
      <c r="L1514">
        <v>483</v>
      </c>
      <c r="M1514" t="s">
        <v>116</v>
      </c>
      <c r="N1514" t="s">
        <v>40</v>
      </c>
      <c r="O1514" t="s">
        <v>14</v>
      </c>
      <c r="P1514">
        <v>6.3415999999999997</v>
      </c>
      <c r="Q1514">
        <v>3062.9928</v>
      </c>
      <c r="R1514">
        <f>MONTH('COCOCART INDIA DATA'!$I1514)</f>
        <v>4</v>
      </c>
      <c r="S1514" t="str">
        <f>TEXT(Table2[[#This Row],[Date]],"mmm")</f>
        <v>Apr</v>
      </c>
      <c r="T1514">
        <f>DAY(Table2[[#This Row],[Date]])</f>
        <v>15</v>
      </c>
      <c r="U1514" t="str">
        <f>TEXT(Table2[[#This Row],[Date]],"ddd")</f>
        <v>Tue</v>
      </c>
    </row>
    <row r="1515" spans="1:21" x14ac:dyDescent="0.25">
      <c r="A1515" s="9">
        <v>2400041522</v>
      </c>
      <c r="B1515" t="s">
        <v>47</v>
      </c>
      <c r="C1515" t="s">
        <v>73</v>
      </c>
      <c r="D1515" t="s">
        <v>82</v>
      </c>
      <c r="E1515" t="s">
        <v>84</v>
      </c>
      <c r="F1515" t="s">
        <v>89</v>
      </c>
      <c r="G1515" t="s">
        <v>46</v>
      </c>
      <c r="H1515" t="s">
        <v>154</v>
      </c>
      <c r="I1515" s="1">
        <v>45762</v>
      </c>
      <c r="J1515">
        <v>2044</v>
      </c>
      <c r="K1515">
        <v>188</v>
      </c>
      <c r="L1515">
        <v>86</v>
      </c>
      <c r="M1515" t="s">
        <v>117</v>
      </c>
      <c r="N1515" t="s">
        <v>40</v>
      </c>
      <c r="O1515" t="s">
        <v>18</v>
      </c>
      <c r="P1515">
        <v>4.7065000000000001</v>
      </c>
      <c r="Q1515">
        <v>404.75900000000001</v>
      </c>
      <c r="R1515">
        <f>MONTH('COCOCART INDIA DATA'!$I1515)</f>
        <v>4</v>
      </c>
      <c r="S1515" t="str">
        <f>TEXT(Table2[[#This Row],[Date]],"mmm")</f>
        <v>Apr</v>
      </c>
      <c r="T1515">
        <f>DAY(Table2[[#This Row],[Date]])</f>
        <v>15</v>
      </c>
      <c r="U1515" t="str">
        <f>TEXT(Table2[[#This Row],[Date]],"ddd")</f>
        <v>Tue</v>
      </c>
    </row>
    <row r="1516" spans="1:21" x14ac:dyDescent="0.25">
      <c r="A1516" s="9">
        <v>2400041523</v>
      </c>
      <c r="B1516" t="s">
        <v>33</v>
      </c>
      <c r="C1516" t="s">
        <v>74</v>
      </c>
      <c r="D1516" t="s">
        <v>82</v>
      </c>
      <c r="E1516" t="s">
        <v>85</v>
      </c>
      <c r="F1516" t="s">
        <v>90</v>
      </c>
      <c r="G1516" t="s">
        <v>23</v>
      </c>
      <c r="H1516" t="s">
        <v>154</v>
      </c>
      <c r="I1516" s="1">
        <v>45762</v>
      </c>
      <c r="J1516">
        <v>11186</v>
      </c>
      <c r="K1516">
        <v>2</v>
      </c>
      <c r="L1516">
        <v>350</v>
      </c>
      <c r="M1516" t="s">
        <v>118</v>
      </c>
      <c r="N1516" t="s">
        <v>17</v>
      </c>
      <c r="O1516" t="s">
        <v>18</v>
      </c>
      <c r="P1516">
        <v>7.8910999999999998</v>
      </c>
      <c r="Q1516">
        <v>2761.8849999999998</v>
      </c>
      <c r="R1516">
        <f>MONTH('COCOCART INDIA DATA'!$I1516)</f>
        <v>4</v>
      </c>
      <c r="S1516" t="str">
        <f>TEXT(Table2[[#This Row],[Date]],"mmm")</f>
        <v>Apr</v>
      </c>
      <c r="T1516">
        <f>DAY(Table2[[#This Row],[Date]])</f>
        <v>15</v>
      </c>
      <c r="U1516" t="str">
        <f>TEXT(Table2[[#This Row],[Date]],"ddd")</f>
        <v>Tue</v>
      </c>
    </row>
    <row r="1517" spans="1:21" x14ac:dyDescent="0.25">
      <c r="A1517" s="9">
        <v>2400041524</v>
      </c>
      <c r="B1517" t="s">
        <v>42</v>
      </c>
      <c r="C1517" t="s">
        <v>72</v>
      </c>
      <c r="D1517" t="s">
        <v>83</v>
      </c>
      <c r="E1517" t="s">
        <v>85</v>
      </c>
      <c r="F1517" t="s">
        <v>91</v>
      </c>
      <c r="G1517" t="s">
        <v>53</v>
      </c>
      <c r="H1517" t="s">
        <v>154</v>
      </c>
      <c r="I1517" s="1">
        <v>45762</v>
      </c>
      <c r="J1517">
        <v>3906</v>
      </c>
      <c r="K1517">
        <v>347</v>
      </c>
      <c r="L1517">
        <v>489</v>
      </c>
      <c r="M1517" t="s">
        <v>119</v>
      </c>
      <c r="N1517" t="s">
        <v>40</v>
      </c>
      <c r="O1517" t="s">
        <v>18</v>
      </c>
      <c r="P1517">
        <v>8.2429000000000006</v>
      </c>
      <c r="Q1517">
        <v>4030.7781000000004</v>
      </c>
      <c r="R1517">
        <f>MONTH('COCOCART INDIA DATA'!$I1517)</f>
        <v>4</v>
      </c>
      <c r="S1517" t="str">
        <f>TEXT(Table2[[#This Row],[Date]],"mmm")</f>
        <v>Apr</v>
      </c>
      <c r="T1517">
        <f>DAY(Table2[[#This Row],[Date]])</f>
        <v>15</v>
      </c>
      <c r="U1517" t="str">
        <f>TEXT(Table2[[#This Row],[Date]],"ddd")</f>
        <v>Tue</v>
      </c>
    </row>
    <row r="1518" spans="1:21" x14ac:dyDescent="0.25">
      <c r="A1518" s="9">
        <v>2400041525</v>
      </c>
      <c r="B1518" t="s">
        <v>42</v>
      </c>
      <c r="C1518" t="s">
        <v>73</v>
      </c>
      <c r="D1518" t="s">
        <v>83</v>
      </c>
      <c r="E1518" t="s">
        <v>85</v>
      </c>
      <c r="F1518" t="s">
        <v>90</v>
      </c>
      <c r="G1518" t="s">
        <v>21</v>
      </c>
      <c r="H1518" t="s">
        <v>154</v>
      </c>
      <c r="I1518" s="1">
        <v>45762</v>
      </c>
      <c r="J1518">
        <v>5705</v>
      </c>
      <c r="K1518">
        <v>58</v>
      </c>
      <c r="L1518">
        <v>519</v>
      </c>
      <c r="M1518" t="s">
        <v>120</v>
      </c>
      <c r="N1518" t="s">
        <v>13</v>
      </c>
      <c r="O1518" t="s">
        <v>18</v>
      </c>
      <c r="P1518">
        <v>6.0811000000000002</v>
      </c>
      <c r="Q1518">
        <v>3156.0909000000001</v>
      </c>
      <c r="R1518">
        <f>MONTH('COCOCART INDIA DATA'!$I1518)</f>
        <v>4</v>
      </c>
      <c r="S1518" t="str">
        <f>TEXT(Table2[[#This Row],[Date]],"mmm")</f>
        <v>Apr</v>
      </c>
      <c r="T1518">
        <f>DAY(Table2[[#This Row],[Date]])</f>
        <v>15</v>
      </c>
      <c r="U1518" t="str">
        <f>TEXT(Table2[[#This Row],[Date]],"ddd")</f>
        <v>Tue</v>
      </c>
    </row>
    <row r="1519" spans="1:21" x14ac:dyDescent="0.25">
      <c r="A1519" s="9">
        <v>2400041526</v>
      </c>
      <c r="B1519" t="s">
        <v>26</v>
      </c>
      <c r="C1519" t="s">
        <v>74</v>
      </c>
      <c r="D1519" t="s">
        <v>83</v>
      </c>
      <c r="E1519" t="s">
        <v>85</v>
      </c>
      <c r="F1519" t="s">
        <v>91</v>
      </c>
      <c r="G1519" t="s">
        <v>36</v>
      </c>
      <c r="H1519" t="s">
        <v>154</v>
      </c>
      <c r="I1519" s="1">
        <v>45762</v>
      </c>
      <c r="J1519">
        <v>2674</v>
      </c>
      <c r="K1519">
        <v>333</v>
      </c>
      <c r="L1519">
        <v>149</v>
      </c>
      <c r="M1519" t="s">
        <v>121</v>
      </c>
      <c r="N1519" t="s">
        <v>13</v>
      </c>
      <c r="O1519" t="s">
        <v>14</v>
      </c>
      <c r="P1519">
        <v>2.2656000000000001</v>
      </c>
      <c r="Q1519">
        <v>337.57440000000003</v>
      </c>
      <c r="R1519">
        <f>MONTH('COCOCART INDIA DATA'!$I1519)</f>
        <v>4</v>
      </c>
      <c r="S1519" t="str">
        <f>TEXT(Table2[[#This Row],[Date]],"mmm")</f>
        <v>Apr</v>
      </c>
      <c r="T1519">
        <f>DAY(Table2[[#This Row],[Date]])</f>
        <v>15</v>
      </c>
      <c r="U1519" t="str">
        <f>TEXT(Table2[[#This Row],[Date]],"ddd")</f>
        <v>Tue</v>
      </c>
    </row>
    <row r="1520" spans="1:21" x14ac:dyDescent="0.25">
      <c r="A1520" s="9">
        <v>2400041527</v>
      </c>
      <c r="B1520" t="s">
        <v>56</v>
      </c>
      <c r="C1520" t="s">
        <v>75</v>
      </c>
      <c r="D1520" t="s">
        <v>82</v>
      </c>
      <c r="E1520" t="s">
        <v>84</v>
      </c>
      <c r="F1520" t="s">
        <v>89</v>
      </c>
      <c r="G1520" t="s">
        <v>54</v>
      </c>
      <c r="H1520" t="s">
        <v>154</v>
      </c>
      <c r="I1520" s="1">
        <v>45762</v>
      </c>
      <c r="J1520">
        <v>4221</v>
      </c>
      <c r="K1520">
        <v>2</v>
      </c>
      <c r="L1520">
        <v>184</v>
      </c>
      <c r="M1520" t="s">
        <v>122</v>
      </c>
      <c r="N1520" t="s">
        <v>13</v>
      </c>
      <c r="O1520" t="s">
        <v>14</v>
      </c>
      <c r="P1520">
        <v>13.3485</v>
      </c>
      <c r="Q1520">
        <v>2456.1239999999998</v>
      </c>
      <c r="R1520">
        <f>MONTH('COCOCART INDIA DATA'!$I1520)</f>
        <v>4</v>
      </c>
      <c r="S1520" t="str">
        <f>TEXT(Table2[[#This Row],[Date]],"mmm")</f>
        <v>Apr</v>
      </c>
      <c r="T1520">
        <f>DAY(Table2[[#This Row],[Date]])</f>
        <v>15</v>
      </c>
      <c r="U1520" t="str">
        <f>TEXT(Table2[[#This Row],[Date]],"ddd")</f>
        <v>Tue</v>
      </c>
    </row>
    <row r="1521" spans="1:21" x14ac:dyDescent="0.25">
      <c r="A1521" s="9">
        <v>2400041528</v>
      </c>
      <c r="B1521" t="s">
        <v>11</v>
      </c>
      <c r="C1521" t="s">
        <v>75</v>
      </c>
      <c r="D1521" t="s">
        <v>83</v>
      </c>
      <c r="E1521" t="s">
        <v>84</v>
      </c>
      <c r="F1521" t="s">
        <v>89</v>
      </c>
      <c r="G1521" t="s">
        <v>39</v>
      </c>
      <c r="H1521" t="s">
        <v>148</v>
      </c>
      <c r="I1521" s="1">
        <v>45762</v>
      </c>
      <c r="J1521">
        <v>8988</v>
      </c>
      <c r="K1521">
        <v>112</v>
      </c>
      <c r="L1521">
        <v>450</v>
      </c>
      <c r="M1521" t="s">
        <v>123</v>
      </c>
      <c r="N1521" t="s">
        <v>40</v>
      </c>
      <c r="O1521" t="s">
        <v>14</v>
      </c>
      <c r="P1521">
        <v>2.8195000000000001</v>
      </c>
      <c r="Q1521">
        <v>1268.7750000000001</v>
      </c>
      <c r="R1521">
        <f>MONTH('COCOCART INDIA DATA'!$I1521)</f>
        <v>4</v>
      </c>
      <c r="S1521" t="str">
        <f>TEXT(Table2[[#This Row],[Date]],"mmm")</f>
        <v>Apr</v>
      </c>
      <c r="T1521">
        <f>DAY(Table2[[#This Row],[Date]])</f>
        <v>15</v>
      </c>
      <c r="U1521" t="str">
        <f>TEXT(Table2[[#This Row],[Date]],"ddd")</f>
        <v>Tue</v>
      </c>
    </row>
    <row r="1522" spans="1:21" x14ac:dyDescent="0.25">
      <c r="A1522" s="9">
        <v>2400041529</v>
      </c>
      <c r="B1522" t="s">
        <v>56</v>
      </c>
      <c r="C1522" t="s">
        <v>75</v>
      </c>
      <c r="D1522" t="s">
        <v>82</v>
      </c>
      <c r="E1522" t="s">
        <v>85</v>
      </c>
      <c r="F1522" t="s">
        <v>90</v>
      </c>
      <c r="G1522" t="s">
        <v>30</v>
      </c>
      <c r="H1522" t="s">
        <v>148</v>
      </c>
      <c r="I1522" s="1">
        <v>45762</v>
      </c>
      <c r="J1522">
        <v>5355</v>
      </c>
      <c r="K1522">
        <v>114</v>
      </c>
      <c r="L1522">
        <v>185</v>
      </c>
      <c r="M1522" t="s">
        <v>124</v>
      </c>
      <c r="N1522" t="s">
        <v>13</v>
      </c>
      <c r="O1522" t="s">
        <v>18</v>
      </c>
      <c r="P1522">
        <v>0.89900000000000002</v>
      </c>
      <c r="Q1522">
        <v>166.315</v>
      </c>
      <c r="R1522">
        <f>MONTH('COCOCART INDIA DATA'!$I1522)</f>
        <v>4</v>
      </c>
      <c r="S1522" t="str">
        <f>TEXT(Table2[[#This Row],[Date]],"mmm")</f>
        <v>Apr</v>
      </c>
      <c r="T1522">
        <f>DAY(Table2[[#This Row],[Date]])</f>
        <v>15</v>
      </c>
      <c r="U1522" t="str">
        <f>TEXT(Table2[[#This Row],[Date]],"ddd")</f>
        <v>Tue</v>
      </c>
    </row>
    <row r="1523" spans="1:21" x14ac:dyDescent="0.25">
      <c r="A1523" s="9">
        <v>2400041530</v>
      </c>
      <c r="B1523" t="s">
        <v>15</v>
      </c>
      <c r="C1523" t="s">
        <v>75</v>
      </c>
      <c r="D1523" t="s">
        <v>83</v>
      </c>
      <c r="E1523" t="s">
        <v>85</v>
      </c>
      <c r="F1523" t="s">
        <v>91</v>
      </c>
      <c r="G1523" t="s">
        <v>41</v>
      </c>
      <c r="H1523" t="s">
        <v>148</v>
      </c>
      <c r="I1523" s="1">
        <v>45762</v>
      </c>
      <c r="J1523">
        <v>2569</v>
      </c>
      <c r="K1523">
        <v>401</v>
      </c>
      <c r="L1523">
        <v>86</v>
      </c>
      <c r="M1523" t="s">
        <v>125</v>
      </c>
      <c r="N1523" t="s">
        <v>40</v>
      </c>
      <c r="O1523" t="s">
        <v>14</v>
      </c>
      <c r="P1523">
        <v>6.3415999999999997</v>
      </c>
      <c r="Q1523">
        <v>545.37760000000003</v>
      </c>
      <c r="R1523">
        <f>MONTH('COCOCART INDIA DATA'!$I1523)</f>
        <v>4</v>
      </c>
      <c r="S1523" t="str">
        <f>TEXT(Table2[[#This Row],[Date]],"mmm")</f>
        <v>Apr</v>
      </c>
      <c r="T1523">
        <f>DAY(Table2[[#This Row],[Date]])</f>
        <v>15</v>
      </c>
      <c r="U1523" t="str">
        <f>TEXT(Table2[[#This Row],[Date]],"ddd")</f>
        <v>Tue</v>
      </c>
    </row>
    <row r="1524" spans="1:21" x14ac:dyDescent="0.25">
      <c r="A1524" s="9">
        <v>2400041531</v>
      </c>
      <c r="B1524" t="s">
        <v>22</v>
      </c>
      <c r="C1524" t="s">
        <v>75</v>
      </c>
      <c r="D1524" t="s">
        <v>82</v>
      </c>
      <c r="E1524" t="s">
        <v>85</v>
      </c>
      <c r="F1524" t="s">
        <v>90</v>
      </c>
      <c r="G1524" t="s">
        <v>32</v>
      </c>
      <c r="H1524" t="s">
        <v>148</v>
      </c>
      <c r="I1524" s="1">
        <v>45762</v>
      </c>
      <c r="J1524">
        <v>1897</v>
      </c>
      <c r="K1524">
        <v>118</v>
      </c>
      <c r="L1524">
        <v>64</v>
      </c>
      <c r="M1524" t="s">
        <v>126</v>
      </c>
      <c r="N1524" t="s">
        <v>13</v>
      </c>
      <c r="O1524" t="s">
        <v>14</v>
      </c>
      <c r="P1524">
        <v>1.8652</v>
      </c>
      <c r="Q1524">
        <v>119.3728</v>
      </c>
      <c r="R1524">
        <f>MONTH('COCOCART INDIA DATA'!$I1524)</f>
        <v>4</v>
      </c>
      <c r="S1524" t="str">
        <f>TEXT(Table2[[#This Row],[Date]],"mmm")</f>
        <v>Apr</v>
      </c>
      <c r="T1524">
        <f>DAY(Table2[[#This Row],[Date]])</f>
        <v>15</v>
      </c>
      <c r="U1524" t="str">
        <f>TEXT(Table2[[#This Row],[Date]],"ddd")</f>
        <v>Tue</v>
      </c>
    </row>
    <row r="1525" spans="1:21" x14ac:dyDescent="0.25">
      <c r="A1525" s="9">
        <v>2400041532</v>
      </c>
      <c r="B1525" t="s">
        <v>55</v>
      </c>
      <c r="C1525" t="s">
        <v>75</v>
      </c>
      <c r="D1525" t="s">
        <v>82</v>
      </c>
      <c r="E1525" t="s">
        <v>85</v>
      </c>
      <c r="F1525" t="s">
        <v>91</v>
      </c>
      <c r="G1525" t="s">
        <v>36</v>
      </c>
      <c r="H1525" t="s">
        <v>148</v>
      </c>
      <c r="I1525" s="1">
        <v>45762</v>
      </c>
      <c r="J1525">
        <v>1666</v>
      </c>
      <c r="K1525">
        <v>195</v>
      </c>
      <c r="L1525">
        <v>112</v>
      </c>
      <c r="M1525" t="s">
        <v>127</v>
      </c>
      <c r="N1525" t="s">
        <v>13</v>
      </c>
      <c r="O1525" t="s">
        <v>14</v>
      </c>
      <c r="P1525">
        <v>2.2656000000000001</v>
      </c>
      <c r="Q1525">
        <v>253.74720000000002</v>
      </c>
      <c r="R1525">
        <f>MONTH('COCOCART INDIA DATA'!$I1525)</f>
        <v>4</v>
      </c>
      <c r="S1525" t="str">
        <f>TEXT(Table2[[#This Row],[Date]],"mmm")</f>
        <v>Apr</v>
      </c>
      <c r="T1525">
        <f>DAY(Table2[[#This Row],[Date]])</f>
        <v>15</v>
      </c>
      <c r="U1525" t="str">
        <f>TEXT(Table2[[#This Row],[Date]],"ddd")</f>
        <v>Tue</v>
      </c>
    </row>
    <row r="1526" spans="1:21" x14ac:dyDescent="0.25">
      <c r="A1526" s="9">
        <v>2400041533</v>
      </c>
      <c r="B1526" t="s">
        <v>33</v>
      </c>
      <c r="C1526" t="s">
        <v>75</v>
      </c>
      <c r="D1526" t="s">
        <v>82</v>
      </c>
      <c r="E1526" t="s">
        <v>84</v>
      </c>
      <c r="F1526" t="s">
        <v>88</v>
      </c>
      <c r="G1526" t="s">
        <v>53</v>
      </c>
      <c r="H1526" t="s">
        <v>148</v>
      </c>
      <c r="I1526" s="1">
        <v>45762</v>
      </c>
      <c r="J1526">
        <v>14182</v>
      </c>
      <c r="K1526">
        <v>56</v>
      </c>
      <c r="L1526">
        <v>1773</v>
      </c>
      <c r="M1526" t="s">
        <v>128</v>
      </c>
      <c r="N1526" t="s">
        <v>40</v>
      </c>
      <c r="O1526" t="s">
        <v>18</v>
      </c>
      <c r="P1526">
        <v>8.2429000000000006</v>
      </c>
      <c r="Q1526">
        <v>14614.661700000001</v>
      </c>
      <c r="R1526">
        <f>MONTH('COCOCART INDIA DATA'!$I1526)</f>
        <v>4</v>
      </c>
      <c r="S1526" t="str">
        <f>TEXT(Table2[[#This Row],[Date]],"mmm")</f>
        <v>Apr</v>
      </c>
      <c r="T1526">
        <f>DAY(Table2[[#This Row],[Date]])</f>
        <v>15</v>
      </c>
      <c r="U1526" t="str">
        <f>TEXT(Table2[[#This Row],[Date]],"ddd")</f>
        <v>Tue</v>
      </c>
    </row>
    <row r="1527" spans="1:21" x14ac:dyDescent="0.25">
      <c r="A1527" s="9">
        <v>2400041534</v>
      </c>
      <c r="B1527" t="s">
        <v>34</v>
      </c>
      <c r="C1527" t="s">
        <v>75</v>
      </c>
      <c r="D1527" t="s">
        <v>83</v>
      </c>
      <c r="E1527" t="s">
        <v>84</v>
      </c>
      <c r="F1527" t="s">
        <v>89</v>
      </c>
      <c r="G1527" t="s">
        <v>36</v>
      </c>
      <c r="H1527" t="s">
        <v>148</v>
      </c>
      <c r="I1527" s="1">
        <v>45762</v>
      </c>
      <c r="J1527">
        <v>14798</v>
      </c>
      <c r="K1527">
        <v>260</v>
      </c>
      <c r="L1527">
        <v>740</v>
      </c>
      <c r="M1527" t="s">
        <v>129</v>
      </c>
      <c r="N1527" t="s">
        <v>13</v>
      </c>
      <c r="O1527" t="s">
        <v>14</v>
      </c>
      <c r="P1527">
        <v>2.2656000000000001</v>
      </c>
      <c r="Q1527">
        <v>1676.5440000000001</v>
      </c>
      <c r="R1527">
        <f>MONTH('COCOCART INDIA DATA'!$I1527)</f>
        <v>4</v>
      </c>
      <c r="S1527" t="str">
        <f>TEXT(Table2[[#This Row],[Date]],"mmm")</f>
        <v>Apr</v>
      </c>
      <c r="T1527">
        <f>DAY(Table2[[#This Row],[Date]])</f>
        <v>15</v>
      </c>
      <c r="U1527" t="str">
        <f>TEXT(Table2[[#This Row],[Date]],"ddd")</f>
        <v>Tue</v>
      </c>
    </row>
    <row r="1528" spans="1:21" x14ac:dyDescent="0.25">
      <c r="A1528" s="9">
        <v>2400041535</v>
      </c>
      <c r="B1528" t="s">
        <v>33</v>
      </c>
      <c r="C1528" t="s">
        <v>75</v>
      </c>
      <c r="D1528" t="s">
        <v>82</v>
      </c>
      <c r="E1528" t="s">
        <v>85</v>
      </c>
      <c r="F1528" t="s">
        <v>90</v>
      </c>
      <c r="G1528" t="s">
        <v>23</v>
      </c>
      <c r="H1528" t="s">
        <v>148</v>
      </c>
      <c r="I1528" s="1">
        <v>45762</v>
      </c>
      <c r="J1528">
        <v>819</v>
      </c>
      <c r="K1528">
        <v>277</v>
      </c>
      <c r="L1528">
        <v>28</v>
      </c>
      <c r="M1528" t="s">
        <v>130</v>
      </c>
      <c r="N1528" t="s">
        <v>17</v>
      </c>
      <c r="O1528" t="s">
        <v>18</v>
      </c>
      <c r="P1528">
        <v>7.8910999999999998</v>
      </c>
      <c r="Q1528">
        <v>220.95079999999999</v>
      </c>
      <c r="R1528">
        <f>MONTH('COCOCART INDIA DATA'!$I1528)</f>
        <v>4</v>
      </c>
      <c r="S1528" t="str">
        <f>TEXT(Table2[[#This Row],[Date]],"mmm")</f>
        <v>Apr</v>
      </c>
      <c r="T1528">
        <f>DAY(Table2[[#This Row],[Date]])</f>
        <v>15</v>
      </c>
      <c r="U1528" t="str">
        <f>TEXT(Table2[[#This Row],[Date]],"ddd")</f>
        <v>Tue</v>
      </c>
    </row>
    <row r="1529" spans="1:21" x14ac:dyDescent="0.25">
      <c r="A1529" s="9">
        <v>2400041536</v>
      </c>
      <c r="B1529" t="s">
        <v>44</v>
      </c>
      <c r="C1529" t="s">
        <v>75</v>
      </c>
      <c r="D1529" t="s">
        <v>83</v>
      </c>
      <c r="E1529" t="s">
        <v>85</v>
      </c>
      <c r="F1529" t="s">
        <v>91</v>
      </c>
      <c r="G1529" t="s">
        <v>12</v>
      </c>
      <c r="H1529" t="s">
        <v>148</v>
      </c>
      <c r="I1529" s="1">
        <v>45762</v>
      </c>
      <c r="J1529">
        <v>7252</v>
      </c>
      <c r="K1529">
        <v>5</v>
      </c>
      <c r="L1529">
        <v>363</v>
      </c>
      <c r="M1529" t="s">
        <v>131</v>
      </c>
      <c r="N1529" t="s">
        <v>13</v>
      </c>
      <c r="O1529" t="s">
        <v>14</v>
      </c>
      <c r="P1529">
        <v>6.0983000000000001</v>
      </c>
      <c r="Q1529">
        <v>2213.6829000000002</v>
      </c>
      <c r="R1529">
        <f>MONTH('COCOCART INDIA DATA'!$I1529)</f>
        <v>4</v>
      </c>
      <c r="S1529" t="str">
        <f>TEXT(Table2[[#This Row],[Date]],"mmm")</f>
        <v>Apr</v>
      </c>
      <c r="T1529">
        <f>DAY(Table2[[#This Row],[Date]])</f>
        <v>15</v>
      </c>
      <c r="U1529" t="str">
        <f>TEXT(Table2[[#This Row],[Date]],"ddd")</f>
        <v>Tue</v>
      </c>
    </row>
    <row r="1530" spans="1:21" x14ac:dyDescent="0.25">
      <c r="A1530" s="9">
        <v>2400041537</v>
      </c>
      <c r="B1530" t="s">
        <v>35</v>
      </c>
      <c r="C1530" t="s">
        <v>75</v>
      </c>
      <c r="D1530" t="s">
        <v>82</v>
      </c>
      <c r="E1530" t="s">
        <v>85</v>
      </c>
      <c r="F1530" t="s">
        <v>90</v>
      </c>
      <c r="G1530" t="s">
        <v>39</v>
      </c>
      <c r="H1530" t="s">
        <v>146</v>
      </c>
      <c r="I1530" s="1">
        <v>45762</v>
      </c>
      <c r="J1530">
        <v>3332</v>
      </c>
      <c r="K1530">
        <v>13</v>
      </c>
      <c r="L1530">
        <v>159</v>
      </c>
      <c r="M1530" t="s">
        <v>132</v>
      </c>
      <c r="N1530" t="s">
        <v>40</v>
      </c>
      <c r="O1530" t="s">
        <v>14</v>
      </c>
      <c r="P1530">
        <v>2.8195000000000001</v>
      </c>
      <c r="Q1530">
        <v>448.3005</v>
      </c>
      <c r="R1530">
        <f>MONTH('COCOCART INDIA DATA'!$I1530)</f>
        <v>4</v>
      </c>
      <c r="S1530" t="str">
        <f>TEXT(Table2[[#This Row],[Date]],"mmm")</f>
        <v>Apr</v>
      </c>
      <c r="T1530">
        <f>DAY(Table2[[#This Row],[Date]])</f>
        <v>15</v>
      </c>
      <c r="U1530" t="str">
        <f>TEXT(Table2[[#This Row],[Date]],"ddd")</f>
        <v>Tue</v>
      </c>
    </row>
    <row r="1531" spans="1:21" x14ac:dyDescent="0.25">
      <c r="A1531" s="9">
        <v>2400041538</v>
      </c>
      <c r="B1531" t="s">
        <v>61</v>
      </c>
      <c r="C1531" t="s">
        <v>75</v>
      </c>
      <c r="D1531" t="s">
        <v>82</v>
      </c>
      <c r="E1531" t="s">
        <v>85</v>
      </c>
      <c r="F1531" t="s">
        <v>91</v>
      </c>
      <c r="G1531" t="s">
        <v>20</v>
      </c>
      <c r="H1531" t="s">
        <v>146</v>
      </c>
      <c r="I1531" s="1">
        <v>45762</v>
      </c>
      <c r="J1531">
        <v>7525</v>
      </c>
      <c r="K1531">
        <v>60</v>
      </c>
      <c r="L1531">
        <v>397</v>
      </c>
      <c r="M1531" t="s">
        <v>133</v>
      </c>
      <c r="N1531" t="s">
        <v>13</v>
      </c>
      <c r="O1531" t="s">
        <v>14</v>
      </c>
      <c r="P1531">
        <v>4.6592000000000002</v>
      </c>
      <c r="Q1531">
        <v>1849.7024000000001</v>
      </c>
      <c r="R1531">
        <f>MONTH('COCOCART INDIA DATA'!$I1531)</f>
        <v>4</v>
      </c>
      <c r="S1531" t="str">
        <f>TEXT(Table2[[#This Row],[Date]],"mmm")</f>
        <v>Apr</v>
      </c>
      <c r="T1531">
        <f>DAY(Table2[[#This Row],[Date]])</f>
        <v>15</v>
      </c>
      <c r="U1531" t="str">
        <f>TEXT(Table2[[#This Row],[Date]],"ddd")</f>
        <v>Tue</v>
      </c>
    </row>
    <row r="1532" spans="1:21" x14ac:dyDescent="0.25">
      <c r="A1532" s="9">
        <v>2400041539</v>
      </c>
      <c r="B1532" t="s">
        <v>24</v>
      </c>
      <c r="C1532" t="s">
        <v>75</v>
      </c>
      <c r="D1532" t="s">
        <v>82</v>
      </c>
      <c r="E1532" t="s">
        <v>84</v>
      </c>
      <c r="F1532" t="s">
        <v>89</v>
      </c>
      <c r="G1532" t="s">
        <v>45</v>
      </c>
      <c r="H1532" t="s">
        <v>146</v>
      </c>
      <c r="I1532" s="1">
        <v>45762</v>
      </c>
      <c r="J1532">
        <v>4893</v>
      </c>
      <c r="K1532">
        <v>218</v>
      </c>
      <c r="L1532">
        <v>164</v>
      </c>
      <c r="M1532" t="s">
        <v>134</v>
      </c>
      <c r="N1532" t="s">
        <v>17</v>
      </c>
      <c r="O1532" t="s">
        <v>14</v>
      </c>
      <c r="P1532">
        <v>2.4773999999999998</v>
      </c>
      <c r="Q1532">
        <v>406.29359999999997</v>
      </c>
      <c r="R1532">
        <f>MONTH('COCOCART INDIA DATA'!$I1532)</f>
        <v>4</v>
      </c>
      <c r="S1532" t="str">
        <f>TEXT(Table2[[#This Row],[Date]],"mmm")</f>
        <v>Apr</v>
      </c>
      <c r="T1532">
        <f>DAY(Table2[[#This Row],[Date]])</f>
        <v>15</v>
      </c>
      <c r="U1532" t="str">
        <f>TEXT(Table2[[#This Row],[Date]],"ddd")</f>
        <v>Tue</v>
      </c>
    </row>
    <row r="1533" spans="1:21" x14ac:dyDescent="0.25">
      <c r="A1533" s="9">
        <v>2400041540</v>
      </c>
      <c r="B1533" t="s">
        <v>19</v>
      </c>
      <c r="C1533" t="s">
        <v>75</v>
      </c>
      <c r="D1533" t="s">
        <v>83</v>
      </c>
      <c r="E1533" t="s">
        <v>84</v>
      </c>
      <c r="F1533" t="s">
        <v>89</v>
      </c>
      <c r="G1533" t="s">
        <v>46</v>
      </c>
      <c r="H1533" t="s">
        <v>146</v>
      </c>
      <c r="I1533" s="1">
        <v>45762</v>
      </c>
      <c r="J1533">
        <v>3444</v>
      </c>
      <c r="K1533">
        <v>116</v>
      </c>
      <c r="L1533">
        <v>133</v>
      </c>
      <c r="M1533" t="s">
        <v>135</v>
      </c>
      <c r="N1533" t="s">
        <v>40</v>
      </c>
      <c r="O1533" t="s">
        <v>18</v>
      </c>
      <c r="P1533">
        <v>4.7065000000000001</v>
      </c>
      <c r="Q1533">
        <v>625.96450000000004</v>
      </c>
      <c r="R1533">
        <f>MONTH('COCOCART INDIA DATA'!$I1533)</f>
        <v>4</v>
      </c>
      <c r="S1533" t="str">
        <f>TEXT(Table2[[#This Row],[Date]],"mmm")</f>
        <v>Apr</v>
      </c>
      <c r="T1533">
        <f>DAY(Table2[[#This Row],[Date]])</f>
        <v>15</v>
      </c>
      <c r="U1533" t="str">
        <f>TEXT(Table2[[#This Row],[Date]],"ddd")</f>
        <v>Tue</v>
      </c>
    </row>
    <row r="1534" spans="1:21" x14ac:dyDescent="0.25">
      <c r="A1534" s="9">
        <v>2400041541</v>
      </c>
      <c r="B1534" t="s">
        <v>57</v>
      </c>
      <c r="C1534" t="s">
        <v>75</v>
      </c>
      <c r="D1534" t="s">
        <v>83</v>
      </c>
      <c r="E1534" t="s">
        <v>85</v>
      </c>
      <c r="F1534" t="s">
        <v>90</v>
      </c>
      <c r="G1534" t="s">
        <v>32</v>
      </c>
      <c r="H1534" t="s">
        <v>146</v>
      </c>
      <c r="I1534" s="1">
        <v>45762</v>
      </c>
      <c r="J1534">
        <v>2156</v>
      </c>
      <c r="K1534">
        <v>34</v>
      </c>
      <c r="L1534">
        <v>87</v>
      </c>
      <c r="M1534" t="s">
        <v>136</v>
      </c>
      <c r="N1534" t="s">
        <v>13</v>
      </c>
      <c r="O1534" t="s">
        <v>14</v>
      </c>
      <c r="P1534">
        <v>1.8652</v>
      </c>
      <c r="Q1534">
        <v>162.2724</v>
      </c>
      <c r="R1534">
        <f>MONTH('COCOCART INDIA DATA'!$I1534)</f>
        <v>4</v>
      </c>
      <c r="S1534" t="str">
        <f>TEXT(Table2[[#This Row],[Date]],"mmm")</f>
        <v>Apr</v>
      </c>
      <c r="T1534">
        <f>DAY(Table2[[#This Row],[Date]])</f>
        <v>15</v>
      </c>
      <c r="U1534" t="str">
        <f>TEXT(Table2[[#This Row],[Date]],"ddd")</f>
        <v>Tue</v>
      </c>
    </row>
    <row r="1535" spans="1:21" x14ac:dyDescent="0.25">
      <c r="A1535" s="9">
        <v>2400041542</v>
      </c>
      <c r="B1535" t="s">
        <v>62</v>
      </c>
      <c r="C1535" t="s">
        <v>75</v>
      </c>
      <c r="D1535" t="s">
        <v>83</v>
      </c>
      <c r="E1535" t="s">
        <v>85</v>
      </c>
      <c r="F1535" t="s">
        <v>91</v>
      </c>
      <c r="G1535" t="s">
        <v>53</v>
      </c>
      <c r="H1535" t="s">
        <v>146</v>
      </c>
      <c r="I1535" s="1">
        <v>45762</v>
      </c>
      <c r="J1535">
        <v>1596</v>
      </c>
      <c r="K1535">
        <v>176</v>
      </c>
      <c r="L1535">
        <v>200</v>
      </c>
      <c r="M1535" t="s">
        <v>137</v>
      </c>
      <c r="N1535" t="s">
        <v>40</v>
      </c>
      <c r="O1535" t="s">
        <v>18</v>
      </c>
      <c r="P1535">
        <v>8.2429000000000006</v>
      </c>
      <c r="Q1535">
        <v>1648.5800000000002</v>
      </c>
      <c r="R1535">
        <f>MONTH('COCOCART INDIA DATA'!$I1535)</f>
        <v>4</v>
      </c>
      <c r="S1535" t="str">
        <f>TEXT(Table2[[#This Row],[Date]],"mmm")</f>
        <v>Apr</v>
      </c>
      <c r="T1535">
        <f>DAY(Table2[[#This Row],[Date]])</f>
        <v>15</v>
      </c>
      <c r="U1535" t="str">
        <f>TEXT(Table2[[#This Row],[Date]],"ddd")</f>
        <v>Tue</v>
      </c>
    </row>
    <row r="1536" spans="1:21" x14ac:dyDescent="0.25">
      <c r="A1536" s="9">
        <v>2400041543</v>
      </c>
      <c r="B1536" t="s">
        <v>44</v>
      </c>
      <c r="C1536" t="s">
        <v>75</v>
      </c>
      <c r="D1536" t="s">
        <v>83</v>
      </c>
      <c r="E1536" t="s">
        <v>85</v>
      </c>
      <c r="F1536" t="s">
        <v>90</v>
      </c>
      <c r="G1536" t="s">
        <v>36</v>
      </c>
      <c r="H1536" t="s">
        <v>146</v>
      </c>
      <c r="I1536" s="1">
        <v>45762</v>
      </c>
      <c r="J1536">
        <v>8834</v>
      </c>
      <c r="K1536">
        <v>149</v>
      </c>
      <c r="L1536">
        <v>631</v>
      </c>
      <c r="M1536" t="s">
        <v>138</v>
      </c>
      <c r="N1536" t="s">
        <v>13</v>
      </c>
      <c r="O1536" t="s">
        <v>14</v>
      </c>
      <c r="P1536">
        <v>2.2656000000000001</v>
      </c>
      <c r="Q1536">
        <v>1429.5935999999999</v>
      </c>
      <c r="R1536">
        <f>MONTH('COCOCART INDIA DATA'!$I1536)</f>
        <v>4</v>
      </c>
      <c r="S1536" t="str">
        <f>TEXT(Table2[[#This Row],[Date]],"mmm")</f>
        <v>Apr</v>
      </c>
      <c r="T1536">
        <f>DAY(Table2[[#This Row],[Date]])</f>
        <v>15</v>
      </c>
      <c r="U1536" t="str">
        <f>TEXT(Table2[[#This Row],[Date]],"ddd")</f>
        <v>Tue</v>
      </c>
    </row>
    <row r="1537" spans="1:21" x14ac:dyDescent="0.25">
      <c r="A1537" s="9">
        <v>2400041544</v>
      </c>
      <c r="B1537" t="s">
        <v>63</v>
      </c>
      <c r="C1537" t="s">
        <v>75</v>
      </c>
      <c r="D1537" t="s">
        <v>83</v>
      </c>
      <c r="E1537" t="s">
        <v>85</v>
      </c>
      <c r="F1537" t="s">
        <v>91</v>
      </c>
      <c r="G1537" t="s">
        <v>49</v>
      </c>
      <c r="H1537" t="s">
        <v>146</v>
      </c>
      <c r="I1537" s="1">
        <v>45762</v>
      </c>
      <c r="J1537">
        <v>3948</v>
      </c>
      <c r="K1537">
        <v>172</v>
      </c>
      <c r="L1537">
        <v>329</v>
      </c>
      <c r="M1537" t="s">
        <v>139</v>
      </c>
      <c r="N1537" t="s">
        <v>13</v>
      </c>
      <c r="O1537" t="s">
        <v>14</v>
      </c>
      <c r="P1537">
        <v>1.5934999999999999</v>
      </c>
      <c r="Q1537">
        <v>524.26149999999996</v>
      </c>
      <c r="R1537">
        <f>MONTH('COCOCART INDIA DATA'!$I1537)</f>
        <v>4</v>
      </c>
      <c r="S1537" t="str">
        <f>TEXT(Table2[[#This Row],[Date]],"mmm")</f>
        <v>Apr</v>
      </c>
      <c r="T1537">
        <f>DAY(Table2[[#This Row],[Date]])</f>
        <v>15</v>
      </c>
      <c r="U1537" t="str">
        <f>TEXT(Table2[[#This Row],[Date]],"ddd")</f>
        <v>Tue</v>
      </c>
    </row>
    <row r="1538" spans="1:21" x14ac:dyDescent="0.25">
      <c r="A1538" s="9">
        <v>2400041545</v>
      </c>
      <c r="B1538" t="s">
        <v>50</v>
      </c>
      <c r="C1538" t="s">
        <v>75</v>
      </c>
      <c r="D1538" t="s">
        <v>83</v>
      </c>
      <c r="E1538" t="s">
        <v>84</v>
      </c>
      <c r="F1538" t="s">
        <v>88</v>
      </c>
      <c r="G1538" t="s">
        <v>21</v>
      </c>
      <c r="H1538" t="s">
        <v>146</v>
      </c>
      <c r="I1538" s="1">
        <v>45762</v>
      </c>
      <c r="J1538">
        <v>3605</v>
      </c>
      <c r="K1538">
        <v>172</v>
      </c>
      <c r="L1538">
        <v>241</v>
      </c>
      <c r="M1538" t="s">
        <v>140</v>
      </c>
      <c r="N1538" t="s">
        <v>13</v>
      </c>
      <c r="O1538" t="s">
        <v>18</v>
      </c>
      <c r="P1538">
        <v>6.0811000000000002</v>
      </c>
      <c r="Q1538">
        <v>1465.5451</v>
      </c>
      <c r="R1538">
        <f>MONTH('COCOCART INDIA DATA'!$I1538)</f>
        <v>4</v>
      </c>
      <c r="S1538" t="str">
        <f>TEXT(Table2[[#This Row],[Date]],"mmm")</f>
        <v>Apr</v>
      </c>
      <c r="T1538">
        <f>DAY(Table2[[#This Row],[Date]])</f>
        <v>15</v>
      </c>
      <c r="U1538" t="str">
        <f>TEXT(Table2[[#This Row],[Date]],"ddd")</f>
        <v>Tue</v>
      </c>
    </row>
    <row r="1539" spans="1:21" x14ac:dyDescent="0.25">
      <c r="A1539" s="9">
        <v>2400041546</v>
      </c>
      <c r="B1539" t="s">
        <v>51</v>
      </c>
      <c r="C1539" t="s">
        <v>76</v>
      </c>
      <c r="D1539" t="s">
        <v>83</v>
      </c>
      <c r="E1539" t="s">
        <v>84</v>
      </c>
      <c r="F1539" t="s">
        <v>89</v>
      </c>
      <c r="G1539" t="s">
        <v>36</v>
      </c>
      <c r="H1539" t="s">
        <v>147</v>
      </c>
      <c r="I1539" s="1">
        <v>45762</v>
      </c>
      <c r="J1539">
        <v>1876</v>
      </c>
      <c r="K1539">
        <v>193</v>
      </c>
      <c r="L1539">
        <v>118</v>
      </c>
      <c r="M1539" t="s">
        <v>141</v>
      </c>
      <c r="N1539" t="s">
        <v>13</v>
      </c>
      <c r="O1539" t="s">
        <v>14</v>
      </c>
      <c r="P1539">
        <v>2.2656000000000001</v>
      </c>
      <c r="Q1539">
        <v>267.3408</v>
      </c>
      <c r="R1539">
        <f>MONTH('COCOCART INDIA DATA'!$I1539)</f>
        <v>4</v>
      </c>
      <c r="S1539" t="str">
        <f>TEXT(Table2[[#This Row],[Date]],"mmm")</f>
        <v>Apr</v>
      </c>
      <c r="T1539">
        <f>DAY(Table2[[#This Row],[Date]])</f>
        <v>15</v>
      </c>
      <c r="U1539" t="str">
        <f>TEXT(Table2[[#This Row],[Date]],"ddd")</f>
        <v>Tue</v>
      </c>
    </row>
    <row r="1540" spans="1:21" x14ac:dyDescent="0.25">
      <c r="A1540" s="9">
        <v>2400041547</v>
      </c>
      <c r="B1540" t="s">
        <v>22</v>
      </c>
      <c r="C1540" t="s">
        <v>77</v>
      </c>
      <c r="D1540" t="s">
        <v>83</v>
      </c>
      <c r="E1540" t="s">
        <v>85</v>
      </c>
      <c r="F1540" t="s">
        <v>90</v>
      </c>
      <c r="G1540" t="s">
        <v>41</v>
      </c>
      <c r="H1540" t="s">
        <v>147</v>
      </c>
      <c r="I1540" s="1">
        <v>45762</v>
      </c>
      <c r="J1540">
        <v>1302</v>
      </c>
      <c r="K1540">
        <v>19</v>
      </c>
      <c r="L1540">
        <v>45</v>
      </c>
      <c r="M1540" t="s">
        <v>142</v>
      </c>
      <c r="N1540" t="s">
        <v>40</v>
      </c>
      <c r="O1540" t="s">
        <v>14</v>
      </c>
      <c r="P1540">
        <v>6.3415999999999997</v>
      </c>
      <c r="Q1540">
        <v>285.37199999999996</v>
      </c>
      <c r="R1540">
        <f>MONTH('COCOCART INDIA DATA'!$I1540)</f>
        <v>4</v>
      </c>
      <c r="S1540" t="str">
        <f>TEXT(Table2[[#This Row],[Date]],"mmm")</f>
        <v>Apr</v>
      </c>
      <c r="T1540">
        <f>DAY(Table2[[#This Row],[Date]])</f>
        <v>15</v>
      </c>
      <c r="U1540" t="str">
        <f>TEXT(Table2[[#This Row],[Date]],"ddd")</f>
        <v>Tue</v>
      </c>
    </row>
    <row r="1541" spans="1:21" x14ac:dyDescent="0.25">
      <c r="A1541" s="9">
        <v>2400041548</v>
      </c>
      <c r="B1541" t="s">
        <v>33</v>
      </c>
      <c r="C1541" t="s">
        <v>78</v>
      </c>
      <c r="D1541" t="s">
        <v>83</v>
      </c>
      <c r="E1541" t="s">
        <v>85</v>
      </c>
      <c r="F1541" t="s">
        <v>91</v>
      </c>
      <c r="G1541" t="s">
        <v>41</v>
      </c>
      <c r="H1541" t="s">
        <v>147</v>
      </c>
      <c r="I1541" s="1">
        <v>45762</v>
      </c>
      <c r="J1541">
        <v>616</v>
      </c>
      <c r="K1541">
        <v>3</v>
      </c>
      <c r="L1541">
        <v>21</v>
      </c>
      <c r="M1541" t="s">
        <v>143</v>
      </c>
      <c r="N1541" t="s">
        <v>40</v>
      </c>
      <c r="O1541" t="s">
        <v>14</v>
      </c>
      <c r="P1541">
        <v>6.3415999999999997</v>
      </c>
      <c r="Q1541">
        <v>133.17359999999999</v>
      </c>
      <c r="R1541">
        <f>MONTH('COCOCART INDIA DATA'!$I1541)</f>
        <v>4</v>
      </c>
      <c r="S1541" t="str">
        <f>TEXT(Table2[[#This Row],[Date]],"mmm")</f>
        <v>Apr</v>
      </c>
      <c r="T1541">
        <f>DAY(Table2[[#This Row],[Date]])</f>
        <v>15</v>
      </c>
      <c r="U1541" t="str">
        <f>TEXT(Table2[[#This Row],[Date]],"ddd")</f>
        <v>Tue</v>
      </c>
    </row>
    <row r="1542" spans="1:21" x14ac:dyDescent="0.25">
      <c r="A1542" s="9">
        <v>2400041549</v>
      </c>
      <c r="B1542" t="s">
        <v>57</v>
      </c>
      <c r="C1542" t="s">
        <v>78</v>
      </c>
      <c r="D1542" t="s">
        <v>83</v>
      </c>
      <c r="E1542" t="s">
        <v>85</v>
      </c>
      <c r="F1542" t="s">
        <v>90</v>
      </c>
      <c r="G1542" t="s">
        <v>30</v>
      </c>
      <c r="H1542" t="s">
        <v>147</v>
      </c>
      <c r="I1542" s="1">
        <v>45762</v>
      </c>
      <c r="J1542">
        <v>4935</v>
      </c>
      <c r="K1542">
        <v>141</v>
      </c>
      <c r="L1542">
        <v>183</v>
      </c>
      <c r="M1542" t="s">
        <v>41</v>
      </c>
      <c r="N1542" t="s">
        <v>13</v>
      </c>
      <c r="O1542" t="s">
        <v>18</v>
      </c>
      <c r="P1542">
        <v>0.89900000000000002</v>
      </c>
      <c r="Q1542">
        <v>164.517</v>
      </c>
      <c r="R1542">
        <f>MONTH('COCOCART INDIA DATA'!$I1542)</f>
        <v>4</v>
      </c>
      <c r="S1542" t="str">
        <f>TEXT(Table2[[#This Row],[Date]],"mmm")</f>
        <v>Apr</v>
      </c>
      <c r="T1542">
        <f>DAY(Table2[[#This Row],[Date]])</f>
        <v>15</v>
      </c>
      <c r="U1542" t="str">
        <f>TEXT(Table2[[#This Row],[Date]],"ddd")</f>
        <v>Tue</v>
      </c>
    </row>
    <row r="1543" spans="1:21" x14ac:dyDescent="0.25">
      <c r="A1543" s="9">
        <v>2400041550</v>
      </c>
      <c r="B1543" t="s">
        <v>33</v>
      </c>
      <c r="C1543" t="s">
        <v>79</v>
      </c>
      <c r="D1543" t="s">
        <v>83</v>
      </c>
      <c r="E1543" t="s">
        <v>85</v>
      </c>
      <c r="F1543" t="s">
        <v>91</v>
      </c>
      <c r="G1543" t="s">
        <v>25</v>
      </c>
      <c r="H1543" t="s">
        <v>147</v>
      </c>
      <c r="I1543" s="1">
        <v>45762</v>
      </c>
      <c r="J1543">
        <v>5887</v>
      </c>
      <c r="K1543">
        <v>51</v>
      </c>
      <c r="L1543">
        <v>310</v>
      </c>
      <c r="M1543" t="s">
        <v>92</v>
      </c>
      <c r="N1543" t="s">
        <v>13</v>
      </c>
      <c r="O1543" t="s">
        <v>18</v>
      </c>
      <c r="P1543">
        <v>0.69579999999999997</v>
      </c>
      <c r="Q1543">
        <v>215.69799999999998</v>
      </c>
      <c r="R1543">
        <f>MONTH('COCOCART INDIA DATA'!$I1543)</f>
        <v>4</v>
      </c>
      <c r="S1543" t="str">
        <f>TEXT(Table2[[#This Row],[Date]],"mmm")</f>
        <v>Apr</v>
      </c>
      <c r="T1543">
        <f>DAY(Table2[[#This Row],[Date]])</f>
        <v>15</v>
      </c>
      <c r="U1543" t="str">
        <f>TEXT(Table2[[#This Row],[Date]],"ddd")</f>
        <v>Tue</v>
      </c>
    </row>
    <row r="1544" spans="1:21" x14ac:dyDescent="0.25">
      <c r="A1544" s="9">
        <v>2400041551</v>
      </c>
      <c r="B1544" t="s">
        <v>62</v>
      </c>
      <c r="C1544" t="s">
        <v>80</v>
      </c>
      <c r="D1544" t="s">
        <v>83</v>
      </c>
      <c r="E1544" t="s">
        <v>84</v>
      </c>
      <c r="F1544" t="s">
        <v>89</v>
      </c>
      <c r="G1544" t="s">
        <v>53</v>
      </c>
      <c r="H1544" t="s">
        <v>147</v>
      </c>
      <c r="I1544" s="1">
        <v>45762</v>
      </c>
      <c r="J1544">
        <v>1785</v>
      </c>
      <c r="K1544">
        <v>181</v>
      </c>
      <c r="L1544">
        <v>149</v>
      </c>
      <c r="M1544" t="s">
        <v>93</v>
      </c>
      <c r="N1544" t="s">
        <v>40</v>
      </c>
      <c r="O1544" t="s">
        <v>18</v>
      </c>
      <c r="P1544">
        <v>8.2429000000000006</v>
      </c>
      <c r="Q1544">
        <v>1228.1921</v>
      </c>
      <c r="R1544">
        <f>MONTH('COCOCART INDIA DATA'!$I1544)</f>
        <v>4</v>
      </c>
      <c r="S1544" t="str">
        <f>TEXT(Table2[[#This Row],[Date]],"mmm")</f>
        <v>Apr</v>
      </c>
      <c r="T1544">
        <f>DAY(Table2[[#This Row],[Date]])</f>
        <v>15</v>
      </c>
      <c r="U1544" t="str">
        <f>TEXT(Table2[[#This Row],[Date]],"ddd")</f>
        <v>Tue</v>
      </c>
    </row>
    <row r="1545" spans="1:21" x14ac:dyDescent="0.25">
      <c r="A1545" s="9">
        <v>2400041552</v>
      </c>
      <c r="B1545" t="s">
        <v>55</v>
      </c>
      <c r="C1545" t="s">
        <v>79</v>
      </c>
      <c r="D1545" t="s">
        <v>83</v>
      </c>
      <c r="E1545" t="s">
        <v>84</v>
      </c>
      <c r="F1545" t="s">
        <v>89</v>
      </c>
      <c r="G1545" t="s">
        <v>39</v>
      </c>
      <c r="H1545" t="s">
        <v>147</v>
      </c>
      <c r="I1545" s="1">
        <v>45762</v>
      </c>
      <c r="J1545">
        <v>4816</v>
      </c>
      <c r="K1545">
        <v>153</v>
      </c>
      <c r="L1545">
        <v>322</v>
      </c>
      <c r="M1545" t="s">
        <v>94</v>
      </c>
      <c r="N1545" t="s">
        <v>40</v>
      </c>
      <c r="O1545" t="s">
        <v>14</v>
      </c>
      <c r="P1545">
        <v>2.8195000000000001</v>
      </c>
      <c r="Q1545">
        <v>907.87900000000002</v>
      </c>
      <c r="R1545">
        <f>MONTH('COCOCART INDIA DATA'!$I1545)</f>
        <v>4</v>
      </c>
      <c r="S1545" t="str">
        <f>TEXT(Table2[[#This Row],[Date]],"mmm")</f>
        <v>Apr</v>
      </c>
      <c r="T1545">
        <f>DAY(Table2[[#This Row],[Date]])</f>
        <v>15</v>
      </c>
      <c r="U1545" t="str">
        <f>TEXT(Table2[[#This Row],[Date]],"ddd")</f>
        <v>Tue</v>
      </c>
    </row>
    <row r="1546" spans="1:21" x14ac:dyDescent="0.25">
      <c r="A1546" s="9">
        <v>2400041553</v>
      </c>
      <c r="B1546" t="s">
        <v>24</v>
      </c>
      <c r="C1546" t="s">
        <v>79</v>
      </c>
      <c r="D1546" t="s">
        <v>83</v>
      </c>
      <c r="E1546" t="s">
        <v>85</v>
      </c>
      <c r="F1546" t="s">
        <v>90</v>
      </c>
      <c r="G1546" t="s">
        <v>36</v>
      </c>
      <c r="H1546" t="s">
        <v>147</v>
      </c>
      <c r="I1546" s="1">
        <v>45762</v>
      </c>
      <c r="J1546">
        <v>504</v>
      </c>
      <c r="K1546">
        <v>266</v>
      </c>
      <c r="L1546">
        <v>24</v>
      </c>
      <c r="M1546" t="s">
        <v>95</v>
      </c>
      <c r="N1546" t="s">
        <v>13</v>
      </c>
      <c r="O1546" t="s">
        <v>14</v>
      </c>
      <c r="P1546">
        <v>2.2656000000000001</v>
      </c>
      <c r="Q1546">
        <v>54.374400000000001</v>
      </c>
      <c r="R1546">
        <f>MONTH('COCOCART INDIA DATA'!$I1546)</f>
        <v>4</v>
      </c>
      <c r="S1546" t="str">
        <f>TEXT(Table2[[#This Row],[Date]],"mmm")</f>
        <v>Apr</v>
      </c>
      <c r="T1546">
        <f>DAY(Table2[[#This Row],[Date]])</f>
        <v>15</v>
      </c>
      <c r="U1546" t="str">
        <f>TEXT(Table2[[#This Row],[Date]],"ddd")</f>
        <v>Tue</v>
      </c>
    </row>
    <row r="1547" spans="1:21" x14ac:dyDescent="0.25">
      <c r="A1547" s="9">
        <v>2400041554</v>
      </c>
      <c r="B1547" t="s">
        <v>33</v>
      </c>
      <c r="C1547" t="s">
        <v>80</v>
      </c>
      <c r="D1547" t="s">
        <v>83</v>
      </c>
      <c r="E1547" t="s">
        <v>85</v>
      </c>
      <c r="F1547" t="s">
        <v>91</v>
      </c>
      <c r="G1547" t="s">
        <v>28</v>
      </c>
      <c r="H1547" t="s">
        <v>147</v>
      </c>
      <c r="I1547" s="1">
        <v>45762</v>
      </c>
      <c r="J1547">
        <v>973</v>
      </c>
      <c r="K1547">
        <v>258</v>
      </c>
      <c r="L1547">
        <v>39</v>
      </c>
      <c r="M1547" t="s">
        <v>37</v>
      </c>
      <c r="N1547" t="s">
        <v>17</v>
      </c>
      <c r="O1547" t="s">
        <v>18</v>
      </c>
      <c r="P1547">
        <v>1.7625</v>
      </c>
      <c r="Q1547">
        <v>68.737499999999997</v>
      </c>
      <c r="R1547">
        <f>MONTH('COCOCART INDIA DATA'!$I1547)</f>
        <v>4</v>
      </c>
      <c r="S1547" t="str">
        <f>TEXT(Table2[[#This Row],[Date]],"mmm")</f>
        <v>Apr</v>
      </c>
      <c r="T1547">
        <f>DAY(Table2[[#This Row],[Date]])</f>
        <v>15</v>
      </c>
      <c r="U1547" t="str">
        <f>TEXT(Table2[[#This Row],[Date]],"ddd")</f>
        <v>Tue</v>
      </c>
    </row>
    <row r="1548" spans="1:21" x14ac:dyDescent="0.25">
      <c r="A1548" s="9">
        <v>2400041555</v>
      </c>
      <c r="B1548" t="s">
        <v>33</v>
      </c>
      <c r="C1548" t="s">
        <v>79</v>
      </c>
      <c r="D1548" t="s">
        <v>83</v>
      </c>
      <c r="E1548" t="s">
        <v>85</v>
      </c>
      <c r="F1548" t="s">
        <v>90</v>
      </c>
      <c r="G1548" t="s">
        <v>30</v>
      </c>
      <c r="H1548" t="s">
        <v>149</v>
      </c>
      <c r="I1548" s="1">
        <v>45762</v>
      </c>
      <c r="J1548">
        <v>8330</v>
      </c>
      <c r="K1548">
        <v>320</v>
      </c>
      <c r="L1548">
        <v>379</v>
      </c>
      <c r="M1548" t="s">
        <v>96</v>
      </c>
      <c r="N1548" t="s">
        <v>13</v>
      </c>
      <c r="O1548" t="s">
        <v>18</v>
      </c>
      <c r="P1548">
        <v>0.89900000000000002</v>
      </c>
      <c r="Q1548">
        <v>340.721</v>
      </c>
      <c r="R1548">
        <f>MONTH('COCOCART INDIA DATA'!$I1548)</f>
        <v>4</v>
      </c>
      <c r="S1548" t="str">
        <f>TEXT(Table2[[#This Row],[Date]],"mmm")</f>
        <v>Apr</v>
      </c>
      <c r="T1548">
        <f>DAY(Table2[[#This Row],[Date]])</f>
        <v>15</v>
      </c>
      <c r="U1548" t="str">
        <f>TEXT(Table2[[#This Row],[Date]],"ddd")</f>
        <v>Tue</v>
      </c>
    </row>
    <row r="1549" spans="1:21" x14ac:dyDescent="0.25">
      <c r="A1549" s="9">
        <v>2400041556</v>
      </c>
      <c r="B1549" t="s">
        <v>56</v>
      </c>
      <c r="C1549" t="s">
        <v>79</v>
      </c>
      <c r="D1549" t="s">
        <v>83</v>
      </c>
      <c r="E1549" t="s">
        <v>85</v>
      </c>
      <c r="F1549" t="s">
        <v>91</v>
      </c>
      <c r="G1549" t="s">
        <v>32</v>
      </c>
      <c r="H1549" t="s">
        <v>149</v>
      </c>
      <c r="I1549" s="1">
        <v>45762</v>
      </c>
      <c r="J1549">
        <v>5502</v>
      </c>
      <c r="K1549">
        <v>18</v>
      </c>
      <c r="L1549">
        <v>240</v>
      </c>
      <c r="M1549" t="s">
        <v>97</v>
      </c>
      <c r="N1549" t="s">
        <v>13</v>
      </c>
      <c r="O1549" t="s">
        <v>14</v>
      </c>
      <c r="P1549">
        <v>1.8652</v>
      </c>
      <c r="Q1549">
        <v>447.64799999999997</v>
      </c>
      <c r="R1549">
        <f>MONTH('COCOCART INDIA DATA'!$I1549)</f>
        <v>4</v>
      </c>
      <c r="S1549" t="str">
        <f>TEXT(Table2[[#This Row],[Date]],"mmm")</f>
        <v>Apr</v>
      </c>
      <c r="T1549">
        <f>DAY(Table2[[#This Row],[Date]])</f>
        <v>15</v>
      </c>
      <c r="U1549" t="str">
        <f>TEXT(Table2[[#This Row],[Date]],"ddd")</f>
        <v>Tue</v>
      </c>
    </row>
    <row r="1550" spans="1:21" x14ac:dyDescent="0.25">
      <c r="A1550" s="9">
        <v>2400041557</v>
      </c>
      <c r="B1550" t="s">
        <v>34</v>
      </c>
      <c r="C1550" t="s">
        <v>79</v>
      </c>
      <c r="D1550" t="s">
        <v>83</v>
      </c>
      <c r="E1550" t="s">
        <v>84</v>
      </c>
      <c r="F1550" t="s">
        <v>88</v>
      </c>
      <c r="G1550" t="s">
        <v>30</v>
      </c>
      <c r="H1550" t="s">
        <v>149</v>
      </c>
      <c r="I1550" s="1">
        <v>45762</v>
      </c>
      <c r="J1550">
        <v>6202</v>
      </c>
      <c r="K1550">
        <v>75</v>
      </c>
      <c r="L1550">
        <v>222</v>
      </c>
      <c r="M1550" t="s">
        <v>98</v>
      </c>
      <c r="N1550" t="s">
        <v>13</v>
      </c>
      <c r="O1550" t="s">
        <v>18</v>
      </c>
      <c r="P1550">
        <v>0.89900000000000002</v>
      </c>
      <c r="Q1550">
        <v>199.578</v>
      </c>
      <c r="R1550">
        <f>MONTH('COCOCART INDIA DATA'!$I1550)</f>
        <v>4</v>
      </c>
      <c r="S1550" t="str">
        <f>TEXT(Table2[[#This Row],[Date]],"mmm")</f>
        <v>Apr</v>
      </c>
      <c r="T1550">
        <f>DAY(Table2[[#This Row],[Date]])</f>
        <v>15</v>
      </c>
      <c r="U1550" t="str">
        <f>TEXT(Table2[[#This Row],[Date]],"ddd")</f>
        <v>Tue</v>
      </c>
    </row>
    <row r="1551" spans="1:21" x14ac:dyDescent="0.25">
      <c r="A1551" s="9">
        <v>2400041558</v>
      </c>
      <c r="B1551" t="s">
        <v>22</v>
      </c>
      <c r="C1551" t="s">
        <v>79</v>
      </c>
      <c r="D1551" t="s">
        <v>83</v>
      </c>
      <c r="E1551" t="s">
        <v>84</v>
      </c>
      <c r="F1551" t="s">
        <v>89</v>
      </c>
      <c r="G1551" t="s">
        <v>23</v>
      </c>
      <c r="H1551" t="s">
        <v>149</v>
      </c>
      <c r="I1551" s="1">
        <v>45762</v>
      </c>
      <c r="J1551">
        <v>6118</v>
      </c>
      <c r="K1551">
        <v>129</v>
      </c>
      <c r="L1551">
        <v>236</v>
      </c>
      <c r="M1551" t="s">
        <v>99</v>
      </c>
      <c r="N1551" t="s">
        <v>17</v>
      </c>
      <c r="O1551" t="s">
        <v>18</v>
      </c>
      <c r="P1551">
        <v>7.8910999999999998</v>
      </c>
      <c r="Q1551">
        <v>1862.2996000000001</v>
      </c>
      <c r="R1551">
        <f>MONTH('COCOCART INDIA DATA'!$I1551)</f>
        <v>4</v>
      </c>
      <c r="S1551" t="str">
        <f>TEXT(Table2[[#This Row],[Date]],"mmm")</f>
        <v>Apr</v>
      </c>
      <c r="T1551">
        <f>DAY(Table2[[#This Row],[Date]])</f>
        <v>15</v>
      </c>
      <c r="U1551" t="str">
        <f>TEXT(Table2[[#This Row],[Date]],"ddd")</f>
        <v>Tue</v>
      </c>
    </row>
    <row r="1552" spans="1:21" x14ac:dyDescent="0.25">
      <c r="A1552" s="9">
        <v>2400041559</v>
      </c>
      <c r="B1552" t="s">
        <v>29</v>
      </c>
      <c r="C1552" t="s">
        <v>66</v>
      </c>
      <c r="D1552" t="s">
        <v>82</v>
      </c>
      <c r="E1552" t="s">
        <v>85</v>
      </c>
      <c r="F1552" t="s">
        <v>90</v>
      </c>
      <c r="G1552" t="s">
        <v>39</v>
      </c>
      <c r="H1552" t="s">
        <v>149</v>
      </c>
      <c r="I1552" s="1">
        <v>45762</v>
      </c>
      <c r="J1552">
        <v>1771</v>
      </c>
      <c r="K1552">
        <v>255</v>
      </c>
      <c r="L1552">
        <v>111</v>
      </c>
      <c r="M1552" t="s">
        <v>100</v>
      </c>
      <c r="N1552" t="s">
        <v>40</v>
      </c>
      <c r="O1552" t="s">
        <v>14</v>
      </c>
      <c r="P1552">
        <v>2.8195000000000001</v>
      </c>
      <c r="Q1552">
        <v>312.96449999999999</v>
      </c>
      <c r="R1552">
        <f>MONTH('COCOCART INDIA DATA'!$I1552)</f>
        <v>4</v>
      </c>
      <c r="S1552" t="str">
        <f>TEXT(Table2[[#This Row],[Date]],"mmm")</f>
        <v>Apr</v>
      </c>
      <c r="T1552">
        <f>DAY(Table2[[#This Row],[Date]])</f>
        <v>15</v>
      </c>
      <c r="U1552" t="str">
        <f>TEXT(Table2[[#This Row],[Date]],"ddd")</f>
        <v>Tue</v>
      </c>
    </row>
    <row r="1553" spans="1:21" x14ac:dyDescent="0.25">
      <c r="A1553" s="9">
        <v>2400041560</v>
      </c>
      <c r="B1553" t="s">
        <v>35</v>
      </c>
      <c r="C1553" t="s">
        <v>66</v>
      </c>
      <c r="D1553" t="s">
        <v>83</v>
      </c>
      <c r="E1553" t="s">
        <v>85</v>
      </c>
      <c r="F1553" t="s">
        <v>91</v>
      </c>
      <c r="G1553" t="s">
        <v>21</v>
      </c>
      <c r="H1553" t="s">
        <v>151</v>
      </c>
      <c r="I1553" s="1">
        <v>45762</v>
      </c>
      <c r="J1553">
        <v>4494</v>
      </c>
      <c r="K1553">
        <v>297</v>
      </c>
      <c r="L1553">
        <v>300</v>
      </c>
      <c r="M1553" t="s">
        <v>101</v>
      </c>
      <c r="N1553" t="s">
        <v>13</v>
      </c>
      <c r="O1553" t="s">
        <v>18</v>
      </c>
      <c r="P1553">
        <v>6.0811000000000002</v>
      </c>
      <c r="Q1553">
        <v>1824.3300000000002</v>
      </c>
      <c r="R1553">
        <f>MONTH('COCOCART INDIA DATA'!$I1553)</f>
        <v>4</v>
      </c>
      <c r="S1553" t="str">
        <f>TEXT(Table2[[#This Row],[Date]],"mmm")</f>
        <v>Apr</v>
      </c>
      <c r="T1553">
        <f>DAY(Table2[[#This Row],[Date]])</f>
        <v>15</v>
      </c>
      <c r="U1553" t="str">
        <f>TEXT(Table2[[#This Row],[Date]],"ddd")</f>
        <v>Tue</v>
      </c>
    </row>
    <row r="1554" spans="1:21" x14ac:dyDescent="0.25">
      <c r="A1554" s="9">
        <v>2400041561</v>
      </c>
      <c r="B1554" t="s">
        <v>34</v>
      </c>
      <c r="C1554" t="s">
        <v>66</v>
      </c>
      <c r="D1554" t="s">
        <v>82</v>
      </c>
      <c r="E1554" t="s">
        <v>85</v>
      </c>
      <c r="F1554" t="s">
        <v>90</v>
      </c>
      <c r="G1554" t="s">
        <v>48</v>
      </c>
      <c r="H1554" t="s">
        <v>151</v>
      </c>
      <c r="I1554" s="1">
        <v>45762</v>
      </c>
      <c r="J1554">
        <v>1057</v>
      </c>
      <c r="K1554">
        <v>226</v>
      </c>
      <c r="L1554">
        <v>76</v>
      </c>
      <c r="M1554" t="s">
        <v>102</v>
      </c>
      <c r="N1554" t="s">
        <v>40</v>
      </c>
      <c r="O1554" t="s">
        <v>18</v>
      </c>
      <c r="P1554">
        <v>11.4688</v>
      </c>
      <c r="Q1554">
        <v>871.62879999999996</v>
      </c>
      <c r="R1554">
        <f>MONTH('COCOCART INDIA DATA'!$I1554)</f>
        <v>4</v>
      </c>
      <c r="S1554" t="str">
        <f>TEXT(Table2[[#This Row],[Date]],"mmm")</f>
        <v>Apr</v>
      </c>
      <c r="T1554">
        <f>DAY(Table2[[#This Row],[Date]])</f>
        <v>15</v>
      </c>
      <c r="U1554" t="str">
        <f>TEXT(Table2[[#This Row],[Date]],"ddd")</f>
        <v>Tue</v>
      </c>
    </row>
    <row r="1555" spans="1:21" x14ac:dyDescent="0.25">
      <c r="A1555" s="9">
        <v>2400041562</v>
      </c>
      <c r="B1555" t="s">
        <v>60</v>
      </c>
      <c r="C1555" t="s">
        <v>66</v>
      </c>
      <c r="D1555" t="s">
        <v>83</v>
      </c>
      <c r="E1555" t="s">
        <v>85</v>
      </c>
      <c r="F1555" t="s">
        <v>91</v>
      </c>
      <c r="G1555" t="s">
        <v>16</v>
      </c>
      <c r="H1555" t="s">
        <v>151</v>
      </c>
      <c r="I1555" s="1">
        <v>45762</v>
      </c>
      <c r="J1555">
        <v>13286</v>
      </c>
      <c r="K1555">
        <v>55</v>
      </c>
      <c r="L1555">
        <v>1477</v>
      </c>
      <c r="M1555" t="s">
        <v>103</v>
      </c>
      <c r="N1555" t="s">
        <v>17</v>
      </c>
      <c r="O1555" t="s">
        <v>18</v>
      </c>
      <c r="P1555">
        <v>0.24049999999999999</v>
      </c>
      <c r="Q1555">
        <v>355.21850000000001</v>
      </c>
      <c r="R1555">
        <f>MONTH('COCOCART INDIA DATA'!$I1555)</f>
        <v>4</v>
      </c>
      <c r="S1555" t="str">
        <f>TEXT(Table2[[#This Row],[Date]],"mmm")</f>
        <v>Apr</v>
      </c>
      <c r="T1555">
        <f>DAY(Table2[[#This Row],[Date]])</f>
        <v>15</v>
      </c>
      <c r="U1555" t="str">
        <f>TEXT(Table2[[#This Row],[Date]],"ddd")</f>
        <v>Tue</v>
      </c>
    </row>
    <row r="1556" spans="1:21" x14ac:dyDescent="0.25">
      <c r="A1556" s="9">
        <v>2400041563</v>
      </c>
      <c r="B1556" t="s">
        <v>47</v>
      </c>
      <c r="C1556" t="s">
        <v>66</v>
      </c>
      <c r="D1556" t="s">
        <v>83</v>
      </c>
      <c r="E1556" t="s">
        <v>84</v>
      </c>
      <c r="F1556" t="s">
        <v>89</v>
      </c>
      <c r="G1556" t="s">
        <v>32</v>
      </c>
      <c r="H1556" t="s">
        <v>153</v>
      </c>
      <c r="I1556" s="1">
        <v>45762</v>
      </c>
      <c r="J1556">
        <v>4760</v>
      </c>
      <c r="K1556">
        <v>249</v>
      </c>
      <c r="L1556">
        <v>154</v>
      </c>
      <c r="M1556" t="s">
        <v>59</v>
      </c>
      <c r="N1556" t="s">
        <v>13</v>
      </c>
      <c r="O1556" t="s">
        <v>14</v>
      </c>
      <c r="P1556">
        <v>1.8652</v>
      </c>
      <c r="Q1556">
        <v>287.24079999999998</v>
      </c>
      <c r="R1556">
        <f>MONTH('COCOCART INDIA DATA'!$I1556)</f>
        <v>4</v>
      </c>
      <c r="S1556" t="str">
        <f>TEXT(Table2[[#This Row],[Date]],"mmm")</f>
        <v>Apr</v>
      </c>
      <c r="T1556">
        <f>DAY(Table2[[#This Row],[Date]])</f>
        <v>15</v>
      </c>
      <c r="U1556" t="str">
        <f>TEXT(Table2[[#This Row],[Date]],"ddd")</f>
        <v>Tue</v>
      </c>
    </row>
    <row r="1557" spans="1:21" x14ac:dyDescent="0.25">
      <c r="A1557" s="9">
        <v>2400041564</v>
      </c>
      <c r="B1557" t="s">
        <v>35</v>
      </c>
      <c r="C1557" t="s">
        <v>67</v>
      </c>
      <c r="D1557" t="s">
        <v>83</v>
      </c>
      <c r="E1557" t="s">
        <v>84</v>
      </c>
      <c r="F1557" t="s">
        <v>89</v>
      </c>
      <c r="G1557" t="s">
        <v>52</v>
      </c>
      <c r="H1557" t="s">
        <v>153</v>
      </c>
      <c r="I1557" s="1">
        <v>45762</v>
      </c>
      <c r="J1557">
        <v>3010</v>
      </c>
      <c r="K1557">
        <v>372</v>
      </c>
      <c r="L1557">
        <v>377</v>
      </c>
      <c r="M1557" t="s">
        <v>104</v>
      </c>
      <c r="N1557" t="s">
        <v>40</v>
      </c>
      <c r="O1557" t="s">
        <v>14</v>
      </c>
      <c r="P1557">
        <v>2.8</v>
      </c>
      <c r="Q1557">
        <v>1055.5999999999999</v>
      </c>
      <c r="R1557">
        <f>MONTH('COCOCART INDIA DATA'!$I1557)</f>
        <v>4</v>
      </c>
      <c r="S1557" t="str">
        <f>TEXT(Table2[[#This Row],[Date]],"mmm")</f>
        <v>Apr</v>
      </c>
      <c r="T1557">
        <f>DAY(Table2[[#This Row],[Date]])</f>
        <v>15</v>
      </c>
      <c r="U1557" t="str">
        <f>TEXT(Table2[[#This Row],[Date]],"ddd")</f>
        <v>Tue</v>
      </c>
    </row>
    <row r="1558" spans="1:21" x14ac:dyDescent="0.25">
      <c r="A1558" s="9">
        <v>2400041565</v>
      </c>
      <c r="B1558" t="s">
        <v>47</v>
      </c>
      <c r="C1558" t="s">
        <v>68</v>
      </c>
      <c r="D1558" t="s">
        <v>83</v>
      </c>
      <c r="E1558" t="s">
        <v>85</v>
      </c>
      <c r="F1558" t="s">
        <v>90</v>
      </c>
      <c r="G1558" t="s">
        <v>32</v>
      </c>
      <c r="H1558" t="s">
        <v>153</v>
      </c>
      <c r="I1558" s="1">
        <v>45762</v>
      </c>
      <c r="J1558">
        <v>7448</v>
      </c>
      <c r="K1558">
        <v>183</v>
      </c>
      <c r="L1558">
        <v>266</v>
      </c>
      <c r="M1558" t="s">
        <v>105</v>
      </c>
      <c r="N1558" t="s">
        <v>13</v>
      </c>
      <c r="O1558" t="s">
        <v>14</v>
      </c>
      <c r="P1558">
        <v>1.8652</v>
      </c>
      <c r="Q1558">
        <v>496.14319999999998</v>
      </c>
      <c r="R1558">
        <f>MONTH('COCOCART INDIA DATA'!$I1558)</f>
        <v>4</v>
      </c>
      <c r="S1558" t="str">
        <f>TEXT(Table2[[#This Row],[Date]],"mmm")</f>
        <v>Apr</v>
      </c>
      <c r="T1558">
        <f>DAY(Table2[[#This Row],[Date]])</f>
        <v>15</v>
      </c>
      <c r="U1558" t="str">
        <f>TEXT(Table2[[#This Row],[Date]],"ddd")</f>
        <v>Tue</v>
      </c>
    </row>
    <row r="1559" spans="1:21" x14ac:dyDescent="0.25">
      <c r="A1559" s="9">
        <v>2400041566</v>
      </c>
      <c r="B1559" t="s">
        <v>60</v>
      </c>
      <c r="C1559" t="s">
        <v>69</v>
      </c>
      <c r="D1559" t="s">
        <v>83</v>
      </c>
      <c r="E1559" t="s">
        <v>85</v>
      </c>
      <c r="F1559" t="s">
        <v>91</v>
      </c>
      <c r="G1559" t="s">
        <v>23</v>
      </c>
      <c r="H1559" t="s">
        <v>153</v>
      </c>
      <c r="I1559" s="1">
        <v>45762</v>
      </c>
      <c r="J1559">
        <v>1617</v>
      </c>
      <c r="K1559">
        <v>57</v>
      </c>
      <c r="L1559">
        <v>49</v>
      </c>
      <c r="M1559" t="s">
        <v>106</v>
      </c>
      <c r="N1559" t="s">
        <v>17</v>
      </c>
      <c r="O1559" t="s">
        <v>18</v>
      </c>
      <c r="P1559">
        <v>7.8910999999999998</v>
      </c>
      <c r="Q1559">
        <v>386.66390000000001</v>
      </c>
      <c r="R1559">
        <f>MONTH('COCOCART INDIA DATA'!$I1559)</f>
        <v>4</v>
      </c>
      <c r="S1559" t="str">
        <f>TEXT(Table2[[#This Row],[Date]],"mmm")</f>
        <v>Apr</v>
      </c>
      <c r="T1559">
        <f>DAY(Table2[[#This Row],[Date]])</f>
        <v>15</v>
      </c>
      <c r="U1559" t="str">
        <f>TEXT(Table2[[#This Row],[Date]],"ddd")</f>
        <v>Tue</v>
      </c>
    </row>
    <row r="1560" spans="1:21" x14ac:dyDescent="0.25">
      <c r="A1560" s="9">
        <v>2400041567</v>
      </c>
      <c r="B1560" t="s">
        <v>22</v>
      </c>
      <c r="C1560" t="s">
        <v>70</v>
      </c>
      <c r="D1560" t="s">
        <v>83</v>
      </c>
      <c r="E1560" t="s">
        <v>85</v>
      </c>
      <c r="F1560" t="s">
        <v>90</v>
      </c>
      <c r="G1560" t="s">
        <v>45</v>
      </c>
      <c r="H1560" t="s">
        <v>153</v>
      </c>
      <c r="I1560" s="1">
        <v>45762</v>
      </c>
      <c r="J1560">
        <v>840</v>
      </c>
      <c r="K1560">
        <v>2</v>
      </c>
      <c r="L1560">
        <v>35</v>
      </c>
      <c r="M1560" t="s">
        <v>107</v>
      </c>
      <c r="N1560" t="s">
        <v>17</v>
      </c>
      <c r="O1560" t="s">
        <v>14</v>
      </c>
      <c r="P1560">
        <v>2.4773999999999998</v>
      </c>
      <c r="Q1560">
        <v>86.708999999999989</v>
      </c>
      <c r="R1560">
        <f>MONTH('COCOCART INDIA DATA'!$I1560)</f>
        <v>4</v>
      </c>
      <c r="S1560" t="str">
        <f>TEXT(Table2[[#This Row],[Date]],"mmm")</f>
        <v>Apr</v>
      </c>
      <c r="T1560">
        <f>DAY(Table2[[#This Row],[Date]])</f>
        <v>15</v>
      </c>
      <c r="U1560" t="str">
        <f>TEXT(Table2[[#This Row],[Date]],"ddd")</f>
        <v>Tue</v>
      </c>
    </row>
    <row r="1561" spans="1:21" x14ac:dyDescent="0.25">
      <c r="A1561" s="9">
        <v>2400041568</v>
      </c>
      <c r="B1561" t="s">
        <v>60</v>
      </c>
      <c r="C1561" t="s">
        <v>70</v>
      </c>
      <c r="D1561" t="s">
        <v>83</v>
      </c>
      <c r="E1561" t="s">
        <v>85</v>
      </c>
      <c r="F1561" t="s">
        <v>91</v>
      </c>
      <c r="G1561" t="s">
        <v>54</v>
      </c>
      <c r="H1561" t="s">
        <v>153</v>
      </c>
      <c r="I1561" s="1">
        <v>45762</v>
      </c>
      <c r="J1561">
        <v>7042</v>
      </c>
      <c r="K1561">
        <v>294</v>
      </c>
      <c r="L1561">
        <v>441</v>
      </c>
      <c r="M1561" t="s">
        <v>108</v>
      </c>
      <c r="N1561" t="s">
        <v>13</v>
      </c>
      <c r="O1561" t="s">
        <v>14</v>
      </c>
      <c r="P1561">
        <v>13.3485</v>
      </c>
      <c r="Q1561">
        <v>5886.6885000000002</v>
      </c>
      <c r="R1561">
        <f>MONTH('COCOCART INDIA DATA'!$I1561)</f>
        <v>4</v>
      </c>
      <c r="S1561" t="str">
        <f>TEXT(Table2[[#This Row],[Date]],"mmm")</f>
        <v>Apr</v>
      </c>
      <c r="T1561">
        <f>DAY(Table2[[#This Row],[Date]])</f>
        <v>15</v>
      </c>
      <c r="U1561" t="str">
        <f>TEXT(Table2[[#This Row],[Date]],"ddd")</f>
        <v>Tue</v>
      </c>
    </row>
    <row r="1562" spans="1:21" x14ac:dyDescent="0.25">
      <c r="A1562" s="9">
        <v>2400041569</v>
      </c>
      <c r="B1562" t="s">
        <v>11</v>
      </c>
      <c r="C1562" t="s">
        <v>71</v>
      </c>
      <c r="D1562" t="s">
        <v>82</v>
      </c>
      <c r="E1562" t="s">
        <v>84</v>
      </c>
      <c r="F1562" t="s">
        <v>88</v>
      </c>
      <c r="G1562" t="s">
        <v>20</v>
      </c>
      <c r="H1562" t="s">
        <v>153</v>
      </c>
      <c r="I1562" s="1">
        <v>45762</v>
      </c>
      <c r="J1562">
        <v>9247</v>
      </c>
      <c r="K1562">
        <v>527</v>
      </c>
      <c r="L1562">
        <v>487</v>
      </c>
      <c r="M1562" t="s">
        <v>109</v>
      </c>
      <c r="N1562" t="s">
        <v>13</v>
      </c>
      <c r="O1562" t="s">
        <v>14</v>
      </c>
      <c r="P1562">
        <v>4.6592000000000002</v>
      </c>
      <c r="Q1562">
        <v>2269.0304000000001</v>
      </c>
      <c r="R1562">
        <f>MONTH('COCOCART INDIA DATA'!$I1562)</f>
        <v>4</v>
      </c>
      <c r="S1562" t="str">
        <f>TEXT(Table2[[#This Row],[Date]],"mmm")</f>
        <v>Apr</v>
      </c>
      <c r="T1562">
        <f>DAY(Table2[[#This Row],[Date]])</f>
        <v>15</v>
      </c>
      <c r="U1562" t="str">
        <f>TEXT(Table2[[#This Row],[Date]],"ddd")</f>
        <v>Tue</v>
      </c>
    </row>
    <row r="1563" spans="1:21" x14ac:dyDescent="0.25">
      <c r="A1563" s="9">
        <v>2400041570</v>
      </c>
      <c r="B1563" t="s">
        <v>61</v>
      </c>
      <c r="C1563" t="s">
        <v>71</v>
      </c>
      <c r="D1563" t="s">
        <v>83</v>
      </c>
      <c r="E1563" t="s">
        <v>84</v>
      </c>
      <c r="F1563" t="s">
        <v>89</v>
      </c>
      <c r="G1563" t="s">
        <v>32</v>
      </c>
      <c r="H1563" t="s">
        <v>152</v>
      </c>
      <c r="I1563" s="1">
        <v>45762</v>
      </c>
      <c r="J1563">
        <v>1799</v>
      </c>
      <c r="K1563">
        <v>76</v>
      </c>
      <c r="L1563">
        <v>60</v>
      </c>
      <c r="M1563" t="s">
        <v>110</v>
      </c>
      <c r="N1563" t="s">
        <v>13</v>
      </c>
      <c r="O1563" t="s">
        <v>14</v>
      </c>
      <c r="P1563">
        <v>1.8652</v>
      </c>
      <c r="Q1563">
        <v>111.91199999999999</v>
      </c>
      <c r="R1563">
        <f>MONTH('COCOCART INDIA DATA'!$I1563)</f>
        <v>4</v>
      </c>
      <c r="S1563" t="str">
        <f>TEXT(Table2[[#This Row],[Date]],"mmm")</f>
        <v>Apr</v>
      </c>
      <c r="T1563">
        <f>DAY(Table2[[#This Row],[Date]])</f>
        <v>15</v>
      </c>
      <c r="U1563" t="str">
        <f>TEXT(Table2[[#This Row],[Date]],"ddd")</f>
        <v>Tue</v>
      </c>
    </row>
    <row r="1564" spans="1:21" x14ac:dyDescent="0.25">
      <c r="A1564" s="9">
        <v>2400041571</v>
      </c>
      <c r="B1564" t="s">
        <v>50</v>
      </c>
      <c r="C1564" t="s">
        <v>72</v>
      </c>
      <c r="D1564" t="s">
        <v>82</v>
      </c>
      <c r="E1564" t="s">
        <v>85</v>
      </c>
      <c r="F1564" t="s">
        <v>90</v>
      </c>
      <c r="G1564" t="s">
        <v>49</v>
      </c>
      <c r="H1564" t="s">
        <v>152</v>
      </c>
      <c r="I1564" s="1">
        <v>45762</v>
      </c>
      <c r="J1564">
        <v>644</v>
      </c>
      <c r="K1564">
        <v>135</v>
      </c>
      <c r="L1564">
        <v>38</v>
      </c>
      <c r="M1564" t="s">
        <v>111</v>
      </c>
      <c r="N1564" t="s">
        <v>13</v>
      </c>
      <c r="O1564" t="s">
        <v>14</v>
      </c>
      <c r="P1564">
        <v>1.5934999999999999</v>
      </c>
      <c r="Q1564">
        <v>60.552999999999997</v>
      </c>
      <c r="R1564">
        <f>MONTH('COCOCART INDIA DATA'!$I1564)</f>
        <v>4</v>
      </c>
      <c r="S1564" t="str">
        <f>TEXT(Table2[[#This Row],[Date]],"mmm")</f>
        <v>Apr</v>
      </c>
      <c r="T1564">
        <f>DAY(Table2[[#This Row],[Date]])</f>
        <v>15</v>
      </c>
      <c r="U1564" t="str">
        <f>TEXT(Table2[[#This Row],[Date]],"ddd")</f>
        <v>Tue</v>
      </c>
    </row>
    <row r="1565" spans="1:21" x14ac:dyDescent="0.25">
      <c r="A1565" s="9">
        <v>2400041572</v>
      </c>
      <c r="B1565" t="s">
        <v>50</v>
      </c>
      <c r="C1565" t="s">
        <v>73</v>
      </c>
      <c r="D1565" t="s">
        <v>82</v>
      </c>
      <c r="E1565" t="s">
        <v>85</v>
      </c>
      <c r="F1565" t="s">
        <v>91</v>
      </c>
      <c r="G1565" t="s">
        <v>52</v>
      </c>
      <c r="H1565" t="s">
        <v>152</v>
      </c>
      <c r="I1565" s="1">
        <v>45762</v>
      </c>
      <c r="J1565">
        <v>11172</v>
      </c>
      <c r="K1565">
        <v>109</v>
      </c>
      <c r="L1565">
        <v>1397</v>
      </c>
      <c r="M1565" t="s">
        <v>112</v>
      </c>
      <c r="N1565" t="s">
        <v>40</v>
      </c>
      <c r="O1565" t="s">
        <v>14</v>
      </c>
      <c r="P1565">
        <v>2.8</v>
      </c>
      <c r="Q1565">
        <v>3911.6</v>
      </c>
      <c r="R1565">
        <f>MONTH('COCOCART INDIA DATA'!$I1565)</f>
        <v>4</v>
      </c>
      <c r="S1565" t="str">
        <f>TEXT(Table2[[#This Row],[Date]],"mmm")</f>
        <v>Apr</v>
      </c>
      <c r="T1565">
        <f>DAY(Table2[[#This Row],[Date]])</f>
        <v>15</v>
      </c>
      <c r="U1565" t="str">
        <f>TEXT(Table2[[#This Row],[Date]],"ddd")</f>
        <v>Tue</v>
      </c>
    </row>
    <row r="1566" spans="1:21" x14ac:dyDescent="0.25">
      <c r="A1566" s="9">
        <v>2400041573</v>
      </c>
      <c r="B1566" t="s">
        <v>50</v>
      </c>
      <c r="C1566" t="s">
        <v>74</v>
      </c>
      <c r="D1566" t="s">
        <v>82</v>
      </c>
      <c r="E1566" t="s">
        <v>85</v>
      </c>
      <c r="F1566" t="s">
        <v>90</v>
      </c>
      <c r="G1566" t="s">
        <v>53</v>
      </c>
      <c r="H1566" t="s">
        <v>146</v>
      </c>
      <c r="I1566" s="1">
        <v>45762</v>
      </c>
      <c r="J1566">
        <v>9191</v>
      </c>
      <c r="K1566">
        <v>240</v>
      </c>
      <c r="L1566">
        <v>766</v>
      </c>
      <c r="M1566" t="s">
        <v>113</v>
      </c>
      <c r="N1566" t="s">
        <v>40</v>
      </c>
      <c r="O1566" t="s">
        <v>18</v>
      </c>
      <c r="P1566">
        <v>8.2429000000000006</v>
      </c>
      <c r="Q1566">
        <v>6314.0614000000005</v>
      </c>
      <c r="R1566">
        <f>MONTH('COCOCART INDIA DATA'!$I1566)</f>
        <v>4</v>
      </c>
      <c r="S1566" t="str">
        <f>TEXT(Table2[[#This Row],[Date]],"mmm")</f>
        <v>Apr</v>
      </c>
      <c r="T1566">
        <f>DAY(Table2[[#This Row],[Date]])</f>
        <v>15</v>
      </c>
      <c r="U1566" t="str">
        <f>TEXT(Table2[[#This Row],[Date]],"ddd")</f>
        <v>Tue</v>
      </c>
    </row>
    <row r="1567" spans="1:21" x14ac:dyDescent="0.25">
      <c r="A1567" s="9">
        <v>2400041574</v>
      </c>
      <c r="B1567" t="s">
        <v>63</v>
      </c>
      <c r="C1567" t="s">
        <v>72</v>
      </c>
      <c r="D1567" t="s">
        <v>83</v>
      </c>
      <c r="E1567" t="s">
        <v>85</v>
      </c>
      <c r="F1567" t="s">
        <v>91</v>
      </c>
      <c r="G1567" t="s">
        <v>48</v>
      </c>
      <c r="H1567" t="s">
        <v>147</v>
      </c>
      <c r="I1567" s="1">
        <v>45762</v>
      </c>
      <c r="J1567">
        <v>14889</v>
      </c>
      <c r="K1567">
        <v>132</v>
      </c>
      <c r="L1567">
        <v>828</v>
      </c>
      <c r="M1567" t="s">
        <v>114</v>
      </c>
      <c r="N1567" t="s">
        <v>40</v>
      </c>
      <c r="O1567" t="s">
        <v>18</v>
      </c>
      <c r="P1567">
        <v>11.4688</v>
      </c>
      <c r="Q1567">
        <v>9496.1664000000001</v>
      </c>
      <c r="R1567">
        <f>MONTH('COCOCART INDIA DATA'!$I1567)</f>
        <v>4</v>
      </c>
      <c r="S1567" t="str">
        <f>TEXT(Table2[[#This Row],[Date]],"mmm")</f>
        <v>Apr</v>
      </c>
      <c r="T1567">
        <f>DAY(Table2[[#This Row],[Date]])</f>
        <v>15</v>
      </c>
      <c r="U1567" t="str">
        <f>TEXT(Table2[[#This Row],[Date]],"ddd")</f>
        <v>Tue</v>
      </c>
    </row>
    <row r="1568" spans="1:21" x14ac:dyDescent="0.25">
      <c r="A1568" s="9">
        <v>2400041575</v>
      </c>
      <c r="B1568" t="s">
        <v>55</v>
      </c>
      <c r="C1568" t="s">
        <v>73</v>
      </c>
      <c r="D1568" t="s">
        <v>83</v>
      </c>
      <c r="E1568" t="s">
        <v>84</v>
      </c>
      <c r="F1568" t="s">
        <v>89</v>
      </c>
      <c r="G1568" t="s">
        <v>23</v>
      </c>
      <c r="H1568" t="s">
        <v>148</v>
      </c>
      <c r="I1568" s="1">
        <v>45762</v>
      </c>
      <c r="J1568">
        <v>5670</v>
      </c>
      <c r="K1568">
        <v>57</v>
      </c>
      <c r="L1568">
        <v>189</v>
      </c>
      <c r="M1568" t="s">
        <v>115</v>
      </c>
      <c r="N1568" t="s">
        <v>17</v>
      </c>
      <c r="O1568" t="s">
        <v>18</v>
      </c>
      <c r="P1568">
        <v>7.8910999999999998</v>
      </c>
      <c r="Q1568">
        <v>1491.4178999999999</v>
      </c>
      <c r="R1568">
        <f>MONTH('COCOCART INDIA DATA'!$I1568)</f>
        <v>4</v>
      </c>
      <c r="S1568" t="str">
        <f>TEXT(Table2[[#This Row],[Date]],"mmm")</f>
        <v>Apr</v>
      </c>
      <c r="T1568">
        <f>DAY(Table2[[#This Row],[Date]])</f>
        <v>15</v>
      </c>
      <c r="U1568" t="str">
        <f>TEXT(Table2[[#This Row],[Date]],"ddd")</f>
        <v>Tue</v>
      </c>
    </row>
    <row r="1569" spans="1:21" x14ac:dyDescent="0.25">
      <c r="A1569" s="9">
        <v>2400041576</v>
      </c>
      <c r="B1569" t="s">
        <v>63</v>
      </c>
      <c r="C1569" t="s">
        <v>74</v>
      </c>
      <c r="D1569" t="s">
        <v>83</v>
      </c>
      <c r="E1569" t="s">
        <v>84</v>
      </c>
      <c r="F1569" t="s">
        <v>89</v>
      </c>
      <c r="G1569" t="s">
        <v>38</v>
      </c>
      <c r="H1569" t="s">
        <v>149</v>
      </c>
      <c r="I1569" s="1">
        <v>45762</v>
      </c>
      <c r="J1569">
        <v>693</v>
      </c>
      <c r="K1569">
        <v>3</v>
      </c>
      <c r="L1569">
        <v>58</v>
      </c>
      <c r="M1569" t="s">
        <v>116</v>
      </c>
      <c r="N1569" t="s">
        <v>13</v>
      </c>
      <c r="O1569" t="s">
        <v>14</v>
      </c>
      <c r="P1569">
        <v>8.7870000000000008</v>
      </c>
      <c r="Q1569">
        <v>509.64600000000007</v>
      </c>
      <c r="R1569">
        <f>MONTH('COCOCART INDIA DATA'!$I1569)</f>
        <v>4</v>
      </c>
      <c r="S1569" t="str">
        <f>TEXT(Table2[[#This Row],[Date]],"mmm")</f>
        <v>Apr</v>
      </c>
      <c r="T1569">
        <f>DAY(Table2[[#This Row],[Date]])</f>
        <v>15</v>
      </c>
      <c r="U1569" t="str">
        <f>TEXT(Table2[[#This Row],[Date]],"ddd")</f>
        <v>Tue</v>
      </c>
    </row>
    <row r="1570" spans="1:21" x14ac:dyDescent="0.25">
      <c r="A1570" s="9">
        <v>2400041577</v>
      </c>
      <c r="B1570" t="s">
        <v>51</v>
      </c>
      <c r="C1570" t="s">
        <v>75</v>
      </c>
      <c r="D1570" t="s">
        <v>82</v>
      </c>
      <c r="E1570" t="s">
        <v>85</v>
      </c>
      <c r="F1570" t="s">
        <v>90</v>
      </c>
      <c r="G1570" t="s">
        <v>30</v>
      </c>
      <c r="H1570" t="s">
        <v>150</v>
      </c>
      <c r="I1570" s="1">
        <v>45762</v>
      </c>
      <c r="J1570">
        <v>12642</v>
      </c>
      <c r="K1570">
        <v>19</v>
      </c>
      <c r="L1570">
        <v>575</v>
      </c>
      <c r="M1570" t="s">
        <v>117</v>
      </c>
      <c r="N1570" t="s">
        <v>13</v>
      </c>
      <c r="O1570" t="s">
        <v>18</v>
      </c>
      <c r="P1570">
        <v>0.89900000000000002</v>
      </c>
      <c r="Q1570">
        <v>516.92500000000007</v>
      </c>
      <c r="R1570">
        <f>MONTH('COCOCART INDIA DATA'!$I1570)</f>
        <v>4</v>
      </c>
      <c r="S1570" t="str">
        <f>TEXT(Table2[[#This Row],[Date]],"mmm")</f>
        <v>Apr</v>
      </c>
      <c r="T1570">
        <f>DAY(Table2[[#This Row],[Date]])</f>
        <v>15</v>
      </c>
      <c r="U1570" t="str">
        <f>TEXT(Table2[[#This Row],[Date]],"ddd")</f>
        <v>Tue</v>
      </c>
    </row>
    <row r="1571" spans="1:21" x14ac:dyDescent="0.25">
      <c r="A1571" s="9">
        <v>2400041578</v>
      </c>
      <c r="B1571" t="s">
        <v>33</v>
      </c>
      <c r="C1571" t="s">
        <v>75</v>
      </c>
      <c r="D1571" t="s">
        <v>83</v>
      </c>
      <c r="E1571" t="s">
        <v>85</v>
      </c>
      <c r="F1571" t="s">
        <v>91</v>
      </c>
      <c r="G1571" t="s">
        <v>45</v>
      </c>
      <c r="H1571" t="s">
        <v>151</v>
      </c>
      <c r="I1571" s="1">
        <v>45762</v>
      </c>
      <c r="J1571">
        <v>8414</v>
      </c>
      <c r="K1571">
        <v>257</v>
      </c>
      <c r="L1571">
        <v>312</v>
      </c>
      <c r="M1571" t="s">
        <v>118</v>
      </c>
      <c r="N1571" t="s">
        <v>17</v>
      </c>
      <c r="O1571" t="s">
        <v>14</v>
      </c>
      <c r="P1571">
        <v>2.4773999999999998</v>
      </c>
      <c r="Q1571">
        <v>772.94879999999989</v>
      </c>
      <c r="R1571">
        <f>MONTH('COCOCART INDIA DATA'!$I1571)</f>
        <v>4</v>
      </c>
      <c r="S1571" t="str">
        <f>TEXT(Table2[[#This Row],[Date]],"mmm")</f>
        <v>Apr</v>
      </c>
      <c r="T1571">
        <f>DAY(Table2[[#This Row],[Date]])</f>
        <v>15</v>
      </c>
      <c r="U1571" t="str">
        <f>TEXT(Table2[[#This Row],[Date]],"ddd")</f>
        <v>Tue</v>
      </c>
    </row>
    <row r="1572" spans="1:21" x14ac:dyDescent="0.25">
      <c r="A1572" s="9">
        <v>2400041579</v>
      </c>
      <c r="B1572" t="s">
        <v>27</v>
      </c>
      <c r="C1572" t="s">
        <v>75</v>
      </c>
      <c r="D1572" t="s">
        <v>82</v>
      </c>
      <c r="E1572" t="s">
        <v>85</v>
      </c>
      <c r="F1572" t="s">
        <v>90</v>
      </c>
      <c r="G1572" t="s">
        <v>38</v>
      </c>
      <c r="H1572" t="s">
        <v>152</v>
      </c>
      <c r="I1572" s="1">
        <v>45762</v>
      </c>
      <c r="J1572">
        <v>15162</v>
      </c>
      <c r="K1572">
        <v>2</v>
      </c>
      <c r="L1572">
        <v>1896</v>
      </c>
      <c r="M1572" t="s">
        <v>119</v>
      </c>
      <c r="N1572" t="s">
        <v>13</v>
      </c>
      <c r="O1572" t="s">
        <v>14</v>
      </c>
      <c r="P1572">
        <v>8.7870000000000008</v>
      </c>
      <c r="Q1572">
        <v>16660.152000000002</v>
      </c>
      <c r="R1572">
        <f>MONTH('COCOCART INDIA DATA'!$I1572)</f>
        <v>4</v>
      </c>
      <c r="S1572" t="str">
        <f>TEXT(Table2[[#This Row],[Date]],"mmm")</f>
        <v>Apr</v>
      </c>
      <c r="T1572">
        <f>DAY(Table2[[#This Row],[Date]])</f>
        <v>15</v>
      </c>
      <c r="U1572" t="str">
        <f>TEXT(Table2[[#This Row],[Date]],"ddd")</f>
        <v>Tue</v>
      </c>
    </row>
    <row r="1573" spans="1:21" x14ac:dyDescent="0.25">
      <c r="A1573" s="9">
        <v>2400041580</v>
      </c>
      <c r="B1573" t="s">
        <v>44</v>
      </c>
      <c r="C1573" t="s">
        <v>75</v>
      </c>
      <c r="D1573" t="s">
        <v>83</v>
      </c>
      <c r="E1573" t="s">
        <v>85</v>
      </c>
      <c r="F1573" t="s">
        <v>91</v>
      </c>
      <c r="G1573" t="s">
        <v>16</v>
      </c>
      <c r="H1573" t="s">
        <v>153</v>
      </c>
      <c r="I1573" s="1">
        <v>45762</v>
      </c>
      <c r="J1573">
        <v>9135</v>
      </c>
      <c r="K1573">
        <v>35</v>
      </c>
      <c r="L1573">
        <v>762</v>
      </c>
      <c r="M1573" t="s">
        <v>120</v>
      </c>
      <c r="N1573" t="s">
        <v>17</v>
      </c>
      <c r="O1573" t="s">
        <v>18</v>
      </c>
      <c r="P1573">
        <v>0.24049999999999999</v>
      </c>
      <c r="Q1573">
        <v>183.261</v>
      </c>
      <c r="R1573">
        <f>MONTH('COCOCART INDIA DATA'!$I1573)</f>
        <v>4</v>
      </c>
      <c r="S1573" t="str">
        <f>TEXT(Table2[[#This Row],[Date]],"mmm")</f>
        <v>Apr</v>
      </c>
      <c r="T1573">
        <f>DAY(Table2[[#This Row],[Date]])</f>
        <v>15</v>
      </c>
      <c r="U1573" t="str">
        <f>TEXT(Table2[[#This Row],[Date]],"ddd")</f>
        <v>Tue</v>
      </c>
    </row>
    <row r="1574" spans="1:21" x14ac:dyDescent="0.25">
      <c r="A1574" s="9">
        <v>2400041581</v>
      </c>
      <c r="B1574" t="s">
        <v>42</v>
      </c>
      <c r="C1574" t="s">
        <v>75</v>
      </c>
      <c r="D1574" t="s">
        <v>82</v>
      </c>
      <c r="E1574" t="s">
        <v>84</v>
      </c>
      <c r="F1574" t="s">
        <v>88</v>
      </c>
      <c r="G1574" t="s">
        <v>45</v>
      </c>
      <c r="H1574" t="s">
        <v>154</v>
      </c>
      <c r="I1574" s="1">
        <v>45762</v>
      </c>
      <c r="J1574">
        <v>4375</v>
      </c>
      <c r="K1574">
        <v>90</v>
      </c>
      <c r="L1574">
        <v>146</v>
      </c>
      <c r="M1574" t="s">
        <v>121</v>
      </c>
      <c r="N1574" t="s">
        <v>17</v>
      </c>
      <c r="O1574" t="s">
        <v>14</v>
      </c>
      <c r="P1574">
        <v>2.4773999999999998</v>
      </c>
      <c r="Q1574">
        <v>361.7004</v>
      </c>
      <c r="R1574">
        <f>MONTH('COCOCART INDIA DATA'!$I1574)</f>
        <v>4</v>
      </c>
      <c r="S1574" t="str">
        <f>TEXT(Table2[[#This Row],[Date]],"mmm")</f>
        <v>Apr</v>
      </c>
      <c r="T1574">
        <f>DAY(Table2[[#This Row],[Date]])</f>
        <v>15</v>
      </c>
      <c r="U1574" t="str">
        <f>TEXT(Table2[[#This Row],[Date]],"ddd")</f>
        <v>Tue</v>
      </c>
    </row>
    <row r="1575" spans="1:21" x14ac:dyDescent="0.25">
      <c r="A1575" s="9">
        <v>2400041582</v>
      </c>
      <c r="B1575" t="s">
        <v>27</v>
      </c>
      <c r="C1575" t="s">
        <v>75</v>
      </c>
      <c r="D1575" t="s">
        <v>82</v>
      </c>
      <c r="E1575" t="s">
        <v>84</v>
      </c>
      <c r="F1575" t="s">
        <v>89</v>
      </c>
      <c r="G1575" t="s">
        <v>20</v>
      </c>
      <c r="H1575" t="s">
        <v>155</v>
      </c>
      <c r="I1575" s="1">
        <v>45762</v>
      </c>
      <c r="J1575">
        <v>3493</v>
      </c>
      <c r="K1575">
        <v>7</v>
      </c>
      <c r="L1575">
        <v>146</v>
      </c>
      <c r="M1575" t="s">
        <v>122</v>
      </c>
      <c r="N1575" t="s">
        <v>13</v>
      </c>
      <c r="O1575" t="s">
        <v>14</v>
      </c>
      <c r="P1575">
        <v>4.6592000000000002</v>
      </c>
      <c r="Q1575">
        <v>680.2432</v>
      </c>
      <c r="R1575">
        <f>MONTH('COCOCART INDIA DATA'!$I1575)</f>
        <v>4</v>
      </c>
      <c r="S1575" t="str">
        <f>TEXT(Table2[[#This Row],[Date]],"mmm")</f>
        <v>Apr</v>
      </c>
      <c r="T1575">
        <f>DAY(Table2[[#This Row],[Date]])</f>
        <v>15</v>
      </c>
      <c r="U1575" t="str">
        <f>TEXT(Table2[[#This Row],[Date]],"ddd")</f>
        <v>Tue</v>
      </c>
    </row>
    <row r="1576" spans="1:21" x14ac:dyDescent="0.25">
      <c r="A1576" s="9">
        <v>2400041583</v>
      </c>
      <c r="B1576" t="s">
        <v>55</v>
      </c>
      <c r="C1576" t="s">
        <v>75</v>
      </c>
      <c r="D1576" t="s">
        <v>82</v>
      </c>
      <c r="E1576" t="s">
        <v>85</v>
      </c>
      <c r="F1576" t="s">
        <v>90</v>
      </c>
      <c r="G1576" t="s">
        <v>54</v>
      </c>
      <c r="H1576" t="s">
        <v>156</v>
      </c>
      <c r="I1576" s="1">
        <v>45762</v>
      </c>
      <c r="J1576">
        <v>3157</v>
      </c>
      <c r="K1576">
        <v>47</v>
      </c>
      <c r="L1576">
        <v>186</v>
      </c>
      <c r="M1576" t="s">
        <v>123</v>
      </c>
      <c r="N1576" t="s">
        <v>13</v>
      </c>
      <c r="O1576" t="s">
        <v>14</v>
      </c>
      <c r="P1576">
        <v>13.3485</v>
      </c>
      <c r="Q1576">
        <v>2482.8209999999999</v>
      </c>
      <c r="R1576">
        <f>MONTH('COCOCART INDIA DATA'!$I1576)</f>
        <v>4</v>
      </c>
      <c r="S1576" t="str">
        <f>TEXT(Table2[[#This Row],[Date]],"mmm")</f>
        <v>Apr</v>
      </c>
      <c r="T1576">
        <f>DAY(Table2[[#This Row],[Date]])</f>
        <v>15</v>
      </c>
      <c r="U1576" t="str">
        <f>TEXT(Table2[[#This Row],[Date]],"ddd")</f>
        <v>Tue</v>
      </c>
    </row>
    <row r="1577" spans="1:21" x14ac:dyDescent="0.25">
      <c r="A1577" s="9">
        <v>2400041584</v>
      </c>
      <c r="B1577" t="s">
        <v>42</v>
      </c>
      <c r="C1577" t="s">
        <v>75</v>
      </c>
      <c r="D1577" t="s">
        <v>83</v>
      </c>
      <c r="E1577" t="s">
        <v>85</v>
      </c>
      <c r="F1577" t="s">
        <v>91</v>
      </c>
      <c r="G1577" t="s">
        <v>23</v>
      </c>
      <c r="H1577" t="s">
        <v>150</v>
      </c>
      <c r="I1577" s="1">
        <v>45762</v>
      </c>
      <c r="J1577">
        <v>9884</v>
      </c>
      <c r="K1577">
        <v>163</v>
      </c>
      <c r="L1577">
        <v>300</v>
      </c>
      <c r="M1577" t="s">
        <v>124</v>
      </c>
      <c r="N1577" t="s">
        <v>17</v>
      </c>
      <c r="O1577" t="s">
        <v>18</v>
      </c>
      <c r="P1577">
        <v>7.8910999999999998</v>
      </c>
      <c r="Q1577">
        <v>2367.33</v>
      </c>
      <c r="R1577">
        <f>MONTH('COCOCART INDIA DATA'!$I1577)</f>
        <v>4</v>
      </c>
      <c r="S1577" t="str">
        <f>TEXT(Table2[[#This Row],[Date]],"mmm")</f>
        <v>Apr</v>
      </c>
      <c r="T1577">
        <f>DAY(Table2[[#This Row],[Date]])</f>
        <v>15</v>
      </c>
      <c r="U1577" t="str">
        <f>TEXT(Table2[[#This Row],[Date]],"ddd")</f>
        <v>Tue</v>
      </c>
    </row>
    <row r="1578" spans="1:21" x14ac:dyDescent="0.25">
      <c r="A1578" s="9">
        <v>2400041585</v>
      </c>
      <c r="B1578" t="s">
        <v>51</v>
      </c>
      <c r="C1578" t="s">
        <v>75</v>
      </c>
      <c r="D1578" t="s">
        <v>82</v>
      </c>
      <c r="E1578" t="s">
        <v>85</v>
      </c>
      <c r="F1578" t="s">
        <v>90</v>
      </c>
      <c r="G1578" t="s">
        <v>48</v>
      </c>
      <c r="H1578" t="s">
        <v>150</v>
      </c>
      <c r="I1578" s="1">
        <v>45762</v>
      </c>
      <c r="J1578">
        <v>8029</v>
      </c>
      <c r="K1578">
        <v>35</v>
      </c>
      <c r="L1578">
        <v>473</v>
      </c>
      <c r="M1578" t="s">
        <v>125</v>
      </c>
      <c r="N1578" t="s">
        <v>40</v>
      </c>
      <c r="O1578" t="s">
        <v>18</v>
      </c>
      <c r="P1578">
        <v>11.4688</v>
      </c>
      <c r="Q1578">
        <v>5424.7424000000001</v>
      </c>
      <c r="R1578">
        <f>MONTH('COCOCART INDIA DATA'!$I1578)</f>
        <v>4</v>
      </c>
      <c r="S1578" t="str">
        <f>TEXT(Table2[[#This Row],[Date]],"mmm")</f>
        <v>Apr</v>
      </c>
      <c r="T1578">
        <f>DAY(Table2[[#This Row],[Date]])</f>
        <v>15</v>
      </c>
      <c r="U1578" t="str">
        <f>TEXT(Table2[[#This Row],[Date]],"ddd")</f>
        <v>Tue</v>
      </c>
    </row>
    <row r="1579" spans="1:21" x14ac:dyDescent="0.25">
      <c r="A1579" s="9">
        <v>2400041586</v>
      </c>
      <c r="B1579" t="s">
        <v>60</v>
      </c>
      <c r="C1579" t="s">
        <v>75</v>
      </c>
      <c r="D1579" t="s">
        <v>83</v>
      </c>
      <c r="E1579" t="s">
        <v>85</v>
      </c>
      <c r="F1579" t="s">
        <v>91</v>
      </c>
      <c r="G1579" t="s">
        <v>43</v>
      </c>
      <c r="H1579" t="s">
        <v>150</v>
      </c>
      <c r="I1579" s="1">
        <v>45762</v>
      </c>
      <c r="J1579">
        <v>2002</v>
      </c>
      <c r="K1579">
        <v>96</v>
      </c>
      <c r="L1579">
        <v>72</v>
      </c>
      <c r="M1579" t="s">
        <v>126</v>
      </c>
      <c r="N1579" t="s">
        <v>40</v>
      </c>
      <c r="O1579" t="s">
        <v>14</v>
      </c>
      <c r="P1579">
        <v>9.2086000000000006</v>
      </c>
      <c r="Q1579">
        <v>663.01920000000007</v>
      </c>
      <c r="R1579">
        <f>MONTH('COCOCART INDIA DATA'!$I1579)</f>
        <v>4</v>
      </c>
      <c r="S1579" t="str">
        <f>TEXT(Table2[[#This Row],[Date]],"mmm")</f>
        <v>Apr</v>
      </c>
      <c r="T1579">
        <f>DAY(Table2[[#This Row],[Date]])</f>
        <v>15</v>
      </c>
      <c r="U1579" t="str">
        <f>TEXT(Table2[[#This Row],[Date]],"ddd")</f>
        <v>Tue</v>
      </c>
    </row>
    <row r="1580" spans="1:21" x14ac:dyDescent="0.25">
      <c r="A1580" s="9">
        <v>2400041587</v>
      </c>
      <c r="B1580" t="s">
        <v>50</v>
      </c>
      <c r="C1580" t="s">
        <v>75</v>
      </c>
      <c r="D1580" t="s">
        <v>82</v>
      </c>
      <c r="E1580" t="s">
        <v>84</v>
      </c>
      <c r="F1580" t="s">
        <v>89</v>
      </c>
      <c r="G1580" t="s">
        <v>39</v>
      </c>
      <c r="H1580" t="s">
        <v>154</v>
      </c>
      <c r="I1580" s="1">
        <v>45762</v>
      </c>
      <c r="J1580">
        <v>8589</v>
      </c>
      <c r="K1580">
        <v>54</v>
      </c>
      <c r="L1580">
        <v>537</v>
      </c>
      <c r="M1580" t="s">
        <v>127</v>
      </c>
      <c r="N1580" t="s">
        <v>40</v>
      </c>
      <c r="O1580" t="s">
        <v>14</v>
      </c>
      <c r="P1580">
        <v>2.8195000000000001</v>
      </c>
      <c r="Q1580">
        <v>1514.0715</v>
      </c>
      <c r="R1580">
        <f>MONTH('COCOCART INDIA DATA'!$I1580)</f>
        <v>4</v>
      </c>
      <c r="S1580" t="str">
        <f>TEXT(Table2[[#This Row],[Date]],"mmm")</f>
        <v>Apr</v>
      </c>
      <c r="T1580">
        <f>DAY(Table2[[#This Row],[Date]])</f>
        <v>15</v>
      </c>
      <c r="U1580" t="str">
        <f>TEXT(Table2[[#This Row],[Date]],"ddd")</f>
        <v>Tue</v>
      </c>
    </row>
    <row r="1581" spans="1:21" x14ac:dyDescent="0.25">
      <c r="A1581" s="9">
        <v>2400041588</v>
      </c>
      <c r="B1581" t="s">
        <v>11</v>
      </c>
      <c r="C1581" t="s">
        <v>75</v>
      </c>
      <c r="D1581" t="s">
        <v>82</v>
      </c>
      <c r="E1581" t="s">
        <v>84</v>
      </c>
      <c r="F1581" t="s">
        <v>89</v>
      </c>
      <c r="G1581" t="s">
        <v>36</v>
      </c>
      <c r="H1581" t="s">
        <v>154</v>
      </c>
      <c r="I1581" s="1">
        <v>45762</v>
      </c>
      <c r="J1581">
        <v>1554</v>
      </c>
      <c r="K1581">
        <v>49</v>
      </c>
      <c r="L1581">
        <v>120</v>
      </c>
      <c r="M1581" t="s">
        <v>128</v>
      </c>
      <c r="N1581" t="s">
        <v>13</v>
      </c>
      <c r="O1581" t="s">
        <v>14</v>
      </c>
      <c r="P1581">
        <v>2.2656000000000001</v>
      </c>
      <c r="Q1581">
        <v>271.87200000000001</v>
      </c>
      <c r="R1581">
        <f>MONTH('COCOCART INDIA DATA'!$I1581)</f>
        <v>4</v>
      </c>
      <c r="S1581" t="str">
        <f>TEXT(Table2[[#This Row],[Date]],"mmm")</f>
        <v>Apr</v>
      </c>
      <c r="T1581">
        <f>DAY(Table2[[#This Row],[Date]])</f>
        <v>15</v>
      </c>
      <c r="U1581" t="str">
        <f>TEXT(Table2[[#This Row],[Date]],"ddd")</f>
        <v>Tue</v>
      </c>
    </row>
    <row r="1582" spans="1:21" x14ac:dyDescent="0.25">
      <c r="A1582" s="9">
        <v>2400041589</v>
      </c>
      <c r="B1582" t="s">
        <v>26</v>
      </c>
      <c r="C1582" t="s">
        <v>75</v>
      </c>
      <c r="D1582" t="s">
        <v>82</v>
      </c>
      <c r="E1582" t="s">
        <v>85</v>
      </c>
      <c r="F1582" t="s">
        <v>90</v>
      </c>
      <c r="G1582" t="s">
        <v>52</v>
      </c>
      <c r="H1582" t="s">
        <v>154</v>
      </c>
      <c r="I1582" s="1">
        <v>45762</v>
      </c>
      <c r="J1582">
        <v>8792</v>
      </c>
      <c r="K1582">
        <v>378</v>
      </c>
      <c r="L1582">
        <v>677</v>
      </c>
      <c r="M1582" t="s">
        <v>129</v>
      </c>
      <c r="N1582" t="s">
        <v>40</v>
      </c>
      <c r="O1582" t="s">
        <v>14</v>
      </c>
      <c r="P1582">
        <v>2.8</v>
      </c>
      <c r="Q1582">
        <v>1895.6</v>
      </c>
      <c r="R1582">
        <f>MONTH('COCOCART INDIA DATA'!$I1582)</f>
        <v>4</v>
      </c>
      <c r="S1582" t="str">
        <f>TEXT(Table2[[#This Row],[Date]],"mmm")</f>
        <v>Apr</v>
      </c>
      <c r="T1582">
        <f>DAY(Table2[[#This Row],[Date]])</f>
        <v>15</v>
      </c>
      <c r="U1582" t="str">
        <f>TEXT(Table2[[#This Row],[Date]],"ddd")</f>
        <v>Tue</v>
      </c>
    </row>
    <row r="1583" spans="1:21" x14ac:dyDescent="0.25">
      <c r="A1583" s="9">
        <v>2400041590</v>
      </c>
      <c r="B1583" t="s">
        <v>51</v>
      </c>
      <c r="C1583" t="s">
        <v>75</v>
      </c>
      <c r="D1583" t="s">
        <v>83</v>
      </c>
      <c r="E1583" t="s">
        <v>85</v>
      </c>
      <c r="F1583" t="s">
        <v>91</v>
      </c>
      <c r="G1583" t="s">
        <v>36</v>
      </c>
      <c r="H1583" t="s">
        <v>154</v>
      </c>
      <c r="I1583" s="1">
        <v>45762</v>
      </c>
      <c r="J1583">
        <v>2415</v>
      </c>
      <c r="K1583">
        <v>25</v>
      </c>
      <c r="L1583">
        <v>128</v>
      </c>
      <c r="M1583" t="s">
        <v>130</v>
      </c>
      <c r="N1583" t="s">
        <v>13</v>
      </c>
      <c r="O1583" t="s">
        <v>14</v>
      </c>
      <c r="P1583">
        <v>2.2656000000000001</v>
      </c>
      <c r="Q1583">
        <v>289.99680000000001</v>
      </c>
      <c r="R1583">
        <f>MONTH('COCOCART INDIA DATA'!$I1583)</f>
        <v>4</v>
      </c>
      <c r="S1583" t="str">
        <f>TEXT(Table2[[#This Row],[Date]],"mmm")</f>
        <v>Apr</v>
      </c>
      <c r="T1583">
        <f>DAY(Table2[[#This Row],[Date]])</f>
        <v>15</v>
      </c>
      <c r="U1583" t="str">
        <f>TEXT(Table2[[#This Row],[Date]],"ddd")</f>
        <v>Tue</v>
      </c>
    </row>
    <row r="1584" spans="1:21" x14ac:dyDescent="0.25">
      <c r="A1584" s="9">
        <v>2400041591</v>
      </c>
      <c r="B1584" t="s">
        <v>63</v>
      </c>
      <c r="C1584" t="s">
        <v>75</v>
      </c>
      <c r="D1584" t="s">
        <v>83</v>
      </c>
      <c r="E1584" t="s">
        <v>85</v>
      </c>
      <c r="F1584" t="s">
        <v>90</v>
      </c>
      <c r="G1584" t="s">
        <v>39</v>
      </c>
      <c r="H1584" t="s">
        <v>154</v>
      </c>
      <c r="I1584" s="1">
        <v>45762</v>
      </c>
      <c r="J1584">
        <v>266</v>
      </c>
      <c r="K1584">
        <v>101</v>
      </c>
      <c r="L1584">
        <v>16</v>
      </c>
      <c r="M1584" t="s">
        <v>131</v>
      </c>
      <c r="N1584" t="s">
        <v>40</v>
      </c>
      <c r="O1584" t="s">
        <v>14</v>
      </c>
      <c r="P1584">
        <v>2.8195000000000001</v>
      </c>
      <c r="Q1584">
        <v>45.112000000000002</v>
      </c>
      <c r="R1584">
        <f>MONTH('COCOCART INDIA DATA'!$I1584)</f>
        <v>4</v>
      </c>
      <c r="S1584" t="str">
        <f>TEXT(Table2[[#This Row],[Date]],"mmm")</f>
        <v>Apr</v>
      </c>
      <c r="T1584">
        <f>DAY(Table2[[#This Row],[Date]])</f>
        <v>15</v>
      </c>
      <c r="U1584" t="str">
        <f>TEXT(Table2[[#This Row],[Date]],"ddd")</f>
        <v>Tue</v>
      </c>
    </row>
    <row r="1585" spans="1:21" x14ac:dyDescent="0.25">
      <c r="A1585" s="9">
        <v>2400041592</v>
      </c>
      <c r="B1585" t="s">
        <v>47</v>
      </c>
      <c r="C1585" t="s">
        <v>75</v>
      </c>
      <c r="D1585" t="s">
        <v>83</v>
      </c>
      <c r="E1585" t="s">
        <v>85</v>
      </c>
      <c r="F1585" t="s">
        <v>91</v>
      </c>
      <c r="G1585" t="s">
        <v>36</v>
      </c>
      <c r="H1585" t="s">
        <v>154</v>
      </c>
      <c r="I1585" s="1">
        <v>45762</v>
      </c>
      <c r="J1585">
        <v>3381</v>
      </c>
      <c r="K1585">
        <v>186</v>
      </c>
      <c r="L1585">
        <v>226</v>
      </c>
      <c r="M1585" t="s">
        <v>132</v>
      </c>
      <c r="N1585" t="s">
        <v>13</v>
      </c>
      <c r="O1585" t="s">
        <v>14</v>
      </c>
      <c r="P1585">
        <v>2.2656000000000001</v>
      </c>
      <c r="Q1585">
        <v>512.02560000000005</v>
      </c>
      <c r="R1585">
        <f>MONTH('COCOCART INDIA DATA'!$I1585)</f>
        <v>4</v>
      </c>
      <c r="S1585" t="str">
        <f>TEXT(Table2[[#This Row],[Date]],"mmm")</f>
        <v>Apr</v>
      </c>
      <c r="T1585">
        <f>DAY(Table2[[#This Row],[Date]])</f>
        <v>15</v>
      </c>
      <c r="U1585" t="str">
        <f>TEXT(Table2[[#This Row],[Date]],"ddd")</f>
        <v>Tue</v>
      </c>
    </row>
    <row r="1586" spans="1:21" x14ac:dyDescent="0.25">
      <c r="A1586" s="9">
        <v>2400041593</v>
      </c>
      <c r="B1586" t="s">
        <v>31</v>
      </c>
      <c r="C1586" t="s">
        <v>75</v>
      </c>
      <c r="D1586" t="s">
        <v>83</v>
      </c>
      <c r="E1586" t="s">
        <v>84</v>
      </c>
      <c r="F1586" t="s">
        <v>88</v>
      </c>
      <c r="G1586" t="s">
        <v>53</v>
      </c>
      <c r="H1586" t="s">
        <v>154</v>
      </c>
      <c r="I1586" s="1">
        <v>45762</v>
      </c>
      <c r="J1586">
        <v>1505</v>
      </c>
      <c r="K1586">
        <v>33</v>
      </c>
      <c r="L1586">
        <v>116</v>
      </c>
      <c r="M1586" t="s">
        <v>133</v>
      </c>
      <c r="N1586" t="s">
        <v>40</v>
      </c>
      <c r="O1586" t="s">
        <v>18</v>
      </c>
      <c r="P1586">
        <v>8.2429000000000006</v>
      </c>
      <c r="Q1586">
        <v>956.17640000000006</v>
      </c>
      <c r="R1586">
        <f>MONTH('COCOCART INDIA DATA'!$I1586)</f>
        <v>4</v>
      </c>
      <c r="S1586" t="str">
        <f>TEXT(Table2[[#This Row],[Date]],"mmm")</f>
        <v>Apr</v>
      </c>
      <c r="T1586">
        <f>DAY(Table2[[#This Row],[Date]])</f>
        <v>15</v>
      </c>
      <c r="U1586" t="str">
        <f>TEXT(Table2[[#This Row],[Date]],"ddd")</f>
        <v>Tue</v>
      </c>
    </row>
    <row r="1587" spans="1:21" x14ac:dyDescent="0.25">
      <c r="A1587" s="9">
        <v>2400041594</v>
      </c>
      <c r="B1587" t="s">
        <v>61</v>
      </c>
      <c r="C1587" t="s">
        <v>75</v>
      </c>
      <c r="D1587" t="s">
        <v>83</v>
      </c>
      <c r="E1587" t="s">
        <v>84</v>
      </c>
      <c r="F1587" t="s">
        <v>89</v>
      </c>
      <c r="G1587" t="s">
        <v>28</v>
      </c>
      <c r="H1587" t="s">
        <v>154</v>
      </c>
      <c r="I1587" s="1">
        <v>45762</v>
      </c>
      <c r="J1587">
        <v>1708</v>
      </c>
      <c r="K1587">
        <v>81</v>
      </c>
      <c r="L1587">
        <v>61</v>
      </c>
      <c r="M1587" t="s">
        <v>134</v>
      </c>
      <c r="N1587" t="s">
        <v>17</v>
      </c>
      <c r="O1587" t="s">
        <v>18</v>
      </c>
      <c r="P1587">
        <v>1.7625</v>
      </c>
      <c r="Q1587">
        <v>107.5125</v>
      </c>
      <c r="R1587">
        <f>MONTH('COCOCART INDIA DATA'!$I1587)</f>
        <v>4</v>
      </c>
      <c r="S1587" t="str">
        <f>TEXT(Table2[[#This Row],[Date]],"mmm")</f>
        <v>Apr</v>
      </c>
      <c r="T1587">
        <f>DAY(Table2[[#This Row],[Date]])</f>
        <v>15</v>
      </c>
      <c r="U1587" t="str">
        <f>TEXT(Table2[[#This Row],[Date]],"ddd")</f>
        <v>Tue</v>
      </c>
    </row>
    <row r="1588" spans="1:21" x14ac:dyDescent="0.25">
      <c r="A1588" s="9">
        <v>2400041595</v>
      </c>
      <c r="B1588" t="s">
        <v>51</v>
      </c>
      <c r="C1588" t="s">
        <v>75</v>
      </c>
      <c r="D1588" t="s">
        <v>83</v>
      </c>
      <c r="E1588" t="s">
        <v>85</v>
      </c>
      <c r="F1588" t="s">
        <v>90</v>
      </c>
      <c r="G1588" t="s">
        <v>41</v>
      </c>
      <c r="H1588" t="s">
        <v>154</v>
      </c>
      <c r="I1588" s="1">
        <v>45762</v>
      </c>
      <c r="J1588">
        <v>3857</v>
      </c>
      <c r="K1588">
        <v>89</v>
      </c>
      <c r="L1588">
        <v>155</v>
      </c>
      <c r="M1588" t="s">
        <v>135</v>
      </c>
      <c r="N1588" t="s">
        <v>40</v>
      </c>
      <c r="O1588" t="s">
        <v>14</v>
      </c>
      <c r="P1588">
        <v>6.3415999999999997</v>
      </c>
      <c r="Q1588">
        <v>982.94799999999998</v>
      </c>
      <c r="R1588">
        <f>MONTH('COCOCART INDIA DATA'!$I1588)</f>
        <v>4</v>
      </c>
      <c r="S1588" t="str">
        <f>TEXT(Table2[[#This Row],[Date]],"mmm")</f>
        <v>Apr</v>
      </c>
      <c r="T1588">
        <f>DAY(Table2[[#This Row],[Date]])</f>
        <v>15</v>
      </c>
      <c r="U1588" t="str">
        <f>TEXT(Table2[[#This Row],[Date]],"ddd")</f>
        <v>Tue</v>
      </c>
    </row>
    <row r="1589" spans="1:21" x14ac:dyDescent="0.25">
      <c r="A1589" s="9">
        <v>2400041596</v>
      </c>
      <c r="B1589" t="s">
        <v>42</v>
      </c>
      <c r="C1589" t="s">
        <v>76</v>
      </c>
      <c r="D1589" t="s">
        <v>83</v>
      </c>
      <c r="E1589" t="s">
        <v>85</v>
      </c>
      <c r="F1589" t="s">
        <v>91</v>
      </c>
      <c r="G1589" t="s">
        <v>48</v>
      </c>
      <c r="H1589" t="s">
        <v>148</v>
      </c>
      <c r="I1589" s="1">
        <v>45762</v>
      </c>
      <c r="J1589">
        <v>1141</v>
      </c>
      <c r="K1589">
        <v>249</v>
      </c>
      <c r="L1589">
        <v>58</v>
      </c>
      <c r="M1589" t="s">
        <v>136</v>
      </c>
      <c r="N1589" t="s">
        <v>40</v>
      </c>
      <c r="O1589" t="s">
        <v>18</v>
      </c>
      <c r="P1589">
        <v>11.4688</v>
      </c>
      <c r="Q1589">
        <v>665.19039999999995</v>
      </c>
      <c r="R1589">
        <f>MONTH('COCOCART INDIA DATA'!$I1589)</f>
        <v>4</v>
      </c>
      <c r="S1589" t="str">
        <f>TEXT(Table2[[#This Row],[Date]],"mmm")</f>
        <v>Apr</v>
      </c>
      <c r="T1589">
        <f>DAY(Table2[[#This Row],[Date]])</f>
        <v>15</v>
      </c>
      <c r="U1589" t="str">
        <f>TEXT(Table2[[#This Row],[Date]],"ddd")</f>
        <v>Tue</v>
      </c>
    </row>
    <row r="1590" spans="1:21" x14ac:dyDescent="0.25">
      <c r="A1590" s="9">
        <v>2400041597</v>
      </c>
      <c r="B1590" t="s">
        <v>64</v>
      </c>
      <c r="C1590" t="s">
        <v>77</v>
      </c>
      <c r="D1590" t="s">
        <v>83</v>
      </c>
      <c r="E1590" t="s">
        <v>85</v>
      </c>
      <c r="F1590" t="s">
        <v>90</v>
      </c>
      <c r="G1590" t="s">
        <v>48</v>
      </c>
      <c r="H1590" t="s">
        <v>148</v>
      </c>
      <c r="I1590" s="1">
        <v>45762</v>
      </c>
      <c r="J1590">
        <v>11844</v>
      </c>
      <c r="K1590">
        <v>132</v>
      </c>
      <c r="L1590">
        <v>790</v>
      </c>
      <c r="M1590" t="s">
        <v>137</v>
      </c>
      <c r="N1590" t="s">
        <v>40</v>
      </c>
      <c r="O1590" t="s">
        <v>18</v>
      </c>
      <c r="P1590">
        <v>11.4688</v>
      </c>
      <c r="Q1590">
        <v>9060.3520000000008</v>
      </c>
      <c r="R1590">
        <f>MONTH('COCOCART INDIA DATA'!$I1590)</f>
        <v>4</v>
      </c>
      <c r="S1590" t="str">
        <f>TEXT(Table2[[#This Row],[Date]],"mmm")</f>
        <v>Apr</v>
      </c>
      <c r="T1590">
        <f>DAY(Table2[[#This Row],[Date]])</f>
        <v>15</v>
      </c>
      <c r="U1590" t="str">
        <f>TEXT(Table2[[#This Row],[Date]],"ddd")</f>
        <v>Tue</v>
      </c>
    </row>
    <row r="1591" spans="1:21" x14ac:dyDescent="0.25">
      <c r="A1591" s="9">
        <v>2400041598</v>
      </c>
      <c r="B1591" t="s">
        <v>44</v>
      </c>
      <c r="C1591" t="s">
        <v>78</v>
      </c>
      <c r="D1591" t="s">
        <v>83</v>
      </c>
      <c r="E1591" t="s">
        <v>85</v>
      </c>
      <c r="F1591" t="s">
        <v>91</v>
      </c>
      <c r="G1591" t="s">
        <v>46</v>
      </c>
      <c r="H1591" t="s">
        <v>148</v>
      </c>
      <c r="I1591" s="1">
        <v>45762</v>
      </c>
      <c r="J1591">
        <v>7294</v>
      </c>
      <c r="K1591">
        <v>174</v>
      </c>
      <c r="L1591">
        <v>348</v>
      </c>
      <c r="M1591" t="s">
        <v>138</v>
      </c>
      <c r="N1591" t="s">
        <v>40</v>
      </c>
      <c r="O1591" t="s">
        <v>18</v>
      </c>
      <c r="P1591">
        <v>4.7065000000000001</v>
      </c>
      <c r="Q1591">
        <v>1637.8620000000001</v>
      </c>
      <c r="R1591">
        <f>MONTH('COCOCART INDIA DATA'!$I1591)</f>
        <v>4</v>
      </c>
      <c r="S1591" t="str">
        <f>TEXT(Table2[[#This Row],[Date]],"mmm")</f>
        <v>Apr</v>
      </c>
      <c r="T1591">
        <f>DAY(Table2[[#This Row],[Date]])</f>
        <v>15</v>
      </c>
      <c r="U1591" t="str">
        <f>TEXT(Table2[[#This Row],[Date]],"ddd")</f>
        <v>Tue</v>
      </c>
    </row>
    <row r="1592" spans="1:21" x14ac:dyDescent="0.25">
      <c r="A1592" s="9">
        <v>2400041599</v>
      </c>
      <c r="B1592" t="s">
        <v>22</v>
      </c>
      <c r="C1592" t="s">
        <v>78</v>
      </c>
      <c r="D1592" t="s">
        <v>83</v>
      </c>
      <c r="E1592" t="s">
        <v>84</v>
      </c>
      <c r="F1592" t="s">
        <v>89</v>
      </c>
      <c r="G1592" t="s">
        <v>43</v>
      </c>
      <c r="H1592" t="s">
        <v>148</v>
      </c>
      <c r="I1592" s="1">
        <v>45762</v>
      </c>
      <c r="J1592">
        <v>5516</v>
      </c>
      <c r="K1592">
        <v>228</v>
      </c>
      <c r="L1592">
        <v>205</v>
      </c>
      <c r="M1592" t="s">
        <v>139</v>
      </c>
      <c r="N1592" t="s">
        <v>40</v>
      </c>
      <c r="O1592" t="s">
        <v>14</v>
      </c>
      <c r="P1592">
        <v>9.2086000000000006</v>
      </c>
      <c r="Q1592">
        <v>1887.7630000000001</v>
      </c>
      <c r="R1592">
        <f>MONTH('COCOCART INDIA DATA'!$I1592)</f>
        <v>4</v>
      </c>
      <c r="S1592" t="str">
        <f>TEXT(Table2[[#This Row],[Date]],"mmm")</f>
        <v>Apr</v>
      </c>
      <c r="T1592">
        <f>DAY(Table2[[#This Row],[Date]])</f>
        <v>15</v>
      </c>
      <c r="U1592" t="str">
        <f>TEXT(Table2[[#This Row],[Date]],"ddd")</f>
        <v>Tue</v>
      </c>
    </row>
    <row r="1593" spans="1:21" x14ac:dyDescent="0.25">
      <c r="A1593" s="9">
        <v>2400041600</v>
      </c>
      <c r="B1593" t="s">
        <v>15</v>
      </c>
      <c r="C1593" t="s">
        <v>79</v>
      </c>
      <c r="D1593" t="s">
        <v>83</v>
      </c>
      <c r="E1593" t="s">
        <v>84</v>
      </c>
      <c r="F1593" t="s">
        <v>89</v>
      </c>
      <c r="G1593" t="s">
        <v>38</v>
      </c>
      <c r="H1593" t="s">
        <v>148</v>
      </c>
      <c r="I1593" s="1">
        <v>45762</v>
      </c>
      <c r="J1593">
        <v>3598</v>
      </c>
      <c r="K1593">
        <v>34</v>
      </c>
      <c r="L1593">
        <v>450</v>
      </c>
      <c r="M1593" t="s">
        <v>140</v>
      </c>
      <c r="N1593" t="s">
        <v>13</v>
      </c>
      <c r="O1593" t="s">
        <v>14</v>
      </c>
      <c r="P1593">
        <v>8.7870000000000008</v>
      </c>
      <c r="Q1593">
        <v>3954.1500000000005</v>
      </c>
      <c r="R1593">
        <f>MONTH('COCOCART INDIA DATA'!$I1593)</f>
        <v>4</v>
      </c>
      <c r="S1593" t="str">
        <f>TEXT(Table2[[#This Row],[Date]],"mmm")</f>
        <v>Apr</v>
      </c>
      <c r="T1593">
        <f>DAY(Table2[[#This Row],[Date]])</f>
        <v>15</v>
      </c>
      <c r="U1593" t="str">
        <f>TEXT(Table2[[#This Row],[Date]],"ddd")</f>
        <v>Tue</v>
      </c>
    </row>
    <row r="1594" spans="1:21" x14ac:dyDescent="0.25">
      <c r="A1594" s="9">
        <v>2400041601</v>
      </c>
      <c r="B1594" t="s">
        <v>34</v>
      </c>
      <c r="C1594" t="s">
        <v>80</v>
      </c>
      <c r="D1594" t="s">
        <v>83</v>
      </c>
      <c r="E1594" t="s">
        <v>85</v>
      </c>
      <c r="F1594" t="s">
        <v>90</v>
      </c>
      <c r="G1594" t="s">
        <v>53</v>
      </c>
      <c r="H1594" t="s">
        <v>148</v>
      </c>
      <c r="I1594" s="1">
        <v>45762</v>
      </c>
      <c r="J1594">
        <v>4795</v>
      </c>
      <c r="K1594">
        <v>76</v>
      </c>
      <c r="L1594">
        <v>320</v>
      </c>
      <c r="M1594" t="s">
        <v>141</v>
      </c>
      <c r="N1594" t="s">
        <v>40</v>
      </c>
      <c r="O1594" t="s">
        <v>18</v>
      </c>
      <c r="P1594">
        <v>8.2429000000000006</v>
      </c>
      <c r="Q1594">
        <v>2637.7280000000001</v>
      </c>
      <c r="R1594">
        <f>MONTH('COCOCART INDIA DATA'!$I1594)</f>
        <v>4</v>
      </c>
      <c r="S1594" t="str">
        <f>TEXT(Table2[[#This Row],[Date]],"mmm")</f>
        <v>Apr</v>
      </c>
      <c r="T1594">
        <f>DAY(Table2[[#This Row],[Date]])</f>
        <v>15</v>
      </c>
      <c r="U1594" t="str">
        <f>TEXT(Table2[[#This Row],[Date]],"ddd")</f>
        <v>Tue</v>
      </c>
    </row>
    <row r="1595" spans="1:21" x14ac:dyDescent="0.25">
      <c r="A1595" s="9">
        <v>2400041602</v>
      </c>
      <c r="B1595" t="s">
        <v>64</v>
      </c>
      <c r="C1595" t="s">
        <v>79</v>
      </c>
      <c r="D1595" t="s">
        <v>83</v>
      </c>
      <c r="E1595" t="s">
        <v>85</v>
      </c>
      <c r="F1595" t="s">
        <v>91</v>
      </c>
      <c r="G1595" t="s">
        <v>41</v>
      </c>
      <c r="H1595" t="s">
        <v>148</v>
      </c>
      <c r="I1595" s="1">
        <v>45762</v>
      </c>
      <c r="J1595">
        <v>6657</v>
      </c>
      <c r="K1595">
        <v>296</v>
      </c>
      <c r="L1595">
        <v>222</v>
      </c>
      <c r="M1595" t="s">
        <v>142</v>
      </c>
      <c r="N1595" t="s">
        <v>40</v>
      </c>
      <c r="O1595" t="s">
        <v>14</v>
      </c>
      <c r="P1595">
        <v>6.3415999999999997</v>
      </c>
      <c r="Q1595">
        <v>1407.8352</v>
      </c>
      <c r="R1595">
        <f>MONTH('COCOCART INDIA DATA'!$I1595)</f>
        <v>4</v>
      </c>
      <c r="S1595" t="str">
        <f>TEXT(Table2[[#This Row],[Date]],"mmm")</f>
        <v>Apr</v>
      </c>
      <c r="T1595">
        <f>DAY(Table2[[#This Row],[Date]])</f>
        <v>15</v>
      </c>
      <c r="U1595" t="str">
        <f>TEXT(Table2[[#This Row],[Date]],"ddd")</f>
        <v>Tue</v>
      </c>
    </row>
    <row r="1596" spans="1:21" x14ac:dyDescent="0.25">
      <c r="A1596" s="9">
        <v>2400041603</v>
      </c>
      <c r="B1596" t="s">
        <v>26</v>
      </c>
      <c r="C1596" t="s">
        <v>79</v>
      </c>
      <c r="D1596" t="s">
        <v>83</v>
      </c>
      <c r="E1596" t="s">
        <v>85</v>
      </c>
      <c r="F1596" t="s">
        <v>90</v>
      </c>
      <c r="G1596" t="s">
        <v>54</v>
      </c>
      <c r="H1596" t="s">
        <v>148</v>
      </c>
      <c r="I1596" s="1">
        <v>45762</v>
      </c>
      <c r="J1596">
        <v>8071</v>
      </c>
      <c r="K1596">
        <v>37</v>
      </c>
      <c r="L1596">
        <v>367</v>
      </c>
      <c r="M1596" t="s">
        <v>143</v>
      </c>
      <c r="N1596" t="s">
        <v>13</v>
      </c>
      <c r="O1596" t="s">
        <v>14</v>
      </c>
      <c r="P1596">
        <v>13.3485</v>
      </c>
      <c r="Q1596">
        <v>4898.8994999999995</v>
      </c>
      <c r="R1596">
        <f>MONTH('COCOCART INDIA DATA'!$I1596)</f>
        <v>4</v>
      </c>
      <c r="S1596" t="str">
        <f>TEXT(Table2[[#This Row],[Date]],"mmm")</f>
        <v>Apr</v>
      </c>
      <c r="T1596">
        <f>DAY(Table2[[#This Row],[Date]])</f>
        <v>15</v>
      </c>
      <c r="U1596" t="str">
        <f>TEXT(Table2[[#This Row],[Date]],"ddd")</f>
        <v>Tue</v>
      </c>
    </row>
    <row r="1597" spans="1:21" x14ac:dyDescent="0.25">
      <c r="A1597" s="9">
        <v>2400041604</v>
      </c>
      <c r="B1597" t="s">
        <v>35</v>
      </c>
      <c r="C1597" t="s">
        <v>80</v>
      </c>
      <c r="D1597" t="s">
        <v>83</v>
      </c>
      <c r="E1597" t="s">
        <v>85</v>
      </c>
      <c r="F1597" t="s">
        <v>91</v>
      </c>
      <c r="G1597" t="s">
        <v>30</v>
      </c>
      <c r="H1597" t="s">
        <v>148</v>
      </c>
      <c r="I1597" s="1">
        <v>45762</v>
      </c>
      <c r="J1597">
        <v>16548</v>
      </c>
      <c r="K1597">
        <v>246</v>
      </c>
      <c r="L1597">
        <v>613</v>
      </c>
      <c r="M1597" t="s">
        <v>41</v>
      </c>
      <c r="N1597" t="s">
        <v>13</v>
      </c>
      <c r="O1597" t="s">
        <v>18</v>
      </c>
      <c r="P1597">
        <v>0.89900000000000002</v>
      </c>
      <c r="Q1597">
        <v>551.08699999999999</v>
      </c>
      <c r="R1597">
        <f>MONTH('COCOCART INDIA DATA'!$I1597)</f>
        <v>4</v>
      </c>
      <c r="S1597" t="str">
        <f>TEXT(Table2[[#This Row],[Date]],"mmm")</f>
        <v>Apr</v>
      </c>
      <c r="T1597">
        <f>DAY(Table2[[#This Row],[Date]])</f>
        <v>15</v>
      </c>
      <c r="U1597" t="str">
        <f>TEXT(Table2[[#This Row],[Date]],"ddd")</f>
        <v>Tue</v>
      </c>
    </row>
    <row r="1598" spans="1:21" x14ac:dyDescent="0.25">
      <c r="A1598" s="9">
        <v>2400041605</v>
      </c>
      <c r="B1598" t="s">
        <v>60</v>
      </c>
      <c r="C1598" t="s">
        <v>79</v>
      </c>
      <c r="D1598" t="s">
        <v>83</v>
      </c>
      <c r="E1598" t="s">
        <v>84</v>
      </c>
      <c r="F1598" t="s">
        <v>88</v>
      </c>
      <c r="G1598" t="s">
        <v>30</v>
      </c>
      <c r="H1598" t="s">
        <v>146</v>
      </c>
      <c r="I1598" s="1">
        <v>45762</v>
      </c>
      <c r="J1598">
        <v>1393</v>
      </c>
      <c r="K1598">
        <v>207</v>
      </c>
      <c r="L1598">
        <v>61</v>
      </c>
      <c r="M1598" t="s">
        <v>92</v>
      </c>
      <c r="N1598" t="s">
        <v>13</v>
      </c>
      <c r="O1598" t="s">
        <v>18</v>
      </c>
      <c r="P1598">
        <v>0.89900000000000002</v>
      </c>
      <c r="Q1598">
        <v>54.838999999999999</v>
      </c>
      <c r="R1598">
        <f>MONTH('COCOCART INDIA DATA'!$I1598)</f>
        <v>4</v>
      </c>
      <c r="S1598" t="str">
        <f>TEXT(Table2[[#This Row],[Date]],"mmm")</f>
        <v>Apr</v>
      </c>
      <c r="T1598">
        <f>DAY(Table2[[#This Row],[Date]])</f>
        <v>15</v>
      </c>
      <c r="U1598" t="str">
        <f>TEXT(Table2[[#This Row],[Date]],"ddd")</f>
        <v>Tue</v>
      </c>
    </row>
    <row r="1599" spans="1:21" x14ac:dyDescent="0.25">
      <c r="A1599" s="9">
        <v>2400041606</v>
      </c>
      <c r="B1599" t="s">
        <v>60</v>
      </c>
      <c r="C1599" t="s">
        <v>79</v>
      </c>
      <c r="D1599" t="s">
        <v>83</v>
      </c>
      <c r="E1599" t="s">
        <v>84</v>
      </c>
      <c r="F1599" t="s">
        <v>89</v>
      </c>
      <c r="G1599" t="s">
        <v>21</v>
      </c>
      <c r="H1599" t="s">
        <v>146</v>
      </c>
      <c r="I1599" s="1">
        <v>45762</v>
      </c>
      <c r="J1599">
        <v>3731</v>
      </c>
      <c r="K1599">
        <v>155</v>
      </c>
      <c r="L1599">
        <v>249</v>
      </c>
      <c r="M1599" t="s">
        <v>93</v>
      </c>
      <c r="N1599" t="s">
        <v>13</v>
      </c>
      <c r="O1599" t="s">
        <v>18</v>
      </c>
      <c r="P1599">
        <v>6.0811000000000002</v>
      </c>
      <c r="Q1599">
        <v>1514.1939</v>
      </c>
      <c r="R1599">
        <f>MONTH('COCOCART INDIA DATA'!$I1599)</f>
        <v>4</v>
      </c>
      <c r="S1599" t="str">
        <f>TEXT(Table2[[#This Row],[Date]],"mmm")</f>
        <v>Apr</v>
      </c>
      <c r="T1599">
        <f>DAY(Table2[[#This Row],[Date]])</f>
        <v>15</v>
      </c>
      <c r="U1599" t="str">
        <f>TEXT(Table2[[#This Row],[Date]],"ddd")</f>
        <v>Tue</v>
      </c>
    </row>
    <row r="1600" spans="1:21" x14ac:dyDescent="0.25">
      <c r="A1600" s="9">
        <v>2400041607</v>
      </c>
      <c r="B1600" t="s">
        <v>63</v>
      </c>
      <c r="C1600" t="s">
        <v>79</v>
      </c>
      <c r="D1600" t="s">
        <v>83</v>
      </c>
      <c r="E1600" t="s">
        <v>85</v>
      </c>
      <c r="F1600" t="s">
        <v>90</v>
      </c>
      <c r="G1600" t="s">
        <v>32</v>
      </c>
      <c r="H1600" t="s">
        <v>146</v>
      </c>
      <c r="I1600" s="1">
        <v>45762</v>
      </c>
      <c r="J1600">
        <v>7322</v>
      </c>
      <c r="K1600">
        <v>232</v>
      </c>
      <c r="L1600">
        <v>293</v>
      </c>
      <c r="M1600" t="s">
        <v>94</v>
      </c>
      <c r="N1600" t="s">
        <v>13</v>
      </c>
      <c r="O1600" t="s">
        <v>14</v>
      </c>
      <c r="P1600">
        <v>1.8652</v>
      </c>
      <c r="Q1600">
        <v>546.50360000000001</v>
      </c>
      <c r="R1600">
        <f>MONTH('COCOCART INDIA DATA'!$I1600)</f>
        <v>4</v>
      </c>
      <c r="S1600" t="str">
        <f>TEXT(Table2[[#This Row],[Date]],"mmm")</f>
        <v>Apr</v>
      </c>
      <c r="T1600">
        <f>DAY(Table2[[#This Row],[Date]])</f>
        <v>15</v>
      </c>
      <c r="U1600" t="str">
        <f>TEXT(Table2[[#This Row],[Date]],"ddd")</f>
        <v>Tue</v>
      </c>
    </row>
    <row r="1601" spans="1:21" x14ac:dyDescent="0.25">
      <c r="A1601" s="9">
        <v>2400041608</v>
      </c>
      <c r="B1601" t="s">
        <v>51</v>
      </c>
      <c r="C1601" t="s">
        <v>79</v>
      </c>
      <c r="D1601" t="s">
        <v>83</v>
      </c>
      <c r="E1601" t="s">
        <v>85</v>
      </c>
      <c r="F1601" t="s">
        <v>91</v>
      </c>
      <c r="G1601" t="s">
        <v>12</v>
      </c>
      <c r="H1601" t="s">
        <v>146</v>
      </c>
      <c r="I1601" s="1">
        <v>45762</v>
      </c>
      <c r="J1601">
        <v>3367</v>
      </c>
      <c r="K1601">
        <v>164</v>
      </c>
      <c r="L1601">
        <v>154</v>
      </c>
      <c r="M1601" t="s">
        <v>95</v>
      </c>
      <c r="N1601" t="s">
        <v>13</v>
      </c>
      <c r="O1601" t="s">
        <v>14</v>
      </c>
      <c r="P1601">
        <v>6.0983000000000001</v>
      </c>
      <c r="Q1601">
        <v>939.13819999999998</v>
      </c>
      <c r="R1601">
        <f>MONTH('COCOCART INDIA DATA'!$I1601)</f>
        <v>4</v>
      </c>
      <c r="S1601" t="str">
        <f>TEXT(Table2[[#This Row],[Date]],"mmm")</f>
        <v>Apr</v>
      </c>
      <c r="T1601">
        <f>DAY(Table2[[#This Row],[Date]])</f>
        <v>15</v>
      </c>
      <c r="U1601" t="str">
        <f>TEXT(Table2[[#This Row],[Date]],"ddd")</f>
        <v>Tue</v>
      </c>
    </row>
    <row r="1602" spans="1:21" x14ac:dyDescent="0.25">
      <c r="A1602" s="9">
        <v>2400041609</v>
      </c>
      <c r="B1602" t="s">
        <v>33</v>
      </c>
      <c r="C1602" t="s">
        <v>66</v>
      </c>
      <c r="D1602" t="s">
        <v>82</v>
      </c>
      <c r="E1602" t="s">
        <v>85</v>
      </c>
      <c r="F1602" t="s">
        <v>90</v>
      </c>
      <c r="G1602" t="s">
        <v>12</v>
      </c>
      <c r="H1602" t="s">
        <v>146</v>
      </c>
      <c r="I1602" s="1">
        <v>45762</v>
      </c>
      <c r="J1602">
        <v>3752</v>
      </c>
      <c r="K1602">
        <v>252</v>
      </c>
      <c r="L1602">
        <v>188</v>
      </c>
      <c r="M1602" t="s">
        <v>37</v>
      </c>
      <c r="N1602" t="s">
        <v>13</v>
      </c>
      <c r="O1602" t="s">
        <v>14</v>
      </c>
      <c r="P1602">
        <v>6.0983000000000001</v>
      </c>
      <c r="Q1602">
        <v>1146.4803999999999</v>
      </c>
      <c r="R1602">
        <f>MONTH('COCOCART INDIA DATA'!$I1602)</f>
        <v>4</v>
      </c>
      <c r="S1602" t="str">
        <f>TEXT(Table2[[#This Row],[Date]],"mmm")</f>
        <v>Apr</v>
      </c>
      <c r="T1602">
        <f>DAY(Table2[[#This Row],[Date]])</f>
        <v>15</v>
      </c>
      <c r="U1602" t="str">
        <f>TEXT(Table2[[#This Row],[Date]],"ddd")</f>
        <v>Tue</v>
      </c>
    </row>
    <row r="1603" spans="1:21" x14ac:dyDescent="0.25">
      <c r="A1603" s="9">
        <v>2400041610</v>
      </c>
      <c r="B1603" t="s">
        <v>56</v>
      </c>
      <c r="C1603" t="s">
        <v>66</v>
      </c>
      <c r="D1603" t="s">
        <v>83</v>
      </c>
      <c r="E1603" t="s">
        <v>85</v>
      </c>
      <c r="F1603" t="s">
        <v>91</v>
      </c>
      <c r="G1603" t="s">
        <v>25</v>
      </c>
      <c r="H1603" t="s">
        <v>146</v>
      </c>
      <c r="I1603" s="1">
        <v>45762</v>
      </c>
      <c r="J1603">
        <v>3080</v>
      </c>
      <c r="K1603">
        <v>141</v>
      </c>
      <c r="L1603">
        <v>182</v>
      </c>
      <c r="M1603" t="s">
        <v>96</v>
      </c>
      <c r="N1603" t="s">
        <v>13</v>
      </c>
      <c r="O1603" t="s">
        <v>18</v>
      </c>
      <c r="P1603">
        <v>0.69579999999999997</v>
      </c>
      <c r="Q1603">
        <v>126.6356</v>
      </c>
      <c r="R1603">
        <f>MONTH('COCOCART INDIA DATA'!$I1603)</f>
        <v>4</v>
      </c>
      <c r="S1603" t="str">
        <f>TEXT(Table2[[#This Row],[Date]],"mmm")</f>
        <v>Apr</v>
      </c>
      <c r="T1603">
        <f>DAY(Table2[[#This Row],[Date]])</f>
        <v>15</v>
      </c>
      <c r="U1603" t="str">
        <f>TEXT(Table2[[#This Row],[Date]],"ddd")</f>
        <v>Tue</v>
      </c>
    </row>
    <row r="1604" spans="1:21" x14ac:dyDescent="0.25">
      <c r="A1604" s="9">
        <v>2400041611</v>
      </c>
      <c r="B1604" t="s">
        <v>35</v>
      </c>
      <c r="C1604" t="s">
        <v>66</v>
      </c>
      <c r="D1604" t="s">
        <v>82</v>
      </c>
      <c r="E1604" t="s">
        <v>84</v>
      </c>
      <c r="F1604" t="s">
        <v>89</v>
      </c>
      <c r="G1604" t="s">
        <v>41</v>
      </c>
      <c r="H1604" t="s">
        <v>146</v>
      </c>
      <c r="I1604" s="1">
        <v>45762</v>
      </c>
      <c r="J1604">
        <v>9534</v>
      </c>
      <c r="K1604">
        <v>103</v>
      </c>
      <c r="L1604">
        <v>318</v>
      </c>
      <c r="M1604" t="s">
        <v>97</v>
      </c>
      <c r="N1604" t="s">
        <v>40</v>
      </c>
      <c r="O1604" t="s">
        <v>14</v>
      </c>
      <c r="P1604">
        <v>6.3415999999999997</v>
      </c>
      <c r="Q1604">
        <v>2016.6288</v>
      </c>
      <c r="R1604">
        <f>MONTH('COCOCART INDIA DATA'!$I1604)</f>
        <v>4</v>
      </c>
      <c r="S1604" t="str">
        <f>TEXT(Table2[[#This Row],[Date]],"mmm")</f>
        <v>Apr</v>
      </c>
      <c r="T1604">
        <f>DAY(Table2[[#This Row],[Date]])</f>
        <v>15</v>
      </c>
      <c r="U1604" t="str">
        <f>TEXT(Table2[[#This Row],[Date]],"ddd")</f>
        <v>Tue</v>
      </c>
    </row>
    <row r="1605" spans="1:21" x14ac:dyDescent="0.25">
      <c r="A1605" s="9">
        <v>2400041612</v>
      </c>
      <c r="B1605" t="s">
        <v>61</v>
      </c>
      <c r="C1605" t="s">
        <v>66</v>
      </c>
      <c r="D1605" t="s">
        <v>83</v>
      </c>
      <c r="E1605" t="s">
        <v>84</v>
      </c>
      <c r="F1605" t="s">
        <v>89</v>
      </c>
      <c r="G1605" t="s">
        <v>43</v>
      </c>
      <c r="H1605" t="s">
        <v>146</v>
      </c>
      <c r="I1605" s="1">
        <v>45762</v>
      </c>
      <c r="J1605">
        <v>5166</v>
      </c>
      <c r="K1605">
        <v>150</v>
      </c>
      <c r="L1605">
        <v>216</v>
      </c>
      <c r="M1605" t="s">
        <v>98</v>
      </c>
      <c r="N1605" t="s">
        <v>40</v>
      </c>
      <c r="O1605" t="s">
        <v>14</v>
      </c>
      <c r="P1605">
        <v>9.2086000000000006</v>
      </c>
      <c r="Q1605">
        <v>1989.0576000000001</v>
      </c>
      <c r="R1605">
        <f>MONTH('COCOCART INDIA DATA'!$I1605)</f>
        <v>4</v>
      </c>
      <c r="S1605" t="str">
        <f>TEXT(Table2[[#This Row],[Date]],"mmm")</f>
        <v>Apr</v>
      </c>
      <c r="T1605">
        <f>DAY(Table2[[#This Row],[Date]])</f>
        <v>15</v>
      </c>
      <c r="U1605" t="str">
        <f>TEXT(Table2[[#This Row],[Date]],"ddd")</f>
        <v>Tue</v>
      </c>
    </row>
    <row r="1606" spans="1:21" x14ac:dyDescent="0.25">
      <c r="A1606" s="9">
        <v>2400041613</v>
      </c>
      <c r="B1606" t="s">
        <v>27</v>
      </c>
      <c r="C1606" t="s">
        <v>66</v>
      </c>
      <c r="D1606" t="s">
        <v>83</v>
      </c>
      <c r="E1606" t="s">
        <v>85</v>
      </c>
      <c r="F1606" t="s">
        <v>90</v>
      </c>
      <c r="G1606" t="s">
        <v>58</v>
      </c>
      <c r="H1606" t="s">
        <v>146</v>
      </c>
      <c r="I1606" s="1">
        <v>45762</v>
      </c>
      <c r="J1606">
        <v>4018</v>
      </c>
      <c r="K1606">
        <v>229</v>
      </c>
      <c r="L1606">
        <v>237</v>
      </c>
      <c r="M1606" t="s">
        <v>99</v>
      </c>
      <c r="N1606" t="s">
        <v>13</v>
      </c>
      <c r="O1606" t="s">
        <v>18</v>
      </c>
      <c r="P1606">
        <v>5.0198</v>
      </c>
      <c r="Q1606">
        <v>1189.6926000000001</v>
      </c>
      <c r="R1606">
        <f>MONTH('COCOCART INDIA DATA'!$I1606)</f>
        <v>4</v>
      </c>
      <c r="S1606" t="str">
        <f>TEXT(Table2[[#This Row],[Date]],"mmm")</f>
        <v>Apr</v>
      </c>
      <c r="T1606">
        <f>DAY(Table2[[#This Row],[Date]])</f>
        <v>15</v>
      </c>
      <c r="U1606" t="str">
        <f>TEXT(Table2[[#This Row],[Date]],"ddd")</f>
        <v>Tue</v>
      </c>
    </row>
    <row r="1607" spans="1:21" x14ac:dyDescent="0.25">
      <c r="A1607" s="9">
        <v>2400041614</v>
      </c>
      <c r="B1607" t="s">
        <v>11</v>
      </c>
      <c r="C1607" t="s">
        <v>67</v>
      </c>
      <c r="D1607" t="s">
        <v>83</v>
      </c>
      <c r="E1607" t="s">
        <v>85</v>
      </c>
      <c r="F1607" t="s">
        <v>91</v>
      </c>
      <c r="G1607" t="s">
        <v>20</v>
      </c>
      <c r="H1607" t="s">
        <v>147</v>
      </c>
      <c r="I1607" s="1">
        <v>45762</v>
      </c>
      <c r="J1607">
        <v>5376</v>
      </c>
      <c r="K1607">
        <v>69</v>
      </c>
      <c r="L1607">
        <v>336</v>
      </c>
      <c r="M1607" t="s">
        <v>100</v>
      </c>
      <c r="N1607" t="s">
        <v>13</v>
      </c>
      <c r="O1607" t="s">
        <v>14</v>
      </c>
      <c r="P1607">
        <v>4.6592000000000002</v>
      </c>
      <c r="Q1607">
        <v>1565.4912000000002</v>
      </c>
      <c r="R1607">
        <f>MONTH('COCOCART INDIA DATA'!$I1607)</f>
        <v>4</v>
      </c>
      <c r="S1607" t="str">
        <f>TEXT(Table2[[#This Row],[Date]],"mmm")</f>
        <v>Apr</v>
      </c>
      <c r="T1607">
        <f>DAY(Table2[[#This Row],[Date]])</f>
        <v>15</v>
      </c>
      <c r="U1607" t="str">
        <f>TEXT(Table2[[#This Row],[Date]],"ddd")</f>
        <v>Tue</v>
      </c>
    </row>
    <row r="1608" spans="1:21" x14ac:dyDescent="0.25">
      <c r="A1608" s="9">
        <v>2400041615</v>
      </c>
      <c r="B1608" t="s">
        <v>24</v>
      </c>
      <c r="C1608" t="s">
        <v>68</v>
      </c>
      <c r="D1608" t="s">
        <v>83</v>
      </c>
      <c r="E1608" t="s">
        <v>85</v>
      </c>
      <c r="F1608" t="s">
        <v>90</v>
      </c>
      <c r="G1608" t="s">
        <v>46</v>
      </c>
      <c r="H1608" t="s">
        <v>147</v>
      </c>
      <c r="I1608" s="1">
        <v>45762</v>
      </c>
      <c r="J1608">
        <v>2884</v>
      </c>
      <c r="K1608">
        <v>101</v>
      </c>
      <c r="L1608">
        <v>138</v>
      </c>
      <c r="M1608" t="s">
        <v>101</v>
      </c>
      <c r="N1608" t="s">
        <v>40</v>
      </c>
      <c r="O1608" t="s">
        <v>18</v>
      </c>
      <c r="P1608">
        <v>4.7065000000000001</v>
      </c>
      <c r="Q1608">
        <v>649.49700000000007</v>
      </c>
      <c r="R1608">
        <f>MONTH('COCOCART INDIA DATA'!$I1608)</f>
        <v>4</v>
      </c>
      <c r="S1608" t="str">
        <f>TEXT(Table2[[#This Row],[Date]],"mmm")</f>
        <v>Apr</v>
      </c>
      <c r="T1608">
        <f>DAY(Table2[[#This Row],[Date]])</f>
        <v>15</v>
      </c>
      <c r="U1608" t="str">
        <f>TEXT(Table2[[#This Row],[Date]],"ddd")</f>
        <v>Tue</v>
      </c>
    </row>
    <row r="1609" spans="1:21" x14ac:dyDescent="0.25">
      <c r="A1609" s="9">
        <v>2400041616</v>
      </c>
      <c r="B1609" t="s">
        <v>42</v>
      </c>
      <c r="C1609" t="s">
        <v>69</v>
      </c>
      <c r="D1609" t="s">
        <v>83</v>
      </c>
      <c r="E1609" t="s">
        <v>85</v>
      </c>
      <c r="F1609" t="s">
        <v>91</v>
      </c>
      <c r="G1609" t="s">
        <v>30</v>
      </c>
      <c r="H1609" t="s">
        <v>147</v>
      </c>
      <c r="I1609" s="1">
        <v>45762</v>
      </c>
      <c r="J1609">
        <v>7588</v>
      </c>
      <c r="K1609">
        <v>72</v>
      </c>
      <c r="L1609">
        <v>253</v>
      </c>
      <c r="M1609" t="s">
        <v>102</v>
      </c>
      <c r="N1609" t="s">
        <v>13</v>
      </c>
      <c r="O1609" t="s">
        <v>18</v>
      </c>
      <c r="P1609">
        <v>0.89900000000000002</v>
      </c>
      <c r="Q1609">
        <v>227.447</v>
      </c>
      <c r="R1609">
        <f>MONTH('COCOCART INDIA DATA'!$I1609)</f>
        <v>4</v>
      </c>
      <c r="S1609" t="str">
        <f>TEXT(Table2[[#This Row],[Date]],"mmm")</f>
        <v>Apr</v>
      </c>
      <c r="T1609">
        <f>DAY(Table2[[#This Row],[Date]])</f>
        <v>15</v>
      </c>
      <c r="U1609" t="str">
        <f>TEXT(Table2[[#This Row],[Date]],"ddd")</f>
        <v>Tue</v>
      </c>
    </row>
    <row r="1610" spans="1:21" x14ac:dyDescent="0.25">
      <c r="A1610" s="9">
        <v>2400041617</v>
      </c>
      <c r="B1610" t="s">
        <v>50</v>
      </c>
      <c r="C1610" t="s">
        <v>70</v>
      </c>
      <c r="D1610" t="s">
        <v>83</v>
      </c>
      <c r="E1610" t="s">
        <v>84</v>
      </c>
      <c r="F1610" t="s">
        <v>88</v>
      </c>
      <c r="G1610" t="s">
        <v>20</v>
      </c>
      <c r="H1610" t="s">
        <v>147</v>
      </c>
      <c r="I1610" s="1">
        <v>45762</v>
      </c>
      <c r="J1610">
        <v>12341</v>
      </c>
      <c r="K1610">
        <v>303</v>
      </c>
      <c r="L1610">
        <v>561</v>
      </c>
      <c r="M1610" t="s">
        <v>103</v>
      </c>
      <c r="N1610" t="s">
        <v>13</v>
      </c>
      <c r="O1610" t="s">
        <v>14</v>
      </c>
      <c r="P1610">
        <v>4.6592000000000002</v>
      </c>
      <c r="Q1610">
        <v>2613.8112000000001</v>
      </c>
      <c r="R1610">
        <f>MONTH('COCOCART INDIA DATA'!$I1610)</f>
        <v>4</v>
      </c>
      <c r="S1610" t="str">
        <f>TEXT(Table2[[#This Row],[Date]],"mmm")</f>
        <v>Apr</v>
      </c>
      <c r="T1610">
        <f>DAY(Table2[[#This Row],[Date]])</f>
        <v>15</v>
      </c>
      <c r="U1610" t="str">
        <f>TEXT(Table2[[#This Row],[Date]],"ddd")</f>
        <v>Tue</v>
      </c>
    </row>
    <row r="1611" spans="1:21" x14ac:dyDescent="0.25">
      <c r="A1611" s="9">
        <v>2400041618</v>
      </c>
      <c r="B1611" t="s">
        <v>62</v>
      </c>
      <c r="C1611" t="s">
        <v>70</v>
      </c>
      <c r="D1611" t="s">
        <v>83</v>
      </c>
      <c r="E1611" t="s">
        <v>84</v>
      </c>
      <c r="F1611" t="s">
        <v>89</v>
      </c>
      <c r="G1611" t="s">
        <v>38</v>
      </c>
      <c r="H1611" t="s">
        <v>147</v>
      </c>
      <c r="I1611" s="1">
        <v>45762</v>
      </c>
      <c r="J1611">
        <v>7392</v>
      </c>
      <c r="K1611">
        <v>53</v>
      </c>
      <c r="L1611">
        <v>822</v>
      </c>
      <c r="M1611" t="s">
        <v>59</v>
      </c>
      <c r="N1611" t="s">
        <v>13</v>
      </c>
      <c r="O1611" t="s">
        <v>14</v>
      </c>
      <c r="P1611">
        <v>8.7870000000000008</v>
      </c>
      <c r="Q1611">
        <v>7222.9140000000007</v>
      </c>
      <c r="R1611">
        <f>MONTH('COCOCART INDIA DATA'!$I1611)</f>
        <v>4</v>
      </c>
      <c r="S1611" t="str">
        <f>TEXT(Table2[[#This Row],[Date]],"mmm")</f>
        <v>Apr</v>
      </c>
      <c r="T1611">
        <f>DAY(Table2[[#This Row],[Date]])</f>
        <v>15</v>
      </c>
      <c r="U1611" t="str">
        <f>TEXT(Table2[[#This Row],[Date]],"ddd")</f>
        <v>Tue</v>
      </c>
    </row>
    <row r="1612" spans="1:21" x14ac:dyDescent="0.25">
      <c r="A1612" s="9">
        <v>2400041619</v>
      </c>
      <c r="B1612" t="s">
        <v>47</v>
      </c>
      <c r="C1612" t="s">
        <v>71</v>
      </c>
      <c r="D1612" t="s">
        <v>82</v>
      </c>
      <c r="E1612" t="s">
        <v>85</v>
      </c>
      <c r="F1612" t="s">
        <v>90</v>
      </c>
      <c r="G1612" t="s">
        <v>54</v>
      </c>
      <c r="H1612" t="s">
        <v>147</v>
      </c>
      <c r="I1612" s="1">
        <v>45762</v>
      </c>
      <c r="J1612">
        <v>9247</v>
      </c>
      <c r="K1612">
        <v>204</v>
      </c>
      <c r="L1612">
        <v>421</v>
      </c>
      <c r="M1612" t="s">
        <v>104</v>
      </c>
      <c r="N1612" t="s">
        <v>13</v>
      </c>
      <c r="O1612" t="s">
        <v>14</v>
      </c>
      <c r="P1612">
        <v>13.3485</v>
      </c>
      <c r="Q1612">
        <v>5619.7184999999999</v>
      </c>
      <c r="R1612">
        <f>MONTH('COCOCART INDIA DATA'!$I1612)</f>
        <v>4</v>
      </c>
      <c r="S1612" t="str">
        <f>TEXT(Table2[[#This Row],[Date]],"mmm")</f>
        <v>Apr</v>
      </c>
      <c r="T1612">
        <f>DAY(Table2[[#This Row],[Date]])</f>
        <v>15</v>
      </c>
      <c r="U1612" t="str">
        <f>TEXT(Table2[[#This Row],[Date]],"ddd")</f>
        <v>Tue</v>
      </c>
    </row>
    <row r="1613" spans="1:21" x14ac:dyDescent="0.25">
      <c r="A1613" s="9">
        <v>2400041620</v>
      </c>
      <c r="B1613" t="s">
        <v>47</v>
      </c>
      <c r="C1613" t="s">
        <v>71</v>
      </c>
      <c r="D1613" t="s">
        <v>83</v>
      </c>
      <c r="E1613" t="s">
        <v>85</v>
      </c>
      <c r="F1613" t="s">
        <v>91</v>
      </c>
      <c r="G1613" t="s">
        <v>30</v>
      </c>
      <c r="H1613" t="s">
        <v>147</v>
      </c>
      <c r="I1613" s="1">
        <v>45762</v>
      </c>
      <c r="J1613">
        <v>14035</v>
      </c>
      <c r="K1613">
        <v>66</v>
      </c>
      <c r="L1613">
        <v>540</v>
      </c>
      <c r="M1613" t="s">
        <v>105</v>
      </c>
      <c r="N1613" t="s">
        <v>13</v>
      </c>
      <c r="O1613" t="s">
        <v>18</v>
      </c>
      <c r="P1613">
        <v>0.89900000000000002</v>
      </c>
      <c r="Q1613">
        <v>485.46000000000004</v>
      </c>
      <c r="R1613">
        <f>MONTH('COCOCART INDIA DATA'!$I1613)</f>
        <v>4</v>
      </c>
      <c r="S1613" t="str">
        <f>TEXT(Table2[[#This Row],[Date]],"mmm")</f>
        <v>Apr</v>
      </c>
      <c r="T1613">
        <f>DAY(Table2[[#This Row],[Date]])</f>
        <v>15</v>
      </c>
      <c r="U1613" t="str">
        <f>TEXT(Table2[[#This Row],[Date]],"ddd")</f>
        <v>Tue</v>
      </c>
    </row>
    <row r="1614" spans="1:21" x14ac:dyDescent="0.25">
      <c r="A1614" s="9">
        <v>2400041621</v>
      </c>
      <c r="B1614" t="s">
        <v>56</v>
      </c>
      <c r="C1614" t="s">
        <v>72</v>
      </c>
      <c r="D1614" t="s">
        <v>82</v>
      </c>
      <c r="E1614" t="s">
        <v>85</v>
      </c>
      <c r="F1614" t="s">
        <v>90</v>
      </c>
      <c r="G1614" t="s">
        <v>52</v>
      </c>
      <c r="H1614" t="s">
        <v>147</v>
      </c>
      <c r="I1614" s="1">
        <v>45762</v>
      </c>
      <c r="J1614">
        <v>1890</v>
      </c>
      <c r="K1614">
        <v>20</v>
      </c>
      <c r="L1614">
        <v>146</v>
      </c>
      <c r="M1614" t="s">
        <v>106</v>
      </c>
      <c r="N1614" t="s">
        <v>40</v>
      </c>
      <c r="O1614" t="s">
        <v>14</v>
      </c>
      <c r="P1614">
        <v>2.8</v>
      </c>
      <c r="Q1614">
        <v>408.79999999999995</v>
      </c>
      <c r="R1614">
        <f>MONTH('COCOCART INDIA DATA'!$I1614)</f>
        <v>4</v>
      </c>
      <c r="S1614" t="str">
        <f>TEXT(Table2[[#This Row],[Date]],"mmm")</f>
        <v>Apr</v>
      </c>
      <c r="T1614">
        <f>DAY(Table2[[#This Row],[Date]])</f>
        <v>15</v>
      </c>
      <c r="U1614" t="str">
        <f>TEXT(Table2[[#This Row],[Date]],"ddd")</f>
        <v>Tue</v>
      </c>
    </row>
    <row r="1615" spans="1:21" x14ac:dyDescent="0.25">
      <c r="A1615" s="9">
        <v>2400041622</v>
      </c>
      <c r="B1615" t="s">
        <v>57</v>
      </c>
      <c r="C1615" t="s">
        <v>73</v>
      </c>
      <c r="D1615" t="s">
        <v>82</v>
      </c>
      <c r="E1615" t="s">
        <v>85</v>
      </c>
      <c r="F1615" t="s">
        <v>91</v>
      </c>
      <c r="G1615" t="s">
        <v>41</v>
      </c>
      <c r="H1615" t="s">
        <v>147</v>
      </c>
      <c r="I1615" s="1">
        <v>45762</v>
      </c>
      <c r="J1615">
        <v>3738</v>
      </c>
      <c r="K1615">
        <v>98</v>
      </c>
      <c r="L1615">
        <v>134</v>
      </c>
      <c r="M1615" t="s">
        <v>107</v>
      </c>
      <c r="N1615" t="s">
        <v>40</v>
      </c>
      <c r="O1615" t="s">
        <v>14</v>
      </c>
      <c r="P1615">
        <v>6.3415999999999997</v>
      </c>
      <c r="Q1615">
        <v>849.77440000000001</v>
      </c>
      <c r="R1615">
        <f>MONTH('COCOCART INDIA DATA'!$I1615)</f>
        <v>4</v>
      </c>
      <c r="S1615" t="str">
        <f>TEXT(Table2[[#This Row],[Date]],"mmm")</f>
        <v>Apr</v>
      </c>
      <c r="T1615">
        <f>DAY(Table2[[#This Row],[Date]])</f>
        <v>15</v>
      </c>
      <c r="U1615" t="str">
        <f>TEXT(Table2[[#This Row],[Date]],"ddd")</f>
        <v>Tue</v>
      </c>
    </row>
    <row r="1616" spans="1:21" x14ac:dyDescent="0.25">
      <c r="A1616" s="9">
        <v>2400041623</v>
      </c>
      <c r="B1616" t="s">
        <v>44</v>
      </c>
      <c r="C1616" t="s">
        <v>74</v>
      </c>
      <c r="D1616" t="s">
        <v>82</v>
      </c>
      <c r="E1616" t="s">
        <v>84</v>
      </c>
      <c r="F1616" t="s">
        <v>89</v>
      </c>
      <c r="G1616" t="s">
        <v>52</v>
      </c>
      <c r="H1616" t="s">
        <v>149</v>
      </c>
      <c r="I1616" s="1">
        <v>45762</v>
      </c>
      <c r="J1616">
        <v>2940</v>
      </c>
      <c r="K1616">
        <v>46</v>
      </c>
      <c r="L1616">
        <v>294</v>
      </c>
      <c r="M1616" t="s">
        <v>108</v>
      </c>
      <c r="N1616" t="s">
        <v>40</v>
      </c>
      <c r="O1616" t="s">
        <v>14</v>
      </c>
      <c r="P1616">
        <v>2.8</v>
      </c>
      <c r="Q1616">
        <v>823.19999999999993</v>
      </c>
      <c r="R1616">
        <f>MONTH('COCOCART INDIA DATA'!$I1616)</f>
        <v>4</v>
      </c>
      <c r="S1616" t="str">
        <f>TEXT(Table2[[#This Row],[Date]],"mmm")</f>
        <v>Apr</v>
      </c>
      <c r="T1616">
        <f>DAY(Table2[[#This Row],[Date]])</f>
        <v>15</v>
      </c>
      <c r="U1616" t="str">
        <f>TEXT(Table2[[#This Row],[Date]],"ddd")</f>
        <v>Tue</v>
      </c>
    </row>
    <row r="1617" spans="1:21" x14ac:dyDescent="0.25">
      <c r="A1617" s="9">
        <v>2400041624</v>
      </c>
      <c r="B1617" t="s">
        <v>42</v>
      </c>
      <c r="C1617" t="s">
        <v>72</v>
      </c>
      <c r="D1617" t="s">
        <v>83</v>
      </c>
      <c r="E1617" t="s">
        <v>84</v>
      </c>
      <c r="F1617" t="s">
        <v>89</v>
      </c>
      <c r="G1617" t="s">
        <v>39</v>
      </c>
      <c r="H1617" t="s">
        <v>149</v>
      </c>
      <c r="I1617" s="1">
        <v>45762</v>
      </c>
      <c r="J1617">
        <v>5145</v>
      </c>
      <c r="K1617">
        <v>325</v>
      </c>
      <c r="L1617">
        <v>396</v>
      </c>
      <c r="M1617" t="s">
        <v>109</v>
      </c>
      <c r="N1617" t="s">
        <v>40</v>
      </c>
      <c r="O1617" t="s">
        <v>14</v>
      </c>
      <c r="P1617">
        <v>2.8195000000000001</v>
      </c>
      <c r="Q1617">
        <v>1116.5219999999999</v>
      </c>
      <c r="R1617">
        <f>MONTH('COCOCART INDIA DATA'!$I1617)</f>
        <v>4</v>
      </c>
      <c r="S1617" t="str">
        <f>TEXT(Table2[[#This Row],[Date]],"mmm")</f>
        <v>Apr</v>
      </c>
      <c r="T1617">
        <f>DAY(Table2[[#This Row],[Date]])</f>
        <v>15</v>
      </c>
      <c r="U1617" t="str">
        <f>TEXT(Table2[[#This Row],[Date]],"ddd")</f>
        <v>Tue</v>
      </c>
    </row>
    <row r="1618" spans="1:21" x14ac:dyDescent="0.25">
      <c r="A1618" s="9">
        <v>2400041625</v>
      </c>
      <c r="B1618" t="s">
        <v>31</v>
      </c>
      <c r="C1618" t="s">
        <v>73</v>
      </c>
      <c r="D1618" t="s">
        <v>83</v>
      </c>
      <c r="E1618" t="s">
        <v>85</v>
      </c>
      <c r="F1618" t="s">
        <v>90</v>
      </c>
      <c r="G1618" t="s">
        <v>38</v>
      </c>
      <c r="H1618" t="s">
        <v>149</v>
      </c>
      <c r="I1618" s="1">
        <v>45762</v>
      </c>
      <c r="J1618">
        <v>3031</v>
      </c>
      <c r="K1618">
        <v>316</v>
      </c>
      <c r="L1618">
        <v>337</v>
      </c>
      <c r="M1618" t="s">
        <v>110</v>
      </c>
      <c r="N1618" t="s">
        <v>13</v>
      </c>
      <c r="O1618" t="s">
        <v>14</v>
      </c>
      <c r="P1618">
        <v>8.7870000000000008</v>
      </c>
      <c r="Q1618">
        <v>2961.2190000000001</v>
      </c>
      <c r="R1618">
        <f>MONTH('COCOCART INDIA DATA'!$I1618)</f>
        <v>4</v>
      </c>
      <c r="S1618" t="str">
        <f>TEXT(Table2[[#This Row],[Date]],"mmm")</f>
        <v>Apr</v>
      </c>
      <c r="T1618">
        <f>DAY(Table2[[#This Row],[Date]])</f>
        <v>15</v>
      </c>
      <c r="U1618" t="str">
        <f>TEXT(Table2[[#This Row],[Date]],"ddd")</f>
        <v>Tue</v>
      </c>
    </row>
    <row r="1619" spans="1:21" x14ac:dyDescent="0.25">
      <c r="A1619" s="9">
        <v>2400041626</v>
      </c>
      <c r="B1619" t="s">
        <v>29</v>
      </c>
      <c r="C1619" t="s">
        <v>74</v>
      </c>
      <c r="D1619" t="s">
        <v>83</v>
      </c>
      <c r="E1619" t="s">
        <v>85</v>
      </c>
      <c r="F1619" t="s">
        <v>91</v>
      </c>
      <c r="G1619" t="s">
        <v>28</v>
      </c>
      <c r="H1619" t="s">
        <v>149</v>
      </c>
      <c r="I1619" s="1">
        <v>45762</v>
      </c>
      <c r="J1619">
        <v>2317</v>
      </c>
      <c r="K1619">
        <v>82</v>
      </c>
      <c r="L1619">
        <v>101</v>
      </c>
      <c r="M1619" t="s">
        <v>111</v>
      </c>
      <c r="N1619" t="s">
        <v>17</v>
      </c>
      <c r="O1619" t="s">
        <v>18</v>
      </c>
      <c r="P1619">
        <v>1.7625</v>
      </c>
      <c r="Q1619">
        <v>178.01249999999999</v>
      </c>
      <c r="R1619">
        <f>MONTH('COCOCART INDIA DATA'!$I1619)</f>
        <v>4</v>
      </c>
      <c r="S1619" t="str">
        <f>TEXT(Table2[[#This Row],[Date]],"mmm")</f>
        <v>Apr</v>
      </c>
      <c r="T1619">
        <f>DAY(Table2[[#This Row],[Date]])</f>
        <v>15</v>
      </c>
      <c r="U1619" t="str">
        <f>TEXT(Table2[[#This Row],[Date]],"ddd")</f>
        <v>Tue</v>
      </c>
    </row>
    <row r="1620" spans="1:21" x14ac:dyDescent="0.25">
      <c r="A1620" s="9">
        <v>2400041627</v>
      </c>
      <c r="B1620" t="s">
        <v>42</v>
      </c>
      <c r="C1620" t="s">
        <v>75</v>
      </c>
      <c r="D1620" t="s">
        <v>82</v>
      </c>
      <c r="E1620" t="s">
        <v>85</v>
      </c>
      <c r="F1620" t="s">
        <v>90</v>
      </c>
      <c r="G1620" t="s">
        <v>46</v>
      </c>
      <c r="H1620" t="s">
        <v>149</v>
      </c>
      <c r="I1620" s="1">
        <v>45762</v>
      </c>
      <c r="J1620">
        <v>5327</v>
      </c>
      <c r="K1620">
        <v>168</v>
      </c>
      <c r="L1620">
        <v>214</v>
      </c>
      <c r="M1620" t="s">
        <v>112</v>
      </c>
      <c r="N1620" t="s">
        <v>40</v>
      </c>
      <c r="O1620" t="s">
        <v>18</v>
      </c>
      <c r="P1620">
        <v>4.7065000000000001</v>
      </c>
      <c r="Q1620">
        <v>1007.191</v>
      </c>
      <c r="R1620">
        <f>MONTH('COCOCART INDIA DATA'!$I1620)</f>
        <v>4</v>
      </c>
      <c r="S1620" t="str">
        <f>TEXT(Table2[[#This Row],[Date]],"mmm")</f>
        <v>Apr</v>
      </c>
      <c r="T1620">
        <f>DAY(Table2[[#This Row],[Date]])</f>
        <v>15</v>
      </c>
      <c r="U1620" t="str">
        <f>TEXT(Table2[[#This Row],[Date]],"ddd")</f>
        <v>Tue</v>
      </c>
    </row>
    <row r="1621" spans="1:21" x14ac:dyDescent="0.25">
      <c r="A1621" s="9">
        <v>2400041628</v>
      </c>
      <c r="B1621" t="s">
        <v>42</v>
      </c>
      <c r="C1621" t="s">
        <v>75</v>
      </c>
      <c r="D1621" t="s">
        <v>83</v>
      </c>
      <c r="E1621" t="s">
        <v>85</v>
      </c>
      <c r="F1621" t="s">
        <v>91</v>
      </c>
      <c r="G1621" t="s">
        <v>36</v>
      </c>
      <c r="H1621" t="s">
        <v>151</v>
      </c>
      <c r="I1621" s="1">
        <v>45762</v>
      </c>
      <c r="J1621">
        <v>7301</v>
      </c>
      <c r="K1621">
        <v>288</v>
      </c>
      <c r="L1621">
        <v>457</v>
      </c>
      <c r="M1621" t="s">
        <v>113</v>
      </c>
      <c r="N1621" t="s">
        <v>13</v>
      </c>
      <c r="O1621" t="s">
        <v>14</v>
      </c>
      <c r="P1621">
        <v>2.2656000000000001</v>
      </c>
      <c r="Q1621">
        <v>1035.3792000000001</v>
      </c>
      <c r="R1621">
        <f>MONTH('COCOCART INDIA DATA'!$I1621)</f>
        <v>4</v>
      </c>
      <c r="S1621" t="str">
        <f>TEXT(Table2[[#This Row],[Date]],"mmm")</f>
        <v>Apr</v>
      </c>
      <c r="T1621">
        <f>DAY(Table2[[#This Row],[Date]])</f>
        <v>15</v>
      </c>
      <c r="U1621" t="str">
        <f>TEXT(Table2[[#This Row],[Date]],"ddd")</f>
        <v>Tue</v>
      </c>
    </row>
    <row r="1622" spans="1:21" x14ac:dyDescent="0.25">
      <c r="A1622" s="9">
        <v>2400041629</v>
      </c>
      <c r="B1622" t="s">
        <v>27</v>
      </c>
      <c r="C1622" t="s">
        <v>75</v>
      </c>
      <c r="D1622" t="s">
        <v>82</v>
      </c>
      <c r="E1622" t="s">
        <v>84</v>
      </c>
      <c r="F1622" t="s">
        <v>88</v>
      </c>
      <c r="G1622" t="s">
        <v>46</v>
      </c>
      <c r="H1622" t="s">
        <v>151</v>
      </c>
      <c r="I1622" s="1">
        <v>45762</v>
      </c>
      <c r="J1622">
        <v>12880</v>
      </c>
      <c r="K1622">
        <v>195</v>
      </c>
      <c r="L1622">
        <v>644</v>
      </c>
      <c r="M1622" t="s">
        <v>114</v>
      </c>
      <c r="N1622" t="s">
        <v>40</v>
      </c>
      <c r="O1622" t="s">
        <v>18</v>
      </c>
      <c r="P1622">
        <v>4.7065000000000001</v>
      </c>
      <c r="Q1622">
        <v>3030.9859999999999</v>
      </c>
      <c r="R1622">
        <f>MONTH('COCOCART INDIA DATA'!$I1622)</f>
        <v>4</v>
      </c>
      <c r="S1622" t="str">
        <f>TEXT(Table2[[#This Row],[Date]],"mmm")</f>
        <v>Apr</v>
      </c>
      <c r="T1622">
        <f>DAY(Table2[[#This Row],[Date]])</f>
        <v>15</v>
      </c>
      <c r="U1622" t="str">
        <f>TEXT(Table2[[#This Row],[Date]],"ddd")</f>
        <v>Tue</v>
      </c>
    </row>
    <row r="1623" spans="1:21" x14ac:dyDescent="0.25">
      <c r="A1623" s="9">
        <v>2400041630</v>
      </c>
      <c r="B1623" t="s">
        <v>24</v>
      </c>
      <c r="C1623" t="s">
        <v>75</v>
      </c>
      <c r="D1623" t="s">
        <v>83</v>
      </c>
      <c r="E1623" t="s">
        <v>84</v>
      </c>
      <c r="F1623" t="s">
        <v>89</v>
      </c>
      <c r="G1623" t="s">
        <v>45</v>
      </c>
      <c r="H1623" t="s">
        <v>151</v>
      </c>
      <c r="I1623" s="1">
        <v>45762</v>
      </c>
      <c r="J1623">
        <v>11221</v>
      </c>
      <c r="K1623">
        <v>2</v>
      </c>
      <c r="L1623">
        <v>511</v>
      </c>
      <c r="M1623" t="s">
        <v>115</v>
      </c>
      <c r="N1623" t="s">
        <v>17</v>
      </c>
      <c r="O1623" t="s">
        <v>14</v>
      </c>
      <c r="P1623">
        <v>2.4773999999999998</v>
      </c>
      <c r="Q1623">
        <v>1265.9513999999999</v>
      </c>
      <c r="R1623">
        <f>MONTH('COCOCART INDIA DATA'!$I1623)</f>
        <v>4</v>
      </c>
      <c r="S1623" t="str">
        <f>TEXT(Table2[[#This Row],[Date]],"mmm")</f>
        <v>Apr</v>
      </c>
      <c r="T1623">
        <f>DAY(Table2[[#This Row],[Date]])</f>
        <v>15</v>
      </c>
      <c r="U1623" t="str">
        <f>TEXT(Table2[[#This Row],[Date]],"ddd")</f>
        <v>Tue</v>
      </c>
    </row>
    <row r="1624" spans="1:21" x14ac:dyDescent="0.25">
      <c r="A1624" s="9">
        <v>2400041631</v>
      </c>
      <c r="B1624" t="s">
        <v>42</v>
      </c>
      <c r="C1624" t="s">
        <v>75</v>
      </c>
      <c r="D1624" t="s">
        <v>82</v>
      </c>
      <c r="E1624" t="s">
        <v>85</v>
      </c>
      <c r="F1624" t="s">
        <v>90</v>
      </c>
      <c r="G1624" t="s">
        <v>41</v>
      </c>
      <c r="H1624" t="s">
        <v>153</v>
      </c>
      <c r="I1624" s="1">
        <v>45762</v>
      </c>
      <c r="J1624">
        <v>4599</v>
      </c>
      <c r="K1624">
        <v>50</v>
      </c>
      <c r="L1624">
        <v>184</v>
      </c>
      <c r="M1624" t="s">
        <v>116</v>
      </c>
      <c r="N1624" t="s">
        <v>40</v>
      </c>
      <c r="O1624" t="s">
        <v>14</v>
      </c>
      <c r="P1624">
        <v>6.3415999999999997</v>
      </c>
      <c r="Q1624">
        <v>1166.8543999999999</v>
      </c>
      <c r="R1624">
        <f>MONTH('COCOCART INDIA DATA'!$I1624)</f>
        <v>4</v>
      </c>
      <c r="S1624" t="str">
        <f>TEXT(Table2[[#This Row],[Date]],"mmm")</f>
        <v>Apr</v>
      </c>
      <c r="T1624">
        <f>DAY(Table2[[#This Row],[Date]])</f>
        <v>15</v>
      </c>
      <c r="U1624" t="str">
        <f>TEXT(Table2[[#This Row],[Date]],"ddd")</f>
        <v>Tue</v>
      </c>
    </row>
    <row r="1625" spans="1:21" x14ac:dyDescent="0.25">
      <c r="A1625" s="9">
        <v>2400041632</v>
      </c>
      <c r="B1625" t="s">
        <v>26</v>
      </c>
      <c r="C1625" t="s">
        <v>75</v>
      </c>
      <c r="D1625" t="s">
        <v>82</v>
      </c>
      <c r="E1625" t="s">
        <v>85</v>
      </c>
      <c r="F1625" t="s">
        <v>91</v>
      </c>
      <c r="G1625" t="s">
        <v>30</v>
      </c>
      <c r="H1625" t="s">
        <v>153</v>
      </c>
      <c r="I1625" s="1">
        <v>45762</v>
      </c>
      <c r="J1625">
        <v>1981</v>
      </c>
      <c r="K1625">
        <v>208</v>
      </c>
      <c r="L1625">
        <v>77</v>
      </c>
      <c r="M1625" t="s">
        <v>117</v>
      </c>
      <c r="N1625" t="s">
        <v>13</v>
      </c>
      <c r="O1625" t="s">
        <v>18</v>
      </c>
      <c r="P1625">
        <v>0.89900000000000002</v>
      </c>
      <c r="Q1625">
        <v>69.222999999999999</v>
      </c>
      <c r="R1625">
        <f>MONTH('COCOCART INDIA DATA'!$I1625)</f>
        <v>4</v>
      </c>
      <c r="S1625" t="str">
        <f>TEXT(Table2[[#This Row],[Date]],"mmm")</f>
        <v>Apr</v>
      </c>
      <c r="T1625">
        <f>DAY(Table2[[#This Row],[Date]])</f>
        <v>15</v>
      </c>
      <c r="U1625" t="str">
        <f>TEXT(Table2[[#This Row],[Date]],"ddd")</f>
        <v>Tue</v>
      </c>
    </row>
    <row r="1626" spans="1:21" x14ac:dyDescent="0.25">
      <c r="A1626" s="9">
        <v>2400041633</v>
      </c>
      <c r="B1626" t="s">
        <v>51</v>
      </c>
      <c r="C1626" t="s">
        <v>75</v>
      </c>
      <c r="D1626" t="s">
        <v>82</v>
      </c>
      <c r="E1626" t="s">
        <v>85</v>
      </c>
      <c r="F1626" t="s">
        <v>90</v>
      </c>
      <c r="G1626" t="s">
        <v>46</v>
      </c>
      <c r="H1626" t="s">
        <v>153</v>
      </c>
      <c r="I1626" s="1">
        <v>45762</v>
      </c>
      <c r="J1626">
        <v>784</v>
      </c>
      <c r="K1626">
        <v>510</v>
      </c>
      <c r="L1626">
        <v>33</v>
      </c>
      <c r="M1626" t="s">
        <v>118</v>
      </c>
      <c r="N1626" t="s">
        <v>40</v>
      </c>
      <c r="O1626" t="s">
        <v>18</v>
      </c>
      <c r="P1626">
        <v>4.7065000000000001</v>
      </c>
      <c r="Q1626">
        <v>155.31450000000001</v>
      </c>
      <c r="R1626">
        <f>MONTH('COCOCART INDIA DATA'!$I1626)</f>
        <v>4</v>
      </c>
      <c r="S1626" t="str">
        <f>TEXT(Table2[[#This Row],[Date]],"mmm")</f>
        <v>Apr</v>
      </c>
      <c r="T1626">
        <f>DAY(Table2[[#This Row],[Date]])</f>
        <v>15</v>
      </c>
      <c r="U1626" t="str">
        <f>TEXT(Table2[[#This Row],[Date]],"ddd")</f>
        <v>Tue</v>
      </c>
    </row>
    <row r="1627" spans="1:21" x14ac:dyDescent="0.25">
      <c r="A1627" s="9">
        <v>2400041634</v>
      </c>
      <c r="B1627" t="s">
        <v>15</v>
      </c>
      <c r="C1627" t="s">
        <v>75</v>
      </c>
      <c r="D1627" t="s">
        <v>83</v>
      </c>
      <c r="E1627" t="s">
        <v>85</v>
      </c>
      <c r="F1627" t="s">
        <v>91</v>
      </c>
      <c r="G1627" t="s">
        <v>54</v>
      </c>
      <c r="H1627" t="s">
        <v>153</v>
      </c>
      <c r="I1627" s="1">
        <v>45762</v>
      </c>
      <c r="J1627">
        <v>3171</v>
      </c>
      <c r="K1627">
        <v>40</v>
      </c>
      <c r="L1627">
        <v>151</v>
      </c>
      <c r="M1627" t="s">
        <v>119</v>
      </c>
      <c r="N1627" t="s">
        <v>13</v>
      </c>
      <c r="O1627" t="s">
        <v>14</v>
      </c>
      <c r="P1627">
        <v>13.3485</v>
      </c>
      <c r="Q1627">
        <v>2015.6234999999999</v>
      </c>
      <c r="R1627">
        <f>MONTH('COCOCART INDIA DATA'!$I1627)</f>
        <v>4</v>
      </c>
      <c r="S1627" t="str">
        <f>TEXT(Table2[[#This Row],[Date]],"mmm")</f>
        <v>Apr</v>
      </c>
      <c r="T1627">
        <f>DAY(Table2[[#This Row],[Date]])</f>
        <v>15</v>
      </c>
      <c r="U1627" t="str">
        <f>TEXT(Table2[[#This Row],[Date]],"ddd")</f>
        <v>Tue</v>
      </c>
    </row>
    <row r="1628" spans="1:21" x14ac:dyDescent="0.25">
      <c r="A1628" s="9">
        <v>2400041635</v>
      </c>
      <c r="B1628" t="s">
        <v>47</v>
      </c>
      <c r="C1628" t="s">
        <v>75</v>
      </c>
      <c r="D1628" t="s">
        <v>82</v>
      </c>
      <c r="E1628" t="s">
        <v>84</v>
      </c>
      <c r="F1628" t="s">
        <v>89</v>
      </c>
      <c r="G1628" t="s">
        <v>53</v>
      </c>
      <c r="H1628" t="s">
        <v>153</v>
      </c>
      <c r="I1628" s="1">
        <v>45762</v>
      </c>
      <c r="J1628">
        <v>6853</v>
      </c>
      <c r="K1628">
        <v>147</v>
      </c>
      <c r="L1628">
        <v>762</v>
      </c>
      <c r="M1628" t="s">
        <v>120</v>
      </c>
      <c r="N1628" t="s">
        <v>40</v>
      </c>
      <c r="O1628" t="s">
        <v>18</v>
      </c>
      <c r="P1628">
        <v>8.2429000000000006</v>
      </c>
      <c r="Q1628">
        <v>6281.0898000000007</v>
      </c>
      <c r="R1628">
        <f>MONTH('COCOCART INDIA DATA'!$I1628)</f>
        <v>4</v>
      </c>
      <c r="S1628" t="str">
        <f>TEXT(Table2[[#This Row],[Date]],"mmm")</f>
        <v>Apr</v>
      </c>
      <c r="T1628">
        <f>DAY(Table2[[#This Row],[Date]])</f>
        <v>15</v>
      </c>
      <c r="U1628" t="str">
        <f>TEXT(Table2[[#This Row],[Date]],"ddd")</f>
        <v>Tue</v>
      </c>
    </row>
    <row r="1629" spans="1:21" x14ac:dyDescent="0.25">
      <c r="A1629" s="9">
        <v>2400041636</v>
      </c>
      <c r="B1629" t="s">
        <v>64</v>
      </c>
      <c r="C1629" t="s">
        <v>75</v>
      </c>
      <c r="D1629" t="s">
        <v>83</v>
      </c>
      <c r="E1629" t="s">
        <v>84</v>
      </c>
      <c r="F1629" t="s">
        <v>89</v>
      </c>
      <c r="G1629" t="s">
        <v>43</v>
      </c>
      <c r="H1629" t="s">
        <v>153</v>
      </c>
      <c r="I1629" s="1">
        <v>45762</v>
      </c>
      <c r="J1629">
        <v>4648</v>
      </c>
      <c r="K1629">
        <v>147</v>
      </c>
      <c r="L1629">
        <v>194</v>
      </c>
      <c r="M1629" t="s">
        <v>121</v>
      </c>
      <c r="N1629" t="s">
        <v>40</v>
      </c>
      <c r="O1629" t="s">
        <v>14</v>
      </c>
      <c r="P1629">
        <v>9.2086000000000006</v>
      </c>
      <c r="Q1629">
        <v>1786.4684000000002</v>
      </c>
      <c r="R1629">
        <f>MONTH('COCOCART INDIA DATA'!$I1629)</f>
        <v>4</v>
      </c>
      <c r="S1629" t="str">
        <f>TEXT(Table2[[#This Row],[Date]],"mmm")</f>
        <v>Apr</v>
      </c>
      <c r="T1629">
        <f>DAY(Table2[[#This Row],[Date]])</f>
        <v>15</v>
      </c>
      <c r="U1629" t="str">
        <f>TEXT(Table2[[#This Row],[Date]],"ddd")</f>
        <v>Tue</v>
      </c>
    </row>
    <row r="1630" spans="1:21" x14ac:dyDescent="0.25">
      <c r="A1630" s="9">
        <v>2400041637</v>
      </c>
      <c r="B1630" t="s">
        <v>44</v>
      </c>
      <c r="C1630" t="s">
        <v>75</v>
      </c>
      <c r="D1630" t="s">
        <v>82</v>
      </c>
      <c r="E1630" t="s">
        <v>85</v>
      </c>
      <c r="F1630" t="s">
        <v>90</v>
      </c>
      <c r="G1630" t="s">
        <v>58</v>
      </c>
      <c r="H1630" t="s">
        <v>153</v>
      </c>
      <c r="I1630" s="1">
        <v>45762</v>
      </c>
      <c r="J1630">
        <v>10493</v>
      </c>
      <c r="K1630">
        <v>20</v>
      </c>
      <c r="L1630">
        <v>656</v>
      </c>
      <c r="M1630" t="s">
        <v>122</v>
      </c>
      <c r="N1630" t="s">
        <v>13</v>
      </c>
      <c r="O1630" t="s">
        <v>18</v>
      </c>
      <c r="P1630">
        <v>5.0198</v>
      </c>
      <c r="Q1630">
        <v>3292.9888000000001</v>
      </c>
      <c r="R1630">
        <f>MONTH('COCOCART INDIA DATA'!$I1630)</f>
        <v>4</v>
      </c>
      <c r="S1630" t="str">
        <f>TEXT(Table2[[#This Row],[Date]],"mmm")</f>
        <v>Apr</v>
      </c>
      <c r="T1630">
        <f>DAY(Table2[[#This Row],[Date]])</f>
        <v>15</v>
      </c>
      <c r="U1630" t="str">
        <f>TEXT(Table2[[#This Row],[Date]],"ddd")</f>
        <v>Tue</v>
      </c>
    </row>
    <row r="1631" spans="1:21" x14ac:dyDescent="0.25">
      <c r="A1631" s="9">
        <v>2400041638</v>
      </c>
      <c r="B1631" t="s">
        <v>15</v>
      </c>
      <c r="C1631" t="s">
        <v>75</v>
      </c>
      <c r="D1631" t="s">
        <v>82</v>
      </c>
      <c r="E1631" t="s">
        <v>85</v>
      </c>
      <c r="F1631" t="s">
        <v>91</v>
      </c>
      <c r="G1631" t="s">
        <v>30</v>
      </c>
      <c r="H1631" t="s">
        <v>152</v>
      </c>
      <c r="I1631" s="1">
        <v>45762</v>
      </c>
      <c r="J1631">
        <v>1456</v>
      </c>
      <c r="K1631">
        <v>49</v>
      </c>
      <c r="L1631">
        <v>54</v>
      </c>
      <c r="M1631" t="s">
        <v>123</v>
      </c>
      <c r="N1631" t="s">
        <v>13</v>
      </c>
      <c r="O1631" t="s">
        <v>18</v>
      </c>
      <c r="P1631">
        <v>0.89900000000000002</v>
      </c>
      <c r="Q1631">
        <v>48.545999999999999</v>
      </c>
      <c r="R1631">
        <f>MONTH('COCOCART INDIA DATA'!$I1631)</f>
        <v>4</v>
      </c>
      <c r="S1631" t="str">
        <f>TEXT(Table2[[#This Row],[Date]],"mmm")</f>
        <v>Apr</v>
      </c>
      <c r="T1631">
        <f>DAY(Table2[[#This Row],[Date]])</f>
        <v>15</v>
      </c>
      <c r="U1631" t="str">
        <f>TEXT(Table2[[#This Row],[Date]],"ddd")</f>
        <v>Tue</v>
      </c>
    </row>
    <row r="1632" spans="1:21" x14ac:dyDescent="0.25">
      <c r="A1632" s="9">
        <v>2400041639</v>
      </c>
      <c r="B1632" t="s">
        <v>63</v>
      </c>
      <c r="C1632" t="s">
        <v>75</v>
      </c>
      <c r="D1632" t="s">
        <v>82</v>
      </c>
      <c r="E1632" t="s">
        <v>85</v>
      </c>
      <c r="F1632" t="s">
        <v>90</v>
      </c>
      <c r="G1632" t="s">
        <v>23</v>
      </c>
      <c r="H1632" t="s">
        <v>152</v>
      </c>
      <c r="I1632" s="1">
        <v>45762</v>
      </c>
      <c r="J1632">
        <v>9296</v>
      </c>
      <c r="K1632">
        <v>341</v>
      </c>
      <c r="L1632">
        <v>345</v>
      </c>
      <c r="M1632" t="s">
        <v>124</v>
      </c>
      <c r="N1632" t="s">
        <v>17</v>
      </c>
      <c r="O1632" t="s">
        <v>18</v>
      </c>
      <c r="P1632">
        <v>7.8910999999999998</v>
      </c>
      <c r="Q1632">
        <v>2722.4294999999997</v>
      </c>
      <c r="R1632">
        <f>MONTH('COCOCART INDIA DATA'!$I1632)</f>
        <v>4</v>
      </c>
      <c r="S1632" t="str">
        <f>TEXT(Table2[[#This Row],[Date]],"mmm")</f>
        <v>Apr</v>
      </c>
      <c r="T1632">
        <f>DAY(Table2[[#This Row],[Date]])</f>
        <v>15</v>
      </c>
      <c r="U1632" t="str">
        <f>TEXT(Table2[[#This Row],[Date]],"ddd")</f>
        <v>Tue</v>
      </c>
    </row>
    <row r="1633" spans="1:21" x14ac:dyDescent="0.25">
      <c r="A1633" s="9">
        <v>2400041640</v>
      </c>
      <c r="B1633" t="s">
        <v>24</v>
      </c>
      <c r="C1633" t="s">
        <v>75</v>
      </c>
      <c r="D1633" t="s">
        <v>83</v>
      </c>
      <c r="E1633" t="s">
        <v>85</v>
      </c>
      <c r="F1633" t="s">
        <v>91</v>
      </c>
      <c r="G1633" t="s">
        <v>21</v>
      </c>
      <c r="H1633" t="s">
        <v>152</v>
      </c>
      <c r="I1633" s="1">
        <v>45762</v>
      </c>
      <c r="J1633">
        <v>9723</v>
      </c>
      <c r="K1633">
        <v>122</v>
      </c>
      <c r="L1633">
        <v>973</v>
      </c>
      <c r="M1633" t="s">
        <v>125</v>
      </c>
      <c r="N1633" t="s">
        <v>13</v>
      </c>
      <c r="O1633" t="s">
        <v>18</v>
      </c>
      <c r="P1633">
        <v>6.0811000000000002</v>
      </c>
      <c r="Q1633">
        <v>5916.9103000000005</v>
      </c>
      <c r="R1633">
        <f>MONTH('COCOCART INDIA DATA'!$I1633)</f>
        <v>4</v>
      </c>
      <c r="S1633" t="str">
        <f>TEXT(Table2[[#This Row],[Date]],"mmm")</f>
        <v>Apr</v>
      </c>
      <c r="T1633">
        <f>DAY(Table2[[#This Row],[Date]])</f>
        <v>15</v>
      </c>
      <c r="U1633" t="str">
        <f>TEXT(Table2[[#This Row],[Date]],"ddd")</f>
        <v>Tue</v>
      </c>
    </row>
    <row r="1634" spans="1:21" x14ac:dyDescent="0.25">
      <c r="A1634" s="9">
        <v>2400041641</v>
      </c>
      <c r="B1634" t="s">
        <v>55</v>
      </c>
      <c r="C1634" t="s">
        <v>75</v>
      </c>
      <c r="D1634" t="s">
        <v>83</v>
      </c>
      <c r="E1634" t="s">
        <v>84</v>
      </c>
      <c r="F1634" t="s">
        <v>88</v>
      </c>
      <c r="G1634" t="s">
        <v>30</v>
      </c>
      <c r="H1634" t="s">
        <v>146</v>
      </c>
      <c r="I1634" s="1">
        <v>45762</v>
      </c>
      <c r="J1634">
        <v>483</v>
      </c>
      <c r="K1634">
        <v>595</v>
      </c>
      <c r="L1634">
        <v>20</v>
      </c>
      <c r="M1634" t="s">
        <v>126</v>
      </c>
      <c r="N1634" t="s">
        <v>13</v>
      </c>
      <c r="O1634" t="s">
        <v>18</v>
      </c>
      <c r="P1634">
        <v>0.89900000000000002</v>
      </c>
      <c r="Q1634">
        <v>17.98</v>
      </c>
      <c r="R1634">
        <f>MONTH('COCOCART INDIA DATA'!$I1634)</f>
        <v>4</v>
      </c>
      <c r="S1634" t="str">
        <f>TEXT(Table2[[#This Row],[Date]],"mmm")</f>
        <v>Apr</v>
      </c>
      <c r="T1634">
        <f>DAY(Table2[[#This Row],[Date]])</f>
        <v>15</v>
      </c>
      <c r="U1634" t="str">
        <f>TEXT(Table2[[#This Row],[Date]],"ddd")</f>
        <v>Tue</v>
      </c>
    </row>
    <row r="1635" spans="1:21" x14ac:dyDescent="0.25">
      <c r="A1635" s="9">
        <v>2400041642</v>
      </c>
      <c r="B1635" t="s">
        <v>24</v>
      </c>
      <c r="C1635" t="s">
        <v>75</v>
      </c>
      <c r="D1635" t="s">
        <v>83</v>
      </c>
      <c r="E1635" t="s">
        <v>84</v>
      </c>
      <c r="F1635" t="s">
        <v>89</v>
      </c>
      <c r="G1635" t="s">
        <v>53</v>
      </c>
      <c r="H1635" t="s">
        <v>147</v>
      </c>
      <c r="I1635" s="1">
        <v>45762</v>
      </c>
      <c r="J1635">
        <v>1869</v>
      </c>
      <c r="K1635">
        <v>46</v>
      </c>
      <c r="L1635">
        <v>144</v>
      </c>
      <c r="M1635" t="s">
        <v>127</v>
      </c>
      <c r="N1635" t="s">
        <v>40</v>
      </c>
      <c r="O1635" t="s">
        <v>18</v>
      </c>
      <c r="P1635">
        <v>8.2429000000000006</v>
      </c>
      <c r="Q1635">
        <v>1186.9776000000002</v>
      </c>
      <c r="R1635">
        <f>MONTH('COCOCART INDIA DATA'!$I1635)</f>
        <v>4</v>
      </c>
      <c r="S1635" t="str">
        <f>TEXT(Table2[[#This Row],[Date]],"mmm")</f>
        <v>Apr</v>
      </c>
      <c r="T1635">
        <f>DAY(Table2[[#This Row],[Date]])</f>
        <v>15</v>
      </c>
      <c r="U1635" t="str">
        <f>TEXT(Table2[[#This Row],[Date]],"ddd")</f>
        <v>Tue</v>
      </c>
    </row>
    <row r="1636" spans="1:21" x14ac:dyDescent="0.25">
      <c r="A1636" s="9">
        <v>2400041643</v>
      </c>
      <c r="B1636" t="s">
        <v>15</v>
      </c>
      <c r="C1636" t="s">
        <v>75</v>
      </c>
      <c r="D1636" t="s">
        <v>83</v>
      </c>
      <c r="E1636" t="s">
        <v>85</v>
      </c>
      <c r="F1636" t="s">
        <v>90</v>
      </c>
      <c r="G1636" t="s">
        <v>38</v>
      </c>
      <c r="H1636" t="s">
        <v>148</v>
      </c>
      <c r="I1636" s="1">
        <v>45762</v>
      </c>
      <c r="J1636">
        <v>6951</v>
      </c>
      <c r="K1636">
        <v>290</v>
      </c>
      <c r="L1636">
        <v>696</v>
      </c>
      <c r="M1636" t="s">
        <v>128</v>
      </c>
      <c r="N1636" t="s">
        <v>13</v>
      </c>
      <c r="O1636" t="s">
        <v>14</v>
      </c>
      <c r="P1636">
        <v>8.7870000000000008</v>
      </c>
      <c r="Q1636">
        <v>6115.7520000000004</v>
      </c>
      <c r="R1636">
        <f>MONTH('COCOCART INDIA DATA'!$I1636)</f>
        <v>4</v>
      </c>
      <c r="S1636" t="str">
        <f>TEXT(Table2[[#This Row],[Date]],"mmm")</f>
        <v>Apr</v>
      </c>
      <c r="T1636">
        <f>DAY(Table2[[#This Row],[Date]])</f>
        <v>15</v>
      </c>
      <c r="U1636" t="str">
        <f>TEXT(Table2[[#This Row],[Date]],"ddd")</f>
        <v>Tue</v>
      </c>
    </row>
    <row r="1637" spans="1:21" x14ac:dyDescent="0.25">
      <c r="A1637" s="9">
        <v>2400041644</v>
      </c>
      <c r="B1637" t="s">
        <v>22</v>
      </c>
      <c r="C1637" t="s">
        <v>75</v>
      </c>
      <c r="D1637" t="s">
        <v>83</v>
      </c>
      <c r="E1637" t="s">
        <v>85</v>
      </c>
      <c r="F1637" t="s">
        <v>91</v>
      </c>
      <c r="G1637" t="s">
        <v>48</v>
      </c>
      <c r="H1637" t="s">
        <v>149</v>
      </c>
      <c r="I1637" s="1">
        <v>45762</v>
      </c>
      <c r="J1637">
        <v>4466</v>
      </c>
      <c r="K1637">
        <v>279</v>
      </c>
      <c r="L1637">
        <v>236</v>
      </c>
      <c r="M1637" t="s">
        <v>129</v>
      </c>
      <c r="N1637" t="s">
        <v>40</v>
      </c>
      <c r="O1637" t="s">
        <v>18</v>
      </c>
      <c r="P1637">
        <v>11.4688</v>
      </c>
      <c r="Q1637">
        <v>2706.6367999999998</v>
      </c>
      <c r="R1637">
        <f>MONTH('COCOCART INDIA DATA'!$I1637)</f>
        <v>4</v>
      </c>
      <c r="S1637" t="str">
        <f>TEXT(Table2[[#This Row],[Date]],"mmm")</f>
        <v>Apr</v>
      </c>
      <c r="T1637">
        <f>DAY(Table2[[#This Row],[Date]])</f>
        <v>15</v>
      </c>
      <c r="U1637" t="str">
        <f>TEXT(Table2[[#This Row],[Date]],"ddd")</f>
        <v>Tue</v>
      </c>
    </row>
    <row r="1638" spans="1:21" x14ac:dyDescent="0.25">
      <c r="A1638" s="9">
        <v>2400041645</v>
      </c>
      <c r="B1638" t="s">
        <v>44</v>
      </c>
      <c r="C1638" t="s">
        <v>75</v>
      </c>
      <c r="D1638" t="s">
        <v>83</v>
      </c>
      <c r="E1638" t="s">
        <v>85</v>
      </c>
      <c r="F1638" t="s">
        <v>90</v>
      </c>
      <c r="G1638" t="s">
        <v>54</v>
      </c>
      <c r="H1638" t="s">
        <v>150</v>
      </c>
      <c r="I1638" s="1">
        <v>45762</v>
      </c>
      <c r="J1638">
        <v>3199</v>
      </c>
      <c r="K1638">
        <v>98</v>
      </c>
      <c r="L1638">
        <v>178</v>
      </c>
      <c r="M1638" t="s">
        <v>130</v>
      </c>
      <c r="N1638" t="s">
        <v>13</v>
      </c>
      <c r="O1638" t="s">
        <v>14</v>
      </c>
      <c r="P1638">
        <v>13.3485</v>
      </c>
      <c r="Q1638">
        <v>2376.0329999999999</v>
      </c>
      <c r="R1638">
        <f>MONTH('COCOCART INDIA DATA'!$I1638)</f>
        <v>4</v>
      </c>
      <c r="S1638" t="str">
        <f>TEXT(Table2[[#This Row],[Date]],"mmm")</f>
        <v>Apr</v>
      </c>
      <c r="T1638">
        <f>DAY(Table2[[#This Row],[Date]])</f>
        <v>15</v>
      </c>
      <c r="U1638" t="str">
        <f>TEXT(Table2[[#This Row],[Date]],"ddd")</f>
        <v>Tue</v>
      </c>
    </row>
    <row r="1639" spans="1:21" x14ac:dyDescent="0.25">
      <c r="A1639" s="9">
        <v>2400041646</v>
      </c>
      <c r="B1639" t="s">
        <v>62</v>
      </c>
      <c r="C1639" t="s">
        <v>76</v>
      </c>
      <c r="D1639" t="s">
        <v>83</v>
      </c>
      <c r="E1639" t="s">
        <v>85</v>
      </c>
      <c r="F1639" t="s">
        <v>91</v>
      </c>
      <c r="G1639" t="s">
        <v>20</v>
      </c>
      <c r="H1639" t="s">
        <v>151</v>
      </c>
      <c r="I1639" s="1">
        <v>45762</v>
      </c>
      <c r="J1639">
        <v>11270</v>
      </c>
      <c r="K1639">
        <v>179</v>
      </c>
      <c r="L1639">
        <v>537</v>
      </c>
      <c r="M1639" t="s">
        <v>131</v>
      </c>
      <c r="N1639" t="s">
        <v>13</v>
      </c>
      <c r="O1639" t="s">
        <v>14</v>
      </c>
      <c r="P1639">
        <v>4.6592000000000002</v>
      </c>
      <c r="Q1639">
        <v>2501.9904000000001</v>
      </c>
      <c r="R1639">
        <f>MONTH('COCOCART INDIA DATA'!$I1639)</f>
        <v>4</v>
      </c>
      <c r="S1639" t="str">
        <f>TEXT(Table2[[#This Row],[Date]],"mmm")</f>
        <v>Apr</v>
      </c>
      <c r="T1639">
        <f>DAY(Table2[[#This Row],[Date]])</f>
        <v>15</v>
      </c>
      <c r="U1639" t="str">
        <f>TEXT(Table2[[#This Row],[Date]],"ddd")</f>
        <v>Tue</v>
      </c>
    </row>
    <row r="1640" spans="1:21" x14ac:dyDescent="0.25">
      <c r="A1640" s="9">
        <v>2400041647</v>
      </c>
      <c r="B1640" t="s">
        <v>19</v>
      </c>
      <c r="C1640" t="s">
        <v>77</v>
      </c>
      <c r="D1640" t="s">
        <v>83</v>
      </c>
      <c r="E1640" t="s">
        <v>84</v>
      </c>
      <c r="F1640" t="s">
        <v>89</v>
      </c>
      <c r="G1640" t="s">
        <v>49</v>
      </c>
      <c r="H1640" t="s">
        <v>152</v>
      </c>
      <c r="I1640" s="1">
        <v>45762</v>
      </c>
      <c r="J1640">
        <v>11641</v>
      </c>
      <c r="K1640">
        <v>244</v>
      </c>
      <c r="L1640">
        <v>728</v>
      </c>
      <c r="M1640" t="s">
        <v>132</v>
      </c>
      <c r="N1640" t="s">
        <v>13</v>
      </c>
      <c r="O1640" t="s">
        <v>14</v>
      </c>
      <c r="P1640">
        <v>1.5934999999999999</v>
      </c>
      <c r="Q1640">
        <v>1160.068</v>
      </c>
      <c r="R1640">
        <f>MONTH('COCOCART INDIA DATA'!$I1640)</f>
        <v>4</v>
      </c>
      <c r="S1640" t="str">
        <f>TEXT(Table2[[#This Row],[Date]],"mmm")</f>
        <v>Apr</v>
      </c>
      <c r="T1640">
        <f>DAY(Table2[[#This Row],[Date]])</f>
        <v>15</v>
      </c>
      <c r="U1640" t="str">
        <f>TEXT(Table2[[#This Row],[Date]],"ddd")</f>
        <v>Tue</v>
      </c>
    </row>
    <row r="1641" spans="1:21" x14ac:dyDescent="0.25">
      <c r="A1641" s="9">
        <v>2400041648</v>
      </c>
      <c r="B1641" t="s">
        <v>51</v>
      </c>
      <c r="C1641" t="s">
        <v>78</v>
      </c>
      <c r="D1641" t="s">
        <v>83</v>
      </c>
      <c r="E1641" t="s">
        <v>84</v>
      </c>
      <c r="F1641" t="s">
        <v>89</v>
      </c>
      <c r="G1641" t="s">
        <v>30</v>
      </c>
      <c r="H1641" t="s">
        <v>153</v>
      </c>
      <c r="I1641" s="1">
        <v>45762</v>
      </c>
      <c r="J1641">
        <v>11809</v>
      </c>
      <c r="K1641">
        <v>217</v>
      </c>
      <c r="L1641">
        <v>473</v>
      </c>
      <c r="M1641" t="s">
        <v>133</v>
      </c>
      <c r="N1641" t="s">
        <v>13</v>
      </c>
      <c r="O1641" t="s">
        <v>18</v>
      </c>
      <c r="P1641">
        <v>0.89900000000000002</v>
      </c>
      <c r="Q1641">
        <v>425.22700000000003</v>
      </c>
      <c r="R1641">
        <f>MONTH('COCOCART INDIA DATA'!$I1641)</f>
        <v>4</v>
      </c>
      <c r="S1641" t="str">
        <f>TEXT(Table2[[#This Row],[Date]],"mmm")</f>
        <v>Apr</v>
      </c>
      <c r="T1641">
        <f>DAY(Table2[[#This Row],[Date]])</f>
        <v>15</v>
      </c>
      <c r="U1641" t="str">
        <f>TEXT(Table2[[#This Row],[Date]],"ddd")</f>
        <v>Tue</v>
      </c>
    </row>
    <row r="1642" spans="1:21" x14ac:dyDescent="0.25">
      <c r="A1642" s="9">
        <v>2400041649</v>
      </c>
      <c r="B1642" t="s">
        <v>55</v>
      </c>
      <c r="C1642" t="s">
        <v>78</v>
      </c>
      <c r="D1642" t="s">
        <v>83</v>
      </c>
      <c r="E1642" t="s">
        <v>85</v>
      </c>
      <c r="F1642" t="s">
        <v>90</v>
      </c>
      <c r="G1642" t="s">
        <v>20</v>
      </c>
      <c r="H1642" t="s">
        <v>154</v>
      </c>
      <c r="I1642" s="1">
        <v>45763</v>
      </c>
      <c r="J1642">
        <v>22484</v>
      </c>
      <c r="K1642">
        <v>38</v>
      </c>
      <c r="L1642">
        <v>978</v>
      </c>
      <c r="M1642" t="s">
        <v>134</v>
      </c>
      <c r="N1642" t="s">
        <v>13</v>
      </c>
      <c r="O1642" t="s">
        <v>14</v>
      </c>
      <c r="P1642">
        <v>4.6592000000000002</v>
      </c>
      <c r="Q1642">
        <v>4556.6976000000004</v>
      </c>
      <c r="R1642">
        <f>MONTH('COCOCART INDIA DATA'!$I1642)</f>
        <v>4</v>
      </c>
      <c r="S1642" t="str">
        <f>TEXT(Table2[[#This Row],[Date]],"mmm")</f>
        <v>Apr</v>
      </c>
      <c r="T1642">
        <f>DAY(Table2[[#This Row],[Date]])</f>
        <v>16</v>
      </c>
      <c r="U1642" t="str">
        <f>TEXT(Table2[[#This Row],[Date]],"ddd")</f>
        <v>Wed</v>
      </c>
    </row>
    <row r="1643" spans="1:21" x14ac:dyDescent="0.25">
      <c r="A1643" s="9">
        <v>2400041650</v>
      </c>
      <c r="B1643" t="s">
        <v>26</v>
      </c>
      <c r="C1643" t="s">
        <v>79</v>
      </c>
      <c r="D1643" t="s">
        <v>83</v>
      </c>
      <c r="E1643" t="s">
        <v>85</v>
      </c>
      <c r="F1643" t="s">
        <v>91</v>
      </c>
      <c r="G1643" t="s">
        <v>52</v>
      </c>
      <c r="H1643" t="s">
        <v>155</v>
      </c>
      <c r="I1643" s="1">
        <v>45763</v>
      </c>
      <c r="J1643">
        <v>4130</v>
      </c>
      <c r="K1643">
        <v>33</v>
      </c>
      <c r="L1643">
        <v>276</v>
      </c>
      <c r="M1643" t="s">
        <v>135</v>
      </c>
      <c r="N1643" t="s">
        <v>40</v>
      </c>
      <c r="O1643" t="s">
        <v>14</v>
      </c>
      <c r="P1643">
        <v>2.8</v>
      </c>
      <c r="Q1643">
        <v>772.8</v>
      </c>
      <c r="R1643">
        <f>MONTH('COCOCART INDIA DATA'!$I1643)</f>
        <v>4</v>
      </c>
      <c r="S1643" t="str">
        <f>TEXT(Table2[[#This Row],[Date]],"mmm")</f>
        <v>Apr</v>
      </c>
      <c r="T1643">
        <f>DAY(Table2[[#This Row],[Date]])</f>
        <v>16</v>
      </c>
      <c r="U1643" t="str">
        <f>TEXT(Table2[[#This Row],[Date]],"ddd")</f>
        <v>Wed</v>
      </c>
    </row>
    <row r="1644" spans="1:21" x14ac:dyDescent="0.25">
      <c r="A1644" s="9">
        <v>2400041651</v>
      </c>
      <c r="B1644" t="s">
        <v>64</v>
      </c>
      <c r="C1644" t="s">
        <v>80</v>
      </c>
      <c r="D1644" t="s">
        <v>83</v>
      </c>
      <c r="E1644" t="s">
        <v>85</v>
      </c>
      <c r="F1644" t="s">
        <v>90</v>
      </c>
      <c r="G1644" t="s">
        <v>25</v>
      </c>
      <c r="H1644" t="s">
        <v>156</v>
      </c>
      <c r="I1644" s="1">
        <v>45763</v>
      </c>
      <c r="J1644">
        <v>14420</v>
      </c>
      <c r="K1644">
        <v>163</v>
      </c>
      <c r="L1644">
        <v>721</v>
      </c>
      <c r="M1644" t="s">
        <v>136</v>
      </c>
      <c r="N1644" t="s">
        <v>13</v>
      </c>
      <c r="O1644" t="s">
        <v>18</v>
      </c>
      <c r="P1644">
        <v>0.69579999999999997</v>
      </c>
      <c r="Q1644">
        <v>501.67179999999996</v>
      </c>
      <c r="R1644">
        <f>MONTH('COCOCART INDIA DATA'!$I1644)</f>
        <v>4</v>
      </c>
      <c r="S1644" t="str">
        <f>TEXT(Table2[[#This Row],[Date]],"mmm")</f>
        <v>Apr</v>
      </c>
      <c r="T1644">
        <f>DAY(Table2[[#This Row],[Date]])</f>
        <v>16</v>
      </c>
      <c r="U1644" t="str">
        <f>TEXT(Table2[[#This Row],[Date]],"ddd")</f>
        <v>Wed</v>
      </c>
    </row>
    <row r="1645" spans="1:21" x14ac:dyDescent="0.25">
      <c r="A1645" s="9">
        <v>2400041652</v>
      </c>
      <c r="B1645" t="s">
        <v>55</v>
      </c>
      <c r="C1645" t="s">
        <v>79</v>
      </c>
      <c r="D1645" t="s">
        <v>83</v>
      </c>
      <c r="E1645" t="s">
        <v>85</v>
      </c>
      <c r="F1645" t="s">
        <v>91</v>
      </c>
      <c r="G1645" t="s">
        <v>43</v>
      </c>
      <c r="H1645" t="s">
        <v>150</v>
      </c>
      <c r="I1645" s="1">
        <v>45763</v>
      </c>
      <c r="J1645">
        <v>3220</v>
      </c>
      <c r="K1645">
        <v>12</v>
      </c>
      <c r="L1645">
        <v>135</v>
      </c>
      <c r="M1645" t="s">
        <v>137</v>
      </c>
      <c r="N1645" t="s">
        <v>40</v>
      </c>
      <c r="O1645" t="s">
        <v>14</v>
      </c>
      <c r="P1645">
        <v>9.2086000000000006</v>
      </c>
      <c r="Q1645">
        <v>1243.1610000000001</v>
      </c>
      <c r="R1645">
        <f>MONTH('COCOCART INDIA DATA'!$I1645)</f>
        <v>4</v>
      </c>
      <c r="S1645" t="str">
        <f>TEXT(Table2[[#This Row],[Date]],"mmm")</f>
        <v>Apr</v>
      </c>
      <c r="T1645">
        <f>DAY(Table2[[#This Row],[Date]])</f>
        <v>16</v>
      </c>
      <c r="U1645" t="str">
        <f>TEXT(Table2[[#This Row],[Date]],"ddd")</f>
        <v>Wed</v>
      </c>
    </row>
    <row r="1646" spans="1:21" x14ac:dyDescent="0.25">
      <c r="A1646" s="9">
        <v>2400041653</v>
      </c>
      <c r="B1646" t="s">
        <v>62</v>
      </c>
      <c r="C1646" t="s">
        <v>79</v>
      </c>
      <c r="D1646" t="s">
        <v>83</v>
      </c>
      <c r="E1646" t="s">
        <v>84</v>
      </c>
      <c r="F1646" t="s">
        <v>88</v>
      </c>
      <c r="G1646" t="s">
        <v>45</v>
      </c>
      <c r="H1646" t="s">
        <v>150</v>
      </c>
      <c r="I1646" s="1">
        <v>45763</v>
      </c>
      <c r="J1646">
        <v>6293</v>
      </c>
      <c r="K1646">
        <v>248</v>
      </c>
      <c r="L1646">
        <v>243</v>
      </c>
      <c r="M1646" t="s">
        <v>138</v>
      </c>
      <c r="N1646" t="s">
        <v>17</v>
      </c>
      <c r="O1646" t="s">
        <v>14</v>
      </c>
      <c r="P1646">
        <v>2.4773999999999998</v>
      </c>
      <c r="Q1646">
        <v>602.00819999999999</v>
      </c>
      <c r="R1646">
        <f>MONTH('COCOCART INDIA DATA'!$I1646)</f>
        <v>4</v>
      </c>
      <c r="S1646" t="str">
        <f>TEXT(Table2[[#This Row],[Date]],"mmm")</f>
        <v>Apr</v>
      </c>
      <c r="T1646">
        <f>DAY(Table2[[#This Row],[Date]])</f>
        <v>16</v>
      </c>
      <c r="U1646" t="str">
        <f>TEXT(Table2[[#This Row],[Date]],"ddd")</f>
        <v>Wed</v>
      </c>
    </row>
    <row r="1647" spans="1:21" x14ac:dyDescent="0.25">
      <c r="A1647" s="9">
        <v>2400041654</v>
      </c>
      <c r="B1647" t="s">
        <v>56</v>
      </c>
      <c r="C1647" t="s">
        <v>80</v>
      </c>
      <c r="D1647" t="s">
        <v>83</v>
      </c>
      <c r="E1647" t="s">
        <v>84</v>
      </c>
      <c r="F1647" t="s">
        <v>89</v>
      </c>
      <c r="G1647" t="s">
        <v>49</v>
      </c>
      <c r="H1647" t="s">
        <v>150</v>
      </c>
      <c r="I1647" s="1">
        <v>45763</v>
      </c>
      <c r="J1647">
        <v>15365</v>
      </c>
      <c r="K1647">
        <v>338</v>
      </c>
      <c r="L1647">
        <v>1281</v>
      </c>
      <c r="M1647" t="s">
        <v>139</v>
      </c>
      <c r="N1647" t="s">
        <v>13</v>
      </c>
      <c r="O1647" t="s">
        <v>14</v>
      </c>
      <c r="P1647">
        <v>1.5934999999999999</v>
      </c>
      <c r="Q1647">
        <v>2041.2734999999998</v>
      </c>
      <c r="R1647">
        <f>MONTH('COCOCART INDIA DATA'!$I1647)</f>
        <v>4</v>
      </c>
      <c r="S1647" t="str">
        <f>TEXT(Table2[[#This Row],[Date]],"mmm")</f>
        <v>Apr</v>
      </c>
      <c r="T1647">
        <f>DAY(Table2[[#This Row],[Date]])</f>
        <v>16</v>
      </c>
      <c r="U1647" t="str">
        <f>TEXT(Table2[[#This Row],[Date]],"ddd")</f>
        <v>Wed</v>
      </c>
    </row>
    <row r="1648" spans="1:21" x14ac:dyDescent="0.25">
      <c r="A1648" s="9">
        <v>2400041655</v>
      </c>
      <c r="B1648" t="s">
        <v>63</v>
      </c>
      <c r="C1648" t="s">
        <v>79</v>
      </c>
      <c r="D1648" t="s">
        <v>83</v>
      </c>
      <c r="E1648" t="s">
        <v>85</v>
      </c>
      <c r="F1648" t="s">
        <v>90</v>
      </c>
      <c r="G1648" t="s">
        <v>46</v>
      </c>
      <c r="H1648" t="s">
        <v>154</v>
      </c>
      <c r="I1648" s="1">
        <v>45763</v>
      </c>
      <c r="J1648">
        <v>8897</v>
      </c>
      <c r="K1648">
        <v>131</v>
      </c>
      <c r="L1648">
        <v>495</v>
      </c>
      <c r="M1648" t="s">
        <v>140</v>
      </c>
      <c r="N1648" t="s">
        <v>40</v>
      </c>
      <c r="O1648" t="s">
        <v>18</v>
      </c>
      <c r="P1648">
        <v>4.7065000000000001</v>
      </c>
      <c r="Q1648">
        <v>2329.7175000000002</v>
      </c>
      <c r="R1648">
        <f>MONTH('COCOCART INDIA DATA'!$I1648)</f>
        <v>4</v>
      </c>
      <c r="S1648" t="str">
        <f>TEXT(Table2[[#This Row],[Date]],"mmm")</f>
        <v>Apr</v>
      </c>
      <c r="T1648">
        <f>DAY(Table2[[#This Row],[Date]])</f>
        <v>16</v>
      </c>
      <c r="U1648" t="str">
        <f>TEXT(Table2[[#This Row],[Date]],"ddd")</f>
        <v>Wed</v>
      </c>
    </row>
    <row r="1649" spans="1:21" x14ac:dyDescent="0.25">
      <c r="A1649" s="9">
        <v>2400041656</v>
      </c>
      <c r="B1649" t="s">
        <v>51</v>
      </c>
      <c r="C1649" t="s">
        <v>79</v>
      </c>
      <c r="D1649" t="s">
        <v>83</v>
      </c>
      <c r="E1649" t="s">
        <v>85</v>
      </c>
      <c r="F1649" t="s">
        <v>91</v>
      </c>
      <c r="G1649" t="s">
        <v>16</v>
      </c>
      <c r="H1649" t="s">
        <v>154</v>
      </c>
      <c r="I1649" s="1">
        <v>45763</v>
      </c>
      <c r="J1649">
        <v>5215</v>
      </c>
      <c r="K1649">
        <v>437</v>
      </c>
      <c r="L1649">
        <v>348</v>
      </c>
      <c r="M1649" t="s">
        <v>141</v>
      </c>
      <c r="N1649" t="s">
        <v>17</v>
      </c>
      <c r="O1649" t="s">
        <v>18</v>
      </c>
      <c r="P1649">
        <v>0.24049999999999999</v>
      </c>
      <c r="Q1649">
        <v>83.694000000000003</v>
      </c>
      <c r="R1649">
        <f>MONTH('COCOCART INDIA DATA'!$I1649)</f>
        <v>4</v>
      </c>
      <c r="S1649" t="str">
        <f>TEXT(Table2[[#This Row],[Date]],"mmm")</f>
        <v>Apr</v>
      </c>
      <c r="T1649">
        <f>DAY(Table2[[#This Row],[Date]])</f>
        <v>16</v>
      </c>
      <c r="U1649" t="str">
        <f>TEXT(Table2[[#This Row],[Date]],"ddd")</f>
        <v>Wed</v>
      </c>
    </row>
    <row r="1650" spans="1:21" x14ac:dyDescent="0.25">
      <c r="A1650" s="9">
        <v>2400041657</v>
      </c>
      <c r="B1650" t="s">
        <v>26</v>
      </c>
      <c r="C1650" t="s">
        <v>79</v>
      </c>
      <c r="D1650" t="s">
        <v>83</v>
      </c>
      <c r="E1650" t="s">
        <v>85</v>
      </c>
      <c r="F1650" t="s">
        <v>90</v>
      </c>
      <c r="G1650" t="s">
        <v>12</v>
      </c>
      <c r="H1650" t="s">
        <v>154</v>
      </c>
      <c r="I1650" s="1">
        <v>45763</v>
      </c>
      <c r="J1650">
        <v>12180</v>
      </c>
      <c r="K1650">
        <v>68</v>
      </c>
      <c r="L1650">
        <v>609</v>
      </c>
      <c r="M1650" t="s">
        <v>142</v>
      </c>
      <c r="N1650" t="s">
        <v>13</v>
      </c>
      <c r="O1650" t="s">
        <v>14</v>
      </c>
      <c r="P1650">
        <v>6.0983000000000001</v>
      </c>
      <c r="Q1650">
        <v>3713.8647000000001</v>
      </c>
      <c r="R1650">
        <f>MONTH('COCOCART INDIA DATA'!$I1650)</f>
        <v>4</v>
      </c>
      <c r="S1650" t="str">
        <f>TEXT(Table2[[#This Row],[Date]],"mmm")</f>
        <v>Apr</v>
      </c>
      <c r="T1650">
        <f>DAY(Table2[[#This Row],[Date]])</f>
        <v>16</v>
      </c>
      <c r="U1650" t="str">
        <f>TEXT(Table2[[#This Row],[Date]],"ddd")</f>
        <v>Wed</v>
      </c>
    </row>
    <row r="1651" spans="1:21" x14ac:dyDescent="0.25">
      <c r="A1651" s="9">
        <v>2400041658</v>
      </c>
      <c r="B1651" t="s">
        <v>51</v>
      </c>
      <c r="C1651" t="s">
        <v>79</v>
      </c>
      <c r="D1651" t="s">
        <v>83</v>
      </c>
      <c r="E1651" t="s">
        <v>85</v>
      </c>
      <c r="F1651" t="s">
        <v>91</v>
      </c>
      <c r="G1651" t="s">
        <v>43</v>
      </c>
      <c r="H1651" t="s">
        <v>154</v>
      </c>
      <c r="I1651" s="1">
        <v>45763</v>
      </c>
      <c r="J1651">
        <v>6741</v>
      </c>
      <c r="K1651">
        <v>87</v>
      </c>
      <c r="L1651">
        <v>281</v>
      </c>
      <c r="M1651" t="s">
        <v>143</v>
      </c>
      <c r="N1651" t="s">
        <v>40</v>
      </c>
      <c r="O1651" t="s">
        <v>14</v>
      </c>
      <c r="P1651">
        <v>9.2086000000000006</v>
      </c>
      <c r="Q1651">
        <v>2587.6166000000003</v>
      </c>
      <c r="R1651">
        <f>MONTH('COCOCART INDIA DATA'!$I1651)</f>
        <v>4</v>
      </c>
      <c r="S1651" t="str">
        <f>TEXT(Table2[[#This Row],[Date]],"mmm")</f>
        <v>Apr</v>
      </c>
      <c r="T1651">
        <f>DAY(Table2[[#This Row],[Date]])</f>
        <v>16</v>
      </c>
      <c r="U1651" t="str">
        <f>TEXT(Table2[[#This Row],[Date]],"ddd")</f>
        <v>Wed</v>
      </c>
    </row>
    <row r="1652" spans="1:21" x14ac:dyDescent="0.25">
      <c r="A1652" s="9">
        <v>2400041659</v>
      </c>
      <c r="B1652" t="s">
        <v>44</v>
      </c>
      <c r="C1652" t="s">
        <v>66</v>
      </c>
      <c r="D1652" t="s">
        <v>82</v>
      </c>
      <c r="E1652" t="s">
        <v>84</v>
      </c>
      <c r="F1652" t="s">
        <v>89</v>
      </c>
      <c r="G1652" t="s">
        <v>32</v>
      </c>
      <c r="H1652" t="s">
        <v>154</v>
      </c>
      <c r="I1652" s="1">
        <v>45763</v>
      </c>
      <c r="J1652">
        <v>2856</v>
      </c>
      <c r="K1652">
        <v>197</v>
      </c>
      <c r="L1652">
        <v>99</v>
      </c>
      <c r="M1652" t="s">
        <v>41</v>
      </c>
      <c r="N1652" t="s">
        <v>13</v>
      </c>
      <c r="O1652" t="s">
        <v>14</v>
      </c>
      <c r="P1652">
        <v>1.8652</v>
      </c>
      <c r="Q1652">
        <v>184.65479999999999</v>
      </c>
      <c r="R1652">
        <f>MONTH('COCOCART INDIA DATA'!$I1652)</f>
        <v>4</v>
      </c>
      <c r="S1652" t="str">
        <f>TEXT(Table2[[#This Row],[Date]],"mmm")</f>
        <v>Apr</v>
      </c>
      <c r="T1652">
        <f>DAY(Table2[[#This Row],[Date]])</f>
        <v>16</v>
      </c>
      <c r="U1652" t="str">
        <f>TEXT(Table2[[#This Row],[Date]],"ddd")</f>
        <v>Wed</v>
      </c>
    </row>
    <row r="1653" spans="1:21" x14ac:dyDescent="0.25">
      <c r="A1653" s="9">
        <v>2400041660</v>
      </c>
      <c r="B1653" t="s">
        <v>47</v>
      </c>
      <c r="C1653" t="s">
        <v>66</v>
      </c>
      <c r="D1653" t="s">
        <v>83</v>
      </c>
      <c r="E1653" t="s">
        <v>84</v>
      </c>
      <c r="F1653" t="s">
        <v>89</v>
      </c>
      <c r="G1653" t="s">
        <v>25</v>
      </c>
      <c r="H1653" t="s">
        <v>154</v>
      </c>
      <c r="I1653" s="1">
        <v>45763</v>
      </c>
      <c r="J1653">
        <v>2758</v>
      </c>
      <c r="K1653">
        <v>5</v>
      </c>
      <c r="L1653">
        <v>163</v>
      </c>
      <c r="M1653" t="s">
        <v>92</v>
      </c>
      <c r="N1653" t="s">
        <v>13</v>
      </c>
      <c r="O1653" t="s">
        <v>18</v>
      </c>
      <c r="P1653">
        <v>0.69579999999999997</v>
      </c>
      <c r="Q1653">
        <v>113.41539999999999</v>
      </c>
      <c r="R1653">
        <f>MONTH('COCOCART INDIA DATA'!$I1653)</f>
        <v>4</v>
      </c>
      <c r="S1653" t="str">
        <f>TEXT(Table2[[#This Row],[Date]],"mmm")</f>
        <v>Apr</v>
      </c>
      <c r="T1653">
        <f>DAY(Table2[[#This Row],[Date]])</f>
        <v>16</v>
      </c>
      <c r="U1653" t="str">
        <f>TEXT(Table2[[#This Row],[Date]],"ddd")</f>
        <v>Wed</v>
      </c>
    </row>
    <row r="1654" spans="1:21" x14ac:dyDescent="0.25">
      <c r="A1654" s="9">
        <v>2400041661</v>
      </c>
      <c r="B1654" t="s">
        <v>44</v>
      </c>
      <c r="C1654" t="s">
        <v>66</v>
      </c>
      <c r="D1654" t="s">
        <v>82</v>
      </c>
      <c r="E1654" t="s">
        <v>85</v>
      </c>
      <c r="F1654" t="s">
        <v>90</v>
      </c>
      <c r="G1654" t="s">
        <v>53</v>
      </c>
      <c r="H1654" t="s">
        <v>154</v>
      </c>
      <c r="I1654" s="1">
        <v>45763</v>
      </c>
      <c r="J1654">
        <v>9660</v>
      </c>
      <c r="K1654">
        <v>29</v>
      </c>
      <c r="L1654">
        <v>805</v>
      </c>
      <c r="M1654" t="s">
        <v>93</v>
      </c>
      <c r="N1654" t="s">
        <v>40</v>
      </c>
      <c r="O1654" t="s">
        <v>18</v>
      </c>
      <c r="P1654">
        <v>8.2429000000000006</v>
      </c>
      <c r="Q1654">
        <v>6635.5345000000007</v>
      </c>
      <c r="R1654">
        <f>MONTH('COCOCART INDIA DATA'!$I1654)</f>
        <v>4</v>
      </c>
      <c r="S1654" t="str">
        <f>TEXT(Table2[[#This Row],[Date]],"mmm")</f>
        <v>Apr</v>
      </c>
      <c r="T1654">
        <f>DAY(Table2[[#This Row],[Date]])</f>
        <v>16</v>
      </c>
      <c r="U1654" t="str">
        <f>TEXT(Table2[[#This Row],[Date]],"ddd")</f>
        <v>Wed</v>
      </c>
    </row>
    <row r="1655" spans="1:21" x14ac:dyDescent="0.25">
      <c r="A1655" s="9">
        <v>2400041662</v>
      </c>
      <c r="B1655" t="s">
        <v>34</v>
      </c>
      <c r="C1655" t="s">
        <v>66</v>
      </c>
      <c r="D1655" t="s">
        <v>83</v>
      </c>
      <c r="E1655" t="s">
        <v>85</v>
      </c>
      <c r="F1655" t="s">
        <v>91</v>
      </c>
      <c r="G1655" t="s">
        <v>41</v>
      </c>
      <c r="H1655" t="s">
        <v>154</v>
      </c>
      <c r="I1655" s="1">
        <v>45763</v>
      </c>
      <c r="J1655">
        <v>49</v>
      </c>
      <c r="K1655">
        <v>445</v>
      </c>
      <c r="L1655">
        <v>2</v>
      </c>
      <c r="M1655" t="s">
        <v>94</v>
      </c>
      <c r="N1655" t="s">
        <v>40</v>
      </c>
      <c r="O1655" t="s">
        <v>14</v>
      </c>
      <c r="P1655">
        <v>6.3415999999999997</v>
      </c>
      <c r="Q1655">
        <v>12.683199999999999</v>
      </c>
      <c r="R1655">
        <f>MONTH('COCOCART INDIA DATA'!$I1655)</f>
        <v>4</v>
      </c>
      <c r="S1655" t="str">
        <f>TEXT(Table2[[#This Row],[Date]],"mmm")</f>
        <v>Apr</v>
      </c>
      <c r="T1655">
        <f>DAY(Table2[[#This Row],[Date]])</f>
        <v>16</v>
      </c>
      <c r="U1655" t="str">
        <f>TEXT(Table2[[#This Row],[Date]],"ddd")</f>
        <v>Wed</v>
      </c>
    </row>
    <row r="1656" spans="1:21" x14ac:dyDescent="0.25">
      <c r="A1656" s="9">
        <v>2400041663</v>
      </c>
      <c r="B1656" t="s">
        <v>26</v>
      </c>
      <c r="C1656" t="s">
        <v>66</v>
      </c>
      <c r="D1656" t="s">
        <v>83</v>
      </c>
      <c r="E1656" t="s">
        <v>85</v>
      </c>
      <c r="F1656" t="s">
        <v>90</v>
      </c>
      <c r="G1656" t="s">
        <v>32</v>
      </c>
      <c r="H1656" t="s">
        <v>154</v>
      </c>
      <c r="I1656" s="1">
        <v>45763</v>
      </c>
      <c r="J1656">
        <v>6258</v>
      </c>
      <c r="K1656">
        <v>338</v>
      </c>
      <c r="L1656">
        <v>202</v>
      </c>
      <c r="M1656" t="s">
        <v>95</v>
      </c>
      <c r="N1656" t="s">
        <v>13</v>
      </c>
      <c r="O1656" t="s">
        <v>14</v>
      </c>
      <c r="P1656">
        <v>1.8652</v>
      </c>
      <c r="Q1656">
        <v>376.7704</v>
      </c>
      <c r="R1656">
        <f>MONTH('COCOCART INDIA DATA'!$I1656)</f>
        <v>4</v>
      </c>
      <c r="S1656" t="str">
        <f>TEXT(Table2[[#This Row],[Date]],"mmm")</f>
        <v>Apr</v>
      </c>
      <c r="T1656">
        <f>DAY(Table2[[#This Row],[Date]])</f>
        <v>16</v>
      </c>
      <c r="U1656" t="str">
        <f>TEXT(Table2[[#This Row],[Date]],"ddd")</f>
        <v>Wed</v>
      </c>
    </row>
    <row r="1657" spans="1:21" x14ac:dyDescent="0.25">
      <c r="A1657" s="9">
        <v>2400041664</v>
      </c>
      <c r="B1657" t="s">
        <v>44</v>
      </c>
      <c r="C1657" t="s">
        <v>67</v>
      </c>
      <c r="D1657" t="s">
        <v>83</v>
      </c>
      <c r="E1657" t="s">
        <v>85</v>
      </c>
      <c r="F1657" t="s">
        <v>91</v>
      </c>
      <c r="G1657" t="s">
        <v>32</v>
      </c>
      <c r="H1657" t="s">
        <v>148</v>
      </c>
      <c r="I1657" s="1">
        <v>45763</v>
      </c>
      <c r="J1657">
        <v>28</v>
      </c>
      <c r="K1657">
        <v>274</v>
      </c>
      <c r="L1657">
        <v>2</v>
      </c>
      <c r="M1657" t="s">
        <v>37</v>
      </c>
      <c r="N1657" t="s">
        <v>13</v>
      </c>
      <c r="O1657" t="s">
        <v>14</v>
      </c>
      <c r="P1657">
        <v>1.8652</v>
      </c>
      <c r="Q1657">
        <v>3.7303999999999999</v>
      </c>
      <c r="R1657">
        <f>MONTH('COCOCART INDIA DATA'!$I1657)</f>
        <v>4</v>
      </c>
      <c r="S1657" t="str">
        <f>TEXT(Table2[[#This Row],[Date]],"mmm")</f>
        <v>Apr</v>
      </c>
      <c r="T1657">
        <f>DAY(Table2[[#This Row],[Date]])</f>
        <v>16</v>
      </c>
      <c r="U1657" t="str">
        <f>TEXT(Table2[[#This Row],[Date]],"ddd")</f>
        <v>Wed</v>
      </c>
    </row>
    <row r="1658" spans="1:21" x14ac:dyDescent="0.25">
      <c r="A1658" s="9">
        <v>2400041665</v>
      </c>
      <c r="B1658" t="s">
        <v>34</v>
      </c>
      <c r="C1658" t="s">
        <v>68</v>
      </c>
      <c r="D1658" t="s">
        <v>83</v>
      </c>
      <c r="E1658" t="s">
        <v>84</v>
      </c>
      <c r="F1658" t="s">
        <v>88</v>
      </c>
      <c r="G1658" t="s">
        <v>58</v>
      </c>
      <c r="H1658" t="s">
        <v>148</v>
      </c>
      <c r="I1658" s="1">
        <v>45763</v>
      </c>
      <c r="J1658">
        <v>4452</v>
      </c>
      <c r="K1658">
        <v>309</v>
      </c>
      <c r="L1658">
        <v>212</v>
      </c>
      <c r="M1658" t="s">
        <v>96</v>
      </c>
      <c r="N1658" t="s">
        <v>13</v>
      </c>
      <c r="O1658" t="s">
        <v>18</v>
      </c>
      <c r="P1658">
        <v>5.0198</v>
      </c>
      <c r="Q1658">
        <v>1064.1976</v>
      </c>
      <c r="R1658">
        <f>MONTH('COCOCART INDIA DATA'!$I1658)</f>
        <v>4</v>
      </c>
      <c r="S1658" t="str">
        <f>TEXT(Table2[[#This Row],[Date]],"mmm")</f>
        <v>Apr</v>
      </c>
      <c r="T1658">
        <f>DAY(Table2[[#This Row],[Date]])</f>
        <v>16</v>
      </c>
      <c r="U1658" t="str">
        <f>TEXT(Table2[[#This Row],[Date]],"ddd")</f>
        <v>Wed</v>
      </c>
    </row>
    <row r="1659" spans="1:21" x14ac:dyDescent="0.25">
      <c r="A1659" s="9">
        <v>2400041666</v>
      </c>
      <c r="B1659" t="s">
        <v>15</v>
      </c>
      <c r="C1659" t="s">
        <v>69</v>
      </c>
      <c r="D1659" t="s">
        <v>83</v>
      </c>
      <c r="E1659" t="s">
        <v>84</v>
      </c>
      <c r="F1659" t="s">
        <v>89</v>
      </c>
      <c r="G1659" t="s">
        <v>43</v>
      </c>
      <c r="H1659" t="s">
        <v>148</v>
      </c>
      <c r="I1659" s="1">
        <v>45763</v>
      </c>
      <c r="J1659">
        <v>2716</v>
      </c>
      <c r="K1659">
        <v>240</v>
      </c>
      <c r="L1659">
        <v>105</v>
      </c>
      <c r="M1659" t="s">
        <v>97</v>
      </c>
      <c r="N1659" t="s">
        <v>40</v>
      </c>
      <c r="O1659" t="s">
        <v>14</v>
      </c>
      <c r="P1659">
        <v>9.2086000000000006</v>
      </c>
      <c r="Q1659">
        <v>966.90300000000002</v>
      </c>
      <c r="R1659">
        <f>MONTH('COCOCART INDIA DATA'!$I1659)</f>
        <v>4</v>
      </c>
      <c r="S1659" t="str">
        <f>TEXT(Table2[[#This Row],[Date]],"mmm")</f>
        <v>Apr</v>
      </c>
      <c r="T1659">
        <f>DAY(Table2[[#This Row],[Date]])</f>
        <v>16</v>
      </c>
      <c r="U1659" t="str">
        <f>TEXT(Table2[[#This Row],[Date]],"ddd")</f>
        <v>Wed</v>
      </c>
    </row>
    <row r="1660" spans="1:21" x14ac:dyDescent="0.25">
      <c r="A1660" s="9">
        <v>2400041667</v>
      </c>
      <c r="B1660" t="s">
        <v>33</v>
      </c>
      <c r="C1660" t="s">
        <v>70</v>
      </c>
      <c r="D1660" t="s">
        <v>83</v>
      </c>
      <c r="E1660" t="s">
        <v>85</v>
      </c>
      <c r="F1660" t="s">
        <v>90</v>
      </c>
      <c r="G1660" t="s">
        <v>43</v>
      </c>
      <c r="H1660" t="s">
        <v>148</v>
      </c>
      <c r="I1660" s="1">
        <v>45763</v>
      </c>
      <c r="J1660">
        <v>12495</v>
      </c>
      <c r="K1660">
        <v>23</v>
      </c>
      <c r="L1660">
        <v>481</v>
      </c>
      <c r="M1660" t="s">
        <v>98</v>
      </c>
      <c r="N1660" t="s">
        <v>40</v>
      </c>
      <c r="O1660" t="s">
        <v>14</v>
      </c>
      <c r="P1660">
        <v>9.2086000000000006</v>
      </c>
      <c r="Q1660">
        <v>4429.3366000000005</v>
      </c>
      <c r="R1660">
        <f>MONTH('COCOCART INDIA DATA'!$I1660)</f>
        <v>4</v>
      </c>
      <c r="S1660" t="str">
        <f>TEXT(Table2[[#This Row],[Date]],"mmm")</f>
        <v>Apr</v>
      </c>
      <c r="T1660">
        <f>DAY(Table2[[#This Row],[Date]])</f>
        <v>16</v>
      </c>
      <c r="U1660" t="str">
        <f>TEXT(Table2[[#This Row],[Date]],"ddd")</f>
        <v>Wed</v>
      </c>
    </row>
    <row r="1661" spans="1:21" x14ac:dyDescent="0.25">
      <c r="A1661" s="9">
        <v>2400041668</v>
      </c>
      <c r="B1661" t="s">
        <v>11</v>
      </c>
      <c r="C1661" t="s">
        <v>70</v>
      </c>
      <c r="D1661" t="s">
        <v>83</v>
      </c>
      <c r="E1661" t="s">
        <v>85</v>
      </c>
      <c r="F1661" t="s">
        <v>91</v>
      </c>
      <c r="G1661" t="s">
        <v>23</v>
      </c>
      <c r="H1661" t="s">
        <v>148</v>
      </c>
      <c r="I1661" s="1">
        <v>45763</v>
      </c>
      <c r="J1661">
        <v>9737</v>
      </c>
      <c r="K1661">
        <v>212</v>
      </c>
      <c r="L1661">
        <v>296</v>
      </c>
      <c r="M1661" t="s">
        <v>99</v>
      </c>
      <c r="N1661" t="s">
        <v>17</v>
      </c>
      <c r="O1661" t="s">
        <v>18</v>
      </c>
      <c r="P1661">
        <v>7.8910999999999998</v>
      </c>
      <c r="Q1661">
        <v>2335.7655999999997</v>
      </c>
      <c r="R1661">
        <f>MONTH('COCOCART INDIA DATA'!$I1661)</f>
        <v>4</v>
      </c>
      <c r="S1661" t="str">
        <f>TEXT(Table2[[#This Row],[Date]],"mmm")</f>
        <v>Apr</v>
      </c>
      <c r="T1661">
        <f>DAY(Table2[[#This Row],[Date]])</f>
        <v>16</v>
      </c>
      <c r="U1661" t="str">
        <f>TEXT(Table2[[#This Row],[Date]],"ddd")</f>
        <v>Wed</v>
      </c>
    </row>
    <row r="1662" spans="1:21" x14ac:dyDescent="0.25">
      <c r="A1662" s="9">
        <v>2400041669</v>
      </c>
      <c r="B1662" t="s">
        <v>35</v>
      </c>
      <c r="C1662" t="s">
        <v>71</v>
      </c>
      <c r="D1662" t="s">
        <v>82</v>
      </c>
      <c r="E1662" t="s">
        <v>85</v>
      </c>
      <c r="F1662" t="s">
        <v>90</v>
      </c>
      <c r="G1662" t="s">
        <v>52</v>
      </c>
      <c r="H1662" t="s">
        <v>148</v>
      </c>
      <c r="I1662" s="1">
        <v>45763</v>
      </c>
      <c r="J1662">
        <v>3241</v>
      </c>
      <c r="K1662">
        <v>232</v>
      </c>
      <c r="L1662">
        <v>325</v>
      </c>
      <c r="M1662" t="s">
        <v>100</v>
      </c>
      <c r="N1662" t="s">
        <v>40</v>
      </c>
      <c r="O1662" t="s">
        <v>14</v>
      </c>
      <c r="P1662">
        <v>2.8</v>
      </c>
      <c r="Q1662">
        <v>909.99999999999989</v>
      </c>
      <c r="R1662">
        <f>MONTH('COCOCART INDIA DATA'!$I1662)</f>
        <v>4</v>
      </c>
      <c r="S1662" t="str">
        <f>TEXT(Table2[[#This Row],[Date]],"mmm")</f>
        <v>Apr</v>
      </c>
      <c r="T1662">
        <f>DAY(Table2[[#This Row],[Date]])</f>
        <v>16</v>
      </c>
      <c r="U1662" t="str">
        <f>TEXT(Table2[[#This Row],[Date]],"ddd")</f>
        <v>Wed</v>
      </c>
    </row>
    <row r="1663" spans="1:21" x14ac:dyDescent="0.25">
      <c r="A1663" s="9">
        <v>2400041670</v>
      </c>
      <c r="B1663" t="s">
        <v>29</v>
      </c>
      <c r="C1663" t="s">
        <v>71</v>
      </c>
      <c r="D1663" t="s">
        <v>83</v>
      </c>
      <c r="E1663" t="s">
        <v>85</v>
      </c>
      <c r="F1663" t="s">
        <v>91</v>
      </c>
      <c r="G1663" t="s">
        <v>54</v>
      </c>
      <c r="H1663" t="s">
        <v>148</v>
      </c>
      <c r="I1663" s="1">
        <v>45763</v>
      </c>
      <c r="J1663">
        <v>9716</v>
      </c>
      <c r="K1663">
        <v>33</v>
      </c>
      <c r="L1663">
        <v>608</v>
      </c>
      <c r="M1663" t="s">
        <v>101</v>
      </c>
      <c r="N1663" t="s">
        <v>13</v>
      </c>
      <c r="O1663" t="s">
        <v>14</v>
      </c>
      <c r="P1663">
        <v>13.3485</v>
      </c>
      <c r="Q1663">
        <v>8115.8879999999999</v>
      </c>
      <c r="R1663">
        <f>MONTH('COCOCART INDIA DATA'!$I1663)</f>
        <v>4</v>
      </c>
      <c r="S1663" t="str">
        <f>TEXT(Table2[[#This Row],[Date]],"mmm")</f>
        <v>Apr</v>
      </c>
      <c r="T1663">
        <f>DAY(Table2[[#This Row],[Date]])</f>
        <v>16</v>
      </c>
      <c r="U1663" t="str">
        <f>TEXT(Table2[[#This Row],[Date]],"ddd")</f>
        <v>Wed</v>
      </c>
    </row>
    <row r="1664" spans="1:21" x14ac:dyDescent="0.25">
      <c r="A1664" s="9">
        <v>2400041671</v>
      </c>
      <c r="B1664" t="s">
        <v>57</v>
      </c>
      <c r="C1664" t="s">
        <v>72</v>
      </c>
      <c r="D1664" t="s">
        <v>82</v>
      </c>
      <c r="E1664" t="s">
        <v>84</v>
      </c>
      <c r="F1664" t="s">
        <v>89</v>
      </c>
      <c r="G1664" t="s">
        <v>25</v>
      </c>
      <c r="H1664" t="s">
        <v>148</v>
      </c>
      <c r="I1664" s="1">
        <v>45763</v>
      </c>
      <c r="J1664">
        <v>6461</v>
      </c>
      <c r="K1664">
        <v>178</v>
      </c>
      <c r="L1664">
        <v>404</v>
      </c>
      <c r="M1664" t="s">
        <v>102</v>
      </c>
      <c r="N1664" t="s">
        <v>13</v>
      </c>
      <c r="O1664" t="s">
        <v>18</v>
      </c>
      <c r="P1664">
        <v>0.69579999999999997</v>
      </c>
      <c r="Q1664">
        <v>281.10320000000002</v>
      </c>
      <c r="R1664">
        <f>MONTH('COCOCART INDIA DATA'!$I1664)</f>
        <v>4</v>
      </c>
      <c r="S1664" t="str">
        <f>TEXT(Table2[[#This Row],[Date]],"mmm")</f>
        <v>Apr</v>
      </c>
      <c r="T1664">
        <f>DAY(Table2[[#This Row],[Date]])</f>
        <v>16</v>
      </c>
      <c r="U1664" t="str">
        <f>TEXT(Table2[[#This Row],[Date]],"ddd")</f>
        <v>Wed</v>
      </c>
    </row>
    <row r="1665" spans="1:21" x14ac:dyDescent="0.25">
      <c r="A1665" s="9">
        <v>2400041672</v>
      </c>
      <c r="B1665" t="s">
        <v>24</v>
      </c>
      <c r="C1665" t="s">
        <v>73</v>
      </c>
      <c r="D1665" t="s">
        <v>82</v>
      </c>
      <c r="E1665" t="s">
        <v>84</v>
      </c>
      <c r="F1665" t="s">
        <v>89</v>
      </c>
      <c r="G1665" t="s">
        <v>23</v>
      </c>
      <c r="H1665" t="s">
        <v>148</v>
      </c>
      <c r="I1665" s="1">
        <v>45763</v>
      </c>
      <c r="J1665">
        <v>420</v>
      </c>
      <c r="K1665">
        <v>52</v>
      </c>
      <c r="L1665">
        <v>14</v>
      </c>
      <c r="M1665" t="s">
        <v>103</v>
      </c>
      <c r="N1665" t="s">
        <v>17</v>
      </c>
      <c r="O1665" t="s">
        <v>18</v>
      </c>
      <c r="P1665">
        <v>7.8910999999999998</v>
      </c>
      <c r="Q1665">
        <v>110.47539999999999</v>
      </c>
      <c r="R1665">
        <f>MONTH('COCOCART INDIA DATA'!$I1665)</f>
        <v>4</v>
      </c>
      <c r="S1665" t="str">
        <f>TEXT(Table2[[#This Row],[Date]],"mmm")</f>
        <v>Apr</v>
      </c>
      <c r="T1665">
        <f>DAY(Table2[[#This Row],[Date]])</f>
        <v>16</v>
      </c>
      <c r="U1665" t="str">
        <f>TEXT(Table2[[#This Row],[Date]],"ddd")</f>
        <v>Wed</v>
      </c>
    </row>
    <row r="1666" spans="1:21" x14ac:dyDescent="0.25">
      <c r="A1666" s="9">
        <v>2400041673</v>
      </c>
      <c r="B1666" t="s">
        <v>56</v>
      </c>
      <c r="C1666" t="s">
        <v>74</v>
      </c>
      <c r="D1666" t="s">
        <v>82</v>
      </c>
      <c r="E1666" t="s">
        <v>85</v>
      </c>
      <c r="F1666" t="s">
        <v>90</v>
      </c>
      <c r="G1666" t="s">
        <v>39</v>
      </c>
      <c r="H1666" t="s">
        <v>146</v>
      </c>
      <c r="I1666" s="1">
        <v>45763</v>
      </c>
      <c r="J1666">
        <v>3906</v>
      </c>
      <c r="K1666">
        <v>170</v>
      </c>
      <c r="L1666">
        <v>279</v>
      </c>
      <c r="M1666" t="s">
        <v>59</v>
      </c>
      <c r="N1666" t="s">
        <v>40</v>
      </c>
      <c r="O1666" t="s">
        <v>14</v>
      </c>
      <c r="P1666">
        <v>2.8195000000000001</v>
      </c>
      <c r="Q1666">
        <v>786.64050000000009</v>
      </c>
      <c r="R1666">
        <f>MONTH('COCOCART INDIA DATA'!$I1666)</f>
        <v>4</v>
      </c>
      <c r="S1666" t="str">
        <f>TEXT(Table2[[#This Row],[Date]],"mmm")</f>
        <v>Apr</v>
      </c>
      <c r="T1666">
        <f>DAY(Table2[[#This Row],[Date]])</f>
        <v>16</v>
      </c>
      <c r="U1666" t="str">
        <f>TEXT(Table2[[#This Row],[Date]],"ddd")</f>
        <v>Wed</v>
      </c>
    </row>
    <row r="1667" spans="1:21" x14ac:dyDescent="0.25">
      <c r="A1667" s="9">
        <v>2400041674</v>
      </c>
      <c r="B1667" t="s">
        <v>64</v>
      </c>
      <c r="C1667" t="s">
        <v>72</v>
      </c>
      <c r="D1667" t="s">
        <v>83</v>
      </c>
      <c r="E1667" t="s">
        <v>85</v>
      </c>
      <c r="F1667" t="s">
        <v>91</v>
      </c>
      <c r="G1667" t="s">
        <v>32</v>
      </c>
      <c r="H1667" t="s">
        <v>146</v>
      </c>
      <c r="I1667" s="1">
        <v>45763</v>
      </c>
      <c r="J1667">
        <v>3129</v>
      </c>
      <c r="K1667">
        <v>177</v>
      </c>
      <c r="L1667">
        <v>126</v>
      </c>
      <c r="M1667" t="s">
        <v>104</v>
      </c>
      <c r="N1667" t="s">
        <v>13</v>
      </c>
      <c r="O1667" t="s">
        <v>14</v>
      </c>
      <c r="P1667">
        <v>1.8652</v>
      </c>
      <c r="Q1667">
        <v>235.01519999999999</v>
      </c>
      <c r="R1667">
        <f>MONTH('COCOCART INDIA DATA'!$I1667)</f>
        <v>4</v>
      </c>
      <c r="S1667" t="str">
        <f>TEXT(Table2[[#This Row],[Date]],"mmm")</f>
        <v>Apr</v>
      </c>
      <c r="T1667">
        <f>DAY(Table2[[#This Row],[Date]])</f>
        <v>16</v>
      </c>
      <c r="U1667" t="str">
        <f>TEXT(Table2[[#This Row],[Date]],"ddd")</f>
        <v>Wed</v>
      </c>
    </row>
    <row r="1668" spans="1:21" x14ac:dyDescent="0.25">
      <c r="A1668" s="9">
        <v>2400041675</v>
      </c>
      <c r="B1668" t="s">
        <v>60</v>
      </c>
      <c r="C1668" t="s">
        <v>73</v>
      </c>
      <c r="D1668" t="s">
        <v>83</v>
      </c>
      <c r="E1668" t="s">
        <v>85</v>
      </c>
      <c r="F1668" t="s">
        <v>90</v>
      </c>
      <c r="G1668" t="s">
        <v>25</v>
      </c>
      <c r="H1668" t="s">
        <v>146</v>
      </c>
      <c r="I1668" s="1">
        <v>45763</v>
      </c>
      <c r="J1668">
        <v>2604</v>
      </c>
      <c r="K1668">
        <v>368</v>
      </c>
      <c r="L1668">
        <v>114</v>
      </c>
      <c r="M1668" t="s">
        <v>105</v>
      </c>
      <c r="N1668" t="s">
        <v>13</v>
      </c>
      <c r="O1668" t="s">
        <v>18</v>
      </c>
      <c r="P1668">
        <v>0.69579999999999997</v>
      </c>
      <c r="Q1668">
        <v>79.32119999999999</v>
      </c>
      <c r="R1668">
        <f>MONTH('COCOCART INDIA DATA'!$I1668)</f>
        <v>4</v>
      </c>
      <c r="S1668" t="str">
        <f>TEXT(Table2[[#This Row],[Date]],"mmm")</f>
        <v>Apr</v>
      </c>
      <c r="T1668">
        <f>DAY(Table2[[#This Row],[Date]])</f>
        <v>16</v>
      </c>
      <c r="U1668" t="str">
        <f>TEXT(Table2[[#This Row],[Date]],"ddd")</f>
        <v>Wed</v>
      </c>
    </row>
    <row r="1669" spans="1:21" x14ac:dyDescent="0.25">
      <c r="A1669" s="9">
        <v>2400041676</v>
      </c>
      <c r="B1669" t="s">
        <v>61</v>
      </c>
      <c r="C1669" t="s">
        <v>74</v>
      </c>
      <c r="D1669" t="s">
        <v>83</v>
      </c>
      <c r="E1669" t="s">
        <v>85</v>
      </c>
      <c r="F1669" t="s">
        <v>91</v>
      </c>
      <c r="G1669" t="s">
        <v>38</v>
      </c>
      <c r="H1669" t="s">
        <v>146</v>
      </c>
      <c r="I1669" s="1">
        <v>45763</v>
      </c>
      <c r="J1669">
        <v>2009</v>
      </c>
      <c r="K1669">
        <v>265</v>
      </c>
      <c r="L1669">
        <v>144</v>
      </c>
      <c r="M1669" t="s">
        <v>106</v>
      </c>
      <c r="N1669" t="s">
        <v>13</v>
      </c>
      <c r="O1669" t="s">
        <v>14</v>
      </c>
      <c r="P1669">
        <v>8.7870000000000008</v>
      </c>
      <c r="Q1669">
        <v>1265.3280000000002</v>
      </c>
      <c r="R1669">
        <f>MONTH('COCOCART INDIA DATA'!$I1669)</f>
        <v>4</v>
      </c>
      <c r="S1669" t="str">
        <f>TEXT(Table2[[#This Row],[Date]],"mmm")</f>
        <v>Apr</v>
      </c>
      <c r="T1669">
        <f>DAY(Table2[[#This Row],[Date]])</f>
        <v>16</v>
      </c>
      <c r="U1669" t="str">
        <f>TEXT(Table2[[#This Row],[Date]],"ddd")</f>
        <v>Wed</v>
      </c>
    </row>
    <row r="1670" spans="1:21" x14ac:dyDescent="0.25">
      <c r="A1670" s="9">
        <v>2400041677</v>
      </c>
      <c r="B1670" t="s">
        <v>29</v>
      </c>
      <c r="C1670" t="s">
        <v>75</v>
      </c>
      <c r="D1670" t="s">
        <v>82</v>
      </c>
      <c r="E1670" t="s">
        <v>84</v>
      </c>
      <c r="F1670" t="s">
        <v>88</v>
      </c>
      <c r="G1670" t="s">
        <v>30</v>
      </c>
      <c r="H1670" t="s">
        <v>146</v>
      </c>
      <c r="I1670" s="1">
        <v>45763</v>
      </c>
      <c r="J1670">
        <v>3339</v>
      </c>
      <c r="K1670">
        <v>92</v>
      </c>
      <c r="L1670">
        <v>129</v>
      </c>
      <c r="M1670" t="s">
        <v>107</v>
      </c>
      <c r="N1670" t="s">
        <v>13</v>
      </c>
      <c r="O1670" t="s">
        <v>18</v>
      </c>
      <c r="P1670">
        <v>0.89900000000000002</v>
      </c>
      <c r="Q1670">
        <v>115.971</v>
      </c>
      <c r="R1670">
        <f>MONTH('COCOCART INDIA DATA'!$I1670)</f>
        <v>4</v>
      </c>
      <c r="S1670" t="str">
        <f>TEXT(Table2[[#This Row],[Date]],"mmm")</f>
        <v>Apr</v>
      </c>
      <c r="T1670">
        <f>DAY(Table2[[#This Row],[Date]])</f>
        <v>16</v>
      </c>
      <c r="U1670" t="str">
        <f>TEXT(Table2[[#This Row],[Date]],"ddd")</f>
        <v>Wed</v>
      </c>
    </row>
    <row r="1671" spans="1:21" x14ac:dyDescent="0.25">
      <c r="A1671" s="9">
        <v>2400041678</v>
      </c>
      <c r="B1671" t="s">
        <v>63</v>
      </c>
      <c r="C1671" t="s">
        <v>75</v>
      </c>
      <c r="D1671" t="s">
        <v>83</v>
      </c>
      <c r="E1671" t="s">
        <v>84</v>
      </c>
      <c r="F1671" t="s">
        <v>89</v>
      </c>
      <c r="G1671" t="s">
        <v>36</v>
      </c>
      <c r="H1671" t="s">
        <v>146</v>
      </c>
      <c r="I1671" s="1">
        <v>45763</v>
      </c>
      <c r="J1671">
        <v>3871</v>
      </c>
      <c r="K1671">
        <v>107</v>
      </c>
      <c r="L1671">
        <v>204</v>
      </c>
      <c r="M1671" t="s">
        <v>108</v>
      </c>
      <c r="N1671" t="s">
        <v>13</v>
      </c>
      <c r="O1671" t="s">
        <v>14</v>
      </c>
      <c r="P1671">
        <v>2.2656000000000001</v>
      </c>
      <c r="Q1671">
        <v>462.18240000000003</v>
      </c>
      <c r="R1671">
        <f>MONTH('COCOCART INDIA DATA'!$I1671)</f>
        <v>4</v>
      </c>
      <c r="S1671" t="str">
        <f>TEXT(Table2[[#This Row],[Date]],"mmm")</f>
        <v>Apr</v>
      </c>
      <c r="T1671">
        <f>DAY(Table2[[#This Row],[Date]])</f>
        <v>16</v>
      </c>
      <c r="U1671" t="str">
        <f>TEXT(Table2[[#This Row],[Date]],"ddd")</f>
        <v>Wed</v>
      </c>
    </row>
    <row r="1672" spans="1:21" x14ac:dyDescent="0.25">
      <c r="A1672" s="9">
        <v>2400041679</v>
      </c>
      <c r="B1672" t="s">
        <v>62</v>
      </c>
      <c r="C1672" t="s">
        <v>75</v>
      </c>
      <c r="D1672" t="s">
        <v>82</v>
      </c>
      <c r="E1672" t="s">
        <v>85</v>
      </c>
      <c r="F1672" t="s">
        <v>90</v>
      </c>
      <c r="G1672" t="s">
        <v>46</v>
      </c>
      <c r="H1672" t="s">
        <v>146</v>
      </c>
      <c r="I1672" s="1">
        <v>45763</v>
      </c>
      <c r="J1672">
        <v>1120</v>
      </c>
      <c r="K1672">
        <v>301</v>
      </c>
      <c r="L1672">
        <v>44</v>
      </c>
      <c r="M1672" t="s">
        <v>109</v>
      </c>
      <c r="N1672" t="s">
        <v>40</v>
      </c>
      <c r="O1672" t="s">
        <v>18</v>
      </c>
      <c r="P1672">
        <v>4.7065000000000001</v>
      </c>
      <c r="Q1672">
        <v>207.08600000000001</v>
      </c>
      <c r="R1672">
        <f>MONTH('COCOCART INDIA DATA'!$I1672)</f>
        <v>4</v>
      </c>
      <c r="S1672" t="str">
        <f>TEXT(Table2[[#This Row],[Date]],"mmm")</f>
        <v>Apr</v>
      </c>
      <c r="T1672">
        <f>DAY(Table2[[#This Row],[Date]])</f>
        <v>16</v>
      </c>
      <c r="U1672" t="str">
        <f>TEXT(Table2[[#This Row],[Date]],"ddd")</f>
        <v>Wed</v>
      </c>
    </row>
    <row r="1673" spans="1:21" x14ac:dyDescent="0.25">
      <c r="A1673" s="9">
        <v>2400041680</v>
      </c>
      <c r="B1673" t="s">
        <v>29</v>
      </c>
      <c r="C1673" t="s">
        <v>75</v>
      </c>
      <c r="D1673" t="s">
        <v>83</v>
      </c>
      <c r="E1673" t="s">
        <v>85</v>
      </c>
      <c r="F1673" t="s">
        <v>91</v>
      </c>
      <c r="G1673" t="s">
        <v>46</v>
      </c>
      <c r="H1673" t="s">
        <v>146</v>
      </c>
      <c r="I1673" s="1">
        <v>45763</v>
      </c>
      <c r="J1673">
        <v>4529</v>
      </c>
      <c r="K1673">
        <v>109</v>
      </c>
      <c r="L1673">
        <v>227</v>
      </c>
      <c r="M1673" t="s">
        <v>110</v>
      </c>
      <c r="N1673" t="s">
        <v>40</v>
      </c>
      <c r="O1673" t="s">
        <v>18</v>
      </c>
      <c r="P1673">
        <v>4.7065000000000001</v>
      </c>
      <c r="Q1673">
        <v>1068.3755000000001</v>
      </c>
      <c r="R1673">
        <f>MONTH('COCOCART INDIA DATA'!$I1673)</f>
        <v>4</v>
      </c>
      <c r="S1673" t="str">
        <f>TEXT(Table2[[#This Row],[Date]],"mmm")</f>
        <v>Apr</v>
      </c>
      <c r="T1673">
        <f>DAY(Table2[[#This Row],[Date]])</f>
        <v>16</v>
      </c>
      <c r="U1673" t="str">
        <f>TEXT(Table2[[#This Row],[Date]],"ddd")</f>
        <v>Wed</v>
      </c>
    </row>
    <row r="1674" spans="1:21" x14ac:dyDescent="0.25">
      <c r="A1674" s="9">
        <v>2400041681</v>
      </c>
      <c r="B1674" t="s">
        <v>29</v>
      </c>
      <c r="C1674" t="s">
        <v>75</v>
      </c>
      <c r="D1674" t="s">
        <v>82</v>
      </c>
      <c r="E1674" t="s">
        <v>85</v>
      </c>
      <c r="F1674" t="s">
        <v>90</v>
      </c>
      <c r="G1674" t="s">
        <v>53</v>
      </c>
      <c r="H1674" t="s">
        <v>146</v>
      </c>
      <c r="I1674" s="1">
        <v>45763</v>
      </c>
      <c r="J1674">
        <v>3115</v>
      </c>
      <c r="K1674">
        <v>22</v>
      </c>
      <c r="L1674">
        <v>284</v>
      </c>
      <c r="M1674" t="s">
        <v>111</v>
      </c>
      <c r="N1674" t="s">
        <v>40</v>
      </c>
      <c r="O1674" t="s">
        <v>18</v>
      </c>
      <c r="P1674">
        <v>8.2429000000000006</v>
      </c>
      <c r="Q1674">
        <v>2340.9836</v>
      </c>
      <c r="R1674">
        <f>MONTH('COCOCART INDIA DATA'!$I1674)</f>
        <v>4</v>
      </c>
      <c r="S1674" t="str">
        <f>TEXT(Table2[[#This Row],[Date]],"mmm")</f>
        <v>Apr</v>
      </c>
      <c r="T1674">
        <f>DAY(Table2[[#This Row],[Date]])</f>
        <v>16</v>
      </c>
      <c r="U1674" t="str">
        <f>TEXT(Table2[[#This Row],[Date]],"ddd")</f>
        <v>Wed</v>
      </c>
    </row>
    <row r="1675" spans="1:21" x14ac:dyDescent="0.25">
      <c r="A1675" s="9">
        <v>2400041682</v>
      </c>
      <c r="B1675" t="s">
        <v>33</v>
      </c>
      <c r="C1675" t="s">
        <v>75</v>
      </c>
      <c r="D1675" t="s">
        <v>82</v>
      </c>
      <c r="E1675" t="s">
        <v>85</v>
      </c>
      <c r="F1675" t="s">
        <v>91</v>
      </c>
      <c r="G1675" t="s">
        <v>25</v>
      </c>
      <c r="H1675" t="s">
        <v>147</v>
      </c>
      <c r="I1675" s="1">
        <v>45763</v>
      </c>
      <c r="J1675">
        <v>6111</v>
      </c>
      <c r="K1675">
        <v>115</v>
      </c>
      <c r="L1675">
        <v>322</v>
      </c>
      <c r="M1675" t="s">
        <v>112</v>
      </c>
      <c r="N1675" t="s">
        <v>13</v>
      </c>
      <c r="O1675" t="s">
        <v>18</v>
      </c>
      <c r="P1675">
        <v>0.69579999999999997</v>
      </c>
      <c r="Q1675">
        <v>224.04759999999999</v>
      </c>
      <c r="R1675">
        <f>MONTH('COCOCART INDIA DATA'!$I1675)</f>
        <v>4</v>
      </c>
      <c r="S1675" t="str">
        <f>TEXT(Table2[[#This Row],[Date]],"mmm")</f>
        <v>Apr</v>
      </c>
      <c r="T1675">
        <f>DAY(Table2[[#This Row],[Date]])</f>
        <v>16</v>
      </c>
      <c r="U1675" t="str">
        <f>TEXT(Table2[[#This Row],[Date]],"ddd")</f>
        <v>Wed</v>
      </c>
    </row>
    <row r="1676" spans="1:21" x14ac:dyDescent="0.25">
      <c r="A1676" s="9">
        <v>2400041683</v>
      </c>
      <c r="B1676" t="s">
        <v>31</v>
      </c>
      <c r="C1676" t="s">
        <v>75</v>
      </c>
      <c r="D1676" t="s">
        <v>82</v>
      </c>
      <c r="E1676" t="s">
        <v>84</v>
      </c>
      <c r="F1676" t="s">
        <v>89</v>
      </c>
      <c r="G1676" t="s">
        <v>54</v>
      </c>
      <c r="H1676" t="s">
        <v>147</v>
      </c>
      <c r="I1676" s="1">
        <v>45763</v>
      </c>
      <c r="J1676">
        <v>7476</v>
      </c>
      <c r="K1676">
        <v>232</v>
      </c>
      <c r="L1676">
        <v>440</v>
      </c>
      <c r="M1676" t="s">
        <v>113</v>
      </c>
      <c r="N1676" t="s">
        <v>13</v>
      </c>
      <c r="O1676" t="s">
        <v>14</v>
      </c>
      <c r="P1676">
        <v>13.3485</v>
      </c>
      <c r="Q1676">
        <v>5873.34</v>
      </c>
      <c r="R1676">
        <f>MONTH('COCOCART INDIA DATA'!$I1676)</f>
        <v>4</v>
      </c>
      <c r="S1676" t="str">
        <f>TEXT(Table2[[#This Row],[Date]],"mmm")</f>
        <v>Apr</v>
      </c>
      <c r="T1676">
        <f>DAY(Table2[[#This Row],[Date]])</f>
        <v>16</v>
      </c>
      <c r="U1676" t="str">
        <f>TEXT(Table2[[#This Row],[Date]],"ddd")</f>
        <v>Wed</v>
      </c>
    </row>
    <row r="1677" spans="1:21" x14ac:dyDescent="0.25">
      <c r="A1677" s="9">
        <v>2400041684</v>
      </c>
      <c r="B1677" t="s">
        <v>22</v>
      </c>
      <c r="C1677" t="s">
        <v>75</v>
      </c>
      <c r="D1677" t="s">
        <v>83</v>
      </c>
      <c r="E1677" t="s">
        <v>84</v>
      </c>
      <c r="F1677" t="s">
        <v>89</v>
      </c>
      <c r="G1677" t="s">
        <v>36</v>
      </c>
      <c r="H1677" t="s">
        <v>147</v>
      </c>
      <c r="I1677" s="1">
        <v>45763</v>
      </c>
      <c r="J1677">
        <v>1925</v>
      </c>
      <c r="K1677">
        <v>256</v>
      </c>
      <c r="L1677">
        <v>92</v>
      </c>
      <c r="M1677" t="s">
        <v>114</v>
      </c>
      <c r="N1677" t="s">
        <v>13</v>
      </c>
      <c r="O1677" t="s">
        <v>14</v>
      </c>
      <c r="P1677">
        <v>2.2656000000000001</v>
      </c>
      <c r="Q1677">
        <v>208.43520000000001</v>
      </c>
      <c r="R1677">
        <f>MONTH('COCOCART INDIA DATA'!$I1677)</f>
        <v>4</v>
      </c>
      <c r="S1677" t="str">
        <f>TEXT(Table2[[#This Row],[Date]],"mmm")</f>
        <v>Apr</v>
      </c>
      <c r="T1677">
        <f>DAY(Table2[[#This Row],[Date]])</f>
        <v>16</v>
      </c>
      <c r="U1677" t="str">
        <f>TEXT(Table2[[#This Row],[Date]],"ddd")</f>
        <v>Wed</v>
      </c>
    </row>
    <row r="1678" spans="1:21" x14ac:dyDescent="0.25">
      <c r="A1678" s="9">
        <v>2400041685</v>
      </c>
      <c r="B1678" t="s">
        <v>29</v>
      </c>
      <c r="C1678" t="s">
        <v>75</v>
      </c>
      <c r="D1678" t="s">
        <v>82</v>
      </c>
      <c r="E1678" t="s">
        <v>85</v>
      </c>
      <c r="F1678" t="s">
        <v>90</v>
      </c>
      <c r="G1678" t="s">
        <v>45</v>
      </c>
      <c r="H1678" t="s">
        <v>147</v>
      </c>
      <c r="I1678" s="1">
        <v>45763</v>
      </c>
      <c r="J1678">
        <v>4760</v>
      </c>
      <c r="K1678">
        <v>157</v>
      </c>
      <c r="L1678">
        <v>207</v>
      </c>
      <c r="M1678" t="s">
        <v>115</v>
      </c>
      <c r="N1678" t="s">
        <v>17</v>
      </c>
      <c r="O1678" t="s">
        <v>14</v>
      </c>
      <c r="P1678">
        <v>2.4773999999999998</v>
      </c>
      <c r="Q1678">
        <v>512.82179999999994</v>
      </c>
      <c r="R1678">
        <f>MONTH('COCOCART INDIA DATA'!$I1678)</f>
        <v>4</v>
      </c>
      <c r="S1678" t="str">
        <f>TEXT(Table2[[#This Row],[Date]],"mmm")</f>
        <v>Apr</v>
      </c>
      <c r="T1678">
        <f>DAY(Table2[[#This Row],[Date]])</f>
        <v>16</v>
      </c>
      <c r="U1678" t="str">
        <f>TEXT(Table2[[#This Row],[Date]],"ddd")</f>
        <v>Wed</v>
      </c>
    </row>
    <row r="1679" spans="1:21" x14ac:dyDescent="0.25">
      <c r="A1679" s="9">
        <v>2400041686</v>
      </c>
      <c r="B1679" t="s">
        <v>35</v>
      </c>
      <c r="C1679" t="s">
        <v>75</v>
      </c>
      <c r="D1679" t="s">
        <v>83</v>
      </c>
      <c r="E1679" t="s">
        <v>85</v>
      </c>
      <c r="F1679" t="s">
        <v>91</v>
      </c>
      <c r="G1679" t="s">
        <v>48</v>
      </c>
      <c r="H1679" t="s">
        <v>147</v>
      </c>
      <c r="I1679" s="1">
        <v>45763</v>
      </c>
      <c r="J1679">
        <v>17724</v>
      </c>
      <c r="K1679">
        <v>63</v>
      </c>
      <c r="L1679">
        <v>1182</v>
      </c>
      <c r="M1679" t="s">
        <v>116</v>
      </c>
      <c r="N1679" t="s">
        <v>40</v>
      </c>
      <c r="O1679" t="s">
        <v>18</v>
      </c>
      <c r="P1679">
        <v>11.4688</v>
      </c>
      <c r="Q1679">
        <v>13556.1216</v>
      </c>
      <c r="R1679">
        <f>MONTH('COCOCART INDIA DATA'!$I1679)</f>
        <v>4</v>
      </c>
      <c r="S1679" t="str">
        <f>TEXT(Table2[[#This Row],[Date]],"mmm")</f>
        <v>Apr</v>
      </c>
      <c r="T1679">
        <f>DAY(Table2[[#This Row],[Date]])</f>
        <v>16</v>
      </c>
      <c r="U1679" t="str">
        <f>TEXT(Table2[[#This Row],[Date]],"ddd")</f>
        <v>Wed</v>
      </c>
    </row>
    <row r="1680" spans="1:21" x14ac:dyDescent="0.25">
      <c r="A1680" s="9">
        <v>2400041687</v>
      </c>
      <c r="B1680" t="s">
        <v>31</v>
      </c>
      <c r="C1680" t="s">
        <v>75</v>
      </c>
      <c r="D1680" t="s">
        <v>82</v>
      </c>
      <c r="E1680" t="s">
        <v>85</v>
      </c>
      <c r="F1680" t="s">
        <v>90</v>
      </c>
      <c r="G1680" t="s">
        <v>36</v>
      </c>
      <c r="H1680" t="s">
        <v>147</v>
      </c>
      <c r="I1680" s="1">
        <v>45763</v>
      </c>
      <c r="J1680">
        <v>3731</v>
      </c>
      <c r="K1680">
        <v>89</v>
      </c>
      <c r="L1680">
        <v>220</v>
      </c>
      <c r="M1680" t="s">
        <v>117</v>
      </c>
      <c r="N1680" t="s">
        <v>13</v>
      </c>
      <c r="O1680" t="s">
        <v>14</v>
      </c>
      <c r="P1680">
        <v>2.2656000000000001</v>
      </c>
      <c r="Q1680">
        <v>498.43200000000002</v>
      </c>
      <c r="R1680">
        <f>MONTH('COCOCART INDIA DATA'!$I1680)</f>
        <v>4</v>
      </c>
      <c r="S1680" t="str">
        <f>TEXT(Table2[[#This Row],[Date]],"mmm")</f>
        <v>Apr</v>
      </c>
      <c r="T1680">
        <f>DAY(Table2[[#This Row],[Date]])</f>
        <v>16</v>
      </c>
      <c r="U1680" t="str">
        <f>TEXT(Table2[[#This Row],[Date]],"ddd")</f>
        <v>Wed</v>
      </c>
    </row>
    <row r="1681" spans="1:21" x14ac:dyDescent="0.25">
      <c r="A1681" s="9">
        <v>2400041688</v>
      </c>
      <c r="B1681" t="s">
        <v>44</v>
      </c>
      <c r="C1681" t="s">
        <v>75</v>
      </c>
      <c r="D1681" t="s">
        <v>82</v>
      </c>
      <c r="E1681" t="s">
        <v>85</v>
      </c>
      <c r="F1681" t="s">
        <v>91</v>
      </c>
      <c r="G1681" t="s">
        <v>53</v>
      </c>
      <c r="H1681" t="s">
        <v>147</v>
      </c>
      <c r="I1681" s="1">
        <v>45763</v>
      </c>
      <c r="J1681">
        <v>7574</v>
      </c>
      <c r="K1681">
        <v>99</v>
      </c>
      <c r="L1681">
        <v>583</v>
      </c>
      <c r="M1681" t="s">
        <v>118</v>
      </c>
      <c r="N1681" t="s">
        <v>40</v>
      </c>
      <c r="O1681" t="s">
        <v>18</v>
      </c>
      <c r="P1681">
        <v>8.2429000000000006</v>
      </c>
      <c r="Q1681">
        <v>4805.6107000000002</v>
      </c>
      <c r="R1681">
        <f>MONTH('COCOCART INDIA DATA'!$I1681)</f>
        <v>4</v>
      </c>
      <c r="S1681" t="str">
        <f>TEXT(Table2[[#This Row],[Date]],"mmm")</f>
        <v>Apr</v>
      </c>
      <c r="T1681">
        <f>DAY(Table2[[#This Row],[Date]])</f>
        <v>16</v>
      </c>
      <c r="U1681" t="str">
        <f>TEXT(Table2[[#This Row],[Date]],"ddd")</f>
        <v>Wed</v>
      </c>
    </row>
    <row r="1682" spans="1:21" x14ac:dyDescent="0.25">
      <c r="A1682" s="9">
        <v>2400041689</v>
      </c>
      <c r="B1682" t="s">
        <v>56</v>
      </c>
      <c r="C1682" t="s">
        <v>75</v>
      </c>
      <c r="D1682" t="s">
        <v>82</v>
      </c>
      <c r="E1682" t="s">
        <v>84</v>
      </c>
      <c r="F1682" t="s">
        <v>88</v>
      </c>
      <c r="G1682" t="s">
        <v>16</v>
      </c>
      <c r="H1682" t="s">
        <v>147</v>
      </c>
      <c r="I1682" s="1">
        <v>45763</v>
      </c>
      <c r="J1682">
        <v>4137</v>
      </c>
      <c r="K1682">
        <v>34</v>
      </c>
      <c r="L1682">
        <v>345</v>
      </c>
      <c r="M1682" t="s">
        <v>119</v>
      </c>
      <c r="N1682" t="s">
        <v>17</v>
      </c>
      <c r="O1682" t="s">
        <v>18</v>
      </c>
      <c r="P1682">
        <v>0.24049999999999999</v>
      </c>
      <c r="Q1682">
        <v>82.972499999999997</v>
      </c>
      <c r="R1682">
        <f>MONTH('COCOCART INDIA DATA'!$I1682)</f>
        <v>4</v>
      </c>
      <c r="S1682" t="str">
        <f>TEXT(Table2[[#This Row],[Date]],"mmm")</f>
        <v>Apr</v>
      </c>
      <c r="T1682">
        <f>DAY(Table2[[#This Row],[Date]])</f>
        <v>16</v>
      </c>
      <c r="U1682" t="str">
        <f>TEXT(Table2[[#This Row],[Date]],"ddd")</f>
        <v>Wed</v>
      </c>
    </row>
    <row r="1683" spans="1:21" x14ac:dyDescent="0.25">
      <c r="A1683" s="9">
        <v>2400041690</v>
      </c>
      <c r="B1683" t="s">
        <v>44</v>
      </c>
      <c r="C1683" t="s">
        <v>75</v>
      </c>
      <c r="D1683" t="s">
        <v>83</v>
      </c>
      <c r="E1683" t="s">
        <v>84</v>
      </c>
      <c r="F1683" t="s">
        <v>89</v>
      </c>
      <c r="G1683" t="s">
        <v>30</v>
      </c>
      <c r="H1683" t="s">
        <v>147</v>
      </c>
      <c r="I1683" s="1">
        <v>45763</v>
      </c>
      <c r="J1683">
        <v>13076</v>
      </c>
      <c r="K1683">
        <v>120</v>
      </c>
      <c r="L1683">
        <v>436</v>
      </c>
      <c r="M1683" t="s">
        <v>120</v>
      </c>
      <c r="N1683" t="s">
        <v>13</v>
      </c>
      <c r="O1683" t="s">
        <v>18</v>
      </c>
      <c r="P1683">
        <v>0.89900000000000002</v>
      </c>
      <c r="Q1683">
        <v>391.964</v>
      </c>
      <c r="R1683">
        <f>MONTH('COCOCART INDIA DATA'!$I1683)</f>
        <v>4</v>
      </c>
      <c r="S1683" t="str">
        <f>TEXT(Table2[[#This Row],[Date]],"mmm")</f>
        <v>Apr</v>
      </c>
      <c r="T1683">
        <f>DAY(Table2[[#This Row],[Date]])</f>
        <v>16</v>
      </c>
      <c r="U1683" t="str">
        <f>TEXT(Table2[[#This Row],[Date]],"ddd")</f>
        <v>Wed</v>
      </c>
    </row>
    <row r="1684" spans="1:21" x14ac:dyDescent="0.25">
      <c r="A1684" s="9">
        <v>2400041691</v>
      </c>
      <c r="B1684" t="s">
        <v>24</v>
      </c>
      <c r="C1684" t="s">
        <v>75</v>
      </c>
      <c r="D1684" t="s">
        <v>83</v>
      </c>
      <c r="E1684" t="s">
        <v>85</v>
      </c>
      <c r="F1684" t="s">
        <v>90</v>
      </c>
      <c r="G1684" t="s">
        <v>36</v>
      </c>
      <c r="H1684" t="s">
        <v>149</v>
      </c>
      <c r="I1684" s="1">
        <v>45763</v>
      </c>
      <c r="J1684">
        <v>4403</v>
      </c>
      <c r="K1684">
        <v>66</v>
      </c>
      <c r="L1684">
        <v>339</v>
      </c>
      <c r="M1684" t="s">
        <v>121</v>
      </c>
      <c r="N1684" t="s">
        <v>13</v>
      </c>
      <c r="O1684" t="s">
        <v>14</v>
      </c>
      <c r="P1684">
        <v>2.2656000000000001</v>
      </c>
      <c r="Q1684">
        <v>768.03840000000002</v>
      </c>
      <c r="R1684">
        <f>MONTH('COCOCART INDIA DATA'!$I1684)</f>
        <v>4</v>
      </c>
      <c r="S1684" t="str">
        <f>TEXT(Table2[[#This Row],[Date]],"mmm")</f>
        <v>Apr</v>
      </c>
      <c r="T1684">
        <f>DAY(Table2[[#This Row],[Date]])</f>
        <v>16</v>
      </c>
      <c r="U1684" t="str">
        <f>TEXT(Table2[[#This Row],[Date]],"ddd")</f>
        <v>Wed</v>
      </c>
    </row>
    <row r="1685" spans="1:21" x14ac:dyDescent="0.25">
      <c r="A1685" s="9">
        <v>2400041692</v>
      </c>
      <c r="B1685" t="s">
        <v>64</v>
      </c>
      <c r="C1685" t="s">
        <v>75</v>
      </c>
      <c r="D1685" t="s">
        <v>83</v>
      </c>
      <c r="E1685" t="s">
        <v>85</v>
      </c>
      <c r="F1685" t="s">
        <v>91</v>
      </c>
      <c r="G1685" t="s">
        <v>46</v>
      </c>
      <c r="H1685" t="s">
        <v>149</v>
      </c>
      <c r="I1685" s="1">
        <v>45763</v>
      </c>
      <c r="J1685">
        <v>2478</v>
      </c>
      <c r="K1685">
        <v>396</v>
      </c>
      <c r="L1685">
        <v>108</v>
      </c>
      <c r="M1685" t="s">
        <v>122</v>
      </c>
      <c r="N1685" t="s">
        <v>40</v>
      </c>
      <c r="O1685" t="s">
        <v>18</v>
      </c>
      <c r="P1685">
        <v>4.7065000000000001</v>
      </c>
      <c r="Q1685">
        <v>508.30200000000002</v>
      </c>
      <c r="R1685">
        <f>MONTH('COCOCART INDIA DATA'!$I1685)</f>
        <v>4</v>
      </c>
      <c r="S1685" t="str">
        <f>TEXT(Table2[[#This Row],[Date]],"mmm")</f>
        <v>Apr</v>
      </c>
      <c r="T1685">
        <f>DAY(Table2[[#This Row],[Date]])</f>
        <v>16</v>
      </c>
      <c r="U1685" t="str">
        <f>TEXT(Table2[[#This Row],[Date]],"ddd")</f>
        <v>Wed</v>
      </c>
    </row>
    <row r="1686" spans="1:21" x14ac:dyDescent="0.25">
      <c r="A1686" s="9">
        <v>2400041693</v>
      </c>
      <c r="B1686" t="s">
        <v>34</v>
      </c>
      <c r="C1686" t="s">
        <v>75</v>
      </c>
      <c r="D1686" t="s">
        <v>83</v>
      </c>
      <c r="E1686" t="s">
        <v>85</v>
      </c>
      <c r="F1686" t="s">
        <v>90</v>
      </c>
      <c r="G1686" t="s">
        <v>46</v>
      </c>
      <c r="H1686" t="s">
        <v>149</v>
      </c>
      <c r="I1686" s="1">
        <v>45763</v>
      </c>
      <c r="J1686">
        <v>2016</v>
      </c>
      <c r="K1686">
        <v>26</v>
      </c>
      <c r="L1686">
        <v>96</v>
      </c>
      <c r="M1686" t="s">
        <v>123</v>
      </c>
      <c r="N1686" t="s">
        <v>40</v>
      </c>
      <c r="O1686" t="s">
        <v>18</v>
      </c>
      <c r="P1686">
        <v>4.7065000000000001</v>
      </c>
      <c r="Q1686">
        <v>451.82400000000001</v>
      </c>
      <c r="R1686">
        <f>MONTH('COCOCART INDIA DATA'!$I1686)</f>
        <v>4</v>
      </c>
      <c r="S1686" t="str">
        <f>TEXT(Table2[[#This Row],[Date]],"mmm")</f>
        <v>Apr</v>
      </c>
      <c r="T1686">
        <f>DAY(Table2[[#This Row],[Date]])</f>
        <v>16</v>
      </c>
      <c r="U1686" t="str">
        <f>TEXT(Table2[[#This Row],[Date]],"ddd")</f>
        <v>Wed</v>
      </c>
    </row>
    <row r="1687" spans="1:21" x14ac:dyDescent="0.25">
      <c r="A1687" s="9">
        <v>2400041694</v>
      </c>
      <c r="B1687" t="s">
        <v>24</v>
      </c>
      <c r="C1687" t="s">
        <v>75</v>
      </c>
      <c r="D1687" t="s">
        <v>83</v>
      </c>
      <c r="E1687" t="s">
        <v>85</v>
      </c>
      <c r="F1687" t="s">
        <v>91</v>
      </c>
      <c r="G1687" t="s">
        <v>53</v>
      </c>
      <c r="H1687" t="s">
        <v>149</v>
      </c>
      <c r="I1687" s="1">
        <v>45763</v>
      </c>
      <c r="J1687">
        <v>1799</v>
      </c>
      <c r="K1687">
        <v>262</v>
      </c>
      <c r="L1687">
        <v>129</v>
      </c>
      <c r="M1687" t="s">
        <v>124</v>
      </c>
      <c r="N1687" t="s">
        <v>40</v>
      </c>
      <c r="O1687" t="s">
        <v>18</v>
      </c>
      <c r="P1687">
        <v>8.2429000000000006</v>
      </c>
      <c r="Q1687">
        <v>1063.3341</v>
      </c>
      <c r="R1687">
        <f>MONTH('COCOCART INDIA DATA'!$I1687)</f>
        <v>4</v>
      </c>
      <c r="S1687" t="str">
        <f>TEXT(Table2[[#This Row],[Date]],"mmm")</f>
        <v>Apr</v>
      </c>
      <c r="T1687">
        <f>DAY(Table2[[#This Row],[Date]])</f>
        <v>16</v>
      </c>
      <c r="U1687" t="str">
        <f>TEXT(Table2[[#This Row],[Date]],"ddd")</f>
        <v>Wed</v>
      </c>
    </row>
    <row r="1688" spans="1:21" x14ac:dyDescent="0.25">
      <c r="A1688" s="9">
        <v>2400041695</v>
      </c>
      <c r="B1688" t="s">
        <v>26</v>
      </c>
      <c r="C1688" t="s">
        <v>75</v>
      </c>
      <c r="D1688" t="s">
        <v>83</v>
      </c>
      <c r="E1688" t="s">
        <v>84</v>
      </c>
      <c r="F1688" t="s">
        <v>89</v>
      </c>
      <c r="G1688" t="s">
        <v>49</v>
      </c>
      <c r="H1688" t="s">
        <v>149</v>
      </c>
      <c r="I1688" s="1">
        <v>45763</v>
      </c>
      <c r="J1688">
        <v>6685</v>
      </c>
      <c r="K1688">
        <v>277</v>
      </c>
      <c r="L1688">
        <v>372</v>
      </c>
      <c r="M1688" t="s">
        <v>125</v>
      </c>
      <c r="N1688" t="s">
        <v>13</v>
      </c>
      <c r="O1688" t="s">
        <v>14</v>
      </c>
      <c r="P1688">
        <v>1.5934999999999999</v>
      </c>
      <c r="Q1688">
        <v>592.78199999999993</v>
      </c>
      <c r="R1688">
        <f>MONTH('COCOCART INDIA DATA'!$I1688)</f>
        <v>4</v>
      </c>
      <c r="S1688" t="str">
        <f>TEXT(Table2[[#This Row],[Date]],"mmm")</f>
        <v>Apr</v>
      </c>
      <c r="T1688">
        <f>DAY(Table2[[#This Row],[Date]])</f>
        <v>16</v>
      </c>
      <c r="U1688" t="str">
        <f>TEXT(Table2[[#This Row],[Date]],"ddd")</f>
        <v>Wed</v>
      </c>
    </row>
    <row r="1689" spans="1:21" x14ac:dyDescent="0.25">
      <c r="A1689" s="9">
        <v>2400041696</v>
      </c>
      <c r="B1689" t="s">
        <v>31</v>
      </c>
      <c r="C1689" t="s">
        <v>76</v>
      </c>
      <c r="D1689" t="s">
        <v>83</v>
      </c>
      <c r="E1689" t="s">
        <v>84</v>
      </c>
      <c r="F1689" t="s">
        <v>89</v>
      </c>
      <c r="G1689" t="s">
        <v>25</v>
      </c>
      <c r="H1689" t="s">
        <v>151</v>
      </c>
      <c r="I1689" s="1">
        <v>45763</v>
      </c>
      <c r="J1689">
        <v>5257</v>
      </c>
      <c r="K1689">
        <v>225</v>
      </c>
      <c r="L1689">
        <v>277</v>
      </c>
      <c r="M1689" t="s">
        <v>126</v>
      </c>
      <c r="N1689" t="s">
        <v>13</v>
      </c>
      <c r="O1689" t="s">
        <v>18</v>
      </c>
      <c r="P1689">
        <v>0.69579999999999997</v>
      </c>
      <c r="Q1689">
        <v>192.73659999999998</v>
      </c>
      <c r="R1689">
        <f>MONTH('COCOCART INDIA DATA'!$I1689)</f>
        <v>4</v>
      </c>
      <c r="S1689" t="str">
        <f>TEXT(Table2[[#This Row],[Date]],"mmm")</f>
        <v>Apr</v>
      </c>
      <c r="T1689">
        <f>DAY(Table2[[#This Row],[Date]])</f>
        <v>16</v>
      </c>
      <c r="U1689" t="str">
        <f>TEXT(Table2[[#This Row],[Date]],"ddd")</f>
        <v>Wed</v>
      </c>
    </row>
    <row r="1690" spans="1:21" x14ac:dyDescent="0.25">
      <c r="A1690" s="9">
        <v>2400041697</v>
      </c>
      <c r="B1690" t="s">
        <v>19</v>
      </c>
      <c r="C1690" t="s">
        <v>77</v>
      </c>
      <c r="D1690" t="s">
        <v>83</v>
      </c>
      <c r="E1690" t="s">
        <v>85</v>
      </c>
      <c r="F1690" t="s">
        <v>90</v>
      </c>
      <c r="G1690" t="s">
        <v>39</v>
      </c>
      <c r="H1690" t="s">
        <v>151</v>
      </c>
      <c r="I1690" s="1">
        <v>45763</v>
      </c>
      <c r="J1690">
        <v>2408</v>
      </c>
      <c r="K1690">
        <v>232</v>
      </c>
      <c r="L1690">
        <v>172</v>
      </c>
      <c r="M1690" t="s">
        <v>127</v>
      </c>
      <c r="N1690" t="s">
        <v>40</v>
      </c>
      <c r="O1690" t="s">
        <v>14</v>
      </c>
      <c r="P1690">
        <v>2.8195000000000001</v>
      </c>
      <c r="Q1690">
        <v>484.95400000000001</v>
      </c>
      <c r="R1690">
        <f>MONTH('COCOCART INDIA DATA'!$I1690)</f>
        <v>4</v>
      </c>
      <c r="S1690" t="str">
        <f>TEXT(Table2[[#This Row],[Date]],"mmm")</f>
        <v>Apr</v>
      </c>
      <c r="T1690">
        <f>DAY(Table2[[#This Row],[Date]])</f>
        <v>16</v>
      </c>
      <c r="U1690" t="str">
        <f>TEXT(Table2[[#This Row],[Date]],"ddd")</f>
        <v>Wed</v>
      </c>
    </row>
    <row r="1691" spans="1:21" x14ac:dyDescent="0.25">
      <c r="A1691" s="9">
        <v>2400041698</v>
      </c>
      <c r="B1691" t="s">
        <v>50</v>
      </c>
      <c r="C1691" t="s">
        <v>78</v>
      </c>
      <c r="D1691" t="s">
        <v>83</v>
      </c>
      <c r="E1691" t="s">
        <v>85</v>
      </c>
      <c r="F1691" t="s">
        <v>91</v>
      </c>
      <c r="G1691" t="s">
        <v>12</v>
      </c>
      <c r="H1691" t="s">
        <v>151</v>
      </c>
      <c r="I1691" s="1">
        <v>45763</v>
      </c>
      <c r="J1691">
        <v>5096</v>
      </c>
      <c r="K1691">
        <v>92</v>
      </c>
      <c r="L1691">
        <v>243</v>
      </c>
      <c r="M1691" t="s">
        <v>128</v>
      </c>
      <c r="N1691" t="s">
        <v>13</v>
      </c>
      <c r="O1691" t="s">
        <v>14</v>
      </c>
      <c r="P1691">
        <v>6.0983000000000001</v>
      </c>
      <c r="Q1691">
        <v>1481.8869</v>
      </c>
      <c r="R1691">
        <f>MONTH('COCOCART INDIA DATA'!$I1691)</f>
        <v>4</v>
      </c>
      <c r="S1691" t="str">
        <f>TEXT(Table2[[#This Row],[Date]],"mmm")</f>
        <v>Apr</v>
      </c>
      <c r="T1691">
        <f>DAY(Table2[[#This Row],[Date]])</f>
        <v>16</v>
      </c>
      <c r="U1691" t="str">
        <f>TEXT(Table2[[#This Row],[Date]],"ddd")</f>
        <v>Wed</v>
      </c>
    </row>
    <row r="1692" spans="1:21" x14ac:dyDescent="0.25">
      <c r="A1692" s="9">
        <v>2400041699</v>
      </c>
      <c r="B1692" t="s">
        <v>29</v>
      </c>
      <c r="C1692" t="s">
        <v>78</v>
      </c>
      <c r="D1692" t="s">
        <v>83</v>
      </c>
      <c r="E1692" t="s">
        <v>85</v>
      </c>
      <c r="F1692" t="s">
        <v>90</v>
      </c>
      <c r="G1692" t="s">
        <v>21</v>
      </c>
      <c r="H1692" t="s">
        <v>153</v>
      </c>
      <c r="I1692" s="1">
        <v>45763</v>
      </c>
      <c r="J1692">
        <v>9772</v>
      </c>
      <c r="K1692">
        <v>116</v>
      </c>
      <c r="L1692">
        <v>815</v>
      </c>
      <c r="M1692" t="s">
        <v>129</v>
      </c>
      <c r="N1692" t="s">
        <v>13</v>
      </c>
      <c r="O1692" t="s">
        <v>18</v>
      </c>
      <c r="P1692">
        <v>6.0811000000000002</v>
      </c>
      <c r="Q1692">
        <v>4956.0965000000006</v>
      </c>
      <c r="R1692">
        <f>MONTH('COCOCART INDIA DATA'!$I1692)</f>
        <v>4</v>
      </c>
      <c r="S1692" t="str">
        <f>TEXT(Table2[[#This Row],[Date]],"mmm")</f>
        <v>Apr</v>
      </c>
      <c r="T1692">
        <f>DAY(Table2[[#This Row],[Date]])</f>
        <v>16</v>
      </c>
      <c r="U1692" t="str">
        <f>TEXT(Table2[[#This Row],[Date]],"ddd")</f>
        <v>Wed</v>
      </c>
    </row>
    <row r="1693" spans="1:21" x14ac:dyDescent="0.25">
      <c r="A1693" s="9">
        <v>2400041700</v>
      </c>
      <c r="B1693" t="s">
        <v>63</v>
      </c>
      <c r="C1693" t="s">
        <v>79</v>
      </c>
      <c r="D1693" t="s">
        <v>83</v>
      </c>
      <c r="E1693" t="s">
        <v>85</v>
      </c>
      <c r="F1693" t="s">
        <v>91</v>
      </c>
      <c r="G1693" t="s">
        <v>52</v>
      </c>
      <c r="H1693" t="s">
        <v>153</v>
      </c>
      <c r="I1693" s="1">
        <v>45763</v>
      </c>
      <c r="J1693">
        <v>8071</v>
      </c>
      <c r="K1693">
        <v>78</v>
      </c>
      <c r="L1693">
        <v>539</v>
      </c>
      <c r="M1693" t="s">
        <v>130</v>
      </c>
      <c r="N1693" t="s">
        <v>40</v>
      </c>
      <c r="O1693" t="s">
        <v>14</v>
      </c>
      <c r="P1693">
        <v>2.8</v>
      </c>
      <c r="Q1693">
        <v>1509.1999999999998</v>
      </c>
      <c r="R1693">
        <f>MONTH('COCOCART INDIA DATA'!$I1693)</f>
        <v>4</v>
      </c>
      <c r="S1693" t="str">
        <f>TEXT(Table2[[#This Row],[Date]],"mmm")</f>
        <v>Apr</v>
      </c>
      <c r="T1693">
        <f>DAY(Table2[[#This Row],[Date]])</f>
        <v>16</v>
      </c>
      <c r="U1693" t="str">
        <f>TEXT(Table2[[#This Row],[Date]],"ddd")</f>
        <v>Wed</v>
      </c>
    </row>
    <row r="1694" spans="1:21" x14ac:dyDescent="0.25">
      <c r="A1694" s="9">
        <v>2400041701</v>
      </c>
      <c r="B1694" t="s">
        <v>31</v>
      </c>
      <c r="C1694" t="s">
        <v>80</v>
      </c>
      <c r="D1694" t="s">
        <v>83</v>
      </c>
      <c r="E1694" t="s">
        <v>84</v>
      </c>
      <c r="F1694" t="s">
        <v>88</v>
      </c>
      <c r="G1694" t="s">
        <v>58</v>
      </c>
      <c r="H1694" t="s">
        <v>153</v>
      </c>
      <c r="I1694" s="1">
        <v>45763</v>
      </c>
      <c r="J1694">
        <v>4984</v>
      </c>
      <c r="K1694">
        <v>543</v>
      </c>
      <c r="L1694">
        <v>333</v>
      </c>
      <c r="M1694" t="s">
        <v>131</v>
      </c>
      <c r="N1694" t="s">
        <v>13</v>
      </c>
      <c r="O1694" t="s">
        <v>18</v>
      </c>
      <c r="P1694">
        <v>5.0198</v>
      </c>
      <c r="Q1694">
        <v>1671.5934</v>
      </c>
      <c r="R1694">
        <f>MONTH('COCOCART INDIA DATA'!$I1694)</f>
        <v>4</v>
      </c>
      <c r="S1694" t="str">
        <f>TEXT(Table2[[#This Row],[Date]],"mmm")</f>
        <v>Apr</v>
      </c>
      <c r="T1694">
        <f>DAY(Table2[[#This Row],[Date]])</f>
        <v>16</v>
      </c>
      <c r="U1694" t="str">
        <f>TEXT(Table2[[#This Row],[Date]],"ddd")</f>
        <v>Wed</v>
      </c>
    </row>
    <row r="1695" spans="1:21" x14ac:dyDescent="0.25">
      <c r="A1695" s="9">
        <v>2400041702</v>
      </c>
      <c r="B1695" t="s">
        <v>33</v>
      </c>
      <c r="C1695" t="s">
        <v>79</v>
      </c>
      <c r="D1695" t="s">
        <v>83</v>
      </c>
      <c r="E1695" t="s">
        <v>84</v>
      </c>
      <c r="F1695" t="s">
        <v>89</v>
      </c>
      <c r="G1695" t="s">
        <v>58</v>
      </c>
      <c r="H1695" t="s">
        <v>153</v>
      </c>
      <c r="I1695" s="1">
        <v>45763</v>
      </c>
      <c r="J1695">
        <v>8134</v>
      </c>
      <c r="K1695">
        <v>299</v>
      </c>
      <c r="L1695">
        <v>543</v>
      </c>
      <c r="M1695" t="s">
        <v>132</v>
      </c>
      <c r="N1695" t="s">
        <v>13</v>
      </c>
      <c r="O1695" t="s">
        <v>18</v>
      </c>
      <c r="P1695">
        <v>5.0198</v>
      </c>
      <c r="Q1695">
        <v>2725.7514000000001</v>
      </c>
      <c r="R1695">
        <f>MONTH('COCOCART INDIA DATA'!$I1695)</f>
        <v>4</v>
      </c>
      <c r="S1695" t="str">
        <f>TEXT(Table2[[#This Row],[Date]],"mmm")</f>
        <v>Apr</v>
      </c>
      <c r="T1695">
        <f>DAY(Table2[[#This Row],[Date]])</f>
        <v>16</v>
      </c>
      <c r="U1695" t="str">
        <f>TEXT(Table2[[#This Row],[Date]],"ddd")</f>
        <v>Wed</v>
      </c>
    </row>
    <row r="1696" spans="1:21" x14ac:dyDescent="0.25">
      <c r="A1696" s="9">
        <v>2400041703</v>
      </c>
      <c r="B1696" t="s">
        <v>63</v>
      </c>
      <c r="C1696" t="s">
        <v>79</v>
      </c>
      <c r="D1696" t="s">
        <v>83</v>
      </c>
      <c r="E1696" t="s">
        <v>85</v>
      </c>
      <c r="F1696" t="s">
        <v>90</v>
      </c>
      <c r="G1696" t="s">
        <v>32</v>
      </c>
      <c r="H1696" t="s">
        <v>153</v>
      </c>
      <c r="I1696" s="1">
        <v>45763</v>
      </c>
      <c r="J1696">
        <v>861</v>
      </c>
      <c r="K1696">
        <v>57</v>
      </c>
      <c r="L1696">
        <v>30</v>
      </c>
      <c r="M1696" t="s">
        <v>133</v>
      </c>
      <c r="N1696" t="s">
        <v>13</v>
      </c>
      <c r="O1696" t="s">
        <v>14</v>
      </c>
      <c r="P1696">
        <v>1.8652</v>
      </c>
      <c r="Q1696">
        <v>55.955999999999996</v>
      </c>
      <c r="R1696">
        <f>MONTH('COCOCART INDIA DATA'!$I1696)</f>
        <v>4</v>
      </c>
      <c r="S1696" t="str">
        <f>TEXT(Table2[[#This Row],[Date]],"mmm")</f>
        <v>Apr</v>
      </c>
      <c r="T1696">
        <f>DAY(Table2[[#This Row],[Date]])</f>
        <v>16</v>
      </c>
      <c r="U1696" t="str">
        <f>TEXT(Table2[[#This Row],[Date]],"ddd")</f>
        <v>Wed</v>
      </c>
    </row>
    <row r="1697" spans="1:21" x14ac:dyDescent="0.25">
      <c r="A1697" s="9">
        <v>2400041704</v>
      </c>
      <c r="B1697" t="s">
        <v>27</v>
      </c>
      <c r="C1697" t="s">
        <v>80</v>
      </c>
      <c r="D1697" t="s">
        <v>83</v>
      </c>
      <c r="E1697" t="s">
        <v>85</v>
      </c>
      <c r="F1697" t="s">
        <v>91</v>
      </c>
      <c r="G1697" t="s">
        <v>43</v>
      </c>
      <c r="H1697" t="s">
        <v>153</v>
      </c>
      <c r="I1697" s="1">
        <v>45763</v>
      </c>
      <c r="J1697">
        <v>8694</v>
      </c>
      <c r="K1697">
        <v>17</v>
      </c>
      <c r="L1697">
        <v>396</v>
      </c>
      <c r="M1697" t="s">
        <v>134</v>
      </c>
      <c r="N1697" t="s">
        <v>40</v>
      </c>
      <c r="O1697" t="s">
        <v>14</v>
      </c>
      <c r="P1697">
        <v>9.2086000000000006</v>
      </c>
      <c r="Q1697">
        <v>3646.6056000000003</v>
      </c>
      <c r="R1697">
        <f>MONTH('COCOCART INDIA DATA'!$I1697)</f>
        <v>4</v>
      </c>
      <c r="S1697" t="str">
        <f>TEXT(Table2[[#This Row],[Date]],"mmm")</f>
        <v>Apr</v>
      </c>
      <c r="T1697">
        <f>DAY(Table2[[#This Row],[Date]])</f>
        <v>16</v>
      </c>
      <c r="U1697" t="str">
        <f>TEXT(Table2[[#This Row],[Date]],"ddd")</f>
        <v>Wed</v>
      </c>
    </row>
    <row r="1698" spans="1:21" x14ac:dyDescent="0.25">
      <c r="A1698" s="9">
        <v>2400041705</v>
      </c>
      <c r="B1698" t="s">
        <v>56</v>
      </c>
      <c r="C1698" t="s">
        <v>79</v>
      </c>
      <c r="D1698" t="s">
        <v>83</v>
      </c>
      <c r="E1698" t="s">
        <v>85</v>
      </c>
      <c r="F1698" t="s">
        <v>90</v>
      </c>
      <c r="G1698" t="s">
        <v>23</v>
      </c>
      <c r="H1698" t="s">
        <v>153</v>
      </c>
      <c r="I1698" s="1">
        <v>45763</v>
      </c>
      <c r="J1698">
        <v>2576</v>
      </c>
      <c r="K1698">
        <v>139</v>
      </c>
      <c r="L1698">
        <v>84</v>
      </c>
      <c r="M1698" t="s">
        <v>135</v>
      </c>
      <c r="N1698" t="s">
        <v>17</v>
      </c>
      <c r="O1698" t="s">
        <v>18</v>
      </c>
      <c r="P1698">
        <v>7.8910999999999998</v>
      </c>
      <c r="Q1698">
        <v>662.85239999999999</v>
      </c>
      <c r="R1698">
        <f>MONTH('COCOCART INDIA DATA'!$I1698)</f>
        <v>4</v>
      </c>
      <c r="S1698" t="str">
        <f>TEXT(Table2[[#This Row],[Date]],"mmm")</f>
        <v>Apr</v>
      </c>
      <c r="T1698">
        <f>DAY(Table2[[#This Row],[Date]])</f>
        <v>16</v>
      </c>
      <c r="U1698" t="str">
        <f>TEXT(Table2[[#This Row],[Date]],"ddd")</f>
        <v>Wed</v>
      </c>
    </row>
    <row r="1699" spans="1:21" x14ac:dyDescent="0.25">
      <c r="A1699" s="9">
        <v>2400041706</v>
      </c>
      <c r="B1699" t="s">
        <v>63</v>
      </c>
      <c r="C1699" t="s">
        <v>79</v>
      </c>
      <c r="D1699" t="s">
        <v>83</v>
      </c>
      <c r="E1699" t="s">
        <v>85</v>
      </c>
      <c r="F1699" t="s">
        <v>91</v>
      </c>
      <c r="G1699" t="s">
        <v>12</v>
      </c>
      <c r="H1699" t="s">
        <v>152</v>
      </c>
      <c r="I1699" s="1">
        <v>45763</v>
      </c>
      <c r="J1699">
        <v>1519</v>
      </c>
      <c r="K1699">
        <v>214</v>
      </c>
      <c r="L1699">
        <v>73</v>
      </c>
      <c r="M1699" t="s">
        <v>136</v>
      </c>
      <c r="N1699" t="s">
        <v>13</v>
      </c>
      <c r="O1699" t="s">
        <v>14</v>
      </c>
      <c r="P1699">
        <v>6.0983000000000001</v>
      </c>
      <c r="Q1699">
        <v>445.17590000000001</v>
      </c>
      <c r="R1699">
        <f>MONTH('COCOCART INDIA DATA'!$I1699)</f>
        <v>4</v>
      </c>
      <c r="S1699" t="str">
        <f>TEXT(Table2[[#This Row],[Date]],"mmm")</f>
        <v>Apr</v>
      </c>
      <c r="T1699">
        <f>DAY(Table2[[#This Row],[Date]])</f>
        <v>16</v>
      </c>
      <c r="U1699" t="str">
        <f>TEXT(Table2[[#This Row],[Date]],"ddd")</f>
        <v>Wed</v>
      </c>
    </row>
    <row r="1700" spans="1:21" x14ac:dyDescent="0.25">
      <c r="A1700" s="9">
        <v>2400041707</v>
      </c>
      <c r="B1700" t="s">
        <v>44</v>
      </c>
      <c r="C1700" t="s">
        <v>79</v>
      </c>
      <c r="D1700" t="s">
        <v>83</v>
      </c>
      <c r="E1700" t="s">
        <v>84</v>
      </c>
      <c r="F1700" t="s">
        <v>89</v>
      </c>
      <c r="G1700" t="s">
        <v>48</v>
      </c>
      <c r="H1700" t="s">
        <v>152</v>
      </c>
      <c r="I1700" s="1">
        <v>45763</v>
      </c>
      <c r="J1700">
        <v>7476</v>
      </c>
      <c r="K1700">
        <v>152</v>
      </c>
      <c r="L1700">
        <v>534</v>
      </c>
      <c r="M1700" t="s">
        <v>137</v>
      </c>
      <c r="N1700" t="s">
        <v>40</v>
      </c>
      <c r="O1700" t="s">
        <v>18</v>
      </c>
      <c r="P1700">
        <v>11.4688</v>
      </c>
      <c r="Q1700">
        <v>6124.3392000000003</v>
      </c>
      <c r="R1700">
        <f>MONTH('COCOCART INDIA DATA'!$I1700)</f>
        <v>4</v>
      </c>
      <c r="S1700" t="str">
        <f>TEXT(Table2[[#This Row],[Date]],"mmm")</f>
        <v>Apr</v>
      </c>
      <c r="T1700">
        <f>DAY(Table2[[#This Row],[Date]])</f>
        <v>16</v>
      </c>
      <c r="U1700" t="str">
        <f>TEXT(Table2[[#This Row],[Date]],"ddd")</f>
        <v>Wed</v>
      </c>
    </row>
    <row r="1701" spans="1:21" x14ac:dyDescent="0.25">
      <c r="A1701" s="9">
        <v>2400041708</v>
      </c>
      <c r="B1701" t="s">
        <v>19</v>
      </c>
      <c r="C1701" t="s">
        <v>79</v>
      </c>
      <c r="D1701" t="s">
        <v>83</v>
      </c>
      <c r="E1701" t="s">
        <v>84</v>
      </c>
      <c r="F1701" t="s">
        <v>89</v>
      </c>
      <c r="G1701" t="s">
        <v>23</v>
      </c>
      <c r="H1701" t="s">
        <v>152</v>
      </c>
      <c r="I1701" s="1">
        <v>45763</v>
      </c>
      <c r="J1701">
        <v>8155</v>
      </c>
      <c r="K1701">
        <v>84</v>
      </c>
      <c r="L1701">
        <v>272</v>
      </c>
      <c r="M1701" t="s">
        <v>138</v>
      </c>
      <c r="N1701" t="s">
        <v>17</v>
      </c>
      <c r="O1701" t="s">
        <v>18</v>
      </c>
      <c r="P1701">
        <v>7.8910999999999998</v>
      </c>
      <c r="Q1701">
        <v>2146.3791999999999</v>
      </c>
      <c r="R1701">
        <f>MONTH('COCOCART INDIA DATA'!$I1701)</f>
        <v>4</v>
      </c>
      <c r="S1701" t="str">
        <f>TEXT(Table2[[#This Row],[Date]],"mmm")</f>
        <v>Apr</v>
      </c>
      <c r="T1701">
        <f>DAY(Table2[[#This Row],[Date]])</f>
        <v>16</v>
      </c>
      <c r="U1701" t="str">
        <f>TEXT(Table2[[#This Row],[Date]],"ddd")</f>
        <v>Wed</v>
      </c>
    </row>
    <row r="1702" spans="1:21" x14ac:dyDescent="0.25">
      <c r="A1702" s="9">
        <v>2400041709</v>
      </c>
      <c r="B1702" t="s">
        <v>47</v>
      </c>
      <c r="C1702" t="s">
        <v>66</v>
      </c>
      <c r="D1702" t="s">
        <v>82</v>
      </c>
      <c r="E1702" t="s">
        <v>85</v>
      </c>
      <c r="F1702" t="s">
        <v>90</v>
      </c>
      <c r="G1702" t="s">
        <v>52</v>
      </c>
      <c r="H1702" t="s">
        <v>146</v>
      </c>
      <c r="I1702" s="1">
        <v>45763</v>
      </c>
      <c r="J1702">
        <v>1995</v>
      </c>
      <c r="K1702">
        <v>212</v>
      </c>
      <c r="L1702">
        <v>167</v>
      </c>
      <c r="M1702" t="s">
        <v>139</v>
      </c>
      <c r="N1702" t="s">
        <v>40</v>
      </c>
      <c r="O1702" t="s">
        <v>14</v>
      </c>
      <c r="P1702">
        <v>2.8</v>
      </c>
      <c r="Q1702">
        <v>467.59999999999997</v>
      </c>
      <c r="R1702">
        <f>MONTH('COCOCART INDIA DATA'!$I1702)</f>
        <v>4</v>
      </c>
      <c r="S1702" t="str">
        <f>TEXT(Table2[[#This Row],[Date]],"mmm")</f>
        <v>Apr</v>
      </c>
      <c r="T1702">
        <f>DAY(Table2[[#This Row],[Date]])</f>
        <v>16</v>
      </c>
      <c r="U1702" t="str">
        <f>TEXT(Table2[[#This Row],[Date]],"ddd")</f>
        <v>Wed</v>
      </c>
    </row>
    <row r="1703" spans="1:21" x14ac:dyDescent="0.25">
      <c r="A1703" s="9">
        <v>2400041710</v>
      </c>
      <c r="B1703" t="s">
        <v>47</v>
      </c>
      <c r="C1703" t="s">
        <v>66</v>
      </c>
      <c r="D1703" t="s">
        <v>83</v>
      </c>
      <c r="E1703" t="s">
        <v>85</v>
      </c>
      <c r="F1703" t="s">
        <v>91</v>
      </c>
      <c r="G1703" t="s">
        <v>58</v>
      </c>
      <c r="H1703" t="s">
        <v>147</v>
      </c>
      <c r="I1703" s="1">
        <v>45763</v>
      </c>
      <c r="J1703">
        <v>3535</v>
      </c>
      <c r="K1703">
        <v>22</v>
      </c>
      <c r="L1703">
        <v>169</v>
      </c>
      <c r="M1703" t="s">
        <v>140</v>
      </c>
      <c r="N1703" t="s">
        <v>13</v>
      </c>
      <c r="O1703" t="s">
        <v>18</v>
      </c>
      <c r="P1703">
        <v>5.0198</v>
      </c>
      <c r="Q1703">
        <v>848.34619999999995</v>
      </c>
      <c r="R1703">
        <f>MONTH('COCOCART INDIA DATA'!$I1703)</f>
        <v>4</v>
      </c>
      <c r="S1703" t="str">
        <f>TEXT(Table2[[#This Row],[Date]],"mmm")</f>
        <v>Apr</v>
      </c>
      <c r="T1703">
        <f>DAY(Table2[[#This Row],[Date]])</f>
        <v>16</v>
      </c>
      <c r="U1703" t="str">
        <f>TEXT(Table2[[#This Row],[Date]],"ddd")</f>
        <v>Wed</v>
      </c>
    </row>
    <row r="1704" spans="1:21" x14ac:dyDescent="0.25">
      <c r="A1704" s="9">
        <v>2400041711</v>
      </c>
      <c r="B1704" t="s">
        <v>33</v>
      </c>
      <c r="C1704" t="s">
        <v>66</v>
      </c>
      <c r="D1704" t="s">
        <v>82</v>
      </c>
      <c r="E1704" t="s">
        <v>85</v>
      </c>
      <c r="F1704" t="s">
        <v>90</v>
      </c>
      <c r="G1704" t="s">
        <v>36</v>
      </c>
      <c r="H1704" t="s">
        <v>148</v>
      </c>
      <c r="I1704" s="1">
        <v>45763</v>
      </c>
      <c r="J1704">
        <v>5033</v>
      </c>
      <c r="K1704">
        <v>142</v>
      </c>
      <c r="L1704">
        <v>360</v>
      </c>
      <c r="M1704" t="s">
        <v>141</v>
      </c>
      <c r="N1704" t="s">
        <v>13</v>
      </c>
      <c r="O1704" t="s">
        <v>14</v>
      </c>
      <c r="P1704">
        <v>2.2656000000000001</v>
      </c>
      <c r="Q1704">
        <v>815.61599999999999</v>
      </c>
      <c r="R1704">
        <f>MONTH('COCOCART INDIA DATA'!$I1704)</f>
        <v>4</v>
      </c>
      <c r="S1704" t="str">
        <f>TEXT(Table2[[#This Row],[Date]],"mmm")</f>
        <v>Apr</v>
      </c>
      <c r="T1704">
        <f>DAY(Table2[[#This Row],[Date]])</f>
        <v>16</v>
      </c>
      <c r="U1704" t="str">
        <f>TEXT(Table2[[#This Row],[Date]],"ddd")</f>
        <v>Wed</v>
      </c>
    </row>
    <row r="1705" spans="1:21" x14ac:dyDescent="0.25">
      <c r="A1705" s="9">
        <v>2400041712</v>
      </c>
      <c r="B1705" t="s">
        <v>33</v>
      </c>
      <c r="C1705" t="s">
        <v>66</v>
      </c>
      <c r="D1705" t="s">
        <v>83</v>
      </c>
      <c r="E1705" t="s">
        <v>85</v>
      </c>
      <c r="F1705" t="s">
        <v>91</v>
      </c>
      <c r="G1705" t="s">
        <v>53</v>
      </c>
      <c r="H1705" t="s">
        <v>149</v>
      </c>
      <c r="I1705" s="1">
        <v>45763</v>
      </c>
      <c r="J1705">
        <v>5068</v>
      </c>
      <c r="K1705">
        <v>35</v>
      </c>
      <c r="L1705">
        <v>461</v>
      </c>
      <c r="M1705" t="s">
        <v>142</v>
      </c>
      <c r="N1705" t="s">
        <v>40</v>
      </c>
      <c r="O1705" t="s">
        <v>18</v>
      </c>
      <c r="P1705">
        <v>8.2429000000000006</v>
      </c>
      <c r="Q1705">
        <v>3799.9769000000001</v>
      </c>
      <c r="R1705">
        <f>MONTH('COCOCART INDIA DATA'!$I1705)</f>
        <v>4</v>
      </c>
      <c r="S1705" t="str">
        <f>TEXT(Table2[[#This Row],[Date]],"mmm")</f>
        <v>Apr</v>
      </c>
      <c r="T1705">
        <f>DAY(Table2[[#This Row],[Date]])</f>
        <v>16</v>
      </c>
      <c r="U1705" t="str">
        <f>TEXT(Table2[[#This Row],[Date]],"ddd")</f>
        <v>Wed</v>
      </c>
    </row>
    <row r="1706" spans="1:21" x14ac:dyDescent="0.25">
      <c r="A1706" s="9">
        <v>2400041713</v>
      </c>
      <c r="B1706" t="s">
        <v>50</v>
      </c>
      <c r="C1706" t="s">
        <v>66</v>
      </c>
      <c r="D1706" t="s">
        <v>83</v>
      </c>
      <c r="E1706" t="s">
        <v>84</v>
      </c>
      <c r="F1706" t="s">
        <v>88</v>
      </c>
      <c r="G1706" t="s">
        <v>16</v>
      </c>
      <c r="H1706" t="s">
        <v>150</v>
      </c>
      <c r="I1706" s="1">
        <v>45763</v>
      </c>
      <c r="J1706">
        <v>399</v>
      </c>
      <c r="K1706">
        <v>117</v>
      </c>
      <c r="L1706">
        <v>37</v>
      </c>
      <c r="M1706" t="s">
        <v>143</v>
      </c>
      <c r="N1706" t="s">
        <v>17</v>
      </c>
      <c r="O1706" t="s">
        <v>18</v>
      </c>
      <c r="P1706">
        <v>0.24049999999999999</v>
      </c>
      <c r="Q1706">
        <v>8.8985000000000003</v>
      </c>
      <c r="R1706">
        <f>MONTH('COCOCART INDIA DATA'!$I1706)</f>
        <v>4</v>
      </c>
      <c r="S1706" t="str">
        <f>TEXT(Table2[[#This Row],[Date]],"mmm")</f>
        <v>Apr</v>
      </c>
      <c r="T1706">
        <f>DAY(Table2[[#This Row],[Date]])</f>
        <v>16</v>
      </c>
      <c r="U1706" t="str">
        <f>TEXT(Table2[[#This Row],[Date]],"ddd")</f>
        <v>Wed</v>
      </c>
    </row>
    <row r="1707" spans="1:21" x14ac:dyDescent="0.25">
      <c r="A1707" s="9">
        <v>2400041714</v>
      </c>
      <c r="B1707" t="s">
        <v>64</v>
      </c>
      <c r="C1707" t="s">
        <v>67</v>
      </c>
      <c r="D1707" t="s">
        <v>83</v>
      </c>
      <c r="E1707" t="s">
        <v>84</v>
      </c>
      <c r="F1707" t="s">
        <v>89</v>
      </c>
      <c r="G1707" t="s">
        <v>30</v>
      </c>
      <c r="H1707" t="s">
        <v>151</v>
      </c>
      <c r="I1707" s="1">
        <v>45763</v>
      </c>
      <c r="J1707">
        <v>1246</v>
      </c>
      <c r="K1707">
        <v>235</v>
      </c>
      <c r="L1707">
        <v>43</v>
      </c>
      <c r="M1707" t="s">
        <v>41</v>
      </c>
      <c r="N1707" t="s">
        <v>13</v>
      </c>
      <c r="O1707" t="s">
        <v>18</v>
      </c>
      <c r="P1707">
        <v>0.89900000000000002</v>
      </c>
      <c r="Q1707">
        <v>38.657000000000004</v>
      </c>
      <c r="R1707">
        <f>MONTH('COCOCART INDIA DATA'!$I1707)</f>
        <v>4</v>
      </c>
      <c r="S1707" t="str">
        <f>TEXT(Table2[[#This Row],[Date]],"mmm")</f>
        <v>Apr</v>
      </c>
      <c r="T1707">
        <f>DAY(Table2[[#This Row],[Date]])</f>
        <v>16</v>
      </c>
      <c r="U1707" t="str">
        <f>TEXT(Table2[[#This Row],[Date]],"ddd")</f>
        <v>Wed</v>
      </c>
    </row>
    <row r="1708" spans="1:21" x14ac:dyDescent="0.25">
      <c r="A1708" s="9">
        <v>2400041715</v>
      </c>
      <c r="B1708" t="s">
        <v>55</v>
      </c>
      <c r="C1708" t="s">
        <v>68</v>
      </c>
      <c r="D1708" t="s">
        <v>83</v>
      </c>
      <c r="E1708" t="s">
        <v>85</v>
      </c>
      <c r="F1708" t="s">
        <v>90</v>
      </c>
      <c r="G1708" t="s">
        <v>23</v>
      </c>
      <c r="H1708" t="s">
        <v>152</v>
      </c>
      <c r="I1708" s="1">
        <v>45763</v>
      </c>
      <c r="J1708">
        <v>3423</v>
      </c>
      <c r="K1708">
        <v>464</v>
      </c>
      <c r="L1708">
        <v>127</v>
      </c>
      <c r="M1708" t="s">
        <v>92</v>
      </c>
      <c r="N1708" t="s">
        <v>17</v>
      </c>
      <c r="O1708" t="s">
        <v>18</v>
      </c>
      <c r="P1708">
        <v>7.8910999999999998</v>
      </c>
      <c r="Q1708">
        <v>1002.1696999999999</v>
      </c>
      <c r="R1708">
        <f>MONTH('COCOCART INDIA DATA'!$I1708)</f>
        <v>4</v>
      </c>
      <c r="S1708" t="str">
        <f>TEXT(Table2[[#This Row],[Date]],"mmm")</f>
        <v>Apr</v>
      </c>
      <c r="T1708">
        <f>DAY(Table2[[#This Row],[Date]])</f>
        <v>16</v>
      </c>
      <c r="U1708" t="str">
        <f>TEXT(Table2[[#This Row],[Date]],"ddd")</f>
        <v>Wed</v>
      </c>
    </row>
    <row r="1709" spans="1:21" x14ac:dyDescent="0.25">
      <c r="A1709" s="9">
        <v>2400041716</v>
      </c>
      <c r="B1709" t="s">
        <v>61</v>
      </c>
      <c r="C1709" t="s">
        <v>69</v>
      </c>
      <c r="D1709" t="s">
        <v>83</v>
      </c>
      <c r="E1709" t="s">
        <v>85</v>
      </c>
      <c r="F1709" t="s">
        <v>91</v>
      </c>
      <c r="G1709" t="s">
        <v>38</v>
      </c>
      <c r="H1709" t="s">
        <v>153</v>
      </c>
      <c r="I1709" s="1">
        <v>45763</v>
      </c>
      <c r="J1709">
        <v>2632</v>
      </c>
      <c r="K1709">
        <v>150</v>
      </c>
      <c r="L1709">
        <v>329</v>
      </c>
      <c r="M1709" t="s">
        <v>93</v>
      </c>
      <c r="N1709" t="s">
        <v>13</v>
      </c>
      <c r="O1709" t="s">
        <v>14</v>
      </c>
      <c r="P1709">
        <v>8.7870000000000008</v>
      </c>
      <c r="Q1709">
        <v>2890.9230000000002</v>
      </c>
      <c r="R1709">
        <f>MONTH('COCOCART INDIA DATA'!$I1709)</f>
        <v>4</v>
      </c>
      <c r="S1709" t="str">
        <f>TEXT(Table2[[#This Row],[Date]],"mmm")</f>
        <v>Apr</v>
      </c>
      <c r="T1709">
        <f>DAY(Table2[[#This Row],[Date]])</f>
        <v>16</v>
      </c>
      <c r="U1709" t="str">
        <f>TEXT(Table2[[#This Row],[Date]],"ddd")</f>
        <v>Wed</v>
      </c>
    </row>
    <row r="1710" spans="1:21" x14ac:dyDescent="0.25">
      <c r="A1710" s="9">
        <v>2400041717</v>
      </c>
      <c r="B1710" t="s">
        <v>11</v>
      </c>
      <c r="C1710" t="s">
        <v>70</v>
      </c>
      <c r="D1710" t="s">
        <v>83</v>
      </c>
      <c r="E1710" t="s">
        <v>85</v>
      </c>
      <c r="F1710" t="s">
        <v>90</v>
      </c>
      <c r="G1710" t="s">
        <v>25</v>
      </c>
      <c r="H1710" t="s">
        <v>154</v>
      </c>
      <c r="I1710" s="1">
        <v>45763</v>
      </c>
      <c r="J1710">
        <v>5474</v>
      </c>
      <c r="K1710">
        <v>83</v>
      </c>
      <c r="L1710">
        <v>274</v>
      </c>
      <c r="M1710" t="s">
        <v>94</v>
      </c>
      <c r="N1710" t="s">
        <v>13</v>
      </c>
      <c r="O1710" t="s">
        <v>18</v>
      </c>
      <c r="P1710">
        <v>0.69579999999999997</v>
      </c>
      <c r="Q1710">
        <v>190.64919999999998</v>
      </c>
      <c r="R1710">
        <f>MONTH('COCOCART INDIA DATA'!$I1710)</f>
        <v>4</v>
      </c>
      <c r="S1710" t="str">
        <f>TEXT(Table2[[#This Row],[Date]],"mmm")</f>
        <v>Apr</v>
      </c>
      <c r="T1710">
        <f>DAY(Table2[[#This Row],[Date]])</f>
        <v>16</v>
      </c>
      <c r="U1710" t="str">
        <f>TEXT(Table2[[#This Row],[Date]],"ddd")</f>
        <v>Wed</v>
      </c>
    </row>
    <row r="1711" spans="1:21" x14ac:dyDescent="0.25">
      <c r="A1711" s="9">
        <v>2400041718</v>
      </c>
      <c r="B1711" t="s">
        <v>47</v>
      </c>
      <c r="C1711" t="s">
        <v>70</v>
      </c>
      <c r="D1711" t="s">
        <v>83</v>
      </c>
      <c r="E1711" t="s">
        <v>85</v>
      </c>
      <c r="F1711" t="s">
        <v>91</v>
      </c>
      <c r="G1711" t="s">
        <v>52</v>
      </c>
      <c r="H1711" t="s">
        <v>155</v>
      </c>
      <c r="I1711" s="1">
        <v>45763</v>
      </c>
      <c r="J1711">
        <v>84</v>
      </c>
      <c r="K1711">
        <v>204</v>
      </c>
      <c r="L1711">
        <v>9</v>
      </c>
      <c r="M1711" t="s">
        <v>95</v>
      </c>
      <c r="N1711" t="s">
        <v>40</v>
      </c>
      <c r="O1711" t="s">
        <v>14</v>
      </c>
      <c r="P1711">
        <v>2.8</v>
      </c>
      <c r="Q1711">
        <v>25.2</v>
      </c>
      <c r="R1711">
        <f>MONTH('COCOCART INDIA DATA'!$I1711)</f>
        <v>4</v>
      </c>
      <c r="S1711" t="str">
        <f>TEXT(Table2[[#This Row],[Date]],"mmm")</f>
        <v>Apr</v>
      </c>
      <c r="T1711">
        <f>DAY(Table2[[#This Row],[Date]])</f>
        <v>16</v>
      </c>
      <c r="U1711" t="str">
        <f>TEXT(Table2[[#This Row],[Date]],"ddd")</f>
        <v>Wed</v>
      </c>
    </row>
    <row r="1712" spans="1:21" x14ac:dyDescent="0.25">
      <c r="A1712" s="9">
        <v>2400041719</v>
      </c>
      <c r="B1712" t="s">
        <v>24</v>
      </c>
      <c r="C1712" t="s">
        <v>71</v>
      </c>
      <c r="D1712" t="s">
        <v>82</v>
      </c>
      <c r="E1712" t="s">
        <v>84</v>
      </c>
      <c r="F1712" t="s">
        <v>89</v>
      </c>
      <c r="G1712" t="s">
        <v>23</v>
      </c>
      <c r="H1712" t="s">
        <v>156</v>
      </c>
      <c r="I1712" s="1">
        <v>45763</v>
      </c>
      <c r="J1712">
        <v>4228</v>
      </c>
      <c r="K1712">
        <v>26</v>
      </c>
      <c r="L1712">
        <v>157</v>
      </c>
      <c r="M1712" t="s">
        <v>37</v>
      </c>
      <c r="N1712" t="s">
        <v>17</v>
      </c>
      <c r="O1712" t="s">
        <v>18</v>
      </c>
      <c r="P1712">
        <v>7.8910999999999998</v>
      </c>
      <c r="Q1712">
        <v>1238.9026999999999</v>
      </c>
      <c r="R1712">
        <f>MONTH('COCOCART INDIA DATA'!$I1712)</f>
        <v>4</v>
      </c>
      <c r="S1712" t="str">
        <f>TEXT(Table2[[#This Row],[Date]],"mmm")</f>
        <v>Apr</v>
      </c>
      <c r="T1712">
        <f>DAY(Table2[[#This Row],[Date]])</f>
        <v>16</v>
      </c>
      <c r="U1712" t="str">
        <f>TEXT(Table2[[#This Row],[Date]],"ddd")</f>
        <v>Wed</v>
      </c>
    </row>
    <row r="1713" spans="1:21" x14ac:dyDescent="0.25">
      <c r="A1713" s="9">
        <v>2400041720</v>
      </c>
      <c r="B1713" t="s">
        <v>51</v>
      </c>
      <c r="C1713" t="s">
        <v>71</v>
      </c>
      <c r="D1713" t="s">
        <v>83</v>
      </c>
      <c r="E1713" t="s">
        <v>84</v>
      </c>
      <c r="F1713" t="s">
        <v>89</v>
      </c>
      <c r="G1713" t="s">
        <v>43</v>
      </c>
      <c r="H1713" t="s">
        <v>150</v>
      </c>
      <c r="I1713" s="1">
        <v>45763</v>
      </c>
      <c r="J1713">
        <v>5418</v>
      </c>
      <c r="K1713">
        <v>253</v>
      </c>
      <c r="L1713">
        <v>258</v>
      </c>
      <c r="M1713" t="s">
        <v>96</v>
      </c>
      <c r="N1713" t="s">
        <v>40</v>
      </c>
      <c r="O1713" t="s">
        <v>14</v>
      </c>
      <c r="P1713">
        <v>9.2086000000000006</v>
      </c>
      <c r="Q1713">
        <v>2375.8188</v>
      </c>
      <c r="R1713">
        <f>MONTH('COCOCART INDIA DATA'!$I1713)</f>
        <v>4</v>
      </c>
      <c r="S1713" t="str">
        <f>TEXT(Table2[[#This Row],[Date]],"mmm")</f>
        <v>Apr</v>
      </c>
      <c r="T1713">
        <f>DAY(Table2[[#This Row],[Date]])</f>
        <v>16</v>
      </c>
      <c r="U1713" t="str">
        <f>TEXT(Table2[[#This Row],[Date]],"ddd")</f>
        <v>Wed</v>
      </c>
    </row>
    <row r="1714" spans="1:21" x14ac:dyDescent="0.25">
      <c r="A1714" s="9">
        <v>2400041721</v>
      </c>
      <c r="B1714" t="s">
        <v>61</v>
      </c>
      <c r="C1714" t="s">
        <v>72</v>
      </c>
      <c r="D1714" t="s">
        <v>82</v>
      </c>
      <c r="E1714" t="s">
        <v>85</v>
      </c>
      <c r="F1714" t="s">
        <v>90</v>
      </c>
      <c r="G1714" t="s">
        <v>54</v>
      </c>
      <c r="H1714" t="s">
        <v>150</v>
      </c>
      <c r="I1714" s="1">
        <v>45763</v>
      </c>
      <c r="J1714">
        <v>2373</v>
      </c>
      <c r="K1714">
        <v>252</v>
      </c>
      <c r="L1714">
        <v>132</v>
      </c>
      <c r="M1714" t="s">
        <v>97</v>
      </c>
      <c r="N1714" t="s">
        <v>13</v>
      </c>
      <c r="O1714" t="s">
        <v>14</v>
      </c>
      <c r="P1714">
        <v>13.3485</v>
      </c>
      <c r="Q1714">
        <v>1762.002</v>
      </c>
      <c r="R1714">
        <f>MONTH('COCOCART INDIA DATA'!$I1714)</f>
        <v>4</v>
      </c>
      <c r="S1714" t="str">
        <f>TEXT(Table2[[#This Row],[Date]],"mmm")</f>
        <v>Apr</v>
      </c>
      <c r="T1714">
        <f>DAY(Table2[[#This Row],[Date]])</f>
        <v>16</v>
      </c>
      <c r="U1714" t="str">
        <f>TEXT(Table2[[#This Row],[Date]],"ddd")</f>
        <v>Wed</v>
      </c>
    </row>
    <row r="1715" spans="1:21" x14ac:dyDescent="0.25">
      <c r="A1715" s="9">
        <v>2400041722</v>
      </c>
      <c r="B1715" t="s">
        <v>31</v>
      </c>
      <c r="C1715" t="s">
        <v>73</v>
      </c>
      <c r="D1715" t="s">
        <v>82</v>
      </c>
      <c r="E1715" t="s">
        <v>85</v>
      </c>
      <c r="F1715" t="s">
        <v>91</v>
      </c>
      <c r="G1715" t="s">
        <v>52</v>
      </c>
      <c r="H1715" t="s">
        <v>150</v>
      </c>
      <c r="I1715" s="1">
        <v>45763</v>
      </c>
      <c r="J1715">
        <v>8659</v>
      </c>
      <c r="K1715">
        <v>245</v>
      </c>
      <c r="L1715">
        <v>963</v>
      </c>
      <c r="M1715" t="s">
        <v>98</v>
      </c>
      <c r="N1715" t="s">
        <v>40</v>
      </c>
      <c r="O1715" t="s">
        <v>14</v>
      </c>
      <c r="P1715">
        <v>2.8</v>
      </c>
      <c r="Q1715">
        <v>2696.3999999999996</v>
      </c>
      <c r="R1715">
        <f>MONTH('COCOCART INDIA DATA'!$I1715)</f>
        <v>4</v>
      </c>
      <c r="S1715" t="str">
        <f>TEXT(Table2[[#This Row],[Date]],"mmm")</f>
        <v>Apr</v>
      </c>
      <c r="T1715">
        <f>DAY(Table2[[#This Row],[Date]])</f>
        <v>16</v>
      </c>
      <c r="U1715" t="str">
        <f>TEXT(Table2[[#This Row],[Date]],"ddd")</f>
        <v>Wed</v>
      </c>
    </row>
    <row r="1716" spans="1:21" x14ac:dyDescent="0.25">
      <c r="A1716" s="9">
        <v>2400041723</v>
      </c>
      <c r="B1716" t="s">
        <v>44</v>
      </c>
      <c r="C1716" t="s">
        <v>74</v>
      </c>
      <c r="D1716" t="s">
        <v>82</v>
      </c>
      <c r="E1716" t="s">
        <v>85</v>
      </c>
      <c r="F1716" t="s">
        <v>90</v>
      </c>
      <c r="G1716" t="s">
        <v>48</v>
      </c>
      <c r="H1716" t="s">
        <v>154</v>
      </c>
      <c r="I1716" s="1">
        <v>45763</v>
      </c>
      <c r="J1716">
        <v>11361</v>
      </c>
      <c r="K1716">
        <v>43</v>
      </c>
      <c r="L1716">
        <v>758</v>
      </c>
      <c r="M1716" t="s">
        <v>99</v>
      </c>
      <c r="N1716" t="s">
        <v>40</v>
      </c>
      <c r="O1716" t="s">
        <v>18</v>
      </c>
      <c r="P1716">
        <v>11.4688</v>
      </c>
      <c r="Q1716">
        <v>8693.3503999999994</v>
      </c>
      <c r="R1716">
        <f>MONTH('COCOCART INDIA DATA'!$I1716)</f>
        <v>4</v>
      </c>
      <c r="S1716" t="str">
        <f>TEXT(Table2[[#This Row],[Date]],"mmm")</f>
        <v>Apr</v>
      </c>
      <c r="T1716">
        <f>DAY(Table2[[#This Row],[Date]])</f>
        <v>16</v>
      </c>
      <c r="U1716" t="str">
        <f>TEXT(Table2[[#This Row],[Date]],"ddd")</f>
        <v>Wed</v>
      </c>
    </row>
    <row r="1717" spans="1:21" x14ac:dyDescent="0.25">
      <c r="A1717" s="9">
        <v>2400041724</v>
      </c>
      <c r="B1717" t="s">
        <v>33</v>
      </c>
      <c r="C1717" t="s">
        <v>72</v>
      </c>
      <c r="D1717" t="s">
        <v>83</v>
      </c>
      <c r="E1717" t="s">
        <v>85</v>
      </c>
      <c r="F1717" t="s">
        <v>91</v>
      </c>
      <c r="G1717" t="s">
        <v>43</v>
      </c>
      <c r="H1717" t="s">
        <v>154</v>
      </c>
      <c r="I1717" s="1">
        <v>45763</v>
      </c>
      <c r="J1717">
        <v>462</v>
      </c>
      <c r="K1717">
        <v>312</v>
      </c>
      <c r="L1717">
        <v>21</v>
      </c>
      <c r="M1717" t="s">
        <v>100</v>
      </c>
      <c r="N1717" t="s">
        <v>40</v>
      </c>
      <c r="O1717" t="s">
        <v>14</v>
      </c>
      <c r="P1717">
        <v>9.2086000000000006</v>
      </c>
      <c r="Q1717">
        <v>193.38060000000002</v>
      </c>
      <c r="R1717">
        <f>MONTH('COCOCART INDIA DATA'!$I1717)</f>
        <v>4</v>
      </c>
      <c r="S1717" t="str">
        <f>TEXT(Table2[[#This Row],[Date]],"mmm")</f>
        <v>Apr</v>
      </c>
      <c r="T1717">
        <f>DAY(Table2[[#This Row],[Date]])</f>
        <v>16</v>
      </c>
      <c r="U1717" t="str">
        <f>TEXT(Table2[[#This Row],[Date]],"ddd")</f>
        <v>Wed</v>
      </c>
    </row>
    <row r="1718" spans="1:21" x14ac:dyDescent="0.25">
      <c r="A1718" s="9">
        <v>2400041725</v>
      </c>
      <c r="B1718" t="s">
        <v>56</v>
      </c>
      <c r="C1718" t="s">
        <v>73</v>
      </c>
      <c r="D1718" t="s">
        <v>83</v>
      </c>
      <c r="E1718" t="s">
        <v>84</v>
      </c>
      <c r="F1718" t="s">
        <v>88</v>
      </c>
      <c r="G1718" t="s">
        <v>39</v>
      </c>
      <c r="H1718" t="s">
        <v>154</v>
      </c>
      <c r="I1718" s="1">
        <v>45763</v>
      </c>
      <c r="J1718">
        <v>3668</v>
      </c>
      <c r="K1718">
        <v>96</v>
      </c>
      <c r="L1718">
        <v>175</v>
      </c>
      <c r="M1718" t="s">
        <v>101</v>
      </c>
      <c r="N1718" t="s">
        <v>40</v>
      </c>
      <c r="O1718" t="s">
        <v>14</v>
      </c>
      <c r="P1718">
        <v>2.8195000000000001</v>
      </c>
      <c r="Q1718">
        <v>493.41250000000002</v>
      </c>
      <c r="R1718">
        <f>MONTH('COCOCART INDIA DATA'!$I1718)</f>
        <v>4</v>
      </c>
      <c r="S1718" t="str">
        <f>TEXT(Table2[[#This Row],[Date]],"mmm")</f>
        <v>Apr</v>
      </c>
      <c r="T1718">
        <f>DAY(Table2[[#This Row],[Date]])</f>
        <v>16</v>
      </c>
      <c r="U1718" t="str">
        <f>TEXT(Table2[[#This Row],[Date]],"ddd")</f>
        <v>Wed</v>
      </c>
    </row>
    <row r="1719" spans="1:21" x14ac:dyDescent="0.25">
      <c r="A1719" s="9">
        <v>2400041726</v>
      </c>
      <c r="B1719" t="s">
        <v>19</v>
      </c>
      <c r="C1719" t="s">
        <v>74</v>
      </c>
      <c r="D1719" t="s">
        <v>83</v>
      </c>
      <c r="E1719" t="s">
        <v>84</v>
      </c>
      <c r="F1719" t="s">
        <v>89</v>
      </c>
      <c r="G1719" t="s">
        <v>30</v>
      </c>
      <c r="H1719" t="s">
        <v>154</v>
      </c>
      <c r="I1719" s="1">
        <v>45763</v>
      </c>
      <c r="J1719">
        <v>2534</v>
      </c>
      <c r="K1719">
        <v>17</v>
      </c>
      <c r="L1719">
        <v>102</v>
      </c>
      <c r="M1719" t="s">
        <v>102</v>
      </c>
      <c r="N1719" t="s">
        <v>13</v>
      </c>
      <c r="O1719" t="s">
        <v>18</v>
      </c>
      <c r="P1719">
        <v>0.89900000000000002</v>
      </c>
      <c r="Q1719">
        <v>91.698000000000008</v>
      </c>
      <c r="R1719">
        <f>MONTH('COCOCART INDIA DATA'!$I1719)</f>
        <v>4</v>
      </c>
      <c r="S1719" t="str">
        <f>TEXT(Table2[[#This Row],[Date]],"mmm")</f>
        <v>Apr</v>
      </c>
      <c r="T1719">
        <f>DAY(Table2[[#This Row],[Date]])</f>
        <v>16</v>
      </c>
      <c r="U1719" t="str">
        <f>TEXT(Table2[[#This Row],[Date]],"ddd")</f>
        <v>Wed</v>
      </c>
    </row>
    <row r="1720" spans="1:21" x14ac:dyDescent="0.25">
      <c r="A1720" s="9">
        <v>2400041727</v>
      </c>
      <c r="B1720" t="s">
        <v>34</v>
      </c>
      <c r="C1720" t="s">
        <v>75</v>
      </c>
      <c r="D1720" t="s">
        <v>82</v>
      </c>
      <c r="E1720" t="s">
        <v>85</v>
      </c>
      <c r="F1720" t="s">
        <v>90</v>
      </c>
      <c r="G1720" t="s">
        <v>39</v>
      </c>
      <c r="H1720" t="s">
        <v>154</v>
      </c>
      <c r="I1720" s="1">
        <v>45763</v>
      </c>
      <c r="J1720">
        <v>5838</v>
      </c>
      <c r="K1720">
        <v>290</v>
      </c>
      <c r="L1720">
        <v>325</v>
      </c>
      <c r="M1720" t="s">
        <v>103</v>
      </c>
      <c r="N1720" t="s">
        <v>40</v>
      </c>
      <c r="O1720" t="s">
        <v>14</v>
      </c>
      <c r="P1720">
        <v>2.8195000000000001</v>
      </c>
      <c r="Q1720">
        <v>916.33750000000009</v>
      </c>
      <c r="R1720">
        <f>MONTH('COCOCART INDIA DATA'!$I1720)</f>
        <v>4</v>
      </c>
      <c r="S1720" t="str">
        <f>TEXT(Table2[[#This Row],[Date]],"mmm")</f>
        <v>Apr</v>
      </c>
      <c r="T1720">
        <f>DAY(Table2[[#This Row],[Date]])</f>
        <v>16</v>
      </c>
      <c r="U1720" t="str">
        <f>TEXT(Table2[[#This Row],[Date]],"ddd")</f>
        <v>Wed</v>
      </c>
    </row>
    <row r="1721" spans="1:21" x14ac:dyDescent="0.25">
      <c r="A1721" s="9">
        <v>2400041728</v>
      </c>
      <c r="B1721" t="s">
        <v>22</v>
      </c>
      <c r="C1721" t="s">
        <v>75</v>
      </c>
      <c r="D1721" t="s">
        <v>83</v>
      </c>
      <c r="E1721" t="s">
        <v>85</v>
      </c>
      <c r="F1721" t="s">
        <v>91</v>
      </c>
      <c r="G1721" t="s">
        <v>45</v>
      </c>
      <c r="H1721" t="s">
        <v>154</v>
      </c>
      <c r="I1721" s="1">
        <v>45763</v>
      </c>
      <c r="J1721">
        <v>8036</v>
      </c>
      <c r="K1721">
        <v>50</v>
      </c>
      <c r="L1721">
        <v>366</v>
      </c>
      <c r="M1721" t="s">
        <v>59</v>
      </c>
      <c r="N1721" t="s">
        <v>17</v>
      </c>
      <c r="O1721" t="s">
        <v>14</v>
      </c>
      <c r="P1721">
        <v>2.4773999999999998</v>
      </c>
      <c r="Q1721">
        <v>906.72839999999997</v>
      </c>
      <c r="R1721">
        <f>MONTH('COCOCART INDIA DATA'!$I1721)</f>
        <v>4</v>
      </c>
      <c r="S1721" t="str">
        <f>TEXT(Table2[[#This Row],[Date]],"mmm")</f>
        <v>Apr</v>
      </c>
      <c r="T1721">
        <f>DAY(Table2[[#This Row],[Date]])</f>
        <v>16</v>
      </c>
      <c r="U1721" t="str">
        <f>TEXT(Table2[[#This Row],[Date]],"ddd")</f>
        <v>Wed</v>
      </c>
    </row>
    <row r="1722" spans="1:21" x14ac:dyDescent="0.25">
      <c r="A1722" s="9">
        <v>2400041729</v>
      </c>
      <c r="B1722" t="s">
        <v>26</v>
      </c>
      <c r="C1722" t="s">
        <v>75</v>
      </c>
      <c r="D1722" t="s">
        <v>82</v>
      </c>
      <c r="E1722" t="s">
        <v>85</v>
      </c>
      <c r="F1722" t="s">
        <v>90</v>
      </c>
      <c r="G1722" t="s">
        <v>39</v>
      </c>
      <c r="H1722" t="s">
        <v>154</v>
      </c>
      <c r="I1722" s="1">
        <v>45763</v>
      </c>
      <c r="J1722">
        <v>3311</v>
      </c>
      <c r="K1722">
        <v>215</v>
      </c>
      <c r="L1722">
        <v>195</v>
      </c>
      <c r="M1722" t="s">
        <v>104</v>
      </c>
      <c r="N1722" t="s">
        <v>40</v>
      </c>
      <c r="O1722" t="s">
        <v>14</v>
      </c>
      <c r="P1722">
        <v>2.8195000000000001</v>
      </c>
      <c r="Q1722">
        <v>549.80250000000001</v>
      </c>
      <c r="R1722">
        <f>MONTH('COCOCART INDIA DATA'!$I1722)</f>
        <v>4</v>
      </c>
      <c r="S1722" t="str">
        <f>TEXT(Table2[[#This Row],[Date]],"mmm")</f>
        <v>Apr</v>
      </c>
      <c r="T1722">
        <f>DAY(Table2[[#This Row],[Date]])</f>
        <v>16</v>
      </c>
      <c r="U1722" t="str">
        <f>TEXT(Table2[[#This Row],[Date]],"ddd")</f>
        <v>Wed</v>
      </c>
    </row>
    <row r="1723" spans="1:21" x14ac:dyDescent="0.25">
      <c r="A1723" s="9">
        <v>2400041730</v>
      </c>
      <c r="B1723" t="s">
        <v>63</v>
      </c>
      <c r="C1723" t="s">
        <v>75</v>
      </c>
      <c r="D1723" t="s">
        <v>83</v>
      </c>
      <c r="E1723" t="s">
        <v>85</v>
      </c>
      <c r="F1723" t="s">
        <v>91</v>
      </c>
      <c r="G1723" t="s">
        <v>23</v>
      </c>
      <c r="H1723" t="s">
        <v>154</v>
      </c>
      <c r="I1723" s="1">
        <v>45763</v>
      </c>
      <c r="J1723">
        <v>21</v>
      </c>
      <c r="K1723">
        <v>128</v>
      </c>
      <c r="L1723">
        <v>1</v>
      </c>
      <c r="M1723" t="s">
        <v>105</v>
      </c>
      <c r="N1723" t="s">
        <v>17</v>
      </c>
      <c r="O1723" t="s">
        <v>18</v>
      </c>
      <c r="P1723">
        <v>7.8910999999999998</v>
      </c>
      <c r="Q1723">
        <v>7.8910999999999998</v>
      </c>
      <c r="R1723">
        <f>MONTH('COCOCART INDIA DATA'!$I1723)</f>
        <v>4</v>
      </c>
      <c r="S1723" t="str">
        <f>TEXT(Table2[[#This Row],[Date]],"mmm")</f>
        <v>Apr</v>
      </c>
      <c r="T1723">
        <f>DAY(Table2[[#This Row],[Date]])</f>
        <v>16</v>
      </c>
      <c r="U1723" t="str">
        <f>TEXT(Table2[[#This Row],[Date]],"ddd")</f>
        <v>Wed</v>
      </c>
    </row>
    <row r="1724" spans="1:21" x14ac:dyDescent="0.25">
      <c r="A1724" s="9">
        <v>2400041731</v>
      </c>
      <c r="B1724" t="s">
        <v>26</v>
      </c>
      <c r="C1724" t="s">
        <v>75</v>
      </c>
      <c r="D1724" t="s">
        <v>82</v>
      </c>
      <c r="E1724" t="s">
        <v>84</v>
      </c>
      <c r="F1724" t="s">
        <v>89</v>
      </c>
      <c r="G1724" t="s">
        <v>25</v>
      </c>
      <c r="H1724" t="s">
        <v>154</v>
      </c>
      <c r="I1724" s="1">
        <v>45763</v>
      </c>
      <c r="J1724">
        <v>6979</v>
      </c>
      <c r="K1724">
        <v>36</v>
      </c>
      <c r="L1724">
        <v>349</v>
      </c>
      <c r="M1724" t="s">
        <v>106</v>
      </c>
      <c r="N1724" t="s">
        <v>13</v>
      </c>
      <c r="O1724" t="s">
        <v>18</v>
      </c>
      <c r="P1724">
        <v>0.69579999999999997</v>
      </c>
      <c r="Q1724">
        <v>242.83419999999998</v>
      </c>
      <c r="R1724">
        <f>MONTH('COCOCART INDIA DATA'!$I1724)</f>
        <v>4</v>
      </c>
      <c r="S1724" t="str">
        <f>TEXT(Table2[[#This Row],[Date]],"mmm")</f>
        <v>Apr</v>
      </c>
      <c r="T1724">
        <f>DAY(Table2[[#This Row],[Date]])</f>
        <v>16</v>
      </c>
      <c r="U1724" t="str">
        <f>TEXT(Table2[[#This Row],[Date]],"ddd")</f>
        <v>Wed</v>
      </c>
    </row>
    <row r="1725" spans="1:21" x14ac:dyDescent="0.25">
      <c r="A1725" s="9">
        <v>2400041732</v>
      </c>
      <c r="B1725" t="s">
        <v>61</v>
      </c>
      <c r="C1725" t="s">
        <v>75</v>
      </c>
      <c r="D1725" t="s">
        <v>82</v>
      </c>
      <c r="E1725" t="s">
        <v>84</v>
      </c>
      <c r="F1725" t="s">
        <v>89</v>
      </c>
      <c r="G1725" t="s">
        <v>48</v>
      </c>
      <c r="H1725" t="s">
        <v>148</v>
      </c>
      <c r="I1725" s="1">
        <v>45763</v>
      </c>
      <c r="J1725">
        <v>7308</v>
      </c>
      <c r="K1725">
        <v>34</v>
      </c>
      <c r="L1725">
        <v>366</v>
      </c>
      <c r="M1725" t="s">
        <v>107</v>
      </c>
      <c r="N1725" t="s">
        <v>40</v>
      </c>
      <c r="O1725" t="s">
        <v>18</v>
      </c>
      <c r="P1725">
        <v>11.4688</v>
      </c>
      <c r="Q1725">
        <v>4197.5807999999997</v>
      </c>
      <c r="R1725">
        <f>MONTH('COCOCART INDIA DATA'!$I1725)</f>
        <v>4</v>
      </c>
      <c r="S1725" t="str">
        <f>TEXT(Table2[[#This Row],[Date]],"mmm")</f>
        <v>Apr</v>
      </c>
      <c r="T1725">
        <f>DAY(Table2[[#This Row],[Date]])</f>
        <v>16</v>
      </c>
      <c r="U1725" t="str">
        <f>TEXT(Table2[[#This Row],[Date]],"ddd")</f>
        <v>Wed</v>
      </c>
    </row>
    <row r="1726" spans="1:21" x14ac:dyDescent="0.25">
      <c r="A1726" s="9">
        <v>2400041733</v>
      </c>
      <c r="B1726" t="s">
        <v>61</v>
      </c>
      <c r="C1726" t="s">
        <v>75</v>
      </c>
      <c r="D1726" t="s">
        <v>82</v>
      </c>
      <c r="E1726" t="s">
        <v>85</v>
      </c>
      <c r="F1726" t="s">
        <v>90</v>
      </c>
      <c r="G1726" t="s">
        <v>25</v>
      </c>
      <c r="H1726" t="s">
        <v>148</v>
      </c>
      <c r="I1726" s="1">
        <v>45763</v>
      </c>
      <c r="J1726">
        <v>14609</v>
      </c>
      <c r="K1726">
        <v>22</v>
      </c>
      <c r="L1726">
        <v>812</v>
      </c>
      <c r="M1726" t="s">
        <v>108</v>
      </c>
      <c r="N1726" t="s">
        <v>13</v>
      </c>
      <c r="O1726" t="s">
        <v>18</v>
      </c>
      <c r="P1726">
        <v>0.69579999999999997</v>
      </c>
      <c r="Q1726">
        <v>564.9896</v>
      </c>
      <c r="R1726">
        <f>MONTH('COCOCART INDIA DATA'!$I1726)</f>
        <v>4</v>
      </c>
      <c r="S1726" t="str">
        <f>TEXT(Table2[[#This Row],[Date]],"mmm")</f>
        <v>Apr</v>
      </c>
      <c r="T1726">
        <f>DAY(Table2[[#This Row],[Date]])</f>
        <v>16</v>
      </c>
      <c r="U1726" t="str">
        <f>TEXT(Table2[[#This Row],[Date]],"ddd")</f>
        <v>Wed</v>
      </c>
    </row>
    <row r="1727" spans="1:21" x14ac:dyDescent="0.25">
      <c r="A1727" s="9">
        <v>2400041734</v>
      </c>
      <c r="B1727" t="s">
        <v>15</v>
      </c>
      <c r="C1727" t="s">
        <v>75</v>
      </c>
      <c r="D1727" t="s">
        <v>83</v>
      </c>
      <c r="E1727" t="s">
        <v>85</v>
      </c>
      <c r="F1727" t="s">
        <v>91</v>
      </c>
      <c r="G1727" t="s">
        <v>48</v>
      </c>
      <c r="H1727" t="s">
        <v>148</v>
      </c>
      <c r="I1727" s="1">
        <v>45763</v>
      </c>
      <c r="J1727">
        <v>7721</v>
      </c>
      <c r="K1727">
        <v>264</v>
      </c>
      <c r="L1727">
        <v>368</v>
      </c>
      <c r="M1727" t="s">
        <v>109</v>
      </c>
      <c r="N1727" t="s">
        <v>40</v>
      </c>
      <c r="O1727" t="s">
        <v>18</v>
      </c>
      <c r="P1727">
        <v>11.4688</v>
      </c>
      <c r="Q1727">
        <v>4220.5183999999999</v>
      </c>
      <c r="R1727">
        <f>MONTH('COCOCART INDIA DATA'!$I1727)</f>
        <v>4</v>
      </c>
      <c r="S1727" t="str">
        <f>TEXT(Table2[[#This Row],[Date]],"mmm")</f>
        <v>Apr</v>
      </c>
      <c r="T1727">
        <f>DAY(Table2[[#This Row],[Date]])</f>
        <v>16</v>
      </c>
      <c r="U1727" t="str">
        <f>TEXT(Table2[[#This Row],[Date]],"ddd")</f>
        <v>Wed</v>
      </c>
    </row>
    <row r="1728" spans="1:21" x14ac:dyDescent="0.25">
      <c r="A1728" s="9">
        <v>2400041735</v>
      </c>
      <c r="B1728" t="s">
        <v>22</v>
      </c>
      <c r="C1728" t="s">
        <v>75</v>
      </c>
      <c r="D1728" t="s">
        <v>82</v>
      </c>
      <c r="E1728" t="s">
        <v>85</v>
      </c>
      <c r="F1728" t="s">
        <v>90</v>
      </c>
      <c r="G1728" t="s">
        <v>53</v>
      </c>
      <c r="H1728" t="s">
        <v>148</v>
      </c>
      <c r="I1728" s="1">
        <v>45763</v>
      </c>
      <c r="J1728">
        <v>6944</v>
      </c>
      <c r="K1728">
        <v>446</v>
      </c>
      <c r="L1728">
        <v>463</v>
      </c>
      <c r="M1728" t="s">
        <v>110</v>
      </c>
      <c r="N1728" t="s">
        <v>40</v>
      </c>
      <c r="O1728" t="s">
        <v>18</v>
      </c>
      <c r="P1728">
        <v>8.2429000000000006</v>
      </c>
      <c r="Q1728">
        <v>3816.4627</v>
      </c>
      <c r="R1728">
        <f>MONTH('COCOCART INDIA DATA'!$I1728)</f>
        <v>4</v>
      </c>
      <c r="S1728" t="str">
        <f>TEXT(Table2[[#This Row],[Date]],"mmm")</f>
        <v>Apr</v>
      </c>
      <c r="T1728">
        <f>DAY(Table2[[#This Row],[Date]])</f>
        <v>16</v>
      </c>
      <c r="U1728" t="str">
        <f>TEXT(Table2[[#This Row],[Date]],"ddd")</f>
        <v>Wed</v>
      </c>
    </row>
    <row r="1729" spans="1:21" x14ac:dyDescent="0.25">
      <c r="A1729" s="9">
        <v>2400041736</v>
      </c>
      <c r="B1729" t="s">
        <v>42</v>
      </c>
      <c r="C1729" t="s">
        <v>75</v>
      </c>
      <c r="D1729" t="s">
        <v>83</v>
      </c>
      <c r="E1729" t="s">
        <v>85</v>
      </c>
      <c r="F1729" t="s">
        <v>91</v>
      </c>
      <c r="G1729" t="s">
        <v>52</v>
      </c>
      <c r="H1729" t="s">
        <v>148</v>
      </c>
      <c r="I1729" s="1">
        <v>45763</v>
      </c>
      <c r="J1729">
        <v>3738</v>
      </c>
      <c r="K1729">
        <v>117</v>
      </c>
      <c r="L1729">
        <v>234</v>
      </c>
      <c r="M1729" t="s">
        <v>111</v>
      </c>
      <c r="N1729" t="s">
        <v>40</v>
      </c>
      <c r="O1729" t="s">
        <v>14</v>
      </c>
      <c r="P1729">
        <v>2.8</v>
      </c>
      <c r="Q1729">
        <v>655.19999999999993</v>
      </c>
      <c r="R1729">
        <f>MONTH('COCOCART INDIA DATA'!$I1729)</f>
        <v>4</v>
      </c>
      <c r="S1729" t="str">
        <f>TEXT(Table2[[#This Row],[Date]],"mmm")</f>
        <v>Apr</v>
      </c>
      <c r="T1729">
        <f>DAY(Table2[[#This Row],[Date]])</f>
        <v>16</v>
      </c>
      <c r="U1729" t="str">
        <f>TEXT(Table2[[#This Row],[Date]],"ddd")</f>
        <v>Wed</v>
      </c>
    </row>
    <row r="1730" spans="1:21" x14ac:dyDescent="0.25">
      <c r="A1730" s="9">
        <v>2400041737</v>
      </c>
      <c r="B1730" t="s">
        <v>60</v>
      </c>
      <c r="C1730" t="s">
        <v>75</v>
      </c>
      <c r="D1730" t="s">
        <v>82</v>
      </c>
      <c r="E1730" t="s">
        <v>84</v>
      </c>
      <c r="F1730" t="s">
        <v>88</v>
      </c>
      <c r="G1730" t="s">
        <v>39</v>
      </c>
      <c r="H1730" t="s">
        <v>148</v>
      </c>
      <c r="I1730" s="1">
        <v>45763</v>
      </c>
      <c r="J1730">
        <v>13867</v>
      </c>
      <c r="K1730">
        <v>155</v>
      </c>
      <c r="L1730">
        <v>730</v>
      </c>
      <c r="M1730" t="s">
        <v>112</v>
      </c>
      <c r="N1730" t="s">
        <v>40</v>
      </c>
      <c r="O1730" t="s">
        <v>14</v>
      </c>
      <c r="P1730">
        <v>2.8195000000000001</v>
      </c>
      <c r="Q1730">
        <v>2058.2350000000001</v>
      </c>
      <c r="R1730">
        <f>MONTH('COCOCART INDIA DATA'!$I1730)</f>
        <v>4</v>
      </c>
      <c r="S1730" t="str">
        <f>TEXT(Table2[[#This Row],[Date]],"mmm")</f>
        <v>Apr</v>
      </c>
      <c r="T1730">
        <f>DAY(Table2[[#This Row],[Date]])</f>
        <v>16</v>
      </c>
      <c r="U1730" t="str">
        <f>TEXT(Table2[[#This Row],[Date]],"ddd")</f>
        <v>Wed</v>
      </c>
    </row>
    <row r="1731" spans="1:21" x14ac:dyDescent="0.25">
      <c r="A1731" s="9">
        <v>2400041738</v>
      </c>
      <c r="B1731" t="s">
        <v>19</v>
      </c>
      <c r="C1731" t="s">
        <v>75</v>
      </c>
      <c r="D1731" t="s">
        <v>82</v>
      </c>
      <c r="E1731" t="s">
        <v>84</v>
      </c>
      <c r="F1731" t="s">
        <v>89</v>
      </c>
      <c r="G1731" t="s">
        <v>20</v>
      </c>
      <c r="H1731" t="s">
        <v>148</v>
      </c>
      <c r="I1731" s="1">
        <v>45763</v>
      </c>
      <c r="J1731">
        <v>6664</v>
      </c>
      <c r="K1731">
        <v>152</v>
      </c>
      <c r="L1731">
        <v>392</v>
      </c>
      <c r="M1731" t="s">
        <v>113</v>
      </c>
      <c r="N1731" t="s">
        <v>13</v>
      </c>
      <c r="O1731" t="s">
        <v>14</v>
      </c>
      <c r="P1731">
        <v>4.6592000000000002</v>
      </c>
      <c r="Q1731">
        <v>1826.4064000000001</v>
      </c>
      <c r="R1731">
        <f>MONTH('COCOCART INDIA DATA'!$I1731)</f>
        <v>4</v>
      </c>
      <c r="S1731" t="str">
        <f>TEXT(Table2[[#This Row],[Date]],"mmm")</f>
        <v>Apr</v>
      </c>
      <c r="T1731">
        <f>DAY(Table2[[#This Row],[Date]])</f>
        <v>16</v>
      </c>
      <c r="U1731" t="str">
        <f>TEXT(Table2[[#This Row],[Date]],"ddd")</f>
        <v>Wed</v>
      </c>
    </row>
    <row r="1732" spans="1:21" x14ac:dyDescent="0.25">
      <c r="A1732" s="9">
        <v>2400041739</v>
      </c>
      <c r="B1732" t="s">
        <v>26</v>
      </c>
      <c r="C1732" t="s">
        <v>75</v>
      </c>
      <c r="D1732" t="s">
        <v>82</v>
      </c>
      <c r="E1732" t="s">
        <v>85</v>
      </c>
      <c r="F1732" t="s">
        <v>90</v>
      </c>
      <c r="G1732" t="s">
        <v>45</v>
      </c>
      <c r="H1732" t="s">
        <v>148</v>
      </c>
      <c r="I1732" s="1">
        <v>45763</v>
      </c>
      <c r="J1732">
        <v>4802</v>
      </c>
      <c r="K1732">
        <v>41</v>
      </c>
      <c r="L1732">
        <v>161</v>
      </c>
      <c r="M1732" t="s">
        <v>114</v>
      </c>
      <c r="N1732" t="s">
        <v>17</v>
      </c>
      <c r="O1732" t="s">
        <v>14</v>
      </c>
      <c r="P1732">
        <v>2.4773999999999998</v>
      </c>
      <c r="Q1732">
        <v>398.86139999999995</v>
      </c>
      <c r="R1732">
        <f>MONTH('COCOCART INDIA DATA'!$I1732)</f>
        <v>4</v>
      </c>
      <c r="S1732" t="str">
        <f>TEXT(Table2[[#This Row],[Date]],"mmm")</f>
        <v>Apr</v>
      </c>
      <c r="T1732">
        <f>DAY(Table2[[#This Row],[Date]])</f>
        <v>16</v>
      </c>
      <c r="U1732" t="str">
        <f>TEXT(Table2[[#This Row],[Date]],"ddd")</f>
        <v>Wed</v>
      </c>
    </row>
    <row r="1733" spans="1:21" x14ac:dyDescent="0.25">
      <c r="A1733" s="9">
        <v>2400041740</v>
      </c>
      <c r="B1733" t="s">
        <v>63</v>
      </c>
      <c r="C1733" t="s">
        <v>75</v>
      </c>
      <c r="D1733" t="s">
        <v>83</v>
      </c>
      <c r="E1733" t="s">
        <v>85</v>
      </c>
      <c r="F1733" t="s">
        <v>91</v>
      </c>
      <c r="G1733" t="s">
        <v>12</v>
      </c>
      <c r="H1733" t="s">
        <v>148</v>
      </c>
      <c r="I1733" s="1">
        <v>45763</v>
      </c>
      <c r="J1733">
        <v>11410</v>
      </c>
      <c r="K1733">
        <v>15</v>
      </c>
      <c r="L1733">
        <v>571</v>
      </c>
      <c r="M1733" t="s">
        <v>115</v>
      </c>
      <c r="N1733" t="s">
        <v>13</v>
      </c>
      <c r="O1733" t="s">
        <v>14</v>
      </c>
      <c r="P1733">
        <v>6.0983000000000001</v>
      </c>
      <c r="Q1733">
        <v>3482.1293000000001</v>
      </c>
      <c r="R1733">
        <f>MONTH('COCOCART INDIA DATA'!$I1733)</f>
        <v>4</v>
      </c>
      <c r="S1733" t="str">
        <f>TEXT(Table2[[#This Row],[Date]],"mmm")</f>
        <v>Apr</v>
      </c>
      <c r="T1733">
        <f>DAY(Table2[[#This Row],[Date]])</f>
        <v>16</v>
      </c>
      <c r="U1733" t="str">
        <f>TEXT(Table2[[#This Row],[Date]],"ddd")</f>
        <v>Wed</v>
      </c>
    </row>
    <row r="1734" spans="1:21" x14ac:dyDescent="0.25">
      <c r="A1734" s="9">
        <v>2400041741</v>
      </c>
      <c r="B1734" t="s">
        <v>31</v>
      </c>
      <c r="C1734" t="s">
        <v>75</v>
      </c>
      <c r="D1734" t="s">
        <v>83</v>
      </c>
      <c r="E1734" t="s">
        <v>85</v>
      </c>
      <c r="F1734" t="s">
        <v>90</v>
      </c>
      <c r="G1734" t="s">
        <v>48</v>
      </c>
      <c r="H1734" t="s">
        <v>146</v>
      </c>
      <c r="I1734" s="1">
        <v>45763</v>
      </c>
      <c r="J1734">
        <v>308</v>
      </c>
      <c r="K1734">
        <v>205</v>
      </c>
      <c r="L1734">
        <v>22</v>
      </c>
      <c r="M1734" t="s">
        <v>116</v>
      </c>
      <c r="N1734" t="s">
        <v>40</v>
      </c>
      <c r="O1734" t="s">
        <v>18</v>
      </c>
      <c r="P1734">
        <v>11.4688</v>
      </c>
      <c r="Q1734">
        <v>252.31360000000001</v>
      </c>
      <c r="R1734">
        <f>MONTH('COCOCART INDIA DATA'!$I1734)</f>
        <v>4</v>
      </c>
      <c r="S1734" t="str">
        <f>TEXT(Table2[[#This Row],[Date]],"mmm")</f>
        <v>Apr</v>
      </c>
      <c r="T1734">
        <f>DAY(Table2[[#This Row],[Date]])</f>
        <v>16</v>
      </c>
      <c r="U1734" t="str">
        <f>TEXT(Table2[[#This Row],[Date]],"ddd")</f>
        <v>Wed</v>
      </c>
    </row>
    <row r="1735" spans="1:21" x14ac:dyDescent="0.25">
      <c r="A1735" s="9">
        <v>2400041742</v>
      </c>
      <c r="B1735" t="s">
        <v>22</v>
      </c>
      <c r="C1735" t="s">
        <v>75</v>
      </c>
      <c r="D1735" t="s">
        <v>83</v>
      </c>
      <c r="E1735" t="s">
        <v>85</v>
      </c>
      <c r="F1735" t="s">
        <v>91</v>
      </c>
      <c r="G1735" t="s">
        <v>32</v>
      </c>
      <c r="H1735" t="s">
        <v>146</v>
      </c>
      <c r="I1735" s="1">
        <v>45763</v>
      </c>
      <c r="J1735">
        <v>2009</v>
      </c>
      <c r="K1735">
        <v>87</v>
      </c>
      <c r="L1735">
        <v>75</v>
      </c>
      <c r="M1735" t="s">
        <v>117</v>
      </c>
      <c r="N1735" t="s">
        <v>13</v>
      </c>
      <c r="O1735" t="s">
        <v>14</v>
      </c>
      <c r="P1735">
        <v>1.8652</v>
      </c>
      <c r="Q1735">
        <v>139.88999999999999</v>
      </c>
      <c r="R1735">
        <f>MONTH('COCOCART INDIA DATA'!$I1735)</f>
        <v>4</v>
      </c>
      <c r="S1735" t="str">
        <f>TEXT(Table2[[#This Row],[Date]],"mmm")</f>
        <v>Apr</v>
      </c>
      <c r="T1735">
        <f>DAY(Table2[[#This Row],[Date]])</f>
        <v>16</v>
      </c>
      <c r="U1735" t="str">
        <f>TEXT(Table2[[#This Row],[Date]],"ddd")</f>
        <v>Wed</v>
      </c>
    </row>
    <row r="1736" spans="1:21" x14ac:dyDescent="0.25">
      <c r="A1736" s="9">
        <v>2400041743</v>
      </c>
      <c r="B1736" t="s">
        <v>60</v>
      </c>
      <c r="C1736" t="s">
        <v>75</v>
      </c>
      <c r="D1736" t="s">
        <v>83</v>
      </c>
      <c r="E1736" t="s">
        <v>84</v>
      </c>
      <c r="F1736" t="s">
        <v>89</v>
      </c>
      <c r="G1736" t="s">
        <v>52</v>
      </c>
      <c r="H1736" t="s">
        <v>146</v>
      </c>
      <c r="I1736" s="1">
        <v>45763</v>
      </c>
      <c r="J1736">
        <v>2191</v>
      </c>
      <c r="K1736">
        <v>4</v>
      </c>
      <c r="L1736">
        <v>200</v>
      </c>
      <c r="M1736" t="s">
        <v>118</v>
      </c>
      <c r="N1736" t="s">
        <v>40</v>
      </c>
      <c r="O1736" t="s">
        <v>14</v>
      </c>
      <c r="P1736">
        <v>2.8</v>
      </c>
      <c r="Q1736">
        <v>560</v>
      </c>
      <c r="R1736">
        <f>MONTH('COCOCART INDIA DATA'!$I1736)</f>
        <v>4</v>
      </c>
      <c r="S1736" t="str">
        <f>TEXT(Table2[[#This Row],[Date]],"mmm")</f>
        <v>Apr</v>
      </c>
      <c r="T1736">
        <f>DAY(Table2[[#This Row],[Date]])</f>
        <v>16</v>
      </c>
      <c r="U1736" t="str">
        <f>TEXT(Table2[[#This Row],[Date]],"ddd")</f>
        <v>Wed</v>
      </c>
    </row>
    <row r="1737" spans="1:21" x14ac:dyDescent="0.25">
      <c r="A1737" s="9">
        <v>2400041744</v>
      </c>
      <c r="B1737" t="s">
        <v>61</v>
      </c>
      <c r="C1737" t="s">
        <v>75</v>
      </c>
      <c r="D1737" t="s">
        <v>83</v>
      </c>
      <c r="E1737" t="s">
        <v>84</v>
      </c>
      <c r="F1737" t="s">
        <v>89</v>
      </c>
      <c r="G1737" t="s">
        <v>45</v>
      </c>
      <c r="H1737" t="s">
        <v>146</v>
      </c>
      <c r="I1737" s="1">
        <v>45763</v>
      </c>
      <c r="J1737">
        <v>5642</v>
      </c>
      <c r="K1737">
        <v>147</v>
      </c>
      <c r="L1737">
        <v>217</v>
      </c>
      <c r="M1737" t="s">
        <v>119</v>
      </c>
      <c r="N1737" t="s">
        <v>17</v>
      </c>
      <c r="O1737" t="s">
        <v>14</v>
      </c>
      <c r="P1737">
        <v>2.4773999999999998</v>
      </c>
      <c r="Q1737">
        <v>537.59579999999994</v>
      </c>
      <c r="R1737">
        <f>MONTH('COCOCART INDIA DATA'!$I1737)</f>
        <v>4</v>
      </c>
      <c r="S1737" t="str">
        <f>TEXT(Table2[[#This Row],[Date]],"mmm")</f>
        <v>Apr</v>
      </c>
      <c r="T1737">
        <f>DAY(Table2[[#This Row],[Date]])</f>
        <v>16</v>
      </c>
      <c r="U1737" t="str">
        <f>TEXT(Table2[[#This Row],[Date]],"ddd")</f>
        <v>Wed</v>
      </c>
    </row>
    <row r="1738" spans="1:21" x14ac:dyDescent="0.25">
      <c r="A1738" s="9">
        <v>2400041745</v>
      </c>
      <c r="B1738" t="s">
        <v>19</v>
      </c>
      <c r="C1738" t="s">
        <v>75</v>
      </c>
      <c r="D1738" t="s">
        <v>83</v>
      </c>
      <c r="E1738" t="s">
        <v>85</v>
      </c>
      <c r="F1738" t="s">
        <v>90</v>
      </c>
      <c r="G1738" t="s">
        <v>32</v>
      </c>
      <c r="H1738" t="s">
        <v>146</v>
      </c>
      <c r="I1738" s="1">
        <v>45763</v>
      </c>
      <c r="J1738">
        <v>511</v>
      </c>
      <c r="K1738">
        <v>295</v>
      </c>
      <c r="L1738">
        <v>20</v>
      </c>
      <c r="M1738" t="s">
        <v>120</v>
      </c>
      <c r="N1738" t="s">
        <v>13</v>
      </c>
      <c r="O1738" t="s">
        <v>14</v>
      </c>
      <c r="P1738">
        <v>1.8652</v>
      </c>
      <c r="Q1738">
        <v>37.304000000000002</v>
      </c>
      <c r="R1738">
        <f>MONTH('COCOCART INDIA DATA'!$I1738)</f>
        <v>4</v>
      </c>
      <c r="S1738" t="str">
        <f>TEXT(Table2[[#This Row],[Date]],"mmm")</f>
        <v>Apr</v>
      </c>
      <c r="T1738">
        <f>DAY(Table2[[#This Row],[Date]])</f>
        <v>16</v>
      </c>
      <c r="U1738" t="str">
        <f>TEXT(Table2[[#This Row],[Date]],"ddd")</f>
        <v>Wed</v>
      </c>
    </row>
    <row r="1739" spans="1:21" x14ac:dyDescent="0.25">
      <c r="A1739" s="9">
        <v>2400041746</v>
      </c>
      <c r="B1739" t="s">
        <v>63</v>
      </c>
      <c r="C1739" t="s">
        <v>76</v>
      </c>
      <c r="D1739" t="s">
        <v>83</v>
      </c>
      <c r="E1739" t="s">
        <v>85</v>
      </c>
      <c r="F1739" t="s">
        <v>91</v>
      </c>
      <c r="G1739" t="s">
        <v>52</v>
      </c>
      <c r="H1739" t="s">
        <v>146</v>
      </c>
      <c r="I1739" s="1">
        <v>45763</v>
      </c>
      <c r="J1739">
        <v>19754</v>
      </c>
      <c r="K1739">
        <v>175</v>
      </c>
      <c r="L1739">
        <v>1976</v>
      </c>
      <c r="M1739" t="s">
        <v>121</v>
      </c>
      <c r="N1739" t="s">
        <v>40</v>
      </c>
      <c r="O1739" t="s">
        <v>14</v>
      </c>
      <c r="P1739">
        <v>2.8</v>
      </c>
      <c r="Q1739">
        <v>5532.7999999999993</v>
      </c>
      <c r="R1739">
        <f>MONTH('COCOCART INDIA DATA'!$I1739)</f>
        <v>4</v>
      </c>
      <c r="S1739" t="str">
        <f>TEXT(Table2[[#This Row],[Date]],"mmm")</f>
        <v>Apr</v>
      </c>
      <c r="T1739">
        <f>DAY(Table2[[#This Row],[Date]])</f>
        <v>16</v>
      </c>
      <c r="U1739" t="str">
        <f>TEXT(Table2[[#This Row],[Date]],"ddd")</f>
        <v>Wed</v>
      </c>
    </row>
    <row r="1740" spans="1:21" x14ac:dyDescent="0.25">
      <c r="A1740" s="9">
        <v>2400041747</v>
      </c>
      <c r="B1740" t="s">
        <v>27</v>
      </c>
      <c r="C1740" t="s">
        <v>77</v>
      </c>
      <c r="D1740" t="s">
        <v>83</v>
      </c>
      <c r="E1740" t="s">
        <v>85</v>
      </c>
      <c r="F1740" t="s">
        <v>90</v>
      </c>
      <c r="G1740" t="s">
        <v>45</v>
      </c>
      <c r="H1740" t="s">
        <v>146</v>
      </c>
      <c r="I1740" s="1">
        <v>45763</v>
      </c>
      <c r="J1740">
        <v>1547</v>
      </c>
      <c r="K1740">
        <v>286</v>
      </c>
      <c r="L1740">
        <v>65</v>
      </c>
      <c r="M1740" t="s">
        <v>122</v>
      </c>
      <c r="N1740" t="s">
        <v>17</v>
      </c>
      <c r="O1740" t="s">
        <v>14</v>
      </c>
      <c r="P1740">
        <v>2.4773999999999998</v>
      </c>
      <c r="Q1740">
        <v>161.03099999999998</v>
      </c>
      <c r="R1740">
        <f>MONTH('COCOCART INDIA DATA'!$I1740)</f>
        <v>4</v>
      </c>
      <c r="S1740" t="str">
        <f>TEXT(Table2[[#This Row],[Date]],"mmm")</f>
        <v>Apr</v>
      </c>
      <c r="T1740">
        <f>DAY(Table2[[#This Row],[Date]])</f>
        <v>16</v>
      </c>
      <c r="U1740" t="str">
        <f>TEXT(Table2[[#This Row],[Date]],"ddd")</f>
        <v>Wed</v>
      </c>
    </row>
    <row r="1741" spans="1:21" x14ac:dyDescent="0.25">
      <c r="A1741" s="9">
        <v>2400041748</v>
      </c>
      <c r="B1741" t="s">
        <v>22</v>
      </c>
      <c r="C1741" t="s">
        <v>78</v>
      </c>
      <c r="D1741" t="s">
        <v>83</v>
      </c>
      <c r="E1741" t="s">
        <v>85</v>
      </c>
      <c r="F1741" t="s">
        <v>91</v>
      </c>
      <c r="G1741" t="s">
        <v>54</v>
      </c>
      <c r="H1741" t="s">
        <v>146</v>
      </c>
      <c r="I1741" s="1">
        <v>45763</v>
      </c>
      <c r="J1741">
        <v>4991</v>
      </c>
      <c r="K1741">
        <v>532</v>
      </c>
      <c r="L1741">
        <v>294</v>
      </c>
      <c r="M1741" t="s">
        <v>123</v>
      </c>
      <c r="N1741" t="s">
        <v>13</v>
      </c>
      <c r="O1741" t="s">
        <v>14</v>
      </c>
      <c r="P1741">
        <v>13.3485</v>
      </c>
      <c r="Q1741">
        <v>3924.4589999999998</v>
      </c>
      <c r="R1741">
        <f>MONTH('COCOCART INDIA DATA'!$I1741)</f>
        <v>4</v>
      </c>
      <c r="S1741" t="str">
        <f>TEXT(Table2[[#This Row],[Date]],"mmm")</f>
        <v>Apr</v>
      </c>
      <c r="T1741">
        <f>DAY(Table2[[#This Row],[Date]])</f>
        <v>16</v>
      </c>
      <c r="U1741" t="str">
        <f>TEXT(Table2[[#This Row],[Date]],"ddd")</f>
        <v>Wed</v>
      </c>
    </row>
    <row r="1742" spans="1:21" x14ac:dyDescent="0.25">
      <c r="A1742" s="9">
        <v>2400041749</v>
      </c>
      <c r="B1742" t="s">
        <v>27</v>
      </c>
      <c r="C1742" t="s">
        <v>78</v>
      </c>
      <c r="D1742" t="s">
        <v>83</v>
      </c>
      <c r="E1742" t="s">
        <v>84</v>
      </c>
      <c r="F1742" t="s">
        <v>88</v>
      </c>
      <c r="G1742" t="s">
        <v>23</v>
      </c>
      <c r="H1742" t="s">
        <v>146</v>
      </c>
      <c r="I1742" s="1">
        <v>45763</v>
      </c>
      <c r="J1742">
        <v>17647</v>
      </c>
      <c r="K1742">
        <v>186</v>
      </c>
      <c r="L1742">
        <v>679</v>
      </c>
      <c r="M1742" t="s">
        <v>124</v>
      </c>
      <c r="N1742" t="s">
        <v>17</v>
      </c>
      <c r="O1742" t="s">
        <v>18</v>
      </c>
      <c r="P1742">
        <v>7.8910999999999998</v>
      </c>
      <c r="Q1742">
        <v>5358.0568999999996</v>
      </c>
      <c r="R1742">
        <f>MONTH('COCOCART INDIA DATA'!$I1742)</f>
        <v>4</v>
      </c>
      <c r="S1742" t="str">
        <f>TEXT(Table2[[#This Row],[Date]],"mmm")</f>
        <v>Apr</v>
      </c>
      <c r="T1742">
        <f>DAY(Table2[[#This Row],[Date]])</f>
        <v>16</v>
      </c>
      <c r="U1742" t="str">
        <f>TEXT(Table2[[#This Row],[Date]],"ddd")</f>
        <v>Wed</v>
      </c>
    </row>
    <row r="1743" spans="1:21" x14ac:dyDescent="0.25">
      <c r="A1743" s="9">
        <v>2400041750</v>
      </c>
      <c r="B1743" t="s">
        <v>63</v>
      </c>
      <c r="C1743" t="s">
        <v>79</v>
      </c>
      <c r="D1743" t="s">
        <v>83</v>
      </c>
      <c r="E1743" t="s">
        <v>84</v>
      </c>
      <c r="F1743" t="s">
        <v>89</v>
      </c>
      <c r="G1743" t="s">
        <v>39</v>
      </c>
      <c r="H1743" t="s">
        <v>147</v>
      </c>
      <c r="I1743" s="1">
        <v>45763</v>
      </c>
      <c r="J1743">
        <v>12593</v>
      </c>
      <c r="K1743">
        <v>37</v>
      </c>
      <c r="L1743">
        <v>969</v>
      </c>
      <c r="M1743" t="s">
        <v>125</v>
      </c>
      <c r="N1743" t="s">
        <v>40</v>
      </c>
      <c r="O1743" t="s">
        <v>14</v>
      </c>
      <c r="P1743">
        <v>2.8195000000000001</v>
      </c>
      <c r="Q1743">
        <v>2732.0954999999999</v>
      </c>
      <c r="R1743">
        <f>MONTH('COCOCART INDIA DATA'!$I1743)</f>
        <v>4</v>
      </c>
      <c r="S1743" t="str">
        <f>TEXT(Table2[[#This Row],[Date]],"mmm")</f>
        <v>Apr</v>
      </c>
      <c r="T1743">
        <f>DAY(Table2[[#This Row],[Date]])</f>
        <v>16</v>
      </c>
      <c r="U1743" t="str">
        <f>TEXT(Table2[[#This Row],[Date]],"ddd")</f>
        <v>Wed</v>
      </c>
    </row>
    <row r="1744" spans="1:21" x14ac:dyDescent="0.25">
      <c r="A1744" s="9">
        <v>2400041751</v>
      </c>
      <c r="B1744" t="s">
        <v>57</v>
      </c>
      <c r="C1744" t="s">
        <v>80</v>
      </c>
      <c r="D1744" t="s">
        <v>83</v>
      </c>
      <c r="E1744" t="s">
        <v>85</v>
      </c>
      <c r="F1744" t="s">
        <v>90</v>
      </c>
      <c r="G1744" t="s">
        <v>49</v>
      </c>
      <c r="H1744" t="s">
        <v>147</v>
      </c>
      <c r="I1744" s="1">
        <v>45763</v>
      </c>
      <c r="J1744">
        <v>4368</v>
      </c>
      <c r="K1744">
        <v>51</v>
      </c>
      <c r="L1744">
        <v>398</v>
      </c>
      <c r="M1744" t="s">
        <v>126</v>
      </c>
      <c r="N1744" t="s">
        <v>13</v>
      </c>
      <c r="O1744" t="s">
        <v>14</v>
      </c>
      <c r="P1744">
        <v>1.5934999999999999</v>
      </c>
      <c r="Q1744">
        <v>634.21299999999997</v>
      </c>
      <c r="R1744">
        <f>MONTH('COCOCART INDIA DATA'!$I1744)</f>
        <v>4</v>
      </c>
      <c r="S1744" t="str">
        <f>TEXT(Table2[[#This Row],[Date]],"mmm")</f>
        <v>Apr</v>
      </c>
      <c r="T1744">
        <f>DAY(Table2[[#This Row],[Date]])</f>
        <v>16</v>
      </c>
      <c r="U1744" t="str">
        <f>TEXT(Table2[[#This Row],[Date]],"ddd")</f>
        <v>Wed</v>
      </c>
    </row>
    <row r="1745" spans="1:21" x14ac:dyDescent="0.25">
      <c r="A1745" s="9">
        <v>2400041752</v>
      </c>
      <c r="B1745" t="s">
        <v>19</v>
      </c>
      <c r="C1745" t="s">
        <v>79</v>
      </c>
      <c r="D1745" t="s">
        <v>83</v>
      </c>
      <c r="E1745" t="s">
        <v>85</v>
      </c>
      <c r="F1745" t="s">
        <v>91</v>
      </c>
      <c r="G1745" t="s">
        <v>52</v>
      </c>
      <c r="H1745" t="s">
        <v>147</v>
      </c>
      <c r="I1745" s="1">
        <v>45763</v>
      </c>
      <c r="J1745">
        <v>8715</v>
      </c>
      <c r="K1745">
        <v>182</v>
      </c>
      <c r="L1745">
        <v>727</v>
      </c>
      <c r="M1745" t="s">
        <v>127</v>
      </c>
      <c r="N1745" t="s">
        <v>40</v>
      </c>
      <c r="O1745" t="s">
        <v>14</v>
      </c>
      <c r="P1745">
        <v>2.8</v>
      </c>
      <c r="Q1745">
        <v>2035.6</v>
      </c>
      <c r="R1745">
        <f>MONTH('COCOCART INDIA DATA'!$I1745)</f>
        <v>4</v>
      </c>
      <c r="S1745" t="str">
        <f>TEXT(Table2[[#This Row],[Date]],"mmm")</f>
        <v>Apr</v>
      </c>
      <c r="T1745">
        <f>DAY(Table2[[#This Row],[Date]])</f>
        <v>16</v>
      </c>
      <c r="U1745" t="str">
        <f>TEXT(Table2[[#This Row],[Date]],"ddd")</f>
        <v>Wed</v>
      </c>
    </row>
    <row r="1746" spans="1:21" x14ac:dyDescent="0.25">
      <c r="A1746" s="9">
        <v>2400041753</v>
      </c>
      <c r="B1746" t="s">
        <v>11</v>
      </c>
      <c r="C1746" t="s">
        <v>79</v>
      </c>
      <c r="D1746" t="s">
        <v>83</v>
      </c>
      <c r="E1746" t="s">
        <v>85</v>
      </c>
      <c r="F1746" t="s">
        <v>90</v>
      </c>
      <c r="G1746" t="s">
        <v>48</v>
      </c>
      <c r="H1746" t="s">
        <v>147</v>
      </c>
      <c r="I1746" s="1">
        <v>45763</v>
      </c>
      <c r="J1746">
        <v>1617</v>
      </c>
      <c r="K1746">
        <v>314</v>
      </c>
      <c r="L1746">
        <v>102</v>
      </c>
      <c r="M1746" t="s">
        <v>128</v>
      </c>
      <c r="N1746" t="s">
        <v>40</v>
      </c>
      <c r="O1746" t="s">
        <v>18</v>
      </c>
      <c r="P1746">
        <v>11.4688</v>
      </c>
      <c r="Q1746">
        <v>1169.8176000000001</v>
      </c>
      <c r="R1746">
        <f>MONTH('COCOCART INDIA DATA'!$I1746)</f>
        <v>4</v>
      </c>
      <c r="S1746" t="str">
        <f>TEXT(Table2[[#This Row],[Date]],"mmm")</f>
        <v>Apr</v>
      </c>
      <c r="T1746">
        <f>DAY(Table2[[#This Row],[Date]])</f>
        <v>16</v>
      </c>
      <c r="U1746" t="str">
        <f>TEXT(Table2[[#This Row],[Date]],"ddd")</f>
        <v>Wed</v>
      </c>
    </row>
    <row r="1747" spans="1:21" x14ac:dyDescent="0.25">
      <c r="A1747" s="9">
        <v>2400041754</v>
      </c>
      <c r="B1747" t="s">
        <v>29</v>
      </c>
      <c r="C1747" t="s">
        <v>80</v>
      </c>
      <c r="D1747" t="s">
        <v>83</v>
      </c>
      <c r="E1747" t="s">
        <v>85</v>
      </c>
      <c r="F1747" t="s">
        <v>91</v>
      </c>
      <c r="G1747" t="s">
        <v>48</v>
      </c>
      <c r="H1747" t="s">
        <v>147</v>
      </c>
      <c r="I1747" s="1">
        <v>45763</v>
      </c>
      <c r="J1747">
        <v>1085</v>
      </c>
      <c r="K1747">
        <v>110</v>
      </c>
      <c r="L1747">
        <v>58</v>
      </c>
      <c r="M1747" t="s">
        <v>129</v>
      </c>
      <c r="N1747" t="s">
        <v>40</v>
      </c>
      <c r="O1747" t="s">
        <v>18</v>
      </c>
      <c r="P1747">
        <v>11.4688</v>
      </c>
      <c r="Q1747">
        <v>665.19039999999995</v>
      </c>
      <c r="R1747">
        <f>MONTH('COCOCART INDIA DATA'!$I1747)</f>
        <v>4</v>
      </c>
      <c r="S1747" t="str">
        <f>TEXT(Table2[[#This Row],[Date]],"mmm")</f>
        <v>Apr</v>
      </c>
      <c r="T1747">
        <f>DAY(Table2[[#This Row],[Date]])</f>
        <v>16</v>
      </c>
      <c r="U1747" t="str">
        <f>TEXT(Table2[[#This Row],[Date]],"ddd")</f>
        <v>Wed</v>
      </c>
    </row>
    <row r="1748" spans="1:21" x14ac:dyDescent="0.25">
      <c r="A1748" s="9">
        <v>2400041755</v>
      </c>
      <c r="B1748" t="s">
        <v>27</v>
      </c>
      <c r="C1748" t="s">
        <v>79</v>
      </c>
      <c r="D1748" t="s">
        <v>83</v>
      </c>
      <c r="E1748" t="s">
        <v>84</v>
      </c>
      <c r="F1748" t="s">
        <v>89</v>
      </c>
      <c r="G1748" t="s">
        <v>28</v>
      </c>
      <c r="H1748" t="s">
        <v>147</v>
      </c>
      <c r="I1748" s="1">
        <v>45763</v>
      </c>
      <c r="J1748">
        <v>4256</v>
      </c>
      <c r="K1748">
        <v>283</v>
      </c>
      <c r="L1748">
        <v>158</v>
      </c>
      <c r="M1748" t="s">
        <v>130</v>
      </c>
      <c r="N1748" t="s">
        <v>17</v>
      </c>
      <c r="O1748" t="s">
        <v>18</v>
      </c>
      <c r="P1748">
        <v>1.7625</v>
      </c>
      <c r="Q1748">
        <v>278.47499999999997</v>
      </c>
      <c r="R1748">
        <f>MONTH('COCOCART INDIA DATA'!$I1748)</f>
        <v>4</v>
      </c>
      <c r="S1748" t="str">
        <f>TEXT(Table2[[#This Row],[Date]],"mmm")</f>
        <v>Apr</v>
      </c>
      <c r="T1748">
        <f>DAY(Table2[[#This Row],[Date]])</f>
        <v>16</v>
      </c>
      <c r="U1748" t="str">
        <f>TEXT(Table2[[#This Row],[Date]],"ddd")</f>
        <v>Wed</v>
      </c>
    </row>
    <row r="1749" spans="1:21" x14ac:dyDescent="0.25">
      <c r="A1749" s="9">
        <v>2400041756</v>
      </c>
      <c r="B1749" t="s">
        <v>29</v>
      </c>
      <c r="C1749" t="s">
        <v>79</v>
      </c>
      <c r="D1749" t="s">
        <v>83</v>
      </c>
      <c r="E1749" t="s">
        <v>84</v>
      </c>
      <c r="F1749" t="s">
        <v>89</v>
      </c>
      <c r="G1749" t="s">
        <v>48</v>
      </c>
      <c r="H1749" t="s">
        <v>147</v>
      </c>
      <c r="I1749" s="1">
        <v>45763</v>
      </c>
      <c r="J1749">
        <v>175</v>
      </c>
      <c r="K1749">
        <v>24</v>
      </c>
      <c r="L1749">
        <v>8</v>
      </c>
      <c r="M1749" t="s">
        <v>131</v>
      </c>
      <c r="N1749" t="s">
        <v>40</v>
      </c>
      <c r="O1749" t="s">
        <v>18</v>
      </c>
      <c r="P1749">
        <v>11.4688</v>
      </c>
      <c r="Q1749">
        <v>91.750399999999999</v>
      </c>
      <c r="R1749">
        <f>MONTH('COCOCART INDIA DATA'!$I1749)</f>
        <v>4</v>
      </c>
      <c r="S1749" t="str">
        <f>TEXT(Table2[[#This Row],[Date]],"mmm")</f>
        <v>Apr</v>
      </c>
      <c r="T1749">
        <f>DAY(Table2[[#This Row],[Date]])</f>
        <v>16</v>
      </c>
      <c r="U1749" t="str">
        <f>TEXT(Table2[[#This Row],[Date]],"ddd")</f>
        <v>Wed</v>
      </c>
    </row>
    <row r="1750" spans="1:21" x14ac:dyDescent="0.25">
      <c r="A1750" s="9">
        <v>2400041757</v>
      </c>
      <c r="B1750" t="s">
        <v>63</v>
      </c>
      <c r="C1750" t="s">
        <v>79</v>
      </c>
      <c r="D1750" t="s">
        <v>83</v>
      </c>
      <c r="E1750" t="s">
        <v>85</v>
      </c>
      <c r="F1750" t="s">
        <v>90</v>
      </c>
      <c r="G1750" t="s">
        <v>53</v>
      </c>
      <c r="H1750" t="s">
        <v>147</v>
      </c>
      <c r="I1750" s="1">
        <v>45763</v>
      </c>
      <c r="J1750">
        <v>10689</v>
      </c>
      <c r="K1750">
        <v>151</v>
      </c>
      <c r="L1750">
        <v>713</v>
      </c>
      <c r="M1750" t="s">
        <v>132</v>
      </c>
      <c r="N1750" t="s">
        <v>40</v>
      </c>
      <c r="O1750" t="s">
        <v>18</v>
      </c>
      <c r="P1750">
        <v>8.2429000000000006</v>
      </c>
      <c r="Q1750">
        <v>5877.1877000000004</v>
      </c>
      <c r="R1750">
        <f>MONTH('COCOCART INDIA DATA'!$I1750)</f>
        <v>4</v>
      </c>
      <c r="S1750" t="str">
        <f>TEXT(Table2[[#This Row],[Date]],"mmm")</f>
        <v>Apr</v>
      </c>
      <c r="T1750">
        <f>DAY(Table2[[#This Row],[Date]])</f>
        <v>16</v>
      </c>
      <c r="U1750" t="str">
        <f>TEXT(Table2[[#This Row],[Date]],"ddd")</f>
        <v>Wed</v>
      </c>
    </row>
    <row r="1751" spans="1:21" x14ac:dyDescent="0.25">
      <c r="A1751" s="9">
        <v>2400041758</v>
      </c>
      <c r="B1751" t="s">
        <v>56</v>
      </c>
      <c r="C1751" t="s">
        <v>79</v>
      </c>
      <c r="D1751" t="s">
        <v>83</v>
      </c>
      <c r="E1751" t="s">
        <v>85</v>
      </c>
      <c r="F1751" t="s">
        <v>91</v>
      </c>
      <c r="G1751" t="s">
        <v>39</v>
      </c>
      <c r="H1751" t="s">
        <v>147</v>
      </c>
      <c r="I1751" s="1">
        <v>45763</v>
      </c>
      <c r="J1751">
        <v>7798</v>
      </c>
      <c r="K1751">
        <v>9</v>
      </c>
      <c r="L1751">
        <v>557</v>
      </c>
      <c r="M1751" t="s">
        <v>133</v>
      </c>
      <c r="N1751" t="s">
        <v>40</v>
      </c>
      <c r="O1751" t="s">
        <v>14</v>
      </c>
      <c r="P1751">
        <v>2.8195000000000001</v>
      </c>
      <c r="Q1751">
        <v>1570.4615000000001</v>
      </c>
      <c r="R1751">
        <f>MONTH('COCOCART INDIA DATA'!$I1751)</f>
        <v>4</v>
      </c>
      <c r="S1751" t="str">
        <f>TEXT(Table2[[#This Row],[Date]],"mmm")</f>
        <v>Apr</v>
      </c>
      <c r="T1751">
        <f>DAY(Table2[[#This Row],[Date]])</f>
        <v>16</v>
      </c>
      <c r="U1751" t="str">
        <f>TEXT(Table2[[#This Row],[Date]],"ddd")</f>
        <v>Wed</v>
      </c>
    </row>
    <row r="1752" spans="1:21" x14ac:dyDescent="0.25">
      <c r="A1752" s="9">
        <v>2400041759</v>
      </c>
      <c r="B1752" t="s">
        <v>51</v>
      </c>
      <c r="C1752" t="s">
        <v>66</v>
      </c>
      <c r="D1752" t="s">
        <v>82</v>
      </c>
      <c r="E1752" t="s">
        <v>85</v>
      </c>
      <c r="F1752" t="s">
        <v>90</v>
      </c>
      <c r="G1752" t="s">
        <v>21</v>
      </c>
      <c r="H1752" t="s">
        <v>149</v>
      </c>
      <c r="I1752" s="1">
        <v>45763</v>
      </c>
      <c r="J1752">
        <v>1036</v>
      </c>
      <c r="K1752">
        <v>76</v>
      </c>
      <c r="L1752">
        <v>87</v>
      </c>
      <c r="M1752" t="s">
        <v>134</v>
      </c>
      <c r="N1752" t="s">
        <v>13</v>
      </c>
      <c r="O1752" t="s">
        <v>18</v>
      </c>
      <c r="P1752">
        <v>6.0811000000000002</v>
      </c>
      <c r="Q1752">
        <v>529.0557</v>
      </c>
      <c r="R1752">
        <f>MONTH('COCOCART INDIA DATA'!$I1752)</f>
        <v>4</v>
      </c>
      <c r="S1752" t="str">
        <f>TEXT(Table2[[#This Row],[Date]],"mmm")</f>
        <v>Apr</v>
      </c>
      <c r="T1752">
        <f>DAY(Table2[[#This Row],[Date]])</f>
        <v>16</v>
      </c>
      <c r="U1752" t="str">
        <f>TEXT(Table2[[#This Row],[Date]],"ddd")</f>
        <v>Wed</v>
      </c>
    </row>
    <row r="1753" spans="1:21" x14ac:dyDescent="0.25">
      <c r="A1753" s="9">
        <v>2400041760</v>
      </c>
      <c r="B1753" t="s">
        <v>60</v>
      </c>
      <c r="C1753" t="s">
        <v>66</v>
      </c>
      <c r="D1753" t="s">
        <v>83</v>
      </c>
      <c r="E1753" t="s">
        <v>85</v>
      </c>
      <c r="F1753" t="s">
        <v>91</v>
      </c>
      <c r="G1753" t="s">
        <v>16</v>
      </c>
      <c r="H1753" t="s">
        <v>149</v>
      </c>
      <c r="I1753" s="1">
        <v>45763</v>
      </c>
      <c r="J1753">
        <v>2107</v>
      </c>
      <c r="K1753">
        <v>17</v>
      </c>
      <c r="L1753">
        <v>163</v>
      </c>
      <c r="M1753" t="s">
        <v>135</v>
      </c>
      <c r="N1753" t="s">
        <v>17</v>
      </c>
      <c r="O1753" t="s">
        <v>18</v>
      </c>
      <c r="P1753">
        <v>0.24049999999999999</v>
      </c>
      <c r="Q1753">
        <v>39.201499999999996</v>
      </c>
      <c r="R1753">
        <f>MONTH('COCOCART INDIA DATA'!$I1753)</f>
        <v>4</v>
      </c>
      <c r="S1753" t="str">
        <f>TEXT(Table2[[#This Row],[Date]],"mmm")</f>
        <v>Apr</v>
      </c>
      <c r="T1753">
        <f>DAY(Table2[[#This Row],[Date]])</f>
        <v>16</v>
      </c>
      <c r="U1753" t="str">
        <f>TEXT(Table2[[#This Row],[Date]],"ddd")</f>
        <v>Wed</v>
      </c>
    </row>
    <row r="1754" spans="1:21" x14ac:dyDescent="0.25">
      <c r="A1754" s="9">
        <v>2400041761</v>
      </c>
      <c r="B1754" t="s">
        <v>22</v>
      </c>
      <c r="C1754" t="s">
        <v>66</v>
      </c>
      <c r="D1754" t="s">
        <v>82</v>
      </c>
      <c r="E1754" t="s">
        <v>84</v>
      </c>
      <c r="F1754" t="s">
        <v>88</v>
      </c>
      <c r="G1754" t="s">
        <v>41</v>
      </c>
      <c r="H1754" t="s">
        <v>149</v>
      </c>
      <c r="I1754" s="1">
        <v>45763</v>
      </c>
      <c r="J1754">
        <v>7098</v>
      </c>
      <c r="K1754">
        <v>348</v>
      </c>
      <c r="L1754">
        <v>237</v>
      </c>
      <c r="M1754" t="s">
        <v>136</v>
      </c>
      <c r="N1754" t="s">
        <v>40</v>
      </c>
      <c r="O1754" t="s">
        <v>14</v>
      </c>
      <c r="P1754">
        <v>6.3415999999999997</v>
      </c>
      <c r="Q1754">
        <v>1502.9592</v>
      </c>
      <c r="R1754">
        <f>MONTH('COCOCART INDIA DATA'!$I1754)</f>
        <v>4</v>
      </c>
      <c r="S1754" t="str">
        <f>TEXT(Table2[[#This Row],[Date]],"mmm")</f>
        <v>Apr</v>
      </c>
      <c r="T1754">
        <f>DAY(Table2[[#This Row],[Date]])</f>
        <v>16</v>
      </c>
      <c r="U1754" t="str">
        <f>TEXT(Table2[[#This Row],[Date]],"ddd")</f>
        <v>Wed</v>
      </c>
    </row>
    <row r="1755" spans="1:21" x14ac:dyDescent="0.25">
      <c r="A1755" s="9">
        <v>2400041762</v>
      </c>
      <c r="B1755" t="s">
        <v>44</v>
      </c>
      <c r="C1755" t="s">
        <v>66</v>
      </c>
      <c r="D1755" t="s">
        <v>83</v>
      </c>
      <c r="E1755" t="s">
        <v>84</v>
      </c>
      <c r="F1755" t="s">
        <v>89</v>
      </c>
      <c r="G1755" t="s">
        <v>38</v>
      </c>
      <c r="H1755" t="s">
        <v>149</v>
      </c>
      <c r="I1755" s="1">
        <v>45763</v>
      </c>
      <c r="J1755">
        <v>3073</v>
      </c>
      <c r="K1755">
        <v>94</v>
      </c>
      <c r="L1755">
        <v>513</v>
      </c>
      <c r="M1755" t="s">
        <v>137</v>
      </c>
      <c r="N1755" t="s">
        <v>13</v>
      </c>
      <c r="O1755" t="s">
        <v>14</v>
      </c>
      <c r="P1755">
        <v>8.7870000000000008</v>
      </c>
      <c r="Q1755">
        <v>4507.7310000000007</v>
      </c>
      <c r="R1755">
        <f>MONTH('COCOCART INDIA DATA'!$I1755)</f>
        <v>4</v>
      </c>
      <c r="S1755" t="str">
        <f>TEXT(Table2[[#This Row],[Date]],"mmm")</f>
        <v>Apr</v>
      </c>
      <c r="T1755">
        <f>DAY(Table2[[#This Row],[Date]])</f>
        <v>16</v>
      </c>
      <c r="U1755" t="str">
        <f>TEXT(Table2[[#This Row],[Date]],"ddd")</f>
        <v>Wed</v>
      </c>
    </row>
    <row r="1756" spans="1:21" x14ac:dyDescent="0.25">
      <c r="A1756" s="9">
        <v>2400041763</v>
      </c>
      <c r="B1756" t="s">
        <v>31</v>
      </c>
      <c r="C1756" t="s">
        <v>66</v>
      </c>
      <c r="D1756" t="s">
        <v>83</v>
      </c>
      <c r="E1756" t="s">
        <v>85</v>
      </c>
      <c r="F1756" t="s">
        <v>90</v>
      </c>
      <c r="G1756" t="s">
        <v>21</v>
      </c>
      <c r="H1756" t="s">
        <v>149</v>
      </c>
      <c r="I1756" s="1">
        <v>45763</v>
      </c>
      <c r="J1756">
        <v>5145</v>
      </c>
      <c r="K1756">
        <v>13</v>
      </c>
      <c r="L1756">
        <v>343</v>
      </c>
      <c r="M1756" t="s">
        <v>138</v>
      </c>
      <c r="N1756" t="s">
        <v>13</v>
      </c>
      <c r="O1756" t="s">
        <v>18</v>
      </c>
      <c r="P1756">
        <v>6.0811000000000002</v>
      </c>
      <c r="Q1756">
        <v>2085.8173000000002</v>
      </c>
      <c r="R1756">
        <f>MONTH('COCOCART INDIA DATA'!$I1756)</f>
        <v>4</v>
      </c>
      <c r="S1756" t="str">
        <f>TEXT(Table2[[#This Row],[Date]],"mmm")</f>
        <v>Apr</v>
      </c>
      <c r="T1756">
        <f>DAY(Table2[[#This Row],[Date]])</f>
        <v>16</v>
      </c>
      <c r="U1756" t="str">
        <f>TEXT(Table2[[#This Row],[Date]],"ddd")</f>
        <v>Wed</v>
      </c>
    </row>
    <row r="1757" spans="1:21" x14ac:dyDescent="0.25">
      <c r="A1757" s="9">
        <v>2400041764</v>
      </c>
      <c r="B1757" t="s">
        <v>62</v>
      </c>
      <c r="C1757" t="s">
        <v>67</v>
      </c>
      <c r="D1757" t="s">
        <v>83</v>
      </c>
      <c r="E1757" t="s">
        <v>85</v>
      </c>
      <c r="F1757" t="s">
        <v>91</v>
      </c>
      <c r="G1757" t="s">
        <v>28</v>
      </c>
      <c r="H1757" t="s">
        <v>151</v>
      </c>
      <c r="I1757" s="1">
        <v>45763</v>
      </c>
      <c r="J1757">
        <v>4620</v>
      </c>
      <c r="K1757">
        <v>166</v>
      </c>
      <c r="L1757">
        <v>185</v>
      </c>
      <c r="M1757" t="s">
        <v>139</v>
      </c>
      <c r="N1757" t="s">
        <v>17</v>
      </c>
      <c r="O1757" t="s">
        <v>18</v>
      </c>
      <c r="P1757">
        <v>1.7625</v>
      </c>
      <c r="Q1757">
        <v>326.0625</v>
      </c>
      <c r="R1757">
        <f>MONTH('COCOCART INDIA DATA'!$I1757)</f>
        <v>4</v>
      </c>
      <c r="S1757" t="str">
        <f>TEXT(Table2[[#This Row],[Date]],"mmm")</f>
        <v>Apr</v>
      </c>
      <c r="T1757">
        <f>DAY(Table2[[#This Row],[Date]])</f>
        <v>16</v>
      </c>
      <c r="U1757" t="str">
        <f>TEXT(Table2[[#This Row],[Date]],"ddd")</f>
        <v>Wed</v>
      </c>
    </row>
    <row r="1758" spans="1:21" x14ac:dyDescent="0.25">
      <c r="A1758" s="9">
        <v>2400041765</v>
      </c>
      <c r="B1758" t="s">
        <v>19</v>
      </c>
      <c r="C1758" t="s">
        <v>68</v>
      </c>
      <c r="D1758" t="s">
        <v>83</v>
      </c>
      <c r="E1758" t="s">
        <v>85</v>
      </c>
      <c r="F1758" t="s">
        <v>90</v>
      </c>
      <c r="G1758" t="s">
        <v>32</v>
      </c>
      <c r="H1758" t="s">
        <v>151</v>
      </c>
      <c r="I1758" s="1">
        <v>45763</v>
      </c>
      <c r="J1758">
        <v>6062</v>
      </c>
      <c r="K1758">
        <v>244</v>
      </c>
      <c r="L1758">
        <v>217</v>
      </c>
      <c r="M1758" t="s">
        <v>140</v>
      </c>
      <c r="N1758" t="s">
        <v>13</v>
      </c>
      <c r="O1758" t="s">
        <v>14</v>
      </c>
      <c r="P1758">
        <v>1.8652</v>
      </c>
      <c r="Q1758">
        <v>404.7484</v>
      </c>
      <c r="R1758">
        <f>MONTH('COCOCART INDIA DATA'!$I1758)</f>
        <v>4</v>
      </c>
      <c r="S1758" t="str">
        <f>TEXT(Table2[[#This Row],[Date]],"mmm")</f>
        <v>Apr</v>
      </c>
      <c r="T1758">
        <f>DAY(Table2[[#This Row],[Date]])</f>
        <v>16</v>
      </c>
      <c r="U1758" t="str">
        <f>TEXT(Table2[[#This Row],[Date]],"ddd")</f>
        <v>Wed</v>
      </c>
    </row>
    <row r="1759" spans="1:21" x14ac:dyDescent="0.25">
      <c r="A1759" s="9">
        <v>2400041766</v>
      </c>
      <c r="B1759" t="s">
        <v>29</v>
      </c>
      <c r="C1759" t="s">
        <v>69</v>
      </c>
      <c r="D1759" t="s">
        <v>83</v>
      </c>
      <c r="E1759" t="s">
        <v>85</v>
      </c>
      <c r="F1759" t="s">
        <v>91</v>
      </c>
      <c r="G1759" t="s">
        <v>46</v>
      </c>
      <c r="H1759" t="s">
        <v>151</v>
      </c>
      <c r="I1759" s="1">
        <v>45763</v>
      </c>
      <c r="J1759">
        <v>7581</v>
      </c>
      <c r="K1759">
        <v>171</v>
      </c>
      <c r="L1759">
        <v>304</v>
      </c>
      <c r="M1759" t="s">
        <v>141</v>
      </c>
      <c r="N1759" t="s">
        <v>40</v>
      </c>
      <c r="O1759" t="s">
        <v>18</v>
      </c>
      <c r="P1759">
        <v>4.7065000000000001</v>
      </c>
      <c r="Q1759">
        <v>1430.7760000000001</v>
      </c>
      <c r="R1759">
        <f>MONTH('COCOCART INDIA DATA'!$I1759)</f>
        <v>4</v>
      </c>
      <c r="S1759" t="str">
        <f>TEXT(Table2[[#This Row],[Date]],"mmm")</f>
        <v>Apr</v>
      </c>
      <c r="T1759">
        <f>DAY(Table2[[#This Row],[Date]])</f>
        <v>16</v>
      </c>
      <c r="U1759" t="str">
        <f>TEXT(Table2[[#This Row],[Date]],"ddd")</f>
        <v>Wed</v>
      </c>
    </row>
    <row r="1760" spans="1:21" x14ac:dyDescent="0.25">
      <c r="A1760" s="9">
        <v>2400041767</v>
      </c>
      <c r="B1760" t="s">
        <v>60</v>
      </c>
      <c r="C1760" t="s">
        <v>70</v>
      </c>
      <c r="D1760" t="s">
        <v>83</v>
      </c>
      <c r="E1760" t="s">
        <v>84</v>
      </c>
      <c r="F1760" t="s">
        <v>89</v>
      </c>
      <c r="G1760" t="s">
        <v>12</v>
      </c>
      <c r="H1760" t="s">
        <v>153</v>
      </c>
      <c r="I1760" s="1">
        <v>45763</v>
      </c>
      <c r="J1760">
        <v>2198</v>
      </c>
      <c r="K1760">
        <v>17</v>
      </c>
      <c r="L1760">
        <v>105</v>
      </c>
      <c r="M1760" t="s">
        <v>142</v>
      </c>
      <c r="N1760" t="s">
        <v>13</v>
      </c>
      <c r="O1760" t="s">
        <v>14</v>
      </c>
      <c r="P1760">
        <v>6.0983000000000001</v>
      </c>
      <c r="Q1760">
        <v>640.32150000000001</v>
      </c>
      <c r="R1760">
        <f>MONTH('COCOCART INDIA DATA'!$I1760)</f>
        <v>4</v>
      </c>
      <c r="S1760" t="str">
        <f>TEXT(Table2[[#This Row],[Date]],"mmm")</f>
        <v>Apr</v>
      </c>
      <c r="T1760">
        <f>DAY(Table2[[#This Row],[Date]])</f>
        <v>16</v>
      </c>
      <c r="U1760" t="str">
        <f>TEXT(Table2[[#This Row],[Date]],"ddd")</f>
        <v>Wed</v>
      </c>
    </row>
    <row r="1761" spans="1:21" x14ac:dyDescent="0.25">
      <c r="A1761" s="9">
        <v>2400041768</v>
      </c>
      <c r="B1761" t="s">
        <v>63</v>
      </c>
      <c r="C1761" t="s">
        <v>70</v>
      </c>
      <c r="D1761" t="s">
        <v>83</v>
      </c>
      <c r="E1761" t="s">
        <v>84</v>
      </c>
      <c r="F1761" t="s">
        <v>89</v>
      </c>
      <c r="G1761" t="s">
        <v>32</v>
      </c>
      <c r="H1761" t="s">
        <v>153</v>
      </c>
      <c r="I1761" s="1">
        <v>45763</v>
      </c>
      <c r="J1761">
        <v>1946</v>
      </c>
      <c r="K1761">
        <v>51</v>
      </c>
      <c r="L1761">
        <v>65</v>
      </c>
      <c r="M1761" t="s">
        <v>143</v>
      </c>
      <c r="N1761" t="s">
        <v>13</v>
      </c>
      <c r="O1761" t="s">
        <v>14</v>
      </c>
      <c r="P1761">
        <v>1.8652</v>
      </c>
      <c r="Q1761">
        <v>121.238</v>
      </c>
      <c r="R1761">
        <f>MONTH('COCOCART INDIA DATA'!$I1761)</f>
        <v>4</v>
      </c>
      <c r="S1761" t="str">
        <f>TEXT(Table2[[#This Row],[Date]],"mmm")</f>
        <v>Apr</v>
      </c>
      <c r="T1761">
        <f>DAY(Table2[[#This Row],[Date]])</f>
        <v>16</v>
      </c>
      <c r="U1761" t="str">
        <f>TEXT(Table2[[#This Row],[Date]],"ddd")</f>
        <v>Wed</v>
      </c>
    </row>
    <row r="1762" spans="1:21" x14ac:dyDescent="0.25">
      <c r="A1762" s="9">
        <v>2400041769</v>
      </c>
      <c r="B1762" t="s">
        <v>63</v>
      </c>
      <c r="C1762" t="s">
        <v>71</v>
      </c>
      <c r="D1762" t="s">
        <v>82</v>
      </c>
      <c r="E1762" t="s">
        <v>85</v>
      </c>
      <c r="F1762" t="s">
        <v>90</v>
      </c>
      <c r="G1762" t="s">
        <v>30</v>
      </c>
      <c r="H1762" t="s">
        <v>153</v>
      </c>
      <c r="I1762" s="1">
        <v>45763</v>
      </c>
      <c r="J1762">
        <v>2800</v>
      </c>
      <c r="K1762">
        <v>230</v>
      </c>
      <c r="L1762">
        <v>108</v>
      </c>
      <c r="M1762" t="s">
        <v>41</v>
      </c>
      <c r="N1762" t="s">
        <v>13</v>
      </c>
      <c r="O1762" t="s">
        <v>18</v>
      </c>
      <c r="P1762">
        <v>0.89900000000000002</v>
      </c>
      <c r="Q1762">
        <v>97.091999999999999</v>
      </c>
      <c r="R1762">
        <f>MONTH('COCOCART INDIA DATA'!$I1762)</f>
        <v>4</v>
      </c>
      <c r="S1762" t="str">
        <f>TEXT(Table2[[#This Row],[Date]],"mmm")</f>
        <v>Apr</v>
      </c>
      <c r="T1762">
        <f>DAY(Table2[[#This Row],[Date]])</f>
        <v>16</v>
      </c>
      <c r="U1762" t="str">
        <f>TEXT(Table2[[#This Row],[Date]],"ddd")</f>
        <v>Wed</v>
      </c>
    </row>
    <row r="1763" spans="1:21" x14ac:dyDescent="0.25">
      <c r="A1763" s="9">
        <v>2400041770</v>
      </c>
      <c r="B1763" t="s">
        <v>42</v>
      </c>
      <c r="C1763" t="s">
        <v>71</v>
      </c>
      <c r="D1763" t="s">
        <v>83</v>
      </c>
      <c r="E1763" t="s">
        <v>85</v>
      </c>
      <c r="F1763" t="s">
        <v>91</v>
      </c>
      <c r="G1763" t="s">
        <v>58</v>
      </c>
      <c r="H1763" t="s">
        <v>153</v>
      </c>
      <c r="I1763" s="1">
        <v>45763</v>
      </c>
      <c r="J1763">
        <v>7182</v>
      </c>
      <c r="K1763">
        <v>332</v>
      </c>
      <c r="L1763">
        <v>360</v>
      </c>
      <c r="M1763" t="s">
        <v>92</v>
      </c>
      <c r="N1763" t="s">
        <v>13</v>
      </c>
      <c r="O1763" t="s">
        <v>18</v>
      </c>
      <c r="P1763">
        <v>5.0198</v>
      </c>
      <c r="Q1763">
        <v>1807.1279999999999</v>
      </c>
      <c r="R1763">
        <f>MONTH('COCOCART INDIA DATA'!$I1763)</f>
        <v>4</v>
      </c>
      <c r="S1763" t="str">
        <f>TEXT(Table2[[#This Row],[Date]],"mmm")</f>
        <v>Apr</v>
      </c>
      <c r="T1763">
        <f>DAY(Table2[[#This Row],[Date]])</f>
        <v>16</v>
      </c>
      <c r="U1763" t="str">
        <f>TEXT(Table2[[#This Row],[Date]],"ddd")</f>
        <v>Wed</v>
      </c>
    </row>
    <row r="1764" spans="1:21" x14ac:dyDescent="0.25">
      <c r="A1764" s="9">
        <v>2400041771</v>
      </c>
      <c r="B1764" t="s">
        <v>35</v>
      </c>
      <c r="C1764" t="s">
        <v>72</v>
      </c>
      <c r="D1764" t="s">
        <v>82</v>
      </c>
      <c r="E1764" t="s">
        <v>85</v>
      </c>
      <c r="F1764" t="s">
        <v>90</v>
      </c>
      <c r="G1764" t="s">
        <v>48</v>
      </c>
      <c r="H1764" t="s">
        <v>153</v>
      </c>
      <c r="I1764" s="1">
        <v>45763</v>
      </c>
      <c r="J1764">
        <v>7301</v>
      </c>
      <c r="K1764">
        <v>287</v>
      </c>
      <c r="L1764">
        <v>522</v>
      </c>
      <c r="M1764" t="s">
        <v>93</v>
      </c>
      <c r="N1764" t="s">
        <v>40</v>
      </c>
      <c r="O1764" t="s">
        <v>18</v>
      </c>
      <c r="P1764">
        <v>11.4688</v>
      </c>
      <c r="Q1764">
        <v>5986.7136</v>
      </c>
      <c r="R1764">
        <f>MONTH('COCOCART INDIA DATA'!$I1764)</f>
        <v>4</v>
      </c>
      <c r="S1764" t="str">
        <f>TEXT(Table2[[#This Row],[Date]],"mmm")</f>
        <v>Apr</v>
      </c>
      <c r="T1764">
        <f>DAY(Table2[[#This Row],[Date]])</f>
        <v>16</v>
      </c>
      <c r="U1764" t="str">
        <f>TEXT(Table2[[#This Row],[Date]],"ddd")</f>
        <v>Wed</v>
      </c>
    </row>
    <row r="1765" spans="1:21" x14ac:dyDescent="0.25">
      <c r="A1765" s="9">
        <v>2400041772</v>
      </c>
      <c r="B1765" t="s">
        <v>26</v>
      </c>
      <c r="C1765" t="s">
        <v>73</v>
      </c>
      <c r="D1765" t="s">
        <v>82</v>
      </c>
      <c r="E1765" t="s">
        <v>85</v>
      </c>
      <c r="F1765" t="s">
        <v>91</v>
      </c>
      <c r="G1765" t="s">
        <v>28</v>
      </c>
      <c r="H1765" t="s">
        <v>153</v>
      </c>
      <c r="I1765" s="1">
        <v>45763</v>
      </c>
      <c r="J1765">
        <v>10108</v>
      </c>
      <c r="K1765">
        <v>107</v>
      </c>
      <c r="L1765">
        <v>349</v>
      </c>
      <c r="M1765" t="s">
        <v>94</v>
      </c>
      <c r="N1765" t="s">
        <v>17</v>
      </c>
      <c r="O1765" t="s">
        <v>18</v>
      </c>
      <c r="P1765">
        <v>1.7625</v>
      </c>
      <c r="Q1765">
        <v>615.11249999999995</v>
      </c>
      <c r="R1765">
        <f>MONTH('COCOCART INDIA DATA'!$I1765)</f>
        <v>4</v>
      </c>
      <c r="S1765" t="str">
        <f>TEXT(Table2[[#This Row],[Date]],"mmm")</f>
        <v>Apr</v>
      </c>
      <c r="T1765">
        <f>DAY(Table2[[#This Row],[Date]])</f>
        <v>16</v>
      </c>
      <c r="U1765" t="str">
        <f>TEXT(Table2[[#This Row],[Date]],"ddd")</f>
        <v>Wed</v>
      </c>
    </row>
    <row r="1766" spans="1:21" x14ac:dyDescent="0.25">
      <c r="A1766" s="9">
        <v>2400041773</v>
      </c>
      <c r="B1766" t="s">
        <v>24</v>
      </c>
      <c r="C1766" t="s">
        <v>74</v>
      </c>
      <c r="D1766" t="s">
        <v>82</v>
      </c>
      <c r="E1766" t="s">
        <v>84</v>
      </c>
      <c r="F1766" t="s">
        <v>88</v>
      </c>
      <c r="G1766" t="s">
        <v>23</v>
      </c>
      <c r="H1766" t="s">
        <v>153</v>
      </c>
      <c r="I1766" s="1">
        <v>45763</v>
      </c>
      <c r="J1766">
        <v>5369</v>
      </c>
      <c r="K1766">
        <v>97</v>
      </c>
      <c r="L1766">
        <v>174</v>
      </c>
      <c r="M1766" t="s">
        <v>95</v>
      </c>
      <c r="N1766" t="s">
        <v>17</v>
      </c>
      <c r="O1766" t="s">
        <v>18</v>
      </c>
      <c r="P1766">
        <v>7.8910999999999998</v>
      </c>
      <c r="Q1766">
        <v>1373.0514000000001</v>
      </c>
      <c r="R1766">
        <f>MONTH('COCOCART INDIA DATA'!$I1766)</f>
        <v>4</v>
      </c>
      <c r="S1766" t="str">
        <f>TEXT(Table2[[#This Row],[Date]],"mmm")</f>
        <v>Apr</v>
      </c>
      <c r="T1766">
        <f>DAY(Table2[[#This Row],[Date]])</f>
        <v>16</v>
      </c>
      <c r="U1766" t="str">
        <f>TEXT(Table2[[#This Row],[Date]],"ddd")</f>
        <v>Wed</v>
      </c>
    </row>
    <row r="1767" spans="1:21" x14ac:dyDescent="0.25">
      <c r="A1767" s="9">
        <v>2400041774</v>
      </c>
      <c r="B1767" t="s">
        <v>33</v>
      </c>
      <c r="C1767" t="s">
        <v>72</v>
      </c>
      <c r="D1767" t="s">
        <v>83</v>
      </c>
      <c r="E1767" t="s">
        <v>84</v>
      </c>
      <c r="F1767" t="s">
        <v>89</v>
      </c>
      <c r="G1767" t="s">
        <v>48</v>
      </c>
      <c r="H1767" t="s">
        <v>152</v>
      </c>
      <c r="I1767" s="1">
        <v>45763</v>
      </c>
      <c r="J1767">
        <v>2667</v>
      </c>
      <c r="K1767">
        <v>96</v>
      </c>
      <c r="L1767">
        <v>167</v>
      </c>
      <c r="M1767" t="s">
        <v>37</v>
      </c>
      <c r="N1767" t="s">
        <v>40</v>
      </c>
      <c r="O1767" t="s">
        <v>18</v>
      </c>
      <c r="P1767">
        <v>11.4688</v>
      </c>
      <c r="Q1767">
        <v>1915.2896000000001</v>
      </c>
      <c r="R1767">
        <f>MONTH('COCOCART INDIA DATA'!$I1767)</f>
        <v>4</v>
      </c>
      <c r="S1767" t="str">
        <f>TEXT(Table2[[#This Row],[Date]],"mmm")</f>
        <v>Apr</v>
      </c>
      <c r="T1767">
        <f>DAY(Table2[[#This Row],[Date]])</f>
        <v>16</v>
      </c>
      <c r="U1767" t="str">
        <f>TEXT(Table2[[#This Row],[Date]],"ddd")</f>
        <v>Wed</v>
      </c>
    </row>
    <row r="1768" spans="1:21" x14ac:dyDescent="0.25">
      <c r="A1768" s="9">
        <v>2400041775</v>
      </c>
      <c r="B1768" t="s">
        <v>34</v>
      </c>
      <c r="C1768" t="s">
        <v>73</v>
      </c>
      <c r="D1768" t="s">
        <v>83</v>
      </c>
      <c r="E1768" t="s">
        <v>85</v>
      </c>
      <c r="F1768" t="s">
        <v>90</v>
      </c>
      <c r="G1768" t="s">
        <v>30</v>
      </c>
      <c r="H1768" t="s">
        <v>152</v>
      </c>
      <c r="I1768" s="1">
        <v>45763</v>
      </c>
      <c r="J1768">
        <v>16779</v>
      </c>
      <c r="K1768">
        <v>215</v>
      </c>
      <c r="L1768">
        <v>646</v>
      </c>
      <c r="M1768" t="s">
        <v>96</v>
      </c>
      <c r="N1768" t="s">
        <v>13</v>
      </c>
      <c r="O1768" t="s">
        <v>18</v>
      </c>
      <c r="P1768">
        <v>0.89900000000000002</v>
      </c>
      <c r="Q1768">
        <v>580.75400000000002</v>
      </c>
      <c r="R1768">
        <f>MONTH('COCOCART INDIA DATA'!$I1768)</f>
        <v>4</v>
      </c>
      <c r="S1768" t="str">
        <f>TEXT(Table2[[#This Row],[Date]],"mmm")</f>
        <v>Apr</v>
      </c>
      <c r="T1768">
        <f>DAY(Table2[[#This Row],[Date]])</f>
        <v>16</v>
      </c>
      <c r="U1768" t="str">
        <f>TEXT(Table2[[#This Row],[Date]],"ddd")</f>
        <v>Wed</v>
      </c>
    </row>
    <row r="1769" spans="1:21" x14ac:dyDescent="0.25">
      <c r="A1769" s="9">
        <v>2400041776</v>
      </c>
      <c r="B1769" t="s">
        <v>35</v>
      </c>
      <c r="C1769" t="s">
        <v>74</v>
      </c>
      <c r="D1769" t="s">
        <v>83</v>
      </c>
      <c r="E1769" t="s">
        <v>85</v>
      </c>
      <c r="F1769" t="s">
        <v>91</v>
      </c>
      <c r="G1769" t="s">
        <v>53</v>
      </c>
      <c r="H1769" t="s">
        <v>152</v>
      </c>
      <c r="I1769" s="1">
        <v>45763</v>
      </c>
      <c r="J1769">
        <v>10521</v>
      </c>
      <c r="K1769">
        <v>132</v>
      </c>
      <c r="L1769">
        <v>1169</v>
      </c>
      <c r="M1769" t="s">
        <v>97</v>
      </c>
      <c r="N1769" t="s">
        <v>40</v>
      </c>
      <c r="O1769" t="s">
        <v>18</v>
      </c>
      <c r="P1769">
        <v>8.2429000000000006</v>
      </c>
      <c r="Q1769">
        <v>9635.9501</v>
      </c>
      <c r="R1769">
        <f>MONTH('COCOCART INDIA DATA'!$I1769)</f>
        <v>4</v>
      </c>
      <c r="S1769" t="str">
        <f>TEXT(Table2[[#This Row],[Date]],"mmm")</f>
        <v>Apr</v>
      </c>
      <c r="T1769">
        <f>DAY(Table2[[#This Row],[Date]])</f>
        <v>16</v>
      </c>
      <c r="U1769" t="str">
        <f>TEXT(Table2[[#This Row],[Date]],"ddd")</f>
        <v>Wed</v>
      </c>
    </row>
    <row r="1770" spans="1:21" x14ac:dyDescent="0.25">
      <c r="A1770" s="9">
        <v>2400041777</v>
      </c>
      <c r="B1770" t="s">
        <v>64</v>
      </c>
      <c r="C1770" t="s">
        <v>75</v>
      </c>
      <c r="D1770" t="s">
        <v>82</v>
      </c>
      <c r="E1770" t="s">
        <v>85</v>
      </c>
      <c r="F1770" t="s">
        <v>90</v>
      </c>
      <c r="G1770" t="s">
        <v>46</v>
      </c>
      <c r="H1770" t="s">
        <v>146</v>
      </c>
      <c r="I1770" s="1">
        <v>45763</v>
      </c>
      <c r="J1770">
        <v>1113</v>
      </c>
      <c r="K1770">
        <v>82</v>
      </c>
      <c r="L1770">
        <v>51</v>
      </c>
      <c r="M1770" t="s">
        <v>98</v>
      </c>
      <c r="N1770" t="s">
        <v>40</v>
      </c>
      <c r="O1770" t="s">
        <v>18</v>
      </c>
      <c r="P1770">
        <v>4.7065000000000001</v>
      </c>
      <c r="Q1770">
        <v>240.03149999999999</v>
      </c>
      <c r="R1770">
        <f>MONTH('COCOCART INDIA DATA'!$I1770)</f>
        <v>4</v>
      </c>
      <c r="S1770" t="str">
        <f>TEXT(Table2[[#This Row],[Date]],"mmm")</f>
        <v>Apr</v>
      </c>
      <c r="T1770">
        <f>DAY(Table2[[#This Row],[Date]])</f>
        <v>16</v>
      </c>
      <c r="U1770" t="str">
        <f>TEXT(Table2[[#This Row],[Date]],"ddd")</f>
        <v>Wed</v>
      </c>
    </row>
    <row r="1771" spans="1:21" x14ac:dyDescent="0.25">
      <c r="A1771" s="9">
        <v>2400041778</v>
      </c>
      <c r="B1771" t="s">
        <v>64</v>
      </c>
      <c r="C1771" t="s">
        <v>75</v>
      </c>
      <c r="D1771" t="s">
        <v>83</v>
      </c>
      <c r="E1771" t="s">
        <v>85</v>
      </c>
      <c r="F1771" t="s">
        <v>91</v>
      </c>
      <c r="G1771" t="s">
        <v>16</v>
      </c>
      <c r="H1771" t="s">
        <v>147</v>
      </c>
      <c r="I1771" s="1">
        <v>45763</v>
      </c>
      <c r="J1771">
        <v>13188</v>
      </c>
      <c r="K1771">
        <v>301</v>
      </c>
      <c r="L1771">
        <v>1015</v>
      </c>
      <c r="M1771" t="s">
        <v>99</v>
      </c>
      <c r="N1771" t="s">
        <v>17</v>
      </c>
      <c r="O1771" t="s">
        <v>18</v>
      </c>
      <c r="P1771">
        <v>0.24049999999999999</v>
      </c>
      <c r="Q1771">
        <v>244.10749999999999</v>
      </c>
      <c r="R1771">
        <f>MONTH('COCOCART INDIA DATA'!$I1771)</f>
        <v>4</v>
      </c>
      <c r="S1771" t="str">
        <f>TEXT(Table2[[#This Row],[Date]],"mmm")</f>
        <v>Apr</v>
      </c>
      <c r="T1771">
        <f>DAY(Table2[[#This Row],[Date]])</f>
        <v>16</v>
      </c>
      <c r="U1771" t="str">
        <f>TEXT(Table2[[#This Row],[Date]],"ddd")</f>
        <v>Wed</v>
      </c>
    </row>
    <row r="1772" spans="1:21" x14ac:dyDescent="0.25">
      <c r="A1772" s="9">
        <v>2400041779</v>
      </c>
      <c r="B1772" t="s">
        <v>47</v>
      </c>
      <c r="C1772" t="s">
        <v>75</v>
      </c>
      <c r="D1772" t="s">
        <v>82</v>
      </c>
      <c r="E1772" t="s">
        <v>84</v>
      </c>
      <c r="F1772" t="s">
        <v>89</v>
      </c>
      <c r="G1772" t="s">
        <v>12</v>
      </c>
      <c r="H1772" t="s">
        <v>148</v>
      </c>
      <c r="I1772" s="1">
        <v>45763</v>
      </c>
      <c r="J1772">
        <v>4760</v>
      </c>
      <c r="K1772">
        <v>53</v>
      </c>
      <c r="L1772">
        <v>340</v>
      </c>
      <c r="M1772" t="s">
        <v>100</v>
      </c>
      <c r="N1772" t="s">
        <v>13</v>
      </c>
      <c r="O1772" t="s">
        <v>14</v>
      </c>
      <c r="P1772">
        <v>6.0983000000000001</v>
      </c>
      <c r="Q1772">
        <v>2073.422</v>
      </c>
      <c r="R1772">
        <f>MONTH('COCOCART INDIA DATA'!$I1772)</f>
        <v>4</v>
      </c>
      <c r="S1772" t="str">
        <f>TEXT(Table2[[#This Row],[Date]],"mmm")</f>
        <v>Apr</v>
      </c>
      <c r="T1772">
        <f>DAY(Table2[[#This Row],[Date]])</f>
        <v>16</v>
      </c>
      <c r="U1772" t="str">
        <f>TEXT(Table2[[#This Row],[Date]],"ddd")</f>
        <v>Wed</v>
      </c>
    </row>
    <row r="1773" spans="1:21" x14ac:dyDescent="0.25">
      <c r="A1773" s="9">
        <v>2400041780</v>
      </c>
      <c r="B1773" t="s">
        <v>27</v>
      </c>
      <c r="C1773" t="s">
        <v>75</v>
      </c>
      <c r="D1773" t="s">
        <v>83</v>
      </c>
      <c r="E1773" t="s">
        <v>84</v>
      </c>
      <c r="F1773" t="s">
        <v>89</v>
      </c>
      <c r="G1773" t="s">
        <v>52</v>
      </c>
      <c r="H1773" t="s">
        <v>149</v>
      </c>
      <c r="I1773" s="1">
        <v>45763</v>
      </c>
      <c r="J1773">
        <v>6461</v>
      </c>
      <c r="K1773">
        <v>153</v>
      </c>
      <c r="L1773">
        <v>808</v>
      </c>
      <c r="M1773" t="s">
        <v>101</v>
      </c>
      <c r="N1773" t="s">
        <v>40</v>
      </c>
      <c r="O1773" t="s">
        <v>14</v>
      </c>
      <c r="P1773">
        <v>2.8</v>
      </c>
      <c r="Q1773">
        <v>2262.3999999999996</v>
      </c>
      <c r="R1773">
        <f>MONTH('COCOCART INDIA DATA'!$I1773)</f>
        <v>4</v>
      </c>
      <c r="S1773" t="str">
        <f>TEXT(Table2[[#This Row],[Date]],"mmm")</f>
        <v>Apr</v>
      </c>
      <c r="T1773">
        <f>DAY(Table2[[#This Row],[Date]])</f>
        <v>16</v>
      </c>
      <c r="U1773" t="str">
        <f>TEXT(Table2[[#This Row],[Date]],"ddd")</f>
        <v>Wed</v>
      </c>
    </row>
    <row r="1774" spans="1:21" x14ac:dyDescent="0.25">
      <c r="A1774" s="9">
        <v>2400041781</v>
      </c>
      <c r="B1774" t="s">
        <v>57</v>
      </c>
      <c r="C1774" t="s">
        <v>75</v>
      </c>
      <c r="D1774" t="s">
        <v>82</v>
      </c>
      <c r="E1774" t="s">
        <v>85</v>
      </c>
      <c r="F1774" t="s">
        <v>90</v>
      </c>
      <c r="G1774" t="s">
        <v>38</v>
      </c>
      <c r="H1774" t="s">
        <v>150</v>
      </c>
      <c r="I1774" s="1">
        <v>45763</v>
      </c>
      <c r="J1774">
        <v>6454</v>
      </c>
      <c r="K1774">
        <v>180</v>
      </c>
      <c r="L1774">
        <v>718</v>
      </c>
      <c r="M1774" t="s">
        <v>102</v>
      </c>
      <c r="N1774" t="s">
        <v>13</v>
      </c>
      <c r="O1774" t="s">
        <v>14</v>
      </c>
      <c r="P1774">
        <v>8.7870000000000008</v>
      </c>
      <c r="Q1774">
        <v>6309.0660000000007</v>
      </c>
      <c r="R1774">
        <f>MONTH('COCOCART INDIA DATA'!$I1774)</f>
        <v>4</v>
      </c>
      <c r="S1774" t="str">
        <f>TEXT(Table2[[#This Row],[Date]],"mmm")</f>
        <v>Apr</v>
      </c>
      <c r="T1774">
        <f>DAY(Table2[[#This Row],[Date]])</f>
        <v>16</v>
      </c>
      <c r="U1774" t="str">
        <f>TEXT(Table2[[#This Row],[Date]],"ddd")</f>
        <v>Wed</v>
      </c>
    </row>
    <row r="1775" spans="1:21" x14ac:dyDescent="0.25">
      <c r="A1775" s="9">
        <v>2400041782</v>
      </c>
      <c r="B1775" t="s">
        <v>44</v>
      </c>
      <c r="C1775" t="s">
        <v>75</v>
      </c>
      <c r="D1775" t="s">
        <v>82</v>
      </c>
      <c r="E1775" t="s">
        <v>85</v>
      </c>
      <c r="F1775" t="s">
        <v>91</v>
      </c>
      <c r="G1775" t="s">
        <v>49</v>
      </c>
      <c r="H1775" t="s">
        <v>151</v>
      </c>
      <c r="I1775" s="1">
        <v>45763</v>
      </c>
      <c r="J1775">
        <v>1757</v>
      </c>
      <c r="K1775">
        <v>125</v>
      </c>
      <c r="L1775">
        <v>118</v>
      </c>
      <c r="M1775" t="s">
        <v>103</v>
      </c>
      <c r="N1775" t="s">
        <v>13</v>
      </c>
      <c r="O1775" t="s">
        <v>14</v>
      </c>
      <c r="P1775">
        <v>1.5934999999999999</v>
      </c>
      <c r="Q1775">
        <v>188.03299999999999</v>
      </c>
      <c r="R1775">
        <f>MONTH('COCOCART INDIA DATA'!$I1775)</f>
        <v>4</v>
      </c>
      <c r="S1775" t="str">
        <f>TEXT(Table2[[#This Row],[Date]],"mmm")</f>
        <v>Apr</v>
      </c>
      <c r="T1775">
        <f>DAY(Table2[[#This Row],[Date]])</f>
        <v>16</v>
      </c>
      <c r="U1775" t="str">
        <f>TEXT(Table2[[#This Row],[Date]],"ddd")</f>
        <v>Wed</v>
      </c>
    </row>
    <row r="1776" spans="1:21" x14ac:dyDescent="0.25">
      <c r="A1776" s="9">
        <v>2400041783</v>
      </c>
      <c r="B1776" t="s">
        <v>64</v>
      </c>
      <c r="C1776" t="s">
        <v>75</v>
      </c>
      <c r="D1776" t="s">
        <v>82</v>
      </c>
      <c r="E1776" t="s">
        <v>85</v>
      </c>
      <c r="F1776" t="s">
        <v>90</v>
      </c>
      <c r="G1776" t="s">
        <v>20</v>
      </c>
      <c r="H1776" t="s">
        <v>152</v>
      </c>
      <c r="I1776" s="1">
        <v>45763</v>
      </c>
      <c r="J1776">
        <v>2618</v>
      </c>
      <c r="K1776">
        <v>83</v>
      </c>
      <c r="L1776">
        <v>110</v>
      </c>
      <c r="M1776" t="s">
        <v>59</v>
      </c>
      <c r="N1776" t="s">
        <v>13</v>
      </c>
      <c r="O1776" t="s">
        <v>14</v>
      </c>
      <c r="P1776">
        <v>4.6592000000000002</v>
      </c>
      <c r="Q1776">
        <v>512.51200000000006</v>
      </c>
      <c r="R1776">
        <f>MONTH('COCOCART INDIA DATA'!$I1776)</f>
        <v>4</v>
      </c>
      <c r="S1776" t="str">
        <f>TEXT(Table2[[#This Row],[Date]],"mmm")</f>
        <v>Apr</v>
      </c>
      <c r="T1776">
        <f>DAY(Table2[[#This Row],[Date]])</f>
        <v>16</v>
      </c>
      <c r="U1776" t="str">
        <f>TEXT(Table2[[#This Row],[Date]],"ddd")</f>
        <v>Wed</v>
      </c>
    </row>
    <row r="1777" spans="1:21" x14ac:dyDescent="0.25">
      <c r="A1777" s="9">
        <v>2400041784</v>
      </c>
      <c r="B1777" t="s">
        <v>27</v>
      </c>
      <c r="C1777" t="s">
        <v>75</v>
      </c>
      <c r="D1777" t="s">
        <v>83</v>
      </c>
      <c r="E1777" t="s">
        <v>85</v>
      </c>
      <c r="F1777" t="s">
        <v>91</v>
      </c>
      <c r="G1777" t="s">
        <v>45</v>
      </c>
      <c r="H1777" t="s">
        <v>153</v>
      </c>
      <c r="I1777" s="1">
        <v>45763</v>
      </c>
      <c r="J1777">
        <v>10815</v>
      </c>
      <c r="K1777">
        <v>100</v>
      </c>
      <c r="L1777">
        <v>373</v>
      </c>
      <c r="M1777" t="s">
        <v>104</v>
      </c>
      <c r="N1777" t="s">
        <v>17</v>
      </c>
      <c r="O1777" t="s">
        <v>14</v>
      </c>
      <c r="P1777">
        <v>2.4773999999999998</v>
      </c>
      <c r="Q1777">
        <v>924.07019999999989</v>
      </c>
      <c r="R1777">
        <f>MONTH('COCOCART INDIA DATA'!$I1777)</f>
        <v>4</v>
      </c>
      <c r="S1777" t="str">
        <f>TEXT(Table2[[#This Row],[Date]],"mmm")</f>
        <v>Apr</v>
      </c>
      <c r="T1777">
        <f>DAY(Table2[[#This Row],[Date]])</f>
        <v>16</v>
      </c>
      <c r="U1777" t="str">
        <f>TEXT(Table2[[#This Row],[Date]],"ddd")</f>
        <v>Wed</v>
      </c>
    </row>
    <row r="1778" spans="1:21" x14ac:dyDescent="0.25">
      <c r="A1778" s="9">
        <v>2400041785</v>
      </c>
      <c r="B1778" t="s">
        <v>56</v>
      </c>
      <c r="C1778" t="s">
        <v>75</v>
      </c>
      <c r="D1778" t="s">
        <v>82</v>
      </c>
      <c r="E1778" t="s">
        <v>84</v>
      </c>
      <c r="F1778" t="s">
        <v>88</v>
      </c>
      <c r="G1778" t="s">
        <v>45</v>
      </c>
      <c r="H1778" t="s">
        <v>154</v>
      </c>
      <c r="I1778" s="1">
        <v>45763</v>
      </c>
      <c r="J1778">
        <v>12488</v>
      </c>
      <c r="K1778">
        <v>358</v>
      </c>
      <c r="L1778">
        <v>500</v>
      </c>
      <c r="M1778" t="s">
        <v>105</v>
      </c>
      <c r="N1778" t="s">
        <v>17</v>
      </c>
      <c r="O1778" t="s">
        <v>14</v>
      </c>
      <c r="P1778">
        <v>2.4773999999999998</v>
      </c>
      <c r="Q1778">
        <v>1238.6999999999998</v>
      </c>
      <c r="R1778">
        <f>MONTH('COCOCART INDIA DATA'!$I1778)</f>
        <v>4</v>
      </c>
      <c r="S1778" t="str">
        <f>TEXT(Table2[[#This Row],[Date]],"mmm")</f>
        <v>Apr</v>
      </c>
      <c r="T1778">
        <f>DAY(Table2[[#This Row],[Date]])</f>
        <v>16</v>
      </c>
      <c r="U1778" t="str">
        <f>TEXT(Table2[[#This Row],[Date]],"ddd")</f>
        <v>Wed</v>
      </c>
    </row>
    <row r="1779" spans="1:21" x14ac:dyDescent="0.25">
      <c r="A1779" s="9">
        <v>2400041786</v>
      </c>
      <c r="B1779" t="s">
        <v>35</v>
      </c>
      <c r="C1779" t="s">
        <v>75</v>
      </c>
      <c r="D1779" t="s">
        <v>83</v>
      </c>
      <c r="E1779" t="s">
        <v>84</v>
      </c>
      <c r="F1779" t="s">
        <v>89</v>
      </c>
      <c r="G1779" t="s">
        <v>39</v>
      </c>
      <c r="H1779" t="s">
        <v>155</v>
      </c>
      <c r="I1779" s="1">
        <v>45763</v>
      </c>
      <c r="J1779">
        <v>4536</v>
      </c>
      <c r="K1779">
        <v>139</v>
      </c>
      <c r="L1779">
        <v>239</v>
      </c>
      <c r="M1779" t="s">
        <v>106</v>
      </c>
      <c r="N1779" t="s">
        <v>40</v>
      </c>
      <c r="O1779" t="s">
        <v>14</v>
      </c>
      <c r="P1779">
        <v>2.8195000000000001</v>
      </c>
      <c r="Q1779">
        <v>673.8605</v>
      </c>
      <c r="R1779">
        <f>MONTH('COCOCART INDIA DATA'!$I1779)</f>
        <v>4</v>
      </c>
      <c r="S1779" t="str">
        <f>TEXT(Table2[[#This Row],[Date]],"mmm")</f>
        <v>Apr</v>
      </c>
      <c r="T1779">
        <f>DAY(Table2[[#This Row],[Date]])</f>
        <v>16</v>
      </c>
      <c r="U1779" t="str">
        <f>TEXT(Table2[[#This Row],[Date]],"ddd")</f>
        <v>Wed</v>
      </c>
    </row>
    <row r="1780" spans="1:21" x14ac:dyDescent="0.25">
      <c r="A1780" s="9">
        <v>2400041787</v>
      </c>
      <c r="B1780" t="s">
        <v>11</v>
      </c>
      <c r="C1780" t="s">
        <v>75</v>
      </c>
      <c r="D1780" t="s">
        <v>82</v>
      </c>
      <c r="E1780" t="s">
        <v>85</v>
      </c>
      <c r="F1780" t="s">
        <v>90</v>
      </c>
      <c r="G1780" t="s">
        <v>20</v>
      </c>
      <c r="H1780" t="s">
        <v>156</v>
      </c>
      <c r="I1780" s="1">
        <v>45763</v>
      </c>
      <c r="J1780">
        <v>1645</v>
      </c>
      <c r="K1780">
        <v>379</v>
      </c>
      <c r="L1780">
        <v>83</v>
      </c>
      <c r="M1780" t="s">
        <v>107</v>
      </c>
      <c r="N1780" t="s">
        <v>13</v>
      </c>
      <c r="O1780" t="s">
        <v>14</v>
      </c>
      <c r="P1780">
        <v>4.6592000000000002</v>
      </c>
      <c r="Q1780">
        <v>386.71360000000004</v>
      </c>
      <c r="R1780">
        <f>MONTH('COCOCART INDIA DATA'!$I1780)</f>
        <v>4</v>
      </c>
      <c r="S1780" t="str">
        <f>TEXT(Table2[[#This Row],[Date]],"mmm")</f>
        <v>Apr</v>
      </c>
      <c r="T1780">
        <f>DAY(Table2[[#This Row],[Date]])</f>
        <v>16</v>
      </c>
      <c r="U1780" t="str">
        <f>TEXT(Table2[[#This Row],[Date]],"ddd")</f>
        <v>Wed</v>
      </c>
    </row>
    <row r="1781" spans="1:21" x14ac:dyDescent="0.25">
      <c r="A1781" s="9">
        <v>2400041788</v>
      </c>
      <c r="B1781" t="s">
        <v>61</v>
      </c>
      <c r="C1781" t="s">
        <v>75</v>
      </c>
      <c r="D1781" t="s">
        <v>82</v>
      </c>
      <c r="E1781" t="s">
        <v>85</v>
      </c>
      <c r="F1781" t="s">
        <v>91</v>
      </c>
      <c r="G1781" t="s">
        <v>16</v>
      </c>
      <c r="H1781" t="s">
        <v>150</v>
      </c>
      <c r="I1781" s="1">
        <v>45763</v>
      </c>
      <c r="J1781">
        <v>1883</v>
      </c>
      <c r="K1781">
        <v>63</v>
      </c>
      <c r="L1781">
        <v>135</v>
      </c>
      <c r="M1781" t="s">
        <v>108</v>
      </c>
      <c r="N1781" t="s">
        <v>17</v>
      </c>
      <c r="O1781" t="s">
        <v>18</v>
      </c>
      <c r="P1781">
        <v>0.24049999999999999</v>
      </c>
      <c r="Q1781">
        <v>32.467500000000001</v>
      </c>
      <c r="R1781">
        <f>MONTH('COCOCART INDIA DATA'!$I1781)</f>
        <v>4</v>
      </c>
      <c r="S1781" t="str">
        <f>TEXT(Table2[[#This Row],[Date]],"mmm")</f>
        <v>Apr</v>
      </c>
      <c r="T1781">
        <f>DAY(Table2[[#This Row],[Date]])</f>
        <v>16</v>
      </c>
      <c r="U1781" t="str">
        <f>TEXT(Table2[[#This Row],[Date]],"ddd")</f>
        <v>Wed</v>
      </c>
    </row>
    <row r="1782" spans="1:21" x14ac:dyDescent="0.25">
      <c r="A1782" s="9">
        <v>2400041789</v>
      </c>
      <c r="B1782" t="s">
        <v>19</v>
      </c>
      <c r="C1782" t="s">
        <v>75</v>
      </c>
      <c r="D1782" t="s">
        <v>82</v>
      </c>
      <c r="E1782" t="s">
        <v>85</v>
      </c>
      <c r="F1782" t="s">
        <v>90</v>
      </c>
      <c r="G1782" t="s">
        <v>52</v>
      </c>
      <c r="H1782" t="s">
        <v>150</v>
      </c>
      <c r="I1782" s="1">
        <v>45763</v>
      </c>
      <c r="J1782">
        <v>7091</v>
      </c>
      <c r="K1782">
        <v>92</v>
      </c>
      <c r="L1782">
        <v>546</v>
      </c>
      <c r="M1782" t="s">
        <v>109</v>
      </c>
      <c r="N1782" t="s">
        <v>40</v>
      </c>
      <c r="O1782" t="s">
        <v>14</v>
      </c>
      <c r="P1782">
        <v>2.8</v>
      </c>
      <c r="Q1782">
        <v>1528.8</v>
      </c>
      <c r="R1782">
        <f>MONTH('COCOCART INDIA DATA'!$I1782)</f>
        <v>4</v>
      </c>
      <c r="S1782" t="str">
        <f>TEXT(Table2[[#This Row],[Date]],"mmm")</f>
        <v>Apr</v>
      </c>
      <c r="T1782">
        <f>DAY(Table2[[#This Row],[Date]])</f>
        <v>16</v>
      </c>
      <c r="U1782" t="str">
        <f>TEXT(Table2[[#This Row],[Date]],"ddd")</f>
        <v>Wed</v>
      </c>
    </row>
    <row r="1783" spans="1:21" x14ac:dyDescent="0.25">
      <c r="A1783" s="9">
        <v>2400041790</v>
      </c>
      <c r="B1783" t="s">
        <v>56</v>
      </c>
      <c r="C1783" t="s">
        <v>75</v>
      </c>
      <c r="D1783" t="s">
        <v>83</v>
      </c>
      <c r="E1783" t="s">
        <v>85</v>
      </c>
      <c r="F1783" t="s">
        <v>91</v>
      </c>
      <c r="G1783" t="s">
        <v>53</v>
      </c>
      <c r="H1783" t="s">
        <v>150</v>
      </c>
      <c r="I1783" s="1">
        <v>45763</v>
      </c>
      <c r="J1783">
        <v>7763</v>
      </c>
      <c r="K1783">
        <v>351</v>
      </c>
      <c r="L1783">
        <v>555</v>
      </c>
      <c r="M1783" t="s">
        <v>110</v>
      </c>
      <c r="N1783" t="s">
        <v>40</v>
      </c>
      <c r="O1783" t="s">
        <v>18</v>
      </c>
      <c r="P1783">
        <v>8.2429000000000006</v>
      </c>
      <c r="Q1783">
        <v>4574.8095000000003</v>
      </c>
      <c r="R1783">
        <f>MONTH('COCOCART INDIA DATA'!$I1783)</f>
        <v>4</v>
      </c>
      <c r="S1783" t="str">
        <f>TEXT(Table2[[#This Row],[Date]],"mmm")</f>
        <v>Apr</v>
      </c>
      <c r="T1783">
        <f>DAY(Table2[[#This Row],[Date]])</f>
        <v>16</v>
      </c>
      <c r="U1783" t="str">
        <f>TEXT(Table2[[#This Row],[Date]],"ddd")</f>
        <v>Wed</v>
      </c>
    </row>
    <row r="1784" spans="1:21" x14ac:dyDescent="0.25">
      <c r="A1784" s="9">
        <v>2400041791</v>
      </c>
      <c r="B1784" t="s">
        <v>11</v>
      </c>
      <c r="C1784" t="s">
        <v>75</v>
      </c>
      <c r="D1784" t="s">
        <v>83</v>
      </c>
      <c r="E1784" t="s">
        <v>84</v>
      </c>
      <c r="F1784" t="s">
        <v>89</v>
      </c>
      <c r="G1784" t="s">
        <v>32</v>
      </c>
      <c r="H1784" t="s">
        <v>154</v>
      </c>
      <c r="I1784" s="1">
        <v>45763</v>
      </c>
      <c r="J1784">
        <v>2534</v>
      </c>
      <c r="K1784">
        <v>46</v>
      </c>
      <c r="L1784">
        <v>111</v>
      </c>
      <c r="M1784" t="s">
        <v>111</v>
      </c>
      <c r="N1784" t="s">
        <v>13</v>
      </c>
      <c r="O1784" t="s">
        <v>14</v>
      </c>
      <c r="P1784">
        <v>1.8652</v>
      </c>
      <c r="Q1784">
        <v>207.03719999999998</v>
      </c>
      <c r="R1784">
        <f>MONTH('COCOCART INDIA DATA'!$I1784)</f>
        <v>4</v>
      </c>
      <c r="S1784" t="str">
        <f>TEXT(Table2[[#This Row],[Date]],"mmm")</f>
        <v>Apr</v>
      </c>
      <c r="T1784">
        <f>DAY(Table2[[#This Row],[Date]])</f>
        <v>16</v>
      </c>
      <c r="U1784" t="str">
        <f>TEXT(Table2[[#This Row],[Date]],"ddd")</f>
        <v>Wed</v>
      </c>
    </row>
    <row r="1785" spans="1:21" x14ac:dyDescent="0.25">
      <c r="A1785" s="9">
        <v>2400041792</v>
      </c>
      <c r="B1785" t="s">
        <v>47</v>
      </c>
      <c r="C1785" t="s">
        <v>75</v>
      </c>
      <c r="D1785" t="s">
        <v>83</v>
      </c>
      <c r="E1785" t="s">
        <v>84</v>
      </c>
      <c r="F1785" t="s">
        <v>89</v>
      </c>
      <c r="G1785" t="s">
        <v>28</v>
      </c>
      <c r="H1785" t="s">
        <v>154</v>
      </c>
      <c r="I1785" s="1">
        <v>45763</v>
      </c>
      <c r="J1785">
        <v>91</v>
      </c>
      <c r="K1785">
        <v>26</v>
      </c>
      <c r="L1785">
        <v>4</v>
      </c>
      <c r="M1785" t="s">
        <v>112</v>
      </c>
      <c r="N1785" t="s">
        <v>17</v>
      </c>
      <c r="O1785" t="s">
        <v>18</v>
      </c>
      <c r="P1785">
        <v>1.7625</v>
      </c>
      <c r="Q1785">
        <v>7.05</v>
      </c>
      <c r="R1785">
        <f>MONTH('COCOCART INDIA DATA'!$I1785)</f>
        <v>4</v>
      </c>
      <c r="S1785" t="str">
        <f>TEXT(Table2[[#This Row],[Date]],"mmm")</f>
        <v>Apr</v>
      </c>
      <c r="T1785">
        <f>DAY(Table2[[#This Row],[Date]])</f>
        <v>16</v>
      </c>
      <c r="U1785" t="str">
        <f>TEXT(Table2[[#This Row],[Date]],"ddd")</f>
        <v>Wed</v>
      </c>
    </row>
    <row r="1786" spans="1:21" x14ac:dyDescent="0.25">
      <c r="A1786" s="9">
        <v>2400041793</v>
      </c>
      <c r="B1786" t="s">
        <v>55</v>
      </c>
      <c r="C1786" t="s">
        <v>75</v>
      </c>
      <c r="D1786" t="s">
        <v>83</v>
      </c>
      <c r="E1786" t="s">
        <v>85</v>
      </c>
      <c r="F1786" t="s">
        <v>90</v>
      </c>
      <c r="G1786" t="s">
        <v>32</v>
      </c>
      <c r="H1786" t="s">
        <v>154</v>
      </c>
      <c r="I1786" s="1">
        <v>45763</v>
      </c>
      <c r="J1786">
        <v>1813</v>
      </c>
      <c r="K1786">
        <v>31</v>
      </c>
      <c r="L1786">
        <v>73</v>
      </c>
      <c r="M1786" t="s">
        <v>113</v>
      </c>
      <c r="N1786" t="s">
        <v>13</v>
      </c>
      <c r="O1786" t="s">
        <v>14</v>
      </c>
      <c r="P1786">
        <v>1.8652</v>
      </c>
      <c r="Q1786">
        <v>136.15960000000001</v>
      </c>
      <c r="R1786">
        <f>MONTH('COCOCART INDIA DATA'!$I1786)</f>
        <v>4</v>
      </c>
      <c r="S1786" t="str">
        <f>TEXT(Table2[[#This Row],[Date]],"mmm")</f>
        <v>Apr</v>
      </c>
      <c r="T1786">
        <f>DAY(Table2[[#This Row],[Date]])</f>
        <v>16</v>
      </c>
      <c r="U1786" t="str">
        <f>TEXT(Table2[[#This Row],[Date]],"ddd")</f>
        <v>Wed</v>
      </c>
    </row>
    <row r="1787" spans="1:21" x14ac:dyDescent="0.25">
      <c r="A1787" s="9">
        <v>2400041794</v>
      </c>
      <c r="B1787" t="s">
        <v>44</v>
      </c>
      <c r="C1787" t="s">
        <v>75</v>
      </c>
      <c r="D1787" t="s">
        <v>83</v>
      </c>
      <c r="E1787" t="s">
        <v>85</v>
      </c>
      <c r="F1787" t="s">
        <v>91</v>
      </c>
      <c r="G1787" t="s">
        <v>12</v>
      </c>
      <c r="H1787" t="s">
        <v>154</v>
      </c>
      <c r="I1787" s="1">
        <v>45763</v>
      </c>
      <c r="J1787">
        <v>3430</v>
      </c>
      <c r="K1787">
        <v>263</v>
      </c>
      <c r="L1787">
        <v>215</v>
      </c>
      <c r="M1787" t="s">
        <v>114</v>
      </c>
      <c r="N1787" t="s">
        <v>13</v>
      </c>
      <c r="O1787" t="s">
        <v>14</v>
      </c>
      <c r="P1787">
        <v>6.0983000000000001</v>
      </c>
      <c r="Q1787">
        <v>1311.1345000000001</v>
      </c>
      <c r="R1787">
        <f>MONTH('COCOCART INDIA DATA'!$I1787)</f>
        <v>4</v>
      </c>
      <c r="S1787" t="str">
        <f>TEXT(Table2[[#This Row],[Date]],"mmm")</f>
        <v>Apr</v>
      </c>
      <c r="T1787">
        <f>DAY(Table2[[#This Row],[Date]])</f>
        <v>16</v>
      </c>
      <c r="U1787" t="str">
        <f>TEXT(Table2[[#This Row],[Date]],"ddd")</f>
        <v>Wed</v>
      </c>
    </row>
    <row r="1788" spans="1:21" x14ac:dyDescent="0.25">
      <c r="A1788" s="9">
        <v>2400041795</v>
      </c>
      <c r="B1788" t="s">
        <v>50</v>
      </c>
      <c r="C1788" t="s">
        <v>75</v>
      </c>
      <c r="D1788" t="s">
        <v>83</v>
      </c>
      <c r="E1788" t="s">
        <v>85</v>
      </c>
      <c r="F1788" t="s">
        <v>90</v>
      </c>
      <c r="G1788" t="s">
        <v>58</v>
      </c>
      <c r="H1788" t="s">
        <v>154</v>
      </c>
      <c r="I1788" s="1">
        <v>45763</v>
      </c>
      <c r="J1788">
        <v>7063</v>
      </c>
      <c r="K1788">
        <v>18</v>
      </c>
      <c r="L1788">
        <v>416</v>
      </c>
      <c r="M1788" t="s">
        <v>115</v>
      </c>
      <c r="N1788" t="s">
        <v>13</v>
      </c>
      <c r="O1788" t="s">
        <v>18</v>
      </c>
      <c r="P1788">
        <v>5.0198</v>
      </c>
      <c r="Q1788">
        <v>2088.2368000000001</v>
      </c>
      <c r="R1788">
        <f>MONTH('COCOCART INDIA DATA'!$I1788)</f>
        <v>4</v>
      </c>
      <c r="S1788" t="str">
        <f>TEXT(Table2[[#This Row],[Date]],"mmm")</f>
        <v>Apr</v>
      </c>
      <c r="T1788">
        <f>DAY(Table2[[#This Row],[Date]])</f>
        <v>16</v>
      </c>
      <c r="U1788" t="str">
        <f>TEXT(Table2[[#This Row],[Date]],"ddd")</f>
        <v>Wed</v>
      </c>
    </row>
    <row r="1789" spans="1:21" x14ac:dyDescent="0.25">
      <c r="A1789" s="9">
        <v>2400041796</v>
      </c>
      <c r="B1789" t="s">
        <v>24</v>
      </c>
      <c r="C1789" t="s">
        <v>76</v>
      </c>
      <c r="D1789" t="s">
        <v>83</v>
      </c>
      <c r="E1789" t="s">
        <v>85</v>
      </c>
      <c r="F1789" t="s">
        <v>91</v>
      </c>
      <c r="G1789" t="s">
        <v>30</v>
      </c>
      <c r="H1789" t="s">
        <v>154</v>
      </c>
      <c r="I1789" s="1">
        <v>45763</v>
      </c>
      <c r="J1789">
        <v>3780</v>
      </c>
      <c r="K1789">
        <v>38</v>
      </c>
      <c r="L1789">
        <v>158</v>
      </c>
      <c r="M1789" t="s">
        <v>116</v>
      </c>
      <c r="N1789" t="s">
        <v>13</v>
      </c>
      <c r="O1789" t="s">
        <v>18</v>
      </c>
      <c r="P1789">
        <v>0.89900000000000002</v>
      </c>
      <c r="Q1789">
        <v>142.042</v>
      </c>
      <c r="R1789">
        <f>MONTH('COCOCART INDIA DATA'!$I1789)</f>
        <v>4</v>
      </c>
      <c r="S1789" t="str">
        <f>TEXT(Table2[[#This Row],[Date]],"mmm")</f>
        <v>Apr</v>
      </c>
      <c r="T1789">
        <f>DAY(Table2[[#This Row],[Date]])</f>
        <v>16</v>
      </c>
      <c r="U1789" t="str">
        <f>TEXT(Table2[[#This Row],[Date]],"ddd")</f>
        <v>Wed</v>
      </c>
    </row>
    <row r="1790" spans="1:21" x14ac:dyDescent="0.25">
      <c r="A1790" s="9">
        <v>2400041797</v>
      </c>
      <c r="B1790" t="s">
        <v>56</v>
      </c>
      <c r="C1790" t="s">
        <v>77</v>
      </c>
      <c r="D1790" t="s">
        <v>83</v>
      </c>
      <c r="E1790" t="s">
        <v>84</v>
      </c>
      <c r="F1790" t="s">
        <v>88</v>
      </c>
      <c r="G1790" t="s">
        <v>36</v>
      </c>
      <c r="H1790" t="s">
        <v>154</v>
      </c>
      <c r="I1790" s="1">
        <v>45763</v>
      </c>
      <c r="J1790">
        <v>1456</v>
      </c>
      <c r="K1790">
        <v>61</v>
      </c>
      <c r="L1790">
        <v>91</v>
      </c>
      <c r="M1790" t="s">
        <v>117</v>
      </c>
      <c r="N1790" t="s">
        <v>13</v>
      </c>
      <c r="O1790" t="s">
        <v>14</v>
      </c>
      <c r="P1790">
        <v>2.2656000000000001</v>
      </c>
      <c r="Q1790">
        <v>206.1696</v>
      </c>
      <c r="R1790">
        <f>MONTH('COCOCART INDIA DATA'!$I1790)</f>
        <v>4</v>
      </c>
      <c r="S1790" t="str">
        <f>TEXT(Table2[[#This Row],[Date]],"mmm")</f>
        <v>Apr</v>
      </c>
      <c r="T1790">
        <f>DAY(Table2[[#This Row],[Date]])</f>
        <v>16</v>
      </c>
      <c r="U1790" t="str">
        <f>TEXT(Table2[[#This Row],[Date]],"ddd")</f>
        <v>Wed</v>
      </c>
    </row>
    <row r="1791" spans="1:21" x14ac:dyDescent="0.25">
      <c r="A1791" s="9">
        <v>2400041798</v>
      </c>
      <c r="B1791" t="s">
        <v>56</v>
      </c>
      <c r="C1791" t="s">
        <v>78</v>
      </c>
      <c r="D1791" t="s">
        <v>83</v>
      </c>
      <c r="E1791" t="s">
        <v>84</v>
      </c>
      <c r="F1791" t="s">
        <v>89</v>
      </c>
      <c r="G1791" t="s">
        <v>21</v>
      </c>
      <c r="H1791" t="s">
        <v>154</v>
      </c>
      <c r="I1791" s="1">
        <v>45763</v>
      </c>
      <c r="J1791">
        <v>7889</v>
      </c>
      <c r="K1791">
        <v>337</v>
      </c>
      <c r="L1791">
        <v>494</v>
      </c>
      <c r="M1791" t="s">
        <v>118</v>
      </c>
      <c r="N1791" t="s">
        <v>13</v>
      </c>
      <c r="O1791" t="s">
        <v>18</v>
      </c>
      <c r="P1791">
        <v>6.0811000000000002</v>
      </c>
      <c r="Q1791">
        <v>3004.0634</v>
      </c>
      <c r="R1791">
        <f>MONTH('COCOCART INDIA DATA'!$I1791)</f>
        <v>4</v>
      </c>
      <c r="S1791" t="str">
        <f>TEXT(Table2[[#This Row],[Date]],"mmm")</f>
        <v>Apr</v>
      </c>
      <c r="T1791">
        <f>DAY(Table2[[#This Row],[Date]])</f>
        <v>16</v>
      </c>
      <c r="U1791" t="str">
        <f>TEXT(Table2[[#This Row],[Date]],"ddd")</f>
        <v>Wed</v>
      </c>
    </row>
    <row r="1792" spans="1:21" x14ac:dyDescent="0.25">
      <c r="A1792" s="9">
        <v>2400041799</v>
      </c>
      <c r="B1792" t="s">
        <v>51</v>
      </c>
      <c r="C1792" t="s">
        <v>78</v>
      </c>
      <c r="D1792" t="s">
        <v>83</v>
      </c>
      <c r="E1792" t="s">
        <v>85</v>
      </c>
      <c r="F1792" t="s">
        <v>90</v>
      </c>
      <c r="G1792" t="s">
        <v>28</v>
      </c>
      <c r="H1792" t="s">
        <v>154</v>
      </c>
      <c r="I1792" s="1">
        <v>45763</v>
      </c>
      <c r="J1792">
        <v>693</v>
      </c>
      <c r="K1792">
        <v>248</v>
      </c>
      <c r="L1792">
        <v>23</v>
      </c>
      <c r="M1792" t="s">
        <v>119</v>
      </c>
      <c r="N1792" t="s">
        <v>17</v>
      </c>
      <c r="O1792" t="s">
        <v>18</v>
      </c>
      <c r="P1792">
        <v>1.7625</v>
      </c>
      <c r="Q1792">
        <v>40.537500000000001</v>
      </c>
      <c r="R1792">
        <f>MONTH('COCOCART INDIA DATA'!$I1792)</f>
        <v>4</v>
      </c>
      <c r="S1792" t="str">
        <f>TEXT(Table2[[#This Row],[Date]],"mmm")</f>
        <v>Apr</v>
      </c>
      <c r="T1792">
        <f>DAY(Table2[[#This Row],[Date]])</f>
        <v>16</v>
      </c>
      <c r="U1792" t="str">
        <f>TEXT(Table2[[#This Row],[Date]],"ddd")</f>
        <v>Wed</v>
      </c>
    </row>
    <row r="1793" spans="1:21" x14ac:dyDescent="0.25">
      <c r="A1793" s="9">
        <v>2400041800</v>
      </c>
      <c r="B1793" t="s">
        <v>55</v>
      </c>
      <c r="C1793" t="s">
        <v>79</v>
      </c>
      <c r="D1793" t="s">
        <v>83</v>
      </c>
      <c r="E1793" t="s">
        <v>85</v>
      </c>
      <c r="F1793" t="s">
        <v>91</v>
      </c>
      <c r="G1793" t="s">
        <v>38</v>
      </c>
      <c r="H1793" t="s">
        <v>148</v>
      </c>
      <c r="I1793" s="1">
        <v>45763</v>
      </c>
      <c r="J1793">
        <v>9548</v>
      </c>
      <c r="K1793">
        <v>32</v>
      </c>
      <c r="L1793">
        <v>735</v>
      </c>
      <c r="M1793" t="s">
        <v>120</v>
      </c>
      <c r="N1793" t="s">
        <v>13</v>
      </c>
      <c r="O1793" t="s">
        <v>14</v>
      </c>
      <c r="P1793">
        <v>8.7870000000000008</v>
      </c>
      <c r="Q1793">
        <v>6458.4450000000006</v>
      </c>
      <c r="R1793">
        <f>MONTH('COCOCART INDIA DATA'!$I1793)</f>
        <v>4</v>
      </c>
      <c r="S1793" t="str">
        <f>TEXT(Table2[[#This Row],[Date]],"mmm")</f>
        <v>Apr</v>
      </c>
      <c r="T1793">
        <f>DAY(Table2[[#This Row],[Date]])</f>
        <v>16</v>
      </c>
      <c r="U1793" t="str">
        <f>TEXT(Table2[[#This Row],[Date]],"ddd")</f>
        <v>Wed</v>
      </c>
    </row>
    <row r="1794" spans="1:21" x14ac:dyDescent="0.25">
      <c r="A1794" s="9">
        <v>2400041801</v>
      </c>
      <c r="B1794" t="s">
        <v>34</v>
      </c>
      <c r="C1794" t="s">
        <v>80</v>
      </c>
      <c r="D1794" t="s">
        <v>83</v>
      </c>
      <c r="E1794" t="s">
        <v>85</v>
      </c>
      <c r="F1794" t="s">
        <v>90</v>
      </c>
      <c r="G1794" t="s">
        <v>48</v>
      </c>
      <c r="H1794" t="s">
        <v>148</v>
      </c>
      <c r="I1794" s="1">
        <v>45763</v>
      </c>
      <c r="J1794">
        <v>4445</v>
      </c>
      <c r="K1794">
        <v>211</v>
      </c>
      <c r="L1794">
        <v>203</v>
      </c>
      <c r="M1794" t="s">
        <v>121</v>
      </c>
      <c r="N1794" t="s">
        <v>40</v>
      </c>
      <c r="O1794" t="s">
        <v>18</v>
      </c>
      <c r="P1794">
        <v>11.4688</v>
      </c>
      <c r="Q1794">
        <v>2328.1664000000001</v>
      </c>
      <c r="R1794">
        <f>MONTH('COCOCART INDIA DATA'!$I1794)</f>
        <v>4</v>
      </c>
      <c r="S1794" t="str">
        <f>TEXT(Table2[[#This Row],[Date]],"mmm")</f>
        <v>Apr</v>
      </c>
      <c r="T1794">
        <f>DAY(Table2[[#This Row],[Date]])</f>
        <v>16</v>
      </c>
      <c r="U1794" t="str">
        <f>TEXT(Table2[[#This Row],[Date]],"ddd")</f>
        <v>Wed</v>
      </c>
    </row>
    <row r="1795" spans="1:21" x14ac:dyDescent="0.25">
      <c r="A1795" s="9">
        <v>2400041802</v>
      </c>
      <c r="B1795" t="s">
        <v>29</v>
      </c>
      <c r="C1795" t="s">
        <v>79</v>
      </c>
      <c r="D1795" t="s">
        <v>83</v>
      </c>
      <c r="E1795" t="s">
        <v>85</v>
      </c>
      <c r="F1795" t="s">
        <v>91</v>
      </c>
      <c r="G1795" t="s">
        <v>16</v>
      </c>
      <c r="H1795" t="s">
        <v>148</v>
      </c>
      <c r="I1795" s="1">
        <v>45763</v>
      </c>
      <c r="J1795">
        <v>1288</v>
      </c>
      <c r="K1795">
        <v>228</v>
      </c>
      <c r="L1795">
        <v>86</v>
      </c>
      <c r="M1795" t="s">
        <v>122</v>
      </c>
      <c r="N1795" t="s">
        <v>17</v>
      </c>
      <c r="O1795" t="s">
        <v>18</v>
      </c>
      <c r="P1795">
        <v>0.24049999999999999</v>
      </c>
      <c r="Q1795">
        <v>20.683</v>
      </c>
      <c r="R1795">
        <f>MONTH('COCOCART INDIA DATA'!$I1795)</f>
        <v>4</v>
      </c>
      <c r="S1795" t="str">
        <f>TEXT(Table2[[#This Row],[Date]],"mmm")</f>
        <v>Apr</v>
      </c>
      <c r="T1795">
        <f>DAY(Table2[[#This Row],[Date]])</f>
        <v>16</v>
      </c>
      <c r="U1795" t="str">
        <f>TEXT(Table2[[#This Row],[Date]],"ddd")</f>
        <v>Wed</v>
      </c>
    </row>
    <row r="1796" spans="1:21" x14ac:dyDescent="0.25">
      <c r="A1796" s="9">
        <v>2400041803</v>
      </c>
      <c r="B1796" t="s">
        <v>47</v>
      </c>
      <c r="C1796" t="s">
        <v>79</v>
      </c>
      <c r="D1796" t="s">
        <v>83</v>
      </c>
      <c r="E1796" t="s">
        <v>84</v>
      </c>
      <c r="F1796" t="s">
        <v>89</v>
      </c>
      <c r="G1796" t="s">
        <v>25</v>
      </c>
      <c r="H1796" t="s">
        <v>148</v>
      </c>
      <c r="I1796" s="1">
        <v>45763</v>
      </c>
      <c r="J1796">
        <v>6167</v>
      </c>
      <c r="K1796">
        <v>322</v>
      </c>
      <c r="L1796">
        <v>257</v>
      </c>
      <c r="M1796" t="s">
        <v>123</v>
      </c>
      <c r="N1796" t="s">
        <v>13</v>
      </c>
      <c r="O1796" t="s">
        <v>18</v>
      </c>
      <c r="P1796">
        <v>0.69579999999999997</v>
      </c>
      <c r="Q1796">
        <v>178.82059999999998</v>
      </c>
      <c r="R1796">
        <f>MONTH('COCOCART INDIA DATA'!$I1796)</f>
        <v>4</v>
      </c>
      <c r="S1796" t="str">
        <f>TEXT(Table2[[#This Row],[Date]],"mmm")</f>
        <v>Apr</v>
      </c>
      <c r="T1796">
        <f>DAY(Table2[[#This Row],[Date]])</f>
        <v>16</v>
      </c>
      <c r="U1796" t="str">
        <f>TEXT(Table2[[#This Row],[Date]],"ddd")</f>
        <v>Wed</v>
      </c>
    </row>
    <row r="1797" spans="1:21" x14ac:dyDescent="0.25">
      <c r="A1797" s="9">
        <v>2400041804</v>
      </c>
      <c r="B1797" t="s">
        <v>62</v>
      </c>
      <c r="C1797" t="s">
        <v>80</v>
      </c>
      <c r="D1797" t="s">
        <v>83</v>
      </c>
      <c r="E1797" t="s">
        <v>84</v>
      </c>
      <c r="F1797" t="s">
        <v>89</v>
      </c>
      <c r="G1797" t="s">
        <v>54</v>
      </c>
      <c r="H1797" t="s">
        <v>148</v>
      </c>
      <c r="I1797" s="1">
        <v>45763</v>
      </c>
      <c r="J1797">
        <v>6909</v>
      </c>
      <c r="K1797">
        <v>112</v>
      </c>
      <c r="L1797">
        <v>364</v>
      </c>
      <c r="M1797" t="s">
        <v>124</v>
      </c>
      <c r="N1797" t="s">
        <v>13</v>
      </c>
      <c r="O1797" t="s">
        <v>14</v>
      </c>
      <c r="P1797">
        <v>13.3485</v>
      </c>
      <c r="Q1797">
        <v>4858.8540000000003</v>
      </c>
      <c r="R1797">
        <f>MONTH('COCOCART INDIA DATA'!$I1797)</f>
        <v>4</v>
      </c>
      <c r="S1797" t="str">
        <f>TEXT(Table2[[#This Row],[Date]],"mmm")</f>
        <v>Apr</v>
      </c>
      <c r="T1797">
        <f>DAY(Table2[[#This Row],[Date]])</f>
        <v>16</v>
      </c>
      <c r="U1797" t="str">
        <f>TEXT(Table2[[#This Row],[Date]],"ddd")</f>
        <v>Wed</v>
      </c>
    </row>
    <row r="1798" spans="1:21" x14ac:dyDescent="0.25">
      <c r="A1798" s="9">
        <v>2400041805</v>
      </c>
      <c r="B1798" t="s">
        <v>60</v>
      </c>
      <c r="C1798" t="s">
        <v>79</v>
      </c>
      <c r="D1798" t="s">
        <v>83</v>
      </c>
      <c r="E1798" t="s">
        <v>85</v>
      </c>
      <c r="F1798" t="s">
        <v>90</v>
      </c>
      <c r="G1798" t="s">
        <v>52</v>
      </c>
      <c r="H1798" t="s">
        <v>148</v>
      </c>
      <c r="I1798" s="1">
        <v>45763</v>
      </c>
      <c r="J1798">
        <v>2296</v>
      </c>
      <c r="K1798">
        <v>122</v>
      </c>
      <c r="L1798">
        <v>154</v>
      </c>
      <c r="M1798" t="s">
        <v>125</v>
      </c>
      <c r="N1798" t="s">
        <v>40</v>
      </c>
      <c r="O1798" t="s">
        <v>14</v>
      </c>
      <c r="P1798">
        <v>2.8</v>
      </c>
      <c r="Q1798">
        <v>431.2</v>
      </c>
      <c r="R1798">
        <f>MONTH('COCOCART INDIA DATA'!$I1798)</f>
        <v>4</v>
      </c>
      <c r="S1798" t="str">
        <f>TEXT(Table2[[#This Row],[Date]],"mmm")</f>
        <v>Apr</v>
      </c>
      <c r="T1798">
        <f>DAY(Table2[[#This Row],[Date]])</f>
        <v>16</v>
      </c>
      <c r="U1798" t="str">
        <f>TEXT(Table2[[#This Row],[Date]],"ddd")</f>
        <v>Wed</v>
      </c>
    </row>
    <row r="1799" spans="1:21" x14ac:dyDescent="0.25">
      <c r="A1799" s="9">
        <v>2400041806</v>
      </c>
      <c r="B1799" t="s">
        <v>61</v>
      </c>
      <c r="C1799" t="s">
        <v>79</v>
      </c>
      <c r="D1799" t="s">
        <v>83</v>
      </c>
      <c r="E1799" t="s">
        <v>85</v>
      </c>
      <c r="F1799" t="s">
        <v>91</v>
      </c>
      <c r="G1799" t="s">
        <v>36</v>
      </c>
      <c r="H1799" t="s">
        <v>148</v>
      </c>
      <c r="I1799" s="1">
        <v>45763</v>
      </c>
      <c r="J1799">
        <v>406</v>
      </c>
      <c r="K1799">
        <v>15</v>
      </c>
      <c r="L1799">
        <v>24</v>
      </c>
      <c r="M1799" t="s">
        <v>126</v>
      </c>
      <c r="N1799" t="s">
        <v>13</v>
      </c>
      <c r="O1799" t="s">
        <v>14</v>
      </c>
      <c r="P1799">
        <v>2.2656000000000001</v>
      </c>
      <c r="Q1799">
        <v>54.374400000000001</v>
      </c>
      <c r="R1799">
        <f>MONTH('COCOCART INDIA DATA'!$I1799)</f>
        <v>4</v>
      </c>
      <c r="S1799" t="str">
        <f>TEXT(Table2[[#This Row],[Date]],"mmm")</f>
        <v>Apr</v>
      </c>
      <c r="T1799">
        <f>DAY(Table2[[#This Row],[Date]])</f>
        <v>16</v>
      </c>
      <c r="U1799" t="str">
        <f>TEXT(Table2[[#This Row],[Date]],"ddd")</f>
        <v>Wed</v>
      </c>
    </row>
    <row r="1800" spans="1:21" x14ac:dyDescent="0.25">
      <c r="A1800" s="9">
        <v>2400041807</v>
      </c>
      <c r="B1800" t="s">
        <v>34</v>
      </c>
      <c r="C1800" t="s">
        <v>79</v>
      </c>
      <c r="D1800" t="s">
        <v>83</v>
      </c>
      <c r="E1800" t="s">
        <v>85</v>
      </c>
      <c r="F1800" t="s">
        <v>90</v>
      </c>
      <c r="G1800" t="s">
        <v>45</v>
      </c>
      <c r="H1800" t="s">
        <v>148</v>
      </c>
      <c r="I1800" s="1">
        <v>45763</v>
      </c>
      <c r="J1800">
        <v>1904</v>
      </c>
      <c r="K1800">
        <v>199</v>
      </c>
      <c r="L1800">
        <v>71</v>
      </c>
      <c r="M1800" t="s">
        <v>127</v>
      </c>
      <c r="N1800" t="s">
        <v>17</v>
      </c>
      <c r="O1800" t="s">
        <v>14</v>
      </c>
      <c r="P1800">
        <v>2.4773999999999998</v>
      </c>
      <c r="Q1800">
        <v>175.8954</v>
      </c>
      <c r="R1800">
        <f>MONTH('COCOCART INDIA DATA'!$I1800)</f>
        <v>4</v>
      </c>
      <c r="S1800" t="str">
        <f>TEXT(Table2[[#This Row],[Date]],"mmm")</f>
        <v>Apr</v>
      </c>
      <c r="T1800">
        <f>DAY(Table2[[#This Row],[Date]])</f>
        <v>16</v>
      </c>
      <c r="U1800" t="str">
        <f>TEXT(Table2[[#This Row],[Date]],"ddd")</f>
        <v>Wed</v>
      </c>
    </row>
    <row r="1801" spans="1:21" x14ac:dyDescent="0.25">
      <c r="A1801" s="9">
        <v>2400041808</v>
      </c>
      <c r="B1801" t="s">
        <v>27</v>
      </c>
      <c r="C1801" t="s">
        <v>79</v>
      </c>
      <c r="D1801" t="s">
        <v>83</v>
      </c>
      <c r="E1801" t="s">
        <v>85</v>
      </c>
      <c r="F1801" t="s">
        <v>91</v>
      </c>
      <c r="G1801" t="s">
        <v>54</v>
      </c>
      <c r="H1801" t="s">
        <v>148</v>
      </c>
      <c r="I1801" s="1">
        <v>45763</v>
      </c>
      <c r="J1801">
        <v>9443</v>
      </c>
      <c r="K1801">
        <v>168</v>
      </c>
      <c r="L1801">
        <v>430</v>
      </c>
      <c r="M1801" t="s">
        <v>128</v>
      </c>
      <c r="N1801" t="s">
        <v>13</v>
      </c>
      <c r="O1801" t="s">
        <v>14</v>
      </c>
      <c r="P1801">
        <v>13.3485</v>
      </c>
      <c r="Q1801">
        <v>5739.8549999999996</v>
      </c>
      <c r="R1801">
        <f>MONTH('COCOCART INDIA DATA'!$I1801)</f>
        <v>4</v>
      </c>
      <c r="S1801" t="str">
        <f>TEXT(Table2[[#This Row],[Date]],"mmm")</f>
        <v>Apr</v>
      </c>
      <c r="T1801">
        <f>DAY(Table2[[#This Row],[Date]])</f>
        <v>16</v>
      </c>
      <c r="U1801" t="str">
        <f>TEXT(Table2[[#This Row],[Date]],"ddd")</f>
        <v>Wed</v>
      </c>
    </row>
    <row r="1802" spans="1:21" x14ac:dyDescent="0.25">
      <c r="A1802" s="9">
        <v>2400041809</v>
      </c>
      <c r="B1802" t="s">
        <v>27</v>
      </c>
      <c r="C1802" t="s">
        <v>66</v>
      </c>
      <c r="D1802" t="s">
        <v>82</v>
      </c>
      <c r="E1802" t="s">
        <v>84</v>
      </c>
      <c r="F1802" t="s">
        <v>88</v>
      </c>
      <c r="G1802" t="s">
        <v>23</v>
      </c>
      <c r="H1802" t="s">
        <v>146</v>
      </c>
      <c r="I1802" s="1">
        <v>45763</v>
      </c>
      <c r="J1802">
        <v>1232</v>
      </c>
      <c r="K1802">
        <v>7</v>
      </c>
      <c r="L1802">
        <v>38</v>
      </c>
      <c r="M1802" t="s">
        <v>129</v>
      </c>
      <c r="N1802" t="s">
        <v>17</v>
      </c>
      <c r="O1802" t="s">
        <v>18</v>
      </c>
      <c r="P1802">
        <v>7.8910999999999998</v>
      </c>
      <c r="Q1802">
        <v>299.86180000000002</v>
      </c>
      <c r="R1802">
        <f>MONTH('COCOCART INDIA DATA'!$I1802)</f>
        <v>4</v>
      </c>
      <c r="S1802" t="str">
        <f>TEXT(Table2[[#This Row],[Date]],"mmm")</f>
        <v>Apr</v>
      </c>
      <c r="T1802">
        <f>DAY(Table2[[#This Row],[Date]])</f>
        <v>16</v>
      </c>
      <c r="U1802" t="str">
        <f>TEXT(Table2[[#This Row],[Date]],"ddd")</f>
        <v>Wed</v>
      </c>
    </row>
    <row r="1803" spans="1:21" x14ac:dyDescent="0.25">
      <c r="A1803" s="9">
        <v>2400041810</v>
      </c>
      <c r="B1803" t="s">
        <v>62</v>
      </c>
      <c r="C1803" t="s">
        <v>66</v>
      </c>
      <c r="D1803" t="s">
        <v>83</v>
      </c>
      <c r="E1803" t="s">
        <v>84</v>
      </c>
      <c r="F1803" t="s">
        <v>89</v>
      </c>
      <c r="G1803" t="s">
        <v>36</v>
      </c>
      <c r="H1803" t="s">
        <v>146</v>
      </c>
      <c r="I1803" s="1">
        <v>45763</v>
      </c>
      <c r="J1803">
        <v>1519</v>
      </c>
      <c r="K1803">
        <v>9</v>
      </c>
      <c r="L1803">
        <v>95</v>
      </c>
      <c r="M1803" t="s">
        <v>130</v>
      </c>
      <c r="N1803" t="s">
        <v>13</v>
      </c>
      <c r="O1803" t="s">
        <v>14</v>
      </c>
      <c r="P1803">
        <v>2.2656000000000001</v>
      </c>
      <c r="Q1803">
        <v>215.232</v>
      </c>
      <c r="R1803">
        <f>MONTH('COCOCART INDIA DATA'!$I1803)</f>
        <v>4</v>
      </c>
      <c r="S1803" t="str">
        <f>TEXT(Table2[[#This Row],[Date]],"mmm")</f>
        <v>Apr</v>
      </c>
      <c r="T1803">
        <f>DAY(Table2[[#This Row],[Date]])</f>
        <v>16</v>
      </c>
      <c r="U1803" t="str">
        <f>TEXT(Table2[[#This Row],[Date]],"ddd")</f>
        <v>Wed</v>
      </c>
    </row>
    <row r="1804" spans="1:21" x14ac:dyDescent="0.25">
      <c r="A1804" s="9">
        <v>2400041811</v>
      </c>
      <c r="B1804" t="s">
        <v>63</v>
      </c>
      <c r="C1804" t="s">
        <v>66</v>
      </c>
      <c r="D1804" t="s">
        <v>82</v>
      </c>
      <c r="E1804" t="s">
        <v>85</v>
      </c>
      <c r="F1804" t="s">
        <v>90</v>
      </c>
      <c r="G1804" t="s">
        <v>49</v>
      </c>
      <c r="H1804" t="s">
        <v>146</v>
      </c>
      <c r="I1804" s="1">
        <v>45763</v>
      </c>
      <c r="J1804">
        <v>231</v>
      </c>
      <c r="K1804">
        <v>299</v>
      </c>
      <c r="L1804">
        <v>14</v>
      </c>
      <c r="M1804" t="s">
        <v>131</v>
      </c>
      <c r="N1804" t="s">
        <v>13</v>
      </c>
      <c r="O1804" t="s">
        <v>14</v>
      </c>
      <c r="P1804">
        <v>1.5934999999999999</v>
      </c>
      <c r="Q1804">
        <v>22.308999999999997</v>
      </c>
      <c r="R1804">
        <f>MONTH('COCOCART INDIA DATA'!$I1804)</f>
        <v>4</v>
      </c>
      <c r="S1804" t="str">
        <f>TEXT(Table2[[#This Row],[Date]],"mmm")</f>
        <v>Apr</v>
      </c>
      <c r="T1804">
        <f>DAY(Table2[[#This Row],[Date]])</f>
        <v>16</v>
      </c>
      <c r="U1804" t="str">
        <f>TEXT(Table2[[#This Row],[Date]],"ddd")</f>
        <v>Wed</v>
      </c>
    </row>
    <row r="1805" spans="1:21" x14ac:dyDescent="0.25">
      <c r="A1805" s="9">
        <v>2400041812</v>
      </c>
      <c r="B1805" t="s">
        <v>55</v>
      </c>
      <c r="C1805" t="s">
        <v>66</v>
      </c>
      <c r="D1805" t="s">
        <v>83</v>
      </c>
      <c r="E1805" t="s">
        <v>85</v>
      </c>
      <c r="F1805" t="s">
        <v>91</v>
      </c>
      <c r="G1805" t="s">
        <v>41</v>
      </c>
      <c r="H1805" t="s">
        <v>146</v>
      </c>
      <c r="I1805" s="1">
        <v>45763</v>
      </c>
      <c r="J1805">
        <v>4907</v>
      </c>
      <c r="K1805">
        <v>212</v>
      </c>
      <c r="L1805">
        <v>205</v>
      </c>
      <c r="M1805" t="s">
        <v>132</v>
      </c>
      <c r="N1805" t="s">
        <v>40</v>
      </c>
      <c r="O1805" t="s">
        <v>14</v>
      </c>
      <c r="P1805">
        <v>6.3415999999999997</v>
      </c>
      <c r="Q1805">
        <v>1300.028</v>
      </c>
      <c r="R1805">
        <f>MONTH('COCOCART INDIA DATA'!$I1805)</f>
        <v>4</v>
      </c>
      <c r="S1805" t="str">
        <f>TEXT(Table2[[#This Row],[Date]],"mmm")</f>
        <v>Apr</v>
      </c>
      <c r="T1805">
        <f>DAY(Table2[[#This Row],[Date]])</f>
        <v>16</v>
      </c>
      <c r="U1805" t="str">
        <f>TEXT(Table2[[#This Row],[Date]],"ddd")</f>
        <v>Wed</v>
      </c>
    </row>
    <row r="1806" spans="1:21" x14ac:dyDescent="0.25">
      <c r="A1806" s="9">
        <v>2400041813</v>
      </c>
      <c r="B1806" t="s">
        <v>26</v>
      </c>
      <c r="C1806" t="s">
        <v>66</v>
      </c>
      <c r="D1806" t="s">
        <v>83</v>
      </c>
      <c r="E1806" t="s">
        <v>85</v>
      </c>
      <c r="F1806" t="s">
        <v>90</v>
      </c>
      <c r="G1806" t="s">
        <v>20</v>
      </c>
      <c r="H1806" t="s">
        <v>146</v>
      </c>
      <c r="I1806" s="1">
        <v>45763</v>
      </c>
      <c r="J1806">
        <v>5999</v>
      </c>
      <c r="K1806">
        <v>430</v>
      </c>
      <c r="L1806">
        <v>316</v>
      </c>
      <c r="M1806" t="s">
        <v>133</v>
      </c>
      <c r="N1806" t="s">
        <v>13</v>
      </c>
      <c r="O1806" t="s">
        <v>14</v>
      </c>
      <c r="P1806">
        <v>4.6592000000000002</v>
      </c>
      <c r="Q1806">
        <v>1472.3072</v>
      </c>
      <c r="R1806">
        <f>MONTH('COCOCART INDIA DATA'!$I1806)</f>
        <v>4</v>
      </c>
      <c r="S1806" t="str">
        <f>TEXT(Table2[[#This Row],[Date]],"mmm")</f>
        <v>Apr</v>
      </c>
      <c r="T1806">
        <f>DAY(Table2[[#This Row],[Date]])</f>
        <v>16</v>
      </c>
      <c r="U1806" t="str">
        <f>TEXT(Table2[[#This Row],[Date]],"ddd")</f>
        <v>Wed</v>
      </c>
    </row>
    <row r="1807" spans="1:21" x14ac:dyDescent="0.25">
      <c r="A1807" s="9">
        <v>2400041814</v>
      </c>
      <c r="B1807" t="s">
        <v>64</v>
      </c>
      <c r="C1807" t="s">
        <v>67</v>
      </c>
      <c r="D1807" t="s">
        <v>83</v>
      </c>
      <c r="E1807" t="s">
        <v>85</v>
      </c>
      <c r="F1807" t="s">
        <v>91</v>
      </c>
      <c r="G1807" t="s">
        <v>28</v>
      </c>
      <c r="H1807" t="s">
        <v>146</v>
      </c>
      <c r="I1807" s="1">
        <v>45763</v>
      </c>
      <c r="J1807">
        <v>2863</v>
      </c>
      <c r="K1807">
        <v>158</v>
      </c>
      <c r="L1807">
        <v>99</v>
      </c>
      <c r="M1807" t="s">
        <v>134</v>
      </c>
      <c r="N1807" t="s">
        <v>17</v>
      </c>
      <c r="O1807" t="s">
        <v>18</v>
      </c>
      <c r="P1807">
        <v>1.7625</v>
      </c>
      <c r="Q1807">
        <v>174.48749999999998</v>
      </c>
      <c r="R1807">
        <f>MONTH('COCOCART INDIA DATA'!$I1807)</f>
        <v>4</v>
      </c>
      <c r="S1807" t="str">
        <f>TEXT(Table2[[#This Row],[Date]],"mmm")</f>
        <v>Apr</v>
      </c>
      <c r="T1807">
        <f>DAY(Table2[[#This Row],[Date]])</f>
        <v>16</v>
      </c>
      <c r="U1807" t="str">
        <f>TEXT(Table2[[#This Row],[Date]],"ddd")</f>
        <v>Wed</v>
      </c>
    </row>
    <row r="1808" spans="1:21" x14ac:dyDescent="0.25">
      <c r="A1808" s="9">
        <v>2400041815</v>
      </c>
      <c r="B1808" t="s">
        <v>15</v>
      </c>
      <c r="C1808" t="s">
        <v>68</v>
      </c>
      <c r="D1808" t="s">
        <v>83</v>
      </c>
      <c r="E1808" t="s">
        <v>84</v>
      </c>
      <c r="F1808" t="s">
        <v>89</v>
      </c>
      <c r="G1808" t="s">
        <v>28</v>
      </c>
      <c r="H1808" t="s">
        <v>146</v>
      </c>
      <c r="I1808" s="1">
        <v>45763</v>
      </c>
      <c r="J1808">
        <v>3430</v>
      </c>
      <c r="K1808">
        <v>118</v>
      </c>
      <c r="L1808">
        <v>132</v>
      </c>
      <c r="M1808" t="s">
        <v>135</v>
      </c>
      <c r="N1808" t="s">
        <v>17</v>
      </c>
      <c r="O1808" t="s">
        <v>18</v>
      </c>
      <c r="P1808">
        <v>1.7625</v>
      </c>
      <c r="Q1808">
        <v>232.65</v>
      </c>
      <c r="R1808">
        <f>MONTH('COCOCART INDIA DATA'!$I1808)</f>
        <v>4</v>
      </c>
      <c r="S1808" t="str">
        <f>TEXT(Table2[[#This Row],[Date]],"mmm")</f>
        <v>Apr</v>
      </c>
      <c r="T1808">
        <f>DAY(Table2[[#This Row],[Date]])</f>
        <v>16</v>
      </c>
      <c r="U1808" t="str">
        <f>TEXT(Table2[[#This Row],[Date]],"ddd")</f>
        <v>Wed</v>
      </c>
    </row>
    <row r="1809" spans="1:21" x14ac:dyDescent="0.25">
      <c r="A1809" s="9">
        <v>2400041816</v>
      </c>
      <c r="B1809" t="s">
        <v>35</v>
      </c>
      <c r="C1809" t="s">
        <v>69</v>
      </c>
      <c r="D1809" t="s">
        <v>83</v>
      </c>
      <c r="E1809" t="s">
        <v>84</v>
      </c>
      <c r="F1809" t="s">
        <v>89</v>
      </c>
      <c r="G1809" t="s">
        <v>30</v>
      </c>
      <c r="H1809" t="s">
        <v>146</v>
      </c>
      <c r="I1809" s="1">
        <v>45763</v>
      </c>
      <c r="J1809">
        <v>13405</v>
      </c>
      <c r="K1809">
        <v>229</v>
      </c>
      <c r="L1809">
        <v>463</v>
      </c>
      <c r="M1809" t="s">
        <v>136</v>
      </c>
      <c r="N1809" t="s">
        <v>13</v>
      </c>
      <c r="O1809" t="s">
        <v>18</v>
      </c>
      <c r="P1809">
        <v>0.89900000000000002</v>
      </c>
      <c r="Q1809">
        <v>416.23700000000002</v>
      </c>
      <c r="R1809">
        <f>MONTH('COCOCART INDIA DATA'!$I1809)</f>
        <v>4</v>
      </c>
      <c r="S1809" t="str">
        <f>TEXT(Table2[[#This Row],[Date]],"mmm")</f>
        <v>Apr</v>
      </c>
      <c r="T1809">
        <f>DAY(Table2[[#This Row],[Date]])</f>
        <v>16</v>
      </c>
      <c r="U1809" t="str">
        <f>TEXT(Table2[[#This Row],[Date]],"ddd")</f>
        <v>Wed</v>
      </c>
    </row>
    <row r="1810" spans="1:21" x14ac:dyDescent="0.25">
      <c r="A1810" s="9">
        <v>2400041817</v>
      </c>
      <c r="B1810" t="s">
        <v>57</v>
      </c>
      <c r="C1810" t="s">
        <v>70</v>
      </c>
      <c r="D1810" t="s">
        <v>83</v>
      </c>
      <c r="E1810" t="s">
        <v>85</v>
      </c>
      <c r="F1810" t="s">
        <v>90</v>
      </c>
      <c r="G1810" t="s">
        <v>23</v>
      </c>
      <c r="H1810" t="s">
        <v>146</v>
      </c>
      <c r="I1810" s="1">
        <v>45763</v>
      </c>
      <c r="J1810">
        <v>1981</v>
      </c>
      <c r="K1810">
        <v>260</v>
      </c>
      <c r="L1810">
        <v>67</v>
      </c>
      <c r="M1810" t="s">
        <v>137</v>
      </c>
      <c r="N1810" t="s">
        <v>17</v>
      </c>
      <c r="O1810" t="s">
        <v>18</v>
      </c>
      <c r="P1810">
        <v>7.8910999999999998</v>
      </c>
      <c r="Q1810">
        <v>528.70370000000003</v>
      </c>
      <c r="R1810">
        <f>MONTH('COCOCART INDIA DATA'!$I1810)</f>
        <v>4</v>
      </c>
      <c r="S1810" t="str">
        <f>TEXT(Table2[[#This Row],[Date]],"mmm")</f>
        <v>Apr</v>
      </c>
      <c r="T1810">
        <f>DAY(Table2[[#This Row],[Date]])</f>
        <v>16</v>
      </c>
      <c r="U1810" t="str">
        <f>TEXT(Table2[[#This Row],[Date]],"ddd")</f>
        <v>Wed</v>
      </c>
    </row>
    <row r="1811" spans="1:21" x14ac:dyDescent="0.25">
      <c r="A1811" s="9">
        <v>2400041818</v>
      </c>
      <c r="B1811" t="s">
        <v>27</v>
      </c>
      <c r="C1811" t="s">
        <v>70</v>
      </c>
      <c r="D1811" t="s">
        <v>83</v>
      </c>
      <c r="E1811" t="s">
        <v>85</v>
      </c>
      <c r="F1811" t="s">
        <v>91</v>
      </c>
      <c r="G1811" t="s">
        <v>52</v>
      </c>
      <c r="H1811" t="s">
        <v>147</v>
      </c>
      <c r="I1811" s="1">
        <v>45763</v>
      </c>
      <c r="J1811">
        <v>9373</v>
      </c>
      <c r="K1811">
        <v>17</v>
      </c>
      <c r="L1811">
        <v>1042</v>
      </c>
      <c r="M1811" t="s">
        <v>138</v>
      </c>
      <c r="N1811" t="s">
        <v>40</v>
      </c>
      <c r="O1811" t="s">
        <v>14</v>
      </c>
      <c r="P1811">
        <v>2.8</v>
      </c>
      <c r="Q1811">
        <v>2917.6</v>
      </c>
      <c r="R1811">
        <f>MONTH('COCOCART INDIA DATA'!$I1811)</f>
        <v>4</v>
      </c>
      <c r="S1811" t="str">
        <f>TEXT(Table2[[#This Row],[Date]],"mmm")</f>
        <v>Apr</v>
      </c>
      <c r="T1811">
        <f>DAY(Table2[[#This Row],[Date]])</f>
        <v>16</v>
      </c>
      <c r="U1811" t="str">
        <f>TEXT(Table2[[#This Row],[Date]],"ddd")</f>
        <v>Wed</v>
      </c>
    </row>
    <row r="1812" spans="1:21" x14ac:dyDescent="0.25">
      <c r="A1812" s="9">
        <v>2400041819</v>
      </c>
      <c r="B1812" t="s">
        <v>50</v>
      </c>
      <c r="C1812" t="s">
        <v>71</v>
      </c>
      <c r="D1812" t="s">
        <v>82</v>
      </c>
      <c r="E1812" t="s">
        <v>85</v>
      </c>
      <c r="F1812" t="s">
        <v>90</v>
      </c>
      <c r="G1812" t="s">
        <v>25</v>
      </c>
      <c r="H1812" t="s">
        <v>147</v>
      </c>
      <c r="I1812" s="1">
        <v>45763</v>
      </c>
      <c r="J1812">
        <v>12089</v>
      </c>
      <c r="K1812">
        <v>104</v>
      </c>
      <c r="L1812">
        <v>637</v>
      </c>
      <c r="M1812" t="s">
        <v>139</v>
      </c>
      <c r="N1812" t="s">
        <v>13</v>
      </c>
      <c r="O1812" t="s">
        <v>18</v>
      </c>
      <c r="P1812">
        <v>0.69579999999999997</v>
      </c>
      <c r="Q1812">
        <v>443.22460000000001</v>
      </c>
      <c r="R1812">
        <f>MONTH('COCOCART INDIA DATA'!$I1812)</f>
        <v>4</v>
      </c>
      <c r="S1812" t="str">
        <f>TEXT(Table2[[#This Row],[Date]],"mmm")</f>
        <v>Apr</v>
      </c>
      <c r="T1812">
        <f>DAY(Table2[[#This Row],[Date]])</f>
        <v>16</v>
      </c>
      <c r="U1812" t="str">
        <f>TEXT(Table2[[#This Row],[Date]],"ddd")</f>
        <v>Wed</v>
      </c>
    </row>
    <row r="1813" spans="1:21" x14ac:dyDescent="0.25">
      <c r="A1813" s="9">
        <v>2400041820</v>
      </c>
      <c r="B1813" t="s">
        <v>55</v>
      </c>
      <c r="C1813" t="s">
        <v>71</v>
      </c>
      <c r="D1813" t="s">
        <v>83</v>
      </c>
      <c r="E1813" t="s">
        <v>85</v>
      </c>
      <c r="F1813" t="s">
        <v>91</v>
      </c>
      <c r="G1813" t="s">
        <v>45</v>
      </c>
      <c r="H1813" t="s">
        <v>147</v>
      </c>
      <c r="I1813" s="1">
        <v>45763</v>
      </c>
      <c r="J1813">
        <v>2940</v>
      </c>
      <c r="K1813">
        <v>405</v>
      </c>
      <c r="L1813">
        <v>109</v>
      </c>
      <c r="M1813" t="s">
        <v>140</v>
      </c>
      <c r="N1813" t="s">
        <v>17</v>
      </c>
      <c r="O1813" t="s">
        <v>14</v>
      </c>
      <c r="P1813">
        <v>2.4773999999999998</v>
      </c>
      <c r="Q1813">
        <v>270.03659999999996</v>
      </c>
      <c r="R1813">
        <f>MONTH('COCOCART INDIA DATA'!$I1813)</f>
        <v>4</v>
      </c>
      <c r="S1813" t="str">
        <f>TEXT(Table2[[#This Row],[Date]],"mmm")</f>
        <v>Apr</v>
      </c>
      <c r="T1813">
        <f>DAY(Table2[[#This Row],[Date]])</f>
        <v>16</v>
      </c>
      <c r="U1813" t="str">
        <f>TEXT(Table2[[#This Row],[Date]],"ddd")</f>
        <v>Wed</v>
      </c>
    </row>
    <row r="1814" spans="1:21" x14ac:dyDescent="0.25">
      <c r="A1814" s="9">
        <v>2400041821</v>
      </c>
      <c r="B1814" t="s">
        <v>27</v>
      </c>
      <c r="C1814" t="s">
        <v>72</v>
      </c>
      <c r="D1814" t="s">
        <v>82</v>
      </c>
      <c r="E1814" t="s">
        <v>84</v>
      </c>
      <c r="F1814" t="s">
        <v>88</v>
      </c>
      <c r="G1814" t="s">
        <v>48</v>
      </c>
      <c r="H1814" t="s">
        <v>147</v>
      </c>
      <c r="I1814" s="1">
        <v>45763</v>
      </c>
      <c r="J1814">
        <v>2149</v>
      </c>
      <c r="K1814">
        <v>82</v>
      </c>
      <c r="L1814">
        <v>127</v>
      </c>
      <c r="M1814" t="s">
        <v>141</v>
      </c>
      <c r="N1814" t="s">
        <v>40</v>
      </c>
      <c r="O1814" t="s">
        <v>18</v>
      </c>
      <c r="P1814">
        <v>11.4688</v>
      </c>
      <c r="Q1814">
        <v>1456.5375999999999</v>
      </c>
      <c r="R1814">
        <f>MONTH('COCOCART INDIA DATA'!$I1814)</f>
        <v>4</v>
      </c>
      <c r="S1814" t="str">
        <f>TEXT(Table2[[#This Row],[Date]],"mmm")</f>
        <v>Apr</v>
      </c>
      <c r="T1814">
        <f>DAY(Table2[[#This Row],[Date]])</f>
        <v>16</v>
      </c>
      <c r="U1814" t="str">
        <f>TEXT(Table2[[#This Row],[Date]],"ddd")</f>
        <v>Wed</v>
      </c>
    </row>
    <row r="1815" spans="1:21" x14ac:dyDescent="0.25">
      <c r="A1815" s="9">
        <v>2400041822</v>
      </c>
      <c r="B1815" t="s">
        <v>57</v>
      </c>
      <c r="C1815" t="s">
        <v>73</v>
      </c>
      <c r="D1815" t="s">
        <v>82</v>
      </c>
      <c r="E1815" t="s">
        <v>84</v>
      </c>
      <c r="F1815" t="s">
        <v>89</v>
      </c>
      <c r="G1815" t="s">
        <v>16</v>
      </c>
      <c r="H1815" t="s">
        <v>147</v>
      </c>
      <c r="I1815" s="1">
        <v>45763</v>
      </c>
      <c r="J1815">
        <v>7378</v>
      </c>
      <c r="K1815">
        <v>104</v>
      </c>
      <c r="L1815">
        <v>462</v>
      </c>
      <c r="M1815" t="s">
        <v>142</v>
      </c>
      <c r="N1815" t="s">
        <v>17</v>
      </c>
      <c r="O1815" t="s">
        <v>18</v>
      </c>
      <c r="P1815">
        <v>0.24049999999999999</v>
      </c>
      <c r="Q1815">
        <v>111.11099999999999</v>
      </c>
      <c r="R1815">
        <f>MONTH('COCOCART INDIA DATA'!$I1815)</f>
        <v>4</v>
      </c>
      <c r="S1815" t="str">
        <f>TEXT(Table2[[#This Row],[Date]],"mmm")</f>
        <v>Apr</v>
      </c>
      <c r="T1815">
        <f>DAY(Table2[[#This Row],[Date]])</f>
        <v>16</v>
      </c>
      <c r="U1815" t="str">
        <f>TEXT(Table2[[#This Row],[Date]],"ddd")</f>
        <v>Wed</v>
      </c>
    </row>
    <row r="1816" spans="1:21" x14ac:dyDescent="0.25">
      <c r="A1816" s="9">
        <v>2400041823</v>
      </c>
      <c r="B1816" t="s">
        <v>64</v>
      </c>
      <c r="C1816" t="s">
        <v>74</v>
      </c>
      <c r="D1816" t="s">
        <v>82</v>
      </c>
      <c r="E1816" t="s">
        <v>85</v>
      </c>
      <c r="F1816" t="s">
        <v>90</v>
      </c>
      <c r="G1816" t="s">
        <v>41</v>
      </c>
      <c r="H1816" t="s">
        <v>147</v>
      </c>
      <c r="I1816" s="1">
        <v>45763</v>
      </c>
      <c r="J1816">
        <v>945</v>
      </c>
      <c r="K1816">
        <v>59</v>
      </c>
      <c r="L1816">
        <v>30</v>
      </c>
      <c r="M1816" t="s">
        <v>143</v>
      </c>
      <c r="N1816" t="s">
        <v>40</v>
      </c>
      <c r="O1816" t="s">
        <v>14</v>
      </c>
      <c r="P1816">
        <v>6.3415999999999997</v>
      </c>
      <c r="Q1816">
        <v>190.24799999999999</v>
      </c>
      <c r="R1816">
        <f>MONTH('COCOCART INDIA DATA'!$I1816)</f>
        <v>4</v>
      </c>
      <c r="S1816" t="str">
        <f>TEXT(Table2[[#This Row],[Date]],"mmm")</f>
        <v>Apr</v>
      </c>
      <c r="T1816">
        <f>DAY(Table2[[#This Row],[Date]])</f>
        <v>16</v>
      </c>
      <c r="U1816" t="str">
        <f>TEXT(Table2[[#This Row],[Date]],"ddd")</f>
        <v>Wed</v>
      </c>
    </row>
    <row r="1817" spans="1:21" x14ac:dyDescent="0.25">
      <c r="A1817" s="9">
        <v>2400041824</v>
      </c>
      <c r="B1817" t="s">
        <v>27</v>
      </c>
      <c r="C1817" t="s">
        <v>72</v>
      </c>
      <c r="D1817" t="s">
        <v>83</v>
      </c>
      <c r="E1817" t="s">
        <v>85</v>
      </c>
      <c r="F1817" t="s">
        <v>91</v>
      </c>
      <c r="G1817" t="s">
        <v>36</v>
      </c>
      <c r="H1817" t="s">
        <v>147</v>
      </c>
      <c r="I1817" s="1">
        <v>45763</v>
      </c>
      <c r="J1817">
        <v>1225</v>
      </c>
      <c r="K1817">
        <v>62</v>
      </c>
      <c r="L1817">
        <v>82</v>
      </c>
      <c r="M1817" t="s">
        <v>41</v>
      </c>
      <c r="N1817" t="s">
        <v>13</v>
      </c>
      <c r="O1817" t="s">
        <v>14</v>
      </c>
      <c r="P1817">
        <v>2.2656000000000001</v>
      </c>
      <c r="Q1817">
        <v>185.7792</v>
      </c>
      <c r="R1817">
        <f>MONTH('COCOCART INDIA DATA'!$I1817)</f>
        <v>4</v>
      </c>
      <c r="S1817" t="str">
        <f>TEXT(Table2[[#This Row],[Date]],"mmm")</f>
        <v>Apr</v>
      </c>
      <c r="T1817">
        <f>DAY(Table2[[#This Row],[Date]])</f>
        <v>16</v>
      </c>
      <c r="U1817" t="str">
        <f>TEXT(Table2[[#This Row],[Date]],"ddd")</f>
        <v>Wed</v>
      </c>
    </row>
    <row r="1818" spans="1:21" x14ac:dyDescent="0.25">
      <c r="A1818" s="9">
        <v>2400041825</v>
      </c>
      <c r="B1818" t="s">
        <v>15</v>
      </c>
      <c r="C1818" t="s">
        <v>73</v>
      </c>
      <c r="D1818" t="s">
        <v>83</v>
      </c>
      <c r="E1818" t="s">
        <v>85</v>
      </c>
      <c r="F1818" t="s">
        <v>90</v>
      </c>
      <c r="G1818" t="s">
        <v>52</v>
      </c>
      <c r="H1818" t="s">
        <v>147</v>
      </c>
      <c r="I1818" s="1">
        <v>45763</v>
      </c>
      <c r="J1818">
        <v>8484</v>
      </c>
      <c r="K1818">
        <v>201</v>
      </c>
      <c r="L1818">
        <v>606</v>
      </c>
      <c r="M1818" t="s">
        <v>92</v>
      </c>
      <c r="N1818" t="s">
        <v>40</v>
      </c>
      <c r="O1818" t="s">
        <v>14</v>
      </c>
      <c r="P1818">
        <v>2.8</v>
      </c>
      <c r="Q1818">
        <v>1696.8</v>
      </c>
      <c r="R1818">
        <f>MONTH('COCOCART INDIA DATA'!$I1818)</f>
        <v>4</v>
      </c>
      <c r="S1818" t="str">
        <f>TEXT(Table2[[#This Row],[Date]],"mmm")</f>
        <v>Apr</v>
      </c>
      <c r="T1818">
        <f>DAY(Table2[[#This Row],[Date]])</f>
        <v>16</v>
      </c>
      <c r="U1818" t="str">
        <f>TEXT(Table2[[#This Row],[Date]],"ddd")</f>
        <v>Wed</v>
      </c>
    </row>
    <row r="1819" spans="1:21" x14ac:dyDescent="0.25">
      <c r="A1819" s="9">
        <v>2400041826</v>
      </c>
      <c r="B1819" t="s">
        <v>29</v>
      </c>
      <c r="C1819" t="s">
        <v>74</v>
      </c>
      <c r="D1819" t="s">
        <v>83</v>
      </c>
      <c r="E1819" t="s">
        <v>85</v>
      </c>
      <c r="F1819" t="s">
        <v>91</v>
      </c>
      <c r="G1819" t="s">
        <v>21</v>
      </c>
      <c r="H1819" t="s">
        <v>147</v>
      </c>
      <c r="I1819" s="1">
        <v>45763</v>
      </c>
      <c r="J1819">
        <v>2009</v>
      </c>
      <c r="K1819">
        <v>75</v>
      </c>
      <c r="L1819">
        <v>155</v>
      </c>
      <c r="M1819" t="s">
        <v>93</v>
      </c>
      <c r="N1819" t="s">
        <v>13</v>
      </c>
      <c r="O1819" t="s">
        <v>18</v>
      </c>
      <c r="P1819">
        <v>6.0811000000000002</v>
      </c>
      <c r="Q1819">
        <v>942.57050000000004</v>
      </c>
      <c r="R1819">
        <f>MONTH('COCOCART INDIA DATA'!$I1819)</f>
        <v>4</v>
      </c>
      <c r="S1819" t="str">
        <f>TEXT(Table2[[#This Row],[Date]],"mmm")</f>
        <v>Apr</v>
      </c>
      <c r="T1819">
        <f>DAY(Table2[[#This Row],[Date]])</f>
        <v>16</v>
      </c>
      <c r="U1819" t="str">
        <f>TEXT(Table2[[#This Row],[Date]],"ddd")</f>
        <v>Wed</v>
      </c>
    </row>
    <row r="1820" spans="1:21" x14ac:dyDescent="0.25">
      <c r="A1820" s="9">
        <v>2400041827</v>
      </c>
      <c r="B1820" t="s">
        <v>57</v>
      </c>
      <c r="C1820" t="s">
        <v>75</v>
      </c>
      <c r="D1820" t="s">
        <v>82</v>
      </c>
      <c r="E1820" t="s">
        <v>84</v>
      </c>
      <c r="F1820" t="s">
        <v>89</v>
      </c>
      <c r="G1820" t="s">
        <v>38</v>
      </c>
      <c r="H1820" t="s">
        <v>149</v>
      </c>
      <c r="I1820" s="1">
        <v>45763</v>
      </c>
      <c r="J1820">
        <v>11473</v>
      </c>
      <c r="K1820">
        <v>80</v>
      </c>
      <c r="L1820">
        <v>1913</v>
      </c>
      <c r="M1820" t="s">
        <v>94</v>
      </c>
      <c r="N1820" t="s">
        <v>13</v>
      </c>
      <c r="O1820" t="s">
        <v>14</v>
      </c>
      <c r="P1820">
        <v>8.7870000000000008</v>
      </c>
      <c r="Q1820">
        <v>16809.531000000003</v>
      </c>
      <c r="R1820">
        <f>MONTH('COCOCART INDIA DATA'!$I1820)</f>
        <v>4</v>
      </c>
      <c r="S1820" t="str">
        <f>TEXT(Table2[[#This Row],[Date]],"mmm")</f>
        <v>Apr</v>
      </c>
      <c r="T1820">
        <f>DAY(Table2[[#This Row],[Date]])</f>
        <v>16</v>
      </c>
      <c r="U1820" t="str">
        <f>TEXT(Table2[[#This Row],[Date]],"ddd")</f>
        <v>Wed</v>
      </c>
    </row>
    <row r="1821" spans="1:21" x14ac:dyDescent="0.25">
      <c r="A1821" s="9">
        <v>2400041828</v>
      </c>
      <c r="B1821" t="s">
        <v>56</v>
      </c>
      <c r="C1821" t="s">
        <v>75</v>
      </c>
      <c r="D1821" t="s">
        <v>83</v>
      </c>
      <c r="E1821" t="s">
        <v>84</v>
      </c>
      <c r="F1821" t="s">
        <v>89</v>
      </c>
      <c r="G1821" t="s">
        <v>46</v>
      </c>
      <c r="H1821" t="s">
        <v>149</v>
      </c>
      <c r="I1821" s="1">
        <v>45763</v>
      </c>
      <c r="J1821">
        <v>945</v>
      </c>
      <c r="K1821">
        <v>18</v>
      </c>
      <c r="L1821">
        <v>45</v>
      </c>
      <c r="M1821" t="s">
        <v>95</v>
      </c>
      <c r="N1821" t="s">
        <v>40</v>
      </c>
      <c r="O1821" t="s">
        <v>18</v>
      </c>
      <c r="P1821">
        <v>4.7065000000000001</v>
      </c>
      <c r="Q1821">
        <v>211.79250000000002</v>
      </c>
      <c r="R1821">
        <f>MONTH('COCOCART INDIA DATA'!$I1821)</f>
        <v>4</v>
      </c>
      <c r="S1821" t="str">
        <f>TEXT(Table2[[#This Row],[Date]],"mmm")</f>
        <v>Apr</v>
      </c>
      <c r="T1821">
        <f>DAY(Table2[[#This Row],[Date]])</f>
        <v>16</v>
      </c>
      <c r="U1821" t="str">
        <f>TEXT(Table2[[#This Row],[Date]],"ddd")</f>
        <v>Wed</v>
      </c>
    </row>
    <row r="1822" spans="1:21" x14ac:dyDescent="0.25">
      <c r="A1822" s="9">
        <v>2400041829</v>
      </c>
      <c r="B1822" t="s">
        <v>22</v>
      </c>
      <c r="C1822" t="s">
        <v>75</v>
      </c>
      <c r="D1822" t="s">
        <v>82</v>
      </c>
      <c r="E1822" t="s">
        <v>85</v>
      </c>
      <c r="F1822" t="s">
        <v>90</v>
      </c>
      <c r="G1822" t="s">
        <v>41</v>
      </c>
      <c r="H1822" t="s">
        <v>149</v>
      </c>
      <c r="I1822" s="1">
        <v>45763</v>
      </c>
      <c r="J1822">
        <v>973</v>
      </c>
      <c r="K1822">
        <v>97</v>
      </c>
      <c r="L1822">
        <v>41</v>
      </c>
      <c r="M1822" t="s">
        <v>37</v>
      </c>
      <c r="N1822" t="s">
        <v>40</v>
      </c>
      <c r="O1822" t="s">
        <v>14</v>
      </c>
      <c r="P1822">
        <v>6.3415999999999997</v>
      </c>
      <c r="Q1822">
        <v>260.00559999999996</v>
      </c>
      <c r="R1822">
        <f>MONTH('COCOCART INDIA DATA'!$I1822)</f>
        <v>4</v>
      </c>
      <c r="S1822" t="str">
        <f>TEXT(Table2[[#This Row],[Date]],"mmm")</f>
        <v>Apr</v>
      </c>
      <c r="T1822">
        <f>DAY(Table2[[#This Row],[Date]])</f>
        <v>16</v>
      </c>
      <c r="U1822" t="str">
        <f>TEXT(Table2[[#This Row],[Date]],"ddd")</f>
        <v>Wed</v>
      </c>
    </row>
    <row r="1823" spans="1:21" x14ac:dyDescent="0.25">
      <c r="A1823" s="9">
        <v>2400041830</v>
      </c>
      <c r="B1823" t="s">
        <v>44</v>
      </c>
      <c r="C1823" t="s">
        <v>75</v>
      </c>
      <c r="D1823" t="s">
        <v>83</v>
      </c>
      <c r="E1823" t="s">
        <v>85</v>
      </c>
      <c r="F1823" t="s">
        <v>91</v>
      </c>
      <c r="G1823" t="s">
        <v>16</v>
      </c>
      <c r="H1823" t="s">
        <v>149</v>
      </c>
      <c r="I1823" s="1">
        <v>45763</v>
      </c>
      <c r="J1823">
        <v>6517</v>
      </c>
      <c r="K1823">
        <v>36</v>
      </c>
      <c r="L1823">
        <v>593</v>
      </c>
      <c r="M1823" t="s">
        <v>96</v>
      </c>
      <c r="N1823" t="s">
        <v>17</v>
      </c>
      <c r="O1823" t="s">
        <v>18</v>
      </c>
      <c r="P1823">
        <v>0.24049999999999999</v>
      </c>
      <c r="Q1823">
        <v>142.6165</v>
      </c>
      <c r="R1823">
        <f>MONTH('COCOCART INDIA DATA'!$I1823)</f>
        <v>4</v>
      </c>
      <c r="S1823" t="str">
        <f>TEXT(Table2[[#This Row],[Date]],"mmm")</f>
        <v>Apr</v>
      </c>
      <c r="T1823">
        <f>DAY(Table2[[#This Row],[Date]])</f>
        <v>16</v>
      </c>
      <c r="U1823" t="str">
        <f>TEXT(Table2[[#This Row],[Date]],"ddd")</f>
        <v>Wed</v>
      </c>
    </row>
    <row r="1824" spans="1:21" x14ac:dyDescent="0.25">
      <c r="A1824" s="9">
        <v>2400041831</v>
      </c>
      <c r="B1824" t="s">
        <v>50</v>
      </c>
      <c r="C1824" t="s">
        <v>75</v>
      </c>
      <c r="D1824" t="s">
        <v>82</v>
      </c>
      <c r="E1824" t="s">
        <v>85</v>
      </c>
      <c r="F1824" t="s">
        <v>90</v>
      </c>
      <c r="G1824" t="s">
        <v>45</v>
      </c>
      <c r="H1824" t="s">
        <v>149</v>
      </c>
      <c r="I1824" s="1">
        <v>45763</v>
      </c>
      <c r="J1824">
        <v>7798</v>
      </c>
      <c r="K1824">
        <v>84</v>
      </c>
      <c r="L1824">
        <v>312</v>
      </c>
      <c r="M1824" t="s">
        <v>97</v>
      </c>
      <c r="N1824" t="s">
        <v>17</v>
      </c>
      <c r="O1824" t="s">
        <v>14</v>
      </c>
      <c r="P1824">
        <v>2.4773999999999998</v>
      </c>
      <c r="Q1824">
        <v>772.94879999999989</v>
      </c>
      <c r="R1824">
        <f>MONTH('COCOCART INDIA DATA'!$I1824)</f>
        <v>4</v>
      </c>
      <c r="S1824" t="str">
        <f>TEXT(Table2[[#This Row],[Date]],"mmm")</f>
        <v>Apr</v>
      </c>
      <c r="T1824">
        <f>DAY(Table2[[#This Row],[Date]])</f>
        <v>16</v>
      </c>
      <c r="U1824" t="str">
        <f>TEXT(Table2[[#This Row],[Date]],"ddd")</f>
        <v>Wed</v>
      </c>
    </row>
    <row r="1825" spans="1:21" x14ac:dyDescent="0.25">
      <c r="A1825" s="9">
        <v>2400041832</v>
      </c>
      <c r="B1825" t="s">
        <v>50</v>
      </c>
      <c r="C1825" t="s">
        <v>75</v>
      </c>
      <c r="D1825" t="s">
        <v>82</v>
      </c>
      <c r="E1825" t="s">
        <v>85</v>
      </c>
      <c r="F1825" t="s">
        <v>91</v>
      </c>
      <c r="G1825" t="s">
        <v>36</v>
      </c>
      <c r="H1825" t="s">
        <v>151</v>
      </c>
      <c r="I1825" s="1">
        <v>45763</v>
      </c>
      <c r="J1825">
        <v>966</v>
      </c>
      <c r="K1825">
        <v>171</v>
      </c>
      <c r="L1825">
        <v>57</v>
      </c>
      <c r="M1825" t="s">
        <v>98</v>
      </c>
      <c r="N1825" t="s">
        <v>13</v>
      </c>
      <c r="O1825" t="s">
        <v>14</v>
      </c>
      <c r="P1825">
        <v>2.2656000000000001</v>
      </c>
      <c r="Q1825">
        <v>129.13920000000002</v>
      </c>
      <c r="R1825">
        <f>MONTH('COCOCART INDIA DATA'!$I1825)</f>
        <v>4</v>
      </c>
      <c r="S1825" t="str">
        <f>TEXT(Table2[[#This Row],[Date]],"mmm")</f>
        <v>Apr</v>
      </c>
      <c r="T1825">
        <f>DAY(Table2[[#This Row],[Date]])</f>
        <v>16</v>
      </c>
      <c r="U1825" t="str">
        <f>TEXT(Table2[[#This Row],[Date]],"ddd")</f>
        <v>Wed</v>
      </c>
    </row>
    <row r="1826" spans="1:21" x14ac:dyDescent="0.25">
      <c r="A1826" s="9">
        <v>2400041833</v>
      </c>
      <c r="B1826" t="s">
        <v>34</v>
      </c>
      <c r="C1826" t="s">
        <v>75</v>
      </c>
      <c r="D1826" t="s">
        <v>82</v>
      </c>
      <c r="E1826" t="s">
        <v>84</v>
      </c>
      <c r="F1826" t="s">
        <v>88</v>
      </c>
      <c r="G1826" t="s">
        <v>52</v>
      </c>
      <c r="H1826" t="s">
        <v>151</v>
      </c>
      <c r="I1826" s="1">
        <v>45763</v>
      </c>
      <c r="J1826">
        <v>917</v>
      </c>
      <c r="K1826">
        <v>75</v>
      </c>
      <c r="L1826">
        <v>77</v>
      </c>
      <c r="M1826" t="s">
        <v>99</v>
      </c>
      <c r="N1826" t="s">
        <v>40</v>
      </c>
      <c r="O1826" t="s">
        <v>14</v>
      </c>
      <c r="P1826">
        <v>2.8</v>
      </c>
      <c r="Q1826">
        <v>215.6</v>
      </c>
      <c r="R1826">
        <f>MONTH('COCOCART INDIA DATA'!$I1826)</f>
        <v>4</v>
      </c>
      <c r="S1826" t="str">
        <f>TEXT(Table2[[#This Row],[Date]],"mmm")</f>
        <v>Apr</v>
      </c>
      <c r="T1826">
        <f>DAY(Table2[[#This Row],[Date]])</f>
        <v>16</v>
      </c>
      <c r="U1826" t="str">
        <f>TEXT(Table2[[#This Row],[Date]],"ddd")</f>
        <v>Wed</v>
      </c>
    </row>
    <row r="1827" spans="1:21" x14ac:dyDescent="0.25">
      <c r="A1827" s="9">
        <v>2400041834</v>
      </c>
      <c r="B1827" t="s">
        <v>44</v>
      </c>
      <c r="C1827" t="s">
        <v>75</v>
      </c>
      <c r="D1827" t="s">
        <v>83</v>
      </c>
      <c r="E1827" t="s">
        <v>84</v>
      </c>
      <c r="F1827" t="s">
        <v>89</v>
      </c>
      <c r="G1827" t="s">
        <v>32</v>
      </c>
      <c r="H1827" t="s">
        <v>151</v>
      </c>
      <c r="I1827" s="1">
        <v>45763</v>
      </c>
      <c r="J1827">
        <v>434</v>
      </c>
      <c r="K1827">
        <v>211</v>
      </c>
      <c r="L1827">
        <v>17</v>
      </c>
      <c r="M1827" t="s">
        <v>100</v>
      </c>
      <c r="N1827" t="s">
        <v>13</v>
      </c>
      <c r="O1827" t="s">
        <v>14</v>
      </c>
      <c r="P1827">
        <v>1.8652</v>
      </c>
      <c r="Q1827">
        <v>31.708400000000001</v>
      </c>
      <c r="R1827">
        <f>MONTH('COCOCART INDIA DATA'!$I1827)</f>
        <v>4</v>
      </c>
      <c r="S1827" t="str">
        <f>TEXT(Table2[[#This Row],[Date]],"mmm")</f>
        <v>Apr</v>
      </c>
      <c r="T1827">
        <f>DAY(Table2[[#This Row],[Date]])</f>
        <v>16</v>
      </c>
      <c r="U1827" t="str">
        <f>TEXT(Table2[[#This Row],[Date]],"ddd")</f>
        <v>Wed</v>
      </c>
    </row>
    <row r="1828" spans="1:21" x14ac:dyDescent="0.25">
      <c r="A1828" s="9">
        <v>2400041835</v>
      </c>
      <c r="B1828" t="s">
        <v>27</v>
      </c>
      <c r="C1828" t="s">
        <v>75</v>
      </c>
      <c r="D1828" t="s">
        <v>82</v>
      </c>
      <c r="E1828" t="s">
        <v>85</v>
      </c>
      <c r="F1828" t="s">
        <v>90</v>
      </c>
      <c r="G1828" t="s">
        <v>45</v>
      </c>
      <c r="H1828" t="s">
        <v>153</v>
      </c>
      <c r="I1828" s="1">
        <v>45763</v>
      </c>
      <c r="J1828">
        <v>9037</v>
      </c>
      <c r="K1828">
        <v>509</v>
      </c>
      <c r="L1828">
        <v>323</v>
      </c>
      <c r="M1828" t="s">
        <v>101</v>
      </c>
      <c r="N1828" t="s">
        <v>17</v>
      </c>
      <c r="O1828" t="s">
        <v>14</v>
      </c>
      <c r="P1828">
        <v>2.4773999999999998</v>
      </c>
      <c r="Q1828">
        <v>800.2002</v>
      </c>
      <c r="R1828">
        <f>MONTH('COCOCART INDIA DATA'!$I1828)</f>
        <v>4</v>
      </c>
      <c r="S1828" t="str">
        <f>TEXT(Table2[[#This Row],[Date]],"mmm")</f>
        <v>Apr</v>
      </c>
      <c r="T1828">
        <f>DAY(Table2[[#This Row],[Date]])</f>
        <v>16</v>
      </c>
      <c r="U1828" t="str">
        <f>TEXT(Table2[[#This Row],[Date]],"ddd")</f>
        <v>Wed</v>
      </c>
    </row>
    <row r="1829" spans="1:21" x14ac:dyDescent="0.25">
      <c r="A1829" s="9">
        <v>2400041836</v>
      </c>
      <c r="B1829" t="s">
        <v>57</v>
      </c>
      <c r="C1829" t="s">
        <v>75</v>
      </c>
      <c r="D1829" t="s">
        <v>83</v>
      </c>
      <c r="E1829" t="s">
        <v>85</v>
      </c>
      <c r="F1829" t="s">
        <v>91</v>
      </c>
      <c r="G1829" t="s">
        <v>58</v>
      </c>
      <c r="H1829" t="s">
        <v>153</v>
      </c>
      <c r="I1829" s="1">
        <v>45763</v>
      </c>
      <c r="J1829">
        <v>364</v>
      </c>
      <c r="K1829">
        <v>17</v>
      </c>
      <c r="L1829">
        <v>22</v>
      </c>
      <c r="M1829" t="s">
        <v>102</v>
      </c>
      <c r="N1829" t="s">
        <v>13</v>
      </c>
      <c r="O1829" t="s">
        <v>18</v>
      </c>
      <c r="P1829">
        <v>5.0198</v>
      </c>
      <c r="Q1829">
        <v>110.43559999999999</v>
      </c>
      <c r="R1829">
        <f>MONTH('COCOCART INDIA DATA'!$I1829)</f>
        <v>4</v>
      </c>
      <c r="S1829" t="str">
        <f>TEXT(Table2[[#This Row],[Date]],"mmm")</f>
        <v>Apr</v>
      </c>
      <c r="T1829">
        <f>DAY(Table2[[#This Row],[Date]])</f>
        <v>16</v>
      </c>
      <c r="U1829" t="str">
        <f>TEXT(Table2[[#This Row],[Date]],"ddd")</f>
        <v>Wed</v>
      </c>
    </row>
    <row r="1830" spans="1:21" x14ac:dyDescent="0.25">
      <c r="A1830" s="9">
        <v>2400041837</v>
      </c>
      <c r="B1830" t="s">
        <v>19</v>
      </c>
      <c r="C1830" t="s">
        <v>75</v>
      </c>
      <c r="D1830" t="s">
        <v>82</v>
      </c>
      <c r="E1830" t="s">
        <v>85</v>
      </c>
      <c r="F1830" t="s">
        <v>90</v>
      </c>
      <c r="G1830" t="s">
        <v>54</v>
      </c>
      <c r="H1830" t="s">
        <v>153</v>
      </c>
      <c r="I1830" s="1">
        <v>45763</v>
      </c>
      <c r="J1830">
        <v>7903</v>
      </c>
      <c r="K1830">
        <v>14</v>
      </c>
      <c r="L1830">
        <v>416</v>
      </c>
      <c r="M1830" t="s">
        <v>103</v>
      </c>
      <c r="N1830" t="s">
        <v>13</v>
      </c>
      <c r="O1830" t="s">
        <v>14</v>
      </c>
      <c r="P1830">
        <v>13.3485</v>
      </c>
      <c r="Q1830">
        <v>5552.9759999999997</v>
      </c>
      <c r="R1830">
        <f>MONTH('COCOCART INDIA DATA'!$I1830)</f>
        <v>4</v>
      </c>
      <c r="S1830" t="str">
        <f>TEXT(Table2[[#This Row],[Date]],"mmm")</f>
        <v>Apr</v>
      </c>
      <c r="T1830">
        <f>DAY(Table2[[#This Row],[Date]])</f>
        <v>16</v>
      </c>
      <c r="U1830" t="str">
        <f>TEXT(Table2[[#This Row],[Date]],"ddd")</f>
        <v>Wed</v>
      </c>
    </row>
    <row r="1831" spans="1:21" x14ac:dyDescent="0.25">
      <c r="A1831" s="9">
        <v>2400041838</v>
      </c>
      <c r="B1831" t="s">
        <v>62</v>
      </c>
      <c r="C1831" t="s">
        <v>75</v>
      </c>
      <c r="D1831" t="s">
        <v>82</v>
      </c>
      <c r="E1831" t="s">
        <v>85</v>
      </c>
      <c r="F1831" t="s">
        <v>91</v>
      </c>
      <c r="G1831" t="s">
        <v>25</v>
      </c>
      <c r="H1831" t="s">
        <v>153</v>
      </c>
      <c r="I1831" s="1">
        <v>45763</v>
      </c>
      <c r="J1831">
        <v>8540</v>
      </c>
      <c r="K1831">
        <v>154</v>
      </c>
      <c r="L1831">
        <v>389</v>
      </c>
      <c r="M1831" t="s">
        <v>59</v>
      </c>
      <c r="N1831" t="s">
        <v>13</v>
      </c>
      <c r="O1831" t="s">
        <v>18</v>
      </c>
      <c r="P1831">
        <v>0.69579999999999997</v>
      </c>
      <c r="Q1831">
        <v>270.6662</v>
      </c>
      <c r="R1831">
        <f>MONTH('COCOCART INDIA DATA'!$I1831)</f>
        <v>4</v>
      </c>
      <c r="S1831" t="str">
        <f>TEXT(Table2[[#This Row],[Date]],"mmm")</f>
        <v>Apr</v>
      </c>
      <c r="T1831">
        <f>DAY(Table2[[#This Row],[Date]])</f>
        <v>16</v>
      </c>
      <c r="U1831" t="str">
        <f>TEXT(Table2[[#This Row],[Date]],"ddd")</f>
        <v>Wed</v>
      </c>
    </row>
    <row r="1832" spans="1:21" x14ac:dyDescent="0.25">
      <c r="A1832" s="9">
        <v>2400041839</v>
      </c>
      <c r="B1832" t="s">
        <v>33</v>
      </c>
      <c r="C1832" t="s">
        <v>75</v>
      </c>
      <c r="D1832" t="s">
        <v>82</v>
      </c>
      <c r="E1832" t="s">
        <v>84</v>
      </c>
      <c r="F1832" t="s">
        <v>89</v>
      </c>
      <c r="G1832" t="s">
        <v>36</v>
      </c>
      <c r="H1832" t="s">
        <v>153</v>
      </c>
      <c r="I1832" s="1">
        <v>45763</v>
      </c>
      <c r="J1832">
        <v>4130</v>
      </c>
      <c r="K1832">
        <v>64</v>
      </c>
      <c r="L1832">
        <v>207</v>
      </c>
      <c r="M1832" t="s">
        <v>104</v>
      </c>
      <c r="N1832" t="s">
        <v>13</v>
      </c>
      <c r="O1832" t="s">
        <v>14</v>
      </c>
      <c r="P1832">
        <v>2.2656000000000001</v>
      </c>
      <c r="Q1832">
        <v>468.97919999999999</v>
      </c>
      <c r="R1832">
        <f>MONTH('COCOCART INDIA DATA'!$I1832)</f>
        <v>4</v>
      </c>
      <c r="S1832" t="str">
        <f>TEXT(Table2[[#This Row],[Date]],"mmm")</f>
        <v>Apr</v>
      </c>
      <c r="T1832">
        <f>DAY(Table2[[#This Row],[Date]])</f>
        <v>16</v>
      </c>
      <c r="U1832" t="str">
        <f>TEXT(Table2[[#This Row],[Date]],"ddd")</f>
        <v>Wed</v>
      </c>
    </row>
    <row r="1833" spans="1:21" x14ac:dyDescent="0.25">
      <c r="A1833" s="9">
        <v>2400041840</v>
      </c>
      <c r="B1833" t="s">
        <v>15</v>
      </c>
      <c r="C1833" t="s">
        <v>75</v>
      </c>
      <c r="D1833" t="s">
        <v>83</v>
      </c>
      <c r="E1833" t="s">
        <v>84</v>
      </c>
      <c r="F1833" t="s">
        <v>89</v>
      </c>
      <c r="G1833" t="s">
        <v>39</v>
      </c>
      <c r="H1833" t="s">
        <v>153</v>
      </c>
      <c r="I1833" s="1">
        <v>45763</v>
      </c>
      <c r="J1833">
        <v>2653</v>
      </c>
      <c r="K1833">
        <v>161</v>
      </c>
      <c r="L1833">
        <v>166</v>
      </c>
      <c r="M1833" t="s">
        <v>105</v>
      </c>
      <c r="N1833" t="s">
        <v>40</v>
      </c>
      <c r="O1833" t="s">
        <v>14</v>
      </c>
      <c r="P1833">
        <v>2.8195000000000001</v>
      </c>
      <c r="Q1833">
        <v>468.03700000000003</v>
      </c>
      <c r="R1833">
        <f>MONTH('COCOCART INDIA DATA'!$I1833)</f>
        <v>4</v>
      </c>
      <c r="S1833" t="str">
        <f>TEXT(Table2[[#This Row],[Date]],"mmm")</f>
        <v>Apr</v>
      </c>
      <c r="T1833">
        <f>DAY(Table2[[#This Row],[Date]])</f>
        <v>16</v>
      </c>
      <c r="U1833" t="str">
        <f>TEXT(Table2[[#This Row],[Date]],"ddd")</f>
        <v>Wed</v>
      </c>
    </row>
    <row r="1834" spans="1:21" x14ac:dyDescent="0.25">
      <c r="A1834" s="9">
        <v>2400041841</v>
      </c>
      <c r="B1834" t="s">
        <v>35</v>
      </c>
      <c r="C1834" t="s">
        <v>75</v>
      </c>
      <c r="D1834" t="s">
        <v>83</v>
      </c>
      <c r="E1834" t="s">
        <v>85</v>
      </c>
      <c r="F1834" t="s">
        <v>90</v>
      </c>
      <c r="G1834" t="s">
        <v>39</v>
      </c>
      <c r="H1834" t="s">
        <v>153</v>
      </c>
      <c r="I1834" s="1">
        <v>45763</v>
      </c>
      <c r="J1834">
        <v>7133</v>
      </c>
      <c r="K1834">
        <v>84</v>
      </c>
      <c r="L1834">
        <v>549</v>
      </c>
      <c r="M1834" t="s">
        <v>106</v>
      </c>
      <c r="N1834" t="s">
        <v>40</v>
      </c>
      <c r="O1834" t="s">
        <v>14</v>
      </c>
      <c r="P1834">
        <v>2.8195000000000001</v>
      </c>
      <c r="Q1834">
        <v>1547.9055000000001</v>
      </c>
      <c r="R1834">
        <f>MONTH('COCOCART INDIA DATA'!$I1834)</f>
        <v>4</v>
      </c>
      <c r="S1834" t="str">
        <f>TEXT(Table2[[#This Row],[Date]],"mmm")</f>
        <v>Apr</v>
      </c>
      <c r="T1834">
        <f>DAY(Table2[[#This Row],[Date]])</f>
        <v>16</v>
      </c>
      <c r="U1834" t="str">
        <f>TEXT(Table2[[#This Row],[Date]],"ddd")</f>
        <v>Wed</v>
      </c>
    </row>
    <row r="1835" spans="1:21" x14ac:dyDescent="0.25">
      <c r="A1835" s="9">
        <v>2400041842</v>
      </c>
      <c r="B1835" t="s">
        <v>44</v>
      </c>
      <c r="C1835" t="s">
        <v>75</v>
      </c>
      <c r="D1835" t="s">
        <v>83</v>
      </c>
      <c r="E1835" t="s">
        <v>85</v>
      </c>
      <c r="F1835" t="s">
        <v>91</v>
      </c>
      <c r="G1835" t="s">
        <v>30</v>
      </c>
      <c r="H1835" t="s">
        <v>152</v>
      </c>
      <c r="I1835" s="1">
        <v>45763</v>
      </c>
      <c r="J1835">
        <v>6678</v>
      </c>
      <c r="K1835">
        <v>32</v>
      </c>
      <c r="L1835">
        <v>268</v>
      </c>
      <c r="M1835" t="s">
        <v>107</v>
      </c>
      <c r="N1835" t="s">
        <v>13</v>
      </c>
      <c r="O1835" t="s">
        <v>18</v>
      </c>
      <c r="P1835">
        <v>0.89900000000000002</v>
      </c>
      <c r="Q1835">
        <v>240.93200000000002</v>
      </c>
      <c r="R1835">
        <f>MONTH('COCOCART INDIA DATA'!$I1835)</f>
        <v>4</v>
      </c>
      <c r="S1835" t="str">
        <f>TEXT(Table2[[#This Row],[Date]],"mmm")</f>
        <v>Apr</v>
      </c>
      <c r="T1835">
        <f>DAY(Table2[[#This Row],[Date]])</f>
        <v>16</v>
      </c>
      <c r="U1835" t="str">
        <f>TEXT(Table2[[#This Row],[Date]],"ddd")</f>
        <v>Wed</v>
      </c>
    </row>
    <row r="1836" spans="1:21" x14ac:dyDescent="0.25">
      <c r="A1836" s="9">
        <v>2400041843</v>
      </c>
      <c r="B1836" t="s">
        <v>50</v>
      </c>
      <c r="C1836" t="s">
        <v>75</v>
      </c>
      <c r="D1836" t="s">
        <v>83</v>
      </c>
      <c r="E1836" t="s">
        <v>85</v>
      </c>
      <c r="F1836" t="s">
        <v>90</v>
      </c>
      <c r="G1836" t="s">
        <v>23</v>
      </c>
      <c r="H1836" t="s">
        <v>152</v>
      </c>
      <c r="I1836" s="1">
        <v>45763</v>
      </c>
      <c r="J1836">
        <v>9884</v>
      </c>
      <c r="K1836">
        <v>258</v>
      </c>
      <c r="L1836">
        <v>396</v>
      </c>
      <c r="M1836" t="s">
        <v>108</v>
      </c>
      <c r="N1836" t="s">
        <v>17</v>
      </c>
      <c r="O1836" t="s">
        <v>18</v>
      </c>
      <c r="P1836">
        <v>7.8910999999999998</v>
      </c>
      <c r="Q1836">
        <v>3124.8755999999998</v>
      </c>
      <c r="R1836">
        <f>MONTH('COCOCART INDIA DATA'!$I1836)</f>
        <v>4</v>
      </c>
      <c r="S1836" t="str">
        <f>TEXT(Table2[[#This Row],[Date]],"mmm")</f>
        <v>Apr</v>
      </c>
      <c r="T1836">
        <f>DAY(Table2[[#This Row],[Date]])</f>
        <v>16</v>
      </c>
      <c r="U1836" t="str">
        <f>TEXT(Table2[[#This Row],[Date]],"ddd")</f>
        <v>Wed</v>
      </c>
    </row>
    <row r="1837" spans="1:21" x14ac:dyDescent="0.25">
      <c r="A1837" s="9">
        <v>2400041844</v>
      </c>
      <c r="B1837" t="s">
        <v>33</v>
      </c>
      <c r="C1837" t="s">
        <v>75</v>
      </c>
      <c r="D1837" t="s">
        <v>83</v>
      </c>
      <c r="E1837" t="s">
        <v>85</v>
      </c>
      <c r="F1837" t="s">
        <v>91</v>
      </c>
      <c r="G1837" t="s">
        <v>52</v>
      </c>
      <c r="H1837" t="s">
        <v>152</v>
      </c>
      <c r="I1837" s="1">
        <v>45763</v>
      </c>
      <c r="J1837">
        <v>11417</v>
      </c>
      <c r="K1837">
        <v>45</v>
      </c>
      <c r="L1837">
        <v>1269</v>
      </c>
      <c r="M1837" t="s">
        <v>109</v>
      </c>
      <c r="N1837" t="s">
        <v>40</v>
      </c>
      <c r="O1837" t="s">
        <v>14</v>
      </c>
      <c r="P1837">
        <v>2.8</v>
      </c>
      <c r="Q1837">
        <v>3553.2</v>
      </c>
      <c r="R1837">
        <f>MONTH('COCOCART INDIA DATA'!$I1837)</f>
        <v>4</v>
      </c>
      <c r="S1837" t="str">
        <f>TEXT(Table2[[#This Row],[Date]],"mmm")</f>
        <v>Apr</v>
      </c>
      <c r="T1837">
        <f>DAY(Table2[[#This Row],[Date]])</f>
        <v>16</v>
      </c>
      <c r="U1837" t="str">
        <f>TEXT(Table2[[#This Row],[Date]],"ddd")</f>
        <v>Wed</v>
      </c>
    </row>
    <row r="1838" spans="1:21" x14ac:dyDescent="0.25">
      <c r="A1838" s="9">
        <v>2400041845</v>
      </c>
      <c r="B1838" t="s">
        <v>44</v>
      </c>
      <c r="C1838" t="s">
        <v>75</v>
      </c>
      <c r="D1838" t="s">
        <v>83</v>
      </c>
      <c r="E1838" t="s">
        <v>84</v>
      </c>
      <c r="F1838" t="s">
        <v>88</v>
      </c>
      <c r="G1838" t="s">
        <v>23</v>
      </c>
      <c r="H1838" t="s">
        <v>146</v>
      </c>
      <c r="I1838" s="1">
        <v>45763</v>
      </c>
      <c r="J1838">
        <v>11039</v>
      </c>
      <c r="K1838">
        <v>91</v>
      </c>
      <c r="L1838">
        <v>409</v>
      </c>
      <c r="M1838" t="s">
        <v>110</v>
      </c>
      <c r="N1838" t="s">
        <v>17</v>
      </c>
      <c r="O1838" t="s">
        <v>18</v>
      </c>
      <c r="P1838">
        <v>7.8910999999999998</v>
      </c>
      <c r="Q1838">
        <v>3227.4598999999998</v>
      </c>
      <c r="R1838">
        <f>MONTH('COCOCART INDIA DATA'!$I1838)</f>
        <v>4</v>
      </c>
      <c r="S1838" t="str">
        <f>TEXT(Table2[[#This Row],[Date]],"mmm")</f>
        <v>Apr</v>
      </c>
      <c r="T1838">
        <f>DAY(Table2[[#This Row],[Date]])</f>
        <v>16</v>
      </c>
      <c r="U1838" t="str">
        <f>TEXT(Table2[[#This Row],[Date]],"ddd")</f>
        <v>Wed</v>
      </c>
    </row>
    <row r="1839" spans="1:21" x14ac:dyDescent="0.25">
      <c r="A1839" s="9">
        <v>2400041846</v>
      </c>
      <c r="B1839" t="s">
        <v>56</v>
      </c>
      <c r="C1839" t="s">
        <v>76</v>
      </c>
      <c r="D1839" t="s">
        <v>83</v>
      </c>
      <c r="E1839" t="s">
        <v>84</v>
      </c>
      <c r="F1839" t="s">
        <v>89</v>
      </c>
      <c r="G1839" t="s">
        <v>28</v>
      </c>
      <c r="H1839" t="s">
        <v>147</v>
      </c>
      <c r="I1839" s="1">
        <v>45763</v>
      </c>
      <c r="J1839">
        <v>189</v>
      </c>
      <c r="K1839">
        <v>229</v>
      </c>
      <c r="L1839">
        <v>7</v>
      </c>
      <c r="M1839" t="s">
        <v>111</v>
      </c>
      <c r="N1839" t="s">
        <v>17</v>
      </c>
      <c r="O1839" t="s">
        <v>18</v>
      </c>
      <c r="P1839">
        <v>1.7625</v>
      </c>
      <c r="Q1839">
        <v>12.3375</v>
      </c>
      <c r="R1839">
        <f>MONTH('COCOCART INDIA DATA'!$I1839)</f>
        <v>4</v>
      </c>
      <c r="S1839" t="str">
        <f>TEXT(Table2[[#This Row],[Date]],"mmm")</f>
        <v>Apr</v>
      </c>
      <c r="T1839">
        <f>DAY(Table2[[#This Row],[Date]])</f>
        <v>16</v>
      </c>
      <c r="U1839" t="str">
        <f>TEXT(Table2[[#This Row],[Date]],"ddd")</f>
        <v>Wed</v>
      </c>
    </row>
    <row r="1840" spans="1:21" x14ac:dyDescent="0.25">
      <c r="A1840" s="9">
        <v>2400041847</v>
      </c>
      <c r="B1840" t="s">
        <v>33</v>
      </c>
      <c r="C1840" t="s">
        <v>77</v>
      </c>
      <c r="D1840" t="s">
        <v>83</v>
      </c>
      <c r="E1840" t="s">
        <v>85</v>
      </c>
      <c r="F1840" t="s">
        <v>90</v>
      </c>
      <c r="G1840" t="s">
        <v>48</v>
      </c>
      <c r="H1840" t="s">
        <v>148</v>
      </c>
      <c r="I1840" s="1">
        <v>45763</v>
      </c>
      <c r="J1840">
        <v>2835</v>
      </c>
      <c r="K1840">
        <v>6</v>
      </c>
      <c r="L1840">
        <v>135</v>
      </c>
      <c r="M1840" t="s">
        <v>112</v>
      </c>
      <c r="N1840" t="s">
        <v>40</v>
      </c>
      <c r="O1840" t="s">
        <v>18</v>
      </c>
      <c r="P1840">
        <v>11.4688</v>
      </c>
      <c r="Q1840">
        <v>1548.288</v>
      </c>
      <c r="R1840">
        <f>MONTH('COCOCART INDIA DATA'!$I1840)</f>
        <v>4</v>
      </c>
      <c r="S1840" t="str">
        <f>TEXT(Table2[[#This Row],[Date]],"mmm")</f>
        <v>Apr</v>
      </c>
      <c r="T1840">
        <f>DAY(Table2[[#This Row],[Date]])</f>
        <v>16</v>
      </c>
      <c r="U1840" t="str">
        <f>TEXT(Table2[[#This Row],[Date]],"ddd")</f>
        <v>Wed</v>
      </c>
    </row>
    <row r="1841" spans="1:21" x14ac:dyDescent="0.25">
      <c r="A1841" s="9">
        <v>2400041848</v>
      </c>
      <c r="B1841" t="s">
        <v>19</v>
      </c>
      <c r="C1841" t="s">
        <v>78</v>
      </c>
      <c r="D1841" t="s">
        <v>83</v>
      </c>
      <c r="E1841" t="s">
        <v>85</v>
      </c>
      <c r="F1841" t="s">
        <v>91</v>
      </c>
      <c r="G1841" t="s">
        <v>28</v>
      </c>
      <c r="H1841" t="s">
        <v>149</v>
      </c>
      <c r="I1841" s="1">
        <v>45763</v>
      </c>
      <c r="J1841">
        <v>4214</v>
      </c>
      <c r="K1841">
        <v>116</v>
      </c>
      <c r="L1841">
        <v>141</v>
      </c>
      <c r="M1841" t="s">
        <v>113</v>
      </c>
      <c r="N1841" t="s">
        <v>17</v>
      </c>
      <c r="O1841" t="s">
        <v>18</v>
      </c>
      <c r="P1841">
        <v>1.7625</v>
      </c>
      <c r="Q1841">
        <v>248.51249999999999</v>
      </c>
      <c r="R1841">
        <f>MONTH('COCOCART INDIA DATA'!$I1841)</f>
        <v>4</v>
      </c>
      <c r="S1841" t="str">
        <f>TEXT(Table2[[#This Row],[Date]],"mmm")</f>
        <v>Apr</v>
      </c>
      <c r="T1841">
        <f>DAY(Table2[[#This Row],[Date]])</f>
        <v>16</v>
      </c>
      <c r="U1841" t="str">
        <f>TEXT(Table2[[#This Row],[Date]],"ddd")</f>
        <v>Wed</v>
      </c>
    </row>
    <row r="1842" spans="1:21" x14ac:dyDescent="0.25">
      <c r="A1842" s="9">
        <v>2400041849</v>
      </c>
      <c r="B1842" t="s">
        <v>50</v>
      </c>
      <c r="C1842" t="s">
        <v>78</v>
      </c>
      <c r="D1842" t="s">
        <v>83</v>
      </c>
      <c r="E1842" t="s">
        <v>85</v>
      </c>
      <c r="F1842" t="s">
        <v>90</v>
      </c>
      <c r="G1842" t="s">
        <v>39</v>
      </c>
      <c r="H1842" t="s">
        <v>150</v>
      </c>
      <c r="I1842" s="1">
        <v>45763</v>
      </c>
      <c r="J1842">
        <v>3031</v>
      </c>
      <c r="K1842">
        <v>505</v>
      </c>
      <c r="L1842">
        <v>145</v>
      </c>
      <c r="M1842" t="s">
        <v>114</v>
      </c>
      <c r="N1842" t="s">
        <v>40</v>
      </c>
      <c r="O1842" t="s">
        <v>14</v>
      </c>
      <c r="P1842">
        <v>2.8195000000000001</v>
      </c>
      <c r="Q1842">
        <v>408.82750000000004</v>
      </c>
      <c r="R1842">
        <f>MONTH('COCOCART INDIA DATA'!$I1842)</f>
        <v>4</v>
      </c>
      <c r="S1842" t="str">
        <f>TEXT(Table2[[#This Row],[Date]],"mmm")</f>
        <v>Apr</v>
      </c>
      <c r="T1842">
        <f>DAY(Table2[[#This Row],[Date]])</f>
        <v>16</v>
      </c>
      <c r="U1842" t="str">
        <f>TEXT(Table2[[#This Row],[Date]],"ddd")</f>
        <v>Wed</v>
      </c>
    </row>
    <row r="1843" spans="1:21" x14ac:dyDescent="0.25">
      <c r="A1843" s="9">
        <v>2400041850</v>
      </c>
      <c r="B1843" t="s">
        <v>42</v>
      </c>
      <c r="C1843" t="s">
        <v>79</v>
      </c>
      <c r="D1843" t="s">
        <v>83</v>
      </c>
      <c r="E1843" t="s">
        <v>85</v>
      </c>
      <c r="F1843" t="s">
        <v>91</v>
      </c>
      <c r="G1843" t="s">
        <v>25</v>
      </c>
      <c r="H1843" t="s">
        <v>151</v>
      </c>
      <c r="I1843" s="1">
        <v>45763</v>
      </c>
      <c r="J1843">
        <v>4851</v>
      </c>
      <c r="K1843">
        <v>131</v>
      </c>
      <c r="L1843">
        <v>211</v>
      </c>
      <c r="M1843" t="s">
        <v>115</v>
      </c>
      <c r="N1843" t="s">
        <v>13</v>
      </c>
      <c r="O1843" t="s">
        <v>18</v>
      </c>
      <c r="P1843">
        <v>0.69579999999999997</v>
      </c>
      <c r="Q1843">
        <v>146.81379999999999</v>
      </c>
      <c r="R1843">
        <f>MONTH('COCOCART INDIA DATA'!$I1843)</f>
        <v>4</v>
      </c>
      <c r="S1843" t="str">
        <f>TEXT(Table2[[#This Row],[Date]],"mmm")</f>
        <v>Apr</v>
      </c>
      <c r="T1843">
        <f>DAY(Table2[[#This Row],[Date]])</f>
        <v>16</v>
      </c>
      <c r="U1843" t="str">
        <f>TEXT(Table2[[#This Row],[Date]],"ddd")</f>
        <v>Wed</v>
      </c>
    </row>
    <row r="1844" spans="1:21" x14ac:dyDescent="0.25">
      <c r="A1844" s="9">
        <v>2400041851</v>
      </c>
      <c r="B1844" t="s">
        <v>57</v>
      </c>
      <c r="C1844" t="s">
        <v>80</v>
      </c>
      <c r="D1844" t="s">
        <v>83</v>
      </c>
      <c r="E1844" t="s">
        <v>84</v>
      </c>
      <c r="F1844" t="s">
        <v>89</v>
      </c>
      <c r="G1844" t="s">
        <v>39</v>
      </c>
      <c r="H1844" t="s">
        <v>152</v>
      </c>
      <c r="I1844" s="1">
        <v>45763</v>
      </c>
      <c r="J1844">
        <v>4543</v>
      </c>
      <c r="K1844">
        <v>364</v>
      </c>
      <c r="L1844">
        <v>240</v>
      </c>
      <c r="M1844" t="s">
        <v>116</v>
      </c>
      <c r="N1844" t="s">
        <v>40</v>
      </c>
      <c r="O1844" t="s">
        <v>14</v>
      </c>
      <c r="P1844">
        <v>2.8195000000000001</v>
      </c>
      <c r="Q1844">
        <v>676.68000000000006</v>
      </c>
      <c r="R1844">
        <f>MONTH('COCOCART INDIA DATA'!$I1844)</f>
        <v>4</v>
      </c>
      <c r="S1844" t="str">
        <f>TEXT(Table2[[#This Row],[Date]],"mmm")</f>
        <v>Apr</v>
      </c>
      <c r="T1844">
        <f>DAY(Table2[[#This Row],[Date]])</f>
        <v>16</v>
      </c>
      <c r="U1844" t="str">
        <f>TEXT(Table2[[#This Row],[Date]],"ddd")</f>
        <v>Wed</v>
      </c>
    </row>
    <row r="1845" spans="1:21" x14ac:dyDescent="0.25">
      <c r="A1845" s="9">
        <v>2400041852</v>
      </c>
      <c r="B1845" t="s">
        <v>50</v>
      </c>
      <c r="C1845" t="s">
        <v>79</v>
      </c>
      <c r="D1845" t="s">
        <v>83</v>
      </c>
      <c r="E1845" t="s">
        <v>84</v>
      </c>
      <c r="F1845" t="s">
        <v>89</v>
      </c>
      <c r="G1845" t="s">
        <v>21</v>
      </c>
      <c r="H1845" t="s">
        <v>153</v>
      </c>
      <c r="I1845" s="1">
        <v>45763</v>
      </c>
      <c r="J1845">
        <v>3108</v>
      </c>
      <c r="K1845">
        <v>210</v>
      </c>
      <c r="L1845">
        <v>389</v>
      </c>
      <c r="M1845" t="s">
        <v>117</v>
      </c>
      <c r="N1845" t="s">
        <v>13</v>
      </c>
      <c r="O1845" t="s">
        <v>18</v>
      </c>
      <c r="P1845">
        <v>6.0811000000000002</v>
      </c>
      <c r="Q1845">
        <v>2365.5479</v>
      </c>
      <c r="R1845">
        <f>MONTH('COCOCART INDIA DATA'!$I1845)</f>
        <v>4</v>
      </c>
      <c r="S1845" t="str">
        <f>TEXT(Table2[[#This Row],[Date]],"mmm")</f>
        <v>Apr</v>
      </c>
      <c r="T1845">
        <f>DAY(Table2[[#This Row],[Date]])</f>
        <v>16</v>
      </c>
      <c r="U1845" t="str">
        <f>TEXT(Table2[[#This Row],[Date]],"ddd")</f>
        <v>Wed</v>
      </c>
    </row>
    <row r="1846" spans="1:21" x14ac:dyDescent="0.25">
      <c r="A1846" s="9">
        <v>2400041853</v>
      </c>
      <c r="B1846" t="s">
        <v>27</v>
      </c>
      <c r="C1846" t="s">
        <v>79</v>
      </c>
      <c r="D1846" t="s">
        <v>83</v>
      </c>
      <c r="E1846" t="s">
        <v>85</v>
      </c>
      <c r="F1846" t="s">
        <v>90</v>
      </c>
      <c r="G1846" t="s">
        <v>45</v>
      </c>
      <c r="H1846" t="s">
        <v>154</v>
      </c>
      <c r="I1846" s="1">
        <v>45764</v>
      </c>
      <c r="J1846">
        <v>3563</v>
      </c>
      <c r="K1846">
        <v>69</v>
      </c>
      <c r="L1846">
        <v>128</v>
      </c>
      <c r="M1846" t="s">
        <v>118</v>
      </c>
      <c r="N1846" t="s">
        <v>17</v>
      </c>
      <c r="O1846" t="s">
        <v>14</v>
      </c>
      <c r="P1846">
        <v>2.4773999999999998</v>
      </c>
      <c r="Q1846">
        <v>317.10719999999998</v>
      </c>
      <c r="R1846">
        <f>MONTH('COCOCART INDIA DATA'!$I1846)</f>
        <v>4</v>
      </c>
      <c r="S1846" t="str">
        <f>TEXT(Table2[[#This Row],[Date]],"mmm")</f>
        <v>Apr</v>
      </c>
      <c r="T1846">
        <f>DAY(Table2[[#This Row],[Date]])</f>
        <v>17</v>
      </c>
      <c r="U1846" t="str">
        <f>TEXT(Table2[[#This Row],[Date]],"ddd")</f>
        <v>Thu</v>
      </c>
    </row>
    <row r="1847" spans="1:21" x14ac:dyDescent="0.25">
      <c r="A1847" s="9">
        <v>2400041854</v>
      </c>
      <c r="B1847" t="s">
        <v>63</v>
      </c>
      <c r="C1847" t="s">
        <v>80</v>
      </c>
      <c r="D1847" t="s">
        <v>83</v>
      </c>
      <c r="E1847" t="s">
        <v>85</v>
      </c>
      <c r="F1847" t="s">
        <v>91</v>
      </c>
      <c r="G1847" t="s">
        <v>12</v>
      </c>
      <c r="H1847" t="s">
        <v>155</v>
      </c>
      <c r="I1847" s="1">
        <v>45764</v>
      </c>
      <c r="J1847">
        <v>8981</v>
      </c>
      <c r="K1847">
        <v>173</v>
      </c>
      <c r="L1847">
        <v>499</v>
      </c>
      <c r="M1847" t="s">
        <v>119</v>
      </c>
      <c r="N1847" t="s">
        <v>13</v>
      </c>
      <c r="O1847" t="s">
        <v>14</v>
      </c>
      <c r="P1847">
        <v>6.0983000000000001</v>
      </c>
      <c r="Q1847">
        <v>3043.0517</v>
      </c>
      <c r="R1847">
        <f>MONTH('COCOCART INDIA DATA'!$I1847)</f>
        <v>4</v>
      </c>
      <c r="S1847" t="str">
        <f>TEXT(Table2[[#This Row],[Date]],"mmm")</f>
        <v>Apr</v>
      </c>
      <c r="T1847">
        <f>DAY(Table2[[#This Row],[Date]])</f>
        <v>17</v>
      </c>
      <c r="U1847" t="str">
        <f>TEXT(Table2[[#This Row],[Date]],"ddd")</f>
        <v>Thu</v>
      </c>
    </row>
    <row r="1848" spans="1:21" x14ac:dyDescent="0.25">
      <c r="A1848" s="9">
        <v>2400041855</v>
      </c>
      <c r="B1848" t="s">
        <v>31</v>
      </c>
      <c r="C1848" t="s">
        <v>79</v>
      </c>
      <c r="D1848" t="s">
        <v>83</v>
      </c>
      <c r="E1848" t="s">
        <v>85</v>
      </c>
      <c r="F1848" t="s">
        <v>90</v>
      </c>
      <c r="G1848" t="s">
        <v>45</v>
      </c>
      <c r="H1848" t="s">
        <v>156</v>
      </c>
      <c r="I1848" s="1">
        <v>45764</v>
      </c>
      <c r="J1848">
        <v>833</v>
      </c>
      <c r="K1848">
        <v>105</v>
      </c>
      <c r="L1848">
        <v>34</v>
      </c>
      <c r="M1848" t="s">
        <v>120</v>
      </c>
      <c r="N1848" t="s">
        <v>17</v>
      </c>
      <c r="O1848" t="s">
        <v>14</v>
      </c>
      <c r="P1848">
        <v>2.4773999999999998</v>
      </c>
      <c r="Q1848">
        <v>84.2316</v>
      </c>
      <c r="R1848">
        <f>MONTH('COCOCART INDIA DATA'!$I1848)</f>
        <v>4</v>
      </c>
      <c r="S1848" t="str">
        <f>TEXT(Table2[[#This Row],[Date]],"mmm")</f>
        <v>Apr</v>
      </c>
      <c r="T1848">
        <f>DAY(Table2[[#This Row],[Date]])</f>
        <v>17</v>
      </c>
      <c r="U1848" t="str">
        <f>TEXT(Table2[[#This Row],[Date]],"ddd")</f>
        <v>Thu</v>
      </c>
    </row>
    <row r="1849" spans="1:21" x14ac:dyDescent="0.25">
      <c r="A1849" s="9">
        <v>2400041856</v>
      </c>
      <c r="B1849" t="s">
        <v>64</v>
      </c>
      <c r="C1849" t="s">
        <v>79</v>
      </c>
      <c r="D1849" t="s">
        <v>83</v>
      </c>
      <c r="E1849" t="s">
        <v>85</v>
      </c>
      <c r="F1849" t="s">
        <v>91</v>
      </c>
      <c r="G1849" t="s">
        <v>23</v>
      </c>
      <c r="H1849" t="s">
        <v>150</v>
      </c>
      <c r="I1849" s="1">
        <v>45764</v>
      </c>
      <c r="J1849">
        <v>4165</v>
      </c>
      <c r="K1849">
        <v>20</v>
      </c>
      <c r="L1849">
        <v>155</v>
      </c>
      <c r="M1849" t="s">
        <v>121</v>
      </c>
      <c r="N1849" t="s">
        <v>17</v>
      </c>
      <c r="O1849" t="s">
        <v>18</v>
      </c>
      <c r="P1849">
        <v>7.8910999999999998</v>
      </c>
      <c r="Q1849">
        <v>1223.1205</v>
      </c>
      <c r="R1849">
        <f>MONTH('COCOCART INDIA DATA'!$I1849)</f>
        <v>4</v>
      </c>
      <c r="S1849" t="str">
        <f>TEXT(Table2[[#This Row],[Date]],"mmm")</f>
        <v>Apr</v>
      </c>
      <c r="T1849">
        <f>DAY(Table2[[#This Row],[Date]])</f>
        <v>17</v>
      </c>
      <c r="U1849" t="str">
        <f>TEXT(Table2[[#This Row],[Date]],"ddd")</f>
        <v>Thu</v>
      </c>
    </row>
    <row r="1850" spans="1:21" x14ac:dyDescent="0.25">
      <c r="A1850" s="9">
        <v>2400041857</v>
      </c>
      <c r="B1850" t="s">
        <v>31</v>
      </c>
      <c r="C1850" t="s">
        <v>79</v>
      </c>
      <c r="D1850" t="s">
        <v>83</v>
      </c>
      <c r="E1850" t="s">
        <v>84</v>
      </c>
      <c r="F1850" t="s">
        <v>88</v>
      </c>
      <c r="G1850" t="s">
        <v>45</v>
      </c>
      <c r="H1850" t="s">
        <v>150</v>
      </c>
      <c r="I1850" s="1">
        <v>45764</v>
      </c>
      <c r="J1850">
        <v>896</v>
      </c>
      <c r="K1850">
        <v>211</v>
      </c>
      <c r="L1850">
        <v>36</v>
      </c>
      <c r="M1850" t="s">
        <v>122</v>
      </c>
      <c r="N1850" t="s">
        <v>17</v>
      </c>
      <c r="O1850" t="s">
        <v>14</v>
      </c>
      <c r="P1850">
        <v>2.4773999999999998</v>
      </c>
      <c r="Q1850">
        <v>89.186399999999992</v>
      </c>
      <c r="R1850">
        <f>MONTH('COCOCART INDIA DATA'!$I1850)</f>
        <v>4</v>
      </c>
      <c r="S1850" t="str">
        <f>TEXT(Table2[[#This Row],[Date]],"mmm")</f>
        <v>Apr</v>
      </c>
      <c r="T1850">
        <f>DAY(Table2[[#This Row],[Date]])</f>
        <v>17</v>
      </c>
      <c r="U1850" t="str">
        <f>TEXT(Table2[[#This Row],[Date]],"ddd")</f>
        <v>Thu</v>
      </c>
    </row>
    <row r="1851" spans="1:21" x14ac:dyDescent="0.25">
      <c r="A1851" s="9">
        <v>2400041858</v>
      </c>
      <c r="B1851" t="s">
        <v>31</v>
      </c>
      <c r="C1851" t="s">
        <v>79</v>
      </c>
      <c r="D1851" t="s">
        <v>83</v>
      </c>
      <c r="E1851" t="s">
        <v>84</v>
      </c>
      <c r="F1851" t="s">
        <v>89</v>
      </c>
      <c r="G1851" t="s">
        <v>21</v>
      </c>
      <c r="H1851" t="s">
        <v>150</v>
      </c>
      <c r="I1851" s="1">
        <v>45764</v>
      </c>
      <c r="J1851">
        <v>12943</v>
      </c>
      <c r="K1851">
        <v>9</v>
      </c>
      <c r="L1851">
        <v>925</v>
      </c>
      <c r="M1851" t="s">
        <v>123</v>
      </c>
      <c r="N1851" t="s">
        <v>13</v>
      </c>
      <c r="O1851" t="s">
        <v>18</v>
      </c>
      <c r="P1851">
        <v>6.0811000000000002</v>
      </c>
      <c r="Q1851">
        <v>5625.0174999999999</v>
      </c>
      <c r="R1851">
        <f>MONTH('COCOCART INDIA DATA'!$I1851)</f>
        <v>4</v>
      </c>
      <c r="S1851" t="str">
        <f>TEXT(Table2[[#This Row],[Date]],"mmm")</f>
        <v>Apr</v>
      </c>
      <c r="T1851">
        <f>DAY(Table2[[#This Row],[Date]])</f>
        <v>17</v>
      </c>
      <c r="U1851" t="str">
        <f>TEXT(Table2[[#This Row],[Date]],"ddd")</f>
        <v>Thu</v>
      </c>
    </row>
    <row r="1852" spans="1:21" x14ac:dyDescent="0.25">
      <c r="A1852" s="9">
        <v>2400041859</v>
      </c>
      <c r="B1852" t="s">
        <v>44</v>
      </c>
      <c r="C1852" t="s">
        <v>66</v>
      </c>
      <c r="D1852" t="s">
        <v>82</v>
      </c>
      <c r="E1852" t="s">
        <v>85</v>
      </c>
      <c r="F1852" t="s">
        <v>90</v>
      </c>
      <c r="G1852" t="s">
        <v>20</v>
      </c>
      <c r="H1852" t="s">
        <v>154</v>
      </c>
      <c r="I1852" s="1">
        <v>45764</v>
      </c>
      <c r="J1852">
        <v>3983</v>
      </c>
      <c r="K1852">
        <v>327</v>
      </c>
      <c r="L1852">
        <v>182</v>
      </c>
      <c r="M1852" t="s">
        <v>124</v>
      </c>
      <c r="N1852" t="s">
        <v>13</v>
      </c>
      <c r="O1852" t="s">
        <v>14</v>
      </c>
      <c r="P1852">
        <v>4.6592000000000002</v>
      </c>
      <c r="Q1852">
        <v>847.97440000000006</v>
      </c>
      <c r="R1852">
        <f>MONTH('COCOCART INDIA DATA'!$I1852)</f>
        <v>4</v>
      </c>
      <c r="S1852" t="str">
        <f>TEXT(Table2[[#This Row],[Date]],"mmm")</f>
        <v>Apr</v>
      </c>
      <c r="T1852">
        <f>DAY(Table2[[#This Row],[Date]])</f>
        <v>17</v>
      </c>
      <c r="U1852" t="str">
        <f>TEXT(Table2[[#This Row],[Date]],"ddd")</f>
        <v>Thu</v>
      </c>
    </row>
    <row r="1853" spans="1:21" x14ac:dyDescent="0.25">
      <c r="A1853" s="9">
        <v>2400041860</v>
      </c>
      <c r="B1853" t="s">
        <v>57</v>
      </c>
      <c r="C1853" t="s">
        <v>66</v>
      </c>
      <c r="D1853" t="s">
        <v>83</v>
      </c>
      <c r="E1853" t="s">
        <v>85</v>
      </c>
      <c r="F1853" t="s">
        <v>91</v>
      </c>
      <c r="G1853" t="s">
        <v>43</v>
      </c>
      <c r="H1853" t="s">
        <v>154</v>
      </c>
      <c r="I1853" s="1">
        <v>45764</v>
      </c>
      <c r="J1853">
        <v>4025</v>
      </c>
      <c r="K1853">
        <v>73</v>
      </c>
      <c r="L1853">
        <v>161</v>
      </c>
      <c r="M1853" t="s">
        <v>125</v>
      </c>
      <c r="N1853" t="s">
        <v>40</v>
      </c>
      <c r="O1853" t="s">
        <v>14</v>
      </c>
      <c r="P1853">
        <v>9.2086000000000006</v>
      </c>
      <c r="Q1853">
        <v>1482.5846000000001</v>
      </c>
      <c r="R1853">
        <f>MONTH('COCOCART INDIA DATA'!$I1853)</f>
        <v>4</v>
      </c>
      <c r="S1853" t="str">
        <f>TEXT(Table2[[#This Row],[Date]],"mmm")</f>
        <v>Apr</v>
      </c>
      <c r="T1853">
        <f>DAY(Table2[[#This Row],[Date]])</f>
        <v>17</v>
      </c>
      <c r="U1853" t="str">
        <f>TEXT(Table2[[#This Row],[Date]],"ddd")</f>
        <v>Thu</v>
      </c>
    </row>
    <row r="1854" spans="1:21" x14ac:dyDescent="0.25">
      <c r="A1854" s="9">
        <v>2400041861</v>
      </c>
      <c r="B1854" t="s">
        <v>15</v>
      </c>
      <c r="C1854" t="s">
        <v>66</v>
      </c>
      <c r="D1854" t="s">
        <v>82</v>
      </c>
      <c r="E1854" t="s">
        <v>85</v>
      </c>
      <c r="F1854" t="s">
        <v>90</v>
      </c>
      <c r="G1854" t="s">
        <v>20</v>
      </c>
      <c r="H1854" t="s">
        <v>154</v>
      </c>
      <c r="I1854" s="1">
        <v>45764</v>
      </c>
      <c r="J1854">
        <v>4809</v>
      </c>
      <c r="K1854">
        <v>169</v>
      </c>
      <c r="L1854">
        <v>241</v>
      </c>
      <c r="M1854" t="s">
        <v>126</v>
      </c>
      <c r="N1854" t="s">
        <v>13</v>
      </c>
      <c r="O1854" t="s">
        <v>14</v>
      </c>
      <c r="P1854">
        <v>4.6592000000000002</v>
      </c>
      <c r="Q1854">
        <v>1122.8672000000001</v>
      </c>
      <c r="R1854">
        <f>MONTH('COCOCART INDIA DATA'!$I1854)</f>
        <v>4</v>
      </c>
      <c r="S1854" t="str">
        <f>TEXT(Table2[[#This Row],[Date]],"mmm")</f>
        <v>Apr</v>
      </c>
      <c r="T1854">
        <f>DAY(Table2[[#This Row],[Date]])</f>
        <v>17</v>
      </c>
      <c r="U1854" t="str">
        <f>TEXT(Table2[[#This Row],[Date]],"ddd")</f>
        <v>Thu</v>
      </c>
    </row>
    <row r="1855" spans="1:21" x14ac:dyDescent="0.25">
      <c r="A1855" s="9">
        <v>2400041862</v>
      </c>
      <c r="B1855" t="s">
        <v>50</v>
      </c>
      <c r="C1855" t="s">
        <v>66</v>
      </c>
      <c r="D1855" t="s">
        <v>83</v>
      </c>
      <c r="E1855" t="s">
        <v>85</v>
      </c>
      <c r="F1855" t="s">
        <v>91</v>
      </c>
      <c r="G1855" t="s">
        <v>39</v>
      </c>
      <c r="H1855" t="s">
        <v>154</v>
      </c>
      <c r="I1855" s="1">
        <v>45764</v>
      </c>
      <c r="J1855">
        <v>6398</v>
      </c>
      <c r="K1855">
        <v>106</v>
      </c>
      <c r="L1855">
        <v>400</v>
      </c>
      <c r="M1855" t="s">
        <v>127</v>
      </c>
      <c r="N1855" t="s">
        <v>40</v>
      </c>
      <c r="O1855" t="s">
        <v>14</v>
      </c>
      <c r="P1855">
        <v>2.8195000000000001</v>
      </c>
      <c r="Q1855">
        <v>1127.8</v>
      </c>
      <c r="R1855">
        <f>MONTH('COCOCART INDIA DATA'!$I1855)</f>
        <v>4</v>
      </c>
      <c r="S1855" t="str">
        <f>TEXT(Table2[[#This Row],[Date]],"mmm")</f>
        <v>Apr</v>
      </c>
      <c r="T1855">
        <f>DAY(Table2[[#This Row],[Date]])</f>
        <v>17</v>
      </c>
      <c r="U1855" t="str">
        <f>TEXT(Table2[[#This Row],[Date]],"ddd")</f>
        <v>Thu</v>
      </c>
    </row>
    <row r="1856" spans="1:21" x14ac:dyDescent="0.25">
      <c r="A1856" s="9">
        <v>2400041863</v>
      </c>
      <c r="B1856" t="s">
        <v>27</v>
      </c>
      <c r="C1856" t="s">
        <v>66</v>
      </c>
      <c r="D1856" t="s">
        <v>83</v>
      </c>
      <c r="E1856" t="s">
        <v>84</v>
      </c>
      <c r="F1856" t="s">
        <v>89</v>
      </c>
      <c r="G1856" t="s">
        <v>58</v>
      </c>
      <c r="H1856" t="s">
        <v>154</v>
      </c>
      <c r="I1856" s="1">
        <v>45764</v>
      </c>
      <c r="J1856">
        <v>2387</v>
      </c>
      <c r="K1856">
        <v>160</v>
      </c>
      <c r="L1856">
        <v>171</v>
      </c>
      <c r="M1856" t="s">
        <v>128</v>
      </c>
      <c r="N1856" t="s">
        <v>13</v>
      </c>
      <c r="O1856" t="s">
        <v>18</v>
      </c>
      <c r="P1856">
        <v>5.0198</v>
      </c>
      <c r="Q1856">
        <v>858.38580000000002</v>
      </c>
      <c r="R1856">
        <f>MONTH('COCOCART INDIA DATA'!$I1856)</f>
        <v>4</v>
      </c>
      <c r="S1856" t="str">
        <f>TEXT(Table2[[#This Row],[Date]],"mmm")</f>
        <v>Apr</v>
      </c>
      <c r="T1856">
        <f>DAY(Table2[[#This Row],[Date]])</f>
        <v>17</v>
      </c>
      <c r="U1856" t="str">
        <f>TEXT(Table2[[#This Row],[Date]],"ddd")</f>
        <v>Thu</v>
      </c>
    </row>
    <row r="1857" spans="1:21" x14ac:dyDescent="0.25">
      <c r="A1857" s="9">
        <v>2400041864</v>
      </c>
      <c r="B1857" t="s">
        <v>26</v>
      </c>
      <c r="C1857" t="s">
        <v>67</v>
      </c>
      <c r="D1857" t="s">
        <v>83</v>
      </c>
      <c r="E1857" t="s">
        <v>84</v>
      </c>
      <c r="F1857" t="s">
        <v>89</v>
      </c>
      <c r="G1857" t="s">
        <v>21</v>
      </c>
      <c r="H1857" t="s">
        <v>154</v>
      </c>
      <c r="I1857" s="1">
        <v>45764</v>
      </c>
      <c r="J1857">
        <v>5789</v>
      </c>
      <c r="K1857">
        <v>245</v>
      </c>
      <c r="L1857">
        <v>446</v>
      </c>
      <c r="M1857" t="s">
        <v>129</v>
      </c>
      <c r="N1857" t="s">
        <v>13</v>
      </c>
      <c r="O1857" t="s">
        <v>18</v>
      </c>
      <c r="P1857">
        <v>6.0811000000000002</v>
      </c>
      <c r="Q1857">
        <v>2712.1705999999999</v>
      </c>
      <c r="R1857">
        <f>MONTH('COCOCART INDIA DATA'!$I1857)</f>
        <v>4</v>
      </c>
      <c r="S1857" t="str">
        <f>TEXT(Table2[[#This Row],[Date]],"mmm")</f>
        <v>Apr</v>
      </c>
      <c r="T1857">
        <f>DAY(Table2[[#This Row],[Date]])</f>
        <v>17</v>
      </c>
      <c r="U1857" t="str">
        <f>TEXT(Table2[[#This Row],[Date]],"ddd")</f>
        <v>Thu</v>
      </c>
    </row>
    <row r="1858" spans="1:21" x14ac:dyDescent="0.25">
      <c r="A1858" s="9">
        <v>2400041865</v>
      </c>
      <c r="B1858" t="s">
        <v>35</v>
      </c>
      <c r="C1858" t="s">
        <v>68</v>
      </c>
      <c r="D1858" t="s">
        <v>83</v>
      </c>
      <c r="E1858" t="s">
        <v>85</v>
      </c>
      <c r="F1858" t="s">
        <v>90</v>
      </c>
      <c r="G1858" t="s">
        <v>23</v>
      </c>
      <c r="H1858" t="s">
        <v>154</v>
      </c>
      <c r="I1858" s="1">
        <v>45764</v>
      </c>
      <c r="J1858">
        <v>6769</v>
      </c>
      <c r="K1858">
        <v>60</v>
      </c>
      <c r="L1858">
        <v>219</v>
      </c>
      <c r="M1858" t="s">
        <v>130</v>
      </c>
      <c r="N1858" t="s">
        <v>17</v>
      </c>
      <c r="O1858" t="s">
        <v>18</v>
      </c>
      <c r="P1858">
        <v>7.8910999999999998</v>
      </c>
      <c r="Q1858">
        <v>1728.1508999999999</v>
      </c>
      <c r="R1858">
        <f>MONTH('COCOCART INDIA DATA'!$I1858)</f>
        <v>4</v>
      </c>
      <c r="S1858" t="str">
        <f>TEXT(Table2[[#This Row],[Date]],"mmm")</f>
        <v>Apr</v>
      </c>
      <c r="T1858">
        <f>DAY(Table2[[#This Row],[Date]])</f>
        <v>17</v>
      </c>
      <c r="U1858" t="str">
        <f>TEXT(Table2[[#This Row],[Date]],"ddd")</f>
        <v>Thu</v>
      </c>
    </row>
    <row r="1859" spans="1:21" x14ac:dyDescent="0.25">
      <c r="A1859" s="9">
        <v>2400041866</v>
      </c>
      <c r="B1859" t="s">
        <v>42</v>
      </c>
      <c r="C1859" t="s">
        <v>69</v>
      </c>
      <c r="D1859" t="s">
        <v>83</v>
      </c>
      <c r="E1859" t="s">
        <v>85</v>
      </c>
      <c r="F1859" t="s">
        <v>91</v>
      </c>
      <c r="G1859" t="s">
        <v>16</v>
      </c>
      <c r="H1859" t="s">
        <v>154</v>
      </c>
      <c r="I1859" s="1">
        <v>45764</v>
      </c>
      <c r="J1859">
        <v>3248</v>
      </c>
      <c r="K1859">
        <v>113</v>
      </c>
      <c r="L1859">
        <v>271</v>
      </c>
      <c r="M1859" t="s">
        <v>131</v>
      </c>
      <c r="N1859" t="s">
        <v>17</v>
      </c>
      <c r="O1859" t="s">
        <v>18</v>
      </c>
      <c r="P1859">
        <v>0.24049999999999999</v>
      </c>
      <c r="Q1859">
        <v>65.1755</v>
      </c>
      <c r="R1859">
        <f>MONTH('COCOCART INDIA DATA'!$I1859)</f>
        <v>4</v>
      </c>
      <c r="S1859" t="str">
        <f>TEXT(Table2[[#This Row],[Date]],"mmm")</f>
        <v>Apr</v>
      </c>
      <c r="T1859">
        <f>DAY(Table2[[#This Row],[Date]])</f>
        <v>17</v>
      </c>
      <c r="U1859" t="str">
        <f>TEXT(Table2[[#This Row],[Date]],"ddd")</f>
        <v>Thu</v>
      </c>
    </row>
    <row r="1860" spans="1:21" x14ac:dyDescent="0.25">
      <c r="A1860" s="9">
        <v>2400041867</v>
      </c>
      <c r="B1860" t="s">
        <v>56</v>
      </c>
      <c r="C1860" t="s">
        <v>70</v>
      </c>
      <c r="D1860" t="s">
        <v>83</v>
      </c>
      <c r="E1860" t="s">
        <v>85</v>
      </c>
      <c r="F1860" t="s">
        <v>90</v>
      </c>
      <c r="G1860" t="s">
        <v>28</v>
      </c>
      <c r="H1860" t="s">
        <v>154</v>
      </c>
      <c r="I1860" s="1">
        <v>45764</v>
      </c>
      <c r="J1860">
        <v>11473</v>
      </c>
      <c r="K1860">
        <v>290</v>
      </c>
      <c r="L1860">
        <v>499</v>
      </c>
      <c r="M1860" t="s">
        <v>132</v>
      </c>
      <c r="N1860" t="s">
        <v>17</v>
      </c>
      <c r="O1860" t="s">
        <v>18</v>
      </c>
      <c r="P1860">
        <v>1.7625</v>
      </c>
      <c r="Q1860">
        <v>879.48749999999995</v>
      </c>
      <c r="R1860">
        <f>MONTH('COCOCART INDIA DATA'!$I1860)</f>
        <v>4</v>
      </c>
      <c r="S1860" t="str">
        <f>TEXT(Table2[[#This Row],[Date]],"mmm")</f>
        <v>Apr</v>
      </c>
      <c r="T1860">
        <f>DAY(Table2[[#This Row],[Date]])</f>
        <v>17</v>
      </c>
      <c r="U1860" t="str">
        <f>TEXT(Table2[[#This Row],[Date]],"ddd")</f>
        <v>Thu</v>
      </c>
    </row>
    <row r="1861" spans="1:21" x14ac:dyDescent="0.25">
      <c r="A1861" s="9">
        <v>2400041868</v>
      </c>
      <c r="B1861" t="s">
        <v>15</v>
      </c>
      <c r="C1861" t="s">
        <v>70</v>
      </c>
      <c r="D1861" t="s">
        <v>83</v>
      </c>
      <c r="E1861" t="s">
        <v>85</v>
      </c>
      <c r="F1861" t="s">
        <v>91</v>
      </c>
      <c r="G1861" t="s">
        <v>12</v>
      </c>
      <c r="H1861" t="s">
        <v>148</v>
      </c>
      <c r="I1861" s="1">
        <v>45764</v>
      </c>
      <c r="J1861">
        <v>819</v>
      </c>
      <c r="K1861">
        <v>135</v>
      </c>
      <c r="L1861">
        <v>49</v>
      </c>
      <c r="M1861" t="s">
        <v>133</v>
      </c>
      <c r="N1861" t="s">
        <v>13</v>
      </c>
      <c r="O1861" t="s">
        <v>14</v>
      </c>
      <c r="P1861">
        <v>6.0983000000000001</v>
      </c>
      <c r="Q1861">
        <v>298.81670000000003</v>
      </c>
      <c r="R1861">
        <f>MONTH('COCOCART INDIA DATA'!$I1861)</f>
        <v>4</v>
      </c>
      <c r="S1861" t="str">
        <f>TEXT(Table2[[#This Row],[Date]],"mmm")</f>
        <v>Apr</v>
      </c>
      <c r="T1861">
        <f>DAY(Table2[[#This Row],[Date]])</f>
        <v>17</v>
      </c>
      <c r="U1861" t="str">
        <f>TEXT(Table2[[#This Row],[Date]],"ddd")</f>
        <v>Thu</v>
      </c>
    </row>
    <row r="1862" spans="1:21" x14ac:dyDescent="0.25">
      <c r="A1862" s="9">
        <v>2400041869</v>
      </c>
      <c r="B1862" t="s">
        <v>26</v>
      </c>
      <c r="C1862" t="s">
        <v>71</v>
      </c>
      <c r="D1862" t="s">
        <v>82</v>
      </c>
      <c r="E1862" t="s">
        <v>84</v>
      </c>
      <c r="F1862" t="s">
        <v>88</v>
      </c>
      <c r="G1862" t="s">
        <v>46</v>
      </c>
      <c r="H1862" t="s">
        <v>148</v>
      </c>
      <c r="I1862" s="1">
        <v>45764</v>
      </c>
      <c r="J1862">
        <v>6195</v>
      </c>
      <c r="K1862">
        <v>66</v>
      </c>
      <c r="L1862">
        <v>239</v>
      </c>
      <c r="M1862" t="s">
        <v>134</v>
      </c>
      <c r="N1862" t="s">
        <v>40</v>
      </c>
      <c r="O1862" t="s">
        <v>18</v>
      </c>
      <c r="P1862">
        <v>4.7065000000000001</v>
      </c>
      <c r="Q1862">
        <v>1124.8534999999999</v>
      </c>
      <c r="R1862">
        <f>MONTH('COCOCART INDIA DATA'!$I1862)</f>
        <v>4</v>
      </c>
      <c r="S1862" t="str">
        <f>TEXT(Table2[[#This Row],[Date]],"mmm")</f>
        <v>Apr</v>
      </c>
      <c r="T1862">
        <f>DAY(Table2[[#This Row],[Date]])</f>
        <v>17</v>
      </c>
      <c r="U1862" t="str">
        <f>TEXT(Table2[[#This Row],[Date]],"ddd")</f>
        <v>Thu</v>
      </c>
    </row>
    <row r="1863" spans="1:21" x14ac:dyDescent="0.25">
      <c r="A1863" s="9">
        <v>2400041870</v>
      </c>
      <c r="B1863" t="s">
        <v>31</v>
      </c>
      <c r="C1863" t="s">
        <v>71</v>
      </c>
      <c r="D1863" t="s">
        <v>83</v>
      </c>
      <c r="E1863" t="s">
        <v>84</v>
      </c>
      <c r="F1863" t="s">
        <v>89</v>
      </c>
      <c r="G1863" t="s">
        <v>46</v>
      </c>
      <c r="H1863" t="s">
        <v>148</v>
      </c>
      <c r="I1863" s="1">
        <v>45764</v>
      </c>
      <c r="J1863">
        <v>2961</v>
      </c>
      <c r="K1863">
        <v>24</v>
      </c>
      <c r="L1863">
        <v>119</v>
      </c>
      <c r="M1863" t="s">
        <v>135</v>
      </c>
      <c r="N1863" t="s">
        <v>40</v>
      </c>
      <c r="O1863" t="s">
        <v>18</v>
      </c>
      <c r="P1863">
        <v>4.7065000000000001</v>
      </c>
      <c r="Q1863">
        <v>560.07349999999997</v>
      </c>
      <c r="R1863">
        <f>MONTH('COCOCART INDIA DATA'!$I1863)</f>
        <v>4</v>
      </c>
      <c r="S1863" t="str">
        <f>TEXT(Table2[[#This Row],[Date]],"mmm")</f>
        <v>Apr</v>
      </c>
      <c r="T1863">
        <f>DAY(Table2[[#This Row],[Date]])</f>
        <v>17</v>
      </c>
      <c r="U1863" t="str">
        <f>TEXT(Table2[[#This Row],[Date]],"ddd")</f>
        <v>Thu</v>
      </c>
    </row>
    <row r="1864" spans="1:21" x14ac:dyDescent="0.25">
      <c r="A1864" s="9">
        <v>2400041871</v>
      </c>
      <c r="B1864" t="s">
        <v>19</v>
      </c>
      <c r="C1864" t="s">
        <v>72</v>
      </c>
      <c r="D1864" t="s">
        <v>82</v>
      </c>
      <c r="E1864" t="s">
        <v>85</v>
      </c>
      <c r="F1864" t="s">
        <v>90</v>
      </c>
      <c r="G1864" t="s">
        <v>43</v>
      </c>
      <c r="H1864" t="s">
        <v>148</v>
      </c>
      <c r="I1864" s="1">
        <v>45764</v>
      </c>
      <c r="J1864">
        <v>3360</v>
      </c>
      <c r="K1864">
        <v>247</v>
      </c>
      <c r="L1864">
        <v>147</v>
      </c>
      <c r="M1864" t="s">
        <v>136</v>
      </c>
      <c r="N1864" t="s">
        <v>40</v>
      </c>
      <c r="O1864" t="s">
        <v>14</v>
      </c>
      <c r="P1864">
        <v>9.2086000000000006</v>
      </c>
      <c r="Q1864">
        <v>1353.6642000000002</v>
      </c>
      <c r="R1864">
        <f>MONTH('COCOCART INDIA DATA'!$I1864)</f>
        <v>4</v>
      </c>
      <c r="S1864" t="str">
        <f>TEXT(Table2[[#This Row],[Date]],"mmm")</f>
        <v>Apr</v>
      </c>
      <c r="T1864">
        <f>DAY(Table2[[#This Row],[Date]])</f>
        <v>17</v>
      </c>
      <c r="U1864" t="str">
        <f>TEXT(Table2[[#This Row],[Date]],"ddd")</f>
        <v>Thu</v>
      </c>
    </row>
    <row r="1865" spans="1:21" x14ac:dyDescent="0.25">
      <c r="A1865" s="9">
        <v>2400041872</v>
      </c>
      <c r="B1865" t="s">
        <v>50</v>
      </c>
      <c r="C1865" t="s">
        <v>73</v>
      </c>
      <c r="D1865" t="s">
        <v>82</v>
      </c>
      <c r="E1865" t="s">
        <v>85</v>
      </c>
      <c r="F1865" t="s">
        <v>91</v>
      </c>
      <c r="G1865" t="s">
        <v>54</v>
      </c>
      <c r="H1865" t="s">
        <v>148</v>
      </c>
      <c r="I1865" s="1">
        <v>45764</v>
      </c>
      <c r="J1865">
        <v>10059</v>
      </c>
      <c r="K1865">
        <v>284</v>
      </c>
      <c r="L1865">
        <v>592</v>
      </c>
      <c r="M1865" t="s">
        <v>137</v>
      </c>
      <c r="N1865" t="s">
        <v>13</v>
      </c>
      <c r="O1865" t="s">
        <v>14</v>
      </c>
      <c r="P1865">
        <v>13.3485</v>
      </c>
      <c r="Q1865">
        <v>7902.3119999999999</v>
      </c>
      <c r="R1865">
        <f>MONTH('COCOCART INDIA DATA'!$I1865)</f>
        <v>4</v>
      </c>
      <c r="S1865" t="str">
        <f>TEXT(Table2[[#This Row],[Date]],"mmm")</f>
        <v>Apr</v>
      </c>
      <c r="T1865">
        <f>DAY(Table2[[#This Row],[Date]])</f>
        <v>17</v>
      </c>
      <c r="U1865" t="str">
        <f>TEXT(Table2[[#This Row],[Date]],"ddd")</f>
        <v>Thu</v>
      </c>
    </row>
    <row r="1866" spans="1:21" x14ac:dyDescent="0.25">
      <c r="A1866" s="9">
        <v>2400041873</v>
      </c>
      <c r="B1866" t="s">
        <v>44</v>
      </c>
      <c r="C1866" t="s">
        <v>74</v>
      </c>
      <c r="D1866" t="s">
        <v>82</v>
      </c>
      <c r="E1866" t="s">
        <v>85</v>
      </c>
      <c r="F1866" t="s">
        <v>90</v>
      </c>
      <c r="G1866" t="s">
        <v>43</v>
      </c>
      <c r="H1866" t="s">
        <v>148</v>
      </c>
      <c r="I1866" s="1">
        <v>45764</v>
      </c>
      <c r="J1866">
        <v>5257</v>
      </c>
      <c r="K1866">
        <v>278</v>
      </c>
      <c r="L1866">
        <v>229</v>
      </c>
      <c r="M1866" t="s">
        <v>138</v>
      </c>
      <c r="N1866" t="s">
        <v>40</v>
      </c>
      <c r="O1866" t="s">
        <v>14</v>
      </c>
      <c r="P1866">
        <v>9.2086000000000006</v>
      </c>
      <c r="Q1866">
        <v>2108.7694000000001</v>
      </c>
      <c r="R1866">
        <f>MONTH('COCOCART INDIA DATA'!$I1866)</f>
        <v>4</v>
      </c>
      <c r="S1866" t="str">
        <f>TEXT(Table2[[#This Row],[Date]],"mmm")</f>
        <v>Apr</v>
      </c>
      <c r="T1866">
        <f>DAY(Table2[[#This Row],[Date]])</f>
        <v>17</v>
      </c>
      <c r="U1866" t="str">
        <f>TEXT(Table2[[#This Row],[Date]],"ddd")</f>
        <v>Thu</v>
      </c>
    </row>
    <row r="1867" spans="1:21" x14ac:dyDescent="0.25">
      <c r="A1867" s="9">
        <v>2400041874</v>
      </c>
      <c r="B1867" t="s">
        <v>51</v>
      </c>
      <c r="C1867" t="s">
        <v>72</v>
      </c>
      <c r="D1867" t="s">
        <v>83</v>
      </c>
      <c r="E1867" t="s">
        <v>85</v>
      </c>
      <c r="F1867" t="s">
        <v>91</v>
      </c>
      <c r="G1867" t="s">
        <v>58</v>
      </c>
      <c r="H1867" t="s">
        <v>148</v>
      </c>
      <c r="I1867" s="1">
        <v>45764</v>
      </c>
      <c r="J1867">
        <v>1596</v>
      </c>
      <c r="K1867">
        <v>244</v>
      </c>
      <c r="L1867">
        <v>84</v>
      </c>
      <c r="M1867" t="s">
        <v>139</v>
      </c>
      <c r="N1867" t="s">
        <v>13</v>
      </c>
      <c r="O1867" t="s">
        <v>18</v>
      </c>
      <c r="P1867">
        <v>5.0198</v>
      </c>
      <c r="Q1867">
        <v>421.66320000000002</v>
      </c>
      <c r="R1867">
        <f>MONTH('COCOCART INDIA DATA'!$I1867)</f>
        <v>4</v>
      </c>
      <c r="S1867" t="str">
        <f>TEXT(Table2[[#This Row],[Date]],"mmm")</f>
        <v>Apr</v>
      </c>
      <c r="T1867">
        <f>DAY(Table2[[#This Row],[Date]])</f>
        <v>17</v>
      </c>
      <c r="U1867" t="str">
        <f>TEXT(Table2[[#This Row],[Date]],"ddd")</f>
        <v>Thu</v>
      </c>
    </row>
    <row r="1868" spans="1:21" x14ac:dyDescent="0.25">
      <c r="A1868" s="9">
        <v>2400041875</v>
      </c>
      <c r="B1868" t="s">
        <v>19</v>
      </c>
      <c r="C1868" t="s">
        <v>73</v>
      </c>
      <c r="D1868" t="s">
        <v>83</v>
      </c>
      <c r="E1868" t="s">
        <v>84</v>
      </c>
      <c r="F1868" t="s">
        <v>89</v>
      </c>
      <c r="G1868" t="s">
        <v>30</v>
      </c>
      <c r="H1868" t="s">
        <v>148</v>
      </c>
      <c r="I1868" s="1">
        <v>45764</v>
      </c>
      <c r="J1868">
        <v>8316</v>
      </c>
      <c r="K1868">
        <v>85</v>
      </c>
      <c r="L1868">
        <v>320</v>
      </c>
      <c r="M1868" t="s">
        <v>140</v>
      </c>
      <c r="N1868" t="s">
        <v>13</v>
      </c>
      <c r="O1868" t="s">
        <v>18</v>
      </c>
      <c r="P1868">
        <v>0.89900000000000002</v>
      </c>
      <c r="Q1868">
        <v>287.68</v>
      </c>
      <c r="R1868">
        <f>MONTH('COCOCART INDIA DATA'!$I1868)</f>
        <v>4</v>
      </c>
      <c r="S1868" t="str">
        <f>TEXT(Table2[[#This Row],[Date]],"mmm")</f>
        <v>Apr</v>
      </c>
      <c r="T1868">
        <f>DAY(Table2[[#This Row],[Date]])</f>
        <v>17</v>
      </c>
      <c r="U1868" t="str">
        <f>TEXT(Table2[[#This Row],[Date]],"ddd")</f>
        <v>Thu</v>
      </c>
    </row>
    <row r="1869" spans="1:21" x14ac:dyDescent="0.25">
      <c r="A1869" s="9">
        <v>2400041876</v>
      </c>
      <c r="B1869" t="s">
        <v>15</v>
      </c>
      <c r="C1869" t="s">
        <v>74</v>
      </c>
      <c r="D1869" t="s">
        <v>83</v>
      </c>
      <c r="E1869" t="s">
        <v>84</v>
      </c>
      <c r="F1869" t="s">
        <v>89</v>
      </c>
      <c r="G1869" t="s">
        <v>52</v>
      </c>
      <c r="H1869" t="s">
        <v>148</v>
      </c>
      <c r="I1869" s="1">
        <v>45764</v>
      </c>
      <c r="J1869">
        <v>3283</v>
      </c>
      <c r="K1869">
        <v>356</v>
      </c>
      <c r="L1869">
        <v>235</v>
      </c>
      <c r="M1869" t="s">
        <v>141</v>
      </c>
      <c r="N1869" t="s">
        <v>40</v>
      </c>
      <c r="O1869" t="s">
        <v>14</v>
      </c>
      <c r="P1869">
        <v>2.8</v>
      </c>
      <c r="Q1869">
        <v>658</v>
      </c>
      <c r="R1869">
        <f>MONTH('COCOCART INDIA DATA'!$I1869)</f>
        <v>4</v>
      </c>
      <c r="S1869" t="str">
        <f>TEXT(Table2[[#This Row],[Date]],"mmm")</f>
        <v>Apr</v>
      </c>
      <c r="T1869">
        <f>DAY(Table2[[#This Row],[Date]])</f>
        <v>17</v>
      </c>
      <c r="U1869" t="str">
        <f>TEXT(Table2[[#This Row],[Date]],"ddd")</f>
        <v>Thu</v>
      </c>
    </row>
    <row r="1870" spans="1:21" x14ac:dyDescent="0.25">
      <c r="A1870" s="9">
        <v>2400041877</v>
      </c>
      <c r="B1870" t="s">
        <v>19</v>
      </c>
      <c r="C1870" t="s">
        <v>75</v>
      </c>
      <c r="D1870" t="s">
        <v>82</v>
      </c>
      <c r="E1870" t="s">
        <v>85</v>
      </c>
      <c r="F1870" t="s">
        <v>90</v>
      </c>
      <c r="G1870" t="s">
        <v>41</v>
      </c>
      <c r="H1870" t="s">
        <v>146</v>
      </c>
      <c r="I1870" s="1">
        <v>45764</v>
      </c>
      <c r="J1870">
        <v>6727</v>
      </c>
      <c r="K1870">
        <v>113</v>
      </c>
      <c r="L1870">
        <v>217</v>
      </c>
      <c r="M1870" t="s">
        <v>142</v>
      </c>
      <c r="N1870" t="s">
        <v>40</v>
      </c>
      <c r="O1870" t="s">
        <v>14</v>
      </c>
      <c r="P1870">
        <v>6.3415999999999997</v>
      </c>
      <c r="Q1870">
        <v>1376.1271999999999</v>
      </c>
      <c r="R1870">
        <f>MONTH('COCOCART INDIA DATA'!$I1870)</f>
        <v>4</v>
      </c>
      <c r="S1870" t="str">
        <f>TEXT(Table2[[#This Row],[Date]],"mmm")</f>
        <v>Apr</v>
      </c>
      <c r="T1870">
        <f>DAY(Table2[[#This Row],[Date]])</f>
        <v>17</v>
      </c>
      <c r="U1870" t="str">
        <f>TEXT(Table2[[#This Row],[Date]],"ddd")</f>
        <v>Thu</v>
      </c>
    </row>
    <row r="1871" spans="1:21" x14ac:dyDescent="0.25">
      <c r="A1871" s="9">
        <v>2400041878</v>
      </c>
      <c r="B1871" t="s">
        <v>29</v>
      </c>
      <c r="C1871" t="s">
        <v>75</v>
      </c>
      <c r="D1871" t="s">
        <v>83</v>
      </c>
      <c r="E1871" t="s">
        <v>85</v>
      </c>
      <c r="F1871" t="s">
        <v>91</v>
      </c>
      <c r="G1871" t="s">
        <v>25</v>
      </c>
      <c r="H1871" t="s">
        <v>146</v>
      </c>
      <c r="I1871" s="1">
        <v>45764</v>
      </c>
      <c r="J1871">
        <v>1344</v>
      </c>
      <c r="K1871">
        <v>252</v>
      </c>
      <c r="L1871">
        <v>68</v>
      </c>
      <c r="M1871" t="s">
        <v>143</v>
      </c>
      <c r="N1871" t="s">
        <v>13</v>
      </c>
      <c r="O1871" t="s">
        <v>18</v>
      </c>
      <c r="P1871">
        <v>0.69579999999999997</v>
      </c>
      <c r="Q1871">
        <v>47.314399999999999</v>
      </c>
      <c r="R1871">
        <f>MONTH('COCOCART INDIA DATA'!$I1871)</f>
        <v>4</v>
      </c>
      <c r="S1871" t="str">
        <f>TEXT(Table2[[#This Row],[Date]],"mmm")</f>
        <v>Apr</v>
      </c>
      <c r="T1871">
        <f>DAY(Table2[[#This Row],[Date]])</f>
        <v>17</v>
      </c>
      <c r="U1871" t="str">
        <f>TEXT(Table2[[#This Row],[Date]],"ddd")</f>
        <v>Thu</v>
      </c>
    </row>
    <row r="1872" spans="1:21" x14ac:dyDescent="0.25">
      <c r="A1872" s="9">
        <v>2400041879</v>
      </c>
      <c r="B1872" t="s">
        <v>34</v>
      </c>
      <c r="C1872" t="s">
        <v>75</v>
      </c>
      <c r="D1872" t="s">
        <v>82</v>
      </c>
      <c r="E1872" t="s">
        <v>85</v>
      </c>
      <c r="F1872" t="s">
        <v>90</v>
      </c>
      <c r="G1872" t="s">
        <v>36</v>
      </c>
      <c r="H1872" t="s">
        <v>146</v>
      </c>
      <c r="I1872" s="1">
        <v>45764</v>
      </c>
      <c r="J1872">
        <v>4774</v>
      </c>
      <c r="K1872">
        <v>72</v>
      </c>
      <c r="L1872">
        <v>319</v>
      </c>
      <c r="M1872" t="s">
        <v>41</v>
      </c>
      <c r="N1872" t="s">
        <v>13</v>
      </c>
      <c r="O1872" t="s">
        <v>14</v>
      </c>
      <c r="P1872">
        <v>2.2656000000000001</v>
      </c>
      <c r="Q1872">
        <v>722.72640000000001</v>
      </c>
      <c r="R1872">
        <f>MONTH('COCOCART INDIA DATA'!$I1872)</f>
        <v>4</v>
      </c>
      <c r="S1872" t="str">
        <f>TEXT(Table2[[#This Row],[Date]],"mmm")</f>
        <v>Apr</v>
      </c>
      <c r="T1872">
        <f>DAY(Table2[[#This Row],[Date]])</f>
        <v>17</v>
      </c>
      <c r="U1872" t="str">
        <f>TEXT(Table2[[#This Row],[Date]],"ddd")</f>
        <v>Thu</v>
      </c>
    </row>
    <row r="1873" spans="1:21" x14ac:dyDescent="0.25">
      <c r="A1873" s="9">
        <v>2400041880</v>
      </c>
      <c r="B1873" t="s">
        <v>19</v>
      </c>
      <c r="C1873" t="s">
        <v>75</v>
      </c>
      <c r="D1873" t="s">
        <v>83</v>
      </c>
      <c r="E1873" t="s">
        <v>85</v>
      </c>
      <c r="F1873" t="s">
        <v>91</v>
      </c>
      <c r="G1873" t="s">
        <v>32</v>
      </c>
      <c r="H1873" t="s">
        <v>146</v>
      </c>
      <c r="I1873" s="1">
        <v>45764</v>
      </c>
      <c r="J1873">
        <v>399</v>
      </c>
      <c r="K1873">
        <v>243</v>
      </c>
      <c r="L1873">
        <v>14</v>
      </c>
      <c r="M1873" t="s">
        <v>92</v>
      </c>
      <c r="N1873" t="s">
        <v>13</v>
      </c>
      <c r="O1873" t="s">
        <v>14</v>
      </c>
      <c r="P1873">
        <v>1.8652</v>
      </c>
      <c r="Q1873">
        <v>26.1128</v>
      </c>
      <c r="R1873">
        <f>MONTH('COCOCART INDIA DATA'!$I1873)</f>
        <v>4</v>
      </c>
      <c r="S1873" t="str">
        <f>TEXT(Table2[[#This Row],[Date]],"mmm")</f>
        <v>Apr</v>
      </c>
      <c r="T1873">
        <f>DAY(Table2[[#This Row],[Date]])</f>
        <v>17</v>
      </c>
      <c r="U1873" t="str">
        <f>TEXT(Table2[[#This Row],[Date]],"ddd")</f>
        <v>Thu</v>
      </c>
    </row>
    <row r="1874" spans="1:21" x14ac:dyDescent="0.25">
      <c r="A1874" s="9">
        <v>2400041881</v>
      </c>
      <c r="B1874" t="s">
        <v>35</v>
      </c>
      <c r="C1874" t="s">
        <v>75</v>
      </c>
      <c r="D1874" t="s">
        <v>82</v>
      </c>
      <c r="E1874" t="s">
        <v>84</v>
      </c>
      <c r="F1874" t="s">
        <v>88</v>
      </c>
      <c r="G1874" t="s">
        <v>32</v>
      </c>
      <c r="H1874" t="s">
        <v>146</v>
      </c>
      <c r="I1874" s="1">
        <v>45764</v>
      </c>
      <c r="J1874">
        <v>3024</v>
      </c>
      <c r="K1874">
        <v>301</v>
      </c>
      <c r="L1874">
        <v>121</v>
      </c>
      <c r="M1874" t="s">
        <v>93</v>
      </c>
      <c r="N1874" t="s">
        <v>13</v>
      </c>
      <c r="O1874" t="s">
        <v>14</v>
      </c>
      <c r="P1874">
        <v>1.8652</v>
      </c>
      <c r="Q1874">
        <v>225.6892</v>
      </c>
      <c r="R1874">
        <f>MONTH('COCOCART INDIA DATA'!$I1874)</f>
        <v>4</v>
      </c>
      <c r="S1874" t="str">
        <f>TEXT(Table2[[#This Row],[Date]],"mmm")</f>
        <v>Apr</v>
      </c>
      <c r="T1874">
        <f>DAY(Table2[[#This Row],[Date]])</f>
        <v>17</v>
      </c>
      <c r="U1874" t="str">
        <f>TEXT(Table2[[#This Row],[Date]],"ddd")</f>
        <v>Thu</v>
      </c>
    </row>
    <row r="1875" spans="1:21" x14ac:dyDescent="0.25">
      <c r="A1875" s="9">
        <v>2400041882</v>
      </c>
      <c r="B1875" t="s">
        <v>57</v>
      </c>
      <c r="C1875" t="s">
        <v>75</v>
      </c>
      <c r="D1875" t="s">
        <v>82</v>
      </c>
      <c r="E1875" t="s">
        <v>84</v>
      </c>
      <c r="F1875" t="s">
        <v>89</v>
      </c>
      <c r="G1875" t="s">
        <v>54</v>
      </c>
      <c r="H1875" t="s">
        <v>146</v>
      </c>
      <c r="I1875" s="1">
        <v>45764</v>
      </c>
      <c r="J1875">
        <v>602</v>
      </c>
      <c r="K1875">
        <v>126</v>
      </c>
      <c r="L1875">
        <v>41</v>
      </c>
      <c r="M1875" t="s">
        <v>94</v>
      </c>
      <c r="N1875" t="s">
        <v>13</v>
      </c>
      <c r="O1875" t="s">
        <v>14</v>
      </c>
      <c r="P1875">
        <v>13.3485</v>
      </c>
      <c r="Q1875">
        <v>547.2885</v>
      </c>
      <c r="R1875">
        <f>MONTH('COCOCART INDIA DATA'!$I1875)</f>
        <v>4</v>
      </c>
      <c r="S1875" t="str">
        <f>TEXT(Table2[[#This Row],[Date]],"mmm")</f>
        <v>Apr</v>
      </c>
      <c r="T1875">
        <f>DAY(Table2[[#This Row],[Date]])</f>
        <v>17</v>
      </c>
      <c r="U1875" t="str">
        <f>TEXT(Table2[[#This Row],[Date]],"ddd")</f>
        <v>Thu</v>
      </c>
    </row>
    <row r="1876" spans="1:21" x14ac:dyDescent="0.25">
      <c r="A1876" s="9">
        <v>2400041883</v>
      </c>
      <c r="B1876" t="s">
        <v>47</v>
      </c>
      <c r="C1876" t="s">
        <v>75</v>
      </c>
      <c r="D1876" t="s">
        <v>82</v>
      </c>
      <c r="E1876" t="s">
        <v>85</v>
      </c>
      <c r="F1876" t="s">
        <v>90</v>
      </c>
      <c r="G1876" t="s">
        <v>48</v>
      </c>
      <c r="H1876" t="s">
        <v>146</v>
      </c>
      <c r="I1876" s="1">
        <v>45764</v>
      </c>
      <c r="J1876">
        <v>8673</v>
      </c>
      <c r="K1876">
        <v>94</v>
      </c>
      <c r="L1876">
        <v>434</v>
      </c>
      <c r="M1876" t="s">
        <v>95</v>
      </c>
      <c r="N1876" t="s">
        <v>40</v>
      </c>
      <c r="O1876" t="s">
        <v>18</v>
      </c>
      <c r="P1876">
        <v>11.4688</v>
      </c>
      <c r="Q1876">
        <v>4977.4592000000002</v>
      </c>
      <c r="R1876">
        <f>MONTH('COCOCART INDIA DATA'!$I1876)</f>
        <v>4</v>
      </c>
      <c r="S1876" t="str">
        <f>TEXT(Table2[[#This Row],[Date]],"mmm")</f>
        <v>Apr</v>
      </c>
      <c r="T1876">
        <f>DAY(Table2[[#This Row],[Date]])</f>
        <v>17</v>
      </c>
      <c r="U1876" t="str">
        <f>TEXT(Table2[[#This Row],[Date]],"ddd")</f>
        <v>Thu</v>
      </c>
    </row>
    <row r="1877" spans="1:21" x14ac:dyDescent="0.25">
      <c r="A1877" s="9">
        <v>2400041884</v>
      </c>
      <c r="B1877" t="s">
        <v>55</v>
      </c>
      <c r="C1877" t="s">
        <v>75</v>
      </c>
      <c r="D1877" t="s">
        <v>83</v>
      </c>
      <c r="E1877" t="s">
        <v>85</v>
      </c>
      <c r="F1877" t="s">
        <v>91</v>
      </c>
      <c r="G1877" t="s">
        <v>58</v>
      </c>
      <c r="H1877" t="s">
        <v>146</v>
      </c>
      <c r="I1877" s="1">
        <v>45764</v>
      </c>
      <c r="J1877">
        <v>12404</v>
      </c>
      <c r="K1877">
        <v>192</v>
      </c>
      <c r="L1877">
        <v>591</v>
      </c>
      <c r="M1877" t="s">
        <v>37</v>
      </c>
      <c r="N1877" t="s">
        <v>13</v>
      </c>
      <c r="O1877" t="s">
        <v>18</v>
      </c>
      <c r="P1877">
        <v>5.0198</v>
      </c>
      <c r="Q1877">
        <v>2966.7017999999998</v>
      </c>
      <c r="R1877">
        <f>MONTH('COCOCART INDIA DATA'!$I1877)</f>
        <v>4</v>
      </c>
      <c r="S1877" t="str">
        <f>TEXT(Table2[[#This Row],[Date]],"mmm")</f>
        <v>Apr</v>
      </c>
      <c r="T1877">
        <f>DAY(Table2[[#This Row],[Date]])</f>
        <v>17</v>
      </c>
      <c r="U1877" t="str">
        <f>TEXT(Table2[[#This Row],[Date]],"ddd")</f>
        <v>Thu</v>
      </c>
    </row>
    <row r="1878" spans="1:21" x14ac:dyDescent="0.25">
      <c r="A1878" s="9">
        <v>2400041885</v>
      </c>
      <c r="B1878" t="s">
        <v>62</v>
      </c>
      <c r="C1878" t="s">
        <v>75</v>
      </c>
      <c r="D1878" t="s">
        <v>82</v>
      </c>
      <c r="E1878" t="s">
        <v>85</v>
      </c>
      <c r="F1878" t="s">
        <v>90</v>
      </c>
      <c r="G1878" t="s">
        <v>39</v>
      </c>
      <c r="H1878" t="s">
        <v>146</v>
      </c>
      <c r="I1878" s="1">
        <v>45764</v>
      </c>
      <c r="J1878">
        <v>9541</v>
      </c>
      <c r="K1878">
        <v>54</v>
      </c>
      <c r="L1878">
        <v>637</v>
      </c>
      <c r="M1878" t="s">
        <v>96</v>
      </c>
      <c r="N1878" t="s">
        <v>40</v>
      </c>
      <c r="O1878" t="s">
        <v>14</v>
      </c>
      <c r="P1878">
        <v>2.8195000000000001</v>
      </c>
      <c r="Q1878">
        <v>1796.0215000000001</v>
      </c>
      <c r="R1878">
        <f>MONTH('COCOCART INDIA DATA'!$I1878)</f>
        <v>4</v>
      </c>
      <c r="S1878" t="str">
        <f>TEXT(Table2[[#This Row],[Date]],"mmm")</f>
        <v>Apr</v>
      </c>
      <c r="T1878">
        <f>DAY(Table2[[#This Row],[Date]])</f>
        <v>17</v>
      </c>
      <c r="U1878" t="str">
        <f>TEXT(Table2[[#This Row],[Date]],"ddd")</f>
        <v>Thu</v>
      </c>
    </row>
    <row r="1879" spans="1:21" x14ac:dyDescent="0.25">
      <c r="A1879" s="9">
        <v>2400041886</v>
      </c>
      <c r="B1879" t="s">
        <v>55</v>
      </c>
      <c r="C1879" t="s">
        <v>75</v>
      </c>
      <c r="D1879" t="s">
        <v>83</v>
      </c>
      <c r="E1879" t="s">
        <v>85</v>
      </c>
      <c r="F1879" t="s">
        <v>91</v>
      </c>
      <c r="G1879" t="s">
        <v>54</v>
      </c>
      <c r="H1879" t="s">
        <v>147</v>
      </c>
      <c r="I1879" s="1">
        <v>45764</v>
      </c>
      <c r="J1879">
        <v>483</v>
      </c>
      <c r="K1879">
        <v>180</v>
      </c>
      <c r="L1879">
        <v>25</v>
      </c>
      <c r="M1879" t="s">
        <v>97</v>
      </c>
      <c r="N1879" t="s">
        <v>13</v>
      </c>
      <c r="O1879" t="s">
        <v>14</v>
      </c>
      <c r="P1879">
        <v>13.3485</v>
      </c>
      <c r="Q1879">
        <v>333.71249999999998</v>
      </c>
      <c r="R1879">
        <f>MONTH('COCOCART INDIA DATA'!$I1879)</f>
        <v>4</v>
      </c>
      <c r="S1879" t="str">
        <f>TEXT(Table2[[#This Row],[Date]],"mmm")</f>
        <v>Apr</v>
      </c>
      <c r="T1879">
        <f>DAY(Table2[[#This Row],[Date]])</f>
        <v>17</v>
      </c>
      <c r="U1879" t="str">
        <f>TEXT(Table2[[#This Row],[Date]],"ddd")</f>
        <v>Thu</v>
      </c>
    </row>
    <row r="1880" spans="1:21" x14ac:dyDescent="0.25">
      <c r="A1880" s="9">
        <v>2400041887</v>
      </c>
      <c r="B1880" t="s">
        <v>62</v>
      </c>
      <c r="C1880" t="s">
        <v>75</v>
      </c>
      <c r="D1880" t="s">
        <v>82</v>
      </c>
      <c r="E1880" t="s">
        <v>84</v>
      </c>
      <c r="F1880" t="s">
        <v>89</v>
      </c>
      <c r="G1880" t="s">
        <v>45</v>
      </c>
      <c r="H1880" t="s">
        <v>147</v>
      </c>
      <c r="I1880" s="1">
        <v>45764</v>
      </c>
      <c r="J1880">
        <v>2709</v>
      </c>
      <c r="K1880">
        <v>173</v>
      </c>
      <c r="L1880">
        <v>97</v>
      </c>
      <c r="M1880" t="s">
        <v>98</v>
      </c>
      <c r="N1880" t="s">
        <v>17</v>
      </c>
      <c r="O1880" t="s">
        <v>14</v>
      </c>
      <c r="P1880">
        <v>2.4773999999999998</v>
      </c>
      <c r="Q1880">
        <v>240.30779999999999</v>
      </c>
      <c r="R1880">
        <f>MONTH('COCOCART INDIA DATA'!$I1880)</f>
        <v>4</v>
      </c>
      <c r="S1880" t="str">
        <f>TEXT(Table2[[#This Row],[Date]],"mmm")</f>
        <v>Apr</v>
      </c>
      <c r="T1880">
        <f>DAY(Table2[[#This Row],[Date]])</f>
        <v>17</v>
      </c>
      <c r="U1880" t="str">
        <f>TEXT(Table2[[#This Row],[Date]],"ddd")</f>
        <v>Thu</v>
      </c>
    </row>
    <row r="1881" spans="1:21" x14ac:dyDescent="0.25">
      <c r="A1881" s="9">
        <v>2400041888</v>
      </c>
      <c r="B1881" t="s">
        <v>56</v>
      </c>
      <c r="C1881" t="s">
        <v>75</v>
      </c>
      <c r="D1881" t="s">
        <v>82</v>
      </c>
      <c r="E1881" t="s">
        <v>84</v>
      </c>
      <c r="F1881" t="s">
        <v>89</v>
      </c>
      <c r="G1881" t="s">
        <v>12</v>
      </c>
      <c r="H1881" t="s">
        <v>147</v>
      </c>
      <c r="I1881" s="1">
        <v>45764</v>
      </c>
      <c r="J1881">
        <v>10983</v>
      </c>
      <c r="K1881">
        <v>68</v>
      </c>
      <c r="L1881">
        <v>687</v>
      </c>
      <c r="M1881" t="s">
        <v>99</v>
      </c>
      <c r="N1881" t="s">
        <v>13</v>
      </c>
      <c r="O1881" t="s">
        <v>14</v>
      </c>
      <c r="P1881">
        <v>6.0983000000000001</v>
      </c>
      <c r="Q1881">
        <v>4189.5321000000004</v>
      </c>
      <c r="R1881">
        <f>MONTH('COCOCART INDIA DATA'!$I1881)</f>
        <v>4</v>
      </c>
      <c r="S1881" t="str">
        <f>TEXT(Table2[[#This Row],[Date]],"mmm")</f>
        <v>Apr</v>
      </c>
      <c r="T1881">
        <f>DAY(Table2[[#This Row],[Date]])</f>
        <v>17</v>
      </c>
      <c r="U1881" t="str">
        <f>TEXT(Table2[[#This Row],[Date]],"ddd")</f>
        <v>Thu</v>
      </c>
    </row>
    <row r="1882" spans="1:21" x14ac:dyDescent="0.25">
      <c r="A1882" s="9">
        <v>2400041889</v>
      </c>
      <c r="B1882" t="s">
        <v>64</v>
      </c>
      <c r="C1882" t="s">
        <v>75</v>
      </c>
      <c r="D1882" t="s">
        <v>82</v>
      </c>
      <c r="E1882" t="s">
        <v>85</v>
      </c>
      <c r="F1882" t="s">
        <v>90</v>
      </c>
      <c r="G1882" t="s">
        <v>23</v>
      </c>
      <c r="H1882" t="s">
        <v>147</v>
      </c>
      <c r="I1882" s="1">
        <v>45764</v>
      </c>
      <c r="J1882">
        <v>4326</v>
      </c>
      <c r="K1882">
        <v>183</v>
      </c>
      <c r="L1882">
        <v>140</v>
      </c>
      <c r="M1882" t="s">
        <v>100</v>
      </c>
      <c r="N1882" t="s">
        <v>17</v>
      </c>
      <c r="O1882" t="s">
        <v>18</v>
      </c>
      <c r="P1882">
        <v>7.8910999999999998</v>
      </c>
      <c r="Q1882">
        <v>1104.7539999999999</v>
      </c>
      <c r="R1882">
        <f>MONTH('COCOCART INDIA DATA'!$I1882)</f>
        <v>4</v>
      </c>
      <c r="S1882" t="str">
        <f>TEXT(Table2[[#This Row],[Date]],"mmm")</f>
        <v>Apr</v>
      </c>
      <c r="T1882">
        <f>DAY(Table2[[#This Row],[Date]])</f>
        <v>17</v>
      </c>
      <c r="U1882" t="str">
        <f>TEXT(Table2[[#This Row],[Date]],"ddd")</f>
        <v>Thu</v>
      </c>
    </row>
    <row r="1883" spans="1:21" x14ac:dyDescent="0.25">
      <c r="A1883" s="9">
        <v>2400041890</v>
      </c>
      <c r="B1883" t="s">
        <v>19</v>
      </c>
      <c r="C1883" t="s">
        <v>75</v>
      </c>
      <c r="D1883" t="s">
        <v>83</v>
      </c>
      <c r="E1883" t="s">
        <v>85</v>
      </c>
      <c r="F1883" t="s">
        <v>91</v>
      </c>
      <c r="G1883" t="s">
        <v>36</v>
      </c>
      <c r="H1883" t="s">
        <v>147</v>
      </c>
      <c r="I1883" s="1">
        <v>45764</v>
      </c>
      <c r="J1883">
        <v>112</v>
      </c>
      <c r="K1883">
        <v>89</v>
      </c>
      <c r="L1883">
        <v>7</v>
      </c>
      <c r="M1883" t="s">
        <v>101</v>
      </c>
      <c r="N1883" t="s">
        <v>13</v>
      </c>
      <c r="O1883" t="s">
        <v>14</v>
      </c>
      <c r="P1883">
        <v>2.2656000000000001</v>
      </c>
      <c r="Q1883">
        <v>15.859200000000001</v>
      </c>
      <c r="R1883">
        <f>MONTH('COCOCART INDIA DATA'!$I1883)</f>
        <v>4</v>
      </c>
      <c r="S1883" t="str">
        <f>TEXT(Table2[[#This Row],[Date]],"mmm")</f>
        <v>Apr</v>
      </c>
      <c r="T1883">
        <f>DAY(Table2[[#This Row],[Date]])</f>
        <v>17</v>
      </c>
      <c r="U1883" t="str">
        <f>TEXT(Table2[[#This Row],[Date]],"ddd")</f>
        <v>Thu</v>
      </c>
    </row>
    <row r="1884" spans="1:21" x14ac:dyDescent="0.25">
      <c r="A1884" s="9">
        <v>2400041891</v>
      </c>
      <c r="B1884" t="s">
        <v>26</v>
      </c>
      <c r="C1884" t="s">
        <v>75</v>
      </c>
      <c r="D1884" t="s">
        <v>83</v>
      </c>
      <c r="E1884" t="s">
        <v>85</v>
      </c>
      <c r="F1884" t="s">
        <v>90</v>
      </c>
      <c r="G1884" t="s">
        <v>21</v>
      </c>
      <c r="H1884" t="s">
        <v>147</v>
      </c>
      <c r="I1884" s="1">
        <v>45764</v>
      </c>
      <c r="J1884">
        <v>5565</v>
      </c>
      <c r="K1884">
        <v>39</v>
      </c>
      <c r="L1884">
        <v>619</v>
      </c>
      <c r="M1884" t="s">
        <v>102</v>
      </c>
      <c r="N1884" t="s">
        <v>13</v>
      </c>
      <c r="O1884" t="s">
        <v>18</v>
      </c>
      <c r="P1884">
        <v>6.0811000000000002</v>
      </c>
      <c r="Q1884">
        <v>3764.2009000000003</v>
      </c>
      <c r="R1884">
        <f>MONTH('COCOCART INDIA DATA'!$I1884)</f>
        <v>4</v>
      </c>
      <c r="S1884" t="str">
        <f>TEXT(Table2[[#This Row],[Date]],"mmm")</f>
        <v>Apr</v>
      </c>
      <c r="T1884">
        <f>DAY(Table2[[#This Row],[Date]])</f>
        <v>17</v>
      </c>
      <c r="U1884" t="str">
        <f>TEXT(Table2[[#This Row],[Date]],"ddd")</f>
        <v>Thu</v>
      </c>
    </row>
    <row r="1885" spans="1:21" x14ac:dyDescent="0.25">
      <c r="A1885" s="9">
        <v>2400041892</v>
      </c>
      <c r="B1885" t="s">
        <v>26</v>
      </c>
      <c r="C1885" t="s">
        <v>75</v>
      </c>
      <c r="D1885" t="s">
        <v>83</v>
      </c>
      <c r="E1885" t="s">
        <v>85</v>
      </c>
      <c r="F1885" t="s">
        <v>91</v>
      </c>
      <c r="G1885" t="s">
        <v>52</v>
      </c>
      <c r="H1885" t="s">
        <v>147</v>
      </c>
      <c r="I1885" s="1">
        <v>45764</v>
      </c>
      <c r="J1885">
        <v>9898</v>
      </c>
      <c r="K1885">
        <v>110</v>
      </c>
      <c r="L1885">
        <v>1100</v>
      </c>
      <c r="M1885" t="s">
        <v>103</v>
      </c>
      <c r="N1885" t="s">
        <v>40</v>
      </c>
      <c r="O1885" t="s">
        <v>14</v>
      </c>
      <c r="P1885">
        <v>2.8</v>
      </c>
      <c r="Q1885">
        <v>3080</v>
      </c>
      <c r="R1885">
        <f>MONTH('COCOCART INDIA DATA'!$I1885)</f>
        <v>4</v>
      </c>
      <c r="S1885" t="str">
        <f>TEXT(Table2[[#This Row],[Date]],"mmm")</f>
        <v>Apr</v>
      </c>
      <c r="T1885">
        <f>DAY(Table2[[#This Row],[Date]])</f>
        <v>17</v>
      </c>
      <c r="U1885" t="str">
        <f>TEXT(Table2[[#This Row],[Date]],"ddd")</f>
        <v>Thu</v>
      </c>
    </row>
    <row r="1886" spans="1:21" x14ac:dyDescent="0.25">
      <c r="A1886" s="9">
        <v>2400041893</v>
      </c>
      <c r="B1886" t="s">
        <v>22</v>
      </c>
      <c r="C1886" t="s">
        <v>75</v>
      </c>
      <c r="D1886" t="s">
        <v>83</v>
      </c>
      <c r="E1886" t="s">
        <v>84</v>
      </c>
      <c r="F1886" t="s">
        <v>88</v>
      </c>
      <c r="G1886" t="s">
        <v>41</v>
      </c>
      <c r="H1886" t="s">
        <v>147</v>
      </c>
      <c r="I1886" s="1">
        <v>45764</v>
      </c>
      <c r="J1886">
        <v>476</v>
      </c>
      <c r="K1886">
        <v>176</v>
      </c>
      <c r="L1886">
        <v>20</v>
      </c>
      <c r="M1886" t="s">
        <v>59</v>
      </c>
      <c r="N1886" t="s">
        <v>40</v>
      </c>
      <c r="O1886" t="s">
        <v>14</v>
      </c>
      <c r="P1886">
        <v>6.3415999999999997</v>
      </c>
      <c r="Q1886">
        <v>126.83199999999999</v>
      </c>
      <c r="R1886">
        <f>MONTH('COCOCART INDIA DATA'!$I1886)</f>
        <v>4</v>
      </c>
      <c r="S1886" t="str">
        <f>TEXT(Table2[[#This Row],[Date]],"mmm")</f>
        <v>Apr</v>
      </c>
      <c r="T1886">
        <f>DAY(Table2[[#This Row],[Date]])</f>
        <v>17</v>
      </c>
      <c r="U1886" t="str">
        <f>TEXT(Table2[[#This Row],[Date]],"ddd")</f>
        <v>Thu</v>
      </c>
    </row>
    <row r="1887" spans="1:21" x14ac:dyDescent="0.25">
      <c r="A1887" s="9">
        <v>2400041894</v>
      </c>
      <c r="B1887" t="s">
        <v>63</v>
      </c>
      <c r="C1887" t="s">
        <v>75</v>
      </c>
      <c r="D1887" t="s">
        <v>83</v>
      </c>
      <c r="E1887" t="s">
        <v>84</v>
      </c>
      <c r="F1887" t="s">
        <v>89</v>
      </c>
      <c r="G1887" t="s">
        <v>39</v>
      </c>
      <c r="H1887" t="s">
        <v>147</v>
      </c>
      <c r="I1887" s="1">
        <v>45764</v>
      </c>
      <c r="J1887">
        <v>4599</v>
      </c>
      <c r="K1887">
        <v>197</v>
      </c>
      <c r="L1887">
        <v>329</v>
      </c>
      <c r="M1887" t="s">
        <v>104</v>
      </c>
      <c r="N1887" t="s">
        <v>40</v>
      </c>
      <c r="O1887" t="s">
        <v>14</v>
      </c>
      <c r="P1887">
        <v>2.8195000000000001</v>
      </c>
      <c r="Q1887">
        <v>927.6155</v>
      </c>
      <c r="R1887">
        <f>MONTH('COCOCART INDIA DATA'!$I1887)</f>
        <v>4</v>
      </c>
      <c r="S1887" t="str">
        <f>TEXT(Table2[[#This Row],[Date]],"mmm")</f>
        <v>Apr</v>
      </c>
      <c r="T1887">
        <f>DAY(Table2[[#This Row],[Date]])</f>
        <v>17</v>
      </c>
      <c r="U1887" t="str">
        <f>TEXT(Table2[[#This Row],[Date]],"ddd")</f>
        <v>Thu</v>
      </c>
    </row>
    <row r="1888" spans="1:21" x14ac:dyDescent="0.25">
      <c r="A1888" s="9">
        <v>2400041895</v>
      </c>
      <c r="B1888" t="s">
        <v>34</v>
      </c>
      <c r="C1888" t="s">
        <v>75</v>
      </c>
      <c r="D1888" t="s">
        <v>83</v>
      </c>
      <c r="E1888" t="s">
        <v>85</v>
      </c>
      <c r="F1888" t="s">
        <v>90</v>
      </c>
      <c r="G1888" t="s">
        <v>16</v>
      </c>
      <c r="H1888" t="s">
        <v>149</v>
      </c>
      <c r="I1888" s="1">
        <v>45764</v>
      </c>
      <c r="J1888">
        <v>3031</v>
      </c>
      <c r="K1888">
        <v>113</v>
      </c>
      <c r="L1888">
        <v>190</v>
      </c>
      <c r="M1888" t="s">
        <v>105</v>
      </c>
      <c r="N1888" t="s">
        <v>17</v>
      </c>
      <c r="O1888" t="s">
        <v>18</v>
      </c>
      <c r="P1888">
        <v>0.24049999999999999</v>
      </c>
      <c r="Q1888">
        <v>45.695</v>
      </c>
      <c r="R1888">
        <f>MONTH('COCOCART INDIA DATA'!$I1888)</f>
        <v>4</v>
      </c>
      <c r="S1888" t="str">
        <f>TEXT(Table2[[#This Row],[Date]],"mmm")</f>
        <v>Apr</v>
      </c>
      <c r="T1888">
        <f>DAY(Table2[[#This Row],[Date]])</f>
        <v>17</v>
      </c>
      <c r="U1888" t="str">
        <f>TEXT(Table2[[#This Row],[Date]],"ddd")</f>
        <v>Thu</v>
      </c>
    </row>
    <row r="1889" spans="1:21" x14ac:dyDescent="0.25">
      <c r="A1889" s="9">
        <v>2400041896</v>
      </c>
      <c r="B1889" t="s">
        <v>15</v>
      </c>
      <c r="C1889" t="s">
        <v>76</v>
      </c>
      <c r="D1889" t="s">
        <v>83</v>
      </c>
      <c r="E1889" t="s">
        <v>85</v>
      </c>
      <c r="F1889" t="s">
        <v>91</v>
      </c>
      <c r="G1889" t="s">
        <v>41</v>
      </c>
      <c r="H1889" t="s">
        <v>149</v>
      </c>
      <c r="I1889" s="1">
        <v>45764</v>
      </c>
      <c r="J1889">
        <v>5208</v>
      </c>
      <c r="K1889">
        <v>124</v>
      </c>
      <c r="L1889">
        <v>186</v>
      </c>
      <c r="M1889" t="s">
        <v>106</v>
      </c>
      <c r="N1889" t="s">
        <v>40</v>
      </c>
      <c r="O1889" t="s">
        <v>14</v>
      </c>
      <c r="P1889">
        <v>6.3415999999999997</v>
      </c>
      <c r="Q1889">
        <v>1179.5375999999999</v>
      </c>
      <c r="R1889">
        <f>MONTH('COCOCART INDIA DATA'!$I1889)</f>
        <v>4</v>
      </c>
      <c r="S1889" t="str">
        <f>TEXT(Table2[[#This Row],[Date]],"mmm")</f>
        <v>Apr</v>
      </c>
      <c r="T1889">
        <f>DAY(Table2[[#This Row],[Date]])</f>
        <v>17</v>
      </c>
      <c r="U1889" t="str">
        <f>TEXT(Table2[[#This Row],[Date]],"ddd")</f>
        <v>Thu</v>
      </c>
    </row>
    <row r="1890" spans="1:21" x14ac:dyDescent="0.25">
      <c r="A1890" s="9">
        <v>2400041897</v>
      </c>
      <c r="B1890" t="s">
        <v>62</v>
      </c>
      <c r="C1890" t="s">
        <v>77</v>
      </c>
      <c r="D1890" t="s">
        <v>83</v>
      </c>
      <c r="E1890" t="s">
        <v>85</v>
      </c>
      <c r="F1890" t="s">
        <v>90</v>
      </c>
      <c r="G1890" t="s">
        <v>48</v>
      </c>
      <c r="H1890" t="s">
        <v>149</v>
      </c>
      <c r="I1890" s="1">
        <v>45764</v>
      </c>
      <c r="J1890">
        <v>5873</v>
      </c>
      <c r="K1890">
        <v>185</v>
      </c>
      <c r="L1890">
        <v>267</v>
      </c>
      <c r="M1890" t="s">
        <v>107</v>
      </c>
      <c r="N1890" t="s">
        <v>40</v>
      </c>
      <c r="O1890" t="s">
        <v>18</v>
      </c>
      <c r="P1890">
        <v>11.4688</v>
      </c>
      <c r="Q1890">
        <v>3062.1696000000002</v>
      </c>
      <c r="R1890">
        <f>MONTH('COCOCART INDIA DATA'!$I1890)</f>
        <v>4</v>
      </c>
      <c r="S1890" t="str">
        <f>TEXT(Table2[[#This Row],[Date]],"mmm")</f>
        <v>Apr</v>
      </c>
      <c r="T1890">
        <f>DAY(Table2[[#This Row],[Date]])</f>
        <v>17</v>
      </c>
      <c r="U1890" t="str">
        <f>TEXT(Table2[[#This Row],[Date]],"ddd")</f>
        <v>Thu</v>
      </c>
    </row>
    <row r="1891" spans="1:21" x14ac:dyDescent="0.25">
      <c r="A1891" s="9">
        <v>2400041898</v>
      </c>
      <c r="B1891" t="s">
        <v>19</v>
      </c>
      <c r="C1891" t="s">
        <v>78</v>
      </c>
      <c r="D1891" t="s">
        <v>83</v>
      </c>
      <c r="E1891" t="s">
        <v>85</v>
      </c>
      <c r="F1891" t="s">
        <v>91</v>
      </c>
      <c r="G1891" t="s">
        <v>43</v>
      </c>
      <c r="H1891" t="s">
        <v>149</v>
      </c>
      <c r="I1891" s="1">
        <v>45764</v>
      </c>
      <c r="J1891">
        <v>16968</v>
      </c>
      <c r="K1891">
        <v>139</v>
      </c>
      <c r="L1891">
        <v>653</v>
      </c>
      <c r="M1891" t="s">
        <v>108</v>
      </c>
      <c r="N1891" t="s">
        <v>40</v>
      </c>
      <c r="O1891" t="s">
        <v>14</v>
      </c>
      <c r="P1891">
        <v>9.2086000000000006</v>
      </c>
      <c r="Q1891">
        <v>6013.2157999999999</v>
      </c>
      <c r="R1891">
        <f>MONTH('COCOCART INDIA DATA'!$I1891)</f>
        <v>4</v>
      </c>
      <c r="S1891" t="str">
        <f>TEXT(Table2[[#This Row],[Date]],"mmm")</f>
        <v>Apr</v>
      </c>
      <c r="T1891">
        <f>DAY(Table2[[#This Row],[Date]])</f>
        <v>17</v>
      </c>
      <c r="U1891" t="str">
        <f>TEXT(Table2[[#This Row],[Date]],"ddd")</f>
        <v>Thu</v>
      </c>
    </row>
    <row r="1892" spans="1:21" x14ac:dyDescent="0.25">
      <c r="A1892" s="9">
        <v>2400041899</v>
      </c>
      <c r="B1892" t="s">
        <v>24</v>
      </c>
      <c r="C1892" t="s">
        <v>78</v>
      </c>
      <c r="D1892" t="s">
        <v>83</v>
      </c>
      <c r="E1892" t="s">
        <v>84</v>
      </c>
      <c r="F1892" t="s">
        <v>89</v>
      </c>
      <c r="G1892" t="s">
        <v>48</v>
      </c>
      <c r="H1892" t="s">
        <v>149</v>
      </c>
      <c r="I1892" s="1">
        <v>45764</v>
      </c>
      <c r="J1892">
        <v>12635</v>
      </c>
      <c r="K1892">
        <v>78</v>
      </c>
      <c r="L1892">
        <v>903</v>
      </c>
      <c r="M1892" t="s">
        <v>109</v>
      </c>
      <c r="N1892" t="s">
        <v>40</v>
      </c>
      <c r="O1892" t="s">
        <v>18</v>
      </c>
      <c r="P1892">
        <v>11.4688</v>
      </c>
      <c r="Q1892">
        <v>10356.3264</v>
      </c>
      <c r="R1892">
        <f>MONTH('COCOCART INDIA DATA'!$I1892)</f>
        <v>4</v>
      </c>
      <c r="S1892" t="str">
        <f>TEXT(Table2[[#This Row],[Date]],"mmm")</f>
        <v>Apr</v>
      </c>
      <c r="T1892">
        <f>DAY(Table2[[#This Row],[Date]])</f>
        <v>17</v>
      </c>
      <c r="U1892" t="str">
        <f>TEXT(Table2[[#This Row],[Date]],"ddd")</f>
        <v>Thu</v>
      </c>
    </row>
    <row r="1893" spans="1:21" x14ac:dyDescent="0.25">
      <c r="A1893" s="9">
        <v>2400041900</v>
      </c>
      <c r="B1893" t="s">
        <v>57</v>
      </c>
      <c r="C1893" t="s">
        <v>79</v>
      </c>
      <c r="D1893" t="s">
        <v>83</v>
      </c>
      <c r="E1893" t="s">
        <v>84</v>
      </c>
      <c r="F1893" t="s">
        <v>89</v>
      </c>
      <c r="G1893" t="s">
        <v>20</v>
      </c>
      <c r="H1893" t="s">
        <v>151</v>
      </c>
      <c r="I1893" s="1">
        <v>45764</v>
      </c>
      <c r="J1893">
        <v>567</v>
      </c>
      <c r="K1893">
        <v>120</v>
      </c>
      <c r="L1893">
        <v>34</v>
      </c>
      <c r="M1893" t="s">
        <v>110</v>
      </c>
      <c r="N1893" t="s">
        <v>13</v>
      </c>
      <c r="O1893" t="s">
        <v>14</v>
      </c>
      <c r="P1893">
        <v>4.6592000000000002</v>
      </c>
      <c r="Q1893">
        <v>158.4128</v>
      </c>
      <c r="R1893">
        <f>MONTH('COCOCART INDIA DATA'!$I1893)</f>
        <v>4</v>
      </c>
      <c r="S1893" t="str">
        <f>TEXT(Table2[[#This Row],[Date]],"mmm")</f>
        <v>Apr</v>
      </c>
      <c r="T1893">
        <f>DAY(Table2[[#This Row],[Date]])</f>
        <v>17</v>
      </c>
      <c r="U1893" t="str">
        <f>TEXT(Table2[[#This Row],[Date]],"ddd")</f>
        <v>Thu</v>
      </c>
    </row>
    <row r="1894" spans="1:21" x14ac:dyDescent="0.25">
      <c r="A1894" s="9">
        <v>2400041901</v>
      </c>
      <c r="B1894" t="s">
        <v>31</v>
      </c>
      <c r="C1894" t="s">
        <v>80</v>
      </c>
      <c r="D1894" t="s">
        <v>83</v>
      </c>
      <c r="E1894" t="s">
        <v>85</v>
      </c>
      <c r="F1894" t="s">
        <v>90</v>
      </c>
      <c r="G1894" t="s">
        <v>28</v>
      </c>
      <c r="H1894" t="s">
        <v>151</v>
      </c>
      <c r="I1894" s="1">
        <v>45764</v>
      </c>
      <c r="J1894">
        <v>8246</v>
      </c>
      <c r="K1894">
        <v>383</v>
      </c>
      <c r="L1894">
        <v>330</v>
      </c>
      <c r="M1894" t="s">
        <v>111</v>
      </c>
      <c r="N1894" t="s">
        <v>17</v>
      </c>
      <c r="O1894" t="s">
        <v>18</v>
      </c>
      <c r="P1894">
        <v>1.7625</v>
      </c>
      <c r="Q1894">
        <v>581.625</v>
      </c>
      <c r="R1894">
        <f>MONTH('COCOCART INDIA DATA'!$I1894)</f>
        <v>4</v>
      </c>
      <c r="S1894" t="str">
        <f>TEXT(Table2[[#This Row],[Date]],"mmm")</f>
        <v>Apr</v>
      </c>
      <c r="T1894">
        <f>DAY(Table2[[#This Row],[Date]])</f>
        <v>17</v>
      </c>
      <c r="U1894" t="str">
        <f>TEXT(Table2[[#This Row],[Date]],"ddd")</f>
        <v>Thu</v>
      </c>
    </row>
    <row r="1895" spans="1:21" x14ac:dyDescent="0.25">
      <c r="A1895" s="9">
        <v>2400041902</v>
      </c>
      <c r="B1895" t="s">
        <v>24</v>
      </c>
      <c r="C1895" t="s">
        <v>79</v>
      </c>
      <c r="D1895" t="s">
        <v>83</v>
      </c>
      <c r="E1895" t="s">
        <v>85</v>
      </c>
      <c r="F1895" t="s">
        <v>91</v>
      </c>
      <c r="G1895" t="s">
        <v>38</v>
      </c>
      <c r="H1895" t="s">
        <v>151</v>
      </c>
      <c r="I1895" s="1">
        <v>45764</v>
      </c>
      <c r="J1895">
        <v>3101</v>
      </c>
      <c r="K1895">
        <v>232</v>
      </c>
      <c r="L1895">
        <v>239</v>
      </c>
      <c r="M1895" t="s">
        <v>112</v>
      </c>
      <c r="N1895" t="s">
        <v>13</v>
      </c>
      <c r="O1895" t="s">
        <v>14</v>
      </c>
      <c r="P1895">
        <v>8.7870000000000008</v>
      </c>
      <c r="Q1895">
        <v>2100.0930000000003</v>
      </c>
      <c r="R1895">
        <f>MONTH('COCOCART INDIA DATA'!$I1895)</f>
        <v>4</v>
      </c>
      <c r="S1895" t="str">
        <f>TEXT(Table2[[#This Row],[Date]],"mmm")</f>
        <v>Apr</v>
      </c>
      <c r="T1895">
        <f>DAY(Table2[[#This Row],[Date]])</f>
        <v>17</v>
      </c>
      <c r="U1895" t="str">
        <f>TEXT(Table2[[#This Row],[Date]],"ddd")</f>
        <v>Thu</v>
      </c>
    </row>
    <row r="1896" spans="1:21" x14ac:dyDescent="0.25">
      <c r="A1896" s="9">
        <v>2400041903</v>
      </c>
      <c r="B1896" t="s">
        <v>35</v>
      </c>
      <c r="C1896" t="s">
        <v>79</v>
      </c>
      <c r="D1896" t="s">
        <v>83</v>
      </c>
      <c r="E1896" t="s">
        <v>85</v>
      </c>
      <c r="F1896" t="s">
        <v>90</v>
      </c>
      <c r="G1896" t="s">
        <v>58</v>
      </c>
      <c r="H1896" t="s">
        <v>153</v>
      </c>
      <c r="I1896" s="1">
        <v>45764</v>
      </c>
      <c r="J1896">
        <v>4326</v>
      </c>
      <c r="K1896">
        <v>221</v>
      </c>
      <c r="L1896">
        <v>228</v>
      </c>
      <c r="M1896" t="s">
        <v>113</v>
      </c>
      <c r="N1896" t="s">
        <v>13</v>
      </c>
      <c r="O1896" t="s">
        <v>18</v>
      </c>
      <c r="P1896">
        <v>5.0198</v>
      </c>
      <c r="Q1896">
        <v>1144.5144</v>
      </c>
      <c r="R1896">
        <f>MONTH('COCOCART INDIA DATA'!$I1896)</f>
        <v>4</v>
      </c>
      <c r="S1896" t="str">
        <f>TEXT(Table2[[#This Row],[Date]],"mmm")</f>
        <v>Apr</v>
      </c>
      <c r="T1896">
        <f>DAY(Table2[[#This Row],[Date]])</f>
        <v>17</v>
      </c>
      <c r="U1896" t="str">
        <f>TEXT(Table2[[#This Row],[Date]],"ddd")</f>
        <v>Thu</v>
      </c>
    </row>
    <row r="1897" spans="1:21" x14ac:dyDescent="0.25">
      <c r="A1897" s="9">
        <v>2400041904</v>
      </c>
      <c r="B1897" t="s">
        <v>27</v>
      </c>
      <c r="C1897" t="s">
        <v>80</v>
      </c>
      <c r="D1897" t="s">
        <v>83</v>
      </c>
      <c r="E1897" t="s">
        <v>85</v>
      </c>
      <c r="F1897" t="s">
        <v>91</v>
      </c>
      <c r="G1897" t="s">
        <v>39</v>
      </c>
      <c r="H1897" t="s">
        <v>153</v>
      </c>
      <c r="I1897" s="1">
        <v>45764</v>
      </c>
      <c r="J1897">
        <v>5376</v>
      </c>
      <c r="K1897">
        <v>114</v>
      </c>
      <c r="L1897">
        <v>317</v>
      </c>
      <c r="M1897" t="s">
        <v>114</v>
      </c>
      <c r="N1897" t="s">
        <v>40</v>
      </c>
      <c r="O1897" t="s">
        <v>14</v>
      </c>
      <c r="P1897">
        <v>2.8195000000000001</v>
      </c>
      <c r="Q1897">
        <v>893.78150000000005</v>
      </c>
      <c r="R1897">
        <f>MONTH('COCOCART INDIA DATA'!$I1897)</f>
        <v>4</v>
      </c>
      <c r="S1897" t="str">
        <f>TEXT(Table2[[#This Row],[Date]],"mmm")</f>
        <v>Apr</v>
      </c>
      <c r="T1897">
        <f>DAY(Table2[[#This Row],[Date]])</f>
        <v>17</v>
      </c>
      <c r="U1897" t="str">
        <f>TEXT(Table2[[#This Row],[Date]],"ddd")</f>
        <v>Thu</v>
      </c>
    </row>
    <row r="1898" spans="1:21" x14ac:dyDescent="0.25">
      <c r="A1898" s="9">
        <v>2400041905</v>
      </c>
      <c r="B1898" t="s">
        <v>31</v>
      </c>
      <c r="C1898" t="s">
        <v>79</v>
      </c>
      <c r="D1898" t="s">
        <v>83</v>
      </c>
      <c r="E1898" t="s">
        <v>84</v>
      </c>
      <c r="F1898" t="s">
        <v>88</v>
      </c>
      <c r="G1898" t="s">
        <v>43</v>
      </c>
      <c r="H1898" t="s">
        <v>153</v>
      </c>
      <c r="I1898" s="1">
        <v>45764</v>
      </c>
      <c r="J1898">
        <v>2240</v>
      </c>
      <c r="K1898">
        <v>9</v>
      </c>
      <c r="L1898">
        <v>102</v>
      </c>
      <c r="M1898" t="s">
        <v>115</v>
      </c>
      <c r="N1898" t="s">
        <v>40</v>
      </c>
      <c r="O1898" t="s">
        <v>14</v>
      </c>
      <c r="P1898">
        <v>9.2086000000000006</v>
      </c>
      <c r="Q1898">
        <v>939.27720000000011</v>
      </c>
      <c r="R1898">
        <f>MONTH('COCOCART INDIA DATA'!$I1898)</f>
        <v>4</v>
      </c>
      <c r="S1898" t="str">
        <f>TEXT(Table2[[#This Row],[Date]],"mmm")</f>
        <v>Apr</v>
      </c>
      <c r="T1898">
        <f>DAY(Table2[[#This Row],[Date]])</f>
        <v>17</v>
      </c>
      <c r="U1898" t="str">
        <f>TEXT(Table2[[#This Row],[Date]],"ddd")</f>
        <v>Thu</v>
      </c>
    </row>
    <row r="1899" spans="1:21" x14ac:dyDescent="0.25">
      <c r="A1899" s="9">
        <v>2400041906</v>
      </c>
      <c r="B1899" t="s">
        <v>51</v>
      </c>
      <c r="C1899" t="s">
        <v>79</v>
      </c>
      <c r="D1899" t="s">
        <v>83</v>
      </c>
      <c r="E1899" t="s">
        <v>84</v>
      </c>
      <c r="F1899" t="s">
        <v>89</v>
      </c>
      <c r="G1899" t="s">
        <v>49</v>
      </c>
      <c r="H1899" t="s">
        <v>153</v>
      </c>
      <c r="I1899" s="1">
        <v>45764</v>
      </c>
      <c r="J1899">
        <v>784</v>
      </c>
      <c r="K1899">
        <v>118</v>
      </c>
      <c r="L1899">
        <v>44</v>
      </c>
      <c r="M1899" t="s">
        <v>116</v>
      </c>
      <c r="N1899" t="s">
        <v>13</v>
      </c>
      <c r="O1899" t="s">
        <v>14</v>
      </c>
      <c r="P1899">
        <v>1.5934999999999999</v>
      </c>
      <c r="Q1899">
        <v>70.11399999999999</v>
      </c>
      <c r="R1899">
        <f>MONTH('COCOCART INDIA DATA'!$I1899)</f>
        <v>4</v>
      </c>
      <c r="S1899" t="str">
        <f>TEXT(Table2[[#This Row],[Date]],"mmm")</f>
        <v>Apr</v>
      </c>
      <c r="T1899">
        <f>DAY(Table2[[#This Row],[Date]])</f>
        <v>17</v>
      </c>
      <c r="U1899" t="str">
        <f>TEXT(Table2[[#This Row],[Date]],"ddd")</f>
        <v>Thu</v>
      </c>
    </row>
    <row r="1900" spans="1:21" x14ac:dyDescent="0.25">
      <c r="A1900" s="9">
        <v>2400041907</v>
      </c>
      <c r="B1900" t="s">
        <v>11</v>
      </c>
      <c r="C1900" t="s">
        <v>79</v>
      </c>
      <c r="D1900" t="s">
        <v>83</v>
      </c>
      <c r="E1900" t="s">
        <v>85</v>
      </c>
      <c r="F1900" t="s">
        <v>90</v>
      </c>
      <c r="G1900" t="s">
        <v>54</v>
      </c>
      <c r="H1900" t="s">
        <v>153</v>
      </c>
      <c r="I1900" s="1">
        <v>45764</v>
      </c>
      <c r="J1900">
        <v>2240</v>
      </c>
      <c r="K1900">
        <v>198</v>
      </c>
      <c r="L1900">
        <v>118</v>
      </c>
      <c r="M1900" t="s">
        <v>117</v>
      </c>
      <c r="N1900" t="s">
        <v>13</v>
      </c>
      <c r="O1900" t="s">
        <v>14</v>
      </c>
      <c r="P1900">
        <v>13.3485</v>
      </c>
      <c r="Q1900">
        <v>1575.123</v>
      </c>
      <c r="R1900">
        <f>MONTH('COCOCART INDIA DATA'!$I1900)</f>
        <v>4</v>
      </c>
      <c r="S1900" t="str">
        <f>TEXT(Table2[[#This Row],[Date]],"mmm")</f>
        <v>Apr</v>
      </c>
      <c r="T1900">
        <f>DAY(Table2[[#This Row],[Date]])</f>
        <v>17</v>
      </c>
      <c r="U1900" t="str">
        <f>TEXT(Table2[[#This Row],[Date]],"ddd")</f>
        <v>Thu</v>
      </c>
    </row>
    <row r="1901" spans="1:21" x14ac:dyDescent="0.25">
      <c r="A1901" s="9">
        <v>2400041908</v>
      </c>
      <c r="B1901" t="s">
        <v>11</v>
      </c>
      <c r="C1901" t="s">
        <v>79</v>
      </c>
      <c r="D1901" t="s">
        <v>83</v>
      </c>
      <c r="E1901" t="s">
        <v>85</v>
      </c>
      <c r="F1901" t="s">
        <v>91</v>
      </c>
      <c r="G1901" t="s">
        <v>46</v>
      </c>
      <c r="H1901" t="s">
        <v>153</v>
      </c>
      <c r="I1901" s="1">
        <v>45764</v>
      </c>
      <c r="J1901">
        <v>6643</v>
      </c>
      <c r="K1901">
        <v>352</v>
      </c>
      <c r="L1901">
        <v>266</v>
      </c>
      <c r="M1901" t="s">
        <v>118</v>
      </c>
      <c r="N1901" t="s">
        <v>40</v>
      </c>
      <c r="O1901" t="s">
        <v>18</v>
      </c>
      <c r="P1901">
        <v>4.7065000000000001</v>
      </c>
      <c r="Q1901">
        <v>1251.9290000000001</v>
      </c>
      <c r="R1901">
        <f>MONTH('COCOCART INDIA DATA'!$I1901)</f>
        <v>4</v>
      </c>
      <c r="S1901" t="str">
        <f>TEXT(Table2[[#This Row],[Date]],"mmm")</f>
        <v>Apr</v>
      </c>
      <c r="T1901">
        <f>DAY(Table2[[#This Row],[Date]])</f>
        <v>17</v>
      </c>
      <c r="U1901" t="str">
        <f>TEXT(Table2[[#This Row],[Date]],"ddd")</f>
        <v>Thu</v>
      </c>
    </row>
    <row r="1902" spans="1:21" x14ac:dyDescent="0.25">
      <c r="A1902" s="9">
        <v>2400041909</v>
      </c>
      <c r="B1902" t="s">
        <v>61</v>
      </c>
      <c r="C1902" t="s">
        <v>66</v>
      </c>
      <c r="D1902" t="s">
        <v>82</v>
      </c>
      <c r="E1902" t="s">
        <v>85</v>
      </c>
      <c r="F1902" t="s">
        <v>90</v>
      </c>
      <c r="G1902" t="s">
        <v>58</v>
      </c>
      <c r="H1902" t="s">
        <v>153</v>
      </c>
      <c r="I1902" s="1">
        <v>45764</v>
      </c>
      <c r="J1902">
        <v>4459</v>
      </c>
      <c r="K1902">
        <v>186</v>
      </c>
      <c r="L1902">
        <v>235</v>
      </c>
      <c r="M1902" t="s">
        <v>119</v>
      </c>
      <c r="N1902" t="s">
        <v>13</v>
      </c>
      <c r="O1902" t="s">
        <v>18</v>
      </c>
      <c r="P1902">
        <v>5.0198</v>
      </c>
      <c r="Q1902">
        <v>1179.653</v>
      </c>
      <c r="R1902">
        <f>MONTH('COCOCART INDIA DATA'!$I1902)</f>
        <v>4</v>
      </c>
      <c r="S1902" t="str">
        <f>TEXT(Table2[[#This Row],[Date]],"mmm")</f>
        <v>Apr</v>
      </c>
      <c r="T1902">
        <f>DAY(Table2[[#This Row],[Date]])</f>
        <v>17</v>
      </c>
      <c r="U1902" t="str">
        <f>TEXT(Table2[[#This Row],[Date]],"ddd")</f>
        <v>Thu</v>
      </c>
    </row>
    <row r="1903" spans="1:21" x14ac:dyDescent="0.25">
      <c r="A1903" s="9">
        <v>2400041910</v>
      </c>
      <c r="B1903" t="s">
        <v>27</v>
      </c>
      <c r="C1903" t="s">
        <v>66</v>
      </c>
      <c r="D1903" t="s">
        <v>83</v>
      </c>
      <c r="E1903" t="s">
        <v>85</v>
      </c>
      <c r="F1903" t="s">
        <v>91</v>
      </c>
      <c r="G1903" t="s">
        <v>48</v>
      </c>
      <c r="H1903" t="s">
        <v>152</v>
      </c>
      <c r="I1903" s="1">
        <v>45764</v>
      </c>
      <c r="J1903">
        <v>6713</v>
      </c>
      <c r="K1903">
        <v>286</v>
      </c>
      <c r="L1903">
        <v>373</v>
      </c>
      <c r="M1903" t="s">
        <v>120</v>
      </c>
      <c r="N1903" t="s">
        <v>40</v>
      </c>
      <c r="O1903" t="s">
        <v>18</v>
      </c>
      <c r="P1903">
        <v>11.4688</v>
      </c>
      <c r="Q1903">
        <v>4277.8624</v>
      </c>
      <c r="R1903">
        <f>MONTH('COCOCART INDIA DATA'!$I1903)</f>
        <v>4</v>
      </c>
      <c r="S1903" t="str">
        <f>TEXT(Table2[[#This Row],[Date]],"mmm")</f>
        <v>Apr</v>
      </c>
      <c r="T1903">
        <f>DAY(Table2[[#This Row],[Date]])</f>
        <v>17</v>
      </c>
      <c r="U1903" t="str">
        <f>TEXT(Table2[[#This Row],[Date]],"ddd")</f>
        <v>Thu</v>
      </c>
    </row>
    <row r="1904" spans="1:21" x14ac:dyDescent="0.25">
      <c r="A1904" s="9">
        <v>2400041911</v>
      </c>
      <c r="B1904" t="s">
        <v>50</v>
      </c>
      <c r="C1904" t="s">
        <v>66</v>
      </c>
      <c r="D1904" t="s">
        <v>82</v>
      </c>
      <c r="E1904" t="s">
        <v>84</v>
      </c>
      <c r="F1904" t="s">
        <v>89</v>
      </c>
      <c r="G1904" t="s">
        <v>43</v>
      </c>
      <c r="H1904" t="s">
        <v>152</v>
      </c>
      <c r="I1904" s="1">
        <v>45764</v>
      </c>
      <c r="J1904">
        <v>3108</v>
      </c>
      <c r="K1904">
        <v>169</v>
      </c>
      <c r="L1904">
        <v>116</v>
      </c>
      <c r="M1904" t="s">
        <v>121</v>
      </c>
      <c r="N1904" t="s">
        <v>40</v>
      </c>
      <c r="O1904" t="s">
        <v>14</v>
      </c>
      <c r="P1904">
        <v>9.2086000000000006</v>
      </c>
      <c r="Q1904">
        <v>1068.1976</v>
      </c>
      <c r="R1904">
        <f>MONTH('COCOCART INDIA DATA'!$I1904)</f>
        <v>4</v>
      </c>
      <c r="S1904" t="str">
        <f>TEXT(Table2[[#This Row],[Date]],"mmm")</f>
        <v>Apr</v>
      </c>
      <c r="T1904">
        <f>DAY(Table2[[#This Row],[Date]])</f>
        <v>17</v>
      </c>
      <c r="U1904" t="str">
        <f>TEXT(Table2[[#This Row],[Date]],"ddd")</f>
        <v>Thu</v>
      </c>
    </row>
    <row r="1905" spans="1:21" x14ac:dyDescent="0.25">
      <c r="A1905" s="9">
        <v>2400041912</v>
      </c>
      <c r="B1905" t="s">
        <v>29</v>
      </c>
      <c r="C1905" t="s">
        <v>66</v>
      </c>
      <c r="D1905" t="s">
        <v>83</v>
      </c>
      <c r="E1905" t="s">
        <v>84</v>
      </c>
      <c r="F1905" t="s">
        <v>89</v>
      </c>
      <c r="G1905" t="s">
        <v>48</v>
      </c>
      <c r="H1905" t="s">
        <v>152</v>
      </c>
      <c r="I1905" s="1">
        <v>45764</v>
      </c>
      <c r="J1905">
        <v>11116</v>
      </c>
      <c r="K1905">
        <v>118</v>
      </c>
      <c r="L1905">
        <v>530</v>
      </c>
      <c r="M1905" t="s">
        <v>122</v>
      </c>
      <c r="N1905" t="s">
        <v>40</v>
      </c>
      <c r="O1905" t="s">
        <v>18</v>
      </c>
      <c r="P1905">
        <v>11.4688</v>
      </c>
      <c r="Q1905">
        <v>6078.4639999999999</v>
      </c>
      <c r="R1905">
        <f>MONTH('COCOCART INDIA DATA'!$I1905)</f>
        <v>4</v>
      </c>
      <c r="S1905" t="str">
        <f>TEXT(Table2[[#This Row],[Date]],"mmm")</f>
        <v>Apr</v>
      </c>
      <c r="T1905">
        <f>DAY(Table2[[#This Row],[Date]])</f>
        <v>17</v>
      </c>
      <c r="U1905" t="str">
        <f>TEXT(Table2[[#This Row],[Date]],"ddd")</f>
        <v>Thu</v>
      </c>
    </row>
    <row r="1906" spans="1:21" x14ac:dyDescent="0.25">
      <c r="A1906" s="9">
        <v>2400041913</v>
      </c>
      <c r="B1906" t="s">
        <v>31</v>
      </c>
      <c r="C1906" t="s">
        <v>66</v>
      </c>
      <c r="D1906" t="s">
        <v>83</v>
      </c>
      <c r="E1906" t="s">
        <v>85</v>
      </c>
      <c r="F1906" t="s">
        <v>90</v>
      </c>
      <c r="G1906" t="s">
        <v>20</v>
      </c>
      <c r="H1906" t="s">
        <v>146</v>
      </c>
      <c r="I1906" s="1">
        <v>45764</v>
      </c>
      <c r="J1906">
        <v>406</v>
      </c>
      <c r="K1906">
        <v>329</v>
      </c>
      <c r="L1906">
        <v>18</v>
      </c>
      <c r="M1906" t="s">
        <v>123</v>
      </c>
      <c r="N1906" t="s">
        <v>13</v>
      </c>
      <c r="O1906" t="s">
        <v>14</v>
      </c>
      <c r="P1906">
        <v>4.6592000000000002</v>
      </c>
      <c r="Q1906">
        <v>83.865600000000001</v>
      </c>
      <c r="R1906">
        <f>MONTH('COCOCART INDIA DATA'!$I1906)</f>
        <v>4</v>
      </c>
      <c r="S1906" t="str">
        <f>TEXT(Table2[[#This Row],[Date]],"mmm")</f>
        <v>Apr</v>
      </c>
      <c r="T1906">
        <f>DAY(Table2[[#This Row],[Date]])</f>
        <v>17</v>
      </c>
      <c r="U1906" t="str">
        <f>TEXT(Table2[[#This Row],[Date]],"ddd")</f>
        <v>Thu</v>
      </c>
    </row>
    <row r="1907" spans="1:21" x14ac:dyDescent="0.25">
      <c r="A1907" s="9">
        <v>2400041914</v>
      </c>
      <c r="B1907" t="s">
        <v>24</v>
      </c>
      <c r="C1907" t="s">
        <v>67</v>
      </c>
      <c r="D1907" t="s">
        <v>83</v>
      </c>
      <c r="E1907" t="s">
        <v>85</v>
      </c>
      <c r="F1907" t="s">
        <v>91</v>
      </c>
      <c r="G1907" t="s">
        <v>53</v>
      </c>
      <c r="H1907" t="s">
        <v>147</v>
      </c>
      <c r="I1907" s="1">
        <v>45764</v>
      </c>
      <c r="J1907">
        <v>6055</v>
      </c>
      <c r="K1907">
        <v>532</v>
      </c>
      <c r="L1907">
        <v>757</v>
      </c>
      <c r="M1907" t="s">
        <v>124</v>
      </c>
      <c r="N1907" t="s">
        <v>40</v>
      </c>
      <c r="O1907" t="s">
        <v>18</v>
      </c>
      <c r="P1907">
        <v>8.2429000000000006</v>
      </c>
      <c r="Q1907">
        <v>6239.8753000000006</v>
      </c>
      <c r="R1907">
        <f>MONTH('COCOCART INDIA DATA'!$I1907)</f>
        <v>4</v>
      </c>
      <c r="S1907" t="str">
        <f>TEXT(Table2[[#This Row],[Date]],"mmm")</f>
        <v>Apr</v>
      </c>
      <c r="T1907">
        <f>DAY(Table2[[#This Row],[Date]])</f>
        <v>17</v>
      </c>
      <c r="U1907" t="str">
        <f>TEXT(Table2[[#This Row],[Date]],"ddd")</f>
        <v>Thu</v>
      </c>
    </row>
    <row r="1908" spans="1:21" x14ac:dyDescent="0.25">
      <c r="A1908" s="9">
        <v>2400041915</v>
      </c>
      <c r="B1908" t="s">
        <v>64</v>
      </c>
      <c r="C1908" t="s">
        <v>68</v>
      </c>
      <c r="D1908" t="s">
        <v>83</v>
      </c>
      <c r="E1908" t="s">
        <v>85</v>
      </c>
      <c r="F1908" t="s">
        <v>90</v>
      </c>
      <c r="G1908" t="s">
        <v>32</v>
      </c>
      <c r="H1908" t="s">
        <v>148</v>
      </c>
      <c r="I1908" s="1">
        <v>45764</v>
      </c>
      <c r="J1908">
        <v>2968</v>
      </c>
      <c r="K1908">
        <v>12</v>
      </c>
      <c r="L1908">
        <v>106</v>
      </c>
      <c r="M1908" t="s">
        <v>125</v>
      </c>
      <c r="N1908" t="s">
        <v>13</v>
      </c>
      <c r="O1908" t="s">
        <v>14</v>
      </c>
      <c r="P1908">
        <v>1.8652</v>
      </c>
      <c r="Q1908">
        <v>197.71119999999999</v>
      </c>
      <c r="R1908">
        <f>MONTH('COCOCART INDIA DATA'!$I1908)</f>
        <v>4</v>
      </c>
      <c r="S1908" t="str">
        <f>TEXT(Table2[[#This Row],[Date]],"mmm")</f>
        <v>Apr</v>
      </c>
      <c r="T1908">
        <f>DAY(Table2[[#This Row],[Date]])</f>
        <v>17</v>
      </c>
      <c r="U1908" t="str">
        <f>TEXT(Table2[[#This Row],[Date]],"ddd")</f>
        <v>Thu</v>
      </c>
    </row>
    <row r="1909" spans="1:21" x14ac:dyDescent="0.25">
      <c r="A1909" s="9">
        <v>2400041916</v>
      </c>
      <c r="B1909" t="s">
        <v>63</v>
      </c>
      <c r="C1909" t="s">
        <v>69</v>
      </c>
      <c r="D1909" t="s">
        <v>83</v>
      </c>
      <c r="E1909" t="s">
        <v>85</v>
      </c>
      <c r="F1909" t="s">
        <v>91</v>
      </c>
      <c r="G1909" t="s">
        <v>20</v>
      </c>
      <c r="H1909" t="s">
        <v>149</v>
      </c>
      <c r="I1909" s="1">
        <v>45764</v>
      </c>
      <c r="J1909">
        <v>5369</v>
      </c>
      <c r="K1909">
        <v>264</v>
      </c>
      <c r="L1909">
        <v>256</v>
      </c>
      <c r="M1909" t="s">
        <v>126</v>
      </c>
      <c r="N1909" t="s">
        <v>13</v>
      </c>
      <c r="O1909" t="s">
        <v>14</v>
      </c>
      <c r="P1909">
        <v>4.6592000000000002</v>
      </c>
      <c r="Q1909">
        <v>1192.7552000000001</v>
      </c>
      <c r="R1909">
        <f>MONTH('COCOCART INDIA DATA'!$I1909)</f>
        <v>4</v>
      </c>
      <c r="S1909" t="str">
        <f>TEXT(Table2[[#This Row],[Date]],"mmm")</f>
        <v>Apr</v>
      </c>
      <c r="T1909">
        <f>DAY(Table2[[#This Row],[Date]])</f>
        <v>17</v>
      </c>
      <c r="U1909" t="str">
        <f>TEXT(Table2[[#This Row],[Date]],"ddd")</f>
        <v>Thu</v>
      </c>
    </row>
    <row r="1910" spans="1:21" x14ac:dyDescent="0.25">
      <c r="A1910" s="9">
        <v>2400041917</v>
      </c>
      <c r="B1910" t="s">
        <v>60</v>
      </c>
      <c r="C1910" t="s">
        <v>70</v>
      </c>
      <c r="D1910" t="s">
        <v>83</v>
      </c>
      <c r="E1910" t="s">
        <v>84</v>
      </c>
      <c r="F1910" t="s">
        <v>88</v>
      </c>
      <c r="G1910" t="s">
        <v>30</v>
      </c>
      <c r="H1910" t="s">
        <v>150</v>
      </c>
      <c r="I1910" s="1">
        <v>45764</v>
      </c>
      <c r="J1910">
        <v>9268</v>
      </c>
      <c r="K1910">
        <v>124</v>
      </c>
      <c r="L1910">
        <v>371</v>
      </c>
      <c r="M1910" t="s">
        <v>127</v>
      </c>
      <c r="N1910" t="s">
        <v>13</v>
      </c>
      <c r="O1910" t="s">
        <v>18</v>
      </c>
      <c r="P1910">
        <v>0.89900000000000002</v>
      </c>
      <c r="Q1910">
        <v>333.529</v>
      </c>
      <c r="R1910">
        <f>MONTH('COCOCART INDIA DATA'!$I1910)</f>
        <v>4</v>
      </c>
      <c r="S1910" t="str">
        <f>TEXT(Table2[[#This Row],[Date]],"mmm")</f>
        <v>Apr</v>
      </c>
      <c r="T1910">
        <f>DAY(Table2[[#This Row],[Date]])</f>
        <v>17</v>
      </c>
      <c r="U1910" t="str">
        <f>TEXT(Table2[[#This Row],[Date]],"ddd")</f>
        <v>Thu</v>
      </c>
    </row>
    <row r="1911" spans="1:21" x14ac:dyDescent="0.25">
      <c r="A1911" s="9">
        <v>2400041918</v>
      </c>
      <c r="B1911" t="s">
        <v>31</v>
      </c>
      <c r="C1911" t="s">
        <v>70</v>
      </c>
      <c r="D1911" t="s">
        <v>83</v>
      </c>
      <c r="E1911" t="s">
        <v>84</v>
      </c>
      <c r="F1911" t="s">
        <v>89</v>
      </c>
      <c r="G1911" t="s">
        <v>23</v>
      </c>
      <c r="H1911" t="s">
        <v>151</v>
      </c>
      <c r="I1911" s="1">
        <v>45764</v>
      </c>
      <c r="J1911">
        <v>7735</v>
      </c>
      <c r="K1911">
        <v>458</v>
      </c>
      <c r="L1911">
        <v>287</v>
      </c>
      <c r="M1911" t="s">
        <v>128</v>
      </c>
      <c r="N1911" t="s">
        <v>17</v>
      </c>
      <c r="O1911" t="s">
        <v>18</v>
      </c>
      <c r="P1911">
        <v>7.8910999999999998</v>
      </c>
      <c r="Q1911">
        <v>2264.7456999999999</v>
      </c>
      <c r="R1911">
        <f>MONTH('COCOCART INDIA DATA'!$I1911)</f>
        <v>4</v>
      </c>
      <c r="S1911" t="str">
        <f>TEXT(Table2[[#This Row],[Date]],"mmm")</f>
        <v>Apr</v>
      </c>
      <c r="T1911">
        <f>DAY(Table2[[#This Row],[Date]])</f>
        <v>17</v>
      </c>
      <c r="U1911" t="str">
        <f>TEXT(Table2[[#This Row],[Date]],"ddd")</f>
        <v>Thu</v>
      </c>
    </row>
    <row r="1912" spans="1:21" x14ac:dyDescent="0.25">
      <c r="A1912" s="9">
        <v>2400041919</v>
      </c>
      <c r="B1912" t="s">
        <v>56</v>
      </c>
      <c r="C1912" t="s">
        <v>71</v>
      </c>
      <c r="D1912" t="s">
        <v>82</v>
      </c>
      <c r="E1912" t="s">
        <v>85</v>
      </c>
      <c r="F1912" t="s">
        <v>90</v>
      </c>
      <c r="G1912" t="s">
        <v>48</v>
      </c>
      <c r="H1912" t="s">
        <v>152</v>
      </c>
      <c r="I1912" s="1">
        <v>45764</v>
      </c>
      <c r="J1912">
        <v>8540</v>
      </c>
      <c r="K1912">
        <v>390</v>
      </c>
      <c r="L1912">
        <v>407</v>
      </c>
      <c r="M1912" t="s">
        <v>129</v>
      </c>
      <c r="N1912" t="s">
        <v>40</v>
      </c>
      <c r="O1912" t="s">
        <v>18</v>
      </c>
      <c r="P1912">
        <v>11.4688</v>
      </c>
      <c r="Q1912">
        <v>4667.8015999999998</v>
      </c>
      <c r="R1912">
        <f>MONTH('COCOCART INDIA DATA'!$I1912)</f>
        <v>4</v>
      </c>
      <c r="S1912" t="str">
        <f>TEXT(Table2[[#This Row],[Date]],"mmm")</f>
        <v>Apr</v>
      </c>
      <c r="T1912">
        <f>DAY(Table2[[#This Row],[Date]])</f>
        <v>17</v>
      </c>
      <c r="U1912" t="str">
        <f>TEXT(Table2[[#This Row],[Date]],"ddd")</f>
        <v>Thu</v>
      </c>
    </row>
    <row r="1913" spans="1:21" x14ac:dyDescent="0.25">
      <c r="A1913" s="9">
        <v>2400041920</v>
      </c>
      <c r="B1913" t="s">
        <v>24</v>
      </c>
      <c r="C1913" t="s">
        <v>71</v>
      </c>
      <c r="D1913" t="s">
        <v>83</v>
      </c>
      <c r="E1913" t="s">
        <v>85</v>
      </c>
      <c r="F1913" t="s">
        <v>91</v>
      </c>
      <c r="G1913" t="s">
        <v>58</v>
      </c>
      <c r="H1913" t="s">
        <v>153</v>
      </c>
      <c r="I1913" s="1">
        <v>45764</v>
      </c>
      <c r="J1913">
        <v>6265</v>
      </c>
      <c r="K1913">
        <v>52</v>
      </c>
      <c r="L1913">
        <v>369</v>
      </c>
      <c r="M1913" t="s">
        <v>130</v>
      </c>
      <c r="N1913" t="s">
        <v>13</v>
      </c>
      <c r="O1913" t="s">
        <v>18</v>
      </c>
      <c r="P1913">
        <v>5.0198</v>
      </c>
      <c r="Q1913">
        <v>1852.3062</v>
      </c>
      <c r="R1913">
        <f>MONTH('COCOCART INDIA DATA'!$I1913)</f>
        <v>4</v>
      </c>
      <c r="S1913" t="str">
        <f>TEXT(Table2[[#This Row],[Date]],"mmm")</f>
        <v>Apr</v>
      </c>
      <c r="T1913">
        <f>DAY(Table2[[#This Row],[Date]])</f>
        <v>17</v>
      </c>
      <c r="U1913" t="str">
        <f>TEXT(Table2[[#This Row],[Date]],"ddd")</f>
        <v>Thu</v>
      </c>
    </row>
    <row r="1914" spans="1:21" x14ac:dyDescent="0.25">
      <c r="A1914" s="9">
        <v>2400041921</v>
      </c>
      <c r="B1914" t="s">
        <v>24</v>
      </c>
      <c r="C1914" t="s">
        <v>72</v>
      </c>
      <c r="D1914" t="s">
        <v>82</v>
      </c>
      <c r="E1914" t="s">
        <v>85</v>
      </c>
      <c r="F1914" t="s">
        <v>90</v>
      </c>
      <c r="G1914" t="s">
        <v>23</v>
      </c>
      <c r="H1914" t="s">
        <v>154</v>
      </c>
      <c r="I1914" s="1">
        <v>45764</v>
      </c>
      <c r="J1914">
        <v>98</v>
      </c>
      <c r="K1914">
        <v>288</v>
      </c>
      <c r="L1914">
        <v>4</v>
      </c>
      <c r="M1914" t="s">
        <v>131</v>
      </c>
      <c r="N1914" t="s">
        <v>17</v>
      </c>
      <c r="O1914" t="s">
        <v>18</v>
      </c>
      <c r="P1914">
        <v>7.8910999999999998</v>
      </c>
      <c r="Q1914">
        <v>31.564399999999999</v>
      </c>
      <c r="R1914">
        <f>MONTH('COCOCART INDIA DATA'!$I1914)</f>
        <v>4</v>
      </c>
      <c r="S1914" t="str">
        <f>TEXT(Table2[[#This Row],[Date]],"mmm")</f>
        <v>Apr</v>
      </c>
      <c r="T1914">
        <f>DAY(Table2[[#This Row],[Date]])</f>
        <v>17</v>
      </c>
      <c r="U1914" t="str">
        <f>TEXT(Table2[[#This Row],[Date]],"ddd")</f>
        <v>Thu</v>
      </c>
    </row>
    <row r="1915" spans="1:21" x14ac:dyDescent="0.25">
      <c r="A1915" s="9">
        <v>2400041922</v>
      </c>
      <c r="B1915" t="s">
        <v>35</v>
      </c>
      <c r="C1915" t="s">
        <v>73</v>
      </c>
      <c r="D1915" t="s">
        <v>82</v>
      </c>
      <c r="E1915" t="s">
        <v>85</v>
      </c>
      <c r="F1915" t="s">
        <v>91</v>
      </c>
      <c r="G1915" t="s">
        <v>32</v>
      </c>
      <c r="H1915" t="s">
        <v>155</v>
      </c>
      <c r="I1915" s="1">
        <v>45764</v>
      </c>
      <c r="J1915">
        <v>7105</v>
      </c>
      <c r="K1915">
        <v>22</v>
      </c>
      <c r="L1915">
        <v>237</v>
      </c>
      <c r="M1915" t="s">
        <v>132</v>
      </c>
      <c r="N1915" t="s">
        <v>13</v>
      </c>
      <c r="O1915" t="s">
        <v>14</v>
      </c>
      <c r="P1915">
        <v>1.8652</v>
      </c>
      <c r="Q1915">
        <v>442.05239999999998</v>
      </c>
      <c r="R1915">
        <f>MONTH('COCOCART INDIA DATA'!$I1915)</f>
        <v>4</v>
      </c>
      <c r="S1915" t="str">
        <f>TEXT(Table2[[#This Row],[Date]],"mmm")</f>
        <v>Apr</v>
      </c>
      <c r="T1915">
        <f>DAY(Table2[[#This Row],[Date]])</f>
        <v>17</v>
      </c>
      <c r="U1915" t="str">
        <f>TEXT(Table2[[#This Row],[Date]],"ddd")</f>
        <v>Thu</v>
      </c>
    </row>
    <row r="1916" spans="1:21" x14ac:dyDescent="0.25">
      <c r="A1916" s="9">
        <v>2400041923</v>
      </c>
      <c r="B1916" t="s">
        <v>56</v>
      </c>
      <c r="C1916" t="s">
        <v>74</v>
      </c>
      <c r="D1916" t="s">
        <v>82</v>
      </c>
      <c r="E1916" t="s">
        <v>84</v>
      </c>
      <c r="F1916" t="s">
        <v>89</v>
      </c>
      <c r="G1916" t="s">
        <v>46</v>
      </c>
      <c r="H1916" t="s">
        <v>156</v>
      </c>
      <c r="I1916" s="1">
        <v>45764</v>
      </c>
      <c r="J1916">
        <v>10605</v>
      </c>
      <c r="K1916">
        <v>14</v>
      </c>
      <c r="L1916">
        <v>483</v>
      </c>
      <c r="M1916" t="s">
        <v>133</v>
      </c>
      <c r="N1916" t="s">
        <v>40</v>
      </c>
      <c r="O1916" t="s">
        <v>18</v>
      </c>
      <c r="P1916">
        <v>4.7065000000000001</v>
      </c>
      <c r="Q1916">
        <v>2273.2395000000001</v>
      </c>
      <c r="R1916">
        <f>MONTH('COCOCART INDIA DATA'!$I1916)</f>
        <v>4</v>
      </c>
      <c r="S1916" t="str">
        <f>TEXT(Table2[[#This Row],[Date]],"mmm")</f>
        <v>Apr</v>
      </c>
      <c r="T1916">
        <f>DAY(Table2[[#This Row],[Date]])</f>
        <v>17</v>
      </c>
      <c r="U1916" t="str">
        <f>TEXT(Table2[[#This Row],[Date]],"ddd")</f>
        <v>Thu</v>
      </c>
    </row>
    <row r="1917" spans="1:21" x14ac:dyDescent="0.25">
      <c r="A1917" s="9">
        <v>2400041924</v>
      </c>
      <c r="B1917" t="s">
        <v>33</v>
      </c>
      <c r="C1917" t="s">
        <v>72</v>
      </c>
      <c r="D1917" t="s">
        <v>83</v>
      </c>
      <c r="E1917" t="s">
        <v>84</v>
      </c>
      <c r="F1917" t="s">
        <v>89</v>
      </c>
      <c r="G1917" t="s">
        <v>39</v>
      </c>
      <c r="H1917" t="s">
        <v>150</v>
      </c>
      <c r="I1917" s="1">
        <v>45764</v>
      </c>
      <c r="J1917">
        <v>20384</v>
      </c>
      <c r="K1917">
        <v>253</v>
      </c>
      <c r="L1917">
        <v>1359</v>
      </c>
      <c r="M1917" t="s">
        <v>134</v>
      </c>
      <c r="N1917" t="s">
        <v>40</v>
      </c>
      <c r="O1917" t="s">
        <v>14</v>
      </c>
      <c r="P1917">
        <v>2.8195000000000001</v>
      </c>
      <c r="Q1917">
        <v>3831.7005000000004</v>
      </c>
      <c r="R1917">
        <f>MONTH('COCOCART INDIA DATA'!$I1917)</f>
        <v>4</v>
      </c>
      <c r="S1917" t="str">
        <f>TEXT(Table2[[#This Row],[Date]],"mmm")</f>
        <v>Apr</v>
      </c>
      <c r="T1917">
        <f>DAY(Table2[[#This Row],[Date]])</f>
        <v>17</v>
      </c>
      <c r="U1917" t="str">
        <f>TEXT(Table2[[#This Row],[Date]],"ddd")</f>
        <v>Thu</v>
      </c>
    </row>
    <row r="1918" spans="1:21" x14ac:dyDescent="0.25">
      <c r="A1918" s="9">
        <v>2400041925</v>
      </c>
      <c r="B1918" t="s">
        <v>27</v>
      </c>
      <c r="C1918" t="s">
        <v>73</v>
      </c>
      <c r="D1918" t="s">
        <v>83</v>
      </c>
      <c r="E1918" t="s">
        <v>85</v>
      </c>
      <c r="F1918" t="s">
        <v>90</v>
      </c>
      <c r="G1918" t="s">
        <v>45</v>
      </c>
      <c r="H1918" t="s">
        <v>150</v>
      </c>
      <c r="I1918" s="1">
        <v>45764</v>
      </c>
      <c r="J1918">
        <v>364</v>
      </c>
      <c r="K1918">
        <v>79</v>
      </c>
      <c r="L1918">
        <v>15</v>
      </c>
      <c r="M1918" t="s">
        <v>135</v>
      </c>
      <c r="N1918" t="s">
        <v>17</v>
      </c>
      <c r="O1918" t="s">
        <v>14</v>
      </c>
      <c r="P1918">
        <v>2.4773999999999998</v>
      </c>
      <c r="Q1918">
        <v>37.160999999999994</v>
      </c>
      <c r="R1918">
        <f>MONTH('COCOCART INDIA DATA'!$I1918)</f>
        <v>4</v>
      </c>
      <c r="S1918" t="str">
        <f>TEXT(Table2[[#This Row],[Date]],"mmm")</f>
        <v>Apr</v>
      </c>
      <c r="T1918">
        <f>DAY(Table2[[#This Row],[Date]])</f>
        <v>17</v>
      </c>
      <c r="U1918" t="str">
        <f>TEXT(Table2[[#This Row],[Date]],"ddd")</f>
        <v>Thu</v>
      </c>
    </row>
    <row r="1919" spans="1:21" x14ac:dyDescent="0.25">
      <c r="A1919" s="9">
        <v>2400041926</v>
      </c>
      <c r="B1919" t="s">
        <v>29</v>
      </c>
      <c r="C1919" t="s">
        <v>74</v>
      </c>
      <c r="D1919" t="s">
        <v>83</v>
      </c>
      <c r="E1919" t="s">
        <v>85</v>
      </c>
      <c r="F1919" t="s">
        <v>91</v>
      </c>
      <c r="G1919" t="s">
        <v>41</v>
      </c>
      <c r="H1919" t="s">
        <v>150</v>
      </c>
      <c r="I1919" s="1">
        <v>45764</v>
      </c>
      <c r="J1919">
        <v>6881</v>
      </c>
      <c r="K1919">
        <v>161</v>
      </c>
      <c r="L1919">
        <v>238</v>
      </c>
      <c r="M1919" t="s">
        <v>136</v>
      </c>
      <c r="N1919" t="s">
        <v>40</v>
      </c>
      <c r="O1919" t="s">
        <v>14</v>
      </c>
      <c r="P1919">
        <v>6.3415999999999997</v>
      </c>
      <c r="Q1919">
        <v>1509.3008</v>
      </c>
      <c r="R1919">
        <f>MONTH('COCOCART INDIA DATA'!$I1919)</f>
        <v>4</v>
      </c>
      <c r="S1919" t="str">
        <f>TEXT(Table2[[#This Row],[Date]],"mmm")</f>
        <v>Apr</v>
      </c>
      <c r="T1919">
        <f>DAY(Table2[[#This Row],[Date]])</f>
        <v>17</v>
      </c>
      <c r="U1919" t="str">
        <f>TEXT(Table2[[#This Row],[Date]],"ddd")</f>
        <v>Thu</v>
      </c>
    </row>
    <row r="1920" spans="1:21" x14ac:dyDescent="0.25">
      <c r="A1920" s="9">
        <v>2400041927</v>
      </c>
      <c r="B1920" t="s">
        <v>55</v>
      </c>
      <c r="C1920" t="s">
        <v>75</v>
      </c>
      <c r="D1920" t="s">
        <v>82</v>
      </c>
      <c r="E1920" t="s">
        <v>85</v>
      </c>
      <c r="F1920" t="s">
        <v>90</v>
      </c>
      <c r="G1920" t="s">
        <v>41</v>
      </c>
      <c r="H1920" t="s">
        <v>154</v>
      </c>
      <c r="I1920" s="1">
        <v>45764</v>
      </c>
      <c r="J1920">
        <v>483</v>
      </c>
      <c r="K1920">
        <v>48</v>
      </c>
      <c r="L1920">
        <v>20</v>
      </c>
      <c r="M1920" t="s">
        <v>137</v>
      </c>
      <c r="N1920" t="s">
        <v>40</v>
      </c>
      <c r="O1920" t="s">
        <v>14</v>
      </c>
      <c r="P1920">
        <v>6.3415999999999997</v>
      </c>
      <c r="Q1920">
        <v>126.83199999999999</v>
      </c>
      <c r="R1920">
        <f>MONTH('COCOCART INDIA DATA'!$I1920)</f>
        <v>4</v>
      </c>
      <c r="S1920" t="str">
        <f>TEXT(Table2[[#This Row],[Date]],"mmm")</f>
        <v>Apr</v>
      </c>
      <c r="T1920">
        <f>DAY(Table2[[#This Row],[Date]])</f>
        <v>17</v>
      </c>
      <c r="U1920" t="str">
        <f>TEXT(Table2[[#This Row],[Date]],"ddd")</f>
        <v>Thu</v>
      </c>
    </row>
    <row r="1921" spans="1:21" x14ac:dyDescent="0.25">
      <c r="A1921" s="9">
        <v>2400041928</v>
      </c>
      <c r="B1921" t="s">
        <v>27</v>
      </c>
      <c r="C1921" t="s">
        <v>75</v>
      </c>
      <c r="D1921" t="s">
        <v>83</v>
      </c>
      <c r="E1921" t="s">
        <v>85</v>
      </c>
      <c r="F1921" t="s">
        <v>91</v>
      </c>
      <c r="G1921" t="s">
        <v>58</v>
      </c>
      <c r="H1921" t="s">
        <v>154</v>
      </c>
      <c r="I1921" s="1">
        <v>45764</v>
      </c>
      <c r="J1921">
        <v>11284</v>
      </c>
      <c r="K1921">
        <v>220</v>
      </c>
      <c r="L1921">
        <v>753</v>
      </c>
      <c r="M1921" t="s">
        <v>138</v>
      </c>
      <c r="N1921" t="s">
        <v>13</v>
      </c>
      <c r="O1921" t="s">
        <v>18</v>
      </c>
      <c r="P1921">
        <v>5.0198</v>
      </c>
      <c r="Q1921">
        <v>3779.9094</v>
      </c>
      <c r="R1921">
        <f>MONTH('COCOCART INDIA DATA'!$I1921)</f>
        <v>4</v>
      </c>
      <c r="S1921" t="str">
        <f>TEXT(Table2[[#This Row],[Date]],"mmm")</f>
        <v>Apr</v>
      </c>
      <c r="T1921">
        <f>DAY(Table2[[#This Row],[Date]])</f>
        <v>17</v>
      </c>
      <c r="U1921" t="str">
        <f>TEXT(Table2[[#This Row],[Date]],"ddd")</f>
        <v>Thu</v>
      </c>
    </row>
    <row r="1922" spans="1:21" x14ac:dyDescent="0.25">
      <c r="A1922" s="9">
        <v>2400041929</v>
      </c>
      <c r="B1922" t="s">
        <v>64</v>
      </c>
      <c r="C1922" t="s">
        <v>75</v>
      </c>
      <c r="D1922" t="s">
        <v>82</v>
      </c>
      <c r="E1922" t="s">
        <v>84</v>
      </c>
      <c r="F1922" t="s">
        <v>88</v>
      </c>
      <c r="G1922" t="s">
        <v>43</v>
      </c>
      <c r="H1922" t="s">
        <v>154</v>
      </c>
      <c r="I1922" s="1">
        <v>45764</v>
      </c>
      <c r="J1922">
        <v>1449</v>
      </c>
      <c r="K1922">
        <v>113</v>
      </c>
      <c r="L1922">
        <v>52</v>
      </c>
      <c r="M1922" t="s">
        <v>139</v>
      </c>
      <c r="N1922" t="s">
        <v>40</v>
      </c>
      <c r="O1922" t="s">
        <v>14</v>
      </c>
      <c r="P1922">
        <v>9.2086000000000006</v>
      </c>
      <c r="Q1922">
        <v>478.84720000000004</v>
      </c>
      <c r="R1922">
        <f>MONTH('COCOCART INDIA DATA'!$I1922)</f>
        <v>4</v>
      </c>
      <c r="S1922" t="str">
        <f>TEXT(Table2[[#This Row],[Date]],"mmm")</f>
        <v>Apr</v>
      </c>
      <c r="T1922">
        <f>DAY(Table2[[#This Row],[Date]])</f>
        <v>17</v>
      </c>
      <c r="U1922" t="str">
        <f>TEXT(Table2[[#This Row],[Date]],"ddd")</f>
        <v>Thu</v>
      </c>
    </row>
    <row r="1923" spans="1:21" x14ac:dyDescent="0.25">
      <c r="A1923" s="9">
        <v>2400041930</v>
      </c>
      <c r="B1923" t="s">
        <v>62</v>
      </c>
      <c r="C1923" t="s">
        <v>75</v>
      </c>
      <c r="D1923" t="s">
        <v>83</v>
      </c>
      <c r="E1923" t="s">
        <v>84</v>
      </c>
      <c r="F1923" t="s">
        <v>89</v>
      </c>
      <c r="G1923" t="s">
        <v>20</v>
      </c>
      <c r="H1923" t="s">
        <v>154</v>
      </c>
      <c r="I1923" s="1">
        <v>45764</v>
      </c>
      <c r="J1923">
        <v>7273</v>
      </c>
      <c r="K1923">
        <v>403</v>
      </c>
      <c r="L1923">
        <v>317</v>
      </c>
      <c r="M1923" t="s">
        <v>140</v>
      </c>
      <c r="N1923" t="s">
        <v>13</v>
      </c>
      <c r="O1923" t="s">
        <v>14</v>
      </c>
      <c r="P1923">
        <v>4.6592000000000002</v>
      </c>
      <c r="Q1923">
        <v>1476.9664</v>
      </c>
      <c r="R1923">
        <f>MONTH('COCOCART INDIA DATA'!$I1923)</f>
        <v>4</v>
      </c>
      <c r="S1923" t="str">
        <f>TEXT(Table2[[#This Row],[Date]],"mmm")</f>
        <v>Apr</v>
      </c>
      <c r="T1923">
        <f>DAY(Table2[[#This Row],[Date]])</f>
        <v>17</v>
      </c>
      <c r="U1923" t="str">
        <f>TEXT(Table2[[#This Row],[Date]],"ddd")</f>
        <v>Thu</v>
      </c>
    </row>
    <row r="1924" spans="1:21" x14ac:dyDescent="0.25">
      <c r="A1924" s="9">
        <v>2400041931</v>
      </c>
      <c r="B1924" t="s">
        <v>29</v>
      </c>
      <c r="C1924" t="s">
        <v>75</v>
      </c>
      <c r="D1924" t="s">
        <v>82</v>
      </c>
      <c r="E1924" t="s">
        <v>85</v>
      </c>
      <c r="F1924" t="s">
        <v>90</v>
      </c>
      <c r="G1924" t="s">
        <v>45</v>
      </c>
      <c r="H1924" t="s">
        <v>154</v>
      </c>
      <c r="I1924" s="1">
        <v>45764</v>
      </c>
      <c r="J1924">
        <v>6916</v>
      </c>
      <c r="K1924">
        <v>309</v>
      </c>
      <c r="L1924">
        <v>277</v>
      </c>
      <c r="M1924" t="s">
        <v>141</v>
      </c>
      <c r="N1924" t="s">
        <v>17</v>
      </c>
      <c r="O1924" t="s">
        <v>14</v>
      </c>
      <c r="P1924">
        <v>2.4773999999999998</v>
      </c>
      <c r="Q1924">
        <v>686.23979999999995</v>
      </c>
      <c r="R1924">
        <f>MONTH('COCOCART INDIA DATA'!$I1924)</f>
        <v>4</v>
      </c>
      <c r="S1924" t="str">
        <f>TEXT(Table2[[#This Row],[Date]],"mmm")</f>
        <v>Apr</v>
      </c>
      <c r="T1924">
        <f>DAY(Table2[[#This Row],[Date]])</f>
        <v>17</v>
      </c>
      <c r="U1924" t="str">
        <f>TEXT(Table2[[#This Row],[Date]],"ddd")</f>
        <v>Thu</v>
      </c>
    </row>
    <row r="1925" spans="1:21" x14ac:dyDescent="0.25">
      <c r="A1925" s="9">
        <v>2400041932</v>
      </c>
      <c r="B1925" t="s">
        <v>47</v>
      </c>
      <c r="C1925" t="s">
        <v>75</v>
      </c>
      <c r="D1925" t="s">
        <v>82</v>
      </c>
      <c r="E1925" t="s">
        <v>85</v>
      </c>
      <c r="F1925" t="s">
        <v>91</v>
      </c>
      <c r="G1925" t="s">
        <v>39</v>
      </c>
      <c r="H1925" t="s">
        <v>154</v>
      </c>
      <c r="I1925" s="1">
        <v>45764</v>
      </c>
      <c r="J1925">
        <v>868</v>
      </c>
      <c r="K1925">
        <v>38</v>
      </c>
      <c r="L1925">
        <v>52</v>
      </c>
      <c r="M1925" t="s">
        <v>142</v>
      </c>
      <c r="N1925" t="s">
        <v>40</v>
      </c>
      <c r="O1925" t="s">
        <v>14</v>
      </c>
      <c r="P1925">
        <v>2.8195000000000001</v>
      </c>
      <c r="Q1925">
        <v>146.614</v>
      </c>
      <c r="R1925">
        <f>MONTH('COCOCART INDIA DATA'!$I1925)</f>
        <v>4</v>
      </c>
      <c r="S1925" t="str">
        <f>TEXT(Table2[[#This Row],[Date]],"mmm")</f>
        <v>Apr</v>
      </c>
      <c r="T1925">
        <f>DAY(Table2[[#This Row],[Date]])</f>
        <v>17</v>
      </c>
      <c r="U1925" t="str">
        <f>TEXT(Table2[[#This Row],[Date]],"ddd")</f>
        <v>Thu</v>
      </c>
    </row>
    <row r="1926" spans="1:21" x14ac:dyDescent="0.25">
      <c r="A1926" s="9">
        <v>2400041933</v>
      </c>
      <c r="B1926" t="s">
        <v>11</v>
      </c>
      <c r="C1926" t="s">
        <v>75</v>
      </c>
      <c r="D1926" t="s">
        <v>82</v>
      </c>
      <c r="E1926" t="s">
        <v>85</v>
      </c>
      <c r="F1926" t="s">
        <v>90</v>
      </c>
      <c r="G1926" t="s">
        <v>58</v>
      </c>
      <c r="H1926" t="s">
        <v>154</v>
      </c>
      <c r="I1926" s="1">
        <v>45764</v>
      </c>
      <c r="J1926">
        <v>952</v>
      </c>
      <c r="K1926">
        <v>134</v>
      </c>
      <c r="L1926">
        <v>53</v>
      </c>
      <c r="M1926" t="s">
        <v>143</v>
      </c>
      <c r="N1926" t="s">
        <v>13</v>
      </c>
      <c r="O1926" t="s">
        <v>18</v>
      </c>
      <c r="P1926">
        <v>5.0198</v>
      </c>
      <c r="Q1926">
        <v>266.04939999999999</v>
      </c>
      <c r="R1926">
        <f>MONTH('COCOCART INDIA DATA'!$I1926)</f>
        <v>4</v>
      </c>
      <c r="S1926" t="str">
        <f>TEXT(Table2[[#This Row],[Date]],"mmm")</f>
        <v>Apr</v>
      </c>
      <c r="T1926">
        <f>DAY(Table2[[#This Row],[Date]])</f>
        <v>17</v>
      </c>
      <c r="U1926" t="str">
        <f>TEXT(Table2[[#This Row],[Date]],"ddd")</f>
        <v>Thu</v>
      </c>
    </row>
    <row r="1927" spans="1:21" x14ac:dyDescent="0.25">
      <c r="A1927" s="9">
        <v>2400041934</v>
      </c>
      <c r="B1927" t="s">
        <v>55</v>
      </c>
      <c r="C1927" t="s">
        <v>75</v>
      </c>
      <c r="D1927" t="s">
        <v>83</v>
      </c>
      <c r="E1927" t="s">
        <v>85</v>
      </c>
      <c r="F1927" t="s">
        <v>91</v>
      </c>
      <c r="G1927" t="s">
        <v>39</v>
      </c>
      <c r="H1927" t="s">
        <v>154</v>
      </c>
      <c r="I1927" s="1">
        <v>45764</v>
      </c>
      <c r="J1927">
        <v>3220</v>
      </c>
      <c r="K1927">
        <v>94</v>
      </c>
      <c r="L1927">
        <v>190</v>
      </c>
      <c r="M1927" t="s">
        <v>41</v>
      </c>
      <c r="N1927" t="s">
        <v>40</v>
      </c>
      <c r="O1927" t="s">
        <v>14</v>
      </c>
      <c r="P1927">
        <v>2.8195000000000001</v>
      </c>
      <c r="Q1927">
        <v>535.70500000000004</v>
      </c>
      <c r="R1927">
        <f>MONTH('COCOCART INDIA DATA'!$I1927)</f>
        <v>4</v>
      </c>
      <c r="S1927" t="str">
        <f>TEXT(Table2[[#This Row],[Date]],"mmm")</f>
        <v>Apr</v>
      </c>
      <c r="T1927">
        <f>DAY(Table2[[#This Row],[Date]])</f>
        <v>17</v>
      </c>
      <c r="U1927" t="str">
        <f>TEXT(Table2[[#This Row],[Date]],"ddd")</f>
        <v>Thu</v>
      </c>
    </row>
    <row r="1928" spans="1:21" x14ac:dyDescent="0.25">
      <c r="A1928" s="9">
        <v>2400041935</v>
      </c>
      <c r="B1928" t="s">
        <v>33</v>
      </c>
      <c r="C1928" t="s">
        <v>75</v>
      </c>
      <c r="D1928" t="s">
        <v>82</v>
      </c>
      <c r="E1928" t="s">
        <v>84</v>
      </c>
      <c r="F1928" t="s">
        <v>89</v>
      </c>
      <c r="G1928" t="s">
        <v>46</v>
      </c>
      <c r="H1928" t="s">
        <v>154</v>
      </c>
      <c r="I1928" s="1">
        <v>45764</v>
      </c>
      <c r="J1928">
        <v>3745</v>
      </c>
      <c r="K1928">
        <v>187</v>
      </c>
      <c r="L1928">
        <v>209</v>
      </c>
      <c r="M1928" t="s">
        <v>92</v>
      </c>
      <c r="N1928" t="s">
        <v>40</v>
      </c>
      <c r="O1928" t="s">
        <v>18</v>
      </c>
      <c r="P1928">
        <v>4.7065000000000001</v>
      </c>
      <c r="Q1928">
        <v>983.6585</v>
      </c>
      <c r="R1928">
        <f>MONTH('COCOCART INDIA DATA'!$I1928)</f>
        <v>4</v>
      </c>
      <c r="S1928" t="str">
        <f>TEXT(Table2[[#This Row],[Date]],"mmm")</f>
        <v>Apr</v>
      </c>
      <c r="T1928">
        <f>DAY(Table2[[#This Row],[Date]])</f>
        <v>17</v>
      </c>
      <c r="U1928" t="str">
        <f>TEXT(Table2[[#This Row],[Date]],"ddd")</f>
        <v>Thu</v>
      </c>
    </row>
    <row r="1929" spans="1:21" x14ac:dyDescent="0.25">
      <c r="A1929" s="9">
        <v>2400041936</v>
      </c>
      <c r="B1929" t="s">
        <v>34</v>
      </c>
      <c r="C1929" t="s">
        <v>75</v>
      </c>
      <c r="D1929" t="s">
        <v>83</v>
      </c>
      <c r="E1929" t="s">
        <v>84</v>
      </c>
      <c r="F1929" t="s">
        <v>89</v>
      </c>
      <c r="G1929" t="s">
        <v>54</v>
      </c>
      <c r="H1929" t="s">
        <v>148</v>
      </c>
      <c r="I1929" s="1">
        <v>45764</v>
      </c>
      <c r="J1929">
        <v>10878</v>
      </c>
      <c r="K1929">
        <v>57</v>
      </c>
      <c r="L1929">
        <v>473</v>
      </c>
      <c r="M1929" t="s">
        <v>93</v>
      </c>
      <c r="N1929" t="s">
        <v>13</v>
      </c>
      <c r="O1929" t="s">
        <v>14</v>
      </c>
      <c r="P1929">
        <v>13.3485</v>
      </c>
      <c r="Q1929">
        <v>6313.8405000000002</v>
      </c>
      <c r="R1929">
        <f>MONTH('COCOCART INDIA DATA'!$I1929)</f>
        <v>4</v>
      </c>
      <c r="S1929" t="str">
        <f>TEXT(Table2[[#This Row],[Date]],"mmm")</f>
        <v>Apr</v>
      </c>
      <c r="T1929">
        <f>DAY(Table2[[#This Row],[Date]])</f>
        <v>17</v>
      </c>
      <c r="U1929" t="str">
        <f>TEXT(Table2[[#This Row],[Date]],"ddd")</f>
        <v>Thu</v>
      </c>
    </row>
    <row r="1930" spans="1:21" x14ac:dyDescent="0.25">
      <c r="A1930" s="9">
        <v>2400041937</v>
      </c>
      <c r="B1930" t="s">
        <v>64</v>
      </c>
      <c r="C1930" t="s">
        <v>75</v>
      </c>
      <c r="D1930" t="s">
        <v>82</v>
      </c>
      <c r="E1930" t="s">
        <v>85</v>
      </c>
      <c r="F1930" t="s">
        <v>90</v>
      </c>
      <c r="G1930" t="s">
        <v>52</v>
      </c>
      <c r="H1930" t="s">
        <v>148</v>
      </c>
      <c r="I1930" s="1">
        <v>45764</v>
      </c>
      <c r="J1930">
        <v>2653</v>
      </c>
      <c r="K1930">
        <v>266</v>
      </c>
      <c r="L1930">
        <v>295</v>
      </c>
      <c r="M1930" t="s">
        <v>94</v>
      </c>
      <c r="N1930" t="s">
        <v>40</v>
      </c>
      <c r="O1930" t="s">
        <v>14</v>
      </c>
      <c r="P1930">
        <v>2.8</v>
      </c>
      <c r="Q1930">
        <v>826</v>
      </c>
      <c r="R1930">
        <f>MONTH('COCOCART INDIA DATA'!$I1930)</f>
        <v>4</v>
      </c>
      <c r="S1930" t="str">
        <f>TEXT(Table2[[#This Row],[Date]],"mmm")</f>
        <v>Apr</v>
      </c>
      <c r="T1930">
        <f>DAY(Table2[[#This Row],[Date]])</f>
        <v>17</v>
      </c>
      <c r="U1930" t="str">
        <f>TEXT(Table2[[#This Row],[Date]],"ddd")</f>
        <v>Thu</v>
      </c>
    </row>
    <row r="1931" spans="1:21" x14ac:dyDescent="0.25">
      <c r="A1931" s="9">
        <v>2400041938</v>
      </c>
      <c r="B1931" t="s">
        <v>57</v>
      </c>
      <c r="C1931" t="s">
        <v>75</v>
      </c>
      <c r="D1931" t="s">
        <v>82</v>
      </c>
      <c r="E1931" t="s">
        <v>85</v>
      </c>
      <c r="F1931" t="s">
        <v>91</v>
      </c>
      <c r="G1931" t="s">
        <v>46</v>
      </c>
      <c r="H1931" t="s">
        <v>148</v>
      </c>
      <c r="I1931" s="1">
        <v>45764</v>
      </c>
      <c r="J1931">
        <v>1043</v>
      </c>
      <c r="K1931">
        <v>133</v>
      </c>
      <c r="L1931">
        <v>53</v>
      </c>
      <c r="M1931" t="s">
        <v>95</v>
      </c>
      <c r="N1931" t="s">
        <v>40</v>
      </c>
      <c r="O1931" t="s">
        <v>18</v>
      </c>
      <c r="P1931">
        <v>4.7065000000000001</v>
      </c>
      <c r="Q1931">
        <v>249.44450000000001</v>
      </c>
      <c r="R1931">
        <f>MONTH('COCOCART INDIA DATA'!$I1931)</f>
        <v>4</v>
      </c>
      <c r="S1931" t="str">
        <f>TEXT(Table2[[#This Row],[Date]],"mmm")</f>
        <v>Apr</v>
      </c>
      <c r="T1931">
        <f>DAY(Table2[[#This Row],[Date]])</f>
        <v>17</v>
      </c>
      <c r="U1931" t="str">
        <f>TEXT(Table2[[#This Row],[Date]],"ddd")</f>
        <v>Thu</v>
      </c>
    </row>
    <row r="1932" spans="1:21" x14ac:dyDescent="0.25">
      <c r="A1932" s="9">
        <v>2400041939</v>
      </c>
      <c r="B1932" t="s">
        <v>42</v>
      </c>
      <c r="C1932" t="s">
        <v>75</v>
      </c>
      <c r="D1932" t="s">
        <v>82</v>
      </c>
      <c r="E1932" t="s">
        <v>85</v>
      </c>
      <c r="F1932" t="s">
        <v>90</v>
      </c>
      <c r="G1932" t="s">
        <v>16</v>
      </c>
      <c r="H1932" t="s">
        <v>148</v>
      </c>
      <c r="I1932" s="1">
        <v>45764</v>
      </c>
      <c r="J1932">
        <v>5257</v>
      </c>
      <c r="K1932">
        <v>63</v>
      </c>
      <c r="L1932">
        <v>526</v>
      </c>
      <c r="M1932" t="s">
        <v>37</v>
      </c>
      <c r="N1932" t="s">
        <v>17</v>
      </c>
      <c r="O1932" t="s">
        <v>18</v>
      </c>
      <c r="P1932">
        <v>0.24049999999999999</v>
      </c>
      <c r="Q1932">
        <v>126.503</v>
      </c>
      <c r="R1932">
        <f>MONTH('COCOCART INDIA DATA'!$I1932)</f>
        <v>4</v>
      </c>
      <c r="S1932" t="str">
        <f>TEXT(Table2[[#This Row],[Date]],"mmm")</f>
        <v>Apr</v>
      </c>
      <c r="T1932">
        <f>DAY(Table2[[#This Row],[Date]])</f>
        <v>17</v>
      </c>
      <c r="U1932" t="str">
        <f>TEXT(Table2[[#This Row],[Date]],"ddd")</f>
        <v>Thu</v>
      </c>
    </row>
    <row r="1933" spans="1:21" x14ac:dyDescent="0.25">
      <c r="A1933" s="9">
        <v>2400041940</v>
      </c>
      <c r="B1933" t="s">
        <v>24</v>
      </c>
      <c r="C1933" t="s">
        <v>75</v>
      </c>
      <c r="D1933" t="s">
        <v>83</v>
      </c>
      <c r="E1933" t="s">
        <v>85</v>
      </c>
      <c r="F1933" t="s">
        <v>91</v>
      </c>
      <c r="G1933" t="s">
        <v>12</v>
      </c>
      <c r="H1933" t="s">
        <v>148</v>
      </c>
      <c r="I1933" s="1">
        <v>45764</v>
      </c>
      <c r="J1933">
        <v>9639</v>
      </c>
      <c r="K1933">
        <v>374</v>
      </c>
      <c r="L1933">
        <v>439</v>
      </c>
      <c r="M1933" t="s">
        <v>96</v>
      </c>
      <c r="N1933" t="s">
        <v>13</v>
      </c>
      <c r="O1933" t="s">
        <v>14</v>
      </c>
      <c r="P1933">
        <v>6.0983000000000001</v>
      </c>
      <c r="Q1933">
        <v>2677.1536999999998</v>
      </c>
      <c r="R1933">
        <f>MONTH('COCOCART INDIA DATA'!$I1933)</f>
        <v>4</v>
      </c>
      <c r="S1933" t="str">
        <f>TEXT(Table2[[#This Row],[Date]],"mmm")</f>
        <v>Apr</v>
      </c>
      <c r="T1933">
        <f>DAY(Table2[[#This Row],[Date]])</f>
        <v>17</v>
      </c>
      <c r="U1933" t="str">
        <f>TEXT(Table2[[#This Row],[Date]],"ddd")</f>
        <v>Thu</v>
      </c>
    </row>
    <row r="1934" spans="1:21" x14ac:dyDescent="0.25">
      <c r="A1934" s="9">
        <v>2400041941</v>
      </c>
      <c r="B1934" t="s">
        <v>47</v>
      </c>
      <c r="C1934" t="s">
        <v>75</v>
      </c>
      <c r="D1934" t="s">
        <v>83</v>
      </c>
      <c r="E1934" t="s">
        <v>84</v>
      </c>
      <c r="F1934" t="s">
        <v>88</v>
      </c>
      <c r="G1934" t="s">
        <v>12</v>
      </c>
      <c r="H1934" t="s">
        <v>148</v>
      </c>
      <c r="I1934" s="1">
        <v>45764</v>
      </c>
      <c r="J1934">
        <v>12950</v>
      </c>
      <c r="K1934">
        <v>249</v>
      </c>
      <c r="L1934">
        <v>720</v>
      </c>
      <c r="M1934" t="s">
        <v>97</v>
      </c>
      <c r="N1934" t="s">
        <v>13</v>
      </c>
      <c r="O1934" t="s">
        <v>14</v>
      </c>
      <c r="P1934">
        <v>6.0983000000000001</v>
      </c>
      <c r="Q1934">
        <v>4390.7759999999998</v>
      </c>
      <c r="R1934">
        <f>MONTH('COCOCART INDIA DATA'!$I1934)</f>
        <v>4</v>
      </c>
      <c r="S1934" t="str">
        <f>TEXT(Table2[[#This Row],[Date]],"mmm")</f>
        <v>Apr</v>
      </c>
      <c r="T1934">
        <f>DAY(Table2[[#This Row],[Date]])</f>
        <v>17</v>
      </c>
      <c r="U1934" t="str">
        <f>TEXT(Table2[[#This Row],[Date]],"ddd")</f>
        <v>Thu</v>
      </c>
    </row>
    <row r="1935" spans="1:21" x14ac:dyDescent="0.25">
      <c r="A1935" s="9">
        <v>2400041942</v>
      </c>
      <c r="B1935" t="s">
        <v>11</v>
      </c>
      <c r="C1935" t="s">
        <v>75</v>
      </c>
      <c r="D1935" t="s">
        <v>83</v>
      </c>
      <c r="E1935" t="s">
        <v>84</v>
      </c>
      <c r="F1935" t="s">
        <v>89</v>
      </c>
      <c r="G1935" t="s">
        <v>53</v>
      </c>
      <c r="H1935" t="s">
        <v>148</v>
      </c>
      <c r="I1935" s="1">
        <v>45764</v>
      </c>
      <c r="J1935">
        <v>2884</v>
      </c>
      <c r="K1935">
        <v>258</v>
      </c>
      <c r="L1935">
        <v>412</v>
      </c>
      <c r="M1935" t="s">
        <v>98</v>
      </c>
      <c r="N1935" t="s">
        <v>40</v>
      </c>
      <c r="O1935" t="s">
        <v>18</v>
      </c>
      <c r="P1935">
        <v>8.2429000000000006</v>
      </c>
      <c r="Q1935">
        <v>3396.0748000000003</v>
      </c>
      <c r="R1935">
        <f>MONTH('COCOCART INDIA DATA'!$I1935)</f>
        <v>4</v>
      </c>
      <c r="S1935" t="str">
        <f>TEXT(Table2[[#This Row],[Date]],"mmm")</f>
        <v>Apr</v>
      </c>
      <c r="T1935">
        <f>DAY(Table2[[#This Row],[Date]])</f>
        <v>17</v>
      </c>
      <c r="U1935" t="str">
        <f>TEXT(Table2[[#This Row],[Date]],"ddd")</f>
        <v>Thu</v>
      </c>
    </row>
    <row r="1936" spans="1:21" x14ac:dyDescent="0.25">
      <c r="A1936" s="9">
        <v>2400041943</v>
      </c>
      <c r="B1936" t="s">
        <v>61</v>
      </c>
      <c r="C1936" t="s">
        <v>75</v>
      </c>
      <c r="D1936" t="s">
        <v>83</v>
      </c>
      <c r="E1936" t="s">
        <v>85</v>
      </c>
      <c r="F1936" t="s">
        <v>90</v>
      </c>
      <c r="G1936" t="s">
        <v>54</v>
      </c>
      <c r="H1936" t="s">
        <v>148</v>
      </c>
      <c r="I1936" s="1">
        <v>45764</v>
      </c>
      <c r="J1936">
        <v>3024</v>
      </c>
      <c r="K1936">
        <v>340</v>
      </c>
      <c r="L1936">
        <v>132</v>
      </c>
      <c r="M1936" t="s">
        <v>99</v>
      </c>
      <c r="N1936" t="s">
        <v>13</v>
      </c>
      <c r="O1936" t="s">
        <v>14</v>
      </c>
      <c r="P1936">
        <v>13.3485</v>
      </c>
      <c r="Q1936">
        <v>1762.002</v>
      </c>
      <c r="R1936">
        <f>MONTH('COCOCART INDIA DATA'!$I1936)</f>
        <v>4</v>
      </c>
      <c r="S1936" t="str">
        <f>TEXT(Table2[[#This Row],[Date]],"mmm")</f>
        <v>Apr</v>
      </c>
      <c r="T1936">
        <f>DAY(Table2[[#This Row],[Date]])</f>
        <v>17</v>
      </c>
      <c r="U1936" t="str">
        <f>TEXT(Table2[[#This Row],[Date]],"ddd")</f>
        <v>Thu</v>
      </c>
    </row>
    <row r="1937" spans="1:21" x14ac:dyDescent="0.25">
      <c r="A1937" s="9">
        <v>2400041944</v>
      </c>
      <c r="B1937" t="s">
        <v>61</v>
      </c>
      <c r="C1937" t="s">
        <v>75</v>
      </c>
      <c r="D1937" t="s">
        <v>83</v>
      </c>
      <c r="E1937" t="s">
        <v>85</v>
      </c>
      <c r="F1937" t="s">
        <v>91</v>
      </c>
      <c r="G1937" t="s">
        <v>54</v>
      </c>
      <c r="H1937" t="s">
        <v>148</v>
      </c>
      <c r="I1937" s="1">
        <v>45764</v>
      </c>
      <c r="J1937">
        <v>9394</v>
      </c>
      <c r="K1937">
        <v>332</v>
      </c>
      <c r="L1937">
        <v>553</v>
      </c>
      <c r="M1937" t="s">
        <v>100</v>
      </c>
      <c r="N1937" t="s">
        <v>13</v>
      </c>
      <c r="O1937" t="s">
        <v>14</v>
      </c>
      <c r="P1937">
        <v>13.3485</v>
      </c>
      <c r="Q1937">
        <v>7381.7204999999994</v>
      </c>
      <c r="R1937">
        <f>MONTH('COCOCART INDIA DATA'!$I1937)</f>
        <v>4</v>
      </c>
      <c r="S1937" t="str">
        <f>TEXT(Table2[[#This Row],[Date]],"mmm")</f>
        <v>Apr</v>
      </c>
      <c r="T1937">
        <f>DAY(Table2[[#This Row],[Date]])</f>
        <v>17</v>
      </c>
      <c r="U1937" t="str">
        <f>TEXT(Table2[[#This Row],[Date]],"ddd")</f>
        <v>Thu</v>
      </c>
    </row>
    <row r="1938" spans="1:21" x14ac:dyDescent="0.25">
      <c r="A1938" s="9">
        <v>2400041945</v>
      </c>
      <c r="B1938" t="s">
        <v>56</v>
      </c>
      <c r="C1938" t="s">
        <v>75</v>
      </c>
      <c r="D1938" t="s">
        <v>83</v>
      </c>
      <c r="E1938" t="s">
        <v>85</v>
      </c>
      <c r="F1938" t="s">
        <v>90</v>
      </c>
      <c r="G1938" t="s">
        <v>43</v>
      </c>
      <c r="H1938" t="s">
        <v>146</v>
      </c>
      <c r="I1938" s="1">
        <v>45764</v>
      </c>
      <c r="J1938">
        <v>3878</v>
      </c>
      <c r="K1938">
        <v>1</v>
      </c>
      <c r="L1938">
        <v>177</v>
      </c>
      <c r="M1938" t="s">
        <v>101</v>
      </c>
      <c r="N1938" t="s">
        <v>40</v>
      </c>
      <c r="O1938" t="s">
        <v>14</v>
      </c>
      <c r="P1938">
        <v>9.2086000000000006</v>
      </c>
      <c r="Q1938">
        <v>1629.9222000000002</v>
      </c>
      <c r="R1938">
        <f>MONTH('COCOCART INDIA DATA'!$I1938)</f>
        <v>4</v>
      </c>
      <c r="S1938" t="str">
        <f>TEXT(Table2[[#This Row],[Date]],"mmm")</f>
        <v>Apr</v>
      </c>
      <c r="T1938">
        <f>DAY(Table2[[#This Row],[Date]])</f>
        <v>17</v>
      </c>
      <c r="U1938" t="str">
        <f>TEXT(Table2[[#This Row],[Date]],"ddd")</f>
        <v>Thu</v>
      </c>
    </row>
    <row r="1939" spans="1:21" x14ac:dyDescent="0.25">
      <c r="A1939" s="9">
        <v>2400041946</v>
      </c>
      <c r="B1939" t="s">
        <v>51</v>
      </c>
      <c r="C1939" t="s">
        <v>76</v>
      </c>
      <c r="D1939" t="s">
        <v>83</v>
      </c>
      <c r="E1939" t="s">
        <v>85</v>
      </c>
      <c r="F1939" t="s">
        <v>91</v>
      </c>
      <c r="G1939" t="s">
        <v>36</v>
      </c>
      <c r="H1939" t="s">
        <v>146</v>
      </c>
      <c r="I1939" s="1">
        <v>45764</v>
      </c>
      <c r="J1939">
        <v>9863</v>
      </c>
      <c r="K1939">
        <v>245</v>
      </c>
      <c r="L1939">
        <v>520</v>
      </c>
      <c r="M1939" t="s">
        <v>102</v>
      </c>
      <c r="N1939" t="s">
        <v>13</v>
      </c>
      <c r="O1939" t="s">
        <v>14</v>
      </c>
      <c r="P1939">
        <v>2.2656000000000001</v>
      </c>
      <c r="Q1939">
        <v>1178.1120000000001</v>
      </c>
      <c r="R1939">
        <f>MONTH('COCOCART INDIA DATA'!$I1939)</f>
        <v>4</v>
      </c>
      <c r="S1939" t="str">
        <f>TEXT(Table2[[#This Row],[Date]],"mmm")</f>
        <v>Apr</v>
      </c>
      <c r="T1939">
        <f>DAY(Table2[[#This Row],[Date]])</f>
        <v>17</v>
      </c>
      <c r="U1939" t="str">
        <f>TEXT(Table2[[#This Row],[Date]],"ddd")</f>
        <v>Thu</v>
      </c>
    </row>
    <row r="1940" spans="1:21" x14ac:dyDescent="0.25">
      <c r="A1940" s="9">
        <v>2400041947</v>
      </c>
      <c r="B1940" t="s">
        <v>50</v>
      </c>
      <c r="C1940" t="s">
        <v>77</v>
      </c>
      <c r="D1940" t="s">
        <v>83</v>
      </c>
      <c r="E1940" t="s">
        <v>84</v>
      </c>
      <c r="F1940" t="s">
        <v>89</v>
      </c>
      <c r="G1940" t="s">
        <v>16</v>
      </c>
      <c r="H1940" t="s">
        <v>146</v>
      </c>
      <c r="I1940" s="1">
        <v>45764</v>
      </c>
      <c r="J1940">
        <v>3451</v>
      </c>
      <c r="K1940">
        <v>256</v>
      </c>
      <c r="L1940">
        <v>346</v>
      </c>
      <c r="M1940" t="s">
        <v>103</v>
      </c>
      <c r="N1940" t="s">
        <v>17</v>
      </c>
      <c r="O1940" t="s">
        <v>18</v>
      </c>
      <c r="P1940">
        <v>0.24049999999999999</v>
      </c>
      <c r="Q1940">
        <v>83.212999999999994</v>
      </c>
      <c r="R1940">
        <f>MONTH('COCOCART INDIA DATA'!$I1940)</f>
        <v>4</v>
      </c>
      <c r="S1940" t="str">
        <f>TEXT(Table2[[#This Row],[Date]],"mmm")</f>
        <v>Apr</v>
      </c>
      <c r="T1940">
        <f>DAY(Table2[[#This Row],[Date]])</f>
        <v>17</v>
      </c>
      <c r="U1940" t="str">
        <f>TEXT(Table2[[#This Row],[Date]],"ddd")</f>
        <v>Thu</v>
      </c>
    </row>
    <row r="1941" spans="1:21" x14ac:dyDescent="0.25">
      <c r="A1941" s="9">
        <v>2400041948</v>
      </c>
      <c r="B1941" t="s">
        <v>22</v>
      </c>
      <c r="C1941" t="s">
        <v>78</v>
      </c>
      <c r="D1941" t="s">
        <v>83</v>
      </c>
      <c r="E1941" t="s">
        <v>84</v>
      </c>
      <c r="F1941" t="s">
        <v>89</v>
      </c>
      <c r="G1941" t="s">
        <v>48</v>
      </c>
      <c r="H1941" t="s">
        <v>146</v>
      </c>
      <c r="I1941" s="1">
        <v>45764</v>
      </c>
      <c r="J1941">
        <v>8078</v>
      </c>
      <c r="K1941">
        <v>136</v>
      </c>
      <c r="L1941">
        <v>385</v>
      </c>
      <c r="M1941" t="s">
        <v>59</v>
      </c>
      <c r="N1941" t="s">
        <v>40</v>
      </c>
      <c r="O1941" t="s">
        <v>18</v>
      </c>
      <c r="P1941">
        <v>11.4688</v>
      </c>
      <c r="Q1941">
        <v>4415.4880000000003</v>
      </c>
      <c r="R1941">
        <f>MONTH('COCOCART INDIA DATA'!$I1941)</f>
        <v>4</v>
      </c>
      <c r="S1941" t="str">
        <f>TEXT(Table2[[#This Row],[Date]],"mmm")</f>
        <v>Apr</v>
      </c>
      <c r="T1941">
        <f>DAY(Table2[[#This Row],[Date]])</f>
        <v>17</v>
      </c>
      <c r="U1941" t="str">
        <f>TEXT(Table2[[#This Row],[Date]],"ddd")</f>
        <v>Thu</v>
      </c>
    </row>
    <row r="1942" spans="1:21" x14ac:dyDescent="0.25">
      <c r="A1942" s="9">
        <v>2400041949</v>
      </c>
      <c r="B1942" t="s">
        <v>55</v>
      </c>
      <c r="C1942" t="s">
        <v>78</v>
      </c>
      <c r="D1942" t="s">
        <v>83</v>
      </c>
      <c r="E1942" t="s">
        <v>85</v>
      </c>
      <c r="F1942" t="s">
        <v>90</v>
      </c>
      <c r="G1942" t="s">
        <v>46</v>
      </c>
      <c r="H1942" t="s">
        <v>146</v>
      </c>
      <c r="I1942" s="1">
        <v>45764</v>
      </c>
      <c r="J1942">
        <v>3115</v>
      </c>
      <c r="K1942">
        <v>183</v>
      </c>
      <c r="L1942">
        <v>120</v>
      </c>
      <c r="M1942" t="s">
        <v>104</v>
      </c>
      <c r="N1942" t="s">
        <v>40</v>
      </c>
      <c r="O1942" t="s">
        <v>18</v>
      </c>
      <c r="P1942">
        <v>4.7065000000000001</v>
      </c>
      <c r="Q1942">
        <v>564.78</v>
      </c>
      <c r="R1942">
        <f>MONTH('COCOCART INDIA DATA'!$I1942)</f>
        <v>4</v>
      </c>
      <c r="S1942" t="str">
        <f>TEXT(Table2[[#This Row],[Date]],"mmm")</f>
        <v>Apr</v>
      </c>
      <c r="T1942">
        <f>DAY(Table2[[#This Row],[Date]])</f>
        <v>17</v>
      </c>
      <c r="U1942" t="str">
        <f>TEXT(Table2[[#This Row],[Date]],"ddd")</f>
        <v>Thu</v>
      </c>
    </row>
    <row r="1943" spans="1:21" x14ac:dyDescent="0.25">
      <c r="A1943" s="9">
        <v>2400041950</v>
      </c>
      <c r="B1943" t="s">
        <v>55</v>
      </c>
      <c r="C1943" t="s">
        <v>79</v>
      </c>
      <c r="D1943" t="s">
        <v>83</v>
      </c>
      <c r="E1943" t="s">
        <v>85</v>
      </c>
      <c r="F1943" t="s">
        <v>91</v>
      </c>
      <c r="G1943" t="s">
        <v>20</v>
      </c>
      <c r="H1943" t="s">
        <v>146</v>
      </c>
      <c r="I1943" s="1">
        <v>45764</v>
      </c>
      <c r="J1943">
        <v>1981</v>
      </c>
      <c r="K1943">
        <v>325</v>
      </c>
      <c r="L1943">
        <v>95</v>
      </c>
      <c r="M1943" t="s">
        <v>105</v>
      </c>
      <c r="N1943" t="s">
        <v>13</v>
      </c>
      <c r="O1943" t="s">
        <v>14</v>
      </c>
      <c r="P1943">
        <v>4.6592000000000002</v>
      </c>
      <c r="Q1943">
        <v>442.62400000000002</v>
      </c>
      <c r="R1943">
        <f>MONTH('COCOCART INDIA DATA'!$I1943)</f>
        <v>4</v>
      </c>
      <c r="S1943" t="str">
        <f>TEXT(Table2[[#This Row],[Date]],"mmm")</f>
        <v>Apr</v>
      </c>
      <c r="T1943">
        <f>DAY(Table2[[#This Row],[Date]])</f>
        <v>17</v>
      </c>
      <c r="U1943" t="str">
        <f>TEXT(Table2[[#This Row],[Date]],"ddd")</f>
        <v>Thu</v>
      </c>
    </row>
    <row r="1944" spans="1:21" x14ac:dyDescent="0.25">
      <c r="A1944" s="9">
        <v>2400041951</v>
      </c>
      <c r="B1944" t="s">
        <v>22</v>
      </c>
      <c r="C1944" t="s">
        <v>80</v>
      </c>
      <c r="D1944" t="s">
        <v>83</v>
      </c>
      <c r="E1944" t="s">
        <v>85</v>
      </c>
      <c r="F1944" t="s">
        <v>90</v>
      </c>
      <c r="G1944" t="s">
        <v>25</v>
      </c>
      <c r="H1944" t="s">
        <v>146</v>
      </c>
      <c r="I1944" s="1">
        <v>45764</v>
      </c>
      <c r="J1944">
        <v>8078</v>
      </c>
      <c r="K1944">
        <v>14</v>
      </c>
      <c r="L1944">
        <v>426</v>
      </c>
      <c r="M1944" t="s">
        <v>106</v>
      </c>
      <c r="N1944" t="s">
        <v>13</v>
      </c>
      <c r="O1944" t="s">
        <v>18</v>
      </c>
      <c r="P1944">
        <v>0.69579999999999997</v>
      </c>
      <c r="Q1944">
        <v>296.41079999999999</v>
      </c>
      <c r="R1944">
        <f>MONTH('COCOCART INDIA DATA'!$I1944)</f>
        <v>4</v>
      </c>
      <c r="S1944" t="str">
        <f>TEXT(Table2[[#This Row],[Date]],"mmm")</f>
        <v>Apr</v>
      </c>
      <c r="T1944">
        <f>DAY(Table2[[#This Row],[Date]])</f>
        <v>17</v>
      </c>
      <c r="U1944" t="str">
        <f>TEXT(Table2[[#This Row],[Date]],"ddd")</f>
        <v>Thu</v>
      </c>
    </row>
    <row r="1945" spans="1:21" x14ac:dyDescent="0.25">
      <c r="A1945" s="9">
        <v>2400041952</v>
      </c>
      <c r="B1945" t="s">
        <v>63</v>
      </c>
      <c r="C1945" t="s">
        <v>79</v>
      </c>
      <c r="D1945" t="s">
        <v>83</v>
      </c>
      <c r="E1945" t="s">
        <v>85</v>
      </c>
      <c r="F1945" t="s">
        <v>91</v>
      </c>
      <c r="G1945" t="s">
        <v>45</v>
      </c>
      <c r="H1945" t="s">
        <v>146</v>
      </c>
      <c r="I1945" s="1">
        <v>45764</v>
      </c>
      <c r="J1945">
        <v>8757</v>
      </c>
      <c r="K1945">
        <v>229</v>
      </c>
      <c r="L1945">
        <v>351</v>
      </c>
      <c r="M1945" t="s">
        <v>107</v>
      </c>
      <c r="N1945" t="s">
        <v>17</v>
      </c>
      <c r="O1945" t="s">
        <v>14</v>
      </c>
      <c r="P1945">
        <v>2.4773999999999998</v>
      </c>
      <c r="Q1945">
        <v>869.56739999999991</v>
      </c>
      <c r="R1945">
        <f>MONTH('COCOCART INDIA DATA'!$I1945)</f>
        <v>4</v>
      </c>
      <c r="S1945" t="str">
        <f>TEXT(Table2[[#This Row],[Date]],"mmm")</f>
        <v>Apr</v>
      </c>
      <c r="T1945">
        <f>DAY(Table2[[#This Row],[Date]])</f>
        <v>17</v>
      </c>
      <c r="U1945" t="str">
        <f>TEXT(Table2[[#This Row],[Date]],"ddd")</f>
        <v>Thu</v>
      </c>
    </row>
    <row r="1946" spans="1:21" x14ac:dyDescent="0.25">
      <c r="A1946" s="9">
        <v>2400041953</v>
      </c>
      <c r="B1946" t="s">
        <v>60</v>
      </c>
      <c r="C1946" t="s">
        <v>79</v>
      </c>
      <c r="D1946" t="s">
        <v>83</v>
      </c>
      <c r="E1946" t="s">
        <v>84</v>
      </c>
      <c r="F1946" t="s">
        <v>88</v>
      </c>
      <c r="G1946" t="s">
        <v>16</v>
      </c>
      <c r="H1946" t="s">
        <v>146</v>
      </c>
      <c r="I1946" s="1">
        <v>45764</v>
      </c>
      <c r="J1946">
        <v>4466</v>
      </c>
      <c r="K1946">
        <v>230</v>
      </c>
      <c r="L1946">
        <v>406</v>
      </c>
      <c r="M1946" t="s">
        <v>108</v>
      </c>
      <c r="N1946" t="s">
        <v>17</v>
      </c>
      <c r="O1946" t="s">
        <v>18</v>
      </c>
      <c r="P1946">
        <v>0.24049999999999999</v>
      </c>
      <c r="Q1946">
        <v>97.643000000000001</v>
      </c>
      <c r="R1946">
        <f>MONTH('COCOCART INDIA DATA'!$I1946)</f>
        <v>4</v>
      </c>
      <c r="S1946" t="str">
        <f>TEXT(Table2[[#This Row],[Date]],"mmm")</f>
        <v>Apr</v>
      </c>
      <c r="T1946">
        <f>DAY(Table2[[#This Row],[Date]])</f>
        <v>17</v>
      </c>
      <c r="U1946" t="str">
        <f>TEXT(Table2[[#This Row],[Date]],"ddd")</f>
        <v>Thu</v>
      </c>
    </row>
    <row r="1947" spans="1:21" x14ac:dyDescent="0.25">
      <c r="A1947" s="9">
        <v>2400041954</v>
      </c>
      <c r="B1947" t="s">
        <v>34</v>
      </c>
      <c r="C1947" t="s">
        <v>80</v>
      </c>
      <c r="D1947" t="s">
        <v>83</v>
      </c>
      <c r="E1947" t="s">
        <v>84</v>
      </c>
      <c r="F1947" t="s">
        <v>89</v>
      </c>
      <c r="G1947" t="s">
        <v>23</v>
      </c>
      <c r="H1947" t="s">
        <v>147</v>
      </c>
      <c r="I1947" s="1">
        <v>45764</v>
      </c>
      <c r="J1947">
        <v>896</v>
      </c>
      <c r="K1947">
        <v>140</v>
      </c>
      <c r="L1947">
        <v>34</v>
      </c>
      <c r="M1947" t="s">
        <v>109</v>
      </c>
      <c r="N1947" t="s">
        <v>17</v>
      </c>
      <c r="O1947" t="s">
        <v>18</v>
      </c>
      <c r="P1947">
        <v>7.8910999999999998</v>
      </c>
      <c r="Q1947">
        <v>268.29739999999998</v>
      </c>
      <c r="R1947">
        <f>MONTH('COCOCART INDIA DATA'!$I1947)</f>
        <v>4</v>
      </c>
      <c r="S1947" t="str">
        <f>TEXT(Table2[[#This Row],[Date]],"mmm")</f>
        <v>Apr</v>
      </c>
      <c r="T1947">
        <f>DAY(Table2[[#This Row],[Date]])</f>
        <v>17</v>
      </c>
      <c r="U1947" t="str">
        <f>TEXT(Table2[[#This Row],[Date]],"ddd")</f>
        <v>Thu</v>
      </c>
    </row>
    <row r="1948" spans="1:21" x14ac:dyDescent="0.25">
      <c r="A1948" s="9">
        <v>2400041955</v>
      </c>
      <c r="B1948" t="s">
        <v>47</v>
      </c>
      <c r="C1948" t="s">
        <v>79</v>
      </c>
      <c r="D1948" t="s">
        <v>83</v>
      </c>
      <c r="E1948" t="s">
        <v>85</v>
      </c>
      <c r="F1948" t="s">
        <v>90</v>
      </c>
      <c r="G1948" t="s">
        <v>48</v>
      </c>
      <c r="H1948" t="s">
        <v>147</v>
      </c>
      <c r="I1948" s="1">
        <v>45764</v>
      </c>
      <c r="J1948">
        <v>10045</v>
      </c>
      <c r="K1948">
        <v>145</v>
      </c>
      <c r="L1948">
        <v>670</v>
      </c>
      <c r="M1948" t="s">
        <v>110</v>
      </c>
      <c r="N1948" t="s">
        <v>40</v>
      </c>
      <c r="O1948" t="s">
        <v>18</v>
      </c>
      <c r="P1948">
        <v>11.4688</v>
      </c>
      <c r="Q1948">
        <v>7684.0959999999995</v>
      </c>
      <c r="R1948">
        <f>MONTH('COCOCART INDIA DATA'!$I1948)</f>
        <v>4</v>
      </c>
      <c r="S1948" t="str">
        <f>TEXT(Table2[[#This Row],[Date]],"mmm")</f>
        <v>Apr</v>
      </c>
      <c r="T1948">
        <f>DAY(Table2[[#This Row],[Date]])</f>
        <v>17</v>
      </c>
      <c r="U1948" t="str">
        <f>TEXT(Table2[[#This Row],[Date]],"ddd")</f>
        <v>Thu</v>
      </c>
    </row>
    <row r="1949" spans="1:21" x14ac:dyDescent="0.25">
      <c r="A1949" s="9">
        <v>2400041956</v>
      </c>
      <c r="B1949" t="s">
        <v>31</v>
      </c>
      <c r="C1949" t="s">
        <v>79</v>
      </c>
      <c r="D1949" t="s">
        <v>83</v>
      </c>
      <c r="E1949" t="s">
        <v>85</v>
      </c>
      <c r="F1949" t="s">
        <v>91</v>
      </c>
      <c r="G1949" t="s">
        <v>39</v>
      </c>
      <c r="H1949" t="s">
        <v>147</v>
      </c>
      <c r="I1949" s="1">
        <v>45764</v>
      </c>
      <c r="J1949">
        <v>12845</v>
      </c>
      <c r="K1949">
        <v>328</v>
      </c>
      <c r="L1949">
        <v>857</v>
      </c>
      <c r="M1949" t="s">
        <v>111</v>
      </c>
      <c r="N1949" t="s">
        <v>40</v>
      </c>
      <c r="O1949" t="s">
        <v>14</v>
      </c>
      <c r="P1949">
        <v>2.8195000000000001</v>
      </c>
      <c r="Q1949">
        <v>2416.3115000000003</v>
      </c>
      <c r="R1949">
        <f>MONTH('COCOCART INDIA DATA'!$I1949)</f>
        <v>4</v>
      </c>
      <c r="S1949" t="str">
        <f>TEXT(Table2[[#This Row],[Date]],"mmm")</f>
        <v>Apr</v>
      </c>
      <c r="T1949">
        <f>DAY(Table2[[#This Row],[Date]])</f>
        <v>17</v>
      </c>
      <c r="U1949" t="str">
        <f>TEXT(Table2[[#This Row],[Date]],"ddd")</f>
        <v>Thu</v>
      </c>
    </row>
    <row r="1950" spans="1:21" x14ac:dyDescent="0.25">
      <c r="A1950" s="9">
        <v>2400041957</v>
      </c>
      <c r="B1950" t="s">
        <v>26</v>
      </c>
      <c r="C1950" t="s">
        <v>79</v>
      </c>
      <c r="D1950" t="s">
        <v>83</v>
      </c>
      <c r="E1950" t="s">
        <v>85</v>
      </c>
      <c r="F1950" t="s">
        <v>90</v>
      </c>
      <c r="G1950" t="s">
        <v>39</v>
      </c>
      <c r="H1950" t="s">
        <v>147</v>
      </c>
      <c r="I1950" s="1">
        <v>45765</v>
      </c>
      <c r="J1950">
        <v>8708</v>
      </c>
      <c r="K1950">
        <v>115</v>
      </c>
      <c r="L1950">
        <v>581</v>
      </c>
      <c r="M1950" t="s">
        <v>112</v>
      </c>
      <c r="N1950" t="s">
        <v>40</v>
      </c>
      <c r="O1950" t="s">
        <v>14</v>
      </c>
      <c r="P1950">
        <v>2.8195000000000001</v>
      </c>
      <c r="Q1950">
        <v>1638.1295</v>
      </c>
      <c r="R1950">
        <f>MONTH('COCOCART INDIA DATA'!$I1950)</f>
        <v>4</v>
      </c>
      <c r="S1950" t="str">
        <f>TEXT(Table2[[#This Row],[Date]],"mmm")</f>
        <v>Apr</v>
      </c>
      <c r="T1950">
        <f>DAY(Table2[[#This Row],[Date]])</f>
        <v>18</v>
      </c>
      <c r="U1950" t="str">
        <f>TEXT(Table2[[#This Row],[Date]],"ddd")</f>
        <v>Fri</v>
      </c>
    </row>
    <row r="1951" spans="1:21" x14ac:dyDescent="0.25">
      <c r="A1951" s="9">
        <v>2400041958</v>
      </c>
      <c r="B1951" t="s">
        <v>15</v>
      </c>
      <c r="C1951" t="s">
        <v>79</v>
      </c>
      <c r="D1951" t="s">
        <v>83</v>
      </c>
      <c r="E1951" t="s">
        <v>85</v>
      </c>
      <c r="F1951" t="s">
        <v>91</v>
      </c>
      <c r="G1951" t="s">
        <v>53</v>
      </c>
      <c r="H1951" t="s">
        <v>147</v>
      </c>
      <c r="I1951" s="1">
        <v>45765</v>
      </c>
      <c r="J1951">
        <v>476</v>
      </c>
      <c r="K1951">
        <v>21</v>
      </c>
      <c r="L1951">
        <v>44</v>
      </c>
      <c r="M1951" t="s">
        <v>113</v>
      </c>
      <c r="N1951" t="s">
        <v>40</v>
      </c>
      <c r="O1951" t="s">
        <v>18</v>
      </c>
      <c r="P1951">
        <v>8.2429000000000006</v>
      </c>
      <c r="Q1951">
        <v>362.68760000000003</v>
      </c>
      <c r="R1951">
        <f>MONTH('COCOCART INDIA DATA'!$I1951)</f>
        <v>4</v>
      </c>
      <c r="S1951" t="str">
        <f>TEXT(Table2[[#This Row],[Date]],"mmm")</f>
        <v>Apr</v>
      </c>
      <c r="T1951">
        <f>DAY(Table2[[#This Row],[Date]])</f>
        <v>18</v>
      </c>
      <c r="U1951" t="str">
        <f>TEXT(Table2[[#This Row],[Date]],"ddd")</f>
        <v>Fri</v>
      </c>
    </row>
    <row r="1952" spans="1:21" x14ac:dyDescent="0.25">
      <c r="A1952" s="9">
        <v>2400041959</v>
      </c>
      <c r="B1952" t="s">
        <v>42</v>
      </c>
      <c r="C1952" t="s">
        <v>66</v>
      </c>
      <c r="D1952" t="s">
        <v>82</v>
      </c>
      <c r="E1952" t="s">
        <v>84</v>
      </c>
      <c r="F1952" t="s">
        <v>89</v>
      </c>
      <c r="G1952" t="s">
        <v>12</v>
      </c>
      <c r="H1952" t="s">
        <v>147</v>
      </c>
      <c r="I1952" s="1">
        <v>45765</v>
      </c>
      <c r="J1952">
        <v>2625</v>
      </c>
      <c r="K1952">
        <v>25</v>
      </c>
      <c r="L1952">
        <v>120</v>
      </c>
      <c r="M1952" t="s">
        <v>114</v>
      </c>
      <c r="N1952" t="s">
        <v>13</v>
      </c>
      <c r="O1952" t="s">
        <v>14</v>
      </c>
      <c r="P1952">
        <v>6.0983000000000001</v>
      </c>
      <c r="Q1952">
        <v>731.79600000000005</v>
      </c>
      <c r="R1952">
        <f>MONTH('COCOCART INDIA DATA'!$I1952)</f>
        <v>4</v>
      </c>
      <c r="S1952" t="str">
        <f>TEXT(Table2[[#This Row],[Date]],"mmm")</f>
        <v>Apr</v>
      </c>
      <c r="T1952">
        <f>DAY(Table2[[#This Row],[Date]])</f>
        <v>18</v>
      </c>
      <c r="U1952" t="str">
        <f>TEXT(Table2[[#This Row],[Date]],"ddd")</f>
        <v>Fri</v>
      </c>
    </row>
    <row r="1953" spans="1:21" x14ac:dyDescent="0.25">
      <c r="A1953" s="9">
        <v>2400041960</v>
      </c>
      <c r="B1953" t="s">
        <v>51</v>
      </c>
      <c r="C1953" t="s">
        <v>66</v>
      </c>
      <c r="D1953" t="s">
        <v>83</v>
      </c>
      <c r="E1953" t="s">
        <v>84</v>
      </c>
      <c r="F1953" t="s">
        <v>89</v>
      </c>
      <c r="G1953" t="s">
        <v>49</v>
      </c>
      <c r="H1953" t="s">
        <v>147</v>
      </c>
      <c r="I1953" s="1">
        <v>45765</v>
      </c>
      <c r="J1953">
        <v>10969</v>
      </c>
      <c r="K1953">
        <v>391</v>
      </c>
      <c r="L1953">
        <v>646</v>
      </c>
      <c r="M1953" t="s">
        <v>115</v>
      </c>
      <c r="N1953" t="s">
        <v>13</v>
      </c>
      <c r="O1953" t="s">
        <v>14</v>
      </c>
      <c r="P1953">
        <v>1.5934999999999999</v>
      </c>
      <c r="Q1953">
        <v>1029.4009999999998</v>
      </c>
      <c r="R1953">
        <f>MONTH('COCOCART INDIA DATA'!$I1953)</f>
        <v>4</v>
      </c>
      <c r="S1953" t="str">
        <f>TEXT(Table2[[#This Row],[Date]],"mmm")</f>
        <v>Apr</v>
      </c>
      <c r="T1953">
        <f>DAY(Table2[[#This Row],[Date]])</f>
        <v>18</v>
      </c>
      <c r="U1953" t="str">
        <f>TEXT(Table2[[#This Row],[Date]],"ddd")</f>
        <v>Fri</v>
      </c>
    </row>
    <row r="1954" spans="1:21" x14ac:dyDescent="0.25">
      <c r="A1954" s="9">
        <v>2400041961</v>
      </c>
      <c r="B1954" t="s">
        <v>11</v>
      </c>
      <c r="C1954" t="s">
        <v>66</v>
      </c>
      <c r="D1954" t="s">
        <v>82</v>
      </c>
      <c r="E1954" t="s">
        <v>85</v>
      </c>
      <c r="F1954" t="s">
        <v>90</v>
      </c>
      <c r="G1954" t="s">
        <v>52</v>
      </c>
      <c r="H1954" t="s">
        <v>147</v>
      </c>
      <c r="I1954" s="1">
        <v>45765</v>
      </c>
      <c r="J1954">
        <v>14763</v>
      </c>
      <c r="K1954">
        <v>155</v>
      </c>
      <c r="L1954">
        <v>985</v>
      </c>
      <c r="M1954" t="s">
        <v>116</v>
      </c>
      <c r="N1954" t="s">
        <v>40</v>
      </c>
      <c r="O1954" t="s">
        <v>14</v>
      </c>
      <c r="P1954">
        <v>2.8</v>
      </c>
      <c r="Q1954">
        <v>2758</v>
      </c>
      <c r="R1954">
        <f>MONTH('COCOCART INDIA DATA'!$I1954)</f>
        <v>4</v>
      </c>
      <c r="S1954" t="str">
        <f>TEXT(Table2[[#This Row],[Date]],"mmm")</f>
        <v>Apr</v>
      </c>
      <c r="T1954">
        <f>DAY(Table2[[#This Row],[Date]])</f>
        <v>18</v>
      </c>
      <c r="U1954" t="str">
        <f>TEXT(Table2[[#This Row],[Date]],"ddd")</f>
        <v>Fri</v>
      </c>
    </row>
    <row r="1955" spans="1:21" x14ac:dyDescent="0.25">
      <c r="A1955" s="9">
        <v>2400041962</v>
      </c>
      <c r="B1955" t="s">
        <v>26</v>
      </c>
      <c r="C1955" t="s">
        <v>66</v>
      </c>
      <c r="D1955" t="s">
        <v>83</v>
      </c>
      <c r="E1955" t="s">
        <v>85</v>
      </c>
      <c r="F1955" t="s">
        <v>91</v>
      </c>
      <c r="G1955" t="s">
        <v>53</v>
      </c>
      <c r="H1955" t="s">
        <v>147</v>
      </c>
      <c r="I1955" s="1">
        <v>45765</v>
      </c>
      <c r="J1955">
        <v>13188</v>
      </c>
      <c r="K1955">
        <v>85</v>
      </c>
      <c r="L1955">
        <v>1884</v>
      </c>
      <c r="M1955" t="s">
        <v>117</v>
      </c>
      <c r="N1955" t="s">
        <v>40</v>
      </c>
      <c r="O1955" t="s">
        <v>18</v>
      </c>
      <c r="P1955">
        <v>8.2429000000000006</v>
      </c>
      <c r="Q1955">
        <v>15529.623600000001</v>
      </c>
      <c r="R1955">
        <f>MONTH('COCOCART INDIA DATA'!$I1955)</f>
        <v>4</v>
      </c>
      <c r="S1955" t="str">
        <f>TEXT(Table2[[#This Row],[Date]],"mmm")</f>
        <v>Apr</v>
      </c>
      <c r="T1955">
        <f>DAY(Table2[[#This Row],[Date]])</f>
        <v>18</v>
      </c>
      <c r="U1955" t="str">
        <f>TEXT(Table2[[#This Row],[Date]],"ddd")</f>
        <v>Fri</v>
      </c>
    </row>
    <row r="1956" spans="1:21" x14ac:dyDescent="0.25">
      <c r="A1956" s="9">
        <v>2400041963</v>
      </c>
      <c r="B1956" t="s">
        <v>62</v>
      </c>
      <c r="C1956" t="s">
        <v>66</v>
      </c>
      <c r="D1956" t="s">
        <v>83</v>
      </c>
      <c r="E1956" t="s">
        <v>85</v>
      </c>
      <c r="F1956" t="s">
        <v>90</v>
      </c>
      <c r="G1956" t="s">
        <v>54</v>
      </c>
      <c r="H1956" t="s">
        <v>149</v>
      </c>
      <c r="I1956" s="1">
        <v>45765</v>
      </c>
      <c r="J1956">
        <v>6944</v>
      </c>
      <c r="K1956">
        <v>299</v>
      </c>
      <c r="L1956">
        <v>386</v>
      </c>
      <c r="M1956" t="s">
        <v>118</v>
      </c>
      <c r="N1956" t="s">
        <v>13</v>
      </c>
      <c r="O1956" t="s">
        <v>14</v>
      </c>
      <c r="P1956">
        <v>13.3485</v>
      </c>
      <c r="Q1956">
        <v>5152.5209999999997</v>
      </c>
      <c r="R1956">
        <f>MONTH('COCOCART INDIA DATA'!$I1956)</f>
        <v>4</v>
      </c>
      <c r="S1956" t="str">
        <f>TEXT(Table2[[#This Row],[Date]],"mmm")</f>
        <v>Apr</v>
      </c>
      <c r="T1956">
        <f>DAY(Table2[[#This Row],[Date]])</f>
        <v>18</v>
      </c>
      <c r="U1956" t="str">
        <f>TEXT(Table2[[#This Row],[Date]],"ddd")</f>
        <v>Fri</v>
      </c>
    </row>
    <row r="1957" spans="1:21" x14ac:dyDescent="0.25">
      <c r="A1957" s="9">
        <v>2400041964</v>
      </c>
      <c r="B1957" t="s">
        <v>26</v>
      </c>
      <c r="C1957" t="s">
        <v>67</v>
      </c>
      <c r="D1957" t="s">
        <v>83</v>
      </c>
      <c r="E1957" t="s">
        <v>85</v>
      </c>
      <c r="F1957" t="s">
        <v>91</v>
      </c>
      <c r="G1957" t="s">
        <v>30</v>
      </c>
      <c r="H1957" t="s">
        <v>149</v>
      </c>
      <c r="I1957" s="1">
        <v>45765</v>
      </c>
      <c r="J1957">
        <v>8561</v>
      </c>
      <c r="K1957">
        <v>196</v>
      </c>
      <c r="L1957">
        <v>306</v>
      </c>
      <c r="M1957" t="s">
        <v>119</v>
      </c>
      <c r="N1957" t="s">
        <v>13</v>
      </c>
      <c r="O1957" t="s">
        <v>18</v>
      </c>
      <c r="P1957">
        <v>0.89900000000000002</v>
      </c>
      <c r="Q1957">
        <v>275.09399999999999</v>
      </c>
      <c r="R1957">
        <f>MONTH('COCOCART INDIA DATA'!$I1957)</f>
        <v>4</v>
      </c>
      <c r="S1957" t="str">
        <f>TEXT(Table2[[#This Row],[Date]],"mmm")</f>
        <v>Apr</v>
      </c>
      <c r="T1957">
        <f>DAY(Table2[[#This Row],[Date]])</f>
        <v>18</v>
      </c>
      <c r="U1957" t="str">
        <f>TEXT(Table2[[#This Row],[Date]],"ddd")</f>
        <v>Fri</v>
      </c>
    </row>
    <row r="1958" spans="1:21" x14ac:dyDescent="0.25">
      <c r="A1958" s="9">
        <v>2400041965</v>
      </c>
      <c r="B1958" t="s">
        <v>55</v>
      </c>
      <c r="C1958" t="s">
        <v>68</v>
      </c>
      <c r="D1958" t="s">
        <v>83</v>
      </c>
      <c r="E1958" t="s">
        <v>84</v>
      </c>
      <c r="F1958" t="s">
        <v>88</v>
      </c>
      <c r="G1958" t="s">
        <v>30</v>
      </c>
      <c r="H1958" t="s">
        <v>149</v>
      </c>
      <c r="I1958" s="1">
        <v>45765</v>
      </c>
      <c r="J1958">
        <v>4753</v>
      </c>
      <c r="K1958">
        <v>259</v>
      </c>
      <c r="L1958">
        <v>217</v>
      </c>
      <c r="M1958" t="s">
        <v>120</v>
      </c>
      <c r="N1958" t="s">
        <v>13</v>
      </c>
      <c r="O1958" t="s">
        <v>18</v>
      </c>
      <c r="P1958">
        <v>0.89900000000000002</v>
      </c>
      <c r="Q1958">
        <v>195.083</v>
      </c>
      <c r="R1958">
        <f>MONTH('COCOCART INDIA DATA'!$I1958)</f>
        <v>4</v>
      </c>
      <c r="S1958" t="str">
        <f>TEXT(Table2[[#This Row],[Date]],"mmm")</f>
        <v>Apr</v>
      </c>
      <c r="T1958">
        <f>DAY(Table2[[#This Row],[Date]])</f>
        <v>18</v>
      </c>
      <c r="U1958" t="str">
        <f>TEXT(Table2[[#This Row],[Date]],"ddd")</f>
        <v>Fri</v>
      </c>
    </row>
    <row r="1959" spans="1:21" x14ac:dyDescent="0.25">
      <c r="A1959" s="9">
        <v>2400041966</v>
      </c>
      <c r="B1959" t="s">
        <v>63</v>
      </c>
      <c r="C1959" t="s">
        <v>69</v>
      </c>
      <c r="D1959" t="s">
        <v>83</v>
      </c>
      <c r="E1959" t="s">
        <v>84</v>
      </c>
      <c r="F1959" t="s">
        <v>89</v>
      </c>
      <c r="G1959" t="s">
        <v>45</v>
      </c>
      <c r="H1959" t="s">
        <v>149</v>
      </c>
      <c r="I1959" s="1">
        <v>45765</v>
      </c>
      <c r="J1959">
        <v>10388</v>
      </c>
      <c r="K1959">
        <v>95</v>
      </c>
      <c r="L1959">
        <v>473</v>
      </c>
      <c r="M1959" t="s">
        <v>121</v>
      </c>
      <c r="N1959" t="s">
        <v>17</v>
      </c>
      <c r="O1959" t="s">
        <v>14</v>
      </c>
      <c r="P1959">
        <v>2.4773999999999998</v>
      </c>
      <c r="Q1959">
        <v>1171.8101999999999</v>
      </c>
      <c r="R1959">
        <f>MONTH('COCOCART INDIA DATA'!$I1959)</f>
        <v>4</v>
      </c>
      <c r="S1959" t="str">
        <f>TEXT(Table2[[#This Row],[Date]],"mmm")</f>
        <v>Apr</v>
      </c>
      <c r="T1959">
        <f>DAY(Table2[[#This Row],[Date]])</f>
        <v>18</v>
      </c>
      <c r="U1959" t="str">
        <f>TEXT(Table2[[#This Row],[Date]],"ddd")</f>
        <v>Fri</v>
      </c>
    </row>
    <row r="1960" spans="1:21" x14ac:dyDescent="0.25">
      <c r="A1960" s="9">
        <v>2400041967</v>
      </c>
      <c r="B1960" t="s">
        <v>33</v>
      </c>
      <c r="C1960" t="s">
        <v>70</v>
      </c>
      <c r="D1960" t="s">
        <v>83</v>
      </c>
      <c r="E1960" t="s">
        <v>85</v>
      </c>
      <c r="F1960" t="s">
        <v>90</v>
      </c>
      <c r="G1960" t="s">
        <v>30</v>
      </c>
      <c r="H1960" t="s">
        <v>149</v>
      </c>
      <c r="I1960" s="1">
        <v>45765</v>
      </c>
      <c r="J1960">
        <v>8057</v>
      </c>
      <c r="K1960">
        <v>106</v>
      </c>
      <c r="L1960">
        <v>310</v>
      </c>
      <c r="M1960" t="s">
        <v>122</v>
      </c>
      <c r="N1960" t="s">
        <v>13</v>
      </c>
      <c r="O1960" t="s">
        <v>18</v>
      </c>
      <c r="P1960">
        <v>0.89900000000000002</v>
      </c>
      <c r="Q1960">
        <v>278.69</v>
      </c>
      <c r="R1960">
        <f>MONTH('COCOCART INDIA DATA'!$I1960)</f>
        <v>4</v>
      </c>
      <c r="S1960" t="str">
        <f>TEXT(Table2[[#This Row],[Date]],"mmm")</f>
        <v>Apr</v>
      </c>
      <c r="T1960">
        <f>DAY(Table2[[#This Row],[Date]])</f>
        <v>18</v>
      </c>
      <c r="U1960" t="str">
        <f>TEXT(Table2[[#This Row],[Date]],"ddd")</f>
        <v>Fri</v>
      </c>
    </row>
    <row r="1961" spans="1:21" x14ac:dyDescent="0.25">
      <c r="A1961" s="9">
        <v>2400041968</v>
      </c>
      <c r="B1961" t="s">
        <v>11</v>
      </c>
      <c r="C1961" t="s">
        <v>70</v>
      </c>
      <c r="D1961" t="s">
        <v>83</v>
      </c>
      <c r="E1961" t="s">
        <v>85</v>
      </c>
      <c r="F1961" t="s">
        <v>91</v>
      </c>
      <c r="G1961" t="s">
        <v>20</v>
      </c>
      <c r="H1961" t="s">
        <v>151</v>
      </c>
      <c r="I1961" s="1">
        <v>45765</v>
      </c>
      <c r="J1961">
        <v>7</v>
      </c>
      <c r="K1961">
        <v>199</v>
      </c>
      <c r="L1961">
        <v>1</v>
      </c>
      <c r="M1961" t="s">
        <v>123</v>
      </c>
      <c r="N1961" t="s">
        <v>13</v>
      </c>
      <c r="O1961" t="s">
        <v>14</v>
      </c>
      <c r="P1961">
        <v>4.6592000000000002</v>
      </c>
      <c r="Q1961">
        <v>4.6592000000000002</v>
      </c>
      <c r="R1961">
        <f>MONTH('COCOCART INDIA DATA'!$I1961)</f>
        <v>4</v>
      </c>
      <c r="S1961" t="str">
        <f>TEXT(Table2[[#This Row],[Date]],"mmm")</f>
        <v>Apr</v>
      </c>
      <c r="T1961">
        <f>DAY(Table2[[#This Row],[Date]])</f>
        <v>18</v>
      </c>
      <c r="U1961" t="str">
        <f>TEXT(Table2[[#This Row],[Date]],"ddd")</f>
        <v>Fri</v>
      </c>
    </row>
    <row r="1962" spans="1:21" x14ac:dyDescent="0.25">
      <c r="A1962" s="9">
        <v>2400041969</v>
      </c>
      <c r="B1962" t="s">
        <v>34</v>
      </c>
      <c r="C1962" t="s">
        <v>71</v>
      </c>
      <c r="D1962" t="s">
        <v>82</v>
      </c>
      <c r="E1962" t="s">
        <v>85</v>
      </c>
      <c r="F1962" t="s">
        <v>90</v>
      </c>
      <c r="G1962" t="s">
        <v>21</v>
      </c>
      <c r="H1962" t="s">
        <v>151</v>
      </c>
      <c r="I1962" s="1">
        <v>45765</v>
      </c>
      <c r="J1962">
        <v>1666</v>
      </c>
      <c r="K1962">
        <v>94</v>
      </c>
      <c r="L1962">
        <v>209</v>
      </c>
      <c r="M1962" t="s">
        <v>124</v>
      </c>
      <c r="N1962" t="s">
        <v>13</v>
      </c>
      <c r="O1962" t="s">
        <v>18</v>
      </c>
      <c r="P1962">
        <v>6.0811000000000002</v>
      </c>
      <c r="Q1962">
        <v>1270.9499000000001</v>
      </c>
      <c r="R1962">
        <f>MONTH('COCOCART INDIA DATA'!$I1962)</f>
        <v>4</v>
      </c>
      <c r="S1962" t="str">
        <f>TEXT(Table2[[#This Row],[Date]],"mmm")</f>
        <v>Apr</v>
      </c>
      <c r="T1962">
        <f>DAY(Table2[[#This Row],[Date]])</f>
        <v>18</v>
      </c>
      <c r="U1962" t="str">
        <f>TEXT(Table2[[#This Row],[Date]],"ddd")</f>
        <v>Fri</v>
      </c>
    </row>
    <row r="1963" spans="1:21" x14ac:dyDescent="0.25">
      <c r="A1963" s="9">
        <v>2400041970</v>
      </c>
      <c r="B1963" t="s">
        <v>51</v>
      </c>
      <c r="C1963" t="s">
        <v>71</v>
      </c>
      <c r="D1963" t="s">
        <v>83</v>
      </c>
      <c r="E1963" t="s">
        <v>85</v>
      </c>
      <c r="F1963" t="s">
        <v>91</v>
      </c>
      <c r="G1963" t="s">
        <v>32</v>
      </c>
      <c r="H1963" t="s">
        <v>151</v>
      </c>
      <c r="I1963" s="1">
        <v>45765</v>
      </c>
      <c r="J1963">
        <v>3934</v>
      </c>
      <c r="K1963">
        <v>99</v>
      </c>
      <c r="L1963">
        <v>158</v>
      </c>
      <c r="M1963" t="s">
        <v>125</v>
      </c>
      <c r="N1963" t="s">
        <v>13</v>
      </c>
      <c r="O1963" t="s">
        <v>14</v>
      </c>
      <c r="P1963">
        <v>1.8652</v>
      </c>
      <c r="Q1963">
        <v>294.70159999999998</v>
      </c>
      <c r="R1963">
        <f>MONTH('COCOCART INDIA DATA'!$I1963)</f>
        <v>4</v>
      </c>
      <c r="S1963" t="str">
        <f>TEXT(Table2[[#This Row],[Date]],"mmm")</f>
        <v>Apr</v>
      </c>
      <c r="T1963">
        <f>DAY(Table2[[#This Row],[Date]])</f>
        <v>18</v>
      </c>
      <c r="U1963" t="str">
        <f>TEXT(Table2[[#This Row],[Date]],"ddd")</f>
        <v>Fri</v>
      </c>
    </row>
    <row r="1964" spans="1:21" x14ac:dyDescent="0.25">
      <c r="A1964" s="9">
        <v>2400041971</v>
      </c>
      <c r="B1964" t="s">
        <v>19</v>
      </c>
      <c r="C1964" t="s">
        <v>72</v>
      </c>
      <c r="D1964" t="s">
        <v>82</v>
      </c>
      <c r="E1964" t="s">
        <v>84</v>
      </c>
      <c r="F1964" t="s">
        <v>89</v>
      </c>
      <c r="G1964" t="s">
        <v>23</v>
      </c>
      <c r="H1964" t="s">
        <v>153</v>
      </c>
      <c r="I1964" s="1">
        <v>45765</v>
      </c>
      <c r="J1964">
        <v>11746</v>
      </c>
      <c r="K1964">
        <v>297</v>
      </c>
      <c r="L1964">
        <v>368</v>
      </c>
      <c r="M1964" t="s">
        <v>126</v>
      </c>
      <c r="N1964" t="s">
        <v>17</v>
      </c>
      <c r="O1964" t="s">
        <v>18</v>
      </c>
      <c r="P1964">
        <v>7.8910999999999998</v>
      </c>
      <c r="Q1964">
        <v>2903.9247999999998</v>
      </c>
      <c r="R1964">
        <f>MONTH('COCOCART INDIA DATA'!$I1964)</f>
        <v>4</v>
      </c>
      <c r="S1964" t="str">
        <f>TEXT(Table2[[#This Row],[Date]],"mmm")</f>
        <v>Apr</v>
      </c>
      <c r="T1964">
        <f>DAY(Table2[[#This Row],[Date]])</f>
        <v>18</v>
      </c>
      <c r="U1964" t="str">
        <f>TEXT(Table2[[#This Row],[Date]],"ddd")</f>
        <v>Fri</v>
      </c>
    </row>
    <row r="1965" spans="1:21" x14ac:dyDescent="0.25">
      <c r="A1965" s="9">
        <v>2400041972</v>
      </c>
      <c r="B1965" t="s">
        <v>31</v>
      </c>
      <c r="C1965" t="s">
        <v>73</v>
      </c>
      <c r="D1965" t="s">
        <v>82</v>
      </c>
      <c r="E1965" t="s">
        <v>84</v>
      </c>
      <c r="F1965" t="s">
        <v>89</v>
      </c>
      <c r="G1965" t="s">
        <v>38</v>
      </c>
      <c r="H1965" t="s">
        <v>153</v>
      </c>
      <c r="I1965" s="1">
        <v>45765</v>
      </c>
      <c r="J1965">
        <v>10150</v>
      </c>
      <c r="K1965">
        <v>10</v>
      </c>
      <c r="L1965">
        <v>1015</v>
      </c>
      <c r="M1965" t="s">
        <v>127</v>
      </c>
      <c r="N1965" t="s">
        <v>13</v>
      </c>
      <c r="O1965" t="s">
        <v>14</v>
      </c>
      <c r="P1965">
        <v>8.7870000000000008</v>
      </c>
      <c r="Q1965">
        <v>8918.8050000000003</v>
      </c>
      <c r="R1965">
        <f>MONTH('COCOCART INDIA DATA'!$I1965)</f>
        <v>4</v>
      </c>
      <c r="S1965" t="str">
        <f>TEXT(Table2[[#This Row],[Date]],"mmm")</f>
        <v>Apr</v>
      </c>
      <c r="T1965">
        <f>DAY(Table2[[#This Row],[Date]])</f>
        <v>18</v>
      </c>
      <c r="U1965" t="str">
        <f>TEXT(Table2[[#This Row],[Date]],"ddd")</f>
        <v>Fri</v>
      </c>
    </row>
    <row r="1966" spans="1:21" x14ac:dyDescent="0.25">
      <c r="A1966" s="9">
        <v>2400041973</v>
      </c>
      <c r="B1966" t="s">
        <v>64</v>
      </c>
      <c r="C1966" t="s">
        <v>74</v>
      </c>
      <c r="D1966" t="s">
        <v>82</v>
      </c>
      <c r="E1966" t="s">
        <v>85</v>
      </c>
      <c r="F1966" t="s">
        <v>90</v>
      </c>
      <c r="G1966" t="s">
        <v>54</v>
      </c>
      <c r="H1966" t="s">
        <v>153</v>
      </c>
      <c r="I1966" s="1">
        <v>45765</v>
      </c>
      <c r="J1966">
        <v>8204</v>
      </c>
      <c r="K1966">
        <v>91</v>
      </c>
      <c r="L1966">
        <v>513</v>
      </c>
      <c r="M1966" t="s">
        <v>128</v>
      </c>
      <c r="N1966" t="s">
        <v>13</v>
      </c>
      <c r="O1966" t="s">
        <v>14</v>
      </c>
      <c r="P1966">
        <v>13.3485</v>
      </c>
      <c r="Q1966">
        <v>6847.7804999999998</v>
      </c>
      <c r="R1966">
        <f>MONTH('COCOCART INDIA DATA'!$I1966)</f>
        <v>4</v>
      </c>
      <c r="S1966" t="str">
        <f>TEXT(Table2[[#This Row],[Date]],"mmm")</f>
        <v>Apr</v>
      </c>
      <c r="T1966">
        <f>DAY(Table2[[#This Row],[Date]])</f>
        <v>18</v>
      </c>
      <c r="U1966" t="str">
        <f>TEXT(Table2[[#This Row],[Date]],"ddd")</f>
        <v>Fri</v>
      </c>
    </row>
    <row r="1967" spans="1:21" x14ac:dyDescent="0.25">
      <c r="A1967" s="9">
        <v>2400041974</v>
      </c>
      <c r="B1967" t="s">
        <v>11</v>
      </c>
      <c r="C1967" t="s">
        <v>72</v>
      </c>
      <c r="D1967" t="s">
        <v>83</v>
      </c>
      <c r="E1967" t="s">
        <v>85</v>
      </c>
      <c r="F1967" t="s">
        <v>91</v>
      </c>
      <c r="G1967" t="s">
        <v>54</v>
      </c>
      <c r="H1967" t="s">
        <v>153</v>
      </c>
      <c r="I1967" s="1">
        <v>45765</v>
      </c>
      <c r="J1967">
        <v>8015</v>
      </c>
      <c r="K1967">
        <v>357</v>
      </c>
      <c r="L1967">
        <v>501</v>
      </c>
      <c r="M1967" t="s">
        <v>129</v>
      </c>
      <c r="N1967" t="s">
        <v>13</v>
      </c>
      <c r="O1967" t="s">
        <v>14</v>
      </c>
      <c r="P1967">
        <v>13.3485</v>
      </c>
      <c r="Q1967">
        <v>6687.5985000000001</v>
      </c>
      <c r="R1967">
        <f>MONTH('COCOCART INDIA DATA'!$I1967)</f>
        <v>4</v>
      </c>
      <c r="S1967" t="str">
        <f>TEXT(Table2[[#This Row],[Date]],"mmm")</f>
        <v>Apr</v>
      </c>
      <c r="T1967">
        <f>DAY(Table2[[#This Row],[Date]])</f>
        <v>18</v>
      </c>
      <c r="U1967" t="str">
        <f>TEXT(Table2[[#This Row],[Date]],"ddd")</f>
        <v>Fri</v>
      </c>
    </row>
    <row r="1968" spans="1:21" x14ac:dyDescent="0.25">
      <c r="A1968" s="9">
        <v>2400041975</v>
      </c>
      <c r="B1968" t="s">
        <v>24</v>
      </c>
      <c r="C1968" t="s">
        <v>73</v>
      </c>
      <c r="D1968" t="s">
        <v>83</v>
      </c>
      <c r="E1968" t="s">
        <v>85</v>
      </c>
      <c r="F1968" t="s">
        <v>90</v>
      </c>
      <c r="G1968" t="s">
        <v>36</v>
      </c>
      <c r="H1968" t="s">
        <v>153</v>
      </c>
      <c r="I1968" s="1">
        <v>45765</v>
      </c>
      <c r="J1968">
        <v>2695</v>
      </c>
      <c r="K1968">
        <v>136</v>
      </c>
      <c r="L1968">
        <v>159</v>
      </c>
      <c r="M1968" t="s">
        <v>130</v>
      </c>
      <c r="N1968" t="s">
        <v>13</v>
      </c>
      <c r="O1968" t="s">
        <v>14</v>
      </c>
      <c r="P1968">
        <v>2.2656000000000001</v>
      </c>
      <c r="Q1968">
        <v>360.23040000000003</v>
      </c>
      <c r="R1968">
        <f>MONTH('COCOCART INDIA DATA'!$I1968)</f>
        <v>4</v>
      </c>
      <c r="S1968" t="str">
        <f>TEXT(Table2[[#This Row],[Date]],"mmm")</f>
        <v>Apr</v>
      </c>
      <c r="T1968">
        <f>DAY(Table2[[#This Row],[Date]])</f>
        <v>18</v>
      </c>
      <c r="U1968" t="str">
        <f>TEXT(Table2[[#This Row],[Date]],"ddd")</f>
        <v>Fri</v>
      </c>
    </row>
    <row r="1969" spans="1:21" x14ac:dyDescent="0.25">
      <c r="A1969" s="9">
        <v>2400041976</v>
      </c>
      <c r="B1969" t="s">
        <v>35</v>
      </c>
      <c r="C1969" t="s">
        <v>74</v>
      </c>
      <c r="D1969" t="s">
        <v>83</v>
      </c>
      <c r="E1969" t="s">
        <v>85</v>
      </c>
      <c r="F1969" t="s">
        <v>91</v>
      </c>
      <c r="G1969" t="s">
        <v>49</v>
      </c>
      <c r="H1969" t="s">
        <v>153</v>
      </c>
      <c r="I1969" s="1">
        <v>45765</v>
      </c>
      <c r="J1969">
        <v>4277</v>
      </c>
      <c r="K1969">
        <v>97</v>
      </c>
      <c r="L1969">
        <v>286</v>
      </c>
      <c r="M1969" t="s">
        <v>131</v>
      </c>
      <c r="N1969" t="s">
        <v>13</v>
      </c>
      <c r="O1969" t="s">
        <v>14</v>
      </c>
      <c r="P1969">
        <v>1.5934999999999999</v>
      </c>
      <c r="Q1969">
        <v>455.74099999999999</v>
      </c>
      <c r="R1969">
        <f>MONTH('COCOCART INDIA DATA'!$I1969)</f>
        <v>4</v>
      </c>
      <c r="S1969" t="str">
        <f>TEXT(Table2[[#This Row],[Date]],"mmm")</f>
        <v>Apr</v>
      </c>
      <c r="T1969">
        <f>DAY(Table2[[#This Row],[Date]])</f>
        <v>18</v>
      </c>
      <c r="U1969" t="str">
        <f>TEXT(Table2[[#This Row],[Date]],"ddd")</f>
        <v>Fri</v>
      </c>
    </row>
    <row r="1970" spans="1:21" x14ac:dyDescent="0.25">
      <c r="A1970" s="9">
        <v>2400041977</v>
      </c>
      <c r="B1970" t="s">
        <v>62</v>
      </c>
      <c r="C1970" t="s">
        <v>75</v>
      </c>
      <c r="D1970" t="s">
        <v>82</v>
      </c>
      <c r="E1970" t="s">
        <v>84</v>
      </c>
      <c r="F1970" t="s">
        <v>88</v>
      </c>
      <c r="G1970" t="s">
        <v>30</v>
      </c>
      <c r="H1970" t="s">
        <v>153</v>
      </c>
      <c r="I1970" s="1">
        <v>45765</v>
      </c>
      <c r="J1970">
        <v>1617</v>
      </c>
      <c r="K1970">
        <v>211</v>
      </c>
      <c r="L1970">
        <v>68</v>
      </c>
      <c r="M1970" t="s">
        <v>132</v>
      </c>
      <c r="N1970" t="s">
        <v>13</v>
      </c>
      <c r="O1970" t="s">
        <v>18</v>
      </c>
      <c r="P1970">
        <v>0.89900000000000002</v>
      </c>
      <c r="Q1970">
        <v>61.132000000000005</v>
      </c>
      <c r="R1970">
        <f>MONTH('COCOCART INDIA DATA'!$I1970)</f>
        <v>4</v>
      </c>
      <c r="S1970" t="str">
        <f>TEXT(Table2[[#This Row],[Date]],"mmm")</f>
        <v>Apr</v>
      </c>
      <c r="T1970">
        <f>DAY(Table2[[#This Row],[Date]])</f>
        <v>18</v>
      </c>
      <c r="U1970" t="str">
        <f>TEXT(Table2[[#This Row],[Date]],"ddd")</f>
        <v>Fri</v>
      </c>
    </row>
    <row r="1971" spans="1:21" x14ac:dyDescent="0.25">
      <c r="A1971" s="9">
        <v>2400041978</v>
      </c>
      <c r="B1971" t="s">
        <v>24</v>
      </c>
      <c r="C1971" t="s">
        <v>75</v>
      </c>
      <c r="D1971" t="s">
        <v>83</v>
      </c>
      <c r="E1971" t="s">
        <v>84</v>
      </c>
      <c r="F1971" t="s">
        <v>89</v>
      </c>
      <c r="G1971" t="s">
        <v>46</v>
      </c>
      <c r="H1971" t="s">
        <v>152</v>
      </c>
      <c r="I1971" s="1">
        <v>45765</v>
      </c>
      <c r="J1971">
        <v>6181</v>
      </c>
      <c r="K1971">
        <v>146</v>
      </c>
      <c r="L1971">
        <v>248</v>
      </c>
      <c r="M1971" t="s">
        <v>133</v>
      </c>
      <c r="N1971" t="s">
        <v>40</v>
      </c>
      <c r="O1971" t="s">
        <v>18</v>
      </c>
      <c r="P1971">
        <v>4.7065000000000001</v>
      </c>
      <c r="Q1971">
        <v>1167.212</v>
      </c>
      <c r="R1971">
        <f>MONTH('COCOCART INDIA DATA'!$I1971)</f>
        <v>4</v>
      </c>
      <c r="S1971" t="str">
        <f>TEXT(Table2[[#This Row],[Date]],"mmm")</f>
        <v>Apr</v>
      </c>
      <c r="T1971">
        <f>DAY(Table2[[#This Row],[Date]])</f>
        <v>18</v>
      </c>
      <c r="U1971" t="str">
        <f>TEXT(Table2[[#This Row],[Date]],"ddd")</f>
        <v>Fri</v>
      </c>
    </row>
    <row r="1972" spans="1:21" x14ac:dyDescent="0.25">
      <c r="A1972" s="9">
        <v>2400041979</v>
      </c>
      <c r="B1972" t="s">
        <v>22</v>
      </c>
      <c r="C1972" t="s">
        <v>75</v>
      </c>
      <c r="D1972" t="s">
        <v>82</v>
      </c>
      <c r="E1972" t="s">
        <v>85</v>
      </c>
      <c r="F1972" t="s">
        <v>90</v>
      </c>
      <c r="G1972" t="s">
        <v>25</v>
      </c>
      <c r="H1972" t="s">
        <v>152</v>
      </c>
      <c r="I1972" s="1">
        <v>45765</v>
      </c>
      <c r="J1972">
        <v>5957</v>
      </c>
      <c r="K1972">
        <v>71</v>
      </c>
      <c r="L1972">
        <v>249</v>
      </c>
      <c r="M1972" t="s">
        <v>134</v>
      </c>
      <c r="N1972" t="s">
        <v>13</v>
      </c>
      <c r="O1972" t="s">
        <v>18</v>
      </c>
      <c r="P1972">
        <v>0.69579999999999997</v>
      </c>
      <c r="Q1972">
        <v>173.2542</v>
      </c>
      <c r="R1972">
        <f>MONTH('COCOCART INDIA DATA'!$I1972)</f>
        <v>4</v>
      </c>
      <c r="S1972" t="str">
        <f>TEXT(Table2[[#This Row],[Date]],"mmm")</f>
        <v>Apr</v>
      </c>
      <c r="T1972">
        <f>DAY(Table2[[#This Row],[Date]])</f>
        <v>18</v>
      </c>
      <c r="U1972" t="str">
        <f>TEXT(Table2[[#This Row],[Date]],"ddd")</f>
        <v>Fri</v>
      </c>
    </row>
    <row r="1973" spans="1:21" x14ac:dyDescent="0.25">
      <c r="A1973" s="9">
        <v>2400041980</v>
      </c>
      <c r="B1973" t="s">
        <v>63</v>
      </c>
      <c r="C1973" t="s">
        <v>75</v>
      </c>
      <c r="D1973" t="s">
        <v>83</v>
      </c>
      <c r="E1973" t="s">
        <v>85</v>
      </c>
      <c r="F1973" t="s">
        <v>91</v>
      </c>
      <c r="G1973" t="s">
        <v>48</v>
      </c>
      <c r="H1973" t="s">
        <v>152</v>
      </c>
      <c r="I1973" s="1">
        <v>45765</v>
      </c>
      <c r="J1973">
        <v>4550</v>
      </c>
      <c r="K1973">
        <v>41</v>
      </c>
      <c r="L1973">
        <v>253</v>
      </c>
      <c r="M1973" t="s">
        <v>135</v>
      </c>
      <c r="N1973" t="s">
        <v>40</v>
      </c>
      <c r="O1973" t="s">
        <v>18</v>
      </c>
      <c r="P1973">
        <v>11.4688</v>
      </c>
      <c r="Q1973">
        <v>2901.6064000000001</v>
      </c>
      <c r="R1973">
        <f>MONTH('COCOCART INDIA DATA'!$I1973)</f>
        <v>4</v>
      </c>
      <c r="S1973" t="str">
        <f>TEXT(Table2[[#This Row],[Date]],"mmm")</f>
        <v>Apr</v>
      </c>
      <c r="T1973">
        <f>DAY(Table2[[#This Row],[Date]])</f>
        <v>18</v>
      </c>
      <c r="U1973" t="str">
        <f>TEXT(Table2[[#This Row],[Date]],"ddd")</f>
        <v>Fri</v>
      </c>
    </row>
    <row r="1974" spans="1:21" x14ac:dyDescent="0.25">
      <c r="A1974" s="9">
        <v>2400041981</v>
      </c>
      <c r="B1974" t="s">
        <v>62</v>
      </c>
      <c r="C1974" t="s">
        <v>75</v>
      </c>
      <c r="D1974" t="s">
        <v>82</v>
      </c>
      <c r="E1974" t="s">
        <v>85</v>
      </c>
      <c r="F1974" t="s">
        <v>90</v>
      </c>
      <c r="G1974" t="s">
        <v>41</v>
      </c>
      <c r="H1974" t="s">
        <v>146</v>
      </c>
      <c r="I1974" s="1">
        <v>45765</v>
      </c>
      <c r="J1974">
        <v>7217</v>
      </c>
      <c r="K1974">
        <v>1</v>
      </c>
      <c r="L1974">
        <v>278</v>
      </c>
      <c r="M1974" t="s">
        <v>136</v>
      </c>
      <c r="N1974" t="s">
        <v>40</v>
      </c>
      <c r="O1974" t="s">
        <v>14</v>
      </c>
      <c r="P1974">
        <v>6.3415999999999997</v>
      </c>
      <c r="Q1974">
        <v>1762.9648</v>
      </c>
      <c r="R1974">
        <f>MONTH('COCOCART INDIA DATA'!$I1974)</f>
        <v>4</v>
      </c>
      <c r="S1974" t="str">
        <f>TEXT(Table2[[#This Row],[Date]],"mmm")</f>
        <v>Apr</v>
      </c>
      <c r="T1974">
        <f>DAY(Table2[[#This Row],[Date]])</f>
        <v>18</v>
      </c>
      <c r="U1974" t="str">
        <f>TEXT(Table2[[#This Row],[Date]],"ddd")</f>
        <v>Fri</v>
      </c>
    </row>
    <row r="1975" spans="1:21" x14ac:dyDescent="0.25">
      <c r="A1975" s="9">
        <v>2400041982</v>
      </c>
      <c r="B1975" t="s">
        <v>31</v>
      </c>
      <c r="C1975" t="s">
        <v>75</v>
      </c>
      <c r="D1975" t="s">
        <v>82</v>
      </c>
      <c r="E1975" t="s">
        <v>85</v>
      </c>
      <c r="F1975" t="s">
        <v>91</v>
      </c>
      <c r="G1975" t="s">
        <v>39</v>
      </c>
      <c r="H1975" t="s">
        <v>147</v>
      </c>
      <c r="I1975" s="1">
        <v>45765</v>
      </c>
      <c r="J1975">
        <v>4151</v>
      </c>
      <c r="K1975">
        <v>21</v>
      </c>
      <c r="L1975">
        <v>260</v>
      </c>
      <c r="M1975" t="s">
        <v>137</v>
      </c>
      <c r="N1975" t="s">
        <v>40</v>
      </c>
      <c r="O1975" t="s">
        <v>14</v>
      </c>
      <c r="P1975">
        <v>2.8195000000000001</v>
      </c>
      <c r="Q1975">
        <v>733.07</v>
      </c>
      <c r="R1975">
        <f>MONTH('COCOCART INDIA DATA'!$I1975)</f>
        <v>4</v>
      </c>
      <c r="S1975" t="str">
        <f>TEXT(Table2[[#This Row],[Date]],"mmm")</f>
        <v>Apr</v>
      </c>
      <c r="T1975">
        <f>DAY(Table2[[#This Row],[Date]])</f>
        <v>18</v>
      </c>
      <c r="U1975" t="str">
        <f>TEXT(Table2[[#This Row],[Date]],"ddd")</f>
        <v>Fri</v>
      </c>
    </row>
    <row r="1976" spans="1:21" x14ac:dyDescent="0.25">
      <c r="A1976" s="9">
        <v>2400041983</v>
      </c>
      <c r="B1976" t="s">
        <v>29</v>
      </c>
      <c r="C1976" t="s">
        <v>75</v>
      </c>
      <c r="D1976" t="s">
        <v>82</v>
      </c>
      <c r="E1976" t="s">
        <v>84</v>
      </c>
      <c r="F1976" t="s">
        <v>89</v>
      </c>
      <c r="G1976" t="s">
        <v>23</v>
      </c>
      <c r="H1976" t="s">
        <v>148</v>
      </c>
      <c r="I1976" s="1">
        <v>45765</v>
      </c>
      <c r="J1976">
        <v>7910</v>
      </c>
      <c r="K1976">
        <v>70</v>
      </c>
      <c r="L1976">
        <v>256</v>
      </c>
      <c r="M1976" t="s">
        <v>138</v>
      </c>
      <c r="N1976" t="s">
        <v>17</v>
      </c>
      <c r="O1976" t="s">
        <v>18</v>
      </c>
      <c r="P1976">
        <v>7.8910999999999998</v>
      </c>
      <c r="Q1976">
        <v>2020.1215999999999</v>
      </c>
      <c r="R1976">
        <f>MONTH('COCOCART INDIA DATA'!$I1976)</f>
        <v>4</v>
      </c>
      <c r="S1976" t="str">
        <f>TEXT(Table2[[#This Row],[Date]],"mmm")</f>
        <v>Apr</v>
      </c>
      <c r="T1976">
        <f>DAY(Table2[[#This Row],[Date]])</f>
        <v>18</v>
      </c>
      <c r="U1976" t="str">
        <f>TEXT(Table2[[#This Row],[Date]],"ddd")</f>
        <v>Fri</v>
      </c>
    </row>
    <row r="1977" spans="1:21" x14ac:dyDescent="0.25">
      <c r="A1977" s="9">
        <v>2400041984</v>
      </c>
      <c r="B1977" t="s">
        <v>47</v>
      </c>
      <c r="C1977" t="s">
        <v>75</v>
      </c>
      <c r="D1977" t="s">
        <v>83</v>
      </c>
      <c r="E1977" t="s">
        <v>84</v>
      </c>
      <c r="F1977" t="s">
        <v>89</v>
      </c>
      <c r="G1977" t="s">
        <v>45</v>
      </c>
      <c r="H1977" t="s">
        <v>149</v>
      </c>
      <c r="I1977" s="1">
        <v>45765</v>
      </c>
      <c r="J1977">
        <v>5446</v>
      </c>
      <c r="K1977">
        <v>299</v>
      </c>
      <c r="L1977">
        <v>188</v>
      </c>
      <c r="M1977" t="s">
        <v>139</v>
      </c>
      <c r="N1977" t="s">
        <v>17</v>
      </c>
      <c r="O1977" t="s">
        <v>14</v>
      </c>
      <c r="P1977">
        <v>2.4773999999999998</v>
      </c>
      <c r="Q1977">
        <v>465.75119999999998</v>
      </c>
      <c r="R1977">
        <f>MONTH('COCOCART INDIA DATA'!$I1977)</f>
        <v>4</v>
      </c>
      <c r="S1977" t="str">
        <f>TEXT(Table2[[#This Row],[Date]],"mmm")</f>
        <v>Apr</v>
      </c>
      <c r="T1977">
        <f>DAY(Table2[[#This Row],[Date]])</f>
        <v>18</v>
      </c>
      <c r="U1977" t="str">
        <f>TEXT(Table2[[#This Row],[Date]],"ddd")</f>
        <v>Fri</v>
      </c>
    </row>
    <row r="1978" spans="1:21" x14ac:dyDescent="0.25">
      <c r="A1978" s="9">
        <v>2400041985</v>
      </c>
      <c r="B1978" t="s">
        <v>63</v>
      </c>
      <c r="C1978" t="s">
        <v>75</v>
      </c>
      <c r="D1978" t="s">
        <v>82</v>
      </c>
      <c r="E1978" t="s">
        <v>85</v>
      </c>
      <c r="F1978" t="s">
        <v>90</v>
      </c>
      <c r="G1978" t="s">
        <v>38</v>
      </c>
      <c r="H1978" t="s">
        <v>150</v>
      </c>
      <c r="I1978" s="1">
        <v>45765</v>
      </c>
      <c r="J1978">
        <v>9443</v>
      </c>
      <c r="K1978">
        <v>403</v>
      </c>
      <c r="L1978">
        <v>1050</v>
      </c>
      <c r="M1978" t="s">
        <v>140</v>
      </c>
      <c r="N1978" t="s">
        <v>13</v>
      </c>
      <c r="O1978" t="s">
        <v>14</v>
      </c>
      <c r="P1978">
        <v>8.7870000000000008</v>
      </c>
      <c r="Q1978">
        <v>9226.35</v>
      </c>
      <c r="R1978">
        <f>MONTH('COCOCART INDIA DATA'!$I1978)</f>
        <v>4</v>
      </c>
      <c r="S1978" t="str">
        <f>TEXT(Table2[[#This Row],[Date]],"mmm")</f>
        <v>Apr</v>
      </c>
      <c r="T1978">
        <f>DAY(Table2[[#This Row],[Date]])</f>
        <v>18</v>
      </c>
      <c r="U1978" t="str">
        <f>TEXT(Table2[[#This Row],[Date]],"ddd")</f>
        <v>Fri</v>
      </c>
    </row>
    <row r="1979" spans="1:21" x14ac:dyDescent="0.25">
      <c r="A1979" s="9">
        <v>2400041986</v>
      </c>
      <c r="B1979" t="s">
        <v>57</v>
      </c>
      <c r="C1979" t="s">
        <v>75</v>
      </c>
      <c r="D1979" t="s">
        <v>83</v>
      </c>
      <c r="E1979" t="s">
        <v>85</v>
      </c>
      <c r="F1979" t="s">
        <v>91</v>
      </c>
      <c r="G1979" t="s">
        <v>45</v>
      </c>
      <c r="H1979" t="s">
        <v>151</v>
      </c>
      <c r="I1979" s="1">
        <v>45765</v>
      </c>
      <c r="J1979">
        <v>7945</v>
      </c>
      <c r="K1979">
        <v>101</v>
      </c>
      <c r="L1979">
        <v>346</v>
      </c>
      <c r="M1979" t="s">
        <v>141</v>
      </c>
      <c r="N1979" t="s">
        <v>17</v>
      </c>
      <c r="O1979" t="s">
        <v>14</v>
      </c>
      <c r="P1979">
        <v>2.4773999999999998</v>
      </c>
      <c r="Q1979">
        <v>857.18039999999996</v>
      </c>
      <c r="R1979">
        <f>MONTH('COCOCART INDIA DATA'!$I1979)</f>
        <v>4</v>
      </c>
      <c r="S1979" t="str">
        <f>TEXT(Table2[[#This Row],[Date]],"mmm")</f>
        <v>Apr</v>
      </c>
      <c r="T1979">
        <f>DAY(Table2[[#This Row],[Date]])</f>
        <v>18</v>
      </c>
      <c r="U1979" t="str">
        <f>TEXT(Table2[[#This Row],[Date]],"ddd")</f>
        <v>Fri</v>
      </c>
    </row>
    <row r="1980" spans="1:21" x14ac:dyDescent="0.25">
      <c r="A1980" s="9">
        <v>2400041987</v>
      </c>
      <c r="B1980" t="s">
        <v>27</v>
      </c>
      <c r="C1980" t="s">
        <v>75</v>
      </c>
      <c r="D1980" t="s">
        <v>82</v>
      </c>
      <c r="E1980" t="s">
        <v>85</v>
      </c>
      <c r="F1980" t="s">
        <v>90</v>
      </c>
      <c r="G1980" t="s">
        <v>25</v>
      </c>
      <c r="H1980" t="s">
        <v>152</v>
      </c>
      <c r="I1980" s="1">
        <v>45765</v>
      </c>
      <c r="J1980">
        <v>6167</v>
      </c>
      <c r="K1980">
        <v>104</v>
      </c>
      <c r="L1980">
        <v>257</v>
      </c>
      <c r="M1980" t="s">
        <v>142</v>
      </c>
      <c r="N1980" t="s">
        <v>13</v>
      </c>
      <c r="O1980" t="s">
        <v>18</v>
      </c>
      <c r="P1980">
        <v>0.69579999999999997</v>
      </c>
      <c r="Q1980">
        <v>178.82059999999998</v>
      </c>
      <c r="R1980">
        <f>MONTH('COCOCART INDIA DATA'!$I1980)</f>
        <v>4</v>
      </c>
      <c r="S1980" t="str">
        <f>TEXT(Table2[[#This Row],[Date]],"mmm")</f>
        <v>Apr</v>
      </c>
      <c r="T1980">
        <f>DAY(Table2[[#This Row],[Date]])</f>
        <v>18</v>
      </c>
      <c r="U1980" t="str">
        <f>TEXT(Table2[[#This Row],[Date]],"ddd")</f>
        <v>Fri</v>
      </c>
    </row>
    <row r="1981" spans="1:21" x14ac:dyDescent="0.25">
      <c r="A1981" s="9">
        <v>2400041988</v>
      </c>
      <c r="B1981" t="s">
        <v>15</v>
      </c>
      <c r="C1981" t="s">
        <v>75</v>
      </c>
      <c r="D1981" t="s">
        <v>82</v>
      </c>
      <c r="E1981" t="s">
        <v>85</v>
      </c>
      <c r="F1981" t="s">
        <v>91</v>
      </c>
      <c r="G1981" t="s">
        <v>38</v>
      </c>
      <c r="H1981" t="s">
        <v>153</v>
      </c>
      <c r="I1981" s="1">
        <v>45765</v>
      </c>
      <c r="J1981">
        <v>12404</v>
      </c>
      <c r="K1981">
        <v>68</v>
      </c>
      <c r="L1981">
        <v>955</v>
      </c>
      <c r="M1981" t="s">
        <v>143</v>
      </c>
      <c r="N1981" t="s">
        <v>13</v>
      </c>
      <c r="O1981" t="s">
        <v>14</v>
      </c>
      <c r="P1981">
        <v>8.7870000000000008</v>
      </c>
      <c r="Q1981">
        <v>8391.5850000000009</v>
      </c>
      <c r="R1981">
        <f>MONTH('COCOCART INDIA DATA'!$I1981)</f>
        <v>4</v>
      </c>
      <c r="S1981" t="str">
        <f>TEXT(Table2[[#This Row],[Date]],"mmm")</f>
        <v>Apr</v>
      </c>
      <c r="T1981">
        <f>DAY(Table2[[#This Row],[Date]])</f>
        <v>18</v>
      </c>
      <c r="U1981" t="str">
        <f>TEXT(Table2[[#This Row],[Date]],"ddd")</f>
        <v>Fri</v>
      </c>
    </row>
    <row r="1982" spans="1:21" x14ac:dyDescent="0.25">
      <c r="A1982" s="9">
        <v>2400041989</v>
      </c>
      <c r="B1982" t="s">
        <v>27</v>
      </c>
      <c r="C1982" t="s">
        <v>75</v>
      </c>
      <c r="D1982" t="s">
        <v>82</v>
      </c>
      <c r="E1982" t="s">
        <v>84</v>
      </c>
      <c r="F1982" t="s">
        <v>88</v>
      </c>
      <c r="G1982" t="s">
        <v>46</v>
      </c>
      <c r="H1982" t="s">
        <v>154</v>
      </c>
      <c r="I1982" s="1">
        <v>45765</v>
      </c>
      <c r="J1982">
        <v>7168</v>
      </c>
      <c r="K1982">
        <v>12</v>
      </c>
      <c r="L1982">
        <v>378</v>
      </c>
      <c r="M1982" t="s">
        <v>41</v>
      </c>
      <c r="N1982" t="s">
        <v>40</v>
      </c>
      <c r="O1982" t="s">
        <v>18</v>
      </c>
      <c r="P1982">
        <v>4.7065000000000001</v>
      </c>
      <c r="Q1982">
        <v>1779.057</v>
      </c>
      <c r="R1982">
        <f>MONTH('COCOCART INDIA DATA'!$I1982)</f>
        <v>4</v>
      </c>
      <c r="S1982" t="str">
        <f>TEXT(Table2[[#This Row],[Date]],"mmm")</f>
        <v>Apr</v>
      </c>
      <c r="T1982">
        <f>DAY(Table2[[#This Row],[Date]])</f>
        <v>18</v>
      </c>
      <c r="U1982" t="str">
        <f>TEXT(Table2[[#This Row],[Date]],"ddd")</f>
        <v>Fri</v>
      </c>
    </row>
    <row r="1983" spans="1:21" x14ac:dyDescent="0.25">
      <c r="A1983" s="9">
        <v>2400041990</v>
      </c>
      <c r="B1983" t="s">
        <v>55</v>
      </c>
      <c r="C1983" t="s">
        <v>75</v>
      </c>
      <c r="D1983" t="s">
        <v>83</v>
      </c>
      <c r="E1983" t="s">
        <v>84</v>
      </c>
      <c r="F1983" t="s">
        <v>89</v>
      </c>
      <c r="G1983" t="s">
        <v>54</v>
      </c>
      <c r="H1983" t="s">
        <v>155</v>
      </c>
      <c r="I1983" s="1">
        <v>45765</v>
      </c>
      <c r="J1983">
        <v>2779</v>
      </c>
      <c r="K1983">
        <v>102</v>
      </c>
      <c r="L1983">
        <v>155</v>
      </c>
      <c r="M1983" t="s">
        <v>92</v>
      </c>
      <c r="N1983" t="s">
        <v>13</v>
      </c>
      <c r="O1983" t="s">
        <v>14</v>
      </c>
      <c r="P1983">
        <v>13.3485</v>
      </c>
      <c r="Q1983">
        <v>2069.0174999999999</v>
      </c>
      <c r="R1983">
        <f>MONTH('COCOCART INDIA DATA'!$I1983)</f>
        <v>4</v>
      </c>
      <c r="S1983" t="str">
        <f>TEXT(Table2[[#This Row],[Date]],"mmm")</f>
        <v>Apr</v>
      </c>
      <c r="T1983">
        <f>DAY(Table2[[#This Row],[Date]])</f>
        <v>18</v>
      </c>
      <c r="U1983" t="str">
        <f>TEXT(Table2[[#This Row],[Date]],"ddd")</f>
        <v>Fri</v>
      </c>
    </row>
    <row r="1984" spans="1:21" x14ac:dyDescent="0.25">
      <c r="A1984" s="9">
        <v>2400041991</v>
      </c>
      <c r="B1984" t="s">
        <v>19</v>
      </c>
      <c r="C1984" t="s">
        <v>75</v>
      </c>
      <c r="D1984" t="s">
        <v>83</v>
      </c>
      <c r="E1984" t="s">
        <v>85</v>
      </c>
      <c r="F1984" t="s">
        <v>90</v>
      </c>
      <c r="G1984" t="s">
        <v>12</v>
      </c>
      <c r="H1984" t="s">
        <v>156</v>
      </c>
      <c r="I1984" s="1">
        <v>45765</v>
      </c>
      <c r="J1984">
        <v>17843</v>
      </c>
      <c r="K1984">
        <v>91</v>
      </c>
      <c r="L1984">
        <v>1190</v>
      </c>
      <c r="M1984" t="s">
        <v>93</v>
      </c>
      <c r="N1984" t="s">
        <v>13</v>
      </c>
      <c r="O1984" t="s">
        <v>14</v>
      </c>
      <c r="P1984">
        <v>6.0983000000000001</v>
      </c>
      <c r="Q1984">
        <v>7256.9769999999999</v>
      </c>
      <c r="R1984">
        <f>MONTH('COCOCART INDIA DATA'!$I1984)</f>
        <v>4</v>
      </c>
      <c r="S1984" t="str">
        <f>TEXT(Table2[[#This Row],[Date]],"mmm")</f>
        <v>Apr</v>
      </c>
      <c r="T1984">
        <f>DAY(Table2[[#This Row],[Date]])</f>
        <v>18</v>
      </c>
      <c r="U1984" t="str">
        <f>TEXT(Table2[[#This Row],[Date]],"ddd")</f>
        <v>Fri</v>
      </c>
    </row>
    <row r="1985" spans="1:21" x14ac:dyDescent="0.25">
      <c r="A1985" s="9">
        <v>2400041992</v>
      </c>
      <c r="B1985" t="s">
        <v>44</v>
      </c>
      <c r="C1985" t="s">
        <v>75</v>
      </c>
      <c r="D1985" t="s">
        <v>83</v>
      </c>
      <c r="E1985" t="s">
        <v>85</v>
      </c>
      <c r="F1985" t="s">
        <v>91</v>
      </c>
      <c r="G1985" t="s">
        <v>54</v>
      </c>
      <c r="H1985" t="s">
        <v>150</v>
      </c>
      <c r="I1985" s="1">
        <v>45765</v>
      </c>
      <c r="J1985">
        <v>1491</v>
      </c>
      <c r="K1985">
        <v>171</v>
      </c>
      <c r="L1985">
        <v>68</v>
      </c>
      <c r="M1985" t="s">
        <v>94</v>
      </c>
      <c r="N1985" t="s">
        <v>13</v>
      </c>
      <c r="O1985" t="s">
        <v>14</v>
      </c>
      <c r="P1985">
        <v>13.3485</v>
      </c>
      <c r="Q1985">
        <v>907.69799999999998</v>
      </c>
      <c r="R1985">
        <f>MONTH('COCOCART INDIA DATA'!$I1985)</f>
        <v>4</v>
      </c>
      <c r="S1985" t="str">
        <f>TEXT(Table2[[#This Row],[Date]],"mmm")</f>
        <v>Apr</v>
      </c>
      <c r="T1985">
        <f>DAY(Table2[[#This Row],[Date]])</f>
        <v>18</v>
      </c>
      <c r="U1985" t="str">
        <f>TEXT(Table2[[#This Row],[Date]],"ddd")</f>
        <v>Fri</v>
      </c>
    </row>
    <row r="1986" spans="1:21" x14ac:dyDescent="0.25">
      <c r="A1986" s="9">
        <v>2400041993</v>
      </c>
      <c r="B1986" t="s">
        <v>51</v>
      </c>
      <c r="C1986" t="s">
        <v>75</v>
      </c>
      <c r="D1986" t="s">
        <v>83</v>
      </c>
      <c r="E1986" t="s">
        <v>85</v>
      </c>
      <c r="F1986" t="s">
        <v>90</v>
      </c>
      <c r="G1986" t="s">
        <v>41</v>
      </c>
      <c r="H1986" t="s">
        <v>150</v>
      </c>
      <c r="I1986" s="1">
        <v>45765</v>
      </c>
      <c r="J1986">
        <v>4907</v>
      </c>
      <c r="K1986">
        <v>151</v>
      </c>
      <c r="L1986">
        <v>164</v>
      </c>
      <c r="M1986" t="s">
        <v>95</v>
      </c>
      <c r="N1986" t="s">
        <v>40</v>
      </c>
      <c r="O1986" t="s">
        <v>14</v>
      </c>
      <c r="P1986">
        <v>6.3415999999999997</v>
      </c>
      <c r="Q1986">
        <v>1040.0223999999998</v>
      </c>
      <c r="R1986">
        <f>MONTH('COCOCART INDIA DATA'!$I1986)</f>
        <v>4</v>
      </c>
      <c r="S1986" t="str">
        <f>TEXT(Table2[[#This Row],[Date]],"mmm")</f>
        <v>Apr</v>
      </c>
      <c r="T1986">
        <f>DAY(Table2[[#This Row],[Date]])</f>
        <v>18</v>
      </c>
      <c r="U1986" t="str">
        <f>TEXT(Table2[[#This Row],[Date]],"ddd")</f>
        <v>Fri</v>
      </c>
    </row>
    <row r="1987" spans="1:21" x14ac:dyDescent="0.25">
      <c r="A1987" s="9">
        <v>2400041994</v>
      </c>
      <c r="B1987" t="s">
        <v>26</v>
      </c>
      <c r="C1987" t="s">
        <v>75</v>
      </c>
      <c r="D1987" t="s">
        <v>83</v>
      </c>
      <c r="E1987" t="s">
        <v>85</v>
      </c>
      <c r="F1987" t="s">
        <v>91</v>
      </c>
      <c r="G1987" t="s">
        <v>38</v>
      </c>
      <c r="H1987" t="s">
        <v>150</v>
      </c>
      <c r="I1987" s="1">
        <v>45765</v>
      </c>
      <c r="J1987">
        <v>11452</v>
      </c>
      <c r="K1987">
        <v>137</v>
      </c>
      <c r="L1987">
        <v>1273</v>
      </c>
      <c r="M1987" t="s">
        <v>37</v>
      </c>
      <c r="N1987" t="s">
        <v>13</v>
      </c>
      <c r="O1987" t="s">
        <v>14</v>
      </c>
      <c r="P1987">
        <v>8.7870000000000008</v>
      </c>
      <c r="Q1987">
        <v>11185.851000000001</v>
      </c>
      <c r="R1987">
        <f>MONTH('COCOCART INDIA DATA'!$I1987)</f>
        <v>4</v>
      </c>
      <c r="S1987" t="str">
        <f>TEXT(Table2[[#This Row],[Date]],"mmm")</f>
        <v>Apr</v>
      </c>
      <c r="T1987">
        <f>DAY(Table2[[#This Row],[Date]])</f>
        <v>18</v>
      </c>
      <c r="U1987" t="str">
        <f>TEXT(Table2[[#This Row],[Date]],"ddd")</f>
        <v>Fri</v>
      </c>
    </row>
    <row r="1988" spans="1:21" x14ac:dyDescent="0.25">
      <c r="A1988" s="9">
        <v>2400041995</v>
      </c>
      <c r="B1988" t="s">
        <v>24</v>
      </c>
      <c r="C1988" t="s">
        <v>75</v>
      </c>
      <c r="D1988" t="s">
        <v>83</v>
      </c>
      <c r="E1988" t="s">
        <v>84</v>
      </c>
      <c r="F1988" t="s">
        <v>89</v>
      </c>
      <c r="G1988" t="s">
        <v>16</v>
      </c>
      <c r="H1988" t="s">
        <v>154</v>
      </c>
      <c r="I1988" s="1">
        <v>45765</v>
      </c>
      <c r="J1988">
        <v>7301</v>
      </c>
      <c r="K1988">
        <v>4</v>
      </c>
      <c r="L1988">
        <v>812</v>
      </c>
      <c r="M1988" t="s">
        <v>96</v>
      </c>
      <c r="N1988" t="s">
        <v>17</v>
      </c>
      <c r="O1988" t="s">
        <v>18</v>
      </c>
      <c r="P1988">
        <v>0.24049999999999999</v>
      </c>
      <c r="Q1988">
        <v>195.286</v>
      </c>
      <c r="R1988">
        <f>MONTH('COCOCART INDIA DATA'!$I1988)</f>
        <v>4</v>
      </c>
      <c r="S1988" t="str">
        <f>TEXT(Table2[[#This Row],[Date]],"mmm")</f>
        <v>Apr</v>
      </c>
      <c r="T1988">
        <f>DAY(Table2[[#This Row],[Date]])</f>
        <v>18</v>
      </c>
      <c r="U1988" t="str">
        <f>TEXT(Table2[[#This Row],[Date]],"ddd")</f>
        <v>Fri</v>
      </c>
    </row>
    <row r="1989" spans="1:21" x14ac:dyDescent="0.25">
      <c r="A1989" s="9">
        <v>2400041996</v>
      </c>
      <c r="B1989" t="s">
        <v>31</v>
      </c>
      <c r="C1989" t="s">
        <v>76</v>
      </c>
      <c r="D1989" t="s">
        <v>83</v>
      </c>
      <c r="E1989" t="s">
        <v>84</v>
      </c>
      <c r="F1989" t="s">
        <v>89</v>
      </c>
      <c r="G1989" t="s">
        <v>49</v>
      </c>
      <c r="H1989" t="s">
        <v>154</v>
      </c>
      <c r="I1989" s="1">
        <v>45765</v>
      </c>
      <c r="J1989">
        <v>1708</v>
      </c>
      <c r="K1989">
        <v>65</v>
      </c>
      <c r="L1989">
        <v>122</v>
      </c>
      <c r="M1989" t="s">
        <v>97</v>
      </c>
      <c r="N1989" t="s">
        <v>13</v>
      </c>
      <c r="O1989" t="s">
        <v>14</v>
      </c>
      <c r="P1989">
        <v>1.5934999999999999</v>
      </c>
      <c r="Q1989">
        <v>194.40699999999998</v>
      </c>
      <c r="R1989">
        <f>MONTH('COCOCART INDIA DATA'!$I1989)</f>
        <v>4</v>
      </c>
      <c r="S1989" t="str">
        <f>TEXT(Table2[[#This Row],[Date]],"mmm")</f>
        <v>Apr</v>
      </c>
      <c r="T1989">
        <f>DAY(Table2[[#This Row],[Date]])</f>
        <v>18</v>
      </c>
      <c r="U1989" t="str">
        <f>TEXT(Table2[[#This Row],[Date]],"ddd")</f>
        <v>Fri</v>
      </c>
    </row>
    <row r="1990" spans="1:21" x14ac:dyDescent="0.25">
      <c r="A1990" s="9">
        <v>2400041997</v>
      </c>
      <c r="B1990" t="s">
        <v>55</v>
      </c>
      <c r="C1990" t="s">
        <v>77</v>
      </c>
      <c r="D1990" t="s">
        <v>83</v>
      </c>
      <c r="E1990" t="s">
        <v>85</v>
      </c>
      <c r="F1990" t="s">
        <v>90</v>
      </c>
      <c r="G1990" t="s">
        <v>43</v>
      </c>
      <c r="H1990" t="s">
        <v>154</v>
      </c>
      <c r="I1990" s="1">
        <v>45765</v>
      </c>
      <c r="J1990">
        <v>6013</v>
      </c>
      <c r="K1990">
        <v>343</v>
      </c>
      <c r="L1990">
        <v>215</v>
      </c>
      <c r="M1990" t="s">
        <v>98</v>
      </c>
      <c r="N1990" t="s">
        <v>40</v>
      </c>
      <c r="O1990" t="s">
        <v>14</v>
      </c>
      <c r="P1990">
        <v>9.2086000000000006</v>
      </c>
      <c r="Q1990">
        <v>1979.8490000000002</v>
      </c>
      <c r="R1990">
        <f>MONTH('COCOCART INDIA DATA'!$I1990)</f>
        <v>4</v>
      </c>
      <c r="S1990" t="str">
        <f>TEXT(Table2[[#This Row],[Date]],"mmm")</f>
        <v>Apr</v>
      </c>
      <c r="T1990">
        <f>DAY(Table2[[#This Row],[Date]])</f>
        <v>18</v>
      </c>
      <c r="U1990" t="str">
        <f>TEXT(Table2[[#This Row],[Date]],"ddd")</f>
        <v>Fri</v>
      </c>
    </row>
    <row r="1991" spans="1:21" x14ac:dyDescent="0.25">
      <c r="A1991" s="9">
        <v>2400041998</v>
      </c>
      <c r="B1991" t="s">
        <v>19</v>
      </c>
      <c r="C1991" t="s">
        <v>78</v>
      </c>
      <c r="D1991" t="s">
        <v>83</v>
      </c>
      <c r="E1991" t="s">
        <v>85</v>
      </c>
      <c r="F1991" t="s">
        <v>91</v>
      </c>
      <c r="G1991" t="s">
        <v>49</v>
      </c>
      <c r="H1991" t="s">
        <v>154</v>
      </c>
      <c r="I1991" s="1">
        <v>45765</v>
      </c>
      <c r="J1991">
        <v>3654</v>
      </c>
      <c r="K1991">
        <v>62</v>
      </c>
      <c r="L1991">
        <v>261</v>
      </c>
      <c r="M1991" t="s">
        <v>99</v>
      </c>
      <c r="N1991" t="s">
        <v>13</v>
      </c>
      <c r="O1991" t="s">
        <v>14</v>
      </c>
      <c r="P1991">
        <v>1.5934999999999999</v>
      </c>
      <c r="Q1991">
        <v>415.90349999999995</v>
      </c>
      <c r="R1991">
        <f>MONTH('COCOCART INDIA DATA'!$I1991)</f>
        <v>4</v>
      </c>
      <c r="S1991" t="str">
        <f>TEXT(Table2[[#This Row],[Date]],"mmm")</f>
        <v>Apr</v>
      </c>
      <c r="T1991">
        <f>DAY(Table2[[#This Row],[Date]])</f>
        <v>18</v>
      </c>
      <c r="U1991" t="str">
        <f>TEXT(Table2[[#This Row],[Date]],"ddd")</f>
        <v>Fri</v>
      </c>
    </row>
    <row r="1992" spans="1:21" x14ac:dyDescent="0.25">
      <c r="A1992" s="9">
        <v>2400041999</v>
      </c>
      <c r="B1992" t="s">
        <v>33</v>
      </c>
      <c r="C1992" t="s">
        <v>78</v>
      </c>
      <c r="D1992" t="s">
        <v>83</v>
      </c>
      <c r="E1992" t="s">
        <v>85</v>
      </c>
      <c r="F1992" t="s">
        <v>90</v>
      </c>
      <c r="G1992" t="s">
        <v>53</v>
      </c>
      <c r="H1992" t="s">
        <v>154</v>
      </c>
      <c r="I1992" s="1">
        <v>45765</v>
      </c>
      <c r="J1992">
        <v>13279</v>
      </c>
      <c r="K1992">
        <v>12</v>
      </c>
      <c r="L1992">
        <v>1660</v>
      </c>
      <c r="M1992" t="s">
        <v>100</v>
      </c>
      <c r="N1992" t="s">
        <v>40</v>
      </c>
      <c r="O1992" t="s">
        <v>18</v>
      </c>
      <c r="P1992">
        <v>8.2429000000000006</v>
      </c>
      <c r="Q1992">
        <v>13683.214000000002</v>
      </c>
      <c r="R1992">
        <f>MONTH('COCOCART INDIA DATA'!$I1992)</f>
        <v>4</v>
      </c>
      <c r="S1992" t="str">
        <f>TEXT(Table2[[#This Row],[Date]],"mmm")</f>
        <v>Apr</v>
      </c>
      <c r="T1992">
        <f>DAY(Table2[[#This Row],[Date]])</f>
        <v>18</v>
      </c>
      <c r="U1992" t="str">
        <f>TEXT(Table2[[#This Row],[Date]],"ddd")</f>
        <v>Fri</v>
      </c>
    </row>
    <row r="1993" spans="1:21" x14ac:dyDescent="0.25">
      <c r="A1993" s="9">
        <v>2400042000</v>
      </c>
      <c r="B1993" t="s">
        <v>64</v>
      </c>
      <c r="C1993" t="s">
        <v>79</v>
      </c>
      <c r="D1993" t="s">
        <v>83</v>
      </c>
      <c r="E1993" t="s">
        <v>85</v>
      </c>
      <c r="F1993" t="s">
        <v>91</v>
      </c>
      <c r="G1993" t="s">
        <v>23</v>
      </c>
      <c r="H1993" t="s">
        <v>154</v>
      </c>
      <c r="I1993" s="1">
        <v>45765</v>
      </c>
      <c r="J1993">
        <v>8554</v>
      </c>
      <c r="K1993">
        <v>247</v>
      </c>
      <c r="L1993">
        <v>276</v>
      </c>
      <c r="M1993" t="s">
        <v>101</v>
      </c>
      <c r="N1993" t="s">
        <v>17</v>
      </c>
      <c r="O1993" t="s">
        <v>18</v>
      </c>
      <c r="P1993">
        <v>7.8910999999999998</v>
      </c>
      <c r="Q1993">
        <v>2177.9436000000001</v>
      </c>
      <c r="R1993">
        <f>MONTH('COCOCART INDIA DATA'!$I1993)</f>
        <v>4</v>
      </c>
      <c r="S1993" t="str">
        <f>TEXT(Table2[[#This Row],[Date]],"mmm")</f>
        <v>Apr</v>
      </c>
      <c r="T1993">
        <f>DAY(Table2[[#This Row],[Date]])</f>
        <v>18</v>
      </c>
      <c r="U1993" t="str">
        <f>TEXT(Table2[[#This Row],[Date]],"ddd")</f>
        <v>Fri</v>
      </c>
    </row>
    <row r="1994" spans="1:21" x14ac:dyDescent="0.25">
      <c r="A1994" s="9">
        <v>2400042001</v>
      </c>
      <c r="B1994" t="s">
        <v>50</v>
      </c>
      <c r="C1994" t="s">
        <v>80</v>
      </c>
      <c r="D1994" t="s">
        <v>83</v>
      </c>
      <c r="E1994" t="s">
        <v>84</v>
      </c>
      <c r="F1994" t="s">
        <v>88</v>
      </c>
      <c r="G1994" t="s">
        <v>16</v>
      </c>
      <c r="H1994" t="s">
        <v>154</v>
      </c>
      <c r="I1994" s="1">
        <v>45765</v>
      </c>
      <c r="J1994">
        <v>8554</v>
      </c>
      <c r="K1994">
        <v>56</v>
      </c>
      <c r="L1994">
        <v>713</v>
      </c>
      <c r="M1994" t="s">
        <v>102</v>
      </c>
      <c r="N1994" t="s">
        <v>17</v>
      </c>
      <c r="O1994" t="s">
        <v>18</v>
      </c>
      <c r="P1994">
        <v>0.24049999999999999</v>
      </c>
      <c r="Q1994">
        <v>171.47649999999999</v>
      </c>
      <c r="R1994">
        <f>MONTH('COCOCART INDIA DATA'!$I1994)</f>
        <v>4</v>
      </c>
      <c r="S1994" t="str">
        <f>TEXT(Table2[[#This Row],[Date]],"mmm")</f>
        <v>Apr</v>
      </c>
      <c r="T1994">
        <f>DAY(Table2[[#This Row],[Date]])</f>
        <v>18</v>
      </c>
      <c r="U1994" t="str">
        <f>TEXT(Table2[[#This Row],[Date]],"ddd")</f>
        <v>Fri</v>
      </c>
    </row>
    <row r="1995" spans="1:21" x14ac:dyDescent="0.25">
      <c r="A1995" s="9">
        <v>2400042002</v>
      </c>
      <c r="B1995" t="s">
        <v>63</v>
      </c>
      <c r="C1995" t="s">
        <v>79</v>
      </c>
      <c r="D1995" t="s">
        <v>83</v>
      </c>
      <c r="E1995" t="s">
        <v>84</v>
      </c>
      <c r="F1995" t="s">
        <v>89</v>
      </c>
      <c r="G1995" t="s">
        <v>43</v>
      </c>
      <c r="H1995" t="s">
        <v>154</v>
      </c>
      <c r="I1995" s="1">
        <v>45765</v>
      </c>
      <c r="J1995">
        <v>14</v>
      </c>
      <c r="K1995">
        <v>27</v>
      </c>
      <c r="L1995">
        <v>1</v>
      </c>
      <c r="M1995" t="s">
        <v>103</v>
      </c>
      <c r="N1995" t="s">
        <v>40</v>
      </c>
      <c r="O1995" t="s">
        <v>14</v>
      </c>
      <c r="P1995">
        <v>9.2086000000000006</v>
      </c>
      <c r="Q1995">
        <v>9.2086000000000006</v>
      </c>
      <c r="R1995">
        <f>MONTH('COCOCART INDIA DATA'!$I1995)</f>
        <v>4</v>
      </c>
      <c r="S1995" t="str">
        <f>TEXT(Table2[[#This Row],[Date]],"mmm")</f>
        <v>Apr</v>
      </c>
      <c r="T1995">
        <f>DAY(Table2[[#This Row],[Date]])</f>
        <v>18</v>
      </c>
      <c r="U1995" t="str">
        <f>TEXT(Table2[[#This Row],[Date]],"ddd")</f>
        <v>Fri</v>
      </c>
    </row>
    <row r="1996" spans="1:21" x14ac:dyDescent="0.25">
      <c r="A1996" s="9">
        <v>2400042003</v>
      </c>
      <c r="B1996" t="s">
        <v>22</v>
      </c>
      <c r="C1996" t="s">
        <v>79</v>
      </c>
      <c r="D1996" t="s">
        <v>83</v>
      </c>
      <c r="E1996" t="s">
        <v>85</v>
      </c>
      <c r="F1996" t="s">
        <v>90</v>
      </c>
      <c r="G1996" t="s">
        <v>54</v>
      </c>
      <c r="H1996" t="s">
        <v>154</v>
      </c>
      <c r="I1996" s="1">
        <v>45765</v>
      </c>
      <c r="J1996">
        <v>2156</v>
      </c>
      <c r="K1996">
        <v>306</v>
      </c>
      <c r="L1996">
        <v>114</v>
      </c>
      <c r="M1996" t="s">
        <v>59</v>
      </c>
      <c r="N1996" t="s">
        <v>13</v>
      </c>
      <c r="O1996" t="s">
        <v>14</v>
      </c>
      <c r="P1996">
        <v>13.3485</v>
      </c>
      <c r="Q1996">
        <v>1521.729</v>
      </c>
      <c r="R1996">
        <f>MONTH('COCOCART INDIA DATA'!$I1996)</f>
        <v>4</v>
      </c>
      <c r="S1996" t="str">
        <f>TEXT(Table2[[#This Row],[Date]],"mmm")</f>
        <v>Apr</v>
      </c>
      <c r="T1996">
        <f>DAY(Table2[[#This Row],[Date]])</f>
        <v>18</v>
      </c>
      <c r="U1996" t="str">
        <f>TEXT(Table2[[#This Row],[Date]],"ddd")</f>
        <v>Fri</v>
      </c>
    </row>
    <row r="1997" spans="1:21" x14ac:dyDescent="0.25">
      <c r="A1997" s="9">
        <v>2400042004</v>
      </c>
      <c r="B1997" t="s">
        <v>57</v>
      </c>
      <c r="C1997" t="s">
        <v>80</v>
      </c>
      <c r="D1997" t="s">
        <v>83</v>
      </c>
      <c r="E1997" t="s">
        <v>85</v>
      </c>
      <c r="F1997" t="s">
        <v>91</v>
      </c>
      <c r="G1997" t="s">
        <v>58</v>
      </c>
      <c r="H1997" t="s">
        <v>148</v>
      </c>
      <c r="I1997" s="1">
        <v>45765</v>
      </c>
      <c r="J1997">
        <v>3605</v>
      </c>
      <c r="K1997">
        <v>249</v>
      </c>
      <c r="L1997">
        <v>181</v>
      </c>
      <c r="M1997" t="s">
        <v>104</v>
      </c>
      <c r="N1997" t="s">
        <v>13</v>
      </c>
      <c r="O1997" t="s">
        <v>18</v>
      </c>
      <c r="P1997">
        <v>5.0198</v>
      </c>
      <c r="Q1997">
        <v>908.5838</v>
      </c>
      <c r="R1997">
        <f>MONTH('COCOCART INDIA DATA'!$I1997)</f>
        <v>4</v>
      </c>
      <c r="S1997" t="str">
        <f>TEXT(Table2[[#This Row],[Date]],"mmm")</f>
        <v>Apr</v>
      </c>
      <c r="T1997">
        <f>DAY(Table2[[#This Row],[Date]])</f>
        <v>18</v>
      </c>
      <c r="U1997" t="str">
        <f>TEXT(Table2[[#This Row],[Date]],"ddd")</f>
        <v>Fri</v>
      </c>
    </row>
    <row r="1998" spans="1:21" x14ac:dyDescent="0.25">
      <c r="A1998" s="9">
        <v>2400042005</v>
      </c>
      <c r="B1998" t="s">
        <v>42</v>
      </c>
      <c r="C1998" t="s">
        <v>79</v>
      </c>
      <c r="D1998" t="s">
        <v>83</v>
      </c>
      <c r="E1998" t="s">
        <v>85</v>
      </c>
      <c r="F1998" t="s">
        <v>90</v>
      </c>
      <c r="G1998" t="s">
        <v>43</v>
      </c>
      <c r="H1998" t="s">
        <v>148</v>
      </c>
      <c r="I1998" s="1">
        <v>45765</v>
      </c>
      <c r="J1998">
        <v>3668</v>
      </c>
      <c r="K1998">
        <v>248</v>
      </c>
      <c r="L1998">
        <v>142</v>
      </c>
      <c r="M1998" t="s">
        <v>105</v>
      </c>
      <c r="N1998" t="s">
        <v>40</v>
      </c>
      <c r="O1998" t="s">
        <v>14</v>
      </c>
      <c r="P1998">
        <v>9.2086000000000006</v>
      </c>
      <c r="Q1998">
        <v>1307.6212</v>
      </c>
      <c r="R1998">
        <f>MONTH('COCOCART INDIA DATA'!$I1998)</f>
        <v>4</v>
      </c>
      <c r="S1998" t="str">
        <f>TEXT(Table2[[#This Row],[Date]],"mmm")</f>
        <v>Apr</v>
      </c>
      <c r="T1998">
        <f>DAY(Table2[[#This Row],[Date]])</f>
        <v>18</v>
      </c>
      <c r="U1998" t="str">
        <f>TEXT(Table2[[#This Row],[Date]],"ddd")</f>
        <v>Fri</v>
      </c>
    </row>
    <row r="1999" spans="1:21" x14ac:dyDescent="0.25">
      <c r="A1999" s="9">
        <v>2400042006</v>
      </c>
      <c r="B1999" t="s">
        <v>31</v>
      </c>
      <c r="C1999" t="s">
        <v>79</v>
      </c>
      <c r="D1999" t="s">
        <v>83</v>
      </c>
      <c r="E1999" t="s">
        <v>85</v>
      </c>
      <c r="F1999" t="s">
        <v>91</v>
      </c>
      <c r="G1999" t="s">
        <v>39</v>
      </c>
      <c r="H1999" t="s">
        <v>148</v>
      </c>
      <c r="I1999" s="1">
        <v>45765</v>
      </c>
      <c r="J1999">
        <v>6909</v>
      </c>
      <c r="K1999">
        <v>240</v>
      </c>
      <c r="L1999">
        <v>329</v>
      </c>
      <c r="M1999" t="s">
        <v>106</v>
      </c>
      <c r="N1999" t="s">
        <v>40</v>
      </c>
      <c r="O1999" t="s">
        <v>14</v>
      </c>
      <c r="P1999">
        <v>2.8195000000000001</v>
      </c>
      <c r="Q1999">
        <v>927.6155</v>
      </c>
      <c r="R1999">
        <f>MONTH('COCOCART INDIA DATA'!$I1999)</f>
        <v>4</v>
      </c>
      <c r="S1999" t="str">
        <f>TEXT(Table2[[#This Row],[Date]],"mmm")</f>
        <v>Apr</v>
      </c>
      <c r="T1999">
        <f>DAY(Table2[[#This Row],[Date]])</f>
        <v>18</v>
      </c>
      <c r="U1999" t="str">
        <f>TEXT(Table2[[#This Row],[Date]],"ddd")</f>
        <v>Fri</v>
      </c>
    </row>
    <row r="2000" spans="1:21" x14ac:dyDescent="0.25">
      <c r="A2000" s="9">
        <v>2400042007</v>
      </c>
      <c r="B2000" t="s">
        <v>22</v>
      </c>
      <c r="C2000" t="s">
        <v>79</v>
      </c>
      <c r="D2000" t="s">
        <v>83</v>
      </c>
      <c r="E2000" t="s">
        <v>84</v>
      </c>
      <c r="F2000" t="s">
        <v>89</v>
      </c>
      <c r="G2000" t="s">
        <v>21</v>
      </c>
      <c r="H2000" t="s">
        <v>148</v>
      </c>
      <c r="I2000" s="1">
        <v>45765</v>
      </c>
      <c r="J2000">
        <v>7434</v>
      </c>
      <c r="K2000">
        <v>52</v>
      </c>
      <c r="L2000">
        <v>744</v>
      </c>
      <c r="M2000" t="s">
        <v>107</v>
      </c>
      <c r="N2000" t="s">
        <v>13</v>
      </c>
      <c r="O2000" t="s">
        <v>18</v>
      </c>
      <c r="P2000">
        <v>6.0811000000000002</v>
      </c>
      <c r="Q2000">
        <v>4524.3384000000005</v>
      </c>
      <c r="R2000">
        <f>MONTH('COCOCART INDIA DATA'!$I2000)</f>
        <v>4</v>
      </c>
      <c r="S2000" t="str">
        <f>TEXT(Table2[[#This Row],[Date]],"mmm")</f>
        <v>Apr</v>
      </c>
      <c r="T2000">
        <f>DAY(Table2[[#This Row],[Date]])</f>
        <v>18</v>
      </c>
      <c r="U2000" t="str">
        <f>TEXT(Table2[[#This Row],[Date]],"ddd")</f>
        <v>Fri</v>
      </c>
    </row>
    <row r="2001" spans="1:21" x14ac:dyDescent="0.25">
      <c r="A2001" s="9">
        <v>2400042008</v>
      </c>
      <c r="B2001" t="s">
        <v>50</v>
      </c>
      <c r="C2001" t="s">
        <v>79</v>
      </c>
      <c r="D2001" t="s">
        <v>83</v>
      </c>
      <c r="E2001" t="s">
        <v>84</v>
      </c>
      <c r="F2001" t="s">
        <v>89</v>
      </c>
      <c r="G2001" t="s">
        <v>58</v>
      </c>
      <c r="H2001" t="s">
        <v>148</v>
      </c>
      <c r="I2001" s="1">
        <v>45765</v>
      </c>
      <c r="J2001">
        <v>2030</v>
      </c>
      <c r="K2001">
        <v>223</v>
      </c>
      <c r="L2001">
        <v>127</v>
      </c>
      <c r="M2001" t="s">
        <v>108</v>
      </c>
      <c r="N2001" t="s">
        <v>13</v>
      </c>
      <c r="O2001" t="s">
        <v>18</v>
      </c>
      <c r="P2001">
        <v>5.0198</v>
      </c>
      <c r="Q2001">
        <v>637.51459999999997</v>
      </c>
      <c r="R2001">
        <f>MONTH('COCOCART INDIA DATA'!$I2001)</f>
        <v>4</v>
      </c>
      <c r="S2001" t="str">
        <f>TEXT(Table2[[#This Row],[Date]],"mmm")</f>
        <v>Apr</v>
      </c>
      <c r="T2001">
        <f>DAY(Table2[[#This Row],[Date]])</f>
        <v>18</v>
      </c>
      <c r="U2001" t="str">
        <f>TEXT(Table2[[#This Row],[Date]],"ddd")</f>
        <v>Fri</v>
      </c>
    </row>
    <row r="2002" spans="1:21" x14ac:dyDescent="0.25">
      <c r="A2002" s="9">
        <v>2400042009</v>
      </c>
      <c r="B2002" t="s">
        <v>51</v>
      </c>
      <c r="C2002" t="s">
        <v>66</v>
      </c>
      <c r="D2002" t="s">
        <v>82</v>
      </c>
      <c r="E2002" t="s">
        <v>85</v>
      </c>
      <c r="F2002" t="s">
        <v>90</v>
      </c>
      <c r="G2002" t="s">
        <v>21</v>
      </c>
      <c r="H2002" t="s">
        <v>148</v>
      </c>
      <c r="I2002" s="1">
        <v>45765</v>
      </c>
      <c r="J2002">
        <v>12201</v>
      </c>
      <c r="K2002">
        <v>108</v>
      </c>
      <c r="L2002">
        <v>763</v>
      </c>
      <c r="M2002" t="s">
        <v>109</v>
      </c>
      <c r="N2002" t="s">
        <v>13</v>
      </c>
      <c r="O2002" t="s">
        <v>18</v>
      </c>
      <c r="P2002">
        <v>6.0811000000000002</v>
      </c>
      <c r="Q2002">
        <v>4639.8793000000005</v>
      </c>
      <c r="R2002">
        <f>MONTH('COCOCART INDIA DATA'!$I2002)</f>
        <v>4</v>
      </c>
      <c r="S2002" t="str">
        <f>TEXT(Table2[[#This Row],[Date]],"mmm")</f>
        <v>Apr</v>
      </c>
      <c r="T2002">
        <f>DAY(Table2[[#This Row],[Date]])</f>
        <v>18</v>
      </c>
      <c r="U2002" t="str">
        <f>TEXT(Table2[[#This Row],[Date]],"ddd")</f>
        <v>Fri</v>
      </c>
    </row>
    <row r="2003" spans="1:21" x14ac:dyDescent="0.25">
      <c r="A2003" s="9">
        <v>2400042010</v>
      </c>
      <c r="B2003" t="s">
        <v>44</v>
      </c>
      <c r="C2003" t="s">
        <v>66</v>
      </c>
      <c r="D2003" t="s">
        <v>83</v>
      </c>
      <c r="E2003" t="s">
        <v>85</v>
      </c>
      <c r="F2003" t="s">
        <v>91</v>
      </c>
      <c r="G2003" t="s">
        <v>32</v>
      </c>
      <c r="H2003" t="s">
        <v>148</v>
      </c>
      <c r="I2003" s="1">
        <v>45765</v>
      </c>
      <c r="J2003">
        <v>5075</v>
      </c>
      <c r="K2003">
        <v>53</v>
      </c>
      <c r="L2003">
        <v>203</v>
      </c>
      <c r="M2003" t="s">
        <v>110</v>
      </c>
      <c r="N2003" t="s">
        <v>13</v>
      </c>
      <c r="O2003" t="s">
        <v>14</v>
      </c>
      <c r="P2003">
        <v>1.8652</v>
      </c>
      <c r="Q2003">
        <v>378.63560000000001</v>
      </c>
      <c r="R2003">
        <f>MONTH('COCOCART INDIA DATA'!$I2003)</f>
        <v>4</v>
      </c>
      <c r="S2003" t="str">
        <f>TEXT(Table2[[#This Row],[Date]],"mmm")</f>
        <v>Apr</v>
      </c>
      <c r="T2003">
        <f>DAY(Table2[[#This Row],[Date]])</f>
        <v>18</v>
      </c>
      <c r="U2003" t="str">
        <f>TEXT(Table2[[#This Row],[Date]],"ddd")</f>
        <v>Fri</v>
      </c>
    </row>
    <row r="2004" spans="1:21" x14ac:dyDescent="0.25">
      <c r="A2004" s="9">
        <v>2400042011</v>
      </c>
      <c r="B2004" t="s">
        <v>47</v>
      </c>
      <c r="C2004" t="s">
        <v>66</v>
      </c>
      <c r="D2004" t="s">
        <v>82</v>
      </c>
      <c r="E2004" t="s">
        <v>85</v>
      </c>
      <c r="F2004" t="s">
        <v>90</v>
      </c>
      <c r="G2004" t="s">
        <v>58</v>
      </c>
      <c r="H2004" t="s">
        <v>148</v>
      </c>
      <c r="I2004" s="1">
        <v>45765</v>
      </c>
      <c r="J2004">
        <v>9478</v>
      </c>
      <c r="K2004">
        <v>194</v>
      </c>
      <c r="L2004">
        <v>527</v>
      </c>
      <c r="M2004" t="s">
        <v>111</v>
      </c>
      <c r="N2004" t="s">
        <v>13</v>
      </c>
      <c r="O2004" t="s">
        <v>18</v>
      </c>
      <c r="P2004">
        <v>5.0198</v>
      </c>
      <c r="Q2004">
        <v>2645.4346</v>
      </c>
      <c r="R2004">
        <f>MONTH('COCOCART INDIA DATA'!$I2004)</f>
        <v>4</v>
      </c>
      <c r="S2004" t="str">
        <f>TEXT(Table2[[#This Row],[Date]],"mmm")</f>
        <v>Apr</v>
      </c>
      <c r="T2004">
        <f>DAY(Table2[[#This Row],[Date]])</f>
        <v>18</v>
      </c>
      <c r="U2004" t="str">
        <f>TEXT(Table2[[#This Row],[Date]],"ddd")</f>
        <v>Fri</v>
      </c>
    </row>
    <row r="2005" spans="1:21" x14ac:dyDescent="0.25">
      <c r="A2005" s="9">
        <v>2400042012</v>
      </c>
      <c r="B2005" t="s">
        <v>27</v>
      </c>
      <c r="C2005" t="s">
        <v>66</v>
      </c>
      <c r="D2005" t="s">
        <v>83</v>
      </c>
      <c r="E2005" t="s">
        <v>85</v>
      </c>
      <c r="F2005" t="s">
        <v>91</v>
      </c>
      <c r="G2005" t="s">
        <v>21</v>
      </c>
      <c r="H2005" t="s">
        <v>148</v>
      </c>
      <c r="I2005" s="1">
        <v>45765</v>
      </c>
      <c r="J2005">
        <v>4774</v>
      </c>
      <c r="K2005">
        <v>147</v>
      </c>
      <c r="L2005">
        <v>597</v>
      </c>
      <c r="M2005" t="s">
        <v>112</v>
      </c>
      <c r="N2005" t="s">
        <v>13</v>
      </c>
      <c r="O2005" t="s">
        <v>18</v>
      </c>
      <c r="P2005">
        <v>6.0811000000000002</v>
      </c>
      <c r="Q2005">
        <v>3630.4167000000002</v>
      </c>
      <c r="R2005">
        <f>MONTH('COCOCART INDIA DATA'!$I2005)</f>
        <v>4</v>
      </c>
      <c r="S2005" t="str">
        <f>TEXT(Table2[[#This Row],[Date]],"mmm")</f>
        <v>Apr</v>
      </c>
      <c r="T2005">
        <f>DAY(Table2[[#This Row],[Date]])</f>
        <v>18</v>
      </c>
      <c r="U2005" t="str">
        <f>TEXT(Table2[[#This Row],[Date]],"ddd")</f>
        <v>Fri</v>
      </c>
    </row>
    <row r="2006" spans="1:21" x14ac:dyDescent="0.25">
      <c r="A2006" s="9">
        <v>2400042013</v>
      </c>
      <c r="B2006" t="s">
        <v>61</v>
      </c>
      <c r="C2006" t="s">
        <v>66</v>
      </c>
      <c r="D2006" t="s">
        <v>83</v>
      </c>
      <c r="E2006" t="s">
        <v>84</v>
      </c>
      <c r="F2006" t="s">
        <v>88</v>
      </c>
      <c r="G2006" t="s">
        <v>32</v>
      </c>
      <c r="H2006" t="s">
        <v>146</v>
      </c>
      <c r="I2006" s="1">
        <v>45765</v>
      </c>
      <c r="J2006">
        <v>7413</v>
      </c>
      <c r="K2006">
        <v>268</v>
      </c>
      <c r="L2006">
        <v>323</v>
      </c>
      <c r="M2006" t="s">
        <v>113</v>
      </c>
      <c r="N2006" t="s">
        <v>13</v>
      </c>
      <c r="O2006" t="s">
        <v>14</v>
      </c>
      <c r="P2006">
        <v>1.8652</v>
      </c>
      <c r="Q2006">
        <v>602.45960000000002</v>
      </c>
      <c r="R2006">
        <f>MONTH('COCOCART INDIA DATA'!$I2006)</f>
        <v>4</v>
      </c>
      <c r="S2006" t="str">
        <f>TEXT(Table2[[#This Row],[Date]],"mmm")</f>
        <v>Apr</v>
      </c>
      <c r="T2006">
        <f>DAY(Table2[[#This Row],[Date]])</f>
        <v>18</v>
      </c>
      <c r="U2006" t="str">
        <f>TEXT(Table2[[#This Row],[Date]],"ddd")</f>
        <v>Fri</v>
      </c>
    </row>
    <row r="2007" spans="1:21" x14ac:dyDescent="0.25">
      <c r="A2007" s="9">
        <v>2400042014</v>
      </c>
      <c r="B2007" t="s">
        <v>26</v>
      </c>
      <c r="C2007" t="s">
        <v>67</v>
      </c>
      <c r="D2007" t="s">
        <v>83</v>
      </c>
      <c r="E2007" t="s">
        <v>84</v>
      </c>
      <c r="F2007" t="s">
        <v>89</v>
      </c>
      <c r="G2007" t="s">
        <v>21</v>
      </c>
      <c r="H2007" t="s">
        <v>146</v>
      </c>
      <c r="I2007" s="1">
        <v>45765</v>
      </c>
      <c r="J2007">
        <v>5950</v>
      </c>
      <c r="K2007">
        <v>261</v>
      </c>
      <c r="L2007">
        <v>744</v>
      </c>
      <c r="M2007" t="s">
        <v>114</v>
      </c>
      <c r="N2007" t="s">
        <v>13</v>
      </c>
      <c r="O2007" t="s">
        <v>18</v>
      </c>
      <c r="P2007">
        <v>6.0811000000000002</v>
      </c>
      <c r="Q2007">
        <v>4524.3384000000005</v>
      </c>
      <c r="R2007">
        <f>MONTH('COCOCART INDIA DATA'!$I2007)</f>
        <v>4</v>
      </c>
      <c r="S2007" t="str">
        <f>TEXT(Table2[[#This Row],[Date]],"mmm")</f>
        <v>Apr</v>
      </c>
      <c r="T2007">
        <f>DAY(Table2[[#This Row],[Date]])</f>
        <v>18</v>
      </c>
      <c r="U2007" t="str">
        <f>TEXT(Table2[[#This Row],[Date]],"ddd")</f>
        <v>Fri</v>
      </c>
    </row>
    <row r="2008" spans="1:21" x14ac:dyDescent="0.25">
      <c r="A2008" s="9">
        <v>2400042015</v>
      </c>
      <c r="B2008" t="s">
        <v>11</v>
      </c>
      <c r="C2008" t="s">
        <v>68</v>
      </c>
      <c r="D2008" t="s">
        <v>83</v>
      </c>
      <c r="E2008" t="s">
        <v>85</v>
      </c>
      <c r="F2008" t="s">
        <v>90</v>
      </c>
      <c r="G2008" t="s">
        <v>32</v>
      </c>
      <c r="H2008" t="s">
        <v>146</v>
      </c>
      <c r="I2008" s="1">
        <v>45765</v>
      </c>
      <c r="J2008">
        <v>4592</v>
      </c>
      <c r="K2008">
        <v>84</v>
      </c>
      <c r="L2008">
        <v>192</v>
      </c>
      <c r="M2008" t="s">
        <v>115</v>
      </c>
      <c r="N2008" t="s">
        <v>13</v>
      </c>
      <c r="O2008" t="s">
        <v>14</v>
      </c>
      <c r="P2008">
        <v>1.8652</v>
      </c>
      <c r="Q2008">
        <v>358.11840000000001</v>
      </c>
      <c r="R2008">
        <f>MONTH('COCOCART INDIA DATA'!$I2008)</f>
        <v>4</v>
      </c>
      <c r="S2008" t="str">
        <f>TEXT(Table2[[#This Row],[Date]],"mmm")</f>
        <v>Apr</v>
      </c>
      <c r="T2008">
        <f>DAY(Table2[[#This Row],[Date]])</f>
        <v>18</v>
      </c>
      <c r="U2008" t="str">
        <f>TEXT(Table2[[#This Row],[Date]],"ddd")</f>
        <v>Fri</v>
      </c>
    </row>
    <row r="2009" spans="1:21" x14ac:dyDescent="0.25">
      <c r="A2009" s="9">
        <v>2400042016</v>
      </c>
      <c r="B2009" t="s">
        <v>24</v>
      </c>
      <c r="C2009" t="s">
        <v>69</v>
      </c>
      <c r="D2009" t="s">
        <v>83</v>
      </c>
      <c r="E2009" t="s">
        <v>85</v>
      </c>
      <c r="F2009" t="s">
        <v>91</v>
      </c>
      <c r="G2009" t="s">
        <v>25</v>
      </c>
      <c r="H2009" t="s">
        <v>146</v>
      </c>
      <c r="I2009" s="1">
        <v>45765</v>
      </c>
      <c r="J2009">
        <v>42</v>
      </c>
      <c r="K2009">
        <v>80</v>
      </c>
      <c r="L2009">
        <v>2</v>
      </c>
      <c r="M2009" t="s">
        <v>116</v>
      </c>
      <c r="N2009" t="s">
        <v>13</v>
      </c>
      <c r="O2009" t="s">
        <v>18</v>
      </c>
      <c r="P2009">
        <v>0.69579999999999997</v>
      </c>
      <c r="Q2009">
        <v>1.3915999999999999</v>
      </c>
      <c r="R2009">
        <f>MONTH('COCOCART INDIA DATA'!$I2009)</f>
        <v>4</v>
      </c>
      <c r="S2009" t="str">
        <f>TEXT(Table2[[#This Row],[Date]],"mmm")</f>
        <v>Apr</v>
      </c>
      <c r="T2009">
        <f>DAY(Table2[[#This Row],[Date]])</f>
        <v>18</v>
      </c>
      <c r="U2009" t="str">
        <f>TEXT(Table2[[#This Row],[Date]],"ddd")</f>
        <v>Fri</v>
      </c>
    </row>
    <row r="2010" spans="1:21" x14ac:dyDescent="0.25">
      <c r="A2010" s="9">
        <v>2400042017</v>
      </c>
      <c r="B2010" t="s">
        <v>56</v>
      </c>
      <c r="C2010" t="s">
        <v>70</v>
      </c>
      <c r="D2010" t="s">
        <v>83</v>
      </c>
      <c r="E2010" t="s">
        <v>85</v>
      </c>
      <c r="F2010" t="s">
        <v>90</v>
      </c>
      <c r="G2010" t="s">
        <v>48</v>
      </c>
      <c r="H2010" t="s">
        <v>146</v>
      </c>
      <c r="I2010" s="1">
        <v>45765</v>
      </c>
      <c r="J2010">
        <v>1148</v>
      </c>
      <c r="K2010">
        <v>383</v>
      </c>
      <c r="L2010">
        <v>77</v>
      </c>
      <c r="M2010" t="s">
        <v>117</v>
      </c>
      <c r="N2010" t="s">
        <v>40</v>
      </c>
      <c r="O2010" t="s">
        <v>18</v>
      </c>
      <c r="P2010">
        <v>11.4688</v>
      </c>
      <c r="Q2010">
        <v>883.09759999999994</v>
      </c>
      <c r="R2010">
        <f>MONTH('COCOCART INDIA DATA'!$I2010)</f>
        <v>4</v>
      </c>
      <c r="S2010" t="str">
        <f>TEXT(Table2[[#This Row],[Date]],"mmm")</f>
        <v>Apr</v>
      </c>
      <c r="T2010">
        <f>DAY(Table2[[#This Row],[Date]])</f>
        <v>18</v>
      </c>
      <c r="U2010" t="str">
        <f>TEXT(Table2[[#This Row],[Date]],"ddd")</f>
        <v>Fri</v>
      </c>
    </row>
    <row r="2011" spans="1:21" x14ac:dyDescent="0.25">
      <c r="A2011" s="9">
        <v>2400042018</v>
      </c>
      <c r="B2011" t="s">
        <v>31</v>
      </c>
      <c r="C2011" t="s">
        <v>70</v>
      </c>
      <c r="D2011" t="s">
        <v>83</v>
      </c>
      <c r="E2011" t="s">
        <v>85</v>
      </c>
      <c r="F2011" t="s">
        <v>91</v>
      </c>
      <c r="G2011" t="s">
        <v>58</v>
      </c>
      <c r="H2011" t="s">
        <v>146</v>
      </c>
      <c r="I2011" s="1">
        <v>45765</v>
      </c>
      <c r="J2011">
        <v>3122</v>
      </c>
      <c r="K2011">
        <v>30</v>
      </c>
      <c r="L2011">
        <v>165</v>
      </c>
      <c r="M2011" t="s">
        <v>118</v>
      </c>
      <c r="N2011" t="s">
        <v>13</v>
      </c>
      <c r="O2011" t="s">
        <v>18</v>
      </c>
      <c r="P2011">
        <v>5.0198</v>
      </c>
      <c r="Q2011">
        <v>828.26700000000005</v>
      </c>
      <c r="R2011">
        <f>MONTH('COCOCART INDIA DATA'!$I2011)</f>
        <v>4</v>
      </c>
      <c r="S2011" t="str">
        <f>TEXT(Table2[[#This Row],[Date]],"mmm")</f>
        <v>Apr</v>
      </c>
      <c r="T2011">
        <f>DAY(Table2[[#This Row],[Date]])</f>
        <v>18</v>
      </c>
      <c r="U2011" t="str">
        <f>TEXT(Table2[[#This Row],[Date]],"ddd")</f>
        <v>Fri</v>
      </c>
    </row>
    <row r="2012" spans="1:21" x14ac:dyDescent="0.25">
      <c r="A2012" s="9">
        <v>2400042019</v>
      </c>
      <c r="B2012" t="s">
        <v>35</v>
      </c>
      <c r="C2012" t="s">
        <v>71</v>
      </c>
      <c r="D2012" t="s">
        <v>82</v>
      </c>
      <c r="E2012" t="s">
        <v>84</v>
      </c>
      <c r="F2012" t="s">
        <v>89</v>
      </c>
      <c r="G2012" t="s">
        <v>20</v>
      </c>
      <c r="H2012" t="s">
        <v>146</v>
      </c>
      <c r="I2012" s="1">
        <v>45765</v>
      </c>
      <c r="J2012">
        <v>6510</v>
      </c>
      <c r="K2012">
        <v>366</v>
      </c>
      <c r="L2012">
        <v>362</v>
      </c>
      <c r="M2012" t="s">
        <v>119</v>
      </c>
      <c r="N2012" t="s">
        <v>13</v>
      </c>
      <c r="O2012" t="s">
        <v>14</v>
      </c>
      <c r="P2012">
        <v>4.6592000000000002</v>
      </c>
      <c r="Q2012">
        <v>1686.6304</v>
      </c>
      <c r="R2012">
        <f>MONTH('COCOCART INDIA DATA'!$I2012)</f>
        <v>4</v>
      </c>
      <c r="S2012" t="str">
        <f>TEXT(Table2[[#This Row],[Date]],"mmm")</f>
        <v>Apr</v>
      </c>
      <c r="T2012">
        <f>DAY(Table2[[#This Row],[Date]])</f>
        <v>18</v>
      </c>
      <c r="U2012" t="str">
        <f>TEXT(Table2[[#This Row],[Date]],"ddd")</f>
        <v>Fri</v>
      </c>
    </row>
    <row r="2013" spans="1:21" x14ac:dyDescent="0.25">
      <c r="A2013" s="9">
        <v>2400042020</v>
      </c>
      <c r="B2013" t="s">
        <v>24</v>
      </c>
      <c r="C2013" t="s">
        <v>71</v>
      </c>
      <c r="D2013" t="s">
        <v>83</v>
      </c>
      <c r="E2013" t="s">
        <v>84</v>
      </c>
      <c r="F2013" t="s">
        <v>89</v>
      </c>
      <c r="G2013" t="s">
        <v>32</v>
      </c>
      <c r="H2013" t="s">
        <v>146</v>
      </c>
      <c r="I2013" s="1">
        <v>45765</v>
      </c>
      <c r="J2013">
        <v>1421</v>
      </c>
      <c r="K2013">
        <v>135</v>
      </c>
      <c r="L2013">
        <v>53</v>
      </c>
      <c r="M2013" t="s">
        <v>120</v>
      </c>
      <c r="N2013" t="s">
        <v>13</v>
      </c>
      <c r="O2013" t="s">
        <v>14</v>
      </c>
      <c r="P2013">
        <v>1.8652</v>
      </c>
      <c r="Q2013">
        <v>98.855599999999995</v>
      </c>
      <c r="R2013">
        <f>MONTH('COCOCART INDIA DATA'!$I2013)</f>
        <v>4</v>
      </c>
      <c r="S2013" t="str">
        <f>TEXT(Table2[[#This Row],[Date]],"mmm")</f>
        <v>Apr</v>
      </c>
      <c r="T2013">
        <f>DAY(Table2[[#This Row],[Date]])</f>
        <v>18</v>
      </c>
      <c r="U2013" t="str">
        <f>TEXT(Table2[[#This Row],[Date]],"ddd")</f>
        <v>Fri</v>
      </c>
    </row>
    <row r="2014" spans="1:21" x14ac:dyDescent="0.25">
      <c r="A2014" s="9">
        <v>2400042021</v>
      </c>
      <c r="B2014" t="s">
        <v>24</v>
      </c>
      <c r="C2014" t="s">
        <v>72</v>
      </c>
      <c r="D2014" t="s">
        <v>82</v>
      </c>
      <c r="E2014" t="s">
        <v>85</v>
      </c>
      <c r="F2014" t="s">
        <v>90</v>
      </c>
      <c r="G2014" t="s">
        <v>43</v>
      </c>
      <c r="H2014" t="s">
        <v>146</v>
      </c>
      <c r="I2014" s="1">
        <v>45765</v>
      </c>
      <c r="J2014">
        <v>273</v>
      </c>
      <c r="K2014">
        <v>221</v>
      </c>
      <c r="L2014">
        <v>13</v>
      </c>
      <c r="M2014" t="s">
        <v>121</v>
      </c>
      <c r="N2014" t="s">
        <v>40</v>
      </c>
      <c r="O2014" t="s">
        <v>14</v>
      </c>
      <c r="P2014">
        <v>9.2086000000000006</v>
      </c>
      <c r="Q2014">
        <v>119.71180000000001</v>
      </c>
      <c r="R2014">
        <f>MONTH('COCOCART INDIA DATA'!$I2014)</f>
        <v>4</v>
      </c>
      <c r="S2014" t="str">
        <f>TEXT(Table2[[#This Row],[Date]],"mmm")</f>
        <v>Apr</v>
      </c>
      <c r="T2014">
        <f>DAY(Table2[[#This Row],[Date]])</f>
        <v>18</v>
      </c>
      <c r="U2014" t="str">
        <f>TEXT(Table2[[#This Row],[Date]],"ddd")</f>
        <v>Fri</v>
      </c>
    </row>
    <row r="2015" spans="1:21" x14ac:dyDescent="0.25">
      <c r="A2015" s="9">
        <v>2400042022</v>
      </c>
      <c r="B2015" t="s">
        <v>31</v>
      </c>
      <c r="C2015" t="s">
        <v>73</v>
      </c>
      <c r="D2015" t="s">
        <v>82</v>
      </c>
      <c r="E2015" t="s">
        <v>85</v>
      </c>
      <c r="F2015" t="s">
        <v>91</v>
      </c>
      <c r="G2015" t="s">
        <v>25</v>
      </c>
      <c r="H2015" t="s">
        <v>147</v>
      </c>
      <c r="I2015" s="1">
        <v>45765</v>
      </c>
      <c r="J2015">
        <v>15400</v>
      </c>
      <c r="K2015">
        <v>62</v>
      </c>
      <c r="L2015">
        <v>963</v>
      </c>
      <c r="M2015" t="s">
        <v>122</v>
      </c>
      <c r="N2015" t="s">
        <v>13</v>
      </c>
      <c r="O2015" t="s">
        <v>18</v>
      </c>
      <c r="P2015">
        <v>0.69579999999999997</v>
      </c>
      <c r="Q2015">
        <v>670.05539999999996</v>
      </c>
      <c r="R2015">
        <f>MONTH('COCOCART INDIA DATA'!$I2015)</f>
        <v>4</v>
      </c>
      <c r="S2015" t="str">
        <f>TEXT(Table2[[#This Row],[Date]],"mmm")</f>
        <v>Apr</v>
      </c>
      <c r="T2015">
        <f>DAY(Table2[[#This Row],[Date]])</f>
        <v>18</v>
      </c>
      <c r="U2015" t="str">
        <f>TEXT(Table2[[#This Row],[Date]],"ddd")</f>
        <v>Fri</v>
      </c>
    </row>
    <row r="2016" spans="1:21" x14ac:dyDescent="0.25">
      <c r="A2016" s="9">
        <v>2400042023</v>
      </c>
      <c r="B2016" t="s">
        <v>56</v>
      </c>
      <c r="C2016" t="s">
        <v>74</v>
      </c>
      <c r="D2016" t="s">
        <v>82</v>
      </c>
      <c r="E2016" t="s">
        <v>85</v>
      </c>
      <c r="F2016" t="s">
        <v>90</v>
      </c>
      <c r="G2016" t="s">
        <v>52</v>
      </c>
      <c r="H2016" t="s">
        <v>147</v>
      </c>
      <c r="I2016" s="1">
        <v>45765</v>
      </c>
      <c r="J2016">
        <v>11193</v>
      </c>
      <c r="K2016">
        <v>39</v>
      </c>
      <c r="L2016">
        <v>700</v>
      </c>
      <c r="M2016" t="s">
        <v>123</v>
      </c>
      <c r="N2016" t="s">
        <v>40</v>
      </c>
      <c r="O2016" t="s">
        <v>14</v>
      </c>
      <c r="P2016">
        <v>2.8</v>
      </c>
      <c r="Q2016">
        <v>1959.9999999999998</v>
      </c>
      <c r="R2016">
        <f>MONTH('COCOCART INDIA DATA'!$I2016)</f>
        <v>4</v>
      </c>
      <c r="S2016" t="str">
        <f>TEXT(Table2[[#This Row],[Date]],"mmm")</f>
        <v>Apr</v>
      </c>
      <c r="T2016">
        <f>DAY(Table2[[#This Row],[Date]])</f>
        <v>18</v>
      </c>
      <c r="U2016" t="str">
        <f>TEXT(Table2[[#This Row],[Date]],"ddd")</f>
        <v>Fri</v>
      </c>
    </row>
    <row r="2017" spans="1:21" x14ac:dyDescent="0.25">
      <c r="A2017" s="9">
        <v>2400042024</v>
      </c>
      <c r="B2017" t="s">
        <v>31</v>
      </c>
      <c r="C2017" t="s">
        <v>72</v>
      </c>
      <c r="D2017" t="s">
        <v>83</v>
      </c>
      <c r="E2017" t="s">
        <v>85</v>
      </c>
      <c r="F2017" t="s">
        <v>91</v>
      </c>
      <c r="G2017" t="s">
        <v>20</v>
      </c>
      <c r="H2017" t="s">
        <v>147</v>
      </c>
      <c r="I2017" s="1">
        <v>45765</v>
      </c>
      <c r="J2017">
        <v>15813</v>
      </c>
      <c r="K2017">
        <v>158</v>
      </c>
      <c r="L2017">
        <v>753</v>
      </c>
      <c r="M2017" t="s">
        <v>124</v>
      </c>
      <c r="N2017" t="s">
        <v>13</v>
      </c>
      <c r="O2017" t="s">
        <v>14</v>
      </c>
      <c r="P2017">
        <v>4.6592000000000002</v>
      </c>
      <c r="Q2017">
        <v>3508.3776000000003</v>
      </c>
      <c r="R2017">
        <f>MONTH('COCOCART INDIA DATA'!$I2017)</f>
        <v>4</v>
      </c>
      <c r="S2017" t="str">
        <f>TEXT(Table2[[#This Row],[Date]],"mmm")</f>
        <v>Apr</v>
      </c>
      <c r="T2017">
        <f>DAY(Table2[[#This Row],[Date]])</f>
        <v>18</v>
      </c>
      <c r="U2017" t="str">
        <f>TEXT(Table2[[#This Row],[Date]],"ddd")</f>
        <v>Fri</v>
      </c>
    </row>
    <row r="2018" spans="1:21" x14ac:dyDescent="0.25">
      <c r="A2018" s="9">
        <v>2400042025</v>
      </c>
      <c r="B2018" t="s">
        <v>15</v>
      </c>
      <c r="C2018" t="s">
        <v>73</v>
      </c>
      <c r="D2018" t="s">
        <v>83</v>
      </c>
      <c r="E2018" t="s">
        <v>84</v>
      </c>
      <c r="F2018" t="s">
        <v>88</v>
      </c>
      <c r="G2018" t="s">
        <v>25</v>
      </c>
      <c r="H2018" t="s">
        <v>147</v>
      </c>
      <c r="I2018" s="1">
        <v>45765</v>
      </c>
      <c r="J2018">
        <v>4375</v>
      </c>
      <c r="K2018">
        <v>280</v>
      </c>
      <c r="L2018">
        <v>274</v>
      </c>
      <c r="M2018" t="s">
        <v>125</v>
      </c>
      <c r="N2018" t="s">
        <v>13</v>
      </c>
      <c r="O2018" t="s">
        <v>18</v>
      </c>
      <c r="P2018">
        <v>0.69579999999999997</v>
      </c>
      <c r="Q2018">
        <v>190.64919999999998</v>
      </c>
      <c r="R2018">
        <f>MONTH('COCOCART INDIA DATA'!$I2018)</f>
        <v>4</v>
      </c>
      <c r="S2018" t="str">
        <f>TEXT(Table2[[#This Row],[Date]],"mmm")</f>
        <v>Apr</v>
      </c>
      <c r="T2018">
        <f>DAY(Table2[[#This Row],[Date]])</f>
        <v>18</v>
      </c>
      <c r="U2018" t="str">
        <f>TEXT(Table2[[#This Row],[Date]],"ddd")</f>
        <v>Fri</v>
      </c>
    </row>
    <row r="2019" spans="1:21" x14ac:dyDescent="0.25">
      <c r="A2019" s="9">
        <v>2400042026</v>
      </c>
      <c r="B2019" t="s">
        <v>27</v>
      </c>
      <c r="C2019" t="s">
        <v>74</v>
      </c>
      <c r="D2019" t="s">
        <v>83</v>
      </c>
      <c r="E2019" t="s">
        <v>84</v>
      </c>
      <c r="F2019" t="s">
        <v>89</v>
      </c>
      <c r="G2019" t="s">
        <v>52</v>
      </c>
      <c r="H2019" t="s">
        <v>147</v>
      </c>
      <c r="I2019" s="1">
        <v>45765</v>
      </c>
      <c r="J2019">
        <v>11683</v>
      </c>
      <c r="K2019">
        <v>166</v>
      </c>
      <c r="L2019">
        <v>899</v>
      </c>
      <c r="M2019" t="s">
        <v>126</v>
      </c>
      <c r="N2019" t="s">
        <v>40</v>
      </c>
      <c r="O2019" t="s">
        <v>14</v>
      </c>
      <c r="P2019">
        <v>2.8</v>
      </c>
      <c r="Q2019">
        <v>2517.1999999999998</v>
      </c>
      <c r="R2019">
        <f>MONTH('COCOCART INDIA DATA'!$I2019)</f>
        <v>4</v>
      </c>
      <c r="S2019" t="str">
        <f>TEXT(Table2[[#This Row],[Date]],"mmm")</f>
        <v>Apr</v>
      </c>
      <c r="T2019">
        <f>DAY(Table2[[#This Row],[Date]])</f>
        <v>18</v>
      </c>
      <c r="U2019" t="str">
        <f>TEXT(Table2[[#This Row],[Date]],"ddd")</f>
        <v>Fri</v>
      </c>
    </row>
    <row r="2020" spans="1:21" x14ac:dyDescent="0.25">
      <c r="A2020" s="9">
        <v>2400042027</v>
      </c>
      <c r="B2020" t="s">
        <v>51</v>
      </c>
      <c r="C2020" t="s">
        <v>75</v>
      </c>
      <c r="D2020" t="s">
        <v>82</v>
      </c>
      <c r="E2020" t="s">
        <v>85</v>
      </c>
      <c r="F2020" t="s">
        <v>90</v>
      </c>
      <c r="G2020" t="s">
        <v>43</v>
      </c>
      <c r="H2020" t="s">
        <v>147</v>
      </c>
      <c r="I2020" s="1">
        <v>45765</v>
      </c>
      <c r="J2020">
        <v>9009</v>
      </c>
      <c r="K2020">
        <v>262</v>
      </c>
      <c r="L2020">
        <v>361</v>
      </c>
      <c r="M2020" t="s">
        <v>127</v>
      </c>
      <c r="N2020" t="s">
        <v>40</v>
      </c>
      <c r="O2020" t="s">
        <v>14</v>
      </c>
      <c r="P2020">
        <v>9.2086000000000006</v>
      </c>
      <c r="Q2020">
        <v>3324.3046000000004</v>
      </c>
      <c r="R2020">
        <f>MONTH('COCOCART INDIA DATA'!$I2020)</f>
        <v>4</v>
      </c>
      <c r="S2020" t="str">
        <f>TEXT(Table2[[#This Row],[Date]],"mmm")</f>
        <v>Apr</v>
      </c>
      <c r="T2020">
        <f>DAY(Table2[[#This Row],[Date]])</f>
        <v>18</v>
      </c>
      <c r="U2020" t="str">
        <f>TEXT(Table2[[#This Row],[Date]],"ddd")</f>
        <v>Fri</v>
      </c>
    </row>
    <row r="2021" spans="1:21" x14ac:dyDescent="0.25">
      <c r="A2021" s="9">
        <v>2400042028</v>
      </c>
      <c r="B2021" t="s">
        <v>24</v>
      </c>
      <c r="C2021" t="s">
        <v>75</v>
      </c>
      <c r="D2021" t="s">
        <v>83</v>
      </c>
      <c r="E2021" t="s">
        <v>85</v>
      </c>
      <c r="F2021" t="s">
        <v>91</v>
      </c>
      <c r="G2021" t="s">
        <v>43</v>
      </c>
      <c r="H2021" t="s">
        <v>147</v>
      </c>
      <c r="I2021" s="1">
        <v>45765</v>
      </c>
      <c r="J2021">
        <v>7112</v>
      </c>
      <c r="K2021">
        <v>180</v>
      </c>
      <c r="L2021">
        <v>264</v>
      </c>
      <c r="M2021" t="s">
        <v>128</v>
      </c>
      <c r="N2021" t="s">
        <v>40</v>
      </c>
      <c r="O2021" t="s">
        <v>14</v>
      </c>
      <c r="P2021">
        <v>9.2086000000000006</v>
      </c>
      <c r="Q2021">
        <v>2431.0704000000001</v>
      </c>
      <c r="R2021">
        <f>MONTH('COCOCART INDIA DATA'!$I2021)</f>
        <v>4</v>
      </c>
      <c r="S2021" t="str">
        <f>TEXT(Table2[[#This Row],[Date]],"mmm")</f>
        <v>Apr</v>
      </c>
      <c r="T2021">
        <f>DAY(Table2[[#This Row],[Date]])</f>
        <v>18</v>
      </c>
      <c r="U2021" t="str">
        <f>TEXT(Table2[[#This Row],[Date]],"ddd")</f>
        <v>Fri</v>
      </c>
    </row>
    <row r="2022" spans="1:21" x14ac:dyDescent="0.25">
      <c r="A2022" s="9">
        <v>2400042029</v>
      </c>
      <c r="B2022" t="s">
        <v>55</v>
      </c>
      <c r="C2022" t="s">
        <v>75</v>
      </c>
      <c r="D2022" t="s">
        <v>82</v>
      </c>
      <c r="E2022" t="s">
        <v>85</v>
      </c>
      <c r="F2022" t="s">
        <v>90</v>
      </c>
      <c r="G2022" t="s">
        <v>38</v>
      </c>
      <c r="H2022" t="s">
        <v>147</v>
      </c>
      <c r="I2022" s="1">
        <v>45765</v>
      </c>
      <c r="J2022">
        <v>882</v>
      </c>
      <c r="K2022">
        <v>158</v>
      </c>
      <c r="L2022">
        <v>126</v>
      </c>
      <c r="M2022" t="s">
        <v>129</v>
      </c>
      <c r="N2022" t="s">
        <v>13</v>
      </c>
      <c r="O2022" t="s">
        <v>14</v>
      </c>
      <c r="P2022">
        <v>8.7870000000000008</v>
      </c>
      <c r="Q2022">
        <v>1107.162</v>
      </c>
      <c r="R2022">
        <f>MONTH('COCOCART INDIA DATA'!$I2022)</f>
        <v>4</v>
      </c>
      <c r="S2022" t="str">
        <f>TEXT(Table2[[#This Row],[Date]],"mmm")</f>
        <v>Apr</v>
      </c>
      <c r="T2022">
        <f>DAY(Table2[[#This Row],[Date]])</f>
        <v>18</v>
      </c>
      <c r="U2022" t="str">
        <f>TEXT(Table2[[#This Row],[Date]],"ddd")</f>
        <v>Fri</v>
      </c>
    </row>
    <row r="2023" spans="1:21" x14ac:dyDescent="0.25">
      <c r="A2023" s="9">
        <v>2400042030</v>
      </c>
      <c r="B2023" t="s">
        <v>26</v>
      </c>
      <c r="C2023" t="s">
        <v>75</v>
      </c>
      <c r="D2023" t="s">
        <v>83</v>
      </c>
      <c r="E2023" t="s">
        <v>85</v>
      </c>
      <c r="F2023" t="s">
        <v>91</v>
      </c>
      <c r="G2023" t="s">
        <v>53</v>
      </c>
      <c r="H2023" t="s">
        <v>147</v>
      </c>
      <c r="I2023" s="1">
        <v>45765</v>
      </c>
      <c r="J2023">
        <v>5152</v>
      </c>
      <c r="K2023">
        <v>91</v>
      </c>
      <c r="L2023">
        <v>644</v>
      </c>
      <c r="M2023" t="s">
        <v>130</v>
      </c>
      <c r="N2023" t="s">
        <v>40</v>
      </c>
      <c r="O2023" t="s">
        <v>18</v>
      </c>
      <c r="P2023">
        <v>8.2429000000000006</v>
      </c>
      <c r="Q2023">
        <v>5308.4276</v>
      </c>
      <c r="R2023">
        <f>MONTH('COCOCART INDIA DATA'!$I2023)</f>
        <v>4</v>
      </c>
      <c r="S2023" t="str">
        <f>TEXT(Table2[[#This Row],[Date]],"mmm")</f>
        <v>Apr</v>
      </c>
      <c r="T2023">
        <f>DAY(Table2[[#This Row],[Date]])</f>
        <v>18</v>
      </c>
      <c r="U2023" t="str">
        <f>TEXT(Table2[[#This Row],[Date]],"ddd")</f>
        <v>Fri</v>
      </c>
    </row>
    <row r="2024" spans="1:21" x14ac:dyDescent="0.25">
      <c r="A2024" s="9">
        <v>2400042031</v>
      </c>
      <c r="B2024" t="s">
        <v>60</v>
      </c>
      <c r="C2024" t="s">
        <v>75</v>
      </c>
      <c r="D2024" t="s">
        <v>82</v>
      </c>
      <c r="E2024" t="s">
        <v>84</v>
      </c>
      <c r="F2024" t="s">
        <v>89</v>
      </c>
      <c r="G2024" t="s">
        <v>54</v>
      </c>
      <c r="H2024" t="s">
        <v>149</v>
      </c>
      <c r="I2024" s="1">
        <v>45765</v>
      </c>
      <c r="J2024">
        <v>2947</v>
      </c>
      <c r="K2024">
        <v>438</v>
      </c>
      <c r="L2024">
        <v>174</v>
      </c>
      <c r="M2024" t="s">
        <v>131</v>
      </c>
      <c r="N2024" t="s">
        <v>13</v>
      </c>
      <c r="O2024" t="s">
        <v>14</v>
      </c>
      <c r="P2024">
        <v>13.3485</v>
      </c>
      <c r="Q2024">
        <v>2322.6390000000001</v>
      </c>
      <c r="R2024">
        <f>MONTH('COCOCART INDIA DATA'!$I2024)</f>
        <v>4</v>
      </c>
      <c r="S2024" t="str">
        <f>TEXT(Table2[[#This Row],[Date]],"mmm")</f>
        <v>Apr</v>
      </c>
      <c r="T2024">
        <f>DAY(Table2[[#This Row],[Date]])</f>
        <v>18</v>
      </c>
      <c r="U2024" t="str">
        <f>TEXT(Table2[[#This Row],[Date]],"ddd")</f>
        <v>Fri</v>
      </c>
    </row>
    <row r="2025" spans="1:21" x14ac:dyDescent="0.25">
      <c r="A2025" s="9">
        <v>2400042032</v>
      </c>
      <c r="B2025" t="s">
        <v>56</v>
      </c>
      <c r="C2025" t="s">
        <v>75</v>
      </c>
      <c r="D2025" t="s">
        <v>82</v>
      </c>
      <c r="E2025" t="s">
        <v>84</v>
      </c>
      <c r="F2025" t="s">
        <v>89</v>
      </c>
      <c r="G2025" t="s">
        <v>25</v>
      </c>
      <c r="H2025" t="s">
        <v>149</v>
      </c>
      <c r="I2025" s="1">
        <v>45765</v>
      </c>
      <c r="J2025">
        <v>2905</v>
      </c>
      <c r="K2025">
        <v>226</v>
      </c>
      <c r="L2025">
        <v>146</v>
      </c>
      <c r="M2025" t="s">
        <v>132</v>
      </c>
      <c r="N2025" t="s">
        <v>13</v>
      </c>
      <c r="O2025" t="s">
        <v>18</v>
      </c>
      <c r="P2025">
        <v>0.69579999999999997</v>
      </c>
      <c r="Q2025">
        <v>101.5868</v>
      </c>
      <c r="R2025">
        <f>MONTH('COCOCART INDIA DATA'!$I2025)</f>
        <v>4</v>
      </c>
      <c r="S2025" t="str">
        <f>TEXT(Table2[[#This Row],[Date]],"mmm")</f>
        <v>Apr</v>
      </c>
      <c r="T2025">
        <f>DAY(Table2[[#This Row],[Date]])</f>
        <v>18</v>
      </c>
      <c r="U2025" t="str">
        <f>TEXT(Table2[[#This Row],[Date]],"ddd")</f>
        <v>Fri</v>
      </c>
    </row>
    <row r="2026" spans="1:21" x14ac:dyDescent="0.25">
      <c r="A2026" s="9">
        <v>2400042033</v>
      </c>
      <c r="B2026" t="s">
        <v>29</v>
      </c>
      <c r="C2026" t="s">
        <v>75</v>
      </c>
      <c r="D2026" t="s">
        <v>82</v>
      </c>
      <c r="E2026" t="s">
        <v>85</v>
      </c>
      <c r="F2026" t="s">
        <v>90</v>
      </c>
      <c r="G2026" t="s">
        <v>30</v>
      </c>
      <c r="H2026" t="s">
        <v>149</v>
      </c>
      <c r="I2026" s="1">
        <v>45765</v>
      </c>
      <c r="J2026">
        <v>2548</v>
      </c>
      <c r="K2026">
        <v>267</v>
      </c>
      <c r="L2026">
        <v>107</v>
      </c>
      <c r="M2026" t="s">
        <v>133</v>
      </c>
      <c r="N2026" t="s">
        <v>13</v>
      </c>
      <c r="O2026" t="s">
        <v>18</v>
      </c>
      <c r="P2026">
        <v>0.89900000000000002</v>
      </c>
      <c r="Q2026">
        <v>96.192999999999998</v>
      </c>
      <c r="R2026">
        <f>MONTH('COCOCART INDIA DATA'!$I2026)</f>
        <v>4</v>
      </c>
      <c r="S2026" t="str">
        <f>TEXT(Table2[[#This Row],[Date]],"mmm")</f>
        <v>Apr</v>
      </c>
      <c r="T2026">
        <f>DAY(Table2[[#This Row],[Date]])</f>
        <v>18</v>
      </c>
      <c r="U2026" t="str">
        <f>TEXT(Table2[[#This Row],[Date]],"ddd")</f>
        <v>Fri</v>
      </c>
    </row>
    <row r="2027" spans="1:21" x14ac:dyDescent="0.25">
      <c r="A2027" s="9">
        <v>2400042034</v>
      </c>
      <c r="B2027" t="s">
        <v>35</v>
      </c>
      <c r="C2027" t="s">
        <v>75</v>
      </c>
      <c r="D2027" t="s">
        <v>83</v>
      </c>
      <c r="E2027" t="s">
        <v>85</v>
      </c>
      <c r="F2027" t="s">
        <v>91</v>
      </c>
      <c r="G2027" t="s">
        <v>45</v>
      </c>
      <c r="H2027" t="s">
        <v>149</v>
      </c>
      <c r="I2027" s="1">
        <v>45765</v>
      </c>
      <c r="J2027">
        <v>3437</v>
      </c>
      <c r="K2027">
        <v>462</v>
      </c>
      <c r="L2027">
        <v>157</v>
      </c>
      <c r="M2027" t="s">
        <v>134</v>
      </c>
      <c r="N2027" t="s">
        <v>17</v>
      </c>
      <c r="O2027" t="s">
        <v>14</v>
      </c>
      <c r="P2027">
        <v>2.4773999999999998</v>
      </c>
      <c r="Q2027">
        <v>388.95179999999999</v>
      </c>
      <c r="R2027">
        <f>MONTH('COCOCART INDIA DATA'!$I2027)</f>
        <v>4</v>
      </c>
      <c r="S2027" t="str">
        <f>TEXT(Table2[[#This Row],[Date]],"mmm")</f>
        <v>Apr</v>
      </c>
      <c r="T2027">
        <f>DAY(Table2[[#This Row],[Date]])</f>
        <v>18</v>
      </c>
      <c r="U2027" t="str">
        <f>TEXT(Table2[[#This Row],[Date]],"ddd")</f>
        <v>Fri</v>
      </c>
    </row>
    <row r="2028" spans="1:21" x14ac:dyDescent="0.25">
      <c r="A2028" s="9">
        <v>2400042035</v>
      </c>
      <c r="B2028" t="s">
        <v>15</v>
      </c>
      <c r="C2028" t="s">
        <v>75</v>
      </c>
      <c r="D2028" t="s">
        <v>82</v>
      </c>
      <c r="E2028" t="s">
        <v>85</v>
      </c>
      <c r="F2028" t="s">
        <v>90</v>
      </c>
      <c r="G2028" t="s">
        <v>12</v>
      </c>
      <c r="H2028" t="s">
        <v>149</v>
      </c>
      <c r="I2028" s="1">
        <v>45765</v>
      </c>
      <c r="J2028">
        <v>5740</v>
      </c>
      <c r="K2028">
        <v>80</v>
      </c>
      <c r="L2028">
        <v>410</v>
      </c>
      <c r="M2028" t="s">
        <v>135</v>
      </c>
      <c r="N2028" t="s">
        <v>13</v>
      </c>
      <c r="O2028" t="s">
        <v>14</v>
      </c>
      <c r="P2028">
        <v>6.0983000000000001</v>
      </c>
      <c r="Q2028">
        <v>2500.3029999999999</v>
      </c>
      <c r="R2028">
        <f>MONTH('COCOCART INDIA DATA'!$I2028)</f>
        <v>4</v>
      </c>
      <c r="S2028" t="str">
        <f>TEXT(Table2[[#This Row],[Date]],"mmm")</f>
        <v>Apr</v>
      </c>
      <c r="T2028">
        <f>DAY(Table2[[#This Row],[Date]])</f>
        <v>18</v>
      </c>
      <c r="U2028" t="str">
        <f>TEXT(Table2[[#This Row],[Date]],"ddd")</f>
        <v>Fri</v>
      </c>
    </row>
    <row r="2029" spans="1:21" x14ac:dyDescent="0.25">
      <c r="A2029" s="9">
        <v>2400042036</v>
      </c>
      <c r="B2029" t="s">
        <v>62</v>
      </c>
      <c r="C2029" t="s">
        <v>75</v>
      </c>
      <c r="D2029" t="s">
        <v>83</v>
      </c>
      <c r="E2029" t="s">
        <v>85</v>
      </c>
      <c r="F2029" t="s">
        <v>91</v>
      </c>
      <c r="G2029" t="s">
        <v>25</v>
      </c>
      <c r="H2029" t="s">
        <v>151</v>
      </c>
      <c r="I2029" s="1">
        <v>45765</v>
      </c>
      <c r="J2029">
        <v>2842</v>
      </c>
      <c r="K2029">
        <v>12</v>
      </c>
      <c r="L2029">
        <v>168</v>
      </c>
      <c r="M2029" t="s">
        <v>136</v>
      </c>
      <c r="N2029" t="s">
        <v>13</v>
      </c>
      <c r="O2029" t="s">
        <v>18</v>
      </c>
      <c r="P2029">
        <v>0.69579999999999997</v>
      </c>
      <c r="Q2029">
        <v>116.89439999999999</v>
      </c>
      <c r="R2029">
        <f>MONTH('COCOCART INDIA DATA'!$I2029)</f>
        <v>4</v>
      </c>
      <c r="S2029" t="str">
        <f>TEXT(Table2[[#This Row],[Date]],"mmm")</f>
        <v>Apr</v>
      </c>
      <c r="T2029">
        <f>DAY(Table2[[#This Row],[Date]])</f>
        <v>18</v>
      </c>
      <c r="U2029" t="str">
        <f>TEXT(Table2[[#This Row],[Date]],"ddd")</f>
        <v>Fri</v>
      </c>
    </row>
    <row r="2030" spans="1:21" x14ac:dyDescent="0.25">
      <c r="A2030" s="9">
        <v>2400042037</v>
      </c>
      <c r="B2030" t="s">
        <v>11</v>
      </c>
      <c r="C2030" t="s">
        <v>75</v>
      </c>
      <c r="D2030" t="s">
        <v>82</v>
      </c>
      <c r="E2030" t="s">
        <v>84</v>
      </c>
      <c r="F2030" t="s">
        <v>88</v>
      </c>
      <c r="G2030" t="s">
        <v>20</v>
      </c>
      <c r="H2030" t="s">
        <v>151</v>
      </c>
      <c r="I2030" s="1">
        <v>45765</v>
      </c>
      <c r="J2030">
        <v>9863</v>
      </c>
      <c r="K2030">
        <v>348</v>
      </c>
      <c r="L2030">
        <v>429</v>
      </c>
      <c r="M2030" t="s">
        <v>137</v>
      </c>
      <c r="N2030" t="s">
        <v>13</v>
      </c>
      <c r="O2030" t="s">
        <v>14</v>
      </c>
      <c r="P2030">
        <v>4.6592000000000002</v>
      </c>
      <c r="Q2030">
        <v>1998.7968000000001</v>
      </c>
      <c r="R2030">
        <f>MONTH('COCOCART INDIA DATA'!$I2030)</f>
        <v>4</v>
      </c>
      <c r="S2030" t="str">
        <f>TEXT(Table2[[#This Row],[Date]],"mmm")</f>
        <v>Apr</v>
      </c>
      <c r="T2030">
        <f>DAY(Table2[[#This Row],[Date]])</f>
        <v>18</v>
      </c>
      <c r="U2030" t="str">
        <f>TEXT(Table2[[#This Row],[Date]],"ddd")</f>
        <v>Fri</v>
      </c>
    </row>
    <row r="2031" spans="1:21" x14ac:dyDescent="0.25">
      <c r="A2031" s="9">
        <v>2400042038</v>
      </c>
      <c r="B2031" t="s">
        <v>44</v>
      </c>
      <c r="C2031" t="s">
        <v>75</v>
      </c>
      <c r="D2031" t="s">
        <v>82</v>
      </c>
      <c r="E2031" t="s">
        <v>84</v>
      </c>
      <c r="F2031" t="s">
        <v>89</v>
      </c>
      <c r="G2031" t="s">
        <v>20</v>
      </c>
      <c r="H2031" t="s">
        <v>151</v>
      </c>
      <c r="I2031" s="1">
        <v>45765</v>
      </c>
      <c r="J2031">
        <v>2772</v>
      </c>
      <c r="K2031">
        <v>250</v>
      </c>
      <c r="L2031">
        <v>164</v>
      </c>
      <c r="M2031" t="s">
        <v>138</v>
      </c>
      <c r="N2031" t="s">
        <v>13</v>
      </c>
      <c r="O2031" t="s">
        <v>14</v>
      </c>
      <c r="P2031">
        <v>4.6592000000000002</v>
      </c>
      <c r="Q2031">
        <v>764.10880000000009</v>
      </c>
      <c r="R2031">
        <f>MONTH('COCOCART INDIA DATA'!$I2031)</f>
        <v>4</v>
      </c>
      <c r="S2031" t="str">
        <f>TEXT(Table2[[#This Row],[Date]],"mmm")</f>
        <v>Apr</v>
      </c>
      <c r="T2031">
        <f>DAY(Table2[[#This Row],[Date]])</f>
        <v>18</v>
      </c>
      <c r="U2031" t="str">
        <f>TEXT(Table2[[#This Row],[Date]],"ddd")</f>
        <v>Fri</v>
      </c>
    </row>
    <row r="2032" spans="1:21" x14ac:dyDescent="0.25">
      <c r="A2032" s="9">
        <v>2400042039</v>
      </c>
      <c r="B2032" t="s">
        <v>29</v>
      </c>
      <c r="C2032" t="s">
        <v>75</v>
      </c>
      <c r="D2032" t="s">
        <v>82</v>
      </c>
      <c r="E2032" t="s">
        <v>85</v>
      </c>
      <c r="F2032" t="s">
        <v>90</v>
      </c>
      <c r="G2032" t="s">
        <v>39</v>
      </c>
      <c r="H2032" t="s">
        <v>153</v>
      </c>
      <c r="I2032" s="1">
        <v>45765</v>
      </c>
      <c r="J2032">
        <v>7833</v>
      </c>
      <c r="K2032">
        <v>184</v>
      </c>
      <c r="L2032">
        <v>603</v>
      </c>
      <c r="M2032" t="s">
        <v>139</v>
      </c>
      <c r="N2032" t="s">
        <v>40</v>
      </c>
      <c r="O2032" t="s">
        <v>14</v>
      </c>
      <c r="P2032">
        <v>2.8195000000000001</v>
      </c>
      <c r="Q2032">
        <v>1700.1585</v>
      </c>
      <c r="R2032">
        <f>MONTH('COCOCART INDIA DATA'!$I2032)</f>
        <v>4</v>
      </c>
      <c r="S2032" t="str">
        <f>TEXT(Table2[[#This Row],[Date]],"mmm")</f>
        <v>Apr</v>
      </c>
      <c r="T2032">
        <f>DAY(Table2[[#This Row],[Date]])</f>
        <v>18</v>
      </c>
      <c r="U2032" t="str">
        <f>TEXT(Table2[[#This Row],[Date]],"ddd")</f>
        <v>Fri</v>
      </c>
    </row>
    <row r="2033" spans="1:21" x14ac:dyDescent="0.25">
      <c r="A2033" s="9">
        <v>2400042040</v>
      </c>
      <c r="B2033" t="s">
        <v>31</v>
      </c>
      <c r="C2033" t="s">
        <v>75</v>
      </c>
      <c r="D2033" t="s">
        <v>83</v>
      </c>
      <c r="E2033" t="s">
        <v>85</v>
      </c>
      <c r="F2033" t="s">
        <v>91</v>
      </c>
      <c r="G2033" t="s">
        <v>21</v>
      </c>
      <c r="H2033" t="s">
        <v>153</v>
      </c>
      <c r="I2033" s="1">
        <v>45765</v>
      </c>
      <c r="J2033">
        <v>10248</v>
      </c>
      <c r="K2033">
        <v>61</v>
      </c>
      <c r="L2033">
        <v>684</v>
      </c>
      <c r="M2033" t="s">
        <v>140</v>
      </c>
      <c r="N2033" t="s">
        <v>13</v>
      </c>
      <c r="O2033" t="s">
        <v>18</v>
      </c>
      <c r="P2033">
        <v>6.0811000000000002</v>
      </c>
      <c r="Q2033">
        <v>4159.4724000000006</v>
      </c>
      <c r="R2033">
        <f>MONTH('COCOCART INDIA DATA'!$I2033)</f>
        <v>4</v>
      </c>
      <c r="S2033" t="str">
        <f>TEXT(Table2[[#This Row],[Date]],"mmm")</f>
        <v>Apr</v>
      </c>
      <c r="T2033">
        <f>DAY(Table2[[#This Row],[Date]])</f>
        <v>18</v>
      </c>
      <c r="U2033" t="str">
        <f>TEXT(Table2[[#This Row],[Date]],"ddd")</f>
        <v>Fri</v>
      </c>
    </row>
    <row r="2034" spans="1:21" x14ac:dyDescent="0.25">
      <c r="A2034" s="9">
        <v>2400042041</v>
      </c>
      <c r="B2034" t="s">
        <v>44</v>
      </c>
      <c r="C2034" t="s">
        <v>75</v>
      </c>
      <c r="D2034" t="s">
        <v>83</v>
      </c>
      <c r="E2034" t="s">
        <v>85</v>
      </c>
      <c r="F2034" t="s">
        <v>90</v>
      </c>
      <c r="G2034" t="s">
        <v>12</v>
      </c>
      <c r="H2034" t="s">
        <v>153</v>
      </c>
      <c r="I2034" s="1">
        <v>45765</v>
      </c>
      <c r="J2034">
        <v>5677</v>
      </c>
      <c r="K2034">
        <v>176</v>
      </c>
      <c r="L2034">
        <v>355</v>
      </c>
      <c r="M2034" t="s">
        <v>141</v>
      </c>
      <c r="N2034" t="s">
        <v>13</v>
      </c>
      <c r="O2034" t="s">
        <v>14</v>
      </c>
      <c r="P2034">
        <v>6.0983000000000001</v>
      </c>
      <c r="Q2034">
        <v>2164.8964999999998</v>
      </c>
      <c r="R2034">
        <f>MONTH('COCOCART INDIA DATA'!$I2034)</f>
        <v>4</v>
      </c>
      <c r="S2034" t="str">
        <f>TEXT(Table2[[#This Row],[Date]],"mmm")</f>
        <v>Apr</v>
      </c>
      <c r="T2034">
        <f>DAY(Table2[[#This Row],[Date]])</f>
        <v>18</v>
      </c>
      <c r="U2034" t="str">
        <f>TEXT(Table2[[#This Row],[Date]],"ddd")</f>
        <v>Fri</v>
      </c>
    </row>
    <row r="2035" spans="1:21" x14ac:dyDescent="0.25">
      <c r="A2035" s="9">
        <v>2400042042</v>
      </c>
      <c r="B2035" t="s">
        <v>24</v>
      </c>
      <c r="C2035" t="s">
        <v>75</v>
      </c>
      <c r="D2035" t="s">
        <v>83</v>
      </c>
      <c r="E2035" t="s">
        <v>85</v>
      </c>
      <c r="F2035" t="s">
        <v>91</v>
      </c>
      <c r="G2035" t="s">
        <v>38</v>
      </c>
      <c r="H2035" t="s">
        <v>153</v>
      </c>
      <c r="I2035" s="1">
        <v>45765</v>
      </c>
      <c r="J2035">
        <v>8596</v>
      </c>
      <c r="K2035">
        <v>282</v>
      </c>
      <c r="L2035">
        <v>1433</v>
      </c>
      <c r="M2035" t="s">
        <v>142</v>
      </c>
      <c r="N2035" t="s">
        <v>13</v>
      </c>
      <c r="O2035" t="s">
        <v>14</v>
      </c>
      <c r="P2035">
        <v>8.7870000000000008</v>
      </c>
      <c r="Q2035">
        <v>12591.771000000001</v>
      </c>
      <c r="R2035">
        <f>MONTH('COCOCART INDIA DATA'!$I2035)</f>
        <v>4</v>
      </c>
      <c r="S2035" t="str">
        <f>TEXT(Table2[[#This Row],[Date]],"mmm")</f>
        <v>Apr</v>
      </c>
      <c r="T2035">
        <f>DAY(Table2[[#This Row],[Date]])</f>
        <v>18</v>
      </c>
      <c r="U2035" t="str">
        <f>TEXT(Table2[[#This Row],[Date]],"ddd")</f>
        <v>Fri</v>
      </c>
    </row>
    <row r="2036" spans="1:21" x14ac:dyDescent="0.25">
      <c r="A2036" s="9">
        <v>2400042043</v>
      </c>
      <c r="B2036" t="s">
        <v>34</v>
      </c>
      <c r="C2036" t="s">
        <v>75</v>
      </c>
      <c r="D2036" t="s">
        <v>83</v>
      </c>
      <c r="E2036" t="s">
        <v>84</v>
      </c>
      <c r="F2036" t="s">
        <v>89</v>
      </c>
      <c r="G2036" t="s">
        <v>43</v>
      </c>
      <c r="H2036" t="s">
        <v>153</v>
      </c>
      <c r="I2036" s="1">
        <v>45765</v>
      </c>
      <c r="J2036">
        <v>6657</v>
      </c>
      <c r="K2036">
        <v>104</v>
      </c>
      <c r="L2036">
        <v>267</v>
      </c>
      <c r="M2036" t="s">
        <v>143</v>
      </c>
      <c r="N2036" t="s">
        <v>40</v>
      </c>
      <c r="O2036" t="s">
        <v>14</v>
      </c>
      <c r="P2036">
        <v>9.2086000000000006</v>
      </c>
      <c r="Q2036">
        <v>2458.6962000000003</v>
      </c>
      <c r="R2036">
        <f>MONTH('COCOCART INDIA DATA'!$I2036)</f>
        <v>4</v>
      </c>
      <c r="S2036" t="str">
        <f>TEXT(Table2[[#This Row],[Date]],"mmm")</f>
        <v>Apr</v>
      </c>
      <c r="T2036">
        <f>DAY(Table2[[#This Row],[Date]])</f>
        <v>18</v>
      </c>
      <c r="U2036" t="str">
        <f>TEXT(Table2[[#This Row],[Date]],"ddd")</f>
        <v>Fri</v>
      </c>
    </row>
    <row r="2037" spans="1:21" x14ac:dyDescent="0.25">
      <c r="A2037" s="9">
        <v>2400042044</v>
      </c>
      <c r="B2037" t="s">
        <v>62</v>
      </c>
      <c r="C2037" t="s">
        <v>75</v>
      </c>
      <c r="D2037" t="s">
        <v>83</v>
      </c>
      <c r="E2037" t="s">
        <v>84</v>
      </c>
      <c r="F2037" t="s">
        <v>89</v>
      </c>
      <c r="G2037" t="s">
        <v>21</v>
      </c>
      <c r="H2037" t="s">
        <v>153</v>
      </c>
      <c r="I2037" s="1">
        <v>45765</v>
      </c>
      <c r="J2037">
        <v>8134</v>
      </c>
      <c r="K2037">
        <v>231</v>
      </c>
      <c r="L2037">
        <v>678</v>
      </c>
      <c r="M2037" t="s">
        <v>41</v>
      </c>
      <c r="N2037" t="s">
        <v>13</v>
      </c>
      <c r="O2037" t="s">
        <v>18</v>
      </c>
      <c r="P2037">
        <v>6.0811000000000002</v>
      </c>
      <c r="Q2037">
        <v>4122.9858000000004</v>
      </c>
      <c r="R2037">
        <f>MONTH('COCOCART INDIA DATA'!$I2037)</f>
        <v>4</v>
      </c>
      <c r="S2037" t="str">
        <f>TEXT(Table2[[#This Row],[Date]],"mmm")</f>
        <v>Apr</v>
      </c>
      <c r="T2037">
        <f>DAY(Table2[[#This Row],[Date]])</f>
        <v>18</v>
      </c>
      <c r="U2037" t="str">
        <f>TEXT(Table2[[#This Row],[Date]],"ddd")</f>
        <v>Fri</v>
      </c>
    </row>
    <row r="2038" spans="1:21" x14ac:dyDescent="0.25">
      <c r="A2038" s="9">
        <v>2400042045</v>
      </c>
      <c r="B2038" t="s">
        <v>57</v>
      </c>
      <c r="C2038" t="s">
        <v>75</v>
      </c>
      <c r="D2038" t="s">
        <v>83</v>
      </c>
      <c r="E2038" t="s">
        <v>85</v>
      </c>
      <c r="F2038" t="s">
        <v>90</v>
      </c>
      <c r="G2038" t="s">
        <v>30</v>
      </c>
      <c r="H2038" t="s">
        <v>153</v>
      </c>
      <c r="I2038" s="1">
        <v>45765</v>
      </c>
      <c r="J2038">
        <v>3122</v>
      </c>
      <c r="K2038">
        <v>215</v>
      </c>
      <c r="L2038">
        <v>105</v>
      </c>
      <c r="M2038" t="s">
        <v>92</v>
      </c>
      <c r="N2038" t="s">
        <v>13</v>
      </c>
      <c r="O2038" t="s">
        <v>18</v>
      </c>
      <c r="P2038">
        <v>0.89900000000000002</v>
      </c>
      <c r="Q2038">
        <v>94.394999999999996</v>
      </c>
      <c r="R2038">
        <f>MONTH('COCOCART INDIA DATA'!$I2038)</f>
        <v>4</v>
      </c>
      <c r="S2038" t="str">
        <f>TEXT(Table2[[#This Row],[Date]],"mmm")</f>
        <v>Apr</v>
      </c>
      <c r="T2038">
        <f>DAY(Table2[[#This Row],[Date]])</f>
        <v>18</v>
      </c>
      <c r="U2038" t="str">
        <f>TEXT(Table2[[#This Row],[Date]],"ddd")</f>
        <v>Fri</v>
      </c>
    </row>
    <row r="2039" spans="1:21" x14ac:dyDescent="0.25">
      <c r="A2039" s="9">
        <v>2400042046</v>
      </c>
      <c r="B2039" t="s">
        <v>55</v>
      </c>
      <c r="C2039" t="s">
        <v>76</v>
      </c>
      <c r="D2039" t="s">
        <v>83</v>
      </c>
      <c r="E2039" t="s">
        <v>85</v>
      </c>
      <c r="F2039" t="s">
        <v>91</v>
      </c>
      <c r="G2039" t="s">
        <v>16</v>
      </c>
      <c r="H2039" t="s">
        <v>152</v>
      </c>
      <c r="I2039" s="1">
        <v>45765</v>
      </c>
      <c r="J2039">
        <v>875</v>
      </c>
      <c r="K2039">
        <v>213</v>
      </c>
      <c r="L2039">
        <v>55</v>
      </c>
      <c r="M2039" t="s">
        <v>93</v>
      </c>
      <c r="N2039" t="s">
        <v>17</v>
      </c>
      <c r="O2039" t="s">
        <v>18</v>
      </c>
      <c r="P2039">
        <v>0.24049999999999999</v>
      </c>
      <c r="Q2039">
        <v>13.227499999999999</v>
      </c>
      <c r="R2039">
        <f>MONTH('COCOCART INDIA DATA'!$I2039)</f>
        <v>4</v>
      </c>
      <c r="S2039" t="str">
        <f>TEXT(Table2[[#This Row],[Date]],"mmm")</f>
        <v>Apr</v>
      </c>
      <c r="T2039">
        <f>DAY(Table2[[#This Row],[Date]])</f>
        <v>18</v>
      </c>
      <c r="U2039" t="str">
        <f>TEXT(Table2[[#This Row],[Date]],"ddd")</f>
        <v>Fri</v>
      </c>
    </row>
    <row r="2040" spans="1:21" x14ac:dyDescent="0.25">
      <c r="A2040" s="9">
        <v>2400042047</v>
      </c>
      <c r="B2040" t="s">
        <v>27</v>
      </c>
      <c r="C2040" t="s">
        <v>77</v>
      </c>
      <c r="D2040" t="s">
        <v>83</v>
      </c>
      <c r="E2040" t="s">
        <v>85</v>
      </c>
      <c r="F2040" t="s">
        <v>90</v>
      </c>
      <c r="G2040" t="s">
        <v>30</v>
      </c>
      <c r="H2040" t="s">
        <v>152</v>
      </c>
      <c r="I2040" s="1">
        <v>45765</v>
      </c>
      <c r="J2040">
        <v>3199</v>
      </c>
      <c r="K2040">
        <v>385</v>
      </c>
      <c r="L2040">
        <v>134</v>
      </c>
      <c r="M2040" t="s">
        <v>94</v>
      </c>
      <c r="N2040" t="s">
        <v>13</v>
      </c>
      <c r="O2040" t="s">
        <v>18</v>
      </c>
      <c r="P2040">
        <v>0.89900000000000002</v>
      </c>
      <c r="Q2040">
        <v>120.46600000000001</v>
      </c>
      <c r="R2040">
        <f>MONTH('COCOCART INDIA DATA'!$I2040)</f>
        <v>4</v>
      </c>
      <c r="S2040" t="str">
        <f>TEXT(Table2[[#This Row],[Date]],"mmm")</f>
        <v>Apr</v>
      </c>
      <c r="T2040">
        <f>DAY(Table2[[#This Row],[Date]])</f>
        <v>18</v>
      </c>
      <c r="U2040" t="str">
        <f>TEXT(Table2[[#This Row],[Date]],"ddd")</f>
        <v>Fri</v>
      </c>
    </row>
    <row r="2041" spans="1:21" x14ac:dyDescent="0.25">
      <c r="A2041" s="9">
        <v>2400042048</v>
      </c>
      <c r="B2041" t="s">
        <v>26</v>
      </c>
      <c r="C2041" t="s">
        <v>78</v>
      </c>
      <c r="D2041" t="s">
        <v>83</v>
      </c>
      <c r="E2041" t="s">
        <v>85</v>
      </c>
      <c r="F2041" t="s">
        <v>91</v>
      </c>
      <c r="G2041" t="s">
        <v>38</v>
      </c>
      <c r="H2041" t="s">
        <v>152</v>
      </c>
      <c r="I2041" s="1">
        <v>45765</v>
      </c>
      <c r="J2041">
        <v>5600</v>
      </c>
      <c r="K2041">
        <v>270</v>
      </c>
      <c r="L2041">
        <v>700</v>
      </c>
      <c r="M2041" t="s">
        <v>95</v>
      </c>
      <c r="N2041" t="s">
        <v>13</v>
      </c>
      <c r="O2041" t="s">
        <v>14</v>
      </c>
      <c r="P2041">
        <v>8.7870000000000008</v>
      </c>
      <c r="Q2041">
        <v>6150.9000000000005</v>
      </c>
      <c r="R2041">
        <f>MONTH('COCOCART INDIA DATA'!$I2041)</f>
        <v>4</v>
      </c>
      <c r="S2041" t="str">
        <f>TEXT(Table2[[#This Row],[Date]],"mmm")</f>
        <v>Apr</v>
      </c>
      <c r="T2041">
        <f>DAY(Table2[[#This Row],[Date]])</f>
        <v>18</v>
      </c>
      <c r="U2041" t="str">
        <f>TEXT(Table2[[#This Row],[Date]],"ddd")</f>
        <v>Fri</v>
      </c>
    </row>
    <row r="2042" spans="1:21" x14ac:dyDescent="0.25">
      <c r="A2042" s="9">
        <v>2400042049</v>
      </c>
      <c r="B2042" t="s">
        <v>51</v>
      </c>
      <c r="C2042" t="s">
        <v>78</v>
      </c>
      <c r="D2042" t="s">
        <v>83</v>
      </c>
      <c r="E2042" t="s">
        <v>84</v>
      </c>
      <c r="F2042" t="s">
        <v>88</v>
      </c>
      <c r="G2042" t="s">
        <v>48</v>
      </c>
      <c r="H2042" t="s">
        <v>146</v>
      </c>
      <c r="I2042" s="1">
        <v>45765</v>
      </c>
      <c r="J2042">
        <v>2646</v>
      </c>
      <c r="K2042">
        <v>37</v>
      </c>
      <c r="L2042">
        <v>177</v>
      </c>
      <c r="M2042" t="s">
        <v>37</v>
      </c>
      <c r="N2042" t="s">
        <v>40</v>
      </c>
      <c r="O2042" t="s">
        <v>18</v>
      </c>
      <c r="P2042">
        <v>11.4688</v>
      </c>
      <c r="Q2042">
        <v>2029.9775999999999</v>
      </c>
      <c r="R2042">
        <f>MONTH('COCOCART INDIA DATA'!$I2042)</f>
        <v>4</v>
      </c>
      <c r="S2042" t="str">
        <f>TEXT(Table2[[#This Row],[Date]],"mmm")</f>
        <v>Apr</v>
      </c>
      <c r="T2042">
        <f>DAY(Table2[[#This Row],[Date]])</f>
        <v>18</v>
      </c>
      <c r="U2042" t="str">
        <f>TEXT(Table2[[#This Row],[Date]],"ddd")</f>
        <v>Fri</v>
      </c>
    </row>
    <row r="2043" spans="1:21" x14ac:dyDescent="0.25">
      <c r="A2043" s="9">
        <v>2400042050</v>
      </c>
      <c r="B2043" t="s">
        <v>15</v>
      </c>
      <c r="C2043" t="s">
        <v>79</v>
      </c>
      <c r="D2043" t="s">
        <v>83</v>
      </c>
      <c r="E2043" t="s">
        <v>84</v>
      </c>
      <c r="F2043" t="s">
        <v>89</v>
      </c>
      <c r="G2043" t="s">
        <v>20</v>
      </c>
      <c r="H2043" t="s">
        <v>147</v>
      </c>
      <c r="I2043" s="1">
        <v>45765</v>
      </c>
      <c r="J2043">
        <v>16940</v>
      </c>
      <c r="K2043">
        <v>164</v>
      </c>
      <c r="L2043">
        <v>706</v>
      </c>
      <c r="M2043" t="s">
        <v>96</v>
      </c>
      <c r="N2043" t="s">
        <v>13</v>
      </c>
      <c r="O2043" t="s">
        <v>14</v>
      </c>
      <c r="P2043">
        <v>4.6592000000000002</v>
      </c>
      <c r="Q2043">
        <v>3289.3952000000004</v>
      </c>
      <c r="R2043">
        <f>MONTH('COCOCART INDIA DATA'!$I2043)</f>
        <v>4</v>
      </c>
      <c r="S2043" t="str">
        <f>TEXT(Table2[[#This Row],[Date]],"mmm")</f>
        <v>Apr</v>
      </c>
      <c r="T2043">
        <f>DAY(Table2[[#This Row],[Date]])</f>
        <v>18</v>
      </c>
      <c r="U2043" t="str">
        <f>TEXT(Table2[[#This Row],[Date]],"ddd")</f>
        <v>Fri</v>
      </c>
    </row>
    <row r="2044" spans="1:21" x14ac:dyDescent="0.25">
      <c r="A2044" s="9">
        <v>2400042051</v>
      </c>
      <c r="B2044" t="s">
        <v>63</v>
      </c>
      <c r="C2044" t="s">
        <v>80</v>
      </c>
      <c r="D2044" t="s">
        <v>83</v>
      </c>
      <c r="E2044" t="s">
        <v>85</v>
      </c>
      <c r="F2044" t="s">
        <v>90</v>
      </c>
      <c r="G2044" t="s">
        <v>28</v>
      </c>
      <c r="H2044" t="s">
        <v>148</v>
      </c>
      <c r="I2044" s="1">
        <v>45765</v>
      </c>
      <c r="J2044">
        <v>9191</v>
      </c>
      <c r="K2044">
        <v>114</v>
      </c>
      <c r="L2044">
        <v>368</v>
      </c>
      <c r="M2044" t="s">
        <v>97</v>
      </c>
      <c r="N2044" t="s">
        <v>17</v>
      </c>
      <c r="O2044" t="s">
        <v>18</v>
      </c>
      <c r="P2044">
        <v>1.7625</v>
      </c>
      <c r="Q2044">
        <v>648.6</v>
      </c>
      <c r="R2044">
        <f>MONTH('COCOCART INDIA DATA'!$I2044)</f>
        <v>4</v>
      </c>
      <c r="S2044" t="str">
        <f>TEXT(Table2[[#This Row],[Date]],"mmm")</f>
        <v>Apr</v>
      </c>
      <c r="T2044">
        <f>DAY(Table2[[#This Row],[Date]])</f>
        <v>18</v>
      </c>
      <c r="U2044" t="str">
        <f>TEXT(Table2[[#This Row],[Date]],"ddd")</f>
        <v>Fri</v>
      </c>
    </row>
    <row r="2045" spans="1:21" x14ac:dyDescent="0.25">
      <c r="A2045" s="9">
        <v>2400042052</v>
      </c>
      <c r="B2045" t="s">
        <v>61</v>
      </c>
      <c r="C2045" t="s">
        <v>79</v>
      </c>
      <c r="D2045" t="s">
        <v>83</v>
      </c>
      <c r="E2045" t="s">
        <v>85</v>
      </c>
      <c r="F2045" t="s">
        <v>91</v>
      </c>
      <c r="G2045" t="s">
        <v>58</v>
      </c>
      <c r="H2045" t="s">
        <v>149</v>
      </c>
      <c r="I2045" s="1">
        <v>45765</v>
      </c>
      <c r="J2045">
        <v>9562</v>
      </c>
      <c r="K2045">
        <v>379</v>
      </c>
      <c r="L2045">
        <v>456</v>
      </c>
      <c r="M2045" t="s">
        <v>98</v>
      </c>
      <c r="N2045" t="s">
        <v>13</v>
      </c>
      <c r="O2045" t="s">
        <v>18</v>
      </c>
      <c r="P2045">
        <v>5.0198</v>
      </c>
      <c r="Q2045">
        <v>2289.0288</v>
      </c>
      <c r="R2045">
        <f>MONTH('COCOCART INDIA DATA'!$I2045)</f>
        <v>4</v>
      </c>
      <c r="S2045" t="str">
        <f>TEXT(Table2[[#This Row],[Date]],"mmm")</f>
        <v>Apr</v>
      </c>
      <c r="T2045">
        <f>DAY(Table2[[#This Row],[Date]])</f>
        <v>18</v>
      </c>
      <c r="U2045" t="str">
        <f>TEXT(Table2[[#This Row],[Date]],"ddd")</f>
        <v>Fri</v>
      </c>
    </row>
    <row r="2046" spans="1:21" x14ac:dyDescent="0.25">
      <c r="A2046" s="9">
        <v>2400042053</v>
      </c>
      <c r="B2046" t="s">
        <v>31</v>
      </c>
      <c r="C2046" t="s">
        <v>79</v>
      </c>
      <c r="D2046" t="s">
        <v>83</v>
      </c>
      <c r="E2046" t="s">
        <v>85</v>
      </c>
      <c r="F2046" t="s">
        <v>90</v>
      </c>
      <c r="G2046" t="s">
        <v>23</v>
      </c>
      <c r="H2046" t="s">
        <v>150</v>
      </c>
      <c r="I2046" s="1">
        <v>45765</v>
      </c>
      <c r="J2046">
        <v>567</v>
      </c>
      <c r="K2046">
        <v>55</v>
      </c>
      <c r="L2046">
        <v>20</v>
      </c>
      <c r="M2046" t="s">
        <v>99</v>
      </c>
      <c r="N2046" t="s">
        <v>17</v>
      </c>
      <c r="O2046" t="s">
        <v>18</v>
      </c>
      <c r="P2046">
        <v>7.8910999999999998</v>
      </c>
      <c r="Q2046">
        <v>157.822</v>
      </c>
      <c r="R2046">
        <f>MONTH('COCOCART INDIA DATA'!$I2046)</f>
        <v>4</v>
      </c>
      <c r="S2046" t="str">
        <f>TEXT(Table2[[#This Row],[Date]],"mmm")</f>
        <v>Apr</v>
      </c>
      <c r="T2046">
        <f>DAY(Table2[[#This Row],[Date]])</f>
        <v>18</v>
      </c>
      <c r="U2046" t="str">
        <f>TEXT(Table2[[#This Row],[Date]],"ddd")</f>
        <v>Fri</v>
      </c>
    </row>
    <row r="2047" spans="1:21" x14ac:dyDescent="0.25">
      <c r="A2047" s="9">
        <v>2400042054</v>
      </c>
      <c r="B2047" t="s">
        <v>64</v>
      </c>
      <c r="C2047" t="s">
        <v>80</v>
      </c>
      <c r="D2047" t="s">
        <v>83</v>
      </c>
      <c r="E2047" t="s">
        <v>85</v>
      </c>
      <c r="F2047" t="s">
        <v>91</v>
      </c>
      <c r="G2047" t="s">
        <v>49</v>
      </c>
      <c r="H2047" t="s">
        <v>151</v>
      </c>
      <c r="I2047" s="1">
        <v>45765</v>
      </c>
      <c r="J2047">
        <v>5173</v>
      </c>
      <c r="K2047">
        <v>186</v>
      </c>
      <c r="L2047">
        <v>288</v>
      </c>
      <c r="M2047" t="s">
        <v>100</v>
      </c>
      <c r="N2047" t="s">
        <v>13</v>
      </c>
      <c r="O2047" t="s">
        <v>14</v>
      </c>
      <c r="P2047">
        <v>1.5934999999999999</v>
      </c>
      <c r="Q2047">
        <v>458.928</v>
      </c>
      <c r="R2047">
        <f>MONTH('COCOCART INDIA DATA'!$I2047)</f>
        <v>4</v>
      </c>
      <c r="S2047" t="str">
        <f>TEXT(Table2[[#This Row],[Date]],"mmm")</f>
        <v>Apr</v>
      </c>
      <c r="T2047">
        <f>DAY(Table2[[#This Row],[Date]])</f>
        <v>18</v>
      </c>
      <c r="U2047" t="str">
        <f>TEXT(Table2[[#This Row],[Date]],"ddd")</f>
        <v>Fri</v>
      </c>
    </row>
    <row r="2048" spans="1:21" x14ac:dyDescent="0.25">
      <c r="A2048" s="9">
        <v>2400042055</v>
      </c>
      <c r="B2048" t="s">
        <v>56</v>
      </c>
      <c r="C2048" t="s">
        <v>79</v>
      </c>
      <c r="D2048" t="s">
        <v>83</v>
      </c>
      <c r="E2048" t="s">
        <v>84</v>
      </c>
      <c r="F2048" t="s">
        <v>89</v>
      </c>
      <c r="G2048" t="s">
        <v>38</v>
      </c>
      <c r="H2048" t="s">
        <v>152</v>
      </c>
      <c r="I2048" s="1">
        <v>45765</v>
      </c>
      <c r="J2048">
        <v>4781</v>
      </c>
      <c r="K2048">
        <v>273</v>
      </c>
      <c r="L2048">
        <v>342</v>
      </c>
      <c r="M2048" t="s">
        <v>101</v>
      </c>
      <c r="N2048" t="s">
        <v>13</v>
      </c>
      <c r="O2048" t="s">
        <v>14</v>
      </c>
      <c r="P2048">
        <v>8.7870000000000008</v>
      </c>
      <c r="Q2048">
        <v>3005.1540000000005</v>
      </c>
      <c r="R2048">
        <f>MONTH('COCOCART INDIA DATA'!$I2048)</f>
        <v>4</v>
      </c>
      <c r="S2048" t="str">
        <f>TEXT(Table2[[#This Row],[Date]],"mmm")</f>
        <v>Apr</v>
      </c>
      <c r="T2048">
        <f>DAY(Table2[[#This Row],[Date]])</f>
        <v>18</v>
      </c>
      <c r="U2048" t="str">
        <f>TEXT(Table2[[#This Row],[Date]],"ddd")</f>
        <v>Fri</v>
      </c>
    </row>
    <row r="2049" spans="1:21" x14ac:dyDescent="0.25">
      <c r="A2049" s="9">
        <v>2400042056</v>
      </c>
      <c r="B2049" t="s">
        <v>61</v>
      </c>
      <c r="C2049" t="s">
        <v>79</v>
      </c>
      <c r="D2049" t="s">
        <v>83</v>
      </c>
      <c r="E2049" t="s">
        <v>84</v>
      </c>
      <c r="F2049" t="s">
        <v>89</v>
      </c>
      <c r="G2049" t="s">
        <v>23</v>
      </c>
      <c r="H2049" t="s">
        <v>153</v>
      </c>
      <c r="I2049" s="1">
        <v>45765</v>
      </c>
      <c r="J2049">
        <v>6111</v>
      </c>
      <c r="K2049">
        <v>73</v>
      </c>
      <c r="L2049">
        <v>191</v>
      </c>
      <c r="M2049" t="s">
        <v>102</v>
      </c>
      <c r="N2049" t="s">
        <v>17</v>
      </c>
      <c r="O2049" t="s">
        <v>18</v>
      </c>
      <c r="P2049">
        <v>7.8910999999999998</v>
      </c>
      <c r="Q2049">
        <v>1507.2001</v>
      </c>
      <c r="R2049">
        <f>MONTH('COCOCART INDIA DATA'!$I2049)</f>
        <v>4</v>
      </c>
      <c r="S2049" t="str">
        <f>TEXT(Table2[[#This Row],[Date]],"mmm")</f>
        <v>Apr</v>
      </c>
      <c r="T2049">
        <f>DAY(Table2[[#This Row],[Date]])</f>
        <v>18</v>
      </c>
      <c r="U2049" t="str">
        <f>TEXT(Table2[[#This Row],[Date]],"ddd")</f>
        <v>Fri</v>
      </c>
    </row>
    <row r="2050" spans="1:21" x14ac:dyDescent="0.25">
      <c r="A2050" s="9">
        <v>2400042057</v>
      </c>
      <c r="B2050" t="s">
        <v>15</v>
      </c>
      <c r="C2050" t="s">
        <v>79</v>
      </c>
      <c r="D2050" t="s">
        <v>83</v>
      </c>
      <c r="E2050" t="s">
        <v>85</v>
      </c>
      <c r="F2050" t="s">
        <v>90</v>
      </c>
      <c r="G2050" t="s">
        <v>39</v>
      </c>
      <c r="H2050" t="s">
        <v>154</v>
      </c>
      <c r="I2050" s="1">
        <v>45765</v>
      </c>
      <c r="J2050">
        <v>2373</v>
      </c>
      <c r="K2050">
        <v>477</v>
      </c>
      <c r="L2050">
        <v>119</v>
      </c>
      <c r="M2050" t="s">
        <v>103</v>
      </c>
      <c r="N2050" t="s">
        <v>40</v>
      </c>
      <c r="O2050" t="s">
        <v>14</v>
      </c>
      <c r="P2050">
        <v>2.8195000000000001</v>
      </c>
      <c r="Q2050">
        <v>335.52050000000003</v>
      </c>
      <c r="R2050">
        <f>MONTH('COCOCART INDIA DATA'!$I2050)</f>
        <v>4</v>
      </c>
      <c r="S2050" t="str">
        <f>TEXT(Table2[[#This Row],[Date]],"mmm")</f>
        <v>Apr</v>
      </c>
      <c r="T2050">
        <f>DAY(Table2[[#This Row],[Date]])</f>
        <v>18</v>
      </c>
      <c r="U2050" t="str">
        <f>TEXT(Table2[[#This Row],[Date]],"ddd")</f>
        <v>Fri</v>
      </c>
    </row>
    <row r="2051" spans="1:21" x14ac:dyDescent="0.25">
      <c r="A2051" s="9">
        <v>2400042058</v>
      </c>
      <c r="B2051" t="s">
        <v>22</v>
      </c>
      <c r="C2051" t="s">
        <v>79</v>
      </c>
      <c r="D2051" t="s">
        <v>83</v>
      </c>
      <c r="E2051" t="s">
        <v>85</v>
      </c>
      <c r="F2051" t="s">
        <v>91</v>
      </c>
      <c r="G2051" t="s">
        <v>12</v>
      </c>
      <c r="H2051" t="s">
        <v>155</v>
      </c>
      <c r="I2051" s="1">
        <v>45765</v>
      </c>
      <c r="J2051">
        <v>17892</v>
      </c>
      <c r="K2051">
        <v>469</v>
      </c>
      <c r="L2051">
        <v>1278</v>
      </c>
      <c r="M2051" t="s">
        <v>59</v>
      </c>
      <c r="N2051" t="s">
        <v>13</v>
      </c>
      <c r="O2051" t="s">
        <v>14</v>
      </c>
      <c r="P2051">
        <v>6.0983000000000001</v>
      </c>
      <c r="Q2051">
        <v>7793.6274000000003</v>
      </c>
      <c r="R2051">
        <f>MONTH('COCOCART INDIA DATA'!$I2051)</f>
        <v>4</v>
      </c>
      <c r="S2051" t="str">
        <f>TEXT(Table2[[#This Row],[Date]],"mmm")</f>
        <v>Apr</v>
      </c>
      <c r="T2051">
        <f>DAY(Table2[[#This Row],[Date]])</f>
        <v>18</v>
      </c>
      <c r="U2051" t="str">
        <f>TEXT(Table2[[#This Row],[Date]],"ddd")</f>
        <v>Fri</v>
      </c>
    </row>
    <row r="2052" spans="1:21" x14ac:dyDescent="0.25">
      <c r="A2052" s="9">
        <v>2400042059</v>
      </c>
      <c r="B2052" t="s">
        <v>62</v>
      </c>
      <c r="C2052" t="s">
        <v>66</v>
      </c>
      <c r="D2052" t="s">
        <v>82</v>
      </c>
      <c r="E2052" t="s">
        <v>85</v>
      </c>
      <c r="F2052" t="s">
        <v>90</v>
      </c>
      <c r="G2052" t="s">
        <v>30</v>
      </c>
      <c r="H2052" t="s">
        <v>156</v>
      </c>
      <c r="I2052" s="1">
        <v>45765</v>
      </c>
      <c r="J2052">
        <v>1729</v>
      </c>
      <c r="K2052">
        <v>43</v>
      </c>
      <c r="L2052">
        <v>70</v>
      </c>
      <c r="M2052" t="s">
        <v>104</v>
      </c>
      <c r="N2052" t="s">
        <v>13</v>
      </c>
      <c r="O2052" t="s">
        <v>18</v>
      </c>
      <c r="P2052">
        <v>0.89900000000000002</v>
      </c>
      <c r="Q2052">
        <v>62.93</v>
      </c>
      <c r="R2052">
        <f>MONTH('COCOCART INDIA DATA'!$I2052)</f>
        <v>4</v>
      </c>
      <c r="S2052" t="str">
        <f>TEXT(Table2[[#This Row],[Date]],"mmm")</f>
        <v>Apr</v>
      </c>
      <c r="T2052">
        <f>DAY(Table2[[#This Row],[Date]])</f>
        <v>18</v>
      </c>
      <c r="U2052" t="str">
        <f>TEXT(Table2[[#This Row],[Date]],"ddd")</f>
        <v>Fri</v>
      </c>
    </row>
    <row r="2053" spans="1:21" x14ac:dyDescent="0.25">
      <c r="A2053" s="9">
        <v>2400042060</v>
      </c>
      <c r="B2053" t="s">
        <v>22</v>
      </c>
      <c r="C2053" t="s">
        <v>66</v>
      </c>
      <c r="D2053" t="s">
        <v>83</v>
      </c>
      <c r="E2053" t="s">
        <v>85</v>
      </c>
      <c r="F2053" t="s">
        <v>91</v>
      </c>
      <c r="G2053" t="s">
        <v>52</v>
      </c>
      <c r="H2053" t="s">
        <v>150</v>
      </c>
      <c r="I2053" s="1">
        <v>45765</v>
      </c>
      <c r="J2053">
        <v>4508</v>
      </c>
      <c r="K2053">
        <v>87</v>
      </c>
      <c r="L2053">
        <v>282</v>
      </c>
      <c r="M2053" t="s">
        <v>105</v>
      </c>
      <c r="N2053" t="s">
        <v>40</v>
      </c>
      <c r="O2053" t="s">
        <v>14</v>
      </c>
      <c r="P2053">
        <v>2.8</v>
      </c>
      <c r="Q2053">
        <v>789.59999999999991</v>
      </c>
      <c r="R2053">
        <f>MONTH('COCOCART INDIA DATA'!$I2053)</f>
        <v>4</v>
      </c>
      <c r="S2053" t="str">
        <f>TEXT(Table2[[#This Row],[Date]],"mmm")</f>
        <v>Apr</v>
      </c>
      <c r="T2053">
        <f>DAY(Table2[[#This Row],[Date]])</f>
        <v>18</v>
      </c>
      <c r="U2053" t="str">
        <f>TEXT(Table2[[#This Row],[Date]],"ddd")</f>
        <v>Fri</v>
      </c>
    </row>
    <row r="2054" spans="1:21" x14ac:dyDescent="0.25">
      <c r="A2054" s="9">
        <v>2400042061</v>
      </c>
      <c r="B2054" t="s">
        <v>27</v>
      </c>
      <c r="C2054" t="s">
        <v>66</v>
      </c>
      <c r="D2054" t="s">
        <v>82</v>
      </c>
      <c r="E2054" t="s">
        <v>84</v>
      </c>
      <c r="F2054" t="s">
        <v>88</v>
      </c>
      <c r="G2054" t="s">
        <v>41</v>
      </c>
      <c r="H2054" t="s">
        <v>150</v>
      </c>
      <c r="I2054" s="1">
        <v>45766</v>
      </c>
      <c r="J2054">
        <v>11641</v>
      </c>
      <c r="K2054">
        <v>76</v>
      </c>
      <c r="L2054">
        <v>432</v>
      </c>
      <c r="M2054" t="s">
        <v>106</v>
      </c>
      <c r="N2054" t="s">
        <v>40</v>
      </c>
      <c r="O2054" t="s">
        <v>14</v>
      </c>
      <c r="P2054">
        <v>6.3415999999999997</v>
      </c>
      <c r="Q2054">
        <v>2739.5711999999999</v>
      </c>
      <c r="R2054">
        <f>MONTH('COCOCART INDIA DATA'!$I2054)</f>
        <v>4</v>
      </c>
      <c r="S2054" t="str">
        <f>TEXT(Table2[[#This Row],[Date]],"mmm")</f>
        <v>Apr</v>
      </c>
      <c r="T2054">
        <f>DAY(Table2[[#This Row],[Date]])</f>
        <v>19</v>
      </c>
      <c r="U2054" t="str">
        <f>TEXT(Table2[[#This Row],[Date]],"ddd")</f>
        <v>Sat</v>
      </c>
    </row>
    <row r="2055" spans="1:21" x14ac:dyDescent="0.25">
      <c r="A2055" s="9">
        <v>2400042062</v>
      </c>
      <c r="B2055" t="s">
        <v>42</v>
      </c>
      <c r="C2055" t="s">
        <v>66</v>
      </c>
      <c r="D2055" t="s">
        <v>83</v>
      </c>
      <c r="E2055" t="s">
        <v>84</v>
      </c>
      <c r="F2055" t="s">
        <v>89</v>
      </c>
      <c r="G2055" t="s">
        <v>45</v>
      </c>
      <c r="H2055" t="s">
        <v>150</v>
      </c>
      <c r="I2055" s="1">
        <v>45766</v>
      </c>
      <c r="J2055">
        <v>3647</v>
      </c>
      <c r="K2055">
        <v>239</v>
      </c>
      <c r="L2055">
        <v>131</v>
      </c>
      <c r="M2055" t="s">
        <v>107</v>
      </c>
      <c r="N2055" t="s">
        <v>17</v>
      </c>
      <c r="O2055" t="s">
        <v>14</v>
      </c>
      <c r="P2055">
        <v>2.4773999999999998</v>
      </c>
      <c r="Q2055">
        <v>324.5394</v>
      </c>
      <c r="R2055">
        <f>MONTH('COCOCART INDIA DATA'!$I2055)</f>
        <v>4</v>
      </c>
      <c r="S2055" t="str">
        <f>TEXT(Table2[[#This Row],[Date]],"mmm")</f>
        <v>Apr</v>
      </c>
      <c r="T2055">
        <f>DAY(Table2[[#This Row],[Date]])</f>
        <v>19</v>
      </c>
      <c r="U2055" t="str">
        <f>TEXT(Table2[[#This Row],[Date]],"ddd")</f>
        <v>Sat</v>
      </c>
    </row>
    <row r="2056" spans="1:21" x14ac:dyDescent="0.25">
      <c r="A2056" s="9">
        <v>2400042063</v>
      </c>
      <c r="B2056" t="s">
        <v>62</v>
      </c>
      <c r="C2056" t="s">
        <v>66</v>
      </c>
      <c r="D2056" t="s">
        <v>83</v>
      </c>
      <c r="E2056" t="s">
        <v>85</v>
      </c>
      <c r="F2056" t="s">
        <v>90</v>
      </c>
      <c r="G2056" t="s">
        <v>28</v>
      </c>
      <c r="H2056" t="s">
        <v>154</v>
      </c>
      <c r="I2056" s="1">
        <v>45766</v>
      </c>
      <c r="J2056">
        <v>5670</v>
      </c>
      <c r="K2056">
        <v>20</v>
      </c>
      <c r="L2056">
        <v>237</v>
      </c>
      <c r="M2056" t="s">
        <v>108</v>
      </c>
      <c r="N2056" t="s">
        <v>17</v>
      </c>
      <c r="O2056" t="s">
        <v>18</v>
      </c>
      <c r="P2056">
        <v>1.7625</v>
      </c>
      <c r="Q2056">
        <v>417.71249999999998</v>
      </c>
      <c r="R2056">
        <f>MONTH('COCOCART INDIA DATA'!$I2056)</f>
        <v>4</v>
      </c>
      <c r="S2056" t="str">
        <f>TEXT(Table2[[#This Row],[Date]],"mmm")</f>
        <v>Apr</v>
      </c>
      <c r="T2056">
        <f>DAY(Table2[[#This Row],[Date]])</f>
        <v>19</v>
      </c>
      <c r="U2056" t="str">
        <f>TEXT(Table2[[#This Row],[Date]],"ddd")</f>
        <v>Sat</v>
      </c>
    </row>
    <row r="2057" spans="1:21" x14ac:dyDescent="0.25">
      <c r="A2057" s="9">
        <v>2400042064</v>
      </c>
      <c r="B2057" t="s">
        <v>51</v>
      </c>
      <c r="C2057" t="s">
        <v>67</v>
      </c>
      <c r="D2057" t="s">
        <v>83</v>
      </c>
      <c r="E2057" t="s">
        <v>85</v>
      </c>
      <c r="F2057" t="s">
        <v>91</v>
      </c>
      <c r="G2057" t="s">
        <v>36</v>
      </c>
      <c r="H2057" t="s">
        <v>154</v>
      </c>
      <c r="I2057" s="1">
        <v>45766</v>
      </c>
      <c r="J2057">
        <v>1036</v>
      </c>
      <c r="K2057">
        <v>528</v>
      </c>
      <c r="L2057">
        <v>58</v>
      </c>
      <c r="M2057" t="s">
        <v>109</v>
      </c>
      <c r="N2057" t="s">
        <v>13</v>
      </c>
      <c r="O2057" t="s">
        <v>14</v>
      </c>
      <c r="P2057">
        <v>2.2656000000000001</v>
      </c>
      <c r="Q2057">
        <v>131.40479999999999</v>
      </c>
      <c r="R2057">
        <f>MONTH('COCOCART INDIA DATA'!$I2057)</f>
        <v>4</v>
      </c>
      <c r="S2057" t="str">
        <f>TEXT(Table2[[#This Row],[Date]],"mmm")</f>
        <v>Apr</v>
      </c>
      <c r="T2057">
        <f>DAY(Table2[[#This Row],[Date]])</f>
        <v>19</v>
      </c>
      <c r="U2057" t="str">
        <f>TEXT(Table2[[#This Row],[Date]],"ddd")</f>
        <v>Sat</v>
      </c>
    </row>
    <row r="2058" spans="1:21" x14ac:dyDescent="0.25">
      <c r="A2058" s="9">
        <v>2400042065</v>
      </c>
      <c r="B2058" t="s">
        <v>35</v>
      </c>
      <c r="C2058" t="s">
        <v>68</v>
      </c>
      <c r="D2058" t="s">
        <v>83</v>
      </c>
      <c r="E2058" t="s">
        <v>85</v>
      </c>
      <c r="F2058" t="s">
        <v>90</v>
      </c>
      <c r="G2058" t="s">
        <v>12</v>
      </c>
      <c r="H2058" t="s">
        <v>154</v>
      </c>
      <c r="I2058" s="1">
        <v>45766</v>
      </c>
      <c r="J2058">
        <v>11067</v>
      </c>
      <c r="K2058">
        <v>107</v>
      </c>
      <c r="L2058">
        <v>615</v>
      </c>
      <c r="M2058" t="s">
        <v>110</v>
      </c>
      <c r="N2058" t="s">
        <v>13</v>
      </c>
      <c r="O2058" t="s">
        <v>14</v>
      </c>
      <c r="P2058">
        <v>6.0983000000000001</v>
      </c>
      <c r="Q2058">
        <v>3750.4544999999998</v>
      </c>
      <c r="R2058">
        <f>MONTH('COCOCART INDIA DATA'!$I2058)</f>
        <v>4</v>
      </c>
      <c r="S2058" t="str">
        <f>TEXT(Table2[[#This Row],[Date]],"mmm")</f>
        <v>Apr</v>
      </c>
      <c r="T2058">
        <f>DAY(Table2[[#This Row],[Date]])</f>
        <v>19</v>
      </c>
      <c r="U2058" t="str">
        <f>TEXT(Table2[[#This Row],[Date]],"ddd")</f>
        <v>Sat</v>
      </c>
    </row>
    <row r="2059" spans="1:21" x14ac:dyDescent="0.25">
      <c r="A2059" s="9">
        <v>2400042066</v>
      </c>
      <c r="B2059" t="s">
        <v>19</v>
      </c>
      <c r="C2059" t="s">
        <v>69</v>
      </c>
      <c r="D2059" t="s">
        <v>83</v>
      </c>
      <c r="E2059" t="s">
        <v>85</v>
      </c>
      <c r="F2059" t="s">
        <v>91</v>
      </c>
      <c r="G2059" t="s">
        <v>30</v>
      </c>
      <c r="H2059" t="s">
        <v>154</v>
      </c>
      <c r="I2059" s="1">
        <v>45766</v>
      </c>
      <c r="J2059">
        <v>3010</v>
      </c>
      <c r="K2059">
        <v>149</v>
      </c>
      <c r="L2059">
        <v>131</v>
      </c>
      <c r="M2059" t="s">
        <v>111</v>
      </c>
      <c r="N2059" t="s">
        <v>13</v>
      </c>
      <c r="O2059" t="s">
        <v>18</v>
      </c>
      <c r="P2059">
        <v>0.89900000000000002</v>
      </c>
      <c r="Q2059">
        <v>117.76900000000001</v>
      </c>
      <c r="R2059">
        <f>MONTH('COCOCART INDIA DATA'!$I2059)</f>
        <v>4</v>
      </c>
      <c r="S2059" t="str">
        <f>TEXT(Table2[[#This Row],[Date]],"mmm")</f>
        <v>Apr</v>
      </c>
      <c r="T2059">
        <f>DAY(Table2[[#This Row],[Date]])</f>
        <v>19</v>
      </c>
      <c r="U2059" t="str">
        <f>TEXT(Table2[[#This Row],[Date]],"ddd")</f>
        <v>Sat</v>
      </c>
    </row>
    <row r="2060" spans="1:21" x14ac:dyDescent="0.25">
      <c r="A2060" s="9">
        <v>2400042067</v>
      </c>
      <c r="B2060" t="s">
        <v>34</v>
      </c>
      <c r="C2060" t="s">
        <v>70</v>
      </c>
      <c r="D2060" t="s">
        <v>83</v>
      </c>
      <c r="E2060" t="s">
        <v>84</v>
      </c>
      <c r="F2060" t="s">
        <v>89</v>
      </c>
      <c r="G2060" t="s">
        <v>54</v>
      </c>
      <c r="H2060" t="s">
        <v>154</v>
      </c>
      <c r="I2060" s="1">
        <v>45766</v>
      </c>
      <c r="J2060">
        <v>4753</v>
      </c>
      <c r="K2060">
        <v>187</v>
      </c>
      <c r="L2060">
        <v>207</v>
      </c>
      <c r="M2060" t="s">
        <v>112</v>
      </c>
      <c r="N2060" t="s">
        <v>13</v>
      </c>
      <c r="O2060" t="s">
        <v>14</v>
      </c>
      <c r="P2060">
        <v>13.3485</v>
      </c>
      <c r="Q2060">
        <v>2763.1394999999998</v>
      </c>
      <c r="R2060">
        <f>MONTH('COCOCART INDIA DATA'!$I2060)</f>
        <v>4</v>
      </c>
      <c r="S2060" t="str">
        <f>TEXT(Table2[[#This Row],[Date]],"mmm")</f>
        <v>Apr</v>
      </c>
      <c r="T2060">
        <f>DAY(Table2[[#This Row],[Date]])</f>
        <v>19</v>
      </c>
      <c r="U2060" t="str">
        <f>TEXT(Table2[[#This Row],[Date]],"ddd")</f>
        <v>Sat</v>
      </c>
    </row>
    <row r="2061" spans="1:21" x14ac:dyDescent="0.25">
      <c r="A2061" s="9">
        <v>2400042068</v>
      </c>
      <c r="B2061" t="s">
        <v>15</v>
      </c>
      <c r="C2061" t="s">
        <v>70</v>
      </c>
      <c r="D2061" t="s">
        <v>83</v>
      </c>
      <c r="E2061" t="s">
        <v>84</v>
      </c>
      <c r="F2061" t="s">
        <v>89</v>
      </c>
      <c r="G2061" t="s">
        <v>12</v>
      </c>
      <c r="H2061" t="s">
        <v>154</v>
      </c>
      <c r="I2061" s="1">
        <v>45766</v>
      </c>
      <c r="J2061">
        <v>11690</v>
      </c>
      <c r="K2061">
        <v>278</v>
      </c>
      <c r="L2061">
        <v>616</v>
      </c>
      <c r="M2061" t="s">
        <v>113</v>
      </c>
      <c r="N2061" t="s">
        <v>13</v>
      </c>
      <c r="O2061" t="s">
        <v>14</v>
      </c>
      <c r="P2061">
        <v>6.0983000000000001</v>
      </c>
      <c r="Q2061">
        <v>3756.5527999999999</v>
      </c>
      <c r="R2061">
        <f>MONTH('COCOCART INDIA DATA'!$I2061)</f>
        <v>4</v>
      </c>
      <c r="S2061" t="str">
        <f>TEXT(Table2[[#This Row],[Date]],"mmm")</f>
        <v>Apr</v>
      </c>
      <c r="T2061">
        <f>DAY(Table2[[#This Row],[Date]])</f>
        <v>19</v>
      </c>
      <c r="U2061" t="str">
        <f>TEXT(Table2[[#This Row],[Date]],"ddd")</f>
        <v>Sat</v>
      </c>
    </row>
    <row r="2062" spans="1:21" x14ac:dyDescent="0.25">
      <c r="A2062" s="9">
        <v>2400042069</v>
      </c>
      <c r="B2062" t="s">
        <v>50</v>
      </c>
      <c r="C2062" t="s">
        <v>71</v>
      </c>
      <c r="D2062" t="s">
        <v>82</v>
      </c>
      <c r="E2062" t="s">
        <v>85</v>
      </c>
      <c r="F2062" t="s">
        <v>90</v>
      </c>
      <c r="G2062" t="s">
        <v>48</v>
      </c>
      <c r="H2062" t="s">
        <v>154</v>
      </c>
      <c r="I2062" s="1">
        <v>45766</v>
      </c>
      <c r="J2062">
        <v>1428</v>
      </c>
      <c r="K2062">
        <v>95</v>
      </c>
      <c r="L2062">
        <v>96</v>
      </c>
      <c r="M2062" t="s">
        <v>114</v>
      </c>
      <c r="N2062" t="s">
        <v>40</v>
      </c>
      <c r="O2062" t="s">
        <v>18</v>
      </c>
      <c r="P2062">
        <v>11.4688</v>
      </c>
      <c r="Q2062">
        <v>1101.0047999999999</v>
      </c>
      <c r="R2062">
        <f>MONTH('COCOCART INDIA DATA'!$I2062)</f>
        <v>4</v>
      </c>
      <c r="S2062" t="str">
        <f>TEXT(Table2[[#This Row],[Date]],"mmm")</f>
        <v>Apr</v>
      </c>
      <c r="T2062">
        <f>DAY(Table2[[#This Row],[Date]])</f>
        <v>19</v>
      </c>
      <c r="U2062" t="str">
        <f>TEXT(Table2[[#This Row],[Date]],"ddd")</f>
        <v>Sat</v>
      </c>
    </row>
    <row r="2063" spans="1:21" x14ac:dyDescent="0.25">
      <c r="A2063" s="9">
        <v>2400042070</v>
      </c>
      <c r="B2063" t="s">
        <v>33</v>
      </c>
      <c r="C2063" t="s">
        <v>71</v>
      </c>
      <c r="D2063" t="s">
        <v>83</v>
      </c>
      <c r="E2063" t="s">
        <v>85</v>
      </c>
      <c r="F2063" t="s">
        <v>91</v>
      </c>
      <c r="G2063" t="s">
        <v>53</v>
      </c>
      <c r="H2063" t="s">
        <v>154</v>
      </c>
      <c r="I2063" s="1">
        <v>45766</v>
      </c>
      <c r="J2063">
        <v>5467</v>
      </c>
      <c r="K2063">
        <v>30</v>
      </c>
      <c r="L2063">
        <v>547</v>
      </c>
      <c r="M2063" t="s">
        <v>115</v>
      </c>
      <c r="N2063" t="s">
        <v>40</v>
      </c>
      <c r="O2063" t="s">
        <v>18</v>
      </c>
      <c r="P2063">
        <v>8.2429000000000006</v>
      </c>
      <c r="Q2063">
        <v>4508.8663000000006</v>
      </c>
      <c r="R2063">
        <f>MONTH('COCOCART INDIA DATA'!$I2063)</f>
        <v>4</v>
      </c>
      <c r="S2063" t="str">
        <f>TEXT(Table2[[#This Row],[Date]],"mmm")</f>
        <v>Apr</v>
      </c>
      <c r="T2063">
        <f>DAY(Table2[[#This Row],[Date]])</f>
        <v>19</v>
      </c>
      <c r="U2063" t="str">
        <f>TEXT(Table2[[#This Row],[Date]],"ddd")</f>
        <v>Sat</v>
      </c>
    </row>
    <row r="2064" spans="1:21" x14ac:dyDescent="0.25">
      <c r="A2064" s="9">
        <v>2400042071</v>
      </c>
      <c r="B2064" t="s">
        <v>11</v>
      </c>
      <c r="C2064" t="s">
        <v>72</v>
      </c>
      <c r="D2064" t="s">
        <v>82</v>
      </c>
      <c r="E2064" t="s">
        <v>85</v>
      </c>
      <c r="F2064" t="s">
        <v>90</v>
      </c>
      <c r="G2064" t="s">
        <v>46</v>
      </c>
      <c r="H2064" t="s">
        <v>154</v>
      </c>
      <c r="I2064" s="1">
        <v>45766</v>
      </c>
      <c r="J2064">
        <v>11018</v>
      </c>
      <c r="K2064">
        <v>126</v>
      </c>
      <c r="L2064">
        <v>501</v>
      </c>
      <c r="M2064" t="s">
        <v>116</v>
      </c>
      <c r="N2064" t="s">
        <v>40</v>
      </c>
      <c r="O2064" t="s">
        <v>18</v>
      </c>
      <c r="P2064">
        <v>4.7065000000000001</v>
      </c>
      <c r="Q2064">
        <v>2357.9565000000002</v>
      </c>
      <c r="R2064">
        <f>MONTH('COCOCART INDIA DATA'!$I2064)</f>
        <v>4</v>
      </c>
      <c r="S2064" t="str">
        <f>TEXT(Table2[[#This Row],[Date]],"mmm")</f>
        <v>Apr</v>
      </c>
      <c r="T2064">
        <f>DAY(Table2[[#This Row],[Date]])</f>
        <v>19</v>
      </c>
      <c r="U2064" t="str">
        <f>TEXT(Table2[[#This Row],[Date]],"ddd")</f>
        <v>Sat</v>
      </c>
    </row>
    <row r="2065" spans="1:21" x14ac:dyDescent="0.25">
      <c r="A2065" s="9">
        <v>2400042072</v>
      </c>
      <c r="B2065" t="s">
        <v>55</v>
      </c>
      <c r="C2065" t="s">
        <v>73</v>
      </c>
      <c r="D2065" t="s">
        <v>82</v>
      </c>
      <c r="E2065" t="s">
        <v>85</v>
      </c>
      <c r="F2065" t="s">
        <v>91</v>
      </c>
      <c r="G2065" t="s">
        <v>21</v>
      </c>
      <c r="H2065" t="s">
        <v>148</v>
      </c>
      <c r="I2065" s="1">
        <v>45766</v>
      </c>
      <c r="J2065">
        <v>10171</v>
      </c>
      <c r="K2065">
        <v>11</v>
      </c>
      <c r="L2065">
        <v>1272</v>
      </c>
      <c r="M2065" t="s">
        <v>117</v>
      </c>
      <c r="N2065" t="s">
        <v>13</v>
      </c>
      <c r="O2065" t="s">
        <v>18</v>
      </c>
      <c r="P2065">
        <v>6.0811000000000002</v>
      </c>
      <c r="Q2065">
        <v>7735.1592000000001</v>
      </c>
      <c r="R2065">
        <f>MONTH('COCOCART INDIA DATA'!$I2065)</f>
        <v>4</v>
      </c>
      <c r="S2065" t="str">
        <f>TEXT(Table2[[#This Row],[Date]],"mmm")</f>
        <v>Apr</v>
      </c>
      <c r="T2065">
        <f>DAY(Table2[[#This Row],[Date]])</f>
        <v>19</v>
      </c>
      <c r="U2065" t="str">
        <f>TEXT(Table2[[#This Row],[Date]],"ddd")</f>
        <v>Sat</v>
      </c>
    </row>
    <row r="2066" spans="1:21" x14ac:dyDescent="0.25">
      <c r="A2066" s="9">
        <v>2400042073</v>
      </c>
      <c r="B2066" t="s">
        <v>42</v>
      </c>
      <c r="C2066" t="s">
        <v>74</v>
      </c>
      <c r="D2066" t="s">
        <v>82</v>
      </c>
      <c r="E2066" t="s">
        <v>84</v>
      </c>
      <c r="F2066" t="s">
        <v>88</v>
      </c>
      <c r="G2066" t="s">
        <v>12</v>
      </c>
      <c r="H2066" t="s">
        <v>148</v>
      </c>
      <c r="I2066" s="1">
        <v>45766</v>
      </c>
      <c r="J2066">
        <v>4935</v>
      </c>
      <c r="K2066">
        <v>286</v>
      </c>
      <c r="L2066">
        <v>260</v>
      </c>
      <c r="M2066" t="s">
        <v>118</v>
      </c>
      <c r="N2066" t="s">
        <v>13</v>
      </c>
      <c r="O2066" t="s">
        <v>14</v>
      </c>
      <c r="P2066">
        <v>6.0983000000000001</v>
      </c>
      <c r="Q2066">
        <v>1585.558</v>
      </c>
      <c r="R2066">
        <f>MONTH('COCOCART INDIA DATA'!$I2066)</f>
        <v>4</v>
      </c>
      <c r="S2066" t="str">
        <f>TEXT(Table2[[#This Row],[Date]],"mmm")</f>
        <v>Apr</v>
      </c>
      <c r="T2066">
        <f>DAY(Table2[[#This Row],[Date]])</f>
        <v>19</v>
      </c>
      <c r="U2066" t="str">
        <f>TEXT(Table2[[#This Row],[Date]],"ddd")</f>
        <v>Sat</v>
      </c>
    </row>
    <row r="2067" spans="1:21" x14ac:dyDescent="0.25">
      <c r="A2067" s="9">
        <v>2400042074</v>
      </c>
      <c r="B2067" t="s">
        <v>64</v>
      </c>
      <c r="C2067" t="s">
        <v>72</v>
      </c>
      <c r="D2067" t="s">
        <v>83</v>
      </c>
      <c r="E2067" t="s">
        <v>84</v>
      </c>
      <c r="F2067" t="s">
        <v>89</v>
      </c>
      <c r="G2067" t="s">
        <v>41</v>
      </c>
      <c r="H2067" t="s">
        <v>148</v>
      </c>
      <c r="I2067" s="1">
        <v>45766</v>
      </c>
      <c r="J2067">
        <v>2499</v>
      </c>
      <c r="K2067">
        <v>20</v>
      </c>
      <c r="L2067">
        <v>81</v>
      </c>
      <c r="M2067" t="s">
        <v>119</v>
      </c>
      <c r="N2067" t="s">
        <v>40</v>
      </c>
      <c r="O2067" t="s">
        <v>14</v>
      </c>
      <c r="P2067">
        <v>6.3415999999999997</v>
      </c>
      <c r="Q2067">
        <v>513.66959999999995</v>
      </c>
      <c r="R2067">
        <f>MONTH('COCOCART INDIA DATA'!$I2067)</f>
        <v>4</v>
      </c>
      <c r="S2067" t="str">
        <f>TEXT(Table2[[#This Row],[Date]],"mmm")</f>
        <v>Apr</v>
      </c>
      <c r="T2067">
        <f>DAY(Table2[[#This Row],[Date]])</f>
        <v>19</v>
      </c>
      <c r="U2067" t="str">
        <f>TEXT(Table2[[#This Row],[Date]],"ddd")</f>
        <v>Sat</v>
      </c>
    </row>
    <row r="2068" spans="1:21" x14ac:dyDescent="0.25">
      <c r="A2068" s="9">
        <v>2400042075</v>
      </c>
      <c r="B2068" t="s">
        <v>35</v>
      </c>
      <c r="C2068" t="s">
        <v>73</v>
      </c>
      <c r="D2068" t="s">
        <v>83</v>
      </c>
      <c r="E2068" t="s">
        <v>85</v>
      </c>
      <c r="F2068" t="s">
        <v>90</v>
      </c>
      <c r="G2068" t="s">
        <v>54</v>
      </c>
      <c r="H2068" t="s">
        <v>148</v>
      </c>
      <c r="I2068" s="1">
        <v>45766</v>
      </c>
      <c r="J2068">
        <v>2492</v>
      </c>
      <c r="K2068">
        <v>91</v>
      </c>
      <c r="L2068">
        <v>139</v>
      </c>
      <c r="M2068" t="s">
        <v>120</v>
      </c>
      <c r="N2068" t="s">
        <v>13</v>
      </c>
      <c r="O2068" t="s">
        <v>14</v>
      </c>
      <c r="P2068">
        <v>13.3485</v>
      </c>
      <c r="Q2068">
        <v>1855.4414999999999</v>
      </c>
      <c r="R2068">
        <f>MONTH('COCOCART INDIA DATA'!$I2068)</f>
        <v>4</v>
      </c>
      <c r="S2068" t="str">
        <f>TEXT(Table2[[#This Row],[Date]],"mmm")</f>
        <v>Apr</v>
      </c>
      <c r="T2068">
        <f>DAY(Table2[[#This Row],[Date]])</f>
        <v>19</v>
      </c>
      <c r="U2068" t="str">
        <f>TEXT(Table2[[#This Row],[Date]],"ddd")</f>
        <v>Sat</v>
      </c>
    </row>
    <row r="2069" spans="1:21" x14ac:dyDescent="0.25">
      <c r="A2069" s="9">
        <v>2400042076</v>
      </c>
      <c r="B2069" t="s">
        <v>19</v>
      </c>
      <c r="C2069" t="s">
        <v>74</v>
      </c>
      <c r="D2069" t="s">
        <v>83</v>
      </c>
      <c r="E2069" t="s">
        <v>85</v>
      </c>
      <c r="F2069" t="s">
        <v>91</v>
      </c>
      <c r="G2069" t="s">
        <v>21</v>
      </c>
      <c r="H2069" t="s">
        <v>148</v>
      </c>
      <c r="I2069" s="1">
        <v>45766</v>
      </c>
      <c r="J2069">
        <v>17549</v>
      </c>
      <c r="K2069">
        <v>194</v>
      </c>
      <c r="L2069">
        <v>1755</v>
      </c>
      <c r="M2069" t="s">
        <v>121</v>
      </c>
      <c r="N2069" t="s">
        <v>13</v>
      </c>
      <c r="O2069" t="s">
        <v>18</v>
      </c>
      <c r="P2069">
        <v>6.0811000000000002</v>
      </c>
      <c r="Q2069">
        <v>10672.3305</v>
      </c>
      <c r="R2069">
        <f>MONTH('COCOCART INDIA DATA'!$I2069)</f>
        <v>4</v>
      </c>
      <c r="S2069" t="str">
        <f>TEXT(Table2[[#This Row],[Date]],"mmm")</f>
        <v>Apr</v>
      </c>
      <c r="T2069">
        <f>DAY(Table2[[#This Row],[Date]])</f>
        <v>19</v>
      </c>
      <c r="U2069" t="str">
        <f>TEXT(Table2[[#This Row],[Date]],"ddd")</f>
        <v>Sat</v>
      </c>
    </row>
    <row r="2070" spans="1:21" x14ac:dyDescent="0.25">
      <c r="A2070" s="9">
        <v>2400042077</v>
      </c>
      <c r="B2070" t="s">
        <v>51</v>
      </c>
      <c r="C2070" t="s">
        <v>75</v>
      </c>
      <c r="D2070" t="s">
        <v>82</v>
      </c>
      <c r="E2070" t="s">
        <v>85</v>
      </c>
      <c r="F2070" t="s">
        <v>90</v>
      </c>
      <c r="G2070" t="s">
        <v>23</v>
      </c>
      <c r="H2070" t="s">
        <v>148</v>
      </c>
      <c r="I2070" s="1">
        <v>45766</v>
      </c>
      <c r="J2070">
        <v>6636</v>
      </c>
      <c r="K2070">
        <v>35</v>
      </c>
      <c r="L2070">
        <v>256</v>
      </c>
      <c r="M2070" t="s">
        <v>122</v>
      </c>
      <c r="N2070" t="s">
        <v>17</v>
      </c>
      <c r="O2070" t="s">
        <v>18</v>
      </c>
      <c r="P2070">
        <v>7.8910999999999998</v>
      </c>
      <c r="Q2070">
        <v>2020.1215999999999</v>
      </c>
      <c r="R2070">
        <f>MONTH('COCOCART INDIA DATA'!$I2070)</f>
        <v>4</v>
      </c>
      <c r="S2070" t="str">
        <f>TEXT(Table2[[#This Row],[Date]],"mmm")</f>
        <v>Apr</v>
      </c>
      <c r="T2070">
        <f>DAY(Table2[[#This Row],[Date]])</f>
        <v>19</v>
      </c>
      <c r="U2070" t="str">
        <f>TEXT(Table2[[#This Row],[Date]],"ddd")</f>
        <v>Sat</v>
      </c>
    </row>
    <row r="2071" spans="1:21" x14ac:dyDescent="0.25">
      <c r="A2071" s="9">
        <v>2400042078</v>
      </c>
      <c r="B2071" t="s">
        <v>51</v>
      </c>
      <c r="C2071" t="s">
        <v>75</v>
      </c>
      <c r="D2071" t="s">
        <v>83</v>
      </c>
      <c r="E2071" t="s">
        <v>85</v>
      </c>
      <c r="F2071" t="s">
        <v>91</v>
      </c>
      <c r="G2071" t="s">
        <v>41</v>
      </c>
      <c r="H2071" t="s">
        <v>148</v>
      </c>
      <c r="I2071" s="1">
        <v>45766</v>
      </c>
      <c r="J2071">
        <v>8904</v>
      </c>
      <c r="K2071">
        <v>372</v>
      </c>
      <c r="L2071">
        <v>308</v>
      </c>
      <c r="M2071" t="s">
        <v>123</v>
      </c>
      <c r="N2071" t="s">
        <v>40</v>
      </c>
      <c r="O2071" t="s">
        <v>14</v>
      </c>
      <c r="P2071">
        <v>6.3415999999999997</v>
      </c>
      <c r="Q2071">
        <v>1953.2127999999998</v>
      </c>
      <c r="R2071">
        <f>MONTH('COCOCART INDIA DATA'!$I2071)</f>
        <v>4</v>
      </c>
      <c r="S2071" t="str">
        <f>TEXT(Table2[[#This Row],[Date]],"mmm")</f>
        <v>Apr</v>
      </c>
      <c r="T2071">
        <f>DAY(Table2[[#This Row],[Date]])</f>
        <v>19</v>
      </c>
      <c r="U2071" t="str">
        <f>TEXT(Table2[[#This Row],[Date]],"ddd")</f>
        <v>Sat</v>
      </c>
    </row>
    <row r="2072" spans="1:21" x14ac:dyDescent="0.25">
      <c r="A2072" s="9">
        <v>2400042079</v>
      </c>
      <c r="B2072" t="s">
        <v>26</v>
      </c>
      <c r="C2072" t="s">
        <v>75</v>
      </c>
      <c r="D2072" t="s">
        <v>82</v>
      </c>
      <c r="E2072" t="s">
        <v>84</v>
      </c>
      <c r="F2072" t="s">
        <v>89</v>
      </c>
      <c r="G2072" t="s">
        <v>38</v>
      </c>
      <c r="H2072" t="s">
        <v>148</v>
      </c>
      <c r="I2072" s="1">
        <v>45766</v>
      </c>
      <c r="J2072">
        <v>16702</v>
      </c>
      <c r="K2072">
        <v>324</v>
      </c>
      <c r="L2072">
        <v>1392</v>
      </c>
      <c r="M2072" t="s">
        <v>124</v>
      </c>
      <c r="N2072" t="s">
        <v>13</v>
      </c>
      <c r="O2072" t="s">
        <v>14</v>
      </c>
      <c r="P2072">
        <v>8.7870000000000008</v>
      </c>
      <c r="Q2072">
        <v>12231.504000000001</v>
      </c>
      <c r="R2072">
        <f>MONTH('COCOCART INDIA DATA'!$I2072)</f>
        <v>4</v>
      </c>
      <c r="S2072" t="str">
        <f>TEXT(Table2[[#This Row],[Date]],"mmm")</f>
        <v>Apr</v>
      </c>
      <c r="T2072">
        <f>DAY(Table2[[#This Row],[Date]])</f>
        <v>19</v>
      </c>
      <c r="U2072" t="str">
        <f>TEXT(Table2[[#This Row],[Date]],"ddd")</f>
        <v>Sat</v>
      </c>
    </row>
    <row r="2073" spans="1:21" x14ac:dyDescent="0.25">
      <c r="A2073" s="9">
        <v>2400042080</v>
      </c>
      <c r="B2073" t="s">
        <v>62</v>
      </c>
      <c r="C2073" t="s">
        <v>75</v>
      </c>
      <c r="D2073" t="s">
        <v>83</v>
      </c>
      <c r="E2073" t="s">
        <v>84</v>
      </c>
      <c r="F2073" t="s">
        <v>89</v>
      </c>
      <c r="G2073" t="s">
        <v>45</v>
      </c>
      <c r="H2073" t="s">
        <v>148</v>
      </c>
      <c r="I2073" s="1">
        <v>45766</v>
      </c>
      <c r="J2073">
        <v>1701</v>
      </c>
      <c r="K2073">
        <v>500</v>
      </c>
      <c r="L2073">
        <v>59</v>
      </c>
      <c r="M2073" t="s">
        <v>125</v>
      </c>
      <c r="N2073" t="s">
        <v>17</v>
      </c>
      <c r="O2073" t="s">
        <v>14</v>
      </c>
      <c r="P2073">
        <v>2.4773999999999998</v>
      </c>
      <c r="Q2073">
        <v>146.16659999999999</v>
      </c>
      <c r="R2073">
        <f>MONTH('COCOCART INDIA DATA'!$I2073)</f>
        <v>4</v>
      </c>
      <c r="S2073" t="str">
        <f>TEXT(Table2[[#This Row],[Date]],"mmm")</f>
        <v>Apr</v>
      </c>
      <c r="T2073">
        <f>DAY(Table2[[#This Row],[Date]])</f>
        <v>19</v>
      </c>
      <c r="U2073" t="str">
        <f>TEXT(Table2[[#This Row],[Date]],"ddd")</f>
        <v>Sat</v>
      </c>
    </row>
    <row r="2074" spans="1:21" x14ac:dyDescent="0.25">
      <c r="A2074" s="9">
        <v>2400042081</v>
      </c>
      <c r="B2074" t="s">
        <v>60</v>
      </c>
      <c r="C2074" t="s">
        <v>75</v>
      </c>
      <c r="D2074" t="s">
        <v>82</v>
      </c>
      <c r="E2074" t="s">
        <v>85</v>
      </c>
      <c r="F2074" t="s">
        <v>90</v>
      </c>
      <c r="G2074" t="s">
        <v>46</v>
      </c>
      <c r="H2074" t="s">
        <v>146</v>
      </c>
      <c r="I2074" s="1">
        <v>45766</v>
      </c>
      <c r="J2074">
        <v>10269</v>
      </c>
      <c r="K2074">
        <v>324</v>
      </c>
      <c r="L2074">
        <v>541</v>
      </c>
      <c r="M2074" t="s">
        <v>126</v>
      </c>
      <c r="N2074" t="s">
        <v>40</v>
      </c>
      <c r="O2074" t="s">
        <v>18</v>
      </c>
      <c r="P2074">
        <v>4.7065000000000001</v>
      </c>
      <c r="Q2074">
        <v>2546.2165</v>
      </c>
      <c r="R2074">
        <f>MONTH('COCOCART INDIA DATA'!$I2074)</f>
        <v>4</v>
      </c>
      <c r="S2074" t="str">
        <f>TEXT(Table2[[#This Row],[Date]],"mmm")</f>
        <v>Apr</v>
      </c>
      <c r="T2074">
        <f>DAY(Table2[[#This Row],[Date]])</f>
        <v>19</v>
      </c>
      <c r="U2074" t="str">
        <f>TEXT(Table2[[#This Row],[Date]],"ddd")</f>
        <v>Sat</v>
      </c>
    </row>
    <row r="2075" spans="1:21" x14ac:dyDescent="0.25">
      <c r="A2075" s="9">
        <v>2400042082</v>
      </c>
      <c r="B2075" t="s">
        <v>35</v>
      </c>
      <c r="C2075" t="s">
        <v>75</v>
      </c>
      <c r="D2075" t="s">
        <v>82</v>
      </c>
      <c r="E2075" t="s">
        <v>85</v>
      </c>
      <c r="F2075" t="s">
        <v>91</v>
      </c>
      <c r="G2075" t="s">
        <v>38</v>
      </c>
      <c r="H2075" t="s">
        <v>146</v>
      </c>
      <c r="I2075" s="1">
        <v>45766</v>
      </c>
      <c r="J2075">
        <v>4410</v>
      </c>
      <c r="K2075">
        <v>81</v>
      </c>
      <c r="L2075">
        <v>630</v>
      </c>
      <c r="M2075" t="s">
        <v>127</v>
      </c>
      <c r="N2075" t="s">
        <v>13</v>
      </c>
      <c r="O2075" t="s">
        <v>14</v>
      </c>
      <c r="P2075">
        <v>8.7870000000000008</v>
      </c>
      <c r="Q2075">
        <v>5535.81</v>
      </c>
      <c r="R2075">
        <f>MONTH('COCOCART INDIA DATA'!$I2075)</f>
        <v>4</v>
      </c>
      <c r="S2075" t="str">
        <f>TEXT(Table2[[#This Row],[Date]],"mmm")</f>
        <v>Apr</v>
      </c>
      <c r="T2075">
        <f>DAY(Table2[[#This Row],[Date]])</f>
        <v>19</v>
      </c>
      <c r="U2075" t="str">
        <f>TEXT(Table2[[#This Row],[Date]],"ddd")</f>
        <v>Sat</v>
      </c>
    </row>
    <row r="2076" spans="1:21" x14ac:dyDescent="0.25">
      <c r="A2076" s="9">
        <v>2400042083</v>
      </c>
      <c r="B2076" t="s">
        <v>56</v>
      </c>
      <c r="C2076" t="s">
        <v>75</v>
      </c>
      <c r="D2076" t="s">
        <v>82</v>
      </c>
      <c r="E2076" t="s">
        <v>85</v>
      </c>
      <c r="F2076" t="s">
        <v>90</v>
      </c>
      <c r="G2076" t="s">
        <v>16</v>
      </c>
      <c r="H2076" t="s">
        <v>146</v>
      </c>
      <c r="I2076" s="1">
        <v>45766</v>
      </c>
      <c r="J2076">
        <v>1610</v>
      </c>
      <c r="K2076">
        <v>417</v>
      </c>
      <c r="L2076">
        <v>115</v>
      </c>
      <c r="M2076" t="s">
        <v>128</v>
      </c>
      <c r="N2076" t="s">
        <v>17</v>
      </c>
      <c r="O2076" t="s">
        <v>18</v>
      </c>
      <c r="P2076">
        <v>0.24049999999999999</v>
      </c>
      <c r="Q2076">
        <v>27.657499999999999</v>
      </c>
      <c r="R2076">
        <f>MONTH('COCOCART INDIA DATA'!$I2076)</f>
        <v>4</v>
      </c>
      <c r="S2076" t="str">
        <f>TEXT(Table2[[#This Row],[Date]],"mmm")</f>
        <v>Apr</v>
      </c>
      <c r="T2076">
        <f>DAY(Table2[[#This Row],[Date]])</f>
        <v>19</v>
      </c>
      <c r="U2076" t="str">
        <f>TEXT(Table2[[#This Row],[Date]],"ddd")</f>
        <v>Sat</v>
      </c>
    </row>
    <row r="2077" spans="1:21" x14ac:dyDescent="0.25">
      <c r="A2077" s="9">
        <v>2400042084</v>
      </c>
      <c r="B2077" t="s">
        <v>55</v>
      </c>
      <c r="C2077" t="s">
        <v>75</v>
      </c>
      <c r="D2077" t="s">
        <v>83</v>
      </c>
      <c r="E2077" t="s">
        <v>85</v>
      </c>
      <c r="F2077" t="s">
        <v>91</v>
      </c>
      <c r="G2077" t="s">
        <v>48</v>
      </c>
      <c r="H2077" t="s">
        <v>146</v>
      </c>
      <c r="I2077" s="1">
        <v>45766</v>
      </c>
      <c r="J2077">
        <v>14399</v>
      </c>
      <c r="K2077">
        <v>141</v>
      </c>
      <c r="L2077">
        <v>800</v>
      </c>
      <c r="M2077" t="s">
        <v>129</v>
      </c>
      <c r="N2077" t="s">
        <v>40</v>
      </c>
      <c r="O2077" t="s">
        <v>18</v>
      </c>
      <c r="P2077">
        <v>11.4688</v>
      </c>
      <c r="Q2077">
        <v>9175.0399999999991</v>
      </c>
      <c r="R2077">
        <f>MONTH('COCOCART INDIA DATA'!$I2077)</f>
        <v>4</v>
      </c>
      <c r="S2077" t="str">
        <f>TEXT(Table2[[#This Row],[Date]],"mmm")</f>
        <v>Apr</v>
      </c>
      <c r="T2077">
        <f>DAY(Table2[[#This Row],[Date]])</f>
        <v>19</v>
      </c>
      <c r="U2077" t="str">
        <f>TEXT(Table2[[#This Row],[Date]],"ddd")</f>
        <v>Sat</v>
      </c>
    </row>
    <row r="2078" spans="1:21" x14ac:dyDescent="0.25">
      <c r="A2078" s="9">
        <v>2400042085</v>
      </c>
      <c r="B2078" t="s">
        <v>50</v>
      </c>
      <c r="C2078" t="s">
        <v>75</v>
      </c>
      <c r="D2078" t="s">
        <v>82</v>
      </c>
      <c r="E2078" t="s">
        <v>84</v>
      </c>
      <c r="F2078" t="s">
        <v>88</v>
      </c>
      <c r="G2078" t="s">
        <v>43</v>
      </c>
      <c r="H2078" t="s">
        <v>146</v>
      </c>
      <c r="I2078" s="1">
        <v>45766</v>
      </c>
      <c r="J2078">
        <v>1169</v>
      </c>
      <c r="K2078">
        <v>310</v>
      </c>
      <c r="L2078">
        <v>49</v>
      </c>
      <c r="M2078" t="s">
        <v>130</v>
      </c>
      <c r="N2078" t="s">
        <v>40</v>
      </c>
      <c r="O2078" t="s">
        <v>14</v>
      </c>
      <c r="P2078">
        <v>9.2086000000000006</v>
      </c>
      <c r="Q2078">
        <v>451.22140000000002</v>
      </c>
      <c r="R2078">
        <f>MONTH('COCOCART INDIA DATA'!$I2078)</f>
        <v>4</v>
      </c>
      <c r="S2078" t="str">
        <f>TEXT(Table2[[#This Row],[Date]],"mmm")</f>
        <v>Apr</v>
      </c>
      <c r="T2078">
        <f>DAY(Table2[[#This Row],[Date]])</f>
        <v>19</v>
      </c>
      <c r="U2078" t="str">
        <f>TEXT(Table2[[#This Row],[Date]],"ddd")</f>
        <v>Sat</v>
      </c>
    </row>
    <row r="2079" spans="1:21" x14ac:dyDescent="0.25">
      <c r="A2079" s="9">
        <v>2400042086</v>
      </c>
      <c r="B2079" t="s">
        <v>56</v>
      </c>
      <c r="C2079" t="s">
        <v>75</v>
      </c>
      <c r="D2079" t="s">
        <v>83</v>
      </c>
      <c r="E2079" t="s">
        <v>84</v>
      </c>
      <c r="F2079" t="s">
        <v>89</v>
      </c>
      <c r="G2079" t="s">
        <v>58</v>
      </c>
      <c r="H2079" t="s">
        <v>146</v>
      </c>
      <c r="I2079" s="1">
        <v>45766</v>
      </c>
      <c r="J2079">
        <v>13867</v>
      </c>
      <c r="K2079">
        <v>320</v>
      </c>
      <c r="L2079">
        <v>694</v>
      </c>
      <c r="M2079" t="s">
        <v>131</v>
      </c>
      <c r="N2079" t="s">
        <v>13</v>
      </c>
      <c r="O2079" t="s">
        <v>18</v>
      </c>
      <c r="P2079">
        <v>5.0198</v>
      </c>
      <c r="Q2079">
        <v>3483.7411999999999</v>
      </c>
      <c r="R2079">
        <f>MONTH('COCOCART INDIA DATA'!$I2079)</f>
        <v>4</v>
      </c>
      <c r="S2079" t="str">
        <f>TEXT(Table2[[#This Row],[Date]],"mmm")</f>
        <v>Apr</v>
      </c>
      <c r="T2079">
        <f>DAY(Table2[[#This Row],[Date]])</f>
        <v>19</v>
      </c>
      <c r="U2079" t="str">
        <f>TEXT(Table2[[#This Row],[Date]],"ddd")</f>
        <v>Sat</v>
      </c>
    </row>
    <row r="2080" spans="1:21" x14ac:dyDescent="0.25">
      <c r="A2080" s="9">
        <v>2400042087</v>
      </c>
      <c r="B2080" t="s">
        <v>29</v>
      </c>
      <c r="C2080" t="s">
        <v>75</v>
      </c>
      <c r="D2080" t="s">
        <v>82</v>
      </c>
      <c r="E2080" t="s">
        <v>85</v>
      </c>
      <c r="F2080" t="s">
        <v>90</v>
      </c>
      <c r="G2080" t="s">
        <v>53</v>
      </c>
      <c r="H2080" t="s">
        <v>146</v>
      </c>
      <c r="I2080" s="1">
        <v>45766</v>
      </c>
      <c r="J2080">
        <v>2261</v>
      </c>
      <c r="K2080">
        <v>89</v>
      </c>
      <c r="L2080">
        <v>283</v>
      </c>
      <c r="M2080" t="s">
        <v>132</v>
      </c>
      <c r="N2080" t="s">
        <v>40</v>
      </c>
      <c r="O2080" t="s">
        <v>18</v>
      </c>
      <c r="P2080">
        <v>8.2429000000000006</v>
      </c>
      <c r="Q2080">
        <v>2332.7407000000003</v>
      </c>
      <c r="R2080">
        <f>MONTH('COCOCART INDIA DATA'!$I2080)</f>
        <v>4</v>
      </c>
      <c r="S2080" t="str">
        <f>TEXT(Table2[[#This Row],[Date]],"mmm")</f>
        <v>Apr</v>
      </c>
      <c r="T2080">
        <f>DAY(Table2[[#This Row],[Date]])</f>
        <v>19</v>
      </c>
      <c r="U2080" t="str">
        <f>TEXT(Table2[[#This Row],[Date]],"ddd")</f>
        <v>Sat</v>
      </c>
    </row>
    <row r="2081" spans="1:21" x14ac:dyDescent="0.25">
      <c r="A2081" s="9">
        <v>2400042088</v>
      </c>
      <c r="B2081" t="s">
        <v>64</v>
      </c>
      <c r="C2081" t="s">
        <v>75</v>
      </c>
      <c r="D2081" t="s">
        <v>82</v>
      </c>
      <c r="E2081" t="s">
        <v>85</v>
      </c>
      <c r="F2081" t="s">
        <v>91</v>
      </c>
      <c r="G2081" t="s">
        <v>30</v>
      </c>
      <c r="H2081" t="s">
        <v>146</v>
      </c>
      <c r="I2081" s="1">
        <v>45766</v>
      </c>
      <c r="J2081">
        <v>2394</v>
      </c>
      <c r="K2081">
        <v>171</v>
      </c>
      <c r="L2081">
        <v>83</v>
      </c>
      <c r="M2081" t="s">
        <v>133</v>
      </c>
      <c r="N2081" t="s">
        <v>13</v>
      </c>
      <c r="O2081" t="s">
        <v>18</v>
      </c>
      <c r="P2081">
        <v>0.89900000000000002</v>
      </c>
      <c r="Q2081">
        <v>74.617000000000004</v>
      </c>
      <c r="R2081">
        <f>MONTH('COCOCART INDIA DATA'!$I2081)</f>
        <v>4</v>
      </c>
      <c r="S2081" t="str">
        <f>TEXT(Table2[[#This Row],[Date]],"mmm")</f>
        <v>Apr</v>
      </c>
      <c r="T2081">
        <f>DAY(Table2[[#This Row],[Date]])</f>
        <v>19</v>
      </c>
      <c r="U2081" t="str">
        <f>TEXT(Table2[[#This Row],[Date]],"ddd")</f>
        <v>Sat</v>
      </c>
    </row>
    <row r="2082" spans="1:21" x14ac:dyDescent="0.25">
      <c r="A2082" s="9">
        <v>2400042089</v>
      </c>
      <c r="B2082" t="s">
        <v>51</v>
      </c>
      <c r="C2082" t="s">
        <v>75</v>
      </c>
      <c r="D2082" t="s">
        <v>82</v>
      </c>
      <c r="E2082" t="s">
        <v>85</v>
      </c>
      <c r="F2082" t="s">
        <v>90</v>
      </c>
      <c r="G2082" t="s">
        <v>32</v>
      </c>
      <c r="H2082" t="s">
        <v>146</v>
      </c>
      <c r="I2082" s="1">
        <v>45766</v>
      </c>
      <c r="J2082">
        <v>5243</v>
      </c>
      <c r="K2082">
        <v>30</v>
      </c>
      <c r="L2082">
        <v>228</v>
      </c>
      <c r="M2082" t="s">
        <v>134</v>
      </c>
      <c r="N2082" t="s">
        <v>13</v>
      </c>
      <c r="O2082" t="s">
        <v>14</v>
      </c>
      <c r="P2082">
        <v>1.8652</v>
      </c>
      <c r="Q2082">
        <v>425.26560000000001</v>
      </c>
      <c r="R2082">
        <f>MONTH('COCOCART INDIA DATA'!$I2082)</f>
        <v>4</v>
      </c>
      <c r="S2082" t="str">
        <f>TEXT(Table2[[#This Row],[Date]],"mmm")</f>
        <v>Apr</v>
      </c>
      <c r="T2082">
        <f>DAY(Table2[[#This Row],[Date]])</f>
        <v>19</v>
      </c>
      <c r="U2082" t="str">
        <f>TEXT(Table2[[#This Row],[Date]],"ddd")</f>
        <v>Sat</v>
      </c>
    </row>
    <row r="2083" spans="1:21" x14ac:dyDescent="0.25">
      <c r="A2083" s="9">
        <v>2400042090</v>
      </c>
      <c r="B2083" t="s">
        <v>22</v>
      </c>
      <c r="C2083" t="s">
        <v>75</v>
      </c>
      <c r="D2083" t="s">
        <v>83</v>
      </c>
      <c r="E2083" t="s">
        <v>85</v>
      </c>
      <c r="F2083" t="s">
        <v>91</v>
      </c>
      <c r="G2083" t="s">
        <v>20</v>
      </c>
      <c r="H2083" t="s">
        <v>147</v>
      </c>
      <c r="I2083" s="1">
        <v>45766</v>
      </c>
      <c r="J2083">
        <v>4501</v>
      </c>
      <c r="K2083">
        <v>145</v>
      </c>
      <c r="L2083">
        <v>196</v>
      </c>
      <c r="M2083" t="s">
        <v>135</v>
      </c>
      <c r="N2083" t="s">
        <v>13</v>
      </c>
      <c r="O2083" t="s">
        <v>14</v>
      </c>
      <c r="P2083">
        <v>4.6592000000000002</v>
      </c>
      <c r="Q2083">
        <v>913.20320000000004</v>
      </c>
      <c r="R2083">
        <f>MONTH('COCOCART INDIA DATA'!$I2083)</f>
        <v>4</v>
      </c>
      <c r="S2083" t="str">
        <f>TEXT(Table2[[#This Row],[Date]],"mmm")</f>
        <v>Apr</v>
      </c>
      <c r="T2083">
        <f>DAY(Table2[[#This Row],[Date]])</f>
        <v>19</v>
      </c>
      <c r="U2083" t="str">
        <f>TEXT(Table2[[#This Row],[Date]],"ddd")</f>
        <v>Sat</v>
      </c>
    </row>
    <row r="2084" spans="1:21" x14ac:dyDescent="0.25">
      <c r="A2084" s="9">
        <v>2400042091</v>
      </c>
      <c r="B2084" t="s">
        <v>19</v>
      </c>
      <c r="C2084" t="s">
        <v>75</v>
      </c>
      <c r="D2084" t="s">
        <v>83</v>
      </c>
      <c r="E2084" t="s">
        <v>84</v>
      </c>
      <c r="F2084" t="s">
        <v>89</v>
      </c>
      <c r="G2084" t="s">
        <v>23</v>
      </c>
      <c r="H2084" t="s">
        <v>147</v>
      </c>
      <c r="I2084" s="1">
        <v>45766</v>
      </c>
      <c r="J2084">
        <v>2513</v>
      </c>
      <c r="K2084">
        <v>144</v>
      </c>
      <c r="L2084">
        <v>77</v>
      </c>
      <c r="M2084" t="s">
        <v>136</v>
      </c>
      <c r="N2084" t="s">
        <v>17</v>
      </c>
      <c r="O2084" t="s">
        <v>18</v>
      </c>
      <c r="P2084">
        <v>7.8910999999999998</v>
      </c>
      <c r="Q2084">
        <v>607.61469999999997</v>
      </c>
      <c r="R2084">
        <f>MONTH('COCOCART INDIA DATA'!$I2084)</f>
        <v>4</v>
      </c>
      <c r="S2084" t="str">
        <f>TEXT(Table2[[#This Row],[Date]],"mmm")</f>
        <v>Apr</v>
      </c>
      <c r="T2084">
        <f>DAY(Table2[[#This Row],[Date]])</f>
        <v>19</v>
      </c>
      <c r="U2084" t="str">
        <f>TEXT(Table2[[#This Row],[Date]],"ddd")</f>
        <v>Sat</v>
      </c>
    </row>
    <row r="2085" spans="1:21" x14ac:dyDescent="0.25">
      <c r="A2085" s="9">
        <v>2400042092</v>
      </c>
      <c r="B2085" t="s">
        <v>19</v>
      </c>
      <c r="C2085" t="s">
        <v>75</v>
      </c>
      <c r="D2085" t="s">
        <v>83</v>
      </c>
      <c r="E2085" t="s">
        <v>84</v>
      </c>
      <c r="F2085" t="s">
        <v>89</v>
      </c>
      <c r="G2085" t="s">
        <v>43</v>
      </c>
      <c r="H2085" t="s">
        <v>147</v>
      </c>
      <c r="I2085" s="1">
        <v>45766</v>
      </c>
      <c r="J2085">
        <v>2828</v>
      </c>
      <c r="K2085">
        <v>49</v>
      </c>
      <c r="L2085">
        <v>114</v>
      </c>
      <c r="M2085" t="s">
        <v>137</v>
      </c>
      <c r="N2085" t="s">
        <v>40</v>
      </c>
      <c r="O2085" t="s">
        <v>14</v>
      </c>
      <c r="P2085">
        <v>9.2086000000000006</v>
      </c>
      <c r="Q2085">
        <v>1049.7804000000001</v>
      </c>
      <c r="R2085">
        <f>MONTH('COCOCART INDIA DATA'!$I2085)</f>
        <v>4</v>
      </c>
      <c r="S2085" t="str">
        <f>TEXT(Table2[[#This Row],[Date]],"mmm")</f>
        <v>Apr</v>
      </c>
      <c r="T2085">
        <f>DAY(Table2[[#This Row],[Date]])</f>
        <v>19</v>
      </c>
      <c r="U2085" t="str">
        <f>TEXT(Table2[[#This Row],[Date]],"ddd")</f>
        <v>Sat</v>
      </c>
    </row>
    <row r="2086" spans="1:21" x14ac:dyDescent="0.25">
      <c r="A2086" s="9">
        <v>2400042093</v>
      </c>
      <c r="B2086" t="s">
        <v>56</v>
      </c>
      <c r="C2086" t="s">
        <v>75</v>
      </c>
      <c r="D2086" t="s">
        <v>83</v>
      </c>
      <c r="E2086" t="s">
        <v>85</v>
      </c>
      <c r="F2086" t="s">
        <v>90</v>
      </c>
      <c r="G2086" t="s">
        <v>38</v>
      </c>
      <c r="H2086" t="s">
        <v>147</v>
      </c>
      <c r="I2086" s="1">
        <v>45766</v>
      </c>
      <c r="J2086">
        <v>13944</v>
      </c>
      <c r="K2086">
        <v>77</v>
      </c>
      <c r="L2086">
        <v>1550</v>
      </c>
      <c r="M2086" t="s">
        <v>138</v>
      </c>
      <c r="N2086" t="s">
        <v>13</v>
      </c>
      <c r="O2086" t="s">
        <v>14</v>
      </c>
      <c r="P2086">
        <v>8.7870000000000008</v>
      </c>
      <c r="Q2086">
        <v>13619.85</v>
      </c>
      <c r="R2086">
        <f>MONTH('COCOCART INDIA DATA'!$I2086)</f>
        <v>4</v>
      </c>
      <c r="S2086" t="str">
        <f>TEXT(Table2[[#This Row],[Date]],"mmm")</f>
        <v>Apr</v>
      </c>
      <c r="T2086">
        <f>DAY(Table2[[#This Row],[Date]])</f>
        <v>19</v>
      </c>
      <c r="U2086" t="str">
        <f>TEXT(Table2[[#This Row],[Date]],"ddd")</f>
        <v>Sat</v>
      </c>
    </row>
    <row r="2087" spans="1:21" x14ac:dyDescent="0.25">
      <c r="A2087" s="9">
        <v>2400042094</v>
      </c>
      <c r="B2087" t="s">
        <v>57</v>
      </c>
      <c r="C2087" t="s">
        <v>75</v>
      </c>
      <c r="D2087" t="s">
        <v>83</v>
      </c>
      <c r="E2087" t="s">
        <v>85</v>
      </c>
      <c r="F2087" t="s">
        <v>91</v>
      </c>
      <c r="G2087" t="s">
        <v>28</v>
      </c>
      <c r="H2087" t="s">
        <v>147</v>
      </c>
      <c r="I2087" s="1">
        <v>45766</v>
      </c>
      <c r="J2087">
        <v>3136</v>
      </c>
      <c r="K2087">
        <v>63</v>
      </c>
      <c r="L2087">
        <v>112</v>
      </c>
      <c r="M2087" t="s">
        <v>139</v>
      </c>
      <c r="N2087" t="s">
        <v>17</v>
      </c>
      <c r="O2087" t="s">
        <v>18</v>
      </c>
      <c r="P2087">
        <v>1.7625</v>
      </c>
      <c r="Q2087">
        <v>197.4</v>
      </c>
      <c r="R2087">
        <f>MONTH('COCOCART INDIA DATA'!$I2087)</f>
        <v>4</v>
      </c>
      <c r="S2087" t="str">
        <f>TEXT(Table2[[#This Row],[Date]],"mmm")</f>
        <v>Apr</v>
      </c>
      <c r="T2087">
        <f>DAY(Table2[[#This Row],[Date]])</f>
        <v>19</v>
      </c>
      <c r="U2087" t="str">
        <f>TEXT(Table2[[#This Row],[Date]],"ddd")</f>
        <v>Sat</v>
      </c>
    </row>
    <row r="2088" spans="1:21" x14ac:dyDescent="0.25">
      <c r="A2088" s="9">
        <v>2400042095</v>
      </c>
      <c r="B2088" t="s">
        <v>31</v>
      </c>
      <c r="C2088" t="s">
        <v>75</v>
      </c>
      <c r="D2088" t="s">
        <v>83</v>
      </c>
      <c r="E2088" t="s">
        <v>85</v>
      </c>
      <c r="F2088" t="s">
        <v>90</v>
      </c>
      <c r="G2088" t="s">
        <v>54</v>
      </c>
      <c r="H2088" t="s">
        <v>147</v>
      </c>
      <c r="I2088" s="1">
        <v>45766</v>
      </c>
      <c r="J2088">
        <v>6587</v>
      </c>
      <c r="K2088">
        <v>214</v>
      </c>
      <c r="L2088">
        <v>347</v>
      </c>
      <c r="M2088" t="s">
        <v>140</v>
      </c>
      <c r="N2088" t="s">
        <v>13</v>
      </c>
      <c r="O2088" t="s">
        <v>14</v>
      </c>
      <c r="P2088">
        <v>13.3485</v>
      </c>
      <c r="Q2088">
        <v>4631.9295000000002</v>
      </c>
      <c r="R2088">
        <f>MONTH('COCOCART INDIA DATA'!$I2088)</f>
        <v>4</v>
      </c>
      <c r="S2088" t="str">
        <f>TEXT(Table2[[#This Row],[Date]],"mmm")</f>
        <v>Apr</v>
      </c>
      <c r="T2088">
        <f>DAY(Table2[[#This Row],[Date]])</f>
        <v>19</v>
      </c>
      <c r="U2088" t="str">
        <f>TEXT(Table2[[#This Row],[Date]],"ddd")</f>
        <v>Sat</v>
      </c>
    </row>
    <row r="2089" spans="1:21" x14ac:dyDescent="0.25">
      <c r="A2089" s="9">
        <v>2400042096</v>
      </c>
      <c r="B2089" t="s">
        <v>47</v>
      </c>
      <c r="C2089" t="s">
        <v>76</v>
      </c>
      <c r="D2089" t="s">
        <v>83</v>
      </c>
      <c r="E2089" t="s">
        <v>85</v>
      </c>
      <c r="F2089" t="s">
        <v>91</v>
      </c>
      <c r="G2089" t="s">
        <v>43</v>
      </c>
      <c r="H2089" t="s">
        <v>147</v>
      </c>
      <c r="I2089" s="1">
        <v>45766</v>
      </c>
      <c r="J2089">
        <v>2254</v>
      </c>
      <c r="K2089">
        <v>232</v>
      </c>
      <c r="L2089">
        <v>87</v>
      </c>
      <c r="M2089" t="s">
        <v>141</v>
      </c>
      <c r="N2089" t="s">
        <v>40</v>
      </c>
      <c r="O2089" t="s">
        <v>14</v>
      </c>
      <c r="P2089">
        <v>9.2086000000000006</v>
      </c>
      <c r="Q2089">
        <v>801.14820000000009</v>
      </c>
      <c r="R2089">
        <f>MONTH('COCOCART INDIA DATA'!$I2089)</f>
        <v>4</v>
      </c>
      <c r="S2089" t="str">
        <f>TEXT(Table2[[#This Row],[Date]],"mmm")</f>
        <v>Apr</v>
      </c>
      <c r="T2089">
        <f>DAY(Table2[[#This Row],[Date]])</f>
        <v>19</v>
      </c>
      <c r="U2089" t="str">
        <f>TEXT(Table2[[#This Row],[Date]],"ddd")</f>
        <v>Sat</v>
      </c>
    </row>
    <row r="2090" spans="1:21" x14ac:dyDescent="0.25">
      <c r="A2090" s="9">
        <v>2400042097</v>
      </c>
      <c r="B2090" t="s">
        <v>44</v>
      </c>
      <c r="C2090" t="s">
        <v>77</v>
      </c>
      <c r="D2090" t="s">
        <v>83</v>
      </c>
      <c r="E2090" t="s">
        <v>84</v>
      </c>
      <c r="F2090" t="s">
        <v>88</v>
      </c>
      <c r="G2090" t="s">
        <v>38</v>
      </c>
      <c r="H2090" t="s">
        <v>147</v>
      </c>
      <c r="I2090" s="1">
        <v>45766</v>
      </c>
      <c r="J2090">
        <v>6356</v>
      </c>
      <c r="K2090">
        <v>64</v>
      </c>
      <c r="L2090">
        <v>795</v>
      </c>
      <c r="M2090" t="s">
        <v>142</v>
      </c>
      <c r="N2090" t="s">
        <v>13</v>
      </c>
      <c r="O2090" t="s">
        <v>14</v>
      </c>
      <c r="P2090">
        <v>8.7870000000000008</v>
      </c>
      <c r="Q2090">
        <v>6985.6650000000009</v>
      </c>
      <c r="R2090">
        <f>MONTH('COCOCART INDIA DATA'!$I2090)</f>
        <v>4</v>
      </c>
      <c r="S2090" t="str">
        <f>TEXT(Table2[[#This Row],[Date]],"mmm")</f>
        <v>Apr</v>
      </c>
      <c r="T2090">
        <f>DAY(Table2[[#This Row],[Date]])</f>
        <v>19</v>
      </c>
      <c r="U2090" t="str">
        <f>TEXT(Table2[[#This Row],[Date]],"ddd")</f>
        <v>Sat</v>
      </c>
    </row>
    <row r="2091" spans="1:21" x14ac:dyDescent="0.25">
      <c r="A2091" s="9">
        <v>2400042098</v>
      </c>
      <c r="B2091" t="s">
        <v>61</v>
      </c>
      <c r="C2091" t="s">
        <v>78</v>
      </c>
      <c r="D2091" t="s">
        <v>83</v>
      </c>
      <c r="E2091" t="s">
        <v>84</v>
      </c>
      <c r="F2091" t="s">
        <v>89</v>
      </c>
      <c r="G2091" t="s">
        <v>39</v>
      </c>
      <c r="H2091" t="s">
        <v>147</v>
      </c>
      <c r="I2091" s="1">
        <v>45766</v>
      </c>
      <c r="J2091">
        <v>2688</v>
      </c>
      <c r="K2091">
        <v>312</v>
      </c>
      <c r="L2091">
        <v>168</v>
      </c>
      <c r="M2091" t="s">
        <v>143</v>
      </c>
      <c r="N2091" t="s">
        <v>40</v>
      </c>
      <c r="O2091" t="s">
        <v>14</v>
      </c>
      <c r="P2091">
        <v>2.8195000000000001</v>
      </c>
      <c r="Q2091">
        <v>473.67600000000004</v>
      </c>
      <c r="R2091">
        <f>MONTH('COCOCART INDIA DATA'!$I2091)</f>
        <v>4</v>
      </c>
      <c r="S2091" t="str">
        <f>TEXT(Table2[[#This Row],[Date]],"mmm")</f>
        <v>Apr</v>
      </c>
      <c r="T2091">
        <f>DAY(Table2[[#This Row],[Date]])</f>
        <v>19</v>
      </c>
      <c r="U2091" t="str">
        <f>TEXT(Table2[[#This Row],[Date]],"ddd")</f>
        <v>Sat</v>
      </c>
    </row>
    <row r="2092" spans="1:21" x14ac:dyDescent="0.25">
      <c r="A2092" s="9">
        <v>2400042099</v>
      </c>
      <c r="B2092" t="s">
        <v>63</v>
      </c>
      <c r="C2092" t="s">
        <v>78</v>
      </c>
      <c r="D2092" t="s">
        <v>83</v>
      </c>
      <c r="E2092" t="s">
        <v>85</v>
      </c>
      <c r="F2092" t="s">
        <v>90</v>
      </c>
      <c r="G2092" t="s">
        <v>49</v>
      </c>
      <c r="H2092" t="s">
        <v>149</v>
      </c>
      <c r="I2092" s="1">
        <v>45766</v>
      </c>
      <c r="J2092">
        <v>5719</v>
      </c>
      <c r="K2092">
        <v>57</v>
      </c>
      <c r="L2092">
        <v>477</v>
      </c>
      <c r="M2092" t="s">
        <v>41</v>
      </c>
      <c r="N2092" t="s">
        <v>13</v>
      </c>
      <c r="O2092" t="s">
        <v>14</v>
      </c>
      <c r="P2092">
        <v>1.5934999999999999</v>
      </c>
      <c r="Q2092">
        <v>760.09949999999992</v>
      </c>
      <c r="R2092">
        <f>MONTH('COCOCART INDIA DATA'!$I2092)</f>
        <v>4</v>
      </c>
      <c r="S2092" t="str">
        <f>TEXT(Table2[[#This Row],[Date]],"mmm")</f>
        <v>Apr</v>
      </c>
      <c r="T2092">
        <f>DAY(Table2[[#This Row],[Date]])</f>
        <v>19</v>
      </c>
      <c r="U2092" t="str">
        <f>TEXT(Table2[[#This Row],[Date]],"ddd")</f>
        <v>Sat</v>
      </c>
    </row>
    <row r="2093" spans="1:21" x14ac:dyDescent="0.25">
      <c r="A2093" s="9">
        <v>2400042100</v>
      </c>
      <c r="B2093" t="s">
        <v>47</v>
      </c>
      <c r="C2093" t="s">
        <v>79</v>
      </c>
      <c r="D2093" t="s">
        <v>83</v>
      </c>
      <c r="E2093" t="s">
        <v>85</v>
      </c>
      <c r="F2093" t="s">
        <v>91</v>
      </c>
      <c r="G2093" t="s">
        <v>16</v>
      </c>
      <c r="H2093" t="s">
        <v>149</v>
      </c>
      <c r="I2093" s="1">
        <v>45766</v>
      </c>
      <c r="J2093">
        <v>238</v>
      </c>
      <c r="K2093">
        <v>122</v>
      </c>
      <c r="L2093">
        <v>27</v>
      </c>
      <c r="M2093" t="s">
        <v>92</v>
      </c>
      <c r="N2093" t="s">
        <v>17</v>
      </c>
      <c r="O2093" t="s">
        <v>18</v>
      </c>
      <c r="P2093">
        <v>0.24049999999999999</v>
      </c>
      <c r="Q2093">
        <v>6.4935</v>
      </c>
      <c r="R2093">
        <f>MONTH('COCOCART INDIA DATA'!$I2093)</f>
        <v>4</v>
      </c>
      <c r="S2093" t="str">
        <f>TEXT(Table2[[#This Row],[Date]],"mmm")</f>
        <v>Apr</v>
      </c>
      <c r="T2093">
        <f>DAY(Table2[[#This Row],[Date]])</f>
        <v>19</v>
      </c>
      <c r="U2093" t="str">
        <f>TEXT(Table2[[#This Row],[Date]],"ddd")</f>
        <v>Sat</v>
      </c>
    </row>
    <row r="2094" spans="1:21" x14ac:dyDescent="0.25">
      <c r="A2094" s="9">
        <v>2400042101</v>
      </c>
      <c r="B2094" t="s">
        <v>57</v>
      </c>
      <c r="C2094" t="s">
        <v>80</v>
      </c>
      <c r="D2094" t="s">
        <v>83</v>
      </c>
      <c r="E2094" t="s">
        <v>85</v>
      </c>
      <c r="F2094" t="s">
        <v>90</v>
      </c>
      <c r="G2094" t="s">
        <v>23</v>
      </c>
      <c r="H2094" t="s">
        <v>149</v>
      </c>
      <c r="I2094" s="1">
        <v>45766</v>
      </c>
      <c r="J2094">
        <v>3486</v>
      </c>
      <c r="K2094">
        <v>62</v>
      </c>
      <c r="L2094">
        <v>113</v>
      </c>
      <c r="M2094" t="s">
        <v>93</v>
      </c>
      <c r="N2094" t="s">
        <v>17</v>
      </c>
      <c r="O2094" t="s">
        <v>18</v>
      </c>
      <c r="P2094">
        <v>7.8910999999999998</v>
      </c>
      <c r="Q2094">
        <v>891.6943</v>
      </c>
      <c r="R2094">
        <f>MONTH('COCOCART INDIA DATA'!$I2094)</f>
        <v>4</v>
      </c>
      <c r="S2094" t="str">
        <f>TEXT(Table2[[#This Row],[Date]],"mmm")</f>
        <v>Apr</v>
      </c>
      <c r="T2094">
        <f>DAY(Table2[[#This Row],[Date]])</f>
        <v>19</v>
      </c>
      <c r="U2094" t="str">
        <f>TEXT(Table2[[#This Row],[Date]],"ddd")</f>
        <v>Sat</v>
      </c>
    </row>
    <row r="2095" spans="1:21" x14ac:dyDescent="0.25">
      <c r="A2095" s="9">
        <v>2400042102</v>
      </c>
      <c r="B2095" t="s">
        <v>22</v>
      </c>
      <c r="C2095" t="s">
        <v>79</v>
      </c>
      <c r="D2095" t="s">
        <v>83</v>
      </c>
      <c r="E2095" t="s">
        <v>85</v>
      </c>
      <c r="F2095" t="s">
        <v>91</v>
      </c>
      <c r="G2095" t="s">
        <v>54</v>
      </c>
      <c r="H2095" t="s">
        <v>149</v>
      </c>
      <c r="I2095" s="1">
        <v>45766</v>
      </c>
      <c r="J2095">
        <v>4228</v>
      </c>
      <c r="K2095">
        <v>190</v>
      </c>
      <c r="L2095">
        <v>193</v>
      </c>
      <c r="M2095" t="s">
        <v>94</v>
      </c>
      <c r="N2095" t="s">
        <v>13</v>
      </c>
      <c r="O2095" t="s">
        <v>14</v>
      </c>
      <c r="P2095">
        <v>13.3485</v>
      </c>
      <c r="Q2095">
        <v>2576.2604999999999</v>
      </c>
      <c r="R2095">
        <f>MONTH('COCOCART INDIA DATA'!$I2095)</f>
        <v>4</v>
      </c>
      <c r="S2095" t="str">
        <f>TEXT(Table2[[#This Row],[Date]],"mmm")</f>
        <v>Apr</v>
      </c>
      <c r="T2095">
        <f>DAY(Table2[[#This Row],[Date]])</f>
        <v>19</v>
      </c>
      <c r="U2095" t="str">
        <f>TEXT(Table2[[#This Row],[Date]],"ddd")</f>
        <v>Sat</v>
      </c>
    </row>
    <row r="2096" spans="1:21" x14ac:dyDescent="0.25">
      <c r="A2096" s="9">
        <v>2400042103</v>
      </c>
      <c r="B2096" t="s">
        <v>19</v>
      </c>
      <c r="C2096" t="s">
        <v>79</v>
      </c>
      <c r="D2096" t="s">
        <v>83</v>
      </c>
      <c r="E2096" t="s">
        <v>84</v>
      </c>
      <c r="F2096" t="s">
        <v>89</v>
      </c>
      <c r="G2096" t="s">
        <v>41</v>
      </c>
      <c r="H2096" t="s">
        <v>149</v>
      </c>
      <c r="I2096" s="1">
        <v>45766</v>
      </c>
      <c r="J2096">
        <v>12054</v>
      </c>
      <c r="K2096">
        <v>43</v>
      </c>
      <c r="L2096">
        <v>389</v>
      </c>
      <c r="M2096" t="s">
        <v>95</v>
      </c>
      <c r="N2096" t="s">
        <v>40</v>
      </c>
      <c r="O2096" t="s">
        <v>14</v>
      </c>
      <c r="P2096">
        <v>6.3415999999999997</v>
      </c>
      <c r="Q2096">
        <v>2466.8824</v>
      </c>
      <c r="R2096">
        <f>MONTH('COCOCART INDIA DATA'!$I2096)</f>
        <v>4</v>
      </c>
      <c r="S2096" t="str">
        <f>TEXT(Table2[[#This Row],[Date]],"mmm")</f>
        <v>Apr</v>
      </c>
      <c r="T2096">
        <f>DAY(Table2[[#This Row],[Date]])</f>
        <v>19</v>
      </c>
      <c r="U2096" t="str">
        <f>TEXT(Table2[[#This Row],[Date]],"ddd")</f>
        <v>Sat</v>
      </c>
    </row>
    <row r="2097" spans="1:21" x14ac:dyDescent="0.25">
      <c r="A2097" s="9">
        <v>2400042104</v>
      </c>
      <c r="B2097" t="s">
        <v>51</v>
      </c>
      <c r="C2097" t="s">
        <v>80</v>
      </c>
      <c r="D2097" t="s">
        <v>83</v>
      </c>
      <c r="E2097" t="s">
        <v>84</v>
      </c>
      <c r="F2097" t="s">
        <v>89</v>
      </c>
      <c r="G2097" t="s">
        <v>21</v>
      </c>
      <c r="H2097" t="s">
        <v>151</v>
      </c>
      <c r="I2097" s="1">
        <v>45766</v>
      </c>
      <c r="J2097">
        <v>777</v>
      </c>
      <c r="K2097">
        <v>360</v>
      </c>
      <c r="L2097">
        <v>52</v>
      </c>
      <c r="M2097" t="s">
        <v>37</v>
      </c>
      <c r="N2097" t="s">
        <v>13</v>
      </c>
      <c r="O2097" t="s">
        <v>18</v>
      </c>
      <c r="P2097">
        <v>6.0811000000000002</v>
      </c>
      <c r="Q2097">
        <v>316.21719999999999</v>
      </c>
      <c r="R2097">
        <f>MONTH('COCOCART INDIA DATA'!$I2097)</f>
        <v>4</v>
      </c>
      <c r="S2097" t="str">
        <f>TEXT(Table2[[#This Row],[Date]],"mmm")</f>
        <v>Apr</v>
      </c>
      <c r="T2097">
        <f>DAY(Table2[[#This Row],[Date]])</f>
        <v>19</v>
      </c>
      <c r="U2097" t="str">
        <f>TEXT(Table2[[#This Row],[Date]],"ddd")</f>
        <v>Sat</v>
      </c>
    </row>
    <row r="2098" spans="1:21" x14ac:dyDescent="0.25">
      <c r="A2098" s="9">
        <v>2400042105</v>
      </c>
      <c r="B2098" t="s">
        <v>50</v>
      </c>
      <c r="C2098" t="s">
        <v>79</v>
      </c>
      <c r="D2098" t="s">
        <v>83</v>
      </c>
      <c r="E2098" t="s">
        <v>85</v>
      </c>
      <c r="F2098" t="s">
        <v>90</v>
      </c>
      <c r="G2098" t="s">
        <v>54</v>
      </c>
      <c r="H2098" t="s">
        <v>151</v>
      </c>
      <c r="I2098" s="1">
        <v>45766</v>
      </c>
      <c r="J2098">
        <v>1281</v>
      </c>
      <c r="K2098">
        <v>266</v>
      </c>
      <c r="L2098">
        <v>81</v>
      </c>
      <c r="M2098" t="s">
        <v>96</v>
      </c>
      <c r="N2098" t="s">
        <v>13</v>
      </c>
      <c r="O2098" t="s">
        <v>14</v>
      </c>
      <c r="P2098">
        <v>13.3485</v>
      </c>
      <c r="Q2098">
        <v>1081.2284999999999</v>
      </c>
      <c r="R2098">
        <f>MONTH('COCOCART INDIA DATA'!$I2098)</f>
        <v>4</v>
      </c>
      <c r="S2098" t="str">
        <f>TEXT(Table2[[#This Row],[Date]],"mmm")</f>
        <v>Apr</v>
      </c>
      <c r="T2098">
        <f>DAY(Table2[[#This Row],[Date]])</f>
        <v>19</v>
      </c>
      <c r="U2098" t="str">
        <f>TEXT(Table2[[#This Row],[Date]],"ddd")</f>
        <v>Sat</v>
      </c>
    </row>
    <row r="2099" spans="1:21" x14ac:dyDescent="0.25">
      <c r="A2099" s="9">
        <v>2400042106</v>
      </c>
      <c r="B2099" t="s">
        <v>22</v>
      </c>
      <c r="C2099" t="s">
        <v>79</v>
      </c>
      <c r="D2099" t="s">
        <v>83</v>
      </c>
      <c r="E2099" t="s">
        <v>85</v>
      </c>
      <c r="F2099" t="s">
        <v>91</v>
      </c>
      <c r="G2099" t="s">
        <v>36</v>
      </c>
      <c r="H2099" t="s">
        <v>151</v>
      </c>
      <c r="I2099" s="1">
        <v>45766</v>
      </c>
      <c r="J2099">
        <v>15043</v>
      </c>
      <c r="K2099">
        <v>167</v>
      </c>
      <c r="L2099">
        <v>836</v>
      </c>
      <c r="M2099" t="s">
        <v>97</v>
      </c>
      <c r="N2099" t="s">
        <v>13</v>
      </c>
      <c r="O2099" t="s">
        <v>14</v>
      </c>
      <c r="P2099">
        <v>2.2656000000000001</v>
      </c>
      <c r="Q2099">
        <v>1894.0416</v>
      </c>
      <c r="R2099">
        <f>MONTH('COCOCART INDIA DATA'!$I2099)</f>
        <v>4</v>
      </c>
      <c r="S2099" t="str">
        <f>TEXT(Table2[[#This Row],[Date]],"mmm")</f>
        <v>Apr</v>
      </c>
      <c r="T2099">
        <f>DAY(Table2[[#This Row],[Date]])</f>
        <v>19</v>
      </c>
      <c r="U2099" t="str">
        <f>TEXT(Table2[[#This Row],[Date]],"ddd")</f>
        <v>Sat</v>
      </c>
    </row>
    <row r="2100" spans="1:21" x14ac:dyDescent="0.25">
      <c r="A2100" s="9">
        <v>2400042107</v>
      </c>
      <c r="B2100" t="s">
        <v>60</v>
      </c>
      <c r="C2100" t="s">
        <v>79</v>
      </c>
      <c r="D2100" t="s">
        <v>83</v>
      </c>
      <c r="E2100" t="s">
        <v>85</v>
      </c>
      <c r="F2100" t="s">
        <v>90</v>
      </c>
      <c r="G2100" t="s">
        <v>32</v>
      </c>
      <c r="H2100" t="s">
        <v>153</v>
      </c>
      <c r="I2100" s="1">
        <v>45766</v>
      </c>
      <c r="J2100">
        <v>7959</v>
      </c>
      <c r="K2100">
        <v>84</v>
      </c>
      <c r="L2100">
        <v>319</v>
      </c>
      <c r="M2100" t="s">
        <v>98</v>
      </c>
      <c r="N2100" t="s">
        <v>13</v>
      </c>
      <c r="O2100" t="s">
        <v>14</v>
      </c>
      <c r="P2100">
        <v>1.8652</v>
      </c>
      <c r="Q2100">
        <v>594.99879999999996</v>
      </c>
      <c r="R2100">
        <f>MONTH('COCOCART INDIA DATA'!$I2100)</f>
        <v>4</v>
      </c>
      <c r="S2100" t="str">
        <f>TEXT(Table2[[#This Row],[Date]],"mmm")</f>
        <v>Apr</v>
      </c>
      <c r="T2100">
        <f>DAY(Table2[[#This Row],[Date]])</f>
        <v>19</v>
      </c>
      <c r="U2100" t="str">
        <f>TEXT(Table2[[#This Row],[Date]],"ddd")</f>
        <v>Sat</v>
      </c>
    </row>
    <row r="2101" spans="1:21" x14ac:dyDescent="0.25">
      <c r="A2101" s="9">
        <v>2400042108</v>
      </c>
      <c r="B2101" t="s">
        <v>26</v>
      </c>
      <c r="C2101" t="s">
        <v>79</v>
      </c>
      <c r="D2101" t="s">
        <v>83</v>
      </c>
      <c r="E2101" t="s">
        <v>85</v>
      </c>
      <c r="F2101" t="s">
        <v>91</v>
      </c>
      <c r="G2101" t="s">
        <v>39</v>
      </c>
      <c r="H2101" t="s">
        <v>153</v>
      </c>
      <c r="I2101" s="1">
        <v>45766</v>
      </c>
      <c r="J2101">
        <v>651</v>
      </c>
      <c r="K2101">
        <v>107</v>
      </c>
      <c r="L2101">
        <v>31</v>
      </c>
      <c r="M2101" t="s">
        <v>99</v>
      </c>
      <c r="N2101" t="s">
        <v>40</v>
      </c>
      <c r="O2101" t="s">
        <v>14</v>
      </c>
      <c r="P2101">
        <v>2.8195000000000001</v>
      </c>
      <c r="Q2101">
        <v>87.404499999999999</v>
      </c>
      <c r="R2101">
        <f>MONTH('COCOCART INDIA DATA'!$I2101)</f>
        <v>4</v>
      </c>
      <c r="S2101" t="str">
        <f>TEXT(Table2[[#This Row],[Date]],"mmm")</f>
        <v>Apr</v>
      </c>
      <c r="T2101">
        <f>DAY(Table2[[#This Row],[Date]])</f>
        <v>19</v>
      </c>
      <c r="U2101" t="str">
        <f>TEXT(Table2[[#This Row],[Date]],"ddd")</f>
        <v>Sat</v>
      </c>
    </row>
    <row r="2102" spans="1:21" x14ac:dyDescent="0.25">
      <c r="A2102" s="9">
        <v>2400042109</v>
      </c>
      <c r="B2102" t="s">
        <v>60</v>
      </c>
      <c r="C2102" t="s">
        <v>66</v>
      </c>
      <c r="D2102" t="s">
        <v>82</v>
      </c>
      <c r="E2102" t="s">
        <v>84</v>
      </c>
      <c r="F2102" t="s">
        <v>88</v>
      </c>
      <c r="G2102" t="s">
        <v>21</v>
      </c>
      <c r="H2102" t="s">
        <v>153</v>
      </c>
      <c r="I2102" s="1">
        <v>45766</v>
      </c>
      <c r="J2102">
        <v>14280</v>
      </c>
      <c r="K2102">
        <v>124</v>
      </c>
      <c r="L2102">
        <v>1190</v>
      </c>
      <c r="M2102" t="s">
        <v>100</v>
      </c>
      <c r="N2102" t="s">
        <v>13</v>
      </c>
      <c r="O2102" t="s">
        <v>18</v>
      </c>
      <c r="P2102">
        <v>6.0811000000000002</v>
      </c>
      <c r="Q2102">
        <v>7236.509</v>
      </c>
      <c r="R2102">
        <f>MONTH('COCOCART INDIA DATA'!$I2102)</f>
        <v>4</v>
      </c>
      <c r="S2102" t="str">
        <f>TEXT(Table2[[#This Row],[Date]],"mmm")</f>
        <v>Apr</v>
      </c>
      <c r="T2102">
        <f>DAY(Table2[[#This Row],[Date]])</f>
        <v>19</v>
      </c>
      <c r="U2102" t="str">
        <f>TEXT(Table2[[#This Row],[Date]],"ddd")</f>
        <v>Sat</v>
      </c>
    </row>
    <row r="2103" spans="1:21" x14ac:dyDescent="0.25">
      <c r="A2103" s="9">
        <v>2400042110</v>
      </c>
      <c r="B2103" t="s">
        <v>60</v>
      </c>
      <c r="C2103" t="s">
        <v>66</v>
      </c>
      <c r="D2103" t="s">
        <v>83</v>
      </c>
      <c r="E2103" t="s">
        <v>84</v>
      </c>
      <c r="F2103" t="s">
        <v>89</v>
      </c>
      <c r="G2103" t="s">
        <v>58</v>
      </c>
      <c r="H2103" t="s">
        <v>153</v>
      </c>
      <c r="I2103" s="1">
        <v>45766</v>
      </c>
      <c r="J2103">
        <v>672</v>
      </c>
      <c r="K2103">
        <v>190</v>
      </c>
      <c r="L2103">
        <v>42</v>
      </c>
      <c r="M2103" t="s">
        <v>101</v>
      </c>
      <c r="N2103" t="s">
        <v>13</v>
      </c>
      <c r="O2103" t="s">
        <v>18</v>
      </c>
      <c r="P2103">
        <v>5.0198</v>
      </c>
      <c r="Q2103">
        <v>210.83160000000001</v>
      </c>
      <c r="R2103">
        <f>MONTH('COCOCART INDIA DATA'!$I2103)</f>
        <v>4</v>
      </c>
      <c r="S2103" t="str">
        <f>TEXT(Table2[[#This Row],[Date]],"mmm")</f>
        <v>Apr</v>
      </c>
      <c r="T2103">
        <f>DAY(Table2[[#This Row],[Date]])</f>
        <v>19</v>
      </c>
      <c r="U2103" t="str">
        <f>TEXT(Table2[[#This Row],[Date]],"ddd")</f>
        <v>Sat</v>
      </c>
    </row>
    <row r="2104" spans="1:21" x14ac:dyDescent="0.25">
      <c r="A2104" s="9">
        <v>2400042111</v>
      </c>
      <c r="B2104" t="s">
        <v>15</v>
      </c>
      <c r="C2104" t="s">
        <v>66</v>
      </c>
      <c r="D2104" t="s">
        <v>82</v>
      </c>
      <c r="E2104" t="s">
        <v>85</v>
      </c>
      <c r="F2104" t="s">
        <v>90</v>
      </c>
      <c r="G2104" t="s">
        <v>30</v>
      </c>
      <c r="H2104" t="s">
        <v>153</v>
      </c>
      <c r="I2104" s="1">
        <v>45766</v>
      </c>
      <c r="J2104">
        <v>420</v>
      </c>
      <c r="K2104">
        <v>64</v>
      </c>
      <c r="L2104">
        <v>15</v>
      </c>
      <c r="M2104" t="s">
        <v>102</v>
      </c>
      <c r="N2104" t="s">
        <v>13</v>
      </c>
      <c r="O2104" t="s">
        <v>18</v>
      </c>
      <c r="P2104">
        <v>0.89900000000000002</v>
      </c>
      <c r="Q2104">
        <v>13.484999999999999</v>
      </c>
      <c r="R2104">
        <f>MONTH('COCOCART INDIA DATA'!$I2104)</f>
        <v>4</v>
      </c>
      <c r="S2104" t="str">
        <f>TEXT(Table2[[#This Row],[Date]],"mmm")</f>
        <v>Apr</v>
      </c>
      <c r="T2104">
        <f>DAY(Table2[[#This Row],[Date]])</f>
        <v>19</v>
      </c>
      <c r="U2104" t="str">
        <f>TEXT(Table2[[#This Row],[Date]],"ddd")</f>
        <v>Sat</v>
      </c>
    </row>
    <row r="2105" spans="1:21" x14ac:dyDescent="0.25">
      <c r="A2105" s="9">
        <v>2400042112</v>
      </c>
      <c r="B2105" t="s">
        <v>35</v>
      </c>
      <c r="C2105" t="s">
        <v>66</v>
      </c>
      <c r="D2105" t="s">
        <v>83</v>
      </c>
      <c r="E2105" t="s">
        <v>85</v>
      </c>
      <c r="F2105" t="s">
        <v>91</v>
      </c>
      <c r="G2105" t="s">
        <v>20</v>
      </c>
      <c r="H2105" t="s">
        <v>153</v>
      </c>
      <c r="I2105" s="1">
        <v>45766</v>
      </c>
      <c r="J2105">
        <v>9527</v>
      </c>
      <c r="K2105">
        <v>220</v>
      </c>
      <c r="L2105">
        <v>397</v>
      </c>
      <c r="M2105" t="s">
        <v>103</v>
      </c>
      <c r="N2105" t="s">
        <v>13</v>
      </c>
      <c r="O2105" t="s">
        <v>14</v>
      </c>
      <c r="P2105">
        <v>4.6592000000000002</v>
      </c>
      <c r="Q2105">
        <v>1849.7024000000001</v>
      </c>
      <c r="R2105">
        <f>MONTH('COCOCART INDIA DATA'!$I2105)</f>
        <v>4</v>
      </c>
      <c r="S2105" t="str">
        <f>TEXT(Table2[[#This Row],[Date]],"mmm")</f>
        <v>Apr</v>
      </c>
      <c r="T2105">
        <f>DAY(Table2[[#This Row],[Date]])</f>
        <v>19</v>
      </c>
      <c r="U2105" t="str">
        <f>TEXT(Table2[[#This Row],[Date]],"ddd")</f>
        <v>Sat</v>
      </c>
    </row>
    <row r="2106" spans="1:21" x14ac:dyDescent="0.25">
      <c r="A2106" s="9">
        <v>2400042113</v>
      </c>
      <c r="B2106" t="s">
        <v>50</v>
      </c>
      <c r="C2106" t="s">
        <v>66</v>
      </c>
      <c r="D2106" t="s">
        <v>83</v>
      </c>
      <c r="E2106" t="s">
        <v>85</v>
      </c>
      <c r="F2106" t="s">
        <v>90</v>
      </c>
      <c r="G2106" t="s">
        <v>48</v>
      </c>
      <c r="H2106" t="s">
        <v>153</v>
      </c>
      <c r="I2106" s="1">
        <v>45766</v>
      </c>
      <c r="J2106">
        <v>3262</v>
      </c>
      <c r="K2106">
        <v>58</v>
      </c>
      <c r="L2106">
        <v>164</v>
      </c>
      <c r="M2106" t="s">
        <v>59</v>
      </c>
      <c r="N2106" t="s">
        <v>40</v>
      </c>
      <c r="O2106" t="s">
        <v>18</v>
      </c>
      <c r="P2106">
        <v>11.4688</v>
      </c>
      <c r="Q2106">
        <v>1880.8832</v>
      </c>
      <c r="R2106">
        <f>MONTH('COCOCART INDIA DATA'!$I2106)</f>
        <v>4</v>
      </c>
      <c r="S2106" t="str">
        <f>TEXT(Table2[[#This Row],[Date]],"mmm")</f>
        <v>Apr</v>
      </c>
      <c r="T2106">
        <f>DAY(Table2[[#This Row],[Date]])</f>
        <v>19</v>
      </c>
      <c r="U2106" t="str">
        <f>TEXT(Table2[[#This Row],[Date]],"ddd")</f>
        <v>Sat</v>
      </c>
    </row>
    <row r="2107" spans="1:21" x14ac:dyDescent="0.25">
      <c r="A2107" s="9">
        <v>2400042114</v>
      </c>
      <c r="B2107" t="s">
        <v>56</v>
      </c>
      <c r="C2107" t="s">
        <v>67</v>
      </c>
      <c r="D2107" t="s">
        <v>83</v>
      </c>
      <c r="E2107" t="s">
        <v>85</v>
      </c>
      <c r="F2107" t="s">
        <v>91</v>
      </c>
      <c r="G2107" t="s">
        <v>38</v>
      </c>
      <c r="H2107" t="s">
        <v>152</v>
      </c>
      <c r="I2107" s="1">
        <v>45766</v>
      </c>
      <c r="J2107">
        <v>5201</v>
      </c>
      <c r="K2107">
        <v>107</v>
      </c>
      <c r="L2107">
        <v>401</v>
      </c>
      <c r="M2107" t="s">
        <v>104</v>
      </c>
      <c r="N2107" t="s">
        <v>13</v>
      </c>
      <c r="O2107" t="s">
        <v>14</v>
      </c>
      <c r="P2107">
        <v>8.7870000000000008</v>
      </c>
      <c r="Q2107">
        <v>3523.5870000000004</v>
      </c>
      <c r="R2107">
        <f>MONTH('COCOCART INDIA DATA'!$I2107)</f>
        <v>4</v>
      </c>
      <c r="S2107" t="str">
        <f>TEXT(Table2[[#This Row],[Date]],"mmm")</f>
        <v>Apr</v>
      </c>
      <c r="T2107">
        <f>DAY(Table2[[#This Row],[Date]])</f>
        <v>19</v>
      </c>
      <c r="U2107" t="str">
        <f>TEXT(Table2[[#This Row],[Date]],"ddd")</f>
        <v>Sat</v>
      </c>
    </row>
    <row r="2108" spans="1:21" x14ac:dyDescent="0.25">
      <c r="A2108" s="9">
        <v>2400042115</v>
      </c>
      <c r="B2108" t="s">
        <v>44</v>
      </c>
      <c r="C2108" t="s">
        <v>68</v>
      </c>
      <c r="D2108" t="s">
        <v>83</v>
      </c>
      <c r="E2108" t="s">
        <v>84</v>
      </c>
      <c r="F2108" t="s">
        <v>89</v>
      </c>
      <c r="G2108" t="s">
        <v>23</v>
      </c>
      <c r="H2108" t="s">
        <v>152</v>
      </c>
      <c r="I2108" s="1">
        <v>45766</v>
      </c>
      <c r="J2108">
        <v>9905</v>
      </c>
      <c r="K2108">
        <v>69</v>
      </c>
      <c r="L2108">
        <v>331</v>
      </c>
      <c r="M2108" t="s">
        <v>105</v>
      </c>
      <c r="N2108" t="s">
        <v>17</v>
      </c>
      <c r="O2108" t="s">
        <v>18</v>
      </c>
      <c r="P2108">
        <v>7.8910999999999998</v>
      </c>
      <c r="Q2108">
        <v>2611.9540999999999</v>
      </c>
      <c r="R2108">
        <f>MONTH('COCOCART INDIA DATA'!$I2108)</f>
        <v>4</v>
      </c>
      <c r="S2108" t="str">
        <f>TEXT(Table2[[#This Row],[Date]],"mmm")</f>
        <v>Apr</v>
      </c>
      <c r="T2108">
        <f>DAY(Table2[[#This Row],[Date]])</f>
        <v>19</v>
      </c>
      <c r="U2108" t="str">
        <f>TEXT(Table2[[#This Row],[Date]],"ddd")</f>
        <v>Sat</v>
      </c>
    </row>
    <row r="2109" spans="1:21" x14ac:dyDescent="0.25">
      <c r="A2109" s="9">
        <v>2400042116</v>
      </c>
      <c r="B2109" t="s">
        <v>35</v>
      </c>
      <c r="C2109" t="s">
        <v>69</v>
      </c>
      <c r="D2109" t="s">
        <v>83</v>
      </c>
      <c r="E2109" t="s">
        <v>84</v>
      </c>
      <c r="F2109" t="s">
        <v>89</v>
      </c>
      <c r="G2109" t="s">
        <v>48</v>
      </c>
      <c r="H2109" t="s">
        <v>152</v>
      </c>
      <c r="I2109" s="1">
        <v>45766</v>
      </c>
      <c r="J2109">
        <v>2457</v>
      </c>
      <c r="K2109">
        <v>245</v>
      </c>
      <c r="L2109">
        <v>176</v>
      </c>
      <c r="M2109" t="s">
        <v>106</v>
      </c>
      <c r="N2109" t="s">
        <v>40</v>
      </c>
      <c r="O2109" t="s">
        <v>18</v>
      </c>
      <c r="P2109">
        <v>11.4688</v>
      </c>
      <c r="Q2109">
        <v>2018.5088000000001</v>
      </c>
      <c r="R2109">
        <f>MONTH('COCOCART INDIA DATA'!$I2109)</f>
        <v>4</v>
      </c>
      <c r="S2109" t="str">
        <f>TEXT(Table2[[#This Row],[Date]],"mmm")</f>
        <v>Apr</v>
      </c>
      <c r="T2109">
        <f>DAY(Table2[[#This Row],[Date]])</f>
        <v>19</v>
      </c>
      <c r="U2109" t="str">
        <f>TEXT(Table2[[#This Row],[Date]],"ddd")</f>
        <v>Sat</v>
      </c>
    </row>
    <row r="2110" spans="1:21" x14ac:dyDescent="0.25">
      <c r="A2110" s="9">
        <v>2400042117</v>
      </c>
      <c r="B2110" t="s">
        <v>60</v>
      </c>
      <c r="C2110" t="s">
        <v>70</v>
      </c>
      <c r="D2110" t="s">
        <v>83</v>
      </c>
      <c r="E2110" t="s">
        <v>85</v>
      </c>
      <c r="F2110" t="s">
        <v>90</v>
      </c>
      <c r="G2110" t="s">
        <v>39</v>
      </c>
      <c r="H2110" t="s">
        <v>146</v>
      </c>
      <c r="I2110" s="1">
        <v>45766</v>
      </c>
      <c r="J2110">
        <v>8890</v>
      </c>
      <c r="K2110">
        <v>11</v>
      </c>
      <c r="L2110">
        <v>494</v>
      </c>
      <c r="M2110" t="s">
        <v>107</v>
      </c>
      <c r="N2110" t="s">
        <v>40</v>
      </c>
      <c r="O2110" t="s">
        <v>14</v>
      </c>
      <c r="P2110">
        <v>2.8195000000000001</v>
      </c>
      <c r="Q2110">
        <v>1392.8330000000001</v>
      </c>
      <c r="R2110">
        <f>MONTH('COCOCART INDIA DATA'!$I2110)</f>
        <v>4</v>
      </c>
      <c r="S2110" t="str">
        <f>TEXT(Table2[[#This Row],[Date]],"mmm")</f>
        <v>Apr</v>
      </c>
      <c r="T2110">
        <f>DAY(Table2[[#This Row],[Date]])</f>
        <v>19</v>
      </c>
      <c r="U2110" t="str">
        <f>TEXT(Table2[[#This Row],[Date]],"ddd")</f>
        <v>Sat</v>
      </c>
    </row>
    <row r="2111" spans="1:21" x14ac:dyDescent="0.25">
      <c r="A2111" s="9">
        <v>2400042118</v>
      </c>
      <c r="B2111" t="s">
        <v>47</v>
      </c>
      <c r="C2111" t="s">
        <v>70</v>
      </c>
      <c r="D2111" t="s">
        <v>83</v>
      </c>
      <c r="E2111" t="s">
        <v>85</v>
      </c>
      <c r="F2111" t="s">
        <v>91</v>
      </c>
      <c r="G2111" t="s">
        <v>39</v>
      </c>
      <c r="H2111" t="s">
        <v>147</v>
      </c>
      <c r="I2111" s="1">
        <v>45766</v>
      </c>
      <c r="J2111">
        <v>1960</v>
      </c>
      <c r="K2111">
        <v>66</v>
      </c>
      <c r="L2111">
        <v>109</v>
      </c>
      <c r="M2111" t="s">
        <v>108</v>
      </c>
      <c r="N2111" t="s">
        <v>40</v>
      </c>
      <c r="O2111" t="s">
        <v>14</v>
      </c>
      <c r="P2111">
        <v>2.8195000000000001</v>
      </c>
      <c r="Q2111">
        <v>307.32550000000003</v>
      </c>
      <c r="R2111">
        <f>MONTH('COCOCART INDIA DATA'!$I2111)</f>
        <v>4</v>
      </c>
      <c r="S2111" t="str">
        <f>TEXT(Table2[[#This Row],[Date]],"mmm")</f>
        <v>Apr</v>
      </c>
      <c r="T2111">
        <f>DAY(Table2[[#This Row],[Date]])</f>
        <v>19</v>
      </c>
      <c r="U2111" t="str">
        <f>TEXT(Table2[[#This Row],[Date]],"ddd")</f>
        <v>Sat</v>
      </c>
    </row>
    <row r="2112" spans="1:21" x14ac:dyDescent="0.25">
      <c r="A2112" s="9">
        <v>2400042119</v>
      </c>
      <c r="B2112" t="s">
        <v>24</v>
      </c>
      <c r="C2112" t="s">
        <v>71</v>
      </c>
      <c r="D2112" t="s">
        <v>82</v>
      </c>
      <c r="E2112" t="s">
        <v>85</v>
      </c>
      <c r="F2112" t="s">
        <v>90</v>
      </c>
      <c r="G2112" t="s">
        <v>48</v>
      </c>
      <c r="H2112" t="s">
        <v>148</v>
      </c>
      <c r="I2112" s="1">
        <v>45766</v>
      </c>
      <c r="J2112">
        <v>4487</v>
      </c>
      <c r="K2112">
        <v>99</v>
      </c>
      <c r="L2112">
        <v>214</v>
      </c>
      <c r="M2112" t="s">
        <v>109</v>
      </c>
      <c r="N2112" t="s">
        <v>40</v>
      </c>
      <c r="O2112" t="s">
        <v>18</v>
      </c>
      <c r="P2112">
        <v>11.4688</v>
      </c>
      <c r="Q2112">
        <v>2454.3231999999998</v>
      </c>
      <c r="R2112">
        <f>MONTH('COCOCART INDIA DATA'!$I2112)</f>
        <v>4</v>
      </c>
      <c r="S2112" t="str">
        <f>TEXT(Table2[[#This Row],[Date]],"mmm")</f>
        <v>Apr</v>
      </c>
      <c r="T2112">
        <f>DAY(Table2[[#This Row],[Date]])</f>
        <v>19</v>
      </c>
      <c r="U2112" t="str">
        <f>TEXT(Table2[[#This Row],[Date]],"ddd")</f>
        <v>Sat</v>
      </c>
    </row>
    <row r="2113" spans="1:21" x14ac:dyDescent="0.25">
      <c r="A2113" s="9">
        <v>2400042120</v>
      </c>
      <c r="B2113" t="s">
        <v>19</v>
      </c>
      <c r="C2113" t="s">
        <v>71</v>
      </c>
      <c r="D2113" t="s">
        <v>83</v>
      </c>
      <c r="E2113" t="s">
        <v>85</v>
      </c>
      <c r="F2113" t="s">
        <v>91</v>
      </c>
      <c r="G2113" t="s">
        <v>21</v>
      </c>
      <c r="H2113" t="s">
        <v>149</v>
      </c>
      <c r="I2113" s="1">
        <v>45766</v>
      </c>
      <c r="J2113">
        <v>2240</v>
      </c>
      <c r="K2113">
        <v>32</v>
      </c>
      <c r="L2113">
        <v>249</v>
      </c>
      <c r="M2113" t="s">
        <v>110</v>
      </c>
      <c r="N2113" t="s">
        <v>13</v>
      </c>
      <c r="O2113" t="s">
        <v>18</v>
      </c>
      <c r="P2113">
        <v>6.0811000000000002</v>
      </c>
      <c r="Q2113">
        <v>1514.1939</v>
      </c>
      <c r="R2113">
        <f>MONTH('COCOCART INDIA DATA'!$I2113)</f>
        <v>4</v>
      </c>
      <c r="S2113" t="str">
        <f>TEXT(Table2[[#This Row],[Date]],"mmm")</f>
        <v>Apr</v>
      </c>
      <c r="T2113">
        <f>DAY(Table2[[#This Row],[Date]])</f>
        <v>19</v>
      </c>
      <c r="U2113" t="str">
        <f>TEXT(Table2[[#This Row],[Date]],"ddd")</f>
        <v>Sat</v>
      </c>
    </row>
    <row r="2114" spans="1:21" x14ac:dyDescent="0.25">
      <c r="A2114" s="9">
        <v>2400042121</v>
      </c>
      <c r="B2114" t="s">
        <v>64</v>
      </c>
      <c r="C2114" t="s">
        <v>72</v>
      </c>
      <c r="D2114" t="s">
        <v>82</v>
      </c>
      <c r="E2114" t="s">
        <v>84</v>
      </c>
      <c r="F2114" t="s">
        <v>88</v>
      </c>
      <c r="G2114" t="s">
        <v>45</v>
      </c>
      <c r="H2114" t="s">
        <v>150</v>
      </c>
      <c r="I2114" s="1">
        <v>45766</v>
      </c>
      <c r="J2114">
        <v>308</v>
      </c>
      <c r="K2114">
        <v>445</v>
      </c>
      <c r="L2114">
        <v>14</v>
      </c>
      <c r="M2114" t="s">
        <v>111</v>
      </c>
      <c r="N2114" t="s">
        <v>17</v>
      </c>
      <c r="O2114" t="s">
        <v>14</v>
      </c>
      <c r="P2114">
        <v>2.4773999999999998</v>
      </c>
      <c r="Q2114">
        <v>34.683599999999998</v>
      </c>
      <c r="R2114">
        <f>MONTH('COCOCART INDIA DATA'!$I2114)</f>
        <v>4</v>
      </c>
      <c r="S2114" t="str">
        <f>TEXT(Table2[[#This Row],[Date]],"mmm")</f>
        <v>Apr</v>
      </c>
      <c r="T2114">
        <f>DAY(Table2[[#This Row],[Date]])</f>
        <v>19</v>
      </c>
      <c r="U2114" t="str">
        <f>TEXT(Table2[[#This Row],[Date]],"ddd")</f>
        <v>Sat</v>
      </c>
    </row>
    <row r="2115" spans="1:21" x14ac:dyDescent="0.25">
      <c r="A2115" s="9">
        <v>2400042122</v>
      </c>
      <c r="B2115" t="s">
        <v>34</v>
      </c>
      <c r="C2115" t="s">
        <v>73</v>
      </c>
      <c r="D2115" t="s">
        <v>82</v>
      </c>
      <c r="E2115" t="s">
        <v>84</v>
      </c>
      <c r="F2115" t="s">
        <v>89</v>
      </c>
      <c r="G2115" t="s">
        <v>32</v>
      </c>
      <c r="H2115" t="s">
        <v>151</v>
      </c>
      <c r="I2115" s="1">
        <v>45766</v>
      </c>
      <c r="J2115">
        <v>1568</v>
      </c>
      <c r="K2115">
        <v>30</v>
      </c>
      <c r="L2115">
        <v>61</v>
      </c>
      <c r="M2115" t="s">
        <v>112</v>
      </c>
      <c r="N2115" t="s">
        <v>13</v>
      </c>
      <c r="O2115" t="s">
        <v>14</v>
      </c>
      <c r="P2115">
        <v>1.8652</v>
      </c>
      <c r="Q2115">
        <v>113.77719999999999</v>
      </c>
      <c r="R2115">
        <f>MONTH('COCOCART INDIA DATA'!$I2115)</f>
        <v>4</v>
      </c>
      <c r="S2115" t="str">
        <f>TEXT(Table2[[#This Row],[Date]],"mmm")</f>
        <v>Apr</v>
      </c>
      <c r="T2115">
        <f>DAY(Table2[[#This Row],[Date]])</f>
        <v>19</v>
      </c>
      <c r="U2115" t="str">
        <f>TEXT(Table2[[#This Row],[Date]],"ddd")</f>
        <v>Sat</v>
      </c>
    </row>
    <row r="2116" spans="1:21" x14ac:dyDescent="0.25">
      <c r="A2116" s="9">
        <v>2400042123</v>
      </c>
      <c r="B2116" t="s">
        <v>27</v>
      </c>
      <c r="C2116" t="s">
        <v>74</v>
      </c>
      <c r="D2116" t="s">
        <v>82</v>
      </c>
      <c r="E2116" t="s">
        <v>85</v>
      </c>
      <c r="F2116" t="s">
        <v>90</v>
      </c>
      <c r="G2116" t="s">
        <v>38</v>
      </c>
      <c r="H2116" t="s">
        <v>152</v>
      </c>
      <c r="I2116" s="1">
        <v>45766</v>
      </c>
      <c r="J2116">
        <v>6510</v>
      </c>
      <c r="K2116">
        <v>536</v>
      </c>
      <c r="L2116">
        <v>465</v>
      </c>
      <c r="M2116" t="s">
        <v>113</v>
      </c>
      <c r="N2116" t="s">
        <v>13</v>
      </c>
      <c r="O2116" t="s">
        <v>14</v>
      </c>
      <c r="P2116">
        <v>8.7870000000000008</v>
      </c>
      <c r="Q2116">
        <v>4085.9550000000004</v>
      </c>
      <c r="R2116">
        <f>MONTH('COCOCART INDIA DATA'!$I2116)</f>
        <v>4</v>
      </c>
      <c r="S2116" t="str">
        <f>TEXT(Table2[[#This Row],[Date]],"mmm")</f>
        <v>Apr</v>
      </c>
      <c r="T2116">
        <f>DAY(Table2[[#This Row],[Date]])</f>
        <v>19</v>
      </c>
      <c r="U2116" t="str">
        <f>TEXT(Table2[[#This Row],[Date]],"ddd")</f>
        <v>Sat</v>
      </c>
    </row>
    <row r="2117" spans="1:21" x14ac:dyDescent="0.25">
      <c r="A2117" s="9">
        <v>2400042124</v>
      </c>
      <c r="B2117" t="s">
        <v>22</v>
      </c>
      <c r="C2117" t="s">
        <v>72</v>
      </c>
      <c r="D2117" t="s">
        <v>83</v>
      </c>
      <c r="E2117" t="s">
        <v>85</v>
      </c>
      <c r="F2117" t="s">
        <v>91</v>
      </c>
      <c r="G2117" t="s">
        <v>28</v>
      </c>
      <c r="H2117" t="s">
        <v>153</v>
      </c>
      <c r="I2117" s="1">
        <v>45766</v>
      </c>
      <c r="J2117">
        <v>5992</v>
      </c>
      <c r="K2117">
        <v>263</v>
      </c>
      <c r="L2117">
        <v>207</v>
      </c>
      <c r="M2117" t="s">
        <v>114</v>
      </c>
      <c r="N2117" t="s">
        <v>17</v>
      </c>
      <c r="O2117" t="s">
        <v>18</v>
      </c>
      <c r="P2117">
        <v>1.7625</v>
      </c>
      <c r="Q2117">
        <v>364.83749999999998</v>
      </c>
      <c r="R2117">
        <f>MONTH('COCOCART INDIA DATA'!$I2117)</f>
        <v>4</v>
      </c>
      <c r="S2117" t="str">
        <f>TEXT(Table2[[#This Row],[Date]],"mmm")</f>
        <v>Apr</v>
      </c>
      <c r="T2117">
        <f>DAY(Table2[[#This Row],[Date]])</f>
        <v>19</v>
      </c>
      <c r="U2117" t="str">
        <f>TEXT(Table2[[#This Row],[Date]],"ddd")</f>
        <v>Sat</v>
      </c>
    </row>
    <row r="2118" spans="1:21" x14ac:dyDescent="0.25">
      <c r="A2118" s="9">
        <v>2400042125</v>
      </c>
      <c r="B2118" t="s">
        <v>19</v>
      </c>
      <c r="C2118" t="s">
        <v>73</v>
      </c>
      <c r="D2118" t="s">
        <v>83</v>
      </c>
      <c r="E2118" t="s">
        <v>85</v>
      </c>
      <c r="F2118" t="s">
        <v>90</v>
      </c>
      <c r="G2118" t="s">
        <v>45</v>
      </c>
      <c r="H2118" t="s">
        <v>154</v>
      </c>
      <c r="I2118" s="1">
        <v>45766</v>
      </c>
      <c r="J2118">
        <v>609</v>
      </c>
      <c r="K2118">
        <v>398</v>
      </c>
      <c r="L2118">
        <v>24</v>
      </c>
      <c r="M2118" t="s">
        <v>115</v>
      </c>
      <c r="N2118" t="s">
        <v>17</v>
      </c>
      <c r="O2118" t="s">
        <v>14</v>
      </c>
      <c r="P2118">
        <v>2.4773999999999998</v>
      </c>
      <c r="Q2118">
        <v>59.457599999999999</v>
      </c>
      <c r="R2118">
        <f>MONTH('COCOCART INDIA DATA'!$I2118)</f>
        <v>4</v>
      </c>
      <c r="S2118" t="str">
        <f>TEXT(Table2[[#This Row],[Date]],"mmm")</f>
        <v>Apr</v>
      </c>
      <c r="T2118">
        <f>DAY(Table2[[#This Row],[Date]])</f>
        <v>19</v>
      </c>
      <c r="U2118" t="str">
        <f>TEXT(Table2[[#This Row],[Date]],"ddd")</f>
        <v>Sat</v>
      </c>
    </row>
    <row r="2119" spans="1:21" x14ac:dyDescent="0.25">
      <c r="A2119" s="9">
        <v>2400042126</v>
      </c>
      <c r="B2119" t="s">
        <v>33</v>
      </c>
      <c r="C2119" t="s">
        <v>74</v>
      </c>
      <c r="D2119" t="s">
        <v>83</v>
      </c>
      <c r="E2119" t="s">
        <v>85</v>
      </c>
      <c r="F2119" t="s">
        <v>91</v>
      </c>
      <c r="G2119" t="s">
        <v>20</v>
      </c>
      <c r="H2119" t="s">
        <v>155</v>
      </c>
      <c r="I2119" s="1">
        <v>45766</v>
      </c>
      <c r="J2119">
        <v>8141</v>
      </c>
      <c r="K2119">
        <v>73</v>
      </c>
      <c r="L2119">
        <v>340</v>
      </c>
      <c r="M2119" t="s">
        <v>116</v>
      </c>
      <c r="N2119" t="s">
        <v>13</v>
      </c>
      <c r="O2119" t="s">
        <v>14</v>
      </c>
      <c r="P2119">
        <v>4.6592000000000002</v>
      </c>
      <c r="Q2119">
        <v>1584.1280000000002</v>
      </c>
      <c r="R2119">
        <f>MONTH('COCOCART INDIA DATA'!$I2119)</f>
        <v>4</v>
      </c>
      <c r="S2119" t="str">
        <f>TEXT(Table2[[#This Row],[Date]],"mmm")</f>
        <v>Apr</v>
      </c>
      <c r="T2119">
        <f>DAY(Table2[[#This Row],[Date]])</f>
        <v>19</v>
      </c>
      <c r="U2119" t="str">
        <f>TEXT(Table2[[#This Row],[Date]],"ddd")</f>
        <v>Sat</v>
      </c>
    </row>
    <row r="2120" spans="1:21" x14ac:dyDescent="0.25">
      <c r="A2120" s="9">
        <v>2400042127</v>
      </c>
      <c r="B2120" t="s">
        <v>15</v>
      </c>
      <c r="C2120" t="s">
        <v>75</v>
      </c>
      <c r="D2120" t="s">
        <v>82</v>
      </c>
      <c r="E2120" t="s">
        <v>84</v>
      </c>
      <c r="F2120" t="s">
        <v>89</v>
      </c>
      <c r="G2120" t="s">
        <v>16</v>
      </c>
      <c r="H2120" t="s">
        <v>156</v>
      </c>
      <c r="I2120" s="1">
        <v>45766</v>
      </c>
      <c r="J2120">
        <v>12908</v>
      </c>
      <c r="K2120">
        <v>106</v>
      </c>
      <c r="L2120">
        <v>1174</v>
      </c>
      <c r="M2120" t="s">
        <v>117</v>
      </c>
      <c r="N2120" t="s">
        <v>17</v>
      </c>
      <c r="O2120" t="s">
        <v>18</v>
      </c>
      <c r="P2120">
        <v>0.24049999999999999</v>
      </c>
      <c r="Q2120">
        <v>282.34699999999998</v>
      </c>
      <c r="R2120">
        <f>MONTH('COCOCART INDIA DATA'!$I2120)</f>
        <v>4</v>
      </c>
      <c r="S2120" t="str">
        <f>TEXT(Table2[[#This Row],[Date]],"mmm")</f>
        <v>Apr</v>
      </c>
      <c r="T2120">
        <f>DAY(Table2[[#This Row],[Date]])</f>
        <v>19</v>
      </c>
      <c r="U2120" t="str">
        <f>TEXT(Table2[[#This Row],[Date]],"ddd")</f>
        <v>Sat</v>
      </c>
    </row>
    <row r="2121" spans="1:21" x14ac:dyDescent="0.25">
      <c r="A2121" s="9">
        <v>2400042128</v>
      </c>
      <c r="B2121" t="s">
        <v>27</v>
      </c>
      <c r="C2121" t="s">
        <v>75</v>
      </c>
      <c r="D2121" t="s">
        <v>83</v>
      </c>
      <c r="E2121" t="s">
        <v>84</v>
      </c>
      <c r="F2121" t="s">
        <v>89</v>
      </c>
      <c r="G2121" t="s">
        <v>25</v>
      </c>
      <c r="H2121" t="s">
        <v>150</v>
      </c>
      <c r="I2121" s="1">
        <v>45766</v>
      </c>
      <c r="J2121">
        <v>266</v>
      </c>
      <c r="K2121">
        <v>265</v>
      </c>
      <c r="L2121">
        <v>15</v>
      </c>
      <c r="M2121" t="s">
        <v>118</v>
      </c>
      <c r="N2121" t="s">
        <v>13</v>
      </c>
      <c r="O2121" t="s">
        <v>18</v>
      </c>
      <c r="P2121">
        <v>0.69579999999999997</v>
      </c>
      <c r="Q2121">
        <v>10.436999999999999</v>
      </c>
      <c r="R2121">
        <f>MONTH('COCOCART INDIA DATA'!$I2121)</f>
        <v>4</v>
      </c>
      <c r="S2121" t="str">
        <f>TEXT(Table2[[#This Row],[Date]],"mmm")</f>
        <v>Apr</v>
      </c>
      <c r="T2121">
        <f>DAY(Table2[[#This Row],[Date]])</f>
        <v>19</v>
      </c>
      <c r="U2121" t="str">
        <f>TEXT(Table2[[#This Row],[Date]],"ddd")</f>
        <v>Sat</v>
      </c>
    </row>
    <row r="2122" spans="1:21" x14ac:dyDescent="0.25">
      <c r="A2122" s="9">
        <v>2400042129</v>
      </c>
      <c r="B2122" t="s">
        <v>27</v>
      </c>
      <c r="C2122" t="s">
        <v>75</v>
      </c>
      <c r="D2122" t="s">
        <v>82</v>
      </c>
      <c r="E2122" t="s">
        <v>85</v>
      </c>
      <c r="F2122" t="s">
        <v>90</v>
      </c>
      <c r="G2122" t="s">
        <v>48</v>
      </c>
      <c r="H2122" t="s">
        <v>150</v>
      </c>
      <c r="I2122" s="1">
        <v>45766</v>
      </c>
      <c r="J2122">
        <v>14672</v>
      </c>
      <c r="K2122">
        <v>122</v>
      </c>
      <c r="L2122">
        <v>816</v>
      </c>
      <c r="M2122" t="s">
        <v>119</v>
      </c>
      <c r="N2122" t="s">
        <v>40</v>
      </c>
      <c r="O2122" t="s">
        <v>18</v>
      </c>
      <c r="P2122">
        <v>11.4688</v>
      </c>
      <c r="Q2122">
        <v>9358.5408000000007</v>
      </c>
      <c r="R2122">
        <f>MONTH('COCOCART INDIA DATA'!$I2122)</f>
        <v>4</v>
      </c>
      <c r="S2122" t="str">
        <f>TEXT(Table2[[#This Row],[Date]],"mmm")</f>
        <v>Apr</v>
      </c>
      <c r="T2122">
        <f>DAY(Table2[[#This Row],[Date]])</f>
        <v>19</v>
      </c>
      <c r="U2122" t="str">
        <f>TEXT(Table2[[#This Row],[Date]],"ddd")</f>
        <v>Sat</v>
      </c>
    </row>
    <row r="2123" spans="1:21" x14ac:dyDescent="0.25">
      <c r="A2123" s="9">
        <v>2400042130</v>
      </c>
      <c r="B2123" t="s">
        <v>44</v>
      </c>
      <c r="C2123" t="s">
        <v>75</v>
      </c>
      <c r="D2123" t="s">
        <v>83</v>
      </c>
      <c r="E2123" t="s">
        <v>85</v>
      </c>
      <c r="F2123" t="s">
        <v>91</v>
      </c>
      <c r="G2123" t="s">
        <v>23</v>
      </c>
      <c r="H2123" t="s">
        <v>150</v>
      </c>
      <c r="I2123" s="1">
        <v>45766</v>
      </c>
      <c r="J2123">
        <v>8540</v>
      </c>
      <c r="K2123">
        <v>200</v>
      </c>
      <c r="L2123">
        <v>285</v>
      </c>
      <c r="M2123" t="s">
        <v>120</v>
      </c>
      <c r="N2123" t="s">
        <v>17</v>
      </c>
      <c r="O2123" t="s">
        <v>18</v>
      </c>
      <c r="P2123">
        <v>7.8910999999999998</v>
      </c>
      <c r="Q2123">
        <v>2248.9634999999998</v>
      </c>
      <c r="R2123">
        <f>MONTH('COCOCART INDIA DATA'!$I2123)</f>
        <v>4</v>
      </c>
      <c r="S2123" t="str">
        <f>TEXT(Table2[[#This Row],[Date]],"mmm")</f>
        <v>Apr</v>
      </c>
      <c r="T2123">
        <f>DAY(Table2[[#This Row],[Date]])</f>
        <v>19</v>
      </c>
      <c r="U2123" t="str">
        <f>TEXT(Table2[[#This Row],[Date]],"ddd")</f>
        <v>Sat</v>
      </c>
    </row>
    <row r="2124" spans="1:21" x14ac:dyDescent="0.25">
      <c r="A2124" s="9">
        <v>2400042131</v>
      </c>
      <c r="B2124" t="s">
        <v>35</v>
      </c>
      <c r="C2124" t="s">
        <v>75</v>
      </c>
      <c r="D2124" t="s">
        <v>82</v>
      </c>
      <c r="E2124" t="s">
        <v>85</v>
      </c>
      <c r="F2124" t="s">
        <v>90</v>
      </c>
      <c r="G2124" t="s">
        <v>12</v>
      </c>
      <c r="H2124" t="s">
        <v>154</v>
      </c>
      <c r="I2124" s="1">
        <v>45766</v>
      </c>
      <c r="J2124">
        <v>546</v>
      </c>
      <c r="K2124">
        <v>145</v>
      </c>
      <c r="L2124">
        <v>26</v>
      </c>
      <c r="M2124" t="s">
        <v>121</v>
      </c>
      <c r="N2124" t="s">
        <v>13</v>
      </c>
      <c r="O2124" t="s">
        <v>14</v>
      </c>
      <c r="P2124">
        <v>6.0983000000000001</v>
      </c>
      <c r="Q2124">
        <v>158.5558</v>
      </c>
      <c r="R2124">
        <f>MONTH('COCOCART INDIA DATA'!$I2124)</f>
        <v>4</v>
      </c>
      <c r="S2124" t="str">
        <f>TEXT(Table2[[#This Row],[Date]],"mmm")</f>
        <v>Apr</v>
      </c>
      <c r="T2124">
        <f>DAY(Table2[[#This Row],[Date]])</f>
        <v>19</v>
      </c>
      <c r="U2124" t="str">
        <f>TEXT(Table2[[#This Row],[Date]],"ddd")</f>
        <v>Sat</v>
      </c>
    </row>
    <row r="2125" spans="1:21" x14ac:dyDescent="0.25">
      <c r="A2125" s="9">
        <v>2400042132</v>
      </c>
      <c r="B2125" t="s">
        <v>63</v>
      </c>
      <c r="C2125" t="s">
        <v>75</v>
      </c>
      <c r="D2125" t="s">
        <v>82</v>
      </c>
      <c r="E2125" t="s">
        <v>85</v>
      </c>
      <c r="F2125" t="s">
        <v>91</v>
      </c>
      <c r="G2125" t="s">
        <v>46</v>
      </c>
      <c r="H2125" t="s">
        <v>154</v>
      </c>
      <c r="I2125" s="1">
        <v>45766</v>
      </c>
      <c r="J2125">
        <v>1631</v>
      </c>
      <c r="K2125">
        <v>43</v>
      </c>
      <c r="L2125">
        <v>86</v>
      </c>
      <c r="M2125" t="s">
        <v>122</v>
      </c>
      <c r="N2125" t="s">
        <v>40</v>
      </c>
      <c r="O2125" t="s">
        <v>18</v>
      </c>
      <c r="P2125">
        <v>4.7065000000000001</v>
      </c>
      <c r="Q2125">
        <v>404.75900000000001</v>
      </c>
      <c r="R2125">
        <f>MONTH('COCOCART INDIA DATA'!$I2125)</f>
        <v>4</v>
      </c>
      <c r="S2125" t="str">
        <f>TEXT(Table2[[#This Row],[Date]],"mmm")</f>
        <v>Apr</v>
      </c>
      <c r="T2125">
        <f>DAY(Table2[[#This Row],[Date]])</f>
        <v>19</v>
      </c>
      <c r="U2125" t="str">
        <f>TEXT(Table2[[#This Row],[Date]],"ddd")</f>
        <v>Sat</v>
      </c>
    </row>
    <row r="2126" spans="1:21" x14ac:dyDescent="0.25">
      <c r="A2126" s="9">
        <v>2400042133</v>
      </c>
      <c r="B2126" t="s">
        <v>44</v>
      </c>
      <c r="C2126" t="s">
        <v>75</v>
      </c>
      <c r="D2126" t="s">
        <v>82</v>
      </c>
      <c r="E2126" t="s">
        <v>84</v>
      </c>
      <c r="F2126" t="s">
        <v>88</v>
      </c>
      <c r="G2126" t="s">
        <v>49</v>
      </c>
      <c r="H2126" t="s">
        <v>154</v>
      </c>
      <c r="I2126" s="1">
        <v>45766</v>
      </c>
      <c r="J2126">
        <v>203</v>
      </c>
      <c r="K2126">
        <v>173</v>
      </c>
      <c r="L2126">
        <v>21</v>
      </c>
      <c r="M2126" t="s">
        <v>123</v>
      </c>
      <c r="N2126" t="s">
        <v>13</v>
      </c>
      <c r="O2126" t="s">
        <v>14</v>
      </c>
      <c r="P2126">
        <v>1.5934999999999999</v>
      </c>
      <c r="Q2126">
        <v>33.463499999999996</v>
      </c>
      <c r="R2126">
        <f>MONTH('COCOCART INDIA DATA'!$I2126)</f>
        <v>4</v>
      </c>
      <c r="S2126" t="str">
        <f>TEXT(Table2[[#This Row],[Date]],"mmm")</f>
        <v>Apr</v>
      </c>
      <c r="T2126">
        <f>DAY(Table2[[#This Row],[Date]])</f>
        <v>19</v>
      </c>
      <c r="U2126" t="str">
        <f>TEXT(Table2[[#This Row],[Date]],"ddd")</f>
        <v>Sat</v>
      </c>
    </row>
    <row r="2127" spans="1:21" x14ac:dyDescent="0.25">
      <c r="A2127" s="9">
        <v>2400042134</v>
      </c>
      <c r="B2127" t="s">
        <v>42</v>
      </c>
      <c r="C2127" t="s">
        <v>75</v>
      </c>
      <c r="D2127" t="s">
        <v>83</v>
      </c>
      <c r="E2127" t="s">
        <v>84</v>
      </c>
      <c r="F2127" t="s">
        <v>89</v>
      </c>
      <c r="G2127" t="s">
        <v>25</v>
      </c>
      <c r="H2127" t="s">
        <v>154</v>
      </c>
      <c r="I2127" s="1">
        <v>45766</v>
      </c>
      <c r="J2127">
        <v>3451</v>
      </c>
      <c r="K2127">
        <v>21</v>
      </c>
      <c r="L2127">
        <v>165</v>
      </c>
      <c r="M2127" t="s">
        <v>124</v>
      </c>
      <c r="N2127" t="s">
        <v>13</v>
      </c>
      <c r="O2127" t="s">
        <v>18</v>
      </c>
      <c r="P2127">
        <v>0.69579999999999997</v>
      </c>
      <c r="Q2127">
        <v>114.807</v>
      </c>
      <c r="R2127">
        <f>MONTH('COCOCART INDIA DATA'!$I2127)</f>
        <v>4</v>
      </c>
      <c r="S2127" t="str">
        <f>TEXT(Table2[[#This Row],[Date]],"mmm")</f>
        <v>Apr</v>
      </c>
      <c r="T2127">
        <f>DAY(Table2[[#This Row],[Date]])</f>
        <v>19</v>
      </c>
      <c r="U2127" t="str">
        <f>TEXT(Table2[[#This Row],[Date]],"ddd")</f>
        <v>Sat</v>
      </c>
    </row>
    <row r="2128" spans="1:21" x14ac:dyDescent="0.25">
      <c r="A2128" s="9">
        <v>2400042135</v>
      </c>
      <c r="B2128" t="s">
        <v>55</v>
      </c>
      <c r="C2128" t="s">
        <v>75</v>
      </c>
      <c r="D2128" t="s">
        <v>82</v>
      </c>
      <c r="E2128" t="s">
        <v>85</v>
      </c>
      <c r="F2128" t="s">
        <v>90</v>
      </c>
      <c r="G2128" t="s">
        <v>23</v>
      </c>
      <c r="H2128" t="s">
        <v>154</v>
      </c>
      <c r="I2128" s="1">
        <v>45766</v>
      </c>
      <c r="J2128">
        <v>9303</v>
      </c>
      <c r="K2128">
        <v>14</v>
      </c>
      <c r="L2128">
        <v>282</v>
      </c>
      <c r="M2128" t="s">
        <v>125</v>
      </c>
      <c r="N2128" t="s">
        <v>17</v>
      </c>
      <c r="O2128" t="s">
        <v>18</v>
      </c>
      <c r="P2128">
        <v>7.8910999999999998</v>
      </c>
      <c r="Q2128">
        <v>2225.2901999999999</v>
      </c>
      <c r="R2128">
        <f>MONTH('COCOCART INDIA DATA'!$I2128)</f>
        <v>4</v>
      </c>
      <c r="S2128" t="str">
        <f>TEXT(Table2[[#This Row],[Date]],"mmm")</f>
        <v>Apr</v>
      </c>
      <c r="T2128">
        <f>DAY(Table2[[#This Row],[Date]])</f>
        <v>19</v>
      </c>
      <c r="U2128" t="str">
        <f>TEXT(Table2[[#This Row],[Date]],"ddd")</f>
        <v>Sat</v>
      </c>
    </row>
    <row r="2129" spans="1:21" x14ac:dyDescent="0.25">
      <c r="A2129" s="9">
        <v>2400042136</v>
      </c>
      <c r="B2129" t="s">
        <v>27</v>
      </c>
      <c r="C2129" t="s">
        <v>75</v>
      </c>
      <c r="D2129" t="s">
        <v>83</v>
      </c>
      <c r="E2129" t="s">
        <v>85</v>
      </c>
      <c r="F2129" t="s">
        <v>91</v>
      </c>
      <c r="G2129" t="s">
        <v>48</v>
      </c>
      <c r="H2129" t="s">
        <v>154</v>
      </c>
      <c r="I2129" s="1">
        <v>45766</v>
      </c>
      <c r="J2129">
        <v>5565</v>
      </c>
      <c r="K2129">
        <v>314</v>
      </c>
      <c r="L2129">
        <v>293</v>
      </c>
      <c r="M2129" t="s">
        <v>126</v>
      </c>
      <c r="N2129" t="s">
        <v>40</v>
      </c>
      <c r="O2129" t="s">
        <v>18</v>
      </c>
      <c r="P2129">
        <v>11.4688</v>
      </c>
      <c r="Q2129">
        <v>3360.3584000000001</v>
      </c>
      <c r="R2129">
        <f>MONTH('COCOCART INDIA DATA'!$I2129)</f>
        <v>4</v>
      </c>
      <c r="S2129" t="str">
        <f>TEXT(Table2[[#This Row],[Date]],"mmm")</f>
        <v>Apr</v>
      </c>
      <c r="T2129">
        <f>DAY(Table2[[#This Row],[Date]])</f>
        <v>19</v>
      </c>
      <c r="U2129" t="str">
        <f>TEXT(Table2[[#This Row],[Date]],"ddd")</f>
        <v>Sat</v>
      </c>
    </row>
    <row r="2130" spans="1:21" x14ac:dyDescent="0.25">
      <c r="A2130" s="9">
        <v>2400042137</v>
      </c>
      <c r="B2130" t="s">
        <v>33</v>
      </c>
      <c r="C2130" t="s">
        <v>75</v>
      </c>
      <c r="D2130" t="s">
        <v>82</v>
      </c>
      <c r="E2130" t="s">
        <v>85</v>
      </c>
      <c r="F2130" t="s">
        <v>90</v>
      </c>
      <c r="G2130" t="s">
        <v>21</v>
      </c>
      <c r="H2130" t="s">
        <v>154</v>
      </c>
      <c r="I2130" s="1">
        <v>45766</v>
      </c>
      <c r="J2130">
        <v>6083</v>
      </c>
      <c r="K2130">
        <v>124</v>
      </c>
      <c r="L2130">
        <v>676</v>
      </c>
      <c r="M2130" t="s">
        <v>127</v>
      </c>
      <c r="N2130" t="s">
        <v>13</v>
      </c>
      <c r="O2130" t="s">
        <v>18</v>
      </c>
      <c r="P2130">
        <v>6.0811000000000002</v>
      </c>
      <c r="Q2130">
        <v>4110.8235999999997</v>
      </c>
      <c r="R2130">
        <f>MONTH('COCOCART INDIA DATA'!$I2130)</f>
        <v>4</v>
      </c>
      <c r="S2130" t="str">
        <f>TEXT(Table2[[#This Row],[Date]],"mmm")</f>
        <v>Apr</v>
      </c>
      <c r="T2130">
        <f>DAY(Table2[[#This Row],[Date]])</f>
        <v>19</v>
      </c>
      <c r="U2130" t="str">
        <f>TEXT(Table2[[#This Row],[Date]],"ddd")</f>
        <v>Sat</v>
      </c>
    </row>
    <row r="2131" spans="1:21" x14ac:dyDescent="0.25">
      <c r="A2131" s="9">
        <v>2400042138</v>
      </c>
      <c r="B2131" t="s">
        <v>44</v>
      </c>
      <c r="C2131" t="s">
        <v>75</v>
      </c>
      <c r="D2131" t="s">
        <v>82</v>
      </c>
      <c r="E2131" t="s">
        <v>85</v>
      </c>
      <c r="F2131" t="s">
        <v>91</v>
      </c>
      <c r="G2131" t="s">
        <v>39</v>
      </c>
      <c r="H2131" t="s">
        <v>154</v>
      </c>
      <c r="I2131" s="1">
        <v>45766</v>
      </c>
      <c r="J2131">
        <v>3808</v>
      </c>
      <c r="K2131">
        <v>50</v>
      </c>
      <c r="L2131">
        <v>293</v>
      </c>
      <c r="M2131" t="s">
        <v>128</v>
      </c>
      <c r="N2131" t="s">
        <v>40</v>
      </c>
      <c r="O2131" t="s">
        <v>14</v>
      </c>
      <c r="P2131">
        <v>2.8195000000000001</v>
      </c>
      <c r="Q2131">
        <v>826.11350000000004</v>
      </c>
      <c r="R2131">
        <f>MONTH('COCOCART INDIA DATA'!$I2131)</f>
        <v>4</v>
      </c>
      <c r="S2131" t="str">
        <f>TEXT(Table2[[#This Row],[Date]],"mmm")</f>
        <v>Apr</v>
      </c>
      <c r="T2131">
        <f>DAY(Table2[[#This Row],[Date]])</f>
        <v>19</v>
      </c>
      <c r="U2131" t="str">
        <f>TEXT(Table2[[#This Row],[Date]],"ddd")</f>
        <v>Sat</v>
      </c>
    </row>
    <row r="2132" spans="1:21" x14ac:dyDescent="0.25">
      <c r="A2132" s="9">
        <v>2400042139</v>
      </c>
      <c r="B2132" t="s">
        <v>42</v>
      </c>
      <c r="C2132" t="s">
        <v>75</v>
      </c>
      <c r="D2132" t="s">
        <v>82</v>
      </c>
      <c r="E2132" t="s">
        <v>84</v>
      </c>
      <c r="F2132" t="s">
        <v>89</v>
      </c>
      <c r="G2132" t="s">
        <v>45</v>
      </c>
      <c r="H2132" t="s">
        <v>154</v>
      </c>
      <c r="I2132" s="1">
        <v>45766</v>
      </c>
      <c r="J2132">
        <v>4634</v>
      </c>
      <c r="K2132">
        <v>25</v>
      </c>
      <c r="L2132">
        <v>172</v>
      </c>
      <c r="M2132" t="s">
        <v>129</v>
      </c>
      <c r="N2132" t="s">
        <v>17</v>
      </c>
      <c r="O2132" t="s">
        <v>14</v>
      </c>
      <c r="P2132">
        <v>2.4773999999999998</v>
      </c>
      <c r="Q2132">
        <v>426.11279999999999</v>
      </c>
      <c r="R2132">
        <f>MONTH('COCOCART INDIA DATA'!$I2132)</f>
        <v>4</v>
      </c>
      <c r="S2132" t="str">
        <f>TEXT(Table2[[#This Row],[Date]],"mmm")</f>
        <v>Apr</v>
      </c>
      <c r="T2132">
        <f>DAY(Table2[[#This Row],[Date]])</f>
        <v>19</v>
      </c>
      <c r="U2132" t="str">
        <f>TEXT(Table2[[#This Row],[Date]],"ddd")</f>
        <v>Sat</v>
      </c>
    </row>
    <row r="2133" spans="1:21" x14ac:dyDescent="0.25">
      <c r="A2133" s="9">
        <v>2400042140</v>
      </c>
      <c r="B2133" t="s">
        <v>62</v>
      </c>
      <c r="C2133" t="s">
        <v>75</v>
      </c>
      <c r="D2133" t="s">
        <v>83</v>
      </c>
      <c r="E2133" t="s">
        <v>84</v>
      </c>
      <c r="F2133" t="s">
        <v>89</v>
      </c>
      <c r="G2133" t="s">
        <v>52</v>
      </c>
      <c r="H2133" t="s">
        <v>148</v>
      </c>
      <c r="I2133" s="1">
        <v>45766</v>
      </c>
      <c r="J2133">
        <v>1085</v>
      </c>
      <c r="K2133">
        <v>50</v>
      </c>
      <c r="L2133">
        <v>68</v>
      </c>
      <c r="M2133" t="s">
        <v>130</v>
      </c>
      <c r="N2133" t="s">
        <v>40</v>
      </c>
      <c r="O2133" t="s">
        <v>14</v>
      </c>
      <c r="P2133">
        <v>2.8</v>
      </c>
      <c r="Q2133">
        <v>190.39999999999998</v>
      </c>
      <c r="R2133">
        <f>MONTH('COCOCART INDIA DATA'!$I2133)</f>
        <v>4</v>
      </c>
      <c r="S2133" t="str">
        <f>TEXT(Table2[[#This Row],[Date]],"mmm")</f>
        <v>Apr</v>
      </c>
      <c r="T2133">
        <f>DAY(Table2[[#This Row],[Date]])</f>
        <v>19</v>
      </c>
      <c r="U2133" t="str">
        <f>TEXT(Table2[[#This Row],[Date]],"ddd")</f>
        <v>Sat</v>
      </c>
    </row>
    <row r="2134" spans="1:21" x14ac:dyDescent="0.25">
      <c r="A2134" s="9">
        <v>2400042141</v>
      </c>
      <c r="B2134" t="s">
        <v>33</v>
      </c>
      <c r="C2134" t="s">
        <v>75</v>
      </c>
      <c r="D2134" t="s">
        <v>83</v>
      </c>
      <c r="E2134" t="s">
        <v>85</v>
      </c>
      <c r="F2134" t="s">
        <v>90</v>
      </c>
      <c r="G2134" t="s">
        <v>43</v>
      </c>
      <c r="H2134" t="s">
        <v>148</v>
      </c>
      <c r="I2134" s="1">
        <v>45766</v>
      </c>
      <c r="J2134">
        <v>9506</v>
      </c>
      <c r="K2134">
        <v>39</v>
      </c>
      <c r="L2134">
        <v>476</v>
      </c>
      <c r="M2134" t="s">
        <v>131</v>
      </c>
      <c r="N2134" t="s">
        <v>40</v>
      </c>
      <c r="O2134" t="s">
        <v>14</v>
      </c>
      <c r="P2134">
        <v>9.2086000000000006</v>
      </c>
      <c r="Q2134">
        <v>4383.2936</v>
      </c>
      <c r="R2134">
        <f>MONTH('COCOCART INDIA DATA'!$I2134)</f>
        <v>4</v>
      </c>
      <c r="S2134" t="str">
        <f>TEXT(Table2[[#This Row],[Date]],"mmm")</f>
        <v>Apr</v>
      </c>
      <c r="T2134">
        <f>DAY(Table2[[#This Row],[Date]])</f>
        <v>19</v>
      </c>
      <c r="U2134" t="str">
        <f>TEXT(Table2[[#This Row],[Date]],"ddd")</f>
        <v>Sat</v>
      </c>
    </row>
    <row r="2135" spans="1:21" x14ac:dyDescent="0.25">
      <c r="A2135" s="9">
        <v>2400042142</v>
      </c>
      <c r="B2135" t="s">
        <v>60</v>
      </c>
      <c r="C2135" t="s">
        <v>75</v>
      </c>
      <c r="D2135" t="s">
        <v>83</v>
      </c>
      <c r="E2135" t="s">
        <v>85</v>
      </c>
      <c r="F2135" t="s">
        <v>91</v>
      </c>
      <c r="G2135" t="s">
        <v>20</v>
      </c>
      <c r="H2135" t="s">
        <v>148</v>
      </c>
      <c r="I2135" s="1">
        <v>45766</v>
      </c>
      <c r="J2135">
        <v>6468</v>
      </c>
      <c r="K2135">
        <v>323</v>
      </c>
      <c r="L2135">
        <v>270</v>
      </c>
      <c r="M2135" t="s">
        <v>132</v>
      </c>
      <c r="N2135" t="s">
        <v>13</v>
      </c>
      <c r="O2135" t="s">
        <v>14</v>
      </c>
      <c r="P2135">
        <v>4.6592000000000002</v>
      </c>
      <c r="Q2135">
        <v>1257.9840000000002</v>
      </c>
      <c r="R2135">
        <f>MONTH('COCOCART INDIA DATA'!$I2135)</f>
        <v>4</v>
      </c>
      <c r="S2135" t="str">
        <f>TEXT(Table2[[#This Row],[Date]],"mmm")</f>
        <v>Apr</v>
      </c>
      <c r="T2135">
        <f>DAY(Table2[[#This Row],[Date]])</f>
        <v>19</v>
      </c>
      <c r="U2135" t="str">
        <f>TEXT(Table2[[#This Row],[Date]],"ddd")</f>
        <v>Sat</v>
      </c>
    </row>
    <row r="2136" spans="1:21" x14ac:dyDescent="0.25">
      <c r="A2136" s="9">
        <v>2400042143</v>
      </c>
      <c r="B2136" t="s">
        <v>60</v>
      </c>
      <c r="C2136" t="s">
        <v>75</v>
      </c>
      <c r="D2136" t="s">
        <v>83</v>
      </c>
      <c r="E2136" t="s">
        <v>85</v>
      </c>
      <c r="F2136" t="s">
        <v>90</v>
      </c>
      <c r="G2136" t="s">
        <v>46</v>
      </c>
      <c r="H2136" t="s">
        <v>148</v>
      </c>
      <c r="I2136" s="1">
        <v>45766</v>
      </c>
      <c r="J2136">
        <v>10766</v>
      </c>
      <c r="K2136">
        <v>106</v>
      </c>
      <c r="L2136">
        <v>490</v>
      </c>
      <c r="M2136" t="s">
        <v>133</v>
      </c>
      <c r="N2136" t="s">
        <v>40</v>
      </c>
      <c r="O2136" t="s">
        <v>18</v>
      </c>
      <c r="P2136">
        <v>4.7065000000000001</v>
      </c>
      <c r="Q2136">
        <v>2306.1849999999999</v>
      </c>
      <c r="R2136">
        <f>MONTH('COCOCART INDIA DATA'!$I2136)</f>
        <v>4</v>
      </c>
      <c r="S2136" t="str">
        <f>TEXT(Table2[[#This Row],[Date]],"mmm")</f>
        <v>Apr</v>
      </c>
      <c r="T2136">
        <f>DAY(Table2[[#This Row],[Date]])</f>
        <v>19</v>
      </c>
      <c r="U2136" t="str">
        <f>TEXT(Table2[[#This Row],[Date]],"ddd")</f>
        <v>Sat</v>
      </c>
    </row>
    <row r="2137" spans="1:21" x14ac:dyDescent="0.25">
      <c r="A2137" s="9">
        <v>2400042144</v>
      </c>
      <c r="B2137" t="s">
        <v>50</v>
      </c>
      <c r="C2137" t="s">
        <v>75</v>
      </c>
      <c r="D2137" t="s">
        <v>83</v>
      </c>
      <c r="E2137" t="s">
        <v>85</v>
      </c>
      <c r="F2137" t="s">
        <v>91</v>
      </c>
      <c r="G2137" t="s">
        <v>41</v>
      </c>
      <c r="H2137" t="s">
        <v>148</v>
      </c>
      <c r="I2137" s="1">
        <v>45766</v>
      </c>
      <c r="J2137">
        <v>2359</v>
      </c>
      <c r="K2137">
        <v>53</v>
      </c>
      <c r="L2137">
        <v>91</v>
      </c>
      <c r="M2137" t="s">
        <v>134</v>
      </c>
      <c r="N2137" t="s">
        <v>40</v>
      </c>
      <c r="O2137" t="s">
        <v>14</v>
      </c>
      <c r="P2137">
        <v>6.3415999999999997</v>
      </c>
      <c r="Q2137">
        <v>577.0856</v>
      </c>
      <c r="R2137">
        <f>MONTH('COCOCART INDIA DATA'!$I2137)</f>
        <v>4</v>
      </c>
      <c r="S2137" t="str">
        <f>TEXT(Table2[[#This Row],[Date]],"mmm")</f>
        <v>Apr</v>
      </c>
      <c r="T2137">
        <f>DAY(Table2[[#This Row],[Date]])</f>
        <v>19</v>
      </c>
      <c r="U2137" t="str">
        <f>TEXT(Table2[[#This Row],[Date]],"ddd")</f>
        <v>Sat</v>
      </c>
    </row>
    <row r="2138" spans="1:21" x14ac:dyDescent="0.25">
      <c r="A2138" s="9">
        <v>2400042145</v>
      </c>
      <c r="B2138" t="s">
        <v>51</v>
      </c>
      <c r="C2138" t="s">
        <v>75</v>
      </c>
      <c r="D2138" t="s">
        <v>83</v>
      </c>
      <c r="E2138" t="s">
        <v>84</v>
      </c>
      <c r="F2138" t="s">
        <v>88</v>
      </c>
      <c r="G2138" t="s">
        <v>58</v>
      </c>
      <c r="H2138" t="s">
        <v>148</v>
      </c>
      <c r="I2138" s="1">
        <v>45766</v>
      </c>
      <c r="J2138">
        <v>273</v>
      </c>
      <c r="K2138">
        <v>227</v>
      </c>
      <c r="L2138">
        <v>21</v>
      </c>
      <c r="M2138" t="s">
        <v>135</v>
      </c>
      <c r="N2138" t="s">
        <v>13</v>
      </c>
      <c r="O2138" t="s">
        <v>18</v>
      </c>
      <c r="P2138">
        <v>5.0198</v>
      </c>
      <c r="Q2138">
        <v>105.4158</v>
      </c>
      <c r="R2138">
        <f>MONTH('COCOCART INDIA DATA'!$I2138)</f>
        <v>4</v>
      </c>
      <c r="S2138" t="str">
        <f>TEXT(Table2[[#This Row],[Date]],"mmm")</f>
        <v>Apr</v>
      </c>
      <c r="T2138">
        <f>DAY(Table2[[#This Row],[Date]])</f>
        <v>19</v>
      </c>
      <c r="U2138" t="str">
        <f>TEXT(Table2[[#This Row],[Date]],"ddd")</f>
        <v>Sat</v>
      </c>
    </row>
    <row r="2139" spans="1:21" x14ac:dyDescent="0.25">
      <c r="A2139" s="9">
        <v>2400042146</v>
      </c>
      <c r="B2139" t="s">
        <v>42</v>
      </c>
      <c r="C2139" t="s">
        <v>76</v>
      </c>
      <c r="D2139" t="s">
        <v>83</v>
      </c>
      <c r="E2139" t="s">
        <v>84</v>
      </c>
      <c r="F2139" t="s">
        <v>89</v>
      </c>
      <c r="G2139" t="s">
        <v>52</v>
      </c>
      <c r="H2139" t="s">
        <v>148</v>
      </c>
      <c r="I2139" s="1">
        <v>45766</v>
      </c>
      <c r="J2139">
        <v>7217</v>
      </c>
      <c r="K2139">
        <v>13</v>
      </c>
      <c r="L2139">
        <v>602</v>
      </c>
      <c r="M2139" t="s">
        <v>136</v>
      </c>
      <c r="N2139" t="s">
        <v>40</v>
      </c>
      <c r="O2139" t="s">
        <v>14</v>
      </c>
      <c r="P2139">
        <v>2.8</v>
      </c>
      <c r="Q2139">
        <v>1685.6</v>
      </c>
      <c r="R2139">
        <f>MONTH('COCOCART INDIA DATA'!$I2139)</f>
        <v>4</v>
      </c>
      <c r="S2139" t="str">
        <f>TEXT(Table2[[#This Row],[Date]],"mmm")</f>
        <v>Apr</v>
      </c>
      <c r="T2139">
        <f>DAY(Table2[[#This Row],[Date]])</f>
        <v>19</v>
      </c>
      <c r="U2139" t="str">
        <f>TEXT(Table2[[#This Row],[Date]],"ddd")</f>
        <v>Sat</v>
      </c>
    </row>
    <row r="2140" spans="1:21" x14ac:dyDescent="0.25">
      <c r="A2140" s="9">
        <v>2400042147</v>
      </c>
      <c r="B2140" t="s">
        <v>56</v>
      </c>
      <c r="C2140" t="s">
        <v>77</v>
      </c>
      <c r="D2140" t="s">
        <v>83</v>
      </c>
      <c r="E2140" t="s">
        <v>85</v>
      </c>
      <c r="F2140" t="s">
        <v>90</v>
      </c>
      <c r="G2140" t="s">
        <v>21</v>
      </c>
      <c r="H2140" t="s">
        <v>148</v>
      </c>
      <c r="I2140" s="1">
        <v>45766</v>
      </c>
      <c r="J2140">
        <v>8386</v>
      </c>
      <c r="K2140">
        <v>7</v>
      </c>
      <c r="L2140">
        <v>560</v>
      </c>
      <c r="M2140" t="s">
        <v>137</v>
      </c>
      <c r="N2140" t="s">
        <v>13</v>
      </c>
      <c r="O2140" t="s">
        <v>18</v>
      </c>
      <c r="P2140">
        <v>6.0811000000000002</v>
      </c>
      <c r="Q2140">
        <v>3405.4160000000002</v>
      </c>
      <c r="R2140">
        <f>MONTH('COCOCART INDIA DATA'!$I2140)</f>
        <v>4</v>
      </c>
      <c r="S2140" t="str">
        <f>TEXT(Table2[[#This Row],[Date]],"mmm")</f>
        <v>Apr</v>
      </c>
      <c r="T2140">
        <f>DAY(Table2[[#This Row],[Date]])</f>
        <v>19</v>
      </c>
      <c r="U2140" t="str">
        <f>TEXT(Table2[[#This Row],[Date]],"ddd")</f>
        <v>Sat</v>
      </c>
    </row>
    <row r="2141" spans="1:21" x14ac:dyDescent="0.25">
      <c r="A2141" s="9">
        <v>2400042148</v>
      </c>
      <c r="B2141" t="s">
        <v>11</v>
      </c>
      <c r="C2141" t="s">
        <v>78</v>
      </c>
      <c r="D2141" t="s">
        <v>83</v>
      </c>
      <c r="E2141" t="s">
        <v>85</v>
      </c>
      <c r="F2141" t="s">
        <v>91</v>
      </c>
      <c r="G2141" t="s">
        <v>20</v>
      </c>
      <c r="H2141" t="s">
        <v>148</v>
      </c>
      <c r="I2141" s="1">
        <v>45766</v>
      </c>
      <c r="J2141">
        <v>13111</v>
      </c>
      <c r="K2141">
        <v>43</v>
      </c>
      <c r="L2141">
        <v>625</v>
      </c>
      <c r="M2141" t="s">
        <v>138</v>
      </c>
      <c r="N2141" t="s">
        <v>13</v>
      </c>
      <c r="O2141" t="s">
        <v>14</v>
      </c>
      <c r="P2141">
        <v>4.6592000000000002</v>
      </c>
      <c r="Q2141">
        <v>2912</v>
      </c>
      <c r="R2141">
        <f>MONTH('COCOCART INDIA DATA'!$I2141)</f>
        <v>4</v>
      </c>
      <c r="S2141" t="str">
        <f>TEXT(Table2[[#This Row],[Date]],"mmm")</f>
        <v>Apr</v>
      </c>
      <c r="T2141">
        <f>DAY(Table2[[#This Row],[Date]])</f>
        <v>19</v>
      </c>
      <c r="U2141" t="str">
        <f>TEXT(Table2[[#This Row],[Date]],"ddd")</f>
        <v>Sat</v>
      </c>
    </row>
    <row r="2142" spans="1:21" x14ac:dyDescent="0.25">
      <c r="A2142" s="9">
        <v>2400042149</v>
      </c>
      <c r="B2142" t="s">
        <v>44</v>
      </c>
      <c r="C2142" t="s">
        <v>78</v>
      </c>
      <c r="D2142" t="s">
        <v>83</v>
      </c>
      <c r="E2142" t="s">
        <v>85</v>
      </c>
      <c r="F2142" t="s">
        <v>90</v>
      </c>
      <c r="G2142" t="s">
        <v>46</v>
      </c>
      <c r="H2142" t="s">
        <v>146</v>
      </c>
      <c r="I2142" s="1">
        <v>45766</v>
      </c>
      <c r="J2142">
        <v>287</v>
      </c>
      <c r="K2142">
        <v>82</v>
      </c>
      <c r="L2142">
        <v>16</v>
      </c>
      <c r="M2142" t="s">
        <v>139</v>
      </c>
      <c r="N2142" t="s">
        <v>40</v>
      </c>
      <c r="O2142" t="s">
        <v>18</v>
      </c>
      <c r="P2142">
        <v>4.7065000000000001</v>
      </c>
      <c r="Q2142">
        <v>75.304000000000002</v>
      </c>
      <c r="R2142">
        <f>MONTH('COCOCART INDIA DATA'!$I2142)</f>
        <v>4</v>
      </c>
      <c r="S2142" t="str">
        <f>TEXT(Table2[[#This Row],[Date]],"mmm")</f>
        <v>Apr</v>
      </c>
      <c r="T2142">
        <f>DAY(Table2[[#This Row],[Date]])</f>
        <v>19</v>
      </c>
      <c r="U2142" t="str">
        <f>TEXT(Table2[[#This Row],[Date]],"ddd")</f>
        <v>Sat</v>
      </c>
    </row>
    <row r="2143" spans="1:21" x14ac:dyDescent="0.25">
      <c r="A2143" s="9">
        <v>2400042150</v>
      </c>
      <c r="B2143" t="s">
        <v>33</v>
      </c>
      <c r="C2143" t="s">
        <v>79</v>
      </c>
      <c r="D2143" t="s">
        <v>83</v>
      </c>
      <c r="E2143" t="s">
        <v>85</v>
      </c>
      <c r="F2143" t="s">
        <v>91</v>
      </c>
      <c r="G2143" t="s">
        <v>43</v>
      </c>
      <c r="H2143" t="s">
        <v>146</v>
      </c>
      <c r="I2143" s="1">
        <v>45766</v>
      </c>
      <c r="J2143">
        <v>11795</v>
      </c>
      <c r="K2143">
        <v>204</v>
      </c>
      <c r="L2143">
        <v>492</v>
      </c>
      <c r="M2143" t="s">
        <v>140</v>
      </c>
      <c r="N2143" t="s">
        <v>40</v>
      </c>
      <c r="O2143" t="s">
        <v>14</v>
      </c>
      <c r="P2143">
        <v>9.2086000000000006</v>
      </c>
      <c r="Q2143">
        <v>4530.6312000000007</v>
      </c>
      <c r="R2143">
        <f>MONTH('COCOCART INDIA DATA'!$I2143)</f>
        <v>4</v>
      </c>
      <c r="S2143" t="str">
        <f>TEXT(Table2[[#This Row],[Date]],"mmm")</f>
        <v>Apr</v>
      </c>
      <c r="T2143">
        <f>DAY(Table2[[#This Row],[Date]])</f>
        <v>19</v>
      </c>
      <c r="U2143" t="str">
        <f>TEXT(Table2[[#This Row],[Date]],"ddd")</f>
        <v>Sat</v>
      </c>
    </row>
    <row r="2144" spans="1:21" x14ac:dyDescent="0.25">
      <c r="A2144" s="9">
        <v>2400042151</v>
      </c>
      <c r="B2144" t="s">
        <v>34</v>
      </c>
      <c r="C2144" t="s">
        <v>80</v>
      </c>
      <c r="D2144" t="s">
        <v>83</v>
      </c>
      <c r="E2144" t="s">
        <v>84</v>
      </c>
      <c r="F2144" t="s">
        <v>89</v>
      </c>
      <c r="G2144" t="s">
        <v>49</v>
      </c>
      <c r="H2144" t="s">
        <v>146</v>
      </c>
      <c r="I2144" s="1">
        <v>45766</v>
      </c>
      <c r="J2144">
        <v>7721</v>
      </c>
      <c r="K2144">
        <v>56</v>
      </c>
      <c r="L2144">
        <v>483</v>
      </c>
      <c r="M2144" t="s">
        <v>141</v>
      </c>
      <c r="N2144" t="s">
        <v>13</v>
      </c>
      <c r="O2144" t="s">
        <v>14</v>
      </c>
      <c r="P2144">
        <v>1.5934999999999999</v>
      </c>
      <c r="Q2144">
        <v>769.66049999999996</v>
      </c>
      <c r="R2144">
        <f>MONTH('COCOCART INDIA DATA'!$I2144)</f>
        <v>4</v>
      </c>
      <c r="S2144" t="str">
        <f>TEXT(Table2[[#This Row],[Date]],"mmm")</f>
        <v>Apr</v>
      </c>
      <c r="T2144">
        <f>DAY(Table2[[#This Row],[Date]])</f>
        <v>19</v>
      </c>
      <c r="U2144" t="str">
        <f>TEXT(Table2[[#This Row],[Date]],"ddd")</f>
        <v>Sat</v>
      </c>
    </row>
    <row r="2145" spans="1:21" x14ac:dyDescent="0.25">
      <c r="A2145" s="9">
        <v>2400042152</v>
      </c>
      <c r="B2145" t="s">
        <v>42</v>
      </c>
      <c r="C2145" t="s">
        <v>79</v>
      </c>
      <c r="D2145" t="s">
        <v>83</v>
      </c>
      <c r="E2145" t="s">
        <v>84</v>
      </c>
      <c r="F2145" t="s">
        <v>89</v>
      </c>
      <c r="G2145" t="s">
        <v>21</v>
      </c>
      <c r="H2145" t="s">
        <v>146</v>
      </c>
      <c r="I2145" s="1">
        <v>45766</v>
      </c>
      <c r="J2145">
        <v>147</v>
      </c>
      <c r="K2145">
        <v>179</v>
      </c>
      <c r="L2145">
        <v>11</v>
      </c>
      <c r="M2145" t="s">
        <v>142</v>
      </c>
      <c r="N2145" t="s">
        <v>13</v>
      </c>
      <c r="O2145" t="s">
        <v>18</v>
      </c>
      <c r="P2145">
        <v>6.0811000000000002</v>
      </c>
      <c r="Q2145">
        <v>66.892099999999999</v>
      </c>
      <c r="R2145">
        <f>MONTH('COCOCART INDIA DATA'!$I2145)</f>
        <v>4</v>
      </c>
      <c r="S2145" t="str">
        <f>TEXT(Table2[[#This Row],[Date]],"mmm")</f>
        <v>Apr</v>
      </c>
      <c r="T2145">
        <f>DAY(Table2[[#This Row],[Date]])</f>
        <v>19</v>
      </c>
      <c r="U2145" t="str">
        <f>TEXT(Table2[[#This Row],[Date]],"ddd")</f>
        <v>Sat</v>
      </c>
    </row>
    <row r="2146" spans="1:21" x14ac:dyDescent="0.25">
      <c r="A2146" s="9">
        <v>2400042153</v>
      </c>
      <c r="B2146" t="s">
        <v>42</v>
      </c>
      <c r="C2146" t="s">
        <v>79</v>
      </c>
      <c r="D2146" t="s">
        <v>83</v>
      </c>
      <c r="E2146" t="s">
        <v>85</v>
      </c>
      <c r="F2146" t="s">
        <v>90</v>
      </c>
      <c r="G2146" t="s">
        <v>53</v>
      </c>
      <c r="H2146" t="s">
        <v>146</v>
      </c>
      <c r="I2146" s="1">
        <v>45766</v>
      </c>
      <c r="J2146">
        <v>2891</v>
      </c>
      <c r="K2146">
        <v>32</v>
      </c>
      <c r="L2146">
        <v>207</v>
      </c>
      <c r="M2146" t="s">
        <v>143</v>
      </c>
      <c r="N2146" t="s">
        <v>40</v>
      </c>
      <c r="O2146" t="s">
        <v>18</v>
      </c>
      <c r="P2146">
        <v>8.2429000000000006</v>
      </c>
      <c r="Q2146">
        <v>1706.2803000000001</v>
      </c>
      <c r="R2146">
        <f>MONTH('COCOCART INDIA DATA'!$I2146)</f>
        <v>4</v>
      </c>
      <c r="S2146" t="str">
        <f>TEXT(Table2[[#This Row],[Date]],"mmm")</f>
        <v>Apr</v>
      </c>
      <c r="T2146">
        <f>DAY(Table2[[#This Row],[Date]])</f>
        <v>19</v>
      </c>
      <c r="U2146" t="str">
        <f>TEXT(Table2[[#This Row],[Date]],"ddd")</f>
        <v>Sat</v>
      </c>
    </row>
    <row r="2147" spans="1:21" x14ac:dyDescent="0.25">
      <c r="A2147" s="9">
        <v>2400042154</v>
      </c>
      <c r="B2147" t="s">
        <v>31</v>
      </c>
      <c r="C2147" t="s">
        <v>80</v>
      </c>
      <c r="D2147" t="s">
        <v>83</v>
      </c>
      <c r="E2147" t="s">
        <v>85</v>
      </c>
      <c r="F2147" t="s">
        <v>91</v>
      </c>
      <c r="G2147" t="s">
        <v>49</v>
      </c>
      <c r="H2147" t="s">
        <v>146</v>
      </c>
      <c r="I2147" s="1">
        <v>45766</v>
      </c>
      <c r="J2147">
        <v>875</v>
      </c>
      <c r="K2147">
        <v>256</v>
      </c>
      <c r="L2147">
        <v>49</v>
      </c>
      <c r="M2147" t="s">
        <v>41</v>
      </c>
      <c r="N2147" t="s">
        <v>13</v>
      </c>
      <c r="O2147" t="s">
        <v>14</v>
      </c>
      <c r="P2147">
        <v>1.5934999999999999</v>
      </c>
      <c r="Q2147">
        <v>78.081499999999991</v>
      </c>
      <c r="R2147">
        <f>MONTH('COCOCART INDIA DATA'!$I2147)</f>
        <v>4</v>
      </c>
      <c r="S2147" t="str">
        <f>TEXT(Table2[[#This Row],[Date]],"mmm")</f>
        <v>Apr</v>
      </c>
      <c r="T2147">
        <f>DAY(Table2[[#This Row],[Date]])</f>
        <v>19</v>
      </c>
      <c r="U2147" t="str">
        <f>TEXT(Table2[[#This Row],[Date]],"ddd")</f>
        <v>Sat</v>
      </c>
    </row>
    <row r="2148" spans="1:21" x14ac:dyDescent="0.25">
      <c r="A2148" s="9">
        <v>2400042155</v>
      </c>
      <c r="B2148" t="s">
        <v>11</v>
      </c>
      <c r="C2148" t="s">
        <v>79</v>
      </c>
      <c r="D2148" t="s">
        <v>83</v>
      </c>
      <c r="E2148" t="s">
        <v>85</v>
      </c>
      <c r="F2148" t="s">
        <v>90</v>
      </c>
      <c r="G2148" t="s">
        <v>52</v>
      </c>
      <c r="H2148" t="s">
        <v>146</v>
      </c>
      <c r="I2148" s="1">
        <v>45766</v>
      </c>
      <c r="J2148">
        <v>910</v>
      </c>
      <c r="K2148">
        <v>38</v>
      </c>
      <c r="L2148">
        <v>102</v>
      </c>
      <c r="M2148" t="s">
        <v>92</v>
      </c>
      <c r="N2148" t="s">
        <v>40</v>
      </c>
      <c r="O2148" t="s">
        <v>14</v>
      </c>
      <c r="P2148">
        <v>2.8</v>
      </c>
      <c r="Q2148">
        <v>285.59999999999997</v>
      </c>
      <c r="R2148">
        <f>MONTH('COCOCART INDIA DATA'!$I2148)</f>
        <v>4</v>
      </c>
      <c r="S2148" t="str">
        <f>TEXT(Table2[[#This Row],[Date]],"mmm")</f>
        <v>Apr</v>
      </c>
      <c r="T2148">
        <f>DAY(Table2[[#This Row],[Date]])</f>
        <v>19</v>
      </c>
      <c r="U2148" t="str">
        <f>TEXT(Table2[[#This Row],[Date]],"ddd")</f>
        <v>Sat</v>
      </c>
    </row>
    <row r="2149" spans="1:21" x14ac:dyDescent="0.25">
      <c r="A2149" s="9">
        <v>2400042156</v>
      </c>
      <c r="B2149" t="s">
        <v>44</v>
      </c>
      <c r="C2149" t="s">
        <v>79</v>
      </c>
      <c r="D2149" t="s">
        <v>83</v>
      </c>
      <c r="E2149" t="s">
        <v>85</v>
      </c>
      <c r="F2149" t="s">
        <v>91</v>
      </c>
      <c r="G2149" t="s">
        <v>21</v>
      </c>
      <c r="H2149" t="s">
        <v>146</v>
      </c>
      <c r="I2149" s="1">
        <v>45766</v>
      </c>
      <c r="J2149">
        <v>1498</v>
      </c>
      <c r="K2149">
        <v>109</v>
      </c>
      <c r="L2149">
        <v>100</v>
      </c>
      <c r="M2149" t="s">
        <v>93</v>
      </c>
      <c r="N2149" t="s">
        <v>13</v>
      </c>
      <c r="O2149" t="s">
        <v>18</v>
      </c>
      <c r="P2149">
        <v>6.0811000000000002</v>
      </c>
      <c r="Q2149">
        <v>608.11</v>
      </c>
      <c r="R2149">
        <f>MONTH('COCOCART INDIA DATA'!$I2149)</f>
        <v>4</v>
      </c>
      <c r="S2149" t="str">
        <f>TEXT(Table2[[#This Row],[Date]],"mmm")</f>
        <v>Apr</v>
      </c>
      <c r="T2149">
        <f>DAY(Table2[[#This Row],[Date]])</f>
        <v>19</v>
      </c>
      <c r="U2149" t="str">
        <f>TEXT(Table2[[#This Row],[Date]],"ddd")</f>
        <v>Sat</v>
      </c>
    </row>
    <row r="2150" spans="1:21" x14ac:dyDescent="0.25">
      <c r="A2150" s="9">
        <v>2400042157</v>
      </c>
      <c r="B2150" t="s">
        <v>51</v>
      </c>
      <c r="C2150" t="s">
        <v>79</v>
      </c>
      <c r="D2150" t="s">
        <v>83</v>
      </c>
      <c r="E2150" t="s">
        <v>84</v>
      </c>
      <c r="F2150" t="s">
        <v>88</v>
      </c>
      <c r="G2150" t="s">
        <v>36</v>
      </c>
      <c r="H2150" t="s">
        <v>146</v>
      </c>
      <c r="I2150" s="1">
        <v>45766</v>
      </c>
      <c r="J2150">
        <v>1099</v>
      </c>
      <c r="K2150">
        <v>123</v>
      </c>
      <c r="L2150">
        <v>74</v>
      </c>
      <c r="M2150" t="s">
        <v>94</v>
      </c>
      <c r="N2150" t="s">
        <v>13</v>
      </c>
      <c r="O2150" t="s">
        <v>14</v>
      </c>
      <c r="P2150">
        <v>2.2656000000000001</v>
      </c>
      <c r="Q2150">
        <v>167.65440000000001</v>
      </c>
      <c r="R2150">
        <f>MONTH('COCOCART INDIA DATA'!$I2150)</f>
        <v>4</v>
      </c>
      <c r="S2150" t="str">
        <f>TEXT(Table2[[#This Row],[Date]],"mmm")</f>
        <v>Apr</v>
      </c>
      <c r="T2150">
        <f>DAY(Table2[[#This Row],[Date]])</f>
        <v>19</v>
      </c>
      <c r="U2150" t="str">
        <f>TEXT(Table2[[#This Row],[Date]],"ddd")</f>
        <v>Sat</v>
      </c>
    </row>
    <row r="2151" spans="1:21" x14ac:dyDescent="0.25">
      <c r="A2151" s="9">
        <v>2400042158</v>
      </c>
      <c r="B2151" t="s">
        <v>44</v>
      </c>
      <c r="C2151" t="s">
        <v>79</v>
      </c>
      <c r="D2151" t="s">
        <v>83</v>
      </c>
      <c r="E2151" t="s">
        <v>84</v>
      </c>
      <c r="F2151" t="s">
        <v>89</v>
      </c>
      <c r="G2151" t="s">
        <v>41</v>
      </c>
      <c r="H2151" t="s">
        <v>147</v>
      </c>
      <c r="I2151" s="1">
        <v>45766</v>
      </c>
      <c r="J2151">
        <v>805</v>
      </c>
      <c r="K2151">
        <v>69</v>
      </c>
      <c r="L2151">
        <v>26</v>
      </c>
      <c r="M2151" t="s">
        <v>95</v>
      </c>
      <c r="N2151" t="s">
        <v>40</v>
      </c>
      <c r="O2151" t="s">
        <v>14</v>
      </c>
      <c r="P2151">
        <v>6.3415999999999997</v>
      </c>
      <c r="Q2151">
        <v>164.88159999999999</v>
      </c>
      <c r="R2151">
        <f>MONTH('COCOCART INDIA DATA'!$I2151)</f>
        <v>4</v>
      </c>
      <c r="S2151" t="str">
        <f>TEXT(Table2[[#This Row],[Date]],"mmm")</f>
        <v>Apr</v>
      </c>
      <c r="T2151">
        <f>DAY(Table2[[#This Row],[Date]])</f>
        <v>19</v>
      </c>
      <c r="U2151" t="str">
        <f>TEXT(Table2[[#This Row],[Date]],"ddd")</f>
        <v>Sat</v>
      </c>
    </row>
    <row r="2152" spans="1:21" x14ac:dyDescent="0.25">
      <c r="A2152" s="9">
        <v>2400042159</v>
      </c>
      <c r="B2152" t="s">
        <v>35</v>
      </c>
      <c r="C2152" t="s">
        <v>66</v>
      </c>
      <c r="D2152" t="s">
        <v>82</v>
      </c>
      <c r="E2152" t="s">
        <v>85</v>
      </c>
      <c r="F2152" t="s">
        <v>90</v>
      </c>
      <c r="G2152" t="s">
        <v>54</v>
      </c>
      <c r="H2152" t="s">
        <v>147</v>
      </c>
      <c r="I2152" s="1">
        <v>45766</v>
      </c>
      <c r="J2152">
        <v>2268</v>
      </c>
      <c r="K2152">
        <v>119</v>
      </c>
      <c r="L2152">
        <v>152</v>
      </c>
      <c r="M2152" t="s">
        <v>37</v>
      </c>
      <c r="N2152" t="s">
        <v>13</v>
      </c>
      <c r="O2152" t="s">
        <v>14</v>
      </c>
      <c r="P2152">
        <v>13.3485</v>
      </c>
      <c r="Q2152">
        <v>2028.972</v>
      </c>
      <c r="R2152">
        <f>MONTH('COCOCART INDIA DATA'!$I2152)</f>
        <v>4</v>
      </c>
      <c r="S2152" t="str">
        <f>TEXT(Table2[[#This Row],[Date]],"mmm")</f>
        <v>Apr</v>
      </c>
      <c r="T2152">
        <f>DAY(Table2[[#This Row],[Date]])</f>
        <v>19</v>
      </c>
      <c r="U2152" t="str">
        <f>TEXT(Table2[[#This Row],[Date]],"ddd")</f>
        <v>Sat</v>
      </c>
    </row>
    <row r="2153" spans="1:21" x14ac:dyDescent="0.25">
      <c r="A2153" s="9">
        <v>2400042160</v>
      </c>
      <c r="B2153" t="s">
        <v>15</v>
      </c>
      <c r="C2153" t="s">
        <v>66</v>
      </c>
      <c r="D2153" t="s">
        <v>83</v>
      </c>
      <c r="E2153" t="s">
        <v>85</v>
      </c>
      <c r="F2153" t="s">
        <v>91</v>
      </c>
      <c r="G2153" t="s">
        <v>32</v>
      </c>
      <c r="H2153" t="s">
        <v>147</v>
      </c>
      <c r="I2153" s="1">
        <v>45766</v>
      </c>
      <c r="J2153">
        <v>1568</v>
      </c>
      <c r="K2153">
        <v>220</v>
      </c>
      <c r="L2153">
        <v>69</v>
      </c>
      <c r="M2153" t="s">
        <v>96</v>
      </c>
      <c r="N2153" t="s">
        <v>13</v>
      </c>
      <c r="O2153" t="s">
        <v>14</v>
      </c>
      <c r="P2153">
        <v>1.8652</v>
      </c>
      <c r="Q2153">
        <v>128.69880000000001</v>
      </c>
      <c r="R2153">
        <f>MONTH('COCOCART INDIA DATA'!$I2153)</f>
        <v>4</v>
      </c>
      <c r="S2153" t="str">
        <f>TEXT(Table2[[#This Row],[Date]],"mmm")</f>
        <v>Apr</v>
      </c>
      <c r="T2153">
        <f>DAY(Table2[[#This Row],[Date]])</f>
        <v>19</v>
      </c>
      <c r="U2153" t="str">
        <f>TEXT(Table2[[#This Row],[Date]],"ddd")</f>
        <v>Sat</v>
      </c>
    </row>
    <row r="2154" spans="1:21" x14ac:dyDescent="0.25">
      <c r="A2154" s="9">
        <v>2400042161</v>
      </c>
      <c r="B2154" t="s">
        <v>63</v>
      </c>
      <c r="C2154" t="s">
        <v>66</v>
      </c>
      <c r="D2154" t="s">
        <v>82</v>
      </c>
      <c r="E2154" t="s">
        <v>85</v>
      </c>
      <c r="F2154" t="s">
        <v>90</v>
      </c>
      <c r="G2154" t="s">
        <v>16</v>
      </c>
      <c r="H2154" t="s">
        <v>147</v>
      </c>
      <c r="I2154" s="1">
        <v>45766</v>
      </c>
      <c r="J2154">
        <v>49</v>
      </c>
      <c r="K2154">
        <v>4</v>
      </c>
      <c r="L2154">
        <v>4</v>
      </c>
      <c r="M2154" t="s">
        <v>97</v>
      </c>
      <c r="N2154" t="s">
        <v>17</v>
      </c>
      <c r="O2154" t="s">
        <v>18</v>
      </c>
      <c r="P2154">
        <v>0.24049999999999999</v>
      </c>
      <c r="Q2154">
        <v>0.96199999999999997</v>
      </c>
      <c r="R2154">
        <f>MONTH('COCOCART INDIA DATA'!$I2154)</f>
        <v>4</v>
      </c>
      <c r="S2154" t="str">
        <f>TEXT(Table2[[#This Row],[Date]],"mmm")</f>
        <v>Apr</v>
      </c>
      <c r="T2154">
        <f>DAY(Table2[[#This Row],[Date]])</f>
        <v>19</v>
      </c>
      <c r="U2154" t="str">
        <f>TEXT(Table2[[#This Row],[Date]],"ddd")</f>
        <v>Sat</v>
      </c>
    </row>
    <row r="2155" spans="1:21" x14ac:dyDescent="0.25">
      <c r="A2155" s="9">
        <v>2400042162</v>
      </c>
      <c r="B2155" t="s">
        <v>60</v>
      </c>
      <c r="C2155" t="s">
        <v>66</v>
      </c>
      <c r="D2155" t="s">
        <v>83</v>
      </c>
      <c r="E2155" t="s">
        <v>85</v>
      </c>
      <c r="F2155" t="s">
        <v>91</v>
      </c>
      <c r="G2155" t="s">
        <v>45</v>
      </c>
      <c r="H2155" t="s">
        <v>147</v>
      </c>
      <c r="I2155" s="1">
        <v>45766</v>
      </c>
      <c r="J2155">
        <v>12558</v>
      </c>
      <c r="K2155">
        <v>133</v>
      </c>
      <c r="L2155">
        <v>503</v>
      </c>
      <c r="M2155" t="s">
        <v>98</v>
      </c>
      <c r="N2155" t="s">
        <v>17</v>
      </c>
      <c r="O2155" t="s">
        <v>14</v>
      </c>
      <c r="P2155">
        <v>2.4773999999999998</v>
      </c>
      <c r="Q2155">
        <v>1246.1322</v>
      </c>
      <c r="R2155">
        <f>MONTH('COCOCART INDIA DATA'!$I2155)</f>
        <v>4</v>
      </c>
      <c r="S2155" t="str">
        <f>TEXT(Table2[[#This Row],[Date]],"mmm")</f>
        <v>Apr</v>
      </c>
      <c r="T2155">
        <f>DAY(Table2[[#This Row],[Date]])</f>
        <v>19</v>
      </c>
      <c r="U2155" t="str">
        <f>TEXT(Table2[[#This Row],[Date]],"ddd")</f>
        <v>Sat</v>
      </c>
    </row>
    <row r="2156" spans="1:21" x14ac:dyDescent="0.25">
      <c r="A2156" s="9">
        <v>2400042163</v>
      </c>
      <c r="B2156" t="s">
        <v>42</v>
      </c>
      <c r="C2156" t="s">
        <v>66</v>
      </c>
      <c r="D2156" t="s">
        <v>83</v>
      </c>
      <c r="E2156" t="s">
        <v>84</v>
      </c>
      <c r="F2156" t="s">
        <v>89</v>
      </c>
      <c r="G2156" t="s">
        <v>39</v>
      </c>
      <c r="H2156" t="s">
        <v>147</v>
      </c>
      <c r="I2156" s="1">
        <v>45766</v>
      </c>
      <c r="J2156">
        <v>2856</v>
      </c>
      <c r="K2156">
        <v>199</v>
      </c>
      <c r="L2156">
        <v>179</v>
      </c>
      <c r="M2156" t="s">
        <v>99</v>
      </c>
      <c r="N2156" t="s">
        <v>40</v>
      </c>
      <c r="O2156" t="s">
        <v>14</v>
      </c>
      <c r="P2156">
        <v>2.8195000000000001</v>
      </c>
      <c r="Q2156">
        <v>504.69050000000004</v>
      </c>
      <c r="R2156">
        <f>MONTH('COCOCART INDIA DATA'!$I2156)</f>
        <v>4</v>
      </c>
      <c r="S2156" t="str">
        <f>TEXT(Table2[[#This Row],[Date]],"mmm")</f>
        <v>Apr</v>
      </c>
      <c r="T2156">
        <f>DAY(Table2[[#This Row],[Date]])</f>
        <v>19</v>
      </c>
      <c r="U2156" t="str">
        <f>TEXT(Table2[[#This Row],[Date]],"ddd")</f>
        <v>Sat</v>
      </c>
    </row>
    <row r="2157" spans="1:21" x14ac:dyDescent="0.25">
      <c r="A2157" s="9">
        <v>2400042164</v>
      </c>
      <c r="B2157" t="s">
        <v>47</v>
      </c>
      <c r="C2157" t="s">
        <v>67</v>
      </c>
      <c r="D2157" t="s">
        <v>83</v>
      </c>
      <c r="E2157" t="s">
        <v>84</v>
      </c>
      <c r="F2157" t="s">
        <v>89</v>
      </c>
      <c r="G2157" t="s">
        <v>32</v>
      </c>
      <c r="H2157" t="s">
        <v>147</v>
      </c>
      <c r="I2157" s="1">
        <v>45766</v>
      </c>
      <c r="J2157">
        <v>896</v>
      </c>
      <c r="K2157">
        <v>84</v>
      </c>
      <c r="L2157">
        <v>32</v>
      </c>
      <c r="M2157" t="s">
        <v>100</v>
      </c>
      <c r="N2157" t="s">
        <v>13</v>
      </c>
      <c r="O2157" t="s">
        <v>14</v>
      </c>
      <c r="P2157">
        <v>1.8652</v>
      </c>
      <c r="Q2157">
        <v>59.686399999999999</v>
      </c>
      <c r="R2157">
        <f>MONTH('COCOCART INDIA DATA'!$I2157)</f>
        <v>4</v>
      </c>
      <c r="S2157" t="str">
        <f>TEXT(Table2[[#This Row],[Date]],"mmm")</f>
        <v>Apr</v>
      </c>
      <c r="T2157">
        <f>DAY(Table2[[#This Row],[Date]])</f>
        <v>19</v>
      </c>
      <c r="U2157" t="str">
        <f>TEXT(Table2[[#This Row],[Date]],"ddd")</f>
        <v>Sat</v>
      </c>
    </row>
    <row r="2158" spans="1:21" x14ac:dyDescent="0.25">
      <c r="A2158" s="9">
        <v>2400042165</v>
      </c>
      <c r="B2158" t="s">
        <v>19</v>
      </c>
      <c r="C2158" t="s">
        <v>68</v>
      </c>
      <c r="D2158" t="s">
        <v>83</v>
      </c>
      <c r="E2158" t="s">
        <v>85</v>
      </c>
      <c r="F2158" t="s">
        <v>90</v>
      </c>
      <c r="G2158" t="s">
        <v>54</v>
      </c>
      <c r="H2158" t="s">
        <v>147</v>
      </c>
      <c r="I2158" s="1">
        <v>45766</v>
      </c>
      <c r="J2158">
        <v>2709</v>
      </c>
      <c r="K2158">
        <v>145</v>
      </c>
      <c r="L2158">
        <v>118</v>
      </c>
      <c r="M2158" t="s">
        <v>101</v>
      </c>
      <c r="N2158" t="s">
        <v>13</v>
      </c>
      <c r="O2158" t="s">
        <v>14</v>
      </c>
      <c r="P2158">
        <v>13.3485</v>
      </c>
      <c r="Q2158">
        <v>1575.123</v>
      </c>
      <c r="R2158">
        <f>MONTH('COCOCART INDIA DATA'!$I2158)</f>
        <v>4</v>
      </c>
      <c r="S2158" t="str">
        <f>TEXT(Table2[[#This Row],[Date]],"mmm")</f>
        <v>Apr</v>
      </c>
      <c r="T2158">
        <f>DAY(Table2[[#This Row],[Date]])</f>
        <v>19</v>
      </c>
      <c r="U2158" t="str">
        <f>TEXT(Table2[[#This Row],[Date]],"ddd")</f>
        <v>Sat</v>
      </c>
    </row>
    <row r="2159" spans="1:21" x14ac:dyDescent="0.25">
      <c r="A2159" s="9">
        <v>2400042166</v>
      </c>
      <c r="B2159" t="s">
        <v>11</v>
      </c>
      <c r="C2159" t="s">
        <v>69</v>
      </c>
      <c r="D2159" t="s">
        <v>83</v>
      </c>
      <c r="E2159" t="s">
        <v>85</v>
      </c>
      <c r="F2159" t="s">
        <v>91</v>
      </c>
      <c r="G2159" t="s">
        <v>21</v>
      </c>
      <c r="H2159" t="s">
        <v>147</v>
      </c>
      <c r="I2159" s="1">
        <v>45766</v>
      </c>
      <c r="J2159">
        <v>1729</v>
      </c>
      <c r="K2159">
        <v>326</v>
      </c>
      <c r="L2159">
        <v>217</v>
      </c>
      <c r="M2159" t="s">
        <v>102</v>
      </c>
      <c r="N2159" t="s">
        <v>13</v>
      </c>
      <c r="O2159" t="s">
        <v>18</v>
      </c>
      <c r="P2159">
        <v>6.0811000000000002</v>
      </c>
      <c r="Q2159">
        <v>1319.5987</v>
      </c>
      <c r="R2159">
        <f>MONTH('COCOCART INDIA DATA'!$I2159)</f>
        <v>4</v>
      </c>
      <c r="S2159" t="str">
        <f>TEXT(Table2[[#This Row],[Date]],"mmm")</f>
        <v>Apr</v>
      </c>
      <c r="T2159">
        <f>DAY(Table2[[#This Row],[Date]])</f>
        <v>19</v>
      </c>
      <c r="U2159" t="str">
        <f>TEXT(Table2[[#This Row],[Date]],"ddd")</f>
        <v>Sat</v>
      </c>
    </row>
    <row r="2160" spans="1:21" x14ac:dyDescent="0.25">
      <c r="A2160" s="9">
        <v>2400042167</v>
      </c>
      <c r="B2160" t="s">
        <v>63</v>
      </c>
      <c r="C2160" t="s">
        <v>70</v>
      </c>
      <c r="D2160" t="s">
        <v>83</v>
      </c>
      <c r="E2160" t="s">
        <v>85</v>
      </c>
      <c r="F2160" t="s">
        <v>90</v>
      </c>
      <c r="G2160" t="s">
        <v>54</v>
      </c>
      <c r="H2160" t="s">
        <v>149</v>
      </c>
      <c r="I2160" s="1">
        <v>45766</v>
      </c>
      <c r="J2160">
        <v>5215</v>
      </c>
      <c r="K2160">
        <v>250</v>
      </c>
      <c r="L2160">
        <v>326</v>
      </c>
      <c r="M2160" t="s">
        <v>103</v>
      </c>
      <c r="N2160" t="s">
        <v>13</v>
      </c>
      <c r="O2160" t="s">
        <v>14</v>
      </c>
      <c r="P2160">
        <v>13.3485</v>
      </c>
      <c r="Q2160">
        <v>4351.6109999999999</v>
      </c>
      <c r="R2160">
        <f>MONTH('COCOCART INDIA DATA'!$I2160)</f>
        <v>4</v>
      </c>
      <c r="S2160" t="str">
        <f>TEXT(Table2[[#This Row],[Date]],"mmm")</f>
        <v>Apr</v>
      </c>
      <c r="T2160">
        <f>DAY(Table2[[#This Row],[Date]])</f>
        <v>19</v>
      </c>
      <c r="U2160" t="str">
        <f>TEXT(Table2[[#This Row],[Date]],"ddd")</f>
        <v>Sat</v>
      </c>
    </row>
    <row r="2161" spans="1:21" x14ac:dyDescent="0.25">
      <c r="A2161" s="9">
        <v>2400042168</v>
      </c>
      <c r="B2161" t="s">
        <v>55</v>
      </c>
      <c r="C2161" t="s">
        <v>70</v>
      </c>
      <c r="D2161" t="s">
        <v>83</v>
      </c>
      <c r="E2161" t="s">
        <v>85</v>
      </c>
      <c r="F2161" t="s">
        <v>91</v>
      </c>
      <c r="G2161" t="s">
        <v>58</v>
      </c>
      <c r="H2161" t="s">
        <v>149</v>
      </c>
      <c r="I2161" s="1">
        <v>45766</v>
      </c>
      <c r="J2161">
        <v>1008</v>
      </c>
      <c r="K2161">
        <v>205</v>
      </c>
      <c r="L2161">
        <v>56</v>
      </c>
      <c r="M2161" t="s">
        <v>59</v>
      </c>
      <c r="N2161" t="s">
        <v>13</v>
      </c>
      <c r="O2161" t="s">
        <v>18</v>
      </c>
      <c r="P2161">
        <v>5.0198</v>
      </c>
      <c r="Q2161">
        <v>281.10879999999997</v>
      </c>
      <c r="R2161">
        <f>MONTH('COCOCART INDIA DATA'!$I2161)</f>
        <v>4</v>
      </c>
      <c r="S2161" t="str">
        <f>TEXT(Table2[[#This Row],[Date]],"mmm")</f>
        <v>Apr</v>
      </c>
      <c r="T2161">
        <f>DAY(Table2[[#This Row],[Date]])</f>
        <v>19</v>
      </c>
      <c r="U2161" t="str">
        <f>TEXT(Table2[[#This Row],[Date]],"ddd")</f>
        <v>Sat</v>
      </c>
    </row>
    <row r="2162" spans="1:21" x14ac:dyDescent="0.25">
      <c r="A2162" s="9">
        <v>2400042169</v>
      </c>
      <c r="B2162" t="s">
        <v>44</v>
      </c>
      <c r="C2162" t="s">
        <v>71</v>
      </c>
      <c r="D2162" t="s">
        <v>82</v>
      </c>
      <c r="E2162" t="s">
        <v>84</v>
      </c>
      <c r="F2162" t="s">
        <v>88</v>
      </c>
      <c r="G2162" t="s">
        <v>23</v>
      </c>
      <c r="H2162" t="s">
        <v>149</v>
      </c>
      <c r="I2162" s="1">
        <v>45766</v>
      </c>
      <c r="J2162">
        <v>10661</v>
      </c>
      <c r="K2162">
        <v>229</v>
      </c>
      <c r="L2162">
        <v>356</v>
      </c>
      <c r="M2162" t="s">
        <v>104</v>
      </c>
      <c r="N2162" t="s">
        <v>17</v>
      </c>
      <c r="O2162" t="s">
        <v>18</v>
      </c>
      <c r="P2162">
        <v>7.8910999999999998</v>
      </c>
      <c r="Q2162">
        <v>2809.2316000000001</v>
      </c>
      <c r="R2162">
        <f>MONTH('COCOCART INDIA DATA'!$I2162)</f>
        <v>4</v>
      </c>
      <c r="S2162" t="str">
        <f>TEXT(Table2[[#This Row],[Date]],"mmm")</f>
        <v>Apr</v>
      </c>
      <c r="T2162">
        <f>DAY(Table2[[#This Row],[Date]])</f>
        <v>19</v>
      </c>
      <c r="U2162" t="str">
        <f>TEXT(Table2[[#This Row],[Date]],"ddd")</f>
        <v>Sat</v>
      </c>
    </row>
    <row r="2163" spans="1:21" x14ac:dyDescent="0.25">
      <c r="A2163" s="9">
        <v>2400042170</v>
      </c>
      <c r="B2163" t="s">
        <v>27</v>
      </c>
      <c r="C2163" t="s">
        <v>71</v>
      </c>
      <c r="D2163" t="s">
        <v>83</v>
      </c>
      <c r="E2163" t="s">
        <v>84</v>
      </c>
      <c r="F2163" t="s">
        <v>89</v>
      </c>
      <c r="G2163" t="s">
        <v>49</v>
      </c>
      <c r="H2163" t="s">
        <v>149</v>
      </c>
      <c r="I2163" s="1">
        <v>45766</v>
      </c>
      <c r="J2163">
        <v>6713</v>
      </c>
      <c r="K2163">
        <v>154</v>
      </c>
      <c r="L2163">
        <v>560</v>
      </c>
      <c r="M2163" t="s">
        <v>105</v>
      </c>
      <c r="N2163" t="s">
        <v>13</v>
      </c>
      <c r="O2163" t="s">
        <v>14</v>
      </c>
      <c r="P2163">
        <v>1.5934999999999999</v>
      </c>
      <c r="Q2163">
        <v>892.3599999999999</v>
      </c>
      <c r="R2163">
        <f>MONTH('COCOCART INDIA DATA'!$I2163)</f>
        <v>4</v>
      </c>
      <c r="S2163" t="str">
        <f>TEXT(Table2[[#This Row],[Date]],"mmm")</f>
        <v>Apr</v>
      </c>
      <c r="T2163">
        <f>DAY(Table2[[#This Row],[Date]])</f>
        <v>19</v>
      </c>
      <c r="U2163" t="str">
        <f>TEXT(Table2[[#This Row],[Date]],"ddd")</f>
        <v>Sat</v>
      </c>
    </row>
    <row r="2164" spans="1:21" x14ac:dyDescent="0.25">
      <c r="A2164" s="9">
        <v>2400042171</v>
      </c>
      <c r="B2164" t="s">
        <v>60</v>
      </c>
      <c r="C2164" t="s">
        <v>72</v>
      </c>
      <c r="D2164" t="s">
        <v>82</v>
      </c>
      <c r="E2164" t="s">
        <v>85</v>
      </c>
      <c r="F2164" t="s">
        <v>90</v>
      </c>
      <c r="G2164" t="s">
        <v>41</v>
      </c>
      <c r="H2164" t="s">
        <v>149</v>
      </c>
      <c r="I2164" s="1">
        <v>45766</v>
      </c>
      <c r="J2164">
        <v>5320</v>
      </c>
      <c r="K2164">
        <v>98</v>
      </c>
      <c r="L2164">
        <v>190</v>
      </c>
      <c r="M2164" t="s">
        <v>106</v>
      </c>
      <c r="N2164" t="s">
        <v>40</v>
      </c>
      <c r="O2164" t="s">
        <v>14</v>
      </c>
      <c r="P2164">
        <v>6.3415999999999997</v>
      </c>
      <c r="Q2164">
        <v>1204.904</v>
      </c>
      <c r="R2164">
        <f>MONTH('COCOCART INDIA DATA'!$I2164)</f>
        <v>4</v>
      </c>
      <c r="S2164" t="str">
        <f>TEXT(Table2[[#This Row],[Date]],"mmm")</f>
        <v>Apr</v>
      </c>
      <c r="T2164">
        <f>DAY(Table2[[#This Row],[Date]])</f>
        <v>19</v>
      </c>
      <c r="U2164" t="str">
        <f>TEXT(Table2[[#This Row],[Date]],"ddd")</f>
        <v>Sat</v>
      </c>
    </row>
    <row r="2165" spans="1:21" x14ac:dyDescent="0.25">
      <c r="A2165" s="9">
        <v>2400042172</v>
      </c>
      <c r="B2165" t="s">
        <v>22</v>
      </c>
      <c r="C2165" t="s">
        <v>73</v>
      </c>
      <c r="D2165" t="s">
        <v>82</v>
      </c>
      <c r="E2165" t="s">
        <v>85</v>
      </c>
      <c r="F2165" t="s">
        <v>91</v>
      </c>
      <c r="G2165" t="s">
        <v>12</v>
      </c>
      <c r="H2165" t="s">
        <v>151</v>
      </c>
      <c r="I2165" s="1">
        <v>45766</v>
      </c>
      <c r="J2165">
        <v>3850</v>
      </c>
      <c r="K2165">
        <v>311</v>
      </c>
      <c r="L2165">
        <v>193</v>
      </c>
      <c r="M2165" t="s">
        <v>107</v>
      </c>
      <c r="N2165" t="s">
        <v>13</v>
      </c>
      <c r="O2165" t="s">
        <v>14</v>
      </c>
      <c r="P2165">
        <v>6.0983000000000001</v>
      </c>
      <c r="Q2165">
        <v>1176.9719</v>
      </c>
      <c r="R2165">
        <f>MONTH('COCOCART INDIA DATA'!$I2165)</f>
        <v>4</v>
      </c>
      <c r="S2165" t="str">
        <f>TEXT(Table2[[#This Row],[Date]],"mmm")</f>
        <v>Apr</v>
      </c>
      <c r="T2165">
        <f>DAY(Table2[[#This Row],[Date]])</f>
        <v>19</v>
      </c>
      <c r="U2165" t="str">
        <f>TEXT(Table2[[#This Row],[Date]],"ddd")</f>
        <v>Sat</v>
      </c>
    </row>
    <row r="2166" spans="1:21" x14ac:dyDescent="0.25">
      <c r="A2166" s="9">
        <v>2400042173</v>
      </c>
      <c r="B2166" t="s">
        <v>51</v>
      </c>
      <c r="C2166" t="s">
        <v>74</v>
      </c>
      <c r="D2166" t="s">
        <v>82</v>
      </c>
      <c r="E2166" t="s">
        <v>85</v>
      </c>
      <c r="F2166" t="s">
        <v>90</v>
      </c>
      <c r="G2166" t="s">
        <v>46</v>
      </c>
      <c r="H2166" t="s">
        <v>151</v>
      </c>
      <c r="I2166" s="1">
        <v>45766</v>
      </c>
      <c r="J2166">
        <v>616</v>
      </c>
      <c r="K2166">
        <v>103</v>
      </c>
      <c r="L2166">
        <v>27</v>
      </c>
      <c r="M2166" t="s">
        <v>108</v>
      </c>
      <c r="N2166" t="s">
        <v>40</v>
      </c>
      <c r="O2166" t="s">
        <v>18</v>
      </c>
      <c r="P2166">
        <v>4.7065000000000001</v>
      </c>
      <c r="Q2166">
        <v>127.07550000000001</v>
      </c>
      <c r="R2166">
        <f>MONTH('COCOCART INDIA DATA'!$I2166)</f>
        <v>4</v>
      </c>
      <c r="S2166" t="str">
        <f>TEXT(Table2[[#This Row],[Date]],"mmm")</f>
        <v>Apr</v>
      </c>
      <c r="T2166">
        <f>DAY(Table2[[#This Row],[Date]])</f>
        <v>19</v>
      </c>
      <c r="U2166" t="str">
        <f>TEXT(Table2[[#This Row],[Date]],"ddd")</f>
        <v>Sat</v>
      </c>
    </row>
    <row r="2167" spans="1:21" x14ac:dyDescent="0.25">
      <c r="A2167" s="9">
        <v>2400042174</v>
      </c>
      <c r="B2167" t="s">
        <v>24</v>
      </c>
      <c r="C2167" t="s">
        <v>72</v>
      </c>
      <c r="D2167" t="s">
        <v>83</v>
      </c>
      <c r="E2167" t="s">
        <v>85</v>
      </c>
      <c r="F2167" t="s">
        <v>91</v>
      </c>
      <c r="G2167" t="s">
        <v>49</v>
      </c>
      <c r="H2167" t="s">
        <v>151</v>
      </c>
      <c r="I2167" s="1">
        <v>45766</v>
      </c>
      <c r="J2167">
        <v>3318</v>
      </c>
      <c r="K2167">
        <v>139</v>
      </c>
      <c r="L2167">
        <v>237</v>
      </c>
      <c r="M2167" t="s">
        <v>109</v>
      </c>
      <c r="N2167" t="s">
        <v>13</v>
      </c>
      <c r="O2167" t="s">
        <v>14</v>
      </c>
      <c r="P2167">
        <v>1.5934999999999999</v>
      </c>
      <c r="Q2167">
        <v>377.65949999999998</v>
      </c>
      <c r="R2167">
        <f>MONTH('COCOCART INDIA DATA'!$I2167)</f>
        <v>4</v>
      </c>
      <c r="S2167" t="str">
        <f>TEXT(Table2[[#This Row],[Date]],"mmm")</f>
        <v>Apr</v>
      </c>
      <c r="T2167">
        <f>DAY(Table2[[#This Row],[Date]])</f>
        <v>19</v>
      </c>
      <c r="U2167" t="str">
        <f>TEXT(Table2[[#This Row],[Date]],"ddd")</f>
        <v>Sat</v>
      </c>
    </row>
    <row r="2168" spans="1:21" x14ac:dyDescent="0.25">
      <c r="A2168" s="9">
        <v>2400042175</v>
      </c>
      <c r="B2168" t="s">
        <v>60</v>
      </c>
      <c r="C2168" t="s">
        <v>73</v>
      </c>
      <c r="D2168" t="s">
        <v>83</v>
      </c>
      <c r="E2168" t="s">
        <v>84</v>
      </c>
      <c r="F2168" t="s">
        <v>89</v>
      </c>
      <c r="G2168" t="s">
        <v>49</v>
      </c>
      <c r="H2168" t="s">
        <v>153</v>
      </c>
      <c r="I2168" s="1">
        <v>45766</v>
      </c>
      <c r="J2168">
        <v>1876</v>
      </c>
      <c r="K2168">
        <v>72</v>
      </c>
      <c r="L2168">
        <v>134</v>
      </c>
      <c r="M2168" t="s">
        <v>110</v>
      </c>
      <c r="N2168" t="s">
        <v>13</v>
      </c>
      <c r="O2168" t="s">
        <v>14</v>
      </c>
      <c r="P2168">
        <v>1.5934999999999999</v>
      </c>
      <c r="Q2168">
        <v>213.529</v>
      </c>
      <c r="R2168">
        <f>MONTH('COCOCART INDIA DATA'!$I2168)</f>
        <v>4</v>
      </c>
      <c r="S2168" t="str">
        <f>TEXT(Table2[[#This Row],[Date]],"mmm")</f>
        <v>Apr</v>
      </c>
      <c r="T2168">
        <f>DAY(Table2[[#This Row],[Date]])</f>
        <v>19</v>
      </c>
      <c r="U2168" t="str">
        <f>TEXT(Table2[[#This Row],[Date]],"ddd")</f>
        <v>Sat</v>
      </c>
    </row>
    <row r="2169" spans="1:21" x14ac:dyDescent="0.25">
      <c r="A2169" s="9">
        <v>2400042176</v>
      </c>
      <c r="B2169" t="s">
        <v>42</v>
      </c>
      <c r="C2169" t="s">
        <v>74</v>
      </c>
      <c r="D2169" t="s">
        <v>83</v>
      </c>
      <c r="E2169" t="s">
        <v>84</v>
      </c>
      <c r="F2169" t="s">
        <v>89</v>
      </c>
      <c r="G2169" t="s">
        <v>43</v>
      </c>
      <c r="H2169" t="s">
        <v>153</v>
      </c>
      <c r="I2169" s="1">
        <v>45766</v>
      </c>
      <c r="J2169">
        <v>10724</v>
      </c>
      <c r="K2169">
        <v>206</v>
      </c>
      <c r="L2169">
        <v>511</v>
      </c>
      <c r="M2169" t="s">
        <v>111</v>
      </c>
      <c r="N2169" t="s">
        <v>40</v>
      </c>
      <c r="O2169" t="s">
        <v>14</v>
      </c>
      <c r="P2169">
        <v>9.2086000000000006</v>
      </c>
      <c r="Q2169">
        <v>4705.5946000000004</v>
      </c>
      <c r="R2169">
        <f>MONTH('COCOCART INDIA DATA'!$I2169)</f>
        <v>4</v>
      </c>
      <c r="S2169" t="str">
        <f>TEXT(Table2[[#This Row],[Date]],"mmm")</f>
        <v>Apr</v>
      </c>
      <c r="T2169">
        <f>DAY(Table2[[#This Row],[Date]])</f>
        <v>19</v>
      </c>
      <c r="U2169" t="str">
        <f>TEXT(Table2[[#This Row],[Date]],"ddd")</f>
        <v>Sat</v>
      </c>
    </row>
    <row r="2170" spans="1:21" x14ac:dyDescent="0.25">
      <c r="A2170" s="9">
        <v>2400042177</v>
      </c>
      <c r="B2170" t="s">
        <v>26</v>
      </c>
      <c r="C2170" t="s">
        <v>75</v>
      </c>
      <c r="D2170" t="s">
        <v>82</v>
      </c>
      <c r="E2170" t="s">
        <v>85</v>
      </c>
      <c r="F2170" t="s">
        <v>90</v>
      </c>
      <c r="G2170" t="s">
        <v>45</v>
      </c>
      <c r="H2170" t="s">
        <v>153</v>
      </c>
      <c r="I2170" s="1">
        <v>45766</v>
      </c>
      <c r="J2170">
        <v>1757</v>
      </c>
      <c r="K2170">
        <v>239</v>
      </c>
      <c r="L2170">
        <v>61</v>
      </c>
      <c r="M2170" t="s">
        <v>112</v>
      </c>
      <c r="N2170" t="s">
        <v>17</v>
      </c>
      <c r="O2170" t="s">
        <v>14</v>
      </c>
      <c r="P2170">
        <v>2.4773999999999998</v>
      </c>
      <c r="Q2170">
        <v>151.12139999999999</v>
      </c>
      <c r="R2170">
        <f>MONTH('COCOCART INDIA DATA'!$I2170)</f>
        <v>4</v>
      </c>
      <c r="S2170" t="str">
        <f>TEXT(Table2[[#This Row],[Date]],"mmm")</f>
        <v>Apr</v>
      </c>
      <c r="T2170">
        <f>DAY(Table2[[#This Row],[Date]])</f>
        <v>19</v>
      </c>
      <c r="U2170" t="str">
        <f>TEXT(Table2[[#This Row],[Date]],"ddd")</f>
        <v>Sat</v>
      </c>
    </row>
    <row r="2171" spans="1:21" x14ac:dyDescent="0.25">
      <c r="A2171" s="9">
        <v>2400042178</v>
      </c>
      <c r="B2171" t="s">
        <v>56</v>
      </c>
      <c r="C2171" t="s">
        <v>75</v>
      </c>
      <c r="D2171" t="s">
        <v>83</v>
      </c>
      <c r="E2171" t="s">
        <v>85</v>
      </c>
      <c r="F2171" t="s">
        <v>91</v>
      </c>
      <c r="G2171" t="s">
        <v>12</v>
      </c>
      <c r="H2171" t="s">
        <v>153</v>
      </c>
      <c r="I2171" s="1">
        <v>45766</v>
      </c>
      <c r="J2171">
        <v>11060</v>
      </c>
      <c r="K2171">
        <v>139</v>
      </c>
      <c r="L2171">
        <v>692</v>
      </c>
      <c r="M2171" t="s">
        <v>113</v>
      </c>
      <c r="N2171" t="s">
        <v>13</v>
      </c>
      <c r="O2171" t="s">
        <v>14</v>
      </c>
      <c r="P2171">
        <v>6.0983000000000001</v>
      </c>
      <c r="Q2171">
        <v>4220.0236000000004</v>
      </c>
      <c r="R2171">
        <f>MONTH('COCOCART INDIA DATA'!$I2171)</f>
        <v>4</v>
      </c>
      <c r="S2171" t="str">
        <f>TEXT(Table2[[#This Row],[Date]],"mmm")</f>
        <v>Apr</v>
      </c>
      <c r="T2171">
        <f>DAY(Table2[[#This Row],[Date]])</f>
        <v>19</v>
      </c>
      <c r="U2171" t="str">
        <f>TEXT(Table2[[#This Row],[Date]],"ddd")</f>
        <v>Sat</v>
      </c>
    </row>
    <row r="2172" spans="1:21" x14ac:dyDescent="0.25">
      <c r="A2172" s="9">
        <v>2400042179</v>
      </c>
      <c r="B2172" t="s">
        <v>22</v>
      </c>
      <c r="C2172" t="s">
        <v>75</v>
      </c>
      <c r="D2172" t="s">
        <v>82</v>
      </c>
      <c r="E2172" t="s">
        <v>85</v>
      </c>
      <c r="F2172" t="s">
        <v>90</v>
      </c>
      <c r="G2172" t="s">
        <v>41</v>
      </c>
      <c r="H2172" t="s">
        <v>153</v>
      </c>
      <c r="I2172" s="1">
        <v>45766</v>
      </c>
      <c r="J2172">
        <v>1645</v>
      </c>
      <c r="K2172">
        <v>272</v>
      </c>
      <c r="L2172">
        <v>64</v>
      </c>
      <c r="M2172" t="s">
        <v>114</v>
      </c>
      <c r="N2172" t="s">
        <v>40</v>
      </c>
      <c r="O2172" t="s">
        <v>14</v>
      </c>
      <c r="P2172">
        <v>6.3415999999999997</v>
      </c>
      <c r="Q2172">
        <v>405.86239999999998</v>
      </c>
      <c r="R2172">
        <f>MONTH('COCOCART INDIA DATA'!$I2172)</f>
        <v>4</v>
      </c>
      <c r="S2172" t="str">
        <f>TEXT(Table2[[#This Row],[Date]],"mmm")</f>
        <v>Apr</v>
      </c>
      <c r="T2172">
        <f>DAY(Table2[[#This Row],[Date]])</f>
        <v>19</v>
      </c>
      <c r="U2172" t="str">
        <f>TEXT(Table2[[#This Row],[Date]],"ddd")</f>
        <v>Sat</v>
      </c>
    </row>
    <row r="2173" spans="1:21" x14ac:dyDescent="0.25">
      <c r="A2173" s="9">
        <v>2400042180</v>
      </c>
      <c r="B2173" t="s">
        <v>35</v>
      </c>
      <c r="C2173" t="s">
        <v>75</v>
      </c>
      <c r="D2173" t="s">
        <v>83</v>
      </c>
      <c r="E2173" t="s">
        <v>85</v>
      </c>
      <c r="F2173" t="s">
        <v>91</v>
      </c>
      <c r="G2173" t="s">
        <v>45</v>
      </c>
      <c r="H2173" t="s">
        <v>153</v>
      </c>
      <c r="I2173" s="1">
        <v>45766</v>
      </c>
      <c r="J2173">
        <v>952</v>
      </c>
      <c r="K2173">
        <v>267</v>
      </c>
      <c r="L2173">
        <v>34</v>
      </c>
      <c r="M2173" t="s">
        <v>115</v>
      </c>
      <c r="N2173" t="s">
        <v>17</v>
      </c>
      <c r="O2173" t="s">
        <v>14</v>
      </c>
      <c r="P2173">
        <v>2.4773999999999998</v>
      </c>
      <c r="Q2173">
        <v>84.2316</v>
      </c>
      <c r="R2173">
        <f>MONTH('COCOCART INDIA DATA'!$I2173)</f>
        <v>4</v>
      </c>
      <c r="S2173" t="str">
        <f>TEXT(Table2[[#This Row],[Date]],"mmm")</f>
        <v>Apr</v>
      </c>
      <c r="T2173">
        <f>DAY(Table2[[#This Row],[Date]])</f>
        <v>19</v>
      </c>
      <c r="U2173" t="str">
        <f>TEXT(Table2[[#This Row],[Date]],"ddd")</f>
        <v>Sat</v>
      </c>
    </row>
    <row r="2174" spans="1:21" x14ac:dyDescent="0.25">
      <c r="A2174" s="9">
        <v>2400042181</v>
      </c>
      <c r="B2174" t="s">
        <v>64</v>
      </c>
      <c r="C2174" t="s">
        <v>75</v>
      </c>
      <c r="D2174" t="s">
        <v>82</v>
      </c>
      <c r="E2174" t="s">
        <v>84</v>
      </c>
      <c r="F2174" t="s">
        <v>88</v>
      </c>
      <c r="G2174" t="s">
        <v>46</v>
      </c>
      <c r="H2174" t="s">
        <v>153</v>
      </c>
      <c r="I2174" s="1">
        <v>45766</v>
      </c>
      <c r="J2174">
        <v>2786</v>
      </c>
      <c r="K2174">
        <v>133</v>
      </c>
      <c r="L2174">
        <v>155</v>
      </c>
      <c r="M2174" t="s">
        <v>116</v>
      </c>
      <c r="N2174" t="s">
        <v>40</v>
      </c>
      <c r="O2174" t="s">
        <v>18</v>
      </c>
      <c r="P2174">
        <v>4.7065000000000001</v>
      </c>
      <c r="Q2174">
        <v>729.50750000000005</v>
      </c>
      <c r="R2174">
        <f>MONTH('COCOCART INDIA DATA'!$I2174)</f>
        <v>4</v>
      </c>
      <c r="S2174" t="str">
        <f>TEXT(Table2[[#This Row],[Date]],"mmm")</f>
        <v>Apr</v>
      </c>
      <c r="T2174">
        <f>DAY(Table2[[#This Row],[Date]])</f>
        <v>19</v>
      </c>
      <c r="U2174" t="str">
        <f>TEXT(Table2[[#This Row],[Date]],"ddd")</f>
        <v>Sat</v>
      </c>
    </row>
    <row r="2175" spans="1:21" x14ac:dyDescent="0.25">
      <c r="A2175" s="9">
        <v>2400042182</v>
      </c>
      <c r="B2175" t="s">
        <v>27</v>
      </c>
      <c r="C2175" t="s">
        <v>75</v>
      </c>
      <c r="D2175" t="s">
        <v>82</v>
      </c>
      <c r="E2175" t="s">
        <v>84</v>
      </c>
      <c r="F2175" t="s">
        <v>89</v>
      </c>
      <c r="G2175" t="s">
        <v>12</v>
      </c>
      <c r="H2175" t="s">
        <v>152</v>
      </c>
      <c r="I2175" s="1">
        <v>45766</v>
      </c>
      <c r="J2175">
        <v>8659</v>
      </c>
      <c r="K2175">
        <v>391</v>
      </c>
      <c r="L2175">
        <v>394</v>
      </c>
      <c r="M2175" t="s">
        <v>117</v>
      </c>
      <c r="N2175" t="s">
        <v>13</v>
      </c>
      <c r="O2175" t="s">
        <v>14</v>
      </c>
      <c r="P2175">
        <v>6.0983000000000001</v>
      </c>
      <c r="Q2175">
        <v>2402.7302</v>
      </c>
      <c r="R2175">
        <f>MONTH('COCOCART INDIA DATA'!$I2175)</f>
        <v>4</v>
      </c>
      <c r="S2175" t="str">
        <f>TEXT(Table2[[#This Row],[Date]],"mmm")</f>
        <v>Apr</v>
      </c>
      <c r="T2175">
        <f>DAY(Table2[[#This Row],[Date]])</f>
        <v>19</v>
      </c>
      <c r="U2175" t="str">
        <f>TEXT(Table2[[#This Row],[Date]],"ddd")</f>
        <v>Sat</v>
      </c>
    </row>
    <row r="2176" spans="1:21" x14ac:dyDescent="0.25">
      <c r="A2176" s="9">
        <v>2400042183</v>
      </c>
      <c r="B2176" t="s">
        <v>64</v>
      </c>
      <c r="C2176" t="s">
        <v>75</v>
      </c>
      <c r="D2176" t="s">
        <v>82</v>
      </c>
      <c r="E2176" t="s">
        <v>85</v>
      </c>
      <c r="F2176" t="s">
        <v>90</v>
      </c>
      <c r="G2176" t="s">
        <v>38</v>
      </c>
      <c r="H2176" t="s">
        <v>152</v>
      </c>
      <c r="I2176" s="1">
        <v>45766</v>
      </c>
      <c r="J2176">
        <v>9765</v>
      </c>
      <c r="K2176">
        <v>70</v>
      </c>
      <c r="L2176">
        <v>698</v>
      </c>
      <c r="M2176" t="s">
        <v>118</v>
      </c>
      <c r="N2176" t="s">
        <v>13</v>
      </c>
      <c r="O2176" t="s">
        <v>14</v>
      </c>
      <c r="P2176">
        <v>8.7870000000000008</v>
      </c>
      <c r="Q2176">
        <v>6133.3260000000009</v>
      </c>
      <c r="R2176">
        <f>MONTH('COCOCART INDIA DATA'!$I2176)</f>
        <v>4</v>
      </c>
      <c r="S2176" t="str">
        <f>TEXT(Table2[[#This Row],[Date]],"mmm")</f>
        <v>Apr</v>
      </c>
      <c r="T2176">
        <f>DAY(Table2[[#This Row],[Date]])</f>
        <v>19</v>
      </c>
      <c r="U2176" t="str">
        <f>TEXT(Table2[[#This Row],[Date]],"ddd")</f>
        <v>Sat</v>
      </c>
    </row>
    <row r="2177" spans="1:21" x14ac:dyDescent="0.25">
      <c r="A2177" s="9">
        <v>2400042184</v>
      </c>
      <c r="B2177" t="s">
        <v>42</v>
      </c>
      <c r="C2177" t="s">
        <v>75</v>
      </c>
      <c r="D2177" t="s">
        <v>83</v>
      </c>
      <c r="E2177" t="s">
        <v>85</v>
      </c>
      <c r="F2177" t="s">
        <v>91</v>
      </c>
      <c r="G2177" t="s">
        <v>16</v>
      </c>
      <c r="H2177" t="s">
        <v>152</v>
      </c>
      <c r="I2177" s="1">
        <v>45766</v>
      </c>
      <c r="J2177">
        <v>6314</v>
      </c>
      <c r="K2177">
        <v>106</v>
      </c>
      <c r="L2177">
        <v>451</v>
      </c>
      <c r="M2177" t="s">
        <v>119</v>
      </c>
      <c r="N2177" t="s">
        <v>17</v>
      </c>
      <c r="O2177" t="s">
        <v>18</v>
      </c>
      <c r="P2177">
        <v>0.24049999999999999</v>
      </c>
      <c r="Q2177">
        <v>108.46549999999999</v>
      </c>
      <c r="R2177">
        <f>MONTH('COCOCART INDIA DATA'!$I2177)</f>
        <v>4</v>
      </c>
      <c r="S2177" t="str">
        <f>TEXT(Table2[[#This Row],[Date]],"mmm")</f>
        <v>Apr</v>
      </c>
      <c r="T2177">
        <f>DAY(Table2[[#This Row],[Date]])</f>
        <v>19</v>
      </c>
      <c r="U2177" t="str">
        <f>TEXT(Table2[[#This Row],[Date]],"ddd")</f>
        <v>Sat</v>
      </c>
    </row>
    <row r="2178" spans="1:21" x14ac:dyDescent="0.25">
      <c r="A2178" s="9">
        <v>2400042185</v>
      </c>
      <c r="B2178" t="s">
        <v>63</v>
      </c>
      <c r="C2178" t="s">
        <v>75</v>
      </c>
      <c r="D2178" t="s">
        <v>82</v>
      </c>
      <c r="E2178" t="s">
        <v>85</v>
      </c>
      <c r="F2178" t="s">
        <v>90</v>
      </c>
      <c r="G2178" t="s">
        <v>21</v>
      </c>
      <c r="H2178" t="s">
        <v>146</v>
      </c>
      <c r="I2178" s="1">
        <v>45766</v>
      </c>
      <c r="J2178">
        <v>4431</v>
      </c>
      <c r="K2178">
        <v>91</v>
      </c>
      <c r="L2178">
        <v>296</v>
      </c>
      <c r="M2178" t="s">
        <v>120</v>
      </c>
      <c r="N2178" t="s">
        <v>13</v>
      </c>
      <c r="O2178" t="s">
        <v>18</v>
      </c>
      <c r="P2178">
        <v>6.0811000000000002</v>
      </c>
      <c r="Q2178">
        <v>1800.0056</v>
      </c>
      <c r="R2178">
        <f>MONTH('COCOCART INDIA DATA'!$I2178)</f>
        <v>4</v>
      </c>
      <c r="S2178" t="str">
        <f>TEXT(Table2[[#This Row],[Date]],"mmm")</f>
        <v>Apr</v>
      </c>
      <c r="T2178">
        <f>DAY(Table2[[#This Row],[Date]])</f>
        <v>19</v>
      </c>
      <c r="U2178" t="str">
        <f>TEXT(Table2[[#This Row],[Date]],"ddd")</f>
        <v>Sat</v>
      </c>
    </row>
    <row r="2179" spans="1:21" x14ac:dyDescent="0.25">
      <c r="A2179" s="9">
        <v>2400042186</v>
      </c>
      <c r="B2179" t="s">
        <v>42</v>
      </c>
      <c r="C2179" t="s">
        <v>75</v>
      </c>
      <c r="D2179" t="s">
        <v>83</v>
      </c>
      <c r="E2179" t="s">
        <v>85</v>
      </c>
      <c r="F2179" t="s">
        <v>91</v>
      </c>
      <c r="G2179" t="s">
        <v>36</v>
      </c>
      <c r="H2179" t="s">
        <v>147</v>
      </c>
      <c r="I2179" s="1">
        <v>45766</v>
      </c>
      <c r="J2179">
        <v>1918</v>
      </c>
      <c r="K2179">
        <v>107</v>
      </c>
      <c r="L2179">
        <v>113</v>
      </c>
      <c r="M2179" t="s">
        <v>121</v>
      </c>
      <c r="N2179" t="s">
        <v>13</v>
      </c>
      <c r="O2179" t="s">
        <v>14</v>
      </c>
      <c r="P2179">
        <v>2.2656000000000001</v>
      </c>
      <c r="Q2179">
        <v>256.01280000000003</v>
      </c>
      <c r="R2179">
        <f>MONTH('COCOCART INDIA DATA'!$I2179)</f>
        <v>4</v>
      </c>
      <c r="S2179" t="str">
        <f>TEXT(Table2[[#This Row],[Date]],"mmm")</f>
        <v>Apr</v>
      </c>
      <c r="T2179">
        <f>DAY(Table2[[#This Row],[Date]])</f>
        <v>19</v>
      </c>
      <c r="U2179" t="str">
        <f>TEXT(Table2[[#This Row],[Date]],"ddd")</f>
        <v>Sat</v>
      </c>
    </row>
    <row r="2180" spans="1:21" x14ac:dyDescent="0.25">
      <c r="A2180" s="9">
        <v>2400042187</v>
      </c>
      <c r="B2180" t="s">
        <v>62</v>
      </c>
      <c r="C2180" t="s">
        <v>75</v>
      </c>
      <c r="D2180" t="s">
        <v>82</v>
      </c>
      <c r="E2180" t="s">
        <v>84</v>
      </c>
      <c r="F2180" t="s">
        <v>89</v>
      </c>
      <c r="G2180" t="s">
        <v>48</v>
      </c>
      <c r="H2180" t="s">
        <v>148</v>
      </c>
      <c r="I2180" s="1">
        <v>45766</v>
      </c>
      <c r="J2180">
        <v>6111</v>
      </c>
      <c r="K2180">
        <v>51</v>
      </c>
      <c r="L2180">
        <v>322</v>
      </c>
      <c r="M2180" t="s">
        <v>122</v>
      </c>
      <c r="N2180" t="s">
        <v>40</v>
      </c>
      <c r="O2180" t="s">
        <v>18</v>
      </c>
      <c r="P2180">
        <v>11.4688</v>
      </c>
      <c r="Q2180">
        <v>3692.9535999999998</v>
      </c>
      <c r="R2180">
        <f>MONTH('COCOCART INDIA DATA'!$I2180)</f>
        <v>4</v>
      </c>
      <c r="S2180" t="str">
        <f>TEXT(Table2[[#This Row],[Date]],"mmm")</f>
        <v>Apr</v>
      </c>
      <c r="T2180">
        <f>DAY(Table2[[#This Row],[Date]])</f>
        <v>19</v>
      </c>
      <c r="U2180" t="str">
        <f>TEXT(Table2[[#This Row],[Date]],"ddd")</f>
        <v>Sat</v>
      </c>
    </row>
    <row r="2181" spans="1:21" x14ac:dyDescent="0.25">
      <c r="A2181" s="9">
        <v>2400042188</v>
      </c>
      <c r="B2181" t="s">
        <v>33</v>
      </c>
      <c r="C2181" t="s">
        <v>75</v>
      </c>
      <c r="D2181" t="s">
        <v>82</v>
      </c>
      <c r="E2181" t="s">
        <v>84</v>
      </c>
      <c r="F2181" t="s">
        <v>89</v>
      </c>
      <c r="G2181" t="s">
        <v>45</v>
      </c>
      <c r="H2181" t="s">
        <v>149</v>
      </c>
      <c r="I2181" s="1">
        <v>45766</v>
      </c>
      <c r="J2181">
        <v>329</v>
      </c>
      <c r="K2181">
        <v>378</v>
      </c>
      <c r="L2181">
        <v>13</v>
      </c>
      <c r="M2181" t="s">
        <v>123</v>
      </c>
      <c r="N2181" t="s">
        <v>17</v>
      </c>
      <c r="O2181" t="s">
        <v>14</v>
      </c>
      <c r="P2181">
        <v>2.4773999999999998</v>
      </c>
      <c r="Q2181">
        <v>32.206199999999995</v>
      </c>
      <c r="R2181">
        <f>MONTH('COCOCART INDIA DATA'!$I2181)</f>
        <v>4</v>
      </c>
      <c r="S2181" t="str">
        <f>TEXT(Table2[[#This Row],[Date]],"mmm")</f>
        <v>Apr</v>
      </c>
      <c r="T2181">
        <f>DAY(Table2[[#This Row],[Date]])</f>
        <v>19</v>
      </c>
      <c r="U2181" t="str">
        <f>TEXT(Table2[[#This Row],[Date]],"ddd")</f>
        <v>Sat</v>
      </c>
    </row>
    <row r="2182" spans="1:21" x14ac:dyDescent="0.25">
      <c r="A2182" s="9">
        <v>2400042189</v>
      </c>
      <c r="B2182" t="s">
        <v>44</v>
      </c>
      <c r="C2182" t="s">
        <v>75</v>
      </c>
      <c r="D2182" t="s">
        <v>82</v>
      </c>
      <c r="E2182" t="s">
        <v>85</v>
      </c>
      <c r="F2182" t="s">
        <v>90</v>
      </c>
      <c r="G2182" t="s">
        <v>36</v>
      </c>
      <c r="H2182" t="s">
        <v>150</v>
      </c>
      <c r="I2182" s="1">
        <v>45766</v>
      </c>
      <c r="J2182">
        <v>6146</v>
      </c>
      <c r="K2182">
        <v>169</v>
      </c>
      <c r="L2182">
        <v>473</v>
      </c>
      <c r="M2182" t="s">
        <v>124</v>
      </c>
      <c r="N2182" t="s">
        <v>13</v>
      </c>
      <c r="O2182" t="s">
        <v>14</v>
      </c>
      <c r="P2182">
        <v>2.2656000000000001</v>
      </c>
      <c r="Q2182">
        <v>1071.6288</v>
      </c>
      <c r="R2182">
        <f>MONTH('COCOCART INDIA DATA'!$I2182)</f>
        <v>4</v>
      </c>
      <c r="S2182" t="str">
        <f>TEXT(Table2[[#This Row],[Date]],"mmm")</f>
        <v>Apr</v>
      </c>
      <c r="T2182">
        <f>DAY(Table2[[#This Row],[Date]])</f>
        <v>19</v>
      </c>
      <c r="U2182" t="str">
        <f>TEXT(Table2[[#This Row],[Date]],"ddd")</f>
        <v>Sat</v>
      </c>
    </row>
    <row r="2183" spans="1:21" x14ac:dyDescent="0.25">
      <c r="A2183" s="9">
        <v>2400042190</v>
      </c>
      <c r="B2183" t="s">
        <v>42</v>
      </c>
      <c r="C2183" t="s">
        <v>75</v>
      </c>
      <c r="D2183" t="s">
        <v>83</v>
      </c>
      <c r="E2183" t="s">
        <v>85</v>
      </c>
      <c r="F2183" t="s">
        <v>91</v>
      </c>
      <c r="G2183" t="s">
        <v>58</v>
      </c>
      <c r="H2183" t="s">
        <v>151</v>
      </c>
      <c r="I2183" s="1">
        <v>45766</v>
      </c>
      <c r="J2183">
        <v>4529</v>
      </c>
      <c r="K2183">
        <v>13</v>
      </c>
      <c r="L2183">
        <v>324</v>
      </c>
      <c r="M2183" t="s">
        <v>125</v>
      </c>
      <c r="N2183" t="s">
        <v>13</v>
      </c>
      <c r="O2183" t="s">
        <v>18</v>
      </c>
      <c r="P2183">
        <v>5.0198</v>
      </c>
      <c r="Q2183">
        <v>1626.4151999999999</v>
      </c>
      <c r="R2183">
        <f>MONTH('COCOCART INDIA DATA'!$I2183)</f>
        <v>4</v>
      </c>
      <c r="S2183" t="str">
        <f>TEXT(Table2[[#This Row],[Date]],"mmm")</f>
        <v>Apr</v>
      </c>
      <c r="T2183">
        <f>DAY(Table2[[#This Row],[Date]])</f>
        <v>19</v>
      </c>
      <c r="U2183" t="str">
        <f>TEXT(Table2[[#This Row],[Date]],"ddd")</f>
        <v>Sat</v>
      </c>
    </row>
    <row r="2184" spans="1:21" x14ac:dyDescent="0.25">
      <c r="A2184" s="9">
        <v>2400042191</v>
      </c>
      <c r="B2184" t="s">
        <v>64</v>
      </c>
      <c r="C2184" t="s">
        <v>75</v>
      </c>
      <c r="D2184" t="s">
        <v>83</v>
      </c>
      <c r="E2184" t="s">
        <v>85</v>
      </c>
      <c r="F2184" t="s">
        <v>90</v>
      </c>
      <c r="G2184" t="s">
        <v>48</v>
      </c>
      <c r="H2184" t="s">
        <v>152</v>
      </c>
      <c r="I2184" s="1">
        <v>45766</v>
      </c>
      <c r="J2184">
        <v>3241</v>
      </c>
      <c r="K2184">
        <v>23</v>
      </c>
      <c r="L2184">
        <v>232</v>
      </c>
      <c r="M2184" t="s">
        <v>126</v>
      </c>
      <c r="N2184" t="s">
        <v>40</v>
      </c>
      <c r="O2184" t="s">
        <v>18</v>
      </c>
      <c r="P2184">
        <v>11.4688</v>
      </c>
      <c r="Q2184">
        <v>2660.7615999999998</v>
      </c>
      <c r="R2184">
        <f>MONTH('COCOCART INDIA DATA'!$I2184)</f>
        <v>4</v>
      </c>
      <c r="S2184" t="str">
        <f>TEXT(Table2[[#This Row],[Date]],"mmm")</f>
        <v>Apr</v>
      </c>
      <c r="T2184">
        <f>DAY(Table2[[#This Row],[Date]])</f>
        <v>19</v>
      </c>
      <c r="U2184" t="str">
        <f>TEXT(Table2[[#This Row],[Date]],"ddd")</f>
        <v>Sat</v>
      </c>
    </row>
    <row r="2185" spans="1:21" x14ac:dyDescent="0.25">
      <c r="A2185" s="9">
        <v>2400042192</v>
      </c>
      <c r="B2185" t="s">
        <v>57</v>
      </c>
      <c r="C2185" t="s">
        <v>75</v>
      </c>
      <c r="D2185" t="s">
        <v>83</v>
      </c>
      <c r="E2185" t="s">
        <v>85</v>
      </c>
      <c r="F2185" t="s">
        <v>91</v>
      </c>
      <c r="G2185" t="s">
        <v>12</v>
      </c>
      <c r="H2185" t="s">
        <v>153</v>
      </c>
      <c r="I2185" s="1">
        <v>45766</v>
      </c>
      <c r="J2185">
        <v>1120</v>
      </c>
      <c r="K2185">
        <v>22</v>
      </c>
      <c r="L2185">
        <v>63</v>
      </c>
      <c r="M2185" t="s">
        <v>127</v>
      </c>
      <c r="N2185" t="s">
        <v>13</v>
      </c>
      <c r="O2185" t="s">
        <v>14</v>
      </c>
      <c r="P2185">
        <v>6.0983000000000001</v>
      </c>
      <c r="Q2185">
        <v>384.19290000000001</v>
      </c>
      <c r="R2185">
        <f>MONTH('COCOCART INDIA DATA'!$I2185)</f>
        <v>4</v>
      </c>
      <c r="S2185" t="str">
        <f>TEXT(Table2[[#This Row],[Date]],"mmm")</f>
        <v>Apr</v>
      </c>
      <c r="T2185">
        <f>DAY(Table2[[#This Row],[Date]])</f>
        <v>19</v>
      </c>
      <c r="U2185" t="str">
        <f>TEXT(Table2[[#This Row],[Date]],"ddd")</f>
        <v>Sat</v>
      </c>
    </row>
    <row r="2186" spans="1:21" x14ac:dyDescent="0.25">
      <c r="A2186" s="9">
        <v>2400042193</v>
      </c>
      <c r="B2186" t="s">
        <v>61</v>
      </c>
      <c r="C2186" t="s">
        <v>75</v>
      </c>
      <c r="D2186" t="s">
        <v>83</v>
      </c>
      <c r="E2186" t="s">
        <v>84</v>
      </c>
      <c r="F2186" t="s">
        <v>88</v>
      </c>
      <c r="G2186" t="s">
        <v>36</v>
      </c>
      <c r="H2186" t="s">
        <v>154</v>
      </c>
      <c r="I2186" s="1">
        <v>45766</v>
      </c>
      <c r="J2186">
        <v>770</v>
      </c>
      <c r="K2186">
        <v>4</v>
      </c>
      <c r="L2186">
        <v>52</v>
      </c>
      <c r="M2186" t="s">
        <v>128</v>
      </c>
      <c r="N2186" t="s">
        <v>13</v>
      </c>
      <c r="O2186" t="s">
        <v>14</v>
      </c>
      <c r="P2186">
        <v>2.2656000000000001</v>
      </c>
      <c r="Q2186">
        <v>117.8112</v>
      </c>
      <c r="R2186">
        <f>MONTH('COCOCART INDIA DATA'!$I2186)</f>
        <v>4</v>
      </c>
      <c r="S2186" t="str">
        <f>TEXT(Table2[[#This Row],[Date]],"mmm")</f>
        <v>Apr</v>
      </c>
      <c r="T2186">
        <f>DAY(Table2[[#This Row],[Date]])</f>
        <v>19</v>
      </c>
      <c r="U2186" t="str">
        <f>TEXT(Table2[[#This Row],[Date]],"ddd")</f>
        <v>Sat</v>
      </c>
    </row>
    <row r="2187" spans="1:21" x14ac:dyDescent="0.25">
      <c r="A2187" s="9">
        <v>2400042194</v>
      </c>
      <c r="B2187" t="s">
        <v>15</v>
      </c>
      <c r="C2187" t="s">
        <v>75</v>
      </c>
      <c r="D2187" t="s">
        <v>83</v>
      </c>
      <c r="E2187" t="s">
        <v>84</v>
      </c>
      <c r="F2187" t="s">
        <v>89</v>
      </c>
      <c r="G2187" t="s">
        <v>41</v>
      </c>
      <c r="H2187" t="s">
        <v>155</v>
      </c>
      <c r="I2187" s="1">
        <v>45766</v>
      </c>
      <c r="J2187">
        <v>8064</v>
      </c>
      <c r="K2187">
        <v>8</v>
      </c>
      <c r="L2187">
        <v>279</v>
      </c>
      <c r="M2187" t="s">
        <v>129</v>
      </c>
      <c r="N2187" t="s">
        <v>40</v>
      </c>
      <c r="O2187" t="s">
        <v>14</v>
      </c>
      <c r="P2187">
        <v>6.3415999999999997</v>
      </c>
      <c r="Q2187">
        <v>1769.3063999999999</v>
      </c>
      <c r="R2187">
        <f>MONTH('COCOCART INDIA DATA'!$I2187)</f>
        <v>4</v>
      </c>
      <c r="S2187" t="str">
        <f>TEXT(Table2[[#This Row],[Date]],"mmm")</f>
        <v>Apr</v>
      </c>
      <c r="T2187">
        <f>DAY(Table2[[#This Row],[Date]])</f>
        <v>19</v>
      </c>
      <c r="U2187" t="str">
        <f>TEXT(Table2[[#This Row],[Date]],"ddd")</f>
        <v>Sat</v>
      </c>
    </row>
    <row r="2188" spans="1:21" x14ac:dyDescent="0.25">
      <c r="A2188" s="9">
        <v>2400042195</v>
      </c>
      <c r="B2188" t="s">
        <v>57</v>
      </c>
      <c r="C2188" t="s">
        <v>75</v>
      </c>
      <c r="D2188" t="s">
        <v>83</v>
      </c>
      <c r="E2188" t="s">
        <v>85</v>
      </c>
      <c r="F2188" t="s">
        <v>90</v>
      </c>
      <c r="G2188" t="s">
        <v>43</v>
      </c>
      <c r="H2188" t="s">
        <v>156</v>
      </c>
      <c r="I2188" s="1">
        <v>45766</v>
      </c>
      <c r="J2188">
        <v>3780</v>
      </c>
      <c r="K2188">
        <v>44</v>
      </c>
      <c r="L2188">
        <v>172</v>
      </c>
      <c r="M2188" t="s">
        <v>130</v>
      </c>
      <c r="N2188" t="s">
        <v>40</v>
      </c>
      <c r="O2188" t="s">
        <v>14</v>
      </c>
      <c r="P2188">
        <v>9.2086000000000006</v>
      </c>
      <c r="Q2188">
        <v>1583.8792000000001</v>
      </c>
      <c r="R2188">
        <f>MONTH('COCOCART INDIA DATA'!$I2188)</f>
        <v>4</v>
      </c>
      <c r="S2188" t="str">
        <f>TEXT(Table2[[#This Row],[Date]],"mmm")</f>
        <v>Apr</v>
      </c>
      <c r="T2188">
        <f>DAY(Table2[[#This Row],[Date]])</f>
        <v>19</v>
      </c>
      <c r="U2188" t="str">
        <f>TEXT(Table2[[#This Row],[Date]],"ddd")</f>
        <v>Sat</v>
      </c>
    </row>
    <row r="2189" spans="1:21" x14ac:dyDescent="0.25">
      <c r="A2189" s="9">
        <v>2400042196</v>
      </c>
      <c r="B2189" t="s">
        <v>11</v>
      </c>
      <c r="C2189" t="s">
        <v>76</v>
      </c>
      <c r="D2189" t="s">
        <v>83</v>
      </c>
      <c r="E2189" t="s">
        <v>85</v>
      </c>
      <c r="F2189" t="s">
        <v>91</v>
      </c>
      <c r="G2189" t="s">
        <v>12</v>
      </c>
      <c r="H2189" t="s">
        <v>150</v>
      </c>
      <c r="I2189" s="1">
        <v>45766</v>
      </c>
      <c r="J2189">
        <v>1211</v>
      </c>
      <c r="K2189">
        <v>224</v>
      </c>
      <c r="L2189">
        <v>58</v>
      </c>
      <c r="M2189" t="s">
        <v>131</v>
      </c>
      <c r="N2189" t="s">
        <v>13</v>
      </c>
      <c r="O2189" t="s">
        <v>14</v>
      </c>
      <c r="P2189">
        <v>6.0983000000000001</v>
      </c>
      <c r="Q2189">
        <v>353.70139999999998</v>
      </c>
      <c r="R2189">
        <f>MONTH('COCOCART INDIA DATA'!$I2189)</f>
        <v>4</v>
      </c>
      <c r="S2189" t="str">
        <f>TEXT(Table2[[#This Row],[Date]],"mmm")</f>
        <v>Apr</v>
      </c>
      <c r="T2189">
        <f>DAY(Table2[[#This Row],[Date]])</f>
        <v>19</v>
      </c>
      <c r="U2189" t="str">
        <f>TEXT(Table2[[#This Row],[Date]],"ddd")</f>
        <v>Sat</v>
      </c>
    </row>
    <row r="2190" spans="1:21" x14ac:dyDescent="0.25">
      <c r="A2190" s="9">
        <v>2400042197</v>
      </c>
      <c r="B2190" t="s">
        <v>34</v>
      </c>
      <c r="C2190" t="s">
        <v>77</v>
      </c>
      <c r="D2190" t="s">
        <v>83</v>
      </c>
      <c r="E2190" t="s">
        <v>85</v>
      </c>
      <c r="F2190" t="s">
        <v>90</v>
      </c>
      <c r="G2190" t="s">
        <v>38</v>
      </c>
      <c r="H2190" t="s">
        <v>150</v>
      </c>
      <c r="I2190" s="1">
        <v>45766</v>
      </c>
      <c r="J2190">
        <v>2338</v>
      </c>
      <c r="K2190">
        <v>120</v>
      </c>
      <c r="L2190">
        <v>167</v>
      </c>
      <c r="M2190" t="s">
        <v>132</v>
      </c>
      <c r="N2190" t="s">
        <v>13</v>
      </c>
      <c r="O2190" t="s">
        <v>14</v>
      </c>
      <c r="P2190">
        <v>8.7870000000000008</v>
      </c>
      <c r="Q2190">
        <v>1467.4290000000001</v>
      </c>
      <c r="R2190">
        <f>MONTH('COCOCART INDIA DATA'!$I2190)</f>
        <v>4</v>
      </c>
      <c r="S2190" t="str">
        <f>TEXT(Table2[[#This Row],[Date]],"mmm")</f>
        <v>Apr</v>
      </c>
      <c r="T2190">
        <f>DAY(Table2[[#This Row],[Date]])</f>
        <v>19</v>
      </c>
      <c r="U2190" t="str">
        <f>TEXT(Table2[[#This Row],[Date]],"ddd")</f>
        <v>Sat</v>
      </c>
    </row>
    <row r="2191" spans="1:21" x14ac:dyDescent="0.25">
      <c r="A2191" s="9">
        <v>2400042198</v>
      </c>
      <c r="B2191" t="s">
        <v>44</v>
      </c>
      <c r="C2191" t="s">
        <v>78</v>
      </c>
      <c r="D2191" t="s">
        <v>83</v>
      </c>
      <c r="E2191" t="s">
        <v>85</v>
      </c>
      <c r="F2191" t="s">
        <v>91</v>
      </c>
      <c r="G2191" t="s">
        <v>28</v>
      </c>
      <c r="H2191" t="s">
        <v>150</v>
      </c>
      <c r="I2191" s="1">
        <v>45766</v>
      </c>
      <c r="J2191">
        <v>1666</v>
      </c>
      <c r="K2191">
        <v>126</v>
      </c>
      <c r="L2191">
        <v>54</v>
      </c>
      <c r="M2191" t="s">
        <v>133</v>
      </c>
      <c r="N2191" t="s">
        <v>17</v>
      </c>
      <c r="O2191" t="s">
        <v>18</v>
      </c>
      <c r="P2191">
        <v>1.7625</v>
      </c>
      <c r="Q2191">
        <v>95.174999999999997</v>
      </c>
      <c r="R2191">
        <f>MONTH('COCOCART INDIA DATA'!$I2191)</f>
        <v>4</v>
      </c>
      <c r="S2191" t="str">
        <f>TEXT(Table2[[#This Row],[Date]],"mmm")</f>
        <v>Apr</v>
      </c>
      <c r="T2191">
        <f>DAY(Table2[[#This Row],[Date]])</f>
        <v>19</v>
      </c>
      <c r="U2191" t="str">
        <f>TEXT(Table2[[#This Row],[Date]],"ddd")</f>
        <v>Sat</v>
      </c>
    </row>
    <row r="2192" spans="1:21" x14ac:dyDescent="0.25">
      <c r="A2192" s="9">
        <v>2400042199</v>
      </c>
      <c r="B2192" t="s">
        <v>29</v>
      </c>
      <c r="C2192" t="s">
        <v>78</v>
      </c>
      <c r="D2192" t="s">
        <v>83</v>
      </c>
      <c r="E2192" t="s">
        <v>84</v>
      </c>
      <c r="F2192" t="s">
        <v>89</v>
      </c>
      <c r="G2192" t="s">
        <v>23</v>
      </c>
      <c r="H2192" t="s">
        <v>154</v>
      </c>
      <c r="I2192" s="1">
        <v>45766</v>
      </c>
      <c r="J2192">
        <v>1057</v>
      </c>
      <c r="K2192">
        <v>206</v>
      </c>
      <c r="L2192">
        <v>38</v>
      </c>
      <c r="M2192" t="s">
        <v>134</v>
      </c>
      <c r="N2192" t="s">
        <v>17</v>
      </c>
      <c r="O2192" t="s">
        <v>18</v>
      </c>
      <c r="P2192">
        <v>7.8910999999999998</v>
      </c>
      <c r="Q2192">
        <v>299.86180000000002</v>
      </c>
      <c r="R2192">
        <f>MONTH('COCOCART INDIA DATA'!$I2192)</f>
        <v>4</v>
      </c>
      <c r="S2192" t="str">
        <f>TEXT(Table2[[#This Row],[Date]],"mmm")</f>
        <v>Apr</v>
      </c>
      <c r="T2192">
        <f>DAY(Table2[[#This Row],[Date]])</f>
        <v>19</v>
      </c>
      <c r="U2192" t="str">
        <f>TEXT(Table2[[#This Row],[Date]],"ddd")</f>
        <v>Sat</v>
      </c>
    </row>
    <row r="2193" spans="1:21" x14ac:dyDescent="0.25">
      <c r="A2193" s="9">
        <v>2400042200</v>
      </c>
      <c r="B2193" t="s">
        <v>35</v>
      </c>
      <c r="C2193" t="s">
        <v>79</v>
      </c>
      <c r="D2193" t="s">
        <v>83</v>
      </c>
      <c r="E2193" t="s">
        <v>84</v>
      </c>
      <c r="F2193" t="s">
        <v>89</v>
      </c>
      <c r="G2193" t="s">
        <v>36</v>
      </c>
      <c r="H2193" t="s">
        <v>154</v>
      </c>
      <c r="I2193" s="1">
        <v>45766</v>
      </c>
      <c r="J2193">
        <v>11291</v>
      </c>
      <c r="K2193">
        <v>145</v>
      </c>
      <c r="L2193">
        <v>706</v>
      </c>
      <c r="M2193" t="s">
        <v>135</v>
      </c>
      <c r="N2193" t="s">
        <v>13</v>
      </c>
      <c r="O2193" t="s">
        <v>14</v>
      </c>
      <c r="P2193">
        <v>2.2656000000000001</v>
      </c>
      <c r="Q2193">
        <v>1599.5136</v>
      </c>
      <c r="R2193">
        <f>MONTH('COCOCART INDIA DATA'!$I2193)</f>
        <v>4</v>
      </c>
      <c r="S2193" t="str">
        <f>TEXT(Table2[[#This Row],[Date]],"mmm")</f>
        <v>Apr</v>
      </c>
      <c r="T2193">
        <f>DAY(Table2[[#This Row],[Date]])</f>
        <v>19</v>
      </c>
      <c r="U2193" t="str">
        <f>TEXT(Table2[[#This Row],[Date]],"ddd")</f>
        <v>Sat</v>
      </c>
    </row>
    <row r="2194" spans="1:21" x14ac:dyDescent="0.25">
      <c r="A2194" s="9">
        <v>2400042201</v>
      </c>
      <c r="B2194" t="s">
        <v>33</v>
      </c>
      <c r="C2194" t="s">
        <v>80</v>
      </c>
      <c r="D2194" t="s">
        <v>83</v>
      </c>
      <c r="E2194" t="s">
        <v>85</v>
      </c>
      <c r="F2194" t="s">
        <v>90</v>
      </c>
      <c r="G2194" t="s">
        <v>39</v>
      </c>
      <c r="H2194" t="s">
        <v>154</v>
      </c>
      <c r="I2194" s="1">
        <v>45766</v>
      </c>
      <c r="J2194">
        <v>5103</v>
      </c>
      <c r="K2194">
        <v>236</v>
      </c>
      <c r="L2194">
        <v>243</v>
      </c>
      <c r="M2194" t="s">
        <v>136</v>
      </c>
      <c r="N2194" t="s">
        <v>40</v>
      </c>
      <c r="O2194" t="s">
        <v>14</v>
      </c>
      <c r="P2194">
        <v>2.8195000000000001</v>
      </c>
      <c r="Q2194">
        <v>685.13850000000002</v>
      </c>
      <c r="R2194">
        <f>MONTH('COCOCART INDIA DATA'!$I2194)</f>
        <v>4</v>
      </c>
      <c r="S2194" t="str">
        <f>TEXT(Table2[[#This Row],[Date]],"mmm")</f>
        <v>Apr</v>
      </c>
      <c r="T2194">
        <f>DAY(Table2[[#This Row],[Date]])</f>
        <v>19</v>
      </c>
      <c r="U2194" t="str">
        <f>TEXT(Table2[[#This Row],[Date]],"ddd")</f>
        <v>Sat</v>
      </c>
    </row>
    <row r="2195" spans="1:21" x14ac:dyDescent="0.25">
      <c r="A2195" s="9">
        <v>2400042202</v>
      </c>
      <c r="B2195" t="s">
        <v>55</v>
      </c>
      <c r="C2195" t="s">
        <v>79</v>
      </c>
      <c r="D2195" t="s">
        <v>83</v>
      </c>
      <c r="E2195" t="s">
        <v>85</v>
      </c>
      <c r="F2195" t="s">
        <v>91</v>
      </c>
      <c r="G2195" t="s">
        <v>21</v>
      </c>
      <c r="H2195" t="s">
        <v>154</v>
      </c>
      <c r="I2195" s="1">
        <v>45766</v>
      </c>
      <c r="J2195">
        <v>2982</v>
      </c>
      <c r="K2195">
        <v>199</v>
      </c>
      <c r="L2195">
        <v>213</v>
      </c>
      <c r="M2195" t="s">
        <v>137</v>
      </c>
      <c r="N2195" t="s">
        <v>13</v>
      </c>
      <c r="O2195" t="s">
        <v>18</v>
      </c>
      <c r="P2195">
        <v>6.0811000000000002</v>
      </c>
      <c r="Q2195">
        <v>1295.2743</v>
      </c>
      <c r="R2195">
        <f>MONTH('COCOCART INDIA DATA'!$I2195)</f>
        <v>4</v>
      </c>
      <c r="S2195" t="str">
        <f>TEXT(Table2[[#This Row],[Date]],"mmm")</f>
        <v>Apr</v>
      </c>
      <c r="T2195">
        <f>DAY(Table2[[#This Row],[Date]])</f>
        <v>19</v>
      </c>
      <c r="U2195" t="str">
        <f>TEXT(Table2[[#This Row],[Date]],"ddd")</f>
        <v>Sat</v>
      </c>
    </row>
    <row r="2196" spans="1:21" x14ac:dyDescent="0.25">
      <c r="A2196" s="9">
        <v>2400042203</v>
      </c>
      <c r="B2196" t="s">
        <v>31</v>
      </c>
      <c r="C2196" t="s">
        <v>79</v>
      </c>
      <c r="D2196" t="s">
        <v>83</v>
      </c>
      <c r="E2196" t="s">
        <v>85</v>
      </c>
      <c r="F2196" t="s">
        <v>90</v>
      </c>
      <c r="G2196" t="s">
        <v>32</v>
      </c>
      <c r="H2196" t="s">
        <v>154</v>
      </c>
      <c r="I2196" s="1">
        <v>45766</v>
      </c>
      <c r="J2196">
        <v>1274</v>
      </c>
      <c r="K2196">
        <v>44</v>
      </c>
      <c r="L2196">
        <v>51</v>
      </c>
      <c r="M2196" t="s">
        <v>138</v>
      </c>
      <c r="N2196" t="s">
        <v>13</v>
      </c>
      <c r="O2196" t="s">
        <v>14</v>
      </c>
      <c r="P2196">
        <v>1.8652</v>
      </c>
      <c r="Q2196">
        <v>95.125199999999992</v>
      </c>
      <c r="R2196">
        <f>MONTH('COCOCART INDIA DATA'!$I2196)</f>
        <v>4</v>
      </c>
      <c r="S2196" t="str">
        <f>TEXT(Table2[[#This Row],[Date]],"mmm")</f>
        <v>Apr</v>
      </c>
      <c r="T2196">
        <f>DAY(Table2[[#This Row],[Date]])</f>
        <v>19</v>
      </c>
      <c r="U2196" t="str">
        <f>TEXT(Table2[[#This Row],[Date]],"ddd")</f>
        <v>Sat</v>
      </c>
    </row>
    <row r="2197" spans="1:21" x14ac:dyDescent="0.25">
      <c r="A2197" s="9">
        <v>2400042204</v>
      </c>
      <c r="B2197" t="s">
        <v>31</v>
      </c>
      <c r="C2197" t="s">
        <v>80</v>
      </c>
      <c r="D2197" t="s">
        <v>83</v>
      </c>
      <c r="E2197" t="s">
        <v>85</v>
      </c>
      <c r="F2197" t="s">
        <v>91</v>
      </c>
      <c r="G2197" t="s">
        <v>16</v>
      </c>
      <c r="H2197" t="s">
        <v>154</v>
      </c>
      <c r="I2197" s="1">
        <v>45766</v>
      </c>
      <c r="J2197">
        <v>2786</v>
      </c>
      <c r="K2197">
        <v>31</v>
      </c>
      <c r="L2197">
        <v>164</v>
      </c>
      <c r="M2197" t="s">
        <v>139</v>
      </c>
      <c r="N2197" t="s">
        <v>17</v>
      </c>
      <c r="O2197" t="s">
        <v>18</v>
      </c>
      <c r="P2197">
        <v>0.24049999999999999</v>
      </c>
      <c r="Q2197">
        <v>39.442</v>
      </c>
      <c r="R2197">
        <f>MONTH('COCOCART INDIA DATA'!$I2197)</f>
        <v>4</v>
      </c>
      <c r="S2197" t="str">
        <f>TEXT(Table2[[#This Row],[Date]],"mmm")</f>
        <v>Apr</v>
      </c>
      <c r="T2197">
        <f>DAY(Table2[[#This Row],[Date]])</f>
        <v>19</v>
      </c>
      <c r="U2197" t="str">
        <f>TEXT(Table2[[#This Row],[Date]],"ddd")</f>
        <v>Sat</v>
      </c>
    </row>
    <row r="2198" spans="1:21" x14ac:dyDescent="0.25">
      <c r="A2198" s="9">
        <v>2400042205</v>
      </c>
      <c r="B2198" t="s">
        <v>62</v>
      </c>
      <c r="C2198" t="s">
        <v>79</v>
      </c>
      <c r="D2198" t="s">
        <v>83</v>
      </c>
      <c r="E2198" t="s">
        <v>84</v>
      </c>
      <c r="F2198" t="s">
        <v>88</v>
      </c>
      <c r="G2198" t="s">
        <v>36</v>
      </c>
      <c r="H2198" t="s">
        <v>154</v>
      </c>
      <c r="I2198" s="1">
        <v>45766</v>
      </c>
      <c r="J2198">
        <v>7609</v>
      </c>
      <c r="K2198">
        <v>270</v>
      </c>
      <c r="L2198">
        <v>401</v>
      </c>
      <c r="M2198" t="s">
        <v>140</v>
      </c>
      <c r="N2198" t="s">
        <v>13</v>
      </c>
      <c r="O2198" t="s">
        <v>14</v>
      </c>
      <c r="P2198">
        <v>2.2656000000000001</v>
      </c>
      <c r="Q2198">
        <v>908.50560000000007</v>
      </c>
      <c r="R2198">
        <f>MONTH('COCOCART INDIA DATA'!$I2198)</f>
        <v>4</v>
      </c>
      <c r="S2198" t="str">
        <f>TEXT(Table2[[#This Row],[Date]],"mmm")</f>
        <v>Apr</v>
      </c>
      <c r="T2198">
        <f>DAY(Table2[[#This Row],[Date]])</f>
        <v>19</v>
      </c>
      <c r="U2198" t="str">
        <f>TEXT(Table2[[#This Row],[Date]],"ddd")</f>
        <v>Sat</v>
      </c>
    </row>
    <row r="2199" spans="1:21" x14ac:dyDescent="0.25">
      <c r="A2199" s="9">
        <v>2400042206</v>
      </c>
      <c r="B2199" t="s">
        <v>15</v>
      </c>
      <c r="C2199" t="s">
        <v>79</v>
      </c>
      <c r="D2199" t="s">
        <v>83</v>
      </c>
      <c r="E2199" t="s">
        <v>84</v>
      </c>
      <c r="F2199" t="s">
        <v>89</v>
      </c>
      <c r="G2199" t="s">
        <v>54</v>
      </c>
      <c r="H2199" t="s">
        <v>154</v>
      </c>
      <c r="I2199" s="1">
        <v>45766</v>
      </c>
      <c r="J2199">
        <v>5285</v>
      </c>
      <c r="K2199">
        <v>86</v>
      </c>
      <c r="L2199">
        <v>265</v>
      </c>
      <c r="M2199" t="s">
        <v>141</v>
      </c>
      <c r="N2199" t="s">
        <v>13</v>
      </c>
      <c r="O2199" t="s">
        <v>14</v>
      </c>
      <c r="P2199">
        <v>13.3485</v>
      </c>
      <c r="Q2199">
        <v>3537.3525</v>
      </c>
      <c r="R2199">
        <f>MONTH('COCOCART INDIA DATA'!$I2199)</f>
        <v>4</v>
      </c>
      <c r="S2199" t="str">
        <f>TEXT(Table2[[#This Row],[Date]],"mmm")</f>
        <v>Apr</v>
      </c>
      <c r="T2199">
        <f>DAY(Table2[[#This Row],[Date]])</f>
        <v>19</v>
      </c>
      <c r="U2199" t="str">
        <f>TEXT(Table2[[#This Row],[Date]],"ddd")</f>
        <v>Sat</v>
      </c>
    </row>
    <row r="2200" spans="1:21" x14ac:dyDescent="0.25">
      <c r="A2200" s="9">
        <v>2400042207</v>
      </c>
      <c r="B2200" t="s">
        <v>31</v>
      </c>
      <c r="C2200" t="s">
        <v>79</v>
      </c>
      <c r="D2200" t="s">
        <v>83</v>
      </c>
      <c r="E2200" t="s">
        <v>85</v>
      </c>
      <c r="F2200" t="s">
        <v>90</v>
      </c>
      <c r="G2200" t="s">
        <v>49</v>
      </c>
      <c r="H2200" t="s">
        <v>154</v>
      </c>
      <c r="I2200" s="1">
        <v>45766</v>
      </c>
      <c r="J2200">
        <v>196</v>
      </c>
      <c r="K2200">
        <v>150</v>
      </c>
      <c r="L2200">
        <v>18</v>
      </c>
      <c r="M2200" t="s">
        <v>142</v>
      </c>
      <c r="N2200" t="s">
        <v>13</v>
      </c>
      <c r="O2200" t="s">
        <v>14</v>
      </c>
      <c r="P2200">
        <v>1.5934999999999999</v>
      </c>
      <c r="Q2200">
        <v>28.683</v>
      </c>
      <c r="R2200">
        <f>MONTH('COCOCART INDIA DATA'!$I2200)</f>
        <v>4</v>
      </c>
      <c r="S2200" t="str">
        <f>TEXT(Table2[[#This Row],[Date]],"mmm")</f>
        <v>Apr</v>
      </c>
      <c r="T2200">
        <f>DAY(Table2[[#This Row],[Date]])</f>
        <v>19</v>
      </c>
      <c r="U2200" t="str">
        <f>TEXT(Table2[[#This Row],[Date]],"ddd")</f>
        <v>Sat</v>
      </c>
    </row>
    <row r="2201" spans="1:21" x14ac:dyDescent="0.25">
      <c r="A2201" s="9">
        <v>2400042208</v>
      </c>
      <c r="B2201" t="s">
        <v>60</v>
      </c>
      <c r="C2201" t="s">
        <v>79</v>
      </c>
      <c r="D2201" t="s">
        <v>83</v>
      </c>
      <c r="E2201" t="s">
        <v>85</v>
      </c>
      <c r="F2201" t="s">
        <v>91</v>
      </c>
      <c r="G2201" t="s">
        <v>21</v>
      </c>
      <c r="H2201" t="s">
        <v>148</v>
      </c>
      <c r="I2201" s="1">
        <v>45766</v>
      </c>
      <c r="J2201">
        <v>945</v>
      </c>
      <c r="K2201">
        <v>175</v>
      </c>
      <c r="L2201">
        <v>63</v>
      </c>
      <c r="M2201" t="s">
        <v>143</v>
      </c>
      <c r="N2201" t="s">
        <v>13</v>
      </c>
      <c r="O2201" t="s">
        <v>18</v>
      </c>
      <c r="P2201">
        <v>6.0811000000000002</v>
      </c>
      <c r="Q2201">
        <v>383.10930000000002</v>
      </c>
      <c r="R2201">
        <f>MONTH('COCOCART INDIA DATA'!$I2201)</f>
        <v>4</v>
      </c>
      <c r="S2201" t="str">
        <f>TEXT(Table2[[#This Row],[Date]],"mmm")</f>
        <v>Apr</v>
      </c>
      <c r="T2201">
        <f>DAY(Table2[[#This Row],[Date]])</f>
        <v>19</v>
      </c>
      <c r="U2201" t="str">
        <f>TEXT(Table2[[#This Row],[Date]],"ddd")</f>
        <v>Sat</v>
      </c>
    </row>
    <row r="2202" spans="1:21" x14ac:dyDescent="0.25">
      <c r="A2202" s="9">
        <v>2400042209</v>
      </c>
      <c r="B2202" t="s">
        <v>34</v>
      </c>
      <c r="C2202" t="s">
        <v>66</v>
      </c>
      <c r="D2202" t="s">
        <v>82</v>
      </c>
      <c r="E2202" t="s">
        <v>85</v>
      </c>
      <c r="F2202" t="s">
        <v>90</v>
      </c>
      <c r="G2202" t="s">
        <v>28</v>
      </c>
      <c r="H2202" t="s">
        <v>148</v>
      </c>
      <c r="I2202" s="1">
        <v>45766</v>
      </c>
      <c r="J2202">
        <v>8638</v>
      </c>
      <c r="K2202">
        <v>318</v>
      </c>
      <c r="L2202">
        <v>376</v>
      </c>
      <c r="M2202" t="s">
        <v>41</v>
      </c>
      <c r="N2202" t="s">
        <v>17</v>
      </c>
      <c r="O2202" t="s">
        <v>18</v>
      </c>
      <c r="P2202">
        <v>1.7625</v>
      </c>
      <c r="Q2202">
        <v>662.69999999999993</v>
      </c>
      <c r="R2202">
        <f>MONTH('COCOCART INDIA DATA'!$I2202)</f>
        <v>4</v>
      </c>
      <c r="S2202" t="str">
        <f>TEXT(Table2[[#This Row],[Date]],"mmm")</f>
        <v>Apr</v>
      </c>
      <c r="T2202">
        <f>DAY(Table2[[#This Row],[Date]])</f>
        <v>19</v>
      </c>
      <c r="U2202" t="str">
        <f>TEXT(Table2[[#This Row],[Date]],"ddd")</f>
        <v>Sat</v>
      </c>
    </row>
    <row r="2203" spans="1:21" x14ac:dyDescent="0.25">
      <c r="A2203" s="9">
        <v>2400042210</v>
      </c>
      <c r="B2203" t="s">
        <v>61</v>
      </c>
      <c r="C2203" t="s">
        <v>66</v>
      </c>
      <c r="D2203" t="s">
        <v>83</v>
      </c>
      <c r="E2203" t="s">
        <v>85</v>
      </c>
      <c r="F2203" t="s">
        <v>91</v>
      </c>
      <c r="G2203" t="s">
        <v>58</v>
      </c>
      <c r="H2203" t="s">
        <v>148</v>
      </c>
      <c r="I2203" s="1">
        <v>45766</v>
      </c>
      <c r="J2203">
        <v>12446</v>
      </c>
      <c r="K2203">
        <v>242</v>
      </c>
      <c r="L2203">
        <v>593</v>
      </c>
      <c r="M2203" t="s">
        <v>92</v>
      </c>
      <c r="N2203" t="s">
        <v>13</v>
      </c>
      <c r="O2203" t="s">
        <v>18</v>
      </c>
      <c r="P2203">
        <v>5.0198</v>
      </c>
      <c r="Q2203">
        <v>2976.7413999999999</v>
      </c>
      <c r="R2203">
        <f>MONTH('COCOCART INDIA DATA'!$I2203)</f>
        <v>4</v>
      </c>
      <c r="S2203" t="str">
        <f>TEXT(Table2[[#This Row],[Date]],"mmm")</f>
        <v>Apr</v>
      </c>
      <c r="T2203">
        <f>DAY(Table2[[#This Row],[Date]])</f>
        <v>19</v>
      </c>
      <c r="U2203" t="str">
        <f>TEXT(Table2[[#This Row],[Date]],"ddd")</f>
        <v>Sat</v>
      </c>
    </row>
    <row r="2204" spans="1:21" x14ac:dyDescent="0.25">
      <c r="A2204" s="9">
        <v>2400042211</v>
      </c>
      <c r="B2204" t="s">
        <v>11</v>
      </c>
      <c r="C2204" t="s">
        <v>66</v>
      </c>
      <c r="D2204" t="s">
        <v>82</v>
      </c>
      <c r="E2204" t="s">
        <v>84</v>
      </c>
      <c r="F2204" t="s">
        <v>89</v>
      </c>
      <c r="G2204" t="s">
        <v>48</v>
      </c>
      <c r="H2204" t="s">
        <v>148</v>
      </c>
      <c r="I2204" s="1">
        <v>45766</v>
      </c>
      <c r="J2204">
        <v>140</v>
      </c>
      <c r="K2204">
        <v>80</v>
      </c>
      <c r="L2204">
        <v>7</v>
      </c>
      <c r="M2204" t="s">
        <v>93</v>
      </c>
      <c r="N2204" t="s">
        <v>40</v>
      </c>
      <c r="O2204" t="s">
        <v>18</v>
      </c>
      <c r="P2204">
        <v>11.4688</v>
      </c>
      <c r="Q2204">
        <v>80.281599999999997</v>
      </c>
      <c r="R2204">
        <f>MONTH('COCOCART INDIA DATA'!$I2204)</f>
        <v>4</v>
      </c>
      <c r="S2204" t="str">
        <f>TEXT(Table2[[#This Row],[Date]],"mmm")</f>
        <v>Apr</v>
      </c>
      <c r="T2204">
        <f>DAY(Table2[[#This Row],[Date]])</f>
        <v>19</v>
      </c>
      <c r="U2204" t="str">
        <f>TEXT(Table2[[#This Row],[Date]],"ddd")</f>
        <v>Sat</v>
      </c>
    </row>
    <row r="2205" spans="1:21" x14ac:dyDescent="0.25">
      <c r="A2205" s="9">
        <v>2400042212</v>
      </c>
      <c r="B2205" t="s">
        <v>60</v>
      </c>
      <c r="C2205" t="s">
        <v>66</v>
      </c>
      <c r="D2205" t="s">
        <v>83</v>
      </c>
      <c r="E2205" t="s">
        <v>84</v>
      </c>
      <c r="F2205" t="s">
        <v>89</v>
      </c>
      <c r="G2205" t="s">
        <v>48</v>
      </c>
      <c r="H2205" t="s">
        <v>148</v>
      </c>
      <c r="I2205" s="1">
        <v>45766</v>
      </c>
      <c r="J2205">
        <v>903</v>
      </c>
      <c r="K2205">
        <v>206</v>
      </c>
      <c r="L2205">
        <v>43</v>
      </c>
      <c r="M2205" t="s">
        <v>94</v>
      </c>
      <c r="N2205" t="s">
        <v>40</v>
      </c>
      <c r="O2205" t="s">
        <v>18</v>
      </c>
      <c r="P2205">
        <v>11.4688</v>
      </c>
      <c r="Q2205">
        <v>493.15839999999997</v>
      </c>
      <c r="R2205">
        <f>MONTH('COCOCART INDIA DATA'!$I2205)</f>
        <v>4</v>
      </c>
      <c r="S2205" t="str">
        <f>TEXT(Table2[[#This Row],[Date]],"mmm")</f>
        <v>Apr</v>
      </c>
      <c r="T2205">
        <f>DAY(Table2[[#This Row],[Date]])</f>
        <v>19</v>
      </c>
      <c r="U2205" t="str">
        <f>TEXT(Table2[[#This Row],[Date]],"ddd")</f>
        <v>Sat</v>
      </c>
    </row>
    <row r="2206" spans="1:21" x14ac:dyDescent="0.25">
      <c r="A2206" s="9">
        <v>2400042213</v>
      </c>
      <c r="B2206" t="s">
        <v>63</v>
      </c>
      <c r="C2206" t="s">
        <v>66</v>
      </c>
      <c r="D2206" t="s">
        <v>83</v>
      </c>
      <c r="E2206" t="s">
        <v>85</v>
      </c>
      <c r="F2206" t="s">
        <v>90</v>
      </c>
      <c r="G2206" t="s">
        <v>48</v>
      </c>
      <c r="H2206" t="s">
        <v>148</v>
      </c>
      <c r="I2206" s="1">
        <v>45766</v>
      </c>
      <c r="J2206">
        <v>7742</v>
      </c>
      <c r="K2206">
        <v>55</v>
      </c>
      <c r="L2206">
        <v>517</v>
      </c>
      <c r="M2206" t="s">
        <v>95</v>
      </c>
      <c r="N2206" t="s">
        <v>40</v>
      </c>
      <c r="O2206" t="s">
        <v>18</v>
      </c>
      <c r="P2206">
        <v>11.4688</v>
      </c>
      <c r="Q2206">
        <v>5929.3696</v>
      </c>
      <c r="R2206">
        <f>MONTH('COCOCART INDIA DATA'!$I2206)</f>
        <v>4</v>
      </c>
      <c r="S2206" t="str">
        <f>TEXT(Table2[[#This Row],[Date]],"mmm")</f>
        <v>Apr</v>
      </c>
      <c r="T2206">
        <f>DAY(Table2[[#This Row],[Date]])</f>
        <v>19</v>
      </c>
      <c r="U2206" t="str">
        <f>TEXT(Table2[[#This Row],[Date]],"ddd")</f>
        <v>Sat</v>
      </c>
    </row>
    <row r="2207" spans="1:21" x14ac:dyDescent="0.25">
      <c r="A2207" s="9">
        <v>2400042214</v>
      </c>
      <c r="B2207" t="s">
        <v>27</v>
      </c>
      <c r="C2207" t="s">
        <v>67</v>
      </c>
      <c r="D2207" t="s">
        <v>83</v>
      </c>
      <c r="E2207" t="s">
        <v>85</v>
      </c>
      <c r="F2207" t="s">
        <v>91</v>
      </c>
      <c r="G2207" t="s">
        <v>30</v>
      </c>
      <c r="H2207" t="s">
        <v>148</v>
      </c>
      <c r="I2207" s="1">
        <v>45766</v>
      </c>
      <c r="J2207">
        <v>525</v>
      </c>
      <c r="K2207">
        <v>18</v>
      </c>
      <c r="L2207">
        <v>21</v>
      </c>
      <c r="M2207" t="s">
        <v>37</v>
      </c>
      <c r="N2207" t="s">
        <v>13</v>
      </c>
      <c r="O2207" t="s">
        <v>18</v>
      </c>
      <c r="P2207">
        <v>0.89900000000000002</v>
      </c>
      <c r="Q2207">
        <v>18.879000000000001</v>
      </c>
      <c r="R2207">
        <f>MONTH('COCOCART INDIA DATA'!$I2207)</f>
        <v>4</v>
      </c>
      <c r="S2207" t="str">
        <f>TEXT(Table2[[#This Row],[Date]],"mmm")</f>
        <v>Apr</v>
      </c>
      <c r="T2207">
        <f>DAY(Table2[[#This Row],[Date]])</f>
        <v>19</v>
      </c>
      <c r="U2207" t="str">
        <f>TEXT(Table2[[#This Row],[Date]],"ddd")</f>
        <v>Sat</v>
      </c>
    </row>
    <row r="2208" spans="1:21" x14ac:dyDescent="0.25">
      <c r="A2208" s="9">
        <v>2400042215</v>
      </c>
      <c r="B2208" t="s">
        <v>26</v>
      </c>
      <c r="C2208" t="s">
        <v>68</v>
      </c>
      <c r="D2208" t="s">
        <v>83</v>
      </c>
      <c r="E2208" t="s">
        <v>85</v>
      </c>
      <c r="F2208" t="s">
        <v>90</v>
      </c>
      <c r="G2208" t="s">
        <v>16</v>
      </c>
      <c r="H2208" t="s">
        <v>148</v>
      </c>
      <c r="I2208" s="1">
        <v>45766</v>
      </c>
      <c r="J2208">
        <v>8428</v>
      </c>
      <c r="K2208">
        <v>50</v>
      </c>
      <c r="L2208">
        <v>937</v>
      </c>
      <c r="M2208" t="s">
        <v>96</v>
      </c>
      <c r="N2208" t="s">
        <v>17</v>
      </c>
      <c r="O2208" t="s">
        <v>18</v>
      </c>
      <c r="P2208">
        <v>0.24049999999999999</v>
      </c>
      <c r="Q2208">
        <v>225.3485</v>
      </c>
      <c r="R2208">
        <f>MONTH('COCOCART INDIA DATA'!$I2208)</f>
        <v>4</v>
      </c>
      <c r="S2208" t="str">
        <f>TEXT(Table2[[#This Row],[Date]],"mmm")</f>
        <v>Apr</v>
      </c>
      <c r="T2208">
        <f>DAY(Table2[[#This Row],[Date]])</f>
        <v>19</v>
      </c>
      <c r="U2208" t="str">
        <f>TEXT(Table2[[#This Row],[Date]],"ddd")</f>
        <v>Sat</v>
      </c>
    </row>
    <row r="2209" spans="1:21" x14ac:dyDescent="0.25">
      <c r="A2209" s="9">
        <v>2400042216</v>
      </c>
      <c r="B2209" t="s">
        <v>64</v>
      </c>
      <c r="C2209" t="s">
        <v>69</v>
      </c>
      <c r="D2209" t="s">
        <v>83</v>
      </c>
      <c r="E2209" t="s">
        <v>85</v>
      </c>
      <c r="F2209" t="s">
        <v>91</v>
      </c>
      <c r="G2209" t="s">
        <v>25</v>
      </c>
      <c r="H2209" t="s">
        <v>148</v>
      </c>
      <c r="I2209" s="1">
        <v>45766</v>
      </c>
      <c r="J2209">
        <v>784</v>
      </c>
      <c r="K2209">
        <v>20</v>
      </c>
      <c r="L2209">
        <v>42</v>
      </c>
      <c r="M2209" t="s">
        <v>97</v>
      </c>
      <c r="N2209" t="s">
        <v>13</v>
      </c>
      <c r="O2209" t="s">
        <v>18</v>
      </c>
      <c r="P2209">
        <v>0.69579999999999997</v>
      </c>
      <c r="Q2209">
        <v>29.223599999999998</v>
      </c>
      <c r="R2209">
        <f>MONTH('COCOCART INDIA DATA'!$I2209)</f>
        <v>4</v>
      </c>
      <c r="S2209" t="str">
        <f>TEXT(Table2[[#This Row],[Date]],"mmm")</f>
        <v>Apr</v>
      </c>
      <c r="T2209">
        <f>DAY(Table2[[#This Row],[Date]])</f>
        <v>19</v>
      </c>
      <c r="U2209" t="str">
        <f>TEXT(Table2[[#This Row],[Date]],"ddd")</f>
        <v>Sat</v>
      </c>
    </row>
    <row r="2210" spans="1:21" x14ac:dyDescent="0.25">
      <c r="A2210" s="9">
        <v>2400042217</v>
      </c>
      <c r="B2210" t="s">
        <v>47</v>
      </c>
      <c r="C2210" t="s">
        <v>70</v>
      </c>
      <c r="D2210" t="s">
        <v>83</v>
      </c>
      <c r="E2210" t="s">
        <v>84</v>
      </c>
      <c r="F2210" t="s">
        <v>88</v>
      </c>
      <c r="G2210" t="s">
        <v>36</v>
      </c>
      <c r="H2210" t="s">
        <v>146</v>
      </c>
      <c r="I2210" s="1">
        <v>45767</v>
      </c>
      <c r="J2210">
        <v>4403</v>
      </c>
      <c r="K2210">
        <v>288</v>
      </c>
      <c r="L2210">
        <v>294</v>
      </c>
      <c r="M2210" t="s">
        <v>98</v>
      </c>
      <c r="N2210" t="s">
        <v>13</v>
      </c>
      <c r="O2210" t="s">
        <v>14</v>
      </c>
      <c r="P2210">
        <v>2.2656000000000001</v>
      </c>
      <c r="Q2210">
        <v>666.08640000000003</v>
      </c>
      <c r="R2210">
        <f>MONTH('COCOCART INDIA DATA'!$I2210)</f>
        <v>4</v>
      </c>
      <c r="S2210" t="str">
        <f>TEXT(Table2[[#This Row],[Date]],"mmm")</f>
        <v>Apr</v>
      </c>
      <c r="T2210">
        <f>DAY(Table2[[#This Row],[Date]])</f>
        <v>20</v>
      </c>
      <c r="U2210" t="str">
        <f>TEXT(Table2[[#This Row],[Date]],"ddd")</f>
        <v>Sun</v>
      </c>
    </row>
    <row r="2211" spans="1:21" x14ac:dyDescent="0.25">
      <c r="A2211" s="9">
        <v>2400042218</v>
      </c>
      <c r="B2211" t="s">
        <v>33</v>
      </c>
      <c r="C2211" t="s">
        <v>70</v>
      </c>
      <c r="D2211" t="s">
        <v>83</v>
      </c>
      <c r="E2211" t="s">
        <v>84</v>
      </c>
      <c r="F2211" t="s">
        <v>89</v>
      </c>
      <c r="G2211" t="s">
        <v>20</v>
      </c>
      <c r="H2211" t="s">
        <v>146</v>
      </c>
      <c r="I2211" s="1">
        <v>45767</v>
      </c>
      <c r="J2211">
        <v>1022</v>
      </c>
      <c r="K2211">
        <v>124</v>
      </c>
      <c r="L2211">
        <v>45</v>
      </c>
      <c r="M2211" t="s">
        <v>99</v>
      </c>
      <c r="N2211" t="s">
        <v>13</v>
      </c>
      <c r="O2211" t="s">
        <v>14</v>
      </c>
      <c r="P2211">
        <v>4.6592000000000002</v>
      </c>
      <c r="Q2211">
        <v>209.66400000000002</v>
      </c>
      <c r="R2211">
        <f>MONTH('COCOCART INDIA DATA'!$I2211)</f>
        <v>4</v>
      </c>
      <c r="S2211" t="str">
        <f>TEXT(Table2[[#This Row],[Date]],"mmm")</f>
        <v>Apr</v>
      </c>
      <c r="T2211">
        <f>DAY(Table2[[#This Row],[Date]])</f>
        <v>20</v>
      </c>
      <c r="U2211" t="str">
        <f>TEXT(Table2[[#This Row],[Date]],"ddd")</f>
        <v>Sun</v>
      </c>
    </row>
    <row r="2212" spans="1:21" x14ac:dyDescent="0.25">
      <c r="A2212" s="9">
        <v>2400042219</v>
      </c>
      <c r="B2212" t="s">
        <v>19</v>
      </c>
      <c r="C2212" t="s">
        <v>71</v>
      </c>
      <c r="D2212" t="s">
        <v>82</v>
      </c>
      <c r="E2212" t="s">
        <v>85</v>
      </c>
      <c r="F2212" t="s">
        <v>90</v>
      </c>
      <c r="G2212" t="s">
        <v>58</v>
      </c>
      <c r="H2212" t="s">
        <v>146</v>
      </c>
      <c r="I2212" s="1">
        <v>45767</v>
      </c>
      <c r="J2212">
        <v>10080</v>
      </c>
      <c r="K2212">
        <v>242</v>
      </c>
      <c r="L2212">
        <v>720</v>
      </c>
      <c r="M2212" t="s">
        <v>100</v>
      </c>
      <c r="N2212" t="s">
        <v>13</v>
      </c>
      <c r="O2212" t="s">
        <v>18</v>
      </c>
      <c r="P2212">
        <v>5.0198</v>
      </c>
      <c r="Q2212">
        <v>3614.2559999999999</v>
      </c>
      <c r="R2212">
        <f>MONTH('COCOCART INDIA DATA'!$I2212)</f>
        <v>4</v>
      </c>
      <c r="S2212" t="str">
        <f>TEXT(Table2[[#This Row],[Date]],"mmm")</f>
        <v>Apr</v>
      </c>
      <c r="T2212">
        <f>DAY(Table2[[#This Row],[Date]])</f>
        <v>20</v>
      </c>
      <c r="U2212" t="str">
        <f>TEXT(Table2[[#This Row],[Date]],"ddd")</f>
        <v>Sun</v>
      </c>
    </row>
    <row r="2213" spans="1:21" x14ac:dyDescent="0.25">
      <c r="A2213" s="9">
        <v>2400042220</v>
      </c>
      <c r="B2213" t="s">
        <v>64</v>
      </c>
      <c r="C2213" t="s">
        <v>71</v>
      </c>
      <c r="D2213" t="s">
        <v>83</v>
      </c>
      <c r="E2213" t="s">
        <v>85</v>
      </c>
      <c r="F2213" t="s">
        <v>91</v>
      </c>
      <c r="G2213" t="s">
        <v>49</v>
      </c>
      <c r="H2213" t="s">
        <v>146</v>
      </c>
      <c r="I2213" s="1">
        <v>45767</v>
      </c>
      <c r="J2213">
        <v>9212</v>
      </c>
      <c r="K2213">
        <v>420</v>
      </c>
      <c r="L2213">
        <v>709</v>
      </c>
      <c r="M2213" t="s">
        <v>101</v>
      </c>
      <c r="N2213" t="s">
        <v>13</v>
      </c>
      <c r="O2213" t="s">
        <v>14</v>
      </c>
      <c r="P2213">
        <v>1.5934999999999999</v>
      </c>
      <c r="Q2213">
        <v>1129.7915</v>
      </c>
      <c r="R2213">
        <f>MONTH('COCOCART INDIA DATA'!$I2213)</f>
        <v>4</v>
      </c>
      <c r="S2213" t="str">
        <f>TEXT(Table2[[#This Row],[Date]],"mmm")</f>
        <v>Apr</v>
      </c>
      <c r="T2213">
        <f>DAY(Table2[[#This Row],[Date]])</f>
        <v>20</v>
      </c>
      <c r="U2213" t="str">
        <f>TEXT(Table2[[#This Row],[Date]],"ddd")</f>
        <v>Sun</v>
      </c>
    </row>
    <row r="2214" spans="1:21" x14ac:dyDescent="0.25">
      <c r="A2214" s="9">
        <v>2400042221</v>
      </c>
      <c r="B2214" t="s">
        <v>47</v>
      </c>
      <c r="C2214" t="s">
        <v>72</v>
      </c>
      <c r="D2214" t="s">
        <v>82</v>
      </c>
      <c r="E2214" t="s">
        <v>85</v>
      </c>
      <c r="F2214" t="s">
        <v>90</v>
      </c>
      <c r="G2214" t="s">
        <v>49</v>
      </c>
      <c r="H2214" t="s">
        <v>146</v>
      </c>
      <c r="I2214" s="1">
        <v>45767</v>
      </c>
      <c r="J2214">
        <v>7392</v>
      </c>
      <c r="K2214">
        <v>184</v>
      </c>
      <c r="L2214">
        <v>740</v>
      </c>
      <c r="M2214" t="s">
        <v>102</v>
      </c>
      <c r="N2214" t="s">
        <v>13</v>
      </c>
      <c r="O2214" t="s">
        <v>14</v>
      </c>
      <c r="P2214">
        <v>1.5934999999999999</v>
      </c>
      <c r="Q2214">
        <v>1179.1899999999998</v>
      </c>
      <c r="R2214">
        <f>MONTH('COCOCART INDIA DATA'!$I2214)</f>
        <v>4</v>
      </c>
      <c r="S2214" t="str">
        <f>TEXT(Table2[[#This Row],[Date]],"mmm")</f>
        <v>Apr</v>
      </c>
      <c r="T2214">
        <f>DAY(Table2[[#This Row],[Date]])</f>
        <v>20</v>
      </c>
      <c r="U2214" t="str">
        <f>TEXT(Table2[[#This Row],[Date]],"ddd")</f>
        <v>Sun</v>
      </c>
    </row>
    <row r="2215" spans="1:21" x14ac:dyDescent="0.25">
      <c r="A2215" s="9">
        <v>2400042222</v>
      </c>
      <c r="B2215" t="s">
        <v>55</v>
      </c>
      <c r="C2215" t="s">
        <v>73</v>
      </c>
      <c r="D2215" t="s">
        <v>82</v>
      </c>
      <c r="E2215" t="s">
        <v>85</v>
      </c>
      <c r="F2215" t="s">
        <v>91</v>
      </c>
      <c r="G2215" t="s">
        <v>30</v>
      </c>
      <c r="H2215" t="s">
        <v>146</v>
      </c>
      <c r="I2215" s="1">
        <v>45767</v>
      </c>
      <c r="J2215">
        <v>6174</v>
      </c>
      <c r="K2215">
        <v>130</v>
      </c>
      <c r="L2215">
        <v>229</v>
      </c>
      <c r="M2215" t="s">
        <v>103</v>
      </c>
      <c r="N2215" t="s">
        <v>13</v>
      </c>
      <c r="O2215" t="s">
        <v>18</v>
      </c>
      <c r="P2215">
        <v>0.89900000000000002</v>
      </c>
      <c r="Q2215">
        <v>205.87100000000001</v>
      </c>
      <c r="R2215">
        <f>MONTH('COCOCART INDIA DATA'!$I2215)</f>
        <v>4</v>
      </c>
      <c r="S2215" t="str">
        <f>TEXT(Table2[[#This Row],[Date]],"mmm")</f>
        <v>Apr</v>
      </c>
      <c r="T2215">
        <f>DAY(Table2[[#This Row],[Date]])</f>
        <v>20</v>
      </c>
      <c r="U2215" t="str">
        <f>TEXT(Table2[[#This Row],[Date]],"ddd")</f>
        <v>Sun</v>
      </c>
    </row>
    <row r="2216" spans="1:21" x14ac:dyDescent="0.25">
      <c r="A2216" s="9">
        <v>2400042223</v>
      </c>
      <c r="B2216" t="s">
        <v>34</v>
      </c>
      <c r="C2216" t="s">
        <v>74</v>
      </c>
      <c r="D2216" t="s">
        <v>82</v>
      </c>
      <c r="E2216" t="s">
        <v>84</v>
      </c>
      <c r="F2216" t="s">
        <v>89</v>
      </c>
      <c r="G2216" t="s">
        <v>41</v>
      </c>
      <c r="H2216" t="s">
        <v>146</v>
      </c>
      <c r="I2216" s="1">
        <v>45767</v>
      </c>
      <c r="J2216">
        <v>2709</v>
      </c>
      <c r="K2216">
        <v>102</v>
      </c>
      <c r="L2216">
        <v>105</v>
      </c>
      <c r="M2216" t="s">
        <v>59</v>
      </c>
      <c r="N2216" t="s">
        <v>40</v>
      </c>
      <c r="O2216" t="s">
        <v>14</v>
      </c>
      <c r="P2216">
        <v>6.3415999999999997</v>
      </c>
      <c r="Q2216">
        <v>665.86799999999994</v>
      </c>
      <c r="R2216">
        <f>MONTH('COCOCART INDIA DATA'!$I2216)</f>
        <v>4</v>
      </c>
      <c r="S2216" t="str">
        <f>TEXT(Table2[[#This Row],[Date]],"mmm")</f>
        <v>Apr</v>
      </c>
      <c r="T2216">
        <f>DAY(Table2[[#This Row],[Date]])</f>
        <v>20</v>
      </c>
      <c r="U2216" t="str">
        <f>TEXT(Table2[[#This Row],[Date]],"ddd")</f>
        <v>Sun</v>
      </c>
    </row>
    <row r="2217" spans="1:21" x14ac:dyDescent="0.25">
      <c r="A2217" s="9">
        <v>2400042224</v>
      </c>
      <c r="B2217" t="s">
        <v>34</v>
      </c>
      <c r="C2217" t="s">
        <v>72</v>
      </c>
      <c r="D2217" t="s">
        <v>83</v>
      </c>
      <c r="E2217" t="s">
        <v>84</v>
      </c>
      <c r="F2217" t="s">
        <v>89</v>
      </c>
      <c r="G2217" t="s">
        <v>23</v>
      </c>
      <c r="H2217" t="s">
        <v>146</v>
      </c>
      <c r="I2217" s="1">
        <v>45767</v>
      </c>
      <c r="J2217">
        <v>9303</v>
      </c>
      <c r="K2217">
        <v>77</v>
      </c>
      <c r="L2217">
        <v>333</v>
      </c>
      <c r="M2217" t="s">
        <v>104</v>
      </c>
      <c r="N2217" t="s">
        <v>17</v>
      </c>
      <c r="O2217" t="s">
        <v>18</v>
      </c>
      <c r="P2217">
        <v>7.8910999999999998</v>
      </c>
      <c r="Q2217">
        <v>2627.7363</v>
      </c>
      <c r="R2217">
        <f>MONTH('COCOCART INDIA DATA'!$I2217)</f>
        <v>4</v>
      </c>
      <c r="S2217" t="str">
        <f>TEXT(Table2[[#This Row],[Date]],"mmm")</f>
        <v>Apr</v>
      </c>
      <c r="T2217">
        <f>DAY(Table2[[#This Row],[Date]])</f>
        <v>20</v>
      </c>
      <c r="U2217" t="str">
        <f>TEXT(Table2[[#This Row],[Date]],"ddd")</f>
        <v>Sun</v>
      </c>
    </row>
    <row r="2218" spans="1:21" x14ac:dyDescent="0.25">
      <c r="A2218" s="9">
        <v>2400042225</v>
      </c>
      <c r="B2218" t="s">
        <v>26</v>
      </c>
      <c r="C2218" t="s">
        <v>73</v>
      </c>
      <c r="D2218" t="s">
        <v>83</v>
      </c>
      <c r="E2218" t="s">
        <v>85</v>
      </c>
      <c r="F2218" t="s">
        <v>90</v>
      </c>
      <c r="G2218" t="s">
        <v>30</v>
      </c>
      <c r="H2218" t="s">
        <v>146</v>
      </c>
      <c r="I2218" s="1">
        <v>45767</v>
      </c>
      <c r="J2218">
        <v>2401</v>
      </c>
      <c r="K2218">
        <v>14</v>
      </c>
      <c r="L2218">
        <v>101</v>
      </c>
      <c r="M2218" t="s">
        <v>105</v>
      </c>
      <c r="N2218" t="s">
        <v>13</v>
      </c>
      <c r="O2218" t="s">
        <v>18</v>
      </c>
      <c r="P2218">
        <v>0.89900000000000002</v>
      </c>
      <c r="Q2218">
        <v>90.799000000000007</v>
      </c>
      <c r="R2218">
        <f>MONTH('COCOCART INDIA DATA'!$I2218)</f>
        <v>4</v>
      </c>
      <c r="S2218" t="str">
        <f>TEXT(Table2[[#This Row],[Date]],"mmm")</f>
        <v>Apr</v>
      </c>
      <c r="T2218">
        <f>DAY(Table2[[#This Row],[Date]])</f>
        <v>20</v>
      </c>
      <c r="U2218" t="str">
        <f>TEXT(Table2[[#This Row],[Date]],"ddd")</f>
        <v>Sun</v>
      </c>
    </row>
    <row r="2219" spans="1:21" x14ac:dyDescent="0.25">
      <c r="A2219" s="9">
        <v>2400042226</v>
      </c>
      <c r="B2219" t="s">
        <v>29</v>
      </c>
      <c r="C2219" t="s">
        <v>74</v>
      </c>
      <c r="D2219" t="s">
        <v>83</v>
      </c>
      <c r="E2219" t="s">
        <v>85</v>
      </c>
      <c r="F2219" t="s">
        <v>91</v>
      </c>
      <c r="G2219" t="s">
        <v>45</v>
      </c>
      <c r="H2219" t="s">
        <v>147</v>
      </c>
      <c r="I2219" s="1">
        <v>45767</v>
      </c>
      <c r="J2219">
        <v>126</v>
      </c>
      <c r="K2219">
        <v>8</v>
      </c>
      <c r="L2219">
        <v>6</v>
      </c>
      <c r="M2219" t="s">
        <v>106</v>
      </c>
      <c r="N2219" t="s">
        <v>17</v>
      </c>
      <c r="O2219" t="s">
        <v>14</v>
      </c>
      <c r="P2219">
        <v>2.4773999999999998</v>
      </c>
      <c r="Q2219">
        <v>14.8644</v>
      </c>
      <c r="R2219">
        <f>MONTH('COCOCART INDIA DATA'!$I2219)</f>
        <v>4</v>
      </c>
      <c r="S2219" t="str">
        <f>TEXT(Table2[[#This Row],[Date]],"mmm")</f>
        <v>Apr</v>
      </c>
      <c r="T2219">
        <f>DAY(Table2[[#This Row],[Date]])</f>
        <v>20</v>
      </c>
      <c r="U2219" t="str">
        <f>TEXT(Table2[[#This Row],[Date]],"ddd")</f>
        <v>Sun</v>
      </c>
    </row>
    <row r="2220" spans="1:21" x14ac:dyDescent="0.25">
      <c r="A2220" s="9">
        <v>2400042227</v>
      </c>
      <c r="B2220" t="s">
        <v>55</v>
      </c>
      <c r="C2220" t="s">
        <v>75</v>
      </c>
      <c r="D2220" t="s">
        <v>82</v>
      </c>
      <c r="E2220" t="s">
        <v>85</v>
      </c>
      <c r="F2220" t="s">
        <v>90</v>
      </c>
      <c r="G2220" t="s">
        <v>25</v>
      </c>
      <c r="H2220" t="s">
        <v>147</v>
      </c>
      <c r="I2220" s="1">
        <v>45767</v>
      </c>
      <c r="J2220">
        <v>2695</v>
      </c>
      <c r="K2220">
        <v>50</v>
      </c>
      <c r="L2220">
        <v>118</v>
      </c>
      <c r="M2220" t="s">
        <v>107</v>
      </c>
      <c r="N2220" t="s">
        <v>13</v>
      </c>
      <c r="O2220" t="s">
        <v>18</v>
      </c>
      <c r="P2220">
        <v>0.69579999999999997</v>
      </c>
      <c r="Q2220">
        <v>82.104399999999998</v>
      </c>
      <c r="R2220">
        <f>MONTH('COCOCART INDIA DATA'!$I2220)</f>
        <v>4</v>
      </c>
      <c r="S2220" t="str">
        <f>TEXT(Table2[[#This Row],[Date]],"mmm")</f>
        <v>Apr</v>
      </c>
      <c r="T2220">
        <f>DAY(Table2[[#This Row],[Date]])</f>
        <v>20</v>
      </c>
      <c r="U2220" t="str">
        <f>TEXT(Table2[[#This Row],[Date]],"ddd")</f>
        <v>Sun</v>
      </c>
    </row>
    <row r="2221" spans="1:21" x14ac:dyDescent="0.25">
      <c r="A2221" s="9">
        <v>2400042228</v>
      </c>
      <c r="B2221" t="s">
        <v>60</v>
      </c>
      <c r="C2221" t="s">
        <v>75</v>
      </c>
      <c r="D2221" t="s">
        <v>83</v>
      </c>
      <c r="E2221" t="s">
        <v>85</v>
      </c>
      <c r="F2221" t="s">
        <v>91</v>
      </c>
      <c r="G2221" t="s">
        <v>58</v>
      </c>
      <c r="H2221" t="s">
        <v>147</v>
      </c>
      <c r="I2221" s="1">
        <v>45767</v>
      </c>
      <c r="J2221">
        <v>7882</v>
      </c>
      <c r="K2221">
        <v>358</v>
      </c>
      <c r="L2221">
        <v>493</v>
      </c>
      <c r="M2221" t="s">
        <v>108</v>
      </c>
      <c r="N2221" t="s">
        <v>13</v>
      </c>
      <c r="O2221" t="s">
        <v>18</v>
      </c>
      <c r="P2221">
        <v>5.0198</v>
      </c>
      <c r="Q2221">
        <v>2474.7613999999999</v>
      </c>
      <c r="R2221">
        <f>MONTH('COCOCART INDIA DATA'!$I2221)</f>
        <v>4</v>
      </c>
      <c r="S2221" t="str">
        <f>TEXT(Table2[[#This Row],[Date]],"mmm")</f>
        <v>Apr</v>
      </c>
      <c r="T2221">
        <f>DAY(Table2[[#This Row],[Date]])</f>
        <v>20</v>
      </c>
      <c r="U2221" t="str">
        <f>TEXT(Table2[[#This Row],[Date]],"ddd")</f>
        <v>Sun</v>
      </c>
    </row>
    <row r="2222" spans="1:21" x14ac:dyDescent="0.25">
      <c r="A2222" s="9">
        <v>2400042229</v>
      </c>
      <c r="B2222" t="s">
        <v>26</v>
      </c>
      <c r="C2222" t="s">
        <v>75</v>
      </c>
      <c r="D2222" t="s">
        <v>82</v>
      </c>
      <c r="E2222" t="s">
        <v>84</v>
      </c>
      <c r="F2222" t="s">
        <v>88</v>
      </c>
      <c r="G2222" t="s">
        <v>32</v>
      </c>
      <c r="H2222" t="s">
        <v>147</v>
      </c>
      <c r="I2222" s="1">
        <v>45767</v>
      </c>
      <c r="J2222">
        <v>13370</v>
      </c>
      <c r="K2222">
        <v>265</v>
      </c>
      <c r="L2222">
        <v>432</v>
      </c>
      <c r="M2222" t="s">
        <v>109</v>
      </c>
      <c r="N2222" t="s">
        <v>13</v>
      </c>
      <c r="O2222" t="s">
        <v>14</v>
      </c>
      <c r="P2222">
        <v>1.8652</v>
      </c>
      <c r="Q2222">
        <v>805.76639999999998</v>
      </c>
      <c r="R2222">
        <f>MONTH('COCOCART INDIA DATA'!$I2222)</f>
        <v>4</v>
      </c>
      <c r="S2222" t="str">
        <f>TEXT(Table2[[#This Row],[Date]],"mmm")</f>
        <v>Apr</v>
      </c>
      <c r="T2222">
        <f>DAY(Table2[[#This Row],[Date]])</f>
        <v>20</v>
      </c>
      <c r="U2222" t="str">
        <f>TEXT(Table2[[#This Row],[Date]],"ddd")</f>
        <v>Sun</v>
      </c>
    </row>
    <row r="2223" spans="1:21" x14ac:dyDescent="0.25">
      <c r="A2223" s="9">
        <v>2400042230</v>
      </c>
      <c r="B2223" t="s">
        <v>26</v>
      </c>
      <c r="C2223" t="s">
        <v>75</v>
      </c>
      <c r="D2223" t="s">
        <v>83</v>
      </c>
      <c r="E2223" t="s">
        <v>84</v>
      </c>
      <c r="F2223" t="s">
        <v>89</v>
      </c>
      <c r="G2223" t="s">
        <v>41</v>
      </c>
      <c r="H2223" t="s">
        <v>147</v>
      </c>
      <c r="I2223" s="1">
        <v>45767</v>
      </c>
      <c r="J2223">
        <v>5215</v>
      </c>
      <c r="K2223">
        <v>245</v>
      </c>
      <c r="L2223">
        <v>174</v>
      </c>
      <c r="M2223" t="s">
        <v>110</v>
      </c>
      <c r="N2223" t="s">
        <v>40</v>
      </c>
      <c r="O2223" t="s">
        <v>14</v>
      </c>
      <c r="P2223">
        <v>6.3415999999999997</v>
      </c>
      <c r="Q2223">
        <v>1103.4384</v>
      </c>
      <c r="R2223">
        <f>MONTH('COCOCART INDIA DATA'!$I2223)</f>
        <v>4</v>
      </c>
      <c r="S2223" t="str">
        <f>TEXT(Table2[[#This Row],[Date]],"mmm")</f>
        <v>Apr</v>
      </c>
      <c r="T2223">
        <f>DAY(Table2[[#This Row],[Date]])</f>
        <v>20</v>
      </c>
      <c r="U2223" t="str">
        <f>TEXT(Table2[[#This Row],[Date]],"ddd")</f>
        <v>Sun</v>
      </c>
    </row>
    <row r="2224" spans="1:21" x14ac:dyDescent="0.25">
      <c r="A2224" s="9">
        <v>2400042231</v>
      </c>
      <c r="B2224" t="s">
        <v>33</v>
      </c>
      <c r="C2224" t="s">
        <v>75</v>
      </c>
      <c r="D2224" t="s">
        <v>82</v>
      </c>
      <c r="E2224" t="s">
        <v>85</v>
      </c>
      <c r="F2224" t="s">
        <v>90</v>
      </c>
      <c r="G2224" t="s">
        <v>52</v>
      </c>
      <c r="H2224" t="s">
        <v>147</v>
      </c>
      <c r="I2224" s="1">
        <v>45767</v>
      </c>
      <c r="J2224">
        <v>12978</v>
      </c>
      <c r="K2224">
        <v>239</v>
      </c>
      <c r="L2224">
        <v>1082</v>
      </c>
      <c r="M2224" t="s">
        <v>111</v>
      </c>
      <c r="N2224" t="s">
        <v>40</v>
      </c>
      <c r="O2224" t="s">
        <v>14</v>
      </c>
      <c r="P2224">
        <v>2.8</v>
      </c>
      <c r="Q2224">
        <v>3029.6</v>
      </c>
      <c r="R2224">
        <f>MONTH('COCOCART INDIA DATA'!$I2224)</f>
        <v>4</v>
      </c>
      <c r="S2224" t="str">
        <f>TEXT(Table2[[#This Row],[Date]],"mmm")</f>
        <v>Apr</v>
      </c>
      <c r="T2224">
        <f>DAY(Table2[[#This Row],[Date]])</f>
        <v>20</v>
      </c>
      <c r="U2224" t="str">
        <f>TEXT(Table2[[#This Row],[Date]],"ddd")</f>
        <v>Sun</v>
      </c>
    </row>
    <row r="2225" spans="1:21" x14ac:dyDescent="0.25">
      <c r="A2225" s="9">
        <v>2400042232</v>
      </c>
      <c r="B2225" t="s">
        <v>42</v>
      </c>
      <c r="C2225" t="s">
        <v>75</v>
      </c>
      <c r="D2225" t="s">
        <v>82</v>
      </c>
      <c r="E2225" t="s">
        <v>85</v>
      </c>
      <c r="F2225" t="s">
        <v>91</v>
      </c>
      <c r="G2225" t="s">
        <v>45</v>
      </c>
      <c r="H2225" t="s">
        <v>147</v>
      </c>
      <c r="I2225" s="1">
        <v>45767</v>
      </c>
      <c r="J2225">
        <v>15813</v>
      </c>
      <c r="K2225">
        <v>41</v>
      </c>
      <c r="L2225">
        <v>688</v>
      </c>
      <c r="M2225" t="s">
        <v>112</v>
      </c>
      <c r="N2225" t="s">
        <v>17</v>
      </c>
      <c r="O2225" t="s">
        <v>14</v>
      </c>
      <c r="P2225">
        <v>2.4773999999999998</v>
      </c>
      <c r="Q2225">
        <v>1704.4512</v>
      </c>
      <c r="R2225">
        <f>MONTH('COCOCART INDIA DATA'!$I2225)</f>
        <v>4</v>
      </c>
      <c r="S2225" t="str">
        <f>TEXT(Table2[[#This Row],[Date]],"mmm")</f>
        <v>Apr</v>
      </c>
      <c r="T2225">
        <f>DAY(Table2[[#This Row],[Date]])</f>
        <v>20</v>
      </c>
      <c r="U2225" t="str">
        <f>TEXT(Table2[[#This Row],[Date]],"ddd")</f>
        <v>Sun</v>
      </c>
    </row>
    <row r="2226" spans="1:21" x14ac:dyDescent="0.25">
      <c r="A2226" s="9">
        <v>2400042233</v>
      </c>
      <c r="B2226" t="s">
        <v>63</v>
      </c>
      <c r="C2226" t="s">
        <v>75</v>
      </c>
      <c r="D2226" t="s">
        <v>82</v>
      </c>
      <c r="E2226" t="s">
        <v>85</v>
      </c>
      <c r="F2226" t="s">
        <v>90</v>
      </c>
      <c r="G2226" t="s">
        <v>48</v>
      </c>
      <c r="H2226" t="s">
        <v>147</v>
      </c>
      <c r="I2226" s="1">
        <v>45767</v>
      </c>
      <c r="J2226">
        <v>749</v>
      </c>
      <c r="K2226">
        <v>560</v>
      </c>
      <c r="L2226">
        <v>45</v>
      </c>
      <c r="M2226" t="s">
        <v>113</v>
      </c>
      <c r="N2226" t="s">
        <v>40</v>
      </c>
      <c r="O2226" t="s">
        <v>18</v>
      </c>
      <c r="P2226">
        <v>11.4688</v>
      </c>
      <c r="Q2226">
        <v>516.096</v>
      </c>
      <c r="R2226">
        <f>MONTH('COCOCART INDIA DATA'!$I2226)</f>
        <v>4</v>
      </c>
      <c r="S2226" t="str">
        <f>TEXT(Table2[[#This Row],[Date]],"mmm")</f>
        <v>Apr</v>
      </c>
      <c r="T2226">
        <f>DAY(Table2[[#This Row],[Date]])</f>
        <v>20</v>
      </c>
      <c r="U2226" t="str">
        <f>TEXT(Table2[[#This Row],[Date]],"ddd")</f>
        <v>Sun</v>
      </c>
    </row>
    <row r="2227" spans="1:21" x14ac:dyDescent="0.25">
      <c r="A2227" s="9">
        <v>2400042234</v>
      </c>
      <c r="B2227" t="s">
        <v>47</v>
      </c>
      <c r="C2227" t="s">
        <v>75</v>
      </c>
      <c r="D2227" t="s">
        <v>83</v>
      </c>
      <c r="E2227" t="s">
        <v>85</v>
      </c>
      <c r="F2227" t="s">
        <v>91</v>
      </c>
      <c r="G2227" t="s">
        <v>46</v>
      </c>
      <c r="H2227" t="s">
        <v>147</v>
      </c>
      <c r="I2227" s="1">
        <v>45767</v>
      </c>
      <c r="J2227">
        <v>6020</v>
      </c>
      <c r="K2227">
        <v>304</v>
      </c>
      <c r="L2227">
        <v>241</v>
      </c>
      <c r="M2227" t="s">
        <v>114</v>
      </c>
      <c r="N2227" t="s">
        <v>40</v>
      </c>
      <c r="O2227" t="s">
        <v>18</v>
      </c>
      <c r="P2227">
        <v>4.7065000000000001</v>
      </c>
      <c r="Q2227">
        <v>1134.2665</v>
      </c>
      <c r="R2227">
        <f>MONTH('COCOCART INDIA DATA'!$I2227)</f>
        <v>4</v>
      </c>
      <c r="S2227" t="str">
        <f>TEXT(Table2[[#This Row],[Date]],"mmm")</f>
        <v>Apr</v>
      </c>
      <c r="T2227">
        <f>DAY(Table2[[#This Row],[Date]])</f>
        <v>20</v>
      </c>
      <c r="U2227" t="str">
        <f>TEXT(Table2[[#This Row],[Date]],"ddd")</f>
        <v>Sun</v>
      </c>
    </row>
    <row r="2228" spans="1:21" x14ac:dyDescent="0.25">
      <c r="A2228" s="9">
        <v>2400042235</v>
      </c>
      <c r="B2228" t="s">
        <v>44</v>
      </c>
      <c r="C2228" t="s">
        <v>75</v>
      </c>
      <c r="D2228" t="s">
        <v>82</v>
      </c>
      <c r="E2228" t="s">
        <v>84</v>
      </c>
      <c r="F2228" t="s">
        <v>89</v>
      </c>
      <c r="G2228" t="s">
        <v>41</v>
      </c>
      <c r="H2228" t="s">
        <v>149</v>
      </c>
      <c r="I2228" s="1">
        <v>45767</v>
      </c>
      <c r="J2228">
        <v>2135</v>
      </c>
      <c r="K2228">
        <v>210</v>
      </c>
      <c r="L2228">
        <v>67</v>
      </c>
      <c r="M2228" t="s">
        <v>115</v>
      </c>
      <c r="N2228" t="s">
        <v>40</v>
      </c>
      <c r="O2228" t="s">
        <v>14</v>
      </c>
      <c r="P2228">
        <v>6.3415999999999997</v>
      </c>
      <c r="Q2228">
        <v>424.88720000000001</v>
      </c>
      <c r="R2228">
        <f>MONTH('COCOCART INDIA DATA'!$I2228)</f>
        <v>4</v>
      </c>
      <c r="S2228" t="str">
        <f>TEXT(Table2[[#This Row],[Date]],"mmm")</f>
        <v>Apr</v>
      </c>
      <c r="T2228">
        <f>DAY(Table2[[#This Row],[Date]])</f>
        <v>20</v>
      </c>
      <c r="U2228" t="str">
        <f>TEXT(Table2[[#This Row],[Date]],"ddd")</f>
        <v>Sun</v>
      </c>
    </row>
    <row r="2229" spans="1:21" x14ac:dyDescent="0.25">
      <c r="A2229" s="9">
        <v>2400042236</v>
      </c>
      <c r="B2229" t="s">
        <v>56</v>
      </c>
      <c r="C2229" t="s">
        <v>75</v>
      </c>
      <c r="D2229" t="s">
        <v>83</v>
      </c>
      <c r="E2229" t="s">
        <v>84</v>
      </c>
      <c r="F2229" t="s">
        <v>89</v>
      </c>
      <c r="G2229" t="s">
        <v>12</v>
      </c>
      <c r="H2229" t="s">
        <v>149</v>
      </c>
      <c r="I2229" s="1">
        <v>45767</v>
      </c>
      <c r="J2229">
        <v>10927</v>
      </c>
      <c r="K2229">
        <v>221</v>
      </c>
      <c r="L2229">
        <v>608</v>
      </c>
      <c r="M2229" t="s">
        <v>116</v>
      </c>
      <c r="N2229" t="s">
        <v>13</v>
      </c>
      <c r="O2229" t="s">
        <v>14</v>
      </c>
      <c r="P2229">
        <v>6.0983000000000001</v>
      </c>
      <c r="Q2229">
        <v>3707.7664</v>
      </c>
      <c r="R2229">
        <f>MONTH('COCOCART INDIA DATA'!$I2229)</f>
        <v>4</v>
      </c>
      <c r="S2229" t="str">
        <f>TEXT(Table2[[#This Row],[Date]],"mmm")</f>
        <v>Apr</v>
      </c>
      <c r="T2229">
        <f>DAY(Table2[[#This Row],[Date]])</f>
        <v>20</v>
      </c>
      <c r="U2229" t="str">
        <f>TEXT(Table2[[#This Row],[Date]],"ddd")</f>
        <v>Sun</v>
      </c>
    </row>
    <row r="2230" spans="1:21" x14ac:dyDescent="0.25">
      <c r="A2230" s="9">
        <v>2400042237</v>
      </c>
      <c r="B2230" t="s">
        <v>24</v>
      </c>
      <c r="C2230" t="s">
        <v>75</v>
      </c>
      <c r="D2230" t="s">
        <v>82</v>
      </c>
      <c r="E2230" t="s">
        <v>85</v>
      </c>
      <c r="F2230" t="s">
        <v>90</v>
      </c>
      <c r="G2230" t="s">
        <v>12</v>
      </c>
      <c r="H2230" t="s">
        <v>149</v>
      </c>
      <c r="I2230" s="1">
        <v>45767</v>
      </c>
      <c r="J2230">
        <v>2275</v>
      </c>
      <c r="K2230">
        <v>56</v>
      </c>
      <c r="L2230">
        <v>120</v>
      </c>
      <c r="M2230" t="s">
        <v>117</v>
      </c>
      <c r="N2230" t="s">
        <v>13</v>
      </c>
      <c r="O2230" t="s">
        <v>14</v>
      </c>
      <c r="P2230">
        <v>6.0983000000000001</v>
      </c>
      <c r="Q2230">
        <v>731.79600000000005</v>
      </c>
      <c r="R2230">
        <f>MONTH('COCOCART INDIA DATA'!$I2230)</f>
        <v>4</v>
      </c>
      <c r="S2230" t="str">
        <f>TEXT(Table2[[#This Row],[Date]],"mmm")</f>
        <v>Apr</v>
      </c>
      <c r="T2230">
        <f>DAY(Table2[[#This Row],[Date]])</f>
        <v>20</v>
      </c>
      <c r="U2230" t="str">
        <f>TEXT(Table2[[#This Row],[Date]],"ddd")</f>
        <v>Sun</v>
      </c>
    </row>
    <row r="2231" spans="1:21" x14ac:dyDescent="0.25">
      <c r="A2231" s="9">
        <v>2400042238</v>
      </c>
      <c r="B2231" t="s">
        <v>24</v>
      </c>
      <c r="C2231" t="s">
        <v>75</v>
      </c>
      <c r="D2231" t="s">
        <v>82</v>
      </c>
      <c r="E2231" t="s">
        <v>85</v>
      </c>
      <c r="F2231" t="s">
        <v>91</v>
      </c>
      <c r="G2231" t="s">
        <v>36</v>
      </c>
      <c r="H2231" t="s">
        <v>149</v>
      </c>
      <c r="I2231" s="1">
        <v>45767</v>
      </c>
      <c r="J2231">
        <v>9443</v>
      </c>
      <c r="K2231">
        <v>12</v>
      </c>
      <c r="L2231">
        <v>450</v>
      </c>
      <c r="M2231" t="s">
        <v>118</v>
      </c>
      <c r="N2231" t="s">
        <v>13</v>
      </c>
      <c r="O2231" t="s">
        <v>14</v>
      </c>
      <c r="P2231">
        <v>2.2656000000000001</v>
      </c>
      <c r="Q2231">
        <v>1019.52</v>
      </c>
      <c r="R2231">
        <f>MONTH('COCOCART INDIA DATA'!$I2231)</f>
        <v>4</v>
      </c>
      <c r="S2231" t="str">
        <f>TEXT(Table2[[#This Row],[Date]],"mmm")</f>
        <v>Apr</v>
      </c>
      <c r="T2231">
        <f>DAY(Table2[[#This Row],[Date]])</f>
        <v>20</v>
      </c>
      <c r="U2231" t="str">
        <f>TEXT(Table2[[#This Row],[Date]],"ddd")</f>
        <v>Sun</v>
      </c>
    </row>
    <row r="2232" spans="1:21" x14ac:dyDescent="0.25">
      <c r="A2232" s="9">
        <v>2400042239</v>
      </c>
      <c r="B2232" t="s">
        <v>34</v>
      </c>
      <c r="C2232" t="s">
        <v>75</v>
      </c>
      <c r="D2232" t="s">
        <v>82</v>
      </c>
      <c r="E2232" t="s">
        <v>85</v>
      </c>
      <c r="F2232" t="s">
        <v>90</v>
      </c>
      <c r="G2232" t="s">
        <v>52</v>
      </c>
      <c r="H2232" t="s">
        <v>149</v>
      </c>
      <c r="I2232" s="1">
        <v>45767</v>
      </c>
      <c r="J2232">
        <v>11326</v>
      </c>
      <c r="K2232">
        <v>243</v>
      </c>
      <c r="L2232">
        <v>944</v>
      </c>
      <c r="M2232" t="s">
        <v>119</v>
      </c>
      <c r="N2232" t="s">
        <v>40</v>
      </c>
      <c r="O2232" t="s">
        <v>14</v>
      </c>
      <c r="P2232">
        <v>2.8</v>
      </c>
      <c r="Q2232">
        <v>2643.2</v>
      </c>
      <c r="R2232">
        <f>MONTH('COCOCART INDIA DATA'!$I2232)</f>
        <v>4</v>
      </c>
      <c r="S2232" t="str">
        <f>TEXT(Table2[[#This Row],[Date]],"mmm")</f>
        <v>Apr</v>
      </c>
      <c r="T2232">
        <f>DAY(Table2[[#This Row],[Date]])</f>
        <v>20</v>
      </c>
      <c r="U2232" t="str">
        <f>TEXT(Table2[[#This Row],[Date]],"ddd")</f>
        <v>Sun</v>
      </c>
    </row>
    <row r="2233" spans="1:21" x14ac:dyDescent="0.25">
      <c r="A2233" s="9">
        <v>2400042240</v>
      </c>
      <c r="B2233" t="s">
        <v>64</v>
      </c>
      <c r="C2233" t="s">
        <v>75</v>
      </c>
      <c r="D2233" t="s">
        <v>83</v>
      </c>
      <c r="E2233" t="s">
        <v>85</v>
      </c>
      <c r="F2233" t="s">
        <v>91</v>
      </c>
      <c r="G2233" t="s">
        <v>43</v>
      </c>
      <c r="H2233" t="s">
        <v>151</v>
      </c>
      <c r="I2233" s="1">
        <v>45767</v>
      </c>
      <c r="J2233">
        <v>2100</v>
      </c>
      <c r="K2233">
        <v>352</v>
      </c>
      <c r="L2233">
        <v>105</v>
      </c>
      <c r="M2233" t="s">
        <v>120</v>
      </c>
      <c r="N2233" t="s">
        <v>40</v>
      </c>
      <c r="O2233" t="s">
        <v>14</v>
      </c>
      <c r="P2233">
        <v>9.2086000000000006</v>
      </c>
      <c r="Q2233">
        <v>966.90300000000002</v>
      </c>
      <c r="R2233">
        <f>MONTH('COCOCART INDIA DATA'!$I2233)</f>
        <v>4</v>
      </c>
      <c r="S2233" t="str">
        <f>TEXT(Table2[[#This Row],[Date]],"mmm")</f>
        <v>Apr</v>
      </c>
      <c r="T2233">
        <f>DAY(Table2[[#This Row],[Date]])</f>
        <v>20</v>
      </c>
      <c r="U2233" t="str">
        <f>TEXT(Table2[[#This Row],[Date]],"ddd")</f>
        <v>Sun</v>
      </c>
    </row>
    <row r="2234" spans="1:21" x14ac:dyDescent="0.25">
      <c r="A2234" s="9">
        <v>2400042241</v>
      </c>
      <c r="B2234" t="s">
        <v>42</v>
      </c>
      <c r="C2234" t="s">
        <v>75</v>
      </c>
      <c r="D2234" t="s">
        <v>83</v>
      </c>
      <c r="E2234" t="s">
        <v>84</v>
      </c>
      <c r="F2234" t="s">
        <v>88</v>
      </c>
      <c r="G2234" t="s">
        <v>12</v>
      </c>
      <c r="H2234" t="s">
        <v>151</v>
      </c>
      <c r="I2234" s="1">
        <v>45767</v>
      </c>
      <c r="J2234">
        <v>1127</v>
      </c>
      <c r="K2234">
        <v>236</v>
      </c>
      <c r="L2234">
        <v>54</v>
      </c>
      <c r="M2234" t="s">
        <v>121</v>
      </c>
      <c r="N2234" t="s">
        <v>13</v>
      </c>
      <c r="O2234" t="s">
        <v>14</v>
      </c>
      <c r="P2234">
        <v>6.0983000000000001</v>
      </c>
      <c r="Q2234">
        <v>329.3082</v>
      </c>
      <c r="R2234">
        <f>MONTH('COCOCART INDIA DATA'!$I2234)</f>
        <v>4</v>
      </c>
      <c r="S2234" t="str">
        <f>TEXT(Table2[[#This Row],[Date]],"mmm")</f>
        <v>Apr</v>
      </c>
      <c r="T2234">
        <f>DAY(Table2[[#This Row],[Date]])</f>
        <v>20</v>
      </c>
      <c r="U2234" t="str">
        <f>TEXT(Table2[[#This Row],[Date]],"ddd")</f>
        <v>Sun</v>
      </c>
    </row>
    <row r="2235" spans="1:21" x14ac:dyDescent="0.25">
      <c r="A2235" s="9">
        <v>2400042242</v>
      </c>
      <c r="B2235" t="s">
        <v>62</v>
      </c>
      <c r="C2235" t="s">
        <v>75</v>
      </c>
      <c r="D2235" t="s">
        <v>83</v>
      </c>
      <c r="E2235" t="s">
        <v>84</v>
      </c>
      <c r="F2235" t="s">
        <v>89</v>
      </c>
      <c r="G2235" t="s">
        <v>45</v>
      </c>
      <c r="H2235" t="s">
        <v>151</v>
      </c>
      <c r="I2235" s="1">
        <v>45767</v>
      </c>
      <c r="J2235">
        <v>5026</v>
      </c>
      <c r="K2235">
        <v>127</v>
      </c>
      <c r="L2235">
        <v>219</v>
      </c>
      <c r="M2235" t="s">
        <v>122</v>
      </c>
      <c r="N2235" t="s">
        <v>17</v>
      </c>
      <c r="O2235" t="s">
        <v>14</v>
      </c>
      <c r="P2235">
        <v>2.4773999999999998</v>
      </c>
      <c r="Q2235">
        <v>542.55059999999992</v>
      </c>
      <c r="R2235">
        <f>MONTH('COCOCART INDIA DATA'!$I2235)</f>
        <v>4</v>
      </c>
      <c r="S2235" t="str">
        <f>TEXT(Table2[[#This Row],[Date]],"mmm")</f>
        <v>Apr</v>
      </c>
      <c r="T2235">
        <f>DAY(Table2[[#This Row],[Date]])</f>
        <v>20</v>
      </c>
      <c r="U2235" t="str">
        <f>TEXT(Table2[[#This Row],[Date]],"ddd")</f>
        <v>Sun</v>
      </c>
    </row>
    <row r="2236" spans="1:21" x14ac:dyDescent="0.25">
      <c r="A2236" s="9">
        <v>2400042243</v>
      </c>
      <c r="B2236" t="s">
        <v>51</v>
      </c>
      <c r="C2236" t="s">
        <v>75</v>
      </c>
      <c r="D2236" t="s">
        <v>83</v>
      </c>
      <c r="E2236" t="s">
        <v>85</v>
      </c>
      <c r="F2236" t="s">
        <v>90</v>
      </c>
      <c r="G2236" t="s">
        <v>45</v>
      </c>
      <c r="H2236" t="s">
        <v>153</v>
      </c>
      <c r="I2236" s="1">
        <v>45767</v>
      </c>
      <c r="J2236">
        <v>4991</v>
      </c>
      <c r="K2236">
        <v>80</v>
      </c>
      <c r="L2236">
        <v>185</v>
      </c>
      <c r="M2236" t="s">
        <v>123</v>
      </c>
      <c r="N2236" t="s">
        <v>17</v>
      </c>
      <c r="O2236" t="s">
        <v>14</v>
      </c>
      <c r="P2236">
        <v>2.4773999999999998</v>
      </c>
      <c r="Q2236">
        <v>458.31899999999996</v>
      </c>
      <c r="R2236">
        <f>MONTH('COCOCART INDIA DATA'!$I2236)</f>
        <v>4</v>
      </c>
      <c r="S2236" t="str">
        <f>TEXT(Table2[[#This Row],[Date]],"mmm")</f>
        <v>Apr</v>
      </c>
      <c r="T2236">
        <f>DAY(Table2[[#This Row],[Date]])</f>
        <v>20</v>
      </c>
      <c r="U2236" t="str">
        <f>TEXT(Table2[[#This Row],[Date]],"ddd")</f>
        <v>Sun</v>
      </c>
    </row>
    <row r="2237" spans="1:21" x14ac:dyDescent="0.25">
      <c r="A2237" s="9">
        <v>2400042244</v>
      </c>
      <c r="B2237" t="s">
        <v>11</v>
      </c>
      <c r="C2237" t="s">
        <v>75</v>
      </c>
      <c r="D2237" t="s">
        <v>83</v>
      </c>
      <c r="E2237" t="s">
        <v>85</v>
      </c>
      <c r="F2237" t="s">
        <v>91</v>
      </c>
      <c r="G2237" t="s">
        <v>16</v>
      </c>
      <c r="H2237" t="s">
        <v>153</v>
      </c>
      <c r="I2237" s="1">
        <v>45767</v>
      </c>
      <c r="J2237">
        <v>175</v>
      </c>
      <c r="K2237">
        <v>59</v>
      </c>
      <c r="L2237">
        <v>12</v>
      </c>
      <c r="M2237" t="s">
        <v>124</v>
      </c>
      <c r="N2237" t="s">
        <v>17</v>
      </c>
      <c r="O2237" t="s">
        <v>18</v>
      </c>
      <c r="P2237">
        <v>0.24049999999999999</v>
      </c>
      <c r="Q2237">
        <v>2.8860000000000001</v>
      </c>
      <c r="R2237">
        <f>MONTH('COCOCART INDIA DATA'!$I2237)</f>
        <v>4</v>
      </c>
      <c r="S2237" t="str">
        <f>TEXT(Table2[[#This Row],[Date]],"mmm")</f>
        <v>Apr</v>
      </c>
      <c r="T2237">
        <f>DAY(Table2[[#This Row],[Date]])</f>
        <v>20</v>
      </c>
      <c r="U2237" t="str">
        <f>TEXT(Table2[[#This Row],[Date]],"ddd")</f>
        <v>Sun</v>
      </c>
    </row>
    <row r="2238" spans="1:21" x14ac:dyDescent="0.25">
      <c r="A2238" s="9">
        <v>2400042245</v>
      </c>
      <c r="B2238" t="s">
        <v>27</v>
      </c>
      <c r="C2238" t="s">
        <v>75</v>
      </c>
      <c r="D2238" t="s">
        <v>83</v>
      </c>
      <c r="E2238" t="s">
        <v>85</v>
      </c>
      <c r="F2238" t="s">
        <v>90</v>
      </c>
      <c r="G2238" t="s">
        <v>32</v>
      </c>
      <c r="H2238" t="s">
        <v>153</v>
      </c>
      <c r="I2238" s="1">
        <v>45767</v>
      </c>
      <c r="J2238">
        <v>9968</v>
      </c>
      <c r="K2238">
        <v>466</v>
      </c>
      <c r="L2238">
        <v>356</v>
      </c>
      <c r="M2238" t="s">
        <v>125</v>
      </c>
      <c r="N2238" t="s">
        <v>13</v>
      </c>
      <c r="O2238" t="s">
        <v>14</v>
      </c>
      <c r="P2238">
        <v>1.8652</v>
      </c>
      <c r="Q2238">
        <v>664.01120000000003</v>
      </c>
      <c r="R2238">
        <f>MONTH('COCOCART INDIA DATA'!$I2238)</f>
        <v>4</v>
      </c>
      <c r="S2238" t="str">
        <f>TEXT(Table2[[#This Row],[Date]],"mmm")</f>
        <v>Apr</v>
      </c>
      <c r="T2238">
        <f>DAY(Table2[[#This Row],[Date]])</f>
        <v>20</v>
      </c>
      <c r="U2238" t="str">
        <f>TEXT(Table2[[#This Row],[Date]],"ddd")</f>
        <v>Sun</v>
      </c>
    </row>
    <row r="2239" spans="1:21" x14ac:dyDescent="0.25">
      <c r="A2239" s="9">
        <v>2400042246</v>
      </c>
      <c r="B2239" t="s">
        <v>64</v>
      </c>
      <c r="C2239" t="s">
        <v>76</v>
      </c>
      <c r="D2239" t="s">
        <v>83</v>
      </c>
      <c r="E2239" t="s">
        <v>85</v>
      </c>
      <c r="F2239" t="s">
        <v>91</v>
      </c>
      <c r="G2239" t="s">
        <v>58</v>
      </c>
      <c r="H2239" t="s">
        <v>153</v>
      </c>
      <c r="I2239" s="1">
        <v>45767</v>
      </c>
      <c r="J2239">
        <v>4977</v>
      </c>
      <c r="K2239">
        <v>142</v>
      </c>
      <c r="L2239">
        <v>277</v>
      </c>
      <c r="M2239" t="s">
        <v>126</v>
      </c>
      <c r="N2239" t="s">
        <v>13</v>
      </c>
      <c r="O2239" t="s">
        <v>18</v>
      </c>
      <c r="P2239">
        <v>5.0198</v>
      </c>
      <c r="Q2239">
        <v>1390.4846</v>
      </c>
      <c r="R2239">
        <f>MONTH('COCOCART INDIA DATA'!$I2239)</f>
        <v>4</v>
      </c>
      <c r="S2239" t="str">
        <f>TEXT(Table2[[#This Row],[Date]],"mmm")</f>
        <v>Apr</v>
      </c>
      <c r="T2239">
        <f>DAY(Table2[[#This Row],[Date]])</f>
        <v>20</v>
      </c>
      <c r="U2239" t="str">
        <f>TEXT(Table2[[#This Row],[Date]],"ddd")</f>
        <v>Sun</v>
      </c>
    </row>
    <row r="2240" spans="1:21" x14ac:dyDescent="0.25">
      <c r="A2240" s="9">
        <v>2400042247</v>
      </c>
      <c r="B2240" t="s">
        <v>26</v>
      </c>
      <c r="C2240" t="s">
        <v>77</v>
      </c>
      <c r="D2240" t="s">
        <v>83</v>
      </c>
      <c r="E2240" t="s">
        <v>84</v>
      </c>
      <c r="F2240" t="s">
        <v>89</v>
      </c>
      <c r="G2240" t="s">
        <v>41</v>
      </c>
      <c r="H2240" t="s">
        <v>153</v>
      </c>
      <c r="I2240" s="1">
        <v>45767</v>
      </c>
      <c r="J2240">
        <v>3423</v>
      </c>
      <c r="K2240">
        <v>178</v>
      </c>
      <c r="L2240">
        <v>123</v>
      </c>
      <c r="M2240" t="s">
        <v>127</v>
      </c>
      <c r="N2240" t="s">
        <v>40</v>
      </c>
      <c r="O2240" t="s">
        <v>14</v>
      </c>
      <c r="P2240">
        <v>6.3415999999999997</v>
      </c>
      <c r="Q2240">
        <v>780.01679999999999</v>
      </c>
      <c r="R2240">
        <f>MONTH('COCOCART INDIA DATA'!$I2240)</f>
        <v>4</v>
      </c>
      <c r="S2240" t="str">
        <f>TEXT(Table2[[#This Row],[Date]],"mmm")</f>
        <v>Apr</v>
      </c>
      <c r="T2240">
        <f>DAY(Table2[[#This Row],[Date]])</f>
        <v>20</v>
      </c>
      <c r="U2240" t="str">
        <f>TEXT(Table2[[#This Row],[Date]],"ddd")</f>
        <v>Sun</v>
      </c>
    </row>
    <row r="2241" spans="1:21" x14ac:dyDescent="0.25">
      <c r="A2241" s="9">
        <v>2400042248</v>
      </c>
      <c r="B2241" t="s">
        <v>57</v>
      </c>
      <c r="C2241" t="s">
        <v>78</v>
      </c>
      <c r="D2241" t="s">
        <v>83</v>
      </c>
      <c r="E2241" t="s">
        <v>84</v>
      </c>
      <c r="F2241" t="s">
        <v>89</v>
      </c>
      <c r="G2241" t="s">
        <v>32</v>
      </c>
      <c r="H2241" t="s">
        <v>153</v>
      </c>
      <c r="I2241" s="1">
        <v>45767</v>
      </c>
      <c r="J2241">
        <v>7952</v>
      </c>
      <c r="K2241">
        <v>86</v>
      </c>
      <c r="L2241">
        <v>319</v>
      </c>
      <c r="M2241" t="s">
        <v>128</v>
      </c>
      <c r="N2241" t="s">
        <v>13</v>
      </c>
      <c r="O2241" t="s">
        <v>14</v>
      </c>
      <c r="P2241">
        <v>1.8652</v>
      </c>
      <c r="Q2241">
        <v>594.99879999999996</v>
      </c>
      <c r="R2241">
        <f>MONTH('COCOCART INDIA DATA'!$I2241)</f>
        <v>4</v>
      </c>
      <c r="S2241" t="str">
        <f>TEXT(Table2[[#This Row],[Date]],"mmm")</f>
        <v>Apr</v>
      </c>
      <c r="T2241">
        <f>DAY(Table2[[#This Row],[Date]])</f>
        <v>20</v>
      </c>
      <c r="U2241" t="str">
        <f>TEXT(Table2[[#This Row],[Date]],"ddd")</f>
        <v>Sun</v>
      </c>
    </row>
    <row r="2242" spans="1:21" x14ac:dyDescent="0.25">
      <c r="A2242" s="9">
        <v>2400042249</v>
      </c>
      <c r="B2242" t="s">
        <v>31</v>
      </c>
      <c r="C2242" t="s">
        <v>78</v>
      </c>
      <c r="D2242" t="s">
        <v>83</v>
      </c>
      <c r="E2242" t="s">
        <v>85</v>
      </c>
      <c r="F2242" t="s">
        <v>90</v>
      </c>
      <c r="G2242" t="s">
        <v>41</v>
      </c>
      <c r="H2242" t="s">
        <v>153</v>
      </c>
      <c r="I2242" s="1">
        <v>45767</v>
      </c>
      <c r="J2242">
        <v>5859</v>
      </c>
      <c r="K2242">
        <v>146</v>
      </c>
      <c r="L2242">
        <v>245</v>
      </c>
      <c r="M2242" t="s">
        <v>129</v>
      </c>
      <c r="N2242" t="s">
        <v>40</v>
      </c>
      <c r="O2242" t="s">
        <v>14</v>
      </c>
      <c r="P2242">
        <v>6.3415999999999997</v>
      </c>
      <c r="Q2242">
        <v>1553.692</v>
      </c>
      <c r="R2242">
        <f>MONTH('COCOCART INDIA DATA'!$I2242)</f>
        <v>4</v>
      </c>
      <c r="S2242" t="str">
        <f>TEXT(Table2[[#This Row],[Date]],"mmm")</f>
        <v>Apr</v>
      </c>
      <c r="T2242">
        <f>DAY(Table2[[#This Row],[Date]])</f>
        <v>20</v>
      </c>
      <c r="U2242" t="str">
        <f>TEXT(Table2[[#This Row],[Date]],"ddd")</f>
        <v>Sun</v>
      </c>
    </row>
    <row r="2243" spans="1:21" x14ac:dyDescent="0.25">
      <c r="A2243" s="9">
        <v>2400042250</v>
      </c>
      <c r="B2243" t="s">
        <v>34</v>
      </c>
      <c r="C2243" t="s">
        <v>79</v>
      </c>
      <c r="D2243" t="s">
        <v>83</v>
      </c>
      <c r="E2243" t="s">
        <v>85</v>
      </c>
      <c r="F2243" t="s">
        <v>91</v>
      </c>
      <c r="G2243" t="s">
        <v>52</v>
      </c>
      <c r="H2243" t="s">
        <v>152</v>
      </c>
      <c r="I2243" s="1">
        <v>45767</v>
      </c>
      <c r="J2243">
        <v>3920</v>
      </c>
      <c r="K2243">
        <v>543</v>
      </c>
      <c r="L2243">
        <v>262</v>
      </c>
      <c r="M2243" t="s">
        <v>130</v>
      </c>
      <c r="N2243" t="s">
        <v>40</v>
      </c>
      <c r="O2243" t="s">
        <v>14</v>
      </c>
      <c r="P2243">
        <v>2.8</v>
      </c>
      <c r="Q2243">
        <v>733.59999999999991</v>
      </c>
      <c r="R2243">
        <f>MONTH('COCOCART INDIA DATA'!$I2243)</f>
        <v>4</v>
      </c>
      <c r="S2243" t="str">
        <f>TEXT(Table2[[#This Row],[Date]],"mmm")</f>
        <v>Apr</v>
      </c>
      <c r="T2243">
        <f>DAY(Table2[[#This Row],[Date]])</f>
        <v>20</v>
      </c>
      <c r="U2243" t="str">
        <f>TEXT(Table2[[#This Row],[Date]],"ddd")</f>
        <v>Sun</v>
      </c>
    </row>
    <row r="2244" spans="1:21" x14ac:dyDescent="0.25">
      <c r="A2244" s="9">
        <v>2400042251</v>
      </c>
      <c r="B2244" t="s">
        <v>61</v>
      </c>
      <c r="C2244" t="s">
        <v>80</v>
      </c>
      <c r="D2244" t="s">
        <v>83</v>
      </c>
      <c r="E2244" t="s">
        <v>85</v>
      </c>
      <c r="F2244" t="s">
        <v>90</v>
      </c>
      <c r="G2244" t="s">
        <v>23</v>
      </c>
      <c r="H2244" t="s">
        <v>152</v>
      </c>
      <c r="I2244" s="1">
        <v>45767</v>
      </c>
      <c r="J2244">
        <v>4774</v>
      </c>
      <c r="K2244">
        <v>332</v>
      </c>
      <c r="L2244">
        <v>165</v>
      </c>
      <c r="M2244" t="s">
        <v>131</v>
      </c>
      <c r="N2244" t="s">
        <v>17</v>
      </c>
      <c r="O2244" t="s">
        <v>18</v>
      </c>
      <c r="P2244">
        <v>7.8910999999999998</v>
      </c>
      <c r="Q2244">
        <v>1302.0315000000001</v>
      </c>
      <c r="R2244">
        <f>MONTH('COCOCART INDIA DATA'!$I2244)</f>
        <v>4</v>
      </c>
      <c r="S2244" t="str">
        <f>TEXT(Table2[[#This Row],[Date]],"mmm")</f>
        <v>Apr</v>
      </c>
      <c r="T2244">
        <f>DAY(Table2[[#This Row],[Date]])</f>
        <v>20</v>
      </c>
      <c r="U2244" t="str">
        <f>TEXT(Table2[[#This Row],[Date]],"ddd")</f>
        <v>Sun</v>
      </c>
    </row>
    <row r="2245" spans="1:21" x14ac:dyDescent="0.25">
      <c r="A2245" s="9">
        <v>2400042252</v>
      </c>
      <c r="B2245" t="s">
        <v>50</v>
      </c>
      <c r="C2245" t="s">
        <v>79</v>
      </c>
      <c r="D2245" t="s">
        <v>83</v>
      </c>
      <c r="E2245" t="s">
        <v>85</v>
      </c>
      <c r="F2245" t="s">
        <v>91</v>
      </c>
      <c r="G2245" t="s">
        <v>45</v>
      </c>
      <c r="H2245" t="s">
        <v>152</v>
      </c>
      <c r="I2245" s="1">
        <v>45767</v>
      </c>
      <c r="J2245">
        <v>4165</v>
      </c>
      <c r="K2245">
        <v>128</v>
      </c>
      <c r="L2245">
        <v>139</v>
      </c>
      <c r="M2245" t="s">
        <v>132</v>
      </c>
      <c r="N2245" t="s">
        <v>17</v>
      </c>
      <c r="O2245" t="s">
        <v>14</v>
      </c>
      <c r="P2245">
        <v>2.4773999999999998</v>
      </c>
      <c r="Q2245">
        <v>344.35859999999997</v>
      </c>
      <c r="R2245">
        <f>MONTH('COCOCART INDIA DATA'!$I2245)</f>
        <v>4</v>
      </c>
      <c r="S2245" t="str">
        <f>TEXT(Table2[[#This Row],[Date]],"mmm")</f>
        <v>Apr</v>
      </c>
      <c r="T2245">
        <f>DAY(Table2[[#This Row],[Date]])</f>
        <v>20</v>
      </c>
      <c r="U2245" t="str">
        <f>TEXT(Table2[[#This Row],[Date]],"ddd")</f>
        <v>Sun</v>
      </c>
    </row>
    <row r="2246" spans="1:21" x14ac:dyDescent="0.25">
      <c r="A2246" s="9">
        <v>2400042253</v>
      </c>
      <c r="B2246" t="s">
        <v>51</v>
      </c>
      <c r="C2246" t="s">
        <v>79</v>
      </c>
      <c r="D2246" t="s">
        <v>83</v>
      </c>
      <c r="E2246" t="s">
        <v>84</v>
      </c>
      <c r="F2246" t="s">
        <v>88</v>
      </c>
      <c r="G2246" t="s">
        <v>20</v>
      </c>
      <c r="H2246" t="s">
        <v>146</v>
      </c>
      <c r="I2246" s="1">
        <v>45767</v>
      </c>
      <c r="J2246">
        <v>7518</v>
      </c>
      <c r="K2246">
        <v>137</v>
      </c>
      <c r="L2246">
        <v>358</v>
      </c>
      <c r="M2246" t="s">
        <v>133</v>
      </c>
      <c r="N2246" t="s">
        <v>13</v>
      </c>
      <c r="O2246" t="s">
        <v>14</v>
      </c>
      <c r="P2246">
        <v>4.6592000000000002</v>
      </c>
      <c r="Q2246">
        <v>1667.9936</v>
      </c>
      <c r="R2246">
        <f>MONTH('COCOCART INDIA DATA'!$I2246)</f>
        <v>4</v>
      </c>
      <c r="S2246" t="str">
        <f>TEXT(Table2[[#This Row],[Date]],"mmm")</f>
        <v>Apr</v>
      </c>
      <c r="T2246">
        <f>DAY(Table2[[#This Row],[Date]])</f>
        <v>20</v>
      </c>
      <c r="U2246" t="str">
        <f>TEXT(Table2[[#This Row],[Date]],"ddd")</f>
        <v>Sun</v>
      </c>
    </row>
    <row r="2247" spans="1:21" x14ac:dyDescent="0.25">
      <c r="A2247" s="9">
        <v>2400042254</v>
      </c>
      <c r="B2247" t="s">
        <v>34</v>
      </c>
      <c r="C2247" t="s">
        <v>80</v>
      </c>
      <c r="D2247" t="s">
        <v>83</v>
      </c>
      <c r="E2247" t="s">
        <v>84</v>
      </c>
      <c r="F2247" t="s">
        <v>89</v>
      </c>
      <c r="G2247" t="s">
        <v>46</v>
      </c>
      <c r="H2247" t="s">
        <v>147</v>
      </c>
      <c r="I2247" s="1">
        <v>45767</v>
      </c>
      <c r="J2247">
        <v>4249</v>
      </c>
      <c r="K2247">
        <v>74</v>
      </c>
      <c r="L2247">
        <v>237</v>
      </c>
      <c r="M2247" t="s">
        <v>134</v>
      </c>
      <c r="N2247" t="s">
        <v>40</v>
      </c>
      <c r="O2247" t="s">
        <v>18</v>
      </c>
      <c r="P2247">
        <v>4.7065000000000001</v>
      </c>
      <c r="Q2247">
        <v>1115.4404999999999</v>
      </c>
      <c r="R2247">
        <f>MONTH('COCOCART INDIA DATA'!$I2247)</f>
        <v>4</v>
      </c>
      <c r="S2247" t="str">
        <f>TEXT(Table2[[#This Row],[Date]],"mmm")</f>
        <v>Apr</v>
      </c>
      <c r="T2247">
        <f>DAY(Table2[[#This Row],[Date]])</f>
        <v>20</v>
      </c>
      <c r="U2247" t="str">
        <f>TEXT(Table2[[#This Row],[Date]],"ddd")</f>
        <v>Sun</v>
      </c>
    </row>
    <row r="2248" spans="1:21" x14ac:dyDescent="0.25">
      <c r="A2248" s="9">
        <v>2400042255</v>
      </c>
      <c r="B2248" t="s">
        <v>60</v>
      </c>
      <c r="C2248" t="s">
        <v>79</v>
      </c>
      <c r="D2248" t="s">
        <v>83</v>
      </c>
      <c r="E2248" t="s">
        <v>85</v>
      </c>
      <c r="F2248" t="s">
        <v>90</v>
      </c>
      <c r="G2248" t="s">
        <v>43</v>
      </c>
      <c r="H2248" t="s">
        <v>148</v>
      </c>
      <c r="I2248" s="1">
        <v>45767</v>
      </c>
      <c r="J2248">
        <v>2492</v>
      </c>
      <c r="K2248">
        <v>364</v>
      </c>
      <c r="L2248">
        <v>89</v>
      </c>
      <c r="M2248" t="s">
        <v>135</v>
      </c>
      <c r="N2248" t="s">
        <v>40</v>
      </c>
      <c r="O2248" t="s">
        <v>14</v>
      </c>
      <c r="P2248">
        <v>9.2086000000000006</v>
      </c>
      <c r="Q2248">
        <v>819.56540000000007</v>
      </c>
      <c r="R2248">
        <f>MONTH('COCOCART INDIA DATA'!$I2248)</f>
        <v>4</v>
      </c>
      <c r="S2248" t="str">
        <f>TEXT(Table2[[#This Row],[Date]],"mmm")</f>
        <v>Apr</v>
      </c>
      <c r="T2248">
        <f>DAY(Table2[[#This Row],[Date]])</f>
        <v>20</v>
      </c>
      <c r="U2248" t="str">
        <f>TEXT(Table2[[#This Row],[Date]],"ddd")</f>
        <v>Sun</v>
      </c>
    </row>
    <row r="2249" spans="1:21" x14ac:dyDescent="0.25">
      <c r="A2249" s="9">
        <v>2400042256</v>
      </c>
      <c r="B2249" t="s">
        <v>57</v>
      </c>
      <c r="C2249" t="s">
        <v>79</v>
      </c>
      <c r="D2249" t="s">
        <v>83</v>
      </c>
      <c r="E2249" t="s">
        <v>85</v>
      </c>
      <c r="F2249" t="s">
        <v>91</v>
      </c>
      <c r="G2249" t="s">
        <v>43</v>
      </c>
      <c r="H2249" t="s">
        <v>149</v>
      </c>
      <c r="I2249" s="1">
        <v>45767</v>
      </c>
      <c r="J2249">
        <v>4914</v>
      </c>
      <c r="K2249">
        <v>7</v>
      </c>
      <c r="L2249">
        <v>176</v>
      </c>
      <c r="M2249" t="s">
        <v>136</v>
      </c>
      <c r="N2249" t="s">
        <v>40</v>
      </c>
      <c r="O2249" t="s">
        <v>14</v>
      </c>
      <c r="P2249">
        <v>9.2086000000000006</v>
      </c>
      <c r="Q2249">
        <v>1620.7136</v>
      </c>
      <c r="R2249">
        <f>MONTH('COCOCART INDIA DATA'!$I2249)</f>
        <v>4</v>
      </c>
      <c r="S2249" t="str">
        <f>TEXT(Table2[[#This Row],[Date]],"mmm")</f>
        <v>Apr</v>
      </c>
      <c r="T2249">
        <f>DAY(Table2[[#This Row],[Date]])</f>
        <v>20</v>
      </c>
      <c r="U2249" t="str">
        <f>TEXT(Table2[[#This Row],[Date]],"ddd")</f>
        <v>Sun</v>
      </c>
    </row>
    <row r="2250" spans="1:21" x14ac:dyDescent="0.25">
      <c r="A2250" s="9">
        <v>2400042257</v>
      </c>
      <c r="B2250" t="s">
        <v>35</v>
      </c>
      <c r="C2250" t="s">
        <v>79</v>
      </c>
      <c r="D2250" t="s">
        <v>83</v>
      </c>
      <c r="E2250" t="s">
        <v>85</v>
      </c>
      <c r="F2250" t="s">
        <v>90</v>
      </c>
      <c r="G2250" t="s">
        <v>32</v>
      </c>
      <c r="H2250" t="s">
        <v>150</v>
      </c>
      <c r="I2250" s="1">
        <v>45767</v>
      </c>
      <c r="J2250">
        <v>6132</v>
      </c>
      <c r="K2250">
        <v>88</v>
      </c>
      <c r="L2250">
        <v>212</v>
      </c>
      <c r="M2250" t="s">
        <v>137</v>
      </c>
      <c r="N2250" t="s">
        <v>13</v>
      </c>
      <c r="O2250" t="s">
        <v>14</v>
      </c>
      <c r="P2250">
        <v>1.8652</v>
      </c>
      <c r="Q2250">
        <v>395.42239999999998</v>
      </c>
      <c r="R2250">
        <f>MONTH('COCOCART INDIA DATA'!$I2250)</f>
        <v>4</v>
      </c>
      <c r="S2250" t="str">
        <f>TEXT(Table2[[#This Row],[Date]],"mmm")</f>
        <v>Apr</v>
      </c>
      <c r="T2250">
        <f>DAY(Table2[[#This Row],[Date]])</f>
        <v>20</v>
      </c>
      <c r="U2250" t="str">
        <f>TEXT(Table2[[#This Row],[Date]],"ddd")</f>
        <v>Sun</v>
      </c>
    </row>
    <row r="2251" spans="1:21" x14ac:dyDescent="0.25">
      <c r="A2251" s="9">
        <v>2400042258</v>
      </c>
      <c r="B2251" t="s">
        <v>42</v>
      </c>
      <c r="C2251" t="s">
        <v>79</v>
      </c>
      <c r="D2251" t="s">
        <v>83</v>
      </c>
      <c r="E2251" t="s">
        <v>85</v>
      </c>
      <c r="F2251" t="s">
        <v>91</v>
      </c>
      <c r="G2251" t="s">
        <v>38</v>
      </c>
      <c r="H2251" t="s">
        <v>151</v>
      </c>
      <c r="I2251" s="1">
        <v>45767</v>
      </c>
      <c r="J2251">
        <v>910</v>
      </c>
      <c r="K2251">
        <v>213</v>
      </c>
      <c r="L2251">
        <v>114</v>
      </c>
      <c r="M2251" t="s">
        <v>138</v>
      </c>
      <c r="N2251" t="s">
        <v>13</v>
      </c>
      <c r="O2251" t="s">
        <v>14</v>
      </c>
      <c r="P2251">
        <v>8.7870000000000008</v>
      </c>
      <c r="Q2251">
        <v>1001.7180000000001</v>
      </c>
      <c r="R2251">
        <f>MONTH('COCOCART INDIA DATA'!$I2251)</f>
        <v>4</v>
      </c>
      <c r="S2251" t="str">
        <f>TEXT(Table2[[#This Row],[Date]],"mmm")</f>
        <v>Apr</v>
      </c>
      <c r="T2251">
        <f>DAY(Table2[[#This Row],[Date]])</f>
        <v>20</v>
      </c>
      <c r="U2251" t="str">
        <f>TEXT(Table2[[#This Row],[Date]],"ddd")</f>
        <v>Sun</v>
      </c>
    </row>
    <row r="2252" spans="1:21" x14ac:dyDescent="0.25">
      <c r="A2252" s="9">
        <v>2400042259</v>
      </c>
      <c r="B2252" t="s">
        <v>64</v>
      </c>
      <c r="C2252" t="s">
        <v>66</v>
      </c>
      <c r="D2252" t="s">
        <v>82</v>
      </c>
      <c r="E2252" t="s">
        <v>84</v>
      </c>
      <c r="F2252" t="s">
        <v>89</v>
      </c>
      <c r="G2252" t="s">
        <v>12</v>
      </c>
      <c r="H2252" t="s">
        <v>152</v>
      </c>
      <c r="I2252" s="1">
        <v>45767</v>
      </c>
      <c r="J2252">
        <v>2212</v>
      </c>
      <c r="K2252">
        <v>302</v>
      </c>
      <c r="L2252">
        <v>101</v>
      </c>
      <c r="M2252" t="s">
        <v>139</v>
      </c>
      <c r="N2252" t="s">
        <v>13</v>
      </c>
      <c r="O2252" t="s">
        <v>14</v>
      </c>
      <c r="P2252">
        <v>6.0983000000000001</v>
      </c>
      <c r="Q2252">
        <v>615.92830000000004</v>
      </c>
      <c r="R2252">
        <f>MONTH('COCOCART INDIA DATA'!$I2252)</f>
        <v>4</v>
      </c>
      <c r="S2252" t="str">
        <f>TEXT(Table2[[#This Row],[Date]],"mmm")</f>
        <v>Apr</v>
      </c>
      <c r="T2252">
        <f>DAY(Table2[[#This Row],[Date]])</f>
        <v>20</v>
      </c>
      <c r="U2252" t="str">
        <f>TEXT(Table2[[#This Row],[Date]],"ddd")</f>
        <v>Sun</v>
      </c>
    </row>
    <row r="2253" spans="1:21" x14ac:dyDescent="0.25">
      <c r="A2253" s="9">
        <v>2400042260</v>
      </c>
      <c r="B2253" t="s">
        <v>47</v>
      </c>
      <c r="C2253" t="s">
        <v>66</v>
      </c>
      <c r="D2253" t="s">
        <v>83</v>
      </c>
      <c r="E2253" t="s">
        <v>84</v>
      </c>
      <c r="F2253" t="s">
        <v>89</v>
      </c>
      <c r="G2253" t="s">
        <v>28</v>
      </c>
      <c r="H2253" t="s">
        <v>153</v>
      </c>
      <c r="I2253" s="1">
        <v>45767</v>
      </c>
      <c r="J2253">
        <v>5796</v>
      </c>
      <c r="K2253">
        <v>137</v>
      </c>
      <c r="L2253">
        <v>207</v>
      </c>
      <c r="M2253" t="s">
        <v>140</v>
      </c>
      <c r="N2253" t="s">
        <v>17</v>
      </c>
      <c r="O2253" t="s">
        <v>18</v>
      </c>
      <c r="P2253">
        <v>1.7625</v>
      </c>
      <c r="Q2253">
        <v>364.83749999999998</v>
      </c>
      <c r="R2253">
        <f>MONTH('COCOCART INDIA DATA'!$I2253)</f>
        <v>4</v>
      </c>
      <c r="S2253" t="str">
        <f>TEXT(Table2[[#This Row],[Date]],"mmm")</f>
        <v>Apr</v>
      </c>
      <c r="T2253">
        <f>DAY(Table2[[#This Row],[Date]])</f>
        <v>20</v>
      </c>
      <c r="U2253" t="str">
        <f>TEXT(Table2[[#This Row],[Date]],"ddd")</f>
        <v>Sun</v>
      </c>
    </row>
    <row r="2254" spans="1:21" x14ac:dyDescent="0.25">
      <c r="A2254" s="9">
        <v>2400042261</v>
      </c>
      <c r="B2254" t="s">
        <v>64</v>
      </c>
      <c r="C2254" t="s">
        <v>66</v>
      </c>
      <c r="D2254" t="s">
        <v>82</v>
      </c>
      <c r="E2254" t="s">
        <v>85</v>
      </c>
      <c r="F2254" t="s">
        <v>90</v>
      </c>
      <c r="G2254" t="s">
        <v>36</v>
      </c>
      <c r="H2254" t="s">
        <v>154</v>
      </c>
      <c r="I2254" s="1">
        <v>45767</v>
      </c>
      <c r="J2254">
        <v>20181</v>
      </c>
      <c r="K2254">
        <v>414</v>
      </c>
      <c r="L2254">
        <v>1010</v>
      </c>
      <c r="M2254" t="s">
        <v>141</v>
      </c>
      <c r="N2254" t="s">
        <v>13</v>
      </c>
      <c r="O2254" t="s">
        <v>14</v>
      </c>
      <c r="P2254">
        <v>2.2656000000000001</v>
      </c>
      <c r="Q2254">
        <v>2288.2559999999999</v>
      </c>
      <c r="R2254">
        <f>MONTH('COCOCART INDIA DATA'!$I2254)</f>
        <v>4</v>
      </c>
      <c r="S2254" t="str">
        <f>TEXT(Table2[[#This Row],[Date]],"mmm")</f>
        <v>Apr</v>
      </c>
      <c r="T2254">
        <f>DAY(Table2[[#This Row],[Date]])</f>
        <v>20</v>
      </c>
      <c r="U2254" t="str">
        <f>TEXT(Table2[[#This Row],[Date]],"ddd")</f>
        <v>Sun</v>
      </c>
    </row>
    <row r="2255" spans="1:21" x14ac:dyDescent="0.25">
      <c r="A2255" s="9">
        <v>2400042262</v>
      </c>
      <c r="B2255" t="s">
        <v>60</v>
      </c>
      <c r="C2255" t="s">
        <v>66</v>
      </c>
      <c r="D2255" t="s">
        <v>83</v>
      </c>
      <c r="E2255" t="s">
        <v>85</v>
      </c>
      <c r="F2255" t="s">
        <v>91</v>
      </c>
      <c r="G2255" t="s">
        <v>49</v>
      </c>
      <c r="H2255" t="s">
        <v>155</v>
      </c>
      <c r="I2255" s="1">
        <v>45767</v>
      </c>
      <c r="J2255">
        <v>6272</v>
      </c>
      <c r="K2255">
        <v>198</v>
      </c>
      <c r="L2255">
        <v>571</v>
      </c>
      <c r="M2255" t="s">
        <v>142</v>
      </c>
      <c r="N2255" t="s">
        <v>13</v>
      </c>
      <c r="O2255" t="s">
        <v>14</v>
      </c>
      <c r="P2255">
        <v>1.5934999999999999</v>
      </c>
      <c r="Q2255">
        <v>909.88849999999991</v>
      </c>
      <c r="R2255">
        <f>MONTH('COCOCART INDIA DATA'!$I2255)</f>
        <v>4</v>
      </c>
      <c r="S2255" t="str">
        <f>TEXT(Table2[[#This Row],[Date]],"mmm")</f>
        <v>Apr</v>
      </c>
      <c r="T2255">
        <f>DAY(Table2[[#This Row],[Date]])</f>
        <v>20</v>
      </c>
      <c r="U2255" t="str">
        <f>TEXT(Table2[[#This Row],[Date]],"ddd")</f>
        <v>Sun</v>
      </c>
    </row>
    <row r="2256" spans="1:21" x14ac:dyDescent="0.25">
      <c r="A2256" s="9">
        <v>2400042263</v>
      </c>
      <c r="B2256" t="s">
        <v>64</v>
      </c>
      <c r="C2256" t="s">
        <v>66</v>
      </c>
      <c r="D2256" t="s">
        <v>83</v>
      </c>
      <c r="E2256" t="s">
        <v>85</v>
      </c>
      <c r="F2256" t="s">
        <v>90</v>
      </c>
      <c r="G2256" t="s">
        <v>38</v>
      </c>
      <c r="H2256" t="s">
        <v>156</v>
      </c>
      <c r="I2256" s="1">
        <v>45767</v>
      </c>
      <c r="J2256">
        <v>3171</v>
      </c>
      <c r="K2256">
        <v>99</v>
      </c>
      <c r="L2256">
        <v>244</v>
      </c>
      <c r="M2256" t="s">
        <v>143</v>
      </c>
      <c r="N2256" t="s">
        <v>13</v>
      </c>
      <c r="O2256" t="s">
        <v>14</v>
      </c>
      <c r="P2256">
        <v>8.7870000000000008</v>
      </c>
      <c r="Q2256">
        <v>2144.0280000000002</v>
      </c>
      <c r="R2256">
        <f>MONTH('COCOCART INDIA DATA'!$I2256)</f>
        <v>4</v>
      </c>
      <c r="S2256" t="str">
        <f>TEXT(Table2[[#This Row],[Date]],"mmm")</f>
        <v>Apr</v>
      </c>
      <c r="T2256">
        <f>DAY(Table2[[#This Row],[Date]])</f>
        <v>20</v>
      </c>
      <c r="U2256" t="str">
        <f>TEXT(Table2[[#This Row],[Date]],"ddd")</f>
        <v>Sun</v>
      </c>
    </row>
    <row r="2257" spans="1:21" x14ac:dyDescent="0.25">
      <c r="A2257" s="9">
        <v>2400042264</v>
      </c>
      <c r="B2257" t="s">
        <v>19</v>
      </c>
      <c r="C2257" t="s">
        <v>67</v>
      </c>
      <c r="D2257" t="s">
        <v>83</v>
      </c>
      <c r="E2257" t="s">
        <v>85</v>
      </c>
      <c r="F2257" t="s">
        <v>91</v>
      </c>
      <c r="G2257" t="s">
        <v>25</v>
      </c>
      <c r="H2257" t="s">
        <v>150</v>
      </c>
      <c r="I2257" s="1">
        <v>45767</v>
      </c>
      <c r="J2257">
        <v>567</v>
      </c>
      <c r="K2257">
        <v>230</v>
      </c>
      <c r="L2257">
        <v>27</v>
      </c>
      <c r="M2257" t="s">
        <v>41</v>
      </c>
      <c r="N2257" t="s">
        <v>13</v>
      </c>
      <c r="O2257" t="s">
        <v>18</v>
      </c>
      <c r="P2257">
        <v>0.69579999999999997</v>
      </c>
      <c r="Q2257">
        <v>18.7866</v>
      </c>
      <c r="R2257">
        <f>MONTH('COCOCART INDIA DATA'!$I2257)</f>
        <v>4</v>
      </c>
      <c r="S2257" t="str">
        <f>TEXT(Table2[[#This Row],[Date]],"mmm")</f>
        <v>Apr</v>
      </c>
      <c r="T2257">
        <f>DAY(Table2[[#This Row],[Date]])</f>
        <v>20</v>
      </c>
      <c r="U2257" t="str">
        <f>TEXT(Table2[[#This Row],[Date]],"ddd")</f>
        <v>Sun</v>
      </c>
    </row>
    <row r="2258" spans="1:21" x14ac:dyDescent="0.25">
      <c r="A2258" s="9">
        <v>2400042265</v>
      </c>
      <c r="B2258" t="s">
        <v>62</v>
      </c>
      <c r="C2258" t="s">
        <v>68</v>
      </c>
      <c r="D2258" t="s">
        <v>83</v>
      </c>
      <c r="E2258" t="s">
        <v>84</v>
      </c>
      <c r="F2258" t="s">
        <v>88</v>
      </c>
      <c r="G2258" t="s">
        <v>21</v>
      </c>
      <c r="H2258" t="s">
        <v>150</v>
      </c>
      <c r="I2258" s="1">
        <v>45767</v>
      </c>
      <c r="J2258">
        <v>1701</v>
      </c>
      <c r="K2258">
        <v>398</v>
      </c>
      <c r="L2258">
        <v>171</v>
      </c>
      <c r="M2258" t="s">
        <v>92</v>
      </c>
      <c r="N2258" t="s">
        <v>13</v>
      </c>
      <c r="O2258" t="s">
        <v>18</v>
      </c>
      <c r="P2258">
        <v>6.0811000000000002</v>
      </c>
      <c r="Q2258">
        <v>1039.8681000000001</v>
      </c>
      <c r="R2258">
        <f>MONTH('COCOCART INDIA DATA'!$I2258)</f>
        <v>4</v>
      </c>
      <c r="S2258" t="str">
        <f>TEXT(Table2[[#This Row],[Date]],"mmm")</f>
        <v>Apr</v>
      </c>
      <c r="T2258">
        <f>DAY(Table2[[#This Row],[Date]])</f>
        <v>20</v>
      </c>
      <c r="U2258" t="str">
        <f>TEXT(Table2[[#This Row],[Date]],"ddd")</f>
        <v>Sun</v>
      </c>
    </row>
    <row r="2259" spans="1:21" x14ac:dyDescent="0.25">
      <c r="A2259" s="9">
        <v>2400042266</v>
      </c>
      <c r="B2259" t="s">
        <v>15</v>
      </c>
      <c r="C2259" t="s">
        <v>69</v>
      </c>
      <c r="D2259" t="s">
        <v>83</v>
      </c>
      <c r="E2259" t="s">
        <v>84</v>
      </c>
      <c r="F2259" t="s">
        <v>89</v>
      </c>
      <c r="G2259" t="s">
        <v>58</v>
      </c>
      <c r="H2259" t="s">
        <v>150</v>
      </c>
      <c r="I2259" s="1">
        <v>45767</v>
      </c>
      <c r="J2259">
        <v>11704</v>
      </c>
      <c r="K2259">
        <v>129</v>
      </c>
      <c r="L2259">
        <v>836</v>
      </c>
      <c r="M2259" t="s">
        <v>93</v>
      </c>
      <c r="N2259" t="s">
        <v>13</v>
      </c>
      <c r="O2259" t="s">
        <v>18</v>
      </c>
      <c r="P2259">
        <v>5.0198</v>
      </c>
      <c r="Q2259">
        <v>4196.5528000000004</v>
      </c>
      <c r="R2259">
        <f>MONTH('COCOCART INDIA DATA'!$I2259)</f>
        <v>4</v>
      </c>
      <c r="S2259" t="str">
        <f>TEXT(Table2[[#This Row],[Date]],"mmm")</f>
        <v>Apr</v>
      </c>
      <c r="T2259">
        <f>DAY(Table2[[#This Row],[Date]])</f>
        <v>20</v>
      </c>
      <c r="U2259" t="str">
        <f>TEXT(Table2[[#This Row],[Date]],"ddd")</f>
        <v>Sun</v>
      </c>
    </row>
    <row r="2260" spans="1:21" x14ac:dyDescent="0.25">
      <c r="A2260" s="9">
        <v>2400042267</v>
      </c>
      <c r="B2260" t="s">
        <v>29</v>
      </c>
      <c r="C2260" t="s">
        <v>70</v>
      </c>
      <c r="D2260" t="s">
        <v>83</v>
      </c>
      <c r="E2260" t="s">
        <v>85</v>
      </c>
      <c r="F2260" t="s">
        <v>90</v>
      </c>
      <c r="G2260" t="s">
        <v>36</v>
      </c>
      <c r="H2260" t="s">
        <v>154</v>
      </c>
      <c r="I2260" s="1">
        <v>45767</v>
      </c>
      <c r="J2260">
        <v>420</v>
      </c>
      <c r="K2260">
        <v>85</v>
      </c>
      <c r="L2260">
        <v>25</v>
      </c>
      <c r="M2260" t="s">
        <v>94</v>
      </c>
      <c r="N2260" t="s">
        <v>13</v>
      </c>
      <c r="O2260" t="s">
        <v>14</v>
      </c>
      <c r="P2260">
        <v>2.2656000000000001</v>
      </c>
      <c r="Q2260">
        <v>56.64</v>
      </c>
      <c r="R2260">
        <f>MONTH('COCOCART INDIA DATA'!$I2260)</f>
        <v>4</v>
      </c>
      <c r="S2260" t="str">
        <f>TEXT(Table2[[#This Row],[Date]],"mmm")</f>
        <v>Apr</v>
      </c>
      <c r="T2260">
        <f>DAY(Table2[[#This Row],[Date]])</f>
        <v>20</v>
      </c>
      <c r="U2260" t="str">
        <f>TEXT(Table2[[#This Row],[Date]],"ddd")</f>
        <v>Sun</v>
      </c>
    </row>
    <row r="2261" spans="1:21" x14ac:dyDescent="0.25">
      <c r="A2261" s="9">
        <v>2400042268</v>
      </c>
      <c r="B2261" t="s">
        <v>33</v>
      </c>
      <c r="C2261" t="s">
        <v>70</v>
      </c>
      <c r="D2261" t="s">
        <v>83</v>
      </c>
      <c r="E2261" t="s">
        <v>85</v>
      </c>
      <c r="F2261" t="s">
        <v>91</v>
      </c>
      <c r="G2261" t="s">
        <v>38</v>
      </c>
      <c r="H2261" t="s">
        <v>154</v>
      </c>
      <c r="I2261" s="1">
        <v>45767</v>
      </c>
      <c r="J2261">
        <v>840</v>
      </c>
      <c r="K2261">
        <v>115</v>
      </c>
      <c r="L2261">
        <v>60</v>
      </c>
      <c r="M2261" t="s">
        <v>95</v>
      </c>
      <c r="N2261" t="s">
        <v>13</v>
      </c>
      <c r="O2261" t="s">
        <v>14</v>
      </c>
      <c r="P2261">
        <v>8.7870000000000008</v>
      </c>
      <c r="Q2261">
        <v>527.22</v>
      </c>
      <c r="R2261">
        <f>MONTH('COCOCART INDIA DATA'!$I2261)</f>
        <v>4</v>
      </c>
      <c r="S2261" t="str">
        <f>TEXT(Table2[[#This Row],[Date]],"mmm")</f>
        <v>Apr</v>
      </c>
      <c r="T2261">
        <f>DAY(Table2[[#This Row],[Date]])</f>
        <v>20</v>
      </c>
      <c r="U2261" t="str">
        <f>TEXT(Table2[[#This Row],[Date]],"ddd")</f>
        <v>Sun</v>
      </c>
    </row>
    <row r="2262" spans="1:21" x14ac:dyDescent="0.25">
      <c r="A2262" s="9">
        <v>2400042269</v>
      </c>
      <c r="B2262" t="s">
        <v>62</v>
      </c>
      <c r="C2262" t="s">
        <v>71</v>
      </c>
      <c r="D2262" t="s">
        <v>82</v>
      </c>
      <c r="E2262" t="s">
        <v>85</v>
      </c>
      <c r="F2262" t="s">
        <v>90</v>
      </c>
      <c r="G2262" t="s">
        <v>16</v>
      </c>
      <c r="H2262" t="s">
        <v>154</v>
      </c>
      <c r="I2262" s="1">
        <v>45767</v>
      </c>
      <c r="J2262">
        <v>9940</v>
      </c>
      <c r="K2262">
        <v>311</v>
      </c>
      <c r="L2262">
        <v>663</v>
      </c>
      <c r="M2262" t="s">
        <v>37</v>
      </c>
      <c r="N2262" t="s">
        <v>17</v>
      </c>
      <c r="O2262" t="s">
        <v>18</v>
      </c>
      <c r="P2262">
        <v>0.24049999999999999</v>
      </c>
      <c r="Q2262">
        <v>159.45149999999998</v>
      </c>
      <c r="R2262">
        <f>MONTH('COCOCART INDIA DATA'!$I2262)</f>
        <v>4</v>
      </c>
      <c r="S2262" t="str">
        <f>TEXT(Table2[[#This Row],[Date]],"mmm")</f>
        <v>Apr</v>
      </c>
      <c r="T2262">
        <f>DAY(Table2[[#This Row],[Date]])</f>
        <v>20</v>
      </c>
      <c r="U2262" t="str">
        <f>TEXT(Table2[[#This Row],[Date]],"ddd")</f>
        <v>Sun</v>
      </c>
    </row>
    <row r="2263" spans="1:21" x14ac:dyDescent="0.25">
      <c r="A2263" s="9">
        <v>2400042270</v>
      </c>
      <c r="B2263" t="s">
        <v>62</v>
      </c>
      <c r="C2263" t="s">
        <v>71</v>
      </c>
      <c r="D2263" t="s">
        <v>83</v>
      </c>
      <c r="E2263" t="s">
        <v>85</v>
      </c>
      <c r="F2263" t="s">
        <v>91</v>
      </c>
      <c r="G2263" t="s">
        <v>39</v>
      </c>
      <c r="H2263" t="s">
        <v>154</v>
      </c>
      <c r="I2263" s="1">
        <v>45767</v>
      </c>
      <c r="J2263">
        <v>7392</v>
      </c>
      <c r="K2263">
        <v>189</v>
      </c>
      <c r="L2263">
        <v>528</v>
      </c>
      <c r="M2263" t="s">
        <v>96</v>
      </c>
      <c r="N2263" t="s">
        <v>40</v>
      </c>
      <c r="O2263" t="s">
        <v>14</v>
      </c>
      <c r="P2263">
        <v>2.8195000000000001</v>
      </c>
      <c r="Q2263">
        <v>1488.6960000000001</v>
      </c>
      <c r="R2263">
        <f>MONTH('COCOCART INDIA DATA'!$I2263)</f>
        <v>4</v>
      </c>
      <c r="S2263" t="str">
        <f>TEXT(Table2[[#This Row],[Date]],"mmm")</f>
        <v>Apr</v>
      </c>
      <c r="T2263">
        <f>DAY(Table2[[#This Row],[Date]])</f>
        <v>20</v>
      </c>
      <c r="U2263" t="str">
        <f>TEXT(Table2[[#This Row],[Date]],"ddd")</f>
        <v>Sun</v>
      </c>
    </row>
    <row r="2264" spans="1:21" x14ac:dyDescent="0.25">
      <c r="A2264" s="9">
        <v>2400042271</v>
      </c>
      <c r="B2264" t="s">
        <v>55</v>
      </c>
      <c r="C2264" t="s">
        <v>72</v>
      </c>
      <c r="D2264" t="s">
        <v>82</v>
      </c>
      <c r="E2264" t="s">
        <v>84</v>
      </c>
      <c r="F2264" t="s">
        <v>89</v>
      </c>
      <c r="G2264" t="s">
        <v>49</v>
      </c>
      <c r="H2264" t="s">
        <v>154</v>
      </c>
      <c r="I2264" s="1">
        <v>45767</v>
      </c>
      <c r="J2264">
        <v>434</v>
      </c>
      <c r="K2264">
        <v>246</v>
      </c>
      <c r="L2264">
        <v>28</v>
      </c>
      <c r="M2264" t="s">
        <v>97</v>
      </c>
      <c r="N2264" t="s">
        <v>13</v>
      </c>
      <c r="O2264" t="s">
        <v>14</v>
      </c>
      <c r="P2264">
        <v>1.5934999999999999</v>
      </c>
      <c r="Q2264">
        <v>44.617999999999995</v>
      </c>
      <c r="R2264">
        <f>MONTH('COCOCART INDIA DATA'!$I2264)</f>
        <v>4</v>
      </c>
      <c r="S2264" t="str">
        <f>TEXT(Table2[[#This Row],[Date]],"mmm")</f>
        <v>Apr</v>
      </c>
      <c r="T2264">
        <f>DAY(Table2[[#This Row],[Date]])</f>
        <v>20</v>
      </c>
      <c r="U2264" t="str">
        <f>TEXT(Table2[[#This Row],[Date]],"ddd")</f>
        <v>Sun</v>
      </c>
    </row>
    <row r="2265" spans="1:21" x14ac:dyDescent="0.25">
      <c r="A2265" s="9">
        <v>2400042272</v>
      </c>
      <c r="B2265" t="s">
        <v>56</v>
      </c>
      <c r="C2265" t="s">
        <v>73</v>
      </c>
      <c r="D2265" t="s">
        <v>82</v>
      </c>
      <c r="E2265" t="s">
        <v>84</v>
      </c>
      <c r="F2265" t="s">
        <v>89</v>
      </c>
      <c r="G2265" t="s">
        <v>52</v>
      </c>
      <c r="H2265" t="s">
        <v>154</v>
      </c>
      <c r="I2265" s="1">
        <v>45767</v>
      </c>
      <c r="J2265">
        <v>2982</v>
      </c>
      <c r="K2265">
        <v>72</v>
      </c>
      <c r="L2265">
        <v>187</v>
      </c>
      <c r="M2265" t="s">
        <v>98</v>
      </c>
      <c r="N2265" t="s">
        <v>40</v>
      </c>
      <c r="O2265" t="s">
        <v>14</v>
      </c>
      <c r="P2265">
        <v>2.8</v>
      </c>
      <c r="Q2265">
        <v>523.6</v>
      </c>
      <c r="R2265">
        <f>MONTH('COCOCART INDIA DATA'!$I2265)</f>
        <v>4</v>
      </c>
      <c r="S2265" t="str">
        <f>TEXT(Table2[[#This Row],[Date]],"mmm")</f>
        <v>Apr</v>
      </c>
      <c r="T2265">
        <f>DAY(Table2[[#This Row],[Date]])</f>
        <v>20</v>
      </c>
      <c r="U2265" t="str">
        <f>TEXT(Table2[[#This Row],[Date]],"ddd")</f>
        <v>Sun</v>
      </c>
    </row>
    <row r="2266" spans="1:21" x14ac:dyDescent="0.25">
      <c r="A2266" s="9">
        <v>2400042273</v>
      </c>
      <c r="B2266" t="s">
        <v>57</v>
      </c>
      <c r="C2266" t="s">
        <v>74</v>
      </c>
      <c r="D2266" t="s">
        <v>82</v>
      </c>
      <c r="E2266" t="s">
        <v>85</v>
      </c>
      <c r="F2266" t="s">
        <v>90</v>
      </c>
      <c r="G2266" t="s">
        <v>23</v>
      </c>
      <c r="H2266" t="s">
        <v>154</v>
      </c>
      <c r="I2266" s="1">
        <v>45767</v>
      </c>
      <c r="J2266">
        <v>357</v>
      </c>
      <c r="K2266">
        <v>139</v>
      </c>
      <c r="L2266">
        <v>11</v>
      </c>
      <c r="M2266" t="s">
        <v>99</v>
      </c>
      <c r="N2266" t="s">
        <v>17</v>
      </c>
      <c r="O2266" t="s">
        <v>18</v>
      </c>
      <c r="P2266">
        <v>7.8910999999999998</v>
      </c>
      <c r="Q2266">
        <v>86.802099999999996</v>
      </c>
      <c r="R2266">
        <f>MONTH('COCOCART INDIA DATA'!$I2266)</f>
        <v>4</v>
      </c>
      <c r="S2266" t="str">
        <f>TEXT(Table2[[#This Row],[Date]],"mmm")</f>
        <v>Apr</v>
      </c>
      <c r="T2266">
        <f>DAY(Table2[[#This Row],[Date]])</f>
        <v>20</v>
      </c>
      <c r="U2266" t="str">
        <f>TEXT(Table2[[#This Row],[Date]],"ddd")</f>
        <v>Sun</v>
      </c>
    </row>
    <row r="2267" spans="1:21" x14ac:dyDescent="0.25">
      <c r="A2267" s="9">
        <v>2400042274</v>
      </c>
      <c r="B2267" t="s">
        <v>44</v>
      </c>
      <c r="C2267" t="s">
        <v>72</v>
      </c>
      <c r="D2267" t="s">
        <v>83</v>
      </c>
      <c r="E2267" t="s">
        <v>85</v>
      </c>
      <c r="F2267" t="s">
        <v>91</v>
      </c>
      <c r="G2267" t="s">
        <v>28</v>
      </c>
      <c r="H2267" t="s">
        <v>154</v>
      </c>
      <c r="I2267" s="1">
        <v>45767</v>
      </c>
      <c r="J2267">
        <v>12999</v>
      </c>
      <c r="K2267">
        <v>134</v>
      </c>
      <c r="L2267">
        <v>500</v>
      </c>
      <c r="M2267" t="s">
        <v>100</v>
      </c>
      <c r="N2267" t="s">
        <v>17</v>
      </c>
      <c r="O2267" t="s">
        <v>18</v>
      </c>
      <c r="P2267">
        <v>1.7625</v>
      </c>
      <c r="Q2267">
        <v>881.25</v>
      </c>
      <c r="R2267">
        <f>MONTH('COCOCART INDIA DATA'!$I2267)</f>
        <v>4</v>
      </c>
      <c r="S2267" t="str">
        <f>TEXT(Table2[[#This Row],[Date]],"mmm")</f>
        <v>Apr</v>
      </c>
      <c r="T2267">
        <f>DAY(Table2[[#This Row],[Date]])</f>
        <v>20</v>
      </c>
      <c r="U2267" t="str">
        <f>TEXT(Table2[[#This Row],[Date]],"ddd")</f>
        <v>Sun</v>
      </c>
    </row>
    <row r="2268" spans="1:21" x14ac:dyDescent="0.25">
      <c r="A2268" s="9">
        <v>2400042275</v>
      </c>
      <c r="B2268" t="s">
        <v>61</v>
      </c>
      <c r="C2268" t="s">
        <v>73</v>
      </c>
      <c r="D2268" t="s">
        <v>83</v>
      </c>
      <c r="E2268" t="s">
        <v>85</v>
      </c>
      <c r="F2268" t="s">
        <v>90</v>
      </c>
      <c r="G2268" t="s">
        <v>36</v>
      </c>
      <c r="H2268" t="s">
        <v>154</v>
      </c>
      <c r="I2268" s="1">
        <v>45767</v>
      </c>
      <c r="J2268">
        <v>3920</v>
      </c>
      <c r="K2268">
        <v>110</v>
      </c>
      <c r="L2268">
        <v>280</v>
      </c>
      <c r="M2268" t="s">
        <v>101</v>
      </c>
      <c r="N2268" t="s">
        <v>13</v>
      </c>
      <c r="O2268" t="s">
        <v>14</v>
      </c>
      <c r="P2268">
        <v>2.2656000000000001</v>
      </c>
      <c r="Q2268">
        <v>634.36800000000005</v>
      </c>
      <c r="R2268">
        <f>MONTH('COCOCART INDIA DATA'!$I2268)</f>
        <v>4</v>
      </c>
      <c r="S2268" t="str">
        <f>TEXT(Table2[[#This Row],[Date]],"mmm")</f>
        <v>Apr</v>
      </c>
      <c r="T2268">
        <f>DAY(Table2[[#This Row],[Date]])</f>
        <v>20</v>
      </c>
      <c r="U2268" t="str">
        <f>TEXT(Table2[[#This Row],[Date]],"ddd")</f>
        <v>Sun</v>
      </c>
    </row>
    <row r="2269" spans="1:21" x14ac:dyDescent="0.25">
      <c r="A2269" s="9">
        <v>2400042276</v>
      </c>
      <c r="B2269" t="s">
        <v>11</v>
      </c>
      <c r="C2269" t="s">
        <v>74</v>
      </c>
      <c r="D2269" t="s">
        <v>83</v>
      </c>
      <c r="E2269" t="s">
        <v>85</v>
      </c>
      <c r="F2269" t="s">
        <v>91</v>
      </c>
      <c r="G2269" t="s">
        <v>54</v>
      </c>
      <c r="H2269" t="s">
        <v>148</v>
      </c>
      <c r="I2269" s="1">
        <v>45767</v>
      </c>
      <c r="J2269">
        <v>6741</v>
      </c>
      <c r="K2269">
        <v>100</v>
      </c>
      <c r="L2269">
        <v>338</v>
      </c>
      <c r="M2269" t="s">
        <v>102</v>
      </c>
      <c r="N2269" t="s">
        <v>13</v>
      </c>
      <c r="O2269" t="s">
        <v>14</v>
      </c>
      <c r="P2269">
        <v>13.3485</v>
      </c>
      <c r="Q2269">
        <v>4511.7929999999997</v>
      </c>
      <c r="R2269">
        <f>MONTH('COCOCART INDIA DATA'!$I2269)</f>
        <v>4</v>
      </c>
      <c r="S2269" t="str">
        <f>TEXT(Table2[[#This Row],[Date]],"mmm")</f>
        <v>Apr</v>
      </c>
      <c r="T2269">
        <f>DAY(Table2[[#This Row],[Date]])</f>
        <v>20</v>
      </c>
      <c r="U2269" t="str">
        <f>TEXT(Table2[[#This Row],[Date]],"ddd")</f>
        <v>Sun</v>
      </c>
    </row>
    <row r="2270" spans="1:21" x14ac:dyDescent="0.25">
      <c r="A2270" s="9">
        <v>2400042277</v>
      </c>
      <c r="B2270" t="s">
        <v>35</v>
      </c>
      <c r="C2270" t="s">
        <v>75</v>
      </c>
      <c r="D2270" t="s">
        <v>82</v>
      </c>
      <c r="E2270" t="s">
        <v>84</v>
      </c>
      <c r="F2270" t="s">
        <v>88</v>
      </c>
      <c r="G2270" t="s">
        <v>46</v>
      </c>
      <c r="H2270" t="s">
        <v>148</v>
      </c>
      <c r="I2270" s="1">
        <v>45767</v>
      </c>
      <c r="J2270">
        <v>4529</v>
      </c>
      <c r="K2270">
        <v>353</v>
      </c>
      <c r="L2270">
        <v>175</v>
      </c>
      <c r="M2270" t="s">
        <v>103</v>
      </c>
      <c r="N2270" t="s">
        <v>40</v>
      </c>
      <c r="O2270" t="s">
        <v>18</v>
      </c>
      <c r="P2270">
        <v>4.7065000000000001</v>
      </c>
      <c r="Q2270">
        <v>823.63750000000005</v>
      </c>
      <c r="R2270">
        <f>MONTH('COCOCART INDIA DATA'!$I2270)</f>
        <v>4</v>
      </c>
      <c r="S2270" t="str">
        <f>TEXT(Table2[[#This Row],[Date]],"mmm")</f>
        <v>Apr</v>
      </c>
      <c r="T2270">
        <f>DAY(Table2[[#This Row],[Date]])</f>
        <v>20</v>
      </c>
      <c r="U2270" t="str">
        <f>TEXT(Table2[[#This Row],[Date]],"ddd")</f>
        <v>Sun</v>
      </c>
    </row>
    <row r="2271" spans="1:21" x14ac:dyDescent="0.25">
      <c r="A2271" s="9">
        <v>2400042278</v>
      </c>
      <c r="B2271" t="s">
        <v>29</v>
      </c>
      <c r="C2271" t="s">
        <v>75</v>
      </c>
      <c r="D2271" t="s">
        <v>83</v>
      </c>
      <c r="E2271" t="s">
        <v>84</v>
      </c>
      <c r="F2271" t="s">
        <v>89</v>
      </c>
      <c r="G2271" t="s">
        <v>52</v>
      </c>
      <c r="H2271" t="s">
        <v>148</v>
      </c>
      <c r="I2271" s="1">
        <v>45767</v>
      </c>
      <c r="J2271">
        <v>4340</v>
      </c>
      <c r="K2271">
        <v>80</v>
      </c>
      <c r="L2271">
        <v>543</v>
      </c>
      <c r="M2271" t="s">
        <v>59</v>
      </c>
      <c r="N2271" t="s">
        <v>40</v>
      </c>
      <c r="O2271" t="s">
        <v>14</v>
      </c>
      <c r="P2271">
        <v>2.8</v>
      </c>
      <c r="Q2271">
        <v>1520.3999999999999</v>
      </c>
      <c r="R2271">
        <f>MONTH('COCOCART INDIA DATA'!$I2271)</f>
        <v>4</v>
      </c>
      <c r="S2271" t="str">
        <f>TEXT(Table2[[#This Row],[Date]],"mmm")</f>
        <v>Apr</v>
      </c>
      <c r="T2271">
        <f>DAY(Table2[[#This Row],[Date]])</f>
        <v>20</v>
      </c>
      <c r="U2271" t="str">
        <f>TEXT(Table2[[#This Row],[Date]],"ddd")</f>
        <v>Sun</v>
      </c>
    </row>
    <row r="2272" spans="1:21" x14ac:dyDescent="0.25">
      <c r="A2272" s="9">
        <v>2400042279</v>
      </c>
      <c r="B2272" t="s">
        <v>11</v>
      </c>
      <c r="C2272" t="s">
        <v>75</v>
      </c>
      <c r="D2272" t="s">
        <v>82</v>
      </c>
      <c r="E2272" t="s">
        <v>85</v>
      </c>
      <c r="F2272" t="s">
        <v>90</v>
      </c>
      <c r="G2272" t="s">
        <v>43</v>
      </c>
      <c r="H2272" t="s">
        <v>148</v>
      </c>
      <c r="I2272" s="1">
        <v>45767</v>
      </c>
      <c r="J2272">
        <v>10262</v>
      </c>
      <c r="K2272">
        <v>5</v>
      </c>
      <c r="L2272">
        <v>467</v>
      </c>
      <c r="M2272" t="s">
        <v>104</v>
      </c>
      <c r="N2272" t="s">
        <v>40</v>
      </c>
      <c r="O2272" t="s">
        <v>14</v>
      </c>
      <c r="P2272">
        <v>9.2086000000000006</v>
      </c>
      <c r="Q2272">
        <v>4300.4162000000006</v>
      </c>
      <c r="R2272">
        <f>MONTH('COCOCART INDIA DATA'!$I2272)</f>
        <v>4</v>
      </c>
      <c r="S2272" t="str">
        <f>TEXT(Table2[[#This Row],[Date]],"mmm")</f>
        <v>Apr</v>
      </c>
      <c r="T2272">
        <f>DAY(Table2[[#This Row],[Date]])</f>
        <v>20</v>
      </c>
      <c r="U2272" t="str">
        <f>TEXT(Table2[[#This Row],[Date]],"ddd")</f>
        <v>Sun</v>
      </c>
    </row>
    <row r="2273" spans="1:21" x14ac:dyDescent="0.25">
      <c r="A2273" s="9">
        <v>2400042280</v>
      </c>
      <c r="B2273" t="s">
        <v>19</v>
      </c>
      <c r="C2273" t="s">
        <v>75</v>
      </c>
      <c r="D2273" t="s">
        <v>83</v>
      </c>
      <c r="E2273" t="s">
        <v>85</v>
      </c>
      <c r="F2273" t="s">
        <v>91</v>
      </c>
      <c r="G2273" t="s">
        <v>21</v>
      </c>
      <c r="H2273" t="s">
        <v>148</v>
      </c>
      <c r="I2273" s="1">
        <v>45767</v>
      </c>
      <c r="J2273">
        <v>5845</v>
      </c>
      <c r="K2273">
        <v>108</v>
      </c>
      <c r="L2273">
        <v>488</v>
      </c>
      <c r="M2273" t="s">
        <v>105</v>
      </c>
      <c r="N2273" t="s">
        <v>13</v>
      </c>
      <c r="O2273" t="s">
        <v>18</v>
      </c>
      <c r="P2273">
        <v>6.0811000000000002</v>
      </c>
      <c r="Q2273">
        <v>2967.5768000000003</v>
      </c>
      <c r="R2273">
        <f>MONTH('COCOCART INDIA DATA'!$I2273)</f>
        <v>4</v>
      </c>
      <c r="S2273" t="str">
        <f>TEXT(Table2[[#This Row],[Date]],"mmm")</f>
        <v>Apr</v>
      </c>
      <c r="T2273">
        <f>DAY(Table2[[#This Row],[Date]])</f>
        <v>20</v>
      </c>
      <c r="U2273" t="str">
        <f>TEXT(Table2[[#This Row],[Date]],"ddd")</f>
        <v>Sun</v>
      </c>
    </row>
    <row r="2274" spans="1:21" x14ac:dyDescent="0.25">
      <c r="A2274" s="9">
        <v>2400042281</v>
      </c>
      <c r="B2274" t="s">
        <v>26</v>
      </c>
      <c r="C2274" t="s">
        <v>75</v>
      </c>
      <c r="D2274" t="s">
        <v>82</v>
      </c>
      <c r="E2274" t="s">
        <v>85</v>
      </c>
      <c r="F2274" t="s">
        <v>90</v>
      </c>
      <c r="G2274" t="s">
        <v>46</v>
      </c>
      <c r="H2274" t="s">
        <v>148</v>
      </c>
      <c r="I2274" s="1">
        <v>45767</v>
      </c>
      <c r="J2274">
        <v>3577</v>
      </c>
      <c r="K2274">
        <v>30</v>
      </c>
      <c r="L2274">
        <v>144</v>
      </c>
      <c r="M2274" t="s">
        <v>106</v>
      </c>
      <c r="N2274" t="s">
        <v>40</v>
      </c>
      <c r="O2274" t="s">
        <v>18</v>
      </c>
      <c r="P2274">
        <v>4.7065000000000001</v>
      </c>
      <c r="Q2274">
        <v>677.73599999999999</v>
      </c>
      <c r="R2274">
        <f>MONTH('COCOCART INDIA DATA'!$I2274)</f>
        <v>4</v>
      </c>
      <c r="S2274" t="str">
        <f>TEXT(Table2[[#This Row],[Date]],"mmm")</f>
        <v>Apr</v>
      </c>
      <c r="T2274">
        <f>DAY(Table2[[#This Row],[Date]])</f>
        <v>20</v>
      </c>
      <c r="U2274" t="str">
        <f>TEXT(Table2[[#This Row],[Date]],"ddd")</f>
        <v>Sun</v>
      </c>
    </row>
    <row r="2275" spans="1:21" x14ac:dyDescent="0.25">
      <c r="A2275" s="9">
        <v>2400042282</v>
      </c>
      <c r="B2275" t="s">
        <v>55</v>
      </c>
      <c r="C2275" t="s">
        <v>75</v>
      </c>
      <c r="D2275" t="s">
        <v>82</v>
      </c>
      <c r="E2275" t="s">
        <v>85</v>
      </c>
      <c r="F2275" t="s">
        <v>91</v>
      </c>
      <c r="G2275" t="s">
        <v>48</v>
      </c>
      <c r="H2275" t="s">
        <v>148</v>
      </c>
      <c r="I2275" s="1">
        <v>45767</v>
      </c>
      <c r="J2275">
        <v>5789</v>
      </c>
      <c r="K2275">
        <v>54</v>
      </c>
      <c r="L2275">
        <v>414</v>
      </c>
      <c r="M2275" t="s">
        <v>107</v>
      </c>
      <c r="N2275" t="s">
        <v>40</v>
      </c>
      <c r="O2275" t="s">
        <v>18</v>
      </c>
      <c r="P2275">
        <v>11.4688</v>
      </c>
      <c r="Q2275">
        <v>4748.0832</v>
      </c>
      <c r="R2275">
        <f>MONTH('COCOCART INDIA DATA'!$I2275)</f>
        <v>4</v>
      </c>
      <c r="S2275" t="str">
        <f>TEXT(Table2[[#This Row],[Date]],"mmm")</f>
        <v>Apr</v>
      </c>
      <c r="T2275">
        <f>DAY(Table2[[#This Row],[Date]])</f>
        <v>20</v>
      </c>
      <c r="U2275" t="str">
        <f>TEXT(Table2[[#This Row],[Date]],"ddd")</f>
        <v>Sun</v>
      </c>
    </row>
    <row r="2276" spans="1:21" x14ac:dyDescent="0.25">
      <c r="A2276" s="9">
        <v>2400042283</v>
      </c>
      <c r="B2276" t="s">
        <v>27</v>
      </c>
      <c r="C2276" t="s">
        <v>75</v>
      </c>
      <c r="D2276" t="s">
        <v>82</v>
      </c>
      <c r="E2276" t="s">
        <v>84</v>
      </c>
      <c r="F2276" t="s">
        <v>89</v>
      </c>
      <c r="G2276" t="s">
        <v>20</v>
      </c>
      <c r="H2276" t="s">
        <v>148</v>
      </c>
      <c r="I2276" s="1">
        <v>45767</v>
      </c>
      <c r="J2276">
        <v>2912</v>
      </c>
      <c r="K2276">
        <v>285</v>
      </c>
      <c r="L2276">
        <v>133</v>
      </c>
      <c r="M2276" t="s">
        <v>108</v>
      </c>
      <c r="N2276" t="s">
        <v>13</v>
      </c>
      <c r="O2276" t="s">
        <v>14</v>
      </c>
      <c r="P2276">
        <v>4.6592000000000002</v>
      </c>
      <c r="Q2276">
        <v>619.67360000000008</v>
      </c>
      <c r="R2276">
        <f>MONTH('COCOCART INDIA DATA'!$I2276)</f>
        <v>4</v>
      </c>
      <c r="S2276" t="str">
        <f>TEXT(Table2[[#This Row],[Date]],"mmm")</f>
        <v>Apr</v>
      </c>
      <c r="T2276">
        <f>DAY(Table2[[#This Row],[Date]])</f>
        <v>20</v>
      </c>
      <c r="U2276" t="str">
        <f>TEXT(Table2[[#This Row],[Date]],"ddd")</f>
        <v>Sun</v>
      </c>
    </row>
    <row r="2277" spans="1:21" x14ac:dyDescent="0.25">
      <c r="A2277" s="9">
        <v>2400042284</v>
      </c>
      <c r="B2277" t="s">
        <v>31</v>
      </c>
      <c r="C2277" t="s">
        <v>75</v>
      </c>
      <c r="D2277" t="s">
        <v>83</v>
      </c>
      <c r="E2277" t="s">
        <v>84</v>
      </c>
      <c r="F2277" t="s">
        <v>89</v>
      </c>
      <c r="G2277" t="s">
        <v>23</v>
      </c>
      <c r="H2277" t="s">
        <v>148</v>
      </c>
      <c r="I2277" s="1">
        <v>45767</v>
      </c>
      <c r="J2277">
        <v>182</v>
      </c>
      <c r="K2277">
        <v>140</v>
      </c>
      <c r="L2277">
        <v>7</v>
      </c>
      <c r="M2277" t="s">
        <v>109</v>
      </c>
      <c r="N2277" t="s">
        <v>17</v>
      </c>
      <c r="O2277" t="s">
        <v>18</v>
      </c>
      <c r="P2277">
        <v>7.8910999999999998</v>
      </c>
      <c r="Q2277">
        <v>55.237699999999997</v>
      </c>
      <c r="R2277">
        <f>MONTH('COCOCART INDIA DATA'!$I2277)</f>
        <v>4</v>
      </c>
      <c r="S2277" t="str">
        <f>TEXT(Table2[[#This Row],[Date]],"mmm")</f>
        <v>Apr</v>
      </c>
      <c r="T2277">
        <f>DAY(Table2[[#This Row],[Date]])</f>
        <v>20</v>
      </c>
      <c r="U2277" t="str">
        <f>TEXT(Table2[[#This Row],[Date]],"ddd")</f>
        <v>Sun</v>
      </c>
    </row>
    <row r="2278" spans="1:21" x14ac:dyDescent="0.25">
      <c r="A2278" s="9">
        <v>2400042285</v>
      </c>
      <c r="B2278" t="s">
        <v>63</v>
      </c>
      <c r="C2278" t="s">
        <v>75</v>
      </c>
      <c r="D2278" t="s">
        <v>82</v>
      </c>
      <c r="E2278" t="s">
        <v>85</v>
      </c>
      <c r="F2278" t="s">
        <v>90</v>
      </c>
      <c r="G2278" t="s">
        <v>21</v>
      </c>
      <c r="H2278" t="s">
        <v>146</v>
      </c>
      <c r="I2278" s="1">
        <v>45767</v>
      </c>
      <c r="J2278">
        <v>5152</v>
      </c>
      <c r="K2278">
        <v>29</v>
      </c>
      <c r="L2278">
        <v>573</v>
      </c>
      <c r="M2278" t="s">
        <v>110</v>
      </c>
      <c r="N2278" t="s">
        <v>13</v>
      </c>
      <c r="O2278" t="s">
        <v>18</v>
      </c>
      <c r="P2278">
        <v>6.0811000000000002</v>
      </c>
      <c r="Q2278">
        <v>3484.4703</v>
      </c>
      <c r="R2278">
        <f>MONTH('COCOCART INDIA DATA'!$I2278)</f>
        <v>4</v>
      </c>
      <c r="S2278" t="str">
        <f>TEXT(Table2[[#This Row],[Date]],"mmm")</f>
        <v>Apr</v>
      </c>
      <c r="T2278">
        <f>DAY(Table2[[#This Row],[Date]])</f>
        <v>20</v>
      </c>
      <c r="U2278" t="str">
        <f>TEXT(Table2[[#This Row],[Date]],"ddd")</f>
        <v>Sun</v>
      </c>
    </row>
    <row r="2279" spans="1:21" x14ac:dyDescent="0.25">
      <c r="A2279" s="9">
        <v>2400042286</v>
      </c>
      <c r="B2279" t="s">
        <v>64</v>
      </c>
      <c r="C2279" t="s">
        <v>75</v>
      </c>
      <c r="D2279" t="s">
        <v>83</v>
      </c>
      <c r="E2279" t="s">
        <v>85</v>
      </c>
      <c r="F2279" t="s">
        <v>91</v>
      </c>
      <c r="G2279" t="s">
        <v>45</v>
      </c>
      <c r="H2279" t="s">
        <v>146</v>
      </c>
      <c r="I2279" s="1">
        <v>45767</v>
      </c>
      <c r="J2279">
        <v>10206</v>
      </c>
      <c r="K2279">
        <v>75</v>
      </c>
      <c r="L2279">
        <v>444</v>
      </c>
      <c r="M2279" t="s">
        <v>111</v>
      </c>
      <c r="N2279" t="s">
        <v>17</v>
      </c>
      <c r="O2279" t="s">
        <v>14</v>
      </c>
      <c r="P2279">
        <v>2.4773999999999998</v>
      </c>
      <c r="Q2279">
        <v>1099.9656</v>
      </c>
      <c r="R2279">
        <f>MONTH('COCOCART INDIA DATA'!$I2279)</f>
        <v>4</v>
      </c>
      <c r="S2279" t="str">
        <f>TEXT(Table2[[#This Row],[Date]],"mmm")</f>
        <v>Apr</v>
      </c>
      <c r="T2279">
        <f>DAY(Table2[[#This Row],[Date]])</f>
        <v>20</v>
      </c>
      <c r="U2279" t="str">
        <f>TEXT(Table2[[#This Row],[Date]],"ddd")</f>
        <v>Sun</v>
      </c>
    </row>
    <row r="2280" spans="1:21" x14ac:dyDescent="0.25">
      <c r="A2280" s="9">
        <v>2400042287</v>
      </c>
      <c r="B2280" t="s">
        <v>15</v>
      </c>
      <c r="C2280" t="s">
        <v>75</v>
      </c>
      <c r="D2280" t="s">
        <v>82</v>
      </c>
      <c r="E2280" t="s">
        <v>85</v>
      </c>
      <c r="F2280" t="s">
        <v>90</v>
      </c>
      <c r="G2280" t="s">
        <v>45</v>
      </c>
      <c r="H2280" t="s">
        <v>146</v>
      </c>
      <c r="I2280" s="1">
        <v>45767</v>
      </c>
      <c r="J2280">
        <v>4347</v>
      </c>
      <c r="K2280">
        <v>73</v>
      </c>
      <c r="L2280">
        <v>189</v>
      </c>
      <c r="M2280" t="s">
        <v>112</v>
      </c>
      <c r="N2280" t="s">
        <v>17</v>
      </c>
      <c r="O2280" t="s">
        <v>14</v>
      </c>
      <c r="P2280">
        <v>2.4773999999999998</v>
      </c>
      <c r="Q2280">
        <v>468.22859999999997</v>
      </c>
      <c r="R2280">
        <f>MONTH('COCOCART INDIA DATA'!$I2280)</f>
        <v>4</v>
      </c>
      <c r="S2280" t="str">
        <f>TEXT(Table2[[#This Row],[Date]],"mmm")</f>
        <v>Apr</v>
      </c>
      <c r="T2280">
        <f>DAY(Table2[[#This Row],[Date]])</f>
        <v>20</v>
      </c>
      <c r="U2280" t="str">
        <f>TEXT(Table2[[#This Row],[Date]],"ddd")</f>
        <v>Sun</v>
      </c>
    </row>
    <row r="2281" spans="1:21" x14ac:dyDescent="0.25">
      <c r="A2281" s="9">
        <v>2400042288</v>
      </c>
      <c r="B2281" t="s">
        <v>55</v>
      </c>
      <c r="C2281" t="s">
        <v>75</v>
      </c>
      <c r="D2281" t="s">
        <v>82</v>
      </c>
      <c r="E2281" t="s">
        <v>85</v>
      </c>
      <c r="F2281" t="s">
        <v>91</v>
      </c>
      <c r="G2281" t="s">
        <v>12</v>
      </c>
      <c r="H2281" t="s">
        <v>146</v>
      </c>
      <c r="I2281" s="1">
        <v>45767</v>
      </c>
      <c r="J2281">
        <v>4935</v>
      </c>
      <c r="K2281">
        <v>520</v>
      </c>
      <c r="L2281">
        <v>260</v>
      </c>
      <c r="M2281" t="s">
        <v>113</v>
      </c>
      <c r="N2281" t="s">
        <v>13</v>
      </c>
      <c r="O2281" t="s">
        <v>14</v>
      </c>
      <c r="P2281">
        <v>6.0983000000000001</v>
      </c>
      <c r="Q2281">
        <v>1585.558</v>
      </c>
      <c r="R2281">
        <f>MONTH('COCOCART INDIA DATA'!$I2281)</f>
        <v>4</v>
      </c>
      <c r="S2281" t="str">
        <f>TEXT(Table2[[#This Row],[Date]],"mmm")</f>
        <v>Apr</v>
      </c>
      <c r="T2281">
        <f>DAY(Table2[[#This Row],[Date]])</f>
        <v>20</v>
      </c>
      <c r="U2281" t="str">
        <f>TEXT(Table2[[#This Row],[Date]],"ddd")</f>
        <v>Sun</v>
      </c>
    </row>
    <row r="2282" spans="1:21" x14ac:dyDescent="0.25">
      <c r="A2282" s="9">
        <v>2400042289</v>
      </c>
      <c r="B2282" t="s">
        <v>60</v>
      </c>
      <c r="C2282" t="s">
        <v>75</v>
      </c>
      <c r="D2282" t="s">
        <v>82</v>
      </c>
      <c r="E2282" t="s">
        <v>84</v>
      </c>
      <c r="F2282" t="s">
        <v>88</v>
      </c>
      <c r="G2282" t="s">
        <v>25</v>
      </c>
      <c r="H2282" t="s">
        <v>146</v>
      </c>
      <c r="I2282" s="1">
        <v>45767</v>
      </c>
      <c r="J2282">
        <v>1813</v>
      </c>
      <c r="K2282">
        <v>490</v>
      </c>
      <c r="L2282">
        <v>96</v>
      </c>
      <c r="M2282" t="s">
        <v>114</v>
      </c>
      <c r="N2282" t="s">
        <v>13</v>
      </c>
      <c r="O2282" t="s">
        <v>18</v>
      </c>
      <c r="P2282">
        <v>0.69579999999999997</v>
      </c>
      <c r="Q2282">
        <v>66.79679999999999</v>
      </c>
      <c r="R2282">
        <f>MONTH('COCOCART INDIA DATA'!$I2282)</f>
        <v>4</v>
      </c>
      <c r="S2282" t="str">
        <f>TEXT(Table2[[#This Row],[Date]],"mmm")</f>
        <v>Apr</v>
      </c>
      <c r="T2282">
        <f>DAY(Table2[[#This Row],[Date]])</f>
        <v>20</v>
      </c>
      <c r="U2282" t="str">
        <f>TEXT(Table2[[#This Row],[Date]],"ddd")</f>
        <v>Sun</v>
      </c>
    </row>
    <row r="2283" spans="1:21" x14ac:dyDescent="0.25">
      <c r="A2283" s="9">
        <v>2400042290</v>
      </c>
      <c r="B2283" t="s">
        <v>29</v>
      </c>
      <c r="C2283" t="s">
        <v>75</v>
      </c>
      <c r="D2283" t="s">
        <v>83</v>
      </c>
      <c r="E2283" t="s">
        <v>84</v>
      </c>
      <c r="F2283" t="s">
        <v>89</v>
      </c>
      <c r="G2283" t="s">
        <v>28</v>
      </c>
      <c r="H2283" t="s">
        <v>146</v>
      </c>
      <c r="I2283" s="1">
        <v>45767</v>
      </c>
      <c r="J2283">
        <v>2289</v>
      </c>
      <c r="K2283">
        <v>105</v>
      </c>
      <c r="L2283">
        <v>74</v>
      </c>
      <c r="M2283" t="s">
        <v>115</v>
      </c>
      <c r="N2283" t="s">
        <v>17</v>
      </c>
      <c r="O2283" t="s">
        <v>18</v>
      </c>
      <c r="P2283">
        <v>1.7625</v>
      </c>
      <c r="Q2283">
        <v>130.42499999999998</v>
      </c>
      <c r="R2283">
        <f>MONTH('COCOCART INDIA DATA'!$I2283)</f>
        <v>4</v>
      </c>
      <c r="S2283" t="str">
        <f>TEXT(Table2[[#This Row],[Date]],"mmm")</f>
        <v>Apr</v>
      </c>
      <c r="T2283">
        <f>DAY(Table2[[#This Row],[Date]])</f>
        <v>20</v>
      </c>
      <c r="U2283" t="str">
        <f>TEXT(Table2[[#This Row],[Date]],"ddd")</f>
        <v>Sun</v>
      </c>
    </row>
    <row r="2284" spans="1:21" x14ac:dyDescent="0.25">
      <c r="A2284" s="9">
        <v>2400042291</v>
      </c>
      <c r="B2284" t="s">
        <v>60</v>
      </c>
      <c r="C2284" t="s">
        <v>75</v>
      </c>
      <c r="D2284" t="s">
        <v>83</v>
      </c>
      <c r="E2284" t="s">
        <v>85</v>
      </c>
      <c r="F2284" t="s">
        <v>90</v>
      </c>
      <c r="G2284" t="s">
        <v>16</v>
      </c>
      <c r="H2284" t="s">
        <v>146</v>
      </c>
      <c r="I2284" s="1">
        <v>45767</v>
      </c>
      <c r="J2284">
        <v>3794</v>
      </c>
      <c r="K2284">
        <v>35</v>
      </c>
      <c r="L2284">
        <v>422</v>
      </c>
      <c r="M2284" t="s">
        <v>116</v>
      </c>
      <c r="N2284" t="s">
        <v>17</v>
      </c>
      <c r="O2284" t="s">
        <v>18</v>
      </c>
      <c r="P2284">
        <v>0.24049999999999999</v>
      </c>
      <c r="Q2284">
        <v>101.491</v>
      </c>
      <c r="R2284">
        <f>MONTH('COCOCART INDIA DATA'!$I2284)</f>
        <v>4</v>
      </c>
      <c r="S2284" t="str">
        <f>TEXT(Table2[[#This Row],[Date]],"mmm")</f>
        <v>Apr</v>
      </c>
      <c r="T2284">
        <f>DAY(Table2[[#This Row],[Date]])</f>
        <v>20</v>
      </c>
      <c r="U2284" t="str">
        <f>TEXT(Table2[[#This Row],[Date]],"ddd")</f>
        <v>Sun</v>
      </c>
    </row>
    <row r="2285" spans="1:21" x14ac:dyDescent="0.25">
      <c r="A2285" s="9">
        <v>2400042292</v>
      </c>
      <c r="B2285" t="s">
        <v>57</v>
      </c>
      <c r="C2285" t="s">
        <v>75</v>
      </c>
      <c r="D2285" t="s">
        <v>83</v>
      </c>
      <c r="E2285" t="s">
        <v>85</v>
      </c>
      <c r="F2285" t="s">
        <v>91</v>
      </c>
      <c r="G2285" t="s">
        <v>30</v>
      </c>
      <c r="H2285" t="s">
        <v>146</v>
      </c>
      <c r="I2285" s="1">
        <v>45767</v>
      </c>
      <c r="J2285">
        <v>5278</v>
      </c>
      <c r="K2285">
        <v>216</v>
      </c>
      <c r="L2285">
        <v>203</v>
      </c>
      <c r="M2285" t="s">
        <v>117</v>
      </c>
      <c r="N2285" t="s">
        <v>13</v>
      </c>
      <c r="O2285" t="s">
        <v>18</v>
      </c>
      <c r="P2285">
        <v>0.89900000000000002</v>
      </c>
      <c r="Q2285">
        <v>182.49700000000001</v>
      </c>
      <c r="R2285">
        <f>MONTH('COCOCART INDIA DATA'!$I2285)</f>
        <v>4</v>
      </c>
      <c r="S2285" t="str">
        <f>TEXT(Table2[[#This Row],[Date]],"mmm")</f>
        <v>Apr</v>
      </c>
      <c r="T2285">
        <f>DAY(Table2[[#This Row],[Date]])</f>
        <v>20</v>
      </c>
      <c r="U2285" t="str">
        <f>TEXT(Table2[[#This Row],[Date]],"ddd")</f>
        <v>Sun</v>
      </c>
    </row>
    <row r="2286" spans="1:21" x14ac:dyDescent="0.25">
      <c r="A2286" s="9">
        <v>2400042293</v>
      </c>
      <c r="B2286" t="s">
        <v>11</v>
      </c>
      <c r="C2286" t="s">
        <v>75</v>
      </c>
      <c r="D2286" t="s">
        <v>83</v>
      </c>
      <c r="E2286" t="s">
        <v>85</v>
      </c>
      <c r="F2286" t="s">
        <v>90</v>
      </c>
      <c r="G2286" t="s">
        <v>28</v>
      </c>
      <c r="H2286" t="s">
        <v>146</v>
      </c>
      <c r="I2286" s="1">
        <v>45768</v>
      </c>
      <c r="J2286">
        <v>2940</v>
      </c>
      <c r="K2286">
        <v>112</v>
      </c>
      <c r="L2286">
        <v>95</v>
      </c>
      <c r="M2286" t="s">
        <v>118</v>
      </c>
      <c r="N2286" t="s">
        <v>17</v>
      </c>
      <c r="O2286" t="s">
        <v>18</v>
      </c>
      <c r="P2286">
        <v>1.7625</v>
      </c>
      <c r="Q2286">
        <v>167.4375</v>
      </c>
      <c r="R2286">
        <f>MONTH('COCOCART INDIA DATA'!$I2286)</f>
        <v>4</v>
      </c>
      <c r="S2286" t="str">
        <f>TEXT(Table2[[#This Row],[Date]],"mmm")</f>
        <v>Apr</v>
      </c>
      <c r="T2286">
        <f>DAY(Table2[[#This Row],[Date]])</f>
        <v>21</v>
      </c>
      <c r="U2286" t="str">
        <f>TEXT(Table2[[#This Row],[Date]],"ddd")</f>
        <v>Mon</v>
      </c>
    </row>
    <row r="2287" spans="1:21" x14ac:dyDescent="0.25">
      <c r="A2287" s="9">
        <v>2400042294</v>
      </c>
      <c r="B2287" t="s">
        <v>50</v>
      </c>
      <c r="C2287" t="s">
        <v>75</v>
      </c>
      <c r="D2287" t="s">
        <v>83</v>
      </c>
      <c r="E2287" t="s">
        <v>85</v>
      </c>
      <c r="F2287" t="s">
        <v>91</v>
      </c>
      <c r="G2287" t="s">
        <v>49</v>
      </c>
      <c r="H2287" t="s">
        <v>147</v>
      </c>
      <c r="I2287" s="1">
        <v>45768</v>
      </c>
      <c r="J2287">
        <v>8120</v>
      </c>
      <c r="K2287">
        <v>138</v>
      </c>
      <c r="L2287">
        <v>452</v>
      </c>
      <c r="M2287" t="s">
        <v>119</v>
      </c>
      <c r="N2287" t="s">
        <v>13</v>
      </c>
      <c r="O2287" t="s">
        <v>14</v>
      </c>
      <c r="P2287">
        <v>1.5934999999999999</v>
      </c>
      <c r="Q2287">
        <v>720.26199999999994</v>
      </c>
      <c r="R2287">
        <f>MONTH('COCOCART INDIA DATA'!$I2287)</f>
        <v>4</v>
      </c>
      <c r="S2287" t="str">
        <f>TEXT(Table2[[#This Row],[Date]],"mmm")</f>
        <v>Apr</v>
      </c>
      <c r="T2287">
        <f>DAY(Table2[[#This Row],[Date]])</f>
        <v>21</v>
      </c>
      <c r="U2287" t="str">
        <f>TEXT(Table2[[#This Row],[Date]],"ddd")</f>
        <v>Mon</v>
      </c>
    </row>
    <row r="2288" spans="1:21" x14ac:dyDescent="0.25">
      <c r="A2288" s="9">
        <v>2400042295</v>
      </c>
      <c r="B2288" t="s">
        <v>19</v>
      </c>
      <c r="C2288" t="s">
        <v>75</v>
      </c>
      <c r="D2288" t="s">
        <v>83</v>
      </c>
      <c r="E2288" t="s">
        <v>84</v>
      </c>
      <c r="F2288" t="s">
        <v>89</v>
      </c>
      <c r="G2288" t="s">
        <v>58</v>
      </c>
      <c r="H2288" t="s">
        <v>147</v>
      </c>
      <c r="I2288" s="1">
        <v>45768</v>
      </c>
      <c r="J2288">
        <v>5565</v>
      </c>
      <c r="K2288">
        <v>55</v>
      </c>
      <c r="L2288">
        <v>279</v>
      </c>
      <c r="M2288" t="s">
        <v>120</v>
      </c>
      <c r="N2288" t="s">
        <v>13</v>
      </c>
      <c r="O2288" t="s">
        <v>18</v>
      </c>
      <c r="P2288">
        <v>5.0198</v>
      </c>
      <c r="Q2288">
        <v>1400.5242000000001</v>
      </c>
      <c r="R2288">
        <f>MONTH('COCOCART INDIA DATA'!$I2288)</f>
        <v>4</v>
      </c>
      <c r="S2288" t="str">
        <f>TEXT(Table2[[#This Row],[Date]],"mmm")</f>
        <v>Apr</v>
      </c>
      <c r="T2288">
        <f>DAY(Table2[[#This Row],[Date]])</f>
        <v>21</v>
      </c>
      <c r="U2288" t="str">
        <f>TEXT(Table2[[#This Row],[Date]],"ddd")</f>
        <v>Mon</v>
      </c>
    </row>
    <row r="2289" spans="1:21" x14ac:dyDescent="0.25">
      <c r="A2289" s="9">
        <v>2400042296</v>
      </c>
      <c r="B2289" t="s">
        <v>33</v>
      </c>
      <c r="C2289" t="s">
        <v>76</v>
      </c>
      <c r="D2289" t="s">
        <v>83</v>
      </c>
      <c r="E2289" t="s">
        <v>84</v>
      </c>
      <c r="F2289" t="s">
        <v>89</v>
      </c>
      <c r="G2289" t="s">
        <v>32</v>
      </c>
      <c r="H2289" t="s">
        <v>147</v>
      </c>
      <c r="I2289" s="1">
        <v>45768</v>
      </c>
      <c r="J2289">
        <v>1526</v>
      </c>
      <c r="K2289">
        <v>94</v>
      </c>
      <c r="L2289">
        <v>64</v>
      </c>
      <c r="M2289" t="s">
        <v>121</v>
      </c>
      <c r="N2289" t="s">
        <v>13</v>
      </c>
      <c r="O2289" t="s">
        <v>14</v>
      </c>
      <c r="P2289">
        <v>1.8652</v>
      </c>
      <c r="Q2289">
        <v>119.3728</v>
      </c>
      <c r="R2289">
        <f>MONTH('COCOCART INDIA DATA'!$I2289)</f>
        <v>4</v>
      </c>
      <c r="S2289" t="str">
        <f>TEXT(Table2[[#This Row],[Date]],"mmm")</f>
        <v>Apr</v>
      </c>
      <c r="T2289">
        <f>DAY(Table2[[#This Row],[Date]])</f>
        <v>21</v>
      </c>
      <c r="U2289" t="str">
        <f>TEXT(Table2[[#This Row],[Date]],"ddd")</f>
        <v>Mon</v>
      </c>
    </row>
    <row r="2290" spans="1:21" x14ac:dyDescent="0.25">
      <c r="A2290" s="9">
        <v>2400042297</v>
      </c>
      <c r="B2290" t="s">
        <v>64</v>
      </c>
      <c r="C2290" t="s">
        <v>77</v>
      </c>
      <c r="D2290" t="s">
        <v>83</v>
      </c>
      <c r="E2290" t="s">
        <v>85</v>
      </c>
      <c r="F2290" t="s">
        <v>90</v>
      </c>
      <c r="G2290" t="s">
        <v>28</v>
      </c>
      <c r="H2290" t="s">
        <v>147</v>
      </c>
      <c r="I2290" s="1">
        <v>45768</v>
      </c>
      <c r="J2290">
        <v>9611</v>
      </c>
      <c r="K2290">
        <v>5</v>
      </c>
      <c r="L2290">
        <v>418</v>
      </c>
      <c r="M2290" t="s">
        <v>122</v>
      </c>
      <c r="N2290" t="s">
        <v>17</v>
      </c>
      <c r="O2290" t="s">
        <v>18</v>
      </c>
      <c r="P2290">
        <v>1.7625</v>
      </c>
      <c r="Q2290">
        <v>736.72500000000002</v>
      </c>
      <c r="R2290">
        <f>MONTH('COCOCART INDIA DATA'!$I2290)</f>
        <v>4</v>
      </c>
      <c r="S2290" t="str">
        <f>TEXT(Table2[[#This Row],[Date]],"mmm")</f>
        <v>Apr</v>
      </c>
      <c r="T2290">
        <f>DAY(Table2[[#This Row],[Date]])</f>
        <v>21</v>
      </c>
      <c r="U2290" t="str">
        <f>TEXT(Table2[[#This Row],[Date]],"ddd")</f>
        <v>Mon</v>
      </c>
    </row>
    <row r="2291" spans="1:21" x14ac:dyDescent="0.25">
      <c r="A2291" s="9">
        <v>2400042298</v>
      </c>
      <c r="B2291" t="s">
        <v>35</v>
      </c>
      <c r="C2291" t="s">
        <v>78</v>
      </c>
      <c r="D2291" t="s">
        <v>83</v>
      </c>
      <c r="E2291" t="s">
        <v>85</v>
      </c>
      <c r="F2291" t="s">
        <v>91</v>
      </c>
      <c r="G2291" t="s">
        <v>20</v>
      </c>
      <c r="H2291" t="s">
        <v>147</v>
      </c>
      <c r="I2291" s="1">
        <v>45768</v>
      </c>
      <c r="J2291">
        <v>7518</v>
      </c>
      <c r="K2291">
        <v>197</v>
      </c>
      <c r="L2291">
        <v>342</v>
      </c>
      <c r="M2291" t="s">
        <v>123</v>
      </c>
      <c r="N2291" t="s">
        <v>13</v>
      </c>
      <c r="O2291" t="s">
        <v>14</v>
      </c>
      <c r="P2291">
        <v>4.6592000000000002</v>
      </c>
      <c r="Q2291">
        <v>1593.4464</v>
      </c>
      <c r="R2291">
        <f>MONTH('COCOCART INDIA DATA'!$I2291)</f>
        <v>4</v>
      </c>
      <c r="S2291" t="str">
        <f>TEXT(Table2[[#This Row],[Date]],"mmm")</f>
        <v>Apr</v>
      </c>
      <c r="T2291">
        <f>DAY(Table2[[#This Row],[Date]])</f>
        <v>21</v>
      </c>
      <c r="U2291" t="str">
        <f>TEXT(Table2[[#This Row],[Date]],"ddd")</f>
        <v>Mon</v>
      </c>
    </row>
    <row r="2292" spans="1:21" x14ac:dyDescent="0.25">
      <c r="A2292" s="9">
        <v>2400042299</v>
      </c>
      <c r="B2292" t="s">
        <v>15</v>
      </c>
      <c r="C2292" t="s">
        <v>78</v>
      </c>
      <c r="D2292" t="s">
        <v>83</v>
      </c>
      <c r="E2292" t="s">
        <v>85</v>
      </c>
      <c r="F2292" t="s">
        <v>90</v>
      </c>
      <c r="G2292" t="s">
        <v>25</v>
      </c>
      <c r="H2292" t="s">
        <v>147</v>
      </c>
      <c r="I2292" s="1">
        <v>45768</v>
      </c>
      <c r="J2292">
        <v>13580</v>
      </c>
      <c r="K2292">
        <v>129</v>
      </c>
      <c r="L2292">
        <v>591</v>
      </c>
      <c r="M2292" t="s">
        <v>124</v>
      </c>
      <c r="N2292" t="s">
        <v>13</v>
      </c>
      <c r="O2292" t="s">
        <v>18</v>
      </c>
      <c r="P2292">
        <v>0.69579999999999997</v>
      </c>
      <c r="Q2292">
        <v>411.21780000000001</v>
      </c>
      <c r="R2292">
        <f>MONTH('COCOCART INDIA DATA'!$I2292)</f>
        <v>4</v>
      </c>
      <c r="S2292" t="str">
        <f>TEXT(Table2[[#This Row],[Date]],"mmm")</f>
        <v>Apr</v>
      </c>
      <c r="T2292">
        <f>DAY(Table2[[#This Row],[Date]])</f>
        <v>21</v>
      </c>
      <c r="U2292" t="str">
        <f>TEXT(Table2[[#This Row],[Date]],"ddd")</f>
        <v>Mon</v>
      </c>
    </row>
    <row r="2293" spans="1:21" x14ac:dyDescent="0.25">
      <c r="A2293" s="9">
        <v>2400042300</v>
      </c>
      <c r="B2293" t="s">
        <v>34</v>
      </c>
      <c r="C2293" t="s">
        <v>79</v>
      </c>
      <c r="D2293" t="s">
        <v>83</v>
      </c>
      <c r="E2293" t="s">
        <v>85</v>
      </c>
      <c r="F2293" t="s">
        <v>91</v>
      </c>
      <c r="G2293" t="s">
        <v>43</v>
      </c>
      <c r="H2293" t="s">
        <v>147</v>
      </c>
      <c r="I2293" s="1">
        <v>45768</v>
      </c>
      <c r="J2293">
        <v>3976</v>
      </c>
      <c r="K2293">
        <v>32</v>
      </c>
      <c r="L2293">
        <v>160</v>
      </c>
      <c r="M2293" t="s">
        <v>125</v>
      </c>
      <c r="N2293" t="s">
        <v>40</v>
      </c>
      <c r="O2293" t="s">
        <v>14</v>
      </c>
      <c r="P2293">
        <v>9.2086000000000006</v>
      </c>
      <c r="Q2293">
        <v>1473.3760000000002</v>
      </c>
      <c r="R2293">
        <f>MONTH('COCOCART INDIA DATA'!$I2293)</f>
        <v>4</v>
      </c>
      <c r="S2293" t="str">
        <f>TEXT(Table2[[#This Row],[Date]],"mmm")</f>
        <v>Apr</v>
      </c>
      <c r="T2293">
        <f>DAY(Table2[[#This Row],[Date]])</f>
        <v>21</v>
      </c>
      <c r="U2293" t="str">
        <f>TEXT(Table2[[#This Row],[Date]],"ddd")</f>
        <v>Mon</v>
      </c>
    </row>
    <row r="2294" spans="1:21" x14ac:dyDescent="0.25">
      <c r="A2294" s="9">
        <v>2400042301</v>
      </c>
      <c r="B2294" t="s">
        <v>62</v>
      </c>
      <c r="C2294" t="s">
        <v>80</v>
      </c>
      <c r="D2294" t="s">
        <v>83</v>
      </c>
      <c r="E2294" t="s">
        <v>84</v>
      </c>
      <c r="F2294" t="s">
        <v>88</v>
      </c>
      <c r="G2294" t="s">
        <v>16</v>
      </c>
      <c r="H2294" t="s">
        <v>147</v>
      </c>
      <c r="I2294" s="1">
        <v>45768</v>
      </c>
      <c r="J2294">
        <v>11277</v>
      </c>
      <c r="K2294">
        <v>87</v>
      </c>
      <c r="L2294">
        <v>664</v>
      </c>
      <c r="M2294" t="s">
        <v>126</v>
      </c>
      <c r="N2294" t="s">
        <v>17</v>
      </c>
      <c r="O2294" t="s">
        <v>18</v>
      </c>
      <c r="P2294">
        <v>0.24049999999999999</v>
      </c>
      <c r="Q2294">
        <v>159.69200000000001</v>
      </c>
      <c r="R2294">
        <f>MONTH('COCOCART INDIA DATA'!$I2294)</f>
        <v>4</v>
      </c>
      <c r="S2294" t="str">
        <f>TEXT(Table2[[#This Row],[Date]],"mmm")</f>
        <v>Apr</v>
      </c>
      <c r="T2294">
        <f>DAY(Table2[[#This Row],[Date]])</f>
        <v>21</v>
      </c>
      <c r="U2294" t="str">
        <f>TEXT(Table2[[#This Row],[Date]],"ddd")</f>
        <v>Mon</v>
      </c>
    </row>
    <row r="2295" spans="1:21" x14ac:dyDescent="0.25">
      <c r="A2295" s="9">
        <v>2400042302</v>
      </c>
      <c r="B2295" t="s">
        <v>11</v>
      </c>
      <c r="C2295" t="s">
        <v>79</v>
      </c>
      <c r="D2295" t="s">
        <v>83</v>
      </c>
      <c r="E2295" t="s">
        <v>84</v>
      </c>
      <c r="F2295" t="s">
        <v>89</v>
      </c>
      <c r="G2295" t="s">
        <v>43</v>
      </c>
      <c r="H2295" t="s">
        <v>147</v>
      </c>
      <c r="I2295" s="1">
        <v>45768</v>
      </c>
      <c r="J2295">
        <v>5068</v>
      </c>
      <c r="K2295">
        <v>110</v>
      </c>
      <c r="L2295">
        <v>242</v>
      </c>
      <c r="M2295" t="s">
        <v>127</v>
      </c>
      <c r="N2295" t="s">
        <v>40</v>
      </c>
      <c r="O2295" t="s">
        <v>14</v>
      </c>
      <c r="P2295">
        <v>9.2086000000000006</v>
      </c>
      <c r="Q2295">
        <v>2228.4812000000002</v>
      </c>
      <c r="R2295">
        <f>MONTH('COCOCART INDIA DATA'!$I2295)</f>
        <v>4</v>
      </c>
      <c r="S2295" t="str">
        <f>TEXT(Table2[[#This Row],[Date]],"mmm")</f>
        <v>Apr</v>
      </c>
      <c r="T2295">
        <f>DAY(Table2[[#This Row],[Date]])</f>
        <v>21</v>
      </c>
      <c r="U2295" t="str">
        <f>TEXT(Table2[[#This Row],[Date]],"ddd")</f>
        <v>Mon</v>
      </c>
    </row>
    <row r="2296" spans="1:21" x14ac:dyDescent="0.25">
      <c r="A2296" s="9">
        <v>2400042303</v>
      </c>
      <c r="B2296" t="s">
        <v>60</v>
      </c>
      <c r="C2296" t="s">
        <v>79</v>
      </c>
      <c r="D2296" t="s">
        <v>83</v>
      </c>
      <c r="E2296" t="s">
        <v>85</v>
      </c>
      <c r="F2296" t="s">
        <v>90</v>
      </c>
      <c r="G2296" t="s">
        <v>38</v>
      </c>
      <c r="H2296" t="s">
        <v>149</v>
      </c>
      <c r="I2296" s="1">
        <v>45768</v>
      </c>
      <c r="J2296">
        <v>8267</v>
      </c>
      <c r="K2296">
        <v>107</v>
      </c>
      <c r="L2296">
        <v>689</v>
      </c>
      <c r="M2296" t="s">
        <v>128</v>
      </c>
      <c r="N2296" t="s">
        <v>13</v>
      </c>
      <c r="O2296" t="s">
        <v>14</v>
      </c>
      <c r="P2296">
        <v>8.7870000000000008</v>
      </c>
      <c r="Q2296">
        <v>6054.2430000000004</v>
      </c>
      <c r="R2296">
        <f>MONTH('COCOCART INDIA DATA'!$I2296)</f>
        <v>4</v>
      </c>
      <c r="S2296" t="str">
        <f>TEXT(Table2[[#This Row],[Date]],"mmm")</f>
        <v>Apr</v>
      </c>
      <c r="T2296">
        <f>DAY(Table2[[#This Row],[Date]])</f>
        <v>21</v>
      </c>
      <c r="U2296" t="str">
        <f>TEXT(Table2[[#This Row],[Date]],"ddd")</f>
        <v>Mon</v>
      </c>
    </row>
    <row r="2297" spans="1:21" x14ac:dyDescent="0.25">
      <c r="A2297" s="9">
        <v>2400042304</v>
      </c>
      <c r="B2297" t="s">
        <v>24</v>
      </c>
      <c r="C2297" t="s">
        <v>80</v>
      </c>
      <c r="D2297" t="s">
        <v>83</v>
      </c>
      <c r="E2297" t="s">
        <v>85</v>
      </c>
      <c r="F2297" t="s">
        <v>91</v>
      </c>
      <c r="G2297" t="s">
        <v>20</v>
      </c>
      <c r="H2297" t="s">
        <v>149</v>
      </c>
      <c r="I2297" s="1">
        <v>45768</v>
      </c>
      <c r="J2297">
        <v>8862</v>
      </c>
      <c r="K2297">
        <v>345</v>
      </c>
      <c r="L2297">
        <v>522</v>
      </c>
      <c r="M2297" t="s">
        <v>129</v>
      </c>
      <c r="N2297" t="s">
        <v>13</v>
      </c>
      <c r="O2297" t="s">
        <v>14</v>
      </c>
      <c r="P2297">
        <v>4.6592000000000002</v>
      </c>
      <c r="Q2297">
        <v>2432.1024000000002</v>
      </c>
      <c r="R2297">
        <f>MONTH('COCOCART INDIA DATA'!$I2297)</f>
        <v>4</v>
      </c>
      <c r="S2297" t="str">
        <f>TEXT(Table2[[#This Row],[Date]],"mmm")</f>
        <v>Apr</v>
      </c>
      <c r="T2297">
        <f>DAY(Table2[[#This Row],[Date]])</f>
        <v>21</v>
      </c>
      <c r="U2297" t="str">
        <f>TEXT(Table2[[#This Row],[Date]],"ddd")</f>
        <v>Mon</v>
      </c>
    </row>
    <row r="2298" spans="1:21" x14ac:dyDescent="0.25">
      <c r="A2298" s="9">
        <v>2400042305</v>
      </c>
      <c r="B2298" t="s">
        <v>51</v>
      </c>
      <c r="C2298" t="s">
        <v>79</v>
      </c>
      <c r="D2298" t="s">
        <v>83</v>
      </c>
      <c r="E2298" t="s">
        <v>85</v>
      </c>
      <c r="F2298" t="s">
        <v>90</v>
      </c>
      <c r="G2298" t="s">
        <v>45</v>
      </c>
      <c r="H2298" t="s">
        <v>149</v>
      </c>
      <c r="I2298" s="1">
        <v>45768</v>
      </c>
      <c r="J2298">
        <v>15015</v>
      </c>
      <c r="K2298">
        <v>360</v>
      </c>
      <c r="L2298">
        <v>653</v>
      </c>
      <c r="M2298" t="s">
        <v>130</v>
      </c>
      <c r="N2298" t="s">
        <v>17</v>
      </c>
      <c r="O2298" t="s">
        <v>14</v>
      </c>
      <c r="P2298">
        <v>2.4773999999999998</v>
      </c>
      <c r="Q2298">
        <v>1617.7421999999999</v>
      </c>
      <c r="R2298">
        <f>MONTH('COCOCART INDIA DATA'!$I2298)</f>
        <v>4</v>
      </c>
      <c r="S2298" t="str">
        <f>TEXT(Table2[[#This Row],[Date]],"mmm")</f>
        <v>Apr</v>
      </c>
      <c r="T2298">
        <f>DAY(Table2[[#This Row],[Date]])</f>
        <v>21</v>
      </c>
      <c r="U2298" t="str">
        <f>TEXT(Table2[[#This Row],[Date]],"ddd")</f>
        <v>Mon</v>
      </c>
    </row>
    <row r="2299" spans="1:21" x14ac:dyDescent="0.25">
      <c r="A2299" s="9">
        <v>2400042306</v>
      </c>
      <c r="B2299" t="s">
        <v>31</v>
      </c>
      <c r="C2299" t="s">
        <v>79</v>
      </c>
      <c r="D2299" t="s">
        <v>83</v>
      </c>
      <c r="E2299" t="s">
        <v>85</v>
      </c>
      <c r="F2299" t="s">
        <v>91</v>
      </c>
      <c r="G2299" t="s">
        <v>20</v>
      </c>
      <c r="H2299" t="s">
        <v>149</v>
      </c>
      <c r="I2299" s="1">
        <v>45768</v>
      </c>
      <c r="J2299">
        <v>4438</v>
      </c>
      <c r="K2299">
        <v>135</v>
      </c>
      <c r="L2299">
        <v>247</v>
      </c>
      <c r="M2299" t="s">
        <v>131</v>
      </c>
      <c r="N2299" t="s">
        <v>13</v>
      </c>
      <c r="O2299" t="s">
        <v>14</v>
      </c>
      <c r="P2299">
        <v>4.6592000000000002</v>
      </c>
      <c r="Q2299">
        <v>1150.8224</v>
      </c>
      <c r="R2299">
        <f>MONTH('COCOCART INDIA DATA'!$I2299)</f>
        <v>4</v>
      </c>
      <c r="S2299" t="str">
        <f>TEXT(Table2[[#This Row],[Date]],"mmm")</f>
        <v>Apr</v>
      </c>
      <c r="T2299">
        <f>DAY(Table2[[#This Row],[Date]])</f>
        <v>21</v>
      </c>
      <c r="U2299" t="str">
        <f>TEXT(Table2[[#This Row],[Date]],"ddd")</f>
        <v>Mon</v>
      </c>
    </row>
    <row r="2300" spans="1:21" x14ac:dyDescent="0.25">
      <c r="A2300" s="9">
        <v>2400042307</v>
      </c>
      <c r="B2300" t="s">
        <v>47</v>
      </c>
      <c r="C2300" t="s">
        <v>79</v>
      </c>
      <c r="D2300" t="s">
        <v>83</v>
      </c>
      <c r="E2300" t="s">
        <v>84</v>
      </c>
      <c r="F2300" t="s">
        <v>89</v>
      </c>
      <c r="G2300" t="s">
        <v>20</v>
      </c>
      <c r="H2300" t="s">
        <v>149</v>
      </c>
      <c r="I2300" s="1">
        <v>45768</v>
      </c>
      <c r="J2300">
        <v>9128</v>
      </c>
      <c r="K2300">
        <v>419</v>
      </c>
      <c r="L2300">
        <v>508</v>
      </c>
      <c r="M2300" t="s">
        <v>132</v>
      </c>
      <c r="N2300" t="s">
        <v>13</v>
      </c>
      <c r="O2300" t="s">
        <v>14</v>
      </c>
      <c r="P2300">
        <v>4.6592000000000002</v>
      </c>
      <c r="Q2300">
        <v>2366.8735999999999</v>
      </c>
      <c r="R2300">
        <f>MONTH('COCOCART INDIA DATA'!$I2300)</f>
        <v>4</v>
      </c>
      <c r="S2300" t="str">
        <f>TEXT(Table2[[#This Row],[Date]],"mmm")</f>
        <v>Apr</v>
      </c>
      <c r="T2300">
        <f>DAY(Table2[[#This Row],[Date]])</f>
        <v>21</v>
      </c>
      <c r="U2300" t="str">
        <f>TEXT(Table2[[#This Row],[Date]],"ddd")</f>
        <v>Mon</v>
      </c>
    </row>
    <row r="2301" spans="1:21" x14ac:dyDescent="0.25">
      <c r="A2301" s="9">
        <v>2400042308</v>
      </c>
      <c r="B2301" t="s">
        <v>35</v>
      </c>
      <c r="C2301" t="s">
        <v>79</v>
      </c>
      <c r="D2301" t="s">
        <v>83</v>
      </c>
      <c r="E2301" t="s">
        <v>84</v>
      </c>
      <c r="F2301" t="s">
        <v>89</v>
      </c>
      <c r="G2301" t="s">
        <v>48</v>
      </c>
      <c r="H2301" t="s">
        <v>151</v>
      </c>
      <c r="I2301" s="1">
        <v>45768</v>
      </c>
      <c r="J2301">
        <v>2709</v>
      </c>
      <c r="K2301">
        <v>414</v>
      </c>
      <c r="L2301">
        <v>129</v>
      </c>
      <c r="M2301" t="s">
        <v>133</v>
      </c>
      <c r="N2301" t="s">
        <v>40</v>
      </c>
      <c r="O2301" t="s">
        <v>18</v>
      </c>
      <c r="P2301">
        <v>11.4688</v>
      </c>
      <c r="Q2301">
        <v>1479.4752000000001</v>
      </c>
      <c r="R2301">
        <f>MONTH('COCOCART INDIA DATA'!$I2301)</f>
        <v>4</v>
      </c>
      <c r="S2301" t="str">
        <f>TEXT(Table2[[#This Row],[Date]],"mmm")</f>
        <v>Apr</v>
      </c>
      <c r="T2301">
        <f>DAY(Table2[[#This Row],[Date]])</f>
        <v>21</v>
      </c>
      <c r="U2301" t="str">
        <f>TEXT(Table2[[#This Row],[Date]],"ddd")</f>
        <v>Mon</v>
      </c>
    </row>
    <row r="2302" spans="1:21" x14ac:dyDescent="0.25">
      <c r="A2302" s="9">
        <v>2400042309</v>
      </c>
      <c r="B2302" t="s">
        <v>62</v>
      </c>
      <c r="C2302" t="s">
        <v>66</v>
      </c>
      <c r="D2302" t="s">
        <v>82</v>
      </c>
      <c r="E2302" t="s">
        <v>85</v>
      </c>
      <c r="F2302" t="s">
        <v>90</v>
      </c>
      <c r="G2302" t="s">
        <v>32</v>
      </c>
      <c r="H2302" t="s">
        <v>151</v>
      </c>
      <c r="I2302" s="1">
        <v>45768</v>
      </c>
      <c r="J2302">
        <v>15960</v>
      </c>
      <c r="K2302">
        <v>18</v>
      </c>
      <c r="L2302">
        <v>639</v>
      </c>
      <c r="M2302" t="s">
        <v>134</v>
      </c>
      <c r="N2302" t="s">
        <v>13</v>
      </c>
      <c r="O2302" t="s">
        <v>14</v>
      </c>
      <c r="P2302">
        <v>1.8652</v>
      </c>
      <c r="Q2302">
        <v>1191.8627999999999</v>
      </c>
      <c r="R2302">
        <f>MONTH('COCOCART INDIA DATA'!$I2302)</f>
        <v>4</v>
      </c>
      <c r="S2302" t="str">
        <f>TEXT(Table2[[#This Row],[Date]],"mmm")</f>
        <v>Apr</v>
      </c>
      <c r="T2302">
        <f>DAY(Table2[[#This Row],[Date]])</f>
        <v>21</v>
      </c>
      <c r="U2302" t="str">
        <f>TEXT(Table2[[#This Row],[Date]],"ddd")</f>
        <v>Mon</v>
      </c>
    </row>
    <row r="2303" spans="1:21" x14ac:dyDescent="0.25">
      <c r="A2303" s="9">
        <v>2400042310</v>
      </c>
      <c r="B2303" t="s">
        <v>55</v>
      </c>
      <c r="C2303" t="s">
        <v>66</v>
      </c>
      <c r="D2303" t="s">
        <v>83</v>
      </c>
      <c r="E2303" t="s">
        <v>85</v>
      </c>
      <c r="F2303" t="s">
        <v>91</v>
      </c>
      <c r="G2303" t="s">
        <v>32</v>
      </c>
      <c r="H2303" t="s">
        <v>151</v>
      </c>
      <c r="I2303" s="1">
        <v>45768</v>
      </c>
      <c r="J2303">
        <v>5439</v>
      </c>
      <c r="K2303">
        <v>199</v>
      </c>
      <c r="L2303">
        <v>182</v>
      </c>
      <c r="M2303" t="s">
        <v>135</v>
      </c>
      <c r="N2303" t="s">
        <v>13</v>
      </c>
      <c r="O2303" t="s">
        <v>14</v>
      </c>
      <c r="P2303">
        <v>1.8652</v>
      </c>
      <c r="Q2303">
        <v>339.46640000000002</v>
      </c>
      <c r="R2303">
        <f>MONTH('COCOCART INDIA DATA'!$I2303)</f>
        <v>4</v>
      </c>
      <c r="S2303" t="str">
        <f>TEXT(Table2[[#This Row],[Date]],"mmm")</f>
        <v>Apr</v>
      </c>
      <c r="T2303">
        <f>DAY(Table2[[#This Row],[Date]])</f>
        <v>21</v>
      </c>
      <c r="U2303" t="str">
        <f>TEXT(Table2[[#This Row],[Date]],"ddd")</f>
        <v>Mon</v>
      </c>
    </row>
    <row r="2304" spans="1:21" x14ac:dyDescent="0.25">
      <c r="A2304" s="9">
        <v>2400042311</v>
      </c>
      <c r="B2304" t="s">
        <v>34</v>
      </c>
      <c r="C2304" t="s">
        <v>66</v>
      </c>
      <c r="D2304" t="s">
        <v>82</v>
      </c>
      <c r="E2304" t="s">
        <v>85</v>
      </c>
      <c r="F2304" t="s">
        <v>90</v>
      </c>
      <c r="G2304" t="s">
        <v>20</v>
      </c>
      <c r="H2304" t="s">
        <v>153</v>
      </c>
      <c r="I2304" s="1">
        <v>45768</v>
      </c>
      <c r="J2304">
        <v>1540</v>
      </c>
      <c r="K2304">
        <v>109</v>
      </c>
      <c r="L2304">
        <v>74</v>
      </c>
      <c r="M2304" t="s">
        <v>136</v>
      </c>
      <c r="N2304" t="s">
        <v>13</v>
      </c>
      <c r="O2304" t="s">
        <v>14</v>
      </c>
      <c r="P2304">
        <v>4.6592000000000002</v>
      </c>
      <c r="Q2304">
        <v>344.7808</v>
      </c>
      <c r="R2304">
        <f>MONTH('COCOCART INDIA DATA'!$I2304)</f>
        <v>4</v>
      </c>
      <c r="S2304" t="str">
        <f>TEXT(Table2[[#This Row],[Date]],"mmm")</f>
        <v>Apr</v>
      </c>
      <c r="T2304">
        <f>DAY(Table2[[#This Row],[Date]])</f>
        <v>21</v>
      </c>
      <c r="U2304" t="str">
        <f>TEXT(Table2[[#This Row],[Date]],"ddd")</f>
        <v>Mon</v>
      </c>
    </row>
    <row r="2305" spans="1:21" x14ac:dyDescent="0.25">
      <c r="A2305" s="9">
        <v>2400042312</v>
      </c>
      <c r="B2305" t="s">
        <v>33</v>
      </c>
      <c r="C2305" t="s">
        <v>66</v>
      </c>
      <c r="D2305" t="s">
        <v>83</v>
      </c>
      <c r="E2305" t="s">
        <v>85</v>
      </c>
      <c r="F2305" t="s">
        <v>91</v>
      </c>
      <c r="G2305" t="s">
        <v>41</v>
      </c>
      <c r="H2305" t="s">
        <v>153</v>
      </c>
      <c r="I2305" s="1">
        <v>45768</v>
      </c>
      <c r="J2305">
        <v>14728</v>
      </c>
      <c r="K2305">
        <v>125</v>
      </c>
      <c r="L2305">
        <v>476</v>
      </c>
      <c r="M2305" t="s">
        <v>137</v>
      </c>
      <c r="N2305" t="s">
        <v>40</v>
      </c>
      <c r="O2305" t="s">
        <v>14</v>
      </c>
      <c r="P2305">
        <v>6.3415999999999997</v>
      </c>
      <c r="Q2305">
        <v>3018.6016</v>
      </c>
      <c r="R2305">
        <f>MONTH('COCOCART INDIA DATA'!$I2305)</f>
        <v>4</v>
      </c>
      <c r="S2305" t="str">
        <f>TEXT(Table2[[#This Row],[Date]],"mmm")</f>
        <v>Apr</v>
      </c>
      <c r="T2305">
        <f>DAY(Table2[[#This Row],[Date]])</f>
        <v>21</v>
      </c>
      <c r="U2305" t="str">
        <f>TEXT(Table2[[#This Row],[Date]],"ddd")</f>
        <v>Mon</v>
      </c>
    </row>
    <row r="2306" spans="1:21" x14ac:dyDescent="0.25">
      <c r="A2306" s="9">
        <v>2400042313</v>
      </c>
      <c r="B2306" t="s">
        <v>24</v>
      </c>
      <c r="C2306" t="s">
        <v>66</v>
      </c>
      <c r="D2306" t="s">
        <v>83</v>
      </c>
      <c r="E2306" t="s">
        <v>84</v>
      </c>
      <c r="F2306" t="s">
        <v>88</v>
      </c>
      <c r="G2306" t="s">
        <v>41</v>
      </c>
      <c r="H2306" t="s">
        <v>153</v>
      </c>
      <c r="I2306" s="1">
        <v>45768</v>
      </c>
      <c r="J2306">
        <v>4704</v>
      </c>
      <c r="K2306">
        <v>200</v>
      </c>
      <c r="L2306">
        <v>157</v>
      </c>
      <c r="M2306" t="s">
        <v>138</v>
      </c>
      <c r="N2306" t="s">
        <v>40</v>
      </c>
      <c r="O2306" t="s">
        <v>14</v>
      </c>
      <c r="P2306">
        <v>6.3415999999999997</v>
      </c>
      <c r="Q2306">
        <v>995.63119999999992</v>
      </c>
      <c r="R2306">
        <f>MONTH('COCOCART INDIA DATA'!$I2306)</f>
        <v>4</v>
      </c>
      <c r="S2306" t="str">
        <f>TEXT(Table2[[#This Row],[Date]],"mmm")</f>
        <v>Apr</v>
      </c>
      <c r="T2306">
        <f>DAY(Table2[[#This Row],[Date]])</f>
        <v>21</v>
      </c>
      <c r="U2306" t="str">
        <f>TEXT(Table2[[#This Row],[Date]],"ddd")</f>
        <v>Mon</v>
      </c>
    </row>
    <row r="2307" spans="1:21" x14ac:dyDescent="0.25">
      <c r="A2307" s="9">
        <v>2400042314</v>
      </c>
      <c r="B2307" t="s">
        <v>22</v>
      </c>
      <c r="C2307" t="s">
        <v>67</v>
      </c>
      <c r="D2307" t="s">
        <v>83</v>
      </c>
      <c r="E2307" t="s">
        <v>84</v>
      </c>
      <c r="F2307" t="s">
        <v>89</v>
      </c>
      <c r="G2307" t="s">
        <v>54</v>
      </c>
      <c r="H2307" t="s">
        <v>153</v>
      </c>
      <c r="I2307" s="1">
        <v>45768</v>
      </c>
      <c r="J2307">
        <v>1540</v>
      </c>
      <c r="K2307">
        <v>108</v>
      </c>
      <c r="L2307">
        <v>74</v>
      </c>
      <c r="M2307" t="s">
        <v>139</v>
      </c>
      <c r="N2307" t="s">
        <v>13</v>
      </c>
      <c r="O2307" t="s">
        <v>14</v>
      </c>
      <c r="P2307">
        <v>13.3485</v>
      </c>
      <c r="Q2307">
        <v>987.78899999999999</v>
      </c>
      <c r="R2307">
        <f>MONTH('COCOCART INDIA DATA'!$I2307)</f>
        <v>4</v>
      </c>
      <c r="S2307" t="str">
        <f>TEXT(Table2[[#This Row],[Date]],"mmm")</f>
        <v>Apr</v>
      </c>
      <c r="T2307">
        <f>DAY(Table2[[#This Row],[Date]])</f>
        <v>21</v>
      </c>
      <c r="U2307" t="str">
        <f>TEXT(Table2[[#This Row],[Date]],"ddd")</f>
        <v>Mon</v>
      </c>
    </row>
    <row r="2308" spans="1:21" x14ac:dyDescent="0.25">
      <c r="A2308" s="9">
        <v>2400042315</v>
      </c>
      <c r="B2308" t="s">
        <v>60</v>
      </c>
      <c r="C2308" t="s">
        <v>68</v>
      </c>
      <c r="D2308" t="s">
        <v>83</v>
      </c>
      <c r="E2308" t="s">
        <v>85</v>
      </c>
      <c r="F2308" t="s">
        <v>90</v>
      </c>
      <c r="G2308" t="s">
        <v>30</v>
      </c>
      <c r="H2308" t="s">
        <v>153</v>
      </c>
      <c r="I2308" s="1">
        <v>45768</v>
      </c>
      <c r="J2308">
        <v>11109</v>
      </c>
      <c r="K2308">
        <v>88</v>
      </c>
      <c r="L2308">
        <v>428</v>
      </c>
      <c r="M2308" t="s">
        <v>140</v>
      </c>
      <c r="N2308" t="s">
        <v>13</v>
      </c>
      <c r="O2308" t="s">
        <v>18</v>
      </c>
      <c r="P2308">
        <v>0.89900000000000002</v>
      </c>
      <c r="Q2308">
        <v>384.77199999999999</v>
      </c>
      <c r="R2308">
        <f>MONTH('COCOCART INDIA DATA'!$I2308)</f>
        <v>4</v>
      </c>
      <c r="S2308" t="str">
        <f>TEXT(Table2[[#This Row],[Date]],"mmm")</f>
        <v>Apr</v>
      </c>
      <c r="T2308">
        <f>DAY(Table2[[#This Row],[Date]])</f>
        <v>21</v>
      </c>
      <c r="U2308" t="str">
        <f>TEXT(Table2[[#This Row],[Date]],"ddd")</f>
        <v>Mon</v>
      </c>
    </row>
    <row r="2309" spans="1:21" x14ac:dyDescent="0.25">
      <c r="A2309" s="9">
        <v>2400042316</v>
      </c>
      <c r="B2309" t="s">
        <v>57</v>
      </c>
      <c r="C2309" t="s">
        <v>69</v>
      </c>
      <c r="D2309" t="s">
        <v>83</v>
      </c>
      <c r="E2309" t="s">
        <v>85</v>
      </c>
      <c r="F2309" t="s">
        <v>91</v>
      </c>
      <c r="G2309" t="s">
        <v>16</v>
      </c>
      <c r="H2309" t="s">
        <v>153</v>
      </c>
      <c r="I2309" s="1">
        <v>45768</v>
      </c>
      <c r="J2309">
        <v>1638</v>
      </c>
      <c r="K2309">
        <v>92</v>
      </c>
      <c r="L2309">
        <v>182</v>
      </c>
      <c r="M2309" t="s">
        <v>141</v>
      </c>
      <c r="N2309" t="s">
        <v>17</v>
      </c>
      <c r="O2309" t="s">
        <v>18</v>
      </c>
      <c r="P2309">
        <v>0.24049999999999999</v>
      </c>
      <c r="Q2309">
        <v>43.771000000000001</v>
      </c>
      <c r="R2309">
        <f>MONTH('COCOCART INDIA DATA'!$I2309)</f>
        <v>4</v>
      </c>
      <c r="S2309" t="str">
        <f>TEXT(Table2[[#This Row],[Date]],"mmm")</f>
        <v>Apr</v>
      </c>
      <c r="T2309">
        <f>DAY(Table2[[#This Row],[Date]])</f>
        <v>21</v>
      </c>
      <c r="U2309" t="str">
        <f>TEXT(Table2[[#This Row],[Date]],"ddd")</f>
        <v>Mon</v>
      </c>
    </row>
    <row r="2310" spans="1:21" x14ac:dyDescent="0.25">
      <c r="A2310" s="9">
        <v>2400042317</v>
      </c>
      <c r="B2310" t="s">
        <v>33</v>
      </c>
      <c r="C2310" t="s">
        <v>70</v>
      </c>
      <c r="D2310" t="s">
        <v>83</v>
      </c>
      <c r="E2310" t="s">
        <v>85</v>
      </c>
      <c r="F2310" t="s">
        <v>90</v>
      </c>
      <c r="G2310" t="s">
        <v>39</v>
      </c>
      <c r="H2310" t="s">
        <v>153</v>
      </c>
      <c r="I2310" s="1">
        <v>45768</v>
      </c>
      <c r="J2310">
        <v>2541</v>
      </c>
      <c r="K2310">
        <v>98</v>
      </c>
      <c r="L2310">
        <v>128</v>
      </c>
      <c r="M2310" t="s">
        <v>142</v>
      </c>
      <c r="N2310" t="s">
        <v>40</v>
      </c>
      <c r="O2310" t="s">
        <v>14</v>
      </c>
      <c r="P2310">
        <v>2.8195000000000001</v>
      </c>
      <c r="Q2310">
        <v>360.89600000000002</v>
      </c>
      <c r="R2310">
        <f>MONTH('COCOCART INDIA DATA'!$I2310)</f>
        <v>4</v>
      </c>
      <c r="S2310" t="str">
        <f>TEXT(Table2[[#This Row],[Date]],"mmm")</f>
        <v>Apr</v>
      </c>
      <c r="T2310">
        <f>DAY(Table2[[#This Row],[Date]])</f>
        <v>21</v>
      </c>
      <c r="U2310" t="str">
        <f>TEXT(Table2[[#This Row],[Date]],"ddd")</f>
        <v>Mon</v>
      </c>
    </row>
    <row r="2311" spans="1:21" x14ac:dyDescent="0.25">
      <c r="A2311" s="9">
        <v>2400042318</v>
      </c>
      <c r="B2311" t="s">
        <v>56</v>
      </c>
      <c r="C2311" t="s">
        <v>70</v>
      </c>
      <c r="D2311" t="s">
        <v>83</v>
      </c>
      <c r="E2311" t="s">
        <v>85</v>
      </c>
      <c r="F2311" t="s">
        <v>91</v>
      </c>
      <c r="G2311" t="s">
        <v>46</v>
      </c>
      <c r="H2311" t="s">
        <v>152</v>
      </c>
      <c r="I2311" s="1">
        <v>45768</v>
      </c>
      <c r="J2311">
        <v>231</v>
      </c>
      <c r="K2311">
        <v>184</v>
      </c>
      <c r="L2311">
        <v>12</v>
      </c>
      <c r="M2311" t="s">
        <v>143</v>
      </c>
      <c r="N2311" t="s">
        <v>40</v>
      </c>
      <c r="O2311" t="s">
        <v>18</v>
      </c>
      <c r="P2311">
        <v>4.7065000000000001</v>
      </c>
      <c r="Q2311">
        <v>56.478000000000002</v>
      </c>
      <c r="R2311">
        <f>MONTH('COCOCART INDIA DATA'!$I2311)</f>
        <v>4</v>
      </c>
      <c r="S2311" t="str">
        <f>TEXT(Table2[[#This Row],[Date]],"mmm")</f>
        <v>Apr</v>
      </c>
      <c r="T2311">
        <f>DAY(Table2[[#This Row],[Date]])</f>
        <v>21</v>
      </c>
      <c r="U2311" t="str">
        <f>TEXT(Table2[[#This Row],[Date]],"ddd")</f>
        <v>Mon</v>
      </c>
    </row>
    <row r="2312" spans="1:21" x14ac:dyDescent="0.25">
      <c r="A2312" s="9">
        <v>2400042319</v>
      </c>
      <c r="B2312" t="s">
        <v>19</v>
      </c>
      <c r="C2312" t="s">
        <v>71</v>
      </c>
      <c r="D2312" t="s">
        <v>82</v>
      </c>
      <c r="E2312" t="s">
        <v>84</v>
      </c>
      <c r="F2312" t="s">
        <v>89</v>
      </c>
      <c r="G2312" t="s">
        <v>46</v>
      </c>
      <c r="H2312" t="s">
        <v>152</v>
      </c>
      <c r="I2312" s="1">
        <v>45768</v>
      </c>
      <c r="J2312">
        <v>11249</v>
      </c>
      <c r="K2312">
        <v>70</v>
      </c>
      <c r="L2312">
        <v>490</v>
      </c>
      <c r="M2312" t="s">
        <v>41</v>
      </c>
      <c r="N2312" t="s">
        <v>40</v>
      </c>
      <c r="O2312" t="s">
        <v>18</v>
      </c>
      <c r="P2312">
        <v>4.7065000000000001</v>
      </c>
      <c r="Q2312">
        <v>2306.1849999999999</v>
      </c>
      <c r="R2312">
        <f>MONTH('COCOCART INDIA DATA'!$I2312)</f>
        <v>4</v>
      </c>
      <c r="S2312" t="str">
        <f>TEXT(Table2[[#This Row],[Date]],"mmm")</f>
        <v>Apr</v>
      </c>
      <c r="T2312">
        <f>DAY(Table2[[#This Row],[Date]])</f>
        <v>21</v>
      </c>
      <c r="U2312" t="str">
        <f>TEXT(Table2[[#This Row],[Date]],"ddd")</f>
        <v>Mon</v>
      </c>
    </row>
    <row r="2313" spans="1:21" x14ac:dyDescent="0.25">
      <c r="A2313" s="9">
        <v>2400042320</v>
      </c>
      <c r="B2313" t="s">
        <v>11</v>
      </c>
      <c r="C2313" t="s">
        <v>71</v>
      </c>
      <c r="D2313" t="s">
        <v>83</v>
      </c>
      <c r="E2313" t="s">
        <v>84</v>
      </c>
      <c r="F2313" t="s">
        <v>89</v>
      </c>
      <c r="G2313" t="s">
        <v>36</v>
      </c>
      <c r="H2313" t="s">
        <v>152</v>
      </c>
      <c r="I2313" s="1">
        <v>45768</v>
      </c>
      <c r="J2313">
        <v>5306</v>
      </c>
      <c r="K2313">
        <v>120</v>
      </c>
      <c r="L2313">
        <v>332</v>
      </c>
      <c r="M2313" t="s">
        <v>92</v>
      </c>
      <c r="N2313" t="s">
        <v>13</v>
      </c>
      <c r="O2313" t="s">
        <v>14</v>
      </c>
      <c r="P2313">
        <v>2.2656000000000001</v>
      </c>
      <c r="Q2313">
        <v>752.17920000000004</v>
      </c>
      <c r="R2313">
        <f>MONTH('COCOCART INDIA DATA'!$I2313)</f>
        <v>4</v>
      </c>
      <c r="S2313" t="str">
        <f>TEXT(Table2[[#This Row],[Date]],"mmm")</f>
        <v>Apr</v>
      </c>
      <c r="T2313">
        <f>DAY(Table2[[#This Row],[Date]])</f>
        <v>21</v>
      </c>
      <c r="U2313" t="str">
        <f>TEXT(Table2[[#This Row],[Date]],"ddd")</f>
        <v>Mon</v>
      </c>
    </row>
    <row r="2314" spans="1:21" x14ac:dyDescent="0.25">
      <c r="A2314" s="9">
        <v>2400042321</v>
      </c>
      <c r="B2314" t="s">
        <v>31</v>
      </c>
      <c r="C2314" t="s">
        <v>72</v>
      </c>
      <c r="D2314" t="s">
        <v>82</v>
      </c>
      <c r="E2314" t="s">
        <v>85</v>
      </c>
      <c r="F2314" t="s">
        <v>90</v>
      </c>
      <c r="G2314" t="s">
        <v>25</v>
      </c>
      <c r="H2314" t="s">
        <v>146</v>
      </c>
      <c r="I2314" s="1">
        <v>45768</v>
      </c>
      <c r="J2314">
        <v>2079</v>
      </c>
      <c r="K2314">
        <v>164</v>
      </c>
      <c r="L2314">
        <v>123</v>
      </c>
      <c r="M2314" t="s">
        <v>93</v>
      </c>
      <c r="N2314" t="s">
        <v>13</v>
      </c>
      <c r="O2314" t="s">
        <v>18</v>
      </c>
      <c r="P2314">
        <v>0.69579999999999997</v>
      </c>
      <c r="Q2314">
        <v>85.583399999999997</v>
      </c>
      <c r="R2314">
        <f>MONTH('COCOCART INDIA DATA'!$I2314)</f>
        <v>4</v>
      </c>
      <c r="S2314" t="str">
        <f>TEXT(Table2[[#This Row],[Date]],"mmm")</f>
        <v>Apr</v>
      </c>
      <c r="T2314">
        <f>DAY(Table2[[#This Row],[Date]])</f>
        <v>21</v>
      </c>
      <c r="U2314" t="str">
        <f>TEXT(Table2[[#This Row],[Date]],"ddd")</f>
        <v>Mon</v>
      </c>
    </row>
    <row r="2315" spans="1:21" x14ac:dyDescent="0.25">
      <c r="A2315" s="9">
        <v>2400042322</v>
      </c>
      <c r="B2315" t="s">
        <v>29</v>
      </c>
      <c r="C2315" t="s">
        <v>73</v>
      </c>
      <c r="D2315" t="s">
        <v>82</v>
      </c>
      <c r="E2315" t="s">
        <v>85</v>
      </c>
      <c r="F2315" t="s">
        <v>91</v>
      </c>
      <c r="G2315" t="s">
        <v>25</v>
      </c>
      <c r="H2315" t="s">
        <v>147</v>
      </c>
      <c r="I2315" s="1">
        <v>45768</v>
      </c>
      <c r="J2315">
        <v>1148</v>
      </c>
      <c r="K2315">
        <v>113</v>
      </c>
      <c r="L2315">
        <v>61</v>
      </c>
      <c r="M2315" t="s">
        <v>94</v>
      </c>
      <c r="N2315" t="s">
        <v>13</v>
      </c>
      <c r="O2315" t="s">
        <v>18</v>
      </c>
      <c r="P2315">
        <v>0.69579999999999997</v>
      </c>
      <c r="Q2315">
        <v>42.443799999999996</v>
      </c>
      <c r="R2315">
        <f>MONTH('COCOCART INDIA DATA'!$I2315)</f>
        <v>4</v>
      </c>
      <c r="S2315" t="str">
        <f>TEXT(Table2[[#This Row],[Date]],"mmm")</f>
        <v>Apr</v>
      </c>
      <c r="T2315">
        <f>DAY(Table2[[#This Row],[Date]])</f>
        <v>21</v>
      </c>
      <c r="U2315" t="str">
        <f>TEXT(Table2[[#This Row],[Date]],"ddd")</f>
        <v>Mon</v>
      </c>
    </row>
    <row r="2316" spans="1:21" x14ac:dyDescent="0.25">
      <c r="A2316" s="9">
        <v>2400042323</v>
      </c>
      <c r="B2316" t="s">
        <v>35</v>
      </c>
      <c r="C2316" t="s">
        <v>74</v>
      </c>
      <c r="D2316" t="s">
        <v>82</v>
      </c>
      <c r="E2316" t="s">
        <v>85</v>
      </c>
      <c r="F2316" t="s">
        <v>90</v>
      </c>
      <c r="G2316" t="s">
        <v>49</v>
      </c>
      <c r="H2316" t="s">
        <v>148</v>
      </c>
      <c r="I2316" s="1">
        <v>45768</v>
      </c>
      <c r="J2316">
        <v>322</v>
      </c>
      <c r="K2316">
        <v>123</v>
      </c>
      <c r="L2316">
        <v>33</v>
      </c>
      <c r="M2316" t="s">
        <v>95</v>
      </c>
      <c r="N2316" t="s">
        <v>13</v>
      </c>
      <c r="O2316" t="s">
        <v>14</v>
      </c>
      <c r="P2316">
        <v>1.5934999999999999</v>
      </c>
      <c r="Q2316">
        <v>52.585499999999996</v>
      </c>
      <c r="R2316">
        <f>MONTH('COCOCART INDIA DATA'!$I2316)</f>
        <v>4</v>
      </c>
      <c r="S2316" t="str">
        <f>TEXT(Table2[[#This Row],[Date]],"mmm")</f>
        <v>Apr</v>
      </c>
      <c r="T2316">
        <f>DAY(Table2[[#This Row],[Date]])</f>
        <v>21</v>
      </c>
      <c r="U2316" t="str">
        <f>TEXT(Table2[[#This Row],[Date]],"ddd")</f>
        <v>Mon</v>
      </c>
    </row>
    <row r="2317" spans="1:21" x14ac:dyDescent="0.25">
      <c r="A2317" s="9">
        <v>2400042324</v>
      </c>
      <c r="B2317" t="s">
        <v>47</v>
      </c>
      <c r="C2317" t="s">
        <v>72</v>
      </c>
      <c r="D2317" t="s">
        <v>83</v>
      </c>
      <c r="E2317" t="s">
        <v>85</v>
      </c>
      <c r="F2317" t="s">
        <v>91</v>
      </c>
      <c r="G2317" t="s">
        <v>28</v>
      </c>
      <c r="H2317" t="s">
        <v>149</v>
      </c>
      <c r="I2317" s="1">
        <v>45768</v>
      </c>
      <c r="J2317">
        <v>1239</v>
      </c>
      <c r="K2317">
        <v>71</v>
      </c>
      <c r="L2317">
        <v>42</v>
      </c>
      <c r="M2317" t="s">
        <v>37</v>
      </c>
      <c r="N2317" t="s">
        <v>17</v>
      </c>
      <c r="O2317" t="s">
        <v>18</v>
      </c>
      <c r="P2317">
        <v>1.7625</v>
      </c>
      <c r="Q2317">
        <v>74.024999999999991</v>
      </c>
      <c r="R2317">
        <f>MONTH('COCOCART INDIA DATA'!$I2317)</f>
        <v>4</v>
      </c>
      <c r="S2317" t="str">
        <f>TEXT(Table2[[#This Row],[Date]],"mmm")</f>
        <v>Apr</v>
      </c>
      <c r="T2317">
        <f>DAY(Table2[[#This Row],[Date]])</f>
        <v>21</v>
      </c>
      <c r="U2317" t="str">
        <f>TEXT(Table2[[#This Row],[Date]],"ddd")</f>
        <v>Mon</v>
      </c>
    </row>
    <row r="2318" spans="1:21" x14ac:dyDescent="0.25">
      <c r="A2318" s="9">
        <v>2400042325</v>
      </c>
      <c r="B2318" t="s">
        <v>60</v>
      </c>
      <c r="C2318" t="s">
        <v>73</v>
      </c>
      <c r="D2318" t="s">
        <v>83</v>
      </c>
      <c r="E2318" t="s">
        <v>84</v>
      </c>
      <c r="F2318" t="s">
        <v>88</v>
      </c>
      <c r="G2318" t="s">
        <v>32</v>
      </c>
      <c r="H2318" t="s">
        <v>150</v>
      </c>
      <c r="I2318" s="1">
        <v>45768</v>
      </c>
      <c r="J2318">
        <v>16681</v>
      </c>
      <c r="K2318">
        <v>274</v>
      </c>
      <c r="L2318">
        <v>596</v>
      </c>
      <c r="M2318" t="s">
        <v>96</v>
      </c>
      <c r="N2318" t="s">
        <v>13</v>
      </c>
      <c r="O2318" t="s">
        <v>14</v>
      </c>
      <c r="P2318">
        <v>1.8652</v>
      </c>
      <c r="Q2318">
        <v>1111.6592000000001</v>
      </c>
      <c r="R2318">
        <f>MONTH('COCOCART INDIA DATA'!$I2318)</f>
        <v>4</v>
      </c>
      <c r="S2318" t="str">
        <f>TEXT(Table2[[#This Row],[Date]],"mmm")</f>
        <v>Apr</v>
      </c>
      <c r="T2318">
        <f>DAY(Table2[[#This Row],[Date]])</f>
        <v>21</v>
      </c>
      <c r="U2318" t="str">
        <f>TEXT(Table2[[#This Row],[Date]],"ddd")</f>
        <v>Mon</v>
      </c>
    </row>
    <row r="2319" spans="1:21" x14ac:dyDescent="0.25">
      <c r="A2319" s="9">
        <v>2400042326</v>
      </c>
      <c r="B2319" t="s">
        <v>35</v>
      </c>
      <c r="C2319" t="s">
        <v>74</v>
      </c>
      <c r="D2319" t="s">
        <v>83</v>
      </c>
      <c r="E2319" t="s">
        <v>84</v>
      </c>
      <c r="F2319" t="s">
        <v>89</v>
      </c>
      <c r="G2319" t="s">
        <v>36</v>
      </c>
      <c r="H2319" t="s">
        <v>151</v>
      </c>
      <c r="I2319" s="1">
        <v>45768</v>
      </c>
      <c r="J2319">
        <v>98</v>
      </c>
      <c r="K2319">
        <v>212</v>
      </c>
      <c r="L2319">
        <v>6</v>
      </c>
      <c r="M2319" t="s">
        <v>97</v>
      </c>
      <c r="N2319" t="s">
        <v>13</v>
      </c>
      <c r="O2319" t="s">
        <v>14</v>
      </c>
      <c r="P2319">
        <v>2.2656000000000001</v>
      </c>
      <c r="Q2319">
        <v>13.5936</v>
      </c>
      <c r="R2319">
        <f>MONTH('COCOCART INDIA DATA'!$I2319)</f>
        <v>4</v>
      </c>
      <c r="S2319" t="str">
        <f>TEXT(Table2[[#This Row],[Date]],"mmm")</f>
        <v>Apr</v>
      </c>
      <c r="T2319">
        <f>DAY(Table2[[#This Row],[Date]])</f>
        <v>21</v>
      </c>
      <c r="U2319" t="str">
        <f>TEXT(Table2[[#This Row],[Date]],"ddd")</f>
        <v>Mon</v>
      </c>
    </row>
    <row r="2320" spans="1:21" x14ac:dyDescent="0.25">
      <c r="A2320" s="9">
        <v>2400042327</v>
      </c>
      <c r="B2320" t="s">
        <v>34</v>
      </c>
      <c r="C2320" t="s">
        <v>75</v>
      </c>
      <c r="D2320" t="s">
        <v>82</v>
      </c>
      <c r="E2320" t="s">
        <v>85</v>
      </c>
      <c r="F2320" t="s">
        <v>90</v>
      </c>
      <c r="G2320" t="s">
        <v>41</v>
      </c>
      <c r="H2320" t="s">
        <v>152</v>
      </c>
      <c r="I2320" s="1">
        <v>45768</v>
      </c>
      <c r="J2320">
        <v>5649</v>
      </c>
      <c r="K2320">
        <v>134</v>
      </c>
      <c r="L2320">
        <v>202</v>
      </c>
      <c r="M2320" t="s">
        <v>98</v>
      </c>
      <c r="N2320" t="s">
        <v>40</v>
      </c>
      <c r="O2320" t="s">
        <v>14</v>
      </c>
      <c r="P2320">
        <v>6.3415999999999997</v>
      </c>
      <c r="Q2320">
        <v>1281.0031999999999</v>
      </c>
      <c r="R2320">
        <f>MONTH('COCOCART INDIA DATA'!$I2320)</f>
        <v>4</v>
      </c>
      <c r="S2320" t="str">
        <f>TEXT(Table2[[#This Row],[Date]],"mmm")</f>
        <v>Apr</v>
      </c>
      <c r="T2320">
        <f>DAY(Table2[[#This Row],[Date]])</f>
        <v>21</v>
      </c>
      <c r="U2320" t="str">
        <f>TEXT(Table2[[#This Row],[Date]],"ddd")</f>
        <v>Mon</v>
      </c>
    </row>
    <row r="2321" spans="1:21" x14ac:dyDescent="0.25">
      <c r="A2321" s="9">
        <v>2400042328</v>
      </c>
      <c r="B2321" t="s">
        <v>60</v>
      </c>
      <c r="C2321" t="s">
        <v>75</v>
      </c>
      <c r="D2321" t="s">
        <v>83</v>
      </c>
      <c r="E2321" t="s">
        <v>85</v>
      </c>
      <c r="F2321" t="s">
        <v>91</v>
      </c>
      <c r="G2321" t="s">
        <v>48</v>
      </c>
      <c r="H2321" t="s">
        <v>153</v>
      </c>
      <c r="I2321" s="1">
        <v>45768</v>
      </c>
      <c r="J2321">
        <v>2870</v>
      </c>
      <c r="K2321">
        <v>278</v>
      </c>
      <c r="L2321">
        <v>180</v>
      </c>
      <c r="M2321" t="s">
        <v>99</v>
      </c>
      <c r="N2321" t="s">
        <v>40</v>
      </c>
      <c r="O2321" t="s">
        <v>18</v>
      </c>
      <c r="P2321">
        <v>11.4688</v>
      </c>
      <c r="Q2321">
        <v>2064.384</v>
      </c>
      <c r="R2321">
        <f>MONTH('COCOCART INDIA DATA'!$I2321)</f>
        <v>4</v>
      </c>
      <c r="S2321" t="str">
        <f>TEXT(Table2[[#This Row],[Date]],"mmm")</f>
        <v>Apr</v>
      </c>
      <c r="T2321">
        <f>DAY(Table2[[#This Row],[Date]])</f>
        <v>21</v>
      </c>
      <c r="U2321" t="str">
        <f>TEXT(Table2[[#This Row],[Date]],"ddd")</f>
        <v>Mon</v>
      </c>
    </row>
    <row r="2322" spans="1:21" x14ac:dyDescent="0.25">
      <c r="A2322" s="9">
        <v>2400042329</v>
      </c>
      <c r="B2322" t="s">
        <v>56</v>
      </c>
      <c r="C2322" t="s">
        <v>75</v>
      </c>
      <c r="D2322" t="s">
        <v>82</v>
      </c>
      <c r="E2322" t="s">
        <v>85</v>
      </c>
      <c r="F2322" t="s">
        <v>90</v>
      </c>
      <c r="G2322" t="s">
        <v>54</v>
      </c>
      <c r="H2322" t="s">
        <v>154</v>
      </c>
      <c r="I2322" s="1">
        <v>45768</v>
      </c>
      <c r="J2322">
        <v>4151</v>
      </c>
      <c r="K2322">
        <v>184</v>
      </c>
      <c r="L2322">
        <v>219</v>
      </c>
      <c r="M2322" t="s">
        <v>100</v>
      </c>
      <c r="N2322" t="s">
        <v>13</v>
      </c>
      <c r="O2322" t="s">
        <v>14</v>
      </c>
      <c r="P2322">
        <v>13.3485</v>
      </c>
      <c r="Q2322">
        <v>2923.3215</v>
      </c>
      <c r="R2322">
        <f>MONTH('COCOCART INDIA DATA'!$I2322)</f>
        <v>4</v>
      </c>
      <c r="S2322" t="str">
        <f>TEXT(Table2[[#This Row],[Date]],"mmm")</f>
        <v>Apr</v>
      </c>
      <c r="T2322">
        <f>DAY(Table2[[#This Row],[Date]])</f>
        <v>21</v>
      </c>
      <c r="U2322" t="str">
        <f>TEXT(Table2[[#This Row],[Date]],"ddd")</f>
        <v>Mon</v>
      </c>
    </row>
    <row r="2323" spans="1:21" x14ac:dyDescent="0.25">
      <c r="A2323" s="9">
        <v>2400042330</v>
      </c>
      <c r="B2323" t="s">
        <v>44</v>
      </c>
      <c r="C2323" t="s">
        <v>75</v>
      </c>
      <c r="D2323" t="s">
        <v>83</v>
      </c>
      <c r="E2323" t="s">
        <v>85</v>
      </c>
      <c r="F2323" t="s">
        <v>91</v>
      </c>
      <c r="G2323" t="s">
        <v>30</v>
      </c>
      <c r="H2323" t="s">
        <v>155</v>
      </c>
      <c r="I2323" s="1">
        <v>45768</v>
      </c>
      <c r="J2323">
        <v>3962</v>
      </c>
      <c r="K2323">
        <v>64</v>
      </c>
      <c r="L2323">
        <v>159</v>
      </c>
      <c r="M2323" t="s">
        <v>101</v>
      </c>
      <c r="N2323" t="s">
        <v>13</v>
      </c>
      <c r="O2323" t="s">
        <v>18</v>
      </c>
      <c r="P2323">
        <v>0.89900000000000002</v>
      </c>
      <c r="Q2323">
        <v>142.941</v>
      </c>
      <c r="R2323">
        <f>MONTH('COCOCART INDIA DATA'!$I2323)</f>
        <v>4</v>
      </c>
      <c r="S2323" t="str">
        <f>TEXT(Table2[[#This Row],[Date]],"mmm")</f>
        <v>Apr</v>
      </c>
      <c r="T2323">
        <f>DAY(Table2[[#This Row],[Date]])</f>
        <v>21</v>
      </c>
      <c r="U2323" t="str">
        <f>TEXT(Table2[[#This Row],[Date]],"ddd")</f>
        <v>Mon</v>
      </c>
    </row>
    <row r="2324" spans="1:21" x14ac:dyDescent="0.25">
      <c r="A2324" s="9">
        <v>2400042331</v>
      </c>
      <c r="B2324" t="s">
        <v>63</v>
      </c>
      <c r="C2324" t="s">
        <v>75</v>
      </c>
      <c r="D2324" t="s">
        <v>82</v>
      </c>
      <c r="E2324" t="s">
        <v>84</v>
      </c>
      <c r="F2324" t="s">
        <v>89</v>
      </c>
      <c r="G2324" t="s">
        <v>28</v>
      </c>
      <c r="H2324" t="s">
        <v>156</v>
      </c>
      <c r="I2324" s="1">
        <v>45768</v>
      </c>
      <c r="J2324">
        <v>7119</v>
      </c>
      <c r="K2324">
        <v>41</v>
      </c>
      <c r="L2324">
        <v>238</v>
      </c>
      <c r="M2324" t="s">
        <v>102</v>
      </c>
      <c r="N2324" t="s">
        <v>17</v>
      </c>
      <c r="O2324" t="s">
        <v>18</v>
      </c>
      <c r="P2324">
        <v>1.7625</v>
      </c>
      <c r="Q2324">
        <v>419.47499999999997</v>
      </c>
      <c r="R2324">
        <f>MONTH('COCOCART INDIA DATA'!$I2324)</f>
        <v>4</v>
      </c>
      <c r="S2324" t="str">
        <f>TEXT(Table2[[#This Row],[Date]],"mmm")</f>
        <v>Apr</v>
      </c>
      <c r="T2324">
        <f>DAY(Table2[[#This Row],[Date]])</f>
        <v>21</v>
      </c>
      <c r="U2324" t="str">
        <f>TEXT(Table2[[#This Row],[Date]],"ddd")</f>
        <v>Mon</v>
      </c>
    </row>
    <row r="2325" spans="1:21" x14ac:dyDescent="0.25">
      <c r="A2325" s="9">
        <v>2400042332</v>
      </c>
      <c r="B2325" t="s">
        <v>61</v>
      </c>
      <c r="C2325" t="s">
        <v>75</v>
      </c>
      <c r="D2325" t="s">
        <v>82</v>
      </c>
      <c r="E2325" t="s">
        <v>84</v>
      </c>
      <c r="F2325" t="s">
        <v>89</v>
      </c>
      <c r="G2325" t="s">
        <v>28</v>
      </c>
      <c r="H2325" t="s">
        <v>150</v>
      </c>
      <c r="I2325" s="1">
        <v>45768</v>
      </c>
      <c r="J2325">
        <v>1393</v>
      </c>
      <c r="K2325">
        <v>42</v>
      </c>
      <c r="L2325">
        <v>52</v>
      </c>
      <c r="M2325" t="s">
        <v>103</v>
      </c>
      <c r="N2325" t="s">
        <v>17</v>
      </c>
      <c r="O2325" t="s">
        <v>18</v>
      </c>
      <c r="P2325">
        <v>1.7625</v>
      </c>
      <c r="Q2325">
        <v>91.649999999999991</v>
      </c>
      <c r="R2325">
        <f>MONTH('COCOCART INDIA DATA'!$I2325)</f>
        <v>4</v>
      </c>
      <c r="S2325" t="str">
        <f>TEXT(Table2[[#This Row],[Date]],"mmm")</f>
        <v>Apr</v>
      </c>
      <c r="T2325">
        <f>DAY(Table2[[#This Row],[Date]])</f>
        <v>21</v>
      </c>
      <c r="U2325" t="str">
        <f>TEXT(Table2[[#This Row],[Date]],"ddd")</f>
        <v>Mon</v>
      </c>
    </row>
    <row r="2326" spans="1:21" x14ac:dyDescent="0.25">
      <c r="A2326" s="9">
        <v>2400042333</v>
      </c>
      <c r="B2326" t="s">
        <v>29</v>
      </c>
      <c r="C2326" t="s">
        <v>75</v>
      </c>
      <c r="D2326" t="s">
        <v>82</v>
      </c>
      <c r="E2326" t="s">
        <v>85</v>
      </c>
      <c r="F2326" t="s">
        <v>90</v>
      </c>
      <c r="G2326" t="s">
        <v>46</v>
      </c>
      <c r="H2326" t="s">
        <v>150</v>
      </c>
      <c r="I2326" s="1">
        <v>45768</v>
      </c>
      <c r="J2326">
        <v>9506</v>
      </c>
      <c r="K2326">
        <v>98</v>
      </c>
      <c r="L2326">
        <v>414</v>
      </c>
      <c r="M2326" t="s">
        <v>59</v>
      </c>
      <c r="N2326" t="s">
        <v>40</v>
      </c>
      <c r="O2326" t="s">
        <v>18</v>
      </c>
      <c r="P2326">
        <v>4.7065000000000001</v>
      </c>
      <c r="Q2326">
        <v>1948.491</v>
      </c>
      <c r="R2326">
        <f>MONTH('COCOCART INDIA DATA'!$I2326)</f>
        <v>4</v>
      </c>
      <c r="S2326" t="str">
        <f>TEXT(Table2[[#This Row],[Date]],"mmm")</f>
        <v>Apr</v>
      </c>
      <c r="T2326">
        <f>DAY(Table2[[#This Row],[Date]])</f>
        <v>21</v>
      </c>
      <c r="U2326" t="str">
        <f>TEXT(Table2[[#This Row],[Date]],"ddd")</f>
        <v>Mon</v>
      </c>
    </row>
    <row r="2327" spans="1:21" x14ac:dyDescent="0.25">
      <c r="A2327" s="9">
        <v>2400042334</v>
      </c>
      <c r="B2327" t="s">
        <v>57</v>
      </c>
      <c r="C2327" t="s">
        <v>75</v>
      </c>
      <c r="D2327" t="s">
        <v>83</v>
      </c>
      <c r="E2327" t="s">
        <v>85</v>
      </c>
      <c r="F2327" t="s">
        <v>91</v>
      </c>
      <c r="G2327" t="s">
        <v>20</v>
      </c>
      <c r="H2327" t="s">
        <v>150</v>
      </c>
      <c r="I2327" s="1">
        <v>45768</v>
      </c>
      <c r="J2327">
        <v>8897</v>
      </c>
      <c r="K2327">
        <v>172</v>
      </c>
      <c r="L2327">
        <v>495</v>
      </c>
      <c r="M2327" t="s">
        <v>104</v>
      </c>
      <c r="N2327" t="s">
        <v>13</v>
      </c>
      <c r="O2327" t="s">
        <v>14</v>
      </c>
      <c r="P2327">
        <v>4.6592000000000002</v>
      </c>
      <c r="Q2327">
        <v>2306.3040000000001</v>
      </c>
      <c r="R2327">
        <f>MONTH('COCOCART INDIA DATA'!$I2327)</f>
        <v>4</v>
      </c>
      <c r="S2327" t="str">
        <f>TEXT(Table2[[#This Row],[Date]],"mmm")</f>
        <v>Apr</v>
      </c>
      <c r="T2327">
        <f>DAY(Table2[[#This Row],[Date]])</f>
        <v>21</v>
      </c>
      <c r="U2327" t="str">
        <f>TEXT(Table2[[#This Row],[Date]],"ddd")</f>
        <v>Mon</v>
      </c>
    </row>
    <row r="2328" spans="1:21" x14ac:dyDescent="0.25">
      <c r="A2328" s="9">
        <v>2400042335</v>
      </c>
      <c r="B2328" t="s">
        <v>50</v>
      </c>
      <c r="C2328" t="s">
        <v>75</v>
      </c>
      <c r="D2328" t="s">
        <v>82</v>
      </c>
      <c r="E2328" t="s">
        <v>85</v>
      </c>
      <c r="F2328" t="s">
        <v>90</v>
      </c>
      <c r="G2328" t="s">
        <v>48</v>
      </c>
      <c r="H2328" t="s">
        <v>154</v>
      </c>
      <c r="I2328" s="1">
        <v>45768</v>
      </c>
      <c r="J2328">
        <v>12019</v>
      </c>
      <c r="K2328">
        <v>111</v>
      </c>
      <c r="L2328">
        <v>752</v>
      </c>
      <c r="M2328" t="s">
        <v>105</v>
      </c>
      <c r="N2328" t="s">
        <v>40</v>
      </c>
      <c r="O2328" t="s">
        <v>18</v>
      </c>
      <c r="P2328">
        <v>11.4688</v>
      </c>
      <c r="Q2328">
        <v>8624.5375999999997</v>
      </c>
      <c r="R2328">
        <f>MONTH('COCOCART INDIA DATA'!$I2328)</f>
        <v>4</v>
      </c>
      <c r="S2328" t="str">
        <f>TEXT(Table2[[#This Row],[Date]],"mmm")</f>
        <v>Apr</v>
      </c>
      <c r="T2328">
        <f>DAY(Table2[[#This Row],[Date]])</f>
        <v>21</v>
      </c>
      <c r="U2328" t="str">
        <f>TEXT(Table2[[#This Row],[Date]],"ddd")</f>
        <v>Mon</v>
      </c>
    </row>
    <row r="2329" spans="1:21" x14ac:dyDescent="0.25">
      <c r="A2329" s="9">
        <v>2400042336</v>
      </c>
      <c r="B2329" t="s">
        <v>55</v>
      </c>
      <c r="C2329" t="s">
        <v>75</v>
      </c>
      <c r="D2329" t="s">
        <v>83</v>
      </c>
      <c r="E2329" t="s">
        <v>85</v>
      </c>
      <c r="F2329" t="s">
        <v>91</v>
      </c>
      <c r="G2329" t="s">
        <v>43</v>
      </c>
      <c r="H2329" t="s">
        <v>154</v>
      </c>
      <c r="I2329" s="1">
        <v>45768</v>
      </c>
      <c r="J2329">
        <v>12439</v>
      </c>
      <c r="K2329">
        <v>160</v>
      </c>
      <c r="L2329">
        <v>622</v>
      </c>
      <c r="M2329" t="s">
        <v>106</v>
      </c>
      <c r="N2329" t="s">
        <v>40</v>
      </c>
      <c r="O2329" t="s">
        <v>14</v>
      </c>
      <c r="P2329">
        <v>9.2086000000000006</v>
      </c>
      <c r="Q2329">
        <v>5727.7492000000002</v>
      </c>
      <c r="R2329">
        <f>MONTH('COCOCART INDIA DATA'!$I2329)</f>
        <v>4</v>
      </c>
      <c r="S2329" t="str">
        <f>TEXT(Table2[[#This Row],[Date]],"mmm")</f>
        <v>Apr</v>
      </c>
      <c r="T2329">
        <f>DAY(Table2[[#This Row],[Date]])</f>
        <v>21</v>
      </c>
      <c r="U2329" t="str">
        <f>TEXT(Table2[[#This Row],[Date]],"ddd")</f>
        <v>Mon</v>
      </c>
    </row>
    <row r="2330" spans="1:21" x14ac:dyDescent="0.25">
      <c r="A2330" s="9">
        <v>2400042337</v>
      </c>
      <c r="B2330" t="s">
        <v>62</v>
      </c>
      <c r="C2330" t="s">
        <v>75</v>
      </c>
      <c r="D2330" t="s">
        <v>82</v>
      </c>
      <c r="E2330" t="s">
        <v>84</v>
      </c>
      <c r="F2330" t="s">
        <v>88</v>
      </c>
      <c r="G2330" t="s">
        <v>46</v>
      </c>
      <c r="H2330" t="s">
        <v>154</v>
      </c>
      <c r="I2330" s="1">
        <v>45768</v>
      </c>
      <c r="J2330">
        <v>3612</v>
      </c>
      <c r="K2330">
        <v>372</v>
      </c>
      <c r="L2330">
        <v>191</v>
      </c>
      <c r="M2330" t="s">
        <v>107</v>
      </c>
      <c r="N2330" t="s">
        <v>40</v>
      </c>
      <c r="O2330" t="s">
        <v>18</v>
      </c>
      <c r="P2330">
        <v>4.7065000000000001</v>
      </c>
      <c r="Q2330">
        <v>898.94150000000002</v>
      </c>
      <c r="R2330">
        <f>MONTH('COCOCART INDIA DATA'!$I2330)</f>
        <v>4</v>
      </c>
      <c r="S2330" t="str">
        <f>TEXT(Table2[[#This Row],[Date]],"mmm")</f>
        <v>Apr</v>
      </c>
      <c r="T2330">
        <f>DAY(Table2[[#This Row],[Date]])</f>
        <v>21</v>
      </c>
      <c r="U2330" t="str">
        <f>TEXT(Table2[[#This Row],[Date]],"ddd")</f>
        <v>Mon</v>
      </c>
    </row>
    <row r="2331" spans="1:21" x14ac:dyDescent="0.25">
      <c r="A2331" s="9">
        <v>2400042338</v>
      </c>
      <c r="B2331" t="s">
        <v>63</v>
      </c>
      <c r="C2331" t="s">
        <v>75</v>
      </c>
      <c r="D2331" t="s">
        <v>82</v>
      </c>
      <c r="E2331" t="s">
        <v>84</v>
      </c>
      <c r="F2331" t="s">
        <v>89</v>
      </c>
      <c r="G2331" t="s">
        <v>20</v>
      </c>
      <c r="H2331" t="s">
        <v>154</v>
      </c>
      <c r="I2331" s="1">
        <v>45768</v>
      </c>
      <c r="J2331">
        <v>2646</v>
      </c>
      <c r="K2331">
        <v>367</v>
      </c>
      <c r="L2331">
        <v>111</v>
      </c>
      <c r="M2331" t="s">
        <v>108</v>
      </c>
      <c r="N2331" t="s">
        <v>13</v>
      </c>
      <c r="O2331" t="s">
        <v>14</v>
      </c>
      <c r="P2331">
        <v>4.6592000000000002</v>
      </c>
      <c r="Q2331">
        <v>517.1712</v>
      </c>
      <c r="R2331">
        <f>MONTH('COCOCART INDIA DATA'!$I2331)</f>
        <v>4</v>
      </c>
      <c r="S2331" t="str">
        <f>TEXT(Table2[[#This Row],[Date]],"mmm")</f>
        <v>Apr</v>
      </c>
      <c r="T2331">
        <f>DAY(Table2[[#This Row],[Date]])</f>
        <v>21</v>
      </c>
      <c r="U2331" t="str">
        <f>TEXT(Table2[[#This Row],[Date]],"ddd")</f>
        <v>Mon</v>
      </c>
    </row>
    <row r="2332" spans="1:21" x14ac:dyDescent="0.25">
      <c r="A2332" s="9">
        <v>2400042339</v>
      </c>
      <c r="B2332" t="s">
        <v>44</v>
      </c>
      <c r="C2332" t="s">
        <v>75</v>
      </c>
      <c r="D2332" t="s">
        <v>82</v>
      </c>
      <c r="E2332" t="s">
        <v>85</v>
      </c>
      <c r="F2332" t="s">
        <v>90</v>
      </c>
      <c r="G2332" t="s">
        <v>48</v>
      </c>
      <c r="H2332" t="s">
        <v>154</v>
      </c>
      <c r="I2332" s="1">
        <v>45768</v>
      </c>
      <c r="J2332">
        <v>511</v>
      </c>
      <c r="K2332">
        <v>352</v>
      </c>
      <c r="L2332">
        <v>35</v>
      </c>
      <c r="M2332" t="s">
        <v>109</v>
      </c>
      <c r="N2332" t="s">
        <v>40</v>
      </c>
      <c r="O2332" t="s">
        <v>18</v>
      </c>
      <c r="P2332">
        <v>11.4688</v>
      </c>
      <c r="Q2332">
        <v>401.40800000000002</v>
      </c>
      <c r="R2332">
        <f>MONTH('COCOCART INDIA DATA'!$I2332)</f>
        <v>4</v>
      </c>
      <c r="S2332" t="str">
        <f>TEXT(Table2[[#This Row],[Date]],"mmm")</f>
        <v>Apr</v>
      </c>
      <c r="T2332">
        <f>DAY(Table2[[#This Row],[Date]])</f>
        <v>21</v>
      </c>
      <c r="U2332" t="str">
        <f>TEXT(Table2[[#This Row],[Date]],"ddd")</f>
        <v>Mon</v>
      </c>
    </row>
    <row r="2333" spans="1:21" x14ac:dyDescent="0.25">
      <c r="A2333" s="9">
        <v>2400042340</v>
      </c>
      <c r="B2333" t="s">
        <v>31</v>
      </c>
      <c r="C2333" t="s">
        <v>75</v>
      </c>
      <c r="D2333" t="s">
        <v>83</v>
      </c>
      <c r="E2333" t="s">
        <v>85</v>
      </c>
      <c r="F2333" t="s">
        <v>91</v>
      </c>
      <c r="G2333" t="s">
        <v>54</v>
      </c>
      <c r="H2333" t="s">
        <v>154</v>
      </c>
      <c r="I2333" s="1">
        <v>45768</v>
      </c>
      <c r="J2333">
        <v>4207</v>
      </c>
      <c r="K2333">
        <v>7</v>
      </c>
      <c r="L2333">
        <v>192</v>
      </c>
      <c r="M2333" t="s">
        <v>110</v>
      </c>
      <c r="N2333" t="s">
        <v>13</v>
      </c>
      <c r="O2333" t="s">
        <v>14</v>
      </c>
      <c r="P2333">
        <v>13.3485</v>
      </c>
      <c r="Q2333">
        <v>2562.9119999999998</v>
      </c>
      <c r="R2333">
        <f>MONTH('COCOCART INDIA DATA'!$I2333)</f>
        <v>4</v>
      </c>
      <c r="S2333" t="str">
        <f>TEXT(Table2[[#This Row],[Date]],"mmm")</f>
        <v>Apr</v>
      </c>
      <c r="T2333">
        <f>DAY(Table2[[#This Row],[Date]])</f>
        <v>21</v>
      </c>
      <c r="U2333" t="str">
        <f>TEXT(Table2[[#This Row],[Date]],"ddd")</f>
        <v>Mon</v>
      </c>
    </row>
    <row r="2334" spans="1:21" x14ac:dyDescent="0.25">
      <c r="A2334" s="9">
        <v>2400042341</v>
      </c>
      <c r="B2334" t="s">
        <v>33</v>
      </c>
      <c r="C2334" t="s">
        <v>75</v>
      </c>
      <c r="D2334" t="s">
        <v>83</v>
      </c>
      <c r="E2334" t="s">
        <v>85</v>
      </c>
      <c r="F2334" t="s">
        <v>90</v>
      </c>
      <c r="G2334" t="s">
        <v>49</v>
      </c>
      <c r="H2334" t="s">
        <v>154</v>
      </c>
      <c r="I2334" s="1">
        <v>45768</v>
      </c>
      <c r="J2334">
        <v>10290</v>
      </c>
      <c r="K2334">
        <v>79</v>
      </c>
      <c r="L2334">
        <v>606</v>
      </c>
      <c r="M2334" t="s">
        <v>111</v>
      </c>
      <c r="N2334" t="s">
        <v>13</v>
      </c>
      <c r="O2334" t="s">
        <v>14</v>
      </c>
      <c r="P2334">
        <v>1.5934999999999999</v>
      </c>
      <c r="Q2334">
        <v>965.66099999999994</v>
      </c>
      <c r="R2334">
        <f>MONTH('COCOCART INDIA DATA'!$I2334)</f>
        <v>4</v>
      </c>
      <c r="S2334" t="str">
        <f>TEXT(Table2[[#This Row],[Date]],"mmm")</f>
        <v>Apr</v>
      </c>
      <c r="T2334">
        <f>DAY(Table2[[#This Row],[Date]])</f>
        <v>21</v>
      </c>
      <c r="U2334" t="str">
        <f>TEXT(Table2[[#This Row],[Date]],"ddd")</f>
        <v>Mon</v>
      </c>
    </row>
    <row r="2335" spans="1:21" x14ac:dyDescent="0.25">
      <c r="A2335" s="9">
        <v>2400042342</v>
      </c>
      <c r="B2335" t="s">
        <v>29</v>
      </c>
      <c r="C2335" t="s">
        <v>75</v>
      </c>
      <c r="D2335" t="s">
        <v>83</v>
      </c>
      <c r="E2335" t="s">
        <v>85</v>
      </c>
      <c r="F2335" t="s">
        <v>91</v>
      </c>
      <c r="G2335" t="s">
        <v>45</v>
      </c>
      <c r="H2335" t="s">
        <v>154</v>
      </c>
      <c r="I2335" s="1">
        <v>45768</v>
      </c>
      <c r="J2335">
        <v>6069</v>
      </c>
      <c r="K2335">
        <v>287</v>
      </c>
      <c r="L2335">
        <v>264</v>
      </c>
      <c r="M2335" t="s">
        <v>112</v>
      </c>
      <c r="N2335" t="s">
        <v>17</v>
      </c>
      <c r="O2335" t="s">
        <v>14</v>
      </c>
      <c r="P2335">
        <v>2.4773999999999998</v>
      </c>
      <c r="Q2335">
        <v>654.03359999999998</v>
      </c>
      <c r="R2335">
        <f>MONTH('COCOCART INDIA DATA'!$I2335)</f>
        <v>4</v>
      </c>
      <c r="S2335" t="str">
        <f>TEXT(Table2[[#This Row],[Date]],"mmm")</f>
        <v>Apr</v>
      </c>
      <c r="T2335">
        <f>DAY(Table2[[#This Row],[Date]])</f>
        <v>21</v>
      </c>
      <c r="U2335" t="str">
        <f>TEXT(Table2[[#This Row],[Date]],"ddd")</f>
        <v>Mon</v>
      </c>
    </row>
    <row r="2336" spans="1:21" x14ac:dyDescent="0.25">
      <c r="A2336" s="9">
        <v>2400042343</v>
      </c>
      <c r="B2336" t="s">
        <v>15</v>
      </c>
      <c r="C2336" t="s">
        <v>75</v>
      </c>
      <c r="D2336" t="s">
        <v>83</v>
      </c>
      <c r="E2336" t="s">
        <v>84</v>
      </c>
      <c r="F2336" t="s">
        <v>89</v>
      </c>
      <c r="G2336" t="s">
        <v>45</v>
      </c>
      <c r="H2336" t="s">
        <v>154</v>
      </c>
      <c r="I2336" s="1">
        <v>45768</v>
      </c>
      <c r="J2336">
        <v>12292</v>
      </c>
      <c r="K2336">
        <v>82</v>
      </c>
      <c r="L2336">
        <v>410</v>
      </c>
      <c r="M2336" t="s">
        <v>113</v>
      </c>
      <c r="N2336" t="s">
        <v>17</v>
      </c>
      <c r="O2336" t="s">
        <v>14</v>
      </c>
      <c r="P2336">
        <v>2.4773999999999998</v>
      </c>
      <c r="Q2336">
        <v>1015.7339999999999</v>
      </c>
      <c r="R2336">
        <f>MONTH('COCOCART INDIA DATA'!$I2336)</f>
        <v>4</v>
      </c>
      <c r="S2336" t="str">
        <f>TEXT(Table2[[#This Row],[Date]],"mmm")</f>
        <v>Apr</v>
      </c>
      <c r="T2336">
        <f>DAY(Table2[[#This Row],[Date]])</f>
        <v>21</v>
      </c>
      <c r="U2336" t="str">
        <f>TEXT(Table2[[#This Row],[Date]],"ddd")</f>
        <v>Mon</v>
      </c>
    </row>
    <row r="2337" spans="1:21" x14ac:dyDescent="0.25">
      <c r="A2337" s="9">
        <v>2400042344</v>
      </c>
      <c r="B2337" t="s">
        <v>56</v>
      </c>
      <c r="C2337" t="s">
        <v>75</v>
      </c>
      <c r="D2337" t="s">
        <v>83</v>
      </c>
      <c r="E2337" t="s">
        <v>84</v>
      </c>
      <c r="F2337" t="s">
        <v>89</v>
      </c>
      <c r="G2337" t="s">
        <v>21</v>
      </c>
      <c r="H2337" t="s">
        <v>148</v>
      </c>
      <c r="I2337" s="1">
        <v>45768</v>
      </c>
      <c r="J2337">
        <v>3794</v>
      </c>
      <c r="K2337">
        <v>235</v>
      </c>
      <c r="L2337">
        <v>475</v>
      </c>
      <c r="M2337" t="s">
        <v>114</v>
      </c>
      <c r="N2337" t="s">
        <v>13</v>
      </c>
      <c r="O2337" t="s">
        <v>18</v>
      </c>
      <c r="P2337">
        <v>6.0811000000000002</v>
      </c>
      <c r="Q2337">
        <v>2888.5225</v>
      </c>
      <c r="R2337">
        <f>MONTH('COCOCART INDIA DATA'!$I2337)</f>
        <v>4</v>
      </c>
      <c r="S2337" t="str">
        <f>TEXT(Table2[[#This Row],[Date]],"mmm")</f>
        <v>Apr</v>
      </c>
      <c r="T2337">
        <f>DAY(Table2[[#This Row],[Date]])</f>
        <v>21</v>
      </c>
      <c r="U2337" t="str">
        <f>TEXT(Table2[[#This Row],[Date]],"ddd")</f>
        <v>Mon</v>
      </c>
    </row>
    <row r="2338" spans="1:21" x14ac:dyDescent="0.25">
      <c r="A2338" s="9">
        <v>2400042345</v>
      </c>
      <c r="B2338" t="s">
        <v>44</v>
      </c>
      <c r="C2338" t="s">
        <v>75</v>
      </c>
      <c r="D2338" t="s">
        <v>83</v>
      </c>
      <c r="E2338" t="s">
        <v>85</v>
      </c>
      <c r="F2338" t="s">
        <v>90</v>
      </c>
      <c r="G2338" t="s">
        <v>45</v>
      </c>
      <c r="H2338" t="s">
        <v>148</v>
      </c>
      <c r="I2338" s="1">
        <v>45768</v>
      </c>
      <c r="J2338">
        <v>16793</v>
      </c>
      <c r="K2338">
        <v>34</v>
      </c>
      <c r="L2338">
        <v>700</v>
      </c>
      <c r="M2338" t="s">
        <v>115</v>
      </c>
      <c r="N2338" t="s">
        <v>17</v>
      </c>
      <c r="O2338" t="s">
        <v>14</v>
      </c>
      <c r="P2338">
        <v>2.4773999999999998</v>
      </c>
      <c r="Q2338">
        <v>1734.1799999999998</v>
      </c>
      <c r="R2338">
        <f>MONTH('COCOCART INDIA DATA'!$I2338)</f>
        <v>4</v>
      </c>
      <c r="S2338" t="str">
        <f>TEXT(Table2[[#This Row],[Date]],"mmm")</f>
        <v>Apr</v>
      </c>
      <c r="T2338">
        <f>DAY(Table2[[#This Row],[Date]])</f>
        <v>21</v>
      </c>
      <c r="U2338" t="str">
        <f>TEXT(Table2[[#This Row],[Date]],"ddd")</f>
        <v>Mon</v>
      </c>
    </row>
    <row r="2339" spans="1:21" x14ac:dyDescent="0.25">
      <c r="A2339" s="9">
        <v>2400042346</v>
      </c>
      <c r="B2339" t="s">
        <v>50</v>
      </c>
      <c r="C2339" t="s">
        <v>76</v>
      </c>
      <c r="D2339" t="s">
        <v>83</v>
      </c>
      <c r="E2339" t="s">
        <v>85</v>
      </c>
      <c r="F2339" t="s">
        <v>91</v>
      </c>
      <c r="G2339" t="s">
        <v>52</v>
      </c>
      <c r="H2339" t="s">
        <v>148</v>
      </c>
      <c r="I2339" s="1">
        <v>45768</v>
      </c>
      <c r="J2339">
        <v>5327</v>
      </c>
      <c r="K2339">
        <v>103</v>
      </c>
      <c r="L2339">
        <v>381</v>
      </c>
      <c r="M2339" t="s">
        <v>116</v>
      </c>
      <c r="N2339" t="s">
        <v>40</v>
      </c>
      <c r="O2339" t="s">
        <v>14</v>
      </c>
      <c r="P2339">
        <v>2.8</v>
      </c>
      <c r="Q2339">
        <v>1066.8</v>
      </c>
      <c r="R2339">
        <f>MONTH('COCOCART INDIA DATA'!$I2339)</f>
        <v>4</v>
      </c>
      <c r="S2339" t="str">
        <f>TEXT(Table2[[#This Row],[Date]],"mmm")</f>
        <v>Apr</v>
      </c>
      <c r="T2339">
        <f>DAY(Table2[[#This Row],[Date]])</f>
        <v>21</v>
      </c>
      <c r="U2339" t="str">
        <f>TEXT(Table2[[#This Row],[Date]],"ddd")</f>
        <v>Mon</v>
      </c>
    </row>
    <row r="2340" spans="1:21" x14ac:dyDescent="0.25">
      <c r="A2340" s="9">
        <v>2400042347</v>
      </c>
      <c r="B2340" t="s">
        <v>34</v>
      </c>
      <c r="C2340" t="s">
        <v>77</v>
      </c>
      <c r="D2340" t="s">
        <v>83</v>
      </c>
      <c r="E2340" t="s">
        <v>85</v>
      </c>
      <c r="F2340" t="s">
        <v>90</v>
      </c>
      <c r="G2340" t="s">
        <v>58</v>
      </c>
      <c r="H2340" t="s">
        <v>148</v>
      </c>
      <c r="I2340" s="1">
        <v>45768</v>
      </c>
      <c r="J2340">
        <v>1267</v>
      </c>
      <c r="K2340">
        <v>259</v>
      </c>
      <c r="L2340">
        <v>61</v>
      </c>
      <c r="M2340" t="s">
        <v>117</v>
      </c>
      <c r="N2340" t="s">
        <v>13</v>
      </c>
      <c r="O2340" t="s">
        <v>18</v>
      </c>
      <c r="P2340">
        <v>5.0198</v>
      </c>
      <c r="Q2340">
        <v>306.20780000000002</v>
      </c>
      <c r="R2340">
        <f>MONTH('COCOCART INDIA DATA'!$I2340)</f>
        <v>4</v>
      </c>
      <c r="S2340" t="str">
        <f>TEXT(Table2[[#This Row],[Date]],"mmm")</f>
        <v>Apr</v>
      </c>
      <c r="T2340">
        <f>DAY(Table2[[#This Row],[Date]])</f>
        <v>21</v>
      </c>
      <c r="U2340" t="str">
        <f>TEXT(Table2[[#This Row],[Date]],"ddd")</f>
        <v>Mon</v>
      </c>
    </row>
    <row r="2341" spans="1:21" x14ac:dyDescent="0.25">
      <c r="A2341" s="9">
        <v>2400042348</v>
      </c>
      <c r="B2341" t="s">
        <v>22</v>
      </c>
      <c r="C2341" t="s">
        <v>78</v>
      </c>
      <c r="D2341" t="s">
        <v>83</v>
      </c>
      <c r="E2341" t="s">
        <v>85</v>
      </c>
      <c r="F2341" t="s">
        <v>91</v>
      </c>
      <c r="G2341" t="s">
        <v>46</v>
      </c>
      <c r="H2341" t="s">
        <v>148</v>
      </c>
      <c r="I2341" s="1">
        <v>45768</v>
      </c>
      <c r="J2341">
        <v>3514</v>
      </c>
      <c r="K2341">
        <v>320</v>
      </c>
      <c r="L2341">
        <v>185</v>
      </c>
      <c r="M2341" t="s">
        <v>118</v>
      </c>
      <c r="N2341" t="s">
        <v>40</v>
      </c>
      <c r="O2341" t="s">
        <v>18</v>
      </c>
      <c r="P2341">
        <v>4.7065000000000001</v>
      </c>
      <c r="Q2341">
        <v>870.70249999999999</v>
      </c>
      <c r="R2341">
        <f>MONTH('COCOCART INDIA DATA'!$I2341)</f>
        <v>4</v>
      </c>
      <c r="S2341" t="str">
        <f>TEXT(Table2[[#This Row],[Date]],"mmm")</f>
        <v>Apr</v>
      </c>
      <c r="T2341">
        <f>DAY(Table2[[#This Row],[Date]])</f>
        <v>21</v>
      </c>
      <c r="U2341" t="str">
        <f>TEXT(Table2[[#This Row],[Date]],"ddd")</f>
        <v>Mon</v>
      </c>
    </row>
    <row r="2342" spans="1:21" x14ac:dyDescent="0.25">
      <c r="A2342" s="9">
        <v>2400042349</v>
      </c>
      <c r="B2342" t="s">
        <v>34</v>
      </c>
      <c r="C2342" t="s">
        <v>78</v>
      </c>
      <c r="D2342" t="s">
        <v>83</v>
      </c>
      <c r="E2342" t="s">
        <v>84</v>
      </c>
      <c r="F2342" t="s">
        <v>88</v>
      </c>
      <c r="G2342" t="s">
        <v>54</v>
      </c>
      <c r="H2342" t="s">
        <v>148</v>
      </c>
      <c r="I2342" s="1">
        <v>45768</v>
      </c>
      <c r="J2342">
        <v>10157</v>
      </c>
      <c r="K2342">
        <v>59</v>
      </c>
      <c r="L2342">
        <v>535</v>
      </c>
      <c r="M2342" t="s">
        <v>119</v>
      </c>
      <c r="N2342" t="s">
        <v>13</v>
      </c>
      <c r="O2342" t="s">
        <v>14</v>
      </c>
      <c r="P2342">
        <v>13.3485</v>
      </c>
      <c r="Q2342">
        <v>7141.4475000000002</v>
      </c>
      <c r="R2342">
        <f>MONTH('COCOCART INDIA DATA'!$I2342)</f>
        <v>4</v>
      </c>
      <c r="S2342" t="str">
        <f>TEXT(Table2[[#This Row],[Date]],"mmm")</f>
        <v>Apr</v>
      </c>
      <c r="T2342">
        <f>DAY(Table2[[#This Row],[Date]])</f>
        <v>21</v>
      </c>
      <c r="U2342" t="str">
        <f>TEXT(Table2[[#This Row],[Date]],"ddd")</f>
        <v>Mon</v>
      </c>
    </row>
    <row r="2343" spans="1:21" x14ac:dyDescent="0.25">
      <c r="A2343" s="9">
        <v>2400042350</v>
      </c>
      <c r="B2343" t="s">
        <v>56</v>
      </c>
      <c r="C2343" t="s">
        <v>79</v>
      </c>
      <c r="D2343" t="s">
        <v>83</v>
      </c>
      <c r="E2343" t="s">
        <v>84</v>
      </c>
      <c r="F2343" t="s">
        <v>89</v>
      </c>
      <c r="G2343" t="s">
        <v>43</v>
      </c>
      <c r="H2343" t="s">
        <v>148</v>
      </c>
      <c r="I2343" s="1">
        <v>45768</v>
      </c>
      <c r="J2343">
        <v>9555</v>
      </c>
      <c r="K2343">
        <v>23</v>
      </c>
      <c r="L2343">
        <v>399</v>
      </c>
      <c r="M2343" t="s">
        <v>120</v>
      </c>
      <c r="N2343" t="s">
        <v>40</v>
      </c>
      <c r="O2343" t="s">
        <v>14</v>
      </c>
      <c r="P2343">
        <v>9.2086000000000006</v>
      </c>
      <c r="Q2343">
        <v>3674.2314000000001</v>
      </c>
      <c r="R2343">
        <f>MONTH('COCOCART INDIA DATA'!$I2343)</f>
        <v>4</v>
      </c>
      <c r="S2343" t="str">
        <f>TEXT(Table2[[#This Row],[Date]],"mmm")</f>
        <v>Apr</v>
      </c>
      <c r="T2343">
        <f>DAY(Table2[[#This Row],[Date]])</f>
        <v>21</v>
      </c>
      <c r="U2343" t="str">
        <f>TEXT(Table2[[#This Row],[Date]],"ddd")</f>
        <v>Mon</v>
      </c>
    </row>
    <row r="2344" spans="1:21" x14ac:dyDescent="0.25">
      <c r="A2344" s="9">
        <v>2400042351</v>
      </c>
      <c r="B2344" t="s">
        <v>50</v>
      </c>
      <c r="C2344" t="s">
        <v>80</v>
      </c>
      <c r="D2344" t="s">
        <v>83</v>
      </c>
      <c r="E2344" t="s">
        <v>85</v>
      </c>
      <c r="F2344" t="s">
        <v>90</v>
      </c>
      <c r="G2344" t="s">
        <v>12</v>
      </c>
      <c r="H2344" t="s">
        <v>148</v>
      </c>
      <c r="I2344" s="1">
        <v>45768</v>
      </c>
      <c r="J2344">
        <v>8960</v>
      </c>
      <c r="K2344">
        <v>71</v>
      </c>
      <c r="L2344">
        <v>427</v>
      </c>
      <c r="M2344" t="s">
        <v>121</v>
      </c>
      <c r="N2344" t="s">
        <v>13</v>
      </c>
      <c r="O2344" t="s">
        <v>14</v>
      </c>
      <c r="P2344">
        <v>6.0983000000000001</v>
      </c>
      <c r="Q2344">
        <v>2603.9740999999999</v>
      </c>
      <c r="R2344">
        <f>MONTH('COCOCART INDIA DATA'!$I2344)</f>
        <v>4</v>
      </c>
      <c r="S2344" t="str">
        <f>TEXT(Table2[[#This Row],[Date]],"mmm")</f>
        <v>Apr</v>
      </c>
      <c r="T2344">
        <f>DAY(Table2[[#This Row],[Date]])</f>
        <v>21</v>
      </c>
      <c r="U2344" t="str">
        <f>TEXT(Table2[[#This Row],[Date]],"ddd")</f>
        <v>Mon</v>
      </c>
    </row>
    <row r="2345" spans="1:21" x14ac:dyDescent="0.25">
      <c r="A2345" s="9">
        <v>2400042352</v>
      </c>
      <c r="B2345" t="s">
        <v>33</v>
      </c>
      <c r="C2345" t="s">
        <v>79</v>
      </c>
      <c r="D2345" t="s">
        <v>83</v>
      </c>
      <c r="E2345" t="s">
        <v>85</v>
      </c>
      <c r="F2345" t="s">
        <v>91</v>
      </c>
      <c r="G2345" t="s">
        <v>43</v>
      </c>
      <c r="H2345" t="s">
        <v>148</v>
      </c>
      <c r="I2345" s="1">
        <v>45768</v>
      </c>
      <c r="J2345">
        <v>581</v>
      </c>
      <c r="K2345">
        <v>98</v>
      </c>
      <c r="L2345">
        <v>21</v>
      </c>
      <c r="M2345" t="s">
        <v>122</v>
      </c>
      <c r="N2345" t="s">
        <v>40</v>
      </c>
      <c r="O2345" t="s">
        <v>14</v>
      </c>
      <c r="P2345">
        <v>9.2086000000000006</v>
      </c>
      <c r="Q2345">
        <v>193.38060000000002</v>
      </c>
      <c r="R2345">
        <f>MONTH('COCOCART INDIA DATA'!$I2345)</f>
        <v>4</v>
      </c>
      <c r="S2345" t="str">
        <f>TEXT(Table2[[#This Row],[Date]],"mmm")</f>
        <v>Apr</v>
      </c>
      <c r="T2345">
        <f>DAY(Table2[[#This Row],[Date]])</f>
        <v>21</v>
      </c>
      <c r="U2345" t="str">
        <f>TEXT(Table2[[#This Row],[Date]],"ddd")</f>
        <v>Mon</v>
      </c>
    </row>
    <row r="2346" spans="1:21" x14ac:dyDescent="0.25">
      <c r="A2346" s="9">
        <v>2400042353</v>
      </c>
      <c r="B2346" t="s">
        <v>22</v>
      </c>
      <c r="C2346" t="s">
        <v>79</v>
      </c>
      <c r="D2346" t="s">
        <v>83</v>
      </c>
      <c r="E2346" t="s">
        <v>85</v>
      </c>
      <c r="F2346" t="s">
        <v>90</v>
      </c>
      <c r="G2346" t="s">
        <v>49</v>
      </c>
      <c r="H2346" t="s">
        <v>146</v>
      </c>
      <c r="I2346" s="1">
        <v>45768</v>
      </c>
      <c r="J2346">
        <v>735</v>
      </c>
      <c r="K2346">
        <v>37</v>
      </c>
      <c r="L2346">
        <v>41</v>
      </c>
      <c r="M2346" t="s">
        <v>123</v>
      </c>
      <c r="N2346" t="s">
        <v>13</v>
      </c>
      <c r="O2346" t="s">
        <v>14</v>
      </c>
      <c r="P2346">
        <v>1.5934999999999999</v>
      </c>
      <c r="Q2346">
        <v>65.333500000000001</v>
      </c>
      <c r="R2346">
        <f>MONTH('COCOCART INDIA DATA'!$I2346)</f>
        <v>4</v>
      </c>
      <c r="S2346" t="str">
        <f>TEXT(Table2[[#This Row],[Date]],"mmm")</f>
        <v>Apr</v>
      </c>
      <c r="T2346">
        <f>DAY(Table2[[#This Row],[Date]])</f>
        <v>21</v>
      </c>
      <c r="U2346" t="str">
        <f>TEXT(Table2[[#This Row],[Date]],"ddd")</f>
        <v>Mon</v>
      </c>
    </row>
    <row r="2347" spans="1:21" x14ac:dyDescent="0.25">
      <c r="A2347" s="9">
        <v>2400042354</v>
      </c>
      <c r="B2347" t="s">
        <v>33</v>
      </c>
      <c r="C2347" t="s">
        <v>80</v>
      </c>
      <c r="D2347" t="s">
        <v>83</v>
      </c>
      <c r="E2347" t="s">
        <v>85</v>
      </c>
      <c r="F2347" t="s">
        <v>91</v>
      </c>
      <c r="G2347" t="s">
        <v>23</v>
      </c>
      <c r="H2347" t="s">
        <v>146</v>
      </c>
      <c r="I2347" s="1">
        <v>45768</v>
      </c>
      <c r="J2347">
        <v>7084</v>
      </c>
      <c r="K2347">
        <v>59</v>
      </c>
      <c r="L2347">
        <v>284</v>
      </c>
      <c r="M2347" t="s">
        <v>124</v>
      </c>
      <c r="N2347" t="s">
        <v>17</v>
      </c>
      <c r="O2347" t="s">
        <v>18</v>
      </c>
      <c r="P2347">
        <v>7.8910999999999998</v>
      </c>
      <c r="Q2347">
        <v>2241.0724</v>
      </c>
      <c r="R2347">
        <f>MONTH('COCOCART INDIA DATA'!$I2347)</f>
        <v>4</v>
      </c>
      <c r="S2347" t="str">
        <f>TEXT(Table2[[#This Row],[Date]],"mmm")</f>
        <v>Apr</v>
      </c>
      <c r="T2347">
        <f>DAY(Table2[[#This Row],[Date]])</f>
        <v>21</v>
      </c>
      <c r="U2347" t="str">
        <f>TEXT(Table2[[#This Row],[Date]],"ddd")</f>
        <v>Mon</v>
      </c>
    </row>
    <row r="2348" spans="1:21" x14ac:dyDescent="0.25">
      <c r="A2348" s="9">
        <v>2400042355</v>
      </c>
      <c r="B2348" t="s">
        <v>55</v>
      </c>
      <c r="C2348" t="s">
        <v>79</v>
      </c>
      <c r="D2348" t="s">
        <v>83</v>
      </c>
      <c r="E2348" t="s">
        <v>84</v>
      </c>
      <c r="F2348" t="s">
        <v>89</v>
      </c>
      <c r="G2348" t="s">
        <v>41</v>
      </c>
      <c r="H2348" t="s">
        <v>146</v>
      </c>
      <c r="I2348" s="1">
        <v>45768</v>
      </c>
      <c r="J2348">
        <v>4438</v>
      </c>
      <c r="K2348">
        <v>331</v>
      </c>
      <c r="L2348">
        <v>139</v>
      </c>
      <c r="M2348" t="s">
        <v>125</v>
      </c>
      <c r="N2348" t="s">
        <v>40</v>
      </c>
      <c r="O2348" t="s">
        <v>14</v>
      </c>
      <c r="P2348">
        <v>6.3415999999999997</v>
      </c>
      <c r="Q2348">
        <v>881.48239999999998</v>
      </c>
      <c r="R2348">
        <f>MONTH('COCOCART INDIA DATA'!$I2348)</f>
        <v>4</v>
      </c>
      <c r="S2348" t="str">
        <f>TEXT(Table2[[#This Row],[Date]],"mmm")</f>
        <v>Apr</v>
      </c>
      <c r="T2348">
        <f>DAY(Table2[[#This Row],[Date]])</f>
        <v>21</v>
      </c>
      <c r="U2348" t="str">
        <f>TEXT(Table2[[#This Row],[Date]],"ddd")</f>
        <v>Mon</v>
      </c>
    </row>
    <row r="2349" spans="1:21" x14ac:dyDescent="0.25">
      <c r="A2349" s="9">
        <v>2400042356</v>
      </c>
      <c r="B2349" t="s">
        <v>27</v>
      </c>
      <c r="C2349" t="s">
        <v>79</v>
      </c>
      <c r="D2349" t="s">
        <v>83</v>
      </c>
      <c r="E2349" t="s">
        <v>84</v>
      </c>
      <c r="F2349" t="s">
        <v>89</v>
      </c>
      <c r="G2349" t="s">
        <v>49</v>
      </c>
      <c r="H2349" t="s">
        <v>146</v>
      </c>
      <c r="I2349" s="1">
        <v>45768</v>
      </c>
      <c r="J2349">
        <v>9646</v>
      </c>
      <c r="K2349">
        <v>153</v>
      </c>
      <c r="L2349">
        <v>603</v>
      </c>
      <c r="M2349" t="s">
        <v>126</v>
      </c>
      <c r="N2349" t="s">
        <v>13</v>
      </c>
      <c r="O2349" t="s">
        <v>14</v>
      </c>
      <c r="P2349">
        <v>1.5934999999999999</v>
      </c>
      <c r="Q2349">
        <v>960.88049999999998</v>
      </c>
      <c r="R2349">
        <f>MONTH('COCOCART INDIA DATA'!$I2349)</f>
        <v>4</v>
      </c>
      <c r="S2349" t="str">
        <f>TEXT(Table2[[#This Row],[Date]],"mmm")</f>
        <v>Apr</v>
      </c>
      <c r="T2349">
        <f>DAY(Table2[[#This Row],[Date]])</f>
        <v>21</v>
      </c>
      <c r="U2349" t="str">
        <f>TEXT(Table2[[#This Row],[Date]],"ddd")</f>
        <v>Mon</v>
      </c>
    </row>
    <row r="2350" spans="1:21" x14ac:dyDescent="0.25">
      <c r="A2350" s="9">
        <v>2400042357</v>
      </c>
      <c r="B2350" t="s">
        <v>27</v>
      </c>
      <c r="C2350" t="s">
        <v>79</v>
      </c>
      <c r="D2350" t="s">
        <v>83</v>
      </c>
      <c r="E2350" t="s">
        <v>85</v>
      </c>
      <c r="F2350" t="s">
        <v>90</v>
      </c>
      <c r="G2350" t="s">
        <v>49</v>
      </c>
      <c r="H2350" t="s">
        <v>146</v>
      </c>
      <c r="I2350" s="1">
        <v>45768</v>
      </c>
      <c r="J2350">
        <v>3759</v>
      </c>
      <c r="K2350">
        <v>9</v>
      </c>
      <c r="L2350">
        <v>290</v>
      </c>
      <c r="M2350" t="s">
        <v>127</v>
      </c>
      <c r="N2350" t="s">
        <v>13</v>
      </c>
      <c r="O2350" t="s">
        <v>14</v>
      </c>
      <c r="P2350">
        <v>1.5934999999999999</v>
      </c>
      <c r="Q2350">
        <v>462.11499999999995</v>
      </c>
      <c r="R2350">
        <f>MONTH('COCOCART INDIA DATA'!$I2350)</f>
        <v>4</v>
      </c>
      <c r="S2350" t="str">
        <f>TEXT(Table2[[#This Row],[Date]],"mmm")</f>
        <v>Apr</v>
      </c>
      <c r="T2350">
        <f>DAY(Table2[[#This Row],[Date]])</f>
        <v>21</v>
      </c>
      <c r="U2350" t="str">
        <f>TEXT(Table2[[#This Row],[Date]],"ddd")</f>
        <v>Mon</v>
      </c>
    </row>
    <row r="2351" spans="1:21" x14ac:dyDescent="0.25">
      <c r="A2351" s="9">
        <v>2400042358</v>
      </c>
      <c r="B2351" t="s">
        <v>26</v>
      </c>
      <c r="C2351" t="s">
        <v>79</v>
      </c>
      <c r="D2351" t="s">
        <v>83</v>
      </c>
      <c r="E2351" t="s">
        <v>85</v>
      </c>
      <c r="F2351" t="s">
        <v>91</v>
      </c>
      <c r="G2351" t="s">
        <v>39</v>
      </c>
      <c r="H2351" t="s">
        <v>146</v>
      </c>
      <c r="I2351" s="1">
        <v>45768</v>
      </c>
      <c r="J2351">
        <v>721</v>
      </c>
      <c r="K2351">
        <v>265</v>
      </c>
      <c r="L2351">
        <v>38</v>
      </c>
      <c r="M2351" t="s">
        <v>128</v>
      </c>
      <c r="N2351" t="s">
        <v>40</v>
      </c>
      <c r="O2351" t="s">
        <v>14</v>
      </c>
      <c r="P2351">
        <v>2.8195000000000001</v>
      </c>
      <c r="Q2351">
        <v>107.14100000000001</v>
      </c>
      <c r="R2351">
        <f>MONTH('COCOCART INDIA DATA'!$I2351)</f>
        <v>4</v>
      </c>
      <c r="S2351" t="str">
        <f>TEXT(Table2[[#This Row],[Date]],"mmm")</f>
        <v>Apr</v>
      </c>
      <c r="T2351">
        <f>DAY(Table2[[#This Row],[Date]])</f>
        <v>21</v>
      </c>
      <c r="U2351" t="str">
        <f>TEXT(Table2[[#This Row],[Date]],"ddd")</f>
        <v>Mon</v>
      </c>
    </row>
    <row r="2352" spans="1:21" x14ac:dyDescent="0.25">
      <c r="A2352" s="9">
        <v>2400042359</v>
      </c>
      <c r="B2352" t="s">
        <v>62</v>
      </c>
      <c r="C2352" t="s">
        <v>66</v>
      </c>
      <c r="D2352" t="s">
        <v>82</v>
      </c>
      <c r="E2352" t="s">
        <v>85</v>
      </c>
      <c r="F2352" t="s">
        <v>90</v>
      </c>
      <c r="G2352" t="s">
        <v>38</v>
      </c>
      <c r="H2352" t="s">
        <v>146</v>
      </c>
      <c r="I2352" s="1">
        <v>45768</v>
      </c>
      <c r="J2352">
        <v>5887</v>
      </c>
      <c r="K2352">
        <v>2</v>
      </c>
      <c r="L2352">
        <v>655</v>
      </c>
      <c r="M2352" t="s">
        <v>129</v>
      </c>
      <c r="N2352" t="s">
        <v>13</v>
      </c>
      <c r="O2352" t="s">
        <v>14</v>
      </c>
      <c r="P2352">
        <v>8.7870000000000008</v>
      </c>
      <c r="Q2352">
        <v>5755.4850000000006</v>
      </c>
      <c r="R2352">
        <f>MONTH('COCOCART INDIA DATA'!$I2352)</f>
        <v>4</v>
      </c>
      <c r="S2352" t="str">
        <f>TEXT(Table2[[#This Row],[Date]],"mmm")</f>
        <v>Apr</v>
      </c>
      <c r="T2352">
        <f>DAY(Table2[[#This Row],[Date]])</f>
        <v>21</v>
      </c>
      <c r="U2352" t="str">
        <f>TEXT(Table2[[#This Row],[Date]],"ddd")</f>
        <v>Mon</v>
      </c>
    </row>
    <row r="2353" spans="1:21" x14ac:dyDescent="0.25">
      <c r="A2353" s="9">
        <v>2400042360</v>
      </c>
      <c r="B2353" t="s">
        <v>35</v>
      </c>
      <c r="C2353" t="s">
        <v>66</v>
      </c>
      <c r="D2353" t="s">
        <v>83</v>
      </c>
      <c r="E2353" t="s">
        <v>85</v>
      </c>
      <c r="F2353" t="s">
        <v>91</v>
      </c>
      <c r="G2353" t="s">
        <v>48</v>
      </c>
      <c r="H2353" t="s">
        <v>146</v>
      </c>
      <c r="I2353" s="1">
        <v>45768</v>
      </c>
      <c r="J2353">
        <v>7924</v>
      </c>
      <c r="K2353">
        <v>41</v>
      </c>
      <c r="L2353">
        <v>496</v>
      </c>
      <c r="M2353" t="s">
        <v>130</v>
      </c>
      <c r="N2353" t="s">
        <v>40</v>
      </c>
      <c r="O2353" t="s">
        <v>18</v>
      </c>
      <c r="P2353">
        <v>11.4688</v>
      </c>
      <c r="Q2353">
        <v>5688.5248000000001</v>
      </c>
      <c r="R2353">
        <f>MONTH('COCOCART INDIA DATA'!$I2353)</f>
        <v>4</v>
      </c>
      <c r="S2353" t="str">
        <f>TEXT(Table2[[#This Row],[Date]],"mmm")</f>
        <v>Apr</v>
      </c>
      <c r="T2353">
        <f>DAY(Table2[[#This Row],[Date]])</f>
        <v>21</v>
      </c>
      <c r="U2353" t="str">
        <f>TEXT(Table2[[#This Row],[Date]],"ddd")</f>
        <v>Mon</v>
      </c>
    </row>
    <row r="2354" spans="1:21" x14ac:dyDescent="0.25">
      <c r="A2354" s="9">
        <v>2400042361</v>
      </c>
      <c r="B2354" t="s">
        <v>24</v>
      </c>
      <c r="C2354" t="s">
        <v>66</v>
      </c>
      <c r="D2354" t="s">
        <v>82</v>
      </c>
      <c r="E2354" t="s">
        <v>84</v>
      </c>
      <c r="F2354" t="s">
        <v>88</v>
      </c>
      <c r="G2354" t="s">
        <v>20</v>
      </c>
      <c r="H2354" t="s">
        <v>146</v>
      </c>
      <c r="I2354" s="1">
        <v>45768</v>
      </c>
      <c r="J2354">
        <v>7343</v>
      </c>
      <c r="K2354">
        <v>161</v>
      </c>
      <c r="L2354">
        <v>306</v>
      </c>
      <c r="M2354" t="s">
        <v>131</v>
      </c>
      <c r="N2354" t="s">
        <v>13</v>
      </c>
      <c r="O2354" t="s">
        <v>14</v>
      </c>
      <c r="P2354">
        <v>4.6592000000000002</v>
      </c>
      <c r="Q2354">
        <v>1425.7152000000001</v>
      </c>
      <c r="R2354">
        <f>MONTH('COCOCART INDIA DATA'!$I2354)</f>
        <v>4</v>
      </c>
      <c r="S2354" t="str">
        <f>TEXT(Table2[[#This Row],[Date]],"mmm")</f>
        <v>Apr</v>
      </c>
      <c r="T2354">
        <f>DAY(Table2[[#This Row],[Date]])</f>
        <v>21</v>
      </c>
      <c r="U2354" t="str">
        <f>TEXT(Table2[[#This Row],[Date]],"ddd")</f>
        <v>Mon</v>
      </c>
    </row>
    <row r="2355" spans="1:21" x14ac:dyDescent="0.25">
      <c r="A2355" s="9">
        <v>2400042362</v>
      </c>
      <c r="B2355" t="s">
        <v>26</v>
      </c>
      <c r="C2355" t="s">
        <v>66</v>
      </c>
      <c r="D2355" t="s">
        <v>83</v>
      </c>
      <c r="E2355" t="s">
        <v>84</v>
      </c>
      <c r="F2355" t="s">
        <v>89</v>
      </c>
      <c r="G2355" t="s">
        <v>21</v>
      </c>
      <c r="H2355" t="s">
        <v>147</v>
      </c>
      <c r="I2355" s="1">
        <v>45768</v>
      </c>
      <c r="J2355">
        <v>994</v>
      </c>
      <c r="K2355">
        <v>215</v>
      </c>
      <c r="L2355">
        <v>83</v>
      </c>
      <c r="M2355" t="s">
        <v>132</v>
      </c>
      <c r="N2355" t="s">
        <v>13</v>
      </c>
      <c r="O2355" t="s">
        <v>18</v>
      </c>
      <c r="P2355">
        <v>6.0811000000000002</v>
      </c>
      <c r="Q2355">
        <v>504.73130000000003</v>
      </c>
      <c r="R2355">
        <f>MONTH('COCOCART INDIA DATA'!$I2355)</f>
        <v>4</v>
      </c>
      <c r="S2355" t="str">
        <f>TEXT(Table2[[#This Row],[Date]],"mmm")</f>
        <v>Apr</v>
      </c>
      <c r="T2355">
        <f>DAY(Table2[[#This Row],[Date]])</f>
        <v>21</v>
      </c>
      <c r="U2355" t="str">
        <f>TEXT(Table2[[#This Row],[Date]],"ddd")</f>
        <v>Mon</v>
      </c>
    </row>
    <row r="2356" spans="1:21" x14ac:dyDescent="0.25">
      <c r="A2356" s="9">
        <v>2400042363</v>
      </c>
      <c r="B2356" t="s">
        <v>50</v>
      </c>
      <c r="C2356" t="s">
        <v>66</v>
      </c>
      <c r="D2356" t="s">
        <v>83</v>
      </c>
      <c r="E2356" t="s">
        <v>85</v>
      </c>
      <c r="F2356" t="s">
        <v>90</v>
      </c>
      <c r="G2356" t="s">
        <v>28</v>
      </c>
      <c r="H2356" t="s">
        <v>147</v>
      </c>
      <c r="I2356" s="1">
        <v>45768</v>
      </c>
      <c r="J2356">
        <v>1568</v>
      </c>
      <c r="K2356">
        <v>278</v>
      </c>
      <c r="L2356">
        <v>66</v>
      </c>
      <c r="M2356" t="s">
        <v>133</v>
      </c>
      <c r="N2356" t="s">
        <v>17</v>
      </c>
      <c r="O2356" t="s">
        <v>18</v>
      </c>
      <c r="P2356">
        <v>1.7625</v>
      </c>
      <c r="Q2356">
        <v>116.325</v>
      </c>
      <c r="R2356">
        <f>MONTH('COCOCART INDIA DATA'!$I2356)</f>
        <v>4</v>
      </c>
      <c r="S2356" t="str">
        <f>TEXT(Table2[[#This Row],[Date]],"mmm")</f>
        <v>Apr</v>
      </c>
      <c r="T2356">
        <f>DAY(Table2[[#This Row],[Date]])</f>
        <v>21</v>
      </c>
      <c r="U2356" t="str">
        <f>TEXT(Table2[[#This Row],[Date]],"ddd")</f>
        <v>Mon</v>
      </c>
    </row>
    <row r="2357" spans="1:21" x14ac:dyDescent="0.25">
      <c r="A2357" s="9">
        <v>2400042364</v>
      </c>
      <c r="B2357" t="s">
        <v>56</v>
      </c>
      <c r="C2357" t="s">
        <v>67</v>
      </c>
      <c r="D2357" t="s">
        <v>83</v>
      </c>
      <c r="E2357" t="s">
        <v>85</v>
      </c>
      <c r="F2357" t="s">
        <v>91</v>
      </c>
      <c r="G2357" t="s">
        <v>36</v>
      </c>
      <c r="H2357" t="s">
        <v>147</v>
      </c>
      <c r="I2357" s="1">
        <v>45768</v>
      </c>
      <c r="J2357">
        <v>959</v>
      </c>
      <c r="K2357">
        <v>160</v>
      </c>
      <c r="L2357">
        <v>57</v>
      </c>
      <c r="M2357" t="s">
        <v>134</v>
      </c>
      <c r="N2357" t="s">
        <v>13</v>
      </c>
      <c r="O2357" t="s">
        <v>14</v>
      </c>
      <c r="P2357">
        <v>2.2656000000000001</v>
      </c>
      <c r="Q2357">
        <v>129.13920000000002</v>
      </c>
      <c r="R2357">
        <f>MONTH('COCOCART INDIA DATA'!$I2357)</f>
        <v>4</v>
      </c>
      <c r="S2357" t="str">
        <f>TEXT(Table2[[#This Row],[Date]],"mmm")</f>
        <v>Apr</v>
      </c>
      <c r="T2357">
        <f>DAY(Table2[[#This Row],[Date]])</f>
        <v>21</v>
      </c>
      <c r="U2357" t="str">
        <f>TEXT(Table2[[#This Row],[Date]],"ddd")</f>
        <v>Mon</v>
      </c>
    </row>
    <row r="2358" spans="1:21" x14ac:dyDescent="0.25">
      <c r="A2358" s="9">
        <v>2400042365</v>
      </c>
      <c r="B2358" t="s">
        <v>33</v>
      </c>
      <c r="C2358" t="s">
        <v>68</v>
      </c>
      <c r="D2358" t="s">
        <v>83</v>
      </c>
      <c r="E2358" t="s">
        <v>85</v>
      </c>
      <c r="F2358" t="s">
        <v>90</v>
      </c>
      <c r="G2358" t="s">
        <v>21</v>
      </c>
      <c r="H2358" t="s">
        <v>147</v>
      </c>
      <c r="I2358" s="1">
        <v>45768</v>
      </c>
      <c r="J2358">
        <v>5355</v>
      </c>
      <c r="K2358">
        <v>207</v>
      </c>
      <c r="L2358">
        <v>670</v>
      </c>
      <c r="M2358" t="s">
        <v>135</v>
      </c>
      <c r="N2358" t="s">
        <v>13</v>
      </c>
      <c r="O2358" t="s">
        <v>18</v>
      </c>
      <c r="P2358">
        <v>6.0811000000000002</v>
      </c>
      <c r="Q2358">
        <v>4074.337</v>
      </c>
      <c r="R2358">
        <f>MONTH('COCOCART INDIA DATA'!$I2358)</f>
        <v>4</v>
      </c>
      <c r="S2358" t="str">
        <f>TEXT(Table2[[#This Row],[Date]],"mmm")</f>
        <v>Apr</v>
      </c>
      <c r="T2358">
        <f>DAY(Table2[[#This Row],[Date]])</f>
        <v>21</v>
      </c>
      <c r="U2358" t="str">
        <f>TEXT(Table2[[#This Row],[Date]],"ddd")</f>
        <v>Mon</v>
      </c>
    </row>
    <row r="2359" spans="1:21" x14ac:dyDescent="0.25">
      <c r="A2359" s="9">
        <v>2400042366</v>
      </c>
      <c r="B2359" t="s">
        <v>34</v>
      </c>
      <c r="C2359" t="s">
        <v>69</v>
      </c>
      <c r="D2359" t="s">
        <v>83</v>
      </c>
      <c r="E2359" t="s">
        <v>85</v>
      </c>
      <c r="F2359" t="s">
        <v>91</v>
      </c>
      <c r="G2359" t="s">
        <v>49</v>
      </c>
      <c r="H2359" t="s">
        <v>147</v>
      </c>
      <c r="I2359" s="1">
        <v>45768</v>
      </c>
      <c r="J2359">
        <v>12915</v>
      </c>
      <c r="K2359">
        <v>160</v>
      </c>
      <c r="L2359">
        <v>1175</v>
      </c>
      <c r="M2359" t="s">
        <v>136</v>
      </c>
      <c r="N2359" t="s">
        <v>13</v>
      </c>
      <c r="O2359" t="s">
        <v>14</v>
      </c>
      <c r="P2359">
        <v>1.5934999999999999</v>
      </c>
      <c r="Q2359">
        <v>1872.3625</v>
      </c>
      <c r="R2359">
        <f>MONTH('COCOCART INDIA DATA'!$I2359)</f>
        <v>4</v>
      </c>
      <c r="S2359" t="str">
        <f>TEXT(Table2[[#This Row],[Date]],"mmm")</f>
        <v>Apr</v>
      </c>
      <c r="T2359">
        <f>DAY(Table2[[#This Row],[Date]])</f>
        <v>21</v>
      </c>
      <c r="U2359" t="str">
        <f>TEXT(Table2[[#This Row],[Date]],"ddd")</f>
        <v>Mon</v>
      </c>
    </row>
    <row r="2360" spans="1:21" x14ac:dyDescent="0.25">
      <c r="A2360" s="9">
        <v>2400042367</v>
      </c>
      <c r="B2360" t="s">
        <v>26</v>
      </c>
      <c r="C2360" t="s">
        <v>70</v>
      </c>
      <c r="D2360" t="s">
        <v>83</v>
      </c>
      <c r="E2360" t="s">
        <v>84</v>
      </c>
      <c r="F2360" t="s">
        <v>89</v>
      </c>
      <c r="G2360" t="s">
        <v>36</v>
      </c>
      <c r="H2360" t="s">
        <v>147</v>
      </c>
      <c r="I2360" s="1">
        <v>45768</v>
      </c>
      <c r="J2360">
        <v>5621</v>
      </c>
      <c r="K2360">
        <v>388</v>
      </c>
      <c r="L2360">
        <v>352</v>
      </c>
      <c r="M2360" t="s">
        <v>137</v>
      </c>
      <c r="N2360" t="s">
        <v>13</v>
      </c>
      <c r="O2360" t="s">
        <v>14</v>
      </c>
      <c r="P2360">
        <v>2.2656000000000001</v>
      </c>
      <c r="Q2360">
        <v>797.49120000000005</v>
      </c>
      <c r="R2360">
        <f>MONTH('COCOCART INDIA DATA'!$I2360)</f>
        <v>4</v>
      </c>
      <c r="S2360" t="str">
        <f>TEXT(Table2[[#This Row],[Date]],"mmm")</f>
        <v>Apr</v>
      </c>
      <c r="T2360">
        <f>DAY(Table2[[#This Row],[Date]])</f>
        <v>21</v>
      </c>
      <c r="U2360" t="str">
        <f>TEXT(Table2[[#This Row],[Date]],"ddd")</f>
        <v>Mon</v>
      </c>
    </row>
    <row r="2361" spans="1:21" x14ac:dyDescent="0.25">
      <c r="A2361" s="9">
        <v>2400042368</v>
      </c>
      <c r="B2361" t="s">
        <v>51</v>
      </c>
      <c r="C2361" t="s">
        <v>70</v>
      </c>
      <c r="D2361" t="s">
        <v>83</v>
      </c>
      <c r="E2361" t="s">
        <v>84</v>
      </c>
      <c r="F2361" t="s">
        <v>89</v>
      </c>
      <c r="G2361" t="s">
        <v>38</v>
      </c>
      <c r="H2361" t="s">
        <v>147</v>
      </c>
      <c r="I2361" s="1">
        <v>45768</v>
      </c>
      <c r="J2361">
        <v>5089</v>
      </c>
      <c r="K2361">
        <v>94</v>
      </c>
      <c r="L2361">
        <v>364</v>
      </c>
      <c r="M2361" t="s">
        <v>138</v>
      </c>
      <c r="N2361" t="s">
        <v>13</v>
      </c>
      <c r="O2361" t="s">
        <v>14</v>
      </c>
      <c r="P2361">
        <v>8.7870000000000008</v>
      </c>
      <c r="Q2361">
        <v>3198.4680000000003</v>
      </c>
      <c r="R2361">
        <f>MONTH('COCOCART INDIA DATA'!$I2361)</f>
        <v>4</v>
      </c>
      <c r="S2361" t="str">
        <f>TEXT(Table2[[#This Row],[Date]],"mmm")</f>
        <v>Apr</v>
      </c>
      <c r="T2361">
        <f>DAY(Table2[[#This Row],[Date]])</f>
        <v>21</v>
      </c>
      <c r="U2361" t="str">
        <f>TEXT(Table2[[#This Row],[Date]],"ddd")</f>
        <v>Mon</v>
      </c>
    </row>
    <row r="2362" spans="1:21" x14ac:dyDescent="0.25">
      <c r="A2362" s="9">
        <v>2400042369</v>
      </c>
      <c r="B2362" t="s">
        <v>29</v>
      </c>
      <c r="C2362" t="s">
        <v>71</v>
      </c>
      <c r="D2362" t="s">
        <v>82</v>
      </c>
      <c r="E2362" t="s">
        <v>85</v>
      </c>
      <c r="F2362" t="s">
        <v>90</v>
      </c>
      <c r="G2362" t="s">
        <v>48</v>
      </c>
      <c r="H2362" t="s">
        <v>147</v>
      </c>
      <c r="I2362" s="1">
        <v>45768</v>
      </c>
      <c r="J2362">
        <v>13993</v>
      </c>
      <c r="K2362">
        <v>83</v>
      </c>
      <c r="L2362">
        <v>737</v>
      </c>
      <c r="M2362" t="s">
        <v>139</v>
      </c>
      <c r="N2362" t="s">
        <v>40</v>
      </c>
      <c r="O2362" t="s">
        <v>18</v>
      </c>
      <c r="P2362">
        <v>11.4688</v>
      </c>
      <c r="Q2362">
        <v>8452.5056000000004</v>
      </c>
      <c r="R2362">
        <f>MONTH('COCOCART INDIA DATA'!$I2362)</f>
        <v>4</v>
      </c>
      <c r="S2362" t="str">
        <f>TEXT(Table2[[#This Row],[Date]],"mmm")</f>
        <v>Apr</v>
      </c>
      <c r="T2362">
        <f>DAY(Table2[[#This Row],[Date]])</f>
        <v>21</v>
      </c>
      <c r="U2362" t="str">
        <f>TEXT(Table2[[#This Row],[Date]],"ddd")</f>
        <v>Mon</v>
      </c>
    </row>
    <row r="2363" spans="1:21" x14ac:dyDescent="0.25">
      <c r="A2363" s="9">
        <v>2400042370</v>
      </c>
      <c r="B2363" t="s">
        <v>22</v>
      </c>
      <c r="C2363" t="s">
        <v>71</v>
      </c>
      <c r="D2363" t="s">
        <v>83</v>
      </c>
      <c r="E2363" t="s">
        <v>85</v>
      </c>
      <c r="F2363" t="s">
        <v>91</v>
      </c>
      <c r="G2363" t="s">
        <v>28</v>
      </c>
      <c r="H2363" t="s">
        <v>147</v>
      </c>
      <c r="I2363" s="1">
        <v>45768</v>
      </c>
      <c r="J2363">
        <v>4242</v>
      </c>
      <c r="K2363">
        <v>113</v>
      </c>
      <c r="L2363">
        <v>152</v>
      </c>
      <c r="M2363" t="s">
        <v>140</v>
      </c>
      <c r="N2363" t="s">
        <v>17</v>
      </c>
      <c r="O2363" t="s">
        <v>18</v>
      </c>
      <c r="P2363">
        <v>1.7625</v>
      </c>
      <c r="Q2363">
        <v>267.89999999999998</v>
      </c>
      <c r="R2363">
        <f>MONTH('COCOCART INDIA DATA'!$I2363)</f>
        <v>4</v>
      </c>
      <c r="S2363" t="str">
        <f>TEXT(Table2[[#This Row],[Date]],"mmm")</f>
        <v>Apr</v>
      </c>
      <c r="T2363">
        <f>DAY(Table2[[#This Row],[Date]])</f>
        <v>21</v>
      </c>
      <c r="U2363" t="str">
        <f>TEXT(Table2[[#This Row],[Date]],"ddd")</f>
        <v>Mon</v>
      </c>
    </row>
    <row r="2364" spans="1:21" x14ac:dyDescent="0.25">
      <c r="A2364" s="9">
        <v>2400042371</v>
      </c>
      <c r="B2364" t="s">
        <v>51</v>
      </c>
      <c r="C2364" t="s">
        <v>72</v>
      </c>
      <c r="D2364" t="s">
        <v>82</v>
      </c>
      <c r="E2364" t="s">
        <v>85</v>
      </c>
      <c r="F2364" t="s">
        <v>90</v>
      </c>
      <c r="G2364" t="s">
        <v>38</v>
      </c>
      <c r="H2364" t="s">
        <v>149</v>
      </c>
      <c r="I2364" s="1">
        <v>45768</v>
      </c>
      <c r="J2364">
        <v>2842</v>
      </c>
      <c r="K2364">
        <v>253</v>
      </c>
      <c r="L2364">
        <v>406</v>
      </c>
      <c r="M2364" t="s">
        <v>141</v>
      </c>
      <c r="N2364" t="s">
        <v>13</v>
      </c>
      <c r="O2364" t="s">
        <v>14</v>
      </c>
      <c r="P2364">
        <v>8.7870000000000008</v>
      </c>
      <c r="Q2364">
        <v>3567.5220000000004</v>
      </c>
      <c r="R2364">
        <f>MONTH('COCOCART INDIA DATA'!$I2364)</f>
        <v>4</v>
      </c>
      <c r="S2364" t="str">
        <f>TEXT(Table2[[#This Row],[Date]],"mmm")</f>
        <v>Apr</v>
      </c>
      <c r="T2364">
        <f>DAY(Table2[[#This Row],[Date]])</f>
        <v>21</v>
      </c>
      <c r="U2364" t="str">
        <f>TEXT(Table2[[#This Row],[Date]],"ddd")</f>
        <v>Mon</v>
      </c>
    </row>
    <row r="2365" spans="1:21" x14ac:dyDescent="0.25">
      <c r="A2365" s="9">
        <v>2400042372</v>
      </c>
      <c r="B2365" t="s">
        <v>34</v>
      </c>
      <c r="C2365" t="s">
        <v>73</v>
      </c>
      <c r="D2365" t="s">
        <v>82</v>
      </c>
      <c r="E2365" t="s">
        <v>85</v>
      </c>
      <c r="F2365" t="s">
        <v>91</v>
      </c>
      <c r="G2365" t="s">
        <v>45</v>
      </c>
      <c r="H2365" t="s">
        <v>149</v>
      </c>
      <c r="I2365" s="1">
        <v>45768</v>
      </c>
      <c r="J2365">
        <v>8862</v>
      </c>
      <c r="K2365">
        <v>342</v>
      </c>
      <c r="L2365">
        <v>370</v>
      </c>
      <c r="M2365" t="s">
        <v>142</v>
      </c>
      <c r="N2365" t="s">
        <v>17</v>
      </c>
      <c r="O2365" t="s">
        <v>14</v>
      </c>
      <c r="P2365">
        <v>2.4773999999999998</v>
      </c>
      <c r="Q2365">
        <v>916.63799999999992</v>
      </c>
      <c r="R2365">
        <f>MONTH('COCOCART INDIA DATA'!$I2365)</f>
        <v>4</v>
      </c>
      <c r="S2365" t="str">
        <f>TEXT(Table2[[#This Row],[Date]],"mmm")</f>
        <v>Apr</v>
      </c>
      <c r="T2365">
        <f>DAY(Table2[[#This Row],[Date]])</f>
        <v>21</v>
      </c>
      <c r="U2365" t="str">
        <f>TEXT(Table2[[#This Row],[Date]],"ddd")</f>
        <v>Mon</v>
      </c>
    </row>
    <row r="2366" spans="1:21" x14ac:dyDescent="0.25">
      <c r="A2366" s="9">
        <v>2400042373</v>
      </c>
      <c r="B2366" t="s">
        <v>51</v>
      </c>
      <c r="C2366" t="s">
        <v>74</v>
      </c>
      <c r="D2366" t="s">
        <v>82</v>
      </c>
      <c r="E2366" t="s">
        <v>84</v>
      </c>
      <c r="F2366" t="s">
        <v>88</v>
      </c>
      <c r="G2366" t="s">
        <v>25</v>
      </c>
      <c r="H2366" t="s">
        <v>149</v>
      </c>
      <c r="I2366" s="1">
        <v>45769</v>
      </c>
      <c r="J2366">
        <v>19054</v>
      </c>
      <c r="K2366">
        <v>49</v>
      </c>
      <c r="L2366">
        <v>794</v>
      </c>
      <c r="M2366" t="s">
        <v>143</v>
      </c>
      <c r="N2366" t="s">
        <v>13</v>
      </c>
      <c r="O2366" t="s">
        <v>18</v>
      </c>
      <c r="P2366">
        <v>0.69579999999999997</v>
      </c>
      <c r="Q2366">
        <v>552.46519999999998</v>
      </c>
      <c r="R2366">
        <f>MONTH('COCOCART INDIA DATA'!$I2366)</f>
        <v>4</v>
      </c>
      <c r="S2366" t="str">
        <f>TEXT(Table2[[#This Row],[Date]],"mmm")</f>
        <v>Apr</v>
      </c>
      <c r="T2366">
        <f>DAY(Table2[[#This Row],[Date]])</f>
        <v>22</v>
      </c>
      <c r="U2366" t="str">
        <f>TEXT(Table2[[#This Row],[Date]],"ddd")</f>
        <v>Tue</v>
      </c>
    </row>
    <row r="2367" spans="1:21" x14ac:dyDescent="0.25">
      <c r="A2367" s="9">
        <v>2400042374</v>
      </c>
      <c r="B2367" t="s">
        <v>29</v>
      </c>
      <c r="C2367" t="s">
        <v>72</v>
      </c>
      <c r="D2367" t="s">
        <v>83</v>
      </c>
      <c r="E2367" t="s">
        <v>84</v>
      </c>
      <c r="F2367" t="s">
        <v>89</v>
      </c>
      <c r="G2367" t="s">
        <v>53</v>
      </c>
      <c r="H2367" t="s">
        <v>149</v>
      </c>
      <c r="I2367" s="1">
        <v>45769</v>
      </c>
      <c r="J2367">
        <v>5551</v>
      </c>
      <c r="K2367">
        <v>102</v>
      </c>
      <c r="L2367">
        <v>694</v>
      </c>
      <c r="M2367" t="s">
        <v>41</v>
      </c>
      <c r="N2367" t="s">
        <v>40</v>
      </c>
      <c r="O2367" t="s">
        <v>18</v>
      </c>
      <c r="P2367">
        <v>8.2429000000000006</v>
      </c>
      <c r="Q2367">
        <v>5720.5726000000004</v>
      </c>
      <c r="R2367">
        <f>MONTH('COCOCART INDIA DATA'!$I2367)</f>
        <v>4</v>
      </c>
      <c r="S2367" t="str">
        <f>TEXT(Table2[[#This Row],[Date]],"mmm")</f>
        <v>Apr</v>
      </c>
      <c r="T2367">
        <f>DAY(Table2[[#This Row],[Date]])</f>
        <v>22</v>
      </c>
      <c r="U2367" t="str">
        <f>TEXT(Table2[[#This Row],[Date]],"ddd")</f>
        <v>Tue</v>
      </c>
    </row>
    <row r="2368" spans="1:21" x14ac:dyDescent="0.25">
      <c r="A2368" s="9">
        <v>2400042375</v>
      </c>
      <c r="B2368" t="s">
        <v>55</v>
      </c>
      <c r="C2368" t="s">
        <v>73</v>
      </c>
      <c r="D2368" t="s">
        <v>83</v>
      </c>
      <c r="E2368" t="s">
        <v>85</v>
      </c>
      <c r="F2368" t="s">
        <v>90</v>
      </c>
      <c r="G2368" t="s">
        <v>36</v>
      </c>
      <c r="H2368" t="s">
        <v>149</v>
      </c>
      <c r="I2368" s="1">
        <v>45769</v>
      </c>
      <c r="J2368">
        <v>1946</v>
      </c>
      <c r="K2368">
        <v>176</v>
      </c>
      <c r="L2368">
        <v>93</v>
      </c>
      <c r="M2368" t="s">
        <v>92</v>
      </c>
      <c r="N2368" t="s">
        <v>13</v>
      </c>
      <c r="O2368" t="s">
        <v>14</v>
      </c>
      <c r="P2368">
        <v>2.2656000000000001</v>
      </c>
      <c r="Q2368">
        <v>210.70080000000002</v>
      </c>
      <c r="R2368">
        <f>MONTH('COCOCART INDIA DATA'!$I2368)</f>
        <v>4</v>
      </c>
      <c r="S2368" t="str">
        <f>TEXT(Table2[[#This Row],[Date]],"mmm")</f>
        <v>Apr</v>
      </c>
      <c r="T2368">
        <f>DAY(Table2[[#This Row],[Date]])</f>
        <v>22</v>
      </c>
      <c r="U2368" t="str">
        <f>TEXT(Table2[[#This Row],[Date]],"ddd")</f>
        <v>Tue</v>
      </c>
    </row>
    <row r="2369" spans="1:21" x14ac:dyDescent="0.25">
      <c r="A2369" s="9">
        <v>2400042376</v>
      </c>
      <c r="B2369" t="s">
        <v>55</v>
      </c>
      <c r="C2369" t="s">
        <v>74</v>
      </c>
      <c r="D2369" t="s">
        <v>83</v>
      </c>
      <c r="E2369" t="s">
        <v>85</v>
      </c>
      <c r="F2369" t="s">
        <v>91</v>
      </c>
      <c r="G2369" t="s">
        <v>48</v>
      </c>
      <c r="H2369" t="s">
        <v>151</v>
      </c>
      <c r="I2369" s="1">
        <v>45769</v>
      </c>
      <c r="J2369">
        <v>966</v>
      </c>
      <c r="K2369">
        <v>32</v>
      </c>
      <c r="L2369">
        <v>44</v>
      </c>
      <c r="M2369" t="s">
        <v>93</v>
      </c>
      <c r="N2369" t="s">
        <v>40</v>
      </c>
      <c r="O2369" t="s">
        <v>18</v>
      </c>
      <c r="P2369">
        <v>11.4688</v>
      </c>
      <c r="Q2369">
        <v>504.62720000000002</v>
      </c>
      <c r="R2369">
        <f>MONTH('COCOCART INDIA DATA'!$I2369)</f>
        <v>4</v>
      </c>
      <c r="S2369" t="str">
        <f>TEXT(Table2[[#This Row],[Date]],"mmm")</f>
        <v>Apr</v>
      </c>
      <c r="T2369">
        <f>DAY(Table2[[#This Row],[Date]])</f>
        <v>22</v>
      </c>
      <c r="U2369" t="str">
        <f>TEXT(Table2[[#This Row],[Date]],"ddd")</f>
        <v>Tue</v>
      </c>
    </row>
    <row r="2370" spans="1:21" x14ac:dyDescent="0.25">
      <c r="A2370" s="9">
        <v>2400042377</v>
      </c>
      <c r="B2370" t="s">
        <v>57</v>
      </c>
      <c r="C2370" t="s">
        <v>75</v>
      </c>
      <c r="D2370" t="s">
        <v>82</v>
      </c>
      <c r="E2370" t="s">
        <v>85</v>
      </c>
      <c r="F2370" t="s">
        <v>90</v>
      </c>
      <c r="G2370" t="s">
        <v>32</v>
      </c>
      <c r="H2370" t="s">
        <v>151</v>
      </c>
      <c r="I2370" s="1">
        <v>45769</v>
      </c>
      <c r="J2370">
        <v>2730</v>
      </c>
      <c r="K2370">
        <v>56</v>
      </c>
      <c r="L2370">
        <v>119</v>
      </c>
      <c r="M2370" t="s">
        <v>94</v>
      </c>
      <c r="N2370" t="s">
        <v>13</v>
      </c>
      <c r="O2370" t="s">
        <v>14</v>
      </c>
      <c r="P2370">
        <v>1.8652</v>
      </c>
      <c r="Q2370">
        <v>221.9588</v>
      </c>
      <c r="R2370">
        <f>MONTH('COCOCART INDIA DATA'!$I2370)</f>
        <v>4</v>
      </c>
      <c r="S2370" t="str">
        <f>TEXT(Table2[[#This Row],[Date]],"mmm")</f>
        <v>Apr</v>
      </c>
      <c r="T2370">
        <f>DAY(Table2[[#This Row],[Date]])</f>
        <v>22</v>
      </c>
      <c r="U2370" t="str">
        <f>TEXT(Table2[[#This Row],[Date]],"ddd")</f>
        <v>Tue</v>
      </c>
    </row>
    <row r="2371" spans="1:21" x14ac:dyDescent="0.25">
      <c r="A2371" s="9">
        <v>2400042378</v>
      </c>
      <c r="B2371" t="s">
        <v>15</v>
      </c>
      <c r="C2371" t="s">
        <v>75</v>
      </c>
      <c r="D2371" t="s">
        <v>83</v>
      </c>
      <c r="E2371" t="s">
        <v>85</v>
      </c>
      <c r="F2371" t="s">
        <v>91</v>
      </c>
      <c r="G2371" t="s">
        <v>45</v>
      </c>
      <c r="H2371" t="s">
        <v>151</v>
      </c>
      <c r="I2371" s="1">
        <v>45769</v>
      </c>
      <c r="J2371">
        <v>10010</v>
      </c>
      <c r="K2371">
        <v>257</v>
      </c>
      <c r="L2371">
        <v>358</v>
      </c>
      <c r="M2371" t="s">
        <v>95</v>
      </c>
      <c r="N2371" t="s">
        <v>17</v>
      </c>
      <c r="O2371" t="s">
        <v>14</v>
      </c>
      <c r="P2371">
        <v>2.4773999999999998</v>
      </c>
      <c r="Q2371">
        <v>886.90919999999994</v>
      </c>
      <c r="R2371">
        <f>MONTH('COCOCART INDIA DATA'!$I2371)</f>
        <v>4</v>
      </c>
      <c r="S2371" t="str">
        <f>TEXT(Table2[[#This Row],[Date]],"mmm")</f>
        <v>Apr</v>
      </c>
      <c r="T2371">
        <f>DAY(Table2[[#This Row],[Date]])</f>
        <v>22</v>
      </c>
      <c r="U2371" t="str">
        <f>TEXT(Table2[[#This Row],[Date]],"ddd")</f>
        <v>Tue</v>
      </c>
    </row>
    <row r="2372" spans="1:21" x14ac:dyDescent="0.25">
      <c r="A2372" s="9">
        <v>2400042379</v>
      </c>
      <c r="B2372" t="s">
        <v>61</v>
      </c>
      <c r="C2372" t="s">
        <v>75</v>
      </c>
      <c r="D2372" t="s">
        <v>82</v>
      </c>
      <c r="E2372" t="s">
        <v>84</v>
      </c>
      <c r="F2372" t="s">
        <v>89</v>
      </c>
      <c r="G2372" t="s">
        <v>12</v>
      </c>
      <c r="H2372" t="s">
        <v>153</v>
      </c>
      <c r="I2372" s="1">
        <v>45769</v>
      </c>
      <c r="J2372">
        <v>4529</v>
      </c>
      <c r="K2372">
        <v>126</v>
      </c>
      <c r="L2372">
        <v>302</v>
      </c>
      <c r="M2372" t="s">
        <v>37</v>
      </c>
      <c r="N2372" t="s">
        <v>13</v>
      </c>
      <c r="O2372" t="s">
        <v>14</v>
      </c>
      <c r="P2372">
        <v>6.0983000000000001</v>
      </c>
      <c r="Q2372">
        <v>1841.6866</v>
      </c>
      <c r="R2372">
        <f>MONTH('COCOCART INDIA DATA'!$I2372)</f>
        <v>4</v>
      </c>
      <c r="S2372" t="str">
        <f>TEXT(Table2[[#This Row],[Date]],"mmm")</f>
        <v>Apr</v>
      </c>
      <c r="T2372">
        <f>DAY(Table2[[#This Row],[Date]])</f>
        <v>22</v>
      </c>
      <c r="U2372" t="str">
        <f>TEXT(Table2[[#This Row],[Date]],"ddd")</f>
        <v>Tue</v>
      </c>
    </row>
    <row r="2373" spans="1:21" x14ac:dyDescent="0.25">
      <c r="A2373" s="9">
        <v>2400042380</v>
      </c>
      <c r="B2373" t="s">
        <v>19</v>
      </c>
      <c r="C2373" t="s">
        <v>75</v>
      </c>
      <c r="D2373" t="s">
        <v>83</v>
      </c>
      <c r="E2373" t="s">
        <v>84</v>
      </c>
      <c r="F2373" t="s">
        <v>89</v>
      </c>
      <c r="G2373" t="s">
        <v>53</v>
      </c>
      <c r="H2373" t="s">
        <v>153</v>
      </c>
      <c r="I2373" s="1">
        <v>45769</v>
      </c>
      <c r="J2373">
        <v>9891</v>
      </c>
      <c r="K2373">
        <v>105</v>
      </c>
      <c r="L2373">
        <v>660</v>
      </c>
      <c r="M2373" t="s">
        <v>96</v>
      </c>
      <c r="N2373" t="s">
        <v>40</v>
      </c>
      <c r="O2373" t="s">
        <v>18</v>
      </c>
      <c r="P2373">
        <v>8.2429000000000006</v>
      </c>
      <c r="Q2373">
        <v>5440.3140000000003</v>
      </c>
      <c r="R2373">
        <f>MONTH('COCOCART INDIA DATA'!$I2373)</f>
        <v>4</v>
      </c>
      <c r="S2373" t="str">
        <f>TEXT(Table2[[#This Row],[Date]],"mmm")</f>
        <v>Apr</v>
      </c>
      <c r="T2373">
        <f>DAY(Table2[[#This Row],[Date]])</f>
        <v>22</v>
      </c>
      <c r="U2373" t="str">
        <f>TEXT(Table2[[#This Row],[Date]],"ddd")</f>
        <v>Tue</v>
      </c>
    </row>
    <row r="2374" spans="1:21" x14ac:dyDescent="0.25">
      <c r="A2374" s="9">
        <v>2400042381</v>
      </c>
      <c r="B2374" t="s">
        <v>33</v>
      </c>
      <c r="C2374" t="s">
        <v>75</v>
      </c>
      <c r="D2374" t="s">
        <v>82</v>
      </c>
      <c r="E2374" t="s">
        <v>85</v>
      </c>
      <c r="F2374" t="s">
        <v>90</v>
      </c>
      <c r="G2374" t="s">
        <v>30</v>
      </c>
      <c r="H2374" t="s">
        <v>153</v>
      </c>
      <c r="I2374" s="1">
        <v>45769</v>
      </c>
      <c r="J2374">
        <v>2275</v>
      </c>
      <c r="K2374">
        <v>115</v>
      </c>
      <c r="L2374">
        <v>99</v>
      </c>
      <c r="M2374" t="s">
        <v>97</v>
      </c>
      <c r="N2374" t="s">
        <v>13</v>
      </c>
      <c r="O2374" t="s">
        <v>18</v>
      </c>
      <c r="P2374">
        <v>0.89900000000000002</v>
      </c>
      <c r="Q2374">
        <v>89.001000000000005</v>
      </c>
      <c r="R2374">
        <f>MONTH('COCOCART INDIA DATA'!$I2374)</f>
        <v>4</v>
      </c>
      <c r="S2374" t="str">
        <f>TEXT(Table2[[#This Row],[Date]],"mmm")</f>
        <v>Apr</v>
      </c>
      <c r="T2374">
        <f>DAY(Table2[[#This Row],[Date]])</f>
        <v>22</v>
      </c>
      <c r="U2374" t="str">
        <f>TEXT(Table2[[#This Row],[Date]],"ddd")</f>
        <v>Tue</v>
      </c>
    </row>
    <row r="2375" spans="1:21" x14ac:dyDescent="0.25">
      <c r="A2375" s="9">
        <v>2400042382</v>
      </c>
      <c r="B2375" t="s">
        <v>64</v>
      </c>
      <c r="C2375" t="s">
        <v>75</v>
      </c>
      <c r="D2375" t="s">
        <v>82</v>
      </c>
      <c r="E2375" t="s">
        <v>85</v>
      </c>
      <c r="F2375" t="s">
        <v>91</v>
      </c>
      <c r="G2375" t="s">
        <v>30</v>
      </c>
      <c r="H2375" t="s">
        <v>153</v>
      </c>
      <c r="I2375" s="1">
        <v>45769</v>
      </c>
      <c r="J2375">
        <v>3241</v>
      </c>
      <c r="K2375">
        <v>178</v>
      </c>
      <c r="L2375">
        <v>116</v>
      </c>
      <c r="M2375" t="s">
        <v>98</v>
      </c>
      <c r="N2375" t="s">
        <v>13</v>
      </c>
      <c r="O2375" t="s">
        <v>18</v>
      </c>
      <c r="P2375">
        <v>0.89900000000000002</v>
      </c>
      <c r="Q2375">
        <v>104.28400000000001</v>
      </c>
      <c r="R2375">
        <f>MONTH('COCOCART INDIA DATA'!$I2375)</f>
        <v>4</v>
      </c>
      <c r="S2375" t="str">
        <f>TEXT(Table2[[#This Row],[Date]],"mmm")</f>
        <v>Apr</v>
      </c>
      <c r="T2375">
        <f>DAY(Table2[[#This Row],[Date]])</f>
        <v>22</v>
      </c>
      <c r="U2375" t="str">
        <f>TEXT(Table2[[#This Row],[Date]],"ddd")</f>
        <v>Tue</v>
      </c>
    </row>
    <row r="2376" spans="1:21" x14ac:dyDescent="0.25">
      <c r="A2376" s="9">
        <v>2400042383</v>
      </c>
      <c r="B2376" t="s">
        <v>15</v>
      </c>
      <c r="C2376" t="s">
        <v>75</v>
      </c>
      <c r="D2376" t="s">
        <v>82</v>
      </c>
      <c r="E2376" t="s">
        <v>85</v>
      </c>
      <c r="F2376" t="s">
        <v>90</v>
      </c>
      <c r="G2376" t="s">
        <v>53</v>
      </c>
      <c r="H2376" t="s">
        <v>153</v>
      </c>
      <c r="I2376" s="1">
        <v>45769</v>
      </c>
      <c r="J2376">
        <v>917</v>
      </c>
      <c r="K2376">
        <v>667</v>
      </c>
      <c r="L2376">
        <v>66</v>
      </c>
      <c r="M2376" t="s">
        <v>99</v>
      </c>
      <c r="N2376" t="s">
        <v>40</v>
      </c>
      <c r="O2376" t="s">
        <v>18</v>
      </c>
      <c r="P2376">
        <v>8.2429000000000006</v>
      </c>
      <c r="Q2376">
        <v>544.03140000000008</v>
      </c>
      <c r="R2376">
        <f>MONTH('COCOCART INDIA DATA'!$I2376)</f>
        <v>4</v>
      </c>
      <c r="S2376" t="str">
        <f>TEXT(Table2[[#This Row],[Date]],"mmm")</f>
        <v>Apr</v>
      </c>
      <c r="T2376">
        <f>DAY(Table2[[#This Row],[Date]])</f>
        <v>22</v>
      </c>
      <c r="U2376" t="str">
        <f>TEXT(Table2[[#This Row],[Date]],"ddd")</f>
        <v>Tue</v>
      </c>
    </row>
    <row r="2377" spans="1:21" x14ac:dyDescent="0.25">
      <c r="A2377" s="9">
        <v>2400042384</v>
      </c>
      <c r="B2377" t="s">
        <v>62</v>
      </c>
      <c r="C2377" t="s">
        <v>75</v>
      </c>
      <c r="D2377" t="s">
        <v>83</v>
      </c>
      <c r="E2377" t="s">
        <v>85</v>
      </c>
      <c r="F2377" t="s">
        <v>91</v>
      </c>
      <c r="G2377" t="s">
        <v>20</v>
      </c>
      <c r="H2377" t="s">
        <v>153</v>
      </c>
      <c r="I2377" s="1">
        <v>45769</v>
      </c>
      <c r="J2377">
        <v>3913</v>
      </c>
      <c r="K2377">
        <v>219</v>
      </c>
      <c r="L2377">
        <v>245</v>
      </c>
      <c r="M2377" t="s">
        <v>100</v>
      </c>
      <c r="N2377" t="s">
        <v>13</v>
      </c>
      <c r="O2377" t="s">
        <v>14</v>
      </c>
      <c r="P2377">
        <v>4.6592000000000002</v>
      </c>
      <c r="Q2377">
        <v>1141.5040000000001</v>
      </c>
      <c r="R2377">
        <f>MONTH('COCOCART INDIA DATA'!$I2377)</f>
        <v>4</v>
      </c>
      <c r="S2377" t="str">
        <f>TEXT(Table2[[#This Row],[Date]],"mmm")</f>
        <v>Apr</v>
      </c>
      <c r="T2377">
        <f>DAY(Table2[[#This Row],[Date]])</f>
        <v>22</v>
      </c>
      <c r="U2377" t="str">
        <f>TEXT(Table2[[#This Row],[Date]],"ddd")</f>
        <v>Tue</v>
      </c>
    </row>
    <row r="2378" spans="1:21" x14ac:dyDescent="0.25">
      <c r="A2378" s="9">
        <v>2400042385</v>
      </c>
      <c r="B2378" t="s">
        <v>63</v>
      </c>
      <c r="C2378" t="s">
        <v>75</v>
      </c>
      <c r="D2378" t="s">
        <v>82</v>
      </c>
      <c r="E2378" t="s">
        <v>84</v>
      </c>
      <c r="F2378" t="s">
        <v>88</v>
      </c>
      <c r="G2378" t="s">
        <v>30</v>
      </c>
      <c r="H2378" t="s">
        <v>153</v>
      </c>
      <c r="I2378" s="1">
        <v>45769</v>
      </c>
      <c r="J2378">
        <v>1792</v>
      </c>
      <c r="K2378">
        <v>94</v>
      </c>
      <c r="L2378">
        <v>75</v>
      </c>
      <c r="M2378" t="s">
        <v>101</v>
      </c>
      <c r="N2378" t="s">
        <v>13</v>
      </c>
      <c r="O2378" t="s">
        <v>18</v>
      </c>
      <c r="P2378">
        <v>0.89900000000000002</v>
      </c>
      <c r="Q2378">
        <v>67.424999999999997</v>
      </c>
      <c r="R2378">
        <f>MONTH('COCOCART INDIA DATA'!$I2378)</f>
        <v>4</v>
      </c>
      <c r="S2378" t="str">
        <f>TEXT(Table2[[#This Row],[Date]],"mmm")</f>
        <v>Apr</v>
      </c>
      <c r="T2378">
        <f>DAY(Table2[[#This Row],[Date]])</f>
        <v>22</v>
      </c>
      <c r="U2378" t="str">
        <f>TEXT(Table2[[#This Row],[Date]],"ddd")</f>
        <v>Tue</v>
      </c>
    </row>
    <row r="2379" spans="1:21" x14ac:dyDescent="0.25">
      <c r="A2379" s="9">
        <v>2400042386</v>
      </c>
      <c r="B2379" t="s">
        <v>35</v>
      </c>
      <c r="C2379" t="s">
        <v>75</v>
      </c>
      <c r="D2379" t="s">
        <v>83</v>
      </c>
      <c r="E2379" t="s">
        <v>84</v>
      </c>
      <c r="F2379" t="s">
        <v>89</v>
      </c>
      <c r="G2379" t="s">
        <v>58</v>
      </c>
      <c r="H2379" t="s">
        <v>152</v>
      </c>
      <c r="I2379" s="1">
        <v>45769</v>
      </c>
      <c r="J2379">
        <v>5761</v>
      </c>
      <c r="K2379">
        <v>224</v>
      </c>
      <c r="L2379">
        <v>339</v>
      </c>
      <c r="M2379" t="s">
        <v>102</v>
      </c>
      <c r="N2379" t="s">
        <v>13</v>
      </c>
      <c r="O2379" t="s">
        <v>18</v>
      </c>
      <c r="P2379">
        <v>5.0198</v>
      </c>
      <c r="Q2379">
        <v>1701.7121999999999</v>
      </c>
      <c r="R2379">
        <f>MONTH('COCOCART INDIA DATA'!$I2379)</f>
        <v>4</v>
      </c>
      <c r="S2379" t="str">
        <f>TEXT(Table2[[#This Row],[Date]],"mmm")</f>
        <v>Apr</v>
      </c>
      <c r="T2379">
        <f>DAY(Table2[[#This Row],[Date]])</f>
        <v>22</v>
      </c>
      <c r="U2379" t="str">
        <f>TEXT(Table2[[#This Row],[Date]],"ddd")</f>
        <v>Tue</v>
      </c>
    </row>
    <row r="2380" spans="1:21" x14ac:dyDescent="0.25">
      <c r="A2380" s="9">
        <v>2400042387</v>
      </c>
      <c r="B2380" t="s">
        <v>35</v>
      </c>
      <c r="C2380" t="s">
        <v>75</v>
      </c>
      <c r="D2380" t="s">
        <v>82</v>
      </c>
      <c r="E2380" t="s">
        <v>85</v>
      </c>
      <c r="F2380" t="s">
        <v>90</v>
      </c>
      <c r="G2380" t="s">
        <v>23</v>
      </c>
      <c r="H2380" t="s">
        <v>152</v>
      </c>
      <c r="I2380" s="1">
        <v>45769</v>
      </c>
      <c r="J2380">
        <v>5327</v>
      </c>
      <c r="K2380">
        <v>14</v>
      </c>
      <c r="L2380">
        <v>214</v>
      </c>
      <c r="M2380" t="s">
        <v>103</v>
      </c>
      <c r="N2380" t="s">
        <v>17</v>
      </c>
      <c r="O2380" t="s">
        <v>18</v>
      </c>
      <c r="P2380">
        <v>7.8910999999999998</v>
      </c>
      <c r="Q2380">
        <v>1688.6954000000001</v>
      </c>
      <c r="R2380">
        <f>MONTH('COCOCART INDIA DATA'!$I2380)</f>
        <v>4</v>
      </c>
      <c r="S2380" t="str">
        <f>TEXT(Table2[[#This Row],[Date]],"mmm")</f>
        <v>Apr</v>
      </c>
      <c r="T2380">
        <f>DAY(Table2[[#This Row],[Date]])</f>
        <v>22</v>
      </c>
      <c r="U2380" t="str">
        <f>TEXT(Table2[[#This Row],[Date]],"ddd")</f>
        <v>Tue</v>
      </c>
    </row>
    <row r="2381" spans="1:21" x14ac:dyDescent="0.25">
      <c r="A2381" s="9">
        <v>2400042388</v>
      </c>
      <c r="B2381" t="s">
        <v>60</v>
      </c>
      <c r="C2381" t="s">
        <v>75</v>
      </c>
      <c r="D2381" t="s">
        <v>82</v>
      </c>
      <c r="E2381" t="s">
        <v>85</v>
      </c>
      <c r="F2381" t="s">
        <v>91</v>
      </c>
      <c r="G2381" t="s">
        <v>25</v>
      </c>
      <c r="H2381" t="s">
        <v>152</v>
      </c>
      <c r="I2381" s="1">
        <v>45769</v>
      </c>
      <c r="J2381">
        <v>1519</v>
      </c>
      <c r="K2381">
        <v>181</v>
      </c>
      <c r="L2381">
        <v>95</v>
      </c>
      <c r="M2381" t="s">
        <v>59</v>
      </c>
      <c r="N2381" t="s">
        <v>13</v>
      </c>
      <c r="O2381" t="s">
        <v>18</v>
      </c>
      <c r="P2381">
        <v>0.69579999999999997</v>
      </c>
      <c r="Q2381">
        <v>66.100999999999999</v>
      </c>
      <c r="R2381">
        <f>MONTH('COCOCART INDIA DATA'!$I2381)</f>
        <v>4</v>
      </c>
      <c r="S2381" t="str">
        <f>TEXT(Table2[[#This Row],[Date]],"mmm")</f>
        <v>Apr</v>
      </c>
      <c r="T2381">
        <f>DAY(Table2[[#This Row],[Date]])</f>
        <v>22</v>
      </c>
      <c r="U2381" t="str">
        <f>TEXT(Table2[[#This Row],[Date]],"ddd")</f>
        <v>Tue</v>
      </c>
    </row>
    <row r="2382" spans="1:21" x14ac:dyDescent="0.25">
      <c r="A2382" s="9">
        <v>2400042389</v>
      </c>
      <c r="B2382" t="s">
        <v>26</v>
      </c>
      <c r="C2382" t="s">
        <v>75</v>
      </c>
      <c r="D2382" t="s">
        <v>82</v>
      </c>
      <c r="E2382" t="s">
        <v>85</v>
      </c>
      <c r="F2382" t="s">
        <v>90</v>
      </c>
      <c r="G2382" t="s">
        <v>25</v>
      </c>
      <c r="H2382" t="s">
        <v>146</v>
      </c>
      <c r="I2382" s="1">
        <v>45769</v>
      </c>
      <c r="J2382">
        <v>11326</v>
      </c>
      <c r="K2382">
        <v>110</v>
      </c>
      <c r="L2382">
        <v>515</v>
      </c>
      <c r="M2382" t="s">
        <v>104</v>
      </c>
      <c r="N2382" t="s">
        <v>13</v>
      </c>
      <c r="O2382" t="s">
        <v>18</v>
      </c>
      <c r="P2382">
        <v>0.69579999999999997</v>
      </c>
      <c r="Q2382">
        <v>358.33699999999999</v>
      </c>
      <c r="R2382">
        <f>MONTH('COCOCART INDIA DATA'!$I2382)</f>
        <v>4</v>
      </c>
      <c r="S2382" t="str">
        <f>TEXT(Table2[[#This Row],[Date]],"mmm")</f>
        <v>Apr</v>
      </c>
      <c r="T2382">
        <f>DAY(Table2[[#This Row],[Date]])</f>
        <v>22</v>
      </c>
      <c r="U2382" t="str">
        <f>TEXT(Table2[[#This Row],[Date]],"ddd")</f>
        <v>Tue</v>
      </c>
    </row>
    <row r="2383" spans="1:21" x14ac:dyDescent="0.25">
      <c r="A2383" s="9">
        <v>2400042390</v>
      </c>
      <c r="B2383" t="s">
        <v>35</v>
      </c>
      <c r="C2383" t="s">
        <v>75</v>
      </c>
      <c r="D2383" t="s">
        <v>83</v>
      </c>
      <c r="E2383" t="s">
        <v>85</v>
      </c>
      <c r="F2383" t="s">
        <v>91</v>
      </c>
      <c r="G2383" t="s">
        <v>12</v>
      </c>
      <c r="H2383" t="s">
        <v>147</v>
      </c>
      <c r="I2383" s="1">
        <v>45769</v>
      </c>
      <c r="J2383">
        <v>7252</v>
      </c>
      <c r="K2383">
        <v>223</v>
      </c>
      <c r="L2383">
        <v>427</v>
      </c>
      <c r="M2383" t="s">
        <v>105</v>
      </c>
      <c r="N2383" t="s">
        <v>13</v>
      </c>
      <c r="O2383" t="s">
        <v>14</v>
      </c>
      <c r="P2383">
        <v>6.0983000000000001</v>
      </c>
      <c r="Q2383">
        <v>2603.9740999999999</v>
      </c>
      <c r="R2383">
        <f>MONTH('COCOCART INDIA DATA'!$I2383)</f>
        <v>4</v>
      </c>
      <c r="S2383" t="str">
        <f>TEXT(Table2[[#This Row],[Date]],"mmm")</f>
        <v>Apr</v>
      </c>
      <c r="T2383">
        <f>DAY(Table2[[#This Row],[Date]])</f>
        <v>22</v>
      </c>
      <c r="U2383" t="str">
        <f>TEXT(Table2[[#This Row],[Date]],"ddd")</f>
        <v>Tue</v>
      </c>
    </row>
    <row r="2384" spans="1:21" x14ac:dyDescent="0.25">
      <c r="A2384" s="9">
        <v>2400042391</v>
      </c>
      <c r="B2384" t="s">
        <v>64</v>
      </c>
      <c r="C2384" t="s">
        <v>75</v>
      </c>
      <c r="D2384" t="s">
        <v>83</v>
      </c>
      <c r="E2384" t="s">
        <v>84</v>
      </c>
      <c r="F2384" t="s">
        <v>89</v>
      </c>
      <c r="G2384" t="s">
        <v>23</v>
      </c>
      <c r="H2384" t="s">
        <v>148</v>
      </c>
      <c r="I2384" s="1">
        <v>45769</v>
      </c>
      <c r="J2384">
        <v>12929</v>
      </c>
      <c r="K2384">
        <v>20</v>
      </c>
      <c r="L2384">
        <v>418</v>
      </c>
      <c r="M2384" t="s">
        <v>106</v>
      </c>
      <c r="N2384" t="s">
        <v>17</v>
      </c>
      <c r="O2384" t="s">
        <v>18</v>
      </c>
      <c r="P2384">
        <v>7.8910999999999998</v>
      </c>
      <c r="Q2384">
        <v>3298.4798000000001</v>
      </c>
      <c r="R2384">
        <f>MONTH('COCOCART INDIA DATA'!$I2384)</f>
        <v>4</v>
      </c>
      <c r="S2384" t="str">
        <f>TEXT(Table2[[#This Row],[Date]],"mmm")</f>
        <v>Apr</v>
      </c>
      <c r="T2384">
        <f>DAY(Table2[[#This Row],[Date]])</f>
        <v>22</v>
      </c>
      <c r="U2384" t="str">
        <f>TEXT(Table2[[#This Row],[Date]],"ddd")</f>
        <v>Tue</v>
      </c>
    </row>
    <row r="2385" spans="1:21" x14ac:dyDescent="0.25">
      <c r="A2385" s="9">
        <v>2400042392</v>
      </c>
      <c r="B2385" t="s">
        <v>61</v>
      </c>
      <c r="C2385" t="s">
        <v>75</v>
      </c>
      <c r="D2385" t="s">
        <v>83</v>
      </c>
      <c r="E2385" t="s">
        <v>84</v>
      </c>
      <c r="F2385" t="s">
        <v>89</v>
      </c>
      <c r="G2385" t="s">
        <v>38</v>
      </c>
      <c r="H2385" t="s">
        <v>149</v>
      </c>
      <c r="I2385" s="1">
        <v>45769</v>
      </c>
      <c r="J2385">
        <v>2996</v>
      </c>
      <c r="K2385">
        <v>18</v>
      </c>
      <c r="L2385">
        <v>428</v>
      </c>
      <c r="M2385" t="s">
        <v>107</v>
      </c>
      <c r="N2385" t="s">
        <v>13</v>
      </c>
      <c r="O2385" t="s">
        <v>14</v>
      </c>
      <c r="P2385">
        <v>8.7870000000000008</v>
      </c>
      <c r="Q2385">
        <v>3760.8360000000002</v>
      </c>
      <c r="R2385">
        <f>MONTH('COCOCART INDIA DATA'!$I2385)</f>
        <v>4</v>
      </c>
      <c r="S2385" t="str">
        <f>TEXT(Table2[[#This Row],[Date]],"mmm")</f>
        <v>Apr</v>
      </c>
      <c r="T2385">
        <f>DAY(Table2[[#This Row],[Date]])</f>
        <v>22</v>
      </c>
      <c r="U2385" t="str">
        <f>TEXT(Table2[[#This Row],[Date]],"ddd")</f>
        <v>Tue</v>
      </c>
    </row>
    <row r="2386" spans="1:21" x14ac:dyDescent="0.25">
      <c r="A2386" s="9">
        <v>2400042393</v>
      </c>
      <c r="B2386" t="s">
        <v>29</v>
      </c>
      <c r="C2386" t="s">
        <v>75</v>
      </c>
      <c r="D2386" t="s">
        <v>83</v>
      </c>
      <c r="E2386" t="s">
        <v>85</v>
      </c>
      <c r="F2386" t="s">
        <v>90</v>
      </c>
      <c r="G2386" t="s">
        <v>16</v>
      </c>
      <c r="H2386" t="s">
        <v>150</v>
      </c>
      <c r="I2386" s="1">
        <v>45769</v>
      </c>
      <c r="J2386">
        <v>1239</v>
      </c>
      <c r="K2386">
        <v>112</v>
      </c>
      <c r="L2386">
        <v>89</v>
      </c>
      <c r="M2386" t="s">
        <v>108</v>
      </c>
      <c r="N2386" t="s">
        <v>17</v>
      </c>
      <c r="O2386" t="s">
        <v>18</v>
      </c>
      <c r="P2386">
        <v>0.24049999999999999</v>
      </c>
      <c r="Q2386">
        <v>21.404499999999999</v>
      </c>
      <c r="R2386">
        <f>MONTH('COCOCART INDIA DATA'!$I2386)</f>
        <v>4</v>
      </c>
      <c r="S2386" t="str">
        <f>TEXT(Table2[[#This Row],[Date]],"mmm")</f>
        <v>Apr</v>
      </c>
      <c r="T2386">
        <f>DAY(Table2[[#This Row],[Date]])</f>
        <v>22</v>
      </c>
      <c r="U2386" t="str">
        <f>TEXT(Table2[[#This Row],[Date]],"ddd")</f>
        <v>Tue</v>
      </c>
    </row>
    <row r="2387" spans="1:21" x14ac:dyDescent="0.25">
      <c r="A2387" s="9">
        <v>2400042394</v>
      </c>
      <c r="B2387" t="s">
        <v>22</v>
      </c>
      <c r="C2387" t="s">
        <v>75</v>
      </c>
      <c r="D2387" t="s">
        <v>83</v>
      </c>
      <c r="E2387" t="s">
        <v>85</v>
      </c>
      <c r="F2387" t="s">
        <v>91</v>
      </c>
      <c r="G2387" t="s">
        <v>12</v>
      </c>
      <c r="H2387" t="s">
        <v>151</v>
      </c>
      <c r="I2387" s="1">
        <v>45769</v>
      </c>
      <c r="J2387">
        <v>9128</v>
      </c>
      <c r="K2387">
        <v>179</v>
      </c>
      <c r="L2387">
        <v>481</v>
      </c>
      <c r="M2387" t="s">
        <v>109</v>
      </c>
      <c r="N2387" t="s">
        <v>13</v>
      </c>
      <c r="O2387" t="s">
        <v>14</v>
      </c>
      <c r="P2387">
        <v>6.0983000000000001</v>
      </c>
      <c r="Q2387">
        <v>2933.2822999999999</v>
      </c>
      <c r="R2387">
        <f>MONTH('COCOCART INDIA DATA'!$I2387)</f>
        <v>4</v>
      </c>
      <c r="S2387" t="str">
        <f>TEXT(Table2[[#This Row],[Date]],"mmm")</f>
        <v>Apr</v>
      </c>
      <c r="T2387">
        <f>DAY(Table2[[#This Row],[Date]])</f>
        <v>22</v>
      </c>
      <c r="U2387" t="str">
        <f>TEXT(Table2[[#This Row],[Date]],"ddd")</f>
        <v>Tue</v>
      </c>
    </row>
    <row r="2388" spans="1:21" x14ac:dyDescent="0.25">
      <c r="A2388" s="9">
        <v>2400042395</v>
      </c>
      <c r="B2388" t="s">
        <v>57</v>
      </c>
      <c r="C2388" t="s">
        <v>75</v>
      </c>
      <c r="D2388" t="s">
        <v>83</v>
      </c>
      <c r="E2388" t="s">
        <v>85</v>
      </c>
      <c r="F2388" t="s">
        <v>90</v>
      </c>
      <c r="G2388" t="s">
        <v>39</v>
      </c>
      <c r="H2388" t="s">
        <v>152</v>
      </c>
      <c r="I2388" s="1">
        <v>45769</v>
      </c>
      <c r="J2388">
        <v>4137</v>
      </c>
      <c r="K2388">
        <v>107</v>
      </c>
      <c r="L2388">
        <v>319</v>
      </c>
      <c r="M2388" t="s">
        <v>110</v>
      </c>
      <c r="N2388" t="s">
        <v>40</v>
      </c>
      <c r="O2388" t="s">
        <v>14</v>
      </c>
      <c r="P2388">
        <v>2.8195000000000001</v>
      </c>
      <c r="Q2388">
        <v>899.42050000000006</v>
      </c>
      <c r="R2388">
        <f>MONTH('COCOCART INDIA DATA'!$I2388)</f>
        <v>4</v>
      </c>
      <c r="S2388" t="str">
        <f>TEXT(Table2[[#This Row],[Date]],"mmm")</f>
        <v>Apr</v>
      </c>
      <c r="T2388">
        <f>DAY(Table2[[#This Row],[Date]])</f>
        <v>22</v>
      </c>
      <c r="U2388" t="str">
        <f>TEXT(Table2[[#This Row],[Date]],"ddd")</f>
        <v>Tue</v>
      </c>
    </row>
    <row r="2389" spans="1:21" x14ac:dyDescent="0.25">
      <c r="A2389" s="9">
        <v>2400042396</v>
      </c>
      <c r="B2389" t="s">
        <v>56</v>
      </c>
      <c r="C2389" t="s">
        <v>76</v>
      </c>
      <c r="D2389" t="s">
        <v>83</v>
      </c>
      <c r="E2389" t="s">
        <v>85</v>
      </c>
      <c r="F2389" t="s">
        <v>91</v>
      </c>
      <c r="G2389" t="s">
        <v>46</v>
      </c>
      <c r="H2389" t="s">
        <v>153</v>
      </c>
      <c r="I2389" s="1">
        <v>45769</v>
      </c>
      <c r="J2389">
        <v>6482</v>
      </c>
      <c r="K2389">
        <v>12</v>
      </c>
      <c r="L2389">
        <v>260</v>
      </c>
      <c r="M2389" t="s">
        <v>111</v>
      </c>
      <c r="N2389" t="s">
        <v>40</v>
      </c>
      <c r="O2389" t="s">
        <v>18</v>
      </c>
      <c r="P2389">
        <v>4.7065000000000001</v>
      </c>
      <c r="Q2389">
        <v>1223.69</v>
      </c>
      <c r="R2389">
        <f>MONTH('COCOCART INDIA DATA'!$I2389)</f>
        <v>4</v>
      </c>
      <c r="S2389" t="str">
        <f>TEXT(Table2[[#This Row],[Date]],"mmm")</f>
        <v>Apr</v>
      </c>
      <c r="T2389">
        <f>DAY(Table2[[#This Row],[Date]])</f>
        <v>22</v>
      </c>
      <c r="U2389" t="str">
        <f>TEXT(Table2[[#This Row],[Date]],"ddd")</f>
        <v>Tue</v>
      </c>
    </row>
    <row r="2390" spans="1:21" x14ac:dyDescent="0.25">
      <c r="A2390" s="9">
        <v>2400042397</v>
      </c>
      <c r="B2390" t="s">
        <v>50</v>
      </c>
      <c r="C2390" t="s">
        <v>77</v>
      </c>
      <c r="D2390" t="s">
        <v>83</v>
      </c>
      <c r="E2390" t="s">
        <v>84</v>
      </c>
      <c r="F2390" t="s">
        <v>88</v>
      </c>
      <c r="G2390" t="s">
        <v>45</v>
      </c>
      <c r="H2390" t="s">
        <v>154</v>
      </c>
      <c r="I2390" s="1">
        <v>45769</v>
      </c>
      <c r="J2390">
        <v>1393</v>
      </c>
      <c r="K2390">
        <v>213</v>
      </c>
      <c r="L2390">
        <v>50</v>
      </c>
      <c r="M2390" t="s">
        <v>112</v>
      </c>
      <c r="N2390" t="s">
        <v>17</v>
      </c>
      <c r="O2390" t="s">
        <v>14</v>
      </c>
      <c r="P2390">
        <v>2.4773999999999998</v>
      </c>
      <c r="Q2390">
        <v>123.86999999999999</v>
      </c>
      <c r="R2390">
        <f>MONTH('COCOCART INDIA DATA'!$I2390)</f>
        <v>4</v>
      </c>
      <c r="S2390" t="str">
        <f>TEXT(Table2[[#This Row],[Date]],"mmm")</f>
        <v>Apr</v>
      </c>
      <c r="T2390">
        <f>DAY(Table2[[#This Row],[Date]])</f>
        <v>22</v>
      </c>
      <c r="U2390" t="str">
        <f>TEXT(Table2[[#This Row],[Date]],"ddd")</f>
        <v>Tue</v>
      </c>
    </row>
    <row r="2391" spans="1:21" x14ac:dyDescent="0.25">
      <c r="A2391" s="9">
        <v>2400042398</v>
      </c>
      <c r="B2391" t="s">
        <v>27</v>
      </c>
      <c r="C2391" t="s">
        <v>78</v>
      </c>
      <c r="D2391" t="s">
        <v>83</v>
      </c>
      <c r="E2391" t="s">
        <v>84</v>
      </c>
      <c r="F2391" t="s">
        <v>89</v>
      </c>
      <c r="G2391" t="s">
        <v>20</v>
      </c>
      <c r="H2391" t="s">
        <v>155</v>
      </c>
      <c r="I2391" s="1">
        <v>45769</v>
      </c>
      <c r="J2391">
        <v>11627</v>
      </c>
      <c r="K2391">
        <v>96</v>
      </c>
      <c r="L2391">
        <v>727</v>
      </c>
      <c r="M2391" t="s">
        <v>113</v>
      </c>
      <c r="N2391" t="s">
        <v>13</v>
      </c>
      <c r="O2391" t="s">
        <v>14</v>
      </c>
      <c r="P2391">
        <v>4.6592000000000002</v>
      </c>
      <c r="Q2391">
        <v>3387.2384000000002</v>
      </c>
      <c r="R2391">
        <f>MONTH('COCOCART INDIA DATA'!$I2391)</f>
        <v>4</v>
      </c>
      <c r="S2391" t="str">
        <f>TEXT(Table2[[#This Row],[Date]],"mmm")</f>
        <v>Apr</v>
      </c>
      <c r="T2391">
        <f>DAY(Table2[[#This Row],[Date]])</f>
        <v>22</v>
      </c>
      <c r="U2391" t="str">
        <f>TEXT(Table2[[#This Row],[Date]],"ddd")</f>
        <v>Tue</v>
      </c>
    </row>
    <row r="2392" spans="1:21" x14ac:dyDescent="0.25">
      <c r="A2392" s="9">
        <v>2400042399</v>
      </c>
      <c r="B2392" t="s">
        <v>61</v>
      </c>
      <c r="C2392" t="s">
        <v>78</v>
      </c>
      <c r="D2392" t="s">
        <v>83</v>
      </c>
      <c r="E2392" t="s">
        <v>85</v>
      </c>
      <c r="F2392" t="s">
        <v>90</v>
      </c>
      <c r="G2392" t="s">
        <v>38</v>
      </c>
      <c r="H2392" t="s">
        <v>156</v>
      </c>
      <c r="I2392" s="1">
        <v>45769</v>
      </c>
      <c r="J2392">
        <v>3080</v>
      </c>
      <c r="K2392">
        <v>97</v>
      </c>
      <c r="L2392">
        <v>257</v>
      </c>
      <c r="M2392" t="s">
        <v>114</v>
      </c>
      <c r="N2392" t="s">
        <v>13</v>
      </c>
      <c r="O2392" t="s">
        <v>14</v>
      </c>
      <c r="P2392">
        <v>8.7870000000000008</v>
      </c>
      <c r="Q2392">
        <v>2258.259</v>
      </c>
      <c r="R2392">
        <f>MONTH('COCOCART INDIA DATA'!$I2392)</f>
        <v>4</v>
      </c>
      <c r="S2392" t="str">
        <f>TEXT(Table2[[#This Row],[Date]],"mmm")</f>
        <v>Apr</v>
      </c>
      <c r="T2392">
        <f>DAY(Table2[[#This Row],[Date]])</f>
        <v>22</v>
      </c>
      <c r="U2392" t="str">
        <f>TEXT(Table2[[#This Row],[Date]],"ddd")</f>
        <v>Tue</v>
      </c>
    </row>
    <row r="2393" spans="1:21" x14ac:dyDescent="0.25">
      <c r="A2393" s="9">
        <v>2400042400</v>
      </c>
      <c r="B2393" t="s">
        <v>62</v>
      </c>
      <c r="C2393" t="s">
        <v>79</v>
      </c>
      <c r="D2393" t="s">
        <v>83</v>
      </c>
      <c r="E2393" t="s">
        <v>85</v>
      </c>
      <c r="F2393" t="s">
        <v>91</v>
      </c>
      <c r="G2393" t="s">
        <v>53</v>
      </c>
      <c r="H2393" t="s">
        <v>150</v>
      </c>
      <c r="I2393" s="1">
        <v>45769</v>
      </c>
      <c r="J2393">
        <v>12180</v>
      </c>
      <c r="K2393">
        <v>271</v>
      </c>
      <c r="L2393">
        <v>812</v>
      </c>
      <c r="M2393" t="s">
        <v>115</v>
      </c>
      <c r="N2393" t="s">
        <v>40</v>
      </c>
      <c r="O2393" t="s">
        <v>18</v>
      </c>
      <c r="P2393">
        <v>8.2429000000000006</v>
      </c>
      <c r="Q2393">
        <v>6693.2348000000002</v>
      </c>
      <c r="R2393">
        <f>MONTH('COCOCART INDIA DATA'!$I2393)</f>
        <v>4</v>
      </c>
      <c r="S2393" t="str">
        <f>TEXT(Table2[[#This Row],[Date]],"mmm")</f>
        <v>Apr</v>
      </c>
      <c r="T2393">
        <f>DAY(Table2[[#This Row],[Date]])</f>
        <v>22</v>
      </c>
      <c r="U2393" t="str">
        <f>TEXT(Table2[[#This Row],[Date]],"ddd")</f>
        <v>Tue</v>
      </c>
    </row>
    <row r="2394" spans="1:21" x14ac:dyDescent="0.25">
      <c r="A2394" s="9">
        <v>2400042401</v>
      </c>
      <c r="B2394" t="s">
        <v>22</v>
      </c>
      <c r="C2394" t="s">
        <v>80</v>
      </c>
      <c r="D2394" t="s">
        <v>83</v>
      </c>
      <c r="E2394" t="s">
        <v>85</v>
      </c>
      <c r="F2394" t="s">
        <v>90</v>
      </c>
      <c r="G2394" t="s">
        <v>23</v>
      </c>
      <c r="H2394" t="s">
        <v>150</v>
      </c>
      <c r="I2394" s="1">
        <v>45769</v>
      </c>
      <c r="J2394">
        <v>462</v>
      </c>
      <c r="K2394">
        <v>11</v>
      </c>
      <c r="L2394">
        <v>16</v>
      </c>
      <c r="M2394" t="s">
        <v>116</v>
      </c>
      <c r="N2394" t="s">
        <v>17</v>
      </c>
      <c r="O2394" t="s">
        <v>18</v>
      </c>
      <c r="P2394">
        <v>7.8910999999999998</v>
      </c>
      <c r="Q2394">
        <v>126.2576</v>
      </c>
      <c r="R2394">
        <f>MONTH('COCOCART INDIA DATA'!$I2394)</f>
        <v>4</v>
      </c>
      <c r="S2394" t="str">
        <f>TEXT(Table2[[#This Row],[Date]],"mmm")</f>
        <v>Apr</v>
      </c>
      <c r="T2394">
        <f>DAY(Table2[[#This Row],[Date]])</f>
        <v>22</v>
      </c>
      <c r="U2394" t="str">
        <f>TEXT(Table2[[#This Row],[Date]],"ddd")</f>
        <v>Tue</v>
      </c>
    </row>
    <row r="2395" spans="1:21" x14ac:dyDescent="0.25">
      <c r="A2395" s="9">
        <v>2400042402</v>
      </c>
      <c r="B2395" t="s">
        <v>22</v>
      </c>
      <c r="C2395" t="s">
        <v>79</v>
      </c>
      <c r="D2395" t="s">
        <v>83</v>
      </c>
      <c r="E2395" t="s">
        <v>85</v>
      </c>
      <c r="F2395" t="s">
        <v>91</v>
      </c>
      <c r="G2395" t="s">
        <v>52</v>
      </c>
      <c r="H2395" t="s">
        <v>150</v>
      </c>
      <c r="I2395" s="1">
        <v>45769</v>
      </c>
      <c r="J2395">
        <v>1498</v>
      </c>
      <c r="K2395">
        <v>128</v>
      </c>
      <c r="L2395">
        <v>107</v>
      </c>
      <c r="M2395" t="s">
        <v>117</v>
      </c>
      <c r="N2395" t="s">
        <v>40</v>
      </c>
      <c r="O2395" t="s">
        <v>14</v>
      </c>
      <c r="P2395">
        <v>2.8</v>
      </c>
      <c r="Q2395">
        <v>299.59999999999997</v>
      </c>
      <c r="R2395">
        <f>MONTH('COCOCART INDIA DATA'!$I2395)</f>
        <v>4</v>
      </c>
      <c r="S2395" t="str">
        <f>TEXT(Table2[[#This Row],[Date]],"mmm")</f>
        <v>Apr</v>
      </c>
      <c r="T2395">
        <f>DAY(Table2[[#This Row],[Date]])</f>
        <v>22</v>
      </c>
      <c r="U2395" t="str">
        <f>TEXT(Table2[[#This Row],[Date]],"ddd")</f>
        <v>Tue</v>
      </c>
    </row>
    <row r="2396" spans="1:21" x14ac:dyDescent="0.25">
      <c r="A2396" s="9">
        <v>2400042403</v>
      </c>
      <c r="B2396" t="s">
        <v>11</v>
      </c>
      <c r="C2396" t="s">
        <v>79</v>
      </c>
      <c r="D2396" t="s">
        <v>83</v>
      </c>
      <c r="E2396" t="s">
        <v>84</v>
      </c>
      <c r="F2396" t="s">
        <v>89</v>
      </c>
      <c r="G2396" t="s">
        <v>58</v>
      </c>
      <c r="H2396" t="s">
        <v>154</v>
      </c>
      <c r="I2396" s="1">
        <v>45769</v>
      </c>
      <c r="J2396">
        <v>1589</v>
      </c>
      <c r="K2396">
        <v>65</v>
      </c>
      <c r="L2396">
        <v>89</v>
      </c>
      <c r="M2396" t="s">
        <v>118</v>
      </c>
      <c r="N2396" t="s">
        <v>13</v>
      </c>
      <c r="O2396" t="s">
        <v>18</v>
      </c>
      <c r="P2396">
        <v>5.0198</v>
      </c>
      <c r="Q2396">
        <v>446.76220000000001</v>
      </c>
      <c r="R2396">
        <f>MONTH('COCOCART INDIA DATA'!$I2396)</f>
        <v>4</v>
      </c>
      <c r="S2396" t="str">
        <f>TEXT(Table2[[#This Row],[Date]],"mmm")</f>
        <v>Apr</v>
      </c>
      <c r="T2396">
        <f>DAY(Table2[[#This Row],[Date]])</f>
        <v>22</v>
      </c>
      <c r="U2396" t="str">
        <f>TEXT(Table2[[#This Row],[Date]],"ddd")</f>
        <v>Tue</v>
      </c>
    </row>
    <row r="2397" spans="1:21" x14ac:dyDescent="0.25">
      <c r="A2397" s="9">
        <v>2400042404</v>
      </c>
      <c r="B2397" t="s">
        <v>35</v>
      </c>
      <c r="C2397" t="s">
        <v>80</v>
      </c>
      <c r="D2397" t="s">
        <v>83</v>
      </c>
      <c r="E2397" t="s">
        <v>84</v>
      </c>
      <c r="F2397" t="s">
        <v>89</v>
      </c>
      <c r="G2397" t="s">
        <v>46</v>
      </c>
      <c r="H2397" t="s">
        <v>154</v>
      </c>
      <c r="I2397" s="1">
        <v>45769</v>
      </c>
      <c r="J2397">
        <v>2184</v>
      </c>
      <c r="K2397">
        <v>84</v>
      </c>
      <c r="L2397">
        <v>95</v>
      </c>
      <c r="M2397" t="s">
        <v>119</v>
      </c>
      <c r="N2397" t="s">
        <v>40</v>
      </c>
      <c r="O2397" t="s">
        <v>18</v>
      </c>
      <c r="P2397">
        <v>4.7065000000000001</v>
      </c>
      <c r="Q2397">
        <v>447.11750000000001</v>
      </c>
      <c r="R2397">
        <f>MONTH('COCOCART INDIA DATA'!$I2397)</f>
        <v>4</v>
      </c>
      <c r="S2397" t="str">
        <f>TEXT(Table2[[#This Row],[Date]],"mmm")</f>
        <v>Apr</v>
      </c>
      <c r="T2397">
        <f>DAY(Table2[[#This Row],[Date]])</f>
        <v>22</v>
      </c>
      <c r="U2397" t="str">
        <f>TEXT(Table2[[#This Row],[Date]],"ddd")</f>
        <v>Tue</v>
      </c>
    </row>
    <row r="2398" spans="1:21" x14ac:dyDescent="0.25">
      <c r="A2398" s="9">
        <v>2400042405</v>
      </c>
      <c r="B2398" t="s">
        <v>29</v>
      </c>
      <c r="C2398" t="s">
        <v>79</v>
      </c>
      <c r="D2398" t="s">
        <v>83</v>
      </c>
      <c r="E2398" t="s">
        <v>85</v>
      </c>
      <c r="F2398" t="s">
        <v>90</v>
      </c>
      <c r="G2398" t="s">
        <v>25</v>
      </c>
      <c r="H2398" t="s">
        <v>154</v>
      </c>
      <c r="I2398" s="1">
        <v>45769</v>
      </c>
      <c r="J2398">
        <v>3073</v>
      </c>
      <c r="K2398">
        <v>3</v>
      </c>
      <c r="L2398">
        <v>129</v>
      </c>
      <c r="M2398" t="s">
        <v>120</v>
      </c>
      <c r="N2398" t="s">
        <v>13</v>
      </c>
      <c r="O2398" t="s">
        <v>18</v>
      </c>
      <c r="P2398">
        <v>0.69579999999999997</v>
      </c>
      <c r="Q2398">
        <v>89.758200000000002</v>
      </c>
      <c r="R2398">
        <f>MONTH('COCOCART INDIA DATA'!$I2398)</f>
        <v>4</v>
      </c>
      <c r="S2398" t="str">
        <f>TEXT(Table2[[#This Row],[Date]],"mmm")</f>
        <v>Apr</v>
      </c>
      <c r="T2398">
        <f>DAY(Table2[[#This Row],[Date]])</f>
        <v>22</v>
      </c>
      <c r="U2398" t="str">
        <f>TEXT(Table2[[#This Row],[Date]],"ddd")</f>
        <v>Tue</v>
      </c>
    </row>
    <row r="2399" spans="1:21" x14ac:dyDescent="0.25">
      <c r="A2399" s="9">
        <v>2400042406</v>
      </c>
      <c r="B2399" t="s">
        <v>24</v>
      </c>
      <c r="C2399" t="s">
        <v>79</v>
      </c>
      <c r="D2399" t="s">
        <v>83</v>
      </c>
      <c r="E2399" t="s">
        <v>85</v>
      </c>
      <c r="F2399" t="s">
        <v>91</v>
      </c>
      <c r="G2399" t="s">
        <v>45</v>
      </c>
      <c r="H2399" t="s">
        <v>154</v>
      </c>
      <c r="I2399" s="1">
        <v>45769</v>
      </c>
      <c r="J2399">
        <v>16513</v>
      </c>
      <c r="K2399">
        <v>93</v>
      </c>
      <c r="L2399">
        <v>551</v>
      </c>
      <c r="M2399" t="s">
        <v>121</v>
      </c>
      <c r="N2399" t="s">
        <v>17</v>
      </c>
      <c r="O2399" t="s">
        <v>14</v>
      </c>
      <c r="P2399">
        <v>2.4773999999999998</v>
      </c>
      <c r="Q2399">
        <v>1365.0473999999999</v>
      </c>
      <c r="R2399">
        <f>MONTH('COCOCART INDIA DATA'!$I2399)</f>
        <v>4</v>
      </c>
      <c r="S2399" t="str">
        <f>TEXT(Table2[[#This Row],[Date]],"mmm")</f>
        <v>Apr</v>
      </c>
      <c r="T2399">
        <f>DAY(Table2[[#This Row],[Date]])</f>
        <v>22</v>
      </c>
      <c r="U2399" t="str">
        <f>TEXT(Table2[[#This Row],[Date]],"ddd")</f>
        <v>Tue</v>
      </c>
    </row>
    <row r="2400" spans="1:21" x14ac:dyDescent="0.25">
      <c r="A2400" s="9">
        <v>2400042407</v>
      </c>
      <c r="B2400" t="s">
        <v>56</v>
      </c>
      <c r="C2400" t="s">
        <v>79</v>
      </c>
      <c r="D2400" t="s">
        <v>83</v>
      </c>
      <c r="E2400" t="s">
        <v>85</v>
      </c>
      <c r="F2400" t="s">
        <v>90</v>
      </c>
      <c r="G2400" t="s">
        <v>25</v>
      </c>
      <c r="H2400" t="s">
        <v>154</v>
      </c>
      <c r="I2400" s="1">
        <v>45769</v>
      </c>
      <c r="J2400">
        <v>2051</v>
      </c>
      <c r="K2400">
        <v>16</v>
      </c>
      <c r="L2400">
        <v>90</v>
      </c>
      <c r="M2400" t="s">
        <v>122</v>
      </c>
      <c r="N2400" t="s">
        <v>13</v>
      </c>
      <c r="O2400" t="s">
        <v>18</v>
      </c>
      <c r="P2400">
        <v>0.69579999999999997</v>
      </c>
      <c r="Q2400">
        <v>62.622</v>
      </c>
      <c r="R2400">
        <f>MONTH('COCOCART INDIA DATA'!$I2400)</f>
        <v>4</v>
      </c>
      <c r="S2400" t="str">
        <f>TEXT(Table2[[#This Row],[Date]],"mmm")</f>
        <v>Apr</v>
      </c>
      <c r="T2400">
        <f>DAY(Table2[[#This Row],[Date]])</f>
        <v>22</v>
      </c>
      <c r="U2400" t="str">
        <f>TEXT(Table2[[#This Row],[Date]],"ddd")</f>
        <v>Tue</v>
      </c>
    </row>
    <row r="2401" spans="1:21" x14ac:dyDescent="0.25">
      <c r="A2401" s="9">
        <v>2400042408</v>
      </c>
      <c r="B2401" t="s">
        <v>22</v>
      </c>
      <c r="C2401" t="s">
        <v>79</v>
      </c>
      <c r="D2401" t="s">
        <v>83</v>
      </c>
      <c r="E2401" t="s">
        <v>85</v>
      </c>
      <c r="F2401" t="s">
        <v>91</v>
      </c>
      <c r="G2401" t="s">
        <v>53</v>
      </c>
      <c r="H2401" t="s">
        <v>154</v>
      </c>
      <c r="I2401" s="1">
        <v>45769</v>
      </c>
      <c r="J2401">
        <v>11109</v>
      </c>
      <c r="K2401">
        <v>305</v>
      </c>
      <c r="L2401">
        <v>1111</v>
      </c>
      <c r="M2401" t="s">
        <v>123</v>
      </c>
      <c r="N2401" t="s">
        <v>40</v>
      </c>
      <c r="O2401" t="s">
        <v>18</v>
      </c>
      <c r="P2401">
        <v>8.2429000000000006</v>
      </c>
      <c r="Q2401">
        <v>9157.8618999999999</v>
      </c>
      <c r="R2401">
        <f>MONTH('COCOCART INDIA DATA'!$I2401)</f>
        <v>4</v>
      </c>
      <c r="S2401" t="str">
        <f>TEXT(Table2[[#This Row],[Date]],"mmm")</f>
        <v>Apr</v>
      </c>
      <c r="T2401">
        <f>DAY(Table2[[#This Row],[Date]])</f>
        <v>22</v>
      </c>
      <c r="U2401" t="str">
        <f>TEXT(Table2[[#This Row],[Date]],"ddd")</f>
        <v>Tue</v>
      </c>
    </row>
    <row r="2402" spans="1:21" x14ac:dyDescent="0.25">
      <c r="A2402" s="9">
        <v>2400042409</v>
      </c>
      <c r="B2402" t="s">
        <v>62</v>
      </c>
      <c r="C2402" t="s">
        <v>66</v>
      </c>
      <c r="D2402" t="s">
        <v>82</v>
      </c>
      <c r="E2402" t="s">
        <v>84</v>
      </c>
      <c r="F2402" t="s">
        <v>88</v>
      </c>
      <c r="G2402" t="s">
        <v>54</v>
      </c>
      <c r="H2402" t="s">
        <v>154</v>
      </c>
      <c r="I2402" s="1">
        <v>45769</v>
      </c>
      <c r="J2402">
        <v>574</v>
      </c>
      <c r="K2402">
        <v>360</v>
      </c>
      <c r="L2402">
        <v>25</v>
      </c>
      <c r="M2402" t="s">
        <v>124</v>
      </c>
      <c r="N2402" t="s">
        <v>13</v>
      </c>
      <c r="O2402" t="s">
        <v>14</v>
      </c>
      <c r="P2402">
        <v>13.3485</v>
      </c>
      <c r="Q2402">
        <v>333.71249999999998</v>
      </c>
      <c r="R2402">
        <f>MONTH('COCOCART INDIA DATA'!$I2402)</f>
        <v>4</v>
      </c>
      <c r="S2402" t="str">
        <f>TEXT(Table2[[#This Row],[Date]],"mmm")</f>
        <v>Apr</v>
      </c>
      <c r="T2402">
        <f>DAY(Table2[[#This Row],[Date]])</f>
        <v>22</v>
      </c>
      <c r="U2402" t="str">
        <f>TEXT(Table2[[#This Row],[Date]],"ddd")</f>
        <v>Tue</v>
      </c>
    </row>
    <row r="2403" spans="1:21" x14ac:dyDescent="0.25">
      <c r="A2403" s="9">
        <v>2400042410</v>
      </c>
      <c r="B2403" t="s">
        <v>11</v>
      </c>
      <c r="C2403" t="s">
        <v>66</v>
      </c>
      <c r="D2403" t="s">
        <v>83</v>
      </c>
      <c r="E2403" t="s">
        <v>84</v>
      </c>
      <c r="F2403" t="s">
        <v>89</v>
      </c>
      <c r="G2403" t="s">
        <v>41</v>
      </c>
      <c r="H2403" t="s">
        <v>154</v>
      </c>
      <c r="I2403" s="1">
        <v>45769</v>
      </c>
      <c r="J2403">
        <v>7532</v>
      </c>
      <c r="K2403">
        <v>131</v>
      </c>
      <c r="L2403">
        <v>314</v>
      </c>
      <c r="M2403" t="s">
        <v>125</v>
      </c>
      <c r="N2403" t="s">
        <v>40</v>
      </c>
      <c r="O2403" t="s">
        <v>14</v>
      </c>
      <c r="P2403">
        <v>6.3415999999999997</v>
      </c>
      <c r="Q2403">
        <v>1991.2623999999998</v>
      </c>
      <c r="R2403">
        <f>MONTH('COCOCART INDIA DATA'!$I2403)</f>
        <v>4</v>
      </c>
      <c r="S2403" t="str">
        <f>TEXT(Table2[[#This Row],[Date]],"mmm")</f>
        <v>Apr</v>
      </c>
      <c r="T2403">
        <f>DAY(Table2[[#This Row],[Date]])</f>
        <v>22</v>
      </c>
      <c r="U2403" t="str">
        <f>TEXT(Table2[[#This Row],[Date]],"ddd")</f>
        <v>Tue</v>
      </c>
    </row>
    <row r="2404" spans="1:21" x14ac:dyDescent="0.25">
      <c r="A2404" s="9">
        <v>2400042411</v>
      </c>
      <c r="B2404" t="s">
        <v>29</v>
      </c>
      <c r="C2404" t="s">
        <v>66</v>
      </c>
      <c r="D2404" t="s">
        <v>82</v>
      </c>
      <c r="E2404" t="s">
        <v>85</v>
      </c>
      <c r="F2404" t="s">
        <v>90</v>
      </c>
      <c r="G2404" t="s">
        <v>49</v>
      </c>
      <c r="H2404" t="s">
        <v>154</v>
      </c>
      <c r="I2404" s="1">
        <v>45769</v>
      </c>
      <c r="J2404">
        <v>504</v>
      </c>
      <c r="K2404">
        <v>170</v>
      </c>
      <c r="L2404">
        <v>51</v>
      </c>
      <c r="M2404" t="s">
        <v>126</v>
      </c>
      <c r="N2404" t="s">
        <v>13</v>
      </c>
      <c r="O2404" t="s">
        <v>14</v>
      </c>
      <c r="P2404">
        <v>1.5934999999999999</v>
      </c>
      <c r="Q2404">
        <v>81.268499999999989</v>
      </c>
      <c r="R2404">
        <f>MONTH('COCOCART INDIA DATA'!$I2404)</f>
        <v>4</v>
      </c>
      <c r="S2404" t="str">
        <f>TEXT(Table2[[#This Row],[Date]],"mmm")</f>
        <v>Apr</v>
      </c>
      <c r="T2404">
        <f>DAY(Table2[[#This Row],[Date]])</f>
        <v>22</v>
      </c>
      <c r="U2404" t="str">
        <f>TEXT(Table2[[#This Row],[Date]],"ddd")</f>
        <v>Tue</v>
      </c>
    </row>
    <row r="2405" spans="1:21" x14ac:dyDescent="0.25">
      <c r="A2405" s="9">
        <v>2400042412</v>
      </c>
      <c r="B2405" t="s">
        <v>35</v>
      </c>
      <c r="C2405" t="s">
        <v>66</v>
      </c>
      <c r="D2405" t="s">
        <v>83</v>
      </c>
      <c r="E2405" t="s">
        <v>85</v>
      </c>
      <c r="F2405" t="s">
        <v>91</v>
      </c>
      <c r="G2405" t="s">
        <v>16</v>
      </c>
      <c r="H2405" t="s">
        <v>148</v>
      </c>
      <c r="I2405" s="1">
        <v>45769</v>
      </c>
      <c r="J2405">
        <v>12642</v>
      </c>
      <c r="K2405">
        <v>194</v>
      </c>
      <c r="L2405">
        <v>1054</v>
      </c>
      <c r="M2405" t="s">
        <v>127</v>
      </c>
      <c r="N2405" t="s">
        <v>17</v>
      </c>
      <c r="O2405" t="s">
        <v>18</v>
      </c>
      <c r="P2405">
        <v>0.24049999999999999</v>
      </c>
      <c r="Q2405">
        <v>253.48699999999999</v>
      </c>
      <c r="R2405">
        <f>MONTH('COCOCART INDIA DATA'!$I2405)</f>
        <v>4</v>
      </c>
      <c r="S2405" t="str">
        <f>TEXT(Table2[[#This Row],[Date]],"mmm")</f>
        <v>Apr</v>
      </c>
      <c r="T2405">
        <f>DAY(Table2[[#This Row],[Date]])</f>
        <v>22</v>
      </c>
      <c r="U2405" t="str">
        <f>TEXT(Table2[[#This Row],[Date]],"ddd")</f>
        <v>Tue</v>
      </c>
    </row>
    <row r="2406" spans="1:21" x14ac:dyDescent="0.25">
      <c r="A2406" s="9">
        <v>2400042413</v>
      </c>
      <c r="B2406" t="s">
        <v>50</v>
      </c>
      <c r="C2406" t="s">
        <v>66</v>
      </c>
      <c r="D2406" t="s">
        <v>83</v>
      </c>
      <c r="E2406" t="s">
        <v>85</v>
      </c>
      <c r="F2406" t="s">
        <v>90</v>
      </c>
      <c r="G2406" t="s">
        <v>45</v>
      </c>
      <c r="H2406" t="s">
        <v>148</v>
      </c>
      <c r="I2406" s="1">
        <v>45769</v>
      </c>
      <c r="J2406">
        <v>2569</v>
      </c>
      <c r="K2406">
        <v>80</v>
      </c>
      <c r="L2406">
        <v>92</v>
      </c>
      <c r="M2406" t="s">
        <v>128</v>
      </c>
      <c r="N2406" t="s">
        <v>17</v>
      </c>
      <c r="O2406" t="s">
        <v>14</v>
      </c>
      <c r="P2406">
        <v>2.4773999999999998</v>
      </c>
      <c r="Q2406">
        <v>227.92079999999999</v>
      </c>
      <c r="R2406">
        <f>MONTH('COCOCART INDIA DATA'!$I2406)</f>
        <v>4</v>
      </c>
      <c r="S2406" t="str">
        <f>TEXT(Table2[[#This Row],[Date]],"mmm")</f>
        <v>Apr</v>
      </c>
      <c r="T2406">
        <f>DAY(Table2[[#This Row],[Date]])</f>
        <v>22</v>
      </c>
      <c r="U2406" t="str">
        <f>TEXT(Table2[[#This Row],[Date]],"ddd")</f>
        <v>Tue</v>
      </c>
    </row>
    <row r="2407" spans="1:21" x14ac:dyDescent="0.25">
      <c r="A2407" s="9">
        <v>2400042414</v>
      </c>
      <c r="B2407" t="s">
        <v>19</v>
      </c>
      <c r="C2407" t="s">
        <v>67</v>
      </c>
      <c r="D2407" t="s">
        <v>83</v>
      </c>
      <c r="E2407" t="s">
        <v>85</v>
      </c>
      <c r="F2407" t="s">
        <v>91</v>
      </c>
      <c r="G2407" t="s">
        <v>41</v>
      </c>
      <c r="H2407" t="s">
        <v>148</v>
      </c>
      <c r="I2407" s="1">
        <v>45769</v>
      </c>
      <c r="J2407">
        <v>476</v>
      </c>
      <c r="K2407">
        <v>24</v>
      </c>
      <c r="L2407">
        <v>16</v>
      </c>
      <c r="M2407" t="s">
        <v>129</v>
      </c>
      <c r="N2407" t="s">
        <v>40</v>
      </c>
      <c r="O2407" t="s">
        <v>14</v>
      </c>
      <c r="P2407">
        <v>6.3415999999999997</v>
      </c>
      <c r="Q2407">
        <v>101.46559999999999</v>
      </c>
      <c r="R2407">
        <f>MONTH('COCOCART INDIA DATA'!$I2407)</f>
        <v>4</v>
      </c>
      <c r="S2407" t="str">
        <f>TEXT(Table2[[#This Row],[Date]],"mmm")</f>
        <v>Apr</v>
      </c>
      <c r="T2407">
        <f>DAY(Table2[[#This Row],[Date]])</f>
        <v>22</v>
      </c>
      <c r="U2407" t="str">
        <f>TEXT(Table2[[#This Row],[Date]],"ddd")</f>
        <v>Tue</v>
      </c>
    </row>
    <row r="2408" spans="1:21" x14ac:dyDescent="0.25">
      <c r="A2408" s="9">
        <v>2400042415</v>
      </c>
      <c r="B2408" t="s">
        <v>61</v>
      </c>
      <c r="C2408" t="s">
        <v>68</v>
      </c>
      <c r="D2408" t="s">
        <v>83</v>
      </c>
      <c r="E2408" t="s">
        <v>84</v>
      </c>
      <c r="F2408" t="s">
        <v>89</v>
      </c>
      <c r="G2408" t="s">
        <v>25</v>
      </c>
      <c r="H2408" t="s">
        <v>148</v>
      </c>
      <c r="I2408" s="1">
        <v>45769</v>
      </c>
      <c r="J2408">
        <v>9884</v>
      </c>
      <c r="K2408">
        <v>77</v>
      </c>
      <c r="L2408">
        <v>430</v>
      </c>
      <c r="M2408" t="s">
        <v>130</v>
      </c>
      <c r="N2408" t="s">
        <v>13</v>
      </c>
      <c r="O2408" t="s">
        <v>18</v>
      </c>
      <c r="P2408">
        <v>0.69579999999999997</v>
      </c>
      <c r="Q2408">
        <v>299.19400000000002</v>
      </c>
      <c r="R2408">
        <f>MONTH('COCOCART INDIA DATA'!$I2408)</f>
        <v>4</v>
      </c>
      <c r="S2408" t="str">
        <f>TEXT(Table2[[#This Row],[Date]],"mmm")</f>
        <v>Apr</v>
      </c>
      <c r="T2408">
        <f>DAY(Table2[[#This Row],[Date]])</f>
        <v>22</v>
      </c>
      <c r="U2408" t="str">
        <f>TEXT(Table2[[#This Row],[Date]],"ddd")</f>
        <v>Tue</v>
      </c>
    </row>
    <row r="2409" spans="1:21" x14ac:dyDescent="0.25">
      <c r="A2409" s="9">
        <v>2400042416</v>
      </c>
      <c r="B2409" t="s">
        <v>34</v>
      </c>
      <c r="C2409" t="s">
        <v>69</v>
      </c>
      <c r="D2409" t="s">
        <v>83</v>
      </c>
      <c r="E2409" t="s">
        <v>84</v>
      </c>
      <c r="F2409" t="s">
        <v>89</v>
      </c>
      <c r="G2409" t="s">
        <v>41</v>
      </c>
      <c r="H2409" t="s">
        <v>148</v>
      </c>
      <c r="I2409" s="1">
        <v>45769</v>
      </c>
      <c r="J2409">
        <v>3731</v>
      </c>
      <c r="K2409">
        <v>18</v>
      </c>
      <c r="L2409">
        <v>150</v>
      </c>
      <c r="M2409" t="s">
        <v>131</v>
      </c>
      <c r="N2409" t="s">
        <v>40</v>
      </c>
      <c r="O2409" t="s">
        <v>14</v>
      </c>
      <c r="P2409">
        <v>6.3415999999999997</v>
      </c>
      <c r="Q2409">
        <v>951.24</v>
      </c>
      <c r="R2409">
        <f>MONTH('COCOCART INDIA DATA'!$I2409)</f>
        <v>4</v>
      </c>
      <c r="S2409" t="str">
        <f>TEXT(Table2[[#This Row],[Date]],"mmm")</f>
        <v>Apr</v>
      </c>
      <c r="T2409">
        <f>DAY(Table2[[#This Row],[Date]])</f>
        <v>22</v>
      </c>
      <c r="U2409" t="str">
        <f>TEXT(Table2[[#This Row],[Date]],"ddd")</f>
        <v>Tue</v>
      </c>
    </row>
    <row r="2410" spans="1:21" x14ac:dyDescent="0.25">
      <c r="A2410" s="9">
        <v>2400042417</v>
      </c>
      <c r="B2410" t="s">
        <v>62</v>
      </c>
      <c r="C2410" t="s">
        <v>70</v>
      </c>
      <c r="D2410" t="s">
        <v>83</v>
      </c>
      <c r="E2410" t="s">
        <v>85</v>
      </c>
      <c r="F2410" t="s">
        <v>90</v>
      </c>
      <c r="G2410" t="s">
        <v>30</v>
      </c>
      <c r="H2410" t="s">
        <v>148</v>
      </c>
      <c r="I2410" s="1">
        <v>45769</v>
      </c>
      <c r="J2410">
        <v>6727</v>
      </c>
      <c r="K2410">
        <v>194</v>
      </c>
      <c r="L2410">
        <v>293</v>
      </c>
      <c r="M2410" t="s">
        <v>132</v>
      </c>
      <c r="N2410" t="s">
        <v>13</v>
      </c>
      <c r="O2410" t="s">
        <v>18</v>
      </c>
      <c r="P2410">
        <v>0.89900000000000002</v>
      </c>
      <c r="Q2410">
        <v>263.40699999999998</v>
      </c>
      <c r="R2410">
        <f>MONTH('COCOCART INDIA DATA'!$I2410)</f>
        <v>4</v>
      </c>
      <c r="S2410" t="str">
        <f>TEXT(Table2[[#This Row],[Date]],"mmm")</f>
        <v>Apr</v>
      </c>
      <c r="T2410">
        <f>DAY(Table2[[#This Row],[Date]])</f>
        <v>22</v>
      </c>
      <c r="U2410" t="str">
        <f>TEXT(Table2[[#This Row],[Date]],"ddd")</f>
        <v>Tue</v>
      </c>
    </row>
    <row r="2411" spans="1:21" x14ac:dyDescent="0.25">
      <c r="A2411" s="9">
        <v>2400042418</v>
      </c>
      <c r="B2411" t="s">
        <v>22</v>
      </c>
      <c r="C2411" t="s">
        <v>70</v>
      </c>
      <c r="D2411" t="s">
        <v>83</v>
      </c>
      <c r="E2411" t="s">
        <v>85</v>
      </c>
      <c r="F2411" t="s">
        <v>91</v>
      </c>
      <c r="G2411" t="s">
        <v>45</v>
      </c>
      <c r="H2411" t="s">
        <v>148</v>
      </c>
      <c r="I2411" s="1">
        <v>45769</v>
      </c>
      <c r="J2411">
        <v>1869</v>
      </c>
      <c r="K2411">
        <v>378</v>
      </c>
      <c r="L2411">
        <v>67</v>
      </c>
      <c r="M2411" t="s">
        <v>133</v>
      </c>
      <c r="N2411" t="s">
        <v>17</v>
      </c>
      <c r="O2411" t="s">
        <v>14</v>
      </c>
      <c r="P2411">
        <v>2.4773999999999998</v>
      </c>
      <c r="Q2411">
        <v>165.98579999999998</v>
      </c>
      <c r="R2411">
        <f>MONTH('COCOCART INDIA DATA'!$I2411)</f>
        <v>4</v>
      </c>
      <c r="S2411" t="str">
        <f>TEXT(Table2[[#This Row],[Date]],"mmm")</f>
        <v>Apr</v>
      </c>
      <c r="T2411">
        <f>DAY(Table2[[#This Row],[Date]])</f>
        <v>22</v>
      </c>
      <c r="U2411" t="str">
        <f>TEXT(Table2[[#This Row],[Date]],"ddd")</f>
        <v>Tue</v>
      </c>
    </row>
    <row r="2412" spans="1:21" x14ac:dyDescent="0.25">
      <c r="A2412" s="9">
        <v>2400042419</v>
      </c>
      <c r="B2412" t="s">
        <v>62</v>
      </c>
      <c r="C2412" t="s">
        <v>71</v>
      </c>
      <c r="D2412" t="s">
        <v>82</v>
      </c>
      <c r="E2412" t="s">
        <v>85</v>
      </c>
      <c r="F2412" t="s">
        <v>90</v>
      </c>
      <c r="G2412" t="s">
        <v>28</v>
      </c>
      <c r="H2412" t="s">
        <v>148</v>
      </c>
      <c r="I2412" s="1">
        <v>45769</v>
      </c>
      <c r="J2412">
        <v>3262</v>
      </c>
      <c r="K2412">
        <v>192</v>
      </c>
      <c r="L2412">
        <v>142</v>
      </c>
      <c r="M2412" t="s">
        <v>134</v>
      </c>
      <c r="N2412" t="s">
        <v>17</v>
      </c>
      <c r="O2412" t="s">
        <v>18</v>
      </c>
      <c r="P2412">
        <v>1.7625</v>
      </c>
      <c r="Q2412">
        <v>250.27500000000001</v>
      </c>
      <c r="R2412">
        <f>MONTH('COCOCART INDIA DATA'!$I2412)</f>
        <v>4</v>
      </c>
      <c r="S2412" t="str">
        <f>TEXT(Table2[[#This Row],[Date]],"mmm")</f>
        <v>Apr</v>
      </c>
      <c r="T2412">
        <f>DAY(Table2[[#This Row],[Date]])</f>
        <v>22</v>
      </c>
      <c r="U2412" t="str">
        <f>TEXT(Table2[[#This Row],[Date]],"ddd")</f>
        <v>Tue</v>
      </c>
    </row>
    <row r="2413" spans="1:21" x14ac:dyDescent="0.25">
      <c r="A2413" s="9">
        <v>2400042420</v>
      </c>
      <c r="B2413" t="s">
        <v>51</v>
      </c>
      <c r="C2413" t="s">
        <v>71</v>
      </c>
      <c r="D2413" t="s">
        <v>83</v>
      </c>
      <c r="E2413" t="s">
        <v>85</v>
      </c>
      <c r="F2413" t="s">
        <v>91</v>
      </c>
      <c r="G2413" t="s">
        <v>45</v>
      </c>
      <c r="H2413" t="s">
        <v>148</v>
      </c>
      <c r="I2413" s="1">
        <v>45769</v>
      </c>
      <c r="J2413">
        <v>8057</v>
      </c>
      <c r="K2413">
        <v>301</v>
      </c>
      <c r="L2413">
        <v>299</v>
      </c>
      <c r="M2413" t="s">
        <v>135</v>
      </c>
      <c r="N2413" t="s">
        <v>17</v>
      </c>
      <c r="O2413" t="s">
        <v>14</v>
      </c>
      <c r="P2413">
        <v>2.4773999999999998</v>
      </c>
      <c r="Q2413">
        <v>740.74259999999992</v>
      </c>
      <c r="R2413">
        <f>MONTH('COCOCART INDIA DATA'!$I2413)</f>
        <v>4</v>
      </c>
      <c r="S2413" t="str">
        <f>TEXT(Table2[[#This Row],[Date]],"mmm")</f>
        <v>Apr</v>
      </c>
      <c r="T2413">
        <f>DAY(Table2[[#This Row],[Date]])</f>
        <v>22</v>
      </c>
      <c r="U2413" t="str">
        <f>TEXT(Table2[[#This Row],[Date]],"ddd")</f>
        <v>Tue</v>
      </c>
    </row>
    <row r="2414" spans="1:21" x14ac:dyDescent="0.25">
      <c r="A2414" s="9">
        <v>2400042421</v>
      </c>
      <c r="B2414" t="s">
        <v>35</v>
      </c>
      <c r="C2414" t="s">
        <v>72</v>
      </c>
      <c r="D2414" t="s">
        <v>82</v>
      </c>
      <c r="E2414" t="s">
        <v>84</v>
      </c>
      <c r="F2414" t="s">
        <v>88</v>
      </c>
      <c r="G2414" t="s">
        <v>46</v>
      </c>
      <c r="H2414" t="s">
        <v>146</v>
      </c>
      <c r="I2414" s="1">
        <v>45769</v>
      </c>
      <c r="J2414">
        <v>91</v>
      </c>
      <c r="K2414">
        <v>78</v>
      </c>
      <c r="L2414">
        <v>5</v>
      </c>
      <c r="M2414" t="s">
        <v>136</v>
      </c>
      <c r="N2414" t="s">
        <v>40</v>
      </c>
      <c r="O2414" t="s">
        <v>18</v>
      </c>
      <c r="P2414">
        <v>4.7065000000000001</v>
      </c>
      <c r="Q2414">
        <v>23.532499999999999</v>
      </c>
      <c r="R2414">
        <f>MONTH('COCOCART INDIA DATA'!$I2414)</f>
        <v>4</v>
      </c>
      <c r="S2414" t="str">
        <f>TEXT(Table2[[#This Row],[Date]],"mmm")</f>
        <v>Apr</v>
      </c>
      <c r="T2414">
        <f>DAY(Table2[[#This Row],[Date]])</f>
        <v>22</v>
      </c>
      <c r="U2414" t="str">
        <f>TEXT(Table2[[#This Row],[Date]],"ddd")</f>
        <v>Tue</v>
      </c>
    </row>
    <row r="2415" spans="1:21" x14ac:dyDescent="0.25">
      <c r="A2415" s="9">
        <v>2400042422</v>
      </c>
      <c r="B2415" t="s">
        <v>22</v>
      </c>
      <c r="C2415" t="s">
        <v>73</v>
      </c>
      <c r="D2415" t="s">
        <v>82</v>
      </c>
      <c r="E2415" t="s">
        <v>84</v>
      </c>
      <c r="F2415" t="s">
        <v>89</v>
      </c>
      <c r="G2415" t="s">
        <v>43</v>
      </c>
      <c r="H2415" t="s">
        <v>146</v>
      </c>
      <c r="I2415" s="1">
        <v>45769</v>
      </c>
      <c r="J2415">
        <v>3122</v>
      </c>
      <c r="K2415">
        <v>208</v>
      </c>
      <c r="L2415">
        <v>131</v>
      </c>
      <c r="M2415" t="s">
        <v>137</v>
      </c>
      <c r="N2415" t="s">
        <v>40</v>
      </c>
      <c r="O2415" t="s">
        <v>14</v>
      </c>
      <c r="P2415">
        <v>9.2086000000000006</v>
      </c>
      <c r="Q2415">
        <v>1206.3266000000001</v>
      </c>
      <c r="R2415">
        <f>MONTH('COCOCART INDIA DATA'!$I2415)</f>
        <v>4</v>
      </c>
      <c r="S2415" t="str">
        <f>TEXT(Table2[[#This Row],[Date]],"mmm")</f>
        <v>Apr</v>
      </c>
      <c r="T2415">
        <f>DAY(Table2[[#This Row],[Date]])</f>
        <v>22</v>
      </c>
      <c r="U2415" t="str">
        <f>TEXT(Table2[[#This Row],[Date]],"ddd")</f>
        <v>Tue</v>
      </c>
    </row>
    <row r="2416" spans="1:21" x14ac:dyDescent="0.25">
      <c r="A2416" s="9">
        <v>2400042423</v>
      </c>
      <c r="B2416" t="s">
        <v>22</v>
      </c>
      <c r="C2416" t="s">
        <v>74</v>
      </c>
      <c r="D2416" t="s">
        <v>82</v>
      </c>
      <c r="E2416" t="s">
        <v>85</v>
      </c>
      <c r="F2416" t="s">
        <v>90</v>
      </c>
      <c r="G2416" t="s">
        <v>12</v>
      </c>
      <c r="H2416" t="s">
        <v>146</v>
      </c>
      <c r="I2416" s="1">
        <v>45769</v>
      </c>
      <c r="J2416">
        <v>5033</v>
      </c>
      <c r="K2416">
        <v>97</v>
      </c>
      <c r="L2416">
        <v>360</v>
      </c>
      <c r="M2416" t="s">
        <v>138</v>
      </c>
      <c r="N2416" t="s">
        <v>13</v>
      </c>
      <c r="O2416" t="s">
        <v>14</v>
      </c>
      <c r="P2416">
        <v>6.0983000000000001</v>
      </c>
      <c r="Q2416">
        <v>2195.3879999999999</v>
      </c>
      <c r="R2416">
        <f>MONTH('COCOCART INDIA DATA'!$I2416)</f>
        <v>4</v>
      </c>
      <c r="S2416" t="str">
        <f>TEXT(Table2[[#This Row],[Date]],"mmm")</f>
        <v>Apr</v>
      </c>
      <c r="T2416">
        <f>DAY(Table2[[#This Row],[Date]])</f>
        <v>22</v>
      </c>
      <c r="U2416" t="str">
        <f>TEXT(Table2[[#This Row],[Date]],"ddd")</f>
        <v>Tue</v>
      </c>
    </row>
    <row r="2417" spans="1:21" x14ac:dyDescent="0.25">
      <c r="A2417" s="9">
        <v>2400042424</v>
      </c>
      <c r="B2417" t="s">
        <v>47</v>
      </c>
      <c r="C2417" t="s">
        <v>72</v>
      </c>
      <c r="D2417" t="s">
        <v>83</v>
      </c>
      <c r="E2417" t="s">
        <v>85</v>
      </c>
      <c r="F2417" t="s">
        <v>91</v>
      </c>
      <c r="G2417" t="s">
        <v>53</v>
      </c>
      <c r="H2417" t="s">
        <v>146</v>
      </c>
      <c r="I2417" s="1">
        <v>45769</v>
      </c>
      <c r="J2417">
        <v>2184</v>
      </c>
      <c r="K2417">
        <v>199</v>
      </c>
      <c r="L2417">
        <v>182</v>
      </c>
      <c r="M2417" t="s">
        <v>139</v>
      </c>
      <c r="N2417" t="s">
        <v>40</v>
      </c>
      <c r="O2417" t="s">
        <v>18</v>
      </c>
      <c r="P2417">
        <v>8.2429000000000006</v>
      </c>
      <c r="Q2417">
        <v>1500.2078000000001</v>
      </c>
      <c r="R2417">
        <f>MONTH('COCOCART INDIA DATA'!$I2417)</f>
        <v>4</v>
      </c>
      <c r="S2417" t="str">
        <f>TEXT(Table2[[#This Row],[Date]],"mmm")</f>
        <v>Apr</v>
      </c>
      <c r="T2417">
        <f>DAY(Table2[[#This Row],[Date]])</f>
        <v>22</v>
      </c>
      <c r="U2417" t="str">
        <f>TEXT(Table2[[#This Row],[Date]],"ddd")</f>
        <v>Tue</v>
      </c>
    </row>
    <row r="2418" spans="1:21" x14ac:dyDescent="0.25">
      <c r="A2418" s="9">
        <v>2400042425</v>
      </c>
      <c r="B2418" t="s">
        <v>33</v>
      </c>
      <c r="C2418" t="s">
        <v>73</v>
      </c>
      <c r="D2418" t="s">
        <v>83</v>
      </c>
      <c r="E2418" t="s">
        <v>85</v>
      </c>
      <c r="F2418" t="s">
        <v>90</v>
      </c>
      <c r="G2418" t="s">
        <v>12</v>
      </c>
      <c r="H2418" t="s">
        <v>146</v>
      </c>
      <c r="I2418" s="1">
        <v>45769</v>
      </c>
      <c r="J2418">
        <v>721</v>
      </c>
      <c r="K2418">
        <v>182</v>
      </c>
      <c r="L2418">
        <v>41</v>
      </c>
      <c r="M2418" t="s">
        <v>140</v>
      </c>
      <c r="N2418" t="s">
        <v>13</v>
      </c>
      <c r="O2418" t="s">
        <v>14</v>
      </c>
      <c r="P2418">
        <v>6.0983000000000001</v>
      </c>
      <c r="Q2418">
        <v>250.03030000000001</v>
      </c>
      <c r="R2418">
        <f>MONTH('COCOCART INDIA DATA'!$I2418)</f>
        <v>4</v>
      </c>
      <c r="S2418" t="str">
        <f>TEXT(Table2[[#This Row],[Date]],"mmm")</f>
        <v>Apr</v>
      </c>
      <c r="T2418">
        <f>DAY(Table2[[#This Row],[Date]])</f>
        <v>22</v>
      </c>
      <c r="U2418" t="str">
        <f>TEXT(Table2[[#This Row],[Date]],"ddd")</f>
        <v>Tue</v>
      </c>
    </row>
    <row r="2419" spans="1:21" x14ac:dyDescent="0.25">
      <c r="A2419" s="9">
        <v>2400042426</v>
      </c>
      <c r="B2419" t="s">
        <v>24</v>
      </c>
      <c r="C2419" t="s">
        <v>74</v>
      </c>
      <c r="D2419" t="s">
        <v>83</v>
      </c>
      <c r="E2419" t="s">
        <v>85</v>
      </c>
      <c r="F2419" t="s">
        <v>91</v>
      </c>
      <c r="G2419" t="s">
        <v>21</v>
      </c>
      <c r="H2419" t="s">
        <v>146</v>
      </c>
      <c r="I2419" s="1">
        <v>45769</v>
      </c>
      <c r="J2419">
        <v>5061</v>
      </c>
      <c r="K2419">
        <v>217</v>
      </c>
      <c r="L2419">
        <v>390</v>
      </c>
      <c r="M2419" t="s">
        <v>141</v>
      </c>
      <c r="N2419" t="s">
        <v>13</v>
      </c>
      <c r="O2419" t="s">
        <v>18</v>
      </c>
      <c r="P2419">
        <v>6.0811000000000002</v>
      </c>
      <c r="Q2419">
        <v>2371.6289999999999</v>
      </c>
      <c r="R2419">
        <f>MONTH('COCOCART INDIA DATA'!$I2419)</f>
        <v>4</v>
      </c>
      <c r="S2419" t="str">
        <f>TEXT(Table2[[#This Row],[Date]],"mmm")</f>
        <v>Apr</v>
      </c>
      <c r="T2419">
        <f>DAY(Table2[[#This Row],[Date]])</f>
        <v>22</v>
      </c>
      <c r="U2419" t="str">
        <f>TEXT(Table2[[#This Row],[Date]],"ddd")</f>
        <v>Tue</v>
      </c>
    </row>
    <row r="2420" spans="1:21" x14ac:dyDescent="0.25">
      <c r="A2420" s="9">
        <v>2400042427</v>
      </c>
      <c r="B2420" t="s">
        <v>33</v>
      </c>
      <c r="C2420" t="s">
        <v>75</v>
      </c>
      <c r="D2420" t="s">
        <v>82</v>
      </c>
      <c r="E2420" t="s">
        <v>84</v>
      </c>
      <c r="F2420" t="s">
        <v>89</v>
      </c>
      <c r="G2420" t="s">
        <v>16</v>
      </c>
      <c r="H2420" t="s">
        <v>146</v>
      </c>
      <c r="I2420" s="1">
        <v>45769</v>
      </c>
      <c r="J2420">
        <v>12152</v>
      </c>
      <c r="K2420">
        <v>26</v>
      </c>
      <c r="L2420">
        <v>1105</v>
      </c>
      <c r="M2420" t="s">
        <v>142</v>
      </c>
      <c r="N2420" t="s">
        <v>17</v>
      </c>
      <c r="O2420" t="s">
        <v>18</v>
      </c>
      <c r="P2420">
        <v>0.24049999999999999</v>
      </c>
      <c r="Q2420">
        <v>265.7525</v>
      </c>
      <c r="R2420">
        <f>MONTH('COCOCART INDIA DATA'!$I2420)</f>
        <v>4</v>
      </c>
      <c r="S2420" t="str">
        <f>TEXT(Table2[[#This Row],[Date]],"mmm")</f>
        <v>Apr</v>
      </c>
      <c r="T2420">
        <f>DAY(Table2[[#This Row],[Date]])</f>
        <v>22</v>
      </c>
      <c r="U2420" t="str">
        <f>TEXT(Table2[[#This Row],[Date]],"ddd")</f>
        <v>Tue</v>
      </c>
    </row>
    <row r="2421" spans="1:21" x14ac:dyDescent="0.25">
      <c r="A2421" s="9">
        <v>2400042428</v>
      </c>
      <c r="B2421" t="s">
        <v>22</v>
      </c>
      <c r="C2421" t="s">
        <v>75</v>
      </c>
      <c r="D2421" t="s">
        <v>83</v>
      </c>
      <c r="E2421" t="s">
        <v>84</v>
      </c>
      <c r="F2421" t="s">
        <v>89</v>
      </c>
      <c r="G2421" t="s">
        <v>49</v>
      </c>
      <c r="H2421" t="s">
        <v>146</v>
      </c>
      <c r="I2421" s="1">
        <v>45769</v>
      </c>
      <c r="J2421">
        <v>15526</v>
      </c>
      <c r="K2421">
        <v>47</v>
      </c>
      <c r="L2421">
        <v>1195</v>
      </c>
      <c r="M2421" t="s">
        <v>143</v>
      </c>
      <c r="N2421" t="s">
        <v>13</v>
      </c>
      <c r="O2421" t="s">
        <v>14</v>
      </c>
      <c r="P2421">
        <v>1.5934999999999999</v>
      </c>
      <c r="Q2421">
        <v>1904.2324999999998</v>
      </c>
      <c r="R2421">
        <f>MONTH('COCOCART INDIA DATA'!$I2421)</f>
        <v>4</v>
      </c>
      <c r="S2421" t="str">
        <f>TEXT(Table2[[#This Row],[Date]],"mmm")</f>
        <v>Apr</v>
      </c>
      <c r="T2421">
        <f>DAY(Table2[[#This Row],[Date]])</f>
        <v>22</v>
      </c>
      <c r="U2421" t="str">
        <f>TEXT(Table2[[#This Row],[Date]],"ddd")</f>
        <v>Tue</v>
      </c>
    </row>
    <row r="2422" spans="1:21" x14ac:dyDescent="0.25">
      <c r="A2422" s="9">
        <v>2400042429</v>
      </c>
      <c r="B2422" t="s">
        <v>11</v>
      </c>
      <c r="C2422" t="s">
        <v>75</v>
      </c>
      <c r="D2422" t="s">
        <v>82</v>
      </c>
      <c r="E2422" t="s">
        <v>85</v>
      </c>
      <c r="F2422" t="s">
        <v>90</v>
      </c>
      <c r="G2422" t="s">
        <v>41</v>
      </c>
      <c r="H2422" t="s">
        <v>146</v>
      </c>
      <c r="I2422" s="1">
        <v>45769</v>
      </c>
      <c r="J2422">
        <v>14525</v>
      </c>
      <c r="K2422">
        <v>60</v>
      </c>
      <c r="L2422">
        <v>581</v>
      </c>
      <c r="M2422" t="s">
        <v>41</v>
      </c>
      <c r="N2422" t="s">
        <v>40</v>
      </c>
      <c r="O2422" t="s">
        <v>14</v>
      </c>
      <c r="P2422">
        <v>6.3415999999999997</v>
      </c>
      <c r="Q2422">
        <v>3684.4695999999999</v>
      </c>
      <c r="R2422">
        <f>MONTH('COCOCART INDIA DATA'!$I2422)</f>
        <v>4</v>
      </c>
      <c r="S2422" t="str">
        <f>TEXT(Table2[[#This Row],[Date]],"mmm")</f>
        <v>Apr</v>
      </c>
      <c r="T2422">
        <f>DAY(Table2[[#This Row],[Date]])</f>
        <v>22</v>
      </c>
      <c r="U2422" t="str">
        <f>TEXT(Table2[[#This Row],[Date]],"ddd")</f>
        <v>Tue</v>
      </c>
    </row>
    <row r="2423" spans="1:21" x14ac:dyDescent="0.25">
      <c r="A2423" s="9">
        <v>2400042430</v>
      </c>
      <c r="B2423" t="s">
        <v>33</v>
      </c>
      <c r="C2423" t="s">
        <v>75</v>
      </c>
      <c r="D2423" t="s">
        <v>83</v>
      </c>
      <c r="E2423" t="s">
        <v>85</v>
      </c>
      <c r="F2423" t="s">
        <v>91</v>
      </c>
      <c r="G2423" t="s">
        <v>12</v>
      </c>
      <c r="H2423" t="s">
        <v>147</v>
      </c>
      <c r="I2423" s="1">
        <v>45769</v>
      </c>
      <c r="J2423">
        <v>2485</v>
      </c>
      <c r="K2423">
        <v>98</v>
      </c>
      <c r="L2423">
        <v>131</v>
      </c>
      <c r="M2423" t="s">
        <v>92</v>
      </c>
      <c r="N2423" t="s">
        <v>13</v>
      </c>
      <c r="O2423" t="s">
        <v>14</v>
      </c>
      <c r="P2423">
        <v>6.0983000000000001</v>
      </c>
      <c r="Q2423">
        <v>798.87729999999999</v>
      </c>
      <c r="R2423">
        <f>MONTH('COCOCART INDIA DATA'!$I2423)</f>
        <v>4</v>
      </c>
      <c r="S2423" t="str">
        <f>TEXT(Table2[[#This Row],[Date]],"mmm")</f>
        <v>Apr</v>
      </c>
      <c r="T2423">
        <f>DAY(Table2[[#This Row],[Date]])</f>
        <v>22</v>
      </c>
      <c r="U2423" t="str">
        <f>TEXT(Table2[[#This Row],[Date]],"ddd")</f>
        <v>Tue</v>
      </c>
    </row>
    <row r="2424" spans="1:21" x14ac:dyDescent="0.25">
      <c r="A2424" s="9">
        <v>2400042431</v>
      </c>
      <c r="B2424" t="s">
        <v>29</v>
      </c>
      <c r="C2424" t="s">
        <v>75</v>
      </c>
      <c r="D2424" t="s">
        <v>82</v>
      </c>
      <c r="E2424" t="s">
        <v>85</v>
      </c>
      <c r="F2424" t="s">
        <v>90</v>
      </c>
      <c r="G2424" t="s">
        <v>32</v>
      </c>
      <c r="H2424" t="s">
        <v>147</v>
      </c>
      <c r="I2424" s="1">
        <v>45769</v>
      </c>
      <c r="J2424">
        <v>7091</v>
      </c>
      <c r="K2424">
        <v>253</v>
      </c>
      <c r="L2424">
        <v>245</v>
      </c>
      <c r="M2424" t="s">
        <v>93</v>
      </c>
      <c r="N2424" t="s">
        <v>13</v>
      </c>
      <c r="O2424" t="s">
        <v>14</v>
      </c>
      <c r="P2424">
        <v>1.8652</v>
      </c>
      <c r="Q2424">
        <v>456.97399999999999</v>
      </c>
      <c r="R2424">
        <f>MONTH('COCOCART INDIA DATA'!$I2424)</f>
        <v>4</v>
      </c>
      <c r="S2424" t="str">
        <f>TEXT(Table2[[#This Row],[Date]],"mmm")</f>
        <v>Apr</v>
      </c>
      <c r="T2424">
        <f>DAY(Table2[[#This Row],[Date]])</f>
        <v>22</v>
      </c>
      <c r="U2424" t="str">
        <f>TEXT(Table2[[#This Row],[Date]],"ddd")</f>
        <v>Tue</v>
      </c>
    </row>
    <row r="2425" spans="1:21" x14ac:dyDescent="0.25">
      <c r="A2425" s="9">
        <v>2400042432</v>
      </c>
      <c r="B2425" t="s">
        <v>15</v>
      </c>
      <c r="C2425" t="s">
        <v>75</v>
      </c>
      <c r="D2425" t="s">
        <v>82</v>
      </c>
      <c r="E2425" t="s">
        <v>85</v>
      </c>
      <c r="F2425" t="s">
        <v>91</v>
      </c>
      <c r="G2425" t="s">
        <v>52</v>
      </c>
      <c r="H2425" t="s">
        <v>147</v>
      </c>
      <c r="I2425" s="1">
        <v>45769</v>
      </c>
      <c r="J2425">
        <v>6846</v>
      </c>
      <c r="K2425">
        <v>647</v>
      </c>
      <c r="L2425">
        <v>428</v>
      </c>
      <c r="M2425" t="s">
        <v>94</v>
      </c>
      <c r="N2425" t="s">
        <v>40</v>
      </c>
      <c r="O2425" t="s">
        <v>14</v>
      </c>
      <c r="P2425">
        <v>2.8</v>
      </c>
      <c r="Q2425">
        <v>1198.3999999999999</v>
      </c>
      <c r="R2425">
        <f>MONTH('COCOCART INDIA DATA'!$I2425)</f>
        <v>4</v>
      </c>
      <c r="S2425" t="str">
        <f>TEXT(Table2[[#This Row],[Date]],"mmm")</f>
        <v>Apr</v>
      </c>
      <c r="T2425">
        <f>DAY(Table2[[#This Row],[Date]])</f>
        <v>22</v>
      </c>
      <c r="U2425" t="str">
        <f>TEXT(Table2[[#This Row],[Date]],"ddd")</f>
        <v>Tue</v>
      </c>
    </row>
    <row r="2426" spans="1:21" x14ac:dyDescent="0.25">
      <c r="A2426" s="9">
        <v>2400042433</v>
      </c>
      <c r="B2426" t="s">
        <v>64</v>
      </c>
      <c r="C2426" t="s">
        <v>75</v>
      </c>
      <c r="D2426" t="s">
        <v>82</v>
      </c>
      <c r="E2426" t="s">
        <v>84</v>
      </c>
      <c r="F2426" t="s">
        <v>88</v>
      </c>
      <c r="G2426" t="s">
        <v>30</v>
      </c>
      <c r="H2426" t="s">
        <v>147</v>
      </c>
      <c r="I2426" s="1">
        <v>45769</v>
      </c>
      <c r="J2426">
        <v>1204</v>
      </c>
      <c r="K2426">
        <v>273</v>
      </c>
      <c r="L2426">
        <v>49</v>
      </c>
      <c r="M2426" t="s">
        <v>95</v>
      </c>
      <c r="N2426" t="s">
        <v>13</v>
      </c>
      <c r="O2426" t="s">
        <v>18</v>
      </c>
      <c r="P2426">
        <v>0.89900000000000002</v>
      </c>
      <c r="Q2426">
        <v>44.051000000000002</v>
      </c>
      <c r="R2426">
        <f>MONTH('COCOCART INDIA DATA'!$I2426)</f>
        <v>4</v>
      </c>
      <c r="S2426" t="str">
        <f>TEXT(Table2[[#This Row],[Date]],"mmm")</f>
        <v>Apr</v>
      </c>
      <c r="T2426">
        <f>DAY(Table2[[#This Row],[Date]])</f>
        <v>22</v>
      </c>
      <c r="U2426" t="str">
        <f>TEXT(Table2[[#This Row],[Date]],"ddd")</f>
        <v>Tue</v>
      </c>
    </row>
    <row r="2427" spans="1:21" x14ac:dyDescent="0.25">
      <c r="A2427" s="9">
        <v>2400042434</v>
      </c>
      <c r="B2427" t="s">
        <v>63</v>
      </c>
      <c r="C2427" t="s">
        <v>75</v>
      </c>
      <c r="D2427" t="s">
        <v>83</v>
      </c>
      <c r="E2427" t="s">
        <v>84</v>
      </c>
      <c r="F2427" t="s">
        <v>89</v>
      </c>
      <c r="G2427" t="s">
        <v>58</v>
      </c>
      <c r="H2427" t="s">
        <v>147</v>
      </c>
      <c r="I2427" s="1">
        <v>45769</v>
      </c>
      <c r="J2427">
        <v>1883</v>
      </c>
      <c r="K2427">
        <v>83</v>
      </c>
      <c r="L2427">
        <v>111</v>
      </c>
      <c r="M2427" t="s">
        <v>37</v>
      </c>
      <c r="N2427" t="s">
        <v>13</v>
      </c>
      <c r="O2427" t="s">
        <v>18</v>
      </c>
      <c r="P2427">
        <v>5.0198</v>
      </c>
      <c r="Q2427">
        <v>557.19780000000003</v>
      </c>
      <c r="R2427">
        <f>MONTH('COCOCART INDIA DATA'!$I2427)</f>
        <v>4</v>
      </c>
      <c r="S2427" t="str">
        <f>TEXT(Table2[[#This Row],[Date]],"mmm")</f>
        <v>Apr</v>
      </c>
      <c r="T2427">
        <f>DAY(Table2[[#This Row],[Date]])</f>
        <v>22</v>
      </c>
      <c r="U2427" t="str">
        <f>TEXT(Table2[[#This Row],[Date]],"ddd")</f>
        <v>Tue</v>
      </c>
    </row>
    <row r="2428" spans="1:21" x14ac:dyDescent="0.25">
      <c r="A2428" s="9">
        <v>2400042435</v>
      </c>
      <c r="B2428" t="s">
        <v>57</v>
      </c>
      <c r="C2428" t="s">
        <v>75</v>
      </c>
      <c r="D2428" t="s">
        <v>82</v>
      </c>
      <c r="E2428" t="s">
        <v>85</v>
      </c>
      <c r="F2428" t="s">
        <v>90</v>
      </c>
      <c r="G2428" t="s">
        <v>48</v>
      </c>
      <c r="H2428" t="s">
        <v>147</v>
      </c>
      <c r="I2428" s="1">
        <v>45769</v>
      </c>
      <c r="J2428">
        <v>2723</v>
      </c>
      <c r="K2428">
        <v>194</v>
      </c>
      <c r="L2428">
        <v>144</v>
      </c>
      <c r="M2428" t="s">
        <v>96</v>
      </c>
      <c r="N2428" t="s">
        <v>40</v>
      </c>
      <c r="O2428" t="s">
        <v>18</v>
      </c>
      <c r="P2428">
        <v>11.4688</v>
      </c>
      <c r="Q2428">
        <v>1651.5072</v>
      </c>
      <c r="R2428">
        <f>MONTH('COCOCART INDIA DATA'!$I2428)</f>
        <v>4</v>
      </c>
      <c r="S2428" t="str">
        <f>TEXT(Table2[[#This Row],[Date]],"mmm")</f>
        <v>Apr</v>
      </c>
      <c r="T2428">
        <f>DAY(Table2[[#This Row],[Date]])</f>
        <v>22</v>
      </c>
      <c r="U2428" t="str">
        <f>TEXT(Table2[[#This Row],[Date]],"ddd")</f>
        <v>Tue</v>
      </c>
    </row>
    <row r="2429" spans="1:21" x14ac:dyDescent="0.25">
      <c r="A2429" s="9">
        <v>2400042436</v>
      </c>
      <c r="B2429" t="s">
        <v>27</v>
      </c>
      <c r="C2429" t="s">
        <v>75</v>
      </c>
      <c r="D2429" t="s">
        <v>83</v>
      </c>
      <c r="E2429" t="s">
        <v>85</v>
      </c>
      <c r="F2429" t="s">
        <v>91</v>
      </c>
      <c r="G2429" t="s">
        <v>23</v>
      </c>
      <c r="H2429" t="s">
        <v>147</v>
      </c>
      <c r="I2429" s="1">
        <v>45769</v>
      </c>
      <c r="J2429">
        <v>7196</v>
      </c>
      <c r="K2429">
        <v>104</v>
      </c>
      <c r="L2429">
        <v>219</v>
      </c>
      <c r="M2429" t="s">
        <v>97</v>
      </c>
      <c r="N2429" t="s">
        <v>17</v>
      </c>
      <c r="O2429" t="s">
        <v>18</v>
      </c>
      <c r="P2429">
        <v>7.8910999999999998</v>
      </c>
      <c r="Q2429">
        <v>1728.1508999999999</v>
      </c>
      <c r="R2429">
        <f>MONTH('COCOCART INDIA DATA'!$I2429)</f>
        <v>4</v>
      </c>
      <c r="S2429" t="str">
        <f>TEXT(Table2[[#This Row],[Date]],"mmm")</f>
        <v>Apr</v>
      </c>
      <c r="T2429">
        <f>DAY(Table2[[#This Row],[Date]])</f>
        <v>22</v>
      </c>
      <c r="U2429" t="str">
        <f>TEXT(Table2[[#This Row],[Date]],"ddd")</f>
        <v>Tue</v>
      </c>
    </row>
    <row r="2430" spans="1:21" x14ac:dyDescent="0.25">
      <c r="A2430" s="9">
        <v>2400042437</v>
      </c>
      <c r="B2430" t="s">
        <v>24</v>
      </c>
      <c r="C2430" t="s">
        <v>75</v>
      </c>
      <c r="D2430" t="s">
        <v>82</v>
      </c>
      <c r="E2430" t="s">
        <v>85</v>
      </c>
      <c r="F2430" t="s">
        <v>90</v>
      </c>
      <c r="G2430" t="s">
        <v>12</v>
      </c>
      <c r="H2430" t="s">
        <v>147</v>
      </c>
      <c r="I2430" s="1">
        <v>45769</v>
      </c>
      <c r="J2430">
        <v>1078</v>
      </c>
      <c r="K2430">
        <v>307</v>
      </c>
      <c r="L2430">
        <v>49</v>
      </c>
      <c r="M2430" t="s">
        <v>98</v>
      </c>
      <c r="N2430" t="s">
        <v>13</v>
      </c>
      <c r="O2430" t="s">
        <v>14</v>
      </c>
      <c r="P2430">
        <v>6.0983000000000001</v>
      </c>
      <c r="Q2430">
        <v>298.81670000000003</v>
      </c>
      <c r="R2430">
        <f>MONTH('COCOCART INDIA DATA'!$I2430)</f>
        <v>4</v>
      </c>
      <c r="S2430" t="str">
        <f>TEXT(Table2[[#This Row],[Date]],"mmm")</f>
        <v>Apr</v>
      </c>
      <c r="T2430">
        <f>DAY(Table2[[#This Row],[Date]])</f>
        <v>22</v>
      </c>
      <c r="U2430" t="str">
        <f>TEXT(Table2[[#This Row],[Date]],"ddd")</f>
        <v>Tue</v>
      </c>
    </row>
    <row r="2431" spans="1:21" x14ac:dyDescent="0.25">
      <c r="A2431" s="9">
        <v>2400042438</v>
      </c>
      <c r="B2431" t="s">
        <v>55</v>
      </c>
      <c r="C2431" t="s">
        <v>75</v>
      </c>
      <c r="D2431" t="s">
        <v>82</v>
      </c>
      <c r="E2431" t="s">
        <v>85</v>
      </c>
      <c r="F2431" t="s">
        <v>91</v>
      </c>
      <c r="G2431" t="s">
        <v>39</v>
      </c>
      <c r="H2431" t="s">
        <v>147</v>
      </c>
      <c r="I2431" s="1">
        <v>45769</v>
      </c>
      <c r="J2431">
        <v>4998</v>
      </c>
      <c r="K2431">
        <v>67</v>
      </c>
      <c r="L2431">
        <v>385</v>
      </c>
      <c r="M2431" t="s">
        <v>99</v>
      </c>
      <c r="N2431" t="s">
        <v>40</v>
      </c>
      <c r="O2431" t="s">
        <v>14</v>
      </c>
      <c r="P2431">
        <v>2.8195000000000001</v>
      </c>
      <c r="Q2431">
        <v>1085.5074999999999</v>
      </c>
      <c r="R2431">
        <f>MONTH('COCOCART INDIA DATA'!$I2431)</f>
        <v>4</v>
      </c>
      <c r="S2431" t="str">
        <f>TEXT(Table2[[#This Row],[Date]],"mmm")</f>
        <v>Apr</v>
      </c>
      <c r="T2431">
        <f>DAY(Table2[[#This Row],[Date]])</f>
        <v>22</v>
      </c>
      <c r="U2431" t="str">
        <f>TEXT(Table2[[#This Row],[Date]],"ddd")</f>
        <v>Tue</v>
      </c>
    </row>
    <row r="2432" spans="1:21" x14ac:dyDescent="0.25">
      <c r="A2432" s="9">
        <v>2400042439</v>
      </c>
      <c r="B2432" t="s">
        <v>61</v>
      </c>
      <c r="C2432" t="s">
        <v>75</v>
      </c>
      <c r="D2432" t="s">
        <v>82</v>
      </c>
      <c r="E2432" t="s">
        <v>84</v>
      </c>
      <c r="F2432" t="s">
        <v>89</v>
      </c>
      <c r="G2432" t="s">
        <v>53</v>
      </c>
      <c r="H2432" t="s">
        <v>149</v>
      </c>
      <c r="I2432" s="1">
        <v>45769</v>
      </c>
      <c r="J2432">
        <v>8127</v>
      </c>
      <c r="K2432">
        <v>206</v>
      </c>
      <c r="L2432">
        <v>581</v>
      </c>
      <c r="M2432" t="s">
        <v>100</v>
      </c>
      <c r="N2432" t="s">
        <v>40</v>
      </c>
      <c r="O2432" t="s">
        <v>18</v>
      </c>
      <c r="P2432">
        <v>8.2429000000000006</v>
      </c>
      <c r="Q2432">
        <v>4789.1249000000007</v>
      </c>
      <c r="R2432">
        <f>MONTH('COCOCART INDIA DATA'!$I2432)</f>
        <v>4</v>
      </c>
      <c r="S2432" t="str">
        <f>TEXT(Table2[[#This Row],[Date]],"mmm")</f>
        <v>Apr</v>
      </c>
      <c r="T2432">
        <f>DAY(Table2[[#This Row],[Date]])</f>
        <v>22</v>
      </c>
      <c r="U2432" t="str">
        <f>TEXT(Table2[[#This Row],[Date]],"ddd")</f>
        <v>Tue</v>
      </c>
    </row>
    <row r="2433" spans="1:21" x14ac:dyDescent="0.25">
      <c r="A2433" s="9">
        <v>2400042440</v>
      </c>
      <c r="B2433" t="s">
        <v>42</v>
      </c>
      <c r="C2433" t="s">
        <v>75</v>
      </c>
      <c r="D2433" t="s">
        <v>83</v>
      </c>
      <c r="E2433" t="s">
        <v>84</v>
      </c>
      <c r="F2433" t="s">
        <v>89</v>
      </c>
      <c r="G2433" t="s">
        <v>30</v>
      </c>
      <c r="H2433" t="s">
        <v>149</v>
      </c>
      <c r="I2433" s="1">
        <v>45769</v>
      </c>
      <c r="J2433">
        <v>6006</v>
      </c>
      <c r="K2433">
        <v>202</v>
      </c>
      <c r="L2433">
        <v>273</v>
      </c>
      <c r="M2433" t="s">
        <v>101</v>
      </c>
      <c r="N2433" t="s">
        <v>13</v>
      </c>
      <c r="O2433" t="s">
        <v>18</v>
      </c>
      <c r="P2433">
        <v>0.89900000000000002</v>
      </c>
      <c r="Q2433">
        <v>245.42699999999999</v>
      </c>
      <c r="R2433">
        <f>MONTH('COCOCART INDIA DATA'!$I2433)</f>
        <v>4</v>
      </c>
      <c r="S2433" t="str">
        <f>TEXT(Table2[[#This Row],[Date]],"mmm")</f>
        <v>Apr</v>
      </c>
      <c r="T2433">
        <f>DAY(Table2[[#This Row],[Date]])</f>
        <v>22</v>
      </c>
      <c r="U2433" t="str">
        <f>TEXT(Table2[[#This Row],[Date]],"ddd")</f>
        <v>Tue</v>
      </c>
    </row>
    <row r="2434" spans="1:21" x14ac:dyDescent="0.25">
      <c r="A2434" s="9">
        <v>2400042441</v>
      </c>
      <c r="B2434" t="s">
        <v>26</v>
      </c>
      <c r="C2434" t="s">
        <v>75</v>
      </c>
      <c r="D2434" t="s">
        <v>83</v>
      </c>
      <c r="E2434" t="s">
        <v>85</v>
      </c>
      <c r="F2434" t="s">
        <v>90</v>
      </c>
      <c r="G2434" t="s">
        <v>28</v>
      </c>
      <c r="H2434" t="s">
        <v>149</v>
      </c>
      <c r="I2434" s="1">
        <v>45769</v>
      </c>
      <c r="J2434">
        <v>13349</v>
      </c>
      <c r="K2434">
        <v>208</v>
      </c>
      <c r="L2434">
        <v>431</v>
      </c>
      <c r="M2434" t="s">
        <v>102</v>
      </c>
      <c r="N2434" t="s">
        <v>17</v>
      </c>
      <c r="O2434" t="s">
        <v>18</v>
      </c>
      <c r="P2434">
        <v>1.7625</v>
      </c>
      <c r="Q2434">
        <v>759.63749999999993</v>
      </c>
      <c r="R2434">
        <f>MONTH('COCOCART INDIA DATA'!$I2434)</f>
        <v>4</v>
      </c>
      <c r="S2434" t="str">
        <f>TEXT(Table2[[#This Row],[Date]],"mmm")</f>
        <v>Apr</v>
      </c>
      <c r="T2434">
        <f>DAY(Table2[[#This Row],[Date]])</f>
        <v>22</v>
      </c>
      <c r="U2434" t="str">
        <f>TEXT(Table2[[#This Row],[Date]],"ddd")</f>
        <v>Tue</v>
      </c>
    </row>
    <row r="2435" spans="1:21" x14ac:dyDescent="0.25">
      <c r="A2435" s="9">
        <v>2400042442</v>
      </c>
      <c r="B2435" t="s">
        <v>44</v>
      </c>
      <c r="C2435" t="s">
        <v>75</v>
      </c>
      <c r="D2435" t="s">
        <v>83</v>
      </c>
      <c r="E2435" t="s">
        <v>85</v>
      </c>
      <c r="F2435" t="s">
        <v>91</v>
      </c>
      <c r="G2435" t="s">
        <v>12</v>
      </c>
      <c r="H2435" t="s">
        <v>149</v>
      </c>
      <c r="I2435" s="1">
        <v>45769</v>
      </c>
      <c r="J2435">
        <v>994</v>
      </c>
      <c r="K2435">
        <v>42</v>
      </c>
      <c r="L2435">
        <v>50</v>
      </c>
      <c r="M2435" t="s">
        <v>103</v>
      </c>
      <c r="N2435" t="s">
        <v>13</v>
      </c>
      <c r="O2435" t="s">
        <v>14</v>
      </c>
      <c r="P2435">
        <v>6.0983000000000001</v>
      </c>
      <c r="Q2435">
        <v>304.91500000000002</v>
      </c>
      <c r="R2435">
        <f>MONTH('COCOCART INDIA DATA'!$I2435)</f>
        <v>4</v>
      </c>
      <c r="S2435" t="str">
        <f>TEXT(Table2[[#This Row],[Date]],"mmm")</f>
        <v>Apr</v>
      </c>
      <c r="T2435">
        <f>DAY(Table2[[#This Row],[Date]])</f>
        <v>22</v>
      </c>
      <c r="U2435" t="str">
        <f>TEXT(Table2[[#This Row],[Date]],"ddd")</f>
        <v>Tue</v>
      </c>
    </row>
    <row r="2436" spans="1:21" x14ac:dyDescent="0.25">
      <c r="A2436" s="9">
        <v>2400042443</v>
      </c>
      <c r="B2436" t="s">
        <v>50</v>
      </c>
      <c r="C2436" t="s">
        <v>75</v>
      </c>
      <c r="D2436" t="s">
        <v>83</v>
      </c>
      <c r="E2436" t="s">
        <v>85</v>
      </c>
      <c r="F2436" t="s">
        <v>90</v>
      </c>
      <c r="G2436" t="s">
        <v>12</v>
      </c>
      <c r="H2436" t="s">
        <v>149</v>
      </c>
      <c r="I2436" s="1">
        <v>45769</v>
      </c>
      <c r="J2436">
        <v>6160</v>
      </c>
      <c r="K2436">
        <v>163</v>
      </c>
      <c r="L2436">
        <v>363</v>
      </c>
      <c r="M2436" t="s">
        <v>59</v>
      </c>
      <c r="N2436" t="s">
        <v>13</v>
      </c>
      <c r="O2436" t="s">
        <v>14</v>
      </c>
      <c r="P2436">
        <v>6.0983000000000001</v>
      </c>
      <c r="Q2436">
        <v>2213.6829000000002</v>
      </c>
      <c r="R2436">
        <f>MONTH('COCOCART INDIA DATA'!$I2436)</f>
        <v>4</v>
      </c>
      <c r="S2436" t="str">
        <f>TEXT(Table2[[#This Row],[Date]],"mmm")</f>
        <v>Apr</v>
      </c>
      <c r="T2436">
        <f>DAY(Table2[[#This Row],[Date]])</f>
        <v>22</v>
      </c>
      <c r="U2436" t="str">
        <f>TEXT(Table2[[#This Row],[Date]],"ddd")</f>
        <v>Tue</v>
      </c>
    </row>
    <row r="2437" spans="1:21" x14ac:dyDescent="0.25">
      <c r="A2437" s="9">
        <v>2400042444</v>
      </c>
      <c r="B2437" t="s">
        <v>50</v>
      </c>
      <c r="C2437" t="s">
        <v>75</v>
      </c>
      <c r="D2437" t="s">
        <v>83</v>
      </c>
      <c r="E2437" t="s">
        <v>85</v>
      </c>
      <c r="F2437" t="s">
        <v>91</v>
      </c>
      <c r="G2437" t="s">
        <v>43</v>
      </c>
      <c r="H2437" t="s">
        <v>151</v>
      </c>
      <c r="I2437" s="1">
        <v>45769</v>
      </c>
      <c r="J2437">
        <v>2569</v>
      </c>
      <c r="K2437">
        <v>210</v>
      </c>
      <c r="L2437">
        <v>108</v>
      </c>
      <c r="M2437" t="s">
        <v>104</v>
      </c>
      <c r="N2437" t="s">
        <v>40</v>
      </c>
      <c r="O2437" t="s">
        <v>14</v>
      </c>
      <c r="P2437">
        <v>9.2086000000000006</v>
      </c>
      <c r="Q2437">
        <v>994.52880000000005</v>
      </c>
      <c r="R2437">
        <f>MONTH('COCOCART INDIA DATA'!$I2437)</f>
        <v>4</v>
      </c>
      <c r="S2437" t="str">
        <f>TEXT(Table2[[#This Row],[Date]],"mmm")</f>
        <v>Apr</v>
      </c>
      <c r="T2437">
        <f>DAY(Table2[[#This Row],[Date]])</f>
        <v>22</v>
      </c>
      <c r="U2437" t="str">
        <f>TEXT(Table2[[#This Row],[Date]],"ddd")</f>
        <v>Tue</v>
      </c>
    </row>
    <row r="2438" spans="1:21" x14ac:dyDescent="0.25">
      <c r="A2438" s="9">
        <v>2400042445</v>
      </c>
      <c r="B2438" t="s">
        <v>55</v>
      </c>
      <c r="C2438" t="s">
        <v>75</v>
      </c>
      <c r="D2438" t="s">
        <v>83</v>
      </c>
      <c r="E2438" t="s">
        <v>84</v>
      </c>
      <c r="F2438" t="s">
        <v>88</v>
      </c>
      <c r="G2438" t="s">
        <v>49</v>
      </c>
      <c r="H2438" t="s">
        <v>151</v>
      </c>
      <c r="I2438" s="1">
        <v>45769</v>
      </c>
      <c r="J2438">
        <v>3206</v>
      </c>
      <c r="K2438">
        <v>473</v>
      </c>
      <c r="L2438">
        <v>321</v>
      </c>
      <c r="M2438" t="s">
        <v>105</v>
      </c>
      <c r="N2438" t="s">
        <v>13</v>
      </c>
      <c r="O2438" t="s">
        <v>14</v>
      </c>
      <c r="P2438">
        <v>1.5934999999999999</v>
      </c>
      <c r="Q2438">
        <v>511.51349999999996</v>
      </c>
      <c r="R2438">
        <f>MONTH('COCOCART INDIA DATA'!$I2438)</f>
        <v>4</v>
      </c>
      <c r="S2438" t="str">
        <f>TEXT(Table2[[#This Row],[Date]],"mmm")</f>
        <v>Apr</v>
      </c>
      <c r="T2438">
        <f>DAY(Table2[[#This Row],[Date]])</f>
        <v>22</v>
      </c>
      <c r="U2438" t="str">
        <f>TEXT(Table2[[#This Row],[Date]],"ddd")</f>
        <v>Tue</v>
      </c>
    </row>
    <row r="2439" spans="1:21" x14ac:dyDescent="0.25">
      <c r="A2439" s="9">
        <v>2400042446</v>
      </c>
      <c r="B2439" t="s">
        <v>27</v>
      </c>
      <c r="C2439" t="s">
        <v>76</v>
      </c>
      <c r="D2439" t="s">
        <v>83</v>
      </c>
      <c r="E2439" t="s">
        <v>84</v>
      </c>
      <c r="F2439" t="s">
        <v>89</v>
      </c>
      <c r="G2439" t="s">
        <v>53</v>
      </c>
      <c r="H2439" t="s">
        <v>151</v>
      </c>
      <c r="I2439" s="1">
        <v>45769</v>
      </c>
      <c r="J2439">
        <v>665</v>
      </c>
      <c r="K2439">
        <v>112</v>
      </c>
      <c r="L2439">
        <v>52</v>
      </c>
      <c r="M2439" t="s">
        <v>106</v>
      </c>
      <c r="N2439" t="s">
        <v>40</v>
      </c>
      <c r="O2439" t="s">
        <v>18</v>
      </c>
      <c r="P2439">
        <v>8.2429000000000006</v>
      </c>
      <c r="Q2439">
        <v>428.63080000000002</v>
      </c>
      <c r="R2439">
        <f>MONTH('COCOCART INDIA DATA'!$I2439)</f>
        <v>4</v>
      </c>
      <c r="S2439" t="str">
        <f>TEXT(Table2[[#This Row],[Date]],"mmm")</f>
        <v>Apr</v>
      </c>
      <c r="T2439">
        <f>DAY(Table2[[#This Row],[Date]])</f>
        <v>22</v>
      </c>
      <c r="U2439" t="str">
        <f>TEXT(Table2[[#This Row],[Date]],"ddd")</f>
        <v>Tue</v>
      </c>
    </row>
    <row r="2440" spans="1:21" x14ac:dyDescent="0.25">
      <c r="A2440" s="9">
        <v>2400042447</v>
      </c>
      <c r="B2440" t="s">
        <v>24</v>
      </c>
      <c r="C2440" t="s">
        <v>77</v>
      </c>
      <c r="D2440" t="s">
        <v>83</v>
      </c>
      <c r="E2440" t="s">
        <v>85</v>
      </c>
      <c r="F2440" t="s">
        <v>90</v>
      </c>
      <c r="G2440" t="s">
        <v>54</v>
      </c>
      <c r="H2440" t="s">
        <v>153</v>
      </c>
      <c r="I2440" s="1">
        <v>45769</v>
      </c>
      <c r="J2440">
        <v>427</v>
      </c>
      <c r="K2440">
        <v>16</v>
      </c>
      <c r="L2440">
        <v>26</v>
      </c>
      <c r="M2440" t="s">
        <v>107</v>
      </c>
      <c r="N2440" t="s">
        <v>13</v>
      </c>
      <c r="O2440" t="s">
        <v>14</v>
      </c>
      <c r="P2440">
        <v>13.3485</v>
      </c>
      <c r="Q2440">
        <v>347.06099999999998</v>
      </c>
      <c r="R2440">
        <f>MONTH('COCOCART INDIA DATA'!$I2440)</f>
        <v>4</v>
      </c>
      <c r="S2440" t="str">
        <f>TEXT(Table2[[#This Row],[Date]],"mmm")</f>
        <v>Apr</v>
      </c>
      <c r="T2440">
        <f>DAY(Table2[[#This Row],[Date]])</f>
        <v>22</v>
      </c>
      <c r="U2440" t="str">
        <f>TEXT(Table2[[#This Row],[Date]],"ddd")</f>
        <v>Tue</v>
      </c>
    </row>
    <row r="2441" spans="1:21" x14ac:dyDescent="0.25">
      <c r="A2441" s="9">
        <v>2400042448</v>
      </c>
      <c r="B2441" t="s">
        <v>61</v>
      </c>
      <c r="C2441" t="s">
        <v>78</v>
      </c>
      <c r="D2441" t="s">
        <v>83</v>
      </c>
      <c r="E2441" t="s">
        <v>85</v>
      </c>
      <c r="F2441" t="s">
        <v>91</v>
      </c>
      <c r="G2441" t="s">
        <v>43</v>
      </c>
      <c r="H2441" t="s">
        <v>153</v>
      </c>
      <c r="I2441" s="1">
        <v>45769</v>
      </c>
      <c r="J2441">
        <v>5166</v>
      </c>
      <c r="K2441">
        <v>83</v>
      </c>
      <c r="L2441">
        <v>216</v>
      </c>
      <c r="M2441" t="s">
        <v>108</v>
      </c>
      <c r="N2441" t="s">
        <v>40</v>
      </c>
      <c r="O2441" t="s">
        <v>14</v>
      </c>
      <c r="P2441">
        <v>9.2086000000000006</v>
      </c>
      <c r="Q2441">
        <v>1989.0576000000001</v>
      </c>
      <c r="R2441">
        <f>MONTH('COCOCART INDIA DATA'!$I2441)</f>
        <v>4</v>
      </c>
      <c r="S2441" t="str">
        <f>TEXT(Table2[[#This Row],[Date]],"mmm")</f>
        <v>Apr</v>
      </c>
      <c r="T2441">
        <f>DAY(Table2[[#This Row],[Date]])</f>
        <v>22</v>
      </c>
      <c r="U2441" t="str">
        <f>TEXT(Table2[[#This Row],[Date]],"ddd")</f>
        <v>Tue</v>
      </c>
    </row>
    <row r="2442" spans="1:21" x14ac:dyDescent="0.25">
      <c r="A2442" s="9">
        <v>2400042449</v>
      </c>
      <c r="B2442" t="s">
        <v>51</v>
      </c>
      <c r="C2442" t="s">
        <v>78</v>
      </c>
      <c r="D2442" t="s">
        <v>83</v>
      </c>
      <c r="E2442" t="s">
        <v>85</v>
      </c>
      <c r="F2442" t="s">
        <v>90</v>
      </c>
      <c r="G2442" t="s">
        <v>21</v>
      </c>
      <c r="H2442" t="s">
        <v>153</v>
      </c>
      <c r="I2442" s="1">
        <v>45769</v>
      </c>
      <c r="J2442">
        <v>8603</v>
      </c>
      <c r="K2442">
        <v>93</v>
      </c>
      <c r="L2442">
        <v>574</v>
      </c>
      <c r="M2442" t="s">
        <v>109</v>
      </c>
      <c r="N2442" t="s">
        <v>13</v>
      </c>
      <c r="O2442" t="s">
        <v>18</v>
      </c>
      <c r="P2442">
        <v>6.0811000000000002</v>
      </c>
      <c r="Q2442">
        <v>3490.5514000000003</v>
      </c>
      <c r="R2442">
        <f>MONTH('COCOCART INDIA DATA'!$I2442)</f>
        <v>4</v>
      </c>
      <c r="S2442" t="str">
        <f>TEXT(Table2[[#This Row],[Date]],"mmm")</f>
        <v>Apr</v>
      </c>
      <c r="T2442">
        <f>DAY(Table2[[#This Row],[Date]])</f>
        <v>22</v>
      </c>
      <c r="U2442" t="str">
        <f>TEXT(Table2[[#This Row],[Date]],"ddd")</f>
        <v>Tue</v>
      </c>
    </row>
    <row r="2443" spans="1:21" x14ac:dyDescent="0.25">
      <c r="A2443" s="9">
        <v>2400042450</v>
      </c>
      <c r="B2443" t="s">
        <v>64</v>
      </c>
      <c r="C2443" t="s">
        <v>79</v>
      </c>
      <c r="D2443" t="s">
        <v>83</v>
      </c>
      <c r="E2443" t="s">
        <v>85</v>
      </c>
      <c r="F2443" t="s">
        <v>91</v>
      </c>
      <c r="G2443" t="s">
        <v>28</v>
      </c>
      <c r="H2443" t="s">
        <v>153</v>
      </c>
      <c r="I2443" s="1">
        <v>45769</v>
      </c>
      <c r="J2443">
        <v>1904</v>
      </c>
      <c r="K2443">
        <v>205</v>
      </c>
      <c r="L2443">
        <v>71</v>
      </c>
      <c r="M2443" t="s">
        <v>110</v>
      </c>
      <c r="N2443" t="s">
        <v>17</v>
      </c>
      <c r="O2443" t="s">
        <v>18</v>
      </c>
      <c r="P2443">
        <v>1.7625</v>
      </c>
      <c r="Q2443">
        <v>125.1375</v>
      </c>
      <c r="R2443">
        <f>MONTH('COCOCART INDIA DATA'!$I2443)</f>
        <v>4</v>
      </c>
      <c r="S2443" t="str">
        <f>TEXT(Table2[[#This Row],[Date]],"mmm")</f>
        <v>Apr</v>
      </c>
      <c r="T2443">
        <f>DAY(Table2[[#This Row],[Date]])</f>
        <v>22</v>
      </c>
      <c r="U2443" t="str">
        <f>TEXT(Table2[[#This Row],[Date]],"ddd")</f>
        <v>Tue</v>
      </c>
    </row>
    <row r="2444" spans="1:21" x14ac:dyDescent="0.25">
      <c r="A2444" s="9">
        <v>2400042451</v>
      </c>
      <c r="B2444" t="s">
        <v>29</v>
      </c>
      <c r="C2444" t="s">
        <v>80</v>
      </c>
      <c r="D2444" t="s">
        <v>83</v>
      </c>
      <c r="E2444" t="s">
        <v>84</v>
      </c>
      <c r="F2444" t="s">
        <v>89</v>
      </c>
      <c r="G2444" t="s">
        <v>54</v>
      </c>
      <c r="H2444" t="s">
        <v>153</v>
      </c>
      <c r="I2444" s="1">
        <v>45769</v>
      </c>
      <c r="J2444">
        <v>3766</v>
      </c>
      <c r="K2444">
        <v>252</v>
      </c>
      <c r="L2444">
        <v>210</v>
      </c>
      <c r="M2444" t="s">
        <v>111</v>
      </c>
      <c r="N2444" t="s">
        <v>13</v>
      </c>
      <c r="O2444" t="s">
        <v>14</v>
      </c>
      <c r="P2444">
        <v>13.3485</v>
      </c>
      <c r="Q2444">
        <v>2803.1849999999999</v>
      </c>
      <c r="R2444">
        <f>MONTH('COCOCART INDIA DATA'!$I2444)</f>
        <v>4</v>
      </c>
      <c r="S2444" t="str">
        <f>TEXT(Table2[[#This Row],[Date]],"mmm")</f>
        <v>Apr</v>
      </c>
      <c r="T2444">
        <f>DAY(Table2[[#This Row],[Date]])</f>
        <v>22</v>
      </c>
      <c r="U2444" t="str">
        <f>TEXT(Table2[[#This Row],[Date]],"ddd")</f>
        <v>Tue</v>
      </c>
    </row>
    <row r="2445" spans="1:21" x14ac:dyDescent="0.25">
      <c r="A2445" s="9">
        <v>2400042452</v>
      </c>
      <c r="B2445" t="s">
        <v>42</v>
      </c>
      <c r="C2445" t="s">
        <v>79</v>
      </c>
      <c r="D2445" t="s">
        <v>83</v>
      </c>
      <c r="E2445" t="s">
        <v>84</v>
      </c>
      <c r="F2445" t="s">
        <v>89</v>
      </c>
      <c r="G2445" t="s">
        <v>16</v>
      </c>
      <c r="H2445" t="s">
        <v>153</v>
      </c>
      <c r="I2445" s="1">
        <v>45769</v>
      </c>
      <c r="J2445">
        <v>1337</v>
      </c>
      <c r="K2445">
        <v>17</v>
      </c>
      <c r="L2445">
        <v>134</v>
      </c>
      <c r="M2445" t="s">
        <v>112</v>
      </c>
      <c r="N2445" t="s">
        <v>17</v>
      </c>
      <c r="O2445" t="s">
        <v>18</v>
      </c>
      <c r="P2445">
        <v>0.24049999999999999</v>
      </c>
      <c r="Q2445">
        <v>32.226999999999997</v>
      </c>
      <c r="R2445">
        <f>MONTH('COCOCART INDIA DATA'!$I2445)</f>
        <v>4</v>
      </c>
      <c r="S2445" t="str">
        <f>TEXT(Table2[[#This Row],[Date]],"mmm")</f>
        <v>Apr</v>
      </c>
      <c r="T2445">
        <f>DAY(Table2[[#This Row],[Date]])</f>
        <v>22</v>
      </c>
      <c r="U2445" t="str">
        <f>TEXT(Table2[[#This Row],[Date]],"ddd")</f>
        <v>Tue</v>
      </c>
    </row>
    <row r="2446" spans="1:21" x14ac:dyDescent="0.25">
      <c r="A2446" s="9">
        <v>2400042453</v>
      </c>
      <c r="B2446" t="s">
        <v>63</v>
      </c>
      <c r="C2446" t="s">
        <v>79</v>
      </c>
      <c r="D2446" t="s">
        <v>83</v>
      </c>
      <c r="E2446" t="s">
        <v>85</v>
      </c>
      <c r="F2446" t="s">
        <v>90</v>
      </c>
      <c r="G2446" t="s">
        <v>36</v>
      </c>
      <c r="H2446" t="s">
        <v>153</v>
      </c>
      <c r="I2446" s="1">
        <v>45769</v>
      </c>
      <c r="J2446">
        <v>12775</v>
      </c>
      <c r="K2446">
        <v>347</v>
      </c>
      <c r="L2446">
        <v>913</v>
      </c>
      <c r="M2446" t="s">
        <v>113</v>
      </c>
      <c r="N2446" t="s">
        <v>13</v>
      </c>
      <c r="O2446" t="s">
        <v>14</v>
      </c>
      <c r="P2446">
        <v>2.2656000000000001</v>
      </c>
      <c r="Q2446">
        <v>2068.4928</v>
      </c>
      <c r="R2446">
        <f>MONTH('COCOCART INDIA DATA'!$I2446)</f>
        <v>4</v>
      </c>
      <c r="S2446" t="str">
        <f>TEXT(Table2[[#This Row],[Date]],"mmm")</f>
        <v>Apr</v>
      </c>
      <c r="T2446">
        <f>DAY(Table2[[#This Row],[Date]])</f>
        <v>22</v>
      </c>
      <c r="U2446" t="str">
        <f>TEXT(Table2[[#This Row],[Date]],"ddd")</f>
        <v>Tue</v>
      </c>
    </row>
    <row r="2447" spans="1:21" x14ac:dyDescent="0.25">
      <c r="A2447" s="9">
        <v>2400042454</v>
      </c>
      <c r="B2447" t="s">
        <v>33</v>
      </c>
      <c r="C2447" t="s">
        <v>80</v>
      </c>
      <c r="D2447" t="s">
        <v>83</v>
      </c>
      <c r="E2447" t="s">
        <v>85</v>
      </c>
      <c r="F2447" t="s">
        <v>91</v>
      </c>
      <c r="G2447" t="s">
        <v>52</v>
      </c>
      <c r="H2447" t="s">
        <v>152</v>
      </c>
      <c r="I2447" s="1">
        <v>45769</v>
      </c>
      <c r="J2447">
        <v>7812</v>
      </c>
      <c r="K2447">
        <v>40</v>
      </c>
      <c r="L2447">
        <v>601</v>
      </c>
      <c r="M2447" t="s">
        <v>114</v>
      </c>
      <c r="N2447" t="s">
        <v>40</v>
      </c>
      <c r="O2447" t="s">
        <v>14</v>
      </c>
      <c r="P2447">
        <v>2.8</v>
      </c>
      <c r="Q2447">
        <v>1682.8</v>
      </c>
      <c r="R2447">
        <f>MONTH('COCOCART INDIA DATA'!$I2447)</f>
        <v>4</v>
      </c>
      <c r="S2447" t="str">
        <f>TEXT(Table2[[#This Row],[Date]],"mmm")</f>
        <v>Apr</v>
      </c>
      <c r="T2447">
        <f>DAY(Table2[[#This Row],[Date]])</f>
        <v>22</v>
      </c>
      <c r="U2447" t="str">
        <f>TEXT(Table2[[#This Row],[Date]],"ddd")</f>
        <v>Tue</v>
      </c>
    </row>
    <row r="2448" spans="1:21" x14ac:dyDescent="0.25">
      <c r="A2448" s="9">
        <v>2400042455</v>
      </c>
      <c r="B2448" t="s">
        <v>27</v>
      </c>
      <c r="C2448" t="s">
        <v>79</v>
      </c>
      <c r="D2448" t="s">
        <v>83</v>
      </c>
      <c r="E2448" t="s">
        <v>85</v>
      </c>
      <c r="F2448" t="s">
        <v>90</v>
      </c>
      <c r="G2448" t="s">
        <v>54</v>
      </c>
      <c r="H2448" t="s">
        <v>152</v>
      </c>
      <c r="I2448" s="1">
        <v>45769</v>
      </c>
      <c r="J2448">
        <v>3976</v>
      </c>
      <c r="K2448">
        <v>199</v>
      </c>
      <c r="L2448">
        <v>249</v>
      </c>
      <c r="M2448" t="s">
        <v>115</v>
      </c>
      <c r="N2448" t="s">
        <v>13</v>
      </c>
      <c r="O2448" t="s">
        <v>14</v>
      </c>
      <c r="P2448">
        <v>13.3485</v>
      </c>
      <c r="Q2448">
        <v>3323.7764999999999</v>
      </c>
      <c r="R2448">
        <f>MONTH('COCOCART INDIA DATA'!$I2448)</f>
        <v>4</v>
      </c>
      <c r="S2448" t="str">
        <f>TEXT(Table2[[#This Row],[Date]],"mmm")</f>
        <v>Apr</v>
      </c>
      <c r="T2448">
        <f>DAY(Table2[[#This Row],[Date]])</f>
        <v>22</v>
      </c>
      <c r="U2448" t="str">
        <f>TEXT(Table2[[#This Row],[Date]],"ddd")</f>
        <v>Tue</v>
      </c>
    </row>
    <row r="2449" spans="1:21" x14ac:dyDescent="0.25">
      <c r="A2449" s="9">
        <v>2400042456</v>
      </c>
      <c r="B2449" t="s">
        <v>47</v>
      </c>
      <c r="C2449" t="s">
        <v>79</v>
      </c>
      <c r="D2449" t="s">
        <v>83</v>
      </c>
      <c r="E2449" t="s">
        <v>85</v>
      </c>
      <c r="F2449" t="s">
        <v>91</v>
      </c>
      <c r="G2449" t="s">
        <v>41</v>
      </c>
      <c r="H2449" t="s">
        <v>152</v>
      </c>
      <c r="I2449" s="1">
        <v>45769</v>
      </c>
      <c r="J2449">
        <v>13083</v>
      </c>
      <c r="K2449">
        <v>337</v>
      </c>
      <c r="L2449">
        <v>437</v>
      </c>
      <c r="M2449" t="s">
        <v>116</v>
      </c>
      <c r="N2449" t="s">
        <v>40</v>
      </c>
      <c r="O2449" t="s">
        <v>14</v>
      </c>
      <c r="P2449">
        <v>6.3415999999999997</v>
      </c>
      <c r="Q2449">
        <v>2771.2791999999999</v>
      </c>
      <c r="R2449">
        <f>MONTH('COCOCART INDIA DATA'!$I2449)</f>
        <v>4</v>
      </c>
      <c r="S2449" t="str">
        <f>TEXT(Table2[[#This Row],[Date]],"mmm")</f>
        <v>Apr</v>
      </c>
      <c r="T2449">
        <f>DAY(Table2[[#This Row],[Date]])</f>
        <v>22</v>
      </c>
      <c r="U2449" t="str">
        <f>TEXT(Table2[[#This Row],[Date]],"ddd")</f>
        <v>Tue</v>
      </c>
    </row>
    <row r="2450" spans="1:21" x14ac:dyDescent="0.25">
      <c r="A2450" s="9">
        <v>2400042457</v>
      </c>
      <c r="B2450" t="s">
        <v>57</v>
      </c>
      <c r="C2450" t="s">
        <v>79</v>
      </c>
      <c r="D2450" t="s">
        <v>83</v>
      </c>
      <c r="E2450" t="s">
        <v>84</v>
      </c>
      <c r="F2450" t="s">
        <v>88</v>
      </c>
      <c r="G2450" t="s">
        <v>30</v>
      </c>
      <c r="H2450" t="s">
        <v>146</v>
      </c>
      <c r="I2450" s="1">
        <v>45769</v>
      </c>
      <c r="J2450">
        <v>4487</v>
      </c>
      <c r="K2450">
        <v>18</v>
      </c>
      <c r="L2450">
        <v>187</v>
      </c>
      <c r="M2450" t="s">
        <v>117</v>
      </c>
      <c r="N2450" t="s">
        <v>13</v>
      </c>
      <c r="O2450" t="s">
        <v>18</v>
      </c>
      <c r="P2450">
        <v>0.89900000000000002</v>
      </c>
      <c r="Q2450">
        <v>168.113</v>
      </c>
      <c r="R2450">
        <f>MONTH('COCOCART INDIA DATA'!$I2450)</f>
        <v>4</v>
      </c>
      <c r="S2450" t="str">
        <f>TEXT(Table2[[#This Row],[Date]],"mmm")</f>
        <v>Apr</v>
      </c>
      <c r="T2450">
        <f>DAY(Table2[[#This Row],[Date]])</f>
        <v>22</v>
      </c>
      <c r="U2450" t="str">
        <f>TEXT(Table2[[#This Row],[Date]],"ddd")</f>
        <v>Tue</v>
      </c>
    </row>
    <row r="2451" spans="1:21" x14ac:dyDescent="0.25">
      <c r="A2451" s="9">
        <v>2400042458</v>
      </c>
      <c r="B2451" t="s">
        <v>64</v>
      </c>
      <c r="C2451" t="s">
        <v>79</v>
      </c>
      <c r="D2451" t="s">
        <v>83</v>
      </c>
      <c r="E2451" t="s">
        <v>84</v>
      </c>
      <c r="F2451" t="s">
        <v>89</v>
      </c>
      <c r="G2451" t="s">
        <v>48</v>
      </c>
      <c r="H2451" t="s">
        <v>147</v>
      </c>
      <c r="I2451" s="1">
        <v>45769</v>
      </c>
      <c r="J2451">
        <v>5313</v>
      </c>
      <c r="K2451">
        <v>96</v>
      </c>
      <c r="L2451">
        <v>253</v>
      </c>
      <c r="M2451" t="s">
        <v>118</v>
      </c>
      <c r="N2451" t="s">
        <v>40</v>
      </c>
      <c r="O2451" t="s">
        <v>18</v>
      </c>
      <c r="P2451">
        <v>11.4688</v>
      </c>
      <c r="Q2451">
        <v>2901.6064000000001</v>
      </c>
      <c r="R2451">
        <f>MONTH('COCOCART INDIA DATA'!$I2451)</f>
        <v>4</v>
      </c>
      <c r="S2451" t="str">
        <f>TEXT(Table2[[#This Row],[Date]],"mmm")</f>
        <v>Apr</v>
      </c>
      <c r="T2451">
        <f>DAY(Table2[[#This Row],[Date]])</f>
        <v>22</v>
      </c>
      <c r="U2451" t="str">
        <f>TEXT(Table2[[#This Row],[Date]],"ddd")</f>
        <v>Tue</v>
      </c>
    </row>
    <row r="2452" spans="1:21" x14ac:dyDescent="0.25">
      <c r="A2452" s="9">
        <v>2400042459</v>
      </c>
      <c r="B2452" t="s">
        <v>31</v>
      </c>
      <c r="C2452" t="s">
        <v>66</v>
      </c>
      <c r="D2452" t="s">
        <v>82</v>
      </c>
      <c r="E2452" t="s">
        <v>85</v>
      </c>
      <c r="F2452" t="s">
        <v>90</v>
      </c>
      <c r="G2452" t="s">
        <v>30</v>
      </c>
      <c r="H2452" t="s">
        <v>148</v>
      </c>
      <c r="I2452" s="1">
        <v>45769</v>
      </c>
      <c r="J2452">
        <v>2163</v>
      </c>
      <c r="K2452">
        <v>195</v>
      </c>
      <c r="L2452">
        <v>91</v>
      </c>
      <c r="M2452" t="s">
        <v>119</v>
      </c>
      <c r="N2452" t="s">
        <v>13</v>
      </c>
      <c r="O2452" t="s">
        <v>18</v>
      </c>
      <c r="P2452">
        <v>0.89900000000000002</v>
      </c>
      <c r="Q2452">
        <v>81.808999999999997</v>
      </c>
      <c r="R2452">
        <f>MONTH('COCOCART INDIA DATA'!$I2452)</f>
        <v>4</v>
      </c>
      <c r="S2452" t="str">
        <f>TEXT(Table2[[#This Row],[Date]],"mmm")</f>
        <v>Apr</v>
      </c>
      <c r="T2452">
        <f>DAY(Table2[[#This Row],[Date]])</f>
        <v>22</v>
      </c>
      <c r="U2452" t="str">
        <f>TEXT(Table2[[#This Row],[Date]],"ddd")</f>
        <v>Tue</v>
      </c>
    </row>
    <row r="2453" spans="1:21" x14ac:dyDescent="0.25">
      <c r="A2453" s="9">
        <v>2400042460</v>
      </c>
      <c r="B2453" t="s">
        <v>26</v>
      </c>
      <c r="C2453" t="s">
        <v>66</v>
      </c>
      <c r="D2453" t="s">
        <v>83</v>
      </c>
      <c r="E2453" t="s">
        <v>85</v>
      </c>
      <c r="F2453" t="s">
        <v>91</v>
      </c>
      <c r="G2453" t="s">
        <v>32</v>
      </c>
      <c r="H2453" t="s">
        <v>149</v>
      </c>
      <c r="I2453" s="1">
        <v>45769</v>
      </c>
      <c r="J2453">
        <v>4830</v>
      </c>
      <c r="K2453">
        <v>29</v>
      </c>
      <c r="L2453">
        <v>173</v>
      </c>
      <c r="M2453" t="s">
        <v>120</v>
      </c>
      <c r="N2453" t="s">
        <v>13</v>
      </c>
      <c r="O2453" t="s">
        <v>14</v>
      </c>
      <c r="P2453">
        <v>1.8652</v>
      </c>
      <c r="Q2453">
        <v>322.67959999999999</v>
      </c>
      <c r="R2453">
        <f>MONTH('COCOCART INDIA DATA'!$I2453)</f>
        <v>4</v>
      </c>
      <c r="S2453" t="str">
        <f>TEXT(Table2[[#This Row],[Date]],"mmm")</f>
        <v>Apr</v>
      </c>
      <c r="T2453">
        <f>DAY(Table2[[#This Row],[Date]])</f>
        <v>22</v>
      </c>
      <c r="U2453" t="str">
        <f>TEXT(Table2[[#This Row],[Date]],"ddd")</f>
        <v>Tue</v>
      </c>
    </row>
    <row r="2454" spans="1:21" x14ac:dyDescent="0.25">
      <c r="A2454" s="9">
        <v>2400042461</v>
      </c>
      <c r="B2454" t="s">
        <v>31</v>
      </c>
      <c r="C2454" t="s">
        <v>66</v>
      </c>
      <c r="D2454" t="s">
        <v>82</v>
      </c>
      <c r="E2454" t="s">
        <v>85</v>
      </c>
      <c r="F2454" t="s">
        <v>90</v>
      </c>
      <c r="G2454" t="s">
        <v>45</v>
      </c>
      <c r="H2454" t="s">
        <v>150</v>
      </c>
      <c r="I2454" s="1">
        <v>45769</v>
      </c>
      <c r="J2454">
        <v>7959</v>
      </c>
      <c r="K2454">
        <v>59</v>
      </c>
      <c r="L2454">
        <v>295</v>
      </c>
      <c r="M2454" t="s">
        <v>121</v>
      </c>
      <c r="N2454" t="s">
        <v>17</v>
      </c>
      <c r="O2454" t="s">
        <v>14</v>
      </c>
      <c r="P2454">
        <v>2.4773999999999998</v>
      </c>
      <c r="Q2454">
        <v>730.83299999999997</v>
      </c>
      <c r="R2454">
        <f>MONTH('COCOCART INDIA DATA'!$I2454)</f>
        <v>4</v>
      </c>
      <c r="S2454" t="str">
        <f>TEXT(Table2[[#This Row],[Date]],"mmm")</f>
        <v>Apr</v>
      </c>
      <c r="T2454">
        <f>DAY(Table2[[#This Row],[Date]])</f>
        <v>22</v>
      </c>
      <c r="U2454" t="str">
        <f>TEXT(Table2[[#This Row],[Date]],"ddd")</f>
        <v>Tue</v>
      </c>
    </row>
    <row r="2455" spans="1:21" x14ac:dyDescent="0.25">
      <c r="A2455" s="9">
        <v>2400042462</v>
      </c>
      <c r="B2455" t="s">
        <v>31</v>
      </c>
      <c r="C2455" t="s">
        <v>66</v>
      </c>
      <c r="D2455" t="s">
        <v>83</v>
      </c>
      <c r="E2455" t="s">
        <v>85</v>
      </c>
      <c r="F2455" t="s">
        <v>91</v>
      </c>
      <c r="G2455" t="s">
        <v>38</v>
      </c>
      <c r="H2455" t="s">
        <v>151</v>
      </c>
      <c r="I2455" s="1">
        <v>45769</v>
      </c>
      <c r="J2455">
        <v>4067</v>
      </c>
      <c r="K2455">
        <v>14</v>
      </c>
      <c r="L2455">
        <v>452</v>
      </c>
      <c r="M2455" t="s">
        <v>122</v>
      </c>
      <c r="N2455" t="s">
        <v>13</v>
      </c>
      <c r="O2455" t="s">
        <v>14</v>
      </c>
      <c r="P2455">
        <v>8.7870000000000008</v>
      </c>
      <c r="Q2455">
        <v>3971.7240000000002</v>
      </c>
      <c r="R2455">
        <f>MONTH('COCOCART INDIA DATA'!$I2455)</f>
        <v>4</v>
      </c>
      <c r="S2455" t="str">
        <f>TEXT(Table2[[#This Row],[Date]],"mmm")</f>
        <v>Apr</v>
      </c>
      <c r="T2455">
        <f>DAY(Table2[[#This Row],[Date]])</f>
        <v>22</v>
      </c>
      <c r="U2455" t="str">
        <f>TEXT(Table2[[#This Row],[Date]],"ddd")</f>
        <v>Tue</v>
      </c>
    </row>
    <row r="2456" spans="1:21" x14ac:dyDescent="0.25">
      <c r="A2456" s="9">
        <v>2400042463</v>
      </c>
      <c r="B2456" t="s">
        <v>57</v>
      </c>
      <c r="C2456" t="s">
        <v>66</v>
      </c>
      <c r="D2456" t="s">
        <v>83</v>
      </c>
      <c r="E2456" t="s">
        <v>84</v>
      </c>
      <c r="F2456" t="s">
        <v>89</v>
      </c>
      <c r="G2456" t="s">
        <v>38</v>
      </c>
      <c r="H2456" t="s">
        <v>152</v>
      </c>
      <c r="I2456" s="1">
        <v>45769</v>
      </c>
      <c r="J2456">
        <v>1120</v>
      </c>
      <c r="K2456">
        <v>21</v>
      </c>
      <c r="L2456">
        <v>80</v>
      </c>
      <c r="M2456" t="s">
        <v>123</v>
      </c>
      <c r="N2456" t="s">
        <v>13</v>
      </c>
      <c r="O2456" t="s">
        <v>14</v>
      </c>
      <c r="P2456">
        <v>8.7870000000000008</v>
      </c>
      <c r="Q2456">
        <v>702.96</v>
      </c>
      <c r="R2456">
        <f>MONTH('COCOCART INDIA DATA'!$I2456)</f>
        <v>4</v>
      </c>
      <c r="S2456" t="str">
        <f>TEXT(Table2[[#This Row],[Date]],"mmm")</f>
        <v>Apr</v>
      </c>
      <c r="T2456">
        <f>DAY(Table2[[#This Row],[Date]])</f>
        <v>22</v>
      </c>
      <c r="U2456" t="str">
        <f>TEXT(Table2[[#This Row],[Date]],"ddd")</f>
        <v>Tue</v>
      </c>
    </row>
    <row r="2457" spans="1:21" x14ac:dyDescent="0.25">
      <c r="A2457" s="9">
        <v>2400042464</v>
      </c>
      <c r="B2457" t="s">
        <v>29</v>
      </c>
      <c r="C2457" t="s">
        <v>67</v>
      </c>
      <c r="D2457" t="s">
        <v>83</v>
      </c>
      <c r="E2457" t="s">
        <v>84</v>
      </c>
      <c r="F2457" t="s">
        <v>89</v>
      </c>
      <c r="G2457" t="s">
        <v>49</v>
      </c>
      <c r="H2457" t="s">
        <v>153</v>
      </c>
      <c r="I2457" s="1">
        <v>45769</v>
      </c>
      <c r="J2457">
        <v>10829</v>
      </c>
      <c r="K2457">
        <v>30</v>
      </c>
      <c r="L2457">
        <v>722</v>
      </c>
      <c r="M2457" t="s">
        <v>124</v>
      </c>
      <c r="N2457" t="s">
        <v>13</v>
      </c>
      <c r="O2457" t="s">
        <v>14</v>
      </c>
      <c r="P2457">
        <v>1.5934999999999999</v>
      </c>
      <c r="Q2457">
        <v>1150.5069999999998</v>
      </c>
      <c r="R2457">
        <f>MONTH('COCOCART INDIA DATA'!$I2457)</f>
        <v>4</v>
      </c>
      <c r="S2457" t="str">
        <f>TEXT(Table2[[#This Row],[Date]],"mmm")</f>
        <v>Apr</v>
      </c>
      <c r="T2457">
        <f>DAY(Table2[[#This Row],[Date]])</f>
        <v>22</v>
      </c>
      <c r="U2457" t="str">
        <f>TEXT(Table2[[#This Row],[Date]],"ddd")</f>
        <v>Tue</v>
      </c>
    </row>
    <row r="2458" spans="1:21" x14ac:dyDescent="0.25">
      <c r="A2458" s="9">
        <v>2400042465</v>
      </c>
      <c r="B2458" t="s">
        <v>22</v>
      </c>
      <c r="C2458" t="s">
        <v>68</v>
      </c>
      <c r="D2458" t="s">
        <v>83</v>
      </c>
      <c r="E2458" t="s">
        <v>85</v>
      </c>
      <c r="F2458" t="s">
        <v>90</v>
      </c>
      <c r="G2458" t="s">
        <v>38</v>
      </c>
      <c r="H2458" t="s">
        <v>154</v>
      </c>
      <c r="I2458" s="1">
        <v>45769</v>
      </c>
      <c r="J2458">
        <v>5068</v>
      </c>
      <c r="K2458">
        <v>183</v>
      </c>
      <c r="L2458">
        <v>724</v>
      </c>
      <c r="M2458" t="s">
        <v>125</v>
      </c>
      <c r="N2458" t="s">
        <v>13</v>
      </c>
      <c r="O2458" t="s">
        <v>14</v>
      </c>
      <c r="P2458">
        <v>8.7870000000000008</v>
      </c>
      <c r="Q2458">
        <v>6361.7880000000005</v>
      </c>
      <c r="R2458">
        <f>MONTH('COCOCART INDIA DATA'!$I2458)</f>
        <v>4</v>
      </c>
      <c r="S2458" t="str">
        <f>TEXT(Table2[[#This Row],[Date]],"mmm")</f>
        <v>Apr</v>
      </c>
      <c r="T2458">
        <f>DAY(Table2[[#This Row],[Date]])</f>
        <v>22</v>
      </c>
      <c r="U2458" t="str">
        <f>TEXT(Table2[[#This Row],[Date]],"ddd")</f>
        <v>Tue</v>
      </c>
    </row>
    <row r="2459" spans="1:21" x14ac:dyDescent="0.25">
      <c r="A2459" s="9">
        <v>2400042466</v>
      </c>
      <c r="B2459" t="s">
        <v>61</v>
      </c>
      <c r="C2459" t="s">
        <v>69</v>
      </c>
      <c r="D2459" t="s">
        <v>83</v>
      </c>
      <c r="E2459" t="s">
        <v>85</v>
      </c>
      <c r="F2459" t="s">
        <v>91</v>
      </c>
      <c r="G2459" t="s">
        <v>58</v>
      </c>
      <c r="H2459" t="s">
        <v>155</v>
      </c>
      <c r="I2459" s="1">
        <v>45769</v>
      </c>
      <c r="J2459">
        <v>9156</v>
      </c>
      <c r="K2459">
        <v>88</v>
      </c>
      <c r="L2459">
        <v>436</v>
      </c>
      <c r="M2459" t="s">
        <v>126</v>
      </c>
      <c r="N2459" t="s">
        <v>13</v>
      </c>
      <c r="O2459" t="s">
        <v>18</v>
      </c>
      <c r="P2459">
        <v>5.0198</v>
      </c>
      <c r="Q2459">
        <v>2188.6327999999999</v>
      </c>
      <c r="R2459">
        <f>MONTH('COCOCART INDIA DATA'!$I2459)</f>
        <v>4</v>
      </c>
      <c r="S2459" t="str">
        <f>TEXT(Table2[[#This Row],[Date]],"mmm")</f>
        <v>Apr</v>
      </c>
      <c r="T2459">
        <f>DAY(Table2[[#This Row],[Date]])</f>
        <v>22</v>
      </c>
      <c r="U2459" t="str">
        <f>TEXT(Table2[[#This Row],[Date]],"ddd")</f>
        <v>Tue</v>
      </c>
    </row>
    <row r="2460" spans="1:21" x14ac:dyDescent="0.25">
      <c r="A2460" s="9">
        <v>2400042467</v>
      </c>
      <c r="B2460" t="s">
        <v>55</v>
      </c>
      <c r="C2460" t="s">
        <v>70</v>
      </c>
      <c r="D2460" t="s">
        <v>83</v>
      </c>
      <c r="E2460" t="s">
        <v>85</v>
      </c>
      <c r="F2460" t="s">
        <v>90</v>
      </c>
      <c r="G2460" t="s">
        <v>28</v>
      </c>
      <c r="H2460" t="s">
        <v>156</v>
      </c>
      <c r="I2460" s="1">
        <v>45769</v>
      </c>
      <c r="J2460">
        <v>6944</v>
      </c>
      <c r="K2460">
        <v>227</v>
      </c>
      <c r="L2460">
        <v>240</v>
      </c>
      <c r="M2460" t="s">
        <v>127</v>
      </c>
      <c r="N2460" t="s">
        <v>17</v>
      </c>
      <c r="O2460" t="s">
        <v>18</v>
      </c>
      <c r="P2460">
        <v>1.7625</v>
      </c>
      <c r="Q2460">
        <v>423</v>
      </c>
      <c r="R2460">
        <f>MONTH('COCOCART INDIA DATA'!$I2460)</f>
        <v>4</v>
      </c>
      <c r="S2460" t="str">
        <f>TEXT(Table2[[#This Row],[Date]],"mmm")</f>
        <v>Apr</v>
      </c>
      <c r="T2460">
        <f>DAY(Table2[[#This Row],[Date]])</f>
        <v>22</v>
      </c>
      <c r="U2460" t="str">
        <f>TEXT(Table2[[#This Row],[Date]],"ddd")</f>
        <v>Tue</v>
      </c>
    </row>
    <row r="2461" spans="1:21" x14ac:dyDescent="0.25">
      <c r="A2461" s="9">
        <v>2400042468</v>
      </c>
      <c r="B2461" t="s">
        <v>56</v>
      </c>
      <c r="C2461" t="s">
        <v>70</v>
      </c>
      <c r="D2461" t="s">
        <v>83</v>
      </c>
      <c r="E2461" t="s">
        <v>85</v>
      </c>
      <c r="F2461" t="s">
        <v>91</v>
      </c>
      <c r="G2461" t="s">
        <v>16</v>
      </c>
      <c r="H2461" t="s">
        <v>150</v>
      </c>
      <c r="I2461" s="1">
        <v>45769</v>
      </c>
      <c r="J2461">
        <v>2870</v>
      </c>
      <c r="K2461">
        <v>152</v>
      </c>
      <c r="L2461">
        <v>169</v>
      </c>
      <c r="M2461" t="s">
        <v>128</v>
      </c>
      <c r="N2461" t="s">
        <v>17</v>
      </c>
      <c r="O2461" t="s">
        <v>18</v>
      </c>
      <c r="P2461">
        <v>0.24049999999999999</v>
      </c>
      <c r="Q2461">
        <v>40.644500000000001</v>
      </c>
      <c r="R2461">
        <f>MONTH('COCOCART INDIA DATA'!$I2461)</f>
        <v>4</v>
      </c>
      <c r="S2461" t="str">
        <f>TEXT(Table2[[#This Row],[Date]],"mmm")</f>
        <v>Apr</v>
      </c>
      <c r="T2461">
        <f>DAY(Table2[[#This Row],[Date]])</f>
        <v>22</v>
      </c>
      <c r="U2461" t="str">
        <f>TEXT(Table2[[#This Row],[Date]],"ddd")</f>
        <v>Tue</v>
      </c>
    </row>
    <row r="2462" spans="1:21" x14ac:dyDescent="0.25">
      <c r="A2462" s="9">
        <v>2400042469</v>
      </c>
      <c r="B2462" t="s">
        <v>22</v>
      </c>
      <c r="C2462" t="s">
        <v>71</v>
      </c>
      <c r="D2462" t="s">
        <v>82</v>
      </c>
      <c r="E2462" t="s">
        <v>84</v>
      </c>
      <c r="F2462" t="s">
        <v>88</v>
      </c>
      <c r="G2462" t="s">
        <v>58</v>
      </c>
      <c r="H2462" t="s">
        <v>150</v>
      </c>
      <c r="I2462" s="1">
        <v>45769</v>
      </c>
      <c r="J2462">
        <v>4403</v>
      </c>
      <c r="K2462">
        <v>145</v>
      </c>
      <c r="L2462">
        <v>210</v>
      </c>
      <c r="M2462" t="s">
        <v>129</v>
      </c>
      <c r="N2462" t="s">
        <v>13</v>
      </c>
      <c r="O2462" t="s">
        <v>18</v>
      </c>
      <c r="P2462">
        <v>5.0198</v>
      </c>
      <c r="Q2462">
        <v>1054.1579999999999</v>
      </c>
      <c r="R2462">
        <f>MONTH('COCOCART INDIA DATA'!$I2462)</f>
        <v>4</v>
      </c>
      <c r="S2462" t="str">
        <f>TEXT(Table2[[#This Row],[Date]],"mmm")</f>
        <v>Apr</v>
      </c>
      <c r="T2462">
        <f>DAY(Table2[[#This Row],[Date]])</f>
        <v>22</v>
      </c>
      <c r="U2462" t="str">
        <f>TEXT(Table2[[#This Row],[Date]],"ddd")</f>
        <v>Tue</v>
      </c>
    </row>
    <row r="2463" spans="1:21" x14ac:dyDescent="0.25">
      <c r="A2463" s="9">
        <v>2400042470</v>
      </c>
      <c r="B2463" t="s">
        <v>33</v>
      </c>
      <c r="C2463" t="s">
        <v>71</v>
      </c>
      <c r="D2463" t="s">
        <v>83</v>
      </c>
      <c r="E2463" t="s">
        <v>84</v>
      </c>
      <c r="F2463" t="s">
        <v>89</v>
      </c>
      <c r="G2463" t="s">
        <v>39</v>
      </c>
      <c r="H2463" t="s">
        <v>150</v>
      </c>
      <c r="I2463" s="1">
        <v>45769</v>
      </c>
      <c r="J2463">
        <v>4312</v>
      </c>
      <c r="K2463">
        <v>100</v>
      </c>
      <c r="L2463">
        <v>240</v>
      </c>
      <c r="M2463" t="s">
        <v>130</v>
      </c>
      <c r="N2463" t="s">
        <v>40</v>
      </c>
      <c r="O2463" t="s">
        <v>14</v>
      </c>
      <c r="P2463">
        <v>2.8195000000000001</v>
      </c>
      <c r="Q2463">
        <v>676.68000000000006</v>
      </c>
      <c r="R2463">
        <f>MONTH('COCOCART INDIA DATA'!$I2463)</f>
        <v>4</v>
      </c>
      <c r="S2463" t="str">
        <f>TEXT(Table2[[#This Row],[Date]],"mmm")</f>
        <v>Apr</v>
      </c>
      <c r="T2463">
        <f>DAY(Table2[[#This Row],[Date]])</f>
        <v>22</v>
      </c>
      <c r="U2463" t="str">
        <f>TEXT(Table2[[#This Row],[Date]],"ddd")</f>
        <v>Tue</v>
      </c>
    </row>
    <row r="2464" spans="1:21" x14ac:dyDescent="0.25">
      <c r="A2464" s="9">
        <v>2400042471</v>
      </c>
      <c r="B2464" t="s">
        <v>27</v>
      </c>
      <c r="C2464" t="s">
        <v>72</v>
      </c>
      <c r="D2464" t="s">
        <v>82</v>
      </c>
      <c r="E2464" t="s">
        <v>85</v>
      </c>
      <c r="F2464" t="s">
        <v>90</v>
      </c>
      <c r="G2464" t="s">
        <v>41</v>
      </c>
      <c r="H2464" t="s">
        <v>154</v>
      </c>
      <c r="I2464" s="1">
        <v>45769</v>
      </c>
      <c r="J2464">
        <v>1050</v>
      </c>
      <c r="K2464">
        <v>49</v>
      </c>
      <c r="L2464">
        <v>33</v>
      </c>
      <c r="M2464" t="s">
        <v>131</v>
      </c>
      <c r="N2464" t="s">
        <v>40</v>
      </c>
      <c r="O2464" t="s">
        <v>14</v>
      </c>
      <c r="P2464">
        <v>6.3415999999999997</v>
      </c>
      <c r="Q2464">
        <v>209.27279999999999</v>
      </c>
      <c r="R2464">
        <f>MONTH('COCOCART INDIA DATA'!$I2464)</f>
        <v>4</v>
      </c>
      <c r="S2464" t="str">
        <f>TEXT(Table2[[#This Row],[Date]],"mmm")</f>
        <v>Apr</v>
      </c>
      <c r="T2464">
        <f>DAY(Table2[[#This Row],[Date]])</f>
        <v>22</v>
      </c>
      <c r="U2464" t="str">
        <f>TEXT(Table2[[#This Row],[Date]],"ddd")</f>
        <v>Tue</v>
      </c>
    </row>
    <row r="2465" spans="1:21" x14ac:dyDescent="0.25">
      <c r="A2465" s="9">
        <v>2400042472</v>
      </c>
      <c r="B2465" t="s">
        <v>42</v>
      </c>
      <c r="C2465" t="s">
        <v>73</v>
      </c>
      <c r="D2465" t="s">
        <v>82</v>
      </c>
      <c r="E2465" t="s">
        <v>85</v>
      </c>
      <c r="F2465" t="s">
        <v>91</v>
      </c>
      <c r="G2465" t="s">
        <v>12</v>
      </c>
      <c r="H2465" t="s">
        <v>154</v>
      </c>
      <c r="I2465" s="1">
        <v>45769</v>
      </c>
      <c r="J2465">
        <v>1890</v>
      </c>
      <c r="K2465">
        <v>84</v>
      </c>
      <c r="L2465">
        <v>119</v>
      </c>
      <c r="M2465" t="s">
        <v>132</v>
      </c>
      <c r="N2465" t="s">
        <v>13</v>
      </c>
      <c r="O2465" t="s">
        <v>14</v>
      </c>
      <c r="P2465">
        <v>6.0983000000000001</v>
      </c>
      <c r="Q2465">
        <v>725.69770000000005</v>
      </c>
      <c r="R2465">
        <f>MONTH('COCOCART INDIA DATA'!$I2465)</f>
        <v>4</v>
      </c>
      <c r="S2465" t="str">
        <f>TEXT(Table2[[#This Row],[Date]],"mmm")</f>
        <v>Apr</v>
      </c>
      <c r="T2465">
        <f>DAY(Table2[[#This Row],[Date]])</f>
        <v>22</v>
      </c>
      <c r="U2465" t="str">
        <f>TEXT(Table2[[#This Row],[Date]],"ddd")</f>
        <v>Tue</v>
      </c>
    </row>
    <row r="2466" spans="1:21" x14ac:dyDescent="0.25">
      <c r="A2466" s="9">
        <v>2400042473</v>
      </c>
      <c r="B2466" t="s">
        <v>55</v>
      </c>
      <c r="C2466" t="s">
        <v>74</v>
      </c>
      <c r="D2466" t="s">
        <v>82</v>
      </c>
      <c r="E2466" t="s">
        <v>85</v>
      </c>
      <c r="F2466" t="s">
        <v>90</v>
      </c>
      <c r="G2466" t="s">
        <v>53</v>
      </c>
      <c r="H2466" t="s">
        <v>154</v>
      </c>
      <c r="I2466" s="1">
        <v>45769</v>
      </c>
      <c r="J2466">
        <v>5348</v>
      </c>
      <c r="K2466">
        <v>170</v>
      </c>
      <c r="L2466">
        <v>764</v>
      </c>
      <c r="M2466" t="s">
        <v>133</v>
      </c>
      <c r="N2466" t="s">
        <v>40</v>
      </c>
      <c r="O2466" t="s">
        <v>18</v>
      </c>
      <c r="P2466">
        <v>8.2429000000000006</v>
      </c>
      <c r="Q2466">
        <v>6297.5756000000001</v>
      </c>
      <c r="R2466">
        <f>MONTH('COCOCART INDIA DATA'!$I2466)</f>
        <v>4</v>
      </c>
      <c r="S2466" t="str">
        <f>TEXT(Table2[[#This Row],[Date]],"mmm")</f>
        <v>Apr</v>
      </c>
      <c r="T2466">
        <f>DAY(Table2[[#This Row],[Date]])</f>
        <v>22</v>
      </c>
      <c r="U2466" t="str">
        <f>TEXT(Table2[[#This Row],[Date]],"ddd")</f>
        <v>Tue</v>
      </c>
    </row>
    <row r="2467" spans="1:21" x14ac:dyDescent="0.25">
      <c r="A2467" s="9">
        <v>2400042474</v>
      </c>
      <c r="B2467" t="s">
        <v>62</v>
      </c>
      <c r="C2467" t="s">
        <v>72</v>
      </c>
      <c r="D2467" t="s">
        <v>83</v>
      </c>
      <c r="E2467" t="s">
        <v>85</v>
      </c>
      <c r="F2467" t="s">
        <v>91</v>
      </c>
      <c r="G2467" t="s">
        <v>43</v>
      </c>
      <c r="H2467" t="s">
        <v>154</v>
      </c>
      <c r="I2467" s="1">
        <v>45769</v>
      </c>
      <c r="J2467">
        <v>11214</v>
      </c>
      <c r="K2467">
        <v>140</v>
      </c>
      <c r="L2467">
        <v>534</v>
      </c>
      <c r="M2467" t="s">
        <v>134</v>
      </c>
      <c r="N2467" t="s">
        <v>40</v>
      </c>
      <c r="O2467" t="s">
        <v>14</v>
      </c>
      <c r="P2467">
        <v>9.2086000000000006</v>
      </c>
      <c r="Q2467">
        <v>4917.3924000000006</v>
      </c>
      <c r="R2467">
        <f>MONTH('COCOCART INDIA DATA'!$I2467)</f>
        <v>4</v>
      </c>
      <c r="S2467" t="str">
        <f>TEXT(Table2[[#This Row],[Date]],"mmm")</f>
        <v>Apr</v>
      </c>
      <c r="T2467">
        <f>DAY(Table2[[#This Row],[Date]])</f>
        <v>22</v>
      </c>
      <c r="U2467" t="str">
        <f>TEXT(Table2[[#This Row],[Date]],"ddd")</f>
        <v>Tue</v>
      </c>
    </row>
    <row r="2468" spans="1:21" x14ac:dyDescent="0.25">
      <c r="A2468" s="9">
        <v>2400042475</v>
      </c>
      <c r="B2468" t="s">
        <v>51</v>
      </c>
      <c r="C2468" t="s">
        <v>73</v>
      </c>
      <c r="D2468" t="s">
        <v>83</v>
      </c>
      <c r="E2468" t="s">
        <v>84</v>
      </c>
      <c r="F2468" t="s">
        <v>89</v>
      </c>
      <c r="G2468" t="s">
        <v>43</v>
      </c>
      <c r="H2468" t="s">
        <v>154</v>
      </c>
      <c r="I2468" s="1">
        <v>45769</v>
      </c>
      <c r="J2468">
        <v>1113</v>
      </c>
      <c r="K2468">
        <v>196</v>
      </c>
      <c r="L2468">
        <v>49</v>
      </c>
      <c r="M2468" t="s">
        <v>135</v>
      </c>
      <c r="N2468" t="s">
        <v>40</v>
      </c>
      <c r="O2468" t="s">
        <v>14</v>
      </c>
      <c r="P2468">
        <v>9.2086000000000006</v>
      </c>
      <c r="Q2468">
        <v>451.22140000000002</v>
      </c>
      <c r="R2468">
        <f>MONTH('COCOCART INDIA DATA'!$I2468)</f>
        <v>4</v>
      </c>
      <c r="S2468" t="str">
        <f>TEXT(Table2[[#This Row],[Date]],"mmm")</f>
        <v>Apr</v>
      </c>
      <c r="T2468">
        <f>DAY(Table2[[#This Row],[Date]])</f>
        <v>22</v>
      </c>
      <c r="U2468" t="str">
        <f>TEXT(Table2[[#This Row],[Date]],"ddd")</f>
        <v>Tue</v>
      </c>
    </row>
    <row r="2469" spans="1:21" x14ac:dyDescent="0.25">
      <c r="A2469" s="9">
        <v>2400042476</v>
      </c>
      <c r="B2469" t="s">
        <v>56</v>
      </c>
      <c r="C2469" t="s">
        <v>74</v>
      </c>
      <c r="D2469" t="s">
        <v>83</v>
      </c>
      <c r="E2469" t="s">
        <v>84</v>
      </c>
      <c r="F2469" t="s">
        <v>89</v>
      </c>
      <c r="G2469" t="s">
        <v>45</v>
      </c>
      <c r="H2469" t="s">
        <v>154</v>
      </c>
      <c r="I2469" s="1">
        <v>45769</v>
      </c>
      <c r="J2469">
        <v>2268</v>
      </c>
      <c r="K2469">
        <v>196</v>
      </c>
      <c r="L2469">
        <v>88</v>
      </c>
      <c r="M2469" t="s">
        <v>136</v>
      </c>
      <c r="N2469" t="s">
        <v>17</v>
      </c>
      <c r="O2469" t="s">
        <v>14</v>
      </c>
      <c r="P2469">
        <v>2.4773999999999998</v>
      </c>
      <c r="Q2469">
        <v>218.01119999999997</v>
      </c>
      <c r="R2469">
        <f>MONTH('COCOCART INDIA DATA'!$I2469)</f>
        <v>4</v>
      </c>
      <c r="S2469" t="str">
        <f>TEXT(Table2[[#This Row],[Date]],"mmm")</f>
        <v>Apr</v>
      </c>
      <c r="T2469">
        <f>DAY(Table2[[#This Row],[Date]])</f>
        <v>22</v>
      </c>
      <c r="U2469" t="str">
        <f>TEXT(Table2[[#This Row],[Date]],"ddd")</f>
        <v>Tue</v>
      </c>
    </row>
    <row r="2470" spans="1:21" x14ac:dyDescent="0.25">
      <c r="A2470" s="9">
        <v>2400042477</v>
      </c>
      <c r="B2470" t="s">
        <v>24</v>
      </c>
      <c r="C2470" t="s">
        <v>75</v>
      </c>
      <c r="D2470" t="s">
        <v>82</v>
      </c>
      <c r="E2470" t="s">
        <v>85</v>
      </c>
      <c r="F2470" t="s">
        <v>90</v>
      </c>
      <c r="G2470" t="s">
        <v>49</v>
      </c>
      <c r="H2470" t="s">
        <v>154</v>
      </c>
      <c r="I2470" s="1">
        <v>45769</v>
      </c>
      <c r="J2470">
        <v>6419</v>
      </c>
      <c r="K2470">
        <v>141</v>
      </c>
      <c r="L2470">
        <v>378</v>
      </c>
      <c r="M2470" t="s">
        <v>137</v>
      </c>
      <c r="N2470" t="s">
        <v>13</v>
      </c>
      <c r="O2470" t="s">
        <v>14</v>
      </c>
      <c r="P2470">
        <v>1.5934999999999999</v>
      </c>
      <c r="Q2470">
        <v>602.34299999999996</v>
      </c>
      <c r="R2470">
        <f>MONTH('COCOCART INDIA DATA'!$I2470)</f>
        <v>4</v>
      </c>
      <c r="S2470" t="str">
        <f>TEXT(Table2[[#This Row],[Date]],"mmm")</f>
        <v>Apr</v>
      </c>
      <c r="T2470">
        <f>DAY(Table2[[#This Row],[Date]])</f>
        <v>22</v>
      </c>
      <c r="U2470" t="str">
        <f>TEXT(Table2[[#This Row],[Date]],"ddd")</f>
        <v>Tue</v>
      </c>
    </row>
    <row r="2471" spans="1:21" x14ac:dyDescent="0.25">
      <c r="A2471" s="9">
        <v>2400042478</v>
      </c>
      <c r="B2471" t="s">
        <v>47</v>
      </c>
      <c r="C2471" t="s">
        <v>75</v>
      </c>
      <c r="D2471" t="s">
        <v>83</v>
      </c>
      <c r="E2471" t="s">
        <v>85</v>
      </c>
      <c r="F2471" t="s">
        <v>91</v>
      </c>
      <c r="G2471" t="s">
        <v>49</v>
      </c>
      <c r="H2471" t="s">
        <v>154</v>
      </c>
      <c r="I2471" s="1">
        <v>45769</v>
      </c>
      <c r="J2471">
        <v>7539</v>
      </c>
      <c r="K2471">
        <v>162</v>
      </c>
      <c r="L2471">
        <v>419</v>
      </c>
      <c r="M2471" t="s">
        <v>138</v>
      </c>
      <c r="N2471" t="s">
        <v>13</v>
      </c>
      <c r="O2471" t="s">
        <v>14</v>
      </c>
      <c r="P2471">
        <v>1.5934999999999999</v>
      </c>
      <c r="Q2471">
        <v>667.67649999999992</v>
      </c>
      <c r="R2471">
        <f>MONTH('COCOCART INDIA DATA'!$I2471)</f>
        <v>4</v>
      </c>
      <c r="S2471" t="str">
        <f>TEXT(Table2[[#This Row],[Date]],"mmm")</f>
        <v>Apr</v>
      </c>
      <c r="T2471">
        <f>DAY(Table2[[#This Row],[Date]])</f>
        <v>22</v>
      </c>
      <c r="U2471" t="str">
        <f>TEXT(Table2[[#This Row],[Date]],"ddd")</f>
        <v>Tue</v>
      </c>
    </row>
    <row r="2472" spans="1:21" x14ac:dyDescent="0.25">
      <c r="A2472" s="9">
        <v>2400042479</v>
      </c>
      <c r="B2472" t="s">
        <v>56</v>
      </c>
      <c r="C2472" t="s">
        <v>75</v>
      </c>
      <c r="D2472" t="s">
        <v>82</v>
      </c>
      <c r="E2472" t="s">
        <v>85</v>
      </c>
      <c r="F2472" t="s">
        <v>90</v>
      </c>
      <c r="G2472" t="s">
        <v>20</v>
      </c>
      <c r="H2472" t="s">
        <v>154</v>
      </c>
      <c r="I2472" s="1">
        <v>45769</v>
      </c>
      <c r="J2472">
        <v>9520</v>
      </c>
      <c r="K2472">
        <v>87</v>
      </c>
      <c r="L2472">
        <v>414</v>
      </c>
      <c r="M2472" t="s">
        <v>139</v>
      </c>
      <c r="N2472" t="s">
        <v>13</v>
      </c>
      <c r="O2472" t="s">
        <v>14</v>
      </c>
      <c r="P2472">
        <v>4.6592000000000002</v>
      </c>
      <c r="Q2472">
        <v>1928.9088000000002</v>
      </c>
      <c r="R2472">
        <f>MONTH('COCOCART INDIA DATA'!$I2472)</f>
        <v>4</v>
      </c>
      <c r="S2472" t="str">
        <f>TEXT(Table2[[#This Row],[Date]],"mmm")</f>
        <v>Apr</v>
      </c>
      <c r="T2472">
        <f>DAY(Table2[[#This Row],[Date]])</f>
        <v>22</v>
      </c>
      <c r="U2472" t="str">
        <f>TEXT(Table2[[#This Row],[Date]],"ddd")</f>
        <v>Tue</v>
      </c>
    </row>
    <row r="2473" spans="1:21" x14ac:dyDescent="0.25">
      <c r="A2473" s="9">
        <v>2400042480</v>
      </c>
      <c r="B2473" t="s">
        <v>34</v>
      </c>
      <c r="C2473" t="s">
        <v>75</v>
      </c>
      <c r="D2473" t="s">
        <v>83</v>
      </c>
      <c r="E2473" t="s">
        <v>85</v>
      </c>
      <c r="F2473" t="s">
        <v>91</v>
      </c>
      <c r="G2473" t="s">
        <v>49</v>
      </c>
      <c r="H2473" t="s">
        <v>148</v>
      </c>
      <c r="I2473" s="1">
        <v>45769</v>
      </c>
      <c r="J2473">
        <v>6209</v>
      </c>
      <c r="K2473">
        <v>262</v>
      </c>
      <c r="L2473">
        <v>518</v>
      </c>
      <c r="M2473" t="s">
        <v>140</v>
      </c>
      <c r="N2473" t="s">
        <v>13</v>
      </c>
      <c r="O2473" t="s">
        <v>14</v>
      </c>
      <c r="P2473">
        <v>1.5934999999999999</v>
      </c>
      <c r="Q2473">
        <v>825.43299999999999</v>
      </c>
      <c r="R2473">
        <f>MONTH('COCOCART INDIA DATA'!$I2473)</f>
        <v>4</v>
      </c>
      <c r="S2473" t="str">
        <f>TEXT(Table2[[#This Row],[Date]],"mmm")</f>
        <v>Apr</v>
      </c>
      <c r="T2473">
        <f>DAY(Table2[[#This Row],[Date]])</f>
        <v>22</v>
      </c>
      <c r="U2473" t="str">
        <f>TEXT(Table2[[#This Row],[Date]],"ddd")</f>
        <v>Tue</v>
      </c>
    </row>
    <row r="2474" spans="1:21" x14ac:dyDescent="0.25">
      <c r="A2474" s="9">
        <v>2400042481</v>
      </c>
      <c r="B2474" t="s">
        <v>56</v>
      </c>
      <c r="C2474" t="s">
        <v>75</v>
      </c>
      <c r="D2474" t="s">
        <v>82</v>
      </c>
      <c r="E2474" t="s">
        <v>84</v>
      </c>
      <c r="F2474" t="s">
        <v>88</v>
      </c>
      <c r="G2474" t="s">
        <v>54</v>
      </c>
      <c r="H2474" t="s">
        <v>148</v>
      </c>
      <c r="I2474" s="1">
        <v>45769</v>
      </c>
      <c r="J2474">
        <v>1652</v>
      </c>
      <c r="K2474">
        <v>271</v>
      </c>
      <c r="L2474">
        <v>92</v>
      </c>
      <c r="M2474" t="s">
        <v>141</v>
      </c>
      <c r="N2474" t="s">
        <v>13</v>
      </c>
      <c r="O2474" t="s">
        <v>14</v>
      </c>
      <c r="P2474">
        <v>13.3485</v>
      </c>
      <c r="Q2474">
        <v>1228.0619999999999</v>
      </c>
      <c r="R2474">
        <f>MONTH('COCOCART INDIA DATA'!$I2474)</f>
        <v>4</v>
      </c>
      <c r="S2474" t="str">
        <f>TEXT(Table2[[#This Row],[Date]],"mmm")</f>
        <v>Apr</v>
      </c>
      <c r="T2474">
        <f>DAY(Table2[[#This Row],[Date]])</f>
        <v>22</v>
      </c>
      <c r="U2474" t="str">
        <f>TEXT(Table2[[#This Row],[Date]],"ddd")</f>
        <v>Tue</v>
      </c>
    </row>
    <row r="2475" spans="1:21" x14ac:dyDescent="0.25">
      <c r="A2475" s="9">
        <v>2400042482</v>
      </c>
      <c r="B2475" t="s">
        <v>64</v>
      </c>
      <c r="C2475" t="s">
        <v>75</v>
      </c>
      <c r="D2475" t="s">
        <v>82</v>
      </c>
      <c r="E2475" t="s">
        <v>84</v>
      </c>
      <c r="F2475" t="s">
        <v>89</v>
      </c>
      <c r="G2475" t="s">
        <v>30</v>
      </c>
      <c r="H2475" t="s">
        <v>148</v>
      </c>
      <c r="I2475" s="1">
        <v>45769</v>
      </c>
      <c r="J2475">
        <v>6657</v>
      </c>
      <c r="K2475">
        <v>179</v>
      </c>
      <c r="L2475">
        <v>278</v>
      </c>
      <c r="M2475" t="s">
        <v>142</v>
      </c>
      <c r="N2475" t="s">
        <v>13</v>
      </c>
      <c r="O2475" t="s">
        <v>18</v>
      </c>
      <c r="P2475">
        <v>0.89900000000000002</v>
      </c>
      <c r="Q2475">
        <v>249.922</v>
      </c>
      <c r="R2475">
        <f>MONTH('COCOCART INDIA DATA'!$I2475)</f>
        <v>4</v>
      </c>
      <c r="S2475" t="str">
        <f>TEXT(Table2[[#This Row],[Date]],"mmm")</f>
        <v>Apr</v>
      </c>
      <c r="T2475">
        <f>DAY(Table2[[#This Row],[Date]])</f>
        <v>22</v>
      </c>
      <c r="U2475" t="str">
        <f>TEXT(Table2[[#This Row],[Date]],"ddd")</f>
        <v>Tue</v>
      </c>
    </row>
    <row r="2476" spans="1:21" x14ac:dyDescent="0.25">
      <c r="A2476" s="9">
        <v>2400042483</v>
      </c>
      <c r="B2476" t="s">
        <v>57</v>
      </c>
      <c r="C2476" t="s">
        <v>75</v>
      </c>
      <c r="D2476" t="s">
        <v>82</v>
      </c>
      <c r="E2476" t="s">
        <v>85</v>
      </c>
      <c r="F2476" t="s">
        <v>90</v>
      </c>
      <c r="G2476" t="s">
        <v>46</v>
      </c>
      <c r="H2476" t="s">
        <v>148</v>
      </c>
      <c r="I2476" s="1">
        <v>45769</v>
      </c>
      <c r="J2476">
        <v>12460</v>
      </c>
      <c r="K2476">
        <v>127</v>
      </c>
      <c r="L2476">
        <v>656</v>
      </c>
      <c r="M2476" t="s">
        <v>143</v>
      </c>
      <c r="N2476" t="s">
        <v>40</v>
      </c>
      <c r="O2476" t="s">
        <v>18</v>
      </c>
      <c r="P2476">
        <v>4.7065000000000001</v>
      </c>
      <c r="Q2476">
        <v>3087.4639999999999</v>
      </c>
      <c r="R2476">
        <f>MONTH('COCOCART INDIA DATA'!$I2476)</f>
        <v>4</v>
      </c>
      <c r="S2476" t="str">
        <f>TEXT(Table2[[#This Row],[Date]],"mmm")</f>
        <v>Apr</v>
      </c>
      <c r="T2476">
        <f>DAY(Table2[[#This Row],[Date]])</f>
        <v>22</v>
      </c>
      <c r="U2476" t="str">
        <f>TEXT(Table2[[#This Row],[Date]],"ddd")</f>
        <v>Tue</v>
      </c>
    </row>
    <row r="2477" spans="1:21" x14ac:dyDescent="0.25">
      <c r="A2477" s="9">
        <v>2400042484</v>
      </c>
      <c r="B2477" t="s">
        <v>61</v>
      </c>
      <c r="C2477" t="s">
        <v>75</v>
      </c>
      <c r="D2477" t="s">
        <v>83</v>
      </c>
      <c r="E2477" t="s">
        <v>85</v>
      </c>
      <c r="F2477" t="s">
        <v>91</v>
      </c>
      <c r="G2477" t="s">
        <v>25</v>
      </c>
      <c r="H2477" t="s">
        <v>148</v>
      </c>
      <c r="I2477" s="1">
        <v>45769</v>
      </c>
      <c r="J2477">
        <v>9548</v>
      </c>
      <c r="K2477">
        <v>365</v>
      </c>
      <c r="L2477">
        <v>455</v>
      </c>
      <c r="M2477" t="s">
        <v>41</v>
      </c>
      <c r="N2477" t="s">
        <v>13</v>
      </c>
      <c r="O2477" t="s">
        <v>18</v>
      </c>
      <c r="P2477">
        <v>0.69579999999999997</v>
      </c>
      <c r="Q2477">
        <v>316.589</v>
      </c>
      <c r="R2477">
        <f>MONTH('COCOCART INDIA DATA'!$I2477)</f>
        <v>4</v>
      </c>
      <c r="S2477" t="str">
        <f>TEXT(Table2[[#This Row],[Date]],"mmm")</f>
        <v>Apr</v>
      </c>
      <c r="T2477">
        <f>DAY(Table2[[#This Row],[Date]])</f>
        <v>22</v>
      </c>
      <c r="U2477" t="str">
        <f>TEXT(Table2[[#This Row],[Date]],"ddd")</f>
        <v>Tue</v>
      </c>
    </row>
    <row r="2478" spans="1:21" x14ac:dyDescent="0.25">
      <c r="A2478" s="9">
        <v>2400042485</v>
      </c>
      <c r="B2478" t="s">
        <v>57</v>
      </c>
      <c r="C2478" t="s">
        <v>75</v>
      </c>
      <c r="D2478" t="s">
        <v>82</v>
      </c>
      <c r="E2478" t="s">
        <v>85</v>
      </c>
      <c r="F2478" t="s">
        <v>90</v>
      </c>
      <c r="G2478" t="s">
        <v>28</v>
      </c>
      <c r="H2478" t="s">
        <v>148</v>
      </c>
      <c r="I2478" s="1">
        <v>45769</v>
      </c>
      <c r="J2478">
        <v>8176</v>
      </c>
      <c r="K2478">
        <v>204</v>
      </c>
      <c r="L2478">
        <v>356</v>
      </c>
      <c r="M2478" t="s">
        <v>92</v>
      </c>
      <c r="N2478" t="s">
        <v>17</v>
      </c>
      <c r="O2478" t="s">
        <v>18</v>
      </c>
      <c r="P2478">
        <v>1.7625</v>
      </c>
      <c r="Q2478">
        <v>627.44999999999993</v>
      </c>
      <c r="R2478">
        <f>MONTH('COCOCART INDIA DATA'!$I2478)</f>
        <v>4</v>
      </c>
      <c r="S2478" t="str">
        <f>TEXT(Table2[[#This Row],[Date]],"mmm")</f>
        <v>Apr</v>
      </c>
      <c r="T2478">
        <f>DAY(Table2[[#This Row],[Date]])</f>
        <v>22</v>
      </c>
      <c r="U2478" t="str">
        <f>TEXT(Table2[[#This Row],[Date]],"ddd")</f>
        <v>Tue</v>
      </c>
    </row>
    <row r="2479" spans="1:21" x14ac:dyDescent="0.25">
      <c r="A2479" s="9">
        <v>2400042486</v>
      </c>
      <c r="B2479" t="s">
        <v>64</v>
      </c>
      <c r="C2479" t="s">
        <v>75</v>
      </c>
      <c r="D2479" t="s">
        <v>83</v>
      </c>
      <c r="E2479" t="s">
        <v>85</v>
      </c>
      <c r="F2479" t="s">
        <v>91</v>
      </c>
      <c r="G2479" t="s">
        <v>36</v>
      </c>
      <c r="H2479" t="s">
        <v>148</v>
      </c>
      <c r="I2479" s="1">
        <v>45769</v>
      </c>
      <c r="J2479">
        <v>7903</v>
      </c>
      <c r="K2479">
        <v>260</v>
      </c>
      <c r="L2479">
        <v>465</v>
      </c>
      <c r="M2479" t="s">
        <v>93</v>
      </c>
      <c r="N2479" t="s">
        <v>13</v>
      </c>
      <c r="O2479" t="s">
        <v>14</v>
      </c>
      <c r="P2479">
        <v>2.2656000000000001</v>
      </c>
      <c r="Q2479">
        <v>1053.5040000000001</v>
      </c>
      <c r="R2479">
        <f>MONTH('COCOCART INDIA DATA'!$I2479)</f>
        <v>4</v>
      </c>
      <c r="S2479" t="str">
        <f>TEXT(Table2[[#This Row],[Date]],"mmm")</f>
        <v>Apr</v>
      </c>
      <c r="T2479">
        <f>DAY(Table2[[#This Row],[Date]])</f>
        <v>22</v>
      </c>
      <c r="U2479" t="str">
        <f>TEXT(Table2[[#This Row],[Date]],"ddd")</f>
        <v>Tue</v>
      </c>
    </row>
    <row r="2480" spans="1:21" x14ac:dyDescent="0.25">
      <c r="A2480" s="9">
        <v>2400042487</v>
      </c>
      <c r="B2480" t="s">
        <v>34</v>
      </c>
      <c r="C2480" t="s">
        <v>75</v>
      </c>
      <c r="D2480" t="s">
        <v>82</v>
      </c>
      <c r="E2480" t="s">
        <v>84</v>
      </c>
      <c r="F2480" t="s">
        <v>89</v>
      </c>
      <c r="G2480" t="s">
        <v>20</v>
      </c>
      <c r="H2480" t="s">
        <v>148</v>
      </c>
      <c r="I2480" s="1">
        <v>45769</v>
      </c>
      <c r="J2480">
        <v>4473</v>
      </c>
      <c r="K2480">
        <v>396</v>
      </c>
      <c r="L2480">
        <v>224</v>
      </c>
      <c r="M2480" t="s">
        <v>94</v>
      </c>
      <c r="N2480" t="s">
        <v>13</v>
      </c>
      <c r="O2480" t="s">
        <v>14</v>
      </c>
      <c r="P2480">
        <v>4.6592000000000002</v>
      </c>
      <c r="Q2480">
        <v>1043.6608000000001</v>
      </c>
      <c r="R2480">
        <f>MONTH('COCOCART INDIA DATA'!$I2480)</f>
        <v>4</v>
      </c>
      <c r="S2480" t="str">
        <f>TEXT(Table2[[#This Row],[Date]],"mmm")</f>
        <v>Apr</v>
      </c>
      <c r="T2480">
        <f>DAY(Table2[[#This Row],[Date]])</f>
        <v>22</v>
      </c>
      <c r="U2480" t="str">
        <f>TEXT(Table2[[#This Row],[Date]],"ddd")</f>
        <v>Tue</v>
      </c>
    </row>
    <row r="2481" spans="1:21" x14ac:dyDescent="0.25">
      <c r="A2481" s="9">
        <v>2400042488</v>
      </c>
      <c r="B2481" t="s">
        <v>42</v>
      </c>
      <c r="C2481" t="s">
        <v>75</v>
      </c>
      <c r="D2481" t="s">
        <v>82</v>
      </c>
      <c r="E2481" t="s">
        <v>84</v>
      </c>
      <c r="F2481" t="s">
        <v>89</v>
      </c>
      <c r="G2481" t="s">
        <v>28</v>
      </c>
      <c r="H2481" t="s">
        <v>148</v>
      </c>
      <c r="I2481" s="1">
        <v>45769</v>
      </c>
      <c r="J2481">
        <v>4536</v>
      </c>
      <c r="K2481">
        <v>337</v>
      </c>
      <c r="L2481">
        <v>175</v>
      </c>
      <c r="M2481" t="s">
        <v>95</v>
      </c>
      <c r="N2481" t="s">
        <v>17</v>
      </c>
      <c r="O2481" t="s">
        <v>18</v>
      </c>
      <c r="P2481">
        <v>1.7625</v>
      </c>
      <c r="Q2481">
        <v>308.4375</v>
      </c>
      <c r="R2481">
        <f>MONTH('COCOCART INDIA DATA'!$I2481)</f>
        <v>4</v>
      </c>
      <c r="S2481" t="str">
        <f>TEXT(Table2[[#This Row],[Date]],"mmm")</f>
        <v>Apr</v>
      </c>
      <c r="T2481">
        <f>DAY(Table2[[#This Row],[Date]])</f>
        <v>22</v>
      </c>
      <c r="U2481" t="str">
        <f>TEXT(Table2[[#This Row],[Date]],"ddd")</f>
        <v>Tue</v>
      </c>
    </row>
    <row r="2482" spans="1:21" x14ac:dyDescent="0.25">
      <c r="A2482" s="9">
        <v>2400042489</v>
      </c>
      <c r="B2482" t="s">
        <v>31</v>
      </c>
      <c r="C2482" t="s">
        <v>75</v>
      </c>
      <c r="D2482" t="s">
        <v>82</v>
      </c>
      <c r="E2482" t="s">
        <v>85</v>
      </c>
      <c r="F2482" t="s">
        <v>90</v>
      </c>
      <c r="G2482" t="s">
        <v>21</v>
      </c>
      <c r="H2482" t="s">
        <v>146</v>
      </c>
      <c r="I2482" s="1">
        <v>45769</v>
      </c>
      <c r="J2482">
        <v>3962</v>
      </c>
      <c r="K2482">
        <v>21</v>
      </c>
      <c r="L2482">
        <v>397</v>
      </c>
      <c r="M2482" t="s">
        <v>37</v>
      </c>
      <c r="N2482" t="s">
        <v>13</v>
      </c>
      <c r="O2482" t="s">
        <v>18</v>
      </c>
      <c r="P2482">
        <v>6.0811000000000002</v>
      </c>
      <c r="Q2482">
        <v>2414.1967</v>
      </c>
      <c r="R2482">
        <f>MONTH('COCOCART INDIA DATA'!$I2482)</f>
        <v>4</v>
      </c>
      <c r="S2482" t="str">
        <f>TEXT(Table2[[#This Row],[Date]],"mmm")</f>
        <v>Apr</v>
      </c>
      <c r="T2482">
        <f>DAY(Table2[[#This Row],[Date]])</f>
        <v>22</v>
      </c>
      <c r="U2482" t="str">
        <f>TEXT(Table2[[#This Row],[Date]],"ddd")</f>
        <v>Tue</v>
      </c>
    </row>
    <row r="2483" spans="1:21" x14ac:dyDescent="0.25">
      <c r="A2483" s="9">
        <v>2400042490</v>
      </c>
      <c r="B2483" t="s">
        <v>64</v>
      </c>
      <c r="C2483" t="s">
        <v>75</v>
      </c>
      <c r="D2483" t="s">
        <v>83</v>
      </c>
      <c r="E2483" t="s">
        <v>85</v>
      </c>
      <c r="F2483" t="s">
        <v>91</v>
      </c>
      <c r="G2483" t="s">
        <v>53</v>
      </c>
      <c r="H2483" t="s">
        <v>146</v>
      </c>
      <c r="I2483" s="1">
        <v>45769</v>
      </c>
      <c r="J2483">
        <v>21588</v>
      </c>
      <c r="K2483">
        <v>74</v>
      </c>
      <c r="L2483">
        <v>1440</v>
      </c>
      <c r="M2483" t="s">
        <v>96</v>
      </c>
      <c r="N2483" t="s">
        <v>40</v>
      </c>
      <c r="O2483" t="s">
        <v>18</v>
      </c>
      <c r="P2483">
        <v>8.2429000000000006</v>
      </c>
      <c r="Q2483">
        <v>11869.776000000002</v>
      </c>
      <c r="R2483">
        <f>MONTH('COCOCART INDIA DATA'!$I2483)</f>
        <v>4</v>
      </c>
      <c r="S2483" t="str">
        <f>TEXT(Table2[[#This Row],[Date]],"mmm")</f>
        <v>Apr</v>
      </c>
      <c r="T2483">
        <f>DAY(Table2[[#This Row],[Date]])</f>
        <v>22</v>
      </c>
      <c r="U2483" t="str">
        <f>TEXT(Table2[[#This Row],[Date]],"ddd")</f>
        <v>Tue</v>
      </c>
    </row>
    <row r="2484" spans="1:21" x14ac:dyDescent="0.25">
      <c r="A2484" s="9">
        <v>2400042491</v>
      </c>
      <c r="B2484" t="s">
        <v>11</v>
      </c>
      <c r="C2484" t="s">
        <v>75</v>
      </c>
      <c r="D2484" t="s">
        <v>83</v>
      </c>
      <c r="E2484" t="s">
        <v>85</v>
      </c>
      <c r="F2484" t="s">
        <v>90</v>
      </c>
      <c r="G2484" t="s">
        <v>23</v>
      </c>
      <c r="H2484" t="s">
        <v>146</v>
      </c>
      <c r="I2484" s="1">
        <v>45769</v>
      </c>
      <c r="J2484">
        <v>16394</v>
      </c>
      <c r="K2484">
        <v>115</v>
      </c>
      <c r="L2484">
        <v>547</v>
      </c>
      <c r="M2484" t="s">
        <v>97</v>
      </c>
      <c r="N2484" t="s">
        <v>17</v>
      </c>
      <c r="O2484" t="s">
        <v>18</v>
      </c>
      <c r="P2484">
        <v>7.8910999999999998</v>
      </c>
      <c r="Q2484">
        <v>4316.4317000000001</v>
      </c>
      <c r="R2484">
        <f>MONTH('COCOCART INDIA DATA'!$I2484)</f>
        <v>4</v>
      </c>
      <c r="S2484" t="str">
        <f>TEXT(Table2[[#This Row],[Date]],"mmm")</f>
        <v>Apr</v>
      </c>
      <c r="T2484">
        <f>DAY(Table2[[#This Row],[Date]])</f>
        <v>22</v>
      </c>
      <c r="U2484" t="str">
        <f>TEXT(Table2[[#This Row],[Date]],"ddd")</f>
        <v>Tue</v>
      </c>
    </row>
    <row r="2485" spans="1:21" x14ac:dyDescent="0.25">
      <c r="A2485" s="9">
        <v>2400042492</v>
      </c>
      <c r="B2485" t="s">
        <v>47</v>
      </c>
      <c r="C2485" t="s">
        <v>75</v>
      </c>
      <c r="D2485" t="s">
        <v>83</v>
      </c>
      <c r="E2485" t="s">
        <v>85</v>
      </c>
      <c r="F2485" t="s">
        <v>91</v>
      </c>
      <c r="G2485" t="s">
        <v>45</v>
      </c>
      <c r="H2485" t="s">
        <v>146</v>
      </c>
      <c r="I2485" s="1">
        <v>45769</v>
      </c>
      <c r="J2485">
        <v>3101</v>
      </c>
      <c r="K2485">
        <v>115</v>
      </c>
      <c r="L2485">
        <v>115</v>
      </c>
      <c r="M2485" t="s">
        <v>98</v>
      </c>
      <c r="N2485" t="s">
        <v>17</v>
      </c>
      <c r="O2485" t="s">
        <v>14</v>
      </c>
      <c r="P2485">
        <v>2.4773999999999998</v>
      </c>
      <c r="Q2485">
        <v>284.90099999999995</v>
      </c>
      <c r="R2485">
        <f>MONTH('COCOCART INDIA DATA'!$I2485)</f>
        <v>4</v>
      </c>
      <c r="S2485" t="str">
        <f>TEXT(Table2[[#This Row],[Date]],"mmm")</f>
        <v>Apr</v>
      </c>
      <c r="T2485">
        <f>DAY(Table2[[#This Row],[Date]])</f>
        <v>22</v>
      </c>
      <c r="U2485" t="str">
        <f>TEXT(Table2[[#This Row],[Date]],"ddd")</f>
        <v>Tue</v>
      </c>
    </row>
    <row r="2486" spans="1:21" x14ac:dyDescent="0.25">
      <c r="A2486" s="9">
        <v>2400042493</v>
      </c>
      <c r="B2486" t="s">
        <v>27</v>
      </c>
      <c r="C2486" t="s">
        <v>75</v>
      </c>
      <c r="D2486" t="s">
        <v>83</v>
      </c>
      <c r="E2486" t="s">
        <v>84</v>
      </c>
      <c r="F2486" t="s">
        <v>88</v>
      </c>
      <c r="G2486" t="s">
        <v>23</v>
      </c>
      <c r="H2486" t="s">
        <v>146</v>
      </c>
      <c r="I2486" s="1">
        <v>45769</v>
      </c>
      <c r="J2486">
        <v>4039</v>
      </c>
      <c r="K2486">
        <v>16</v>
      </c>
      <c r="L2486">
        <v>131</v>
      </c>
      <c r="M2486" t="s">
        <v>99</v>
      </c>
      <c r="N2486" t="s">
        <v>17</v>
      </c>
      <c r="O2486" t="s">
        <v>18</v>
      </c>
      <c r="P2486">
        <v>7.8910999999999998</v>
      </c>
      <c r="Q2486">
        <v>1033.7340999999999</v>
      </c>
      <c r="R2486">
        <f>MONTH('COCOCART INDIA DATA'!$I2486)</f>
        <v>4</v>
      </c>
      <c r="S2486" t="str">
        <f>TEXT(Table2[[#This Row],[Date]],"mmm")</f>
        <v>Apr</v>
      </c>
      <c r="T2486">
        <f>DAY(Table2[[#This Row],[Date]])</f>
        <v>22</v>
      </c>
      <c r="U2486" t="str">
        <f>TEXT(Table2[[#This Row],[Date]],"ddd")</f>
        <v>Tue</v>
      </c>
    </row>
    <row r="2487" spans="1:21" x14ac:dyDescent="0.25">
      <c r="A2487" s="9">
        <v>2400042494</v>
      </c>
      <c r="B2487" t="s">
        <v>63</v>
      </c>
      <c r="C2487" t="s">
        <v>75</v>
      </c>
      <c r="D2487" t="s">
        <v>83</v>
      </c>
      <c r="E2487" t="s">
        <v>84</v>
      </c>
      <c r="F2487" t="s">
        <v>89</v>
      </c>
      <c r="G2487" t="s">
        <v>46</v>
      </c>
      <c r="H2487" t="s">
        <v>146</v>
      </c>
      <c r="I2487" s="1">
        <v>45769</v>
      </c>
      <c r="J2487">
        <v>2975</v>
      </c>
      <c r="K2487">
        <v>248</v>
      </c>
      <c r="L2487">
        <v>124</v>
      </c>
      <c r="M2487" t="s">
        <v>100</v>
      </c>
      <c r="N2487" t="s">
        <v>40</v>
      </c>
      <c r="O2487" t="s">
        <v>18</v>
      </c>
      <c r="P2487">
        <v>4.7065000000000001</v>
      </c>
      <c r="Q2487">
        <v>583.60599999999999</v>
      </c>
      <c r="R2487">
        <f>MONTH('COCOCART INDIA DATA'!$I2487)</f>
        <v>4</v>
      </c>
      <c r="S2487" t="str">
        <f>TEXT(Table2[[#This Row],[Date]],"mmm")</f>
        <v>Apr</v>
      </c>
      <c r="T2487">
        <f>DAY(Table2[[#This Row],[Date]])</f>
        <v>22</v>
      </c>
      <c r="U2487" t="str">
        <f>TEXT(Table2[[#This Row],[Date]],"ddd")</f>
        <v>Tue</v>
      </c>
    </row>
    <row r="2488" spans="1:21" x14ac:dyDescent="0.25">
      <c r="A2488" s="9">
        <v>2400042495</v>
      </c>
      <c r="B2488" t="s">
        <v>33</v>
      </c>
      <c r="C2488" t="s">
        <v>75</v>
      </c>
      <c r="D2488" t="s">
        <v>83</v>
      </c>
      <c r="E2488" t="s">
        <v>85</v>
      </c>
      <c r="F2488" t="s">
        <v>90</v>
      </c>
      <c r="G2488" t="s">
        <v>21</v>
      </c>
      <c r="H2488" t="s">
        <v>146</v>
      </c>
      <c r="I2488" s="1">
        <v>45769</v>
      </c>
      <c r="J2488">
        <v>5320</v>
      </c>
      <c r="K2488">
        <v>163</v>
      </c>
      <c r="L2488">
        <v>532</v>
      </c>
      <c r="M2488" t="s">
        <v>101</v>
      </c>
      <c r="N2488" t="s">
        <v>13</v>
      </c>
      <c r="O2488" t="s">
        <v>18</v>
      </c>
      <c r="P2488">
        <v>6.0811000000000002</v>
      </c>
      <c r="Q2488">
        <v>3235.1451999999999</v>
      </c>
      <c r="R2488">
        <f>MONTH('COCOCART INDIA DATA'!$I2488)</f>
        <v>4</v>
      </c>
      <c r="S2488" t="str">
        <f>TEXT(Table2[[#This Row],[Date]],"mmm")</f>
        <v>Apr</v>
      </c>
      <c r="T2488">
        <f>DAY(Table2[[#This Row],[Date]])</f>
        <v>22</v>
      </c>
      <c r="U2488" t="str">
        <f>TEXT(Table2[[#This Row],[Date]],"ddd")</f>
        <v>Tue</v>
      </c>
    </row>
    <row r="2489" spans="1:21" x14ac:dyDescent="0.25">
      <c r="A2489" s="9">
        <v>2400042496</v>
      </c>
      <c r="B2489" t="s">
        <v>55</v>
      </c>
      <c r="C2489" t="s">
        <v>76</v>
      </c>
      <c r="D2489" t="s">
        <v>83</v>
      </c>
      <c r="E2489" t="s">
        <v>85</v>
      </c>
      <c r="F2489" t="s">
        <v>91</v>
      </c>
      <c r="G2489" t="s">
        <v>25</v>
      </c>
      <c r="H2489" t="s">
        <v>146</v>
      </c>
      <c r="I2489" s="1">
        <v>45769</v>
      </c>
      <c r="J2489">
        <v>287</v>
      </c>
      <c r="K2489">
        <v>190</v>
      </c>
      <c r="L2489">
        <v>16</v>
      </c>
      <c r="M2489" t="s">
        <v>102</v>
      </c>
      <c r="N2489" t="s">
        <v>13</v>
      </c>
      <c r="O2489" t="s">
        <v>18</v>
      </c>
      <c r="P2489">
        <v>0.69579999999999997</v>
      </c>
      <c r="Q2489">
        <v>11.1328</v>
      </c>
      <c r="R2489">
        <f>MONTH('COCOCART INDIA DATA'!$I2489)</f>
        <v>4</v>
      </c>
      <c r="S2489" t="str">
        <f>TEXT(Table2[[#This Row],[Date]],"mmm")</f>
        <v>Apr</v>
      </c>
      <c r="T2489">
        <f>DAY(Table2[[#This Row],[Date]])</f>
        <v>22</v>
      </c>
      <c r="U2489" t="str">
        <f>TEXT(Table2[[#This Row],[Date]],"ddd")</f>
        <v>Tue</v>
      </c>
    </row>
    <row r="2490" spans="1:21" x14ac:dyDescent="0.25">
      <c r="A2490" s="9">
        <v>2400042497</v>
      </c>
      <c r="B2490" t="s">
        <v>24</v>
      </c>
      <c r="C2490" t="s">
        <v>77</v>
      </c>
      <c r="D2490" t="s">
        <v>83</v>
      </c>
      <c r="E2490" t="s">
        <v>85</v>
      </c>
      <c r="F2490" t="s">
        <v>90</v>
      </c>
      <c r="G2490" t="s">
        <v>30</v>
      </c>
      <c r="H2490" t="s">
        <v>146</v>
      </c>
      <c r="I2490" s="1">
        <v>45769</v>
      </c>
      <c r="J2490">
        <v>6902</v>
      </c>
      <c r="K2490">
        <v>37</v>
      </c>
      <c r="L2490">
        <v>277</v>
      </c>
      <c r="M2490" t="s">
        <v>103</v>
      </c>
      <c r="N2490" t="s">
        <v>13</v>
      </c>
      <c r="O2490" t="s">
        <v>18</v>
      </c>
      <c r="P2490">
        <v>0.89900000000000002</v>
      </c>
      <c r="Q2490">
        <v>249.023</v>
      </c>
      <c r="R2490">
        <f>MONTH('COCOCART INDIA DATA'!$I2490)</f>
        <v>4</v>
      </c>
      <c r="S2490" t="str">
        <f>TEXT(Table2[[#This Row],[Date]],"mmm")</f>
        <v>Apr</v>
      </c>
      <c r="T2490">
        <f>DAY(Table2[[#This Row],[Date]])</f>
        <v>22</v>
      </c>
      <c r="U2490" t="str">
        <f>TEXT(Table2[[#This Row],[Date]],"ddd")</f>
        <v>Tue</v>
      </c>
    </row>
    <row r="2491" spans="1:21" x14ac:dyDescent="0.25">
      <c r="A2491" s="9">
        <v>2400042498</v>
      </c>
      <c r="B2491" t="s">
        <v>42</v>
      </c>
      <c r="C2491" t="s">
        <v>78</v>
      </c>
      <c r="D2491" t="s">
        <v>83</v>
      </c>
      <c r="E2491" t="s">
        <v>85</v>
      </c>
      <c r="F2491" t="s">
        <v>91</v>
      </c>
      <c r="G2491" t="s">
        <v>28</v>
      </c>
      <c r="H2491" t="s">
        <v>147</v>
      </c>
      <c r="I2491" s="1">
        <v>45769</v>
      </c>
      <c r="J2491">
        <v>5726</v>
      </c>
      <c r="K2491">
        <v>438</v>
      </c>
      <c r="L2491">
        <v>230</v>
      </c>
      <c r="M2491" t="s">
        <v>59</v>
      </c>
      <c r="N2491" t="s">
        <v>17</v>
      </c>
      <c r="O2491" t="s">
        <v>18</v>
      </c>
      <c r="P2491">
        <v>1.7625</v>
      </c>
      <c r="Q2491">
        <v>405.375</v>
      </c>
      <c r="R2491">
        <f>MONTH('COCOCART INDIA DATA'!$I2491)</f>
        <v>4</v>
      </c>
      <c r="S2491" t="str">
        <f>TEXT(Table2[[#This Row],[Date]],"mmm")</f>
        <v>Apr</v>
      </c>
      <c r="T2491">
        <f>DAY(Table2[[#This Row],[Date]])</f>
        <v>22</v>
      </c>
      <c r="U2491" t="str">
        <f>TEXT(Table2[[#This Row],[Date]],"ddd")</f>
        <v>Tue</v>
      </c>
    </row>
    <row r="2492" spans="1:21" x14ac:dyDescent="0.25">
      <c r="A2492" s="9">
        <v>2400042499</v>
      </c>
      <c r="B2492" t="s">
        <v>27</v>
      </c>
      <c r="C2492" t="s">
        <v>78</v>
      </c>
      <c r="D2492" t="s">
        <v>83</v>
      </c>
      <c r="E2492" t="s">
        <v>84</v>
      </c>
      <c r="F2492" t="s">
        <v>89</v>
      </c>
      <c r="G2492" t="s">
        <v>21</v>
      </c>
      <c r="H2492" t="s">
        <v>147</v>
      </c>
      <c r="I2492" s="1">
        <v>45769</v>
      </c>
      <c r="J2492">
        <v>1512</v>
      </c>
      <c r="K2492">
        <v>80</v>
      </c>
      <c r="L2492">
        <v>168</v>
      </c>
      <c r="M2492" t="s">
        <v>104</v>
      </c>
      <c r="N2492" t="s">
        <v>13</v>
      </c>
      <c r="O2492" t="s">
        <v>18</v>
      </c>
      <c r="P2492">
        <v>6.0811000000000002</v>
      </c>
      <c r="Q2492">
        <v>1021.6248000000001</v>
      </c>
      <c r="R2492">
        <f>MONTH('COCOCART INDIA DATA'!$I2492)</f>
        <v>4</v>
      </c>
      <c r="S2492" t="str">
        <f>TEXT(Table2[[#This Row],[Date]],"mmm")</f>
        <v>Apr</v>
      </c>
      <c r="T2492">
        <f>DAY(Table2[[#This Row],[Date]])</f>
        <v>22</v>
      </c>
      <c r="U2492" t="str">
        <f>TEXT(Table2[[#This Row],[Date]],"ddd")</f>
        <v>Tue</v>
      </c>
    </row>
    <row r="2493" spans="1:21" x14ac:dyDescent="0.25">
      <c r="A2493" s="9">
        <v>2400042500</v>
      </c>
      <c r="B2493" t="s">
        <v>51</v>
      </c>
      <c r="C2493" t="s">
        <v>79</v>
      </c>
      <c r="D2493" t="s">
        <v>83</v>
      </c>
      <c r="E2493" t="s">
        <v>84</v>
      </c>
      <c r="F2493" t="s">
        <v>89</v>
      </c>
      <c r="G2493" t="s">
        <v>23</v>
      </c>
      <c r="H2493" t="s">
        <v>147</v>
      </c>
      <c r="I2493" s="1">
        <v>45769</v>
      </c>
      <c r="J2493">
        <v>5845</v>
      </c>
      <c r="K2493">
        <v>114</v>
      </c>
      <c r="L2493">
        <v>183</v>
      </c>
      <c r="M2493" t="s">
        <v>105</v>
      </c>
      <c r="N2493" t="s">
        <v>17</v>
      </c>
      <c r="O2493" t="s">
        <v>18</v>
      </c>
      <c r="P2493">
        <v>7.8910999999999998</v>
      </c>
      <c r="Q2493">
        <v>1444.0713000000001</v>
      </c>
      <c r="R2493">
        <f>MONTH('COCOCART INDIA DATA'!$I2493)</f>
        <v>4</v>
      </c>
      <c r="S2493" t="str">
        <f>TEXT(Table2[[#This Row],[Date]],"mmm")</f>
        <v>Apr</v>
      </c>
      <c r="T2493">
        <f>DAY(Table2[[#This Row],[Date]])</f>
        <v>22</v>
      </c>
      <c r="U2493" t="str">
        <f>TEXT(Table2[[#This Row],[Date]],"ddd")</f>
        <v>Tue</v>
      </c>
    </row>
    <row r="2494" spans="1:21" x14ac:dyDescent="0.25">
      <c r="A2494" s="9">
        <v>2400042501</v>
      </c>
      <c r="B2494" t="s">
        <v>11</v>
      </c>
      <c r="C2494" t="s">
        <v>80</v>
      </c>
      <c r="D2494" t="s">
        <v>83</v>
      </c>
      <c r="E2494" t="s">
        <v>85</v>
      </c>
      <c r="F2494" t="s">
        <v>90</v>
      </c>
      <c r="G2494" t="s">
        <v>23</v>
      </c>
      <c r="H2494" t="s">
        <v>147</v>
      </c>
      <c r="I2494" s="1">
        <v>45769</v>
      </c>
      <c r="J2494">
        <v>3038</v>
      </c>
      <c r="K2494">
        <v>8</v>
      </c>
      <c r="L2494">
        <v>98</v>
      </c>
      <c r="M2494" t="s">
        <v>106</v>
      </c>
      <c r="N2494" t="s">
        <v>17</v>
      </c>
      <c r="O2494" t="s">
        <v>18</v>
      </c>
      <c r="P2494">
        <v>7.8910999999999998</v>
      </c>
      <c r="Q2494">
        <v>773.32780000000002</v>
      </c>
      <c r="R2494">
        <f>MONTH('COCOCART INDIA DATA'!$I2494)</f>
        <v>4</v>
      </c>
      <c r="S2494" t="str">
        <f>TEXT(Table2[[#This Row],[Date]],"mmm")</f>
        <v>Apr</v>
      </c>
      <c r="T2494">
        <f>DAY(Table2[[#This Row],[Date]])</f>
        <v>22</v>
      </c>
      <c r="U2494" t="str">
        <f>TEXT(Table2[[#This Row],[Date]],"ddd")</f>
        <v>Tue</v>
      </c>
    </row>
    <row r="2495" spans="1:21" x14ac:dyDescent="0.25">
      <c r="A2495" s="9">
        <v>2400042502</v>
      </c>
      <c r="B2495" t="s">
        <v>31</v>
      </c>
      <c r="C2495" t="s">
        <v>79</v>
      </c>
      <c r="D2495" t="s">
        <v>83</v>
      </c>
      <c r="E2495" t="s">
        <v>85</v>
      </c>
      <c r="F2495" t="s">
        <v>91</v>
      </c>
      <c r="G2495" t="s">
        <v>46</v>
      </c>
      <c r="H2495" t="s">
        <v>147</v>
      </c>
      <c r="I2495" s="1">
        <v>45769</v>
      </c>
      <c r="J2495">
        <v>1085</v>
      </c>
      <c r="K2495">
        <v>197</v>
      </c>
      <c r="L2495">
        <v>44</v>
      </c>
      <c r="M2495" t="s">
        <v>107</v>
      </c>
      <c r="N2495" t="s">
        <v>40</v>
      </c>
      <c r="O2495" t="s">
        <v>18</v>
      </c>
      <c r="P2495">
        <v>4.7065000000000001</v>
      </c>
      <c r="Q2495">
        <v>207.08600000000001</v>
      </c>
      <c r="R2495">
        <f>MONTH('COCOCART INDIA DATA'!$I2495)</f>
        <v>4</v>
      </c>
      <c r="S2495" t="str">
        <f>TEXT(Table2[[#This Row],[Date]],"mmm")</f>
        <v>Apr</v>
      </c>
      <c r="T2495">
        <f>DAY(Table2[[#This Row],[Date]])</f>
        <v>22</v>
      </c>
      <c r="U2495" t="str">
        <f>TEXT(Table2[[#This Row],[Date]],"ddd")</f>
        <v>Tue</v>
      </c>
    </row>
    <row r="2496" spans="1:21" x14ac:dyDescent="0.25">
      <c r="A2496" s="9">
        <v>2400042503</v>
      </c>
      <c r="B2496" t="s">
        <v>33</v>
      </c>
      <c r="C2496" t="s">
        <v>79</v>
      </c>
      <c r="D2496" t="s">
        <v>83</v>
      </c>
      <c r="E2496" t="s">
        <v>85</v>
      </c>
      <c r="F2496" t="s">
        <v>90</v>
      </c>
      <c r="G2496" t="s">
        <v>16</v>
      </c>
      <c r="H2496" t="s">
        <v>147</v>
      </c>
      <c r="I2496" s="1">
        <v>45769</v>
      </c>
      <c r="J2496">
        <v>1029</v>
      </c>
      <c r="K2496">
        <v>306</v>
      </c>
      <c r="L2496">
        <v>86</v>
      </c>
      <c r="M2496" t="s">
        <v>108</v>
      </c>
      <c r="N2496" t="s">
        <v>17</v>
      </c>
      <c r="O2496" t="s">
        <v>18</v>
      </c>
      <c r="P2496">
        <v>0.24049999999999999</v>
      </c>
      <c r="Q2496">
        <v>20.683</v>
      </c>
      <c r="R2496">
        <f>MONTH('COCOCART INDIA DATA'!$I2496)</f>
        <v>4</v>
      </c>
      <c r="S2496" t="str">
        <f>TEXT(Table2[[#This Row],[Date]],"mmm")</f>
        <v>Apr</v>
      </c>
      <c r="T2496">
        <f>DAY(Table2[[#This Row],[Date]])</f>
        <v>22</v>
      </c>
      <c r="U2496" t="str">
        <f>TEXT(Table2[[#This Row],[Date]],"ddd")</f>
        <v>Tue</v>
      </c>
    </row>
    <row r="2497" spans="1:21" x14ac:dyDescent="0.25">
      <c r="A2497" s="9">
        <v>2400042504</v>
      </c>
      <c r="B2497" t="s">
        <v>47</v>
      </c>
      <c r="C2497" t="s">
        <v>80</v>
      </c>
      <c r="D2497" t="s">
        <v>83</v>
      </c>
      <c r="E2497" t="s">
        <v>85</v>
      </c>
      <c r="F2497" t="s">
        <v>91</v>
      </c>
      <c r="G2497" t="s">
        <v>43</v>
      </c>
      <c r="H2497" t="s">
        <v>147</v>
      </c>
      <c r="I2497" s="1">
        <v>45769</v>
      </c>
      <c r="J2497">
        <v>10038</v>
      </c>
      <c r="K2497">
        <v>14</v>
      </c>
      <c r="L2497">
        <v>457</v>
      </c>
      <c r="M2497" t="s">
        <v>109</v>
      </c>
      <c r="N2497" t="s">
        <v>40</v>
      </c>
      <c r="O2497" t="s">
        <v>14</v>
      </c>
      <c r="P2497">
        <v>9.2086000000000006</v>
      </c>
      <c r="Q2497">
        <v>4208.3302000000003</v>
      </c>
      <c r="R2497">
        <f>MONTH('COCOCART INDIA DATA'!$I2497)</f>
        <v>4</v>
      </c>
      <c r="S2497" t="str">
        <f>TEXT(Table2[[#This Row],[Date]],"mmm")</f>
        <v>Apr</v>
      </c>
      <c r="T2497">
        <f>DAY(Table2[[#This Row],[Date]])</f>
        <v>22</v>
      </c>
      <c r="U2497" t="str">
        <f>TEXT(Table2[[#This Row],[Date]],"ddd")</f>
        <v>Tue</v>
      </c>
    </row>
    <row r="2498" spans="1:21" x14ac:dyDescent="0.25">
      <c r="A2498" s="9">
        <v>2400042505</v>
      </c>
      <c r="B2498" t="s">
        <v>34</v>
      </c>
      <c r="C2498" t="s">
        <v>79</v>
      </c>
      <c r="D2498" t="s">
        <v>83</v>
      </c>
      <c r="E2498" t="s">
        <v>84</v>
      </c>
      <c r="F2498" t="s">
        <v>88</v>
      </c>
      <c r="G2498" t="s">
        <v>25</v>
      </c>
      <c r="H2498" t="s">
        <v>147</v>
      </c>
      <c r="I2498" s="1">
        <v>45769</v>
      </c>
      <c r="J2498">
        <v>10843</v>
      </c>
      <c r="K2498">
        <v>65</v>
      </c>
      <c r="L2498">
        <v>493</v>
      </c>
      <c r="M2498" t="s">
        <v>110</v>
      </c>
      <c r="N2498" t="s">
        <v>13</v>
      </c>
      <c r="O2498" t="s">
        <v>18</v>
      </c>
      <c r="P2498">
        <v>0.69579999999999997</v>
      </c>
      <c r="Q2498">
        <v>343.02940000000001</v>
      </c>
      <c r="R2498">
        <f>MONTH('COCOCART INDIA DATA'!$I2498)</f>
        <v>4</v>
      </c>
      <c r="S2498" t="str">
        <f>TEXT(Table2[[#This Row],[Date]],"mmm")</f>
        <v>Apr</v>
      </c>
      <c r="T2498">
        <f>DAY(Table2[[#This Row],[Date]])</f>
        <v>22</v>
      </c>
      <c r="U2498" t="str">
        <f>TEXT(Table2[[#This Row],[Date]],"ddd")</f>
        <v>Tue</v>
      </c>
    </row>
    <row r="2499" spans="1:21" x14ac:dyDescent="0.25">
      <c r="A2499" s="9">
        <v>2400042506</v>
      </c>
      <c r="B2499" t="s">
        <v>33</v>
      </c>
      <c r="C2499" t="s">
        <v>79</v>
      </c>
      <c r="D2499" t="s">
        <v>83</v>
      </c>
      <c r="E2499" t="s">
        <v>84</v>
      </c>
      <c r="F2499" t="s">
        <v>89</v>
      </c>
      <c r="G2499" t="s">
        <v>48</v>
      </c>
      <c r="H2499" t="s">
        <v>147</v>
      </c>
      <c r="I2499" s="1">
        <v>45769</v>
      </c>
      <c r="J2499">
        <v>3101</v>
      </c>
      <c r="K2499">
        <v>526</v>
      </c>
      <c r="L2499">
        <v>141</v>
      </c>
      <c r="M2499" t="s">
        <v>111</v>
      </c>
      <c r="N2499" t="s">
        <v>40</v>
      </c>
      <c r="O2499" t="s">
        <v>18</v>
      </c>
      <c r="P2499">
        <v>11.4688</v>
      </c>
      <c r="Q2499">
        <v>1617.1007999999999</v>
      </c>
      <c r="R2499">
        <f>MONTH('COCOCART INDIA DATA'!$I2499)</f>
        <v>4</v>
      </c>
      <c r="S2499" t="str">
        <f>TEXT(Table2[[#This Row],[Date]],"mmm")</f>
        <v>Apr</v>
      </c>
      <c r="T2499">
        <f>DAY(Table2[[#This Row],[Date]])</f>
        <v>22</v>
      </c>
      <c r="U2499" t="str">
        <f>TEXT(Table2[[#This Row],[Date]],"ddd")</f>
        <v>Tue</v>
      </c>
    </row>
    <row r="2500" spans="1:21" x14ac:dyDescent="0.25">
      <c r="A2500" s="9">
        <v>2400042507</v>
      </c>
      <c r="B2500" t="s">
        <v>42</v>
      </c>
      <c r="C2500" t="s">
        <v>79</v>
      </c>
      <c r="D2500" t="s">
        <v>83</v>
      </c>
      <c r="E2500" t="s">
        <v>85</v>
      </c>
      <c r="F2500" t="s">
        <v>90</v>
      </c>
      <c r="G2500" t="s">
        <v>46</v>
      </c>
      <c r="H2500" t="s">
        <v>149</v>
      </c>
      <c r="I2500" s="1">
        <v>45769</v>
      </c>
      <c r="J2500">
        <v>1162</v>
      </c>
      <c r="K2500">
        <v>265</v>
      </c>
      <c r="L2500">
        <v>56</v>
      </c>
      <c r="M2500" t="s">
        <v>112</v>
      </c>
      <c r="N2500" t="s">
        <v>40</v>
      </c>
      <c r="O2500" t="s">
        <v>18</v>
      </c>
      <c r="P2500">
        <v>4.7065000000000001</v>
      </c>
      <c r="Q2500">
        <v>263.56400000000002</v>
      </c>
      <c r="R2500">
        <f>MONTH('COCOCART INDIA DATA'!$I2500)</f>
        <v>4</v>
      </c>
      <c r="S2500" t="str">
        <f>TEXT(Table2[[#This Row],[Date]],"mmm")</f>
        <v>Apr</v>
      </c>
      <c r="T2500">
        <f>DAY(Table2[[#This Row],[Date]])</f>
        <v>22</v>
      </c>
      <c r="U2500" t="str">
        <f>TEXT(Table2[[#This Row],[Date]],"ddd")</f>
        <v>Tue</v>
      </c>
    </row>
    <row r="2501" spans="1:21" x14ac:dyDescent="0.25">
      <c r="A2501" s="9">
        <v>2400042508</v>
      </c>
      <c r="B2501" t="s">
        <v>31</v>
      </c>
      <c r="C2501" t="s">
        <v>79</v>
      </c>
      <c r="D2501" t="s">
        <v>83</v>
      </c>
      <c r="E2501" t="s">
        <v>85</v>
      </c>
      <c r="F2501" t="s">
        <v>91</v>
      </c>
      <c r="G2501" t="s">
        <v>41</v>
      </c>
      <c r="H2501" t="s">
        <v>149</v>
      </c>
      <c r="I2501" s="1">
        <v>45769</v>
      </c>
      <c r="J2501">
        <v>3885</v>
      </c>
      <c r="K2501">
        <v>168</v>
      </c>
      <c r="L2501">
        <v>126</v>
      </c>
      <c r="M2501" t="s">
        <v>113</v>
      </c>
      <c r="N2501" t="s">
        <v>40</v>
      </c>
      <c r="O2501" t="s">
        <v>14</v>
      </c>
      <c r="P2501">
        <v>6.3415999999999997</v>
      </c>
      <c r="Q2501">
        <v>799.04160000000002</v>
      </c>
      <c r="R2501">
        <f>MONTH('COCOCART INDIA DATA'!$I2501)</f>
        <v>4</v>
      </c>
      <c r="S2501" t="str">
        <f>TEXT(Table2[[#This Row],[Date]],"mmm")</f>
        <v>Apr</v>
      </c>
      <c r="T2501">
        <f>DAY(Table2[[#This Row],[Date]])</f>
        <v>22</v>
      </c>
      <c r="U2501" t="str">
        <f>TEXT(Table2[[#This Row],[Date]],"ddd")</f>
        <v>Tue</v>
      </c>
    </row>
    <row r="2502" spans="1:21" x14ac:dyDescent="0.25">
      <c r="A2502" s="9">
        <v>2400042509</v>
      </c>
      <c r="B2502" t="s">
        <v>63</v>
      </c>
      <c r="C2502" t="s">
        <v>66</v>
      </c>
      <c r="D2502" t="s">
        <v>82</v>
      </c>
      <c r="E2502" t="s">
        <v>85</v>
      </c>
      <c r="F2502" t="s">
        <v>90</v>
      </c>
      <c r="G2502" t="s">
        <v>41</v>
      </c>
      <c r="H2502" t="s">
        <v>149</v>
      </c>
      <c r="I2502" s="1">
        <v>45769</v>
      </c>
      <c r="J2502">
        <v>8960</v>
      </c>
      <c r="K2502">
        <v>85</v>
      </c>
      <c r="L2502">
        <v>299</v>
      </c>
      <c r="M2502" t="s">
        <v>114</v>
      </c>
      <c r="N2502" t="s">
        <v>40</v>
      </c>
      <c r="O2502" t="s">
        <v>14</v>
      </c>
      <c r="P2502">
        <v>6.3415999999999997</v>
      </c>
      <c r="Q2502">
        <v>1896.1383999999998</v>
      </c>
      <c r="R2502">
        <f>MONTH('COCOCART INDIA DATA'!$I2502)</f>
        <v>4</v>
      </c>
      <c r="S2502" t="str">
        <f>TEXT(Table2[[#This Row],[Date]],"mmm")</f>
        <v>Apr</v>
      </c>
      <c r="T2502">
        <f>DAY(Table2[[#This Row],[Date]])</f>
        <v>22</v>
      </c>
      <c r="U2502" t="str">
        <f>TEXT(Table2[[#This Row],[Date]],"ddd")</f>
        <v>Tue</v>
      </c>
    </row>
    <row r="2503" spans="1:21" x14ac:dyDescent="0.25">
      <c r="A2503" s="9">
        <v>2400042510</v>
      </c>
      <c r="B2503" t="s">
        <v>15</v>
      </c>
      <c r="C2503" t="s">
        <v>66</v>
      </c>
      <c r="D2503" t="s">
        <v>83</v>
      </c>
      <c r="E2503" t="s">
        <v>85</v>
      </c>
      <c r="F2503" t="s">
        <v>91</v>
      </c>
      <c r="G2503" t="s">
        <v>58</v>
      </c>
      <c r="H2503" t="s">
        <v>149</v>
      </c>
      <c r="I2503" s="1">
        <v>45769</v>
      </c>
      <c r="J2503">
        <v>6902</v>
      </c>
      <c r="K2503">
        <v>46</v>
      </c>
      <c r="L2503">
        <v>406</v>
      </c>
      <c r="M2503" t="s">
        <v>115</v>
      </c>
      <c r="N2503" t="s">
        <v>13</v>
      </c>
      <c r="O2503" t="s">
        <v>18</v>
      </c>
      <c r="P2503">
        <v>5.0198</v>
      </c>
      <c r="Q2503">
        <v>2038.0388</v>
      </c>
      <c r="R2503">
        <f>MONTH('COCOCART INDIA DATA'!$I2503)</f>
        <v>4</v>
      </c>
      <c r="S2503" t="str">
        <f>TEXT(Table2[[#This Row],[Date]],"mmm")</f>
        <v>Apr</v>
      </c>
      <c r="T2503">
        <f>DAY(Table2[[#This Row],[Date]])</f>
        <v>22</v>
      </c>
      <c r="U2503" t="str">
        <f>TEXT(Table2[[#This Row],[Date]],"ddd")</f>
        <v>Tue</v>
      </c>
    </row>
    <row r="2504" spans="1:21" x14ac:dyDescent="0.25">
      <c r="A2504" s="9">
        <v>2400042511</v>
      </c>
      <c r="B2504" t="s">
        <v>47</v>
      </c>
      <c r="C2504" t="s">
        <v>66</v>
      </c>
      <c r="D2504" t="s">
        <v>82</v>
      </c>
      <c r="E2504" t="s">
        <v>84</v>
      </c>
      <c r="F2504" t="s">
        <v>89</v>
      </c>
      <c r="G2504" t="s">
        <v>21</v>
      </c>
      <c r="H2504" t="s">
        <v>149</v>
      </c>
      <c r="I2504" s="1">
        <v>45769</v>
      </c>
      <c r="J2504">
        <v>4830</v>
      </c>
      <c r="K2504">
        <v>215</v>
      </c>
      <c r="L2504">
        <v>440</v>
      </c>
      <c r="M2504" t="s">
        <v>116</v>
      </c>
      <c r="N2504" t="s">
        <v>13</v>
      </c>
      <c r="O2504" t="s">
        <v>18</v>
      </c>
      <c r="P2504">
        <v>6.0811000000000002</v>
      </c>
      <c r="Q2504">
        <v>2675.6840000000002</v>
      </c>
      <c r="R2504">
        <f>MONTH('COCOCART INDIA DATA'!$I2504)</f>
        <v>4</v>
      </c>
      <c r="S2504" t="str">
        <f>TEXT(Table2[[#This Row],[Date]],"mmm")</f>
        <v>Apr</v>
      </c>
      <c r="T2504">
        <f>DAY(Table2[[#This Row],[Date]])</f>
        <v>22</v>
      </c>
      <c r="U2504" t="str">
        <f>TEXT(Table2[[#This Row],[Date]],"ddd")</f>
        <v>Tue</v>
      </c>
    </row>
    <row r="2505" spans="1:21" x14ac:dyDescent="0.25">
      <c r="A2505" s="9">
        <v>2400042512</v>
      </c>
      <c r="B2505" t="s">
        <v>47</v>
      </c>
      <c r="C2505" t="s">
        <v>66</v>
      </c>
      <c r="D2505" t="s">
        <v>83</v>
      </c>
      <c r="E2505" t="s">
        <v>84</v>
      </c>
      <c r="F2505" t="s">
        <v>89</v>
      </c>
      <c r="G2505" t="s">
        <v>45</v>
      </c>
      <c r="H2505" t="s">
        <v>151</v>
      </c>
      <c r="I2505" s="1">
        <v>45769</v>
      </c>
      <c r="J2505">
        <v>1792</v>
      </c>
      <c r="K2505">
        <v>36</v>
      </c>
      <c r="L2505">
        <v>75</v>
      </c>
      <c r="M2505" t="s">
        <v>117</v>
      </c>
      <c r="N2505" t="s">
        <v>17</v>
      </c>
      <c r="O2505" t="s">
        <v>14</v>
      </c>
      <c r="P2505">
        <v>2.4773999999999998</v>
      </c>
      <c r="Q2505">
        <v>185.80499999999998</v>
      </c>
      <c r="R2505">
        <f>MONTH('COCOCART INDIA DATA'!$I2505)</f>
        <v>4</v>
      </c>
      <c r="S2505" t="str">
        <f>TEXT(Table2[[#This Row],[Date]],"mmm")</f>
        <v>Apr</v>
      </c>
      <c r="T2505">
        <f>DAY(Table2[[#This Row],[Date]])</f>
        <v>22</v>
      </c>
      <c r="U2505" t="str">
        <f>TEXT(Table2[[#This Row],[Date]],"ddd")</f>
        <v>Tue</v>
      </c>
    </row>
    <row r="2506" spans="1:21" x14ac:dyDescent="0.25">
      <c r="A2506" s="9">
        <v>2400042513</v>
      </c>
      <c r="B2506" t="s">
        <v>19</v>
      </c>
      <c r="C2506" t="s">
        <v>66</v>
      </c>
      <c r="D2506" t="s">
        <v>83</v>
      </c>
      <c r="E2506" t="s">
        <v>85</v>
      </c>
      <c r="F2506" t="s">
        <v>90</v>
      </c>
      <c r="G2506" t="s">
        <v>52</v>
      </c>
      <c r="H2506" t="s">
        <v>151</v>
      </c>
      <c r="I2506" s="1">
        <v>45769</v>
      </c>
      <c r="J2506">
        <v>18165</v>
      </c>
      <c r="K2506">
        <v>50</v>
      </c>
      <c r="L2506">
        <v>1514</v>
      </c>
      <c r="M2506" t="s">
        <v>118</v>
      </c>
      <c r="N2506" t="s">
        <v>40</v>
      </c>
      <c r="O2506" t="s">
        <v>14</v>
      </c>
      <c r="P2506">
        <v>2.8</v>
      </c>
      <c r="Q2506">
        <v>4239.2</v>
      </c>
      <c r="R2506">
        <f>MONTH('COCOCART INDIA DATA'!$I2506)</f>
        <v>4</v>
      </c>
      <c r="S2506" t="str">
        <f>TEXT(Table2[[#This Row],[Date]],"mmm")</f>
        <v>Apr</v>
      </c>
      <c r="T2506">
        <f>DAY(Table2[[#This Row],[Date]])</f>
        <v>22</v>
      </c>
      <c r="U2506" t="str">
        <f>TEXT(Table2[[#This Row],[Date]],"ddd")</f>
        <v>Tue</v>
      </c>
    </row>
    <row r="2507" spans="1:21" x14ac:dyDescent="0.25">
      <c r="A2507" s="9">
        <v>2400042514</v>
      </c>
      <c r="B2507" t="s">
        <v>64</v>
      </c>
      <c r="C2507" t="s">
        <v>67</v>
      </c>
      <c r="D2507" t="s">
        <v>83</v>
      </c>
      <c r="E2507" t="s">
        <v>85</v>
      </c>
      <c r="F2507" t="s">
        <v>91</v>
      </c>
      <c r="G2507" t="s">
        <v>36</v>
      </c>
      <c r="H2507" t="s">
        <v>151</v>
      </c>
      <c r="I2507" s="1">
        <v>45769</v>
      </c>
      <c r="J2507">
        <v>5152</v>
      </c>
      <c r="K2507">
        <v>142</v>
      </c>
      <c r="L2507">
        <v>322</v>
      </c>
      <c r="M2507" t="s">
        <v>119</v>
      </c>
      <c r="N2507" t="s">
        <v>13</v>
      </c>
      <c r="O2507" t="s">
        <v>14</v>
      </c>
      <c r="P2507">
        <v>2.2656000000000001</v>
      </c>
      <c r="Q2507">
        <v>729.52319999999997</v>
      </c>
      <c r="R2507">
        <f>MONTH('COCOCART INDIA DATA'!$I2507)</f>
        <v>4</v>
      </c>
      <c r="S2507" t="str">
        <f>TEXT(Table2[[#This Row],[Date]],"mmm")</f>
        <v>Apr</v>
      </c>
      <c r="T2507">
        <f>DAY(Table2[[#This Row],[Date]])</f>
        <v>22</v>
      </c>
      <c r="U2507" t="str">
        <f>TEXT(Table2[[#This Row],[Date]],"ddd")</f>
        <v>Tue</v>
      </c>
    </row>
    <row r="2508" spans="1:21" x14ac:dyDescent="0.25">
      <c r="A2508" s="9">
        <v>2400042515</v>
      </c>
      <c r="B2508" t="s">
        <v>61</v>
      </c>
      <c r="C2508" t="s">
        <v>68</v>
      </c>
      <c r="D2508" t="s">
        <v>83</v>
      </c>
      <c r="E2508" t="s">
        <v>85</v>
      </c>
      <c r="F2508" t="s">
        <v>90</v>
      </c>
      <c r="G2508" t="s">
        <v>53</v>
      </c>
      <c r="H2508" t="s">
        <v>153</v>
      </c>
      <c r="I2508" s="1">
        <v>45769</v>
      </c>
      <c r="J2508">
        <v>812</v>
      </c>
      <c r="K2508">
        <v>314</v>
      </c>
      <c r="L2508">
        <v>74</v>
      </c>
      <c r="M2508" t="s">
        <v>120</v>
      </c>
      <c r="N2508" t="s">
        <v>40</v>
      </c>
      <c r="O2508" t="s">
        <v>18</v>
      </c>
      <c r="P2508">
        <v>8.2429000000000006</v>
      </c>
      <c r="Q2508">
        <v>609.97460000000001</v>
      </c>
      <c r="R2508">
        <f>MONTH('COCOCART INDIA DATA'!$I2508)</f>
        <v>4</v>
      </c>
      <c r="S2508" t="str">
        <f>TEXT(Table2[[#This Row],[Date]],"mmm")</f>
        <v>Apr</v>
      </c>
      <c r="T2508">
        <f>DAY(Table2[[#This Row],[Date]])</f>
        <v>22</v>
      </c>
      <c r="U2508" t="str">
        <f>TEXT(Table2[[#This Row],[Date]],"ddd")</f>
        <v>Tue</v>
      </c>
    </row>
    <row r="2509" spans="1:21" x14ac:dyDescent="0.25">
      <c r="A2509" s="9">
        <v>2400042516</v>
      </c>
      <c r="B2509" t="s">
        <v>44</v>
      </c>
      <c r="C2509" t="s">
        <v>69</v>
      </c>
      <c r="D2509" t="s">
        <v>83</v>
      </c>
      <c r="E2509" t="s">
        <v>85</v>
      </c>
      <c r="F2509" t="s">
        <v>91</v>
      </c>
      <c r="G2509" t="s">
        <v>38</v>
      </c>
      <c r="H2509" t="s">
        <v>153</v>
      </c>
      <c r="I2509" s="1">
        <v>45769</v>
      </c>
      <c r="J2509">
        <v>1918</v>
      </c>
      <c r="K2509">
        <v>154</v>
      </c>
      <c r="L2509">
        <v>137</v>
      </c>
      <c r="M2509" t="s">
        <v>121</v>
      </c>
      <c r="N2509" t="s">
        <v>13</v>
      </c>
      <c r="O2509" t="s">
        <v>14</v>
      </c>
      <c r="P2509">
        <v>8.7870000000000008</v>
      </c>
      <c r="Q2509">
        <v>1203.8190000000002</v>
      </c>
      <c r="R2509">
        <f>MONTH('COCOCART INDIA DATA'!$I2509)</f>
        <v>4</v>
      </c>
      <c r="S2509" t="str">
        <f>TEXT(Table2[[#This Row],[Date]],"mmm")</f>
        <v>Apr</v>
      </c>
      <c r="T2509">
        <f>DAY(Table2[[#This Row],[Date]])</f>
        <v>22</v>
      </c>
      <c r="U2509" t="str">
        <f>TEXT(Table2[[#This Row],[Date]],"ddd")</f>
        <v>Tue</v>
      </c>
    </row>
    <row r="2510" spans="1:21" x14ac:dyDescent="0.25">
      <c r="A2510" s="9">
        <v>2400042517</v>
      </c>
      <c r="B2510" t="s">
        <v>51</v>
      </c>
      <c r="C2510" t="s">
        <v>70</v>
      </c>
      <c r="D2510" t="s">
        <v>83</v>
      </c>
      <c r="E2510" t="s">
        <v>84</v>
      </c>
      <c r="F2510" t="s">
        <v>88</v>
      </c>
      <c r="G2510" t="s">
        <v>20</v>
      </c>
      <c r="H2510" t="s">
        <v>153</v>
      </c>
      <c r="I2510" s="1">
        <v>45769</v>
      </c>
      <c r="J2510">
        <v>4879</v>
      </c>
      <c r="K2510">
        <v>82</v>
      </c>
      <c r="L2510">
        <v>287</v>
      </c>
      <c r="M2510" t="s">
        <v>122</v>
      </c>
      <c r="N2510" t="s">
        <v>13</v>
      </c>
      <c r="O2510" t="s">
        <v>14</v>
      </c>
      <c r="P2510">
        <v>4.6592000000000002</v>
      </c>
      <c r="Q2510">
        <v>1337.1904</v>
      </c>
      <c r="R2510">
        <f>MONTH('COCOCART INDIA DATA'!$I2510)</f>
        <v>4</v>
      </c>
      <c r="S2510" t="str">
        <f>TEXT(Table2[[#This Row],[Date]],"mmm")</f>
        <v>Apr</v>
      </c>
      <c r="T2510">
        <f>DAY(Table2[[#This Row],[Date]])</f>
        <v>22</v>
      </c>
      <c r="U2510" t="str">
        <f>TEXT(Table2[[#This Row],[Date]],"ddd")</f>
        <v>Tue</v>
      </c>
    </row>
    <row r="2511" spans="1:21" x14ac:dyDescent="0.25">
      <c r="A2511" s="9">
        <v>2400042518</v>
      </c>
      <c r="B2511" t="s">
        <v>26</v>
      </c>
      <c r="C2511" t="s">
        <v>70</v>
      </c>
      <c r="D2511" t="s">
        <v>83</v>
      </c>
      <c r="E2511" t="s">
        <v>84</v>
      </c>
      <c r="F2511" t="s">
        <v>89</v>
      </c>
      <c r="G2511" t="s">
        <v>25</v>
      </c>
      <c r="H2511" t="s">
        <v>153</v>
      </c>
      <c r="I2511" s="1">
        <v>45769</v>
      </c>
      <c r="J2511">
        <v>4788</v>
      </c>
      <c r="K2511">
        <v>264</v>
      </c>
      <c r="L2511">
        <v>252</v>
      </c>
      <c r="M2511" t="s">
        <v>123</v>
      </c>
      <c r="N2511" t="s">
        <v>13</v>
      </c>
      <c r="O2511" t="s">
        <v>18</v>
      </c>
      <c r="P2511">
        <v>0.69579999999999997</v>
      </c>
      <c r="Q2511">
        <v>175.3416</v>
      </c>
      <c r="R2511">
        <f>MONTH('COCOCART INDIA DATA'!$I2511)</f>
        <v>4</v>
      </c>
      <c r="S2511" t="str">
        <f>TEXT(Table2[[#This Row],[Date]],"mmm")</f>
        <v>Apr</v>
      </c>
      <c r="T2511">
        <f>DAY(Table2[[#This Row],[Date]])</f>
        <v>22</v>
      </c>
      <c r="U2511" t="str">
        <f>TEXT(Table2[[#This Row],[Date]],"ddd")</f>
        <v>Tue</v>
      </c>
    </row>
    <row r="2512" spans="1:21" x14ac:dyDescent="0.25">
      <c r="A2512" s="9">
        <v>2400042519</v>
      </c>
      <c r="B2512" t="s">
        <v>57</v>
      </c>
      <c r="C2512" t="s">
        <v>71</v>
      </c>
      <c r="D2512" t="s">
        <v>82</v>
      </c>
      <c r="E2512" t="s">
        <v>85</v>
      </c>
      <c r="F2512" t="s">
        <v>90</v>
      </c>
      <c r="G2512" t="s">
        <v>41</v>
      </c>
      <c r="H2512" t="s">
        <v>153</v>
      </c>
      <c r="I2512" s="1">
        <v>45769</v>
      </c>
      <c r="J2512">
        <v>6860</v>
      </c>
      <c r="K2512">
        <v>280</v>
      </c>
      <c r="L2512">
        <v>229</v>
      </c>
      <c r="M2512" t="s">
        <v>124</v>
      </c>
      <c r="N2512" t="s">
        <v>40</v>
      </c>
      <c r="O2512" t="s">
        <v>14</v>
      </c>
      <c r="P2512">
        <v>6.3415999999999997</v>
      </c>
      <c r="Q2512">
        <v>1452.2264</v>
      </c>
      <c r="R2512">
        <f>MONTH('COCOCART INDIA DATA'!$I2512)</f>
        <v>4</v>
      </c>
      <c r="S2512" t="str">
        <f>TEXT(Table2[[#This Row],[Date]],"mmm")</f>
        <v>Apr</v>
      </c>
      <c r="T2512">
        <f>DAY(Table2[[#This Row],[Date]])</f>
        <v>22</v>
      </c>
      <c r="U2512" t="str">
        <f>TEXT(Table2[[#This Row],[Date]],"ddd")</f>
        <v>Tue</v>
      </c>
    </row>
    <row r="2513" spans="1:21" x14ac:dyDescent="0.25">
      <c r="A2513" s="9">
        <v>2400042520</v>
      </c>
      <c r="B2513" t="s">
        <v>47</v>
      </c>
      <c r="C2513" t="s">
        <v>71</v>
      </c>
      <c r="D2513" t="s">
        <v>83</v>
      </c>
      <c r="E2513" t="s">
        <v>85</v>
      </c>
      <c r="F2513" t="s">
        <v>91</v>
      </c>
      <c r="G2513" t="s">
        <v>36</v>
      </c>
      <c r="H2513" t="s">
        <v>153</v>
      </c>
      <c r="I2513" s="1">
        <v>45769</v>
      </c>
      <c r="J2513">
        <v>6461</v>
      </c>
      <c r="K2513">
        <v>238</v>
      </c>
      <c r="L2513">
        <v>404</v>
      </c>
      <c r="M2513" t="s">
        <v>125</v>
      </c>
      <c r="N2513" t="s">
        <v>13</v>
      </c>
      <c r="O2513" t="s">
        <v>14</v>
      </c>
      <c r="P2513">
        <v>2.2656000000000001</v>
      </c>
      <c r="Q2513">
        <v>915.30240000000003</v>
      </c>
      <c r="R2513">
        <f>MONTH('COCOCART INDIA DATA'!$I2513)</f>
        <v>4</v>
      </c>
      <c r="S2513" t="str">
        <f>TEXT(Table2[[#This Row],[Date]],"mmm")</f>
        <v>Apr</v>
      </c>
      <c r="T2513">
        <f>DAY(Table2[[#This Row],[Date]])</f>
        <v>22</v>
      </c>
      <c r="U2513" t="str">
        <f>TEXT(Table2[[#This Row],[Date]],"ddd")</f>
        <v>Tue</v>
      </c>
    </row>
    <row r="2514" spans="1:21" x14ac:dyDescent="0.25">
      <c r="A2514" s="9">
        <v>2400042521</v>
      </c>
      <c r="B2514" t="s">
        <v>64</v>
      </c>
      <c r="C2514" t="s">
        <v>72</v>
      </c>
      <c r="D2514" t="s">
        <v>82</v>
      </c>
      <c r="E2514" t="s">
        <v>85</v>
      </c>
      <c r="F2514" t="s">
        <v>90</v>
      </c>
      <c r="G2514" t="s">
        <v>20</v>
      </c>
      <c r="H2514" t="s">
        <v>153</v>
      </c>
      <c r="I2514" s="1">
        <v>45769</v>
      </c>
      <c r="J2514">
        <v>77</v>
      </c>
      <c r="K2514">
        <v>61</v>
      </c>
      <c r="L2514">
        <v>5</v>
      </c>
      <c r="M2514" t="s">
        <v>126</v>
      </c>
      <c r="N2514" t="s">
        <v>13</v>
      </c>
      <c r="O2514" t="s">
        <v>14</v>
      </c>
      <c r="P2514">
        <v>4.6592000000000002</v>
      </c>
      <c r="Q2514">
        <v>23.295999999999999</v>
      </c>
      <c r="R2514">
        <f>MONTH('COCOCART INDIA DATA'!$I2514)</f>
        <v>4</v>
      </c>
      <c r="S2514" t="str">
        <f>TEXT(Table2[[#This Row],[Date]],"mmm")</f>
        <v>Apr</v>
      </c>
      <c r="T2514">
        <f>DAY(Table2[[#This Row],[Date]])</f>
        <v>22</v>
      </c>
      <c r="U2514" t="str">
        <f>TEXT(Table2[[#This Row],[Date]],"ddd")</f>
        <v>Tue</v>
      </c>
    </row>
    <row r="2515" spans="1:21" x14ac:dyDescent="0.25">
      <c r="A2515" s="9">
        <v>2400042522</v>
      </c>
      <c r="B2515" t="s">
        <v>55</v>
      </c>
      <c r="C2515" t="s">
        <v>73</v>
      </c>
      <c r="D2515" t="s">
        <v>82</v>
      </c>
      <c r="E2515" t="s">
        <v>85</v>
      </c>
      <c r="F2515" t="s">
        <v>91</v>
      </c>
      <c r="G2515" t="s">
        <v>46</v>
      </c>
      <c r="H2515" t="s">
        <v>152</v>
      </c>
      <c r="I2515" s="1">
        <v>45769</v>
      </c>
      <c r="J2515">
        <v>1358</v>
      </c>
      <c r="K2515">
        <v>459</v>
      </c>
      <c r="L2515">
        <v>76</v>
      </c>
      <c r="M2515" t="s">
        <v>127</v>
      </c>
      <c r="N2515" t="s">
        <v>40</v>
      </c>
      <c r="O2515" t="s">
        <v>18</v>
      </c>
      <c r="P2515">
        <v>4.7065000000000001</v>
      </c>
      <c r="Q2515">
        <v>357.69400000000002</v>
      </c>
      <c r="R2515">
        <f>MONTH('COCOCART INDIA DATA'!$I2515)</f>
        <v>4</v>
      </c>
      <c r="S2515" t="str">
        <f>TEXT(Table2[[#This Row],[Date]],"mmm")</f>
        <v>Apr</v>
      </c>
      <c r="T2515">
        <f>DAY(Table2[[#This Row],[Date]])</f>
        <v>22</v>
      </c>
      <c r="U2515" t="str">
        <f>TEXT(Table2[[#This Row],[Date]],"ddd")</f>
        <v>Tue</v>
      </c>
    </row>
    <row r="2516" spans="1:21" x14ac:dyDescent="0.25">
      <c r="A2516" s="9">
        <v>2400042523</v>
      </c>
      <c r="B2516" t="s">
        <v>11</v>
      </c>
      <c r="C2516" t="s">
        <v>74</v>
      </c>
      <c r="D2516" t="s">
        <v>82</v>
      </c>
      <c r="E2516" t="s">
        <v>84</v>
      </c>
      <c r="F2516" t="s">
        <v>89</v>
      </c>
      <c r="G2516" t="s">
        <v>43</v>
      </c>
      <c r="H2516" t="s">
        <v>152</v>
      </c>
      <c r="I2516" s="1">
        <v>45769</v>
      </c>
      <c r="J2516">
        <v>9373</v>
      </c>
      <c r="K2516">
        <v>203</v>
      </c>
      <c r="L2516">
        <v>361</v>
      </c>
      <c r="M2516" t="s">
        <v>128</v>
      </c>
      <c r="N2516" t="s">
        <v>40</v>
      </c>
      <c r="O2516" t="s">
        <v>14</v>
      </c>
      <c r="P2516">
        <v>9.2086000000000006</v>
      </c>
      <c r="Q2516">
        <v>3324.3046000000004</v>
      </c>
      <c r="R2516">
        <f>MONTH('COCOCART INDIA DATA'!$I2516)</f>
        <v>4</v>
      </c>
      <c r="S2516" t="str">
        <f>TEXT(Table2[[#This Row],[Date]],"mmm")</f>
        <v>Apr</v>
      </c>
      <c r="T2516">
        <f>DAY(Table2[[#This Row],[Date]])</f>
        <v>22</v>
      </c>
      <c r="U2516" t="str">
        <f>TEXT(Table2[[#This Row],[Date]],"ddd")</f>
        <v>Tue</v>
      </c>
    </row>
    <row r="2517" spans="1:21" x14ac:dyDescent="0.25">
      <c r="A2517" s="9">
        <v>2400042524</v>
      </c>
      <c r="B2517" t="s">
        <v>55</v>
      </c>
      <c r="C2517" t="s">
        <v>72</v>
      </c>
      <c r="D2517" t="s">
        <v>83</v>
      </c>
      <c r="E2517" t="s">
        <v>84</v>
      </c>
      <c r="F2517" t="s">
        <v>89</v>
      </c>
      <c r="G2517" t="s">
        <v>25</v>
      </c>
      <c r="H2517" t="s">
        <v>152</v>
      </c>
      <c r="I2517" s="1">
        <v>45769</v>
      </c>
      <c r="J2517">
        <v>2968</v>
      </c>
      <c r="K2517">
        <v>42</v>
      </c>
      <c r="L2517">
        <v>186</v>
      </c>
      <c r="M2517" t="s">
        <v>129</v>
      </c>
      <c r="N2517" t="s">
        <v>13</v>
      </c>
      <c r="O2517" t="s">
        <v>18</v>
      </c>
      <c r="P2517">
        <v>0.69579999999999997</v>
      </c>
      <c r="Q2517">
        <v>129.4188</v>
      </c>
      <c r="R2517">
        <f>MONTH('COCOCART INDIA DATA'!$I2517)</f>
        <v>4</v>
      </c>
      <c r="S2517" t="str">
        <f>TEXT(Table2[[#This Row],[Date]],"mmm")</f>
        <v>Apr</v>
      </c>
      <c r="T2517">
        <f>DAY(Table2[[#This Row],[Date]])</f>
        <v>22</v>
      </c>
      <c r="U2517" t="str">
        <f>TEXT(Table2[[#This Row],[Date]],"ddd")</f>
        <v>Tue</v>
      </c>
    </row>
    <row r="2518" spans="1:21" x14ac:dyDescent="0.25">
      <c r="A2518" s="9">
        <v>2400042525</v>
      </c>
      <c r="B2518" t="s">
        <v>22</v>
      </c>
      <c r="C2518" t="s">
        <v>73</v>
      </c>
      <c r="D2518" t="s">
        <v>83</v>
      </c>
      <c r="E2518" t="s">
        <v>85</v>
      </c>
      <c r="F2518" t="s">
        <v>90</v>
      </c>
      <c r="G2518" t="s">
        <v>32</v>
      </c>
      <c r="H2518" t="s">
        <v>146</v>
      </c>
      <c r="I2518" s="1">
        <v>45769</v>
      </c>
      <c r="J2518">
        <v>6111</v>
      </c>
      <c r="K2518">
        <v>79</v>
      </c>
      <c r="L2518">
        <v>266</v>
      </c>
      <c r="M2518" t="s">
        <v>130</v>
      </c>
      <c r="N2518" t="s">
        <v>13</v>
      </c>
      <c r="O2518" t="s">
        <v>14</v>
      </c>
      <c r="P2518">
        <v>1.8652</v>
      </c>
      <c r="Q2518">
        <v>496.14319999999998</v>
      </c>
      <c r="R2518">
        <f>MONTH('COCOCART INDIA DATA'!$I2518)</f>
        <v>4</v>
      </c>
      <c r="S2518" t="str">
        <f>TEXT(Table2[[#This Row],[Date]],"mmm")</f>
        <v>Apr</v>
      </c>
      <c r="T2518">
        <f>DAY(Table2[[#This Row],[Date]])</f>
        <v>22</v>
      </c>
      <c r="U2518" t="str">
        <f>TEXT(Table2[[#This Row],[Date]],"ddd")</f>
        <v>Tue</v>
      </c>
    </row>
    <row r="2519" spans="1:21" x14ac:dyDescent="0.25">
      <c r="A2519" s="9">
        <v>2400042526</v>
      </c>
      <c r="B2519" t="s">
        <v>47</v>
      </c>
      <c r="C2519" t="s">
        <v>74</v>
      </c>
      <c r="D2519" t="s">
        <v>83</v>
      </c>
      <c r="E2519" t="s">
        <v>85</v>
      </c>
      <c r="F2519" t="s">
        <v>91</v>
      </c>
      <c r="G2519" t="s">
        <v>43</v>
      </c>
      <c r="H2519" t="s">
        <v>147</v>
      </c>
      <c r="I2519" s="1">
        <v>45769</v>
      </c>
      <c r="J2519">
        <v>13251</v>
      </c>
      <c r="K2519">
        <v>290</v>
      </c>
      <c r="L2519">
        <v>631</v>
      </c>
      <c r="M2519" t="s">
        <v>131</v>
      </c>
      <c r="N2519" t="s">
        <v>40</v>
      </c>
      <c r="O2519" t="s">
        <v>14</v>
      </c>
      <c r="P2519">
        <v>9.2086000000000006</v>
      </c>
      <c r="Q2519">
        <v>5810.6266000000005</v>
      </c>
      <c r="R2519">
        <f>MONTH('COCOCART INDIA DATA'!$I2519)</f>
        <v>4</v>
      </c>
      <c r="S2519" t="str">
        <f>TEXT(Table2[[#This Row],[Date]],"mmm")</f>
        <v>Apr</v>
      </c>
      <c r="T2519">
        <f>DAY(Table2[[#This Row],[Date]])</f>
        <v>22</v>
      </c>
      <c r="U2519" t="str">
        <f>TEXT(Table2[[#This Row],[Date]],"ddd")</f>
        <v>Tue</v>
      </c>
    </row>
    <row r="2520" spans="1:21" x14ac:dyDescent="0.25">
      <c r="A2520" s="9">
        <v>2400042527</v>
      </c>
      <c r="B2520" t="s">
        <v>42</v>
      </c>
      <c r="C2520" t="s">
        <v>75</v>
      </c>
      <c r="D2520" t="s">
        <v>82</v>
      </c>
      <c r="E2520" t="s">
        <v>85</v>
      </c>
      <c r="F2520" t="s">
        <v>90</v>
      </c>
      <c r="G2520" t="s">
        <v>16</v>
      </c>
      <c r="H2520" t="s">
        <v>148</v>
      </c>
      <c r="I2520" s="1">
        <v>45769</v>
      </c>
      <c r="J2520">
        <v>8085</v>
      </c>
      <c r="K2520">
        <v>185</v>
      </c>
      <c r="L2520">
        <v>674</v>
      </c>
      <c r="M2520" t="s">
        <v>132</v>
      </c>
      <c r="N2520" t="s">
        <v>17</v>
      </c>
      <c r="O2520" t="s">
        <v>18</v>
      </c>
      <c r="P2520">
        <v>0.24049999999999999</v>
      </c>
      <c r="Q2520">
        <v>162.09700000000001</v>
      </c>
      <c r="R2520">
        <f>MONTH('COCOCART INDIA DATA'!$I2520)</f>
        <v>4</v>
      </c>
      <c r="S2520" t="str">
        <f>TEXT(Table2[[#This Row],[Date]],"mmm")</f>
        <v>Apr</v>
      </c>
      <c r="T2520">
        <f>DAY(Table2[[#This Row],[Date]])</f>
        <v>22</v>
      </c>
      <c r="U2520" t="str">
        <f>TEXT(Table2[[#This Row],[Date]],"ddd")</f>
        <v>Tue</v>
      </c>
    </row>
    <row r="2521" spans="1:21" x14ac:dyDescent="0.25">
      <c r="A2521" s="9">
        <v>2400042528</v>
      </c>
      <c r="B2521" t="s">
        <v>11</v>
      </c>
      <c r="C2521" t="s">
        <v>75</v>
      </c>
      <c r="D2521" t="s">
        <v>83</v>
      </c>
      <c r="E2521" t="s">
        <v>85</v>
      </c>
      <c r="F2521" t="s">
        <v>91</v>
      </c>
      <c r="G2521" t="s">
        <v>45</v>
      </c>
      <c r="H2521" t="s">
        <v>149</v>
      </c>
      <c r="I2521" s="1">
        <v>45769</v>
      </c>
      <c r="J2521">
        <v>15022</v>
      </c>
      <c r="K2521">
        <v>299</v>
      </c>
      <c r="L2521">
        <v>626</v>
      </c>
      <c r="M2521" t="s">
        <v>133</v>
      </c>
      <c r="N2521" t="s">
        <v>17</v>
      </c>
      <c r="O2521" t="s">
        <v>14</v>
      </c>
      <c r="P2521">
        <v>2.4773999999999998</v>
      </c>
      <c r="Q2521">
        <v>1550.8524</v>
      </c>
      <c r="R2521">
        <f>MONTH('COCOCART INDIA DATA'!$I2521)</f>
        <v>4</v>
      </c>
      <c r="S2521" t="str">
        <f>TEXT(Table2[[#This Row],[Date]],"mmm")</f>
        <v>Apr</v>
      </c>
      <c r="T2521">
        <f>DAY(Table2[[#This Row],[Date]])</f>
        <v>22</v>
      </c>
      <c r="U2521" t="str">
        <f>TEXT(Table2[[#This Row],[Date]],"ddd")</f>
        <v>Tue</v>
      </c>
    </row>
    <row r="2522" spans="1:21" x14ac:dyDescent="0.25">
      <c r="A2522" s="9">
        <v>2400042529</v>
      </c>
      <c r="B2522" t="s">
        <v>63</v>
      </c>
      <c r="C2522" t="s">
        <v>75</v>
      </c>
      <c r="D2522" t="s">
        <v>82</v>
      </c>
      <c r="E2522" t="s">
        <v>84</v>
      </c>
      <c r="F2522" t="s">
        <v>88</v>
      </c>
      <c r="G2522" t="s">
        <v>54</v>
      </c>
      <c r="H2522" t="s">
        <v>150</v>
      </c>
      <c r="I2522" s="1">
        <v>45769</v>
      </c>
      <c r="J2522">
        <v>3003</v>
      </c>
      <c r="K2522">
        <v>11</v>
      </c>
      <c r="L2522">
        <v>131</v>
      </c>
      <c r="M2522" t="s">
        <v>134</v>
      </c>
      <c r="N2522" t="s">
        <v>13</v>
      </c>
      <c r="O2522" t="s">
        <v>14</v>
      </c>
      <c r="P2522">
        <v>13.3485</v>
      </c>
      <c r="Q2522">
        <v>1748.6534999999999</v>
      </c>
      <c r="R2522">
        <f>MONTH('COCOCART INDIA DATA'!$I2522)</f>
        <v>4</v>
      </c>
      <c r="S2522" t="str">
        <f>TEXT(Table2[[#This Row],[Date]],"mmm")</f>
        <v>Apr</v>
      </c>
      <c r="T2522">
        <f>DAY(Table2[[#This Row],[Date]])</f>
        <v>22</v>
      </c>
      <c r="U2522" t="str">
        <f>TEXT(Table2[[#This Row],[Date]],"ddd")</f>
        <v>Tue</v>
      </c>
    </row>
    <row r="2523" spans="1:21" x14ac:dyDescent="0.25">
      <c r="A2523" s="9">
        <v>2400042530</v>
      </c>
      <c r="B2523" t="s">
        <v>29</v>
      </c>
      <c r="C2523" t="s">
        <v>75</v>
      </c>
      <c r="D2523" t="s">
        <v>83</v>
      </c>
      <c r="E2523" t="s">
        <v>84</v>
      </c>
      <c r="F2523" t="s">
        <v>89</v>
      </c>
      <c r="G2523" t="s">
        <v>16</v>
      </c>
      <c r="H2523" t="s">
        <v>151</v>
      </c>
      <c r="I2523" s="1">
        <v>45769</v>
      </c>
      <c r="J2523">
        <v>7602</v>
      </c>
      <c r="K2523">
        <v>229</v>
      </c>
      <c r="L2523">
        <v>845</v>
      </c>
      <c r="M2523" t="s">
        <v>135</v>
      </c>
      <c r="N2523" t="s">
        <v>17</v>
      </c>
      <c r="O2523" t="s">
        <v>18</v>
      </c>
      <c r="P2523">
        <v>0.24049999999999999</v>
      </c>
      <c r="Q2523">
        <v>203.2225</v>
      </c>
      <c r="R2523">
        <f>MONTH('COCOCART INDIA DATA'!$I2523)</f>
        <v>4</v>
      </c>
      <c r="S2523" t="str">
        <f>TEXT(Table2[[#This Row],[Date]],"mmm")</f>
        <v>Apr</v>
      </c>
      <c r="T2523">
        <f>DAY(Table2[[#This Row],[Date]])</f>
        <v>22</v>
      </c>
      <c r="U2523" t="str">
        <f>TEXT(Table2[[#This Row],[Date]],"ddd")</f>
        <v>Tue</v>
      </c>
    </row>
    <row r="2524" spans="1:21" x14ac:dyDescent="0.25">
      <c r="A2524" s="9">
        <v>2400042531</v>
      </c>
      <c r="B2524" t="s">
        <v>63</v>
      </c>
      <c r="C2524" t="s">
        <v>75</v>
      </c>
      <c r="D2524" t="s">
        <v>82</v>
      </c>
      <c r="E2524" t="s">
        <v>85</v>
      </c>
      <c r="F2524" t="s">
        <v>90</v>
      </c>
      <c r="G2524" t="s">
        <v>23</v>
      </c>
      <c r="H2524" t="s">
        <v>152</v>
      </c>
      <c r="I2524" s="1">
        <v>45769</v>
      </c>
      <c r="J2524">
        <v>4368</v>
      </c>
      <c r="K2524">
        <v>23</v>
      </c>
      <c r="L2524">
        <v>151</v>
      </c>
      <c r="M2524" t="s">
        <v>136</v>
      </c>
      <c r="N2524" t="s">
        <v>17</v>
      </c>
      <c r="O2524" t="s">
        <v>18</v>
      </c>
      <c r="P2524">
        <v>7.8910999999999998</v>
      </c>
      <c r="Q2524">
        <v>1191.5561</v>
      </c>
      <c r="R2524">
        <f>MONTH('COCOCART INDIA DATA'!$I2524)</f>
        <v>4</v>
      </c>
      <c r="S2524" t="str">
        <f>TEXT(Table2[[#This Row],[Date]],"mmm")</f>
        <v>Apr</v>
      </c>
      <c r="T2524">
        <f>DAY(Table2[[#This Row],[Date]])</f>
        <v>22</v>
      </c>
      <c r="U2524" t="str">
        <f>TEXT(Table2[[#This Row],[Date]],"ddd")</f>
        <v>Tue</v>
      </c>
    </row>
    <row r="2525" spans="1:21" x14ac:dyDescent="0.25">
      <c r="A2525" s="9">
        <v>2400042532</v>
      </c>
      <c r="B2525" t="s">
        <v>56</v>
      </c>
      <c r="C2525" t="s">
        <v>75</v>
      </c>
      <c r="D2525" t="s">
        <v>82</v>
      </c>
      <c r="E2525" t="s">
        <v>85</v>
      </c>
      <c r="F2525" t="s">
        <v>91</v>
      </c>
      <c r="G2525" t="s">
        <v>49</v>
      </c>
      <c r="H2525" t="s">
        <v>153</v>
      </c>
      <c r="I2525" s="1">
        <v>45769</v>
      </c>
      <c r="J2525">
        <v>3577</v>
      </c>
      <c r="K2525">
        <v>2</v>
      </c>
      <c r="L2525">
        <v>224</v>
      </c>
      <c r="M2525" t="s">
        <v>137</v>
      </c>
      <c r="N2525" t="s">
        <v>13</v>
      </c>
      <c r="O2525" t="s">
        <v>14</v>
      </c>
      <c r="P2525">
        <v>1.5934999999999999</v>
      </c>
      <c r="Q2525">
        <v>356.94399999999996</v>
      </c>
      <c r="R2525">
        <f>MONTH('COCOCART INDIA DATA'!$I2525)</f>
        <v>4</v>
      </c>
      <c r="S2525" t="str">
        <f>TEXT(Table2[[#This Row],[Date]],"mmm")</f>
        <v>Apr</v>
      </c>
      <c r="T2525">
        <f>DAY(Table2[[#This Row],[Date]])</f>
        <v>22</v>
      </c>
      <c r="U2525" t="str">
        <f>TEXT(Table2[[#This Row],[Date]],"ddd")</f>
        <v>Tue</v>
      </c>
    </row>
    <row r="2526" spans="1:21" x14ac:dyDescent="0.25">
      <c r="A2526" s="9">
        <v>2400042533</v>
      </c>
      <c r="B2526" t="s">
        <v>31</v>
      </c>
      <c r="C2526" t="s">
        <v>75</v>
      </c>
      <c r="D2526" t="s">
        <v>82</v>
      </c>
      <c r="E2526" t="s">
        <v>85</v>
      </c>
      <c r="F2526" t="s">
        <v>90</v>
      </c>
      <c r="G2526" t="s">
        <v>53</v>
      </c>
      <c r="H2526" t="s">
        <v>154</v>
      </c>
      <c r="I2526" s="1">
        <v>45769</v>
      </c>
      <c r="J2526">
        <v>2590</v>
      </c>
      <c r="K2526">
        <v>300</v>
      </c>
      <c r="L2526">
        <v>200</v>
      </c>
      <c r="M2526" t="s">
        <v>138</v>
      </c>
      <c r="N2526" t="s">
        <v>40</v>
      </c>
      <c r="O2526" t="s">
        <v>18</v>
      </c>
      <c r="P2526">
        <v>8.2429000000000006</v>
      </c>
      <c r="Q2526">
        <v>1648.5800000000002</v>
      </c>
      <c r="R2526">
        <f>MONTH('COCOCART INDIA DATA'!$I2526)</f>
        <v>4</v>
      </c>
      <c r="S2526" t="str">
        <f>TEXT(Table2[[#This Row],[Date]],"mmm")</f>
        <v>Apr</v>
      </c>
      <c r="T2526">
        <f>DAY(Table2[[#This Row],[Date]])</f>
        <v>22</v>
      </c>
      <c r="U2526" t="str">
        <f>TEXT(Table2[[#This Row],[Date]],"ddd")</f>
        <v>Tue</v>
      </c>
    </row>
    <row r="2527" spans="1:21" x14ac:dyDescent="0.25">
      <c r="A2527" s="9">
        <v>2400042534</v>
      </c>
      <c r="B2527" t="s">
        <v>62</v>
      </c>
      <c r="C2527" t="s">
        <v>75</v>
      </c>
      <c r="D2527" t="s">
        <v>83</v>
      </c>
      <c r="E2527" t="s">
        <v>85</v>
      </c>
      <c r="F2527" t="s">
        <v>91</v>
      </c>
      <c r="G2527" t="s">
        <v>36</v>
      </c>
      <c r="H2527" t="s">
        <v>155</v>
      </c>
      <c r="I2527" s="1">
        <v>45769</v>
      </c>
      <c r="J2527">
        <v>931</v>
      </c>
      <c r="K2527">
        <v>43</v>
      </c>
      <c r="L2527">
        <v>72</v>
      </c>
      <c r="M2527" t="s">
        <v>139</v>
      </c>
      <c r="N2527" t="s">
        <v>13</v>
      </c>
      <c r="O2527" t="s">
        <v>14</v>
      </c>
      <c r="P2527">
        <v>2.2656000000000001</v>
      </c>
      <c r="Q2527">
        <v>163.1232</v>
      </c>
      <c r="R2527">
        <f>MONTH('COCOCART INDIA DATA'!$I2527)</f>
        <v>4</v>
      </c>
      <c r="S2527" t="str">
        <f>TEXT(Table2[[#This Row],[Date]],"mmm")</f>
        <v>Apr</v>
      </c>
      <c r="T2527">
        <f>DAY(Table2[[#This Row],[Date]])</f>
        <v>22</v>
      </c>
      <c r="U2527" t="str">
        <f>TEXT(Table2[[#This Row],[Date]],"ddd")</f>
        <v>Tue</v>
      </c>
    </row>
    <row r="2528" spans="1:21" x14ac:dyDescent="0.25">
      <c r="A2528" s="9">
        <v>2400042535</v>
      </c>
      <c r="B2528" t="s">
        <v>60</v>
      </c>
      <c r="C2528" t="s">
        <v>75</v>
      </c>
      <c r="D2528" t="s">
        <v>82</v>
      </c>
      <c r="E2528" t="s">
        <v>84</v>
      </c>
      <c r="F2528" t="s">
        <v>89</v>
      </c>
      <c r="G2528" t="s">
        <v>32</v>
      </c>
      <c r="H2528" t="s">
        <v>156</v>
      </c>
      <c r="I2528" s="1">
        <v>45769</v>
      </c>
      <c r="J2528">
        <v>8750</v>
      </c>
      <c r="K2528">
        <v>207</v>
      </c>
      <c r="L2528">
        <v>283</v>
      </c>
      <c r="M2528" t="s">
        <v>140</v>
      </c>
      <c r="N2528" t="s">
        <v>13</v>
      </c>
      <c r="O2528" t="s">
        <v>14</v>
      </c>
      <c r="P2528">
        <v>1.8652</v>
      </c>
      <c r="Q2528">
        <v>527.85159999999996</v>
      </c>
      <c r="R2528">
        <f>MONTH('COCOCART INDIA DATA'!$I2528)</f>
        <v>4</v>
      </c>
      <c r="S2528" t="str">
        <f>TEXT(Table2[[#This Row],[Date]],"mmm")</f>
        <v>Apr</v>
      </c>
      <c r="T2528">
        <f>DAY(Table2[[#This Row],[Date]])</f>
        <v>22</v>
      </c>
      <c r="U2528" t="str">
        <f>TEXT(Table2[[#This Row],[Date]],"ddd")</f>
        <v>Tue</v>
      </c>
    </row>
    <row r="2529" spans="1:21" x14ac:dyDescent="0.25">
      <c r="A2529" s="9">
        <v>2400042536</v>
      </c>
      <c r="B2529" t="s">
        <v>44</v>
      </c>
      <c r="C2529" t="s">
        <v>75</v>
      </c>
      <c r="D2529" t="s">
        <v>83</v>
      </c>
      <c r="E2529" t="s">
        <v>84</v>
      </c>
      <c r="F2529" t="s">
        <v>89</v>
      </c>
      <c r="G2529" t="s">
        <v>25</v>
      </c>
      <c r="H2529" t="s">
        <v>150</v>
      </c>
      <c r="I2529" s="1">
        <v>45769</v>
      </c>
      <c r="J2529">
        <v>1960</v>
      </c>
      <c r="K2529">
        <v>170</v>
      </c>
      <c r="L2529">
        <v>104</v>
      </c>
      <c r="M2529" t="s">
        <v>141</v>
      </c>
      <c r="N2529" t="s">
        <v>13</v>
      </c>
      <c r="O2529" t="s">
        <v>18</v>
      </c>
      <c r="P2529">
        <v>0.69579999999999997</v>
      </c>
      <c r="Q2529">
        <v>72.363199999999992</v>
      </c>
      <c r="R2529">
        <f>MONTH('COCOCART INDIA DATA'!$I2529)</f>
        <v>4</v>
      </c>
      <c r="S2529" t="str">
        <f>TEXT(Table2[[#This Row],[Date]],"mmm")</f>
        <v>Apr</v>
      </c>
      <c r="T2529">
        <f>DAY(Table2[[#This Row],[Date]])</f>
        <v>22</v>
      </c>
      <c r="U2529" t="str">
        <f>TEXT(Table2[[#This Row],[Date]],"ddd")</f>
        <v>Tue</v>
      </c>
    </row>
    <row r="2530" spans="1:21" x14ac:dyDescent="0.25">
      <c r="A2530" s="9">
        <v>2400042537</v>
      </c>
      <c r="B2530" t="s">
        <v>62</v>
      </c>
      <c r="C2530" t="s">
        <v>75</v>
      </c>
      <c r="D2530" t="s">
        <v>82</v>
      </c>
      <c r="E2530" t="s">
        <v>85</v>
      </c>
      <c r="F2530" t="s">
        <v>90</v>
      </c>
      <c r="G2530" t="s">
        <v>46</v>
      </c>
      <c r="H2530" t="s">
        <v>150</v>
      </c>
      <c r="I2530" s="1">
        <v>45769</v>
      </c>
      <c r="J2530">
        <v>7252</v>
      </c>
      <c r="K2530">
        <v>189</v>
      </c>
      <c r="L2530">
        <v>363</v>
      </c>
      <c r="M2530" t="s">
        <v>142</v>
      </c>
      <c r="N2530" t="s">
        <v>40</v>
      </c>
      <c r="O2530" t="s">
        <v>18</v>
      </c>
      <c r="P2530">
        <v>4.7065000000000001</v>
      </c>
      <c r="Q2530">
        <v>1708.4594999999999</v>
      </c>
      <c r="R2530">
        <f>MONTH('COCOCART INDIA DATA'!$I2530)</f>
        <v>4</v>
      </c>
      <c r="S2530" t="str">
        <f>TEXT(Table2[[#This Row],[Date]],"mmm")</f>
        <v>Apr</v>
      </c>
      <c r="T2530">
        <f>DAY(Table2[[#This Row],[Date]])</f>
        <v>22</v>
      </c>
      <c r="U2530" t="str">
        <f>TEXT(Table2[[#This Row],[Date]],"ddd")</f>
        <v>Tue</v>
      </c>
    </row>
    <row r="2531" spans="1:21" x14ac:dyDescent="0.25">
      <c r="A2531" s="9">
        <v>2400042538</v>
      </c>
      <c r="B2531" t="s">
        <v>11</v>
      </c>
      <c r="C2531" t="s">
        <v>75</v>
      </c>
      <c r="D2531" t="s">
        <v>82</v>
      </c>
      <c r="E2531" t="s">
        <v>85</v>
      </c>
      <c r="F2531" t="s">
        <v>91</v>
      </c>
      <c r="G2531" t="s">
        <v>12</v>
      </c>
      <c r="H2531" t="s">
        <v>150</v>
      </c>
      <c r="I2531" s="1">
        <v>45769</v>
      </c>
      <c r="J2531">
        <v>9933</v>
      </c>
      <c r="K2531">
        <v>69</v>
      </c>
      <c r="L2531">
        <v>552</v>
      </c>
      <c r="M2531" t="s">
        <v>143</v>
      </c>
      <c r="N2531" t="s">
        <v>13</v>
      </c>
      <c r="O2531" t="s">
        <v>14</v>
      </c>
      <c r="P2531">
        <v>6.0983000000000001</v>
      </c>
      <c r="Q2531">
        <v>3366.2615999999998</v>
      </c>
      <c r="R2531">
        <f>MONTH('COCOCART INDIA DATA'!$I2531)</f>
        <v>4</v>
      </c>
      <c r="S2531" t="str">
        <f>TEXT(Table2[[#This Row],[Date]],"mmm")</f>
        <v>Apr</v>
      </c>
      <c r="T2531">
        <f>DAY(Table2[[#This Row],[Date]])</f>
        <v>22</v>
      </c>
      <c r="U2531" t="str">
        <f>TEXT(Table2[[#This Row],[Date]],"ddd")</f>
        <v>Tue</v>
      </c>
    </row>
    <row r="2532" spans="1:21" x14ac:dyDescent="0.25">
      <c r="A2532" s="9">
        <v>2400042539</v>
      </c>
      <c r="B2532" t="s">
        <v>64</v>
      </c>
      <c r="C2532" t="s">
        <v>75</v>
      </c>
      <c r="D2532" t="s">
        <v>82</v>
      </c>
      <c r="E2532" t="s">
        <v>85</v>
      </c>
      <c r="F2532" t="s">
        <v>90</v>
      </c>
      <c r="G2532" t="s">
        <v>46</v>
      </c>
      <c r="H2532" t="s">
        <v>154</v>
      </c>
      <c r="I2532" s="1">
        <v>45769</v>
      </c>
      <c r="J2532">
        <v>7434</v>
      </c>
      <c r="K2532">
        <v>267</v>
      </c>
      <c r="L2532">
        <v>413</v>
      </c>
      <c r="M2532" t="s">
        <v>41</v>
      </c>
      <c r="N2532" t="s">
        <v>40</v>
      </c>
      <c r="O2532" t="s">
        <v>18</v>
      </c>
      <c r="P2532">
        <v>4.7065000000000001</v>
      </c>
      <c r="Q2532">
        <v>1943.7845</v>
      </c>
      <c r="R2532">
        <f>MONTH('COCOCART INDIA DATA'!$I2532)</f>
        <v>4</v>
      </c>
      <c r="S2532" t="str">
        <f>TEXT(Table2[[#This Row],[Date]],"mmm")</f>
        <v>Apr</v>
      </c>
      <c r="T2532">
        <f>DAY(Table2[[#This Row],[Date]])</f>
        <v>22</v>
      </c>
      <c r="U2532" t="str">
        <f>TEXT(Table2[[#This Row],[Date]],"ddd")</f>
        <v>Tue</v>
      </c>
    </row>
    <row r="2533" spans="1:21" x14ac:dyDescent="0.25">
      <c r="A2533" s="9">
        <v>2400042540</v>
      </c>
      <c r="B2533" t="s">
        <v>15</v>
      </c>
      <c r="C2533" t="s">
        <v>75</v>
      </c>
      <c r="D2533" t="s">
        <v>83</v>
      </c>
      <c r="E2533" t="s">
        <v>85</v>
      </c>
      <c r="F2533" t="s">
        <v>91</v>
      </c>
      <c r="G2533" t="s">
        <v>54</v>
      </c>
      <c r="H2533" t="s">
        <v>154</v>
      </c>
      <c r="I2533" s="1">
        <v>45769</v>
      </c>
      <c r="J2533">
        <v>9275</v>
      </c>
      <c r="K2533">
        <v>451</v>
      </c>
      <c r="L2533">
        <v>442</v>
      </c>
      <c r="M2533" t="s">
        <v>92</v>
      </c>
      <c r="N2533" t="s">
        <v>13</v>
      </c>
      <c r="O2533" t="s">
        <v>14</v>
      </c>
      <c r="P2533">
        <v>13.3485</v>
      </c>
      <c r="Q2533">
        <v>5900.0370000000003</v>
      </c>
      <c r="R2533">
        <f>MONTH('COCOCART INDIA DATA'!$I2533)</f>
        <v>4</v>
      </c>
      <c r="S2533" t="str">
        <f>TEXT(Table2[[#This Row],[Date]],"mmm")</f>
        <v>Apr</v>
      </c>
      <c r="T2533">
        <f>DAY(Table2[[#This Row],[Date]])</f>
        <v>22</v>
      </c>
      <c r="U2533" t="str">
        <f>TEXT(Table2[[#This Row],[Date]],"ddd")</f>
        <v>Tue</v>
      </c>
    </row>
    <row r="2534" spans="1:21" x14ac:dyDescent="0.25">
      <c r="A2534" s="9">
        <v>2400042541</v>
      </c>
      <c r="B2534" t="s">
        <v>62</v>
      </c>
      <c r="C2534" t="s">
        <v>75</v>
      </c>
      <c r="D2534" t="s">
        <v>83</v>
      </c>
      <c r="E2534" t="s">
        <v>84</v>
      </c>
      <c r="F2534" t="s">
        <v>88</v>
      </c>
      <c r="G2534" t="s">
        <v>41</v>
      </c>
      <c r="H2534" t="s">
        <v>154</v>
      </c>
      <c r="I2534" s="1">
        <v>45769</v>
      </c>
      <c r="J2534">
        <v>1274</v>
      </c>
      <c r="K2534">
        <v>246</v>
      </c>
      <c r="L2534">
        <v>51</v>
      </c>
      <c r="M2534" t="s">
        <v>93</v>
      </c>
      <c r="N2534" t="s">
        <v>40</v>
      </c>
      <c r="O2534" t="s">
        <v>14</v>
      </c>
      <c r="P2534">
        <v>6.3415999999999997</v>
      </c>
      <c r="Q2534">
        <v>323.42160000000001</v>
      </c>
      <c r="R2534">
        <f>MONTH('COCOCART INDIA DATA'!$I2534)</f>
        <v>4</v>
      </c>
      <c r="S2534" t="str">
        <f>TEXT(Table2[[#This Row],[Date]],"mmm")</f>
        <v>Apr</v>
      </c>
      <c r="T2534">
        <f>DAY(Table2[[#This Row],[Date]])</f>
        <v>22</v>
      </c>
      <c r="U2534" t="str">
        <f>TEXT(Table2[[#This Row],[Date]],"ddd")</f>
        <v>Tue</v>
      </c>
    </row>
    <row r="2535" spans="1:21" x14ac:dyDescent="0.25">
      <c r="A2535" s="9">
        <v>2400042542</v>
      </c>
      <c r="B2535" t="s">
        <v>15</v>
      </c>
      <c r="C2535" t="s">
        <v>75</v>
      </c>
      <c r="D2535" t="s">
        <v>83</v>
      </c>
      <c r="E2535" t="s">
        <v>84</v>
      </c>
      <c r="F2535" t="s">
        <v>89</v>
      </c>
      <c r="G2535" t="s">
        <v>49</v>
      </c>
      <c r="H2535" t="s">
        <v>154</v>
      </c>
      <c r="I2535" s="1">
        <v>45769</v>
      </c>
      <c r="J2535">
        <v>9737</v>
      </c>
      <c r="K2535">
        <v>298</v>
      </c>
      <c r="L2535">
        <v>650</v>
      </c>
      <c r="M2535" t="s">
        <v>94</v>
      </c>
      <c r="N2535" t="s">
        <v>13</v>
      </c>
      <c r="O2535" t="s">
        <v>14</v>
      </c>
      <c r="P2535">
        <v>1.5934999999999999</v>
      </c>
      <c r="Q2535">
        <v>1035.7749999999999</v>
      </c>
      <c r="R2535">
        <f>MONTH('COCOCART INDIA DATA'!$I2535)</f>
        <v>4</v>
      </c>
      <c r="S2535" t="str">
        <f>TEXT(Table2[[#This Row],[Date]],"mmm")</f>
        <v>Apr</v>
      </c>
      <c r="T2535">
        <f>DAY(Table2[[#This Row],[Date]])</f>
        <v>22</v>
      </c>
      <c r="U2535" t="str">
        <f>TEXT(Table2[[#This Row],[Date]],"ddd")</f>
        <v>Tue</v>
      </c>
    </row>
    <row r="2536" spans="1:21" x14ac:dyDescent="0.25">
      <c r="A2536" s="9">
        <v>2400042543</v>
      </c>
      <c r="B2536" t="s">
        <v>57</v>
      </c>
      <c r="C2536" t="s">
        <v>75</v>
      </c>
      <c r="D2536" t="s">
        <v>83</v>
      </c>
      <c r="E2536" t="s">
        <v>85</v>
      </c>
      <c r="F2536" t="s">
        <v>90</v>
      </c>
      <c r="G2536" t="s">
        <v>21</v>
      </c>
      <c r="H2536" t="s">
        <v>154</v>
      </c>
      <c r="I2536" s="1">
        <v>45769</v>
      </c>
      <c r="J2536">
        <v>2569</v>
      </c>
      <c r="K2536">
        <v>153</v>
      </c>
      <c r="L2536">
        <v>257</v>
      </c>
      <c r="M2536" t="s">
        <v>95</v>
      </c>
      <c r="N2536" t="s">
        <v>13</v>
      </c>
      <c r="O2536" t="s">
        <v>18</v>
      </c>
      <c r="P2536">
        <v>6.0811000000000002</v>
      </c>
      <c r="Q2536">
        <v>1562.8427000000001</v>
      </c>
      <c r="R2536">
        <f>MONTH('COCOCART INDIA DATA'!$I2536)</f>
        <v>4</v>
      </c>
      <c r="S2536" t="str">
        <f>TEXT(Table2[[#This Row],[Date]],"mmm")</f>
        <v>Apr</v>
      </c>
      <c r="T2536">
        <f>DAY(Table2[[#This Row],[Date]])</f>
        <v>22</v>
      </c>
      <c r="U2536" t="str">
        <f>TEXT(Table2[[#This Row],[Date]],"ddd")</f>
        <v>Tue</v>
      </c>
    </row>
    <row r="2537" spans="1:21" x14ac:dyDescent="0.25">
      <c r="A2537" s="9">
        <v>2400042544</v>
      </c>
      <c r="B2537" t="s">
        <v>42</v>
      </c>
      <c r="C2537" t="s">
        <v>75</v>
      </c>
      <c r="D2537" t="s">
        <v>83</v>
      </c>
      <c r="E2537" t="s">
        <v>85</v>
      </c>
      <c r="F2537" t="s">
        <v>91</v>
      </c>
      <c r="G2537" t="s">
        <v>39</v>
      </c>
      <c r="H2537" t="s">
        <v>154</v>
      </c>
      <c r="I2537" s="1">
        <v>45769</v>
      </c>
      <c r="J2537">
        <v>14959</v>
      </c>
      <c r="K2537">
        <v>299</v>
      </c>
      <c r="L2537">
        <v>713</v>
      </c>
      <c r="M2537" t="s">
        <v>37</v>
      </c>
      <c r="N2537" t="s">
        <v>40</v>
      </c>
      <c r="O2537" t="s">
        <v>14</v>
      </c>
      <c r="P2537">
        <v>2.8195000000000001</v>
      </c>
      <c r="Q2537">
        <v>2010.3035</v>
      </c>
      <c r="R2537">
        <f>MONTH('COCOCART INDIA DATA'!$I2537)</f>
        <v>4</v>
      </c>
      <c r="S2537" t="str">
        <f>TEXT(Table2[[#This Row],[Date]],"mmm")</f>
        <v>Apr</v>
      </c>
      <c r="T2537">
        <f>DAY(Table2[[#This Row],[Date]])</f>
        <v>22</v>
      </c>
      <c r="U2537" t="str">
        <f>TEXT(Table2[[#This Row],[Date]],"ddd")</f>
        <v>Tue</v>
      </c>
    </row>
    <row r="2538" spans="1:21" x14ac:dyDescent="0.25">
      <c r="A2538" s="9">
        <v>2400042545</v>
      </c>
      <c r="B2538" t="s">
        <v>11</v>
      </c>
      <c r="C2538" t="s">
        <v>75</v>
      </c>
      <c r="D2538" t="s">
        <v>83</v>
      </c>
      <c r="E2538" t="s">
        <v>85</v>
      </c>
      <c r="F2538" t="s">
        <v>90</v>
      </c>
      <c r="G2538" t="s">
        <v>46</v>
      </c>
      <c r="H2538" t="s">
        <v>154</v>
      </c>
      <c r="I2538" s="1">
        <v>45769</v>
      </c>
      <c r="J2538">
        <v>8939</v>
      </c>
      <c r="K2538">
        <v>38</v>
      </c>
      <c r="L2538">
        <v>389</v>
      </c>
      <c r="M2538" t="s">
        <v>96</v>
      </c>
      <c r="N2538" t="s">
        <v>40</v>
      </c>
      <c r="O2538" t="s">
        <v>18</v>
      </c>
      <c r="P2538">
        <v>4.7065000000000001</v>
      </c>
      <c r="Q2538">
        <v>1830.8285000000001</v>
      </c>
      <c r="R2538">
        <f>MONTH('COCOCART INDIA DATA'!$I2538)</f>
        <v>4</v>
      </c>
      <c r="S2538" t="str">
        <f>TEXT(Table2[[#This Row],[Date]],"mmm")</f>
        <v>Apr</v>
      </c>
      <c r="T2538">
        <f>DAY(Table2[[#This Row],[Date]])</f>
        <v>22</v>
      </c>
      <c r="U2538" t="str">
        <f>TEXT(Table2[[#This Row],[Date]],"ddd")</f>
        <v>Tue</v>
      </c>
    </row>
    <row r="2539" spans="1:21" x14ac:dyDescent="0.25">
      <c r="A2539" s="9">
        <v>2400042546</v>
      </c>
      <c r="B2539" t="s">
        <v>24</v>
      </c>
      <c r="C2539" t="s">
        <v>76</v>
      </c>
      <c r="D2539" t="s">
        <v>83</v>
      </c>
      <c r="E2539" t="s">
        <v>85</v>
      </c>
      <c r="F2539" t="s">
        <v>91</v>
      </c>
      <c r="G2539" t="s">
        <v>43</v>
      </c>
      <c r="H2539" t="s">
        <v>154</v>
      </c>
      <c r="I2539" s="1">
        <v>45769</v>
      </c>
      <c r="J2539">
        <v>2688</v>
      </c>
      <c r="K2539">
        <v>179</v>
      </c>
      <c r="L2539">
        <v>108</v>
      </c>
      <c r="M2539" t="s">
        <v>97</v>
      </c>
      <c r="N2539" t="s">
        <v>40</v>
      </c>
      <c r="O2539" t="s">
        <v>14</v>
      </c>
      <c r="P2539">
        <v>9.2086000000000006</v>
      </c>
      <c r="Q2539">
        <v>994.52880000000005</v>
      </c>
      <c r="R2539">
        <f>MONTH('COCOCART INDIA DATA'!$I2539)</f>
        <v>4</v>
      </c>
      <c r="S2539" t="str">
        <f>TEXT(Table2[[#This Row],[Date]],"mmm")</f>
        <v>Apr</v>
      </c>
      <c r="T2539">
        <f>DAY(Table2[[#This Row],[Date]])</f>
        <v>22</v>
      </c>
      <c r="U2539" t="str">
        <f>TEXT(Table2[[#This Row],[Date]],"ddd")</f>
        <v>Tue</v>
      </c>
    </row>
    <row r="2540" spans="1:21" x14ac:dyDescent="0.25">
      <c r="A2540" s="9">
        <v>2400042547</v>
      </c>
      <c r="B2540" t="s">
        <v>57</v>
      </c>
      <c r="C2540" t="s">
        <v>77</v>
      </c>
      <c r="D2540" t="s">
        <v>83</v>
      </c>
      <c r="E2540" t="s">
        <v>84</v>
      </c>
      <c r="F2540" t="s">
        <v>89</v>
      </c>
      <c r="G2540" t="s">
        <v>58</v>
      </c>
      <c r="H2540" t="s">
        <v>154</v>
      </c>
      <c r="I2540" s="1">
        <v>45769</v>
      </c>
      <c r="J2540">
        <v>3675</v>
      </c>
      <c r="K2540">
        <v>178</v>
      </c>
      <c r="L2540">
        <v>217</v>
      </c>
      <c r="M2540" t="s">
        <v>98</v>
      </c>
      <c r="N2540" t="s">
        <v>13</v>
      </c>
      <c r="O2540" t="s">
        <v>18</v>
      </c>
      <c r="P2540">
        <v>5.0198</v>
      </c>
      <c r="Q2540">
        <v>1089.2965999999999</v>
      </c>
      <c r="R2540">
        <f>MONTH('COCOCART INDIA DATA'!$I2540)</f>
        <v>4</v>
      </c>
      <c r="S2540" t="str">
        <f>TEXT(Table2[[#This Row],[Date]],"mmm")</f>
        <v>Apr</v>
      </c>
      <c r="T2540">
        <f>DAY(Table2[[#This Row],[Date]])</f>
        <v>22</v>
      </c>
      <c r="U2540" t="str">
        <f>TEXT(Table2[[#This Row],[Date]],"ddd")</f>
        <v>Tue</v>
      </c>
    </row>
    <row r="2541" spans="1:21" x14ac:dyDescent="0.25">
      <c r="A2541" s="9">
        <v>2400042548</v>
      </c>
      <c r="B2541" t="s">
        <v>57</v>
      </c>
      <c r="C2541" t="s">
        <v>78</v>
      </c>
      <c r="D2541" t="s">
        <v>83</v>
      </c>
      <c r="E2541" t="s">
        <v>84</v>
      </c>
      <c r="F2541" t="s">
        <v>89</v>
      </c>
      <c r="G2541" t="s">
        <v>45</v>
      </c>
      <c r="H2541" t="s">
        <v>148</v>
      </c>
      <c r="I2541" s="1">
        <v>45769</v>
      </c>
      <c r="J2541">
        <v>10738</v>
      </c>
      <c r="K2541">
        <v>256</v>
      </c>
      <c r="L2541">
        <v>430</v>
      </c>
      <c r="M2541" t="s">
        <v>99</v>
      </c>
      <c r="N2541" t="s">
        <v>17</v>
      </c>
      <c r="O2541" t="s">
        <v>14</v>
      </c>
      <c r="P2541">
        <v>2.4773999999999998</v>
      </c>
      <c r="Q2541">
        <v>1065.2819999999999</v>
      </c>
      <c r="R2541">
        <f>MONTH('COCOCART INDIA DATA'!$I2541)</f>
        <v>4</v>
      </c>
      <c r="S2541" t="str">
        <f>TEXT(Table2[[#This Row],[Date]],"mmm")</f>
        <v>Apr</v>
      </c>
      <c r="T2541">
        <f>DAY(Table2[[#This Row],[Date]])</f>
        <v>22</v>
      </c>
      <c r="U2541" t="str">
        <f>TEXT(Table2[[#This Row],[Date]],"ddd")</f>
        <v>Tue</v>
      </c>
    </row>
    <row r="2542" spans="1:21" x14ac:dyDescent="0.25">
      <c r="A2542" s="9">
        <v>2400042549</v>
      </c>
      <c r="B2542" t="s">
        <v>31</v>
      </c>
      <c r="C2542" t="s">
        <v>78</v>
      </c>
      <c r="D2542" t="s">
        <v>83</v>
      </c>
      <c r="E2542" t="s">
        <v>85</v>
      </c>
      <c r="F2542" t="s">
        <v>90</v>
      </c>
      <c r="G2542" t="s">
        <v>46</v>
      </c>
      <c r="H2542" t="s">
        <v>148</v>
      </c>
      <c r="I2542" s="1">
        <v>45769</v>
      </c>
      <c r="J2542">
        <v>812</v>
      </c>
      <c r="K2542">
        <v>109</v>
      </c>
      <c r="L2542">
        <v>41</v>
      </c>
      <c r="M2542" t="s">
        <v>100</v>
      </c>
      <c r="N2542" t="s">
        <v>40</v>
      </c>
      <c r="O2542" t="s">
        <v>18</v>
      </c>
      <c r="P2542">
        <v>4.7065000000000001</v>
      </c>
      <c r="Q2542">
        <v>192.9665</v>
      </c>
      <c r="R2542">
        <f>MONTH('COCOCART INDIA DATA'!$I2542)</f>
        <v>4</v>
      </c>
      <c r="S2542" t="str">
        <f>TEXT(Table2[[#This Row],[Date]],"mmm")</f>
        <v>Apr</v>
      </c>
      <c r="T2542">
        <f>DAY(Table2[[#This Row],[Date]])</f>
        <v>22</v>
      </c>
      <c r="U2542" t="str">
        <f>TEXT(Table2[[#This Row],[Date]],"ddd")</f>
        <v>Tue</v>
      </c>
    </row>
    <row r="2543" spans="1:21" x14ac:dyDescent="0.25">
      <c r="A2543" s="9">
        <v>2400042550</v>
      </c>
      <c r="B2543" t="s">
        <v>50</v>
      </c>
      <c r="C2543" t="s">
        <v>79</v>
      </c>
      <c r="D2543" t="s">
        <v>83</v>
      </c>
      <c r="E2543" t="s">
        <v>85</v>
      </c>
      <c r="F2543" t="s">
        <v>91</v>
      </c>
      <c r="G2543" t="s">
        <v>54</v>
      </c>
      <c r="H2543" t="s">
        <v>148</v>
      </c>
      <c r="I2543" s="1">
        <v>45769</v>
      </c>
      <c r="J2543">
        <v>10612</v>
      </c>
      <c r="K2543">
        <v>54</v>
      </c>
      <c r="L2543">
        <v>590</v>
      </c>
      <c r="M2543" t="s">
        <v>101</v>
      </c>
      <c r="N2543" t="s">
        <v>13</v>
      </c>
      <c r="O2543" t="s">
        <v>14</v>
      </c>
      <c r="P2543">
        <v>13.3485</v>
      </c>
      <c r="Q2543">
        <v>7875.6149999999998</v>
      </c>
      <c r="R2543">
        <f>MONTH('COCOCART INDIA DATA'!$I2543)</f>
        <v>4</v>
      </c>
      <c r="S2543" t="str">
        <f>TEXT(Table2[[#This Row],[Date]],"mmm")</f>
        <v>Apr</v>
      </c>
      <c r="T2543">
        <f>DAY(Table2[[#This Row],[Date]])</f>
        <v>22</v>
      </c>
      <c r="U2543" t="str">
        <f>TEXT(Table2[[#This Row],[Date]],"ddd")</f>
        <v>Tue</v>
      </c>
    </row>
    <row r="2544" spans="1:21" x14ac:dyDescent="0.25">
      <c r="A2544" s="9">
        <v>2400042551</v>
      </c>
      <c r="B2544" t="s">
        <v>29</v>
      </c>
      <c r="C2544" t="s">
        <v>80</v>
      </c>
      <c r="D2544" t="s">
        <v>83</v>
      </c>
      <c r="E2544" t="s">
        <v>85</v>
      </c>
      <c r="F2544" t="s">
        <v>90</v>
      </c>
      <c r="G2544" t="s">
        <v>43</v>
      </c>
      <c r="H2544" t="s">
        <v>148</v>
      </c>
      <c r="I2544" s="1">
        <v>45769</v>
      </c>
      <c r="J2544">
        <v>3822</v>
      </c>
      <c r="K2544">
        <v>280</v>
      </c>
      <c r="L2544">
        <v>160</v>
      </c>
      <c r="M2544" t="s">
        <v>102</v>
      </c>
      <c r="N2544" t="s">
        <v>40</v>
      </c>
      <c r="O2544" t="s">
        <v>14</v>
      </c>
      <c r="P2544">
        <v>9.2086000000000006</v>
      </c>
      <c r="Q2544">
        <v>1473.3760000000002</v>
      </c>
      <c r="R2544">
        <f>MONTH('COCOCART INDIA DATA'!$I2544)</f>
        <v>4</v>
      </c>
      <c r="S2544" t="str">
        <f>TEXT(Table2[[#This Row],[Date]],"mmm")</f>
        <v>Apr</v>
      </c>
      <c r="T2544">
        <f>DAY(Table2[[#This Row],[Date]])</f>
        <v>22</v>
      </c>
      <c r="U2544" t="str">
        <f>TEXT(Table2[[#This Row],[Date]],"ddd")</f>
        <v>Tue</v>
      </c>
    </row>
    <row r="2545" spans="1:21" x14ac:dyDescent="0.25">
      <c r="A2545" s="9">
        <v>2400042552</v>
      </c>
      <c r="B2545" t="s">
        <v>61</v>
      </c>
      <c r="C2545" t="s">
        <v>79</v>
      </c>
      <c r="D2545" t="s">
        <v>83</v>
      </c>
      <c r="E2545" t="s">
        <v>85</v>
      </c>
      <c r="F2545" t="s">
        <v>91</v>
      </c>
      <c r="G2545" t="s">
        <v>54</v>
      </c>
      <c r="H2545" t="s">
        <v>148</v>
      </c>
      <c r="I2545" s="1">
        <v>45769</v>
      </c>
      <c r="J2545">
        <v>1463</v>
      </c>
      <c r="K2545">
        <v>195</v>
      </c>
      <c r="L2545">
        <v>67</v>
      </c>
      <c r="M2545" t="s">
        <v>103</v>
      </c>
      <c r="N2545" t="s">
        <v>13</v>
      </c>
      <c r="O2545" t="s">
        <v>14</v>
      </c>
      <c r="P2545">
        <v>13.3485</v>
      </c>
      <c r="Q2545">
        <v>894.34949999999992</v>
      </c>
      <c r="R2545">
        <f>MONTH('COCOCART INDIA DATA'!$I2545)</f>
        <v>4</v>
      </c>
      <c r="S2545" t="str">
        <f>TEXT(Table2[[#This Row],[Date]],"mmm")</f>
        <v>Apr</v>
      </c>
      <c r="T2545">
        <f>DAY(Table2[[#This Row],[Date]])</f>
        <v>22</v>
      </c>
      <c r="U2545" t="str">
        <f>TEXT(Table2[[#This Row],[Date]],"ddd")</f>
        <v>Tue</v>
      </c>
    </row>
    <row r="2546" spans="1:21" x14ac:dyDescent="0.25">
      <c r="A2546" s="9">
        <v>2400042553</v>
      </c>
      <c r="B2546" t="s">
        <v>60</v>
      </c>
      <c r="C2546" t="s">
        <v>79</v>
      </c>
      <c r="D2546" t="s">
        <v>83</v>
      </c>
      <c r="E2546" t="s">
        <v>84</v>
      </c>
      <c r="F2546" t="s">
        <v>88</v>
      </c>
      <c r="G2546" t="s">
        <v>28</v>
      </c>
      <c r="H2546" t="s">
        <v>148</v>
      </c>
      <c r="I2546" s="1">
        <v>45770</v>
      </c>
      <c r="J2546">
        <v>3262</v>
      </c>
      <c r="K2546">
        <v>350</v>
      </c>
      <c r="L2546">
        <v>126</v>
      </c>
      <c r="M2546" t="s">
        <v>59</v>
      </c>
      <c r="N2546" t="s">
        <v>17</v>
      </c>
      <c r="O2546" t="s">
        <v>18</v>
      </c>
      <c r="P2546">
        <v>1.7625</v>
      </c>
      <c r="Q2546">
        <v>222.07499999999999</v>
      </c>
      <c r="R2546">
        <f>MONTH('COCOCART INDIA DATA'!$I2546)</f>
        <v>4</v>
      </c>
      <c r="S2546" t="str">
        <f>TEXT(Table2[[#This Row],[Date]],"mmm")</f>
        <v>Apr</v>
      </c>
      <c r="T2546">
        <f>DAY(Table2[[#This Row],[Date]])</f>
        <v>23</v>
      </c>
      <c r="U2546" t="str">
        <f>TEXT(Table2[[#This Row],[Date]],"ddd")</f>
        <v>Wed</v>
      </c>
    </row>
    <row r="2547" spans="1:21" x14ac:dyDescent="0.25">
      <c r="A2547" s="9">
        <v>2400042554</v>
      </c>
      <c r="B2547" t="s">
        <v>64</v>
      </c>
      <c r="C2547" t="s">
        <v>80</v>
      </c>
      <c r="D2547" t="s">
        <v>83</v>
      </c>
      <c r="E2547" t="s">
        <v>84</v>
      </c>
      <c r="F2547" t="s">
        <v>89</v>
      </c>
      <c r="G2547" t="s">
        <v>53</v>
      </c>
      <c r="H2547" t="s">
        <v>148</v>
      </c>
      <c r="I2547" s="1">
        <v>45770</v>
      </c>
      <c r="J2547">
        <v>217</v>
      </c>
      <c r="K2547">
        <v>55</v>
      </c>
      <c r="L2547">
        <v>17</v>
      </c>
      <c r="M2547" t="s">
        <v>104</v>
      </c>
      <c r="N2547" t="s">
        <v>40</v>
      </c>
      <c r="O2547" t="s">
        <v>18</v>
      </c>
      <c r="P2547">
        <v>8.2429000000000006</v>
      </c>
      <c r="Q2547">
        <v>140.1293</v>
      </c>
      <c r="R2547">
        <f>MONTH('COCOCART INDIA DATA'!$I2547)</f>
        <v>4</v>
      </c>
      <c r="S2547" t="str">
        <f>TEXT(Table2[[#This Row],[Date]],"mmm")</f>
        <v>Apr</v>
      </c>
      <c r="T2547">
        <f>DAY(Table2[[#This Row],[Date]])</f>
        <v>23</v>
      </c>
      <c r="U2547" t="str">
        <f>TEXT(Table2[[#This Row],[Date]],"ddd")</f>
        <v>Wed</v>
      </c>
    </row>
    <row r="2548" spans="1:21" x14ac:dyDescent="0.25">
      <c r="A2548" s="9">
        <v>2400042555</v>
      </c>
      <c r="B2548" t="s">
        <v>31</v>
      </c>
      <c r="C2548" t="s">
        <v>79</v>
      </c>
      <c r="D2548" t="s">
        <v>83</v>
      </c>
      <c r="E2548" t="s">
        <v>85</v>
      </c>
      <c r="F2548" t="s">
        <v>90</v>
      </c>
      <c r="G2548" t="s">
        <v>28</v>
      </c>
      <c r="H2548" t="s">
        <v>148</v>
      </c>
      <c r="I2548" s="1">
        <v>45770</v>
      </c>
      <c r="J2548">
        <v>5600</v>
      </c>
      <c r="K2548">
        <v>50</v>
      </c>
      <c r="L2548">
        <v>187</v>
      </c>
      <c r="M2548" t="s">
        <v>105</v>
      </c>
      <c r="N2548" t="s">
        <v>17</v>
      </c>
      <c r="O2548" t="s">
        <v>18</v>
      </c>
      <c r="P2548">
        <v>1.7625</v>
      </c>
      <c r="Q2548">
        <v>329.58749999999998</v>
      </c>
      <c r="R2548">
        <f>MONTH('COCOCART INDIA DATA'!$I2548)</f>
        <v>4</v>
      </c>
      <c r="S2548" t="str">
        <f>TEXT(Table2[[#This Row],[Date]],"mmm")</f>
        <v>Apr</v>
      </c>
      <c r="T2548">
        <f>DAY(Table2[[#This Row],[Date]])</f>
        <v>23</v>
      </c>
      <c r="U2548" t="str">
        <f>TEXT(Table2[[#This Row],[Date]],"ddd")</f>
        <v>Wed</v>
      </c>
    </row>
    <row r="2549" spans="1:21" x14ac:dyDescent="0.25">
      <c r="A2549" s="9">
        <v>2400042556</v>
      </c>
      <c r="B2549" t="s">
        <v>31</v>
      </c>
      <c r="C2549" t="s">
        <v>79</v>
      </c>
      <c r="D2549" t="s">
        <v>83</v>
      </c>
      <c r="E2549" t="s">
        <v>85</v>
      </c>
      <c r="F2549" t="s">
        <v>91</v>
      </c>
      <c r="G2549" t="s">
        <v>43</v>
      </c>
      <c r="H2549" t="s">
        <v>148</v>
      </c>
      <c r="I2549" s="1">
        <v>45770</v>
      </c>
      <c r="J2549">
        <v>1120</v>
      </c>
      <c r="K2549">
        <v>121</v>
      </c>
      <c r="L2549">
        <v>56</v>
      </c>
      <c r="M2549" t="s">
        <v>106</v>
      </c>
      <c r="N2549" t="s">
        <v>40</v>
      </c>
      <c r="O2549" t="s">
        <v>14</v>
      </c>
      <c r="P2549">
        <v>9.2086000000000006</v>
      </c>
      <c r="Q2549">
        <v>515.6816</v>
      </c>
      <c r="R2549">
        <f>MONTH('COCOCART INDIA DATA'!$I2549)</f>
        <v>4</v>
      </c>
      <c r="S2549" t="str">
        <f>TEXT(Table2[[#This Row],[Date]],"mmm")</f>
        <v>Apr</v>
      </c>
      <c r="T2549">
        <f>DAY(Table2[[#This Row],[Date]])</f>
        <v>23</v>
      </c>
      <c r="U2549" t="str">
        <f>TEXT(Table2[[#This Row],[Date]],"ddd")</f>
        <v>Wed</v>
      </c>
    </row>
    <row r="2550" spans="1:21" x14ac:dyDescent="0.25">
      <c r="A2550" s="9">
        <v>2400042557</v>
      </c>
      <c r="B2550" t="s">
        <v>22</v>
      </c>
      <c r="C2550" t="s">
        <v>79</v>
      </c>
      <c r="D2550" t="s">
        <v>83</v>
      </c>
      <c r="E2550" t="s">
        <v>85</v>
      </c>
      <c r="F2550" t="s">
        <v>90</v>
      </c>
      <c r="G2550" t="s">
        <v>32</v>
      </c>
      <c r="H2550" t="s">
        <v>146</v>
      </c>
      <c r="I2550" s="1">
        <v>45770</v>
      </c>
      <c r="J2550">
        <v>294</v>
      </c>
      <c r="K2550">
        <v>20</v>
      </c>
      <c r="L2550">
        <v>11</v>
      </c>
      <c r="M2550" t="s">
        <v>107</v>
      </c>
      <c r="N2550" t="s">
        <v>13</v>
      </c>
      <c r="O2550" t="s">
        <v>14</v>
      </c>
      <c r="P2550">
        <v>1.8652</v>
      </c>
      <c r="Q2550">
        <v>20.517199999999999</v>
      </c>
      <c r="R2550">
        <f>MONTH('COCOCART INDIA DATA'!$I2550)</f>
        <v>4</v>
      </c>
      <c r="S2550" t="str">
        <f>TEXT(Table2[[#This Row],[Date]],"mmm")</f>
        <v>Apr</v>
      </c>
      <c r="T2550">
        <f>DAY(Table2[[#This Row],[Date]])</f>
        <v>23</v>
      </c>
      <c r="U2550" t="str">
        <f>TEXT(Table2[[#This Row],[Date]],"ddd")</f>
        <v>Wed</v>
      </c>
    </row>
    <row r="2551" spans="1:21" x14ac:dyDescent="0.25">
      <c r="A2551" s="9">
        <v>2400042558</v>
      </c>
      <c r="B2551" t="s">
        <v>35</v>
      </c>
      <c r="C2551" t="s">
        <v>79</v>
      </c>
      <c r="D2551" t="s">
        <v>83</v>
      </c>
      <c r="E2551" t="s">
        <v>85</v>
      </c>
      <c r="F2551" t="s">
        <v>91</v>
      </c>
      <c r="G2551" t="s">
        <v>39</v>
      </c>
      <c r="H2551" t="s">
        <v>146</v>
      </c>
      <c r="I2551" s="1">
        <v>45770</v>
      </c>
      <c r="J2551">
        <v>5663</v>
      </c>
      <c r="K2551">
        <v>231</v>
      </c>
      <c r="L2551">
        <v>334</v>
      </c>
      <c r="M2551" t="s">
        <v>108</v>
      </c>
      <c r="N2551" t="s">
        <v>40</v>
      </c>
      <c r="O2551" t="s">
        <v>14</v>
      </c>
      <c r="P2551">
        <v>2.8195000000000001</v>
      </c>
      <c r="Q2551">
        <v>941.71300000000008</v>
      </c>
      <c r="R2551">
        <f>MONTH('COCOCART INDIA DATA'!$I2551)</f>
        <v>4</v>
      </c>
      <c r="S2551" t="str">
        <f>TEXT(Table2[[#This Row],[Date]],"mmm")</f>
        <v>Apr</v>
      </c>
      <c r="T2551">
        <f>DAY(Table2[[#This Row],[Date]])</f>
        <v>23</v>
      </c>
      <c r="U2551" t="str">
        <f>TEXT(Table2[[#This Row],[Date]],"ddd")</f>
        <v>Wed</v>
      </c>
    </row>
    <row r="2552" spans="1:21" x14ac:dyDescent="0.25">
      <c r="A2552" s="9">
        <v>2400042559</v>
      </c>
      <c r="B2552" t="s">
        <v>51</v>
      </c>
      <c r="C2552" t="s">
        <v>66</v>
      </c>
      <c r="D2552" t="s">
        <v>82</v>
      </c>
      <c r="E2552" t="s">
        <v>84</v>
      </c>
      <c r="F2552" t="s">
        <v>89</v>
      </c>
      <c r="G2552" t="s">
        <v>28</v>
      </c>
      <c r="H2552" t="s">
        <v>146</v>
      </c>
      <c r="I2552" s="1">
        <v>45770</v>
      </c>
      <c r="J2552">
        <v>10689</v>
      </c>
      <c r="K2552">
        <v>83</v>
      </c>
      <c r="L2552">
        <v>428</v>
      </c>
      <c r="M2552" t="s">
        <v>109</v>
      </c>
      <c r="N2552" t="s">
        <v>17</v>
      </c>
      <c r="O2552" t="s">
        <v>18</v>
      </c>
      <c r="P2552">
        <v>1.7625</v>
      </c>
      <c r="Q2552">
        <v>754.35</v>
      </c>
      <c r="R2552">
        <f>MONTH('COCOCART INDIA DATA'!$I2552)</f>
        <v>4</v>
      </c>
      <c r="S2552" t="str">
        <f>TEXT(Table2[[#This Row],[Date]],"mmm")</f>
        <v>Apr</v>
      </c>
      <c r="T2552">
        <f>DAY(Table2[[#This Row],[Date]])</f>
        <v>23</v>
      </c>
      <c r="U2552" t="str">
        <f>TEXT(Table2[[#This Row],[Date]],"ddd")</f>
        <v>Wed</v>
      </c>
    </row>
    <row r="2553" spans="1:21" x14ac:dyDescent="0.25">
      <c r="A2553" s="9">
        <v>2400042560</v>
      </c>
      <c r="B2553" t="s">
        <v>22</v>
      </c>
      <c r="C2553" t="s">
        <v>66</v>
      </c>
      <c r="D2553" t="s">
        <v>83</v>
      </c>
      <c r="E2553" t="s">
        <v>84</v>
      </c>
      <c r="F2553" t="s">
        <v>89</v>
      </c>
      <c r="G2553" t="s">
        <v>30</v>
      </c>
      <c r="H2553" t="s">
        <v>146</v>
      </c>
      <c r="I2553" s="1">
        <v>45770</v>
      </c>
      <c r="J2553">
        <v>70</v>
      </c>
      <c r="K2553">
        <v>197</v>
      </c>
      <c r="L2553">
        <v>3</v>
      </c>
      <c r="M2553" t="s">
        <v>110</v>
      </c>
      <c r="N2553" t="s">
        <v>13</v>
      </c>
      <c r="O2553" t="s">
        <v>18</v>
      </c>
      <c r="P2553">
        <v>0.89900000000000002</v>
      </c>
      <c r="Q2553">
        <v>2.6970000000000001</v>
      </c>
      <c r="R2553">
        <f>MONTH('COCOCART INDIA DATA'!$I2553)</f>
        <v>4</v>
      </c>
      <c r="S2553" t="str">
        <f>TEXT(Table2[[#This Row],[Date]],"mmm")</f>
        <v>Apr</v>
      </c>
      <c r="T2553">
        <f>DAY(Table2[[#This Row],[Date]])</f>
        <v>23</v>
      </c>
      <c r="U2553" t="str">
        <f>TEXT(Table2[[#This Row],[Date]],"ddd")</f>
        <v>Wed</v>
      </c>
    </row>
    <row r="2554" spans="1:21" x14ac:dyDescent="0.25">
      <c r="A2554" s="9">
        <v>2400042561</v>
      </c>
      <c r="B2554" t="s">
        <v>26</v>
      </c>
      <c r="C2554" t="s">
        <v>66</v>
      </c>
      <c r="D2554" t="s">
        <v>82</v>
      </c>
      <c r="E2554" t="s">
        <v>85</v>
      </c>
      <c r="F2554" t="s">
        <v>90</v>
      </c>
      <c r="G2554" t="s">
        <v>43</v>
      </c>
      <c r="H2554" t="s">
        <v>146</v>
      </c>
      <c r="I2554" s="1">
        <v>45770</v>
      </c>
      <c r="J2554">
        <v>9093</v>
      </c>
      <c r="K2554">
        <v>45</v>
      </c>
      <c r="L2554">
        <v>379</v>
      </c>
      <c r="M2554" t="s">
        <v>111</v>
      </c>
      <c r="N2554" t="s">
        <v>40</v>
      </c>
      <c r="O2554" t="s">
        <v>14</v>
      </c>
      <c r="P2554">
        <v>9.2086000000000006</v>
      </c>
      <c r="Q2554">
        <v>3490.0594000000001</v>
      </c>
      <c r="R2554">
        <f>MONTH('COCOCART INDIA DATA'!$I2554)</f>
        <v>4</v>
      </c>
      <c r="S2554" t="str">
        <f>TEXT(Table2[[#This Row],[Date]],"mmm")</f>
        <v>Apr</v>
      </c>
      <c r="T2554">
        <f>DAY(Table2[[#This Row],[Date]])</f>
        <v>23</v>
      </c>
      <c r="U2554" t="str">
        <f>TEXT(Table2[[#This Row],[Date]],"ddd")</f>
        <v>Wed</v>
      </c>
    </row>
    <row r="2555" spans="1:21" x14ac:dyDescent="0.25">
      <c r="A2555" s="9">
        <v>2400042562</v>
      </c>
      <c r="B2555" t="s">
        <v>27</v>
      </c>
      <c r="C2555" t="s">
        <v>66</v>
      </c>
      <c r="D2555" t="s">
        <v>83</v>
      </c>
      <c r="E2555" t="s">
        <v>85</v>
      </c>
      <c r="F2555" t="s">
        <v>91</v>
      </c>
      <c r="G2555" t="s">
        <v>43</v>
      </c>
      <c r="H2555" t="s">
        <v>146</v>
      </c>
      <c r="I2555" s="1">
        <v>45770</v>
      </c>
      <c r="J2555">
        <v>14238</v>
      </c>
      <c r="K2555">
        <v>193</v>
      </c>
      <c r="L2555">
        <v>594</v>
      </c>
      <c r="M2555" t="s">
        <v>112</v>
      </c>
      <c r="N2555" t="s">
        <v>40</v>
      </c>
      <c r="O2555" t="s">
        <v>14</v>
      </c>
      <c r="P2555">
        <v>9.2086000000000006</v>
      </c>
      <c r="Q2555">
        <v>5469.9084000000003</v>
      </c>
      <c r="R2555">
        <f>MONTH('COCOCART INDIA DATA'!$I2555)</f>
        <v>4</v>
      </c>
      <c r="S2555" t="str">
        <f>TEXT(Table2[[#This Row],[Date]],"mmm")</f>
        <v>Apr</v>
      </c>
      <c r="T2555">
        <f>DAY(Table2[[#This Row],[Date]])</f>
        <v>23</v>
      </c>
      <c r="U2555" t="str">
        <f>TEXT(Table2[[#This Row],[Date]],"ddd")</f>
        <v>Wed</v>
      </c>
    </row>
    <row r="2556" spans="1:21" x14ac:dyDescent="0.25">
      <c r="A2556" s="9">
        <v>2400042563</v>
      </c>
      <c r="B2556" t="s">
        <v>56</v>
      </c>
      <c r="C2556" t="s">
        <v>66</v>
      </c>
      <c r="D2556" t="s">
        <v>83</v>
      </c>
      <c r="E2556" t="s">
        <v>85</v>
      </c>
      <c r="F2556" t="s">
        <v>90</v>
      </c>
      <c r="G2556" t="s">
        <v>45</v>
      </c>
      <c r="H2556" t="s">
        <v>146</v>
      </c>
      <c r="I2556" s="1">
        <v>45770</v>
      </c>
      <c r="J2556">
        <v>2408</v>
      </c>
      <c r="K2556">
        <v>103</v>
      </c>
      <c r="L2556">
        <v>84</v>
      </c>
      <c r="M2556" t="s">
        <v>113</v>
      </c>
      <c r="N2556" t="s">
        <v>17</v>
      </c>
      <c r="O2556" t="s">
        <v>14</v>
      </c>
      <c r="P2556">
        <v>2.4773999999999998</v>
      </c>
      <c r="Q2556">
        <v>208.10159999999999</v>
      </c>
      <c r="R2556">
        <f>MONTH('COCOCART INDIA DATA'!$I2556)</f>
        <v>4</v>
      </c>
      <c r="S2556" t="str">
        <f>TEXT(Table2[[#This Row],[Date]],"mmm")</f>
        <v>Apr</v>
      </c>
      <c r="T2556">
        <f>DAY(Table2[[#This Row],[Date]])</f>
        <v>23</v>
      </c>
      <c r="U2556" t="str">
        <f>TEXT(Table2[[#This Row],[Date]],"ddd")</f>
        <v>Wed</v>
      </c>
    </row>
    <row r="2557" spans="1:21" x14ac:dyDescent="0.25">
      <c r="A2557" s="9">
        <v>2400042564</v>
      </c>
      <c r="B2557" t="s">
        <v>55</v>
      </c>
      <c r="C2557" t="s">
        <v>67</v>
      </c>
      <c r="D2557" t="s">
        <v>83</v>
      </c>
      <c r="E2557" t="s">
        <v>85</v>
      </c>
      <c r="F2557" t="s">
        <v>91</v>
      </c>
      <c r="G2557" t="s">
        <v>45</v>
      </c>
      <c r="H2557" t="s">
        <v>146</v>
      </c>
      <c r="I2557" s="1">
        <v>45770</v>
      </c>
      <c r="J2557">
        <v>203</v>
      </c>
      <c r="K2557">
        <v>158</v>
      </c>
      <c r="L2557">
        <v>8</v>
      </c>
      <c r="M2557" t="s">
        <v>114</v>
      </c>
      <c r="N2557" t="s">
        <v>17</v>
      </c>
      <c r="O2557" t="s">
        <v>14</v>
      </c>
      <c r="P2557">
        <v>2.4773999999999998</v>
      </c>
      <c r="Q2557">
        <v>19.819199999999999</v>
      </c>
      <c r="R2557">
        <f>MONTH('COCOCART INDIA DATA'!$I2557)</f>
        <v>4</v>
      </c>
      <c r="S2557" t="str">
        <f>TEXT(Table2[[#This Row],[Date]],"mmm")</f>
        <v>Apr</v>
      </c>
      <c r="T2557">
        <f>DAY(Table2[[#This Row],[Date]])</f>
        <v>23</v>
      </c>
      <c r="U2557" t="str">
        <f>TEXT(Table2[[#This Row],[Date]],"ddd")</f>
        <v>Wed</v>
      </c>
    </row>
    <row r="2558" spans="1:21" x14ac:dyDescent="0.25">
      <c r="A2558" s="9">
        <v>2400042565</v>
      </c>
      <c r="B2558" t="s">
        <v>15</v>
      </c>
      <c r="C2558" t="s">
        <v>68</v>
      </c>
      <c r="D2558" t="s">
        <v>83</v>
      </c>
      <c r="E2558" t="s">
        <v>84</v>
      </c>
      <c r="F2558" t="s">
        <v>88</v>
      </c>
      <c r="G2558" t="s">
        <v>32</v>
      </c>
      <c r="H2558" t="s">
        <v>146</v>
      </c>
      <c r="I2558" s="1">
        <v>45770</v>
      </c>
      <c r="J2558">
        <v>2359</v>
      </c>
      <c r="K2558">
        <v>163</v>
      </c>
      <c r="L2558">
        <v>99</v>
      </c>
      <c r="M2558" t="s">
        <v>115</v>
      </c>
      <c r="N2558" t="s">
        <v>13</v>
      </c>
      <c r="O2558" t="s">
        <v>14</v>
      </c>
      <c r="P2558">
        <v>1.8652</v>
      </c>
      <c r="Q2558">
        <v>184.65479999999999</v>
      </c>
      <c r="R2558">
        <f>MONTH('COCOCART INDIA DATA'!$I2558)</f>
        <v>4</v>
      </c>
      <c r="S2558" t="str">
        <f>TEXT(Table2[[#This Row],[Date]],"mmm")</f>
        <v>Apr</v>
      </c>
      <c r="T2558">
        <f>DAY(Table2[[#This Row],[Date]])</f>
        <v>23</v>
      </c>
      <c r="U2558" t="str">
        <f>TEXT(Table2[[#This Row],[Date]],"ddd")</f>
        <v>Wed</v>
      </c>
    </row>
    <row r="2559" spans="1:21" x14ac:dyDescent="0.25">
      <c r="A2559" s="9">
        <v>2400042566</v>
      </c>
      <c r="B2559" t="s">
        <v>35</v>
      </c>
      <c r="C2559" t="s">
        <v>69</v>
      </c>
      <c r="D2559" t="s">
        <v>83</v>
      </c>
      <c r="E2559" t="s">
        <v>84</v>
      </c>
      <c r="F2559" t="s">
        <v>89</v>
      </c>
      <c r="G2559" t="s">
        <v>43</v>
      </c>
      <c r="H2559" t="s">
        <v>147</v>
      </c>
      <c r="I2559" s="1">
        <v>45770</v>
      </c>
      <c r="J2559">
        <v>6650</v>
      </c>
      <c r="K2559">
        <v>42</v>
      </c>
      <c r="L2559">
        <v>247</v>
      </c>
      <c r="M2559" t="s">
        <v>116</v>
      </c>
      <c r="N2559" t="s">
        <v>40</v>
      </c>
      <c r="O2559" t="s">
        <v>14</v>
      </c>
      <c r="P2559">
        <v>9.2086000000000006</v>
      </c>
      <c r="Q2559">
        <v>2274.5242000000003</v>
      </c>
      <c r="R2559">
        <f>MONTH('COCOCART INDIA DATA'!$I2559)</f>
        <v>4</v>
      </c>
      <c r="S2559" t="str">
        <f>TEXT(Table2[[#This Row],[Date]],"mmm")</f>
        <v>Apr</v>
      </c>
      <c r="T2559">
        <f>DAY(Table2[[#This Row],[Date]])</f>
        <v>23</v>
      </c>
      <c r="U2559" t="str">
        <f>TEXT(Table2[[#This Row],[Date]],"ddd")</f>
        <v>Wed</v>
      </c>
    </row>
    <row r="2560" spans="1:21" x14ac:dyDescent="0.25">
      <c r="A2560" s="9">
        <v>2400042567</v>
      </c>
      <c r="B2560" t="s">
        <v>35</v>
      </c>
      <c r="C2560" t="s">
        <v>70</v>
      </c>
      <c r="D2560" t="s">
        <v>83</v>
      </c>
      <c r="E2560" t="s">
        <v>85</v>
      </c>
      <c r="F2560" t="s">
        <v>90</v>
      </c>
      <c r="G2560" t="s">
        <v>58</v>
      </c>
      <c r="H2560" t="s">
        <v>147</v>
      </c>
      <c r="I2560" s="1">
        <v>45770</v>
      </c>
      <c r="J2560">
        <v>5845</v>
      </c>
      <c r="K2560">
        <v>25</v>
      </c>
      <c r="L2560">
        <v>390</v>
      </c>
      <c r="M2560" t="s">
        <v>117</v>
      </c>
      <c r="N2560" t="s">
        <v>13</v>
      </c>
      <c r="O2560" t="s">
        <v>18</v>
      </c>
      <c r="P2560">
        <v>5.0198</v>
      </c>
      <c r="Q2560">
        <v>1957.722</v>
      </c>
      <c r="R2560">
        <f>MONTH('COCOCART INDIA DATA'!$I2560)</f>
        <v>4</v>
      </c>
      <c r="S2560" t="str">
        <f>TEXT(Table2[[#This Row],[Date]],"mmm")</f>
        <v>Apr</v>
      </c>
      <c r="T2560">
        <f>DAY(Table2[[#This Row],[Date]])</f>
        <v>23</v>
      </c>
      <c r="U2560" t="str">
        <f>TEXT(Table2[[#This Row],[Date]],"ddd")</f>
        <v>Wed</v>
      </c>
    </row>
    <row r="2561" spans="1:21" x14ac:dyDescent="0.25">
      <c r="A2561" s="9">
        <v>2400042568</v>
      </c>
      <c r="B2561" t="s">
        <v>27</v>
      </c>
      <c r="C2561" t="s">
        <v>70</v>
      </c>
      <c r="D2561" t="s">
        <v>83</v>
      </c>
      <c r="E2561" t="s">
        <v>85</v>
      </c>
      <c r="F2561" t="s">
        <v>91</v>
      </c>
      <c r="G2561" t="s">
        <v>32</v>
      </c>
      <c r="H2561" t="s">
        <v>147</v>
      </c>
      <c r="I2561" s="1">
        <v>45770</v>
      </c>
      <c r="J2561">
        <v>3206</v>
      </c>
      <c r="K2561">
        <v>179</v>
      </c>
      <c r="L2561">
        <v>124</v>
      </c>
      <c r="M2561" t="s">
        <v>118</v>
      </c>
      <c r="N2561" t="s">
        <v>13</v>
      </c>
      <c r="O2561" t="s">
        <v>14</v>
      </c>
      <c r="P2561">
        <v>1.8652</v>
      </c>
      <c r="Q2561">
        <v>231.28479999999999</v>
      </c>
      <c r="R2561">
        <f>MONTH('COCOCART INDIA DATA'!$I2561)</f>
        <v>4</v>
      </c>
      <c r="S2561" t="str">
        <f>TEXT(Table2[[#This Row],[Date]],"mmm")</f>
        <v>Apr</v>
      </c>
      <c r="T2561">
        <f>DAY(Table2[[#This Row],[Date]])</f>
        <v>23</v>
      </c>
      <c r="U2561" t="str">
        <f>TEXT(Table2[[#This Row],[Date]],"ddd")</f>
        <v>Wed</v>
      </c>
    </row>
    <row r="2562" spans="1:21" x14ac:dyDescent="0.25">
      <c r="A2562" s="9">
        <v>2400042569</v>
      </c>
      <c r="B2562" t="s">
        <v>51</v>
      </c>
      <c r="C2562" t="s">
        <v>71</v>
      </c>
      <c r="D2562" t="s">
        <v>82</v>
      </c>
      <c r="E2562" t="s">
        <v>85</v>
      </c>
      <c r="F2562" t="s">
        <v>90</v>
      </c>
      <c r="G2562" t="s">
        <v>54</v>
      </c>
      <c r="H2562" t="s">
        <v>147</v>
      </c>
      <c r="I2562" s="1">
        <v>45770</v>
      </c>
      <c r="J2562">
        <v>2632</v>
      </c>
      <c r="K2562">
        <v>241</v>
      </c>
      <c r="L2562">
        <v>155</v>
      </c>
      <c r="M2562" t="s">
        <v>119</v>
      </c>
      <c r="N2562" t="s">
        <v>13</v>
      </c>
      <c r="O2562" t="s">
        <v>14</v>
      </c>
      <c r="P2562">
        <v>13.3485</v>
      </c>
      <c r="Q2562">
        <v>2069.0174999999999</v>
      </c>
      <c r="R2562">
        <f>MONTH('COCOCART INDIA DATA'!$I2562)</f>
        <v>4</v>
      </c>
      <c r="S2562" t="str">
        <f>TEXT(Table2[[#This Row],[Date]],"mmm")</f>
        <v>Apr</v>
      </c>
      <c r="T2562">
        <f>DAY(Table2[[#This Row],[Date]])</f>
        <v>23</v>
      </c>
      <c r="U2562" t="str">
        <f>TEXT(Table2[[#This Row],[Date]],"ddd")</f>
        <v>Wed</v>
      </c>
    </row>
    <row r="2563" spans="1:21" x14ac:dyDescent="0.25">
      <c r="A2563" s="9">
        <v>2400042570</v>
      </c>
      <c r="B2563" t="s">
        <v>47</v>
      </c>
      <c r="C2563" t="s">
        <v>71</v>
      </c>
      <c r="D2563" t="s">
        <v>83</v>
      </c>
      <c r="E2563" t="s">
        <v>85</v>
      </c>
      <c r="F2563" t="s">
        <v>91</v>
      </c>
      <c r="G2563" t="s">
        <v>39</v>
      </c>
      <c r="H2563" t="s">
        <v>147</v>
      </c>
      <c r="I2563" s="1">
        <v>45770</v>
      </c>
      <c r="J2563">
        <v>6895</v>
      </c>
      <c r="K2563">
        <v>148</v>
      </c>
      <c r="L2563">
        <v>406</v>
      </c>
      <c r="M2563" t="s">
        <v>120</v>
      </c>
      <c r="N2563" t="s">
        <v>40</v>
      </c>
      <c r="O2563" t="s">
        <v>14</v>
      </c>
      <c r="P2563">
        <v>2.8195000000000001</v>
      </c>
      <c r="Q2563">
        <v>1144.7170000000001</v>
      </c>
      <c r="R2563">
        <f>MONTH('COCOCART INDIA DATA'!$I2563)</f>
        <v>4</v>
      </c>
      <c r="S2563" t="str">
        <f>TEXT(Table2[[#This Row],[Date]],"mmm")</f>
        <v>Apr</v>
      </c>
      <c r="T2563">
        <f>DAY(Table2[[#This Row],[Date]])</f>
        <v>23</v>
      </c>
      <c r="U2563" t="str">
        <f>TEXT(Table2[[#This Row],[Date]],"ddd")</f>
        <v>Wed</v>
      </c>
    </row>
    <row r="2564" spans="1:21" x14ac:dyDescent="0.25">
      <c r="A2564" s="9">
        <v>2400042571</v>
      </c>
      <c r="B2564" t="s">
        <v>29</v>
      </c>
      <c r="C2564" t="s">
        <v>72</v>
      </c>
      <c r="D2564" t="s">
        <v>82</v>
      </c>
      <c r="E2564" t="s">
        <v>84</v>
      </c>
      <c r="F2564" t="s">
        <v>89</v>
      </c>
      <c r="G2564" t="s">
        <v>53</v>
      </c>
      <c r="H2564" t="s">
        <v>147</v>
      </c>
      <c r="I2564" s="1">
        <v>45770</v>
      </c>
      <c r="J2564">
        <v>140</v>
      </c>
      <c r="K2564">
        <v>419</v>
      </c>
      <c r="L2564">
        <v>20</v>
      </c>
      <c r="M2564" t="s">
        <v>121</v>
      </c>
      <c r="N2564" t="s">
        <v>40</v>
      </c>
      <c r="O2564" t="s">
        <v>18</v>
      </c>
      <c r="P2564">
        <v>8.2429000000000006</v>
      </c>
      <c r="Q2564">
        <v>164.858</v>
      </c>
      <c r="R2564">
        <f>MONTH('COCOCART INDIA DATA'!$I2564)</f>
        <v>4</v>
      </c>
      <c r="S2564" t="str">
        <f>TEXT(Table2[[#This Row],[Date]],"mmm")</f>
        <v>Apr</v>
      </c>
      <c r="T2564">
        <f>DAY(Table2[[#This Row],[Date]])</f>
        <v>23</v>
      </c>
      <c r="U2564" t="str">
        <f>TEXT(Table2[[#This Row],[Date]],"ddd")</f>
        <v>Wed</v>
      </c>
    </row>
    <row r="2565" spans="1:21" x14ac:dyDescent="0.25">
      <c r="A2565" s="9">
        <v>2400042572</v>
      </c>
      <c r="B2565" t="s">
        <v>33</v>
      </c>
      <c r="C2565" t="s">
        <v>73</v>
      </c>
      <c r="D2565" t="s">
        <v>82</v>
      </c>
      <c r="E2565" t="s">
        <v>84</v>
      </c>
      <c r="F2565" t="s">
        <v>89</v>
      </c>
      <c r="G2565" t="s">
        <v>30</v>
      </c>
      <c r="H2565" t="s">
        <v>147</v>
      </c>
      <c r="I2565" s="1">
        <v>45770</v>
      </c>
      <c r="J2565">
        <v>2107</v>
      </c>
      <c r="K2565">
        <v>143</v>
      </c>
      <c r="L2565">
        <v>82</v>
      </c>
      <c r="M2565" t="s">
        <v>122</v>
      </c>
      <c r="N2565" t="s">
        <v>13</v>
      </c>
      <c r="O2565" t="s">
        <v>18</v>
      </c>
      <c r="P2565">
        <v>0.89900000000000002</v>
      </c>
      <c r="Q2565">
        <v>73.718000000000004</v>
      </c>
      <c r="R2565">
        <f>MONTH('COCOCART INDIA DATA'!$I2565)</f>
        <v>4</v>
      </c>
      <c r="S2565" t="str">
        <f>TEXT(Table2[[#This Row],[Date]],"mmm")</f>
        <v>Apr</v>
      </c>
      <c r="T2565">
        <f>DAY(Table2[[#This Row],[Date]])</f>
        <v>23</v>
      </c>
      <c r="U2565" t="str">
        <f>TEXT(Table2[[#This Row],[Date]],"ddd")</f>
        <v>Wed</v>
      </c>
    </row>
    <row r="2566" spans="1:21" x14ac:dyDescent="0.25">
      <c r="A2566" s="9">
        <v>2400042573</v>
      </c>
      <c r="B2566" t="s">
        <v>11</v>
      </c>
      <c r="C2566" t="s">
        <v>74</v>
      </c>
      <c r="D2566" t="s">
        <v>82</v>
      </c>
      <c r="E2566" t="s">
        <v>85</v>
      </c>
      <c r="F2566" t="s">
        <v>90</v>
      </c>
      <c r="G2566" t="s">
        <v>58</v>
      </c>
      <c r="H2566" t="s">
        <v>147</v>
      </c>
      <c r="I2566" s="1">
        <v>45770</v>
      </c>
      <c r="J2566">
        <v>10136</v>
      </c>
      <c r="K2566">
        <v>47</v>
      </c>
      <c r="L2566">
        <v>676</v>
      </c>
      <c r="M2566" t="s">
        <v>123</v>
      </c>
      <c r="N2566" t="s">
        <v>13</v>
      </c>
      <c r="O2566" t="s">
        <v>18</v>
      </c>
      <c r="P2566">
        <v>5.0198</v>
      </c>
      <c r="Q2566">
        <v>3393.3847999999998</v>
      </c>
      <c r="R2566">
        <f>MONTH('COCOCART INDIA DATA'!$I2566)</f>
        <v>4</v>
      </c>
      <c r="S2566" t="str">
        <f>TEXT(Table2[[#This Row],[Date]],"mmm")</f>
        <v>Apr</v>
      </c>
      <c r="T2566">
        <f>DAY(Table2[[#This Row],[Date]])</f>
        <v>23</v>
      </c>
      <c r="U2566" t="str">
        <f>TEXT(Table2[[#This Row],[Date]],"ddd")</f>
        <v>Wed</v>
      </c>
    </row>
    <row r="2567" spans="1:21" x14ac:dyDescent="0.25">
      <c r="A2567" s="9">
        <v>2400042574</v>
      </c>
      <c r="B2567" t="s">
        <v>47</v>
      </c>
      <c r="C2567" t="s">
        <v>72</v>
      </c>
      <c r="D2567" t="s">
        <v>83</v>
      </c>
      <c r="E2567" t="s">
        <v>85</v>
      </c>
      <c r="F2567" t="s">
        <v>91</v>
      </c>
      <c r="G2567" t="s">
        <v>52</v>
      </c>
      <c r="H2567" t="s">
        <v>147</v>
      </c>
      <c r="I2567" s="1">
        <v>45770</v>
      </c>
      <c r="J2567">
        <v>15722</v>
      </c>
      <c r="K2567">
        <v>73</v>
      </c>
      <c r="L2567">
        <v>1966</v>
      </c>
      <c r="M2567" t="s">
        <v>124</v>
      </c>
      <c r="N2567" t="s">
        <v>40</v>
      </c>
      <c r="O2567" t="s">
        <v>14</v>
      </c>
      <c r="P2567">
        <v>2.8</v>
      </c>
      <c r="Q2567">
        <v>5504.7999999999993</v>
      </c>
      <c r="R2567">
        <f>MONTH('COCOCART INDIA DATA'!$I2567)</f>
        <v>4</v>
      </c>
      <c r="S2567" t="str">
        <f>TEXT(Table2[[#This Row],[Date]],"mmm")</f>
        <v>Apr</v>
      </c>
      <c r="T2567">
        <f>DAY(Table2[[#This Row],[Date]])</f>
        <v>23</v>
      </c>
      <c r="U2567" t="str">
        <f>TEXT(Table2[[#This Row],[Date]],"ddd")</f>
        <v>Wed</v>
      </c>
    </row>
    <row r="2568" spans="1:21" x14ac:dyDescent="0.25">
      <c r="A2568" s="9">
        <v>2400042575</v>
      </c>
      <c r="B2568" t="s">
        <v>60</v>
      </c>
      <c r="C2568" t="s">
        <v>73</v>
      </c>
      <c r="D2568" t="s">
        <v>83</v>
      </c>
      <c r="E2568" t="s">
        <v>85</v>
      </c>
      <c r="F2568" t="s">
        <v>90</v>
      </c>
      <c r="G2568" t="s">
        <v>30</v>
      </c>
      <c r="H2568" t="s">
        <v>149</v>
      </c>
      <c r="I2568" s="1">
        <v>45770</v>
      </c>
      <c r="J2568">
        <v>1323</v>
      </c>
      <c r="K2568">
        <v>288</v>
      </c>
      <c r="L2568">
        <v>49</v>
      </c>
      <c r="M2568" t="s">
        <v>125</v>
      </c>
      <c r="N2568" t="s">
        <v>13</v>
      </c>
      <c r="O2568" t="s">
        <v>18</v>
      </c>
      <c r="P2568">
        <v>0.89900000000000002</v>
      </c>
      <c r="Q2568">
        <v>44.051000000000002</v>
      </c>
      <c r="R2568">
        <f>MONTH('COCOCART INDIA DATA'!$I2568)</f>
        <v>4</v>
      </c>
      <c r="S2568" t="str">
        <f>TEXT(Table2[[#This Row],[Date]],"mmm")</f>
        <v>Apr</v>
      </c>
      <c r="T2568">
        <f>DAY(Table2[[#This Row],[Date]])</f>
        <v>23</v>
      </c>
      <c r="U2568" t="str">
        <f>TEXT(Table2[[#This Row],[Date]],"ddd")</f>
        <v>Wed</v>
      </c>
    </row>
    <row r="2569" spans="1:21" x14ac:dyDescent="0.25">
      <c r="A2569" s="9">
        <v>2400042576</v>
      </c>
      <c r="B2569" t="s">
        <v>47</v>
      </c>
      <c r="C2569" t="s">
        <v>74</v>
      </c>
      <c r="D2569" t="s">
        <v>83</v>
      </c>
      <c r="E2569" t="s">
        <v>85</v>
      </c>
      <c r="F2569" t="s">
        <v>91</v>
      </c>
      <c r="G2569" t="s">
        <v>52</v>
      </c>
      <c r="H2569" t="s">
        <v>149</v>
      </c>
      <c r="I2569" s="1">
        <v>45770</v>
      </c>
      <c r="J2569">
        <v>4767</v>
      </c>
      <c r="K2569">
        <v>5</v>
      </c>
      <c r="L2569">
        <v>398</v>
      </c>
      <c r="M2569" t="s">
        <v>126</v>
      </c>
      <c r="N2569" t="s">
        <v>40</v>
      </c>
      <c r="O2569" t="s">
        <v>14</v>
      </c>
      <c r="P2569">
        <v>2.8</v>
      </c>
      <c r="Q2569">
        <v>1114.3999999999999</v>
      </c>
      <c r="R2569">
        <f>MONTH('COCOCART INDIA DATA'!$I2569)</f>
        <v>4</v>
      </c>
      <c r="S2569" t="str">
        <f>TEXT(Table2[[#This Row],[Date]],"mmm")</f>
        <v>Apr</v>
      </c>
      <c r="T2569">
        <f>DAY(Table2[[#This Row],[Date]])</f>
        <v>23</v>
      </c>
      <c r="U2569" t="str">
        <f>TEXT(Table2[[#This Row],[Date]],"ddd")</f>
        <v>Wed</v>
      </c>
    </row>
    <row r="2570" spans="1:21" x14ac:dyDescent="0.25">
      <c r="A2570" s="9">
        <v>2400042577</v>
      </c>
      <c r="B2570" t="s">
        <v>35</v>
      </c>
      <c r="C2570" t="s">
        <v>75</v>
      </c>
      <c r="D2570" t="s">
        <v>82</v>
      </c>
      <c r="E2570" t="s">
        <v>84</v>
      </c>
      <c r="F2570" t="s">
        <v>88</v>
      </c>
      <c r="G2570" t="s">
        <v>38</v>
      </c>
      <c r="H2570" t="s">
        <v>149</v>
      </c>
      <c r="I2570" s="1">
        <v>45770</v>
      </c>
      <c r="J2570">
        <v>20825</v>
      </c>
      <c r="K2570">
        <v>258</v>
      </c>
      <c r="L2570">
        <v>2314</v>
      </c>
      <c r="M2570" t="s">
        <v>127</v>
      </c>
      <c r="N2570" t="s">
        <v>13</v>
      </c>
      <c r="O2570" t="s">
        <v>14</v>
      </c>
      <c r="P2570">
        <v>8.7870000000000008</v>
      </c>
      <c r="Q2570">
        <v>20333.118000000002</v>
      </c>
      <c r="R2570">
        <f>MONTH('COCOCART INDIA DATA'!$I2570)</f>
        <v>4</v>
      </c>
      <c r="S2570" t="str">
        <f>TEXT(Table2[[#This Row],[Date]],"mmm")</f>
        <v>Apr</v>
      </c>
      <c r="T2570">
        <f>DAY(Table2[[#This Row],[Date]])</f>
        <v>23</v>
      </c>
      <c r="U2570" t="str">
        <f>TEXT(Table2[[#This Row],[Date]],"ddd")</f>
        <v>Wed</v>
      </c>
    </row>
    <row r="2571" spans="1:21" x14ac:dyDescent="0.25">
      <c r="A2571" s="9">
        <v>2400042578</v>
      </c>
      <c r="B2571" t="s">
        <v>42</v>
      </c>
      <c r="C2571" t="s">
        <v>75</v>
      </c>
      <c r="D2571" t="s">
        <v>83</v>
      </c>
      <c r="E2571" t="s">
        <v>84</v>
      </c>
      <c r="F2571" t="s">
        <v>89</v>
      </c>
      <c r="G2571" t="s">
        <v>49</v>
      </c>
      <c r="H2571" t="s">
        <v>149</v>
      </c>
      <c r="I2571" s="1">
        <v>45770</v>
      </c>
      <c r="J2571">
        <v>4627</v>
      </c>
      <c r="K2571">
        <v>300</v>
      </c>
      <c r="L2571">
        <v>331</v>
      </c>
      <c r="M2571" t="s">
        <v>128</v>
      </c>
      <c r="N2571" t="s">
        <v>13</v>
      </c>
      <c r="O2571" t="s">
        <v>14</v>
      </c>
      <c r="P2571">
        <v>1.5934999999999999</v>
      </c>
      <c r="Q2571">
        <v>527.44849999999997</v>
      </c>
      <c r="R2571">
        <f>MONTH('COCOCART INDIA DATA'!$I2571)</f>
        <v>4</v>
      </c>
      <c r="S2571" t="str">
        <f>TEXT(Table2[[#This Row],[Date]],"mmm")</f>
        <v>Apr</v>
      </c>
      <c r="T2571">
        <f>DAY(Table2[[#This Row],[Date]])</f>
        <v>23</v>
      </c>
      <c r="U2571" t="str">
        <f>TEXT(Table2[[#This Row],[Date]],"ddd")</f>
        <v>Wed</v>
      </c>
    </row>
    <row r="2572" spans="1:21" x14ac:dyDescent="0.25">
      <c r="A2572" s="9">
        <v>2400042579</v>
      </c>
      <c r="B2572" t="s">
        <v>19</v>
      </c>
      <c r="C2572" t="s">
        <v>75</v>
      </c>
      <c r="D2572" t="s">
        <v>82</v>
      </c>
      <c r="E2572" t="s">
        <v>85</v>
      </c>
      <c r="F2572" t="s">
        <v>90</v>
      </c>
      <c r="G2572" t="s">
        <v>23</v>
      </c>
      <c r="H2572" t="s">
        <v>149</v>
      </c>
      <c r="I2572" s="1">
        <v>45770</v>
      </c>
      <c r="J2572">
        <v>4095</v>
      </c>
      <c r="K2572">
        <v>2</v>
      </c>
      <c r="L2572">
        <v>158</v>
      </c>
      <c r="M2572" t="s">
        <v>129</v>
      </c>
      <c r="N2572" t="s">
        <v>17</v>
      </c>
      <c r="O2572" t="s">
        <v>18</v>
      </c>
      <c r="P2572">
        <v>7.8910999999999998</v>
      </c>
      <c r="Q2572">
        <v>1246.7937999999999</v>
      </c>
      <c r="R2572">
        <f>MONTH('COCOCART INDIA DATA'!$I2572)</f>
        <v>4</v>
      </c>
      <c r="S2572" t="str">
        <f>TEXT(Table2[[#This Row],[Date]],"mmm")</f>
        <v>Apr</v>
      </c>
      <c r="T2572">
        <f>DAY(Table2[[#This Row],[Date]])</f>
        <v>23</v>
      </c>
      <c r="U2572" t="str">
        <f>TEXT(Table2[[#This Row],[Date]],"ddd")</f>
        <v>Wed</v>
      </c>
    </row>
    <row r="2573" spans="1:21" x14ac:dyDescent="0.25">
      <c r="A2573" s="9">
        <v>2400042580</v>
      </c>
      <c r="B2573" t="s">
        <v>22</v>
      </c>
      <c r="C2573" t="s">
        <v>75</v>
      </c>
      <c r="D2573" t="s">
        <v>83</v>
      </c>
      <c r="E2573" t="s">
        <v>85</v>
      </c>
      <c r="F2573" t="s">
        <v>91</v>
      </c>
      <c r="G2573" t="s">
        <v>49</v>
      </c>
      <c r="H2573" t="s">
        <v>151</v>
      </c>
      <c r="I2573" s="1">
        <v>45770</v>
      </c>
      <c r="J2573">
        <v>8365</v>
      </c>
      <c r="K2573">
        <v>98</v>
      </c>
      <c r="L2573">
        <v>761</v>
      </c>
      <c r="M2573" t="s">
        <v>130</v>
      </c>
      <c r="N2573" t="s">
        <v>13</v>
      </c>
      <c r="O2573" t="s">
        <v>14</v>
      </c>
      <c r="P2573">
        <v>1.5934999999999999</v>
      </c>
      <c r="Q2573">
        <v>1212.6534999999999</v>
      </c>
      <c r="R2573">
        <f>MONTH('COCOCART INDIA DATA'!$I2573)</f>
        <v>4</v>
      </c>
      <c r="S2573" t="str">
        <f>TEXT(Table2[[#This Row],[Date]],"mmm")</f>
        <v>Apr</v>
      </c>
      <c r="T2573">
        <f>DAY(Table2[[#This Row],[Date]])</f>
        <v>23</v>
      </c>
      <c r="U2573" t="str">
        <f>TEXT(Table2[[#This Row],[Date]],"ddd")</f>
        <v>Wed</v>
      </c>
    </row>
    <row r="2574" spans="1:21" x14ac:dyDescent="0.25">
      <c r="A2574" s="9">
        <v>2400042581</v>
      </c>
      <c r="B2574" t="s">
        <v>60</v>
      </c>
      <c r="C2574" t="s">
        <v>75</v>
      </c>
      <c r="D2574" t="s">
        <v>82</v>
      </c>
      <c r="E2574" t="s">
        <v>85</v>
      </c>
      <c r="F2574" t="s">
        <v>90</v>
      </c>
      <c r="G2574" t="s">
        <v>46</v>
      </c>
      <c r="H2574" t="s">
        <v>151</v>
      </c>
      <c r="I2574" s="1">
        <v>45770</v>
      </c>
      <c r="J2574">
        <v>4193</v>
      </c>
      <c r="K2574">
        <v>123</v>
      </c>
      <c r="L2574">
        <v>210</v>
      </c>
      <c r="M2574" t="s">
        <v>131</v>
      </c>
      <c r="N2574" t="s">
        <v>40</v>
      </c>
      <c r="O2574" t="s">
        <v>18</v>
      </c>
      <c r="P2574">
        <v>4.7065000000000001</v>
      </c>
      <c r="Q2574">
        <v>988.36500000000001</v>
      </c>
      <c r="R2574">
        <f>MONTH('COCOCART INDIA DATA'!$I2574)</f>
        <v>4</v>
      </c>
      <c r="S2574" t="str">
        <f>TEXT(Table2[[#This Row],[Date]],"mmm")</f>
        <v>Apr</v>
      </c>
      <c r="T2574">
        <f>DAY(Table2[[#This Row],[Date]])</f>
        <v>23</v>
      </c>
      <c r="U2574" t="str">
        <f>TEXT(Table2[[#This Row],[Date]],"ddd")</f>
        <v>Wed</v>
      </c>
    </row>
    <row r="2575" spans="1:21" x14ac:dyDescent="0.25">
      <c r="A2575" s="9">
        <v>2400042582</v>
      </c>
      <c r="B2575" t="s">
        <v>62</v>
      </c>
      <c r="C2575" t="s">
        <v>75</v>
      </c>
      <c r="D2575" t="s">
        <v>82</v>
      </c>
      <c r="E2575" t="s">
        <v>85</v>
      </c>
      <c r="F2575" t="s">
        <v>91</v>
      </c>
      <c r="G2575" t="s">
        <v>23</v>
      </c>
      <c r="H2575" t="s">
        <v>151</v>
      </c>
      <c r="I2575" s="1">
        <v>45770</v>
      </c>
      <c r="J2575">
        <v>5754</v>
      </c>
      <c r="K2575">
        <v>335</v>
      </c>
      <c r="L2575">
        <v>206</v>
      </c>
      <c r="M2575" t="s">
        <v>132</v>
      </c>
      <c r="N2575" t="s">
        <v>17</v>
      </c>
      <c r="O2575" t="s">
        <v>18</v>
      </c>
      <c r="P2575">
        <v>7.8910999999999998</v>
      </c>
      <c r="Q2575">
        <v>1625.5665999999999</v>
      </c>
      <c r="R2575">
        <f>MONTH('COCOCART INDIA DATA'!$I2575)</f>
        <v>4</v>
      </c>
      <c r="S2575" t="str">
        <f>TEXT(Table2[[#This Row],[Date]],"mmm")</f>
        <v>Apr</v>
      </c>
      <c r="T2575">
        <f>DAY(Table2[[#This Row],[Date]])</f>
        <v>23</v>
      </c>
      <c r="U2575" t="str">
        <f>TEXT(Table2[[#This Row],[Date]],"ddd")</f>
        <v>Wed</v>
      </c>
    </row>
    <row r="2576" spans="1:21" x14ac:dyDescent="0.25">
      <c r="A2576" s="9">
        <v>2400042583</v>
      </c>
      <c r="B2576" t="s">
        <v>11</v>
      </c>
      <c r="C2576" t="s">
        <v>75</v>
      </c>
      <c r="D2576" t="s">
        <v>82</v>
      </c>
      <c r="E2576" t="s">
        <v>84</v>
      </c>
      <c r="F2576" t="s">
        <v>89</v>
      </c>
      <c r="G2576" t="s">
        <v>53</v>
      </c>
      <c r="H2576" t="s">
        <v>153</v>
      </c>
      <c r="I2576" s="1">
        <v>45770</v>
      </c>
      <c r="J2576">
        <v>9093</v>
      </c>
      <c r="K2576">
        <v>211</v>
      </c>
      <c r="L2576">
        <v>827</v>
      </c>
      <c r="M2576" t="s">
        <v>133</v>
      </c>
      <c r="N2576" t="s">
        <v>40</v>
      </c>
      <c r="O2576" t="s">
        <v>18</v>
      </c>
      <c r="P2576">
        <v>8.2429000000000006</v>
      </c>
      <c r="Q2576">
        <v>6816.8783000000003</v>
      </c>
      <c r="R2576">
        <f>MONTH('COCOCART INDIA DATA'!$I2576)</f>
        <v>4</v>
      </c>
      <c r="S2576" t="str">
        <f>TEXT(Table2[[#This Row],[Date]],"mmm")</f>
        <v>Apr</v>
      </c>
      <c r="T2576">
        <f>DAY(Table2[[#This Row],[Date]])</f>
        <v>23</v>
      </c>
      <c r="U2576" t="str">
        <f>TEXT(Table2[[#This Row],[Date]],"ddd")</f>
        <v>Wed</v>
      </c>
    </row>
    <row r="2577" spans="1:21" x14ac:dyDescent="0.25">
      <c r="A2577" s="9">
        <v>2400042584</v>
      </c>
      <c r="B2577" t="s">
        <v>19</v>
      </c>
      <c r="C2577" t="s">
        <v>75</v>
      </c>
      <c r="D2577" t="s">
        <v>83</v>
      </c>
      <c r="E2577" t="s">
        <v>84</v>
      </c>
      <c r="F2577" t="s">
        <v>89</v>
      </c>
      <c r="G2577" t="s">
        <v>28</v>
      </c>
      <c r="H2577" t="s">
        <v>153</v>
      </c>
      <c r="I2577" s="1">
        <v>45770</v>
      </c>
      <c r="J2577">
        <v>3675</v>
      </c>
      <c r="K2577">
        <v>342</v>
      </c>
      <c r="L2577">
        <v>154</v>
      </c>
      <c r="M2577" t="s">
        <v>134</v>
      </c>
      <c r="N2577" t="s">
        <v>17</v>
      </c>
      <c r="O2577" t="s">
        <v>18</v>
      </c>
      <c r="P2577">
        <v>1.7625</v>
      </c>
      <c r="Q2577">
        <v>271.42500000000001</v>
      </c>
      <c r="R2577">
        <f>MONTH('COCOCART INDIA DATA'!$I2577)</f>
        <v>4</v>
      </c>
      <c r="S2577" t="str">
        <f>TEXT(Table2[[#This Row],[Date]],"mmm")</f>
        <v>Apr</v>
      </c>
      <c r="T2577">
        <f>DAY(Table2[[#This Row],[Date]])</f>
        <v>23</v>
      </c>
      <c r="U2577" t="str">
        <f>TEXT(Table2[[#This Row],[Date]],"ddd")</f>
        <v>Wed</v>
      </c>
    </row>
    <row r="2578" spans="1:21" x14ac:dyDescent="0.25">
      <c r="A2578" s="9">
        <v>2400042585</v>
      </c>
      <c r="B2578" t="s">
        <v>61</v>
      </c>
      <c r="C2578" t="s">
        <v>75</v>
      </c>
      <c r="D2578" t="s">
        <v>82</v>
      </c>
      <c r="E2578" t="s">
        <v>85</v>
      </c>
      <c r="F2578" t="s">
        <v>90</v>
      </c>
      <c r="G2578" t="s">
        <v>20</v>
      </c>
      <c r="H2578" t="s">
        <v>153</v>
      </c>
      <c r="I2578" s="1">
        <v>45770</v>
      </c>
      <c r="J2578">
        <v>2555</v>
      </c>
      <c r="K2578">
        <v>74</v>
      </c>
      <c r="L2578">
        <v>135</v>
      </c>
      <c r="M2578" t="s">
        <v>135</v>
      </c>
      <c r="N2578" t="s">
        <v>13</v>
      </c>
      <c r="O2578" t="s">
        <v>14</v>
      </c>
      <c r="P2578">
        <v>4.6592000000000002</v>
      </c>
      <c r="Q2578">
        <v>628.99200000000008</v>
      </c>
      <c r="R2578">
        <f>MONTH('COCOCART INDIA DATA'!$I2578)</f>
        <v>4</v>
      </c>
      <c r="S2578" t="str">
        <f>TEXT(Table2[[#This Row],[Date]],"mmm")</f>
        <v>Apr</v>
      </c>
      <c r="T2578">
        <f>DAY(Table2[[#This Row],[Date]])</f>
        <v>23</v>
      </c>
      <c r="U2578" t="str">
        <f>TEXT(Table2[[#This Row],[Date]],"ddd")</f>
        <v>Wed</v>
      </c>
    </row>
    <row r="2579" spans="1:21" x14ac:dyDescent="0.25">
      <c r="A2579" s="9">
        <v>2400042586</v>
      </c>
      <c r="B2579" t="s">
        <v>35</v>
      </c>
      <c r="C2579" t="s">
        <v>75</v>
      </c>
      <c r="D2579" t="s">
        <v>83</v>
      </c>
      <c r="E2579" t="s">
        <v>85</v>
      </c>
      <c r="F2579" t="s">
        <v>91</v>
      </c>
      <c r="G2579" t="s">
        <v>53</v>
      </c>
      <c r="H2579" t="s">
        <v>153</v>
      </c>
      <c r="I2579" s="1">
        <v>45770</v>
      </c>
      <c r="J2579">
        <v>1071</v>
      </c>
      <c r="K2579">
        <v>205</v>
      </c>
      <c r="L2579">
        <v>134</v>
      </c>
      <c r="M2579" t="s">
        <v>136</v>
      </c>
      <c r="N2579" t="s">
        <v>40</v>
      </c>
      <c r="O2579" t="s">
        <v>18</v>
      </c>
      <c r="P2579">
        <v>8.2429000000000006</v>
      </c>
      <c r="Q2579">
        <v>1104.5486000000001</v>
      </c>
      <c r="R2579">
        <f>MONTH('COCOCART INDIA DATA'!$I2579)</f>
        <v>4</v>
      </c>
      <c r="S2579" t="str">
        <f>TEXT(Table2[[#This Row],[Date]],"mmm")</f>
        <v>Apr</v>
      </c>
      <c r="T2579">
        <f>DAY(Table2[[#This Row],[Date]])</f>
        <v>23</v>
      </c>
      <c r="U2579" t="str">
        <f>TEXT(Table2[[#This Row],[Date]],"ddd")</f>
        <v>Wed</v>
      </c>
    </row>
    <row r="2580" spans="1:21" x14ac:dyDescent="0.25">
      <c r="A2580" s="9">
        <v>2400042587</v>
      </c>
      <c r="B2580" t="s">
        <v>64</v>
      </c>
      <c r="C2580" t="s">
        <v>75</v>
      </c>
      <c r="D2580" t="s">
        <v>82</v>
      </c>
      <c r="E2580" t="s">
        <v>85</v>
      </c>
      <c r="F2580" t="s">
        <v>90</v>
      </c>
      <c r="G2580" t="s">
        <v>28</v>
      </c>
      <c r="H2580" t="s">
        <v>153</v>
      </c>
      <c r="I2580" s="1">
        <v>45770</v>
      </c>
      <c r="J2580">
        <v>3612</v>
      </c>
      <c r="K2580">
        <v>191</v>
      </c>
      <c r="L2580">
        <v>145</v>
      </c>
      <c r="M2580" t="s">
        <v>137</v>
      </c>
      <c r="N2580" t="s">
        <v>17</v>
      </c>
      <c r="O2580" t="s">
        <v>18</v>
      </c>
      <c r="P2580">
        <v>1.7625</v>
      </c>
      <c r="Q2580">
        <v>255.5625</v>
      </c>
      <c r="R2580">
        <f>MONTH('COCOCART INDIA DATA'!$I2580)</f>
        <v>4</v>
      </c>
      <c r="S2580" t="str">
        <f>TEXT(Table2[[#This Row],[Date]],"mmm")</f>
        <v>Apr</v>
      </c>
      <c r="T2580">
        <f>DAY(Table2[[#This Row],[Date]])</f>
        <v>23</v>
      </c>
      <c r="U2580" t="str">
        <f>TEXT(Table2[[#This Row],[Date]],"ddd")</f>
        <v>Wed</v>
      </c>
    </row>
    <row r="2581" spans="1:21" x14ac:dyDescent="0.25">
      <c r="A2581" s="9">
        <v>2400042588</v>
      </c>
      <c r="B2581" t="s">
        <v>27</v>
      </c>
      <c r="C2581" t="s">
        <v>75</v>
      </c>
      <c r="D2581" t="s">
        <v>82</v>
      </c>
      <c r="E2581" t="s">
        <v>85</v>
      </c>
      <c r="F2581" t="s">
        <v>91</v>
      </c>
      <c r="G2581" t="s">
        <v>21</v>
      </c>
      <c r="H2581" t="s">
        <v>153</v>
      </c>
      <c r="I2581" s="1">
        <v>45770</v>
      </c>
      <c r="J2581">
        <v>1540</v>
      </c>
      <c r="K2581">
        <v>229</v>
      </c>
      <c r="L2581">
        <v>97</v>
      </c>
      <c r="M2581" t="s">
        <v>138</v>
      </c>
      <c r="N2581" t="s">
        <v>13</v>
      </c>
      <c r="O2581" t="s">
        <v>18</v>
      </c>
      <c r="P2581">
        <v>6.0811000000000002</v>
      </c>
      <c r="Q2581">
        <v>589.86670000000004</v>
      </c>
      <c r="R2581">
        <f>MONTH('COCOCART INDIA DATA'!$I2581)</f>
        <v>4</v>
      </c>
      <c r="S2581" t="str">
        <f>TEXT(Table2[[#This Row],[Date]],"mmm")</f>
        <v>Apr</v>
      </c>
      <c r="T2581">
        <f>DAY(Table2[[#This Row],[Date]])</f>
        <v>23</v>
      </c>
      <c r="U2581" t="str">
        <f>TEXT(Table2[[#This Row],[Date]],"ddd")</f>
        <v>Wed</v>
      </c>
    </row>
    <row r="2582" spans="1:21" x14ac:dyDescent="0.25">
      <c r="A2582" s="9">
        <v>2400042589</v>
      </c>
      <c r="B2582" t="s">
        <v>11</v>
      </c>
      <c r="C2582" t="s">
        <v>75</v>
      </c>
      <c r="D2582" t="s">
        <v>82</v>
      </c>
      <c r="E2582" t="s">
        <v>84</v>
      </c>
      <c r="F2582" t="s">
        <v>88</v>
      </c>
      <c r="G2582" t="s">
        <v>41</v>
      </c>
      <c r="H2582" t="s">
        <v>153</v>
      </c>
      <c r="I2582" s="1">
        <v>45770</v>
      </c>
      <c r="J2582">
        <v>6790</v>
      </c>
      <c r="K2582">
        <v>235</v>
      </c>
      <c r="L2582">
        <v>262</v>
      </c>
      <c r="M2582" t="s">
        <v>139</v>
      </c>
      <c r="N2582" t="s">
        <v>40</v>
      </c>
      <c r="O2582" t="s">
        <v>14</v>
      </c>
      <c r="P2582">
        <v>6.3415999999999997</v>
      </c>
      <c r="Q2582">
        <v>1661.4992</v>
      </c>
      <c r="R2582">
        <f>MONTH('COCOCART INDIA DATA'!$I2582)</f>
        <v>4</v>
      </c>
      <c r="S2582" t="str">
        <f>TEXT(Table2[[#This Row],[Date]],"mmm")</f>
        <v>Apr</v>
      </c>
      <c r="T2582">
        <f>DAY(Table2[[#This Row],[Date]])</f>
        <v>23</v>
      </c>
      <c r="U2582" t="str">
        <f>TEXT(Table2[[#This Row],[Date]],"ddd")</f>
        <v>Wed</v>
      </c>
    </row>
    <row r="2583" spans="1:21" x14ac:dyDescent="0.25">
      <c r="A2583" s="9">
        <v>2400042590</v>
      </c>
      <c r="B2583" t="s">
        <v>51</v>
      </c>
      <c r="C2583" t="s">
        <v>75</v>
      </c>
      <c r="D2583" t="s">
        <v>83</v>
      </c>
      <c r="E2583" t="s">
        <v>84</v>
      </c>
      <c r="F2583" t="s">
        <v>89</v>
      </c>
      <c r="G2583" t="s">
        <v>45</v>
      </c>
      <c r="H2583" t="s">
        <v>152</v>
      </c>
      <c r="I2583" s="1">
        <v>45770</v>
      </c>
      <c r="J2583">
        <v>9863</v>
      </c>
      <c r="K2583">
        <v>165</v>
      </c>
      <c r="L2583">
        <v>353</v>
      </c>
      <c r="M2583" t="s">
        <v>140</v>
      </c>
      <c r="N2583" t="s">
        <v>17</v>
      </c>
      <c r="O2583" t="s">
        <v>14</v>
      </c>
      <c r="P2583">
        <v>2.4773999999999998</v>
      </c>
      <c r="Q2583">
        <v>874.52219999999988</v>
      </c>
      <c r="R2583">
        <f>MONTH('COCOCART INDIA DATA'!$I2583)</f>
        <v>4</v>
      </c>
      <c r="S2583" t="str">
        <f>TEXT(Table2[[#This Row],[Date]],"mmm")</f>
        <v>Apr</v>
      </c>
      <c r="T2583">
        <f>DAY(Table2[[#This Row],[Date]])</f>
        <v>23</v>
      </c>
      <c r="U2583" t="str">
        <f>TEXT(Table2[[#This Row],[Date]],"ddd")</f>
        <v>Wed</v>
      </c>
    </row>
    <row r="2584" spans="1:21" x14ac:dyDescent="0.25">
      <c r="A2584" s="9">
        <v>2400042591</v>
      </c>
      <c r="B2584" t="s">
        <v>26</v>
      </c>
      <c r="C2584" t="s">
        <v>75</v>
      </c>
      <c r="D2584" t="s">
        <v>83</v>
      </c>
      <c r="E2584" t="s">
        <v>85</v>
      </c>
      <c r="F2584" t="s">
        <v>90</v>
      </c>
      <c r="G2584" t="s">
        <v>58</v>
      </c>
      <c r="H2584" t="s">
        <v>152</v>
      </c>
      <c r="I2584" s="1">
        <v>45770</v>
      </c>
      <c r="J2584">
        <v>1106</v>
      </c>
      <c r="K2584">
        <v>160</v>
      </c>
      <c r="L2584">
        <v>74</v>
      </c>
      <c r="M2584" t="s">
        <v>141</v>
      </c>
      <c r="N2584" t="s">
        <v>13</v>
      </c>
      <c r="O2584" t="s">
        <v>18</v>
      </c>
      <c r="P2584">
        <v>5.0198</v>
      </c>
      <c r="Q2584">
        <v>371.46519999999998</v>
      </c>
      <c r="R2584">
        <f>MONTH('COCOCART INDIA DATA'!$I2584)</f>
        <v>4</v>
      </c>
      <c r="S2584" t="str">
        <f>TEXT(Table2[[#This Row],[Date]],"mmm")</f>
        <v>Apr</v>
      </c>
      <c r="T2584">
        <f>DAY(Table2[[#This Row],[Date]])</f>
        <v>23</v>
      </c>
      <c r="U2584" t="str">
        <f>TEXT(Table2[[#This Row],[Date]],"ddd")</f>
        <v>Wed</v>
      </c>
    </row>
    <row r="2585" spans="1:21" x14ac:dyDescent="0.25">
      <c r="A2585" s="9">
        <v>2400042592</v>
      </c>
      <c r="B2585" t="s">
        <v>11</v>
      </c>
      <c r="C2585" t="s">
        <v>75</v>
      </c>
      <c r="D2585" t="s">
        <v>83</v>
      </c>
      <c r="E2585" t="s">
        <v>85</v>
      </c>
      <c r="F2585" t="s">
        <v>91</v>
      </c>
      <c r="G2585" t="s">
        <v>30</v>
      </c>
      <c r="H2585" t="s">
        <v>152</v>
      </c>
      <c r="I2585" s="1">
        <v>45770</v>
      </c>
      <c r="J2585">
        <v>3129</v>
      </c>
      <c r="K2585">
        <v>299</v>
      </c>
      <c r="L2585">
        <v>105</v>
      </c>
      <c r="M2585" t="s">
        <v>142</v>
      </c>
      <c r="N2585" t="s">
        <v>13</v>
      </c>
      <c r="O2585" t="s">
        <v>18</v>
      </c>
      <c r="P2585">
        <v>0.89900000000000002</v>
      </c>
      <c r="Q2585">
        <v>94.394999999999996</v>
      </c>
      <c r="R2585">
        <f>MONTH('COCOCART INDIA DATA'!$I2585)</f>
        <v>4</v>
      </c>
      <c r="S2585" t="str">
        <f>TEXT(Table2[[#This Row],[Date]],"mmm")</f>
        <v>Apr</v>
      </c>
      <c r="T2585">
        <f>DAY(Table2[[#This Row],[Date]])</f>
        <v>23</v>
      </c>
      <c r="U2585" t="str">
        <f>TEXT(Table2[[#This Row],[Date]],"ddd")</f>
        <v>Wed</v>
      </c>
    </row>
    <row r="2586" spans="1:21" x14ac:dyDescent="0.25">
      <c r="A2586" s="9">
        <v>2400042593</v>
      </c>
      <c r="B2586" t="s">
        <v>27</v>
      </c>
      <c r="C2586" t="s">
        <v>75</v>
      </c>
      <c r="D2586" t="s">
        <v>83</v>
      </c>
      <c r="E2586" t="s">
        <v>85</v>
      </c>
      <c r="F2586" t="s">
        <v>90</v>
      </c>
      <c r="G2586" t="s">
        <v>25</v>
      </c>
      <c r="H2586" t="s">
        <v>146</v>
      </c>
      <c r="I2586" s="1">
        <v>45770</v>
      </c>
      <c r="J2586">
        <v>7077</v>
      </c>
      <c r="K2586">
        <v>136</v>
      </c>
      <c r="L2586">
        <v>373</v>
      </c>
      <c r="M2586" t="s">
        <v>143</v>
      </c>
      <c r="N2586" t="s">
        <v>13</v>
      </c>
      <c r="O2586" t="s">
        <v>18</v>
      </c>
      <c r="P2586">
        <v>0.69579999999999997</v>
      </c>
      <c r="Q2586">
        <v>259.53339999999997</v>
      </c>
      <c r="R2586">
        <f>MONTH('COCOCART INDIA DATA'!$I2586)</f>
        <v>4</v>
      </c>
      <c r="S2586" t="str">
        <f>TEXT(Table2[[#This Row],[Date]],"mmm")</f>
        <v>Apr</v>
      </c>
      <c r="T2586">
        <f>DAY(Table2[[#This Row],[Date]])</f>
        <v>23</v>
      </c>
      <c r="U2586" t="str">
        <f>TEXT(Table2[[#This Row],[Date]],"ddd")</f>
        <v>Wed</v>
      </c>
    </row>
    <row r="2587" spans="1:21" x14ac:dyDescent="0.25">
      <c r="A2587" s="9">
        <v>2400042594</v>
      </c>
      <c r="B2587" t="s">
        <v>62</v>
      </c>
      <c r="C2587" t="s">
        <v>75</v>
      </c>
      <c r="D2587" t="s">
        <v>83</v>
      </c>
      <c r="E2587" t="s">
        <v>85</v>
      </c>
      <c r="F2587" t="s">
        <v>91</v>
      </c>
      <c r="G2587" t="s">
        <v>52</v>
      </c>
      <c r="H2587" t="s">
        <v>147</v>
      </c>
      <c r="I2587" s="1">
        <v>45770</v>
      </c>
      <c r="J2587">
        <v>392</v>
      </c>
      <c r="K2587">
        <v>51</v>
      </c>
      <c r="L2587">
        <v>27</v>
      </c>
      <c r="M2587" t="s">
        <v>41</v>
      </c>
      <c r="N2587" t="s">
        <v>40</v>
      </c>
      <c r="O2587" t="s">
        <v>14</v>
      </c>
      <c r="P2587">
        <v>2.8</v>
      </c>
      <c r="Q2587">
        <v>75.599999999999994</v>
      </c>
      <c r="R2587">
        <f>MONTH('COCOCART INDIA DATA'!$I2587)</f>
        <v>4</v>
      </c>
      <c r="S2587" t="str">
        <f>TEXT(Table2[[#This Row],[Date]],"mmm")</f>
        <v>Apr</v>
      </c>
      <c r="T2587">
        <f>DAY(Table2[[#This Row],[Date]])</f>
        <v>23</v>
      </c>
      <c r="U2587" t="str">
        <f>TEXT(Table2[[#This Row],[Date]],"ddd")</f>
        <v>Wed</v>
      </c>
    </row>
    <row r="2588" spans="1:21" x14ac:dyDescent="0.25">
      <c r="A2588" s="9">
        <v>2400042595</v>
      </c>
      <c r="B2588" t="s">
        <v>56</v>
      </c>
      <c r="C2588" t="s">
        <v>75</v>
      </c>
      <c r="D2588" t="s">
        <v>83</v>
      </c>
      <c r="E2588" t="s">
        <v>84</v>
      </c>
      <c r="F2588" t="s">
        <v>89</v>
      </c>
      <c r="G2588" t="s">
        <v>23</v>
      </c>
      <c r="H2588" t="s">
        <v>148</v>
      </c>
      <c r="I2588" s="1">
        <v>45770</v>
      </c>
      <c r="J2588">
        <v>7952</v>
      </c>
      <c r="K2588">
        <v>194</v>
      </c>
      <c r="L2588">
        <v>319</v>
      </c>
      <c r="M2588" t="s">
        <v>92</v>
      </c>
      <c r="N2588" t="s">
        <v>17</v>
      </c>
      <c r="O2588" t="s">
        <v>18</v>
      </c>
      <c r="P2588">
        <v>7.8910999999999998</v>
      </c>
      <c r="Q2588">
        <v>2517.2608999999998</v>
      </c>
      <c r="R2588">
        <f>MONTH('COCOCART INDIA DATA'!$I2588)</f>
        <v>4</v>
      </c>
      <c r="S2588" t="str">
        <f>TEXT(Table2[[#This Row],[Date]],"mmm")</f>
        <v>Apr</v>
      </c>
      <c r="T2588">
        <f>DAY(Table2[[#This Row],[Date]])</f>
        <v>23</v>
      </c>
      <c r="U2588" t="str">
        <f>TEXT(Table2[[#This Row],[Date]],"ddd")</f>
        <v>Wed</v>
      </c>
    </row>
    <row r="2589" spans="1:21" x14ac:dyDescent="0.25">
      <c r="A2589" s="9">
        <v>2400042596</v>
      </c>
      <c r="B2589" t="s">
        <v>15</v>
      </c>
      <c r="C2589" t="s">
        <v>76</v>
      </c>
      <c r="D2589" t="s">
        <v>83</v>
      </c>
      <c r="E2589" t="s">
        <v>84</v>
      </c>
      <c r="F2589" t="s">
        <v>89</v>
      </c>
      <c r="G2589" t="s">
        <v>46</v>
      </c>
      <c r="H2589" t="s">
        <v>149</v>
      </c>
      <c r="I2589" s="1">
        <v>45770</v>
      </c>
      <c r="J2589">
        <v>10703</v>
      </c>
      <c r="K2589">
        <v>166</v>
      </c>
      <c r="L2589">
        <v>487</v>
      </c>
      <c r="M2589" t="s">
        <v>93</v>
      </c>
      <c r="N2589" t="s">
        <v>40</v>
      </c>
      <c r="O2589" t="s">
        <v>18</v>
      </c>
      <c r="P2589">
        <v>4.7065000000000001</v>
      </c>
      <c r="Q2589">
        <v>2292.0655000000002</v>
      </c>
      <c r="R2589">
        <f>MONTH('COCOCART INDIA DATA'!$I2589)</f>
        <v>4</v>
      </c>
      <c r="S2589" t="str">
        <f>TEXT(Table2[[#This Row],[Date]],"mmm")</f>
        <v>Apr</v>
      </c>
      <c r="T2589">
        <f>DAY(Table2[[#This Row],[Date]])</f>
        <v>23</v>
      </c>
      <c r="U2589" t="str">
        <f>TEXT(Table2[[#This Row],[Date]],"ddd")</f>
        <v>Wed</v>
      </c>
    </row>
    <row r="2590" spans="1:21" x14ac:dyDescent="0.25">
      <c r="A2590" s="9">
        <v>2400042597</v>
      </c>
      <c r="B2590" t="s">
        <v>29</v>
      </c>
      <c r="C2590" t="s">
        <v>77</v>
      </c>
      <c r="D2590" t="s">
        <v>83</v>
      </c>
      <c r="E2590" t="s">
        <v>85</v>
      </c>
      <c r="F2590" t="s">
        <v>90</v>
      </c>
      <c r="G2590" t="s">
        <v>48</v>
      </c>
      <c r="H2590" t="s">
        <v>150</v>
      </c>
      <c r="I2590" s="1">
        <v>45770</v>
      </c>
      <c r="J2590">
        <v>9660</v>
      </c>
      <c r="K2590">
        <v>132</v>
      </c>
      <c r="L2590">
        <v>440</v>
      </c>
      <c r="M2590" t="s">
        <v>94</v>
      </c>
      <c r="N2590" t="s">
        <v>40</v>
      </c>
      <c r="O2590" t="s">
        <v>18</v>
      </c>
      <c r="P2590">
        <v>11.4688</v>
      </c>
      <c r="Q2590">
        <v>5046.2719999999999</v>
      </c>
      <c r="R2590">
        <f>MONTH('COCOCART INDIA DATA'!$I2590)</f>
        <v>4</v>
      </c>
      <c r="S2590" t="str">
        <f>TEXT(Table2[[#This Row],[Date]],"mmm")</f>
        <v>Apr</v>
      </c>
      <c r="T2590">
        <f>DAY(Table2[[#This Row],[Date]])</f>
        <v>23</v>
      </c>
      <c r="U2590" t="str">
        <f>TEXT(Table2[[#This Row],[Date]],"ddd")</f>
        <v>Wed</v>
      </c>
    </row>
    <row r="2591" spans="1:21" x14ac:dyDescent="0.25">
      <c r="A2591" s="9">
        <v>2400042598</v>
      </c>
      <c r="B2591" t="s">
        <v>50</v>
      </c>
      <c r="C2591" t="s">
        <v>78</v>
      </c>
      <c r="D2591" t="s">
        <v>83</v>
      </c>
      <c r="E2591" t="s">
        <v>85</v>
      </c>
      <c r="F2591" t="s">
        <v>91</v>
      </c>
      <c r="G2591" t="s">
        <v>58</v>
      </c>
      <c r="H2591" t="s">
        <v>151</v>
      </c>
      <c r="I2591" s="1">
        <v>45770</v>
      </c>
      <c r="J2591">
        <v>3808</v>
      </c>
      <c r="K2591">
        <v>191</v>
      </c>
      <c r="L2591">
        <v>293</v>
      </c>
      <c r="M2591" t="s">
        <v>95</v>
      </c>
      <c r="N2591" t="s">
        <v>13</v>
      </c>
      <c r="O2591" t="s">
        <v>18</v>
      </c>
      <c r="P2591">
        <v>5.0198</v>
      </c>
      <c r="Q2591">
        <v>1470.8014000000001</v>
      </c>
      <c r="R2591">
        <f>MONTH('COCOCART INDIA DATA'!$I2591)</f>
        <v>4</v>
      </c>
      <c r="S2591" t="str">
        <f>TEXT(Table2[[#This Row],[Date]],"mmm")</f>
        <v>Apr</v>
      </c>
      <c r="T2591">
        <f>DAY(Table2[[#This Row],[Date]])</f>
        <v>23</v>
      </c>
      <c r="U2591" t="str">
        <f>TEXT(Table2[[#This Row],[Date]],"ddd")</f>
        <v>Wed</v>
      </c>
    </row>
    <row r="2592" spans="1:21" x14ac:dyDescent="0.25">
      <c r="A2592" s="9">
        <v>2400042599</v>
      </c>
      <c r="B2592" t="s">
        <v>33</v>
      </c>
      <c r="C2592" t="s">
        <v>78</v>
      </c>
      <c r="D2592" t="s">
        <v>83</v>
      </c>
      <c r="E2592" t="s">
        <v>85</v>
      </c>
      <c r="F2592" t="s">
        <v>90</v>
      </c>
      <c r="G2592" t="s">
        <v>49</v>
      </c>
      <c r="H2592" t="s">
        <v>152</v>
      </c>
      <c r="I2592" s="1">
        <v>45770</v>
      </c>
      <c r="J2592">
        <v>4060</v>
      </c>
      <c r="K2592">
        <v>353</v>
      </c>
      <c r="L2592">
        <v>313</v>
      </c>
      <c r="M2592" t="s">
        <v>37</v>
      </c>
      <c r="N2592" t="s">
        <v>13</v>
      </c>
      <c r="O2592" t="s">
        <v>14</v>
      </c>
      <c r="P2592">
        <v>1.5934999999999999</v>
      </c>
      <c r="Q2592">
        <v>498.76549999999997</v>
      </c>
      <c r="R2592">
        <f>MONTH('COCOCART INDIA DATA'!$I2592)</f>
        <v>4</v>
      </c>
      <c r="S2592" t="str">
        <f>TEXT(Table2[[#This Row],[Date]],"mmm")</f>
        <v>Apr</v>
      </c>
      <c r="T2592">
        <f>DAY(Table2[[#This Row],[Date]])</f>
        <v>23</v>
      </c>
      <c r="U2592" t="str">
        <f>TEXT(Table2[[#This Row],[Date]],"ddd")</f>
        <v>Wed</v>
      </c>
    </row>
    <row r="2593" spans="1:21" x14ac:dyDescent="0.25">
      <c r="A2593" s="9">
        <v>2400042600</v>
      </c>
      <c r="B2593" t="s">
        <v>11</v>
      </c>
      <c r="C2593" t="s">
        <v>79</v>
      </c>
      <c r="D2593" t="s">
        <v>83</v>
      </c>
      <c r="E2593" t="s">
        <v>85</v>
      </c>
      <c r="F2593" t="s">
        <v>91</v>
      </c>
      <c r="G2593" t="s">
        <v>48</v>
      </c>
      <c r="H2593" t="s">
        <v>153</v>
      </c>
      <c r="I2593" s="1">
        <v>45770</v>
      </c>
      <c r="J2593">
        <v>12236</v>
      </c>
      <c r="K2593">
        <v>42</v>
      </c>
      <c r="L2593">
        <v>816</v>
      </c>
      <c r="M2593" t="s">
        <v>96</v>
      </c>
      <c r="N2593" t="s">
        <v>40</v>
      </c>
      <c r="O2593" t="s">
        <v>18</v>
      </c>
      <c r="P2593">
        <v>11.4688</v>
      </c>
      <c r="Q2593">
        <v>9358.5408000000007</v>
      </c>
      <c r="R2593">
        <f>MONTH('COCOCART INDIA DATA'!$I2593)</f>
        <v>4</v>
      </c>
      <c r="S2593" t="str">
        <f>TEXT(Table2[[#This Row],[Date]],"mmm")</f>
        <v>Apr</v>
      </c>
      <c r="T2593">
        <f>DAY(Table2[[#This Row],[Date]])</f>
        <v>23</v>
      </c>
      <c r="U2593" t="str">
        <f>TEXT(Table2[[#This Row],[Date]],"ddd")</f>
        <v>Wed</v>
      </c>
    </row>
    <row r="2594" spans="1:21" x14ac:dyDescent="0.25">
      <c r="A2594" s="9">
        <v>2400042601</v>
      </c>
      <c r="B2594" t="s">
        <v>55</v>
      </c>
      <c r="C2594" t="s">
        <v>80</v>
      </c>
      <c r="D2594" t="s">
        <v>83</v>
      </c>
      <c r="E2594" t="s">
        <v>84</v>
      </c>
      <c r="F2594" t="s">
        <v>88</v>
      </c>
      <c r="G2594" t="s">
        <v>45</v>
      </c>
      <c r="H2594" t="s">
        <v>154</v>
      </c>
      <c r="I2594" s="1">
        <v>45770</v>
      </c>
      <c r="J2594">
        <v>959</v>
      </c>
      <c r="K2594">
        <v>16</v>
      </c>
      <c r="L2594">
        <v>44</v>
      </c>
      <c r="M2594" t="s">
        <v>97</v>
      </c>
      <c r="N2594" t="s">
        <v>17</v>
      </c>
      <c r="O2594" t="s">
        <v>14</v>
      </c>
      <c r="P2594">
        <v>2.4773999999999998</v>
      </c>
      <c r="Q2594">
        <v>109.00559999999999</v>
      </c>
      <c r="R2594">
        <f>MONTH('COCOCART INDIA DATA'!$I2594)</f>
        <v>4</v>
      </c>
      <c r="S2594" t="str">
        <f>TEXT(Table2[[#This Row],[Date]],"mmm")</f>
        <v>Apr</v>
      </c>
      <c r="T2594">
        <f>DAY(Table2[[#This Row],[Date]])</f>
        <v>23</v>
      </c>
      <c r="U2594" t="str">
        <f>TEXT(Table2[[#This Row],[Date]],"ddd")</f>
        <v>Wed</v>
      </c>
    </row>
    <row r="2595" spans="1:21" x14ac:dyDescent="0.25">
      <c r="A2595" s="9">
        <v>2400042602</v>
      </c>
      <c r="B2595" t="s">
        <v>27</v>
      </c>
      <c r="C2595" t="s">
        <v>79</v>
      </c>
      <c r="D2595" t="s">
        <v>83</v>
      </c>
      <c r="E2595" t="s">
        <v>84</v>
      </c>
      <c r="F2595" t="s">
        <v>89</v>
      </c>
      <c r="G2595" t="s">
        <v>52</v>
      </c>
      <c r="H2595" t="s">
        <v>155</v>
      </c>
      <c r="I2595" s="1">
        <v>45770</v>
      </c>
      <c r="J2595">
        <v>2114</v>
      </c>
      <c r="K2595">
        <v>100</v>
      </c>
      <c r="L2595">
        <v>193</v>
      </c>
      <c r="M2595" t="s">
        <v>98</v>
      </c>
      <c r="N2595" t="s">
        <v>40</v>
      </c>
      <c r="O2595" t="s">
        <v>14</v>
      </c>
      <c r="P2595">
        <v>2.8</v>
      </c>
      <c r="Q2595">
        <v>540.4</v>
      </c>
      <c r="R2595">
        <f>MONTH('COCOCART INDIA DATA'!$I2595)</f>
        <v>4</v>
      </c>
      <c r="S2595" t="str">
        <f>TEXT(Table2[[#This Row],[Date]],"mmm")</f>
        <v>Apr</v>
      </c>
      <c r="T2595">
        <f>DAY(Table2[[#This Row],[Date]])</f>
        <v>23</v>
      </c>
      <c r="U2595" t="str">
        <f>TEXT(Table2[[#This Row],[Date]],"ddd")</f>
        <v>Wed</v>
      </c>
    </row>
    <row r="2596" spans="1:21" x14ac:dyDescent="0.25">
      <c r="A2596" s="9">
        <v>2400042603</v>
      </c>
      <c r="B2596" t="s">
        <v>34</v>
      </c>
      <c r="C2596" t="s">
        <v>79</v>
      </c>
      <c r="D2596" t="s">
        <v>83</v>
      </c>
      <c r="E2596" t="s">
        <v>85</v>
      </c>
      <c r="F2596" t="s">
        <v>90</v>
      </c>
      <c r="G2596" t="s">
        <v>30</v>
      </c>
      <c r="H2596" t="s">
        <v>156</v>
      </c>
      <c r="I2596" s="1">
        <v>45770</v>
      </c>
      <c r="J2596">
        <v>1743</v>
      </c>
      <c r="K2596">
        <v>9</v>
      </c>
      <c r="L2596">
        <v>61</v>
      </c>
      <c r="M2596" t="s">
        <v>99</v>
      </c>
      <c r="N2596" t="s">
        <v>13</v>
      </c>
      <c r="O2596" t="s">
        <v>18</v>
      </c>
      <c r="P2596">
        <v>0.89900000000000002</v>
      </c>
      <c r="Q2596">
        <v>54.838999999999999</v>
      </c>
      <c r="R2596">
        <f>MONTH('COCOCART INDIA DATA'!$I2596)</f>
        <v>4</v>
      </c>
      <c r="S2596" t="str">
        <f>TEXT(Table2[[#This Row],[Date]],"mmm")</f>
        <v>Apr</v>
      </c>
      <c r="T2596">
        <f>DAY(Table2[[#This Row],[Date]])</f>
        <v>23</v>
      </c>
      <c r="U2596" t="str">
        <f>TEXT(Table2[[#This Row],[Date]],"ddd")</f>
        <v>Wed</v>
      </c>
    </row>
    <row r="2597" spans="1:21" x14ac:dyDescent="0.25">
      <c r="A2597" s="9">
        <v>2400042604</v>
      </c>
      <c r="B2597" t="s">
        <v>22</v>
      </c>
      <c r="C2597" t="s">
        <v>80</v>
      </c>
      <c r="D2597" t="s">
        <v>83</v>
      </c>
      <c r="E2597" t="s">
        <v>85</v>
      </c>
      <c r="F2597" t="s">
        <v>91</v>
      </c>
      <c r="G2597" t="s">
        <v>38</v>
      </c>
      <c r="H2597" t="s">
        <v>150</v>
      </c>
      <c r="I2597" s="1">
        <v>45770</v>
      </c>
      <c r="J2597">
        <v>9044</v>
      </c>
      <c r="K2597">
        <v>214</v>
      </c>
      <c r="L2597">
        <v>823</v>
      </c>
      <c r="M2597" t="s">
        <v>100</v>
      </c>
      <c r="N2597" t="s">
        <v>13</v>
      </c>
      <c r="O2597" t="s">
        <v>14</v>
      </c>
      <c r="P2597">
        <v>8.7870000000000008</v>
      </c>
      <c r="Q2597">
        <v>7231.7010000000009</v>
      </c>
      <c r="R2597">
        <f>MONTH('COCOCART INDIA DATA'!$I2597)</f>
        <v>4</v>
      </c>
      <c r="S2597" t="str">
        <f>TEXT(Table2[[#This Row],[Date]],"mmm")</f>
        <v>Apr</v>
      </c>
      <c r="T2597">
        <f>DAY(Table2[[#This Row],[Date]])</f>
        <v>23</v>
      </c>
      <c r="U2597" t="str">
        <f>TEXT(Table2[[#This Row],[Date]],"ddd")</f>
        <v>Wed</v>
      </c>
    </row>
    <row r="2598" spans="1:21" x14ac:dyDescent="0.25">
      <c r="A2598" s="9">
        <v>2400042605</v>
      </c>
      <c r="B2598" t="s">
        <v>19</v>
      </c>
      <c r="C2598" t="s">
        <v>79</v>
      </c>
      <c r="D2598" t="s">
        <v>83</v>
      </c>
      <c r="E2598" t="s">
        <v>85</v>
      </c>
      <c r="F2598" t="s">
        <v>90</v>
      </c>
      <c r="G2598" t="s">
        <v>53</v>
      </c>
      <c r="H2598" t="s">
        <v>150</v>
      </c>
      <c r="I2598" s="1">
        <v>45770</v>
      </c>
      <c r="J2598">
        <v>9506</v>
      </c>
      <c r="K2598">
        <v>137</v>
      </c>
      <c r="L2598">
        <v>951</v>
      </c>
      <c r="M2598" t="s">
        <v>101</v>
      </c>
      <c r="N2598" t="s">
        <v>40</v>
      </c>
      <c r="O2598" t="s">
        <v>18</v>
      </c>
      <c r="P2598">
        <v>8.2429000000000006</v>
      </c>
      <c r="Q2598">
        <v>7838.9979000000003</v>
      </c>
      <c r="R2598">
        <f>MONTH('COCOCART INDIA DATA'!$I2598)</f>
        <v>4</v>
      </c>
      <c r="S2598" t="str">
        <f>TEXT(Table2[[#This Row],[Date]],"mmm")</f>
        <v>Apr</v>
      </c>
      <c r="T2598">
        <f>DAY(Table2[[#This Row],[Date]])</f>
        <v>23</v>
      </c>
      <c r="U2598" t="str">
        <f>TEXT(Table2[[#This Row],[Date]],"ddd")</f>
        <v>Wed</v>
      </c>
    </row>
    <row r="2599" spans="1:21" x14ac:dyDescent="0.25">
      <c r="A2599" s="9">
        <v>2400042606</v>
      </c>
      <c r="B2599" t="s">
        <v>63</v>
      </c>
      <c r="C2599" t="s">
        <v>79</v>
      </c>
      <c r="D2599" t="s">
        <v>83</v>
      </c>
      <c r="E2599" t="s">
        <v>85</v>
      </c>
      <c r="F2599" t="s">
        <v>91</v>
      </c>
      <c r="G2599" t="s">
        <v>25</v>
      </c>
      <c r="H2599" t="s">
        <v>150</v>
      </c>
      <c r="I2599" s="1">
        <v>45770</v>
      </c>
      <c r="J2599">
        <v>6608</v>
      </c>
      <c r="K2599">
        <v>79</v>
      </c>
      <c r="L2599">
        <v>276</v>
      </c>
      <c r="M2599" t="s">
        <v>102</v>
      </c>
      <c r="N2599" t="s">
        <v>13</v>
      </c>
      <c r="O2599" t="s">
        <v>18</v>
      </c>
      <c r="P2599">
        <v>0.69579999999999997</v>
      </c>
      <c r="Q2599">
        <v>192.04079999999999</v>
      </c>
      <c r="R2599">
        <f>MONTH('COCOCART INDIA DATA'!$I2599)</f>
        <v>4</v>
      </c>
      <c r="S2599" t="str">
        <f>TEXT(Table2[[#This Row],[Date]],"mmm")</f>
        <v>Apr</v>
      </c>
      <c r="T2599">
        <f>DAY(Table2[[#This Row],[Date]])</f>
        <v>23</v>
      </c>
      <c r="U2599" t="str">
        <f>TEXT(Table2[[#This Row],[Date]],"ddd")</f>
        <v>Wed</v>
      </c>
    </row>
    <row r="2600" spans="1:21" x14ac:dyDescent="0.25">
      <c r="A2600" s="9">
        <v>2400042607</v>
      </c>
      <c r="B2600" t="s">
        <v>35</v>
      </c>
      <c r="C2600" t="s">
        <v>79</v>
      </c>
      <c r="D2600" t="s">
        <v>83</v>
      </c>
      <c r="E2600" t="s">
        <v>84</v>
      </c>
      <c r="F2600" t="s">
        <v>89</v>
      </c>
      <c r="G2600" t="s">
        <v>12</v>
      </c>
      <c r="H2600" t="s">
        <v>154</v>
      </c>
      <c r="I2600" s="1">
        <v>45770</v>
      </c>
      <c r="J2600">
        <v>1799</v>
      </c>
      <c r="K2600">
        <v>19</v>
      </c>
      <c r="L2600">
        <v>90</v>
      </c>
      <c r="M2600" t="s">
        <v>103</v>
      </c>
      <c r="N2600" t="s">
        <v>13</v>
      </c>
      <c r="O2600" t="s">
        <v>14</v>
      </c>
      <c r="P2600">
        <v>6.0983000000000001</v>
      </c>
      <c r="Q2600">
        <v>548.84699999999998</v>
      </c>
      <c r="R2600">
        <f>MONTH('COCOCART INDIA DATA'!$I2600)</f>
        <v>4</v>
      </c>
      <c r="S2600" t="str">
        <f>TEXT(Table2[[#This Row],[Date]],"mmm")</f>
        <v>Apr</v>
      </c>
      <c r="T2600">
        <f>DAY(Table2[[#This Row],[Date]])</f>
        <v>23</v>
      </c>
      <c r="U2600" t="str">
        <f>TEXT(Table2[[#This Row],[Date]],"ddd")</f>
        <v>Wed</v>
      </c>
    </row>
    <row r="2601" spans="1:21" x14ac:dyDescent="0.25">
      <c r="A2601" s="9">
        <v>2400042608</v>
      </c>
      <c r="B2601" t="s">
        <v>33</v>
      </c>
      <c r="C2601" t="s">
        <v>79</v>
      </c>
      <c r="D2601" t="s">
        <v>83</v>
      </c>
      <c r="E2601" t="s">
        <v>84</v>
      </c>
      <c r="F2601" t="s">
        <v>89</v>
      </c>
      <c r="G2601" t="s">
        <v>49</v>
      </c>
      <c r="H2601" t="s">
        <v>154</v>
      </c>
      <c r="I2601" s="1">
        <v>45770</v>
      </c>
      <c r="J2601">
        <v>5425</v>
      </c>
      <c r="K2601">
        <v>18</v>
      </c>
      <c r="L2601">
        <v>453</v>
      </c>
      <c r="M2601" t="s">
        <v>59</v>
      </c>
      <c r="N2601" t="s">
        <v>13</v>
      </c>
      <c r="O2601" t="s">
        <v>14</v>
      </c>
      <c r="P2601">
        <v>1.5934999999999999</v>
      </c>
      <c r="Q2601">
        <v>721.85550000000001</v>
      </c>
      <c r="R2601">
        <f>MONTH('COCOCART INDIA DATA'!$I2601)</f>
        <v>4</v>
      </c>
      <c r="S2601" t="str">
        <f>TEXT(Table2[[#This Row],[Date]],"mmm")</f>
        <v>Apr</v>
      </c>
      <c r="T2601">
        <f>DAY(Table2[[#This Row],[Date]])</f>
        <v>23</v>
      </c>
      <c r="U2601" t="str">
        <f>TEXT(Table2[[#This Row],[Date]],"ddd")</f>
        <v>Wed</v>
      </c>
    </row>
    <row r="2602" spans="1:21" x14ac:dyDescent="0.25">
      <c r="A2602" s="9">
        <v>2400042609</v>
      </c>
      <c r="B2602" t="s">
        <v>11</v>
      </c>
      <c r="C2602" t="s">
        <v>66</v>
      </c>
      <c r="D2602" t="s">
        <v>82</v>
      </c>
      <c r="E2602" t="s">
        <v>85</v>
      </c>
      <c r="F2602" t="s">
        <v>90</v>
      </c>
      <c r="G2602" t="s">
        <v>38</v>
      </c>
      <c r="H2602" t="s">
        <v>154</v>
      </c>
      <c r="I2602" s="1">
        <v>45770</v>
      </c>
      <c r="J2602">
        <v>5292</v>
      </c>
      <c r="K2602">
        <v>170</v>
      </c>
      <c r="L2602">
        <v>441</v>
      </c>
      <c r="M2602" t="s">
        <v>104</v>
      </c>
      <c r="N2602" t="s">
        <v>13</v>
      </c>
      <c r="O2602" t="s">
        <v>14</v>
      </c>
      <c r="P2602">
        <v>8.7870000000000008</v>
      </c>
      <c r="Q2602">
        <v>3875.0670000000005</v>
      </c>
      <c r="R2602">
        <f>MONTH('COCOCART INDIA DATA'!$I2602)</f>
        <v>4</v>
      </c>
      <c r="S2602" t="str">
        <f>TEXT(Table2[[#This Row],[Date]],"mmm")</f>
        <v>Apr</v>
      </c>
      <c r="T2602">
        <f>DAY(Table2[[#This Row],[Date]])</f>
        <v>23</v>
      </c>
      <c r="U2602" t="str">
        <f>TEXT(Table2[[#This Row],[Date]],"ddd")</f>
        <v>Wed</v>
      </c>
    </row>
    <row r="2603" spans="1:21" x14ac:dyDescent="0.25">
      <c r="A2603" s="9">
        <v>2400042610</v>
      </c>
      <c r="B2603" t="s">
        <v>29</v>
      </c>
      <c r="C2603" t="s">
        <v>66</v>
      </c>
      <c r="D2603" t="s">
        <v>83</v>
      </c>
      <c r="E2603" t="s">
        <v>85</v>
      </c>
      <c r="F2603" t="s">
        <v>91</v>
      </c>
      <c r="G2603" t="s">
        <v>16</v>
      </c>
      <c r="H2603" t="s">
        <v>154</v>
      </c>
      <c r="I2603" s="1">
        <v>45770</v>
      </c>
      <c r="J2603">
        <v>2352</v>
      </c>
      <c r="K2603">
        <v>155</v>
      </c>
      <c r="L2603">
        <v>168</v>
      </c>
      <c r="M2603" t="s">
        <v>105</v>
      </c>
      <c r="N2603" t="s">
        <v>17</v>
      </c>
      <c r="O2603" t="s">
        <v>18</v>
      </c>
      <c r="P2603">
        <v>0.24049999999999999</v>
      </c>
      <c r="Q2603">
        <v>40.403999999999996</v>
      </c>
      <c r="R2603">
        <f>MONTH('COCOCART INDIA DATA'!$I2603)</f>
        <v>4</v>
      </c>
      <c r="S2603" t="str">
        <f>TEXT(Table2[[#This Row],[Date]],"mmm")</f>
        <v>Apr</v>
      </c>
      <c r="T2603">
        <f>DAY(Table2[[#This Row],[Date]])</f>
        <v>23</v>
      </c>
      <c r="U2603" t="str">
        <f>TEXT(Table2[[#This Row],[Date]],"ddd")</f>
        <v>Wed</v>
      </c>
    </row>
    <row r="2604" spans="1:21" x14ac:dyDescent="0.25">
      <c r="A2604" s="9">
        <v>2400042611</v>
      </c>
      <c r="B2604" t="s">
        <v>63</v>
      </c>
      <c r="C2604" t="s">
        <v>66</v>
      </c>
      <c r="D2604" t="s">
        <v>82</v>
      </c>
      <c r="E2604" t="s">
        <v>85</v>
      </c>
      <c r="F2604" t="s">
        <v>90</v>
      </c>
      <c r="G2604" t="s">
        <v>23</v>
      </c>
      <c r="H2604" t="s">
        <v>154</v>
      </c>
      <c r="I2604" s="1">
        <v>45770</v>
      </c>
      <c r="J2604">
        <v>5236</v>
      </c>
      <c r="K2604">
        <v>496</v>
      </c>
      <c r="L2604">
        <v>202</v>
      </c>
      <c r="M2604" t="s">
        <v>106</v>
      </c>
      <c r="N2604" t="s">
        <v>17</v>
      </c>
      <c r="O2604" t="s">
        <v>18</v>
      </c>
      <c r="P2604">
        <v>7.8910999999999998</v>
      </c>
      <c r="Q2604">
        <v>1594.0021999999999</v>
      </c>
      <c r="R2604">
        <f>MONTH('COCOCART INDIA DATA'!$I2604)</f>
        <v>4</v>
      </c>
      <c r="S2604" t="str">
        <f>TEXT(Table2[[#This Row],[Date]],"mmm")</f>
        <v>Apr</v>
      </c>
      <c r="T2604">
        <f>DAY(Table2[[#This Row],[Date]])</f>
        <v>23</v>
      </c>
      <c r="U2604" t="str">
        <f>TEXT(Table2[[#This Row],[Date]],"ddd")</f>
        <v>Wed</v>
      </c>
    </row>
    <row r="2605" spans="1:21" x14ac:dyDescent="0.25">
      <c r="A2605" s="9">
        <v>2400042612</v>
      </c>
      <c r="B2605" t="s">
        <v>24</v>
      </c>
      <c r="C2605" t="s">
        <v>66</v>
      </c>
      <c r="D2605" t="s">
        <v>83</v>
      </c>
      <c r="E2605" t="s">
        <v>85</v>
      </c>
      <c r="F2605" t="s">
        <v>91</v>
      </c>
      <c r="G2605" t="s">
        <v>28</v>
      </c>
      <c r="H2605" t="s">
        <v>154</v>
      </c>
      <c r="I2605" s="1">
        <v>45770</v>
      </c>
      <c r="J2605">
        <v>4354</v>
      </c>
      <c r="K2605">
        <v>50</v>
      </c>
      <c r="L2605">
        <v>146</v>
      </c>
      <c r="M2605" t="s">
        <v>107</v>
      </c>
      <c r="N2605" t="s">
        <v>17</v>
      </c>
      <c r="O2605" t="s">
        <v>18</v>
      </c>
      <c r="P2605">
        <v>1.7625</v>
      </c>
      <c r="Q2605">
        <v>257.32499999999999</v>
      </c>
      <c r="R2605">
        <f>MONTH('COCOCART INDIA DATA'!$I2605)</f>
        <v>4</v>
      </c>
      <c r="S2605" t="str">
        <f>TEXT(Table2[[#This Row],[Date]],"mmm")</f>
        <v>Apr</v>
      </c>
      <c r="T2605">
        <f>DAY(Table2[[#This Row],[Date]])</f>
        <v>23</v>
      </c>
      <c r="U2605" t="str">
        <f>TEXT(Table2[[#This Row],[Date]],"ddd")</f>
        <v>Wed</v>
      </c>
    </row>
    <row r="2606" spans="1:21" x14ac:dyDescent="0.25">
      <c r="A2606" s="9">
        <v>2400042613</v>
      </c>
      <c r="B2606" t="s">
        <v>24</v>
      </c>
      <c r="C2606" t="s">
        <v>66</v>
      </c>
      <c r="D2606" t="s">
        <v>83</v>
      </c>
      <c r="E2606" t="s">
        <v>84</v>
      </c>
      <c r="F2606" t="s">
        <v>88</v>
      </c>
      <c r="G2606" t="s">
        <v>39</v>
      </c>
      <c r="H2606" t="s">
        <v>154</v>
      </c>
      <c r="I2606" s="1">
        <v>45770</v>
      </c>
      <c r="J2606">
        <v>7133</v>
      </c>
      <c r="K2606">
        <v>51</v>
      </c>
      <c r="L2606">
        <v>376</v>
      </c>
      <c r="M2606" t="s">
        <v>108</v>
      </c>
      <c r="N2606" t="s">
        <v>40</v>
      </c>
      <c r="O2606" t="s">
        <v>14</v>
      </c>
      <c r="P2606">
        <v>2.8195000000000001</v>
      </c>
      <c r="Q2606">
        <v>1060.1320000000001</v>
      </c>
      <c r="R2606">
        <f>MONTH('COCOCART INDIA DATA'!$I2606)</f>
        <v>4</v>
      </c>
      <c r="S2606" t="str">
        <f>TEXT(Table2[[#This Row],[Date]],"mmm")</f>
        <v>Apr</v>
      </c>
      <c r="T2606">
        <f>DAY(Table2[[#This Row],[Date]])</f>
        <v>23</v>
      </c>
      <c r="U2606" t="str">
        <f>TEXT(Table2[[#This Row],[Date]],"ddd")</f>
        <v>Wed</v>
      </c>
    </row>
    <row r="2607" spans="1:21" x14ac:dyDescent="0.25">
      <c r="A2607" s="9">
        <v>2400042614</v>
      </c>
      <c r="B2607" t="s">
        <v>51</v>
      </c>
      <c r="C2607" t="s">
        <v>67</v>
      </c>
      <c r="D2607" t="s">
        <v>83</v>
      </c>
      <c r="E2607" t="s">
        <v>84</v>
      </c>
      <c r="F2607" t="s">
        <v>89</v>
      </c>
      <c r="G2607" t="s">
        <v>53</v>
      </c>
      <c r="H2607" t="s">
        <v>154</v>
      </c>
      <c r="I2607" s="1">
        <v>45770</v>
      </c>
      <c r="J2607">
        <v>3066</v>
      </c>
      <c r="K2607">
        <v>253</v>
      </c>
      <c r="L2607">
        <v>256</v>
      </c>
      <c r="M2607" t="s">
        <v>109</v>
      </c>
      <c r="N2607" t="s">
        <v>40</v>
      </c>
      <c r="O2607" t="s">
        <v>18</v>
      </c>
      <c r="P2607">
        <v>8.2429000000000006</v>
      </c>
      <c r="Q2607">
        <v>2110.1824000000001</v>
      </c>
      <c r="R2607">
        <f>MONTH('COCOCART INDIA DATA'!$I2607)</f>
        <v>4</v>
      </c>
      <c r="S2607" t="str">
        <f>TEXT(Table2[[#This Row],[Date]],"mmm")</f>
        <v>Apr</v>
      </c>
      <c r="T2607">
        <f>DAY(Table2[[#This Row],[Date]])</f>
        <v>23</v>
      </c>
      <c r="U2607" t="str">
        <f>TEXT(Table2[[#This Row],[Date]],"ddd")</f>
        <v>Wed</v>
      </c>
    </row>
    <row r="2608" spans="1:21" x14ac:dyDescent="0.25">
      <c r="A2608" s="9">
        <v>2400042615</v>
      </c>
      <c r="B2608" t="s">
        <v>35</v>
      </c>
      <c r="C2608" t="s">
        <v>68</v>
      </c>
      <c r="D2608" t="s">
        <v>83</v>
      </c>
      <c r="E2608" t="s">
        <v>85</v>
      </c>
      <c r="F2608" t="s">
        <v>90</v>
      </c>
      <c r="G2608" t="s">
        <v>41</v>
      </c>
      <c r="H2608" t="s">
        <v>154</v>
      </c>
      <c r="I2608" s="1">
        <v>45770</v>
      </c>
      <c r="J2608">
        <v>15932</v>
      </c>
      <c r="K2608">
        <v>292</v>
      </c>
      <c r="L2608">
        <v>498</v>
      </c>
      <c r="M2608" t="s">
        <v>110</v>
      </c>
      <c r="N2608" t="s">
        <v>40</v>
      </c>
      <c r="O2608" t="s">
        <v>14</v>
      </c>
      <c r="P2608">
        <v>6.3415999999999997</v>
      </c>
      <c r="Q2608">
        <v>3158.1167999999998</v>
      </c>
      <c r="R2608">
        <f>MONTH('COCOCART INDIA DATA'!$I2608)</f>
        <v>4</v>
      </c>
      <c r="S2608" t="str">
        <f>TEXT(Table2[[#This Row],[Date]],"mmm")</f>
        <v>Apr</v>
      </c>
      <c r="T2608">
        <f>DAY(Table2[[#This Row],[Date]])</f>
        <v>23</v>
      </c>
      <c r="U2608" t="str">
        <f>TEXT(Table2[[#This Row],[Date]],"ddd")</f>
        <v>Wed</v>
      </c>
    </row>
    <row r="2609" spans="1:21" x14ac:dyDescent="0.25">
      <c r="A2609" s="9">
        <v>2400042616</v>
      </c>
      <c r="B2609" t="s">
        <v>15</v>
      </c>
      <c r="C2609" t="s">
        <v>69</v>
      </c>
      <c r="D2609" t="s">
        <v>83</v>
      </c>
      <c r="E2609" t="s">
        <v>85</v>
      </c>
      <c r="F2609" t="s">
        <v>91</v>
      </c>
      <c r="G2609" t="s">
        <v>54</v>
      </c>
      <c r="H2609" t="s">
        <v>148</v>
      </c>
      <c r="I2609" s="1">
        <v>45770</v>
      </c>
      <c r="J2609">
        <v>3836</v>
      </c>
      <c r="K2609">
        <v>244</v>
      </c>
      <c r="L2609">
        <v>214</v>
      </c>
      <c r="M2609" t="s">
        <v>111</v>
      </c>
      <c r="N2609" t="s">
        <v>13</v>
      </c>
      <c r="O2609" t="s">
        <v>14</v>
      </c>
      <c r="P2609">
        <v>13.3485</v>
      </c>
      <c r="Q2609">
        <v>2856.5789999999997</v>
      </c>
      <c r="R2609">
        <f>MONTH('COCOCART INDIA DATA'!$I2609)</f>
        <v>4</v>
      </c>
      <c r="S2609" t="str">
        <f>TEXT(Table2[[#This Row],[Date]],"mmm")</f>
        <v>Apr</v>
      </c>
      <c r="T2609">
        <f>DAY(Table2[[#This Row],[Date]])</f>
        <v>23</v>
      </c>
      <c r="U2609" t="str">
        <f>TEXT(Table2[[#This Row],[Date]],"ddd")</f>
        <v>Wed</v>
      </c>
    </row>
    <row r="2610" spans="1:21" x14ac:dyDescent="0.25">
      <c r="A2610" s="9">
        <v>2400042617</v>
      </c>
      <c r="B2610" t="s">
        <v>31</v>
      </c>
      <c r="C2610" t="s">
        <v>70</v>
      </c>
      <c r="D2610" t="s">
        <v>83</v>
      </c>
      <c r="E2610" t="s">
        <v>85</v>
      </c>
      <c r="F2610" t="s">
        <v>90</v>
      </c>
      <c r="G2610" t="s">
        <v>12</v>
      </c>
      <c r="H2610" t="s">
        <v>148</v>
      </c>
      <c r="I2610" s="1">
        <v>45770</v>
      </c>
      <c r="J2610">
        <v>2149</v>
      </c>
      <c r="K2610">
        <v>49</v>
      </c>
      <c r="L2610">
        <v>127</v>
      </c>
      <c r="M2610" t="s">
        <v>112</v>
      </c>
      <c r="N2610" t="s">
        <v>13</v>
      </c>
      <c r="O2610" t="s">
        <v>14</v>
      </c>
      <c r="P2610">
        <v>6.0983000000000001</v>
      </c>
      <c r="Q2610">
        <v>774.48410000000001</v>
      </c>
      <c r="R2610">
        <f>MONTH('COCOCART INDIA DATA'!$I2610)</f>
        <v>4</v>
      </c>
      <c r="S2610" t="str">
        <f>TEXT(Table2[[#This Row],[Date]],"mmm")</f>
        <v>Apr</v>
      </c>
      <c r="T2610">
        <f>DAY(Table2[[#This Row],[Date]])</f>
        <v>23</v>
      </c>
      <c r="U2610" t="str">
        <f>TEXT(Table2[[#This Row],[Date]],"ddd")</f>
        <v>Wed</v>
      </c>
    </row>
    <row r="2611" spans="1:21" x14ac:dyDescent="0.25">
      <c r="A2611" s="9">
        <v>2400042618</v>
      </c>
      <c r="B2611" t="s">
        <v>31</v>
      </c>
      <c r="C2611" t="s">
        <v>70</v>
      </c>
      <c r="D2611" t="s">
        <v>83</v>
      </c>
      <c r="E2611" t="s">
        <v>85</v>
      </c>
      <c r="F2611" t="s">
        <v>91</v>
      </c>
      <c r="G2611" t="s">
        <v>23</v>
      </c>
      <c r="H2611" t="s">
        <v>148</v>
      </c>
      <c r="I2611" s="1">
        <v>45770</v>
      </c>
      <c r="J2611">
        <v>1043</v>
      </c>
      <c r="K2611">
        <v>23</v>
      </c>
      <c r="L2611">
        <v>42</v>
      </c>
      <c r="M2611" t="s">
        <v>113</v>
      </c>
      <c r="N2611" t="s">
        <v>17</v>
      </c>
      <c r="O2611" t="s">
        <v>18</v>
      </c>
      <c r="P2611">
        <v>7.8910999999999998</v>
      </c>
      <c r="Q2611">
        <v>331.42619999999999</v>
      </c>
      <c r="R2611">
        <f>MONTH('COCOCART INDIA DATA'!$I2611)</f>
        <v>4</v>
      </c>
      <c r="S2611" t="str">
        <f>TEXT(Table2[[#This Row],[Date]],"mmm")</f>
        <v>Apr</v>
      </c>
      <c r="T2611">
        <f>DAY(Table2[[#This Row],[Date]])</f>
        <v>23</v>
      </c>
      <c r="U2611" t="str">
        <f>TEXT(Table2[[#This Row],[Date]],"ddd")</f>
        <v>Wed</v>
      </c>
    </row>
    <row r="2612" spans="1:21" x14ac:dyDescent="0.25">
      <c r="A2612" s="9">
        <v>2400042619</v>
      </c>
      <c r="B2612" t="s">
        <v>44</v>
      </c>
      <c r="C2612" t="s">
        <v>71</v>
      </c>
      <c r="D2612" t="s">
        <v>82</v>
      </c>
      <c r="E2612" t="s">
        <v>84</v>
      </c>
      <c r="F2612" t="s">
        <v>89</v>
      </c>
      <c r="G2612" t="s">
        <v>30</v>
      </c>
      <c r="H2612" t="s">
        <v>148</v>
      </c>
      <c r="I2612" s="1">
        <v>45770</v>
      </c>
      <c r="J2612">
        <v>3087</v>
      </c>
      <c r="K2612">
        <v>188</v>
      </c>
      <c r="L2612">
        <v>119</v>
      </c>
      <c r="M2612" t="s">
        <v>114</v>
      </c>
      <c r="N2612" t="s">
        <v>13</v>
      </c>
      <c r="O2612" t="s">
        <v>18</v>
      </c>
      <c r="P2612">
        <v>0.89900000000000002</v>
      </c>
      <c r="Q2612">
        <v>106.98100000000001</v>
      </c>
      <c r="R2612">
        <f>MONTH('COCOCART INDIA DATA'!$I2612)</f>
        <v>4</v>
      </c>
      <c r="S2612" t="str">
        <f>TEXT(Table2[[#This Row],[Date]],"mmm")</f>
        <v>Apr</v>
      </c>
      <c r="T2612">
        <f>DAY(Table2[[#This Row],[Date]])</f>
        <v>23</v>
      </c>
      <c r="U2612" t="str">
        <f>TEXT(Table2[[#This Row],[Date]],"ddd")</f>
        <v>Wed</v>
      </c>
    </row>
    <row r="2613" spans="1:21" x14ac:dyDescent="0.25">
      <c r="A2613" s="9">
        <v>2400042620</v>
      </c>
      <c r="B2613" t="s">
        <v>56</v>
      </c>
      <c r="C2613" t="s">
        <v>71</v>
      </c>
      <c r="D2613" t="s">
        <v>83</v>
      </c>
      <c r="E2613" t="s">
        <v>84</v>
      </c>
      <c r="F2613" t="s">
        <v>89</v>
      </c>
      <c r="G2613" t="s">
        <v>36</v>
      </c>
      <c r="H2613" t="s">
        <v>148</v>
      </c>
      <c r="I2613" s="1">
        <v>45770</v>
      </c>
      <c r="J2613">
        <v>994</v>
      </c>
      <c r="K2613">
        <v>60</v>
      </c>
      <c r="L2613">
        <v>53</v>
      </c>
      <c r="M2613" t="s">
        <v>115</v>
      </c>
      <c r="N2613" t="s">
        <v>13</v>
      </c>
      <c r="O2613" t="s">
        <v>14</v>
      </c>
      <c r="P2613">
        <v>2.2656000000000001</v>
      </c>
      <c r="Q2613">
        <v>120.07680000000001</v>
      </c>
      <c r="R2613">
        <f>MONTH('COCOCART INDIA DATA'!$I2613)</f>
        <v>4</v>
      </c>
      <c r="S2613" t="str">
        <f>TEXT(Table2[[#This Row],[Date]],"mmm")</f>
        <v>Apr</v>
      </c>
      <c r="T2613">
        <f>DAY(Table2[[#This Row],[Date]])</f>
        <v>23</v>
      </c>
      <c r="U2613" t="str">
        <f>TEXT(Table2[[#This Row],[Date]],"ddd")</f>
        <v>Wed</v>
      </c>
    </row>
    <row r="2614" spans="1:21" x14ac:dyDescent="0.25">
      <c r="A2614" s="9">
        <v>2400042621</v>
      </c>
      <c r="B2614" t="s">
        <v>62</v>
      </c>
      <c r="C2614" t="s">
        <v>72</v>
      </c>
      <c r="D2614" t="s">
        <v>82</v>
      </c>
      <c r="E2614" t="s">
        <v>85</v>
      </c>
      <c r="F2614" t="s">
        <v>90</v>
      </c>
      <c r="G2614" t="s">
        <v>48</v>
      </c>
      <c r="H2614" t="s">
        <v>148</v>
      </c>
      <c r="I2614" s="1">
        <v>45770</v>
      </c>
      <c r="J2614">
        <v>7819</v>
      </c>
      <c r="K2614">
        <v>186</v>
      </c>
      <c r="L2614">
        <v>489</v>
      </c>
      <c r="M2614" t="s">
        <v>116</v>
      </c>
      <c r="N2614" t="s">
        <v>40</v>
      </c>
      <c r="O2614" t="s">
        <v>18</v>
      </c>
      <c r="P2614">
        <v>11.4688</v>
      </c>
      <c r="Q2614">
        <v>5608.2431999999999</v>
      </c>
      <c r="R2614">
        <f>MONTH('COCOCART INDIA DATA'!$I2614)</f>
        <v>4</v>
      </c>
      <c r="S2614" t="str">
        <f>TEXT(Table2[[#This Row],[Date]],"mmm")</f>
        <v>Apr</v>
      </c>
      <c r="T2614">
        <f>DAY(Table2[[#This Row],[Date]])</f>
        <v>23</v>
      </c>
      <c r="U2614" t="str">
        <f>TEXT(Table2[[#This Row],[Date]],"ddd")</f>
        <v>Wed</v>
      </c>
    </row>
    <row r="2615" spans="1:21" x14ac:dyDescent="0.25">
      <c r="A2615" s="9">
        <v>2400042622</v>
      </c>
      <c r="B2615" t="s">
        <v>60</v>
      </c>
      <c r="C2615" t="s">
        <v>73</v>
      </c>
      <c r="D2615" t="s">
        <v>82</v>
      </c>
      <c r="E2615" t="s">
        <v>85</v>
      </c>
      <c r="F2615" t="s">
        <v>91</v>
      </c>
      <c r="G2615" t="s">
        <v>43</v>
      </c>
      <c r="H2615" t="s">
        <v>148</v>
      </c>
      <c r="I2615" s="1">
        <v>45770</v>
      </c>
      <c r="J2615">
        <v>5222</v>
      </c>
      <c r="K2615">
        <v>32</v>
      </c>
      <c r="L2615">
        <v>194</v>
      </c>
      <c r="M2615" t="s">
        <v>117</v>
      </c>
      <c r="N2615" t="s">
        <v>40</v>
      </c>
      <c r="O2615" t="s">
        <v>14</v>
      </c>
      <c r="P2615">
        <v>9.2086000000000006</v>
      </c>
      <c r="Q2615">
        <v>1786.4684000000002</v>
      </c>
      <c r="R2615">
        <f>MONTH('COCOCART INDIA DATA'!$I2615)</f>
        <v>4</v>
      </c>
      <c r="S2615" t="str">
        <f>TEXT(Table2[[#This Row],[Date]],"mmm")</f>
        <v>Apr</v>
      </c>
      <c r="T2615">
        <f>DAY(Table2[[#This Row],[Date]])</f>
        <v>23</v>
      </c>
      <c r="U2615" t="str">
        <f>TEXT(Table2[[#This Row],[Date]],"ddd")</f>
        <v>Wed</v>
      </c>
    </row>
    <row r="2616" spans="1:21" x14ac:dyDescent="0.25">
      <c r="A2616" s="9">
        <v>2400042623</v>
      </c>
      <c r="B2616" t="s">
        <v>62</v>
      </c>
      <c r="C2616" t="s">
        <v>74</v>
      </c>
      <c r="D2616" t="s">
        <v>82</v>
      </c>
      <c r="E2616" t="s">
        <v>85</v>
      </c>
      <c r="F2616" t="s">
        <v>90</v>
      </c>
      <c r="G2616" t="s">
        <v>21</v>
      </c>
      <c r="H2616" t="s">
        <v>148</v>
      </c>
      <c r="I2616" s="1">
        <v>45770</v>
      </c>
      <c r="J2616">
        <v>11102</v>
      </c>
      <c r="K2616">
        <v>59</v>
      </c>
      <c r="L2616">
        <v>694</v>
      </c>
      <c r="M2616" t="s">
        <v>118</v>
      </c>
      <c r="N2616" t="s">
        <v>13</v>
      </c>
      <c r="O2616" t="s">
        <v>18</v>
      </c>
      <c r="P2616">
        <v>6.0811000000000002</v>
      </c>
      <c r="Q2616">
        <v>4220.2834000000003</v>
      </c>
      <c r="R2616">
        <f>MONTH('COCOCART INDIA DATA'!$I2616)</f>
        <v>4</v>
      </c>
      <c r="S2616" t="str">
        <f>TEXT(Table2[[#This Row],[Date]],"mmm")</f>
        <v>Apr</v>
      </c>
      <c r="T2616">
        <f>DAY(Table2[[#This Row],[Date]])</f>
        <v>23</v>
      </c>
      <c r="U2616" t="str">
        <f>TEXT(Table2[[#This Row],[Date]],"ddd")</f>
        <v>Wed</v>
      </c>
    </row>
    <row r="2617" spans="1:21" x14ac:dyDescent="0.25">
      <c r="A2617" s="9">
        <v>2400042624</v>
      </c>
      <c r="B2617" t="s">
        <v>51</v>
      </c>
      <c r="C2617" t="s">
        <v>72</v>
      </c>
      <c r="D2617" t="s">
        <v>83</v>
      </c>
      <c r="E2617" t="s">
        <v>85</v>
      </c>
      <c r="F2617" t="s">
        <v>91</v>
      </c>
      <c r="G2617" t="s">
        <v>58</v>
      </c>
      <c r="H2617" t="s">
        <v>148</v>
      </c>
      <c r="I2617" s="1">
        <v>45770</v>
      </c>
      <c r="J2617">
        <v>574</v>
      </c>
      <c r="K2617">
        <v>40</v>
      </c>
      <c r="L2617">
        <v>29</v>
      </c>
      <c r="M2617" t="s">
        <v>119</v>
      </c>
      <c r="N2617" t="s">
        <v>13</v>
      </c>
      <c r="O2617" t="s">
        <v>18</v>
      </c>
      <c r="P2617">
        <v>5.0198</v>
      </c>
      <c r="Q2617">
        <v>145.57419999999999</v>
      </c>
      <c r="R2617">
        <f>MONTH('COCOCART INDIA DATA'!$I2617)</f>
        <v>4</v>
      </c>
      <c r="S2617" t="str">
        <f>TEXT(Table2[[#This Row],[Date]],"mmm")</f>
        <v>Apr</v>
      </c>
      <c r="T2617">
        <f>DAY(Table2[[#This Row],[Date]])</f>
        <v>23</v>
      </c>
      <c r="U2617" t="str">
        <f>TEXT(Table2[[#This Row],[Date]],"ddd")</f>
        <v>Wed</v>
      </c>
    </row>
    <row r="2618" spans="1:21" x14ac:dyDescent="0.25">
      <c r="A2618" s="9">
        <v>2400042625</v>
      </c>
      <c r="B2618" t="s">
        <v>27</v>
      </c>
      <c r="C2618" t="s">
        <v>73</v>
      </c>
      <c r="D2618" t="s">
        <v>83</v>
      </c>
      <c r="E2618" t="s">
        <v>84</v>
      </c>
      <c r="F2618" t="s">
        <v>88</v>
      </c>
      <c r="G2618" t="s">
        <v>39</v>
      </c>
      <c r="H2618" t="s">
        <v>146</v>
      </c>
      <c r="I2618" s="1">
        <v>45770</v>
      </c>
      <c r="J2618">
        <v>19824</v>
      </c>
      <c r="K2618">
        <v>45</v>
      </c>
      <c r="L2618">
        <v>1167</v>
      </c>
      <c r="M2618" t="s">
        <v>120</v>
      </c>
      <c r="N2618" t="s">
        <v>40</v>
      </c>
      <c r="O2618" t="s">
        <v>14</v>
      </c>
      <c r="P2618">
        <v>2.8195000000000001</v>
      </c>
      <c r="Q2618">
        <v>3290.3565000000003</v>
      </c>
      <c r="R2618">
        <f>MONTH('COCOCART INDIA DATA'!$I2618)</f>
        <v>4</v>
      </c>
      <c r="S2618" t="str">
        <f>TEXT(Table2[[#This Row],[Date]],"mmm")</f>
        <v>Apr</v>
      </c>
      <c r="T2618">
        <f>DAY(Table2[[#This Row],[Date]])</f>
        <v>23</v>
      </c>
      <c r="U2618" t="str">
        <f>TEXT(Table2[[#This Row],[Date]],"ddd")</f>
        <v>Wed</v>
      </c>
    </row>
    <row r="2619" spans="1:21" x14ac:dyDescent="0.25">
      <c r="A2619" s="9">
        <v>2400042626</v>
      </c>
      <c r="B2619" t="s">
        <v>42</v>
      </c>
      <c r="C2619" t="s">
        <v>74</v>
      </c>
      <c r="D2619" t="s">
        <v>83</v>
      </c>
      <c r="E2619" t="s">
        <v>84</v>
      </c>
      <c r="F2619" t="s">
        <v>89</v>
      </c>
      <c r="G2619" t="s">
        <v>54</v>
      </c>
      <c r="H2619" t="s">
        <v>146</v>
      </c>
      <c r="I2619" s="1">
        <v>45770</v>
      </c>
      <c r="J2619">
        <v>343</v>
      </c>
      <c r="K2619">
        <v>27</v>
      </c>
      <c r="L2619">
        <v>17</v>
      </c>
      <c r="M2619" t="s">
        <v>121</v>
      </c>
      <c r="N2619" t="s">
        <v>13</v>
      </c>
      <c r="O2619" t="s">
        <v>14</v>
      </c>
      <c r="P2619">
        <v>13.3485</v>
      </c>
      <c r="Q2619">
        <v>226.92449999999999</v>
      </c>
      <c r="R2619">
        <f>MONTH('COCOCART INDIA DATA'!$I2619)</f>
        <v>4</v>
      </c>
      <c r="S2619" t="str">
        <f>TEXT(Table2[[#This Row],[Date]],"mmm")</f>
        <v>Apr</v>
      </c>
      <c r="T2619">
        <f>DAY(Table2[[#This Row],[Date]])</f>
        <v>23</v>
      </c>
      <c r="U2619" t="str">
        <f>TEXT(Table2[[#This Row],[Date]],"ddd")</f>
        <v>Wed</v>
      </c>
    </row>
    <row r="2620" spans="1:21" x14ac:dyDescent="0.25">
      <c r="A2620" s="9">
        <v>2400042627</v>
      </c>
      <c r="B2620" t="s">
        <v>15</v>
      </c>
      <c r="C2620" t="s">
        <v>75</v>
      </c>
      <c r="D2620" t="s">
        <v>82</v>
      </c>
      <c r="E2620" t="s">
        <v>85</v>
      </c>
      <c r="F2620" t="s">
        <v>90</v>
      </c>
      <c r="G2620" t="s">
        <v>53</v>
      </c>
      <c r="H2620" t="s">
        <v>146</v>
      </c>
      <c r="I2620" s="1">
        <v>45770</v>
      </c>
      <c r="J2620">
        <v>7637</v>
      </c>
      <c r="K2620">
        <v>231</v>
      </c>
      <c r="L2620">
        <v>1091</v>
      </c>
      <c r="M2620" t="s">
        <v>122</v>
      </c>
      <c r="N2620" t="s">
        <v>40</v>
      </c>
      <c r="O2620" t="s">
        <v>18</v>
      </c>
      <c r="P2620">
        <v>8.2429000000000006</v>
      </c>
      <c r="Q2620">
        <v>8993.0038999999997</v>
      </c>
      <c r="R2620">
        <f>MONTH('COCOCART INDIA DATA'!$I2620)</f>
        <v>4</v>
      </c>
      <c r="S2620" t="str">
        <f>TEXT(Table2[[#This Row],[Date]],"mmm")</f>
        <v>Apr</v>
      </c>
      <c r="T2620">
        <f>DAY(Table2[[#This Row],[Date]])</f>
        <v>23</v>
      </c>
      <c r="U2620" t="str">
        <f>TEXT(Table2[[#This Row],[Date]],"ddd")</f>
        <v>Wed</v>
      </c>
    </row>
    <row r="2621" spans="1:21" x14ac:dyDescent="0.25">
      <c r="A2621" s="9">
        <v>2400042628</v>
      </c>
      <c r="B2621" t="s">
        <v>61</v>
      </c>
      <c r="C2621" t="s">
        <v>75</v>
      </c>
      <c r="D2621" t="s">
        <v>83</v>
      </c>
      <c r="E2621" t="s">
        <v>85</v>
      </c>
      <c r="F2621" t="s">
        <v>91</v>
      </c>
      <c r="G2621" t="s">
        <v>45</v>
      </c>
      <c r="H2621" t="s">
        <v>146</v>
      </c>
      <c r="I2621" s="1">
        <v>45770</v>
      </c>
      <c r="J2621">
        <v>3745</v>
      </c>
      <c r="K2621">
        <v>84</v>
      </c>
      <c r="L2621">
        <v>130</v>
      </c>
      <c r="M2621" t="s">
        <v>123</v>
      </c>
      <c r="N2621" t="s">
        <v>17</v>
      </c>
      <c r="O2621" t="s">
        <v>14</v>
      </c>
      <c r="P2621">
        <v>2.4773999999999998</v>
      </c>
      <c r="Q2621">
        <v>322.06199999999995</v>
      </c>
      <c r="R2621">
        <f>MONTH('COCOCART INDIA DATA'!$I2621)</f>
        <v>4</v>
      </c>
      <c r="S2621" t="str">
        <f>TEXT(Table2[[#This Row],[Date]],"mmm")</f>
        <v>Apr</v>
      </c>
      <c r="T2621">
        <f>DAY(Table2[[#This Row],[Date]])</f>
        <v>23</v>
      </c>
      <c r="U2621" t="str">
        <f>TEXT(Table2[[#This Row],[Date]],"ddd")</f>
        <v>Wed</v>
      </c>
    </row>
    <row r="2622" spans="1:21" x14ac:dyDescent="0.25">
      <c r="A2622" s="9">
        <v>2400042629</v>
      </c>
      <c r="B2622" t="s">
        <v>44</v>
      </c>
      <c r="C2622" t="s">
        <v>75</v>
      </c>
      <c r="D2622" t="s">
        <v>82</v>
      </c>
      <c r="E2622" t="s">
        <v>85</v>
      </c>
      <c r="F2622" t="s">
        <v>90</v>
      </c>
      <c r="G2622" t="s">
        <v>45</v>
      </c>
      <c r="H2622" t="s">
        <v>146</v>
      </c>
      <c r="I2622" s="1">
        <v>45770</v>
      </c>
      <c r="J2622">
        <v>8253</v>
      </c>
      <c r="K2622">
        <v>74</v>
      </c>
      <c r="L2622">
        <v>331</v>
      </c>
      <c r="M2622" t="s">
        <v>124</v>
      </c>
      <c r="N2622" t="s">
        <v>17</v>
      </c>
      <c r="O2622" t="s">
        <v>14</v>
      </c>
      <c r="P2622">
        <v>2.4773999999999998</v>
      </c>
      <c r="Q2622">
        <v>820.01939999999991</v>
      </c>
      <c r="R2622">
        <f>MONTH('COCOCART INDIA DATA'!$I2622)</f>
        <v>4</v>
      </c>
      <c r="S2622" t="str">
        <f>TEXT(Table2[[#This Row],[Date]],"mmm")</f>
        <v>Apr</v>
      </c>
      <c r="T2622">
        <f>DAY(Table2[[#This Row],[Date]])</f>
        <v>23</v>
      </c>
      <c r="U2622" t="str">
        <f>TEXT(Table2[[#This Row],[Date]],"ddd")</f>
        <v>Wed</v>
      </c>
    </row>
    <row r="2623" spans="1:21" x14ac:dyDescent="0.25">
      <c r="A2623" s="9">
        <v>2400042630</v>
      </c>
      <c r="B2623" t="s">
        <v>31</v>
      </c>
      <c r="C2623" t="s">
        <v>75</v>
      </c>
      <c r="D2623" t="s">
        <v>83</v>
      </c>
      <c r="E2623" t="s">
        <v>85</v>
      </c>
      <c r="F2623" t="s">
        <v>91</v>
      </c>
      <c r="G2623" t="s">
        <v>16</v>
      </c>
      <c r="H2623" t="s">
        <v>146</v>
      </c>
      <c r="I2623" s="1">
        <v>45770</v>
      </c>
      <c r="J2623">
        <v>266</v>
      </c>
      <c r="K2623">
        <v>303</v>
      </c>
      <c r="L2623">
        <v>19</v>
      </c>
      <c r="M2623" t="s">
        <v>125</v>
      </c>
      <c r="N2623" t="s">
        <v>17</v>
      </c>
      <c r="O2623" t="s">
        <v>18</v>
      </c>
      <c r="P2623">
        <v>0.24049999999999999</v>
      </c>
      <c r="Q2623">
        <v>4.5694999999999997</v>
      </c>
      <c r="R2623">
        <f>MONTH('COCOCART INDIA DATA'!$I2623)</f>
        <v>4</v>
      </c>
      <c r="S2623" t="str">
        <f>TEXT(Table2[[#This Row],[Date]],"mmm")</f>
        <v>Apr</v>
      </c>
      <c r="T2623">
        <f>DAY(Table2[[#This Row],[Date]])</f>
        <v>23</v>
      </c>
      <c r="U2623" t="str">
        <f>TEXT(Table2[[#This Row],[Date]],"ddd")</f>
        <v>Wed</v>
      </c>
    </row>
    <row r="2624" spans="1:21" x14ac:dyDescent="0.25">
      <c r="A2624" s="9">
        <v>2400042631</v>
      </c>
      <c r="B2624" t="s">
        <v>47</v>
      </c>
      <c r="C2624" t="s">
        <v>75</v>
      </c>
      <c r="D2624" t="s">
        <v>82</v>
      </c>
      <c r="E2624" t="s">
        <v>84</v>
      </c>
      <c r="F2624" t="s">
        <v>89</v>
      </c>
      <c r="G2624" t="s">
        <v>16</v>
      </c>
      <c r="H2624" t="s">
        <v>146</v>
      </c>
      <c r="I2624" s="1">
        <v>45770</v>
      </c>
      <c r="J2624">
        <v>6153</v>
      </c>
      <c r="K2624">
        <v>214</v>
      </c>
      <c r="L2624">
        <v>684</v>
      </c>
      <c r="M2624" t="s">
        <v>126</v>
      </c>
      <c r="N2624" t="s">
        <v>17</v>
      </c>
      <c r="O2624" t="s">
        <v>18</v>
      </c>
      <c r="P2624">
        <v>0.24049999999999999</v>
      </c>
      <c r="Q2624">
        <v>164.50199999999998</v>
      </c>
      <c r="R2624">
        <f>MONTH('COCOCART INDIA DATA'!$I2624)</f>
        <v>4</v>
      </c>
      <c r="S2624" t="str">
        <f>TEXT(Table2[[#This Row],[Date]],"mmm")</f>
        <v>Apr</v>
      </c>
      <c r="T2624">
        <f>DAY(Table2[[#This Row],[Date]])</f>
        <v>23</v>
      </c>
      <c r="U2624" t="str">
        <f>TEXT(Table2[[#This Row],[Date]],"ddd")</f>
        <v>Wed</v>
      </c>
    </row>
    <row r="2625" spans="1:21" x14ac:dyDescent="0.25">
      <c r="A2625" s="9">
        <v>2400042632</v>
      </c>
      <c r="B2625" t="s">
        <v>50</v>
      </c>
      <c r="C2625" t="s">
        <v>75</v>
      </c>
      <c r="D2625" t="s">
        <v>82</v>
      </c>
      <c r="E2625" t="s">
        <v>84</v>
      </c>
      <c r="F2625" t="s">
        <v>89</v>
      </c>
      <c r="G2625" t="s">
        <v>52</v>
      </c>
      <c r="H2625" t="s">
        <v>146</v>
      </c>
      <c r="I2625" s="1">
        <v>45770</v>
      </c>
      <c r="J2625">
        <v>1253</v>
      </c>
      <c r="K2625">
        <v>24</v>
      </c>
      <c r="L2625">
        <v>90</v>
      </c>
      <c r="M2625" t="s">
        <v>127</v>
      </c>
      <c r="N2625" t="s">
        <v>40</v>
      </c>
      <c r="O2625" t="s">
        <v>14</v>
      </c>
      <c r="P2625">
        <v>2.8</v>
      </c>
      <c r="Q2625">
        <v>251.99999999999997</v>
      </c>
      <c r="R2625">
        <f>MONTH('COCOCART INDIA DATA'!$I2625)</f>
        <v>4</v>
      </c>
      <c r="S2625" t="str">
        <f>TEXT(Table2[[#This Row],[Date]],"mmm")</f>
        <v>Apr</v>
      </c>
      <c r="T2625">
        <f>DAY(Table2[[#This Row],[Date]])</f>
        <v>23</v>
      </c>
      <c r="U2625" t="str">
        <f>TEXT(Table2[[#This Row],[Date]],"ddd")</f>
        <v>Wed</v>
      </c>
    </row>
    <row r="2626" spans="1:21" x14ac:dyDescent="0.25">
      <c r="A2626" s="9">
        <v>2400042633</v>
      </c>
      <c r="B2626" t="s">
        <v>47</v>
      </c>
      <c r="C2626" t="s">
        <v>75</v>
      </c>
      <c r="D2626" t="s">
        <v>82</v>
      </c>
      <c r="E2626" t="s">
        <v>85</v>
      </c>
      <c r="F2626" t="s">
        <v>90</v>
      </c>
      <c r="G2626" t="s">
        <v>41</v>
      </c>
      <c r="H2626" t="s">
        <v>146</v>
      </c>
      <c r="I2626" s="1">
        <v>45770</v>
      </c>
      <c r="J2626">
        <v>3752</v>
      </c>
      <c r="K2626">
        <v>284</v>
      </c>
      <c r="L2626">
        <v>122</v>
      </c>
      <c r="M2626" t="s">
        <v>128</v>
      </c>
      <c r="N2626" t="s">
        <v>40</v>
      </c>
      <c r="O2626" t="s">
        <v>14</v>
      </c>
      <c r="P2626">
        <v>6.3415999999999997</v>
      </c>
      <c r="Q2626">
        <v>773.6751999999999</v>
      </c>
      <c r="R2626">
        <f>MONTH('COCOCART INDIA DATA'!$I2626)</f>
        <v>4</v>
      </c>
      <c r="S2626" t="str">
        <f>TEXT(Table2[[#This Row],[Date]],"mmm")</f>
        <v>Apr</v>
      </c>
      <c r="T2626">
        <f>DAY(Table2[[#This Row],[Date]])</f>
        <v>23</v>
      </c>
      <c r="U2626" t="str">
        <f>TEXT(Table2[[#This Row],[Date]],"ddd")</f>
        <v>Wed</v>
      </c>
    </row>
    <row r="2627" spans="1:21" x14ac:dyDescent="0.25">
      <c r="A2627" s="9">
        <v>2400042634</v>
      </c>
      <c r="B2627" t="s">
        <v>29</v>
      </c>
      <c r="C2627" t="s">
        <v>75</v>
      </c>
      <c r="D2627" t="s">
        <v>83</v>
      </c>
      <c r="E2627" t="s">
        <v>85</v>
      </c>
      <c r="F2627" t="s">
        <v>91</v>
      </c>
      <c r="G2627" t="s">
        <v>20</v>
      </c>
      <c r="H2627" t="s">
        <v>147</v>
      </c>
      <c r="I2627" s="1">
        <v>45770</v>
      </c>
      <c r="J2627">
        <v>5145</v>
      </c>
      <c r="K2627">
        <v>170</v>
      </c>
      <c r="L2627">
        <v>286</v>
      </c>
      <c r="M2627" t="s">
        <v>129</v>
      </c>
      <c r="N2627" t="s">
        <v>13</v>
      </c>
      <c r="O2627" t="s">
        <v>14</v>
      </c>
      <c r="P2627">
        <v>4.6592000000000002</v>
      </c>
      <c r="Q2627">
        <v>1332.5312000000001</v>
      </c>
      <c r="R2627">
        <f>MONTH('COCOCART INDIA DATA'!$I2627)</f>
        <v>4</v>
      </c>
      <c r="S2627" t="str">
        <f>TEXT(Table2[[#This Row],[Date]],"mmm")</f>
        <v>Apr</v>
      </c>
      <c r="T2627">
        <f>DAY(Table2[[#This Row],[Date]])</f>
        <v>23</v>
      </c>
      <c r="U2627" t="str">
        <f>TEXT(Table2[[#This Row],[Date]],"ddd")</f>
        <v>Wed</v>
      </c>
    </row>
    <row r="2628" spans="1:21" x14ac:dyDescent="0.25">
      <c r="A2628" s="9">
        <v>2400042635</v>
      </c>
      <c r="B2628" t="s">
        <v>29</v>
      </c>
      <c r="C2628" t="s">
        <v>75</v>
      </c>
      <c r="D2628" t="s">
        <v>82</v>
      </c>
      <c r="E2628" t="s">
        <v>85</v>
      </c>
      <c r="F2628" t="s">
        <v>90</v>
      </c>
      <c r="G2628" t="s">
        <v>20</v>
      </c>
      <c r="H2628" t="s">
        <v>147</v>
      </c>
      <c r="I2628" s="1">
        <v>45770</v>
      </c>
      <c r="J2628">
        <v>2156</v>
      </c>
      <c r="K2628">
        <v>72</v>
      </c>
      <c r="L2628">
        <v>90</v>
      </c>
      <c r="M2628" t="s">
        <v>130</v>
      </c>
      <c r="N2628" t="s">
        <v>13</v>
      </c>
      <c r="O2628" t="s">
        <v>14</v>
      </c>
      <c r="P2628">
        <v>4.6592000000000002</v>
      </c>
      <c r="Q2628">
        <v>419.32800000000003</v>
      </c>
      <c r="R2628">
        <f>MONTH('COCOCART INDIA DATA'!$I2628)</f>
        <v>4</v>
      </c>
      <c r="S2628" t="str">
        <f>TEXT(Table2[[#This Row],[Date]],"mmm")</f>
        <v>Apr</v>
      </c>
      <c r="T2628">
        <f>DAY(Table2[[#This Row],[Date]])</f>
        <v>23</v>
      </c>
      <c r="U2628" t="str">
        <f>TEXT(Table2[[#This Row],[Date]],"ddd")</f>
        <v>Wed</v>
      </c>
    </row>
    <row r="2629" spans="1:21" x14ac:dyDescent="0.25">
      <c r="A2629" s="9">
        <v>2400042636</v>
      </c>
      <c r="B2629" t="s">
        <v>22</v>
      </c>
      <c r="C2629" t="s">
        <v>75</v>
      </c>
      <c r="D2629" t="s">
        <v>83</v>
      </c>
      <c r="E2629" t="s">
        <v>85</v>
      </c>
      <c r="F2629" t="s">
        <v>91</v>
      </c>
      <c r="G2629" t="s">
        <v>38</v>
      </c>
      <c r="H2629" t="s">
        <v>147</v>
      </c>
      <c r="I2629" s="1">
        <v>45770</v>
      </c>
      <c r="J2629">
        <v>1288</v>
      </c>
      <c r="K2629">
        <v>348</v>
      </c>
      <c r="L2629">
        <v>108</v>
      </c>
      <c r="M2629" t="s">
        <v>131</v>
      </c>
      <c r="N2629" t="s">
        <v>13</v>
      </c>
      <c r="O2629" t="s">
        <v>14</v>
      </c>
      <c r="P2629">
        <v>8.7870000000000008</v>
      </c>
      <c r="Q2629">
        <v>948.99600000000009</v>
      </c>
      <c r="R2629">
        <f>MONTH('COCOCART INDIA DATA'!$I2629)</f>
        <v>4</v>
      </c>
      <c r="S2629" t="str">
        <f>TEXT(Table2[[#This Row],[Date]],"mmm")</f>
        <v>Apr</v>
      </c>
      <c r="T2629">
        <f>DAY(Table2[[#This Row],[Date]])</f>
        <v>23</v>
      </c>
      <c r="U2629" t="str">
        <f>TEXT(Table2[[#This Row],[Date]],"ddd")</f>
        <v>Wed</v>
      </c>
    </row>
    <row r="2630" spans="1:21" x14ac:dyDescent="0.25">
      <c r="A2630" s="9">
        <v>2400042637</v>
      </c>
      <c r="B2630" t="s">
        <v>55</v>
      </c>
      <c r="C2630" t="s">
        <v>75</v>
      </c>
      <c r="D2630" t="s">
        <v>82</v>
      </c>
      <c r="E2630" t="s">
        <v>84</v>
      </c>
      <c r="F2630" t="s">
        <v>88</v>
      </c>
      <c r="G2630" t="s">
        <v>53</v>
      </c>
      <c r="H2630" t="s">
        <v>147</v>
      </c>
      <c r="I2630" s="1">
        <v>45770</v>
      </c>
      <c r="J2630">
        <v>2233</v>
      </c>
      <c r="K2630">
        <v>162</v>
      </c>
      <c r="L2630">
        <v>224</v>
      </c>
      <c r="M2630" t="s">
        <v>132</v>
      </c>
      <c r="N2630" t="s">
        <v>40</v>
      </c>
      <c r="O2630" t="s">
        <v>18</v>
      </c>
      <c r="P2630">
        <v>8.2429000000000006</v>
      </c>
      <c r="Q2630">
        <v>1846.4096000000002</v>
      </c>
      <c r="R2630">
        <f>MONTH('COCOCART INDIA DATA'!$I2630)</f>
        <v>4</v>
      </c>
      <c r="S2630" t="str">
        <f>TEXT(Table2[[#This Row],[Date]],"mmm")</f>
        <v>Apr</v>
      </c>
      <c r="T2630">
        <f>DAY(Table2[[#This Row],[Date]])</f>
        <v>23</v>
      </c>
      <c r="U2630" t="str">
        <f>TEXT(Table2[[#This Row],[Date]],"ddd")</f>
        <v>Wed</v>
      </c>
    </row>
    <row r="2631" spans="1:21" x14ac:dyDescent="0.25">
      <c r="A2631" s="9">
        <v>2400042638</v>
      </c>
      <c r="B2631" t="s">
        <v>22</v>
      </c>
      <c r="C2631" t="s">
        <v>75</v>
      </c>
      <c r="D2631" t="s">
        <v>82</v>
      </c>
      <c r="E2631" t="s">
        <v>84</v>
      </c>
      <c r="F2631" t="s">
        <v>89</v>
      </c>
      <c r="G2631" t="s">
        <v>58</v>
      </c>
      <c r="H2631" t="s">
        <v>147</v>
      </c>
      <c r="I2631" s="1">
        <v>45770</v>
      </c>
      <c r="J2631">
        <v>2156</v>
      </c>
      <c r="K2631">
        <v>292</v>
      </c>
      <c r="L2631">
        <v>154</v>
      </c>
      <c r="M2631" t="s">
        <v>133</v>
      </c>
      <c r="N2631" t="s">
        <v>13</v>
      </c>
      <c r="O2631" t="s">
        <v>18</v>
      </c>
      <c r="P2631">
        <v>5.0198</v>
      </c>
      <c r="Q2631">
        <v>773.04920000000004</v>
      </c>
      <c r="R2631">
        <f>MONTH('COCOCART INDIA DATA'!$I2631)</f>
        <v>4</v>
      </c>
      <c r="S2631" t="str">
        <f>TEXT(Table2[[#This Row],[Date]],"mmm")</f>
        <v>Apr</v>
      </c>
      <c r="T2631">
        <f>DAY(Table2[[#This Row],[Date]])</f>
        <v>23</v>
      </c>
      <c r="U2631" t="str">
        <f>TEXT(Table2[[#This Row],[Date]],"ddd")</f>
        <v>Wed</v>
      </c>
    </row>
    <row r="2632" spans="1:21" x14ac:dyDescent="0.25">
      <c r="A2632" s="9">
        <v>2400042639</v>
      </c>
      <c r="B2632" t="s">
        <v>26</v>
      </c>
      <c r="C2632" t="s">
        <v>75</v>
      </c>
      <c r="D2632" t="s">
        <v>82</v>
      </c>
      <c r="E2632" t="s">
        <v>85</v>
      </c>
      <c r="F2632" t="s">
        <v>90</v>
      </c>
      <c r="G2632" t="s">
        <v>58</v>
      </c>
      <c r="H2632" t="s">
        <v>147</v>
      </c>
      <c r="I2632" s="1">
        <v>45770</v>
      </c>
      <c r="J2632">
        <v>9870</v>
      </c>
      <c r="K2632">
        <v>241</v>
      </c>
      <c r="L2632">
        <v>581</v>
      </c>
      <c r="M2632" t="s">
        <v>134</v>
      </c>
      <c r="N2632" t="s">
        <v>13</v>
      </c>
      <c r="O2632" t="s">
        <v>18</v>
      </c>
      <c r="P2632">
        <v>5.0198</v>
      </c>
      <c r="Q2632">
        <v>2916.5038</v>
      </c>
      <c r="R2632">
        <f>MONTH('COCOCART INDIA DATA'!$I2632)</f>
        <v>4</v>
      </c>
      <c r="S2632" t="str">
        <f>TEXT(Table2[[#This Row],[Date]],"mmm")</f>
        <v>Apr</v>
      </c>
      <c r="T2632">
        <f>DAY(Table2[[#This Row],[Date]])</f>
        <v>23</v>
      </c>
      <c r="U2632" t="str">
        <f>TEXT(Table2[[#This Row],[Date]],"ddd")</f>
        <v>Wed</v>
      </c>
    </row>
    <row r="2633" spans="1:21" x14ac:dyDescent="0.25">
      <c r="A2633" s="9">
        <v>2400042640</v>
      </c>
      <c r="B2633" t="s">
        <v>57</v>
      </c>
      <c r="C2633" t="s">
        <v>75</v>
      </c>
      <c r="D2633" t="s">
        <v>83</v>
      </c>
      <c r="E2633" t="s">
        <v>85</v>
      </c>
      <c r="F2633" t="s">
        <v>91</v>
      </c>
      <c r="G2633" t="s">
        <v>49</v>
      </c>
      <c r="H2633" t="s">
        <v>147</v>
      </c>
      <c r="I2633" s="1">
        <v>45770</v>
      </c>
      <c r="J2633">
        <v>9016</v>
      </c>
      <c r="K2633">
        <v>17</v>
      </c>
      <c r="L2633">
        <v>564</v>
      </c>
      <c r="M2633" t="s">
        <v>135</v>
      </c>
      <c r="N2633" t="s">
        <v>13</v>
      </c>
      <c r="O2633" t="s">
        <v>14</v>
      </c>
      <c r="P2633">
        <v>1.5934999999999999</v>
      </c>
      <c r="Q2633">
        <v>898.73399999999992</v>
      </c>
      <c r="R2633">
        <f>MONTH('COCOCART INDIA DATA'!$I2633)</f>
        <v>4</v>
      </c>
      <c r="S2633" t="str">
        <f>TEXT(Table2[[#This Row],[Date]],"mmm")</f>
        <v>Apr</v>
      </c>
      <c r="T2633">
        <f>DAY(Table2[[#This Row],[Date]])</f>
        <v>23</v>
      </c>
      <c r="U2633" t="str">
        <f>TEXT(Table2[[#This Row],[Date]],"ddd")</f>
        <v>Wed</v>
      </c>
    </row>
    <row r="2634" spans="1:21" x14ac:dyDescent="0.25">
      <c r="A2634" s="9">
        <v>2400042641</v>
      </c>
      <c r="B2634" t="s">
        <v>31</v>
      </c>
      <c r="C2634" t="s">
        <v>75</v>
      </c>
      <c r="D2634" t="s">
        <v>83</v>
      </c>
      <c r="E2634" t="s">
        <v>85</v>
      </c>
      <c r="F2634" t="s">
        <v>90</v>
      </c>
      <c r="G2634" t="s">
        <v>48</v>
      </c>
      <c r="H2634" t="s">
        <v>147</v>
      </c>
      <c r="I2634" s="1">
        <v>45770</v>
      </c>
      <c r="J2634">
        <v>6482</v>
      </c>
      <c r="K2634">
        <v>257</v>
      </c>
      <c r="L2634">
        <v>342</v>
      </c>
      <c r="M2634" t="s">
        <v>136</v>
      </c>
      <c r="N2634" t="s">
        <v>40</v>
      </c>
      <c r="O2634" t="s">
        <v>18</v>
      </c>
      <c r="P2634">
        <v>11.4688</v>
      </c>
      <c r="Q2634">
        <v>3922.3296</v>
      </c>
      <c r="R2634">
        <f>MONTH('COCOCART INDIA DATA'!$I2634)</f>
        <v>4</v>
      </c>
      <c r="S2634" t="str">
        <f>TEXT(Table2[[#This Row],[Date]],"mmm")</f>
        <v>Apr</v>
      </c>
      <c r="T2634">
        <f>DAY(Table2[[#This Row],[Date]])</f>
        <v>23</v>
      </c>
      <c r="U2634" t="str">
        <f>TEXT(Table2[[#This Row],[Date]],"ddd")</f>
        <v>Wed</v>
      </c>
    </row>
    <row r="2635" spans="1:21" x14ac:dyDescent="0.25">
      <c r="A2635" s="9">
        <v>2400042642</v>
      </c>
      <c r="B2635" t="s">
        <v>29</v>
      </c>
      <c r="C2635" t="s">
        <v>75</v>
      </c>
      <c r="D2635" t="s">
        <v>83</v>
      </c>
      <c r="E2635" t="s">
        <v>85</v>
      </c>
      <c r="F2635" t="s">
        <v>91</v>
      </c>
      <c r="G2635" t="s">
        <v>38</v>
      </c>
      <c r="H2635" t="s">
        <v>147</v>
      </c>
      <c r="I2635" s="1">
        <v>45770</v>
      </c>
      <c r="J2635">
        <v>8295</v>
      </c>
      <c r="K2635">
        <v>405</v>
      </c>
      <c r="L2635">
        <v>1383</v>
      </c>
      <c r="M2635" t="s">
        <v>137</v>
      </c>
      <c r="N2635" t="s">
        <v>13</v>
      </c>
      <c r="O2635" t="s">
        <v>14</v>
      </c>
      <c r="P2635">
        <v>8.7870000000000008</v>
      </c>
      <c r="Q2635">
        <v>12152.421</v>
      </c>
      <c r="R2635">
        <f>MONTH('COCOCART INDIA DATA'!$I2635)</f>
        <v>4</v>
      </c>
      <c r="S2635" t="str">
        <f>TEXT(Table2[[#This Row],[Date]],"mmm")</f>
        <v>Apr</v>
      </c>
      <c r="T2635">
        <f>DAY(Table2[[#This Row],[Date]])</f>
        <v>23</v>
      </c>
      <c r="U2635" t="str">
        <f>TEXT(Table2[[#This Row],[Date]],"ddd")</f>
        <v>Wed</v>
      </c>
    </row>
    <row r="2636" spans="1:21" x14ac:dyDescent="0.25">
      <c r="A2636" s="9">
        <v>2400042643</v>
      </c>
      <c r="B2636" t="s">
        <v>42</v>
      </c>
      <c r="C2636" t="s">
        <v>75</v>
      </c>
      <c r="D2636" t="s">
        <v>83</v>
      </c>
      <c r="E2636" t="s">
        <v>84</v>
      </c>
      <c r="F2636" t="s">
        <v>89</v>
      </c>
      <c r="G2636" t="s">
        <v>43</v>
      </c>
      <c r="H2636" t="s">
        <v>149</v>
      </c>
      <c r="I2636" s="1">
        <v>45770</v>
      </c>
      <c r="J2636">
        <v>4830</v>
      </c>
      <c r="K2636">
        <v>154</v>
      </c>
      <c r="L2636">
        <v>202</v>
      </c>
      <c r="M2636" t="s">
        <v>138</v>
      </c>
      <c r="N2636" t="s">
        <v>40</v>
      </c>
      <c r="O2636" t="s">
        <v>14</v>
      </c>
      <c r="P2636">
        <v>9.2086000000000006</v>
      </c>
      <c r="Q2636">
        <v>1860.1372000000001</v>
      </c>
      <c r="R2636">
        <f>MONTH('COCOCART INDIA DATA'!$I2636)</f>
        <v>4</v>
      </c>
      <c r="S2636" t="str">
        <f>TEXT(Table2[[#This Row],[Date]],"mmm")</f>
        <v>Apr</v>
      </c>
      <c r="T2636">
        <f>DAY(Table2[[#This Row],[Date]])</f>
        <v>23</v>
      </c>
      <c r="U2636" t="str">
        <f>TEXT(Table2[[#This Row],[Date]],"ddd")</f>
        <v>Wed</v>
      </c>
    </row>
    <row r="2637" spans="1:21" x14ac:dyDescent="0.25">
      <c r="A2637" s="9">
        <v>2400042644</v>
      </c>
      <c r="B2637" t="s">
        <v>11</v>
      </c>
      <c r="C2637" t="s">
        <v>75</v>
      </c>
      <c r="D2637" t="s">
        <v>83</v>
      </c>
      <c r="E2637" t="s">
        <v>84</v>
      </c>
      <c r="F2637" t="s">
        <v>89</v>
      </c>
      <c r="G2637" t="s">
        <v>52</v>
      </c>
      <c r="H2637" t="s">
        <v>149</v>
      </c>
      <c r="I2637" s="1">
        <v>45770</v>
      </c>
      <c r="J2637">
        <v>4025</v>
      </c>
      <c r="K2637">
        <v>152</v>
      </c>
      <c r="L2637">
        <v>288</v>
      </c>
      <c r="M2637" t="s">
        <v>139</v>
      </c>
      <c r="N2637" t="s">
        <v>40</v>
      </c>
      <c r="O2637" t="s">
        <v>14</v>
      </c>
      <c r="P2637">
        <v>2.8</v>
      </c>
      <c r="Q2637">
        <v>806.4</v>
      </c>
      <c r="R2637">
        <f>MONTH('COCOCART INDIA DATA'!$I2637)</f>
        <v>4</v>
      </c>
      <c r="S2637" t="str">
        <f>TEXT(Table2[[#This Row],[Date]],"mmm")</f>
        <v>Apr</v>
      </c>
      <c r="T2637">
        <f>DAY(Table2[[#This Row],[Date]])</f>
        <v>23</v>
      </c>
      <c r="U2637" t="str">
        <f>TEXT(Table2[[#This Row],[Date]],"ddd")</f>
        <v>Wed</v>
      </c>
    </row>
    <row r="2638" spans="1:21" x14ac:dyDescent="0.25">
      <c r="A2638" s="9">
        <v>2400042645</v>
      </c>
      <c r="B2638" t="s">
        <v>50</v>
      </c>
      <c r="C2638" t="s">
        <v>75</v>
      </c>
      <c r="D2638" t="s">
        <v>83</v>
      </c>
      <c r="E2638" t="s">
        <v>85</v>
      </c>
      <c r="F2638" t="s">
        <v>90</v>
      </c>
      <c r="G2638" t="s">
        <v>38</v>
      </c>
      <c r="H2638" t="s">
        <v>149</v>
      </c>
      <c r="I2638" s="1">
        <v>45770</v>
      </c>
      <c r="J2638">
        <v>1309</v>
      </c>
      <c r="K2638">
        <v>421</v>
      </c>
      <c r="L2638">
        <v>94</v>
      </c>
      <c r="M2638" t="s">
        <v>140</v>
      </c>
      <c r="N2638" t="s">
        <v>13</v>
      </c>
      <c r="O2638" t="s">
        <v>14</v>
      </c>
      <c r="P2638">
        <v>8.7870000000000008</v>
      </c>
      <c r="Q2638">
        <v>825.97800000000007</v>
      </c>
      <c r="R2638">
        <f>MONTH('COCOCART INDIA DATA'!$I2638)</f>
        <v>4</v>
      </c>
      <c r="S2638" t="str">
        <f>TEXT(Table2[[#This Row],[Date]],"mmm")</f>
        <v>Apr</v>
      </c>
      <c r="T2638">
        <f>DAY(Table2[[#This Row],[Date]])</f>
        <v>23</v>
      </c>
      <c r="U2638" t="str">
        <f>TEXT(Table2[[#This Row],[Date]],"ddd")</f>
        <v>Wed</v>
      </c>
    </row>
    <row r="2639" spans="1:21" x14ac:dyDescent="0.25">
      <c r="A2639" s="9">
        <v>2400042646</v>
      </c>
      <c r="B2639" t="s">
        <v>22</v>
      </c>
      <c r="C2639" t="s">
        <v>76</v>
      </c>
      <c r="D2639" t="s">
        <v>83</v>
      </c>
      <c r="E2639" t="s">
        <v>85</v>
      </c>
      <c r="F2639" t="s">
        <v>91</v>
      </c>
      <c r="G2639" t="s">
        <v>39</v>
      </c>
      <c r="H2639" t="s">
        <v>149</v>
      </c>
      <c r="I2639" s="1">
        <v>45770</v>
      </c>
      <c r="J2639">
        <v>4970</v>
      </c>
      <c r="K2639">
        <v>17</v>
      </c>
      <c r="L2639">
        <v>277</v>
      </c>
      <c r="M2639" t="s">
        <v>141</v>
      </c>
      <c r="N2639" t="s">
        <v>40</v>
      </c>
      <c r="O2639" t="s">
        <v>14</v>
      </c>
      <c r="P2639">
        <v>2.8195000000000001</v>
      </c>
      <c r="Q2639">
        <v>781.00150000000008</v>
      </c>
      <c r="R2639">
        <f>MONTH('COCOCART INDIA DATA'!$I2639)</f>
        <v>4</v>
      </c>
      <c r="S2639" t="str">
        <f>TEXT(Table2[[#This Row],[Date]],"mmm")</f>
        <v>Apr</v>
      </c>
      <c r="T2639">
        <f>DAY(Table2[[#This Row],[Date]])</f>
        <v>23</v>
      </c>
      <c r="U2639" t="str">
        <f>TEXT(Table2[[#This Row],[Date]],"ddd")</f>
        <v>Wed</v>
      </c>
    </row>
    <row r="2640" spans="1:21" x14ac:dyDescent="0.25">
      <c r="A2640" s="9">
        <v>2400042647</v>
      </c>
      <c r="B2640" t="s">
        <v>57</v>
      </c>
      <c r="C2640" t="s">
        <v>77</v>
      </c>
      <c r="D2640" t="s">
        <v>83</v>
      </c>
      <c r="E2640" t="s">
        <v>85</v>
      </c>
      <c r="F2640" t="s">
        <v>90</v>
      </c>
      <c r="G2640" t="s">
        <v>36</v>
      </c>
      <c r="H2640" t="s">
        <v>149</v>
      </c>
      <c r="I2640" s="1">
        <v>45770</v>
      </c>
      <c r="J2640">
        <v>4130</v>
      </c>
      <c r="K2640">
        <v>61</v>
      </c>
      <c r="L2640">
        <v>207</v>
      </c>
      <c r="M2640" t="s">
        <v>142</v>
      </c>
      <c r="N2640" t="s">
        <v>13</v>
      </c>
      <c r="O2640" t="s">
        <v>14</v>
      </c>
      <c r="P2640">
        <v>2.2656000000000001</v>
      </c>
      <c r="Q2640">
        <v>468.97919999999999</v>
      </c>
      <c r="R2640">
        <f>MONTH('COCOCART INDIA DATA'!$I2640)</f>
        <v>4</v>
      </c>
      <c r="S2640" t="str">
        <f>TEXT(Table2[[#This Row],[Date]],"mmm")</f>
        <v>Apr</v>
      </c>
      <c r="T2640">
        <f>DAY(Table2[[#This Row],[Date]])</f>
        <v>23</v>
      </c>
      <c r="U2640" t="str">
        <f>TEXT(Table2[[#This Row],[Date]],"ddd")</f>
        <v>Wed</v>
      </c>
    </row>
    <row r="2641" spans="1:21" x14ac:dyDescent="0.25">
      <c r="A2641" s="9">
        <v>2400042648</v>
      </c>
      <c r="B2641" t="s">
        <v>57</v>
      </c>
      <c r="C2641" t="s">
        <v>78</v>
      </c>
      <c r="D2641" t="s">
        <v>83</v>
      </c>
      <c r="E2641" t="s">
        <v>85</v>
      </c>
      <c r="F2641" t="s">
        <v>91</v>
      </c>
      <c r="G2641" t="s">
        <v>20</v>
      </c>
      <c r="H2641" t="s">
        <v>151</v>
      </c>
      <c r="I2641" s="1">
        <v>45770</v>
      </c>
      <c r="J2641">
        <v>4739</v>
      </c>
      <c r="K2641">
        <v>180</v>
      </c>
      <c r="L2641">
        <v>226</v>
      </c>
      <c r="M2641" t="s">
        <v>143</v>
      </c>
      <c r="N2641" t="s">
        <v>13</v>
      </c>
      <c r="O2641" t="s">
        <v>14</v>
      </c>
      <c r="P2641">
        <v>4.6592000000000002</v>
      </c>
      <c r="Q2641">
        <v>1052.9792</v>
      </c>
      <c r="R2641">
        <f>MONTH('COCOCART INDIA DATA'!$I2641)</f>
        <v>4</v>
      </c>
      <c r="S2641" t="str">
        <f>TEXT(Table2[[#This Row],[Date]],"mmm")</f>
        <v>Apr</v>
      </c>
      <c r="T2641">
        <f>DAY(Table2[[#This Row],[Date]])</f>
        <v>23</v>
      </c>
      <c r="U2641" t="str">
        <f>TEXT(Table2[[#This Row],[Date]],"ddd")</f>
        <v>Wed</v>
      </c>
    </row>
    <row r="2642" spans="1:21" x14ac:dyDescent="0.25">
      <c r="A2642" s="9">
        <v>2400042649</v>
      </c>
      <c r="B2642" t="s">
        <v>61</v>
      </c>
      <c r="C2642" t="s">
        <v>78</v>
      </c>
      <c r="D2642" t="s">
        <v>83</v>
      </c>
      <c r="E2642" t="s">
        <v>84</v>
      </c>
      <c r="F2642" t="s">
        <v>88</v>
      </c>
      <c r="G2642" t="s">
        <v>20</v>
      </c>
      <c r="H2642" t="s">
        <v>151</v>
      </c>
      <c r="I2642" s="1">
        <v>45770</v>
      </c>
      <c r="J2642">
        <v>13545</v>
      </c>
      <c r="K2642">
        <v>69</v>
      </c>
      <c r="L2642">
        <v>847</v>
      </c>
      <c r="M2642" t="s">
        <v>41</v>
      </c>
      <c r="N2642" t="s">
        <v>13</v>
      </c>
      <c r="O2642" t="s">
        <v>14</v>
      </c>
      <c r="P2642">
        <v>4.6592000000000002</v>
      </c>
      <c r="Q2642">
        <v>3946.3424</v>
      </c>
      <c r="R2642">
        <f>MONTH('COCOCART INDIA DATA'!$I2642)</f>
        <v>4</v>
      </c>
      <c r="S2642" t="str">
        <f>TEXT(Table2[[#This Row],[Date]],"mmm")</f>
        <v>Apr</v>
      </c>
      <c r="T2642">
        <f>DAY(Table2[[#This Row],[Date]])</f>
        <v>23</v>
      </c>
      <c r="U2642" t="str">
        <f>TEXT(Table2[[#This Row],[Date]],"ddd")</f>
        <v>Wed</v>
      </c>
    </row>
    <row r="2643" spans="1:21" x14ac:dyDescent="0.25">
      <c r="A2643" s="9">
        <v>2400042650</v>
      </c>
      <c r="B2643" t="s">
        <v>29</v>
      </c>
      <c r="C2643" t="s">
        <v>79</v>
      </c>
      <c r="D2643" t="s">
        <v>83</v>
      </c>
      <c r="E2643" t="s">
        <v>84</v>
      </c>
      <c r="F2643" t="s">
        <v>89</v>
      </c>
      <c r="G2643" t="s">
        <v>43</v>
      </c>
      <c r="H2643" t="s">
        <v>151</v>
      </c>
      <c r="I2643" s="1">
        <v>45770</v>
      </c>
      <c r="J2643">
        <v>6615</v>
      </c>
      <c r="K2643">
        <v>473</v>
      </c>
      <c r="L2643">
        <v>331</v>
      </c>
      <c r="M2643" t="s">
        <v>92</v>
      </c>
      <c r="N2643" t="s">
        <v>40</v>
      </c>
      <c r="O2643" t="s">
        <v>14</v>
      </c>
      <c r="P2643">
        <v>9.2086000000000006</v>
      </c>
      <c r="Q2643">
        <v>3048.0466000000001</v>
      </c>
      <c r="R2643">
        <f>MONTH('COCOCART INDIA DATA'!$I2643)</f>
        <v>4</v>
      </c>
      <c r="S2643" t="str">
        <f>TEXT(Table2[[#This Row],[Date]],"mmm")</f>
        <v>Apr</v>
      </c>
      <c r="T2643">
        <f>DAY(Table2[[#This Row],[Date]])</f>
        <v>23</v>
      </c>
      <c r="U2643" t="str">
        <f>TEXT(Table2[[#This Row],[Date]],"ddd")</f>
        <v>Wed</v>
      </c>
    </row>
    <row r="2644" spans="1:21" x14ac:dyDescent="0.25">
      <c r="A2644" s="9">
        <v>2400042651</v>
      </c>
      <c r="B2644" t="s">
        <v>29</v>
      </c>
      <c r="C2644" t="s">
        <v>80</v>
      </c>
      <c r="D2644" t="s">
        <v>83</v>
      </c>
      <c r="E2644" t="s">
        <v>85</v>
      </c>
      <c r="F2644" t="s">
        <v>90</v>
      </c>
      <c r="G2644" t="s">
        <v>12</v>
      </c>
      <c r="H2644" t="s">
        <v>153</v>
      </c>
      <c r="I2644" s="1">
        <v>45770</v>
      </c>
      <c r="J2644">
        <v>10101</v>
      </c>
      <c r="K2644">
        <v>287</v>
      </c>
      <c r="L2644">
        <v>481</v>
      </c>
      <c r="M2644" t="s">
        <v>93</v>
      </c>
      <c r="N2644" t="s">
        <v>13</v>
      </c>
      <c r="O2644" t="s">
        <v>14</v>
      </c>
      <c r="P2644">
        <v>6.0983000000000001</v>
      </c>
      <c r="Q2644">
        <v>2933.2822999999999</v>
      </c>
      <c r="R2644">
        <f>MONTH('COCOCART INDIA DATA'!$I2644)</f>
        <v>4</v>
      </c>
      <c r="S2644" t="str">
        <f>TEXT(Table2[[#This Row],[Date]],"mmm")</f>
        <v>Apr</v>
      </c>
      <c r="T2644">
        <f>DAY(Table2[[#This Row],[Date]])</f>
        <v>23</v>
      </c>
      <c r="U2644" t="str">
        <f>TEXT(Table2[[#This Row],[Date]],"ddd")</f>
        <v>Wed</v>
      </c>
    </row>
    <row r="2645" spans="1:21" x14ac:dyDescent="0.25">
      <c r="A2645" s="9">
        <v>2400042652</v>
      </c>
      <c r="B2645" t="s">
        <v>42</v>
      </c>
      <c r="C2645" t="s">
        <v>79</v>
      </c>
      <c r="D2645" t="s">
        <v>83</v>
      </c>
      <c r="E2645" t="s">
        <v>85</v>
      </c>
      <c r="F2645" t="s">
        <v>91</v>
      </c>
      <c r="G2645" t="s">
        <v>39</v>
      </c>
      <c r="H2645" t="s">
        <v>153</v>
      </c>
      <c r="I2645" s="1">
        <v>45770</v>
      </c>
      <c r="J2645">
        <v>539</v>
      </c>
      <c r="K2645">
        <v>44</v>
      </c>
      <c r="L2645">
        <v>34</v>
      </c>
      <c r="M2645" t="s">
        <v>94</v>
      </c>
      <c r="N2645" t="s">
        <v>40</v>
      </c>
      <c r="O2645" t="s">
        <v>14</v>
      </c>
      <c r="P2645">
        <v>2.8195000000000001</v>
      </c>
      <c r="Q2645">
        <v>95.863</v>
      </c>
      <c r="R2645">
        <f>MONTH('COCOCART INDIA DATA'!$I2645)</f>
        <v>4</v>
      </c>
      <c r="S2645" t="str">
        <f>TEXT(Table2[[#This Row],[Date]],"mmm")</f>
        <v>Apr</v>
      </c>
      <c r="T2645">
        <f>DAY(Table2[[#This Row],[Date]])</f>
        <v>23</v>
      </c>
      <c r="U2645" t="str">
        <f>TEXT(Table2[[#This Row],[Date]],"ddd")</f>
        <v>Wed</v>
      </c>
    </row>
    <row r="2646" spans="1:21" x14ac:dyDescent="0.25">
      <c r="A2646" s="9">
        <v>2400042653</v>
      </c>
      <c r="B2646" t="s">
        <v>61</v>
      </c>
      <c r="C2646" t="s">
        <v>79</v>
      </c>
      <c r="D2646" t="s">
        <v>83</v>
      </c>
      <c r="E2646" t="s">
        <v>85</v>
      </c>
      <c r="F2646" t="s">
        <v>90</v>
      </c>
      <c r="G2646" t="s">
        <v>39</v>
      </c>
      <c r="H2646" t="s">
        <v>153</v>
      </c>
      <c r="I2646" s="1">
        <v>45770</v>
      </c>
      <c r="J2646">
        <v>4795</v>
      </c>
      <c r="K2646">
        <v>227</v>
      </c>
      <c r="L2646">
        <v>343</v>
      </c>
      <c r="M2646" t="s">
        <v>95</v>
      </c>
      <c r="N2646" t="s">
        <v>40</v>
      </c>
      <c r="O2646" t="s">
        <v>14</v>
      </c>
      <c r="P2646">
        <v>2.8195000000000001</v>
      </c>
      <c r="Q2646">
        <v>967.08850000000007</v>
      </c>
      <c r="R2646">
        <f>MONTH('COCOCART INDIA DATA'!$I2646)</f>
        <v>4</v>
      </c>
      <c r="S2646" t="str">
        <f>TEXT(Table2[[#This Row],[Date]],"mmm")</f>
        <v>Apr</v>
      </c>
      <c r="T2646">
        <f>DAY(Table2[[#This Row],[Date]])</f>
        <v>23</v>
      </c>
      <c r="U2646" t="str">
        <f>TEXT(Table2[[#This Row],[Date]],"ddd")</f>
        <v>Wed</v>
      </c>
    </row>
    <row r="2647" spans="1:21" x14ac:dyDescent="0.25">
      <c r="A2647" s="9">
        <v>2400042654</v>
      </c>
      <c r="B2647" t="s">
        <v>55</v>
      </c>
      <c r="C2647" t="s">
        <v>80</v>
      </c>
      <c r="D2647" t="s">
        <v>83</v>
      </c>
      <c r="E2647" t="s">
        <v>85</v>
      </c>
      <c r="F2647" t="s">
        <v>91</v>
      </c>
      <c r="G2647" t="s">
        <v>49</v>
      </c>
      <c r="H2647" t="s">
        <v>153</v>
      </c>
      <c r="I2647" s="1">
        <v>45770</v>
      </c>
      <c r="J2647">
        <v>833</v>
      </c>
      <c r="K2647">
        <v>40</v>
      </c>
      <c r="L2647">
        <v>65</v>
      </c>
      <c r="M2647" t="s">
        <v>37</v>
      </c>
      <c r="N2647" t="s">
        <v>13</v>
      </c>
      <c r="O2647" t="s">
        <v>14</v>
      </c>
      <c r="P2647">
        <v>1.5934999999999999</v>
      </c>
      <c r="Q2647">
        <v>103.5775</v>
      </c>
      <c r="R2647">
        <f>MONTH('COCOCART INDIA DATA'!$I2647)</f>
        <v>4</v>
      </c>
      <c r="S2647" t="str">
        <f>TEXT(Table2[[#This Row],[Date]],"mmm")</f>
        <v>Apr</v>
      </c>
      <c r="T2647">
        <f>DAY(Table2[[#This Row],[Date]])</f>
        <v>23</v>
      </c>
      <c r="U2647" t="str">
        <f>TEXT(Table2[[#This Row],[Date]],"ddd")</f>
        <v>Wed</v>
      </c>
    </row>
    <row r="2648" spans="1:21" x14ac:dyDescent="0.25">
      <c r="A2648" s="9">
        <v>2400042655</v>
      </c>
      <c r="B2648" t="s">
        <v>15</v>
      </c>
      <c r="C2648" t="s">
        <v>79</v>
      </c>
      <c r="D2648" t="s">
        <v>83</v>
      </c>
      <c r="E2648" t="s">
        <v>84</v>
      </c>
      <c r="F2648" t="s">
        <v>89</v>
      </c>
      <c r="G2648" t="s">
        <v>43</v>
      </c>
      <c r="H2648" t="s">
        <v>153</v>
      </c>
      <c r="I2648" s="1">
        <v>45770</v>
      </c>
      <c r="J2648">
        <v>2359</v>
      </c>
      <c r="K2648">
        <v>35</v>
      </c>
      <c r="L2648">
        <v>91</v>
      </c>
      <c r="M2648" t="s">
        <v>96</v>
      </c>
      <c r="N2648" t="s">
        <v>40</v>
      </c>
      <c r="O2648" t="s">
        <v>14</v>
      </c>
      <c r="P2648">
        <v>9.2086000000000006</v>
      </c>
      <c r="Q2648">
        <v>837.98260000000005</v>
      </c>
      <c r="R2648">
        <f>MONTH('COCOCART INDIA DATA'!$I2648)</f>
        <v>4</v>
      </c>
      <c r="S2648" t="str">
        <f>TEXT(Table2[[#This Row],[Date]],"mmm")</f>
        <v>Apr</v>
      </c>
      <c r="T2648">
        <f>DAY(Table2[[#This Row],[Date]])</f>
        <v>23</v>
      </c>
      <c r="U2648" t="str">
        <f>TEXT(Table2[[#This Row],[Date]],"ddd")</f>
        <v>Wed</v>
      </c>
    </row>
    <row r="2649" spans="1:21" x14ac:dyDescent="0.25">
      <c r="A2649" s="9">
        <v>2400042656</v>
      </c>
      <c r="B2649" t="s">
        <v>50</v>
      </c>
      <c r="C2649" t="s">
        <v>79</v>
      </c>
      <c r="D2649" t="s">
        <v>83</v>
      </c>
      <c r="E2649" t="s">
        <v>84</v>
      </c>
      <c r="F2649" t="s">
        <v>89</v>
      </c>
      <c r="G2649" t="s">
        <v>12</v>
      </c>
      <c r="H2649" t="s">
        <v>153</v>
      </c>
      <c r="I2649" s="1">
        <v>45770</v>
      </c>
      <c r="J2649">
        <v>1484</v>
      </c>
      <c r="K2649">
        <v>75</v>
      </c>
      <c r="L2649">
        <v>93</v>
      </c>
      <c r="M2649" t="s">
        <v>97</v>
      </c>
      <c r="N2649" t="s">
        <v>13</v>
      </c>
      <c r="O2649" t="s">
        <v>14</v>
      </c>
      <c r="P2649">
        <v>6.0983000000000001</v>
      </c>
      <c r="Q2649">
        <v>567.14189999999996</v>
      </c>
      <c r="R2649">
        <f>MONTH('COCOCART INDIA DATA'!$I2649)</f>
        <v>4</v>
      </c>
      <c r="S2649" t="str">
        <f>TEXT(Table2[[#This Row],[Date]],"mmm")</f>
        <v>Apr</v>
      </c>
      <c r="T2649">
        <f>DAY(Table2[[#This Row],[Date]])</f>
        <v>23</v>
      </c>
      <c r="U2649" t="str">
        <f>TEXT(Table2[[#This Row],[Date]],"ddd")</f>
        <v>Wed</v>
      </c>
    </row>
    <row r="2650" spans="1:21" x14ac:dyDescent="0.25">
      <c r="A2650" s="9">
        <v>2400042657</v>
      </c>
      <c r="B2650" t="s">
        <v>55</v>
      </c>
      <c r="C2650" t="s">
        <v>79</v>
      </c>
      <c r="D2650" t="s">
        <v>83</v>
      </c>
      <c r="E2650" t="s">
        <v>85</v>
      </c>
      <c r="F2650" t="s">
        <v>90</v>
      </c>
      <c r="G2650" t="s">
        <v>41</v>
      </c>
      <c r="H2650" t="s">
        <v>153</v>
      </c>
      <c r="I2650" s="1">
        <v>45770</v>
      </c>
      <c r="J2650">
        <v>14378</v>
      </c>
      <c r="K2650">
        <v>150</v>
      </c>
      <c r="L2650">
        <v>533</v>
      </c>
      <c r="M2650" t="s">
        <v>98</v>
      </c>
      <c r="N2650" t="s">
        <v>40</v>
      </c>
      <c r="O2650" t="s">
        <v>14</v>
      </c>
      <c r="P2650">
        <v>6.3415999999999997</v>
      </c>
      <c r="Q2650">
        <v>3380.0727999999999</v>
      </c>
      <c r="R2650">
        <f>MONTH('COCOCART INDIA DATA'!$I2650)</f>
        <v>4</v>
      </c>
      <c r="S2650" t="str">
        <f>TEXT(Table2[[#This Row],[Date]],"mmm")</f>
        <v>Apr</v>
      </c>
      <c r="T2650">
        <f>DAY(Table2[[#This Row],[Date]])</f>
        <v>23</v>
      </c>
      <c r="U2650" t="str">
        <f>TEXT(Table2[[#This Row],[Date]],"ddd")</f>
        <v>Wed</v>
      </c>
    </row>
    <row r="2651" spans="1:21" x14ac:dyDescent="0.25">
      <c r="A2651" s="9">
        <v>2400042658</v>
      </c>
      <c r="B2651" t="s">
        <v>42</v>
      </c>
      <c r="C2651" t="s">
        <v>79</v>
      </c>
      <c r="D2651" t="s">
        <v>83</v>
      </c>
      <c r="E2651" t="s">
        <v>85</v>
      </c>
      <c r="F2651" t="s">
        <v>91</v>
      </c>
      <c r="G2651" t="s">
        <v>54</v>
      </c>
      <c r="H2651" t="s">
        <v>152</v>
      </c>
      <c r="I2651" s="1">
        <v>45770</v>
      </c>
      <c r="J2651">
        <v>11039</v>
      </c>
      <c r="K2651">
        <v>87</v>
      </c>
      <c r="L2651">
        <v>614</v>
      </c>
      <c r="M2651" t="s">
        <v>99</v>
      </c>
      <c r="N2651" t="s">
        <v>13</v>
      </c>
      <c r="O2651" t="s">
        <v>14</v>
      </c>
      <c r="P2651">
        <v>13.3485</v>
      </c>
      <c r="Q2651">
        <v>8195.9789999999994</v>
      </c>
      <c r="R2651">
        <f>MONTH('COCOCART INDIA DATA'!$I2651)</f>
        <v>4</v>
      </c>
      <c r="S2651" t="str">
        <f>TEXT(Table2[[#This Row],[Date]],"mmm")</f>
        <v>Apr</v>
      </c>
      <c r="T2651">
        <f>DAY(Table2[[#This Row],[Date]])</f>
        <v>23</v>
      </c>
      <c r="U2651" t="str">
        <f>TEXT(Table2[[#This Row],[Date]],"ddd")</f>
        <v>Wed</v>
      </c>
    </row>
    <row r="2652" spans="1:21" x14ac:dyDescent="0.25">
      <c r="A2652" s="9">
        <v>2400042659</v>
      </c>
      <c r="B2652" t="s">
        <v>42</v>
      </c>
      <c r="C2652" t="s">
        <v>66</v>
      </c>
      <c r="D2652" t="s">
        <v>82</v>
      </c>
      <c r="E2652" t="s">
        <v>85</v>
      </c>
      <c r="F2652" t="s">
        <v>90</v>
      </c>
      <c r="G2652" t="s">
        <v>48</v>
      </c>
      <c r="H2652" t="s">
        <v>152</v>
      </c>
      <c r="I2652" s="1">
        <v>45770</v>
      </c>
      <c r="J2652">
        <v>1218</v>
      </c>
      <c r="K2652">
        <v>310</v>
      </c>
      <c r="L2652">
        <v>77</v>
      </c>
      <c r="M2652" t="s">
        <v>100</v>
      </c>
      <c r="N2652" t="s">
        <v>40</v>
      </c>
      <c r="O2652" t="s">
        <v>18</v>
      </c>
      <c r="P2652">
        <v>11.4688</v>
      </c>
      <c r="Q2652">
        <v>883.09759999999994</v>
      </c>
      <c r="R2652">
        <f>MONTH('COCOCART INDIA DATA'!$I2652)</f>
        <v>4</v>
      </c>
      <c r="S2652" t="str">
        <f>TEXT(Table2[[#This Row],[Date]],"mmm")</f>
        <v>Apr</v>
      </c>
      <c r="T2652">
        <f>DAY(Table2[[#This Row],[Date]])</f>
        <v>23</v>
      </c>
      <c r="U2652" t="str">
        <f>TEXT(Table2[[#This Row],[Date]],"ddd")</f>
        <v>Wed</v>
      </c>
    </row>
    <row r="2653" spans="1:21" x14ac:dyDescent="0.25">
      <c r="A2653" s="9">
        <v>2400042660</v>
      </c>
      <c r="B2653" t="s">
        <v>26</v>
      </c>
      <c r="C2653" t="s">
        <v>66</v>
      </c>
      <c r="D2653" t="s">
        <v>83</v>
      </c>
      <c r="E2653" t="s">
        <v>85</v>
      </c>
      <c r="F2653" t="s">
        <v>91</v>
      </c>
      <c r="G2653" t="s">
        <v>46</v>
      </c>
      <c r="H2653" t="s">
        <v>152</v>
      </c>
      <c r="I2653" s="1">
        <v>45770</v>
      </c>
      <c r="J2653">
        <v>5117</v>
      </c>
      <c r="K2653">
        <v>149</v>
      </c>
      <c r="L2653">
        <v>214</v>
      </c>
      <c r="M2653" t="s">
        <v>101</v>
      </c>
      <c r="N2653" t="s">
        <v>40</v>
      </c>
      <c r="O2653" t="s">
        <v>18</v>
      </c>
      <c r="P2653">
        <v>4.7065000000000001</v>
      </c>
      <c r="Q2653">
        <v>1007.191</v>
      </c>
      <c r="R2653">
        <f>MONTH('COCOCART INDIA DATA'!$I2653)</f>
        <v>4</v>
      </c>
      <c r="S2653" t="str">
        <f>TEXT(Table2[[#This Row],[Date]],"mmm")</f>
        <v>Apr</v>
      </c>
      <c r="T2653">
        <f>DAY(Table2[[#This Row],[Date]])</f>
        <v>23</v>
      </c>
      <c r="U2653" t="str">
        <f>TEXT(Table2[[#This Row],[Date]],"ddd")</f>
        <v>Wed</v>
      </c>
    </row>
    <row r="2654" spans="1:21" x14ac:dyDescent="0.25">
      <c r="A2654" s="9">
        <v>2400042661</v>
      </c>
      <c r="B2654" t="s">
        <v>27</v>
      </c>
      <c r="C2654" t="s">
        <v>66</v>
      </c>
      <c r="D2654" t="s">
        <v>82</v>
      </c>
      <c r="E2654" t="s">
        <v>84</v>
      </c>
      <c r="F2654" t="s">
        <v>88</v>
      </c>
      <c r="G2654" t="s">
        <v>46</v>
      </c>
      <c r="H2654" t="s">
        <v>146</v>
      </c>
      <c r="I2654" s="1">
        <v>45770</v>
      </c>
      <c r="J2654">
        <v>469</v>
      </c>
      <c r="K2654">
        <v>359</v>
      </c>
      <c r="L2654">
        <v>25</v>
      </c>
      <c r="M2654" t="s">
        <v>102</v>
      </c>
      <c r="N2654" t="s">
        <v>40</v>
      </c>
      <c r="O2654" t="s">
        <v>18</v>
      </c>
      <c r="P2654">
        <v>4.7065000000000001</v>
      </c>
      <c r="Q2654">
        <v>117.66250000000001</v>
      </c>
      <c r="R2654">
        <f>MONTH('COCOCART INDIA DATA'!$I2654)</f>
        <v>4</v>
      </c>
      <c r="S2654" t="str">
        <f>TEXT(Table2[[#This Row],[Date]],"mmm")</f>
        <v>Apr</v>
      </c>
      <c r="T2654">
        <f>DAY(Table2[[#This Row],[Date]])</f>
        <v>23</v>
      </c>
      <c r="U2654" t="str">
        <f>TEXT(Table2[[#This Row],[Date]],"ddd")</f>
        <v>Wed</v>
      </c>
    </row>
    <row r="2655" spans="1:21" x14ac:dyDescent="0.25">
      <c r="A2655" s="9">
        <v>2400042662</v>
      </c>
      <c r="B2655" t="s">
        <v>62</v>
      </c>
      <c r="C2655" t="s">
        <v>66</v>
      </c>
      <c r="D2655" t="s">
        <v>83</v>
      </c>
      <c r="E2655" t="s">
        <v>84</v>
      </c>
      <c r="F2655" t="s">
        <v>89</v>
      </c>
      <c r="G2655" t="s">
        <v>39</v>
      </c>
      <c r="H2655" t="s">
        <v>147</v>
      </c>
      <c r="I2655" s="1">
        <v>45770</v>
      </c>
      <c r="J2655">
        <v>1806</v>
      </c>
      <c r="K2655">
        <v>8</v>
      </c>
      <c r="L2655">
        <v>113</v>
      </c>
      <c r="M2655" t="s">
        <v>103</v>
      </c>
      <c r="N2655" t="s">
        <v>40</v>
      </c>
      <c r="O2655" t="s">
        <v>14</v>
      </c>
      <c r="P2655">
        <v>2.8195000000000001</v>
      </c>
      <c r="Q2655">
        <v>318.6035</v>
      </c>
      <c r="R2655">
        <f>MONTH('COCOCART INDIA DATA'!$I2655)</f>
        <v>4</v>
      </c>
      <c r="S2655" t="str">
        <f>TEXT(Table2[[#This Row],[Date]],"mmm")</f>
        <v>Apr</v>
      </c>
      <c r="T2655">
        <f>DAY(Table2[[#This Row],[Date]])</f>
        <v>23</v>
      </c>
      <c r="U2655" t="str">
        <f>TEXT(Table2[[#This Row],[Date]],"ddd")</f>
        <v>Wed</v>
      </c>
    </row>
    <row r="2656" spans="1:21" x14ac:dyDescent="0.25">
      <c r="A2656" s="9">
        <v>2400042663</v>
      </c>
      <c r="B2656" t="s">
        <v>24</v>
      </c>
      <c r="C2656" t="s">
        <v>66</v>
      </c>
      <c r="D2656" t="s">
        <v>83</v>
      </c>
      <c r="E2656" t="s">
        <v>85</v>
      </c>
      <c r="F2656" t="s">
        <v>90</v>
      </c>
      <c r="G2656" t="s">
        <v>41</v>
      </c>
      <c r="H2656" t="s">
        <v>148</v>
      </c>
      <c r="I2656" s="1">
        <v>45770</v>
      </c>
      <c r="J2656">
        <v>4739</v>
      </c>
      <c r="K2656">
        <v>90</v>
      </c>
      <c r="L2656">
        <v>149</v>
      </c>
      <c r="M2656" t="s">
        <v>59</v>
      </c>
      <c r="N2656" t="s">
        <v>40</v>
      </c>
      <c r="O2656" t="s">
        <v>14</v>
      </c>
      <c r="P2656">
        <v>6.3415999999999997</v>
      </c>
      <c r="Q2656">
        <v>944.89839999999992</v>
      </c>
      <c r="R2656">
        <f>MONTH('COCOCART INDIA DATA'!$I2656)</f>
        <v>4</v>
      </c>
      <c r="S2656" t="str">
        <f>TEXT(Table2[[#This Row],[Date]],"mmm")</f>
        <v>Apr</v>
      </c>
      <c r="T2656">
        <f>DAY(Table2[[#This Row],[Date]])</f>
        <v>23</v>
      </c>
      <c r="U2656" t="str">
        <f>TEXT(Table2[[#This Row],[Date]],"ddd")</f>
        <v>Wed</v>
      </c>
    </row>
    <row r="2657" spans="1:21" x14ac:dyDescent="0.25">
      <c r="A2657" s="9">
        <v>2400042664</v>
      </c>
      <c r="B2657" t="s">
        <v>61</v>
      </c>
      <c r="C2657" t="s">
        <v>67</v>
      </c>
      <c r="D2657" t="s">
        <v>83</v>
      </c>
      <c r="E2657" t="s">
        <v>85</v>
      </c>
      <c r="F2657" t="s">
        <v>91</v>
      </c>
      <c r="G2657" t="s">
        <v>49</v>
      </c>
      <c r="H2657" t="s">
        <v>149</v>
      </c>
      <c r="I2657" s="1">
        <v>45770</v>
      </c>
      <c r="J2657">
        <v>4053</v>
      </c>
      <c r="K2657">
        <v>131</v>
      </c>
      <c r="L2657">
        <v>271</v>
      </c>
      <c r="M2657" t="s">
        <v>104</v>
      </c>
      <c r="N2657" t="s">
        <v>13</v>
      </c>
      <c r="O2657" t="s">
        <v>14</v>
      </c>
      <c r="P2657">
        <v>1.5934999999999999</v>
      </c>
      <c r="Q2657">
        <v>431.83849999999995</v>
      </c>
      <c r="R2657">
        <f>MONTH('COCOCART INDIA DATA'!$I2657)</f>
        <v>4</v>
      </c>
      <c r="S2657" t="str">
        <f>TEXT(Table2[[#This Row],[Date]],"mmm")</f>
        <v>Apr</v>
      </c>
      <c r="T2657">
        <f>DAY(Table2[[#This Row],[Date]])</f>
        <v>23</v>
      </c>
      <c r="U2657" t="str">
        <f>TEXT(Table2[[#This Row],[Date]],"ddd")</f>
        <v>Wed</v>
      </c>
    </row>
    <row r="2658" spans="1:21" x14ac:dyDescent="0.25">
      <c r="A2658" s="9">
        <v>2400042665</v>
      </c>
      <c r="B2658" t="s">
        <v>22</v>
      </c>
      <c r="C2658" t="s">
        <v>68</v>
      </c>
      <c r="D2658" t="s">
        <v>83</v>
      </c>
      <c r="E2658" t="s">
        <v>85</v>
      </c>
      <c r="F2658" t="s">
        <v>90</v>
      </c>
      <c r="G2658" t="s">
        <v>28</v>
      </c>
      <c r="H2658" t="s">
        <v>150</v>
      </c>
      <c r="I2658" s="1">
        <v>45770</v>
      </c>
      <c r="J2658">
        <v>3353</v>
      </c>
      <c r="K2658">
        <v>245</v>
      </c>
      <c r="L2658">
        <v>112</v>
      </c>
      <c r="M2658" t="s">
        <v>105</v>
      </c>
      <c r="N2658" t="s">
        <v>17</v>
      </c>
      <c r="O2658" t="s">
        <v>18</v>
      </c>
      <c r="P2658">
        <v>1.7625</v>
      </c>
      <c r="Q2658">
        <v>197.4</v>
      </c>
      <c r="R2658">
        <f>MONTH('COCOCART INDIA DATA'!$I2658)</f>
        <v>4</v>
      </c>
      <c r="S2658" t="str">
        <f>TEXT(Table2[[#This Row],[Date]],"mmm")</f>
        <v>Apr</v>
      </c>
      <c r="T2658">
        <f>DAY(Table2[[#This Row],[Date]])</f>
        <v>23</v>
      </c>
      <c r="U2658" t="str">
        <f>TEXT(Table2[[#This Row],[Date]],"ddd")</f>
        <v>Wed</v>
      </c>
    </row>
    <row r="2659" spans="1:21" x14ac:dyDescent="0.25">
      <c r="A2659" s="9">
        <v>2400042666</v>
      </c>
      <c r="B2659" t="s">
        <v>31</v>
      </c>
      <c r="C2659" t="s">
        <v>69</v>
      </c>
      <c r="D2659" t="s">
        <v>83</v>
      </c>
      <c r="E2659" t="s">
        <v>85</v>
      </c>
      <c r="F2659" t="s">
        <v>91</v>
      </c>
      <c r="G2659" t="s">
        <v>16</v>
      </c>
      <c r="H2659" t="s">
        <v>151</v>
      </c>
      <c r="I2659" s="1">
        <v>45770</v>
      </c>
      <c r="J2659">
        <v>10080</v>
      </c>
      <c r="K2659">
        <v>179</v>
      </c>
      <c r="L2659">
        <v>1008</v>
      </c>
      <c r="M2659" t="s">
        <v>106</v>
      </c>
      <c r="N2659" t="s">
        <v>17</v>
      </c>
      <c r="O2659" t="s">
        <v>18</v>
      </c>
      <c r="P2659">
        <v>0.24049999999999999</v>
      </c>
      <c r="Q2659">
        <v>242.42399999999998</v>
      </c>
      <c r="R2659">
        <f>MONTH('COCOCART INDIA DATA'!$I2659)</f>
        <v>4</v>
      </c>
      <c r="S2659" t="str">
        <f>TEXT(Table2[[#This Row],[Date]],"mmm")</f>
        <v>Apr</v>
      </c>
      <c r="T2659">
        <f>DAY(Table2[[#This Row],[Date]])</f>
        <v>23</v>
      </c>
      <c r="U2659" t="str">
        <f>TEXT(Table2[[#This Row],[Date]],"ddd")</f>
        <v>Wed</v>
      </c>
    </row>
    <row r="2660" spans="1:21" x14ac:dyDescent="0.25">
      <c r="A2660" s="9">
        <v>2400042667</v>
      </c>
      <c r="B2660" t="s">
        <v>57</v>
      </c>
      <c r="C2660" t="s">
        <v>70</v>
      </c>
      <c r="D2660" t="s">
        <v>83</v>
      </c>
      <c r="E2660" t="s">
        <v>84</v>
      </c>
      <c r="F2660" t="s">
        <v>89</v>
      </c>
      <c r="G2660" t="s">
        <v>32</v>
      </c>
      <c r="H2660" t="s">
        <v>152</v>
      </c>
      <c r="I2660" s="1">
        <v>45770</v>
      </c>
      <c r="J2660">
        <v>3367</v>
      </c>
      <c r="K2660">
        <v>6</v>
      </c>
      <c r="L2660">
        <v>117</v>
      </c>
      <c r="M2660" t="s">
        <v>107</v>
      </c>
      <c r="N2660" t="s">
        <v>13</v>
      </c>
      <c r="O2660" t="s">
        <v>14</v>
      </c>
      <c r="P2660">
        <v>1.8652</v>
      </c>
      <c r="Q2660">
        <v>218.22839999999999</v>
      </c>
      <c r="R2660">
        <f>MONTH('COCOCART INDIA DATA'!$I2660)</f>
        <v>4</v>
      </c>
      <c r="S2660" t="str">
        <f>TEXT(Table2[[#This Row],[Date]],"mmm")</f>
        <v>Apr</v>
      </c>
      <c r="T2660">
        <f>DAY(Table2[[#This Row],[Date]])</f>
        <v>23</v>
      </c>
      <c r="U2660" t="str">
        <f>TEXT(Table2[[#This Row],[Date]],"ddd")</f>
        <v>Wed</v>
      </c>
    </row>
    <row r="2661" spans="1:21" x14ac:dyDescent="0.25">
      <c r="A2661" s="9">
        <v>2400042668</v>
      </c>
      <c r="B2661" t="s">
        <v>11</v>
      </c>
      <c r="C2661" t="s">
        <v>70</v>
      </c>
      <c r="D2661" t="s">
        <v>83</v>
      </c>
      <c r="E2661" t="s">
        <v>84</v>
      </c>
      <c r="F2661" t="s">
        <v>89</v>
      </c>
      <c r="G2661" t="s">
        <v>39</v>
      </c>
      <c r="H2661" t="s">
        <v>153</v>
      </c>
      <c r="I2661" s="1">
        <v>45770</v>
      </c>
      <c r="J2661">
        <v>4011</v>
      </c>
      <c r="K2661">
        <v>65</v>
      </c>
      <c r="L2661">
        <v>236</v>
      </c>
      <c r="M2661" t="s">
        <v>108</v>
      </c>
      <c r="N2661" t="s">
        <v>40</v>
      </c>
      <c r="O2661" t="s">
        <v>14</v>
      </c>
      <c r="P2661">
        <v>2.8195000000000001</v>
      </c>
      <c r="Q2661">
        <v>665.40200000000004</v>
      </c>
      <c r="R2661">
        <f>MONTH('COCOCART INDIA DATA'!$I2661)</f>
        <v>4</v>
      </c>
      <c r="S2661" t="str">
        <f>TEXT(Table2[[#This Row],[Date]],"mmm")</f>
        <v>Apr</v>
      </c>
      <c r="T2661">
        <f>DAY(Table2[[#This Row],[Date]])</f>
        <v>23</v>
      </c>
      <c r="U2661" t="str">
        <f>TEXT(Table2[[#This Row],[Date]],"ddd")</f>
        <v>Wed</v>
      </c>
    </row>
    <row r="2662" spans="1:21" x14ac:dyDescent="0.25">
      <c r="A2662" s="9">
        <v>2400042669</v>
      </c>
      <c r="B2662" t="s">
        <v>61</v>
      </c>
      <c r="C2662" t="s">
        <v>71</v>
      </c>
      <c r="D2662" t="s">
        <v>82</v>
      </c>
      <c r="E2662" t="s">
        <v>85</v>
      </c>
      <c r="F2662" t="s">
        <v>90</v>
      </c>
      <c r="G2662" t="s">
        <v>54</v>
      </c>
      <c r="H2662" t="s">
        <v>154</v>
      </c>
      <c r="I2662" s="1">
        <v>45770</v>
      </c>
      <c r="J2662">
        <v>22715</v>
      </c>
      <c r="K2662">
        <v>16</v>
      </c>
      <c r="L2662">
        <v>1420</v>
      </c>
      <c r="M2662" t="s">
        <v>109</v>
      </c>
      <c r="N2662" t="s">
        <v>13</v>
      </c>
      <c r="O2662" t="s">
        <v>14</v>
      </c>
      <c r="P2662">
        <v>13.3485</v>
      </c>
      <c r="Q2662">
        <v>18954.87</v>
      </c>
      <c r="R2662">
        <f>MONTH('COCOCART INDIA DATA'!$I2662)</f>
        <v>4</v>
      </c>
      <c r="S2662" t="str">
        <f>TEXT(Table2[[#This Row],[Date]],"mmm")</f>
        <v>Apr</v>
      </c>
      <c r="T2662">
        <f>DAY(Table2[[#This Row],[Date]])</f>
        <v>23</v>
      </c>
      <c r="U2662" t="str">
        <f>TEXT(Table2[[#This Row],[Date]],"ddd")</f>
        <v>Wed</v>
      </c>
    </row>
    <row r="2663" spans="1:21" x14ac:dyDescent="0.25">
      <c r="A2663" s="9">
        <v>2400042670</v>
      </c>
      <c r="B2663" t="s">
        <v>61</v>
      </c>
      <c r="C2663" t="s">
        <v>71</v>
      </c>
      <c r="D2663" t="s">
        <v>83</v>
      </c>
      <c r="E2663" t="s">
        <v>85</v>
      </c>
      <c r="F2663" t="s">
        <v>91</v>
      </c>
      <c r="G2663" t="s">
        <v>54</v>
      </c>
      <c r="H2663" t="s">
        <v>155</v>
      </c>
      <c r="I2663" s="1">
        <v>45770</v>
      </c>
      <c r="J2663">
        <v>2583</v>
      </c>
      <c r="K2663">
        <v>193</v>
      </c>
      <c r="L2663">
        <v>152</v>
      </c>
      <c r="M2663" t="s">
        <v>110</v>
      </c>
      <c r="N2663" t="s">
        <v>13</v>
      </c>
      <c r="O2663" t="s">
        <v>14</v>
      </c>
      <c r="P2663">
        <v>13.3485</v>
      </c>
      <c r="Q2663">
        <v>2028.972</v>
      </c>
      <c r="R2663">
        <f>MONTH('COCOCART INDIA DATA'!$I2663)</f>
        <v>4</v>
      </c>
      <c r="S2663" t="str">
        <f>TEXT(Table2[[#This Row],[Date]],"mmm")</f>
        <v>Apr</v>
      </c>
      <c r="T2663">
        <f>DAY(Table2[[#This Row],[Date]])</f>
        <v>23</v>
      </c>
      <c r="U2663" t="str">
        <f>TEXT(Table2[[#This Row],[Date]],"ddd")</f>
        <v>Wed</v>
      </c>
    </row>
    <row r="2664" spans="1:21" x14ac:dyDescent="0.25">
      <c r="A2664" s="9">
        <v>2400042671</v>
      </c>
      <c r="B2664" t="s">
        <v>55</v>
      </c>
      <c r="C2664" t="s">
        <v>72</v>
      </c>
      <c r="D2664" t="s">
        <v>82</v>
      </c>
      <c r="E2664" t="s">
        <v>85</v>
      </c>
      <c r="F2664" t="s">
        <v>90</v>
      </c>
      <c r="G2664" t="s">
        <v>20</v>
      </c>
      <c r="H2664" t="s">
        <v>156</v>
      </c>
      <c r="I2664" s="1">
        <v>45770</v>
      </c>
      <c r="J2664">
        <v>12537</v>
      </c>
      <c r="K2664">
        <v>243</v>
      </c>
      <c r="L2664">
        <v>738</v>
      </c>
      <c r="M2664" t="s">
        <v>111</v>
      </c>
      <c r="N2664" t="s">
        <v>13</v>
      </c>
      <c r="O2664" t="s">
        <v>14</v>
      </c>
      <c r="P2664">
        <v>4.6592000000000002</v>
      </c>
      <c r="Q2664">
        <v>3438.4896000000003</v>
      </c>
      <c r="R2664">
        <f>MONTH('COCOCART INDIA DATA'!$I2664)</f>
        <v>4</v>
      </c>
      <c r="S2664" t="str">
        <f>TEXT(Table2[[#This Row],[Date]],"mmm")</f>
        <v>Apr</v>
      </c>
      <c r="T2664">
        <f>DAY(Table2[[#This Row],[Date]])</f>
        <v>23</v>
      </c>
      <c r="U2664" t="str">
        <f>TEXT(Table2[[#This Row],[Date]],"ddd")</f>
        <v>Wed</v>
      </c>
    </row>
    <row r="2665" spans="1:21" x14ac:dyDescent="0.25">
      <c r="A2665" s="9">
        <v>2400042672</v>
      </c>
      <c r="B2665" t="s">
        <v>34</v>
      </c>
      <c r="C2665" t="s">
        <v>73</v>
      </c>
      <c r="D2665" t="s">
        <v>82</v>
      </c>
      <c r="E2665" t="s">
        <v>85</v>
      </c>
      <c r="F2665" t="s">
        <v>91</v>
      </c>
      <c r="G2665" t="s">
        <v>58</v>
      </c>
      <c r="H2665" t="s">
        <v>150</v>
      </c>
      <c r="I2665" s="1">
        <v>45770</v>
      </c>
      <c r="J2665">
        <v>6587</v>
      </c>
      <c r="K2665">
        <v>170</v>
      </c>
      <c r="L2665">
        <v>330</v>
      </c>
      <c r="M2665" t="s">
        <v>112</v>
      </c>
      <c r="N2665" t="s">
        <v>13</v>
      </c>
      <c r="O2665" t="s">
        <v>18</v>
      </c>
      <c r="P2665">
        <v>5.0198</v>
      </c>
      <c r="Q2665">
        <v>1656.5340000000001</v>
      </c>
      <c r="R2665">
        <f>MONTH('COCOCART INDIA DATA'!$I2665)</f>
        <v>4</v>
      </c>
      <c r="S2665" t="str">
        <f>TEXT(Table2[[#This Row],[Date]],"mmm")</f>
        <v>Apr</v>
      </c>
      <c r="T2665">
        <f>DAY(Table2[[#This Row],[Date]])</f>
        <v>23</v>
      </c>
      <c r="U2665" t="str">
        <f>TEXT(Table2[[#This Row],[Date]],"ddd")</f>
        <v>Wed</v>
      </c>
    </row>
    <row r="2666" spans="1:21" x14ac:dyDescent="0.25">
      <c r="A2666" s="9">
        <v>2400042673</v>
      </c>
      <c r="B2666" t="s">
        <v>22</v>
      </c>
      <c r="C2666" t="s">
        <v>74</v>
      </c>
      <c r="D2666" t="s">
        <v>82</v>
      </c>
      <c r="E2666" t="s">
        <v>84</v>
      </c>
      <c r="F2666" t="s">
        <v>88</v>
      </c>
      <c r="G2666" t="s">
        <v>53</v>
      </c>
      <c r="H2666" t="s">
        <v>150</v>
      </c>
      <c r="I2666" s="1">
        <v>45770</v>
      </c>
      <c r="J2666">
        <v>56</v>
      </c>
      <c r="K2666">
        <v>123</v>
      </c>
      <c r="L2666">
        <v>6</v>
      </c>
      <c r="M2666" t="s">
        <v>113</v>
      </c>
      <c r="N2666" t="s">
        <v>40</v>
      </c>
      <c r="O2666" t="s">
        <v>18</v>
      </c>
      <c r="P2666">
        <v>8.2429000000000006</v>
      </c>
      <c r="Q2666">
        <v>49.457400000000007</v>
      </c>
      <c r="R2666">
        <f>MONTH('COCOCART INDIA DATA'!$I2666)</f>
        <v>4</v>
      </c>
      <c r="S2666" t="str">
        <f>TEXT(Table2[[#This Row],[Date]],"mmm")</f>
        <v>Apr</v>
      </c>
      <c r="T2666">
        <f>DAY(Table2[[#This Row],[Date]])</f>
        <v>23</v>
      </c>
      <c r="U2666" t="str">
        <f>TEXT(Table2[[#This Row],[Date]],"ddd")</f>
        <v>Wed</v>
      </c>
    </row>
    <row r="2667" spans="1:21" x14ac:dyDescent="0.25">
      <c r="A2667" s="9">
        <v>2400042674</v>
      </c>
      <c r="B2667" t="s">
        <v>19</v>
      </c>
      <c r="C2667" t="s">
        <v>72</v>
      </c>
      <c r="D2667" t="s">
        <v>83</v>
      </c>
      <c r="E2667" t="s">
        <v>84</v>
      </c>
      <c r="F2667" t="s">
        <v>89</v>
      </c>
      <c r="G2667" t="s">
        <v>36</v>
      </c>
      <c r="H2667" t="s">
        <v>150</v>
      </c>
      <c r="I2667" s="1">
        <v>45770</v>
      </c>
      <c r="J2667">
        <v>5124</v>
      </c>
      <c r="K2667">
        <v>206</v>
      </c>
      <c r="L2667">
        <v>285</v>
      </c>
      <c r="M2667" t="s">
        <v>114</v>
      </c>
      <c r="N2667" t="s">
        <v>13</v>
      </c>
      <c r="O2667" t="s">
        <v>14</v>
      </c>
      <c r="P2667">
        <v>2.2656000000000001</v>
      </c>
      <c r="Q2667">
        <v>645.69600000000003</v>
      </c>
      <c r="R2667">
        <f>MONTH('COCOCART INDIA DATA'!$I2667)</f>
        <v>4</v>
      </c>
      <c r="S2667" t="str">
        <f>TEXT(Table2[[#This Row],[Date]],"mmm")</f>
        <v>Apr</v>
      </c>
      <c r="T2667">
        <f>DAY(Table2[[#This Row],[Date]])</f>
        <v>23</v>
      </c>
      <c r="U2667" t="str">
        <f>TEXT(Table2[[#This Row],[Date]],"ddd")</f>
        <v>Wed</v>
      </c>
    </row>
    <row r="2668" spans="1:21" x14ac:dyDescent="0.25">
      <c r="A2668" s="9">
        <v>2400042675</v>
      </c>
      <c r="B2668" t="s">
        <v>63</v>
      </c>
      <c r="C2668" t="s">
        <v>73</v>
      </c>
      <c r="D2668" t="s">
        <v>83</v>
      </c>
      <c r="E2668" t="s">
        <v>85</v>
      </c>
      <c r="F2668" t="s">
        <v>90</v>
      </c>
      <c r="G2668" t="s">
        <v>12</v>
      </c>
      <c r="H2668" t="s">
        <v>154</v>
      </c>
      <c r="I2668" s="1">
        <v>45770</v>
      </c>
      <c r="J2668">
        <v>4970</v>
      </c>
      <c r="K2668">
        <v>182</v>
      </c>
      <c r="L2668">
        <v>311</v>
      </c>
      <c r="M2668" t="s">
        <v>115</v>
      </c>
      <c r="N2668" t="s">
        <v>13</v>
      </c>
      <c r="O2668" t="s">
        <v>14</v>
      </c>
      <c r="P2668">
        <v>6.0983000000000001</v>
      </c>
      <c r="Q2668">
        <v>1896.5713000000001</v>
      </c>
      <c r="R2668">
        <f>MONTH('COCOCART INDIA DATA'!$I2668)</f>
        <v>4</v>
      </c>
      <c r="S2668" t="str">
        <f>TEXT(Table2[[#This Row],[Date]],"mmm")</f>
        <v>Apr</v>
      </c>
      <c r="T2668">
        <f>DAY(Table2[[#This Row],[Date]])</f>
        <v>23</v>
      </c>
      <c r="U2668" t="str">
        <f>TEXT(Table2[[#This Row],[Date]],"ddd")</f>
        <v>Wed</v>
      </c>
    </row>
    <row r="2669" spans="1:21" x14ac:dyDescent="0.25">
      <c r="A2669" s="9">
        <v>2400042676</v>
      </c>
      <c r="B2669" t="s">
        <v>19</v>
      </c>
      <c r="C2669" t="s">
        <v>74</v>
      </c>
      <c r="D2669" t="s">
        <v>83</v>
      </c>
      <c r="E2669" t="s">
        <v>85</v>
      </c>
      <c r="F2669" t="s">
        <v>91</v>
      </c>
      <c r="G2669" t="s">
        <v>16</v>
      </c>
      <c r="H2669" t="s">
        <v>154</v>
      </c>
      <c r="I2669" s="1">
        <v>45770</v>
      </c>
      <c r="J2669">
        <v>952</v>
      </c>
      <c r="K2669">
        <v>401</v>
      </c>
      <c r="L2669">
        <v>74</v>
      </c>
      <c r="M2669" t="s">
        <v>116</v>
      </c>
      <c r="N2669" t="s">
        <v>17</v>
      </c>
      <c r="O2669" t="s">
        <v>18</v>
      </c>
      <c r="P2669">
        <v>0.24049999999999999</v>
      </c>
      <c r="Q2669">
        <v>17.797000000000001</v>
      </c>
      <c r="R2669">
        <f>MONTH('COCOCART INDIA DATA'!$I2669)</f>
        <v>4</v>
      </c>
      <c r="S2669" t="str">
        <f>TEXT(Table2[[#This Row],[Date]],"mmm")</f>
        <v>Apr</v>
      </c>
      <c r="T2669">
        <f>DAY(Table2[[#This Row],[Date]])</f>
        <v>23</v>
      </c>
      <c r="U2669" t="str">
        <f>TEXT(Table2[[#This Row],[Date]],"ddd")</f>
        <v>Wed</v>
      </c>
    </row>
    <row r="2670" spans="1:21" x14ac:dyDescent="0.25">
      <c r="A2670" s="9">
        <v>2400042677</v>
      </c>
      <c r="B2670" t="s">
        <v>56</v>
      </c>
      <c r="C2670" t="s">
        <v>75</v>
      </c>
      <c r="D2670" t="s">
        <v>82</v>
      </c>
      <c r="E2670" t="s">
        <v>85</v>
      </c>
      <c r="F2670" t="s">
        <v>90</v>
      </c>
      <c r="G2670" t="s">
        <v>28</v>
      </c>
      <c r="H2670" t="s">
        <v>154</v>
      </c>
      <c r="I2670" s="1">
        <v>45770</v>
      </c>
      <c r="J2670">
        <v>8365</v>
      </c>
      <c r="K2670">
        <v>60</v>
      </c>
      <c r="L2670">
        <v>349</v>
      </c>
      <c r="M2670" t="s">
        <v>117</v>
      </c>
      <c r="N2670" t="s">
        <v>17</v>
      </c>
      <c r="O2670" t="s">
        <v>18</v>
      </c>
      <c r="P2670">
        <v>1.7625</v>
      </c>
      <c r="Q2670">
        <v>615.11249999999995</v>
      </c>
      <c r="R2670">
        <f>MONTH('COCOCART INDIA DATA'!$I2670)</f>
        <v>4</v>
      </c>
      <c r="S2670" t="str">
        <f>TEXT(Table2[[#This Row],[Date]],"mmm")</f>
        <v>Apr</v>
      </c>
      <c r="T2670">
        <f>DAY(Table2[[#This Row],[Date]])</f>
        <v>23</v>
      </c>
      <c r="U2670" t="str">
        <f>TEXT(Table2[[#This Row],[Date]],"ddd")</f>
        <v>Wed</v>
      </c>
    </row>
    <row r="2671" spans="1:21" x14ac:dyDescent="0.25">
      <c r="A2671" s="9">
        <v>2400042678</v>
      </c>
      <c r="B2671" t="s">
        <v>64</v>
      </c>
      <c r="C2671" t="s">
        <v>75</v>
      </c>
      <c r="D2671" t="s">
        <v>83</v>
      </c>
      <c r="E2671" t="s">
        <v>85</v>
      </c>
      <c r="F2671" t="s">
        <v>91</v>
      </c>
      <c r="G2671" t="s">
        <v>38</v>
      </c>
      <c r="H2671" t="s">
        <v>154</v>
      </c>
      <c r="I2671" s="1">
        <v>45770</v>
      </c>
      <c r="J2671">
        <v>7217</v>
      </c>
      <c r="K2671">
        <v>219</v>
      </c>
      <c r="L2671">
        <v>722</v>
      </c>
      <c r="M2671" t="s">
        <v>118</v>
      </c>
      <c r="N2671" t="s">
        <v>13</v>
      </c>
      <c r="O2671" t="s">
        <v>14</v>
      </c>
      <c r="P2671">
        <v>8.7870000000000008</v>
      </c>
      <c r="Q2671">
        <v>6344.2140000000009</v>
      </c>
      <c r="R2671">
        <f>MONTH('COCOCART INDIA DATA'!$I2671)</f>
        <v>4</v>
      </c>
      <c r="S2671" t="str">
        <f>TEXT(Table2[[#This Row],[Date]],"mmm")</f>
        <v>Apr</v>
      </c>
      <c r="T2671">
        <f>DAY(Table2[[#This Row],[Date]])</f>
        <v>23</v>
      </c>
      <c r="U2671" t="str">
        <f>TEXT(Table2[[#This Row],[Date]],"ddd")</f>
        <v>Wed</v>
      </c>
    </row>
    <row r="2672" spans="1:21" x14ac:dyDescent="0.25">
      <c r="A2672" s="9">
        <v>2400042679</v>
      </c>
      <c r="B2672" t="s">
        <v>57</v>
      </c>
      <c r="C2672" t="s">
        <v>75</v>
      </c>
      <c r="D2672" t="s">
        <v>82</v>
      </c>
      <c r="E2672" t="s">
        <v>84</v>
      </c>
      <c r="F2672" t="s">
        <v>89</v>
      </c>
      <c r="G2672" t="s">
        <v>21</v>
      </c>
      <c r="H2672" t="s">
        <v>154</v>
      </c>
      <c r="I2672" s="1">
        <v>45770</v>
      </c>
      <c r="J2672">
        <v>8022</v>
      </c>
      <c r="K2672">
        <v>389</v>
      </c>
      <c r="L2672">
        <v>502</v>
      </c>
      <c r="M2672" t="s">
        <v>119</v>
      </c>
      <c r="N2672" t="s">
        <v>13</v>
      </c>
      <c r="O2672" t="s">
        <v>18</v>
      </c>
      <c r="P2672">
        <v>6.0811000000000002</v>
      </c>
      <c r="Q2672">
        <v>3052.7121999999999</v>
      </c>
      <c r="R2672">
        <f>MONTH('COCOCART INDIA DATA'!$I2672)</f>
        <v>4</v>
      </c>
      <c r="S2672" t="str">
        <f>TEXT(Table2[[#This Row],[Date]],"mmm")</f>
        <v>Apr</v>
      </c>
      <c r="T2672">
        <f>DAY(Table2[[#This Row],[Date]])</f>
        <v>23</v>
      </c>
      <c r="U2672" t="str">
        <f>TEXT(Table2[[#This Row],[Date]],"ddd")</f>
        <v>Wed</v>
      </c>
    </row>
    <row r="2673" spans="1:21" x14ac:dyDescent="0.25">
      <c r="A2673" s="9">
        <v>2400042680</v>
      </c>
      <c r="B2673" t="s">
        <v>35</v>
      </c>
      <c r="C2673" t="s">
        <v>75</v>
      </c>
      <c r="D2673" t="s">
        <v>83</v>
      </c>
      <c r="E2673" t="s">
        <v>84</v>
      </c>
      <c r="F2673" t="s">
        <v>89</v>
      </c>
      <c r="G2673" t="s">
        <v>12</v>
      </c>
      <c r="H2673" t="s">
        <v>154</v>
      </c>
      <c r="I2673" s="1">
        <v>45770</v>
      </c>
      <c r="J2673">
        <v>3360</v>
      </c>
      <c r="K2673">
        <v>3</v>
      </c>
      <c r="L2673">
        <v>198</v>
      </c>
      <c r="M2673" t="s">
        <v>120</v>
      </c>
      <c r="N2673" t="s">
        <v>13</v>
      </c>
      <c r="O2673" t="s">
        <v>14</v>
      </c>
      <c r="P2673">
        <v>6.0983000000000001</v>
      </c>
      <c r="Q2673">
        <v>1207.4634000000001</v>
      </c>
      <c r="R2673">
        <f>MONTH('COCOCART INDIA DATA'!$I2673)</f>
        <v>4</v>
      </c>
      <c r="S2673" t="str">
        <f>TEXT(Table2[[#This Row],[Date]],"mmm")</f>
        <v>Apr</v>
      </c>
      <c r="T2673">
        <f>DAY(Table2[[#This Row],[Date]])</f>
        <v>23</v>
      </c>
      <c r="U2673" t="str">
        <f>TEXT(Table2[[#This Row],[Date]],"ddd")</f>
        <v>Wed</v>
      </c>
    </row>
    <row r="2674" spans="1:21" x14ac:dyDescent="0.25">
      <c r="A2674" s="9">
        <v>2400042681</v>
      </c>
      <c r="B2674" t="s">
        <v>56</v>
      </c>
      <c r="C2674" t="s">
        <v>75</v>
      </c>
      <c r="D2674" t="s">
        <v>82</v>
      </c>
      <c r="E2674" t="s">
        <v>85</v>
      </c>
      <c r="F2674" t="s">
        <v>90</v>
      </c>
      <c r="G2674" t="s">
        <v>36</v>
      </c>
      <c r="H2674" t="s">
        <v>154</v>
      </c>
      <c r="I2674" s="1">
        <v>45770</v>
      </c>
      <c r="J2674">
        <v>9975</v>
      </c>
      <c r="K2674">
        <v>65</v>
      </c>
      <c r="L2674">
        <v>768</v>
      </c>
      <c r="M2674" t="s">
        <v>121</v>
      </c>
      <c r="N2674" t="s">
        <v>13</v>
      </c>
      <c r="O2674" t="s">
        <v>14</v>
      </c>
      <c r="P2674">
        <v>2.2656000000000001</v>
      </c>
      <c r="Q2674">
        <v>1739.9808</v>
      </c>
      <c r="R2674">
        <f>MONTH('COCOCART INDIA DATA'!$I2674)</f>
        <v>4</v>
      </c>
      <c r="S2674" t="str">
        <f>TEXT(Table2[[#This Row],[Date]],"mmm")</f>
        <v>Apr</v>
      </c>
      <c r="T2674">
        <f>DAY(Table2[[#This Row],[Date]])</f>
        <v>23</v>
      </c>
      <c r="U2674" t="str">
        <f>TEXT(Table2[[#This Row],[Date]],"ddd")</f>
        <v>Wed</v>
      </c>
    </row>
    <row r="2675" spans="1:21" x14ac:dyDescent="0.25">
      <c r="A2675" s="9">
        <v>2400042682</v>
      </c>
      <c r="B2675" t="s">
        <v>22</v>
      </c>
      <c r="C2675" t="s">
        <v>75</v>
      </c>
      <c r="D2675" t="s">
        <v>82</v>
      </c>
      <c r="E2675" t="s">
        <v>85</v>
      </c>
      <c r="F2675" t="s">
        <v>91</v>
      </c>
      <c r="G2675" t="s">
        <v>58</v>
      </c>
      <c r="H2675" t="s">
        <v>154</v>
      </c>
      <c r="I2675" s="1">
        <v>45770</v>
      </c>
      <c r="J2675">
        <v>6174</v>
      </c>
      <c r="K2675">
        <v>184</v>
      </c>
      <c r="L2675">
        <v>441</v>
      </c>
      <c r="M2675" t="s">
        <v>122</v>
      </c>
      <c r="N2675" t="s">
        <v>13</v>
      </c>
      <c r="O2675" t="s">
        <v>18</v>
      </c>
      <c r="P2675">
        <v>5.0198</v>
      </c>
      <c r="Q2675">
        <v>2213.7318</v>
      </c>
      <c r="R2675">
        <f>MONTH('COCOCART INDIA DATA'!$I2675)</f>
        <v>4</v>
      </c>
      <c r="S2675" t="str">
        <f>TEXT(Table2[[#This Row],[Date]],"mmm")</f>
        <v>Apr</v>
      </c>
      <c r="T2675">
        <f>DAY(Table2[[#This Row],[Date]])</f>
        <v>23</v>
      </c>
      <c r="U2675" t="str">
        <f>TEXT(Table2[[#This Row],[Date]],"ddd")</f>
        <v>Wed</v>
      </c>
    </row>
    <row r="2676" spans="1:21" x14ac:dyDescent="0.25">
      <c r="A2676" s="9">
        <v>2400042683</v>
      </c>
      <c r="B2676" t="s">
        <v>62</v>
      </c>
      <c r="C2676" t="s">
        <v>75</v>
      </c>
      <c r="D2676" t="s">
        <v>82</v>
      </c>
      <c r="E2676" t="s">
        <v>85</v>
      </c>
      <c r="F2676" t="s">
        <v>90</v>
      </c>
      <c r="G2676" t="s">
        <v>36</v>
      </c>
      <c r="H2676" t="s">
        <v>154</v>
      </c>
      <c r="I2676" s="1">
        <v>45770</v>
      </c>
      <c r="J2676">
        <v>2485</v>
      </c>
      <c r="K2676">
        <v>234</v>
      </c>
      <c r="L2676">
        <v>125</v>
      </c>
      <c r="M2676" t="s">
        <v>123</v>
      </c>
      <c r="N2676" t="s">
        <v>13</v>
      </c>
      <c r="O2676" t="s">
        <v>14</v>
      </c>
      <c r="P2676">
        <v>2.2656000000000001</v>
      </c>
      <c r="Q2676">
        <v>283.2</v>
      </c>
      <c r="R2676">
        <f>MONTH('COCOCART INDIA DATA'!$I2676)</f>
        <v>4</v>
      </c>
      <c r="S2676" t="str">
        <f>TEXT(Table2[[#This Row],[Date]],"mmm")</f>
        <v>Apr</v>
      </c>
      <c r="T2676">
        <f>DAY(Table2[[#This Row],[Date]])</f>
        <v>23</v>
      </c>
      <c r="U2676" t="str">
        <f>TEXT(Table2[[#This Row],[Date]],"ddd")</f>
        <v>Wed</v>
      </c>
    </row>
    <row r="2677" spans="1:21" x14ac:dyDescent="0.25">
      <c r="A2677" s="9">
        <v>2400042684</v>
      </c>
      <c r="B2677" t="s">
        <v>31</v>
      </c>
      <c r="C2677" t="s">
        <v>75</v>
      </c>
      <c r="D2677" t="s">
        <v>83</v>
      </c>
      <c r="E2677" t="s">
        <v>85</v>
      </c>
      <c r="F2677" t="s">
        <v>91</v>
      </c>
      <c r="G2677" t="s">
        <v>28</v>
      </c>
      <c r="H2677" t="s">
        <v>148</v>
      </c>
      <c r="I2677" s="1">
        <v>45770</v>
      </c>
      <c r="J2677">
        <v>9604</v>
      </c>
      <c r="K2677">
        <v>49</v>
      </c>
      <c r="L2677">
        <v>343</v>
      </c>
      <c r="M2677" t="s">
        <v>124</v>
      </c>
      <c r="N2677" t="s">
        <v>17</v>
      </c>
      <c r="O2677" t="s">
        <v>18</v>
      </c>
      <c r="P2677">
        <v>1.7625</v>
      </c>
      <c r="Q2677">
        <v>604.53750000000002</v>
      </c>
      <c r="R2677">
        <f>MONTH('COCOCART INDIA DATA'!$I2677)</f>
        <v>4</v>
      </c>
      <c r="S2677" t="str">
        <f>TEXT(Table2[[#This Row],[Date]],"mmm")</f>
        <v>Apr</v>
      </c>
      <c r="T2677">
        <f>DAY(Table2[[#This Row],[Date]])</f>
        <v>23</v>
      </c>
      <c r="U2677" t="str">
        <f>TEXT(Table2[[#This Row],[Date]],"ddd")</f>
        <v>Wed</v>
      </c>
    </row>
    <row r="2678" spans="1:21" x14ac:dyDescent="0.25">
      <c r="A2678" s="9">
        <v>2400042685</v>
      </c>
      <c r="B2678" t="s">
        <v>42</v>
      </c>
      <c r="C2678" t="s">
        <v>75</v>
      </c>
      <c r="D2678" t="s">
        <v>82</v>
      </c>
      <c r="E2678" t="s">
        <v>84</v>
      </c>
      <c r="F2678" t="s">
        <v>88</v>
      </c>
      <c r="G2678" t="s">
        <v>49</v>
      </c>
      <c r="H2678" t="s">
        <v>148</v>
      </c>
      <c r="I2678" s="1">
        <v>45770</v>
      </c>
      <c r="J2678">
        <v>1274</v>
      </c>
      <c r="K2678">
        <v>209</v>
      </c>
      <c r="L2678">
        <v>116</v>
      </c>
      <c r="M2678" t="s">
        <v>125</v>
      </c>
      <c r="N2678" t="s">
        <v>13</v>
      </c>
      <c r="O2678" t="s">
        <v>14</v>
      </c>
      <c r="P2678">
        <v>1.5934999999999999</v>
      </c>
      <c r="Q2678">
        <v>184.846</v>
      </c>
      <c r="R2678">
        <f>MONTH('COCOCART INDIA DATA'!$I2678)</f>
        <v>4</v>
      </c>
      <c r="S2678" t="str">
        <f>TEXT(Table2[[#This Row],[Date]],"mmm")</f>
        <v>Apr</v>
      </c>
      <c r="T2678">
        <f>DAY(Table2[[#This Row],[Date]])</f>
        <v>23</v>
      </c>
      <c r="U2678" t="str">
        <f>TEXT(Table2[[#This Row],[Date]],"ddd")</f>
        <v>Wed</v>
      </c>
    </row>
    <row r="2679" spans="1:21" x14ac:dyDescent="0.25">
      <c r="A2679" s="9">
        <v>2400042686</v>
      </c>
      <c r="B2679" t="s">
        <v>56</v>
      </c>
      <c r="C2679" t="s">
        <v>75</v>
      </c>
      <c r="D2679" t="s">
        <v>83</v>
      </c>
      <c r="E2679" t="s">
        <v>84</v>
      </c>
      <c r="F2679" t="s">
        <v>89</v>
      </c>
      <c r="G2679" t="s">
        <v>16</v>
      </c>
      <c r="H2679" t="s">
        <v>148</v>
      </c>
      <c r="I2679" s="1">
        <v>45770</v>
      </c>
      <c r="J2679">
        <v>6916</v>
      </c>
      <c r="K2679">
        <v>350</v>
      </c>
      <c r="L2679">
        <v>692</v>
      </c>
      <c r="M2679" t="s">
        <v>126</v>
      </c>
      <c r="N2679" t="s">
        <v>17</v>
      </c>
      <c r="O2679" t="s">
        <v>18</v>
      </c>
      <c r="P2679">
        <v>0.24049999999999999</v>
      </c>
      <c r="Q2679">
        <v>166.42599999999999</v>
      </c>
      <c r="R2679">
        <f>MONTH('COCOCART INDIA DATA'!$I2679)</f>
        <v>4</v>
      </c>
      <c r="S2679" t="str">
        <f>TEXT(Table2[[#This Row],[Date]],"mmm")</f>
        <v>Apr</v>
      </c>
      <c r="T2679">
        <f>DAY(Table2[[#This Row],[Date]])</f>
        <v>23</v>
      </c>
      <c r="U2679" t="str">
        <f>TEXT(Table2[[#This Row],[Date]],"ddd")</f>
        <v>Wed</v>
      </c>
    </row>
    <row r="2680" spans="1:21" x14ac:dyDescent="0.25">
      <c r="A2680" s="9">
        <v>2400042687</v>
      </c>
      <c r="B2680" t="s">
        <v>33</v>
      </c>
      <c r="C2680" t="s">
        <v>75</v>
      </c>
      <c r="D2680" t="s">
        <v>82</v>
      </c>
      <c r="E2680" t="s">
        <v>85</v>
      </c>
      <c r="F2680" t="s">
        <v>90</v>
      </c>
      <c r="G2680" t="s">
        <v>36</v>
      </c>
      <c r="H2680" t="s">
        <v>148</v>
      </c>
      <c r="I2680" s="1">
        <v>45770</v>
      </c>
      <c r="J2680">
        <v>10682</v>
      </c>
      <c r="K2680">
        <v>8</v>
      </c>
      <c r="L2680">
        <v>629</v>
      </c>
      <c r="M2680" t="s">
        <v>127</v>
      </c>
      <c r="N2680" t="s">
        <v>13</v>
      </c>
      <c r="O2680" t="s">
        <v>14</v>
      </c>
      <c r="P2680">
        <v>2.2656000000000001</v>
      </c>
      <c r="Q2680">
        <v>1425.0624</v>
      </c>
      <c r="R2680">
        <f>MONTH('COCOCART INDIA DATA'!$I2680)</f>
        <v>4</v>
      </c>
      <c r="S2680" t="str">
        <f>TEXT(Table2[[#This Row],[Date]],"mmm")</f>
        <v>Apr</v>
      </c>
      <c r="T2680">
        <f>DAY(Table2[[#This Row],[Date]])</f>
        <v>23</v>
      </c>
      <c r="U2680" t="str">
        <f>TEXT(Table2[[#This Row],[Date]],"ddd")</f>
        <v>Wed</v>
      </c>
    </row>
    <row r="2681" spans="1:21" x14ac:dyDescent="0.25">
      <c r="A2681" s="9">
        <v>2400042688</v>
      </c>
      <c r="B2681" t="s">
        <v>15</v>
      </c>
      <c r="C2681" t="s">
        <v>75</v>
      </c>
      <c r="D2681" t="s">
        <v>82</v>
      </c>
      <c r="E2681" t="s">
        <v>85</v>
      </c>
      <c r="F2681" t="s">
        <v>91</v>
      </c>
      <c r="G2681" t="s">
        <v>48</v>
      </c>
      <c r="H2681" t="s">
        <v>148</v>
      </c>
      <c r="I2681" s="1">
        <v>45770</v>
      </c>
      <c r="J2681">
        <v>2023</v>
      </c>
      <c r="K2681">
        <v>240</v>
      </c>
      <c r="L2681">
        <v>145</v>
      </c>
      <c r="M2681" t="s">
        <v>128</v>
      </c>
      <c r="N2681" t="s">
        <v>40</v>
      </c>
      <c r="O2681" t="s">
        <v>18</v>
      </c>
      <c r="P2681">
        <v>11.4688</v>
      </c>
      <c r="Q2681">
        <v>1662.9759999999999</v>
      </c>
      <c r="R2681">
        <f>MONTH('COCOCART INDIA DATA'!$I2681)</f>
        <v>4</v>
      </c>
      <c r="S2681" t="str">
        <f>TEXT(Table2[[#This Row],[Date]],"mmm")</f>
        <v>Apr</v>
      </c>
      <c r="T2681">
        <f>DAY(Table2[[#This Row],[Date]])</f>
        <v>23</v>
      </c>
      <c r="U2681" t="str">
        <f>TEXT(Table2[[#This Row],[Date]],"ddd")</f>
        <v>Wed</v>
      </c>
    </row>
    <row r="2682" spans="1:21" x14ac:dyDescent="0.25">
      <c r="A2682" s="9">
        <v>2400042689</v>
      </c>
      <c r="B2682" t="s">
        <v>26</v>
      </c>
      <c r="C2682" t="s">
        <v>75</v>
      </c>
      <c r="D2682" t="s">
        <v>82</v>
      </c>
      <c r="E2682" t="s">
        <v>85</v>
      </c>
      <c r="F2682" t="s">
        <v>90</v>
      </c>
      <c r="G2682" t="s">
        <v>58</v>
      </c>
      <c r="H2682" t="s">
        <v>148</v>
      </c>
      <c r="I2682" s="1">
        <v>45770</v>
      </c>
      <c r="J2682">
        <v>6034</v>
      </c>
      <c r="K2682">
        <v>224</v>
      </c>
      <c r="L2682">
        <v>355</v>
      </c>
      <c r="M2682" t="s">
        <v>129</v>
      </c>
      <c r="N2682" t="s">
        <v>13</v>
      </c>
      <c r="O2682" t="s">
        <v>18</v>
      </c>
      <c r="P2682">
        <v>5.0198</v>
      </c>
      <c r="Q2682">
        <v>1782.029</v>
      </c>
      <c r="R2682">
        <f>MONTH('COCOCART INDIA DATA'!$I2682)</f>
        <v>4</v>
      </c>
      <c r="S2682" t="str">
        <f>TEXT(Table2[[#This Row],[Date]],"mmm")</f>
        <v>Apr</v>
      </c>
      <c r="T2682">
        <f>DAY(Table2[[#This Row],[Date]])</f>
        <v>23</v>
      </c>
      <c r="U2682" t="str">
        <f>TEXT(Table2[[#This Row],[Date]],"ddd")</f>
        <v>Wed</v>
      </c>
    </row>
    <row r="2683" spans="1:21" x14ac:dyDescent="0.25">
      <c r="A2683" s="9">
        <v>2400042690</v>
      </c>
      <c r="B2683" t="s">
        <v>57</v>
      </c>
      <c r="C2683" t="s">
        <v>75</v>
      </c>
      <c r="D2683" t="s">
        <v>83</v>
      </c>
      <c r="E2683" t="s">
        <v>85</v>
      </c>
      <c r="F2683" t="s">
        <v>91</v>
      </c>
      <c r="G2683" t="s">
        <v>21</v>
      </c>
      <c r="H2683" t="s">
        <v>148</v>
      </c>
      <c r="I2683" s="1">
        <v>45770</v>
      </c>
      <c r="J2683">
        <v>602</v>
      </c>
      <c r="K2683">
        <v>107</v>
      </c>
      <c r="L2683">
        <v>67</v>
      </c>
      <c r="M2683" t="s">
        <v>130</v>
      </c>
      <c r="N2683" t="s">
        <v>13</v>
      </c>
      <c r="O2683" t="s">
        <v>18</v>
      </c>
      <c r="P2683">
        <v>6.0811000000000002</v>
      </c>
      <c r="Q2683">
        <v>407.43369999999999</v>
      </c>
      <c r="R2683">
        <f>MONTH('COCOCART INDIA DATA'!$I2683)</f>
        <v>4</v>
      </c>
      <c r="S2683" t="str">
        <f>TEXT(Table2[[#This Row],[Date]],"mmm")</f>
        <v>Apr</v>
      </c>
      <c r="T2683">
        <f>DAY(Table2[[#This Row],[Date]])</f>
        <v>23</v>
      </c>
      <c r="U2683" t="str">
        <f>TEXT(Table2[[#This Row],[Date]],"ddd")</f>
        <v>Wed</v>
      </c>
    </row>
    <row r="2684" spans="1:21" x14ac:dyDescent="0.25">
      <c r="A2684" s="9">
        <v>2400042691</v>
      </c>
      <c r="B2684" t="s">
        <v>11</v>
      </c>
      <c r="C2684" t="s">
        <v>75</v>
      </c>
      <c r="D2684" t="s">
        <v>83</v>
      </c>
      <c r="E2684" t="s">
        <v>84</v>
      </c>
      <c r="F2684" t="s">
        <v>89</v>
      </c>
      <c r="G2684" t="s">
        <v>39</v>
      </c>
      <c r="H2684" t="s">
        <v>148</v>
      </c>
      <c r="I2684" s="1">
        <v>45770</v>
      </c>
      <c r="J2684">
        <v>3864</v>
      </c>
      <c r="K2684">
        <v>80</v>
      </c>
      <c r="L2684">
        <v>298</v>
      </c>
      <c r="M2684" t="s">
        <v>131</v>
      </c>
      <c r="N2684" t="s">
        <v>40</v>
      </c>
      <c r="O2684" t="s">
        <v>14</v>
      </c>
      <c r="P2684">
        <v>2.8195000000000001</v>
      </c>
      <c r="Q2684">
        <v>840.21100000000001</v>
      </c>
      <c r="R2684">
        <f>MONTH('COCOCART INDIA DATA'!$I2684)</f>
        <v>4</v>
      </c>
      <c r="S2684" t="str">
        <f>TEXT(Table2[[#This Row],[Date]],"mmm")</f>
        <v>Apr</v>
      </c>
      <c r="T2684">
        <f>DAY(Table2[[#This Row],[Date]])</f>
        <v>23</v>
      </c>
      <c r="U2684" t="str">
        <f>TEXT(Table2[[#This Row],[Date]],"ddd")</f>
        <v>Wed</v>
      </c>
    </row>
    <row r="2685" spans="1:21" x14ac:dyDescent="0.25">
      <c r="A2685" s="9">
        <v>2400042692</v>
      </c>
      <c r="B2685" t="s">
        <v>22</v>
      </c>
      <c r="C2685" t="s">
        <v>75</v>
      </c>
      <c r="D2685" t="s">
        <v>83</v>
      </c>
      <c r="E2685" t="s">
        <v>84</v>
      </c>
      <c r="F2685" t="s">
        <v>89</v>
      </c>
      <c r="G2685" t="s">
        <v>20</v>
      </c>
      <c r="H2685" t="s">
        <v>148</v>
      </c>
      <c r="I2685" s="1">
        <v>45770</v>
      </c>
      <c r="J2685">
        <v>8057</v>
      </c>
      <c r="K2685">
        <v>2</v>
      </c>
      <c r="L2685">
        <v>504</v>
      </c>
      <c r="M2685" t="s">
        <v>132</v>
      </c>
      <c r="N2685" t="s">
        <v>13</v>
      </c>
      <c r="O2685" t="s">
        <v>14</v>
      </c>
      <c r="P2685">
        <v>4.6592000000000002</v>
      </c>
      <c r="Q2685">
        <v>2348.2368000000001</v>
      </c>
      <c r="R2685">
        <f>MONTH('COCOCART INDIA DATA'!$I2685)</f>
        <v>4</v>
      </c>
      <c r="S2685" t="str">
        <f>TEXT(Table2[[#This Row],[Date]],"mmm")</f>
        <v>Apr</v>
      </c>
      <c r="T2685">
        <f>DAY(Table2[[#This Row],[Date]])</f>
        <v>23</v>
      </c>
      <c r="U2685" t="str">
        <f>TEXT(Table2[[#This Row],[Date]],"ddd")</f>
        <v>Wed</v>
      </c>
    </row>
    <row r="2686" spans="1:21" x14ac:dyDescent="0.25">
      <c r="A2686" s="9">
        <v>2400042693</v>
      </c>
      <c r="B2686" t="s">
        <v>47</v>
      </c>
      <c r="C2686" t="s">
        <v>75</v>
      </c>
      <c r="D2686" t="s">
        <v>83</v>
      </c>
      <c r="E2686" t="s">
        <v>85</v>
      </c>
      <c r="F2686" t="s">
        <v>90</v>
      </c>
      <c r="G2686" t="s">
        <v>23</v>
      </c>
      <c r="H2686" t="s">
        <v>146</v>
      </c>
      <c r="I2686" s="1">
        <v>45770</v>
      </c>
      <c r="J2686">
        <v>14000</v>
      </c>
      <c r="K2686">
        <v>183</v>
      </c>
      <c r="L2686">
        <v>438</v>
      </c>
      <c r="M2686" t="s">
        <v>133</v>
      </c>
      <c r="N2686" t="s">
        <v>17</v>
      </c>
      <c r="O2686" t="s">
        <v>18</v>
      </c>
      <c r="P2686">
        <v>7.8910999999999998</v>
      </c>
      <c r="Q2686">
        <v>3456.3017999999997</v>
      </c>
      <c r="R2686">
        <f>MONTH('COCOCART INDIA DATA'!$I2686)</f>
        <v>4</v>
      </c>
      <c r="S2686" t="str">
        <f>TEXT(Table2[[#This Row],[Date]],"mmm")</f>
        <v>Apr</v>
      </c>
      <c r="T2686">
        <f>DAY(Table2[[#This Row],[Date]])</f>
        <v>23</v>
      </c>
      <c r="U2686" t="str">
        <f>TEXT(Table2[[#This Row],[Date]],"ddd")</f>
        <v>Wed</v>
      </c>
    </row>
    <row r="2687" spans="1:21" x14ac:dyDescent="0.25">
      <c r="A2687" s="9">
        <v>2400042694</v>
      </c>
      <c r="B2687" t="s">
        <v>63</v>
      </c>
      <c r="C2687" t="s">
        <v>75</v>
      </c>
      <c r="D2687" t="s">
        <v>83</v>
      </c>
      <c r="E2687" t="s">
        <v>85</v>
      </c>
      <c r="F2687" t="s">
        <v>91</v>
      </c>
      <c r="G2687" t="s">
        <v>52</v>
      </c>
      <c r="H2687" t="s">
        <v>146</v>
      </c>
      <c r="I2687" s="1">
        <v>45770</v>
      </c>
      <c r="J2687">
        <v>7749</v>
      </c>
      <c r="K2687">
        <v>75</v>
      </c>
      <c r="L2687">
        <v>775</v>
      </c>
      <c r="M2687" t="s">
        <v>134</v>
      </c>
      <c r="N2687" t="s">
        <v>40</v>
      </c>
      <c r="O2687" t="s">
        <v>14</v>
      </c>
      <c r="P2687">
        <v>2.8</v>
      </c>
      <c r="Q2687">
        <v>2170</v>
      </c>
      <c r="R2687">
        <f>MONTH('COCOCART INDIA DATA'!$I2687)</f>
        <v>4</v>
      </c>
      <c r="S2687" t="str">
        <f>TEXT(Table2[[#This Row],[Date]],"mmm")</f>
        <v>Apr</v>
      </c>
      <c r="T2687">
        <f>DAY(Table2[[#This Row],[Date]])</f>
        <v>23</v>
      </c>
      <c r="U2687" t="str">
        <f>TEXT(Table2[[#This Row],[Date]],"ddd")</f>
        <v>Wed</v>
      </c>
    </row>
    <row r="2688" spans="1:21" x14ac:dyDescent="0.25">
      <c r="A2688" s="9">
        <v>2400042695</v>
      </c>
      <c r="B2688" t="s">
        <v>51</v>
      </c>
      <c r="C2688" t="s">
        <v>75</v>
      </c>
      <c r="D2688" t="s">
        <v>83</v>
      </c>
      <c r="E2688" t="s">
        <v>85</v>
      </c>
      <c r="F2688" t="s">
        <v>90</v>
      </c>
      <c r="G2688" t="s">
        <v>36</v>
      </c>
      <c r="H2688" t="s">
        <v>146</v>
      </c>
      <c r="I2688" s="1">
        <v>45770</v>
      </c>
      <c r="J2688">
        <v>280</v>
      </c>
      <c r="K2688">
        <v>378</v>
      </c>
      <c r="L2688">
        <v>19</v>
      </c>
      <c r="M2688" t="s">
        <v>135</v>
      </c>
      <c r="N2688" t="s">
        <v>13</v>
      </c>
      <c r="O2688" t="s">
        <v>14</v>
      </c>
      <c r="P2688">
        <v>2.2656000000000001</v>
      </c>
      <c r="Q2688">
        <v>43.046399999999998</v>
      </c>
      <c r="R2688">
        <f>MONTH('COCOCART INDIA DATA'!$I2688)</f>
        <v>4</v>
      </c>
      <c r="S2688" t="str">
        <f>TEXT(Table2[[#This Row],[Date]],"mmm")</f>
        <v>Apr</v>
      </c>
      <c r="T2688">
        <f>DAY(Table2[[#This Row],[Date]])</f>
        <v>23</v>
      </c>
      <c r="U2688" t="str">
        <f>TEXT(Table2[[#This Row],[Date]],"ddd")</f>
        <v>Wed</v>
      </c>
    </row>
    <row r="2689" spans="1:21" x14ac:dyDescent="0.25">
      <c r="A2689" s="9">
        <v>2400042696</v>
      </c>
      <c r="B2689" t="s">
        <v>56</v>
      </c>
      <c r="C2689" t="s">
        <v>76</v>
      </c>
      <c r="D2689" t="s">
        <v>83</v>
      </c>
      <c r="E2689" t="s">
        <v>85</v>
      </c>
      <c r="F2689" t="s">
        <v>91</v>
      </c>
      <c r="G2689" t="s">
        <v>58</v>
      </c>
      <c r="H2689" t="s">
        <v>146</v>
      </c>
      <c r="I2689" s="1">
        <v>45770</v>
      </c>
      <c r="J2689">
        <v>623</v>
      </c>
      <c r="K2689">
        <v>102</v>
      </c>
      <c r="L2689">
        <v>30</v>
      </c>
      <c r="M2689" t="s">
        <v>136</v>
      </c>
      <c r="N2689" t="s">
        <v>13</v>
      </c>
      <c r="O2689" t="s">
        <v>18</v>
      </c>
      <c r="P2689">
        <v>5.0198</v>
      </c>
      <c r="Q2689">
        <v>150.59399999999999</v>
      </c>
      <c r="R2689">
        <f>MONTH('COCOCART INDIA DATA'!$I2689)</f>
        <v>4</v>
      </c>
      <c r="S2689" t="str">
        <f>TEXT(Table2[[#This Row],[Date]],"mmm")</f>
        <v>Apr</v>
      </c>
      <c r="T2689">
        <f>DAY(Table2[[#This Row],[Date]])</f>
        <v>23</v>
      </c>
      <c r="U2689" t="str">
        <f>TEXT(Table2[[#This Row],[Date]],"ddd")</f>
        <v>Wed</v>
      </c>
    </row>
    <row r="2690" spans="1:21" x14ac:dyDescent="0.25">
      <c r="A2690" s="9">
        <v>2400042697</v>
      </c>
      <c r="B2690" t="s">
        <v>51</v>
      </c>
      <c r="C2690" t="s">
        <v>77</v>
      </c>
      <c r="D2690" t="s">
        <v>83</v>
      </c>
      <c r="E2690" t="s">
        <v>84</v>
      </c>
      <c r="F2690" t="s">
        <v>88</v>
      </c>
      <c r="G2690" t="s">
        <v>30</v>
      </c>
      <c r="H2690" t="s">
        <v>146</v>
      </c>
      <c r="I2690" s="1">
        <v>45770</v>
      </c>
      <c r="J2690">
        <v>6629</v>
      </c>
      <c r="K2690">
        <v>401</v>
      </c>
      <c r="L2690">
        <v>277</v>
      </c>
      <c r="M2690" t="s">
        <v>137</v>
      </c>
      <c r="N2690" t="s">
        <v>13</v>
      </c>
      <c r="O2690" t="s">
        <v>18</v>
      </c>
      <c r="P2690">
        <v>0.89900000000000002</v>
      </c>
      <c r="Q2690">
        <v>249.023</v>
      </c>
      <c r="R2690">
        <f>MONTH('COCOCART INDIA DATA'!$I2690)</f>
        <v>4</v>
      </c>
      <c r="S2690" t="str">
        <f>TEXT(Table2[[#This Row],[Date]],"mmm")</f>
        <v>Apr</v>
      </c>
      <c r="T2690">
        <f>DAY(Table2[[#This Row],[Date]])</f>
        <v>23</v>
      </c>
      <c r="U2690" t="str">
        <f>TEXT(Table2[[#This Row],[Date]],"ddd")</f>
        <v>Wed</v>
      </c>
    </row>
    <row r="2691" spans="1:21" x14ac:dyDescent="0.25">
      <c r="A2691" s="9">
        <v>2400042698</v>
      </c>
      <c r="B2691" t="s">
        <v>19</v>
      </c>
      <c r="C2691" t="s">
        <v>78</v>
      </c>
      <c r="D2691" t="s">
        <v>83</v>
      </c>
      <c r="E2691" t="s">
        <v>84</v>
      </c>
      <c r="F2691" t="s">
        <v>89</v>
      </c>
      <c r="G2691" t="s">
        <v>25</v>
      </c>
      <c r="H2691" t="s">
        <v>146</v>
      </c>
      <c r="I2691" s="1">
        <v>45770</v>
      </c>
      <c r="J2691">
        <v>8393</v>
      </c>
      <c r="K2691">
        <v>100</v>
      </c>
      <c r="L2691">
        <v>365</v>
      </c>
      <c r="M2691" t="s">
        <v>138</v>
      </c>
      <c r="N2691" t="s">
        <v>13</v>
      </c>
      <c r="O2691" t="s">
        <v>18</v>
      </c>
      <c r="P2691">
        <v>0.69579999999999997</v>
      </c>
      <c r="Q2691">
        <v>253.96699999999998</v>
      </c>
      <c r="R2691">
        <f>MONTH('COCOCART INDIA DATA'!$I2691)</f>
        <v>4</v>
      </c>
      <c r="S2691" t="str">
        <f>TEXT(Table2[[#This Row],[Date]],"mmm")</f>
        <v>Apr</v>
      </c>
      <c r="T2691">
        <f>DAY(Table2[[#This Row],[Date]])</f>
        <v>23</v>
      </c>
      <c r="U2691" t="str">
        <f>TEXT(Table2[[#This Row],[Date]],"ddd")</f>
        <v>Wed</v>
      </c>
    </row>
    <row r="2692" spans="1:21" x14ac:dyDescent="0.25">
      <c r="A2692" s="9">
        <v>2400042699</v>
      </c>
      <c r="B2692" t="s">
        <v>35</v>
      </c>
      <c r="C2692" t="s">
        <v>78</v>
      </c>
      <c r="D2692" t="s">
        <v>83</v>
      </c>
      <c r="E2692" t="s">
        <v>85</v>
      </c>
      <c r="F2692" t="s">
        <v>90</v>
      </c>
      <c r="G2692" t="s">
        <v>43</v>
      </c>
      <c r="H2692" t="s">
        <v>146</v>
      </c>
      <c r="I2692" s="1">
        <v>45770</v>
      </c>
      <c r="J2692">
        <v>9646</v>
      </c>
      <c r="K2692">
        <v>528</v>
      </c>
      <c r="L2692">
        <v>420</v>
      </c>
      <c r="M2692" t="s">
        <v>139</v>
      </c>
      <c r="N2692" t="s">
        <v>40</v>
      </c>
      <c r="O2692" t="s">
        <v>14</v>
      </c>
      <c r="P2692">
        <v>9.2086000000000006</v>
      </c>
      <c r="Q2692">
        <v>3867.6120000000001</v>
      </c>
      <c r="R2692">
        <f>MONTH('COCOCART INDIA DATA'!$I2692)</f>
        <v>4</v>
      </c>
      <c r="S2692" t="str">
        <f>TEXT(Table2[[#This Row],[Date]],"mmm")</f>
        <v>Apr</v>
      </c>
      <c r="T2692">
        <f>DAY(Table2[[#This Row],[Date]])</f>
        <v>23</v>
      </c>
      <c r="U2692" t="str">
        <f>TEXT(Table2[[#This Row],[Date]],"ddd")</f>
        <v>Wed</v>
      </c>
    </row>
    <row r="2693" spans="1:21" x14ac:dyDescent="0.25">
      <c r="A2693" s="9">
        <v>2400042700</v>
      </c>
      <c r="B2693" t="s">
        <v>64</v>
      </c>
      <c r="C2693" t="s">
        <v>79</v>
      </c>
      <c r="D2693" t="s">
        <v>83</v>
      </c>
      <c r="E2693" t="s">
        <v>85</v>
      </c>
      <c r="F2693" t="s">
        <v>91</v>
      </c>
      <c r="G2693" t="s">
        <v>53</v>
      </c>
      <c r="H2693" t="s">
        <v>146</v>
      </c>
      <c r="I2693" s="1">
        <v>45770</v>
      </c>
      <c r="J2693">
        <v>8792</v>
      </c>
      <c r="K2693">
        <v>27</v>
      </c>
      <c r="L2693">
        <v>1256</v>
      </c>
      <c r="M2693" t="s">
        <v>140</v>
      </c>
      <c r="N2693" t="s">
        <v>40</v>
      </c>
      <c r="O2693" t="s">
        <v>18</v>
      </c>
      <c r="P2693">
        <v>8.2429000000000006</v>
      </c>
      <c r="Q2693">
        <v>10353.082400000001</v>
      </c>
      <c r="R2693">
        <f>MONTH('COCOCART INDIA DATA'!$I2693)</f>
        <v>4</v>
      </c>
      <c r="S2693" t="str">
        <f>TEXT(Table2[[#This Row],[Date]],"mmm")</f>
        <v>Apr</v>
      </c>
      <c r="T2693">
        <f>DAY(Table2[[#This Row],[Date]])</f>
        <v>23</v>
      </c>
      <c r="U2693" t="str">
        <f>TEXT(Table2[[#This Row],[Date]],"ddd")</f>
        <v>Wed</v>
      </c>
    </row>
    <row r="2694" spans="1:21" x14ac:dyDescent="0.25">
      <c r="A2694" s="9">
        <v>2400042701</v>
      </c>
      <c r="B2694" t="s">
        <v>61</v>
      </c>
      <c r="C2694" t="s">
        <v>80</v>
      </c>
      <c r="D2694" t="s">
        <v>83</v>
      </c>
      <c r="E2694" t="s">
        <v>85</v>
      </c>
      <c r="F2694" t="s">
        <v>90</v>
      </c>
      <c r="G2694" t="s">
        <v>49</v>
      </c>
      <c r="H2694" t="s">
        <v>146</v>
      </c>
      <c r="I2694" s="1">
        <v>45770</v>
      </c>
      <c r="J2694">
        <v>7623</v>
      </c>
      <c r="K2694">
        <v>96</v>
      </c>
      <c r="L2694">
        <v>693</v>
      </c>
      <c r="M2694" t="s">
        <v>141</v>
      </c>
      <c r="N2694" t="s">
        <v>13</v>
      </c>
      <c r="O2694" t="s">
        <v>14</v>
      </c>
      <c r="P2694">
        <v>1.5934999999999999</v>
      </c>
      <c r="Q2694">
        <v>1104.2954999999999</v>
      </c>
      <c r="R2694">
        <f>MONTH('COCOCART INDIA DATA'!$I2694)</f>
        <v>4</v>
      </c>
      <c r="S2694" t="str">
        <f>TEXT(Table2[[#This Row],[Date]],"mmm")</f>
        <v>Apr</v>
      </c>
      <c r="T2694">
        <f>DAY(Table2[[#This Row],[Date]])</f>
        <v>23</v>
      </c>
      <c r="U2694" t="str">
        <f>TEXT(Table2[[#This Row],[Date]],"ddd")</f>
        <v>Wed</v>
      </c>
    </row>
    <row r="2695" spans="1:21" x14ac:dyDescent="0.25">
      <c r="A2695" s="9">
        <v>2400042702</v>
      </c>
      <c r="B2695" t="s">
        <v>42</v>
      </c>
      <c r="C2695" t="s">
        <v>79</v>
      </c>
      <c r="D2695" t="s">
        <v>83</v>
      </c>
      <c r="E2695" t="s">
        <v>85</v>
      </c>
      <c r="F2695" t="s">
        <v>91</v>
      </c>
      <c r="G2695" t="s">
        <v>41</v>
      </c>
      <c r="H2695" t="s">
        <v>147</v>
      </c>
      <c r="I2695" s="1">
        <v>45770</v>
      </c>
      <c r="J2695">
        <v>5600</v>
      </c>
      <c r="K2695">
        <v>176</v>
      </c>
      <c r="L2695">
        <v>187</v>
      </c>
      <c r="M2695" t="s">
        <v>142</v>
      </c>
      <c r="N2695" t="s">
        <v>40</v>
      </c>
      <c r="O2695" t="s">
        <v>14</v>
      </c>
      <c r="P2695">
        <v>6.3415999999999997</v>
      </c>
      <c r="Q2695">
        <v>1185.8791999999999</v>
      </c>
      <c r="R2695">
        <f>MONTH('COCOCART INDIA DATA'!$I2695)</f>
        <v>4</v>
      </c>
      <c r="S2695" t="str">
        <f>TEXT(Table2[[#This Row],[Date]],"mmm")</f>
        <v>Apr</v>
      </c>
      <c r="T2695">
        <f>DAY(Table2[[#This Row],[Date]])</f>
        <v>23</v>
      </c>
      <c r="U2695" t="str">
        <f>TEXT(Table2[[#This Row],[Date]],"ddd")</f>
        <v>Wed</v>
      </c>
    </row>
    <row r="2696" spans="1:21" x14ac:dyDescent="0.25">
      <c r="A2696" s="9">
        <v>2400042703</v>
      </c>
      <c r="B2696" t="s">
        <v>19</v>
      </c>
      <c r="C2696" t="s">
        <v>79</v>
      </c>
      <c r="D2696" t="s">
        <v>83</v>
      </c>
      <c r="E2696" t="s">
        <v>84</v>
      </c>
      <c r="F2696" t="s">
        <v>89</v>
      </c>
      <c r="G2696" t="s">
        <v>53</v>
      </c>
      <c r="H2696" t="s">
        <v>147</v>
      </c>
      <c r="I2696" s="1">
        <v>45770</v>
      </c>
      <c r="J2696">
        <v>6076</v>
      </c>
      <c r="K2696">
        <v>59</v>
      </c>
      <c r="L2696">
        <v>868</v>
      </c>
      <c r="M2696" t="s">
        <v>143</v>
      </c>
      <c r="N2696" t="s">
        <v>40</v>
      </c>
      <c r="O2696" t="s">
        <v>18</v>
      </c>
      <c r="P2696">
        <v>8.2429000000000006</v>
      </c>
      <c r="Q2696">
        <v>7154.8372000000008</v>
      </c>
      <c r="R2696">
        <f>MONTH('COCOCART INDIA DATA'!$I2696)</f>
        <v>4</v>
      </c>
      <c r="S2696" t="str">
        <f>TEXT(Table2[[#This Row],[Date]],"mmm")</f>
        <v>Apr</v>
      </c>
      <c r="T2696">
        <f>DAY(Table2[[#This Row],[Date]])</f>
        <v>23</v>
      </c>
      <c r="U2696" t="str">
        <f>TEXT(Table2[[#This Row],[Date]],"ddd")</f>
        <v>Wed</v>
      </c>
    </row>
    <row r="2697" spans="1:21" x14ac:dyDescent="0.25">
      <c r="A2697" s="9">
        <v>2400042704</v>
      </c>
      <c r="B2697" t="s">
        <v>33</v>
      </c>
      <c r="C2697" t="s">
        <v>80</v>
      </c>
      <c r="D2697" t="s">
        <v>83</v>
      </c>
      <c r="E2697" t="s">
        <v>84</v>
      </c>
      <c r="F2697" t="s">
        <v>89</v>
      </c>
      <c r="G2697" t="s">
        <v>12</v>
      </c>
      <c r="H2697" t="s">
        <v>147</v>
      </c>
      <c r="I2697" s="1">
        <v>45770</v>
      </c>
      <c r="J2697">
        <v>10269</v>
      </c>
      <c r="K2697">
        <v>32</v>
      </c>
      <c r="L2697">
        <v>514</v>
      </c>
      <c r="M2697" t="s">
        <v>41</v>
      </c>
      <c r="N2697" t="s">
        <v>13</v>
      </c>
      <c r="O2697" t="s">
        <v>14</v>
      </c>
      <c r="P2697">
        <v>6.0983000000000001</v>
      </c>
      <c r="Q2697">
        <v>3134.5262000000002</v>
      </c>
      <c r="R2697">
        <f>MONTH('COCOCART INDIA DATA'!$I2697)</f>
        <v>4</v>
      </c>
      <c r="S2697" t="str">
        <f>TEXT(Table2[[#This Row],[Date]],"mmm")</f>
        <v>Apr</v>
      </c>
      <c r="T2697">
        <f>DAY(Table2[[#This Row],[Date]])</f>
        <v>23</v>
      </c>
      <c r="U2697" t="str">
        <f>TEXT(Table2[[#This Row],[Date]],"ddd")</f>
        <v>Wed</v>
      </c>
    </row>
    <row r="2698" spans="1:21" x14ac:dyDescent="0.25">
      <c r="A2698" s="9">
        <v>2400042705</v>
      </c>
      <c r="B2698" t="s">
        <v>27</v>
      </c>
      <c r="C2698" t="s">
        <v>79</v>
      </c>
      <c r="D2698" t="s">
        <v>83</v>
      </c>
      <c r="E2698" t="s">
        <v>85</v>
      </c>
      <c r="F2698" t="s">
        <v>90</v>
      </c>
      <c r="G2698" t="s">
        <v>12</v>
      </c>
      <c r="H2698" t="s">
        <v>147</v>
      </c>
      <c r="I2698" s="1">
        <v>45770</v>
      </c>
      <c r="J2698">
        <v>4144</v>
      </c>
      <c r="K2698">
        <v>177</v>
      </c>
      <c r="L2698">
        <v>189</v>
      </c>
      <c r="M2698" t="s">
        <v>92</v>
      </c>
      <c r="N2698" t="s">
        <v>13</v>
      </c>
      <c r="O2698" t="s">
        <v>14</v>
      </c>
      <c r="P2698">
        <v>6.0983000000000001</v>
      </c>
      <c r="Q2698">
        <v>1152.5787</v>
      </c>
      <c r="R2698">
        <f>MONTH('COCOCART INDIA DATA'!$I2698)</f>
        <v>4</v>
      </c>
      <c r="S2698" t="str">
        <f>TEXT(Table2[[#This Row],[Date]],"mmm")</f>
        <v>Apr</v>
      </c>
      <c r="T2698">
        <f>DAY(Table2[[#This Row],[Date]])</f>
        <v>23</v>
      </c>
      <c r="U2698" t="str">
        <f>TEXT(Table2[[#This Row],[Date]],"ddd")</f>
        <v>Wed</v>
      </c>
    </row>
    <row r="2699" spans="1:21" x14ac:dyDescent="0.25">
      <c r="A2699" s="9">
        <v>2400042706</v>
      </c>
      <c r="B2699" t="s">
        <v>64</v>
      </c>
      <c r="C2699" t="s">
        <v>79</v>
      </c>
      <c r="D2699" t="s">
        <v>83</v>
      </c>
      <c r="E2699" t="s">
        <v>85</v>
      </c>
      <c r="F2699" t="s">
        <v>91</v>
      </c>
      <c r="G2699" t="s">
        <v>39</v>
      </c>
      <c r="H2699" t="s">
        <v>147</v>
      </c>
      <c r="I2699" s="1">
        <v>45770</v>
      </c>
      <c r="J2699">
        <v>11795</v>
      </c>
      <c r="K2699">
        <v>86</v>
      </c>
      <c r="L2699">
        <v>562</v>
      </c>
      <c r="M2699" t="s">
        <v>93</v>
      </c>
      <c r="N2699" t="s">
        <v>40</v>
      </c>
      <c r="O2699" t="s">
        <v>14</v>
      </c>
      <c r="P2699">
        <v>2.8195000000000001</v>
      </c>
      <c r="Q2699">
        <v>1584.559</v>
      </c>
      <c r="R2699">
        <f>MONTH('COCOCART INDIA DATA'!$I2699)</f>
        <v>4</v>
      </c>
      <c r="S2699" t="str">
        <f>TEXT(Table2[[#This Row],[Date]],"mmm")</f>
        <v>Apr</v>
      </c>
      <c r="T2699">
        <f>DAY(Table2[[#This Row],[Date]])</f>
        <v>23</v>
      </c>
      <c r="U2699" t="str">
        <f>TEXT(Table2[[#This Row],[Date]],"ddd")</f>
        <v>Wed</v>
      </c>
    </row>
    <row r="2700" spans="1:21" x14ac:dyDescent="0.25">
      <c r="A2700" s="9">
        <v>2400042707</v>
      </c>
      <c r="B2700" t="s">
        <v>35</v>
      </c>
      <c r="C2700" t="s">
        <v>79</v>
      </c>
      <c r="D2700" t="s">
        <v>83</v>
      </c>
      <c r="E2700" t="s">
        <v>85</v>
      </c>
      <c r="F2700" t="s">
        <v>90</v>
      </c>
      <c r="G2700" t="s">
        <v>41</v>
      </c>
      <c r="H2700" t="s">
        <v>147</v>
      </c>
      <c r="I2700" s="1">
        <v>45770</v>
      </c>
      <c r="J2700">
        <v>1519</v>
      </c>
      <c r="K2700">
        <v>76</v>
      </c>
      <c r="L2700">
        <v>57</v>
      </c>
      <c r="M2700" t="s">
        <v>94</v>
      </c>
      <c r="N2700" t="s">
        <v>40</v>
      </c>
      <c r="O2700" t="s">
        <v>14</v>
      </c>
      <c r="P2700">
        <v>6.3415999999999997</v>
      </c>
      <c r="Q2700">
        <v>361.47119999999995</v>
      </c>
      <c r="R2700">
        <f>MONTH('COCOCART INDIA DATA'!$I2700)</f>
        <v>4</v>
      </c>
      <c r="S2700" t="str">
        <f>TEXT(Table2[[#This Row],[Date]],"mmm")</f>
        <v>Apr</v>
      </c>
      <c r="T2700">
        <f>DAY(Table2[[#This Row],[Date]])</f>
        <v>23</v>
      </c>
      <c r="U2700" t="str">
        <f>TEXT(Table2[[#This Row],[Date]],"ddd")</f>
        <v>Wed</v>
      </c>
    </row>
    <row r="2701" spans="1:21" x14ac:dyDescent="0.25">
      <c r="A2701" s="9">
        <v>2400042708</v>
      </c>
      <c r="B2701" t="s">
        <v>64</v>
      </c>
      <c r="C2701" t="s">
        <v>79</v>
      </c>
      <c r="D2701" t="s">
        <v>83</v>
      </c>
      <c r="E2701" t="s">
        <v>85</v>
      </c>
      <c r="F2701" t="s">
        <v>91</v>
      </c>
      <c r="G2701" t="s">
        <v>39</v>
      </c>
      <c r="H2701" t="s">
        <v>147</v>
      </c>
      <c r="I2701" s="1">
        <v>45770</v>
      </c>
      <c r="J2701">
        <v>2121</v>
      </c>
      <c r="K2701">
        <v>388</v>
      </c>
      <c r="L2701">
        <v>152</v>
      </c>
      <c r="M2701" t="s">
        <v>95</v>
      </c>
      <c r="N2701" t="s">
        <v>40</v>
      </c>
      <c r="O2701" t="s">
        <v>14</v>
      </c>
      <c r="P2701">
        <v>2.8195000000000001</v>
      </c>
      <c r="Q2701">
        <v>428.56400000000002</v>
      </c>
      <c r="R2701">
        <f>MONTH('COCOCART INDIA DATA'!$I2701)</f>
        <v>4</v>
      </c>
      <c r="S2701" t="str">
        <f>TEXT(Table2[[#This Row],[Date]],"mmm")</f>
        <v>Apr</v>
      </c>
      <c r="T2701">
        <f>DAY(Table2[[#This Row],[Date]])</f>
        <v>23</v>
      </c>
      <c r="U2701" t="str">
        <f>TEXT(Table2[[#This Row],[Date]],"ddd")</f>
        <v>Wed</v>
      </c>
    </row>
    <row r="2702" spans="1:21" x14ac:dyDescent="0.25">
      <c r="A2702" s="9">
        <v>2400042709</v>
      </c>
      <c r="B2702" t="s">
        <v>26</v>
      </c>
      <c r="C2702" t="s">
        <v>66</v>
      </c>
      <c r="D2702" t="s">
        <v>82</v>
      </c>
      <c r="E2702" t="s">
        <v>84</v>
      </c>
      <c r="F2702" t="s">
        <v>88</v>
      </c>
      <c r="G2702" t="s">
        <v>20</v>
      </c>
      <c r="H2702" t="s">
        <v>147</v>
      </c>
      <c r="I2702" s="1">
        <v>45770</v>
      </c>
      <c r="J2702">
        <v>2758</v>
      </c>
      <c r="K2702">
        <v>30</v>
      </c>
      <c r="L2702">
        <v>173</v>
      </c>
      <c r="M2702" t="s">
        <v>37</v>
      </c>
      <c r="N2702" t="s">
        <v>13</v>
      </c>
      <c r="O2702" t="s">
        <v>14</v>
      </c>
      <c r="P2702">
        <v>4.6592000000000002</v>
      </c>
      <c r="Q2702">
        <v>806.04160000000002</v>
      </c>
      <c r="R2702">
        <f>MONTH('COCOCART INDIA DATA'!$I2702)</f>
        <v>4</v>
      </c>
      <c r="S2702" t="str">
        <f>TEXT(Table2[[#This Row],[Date]],"mmm")</f>
        <v>Apr</v>
      </c>
      <c r="T2702">
        <f>DAY(Table2[[#This Row],[Date]])</f>
        <v>23</v>
      </c>
      <c r="U2702" t="str">
        <f>TEXT(Table2[[#This Row],[Date]],"ddd")</f>
        <v>Wed</v>
      </c>
    </row>
    <row r="2703" spans="1:21" x14ac:dyDescent="0.25">
      <c r="A2703" s="9">
        <v>2400042710</v>
      </c>
      <c r="B2703" t="s">
        <v>19</v>
      </c>
      <c r="C2703" t="s">
        <v>66</v>
      </c>
      <c r="D2703" t="s">
        <v>83</v>
      </c>
      <c r="E2703" t="s">
        <v>84</v>
      </c>
      <c r="F2703" t="s">
        <v>89</v>
      </c>
      <c r="G2703" t="s">
        <v>20</v>
      </c>
      <c r="H2703" t="s">
        <v>147</v>
      </c>
      <c r="I2703" s="1">
        <v>45770</v>
      </c>
      <c r="J2703">
        <v>1519</v>
      </c>
      <c r="K2703">
        <v>231</v>
      </c>
      <c r="L2703">
        <v>90</v>
      </c>
      <c r="M2703" t="s">
        <v>96</v>
      </c>
      <c r="N2703" t="s">
        <v>13</v>
      </c>
      <c r="O2703" t="s">
        <v>14</v>
      </c>
      <c r="P2703">
        <v>4.6592000000000002</v>
      </c>
      <c r="Q2703">
        <v>419.32800000000003</v>
      </c>
      <c r="R2703">
        <f>MONTH('COCOCART INDIA DATA'!$I2703)</f>
        <v>4</v>
      </c>
      <c r="S2703" t="str">
        <f>TEXT(Table2[[#This Row],[Date]],"mmm")</f>
        <v>Apr</v>
      </c>
      <c r="T2703">
        <f>DAY(Table2[[#This Row],[Date]])</f>
        <v>23</v>
      </c>
      <c r="U2703" t="str">
        <f>TEXT(Table2[[#This Row],[Date]],"ddd")</f>
        <v>Wed</v>
      </c>
    </row>
    <row r="2704" spans="1:21" x14ac:dyDescent="0.25">
      <c r="A2704" s="9">
        <v>2400042711</v>
      </c>
      <c r="B2704" t="s">
        <v>64</v>
      </c>
      <c r="C2704" t="s">
        <v>66</v>
      </c>
      <c r="D2704" t="s">
        <v>82</v>
      </c>
      <c r="E2704" t="s">
        <v>85</v>
      </c>
      <c r="F2704" t="s">
        <v>90</v>
      </c>
      <c r="G2704" t="s">
        <v>21</v>
      </c>
      <c r="H2704" t="s">
        <v>149</v>
      </c>
      <c r="I2704" s="1">
        <v>45770</v>
      </c>
      <c r="J2704">
        <v>7427</v>
      </c>
      <c r="K2704">
        <v>10</v>
      </c>
      <c r="L2704">
        <v>676</v>
      </c>
      <c r="M2704" t="s">
        <v>97</v>
      </c>
      <c r="N2704" t="s">
        <v>13</v>
      </c>
      <c r="O2704" t="s">
        <v>18</v>
      </c>
      <c r="P2704">
        <v>6.0811000000000002</v>
      </c>
      <c r="Q2704">
        <v>4110.8235999999997</v>
      </c>
      <c r="R2704">
        <f>MONTH('COCOCART INDIA DATA'!$I2704)</f>
        <v>4</v>
      </c>
      <c r="S2704" t="str">
        <f>TEXT(Table2[[#This Row],[Date]],"mmm")</f>
        <v>Apr</v>
      </c>
      <c r="T2704">
        <f>DAY(Table2[[#This Row],[Date]])</f>
        <v>23</v>
      </c>
      <c r="U2704" t="str">
        <f>TEXT(Table2[[#This Row],[Date]],"ddd")</f>
        <v>Wed</v>
      </c>
    </row>
    <row r="2705" spans="1:21" x14ac:dyDescent="0.25">
      <c r="A2705" s="9">
        <v>2400042712</v>
      </c>
      <c r="B2705" t="s">
        <v>26</v>
      </c>
      <c r="C2705" t="s">
        <v>66</v>
      </c>
      <c r="D2705" t="s">
        <v>83</v>
      </c>
      <c r="E2705" t="s">
        <v>85</v>
      </c>
      <c r="F2705" t="s">
        <v>91</v>
      </c>
      <c r="G2705" t="s">
        <v>45</v>
      </c>
      <c r="H2705" t="s">
        <v>149</v>
      </c>
      <c r="I2705" s="1">
        <v>45770</v>
      </c>
      <c r="J2705">
        <v>6650</v>
      </c>
      <c r="K2705">
        <v>22</v>
      </c>
      <c r="L2705">
        <v>247</v>
      </c>
      <c r="M2705" t="s">
        <v>98</v>
      </c>
      <c r="N2705" t="s">
        <v>17</v>
      </c>
      <c r="O2705" t="s">
        <v>14</v>
      </c>
      <c r="P2705">
        <v>2.4773999999999998</v>
      </c>
      <c r="Q2705">
        <v>611.91779999999994</v>
      </c>
      <c r="R2705">
        <f>MONTH('COCOCART INDIA DATA'!$I2705)</f>
        <v>4</v>
      </c>
      <c r="S2705" t="str">
        <f>TEXT(Table2[[#This Row],[Date]],"mmm")</f>
        <v>Apr</v>
      </c>
      <c r="T2705">
        <f>DAY(Table2[[#This Row],[Date]])</f>
        <v>23</v>
      </c>
      <c r="U2705" t="str">
        <f>TEXT(Table2[[#This Row],[Date]],"ddd")</f>
        <v>Wed</v>
      </c>
    </row>
    <row r="2706" spans="1:21" x14ac:dyDescent="0.25">
      <c r="A2706" s="9">
        <v>2400042713</v>
      </c>
      <c r="B2706" t="s">
        <v>29</v>
      </c>
      <c r="C2706" t="s">
        <v>66</v>
      </c>
      <c r="D2706" t="s">
        <v>83</v>
      </c>
      <c r="E2706" t="s">
        <v>85</v>
      </c>
      <c r="F2706" t="s">
        <v>90</v>
      </c>
      <c r="G2706" t="s">
        <v>38</v>
      </c>
      <c r="H2706" t="s">
        <v>149</v>
      </c>
      <c r="I2706" s="1">
        <v>45770</v>
      </c>
      <c r="J2706">
        <v>2520</v>
      </c>
      <c r="K2706">
        <v>351</v>
      </c>
      <c r="L2706">
        <v>194</v>
      </c>
      <c r="M2706" t="s">
        <v>99</v>
      </c>
      <c r="N2706" t="s">
        <v>13</v>
      </c>
      <c r="O2706" t="s">
        <v>14</v>
      </c>
      <c r="P2706">
        <v>8.7870000000000008</v>
      </c>
      <c r="Q2706">
        <v>1704.6780000000001</v>
      </c>
      <c r="R2706">
        <f>MONTH('COCOCART INDIA DATA'!$I2706)</f>
        <v>4</v>
      </c>
      <c r="S2706" t="str">
        <f>TEXT(Table2[[#This Row],[Date]],"mmm")</f>
        <v>Apr</v>
      </c>
      <c r="T2706">
        <f>DAY(Table2[[#This Row],[Date]])</f>
        <v>23</v>
      </c>
      <c r="U2706" t="str">
        <f>TEXT(Table2[[#This Row],[Date]],"ddd")</f>
        <v>Wed</v>
      </c>
    </row>
    <row r="2707" spans="1:21" x14ac:dyDescent="0.25">
      <c r="A2707" s="9">
        <v>2400042714</v>
      </c>
      <c r="B2707" t="s">
        <v>57</v>
      </c>
      <c r="C2707" t="s">
        <v>67</v>
      </c>
      <c r="D2707" t="s">
        <v>83</v>
      </c>
      <c r="E2707" t="s">
        <v>85</v>
      </c>
      <c r="F2707" t="s">
        <v>91</v>
      </c>
      <c r="G2707" t="s">
        <v>53</v>
      </c>
      <c r="H2707" t="s">
        <v>149</v>
      </c>
      <c r="I2707" s="1">
        <v>45770</v>
      </c>
      <c r="J2707">
        <v>3010</v>
      </c>
      <c r="K2707">
        <v>171</v>
      </c>
      <c r="L2707">
        <v>232</v>
      </c>
      <c r="M2707" t="s">
        <v>100</v>
      </c>
      <c r="N2707" t="s">
        <v>40</v>
      </c>
      <c r="O2707" t="s">
        <v>18</v>
      </c>
      <c r="P2707">
        <v>8.2429000000000006</v>
      </c>
      <c r="Q2707">
        <v>1912.3528000000001</v>
      </c>
      <c r="R2707">
        <f>MONTH('COCOCART INDIA DATA'!$I2707)</f>
        <v>4</v>
      </c>
      <c r="S2707" t="str">
        <f>TEXT(Table2[[#This Row],[Date]],"mmm")</f>
        <v>Apr</v>
      </c>
      <c r="T2707">
        <f>DAY(Table2[[#This Row],[Date]])</f>
        <v>23</v>
      </c>
      <c r="U2707" t="str">
        <f>TEXT(Table2[[#This Row],[Date]],"ddd")</f>
        <v>Wed</v>
      </c>
    </row>
    <row r="2708" spans="1:21" x14ac:dyDescent="0.25">
      <c r="A2708" s="9">
        <v>2400042715</v>
      </c>
      <c r="B2708" t="s">
        <v>24</v>
      </c>
      <c r="C2708" t="s">
        <v>68</v>
      </c>
      <c r="D2708" t="s">
        <v>83</v>
      </c>
      <c r="E2708" t="s">
        <v>84</v>
      </c>
      <c r="F2708" t="s">
        <v>89</v>
      </c>
      <c r="G2708" t="s">
        <v>58</v>
      </c>
      <c r="H2708" t="s">
        <v>149</v>
      </c>
      <c r="I2708" s="1">
        <v>45770</v>
      </c>
      <c r="J2708">
        <v>9289</v>
      </c>
      <c r="K2708">
        <v>204</v>
      </c>
      <c r="L2708">
        <v>517</v>
      </c>
      <c r="M2708" t="s">
        <v>101</v>
      </c>
      <c r="N2708" t="s">
        <v>13</v>
      </c>
      <c r="O2708" t="s">
        <v>18</v>
      </c>
      <c r="P2708">
        <v>5.0198</v>
      </c>
      <c r="Q2708">
        <v>2595.2366000000002</v>
      </c>
      <c r="R2708">
        <f>MONTH('COCOCART INDIA DATA'!$I2708)</f>
        <v>4</v>
      </c>
      <c r="S2708" t="str">
        <f>TEXT(Table2[[#This Row],[Date]],"mmm")</f>
        <v>Apr</v>
      </c>
      <c r="T2708">
        <f>DAY(Table2[[#This Row],[Date]])</f>
        <v>23</v>
      </c>
      <c r="U2708" t="str">
        <f>TEXT(Table2[[#This Row],[Date]],"ddd")</f>
        <v>Wed</v>
      </c>
    </row>
    <row r="2709" spans="1:21" x14ac:dyDescent="0.25">
      <c r="A2709" s="9">
        <v>2400042716</v>
      </c>
      <c r="B2709" t="s">
        <v>47</v>
      </c>
      <c r="C2709" t="s">
        <v>69</v>
      </c>
      <c r="D2709" t="s">
        <v>83</v>
      </c>
      <c r="E2709" t="s">
        <v>84</v>
      </c>
      <c r="F2709" t="s">
        <v>89</v>
      </c>
      <c r="G2709" t="s">
        <v>25</v>
      </c>
      <c r="H2709" t="s">
        <v>151</v>
      </c>
      <c r="I2709" s="1">
        <v>45770</v>
      </c>
      <c r="J2709">
        <v>3556</v>
      </c>
      <c r="K2709">
        <v>232</v>
      </c>
      <c r="L2709">
        <v>149</v>
      </c>
      <c r="M2709" t="s">
        <v>102</v>
      </c>
      <c r="N2709" t="s">
        <v>13</v>
      </c>
      <c r="O2709" t="s">
        <v>18</v>
      </c>
      <c r="P2709">
        <v>0.69579999999999997</v>
      </c>
      <c r="Q2709">
        <v>103.6742</v>
      </c>
      <c r="R2709">
        <f>MONTH('COCOCART INDIA DATA'!$I2709)</f>
        <v>4</v>
      </c>
      <c r="S2709" t="str">
        <f>TEXT(Table2[[#This Row],[Date]],"mmm")</f>
        <v>Apr</v>
      </c>
      <c r="T2709">
        <f>DAY(Table2[[#This Row],[Date]])</f>
        <v>23</v>
      </c>
      <c r="U2709" t="str">
        <f>TEXT(Table2[[#This Row],[Date]],"ddd")</f>
        <v>Wed</v>
      </c>
    </row>
    <row r="2710" spans="1:21" x14ac:dyDescent="0.25">
      <c r="A2710" s="9">
        <v>2400042717</v>
      </c>
      <c r="B2710" t="s">
        <v>50</v>
      </c>
      <c r="C2710" t="s">
        <v>70</v>
      </c>
      <c r="D2710" t="s">
        <v>83</v>
      </c>
      <c r="E2710" t="s">
        <v>85</v>
      </c>
      <c r="F2710" t="s">
        <v>90</v>
      </c>
      <c r="G2710" t="s">
        <v>30</v>
      </c>
      <c r="H2710" t="s">
        <v>151</v>
      </c>
      <c r="I2710" s="1">
        <v>45770</v>
      </c>
      <c r="J2710">
        <v>2639</v>
      </c>
      <c r="K2710">
        <v>23</v>
      </c>
      <c r="L2710">
        <v>91</v>
      </c>
      <c r="M2710" t="s">
        <v>103</v>
      </c>
      <c r="N2710" t="s">
        <v>13</v>
      </c>
      <c r="O2710" t="s">
        <v>18</v>
      </c>
      <c r="P2710">
        <v>0.89900000000000002</v>
      </c>
      <c r="Q2710">
        <v>81.808999999999997</v>
      </c>
      <c r="R2710">
        <f>MONTH('COCOCART INDIA DATA'!$I2710)</f>
        <v>4</v>
      </c>
      <c r="S2710" t="str">
        <f>TEXT(Table2[[#This Row],[Date]],"mmm")</f>
        <v>Apr</v>
      </c>
      <c r="T2710">
        <f>DAY(Table2[[#This Row],[Date]])</f>
        <v>23</v>
      </c>
      <c r="U2710" t="str">
        <f>TEXT(Table2[[#This Row],[Date]],"ddd")</f>
        <v>Wed</v>
      </c>
    </row>
    <row r="2711" spans="1:21" x14ac:dyDescent="0.25">
      <c r="A2711" s="9">
        <v>2400042718</v>
      </c>
      <c r="B2711" t="s">
        <v>26</v>
      </c>
      <c r="C2711" t="s">
        <v>70</v>
      </c>
      <c r="D2711" t="s">
        <v>83</v>
      </c>
      <c r="E2711" t="s">
        <v>85</v>
      </c>
      <c r="F2711" t="s">
        <v>91</v>
      </c>
      <c r="G2711" t="s">
        <v>12</v>
      </c>
      <c r="H2711" t="s">
        <v>151</v>
      </c>
      <c r="I2711" s="1">
        <v>45770</v>
      </c>
      <c r="J2711">
        <v>1764</v>
      </c>
      <c r="K2711">
        <v>204</v>
      </c>
      <c r="L2711">
        <v>89</v>
      </c>
      <c r="M2711" t="s">
        <v>59</v>
      </c>
      <c r="N2711" t="s">
        <v>13</v>
      </c>
      <c r="O2711" t="s">
        <v>14</v>
      </c>
      <c r="P2711">
        <v>6.0983000000000001</v>
      </c>
      <c r="Q2711">
        <v>542.74869999999999</v>
      </c>
      <c r="R2711">
        <f>MONTH('COCOCART INDIA DATA'!$I2711)</f>
        <v>4</v>
      </c>
      <c r="S2711" t="str">
        <f>TEXT(Table2[[#This Row],[Date]],"mmm")</f>
        <v>Apr</v>
      </c>
      <c r="T2711">
        <f>DAY(Table2[[#This Row],[Date]])</f>
        <v>23</v>
      </c>
      <c r="U2711" t="str">
        <f>TEXT(Table2[[#This Row],[Date]],"ddd")</f>
        <v>Wed</v>
      </c>
    </row>
    <row r="2712" spans="1:21" x14ac:dyDescent="0.25">
      <c r="A2712" s="9">
        <v>2400042719</v>
      </c>
      <c r="B2712" t="s">
        <v>57</v>
      </c>
      <c r="C2712" t="s">
        <v>71</v>
      </c>
      <c r="D2712" t="s">
        <v>82</v>
      </c>
      <c r="E2712" t="s">
        <v>85</v>
      </c>
      <c r="F2712" t="s">
        <v>90</v>
      </c>
      <c r="G2712" t="s">
        <v>46</v>
      </c>
      <c r="H2712" t="s">
        <v>153</v>
      </c>
      <c r="I2712" s="1">
        <v>45770</v>
      </c>
      <c r="J2712">
        <v>15190</v>
      </c>
      <c r="K2712">
        <v>66</v>
      </c>
      <c r="L2712">
        <v>691</v>
      </c>
      <c r="M2712" t="s">
        <v>104</v>
      </c>
      <c r="N2712" t="s">
        <v>40</v>
      </c>
      <c r="O2712" t="s">
        <v>18</v>
      </c>
      <c r="P2712">
        <v>4.7065000000000001</v>
      </c>
      <c r="Q2712">
        <v>3252.1914999999999</v>
      </c>
      <c r="R2712">
        <f>MONTH('COCOCART INDIA DATA'!$I2712)</f>
        <v>4</v>
      </c>
      <c r="S2712" t="str">
        <f>TEXT(Table2[[#This Row],[Date]],"mmm")</f>
        <v>Apr</v>
      </c>
      <c r="T2712">
        <f>DAY(Table2[[#This Row],[Date]])</f>
        <v>23</v>
      </c>
      <c r="U2712" t="str">
        <f>TEXT(Table2[[#This Row],[Date]],"ddd")</f>
        <v>Wed</v>
      </c>
    </row>
    <row r="2713" spans="1:21" x14ac:dyDescent="0.25">
      <c r="A2713" s="9">
        <v>2400042720</v>
      </c>
      <c r="B2713" t="s">
        <v>24</v>
      </c>
      <c r="C2713" t="s">
        <v>71</v>
      </c>
      <c r="D2713" t="s">
        <v>83</v>
      </c>
      <c r="E2713" t="s">
        <v>85</v>
      </c>
      <c r="F2713" t="s">
        <v>91</v>
      </c>
      <c r="G2713" t="s">
        <v>20</v>
      </c>
      <c r="H2713" t="s">
        <v>153</v>
      </c>
      <c r="I2713" s="1">
        <v>45770</v>
      </c>
      <c r="J2713">
        <v>6209</v>
      </c>
      <c r="K2713">
        <v>79</v>
      </c>
      <c r="L2713">
        <v>389</v>
      </c>
      <c r="M2713" t="s">
        <v>105</v>
      </c>
      <c r="N2713" t="s">
        <v>13</v>
      </c>
      <c r="O2713" t="s">
        <v>14</v>
      </c>
      <c r="P2713">
        <v>4.6592000000000002</v>
      </c>
      <c r="Q2713">
        <v>1812.4288000000001</v>
      </c>
      <c r="R2713">
        <f>MONTH('COCOCART INDIA DATA'!$I2713)</f>
        <v>4</v>
      </c>
      <c r="S2713" t="str">
        <f>TEXT(Table2[[#This Row],[Date]],"mmm")</f>
        <v>Apr</v>
      </c>
      <c r="T2713">
        <f>DAY(Table2[[#This Row],[Date]])</f>
        <v>23</v>
      </c>
      <c r="U2713" t="str">
        <f>TEXT(Table2[[#This Row],[Date]],"ddd")</f>
        <v>Wed</v>
      </c>
    </row>
    <row r="2714" spans="1:21" x14ac:dyDescent="0.25">
      <c r="A2714" s="9">
        <v>2400042721</v>
      </c>
      <c r="B2714" t="s">
        <v>61</v>
      </c>
      <c r="C2714" t="s">
        <v>72</v>
      </c>
      <c r="D2714" t="s">
        <v>82</v>
      </c>
      <c r="E2714" t="s">
        <v>84</v>
      </c>
      <c r="F2714" t="s">
        <v>88</v>
      </c>
      <c r="G2714" t="s">
        <v>45</v>
      </c>
      <c r="H2714" t="s">
        <v>153</v>
      </c>
      <c r="I2714" s="1">
        <v>45770</v>
      </c>
      <c r="J2714">
        <v>7028</v>
      </c>
      <c r="K2714">
        <v>131</v>
      </c>
      <c r="L2714">
        <v>282</v>
      </c>
      <c r="M2714" t="s">
        <v>106</v>
      </c>
      <c r="N2714" t="s">
        <v>17</v>
      </c>
      <c r="O2714" t="s">
        <v>14</v>
      </c>
      <c r="P2714">
        <v>2.4773999999999998</v>
      </c>
      <c r="Q2714">
        <v>698.6268</v>
      </c>
      <c r="R2714">
        <f>MONTH('COCOCART INDIA DATA'!$I2714)</f>
        <v>4</v>
      </c>
      <c r="S2714" t="str">
        <f>TEXT(Table2[[#This Row],[Date]],"mmm")</f>
        <v>Apr</v>
      </c>
      <c r="T2714">
        <f>DAY(Table2[[#This Row],[Date]])</f>
        <v>23</v>
      </c>
      <c r="U2714" t="str">
        <f>TEXT(Table2[[#This Row],[Date]],"ddd")</f>
        <v>Wed</v>
      </c>
    </row>
    <row r="2715" spans="1:21" x14ac:dyDescent="0.25">
      <c r="A2715" s="9">
        <v>2400042722</v>
      </c>
      <c r="B2715" t="s">
        <v>29</v>
      </c>
      <c r="C2715" t="s">
        <v>73</v>
      </c>
      <c r="D2715" t="s">
        <v>82</v>
      </c>
      <c r="E2715" t="s">
        <v>84</v>
      </c>
      <c r="F2715" t="s">
        <v>89</v>
      </c>
      <c r="G2715" t="s">
        <v>58</v>
      </c>
      <c r="H2715" t="s">
        <v>153</v>
      </c>
      <c r="I2715" s="1">
        <v>45770</v>
      </c>
      <c r="J2715">
        <v>9268</v>
      </c>
      <c r="K2715">
        <v>46</v>
      </c>
      <c r="L2715">
        <v>618</v>
      </c>
      <c r="M2715" t="s">
        <v>107</v>
      </c>
      <c r="N2715" t="s">
        <v>13</v>
      </c>
      <c r="O2715" t="s">
        <v>18</v>
      </c>
      <c r="P2715">
        <v>5.0198</v>
      </c>
      <c r="Q2715">
        <v>3102.2364000000002</v>
      </c>
      <c r="R2715">
        <f>MONTH('COCOCART INDIA DATA'!$I2715)</f>
        <v>4</v>
      </c>
      <c r="S2715" t="str">
        <f>TEXT(Table2[[#This Row],[Date]],"mmm")</f>
        <v>Apr</v>
      </c>
      <c r="T2715">
        <f>DAY(Table2[[#This Row],[Date]])</f>
        <v>23</v>
      </c>
      <c r="U2715" t="str">
        <f>TEXT(Table2[[#This Row],[Date]],"ddd")</f>
        <v>Wed</v>
      </c>
    </row>
    <row r="2716" spans="1:21" x14ac:dyDescent="0.25">
      <c r="A2716" s="9">
        <v>2400042723</v>
      </c>
      <c r="B2716" t="s">
        <v>15</v>
      </c>
      <c r="C2716" t="s">
        <v>74</v>
      </c>
      <c r="D2716" t="s">
        <v>82</v>
      </c>
      <c r="E2716" t="s">
        <v>85</v>
      </c>
      <c r="F2716" t="s">
        <v>90</v>
      </c>
      <c r="G2716" t="s">
        <v>46</v>
      </c>
      <c r="H2716" t="s">
        <v>153</v>
      </c>
      <c r="I2716" s="1">
        <v>45770</v>
      </c>
      <c r="J2716">
        <v>6293</v>
      </c>
      <c r="K2716">
        <v>157</v>
      </c>
      <c r="L2716">
        <v>243</v>
      </c>
      <c r="M2716" t="s">
        <v>108</v>
      </c>
      <c r="N2716" t="s">
        <v>40</v>
      </c>
      <c r="O2716" t="s">
        <v>18</v>
      </c>
      <c r="P2716">
        <v>4.7065000000000001</v>
      </c>
      <c r="Q2716">
        <v>1143.6795</v>
      </c>
      <c r="R2716">
        <f>MONTH('COCOCART INDIA DATA'!$I2716)</f>
        <v>4</v>
      </c>
      <c r="S2716" t="str">
        <f>TEXT(Table2[[#This Row],[Date]],"mmm")</f>
        <v>Apr</v>
      </c>
      <c r="T2716">
        <f>DAY(Table2[[#This Row],[Date]])</f>
        <v>23</v>
      </c>
      <c r="U2716" t="str">
        <f>TEXT(Table2[[#This Row],[Date]],"ddd")</f>
        <v>Wed</v>
      </c>
    </row>
    <row r="2717" spans="1:21" x14ac:dyDescent="0.25">
      <c r="A2717" s="9">
        <v>2400042724</v>
      </c>
      <c r="B2717" t="s">
        <v>56</v>
      </c>
      <c r="C2717" t="s">
        <v>72</v>
      </c>
      <c r="D2717" t="s">
        <v>83</v>
      </c>
      <c r="E2717" t="s">
        <v>85</v>
      </c>
      <c r="F2717" t="s">
        <v>91</v>
      </c>
      <c r="G2717" t="s">
        <v>38</v>
      </c>
      <c r="H2717" t="s">
        <v>153</v>
      </c>
      <c r="I2717" s="1">
        <v>45770</v>
      </c>
      <c r="J2717">
        <v>3031</v>
      </c>
      <c r="K2717">
        <v>265</v>
      </c>
      <c r="L2717">
        <v>337</v>
      </c>
      <c r="M2717" t="s">
        <v>109</v>
      </c>
      <c r="N2717" t="s">
        <v>13</v>
      </c>
      <c r="O2717" t="s">
        <v>14</v>
      </c>
      <c r="P2717">
        <v>8.7870000000000008</v>
      </c>
      <c r="Q2717">
        <v>2961.2190000000001</v>
      </c>
      <c r="R2717">
        <f>MONTH('COCOCART INDIA DATA'!$I2717)</f>
        <v>4</v>
      </c>
      <c r="S2717" t="str">
        <f>TEXT(Table2[[#This Row],[Date]],"mmm")</f>
        <v>Apr</v>
      </c>
      <c r="T2717">
        <f>DAY(Table2[[#This Row],[Date]])</f>
        <v>23</v>
      </c>
      <c r="U2717" t="str">
        <f>TEXT(Table2[[#This Row],[Date]],"ddd")</f>
        <v>Wed</v>
      </c>
    </row>
    <row r="2718" spans="1:21" x14ac:dyDescent="0.25">
      <c r="A2718" s="9">
        <v>2400042725</v>
      </c>
      <c r="B2718" t="s">
        <v>51</v>
      </c>
      <c r="C2718" t="s">
        <v>73</v>
      </c>
      <c r="D2718" t="s">
        <v>83</v>
      </c>
      <c r="E2718" t="s">
        <v>85</v>
      </c>
      <c r="F2718" t="s">
        <v>90</v>
      </c>
      <c r="G2718" t="s">
        <v>41</v>
      </c>
      <c r="H2718" t="s">
        <v>153</v>
      </c>
      <c r="I2718" s="1">
        <v>45770</v>
      </c>
      <c r="J2718">
        <v>2583</v>
      </c>
      <c r="K2718">
        <v>127</v>
      </c>
      <c r="L2718">
        <v>100</v>
      </c>
      <c r="M2718" t="s">
        <v>110</v>
      </c>
      <c r="N2718" t="s">
        <v>40</v>
      </c>
      <c r="O2718" t="s">
        <v>14</v>
      </c>
      <c r="P2718">
        <v>6.3415999999999997</v>
      </c>
      <c r="Q2718">
        <v>634.16</v>
      </c>
      <c r="R2718">
        <f>MONTH('COCOCART INDIA DATA'!$I2718)</f>
        <v>4</v>
      </c>
      <c r="S2718" t="str">
        <f>TEXT(Table2[[#This Row],[Date]],"mmm")</f>
        <v>Apr</v>
      </c>
      <c r="T2718">
        <f>DAY(Table2[[#This Row],[Date]])</f>
        <v>23</v>
      </c>
      <c r="U2718" t="str">
        <f>TEXT(Table2[[#This Row],[Date]],"ddd")</f>
        <v>Wed</v>
      </c>
    </row>
    <row r="2719" spans="1:21" x14ac:dyDescent="0.25">
      <c r="A2719" s="9">
        <v>2400042726</v>
      </c>
      <c r="B2719" t="s">
        <v>27</v>
      </c>
      <c r="C2719" t="s">
        <v>74</v>
      </c>
      <c r="D2719" t="s">
        <v>83</v>
      </c>
      <c r="E2719" t="s">
        <v>85</v>
      </c>
      <c r="F2719" t="s">
        <v>91</v>
      </c>
      <c r="G2719" t="s">
        <v>48</v>
      </c>
      <c r="H2719" t="s">
        <v>152</v>
      </c>
      <c r="I2719" s="1">
        <v>45770</v>
      </c>
      <c r="J2719">
        <v>3850</v>
      </c>
      <c r="K2719">
        <v>8</v>
      </c>
      <c r="L2719">
        <v>214</v>
      </c>
      <c r="M2719" t="s">
        <v>111</v>
      </c>
      <c r="N2719" t="s">
        <v>40</v>
      </c>
      <c r="O2719" t="s">
        <v>18</v>
      </c>
      <c r="P2719">
        <v>11.4688</v>
      </c>
      <c r="Q2719">
        <v>2454.3231999999998</v>
      </c>
      <c r="R2719">
        <f>MONTH('COCOCART INDIA DATA'!$I2719)</f>
        <v>4</v>
      </c>
      <c r="S2719" t="str">
        <f>TEXT(Table2[[#This Row],[Date]],"mmm")</f>
        <v>Apr</v>
      </c>
      <c r="T2719">
        <f>DAY(Table2[[#This Row],[Date]])</f>
        <v>23</v>
      </c>
      <c r="U2719" t="str">
        <f>TEXT(Table2[[#This Row],[Date]],"ddd")</f>
        <v>Wed</v>
      </c>
    </row>
    <row r="2720" spans="1:21" x14ac:dyDescent="0.25">
      <c r="A2720" s="9">
        <v>2400042727</v>
      </c>
      <c r="B2720" t="s">
        <v>63</v>
      </c>
      <c r="C2720" t="s">
        <v>75</v>
      </c>
      <c r="D2720" t="s">
        <v>82</v>
      </c>
      <c r="E2720" t="s">
        <v>84</v>
      </c>
      <c r="F2720" t="s">
        <v>89</v>
      </c>
      <c r="G2720" t="s">
        <v>38</v>
      </c>
      <c r="H2720" t="s">
        <v>152</v>
      </c>
      <c r="I2720" s="1">
        <v>45770</v>
      </c>
      <c r="J2720">
        <v>17780</v>
      </c>
      <c r="K2720">
        <v>68</v>
      </c>
      <c r="L2720">
        <v>1368</v>
      </c>
      <c r="M2720" t="s">
        <v>112</v>
      </c>
      <c r="N2720" t="s">
        <v>13</v>
      </c>
      <c r="O2720" t="s">
        <v>14</v>
      </c>
      <c r="P2720">
        <v>8.7870000000000008</v>
      </c>
      <c r="Q2720">
        <v>12020.616000000002</v>
      </c>
      <c r="R2720">
        <f>MONTH('COCOCART INDIA DATA'!$I2720)</f>
        <v>4</v>
      </c>
      <c r="S2720" t="str">
        <f>TEXT(Table2[[#This Row],[Date]],"mmm")</f>
        <v>Apr</v>
      </c>
      <c r="T2720">
        <f>DAY(Table2[[#This Row],[Date]])</f>
        <v>23</v>
      </c>
      <c r="U2720" t="str">
        <f>TEXT(Table2[[#This Row],[Date]],"ddd")</f>
        <v>Wed</v>
      </c>
    </row>
    <row r="2721" spans="1:21" x14ac:dyDescent="0.25">
      <c r="A2721" s="9">
        <v>2400042728</v>
      </c>
      <c r="B2721" t="s">
        <v>42</v>
      </c>
      <c r="C2721" t="s">
        <v>75</v>
      </c>
      <c r="D2721" t="s">
        <v>83</v>
      </c>
      <c r="E2721" t="s">
        <v>84</v>
      </c>
      <c r="F2721" t="s">
        <v>89</v>
      </c>
      <c r="G2721" t="s">
        <v>30</v>
      </c>
      <c r="H2721" t="s">
        <v>152</v>
      </c>
      <c r="I2721" s="1">
        <v>45770</v>
      </c>
      <c r="J2721">
        <v>6153</v>
      </c>
      <c r="K2721">
        <v>138</v>
      </c>
      <c r="L2721">
        <v>280</v>
      </c>
      <c r="M2721" t="s">
        <v>113</v>
      </c>
      <c r="N2721" t="s">
        <v>13</v>
      </c>
      <c r="O2721" t="s">
        <v>18</v>
      </c>
      <c r="P2721">
        <v>0.89900000000000002</v>
      </c>
      <c r="Q2721">
        <v>251.72</v>
      </c>
      <c r="R2721">
        <f>MONTH('COCOCART INDIA DATA'!$I2721)</f>
        <v>4</v>
      </c>
      <c r="S2721" t="str">
        <f>TEXT(Table2[[#This Row],[Date]],"mmm")</f>
        <v>Apr</v>
      </c>
      <c r="T2721">
        <f>DAY(Table2[[#This Row],[Date]])</f>
        <v>23</v>
      </c>
      <c r="U2721" t="str">
        <f>TEXT(Table2[[#This Row],[Date]],"ddd")</f>
        <v>Wed</v>
      </c>
    </row>
    <row r="2722" spans="1:21" x14ac:dyDescent="0.25">
      <c r="A2722" s="9">
        <v>2400042729</v>
      </c>
      <c r="B2722" t="s">
        <v>33</v>
      </c>
      <c r="C2722" t="s">
        <v>75</v>
      </c>
      <c r="D2722" t="s">
        <v>82</v>
      </c>
      <c r="E2722" t="s">
        <v>85</v>
      </c>
      <c r="F2722" t="s">
        <v>90</v>
      </c>
      <c r="G2722" t="s">
        <v>45</v>
      </c>
      <c r="H2722" t="s">
        <v>146</v>
      </c>
      <c r="I2722" s="1">
        <v>45771</v>
      </c>
      <c r="J2722">
        <v>3514</v>
      </c>
      <c r="K2722">
        <v>221</v>
      </c>
      <c r="L2722">
        <v>147</v>
      </c>
      <c r="M2722" t="s">
        <v>114</v>
      </c>
      <c r="N2722" t="s">
        <v>17</v>
      </c>
      <c r="O2722" t="s">
        <v>14</v>
      </c>
      <c r="P2722">
        <v>2.4773999999999998</v>
      </c>
      <c r="Q2722">
        <v>364.17779999999999</v>
      </c>
      <c r="R2722">
        <f>MONTH('COCOCART INDIA DATA'!$I2722)</f>
        <v>4</v>
      </c>
      <c r="S2722" t="str">
        <f>TEXT(Table2[[#This Row],[Date]],"mmm")</f>
        <v>Apr</v>
      </c>
      <c r="T2722">
        <f>DAY(Table2[[#This Row],[Date]])</f>
        <v>24</v>
      </c>
      <c r="U2722" t="str">
        <f>TEXT(Table2[[#This Row],[Date]],"ddd")</f>
        <v>Thu</v>
      </c>
    </row>
    <row r="2723" spans="1:21" x14ac:dyDescent="0.25">
      <c r="A2723" s="9">
        <v>2400042730</v>
      </c>
      <c r="B2723" t="s">
        <v>11</v>
      </c>
      <c r="C2723" t="s">
        <v>75</v>
      </c>
      <c r="D2723" t="s">
        <v>83</v>
      </c>
      <c r="E2723" t="s">
        <v>85</v>
      </c>
      <c r="F2723" t="s">
        <v>91</v>
      </c>
      <c r="G2723" t="s">
        <v>21</v>
      </c>
      <c r="H2723" t="s">
        <v>147</v>
      </c>
      <c r="I2723" s="1">
        <v>45771</v>
      </c>
      <c r="J2723">
        <v>1652</v>
      </c>
      <c r="K2723">
        <v>205</v>
      </c>
      <c r="L2723">
        <v>128</v>
      </c>
      <c r="M2723" t="s">
        <v>115</v>
      </c>
      <c r="N2723" t="s">
        <v>13</v>
      </c>
      <c r="O2723" t="s">
        <v>18</v>
      </c>
      <c r="P2723">
        <v>6.0811000000000002</v>
      </c>
      <c r="Q2723">
        <v>778.38080000000002</v>
      </c>
      <c r="R2723">
        <f>MONTH('COCOCART INDIA DATA'!$I2723)</f>
        <v>4</v>
      </c>
      <c r="S2723" t="str">
        <f>TEXT(Table2[[#This Row],[Date]],"mmm")</f>
        <v>Apr</v>
      </c>
      <c r="T2723">
        <f>DAY(Table2[[#This Row],[Date]])</f>
        <v>24</v>
      </c>
      <c r="U2723" t="str">
        <f>TEXT(Table2[[#This Row],[Date]],"ddd")</f>
        <v>Thu</v>
      </c>
    </row>
    <row r="2724" spans="1:21" x14ac:dyDescent="0.25">
      <c r="A2724" s="9">
        <v>2400042731</v>
      </c>
      <c r="B2724" t="s">
        <v>29</v>
      </c>
      <c r="C2724" t="s">
        <v>75</v>
      </c>
      <c r="D2724" t="s">
        <v>82</v>
      </c>
      <c r="E2724" t="s">
        <v>85</v>
      </c>
      <c r="F2724" t="s">
        <v>90</v>
      </c>
      <c r="G2724" t="s">
        <v>49</v>
      </c>
      <c r="H2724" t="s">
        <v>148</v>
      </c>
      <c r="I2724" s="1">
        <v>45771</v>
      </c>
      <c r="J2724">
        <v>6769</v>
      </c>
      <c r="K2724">
        <v>464</v>
      </c>
      <c r="L2724">
        <v>484</v>
      </c>
      <c r="M2724" t="s">
        <v>116</v>
      </c>
      <c r="N2724" t="s">
        <v>13</v>
      </c>
      <c r="O2724" t="s">
        <v>14</v>
      </c>
      <c r="P2724">
        <v>1.5934999999999999</v>
      </c>
      <c r="Q2724">
        <v>771.25399999999991</v>
      </c>
      <c r="R2724">
        <f>MONTH('COCOCART INDIA DATA'!$I2724)</f>
        <v>4</v>
      </c>
      <c r="S2724" t="str">
        <f>TEXT(Table2[[#This Row],[Date]],"mmm")</f>
        <v>Apr</v>
      </c>
      <c r="T2724">
        <f>DAY(Table2[[#This Row],[Date]])</f>
        <v>24</v>
      </c>
      <c r="U2724" t="str">
        <f>TEXT(Table2[[#This Row],[Date]],"ddd")</f>
        <v>Thu</v>
      </c>
    </row>
    <row r="2725" spans="1:21" x14ac:dyDescent="0.25">
      <c r="A2725" s="9">
        <v>2400042732</v>
      </c>
      <c r="B2725" t="s">
        <v>55</v>
      </c>
      <c r="C2725" t="s">
        <v>75</v>
      </c>
      <c r="D2725" t="s">
        <v>82</v>
      </c>
      <c r="E2725" t="s">
        <v>85</v>
      </c>
      <c r="F2725" t="s">
        <v>91</v>
      </c>
      <c r="G2725" t="s">
        <v>32</v>
      </c>
      <c r="H2725" t="s">
        <v>149</v>
      </c>
      <c r="I2725" s="1">
        <v>45771</v>
      </c>
      <c r="J2725">
        <v>4494</v>
      </c>
      <c r="K2725">
        <v>356</v>
      </c>
      <c r="L2725">
        <v>150</v>
      </c>
      <c r="M2725" t="s">
        <v>117</v>
      </c>
      <c r="N2725" t="s">
        <v>13</v>
      </c>
      <c r="O2725" t="s">
        <v>14</v>
      </c>
      <c r="P2725">
        <v>1.8652</v>
      </c>
      <c r="Q2725">
        <v>279.77999999999997</v>
      </c>
      <c r="R2725">
        <f>MONTH('COCOCART INDIA DATA'!$I2725)</f>
        <v>4</v>
      </c>
      <c r="S2725" t="str">
        <f>TEXT(Table2[[#This Row],[Date]],"mmm")</f>
        <v>Apr</v>
      </c>
      <c r="T2725">
        <f>DAY(Table2[[#This Row],[Date]])</f>
        <v>24</v>
      </c>
      <c r="U2725" t="str">
        <f>TEXT(Table2[[#This Row],[Date]],"ddd")</f>
        <v>Thu</v>
      </c>
    </row>
    <row r="2726" spans="1:21" x14ac:dyDescent="0.25">
      <c r="A2726" s="9">
        <v>2400042733</v>
      </c>
      <c r="B2726" t="s">
        <v>63</v>
      </c>
      <c r="C2726" t="s">
        <v>75</v>
      </c>
      <c r="D2726" t="s">
        <v>82</v>
      </c>
      <c r="E2726" t="s">
        <v>84</v>
      </c>
      <c r="F2726" t="s">
        <v>88</v>
      </c>
      <c r="G2726" t="s">
        <v>21</v>
      </c>
      <c r="H2726" t="s">
        <v>150</v>
      </c>
      <c r="I2726" s="1">
        <v>45771</v>
      </c>
      <c r="J2726">
        <v>3199</v>
      </c>
      <c r="K2726">
        <v>212</v>
      </c>
      <c r="L2726">
        <v>267</v>
      </c>
      <c r="M2726" t="s">
        <v>118</v>
      </c>
      <c r="N2726" t="s">
        <v>13</v>
      </c>
      <c r="O2726" t="s">
        <v>18</v>
      </c>
      <c r="P2726">
        <v>6.0811000000000002</v>
      </c>
      <c r="Q2726">
        <v>1623.6537000000001</v>
      </c>
      <c r="R2726">
        <f>MONTH('COCOCART INDIA DATA'!$I2726)</f>
        <v>4</v>
      </c>
      <c r="S2726" t="str">
        <f>TEXT(Table2[[#This Row],[Date]],"mmm")</f>
        <v>Apr</v>
      </c>
      <c r="T2726">
        <f>DAY(Table2[[#This Row],[Date]])</f>
        <v>24</v>
      </c>
      <c r="U2726" t="str">
        <f>TEXT(Table2[[#This Row],[Date]],"ddd")</f>
        <v>Thu</v>
      </c>
    </row>
    <row r="2727" spans="1:21" x14ac:dyDescent="0.25">
      <c r="A2727" s="9">
        <v>2400042734</v>
      </c>
      <c r="B2727" t="s">
        <v>29</v>
      </c>
      <c r="C2727" t="s">
        <v>75</v>
      </c>
      <c r="D2727" t="s">
        <v>83</v>
      </c>
      <c r="E2727" t="s">
        <v>84</v>
      </c>
      <c r="F2727" t="s">
        <v>89</v>
      </c>
      <c r="G2727" t="s">
        <v>48</v>
      </c>
      <c r="H2727" t="s">
        <v>151</v>
      </c>
      <c r="I2727" s="1">
        <v>45771</v>
      </c>
      <c r="J2727">
        <v>11508</v>
      </c>
      <c r="K2727">
        <v>141</v>
      </c>
      <c r="L2727">
        <v>822</v>
      </c>
      <c r="M2727" t="s">
        <v>119</v>
      </c>
      <c r="N2727" t="s">
        <v>40</v>
      </c>
      <c r="O2727" t="s">
        <v>18</v>
      </c>
      <c r="P2727">
        <v>11.4688</v>
      </c>
      <c r="Q2727">
        <v>9427.3536000000004</v>
      </c>
      <c r="R2727">
        <f>MONTH('COCOCART INDIA DATA'!$I2727)</f>
        <v>4</v>
      </c>
      <c r="S2727" t="str">
        <f>TEXT(Table2[[#This Row],[Date]],"mmm")</f>
        <v>Apr</v>
      </c>
      <c r="T2727">
        <f>DAY(Table2[[#This Row],[Date]])</f>
        <v>24</v>
      </c>
      <c r="U2727" t="str">
        <f>TEXT(Table2[[#This Row],[Date]],"ddd")</f>
        <v>Thu</v>
      </c>
    </row>
    <row r="2728" spans="1:21" x14ac:dyDescent="0.25">
      <c r="A2728" s="9">
        <v>2400042735</v>
      </c>
      <c r="B2728" t="s">
        <v>51</v>
      </c>
      <c r="C2728" t="s">
        <v>75</v>
      </c>
      <c r="D2728" t="s">
        <v>82</v>
      </c>
      <c r="E2728" t="s">
        <v>85</v>
      </c>
      <c r="F2728" t="s">
        <v>90</v>
      </c>
      <c r="G2728" t="s">
        <v>38</v>
      </c>
      <c r="H2728" t="s">
        <v>152</v>
      </c>
      <c r="I2728" s="1">
        <v>45771</v>
      </c>
      <c r="J2728">
        <v>5712</v>
      </c>
      <c r="K2728">
        <v>332</v>
      </c>
      <c r="L2728">
        <v>476</v>
      </c>
      <c r="M2728" t="s">
        <v>120</v>
      </c>
      <c r="N2728" t="s">
        <v>13</v>
      </c>
      <c r="O2728" t="s">
        <v>14</v>
      </c>
      <c r="P2728">
        <v>8.7870000000000008</v>
      </c>
      <c r="Q2728">
        <v>4182.6120000000001</v>
      </c>
      <c r="R2728">
        <f>MONTH('COCOCART INDIA DATA'!$I2728)</f>
        <v>4</v>
      </c>
      <c r="S2728" t="str">
        <f>TEXT(Table2[[#This Row],[Date]],"mmm")</f>
        <v>Apr</v>
      </c>
      <c r="T2728">
        <f>DAY(Table2[[#This Row],[Date]])</f>
        <v>24</v>
      </c>
      <c r="U2728" t="str">
        <f>TEXT(Table2[[#This Row],[Date]],"ddd")</f>
        <v>Thu</v>
      </c>
    </row>
    <row r="2729" spans="1:21" x14ac:dyDescent="0.25">
      <c r="A2729" s="9">
        <v>2400042736</v>
      </c>
      <c r="B2729" t="s">
        <v>11</v>
      </c>
      <c r="C2729" t="s">
        <v>75</v>
      </c>
      <c r="D2729" t="s">
        <v>83</v>
      </c>
      <c r="E2729" t="s">
        <v>85</v>
      </c>
      <c r="F2729" t="s">
        <v>91</v>
      </c>
      <c r="G2729" t="s">
        <v>36</v>
      </c>
      <c r="H2729" t="s">
        <v>153</v>
      </c>
      <c r="I2729" s="1">
        <v>45771</v>
      </c>
      <c r="J2729">
        <v>14462</v>
      </c>
      <c r="K2729">
        <v>532</v>
      </c>
      <c r="L2729">
        <v>804</v>
      </c>
      <c r="M2729" t="s">
        <v>121</v>
      </c>
      <c r="N2729" t="s">
        <v>13</v>
      </c>
      <c r="O2729" t="s">
        <v>14</v>
      </c>
      <c r="P2729">
        <v>2.2656000000000001</v>
      </c>
      <c r="Q2729">
        <v>1821.5424</v>
      </c>
      <c r="R2729">
        <f>MONTH('COCOCART INDIA DATA'!$I2729)</f>
        <v>4</v>
      </c>
      <c r="S2729" t="str">
        <f>TEXT(Table2[[#This Row],[Date]],"mmm")</f>
        <v>Apr</v>
      </c>
      <c r="T2729">
        <f>DAY(Table2[[#This Row],[Date]])</f>
        <v>24</v>
      </c>
      <c r="U2729" t="str">
        <f>TEXT(Table2[[#This Row],[Date]],"ddd")</f>
        <v>Thu</v>
      </c>
    </row>
    <row r="2730" spans="1:21" x14ac:dyDescent="0.25">
      <c r="A2730" s="9">
        <v>2400042737</v>
      </c>
      <c r="B2730" t="s">
        <v>50</v>
      </c>
      <c r="C2730" t="s">
        <v>75</v>
      </c>
      <c r="D2730" t="s">
        <v>82</v>
      </c>
      <c r="E2730" t="s">
        <v>85</v>
      </c>
      <c r="F2730" t="s">
        <v>90</v>
      </c>
      <c r="G2730" t="s">
        <v>32</v>
      </c>
      <c r="H2730" t="s">
        <v>154</v>
      </c>
      <c r="I2730" s="1">
        <v>45771</v>
      </c>
      <c r="J2730">
        <v>8099</v>
      </c>
      <c r="K2730">
        <v>11</v>
      </c>
      <c r="L2730">
        <v>312</v>
      </c>
      <c r="M2730" t="s">
        <v>122</v>
      </c>
      <c r="N2730" t="s">
        <v>13</v>
      </c>
      <c r="O2730" t="s">
        <v>14</v>
      </c>
      <c r="P2730">
        <v>1.8652</v>
      </c>
      <c r="Q2730">
        <v>581.94240000000002</v>
      </c>
      <c r="R2730">
        <f>MONTH('COCOCART INDIA DATA'!$I2730)</f>
        <v>4</v>
      </c>
      <c r="S2730" t="str">
        <f>TEXT(Table2[[#This Row],[Date]],"mmm")</f>
        <v>Apr</v>
      </c>
      <c r="T2730">
        <f>DAY(Table2[[#This Row],[Date]])</f>
        <v>24</v>
      </c>
      <c r="U2730" t="str">
        <f>TEXT(Table2[[#This Row],[Date]],"ddd")</f>
        <v>Thu</v>
      </c>
    </row>
    <row r="2731" spans="1:21" x14ac:dyDescent="0.25">
      <c r="A2731" s="9">
        <v>2400042738</v>
      </c>
      <c r="B2731" t="s">
        <v>55</v>
      </c>
      <c r="C2731" t="s">
        <v>75</v>
      </c>
      <c r="D2731" t="s">
        <v>82</v>
      </c>
      <c r="E2731" t="s">
        <v>85</v>
      </c>
      <c r="F2731" t="s">
        <v>91</v>
      </c>
      <c r="G2731" t="s">
        <v>12</v>
      </c>
      <c r="H2731" t="s">
        <v>155</v>
      </c>
      <c r="I2731" s="1">
        <v>45771</v>
      </c>
      <c r="J2731">
        <v>700</v>
      </c>
      <c r="K2731">
        <v>76</v>
      </c>
      <c r="L2731">
        <v>34</v>
      </c>
      <c r="M2731" t="s">
        <v>123</v>
      </c>
      <c r="N2731" t="s">
        <v>13</v>
      </c>
      <c r="O2731" t="s">
        <v>14</v>
      </c>
      <c r="P2731">
        <v>6.0983000000000001</v>
      </c>
      <c r="Q2731">
        <v>207.34219999999999</v>
      </c>
      <c r="R2731">
        <f>MONTH('COCOCART INDIA DATA'!$I2731)</f>
        <v>4</v>
      </c>
      <c r="S2731" t="str">
        <f>TEXT(Table2[[#This Row],[Date]],"mmm")</f>
        <v>Apr</v>
      </c>
      <c r="T2731">
        <f>DAY(Table2[[#This Row],[Date]])</f>
        <v>24</v>
      </c>
      <c r="U2731" t="str">
        <f>TEXT(Table2[[#This Row],[Date]],"ddd")</f>
        <v>Thu</v>
      </c>
    </row>
    <row r="2732" spans="1:21" x14ac:dyDescent="0.25">
      <c r="A2732" s="9">
        <v>2400042739</v>
      </c>
      <c r="B2732" t="s">
        <v>24</v>
      </c>
      <c r="C2732" t="s">
        <v>75</v>
      </c>
      <c r="D2732" t="s">
        <v>82</v>
      </c>
      <c r="E2732" t="s">
        <v>84</v>
      </c>
      <c r="F2732" t="s">
        <v>89</v>
      </c>
      <c r="G2732" t="s">
        <v>52</v>
      </c>
      <c r="H2732" t="s">
        <v>156</v>
      </c>
      <c r="I2732" s="1">
        <v>45771</v>
      </c>
      <c r="J2732">
        <v>3066</v>
      </c>
      <c r="K2732">
        <v>97</v>
      </c>
      <c r="L2732">
        <v>384</v>
      </c>
      <c r="M2732" t="s">
        <v>124</v>
      </c>
      <c r="N2732" t="s">
        <v>40</v>
      </c>
      <c r="O2732" t="s">
        <v>14</v>
      </c>
      <c r="P2732">
        <v>2.8</v>
      </c>
      <c r="Q2732">
        <v>1075.1999999999998</v>
      </c>
      <c r="R2732">
        <f>MONTH('COCOCART INDIA DATA'!$I2732)</f>
        <v>4</v>
      </c>
      <c r="S2732" t="str">
        <f>TEXT(Table2[[#This Row],[Date]],"mmm")</f>
        <v>Apr</v>
      </c>
      <c r="T2732">
        <f>DAY(Table2[[#This Row],[Date]])</f>
        <v>24</v>
      </c>
      <c r="U2732" t="str">
        <f>TEXT(Table2[[#This Row],[Date]],"ddd")</f>
        <v>Thu</v>
      </c>
    </row>
    <row r="2733" spans="1:21" x14ac:dyDescent="0.25">
      <c r="A2733" s="9">
        <v>2400042740</v>
      </c>
      <c r="B2733" t="s">
        <v>62</v>
      </c>
      <c r="C2733" t="s">
        <v>75</v>
      </c>
      <c r="D2733" t="s">
        <v>83</v>
      </c>
      <c r="E2733" t="s">
        <v>84</v>
      </c>
      <c r="F2733" t="s">
        <v>89</v>
      </c>
      <c r="G2733" t="s">
        <v>39</v>
      </c>
      <c r="H2733" t="s">
        <v>150</v>
      </c>
      <c r="I2733" s="1">
        <v>45771</v>
      </c>
      <c r="J2733">
        <v>14406</v>
      </c>
      <c r="K2733">
        <v>267</v>
      </c>
      <c r="L2733">
        <v>901</v>
      </c>
      <c r="M2733" t="s">
        <v>125</v>
      </c>
      <c r="N2733" t="s">
        <v>40</v>
      </c>
      <c r="O2733" t="s">
        <v>14</v>
      </c>
      <c r="P2733">
        <v>2.8195000000000001</v>
      </c>
      <c r="Q2733">
        <v>2540.3695000000002</v>
      </c>
      <c r="R2733">
        <f>MONTH('COCOCART INDIA DATA'!$I2733)</f>
        <v>4</v>
      </c>
      <c r="S2733" t="str">
        <f>TEXT(Table2[[#This Row],[Date]],"mmm")</f>
        <v>Apr</v>
      </c>
      <c r="T2733">
        <f>DAY(Table2[[#This Row],[Date]])</f>
        <v>24</v>
      </c>
      <c r="U2733" t="str">
        <f>TEXT(Table2[[#This Row],[Date]],"ddd")</f>
        <v>Thu</v>
      </c>
    </row>
    <row r="2734" spans="1:21" x14ac:dyDescent="0.25">
      <c r="A2734" s="9">
        <v>2400042741</v>
      </c>
      <c r="B2734" t="s">
        <v>44</v>
      </c>
      <c r="C2734" t="s">
        <v>75</v>
      </c>
      <c r="D2734" t="s">
        <v>83</v>
      </c>
      <c r="E2734" t="s">
        <v>85</v>
      </c>
      <c r="F2734" t="s">
        <v>90</v>
      </c>
      <c r="G2734" t="s">
        <v>25</v>
      </c>
      <c r="H2734" t="s">
        <v>150</v>
      </c>
      <c r="I2734" s="1">
        <v>45771</v>
      </c>
      <c r="J2734">
        <v>7224</v>
      </c>
      <c r="K2734">
        <v>265</v>
      </c>
      <c r="L2734">
        <v>425</v>
      </c>
      <c r="M2734" t="s">
        <v>126</v>
      </c>
      <c r="N2734" t="s">
        <v>13</v>
      </c>
      <c r="O2734" t="s">
        <v>18</v>
      </c>
      <c r="P2734">
        <v>0.69579999999999997</v>
      </c>
      <c r="Q2734">
        <v>295.71499999999997</v>
      </c>
      <c r="R2734">
        <f>MONTH('COCOCART INDIA DATA'!$I2734)</f>
        <v>4</v>
      </c>
      <c r="S2734" t="str">
        <f>TEXT(Table2[[#This Row],[Date]],"mmm")</f>
        <v>Apr</v>
      </c>
      <c r="T2734">
        <f>DAY(Table2[[#This Row],[Date]])</f>
        <v>24</v>
      </c>
      <c r="U2734" t="str">
        <f>TEXT(Table2[[#This Row],[Date]],"ddd")</f>
        <v>Thu</v>
      </c>
    </row>
    <row r="2735" spans="1:21" x14ac:dyDescent="0.25">
      <c r="A2735" s="9">
        <v>2400042742</v>
      </c>
      <c r="B2735" t="s">
        <v>42</v>
      </c>
      <c r="C2735" t="s">
        <v>75</v>
      </c>
      <c r="D2735" t="s">
        <v>83</v>
      </c>
      <c r="E2735" t="s">
        <v>85</v>
      </c>
      <c r="F2735" t="s">
        <v>91</v>
      </c>
      <c r="G2735" t="s">
        <v>23</v>
      </c>
      <c r="H2735" t="s">
        <v>150</v>
      </c>
      <c r="I2735" s="1">
        <v>45771</v>
      </c>
      <c r="J2735">
        <v>6762</v>
      </c>
      <c r="K2735">
        <v>102</v>
      </c>
      <c r="L2735">
        <v>212</v>
      </c>
      <c r="M2735" t="s">
        <v>127</v>
      </c>
      <c r="N2735" t="s">
        <v>17</v>
      </c>
      <c r="O2735" t="s">
        <v>18</v>
      </c>
      <c r="P2735">
        <v>7.8910999999999998</v>
      </c>
      <c r="Q2735">
        <v>1672.9132</v>
      </c>
      <c r="R2735">
        <f>MONTH('COCOCART INDIA DATA'!$I2735)</f>
        <v>4</v>
      </c>
      <c r="S2735" t="str">
        <f>TEXT(Table2[[#This Row],[Date]],"mmm")</f>
        <v>Apr</v>
      </c>
      <c r="T2735">
        <f>DAY(Table2[[#This Row],[Date]])</f>
        <v>24</v>
      </c>
      <c r="U2735" t="str">
        <f>TEXT(Table2[[#This Row],[Date]],"ddd")</f>
        <v>Thu</v>
      </c>
    </row>
    <row r="2736" spans="1:21" x14ac:dyDescent="0.25">
      <c r="A2736" s="9">
        <v>2400042743</v>
      </c>
      <c r="B2736" t="s">
        <v>51</v>
      </c>
      <c r="C2736" t="s">
        <v>75</v>
      </c>
      <c r="D2736" t="s">
        <v>83</v>
      </c>
      <c r="E2736" t="s">
        <v>85</v>
      </c>
      <c r="F2736" t="s">
        <v>90</v>
      </c>
      <c r="G2736" t="s">
        <v>53</v>
      </c>
      <c r="H2736" t="s">
        <v>154</v>
      </c>
      <c r="I2736" s="1">
        <v>45771</v>
      </c>
      <c r="J2736">
        <v>483</v>
      </c>
      <c r="K2736">
        <v>213</v>
      </c>
      <c r="L2736">
        <v>38</v>
      </c>
      <c r="M2736" t="s">
        <v>128</v>
      </c>
      <c r="N2736" t="s">
        <v>40</v>
      </c>
      <c r="O2736" t="s">
        <v>18</v>
      </c>
      <c r="P2736">
        <v>8.2429000000000006</v>
      </c>
      <c r="Q2736">
        <v>313.23020000000002</v>
      </c>
      <c r="R2736">
        <f>MONTH('COCOCART INDIA DATA'!$I2736)</f>
        <v>4</v>
      </c>
      <c r="S2736" t="str">
        <f>TEXT(Table2[[#This Row],[Date]],"mmm")</f>
        <v>Apr</v>
      </c>
      <c r="T2736">
        <f>DAY(Table2[[#This Row],[Date]])</f>
        <v>24</v>
      </c>
      <c r="U2736" t="str">
        <f>TEXT(Table2[[#This Row],[Date]],"ddd")</f>
        <v>Thu</v>
      </c>
    </row>
    <row r="2737" spans="1:21" x14ac:dyDescent="0.25">
      <c r="A2737" s="9">
        <v>2400042744</v>
      </c>
      <c r="B2737" t="s">
        <v>27</v>
      </c>
      <c r="C2737" t="s">
        <v>75</v>
      </c>
      <c r="D2737" t="s">
        <v>83</v>
      </c>
      <c r="E2737" t="s">
        <v>85</v>
      </c>
      <c r="F2737" t="s">
        <v>91</v>
      </c>
      <c r="G2737" t="s">
        <v>30</v>
      </c>
      <c r="H2737" t="s">
        <v>154</v>
      </c>
      <c r="I2737" s="1">
        <v>45771</v>
      </c>
      <c r="J2737">
        <v>10990</v>
      </c>
      <c r="K2737">
        <v>15</v>
      </c>
      <c r="L2737">
        <v>478</v>
      </c>
      <c r="M2737" t="s">
        <v>129</v>
      </c>
      <c r="N2737" t="s">
        <v>13</v>
      </c>
      <c r="O2737" t="s">
        <v>18</v>
      </c>
      <c r="P2737">
        <v>0.89900000000000002</v>
      </c>
      <c r="Q2737">
        <v>429.72200000000004</v>
      </c>
      <c r="R2737">
        <f>MONTH('COCOCART INDIA DATA'!$I2737)</f>
        <v>4</v>
      </c>
      <c r="S2737" t="str">
        <f>TEXT(Table2[[#This Row],[Date]],"mmm")</f>
        <v>Apr</v>
      </c>
      <c r="T2737">
        <f>DAY(Table2[[#This Row],[Date]])</f>
        <v>24</v>
      </c>
      <c r="U2737" t="str">
        <f>TEXT(Table2[[#This Row],[Date]],"ddd")</f>
        <v>Thu</v>
      </c>
    </row>
    <row r="2738" spans="1:21" x14ac:dyDescent="0.25">
      <c r="A2738" s="9">
        <v>2400042745</v>
      </c>
      <c r="B2738" t="s">
        <v>22</v>
      </c>
      <c r="C2738" t="s">
        <v>75</v>
      </c>
      <c r="D2738" t="s">
        <v>83</v>
      </c>
      <c r="E2738" t="s">
        <v>84</v>
      </c>
      <c r="F2738" t="s">
        <v>88</v>
      </c>
      <c r="G2738" t="s">
        <v>39</v>
      </c>
      <c r="H2738" t="s">
        <v>154</v>
      </c>
      <c r="I2738" s="1">
        <v>45771</v>
      </c>
      <c r="J2738">
        <v>3864</v>
      </c>
      <c r="K2738">
        <v>241</v>
      </c>
      <c r="L2738">
        <v>184</v>
      </c>
      <c r="M2738" t="s">
        <v>130</v>
      </c>
      <c r="N2738" t="s">
        <v>40</v>
      </c>
      <c r="O2738" t="s">
        <v>14</v>
      </c>
      <c r="P2738">
        <v>2.8195000000000001</v>
      </c>
      <c r="Q2738">
        <v>518.78800000000001</v>
      </c>
      <c r="R2738">
        <f>MONTH('COCOCART INDIA DATA'!$I2738)</f>
        <v>4</v>
      </c>
      <c r="S2738" t="str">
        <f>TEXT(Table2[[#This Row],[Date]],"mmm")</f>
        <v>Apr</v>
      </c>
      <c r="T2738">
        <f>DAY(Table2[[#This Row],[Date]])</f>
        <v>24</v>
      </c>
      <c r="U2738" t="str">
        <f>TEXT(Table2[[#This Row],[Date]],"ddd")</f>
        <v>Thu</v>
      </c>
    </row>
    <row r="2739" spans="1:21" x14ac:dyDescent="0.25">
      <c r="A2739" s="9">
        <v>2400042746</v>
      </c>
      <c r="B2739" t="s">
        <v>15</v>
      </c>
      <c r="C2739" t="s">
        <v>76</v>
      </c>
      <c r="D2739" t="s">
        <v>83</v>
      </c>
      <c r="E2739" t="s">
        <v>84</v>
      </c>
      <c r="F2739" t="s">
        <v>89</v>
      </c>
      <c r="G2739" t="s">
        <v>12</v>
      </c>
      <c r="H2739" t="s">
        <v>154</v>
      </c>
      <c r="I2739" s="1">
        <v>45771</v>
      </c>
      <c r="J2739">
        <v>4942</v>
      </c>
      <c r="K2739">
        <v>232</v>
      </c>
      <c r="L2739">
        <v>248</v>
      </c>
      <c r="M2739" t="s">
        <v>131</v>
      </c>
      <c r="N2739" t="s">
        <v>13</v>
      </c>
      <c r="O2739" t="s">
        <v>14</v>
      </c>
      <c r="P2739">
        <v>6.0983000000000001</v>
      </c>
      <c r="Q2739">
        <v>1512.3784000000001</v>
      </c>
      <c r="R2739">
        <f>MONTH('COCOCART INDIA DATA'!$I2739)</f>
        <v>4</v>
      </c>
      <c r="S2739" t="str">
        <f>TEXT(Table2[[#This Row],[Date]],"mmm")</f>
        <v>Apr</v>
      </c>
      <c r="T2739">
        <f>DAY(Table2[[#This Row],[Date]])</f>
        <v>24</v>
      </c>
      <c r="U2739" t="str">
        <f>TEXT(Table2[[#This Row],[Date]],"ddd")</f>
        <v>Thu</v>
      </c>
    </row>
    <row r="2740" spans="1:21" x14ac:dyDescent="0.25">
      <c r="A2740" s="9">
        <v>2400042747</v>
      </c>
      <c r="B2740" t="s">
        <v>15</v>
      </c>
      <c r="C2740" t="s">
        <v>77</v>
      </c>
      <c r="D2740" t="s">
        <v>83</v>
      </c>
      <c r="E2740" t="s">
        <v>85</v>
      </c>
      <c r="F2740" t="s">
        <v>90</v>
      </c>
      <c r="G2740" t="s">
        <v>43</v>
      </c>
      <c r="H2740" t="s">
        <v>154</v>
      </c>
      <c r="I2740" s="1">
        <v>45771</v>
      </c>
      <c r="J2740">
        <v>9828</v>
      </c>
      <c r="K2740">
        <v>195</v>
      </c>
      <c r="L2740">
        <v>351</v>
      </c>
      <c r="M2740" t="s">
        <v>132</v>
      </c>
      <c r="N2740" t="s">
        <v>40</v>
      </c>
      <c r="O2740" t="s">
        <v>14</v>
      </c>
      <c r="P2740">
        <v>9.2086000000000006</v>
      </c>
      <c r="Q2740">
        <v>3232.2186000000002</v>
      </c>
      <c r="R2740">
        <f>MONTH('COCOCART INDIA DATA'!$I2740)</f>
        <v>4</v>
      </c>
      <c r="S2740" t="str">
        <f>TEXT(Table2[[#This Row],[Date]],"mmm")</f>
        <v>Apr</v>
      </c>
      <c r="T2740">
        <f>DAY(Table2[[#This Row],[Date]])</f>
        <v>24</v>
      </c>
      <c r="U2740" t="str">
        <f>TEXT(Table2[[#This Row],[Date]],"ddd")</f>
        <v>Thu</v>
      </c>
    </row>
    <row r="2741" spans="1:21" x14ac:dyDescent="0.25">
      <c r="A2741" s="9">
        <v>2400042748</v>
      </c>
      <c r="B2741" t="s">
        <v>42</v>
      </c>
      <c r="C2741" t="s">
        <v>78</v>
      </c>
      <c r="D2741" t="s">
        <v>83</v>
      </c>
      <c r="E2741" t="s">
        <v>85</v>
      </c>
      <c r="F2741" t="s">
        <v>91</v>
      </c>
      <c r="G2741" t="s">
        <v>36</v>
      </c>
      <c r="H2741" t="s">
        <v>154</v>
      </c>
      <c r="I2741" s="1">
        <v>45771</v>
      </c>
      <c r="J2741">
        <v>3528</v>
      </c>
      <c r="K2741">
        <v>148</v>
      </c>
      <c r="L2741">
        <v>236</v>
      </c>
      <c r="M2741" t="s">
        <v>133</v>
      </c>
      <c r="N2741" t="s">
        <v>13</v>
      </c>
      <c r="O2741" t="s">
        <v>14</v>
      </c>
      <c r="P2741">
        <v>2.2656000000000001</v>
      </c>
      <c r="Q2741">
        <v>534.6816</v>
      </c>
      <c r="R2741">
        <f>MONTH('COCOCART INDIA DATA'!$I2741)</f>
        <v>4</v>
      </c>
      <c r="S2741" t="str">
        <f>TEXT(Table2[[#This Row],[Date]],"mmm")</f>
        <v>Apr</v>
      </c>
      <c r="T2741">
        <f>DAY(Table2[[#This Row],[Date]])</f>
        <v>24</v>
      </c>
      <c r="U2741" t="str">
        <f>TEXT(Table2[[#This Row],[Date]],"ddd")</f>
        <v>Thu</v>
      </c>
    </row>
    <row r="2742" spans="1:21" x14ac:dyDescent="0.25">
      <c r="A2742" s="9">
        <v>2400042749</v>
      </c>
      <c r="B2742" t="s">
        <v>22</v>
      </c>
      <c r="C2742" t="s">
        <v>78</v>
      </c>
      <c r="D2742" t="s">
        <v>83</v>
      </c>
      <c r="E2742" t="s">
        <v>85</v>
      </c>
      <c r="F2742" t="s">
        <v>90</v>
      </c>
      <c r="G2742" t="s">
        <v>46</v>
      </c>
      <c r="H2742" t="s">
        <v>154</v>
      </c>
      <c r="I2742" s="1">
        <v>45771</v>
      </c>
      <c r="J2742">
        <v>7511</v>
      </c>
      <c r="K2742">
        <v>172</v>
      </c>
      <c r="L2742">
        <v>418</v>
      </c>
      <c r="M2742" t="s">
        <v>134</v>
      </c>
      <c r="N2742" t="s">
        <v>40</v>
      </c>
      <c r="O2742" t="s">
        <v>18</v>
      </c>
      <c r="P2742">
        <v>4.7065000000000001</v>
      </c>
      <c r="Q2742">
        <v>1967.317</v>
      </c>
      <c r="R2742">
        <f>MONTH('COCOCART INDIA DATA'!$I2742)</f>
        <v>4</v>
      </c>
      <c r="S2742" t="str">
        <f>TEXT(Table2[[#This Row],[Date]],"mmm")</f>
        <v>Apr</v>
      </c>
      <c r="T2742">
        <f>DAY(Table2[[#This Row],[Date]])</f>
        <v>24</v>
      </c>
      <c r="U2742" t="str">
        <f>TEXT(Table2[[#This Row],[Date]],"ddd")</f>
        <v>Thu</v>
      </c>
    </row>
    <row r="2743" spans="1:21" x14ac:dyDescent="0.25">
      <c r="A2743" s="9">
        <v>2400042750</v>
      </c>
      <c r="B2743" t="s">
        <v>57</v>
      </c>
      <c r="C2743" t="s">
        <v>79</v>
      </c>
      <c r="D2743" t="s">
        <v>83</v>
      </c>
      <c r="E2743" t="s">
        <v>85</v>
      </c>
      <c r="F2743" t="s">
        <v>91</v>
      </c>
      <c r="G2743" t="s">
        <v>28</v>
      </c>
      <c r="H2743" t="s">
        <v>154</v>
      </c>
      <c r="I2743" s="1">
        <v>45771</v>
      </c>
      <c r="J2743">
        <v>10269</v>
      </c>
      <c r="K2743">
        <v>234</v>
      </c>
      <c r="L2743">
        <v>447</v>
      </c>
      <c r="M2743" t="s">
        <v>135</v>
      </c>
      <c r="N2743" t="s">
        <v>17</v>
      </c>
      <c r="O2743" t="s">
        <v>18</v>
      </c>
      <c r="P2743">
        <v>1.7625</v>
      </c>
      <c r="Q2743">
        <v>787.83749999999998</v>
      </c>
      <c r="R2743">
        <f>MONTH('COCOCART INDIA DATA'!$I2743)</f>
        <v>4</v>
      </c>
      <c r="S2743" t="str">
        <f>TEXT(Table2[[#This Row],[Date]],"mmm")</f>
        <v>Apr</v>
      </c>
      <c r="T2743">
        <f>DAY(Table2[[#This Row],[Date]])</f>
        <v>24</v>
      </c>
      <c r="U2743" t="str">
        <f>TEXT(Table2[[#This Row],[Date]],"ddd")</f>
        <v>Thu</v>
      </c>
    </row>
    <row r="2744" spans="1:21" x14ac:dyDescent="0.25">
      <c r="A2744" s="9">
        <v>2400042751</v>
      </c>
      <c r="B2744" t="s">
        <v>63</v>
      </c>
      <c r="C2744" t="s">
        <v>80</v>
      </c>
      <c r="D2744" t="s">
        <v>83</v>
      </c>
      <c r="E2744" t="s">
        <v>84</v>
      </c>
      <c r="F2744" t="s">
        <v>89</v>
      </c>
      <c r="G2744" t="s">
        <v>28</v>
      </c>
      <c r="H2744" t="s">
        <v>154</v>
      </c>
      <c r="I2744" s="1">
        <v>45771</v>
      </c>
      <c r="J2744">
        <v>10024</v>
      </c>
      <c r="K2744">
        <v>10</v>
      </c>
      <c r="L2744">
        <v>358</v>
      </c>
      <c r="M2744" t="s">
        <v>136</v>
      </c>
      <c r="N2744" t="s">
        <v>17</v>
      </c>
      <c r="O2744" t="s">
        <v>18</v>
      </c>
      <c r="P2744">
        <v>1.7625</v>
      </c>
      <c r="Q2744">
        <v>630.97500000000002</v>
      </c>
      <c r="R2744">
        <f>MONTH('COCOCART INDIA DATA'!$I2744)</f>
        <v>4</v>
      </c>
      <c r="S2744" t="str">
        <f>TEXT(Table2[[#This Row],[Date]],"mmm")</f>
        <v>Apr</v>
      </c>
      <c r="T2744">
        <f>DAY(Table2[[#This Row],[Date]])</f>
        <v>24</v>
      </c>
      <c r="U2744" t="str">
        <f>TEXT(Table2[[#This Row],[Date]],"ddd")</f>
        <v>Thu</v>
      </c>
    </row>
    <row r="2745" spans="1:21" x14ac:dyDescent="0.25">
      <c r="A2745" s="9">
        <v>2400042752</v>
      </c>
      <c r="B2745" t="s">
        <v>19</v>
      </c>
      <c r="C2745" t="s">
        <v>79</v>
      </c>
      <c r="D2745" t="s">
        <v>83</v>
      </c>
      <c r="E2745" t="s">
        <v>84</v>
      </c>
      <c r="F2745" t="s">
        <v>89</v>
      </c>
      <c r="G2745" t="s">
        <v>48</v>
      </c>
      <c r="H2745" t="s">
        <v>148</v>
      </c>
      <c r="I2745" s="1">
        <v>45771</v>
      </c>
      <c r="J2745">
        <v>4648</v>
      </c>
      <c r="K2745">
        <v>232</v>
      </c>
      <c r="L2745">
        <v>291</v>
      </c>
      <c r="M2745" t="s">
        <v>137</v>
      </c>
      <c r="N2745" t="s">
        <v>40</v>
      </c>
      <c r="O2745" t="s">
        <v>18</v>
      </c>
      <c r="P2745">
        <v>11.4688</v>
      </c>
      <c r="Q2745">
        <v>3337.4207999999999</v>
      </c>
      <c r="R2745">
        <f>MONTH('COCOCART INDIA DATA'!$I2745)</f>
        <v>4</v>
      </c>
      <c r="S2745" t="str">
        <f>TEXT(Table2[[#This Row],[Date]],"mmm")</f>
        <v>Apr</v>
      </c>
      <c r="T2745">
        <f>DAY(Table2[[#This Row],[Date]])</f>
        <v>24</v>
      </c>
      <c r="U2745" t="str">
        <f>TEXT(Table2[[#This Row],[Date]],"ddd")</f>
        <v>Thu</v>
      </c>
    </row>
    <row r="2746" spans="1:21" x14ac:dyDescent="0.25">
      <c r="A2746" s="9">
        <v>2400042753</v>
      </c>
      <c r="B2746" t="s">
        <v>64</v>
      </c>
      <c r="C2746" t="s">
        <v>79</v>
      </c>
      <c r="D2746" t="s">
        <v>83</v>
      </c>
      <c r="E2746" t="s">
        <v>85</v>
      </c>
      <c r="F2746" t="s">
        <v>90</v>
      </c>
      <c r="G2746" t="s">
        <v>48</v>
      </c>
      <c r="H2746" t="s">
        <v>148</v>
      </c>
      <c r="I2746" s="1">
        <v>45771</v>
      </c>
      <c r="J2746">
        <v>1771</v>
      </c>
      <c r="K2746">
        <v>34</v>
      </c>
      <c r="L2746">
        <v>85</v>
      </c>
      <c r="M2746" t="s">
        <v>138</v>
      </c>
      <c r="N2746" t="s">
        <v>40</v>
      </c>
      <c r="O2746" t="s">
        <v>18</v>
      </c>
      <c r="P2746">
        <v>11.4688</v>
      </c>
      <c r="Q2746">
        <v>974.84799999999996</v>
      </c>
      <c r="R2746">
        <f>MONTH('COCOCART INDIA DATA'!$I2746)</f>
        <v>4</v>
      </c>
      <c r="S2746" t="str">
        <f>TEXT(Table2[[#This Row],[Date]],"mmm")</f>
        <v>Apr</v>
      </c>
      <c r="T2746">
        <f>DAY(Table2[[#This Row],[Date]])</f>
        <v>24</v>
      </c>
      <c r="U2746" t="str">
        <f>TEXT(Table2[[#This Row],[Date]],"ddd")</f>
        <v>Thu</v>
      </c>
    </row>
    <row r="2747" spans="1:21" x14ac:dyDescent="0.25">
      <c r="A2747" s="9">
        <v>2400042754</v>
      </c>
      <c r="B2747" t="s">
        <v>56</v>
      </c>
      <c r="C2747" t="s">
        <v>80</v>
      </c>
      <c r="D2747" t="s">
        <v>83</v>
      </c>
      <c r="E2747" t="s">
        <v>85</v>
      </c>
      <c r="F2747" t="s">
        <v>91</v>
      </c>
      <c r="G2747" t="s">
        <v>46</v>
      </c>
      <c r="H2747" t="s">
        <v>148</v>
      </c>
      <c r="I2747" s="1">
        <v>45771</v>
      </c>
      <c r="J2747">
        <v>8869</v>
      </c>
      <c r="K2747">
        <v>188</v>
      </c>
      <c r="L2747">
        <v>370</v>
      </c>
      <c r="M2747" t="s">
        <v>139</v>
      </c>
      <c r="N2747" t="s">
        <v>40</v>
      </c>
      <c r="O2747" t="s">
        <v>18</v>
      </c>
      <c r="P2747">
        <v>4.7065000000000001</v>
      </c>
      <c r="Q2747">
        <v>1741.405</v>
      </c>
      <c r="R2747">
        <f>MONTH('COCOCART INDIA DATA'!$I2747)</f>
        <v>4</v>
      </c>
      <c r="S2747" t="str">
        <f>TEXT(Table2[[#This Row],[Date]],"mmm")</f>
        <v>Apr</v>
      </c>
      <c r="T2747">
        <f>DAY(Table2[[#This Row],[Date]])</f>
        <v>24</v>
      </c>
      <c r="U2747" t="str">
        <f>TEXT(Table2[[#This Row],[Date]],"ddd")</f>
        <v>Thu</v>
      </c>
    </row>
    <row r="2748" spans="1:21" x14ac:dyDescent="0.25">
      <c r="A2748" s="9">
        <v>2400042755</v>
      </c>
      <c r="B2748" t="s">
        <v>31</v>
      </c>
      <c r="C2748" t="s">
        <v>79</v>
      </c>
      <c r="D2748" t="s">
        <v>83</v>
      </c>
      <c r="E2748" t="s">
        <v>85</v>
      </c>
      <c r="F2748" t="s">
        <v>90</v>
      </c>
      <c r="G2748" t="s">
        <v>52</v>
      </c>
      <c r="H2748" t="s">
        <v>148</v>
      </c>
      <c r="I2748" s="1">
        <v>45771</v>
      </c>
      <c r="J2748">
        <v>8463</v>
      </c>
      <c r="K2748">
        <v>509</v>
      </c>
      <c r="L2748">
        <v>529</v>
      </c>
      <c r="M2748" t="s">
        <v>140</v>
      </c>
      <c r="N2748" t="s">
        <v>40</v>
      </c>
      <c r="O2748" t="s">
        <v>14</v>
      </c>
      <c r="P2748">
        <v>2.8</v>
      </c>
      <c r="Q2748">
        <v>1481.1999999999998</v>
      </c>
      <c r="R2748">
        <f>MONTH('COCOCART INDIA DATA'!$I2748)</f>
        <v>4</v>
      </c>
      <c r="S2748" t="str">
        <f>TEXT(Table2[[#This Row],[Date]],"mmm")</f>
        <v>Apr</v>
      </c>
      <c r="T2748">
        <f>DAY(Table2[[#This Row],[Date]])</f>
        <v>24</v>
      </c>
      <c r="U2748" t="str">
        <f>TEXT(Table2[[#This Row],[Date]],"ddd")</f>
        <v>Thu</v>
      </c>
    </row>
    <row r="2749" spans="1:21" x14ac:dyDescent="0.25">
      <c r="A2749" s="9">
        <v>2400042756</v>
      </c>
      <c r="B2749" t="s">
        <v>35</v>
      </c>
      <c r="C2749" t="s">
        <v>79</v>
      </c>
      <c r="D2749" t="s">
        <v>83</v>
      </c>
      <c r="E2749" t="s">
        <v>85</v>
      </c>
      <c r="F2749" t="s">
        <v>91</v>
      </c>
      <c r="G2749" t="s">
        <v>39</v>
      </c>
      <c r="H2749" t="s">
        <v>148</v>
      </c>
      <c r="I2749" s="1">
        <v>45771</v>
      </c>
      <c r="J2749">
        <v>8729</v>
      </c>
      <c r="K2749">
        <v>388</v>
      </c>
      <c r="L2749">
        <v>546</v>
      </c>
      <c r="M2749" t="s">
        <v>141</v>
      </c>
      <c r="N2749" t="s">
        <v>40</v>
      </c>
      <c r="O2749" t="s">
        <v>14</v>
      </c>
      <c r="P2749">
        <v>2.8195000000000001</v>
      </c>
      <c r="Q2749">
        <v>1539.4470000000001</v>
      </c>
      <c r="R2749">
        <f>MONTH('COCOCART INDIA DATA'!$I2749)</f>
        <v>4</v>
      </c>
      <c r="S2749" t="str">
        <f>TEXT(Table2[[#This Row],[Date]],"mmm")</f>
        <v>Apr</v>
      </c>
      <c r="T2749">
        <f>DAY(Table2[[#This Row],[Date]])</f>
        <v>24</v>
      </c>
      <c r="U2749" t="str">
        <f>TEXT(Table2[[#This Row],[Date]],"ddd")</f>
        <v>Thu</v>
      </c>
    </row>
    <row r="2750" spans="1:21" x14ac:dyDescent="0.25">
      <c r="A2750" s="9">
        <v>2400042757</v>
      </c>
      <c r="B2750" t="s">
        <v>15</v>
      </c>
      <c r="C2750" t="s">
        <v>79</v>
      </c>
      <c r="D2750" t="s">
        <v>83</v>
      </c>
      <c r="E2750" t="s">
        <v>84</v>
      </c>
      <c r="F2750" t="s">
        <v>88</v>
      </c>
      <c r="G2750" t="s">
        <v>46</v>
      </c>
      <c r="H2750" t="s">
        <v>148</v>
      </c>
      <c r="I2750" s="1">
        <v>45771</v>
      </c>
      <c r="J2750">
        <v>1708</v>
      </c>
      <c r="K2750">
        <v>455</v>
      </c>
      <c r="L2750">
        <v>78</v>
      </c>
      <c r="M2750" t="s">
        <v>142</v>
      </c>
      <c r="N2750" t="s">
        <v>40</v>
      </c>
      <c r="O2750" t="s">
        <v>18</v>
      </c>
      <c r="P2750">
        <v>4.7065000000000001</v>
      </c>
      <c r="Q2750">
        <v>367.10700000000003</v>
      </c>
      <c r="R2750">
        <f>MONTH('COCOCART INDIA DATA'!$I2750)</f>
        <v>4</v>
      </c>
      <c r="S2750" t="str">
        <f>TEXT(Table2[[#This Row],[Date]],"mmm")</f>
        <v>Apr</v>
      </c>
      <c r="T2750">
        <f>DAY(Table2[[#This Row],[Date]])</f>
        <v>24</v>
      </c>
      <c r="U2750" t="str">
        <f>TEXT(Table2[[#This Row],[Date]],"ddd")</f>
        <v>Thu</v>
      </c>
    </row>
    <row r="2751" spans="1:21" x14ac:dyDescent="0.25">
      <c r="A2751" s="9">
        <v>2400042758</v>
      </c>
      <c r="B2751" t="s">
        <v>61</v>
      </c>
      <c r="C2751" t="s">
        <v>79</v>
      </c>
      <c r="D2751" t="s">
        <v>83</v>
      </c>
      <c r="E2751" t="s">
        <v>84</v>
      </c>
      <c r="F2751" t="s">
        <v>89</v>
      </c>
      <c r="G2751" t="s">
        <v>30</v>
      </c>
      <c r="H2751" t="s">
        <v>148</v>
      </c>
      <c r="I2751" s="1">
        <v>45771</v>
      </c>
      <c r="J2751">
        <v>196</v>
      </c>
      <c r="K2751">
        <v>183</v>
      </c>
      <c r="L2751">
        <v>9</v>
      </c>
      <c r="M2751" t="s">
        <v>143</v>
      </c>
      <c r="N2751" t="s">
        <v>13</v>
      </c>
      <c r="O2751" t="s">
        <v>18</v>
      </c>
      <c r="P2751">
        <v>0.89900000000000002</v>
      </c>
      <c r="Q2751">
        <v>8.0910000000000011</v>
      </c>
      <c r="R2751">
        <f>MONTH('COCOCART INDIA DATA'!$I2751)</f>
        <v>4</v>
      </c>
      <c r="S2751" t="str">
        <f>TEXT(Table2[[#This Row],[Date]],"mmm")</f>
        <v>Apr</v>
      </c>
      <c r="T2751">
        <f>DAY(Table2[[#This Row],[Date]])</f>
        <v>24</v>
      </c>
      <c r="U2751" t="str">
        <f>TEXT(Table2[[#This Row],[Date]],"ddd")</f>
        <v>Thu</v>
      </c>
    </row>
    <row r="2752" spans="1:21" x14ac:dyDescent="0.25">
      <c r="A2752" s="9">
        <v>2400042759</v>
      </c>
      <c r="B2752" t="s">
        <v>29</v>
      </c>
      <c r="C2752" t="s">
        <v>66</v>
      </c>
      <c r="D2752" t="s">
        <v>82</v>
      </c>
      <c r="E2752" t="s">
        <v>85</v>
      </c>
      <c r="F2752" t="s">
        <v>90</v>
      </c>
      <c r="G2752" t="s">
        <v>12</v>
      </c>
      <c r="H2752" t="s">
        <v>148</v>
      </c>
      <c r="I2752" s="1">
        <v>45771</v>
      </c>
      <c r="J2752">
        <v>2646</v>
      </c>
      <c r="K2752">
        <v>298</v>
      </c>
      <c r="L2752">
        <v>133</v>
      </c>
      <c r="M2752" t="s">
        <v>41</v>
      </c>
      <c r="N2752" t="s">
        <v>13</v>
      </c>
      <c r="O2752" t="s">
        <v>14</v>
      </c>
      <c r="P2752">
        <v>6.0983000000000001</v>
      </c>
      <c r="Q2752">
        <v>811.07389999999998</v>
      </c>
      <c r="R2752">
        <f>MONTH('COCOCART INDIA DATA'!$I2752)</f>
        <v>4</v>
      </c>
      <c r="S2752" t="str">
        <f>TEXT(Table2[[#This Row],[Date]],"mmm")</f>
        <v>Apr</v>
      </c>
      <c r="T2752">
        <f>DAY(Table2[[#This Row],[Date]])</f>
        <v>24</v>
      </c>
      <c r="U2752" t="str">
        <f>TEXT(Table2[[#This Row],[Date]],"ddd")</f>
        <v>Thu</v>
      </c>
    </row>
    <row r="2753" spans="1:21" x14ac:dyDescent="0.25">
      <c r="A2753" s="9">
        <v>2400042760</v>
      </c>
      <c r="B2753" t="s">
        <v>62</v>
      </c>
      <c r="C2753" t="s">
        <v>66</v>
      </c>
      <c r="D2753" t="s">
        <v>83</v>
      </c>
      <c r="E2753" t="s">
        <v>85</v>
      </c>
      <c r="F2753" t="s">
        <v>91</v>
      </c>
      <c r="G2753" t="s">
        <v>21</v>
      </c>
      <c r="H2753" t="s">
        <v>148</v>
      </c>
      <c r="I2753" s="1">
        <v>45771</v>
      </c>
      <c r="J2753">
        <v>665</v>
      </c>
      <c r="K2753">
        <v>8</v>
      </c>
      <c r="L2753">
        <v>48</v>
      </c>
      <c r="M2753" t="s">
        <v>92</v>
      </c>
      <c r="N2753" t="s">
        <v>13</v>
      </c>
      <c r="O2753" t="s">
        <v>18</v>
      </c>
      <c r="P2753">
        <v>6.0811000000000002</v>
      </c>
      <c r="Q2753">
        <v>291.89280000000002</v>
      </c>
      <c r="R2753">
        <f>MONTH('COCOCART INDIA DATA'!$I2753)</f>
        <v>4</v>
      </c>
      <c r="S2753" t="str">
        <f>TEXT(Table2[[#This Row],[Date]],"mmm")</f>
        <v>Apr</v>
      </c>
      <c r="T2753">
        <f>DAY(Table2[[#This Row],[Date]])</f>
        <v>24</v>
      </c>
      <c r="U2753" t="str">
        <f>TEXT(Table2[[#This Row],[Date]],"ddd")</f>
        <v>Thu</v>
      </c>
    </row>
    <row r="2754" spans="1:21" x14ac:dyDescent="0.25">
      <c r="A2754" s="9">
        <v>2400042761</v>
      </c>
      <c r="B2754" t="s">
        <v>63</v>
      </c>
      <c r="C2754" t="s">
        <v>66</v>
      </c>
      <c r="D2754" t="s">
        <v>82</v>
      </c>
      <c r="E2754" t="s">
        <v>85</v>
      </c>
      <c r="F2754" t="s">
        <v>90</v>
      </c>
      <c r="G2754" t="s">
        <v>20</v>
      </c>
      <c r="H2754" t="s">
        <v>146</v>
      </c>
      <c r="I2754" s="1">
        <v>45771</v>
      </c>
      <c r="J2754">
        <v>9856</v>
      </c>
      <c r="K2754">
        <v>164</v>
      </c>
      <c r="L2754">
        <v>493</v>
      </c>
      <c r="M2754" t="s">
        <v>93</v>
      </c>
      <c r="N2754" t="s">
        <v>13</v>
      </c>
      <c r="O2754" t="s">
        <v>14</v>
      </c>
      <c r="P2754">
        <v>4.6592000000000002</v>
      </c>
      <c r="Q2754">
        <v>2296.9856</v>
      </c>
      <c r="R2754">
        <f>MONTH('COCOCART INDIA DATA'!$I2754)</f>
        <v>4</v>
      </c>
      <c r="S2754" t="str">
        <f>TEXT(Table2[[#This Row],[Date]],"mmm")</f>
        <v>Apr</v>
      </c>
      <c r="T2754">
        <f>DAY(Table2[[#This Row],[Date]])</f>
        <v>24</v>
      </c>
      <c r="U2754" t="str">
        <f>TEXT(Table2[[#This Row],[Date]],"ddd")</f>
        <v>Thu</v>
      </c>
    </row>
    <row r="2755" spans="1:21" x14ac:dyDescent="0.25">
      <c r="A2755" s="9">
        <v>2400042762</v>
      </c>
      <c r="B2755" t="s">
        <v>42</v>
      </c>
      <c r="C2755" t="s">
        <v>66</v>
      </c>
      <c r="D2755" t="s">
        <v>83</v>
      </c>
      <c r="E2755" t="s">
        <v>85</v>
      </c>
      <c r="F2755" t="s">
        <v>91</v>
      </c>
      <c r="G2755" t="s">
        <v>23</v>
      </c>
      <c r="H2755" t="s">
        <v>146</v>
      </c>
      <c r="I2755" s="1">
        <v>45771</v>
      </c>
      <c r="J2755">
        <v>8435</v>
      </c>
      <c r="K2755">
        <v>96</v>
      </c>
      <c r="L2755">
        <v>256</v>
      </c>
      <c r="M2755" t="s">
        <v>94</v>
      </c>
      <c r="N2755" t="s">
        <v>17</v>
      </c>
      <c r="O2755" t="s">
        <v>18</v>
      </c>
      <c r="P2755">
        <v>7.8910999999999998</v>
      </c>
      <c r="Q2755">
        <v>2020.1215999999999</v>
      </c>
      <c r="R2755">
        <f>MONTH('COCOCART INDIA DATA'!$I2755)</f>
        <v>4</v>
      </c>
      <c r="S2755" t="str">
        <f>TEXT(Table2[[#This Row],[Date]],"mmm")</f>
        <v>Apr</v>
      </c>
      <c r="T2755">
        <f>DAY(Table2[[#This Row],[Date]])</f>
        <v>24</v>
      </c>
      <c r="U2755" t="str">
        <f>TEXT(Table2[[#This Row],[Date]],"ddd")</f>
        <v>Thu</v>
      </c>
    </row>
    <row r="2756" spans="1:21" x14ac:dyDescent="0.25">
      <c r="A2756" s="9">
        <v>2400042763</v>
      </c>
      <c r="B2756" t="s">
        <v>15</v>
      </c>
      <c r="C2756" t="s">
        <v>66</v>
      </c>
      <c r="D2756" t="s">
        <v>83</v>
      </c>
      <c r="E2756" t="s">
        <v>84</v>
      </c>
      <c r="F2756" t="s">
        <v>89</v>
      </c>
      <c r="G2756" t="s">
        <v>49</v>
      </c>
      <c r="H2756" t="s">
        <v>146</v>
      </c>
      <c r="I2756" s="1">
        <v>45771</v>
      </c>
      <c r="J2756">
        <v>5586</v>
      </c>
      <c r="K2756">
        <v>142</v>
      </c>
      <c r="L2756">
        <v>430</v>
      </c>
      <c r="M2756" t="s">
        <v>95</v>
      </c>
      <c r="N2756" t="s">
        <v>13</v>
      </c>
      <c r="O2756" t="s">
        <v>14</v>
      </c>
      <c r="P2756">
        <v>1.5934999999999999</v>
      </c>
      <c r="Q2756">
        <v>685.20499999999993</v>
      </c>
      <c r="R2756">
        <f>MONTH('COCOCART INDIA DATA'!$I2756)</f>
        <v>4</v>
      </c>
      <c r="S2756" t="str">
        <f>TEXT(Table2[[#This Row],[Date]],"mmm")</f>
        <v>Apr</v>
      </c>
      <c r="T2756">
        <f>DAY(Table2[[#This Row],[Date]])</f>
        <v>24</v>
      </c>
      <c r="U2756" t="str">
        <f>TEXT(Table2[[#This Row],[Date]],"ddd")</f>
        <v>Thu</v>
      </c>
    </row>
    <row r="2757" spans="1:21" x14ac:dyDescent="0.25">
      <c r="A2757" s="9">
        <v>2400042764</v>
      </c>
      <c r="B2757" t="s">
        <v>31</v>
      </c>
      <c r="C2757" t="s">
        <v>67</v>
      </c>
      <c r="D2757" t="s">
        <v>83</v>
      </c>
      <c r="E2757" t="s">
        <v>84</v>
      </c>
      <c r="F2757" t="s">
        <v>89</v>
      </c>
      <c r="G2757" t="s">
        <v>48</v>
      </c>
      <c r="H2757" t="s">
        <v>146</v>
      </c>
      <c r="I2757" s="1">
        <v>45771</v>
      </c>
      <c r="J2757">
        <v>2709</v>
      </c>
      <c r="K2757">
        <v>230</v>
      </c>
      <c r="L2757">
        <v>136</v>
      </c>
      <c r="M2757" t="s">
        <v>37</v>
      </c>
      <c r="N2757" t="s">
        <v>40</v>
      </c>
      <c r="O2757" t="s">
        <v>18</v>
      </c>
      <c r="P2757">
        <v>11.4688</v>
      </c>
      <c r="Q2757">
        <v>1559.7567999999999</v>
      </c>
      <c r="R2757">
        <f>MONTH('COCOCART INDIA DATA'!$I2757)</f>
        <v>4</v>
      </c>
      <c r="S2757" t="str">
        <f>TEXT(Table2[[#This Row],[Date]],"mmm")</f>
        <v>Apr</v>
      </c>
      <c r="T2757">
        <f>DAY(Table2[[#This Row],[Date]])</f>
        <v>24</v>
      </c>
      <c r="U2757" t="str">
        <f>TEXT(Table2[[#This Row],[Date]],"ddd")</f>
        <v>Thu</v>
      </c>
    </row>
    <row r="2758" spans="1:21" x14ac:dyDescent="0.25">
      <c r="A2758" s="9">
        <v>2400042765</v>
      </c>
      <c r="B2758" t="s">
        <v>55</v>
      </c>
      <c r="C2758" t="s">
        <v>68</v>
      </c>
      <c r="D2758" t="s">
        <v>83</v>
      </c>
      <c r="E2758" t="s">
        <v>85</v>
      </c>
      <c r="F2758" t="s">
        <v>90</v>
      </c>
      <c r="G2758" t="s">
        <v>49</v>
      </c>
      <c r="H2758" t="s">
        <v>146</v>
      </c>
      <c r="I2758" s="1">
        <v>45771</v>
      </c>
      <c r="J2758">
        <v>3724</v>
      </c>
      <c r="K2758">
        <v>253</v>
      </c>
      <c r="L2758">
        <v>249</v>
      </c>
      <c r="M2758" t="s">
        <v>96</v>
      </c>
      <c r="N2758" t="s">
        <v>13</v>
      </c>
      <c r="O2758" t="s">
        <v>14</v>
      </c>
      <c r="P2758">
        <v>1.5934999999999999</v>
      </c>
      <c r="Q2758">
        <v>396.78149999999999</v>
      </c>
      <c r="R2758">
        <f>MONTH('COCOCART INDIA DATA'!$I2758)</f>
        <v>4</v>
      </c>
      <c r="S2758" t="str">
        <f>TEXT(Table2[[#This Row],[Date]],"mmm")</f>
        <v>Apr</v>
      </c>
      <c r="T2758">
        <f>DAY(Table2[[#This Row],[Date]])</f>
        <v>24</v>
      </c>
      <c r="U2758" t="str">
        <f>TEXT(Table2[[#This Row],[Date]],"ddd")</f>
        <v>Thu</v>
      </c>
    </row>
    <row r="2759" spans="1:21" x14ac:dyDescent="0.25">
      <c r="A2759" s="9">
        <v>2400042766</v>
      </c>
      <c r="B2759" t="s">
        <v>62</v>
      </c>
      <c r="C2759" t="s">
        <v>69</v>
      </c>
      <c r="D2759" t="s">
        <v>83</v>
      </c>
      <c r="E2759" t="s">
        <v>85</v>
      </c>
      <c r="F2759" t="s">
        <v>91</v>
      </c>
      <c r="G2759" t="s">
        <v>20</v>
      </c>
      <c r="H2759" t="s">
        <v>146</v>
      </c>
      <c r="I2759" s="1">
        <v>45771</v>
      </c>
      <c r="J2759">
        <v>4046</v>
      </c>
      <c r="K2759">
        <v>56</v>
      </c>
      <c r="L2759">
        <v>184</v>
      </c>
      <c r="M2759" t="s">
        <v>97</v>
      </c>
      <c r="N2759" t="s">
        <v>13</v>
      </c>
      <c r="O2759" t="s">
        <v>14</v>
      </c>
      <c r="P2759">
        <v>4.6592000000000002</v>
      </c>
      <c r="Q2759">
        <v>857.29280000000006</v>
      </c>
      <c r="R2759">
        <f>MONTH('COCOCART INDIA DATA'!$I2759)</f>
        <v>4</v>
      </c>
      <c r="S2759" t="str">
        <f>TEXT(Table2[[#This Row],[Date]],"mmm")</f>
        <v>Apr</v>
      </c>
      <c r="T2759">
        <f>DAY(Table2[[#This Row],[Date]])</f>
        <v>24</v>
      </c>
      <c r="U2759" t="str">
        <f>TEXT(Table2[[#This Row],[Date]],"ddd")</f>
        <v>Thu</v>
      </c>
    </row>
    <row r="2760" spans="1:21" x14ac:dyDescent="0.25">
      <c r="A2760" s="9">
        <v>2400042767</v>
      </c>
      <c r="B2760" t="s">
        <v>34</v>
      </c>
      <c r="C2760" t="s">
        <v>70</v>
      </c>
      <c r="D2760" t="s">
        <v>83</v>
      </c>
      <c r="E2760" t="s">
        <v>85</v>
      </c>
      <c r="F2760" t="s">
        <v>90</v>
      </c>
      <c r="G2760" t="s">
        <v>49</v>
      </c>
      <c r="H2760" t="s">
        <v>146</v>
      </c>
      <c r="I2760" s="1">
        <v>45771</v>
      </c>
      <c r="J2760">
        <v>1169</v>
      </c>
      <c r="K2760">
        <v>279</v>
      </c>
      <c r="L2760">
        <v>117</v>
      </c>
      <c r="M2760" t="s">
        <v>98</v>
      </c>
      <c r="N2760" t="s">
        <v>13</v>
      </c>
      <c r="O2760" t="s">
        <v>14</v>
      </c>
      <c r="P2760">
        <v>1.5934999999999999</v>
      </c>
      <c r="Q2760">
        <v>186.43949999999998</v>
      </c>
      <c r="R2760">
        <f>MONTH('COCOCART INDIA DATA'!$I2760)</f>
        <v>4</v>
      </c>
      <c r="S2760" t="str">
        <f>TEXT(Table2[[#This Row],[Date]],"mmm")</f>
        <v>Apr</v>
      </c>
      <c r="T2760">
        <f>DAY(Table2[[#This Row],[Date]])</f>
        <v>24</v>
      </c>
      <c r="U2760" t="str">
        <f>TEXT(Table2[[#This Row],[Date]],"ddd")</f>
        <v>Thu</v>
      </c>
    </row>
    <row r="2761" spans="1:21" x14ac:dyDescent="0.25">
      <c r="A2761" s="9">
        <v>2400042768</v>
      </c>
      <c r="B2761" t="s">
        <v>15</v>
      </c>
      <c r="C2761" t="s">
        <v>70</v>
      </c>
      <c r="D2761" t="s">
        <v>83</v>
      </c>
      <c r="E2761" t="s">
        <v>85</v>
      </c>
      <c r="F2761" t="s">
        <v>91</v>
      </c>
      <c r="G2761" t="s">
        <v>38</v>
      </c>
      <c r="H2761" t="s">
        <v>146</v>
      </c>
      <c r="I2761" s="1">
        <v>45771</v>
      </c>
      <c r="J2761">
        <v>12474</v>
      </c>
      <c r="K2761">
        <v>298</v>
      </c>
      <c r="L2761">
        <v>1560</v>
      </c>
      <c r="M2761" t="s">
        <v>99</v>
      </c>
      <c r="N2761" t="s">
        <v>13</v>
      </c>
      <c r="O2761" t="s">
        <v>14</v>
      </c>
      <c r="P2761">
        <v>8.7870000000000008</v>
      </c>
      <c r="Q2761">
        <v>13707.720000000001</v>
      </c>
      <c r="R2761">
        <f>MONTH('COCOCART INDIA DATA'!$I2761)</f>
        <v>4</v>
      </c>
      <c r="S2761" t="str">
        <f>TEXT(Table2[[#This Row],[Date]],"mmm")</f>
        <v>Apr</v>
      </c>
      <c r="T2761">
        <f>DAY(Table2[[#This Row],[Date]])</f>
        <v>24</v>
      </c>
      <c r="U2761" t="str">
        <f>TEXT(Table2[[#This Row],[Date]],"ddd")</f>
        <v>Thu</v>
      </c>
    </row>
    <row r="2762" spans="1:21" x14ac:dyDescent="0.25">
      <c r="A2762" s="9">
        <v>2400042769</v>
      </c>
      <c r="B2762" t="s">
        <v>63</v>
      </c>
      <c r="C2762" t="s">
        <v>71</v>
      </c>
      <c r="D2762" t="s">
        <v>82</v>
      </c>
      <c r="E2762" t="s">
        <v>84</v>
      </c>
      <c r="F2762" t="s">
        <v>88</v>
      </c>
      <c r="G2762" t="s">
        <v>58</v>
      </c>
      <c r="H2762" t="s">
        <v>146</v>
      </c>
      <c r="I2762" s="1">
        <v>45771</v>
      </c>
      <c r="J2762">
        <v>5838</v>
      </c>
      <c r="K2762">
        <v>79</v>
      </c>
      <c r="L2762">
        <v>278</v>
      </c>
      <c r="M2762" t="s">
        <v>100</v>
      </c>
      <c r="N2762" t="s">
        <v>13</v>
      </c>
      <c r="O2762" t="s">
        <v>18</v>
      </c>
      <c r="P2762">
        <v>5.0198</v>
      </c>
      <c r="Q2762">
        <v>1395.5044</v>
      </c>
      <c r="R2762">
        <f>MONTH('COCOCART INDIA DATA'!$I2762)</f>
        <v>4</v>
      </c>
      <c r="S2762" t="str">
        <f>TEXT(Table2[[#This Row],[Date]],"mmm")</f>
        <v>Apr</v>
      </c>
      <c r="T2762">
        <f>DAY(Table2[[#This Row],[Date]])</f>
        <v>24</v>
      </c>
      <c r="U2762" t="str">
        <f>TEXT(Table2[[#This Row],[Date]],"ddd")</f>
        <v>Thu</v>
      </c>
    </row>
    <row r="2763" spans="1:21" x14ac:dyDescent="0.25">
      <c r="A2763" s="9">
        <v>2400042770</v>
      </c>
      <c r="B2763" t="s">
        <v>64</v>
      </c>
      <c r="C2763" t="s">
        <v>71</v>
      </c>
      <c r="D2763" t="s">
        <v>83</v>
      </c>
      <c r="E2763" t="s">
        <v>84</v>
      </c>
      <c r="F2763" t="s">
        <v>89</v>
      </c>
      <c r="G2763" t="s">
        <v>58</v>
      </c>
      <c r="H2763" t="s">
        <v>147</v>
      </c>
      <c r="I2763" s="1">
        <v>45771</v>
      </c>
      <c r="J2763">
        <v>5488</v>
      </c>
      <c r="K2763">
        <v>119</v>
      </c>
      <c r="L2763">
        <v>392</v>
      </c>
      <c r="M2763" t="s">
        <v>101</v>
      </c>
      <c r="N2763" t="s">
        <v>13</v>
      </c>
      <c r="O2763" t="s">
        <v>18</v>
      </c>
      <c r="P2763">
        <v>5.0198</v>
      </c>
      <c r="Q2763">
        <v>1967.7616</v>
      </c>
      <c r="R2763">
        <f>MONTH('COCOCART INDIA DATA'!$I2763)</f>
        <v>4</v>
      </c>
      <c r="S2763" t="str">
        <f>TEXT(Table2[[#This Row],[Date]],"mmm")</f>
        <v>Apr</v>
      </c>
      <c r="T2763">
        <f>DAY(Table2[[#This Row],[Date]])</f>
        <v>24</v>
      </c>
      <c r="U2763" t="str">
        <f>TEXT(Table2[[#This Row],[Date]],"ddd")</f>
        <v>Thu</v>
      </c>
    </row>
    <row r="2764" spans="1:21" x14ac:dyDescent="0.25">
      <c r="A2764" s="9">
        <v>2400042771</v>
      </c>
      <c r="B2764" t="s">
        <v>29</v>
      </c>
      <c r="C2764" t="s">
        <v>72</v>
      </c>
      <c r="D2764" t="s">
        <v>82</v>
      </c>
      <c r="E2764" t="s">
        <v>85</v>
      </c>
      <c r="F2764" t="s">
        <v>90</v>
      </c>
      <c r="G2764" t="s">
        <v>54</v>
      </c>
      <c r="H2764" t="s">
        <v>147</v>
      </c>
      <c r="I2764" s="1">
        <v>45771</v>
      </c>
      <c r="J2764">
        <v>539</v>
      </c>
      <c r="K2764">
        <v>23</v>
      </c>
      <c r="L2764">
        <v>29</v>
      </c>
      <c r="M2764" t="s">
        <v>102</v>
      </c>
      <c r="N2764" t="s">
        <v>13</v>
      </c>
      <c r="O2764" t="s">
        <v>14</v>
      </c>
      <c r="P2764">
        <v>13.3485</v>
      </c>
      <c r="Q2764">
        <v>387.10649999999998</v>
      </c>
      <c r="R2764">
        <f>MONTH('COCOCART INDIA DATA'!$I2764)</f>
        <v>4</v>
      </c>
      <c r="S2764" t="str">
        <f>TEXT(Table2[[#This Row],[Date]],"mmm")</f>
        <v>Apr</v>
      </c>
      <c r="T2764">
        <f>DAY(Table2[[#This Row],[Date]])</f>
        <v>24</v>
      </c>
      <c r="U2764" t="str">
        <f>TEXT(Table2[[#This Row],[Date]],"ddd")</f>
        <v>Thu</v>
      </c>
    </row>
    <row r="2765" spans="1:21" x14ac:dyDescent="0.25">
      <c r="A2765" s="9">
        <v>2400042772</v>
      </c>
      <c r="B2765" t="s">
        <v>62</v>
      </c>
      <c r="C2765" t="s">
        <v>73</v>
      </c>
      <c r="D2765" t="s">
        <v>82</v>
      </c>
      <c r="E2765" t="s">
        <v>85</v>
      </c>
      <c r="F2765" t="s">
        <v>91</v>
      </c>
      <c r="G2765" t="s">
        <v>54</v>
      </c>
      <c r="H2765" t="s">
        <v>147</v>
      </c>
      <c r="I2765" s="1">
        <v>45771</v>
      </c>
      <c r="J2765">
        <v>1211</v>
      </c>
      <c r="K2765">
        <v>11</v>
      </c>
      <c r="L2765">
        <v>56</v>
      </c>
      <c r="M2765" t="s">
        <v>103</v>
      </c>
      <c r="N2765" t="s">
        <v>13</v>
      </c>
      <c r="O2765" t="s">
        <v>14</v>
      </c>
      <c r="P2765">
        <v>13.3485</v>
      </c>
      <c r="Q2765">
        <v>747.51599999999996</v>
      </c>
      <c r="R2765">
        <f>MONTH('COCOCART INDIA DATA'!$I2765)</f>
        <v>4</v>
      </c>
      <c r="S2765" t="str">
        <f>TEXT(Table2[[#This Row],[Date]],"mmm")</f>
        <v>Apr</v>
      </c>
      <c r="T2765">
        <f>DAY(Table2[[#This Row],[Date]])</f>
        <v>24</v>
      </c>
      <c r="U2765" t="str">
        <f>TEXT(Table2[[#This Row],[Date]],"ddd")</f>
        <v>Thu</v>
      </c>
    </row>
    <row r="2766" spans="1:21" x14ac:dyDescent="0.25">
      <c r="A2766" s="9">
        <v>2400042773</v>
      </c>
      <c r="B2766" t="s">
        <v>22</v>
      </c>
      <c r="C2766" t="s">
        <v>74</v>
      </c>
      <c r="D2766" t="s">
        <v>82</v>
      </c>
      <c r="E2766" t="s">
        <v>85</v>
      </c>
      <c r="F2766" t="s">
        <v>90</v>
      </c>
      <c r="G2766" t="s">
        <v>49</v>
      </c>
      <c r="H2766" t="s">
        <v>147</v>
      </c>
      <c r="I2766" s="1">
        <v>45771</v>
      </c>
      <c r="J2766">
        <v>1841</v>
      </c>
      <c r="K2766">
        <v>217</v>
      </c>
      <c r="L2766">
        <v>132</v>
      </c>
      <c r="M2766" t="s">
        <v>59</v>
      </c>
      <c r="N2766" t="s">
        <v>13</v>
      </c>
      <c r="O2766" t="s">
        <v>14</v>
      </c>
      <c r="P2766">
        <v>1.5934999999999999</v>
      </c>
      <c r="Q2766">
        <v>210.34199999999998</v>
      </c>
      <c r="R2766">
        <f>MONTH('COCOCART INDIA DATA'!$I2766)</f>
        <v>4</v>
      </c>
      <c r="S2766" t="str">
        <f>TEXT(Table2[[#This Row],[Date]],"mmm")</f>
        <v>Apr</v>
      </c>
      <c r="T2766">
        <f>DAY(Table2[[#This Row],[Date]])</f>
        <v>24</v>
      </c>
      <c r="U2766" t="str">
        <f>TEXT(Table2[[#This Row],[Date]],"ddd")</f>
        <v>Thu</v>
      </c>
    </row>
    <row r="2767" spans="1:21" x14ac:dyDescent="0.25">
      <c r="A2767" s="9">
        <v>2400042774</v>
      </c>
      <c r="B2767" t="s">
        <v>63</v>
      </c>
      <c r="C2767" t="s">
        <v>72</v>
      </c>
      <c r="D2767" t="s">
        <v>83</v>
      </c>
      <c r="E2767" t="s">
        <v>85</v>
      </c>
      <c r="F2767" t="s">
        <v>91</v>
      </c>
      <c r="G2767" t="s">
        <v>32</v>
      </c>
      <c r="H2767" t="s">
        <v>147</v>
      </c>
      <c r="I2767" s="1">
        <v>45771</v>
      </c>
      <c r="J2767">
        <v>14882</v>
      </c>
      <c r="K2767">
        <v>183</v>
      </c>
      <c r="L2767">
        <v>532</v>
      </c>
      <c r="M2767" t="s">
        <v>104</v>
      </c>
      <c r="N2767" t="s">
        <v>13</v>
      </c>
      <c r="O2767" t="s">
        <v>14</v>
      </c>
      <c r="P2767">
        <v>1.8652</v>
      </c>
      <c r="Q2767">
        <v>992.28639999999996</v>
      </c>
      <c r="R2767">
        <f>MONTH('COCOCART INDIA DATA'!$I2767)</f>
        <v>4</v>
      </c>
      <c r="S2767" t="str">
        <f>TEXT(Table2[[#This Row],[Date]],"mmm")</f>
        <v>Apr</v>
      </c>
      <c r="T2767">
        <f>DAY(Table2[[#This Row],[Date]])</f>
        <v>24</v>
      </c>
      <c r="U2767" t="str">
        <f>TEXT(Table2[[#This Row],[Date]],"ddd")</f>
        <v>Thu</v>
      </c>
    </row>
    <row r="2768" spans="1:21" x14ac:dyDescent="0.25">
      <c r="A2768" s="9">
        <v>2400042775</v>
      </c>
      <c r="B2768" t="s">
        <v>50</v>
      </c>
      <c r="C2768" t="s">
        <v>73</v>
      </c>
      <c r="D2768" t="s">
        <v>83</v>
      </c>
      <c r="E2768" t="s">
        <v>84</v>
      </c>
      <c r="F2768" t="s">
        <v>89</v>
      </c>
      <c r="G2768" t="s">
        <v>28</v>
      </c>
      <c r="H2768" t="s">
        <v>147</v>
      </c>
      <c r="I2768" s="1">
        <v>45771</v>
      </c>
      <c r="J2768">
        <v>2590</v>
      </c>
      <c r="K2768">
        <v>115</v>
      </c>
      <c r="L2768">
        <v>90</v>
      </c>
      <c r="M2768" t="s">
        <v>105</v>
      </c>
      <c r="N2768" t="s">
        <v>17</v>
      </c>
      <c r="O2768" t="s">
        <v>18</v>
      </c>
      <c r="P2768">
        <v>1.7625</v>
      </c>
      <c r="Q2768">
        <v>158.625</v>
      </c>
      <c r="R2768">
        <f>MONTH('COCOCART INDIA DATA'!$I2768)</f>
        <v>4</v>
      </c>
      <c r="S2768" t="str">
        <f>TEXT(Table2[[#This Row],[Date]],"mmm")</f>
        <v>Apr</v>
      </c>
      <c r="T2768">
        <f>DAY(Table2[[#This Row],[Date]])</f>
        <v>24</v>
      </c>
      <c r="U2768" t="str">
        <f>TEXT(Table2[[#This Row],[Date]],"ddd")</f>
        <v>Thu</v>
      </c>
    </row>
    <row r="2769" spans="1:21" x14ac:dyDescent="0.25">
      <c r="A2769" s="9">
        <v>2400042776</v>
      </c>
      <c r="B2769" t="s">
        <v>56</v>
      </c>
      <c r="C2769" t="s">
        <v>74</v>
      </c>
      <c r="D2769" t="s">
        <v>83</v>
      </c>
      <c r="E2769" t="s">
        <v>84</v>
      </c>
      <c r="F2769" t="s">
        <v>89</v>
      </c>
      <c r="G2769" t="s">
        <v>45</v>
      </c>
      <c r="H2769" t="s">
        <v>147</v>
      </c>
      <c r="I2769" s="1">
        <v>45771</v>
      </c>
      <c r="J2769">
        <v>3829</v>
      </c>
      <c r="K2769">
        <v>87</v>
      </c>
      <c r="L2769">
        <v>142</v>
      </c>
      <c r="M2769" t="s">
        <v>106</v>
      </c>
      <c r="N2769" t="s">
        <v>17</v>
      </c>
      <c r="O2769" t="s">
        <v>14</v>
      </c>
      <c r="P2769">
        <v>2.4773999999999998</v>
      </c>
      <c r="Q2769">
        <v>351.79079999999999</v>
      </c>
      <c r="R2769">
        <f>MONTH('COCOCART INDIA DATA'!$I2769)</f>
        <v>4</v>
      </c>
      <c r="S2769" t="str">
        <f>TEXT(Table2[[#This Row],[Date]],"mmm")</f>
        <v>Apr</v>
      </c>
      <c r="T2769">
        <f>DAY(Table2[[#This Row],[Date]])</f>
        <v>24</v>
      </c>
      <c r="U2769" t="str">
        <f>TEXT(Table2[[#This Row],[Date]],"ddd")</f>
        <v>Thu</v>
      </c>
    </row>
    <row r="2770" spans="1:21" x14ac:dyDescent="0.25">
      <c r="A2770" s="9">
        <v>2400042777</v>
      </c>
      <c r="B2770" t="s">
        <v>60</v>
      </c>
      <c r="C2770" t="s">
        <v>75</v>
      </c>
      <c r="D2770" t="s">
        <v>82</v>
      </c>
      <c r="E2770" t="s">
        <v>85</v>
      </c>
      <c r="F2770" t="s">
        <v>90</v>
      </c>
      <c r="G2770" t="s">
        <v>45</v>
      </c>
      <c r="H2770" t="s">
        <v>147</v>
      </c>
      <c r="I2770" s="1">
        <v>45771</v>
      </c>
      <c r="J2770">
        <v>4207</v>
      </c>
      <c r="K2770">
        <v>203</v>
      </c>
      <c r="L2770">
        <v>169</v>
      </c>
      <c r="M2770" t="s">
        <v>107</v>
      </c>
      <c r="N2770" t="s">
        <v>17</v>
      </c>
      <c r="O2770" t="s">
        <v>14</v>
      </c>
      <c r="P2770">
        <v>2.4773999999999998</v>
      </c>
      <c r="Q2770">
        <v>418.68059999999997</v>
      </c>
      <c r="R2770">
        <f>MONTH('COCOCART INDIA DATA'!$I2770)</f>
        <v>4</v>
      </c>
      <c r="S2770" t="str">
        <f>TEXT(Table2[[#This Row],[Date]],"mmm")</f>
        <v>Apr</v>
      </c>
      <c r="T2770">
        <f>DAY(Table2[[#This Row],[Date]])</f>
        <v>24</v>
      </c>
      <c r="U2770" t="str">
        <f>TEXT(Table2[[#This Row],[Date]],"ddd")</f>
        <v>Thu</v>
      </c>
    </row>
    <row r="2771" spans="1:21" x14ac:dyDescent="0.25">
      <c r="A2771" s="9">
        <v>2400042778</v>
      </c>
      <c r="B2771" t="s">
        <v>63</v>
      </c>
      <c r="C2771" t="s">
        <v>75</v>
      </c>
      <c r="D2771" t="s">
        <v>83</v>
      </c>
      <c r="E2771" t="s">
        <v>85</v>
      </c>
      <c r="F2771" t="s">
        <v>91</v>
      </c>
      <c r="G2771" t="s">
        <v>20</v>
      </c>
      <c r="H2771" t="s">
        <v>147</v>
      </c>
      <c r="I2771" s="1">
        <v>45771</v>
      </c>
      <c r="J2771">
        <v>20608</v>
      </c>
      <c r="K2771">
        <v>10</v>
      </c>
      <c r="L2771">
        <v>1145</v>
      </c>
      <c r="M2771" t="s">
        <v>108</v>
      </c>
      <c r="N2771" t="s">
        <v>13</v>
      </c>
      <c r="O2771" t="s">
        <v>14</v>
      </c>
      <c r="P2771">
        <v>4.6592000000000002</v>
      </c>
      <c r="Q2771">
        <v>5334.7840000000006</v>
      </c>
      <c r="R2771">
        <f>MONTH('COCOCART INDIA DATA'!$I2771)</f>
        <v>4</v>
      </c>
      <c r="S2771" t="str">
        <f>TEXT(Table2[[#This Row],[Date]],"mmm")</f>
        <v>Apr</v>
      </c>
      <c r="T2771">
        <f>DAY(Table2[[#This Row],[Date]])</f>
        <v>24</v>
      </c>
      <c r="U2771" t="str">
        <f>TEXT(Table2[[#This Row],[Date]],"ddd")</f>
        <v>Thu</v>
      </c>
    </row>
    <row r="2772" spans="1:21" x14ac:dyDescent="0.25">
      <c r="A2772" s="9">
        <v>2400042779</v>
      </c>
      <c r="B2772" t="s">
        <v>35</v>
      </c>
      <c r="C2772" t="s">
        <v>75</v>
      </c>
      <c r="D2772" t="s">
        <v>82</v>
      </c>
      <c r="E2772" t="s">
        <v>85</v>
      </c>
      <c r="F2772" t="s">
        <v>90</v>
      </c>
      <c r="G2772" t="s">
        <v>23</v>
      </c>
      <c r="H2772" t="s">
        <v>149</v>
      </c>
      <c r="I2772" s="1">
        <v>45771</v>
      </c>
      <c r="J2772">
        <v>2737</v>
      </c>
      <c r="K2772">
        <v>96</v>
      </c>
      <c r="L2772">
        <v>98</v>
      </c>
      <c r="M2772" t="s">
        <v>109</v>
      </c>
      <c r="N2772" t="s">
        <v>17</v>
      </c>
      <c r="O2772" t="s">
        <v>18</v>
      </c>
      <c r="P2772">
        <v>7.8910999999999998</v>
      </c>
      <c r="Q2772">
        <v>773.32780000000002</v>
      </c>
      <c r="R2772">
        <f>MONTH('COCOCART INDIA DATA'!$I2772)</f>
        <v>4</v>
      </c>
      <c r="S2772" t="str">
        <f>TEXT(Table2[[#This Row],[Date]],"mmm")</f>
        <v>Apr</v>
      </c>
      <c r="T2772">
        <f>DAY(Table2[[#This Row],[Date]])</f>
        <v>24</v>
      </c>
      <c r="U2772" t="str">
        <f>TEXT(Table2[[#This Row],[Date]],"ddd")</f>
        <v>Thu</v>
      </c>
    </row>
    <row r="2773" spans="1:21" x14ac:dyDescent="0.25">
      <c r="A2773" s="9">
        <v>2400042780</v>
      </c>
      <c r="B2773" t="s">
        <v>61</v>
      </c>
      <c r="C2773" t="s">
        <v>75</v>
      </c>
      <c r="D2773" t="s">
        <v>83</v>
      </c>
      <c r="E2773" t="s">
        <v>85</v>
      </c>
      <c r="F2773" t="s">
        <v>91</v>
      </c>
      <c r="G2773" t="s">
        <v>12</v>
      </c>
      <c r="H2773" t="s">
        <v>149</v>
      </c>
      <c r="I2773" s="1">
        <v>45771</v>
      </c>
      <c r="J2773">
        <v>5873</v>
      </c>
      <c r="K2773">
        <v>28</v>
      </c>
      <c r="L2773">
        <v>392</v>
      </c>
      <c r="M2773" t="s">
        <v>110</v>
      </c>
      <c r="N2773" t="s">
        <v>13</v>
      </c>
      <c r="O2773" t="s">
        <v>14</v>
      </c>
      <c r="P2773">
        <v>6.0983000000000001</v>
      </c>
      <c r="Q2773">
        <v>2390.5336000000002</v>
      </c>
      <c r="R2773">
        <f>MONTH('COCOCART INDIA DATA'!$I2773)</f>
        <v>4</v>
      </c>
      <c r="S2773" t="str">
        <f>TEXT(Table2[[#This Row],[Date]],"mmm")</f>
        <v>Apr</v>
      </c>
      <c r="T2773">
        <f>DAY(Table2[[#This Row],[Date]])</f>
        <v>24</v>
      </c>
      <c r="U2773" t="str">
        <f>TEXT(Table2[[#This Row],[Date]],"ddd")</f>
        <v>Thu</v>
      </c>
    </row>
    <row r="2774" spans="1:21" x14ac:dyDescent="0.25">
      <c r="A2774" s="9">
        <v>2400042781</v>
      </c>
      <c r="B2774" t="s">
        <v>24</v>
      </c>
      <c r="C2774" t="s">
        <v>75</v>
      </c>
      <c r="D2774" t="s">
        <v>82</v>
      </c>
      <c r="E2774" t="s">
        <v>84</v>
      </c>
      <c r="F2774" t="s">
        <v>88</v>
      </c>
      <c r="G2774" t="s">
        <v>41</v>
      </c>
      <c r="H2774" t="s">
        <v>149</v>
      </c>
      <c r="I2774" s="1">
        <v>45771</v>
      </c>
      <c r="J2774">
        <v>2674</v>
      </c>
      <c r="K2774">
        <v>44</v>
      </c>
      <c r="L2774">
        <v>90</v>
      </c>
      <c r="M2774" t="s">
        <v>111</v>
      </c>
      <c r="N2774" t="s">
        <v>40</v>
      </c>
      <c r="O2774" t="s">
        <v>14</v>
      </c>
      <c r="P2774">
        <v>6.3415999999999997</v>
      </c>
      <c r="Q2774">
        <v>570.74399999999991</v>
      </c>
      <c r="R2774">
        <f>MONTH('COCOCART INDIA DATA'!$I2774)</f>
        <v>4</v>
      </c>
      <c r="S2774" t="str">
        <f>TEXT(Table2[[#This Row],[Date]],"mmm")</f>
        <v>Apr</v>
      </c>
      <c r="T2774">
        <f>DAY(Table2[[#This Row],[Date]])</f>
        <v>24</v>
      </c>
      <c r="U2774" t="str">
        <f>TEXT(Table2[[#This Row],[Date]],"ddd")</f>
        <v>Thu</v>
      </c>
    </row>
    <row r="2775" spans="1:21" x14ac:dyDescent="0.25">
      <c r="A2775" s="9">
        <v>2400042782</v>
      </c>
      <c r="B2775" t="s">
        <v>57</v>
      </c>
      <c r="C2775" t="s">
        <v>75</v>
      </c>
      <c r="D2775" t="s">
        <v>82</v>
      </c>
      <c r="E2775" t="s">
        <v>84</v>
      </c>
      <c r="F2775" t="s">
        <v>89</v>
      </c>
      <c r="G2775" t="s">
        <v>30</v>
      </c>
      <c r="H2775" t="s">
        <v>149</v>
      </c>
      <c r="I2775" s="1">
        <v>45771</v>
      </c>
      <c r="J2775">
        <v>9982</v>
      </c>
      <c r="K2775">
        <v>372</v>
      </c>
      <c r="L2775">
        <v>400</v>
      </c>
      <c r="M2775" t="s">
        <v>112</v>
      </c>
      <c r="N2775" t="s">
        <v>13</v>
      </c>
      <c r="O2775" t="s">
        <v>18</v>
      </c>
      <c r="P2775">
        <v>0.89900000000000002</v>
      </c>
      <c r="Q2775">
        <v>359.6</v>
      </c>
      <c r="R2775">
        <f>MONTH('COCOCART INDIA DATA'!$I2775)</f>
        <v>4</v>
      </c>
      <c r="S2775" t="str">
        <f>TEXT(Table2[[#This Row],[Date]],"mmm")</f>
        <v>Apr</v>
      </c>
      <c r="T2775">
        <f>DAY(Table2[[#This Row],[Date]])</f>
        <v>24</v>
      </c>
      <c r="U2775" t="str">
        <f>TEXT(Table2[[#This Row],[Date]],"ddd")</f>
        <v>Thu</v>
      </c>
    </row>
    <row r="2776" spans="1:21" x14ac:dyDescent="0.25">
      <c r="A2776" s="9">
        <v>2400042783</v>
      </c>
      <c r="B2776" t="s">
        <v>50</v>
      </c>
      <c r="C2776" t="s">
        <v>75</v>
      </c>
      <c r="D2776" t="s">
        <v>82</v>
      </c>
      <c r="E2776" t="s">
        <v>85</v>
      </c>
      <c r="F2776" t="s">
        <v>90</v>
      </c>
      <c r="G2776" t="s">
        <v>32</v>
      </c>
      <c r="H2776" t="s">
        <v>149</v>
      </c>
      <c r="I2776" s="1">
        <v>45771</v>
      </c>
      <c r="J2776">
        <v>952</v>
      </c>
      <c r="K2776">
        <v>500</v>
      </c>
      <c r="L2776">
        <v>42</v>
      </c>
      <c r="M2776" t="s">
        <v>113</v>
      </c>
      <c r="N2776" t="s">
        <v>13</v>
      </c>
      <c r="O2776" t="s">
        <v>14</v>
      </c>
      <c r="P2776">
        <v>1.8652</v>
      </c>
      <c r="Q2776">
        <v>78.338399999999993</v>
      </c>
      <c r="R2776">
        <f>MONTH('COCOCART INDIA DATA'!$I2776)</f>
        <v>4</v>
      </c>
      <c r="S2776" t="str">
        <f>TEXT(Table2[[#This Row],[Date]],"mmm")</f>
        <v>Apr</v>
      </c>
      <c r="T2776">
        <f>DAY(Table2[[#This Row],[Date]])</f>
        <v>24</v>
      </c>
      <c r="U2776" t="str">
        <f>TEXT(Table2[[#This Row],[Date]],"ddd")</f>
        <v>Thu</v>
      </c>
    </row>
    <row r="2777" spans="1:21" x14ac:dyDescent="0.25">
      <c r="A2777" s="9">
        <v>2400042784</v>
      </c>
      <c r="B2777" t="s">
        <v>11</v>
      </c>
      <c r="C2777" t="s">
        <v>75</v>
      </c>
      <c r="D2777" t="s">
        <v>83</v>
      </c>
      <c r="E2777" t="s">
        <v>85</v>
      </c>
      <c r="F2777" t="s">
        <v>91</v>
      </c>
      <c r="G2777" t="s">
        <v>41</v>
      </c>
      <c r="H2777" t="s">
        <v>151</v>
      </c>
      <c r="I2777" s="1">
        <v>45771</v>
      </c>
      <c r="J2777">
        <v>3353</v>
      </c>
      <c r="K2777">
        <v>235</v>
      </c>
      <c r="L2777">
        <v>112</v>
      </c>
      <c r="M2777" t="s">
        <v>114</v>
      </c>
      <c r="N2777" t="s">
        <v>40</v>
      </c>
      <c r="O2777" t="s">
        <v>14</v>
      </c>
      <c r="P2777">
        <v>6.3415999999999997</v>
      </c>
      <c r="Q2777">
        <v>710.25919999999996</v>
      </c>
      <c r="R2777">
        <f>MONTH('COCOCART INDIA DATA'!$I2777)</f>
        <v>4</v>
      </c>
      <c r="S2777" t="str">
        <f>TEXT(Table2[[#This Row],[Date]],"mmm")</f>
        <v>Apr</v>
      </c>
      <c r="T2777">
        <f>DAY(Table2[[#This Row],[Date]])</f>
        <v>24</v>
      </c>
      <c r="U2777" t="str">
        <f>TEXT(Table2[[#This Row],[Date]],"ddd")</f>
        <v>Thu</v>
      </c>
    </row>
    <row r="2778" spans="1:21" x14ac:dyDescent="0.25">
      <c r="A2778" s="9">
        <v>2400042785</v>
      </c>
      <c r="B2778" t="s">
        <v>26</v>
      </c>
      <c r="C2778" t="s">
        <v>75</v>
      </c>
      <c r="D2778" t="s">
        <v>82</v>
      </c>
      <c r="E2778" t="s">
        <v>85</v>
      </c>
      <c r="F2778" t="s">
        <v>90</v>
      </c>
      <c r="G2778" t="s">
        <v>28</v>
      </c>
      <c r="H2778" t="s">
        <v>151</v>
      </c>
      <c r="I2778" s="1">
        <v>45772</v>
      </c>
      <c r="J2778">
        <v>1960</v>
      </c>
      <c r="K2778">
        <v>51</v>
      </c>
      <c r="L2778">
        <v>68</v>
      </c>
      <c r="M2778" t="s">
        <v>115</v>
      </c>
      <c r="N2778" t="s">
        <v>17</v>
      </c>
      <c r="O2778" t="s">
        <v>18</v>
      </c>
      <c r="P2778">
        <v>1.7625</v>
      </c>
      <c r="Q2778">
        <v>119.85</v>
      </c>
      <c r="R2778">
        <f>MONTH('COCOCART INDIA DATA'!$I2778)</f>
        <v>4</v>
      </c>
      <c r="S2778" t="str">
        <f>TEXT(Table2[[#This Row],[Date]],"mmm")</f>
        <v>Apr</v>
      </c>
      <c r="T2778">
        <f>DAY(Table2[[#This Row],[Date]])</f>
        <v>25</v>
      </c>
      <c r="U2778" t="str">
        <f>TEXT(Table2[[#This Row],[Date]],"ddd")</f>
        <v>Fri</v>
      </c>
    </row>
    <row r="2779" spans="1:21" x14ac:dyDescent="0.25">
      <c r="A2779" s="9">
        <v>2400042786</v>
      </c>
      <c r="B2779" t="s">
        <v>27</v>
      </c>
      <c r="C2779" t="s">
        <v>75</v>
      </c>
      <c r="D2779" t="s">
        <v>83</v>
      </c>
      <c r="E2779" t="s">
        <v>85</v>
      </c>
      <c r="F2779" t="s">
        <v>91</v>
      </c>
      <c r="G2779" t="s">
        <v>28</v>
      </c>
      <c r="H2779" t="s">
        <v>151</v>
      </c>
      <c r="I2779" s="1">
        <v>45772</v>
      </c>
      <c r="J2779">
        <v>224</v>
      </c>
      <c r="K2779">
        <v>35</v>
      </c>
      <c r="L2779">
        <v>8</v>
      </c>
      <c r="M2779" t="s">
        <v>116</v>
      </c>
      <c r="N2779" t="s">
        <v>17</v>
      </c>
      <c r="O2779" t="s">
        <v>18</v>
      </c>
      <c r="P2779">
        <v>1.7625</v>
      </c>
      <c r="Q2779">
        <v>14.1</v>
      </c>
      <c r="R2779">
        <f>MONTH('COCOCART INDIA DATA'!$I2779)</f>
        <v>4</v>
      </c>
      <c r="S2779" t="str">
        <f>TEXT(Table2[[#This Row],[Date]],"mmm")</f>
        <v>Apr</v>
      </c>
      <c r="T2779">
        <f>DAY(Table2[[#This Row],[Date]])</f>
        <v>25</v>
      </c>
      <c r="U2779" t="str">
        <f>TEXT(Table2[[#This Row],[Date]],"ddd")</f>
        <v>Fri</v>
      </c>
    </row>
    <row r="2780" spans="1:21" x14ac:dyDescent="0.25">
      <c r="A2780" s="9">
        <v>2400042787</v>
      </c>
      <c r="B2780" t="s">
        <v>50</v>
      </c>
      <c r="C2780" t="s">
        <v>75</v>
      </c>
      <c r="D2780" t="s">
        <v>82</v>
      </c>
      <c r="E2780" t="s">
        <v>84</v>
      </c>
      <c r="F2780" t="s">
        <v>89</v>
      </c>
      <c r="G2780" t="s">
        <v>41</v>
      </c>
      <c r="H2780" t="s">
        <v>153</v>
      </c>
      <c r="I2780" s="1">
        <v>45772</v>
      </c>
      <c r="J2780">
        <v>3178</v>
      </c>
      <c r="K2780">
        <v>176</v>
      </c>
      <c r="L2780">
        <v>133</v>
      </c>
      <c r="M2780" t="s">
        <v>117</v>
      </c>
      <c r="N2780" t="s">
        <v>40</v>
      </c>
      <c r="O2780" t="s">
        <v>14</v>
      </c>
      <c r="P2780">
        <v>6.3415999999999997</v>
      </c>
      <c r="Q2780">
        <v>843.43279999999993</v>
      </c>
      <c r="R2780">
        <f>MONTH('COCOCART INDIA DATA'!$I2780)</f>
        <v>4</v>
      </c>
      <c r="S2780" t="str">
        <f>TEXT(Table2[[#This Row],[Date]],"mmm")</f>
        <v>Apr</v>
      </c>
      <c r="T2780">
        <f>DAY(Table2[[#This Row],[Date]])</f>
        <v>25</v>
      </c>
      <c r="U2780" t="str">
        <f>TEXT(Table2[[#This Row],[Date]],"ddd")</f>
        <v>Fri</v>
      </c>
    </row>
    <row r="2781" spans="1:21" x14ac:dyDescent="0.25">
      <c r="A2781" s="9">
        <v>2400042788</v>
      </c>
      <c r="B2781" t="s">
        <v>35</v>
      </c>
      <c r="C2781" t="s">
        <v>75</v>
      </c>
      <c r="D2781" t="s">
        <v>82</v>
      </c>
      <c r="E2781" t="s">
        <v>84</v>
      </c>
      <c r="F2781" t="s">
        <v>89</v>
      </c>
      <c r="G2781" t="s">
        <v>38</v>
      </c>
      <c r="H2781" t="s">
        <v>153</v>
      </c>
      <c r="I2781" s="1">
        <v>45772</v>
      </c>
      <c r="J2781">
        <v>12103</v>
      </c>
      <c r="K2781">
        <v>376</v>
      </c>
      <c r="L2781">
        <v>1211</v>
      </c>
      <c r="M2781" t="s">
        <v>118</v>
      </c>
      <c r="N2781" t="s">
        <v>13</v>
      </c>
      <c r="O2781" t="s">
        <v>14</v>
      </c>
      <c r="P2781">
        <v>8.7870000000000008</v>
      </c>
      <c r="Q2781">
        <v>10641.057000000001</v>
      </c>
      <c r="R2781">
        <f>MONTH('COCOCART INDIA DATA'!$I2781)</f>
        <v>4</v>
      </c>
      <c r="S2781" t="str">
        <f>TEXT(Table2[[#This Row],[Date]],"mmm")</f>
        <v>Apr</v>
      </c>
      <c r="T2781">
        <f>DAY(Table2[[#This Row],[Date]])</f>
        <v>25</v>
      </c>
      <c r="U2781" t="str">
        <f>TEXT(Table2[[#This Row],[Date]],"ddd")</f>
        <v>Fri</v>
      </c>
    </row>
    <row r="2782" spans="1:21" x14ac:dyDescent="0.25">
      <c r="A2782" s="9">
        <v>2400042789</v>
      </c>
      <c r="B2782" t="s">
        <v>19</v>
      </c>
      <c r="C2782" t="s">
        <v>75</v>
      </c>
      <c r="D2782" t="s">
        <v>82</v>
      </c>
      <c r="E2782" t="s">
        <v>85</v>
      </c>
      <c r="F2782" t="s">
        <v>90</v>
      </c>
      <c r="G2782" t="s">
        <v>39</v>
      </c>
      <c r="H2782" t="s">
        <v>153</v>
      </c>
      <c r="I2782" s="1">
        <v>45772</v>
      </c>
      <c r="J2782">
        <v>12642</v>
      </c>
      <c r="K2782">
        <v>197</v>
      </c>
      <c r="L2782">
        <v>973</v>
      </c>
      <c r="M2782" t="s">
        <v>119</v>
      </c>
      <c r="N2782" t="s">
        <v>40</v>
      </c>
      <c r="O2782" t="s">
        <v>14</v>
      </c>
      <c r="P2782">
        <v>2.8195000000000001</v>
      </c>
      <c r="Q2782">
        <v>2743.3735000000001</v>
      </c>
      <c r="R2782">
        <f>MONTH('COCOCART INDIA DATA'!$I2782)</f>
        <v>4</v>
      </c>
      <c r="S2782" t="str">
        <f>TEXT(Table2[[#This Row],[Date]],"mmm")</f>
        <v>Apr</v>
      </c>
      <c r="T2782">
        <f>DAY(Table2[[#This Row],[Date]])</f>
        <v>25</v>
      </c>
      <c r="U2782" t="str">
        <f>TEXT(Table2[[#This Row],[Date]],"ddd")</f>
        <v>Fri</v>
      </c>
    </row>
    <row r="2783" spans="1:21" x14ac:dyDescent="0.25">
      <c r="A2783" s="9">
        <v>2400042790</v>
      </c>
      <c r="B2783" t="s">
        <v>31</v>
      </c>
      <c r="C2783" t="s">
        <v>75</v>
      </c>
      <c r="D2783" t="s">
        <v>83</v>
      </c>
      <c r="E2783" t="s">
        <v>85</v>
      </c>
      <c r="F2783" t="s">
        <v>91</v>
      </c>
      <c r="G2783" t="s">
        <v>43</v>
      </c>
      <c r="H2783" t="s">
        <v>153</v>
      </c>
      <c r="I2783" s="1">
        <v>45772</v>
      </c>
      <c r="J2783">
        <v>3542</v>
      </c>
      <c r="K2783">
        <v>283</v>
      </c>
      <c r="L2783">
        <v>154</v>
      </c>
      <c r="M2783" t="s">
        <v>120</v>
      </c>
      <c r="N2783" t="s">
        <v>40</v>
      </c>
      <c r="O2783" t="s">
        <v>14</v>
      </c>
      <c r="P2783">
        <v>9.2086000000000006</v>
      </c>
      <c r="Q2783">
        <v>1418.1244000000002</v>
      </c>
      <c r="R2783">
        <f>MONTH('COCOCART INDIA DATA'!$I2783)</f>
        <v>4</v>
      </c>
      <c r="S2783" t="str">
        <f>TEXT(Table2[[#This Row],[Date]],"mmm")</f>
        <v>Apr</v>
      </c>
      <c r="T2783">
        <f>DAY(Table2[[#This Row],[Date]])</f>
        <v>25</v>
      </c>
      <c r="U2783" t="str">
        <f>TEXT(Table2[[#This Row],[Date]],"ddd")</f>
        <v>Fri</v>
      </c>
    </row>
    <row r="2784" spans="1:21" x14ac:dyDescent="0.25">
      <c r="A2784" s="9">
        <v>2400042791</v>
      </c>
      <c r="B2784" t="s">
        <v>15</v>
      </c>
      <c r="C2784" t="s">
        <v>75</v>
      </c>
      <c r="D2784" t="s">
        <v>83</v>
      </c>
      <c r="E2784" t="s">
        <v>85</v>
      </c>
      <c r="F2784" t="s">
        <v>90</v>
      </c>
      <c r="G2784" t="s">
        <v>28</v>
      </c>
      <c r="H2784" t="s">
        <v>153</v>
      </c>
      <c r="I2784" s="1">
        <v>45772</v>
      </c>
      <c r="J2784">
        <v>8505</v>
      </c>
      <c r="K2784">
        <v>429</v>
      </c>
      <c r="L2784">
        <v>294</v>
      </c>
      <c r="M2784" t="s">
        <v>121</v>
      </c>
      <c r="N2784" t="s">
        <v>17</v>
      </c>
      <c r="O2784" t="s">
        <v>18</v>
      </c>
      <c r="P2784">
        <v>1.7625</v>
      </c>
      <c r="Q2784">
        <v>518.17499999999995</v>
      </c>
      <c r="R2784">
        <f>MONTH('COCOCART INDIA DATA'!$I2784)</f>
        <v>4</v>
      </c>
      <c r="S2784" t="str">
        <f>TEXT(Table2[[#This Row],[Date]],"mmm")</f>
        <v>Apr</v>
      </c>
      <c r="T2784">
        <f>DAY(Table2[[#This Row],[Date]])</f>
        <v>25</v>
      </c>
      <c r="U2784" t="str">
        <f>TEXT(Table2[[#This Row],[Date]],"ddd")</f>
        <v>Fri</v>
      </c>
    </row>
    <row r="2785" spans="1:21" x14ac:dyDescent="0.25">
      <c r="A2785" s="9">
        <v>2400042792</v>
      </c>
      <c r="B2785" t="s">
        <v>34</v>
      </c>
      <c r="C2785" t="s">
        <v>75</v>
      </c>
      <c r="D2785" t="s">
        <v>83</v>
      </c>
      <c r="E2785" t="s">
        <v>85</v>
      </c>
      <c r="F2785" t="s">
        <v>91</v>
      </c>
      <c r="G2785" t="s">
        <v>39</v>
      </c>
      <c r="H2785" t="s">
        <v>153</v>
      </c>
      <c r="I2785" s="1">
        <v>45772</v>
      </c>
      <c r="J2785">
        <v>16856</v>
      </c>
      <c r="K2785">
        <v>194</v>
      </c>
      <c r="L2785">
        <v>937</v>
      </c>
      <c r="M2785" t="s">
        <v>122</v>
      </c>
      <c r="N2785" t="s">
        <v>40</v>
      </c>
      <c r="O2785" t="s">
        <v>14</v>
      </c>
      <c r="P2785">
        <v>2.8195000000000001</v>
      </c>
      <c r="Q2785">
        <v>2641.8715000000002</v>
      </c>
      <c r="R2785">
        <f>MONTH('COCOCART INDIA DATA'!$I2785)</f>
        <v>4</v>
      </c>
      <c r="S2785" t="str">
        <f>TEXT(Table2[[#This Row],[Date]],"mmm")</f>
        <v>Apr</v>
      </c>
      <c r="T2785">
        <f>DAY(Table2[[#This Row],[Date]])</f>
        <v>25</v>
      </c>
      <c r="U2785" t="str">
        <f>TEXT(Table2[[#This Row],[Date]],"ddd")</f>
        <v>Fri</v>
      </c>
    </row>
    <row r="2786" spans="1:21" x14ac:dyDescent="0.25">
      <c r="A2786" s="9">
        <v>2400042793</v>
      </c>
      <c r="B2786" t="s">
        <v>61</v>
      </c>
      <c r="C2786" t="s">
        <v>75</v>
      </c>
      <c r="D2786" t="s">
        <v>83</v>
      </c>
      <c r="E2786" t="s">
        <v>84</v>
      </c>
      <c r="F2786" t="s">
        <v>88</v>
      </c>
      <c r="G2786" t="s">
        <v>28</v>
      </c>
      <c r="H2786" t="s">
        <v>153</v>
      </c>
      <c r="I2786" s="1">
        <v>45772</v>
      </c>
      <c r="J2786">
        <v>5306</v>
      </c>
      <c r="K2786">
        <v>38</v>
      </c>
      <c r="L2786">
        <v>222</v>
      </c>
      <c r="M2786" t="s">
        <v>123</v>
      </c>
      <c r="N2786" t="s">
        <v>17</v>
      </c>
      <c r="O2786" t="s">
        <v>18</v>
      </c>
      <c r="P2786">
        <v>1.7625</v>
      </c>
      <c r="Q2786">
        <v>391.27499999999998</v>
      </c>
      <c r="R2786">
        <f>MONTH('COCOCART INDIA DATA'!$I2786)</f>
        <v>4</v>
      </c>
      <c r="S2786" t="str">
        <f>TEXT(Table2[[#This Row],[Date]],"mmm")</f>
        <v>Apr</v>
      </c>
      <c r="T2786">
        <f>DAY(Table2[[#This Row],[Date]])</f>
        <v>25</v>
      </c>
      <c r="U2786" t="str">
        <f>TEXT(Table2[[#This Row],[Date]],"ddd")</f>
        <v>Fri</v>
      </c>
    </row>
    <row r="2787" spans="1:21" x14ac:dyDescent="0.25">
      <c r="A2787" s="9">
        <v>2400042794</v>
      </c>
      <c r="B2787" t="s">
        <v>31</v>
      </c>
      <c r="C2787" t="s">
        <v>75</v>
      </c>
      <c r="D2787" t="s">
        <v>83</v>
      </c>
      <c r="E2787" t="s">
        <v>84</v>
      </c>
      <c r="F2787" t="s">
        <v>89</v>
      </c>
      <c r="G2787" t="s">
        <v>58</v>
      </c>
      <c r="H2787" t="s">
        <v>152</v>
      </c>
      <c r="I2787" s="1">
        <v>45772</v>
      </c>
      <c r="J2787">
        <v>2198</v>
      </c>
      <c r="K2787">
        <v>292</v>
      </c>
      <c r="L2787">
        <v>170</v>
      </c>
      <c r="M2787" t="s">
        <v>124</v>
      </c>
      <c r="N2787" t="s">
        <v>13</v>
      </c>
      <c r="O2787" t="s">
        <v>18</v>
      </c>
      <c r="P2787">
        <v>5.0198</v>
      </c>
      <c r="Q2787">
        <v>853.36599999999999</v>
      </c>
      <c r="R2787">
        <f>MONTH('COCOCART INDIA DATA'!$I2787)</f>
        <v>4</v>
      </c>
      <c r="S2787" t="str">
        <f>TEXT(Table2[[#This Row],[Date]],"mmm")</f>
        <v>Apr</v>
      </c>
      <c r="T2787">
        <f>DAY(Table2[[#This Row],[Date]])</f>
        <v>25</v>
      </c>
      <c r="U2787" t="str">
        <f>TEXT(Table2[[#This Row],[Date]],"ddd")</f>
        <v>Fri</v>
      </c>
    </row>
    <row r="2788" spans="1:21" x14ac:dyDescent="0.25">
      <c r="A2788" s="9">
        <v>2400042795</v>
      </c>
      <c r="B2788" t="s">
        <v>55</v>
      </c>
      <c r="C2788" t="s">
        <v>75</v>
      </c>
      <c r="D2788" t="s">
        <v>83</v>
      </c>
      <c r="E2788" t="s">
        <v>85</v>
      </c>
      <c r="F2788" t="s">
        <v>90</v>
      </c>
      <c r="G2788" t="s">
        <v>28</v>
      </c>
      <c r="H2788" t="s">
        <v>152</v>
      </c>
      <c r="I2788" s="1">
        <v>45772</v>
      </c>
      <c r="J2788">
        <v>10304</v>
      </c>
      <c r="K2788">
        <v>124</v>
      </c>
      <c r="L2788">
        <v>356</v>
      </c>
      <c r="M2788" t="s">
        <v>125</v>
      </c>
      <c r="N2788" t="s">
        <v>17</v>
      </c>
      <c r="O2788" t="s">
        <v>18</v>
      </c>
      <c r="P2788">
        <v>1.7625</v>
      </c>
      <c r="Q2788">
        <v>627.44999999999993</v>
      </c>
      <c r="R2788">
        <f>MONTH('COCOCART INDIA DATA'!$I2788)</f>
        <v>4</v>
      </c>
      <c r="S2788" t="str">
        <f>TEXT(Table2[[#This Row],[Date]],"mmm")</f>
        <v>Apr</v>
      </c>
      <c r="T2788">
        <f>DAY(Table2[[#This Row],[Date]])</f>
        <v>25</v>
      </c>
      <c r="U2788" t="str">
        <f>TEXT(Table2[[#This Row],[Date]],"ddd")</f>
        <v>Fri</v>
      </c>
    </row>
    <row r="2789" spans="1:21" x14ac:dyDescent="0.25">
      <c r="A2789" s="9">
        <v>2400042796</v>
      </c>
      <c r="B2789" t="s">
        <v>60</v>
      </c>
      <c r="C2789" t="s">
        <v>76</v>
      </c>
      <c r="D2789" t="s">
        <v>83</v>
      </c>
      <c r="E2789" t="s">
        <v>85</v>
      </c>
      <c r="F2789" t="s">
        <v>91</v>
      </c>
      <c r="G2789" t="s">
        <v>48</v>
      </c>
      <c r="H2789" t="s">
        <v>152</v>
      </c>
      <c r="I2789" s="1">
        <v>45772</v>
      </c>
      <c r="J2789">
        <v>2765</v>
      </c>
      <c r="K2789">
        <v>75</v>
      </c>
      <c r="L2789">
        <v>146</v>
      </c>
      <c r="M2789" t="s">
        <v>126</v>
      </c>
      <c r="N2789" t="s">
        <v>40</v>
      </c>
      <c r="O2789" t="s">
        <v>18</v>
      </c>
      <c r="P2789">
        <v>11.4688</v>
      </c>
      <c r="Q2789">
        <v>1674.4448</v>
      </c>
      <c r="R2789">
        <f>MONTH('COCOCART INDIA DATA'!$I2789)</f>
        <v>4</v>
      </c>
      <c r="S2789" t="str">
        <f>TEXT(Table2[[#This Row],[Date]],"mmm")</f>
        <v>Apr</v>
      </c>
      <c r="T2789">
        <f>DAY(Table2[[#This Row],[Date]])</f>
        <v>25</v>
      </c>
      <c r="U2789" t="str">
        <f>TEXT(Table2[[#This Row],[Date]],"ddd")</f>
        <v>Fri</v>
      </c>
    </row>
    <row r="2790" spans="1:21" x14ac:dyDescent="0.25">
      <c r="A2790" s="9">
        <v>2400042797</v>
      </c>
      <c r="B2790" t="s">
        <v>57</v>
      </c>
      <c r="C2790" t="s">
        <v>77</v>
      </c>
      <c r="D2790" t="s">
        <v>83</v>
      </c>
      <c r="E2790" t="s">
        <v>85</v>
      </c>
      <c r="F2790" t="s">
        <v>90</v>
      </c>
      <c r="G2790" t="s">
        <v>25</v>
      </c>
      <c r="H2790" t="s">
        <v>146</v>
      </c>
      <c r="I2790" s="1">
        <v>45772</v>
      </c>
      <c r="J2790">
        <v>5362</v>
      </c>
      <c r="K2790">
        <v>6</v>
      </c>
      <c r="L2790">
        <v>269</v>
      </c>
      <c r="M2790" t="s">
        <v>127</v>
      </c>
      <c r="N2790" t="s">
        <v>13</v>
      </c>
      <c r="O2790" t="s">
        <v>18</v>
      </c>
      <c r="P2790">
        <v>0.69579999999999997</v>
      </c>
      <c r="Q2790">
        <v>187.17019999999999</v>
      </c>
      <c r="R2790">
        <f>MONTH('COCOCART INDIA DATA'!$I2790)</f>
        <v>4</v>
      </c>
      <c r="S2790" t="str">
        <f>TEXT(Table2[[#This Row],[Date]],"mmm")</f>
        <v>Apr</v>
      </c>
      <c r="T2790">
        <f>DAY(Table2[[#This Row],[Date]])</f>
        <v>25</v>
      </c>
      <c r="U2790" t="str">
        <f>TEXT(Table2[[#This Row],[Date]],"ddd")</f>
        <v>Fri</v>
      </c>
    </row>
    <row r="2791" spans="1:21" x14ac:dyDescent="0.25">
      <c r="A2791" s="9">
        <v>2400042798</v>
      </c>
      <c r="B2791" t="s">
        <v>19</v>
      </c>
      <c r="C2791" t="s">
        <v>78</v>
      </c>
      <c r="D2791" t="s">
        <v>83</v>
      </c>
      <c r="E2791" t="s">
        <v>85</v>
      </c>
      <c r="F2791" t="s">
        <v>91</v>
      </c>
      <c r="G2791" t="s">
        <v>45</v>
      </c>
      <c r="H2791" t="s">
        <v>147</v>
      </c>
      <c r="I2791" s="1">
        <v>45772</v>
      </c>
      <c r="J2791">
        <v>6489</v>
      </c>
      <c r="K2791">
        <v>117</v>
      </c>
      <c r="L2791">
        <v>260</v>
      </c>
      <c r="M2791" t="s">
        <v>128</v>
      </c>
      <c r="N2791" t="s">
        <v>17</v>
      </c>
      <c r="O2791" t="s">
        <v>14</v>
      </c>
      <c r="P2791">
        <v>2.4773999999999998</v>
      </c>
      <c r="Q2791">
        <v>644.12399999999991</v>
      </c>
      <c r="R2791">
        <f>MONTH('COCOCART INDIA DATA'!$I2791)</f>
        <v>4</v>
      </c>
      <c r="S2791" t="str">
        <f>TEXT(Table2[[#This Row],[Date]],"mmm")</f>
        <v>Apr</v>
      </c>
      <c r="T2791">
        <f>DAY(Table2[[#This Row],[Date]])</f>
        <v>25</v>
      </c>
      <c r="U2791" t="str">
        <f>TEXT(Table2[[#This Row],[Date]],"ddd")</f>
        <v>Fri</v>
      </c>
    </row>
    <row r="2792" spans="1:21" x14ac:dyDescent="0.25">
      <c r="A2792" s="9">
        <v>2400042799</v>
      </c>
      <c r="B2792" t="s">
        <v>56</v>
      </c>
      <c r="C2792" t="s">
        <v>78</v>
      </c>
      <c r="D2792" t="s">
        <v>83</v>
      </c>
      <c r="E2792" t="s">
        <v>84</v>
      </c>
      <c r="F2792" t="s">
        <v>89</v>
      </c>
      <c r="G2792" t="s">
        <v>45</v>
      </c>
      <c r="H2792" t="s">
        <v>148</v>
      </c>
      <c r="I2792" s="1">
        <v>45772</v>
      </c>
      <c r="J2792">
        <v>1239</v>
      </c>
      <c r="K2792">
        <v>371</v>
      </c>
      <c r="L2792">
        <v>43</v>
      </c>
      <c r="M2792" t="s">
        <v>129</v>
      </c>
      <c r="N2792" t="s">
        <v>17</v>
      </c>
      <c r="O2792" t="s">
        <v>14</v>
      </c>
      <c r="P2792">
        <v>2.4773999999999998</v>
      </c>
      <c r="Q2792">
        <v>106.5282</v>
      </c>
      <c r="R2792">
        <f>MONTH('COCOCART INDIA DATA'!$I2792)</f>
        <v>4</v>
      </c>
      <c r="S2792" t="str">
        <f>TEXT(Table2[[#This Row],[Date]],"mmm")</f>
        <v>Apr</v>
      </c>
      <c r="T2792">
        <f>DAY(Table2[[#This Row],[Date]])</f>
        <v>25</v>
      </c>
      <c r="U2792" t="str">
        <f>TEXT(Table2[[#This Row],[Date]],"ddd")</f>
        <v>Fri</v>
      </c>
    </row>
    <row r="2793" spans="1:21" x14ac:dyDescent="0.25">
      <c r="A2793" s="9">
        <v>2400042800</v>
      </c>
      <c r="B2793" t="s">
        <v>26</v>
      </c>
      <c r="C2793" t="s">
        <v>79</v>
      </c>
      <c r="D2793" t="s">
        <v>83</v>
      </c>
      <c r="E2793" t="s">
        <v>84</v>
      </c>
      <c r="F2793" t="s">
        <v>89</v>
      </c>
      <c r="G2793" t="s">
        <v>41</v>
      </c>
      <c r="H2793" t="s">
        <v>149</v>
      </c>
      <c r="I2793" s="1">
        <v>45772</v>
      </c>
      <c r="J2793">
        <v>2968</v>
      </c>
      <c r="K2793">
        <v>61</v>
      </c>
      <c r="L2793">
        <v>110</v>
      </c>
      <c r="M2793" t="s">
        <v>130</v>
      </c>
      <c r="N2793" t="s">
        <v>40</v>
      </c>
      <c r="O2793" t="s">
        <v>14</v>
      </c>
      <c r="P2793">
        <v>6.3415999999999997</v>
      </c>
      <c r="Q2793">
        <v>697.57600000000002</v>
      </c>
      <c r="R2793">
        <f>MONTH('COCOCART INDIA DATA'!$I2793)</f>
        <v>4</v>
      </c>
      <c r="S2793" t="str">
        <f>TEXT(Table2[[#This Row],[Date]],"mmm")</f>
        <v>Apr</v>
      </c>
      <c r="T2793">
        <f>DAY(Table2[[#This Row],[Date]])</f>
        <v>25</v>
      </c>
      <c r="U2793" t="str">
        <f>TEXT(Table2[[#This Row],[Date]],"ddd")</f>
        <v>Fri</v>
      </c>
    </row>
    <row r="2794" spans="1:21" x14ac:dyDescent="0.25">
      <c r="A2794" s="9">
        <v>2400042801</v>
      </c>
      <c r="B2794" t="s">
        <v>47</v>
      </c>
      <c r="C2794" t="s">
        <v>80</v>
      </c>
      <c r="D2794" t="s">
        <v>83</v>
      </c>
      <c r="E2794" t="s">
        <v>85</v>
      </c>
      <c r="F2794" t="s">
        <v>90</v>
      </c>
      <c r="G2794" t="s">
        <v>20</v>
      </c>
      <c r="H2794" t="s">
        <v>150</v>
      </c>
      <c r="I2794" s="1">
        <v>45772</v>
      </c>
      <c r="J2794">
        <v>1589</v>
      </c>
      <c r="K2794">
        <v>54</v>
      </c>
      <c r="L2794">
        <v>73</v>
      </c>
      <c r="M2794" t="s">
        <v>131</v>
      </c>
      <c r="N2794" t="s">
        <v>13</v>
      </c>
      <c r="O2794" t="s">
        <v>14</v>
      </c>
      <c r="P2794">
        <v>4.6592000000000002</v>
      </c>
      <c r="Q2794">
        <v>340.1216</v>
      </c>
      <c r="R2794">
        <f>MONTH('COCOCART INDIA DATA'!$I2794)</f>
        <v>4</v>
      </c>
      <c r="S2794" t="str">
        <f>TEXT(Table2[[#This Row],[Date]],"mmm")</f>
        <v>Apr</v>
      </c>
      <c r="T2794">
        <f>DAY(Table2[[#This Row],[Date]])</f>
        <v>25</v>
      </c>
      <c r="U2794" t="str">
        <f>TEXT(Table2[[#This Row],[Date]],"ddd")</f>
        <v>Fri</v>
      </c>
    </row>
    <row r="2795" spans="1:21" x14ac:dyDescent="0.25">
      <c r="A2795" s="9">
        <v>2400042802</v>
      </c>
      <c r="B2795" t="s">
        <v>44</v>
      </c>
      <c r="C2795" t="s">
        <v>79</v>
      </c>
      <c r="D2795" t="s">
        <v>83</v>
      </c>
      <c r="E2795" t="s">
        <v>85</v>
      </c>
      <c r="F2795" t="s">
        <v>91</v>
      </c>
      <c r="G2795" t="s">
        <v>43</v>
      </c>
      <c r="H2795" t="s">
        <v>151</v>
      </c>
      <c r="I2795" s="1">
        <v>45772</v>
      </c>
      <c r="J2795">
        <v>10353</v>
      </c>
      <c r="K2795">
        <v>203</v>
      </c>
      <c r="L2795">
        <v>370</v>
      </c>
      <c r="M2795" t="s">
        <v>132</v>
      </c>
      <c r="N2795" t="s">
        <v>40</v>
      </c>
      <c r="O2795" t="s">
        <v>14</v>
      </c>
      <c r="P2795">
        <v>9.2086000000000006</v>
      </c>
      <c r="Q2795">
        <v>3407.1820000000002</v>
      </c>
      <c r="R2795">
        <f>MONTH('COCOCART INDIA DATA'!$I2795)</f>
        <v>4</v>
      </c>
      <c r="S2795" t="str">
        <f>TEXT(Table2[[#This Row],[Date]],"mmm")</f>
        <v>Apr</v>
      </c>
      <c r="T2795">
        <f>DAY(Table2[[#This Row],[Date]])</f>
        <v>25</v>
      </c>
      <c r="U2795" t="str">
        <f>TEXT(Table2[[#This Row],[Date]],"ddd")</f>
        <v>Fri</v>
      </c>
    </row>
    <row r="2796" spans="1:21" x14ac:dyDescent="0.25">
      <c r="A2796" s="9">
        <v>2400042803</v>
      </c>
      <c r="B2796" t="s">
        <v>33</v>
      </c>
      <c r="C2796" t="s">
        <v>79</v>
      </c>
      <c r="D2796" t="s">
        <v>83</v>
      </c>
      <c r="E2796" t="s">
        <v>85</v>
      </c>
      <c r="F2796" t="s">
        <v>90</v>
      </c>
      <c r="G2796" t="s">
        <v>52</v>
      </c>
      <c r="H2796" t="s">
        <v>152</v>
      </c>
      <c r="I2796" s="1">
        <v>45772</v>
      </c>
      <c r="J2796">
        <v>10864</v>
      </c>
      <c r="K2796">
        <v>498</v>
      </c>
      <c r="L2796">
        <v>836</v>
      </c>
      <c r="M2796" t="s">
        <v>133</v>
      </c>
      <c r="N2796" t="s">
        <v>40</v>
      </c>
      <c r="O2796" t="s">
        <v>14</v>
      </c>
      <c r="P2796">
        <v>2.8</v>
      </c>
      <c r="Q2796">
        <v>2340.7999999999997</v>
      </c>
      <c r="R2796">
        <f>MONTH('COCOCART INDIA DATA'!$I2796)</f>
        <v>4</v>
      </c>
      <c r="S2796" t="str">
        <f>TEXT(Table2[[#This Row],[Date]],"mmm")</f>
        <v>Apr</v>
      </c>
      <c r="T2796">
        <f>DAY(Table2[[#This Row],[Date]])</f>
        <v>25</v>
      </c>
      <c r="U2796" t="str">
        <f>TEXT(Table2[[#This Row],[Date]],"ddd")</f>
        <v>Fri</v>
      </c>
    </row>
    <row r="2797" spans="1:21" x14ac:dyDescent="0.25">
      <c r="A2797" s="9">
        <v>2400042804</v>
      </c>
      <c r="B2797" t="s">
        <v>50</v>
      </c>
      <c r="C2797" t="s">
        <v>80</v>
      </c>
      <c r="D2797" t="s">
        <v>83</v>
      </c>
      <c r="E2797" t="s">
        <v>85</v>
      </c>
      <c r="F2797" t="s">
        <v>91</v>
      </c>
      <c r="G2797" t="s">
        <v>21</v>
      </c>
      <c r="H2797" t="s">
        <v>153</v>
      </c>
      <c r="I2797" s="1">
        <v>45772</v>
      </c>
      <c r="J2797">
        <v>2037</v>
      </c>
      <c r="K2797">
        <v>124</v>
      </c>
      <c r="L2797">
        <v>157</v>
      </c>
      <c r="M2797" t="s">
        <v>134</v>
      </c>
      <c r="N2797" t="s">
        <v>13</v>
      </c>
      <c r="O2797" t="s">
        <v>18</v>
      </c>
      <c r="P2797">
        <v>6.0811000000000002</v>
      </c>
      <c r="Q2797">
        <v>954.73270000000002</v>
      </c>
      <c r="R2797">
        <f>MONTH('COCOCART INDIA DATA'!$I2797)</f>
        <v>4</v>
      </c>
      <c r="S2797" t="str">
        <f>TEXT(Table2[[#This Row],[Date]],"mmm")</f>
        <v>Apr</v>
      </c>
      <c r="T2797">
        <f>DAY(Table2[[#This Row],[Date]])</f>
        <v>25</v>
      </c>
      <c r="U2797" t="str">
        <f>TEXT(Table2[[#This Row],[Date]],"ddd")</f>
        <v>Fri</v>
      </c>
    </row>
    <row r="2798" spans="1:21" x14ac:dyDescent="0.25">
      <c r="A2798" s="9">
        <v>2400042805</v>
      </c>
      <c r="B2798" t="s">
        <v>64</v>
      </c>
      <c r="C2798" t="s">
        <v>79</v>
      </c>
      <c r="D2798" t="s">
        <v>83</v>
      </c>
      <c r="E2798" t="s">
        <v>84</v>
      </c>
      <c r="F2798" t="s">
        <v>88</v>
      </c>
      <c r="G2798" t="s">
        <v>41</v>
      </c>
      <c r="H2798" t="s">
        <v>154</v>
      </c>
      <c r="I2798" s="1">
        <v>45772</v>
      </c>
      <c r="J2798">
        <v>5306</v>
      </c>
      <c r="K2798">
        <v>178</v>
      </c>
      <c r="L2798">
        <v>183</v>
      </c>
      <c r="M2798" t="s">
        <v>135</v>
      </c>
      <c r="N2798" t="s">
        <v>40</v>
      </c>
      <c r="O2798" t="s">
        <v>14</v>
      </c>
      <c r="P2798">
        <v>6.3415999999999997</v>
      </c>
      <c r="Q2798">
        <v>1160.5128</v>
      </c>
      <c r="R2798">
        <f>MONTH('COCOCART INDIA DATA'!$I2798)</f>
        <v>4</v>
      </c>
      <c r="S2798" t="str">
        <f>TEXT(Table2[[#This Row],[Date]],"mmm")</f>
        <v>Apr</v>
      </c>
      <c r="T2798">
        <f>DAY(Table2[[#This Row],[Date]])</f>
        <v>25</v>
      </c>
      <c r="U2798" t="str">
        <f>TEXT(Table2[[#This Row],[Date]],"ddd")</f>
        <v>Fri</v>
      </c>
    </row>
    <row r="2799" spans="1:21" x14ac:dyDescent="0.25">
      <c r="A2799" s="9">
        <v>2400042806</v>
      </c>
      <c r="B2799" t="s">
        <v>33</v>
      </c>
      <c r="C2799" t="s">
        <v>79</v>
      </c>
      <c r="D2799" t="s">
        <v>83</v>
      </c>
      <c r="E2799" t="s">
        <v>84</v>
      </c>
      <c r="F2799" t="s">
        <v>89</v>
      </c>
      <c r="G2799" t="s">
        <v>38</v>
      </c>
      <c r="H2799" t="s">
        <v>155</v>
      </c>
      <c r="I2799" s="1">
        <v>45772</v>
      </c>
      <c r="J2799">
        <v>15883</v>
      </c>
      <c r="K2799">
        <v>160</v>
      </c>
      <c r="L2799">
        <v>1444</v>
      </c>
      <c r="M2799" t="s">
        <v>136</v>
      </c>
      <c r="N2799" t="s">
        <v>13</v>
      </c>
      <c r="O2799" t="s">
        <v>14</v>
      </c>
      <c r="P2799">
        <v>8.7870000000000008</v>
      </c>
      <c r="Q2799">
        <v>12688.428000000002</v>
      </c>
      <c r="R2799">
        <f>MONTH('COCOCART INDIA DATA'!$I2799)</f>
        <v>4</v>
      </c>
      <c r="S2799" t="str">
        <f>TEXT(Table2[[#This Row],[Date]],"mmm")</f>
        <v>Apr</v>
      </c>
      <c r="T2799">
        <f>DAY(Table2[[#This Row],[Date]])</f>
        <v>25</v>
      </c>
      <c r="U2799" t="str">
        <f>TEXT(Table2[[#This Row],[Date]],"ddd")</f>
        <v>Fri</v>
      </c>
    </row>
    <row r="2800" spans="1:21" x14ac:dyDescent="0.25">
      <c r="A2800" s="9">
        <v>2400042807</v>
      </c>
      <c r="B2800" t="s">
        <v>15</v>
      </c>
      <c r="C2800" t="s">
        <v>79</v>
      </c>
      <c r="D2800" t="s">
        <v>83</v>
      </c>
      <c r="E2800" t="s">
        <v>85</v>
      </c>
      <c r="F2800" t="s">
        <v>90</v>
      </c>
      <c r="G2800" t="s">
        <v>53</v>
      </c>
      <c r="H2800" t="s">
        <v>156</v>
      </c>
      <c r="I2800" s="1">
        <v>45772</v>
      </c>
      <c r="J2800">
        <v>4242</v>
      </c>
      <c r="K2800">
        <v>10</v>
      </c>
      <c r="L2800">
        <v>327</v>
      </c>
      <c r="M2800" t="s">
        <v>137</v>
      </c>
      <c r="N2800" t="s">
        <v>40</v>
      </c>
      <c r="O2800" t="s">
        <v>18</v>
      </c>
      <c r="P2800">
        <v>8.2429000000000006</v>
      </c>
      <c r="Q2800">
        <v>2695.4283</v>
      </c>
      <c r="R2800">
        <f>MONTH('COCOCART INDIA DATA'!$I2800)</f>
        <v>4</v>
      </c>
      <c r="S2800" t="str">
        <f>TEXT(Table2[[#This Row],[Date]],"mmm")</f>
        <v>Apr</v>
      </c>
      <c r="T2800">
        <f>DAY(Table2[[#This Row],[Date]])</f>
        <v>25</v>
      </c>
      <c r="U2800" t="str">
        <f>TEXT(Table2[[#This Row],[Date]],"ddd")</f>
        <v>Fri</v>
      </c>
    </row>
    <row r="2801" spans="1:21" x14ac:dyDescent="0.25">
      <c r="A2801" s="9">
        <v>2400042808</v>
      </c>
      <c r="B2801" t="s">
        <v>50</v>
      </c>
      <c r="C2801" t="s">
        <v>79</v>
      </c>
      <c r="D2801" t="s">
        <v>83</v>
      </c>
      <c r="E2801" t="s">
        <v>85</v>
      </c>
      <c r="F2801" t="s">
        <v>91</v>
      </c>
      <c r="G2801" t="s">
        <v>45</v>
      </c>
      <c r="H2801" t="s">
        <v>150</v>
      </c>
      <c r="I2801" s="1">
        <v>45772</v>
      </c>
      <c r="J2801">
        <v>833</v>
      </c>
      <c r="K2801">
        <v>75</v>
      </c>
      <c r="L2801">
        <v>30</v>
      </c>
      <c r="M2801" t="s">
        <v>138</v>
      </c>
      <c r="N2801" t="s">
        <v>17</v>
      </c>
      <c r="O2801" t="s">
        <v>14</v>
      </c>
      <c r="P2801">
        <v>2.4773999999999998</v>
      </c>
      <c r="Q2801">
        <v>74.321999999999989</v>
      </c>
      <c r="R2801">
        <f>MONTH('COCOCART INDIA DATA'!$I2801)</f>
        <v>4</v>
      </c>
      <c r="S2801" t="str">
        <f>TEXT(Table2[[#This Row],[Date]],"mmm")</f>
        <v>Apr</v>
      </c>
      <c r="T2801">
        <f>DAY(Table2[[#This Row],[Date]])</f>
        <v>25</v>
      </c>
      <c r="U2801" t="str">
        <f>TEXT(Table2[[#This Row],[Date]],"ddd")</f>
        <v>Fri</v>
      </c>
    </row>
    <row r="2802" spans="1:21" x14ac:dyDescent="0.25">
      <c r="A2802" s="9">
        <v>2400042809</v>
      </c>
      <c r="B2802" t="s">
        <v>34</v>
      </c>
      <c r="C2802" t="s">
        <v>66</v>
      </c>
      <c r="D2802" t="s">
        <v>82</v>
      </c>
      <c r="E2802" t="s">
        <v>85</v>
      </c>
      <c r="F2802" t="s">
        <v>90</v>
      </c>
      <c r="G2802" t="s">
        <v>53</v>
      </c>
      <c r="H2802" t="s">
        <v>150</v>
      </c>
      <c r="I2802" s="1">
        <v>45772</v>
      </c>
      <c r="J2802">
        <v>2653</v>
      </c>
      <c r="K2802">
        <v>193</v>
      </c>
      <c r="L2802">
        <v>266</v>
      </c>
      <c r="M2802" t="s">
        <v>139</v>
      </c>
      <c r="N2802" t="s">
        <v>40</v>
      </c>
      <c r="O2802" t="s">
        <v>18</v>
      </c>
      <c r="P2802">
        <v>8.2429000000000006</v>
      </c>
      <c r="Q2802">
        <v>2192.6114000000002</v>
      </c>
      <c r="R2802">
        <f>MONTH('COCOCART INDIA DATA'!$I2802)</f>
        <v>4</v>
      </c>
      <c r="S2802" t="str">
        <f>TEXT(Table2[[#This Row],[Date]],"mmm")</f>
        <v>Apr</v>
      </c>
      <c r="T2802">
        <f>DAY(Table2[[#This Row],[Date]])</f>
        <v>25</v>
      </c>
      <c r="U2802" t="str">
        <f>TEXT(Table2[[#This Row],[Date]],"ddd")</f>
        <v>Fri</v>
      </c>
    </row>
    <row r="2803" spans="1:21" x14ac:dyDescent="0.25">
      <c r="A2803" s="9">
        <v>2400042810</v>
      </c>
      <c r="B2803" t="s">
        <v>19</v>
      </c>
      <c r="C2803" t="s">
        <v>66</v>
      </c>
      <c r="D2803" t="s">
        <v>83</v>
      </c>
      <c r="E2803" t="s">
        <v>85</v>
      </c>
      <c r="F2803" t="s">
        <v>91</v>
      </c>
      <c r="G2803" t="s">
        <v>30</v>
      </c>
      <c r="H2803" t="s">
        <v>150</v>
      </c>
      <c r="I2803" s="1">
        <v>45772</v>
      </c>
      <c r="J2803">
        <v>2730</v>
      </c>
      <c r="K2803">
        <v>96</v>
      </c>
      <c r="L2803">
        <v>98</v>
      </c>
      <c r="M2803" t="s">
        <v>140</v>
      </c>
      <c r="N2803" t="s">
        <v>13</v>
      </c>
      <c r="O2803" t="s">
        <v>18</v>
      </c>
      <c r="P2803">
        <v>0.89900000000000002</v>
      </c>
      <c r="Q2803">
        <v>88.102000000000004</v>
      </c>
      <c r="R2803">
        <f>MONTH('COCOCART INDIA DATA'!$I2803)</f>
        <v>4</v>
      </c>
      <c r="S2803" t="str">
        <f>TEXT(Table2[[#This Row],[Date]],"mmm")</f>
        <v>Apr</v>
      </c>
      <c r="T2803">
        <f>DAY(Table2[[#This Row],[Date]])</f>
        <v>25</v>
      </c>
      <c r="U2803" t="str">
        <f>TEXT(Table2[[#This Row],[Date]],"ddd")</f>
        <v>Fri</v>
      </c>
    </row>
    <row r="2804" spans="1:21" x14ac:dyDescent="0.25">
      <c r="A2804" s="9">
        <v>2400042811</v>
      </c>
      <c r="B2804" t="s">
        <v>19</v>
      </c>
      <c r="C2804" t="s">
        <v>66</v>
      </c>
      <c r="D2804" t="s">
        <v>82</v>
      </c>
      <c r="E2804" t="s">
        <v>84</v>
      </c>
      <c r="F2804" t="s">
        <v>89</v>
      </c>
      <c r="G2804" t="s">
        <v>36</v>
      </c>
      <c r="H2804" t="s">
        <v>154</v>
      </c>
      <c r="I2804" s="1">
        <v>45772</v>
      </c>
      <c r="J2804">
        <v>140</v>
      </c>
      <c r="K2804">
        <v>61</v>
      </c>
      <c r="L2804">
        <v>8</v>
      </c>
      <c r="M2804" t="s">
        <v>141</v>
      </c>
      <c r="N2804" t="s">
        <v>13</v>
      </c>
      <c r="O2804" t="s">
        <v>14</v>
      </c>
      <c r="P2804">
        <v>2.2656000000000001</v>
      </c>
      <c r="Q2804">
        <v>18.1248</v>
      </c>
      <c r="R2804">
        <f>MONTH('COCOCART INDIA DATA'!$I2804)</f>
        <v>4</v>
      </c>
      <c r="S2804" t="str">
        <f>TEXT(Table2[[#This Row],[Date]],"mmm")</f>
        <v>Apr</v>
      </c>
      <c r="T2804">
        <f>DAY(Table2[[#This Row],[Date]])</f>
        <v>25</v>
      </c>
      <c r="U2804" t="str">
        <f>TEXT(Table2[[#This Row],[Date]],"ddd")</f>
        <v>Fri</v>
      </c>
    </row>
    <row r="2805" spans="1:21" x14ac:dyDescent="0.25">
      <c r="A2805" s="9">
        <v>2400042812</v>
      </c>
      <c r="B2805" t="s">
        <v>47</v>
      </c>
      <c r="C2805" t="s">
        <v>66</v>
      </c>
      <c r="D2805" t="s">
        <v>83</v>
      </c>
      <c r="E2805" t="s">
        <v>84</v>
      </c>
      <c r="F2805" t="s">
        <v>89</v>
      </c>
      <c r="G2805" t="s">
        <v>39</v>
      </c>
      <c r="H2805" t="s">
        <v>154</v>
      </c>
      <c r="I2805" s="1">
        <v>45772</v>
      </c>
      <c r="J2805">
        <v>4102</v>
      </c>
      <c r="K2805">
        <v>237</v>
      </c>
      <c r="L2805">
        <v>293</v>
      </c>
      <c r="M2805" t="s">
        <v>142</v>
      </c>
      <c r="N2805" t="s">
        <v>40</v>
      </c>
      <c r="O2805" t="s">
        <v>14</v>
      </c>
      <c r="P2805">
        <v>2.8195000000000001</v>
      </c>
      <c r="Q2805">
        <v>826.11350000000004</v>
      </c>
      <c r="R2805">
        <f>MONTH('COCOCART INDIA DATA'!$I2805)</f>
        <v>4</v>
      </c>
      <c r="S2805" t="str">
        <f>TEXT(Table2[[#This Row],[Date]],"mmm")</f>
        <v>Apr</v>
      </c>
      <c r="T2805">
        <f>DAY(Table2[[#This Row],[Date]])</f>
        <v>25</v>
      </c>
      <c r="U2805" t="str">
        <f>TEXT(Table2[[#This Row],[Date]],"ddd")</f>
        <v>Fri</v>
      </c>
    </row>
    <row r="2806" spans="1:21" x14ac:dyDescent="0.25">
      <c r="A2806" s="9">
        <v>2400042813</v>
      </c>
      <c r="B2806" t="s">
        <v>15</v>
      </c>
      <c r="C2806" t="s">
        <v>66</v>
      </c>
      <c r="D2806" t="s">
        <v>83</v>
      </c>
      <c r="E2806" t="s">
        <v>85</v>
      </c>
      <c r="F2806" t="s">
        <v>90</v>
      </c>
      <c r="G2806" t="s">
        <v>25</v>
      </c>
      <c r="H2806" t="s">
        <v>154</v>
      </c>
      <c r="I2806" s="1">
        <v>45772</v>
      </c>
      <c r="J2806">
        <v>8547</v>
      </c>
      <c r="K2806">
        <v>88</v>
      </c>
      <c r="L2806">
        <v>503</v>
      </c>
      <c r="M2806" t="s">
        <v>143</v>
      </c>
      <c r="N2806" t="s">
        <v>13</v>
      </c>
      <c r="O2806" t="s">
        <v>18</v>
      </c>
      <c r="P2806">
        <v>0.69579999999999997</v>
      </c>
      <c r="Q2806">
        <v>349.98739999999998</v>
      </c>
      <c r="R2806">
        <f>MONTH('COCOCART INDIA DATA'!$I2806)</f>
        <v>4</v>
      </c>
      <c r="S2806" t="str">
        <f>TEXT(Table2[[#This Row],[Date]],"mmm")</f>
        <v>Apr</v>
      </c>
      <c r="T2806">
        <f>DAY(Table2[[#This Row],[Date]])</f>
        <v>25</v>
      </c>
      <c r="U2806" t="str">
        <f>TEXT(Table2[[#This Row],[Date]],"ddd")</f>
        <v>Fri</v>
      </c>
    </row>
    <row r="2807" spans="1:21" x14ac:dyDescent="0.25">
      <c r="A2807" s="9">
        <v>2400042814</v>
      </c>
      <c r="B2807" t="s">
        <v>34</v>
      </c>
      <c r="C2807" t="s">
        <v>67</v>
      </c>
      <c r="D2807" t="s">
        <v>83</v>
      </c>
      <c r="E2807" t="s">
        <v>85</v>
      </c>
      <c r="F2807" t="s">
        <v>91</v>
      </c>
      <c r="G2807" t="s">
        <v>12</v>
      </c>
      <c r="H2807" t="s">
        <v>154</v>
      </c>
      <c r="I2807" s="1">
        <v>45772</v>
      </c>
      <c r="J2807">
        <v>8519</v>
      </c>
      <c r="K2807">
        <v>375</v>
      </c>
      <c r="L2807">
        <v>568</v>
      </c>
      <c r="M2807" t="s">
        <v>41</v>
      </c>
      <c r="N2807" t="s">
        <v>13</v>
      </c>
      <c r="O2807" t="s">
        <v>14</v>
      </c>
      <c r="P2807">
        <v>6.0983000000000001</v>
      </c>
      <c r="Q2807">
        <v>3463.8344000000002</v>
      </c>
      <c r="R2807">
        <f>MONTH('COCOCART INDIA DATA'!$I2807)</f>
        <v>4</v>
      </c>
      <c r="S2807" t="str">
        <f>TEXT(Table2[[#This Row],[Date]],"mmm")</f>
        <v>Apr</v>
      </c>
      <c r="T2807">
        <f>DAY(Table2[[#This Row],[Date]])</f>
        <v>25</v>
      </c>
      <c r="U2807" t="str">
        <f>TEXT(Table2[[#This Row],[Date]],"ddd")</f>
        <v>Fri</v>
      </c>
    </row>
    <row r="2808" spans="1:21" x14ac:dyDescent="0.25">
      <c r="A2808" s="9">
        <v>2400042815</v>
      </c>
      <c r="B2808" t="s">
        <v>56</v>
      </c>
      <c r="C2808" t="s">
        <v>68</v>
      </c>
      <c r="D2808" t="s">
        <v>83</v>
      </c>
      <c r="E2808" t="s">
        <v>85</v>
      </c>
      <c r="F2808" t="s">
        <v>90</v>
      </c>
      <c r="G2808" t="s">
        <v>20</v>
      </c>
      <c r="H2808" t="s">
        <v>154</v>
      </c>
      <c r="I2808" s="1">
        <v>45772</v>
      </c>
      <c r="J2808">
        <v>413</v>
      </c>
      <c r="K2808">
        <v>145</v>
      </c>
      <c r="L2808">
        <v>19</v>
      </c>
      <c r="M2808" t="s">
        <v>92</v>
      </c>
      <c r="N2808" t="s">
        <v>13</v>
      </c>
      <c r="O2808" t="s">
        <v>14</v>
      </c>
      <c r="P2808">
        <v>4.6592000000000002</v>
      </c>
      <c r="Q2808">
        <v>88.524799999999999</v>
      </c>
      <c r="R2808">
        <f>MONTH('COCOCART INDIA DATA'!$I2808)</f>
        <v>4</v>
      </c>
      <c r="S2808" t="str">
        <f>TEXT(Table2[[#This Row],[Date]],"mmm")</f>
        <v>Apr</v>
      </c>
      <c r="T2808">
        <f>DAY(Table2[[#This Row],[Date]])</f>
        <v>25</v>
      </c>
      <c r="U2808" t="str">
        <f>TEXT(Table2[[#This Row],[Date]],"ddd")</f>
        <v>Fri</v>
      </c>
    </row>
    <row r="2809" spans="1:21" x14ac:dyDescent="0.25">
      <c r="A2809" s="9">
        <v>2400042816</v>
      </c>
      <c r="B2809" t="s">
        <v>35</v>
      </c>
      <c r="C2809" t="s">
        <v>69</v>
      </c>
      <c r="D2809" t="s">
        <v>83</v>
      </c>
      <c r="E2809" t="s">
        <v>85</v>
      </c>
      <c r="F2809" t="s">
        <v>91</v>
      </c>
      <c r="G2809" t="s">
        <v>54</v>
      </c>
      <c r="H2809" t="s">
        <v>154</v>
      </c>
      <c r="I2809" s="1">
        <v>45772</v>
      </c>
      <c r="J2809">
        <v>8190</v>
      </c>
      <c r="K2809">
        <v>67</v>
      </c>
      <c r="L2809">
        <v>390</v>
      </c>
      <c r="M2809" t="s">
        <v>93</v>
      </c>
      <c r="N2809" t="s">
        <v>13</v>
      </c>
      <c r="O2809" t="s">
        <v>14</v>
      </c>
      <c r="P2809">
        <v>13.3485</v>
      </c>
      <c r="Q2809">
        <v>5205.915</v>
      </c>
      <c r="R2809">
        <f>MONTH('COCOCART INDIA DATA'!$I2809)</f>
        <v>4</v>
      </c>
      <c r="S2809" t="str">
        <f>TEXT(Table2[[#This Row],[Date]],"mmm")</f>
        <v>Apr</v>
      </c>
      <c r="T2809">
        <f>DAY(Table2[[#This Row],[Date]])</f>
        <v>25</v>
      </c>
      <c r="U2809" t="str">
        <f>TEXT(Table2[[#This Row],[Date]],"ddd")</f>
        <v>Fri</v>
      </c>
    </row>
    <row r="2810" spans="1:21" x14ac:dyDescent="0.25">
      <c r="A2810" s="9">
        <v>2400042817</v>
      </c>
      <c r="B2810" t="s">
        <v>63</v>
      </c>
      <c r="C2810" t="s">
        <v>70</v>
      </c>
      <c r="D2810" t="s">
        <v>83</v>
      </c>
      <c r="E2810" t="s">
        <v>84</v>
      </c>
      <c r="F2810" t="s">
        <v>88</v>
      </c>
      <c r="G2810" t="s">
        <v>43</v>
      </c>
      <c r="H2810" t="s">
        <v>154</v>
      </c>
      <c r="I2810" s="1">
        <v>45772</v>
      </c>
      <c r="J2810">
        <v>1393</v>
      </c>
      <c r="K2810">
        <v>113</v>
      </c>
      <c r="L2810">
        <v>50</v>
      </c>
      <c r="M2810" t="s">
        <v>94</v>
      </c>
      <c r="N2810" t="s">
        <v>40</v>
      </c>
      <c r="O2810" t="s">
        <v>14</v>
      </c>
      <c r="P2810">
        <v>9.2086000000000006</v>
      </c>
      <c r="Q2810">
        <v>460.43</v>
      </c>
      <c r="R2810">
        <f>MONTH('COCOCART INDIA DATA'!$I2810)</f>
        <v>4</v>
      </c>
      <c r="S2810" t="str">
        <f>TEXT(Table2[[#This Row],[Date]],"mmm")</f>
        <v>Apr</v>
      </c>
      <c r="T2810">
        <f>DAY(Table2[[#This Row],[Date]])</f>
        <v>25</v>
      </c>
      <c r="U2810" t="str">
        <f>TEXT(Table2[[#This Row],[Date]],"ddd")</f>
        <v>Fri</v>
      </c>
    </row>
    <row r="2811" spans="1:21" x14ac:dyDescent="0.25">
      <c r="A2811" s="9">
        <v>2400042818</v>
      </c>
      <c r="B2811" t="s">
        <v>61</v>
      </c>
      <c r="C2811" t="s">
        <v>70</v>
      </c>
      <c r="D2811" t="s">
        <v>83</v>
      </c>
      <c r="E2811" t="s">
        <v>84</v>
      </c>
      <c r="F2811" t="s">
        <v>89</v>
      </c>
      <c r="G2811" t="s">
        <v>48</v>
      </c>
      <c r="H2811" t="s">
        <v>154</v>
      </c>
      <c r="I2811" s="1">
        <v>45772</v>
      </c>
      <c r="J2811">
        <v>3367</v>
      </c>
      <c r="K2811">
        <v>369</v>
      </c>
      <c r="L2811">
        <v>154</v>
      </c>
      <c r="M2811" t="s">
        <v>95</v>
      </c>
      <c r="N2811" t="s">
        <v>40</v>
      </c>
      <c r="O2811" t="s">
        <v>18</v>
      </c>
      <c r="P2811">
        <v>11.4688</v>
      </c>
      <c r="Q2811">
        <v>1766.1951999999999</v>
      </c>
      <c r="R2811">
        <f>MONTH('COCOCART INDIA DATA'!$I2811)</f>
        <v>4</v>
      </c>
      <c r="S2811" t="str">
        <f>TEXT(Table2[[#This Row],[Date]],"mmm")</f>
        <v>Apr</v>
      </c>
      <c r="T2811">
        <f>DAY(Table2[[#This Row],[Date]])</f>
        <v>25</v>
      </c>
      <c r="U2811" t="str">
        <f>TEXT(Table2[[#This Row],[Date]],"ddd")</f>
        <v>Fri</v>
      </c>
    </row>
    <row r="2812" spans="1:21" x14ac:dyDescent="0.25">
      <c r="A2812" s="9">
        <v>2400042819</v>
      </c>
      <c r="B2812" t="s">
        <v>42</v>
      </c>
      <c r="C2812" t="s">
        <v>71</v>
      </c>
      <c r="D2812" t="s">
        <v>82</v>
      </c>
      <c r="E2812" t="s">
        <v>85</v>
      </c>
      <c r="F2812" t="s">
        <v>90</v>
      </c>
      <c r="G2812" t="s">
        <v>48</v>
      </c>
      <c r="H2812" t="s">
        <v>154</v>
      </c>
      <c r="I2812" s="1">
        <v>45772</v>
      </c>
      <c r="J2812">
        <v>3969</v>
      </c>
      <c r="K2812">
        <v>293</v>
      </c>
      <c r="L2812">
        <v>181</v>
      </c>
      <c r="M2812" t="s">
        <v>37</v>
      </c>
      <c r="N2812" t="s">
        <v>40</v>
      </c>
      <c r="O2812" t="s">
        <v>18</v>
      </c>
      <c r="P2812">
        <v>11.4688</v>
      </c>
      <c r="Q2812">
        <v>2075.8528000000001</v>
      </c>
      <c r="R2812">
        <f>MONTH('COCOCART INDIA DATA'!$I2812)</f>
        <v>4</v>
      </c>
      <c r="S2812" t="str">
        <f>TEXT(Table2[[#This Row],[Date]],"mmm")</f>
        <v>Apr</v>
      </c>
      <c r="T2812">
        <f>DAY(Table2[[#This Row],[Date]])</f>
        <v>25</v>
      </c>
      <c r="U2812" t="str">
        <f>TEXT(Table2[[#This Row],[Date]],"ddd")</f>
        <v>Fri</v>
      </c>
    </row>
    <row r="2813" spans="1:21" x14ac:dyDescent="0.25">
      <c r="A2813" s="9">
        <v>2400042820</v>
      </c>
      <c r="B2813" t="s">
        <v>19</v>
      </c>
      <c r="C2813" t="s">
        <v>71</v>
      </c>
      <c r="D2813" t="s">
        <v>83</v>
      </c>
      <c r="E2813" t="s">
        <v>85</v>
      </c>
      <c r="F2813" t="s">
        <v>91</v>
      </c>
      <c r="G2813" t="s">
        <v>16</v>
      </c>
      <c r="H2813" t="s">
        <v>148</v>
      </c>
      <c r="I2813" s="1">
        <v>45772</v>
      </c>
      <c r="J2813">
        <v>4550</v>
      </c>
      <c r="K2813">
        <v>57</v>
      </c>
      <c r="L2813">
        <v>380</v>
      </c>
      <c r="M2813" t="s">
        <v>96</v>
      </c>
      <c r="N2813" t="s">
        <v>17</v>
      </c>
      <c r="O2813" t="s">
        <v>18</v>
      </c>
      <c r="P2813">
        <v>0.24049999999999999</v>
      </c>
      <c r="Q2813">
        <v>91.39</v>
      </c>
      <c r="R2813">
        <f>MONTH('COCOCART INDIA DATA'!$I2813)</f>
        <v>4</v>
      </c>
      <c r="S2813" t="str">
        <f>TEXT(Table2[[#This Row],[Date]],"mmm")</f>
        <v>Apr</v>
      </c>
      <c r="T2813">
        <f>DAY(Table2[[#This Row],[Date]])</f>
        <v>25</v>
      </c>
      <c r="U2813" t="str">
        <f>TEXT(Table2[[#This Row],[Date]],"ddd")</f>
        <v>Fri</v>
      </c>
    </row>
    <row r="2814" spans="1:21" x14ac:dyDescent="0.25">
      <c r="A2814" s="9">
        <v>2400042821</v>
      </c>
      <c r="B2814" t="s">
        <v>47</v>
      </c>
      <c r="C2814" t="s">
        <v>72</v>
      </c>
      <c r="D2814" t="s">
        <v>82</v>
      </c>
      <c r="E2814" t="s">
        <v>85</v>
      </c>
      <c r="F2814" t="s">
        <v>90</v>
      </c>
      <c r="G2814" t="s">
        <v>12</v>
      </c>
      <c r="H2814" t="s">
        <v>148</v>
      </c>
      <c r="I2814" s="1">
        <v>45772</v>
      </c>
      <c r="J2814">
        <v>5796</v>
      </c>
      <c r="K2814">
        <v>138</v>
      </c>
      <c r="L2814">
        <v>306</v>
      </c>
      <c r="M2814" t="s">
        <v>97</v>
      </c>
      <c r="N2814" t="s">
        <v>13</v>
      </c>
      <c r="O2814" t="s">
        <v>14</v>
      </c>
      <c r="P2814">
        <v>6.0983000000000001</v>
      </c>
      <c r="Q2814">
        <v>1866.0798</v>
      </c>
      <c r="R2814">
        <f>MONTH('COCOCART INDIA DATA'!$I2814)</f>
        <v>4</v>
      </c>
      <c r="S2814" t="str">
        <f>TEXT(Table2[[#This Row],[Date]],"mmm")</f>
        <v>Apr</v>
      </c>
      <c r="T2814">
        <f>DAY(Table2[[#This Row],[Date]])</f>
        <v>25</v>
      </c>
      <c r="U2814" t="str">
        <f>TEXT(Table2[[#This Row],[Date]],"ddd")</f>
        <v>Fri</v>
      </c>
    </row>
    <row r="2815" spans="1:21" x14ac:dyDescent="0.25">
      <c r="A2815" s="9">
        <v>2400042822</v>
      </c>
      <c r="B2815" t="s">
        <v>61</v>
      </c>
      <c r="C2815" t="s">
        <v>73</v>
      </c>
      <c r="D2815" t="s">
        <v>82</v>
      </c>
      <c r="E2815" t="s">
        <v>85</v>
      </c>
      <c r="F2815" t="s">
        <v>91</v>
      </c>
      <c r="G2815" t="s">
        <v>49</v>
      </c>
      <c r="H2815" t="s">
        <v>148</v>
      </c>
      <c r="I2815" s="1">
        <v>45772</v>
      </c>
      <c r="J2815">
        <v>1218</v>
      </c>
      <c r="K2815">
        <v>167</v>
      </c>
      <c r="L2815">
        <v>102</v>
      </c>
      <c r="M2815" t="s">
        <v>98</v>
      </c>
      <c r="N2815" t="s">
        <v>13</v>
      </c>
      <c r="O2815" t="s">
        <v>14</v>
      </c>
      <c r="P2815">
        <v>1.5934999999999999</v>
      </c>
      <c r="Q2815">
        <v>162.53699999999998</v>
      </c>
      <c r="R2815">
        <f>MONTH('COCOCART INDIA DATA'!$I2815)</f>
        <v>4</v>
      </c>
      <c r="S2815" t="str">
        <f>TEXT(Table2[[#This Row],[Date]],"mmm")</f>
        <v>Apr</v>
      </c>
      <c r="T2815">
        <f>DAY(Table2[[#This Row],[Date]])</f>
        <v>25</v>
      </c>
      <c r="U2815" t="str">
        <f>TEXT(Table2[[#This Row],[Date]],"ddd")</f>
        <v>Fri</v>
      </c>
    </row>
    <row r="2816" spans="1:21" x14ac:dyDescent="0.25">
      <c r="A2816" s="9">
        <v>2400042823</v>
      </c>
      <c r="B2816" t="s">
        <v>55</v>
      </c>
      <c r="C2816" t="s">
        <v>74</v>
      </c>
      <c r="D2816" t="s">
        <v>82</v>
      </c>
      <c r="E2816" t="s">
        <v>84</v>
      </c>
      <c r="F2816" t="s">
        <v>89</v>
      </c>
      <c r="G2816" t="s">
        <v>46</v>
      </c>
      <c r="H2816" t="s">
        <v>148</v>
      </c>
      <c r="I2816" s="1">
        <v>45772</v>
      </c>
      <c r="J2816">
        <v>5488</v>
      </c>
      <c r="K2816">
        <v>39</v>
      </c>
      <c r="L2816">
        <v>262</v>
      </c>
      <c r="M2816" t="s">
        <v>99</v>
      </c>
      <c r="N2816" t="s">
        <v>40</v>
      </c>
      <c r="O2816" t="s">
        <v>18</v>
      </c>
      <c r="P2816">
        <v>4.7065000000000001</v>
      </c>
      <c r="Q2816">
        <v>1233.1030000000001</v>
      </c>
      <c r="R2816">
        <f>MONTH('COCOCART INDIA DATA'!$I2816)</f>
        <v>4</v>
      </c>
      <c r="S2816" t="str">
        <f>TEXT(Table2[[#This Row],[Date]],"mmm")</f>
        <v>Apr</v>
      </c>
      <c r="T2816">
        <f>DAY(Table2[[#This Row],[Date]])</f>
        <v>25</v>
      </c>
      <c r="U2816" t="str">
        <f>TEXT(Table2[[#This Row],[Date]],"ddd")</f>
        <v>Fri</v>
      </c>
    </row>
    <row r="2817" spans="1:21" x14ac:dyDescent="0.25">
      <c r="A2817" s="9">
        <v>2400042824</v>
      </c>
      <c r="B2817" t="s">
        <v>55</v>
      </c>
      <c r="C2817" t="s">
        <v>72</v>
      </c>
      <c r="D2817" t="s">
        <v>83</v>
      </c>
      <c r="E2817" t="s">
        <v>84</v>
      </c>
      <c r="F2817" t="s">
        <v>89</v>
      </c>
      <c r="G2817" t="s">
        <v>38</v>
      </c>
      <c r="H2817" t="s">
        <v>148</v>
      </c>
      <c r="I2817" s="1">
        <v>45772</v>
      </c>
      <c r="J2817">
        <v>259</v>
      </c>
      <c r="K2817">
        <v>579</v>
      </c>
      <c r="L2817">
        <v>26</v>
      </c>
      <c r="M2817" t="s">
        <v>100</v>
      </c>
      <c r="N2817" t="s">
        <v>13</v>
      </c>
      <c r="O2817" t="s">
        <v>14</v>
      </c>
      <c r="P2817">
        <v>8.7870000000000008</v>
      </c>
      <c r="Q2817">
        <v>228.46200000000002</v>
      </c>
      <c r="R2817">
        <f>MONTH('COCOCART INDIA DATA'!$I2817)</f>
        <v>4</v>
      </c>
      <c r="S2817" t="str">
        <f>TEXT(Table2[[#This Row],[Date]],"mmm")</f>
        <v>Apr</v>
      </c>
      <c r="T2817">
        <f>DAY(Table2[[#This Row],[Date]])</f>
        <v>25</v>
      </c>
      <c r="U2817" t="str">
        <f>TEXT(Table2[[#This Row],[Date]],"ddd")</f>
        <v>Fri</v>
      </c>
    </row>
    <row r="2818" spans="1:21" x14ac:dyDescent="0.25">
      <c r="A2818" s="9">
        <v>2400042825</v>
      </c>
      <c r="B2818" t="s">
        <v>31</v>
      </c>
      <c r="C2818" t="s">
        <v>73</v>
      </c>
      <c r="D2818" t="s">
        <v>83</v>
      </c>
      <c r="E2818" t="s">
        <v>85</v>
      </c>
      <c r="F2818" t="s">
        <v>90</v>
      </c>
      <c r="G2818" t="s">
        <v>32</v>
      </c>
      <c r="H2818" t="s">
        <v>148</v>
      </c>
      <c r="I2818" s="1">
        <v>45772</v>
      </c>
      <c r="J2818">
        <v>6545</v>
      </c>
      <c r="K2818">
        <v>311</v>
      </c>
      <c r="L2818">
        <v>219</v>
      </c>
      <c r="M2818" t="s">
        <v>101</v>
      </c>
      <c r="N2818" t="s">
        <v>13</v>
      </c>
      <c r="O2818" t="s">
        <v>14</v>
      </c>
      <c r="P2818">
        <v>1.8652</v>
      </c>
      <c r="Q2818">
        <v>408.47879999999998</v>
      </c>
      <c r="R2818">
        <f>MONTH('COCOCART INDIA DATA'!$I2818)</f>
        <v>4</v>
      </c>
      <c r="S2818" t="str">
        <f>TEXT(Table2[[#This Row],[Date]],"mmm")</f>
        <v>Apr</v>
      </c>
      <c r="T2818">
        <f>DAY(Table2[[#This Row],[Date]])</f>
        <v>25</v>
      </c>
      <c r="U2818" t="str">
        <f>TEXT(Table2[[#This Row],[Date]],"ddd")</f>
        <v>Fri</v>
      </c>
    </row>
    <row r="2819" spans="1:21" x14ac:dyDescent="0.25">
      <c r="A2819" s="9">
        <v>2400042826</v>
      </c>
      <c r="B2819" t="s">
        <v>64</v>
      </c>
      <c r="C2819" t="s">
        <v>74</v>
      </c>
      <c r="D2819" t="s">
        <v>83</v>
      </c>
      <c r="E2819" t="s">
        <v>85</v>
      </c>
      <c r="F2819" t="s">
        <v>91</v>
      </c>
      <c r="G2819" t="s">
        <v>39</v>
      </c>
      <c r="H2819" t="s">
        <v>148</v>
      </c>
      <c r="I2819" s="1">
        <v>45772</v>
      </c>
      <c r="J2819">
        <v>5257</v>
      </c>
      <c r="K2819">
        <v>212</v>
      </c>
      <c r="L2819">
        <v>263</v>
      </c>
      <c r="M2819" t="s">
        <v>102</v>
      </c>
      <c r="N2819" t="s">
        <v>40</v>
      </c>
      <c r="O2819" t="s">
        <v>14</v>
      </c>
      <c r="P2819">
        <v>2.8195000000000001</v>
      </c>
      <c r="Q2819">
        <v>741.52850000000001</v>
      </c>
      <c r="R2819">
        <f>MONTH('COCOCART INDIA DATA'!$I2819)</f>
        <v>4</v>
      </c>
      <c r="S2819" t="str">
        <f>TEXT(Table2[[#This Row],[Date]],"mmm")</f>
        <v>Apr</v>
      </c>
      <c r="T2819">
        <f>DAY(Table2[[#This Row],[Date]])</f>
        <v>25</v>
      </c>
      <c r="U2819" t="str">
        <f>TEXT(Table2[[#This Row],[Date]],"ddd")</f>
        <v>Fri</v>
      </c>
    </row>
    <row r="2820" spans="1:21" x14ac:dyDescent="0.25">
      <c r="A2820" s="9">
        <v>2400042827</v>
      </c>
      <c r="B2820" t="s">
        <v>42</v>
      </c>
      <c r="C2820" t="s">
        <v>75</v>
      </c>
      <c r="D2820" t="s">
        <v>82</v>
      </c>
      <c r="E2820" t="s">
        <v>85</v>
      </c>
      <c r="F2820" t="s">
        <v>90</v>
      </c>
      <c r="G2820" t="s">
        <v>25</v>
      </c>
      <c r="H2820" t="s">
        <v>148</v>
      </c>
      <c r="I2820" s="1">
        <v>45772</v>
      </c>
      <c r="J2820">
        <v>7875</v>
      </c>
      <c r="K2820">
        <v>74</v>
      </c>
      <c r="L2820">
        <v>493</v>
      </c>
      <c r="M2820" t="s">
        <v>103</v>
      </c>
      <c r="N2820" t="s">
        <v>13</v>
      </c>
      <c r="O2820" t="s">
        <v>18</v>
      </c>
      <c r="P2820">
        <v>0.69579999999999997</v>
      </c>
      <c r="Q2820">
        <v>343.02940000000001</v>
      </c>
      <c r="R2820">
        <f>MONTH('COCOCART INDIA DATA'!$I2820)</f>
        <v>4</v>
      </c>
      <c r="S2820" t="str">
        <f>TEXT(Table2[[#This Row],[Date]],"mmm")</f>
        <v>Apr</v>
      </c>
      <c r="T2820">
        <f>DAY(Table2[[#This Row],[Date]])</f>
        <v>25</v>
      </c>
      <c r="U2820" t="str">
        <f>TEXT(Table2[[#This Row],[Date]],"ddd")</f>
        <v>Fri</v>
      </c>
    </row>
    <row r="2821" spans="1:21" x14ac:dyDescent="0.25">
      <c r="A2821" s="9">
        <v>2400042828</v>
      </c>
      <c r="B2821" t="s">
        <v>11</v>
      </c>
      <c r="C2821" t="s">
        <v>75</v>
      </c>
      <c r="D2821" t="s">
        <v>83</v>
      </c>
      <c r="E2821" t="s">
        <v>85</v>
      </c>
      <c r="F2821" t="s">
        <v>91</v>
      </c>
      <c r="G2821" t="s">
        <v>16</v>
      </c>
      <c r="H2821" t="s">
        <v>148</v>
      </c>
      <c r="I2821" s="1">
        <v>45772</v>
      </c>
      <c r="J2821">
        <v>1820</v>
      </c>
      <c r="K2821">
        <v>297</v>
      </c>
      <c r="L2821">
        <v>203</v>
      </c>
      <c r="M2821" t="s">
        <v>59</v>
      </c>
      <c r="N2821" t="s">
        <v>17</v>
      </c>
      <c r="O2821" t="s">
        <v>18</v>
      </c>
      <c r="P2821">
        <v>0.24049999999999999</v>
      </c>
      <c r="Q2821">
        <v>48.8215</v>
      </c>
      <c r="R2821">
        <f>MONTH('COCOCART INDIA DATA'!$I2821)</f>
        <v>4</v>
      </c>
      <c r="S2821" t="str">
        <f>TEXT(Table2[[#This Row],[Date]],"mmm")</f>
        <v>Apr</v>
      </c>
      <c r="T2821">
        <f>DAY(Table2[[#This Row],[Date]])</f>
        <v>25</v>
      </c>
      <c r="U2821" t="str">
        <f>TEXT(Table2[[#This Row],[Date]],"ddd")</f>
        <v>Fri</v>
      </c>
    </row>
    <row r="2822" spans="1:21" x14ac:dyDescent="0.25">
      <c r="A2822" s="9">
        <v>2400042829</v>
      </c>
      <c r="B2822" t="s">
        <v>11</v>
      </c>
      <c r="C2822" t="s">
        <v>75</v>
      </c>
      <c r="D2822" t="s">
        <v>82</v>
      </c>
      <c r="E2822" t="s">
        <v>84</v>
      </c>
      <c r="F2822" t="s">
        <v>88</v>
      </c>
      <c r="G2822" t="s">
        <v>36</v>
      </c>
      <c r="H2822" t="s">
        <v>146</v>
      </c>
      <c r="I2822" s="1">
        <v>45772</v>
      </c>
      <c r="J2822">
        <v>2205</v>
      </c>
      <c r="K2822">
        <v>6</v>
      </c>
      <c r="L2822">
        <v>117</v>
      </c>
      <c r="M2822" t="s">
        <v>104</v>
      </c>
      <c r="N2822" t="s">
        <v>13</v>
      </c>
      <c r="O2822" t="s">
        <v>14</v>
      </c>
      <c r="P2822">
        <v>2.2656000000000001</v>
      </c>
      <c r="Q2822">
        <v>265.0752</v>
      </c>
      <c r="R2822">
        <f>MONTH('COCOCART INDIA DATA'!$I2822)</f>
        <v>4</v>
      </c>
      <c r="S2822" t="str">
        <f>TEXT(Table2[[#This Row],[Date]],"mmm")</f>
        <v>Apr</v>
      </c>
      <c r="T2822">
        <f>DAY(Table2[[#This Row],[Date]])</f>
        <v>25</v>
      </c>
      <c r="U2822" t="str">
        <f>TEXT(Table2[[#This Row],[Date]],"ddd")</f>
        <v>Fri</v>
      </c>
    </row>
    <row r="2823" spans="1:21" x14ac:dyDescent="0.25">
      <c r="A2823" s="9">
        <v>2400042830</v>
      </c>
      <c r="B2823" t="s">
        <v>56</v>
      </c>
      <c r="C2823" t="s">
        <v>75</v>
      </c>
      <c r="D2823" t="s">
        <v>83</v>
      </c>
      <c r="E2823" t="s">
        <v>84</v>
      </c>
      <c r="F2823" t="s">
        <v>89</v>
      </c>
      <c r="G2823" t="s">
        <v>32</v>
      </c>
      <c r="H2823" t="s">
        <v>146</v>
      </c>
      <c r="I2823" s="1">
        <v>45772</v>
      </c>
      <c r="J2823">
        <v>9044</v>
      </c>
      <c r="K2823">
        <v>180</v>
      </c>
      <c r="L2823">
        <v>312</v>
      </c>
      <c r="M2823" t="s">
        <v>105</v>
      </c>
      <c r="N2823" t="s">
        <v>13</v>
      </c>
      <c r="O2823" t="s">
        <v>14</v>
      </c>
      <c r="P2823">
        <v>1.8652</v>
      </c>
      <c r="Q2823">
        <v>581.94240000000002</v>
      </c>
      <c r="R2823">
        <f>MONTH('COCOCART INDIA DATA'!$I2823)</f>
        <v>4</v>
      </c>
      <c r="S2823" t="str">
        <f>TEXT(Table2[[#This Row],[Date]],"mmm")</f>
        <v>Apr</v>
      </c>
      <c r="T2823">
        <f>DAY(Table2[[#This Row],[Date]])</f>
        <v>25</v>
      </c>
      <c r="U2823" t="str">
        <f>TEXT(Table2[[#This Row],[Date]],"ddd")</f>
        <v>Fri</v>
      </c>
    </row>
    <row r="2824" spans="1:21" x14ac:dyDescent="0.25">
      <c r="A2824" s="9">
        <v>2400042831</v>
      </c>
      <c r="B2824" t="s">
        <v>57</v>
      </c>
      <c r="C2824" t="s">
        <v>75</v>
      </c>
      <c r="D2824" t="s">
        <v>82</v>
      </c>
      <c r="E2824" t="s">
        <v>85</v>
      </c>
      <c r="F2824" t="s">
        <v>90</v>
      </c>
      <c r="G2824" t="s">
        <v>36</v>
      </c>
      <c r="H2824" t="s">
        <v>146</v>
      </c>
      <c r="I2824" s="1">
        <v>45772</v>
      </c>
      <c r="J2824">
        <v>8799</v>
      </c>
      <c r="K2824">
        <v>91</v>
      </c>
      <c r="L2824">
        <v>489</v>
      </c>
      <c r="M2824" t="s">
        <v>106</v>
      </c>
      <c r="N2824" t="s">
        <v>13</v>
      </c>
      <c r="O2824" t="s">
        <v>14</v>
      </c>
      <c r="P2824">
        <v>2.2656000000000001</v>
      </c>
      <c r="Q2824">
        <v>1107.8784000000001</v>
      </c>
      <c r="R2824">
        <f>MONTH('COCOCART INDIA DATA'!$I2824)</f>
        <v>4</v>
      </c>
      <c r="S2824" t="str">
        <f>TEXT(Table2[[#This Row],[Date]],"mmm")</f>
        <v>Apr</v>
      </c>
      <c r="T2824">
        <f>DAY(Table2[[#This Row],[Date]])</f>
        <v>25</v>
      </c>
      <c r="U2824" t="str">
        <f>TEXT(Table2[[#This Row],[Date]],"ddd")</f>
        <v>Fri</v>
      </c>
    </row>
    <row r="2825" spans="1:21" x14ac:dyDescent="0.25">
      <c r="A2825" s="9">
        <v>2400042832</v>
      </c>
      <c r="B2825" t="s">
        <v>15</v>
      </c>
      <c r="C2825" t="s">
        <v>75</v>
      </c>
      <c r="D2825" t="s">
        <v>82</v>
      </c>
      <c r="E2825" t="s">
        <v>85</v>
      </c>
      <c r="F2825" t="s">
        <v>91</v>
      </c>
      <c r="G2825" t="s">
        <v>30</v>
      </c>
      <c r="H2825" t="s">
        <v>146</v>
      </c>
      <c r="I2825" s="1">
        <v>45772</v>
      </c>
      <c r="J2825">
        <v>4627</v>
      </c>
      <c r="K2825">
        <v>42</v>
      </c>
      <c r="L2825">
        <v>178</v>
      </c>
      <c r="M2825" t="s">
        <v>107</v>
      </c>
      <c r="N2825" t="s">
        <v>13</v>
      </c>
      <c r="O2825" t="s">
        <v>18</v>
      </c>
      <c r="P2825">
        <v>0.89900000000000002</v>
      </c>
      <c r="Q2825">
        <v>160.02199999999999</v>
      </c>
      <c r="R2825">
        <f>MONTH('COCOCART INDIA DATA'!$I2825)</f>
        <v>4</v>
      </c>
      <c r="S2825" t="str">
        <f>TEXT(Table2[[#This Row],[Date]],"mmm")</f>
        <v>Apr</v>
      </c>
      <c r="T2825">
        <f>DAY(Table2[[#This Row],[Date]])</f>
        <v>25</v>
      </c>
      <c r="U2825" t="str">
        <f>TEXT(Table2[[#This Row],[Date]],"ddd")</f>
        <v>Fri</v>
      </c>
    </row>
    <row r="2826" spans="1:21" x14ac:dyDescent="0.25">
      <c r="A2826" s="9">
        <v>2400042833</v>
      </c>
      <c r="B2826" t="s">
        <v>19</v>
      </c>
      <c r="C2826" t="s">
        <v>75</v>
      </c>
      <c r="D2826" t="s">
        <v>82</v>
      </c>
      <c r="E2826" t="s">
        <v>85</v>
      </c>
      <c r="F2826" t="s">
        <v>90</v>
      </c>
      <c r="G2826" t="s">
        <v>48</v>
      </c>
      <c r="H2826" t="s">
        <v>146</v>
      </c>
      <c r="I2826" s="1">
        <v>45772</v>
      </c>
      <c r="J2826">
        <v>8015</v>
      </c>
      <c r="K2826">
        <v>136</v>
      </c>
      <c r="L2826">
        <v>422</v>
      </c>
      <c r="M2826" t="s">
        <v>108</v>
      </c>
      <c r="N2826" t="s">
        <v>40</v>
      </c>
      <c r="O2826" t="s">
        <v>18</v>
      </c>
      <c r="P2826">
        <v>11.4688</v>
      </c>
      <c r="Q2826">
        <v>4839.8335999999999</v>
      </c>
      <c r="R2826">
        <f>MONTH('COCOCART INDIA DATA'!$I2826)</f>
        <v>4</v>
      </c>
      <c r="S2826" t="str">
        <f>TEXT(Table2[[#This Row],[Date]],"mmm")</f>
        <v>Apr</v>
      </c>
      <c r="T2826">
        <f>DAY(Table2[[#This Row],[Date]])</f>
        <v>25</v>
      </c>
      <c r="U2826" t="str">
        <f>TEXT(Table2[[#This Row],[Date]],"ddd")</f>
        <v>Fri</v>
      </c>
    </row>
    <row r="2827" spans="1:21" x14ac:dyDescent="0.25">
      <c r="A2827" s="9">
        <v>2400042834</v>
      </c>
      <c r="B2827" t="s">
        <v>50</v>
      </c>
      <c r="C2827" t="s">
        <v>75</v>
      </c>
      <c r="D2827" t="s">
        <v>83</v>
      </c>
      <c r="E2827" t="s">
        <v>85</v>
      </c>
      <c r="F2827" t="s">
        <v>91</v>
      </c>
      <c r="G2827" t="s">
        <v>30</v>
      </c>
      <c r="H2827" t="s">
        <v>146</v>
      </c>
      <c r="I2827" s="1">
        <v>45772</v>
      </c>
      <c r="J2827">
        <v>840</v>
      </c>
      <c r="K2827">
        <v>5</v>
      </c>
      <c r="L2827">
        <v>29</v>
      </c>
      <c r="M2827" t="s">
        <v>109</v>
      </c>
      <c r="N2827" t="s">
        <v>13</v>
      </c>
      <c r="O2827" t="s">
        <v>18</v>
      </c>
      <c r="P2827">
        <v>0.89900000000000002</v>
      </c>
      <c r="Q2827">
        <v>26.071000000000002</v>
      </c>
      <c r="R2827">
        <f>MONTH('COCOCART INDIA DATA'!$I2827)</f>
        <v>4</v>
      </c>
      <c r="S2827" t="str">
        <f>TEXT(Table2[[#This Row],[Date]],"mmm")</f>
        <v>Apr</v>
      </c>
      <c r="T2827">
        <f>DAY(Table2[[#This Row],[Date]])</f>
        <v>25</v>
      </c>
      <c r="U2827" t="str">
        <f>TEXT(Table2[[#This Row],[Date]],"ddd")</f>
        <v>Fri</v>
      </c>
    </row>
    <row r="2828" spans="1:21" x14ac:dyDescent="0.25">
      <c r="A2828" s="9">
        <v>2400042835</v>
      </c>
      <c r="B2828" t="s">
        <v>50</v>
      </c>
      <c r="C2828" t="s">
        <v>75</v>
      </c>
      <c r="D2828" t="s">
        <v>82</v>
      </c>
      <c r="E2828" t="s">
        <v>84</v>
      </c>
      <c r="F2828" t="s">
        <v>89</v>
      </c>
      <c r="G2828" t="s">
        <v>52</v>
      </c>
      <c r="H2828" t="s">
        <v>146</v>
      </c>
      <c r="I2828" s="1">
        <v>45772</v>
      </c>
      <c r="J2828">
        <v>12173</v>
      </c>
      <c r="K2828">
        <v>276</v>
      </c>
      <c r="L2828">
        <v>1107</v>
      </c>
      <c r="M2828" t="s">
        <v>110</v>
      </c>
      <c r="N2828" t="s">
        <v>40</v>
      </c>
      <c r="O2828" t="s">
        <v>14</v>
      </c>
      <c r="P2828">
        <v>2.8</v>
      </c>
      <c r="Q2828">
        <v>3099.6</v>
      </c>
      <c r="R2828">
        <f>MONTH('COCOCART INDIA DATA'!$I2828)</f>
        <v>4</v>
      </c>
      <c r="S2828" t="str">
        <f>TEXT(Table2[[#This Row],[Date]],"mmm")</f>
        <v>Apr</v>
      </c>
      <c r="T2828">
        <f>DAY(Table2[[#This Row],[Date]])</f>
        <v>25</v>
      </c>
      <c r="U2828" t="str">
        <f>TEXT(Table2[[#This Row],[Date]],"ddd")</f>
        <v>Fri</v>
      </c>
    </row>
    <row r="2829" spans="1:21" x14ac:dyDescent="0.25">
      <c r="A2829" s="9">
        <v>2400042836</v>
      </c>
      <c r="B2829" t="s">
        <v>57</v>
      </c>
      <c r="C2829" t="s">
        <v>75</v>
      </c>
      <c r="D2829" t="s">
        <v>83</v>
      </c>
      <c r="E2829" t="s">
        <v>84</v>
      </c>
      <c r="F2829" t="s">
        <v>89</v>
      </c>
      <c r="G2829" t="s">
        <v>54</v>
      </c>
      <c r="H2829" t="s">
        <v>146</v>
      </c>
      <c r="I2829" s="1">
        <v>45772</v>
      </c>
      <c r="J2829">
        <v>8743</v>
      </c>
      <c r="K2829">
        <v>18</v>
      </c>
      <c r="L2829">
        <v>398</v>
      </c>
      <c r="M2829" t="s">
        <v>111</v>
      </c>
      <c r="N2829" t="s">
        <v>13</v>
      </c>
      <c r="O2829" t="s">
        <v>14</v>
      </c>
      <c r="P2829">
        <v>13.3485</v>
      </c>
      <c r="Q2829">
        <v>5312.7029999999995</v>
      </c>
      <c r="R2829">
        <f>MONTH('COCOCART INDIA DATA'!$I2829)</f>
        <v>4</v>
      </c>
      <c r="S2829" t="str">
        <f>TEXT(Table2[[#This Row],[Date]],"mmm")</f>
        <v>Apr</v>
      </c>
      <c r="T2829">
        <f>DAY(Table2[[#This Row],[Date]])</f>
        <v>25</v>
      </c>
      <c r="U2829" t="str">
        <f>TEXT(Table2[[#This Row],[Date]],"ddd")</f>
        <v>Fri</v>
      </c>
    </row>
    <row r="2830" spans="1:21" x14ac:dyDescent="0.25">
      <c r="A2830" s="9">
        <v>2400042837</v>
      </c>
      <c r="B2830" t="s">
        <v>22</v>
      </c>
      <c r="C2830" t="s">
        <v>75</v>
      </c>
      <c r="D2830" t="s">
        <v>82</v>
      </c>
      <c r="E2830" t="s">
        <v>85</v>
      </c>
      <c r="F2830" t="s">
        <v>90</v>
      </c>
      <c r="G2830" t="s">
        <v>39</v>
      </c>
      <c r="H2830" t="s">
        <v>146</v>
      </c>
      <c r="I2830" s="1">
        <v>45772</v>
      </c>
      <c r="J2830">
        <v>8561</v>
      </c>
      <c r="K2830">
        <v>3</v>
      </c>
      <c r="L2830">
        <v>408</v>
      </c>
      <c r="M2830" t="s">
        <v>112</v>
      </c>
      <c r="N2830" t="s">
        <v>40</v>
      </c>
      <c r="O2830" t="s">
        <v>14</v>
      </c>
      <c r="P2830">
        <v>2.8195000000000001</v>
      </c>
      <c r="Q2830">
        <v>1150.356</v>
      </c>
      <c r="R2830">
        <f>MONTH('COCOCART INDIA DATA'!$I2830)</f>
        <v>4</v>
      </c>
      <c r="S2830" t="str">
        <f>TEXT(Table2[[#This Row],[Date]],"mmm")</f>
        <v>Apr</v>
      </c>
      <c r="T2830">
        <f>DAY(Table2[[#This Row],[Date]])</f>
        <v>25</v>
      </c>
      <c r="U2830" t="str">
        <f>TEXT(Table2[[#This Row],[Date]],"ddd")</f>
        <v>Fri</v>
      </c>
    </row>
    <row r="2831" spans="1:21" x14ac:dyDescent="0.25">
      <c r="A2831" s="9">
        <v>2400042838</v>
      </c>
      <c r="B2831" t="s">
        <v>34</v>
      </c>
      <c r="C2831" t="s">
        <v>75</v>
      </c>
      <c r="D2831" t="s">
        <v>82</v>
      </c>
      <c r="E2831" t="s">
        <v>85</v>
      </c>
      <c r="F2831" t="s">
        <v>91</v>
      </c>
      <c r="G2831" t="s">
        <v>20</v>
      </c>
      <c r="H2831" t="s">
        <v>147</v>
      </c>
      <c r="I2831" s="1">
        <v>45772</v>
      </c>
      <c r="J2831">
        <v>7357</v>
      </c>
      <c r="K2831">
        <v>37</v>
      </c>
      <c r="L2831">
        <v>307</v>
      </c>
      <c r="M2831" t="s">
        <v>113</v>
      </c>
      <c r="N2831" t="s">
        <v>13</v>
      </c>
      <c r="O2831" t="s">
        <v>14</v>
      </c>
      <c r="P2831">
        <v>4.6592000000000002</v>
      </c>
      <c r="Q2831">
        <v>1430.3744000000002</v>
      </c>
      <c r="R2831">
        <f>MONTH('COCOCART INDIA DATA'!$I2831)</f>
        <v>4</v>
      </c>
      <c r="S2831" t="str">
        <f>TEXT(Table2[[#This Row],[Date]],"mmm")</f>
        <v>Apr</v>
      </c>
      <c r="T2831">
        <f>DAY(Table2[[#This Row],[Date]])</f>
        <v>25</v>
      </c>
      <c r="U2831" t="str">
        <f>TEXT(Table2[[#This Row],[Date]],"ddd")</f>
        <v>Fri</v>
      </c>
    </row>
    <row r="2832" spans="1:21" x14ac:dyDescent="0.25">
      <c r="A2832" s="9">
        <v>2400042839</v>
      </c>
      <c r="B2832" t="s">
        <v>29</v>
      </c>
      <c r="C2832" t="s">
        <v>75</v>
      </c>
      <c r="D2832" t="s">
        <v>82</v>
      </c>
      <c r="E2832" t="s">
        <v>85</v>
      </c>
      <c r="F2832" t="s">
        <v>90</v>
      </c>
      <c r="G2832" t="s">
        <v>20</v>
      </c>
      <c r="H2832" t="s">
        <v>147</v>
      </c>
      <c r="I2832" s="1">
        <v>45772</v>
      </c>
      <c r="J2832">
        <v>2037</v>
      </c>
      <c r="K2832">
        <v>9</v>
      </c>
      <c r="L2832">
        <v>108</v>
      </c>
      <c r="M2832" t="s">
        <v>114</v>
      </c>
      <c r="N2832" t="s">
        <v>13</v>
      </c>
      <c r="O2832" t="s">
        <v>14</v>
      </c>
      <c r="P2832">
        <v>4.6592000000000002</v>
      </c>
      <c r="Q2832">
        <v>503.1936</v>
      </c>
      <c r="R2832">
        <f>MONTH('COCOCART INDIA DATA'!$I2832)</f>
        <v>4</v>
      </c>
      <c r="S2832" t="str">
        <f>TEXT(Table2[[#This Row],[Date]],"mmm")</f>
        <v>Apr</v>
      </c>
      <c r="T2832">
        <f>DAY(Table2[[#This Row],[Date]])</f>
        <v>25</v>
      </c>
      <c r="U2832" t="str">
        <f>TEXT(Table2[[#This Row],[Date]],"ddd")</f>
        <v>Fri</v>
      </c>
    </row>
    <row r="2833" spans="1:21" x14ac:dyDescent="0.25">
      <c r="A2833" s="9">
        <v>2400042840</v>
      </c>
      <c r="B2833" t="s">
        <v>34</v>
      </c>
      <c r="C2833" t="s">
        <v>75</v>
      </c>
      <c r="D2833" t="s">
        <v>83</v>
      </c>
      <c r="E2833" t="s">
        <v>85</v>
      </c>
      <c r="F2833" t="s">
        <v>91</v>
      </c>
      <c r="G2833" t="s">
        <v>25</v>
      </c>
      <c r="H2833" t="s">
        <v>147</v>
      </c>
      <c r="I2833" s="1">
        <v>45772</v>
      </c>
      <c r="J2833">
        <v>12012</v>
      </c>
      <c r="K2833">
        <v>124</v>
      </c>
      <c r="L2833">
        <v>546</v>
      </c>
      <c r="M2833" t="s">
        <v>115</v>
      </c>
      <c r="N2833" t="s">
        <v>13</v>
      </c>
      <c r="O2833" t="s">
        <v>18</v>
      </c>
      <c r="P2833">
        <v>0.69579999999999997</v>
      </c>
      <c r="Q2833">
        <v>379.90679999999998</v>
      </c>
      <c r="R2833">
        <f>MONTH('COCOCART INDIA DATA'!$I2833)</f>
        <v>4</v>
      </c>
      <c r="S2833" t="str">
        <f>TEXT(Table2[[#This Row],[Date]],"mmm")</f>
        <v>Apr</v>
      </c>
      <c r="T2833">
        <f>DAY(Table2[[#This Row],[Date]])</f>
        <v>25</v>
      </c>
      <c r="U2833" t="str">
        <f>TEXT(Table2[[#This Row],[Date]],"ddd")</f>
        <v>Fri</v>
      </c>
    </row>
    <row r="2834" spans="1:21" x14ac:dyDescent="0.25">
      <c r="A2834" s="9">
        <v>2400042841</v>
      </c>
      <c r="B2834" t="s">
        <v>27</v>
      </c>
      <c r="C2834" t="s">
        <v>75</v>
      </c>
      <c r="D2834" t="s">
        <v>83</v>
      </c>
      <c r="E2834" t="s">
        <v>84</v>
      </c>
      <c r="F2834" t="s">
        <v>88</v>
      </c>
      <c r="G2834" t="s">
        <v>58</v>
      </c>
      <c r="H2834" t="s">
        <v>147</v>
      </c>
      <c r="I2834" s="1">
        <v>45772</v>
      </c>
      <c r="J2834">
        <v>6979</v>
      </c>
      <c r="K2834">
        <v>59</v>
      </c>
      <c r="L2834">
        <v>499</v>
      </c>
      <c r="M2834" t="s">
        <v>116</v>
      </c>
      <c r="N2834" t="s">
        <v>13</v>
      </c>
      <c r="O2834" t="s">
        <v>18</v>
      </c>
      <c r="P2834">
        <v>5.0198</v>
      </c>
      <c r="Q2834">
        <v>2504.8802000000001</v>
      </c>
      <c r="R2834">
        <f>MONTH('COCOCART INDIA DATA'!$I2834)</f>
        <v>4</v>
      </c>
      <c r="S2834" t="str">
        <f>TEXT(Table2[[#This Row],[Date]],"mmm")</f>
        <v>Apr</v>
      </c>
      <c r="T2834">
        <f>DAY(Table2[[#This Row],[Date]])</f>
        <v>25</v>
      </c>
      <c r="U2834" t="str">
        <f>TEXT(Table2[[#This Row],[Date]],"ddd")</f>
        <v>Fri</v>
      </c>
    </row>
    <row r="2835" spans="1:21" x14ac:dyDescent="0.25">
      <c r="A2835" s="9">
        <v>2400042842</v>
      </c>
      <c r="B2835" t="s">
        <v>42</v>
      </c>
      <c r="C2835" t="s">
        <v>75</v>
      </c>
      <c r="D2835" t="s">
        <v>83</v>
      </c>
      <c r="E2835" t="s">
        <v>84</v>
      </c>
      <c r="F2835" t="s">
        <v>89</v>
      </c>
      <c r="G2835" t="s">
        <v>43</v>
      </c>
      <c r="H2835" t="s">
        <v>147</v>
      </c>
      <c r="I2835" s="1">
        <v>45772</v>
      </c>
      <c r="J2835">
        <v>4529</v>
      </c>
      <c r="K2835">
        <v>394</v>
      </c>
      <c r="L2835">
        <v>175</v>
      </c>
      <c r="M2835" t="s">
        <v>117</v>
      </c>
      <c r="N2835" t="s">
        <v>40</v>
      </c>
      <c r="O2835" t="s">
        <v>14</v>
      </c>
      <c r="P2835">
        <v>9.2086000000000006</v>
      </c>
      <c r="Q2835">
        <v>1611.5050000000001</v>
      </c>
      <c r="R2835">
        <f>MONTH('COCOCART INDIA DATA'!$I2835)</f>
        <v>4</v>
      </c>
      <c r="S2835" t="str">
        <f>TEXT(Table2[[#This Row],[Date]],"mmm")</f>
        <v>Apr</v>
      </c>
      <c r="T2835">
        <f>DAY(Table2[[#This Row],[Date]])</f>
        <v>25</v>
      </c>
      <c r="U2835" t="str">
        <f>TEXT(Table2[[#This Row],[Date]],"ddd")</f>
        <v>Fri</v>
      </c>
    </row>
    <row r="2836" spans="1:21" x14ac:dyDescent="0.25">
      <c r="A2836" s="9">
        <v>2400042843</v>
      </c>
      <c r="B2836" t="s">
        <v>31</v>
      </c>
      <c r="C2836" t="s">
        <v>75</v>
      </c>
      <c r="D2836" t="s">
        <v>83</v>
      </c>
      <c r="E2836" t="s">
        <v>85</v>
      </c>
      <c r="F2836" t="s">
        <v>90</v>
      </c>
      <c r="G2836" t="s">
        <v>46</v>
      </c>
      <c r="H2836" t="s">
        <v>147</v>
      </c>
      <c r="I2836" s="1">
        <v>45772</v>
      </c>
      <c r="J2836">
        <v>14406</v>
      </c>
      <c r="K2836">
        <v>48</v>
      </c>
      <c r="L2836">
        <v>759</v>
      </c>
      <c r="M2836" t="s">
        <v>118</v>
      </c>
      <c r="N2836" t="s">
        <v>40</v>
      </c>
      <c r="O2836" t="s">
        <v>18</v>
      </c>
      <c r="P2836">
        <v>4.7065000000000001</v>
      </c>
      <c r="Q2836">
        <v>3572.2335000000003</v>
      </c>
      <c r="R2836">
        <f>MONTH('COCOCART INDIA DATA'!$I2836)</f>
        <v>4</v>
      </c>
      <c r="S2836" t="str">
        <f>TEXT(Table2[[#This Row],[Date]],"mmm")</f>
        <v>Apr</v>
      </c>
      <c r="T2836">
        <f>DAY(Table2[[#This Row],[Date]])</f>
        <v>25</v>
      </c>
      <c r="U2836" t="str">
        <f>TEXT(Table2[[#This Row],[Date]],"ddd")</f>
        <v>Fri</v>
      </c>
    </row>
    <row r="2837" spans="1:21" x14ac:dyDescent="0.25">
      <c r="A2837" s="9">
        <v>2400042844</v>
      </c>
      <c r="B2837" t="s">
        <v>26</v>
      </c>
      <c r="C2837" t="s">
        <v>75</v>
      </c>
      <c r="D2837" t="s">
        <v>83</v>
      </c>
      <c r="E2837" t="s">
        <v>85</v>
      </c>
      <c r="F2837" t="s">
        <v>91</v>
      </c>
      <c r="G2837" t="s">
        <v>12</v>
      </c>
      <c r="H2837" t="s">
        <v>147</v>
      </c>
      <c r="I2837" s="1">
        <v>45772</v>
      </c>
      <c r="J2837">
        <v>14511</v>
      </c>
      <c r="K2837">
        <v>155</v>
      </c>
      <c r="L2837">
        <v>807</v>
      </c>
      <c r="M2837" t="s">
        <v>119</v>
      </c>
      <c r="N2837" t="s">
        <v>13</v>
      </c>
      <c r="O2837" t="s">
        <v>14</v>
      </c>
      <c r="P2837">
        <v>6.0983000000000001</v>
      </c>
      <c r="Q2837">
        <v>4921.3280999999997</v>
      </c>
      <c r="R2837">
        <f>MONTH('COCOCART INDIA DATA'!$I2837)</f>
        <v>4</v>
      </c>
      <c r="S2837" t="str">
        <f>TEXT(Table2[[#This Row],[Date]],"mmm")</f>
        <v>Apr</v>
      </c>
      <c r="T2837">
        <f>DAY(Table2[[#This Row],[Date]])</f>
        <v>25</v>
      </c>
      <c r="U2837" t="str">
        <f>TEXT(Table2[[#This Row],[Date]],"ddd")</f>
        <v>Fri</v>
      </c>
    </row>
    <row r="2838" spans="1:21" x14ac:dyDescent="0.25">
      <c r="A2838" s="9">
        <v>2400042845</v>
      </c>
      <c r="B2838" t="s">
        <v>19</v>
      </c>
      <c r="C2838" t="s">
        <v>75</v>
      </c>
      <c r="D2838" t="s">
        <v>83</v>
      </c>
      <c r="E2838" t="s">
        <v>85</v>
      </c>
      <c r="F2838" t="s">
        <v>90</v>
      </c>
      <c r="G2838" t="s">
        <v>36</v>
      </c>
      <c r="H2838" t="s">
        <v>147</v>
      </c>
      <c r="I2838" s="1">
        <v>45772</v>
      </c>
      <c r="J2838">
        <v>3290</v>
      </c>
      <c r="K2838">
        <v>16</v>
      </c>
      <c r="L2838">
        <v>174</v>
      </c>
      <c r="M2838" t="s">
        <v>120</v>
      </c>
      <c r="N2838" t="s">
        <v>13</v>
      </c>
      <c r="O2838" t="s">
        <v>14</v>
      </c>
      <c r="P2838">
        <v>2.2656000000000001</v>
      </c>
      <c r="Q2838">
        <v>394.21440000000001</v>
      </c>
      <c r="R2838">
        <f>MONTH('COCOCART INDIA DATA'!$I2838)</f>
        <v>4</v>
      </c>
      <c r="S2838" t="str">
        <f>TEXT(Table2[[#This Row],[Date]],"mmm")</f>
        <v>Apr</v>
      </c>
      <c r="T2838">
        <f>DAY(Table2[[#This Row],[Date]])</f>
        <v>25</v>
      </c>
      <c r="U2838" t="str">
        <f>TEXT(Table2[[#This Row],[Date]],"ddd")</f>
        <v>Fri</v>
      </c>
    </row>
    <row r="2839" spans="1:21" x14ac:dyDescent="0.25">
      <c r="A2839" s="9">
        <v>2400042846</v>
      </c>
      <c r="B2839" t="s">
        <v>19</v>
      </c>
      <c r="C2839" t="s">
        <v>76</v>
      </c>
      <c r="D2839" t="s">
        <v>83</v>
      </c>
      <c r="E2839" t="s">
        <v>85</v>
      </c>
      <c r="F2839" t="s">
        <v>91</v>
      </c>
      <c r="G2839" t="s">
        <v>16</v>
      </c>
      <c r="H2839" t="s">
        <v>147</v>
      </c>
      <c r="I2839" s="1">
        <v>45772</v>
      </c>
      <c r="J2839">
        <v>11557</v>
      </c>
      <c r="K2839">
        <v>19</v>
      </c>
      <c r="L2839">
        <v>964</v>
      </c>
      <c r="M2839" t="s">
        <v>121</v>
      </c>
      <c r="N2839" t="s">
        <v>17</v>
      </c>
      <c r="O2839" t="s">
        <v>18</v>
      </c>
      <c r="P2839">
        <v>0.24049999999999999</v>
      </c>
      <c r="Q2839">
        <v>231.84199999999998</v>
      </c>
      <c r="R2839">
        <f>MONTH('COCOCART INDIA DATA'!$I2839)</f>
        <v>4</v>
      </c>
      <c r="S2839" t="str">
        <f>TEXT(Table2[[#This Row],[Date]],"mmm")</f>
        <v>Apr</v>
      </c>
      <c r="T2839">
        <f>DAY(Table2[[#This Row],[Date]])</f>
        <v>25</v>
      </c>
      <c r="U2839" t="str">
        <f>TEXT(Table2[[#This Row],[Date]],"ddd")</f>
        <v>Fri</v>
      </c>
    </row>
    <row r="2840" spans="1:21" x14ac:dyDescent="0.25">
      <c r="A2840" s="9">
        <v>2400042847</v>
      </c>
      <c r="B2840" t="s">
        <v>26</v>
      </c>
      <c r="C2840" t="s">
        <v>77</v>
      </c>
      <c r="D2840" t="s">
        <v>83</v>
      </c>
      <c r="E2840" t="s">
        <v>84</v>
      </c>
      <c r="F2840" t="s">
        <v>89</v>
      </c>
      <c r="G2840" t="s">
        <v>20</v>
      </c>
      <c r="H2840" t="s">
        <v>149</v>
      </c>
      <c r="I2840" s="1">
        <v>45772</v>
      </c>
      <c r="J2840">
        <v>9758</v>
      </c>
      <c r="K2840">
        <v>175</v>
      </c>
      <c r="L2840">
        <v>465</v>
      </c>
      <c r="M2840" t="s">
        <v>122</v>
      </c>
      <c r="N2840" t="s">
        <v>13</v>
      </c>
      <c r="O2840" t="s">
        <v>14</v>
      </c>
      <c r="P2840">
        <v>4.6592000000000002</v>
      </c>
      <c r="Q2840">
        <v>2166.5280000000002</v>
      </c>
      <c r="R2840">
        <f>MONTH('COCOCART INDIA DATA'!$I2840)</f>
        <v>4</v>
      </c>
      <c r="S2840" t="str">
        <f>TEXT(Table2[[#This Row],[Date]],"mmm")</f>
        <v>Apr</v>
      </c>
      <c r="T2840">
        <f>DAY(Table2[[#This Row],[Date]])</f>
        <v>25</v>
      </c>
      <c r="U2840" t="str">
        <f>TEXT(Table2[[#This Row],[Date]],"ddd")</f>
        <v>Fri</v>
      </c>
    </row>
    <row r="2841" spans="1:21" x14ac:dyDescent="0.25">
      <c r="A2841" s="9">
        <v>2400042848</v>
      </c>
      <c r="B2841" t="s">
        <v>62</v>
      </c>
      <c r="C2841" t="s">
        <v>78</v>
      </c>
      <c r="D2841" t="s">
        <v>83</v>
      </c>
      <c r="E2841" t="s">
        <v>84</v>
      </c>
      <c r="F2841" t="s">
        <v>89</v>
      </c>
      <c r="G2841" t="s">
        <v>53</v>
      </c>
      <c r="H2841" t="s">
        <v>149</v>
      </c>
      <c r="I2841" s="1">
        <v>45772</v>
      </c>
      <c r="J2841">
        <v>6195</v>
      </c>
      <c r="K2841">
        <v>165</v>
      </c>
      <c r="L2841">
        <v>564</v>
      </c>
      <c r="M2841" t="s">
        <v>123</v>
      </c>
      <c r="N2841" t="s">
        <v>40</v>
      </c>
      <c r="O2841" t="s">
        <v>18</v>
      </c>
      <c r="P2841">
        <v>8.2429000000000006</v>
      </c>
      <c r="Q2841">
        <v>4648.9956000000002</v>
      </c>
      <c r="R2841">
        <f>MONTH('COCOCART INDIA DATA'!$I2841)</f>
        <v>4</v>
      </c>
      <c r="S2841" t="str">
        <f>TEXT(Table2[[#This Row],[Date]],"mmm")</f>
        <v>Apr</v>
      </c>
      <c r="T2841">
        <f>DAY(Table2[[#This Row],[Date]])</f>
        <v>25</v>
      </c>
      <c r="U2841" t="str">
        <f>TEXT(Table2[[#This Row],[Date]],"ddd")</f>
        <v>Fri</v>
      </c>
    </row>
    <row r="2842" spans="1:21" x14ac:dyDescent="0.25">
      <c r="A2842" s="9">
        <v>2400042849</v>
      </c>
      <c r="B2842" t="s">
        <v>63</v>
      </c>
      <c r="C2842" t="s">
        <v>78</v>
      </c>
      <c r="D2842" t="s">
        <v>83</v>
      </c>
      <c r="E2842" t="s">
        <v>85</v>
      </c>
      <c r="F2842" t="s">
        <v>90</v>
      </c>
      <c r="G2842" t="s">
        <v>48</v>
      </c>
      <c r="H2842" t="s">
        <v>149</v>
      </c>
      <c r="I2842" s="1">
        <v>45772</v>
      </c>
      <c r="J2842">
        <v>19894</v>
      </c>
      <c r="K2842">
        <v>320</v>
      </c>
      <c r="L2842">
        <v>995</v>
      </c>
      <c r="M2842" t="s">
        <v>124</v>
      </c>
      <c r="N2842" t="s">
        <v>40</v>
      </c>
      <c r="O2842" t="s">
        <v>18</v>
      </c>
      <c r="P2842">
        <v>11.4688</v>
      </c>
      <c r="Q2842">
        <v>11411.456</v>
      </c>
      <c r="R2842">
        <f>MONTH('COCOCART INDIA DATA'!$I2842)</f>
        <v>4</v>
      </c>
      <c r="S2842" t="str">
        <f>TEXT(Table2[[#This Row],[Date]],"mmm")</f>
        <v>Apr</v>
      </c>
      <c r="T2842">
        <f>DAY(Table2[[#This Row],[Date]])</f>
        <v>25</v>
      </c>
      <c r="U2842" t="str">
        <f>TEXT(Table2[[#This Row],[Date]],"ddd")</f>
        <v>Fri</v>
      </c>
    </row>
    <row r="2843" spans="1:21" x14ac:dyDescent="0.25">
      <c r="A2843" s="9">
        <v>2400042850</v>
      </c>
      <c r="B2843" t="s">
        <v>29</v>
      </c>
      <c r="C2843" t="s">
        <v>79</v>
      </c>
      <c r="D2843" t="s">
        <v>83</v>
      </c>
      <c r="E2843" t="s">
        <v>85</v>
      </c>
      <c r="F2843" t="s">
        <v>91</v>
      </c>
      <c r="G2843" t="s">
        <v>43</v>
      </c>
      <c r="H2843" t="s">
        <v>149</v>
      </c>
      <c r="I2843" s="1">
        <v>45772</v>
      </c>
      <c r="J2843">
        <v>1638</v>
      </c>
      <c r="K2843">
        <v>72</v>
      </c>
      <c r="L2843">
        <v>75</v>
      </c>
      <c r="M2843" t="s">
        <v>125</v>
      </c>
      <c r="N2843" t="s">
        <v>40</v>
      </c>
      <c r="O2843" t="s">
        <v>14</v>
      </c>
      <c r="P2843">
        <v>9.2086000000000006</v>
      </c>
      <c r="Q2843">
        <v>690.6450000000001</v>
      </c>
      <c r="R2843">
        <f>MONTH('COCOCART INDIA DATA'!$I2843)</f>
        <v>4</v>
      </c>
      <c r="S2843" t="str">
        <f>TEXT(Table2[[#This Row],[Date]],"mmm")</f>
        <v>Apr</v>
      </c>
      <c r="T2843">
        <f>DAY(Table2[[#This Row],[Date]])</f>
        <v>25</v>
      </c>
      <c r="U2843" t="str">
        <f>TEXT(Table2[[#This Row],[Date]],"ddd")</f>
        <v>Fri</v>
      </c>
    </row>
    <row r="2844" spans="1:21" x14ac:dyDescent="0.25">
      <c r="A2844" s="9">
        <v>2400042851</v>
      </c>
      <c r="B2844" t="s">
        <v>26</v>
      </c>
      <c r="C2844" t="s">
        <v>80</v>
      </c>
      <c r="D2844" t="s">
        <v>83</v>
      </c>
      <c r="E2844" t="s">
        <v>85</v>
      </c>
      <c r="F2844" t="s">
        <v>90</v>
      </c>
      <c r="G2844" t="s">
        <v>16</v>
      </c>
      <c r="H2844" t="s">
        <v>149</v>
      </c>
      <c r="I2844" s="1">
        <v>45772</v>
      </c>
      <c r="J2844">
        <v>2163</v>
      </c>
      <c r="K2844">
        <v>130</v>
      </c>
      <c r="L2844">
        <v>181</v>
      </c>
      <c r="M2844" t="s">
        <v>126</v>
      </c>
      <c r="N2844" t="s">
        <v>17</v>
      </c>
      <c r="O2844" t="s">
        <v>18</v>
      </c>
      <c r="P2844">
        <v>0.24049999999999999</v>
      </c>
      <c r="Q2844">
        <v>43.530499999999996</v>
      </c>
      <c r="R2844">
        <f>MONTH('COCOCART INDIA DATA'!$I2844)</f>
        <v>4</v>
      </c>
      <c r="S2844" t="str">
        <f>TEXT(Table2[[#This Row],[Date]],"mmm")</f>
        <v>Apr</v>
      </c>
      <c r="T2844">
        <f>DAY(Table2[[#This Row],[Date]])</f>
        <v>25</v>
      </c>
      <c r="U2844" t="str">
        <f>TEXT(Table2[[#This Row],[Date]],"ddd")</f>
        <v>Fri</v>
      </c>
    </row>
    <row r="2845" spans="1:21" x14ac:dyDescent="0.25">
      <c r="A2845" s="9">
        <v>2400042852</v>
      </c>
      <c r="B2845" t="s">
        <v>57</v>
      </c>
      <c r="C2845" t="s">
        <v>79</v>
      </c>
      <c r="D2845" t="s">
        <v>83</v>
      </c>
      <c r="E2845" t="s">
        <v>85</v>
      </c>
      <c r="F2845" t="s">
        <v>91</v>
      </c>
      <c r="G2845" t="s">
        <v>23</v>
      </c>
      <c r="H2845" t="s">
        <v>151</v>
      </c>
      <c r="I2845" s="1">
        <v>45772</v>
      </c>
      <c r="J2845">
        <v>4872</v>
      </c>
      <c r="K2845">
        <v>116</v>
      </c>
      <c r="L2845">
        <v>174</v>
      </c>
      <c r="M2845" t="s">
        <v>127</v>
      </c>
      <c r="N2845" t="s">
        <v>17</v>
      </c>
      <c r="O2845" t="s">
        <v>18</v>
      </c>
      <c r="P2845">
        <v>7.8910999999999998</v>
      </c>
      <c r="Q2845">
        <v>1373.0514000000001</v>
      </c>
      <c r="R2845">
        <f>MONTH('COCOCART INDIA DATA'!$I2845)</f>
        <v>4</v>
      </c>
      <c r="S2845" t="str">
        <f>TEXT(Table2[[#This Row],[Date]],"mmm")</f>
        <v>Apr</v>
      </c>
      <c r="T2845">
        <f>DAY(Table2[[#This Row],[Date]])</f>
        <v>25</v>
      </c>
      <c r="U2845" t="str">
        <f>TEXT(Table2[[#This Row],[Date]],"ddd")</f>
        <v>Fri</v>
      </c>
    </row>
    <row r="2846" spans="1:21" x14ac:dyDescent="0.25">
      <c r="A2846" s="9">
        <v>2400042853</v>
      </c>
      <c r="B2846" t="s">
        <v>11</v>
      </c>
      <c r="C2846" t="s">
        <v>79</v>
      </c>
      <c r="D2846" t="s">
        <v>83</v>
      </c>
      <c r="E2846" t="s">
        <v>84</v>
      </c>
      <c r="F2846" t="s">
        <v>88</v>
      </c>
      <c r="G2846" t="s">
        <v>45</v>
      </c>
      <c r="H2846" t="s">
        <v>151</v>
      </c>
      <c r="I2846" s="1">
        <v>45772</v>
      </c>
      <c r="J2846">
        <v>16240</v>
      </c>
      <c r="K2846">
        <v>170</v>
      </c>
      <c r="L2846">
        <v>739</v>
      </c>
      <c r="M2846" t="s">
        <v>128</v>
      </c>
      <c r="N2846" t="s">
        <v>17</v>
      </c>
      <c r="O2846" t="s">
        <v>14</v>
      </c>
      <c r="P2846">
        <v>2.4773999999999998</v>
      </c>
      <c r="Q2846">
        <v>1830.7985999999999</v>
      </c>
      <c r="R2846">
        <f>MONTH('COCOCART INDIA DATA'!$I2846)</f>
        <v>4</v>
      </c>
      <c r="S2846" t="str">
        <f>TEXT(Table2[[#This Row],[Date]],"mmm")</f>
        <v>Apr</v>
      </c>
      <c r="T2846">
        <f>DAY(Table2[[#This Row],[Date]])</f>
        <v>25</v>
      </c>
      <c r="U2846" t="str">
        <f>TEXT(Table2[[#This Row],[Date]],"ddd")</f>
        <v>Fri</v>
      </c>
    </row>
    <row r="2847" spans="1:21" x14ac:dyDescent="0.25">
      <c r="A2847" s="9">
        <v>2400042854</v>
      </c>
      <c r="B2847" t="s">
        <v>61</v>
      </c>
      <c r="C2847" t="s">
        <v>80</v>
      </c>
      <c r="D2847" t="s">
        <v>83</v>
      </c>
      <c r="E2847" t="s">
        <v>84</v>
      </c>
      <c r="F2847" t="s">
        <v>89</v>
      </c>
      <c r="G2847" t="s">
        <v>52</v>
      </c>
      <c r="H2847" t="s">
        <v>151</v>
      </c>
      <c r="I2847" s="1">
        <v>45772</v>
      </c>
      <c r="J2847">
        <v>14357</v>
      </c>
      <c r="K2847">
        <v>153</v>
      </c>
      <c r="L2847">
        <v>1306</v>
      </c>
      <c r="M2847" t="s">
        <v>129</v>
      </c>
      <c r="N2847" t="s">
        <v>40</v>
      </c>
      <c r="O2847" t="s">
        <v>14</v>
      </c>
      <c r="P2847">
        <v>2.8</v>
      </c>
      <c r="Q2847">
        <v>3656.7999999999997</v>
      </c>
      <c r="R2847">
        <f>MONTH('COCOCART INDIA DATA'!$I2847)</f>
        <v>4</v>
      </c>
      <c r="S2847" t="str">
        <f>TEXT(Table2[[#This Row],[Date]],"mmm")</f>
        <v>Apr</v>
      </c>
      <c r="T2847">
        <f>DAY(Table2[[#This Row],[Date]])</f>
        <v>25</v>
      </c>
      <c r="U2847" t="str">
        <f>TEXT(Table2[[#This Row],[Date]],"ddd")</f>
        <v>Fri</v>
      </c>
    </row>
    <row r="2848" spans="1:21" x14ac:dyDescent="0.25">
      <c r="A2848" s="9">
        <v>2400042855</v>
      </c>
      <c r="B2848" t="s">
        <v>57</v>
      </c>
      <c r="C2848" t="s">
        <v>79</v>
      </c>
      <c r="D2848" t="s">
        <v>83</v>
      </c>
      <c r="E2848" t="s">
        <v>85</v>
      </c>
      <c r="F2848" t="s">
        <v>90</v>
      </c>
      <c r="G2848" t="s">
        <v>30</v>
      </c>
      <c r="H2848" t="s">
        <v>153</v>
      </c>
      <c r="I2848" s="1">
        <v>45772</v>
      </c>
      <c r="J2848">
        <v>889</v>
      </c>
      <c r="K2848">
        <v>78</v>
      </c>
      <c r="L2848">
        <v>36</v>
      </c>
      <c r="M2848" t="s">
        <v>130</v>
      </c>
      <c r="N2848" t="s">
        <v>13</v>
      </c>
      <c r="O2848" t="s">
        <v>18</v>
      </c>
      <c r="P2848">
        <v>0.89900000000000002</v>
      </c>
      <c r="Q2848">
        <v>32.364000000000004</v>
      </c>
      <c r="R2848">
        <f>MONTH('COCOCART INDIA DATA'!$I2848)</f>
        <v>4</v>
      </c>
      <c r="S2848" t="str">
        <f>TEXT(Table2[[#This Row],[Date]],"mmm")</f>
        <v>Apr</v>
      </c>
      <c r="T2848">
        <f>DAY(Table2[[#This Row],[Date]])</f>
        <v>25</v>
      </c>
      <c r="U2848" t="str">
        <f>TEXT(Table2[[#This Row],[Date]],"ddd")</f>
        <v>Fri</v>
      </c>
    </row>
    <row r="2849" spans="1:21" x14ac:dyDescent="0.25">
      <c r="A2849" s="9">
        <v>2400042856</v>
      </c>
      <c r="B2849" t="s">
        <v>56</v>
      </c>
      <c r="C2849" t="s">
        <v>79</v>
      </c>
      <c r="D2849" t="s">
        <v>83</v>
      </c>
      <c r="E2849" t="s">
        <v>85</v>
      </c>
      <c r="F2849" t="s">
        <v>91</v>
      </c>
      <c r="G2849" t="s">
        <v>36</v>
      </c>
      <c r="H2849" t="s">
        <v>153</v>
      </c>
      <c r="I2849" s="1">
        <v>45772</v>
      </c>
      <c r="J2849">
        <v>406</v>
      </c>
      <c r="K2849">
        <v>96</v>
      </c>
      <c r="L2849">
        <v>21</v>
      </c>
      <c r="M2849" t="s">
        <v>131</v>
      </c>
      <c r="N2849" t="s">
        <v>13</v>
      </c>
      <c r="O2849" t="s">
        <v>14</v>
      </c>
      <c r="P2849">
        <v>2.2656000000000001</v>
      </c>
      <c r="Q2849">
        <v>47.577600000000004</v>
      </c>
      <c r="R2849">
        <f>MONTH('COCOCART INDIA DATA'!$I2849)</f>
        <v>4</v>
      </c>
      <c r="S2849" t="str">
        <f>TEXT(Table2[[#This Row],[Date]],"mmm")</f>
        <v>Apr</v>
      </c>
      <c r="T2849">
        <f>DAY(Table2[[#This Row],[Date]])</f>
        <v>25</v>
      </c>
      <c r="U2849" t="str">
        <f>TEXT(Table2[[#This Row],[Date]],"ddd")</f>
        <v>Fri</v>
      </c>
    </row>
    <row r="2850" spans="1:21" x14ac:dyDescent="0.25">
      <c r="A2850" s="9">
        <v>2400042857</v>
      </c>
      <c r="B2850" t="s">
        <v>50</v>
      </c>
      <c r="C2850" t="s">
        <v>79</v>
      </c>
      <c r="D2850" t="s">
        <v>83</v>
      </c>
      <c r="E2850" t="s">
        <v>85</v>
      </c>
      <c r="F2850" t="s">
        <v>90</v>
      </c>
      <c r="G2850" t="s">
        <v>12</v>
      </c>
      <c r="H2850" t="s">
        <v>153</v>
      </c>
      <c r="I2850" s="1">
        <v>45772</v>
      </c>
      <c r="J2850">
        <v>1932</v>
      </c>
      <c r="K2850">
        <v>161</v>
      </c>
      <c r="L2850">
        <v>121</v>
      </c>
      <c r="M2850" t="s">
        <v>132</v>
      </c>
      <c r="N2850" t="s">
        <v>13</v>
      </c>
      <c r="O2850" t="s">
        <v>14</v>
      </c>
      <c r="P2850">
        <v>6.0983000000000001</v>
      </c>
      <c r="Q2850">
        <v>737.89430000000004</v>
      </c>
      <c r="R2850">
        <f>MONTH('COCOCART INDIA DATA'!$I2850)</f>
        <v>4</v>
      </c>
      <c r="S2850" t="str">
        <f>TEXT(Table2[[#This Row],[Date]],"mmm")</f>
        <v>Apr</v>
      </c>
      <c r="T2850">
        <f>DAY(Table2[[#This Row],[Date]])</f>
        <v>25</v>
      </c>
      <c r="U2850" t="str">
        <f>TEXT(Table2[[#This Row],[Date]],"ddd")</f>
        <v>Fri</v>
      </c>
    </row>
    <row r="2851" spans="1:21" x14ac:dyDescent="0.25">
      <c r="A2851" s="9">
        <v>2400042858</v>
      </c>
      <c r="B2851" t="s">
        <v>64</v>
      </c>
      <c r="C2851" t="s">
        <v>79</v>
      </c>
      <c r="D2851" t="s">
        <v>83</v>
      </c>
      <c r="E2851" t="s">
        <v>85</v>
      </c>
      <c r="F2851" t="s">
        <v>91</v>
      </c>
      <c r="G2851" t="s">
        <v>49</v>
      </c>
      <c r="H2851" t="s">
        <v>153</v>
      </c>
      <c r="I2851" s="1">
        <v>45772</v>
      </c>
      <c r="J2851">
        <v>9184</v>
      </c>
      <c r="K2851">
        <v>402</v>
      </c>
      <c r="L2851">
        <v>511</v>
      </c>
      <c r="M2851" t="s">
        <v>133</v>
      </c>
      <c r="N2851" t="s">
        <v>13</v>
      </c>
      <c r="O2851" t="s">
        <v>14</v>
      </c>
      <c r="P2851">
        <v>1.5934999999999999</v>
      </c>
      <c r="Q2851">
        <v>814.27850000000001</v>
      </c>
      <c r="R2851">
        <f>MONTH('COCOCART INDIA DATA'!$I2851)</f>
        <v>4</v>
      </c>
      <c r="S2851" t="str">
        <f>TEXT(Table2[[#This Row],[Date]],"mmm")</f>
        <v>Apr</v>
      </c>
      <c r="T2851">
        <f>DAY(Table2[[#This Row],[Date]])</f>
        <v>25</v>
      </c>
      <c r="U2851" t="str">
        <f>TEXT(Table2[[#This Row],[Date]],"ddd")</f>
        <v>Fri</v>
      </c>
    </row>
    <row r="2852" spans="1:21" x14ac:dyDescent="0.25">
      <c r="A2852" s="9">
        <v>2400042859</v>
      </c>
      <c r="B2852" t="s">
        <v>56</v>
      </c>
      <c r="C2852" t="s">
        <v>66</v>
      </c>
      <c r="D2852" t="s">
        <v>82</v>
      </c>
      <c r="E2852" t="s">
        <v>84</v>
      </c>
      <c r="F2852" t="s">
        <v>89</v>
      </c>
      <c r="G2852" t="s">
        <v>58</v>
      </c>
      <c r="H2852" t="s">
        <v>153</v>
      </c>
      <c r="I2852" s="1">
        <v>45772</v>
      </c>
      <c r="J2852">
        <v>7014</v>
      </c>
      <c r="K2852">
        <v>280</v>
      </c>
      <c r="L2852">
        <v>540</v>
      </c>
      <c r="M2852" t="s">
        <v>134</v>
      </c>
      <c r="N2852" t="s">
        <v>13</v>
      </c>
      <c r="O2852" t="s">
        <v>18</v>
      </c>
      <c r="P2852">
        <v>5.0198</v>
      </c>
      <c r="Q2852">
        <v>2710.692</v>
      </c>
      <c r="R2852">
        <f>MONTH('COCOCART INDIA DATA'!$I2852)</f>
        <v>4</v>
      </c>
      <c r="S2852" t="str">
        <f>TEXT(Table2[[#This Row],[Date]],"mmm")</f>
        <v>Apr</v>
      </c>
      <c r="T2852">
        <f>DAY(Table2[[#This Row],[Date]])</f>
        <v>25</v>
      </c>
      <c r="U2852" t="str">
        <f>TEXT(Table2[[#This Row],[Date]],"ddd")</f>
        <v>Fri</v>
      </c>
    </row>
    <row r="2853" spans="1:21" x14ac:dyDescent="0.25">
      <c r="A2853" s="9">
        <v>2400042860</v>
      </c>
      <c r="B2853" t="s">
        <v>57</v>
      </c>
      <c r="C2853" t="s">
        <v>66</v>
      </c>
      <c r="D2853" t="s">
        <v>83</v>
      </c>
      <c r="E2853" t="s">
        <v>84</v>
      </c>
      <c r="F2853" t="s">
        <v>89</v>
      </c>
      <c r="G2853" t="s">
        <v>21</v>
      </c>
      <c r="H2853" t="s">
        <v>153</v>
      </c>
      <c r="I2853" s="1">
        <v>45772</v>
      </c>
      <c r="J2853">
        <v>9926</v>
      </c>
      <c r="K2853">
        <v>170</v>
      </c>
      <c r="L2853">
        <v>1103</v>
      </c>
      <c r="M2853" t="s">
        <v>135</v>
      </c>
      <c r="N2853" t="s">
        <v>13</v>
      </c>
      <c r="O2853" t="s">
        <v>18</v>
      </c>
      <c r="P2853">
        <v>6.0811000000000002</v>
      </c>
      <c r="Q2853">
        <v>6707.4533000000001</v>
      </c>
      <c r="R2853">
        <f>MONTH('COCOCART INDIA DATA'!$I2853)</f>
        <v>4</v>
      </c>
      <c r="S2853" t="str">
        <f>TEXT(Table2[[#This Row],[Date]],"mmm")</f>
        <v>Apr</v>
      </c>
      <c r="T2853">
        <f>DAY(Table2[[#This Row],[Date]])</f>
        <v>25</v>
      </c>
      <c r="U2853" t="str">
        <f>TEXT(Table2[[#This Row],[Date]],"ddd")</f>
        <v>Fri</v>
      </c>
    </row>
    <row r="2854" spans="1:21" x14ac:dyDescent="0.25">
      <c r="A2854" s="9">
        <v>2400042861</v>
      </c>
      <c r="B2854" t="s">
        <v>51</v>
      </c>
      <c r="C2854" t="s">
        <v>66</v>
      </c>
      <c r="D2854" t="s">
        <v>82</v>
      </c>
      <c r="E2854" t="s">
        <v>85</v>
      </c>
      <c r="F2854" t="s">
        <v>90</v>
      </c>
      <c r="G2854" t="s">
        <v>52</v>
      </c>
      <c r="H2854" t="s">
        <v>153</v>
      </c>
      <c r="I2854" s="1">
        <v>45772</v>
      </c>
      <c r="J2854">
        <v>11697</v>
      </c>
      <c r="K2854">
        <v>619</v>
      </c>
      <c r="L2854">
        <v>1064</v>
      </c>
      <c r="M2854" t="s">
        <v>136</v>
      </c>
      <c r="N2854" t="s">
        <v>40</v>
      </c>
      <c r="O2854" t="s">
        <v>14</v>
      </c>
      <c r="P2854">
        <v>2.8</v>
      </c>
      <c r="Q2854">
        <v>2979.2</v>
      </c>
      <c r="R2854">
        <f>MONTH('COCOCART INDIA DATA'!$I2854)</f>
        <v>4</v>
      </c>
      <c r="S2854" t="str">
        <f>TEXT(Table2[[#This Row],[Date]],"mmm")</f>
        <v>Apr</v>
      </c>
      <c r="T2854">
        <f>DAY(Table2[[#This Row],[Date]])</f>
        <v>25</v>
      </c>
      <c r="U2854" t="str">
        <f>TEXT(Table2[[#This Row],[Date]],"ddd")</f>
        <v>Fri</v>
      </c>
    </row>
    <row r="2855" spans="1:21" x14ac:dyDescent="0.25">
      <c r="A2855" s="9">
        <v>2400042862</v>
      </c>
      <c r="B2855" t="s">
        <v>42</v>
      </c>
      <c r="C2855" t="s">
        <v>66</v>
      </c>
      <c r="D2855" t="s">
        <v>83</v>
      </c>
      <c r="E2855" t="s">
        <v>85</v>
      </c>
      <c r="F2855" t="s">
        <v>91</v>
      </c>
      <c r="G2855" t="s">
        <v>46</v>
      </c>
      <c r="H2855" t="s">
        <v>152</v>
      </c>
      <c r="I2855" s="1">
        <v>45772</v>
      </c>
      <c r="J2855">
        <v>840</v>
      </c>
      <c r="K2855">
        <v>52</v>
      </c>
      <c r="L2855">
        <v>42</v>
      </c>
      <c r="M2855" t="s">
        <v>137</v>
      </c>
      <c r="N2855" t="s">
        <v>40</v>
      </c>
      <c r="O2855" t="s">
        <v>18</v>
      </c>
      <c r="P2855">
        <v>4.7065000000000001</v>
      </c>
      <c r="Q2855">
        <v>197.673</v>
      </c>
      <c r="R2855">
        <f>MONTH('COCOCART INDIA DATA'!$I2855)</f>
        <v>4</v>
      </c>
      <c r="S2855" t="str">
        <f>TEXT(Table2[[#This Row],[Date]],"mmm")</f>
        <v>Apr</v>
      </c>
      <c r="T2855">
        <f>DAY(Table2[[#This Row],[Date]])</f>
        <v>25</v>
      </c>
      <c r="U2855" t="str">
        <f>TEXT(Table2[[#This Row],[Date]],"ddd")</f>
        <v>Fri</v>
      </c>
    </row>
    <row r="2856" spans="1:21" x14ac:dyDescent="0.25">
      <c r="A2856" s="9">
        <v>2400042863</v>
      </c>
      <c r="B2856" t="s">
        <v>55</v>
      </c>
      <c r="C2856" t="s">
        <v>66</v>
      </c>
      <c r="D2856" t="s">
        <v>83</v>
      </c>
      <c r="E2856" t="s">
        <v>85</v>
      </c>
      <c r="F2856" t="s">
        <v>90</v>
      </c>
      <c r="G2856" t="s">
        <v>32</v>
      </c>
      <c r="H2856" t="s">
        <v>152</v>
      </c>
      <c r="I2856" s="1">
        <v>45772</v>
      </c>
      <c r="J2856">
        <v>4725</v>
      </c>
      <c r="K2856">
        <v>104</v>
      </c>
      <c r="L2856">
        <v>197</v>
      </c>
      <c r="M2856" t="s">
        <v>138</v>
      </c>
      <c r="N2856" t="s">
        <v>13</v>
      </c>
      <c r="O2856" t="s">
        <v>14</v>
      </c>
      <c r="P2856">
        <v>1.8652</v>
      </c>
      <c r="Q2856">
        <v>367.44439999999997</v>
      </c>
      <c r="R2856">
        <f>MONTH('COCOCART INDIA DATA'!$I2856)</f>
        <v>4</v>
      </c>
      <c r="S2856" t="str">
        <f>TEXT(Table2[[#This Row],[Date]],"mmm")</f>
        <v>Apr</v>
      </c>
      <c r="T2856">
        <f>DAY(Table2[[#This Row],[Date]])</f>
        <v>25</v>
      </c>
      <c r="U2856" t="str">
        <f>TEXT(Table2[[#This Row],[Date]],"ddd")</f>
        <v>Fri</v>
      </c>
    </row>
    <row r="2857" spans="1:21" x14ac:dyDescent="0.25">
      <c r="A2857" s="9">
        <v>2400042864</v>
      </c>
      <c r="B2857" t="s">
        <v>60</v>
      </c>
      <c r="C2857" t="s">
        <v>67</v>
      </c>
      <c r="D2857" t="s">
        <v>83</v>
      </c>
      <c r="E2857" t="s">
        <v>85</v>
      </c>
      <c r="F2857" t="s">
        <v>91</v>
      </c>
      <c r="G2857" t="s">
        <v>38</v>
      </c>
      <c r="H2857" t="s">
        <v>152</v>
      </c>
      <c r="I2857" s="1">
        <v>45772</v>
      </c>
      <c r="J2857">
        <v>8043</v>
      </c>
      <c r="K2857">
        <v>20</v>
      </c>
      <c r="L2857">
        <v>1006</v>
      </c>
      <c r="M2857" t="s">
        <v>139</v>
      </c>
      <c r="N2857" t="s">
        <v>13</v>
      </c>
      <c r="O2857" t="s">
        <v>14</v>
      </c>
      <c r="P2857">
        <v>8.7870000000000008</v>
      </c>
      <c r="Q2857">
        <v>8839.7220000000016</v>
      </c>
      <c r="R2857">
        <f>MONTH('COCOCART INDIA DATA'!$I2857)</f>
        <v>4</v>
      </c>
      <c r="S2857" t="str">
        <f>TEXT(Table2[[#This Row],[Date]],"mmm")</f>
        <v>Apr</v>
      </c>
      <c r="T2857">
        <f>DAY(Table2[[#This Row],[Date]])</f>
        <v>25</v>
      </c>
      <c r="U2857" t="str">
        <f>TEXT(Table2[[#This Row],[Date]],"ddd")</f>
        <v>Fri</v>
      </c>
    </row>
    <row r="2858" spans="1:21" x14ac:dyDescent="0.25">
      <c r="A2858" s="9">
        <v>2400042865</v>
      </c>
      <c r="B2858" t="s">
        <v>34</v>
      </c>
      <c r="C2858" t="s">
        <v>68</v>
      </c>
      <c r="D2858" t="s">
        <v>83</v>
      </c>
      <c r="E2858" t="s">
        <v>84</v>
      </c>
      <c r="F2858" t="s">
        <v>88</v>
      </c>
      <c r="G2858" t="s">
        <v>32</v>
      </c>
      <c r="H2858" t="s">
        <v>146</v>
      </c>
      <c r="I2858" s="1">
        <v>45772</v>
      </c>
      <c r="J2858">
        <v>994</v>
      </c>
      <c r="K2858">
        <v>51</v>
      </c>
      <c r="L2858">
        <v>40</v>
      </c>
      <c r="M2858" t="s">
        <v>140</v>
      </c>
      <c r="N2858" t="s">
        <v>13</v>
      </c>
      <c r="O2858" t="s">
        <v>14</v>
      </c>
      <c r="P2858">
        <v>1.8652</v>
      </c>
      <c r="Q2858">
        <v>74.608000000000004</v>
      </c>
      <c r="R2858">
        <f>MONTH('COCOCART INDIA DATA'!$I2858)</f>
        <v>4</v>
      </c>
      <c r="S2858" t="str">
        <f>TEXT(Table2[[#This Row],[Date]],"mmm")</f>
        <v>Apr</v>
      </c>
      <c r="T2858">
        <f>DAY(Table2[[#This Row],[Date]])</f>
        <v>25</v>
      </c>
      <c r="U2858" t="str">
        <f>TEXT(Table2[[#This Row],[Date]],"ddd")</f>
        <v>Fri</v>
      </c>
    </row>
    <row r="2859" spans="1:21" x14ac:dyDescent="0.25">
      <c r="A2859" s="9">
        <v>2400042866</v>
      </c>
      <c r="B2859" t="s">
        <v>63</v>
      </c>
      <c r="C2859" t="s">
        <v>69</v>
      </c>
      <c r="D2859" t="s">
        <v>83</v>
      </c>
      <c r="E2859" t="s">
        <v>84</v>
      </c>
      <c r="F2859" t="s">
        <v>89</v>
      </c>
      <c r="G2859" t="s">
        <v>23</v>
      </c>
      <c r="H2859" t="s">
        <v>147</v>
      </c>
      <c r="I2859" s="1">
        <v>45772</v>
      </c>
      <c r="J2859">
        <v>16359</v>
      </c>
      <c r="K2859">
        <v>279</v>
      </c>
      <c r="L2859">
        <v>528</v>
      </c>
      <c r="M2859" t="s">
        <v>141</v>
      </c>
      <c r="N2859" t="s">
        <v>17</v>
      </c>
      <c r="O2859" t="s">
        <v>18</v>
      </c>
      <c r="P2859">
        <v>7.8910999999999998</v>
      </c>
      <c r="Q2859">
        <v>4166.5007999999998</v>
      </c>
      <c r="R2859">
        <f>MONTH('COCOCART INDIA DATA'!$I2859)</f>
        <v>4</v>
      </c>
      <c r="S2859" t="str">
        <f>TEXT(Table2[[#This Row],[Date]],"mmm")</f>
        <v>Apr</v>
      </c>
      <c r="T2859">
        <f>DAY(Table2[[#This Row],[Date]])</f>
        <v>25</v>
      </c>
      <c r="U2859" t="str">
        <f>TEXT(Table2[[#This Row],[Date]],"ddd")</f>
        <v>Fri</v>
      </c>
    </row>
    <row r="2860" spans="1:21" x14ac:dyDescent="0.25">
      <c r="A2860" s="9">
        <v>2400042867</v>
      </c>
      <c r="B2860" t="s">
        <v>63</v>
      </c>
      <c r="C2860" t="s">
        <v>70</v>
      </c>
      <c r="D2860" t="s">
        <v>83</v>
      </c>
      <c r="E2860" t="s">
        <v>85</v>
      </c>
      <c r="F2860" t="s">
        <v>90</v>
      </c>
      <c r="G2860" t="s">
        <v>41</v>
      </c>
      <c r="H2860" t="s">
        <v>148</v>
      </c>
      <c r="I2860" s="1">
        <v>45772</v>
      </c>
      <c r="J2860">
        <v>2660</v>
      </c>
      <c r="K2860">
        <v>72</v>
      </c>
      <c r="L2860">
        <v>99</v>
      </c>
      <c r="M2860" t="s">
        <v>142</v>
      </c>
      <c r="N2860" t="s">
        <v>40</v>
      </c>
      <c r="O2860" t="s">
        <v>14</v>
      </c>
      <c r="P2860">
        <v>6.3415999999999997</v>
      </c>
      <c r="Q2860">
        <v>627.8184</v>
      </c>
      <c r="R2860">
        <f>MONTH('COCOCART INDIA DATA'!$I2860)</f>
        <v>4</v>
      </c>
      <c r="S2860" t="str">
        <f>TEXT(Table2[[#This Row],[Date]],"mmm")</f>
        <v>Apr</v>
      </c>
      <c r="T2860">
        <f>DAY(Table2[[#This Row],[Date]])</f>
        <v>25</v>
      </c>
      <c r="U2860" t="str">
        <f>TEXT(Table2[[#This Row],[Date]],"ddd")</f>
        <v>Fri</v>
      </c>
    </row>
    <row r="2861" spans="1:21" x14ac:dyDescent="0.25">
      <c r="A2861" s="9">
        <v>2400042868</v>
      </c>
      <c r="B2861" t="s">
        <v>64</v>
      </c>
      <c r="C2861" t="s">
        <v>70</v>
      </c>
      <c r="D2861" t="s">
        <v>83</v>
      </c>
      <c r="E2861" t="s">
        <v>85</v>
      </c>
      <c r="F2861" t="s">
        <v>91</v>
      </c>
      <c r="G2861" t="s">
        <v>52</v>
      </c>
      <c r="H2861" t="s">
        <v>149</v>
      </c>
      <c r="I2861" s="1">
        <v>45772</v>
      </c>
      <c r="J2861">
        <v>11431</v>
      </c>
      <c r="K2861">
        <v>131</v>
      </c>
      <c r="L2861">
        <v>880</v>
      </c>
      <c r="M2861" t="s">
        <v>143</v>
      </c>
      <c r="N2861" t="s">
        <v>40</v>
      </c>
      <c r="O2861" t="s">
        <v>14</v>
      </c>
      <c r="P2861">
        <v>2.8</v>
      </c>
      <c r="Q2861">
        <v>2464</v>
      </c>
      <c r="R2861">
        <f>MONTH('COCOCART INDIA DATA'!$I2861)</f>
        <v>4</v>
      </c>
      <c r="S2861" t="str">
        <f>TEXT(Table2[[#This Row],[Date]],"mmm")</f>
        <v>Apr</v>
      </c>
      <c r="T2861">
        <f>DAY(Table2[[#This Row],[Date]])</f>
        <v>25</v>
      </c>
      <c r="U2861" t="str">
        <f>TEXT(Table2[[#This Row],[Date]],"ddd")</f>
        <v>Fri</v>
      </c>
    </row>
    <row r="2862" spans="1:21" x14ac:dyDescent="0.25">
      <c r="A2862" s="9">
        <v>2400042869</v>
      </c>
      <c r="B2862" t="s">
        <v>61</v>
      </c>
      <c r="C2862" t="s">
        <v>71</v>
      </c>
      <c r="D2862" t="s">
        <v>82</v>
      </c>
      <c r="E2862" t="s">
        <v>85</v>
      </c>
      <c r="F2862" t="s">
        <v>90</v>
      </c>
      <c r="G2862" t="s">
        <v>16</v>
      </c>
      <c r="H2862" t="s">
        <v>150</v>
      </c>
      <c r="I2862" s="1">
        <v>45772</v>
      </c>
      <c r="J2862">
        <v>147</v>
      </c>
      <c r="K2862">
        <v>47</v>
      </c>
      <c r="L2862">
        <v>13</v>
      </c>
      <c r="M2862" t="s">
        <v>41</v>
      </c>
      <c r="N2862" t="s">
        <v>17</v>
      </c>
      <c r="O2862" t="s">
        <v>18</v>
      </c>
      <c r="P2862">
        <v>0.24049999999999999</v>
      </c>
      <c r="Q2862">
        <v>3.1265000000000001</v>
      </c>
      <c r="R2862">
        <f>MONTH('COCOCART INDIA DATA'!$I2862)</f>
        <v>4</v>
      </c>
      <c r="S2862" t="str">
        <f>TEXT(Table2[[#This Row],[Date]],"mmm")</f>
        <v>Apr</v>
      </c>
      <c r="T2862">
        <f>DAY(Table2[[#This Row],[Date]])</f>
        <v>25</v>
      </c>
      <c r="U2862" t="str">
        <f>TEXT(Table2[[#This Row],[Date]],"ddd")</f>
        <v>Fri</v>
      </c>
    </row>
    <row r="2863" spans="1:21" x14ac:dyDescent="0.25">
      <c r="A2863" s="9">
        <v>2400042870</v>
      </c>
      <c r="B2863" t="s">
        <v>31</v>
      </c>
      <c r="C2863" t="s">
        <v>71</v>
      </c>
      <c r="D2863" t="s">
        <v>83</v>
      </c>
      <c r="E2863" t="s">
        <v>85</v>
      </c>
      <c r="F2863" t="s">
        <v>91</v>
      </c>
      <c r="G2863" t="s">
        <v>30</v>
      </c>
      <c r="H2863" t="s">
        <v>151</v>
      </c>
      <c r="I2863" s="1">
        <v>45772</v>
      </c>
      <c r="J2863">
        <v>161</v>
      </c>
      <c r="K2863">
        <v>190</v>
      </c>
      <c r="L2863">
        <v>7</v>
      </c>
      <c r="M2863" t="s">
        <v>92</v>
      </c>
      <c r="N2863" t="s">
        <v>13</v>
      </c>
      <c r="O2863" t="s">
        <v>18</v>
      </c>
      <c r="P2863">
        <v>0.89900000000000002</v>
      </c>
      <c r="Q2863">
        <v>6.2930000000000001</v>
      </c>
      <c r="R2863">
        <f>MONTH('COCOCART INDIA DATA'!$I2863)</f>
        <v>4</v>
      </c>
      <c r="S2863" t="str">
        <f>TEXT(Table2[[#This Row],[Date]],"mmm")</f>
        <v>Apr</v>
      </c>
      <c r="T2863">
        <f>DAY(Table2[[#This Row],[Date]])</f>
        <v>25</v>
      </c>
      <c r="U2863" t="str">
        <f>TEXT(Table2[[#This Row],[Date]],"ddd")</f>
        <v>Fri</v>
      </c>
    </row>
    <row r="2864" spans="1:21" x14ac:dyDescent="0.25">
      <c r="A2864" s="9">
        <v>2400042871</v>
      </c>
      <c r="B2864" t="s">
        <v>33</v>
      </c>
      <c r="C2864" t="s">
        <v>72</v>
      </c>
      <c r="D2864" t="s">
        <v>82</v>
      </c>
      <c r="E2864" t="s">
        <v>84</v>
      </c>
      <c r="F2864" t="s">
        <v>89</v>
      </c>
      <c r="G2864" t="s">
        <v>28</v>
      </c>
      <c r="H2864" t="s">
        <v>152</v>
      </c>
      <c r="I2864" s="1">
        <v>45772</v>
      </c>
      <c r="J2864">
        <v>3528</v>
      </c>
      <c r="K2864">
        <v>275</v>
      </c>
      <c r="L2864">
        <v>142</v>
      </c>
      <c r="M2864" t="s">
        <v>93</v>
      </c>
      <c r="N2864" t="s">
        <v>17</v>
      </c>
      <c r="O2864" t="s">
        <v>18</v>
      </c>
      <c r="P2864">
        <v>1.7625</v>
      </c>
      <c r="Q2864">
        <v>250.27500000000001</v>
      </c>
      <c r="R2864">
        <f>MONTH('COCOCART INDIA DATA'!$I2864)</f>
        <v>4</v>
      </c>
      <c r="S2864" t="str">
        <f>TEXT(Table2[[#This Row],[Date]],"mmm")</f>
        <v>Apr</v>
      </c>
      <c r="T2864">
        <f>DAY(Table2[[#This Row],[Date]])</f>
        <v>25</v>
      </c>
      <c r="U2864" t="str">
        <f>TEXT(Table2[[#This Row],[Date]],"ddd")</f>
        <v>Fri</v>
      </c>
    </row>
    <row r="2865" spans="1:21" x14ac:dyDescent="0.25">
      <c r="A2865" s="9">
        <v>2400042872</v>
      </c>
      <c r="B2865" t="s">
        <v>50</v>
      </c>
      <c r="C2865" t="s">
        <v>73</v>
      </c>
      <c r="D2865" t="s">
        <v>82</v>
      </c>
      <c r="E2865" t="s">
        <v>84</v>
      </c>
      <c r="F2865" t="s">
        <v>89</v>
      </c>
      <c r="G2865" t="s">
        <v>41</v>
      </c>
      <c r="H2865" t="s">
        <v>153</v>
      </c>
      <c r="I2865" s="1">
        <v>45772</v>
      </c>
      <c r="J2865">
        <v>1981</v>
      </c>
      <c r="K2865">
        <v>117</v>
      </c>
      <c r="L2865">
        <v>80</v>
      </c>
      <c r="M2865" t="s">
        <v>94</v>
      </c>
      <c r="N2865" t="s">
        <v>40</v>
      </c>
      <c r="O2865" t="s">
        <v>14</v>
      </c>
      <c r="P2865">
        <v>6.3415999999999997</v>
      </c>
      <c r="Q2865">
        <v>507.32799999999997</v>
      </c>
      <c r="R2865">
        <f>MONTH('COCOCART INDIA DATA'!$I2865)</f>
        <v>4</v>
      </c>
      <c r="S2865" t="str">
        <f>TEXT(Table2[[#This Row],[Date]],"mmm")</f>
        <v>Apr</v>
      </c>
      <c r="T2865">
        <f>DAY(Table2[[#This Row],[Date]])</f>
        <v>25</v>
      </c>
      <c r="U2865" t="str">
        <f>TEXT(Table2[[#This Row],[Date]],"ddd")</f>
        <v>Fri</v>
      </c>
    </row>
    <row r="2866" spans="1:21" x14ac:dyDescent="0.25">
      <c r="A2866" s="9">
        <v>2400042873</v>
      </c>
      <c r="B2866" t="s">
        <v>33</v>
      </c>
      <c r="C2866" t="s">
        <v>74</v>
      </c>
      <c r="D2866" t="s">
        <v>82</v>
      </c>
      <c r="E2866" t="s">
        <v>85</v>
      </c>
      <c r="F2866" t="s">
        <v>90</v>
      </c>
      <c r="G2866" t="s">
        <v>16</v>
      </c>
      <c r="H2866" t="s">
        <v>154</v>
      </c>
      <c r="I2866" s="1">
        <v>45772</v>
      </c>
      <c r="J2866">
        <v>6139</v>
      </c>
      <c r="K2866">
        <v>50</v>
      </c>
      <c r="L2866">
        <v>384</v>
      </c>
      <c r="M2866" t="s">
        <v>95</v>
      </c>
      <c r="N2866" t="s">
        <v>17</v>
      </c>
      <c r="O2866" t="s">
        <v>18</v>
      </c>
      <c r="P2866">
        <v>0.24049999999999999</v>
      </c>
      <c r="Q2866">
        <v>92.352000000000004</v>
      </c>
      <c r="R2866">
        <f>MONTH('COCOCART INDIA DATA'!$I2866)</f>
        <v>4</v>
      </c>
      <c r="S2866" t="str">
        <f>TEXT(Table2[[#This Row],[Date]],"mmm")</f>
        <v>Apr</v>
      </c>
      <c r="T2866">
        <f>DAY(Table2[[#This Row],[Date]])</f>
        <v>25</v>
      </c>
      <c r="U2866" t="str">
        <f>TEXT(Table2[[#This Row],[Date]],"ddd")</f>
        <v>Fri</v>
      </c>
    </row>
    <row r="2867" spans="1:21" x14ac:dyDescent="0.25">
      <c r="A2867" s="9">
        <v>2400042874</v>
      </c>
      <c r="B2867" t="s">
        <v>29</v>
      </c>
      <c r="C2867" t="s">
        <v>72</v>
      </c>
      <c r="D2867" t="s">
        <v>83</v>
      </c>
      <c r="E2867" t="s">
        <v>85</v>
      </c>
      <c r="F2867" t="s">
        <v>91</v>
      </c>
      <c r="G2867" t="s">
        <v>23</v>
      </c>
      <c r="H2867" t="s">
        <v>155</v>
      </c>
      <c r="I2867" s="1">
        <v>45772</v>
      </c>
      <c r="J2867">
        <v>1890</v>
      </c>
      <c r="K2867">
        <v>483</v>
      </c>
      <c r="L2867">
        <v>66</v>
      </c>
      <c r="M2867" t="s">
        <v>37</v>
      </c>
      <c r="N2867" t="s">
        <v>17</v>
      </c>
      <c r="O2867" t="s">
        <v>18</v>
      </c>
      <c r="P2867">
        <v>7.8910999999999998</v>
      </c>
      <c r="Q2867">
        <v>520.81259999999997</v>
      </c>
      <c r="R2867">
        <f>MONTH('COCOCART INDIA DATA'!$I2867)</f>
        <v>4</v>
      </c>
      <c r="S2867" t="str">
        <f>TEXT(Table2[[#This Row],[Date]],"mmm")</f>
        <v>Apr</v>
      </c>
      <c r="T2867">
        <f>DAY(Table2[[#This Row],[Date]])</f>
        <v>25</v>
      </c>
      <c r="U2867" t="str">
        <f>TEXT(Table2[[#This Row],[Date]],"ddd")</f>
        <v>Fri</v>
      </c>
    </row>
    <row r="2868" spans="1:21" x14ac:dyDescent="0.25">
      <c r="A2868" s="9">
        <v>2400042875</v>
      </c>
      <c r="B2868" t="s">
        <v>35</v>
      </c>
      <c r="C2868" t="s">
        <v>73</v>
      </c>
      <c r="D2868" t="s">
        <v>83</v>
      </c>
      <c r="E2868" t="s">
        <v>85</v>
      </c>
      <c r="F2868" t="s">
        <v>90</v>
      </c>
      <c r="G2868" t="s">
        <v>20</v>
      </c>
      <c r="H2868" t="s">
        <v>156</v>
      </c>
      <c r="I2868" s="1">
        <v>45772</v>
      </c>
      <c r="J2868">
        <v>5551</v>
      </c>
      <c r="K2868">
        <v>118</v>
      </c>
      <c r="L2868">
        <v>327</v>
      </c>
      <c r="M2868" t="s">
        <v>96</v>
      </c>
      <c r="N2868" t="s">
        <v>13</v>
      </c>
      <c r="O2868" t="s">
        <v>14</v>
      </c>
      <c r="P2868">
        <v>4.6592000000000002</v>
      </c>
      <c r="Q2868">
        <v>1523.5584000000001</v>
      </c>
      <c r="R2868">
        <f>MONTH('COCOCART INDIA DATA'!$I2868)</f>
        <v>4</v>
      </c>
      <c r="S2868" t="str">
        <f>TEXT(Table2[[#This Row],[Date]],"mmm")</f>
        <v>Apr</v>
      </c>
      <c r="T2868">
        <f>DAY(Table2[[#This Row],[Date]])</f>
        <v>25</v>
      </c>
      <c r="U2868" t="str">
        <f>TEXT(Table2[[#This Row],[Date]],"ddd")</f>
        <v>Fri</v>
      </c>
    </row>
    <row r="2869" spans="1:21" x14ac:dyDescent="0.25">
      <c r="A2869" s="9">
        <v>2400042876</v>
      </c>
      <c r="B2869" t="s">
        <v>55</v>
      </c>
      <c r="C2869" t="s">
        <v>74</v>
      </c>
      <c r="D2869" t="s">
        <v>83</v>
      </c>
      <c r="E2869" t="s">
        <v>85</v>
      </c>
      <c r="F2869" t="s">
        <v>91</v>
      </c>
      <c r="G2869" t="s">
        <v>32</v>
      </c>
      <c r="H2869" t="s">
        <v>150</v>
      </c>
      <c r="I2869" s="1">
        <v>45772</v>
      </c>
      <c r="J2869">
        <v>14742</v>
      </c>
      <c r="K2869">
        <v>219</v>
      </c>
      <c r="L2869">
        <v>546</v>
      </c>
      <c r="M2869" t="s">
        <v>97</v>
      </c>
      <c r="N2869" t="s">
        <v>13</v>
      </c>
      <c r="O2869" t="s">
        <v>14</v>
      </c>
      <c r="P2869">
        <v>1.8652</v>
      </c>
      <c r="Q2869">
        <v>1018.3992</v>
      </c>
      <c r="R2869">
        <f>MONTH('COCOCART INDIA DATA'!$I2869)</f>
        <v>4</v>
      </c>
      <c r="S2869" t="str">
        <f>TEXT(Table2[[#This Row],[Date]],"mmm")</f>
        <v>Apr</v>
      </c>
      <c r="T2869">
        <f>DAY(Table2[[#This Row],[Date]])</f>
        <v>25</v>
      </c>
      <c r="U2869" t="str">
        <f>TEXT(Table2[[#This Row],[Date]],"ddd")</f>
        <v>Fri</v>
      </c>
    </row>
    <row r="2870" spans="1:21" x14ac:dyDescent="0.25">
      <c r="A2870" s="9">
        <v>2400042877</v>
      </c>
      <c r="B2870" t="s">
        <v>57</v>
      </c>
      <c r="C2870" t="s">
        <v>75</v>
      </c>
      <c r="D2870" t="s">
        <v>82</v>
      </c>
      <c r="E2870" t="s">
        <v>84</v>
      </c>
      <c r="F2870" t="s">
        <v>88</v>
      </c>
      <c r="G2870" t="s">
        <v>53</v>
      </c>
      <c r="H2870" t="s">
        <v>150</v>
      </c>
      <c r="I2870" s="1">
        <v>45772</v>
      </c>
      <c r="J2870">
        <v>7637</v>
      </c>
      <c r="K2870">
        <v>115</v>
      </c>
      <c r="L2870">
        <v>510</v>
      </c>
      <c r="M2870" t="s">
        <v>98</v>
      </c>
      <c r="N2870" t="s">
        <v>40</v>
      </c>
      <c r="O2870" t="s">
        <v>18</v>
      </c>
      <c r="P2870">
        <v>8.2429000000000006</v>
      </c>
      <c r="Q2870">
        <v>4203.8789999999999</v>
      </c>
      <c r="R2870">
        <f>MONTH('COCOCART INDIA DATA'!$I2870)</f>
        <v>4</v>
      </c>
      <c r="S2870" t="str">
        <f>TEXT(Table2[[#This Row],[Date]],"mmm")</f>
        <v>Apr</v>
      </c>
      <c r="T2870">
        <f>DAY(Table2[[#This Row],[Date]])</f>
        <v>25</v>
      </c>
      <c r="U2870" t="str">
        <f>TEXT(Table2[[#This Row],[Date]],"ddd")</f>
        <v>Fri</v>
      </c>
    </row>
    <row r="2871" spans="1:21" x14ac:dyDescent="0.25">
      <c r="A2871" s="9">
        <v>2400042878</v>
      </c>
      <c r="B2871" t="s">
        <v>24</v>
      </c>
      <c r="C2871" t="s">
        <v>75</v>
      </c>
      <c r="D2871" t="s">
        <v>83</v>
      </c>
      <c r="E2871" t="s">
        <v>84</v>
      </c>
      <c r="F2871" t="s">
        <v>89</v>
      </c>
      <c r="G2871" t="s">
        <v>39</v>
      </c>
      <c r="H2871" t="s">
        <v>150</v>
      </c>
      <c r="I2871" s="1">
        <v>45772</v>
      </c>
      <c r="J2871">
        <v>11620</v>
      </c>
      <c r="K2871">
        <v>208</v>
      </c>
      <c r="L2871">
        <v>684</v>
      </c>
      <c r="M2871" t="s">
        <v>99</v>
      </c>
      <c r="N2871" t="s">
        <v>40</v>
      </c>
      <c r="O2871" t="s">
        <v>14</v>
      </c>
      <c r="P2871">
        <v>2.8195000000000001</v>
      </c>
      <c r="Q2871">
        <v>1928.538</v>
      </c>
      <c r="R2871">
        <f>MONTH('COCOCART INDIA DATA'!$I2871)</f>
        <v>4</v>
      </c>
      <c r="S2871" t="str">
        <f>TEXT(Table2[[#This Row],[Date]],"mmm")</f>
        <v>Apr</v>
      </c>
      <c r="T2871">
        <f>DAY(Table2[[#This Row],[Date]])</f>
        <v>25</v>
      </c>
      <c r="U2871" t="str">
        <f>TEXT(Table2[[#This Row],[Date]],"ddd")</f>
        <v>Fri</v>
      </c>
    </row>
    <row r="2872" spans="1:21" x14ac:dyDescent="0.25">
      <c r="A2872" s="9">
        <v>2400042879</v>
      </c>
      <c r="B2872" t="s">
        <v>24</v>
      </c>
      <c r="C2872" t="s">
        <v>75</v>
      </c>
      <c r="D2872" t="s">
        <v>82</v>
      </c>
      <c r="E2872" t="s">
        <v>85</v>
      </c>
      <c r="F2872" t="s">
        <v>90</v>
      </c>
      <c r="G2872" t="s">
        <v>23</v>
      </c>
      <c r="H2872" t="s">
        <v>154</v>
      </c>
      <c r="I2872" s="1">
        <v>45772</v>
      </c>
      <c r="J2872">
        <v>3171</v>
      </c>
      <c r="K2872">
        <v>294</v>
      </c>
      <c r="L2872">
        <v>100</v>
      </c>
      <c r="M2872" t="s">
        <v>100</v>
      </c>
      <c r="N2872" t="s">
        <v>17</v>
      </c>
      <c r="O2872" t="s">
        <v>18</v>
      </c>
      <c r="P2872">
        <v>7.8910999999999998</v>
      </c>
      <c r="Q2872">
        <v>789.11</v>
      </c>
      <c r="R2872">
        <f>MONTH('COCOCART INDIA DATA'!$I2872)</f>
        <v>4</v>
      </c>
      <c r="S2872" t="str">
        <f>TEXT(Table2[[#This Row],[Date]],"mmm")</f>
        <v>Apr</v>
      </c>
      <c r="T2872">
        <f>DAY(Table2[[#This Row],[Date]])</f>
        <v>25</v>
      </c>
      <c r="U2872" t="str">
        <f>TEXT(Table2[[#This Row],[Date]],"ddd")</f>
        <v>Fri</v>
      </c>
    </row>
    <row r="2873" spans="1:21" x14ac:dyDescent="0.25">
      <c r="A2873" s="9">
        <v>2400042880</v>
      </c>
      <c r="B2873" t="s">
        <v>19</v>
      </c>
      <c r="C2873" t="s">
        <v>75</v>
      </c>
      <c r="D2873" t="s">
        <v>83</v>
      </c>
      <c r="E2873" t="s">
        <v>85</v>
      </c>
      <c r="F2873" t="s">
        <v>91</v>
      </c>
      <c r="G2873" t="s">
        <v>43</v>
      </c>
      <c r="H2873" t="s">
        <v>154</v>
      </c>
      <c r="I2873" s="1">
        <v>45772</v>
      </c>
      <c r="J2873">
        <v>4718</v>
      </c>
      <c r="K2873">
        <v>281</v>
      </c>
      <c r="L2873">
        <v>182</v>
      </c>
      <c r="M2873" t="s">
        <v>101</v>
      </c>
      <c r="N2873" t="s">
        <v>40</v>
      </c>
      <c r="O2873" t="s">
        <v>14</v>
      </c>
      <c r="P2873">
        <v>9.2086000000000006</v>
      </c>
      <c r="Q2873">
        <v>1675.9652000000001</v>
      </c>
      <c r="R2873">
        <f>MONTH('COCOCART INDIA DATA'!$I2873)</f>
        <v>4</v>
      </c>
      <c r="S2873" t="str">
        <f>TEXT(Table2[[#This Row],[Date]],"mmm")</f>
        <v>Apr</v>
      </c>
      <c r="T2873">
        <f>DAY(Table2[[#This Row],[Date]])</f>
        <v>25</v>
      </c>
      <c r="U2873" t="str">
        <f>TEXT(Table2[[#This Row],[Date]],"ddd")</f>
        <v>Fri</v>
      </c>
    </row>
    <row r="2874" spans="1:21" x14ac:dyDescent="0.25">
      <c r="A2874" s="9">
        <v>2400042881</v>
      </c>
      <c r="B2874" t="s">
        <v>61</v>
      </c>
      <c r="C2874" t="s">
        <v>75</v>
      </c>
      <c r="D2874" t="s">
        <v>82</v>
      </c>
      <c r="E2874" t="s">
        <v>85</v>
      </c>
      <c r="F2874" t="s">
        <v>90</v>
      </c>
      <c r="G2874" t="s">
        <v>23</v>
      </c>
      <c r="H2874" t="s">
        <v>154</v>
      </c>
      <c r="I2874" s="1">
        <v>45772</v>
      </c>
      <c r="J2874">
        <v>7511</v>
      </c>
      <c r="K2874">
        <v>15</v>
      </c>
      <c r="L2874">
        <v>243</v>
      </c>
      <c r="M2874" t="s">
        <v>102</v>
      </c>
      <c r="N2874" t="s">
        <v>17</v>
      </c>
      <c r="O2874" t="s">
        <v>18</v>
      </c>
      <c r="P2874">
        <v>7.8910999999999998</v>
      </c>
      <c r="Q2874">
        <v>1917.5373</v>
      </c>
      <c r="R2874">
        <f>MONTH('COCOCART INDIA DATA'!$I2874)</f>
        <v>4</v>
      </c>
      <c r="S2874" t="str">
        <f>TEXT(Table2[[#This Row],[Date]],"mmm")</f>
        <v>Apr</v>
      </c>
      <c r="T2874">
        <f>DAY(Table2[[#This Row],[Date]])</f>
        <v>25</v>
      </c>
      <c r="U2874" t="str">
        <f>TEXT(Table2[[#This Row],[Date]],"ddd")</f>
        <v>Fri</v>
      </c>
    </row>
    <row r="2875" spans="1:21" x14ac:dyDescent="0.25">
      <c r="A2875" s="9">
        <v>2400042882</v>
      </c>
      <c r="B2875" t="s">
        <v>61</v>
      </c>
      <c r="C2875" t="s">
        <v>75</v>
      </c>
      <c r="D2875" t="s">
        <v>82</v>
      </c>
      <c r="E2875" t="s">
        <v>85</v>
      </c>
      <c r="F2875" t="s">
        <v>91</v>
      </c>
      <c r="G2875" t="s">
        <v>12</v>
      </c>
      <c r="H2875" t="s">
        <v>154</v>
      </c>
      <c r="I2875" s="1">
        <v>45772</v>
      </c>
      <c r="J2875">
        <v>4858</v>
      </c>
      <c r="K2875">
        <v>81</v>
      </c>
      <c r="L2875">
        <v>232</v>
      </c>
      <c r="M2875" t="s">
        <v>103</v>
      </c>
      <c r="N2875" t="s">
        <v>13</v>
      </c>
      <c r="O2875" t="s">
        <v>14</v>
      </c>
      <c r="P2875">
        <v>6.0983000000000001</v>
      </c>
      <c r="Q2875">
        <v>1414.8055999999999</v>
      </c>
      <c r="R2875">
        <f>MONTH('COCOCART INDIA DATA'!$I2875)</f>
        <v>4</v>
      </c>
      <c r="S2875" t="str">
        <f>TEXT(Table2[[#This Row],[Date]],"mmm")</f>
        <v>Apr</v>
      </c>
      <c r="T2875">
        <f>DAY(Table2[[#This Row],[Date]])</f>
        <v>25</v>
      </c>
      <c r="U2875" t="str">
        <f>TEXT(Table2[[#This Row],[Date]],"ddd")</f>
        <v>Fri</v>
      </c>
    </row>
    <row r="2876" spans="1:21" x14ac:dyDescent="0.25">
      <c r="A2876" s="9">
        <v>2400042883</v>
      </c>
      <c r="B2876" t="s">
        <v>63</v>
      </c>
      <c r="C2876" t="s">
        <v>75</v>
      </c>
      <c r="D2876" t="s">
        <v>82</v>
      </c>
      <c r="E2876" t="s">
        <v>84</v>
      </c>
      <c r="F2876" t="s">
        <v>89</v>
      </c>
      <c r="G2876" t="s">
        <v>21</v>
      </c>
      <c r="H2876" t="s">
        <v>154</v>
      </c>
      <c r="I2876" s="1">
        <v>45772</v>
      </c>
      <c r="J2876">
        <v>637</v>
      </c>
      <c r="K2876">
        <v>90</v>
      </c>
      <c r="L2876">
        <v>46</v>
      </c>
      <c r="M2876" t="s">
        <v>59</v>
      </c>
      <c r="N2876" t="s">
        <v>13</v>
      </c>
      <c r="O2876" t="s">
        <v>18</v>
      </c>
      <c r="P2876">
        <v>6.0811000000000002</v>
      </c>
      <c r="Q2876">
        <v>279.73059999999998</v>
      </c>
      <c r="R2876">
        <f>MONTH('COCOCART INDIA DATA'!$I2876)</f>
        <v>4</v>
      </c>
      <c r="S2876" t="str">
        <f>TEXT(Table2[[#This Row],[Date]],"mmm")</f>
        <v>Apr</v>
      </c>
      <c r="T2876">
        <f>DAY(Table2[[#This Row],[Date]])</f>
        <v>25</v>
      </c>
      <c r="U2876" t="str">
        <f>TEXT(Table2[[#This Row],[Date]],"ddd")</f>
        <v>Fri</v>
      </c>
    </row>
    <row r="2877" spans="1:21" x14ac:dyDescent="0.25">
      <c r="A2877" s="9">
        <v>2400042884</v>
      </c>
      <c r="B2877" t="s">
        <v>31</v>
      </c>
      <c r="C2877" t="s">
        <v>75</v>
      </c>
      <c r="D2877" t="s">
        <v>83</v>
      </c>
      <c r="E2877" t="s">
        <v>84</v>
      </c>
      <c r="F2877" t="s">
        <v>89</v>
      </c>
      <c r="G2877" t="s">
        <v>41</v>
      </c>
      <c r="H2877" t="s">
        <v>154</v>
      </c>
      <c r="I2877" s="1">
        <v>45772</v>
      </c>
      <c r="J2877">
        <v>3283</v>
      </c>
      <c r="K2877">
        <v>79</v>
      </c>
      <c r="L2877">
        <v>118</v>
      </c>
      <c r="M2877" t="s">
        <v>104</v>
      </c>
      <c r="N2877" t="s">
        <v>40</v>
      </c>
      <c r="O2877" t="s">
        <v>14</v>
      </c>
      <c r="P2877">
        <v>6.3415999999999997</v>
      </c>
      <c r="Q2877">
        <v>748.30880000000002</v>
      </c>
      <c r="R2877">
        <f>MONTH('COCOCART INDIA DATA'!$I2877)</f>
        <v>4</v>
      </c>
      <c r="S2877" t="str">
        <f>TEXT(Table2[[#This Row],[Date]],"mmm")</f>
        <v>Apr</v>
      </c>
      <c r="T2877">
        <f>DAY(Table2[[#This Row],[Date]])</f>
        <v>25</v>
      </c>
      <c r="U2877" t="str">
        <f>TEXT(Table2[[#This Row],[Date]],"ddd")</f>
        <v>Fri</v>
      </c>
    </row>
    <row r="2878" spans="1:21" x14ac:dyDescent="0.25">
      <c r="A2878" s="9">
        <v>2400042885</v>
      </c>
      <c r="B2878" t="s">
        <v>64</v>
      </c>
      <c r="C2878" t="s">
        <v>75</v>
      </c>
      <c r="D2878" t="s">
        <v>82</v>
      </c>
      <c r="E2878" t="s">
        <v>85</v>
      </c>
      <c r="F2878" t="s">
        <v>90</v>
      </c>
      <c r="G2878" t="s">
        <v>54</v>
      </c>
      <c r="H2878" t="s">
        <v>154</v>
      </c>
      <c r="I2878" s="1">
        <v>45772</v>
      </c>
      <c r="J2878">
        <v>4760</v>
      </c>
      <c r="K2878">
        <v>199</v>
      </c>
      <c r="L2878">
        <v>207</v>
      </c>
      <c r="M2878" t="s">
        <v>105</v>
      </c>
      <c r="N2878" t="s">
        <v>13</v>
      </c>
      <c r="O2878" t="s">
        <v>14</v>
      </c>
      <c r="P2878">
        <v>13.3485</v>
      </c>
      <c r="Q2878">
        <v>2763.1394999999998</v>
      </c>
      <c r="R2878">
        <f>MONTH('COCOCART INDIA DATA'!$I2878)</f>
        <v>4</v>
      </c>
      <c r="S2878" t="str">
        <f>TEXT(Table2[[#This Row],[Date]],"mmm")</f>
        <v>Apr</v>
      </c>
      <c r="T2878">
        <f>DAY(Table2[[#This Row],[Date]])</f>
        <v>25</v>
      </c>
      <c r="U2878" t="str">
        <f>TEXT(Table2[[#This Row],[Date]],"ddd")</f>
        <v>Fri</v>
      </c>
    </row>
    <row r="2879" spans="1:21" x14ac:dyDescent="0.25">
      <c r="A2879" s="9">
        <v>2400042886</v>
      </c>
      <c r="B2879" t="s">
        <v>22</v>
      </c>
      <c r="C2879" t="s">
        <v>75</v>
      </c>
      <c r="D2879" t="s">
        <v>83</v>
      </c>
      <c r="E2879" t="s">
        <v>85</v>
      </c>
      <c r="F2879" t="s">
        <v>91</v>
      </c>
      <c r="G2879" t="s">
        <v>58</v>
      </c>
      <c r="H2879" t="s">
        <v>154</v>
      </c>
      <c r="I2879" s="1">
        <v>45772</v>
      </c>
      <c r="J2879">
        <v>4893</v>
      </c>
      <c r="K2879">
        <v>26</v>
      </c>
      <c r="L2879">
        <v>258</v>
      </c>
      <c r="M2879" t="s">
        <v>106</v>
      </c>
      <c r="N2879" t="s">
        <v>13</v>
      </c>
      <c r="O2879" t="s">
        <v>18</v>
      </c>
      <c r="P2879">
        <v>5.0198</v>
      </c>
      <c r="Q2879">
        <v>1295.1084000000001</v>
      </c>
      <c r="R2879">
        <f>MONTH('COCOCART INDIA DATA'!$I2879)</f>
        <v>4</v>
      </c>
      <c r="S2879" t="str">
        <f>TEXT(Table2[[#This Row],[Date]],"mmm")</f>
        <v>Apr</v>
      </c>
      <c r="T2879">
        <f>DAY(Table2[[#This Row],[Date]])</f>
        <v>25</v>
      </c>
      <c r="U2879" t="str">
        <f>TEXT(Table2[[#This Row],[Date]],"ddd")</f>
        <v>Fri</v>
      </c>
    </row>
    <row r="2880" spans="1:21" x14ac:dyDescent="0.25">
      <c r="A2880" s="9">
        <v>2400042887</v>
      </c>
      <c r="B2880" t="s">
        <v>33</v>
      </c>
      <c r="C2880" t="s">
        <v>75</v>
      </c>
      <c r="D2880" t="s">
        <v>82</v>
      </c>
      <c r="E2880" t="s">
        <v>85</v>
      </c>
      <c r="F2880" t="s">
        <v>90</v>
      </c>
      <c r="G2880" t="s">
        <v>25</v>
      </c>
      <c r="H2880" t="s">
        <v>154</v>
      </c>
      <c r="I2880" s="1">
        <v>45772</v>
      </c>
      <c r="J2880">
        <v>2373</v>
      </c>
      <c r="K2880">
        <v>83</v>
      </c>
      <c r="L2880">
        <v>140</v>
      </c>
      <c r="M2880" t="s">
        <v>107</v>
      </c>
      <c r="N2880" t="s">
        <v>13</v>
      </c>
      <c r="O2880" t="s">
        <v>18</v>
      </c>
      <c r="P2880">
        <v>0.69579999999999997</v>
      </c>
      <c r="Q2880">
        <v>97.411999999999992</v>
      </c>
      <c r="R2880">
        <f>MONTH('COCOCART INDIA DATA'!$I2880)</f>
        <v>4</v>
      </c>
      <c r="S2880" t="str">
        <f>TEXT(Table2[[#This Row],[Date]],"mmm")</f>
        <v>Apr</v>
      </c>
      <c r="T2880">
        <f>DAY(Table2[[#This Row],[Date]])</f>
        <v>25</v>
      </c>
      <c r="U2880" t="str">
        <f>TEXT(Table2[[#This Row],[Date]],"ddd")</f>
        <v>Fri</v>
      </c>
    </row>
    <row r="2881" spans="1:21" x14ac:dyDescent="0.25">
      <c r="A2881" s="9">
        <v>2400042888</v>
      </c>
      <c r="B2881" t="s">
        <v>50</v>
      </c>
      <c r="C2881" t="s">
        <v>75</v>
      </c>
      <c r="D2881" t="s">
        <v>82</v>
      </c>
      <c r="E2881" t="s">
        <v>85</v>
      </c>
      <c r="F2881" t="s">
        <v>91</v>
      </c>
      <c r="G2881" t="s">
        <v>46</v>
      </c>
      <c r="H2881" t="s">
        <v>148</v>
      </c>
      <c r="I2881" s="1">
        <v>45772</v>
      </c>
      <c r="J2881">
        <v>3689</v>
      </c>
      <c r="K2881">
        <v>51</v>
      </c>
      <c r="L2881">
        <v>148</v>
      </c>
      <c r="M2881" t="s">
        <v>108</v>
      </c>
      <c r="N2881" t="s">
        <v>40</v>
      </c>
      <c r="O2881" t="s">
        <v>18</v>
      </c>
      <c r="P2881">
        <v>4.7065000000000001</v>
      </c>
      <c r="Q2881">
        <v>696.56200000000001</v>
      </c>
      <c r="R2881">
        <f>MONTH('COCOCART INDIA DATA'!$I2881)</f>
        <v>4</v>
      </c>
      <c r="S2881" t="str">
        <f>TEXT(Table2[[#This Row],[Date]],"mmm")</f>
        <v>Apr</v>
      </c>
      <c r="T2881">
        <f>DAY(Table2[[#This Row],[Date]])</f>
        <v>25</v>
      </c>
      <c r="U2881" t="str">
        <f>TEXT(Table2[[#This Row],[Date]],"ddd")</f>
        <v>Fri</v>
      </c>
    </row>
    <row r="2882" spans="1:21" x14ac:dyDescent="0.25">
      <c r="A2882" s="9">
        <v>2400042889</v>
      </c>
      <c r="B2882" t="s">
        <v>42</v>
      </c>
      <c r="C2882" t="s">
        <v>75</v>
      </c>
      <c r="D2882" t="s">
        <v>82</v>
      </c>
      <c r="E2882" t="s">
        <v>84</v>
      </c>
      <c r="F2882" t="s">
        <v>88</v>
      </c>
      <c r="G2882" t="s">
        <v>30</v>
      </c>
      <c r="H2882" t="s">
        <v>148</v>
      </c>
      <c r="I2882" s="1">
        <v>45772</v>
      </c>
      <c r="J2882">
        <v>1526</v>
      </c>
      <c r="K2882">
        <v>69</v>
      </c>
      <c r="L2882">
        <v>67</v>
      </c>
      <c r="M2882" t="s">
        <v>109</v>
      </c>
      <c r="N2882" t="s">
        <v>13</v>
      </c>
      <c r="O2882" t="s">
        <v>18</v>
      </c>
      <c r="P2882">
        <v>0.89900000000000002</v>
      </c>
      <c r="Q2882">
        <v>60.233000000000004</v>
      </c>
      <c r="R2882">
        <f>MONTH('COCOCART INDIA DATA'!$I2882)</f>
        <v>4</v>
      </c>
      <c r="S2882" t="str">
        <f>TEXT(Table2[[#This Row],[Date]],"mmm")</f>
        <v>Apr</v>
      </c>
      <c r="T2882">
        <f>DAY(Table2[[#This Row],[Date]])</f>
        <v>25</v>
      </c>
      <c r="U2882" t="str">
        <f>TEXT(Table2[[#This Row],[Date]],"ddd")</f>
        <v>Fri</v>
      </c>
    </row>
    <row r="2883" spans="1:21" x14ac:dyDescent="0.25">
      <c r="A2883" s="9">
        <v>2400042890</v>
      </c>
      <c r="B2883" t="s">
        <v>22</v>
      </c>
      <c r="C2883" t="s">
        <v>75</v>
      </c>
      <c r="D2883" t="s">
        <v>83</v>
      </c>
      <c r="E2883" t="s">
        <v>84</v>
      </c>
      <c r="F2883" t="s">
        <v>89</v>
      </c>
      <c r="G2883" t="s">
        <v>20</v>
      </c>
      <c r="H2883" t="s">
        <v>148</v>
      </c>
      <c r="I2883" s="1">
        <v>45772</v>
      </c>
      <c r="J2883">
        <v>2156</v>
      </c>
      <c r="K2883">
        <v>171</v>
      </c>
      <c r="L2883">
        <v>98</v>
      </c>
      <c r="M2883" t="s">
        <v>110</v>
      </c>
      <c r="N2883" t="s">
        <v>13</v>
      </c>
      <c r="O2883" t="s">
        <v>14</v>
      </c>
      <c r="P2883">
        <v>4.6592000000000002</v>
      </c>
      <c r="Q2883">
        <v>456.60160000000002</v>
      </c>
      <c r="R2883">
        <f>MONTH('COCOCART INDIA DATA'!$I2883)</f>
        <v>4</v>
      </c>
      <c r="S2883" t="str">
        <f>TEXT(Table2[[#This Row],[Date]],"mmm")</f>
        <v>Apr</v>
      </c>
      <c r="T2883">
        <f>DAY(Table2[[#This Row],[Date]])</f>
        <v>25</v>
      </c>
      <c r="U2883" t="str">
        <f>TEXT(Table2[[#This Row],[Date]],"ddd")</f>
        <v>Fri</v>
      </c>
    </row>
    <row r="2884" spans="1:21" x14ac:dyDescent="0.25">
      <c r="A2884" s="9">
        <v>2400042891</v>
      </c>
      <c r="B2884" t="s">
        <v>27</v>
      </c>
      <c r="C2884" t="s">
        <v>75</v>
      </c>
      <c r="D2884" t="s">
        <v>83</v>
      </c>
      <c r="E2884" t="s">
        <v>85</v>
      </c>
      <c r="F2884" t="s">
        <v>90</v>
      </c>
      <c r="G2884" t="s">
        <v>30</v>
      </c>
      <c r="H2884" t="s">
        <v>148</v>
      </c>
      <c r="I2884" s="1">
        <v>45772</v>
      </c>
      <c r="J2884">
        <v>210</v>
      </c>
      <c r="K2884">
        <v>167</v>
      </c>
      <c r="L2884">
        <v>8</v>
      </c>
      <c r="M2884" t="s">
        <v>111</v>
      </c>
      <c r="N2884" t="s">
        <v>13</v>
      </c>
      <c r="O2884" t="s">
        <v>18</v>
      </c>
      <c r="P2884">
        <v>0.89900000000000002</v>
      </c>
      <c r="Q2884">
        <v>7.1920000000000002</v>
      </c>
      <c r="R2884">
        <f>MONTH('COCOCART INDIA DATA'!$I2884)</f>
        <v>4</v>
      </c>
      <c r="S2884" t="str">
        <f>TEXT(Table2[[#This Row],[Date]],"mmm")</f>
        <v>Apr</v>
      </c>
      <c r="T2884">
        <f>DAY(Table2[[#This Row],[Date]])</f>
        <v>25</v>
      </c>
      <c r="U2884" t="str">
        <f>TEXT(Table2[[#This Row],[Date]],"ddd")</f>
        <v>Fri</v>
      </c>
    </row>
    <row r="2885" spans="1:21" x14ac:dyDescent="0.25">
      <c r="A2885" s="9">
        <v>2400042892</v>
      </c>
      <c r="B2885" t="s">
        <v>27</v>
      </c>
      <c r="C2885" t="s">
        <v>75</v>
      </c>
      <c r="D2885" t="s">
        <v>83</v>
      </c>
      <c r="E2885" t="s">
        <v>85</v>
      </c>
      <c r="F2885" t="s">
        <v>91</v>
      </c>
      <c r="G2885" t="s">
        <v>38</v>
      </c>
      <c r="H2885" t="s">
        <v>148</v>
      </c>
      <c r="I2885" s="1">
        <v>45772</v>
      </c>
      <c r="J2885">
        <v>7700</v>
      </c>
      <c r="K2885">
        <v>231</v>
      </c>
      <c r="L2885">
        <v>963</v>
      </c>
      <c r="M2885" t="s">
        <v>112</v>
      </c>
      <c r="N2885" t="s">
        <v>13</v>
      </c>
      <c r="O2885" t="s">
        <v>14</v>
      </c>
      <c r="P2885">
        <v>8.7870000000000008</v>
      </c>
      <c r="Q2885">
        <v>8461.8810000000012</v>
      </c>
      <c r="R2885">
        <f>MONTH('COCOCART INDIA DATA'!$I2885)</f>
        <v>4</v>
      </c>
      <c r="S2885" t="str">
        <f>TEXT(Table2[[#This Row],[Date]],"mmm")</f>
        <v>Apr</v>
      </c>
      <c r="T2885">
        <f>DAY(Table2[[#This Row],[Date]])</f>
        <v>25</v>
      </c>
      <c r="U2885" t="str">
        <f>TEXT(Table2[[#This Row],[Date]],"ddd")</f>
        <v>Fri</v>
      </c>
    </row>
    <row r="2886" spans="1:21" x14ac:dyDescent="0.25">
      <c r="A2886" s="9">
        <v>2400042893</v>
      </c>
      <c r="B2886" t="s">
        <v>29</v>
      </c>
      <c r="C2886" t="s">
        <v>75</v>
      </c>
      <c r="D2886" t="s">
        <v>83</v>
      </c>
      <c r="E2886" t="s">
        <v>85</v>
      </c>
      <c r="F2886" t="s">
        <v>90</v>
      </c>
      <c r="G2886" t="s">
        <v>38</v>
      </c>
      <c r="H2886" t="s">
        <v>148</v>
      </c>
      <c r="I2886" s="1">
        <v>45772</v>
      </c>
      <c r="J2886">
        <v>3766</v>
      </c>
      <c r="K2886">
        <v>46</v>
      </c>
      <c r="L2886">
        <v>343</v>
      </c>
      <c r="M2886" t="s">
        <v>113</v>
      </c>
      <c r="N2886" t="s">
        <v>13</v>
      </c>
      <c r="O2886" t="s">
        <v>14</v>
      </c>
      <c r="P2886">
        <v>8.7870000000000008</v>
      </c>
      <c r="Q2886">
        <v>3013.9410000000003</v>
      </c>
      <c r="R2886">
        <f>MONTH('COCOCART INDIA DATA'!$I2886)</f>
        <v>4</v>
      </c>
      <c r="S2886" t="str">
        <f>TEXT(Table2[[#This Row],[Date]],"mmm")</f>
        <v>Apr</v>
      </c>
      <c r="T2886">
        <f>DAY(Table2[[#This Row],[Date]])</f>
        <v>25</v>
      </c>
      <c r="U2886" t="str">
        <f>TEXT(Table2[[#This Row],[Date]],"ddd")</f>
        <v>Fri</v>
      </c>
    </row>
    <row r="2887" spans="1:21" x14ac:dyDescent="0.25">
      <c r="A2887" s="9">
        <v>2400042894</v>
      </c>
      <c r="B2887" t="s">
        <v>56</v>
      </c>
      <c r="C2887" t="s">
        <v>75</v>
      </c>
      <c r="D2887" t="s">
        <v>83</v>
      </c>
      <c r="E2887" t="s">
        <v>85</v>
      </c>
      <c r="F2887" t="s">
        <v>91</v>
      </c>
      <c r="G2887" t="s">
        <v>16</v>
      </c>
      <c r="H2887" t="s">
        <v>148</v>
      </c>
      <c r="I2887" s="1">
        <v>45772</v>
      </c>
      <c r="J2887">
        <v>4837</v>
      </c>
      <c r="K2887">
        <v>25</v>
      </c>
      <c r="L2887">
        <v>404</v>
      </c>
      <c r="M2887" t="s">
        <v>114</v>
      </c>
      <c r="N2887" t="s">
        <v>17</v>
      </c>
      <c r="O2887" t="s">
        <v>18</v>
      </c>
      <c r="P2887">
        <v>0.24049999999999999</v>
      </c>
      <c r="Q2887">
        <v>97.161999999999992</v>
      </c>
      <c r="R2887">
        <f>MONTH('COCOCART INDIA DATA'!$I2887)</f>
        <v>4</v>
      </c>
      <c r="S2887" t="str">
        <f>TEXT(Table2[[#This Row],[Date]],"mmm")</f>
        <v>Apr</v>
      </c>
      <c r="T2887">
        <f>DAY(Table2[[#This Row],[Date]])</f>
        <v>25</v>
      </c>
      <c r="U2887" t="str">
        <f>TEXT(Table2[[#This Row],[Date]],"ddd")</f>
        <v>Fri</v>
      </c>
    </row>
    <row r="2888" spans="1:21" x14ac:dyDescent="0.25">
      <c r="A2888" s="9">
        <v>2400042895</v>
      </c>
      <c r="B2888" t="s">
        <v>19</v>
      </c>
      <c r="C2888" t="s">
        <v>75</v>
      </c>
      <c r="D2888" t="s">
        <v>83</v>
      </c>
      <c r="E2888" t="s">
        <v>84</v>
      </c>
      <c r="F2888" t="s">
        <v>89</v>
      </c>
      <c r="G2888" t="s">
        <v>39</v>
      </c>
      <c r="H2888" t="s">
        <v>148</v>
      </c>
      <c r="I2888" s="1">
        <v>45772</v>
      </c>
      <c r="J2888">
        <v>9016</v>
      </c>
      <c r="K2888">
        <v>256</v>
      </c>
      <c r="L2888">
        <v>694</v>
      </c>
      <c r="M2888" t="s">
        <v>115</v>
      </c>
      <c r="N2888" t="s">
        <v>40</v>
      </c>
      <c r="O2888" t="s">
        <v>14</v>
      </c>
      <c r="P2888">
        <v>2.8195000000000001</v>
      </c>
      <c r="Q2888">
        <v>1956.7330000000002</v>
      </c>
      <c r="R2888">
        <f>MONTH('COCOCART INDIA DATA'!$I2888)</f>
        <v>4</v>
      </c>
      <c r="S2888" t="str">
        <f>TEXT(Table2[[#This Row],[Date]],"mmm")</f>
        <v>Apr</v>
      </c>
      <c r="T2888">
        <f>DAY(Table2[[#This Row],[Date]])</f>
        <v>25</v>
      </c>
      <c r="U2888" t="str">
        <f>TEXT(Table2[[#This Row],[Date]],"ddd")</f>
        <v>Fri</v>
      </c>
    </row>
    <row r="2889" spans="1:21" x14ac:dyDescent="0.25">
      <c r="A2889" s="9">
        <v>2400042896</v>
      </c>
      <c r="B2889" t="s">
        <v>44</v>
      </c>
      <c r="C2889" t="s">
        <v>76</v>
      </c>
      <c r="D2889" t="s">
        <v>83</v>
      </c>
      <c r="E2889" t="s">
        <v>84</v>
      </c>
      <c r="F2889" t="s">
        <v>89</v>
      </c>
      <c r="G2889" t="s">
        <v>36</v>
      </c>
      <c r="H2889" t="s">
        <v>148</v>
      </c>
      <c r="I2889" s="1">
        <v>45772</v>
      </c>
      <c r="J2889">
        <v>448</v>
      </c>
      <c r="K2889">
        <v>76</v>
      </c>
      <c r="L2889">
        <v>23</v>
      </c>
      <c r="M2889" t="s">
        <v>116</v>
      </c>
      <c r="N2889" t="s">
        <v>13</v>
      </c>
      <c r="O2889" t="s">
        <v>14</v>
      </c>
      <c r="P2889">
        <v>2.2656000000000001</v>
      </c>
      <c r="Q2889">
        <v>52.108800000000002</v>
      </c>
      <c r="R2889">
        <f>MONTH('COCOCART INDIA DATA'!$I2889)</f>
        <v>4</v>
      </c>
      <c r="S2889" t="str">
        <f>TEXT(Table2[[#This Row],[Date]],"mmm")</f>
        <v>Apr</v>
      </c>
      <c r="T2889">
        <f>DAY(Table2[[#This Row],[Date]])</f>
        <v>25</v>
      </c>
      <c r="U2889" t="str">
        <f>TEXT(Table2[[#This Row],[Date]],"ddd")</f>
        <v>Fri</v>
      </c>
    </row>
    <row r="2890" spans="1:21" x14ac:dyDescent="0.25">
      <c r="A2890" s="9">
        <v>2400042897</v>
      </c>
      <c r="B2890" t="s">
        <v>42</v>
      </c>
      <c r="C2890" t="s">
        <v>77</v>
      </c>
      <c r="D2890" t="s">
        <v>83</v>
      </c>
      <c r="E2890" t="s">
        <v>85</v>
      </c>
      <c r="F2890" t="s">
        <v>90</v>
      </c>
      <c r="G2890" t="s">
        <v>52</v>
      </c>
      <c r="H2890" t="s">
        <v>146</v>
      </c>
      <c r="I2890" s="1">
        <v>45772</v>
      </c>
      <c r="J2890">
        <v>9065</v>
      </c>
      <c r="K2890">
        <v>47</v>
      </c>
      <c r="L2890">
        <v>648</v>
      </c>
      <c r="M2890" t="s">
        <v>117</v>
      </c>
      <c r="N2890" t="s">
        <v>40</v>
      </c>
      <c r="O2890" t="s">
        <v>14</v>
      </c>
      <c r="P2890">
        <v>2.8</v>
      </c>
      <c r="Q2890">
        <v>1814.3999999999999</v>
      </c>
      <c r="R2890">
        <f>MONTH('COCOCART INDIA DATA'!$I2890)</f>
        <v>4</v>
      </c>
      <c r="S2890" t="str">
        <f>TEXT(Table2[[#This Row],[Date]],"mmm")</f>
        <v>Apr</v>
      </c>
      <c r="T2890">
        <f>DAY(Table2[[#This Row],[Date]])</f>
        <v>25</v>
      </c>
      <c r="U2890" t="str">
        <f>TEXT(Table2[[#This Row],[Date]],"ddd")</f>
        <v>Fri</v>
      </c>
    </row>
    <row r="2891" spans="1:21" x14ac:dyDescent="0.25">
      <c r="A2891" s="9">
        <v>2400042898</v>
      </c>
      <c r="B2891" t="s">
        <v>56</v>
      </c>
      <c r="C2891" t="s">
        <v>78</v>
      </c>
      <c r="D2891" t="s">
        <v>83</v>
      </c>
      <c r="E2891" t="s">
        <v>85</v>
      </c>
      <c r="F2891" t="s">
        <v>91</v>
      </c>
      <c r="G2891" t="s">
        <v>20</v>
      </c>
      <c r="H2891" t="s">
        <v>146</v>
      </c>
      <c r="I2891" s="1">
        <v>45772</v>
      </c>
      <c r="J2891">
        <v>1456</v>
      </c>
      <c r="K2891">
        <v>542</v>
      </c>
      <c r="L2891">
        <v>70</v>
      </c>
      <c r="M2891" t="s">
        <v>118</v>
      </c>
      <c r="N2891" t="s">
        <v>13</v>
      </c>
      <c r="O2891" t="s">
        <v>14</v>
      </c>
      <c r="P2891">
        <v>4.6592000000000002</v>
      </c>
      <c r="Q2891">
        <v>326.14400000000001</v>
      </c>
      <c r="R2891">
        <f>MONTH('COCOCART INDIA DATA'!$I2891)</f>
        <v>4</v>
      </c>
      <c r="S2891" t="str">
        <f>TEXT(Table2[[#This Row],[Date]],"mmm")</f>
        <v>Apr</v>
      </c>
      <c r="T2891">
        <f>DAY(Table2[[#This Row],[Date]])</f>
        <v>25</v>
      </c>
      <c r="U2891" t="str">
        <f>TEXT(Table2[[#This Row],[Date]],"ddd")</f>
        <v>Fri</v>
      </c>
    </row>
    <row r="2892" spans="1:21" x14ac:dyDescent="0.25">
      <c r="A2892" s="9">
        <v>2400042899</v>
      </c>
      <c r="B2892" t="s">
        <v>47</v>
      </c>
      <c r="C2892" t="s">
        <v>78</v>
      </c>
      <c r="D2892" t="s">
        <v>83</v>
      </c>
      <c r="E2892" t="s">
        <v>85</v>
      </c>
      <c r="F2892" t="s">
        <v>90</v>
      </c>
      <c r="G2892" t="s">
        <v>58</v>
      </c>
      <c r="H2892" t="s">
        <v>146</v>
      </c>
      <c r="I2892" s="1">
        <v>45772</v>
      </c>
      <c r="J2892">
        <v>2464</v>
      </c>
      <c r="K2892">
        <v>78</v>
      </c>
      <c r="L2892">
        <v>165</v>
      </c>
      <c r="M2892" t="s">
        <v>119</v>
      </c>
      <c r="N2892" t="s">
        <v>13</v>
      </c>
      <c r="O2892" t="s">
        <v>18</v>
      </c>
      <c r="P2892">
        <v>5.0198</v>
      </c>
      <c r="Q2892">
        <v>828.26700000000005</v>
      </c>
      <c r="R2892">
        <f>MONTH('COCOCART INDIA DATA'!$I2892)</f>
        <v>4</v>
      </c>
      <c r="S2892" t="str">
        <f>TEXT(Table2[[#This Row],[Date]],"mmm")</f>
        <v>Apr</v>
      </c>
      <c r="T2892">
        <f>DAY(Table2[[#This Row],[Date]])</f>
        <v>25</v>
      </c>
      <c r="U2892" t="str">
        <f>TEXT(Table2[[#This Row],[Date]],"ddd")</f>
        <v>Fri</v>
      </c>
    </row>
    <row r="2893" spans="1:21" x14ac:dyDescent="0.25">
      <c r="A2893" s="9">
        <v>2400042900</v>
      </c>
      <c r="B2893" t="s">
        <v>55</v>
      </c>
      <c r="C2893" t="s">
        <v>79</v>
      </c>
      <c r="D2893" t="s">
        <v>83</v>
      </c>
      <c r="E2893" t="s">
        <v>85</v>
      </c>
      <c r="F2893" t="s">
        <v>91</v>
      </c>
      <c r="G2893" t="s">
        <v>16</v>
      </c>
      <c r="H2893" t="s">
        <v>146</v>
      </c>
      <c r="I2893" s="1">
        <v>45772</v>
      </c>
      <c r="J2893">
        <v>14161</v>
      </c>
      <c r="K2893">
        <v>76</v>
      </c>
      <c r="L2893">
        <v>886</v>
      </c>
      <c r="M2893" t="s">
        <v>120</v>
      </c>
      <c r="N2893" t="s">
        <v>17</v>
      </c>
      <c r="O2893" t="s">
        <v>18</v>
      </c>
      <c r="P2893">
        <v>0.24049999999999999</v>
      </c>
      <c r="Q2893">
        <v>213.083</v>
      </c>
      <c r="R2893">
        <f>MONTH('COCOCART INDIA DATA'!$I2893)</f>
        <v>4</v>
      </c>
      <c r="S2893" t="str">
        <f>TEXT(Table2[[#This Row],[Date]],"mmm")</f>
        <v>Apr</v>
      </c>
      <c r="T2893">
        <f>DAY(Table2[[#This Row],[Date]])</f>
        <v>25</v>
      </c>
      <c r="U2893" t="str">
        <f>TEXT(Table2[[#This Row],[Date]],"ddd")</f>
        <v>Fri</v>
      </c>
    </row>
    <row r="2894" spans="1:21" x14ac:dyDescent="0.25">
      <c r="A2894" s="9">
        <v>2400042901</v>
      </c>
      <c r="B2894" t="s">
        <v>63</v>
      </c>
      <c r="C2894" t="s">
        <v>80</v>
      </c>
      <c r="D2894" t="s">
        <v>83</v>
      </c>
      <c r="E2894" t="s">
        <v>84</v>
      </c>
      <c r="F2894" t="s">
        <v>88</v>
      </c>
      <c r="G2894" t="s">
        <v>36</v>
      </c>
      <c r="H2894" t="s">
        <v>146</v>
      </c>
      <c r="I2894" s="1">
        <v>45772</v>
      </c>
      <c r="J2894">
        <v>5481</v>
      </c>
      <c r="K2894">
        <v>309</v>
      </c>
      <c r="L2894">
        <v>289</v>
      </c>
      <c r="M2894" t="s">
        <v>121</v>
      </c>
      <c r="N2894" t="s">
        <v>13</v>
      </c>
      <c r="O2894" t="s">
        <v>14</v>
      </c>
      <c r="P2894">
        <v>2.2656000000000001</v>
      </c>
      <c r="Q2894">
        <v>654.75840000000005</v>
      </c>
      <c r="R2894">
        <f>MONTH('COCOCART INDIA DATA'!$I2894)</f>
        <v>4</v>
      </c>
      <c r="S2894" t="str">
        <f>TEXT(Table2[[#This Row],[Date]],"mmm")</f>
        <v>Apr</v>
      </c>
      <c r="T2894">
        <f>DAY(Table2[[#This Row],[Date]])</f>
        <v>25</v>
      </c>
      <c r="U2894" t="str">
        <f>TEXT(Table2[[#This Row],[Date]],"ddd")</f>
        <v>Fri</v>
      </c>
    </row>
    <row r="2895" spans="1:21" x14ac:dyDescent="0.25">
      <c r="A2895" s="9">
        <v>2400042902</v>
      </c>
      <c r="B2895" t="s">
        <v>24</v>
      </c>
      <c r="C2895" t="s">
        <v>79</v>
      </c>
      <c r="D2895" t="s">
        <v>83</v>
      </c>
      <c r="E2895" t="s">
        <v>84</v>
      </c>
      <c r="F2895" t="s">
        <v>89</v>
      </c>
      <c r="G2895" t="s">
        <v>16</v>
      </c>
      <c r="H2895" t="s">
        <v>146</v>
      </c>
      <c r="I2895" s="1">
        <v>45772</v>
      </c>
      <c r="J2895">
        <v>2177</v>
      </c>
      <c r="K2895">
        <v>102</v>
      </c>
      <c r="L2895">
        <v>156</v>
      </c>
      <c r="M2895" t="s">
        <v>122</v>
      </c>
      <c r="N2895" t="s">
        <v>17</v>
      </c>
      <c r="O2895" t="s">
        <v>18</v>
      </c>
      <c r="P2895">
        <v>0.24049999999999999</v>
      </c>
      <c r="Q2895">
        <v>37.518000000000001</v>
      </c>
      <c r="R2895">
        <f>MONTH('COCOCART INDIA DATA'!$I2895)</f>
        <v>4</v>
      </c>
      <c r="S2895" t="str">
        <f>TEXT(Table2[[#This Row],[Date]],"mmm")</f>
        <v>Apr</v>
      </c>
      <c r="T2895">
        <f>DAY(Table2[[#This Row],[Date]])</f>
        <v>25</v>
      </c>
      <c r="U2895" t="str">
        <f>TEXT(Table2[[#This Row],[Date]],"ddd")</f>
        <v>Fri</v>
      </c>
    </row>
    <row r="2896" spans="1:21" x14ac:dyDescent="0.25">
      <c r="A2896" s="9">
        <v>2400042903</v>
      </c>
      <c r="B2896" t="s">
        <v>56</v>
      </c>
      <c r="C2896" t="s">
        <v>79</v>
      </c>
      <c r="D2896" t="s">
        <v>83</v>
      </c>
      <c r="E2896" t="s">
        <v>85</v>
      </c>
      <c r="F2896" t="s">
        <v>90</v>
      </c>
      <c r="G2896" t="s">
        <v>41</v>
      </c>
      <c r="H2896" t="s">
        <v>146</v>
      </c>
      <c r="I2896" s="1">
        <v>45772</v>
      </c>
      <c r="J2896">
        <v>21</v>
      </c>
      <c r="K2896">
        <v>387</v>
      </c>
      <c r="L2896">
        <v>1</v>
      </c>
      <c r="M2896" t="s">
        <v>123</v>
      </c>
      <c r="N2896" t="s">
        <v>40</v>
      </c>
      <c r="O2896" t="s">
        <v>14</v>
      </c>
      <c r="P2896">
        <v>6.3415999999999997</v>
      </c>
      <c r="Q2896">
        <v>6.3415999999999997</v>
      </c>
      <c r="R2896">
        <f>MONTH('COCOCART INDIA DATA'!$I2896)</f>
        <v>4</v>
      </c>
      <c r="S2896" t="str">
        <f>TEXT(Table2[[#This Row],[Date]],"mmm")</f>
        <v>Apr</v>
      </c>
      <c r="T2896">
        <f>DAY(Table2[[#This Row],[Date]])</f>
        <v>25</v>
      </c>
      <c r="U2896" t="str">
        <f>TEXT(Table2[[#This Row],[Date]],"ddd")</f>
        <v>Fri</v>
      </c>
    </row>
    <row r="2897" spans="1:21" x14ac:dyDescent="0.25">
      <c r="A2897" s="9">
        <v>2400042904</v>
      </c>
      <c r="B2897" t="s">
        <v>31</v>
      </c>
      <c r="C2897" t="s">
        <v>80</v>
      </c>
      <c r="D2897" t="s">
        <v>83</v>
      </c>
      <c r="E2897" t="s">
        <v>85</v>
      </c>
      <c r="F2897" t="s">
        <v>91</v>
      </c>
      <c r="G2897" t="s">
        <v>32</v>
      </c>
      <c r="H2897" t="s">
        <v>146</v>
      </c>
      <c r="I2897" s="1">
        <v>45772</v>
      </c>
      <c r="J2897">
        <v>350</v>
      </c>
      <c r="K2897">
        <v>41</v>
      </c>
      <c r="L2897">
        <v>13</v>
      </c>
      <c r="M2897" t="s">
        <v>124</v>
      </c>
      <c r="N2897" t="s">
        <v>13</v>
      </c>
      <c r="O2897" t="s">
        <v>14</v>
      </c>
      <c r="P2897">
        <v>1.8652</v>
      </c>
      <c r="Q2897">
        <v>24.247599999999998</v>
      </c>
      <c r="R2897">
        <f>MONTH('COCOCART INDIA DATA'!$I2897)</f>
        <v>4</v>
      </c>
      <c r="S2897" t="str">
        <f>TEXT(Table2[[#This Row],[Date]],"mmm")</f>
        <v>Apr</v>
      </c>
      <c r="T2897">
        <f>DAY(Table2[[#This Row],[Date]])</f>
        <v>25</v>
      </c>
      <c r="U2897" t="str">
        <f>TEXT(Table2[[#This Row],[Date]],"ddd")</f>
        <v>Fri</v>
      </c>
    </row>
    <row r="2898" spans="1:21" x14ac:dyDescent="0.25">
      <c r="A2898" s="9">
        <v>2400042905</v>
      </c>
      <c r="B2898" t="s">
        <v>50</v>
      </c>
      <c r="C2898" t="s">
        <v>79</v>
      </c>
      <c r="D2898" t="s">
        <v>83</v>
      </c>
      <c r="E2898" t="s">
        <v>85</v>
      </c>
      <c r="F2898" t="s">
        <v>90</v>
      </c>
      <c r="G2898" t="s">
        <v>49</v>
      </c>
      <c r="H2898" t="s">
        <v>146</v>
      </c>
      <c r="I2898" s="1">
        <v>45772</v>
      </c>
      <c r="J2898">
        <v>11018</v>
      </c>
      <c r="K2898">
        <v>270</v>
      </c>
      <c r="L2898">
        <v>787</v>
      </c>
      <c r="M2898" t="s">
        <v>125</v>
      </c>
      <c r="N2898" t="s">
        <v>13</v>
      </c>
      <c r="O2898" t="s">
        <v>14</v>
      </c>
      <c r="P2898">
        <v>1.5934999999999999</v>
      </c>
      <c r="Q2898">
        <v>1254.0844999999999</v>
      </c>
      <c r="R2898">
        <f>MONTH('COCOCART INDIA DATA'!$I2898)</f>
        <v>4</v>
      </c>
      <c r="S2898" t="str">
        <f>TEXT(Table2[[#This Row],[Date]],"mmm")</f>
        <v>Apr</v>
      </c>
      <c r="T2898">
        <f>DAY(Table2[[#This Row],[Date]])</f>
        <v>25</v>
      </c>
      <c r="U2898" t="str">
        <f>TEXT(Table2[[#This Row],[Date]],"ddd")</f>
        <v>Fri</v>
      </c>
    </row>
    <row r="2899" spans="1:21" x14ac:dyDescent="0.25">
      <c r="A2899" s="9">
        <v>2400042906</v>
      </c>
      <c r="B2899" t="s">
        <v>50</v>
      </c>
      <c r="C2899" t="s">
        <v>79</v>
      </c>
      <c r="D2899" t="s">
        <v>83</v>
      </c>
      <c r="E2899" t="s">
        <v>85</v>
      </c>
      <c r="F2899" t="s">
        <v>91</v>
      </c>
      <c r="G2899" t="s">
        <v>25</v>
      </c>
      <c r="H2899" t="s">
        <v>147</v>
      </c>
      <c r="I2899" s="1">
        <v>45772</v>
      </c>
      <c r="J2899">
        <v>4277</v>
      </c>
      <c r="K2899">
        <v>121</v>
      </c>
      <c r="L2899">
        <v>204</v>
      </c>
      <c r="M2899" t="s">
        <v>126</v>
      </c>
      <c r="N2899" t="s">
        <v>13</v>
      </c>
      <c r="O2899" t="s">
        <v>18</v>
      </c>
      <c r="P2899">
        <v>0.69579999999999997</v>
      </c>
      <c r="Q2899">
        <v>141.94319999999999</v>
      </c>
      <c r="R2899">
        <f>MONTH('COCOCART INDIA DATA'!$I2899)</f>
        <v>4</v>
      </c>
      <c r="S2899" t="str">
        <f>TEXT(Table2[[#This Row],[Date]],"mmm")</f>
        <v>Apr</v>
      </c>
      <c r="T2899">
        <f>DAY(Table2[[#This Row],[Date]])</f>
        <v>25</v>
      </c>
      <c r="U2899" t="str">
        <f>TEXT(Table2[[#This Row],[Date]],"ddd")</f>
        <v>Fri</v>
      </c>
    </row>
    <row r="2900" spans="1:21" x14ac:dyDescent="0.25">
      <c r="A2900" s="9">
        <v>2400042907</v>
      </c>
      <c r="B2900" t="s">
        <v>35</v>
      </c>
      <c r="C2900" t="s">
        <v>79</v>
      </c>
      <c r="D2900" t="s">
        <v>83</v>
      </c>
      <c r="E2900" t="s">
        <v>84</v>
      </c>
      <c r="F2900" t="s">
        <v>89</v>
      </c>
      <c r="G2900" t="s">
        <v>45</v>
      </c>
      <c r="H2900" t="s">
        <v>147</v>
      </c>
      <c r="I2900" s="1">
        <v>45772</v>
      </c>
      <c r="J2900">
        <v>3367</v>
      </c>
      <c r="K2900">
        <v>330</v>
      </c>
      <c r="L2900">
        <v>154</v>
      </c>
      <c r="M2900" t="s">
        <v>127</v>
      </c>
      <c r="N2900" t="s">
        <v>17</v>
      </c>
      <c r="O2900" t="s">
        <v>14</v>
      </c>
      <c r="P2900">
        <v>2.4773999999999998</v>
      </c>
      <c r="Q2900">
        <v>381.51959999999997</v>
      </c>
      <c r="R2900">
        <f>MONTH('COCOCART INDIA DATA'!$I2900)</f>
        <v>4</v>
      </c>
      <c r="S2900" t="str">
        <f>TEXT(Table2[[#This Row],[Date]],"mmm")</f>
        <v>Apr</v>
      </c>
      <c r="T2900">
        <f>DAY(Table2[[#This Row],[Date]])</f>
        <v>25</v>
      </c>
      <c r="U2900" t="str">
        <f>TEXT(Table2[[#This Row],[Date]],"ddd")</f>
        <v>Fri</v>
      </c>
    </row>
    <row r="2901" spans="1:21" x14ac:dyDescent="0.25">
      <c r="A2901" s="9">
        <v>2400042908</v>
      </c>
      <c r="B2901" t="s">
        <v>29</v>
      </c>
      <c r="C2901" t="s">
        <v>79</v>
      </c>
      <c r="D2901" t="s">
        <v>83</v>
      </c>
      <c r="E2901" t="s">
        <v>84</v>
      </c>
      <c r="F2901" t="s">
        <v>89</v>
      </c>
      <c r="G2901" t="s">
        <v>23</v>
      </c>
      <c r="H2901" t="s">
        <v>147</v>
      </c>
      <c r="I2901" s="1">
        <v>45772</v>
      </c>
      <c r="J2901">
        <v>1925</v>
      </c>
      <c r="K2901">
        <v>273</v>
      </c>
      <c r="L2901">
        <v>61</v>
      </c>
      <c r="M2901" t="s">
        <v>128</v>
      </c>
      <c r="N2901" t="s">
        <v>17</v>
      </c>
      <c r="O2901" t="s">
        <v>18</v>
      </c>
      <c r="P2901">
        <v>7.8910999999999998</v>
      </c>
      <c r="Q2901">
        <v>481.3571</v>
      </c>
      <c r="R2901">
        <f>MONTH('COCOCART INDIA DATA'!$I2901)</f>
        <v>4</v>
      </c>
      <c r="S2901" t="str">
        <f>TEXT(Table2[[#This Row],[Date]],"mmm")</f>
        <v>Apr</v>
      </c>
      <c r="T2901">
        <f>DAY(Table2[[#This Row],[Date]])</f>
        <v>25</v>
      </c>
      <c r="U2901" t="str">
        <f>TEXT(Table2[[#This Row],[Date]],"ddd")</f>
        <v>Fri</v>
      </c>
    </row>
    <row r="2902" spans="1:21" x14ac:dyDescent="0.25">
      <c r="A2902" s="9">
        <v>2400042909</v>
      </c>
      <c r="B2902" t="s">
        <v>44</v>
      </c>
      <c r="C2902" t="s">
        <v>66</v>
      </c>
      <c r="D2902" t="s">
        <v>82</v>
      </c>
      <c r="E2902" t="s">
        <v>85</v>
      </c>
      <c r="F2902" t="s">
        <v>90</v>
      </c>
      <c r="G2902" t="s">
        <v>30</v>
      </c>
      <c r="H2902" t="s">
        <v>147</v>
      </c>
      <c r="I2902" s="1">
        <v>45773</v>
      </c>
      <c r="J2902">
        <v>9590</v>
      </c>
      <c r="K2902">
        <v>212</v>
      </c>
      <c r="L2902">
        <v>384</v>
      </c>
      <c r="M2902" t="s">
        <v>129</v>
      </c>
      <c r="N2902" t="s">
        <v>13</v>
      </c>
      <c r="O2902" t="s">
        <v>18</v>
      </c>
      <c r="P2902">
        <v>0.89900000000000002</v>
      </c>
      <c r="Q2902">
        <v>345.21600000000001</v>
      </c>
      <c r="R2902">
        <f>MONTH('COCOCART INDIA DATA'!$I2902)</f>
        <v>4</v>
      </c>
      <c r="S2902" t="str">
        <f>TEXT(Table2[[#This Row],[Date]],"mmm")</f>
        <v>Apr</v>
      </c>
      <c r="T2902">
        <f>DAY(Table2[[#This Row],[Date]])</f>
        <v>26</v>
      </c>
      <c r="U2902" t="str">
        <f>TEXT(Table2[[#This Row],[Date]],"ddd")</f>
        <v>Sat</v>
      </c>
    </row>
    <row r="2903" spans="1:21" x14ac:dyDescent="0.25">
      <c r="A2903" s="9">
        <v>2400042910</v>
      </c>
      <c r="B2903" t="s">
        <v>50</v>
      </c>
      <c r="C2903" t="s">
        <v>66</v>
      </c>
      <c r="D2903" t="s">
        <v>83</v>
      </c>
      <c r="E2903" t="s">
        <v>85</v>
      </c>
      <c r="F2903" t="s">
        <v>91</v>
      </c>
      <c r="G2903" t="s">
        <v>36</v>
      </c>
      <c r="H2903" t="s">
        <v>147</v>
      </c>
      <c r="I2903" s="1">
        <v>45773</v>
      </c>
      <c r="J2903">
        <v>13832</v>
      </c>
      <c r="K2903">
        <v>71</v>
      </c>
      <c r="L2903">
        <v>814</v>
      </c>
      <c r="M2903" t="s">
        <v>130</v>
      </c>
      <c r="N2903" t="s">
        <v>13</v>
      </c>
      <c r="O2903" t="s">
        <v>14</v>
      </c>
      <c r="P2903">
        <v>2.2656000000000001</v>
      </c>
      <c r="Q2903">
        <v>1844.1984</v>
      </c>
      <c r="R2903">
        <f>MONTH('COCOCART INDIA DATA'!$I2903)</f>
        <v>4</v>
      </c>
      <c r="S2903" t="str">
        <f>TEXT(Table2[[#This Row],[Date]],"mmm")</f>
        <v>Apr</v>
      </c>
      <c r="T2903">
        <f>DAY(Table2[[#This Row],[Date]])</f>
        <v>26</v>
      </c>
      <c r="U2903" t="str">
        <f>TEXT(Table2[[#This Row],[Date]],"ddd")</f>
        <v>Sat</v>
      </c>
    </row>
    <row r="2904" spans="1:21" x14ac:dyDescent="0.25">
      <c r="A2904" s="9">
        <v>2400042911</v>
      </c>
      <c r="B2904" t="s">
        <v>42</v>
      </c>
      <c r="C2904" t="s">
        <v>66</v>
      </c>
      <c r="D2904" t="s">
        <v>82</v>
      </c>
      <c r="E2904" t="s">
        <v>85</v>
      </c>
      <c r="F2904" t="s">
        <v>90</v>
      </c>
      <c r="G2904" t="s">
        <v>38</v>
      </c>
      <c r="H2904" t="s">
        <v>147</v>
      </c>
      <c r="I2904" s="1">
        <v>45773</v>
      </c>
      <c r="J2904">
        <v>8134</v>
      </c>
      <c r="K2904">
        <v>46</v>
      </c>
      <c r="L2904">
        <v>814</v>
      </c>
      <c r="M2904" t="s">
        <v>131</v>
      </c>
      <c r="N2904" t="s">
        <v>13</v>
      </c>
      <c r="O2904" t="s">
        <v>14</v>
      </c>
      <c r="P2904">
        <v>8.7870000000000008</v>
      </c>
      <c r="Q2904">
        <v>7152.6180000000004</v>
      </c>
      <c r="R2904">
        <f>MONTH('COCOCART INDIA DATA'!$I2904)</f>
        <v>4</v>
      </c>
      <c r="S2904" t="str">
        <f>TEXT(Table2[[#This Row],[Date]],"mmm")</f>
        <v>Apr</v>
      </c>
      <c r="T2904">
        <f>DAY(Table2[[#This Row],[Date]])</f>
        <v>26</v>
      </c>
      <c r="U2904" t="str">
        <f>TEXT(Table2[[#This Row],[Date]],"ddd")</f>
        <v>Sat</v>
      </c>
    </row>
    <row r="2905" spans="1:21" x14ac:dyDescent="0.25">
      <c r="A2905" s="9">
        <v>2400042912</v>
      </c>
      <c r="B2905" t="s">
        <v>47</v>
      </c>
      <c r="C2905" t="s">
        <v>66</v>
      </c>
      <c r="D2905" t="s">
        <v>83</v>
      </c>
      <c r="E2905" t="s">
        <v>85</v>
      </c>
      <c r="F2905" t="s">
        <v>91</v>
      </c>
      <c r="G2905" t="s">
        <v>54</v>
      </c>
      <c r="H2905" t="s">
        <v>147</v>
      </c>
      <c r="I2905" s="1">
        <v>45773</v>
      </c>
      <c r="J2905">
        <v>6685</v>
      </c>
      <c r="K2905">
        <v>50</v>
      </c>
      <c r="L2905">
        <v>335</v>
      </c>
      <c r="M2905" t="s">
        <v>132</v>
      </c>
      <c r="N2905" t="s">
        <v>13</v>
      </c>
      <c r="O2905" t="s">
        <v>14</v>
      </c>
      <c r="P2905">
        <v>13.3485</v>
      </c>
      <c r="Q2905">
        <v>4471.7474999999995</v>
      </c>
      <c r="R2905">
        <f>MONTH('COCOCART INDIA DATA'!$I2905)</f>
        <v>4</v>
      </c>
      <c r="S2905" t="str">
        <f>TEXT(Table2[[#This Row],[Date]],"mmm")</f>
        <v>Apr</v>
      </c>
      <c r="T2905">
        <f>DAY(Table2[[#This Row],[Date]])</f>
        <v>26</v>
      </c>
      <c r="U2905" t="str">
        <f>TEXT(Table2[[#This Row],[Date]],"ddd")</f>
        <v>Sat</v>
      </c>
    </row>
    <row r="2906" spans="1:21" x14ac:dyDescent="0.25">
      <c r="A2906" s="9">
        <v>2400042913</v>
      </c>
      <c r="B2906" t="s">
        <v>42</v>
      </c>
      <c r="C2906" t="s">
        <v>66</v>
      </c>
      <c r="D2906" t="s">
        <v>83</v>
      </c>
      <c r="E2906" t="s">
        <v>84</v>
      </c>
      <c r="F2906" t="s">
        <v>88</v>
      </c>
      <c r="G2906" t="s">
        <v>48</v>
      </c>
      <c r="H2906" t="s">
        <v>147</v>
      </c>
      <c r="I2906" s="1">
        <v>45773</v>
      </c>
      <c r="J2906">
        <v>2142</v>
      </c>
      <c r="K2906">
        <v>128</v>
      </c>
      <c r="L2906">
        <v>134</v>
      </c>
      <c r="M2906" t="s">
        <v>133</v>
      </c>
      <c r="N2906" t="s">
        <v>40</v>
      </c>
      <c r="O2906" t="s">
        <v>18</v>
      </c>
      <c r="P2906">
        <v>11.4688</v>
      </c>
      <c r="Q2906">
        <v>1536.8191999999999</v>
      </c>
      <c r="R2906">
        <f>MONTH('COCOCART INDIA DATA'!$I2906)</f>
        <v>4</v>
      </c>
      <c r="S2906" t="str">
        <f>TEXT(Table2[[#This Row],[Date]],"mmm")</f>
        <v>Apr</v>
      </c>
      <c r="T2906">
        <f>DAY(Table2[[#This Row],[Date]])</f>
        <v>26</v>
      </c>
      <c r="U2906" t="str">
        <f>TEXT(Table2[[#This Row],[Date]],"ddd")</f>
        <v>Sat</v>
      </c>
    </row>
    <row r="2907" spans="1:21" x14ac:dyDescent="0.25">
      <c r="A2907" s="9">
        <v>2400042914</v>
      </c>
      <c r="B2907" t="s">
        <v>24</v>
      </c>
      <c r="C2907" t="s">
        <v>67</v>
      </c>
      <c r="D2907" t="s">
        <v>83</v>
      </c>
      <c r="E2907" t="s">
        <v>84</v>
      </c>
      <c r="F2907" t="s">
        <v>89</v>
      </c>
      <c r="G2907" t="s">
        <v>48</v>
      </c>
      <c r="H2907" t="s">
        <v>147</v>
      </c>
      <c r="I2907" s="1">
        <v>45773</v>
      </c>
      <c r="J2907">
        <v>15407</v>
      </c>
      <c r="K2907">
        <v>32</v>
      </c>
      <c r="L2907">
        <v>701</v>
      </c>
      <c r="M2907" t="s">
        <v>134</v>
      </c>
      <c r="N2907" t="s">
        <v>40</v>
      </c>
      <c r="O2907" t="s">
        <v>18</v>
      </c>
      <c r="P2907">
        <v>11.4688</v>
      </c>
      <c r="Q2907">
        <v>8039.6287999999995</v>
      </c>
      <c r="R2907">
        <f>MONTH('COCOCART INDIA DATA'!$I2907)</f>
        <v>4</v>
      </c>
      <c r="S2907" t="str">
        <f>TEXT(Table2[[#This Row],[Date]],"mmm")</f>
        <v>Apr</v>
      </c>
      <c r="T2907">
        <f>DAY(Table2[[#This Row],[Date]])</f>
        <v>26</v>
      </c>
      <c r="U2907" t="str">
        <f>TEXT(Table2[[#This Row],[Date]],"ddd")</f>
        <v>Sat</v>
      </c>
    </row>
    <row r="2908" spans="1:21" x14ac:dyDescent="0.25">
      <c r="A2908" s="9">
        <v>2400042915</v>
      </c>
      <c r="B2908" t="s">
        <v>42</v>
      </c>
      <c r="C2908" t="s">
        <v>68</v>
      </c>
      <c r="D2908" t="s">
        <v>83</v>
      </c>
      <c r="E2908" t="s">
        <v>85</v>
      </c>
      <c r="F2908" t="s">
        <v>90</v>
      </c>
      <c r="G2908" t="s">
        <v>53</v>
      </c>
      <c r="H2908" t="s">
        <v>149</v>
      </c>
      <c r="I2908" s="1">
        <v>45773</v>
      </c>
      <c r="J2908">
        <v>623</v>
      </c>
      <c r="K2908">
        <v>234</v>
      </c>
      <c r="L2908">
        <v>48</v>
      </c>
      <c r="M2908" t="s">
        <v>135</v>
      </c>
      <c r="N2908" t="s">
        <v>40</v>
      </c>
      <c r="O2908" t="s">
        <v>18</v>
      </c>
      <c r="P2908">
        <v>8.2429000000000006</v>
      </c>
      <c r="Q2908">
        <v>395.65920000000006</v>
      </c>
      <c r="R2908">
        <f>MONTH('COCOCART INDIA DATA'!$I2908)</f>
        <v>4</v>
      </c>
      <c r="S2908" t="str">
        <f>TEXT(Table2[[#This Row],[Date]],"mmm")</f>
        <v>Apr</v>
      </c>
      <c r="T2908">
        <f>DAY(Table2[[#This Row],[Date]])</f>
        <v>26</v>
      </c>
      <c r="U2908" t="str">
        <f>TEXT(Table2[[#This Row],[Date]],"ddd")</f>
        <v>Sat</v>
      </c>
    </row>
    <row r="2909" spans="1:21" x14ac:dyDescent="0.25">
      <c r="A2909" s="9">
        <v>2400042916</v>
      </c>
      <c r="B2909" t="s">
        <v>29</v>
      </c>
      <c r="C2909" t="s">
        <v>69</v>
      </c>
      <c r="D2909" t="s">
        <v>83</v>
      </c>
      <c r="E2909" t="s">
        <v>85</v>
      </c>
      <c r="F2909" t="s">
        <v>91</v>
      </c>
      <c r="G2909" t="s">
        <v>20</v>
      </c>
      <c r="H2909" t="s">
        <v>149</v>
      </c>
      <c r="I2909" s="1">
        <v>45773</v>
      </c>
      <c r="J2909">
        <v>1085</v>
      </c>
      <c r="K2909">
        <v>529</v>
      </c>
      <c r="L2909">
        <v>68</v>
      </c>
      <c r="M2909" t="s">
        <v>136</v>
      </c>
      <c r="N2909" t="s">
        <v>13</v>
      </c>
      <c r="O2909" t="s">
        <v>14</v>
      </c>
      <c r="P2909">
        <v>4.6592000000000002</v>
      </c>
      <c r="Q2909">
        <v>316.82560000000001</v>
      </c>
      <c r="R2909">
        <f>MONTH('COCOCART INDIA DATA'!$I2909)</f>
        <v>4</v>
      </c>
      <c r="S2909" t="str">
        <f>TEXT(Table2[[#This Row],[Date]],"mmm")</f>
        <v>Apr</v>
      </c>
      <c r="T2909">
        <f>DAY(Table2[[#This Row],[Date]])</f>
        <v>26</v>
      </c>
      <c r="U2909" t="str">
        <f>TEXT(Table2[[#This Row],[Date]],"ddd")</f>
        <v>Sat</v>
      </c>
    </row>
    <row r="2910" spans="1:21" x14ac:dyDescent="0.25">
      <c r="A2910" s="9">
        <v>2400042917</v>
      </c>
      <c r="B2910" t="s">
        <v>60</v>
      </c>
      <c r="C2910" t="s">
        <v>70</v>
      </c>
      <c r="D2910" t="s">
        <v>83</v>
      </c>
      <c r="E2910" t="s">
        <v>85</v>
      </c>
      <c r="F2910" t="s">
        <v>90</v>
      </c>
      <c r="G2910" t="s">
        <v>53</v>
      </c>
      <c r="H2910" t="s">
        <v>149</v>
      </c>
      <c r="I2910" s="1">
        <v>45773</v>
      </c>
      <c r="J2910">
        <v>2933</v>
      </c>
      <c r="K2910">
        <v>79</v>
      </c>
      <c r="L2910">
        <v>226</v>
      </c>
      <c r="M2910" t="s">
        <v>137</v>
      </c>
      <c r="N2910" t="s">
        <v>40</v>
      </c>
      <c r="O2910" t="s">
        <v>18</v>
      </c>
      <c r="P2910">
        <v>8.2429000000000006</v>
      </c>
      <c r="Q2910">
        <v>1862.8954000000001</v>
      </c>
      <c r="R2910">
        <f>MONTH('COCOCART INDIA DATA'!$I2910)</f>
        <v>4</v>
      </c>
      <c r="S2910" t="str">
        <f>TEXT(Table2[[#This Row],[Date]],"mmm")</f>
        <v>Apr</v>
      </c>
      <c r="T2910">
        <f>DAY(Table2[[#This Row],[Date]])</f>
        <v>26</v>
      </c>
      <c r="U2910" t="str">
        <f>TEXT(Table2[[#This Row],[Date]],"ddd")</f>
        <v>Sat</v>
      </c>
    </row>
    <row r="2911" spans="1:21" x14ac:dyDescent="0.25">
      <c r="A2911" s="9">
        <v>2400042918</v>
      </c>
      <c r="B2911" t="s">
        <v>19</v>
      </c>
      <c r="C2911" t="s">
        <v>70</v>
      </c>
      <c r="D2911" t="s">
        <v>83</v>
      </c>
      <c r="E2911" t="s">
        <v>85</v>
      </c>
      <c r="F2911" t="s">
        <v>91</v>
      </c>
      <c r="G2911" t="s">
        <v>43</v>
      </c>
      <c r="H2911" t="s">
        <v>149</v>
      </c>
      <c r="I2911" s="1">
        <v>45773</v>
      </c>
      <c r="J2911">
        <v>13860</v>
      </c>
      <c r="K2911">
        <v>177</v>
      </c>
      <c r="L2911">
        <v>693</v>
      </c>
      <c r="M2911" t="s">
        <v>138</v>
      </c>
      <c r="N2911" t="s">
        <v>40</v>
      </c>
      <c r="O2911" t="s">
        <v>14</v>
      </c>
      <c r="P2911">
        <v>9.2086000000000006</v>
      </c>
      <c r="Q2911">
        <v>6381.5598</v>
      </c>
      <c r="R2911">
        <f>MONTH('COCOCART INDIA DATA'!$I2911)</f>
        <v>4</v>
      </c>
      <c r="S2911" t="str">
        <f>TEXT(Table2[[#This Row],[Date]],"mmm")</f>
        <v>Apr</v>
      </c>
      <c r="T2911">
        <f>DAY(Table2[[#This Row],[Date]])</f>
        <v>26</v>
      </c>
      <c r="U2911" t="str">
        <f>TEXT(Table2[[#This Row],[Date]],"ddd")</f>
        <v>Sat</v>
      </c>
    </row>
    <row r="2912" spans="1:21" x14ac:dyDescent="0.25">
      <c r="A2912" s="9">
        <v>2400042919</v>
      </c>
      <c r="B2912" t="s">
        <v>47</v>
      </c>
      <c r="C2912" t="s">
        <v>71</v>
      </c>
      <c r="D2912" t="s">
        <v>82</v>
      </c>
      <c r="E2912" t="s">
        <v>84</v>
      </c>
      <c r="F2912" t="s">
        <v>89</v>
      </c>
      <c r="G2912" t="s">
        <v>38</v>
      </c>
      <c r="H2912" t="s">
        <v>149</v>
      </c>
      <c r="I2912" s="1">
        <v>45773</v>
      </c>
      <c r="J2912">
        <v>3787</v>
      </c>
      <c r="K2912">
        <v>126</v>
      </c>
      <c r="L2912">
        <v>316</v>
      </c>
      <c r="M2912" t="s">
        <v>139</v>
      </c>
      <c r="N2912" t="s">
        <v>13</v>
      </c>
      <c r="O2912" t="s">
        <v>14</v>
      </c>
      <c r="P2912">
        <v>8.7870000000000008</v>
      </c>
      <c r="Q2912">
        <v>2776.6920000000005</v>
      </c>
      <c r="R2912">
        <f>MONTH('COCOCART INDIA DATA'!$I2912)</f>
        <v>4</v>
      </c>
      <c r="S2912" t="str">
        <f>TEXT(Table2[[#This Row],[Date]],"mmm")</f>
        <v>Apr</v>
      </c>
      <c r="T2912">
        <f>DAY(Table2[[#This Row],[Date]])</f>
        <v>26</v>
      </c>
      <c r="U2912" t="str">
        <f>TEXT(Table2[[#This Row],[Date]],"ddd")</f>
        <v>Sat</v>
      </c>
    </row>
    <row r="2913" spans="1:21" x14ac:dyDescent="0.25">
      <c r="A2913" s="9">
        <v>2400042920</v>
      </c>
      <c r="B2913" t="s">
        <v>60</v>
      </c>
      <c r="C2913" t="s">
        <v>71</v>
      </c>
      <c r="D2913" t="s">
        <v>83</v>
      </c>
      <c r="E2913" t="s">
        <v>84</v>
      </c>
      <c r="F2913" t="s">
        <v>89</v>
      </c>
      <c r="G2913" t="s">
        <v>39</v>
      </c>
      <c r="H2913" t="s">
        <v>151</v>
      </c>
      <c r="I2913" s="1">
        <v>45773</v>
      </c>
      <c r="J2913">
        <v>1085</v>
      </c>
      <c r="K2913">
        <v>86</v>
      </c>
      <c r="L2913">
        <v>73</v>
      </c>
      <c r="M2913" t="s">
        <v>140</v>
      </c>
      <c r="N2913" t="s">
        <v>40</v>
      </c>
      <c r="O2913" t="s">
        <v>14</v>
      </c>
      <c r="P2913">
        <v>2.8195000000000001</v>
      </c>
      <c r="Q2913">
        <v>205.8235</v>
      </c>
      <c r="R2913">
        <f>MONTH('COCOCART INDIA DATA'!$I2913)</f>
        <v>4</v>
      </c>
      <c r="S2913" t="str">
        <f>TEXT(Table2[[#This Row],[Date]],"mmm")</f>
        <v>Apr</v>
      </c>
      <c r="T2913">
        <f>DAY(Table2[[#This Row],[Date]])</f>
        <v>26</v>
      </c>
      <c r="U2913" t="str">
        <f>TEXT(Table2[[#This Row],[Date]],"ddd")</f>
        <v>Sat</v>
      </c>
    </row>
    <row r="2914" spans="1:21" x14ac:dyDescent="0.25">
      <c r="A2914" s="9">
        <v>2400042921</v>
      </c>
      <c r="B2914" t="s">
        <v>19</v>
      </c>
      <c r="C2914" t="s">
        <v>72</v>
      </c>
      <c r="D2914" t="s">
        <v>82</v>
      </c>
      <c r="E2914" t="s">
        <v>85</v>
      </c>
      <c r="F2914" t="s">
        <v>90</v>
      </c>
      <c r="G2914" t="s">
        <v>53</v>
      </c>
      <c r="H2914" t="s">
        <v>151</v>
      </c>
      <c r="I2914" s="1">
        <v>45773</v>
      </c>
      <c r="J2914">
        <v>16926</v>
      </c>
      <c r="K2914">
        <v>164</v>
      </c>
      <c r="L2914">
        <v>1302</v>
      </c>
      <c r="M2914" t="s">
        <v>141</v>
      </c>
      <c r="N2914" t="s">
        <v>40</v>
      </c>
      <c r="O2914" t="s">
        <v>18</v>
      </c>
      <c r="P2914">
        <v>8.2429000000000006</v>
      </c>
      <c r="Q2914">
        <v>10732.255800000001</v>
      </c>
      <c r="R2914">
        <f>MONTH('COCOCART INDIA DATA'!$I2914)</f>
        <v>4</v>
      </c>
      <c r="S2914" t="str">
        <f>TEXT(Table2[[#This Row],[Date]],"mmm")</f>
        <v>Apr</v>
      </c>
      <c r="T2914">
        <f>DAY(Table2[[#This Row],[Date]])</f>
        <v>26</v>
      </c>
      <c r="U2914" t="str">
        <f>TEXT(Table2[[#This Row],[Date]],"ddd")</f>
        <v>Sat</v>
      </c>
    </row>
    <row r="2915" spans="1:21" x14ac:dyDescent="0.25">
      <c r="A2915" s="9">
        <v>2400042922</v>
      </c>
      <c r="B2915" t="s">
        <v>31</v>
      </c>
      <c r="C2915" t="s">
        <v>73</v>
      </c>
      <c r="D2915" t="s">
        <v>82</v>
      </c>
      <c r="E2915" t="s">
        <v>85</v>
      </c>
      <c r="F2915" t="s">
        <v>91</v>
      </c>
      <c r="G2915" t="s">
        <v>36</v>
      </c>
      <c r="H2915" t="s">
        <v>151</v>
      </c>
      <c r="I2915" s="1">
        <v>45773</v>
      </c>
      <c r="J2915">
        <v>3311</v>
      </c>
      <c r="K2915">
        <v>67</v>
      </c>
      <c r="L2915">
        <v>255</v>
      </c>
      <c r="M2915" t="s">
        <v>142</v>
      </c>
      <c r="N2915" t="s">
        <v>13</v>
      </c>
      <c r="O2915" t="s">
        <v>14</v>
      </c>
      <c r="P2915">
        <v>2.2656000000000001</v>
      </c>
      <c r="Q2915">
        <v>577.72800000000007</v>
      </c>
      <c r="R2915">
        <f>MONTH('COCOCART INDIA DATA'!$I2915)</f>
        <v>4</v>
      </c>
      <c r="S2915" t="str">
        <f>TEXT(Table2[[#This Row],[Date]],"mmm")</f>
        <v>Apr</v>
      </c>
      <c r="T2915">
        <f>DAY(Table2[[#This Row],[Date]])</f>
        <v>26</v>
      </c>
      <c r="U2915" t="str">
        <f>TEXT(Table2[[#This Row],[Date]],"ddd")</f>
        <v>Sat</v>
      </c>
    </row>
    <row r="2916" spans="1:21" x14ac:dyDescent="0.25">
      <c r="A2916" s="9">
        <v>2400042923</v>
      </c>
      <c r="B2916" t="s">
        <v>42</v>
      </c>
      <c r="C2916" t="s">
        <v>74</v>
      </c>
      <c r="D2916" t="s">
        <v>82</v>
      </c>
      <c r="E2916" t="s">
        <v>85</v>
      </c>
      <c r="F2916" t="s">
        <v>90</v>
      </c>
      <c r="G2916" t="s">
        <v>48</v>
      </c>
      <c r="H2916" t="s">
        <v>153</v>
      </c>
      <c r="I2916" s="1">
        <v>45773</v>
      </c>
      <c r="J2916">
        <v>3360</v>
      </c>
      <c r="K2916">
        <v>66</v>
      </c>
      <c r="L2916">
        <v>160</v>
      </c>
      <c r="M2916" t="s">
        <v>143</v>
      </c>
      <c r="N2916" t="s">
        <v>40</v>
      </c>
      <c r="O2916" t="s">
        <v>18</v>
      </c>
      <c r="P2916">
        <v>11.4688</v>
      </c>
      <c r="Q2916">
        <v>1835.008</v>
      </c>
      <c r="R2916">
        <f>MONTH('COCOCART INDIA DATA'!$I2916)</f>
        <v>4</v>
      </c>
      <c r="S2916" t="str">
        <f>TEXT(Table2[[#This Row],[Date]],"mmm")</f>
        <v>Apr</v>
      </c>
      <c r="T2916">
        <f>DAY(Table2[[#This Row],[Date]])</f>
        <v>26</v>
      </c>
      <c r="U2916" t="str">
        <f>TEXT(Table2[[#This Row],[Date]],"ddd")</f>
        <v>Sat</v>
      </c>
    </row>
    <row r="2917" spans="1:21" x14ac:dyDescent="0.25">
      <c r="A2917" s="9">
        <v>2400042924</v>
      </c>
      <c r="B2917" t="s">
        <v>47</v>
      </c>
      <c r="C2917" t="s">
        <v>72</v>
      </c>
      <c r="D2917" t="s">
        <v>83</v>
      </c>
      <c r="E2917" t="s">
        <v>85</v>
      </c>
      <c r="F2917" t="s">
        <v>91</v>
      </c>
      <c r="G2917" t="s">
        <v>52</v>
      </c>
      <c r="H2917" t="s">
        <v>153</v>
      </c>
      <c r="I2917" s="1">
        <v>45773</v>
      </c>
      <c r="J2917">
        <v>11683</v>
      </c>
      <c r="K2917">
        <v>230</v>
      </c>
      <c r="L2917">
        <v>1461</v>
      </c>
      <c r="M2917" t="s">
        <v>41</v>
      </c>
      <c r="N2917" t="s">
        <v>40</v>
      </c>
      <c r="O2917" t="s">
        <v>14</v>
      </c>
      <c r="P2917">
        <v>2.8</v>
      </c>
      <c r="Q2917">
        <v>4090.7999999999997</v>
      </c>
      <c r="R2917">
        <f>MONTH('COCOCART INDIA DATA'!$I2917)</f>
        <v>4</v>
      </c>
      <c r="S2917" t="str">
        <f>TEXT(Table2[[#This Row],[Date]],"mmm")</f>
        <v>Apr</v>
      </c>
      <c r="T2917">
        <f>DAY(Table2[[#This Row],[Date]])</f>
        <v>26</v>
      </c>
      <c r="U2917" t="str">
        <f>TEXT(Table2[[#This Row],[Date]],"ddd")</f>
        <v>Sat</v>
      </c>
    </row>
    <row r="2918" spans="1:21" x14ac:dyDescent="0.25">
      <c r="A2918" s="9">
        <v>2400042925</v>
      </c>
      <c r="B2918" t="s">
        <v>44</v>
      </c>
      <c r="C2918" t="s">
        <v>73</v>
      </c>
      <c r="D2918" t="s">
        <v>83</v>
      </c>
      <c r="E2918" t="s">
        <v>84</v>
      </c>
      <c r="F2918" t="s">
        <v>88</v>
      </c>
      <c r="G2918" t="s">
        <v>58</v>
      </c>
      <c r="H2918" t="s">
        <v>153</v>
      </c>
      <c r="I2918" s="1">
        <v>45773</v>
      </c>
      <c r="J2918">
        <v>532</v>
      </c>
      <c r="K2918">
        <v>125</v>
      </c>
      <c r="L2918">
        <v>32</v>
      </c>
      <c r="M2918" t="s">
        <v>92</v>
      </c>
      <c r="N2918" t="s">
        <v>13</v>
      </c>
      <c r="O2918" t="s">
        <v>18</v>
      </c>
      <c r="P2918">
        <v>5.0198</v>
      </c>
      <c r="Q2918">
        <v>160.6336</v>
      </c>
      <c r="R2918">
        <f>MONTH('COCOCART INDIA DATA'!$I2918)</f>
        <v>4</v>
      </c>
      <c r="S2918" t="str">
        <f>TEXT(Table2[[#This Row],[Date]],"mmm")</f>
        <v>Apr</v>
      </c>
      <c r="T2918">
        <f>DAY(Table2[[#This Row],[Date]])</f>
        <v>26</v>
      </c>
      <c r="U2918" t="str">
        <f>TEXT(Table2[[#This Row],[Date]],"ddd")</f>
        <v>Sat</v>
      </c>
    </row>
    <row r="2919" spans="1:21" x14ac:dyDescent="0.25">
      <c r="A2919" s="9">
        <v>2400042926</v>
      </c>
      <c r="B2919" t="s">
        <v>29</v>
      </c>
      <c r="C2919" t="s">
        <v>74</v>
      </c>
      <c r="D2919" t="s">
        <v>83</v>
      </c>
      <c r="E2919" t="s">
        <v>84</v>
      </c>
      <c r="F2919" t="s">
        <v>89</v>
      </c>
      <c r="G2919" t="s">
        <v>36</v>
      </c>
      <c r="H2919" t="s">
        <v>153</v>
      </c>
      <c r="I2919" s="1">
        <v>45773</v>
      </c>
      <c r="J2919">
        <v>11466</v>
      </c>
      <c r="K2919">
        <v>21</v>
      </c>
      <c r="L2919">
        <v>637</v>
      </c>
      <c r="M2919" t="s">
        <v>93</v>
      </c>
      <c r="N2919" t="s">
        <v>13</v>
      </c>
      <c r="O2919" t="s">
        <v>14</v>
      </c>
      <c r="P2919">
        <v>2.2656000000000001</v>
      </c>
      <c r="Q2919">
        <v>1443.1872000000001</v>
      </c>
      <c r="R2919">
        <f>MONTH('COCOCART INDIA DATA'!$I2919)</f>
        <v>4</v>
      </c>
      <c r="S2919" t="str">
        <f>TEXT(Table2[[#This Row],[Date]],"mmm")</f>
        <v>Apr</v>
      </c>
      <c r="T2919">
        <f>DAY(Table2[[#This Row],[Date]])</f>
        <v>26</v>
      </c>
      <c r="U2919" t="str">
        <f>TEXT(Table2[[#This Row],[Date]],"ddd")</f>
        <v>Sat</v>
      </c>
    </row>
    <row r="2920" spans="1:21" x14ac:dyDescent="0.25">
      <c r="A2920" s="9">
        <v>2400042927</v>
      </c>
      <c r="B2920" t="s">
        <v>51</v>
      </c>
      <c r="C2920" t="s">
        <v>75</v>
      </c>
      <c r="D2920" t="s">
        <v>82</v>
      </c>
      <c r="E2920" t="s">
        <v>85</v>
      </c>
      <c r="F2920" t="s">
        <v>90</v>
      </c>
      <c r="G2920" t="s">
        <v>58</v>
      </c>
      <c r="H2920" t="s">
        <v>153</v>
      </c>
      <c r="I2920" s="1">
        <v>45773</v>
      </c>
      <c r="J2920">
        <v>574</v>
      </c>
      <c r="K2920">
        <v>316</v>
      </c>
      <c r="L2920">
        <v>34</v>
      </c>
      <c r="M2920" t="s">
        <v>94</v>
      </c>
      <c r="N2920" t="s">
        <v>13</v>
      </c>
      <c r="O2920" t="s">
        <v>18</v>
      </c>
      <c r="P2920">
        <v>5.0198</v>
      </c>
      <c r="Q2920">
        <v>170.67320000000001</v>
      </c>
      <c r="R2920">
        <f>MONTH('COCOCART INDIA DATA'!$I2920)</f>
        <v>4</v>
      </c>
      <c r="S2920" t="str">
        <f>TEXT(Table2[[#This Row],[Date]],"mmm")</f>
        <v>Apr</v>
      </c>
      <c r="T2920">
        <f>DAY(Table2[[#This Row],[Date]])</f>
        <v>26</v>
      </c>
      <c r="U2920" t="str">
        <f>TEXT(Table2[[#This Row],[Date]],"ddd")</f>
        <v>Sat</v>
      </c>
    </row>
    <row r="2921" spans="1:21" x14ac:dyDescent="0.25">
      <c r="A2921" s="9">
        <v>2400042928</v>
      </c>
      <c r="B2921" t="s">
        <v>22</v>
      </c>
      <c r="C2921" t="s">
        <v>75</v>
      </c>
      <c r="D2921" t="s">
        <v>83</v>
      </c>
      <c r="E2921" t="s">
        <v>85</v>
      </c>
      <c r="F2921" t="s">
        <v>91</v>
      </c>
      <c r="G2921" t="s">
        <v>20</v>
      </c>
      <c r="H2921" t="s">
        <v>153</v>
      </c>
      <c r="I2921" s="1">
        <v>45773</v>
      </c>
      <c r="J2921">
        <v>1547</v>
      </c>
      <c r="K2921">
        <v>128</v>
      </c>
      <c r="L2921">
        <v>68</v>
      </c>
      <c r="M2921" t="s">
        <v>95</v>
      </c>
      <c r="N2921" t="s">
        <v>13</v>
      </c>
      <c r="O2921" t="s">
        <v>14</v>
      </c>
      <c r="P2921">
        <v>4.6592000000000002</v>
      </c>
      <c r="Q2921">
        <v>316.82560000000001</v>
      </c>
      <c r="R2921">
        <f>MONTH('COCOCART INDIA DATA'!$I2921)</f>
        <v>4</v>
      </c>
      <c r="S2921" t="str">
        <f>TEXT(Table2[[#This Row],[Date]],"mmm")</f>
        <v>Apr</v>
      </c>
      <c r="T2921">
        <f>DAY(Table2[[#This Row],[Date]])</f>
        <v>26</v>
      </c>
      <c r="U2921" t="str">
        <f>TEXT(Table2[[#This Row],[Date]],"ddd")</f>
        <v>Sat</v>
      </c>
    </row>
    <row r="2922" spans="1:21" x14ac:dyDescent="0.25">
      <c r="A2922" s="9">
        <v>2400042929</v>
      </c>
      <c r="B2922" t="s">
        <v>51</v>
      </c>
      <c r="C2922" t="s">
        <v>75</v>
      </c>
      <c r="D2922" t="s">
        <v>82</v>
      </c>
      <c r="E2922" t="s">
        <v>85</v>
      </c>
      <c r="F2922" t="s">
        <v>90</v>
      </c>
      <c r="G2922" t="s">
        <v>46</v>
      </c>
      <c r="H2922" t="s">
        <v>153</v>
      </c>
      <c r="I2922" s="1">
        <v>45773</v>
      </c>
      <c r="J2922">
        <v>6356</v>
      </c>
      <c r="K2922">
        <v>14</v>
      </c>
      <c r="L2922">
        <v>255</v>
      </c>
      <c r="M2922" t="s">
        <v>37</v>
      </c>
      <c r="N2922" t="s">
        <v>40</v>
      </c>
      <c r="O2922" t="s">
        <v>18</v>
      </c>
      <c r="P2922">
        <v>4.7065000000000001</v>
      </c>
      <c r="Q2922">
        <v>1200.1575</v>
      </c>
      <c r="R2922">
        <f>MONTH('COCOCART INDIA DATA'!$I2922)</f>
        <v>4</v>
      </c>
      <c r="S2922" t="str">
        <f>TEXT(Table2[[#This Row],[Date]],"mmm")</f>
        <v>Apr</v>
      </c>
      <c r="T2922">
        <f>DAY(Table2[[#This Row],[Date]])</f>
        <v>26</v>
      </c>
      <c r="U2922" t="str">
        <f>TEXT(Table2[[#This Row],[Date]],"ddd")</f>
        <v>Sat</v>
      </c>
    </row>
    <row r="2923" spans="1:21" x14ac:dyDescent="0.25">
      <c r="A2923" s="9">
        <v>2400042930</v>
      </c>
      <c r="B2923" t="s">
        <v>31</v>
      </c>
      <c r="C2923" t="s">
        <v>75</v>
      </c>
      <c r="D2923" t="s">
        <v>83</v>
      </c>
      <c r="E2923" t="s">
        <v>85</v>
      </c>
      <c r="F2923" t="s">
        <v>91</v>
      </c>
      <c r="G2923" t="s">
        <v>46</v>
      </c>
      <c r="H2923" t="s">
        <v>152</v>
      </c>
      <c r="I2923" s="1">
        <v>45773</v>
      </c>
      <c r="J2923">
        <v>7833</v>
      </c>
      <c r="K2923">
        <v>77</v>
      </c>
      <c r="L2923">
        <v>357</v>
      </c>
      <c r="M2923" t="s">
        <v>96</v>
      </c>
      <c r="N2923" t="s">
        <v>40</v>
      </c>
      <c r="O2923" t="s">
        <v>18</v>
      </c>
      <c r="P2923">
        <v>4.7065000000000001</v>
      </c>
      <c r="Q2923">
        <v>1680.2205000000001</v>
      </c>
      <c r="R2923">
        <f>MONTH('COCOCART INDIA DATA'!$I2923)</f>
        <v>4</v>
      </c>
      <c r="S2923" t="str">
        <f>TEXT(Table2[[#This Row],[Date]],"mmm")</f>
        <v>Apr</v>
      </c>
      <c r="T2923">
        <f>DAY(Table2[[#This Row],[Date]])</f>
        <v>26</v>
      </c>
      <c r="U2923" t="str">
        <f>TEXT(Table2[[#This Row],[Date]],"ddd")</f>
        <v>Sat</v>
      </c>
    </row>
    <row r="2924" spans="1:21" x14ac:dyDescent="0.25">
      <c r="A2924" s="9">
        <v>2400042931</v>
      </c>
      <c r="B2924" t="s">
        <v>55</v>
      </c>
      <c r="C2924" t="s">
        <v>75</v>
      </c>
      <c r="D2924" t="s">
        <v>82</v>
      </c>
      <c r="E2924" t="s">
        <v>84</v>
      </c>
      <c r="F2924" t="s">
        <v>89</v>
      </c>
      <c r="G2924" t="s">
        <v>46</v>
      </c>
      <c r="H2924" t="s">
        <v>152</v>
      </c>
      <c r="I2924" s="1">
        <v>45773</v>
      </c>
      <c r="J2924">
        <v>7280</v>
      </c>
      <c r="K2924">
        <v>179</v>
      </c>
      <c r="L2924">
        <v>331</v>
      </c>
      <c r="M2924" t="s">
        <v>97</v>
      </c>
      <c r="N2924" t="s">
        <v>40</v>
      </c>
      <c r="O2924" t="s">
        <v>18</v>
      </c>
      <c r="P2924">
        <v>4.7065000000000001</v>
      </c>
      <c r="Q2924">
        <v>1557.8515</v>
      </c>
      <c r="R2924">
        <f>MONTH('COCOCART INDIA DATA'!$I2924)</f>
        <v>4</v>
      </c>
      <c r="S2924" t="str">
        <f>TEXT(Table2[[#This Row],[Date]],"mmm")</f>
        <v>Apr</v>
      </c>
      <c r="T2924">
        <f>DAY(Table2[[#This Row],[Date]])</f>
        <v>26</v>
      </c>
      <c r="U2924" t="str">
        <f>TEXT(Table2[[#This Row],[Date]],"ddd")</f>
        <v>Sat</v>
      </c>
    </row>
    <row r="2925" spans="1:21" x14ac:dyDescent="0.25">
      <c r="A2925" s="9">
        <v>2400042932</v>
      </c>
      <c r="B2925" t="s">
        <v>62</v>
      </c>
      <c r="C2925" t="s">
        <v>75</v>
      </c>
      <c r="D2925" t="s">
        <v>82</v>
      </c>
      <c r="E2925" t="s">
        <v>84</v>
      </c>
      <c r="F2925" t="s">
        <v>89</v>
      </c>
      <c r="G2925" t="s">
        <v>58</v>
      </c>
      <c r="H2925" t="s">
        <v>152</v>
      </c>
      <c r="I2925" s="1">
        <v>45773</v>
      </c>
      <c r="J2925">
        <v>686</v>
      </c>
      <c r="K2925">
        <v>52</v>
      </c>
      <c r="L2925">
        <v>35</v>
      </c>
      <c r="M2925" t="s">
        <v>98</v>
      </c>
      <c r="N2925" t="s">
        <v>13</v>
      </c>
      <c r="O2925" t="s">
        <v>18</v>
      </c>
      <c r="P2925">
        <v>5.0198</v>
      </c>
      <c r="Q2925">
        <v>175.69300000000001</v>
      </c>
      <c r="R2925">
        <f>MONTH('COCOCART INDIA DATA'!$I2925)</f>
        <v>4</v>
      </c>
      <c r="S2925" t="str">
        <f>TEXT(Table2[[#This Row],[Date]],"mmm")</f>
        <v>Apr</v>
      </c>
      <c r="T2925">
        <f>DAY(Table2[[#This Row],[Date]])</f>
        <v>26</v>
      </c>
      <c r="U2925" t="str">
        <f>TEXT(Table2[[#This Row],[Date]],"ddd")</f>
        <v>Sat</v>
      </c>
    </row>
    <row r="2926" spans="1:21" x14ac:dyDescent="0.25">
      <c r="A2926" s="9">
        <v>2400042933</v>
      </c>
      <c r="B2926" t="s">
        <v>51</v>
      </c>
      <c r="C2926" t="s">
        <v>75</v>
      </c>
      <c r="D2926" t="s">
        <v>82</v>
      </c>
      <c r="E2926" t="s">
        <v>85</v>
      </c>
      <c r="F2926" t="s">
        <v>90</v>
      </c>
      <c r="G2926" t="s">
        <v>41</v>
      </c>
      <c r="H2926" t="s">
        <v>146</v>
      </c>
      <c r="I2926" s="1">
        <v>45773</v>
      </c>
      <c r="J2926">
        <v>4480</v>
      </c>
      <c r="K2926">
        <v>56</v>
      </c>
      <c r="L2926">
        <v>145</v>
      </c>
      <c r="M2926" t="s">
        <v>99</v>
      </c>
      <c r="N2926" t="s">
        <v>40</v>
      </c>
      <c r="O2926" t="s">
        <v>14</v>
      </c>
      <c r="P2926">
        <v>6.3415999999999997</v>
      </c>
      <c r="Q2926">
        <v>919.53199999999993</v>
      </c>
      <c r="R2926">
        <f>MONTH('COCOCART INDIA DATA'!$I2926)</f>
        <v>4</v>
      </c>
      <c r="S2926" t="str">
        <f>TEXT(Table2[[#This Row],[Date]],"mmm")</f>
        <v>Apr</v>
      </c>
      <c r="T2926">
        <f>DAY(Table2[[#This Row],[Date]])</f>
        <v>26</v>
      </c>
      <c r="U2926" t="str">
        <f>TEXT(Table2[[#This Row],[Date]],"ddd")</f>
        <v>Sat</v>
      </c>
    </row>
    <row r="2927" spans="1:21" x14ac:dyDescent="0.25">
      <c r="A2927" s="9">
        <v>2400042934</v>
      </c>
      <c r="B2927" t="s">
        <v>24</v>
      </c>
      <c r="C2927" t="s">
        <v>75</v>
      </c>
      <c r="D2927" t="s">
        <v>83</v>
      </c>
      <c r="E2927" t="s">
        <v>85</v>
      </c>
      <c r="F2927" t="s">
        <v>91</v>
      </c>
      <c r="G2927" t="s">
        <v>45</v>
      </c>
      <c r="H2927" t="s">
        <v>147</v>
      </c>
      <c r="I2927" s="1">
        <v>45773</v>
      </c>
      <c r="J2927">
        <v>4928</v>
      </c>
      <c r="K2927">
        <v>141</v>
      </c>
      <c r="L2927">
        <v>215</v>
      </c>
      <c r="M2927" t="s">
        <v>100</v>
      </c>
      <c r="N2927" t="s">
        <v>17</v>
      </c>
      <c r="O2927" t="s">
        <v>14</v>
      </c>
      <c r="P2927">
        <v>2.4773999999999998</v>
      </c>
      <c r="Q2927">
        <v>532.64099999999996</v>
      </c>
      <c r="R2927">
        <f>MONTH('COCOCART INDIA DATA'!$I2927)</f>
        <v>4</v>
      </c>
      <c r="S2927" t="str">
        <f>TEXT(Table2[[#This Row],[Date]],"mmm")</f>
        <v>Apr</v>
      </c>
      <c r="T2927">
        <f>DAY(Table2[[#This Row],[Date]])</f>
        <v>26</v>
      </c>
      <c r="U2927" t="str">
        <f>TEXT(Table2[[#This Row],[Date]],"ddd")</f>
        <v>Sat</v>
      </c>
    </row>
    <row r="2928" spans="1:21" x14ac:dyDescent="0.25">
      <c r="A2928" s="9">
        <v>2400042935</v>
      </c>
      <c r="B2928" t="s">
        <v>26</v>
      </c>
      <c r="C2928" t="s">
        <v>75</v>
      </c>
      <c r="D2928" t="s">
        <v>82</v>
      </c>
      <c r="E2928" t="s">
        <v>85</v>
      </c>
      <c r="F2928" t="s">
        <v>90</v>
      </c>
      <c r="G2928" t="s">
        <v>36</v>
      </c>
      <c r="H2928" t="s">
        <v>148</v>
      </c>
      <c r="I2928" s="1">
        <v>45773</v>
      </c>
      <c r="J2928">
        <v>1687</v>
      </c>
      <c r="K2928">
        <v>16</v>
      </c>
      <c r="L2928">
        <v>106</v>
      </c>
      <c r="M2928" t="s">
        <v>101</v>
      </c>
      <c r="N2928" t="s">
        <v>13</v>
      </c>
      <c r="O2928" t="s">
        <v>14</v>
      </c>
      <c r="P2928">
        <v>2.2656000000000001</v>
      </c>
      <c r="Q2928">
        <v>240.15360000000001</v>
      </c>
      <c r="R2928">
        <f>MONTH('COCOCART INDIA DATA'!$I2928)</f>
        <v>4</v>
      </c>
      <c r="S2928" t="str">
        <f>TEXT(Table2[[#This Row],[Date]],"mmm")</f>
        <v>Apr</v>
      </c>
      <c r="T2928">
        <f>DAY(Table2[[#This Row],[Date]])</f>
        <v>26</v>
      </c>
      <c r="U2928" t="str">
        <f>TEXT(Table2[[#This Row],[Date]],"ddd")</f>
        <v>Sat</v>
      </c>
    </row>
    <row r="2929" spans="1:21" x14ac:dyDescent="0.25">
      <c r="A2929" s="9">
        <v>2400042936</v>
      </c>
      <c r="B2929" t="s">
        <v>27</v>
      </c>
      <c r="C2929" t="s">
        <v>75</v>
      </c>
      <c r="D2929" t="s">
        <v>83</v>
      </c>
      <c r="E2929" t="s">
        <v>85</v>
      </c>
      <c r="F2929" t="s">
        <v>91</v>
      </c>
      <c r="G2929" t="s">
        <v>23</v>
      </c>
      <c r="H2929" t="s">
        <v>149</v>
      </c>
      <c r="I2929" s="1">
        <v>45773</v>
      </c>
      <c r="J2929">
        <v>3738</v>
      </c>
      <c r="K2929">
        <v>335</v>
      </c>
      <c r="L2929">
        <v>139</v>
      </c>
      <c r="M2929" t="s">
        <v>102</v>
      </c>
      <c r="N2929" t="s">
        <v>17</v>
      </c>
      <c r="O2929" t="s">
        <v>18</v>
      </c>
      <c r="P2929">
        <v>7.8910999999999998</v>
      </c>
      <c r="Q2929">
        <v>1096.8629000000001</v>
      </c>
      <c r="R2929">
        <f>MONTH('COCOCART INDIA DATA'!$I2929)</f>
        <v>4</v>
      </c>
      <c r="S2929" t="str">
        <f>TEXT(Table2[[#This Row],[Date]],"mmm")</f>
        <v>Apr</v>
      </c>
      <c r="T2929">
        <f>DAY(Table2[[#This Row],[Date]])</f>
        <v>26</v>
      </c>
      <c r="U2929" t="str">
        <f>TEXT(Table2[[#This Row],[Date]],"ddd")</f>
        <v>Sat</v>
      </c>
    </row>
    <row r="2930" spans="1:21" x14ac:dyDescent="0.25">
      <c r="A2930" s="9">
        <v>2400042937</v>
      </c>
      <c r="B2930" t="s">
        <v>64</v>
      </c>
      <c r="C2930" t="s">
        <v>75</v>
      </c>
      <c r="D2930" t="s">
        <v>82</v>
      </c>
      <c r="E2930" t="s">
        <v>84</v>
      </c>
      <c r="F2930" t="s">
        <v>88</v>
      </c>
      <c r="G2930" t="s">
        <v>43</v>
      </c>
      <c r="H2930" t="s">
        <v>150</v>
      </c>
      <c r="I2930" s="1">
        <v>45773</v>
      </c>
      <c r="J2930">
        <v>784</v>
      </c>
      <c r="K2930">
        <v>334</v>
      </c>
      <c r="L2930">
        <v>30</v>
      </c>
      <c r="M2930" t="s">
        <v>103</v>
      </c>
      <c r="N2930" t="s">
        <v>40</v>
      </c>
      <c r="O2930" t="s">
        <v>14</v>
      </c>
      <c r="P2930">
        <v>9.2086000000000006</v>
      </c>
      <c r="Q2930">
        <v>276.25800000000004</v>
      </c>
      <c r="R2930">
        <f>MONTH('COCOCART INDIA DATA'!$I2930)</f>
        <v>4</v>
      </c>
      <c r="S2930" t="str">
        <f>TEXT(Table2[[#This Row],[Date]],"mmm")</f>
        <v>Apr</v>
      </c>
      <c r="T2930">
        <f>DAY(Table2[[#This Row],[Date]])</f>
        <v>26</v>
      </c>
      <c r="U2930" t="str">
        <f>TEXT(Table2[[#This Row],[Date]],"ddd")</f>
        <v>Sat</v>
      </c>
    </row>
    <row r="2931" spans="1:21" x14ac:dyDescent="0.25">
      <c r="A2931" s="9">
        <v>2400042938</v>
      </c>
      <c r="B2931" t="s">
        <v>27</v>
      </c>
      <c r="C2931" t="s">
        <v>75</v>
      </c>
      <c r="D2931" t="s">
        <v>82</v>
      </c>
      <c r="E2931" t="s">
        <v>84</v>
      </c>
      <c r="F2931" t="s">
        <v>89</v>
      </c>
      <c r="G2931" t="s">
        <v>16</v>
      </c>
      <c r="H2931" t="s">
        <v>151</v>
      </c>
      <c r="I2931" s="1">
        <v>45773</v>
      </c>
      <c r="J2931">
        <v>231</v>
      </c>
      <c r="K2931">
        <v>61</v>
      </c>
      <c r="L2931">
        <v>17</v>
      </c>
      <c r="M2931" t="s">
        <v>59</v>
      </c>
      <c r="N2931" t="s">
        <v>17</v>
      </c>
      <c r="O2931" t="s">
        <v>18</v>
      </c>
      <c r="P2931">
        <v>0.24049999999999999</v>
      </c>
      <c r="Q2931">
        <v>4.0884999999999998</v>
      </c>
      <c r="R2931">
        <f>MONTH('COCOCART INDIA DATA'!$I2931)</f>
        <v>4</v>
      </c>
      <c r="S2931" t="str">
        <f>TEXT(Table2[[#This Row],[Date]],"mmm")</f>
        <v>Apr</v>
      </c>
      <c r="T2931">
        <f>DAY(Table2[[#This Row],[Date]])</f>
        <v>26</v>
      </c>
      <c r="U2931" t="str">
        <f>TEXT(Table2[[#This Row],[Date]],"ddd")</f>
        <v>Sat</v>
      </c>
    </row>
    <row r="2932" spans="1:21" x14ac:dyDescent="0.25">
      <c r="A2932" s="9">
        <v>2400042939</v>
      </c>
      <c r="B2932" t="s">
        <v>47</v>
      </c>
      <c r="C2932" t="s">
        <v>75</v>
      </c>
      <c r="D2932" t="s">
        <v>82</v>
      </c>
      <c r="E2932" t="s">
        <v>85</v>
      </c>
      <c r="F2932" t="s">
        <v>90</v>
      </c>
      <c r="G2932" t="s">
        <v>25</v>
      </c>
      <c r="H2932" t="s">
        <v>152</v>
      </c>
      <c r="I2932" s="1">
        <v>45773</v>
      </c>
      <c r="J2932">
        <v>13825</v>
      </c>
      <c r="K2932">
        <v>129</v>
      </c>
      <c r="L2932">
        <v>865</v>
      </c>
      <c r="M2932" t="s">
        <v>104</v>
      </c>
      <c r="N2932" t="s">
        <v>13</v>
      </c>
      <c r="O2932" t="s">
        <v>18</v>
      </c>
      <c r="P2932">
        <v>0.69579999999999997</v>
      </c>
      <c r="Q2932">
        <v>601.86699999999996</v>
      </c>
      <c r="R2932">
        <f>MONTH('COCOCART INDIA DATA'!$I2932)</f>
        <v>4</v>
      </c>
      <c r="S2932" t="str">
        <f>TEXT(Table2[[#This Row],[Date]],"mmm")</f>
        <v>Apr</v>
      </c>
      <c r="T2932">
        <f>DAY(Table2[[#This Row],[Date]])</f>
        <v>26</v>
      </c>
      <c r="U2932" t="str">
        <f>TEXT(Table2[[#This Row],[Date]],"ddd")</f>
        <v>Sat</v>
      </c>
    </row>
    <row r="2933" spans="1:21" x14ac:dyDescent="0.25">
      <c r="A2933" s="9">
        <v>2400042940</v>
      </c>
      <c r="B2933" t="s">
        <v>35</v>
      </c>
      <c r="C2933" t="s">
        <v>75</v>
      </c>
      <c r="D2933" t="s">
        <v>83</v>
      </c>
      <c r="E2933" t="s">
        <v>85</v>
      </c>
      <c r="F2933" t="s">
        <v>91</v>
      </c>
      <c r="G2933" t="s">
        <v>36</v>
      </c>
      <c r="H2933" t="s">
        <v>153</v>
      </c>
      <c r="I2933" s="1">
        <v>45773</v>
      </c>
      <c r="J2933">
        <v>10997</v>
      </c>
      <c r="K2933">
        <v>9</v>
      </c>
      <c r="L2933">
        <v>647</v>
      </c>
      <c r="M2933" t="s">
        <v>105</v>
      </c>
      <c r="N2933" t="s">
        <v>13</v>
      </c>
      <c r="O2933" t="s">
        <v>14</v>
      </c>
      <c r="P2933">
        <v>2.2656000000000001</v>
      </c>
      <c r="Q2933">
        <v>1465.8432</v>
      </c>
      <c r="R2933">
        <f>MONTH('COCOCART INDIA DATA'!$I2933)</f>
        <v>4</v>
      </c>
      <c r="S2933" t="str">
        <f>TEXT(Table2[[#This Row],[Date]],"mmm")</f>
        <v>Apr</v>
      </c>
      <c r="T2933">
        <f>DAY(Table2[[#This Row],[Date]])</f>
        <v>26</v>
      </c>
      <c r="U2933" t="str">
        <f>TEXT(Table2[[#This Row],[Date]],"ddd")</f>
        <v>Sat</v>
      </c>
    </row>
    <row r="2934" spans="1:21" x14ac:dyDescent="0.25">
      <c r="A2934" s="9">
        <v>2400042941</v>
      </c>
      <c r="B2934" t="s">
        <v>31</v>
      </c>
      <c r="C2934" t="s">
        <v>75</v>
      </c>
      <c r="D2934" t="s">
        <v>83</v>
      </c>
      <c r="E2934" t="s">
        <v>85</v>
      </c>
      <c r="F2934" t="s">
        <v>90</v>
      </c>
      <c r="G2934" t="s">
        <v>54</v>
      </c>
      <c r="H2934" t="s">
        <v>154</v>
      </c>
      <c r="I2934" s="1">
        <v>45773</v>
      </c>
      <c r="J2934">
        <v>2569</v>
      </c>
      <c r="K2934">
        <v>207</v>
      </c>
      <c r="L2934">
        <v>136</v>
      </c>
      <c r="M2934" t="s">
        <v>106</v>
      </c>
      <c r="N2934" t="s">
        <v>13</v>
      </c>
      <c r="O2934" t="s">
        <v>14</v>
      </c>
      <c r="P2934">
        <v>13.3485</v>
      </c>
      <c r="Q2934">
        <v>1815.396</v>
      </c>
      <c r="R2934">
        <f>MONTH('COCOCART INDIA DATA'!$I2934)</f>
        <v>4</v>
      </c>
      <c r="S2934" t="str">
        <f>TEXT(Table2[[#This Row],[Date]],"mmm")</f>
        <v>Apr</v>
      </c>
      <c r="T2934">
        <f>DAY(Table2[[#This Row],[Date]])</f>
        <v>26</v>
      </c>
      <c r="U2934" t="str">
        <f>TEXT(Table2[[#This Row],[Date]],"ddd")</f>
        <v>Sat</v>
      </c>
    </row>
    <row r="2935" spans="1:21" x14ac:dyDescent="0.25">
      <c r="A2935" s="9">
        <v>2400042942</v>
      </c>
      <c r="B2935" t="s">
        <v>24</v>
      </c>
      <c r="C2935" t="s">
        <v>75</v>
      </c>
      <c r="D2935" t="s">
        <v>83</v>
      </c>
      <c r="E2935" t="s">
        <v>85</v>
      </c>
      <c r="F2935" t="s">
        <v>91</v>
      </c>
      <c r="G2935" t="s">
        <v>39</v>
      </c>
      <c r="H2935" t="s">
        <v>155</v>
      </c>
      <c r="I2935" s="1">
        <v>45773</v>
      </c>
      <c r="J2935">
        <v>13958</v>
      </c>
      <c r="K2935">
        <v>188</v>
      </c>
      <c r="L2935">
        <v>997</v>
      </c>
      <c r="M2935" t="s">
        <v>107</v>
      </c>
      <c r="N2935" t="s">
        <v>40</v>
      </c>
      <c r="O2935" t="s">
        <v>14</v>
      </c>
      <c r="P2935">
        <v>2.8195000000000001</v>
      </c>
      <c r="Q2935">
        <v>2811.0415000000003</v>
      </c>
      <c r="R2935">
        <f>MONTH('COCOCART INDIA DATA'!$I2935)</f>
        <v>4</v>
      </c>
      <c r="S2935" t="str">
        <f>TEXT(Table2[[#This Row],[Date]],"mmm")</f>
        <v>Apr</v>
      </c>
      <c r="T2935">
        <f>DAY(Table2[[#This Row],[Date]])</f>
        <v>26</v>
      </c>
      <c r="U2935" t="str">
        <f>TEXT(Table2[[#This Row],[Date]],"ddd")</f>
        <v>Sat</v>
      </c>
    </row>
    <row r="2936" spans="1:21" x14ac:dyDescent="0.25">
      <c r="A2936" s="9">
        <v>2400042943</v>
      </c>
      <c r="B2936" t="s">
        <v>44</v>
      </c>
      <c r="C2936" t="s">
        <v>75</v>
      </c>
      <c r="D2936" t="s">
        <v>83</v>
      </c>
      <c r="E2936" t="s">
        <v>84</v>
      </c>
      <c r="F2936" t="s">
        <v>89</v>
      </c>
      <c r="G2936" t="s">
        <v>16</v>
      </c>
      <c r="H2936" t="s">
        <v>156</v>
      </c>
      <c r="I2936" s="1">
        <v>45773</v>
      </c>
      <c r="J2936">
        <v>2905</v>
      </c>
      <c r="K2936">
        <v>432</v>
      </c>
      <c r="L2936">
        <v>171</v>
      </c>
      <c r="M2936" t="s">
        <v>108</v>
      </c>
      <c r="N2936" t="s">
        <v>17</v>
      </c>
      <c r="O2936" t="s">
        <v>18</v>
      </c>
      <c r="P2936">
        <v>0.24049999999999999</v>
      </c>
      <c r="Q2936">
        <v>41.125499999999995</v>
      </c>
      <c r="R2936">
        <f>MONTH('COCOCART INDIA DATA'!$I2936)</f>
        <v>4</v>
      </c>
      <c r="S2936" t="str">
        <f>TEXT(Table2[[#This Row],[Date]],"mmm")</f>
        <v>Apr</v>
      </c>
      <c r="T2936">
        <f>DAY(Table2[[#This Row],[Date]])</f>
        <v>26</v>
      </c>
      <c r="U2936" t="str">
        <f>TEXT(Table2[[#This Row],[Date]],"ddd")</f>
        <v>Sat</v>
      </c>
    </row>
    <row r="2937" spans="1:21" x14ac:dyDescent="0.25">
      <c r="A2937" s="9">
        <v>2400042944</v>
      </c>
      <c r="B2937" t="s">
        <v>63</v>
      </c>
      <c r="C2937" t="s">
        <v>75</v>
      </c>
      <c r="D2937" t="s">
        <v>83</v>
      </c>
      <c r="E2937" t="s">
        <v>84</v>
      </c>
      <c r="F2937" t="s">
        <v>89</v>
      </c>
      <c r="G2937" t="s">
        <v>28</v>
      </c>
      <c r="H2937" t="s">
        <v>150</v>
      </c>
      <c r="I2937" s="1">
        <v>45773</v>
      </c>
      <c r="J2937">
        <v>3801</v>
      </c>
      <c r="K2937">
        <v>233</v>
      </c>
      <c r="L2937">
        <v>132</v>
      </c>
      <c r="M2937" t="s">
        <v>109</v>
      </c>
      <c r="N2937" t="s">
        <v>17</v>
      </c>
      <c r="O2937" t="s">
        <v>18</v>
      </c>
      <c r="P2937">
        <v>1.7625</v>
      </c>
      <c r="Q2937">
        <v>232.65</v>
      </c>
      <c r="R2937">
        <f>MONTH('COCOCART INDIA DATA'!$I2937)</f>
        <v>4</v>
      </c>
      <c r="S2937" t="str">
        <f>TEXT(Table2[[#This Row],[Date]],"mmm")</f>
        <v>Apr</v>
      </c>
      <c r="T2937">
        <f>DAY(Table2[[#This Row],[Date]])</f>
        <v>26</v>
      </c>
      <c r="U2937" t="str">
        <f>TEXT(Table2[[#This Row],[Date]],"ddd")</f>
        <v>Sat</v>
      </c>
    </row>
    <row r="2938" spans="1:21" x14ac:dyDescent="0.25">
      <c r="A2938" s="9">
        <v>2400042945</v>
      </c>
      <c r="B2938" t="s">
        <v>51</v>
      </c>
      <c r="C2938" t="s">
        <v>75</v>
      </c>
      <c r="D2938" t="s">
        <v>83</v>
      </c>
      <c r="E2938" t="s">
        <v>85</v>
      </c>
      <c r="F2938" t="s">
        <v>90</v>
      </c>
      <c r="G2938" t="s">
        <v>21</v>
      </c>
      <c r="H2938" t="s">
        <v>150</v>
      </c>
      <c r="I2938" s="1">
        <v>45773</v>
      </c>
      <c r="J2938">
        <v>14</v>
      </c>
      <c r="K2938">
        <v>526</v>
      </c>
      <c r="L2938">
        <v>1</v>
      </c>
      <c r="M2938" t="s">
        <v>110</v>
      </c>
      <c r="N2938" t="s">
        <v>13</v>
      </c>
      <c r="O2938" t="s">
        <v>18</v>
      </c>
      <c r="P2938">
        <v>6.0811000000000002</v>
      </c>
      <c r="Q2938">
        <v>6.0811000000000002</v>
      </c>
      <c r="R2938">
        <f>MONTH('COCOCART INDIA DATA'!$I2938)</f>
        <v>4</v>
      </c>
      <c r="S2938" t="str">
        <f>TEXT(Table2[[#This Row],[Date]],"mmm")</f>
        <v>Apr</v>
      </c>
      <c r="T2938">
        <f>DAY(Table2[[#This Row],[Date]])</f>
        <v>26</v>
      </c>
      <c r="U2938" t="str">
        <f>TEXT(Table2[[#This Row],[Date]],"ddd")</f>
        <v>Sat</v>
      </c>
    </row>
    <row r="2939" spans="1:21" x14ac:dyDescent="0.25">
      <c r="A2939" s="9">
        <v>2400042946</v>
      </c>
      <c r="B2939" t="s">
        <v>29</v>
      </c>
      <c r="C2939" t="s">
        <v>76</v>
      </c>
      <c r="D2939" t="s">
        <v>83</v>
      </c>
      <c r="E2939" t="s">
        <v>85</v>
      </c>
      <c r="F2939" t="s">
        <v>91</v>
      </c>
      <c r="G2939" t="s">
        <v>12</v>
      </c>
      <c r="H2939" t="s">
        <v>150</v>
      </c>
      <c r="I2939" s="1">
        <v>45773</v>
      </c>
      <c r="J2939">
        <v>70</v>
      </c>
      <c r="K2939">
        <v>194</v>
      </c>
      <c r="L2939">
        <v>5</v>
      </c>
      <c r="M2939" t="s">
        <v>111</v>
      </c>
      <c r="N2939" t="s">
        <v>13</v>
      </c>
      <c r="O2939" t="s">
        <v>14</v>
      </c>
      <c r="P2939">
        <v>6.0983000000000001</v>
      </c>
      <c r="Q2939">
        <v>30.491500000000002</v>
      </c>
      <c r="R2939">
        <f>MONTH('COCOCART INDIA DATA'!$I2939)</f>
        <v>4</v>
      </c>
      <c r="S2939" t="str">
        <f>TEXT(Table2[[#This Row],[Date]],"mmm")</f>
        <v>Apr</v>
      </c>
      <c r="T2939">
        <f>DAY(Table2[[#This Row],[Date]])</f>
        <v>26</v>
      </c>
      <c r="U2939" t="str">
        <f>TEXT(Table2[[#This Row],[Date]],"ddd")</f>
        <v>Sat</v>
      </c>
    </row>
    <row r="2940" spans="1:21" x14ac:dyDescent="0.25">
      <c r="A2940" s="9">
        <v>2400042947</v>
      </c>
      <c r="B2940" t="s">
        <v>26</v>
      </c>
      <c r="C2940" t="s">
        <v>77</v>
      </c>
      <c r="D2940" t="s">
        <v>83</v>
      </c>
      <c r="E2940" t="s">
        <v>85</v>
      </c>
      <c r="F2940" t="s">
        <v>90</v>
      </c>
      <c r="G2940" t="s">
        <v>23</v>
      </c>
      <c r="H2940" t="s">
        <v>154</v>
      </c>
      <c r="I2940" s="1">
        <v>45773</v>
      </c>
      <c r="J2940">
        <v>5138</v>
      </c>
      <c r="K2940">
        <v>605</v>
      </c>
      <c r="L2940">
        <v>156</v>
      </c>
      <c r="M2940" t="s">
        <v>112</v>
      </c>
      <c r="N2940" t="s">
        <v>17</v>
      </c>
      <c r="O2940" t="s">
        <v>18</v>
      </c>
      <c r="P2940">
        <v>7.8910999999999998</v>
      </c>
      <c r="Q2940">
        <v>1231.0116</v>
      </c>
      <c r="R2940">
        <f>MONTH('COCOCART INDIA DATA'!$I2940)</f>
        <v>4</v>
      </c>
      <c r="S2940" t="str">
        <f>TEXT(Table2[[#This Row],[Date]],"mmm")</f>
        <v>Apr</v>
      </c>
      <c r="T2940">
        <f>DAY(Table2[[#This Row],[Date]])</f>
        <v>26</v>
      </c>
      <c r="U2940" t="str">
        <f>TEXT(Table2[[#This Row],[Date]],"ddd")</f>
        <v>Sat</v>
      </c>
    </row>
    <row r="2941" spans="1:21" x14ac:dyDescent="0.25">
      <c r="A2941" s="9">
        <v>2400042948</v>
      </c>
      <c r="B2941" t="s">
        <v>34</v>
      </c>
      <c r="C2941" t="s">
        <v>78</v>
      </c>
      <c r="D2941" t="s">
        <v>83</v>
      </c>
      <c r="E2941" t="s">
        <v>85</v>
      </c>
      <c r="F2941" t="s">
        <v>91</v>
      </c>
      <c r="G2941" t="s">
        <v>12</v>
      </c>
      <c r="H2941" t="s">
        <v>154</v>
      </c>
      <c r="I2941" s="1">
        <v>45773</v>
      </c>
      <c r="J2941">
        <v>2135</v>
      </c>
      <c r="K2941">
        <v>53</v>
      </c>
      <c r="L2941">
        <v>143</v>
      </c>
      <c r="M2941" t="s">
        <v>113</v>
      </c>
      <c r="N2941" t="s">
        <v>13</v>
      </c>
      <c r="O2941" t="s">
        <v>14</v>
      </c>
      <c r="P2941">
        <v>6.0983000000000001</v>
      </c>
      <c r="Q2941">
        <v>872.05690000000004</v>
      </c>
      <c r="R2941">
        <f>MONTH('COCOCART INDIA DATA'!$I2941)</f>
        <v>4</v>
      </c>
      <c r="S2941" t="str">
        <f>TEXT(Table2[[#This Row],[Date]],"mmm")</f>
        <v>Apr</v>
      </c>
      <c r="T2941">
        <f>DAY(Table2[[#This Row],[Date]])</f>
        <v>26</v>
      </c>
      <c r="U2941" t="str">
        <f>TEXT(Table2[[#This Row],[Date]],"ddd")</f>
        <v>Sat</v>
      </c>
    </row>
    <row r="2942" spans="1:21" x14ac:dyDescent="0.25">
      <c r="A2942" s="9">
        <v>2400042949</v>
      </c>
      <c r="B2942" t="s">
        <v>29</v>
      </c>
      <c r="C2942" t="s">
        <v>78</v>
      </c>
      <c r="D2942" t="s">
        <v>83</v>
      </c>
      <c r="E2942" t="s">
        <v>84</v>
      </c>
      <c r="F2942" t="s">
        <v>88</v>
      </c>
      <c r="G2942" t="s">
        <v>39</v>
      </c>
      <c r="H2942" t="s">
        <v>154</v>
      </c>
      <c r="I2942" s="1">
        <v>45773</v>
      </c>
      <c r="J2942">
        <v>2331</v>
      </c>
      <c r="K2942">
        <v>41</v>
      </c>
      <c r="L2942">
        <v>146</v>
      </c>
      <c r="M2942" t="s">
        <v>114</v>
      </c>
      <c r="N2942" t="s">
        <v>40</v>
      </c>
      <c r="O2942" t="s">
        <v>14</v>
      </c>
      <c r="P2942">
        <v>2.8195000000000001</v>
      </c>
      <c r="Q2942">
        <v>411.64699999999999</v>
      </c>
      <c r="R2942">
        <f>MONTH('COCOCART INDIA DATA'!$I2942)</f>
        <v>4</v>
      </c>
      <c r="S2942" t="str">
        <f>TEXT(Table2[[#This Row],[Date]],"mmm")</f>
        <v>Apr</v>
      </c>
      <c r="T2942">
        <f>DAY(Table2[[#This Row],[Date]])</f>
        <v>26</v>
      </c>
      <c r="U2942" t="str">
        <f>TEXT(Table2[[#This Row],[Date]],"ddd")</f>
        <v>Sat</v>
      </c>
    </row>
    <row r="2943" spans="1:21" x14ac:dyDescent="0.25">
      <c r="A2943" s="9">
        <v>2400042950</v>
      </c>
      <c r="B2943" t="s">
        <v>47</v>
      </c>
      <c r="C2943" t="s">
        <v>79</v>
      </c>
      <c r="D2943" t="s">
        <v>83</v>
      </c>
      <c r="E2943" t="s">
        <v>84</v>
      </c>
      <c r="F2943" t="s">
        <v>89</v>
      </c>
      <c r="G2943" t="s">
        <v>28</v>
      </c>
      <c r="H2943" t="s">
        <v>154</v>
      </c>
      <c r="I2943" s="1">
        <v>45773</v>
      </c>
      <c r="J2943">
        <v>7707</v>
      </c>
      <c r="K2943">
        <v>61</v>
      </c>
      <c r="L2943">
        <v>249</v>
      </c>
      <c r="M2943" t="s">
        <v>115</v>
      </c>
      <c r="N2943" t="s">
        <v>17</v>
      </c>
      <c r="O2943" t="s">
        <v>18</v>
      </c>
      <c r="P2943">
        <v>1.7625</v>
      </c>
      <c r="Q2943">
        <v>438.86250000000001</v>
      </c>
      <c r="R2943">
        <f>MONTH('COCOCART INDIA DATA'!$I2943)</f>
        <v>4</v>
      </c>
      <c r="S2943" t="str">
        <f>TEXT(Table2[[#This Row],[Date]],"mmm")</f>
        <v>Apr</v>
      </c>
      <c r="T2943">
        <f>DAY(Table2[[#This Row],[Date]])</f>
        <v>26</v>
      </c>
      <c r="U2943" t="str">
        <f>TEXT(Table2[[#This Row],[Date]],"ddd")</f>
        <v>Sat</v>
      </c>
    </row>
    <row r="2944" spans="1:21" x14ac:dyDescent="0.25">
      <c r="A2944" s="9">
        <v>2400042951</v>
      </c>
      <c r="B2944" t="s">
        <v>42</v>
      </c>
      <c r="C2944" t="s">
        <v>80</v>
      </c>
      <c r="D2944" t="s">
        <v>83</v>
      </c>
      <c r="E2944" t="s">
        <v>85</v>
      </c>
      <c r="F2944" t="s">
        <v>90</v>
      </c>
      <c r="G2944" t="s">
        <v>48</v>
      </c>
      <c r="H2944" t="s">
        <v>154</v>
      </c>
      <c r="I2944" s="1">
        <v>45773</v>
      </c>
      <c r="J2944">
        <v>9856</v>
      </c>
      <c r="K2944">
        <v>306</v>
      </c>
      <c r="L2944">
        <v>658</v>
      </c>
      <c r="M2944" t="s">
        <v>116</v>
      </c>
      <c r="N2944" t="s">
        <v>40</v>
      </c>
      <c r="O2944" t="s">
        <v>18</v>
      </c>
      <c r="P2944">
        <v>11.4688</v>
      </c>
      <c r="Q2944">
        <v>7546.4704000000002</v>
      </c>
      <c r="R2944">
        <f>MONTH('COCOCART INDIA DATA'!$I2944)</f>
        <v>4</v>
      </c>
      <c r="S2944" t="str">
        <f>TEXT(Table2[[#This Row],[Date]],"mmm")</f>
        <v>Apr</v>
      </c>
      <c r="T2944">
        <f>DAY(Table2[[#This Row],[Date]])</f>
        <v>26</v>
      </c>
      <c r="U2944" t="str">
        <f>TEXT(Table2[[#This Row],[Date]],"ddd")</f>
        <v>Sat</v>
      </c>
    </row>
    <row r="2945" spans="1:21" x14ac:dyDescent="0.25">
      <c r="A2945" s="9">
        <v>2400042952</v>
      </c>
      <c r="B2945" t="s">
        <v>26</v>
      </c>
      <c r="C2945" t="s">
        <v>79</v>
      </c>
      <c r="D2945" t="s">
        <v>83</v>
      </c>
      <c r="E2945" t="s">
        <v>85</v>
      </c>
      <c r="F2945" t="s">
        <v>91</v>
      </c>
      <c r="G2945" t="s">
        <v>30</v>
      </c>
      <c r="H2945" t="s">
        <v>154</v>
      </c>
      <c r="I2945" s="1">
        <v>45773</v>
      </c>
      <c r="J2945">
        <v>6097</v>
      </c>
      <c r="K2945">
        <v>213</v>
      </c>
      <c r="L2945">
        <v>218</v>
      </c>
      <c r="M2945" t="s">
        <v>117</v>
      </c>
      <c r="N2945" t="s">
        <v>13</v>
      </c>
      <c r="O2945" t="s">
        <v>18</v>
      </c>
      <c r="P2945">
        <v>0.89900000000000002</v>
      </c>
      <c r="Q2945">
        <v>195.982</v>
      </c>
      <c r="R2945">
        <f>MONTH('COCOCART INDIA DATA'!$I2945)</f>
        <v>4</v>
      </c>
      <c r="S2945" t="str">
        <f>TEXT(Table2[[#This Row],[Date]],"mmm")</f>
        <v>Apr</v>
      </c>
      <c r="T2945">
        <f>DAY(Table2[[#This Row],[Date]])</f>
        <v>26</v>
      </c>
      <c r="U2945" t="str">
        <f>TEXT(Table2[[#This Row],[Date]],"ddd")</f>
        <v>Sat</v>
      </c>
    </row>
    <row r="2946" spans="1:21" x14ac:dyDescent="0.25">
      <c r="A2946" s="9">
        <v>2400042953</v>
      </c>
      <c r="B2946" t="s">
        <v>26</v>
      </c>
      <c r="C2946" t="s">
        <v>79</v>
      </c>
      <c r="D2946" t="s">
        <v>83</v>
      </c>
      <c r="E2946" t="s">
        <v>85</v>
      </c>
      <c r="F2946" t="s">
        <v>90</v>
      </c>
      <c r="G2946" t="s">
        <v>39</v>
      </c>
      <c r="H2946" t="s">
        <v>154</v>
      </c>
      <c r="I2946" s="1">
        <v>45773</v>
      </c>
      <c r="J2946">
        <v>245</v>
      </c>
      <c r="K2946">
        <v>269</v>
      </c>
      <c r="L2946">
        <v>18</v>
      </c>
      <c r="M2946" t="s">
        <v>118</v>
      </c>
      <c r="N2946" t="s">
        <v>40</v>
      </c>
      <c r="O2946" t="s">
        <v>14</v>
      </c>
      <c r="P2946">
        <v>2.8195000000000001</v>
      </c>
      <c r="Q2946">
        <v>50.751000000000005</v>
      </c>
      <c r="R2946">
        <f>MONTH('COCOCART INDIA DATA'!$I2946)</f>
        <v>4</v>
      </c>
      <c r="S2946" t="str">
        <f>TEXT(Table2[[#This Row],[Date]],"mmm")</f>
        <v>Apr</v>
      </c>
      <c r="T2946">
        <f>DAY(Table2[[#This Row],[Date]])</f>
        <v>26</v>
      </c>
      <c r="U2946" t="str">
        <f>TEXT(Table2[[#This Row],[Date]],"ddd")</f>
        <v>Sat</v>
      </c>
    </row>
    <row r="2947" spans="1:21" x14ac:dyDescent="0.25">
      <c r="A2947" s="9">
        <v>2400042954</v>
      </c>
      <c r="B2947" t="s">
        <v>57</v>
      </c>
      <c r="C2947" t="s">
        <v>80</v>
      </c>
      <c r="D2947" t="s">
        <v>83</v>
      </c>
      <c r="E2947" t="s">
        <v>85</v>
      </c>
      <c r="F2947" t="s">
        <v>91</v>
      </c>
      <c r="G2947" t="s">
        <v>32</v>
      </c>
      <c r="H2947" t="s">
        <v>154</v>
      </c>
      <c r="I2947" s="1">
        <v>45773</v>
      </c>
      <c r="J2947">
        <v>8141</v>
      </c>
      <c r="K2947">
        <v>66</v>
      </c>
      <c r="L2947">
        <v>291</v>
      </c>
      <c r="M2947" t="s">
        <v>119</v>
      </c>
      <c r="N2947" t="s">
        <v>13</v>
      </c>
      <c r="O2947" t="s">
        <v>14</v>
      </c>
      <c r="P2947">
        <v>1.8652</v>
      </c>
      <c r="Q2947">
        <v>542.77319999999997</v>
      </c>
      <c r="R2947">
        <f>MONTH('COCOCART INDIA DATA'!$I2947)</f>
        <v>4</v>
      </c>
      <c r="S2947" t="str">
        <f>TEXT(Table2[[#This Row],[Date]],"mmm")</f>
        <v>Apr</v>
      </c>
      <c r="T2947">
        <f>DAY(Table2[[#This Row],[Date]])</f>
        <v>26</v>
      </c>
      <c r="U2947" t="str">
        <f>TEXT(Table2[[#This Row],[Date]],"ddd")</f>
        <v>Sat</v>
      </c>
    </row>
    <row r="2948" spans="1:21" x14ac:dyDescent="0.25">
      <c r="A2948" s="9">
        <v>2400042955</v>
      </c>
      <c r="B2948" t="s">
        <v>31</v>
      </c>
      <c r="C2948" t="s">
        <v>79</v>
      </c>
      <c r="D2948" t="s">
        <v>83</v>
      </c>
      <c r="E2948" t="s">
        <v>84</v>
      </c>
      <c r="F2948" t="s">
        <v>89</v>
      </c>
      <c r="G2948" t="s">
        <v>16</v>
      </c>
      <c r="H2948" t="s">
        <v>154</v>
      </c>
      <c r="I2948" s="1">
        <v>45773</v>
      </c>
      <c r="J2948">
        <v>5656</v>
      </c>
      <c r="K2948">
        <v>20</v>
      </c>
      <c r="L2948">
        <v>566</v>
      </c>
      <c r="M2948" t="s">
        <v>120</v>
      </c>
      <c r="N2948" t="s">
        <v>17</v>
      </c>
      <c r="O2948" t="s">
        <v>18</v>
      </c>
      <c r="P2948">
        <v>0.24049999999999999</v>
      </c>
      <c r="Q2948">
        <v>136.12299999999999</v>
      </c>
      <c r="R2948">
        <f>MONTH('COCOCART INDIA DATA'!$I2948)</f>
        <v>4</v>
      </c>
      <c r="S2948" t="str">
        <f>TEXT(Table2[[#This Row],[Date]],"mmm")</f>
        <v>Apr</v>
      </c>
      <c r="T2948">
        <f>DAY(Table2[[#This Row],[Date]])</f>
        <v>26</v>
      </c>
      <c r="U2948" t="str">
        <f>TEXT(Table2[[#This Row],[Date]],"ddd")</f>
        <v>Sat</v>
      </c>
    </row>
    <row r="2949" spans="1:21" x14ac:dyDescent="0.25">
      <c r="A2949" s="9">
        <v>2400042956</v>
      </c>
      <c r="B2949" t="s">
        <v>34</v>
      </c>
      <c r="C2949" t="s">
        <v>79</v>
      </c>
      <c r="D2949" t="s">
        <v>83</v>
      </c>
      <c r="E2949" t="s">
        <v>84</v>
      </c>
      <c r="F2949" t="s">
        <v>89</v>
      </c>
      <c r="G2949" t="s">
        <v>28</v>
      </c>
      <c r="H2949" t="s">
        <v>148</v>
      </c>
      <c r="I2949" s="1">
        <v>45773</v>
      </c>
      <c r="J2949">
        <v>7357</v>
      </c>
      <c r="K2949">
        <v>59</v>
      </c>
      <c r="L2949">
        <v>320</v>
      </c>
      <c r="M2949" t="s">
        <v>121</v>
      </c>
      <c r="N2949" t="s">
        <v>17</v>
      </c>
      <c r="O2949" t="s">
        <v>18</v>
      </c>
      <c r="P2949">
        <v>1.7625</v>
      </c>
      <c r="Q2949">
        <v>564</v>
      </c>
      <c r="R2949">
        <f>MONTH('COCOCART INDIA DATA'!$I2949)</f>
        <v>4</v>
      </c>
      <c r="S2949" t="str">
        <f>TEXT(Table2[[#This Row],[Date]],"mmm")</f>
        <v>Apr</v>
      </c>
      <c r="T2949">
        <f>DAY(Table2[[#This Row],[Date]])</f>
        <v>26</v>
      </c>
      <c r="U2949" t="str">
        <f>TEXT(Table2[[#This Row],[Date]],"ddd")</f>
        <v>Sat</v>
      </c>
    </row>
    <row r="2950" spans="1:21" x14ac:dyDescent="0.25">
      <c r="A2950" s="9">
        <v>2400042957</v>
      </c>
      <c r="B2950" t="s">
        <v>57</v>
      </c>
      <c r="C2950" t="s">
        <v>79</v>
      </c>
      <c r="D2950" t="s">
        <v>83</v>
      </c>
      <c r="E2950" t="s">
        <v>85</v>
      </c>
      <c r="F2950" t="s">
        <v>90</v>
      </c>
      <c r="G2950" t="s">
        <v>49</v>
      </c>
      <c r="H2950" t="s">
        <v>148</v>
      </c>
      <c r="I2950" s="1">
        <v>45773</v>
      </c>
      <c r="J2950">
        <v>833</v>
      </c>
      <c r="K2950">
        <v>23</v>
      </c>
      <c r="L2950">
        <v>84</v>
      </c>
      <c r="M2950" t="s">
        <v>122</v>
      </c>
      <c r="N2950" t="s">
        <v>13</v>
      </c>
      <c r="O2950" t="s">
        <v>14</v>
      </c>
      <c r="P2950">
        <v>1.5934999999999999</v>
      </c>
      <c r="Q2950">
        <v>133.85399999999998</v>
      </c>
      <c r="R2950">
        <f>MONTH('COCOCART INDIA DATA'!$I2950)</f>
        <v>4</v>
      </c>
      <c r="S2950" t="str">
        <f>TEXT(Table2[[#This Row],[Date]],"mmm")</f>
        <v>Apr</v>
      </c>
      <c r="T2950">
        <f>DAY(Table2[[#This Row],[Date]])</f>
        <v>26</v>
      </c>
      <c r="U2950" t="str">
        <f>TEXT(Table2[[#This Row],[Date]],"ddd")</f>
        <v>Sat</v>
      </c>
    </row>
    <row r="2951" spans="1:21" x14ac:dyDescent="0.25">
      <c r="A2951" s="9">
        <v>2400042958</v>
      </c>
      <c r="B2951" t="s">
        <v>24</v>
      </c>
      <c r="C2951" t="s">
        <v>79</v>
      </c>
      <c r="D2951" t="s">
        <v>83</v>
      </c>
      <c r="E2951" t="s">
        <v>85</v>
      </c>
      <c r="F2951" t="s">
        <v>91</v>
      </c>
      <c r="G2951" t="s">
        <v>58</v>
      </c>
      <c r="H2951" t="s">
        <v>148</v>
      </c>
      <c r="I2951" s="1">
        <v>45773</v>
      </c>
      <c r="J2951">
        <v>5299</v>
      </c>
      <c r="K2951">
        <v>41</v>
      </c>
      <c r="L2951">
        <v>408</v>
      </c>
      <c r="M2951" t="s">
        <v>123</v>
      </c>
      <c r="N2951" t="s">
        <v>13</v>
      </c>
      <c r="O2951" t="s">
        <v>18</v>
      </c>
      <c r="P2951">
        <v>5.0198</v>
      </c>
      <c r="Q2951">
        <v>2048.0783999999999</v>
      </c>
      <c r="R2951">
        <f>MONTH('COCOCART INDIA DATA'!$I2951)</f>
        <v>4</v>
      </c>
      <c r="S2951" t="str">
        <f>TEXT(Table2[[#This Row],[Date]],"mmm")</f>
        <v>Apr</v>
      </c>
      <c r="T2951">
        <f>DAY(Table2[[#This Row],[Date]])</f>
        <v>26</v>
      </c>
      <c r="U2951" t="str">
        <f>TEXT(Table2[[#This Row],[Date]],"ddd")</f>
        <v>Sat</v>
      </c>
    </row>
    <row r="2952" spans="1:21" x14ac:dyDescent="0.25">
      <c r="A2952" s="9">
        <v>2400042959</v>
      </c>
      <c r="B2952" t="s">
        <v>27</v>
      </c>
      <c r="C2952" t="s">
        <v>66</v>
      </c>
      <c r="D2952" t="s">
        <v>82</v>
      </c>
      <c r="E2952" t="s">
        <v>85</v>
      </c>
      <c r="F2952" t="s">
        <v>90</v>
      </c>
      <c r="G2952" t="s">
        <v>49</v>
      </c>
      <c r="H2952" t="s">
        <v>148</v>
      </c>
      <c r="I2952" s="1">
        <v>45773</v>
      </c>
      <c r="J2952">
        <v>1785</v>
      </c>
      <c r="K2952">
        <v>124</v>
      </c>
      <c r="L2952">
        <v>149</v>
      </c>
      <c r="M2952" t="s">
        <v>124</v>
      </c>
      <c r="N2952" t="s">
        <v>13</v>
      </c>
      <c r="O2952" t="s">
        <v>14</v>
      </c>
      <c r="P2952">
        <v>1.5934999999999999</v>
      </c>
      <c r="Q2952">
        <v>237.4315</v>
      </c>
      <c r="R2952">
        <f>MONTH('COCOCART INDIA DATA'!$I2952)</f>
        <v>4</v>
      </c>
      <c r="S2952" t="str">
        <f>TEXT(Table2[[#This Row],[Date]],"mmm")</f>
        <v>Apr</v>
      </c>
      <c r="T2952">
        <f>DAY(Table2[[#This Row],[Date]])</f>
        <v>26</v>
      </c>
      <c r="U2952" t="str">
        <f>TEXT(Table2[[#This Row],[Date]],"ddd")</f>
        <v>Sat</v>
      </c>
    </row>
    <row r="2953" spans="1:21" x14ac:dyDescent="0.25">
      <c r="A2953" s="9">
        <v>2400042960</v>
      </c>
      <c r="B2953" t="s">
        <v>34</v>
      </c>
      <c r="C2953" t="s">
        <v>66</v>
      </c>
      <c r="D2953" t="s">
        <v>83</v>
      </c>
      <c r="E2953" t="s">
        <v>85</v>
      </c>
      <c r="F2953" t="s">
        <v>91</v>
      </c>
      <c r="G2953" t="s">
        <v>48</v>
      </c>
      <c r="H2953" t="s">
        <v>148</v>
      </c>
      <c r="I2953" s="1">
        <v>45773</v>
      </c>
      <c r="J2953">
        <v>5670</v>
      </c>
      <c r="K2953">
        <v>328</v>
      </c>
      <c r="L2953">
        <v>270</v>
      </c>
      <c r="M2953" t="s">
        <v>125</v>
      </c>
      <c r="N2953" t="s">
        <v>40</v>
      </c>
      <c r="O2953" t="s">
        <v>18</v>
      </c>
      <c r="P2953">
        <v>11.4688</v>
      </c>
      <c r="Q2953">
        <v>3096.576</v>
      </c>
      <c r="R2953">
        <f>MONTH('COCOCART INDIA DATA'!$I2953)</f>
        <v>4</v>
      </c>
      <c r="S2953" t="str">
        <f>TEXT(Table2[[#This Row],[Date]],"mmm")</f>
        <v>Apr</v>
      </c>
      <c r="T2953">
        <f>DAY(Table2[[#This Row],[Date]])</f>
        <v>26</v>
      </c>
      <c r="U2953" t="str">
        <f>TEXT(Table2[[#This Row],[Date]],"ddd")</f>
        <v>Sat</v>
      </c>
    </row>
    <row r="2954" spans="1:21" x14ac:dyDescent="0.25">
      <c r="A2954" s="9">
        <v>2400042961</v>
      </c>
      <c r="B2954" t="s">
        <v>22</v>
      </c>
      <c r="C2954" t="s">
        <v>66</v>
      </c>
      <c r="D2954" t="s">
        <v>82</v>
      </c>
      <c r="E2954" t="s">
        <v>84</v>
      </c>
      <c r="F2954" t="s">
        <v>88</v>
      </c>
      <c r="G2954" t="s">
        <v>20</v>
      </c>
      <c r="H2954" t="s">
        <v>148</v>
      </c>
      <c r="I2954" s="1">
        <v>45773</v>
      </c>
      <c r="J2954">
        <v>12810</v>
      </c>
      <c r="K2954">
        <v>196</v>
      </c>
      <c r="L2954">
        <v>610</v>
      </c>
      <c r="M2954" t="s">
        <v>126</v>
      </c>
      <c r="N2954" t="s">
        <v>13</v>
      </c>
      <c r="O2954" t="s">
        <v>14</v>
      </c>
      <c r="P2954">
        <v>4.6592000000000002</v>
      </c>
      <c r="Q2954">
        <v>2842.1120000000001</v>
      </c>
      <c r="R2954">
        <f>MONTH('COCOCART INDIA DATA'!$I2954)</f>
        <v>4</v>
      </c>
      <c r="S2954" t="str">
        <f>TEXT(Table2[[#This Row],[Date]],"mmm")</f>
        <v>Apr</v>
      </c>
      <c r="T2954">
        <f>DAY(Table2[[#This Row],[Date]])</f>
        <v>26</v>
      </c>
      <c r="U2954" t="str">
        <f>TEXT(Table2[[#This Row],[Date]],"ddd")</f>
        <v>Sat</v>
      </c>
    </row>
    <row r="2955" spans="1:21" x14ac:dyDescent="0.25">
      <c r="A2955" s="9">
        <v>2400042962</v>
      </c>
      <c r="B2955" t="s">
        <v>47</v>
      </c>
      <c r="C2955" t="s">
        <v>66</v>
      </c>
      <c r="D2955" t="s">
        <v>83</v>
      </c>
      <c r="E2955" t="s">
        <v>84</v>
      </c>
      <c r="F2955" t="s">
        <v>89</v>
      </c>
      <c r="G2955" t="s">
        <v>53</v>
      </c>
      <c r="H2955" t="s">
        <v>148</v>
      </c>
      <c r="I2955" s="1">
        <v>45773</v>
      </c>
      <c r="J2955">
        <v>11396</v>
      </c>
      <c r="K2955">
        <v>63</v>
      </c>
      <c r="L2955">
        <v>1140</v>
      </c>
      <c r="M2955" t="s">
        <v>127</v>
      </c>
      <c r="N2955" t="s">
        <v>40</v>
      </c>
      <c r="O2955" t="s">
        <v>18</v>
      </c>
      <c r="P2955">
        <v>8.2429000000000006</v>
      </c>
      <c r="Q2955">
        <v>9396.9060000000009</v>
      </c>
      <c r="R2955">
        <f>MONTH('COCOCART INDIA DATA'!$I2955)</f>
        <v>4</v>
      </c>
      <c r="S2955" t="str">
        <f>TEXT(Table2[[#This Row],[Date]],"mmm")</f>
        <v>Apr</v>
      </c>
      <c r="T2955">
        <f>DAY(Table2[[#This Row],[Date]])</f>
        <v>26</v>
      </c>
      <c r="U2955" t="str">
        <f>TEXT(Table2[[#This Row],[Date]],"ddd")</f>
        <v>Sat</v>
      </c>
    </row>
    <row r="2956" spans="1:21" x14ac:dyDescent="0.25">
      <c r="A2956" s="9">
        <v>2400042963</v>
      </c>
      <c r="B2956" t="s">
        <v>35</v>
      </c>
      <c r="C2956" t="s">
        <v>66</v>
      </c>
      <c r="D2956" t="s">
        <v>83</v>
      </c>
      <c r="E2956" t="s">
        <v>85</v>
      </c>
      <c r="F2956" t="s">
        <v>90</v>
      </c>
      <c r="G2956" t="s">
        <v>23</v>
      </c>
      <c r="H2956" t="s">
        <v>148</v>
      </c>
      <c r="I2956" s="1">
        <v>45773</v>
      </c>
      <c r="J2956">
        <v>707</v>
      </c>
      <c r="K2956">
        <v>81</v>
      </c>
      <c r="L2956">
        <v>23</v>
      </c>
      <c r="M2956" t="s">
        <v>128</v>
      </c>
      <c r="N2956" t="s">
        <v>17</v>
      </c>
      <c r="O2956" t="s">
        <v>18</v>
      </c>
      <c r="P2956">
        <v>7.8910999999999998</v>
      </c>
      <c r="Q2956">
        <v>181.49529999999999</v>
      </c>
      <c r="R2956">
        <f>MONTH('COCOCART INDIA DATA'!$I2956)</f>
        <v>4</v>
      </c>
      <c r="S2956" t="str">
        <f>TEXT(Table2[[#This Row],[Date]],"mmm")</f>
        <v>Apr</v>
      </c>
      <c r="T2956">
        <f>DAY(Table2[[#This Row],[Date]])</f>
        <v>26</v>
      </c>
      <c r="U2956" t="str">
        <f>TEXT(Table2[[#This Row],[Date]],"ddd")</f>
        <v>Sat</v>
      </c>
    </row>
    <row r="2957" spans="1:21" x14ac:dyDescent="0.25">
      <c r="A2957" s="9">
        <v>2400042964</v>
      </c>
      <c r="B2957" t="s">
        <v>51</v>
      </c>
      <c r="C2957" t="s">
        <v>67</v>
      </c>
      <c r="D2957" t="s">
        <v>83</v>
      </c>
      <c r="E2957" t="s">
        <v>85</v>
      </c>
      <c r="F2957" t="s">
        <v>91</v>
      </c>
      <c r="G2957" t="s">
        <v>20</v>
      </c>
      <c r="H2957" t="s">
        <v>148</v>
      </c>
      <c r="I2957" s="1">
        <v>45773</v>
      </c>
      <c r="J2957">
        <v>2618</v>
      </c>
      <c r="K2957">
        <v>117</v>
      </c>
      <c r="L2957">
        <v>146</v>
      </c>
      <c r="M2957" t="s">
        <v>129</v>
      </c>
      <c r="N2957" t="s">
        <v>13</v>
      </c>
      <c r="O2957" t="s">
        <v>14</v>
      </c>
      <c r="P2957">
        <v>4.6592000000000002</v>
      </c>
      <c r="Q2957">
        <v>680.2432</v>
      </c>
      <c r="R2957">
        <f>MONTH('COCOCART INDIA DATA'!$I2957)</f>
        <v>4</v>
      </c>
      <c r="S2957" t="str">
        <f>TEXT(Table2[[#This Row],[Date]],"mmm")</f>
        <v>Apr</v>
      </c>
      <c r="T2957">
        <f>DAY(Table2[[#This Row],[Date]])</f>
        <v>26</v>
      </c>
      <c r="U2957" t="str">
        <f>TEXT(Table2[[#This Row],[Date]],"ddd")</f>
        <v>Sat</v>
      </c>
    </row>
    <row r="2958" spans="1:21" x14ac:dyDescent="0.25">
      <c r="A2958" s="9">
        <v>2400042965</v>
      </c>
      <c r="B2958" t="s">
        <v>34</v>
      </c>
      <c r="C2958" t="s">
        <v>68</v>
      </c>
      <c r="D2958" t="s">
        <v>83</v>
      </c>
      <c r="E2958" t="s">
        <v>85</v>
      </c>
      <c r="F2958" t="s">
        <v>90</v>
      </c>
      <c r="G2958" t="s">
        <v>53</v>
      </c>
      <c r="H2958" t="s">
        <v>146</v>
      </c>
      <c r="I2958" s="1">
        <v>45773</v>
      </c>
      <c r="J2958">
        <v>8260</v>
      </c>
      <c r="K2958">
        <v>61</v>
      </c>
      <c r="L2958">
        <v>636</v>
      </c>
      <c r="M2958" t="s">
        <v>130</v>
      </c>
      <c r="N2958" t="s">
        <v>40</v>
      </c>
      <c r="O2958" t="s">
        <v>18</v>
      </c>
      <c r="P2958">
        <v>8.2429000000000006</v>
      </c>
      <c r="Q2958">
        <v>5242.4844000000003</v>
      </c>
      <c r="R2958">
        <f>MONTH('COCOCART INDIA DATA'!$I2958)</f>
        <v>4</v>
      </c>
      <c r="S2958" t="str">
        <f>TEXT(Table2[[#This Row],[Date]],"mmm")</f>
        <v>Apr</v>
      </c>
      <c r="T2958">
        <f>DAY(Table2[[#This Row],[Date]])</f>
        <v>26</v>
      </c>
      <c r="U2958" t="str">
        <f>TEXT(Table2[[#This Row],[Date]],"ddd")</f>
        <v>Sat</v>
      </c>
    </row>
    <row r="2959" spans="1:21" x14ac:dyDescent="0.25">
      <c r="A2959" s="9">
        <v>2400042966</v>
      </c>
      <c r="B2959" t="s">
        <v>63</v>
      </c>
      <c r="C2959" t="s">
        <v>69</v>
      </c>
      <c r="D2959" t="s">
        <v>83</v>
      </c>
      <c r="E2959" t="s">
        <v>85</v>
      </c>
      <c r="F2959" t="s">
        <v>91</v>
      </c>
      <c r="G2959" t="s">
        <v>49</v>
      </c>
      <c r="H2959" t="s">
        <v>146</v>
      </c>
      <c r="I2959" s="1">
        <v>45773</v>
      </c>
      <c r="J2959">
        <v>8120</v>
      </c>
      <c r="K2959">
        <v>342</v>
      </c>
      <c r="L2959">
        <v>625</v>
      </c>
      <c r="M2959" t="s">
        <v>131</v>
      </c>
      <c r="N2959" t="s">
        <v>13</v>
      </c>
      <c r="O2959" t="s">
        <v>14</v>
      </c>
      <c r="P2959">
        <v>1.5934999999999999</v>
      </c>
      <c r="Q2959">
        <v>995.9375</v>
      </c>
      <c r="R2959">
        <f>MONTH('COCOCART INDIA DATA'!$I2959)</f>
        <v>4</v>
      </c>
      <c r="S2959" t="str">
        <f>TEXT(Table2[[#This Row],[Date]],"mmm")</f>
        <v>Apr</v>
      </c>
      <c r="T2959">
        <f>DAY(Table2[[#This Row],[Date]])</f>
        <v>26</v>
      </c>
      <c r="U2959" t="str">
        <f>TEXT(Table2[[#This Row],[Date]],"ddd")</f>
        <v>Sat</v>
      </c>
    </row>
    <row r="2960" spans="1:21" x14ac:dyDescent="0.25">
      <c r="A2960" s="9">
        <v>2400042967</v>
      </c>
      <c r="B2960" t="s">
        <v>24</v>
      </c>
      <c r="C2960" t="s">
        <v>70</v>
      </c>
      <c r="D2960" t="s">
        <v>83</v>
      </c>
      <c r="E2960" t="s">
        <v>84</v>
      </c>
      <c r="F2960" t="s">
        <v>89</v>
      </c>
      <c r="G2960" t="s">
        <v>54</v>
      </c>
      <c r="H2960" t="s">
        <v>146</v>
      </c>
      <c r="I2960" s="1">
        <v>45773</v>
      </c>
      <c r="J2960">
        <v>6713</v>
      </c>
      <c r="K2960">
        <v>111</v>
      </c>
      <c r="L2960">
        <v>448</v>
      </c>
      <c r="M2960" t="s">
        <v>132</v>
      </c>
      <c r="N2960" t="s">
        <v>13</v>
      </c>
      <c r="O2960" t="s">
        <v>14</v>
      </c>
      <c r="P2960">
        <v>13.3485</v>
      </c>
      <c r="Q2960">
        <v>5980.1279999999997</v>
      </c>
      <c r="R2960">
        <f>MONTH('COCOCART INDIA DATA'!$I2960)</f>
        <v>4</v>
      </c>
      <c r="S2960" t="str">
        <f>TEXT(Table2[[#This Row],[Date]],"mmm")</f>
        <v>Apr</v>
      </c>
      <c r="T2960">
        <f>DAY(Table2[[#This Row],[Date]])</f>
        <v>26</v>
      </c>
      <c r="U2960" t="str">
        <f>TEXT(Table2[[#This Row],[Date]],"ddd")</f>
        <v>Sat</v>
      </c>
    </row>
    <row r="2961" spans="1:21" x14ac:dyDescent="0.25">
      <c r="A2961" s="9">
        <v>2400042968</v>
      </c>
      <c r="B2961" t="s">
        <v>57</v>
      </c>
      <c r="C2961" t="s">
        <v>70</v>
      </c>
      <c r="D2961" t="s">
        <v>83</v>
      </c>
      <c r="E2961" t="s">
        <v>84</v>
      </c>
      <c r="F2961" t="s">
        <v>89</v>
      </c>
      <c r="G2961" t="s">
        <v>16</v>
      </c>
      <c r="H2961" t="s">
        <v>146</v>
      </c>
      <c r="I2961" s="1">
        <v>45773</v>
      </c>
      <c r="J2961">
        <v>22512</v>
      </c>
      <c r="K2961">
        <v>74</v>
      </c>
      <c r="L2961">
        <v>2047</v>
      </c>
      <c r="M2961" t="s">
        <v>133</v>
      </c>
      <c r="N2961" t="s">
        <v>17</v>
      </c>
      <c r="O2961" t="s">
        <v>18</v>
      </c>
      <c r="P2961">
        <v>0.24049999999999999</v>
      </c>
      <c r="Q2961">
        <v>492.30349999999999</v>
      </c>
      <c r="R2961">
        <f>MONTH('COCOCART INDIA DATA'!$I2961)</f>
        <v>4</v>
      </c>
      <c r="S2961" t="str">
        <f>TEXT(Table2[[#This Row],[Date]],"mmm")</f>
        <v>Apr</v>
      </c>
      <c r="T2961">
        <f>DAY(Table2[[#This Row],[Date]])</f>
        <v>26</v>
      </c>
      <c r="U2961" t="str">
        <f>TEXT(Table2[[#This Row],[Date]],"ddd")</f>
        <v>Sat</v>
      </c>
    </row>
    <row r="2962" spans="1:21" x14ac:dyDescent="0.25">
      <c r="A2962" s="9">
        <v>2400042969</v>
      </c>
      <c r="B2962" t="s">
        <v>50</v>
      </c>
      <c r="C2962" t="s">
        <v>71</v>
      </c>
      <c r="D2962" t="s">
        <v>82</v>
      </c>
      <c r="E2962" t="s">
        <v>85</v>
      </c>
      <c r="F2962" t="s">
        <v>90</v>
      </c>
      <c r="G2962" t="s">
        <v>43</v>
      </c>
      <c r="H2962" t="s">
        <v>146</v>
      </c>
      <c r="I2962" s="1">
        <v>45773</v>
      </c>
      <c r="J2962">
        <v>1400</v>
      </c>
      <c r="K2962">
        <v>116</v>
      </c>
      <c r="L2962">
        <v>54</v>
      </c>
      <c r="M2962" t="s">
        <v>134</v>
      </c>
      <c r="N2962" t="s">
        <v>40</v>
      </c>
      <c r="O2962" t="s">
        <v>14</v>
      </c>
      <c r="P2962">
        <v>9.2086000000000006</v>
      </c>
      <c r="Q2962">
        <v>497.26440000000002</v>
      </c>
      <c r="R2962">
        <f>MONTH('COCOCART INDIA DATA'!$I2962)</f>
        <v>4</v>
      </c>
      <c r="S2962" t="str">
        <f>TEXT(Table2[[#This Row],[Date]],"mmm")</f>
        <v>Apr</v>
      </c>
      <c r="T2962">
        <f>DAY(Table2[[#This Row],[Date]])</f>
        <v>26</v>
      </c>
      <c r="U2962" t="str">
        <f>TEXT(Table2[[#This Row],[Date]],"ddd")</f>
        <v>Sat</v>
      </c>
    </row>
    <row r="2963" spans="1:21" x14ac:dyDescent="0.25">
      <c r="A2963" s="9">
        <v>2400042970</v>
      </c>
      <c r="B2963" t="s">
        <v>63</v>
      </c>
      <c r="C2963" t="s">
        <v>71</v>
      </c>
      <c r="D2963" t="s">
        <v>83</v>
      </c>
      <c r="E2963" t="s">
        <v>85</v>
      </c>
      <c r="F2963" t="s">
        <v>91</v>
      </c>
      <c r="G2963" t="s">
        <v>53</v>
      </c>
      <c r="H2963" t="s">
        <v>146</v>
      </c>
      <c r="I2963" s="1">
        <v>45773</v>
      </c>
      <c r="J2963">
        <v>1540</v>
      </c>
      <c r="K2963">
        <v>377</v>
      </c>
      <c r="L2963">
        <v>103</v>
      </c>
      <c r="M2963" t="s">
        <v>135</v>
      </c>
      <c r="N2963" t="s">
        <v>40</v>
      </c>
      <c r="O2963" t="s">
        <v>18</v>
      </c>
      <c r="P2963">
        <v>8.2429000000000006</v>
      </c>
      <c r="Q2963">
        <v>849.01870000000008</v>
      </c>
      <c r="R2963">
        <f>MONTH('COCOCART INDIA DATA'!$I2963)</f>
        <v>4</v>
      </c>
      <c r="S2963" t="str">
        <f>TEXT(Table2[[#This Row],[Date]],"mmm")</f>
        <v>Apr</v>
      </c>
      <c r="T2963">
        <f>DAY(Table2[[#This Row],[Date]])</f>
        <v>26</v>
      </c>
      <c r="U2963" t="str">
        <f>TEXT(Table2[[#This Row],[Date]],"ddd")</f>
        <v>Sat</v>
      </c>
    </row>
    <row r="2964" spans="1:21" x14ac:dyDescent="0.25">
      <c r="A2964" s="9">
        <v>2400042971</v>
      </c>
      <c r="B2964" t="s">
        <v>51</v>
      </c>
      <c r="C2964" t="s">
        <v>72</v>
      </c>
      <c r="D2964" t="s">
        <v>82</v>
      </c>
      <c r="E2964" t="s">
        <v>85</v>
      </c>
      <c r="F2964" t="s">
        <v>90</v>
      </c>
      <c r="G2964" t="s">
        <v>39</v>
      </c>
      <c r="H2964" t="s">
        <v>146</v>
      </c>
      <c r="I2964" s="1">
        <v>45773</v>
      </c>
      <c r="J2964">
        <v>903</v>
      </c>
      <c r="K2964">
        <v>257</v>
      </c>
      <c r="L2964">
        <v>57</v>
      </c>
      <c r="M2964" t="s">
        <v>136</v>
      </c>
      <c r="N2964" t="s">
        <v>40</v>
      </c>
      <c r="O2964" t="s">
        <v>14</v>
      </c>
      <c r="P2964">
        <v>2.8195000000000001</v>
      </c>
      <c r="Q2964">
        <v>160.7115</v>
      </c>
      <c r="R2964">
        <f>MONTH('COCOCART INDIA DATA'!$I2964)</f>
        <v>4</v>
      </c>
      <c r="S2964" t="str">
        <f>TEXT(Table2[[#This Row],[Date]],"mmm")</f>
        <v>Apr</v>
      </c>
      <c r="T2964">
        <f>DAY(Table2[[#This Row],[Date]])</f>
        <v>26</v>
      </c>
      <c r="U2964" t="str">
        <f>TEXT(Table2[[#This Row],[Date]],"ddd")</f>
        <v>Sat</v>
      </c>
    </row>
    <row r="2965" spans="1:21" x14ac:dyDescent="0.25">
      <c r="A2965" s="9">
        <v>2400042972</v>
      </c>
      <c r="B2965" t="s">
        <v>56</v>
      </c>
      <c r="C2965" t="s">
        <v>73</v>
      </c>
      <c r="D2965" t="s">
        <v>82</v>
      </c>
      <c r="E2965" t="s">
        <v>85</v>
      </c>
      <c r="F2965" t="s">
        <v>91</v>
      </c>
      <c r="G2965" t="s">
        <v>12</v>
      </c>
      <c r="H2965" t="s">
        <v>146</v>
      </c>
      <c r="I2965" s="1">
        <v>45773</v>
      </c>
      <c r="J2965">
        <v>3857</v>
      </c>
      <c r="K2965">
        <v>311</v>
      </c>
      <c r="L2965">
        <v>227</v>
      </c>
      <c r="M2965" t="s">
        <v>137</v>
      </c>
      <c r="N2965" t="s">
        <v>13</v>
      </c>
      <c r="O2965" t="s">
        <v>14</v>
      </c>
      <c r="P2965">
        <v>6.0983000000000001</v>
      </c>
      <c r="Q2965">
        <v>1384.3141000000001</v>
      </c>
      <c r="R2965">
        <f>MONTH('COCOCART INDIA DATA'!$I2965)</f>
        <v>4</v>
      </c>
      <c r="S2965" t="str">
        <f>TEXT(Table2[[#This Row],[Date]],"mmm")</f>
        <v>Apr</v>
      </c>
      <c r="T2965">
        <f>DAY(Table2[[#This Row],[Date]])</f>
        <v>26</v>
      </c>
      <c r="U2965" t="str">
        <f>TEXT(Table2[[#This Row],[Date]],"ddd")</f>
        <v>Sat</v>
      </c>
    </row>
    <row r="2966" spans="1:21" x14ac:dyDescent="0.25">
      <c r="A2966" s="9">
        <v>2400042973</v>
      </c>
      <c r="B2966" t="s">
        <v>34</v>
      </c>
      <c r="C2966" t="s">
        <v>74</v>
      </c>
      <c r="D2966" t="s">
        <v>82</v>
      </c>
      <c r="E2966" t="s">
        <v>84</v>
      </c>
      <c r="F2966" t="s">
        <v>88</v>
      </c>
      <c r="G2966" t="s">
        <v>52</v>
      </c>
      <c r="H2966" t="s">
        <v>146</v>
      </c>
      <c r="I2966" s="1">
        <v>45773</v>
      </c>
      <c r="J2966">
        <v>840</v>
      </c>
      <c r="K2966">
        <v>120</v>
      </c>
      <c r="L2966">
        <v>60</v>
      </c>
      <c r="M2966" t="s">
        <v>138</v>
      </c>
      <c r="N2966" t="s">
        <v>40</v>
      </c>
      <c r="O2966" t="s">
        <v>14</v>
      </c>
      <c r="P2966">
        <v>2.8</v>
      </c>
      <c r="Q2966">
        <v>168</v>
      </c>
      <c r="R2966">
        <f>MONTH('COCOCART INDIA DATA'!$I2966)</f>
        <v>4</v>
      </c>
      <c r="S2966" t="str">
        <f>TEXT(Table2[[#This Row],[Date]],"mmm")</f>
        <v>Apr</v>
      </c>
      <c r="T2966">
        <f>DAY(Table2[[#This Row],[Date]])</f>
        <v>26</v>
      </c>
      <c r="U2966" t="str">
        <f>TEXT(Table2[[#This Row],[Date]],"ddd")</f>
        <v>Sat</v>
      </c>
    </row>
    <row r="2967" spans="1:21" x14ac:dyDescent="0.25">
      <c r="A2967" s="9">
        <v>2400042974</v>
      </c>
      <c r="B2967" t="s">
        <v>33</v>
      </c>
      <c r="C2967" t="s">
        <v>72</v>
      </c>
      <c r="D2967" t="s">
        <v>83</v>
      </c>
      <c r="E2967" t="s">
        <v>84</v>
      </c>
      <c r="F2967" t="s">
        <v>89</v>
      </c>
      <c r="G2967" t="s">
        <v>32</v>
      </c>
      <c r="H2967" t="s">
        <v>147</v>
      </c>
      <c r="I2967" s="1">
        <v>45773</v>
      </c>
      <c r="J2967">
        <v>119</v>
      </c>
      <c r="K2967">
        <v>271</v>
      </c>
      <c r="L2967">
        <v>5</v>
      </c>
      <c r="M2967" t="s">
        <v>139</v>
      </c>
      <c r="N2967" t="s">
        <v>13</v>
      </c>
      <c r="O2967" t="s">
        <v>14</v>
      </c>
      <c r="P2967">
        <v>1.8652</v>
      </c>
      <c r="Q2967">
        <v>9.3260000000000005</v>
      </c>
      <c r="R2967">
        <f>MONTH('COCOCART INDIA DATA'!$I2967)</f>
        <v>4</v>
      </c>
      <c r="S2967" t="str">
        <f>TEXT(Table2[[#This Row],[Date]],"mmm")</f>
        <v>Apr</v>
      </c>
      <c r="T2967">
        <f>DAY(Table2[[#This Row],[Date]])</f>
        <v>26</v>
      </c>
      <c r="U2967" t="str">
        <f>TEXT(Table2[[#This Row],[Date]],"ddd")</f>
        <v>Sat</v>
      </c>
    </row>
    <row r="2968" spans="1:21" x14ac:dyDescent="0.25">
      <c r="A2968" s="9">
        <v>2400042975</v>
      </c>
      <c r="B2968" t="s">
        <v>29</v>
      </c>
      <c r="C2968" t="s">
        <v>73</v>
      </c>
      <c r="D2968" t="s">
        <v>83</v>
      </c>
      <c r="E2968" t="s">
        <v>85</v>
      </c>
      <c r="F2968" t="s">
        <v>90</v>
      </c>
      <c r="G2968" t="s">
        <v>52</v>
      </c>
      <c r="H2968" t="s">
        <v>147</v>
      </c>
      <c r="I2968" s="1">
        <v>45773</v>
      </c>
      <c r="J2968">
        <v>3500</v>
      </c>
      <c r="K2968">
        <v>391</v>
      </c>
      <c r="L2968">
        <v>270</v>
      </c>
      <c r="M2968" t="s">
        <v>140</v>
      </c>
      <c r="N2968" t="s">
        <v>40</v>
      </c>
      <c r="O2968" t="s">
        <v>14</v>
      </c>
      <c r="P2968">
        <v>2.8</v>
      </c>
      <c r="Q2968">
        <v>756</v>
      </c>
      <c r="R2968">
        <f>MONTH('COCOCART INDIA DATA'!$I2968)</f>
        <v>4</v>
      </c>
      <c r="S2968" t="str">
        <f>TEXT(Table2[[#This Row],[Date]],"mmm")</f>
        <v>Apr</v>
      </c>
      <c r="T2968">
        <f>DAY(Table2[[#This Row],[Date]])</f>
        <v>26</v>
      </c>
      <c r="U2968" t="str">
        <f>TEXT(Table2[[#This Row],[Date]],"ddd")</f>
        <v>Sat</v>
      </c>
    </row>
    <row r="2969" spans="1:21" x14ac:dyDescent="0.25">
      <c r="A2969" s="9">
        <v>2400042976</v>
      </c>
      <c r="B2969" t="s">
        <v>50</v>
      </c>
      <c r="C2969" t="s">
        <v>74</v>
      </c>
      <c r="D2969" t="s">
        <v>83</v>
      </c>
      <c r="E2969" t="s">
        <v>85</v>
      </c>
      <c r="F2969" t="s">
        <v>91</v>
      </c>
      <c r="G2969" t="s">
        <v>16</v>
      </c>
      <c r="H2969" t="s">
        <v>147</v>
      </c>
      <c r="I2969" s="1">
        <v>45773</v>
      </c>
      <c r="J2969">
        <v>8435</v>
      </c>
      <c r="K2969">
        <v>35</v>
      </c>
      <c r="L2969">
        <v>938</v>
      </c>
      <c r="M2969" t="s">
        <v>141</v>
      </c>
      <c r="N2969" t="s">
        <v>17</v>
      </c>
      <c r="O2969" t="s">
        <v>18</v>
      </c>
      <c r="P2969">
        <v>0.24049999999999999</v>
      </c>
      <c r="Q2969">
        <v>225.589</v>
      </c>
      <c r="R2969">
        <f>MONTH('COCOCART INDIA DATA'!$I2969)</f>
        <v>4</v>
      </c>
      <c r="S2969" t="str">
        <f>TEXT(Table2[[#This Row],[Date]],"mmm")</f>
        <v>Apr</v>
      </c>
      <c r="T2969">
        <f>DAY(Table2[[#This Row],[Date]])</f>
        <v>26</v>
      </c>
      <c r="U2969" t="str">
        <f>TEXT(Table2[[#This Row],[Date]],"ddd")</f>
        <v>Sat</v>
      </c>
    </row>
    <row r="2970" spans="1:21" x14ac:dyDescent="0.25">
      <c r="A2970" s="9">
        <v>2400042977</v>
      </c>
      <c r="B2970" t="s">
        <v>15</v>
      </c>
      <c r="C2970" t="s">
        <v>75</v>
      </c>
      <c r="D2970" t="s">
        <v>82</v>
      </c>
      <c r="E2970" t="s">
        <v>85</v>
      </c>
      <c r="F2970" t="s">
        <v>90</v>
      </c>
      <c r="G2970" t="s">
        <v>16</v>
      </c>
      <c r="H2970" t="s">
        <v>147</v>
      </c>
      <c r="I2970" s="1">
        <v>45773</v>
      </c>
      <c r="J2970">
        <v>10640</v>
      </c>
      <c r="K2970">
        <v>137</v>
      </c>
      <c r="L2970">
        <v>819</v>
      </c>
      <c r="M2970" t="s">
        <v>142</v>
      </c>
      <c r="N2970" t="s">
        <v>17</v>
      </c>
      <c r="O2970" t="s">
        <v>18</v>
      </c>
      <c r="P2970">
        <v>0.24049999999999999</v>
      </c>
      <c r="Q2970">
        <v>196.96949999999998</v>
      </c>
      <c r="R2970">
        <f>MONTH('COCOCART INDIA DATA'!$I2970)</f>
        <v>4</v>
      </c>
      <c r="S2970" t="str">
        <f>TEXT(Table2[[#This Row],[Date]],"mmm")</f>
        <v>Apr</v>
      </c>
      <c r="T2970">
        <f>DAY(Table2[[#This Row],[Date]])</f>
        <v>26</v>
      </c>
      <c r="U2970" t="str">
        <f>TEXT(Table2[[#This Row],[Date]],"ddd")</f>
        <v>Sat</v>
      </c>
    </row>
    <row r="2971" spans="1:21" x14ac:dyDescent="0.25">
      <c r="A2971" s="9">
        <v>2400042978</v>
      </c>
      <c r="B2971" t="s">
        <v>11</v>
      </c>
      <c r="C2971" t="s">
        <v>75</v>
      </c>
      <c r="D2971" t="s">
        <v>83</v>
      </c>
      <c r="E2971" t="s">
        <v>85</v>
      </c>
      <c r="F2971" t="s">
        <v>91</v>
      </c>
      <c r="G2971" t="s">
        <v>25</v>
      </c>
      <c r="H2971" t="s">
        <v>147</v>
      </c>
      <c r="I2971" s="1">
        <v>45773</v>
      </c>
      <c r="J2971">
        <v>1155</v>
      </c>
      <c r="K2971">
        <v>256</v>
      </c>
      <c r="L2971">
        <v>49</v>
      </c>
      <c r="M2971" t="s">
        <v>143</v>
      </c>
      <c r="N2971" t="s">
        <v>13</v>
      </c>
      <c r="O2971" t="s">
        <v>18</v>
      </c>
      <c r="P2971">
        <v>0.69579999999999997</v>
      </c>
      <c r="Q2971">
        <v>34.094200000000001</v>
      </c>
      <c r="R2971">
        <f>MONTH('COCOCART INDIA DATA'!$I2971)</f>
        <v>4</v>
      </c>
      <c r="S2971" t="str">
        <f>TEXT(Table2[[#This Row],[Date]],"mmm")</f>
        <v>Apr</v>
      </c>
      <c r="T2971">
        <f>DAY(Table2[[#This Row],[Date]])</f>
        <v>26</v>
      </c>
      <c r="U2971" t="str">
        <f>TEXT(Table2[[#This Row],[Date]],"ddd")</f>
        <v>Sat</v>
      </c>
    </row>
    <row r="2972" spans="1:21" x14ac:dyDescent="0.25">
      <c r="A2972" s="9">
        <v>2400042979</v>
      </c>
      <c r="B2972" t="s">
        <v>19</v>
      </c>
      <c r="C2972" t="s">
        <v>75</v>
      </c>
      <c r="D2972" t="s">
        <v>82</v>
      </c>
      <c r="E2972" t="s">
        <v>84</v>
      </c>
      <c r="F2972" t="s">
        <v>89</v>
      </c>
      <c r="G2972" t="s">
        <v>39</v>
      </c>
      <c r="H2972" t="s">
        <v>147</v>
      </c>
      <c r="I2972" s="1">
        <v>45773</v>
      </c>
      <c r="J2972">
        <v>133</v>
      </c>
      <c r="K2972">
        <v>33</v>
      </c>
      <c r="L2972">
        <v>7</v>
      </c>
      <c r="M2972" t="s">
        <v>41</v>
      </c>
      <c r="N2972" t="s">
        <v>40</v>
      </c>
      <c r="O2972" t="s">
        <v>14</v>
      </c>
      <c r="P2972">
        <v>2.8195000000000001</v>
      </c>
      <c r="Q2972">
        <v>19.736499999999999</v>
      </c>
      <c r="R2972">
        <f>MONTH('COCOCART INDIA DATA'!$I2972)</f>
        <v>4</v>
      </c>
      <c r="S2972" t="str">
        <f>TEXT(Table2[[#This Row],[Date]],"mmm")</f>
        <v>Apr</v>
      </c>
      <c r="T2972">
        <f>DAY(Table2[[#This Row],[Date]])</f>
        <v>26</v>
      </c>
      <c r="U2972" t="str">
        <f>TEXT(Table2[[#This Row],[Date]],"ddd")</f>
        <v>Sat</v>
      </c>
    </row>
    <row r="2973" spans="1:21" x14ac:dyDescent="0.25">
      <c r="A2973" s="9">
        <v>2400042980</v>
      </c>
      <c r="B2973" t="s">
        <v>44</v>
      </c>
      <c r="C2973" t="s">
        <v>75</v>
      </c>
      <c r="D2973" t="s">
        <v>83</v>
      </c>
      <c r="E2973" t="s">
        <v>84</v>
      </c>
      <c r="F2973" t="s">
        <v>89</v>
      </c>
      <c r="G2973" t="s">
        <v>49</v>
      </c>
      <c r="H2973" t="s">
        <v>147</v>
      </c>
      <c r="I2973" s="1">
        <v>45773</v>
      </c>
      <c r="J2973">
        <v>14007</v>
      </c>
      <c r="K2973">
        <v>400</v>
      </c>
      <c r="L2973">
        <v>1274</v>
      </c>
      <c r="M2973" t="s">
        <v>92</v>
      </c>
      <c r="N2973" t="s">
        <v>13</v>
      </c>
      <c r="O2973" t="s">
        <v>14</v>
      </c>
      <c r="P2973">
        <v>1.5934999999999999</v>
      </c>
      <c r="Q2973">
        <v>2030.1189999999999</v>
      </c>
      <c r="R2973">
        <f>MONTH('COCOCART INDIA DATA'!$I2973)</f>
        <v>4</v>
      </c>
      <c r="S2973" t="str">
        <f>TEXT(Table2[[#This Row],[Date]],"mmm")</f>
        <v>Apr</v>
      </c>
      <c r="T2973">
        <f>DAY(Table2[[#This Row],[Date]])</f>
        <v>26</v>
      </c>
      <c r="U2973" t="str">
        <f>TEXT(Table2[[#This Row],[Date]],"ddd")</f>
        <v>Sat</v>
      </c>
    </row>
    <row r="2974" spans="1:21" x14ac:dyDescent="0.25">
      <c r="A2974" s="9">
        <v>2400042981</v>
      </c>
      <c r="B2974" t="s">
        <v>57</v>
      </c>
      <c r="C2974" t="s">
        <v>75</v>
      </c>
      <c r="D2974" t="s">
        <v>82</v>
      </c>
      <c r="E2974" t="s">
        <v>85</v>
      </c>
      <c r="F2974" t="s">
        <v>90</v>
      </c>
      <c r="G2974" t="s">
        <v>52</v>
      </c>
      <c r="H2974" t="s">
        <v>147</v>
      </c>
      <c r="I2974" s="1">
        <v>45773</v>
      </c>
      <c r="J2974">
        <v>10724</v>
      </c>
      <c r="K2974">
        <v>111</v>
      </c>
      <c r="L2974">
        <v>766</v>
      </c>
      <c r="M2974" t="s">
        <v>93</v>
      </c>
      <c r="N2974" t="s">
        <v>40</v>
      </c>
      <c r="O2974" t="s">
        <v>14</v>
      </c>
      <c r="P2974">
        <v>2.8</v>
      </c>
      <c r="Q2974">
        <v>2144.7999999999997</v>
      </c>
      <c r="R2974">
        <f>MONTH('COCOCART INDIA DATA'!$I2974)</f>
        <v>4</v>
      </c>
      <c r="S2974" t="str">
        <f>TEXT(Table2[[#This Row],[Date]],"mmm")</f>
        <v>Apr</v>
      </c>
      <c r="T2974">
        <f>DAY(Table2[[#This Row],[Date]])</f>
        <v>26</v>
      </c>
      <c r="U2974" t="str">
        <f>TEXT(Table2[[#This Row],[Date]],"ddd")</f>
        <v>Sat</v>
      </c>
    </row>
    <row r="2975" spans="1:21" x14ac:dyDescent="0.25">
      <c r="A2975" s="9">
        <v>2400042982</v>
      </c>
      <c r="B2975" t="s">
        <v>56</v>
      </c>
      <c r="C2975" t="s">
        <v>75</v>
      </c>
      <c r="D2975" t="s">
        <v>82</v>
      </c>
      <c r="E2975" t="s">
        <v>85</v>
      </c>
      <c r="F2975" t="s">
        <v>91</v>
      </c>
      <c r="G2975" t="s">
        <v>49</v>
      </c>
      <c r="H2975" t="s">
        <v>147</v>
      </c>
      <c r="I2975" s="1">
        <v>45773</v>
      </c>
      <c r="J2975">
        <v>2611</v>
      </c>
      <c r="K2975">
        <v>108</v>
      </c>
      <c r="L2975">
        <v>201</v>
      </c>
      <c r="M2975" t="s">
        <v>94</v>
      </c>
      <c r="N2975" t="s">
        <v>13</v>
      </c>
      <c r="O2975" t="s">
        <v>14</v>
      </c>
      <c r="P2975">
        <v>1.5934999999999999</v>
      </c>
      <c r="Q2975">
        <v>320.29349999999999</v>
      </c>
      <c r="R2975">
        <f>MONTH('COCOCART INDIA DATA'!$I2975)</f>
        <v>4</v>
      </c>
      <c r="S2975" t="str">
        <f>TEXT(Table2[[#This Row],[Date]],"mmm")</f>
        <v>Apr</v>
      </c>
      <c r="T2975">
        <f>DAY(Table2[[#This Row],[Date]])</f>
        <v>26</v>
      </c>
      <c r="U2975" t="str">
        <f>TEXT(Table2[[#This Row],[Date]],"ddd")</f>
        <v>Sat</v>
      </c>
    </row>
    <row r="2976" spans="1:21" x14ac:dyDescent="0.25">
      <c r="A2976" s="9">
        <v>2400042983</v>
      </c>
      <c r="B2976" t="s">
        <v>64</v>
      </c>
      <c r="C2976" t="s">
        <v>75</v>
      </c>
      <c r="D2976" t="s">
        <v>82</v>
      </c>
      <c r="E2976" t="s">
        <v>85</v>
      </c>
      <c r="F2976" t="s">
        <v>90</v>
      </c>
      <c r="G2976" t="s">
        <v>54</v>
      </c>
      <c r="H2976" t="s">
        <v>149</v>
      </c>
      <c r="I2976" s="1">
        <v>45773</v>
      </c>
      <c r="J2976">
        <v>5663</v>
      </c>
      <c r="K2976">
        <v>23</v>
      </c>
      <c r="L2976">
        <v>334</v>
      </c>
      <c r="M2976" t="s">
        <v>95</v>
      </c>
      <c r="N2976" t="s">
        <v>13</v>
      </c>
      <c r="O2976" t="s">
        <v>14</v>
      </c>
      <c r="P2976">
        <v>13.3485</v>
      </c>
      <c r="Q2976">
        <v>4458.3989999999994</v>
      </c>
      <c r="R2976">
        <f>MONTH('COCOCART INDIA DATA'!$I2976)</f>
        <v>4</v>
      </c>
      <c r="S2976" t="str">
        <f>TEXT(Table2[[#This Row],[Date]],"mmm")</f>
        <v>Apr</v>
      </c>
      <c r="T2976">
        <f>DAY(Table2[[#This Row],[Date]])</f>
        <v>26</v>
      </c>
      <c r="U2976" t="str">
        <f>TEXT(Table2[[#This Row],[Date]],"ddd")</f>
        <v>Sat</v>
      </c>
    </row>
    <row r="2977" spans="1:21" x14ac:dyDescent="0.25">
      <c r="A2977" s="9">
        <v>2400042984</v>
      </c>
      <c r="B2977" t="s">
        <v>47</v>
      </c>
      <c r="C2977" t="s">
        <v>75</v>
      </c>
      <c r="D2977" t="s">
        <v>83</v>
      </c>
      <c r="E2977" t="s">
        <v>85</v>
      </c>
      <c r="F2977" t="s">
        <v>91</v>
      </c>
      <c r="G2977" t="s">
        <v>39</v>
      </c>
      <c r="H2977" t="s">
        <v>149</v>
      </c>
      <c r="I2977" s="1">
        <v>45773</v>
      </c>
      <c r="J2977">
        <v>12796</v>
      </c>
      <c r="K2977">
        <v>104</v>
      </c>
      <c r="L2977">
        <v>640</v>
      </c>
      <c r="M2977" t="s">
        <v>37</v>
      </c>
      <c r="N2977" t="s">
        <v>40</v>
      </c>
      <c r="O2977" t="s">
        <v>14</v>
      </c>
      <c r="P2977">
        <v>2.8195000000000001</v>
      </c>
      <c r="Q2977">
        <v>1804.48</v>
      </c>
      <c r="R2977">
        <f>MONTH('COCOCART INDIA DATA'!$I2977)</f>
        <v>4</v>
      </c>
      <c r="S2977" t="str">
        <f>TEXT(Table2[[#This Row],[Date]],"mmm")</f>
        <v>Apr</v>
      </c>
      <c r="T2977">
        <f>DAY(Table2[[#This Row],[Date]])</f>
        <v>26</v>
      </c>
      <c r="U2977" t="str">
        <f>TEXT(Table2[[#This Row],[Date]],"ddd")</f>
        <v>Sat</v>
      </c>
    </row>
    <row r="2978" spans="1:21" x14ac:dyDescent="0.25">
      <c r="A2978" s="9">
        <v>2400042985</v>
      </c>
      <c r="B2978" t="s">
        <v>57</v>
      </c>
      <c r="C2978" t="s">
        <v>75</v>
      </c>
      <c r="D2978" t="s">
        <v>82</v>
      </c>
      <c r="E2978" t="s">
        <v>84</v>
      </c>
      <c r="F2978" t="s">
        <v>88</v>
      </c>
      <c r="G2978" t="s">
        <v>21</v>
      </c>
      <c r="H2978" t="s">
        <v>149</v>
      </c>
      <c r="I2978" s="1">
        <v>45773</v>
      </c>
      <c r="J2978">
        <v>4571</v>
      </c>
      <c r="K2978">
        <v>139</v>
      </c>
      <c r="L2978">
        <v>305</v>
      </c>
      <c r="M2978" t="s">
        <v>96</v>
      </c>
      <c r="N2978" t="s">
        <v>13</v>
      </c>
      <c r="O2978" t="s">
        <v>18</v>
      </c>
      <c r="P2978">
        <v>6.0811000000000002</v>
      </c>
      <c r="Q2978">
        <v>1854.7355</v>
      </c>
      <c r="R2978">
        <f>MONTH('COCOCART INDIA DATA'!$I2978)</f>
        <v>4</v>
      </c>
      <c r="S2978" t="str">
        <f>TEXT(Table2[[#This Row],[Date]],"mmm")</f>
        <v>Apr</v>
      </c>
      <c r="T2978">
        <f>DAY(Table2[[#This Row],[Date]])</f>
        <v>26</v>
      </c>
      <c r="U2978" t="str">
        <f>TEXT(Table2[[#This Row],[Date]],"ddd")</f>
        <v>Sat</v>
      </c>
    </row>
    <row r="2979" spans="1:21" x14ac:dyDescent="0.25">
      <c r="A2979" s="9">
        <v>2400042986</v>
      </c>
      <c r="B2979" t="s">
        <v>55</v>
      </c>
      <c r="C2979" t="s">
        <v>75</v>
      </c>
      <c r="D2979" t="s">
        <v>83</v>
      </c>
      <c r="E2979" t="s">
        <v>84</v>
      </c>
      <c r="F2979" t="s">
        <v>89</v>
      </c>
      <c r="G2979" t="s">
        <v>52</v>
      </c>
      <c r="H2979" t="s">
        <v>149</v>
      </c>
      <c r="I2979" s="1">
        <v>45773</v>
      </c>
      <c r="J2979">
        <v>5866</v>
      </c>
      <c r="K2979">
        <v>219</v>
      </c>
      <c r="L2979">
        <v>652</v>
      </c>
      <c r="M2979" t="s">
        <v>97</v>
      </c>
      <c r="N2979" t="s">
        <v>40</v>
      </c>
      <c r="O2979" t="s">
        <v>14</v>
      </c>
      <c r="P2979">
        <v>2.8</v>
      </c>
      <c r="Q2979">
        <v>1825.6</v>
      </c>
      <c r="R2979">
        <f>MONTH('COCOCART INDIA DATA'!$I2979)</f>
        <v>4</v>
      </c>
      <c r="S2979" t="str">
        <f>TEXT(Table2[[#This Row],[Date]],"mmm")</f>
        <v>Apr</v>
      </c>
      <c r="T2979">
        <f>DAY(Table2[[#This Row],[Date]])</f>
        <v>26</v>
      </c>
      <c r="U2979" t="str">
        <f>TEXT(Table2[[#This Row],[Date]],"ddd")</f>
        <v>Sat</v>
      </c>
    </row>
    <row r="2980" spans="1:21" x14ac:dyDescent="0.25">
      <c r="A2980" s="9">
        <v>2400042987</v>
      </c>
      <c r="B2980" t="s">
        <v>15</v>
      </c>
      <c r="C2980" t="s">
        <v>75</v>
      </c>
      <c r="D2980" t="s">
        <v>82</v>
      </c>
      <c r="E2980" t="s">
        <v>85</v>
      </c>
      <c r="F2980" t="s">
        <v>90</v>
      </c>
      <c r="G2980" t="s">
        <v>12</v>
      </c>
      <c r="H2980" t="s">
        <v>149</v>
      </c>
      <c r="I2980" s="1">
        <v>45773</v>
      </c>
      <c r="J2980">
        <v>8309</v>
      </c>
      <c r="K2980">
        <v>102</v>
      </c>
      <c r="L2980">
        <v>554</v>
      </c>
      <c r="M2980" t="s">
        <v>98</v>
      </c>
      <c r="N2980" t="s">
        <v>13</v>
      </c>
      <c r="O2980" t="s">
        <v>14</v>
      </c>
      <c r="P2980">
        <v>6.0983000000000001</v>
      </c>
      <c r="Q2980">
        <v>3378.4582</v>
      </c>
      <c r="R2980">
        <f>MONTH('COCOCART INDIA DATA'!$I2980)</f>
        <v>4</v>
      </c>
      <c r="S2980" t="str">
        <f>TEXT(Table2[[#This Row],[Date]],"mmm")</f>
        <v>Apr</v>
      </c>
      <c r="T2980">
        <f>DAY(Table2[[#This Row],[Date]])</f>
        <v>26</v>
      </c>
      <c r="U2980" t="str">
        <f>TEXT(Table2[[#This Row],[Date]],"ddd")</f>
        <v>Sat</v>
      </c>
    </row>
    <row r="2981" spans="1:21" x14ac:dyDescent="0.25">
      <c r="A2981" s="9">
        <v>2400042988</v>
      </c>
      <c r="B2981" t="s">
        <v>64</v>
      </c>
      <c r="C2981" t="s">
        <v>75</v>
      </c>
      <c r="D2981" t="s">
        <v>82</v>
      </c>
      <c r="E2981" t="s">
        <v>85</v>
      </c>
      <c r="F2981" t="s">
        <v>91</v>
      </c>
      <c r="G2981" t="s">
        <v>58</v>
      </c>
      <c r="H2981" t="s">
        <v>151</v>
      </c>
      <c r="I2981" s="1">
        <v>45773</v>
      </c>
      <c r="J2981">
        <v>8540</v>
      </c>
      <c r="K2981">
        <v>149</v>
      </c>
      <c r="L2981">
        <v>657</v>
      </c>
      <c r="M2981" t="s">
        <v>99</v>
      </c>
      <c r="N2981" t="s">
        <v>13</v>
      </c>
      <c r="O2981" t="s">
        <v>18</v>
      </c>
      <c r="P2981">
        <v>5.0198</v>
      </c>
      <c r="Q2981">
        <v>3298.0086000000001</v>
      </c>
      <c r="R2981">
        <f>MONTH('COCOCART INDIA DATA'!$I2981)</f>
        <v>4</v>
      </c>
      <c r="S2981" t="str">
        <f>TEXT(Table2[[#This Row],[Date]],"mmm")</f>
        <v>Apr</v>
      </c>
      <c r="T2981">
        <f>DAY(Table2[[#This Row],[Date]])</f>
        <v>26</v>
      </c>
      <c r="U2981" t="str">
        <f>TEXT(Table2[[#This Row],[Date]],"ddd")</f>
        <v>Sat</v>
      </c>
    </row>
    <row r="2982" spans="1:21" x14ac:dyDescent="0.25">
      <c r="A2982" s="9">
        <v>2400042989</v>
      </c>
      <c r="B2982" t="s">
        <v>57</v>
      </c>
      <c r="C2982" t="s">
        <v>75</v>
      </c>
      <c r="D2982" t="s">
        <v>82</v>
      </c>
      <c r="E2982" t="s">
        <v>85</v>
      </c>
      <c r="F2982" t="s">
        <v>90</v>
      </c>
      <c r="G2982" t="s">
        <v>41</v>
      </c>
      <c r="H2982" t="s">
        <v>151</v>
      </c>
      <c r="I2982" s="1">
        <v>45773</v>
      </c>
      <c r="J2982">
        <v>2310</v>
      </c>
      <c r="K2982">
        <v>76</v>
      </c>
      <c r="L2982">
        <v>83</v>
      </c>
      <c r="M2982" t="s">
        <v>100</v>
      </c>
      <c r="N2982" t="s">
        <v>40</v>
      </c>
      <c r="O2982" t="s">
        <v>14</v>
      </c>
      <c r="P2982">
        <v>6.3415999999999997</v>
      </c>
      <c r="Q2982">
        <v>526.3528</v>
      </c>
      <c r="R2982">
        <f>MONTH('COCOCART INDIA DATA'!$I2982)</f>
        <v>4</v>
      </c>
      <c r="S2982" t="str">
        <f>TEXT(Table2[[#This Row],[Date]],"mmm")</f>
        <v>Apr</v>
      </c>
      <c r="T2982">
        <f>DAY(Table2[[#This Row],[Date]])</f>
        <v>26</v>
      </c>
      <c r="U2982" t="str">
        <f>TEXT(Table2[[#This Row],[Date]],"ddd")</f>
        <v>Sat</v>
      </c>
    </row>
    <row r="2983" spans="1:21" x14ac:dyDescent="0.25">
      <c r="A2983" s="9">
        <v>2400042990</v>
      </c>
      <c r="B2983" t="s">
        <v>26</v>
      </c>
      <c r="C2983" t="s">
        <v>75</v>
      </c>
      <c r="D2983" t="s">
        <v>83</v>
      </c>
      <c r="E2983" t="s">
        <v>85</v>
      </c>
      <c r="F2983" t="s">
        <v>91</v>
      </c>
      <c r="G2983" t="s">
        <v>49</v>
      </c>
      <c r="H2983" t="s">
        <v>151</v>
      </c>
      <c r="I2983" s="1">
        <v>45773</v>
      </c>
      <c r="J2983">
        <v>2597</v>
      </c>
      <c r="K2983">
        <v>267</v>
      </c>
      <c r="L2983">
        <v>200</v>
      </c>
      <c r="M2983" t="s">
        <v>101</v>
      </c>
      <c r="N2983" t="s">
        <v>13</v>
      </c>
      <c r="O2983" t="s">
        <v>14</v>
      </c>
      <c r="P2983">
        <v>1.5934999999999999</v>
      </c>
      <c r="Q2983">
        <v>318.7</v>
      </c>
      <c r="R2983">
        <f>MONTH('COCOCART INDIA DATA'!$I2983)</f>
        <v>4</v>
      </c>
      <c r="S2983" t="str">
        <f>TEXT(Table2[[#This Row],[Date]],"mmm")</f>
        <v>Apr</v>
      </c>
      <c r="T2983">
        <f>DAY(Table2[[#This Row],[Date]])</f>
        <v>26</v>
      </c>
      <c r="U2983" t="str">
        <f>TEXT(Table2[[#This Row],[Date]],"ddd")</f>
        <v>Sat</v>
      </c>
    </row>
    <row r="2984" spans="1:21" x14ac:dyDescent="0.25">
      <c r="A2984" s="9">
        <v>2400042991</v>
      </c>
      <c r="B2984" t="s">
        <v>27</v>
      </c>
      <c r="C2984" t="s">
        <v>75</v>
      </c>
      <c r="D2984" t="s">
        <v>83</v>
      </c>
      <c r="E2984" t="s">
        <v>84</v>
      </c>
      <c r="F2984" t="s">
        <v>89</v>
      </c>
      <c r="G2984" t="s">
        <v>41</v>
      </c>
      <c r="H2984" t="s">
        <v>153</v>
      </c>
      <c r="I2984" s="1">
        <v>45773</v>
      </c>
      <c r="J2984">
        <v>2156</v>
      </c>
      <c r="K2984">
        <v>309</v>
      </c>
      <c r="L2984">
        <v>77</v>
      </c>
      <c r="M2984" t="s">
        <v>102</v>
      </c>
      <c r="N2984" t="s">
        <v>40</v>
      </c>
      <c r="O2984" t="s">
        <v>14</v>
      </c>
      <c r="P2984">
        <v>6.3415999999999997</v>
      </c>
      <c r="Q2984">
        <v>488.30319999999995</v>
      </c>
      <c r="R2984">
        <f>MONTH('COCOCART INDIA DATA'!$I2984)</f>
        <v>4</v>
      </c>
      <c r="S2984" t="str">
        <f>TEXT(Table2[[#This Row],[Date]],"mmm")</f>
        <v>Apr</v>
      </c>
      <c r="T2984">
        <f>DAY(Table2[[#This Row],[Date]])</f>
        <v>26</v>
      </c>
      <c r="U2984" t="str">
        <f>TEXT(Table2[[#This Row],[Date]],"ddd")</f>
        <v>Sat</v>
      </c>
    </row>
    <row r="2985" spans="1:21" x14ac:dyDescent="0.25">
      <c r="A2985" s="9">
        <v>2400042992</v>
      </c>
      <c r="B2985" t="s">
        <v>63</v>
      </c>
      <c r="C2985" t="s">
        <v>75</v>
      </c>
      <c r="D2985" t="s">
        <v>83</v>
      </c>
      <c r="E2985" t="s">
        <v>84</v>
      </c>
      <c r="F2985" t="s">
        <v>89</v>
      </c>
      <c r="G2985" t="s">
        <v>38</v>
      </c>
      <c r="H2985" t="s">
        <v>153</v>
      </c>
      <c r="I2985" s="1">
        <v>45773</v>
      </c>
      <c r="J2985">
        <v>826</v>
      </c>
      <c r="K2985">
        <v>76</v>
      </c>
      <c r="L2985">
        <v>76</v>
      </c>
      <c r="M2985" t="s">
        <v>103</v>
      </c>
      <c r="N2985" t="s">
        <v>13</v>
      </c>
      <c r="O2985" t="s">
        <v>14</v>
      </c>
      <c r="P2985">
        <v>8.7870000000000008</v>
      </c>
      <c r="Q2985">
        <v>667.81200000000001</v>
      </c>
      <c r="R2985">
        <f>MONTH('COCOCART INDIA DATA'!$I2985)</f>
        <v>4</v>
      </c>
      <c r="S2985" t="str">
        <f>TEXT(Table2[[#This Row],[Date]],"mmm")</f>
        <v>Apr</v>
      </c>
      <c r="T2985">
        <f>DAY(Table2[[#This Row],[Date]])</f>
        <v>26</v>
      </c>
      <c r="U2985" t="str">
        <f>TEXT(Table2[[#This Row],[Date]],"ddd")</f>
        <v>Sat</v>
      </c>
    </row>
    <row r="2986" spans="1:21" x14ac:dyDescent="0.25">
      <c r="A2986" s="9">
        <v>2400042993</v>
      </c>
      <c r="B2986" t="s">
        <v>42</v>
      </c>
      <c r="C2986" t="s">
        <v>75</v>
      </c>
      <c r="D2986" t="s">
        <v>83</v>
      </c>
      <c r="E2986" t="s">
        <v>85</v>
      </c>
      <c r="F2986" t="s">
        <v>90</v>
      </c>
      <c r="G2986" t="s">
        <v>58</v>
      </c>
      <c r="H2986" t="s">
        <v>153</v>
      </c>
      <c r="I2986" s="1">
        <v>45773</v>
      </c>
      <c r="J2986">
        <v>4004</v>
      </c>
      <c r="K2986">
        <v>131</v>
      </c>
      <c r="L2986">
        <v>267</v>
      </c>
      <c r="M2986" t="s">
        <v>59</v>
      </c>
      <c r="N2986" t="s">
        <v>13</v>
      </c>
      <c r="O2986" t="s">
        <v>18</v>
      </c>
      <c r="P2986">
        <v>5.0198</v>
      </c>
      <c r="Q2986">
        <v>1340.2865999999999</v>
      </c>
      <c r="R2986">
        <f>MONTH('COCOCART INDIA DATA'!$I2986)</f>
        <v>4</v>
      </c>
      <c r="S2986" t="str">
        <f>TEXT(Table2[[#This Row],[Date]],"mmm")</f>
        <v>Apr</v>
      </c>
      <c r="T2986">
        <f>DAY(Table2[[#This Row],[Date]])</f>
        <v>26</v>
      </c>
      <c r="U2986" t="str">
        <f>TEXT(Table2[[#This Row],[Date]],"ddd")</f>
        <v>Sat</v>
      </c>
    </row>
    <row r="2987" spans="1:21" x14ac:dyDescent="0.25">
      <c r="A2987" s="9">
        <v>2400042994</v>
      </c>
      <c r="B2987" t="s">
        <v>56</v>
      </c>
      <c r="C2987" t="s">
        <v>75</v>
      </c>
      <c r="D2987" t="s">
        <v>83</v>
      </c>
      <c r="E2987" t="s">
        <v>85</v>
      </c>
      <c r="F2987" t="s">
        <v>91</v>
      </c>
      <c r="G2987" t="s">
        <v>58</v>
      </c>
      <c r="H2987" t="s">
        <v>153</v>
      </c>
      <c r="I2987" s="1">
        <v>45773</v>
      </c>
      <c r="J2987">
        <v>13636</v>
      </c>
      <c r="K2987">
        <v>161</v>
      </c>
      <c r="L2987">
        <v>650</v>
      </c>
      <c r="M2987" t="s">
        <v>104</v>
      </c>
      <c r="N2987" t="s">
        <v>13</v>
      </c>
      <c r="O2987" t="s">
        <v>18</v>
      </c>
      <c r="P2987">
        <v>5.0198</v>
      </c>
      <c r="Q2987">
        <v>3262.87</v>
      </c>
      <c r="R2987">
        <f>MONTH('COCOCART INDIA DATA'!$I2987)</f>
        <v>4</v>
      </c>
      <c r="S2987" t="str">
        <f>TEXT(Table2[[#This Row],[Date]],"mmm")</f>
        <v>Apr</v>
      </c>
      <c r="T2987">
        <f>DAY(Table2[[#This Row],[Date]])</f>
        <v>26</v>
      </c>
      <c r="U2987" t="str">
        <f>TEXT(Table2[[#This Row],[Date]],"ddd")</f>
        <v>Sat</v>
      </c>
    </row>
    <row r="2988" spans="1:21" x14ac:dyDescent="0.25">
      <c r="A2988" s="9">
        <v>2400042995</v>
      </c>
      <c r="B2988" t="s">
        <v>31</v>
      </c>
      <c r="C2988" t="s">
        <v>75</v>
      </c>
      <c r="D2988" t="s">
        <v>83</v>
      </c>
      <c r="E2988" t="s">
        <v>85</v>
      </c>
      <c r="F2988" t="s">
        <v>90</v>
      </c>
      <c r="G2988" t="s">
        <v>52</v>
      </c>
      <c r="H2988" t="s">
        <v>153</v>
      </c>
      <c r="I2988" s="1">
        <v>45773</v>
      </c>
      <c r="J2988">
        <v>3808</v>
      </c>
      <c r="K2988">
        <v>262</v>
      </c>
      <c r="L2988">
        <v>381</v>
      </c>
      <c r="M2988" t="s">
        <v>105</v>
      </c>
      <c r="N2988" t="s">
        <v>40</v>
      </c>
      <c r="O2988" t="s">
        <v>14</v>
      </c>
      <c r="P2988">
        <v>2.8</v>
      </c>
      <c r="Q2988">
        <v>1066.8</v>
      </c>
      <c r="R2988">
        <f>MONTH('COCOCART INDIA DATA'!$I2988)</f>
        <v>4</v>
      </c>
      <c r="S2988" t="str">
        <f>TEXT(Table2[[#This Row],[Date]],"mmm")</f>
        <v>Apr</v>
      </c>
      <c r="T2988">
        <f>DAY(Table2[[#This Row],[Date]])</f>
        <v>26</v>
      </c>
      <c r="U2988" t="str">
        <f>TEXT(Table2[[#This Row],[Date]],"ddd")</f>
        <v>Sat</v>
      </c>
    </row>
    <row r="2989" spans="1:21" x14ac:dyDescent="0.25">
      <c r="A2989" s="9">
        <v>2400042996</v>
      </c>
      <c r="B2989" t="s">
        <v>61</v>
      </c>
      <c r="C2989" t="s">
        <v>76</v>
      </c>
      <c r="D2989" t="s">
        <v>83</v>
      </c>
      <c r="E2989" t="s">
        <v>85</v>
      </c>
      <c r="F2989" t="s">
        <v>91</v>
      </c>
      <c r="G2989" t="s">
        <v>49</v>
      </c>
      <c r="H2989" t="s">
        <v>153</v>
      </c>
      <c r="I2989" s="1">
        <v>45773</v>
      </c>
      <c r="J2989">
        <v>6076</v>
      </c>
      <c r="K2989">
        <v>234</v>
      </c>
      <c r="L2989">
        <v>608</v>
      </c>
      <c r="M2989" t="s">
        <v>106</v>
      </c>
      <c r="N2989" t="s">
        <v>13</v>
      </c>
      <c r="O2989" t="s">
        <v>14</v>
      </c>
      <c r="P2989">
        <v>1.5934999999999999</v>
      </c>
      <c r="Q2989">
        <v>968.84799999999996</v>
      </c>
      <c r="R2989">
        <f>MONTH('COCOCART INDIA DATA'!$I2989)</f>
        <v>4</v>
      </c>
      <c r="S2989" t="str">
        <f>TEXT(Table2[[#This Row],[Date]],"mmm")</f>
        <v>Apr</v>
      </c>
      <c r="T2989">
        <f>DAY(Table2[[#This Row],[Date]])</f>
        <v>26</v>
      </c>
      <c r="U2989" t="str">
        <f>TEXT(Table2[[#This Row],[Date]],"ddd")</f>
        <v>Sat</v>
      </c>
    </row>
    <row r="2990" spans="1:21" x14ac:dyDescent="0.25">
      <c r="A2990" s="9">
        <v>2400042997</v>
      </c>
      <c r="B2990" t="s">
        <v>42</v>
      </c>
      <c r="C2990" t="s">
        <v>77</v>
      </c>
      <c r="D2990" t="s">
        <v>83</v>
      </c>
      <c r="E2990" t="s">
        <v>84</v>
      </c>
      <c r="F2990" t="s">
        <v>88</v>
      </c>
      <c r="G2990" t="s">
        <v>43</v>
      </c>
      <c r="H2990" t="s">
        <v>153</v>
      </c>
      <c r="I2990" s="1">
        <v>45773</v>
      </c>
      <c r="J2990">
        <v>9051</v>
      </c>
      <c r="K2990">
        <v>108</v>
      </c>
      <c r="L2990">
        <v>453</v>
      </c>
      <c r="M2990" t="s">
        <v>107</v>
      </c>
      <c r="N2990" t="s">
        <v>40</v>
      </c>
      <c r="O2990" t="s">
        <v>14</v>
      </c>
      <c r="P2990">
        <v>9.2086000000000006</v>
      </c>
      <c r="Q2990">
        <v>4171.4958000000006</v>
      </c>
      <c r="R2990">
        <f>MONTH('COCOCART INDIA DATA'!$I2990)</f>
        <v>4</v>
      </c>
      <c r="S2990" t="str">
        <f>TEXT(Table2[[#This Row],[Date]],"mmm")</f>
        <v>Apr</v>
      </c>
      <c r="T2990">
        <f>DAY(Table2[[#This Row],[Date]])</f>
        <v>26</v>
      </c>
      <c r="U2990" t="str">
        <f>TEXT(Table2[[#This Row],[Date]],"ddd")</f>
        <v>Sat</v>
      </c>
    </row>
    <row r="2991" spans="1:21" x14ac:dyDescent="0.25">
      <c r="A2991" s="9">
        <v>2400042998</v>
      </c>
      <c r="B2991" t="s">
        <v>56</v>
      </c>
      <c r="C2991" t="s">
        <v>78</v>
      </c>
      <c r="D2991" t="s">
        <v>83</v>
      </c>
      <c r="E2991" t="s">
        <v>84</v>
      </c>
      <c r="F2991" t="s">
        <v>89</v>
      </c>
      <c r="G2991" t="s">
        <v>21</v>
      </c>
      <c r="H2991" t="s">
        <v>152</v>
      </c>
      <c r="I2991" s="1">
        <v>45773</v>
      </c>
      <c r="J2991">
        <v>12124</v>
      </c>
      <c r="K2991">
        <v>98</v>
      </c>
      <c r="L2991">
        <v>1213</v>
      </c>
      <c r="M2991" t="s">
        <v>108</v>
      </c>
      <c r="N2991" t="s">
        <v>13</v>
      </c>
      <c r="O2991" t="s">
        <v>18</v>
      </c>
      <c r="P2991">
        <v>6.0811000000000002</v>
      </c>
      <c r="Q2991">
        <v>7376.3743000000004</v>
      </c>
      <c r="R2991">
        <f>MONTH('COCOCART INDIA DATA'!$I2991)</f>
        <v>4</v>
      </c>
      <c r="S2991" t="str">
        <f>TEXT(Table2[[#This Row],[Date]],"mmm")</f>
        <v>Apr</v>
      </c>
      <c r="T2991">
        <f>DAY(Table2[[#This Row],[Date]])</f>
        <v>26</v>
      </c>
      <c r="U2991" t="str">
        <f>TEXT(Table2[[#This Row],[Date]],"ddd")</f>
        <v>Sat</v>
      </c>
    </row>
    <row r="2992" spans="1:21" x14ac:dyDescent="0.25">
      <c r="A2992" s="9">
        <v>2400042999</v>
      </c>
      <c r="B2992" t="s">
        <v>26</v>
      </c>
      <c r="C2992" t="s">
        <v>78</v>
      </c>
      <c r="D2992" t="s">
        <v>83</v>
      </c>
      <c r="E2992" t="s">
        <v>85</v>
      </c>
      <c r="F2992" t="s">
        <v>90</v>
      </c>
      <c r="G2992" t="s">
        <v>39</v>
      </c>
      <c r="H2992" t="s">
        <v>152</v>
      </c>
      <c r="I2992" s="1">
        <v>45773</v>
      </c>
      <c r="J2992">
        <v>10094</v>
      </c>
      <c r="K2992">
        <v>87</v>
      </c>
      <c r="L2992">
        <v>594</v>
      </c>
      <c r="M2992" t="s">
        <v>109</v>
      </c>
      <c r="N2992" t="s">
        <v>40</v>
      </c>
      <c r="O2992" t="s">
        <v>14</v>
      </c>
      <c r="P2992">
        <v>2.8195000000000001</v>
      </c>
      <c r="Q2992">
        <v>1674.7830000000001</v>
      </c>
      <c r="R2992">
        <f>MONTH('COCOCART INDIA DATA'!$I2992)</f>
        <v>4</v>
      </c>
      <c r="S2992" t="str">
        <f>TEXT(Table2[[#This Row],[Date]],"mmm")</f>
        <v>Apr</v>
      </c>
      <c r="T2992">
        <f>DAY(Table2[[#This Row],[Date]])</f>
        <v>26</v>
      </c>
      <c r="U2992" t="str">
        <f>TEXT(Table2[[#This Row],[Date]],"ddd")</f>
        <v>Sat</v>
      </c>
    </row>
    <row r="2993" spans="1:21" x14ac:dyDescent="0.25">
      <c r="A2993" s="9">
        <v>2400043000</v>
      </c>
      <c r="B2993" t="s">
        <v>60</v>
      </c>
      <c r="C2993" t="s">
        <v>79</v>
      </c>
      <c r="D2993" t="s">
        <v>83</v>
      </c>
      <c r="E2993" t="s">
        <v>85</v>
      </c>
      <c r="F2993" t="s">
        <v>91</v>
      </c>
      <c r="G2993" t="s">
        <v>28</v>
      </c>
      <c r="H2993" t="s">
        <v>152</v>
      </c>
      <c r="I2993" s="1">
        <v>45773</v>
      </c>
      <c r="J2993">
        <v>1771</v>
      </c>
      <c r="K2993">
        <v>105</v>
      </c>
      <c r="L2993">
        <v>58</v>
      </c>
      <c r="M2993" t="s">
        <v>110</v>
      </c>
      <c r="N2993" t="s">
        <v>17</v>
      </c>
      <c r="O2993" t="s">
        <v>18</v>
      </c>
      <c r="P2993">
        <v>1.7625</v>
      </c>
      <c r="Q2993">
        <v>102.22499999999999</v>
      </c>
      <c r="R2993">
        <f>MONTH('COCOCART INDIA DATA'!$I2993)</f>
        <v>4</v>
      </c>
      <c r="S2993" t="str">
        <f>TEXT(Table2[[#This Row],[Date]],"mmm")</f>
        <v>Apr</v>
      </c>
      <c r="T2993">
        <f>DAY(Table2[[#This Row],[Date]])</f>
        <v>26</v>
      </c>
      <c r="U2993" t="str">
        <f>TEXT(Table2[[#This Row],[Date]],"ddd")</f>
        <v>Sat</v>
      </c>
    </row>
    <row r="2994" spans="1:21" x14ac:dyDescent="0.25">
      <c r="A2994" s="9">
        <v>2400043001</v>
      </c>
      <c r="B2994" t="s">
        <v>61</v>
      </c>
      <c r="C2994" t="s">
        <v>80</v>
      </c>
      <c r="D2994" t="s">
        <v>83</v>
      </c>
      <c r="E2994" t="s">
        <v>85</v>
      </c>
      <c r="F2994" t="s">
        <v>90</v>
      </c>
      <c r="G2994" t="s">
        <v>16</v>
      </c>
      <c r="H2994" t="s">
        <v>146</v>
      </c>
      <c r="I2994" s="1">
        <v>45773</v>
      </c>
      <c r="J2994">
        <v>5474</v>
      </c>
      <c r="K2994">
        <v>13</v>
      </c>
      <c r="L2994">
        <v>498</v>
      </c>
      <c r="M2994" t="s">
        <v>111</v>
      </c>
      <c r="N2994" t="s">
        <v>17</v>
      </c>
      <c r="O2994" t="s">
        <v>18</v>
      </c>
      <c r="P2994">
        <v>0.24049999999999999</v>
      </c>
      <c r="Q2994">
        <v>119.76899999999999</v>
      </c>
      <c r="R2994">
        <f>MONTH('COCOCART INDIA DATA'!$I2994)</f>
        <v>4</v>
      </c>
      <c r="S2994" t="str">
        <f>TEXT(Table2[[#This Row],[Date]],"mmm")</f>
        <v>Apr</v>
      </c>
      <c r="T2994">
        <f>DAY(Table2[[#This Row],[Date]])</f>
        <v>26</v>
      </c>
      <c r="U2994" t="str">
        <f>TEXT(Table2[[#This Row],[Date]],"ddd")</f>
        <v>Sat</v>
      </c>
    </row>
    <row r="2995" spans="1:21" x14ac:dyDescent="0.25">
      <c r="A2995" s="9">
        <v>2400043002</v>
      </c>
      <c r="B2995" t="s">
        <v>22</v>
      </c>
      <c r="C2995" t="s">
        <v>79</v>
      </c>
      <c r="D2995" t="s">
        <v>83</v>
      </c>
      <c r="E2995" t="s">
        <v>85</v>
      </c>
      <c r="F2995" t="s">
        <v>91</v>
      </c>
      <c r="G2995" t="s">
        <v>41</v>
      </c>
      <c r="H2995" t="s">
        <v>147</v>
      </c>
      <c r="I2995" s="1">
        <v>45773</v>
      </c>
      <c r="J2995">
        <v>15701</v>
      </c>
      <c r="K2995">
        <v>179</v>
      </c>
      <c r="L2995">
        <v>655</v>
      </c>
      <c r="M2995" t="s">
        <v>112</v>
      </c>
      <c r="N2995" t="s">
        <v>40</v>
      </c>
      <c r="O2995" t="s">
        <v>14</v>
      </c>
      <c r="P2995">
        <v>6.3415999999999997</v>
      </c>
      <c r="Q2995">
        <v>4153.7479999999996</v>
      </c>
      <c r="R2995">
        <f>MONTH('COCOCART INDIA DATA'!$I2995)</f>
        <v>4</v>
      </c>
      <c r="S2995" t="str">
        <f>TEXT(Table2[[#This Row],[Date]],"mmm")</f>
        <v>Apr</v>
      </c>
      <c r="T2995">
        <f>DAY(Table2[[#This Row],[Date]])</f>
        <v>26</v>
      </c>
      <c r="U2995" t="str">
        <f>TEXT(Table2[[#This Row],[Date]],"ddd")</f>
        <v>Sat</v>
      </c>
    </row>
    <row r="2996" spans="1:21" x14ac:dyDescent="0.25">
      <c r="A2996" s="9">
        <v>2400043003</v>
      </c>
      <c r="B2996" t="s">
        <v>50</v>
      </c>
      <c r="C2996" t="s">
        <v>79</v>
      </c>
      <c r="D2996" t="s">
        <v>83</v>
      </c>
      <c r="E2996" t="s">
        <v>84</v>
      </c>
      <c r="F2996" t="s">
        <v>89</v>
      </c>
      <c r="G2996" t="s">
        <v>20</v>
      </c>
      <c r="H2996" t="s">
        <v>148</v>
      </c>
      <c r="I2996" s="1">
        <v>45773</v>
      </c>
      <c r="J2996">
        <v>8813</v>
      </c>
      <c r="K2996">
        <v>305</v>
      </c>
      <c r="L2996">
        <v>441</v>
      </c>
      <c r="M2996" t="s">
        <v>113</v>
      </c>
      <c r="N2996" t="s">
        <v>13</v>
      </c>
      <c r="O2996" t="s">
        <v>14</v>
      </c>
      <c r="P2996">
        <v>4.6592000000000002</v>
      </c>
      <c r="Q2996">
        <v>2054.7072000000003</v>
      </c>
      <c r="R2996">
        <f>MONTH('COCOCART INDIA DATA'!$I2996)</f>
        <v>4</v>
      </c>
      <c r="S2996" t="str">
        <f>TEXT(Table2[[#This Row],[Date]],"mmm")</f>
        <v>Apr</v>
      </c>
      <c r="T2996">
        <f>DAY(Table2[[#This Row],[Date]])</f>
        <v>26</v>
      </c>
      <c r="U2996" t="str">
        <f>TEXT(Table2[[#This Row],[Date]],"ddd")</f>
        <v>Sat</v>
      </c>
    </row>
    <row r="2997" spans="1:21" x14ac:dyDescent="0.25">
      <c r="A2997" s="9">
        <v>2400043004</v>
      </c>
      <c r="B2997" t="s">
        <v>55</v>
      </c>
      <c r="C2997" t="s">
        <v>80</v>
      </c>
      <c r="D2997" t="s">
        <v>83</v>
      </c>
      <c r="E2997" t="s">
        <v>84</v>
      </c>
      <c r="F2997" t="s">
        <v>89</v>
      </c>
      <c r="G2997" t="s">
        <v>45</v>
      </c>
      <c r="H2997" t="s">
        <v>149</v>
      </c>
      <c r="I2997" s="1">
        <v>45773</v>
      </c>
      <c r="J2997">
        <v>2009</v>
      </c>
      <c r="K2997">
        <v>64</v>
      </c>
      <c r="L2997">
        <v>78</v>
      </c>
      <c r="M2997" t="s">
        <v>114</v>
      </c>
      <c r="N2997" t="s">
        <v>17</v>
      </c>
      <c r="O2997" t="s">
        <v>14</v>
      </c>
      <c r="P2997">
        <v>2.4773999999999998</v>
      </c>
      <c r="Q2997">
        <v>193.23719999999997</v>
      </c>
      <c r="R2997">
        <f>MONTH('COCOCART INDIA DATA'!$I2997)</f>
        <v>4</v>
      </c>
      <c r="S2997" t="str">
        <f>TEXT(Table2[[#This Row],[Date]],"mmm")</f>
        <v>Apr</v>
      </c>
      <c r="T2997">
        <f>DAY(Table2[[#This Row],[Date]])</f>
        <v>26</v>
      </c>
      <c r="U2997" t="str">
        <f>TEXT(Table2[[#This Row],[Date]],"ddd")</f>
        <v>Sat</v>
      </c>
    </row>
    <row r="2998" spans="1:21" x14ac:dyDescent="0.25">
      <c r="A2998" s="9">
        <v>2400043005</v>
      </c>
      <c r="B2998" t="s">
        <v>51</v>
      </c>
      <c r="C2998" t="s">
        <v>79</v>
      </c>
      <c r="D2998" t="s">
        <v>83</v>
      </c>
      <c r="E2998" t="s">
        <v>85</v>
      </c>
      <c r="F2998" t="s">
        <v>90</v>
      </c>
      <c r="G2998" t="s">
        <v>12</v>
      </c>
      <c r="H2998" t="s">
        <v>150</v>
      </c>
      <c r="I2998" s="1">
        <v>45773</v>
      </c>
      <c r="J2998">
        <v>8029</v>
      </c>
      <c r="K2998">
        <v>140</v>
      </c>
      <c r="L2998">
        <v>383</v>
      </c>
      <c r="M2998" t="s">
        <v>115</v>
      </c>
      <c r="N2998" t="s">
        <v>13</v>
      </c>
      <c r="O2998" t="s">
        <v>14</v>
      </c>
      <c r="P2998">
        <v>6.0983000000000001</v>
      </c>
      <c r="Q2998">
        <v>2335.6489000000001</v>
      </c>
      <c r="R2998">
        <f>MONTH('COCOCART INDIA DATA'!$I2998)</f>
        <v>4</v>
      </c>
      <c r="S2998" t="str">
        <f>TEXT(Table2[[#This Row],[Date]],"mmm")</f>
        <v>Apr</v>
      </c>
      <c r="T2998">
        <f>DAY(Table2[[#This Row],[Date]])</f>
        <v>26</v>
      </c>
      <c r="U2998" t="str">
        <f>TEXT(Table2[[#This Row],[Date]],"ddd")</f>
        <v>Sat</v>
      </c>
    </row>
    <row r="2999" spans="1:21" x14ac:dyDescent="0.25">
      <c r="A2999" s="9">
        <v>2400043006</v>
      </c>
      <c r="B2999" t="s">
        <v>11</v>
      </c>
      <c r="C2999" t="s">
        <v>79</v>
      </c>
      <c r="D2999" t="s">
        <v>83</v>
      </c>
      <c r="E2999" t="s">
        <v>85</v>
      </c>
      <c r="F2999" t="s">
        <v>91</v>
      </c>
      <c r="G2999" t="s">
        <v>41</v>
      </c>
      <c r="H2999" t="s">
        <v>151</v>
      </c>
      <c r="I2999" s="1">
        <v>45773</v>
      </c>
      <c r="J2999">
        <v>5264</v>
      </c>
      <c r="K2999">
        <v>153</v>
      </c>
      <c r="L2999">
        <v>220</v>
      </c>
      <c r="M2999" t="s">
        <v>116</v>
      </c>
      <c r="N2999" t="s">
        <v>40</v>
      </c>
      <c r="O2999" t="s">
        <v>14</v>
      </c>
      <c r="P2999">
        <v>6.3415999999999997</v>
      </c>
      <c r="Q2999">
        <v>1395.152</v>
      </c>
      <c r="R2999">
        <f>MONTH('COCOCART INDIA DATA'!$I2999)</f>
        <v>4</v>
      </c>
      <c r="S2999" t="str">
        <f>TEXT(Table2[[#This Row],[Date]],"mmm")</f>
        <v>Apr</v>
      </c>
      <c r="T2999">
        <f>DAY(Table2[[#This Row],[Date]])</f>
        <v>26</v>
      </c>
      <c r="U2999" t="str">
        <f>TEXT(Table2[[#This Row],[Date]],"ddd")</f>
        <v>Sat</v>
      </c>
    </row>
    <row r="3000" spans="1:21" x14ac:dyDescent="0.25">
      <c r="A3000" s="9">
        <v>2400043007</v>
      </c>
      <c r="B3000" t="s">
        <v>27</v>
      </c>
      <c r="C3000" t="s">
        <v>79</v>
      </c>
      <c r="D3000" t="s">
        <v>83</v>
      </c>
      <c r="E3000" t="s">
        <v>85</v>
      </c>
      <c r="F3000" t="s">
        <v>90</v>
      </c>
      <c r="G3000" t="s">
        <v>49</v>
      </c>
      <c r="H3000" t="s">
        <v>152</v>
      </c>
      <c r="I3000" s="1">
        <v>45773</v>
      </c>
      <c r="J3000">
        <v>2247</v>
      </c>
      <c r="K3000">
        <v>231</v>
      </c>
      <c r="L3000">
        <v>188</v>
      </c>
      <c r="M3000" t="s">
        <v>117</v>
      </c>
      <c r="N3000" t="s">
        <v>13</v>
      </c>
      <c r="O3000" t="s">
        <v>14</v>
      </c>
      <c r="P3000">
        <v>1.5934999999999999</v>
      </c>
      <c r="Q3000">
        <v>299.57799999999997</v>
      </c>
      <c r="R3000">
        <f>MONTH('COCOCART INDIA DATA'!$I3000)</f>
        <v>4</v>
      </c>
      <c r="S3000" t="str">
        <f>TEXT(Table2[[#This Row],[Date]],"mmm")</f>
        <v>Apr</v>
      </c>
      <c r="T3000">
        <f>DAY(Table2[[#This Row],[Date]])</f>
        <v>26</v>
      </c>
      <c r="U3000" t="str">
        <f>TEXT(Table2[[#This Row],[Date]],"ddd")</f>
        <v>Sat</v>
      </c>
    </row>
    <row r="3001" spans="1:21" x14ac:dyDescent="0.25">
      <c r="A3001" s="9">
        <v>2400043008</v>
      </c>
      <c r="B3001" t="s">
        <v>57</v>
      </c>
      <c r="C3001" t="s">
        <v>79</v>
      </c>
      <c r="D3001" t="s">
        <v>83</v>
      </c>
      <c r="E3001" t="s">
        <v>85</v>
      </c>
      <c r="F3001" t="s">
        <v>91</v>
      </c>
      <c r="G3001" t="s">
        <v>12</v>
      </c>
      <c r="H3001" t="s">
        <v>153</v>
      </c>
      <c r="I3001" s="1">
        <v>45773</v>
      </c>
      <c r="J3001">
        <v>798</v>
      </c>
      <c r="K3001">
        <v>107</v>
      </c>
      <c r="L3001">
        <v>45</v>
      </c>
      <c r="M3001" t="s">
        <v>118</v>
      </c>
      <c r="N3001" t="s">
        <v>13</v>
      </c>
      <c r="O3001" t="s">
        <v>14</v>
      </c>
      <c r="P3001">
        <v>6.0983000000000001</v>
      </c>
      <c r="Q3001">
        <v>274.42349999999999</v>
      </c>
      <c r="R3001">
        <f>MONTH('COCOCART INDIA DATA'!$I3001)</f>
        <v>4</v>
      </c>
      <c r="S3001" t="str">
        <f>TEXT(Table2[[#This Row],[Date]],"mmm")</f>
        <v>Apr</v>
      </c>
      <c r="T3001">
        <f>DAY(Table2[[#This Row],[Date]])</f>
        <v>26</v>
      </c>
      <c r="U3001" t="str">
        <f>TEXT(Table2[[#This Row],[Date]],"ddd")</f>
        <v>Sat</v>
      </c>
    </row>
    <row r="3002" spans="1:21" x14ac:dyDescent="0.25">
      <c r="A3002" s="9">
        <v>2400043009</v>
      </c>
      <c r="B3002" t="s">
        <v>33</v>
      </c>
      <c r="C3002" t="s">
        <v>66</v>
      </c>
      <c r="D3002" t="s">
        <v>82</v>
      </c>
      <c r="E3002" t="s">
        <v>84</v>
      </c>
      <c r="F3002" t="s">
        <v>88</v>
      </c>
      <c r="G3002" t="s">
        <v>16</v>
      </c>
      <c r="H3002" t="s">
        <v>154</v>
      </c>
      <c r="I3002" s="1">
        <v>45773</v>
      </c>
      <c r="J3002">
        <v>2107</v>
      </c>
      <c r="K3002">
        <v>111</v>
      </c>
      <c r="L3002">
        <v>141</v>
      </c>
      <c r="M3002" t="s">
        <v>119</v>
      </c>
      <c r="N3002" t="s">
        <v>17</v>
      </c>
      <c r="O3002" t="s">
        <v>18</v>
      </c>
      <c r="P3002">
        <v>0.24049999999999999</v>
      </c>
      <c r="Q3002">
        <v>33.910499999999999</v>
      </c>
      <c r="R3002">
        <f>MONTH('COCOCART INDIA DATA'!$I3002)</f>
        <v>4</v>
      </c>
      <c r="S3002" t="str">
        <f>TEXT(Table2[[#This Row],[Date]],"mmm")</f>
        <v>Apr</v>
      </c>
      <c r="T3002">
        <f>DAY(Table2[[#This Row],[Date]])</f>
        <v>26</v>
      </c>
      <c r="U3002" t="str">
        <f>TEXT(Table2[[#This Row],[Date]],"ddd")</f>
        <v>Sat</v>
      </c>
    </row>
    <row r="3003" spans="1:21" x14ac:dyDescent="0.25">
      <c r="A3003" s="9">
        <v>2400043010</v>
      </c>
      <c r="B3003" t="s">
        <v>27</v>
      </c>
      <c r="C3003" t="s">
        <v>66</v>
      </c>
      <c r="D3003" t="s">
        <v>83</v>
      </c>
      <c r="E3003" t="s">
        <v>84</v>
      </c>
      <c r="F3003" t="s">
        <v>89</v>
      </c>
      <c r="G3003" t="s">
        <v>53</v>
      </c>
      <c r="H3003" t="s">
        <v>155</v>
      </c>
      <c r="I3003" s="1">
        <v>45773</v>
      </c>
      <c r="J3003">
        <v>8946</v>
      </c>
      <c r="K3003">
        <v>122</v>
      </c>
      <c r="L3003">
        <v>814</v>
      </c>
      <c r="M3003" t="s">
        <v>120</v>
      </c>
      <c r="N3003" t="s">
        <v>40</v>
      </c>
      <c r="O3003" t="s">
        <v>18</v>
      </c>
      <c r="P3003">
        <v>8.2429000000000006</v>
      </c>
      <c r="Q3003">
        <v>6709.7206000000006</v>
      </c>
      <c r="R3003">
        <f>MONTH('COCOCART INDIA DATA'!$I3003)</f>
        <v>4</v>
      </c>
      <c r="S3003" t="str">
        <f>TEXT(Table2[[#This Row],[Date]],"mmm")</f>
        <v>Apr</v>
      </c>
      <c r="T3003">
        <f>DAY(Table2[[#This Row],[Date]])</f>
        <v>26</v>
      </c>
      <c r="U3003" t="str">
        <f>TEXT(Table2[[#This Row],[Date]],"ddd")</f>
        <v>Sat</v>
      </c>
    </row>
    <row r="3004" spans="1:21" x14ac:dyDescent="0.25">
      <c r="A3004" s="9">
        <v>2400043011</v>
      </c>
      <c r="B3004" t="s">
        <v>61</v>
      </c>
      <c r="C3004" t="s">
        <v>66</v>
      </c>
      <c r="D3004" t="s">
        <v>82</v>
      </c>
      <c r="E3004" t="s">
        <v>85</v>
      </c>
      <c r="F3004" t="s">
        <v>90</v>
      </c>
      <c r="G3004" t="s">
        <v>28</v>
      </c>
      <c r="H3004" t="s">
        <v>156</v>
      </c>
      <c r="I3004" s="1">
        <v>45773</v>
      </c>
      <c r="J3004">
        <v>2947</v>
      </c>
      <c r="K3004">
        <v>359</v>
      </c>
      <c r="L3004">
        <v>96</v>
      </c>
      <c r="M3004" t="s">
        <v>121</v>
      </c>
      <c r="N3004" t="s">
        <v>17</v>
      </c>
      <c r="O3004" t="s">
        <v>18</v>
      </c>
      <c r="P3004">
        <v>1.7625</v>
      </c>
      <c r="Q3004">
        <v>169.2</v>
      </c>
      <c r="R3004">
        <f>MONTH('COCOCART INDIA DATA'!$I3004)</f>
        <v>4</v>
      </c>
      <c r="S3004" t="str">
        <f>TEXT(Table2[[#This Row],[Date]],"mmm")</f>
        <v>Apr</v>
      </c>
      <c r="T3004">
        <f>DAY(Table2[[#This Row],[Date]])</f>
        <v>26</v>
      </c>
      <c r="U3004" t="str">
        <f>TEXT(Table2[[#This Row],[Date]],"ddd")</f>
        <v>Sat</v>
      </c>
    </row>
    <row r="3005" spans="1:21" x14ac:dyDescent="0.25">
      <c r="A3005" s="9">
        <v>2400043012</v>
      </c>
      <c r="B3005" t="s">
        <v>35</v>
      </c>
      <c r="C3005" t="s">
        <v>66</v>
      </c>
      <c r="D3005" t="s">
        <v>83</v>
      </c>
      <c r="E3005" t="s">
        <v>85</v>
      </c>
      <c r="F3005" t="s">
        <v>91</v>
      </c>
      <c r="G3005" t="s">
        <v>48</v>
      </c>
      <c r="H3005" t="s">
        <v>150</v>
      </c>
      <c r="I3005" s="1">
        <v>45773</v>
      </c>
      <c r="J3005">
        <v>12418</v>
      </c>
      <c r="K3005">
        <v>116</v>
      </c>
      <c r="L3005">
        <v>654</v>
      </c>
      <c r="M3005" t="s">
        <v>122</v>
      </c>
      <c r="N3005" t="s">
        <v>40</v>
      </c>
      <c r="O3005" t="s">
        <v>18</v>
      </c>
      <c r="P3005">
        <v>11.4688</v>
      </c>
      <c r="Q3005">
        <v>7500.5951999999997</v>
      </c>
      <c r="R3005">
        <f>MONTH('COCOCART INDIA DATA'!$I3005)</f>
        <v>4</v>
      </c>
      <c r="S3005" t="str">
        <f>TEXT(Table2[[#This Row],[Date]],"mmm")</f>
        <v>Apr</v>
      </c>
      <c r="T3005">
        <f>DAY(Table2[[#This Row],[Date]])</f>
        <v>26</v>
      </c>
      <c r="U3005" t="str">
        <f>TEXT(Table2[[#This Row],[Date]],"ddd")</f>
        <v>Sat</v>
      </c>
    </row>
    <row r="3006" spans="1:21" x14ac:dyDescent="0.25">
      <c r="A3006" s="9">
        <v>2400043013</v>
      </c>
      <c r="B3006" t="s">
        <v>50</v>
      </c>
      <c r="C3006" t="s">
        <v>66</v>
      </c>
      <c r="D3006" t="s">
        <v>83</v>
      </c>
      <c r="E3006" t="s">
        <v>85</v>
      </c>
      <c r="F3006" t="s">
        <v>90</v>
      </c>
      <c r="G3006" t="s">
        <v>49</v>
      </c>
      <c r="H3006" t="s">
        <v>150</v>
      </c>
      <c r="I3006" s="1">
        <v>45773</v>
      </c>
      <c r="J3006">
        <v>5894</v>
      </c>
      <c r="K3006">
        <v>67</v>
      </c>
      <c r="L3006">
        <v>328</v>
      </c>
      <c r="M3006" t="s">
        <v>123</v>
      </c>
      <c r="N3006" t="s">
        <v>13</v>
      </c>
      <c r="O3006" t="s">
        <v>14</v>
      </c>
      <c r="P3006">
        <v>1.5934999999999999</v>
      </c>
      <c r="Q3006">
        <v>522.66800000000001</v>
      </c>
      <c r="R3006">
        <f>MONTH('COCOCART INDIA DATA'!$I3006)</f>
        <v>4</v>
      </c>
      <c r="S3006" t="str">
        <f>TEXT(Table2[[#This Row],[Date]],"mmm")</f>
        <v>Apr</v>
      </c>
      <c r="T3006">
        <f>DAY(Table2[[#This Row],[Date]])</f>
        <v>26</v>
      </c>
      <c r="U3006" t="str">
        <f>TEXT(Table2[[#This Row],[Date]],"ddd")</f>
        <v>Sat</v>
      </c>
    </row>
    <row r="3007" spans="1:21" x14ac:dyDescent="0.25">
      <c r="A3007" s="9">
        <v>2400043014</v>
      </c>
      <c r="B3007" t="s">
        <v>33</v>
      </c>
      <c r="C3007" t="s">
        <v>67</v>
      </c>
      <c r="D3007" t="s">
        <v>83</v>
      </c>
      <c r="E3007" t="s">
        <v>85</v>
      </c>
      <c r="F3007" t="s">
        <v>91</v>
      </c>
      <c r="G3007" t="s">
        <v>25</v>
      </c>
      <c r="H3007" t="s">
        <v>150</v>
      </c>
      <c r="I3007" s="1">
        <v>45773</v>
      </c>
      <c r="J3007">
        <v>3171</v>
      </c>
      <c r="K3007">
        <v>101</v>
      </c>
      <c r="L3007">
        <v>145</v>
      </c>
      <c r="M3007" t="s">
        <v>124</v>
      </c>
      <c r="N3007" t="s">
        <v>13</v>
      </c>
      <c r="O3007" t="s">
        <v>18</v>
      </c>
      <c r="P3007">
        <v>0.69579999999999997</v>
      </c>
      <c r="Q3007">
        <v>100.89099999999999</v>
      </c>
      <c r="R3007">
        <f>MONTH('COCOCART INDIA DATA'!$I3007)</f>
        <v>4</v>
      </c>
      <c r="S3007" t="str">
        <f>TEXT(Table2[[#This Row],[Date]],"mmm")</f>
        <v>Apr</v>
      </c>
      <c r="T3007">
        <f>DAY(Table2[[#This Row],[Date]])</f>
        <v>26</v>
      </c>
      <c r="U3007" t="str">
        <f>TEXT(Table2[[#This Row],[Date]],"ddd")</f>
        <v>Sat</v>
      </c>
    </row>
    <row r="3008" spans="1:21" x14ac:dyDescent="0.25">
      <c r="A3008" s="9">
        <v>2400043015</v>
      </c>
      <c r="B3008" t="s">
        <v>31</v>
      </c>
      <c r="C3008" t="s">
        <v>68</v>
      </c>
      <c r="D3008" t="s">
        <v>83</v>
      </c>
      <c r="E3008" t="s">
        <v>84</v>
      </c>
      <c r="F3008" t="s">
        <v>89</v>
      </c>
      <c r="G3008" t="s">
        <v>28</v>
      </c>
      <c r="H3008" t="s">
        <v>154</v>
      </c>
      <c r="I3008" s="1">
        <v>45773</v>
      </c>
      <c r="J3008">
        <v>10458</v>
      </c>
      <c r="K3008">
        <v>27</v>
      </c>
      <c r="L3008">
        <v>419</v>
      </c>
      <c r="M3008" t="s">
        <v>125</v>
      </c>
      <c r="N3008" t="s">
        <v>17</v>
      </c>
      <c r="O3008" t="s">
        <v>18</v>
      </c>
      <c r="P3008">
        <v>1.7625</v>
      </c>
      <c r="Q3008">
        <v>738.48749999999995</v>
      </c>
      <c r="R3008">
        <f>MONTH('COCOCART INDIA DATA'!$I3008)</f>
        <v>4</v>
      </c>
      <c r="S3008" t="str">
        <f>TEXT(Table2[[#This Row],[Date]],"mmm")</f>
        <v>Apr</v>
      </c>
      <c r="T3008">
        <f>DAY(Table2[[#This Row],[Date]])</f>
        <v>26</v>
      </c>
      <c r="U3008" t="str">
        <f>TEXT(Table2[[#This Row],[Date]],"ddd")</f>
        <v>Sat</v>
      </c>
    </row>
    <row r="3009" spans="1:21" x14ac:dyDescent="0.25">
      <c r="A3009" s="9">
        <v>2400043016</v>
      </c>
      <c r="B3009" t="s">
        <v>61</v>
      </c>
      <c r="C3009" t="s">
        <v>69</v>
      </c>
      <c r="D3009" t="s">
        <v>83</v>
      </c>
      <c r="E3009" t="s">
        <v>84</v>
      </c>
      <c r="F3009" t="s">
        <v>89</v>
      </c>
      <c r="G3009" t="s">
        <v>39</v>
      </c>
      <c r="H3009" t="s">
        <v>154</v>
      </c>
      <c r="I3009" s="1">
        <v>45773</v>
      </c>
      <c r="J3009">
        <v>420</v>
      </c>
      <c r="K3009">
        <v>120</v>
      </c>
      <c r="L3009">
        <v>27</v>
      </c>
      <c r="M3009" t="s">
        <v>126</v>
      </c>
      <c r="N3009" t="s">
        <v>40</v>
      </c>
      <c r="O3009" t="s">
        <v>14</v>
      </c>
      <c r="P3009">
        <v>2.8195000000000001</v>
      </c>
      <c r="Q3009">
        <v>76.126500000000007</v>
      </c>
      <c r="R3009">
        <f>MONTH('COCOCART INDIA DATA'!$I3009)</f>
        <v>4</v>
      </c>
      <c r="S3009" t="str">
        <f>TEXT(Table2[[#This Row],[Date]],"mmm")</f>
        <v>Apr</v>
      </c>
      <c r="T3009">
        <f>DAY(Table2[[#This Row],[Date]])</f>
        <v>26</v>
      </c>
      <c r="U3009" t="str">
        <f>TEXT(Table2[[#This Row],[Date]],"ddd")</f>
        <v>Sat</v>
      </c>
    </row>
    <row r="3010" spans="1:21" x14ac:dyDescent="0.25">
      <c r="A3010" s="9">
        <v>2400043017</v>
      </c>
      <c r="B3010" t="s">
        <v>57</v>
      </c>
      <c r="C3010" t="s">
        <v>70</v>
      </c>
      <c r="D3010" t="s">
        <v>83</v>
      </c>
      <c r="E3010" t="s">
        <v>85</v>
      </c>
      <c r="F3010" t="s">
        <v>90</v>
      </c>
      <c r="G3010" t="s">
        <v>21</v>
      </c>
      <c r="H3010" t="s">
        <v>154</v>
      </c>
      <c r="I3010" s="1">
        <v>45773</v>
      </c>
      <c r="J3010">
        <v>1638</v>
      </c>
      <c r="K3010">
        <v>254</v>
      </c>
      <c r="L3010">
        <v>126</v>
      </c>
      <c r="M3010" t="s">
        <v>127</v>
      </c>
      <c r="N3010" t="s">
        <v>13</v>
      </c>
      <c r="O3010" t="s">
        <v>18</v>
      </c>
      <c r="P3010">
        <v>6.0811000000000002</v>
      </c>
      <c r="Q3010">
        <v>766.21860000000004</v>
      </c>
      <c r="R3010">
        <f>MONTH('COCOCART INDIA DATA'!$I3010)</f>
        <v>4</v>
      </c>
      <c r="S3010" t="str">
        <f>TEXT(Table2[[#This Row],[Date]],"mmm")</f>
        <v>Apr</v>
      </c>
      <c r="T3010">
        <f>DAY(Table2[[#This Row],[Date]])</f>
        <v>26</v>
      </c>
      <c r="U3010" t="str">
        <f>TEXT(Table2[[#This Row],[Date]],"ddd")</f>
        <v>Sat</v>
      </c>
    </row>
    <row r="3011" spans="1:21" x14ac:dyDescent="0.25">
      <c r="A3011" s="9">
        <v>2400043018</v>
      </c>
      <c r="B3011" t="s">
        <v>56</v>
      </c>
      <c r="C3011" t="s">
        <v>70</v>
      </c>
      <c r="D3011" t="s">
        <v>83</v>
      </c>
      <c r="E3011" t="s">
        <v>85</v>
      </c>
      <c r="F3011" t="s">
        <v>91</v>
      </c>
      <c r="G3011" t="s">
        <v>39</v>
      </c>
      <c r="H3011" t="s">
        <v>154</v>
      </c>
      <c r="I3011" s="1">
        <v>45773</v>
      </c>
      <c r="J3011">
        <v>8708</v>
      </c>
      <c r="K3011">
        <v>129</v>
      </c>
      <c r="L3011">
        <v>436</v>
      </c>
      <c r="M3011" t="s">
        <v>128</v>
      </c>
      <c r="N3011" t="s">
        <v>40</v>
      </c>
      <c r="O3011" t="s">
        <v>14</v>
      </c>
      <c r="P3011">
        <v>2.8195000000000001</v>
      </c>
      <c r="Q3011">
        <v>1229.3020000000001</v>
      </c>
      <c r="R3011">
        <f>MONTH('COCOCART INDIA DATA'!$I3011)</f>
        <v>4</v>
      </c>
      <c r="S3011" t="str">
        <f>TEXT(Table2[[#This Row],[Date]],"mmm")</f>
        <v>Apr</v>
      </c>
      <c r="T3011">
        <f>DAY(Table2[[#This Row],[Date]])</f>
        <v>26</v>
      </c>
      <c r="U3011" t="str">
        <f>TEXT(Table2[[#This Row],[Date]],"ddd")</f>
        <v>Sat</v>
      </c>
    </row>
    <row r="3012" spans="1:21" x14ac:dyDescent="0.25">
      <c r="A3012" s="9">
        <v>2400043019</v>
      </c>
      <c r="B3012" t="s">
        <v>22</v>
      </c>
      <c r="C3012" t="s">
        <v>71</v>
      </c>
      <c r="D3012" t="s">
        <v>82</v>
      </c>
      <c r="E3012" t="s">
        <v>85</v>
      </c>
      <c r="F3012" t="s">
        <v>90</v>
      </c>
      <c r="G3012" t="s">
        <v>54</v>
      </c>
      <c r="H3012" t="s">
        <v>154</v>
      </c>
      <c r="I3012" s="1">
        <v>45773</v>
      </c>
      <c r="J3012">
        <v>5663</v>
      </c>
      <c r="K3012">
        <v>225</v>
      </c>
      <c r="L3012">
        <v>334</v>
      </c>
      <c r="M3012" t="s">
        <v>129</v>
      </c>
      <c r="N3012" t="s">
        <v>13</v>
      </c>
      <c r="O3012" t="s">
        <v>14</v>
      </c>
      <c r="P3012">
        <v>13.3485</v>
      </c>
      <c r="Q3012">
        <v>4458.3989999999994</v>
      </c>
      <c r="R3012">
        <f>MONTH('COCOCART INDIA DATA'!$I3012)</f>
        <v>4</v>
      </c>
      <c r="S3012" t="str">
        <f>TEXT(Table2[[#This Row],[Date]],"mmm")</f>
        <v>Apr</v>
      </c>
      <c r="T3012">
        <f>DAY(Table2[[#This Row],[Date]])</f>
        <v>26</v>
      </c>
      <c r="U3012" t="str">
        <f>TEXT(Table2[[#This Row],[Date]],"ddd")</f>
        <v>Sat</v>
      </c>
    </row>
    <row r="3013" spans="1:21" x14ac:dyDescent="0.25">
      <c r="A3013" s="9">
        <v>2400043020</v>
      </c>
      <c r="B3013" t="s">
        <v>50</v>
      </c>
      <c r="C3013" t="s">
        <v>71</v>
      </c>
      <c r="D3013" t="s">
        <v>83</v>
      </c>
      <c r="E3013" t="s">
        <v>85</v>
      </c>
      <c r="F3013" t="s">
        <v>91</v>
      </c>
      <c r="G3013" t="s">
        <v>58</v>
      </c>
      <c r="H3013" t="s">
        <v>154</v>
      </c>
      <c r="I3013" s="1">
        <v>45773</v>
      </c>
      <c r="J3013">
        <v>343</v>
      </c>
      <c r="K3013">
        <v>52</v>
      </c>
      <c r="L3013">
        <v>21</v>
      </c>
      <c r="M3013" t="s">
        <v>130</v>
      </c>
      <c r="N3013" t="s">
        <v>13</v>
      </c>
      <c r="O3013" t="s">
        <v>18</v>
      </c>
      <c r="P3013">
        <v>5.0198</v>
      </c>
      <c r="Q3013">
        <v>105.4158</v>
      </c>
      <c r="R3013">
        <f>MONTH('COCOCART INDIA DATA'!$I3013)</f>
        <v>4</v>
      </c>
      <c r="S3013" t="str">
        <f>TEXT(Table2[[#This Row],[Date]],"mmm")</f>
        <v>Apr</v>
      </c>
      <c r="T3013">
        <f>DAY(Table2[[#This Row],[Date]])</f>
        <v>26</v>
      </c>
      <c r="U3013" t="str">
        <f>TEXT(Table2[[#This Row],[Date]],"ddd")</f>
        <v>Sat</v>
      </c>
    </row>
    <row r="3014" spans="1:21" x14ac:dyDescent="0.25">
      <c r="A3014" s="9">
        <v>2400043021</v>
      </c>
      <c r="B3014" t="s">
        <v>64</v>
      </c>
      <c r="C3014" t="s">
        <v>72</v>
      </c>
      <c r="D3014" t="s">
        <v>82</v>
      </c>
      <c r="E3014" t="s">
        <v>84</v>
      </c>
      <c r="F3014" t="s">
        <v>88</v>
      </c>
      <c r="G3014" t="s">
        <v>25</v>
      </c>
      <c r="H3014" t="s">
        <v>154</v>
      </c>
      <c r="I3014" s="1">
        <v>45773</v>
      </c>
      <c r="J3014">
        <v>1351</v>
      </c>
      <c r="K3014">
        <v>14</v>
      </c>
      <c r="L3014">
        <v>68</v>
      </c>
      <c r="M3014" t="s">
        <v>131</v>
      </c>
      <c r="N3014" t="s">
        <v>13</v>
      </c>
      <c r="O3014" t="s">
        <v>18</v>
      </c>
      <c r="P3014">
        <v>0.69579999999999997</v>
      </c>
      <c r="Q3014">
        <v>47.314399999999999</v>
      </c>
      <c r="R3014">
        <f>MONTH('COCOCART INDIA DATA'!$I3014)</f>
        <v>4</v>
      </c>
      <c r="S3014" t="str">
        <f>TEXT(Table2[[#This Row],[Date]],"mmm")</f>
        <v>Apr</v>
      </c>
      <c r="T3014">
        <f>DAY(Table2[[#This Row],[Date]])</f>
        <v>26</v>
      </c>
      <c r="U3014" t="str">
        <f>TEXT(Table2[[#This Row],[Date]],"ddd")</f>
        <v>Sat</v>
      </c>
    </row>
    <row r="3015" spans="1:21" x14ac:dyDescent="0.25">
      <c r="A3015" s="9">
        <v>2400043022</v>
      </c>
      <c r="B3015" t="s">
        <v>22</v>
      </c>
      <c r="C3015" t="s">
        <v>73</v>
      </c>
      <c r="D3015" t="s">
        <v>82</v>
      </c>
      <c r="E3015" t="s">
        <v>84</v>
      </c>
      <c r="F3015" t="s">
        <v>89</v>
      </c>
      <c r="G3015" t="s">
        <v>49</v>
      </c>
      <c r="H3015" t="s">
        <v>154</v>
      </c>
      <c r="I3015" s="1">
        <v>45773</v>
      </c>
      <c r="J3015">
        <v>3346</v>
      </c>
      <c r="K3015">
        <v>143</v>
      </c>
      <c r="L3015">
        <v>305</v>
      </c>
      <c r="M3015" t="s">
        <v>132</v>
      </c>
      <c r="N3015" t="s">
        <v>13</v>
      </c>
      <c r="O3015" t="s">
        <v>14</v>
      </c>
      <c r="P3015">
        <v>1.5934999999999999</v>
      </c>
      <c r="Q3015">
        <v>486.01749999999998</v>
      </c>
      <c r="R3015">
        <f>MONTH('COCOCART INDIA DATA'!$I3015)</f>
        <v>4</v>
      </c>
      <c r="S3015" t="str">
        <f>TEXT(Table2[[#This Row],[Date]],"mmm")</f>
        <v>Apr</v>
      </c>
      <c r="T3015">
        <f>DAY(Table2[[#This Row],[Date]])</f>
        <v>26</v>
      </c>
      <c r="U3015" t="str">
        <f>TEXT(Table2[[#This Row],[Date]],"ddd")</f>
        <v>Sat</v>
      </c>
    </row>
    <row r="3016" spans="1:21" x14ac:dyDescent="0.25">
      <c r="A3016" s="9">
        <v>2400043023</v>
      </c>
      <c r="B3016" t="s">
        <v>56</v>
      </c>
      <c r="C3016" t="s">
        <v>74</v>
      </c>
      <c r="D3016" t="s">
        <v>82</v>
      </c>
      <c r="E3016" t="s">
        <v>85</v>
      </c>
      <c r="F3016" t="s">
        <v>90</v>
      </c>
      <c r="G3016" t="s">
        <v>53</v>
      </c>
      <c r="H3016" t="s">
        <v>154</v>
      </c>
      <c r="I3016" s="1">
        <v>45773</v>
      </c>
      <c r="J3016">
        <v>7917</v>
      </c>
      <c r="K3016">
        <v>163</v>
      </c>
      <c r="L3016">
        <v>1131</v>
      </c>
      <c r="M3016" t="s">
        <v>133</v>
      </c>
      <c r="N3016" t="s">
        <v>40</v>
      </c>
      <c r="O3016" t="s">
        <v>18</v>
      </c>
      <c r="P3016">
        <v>8.2429000000000006</v>
      </c>
      <c r="Q3016">
        <v>9322.7199000000001</v>
      </c>
      <c r="R3016">
        <f>MONTH('COCOCART INDIA DATA'!$I3016)</f>
        <v>4</v>
      </c>
      <c r="S3016" t="str">
        <f>TEXT(Table2[[#This Row],[Date]],"mmm")</f>
        <v>Apr</v>
      </c>
      <c r="T3016">
        <f>DAY(Table2[[#This Row],[Date]])</f>
        <v>26</v>
      </c>
      <c r="U3016" t="str">
        <f>TEXT(Table2[[#This Row],[Date]],"ddd")</f>
        <v>Sat</v>
      </c>
    </row>
    <row r="3017" spans="1:21" x14ac:dyDescent="0.25">
      <c r="A3017" s="9">
        <v>2400043024</v>
      </c>
      <c r="B3017" t="s">
        <v>29</v>
      </c>
      <c r="C3017" t="s">
        <v>72</v>
      </c>
      <c r="D3017" t="s">
        <v>83</v>
      </c>
      <c r="E3017" t="s">
        <v>85</v>
      </c>
      <c r="F3017" t="s">
        <v>91</v>
      </c>
      <c r="G3017" t="s">
        <v>12</v>
      </c>
      <c r="H3017" t="s">
        <v>148</v>
      </c>
      <c r="I3017" s="1">
        <v>45773</v>
      </c>
      <c r="J3017">
        <v>2527</v>
      </c>
      <c r="K3017">
        <v>275</v>
      </c>
      <c r="L3017">
        <v>115</v>
      </c>
      <c r="M3017" t="s">
        <v>134</v>
      </c>
      <c r="N3017" t="s">
        <v>13</v>
      </c>
      <c r="O3017" t="s">
        <v>14</v>
      </c>
      <c r="P3017">
        <v>6.0983000000000001</v>
      </c>
      <c r="Q3017">
        <v>701.30449999999996</v>
      </c>
      <c r="R3017">
        <f>MONTH('COCOCART INDIA DATA'!$I3017)</f>
        <v>4</v>
      </c>
      <c r="S3017" t="str">
        <f>TEXT(Table2[[#This Row],[Date]],"mmm")</f>
        <v>Apr</v>
      </c>
      <c r="T3017">
        <f>DAY(Table2[[#This Row],[Date]])</f>
        <v>26</v>
      </c>
      <c r="U3017" t="str">
        <f>TEXT(Table2[[#This Row],[Date]],"ddd")</f>
        <v>Sat</v>
      </c>
    </row>
    <row r="3018" spans="1:21" x14ac:dyDescent="0.25">
      <c r="A3018" s="9">
        <v>2400043025</v>
      </c>
      <c r="B3018" t="s">
        <v>60</v>
      </c>
      <c r="C3018" t="s">
        <v>73</v>
      </c>
      <c r="D3018" t="s">
        <v>83</v>
      </c>
      <c r="E3018" t="s">
        <v>85</v>
      </c>
      <c r="F3018" t="s">
        <v>90</v>
      </c>
      <c r="G3018" t="s">
        <v>20</v>
      </c>
      <c r="H3018" t="s">
        <v>148</v>
      </c>
      <c r="I3018" s="1">
        <v>45773</v>
      </c>
      <c r="J3018">
        <v>6685</v>
      </c>
      <c r="K3018">
        <v>31</v>
      </c>
      <c r="L3018">
        <v>304</v>
      </c>
      <c r="M3018" t="s">
        <v>135</v>
      </c>
      <c r="N3018" t="s">
        <v>13</v>
      </c>
      <c r="O3018" t="s">
        <v>14</v>
      </c>
      <c r="P3018">
        <v>4.6592000000000002</v>
      </c>
      <c r="Q3018">
        <v>1416.3968</v>
      </c>
      <c r="R3018">
        <f>MONTH('COCOCART INDIA DATA'!$I3018)</f>
        <v>4</v>
      </c>
      <c r="S3018" t="str">
        <f>TEXT(Table2[[#This Row],[Date]],"mmm")</f>
        <v>Apr</v>
      </c>
      <c r="T3018">
        <f>DAY(Table2[[#This Row],[Date]])</f>
        <v>26</v>
      </c>
      <c r="U3018" t="str">
        <f>TEXT(Table2[[#This Row],[Date]],"ddd")</f>
        <v>Sat</v>
      </c>
    </row>
    <row r="3019" spans="1:21" x14ac:dyDescent="0.25">
      <c r="A3019" s="9">
        <v>2400043026</v>
      </c>
      <c r="B3019" t="s">
        <v>29</v>
      </c>
      <c r="C3019" t="s">
        <v>74</v>
      </c>
      <c r="D3019" t="s">
        <v>83</v>
      </c>
      <c r="E3019" t="s">
        <v>85</v>
      </c>
      <c r="F3019" t="s">
        <v>91</v>
      </c>
      <c r="G3019" t="s">
        <v>38</v>
      </c>
      <c r="H3019" t="s">
        <v>148</v>
      </c>
      <c r="I3019" s="1">
        <v>45773</v>
      </c>
      <c r="J3019">
        <v>5145</v>
      </c>
      <c r="K3019">
        <v>282</v>
      </c>
      <c r="L3019">
        <v>572</v>
      </c>
      <c r="M3019" t="s">
        <v>136</v>
      </c>
      <c r="N3019" t="s">
        <v>13</v>
      </c>
      <c r="O3019" t="s">
        <v>14</v>
      </c>
      <c r="P3019">
        <v>8.7870000000000008</v>
      </c>
      <c r="Q3019">
        <v>5026.1640000000007</v>
      </c>
      <c r="R3019">
        <f>MONTH('COCOCART INDIA DATA'!$I3019)</f>
        <v>4</v>
      </c>
      <c r="S3019" t="str">
        <f>TEXT(Table2[[#This Row],[Date]],"mmm")</f>
        <v>Apr</v>
      </c>
      <c r="T3019">
        <f>DAY(Table2[[#This Row],[Date]])</f>
        <v>26</v>
      </c>
      <c r="U3019" t="str">
        <f>TEXT(Table2[[#This Row],[Date]],"ddd")</f>
        <v>Sat</v>
      </c>
    </row>
    <row r="3020" spans="1:21" x14ac:dyDescent="0.25">
      <c r="A3020" s="9">
        <v>2400043027</v>
      </c>
      <c r="B3020" t="s">
        <v>31</v>
      </c>
      <c r="C3020" t="s">
        <v>75</v>
      </c>
      <c r="D3020" t="s">
        <v>82</v>
      </c>
      <c r="E3020" t="s">
        <v>84</v>
      </c>
      <c r="F3020" t="s">
        <v>89</v>
      </c>
      <c r="G3020" t="s">
        <v>23</v>
      </c>
      <c r="H3020" t="s">
        <v>148</v>
      </c>
      <c r="I3020" s="1">
        <v>45773</v>
      </c>
      <c r="J3020">
        <v>1260</v>
      </c>
      <c r="K3020">
        <v>104</v>
      </c>
      <c r="L3020">
        <v>47</v>
      </c>
      <c r="M3020" t="s">
        <v>137</v>
      </c>
      <c r="N3020" t="s">
        <v>17</v>
      </c>
      <c r="O3020" t="s">
        <v>18</v>
      </c>
      <c r="P3020">
        <v>7.8910999999999998</v>
      </c>
      <c r="Q3020">
        <v>370.88169999999997</v>
      </c>
      <c r="R3020">
        <f>MONTH('COCOCART INDIA DATA'!$I3020)</f>
        <v>4</v>
      </c>
      <c r="S3020" t="str">
        <f>TEXT(Table2[[#This Row],[Date]],"mmm")</f>
        <v>Apr</v>
      </c>
      <c r="T3020">
        <f>DAY(Table2[[#This Row],[Date]])</f>
        <v>26</v>
      </c>
      <c r="U3020" t="str">
        <f>TEXT(Table2[[#This Row],[Date]],"ddd")</f>
        <v>Sat</v>
      </c>
    </row>
    <row r="3021" spans="1:21" x14ac:dyDescent="0.25">
      <c r="A3021" s="9">
        <v>2400043028</v>
      </c>
      <c r="B3021" t="s">
        <v>62</v>
      </c>
      <c r="C3021" t="s">
        <v>75</v>
      </c>
      <c r="D3021" t="s">
        <v>83</v>
      </c>
      <c r="E3021" t="s">
        <v>84</v>
      </c>
      <c r="F3021" t="s">
        <v>89</v>
      </c>
      <c r="G3021" t="s">
        <v>30</v>
      </c>
      <c r="H3021" t="s">
        <v>148</v>
      </c>
      <c r="I3021" s="1">
        <v>45773</v>
      </c>
      <c r="J3021">
        <v>1344</v>
      </c>
      <c r="K3021">
        <v>304</v>
      </c>
      <c r="L3021">
        <v>54</v>
      </c>
      <c r="M3021" t="s">
        <v>138</v>
      </c>
      <c r="N3021" t="s">
        <v>13</v>
      </c>
      <c r="O3021" t="s">
        <v>18</v>
      </c>
      <c r="P3021">
        <v>0.89900000000000002</v>
      </c>
      <c r="Q3021">
        <v>48.545999999999999</v>
      </c>
      <c r="R3021">
        <f>MONTH('COCOCART INDIA DATA'!$I3021)</f>
        <v>4</v>
      </c>
      <c r="S3021" t="str">
        <f>TEXT(Table2[[#This Row],[Date]],"mmm")</f>
        <v>Apr</v>
      </c>
      <c r="T3021">
        <f>DAY(Table2[[#This Row],[Date]])</f>
        <v>26</v>
      </c>
      <c r="U3021" t="str">
        <f>TEXT(Table2[[#This Row],[Date]],"ddd")</f>
        <v>Sat</v>
      </c>
    </row>
    <row r="3022" spans="1:21" x14ac:dyDescent="0.25">
      <c r="A3022" s="9">
        <v>2400043029</v>
      </c>
      <c r="B3022" t="s">
        <v>63</v>
      </c>
      <c r="C3022" t="s">
        <v>75</v>
      </c>
      <c r="D3022" t="s">
        <v>82</v>
      </c>
      <c r="E3022" t="s">
        <v>85</v>
      </c>
      <c r="F3022" t="s">
        <v>90</v>
      </c>
      <c r="G3022" t="s">
        <v>16</v>
      </c>
      <c r="H3022" t="s">
        <v>148</v>
      </c>
      <c r="I3022" s="1">
        <v>45773</v>
      </c>
      <c r="J3022">
        <v>17437</v>
      </c>
      <c r="K3022">
        <v>23</v>
      </c>
      <c r="L3022">
        <v>1342</v>
      </c>
      <c r="M3022" t="s">
        <v>139</v>
      </c>
      <c r="N3022" t="s">
        <v>17</v>
      </c>
      <c r="O3022" t="s">
        <v>18</v>
      </c>
      <c r="P3022">
        <v>0.24049999999999999</v>
      </c>
      <c r="Q3022">
        <v>322.75099999999998</v>
      </c>
      <c r="R3022">
        <f>MONTH('COCOCART INDIA DATA'!$I3022)</f>
        <v>4</v>
      </c>
      <c r="S3022" t="str">
        <f>TEXT(Table2[[#This Row],[Date]],"mmm")</f>
        <v>Apr</v>
      </c>
      <c r="T3022">
        <f>DAY(Table2[[#This Row],[Date]])</f>
        <v>26</v>
      </c>
      <c r="U3022" t="str">
        <f>TEXT(Table2[[#This Row],[Date]],"ddd")</f>
        <v>Sat</v>
      </c>
    </row>
    <row r="3023" spans="1:21" x14ac:dyDescent="0.25">
      <c r="A3023" s="9">
        <v>2400043030</v>
      </c>
      <c r="B3023" t="s">
        <v>50</v>
      </c>
      <c r="C3023" t="s">
        <v>75</v>
      </c>
      <c r="D3023" t="s">
        <v>83</v>
      </c>
      <c r="E3023" t="s">
        <v>85</v>
      </c>
      <c r="F3023" t="s">
        <v>91</v>
      </c>
      <c r="G3023" t="s">
        <v>39</v>
      </c>
      <c r="H3023" t="s">
        <v>148</v>
      </c>
      <c r="I3023" s="1">
        <v>45773</v>
      </c>
      <c r="J3023">
        <v>7658</v>
      </c>
      <c r="K3023">
        <v>195</v>
      </c>
      <c r="L3023">
        <v>404</v>
      </c>
      <c r="M3023" t="s">
        <v>140</v>
      </c>
      <c r="N3023" t="s">
        <v>40</v>
      </c>
      <c r="O3023" t="s">
        <v>14</v>
      </c>
      <c r="P3023">
        <v>2.8195000000000001</v>
      </c>
      <c r="Q3023">
        <v>1139.078</v>
      </c>
      <c r="R3023">
        <f>MONTH('COCOCART INDIA DATA'!$I3023)</f>
        <v>4</v>
      </c>
      <c r="S3023" t="str">
        <f>TEXT(Table2[[#This Row],[Date]],"mmm")</f>
        <v>Apr</v>
      </c>
      <c r="T3023">
        <f>DAY(Table2[[#This Row],[Date]])</f>
        <v>26</v>
      </c>
      <c r="U3023" t="str">
        <f>TEXT(Table2[[#This Row],[Date]],"ddd")</f>
        <v>Sat</v>
      </c>
    </row>
    <row r="3024" spans="1:21" x14ac:dyDescent="0.25">
      <c r="A3024" s="9">
        <v>2400043031</v>
      </c>
      <c r="B3024" t="s">
        <v>15</v>
      </c>
      <c r="C3024" t="s">
        <v>75</v>
      </c>
      <c r="D3024" t="s">
        <v>82</v>
      </c>
      <c r="E3024" t="s">
        <v>85</v>
      </c>
      <c r="F3024" t="s">
        <v>90</v>
      </c>
      <c r="G3024" t="s">
        <v>20</v>
      </c>
      <c r="H3024" t="s">
        <v>148</v>
      </c>
      <c r="I3024" s="1">
        <v>45773</v>
      </c>
      <c r="J3024">
        <v>7784</v>
      </c>
      <c r="K3024">
        <v>8</v>
      </c>
      <c r="L3024">
        <v>390</v>
      </c>
      <c r="M3024" t="s">
        <v>141</v>
      </c>
      <c r="N3024" t="s">
        <v>13</v>
      </c>
      <c r="O3024" t="s">
        <v>14</v>
      </c>
      <c r="P3024">
        <v>4.6592000000000002</v>
      </c>
      <c r="Q3024">
        <v>1817.0880000000002</v>
      </c>
      <c r="R3024">
        <f>MONTH('COCOCART INDIA DATA'!$I3024)</f>
        <v>4</v>
      </c>
      <c r="S3024" t="str">
        <f>TEXT(Table2[[#This Row],[Date]],"mmm")</f>
        <v>Apr</v>
      </c>
      <c r="T3024">
        <f>DAY(Table2[[#This Row],[Date]])</f>
        <v>26</v>
      </c>
      <c r="U3024" t="str">
        <f>TEXT(Table2[[#This Row],[Date]],"ddd")</f>
        <v>Sat</v>
      </c>
    </row>
    <row r="3025" spans="1:21" x14ac:dyDescent="0.25">
      <c r="A3025" s="9">
        <v>2400043032</v>
      </c>
      <c r="B3025" t="s">
        <v>27</v>
      </c>
      <c r="C3025" t="s">
        <v>75</v>
      </c>
      <c r="D3025" t="s">
        <v>82</v>
      </c>
      <c r="E3025" t="s">
        <v>85</v>
      </c>
      <c r="F3025" t="s">
        <v>91</v>
      </c>
      <c r="G3025" t="s">
        <v>12</v>
      </c>
      <c r="H3025" t="s">
        <v>148</v>
      </c>
      <c r="I3025" s="1">
        <v>45773</v>
      </c>
      <c r="J3025">
        <v>7889</v>
      </c>
      <c r="K3025">
        <v>24</v>
      </c>
      <c r="L3025">
        <v>416</v>
      </c>
      <c r="M3025" t="s">
        <v>142</v>
      </c>
      <c r="N3025" t="s">
        <v>13</v>
      </c>
      <c r="O3025" t="s">
        <v>14</v>
      </c>
      <c r="P3025">
        <v>6.0983000000000001</v>
      </c>
      <c r="Q3025">
        <v>2536.8928000000001</v>
      </c>
      <c r="R3025">
        <f>MONTH('COCOCART INDIA DATA'!$I3025)</f>
        <v>4</v>
      </c>
      <c r="S3025" t="str">
        <f>TEXT(Table2[[#This Row],[Date]],"mmm")</f>
        <v>Apr</v>
      </c>
      <c r="T3025">
        <f>DAY(Table2[[#This Row],[Date]])</f>
        <v>26</v>
      </c>
      <c r="U3025" t="str">
        <f>TEXT(Table2[[#This Row],[Date]],"ddd")</f>
        <v>Sat</v>
      </c>
    </row>
    <row r="3026" spans="1:21" x14ac:dyDescent="0.25">
      <c r="A3026" s="9">
        <v>2400043033</v>
      </c>
      <c r="B3026" t="s">
        <v>44</v>
      </c>
      <c r="C3026" t="s">
        <v>75</v>
      </c>
      <c r="D3026" t="s">
        <v>82</v>
      </c>
      <c r="E3026" t="s">
        <v>84</v>
      </c>
      <c r="F3026" t="s">
        <v>88</v>
      </c>
      <c r="G3026" t="s">
        <v>46</v>
      </c>
      <c r="H3026" t="s">
        <v>146</v>
      </c>
      <c r="I3026" s="1">
        <v>45773</v>
      </c>
      <c r="J3026">
        <v>5957</v>
      </c>
      <c r="K3026">
        <v>206</v>
      </c>
      <c r="L3026">
        <v>314</v>
      </c>
      <c r="M3026" t="s">
        <v>143</v>
      </c>
      <c r="N3026" t="s">
        <v>40</v>
      </c>
      <c r="O3026" t="s">
        <v>18</v>
      </c>
      <c r="P3026">
        <v>4.7065000000000001</v>
      </c>
      <c r="Q3026">
        <v>1477.8410000000001</v>
      </c>
      <c r="R3026">
        <f>MONTH('COCOCART INDIA DATA'!$I3026)</f>
        <v>4</v>
      </c>
      <c r="S3026" t="str">
        <f>TEXT(Table2[[#This Row],[Date]],"mmm")</f>
        <v>Apr</v>
      </c>
      <c r="T3026">
        <f>DAY(Table2[[#This Row],[Date]])</f>
        <v>26</v>
      </c>
      <c r="U3026" t="str">
        <f>TEXT(Table2[[#This Row],[Date]],"ddd")</f>
        <v>Sat</v>
      </c>
    </row>
    <row r="3027" spans="1:21" x14ac:dyDescent="0.25">
      <c r="A3027" s="9">
        <v>2400043034</v>
      </c>
      <c r="B3027" t="s">
        <v>33</v>
      </c>
      <c r="C3027" t="s">
        <v>75</v>
      </c>
      <c r="D3027" t="s">
        <v>83</v>
      </c>
      <c r="E3027" t="s">
        <v>84</v>
      </c>
      <c r="F3027" t="s">
        <v>89</v>
      </c>
      <c r="G3027" t="s">
        <v>52</v>
      </c>
      <c r="H3027" t="s">
        <v>146</v>
      </c>
      <c r="I3027" s="1">
        <v>45773</v>
      </c>
      <c r="J3027">
        <v>2457</v>
      </c>
      <c r="K3027">
        <v>383</v>
      </c>
      <c r="L3027">
        <v>273</v>
      </c>
      <c r="M3027" t="s">
        <v>41</v>
      </c>
      <c r="N3027" t="s">
        <v>40</v>
      </c>
      <c r="O3027" t="s">
        <v>14</v>
      </c>
      <c r="P3027">
        <v>2.8</v>
      </c>
      <c r="Q3027">
        <v>764.4</v>
      </c>
      <c r="R3027">
        <f>MONTH('COCOCART INDIA DATA'!$I3027)</f>
        <v>4</v>
      </c>
      <c r="S3027" t="str">
        <f>TEXT(Table2[[#This Row],[Date]],"mmm")</f>
        <v>Apr</v>
      </c>
      <c r="T3027">
        <f>DAY(Table2[[#This Row],[Date]])</f>
        <v>26</v>
      </c>
      <c r="U3027" t="str">
        <f>TEXT(Table2[[#This Row],[Date]],"ddd")</f>
        <v>Sat</v>
      </c>
    </row>
    <row r="3028" spans="1:21" x14ac:dyDescent="0.25">
      <c r="A3028" s="9">
        <v>2400043035</v>
      </c>
      <c r="B3028" t="s">
        <v>64</v>
      </c>
      <c r="C3028" t="s">
        <v>75</v>
      </c>
      <c r="D3028" t="s">
        <v>82</v>
      </c>
      <c r="E3028" t="s">
        <v>85</v>
      </c>
      <c r="F3028" t="s">
        <v>90</v>
      </c>
      <c r="G3028" t="s">
        <v>58</v>
      </c>
      <c r="H3028" t="s">
        <v>146</v>
      </c>
      <c r="I3028" s="1">
        <v>45773</v>
      </c>
      <c r="J3028">
        <v>11900</v>
      </c>
      <c r="K3028">
        <v>310</v>
      </c>
      <c r="L3028">
        <v>700</v>
      </c>
      <c r="M3028" t="s">
        <v>92</v>
      </c>
      <c r="N3028" t="s">
        <v>13</v>
      </c>
      <c r="O3028" t="s">
        <v>18</v>
      </c>
      <c r="P3028">
        <v>5.0198</v>
      </c>
      <c r="Q3028">
        <v>3513.86</v>
      </c>
      <c r="R3028">
        <f>MONTH('COCOCART INDIA DATA'!$I3028)</f>
        <v>4</v>
      </c>
      <c r="S3028" t="str">
        <f>TEXT(Table2[[#This Row],[Date]],"mmm")</f>
        <v>Apr</v>
      </c>
      <c r="T3028">
        <f>DAY(Table2[[#This Row],[Date]])</f>
        <v>26</v>
      </c>
      <c r="U3028" t="str">
        <f>TEXT(Table2[[#This Row],[Date]],"ddd")</f>
        <v>Sat</v>
      </c>
    </row>
    <row r="3029" spans="1:21" x14ac:dyDescent="0.25">
      <c r="A3029" s="9">
        <v>2400043036</v>
      </c>
      <c r="B3029" t="s">
        <v>34</v>
      </c>
      <c r="C3029" t="s">
        <v>75</v>
      </c>
      <c r="D3029" t="s">
        <v>83</v>
      </c>
      <c r="E3029" t="s">
        <v>85</v>
      </c>
      <c r="F3029" t="s">
        <v>91</v>
      </c>
      <c r="G3029" t="s">
        <v>32</v>
      </c>
      <c r="H3029" t="s">
        <v>146</v>
      </c>
      <c r="I3029" s="1">
        <v>45773</v>
      </c>
      <c r="J3029">
        <v>5817</v>
      </c>
      <c r="K3029">
        <v>41</v>
      </c>
      <c r="L3029">
        <v>201</v>
      </c>
      <c r="M3029" t="s">
        <v>93</v>
      </c>
      <c r="N3029" t="s">
        <v>13</v>
      </c>
      <c r="O3029" t="s">
        <v>14</v>
      </c>
      <c r="P3029">
        <v>1.8652</v>
      </c>
      <c r="Q3029">
        <v>374.90519999999998</v>
      </c>
      <c r="R3029">
        <f>MONTH('COCOCART INDIA DATA'!$I3029)</f>
        <v>4</v>
      </c>
      <c r="S3029" t="str">
        <f>TEXT(Table2[[#This Row],[Date]],"mmm")</f>
        <v>Apr</v>
      </c>
      <c r="T3029">
        <f>DAY(Table2[[#This Row],[Date]])</f>
        <v>26</v>
      </c>
      <c r="U3029" t="str">
        <f>TEXT(Table2[[#This Row],[Date]],"ddd")</f>
        <v>Sat</v>
      </c>
    </row>
    <row r="3030" spans="1:21" x14ac:dyDescent="0.25">
      <c r="A3030" s="9">
        <v>2400043037</v>
      </c>
      <c r="B3030" t="s">
        <v>64</v>
      </c>
      <c r="C3030" t="s">
        <v>75</v>
      </c>
      <c r="D3030" t="s">
        <v>82</v>
      </c>
      <c r="E3030" t="s">
        <v>85</v>
      </c>
      <c r="F3030" t="s">
        <v>90</v>
      </c>
      <c r="G3030" t="s">
        <v>43</v>
      </c>
      <c r="H3030" t="s">
        <v>146</v>
      </c>
      <c r="I3030" s="1">
        <v>45773</v>
      </c>
      <c r="J3030">
        <v>8778</v>
      </c>
      <c r="K3030">
        <v>121</v>
      </c>
      <c r="L3030">
        <v>352</v>
      </c>
      <c r="M3030" t="s">
        <v>94</v>
      </c>
      <c r="N3030" t="s">
        <v>40</v>
      </c>
      <c r="O3030" t="s">
        <v>14</v>
      </c>
      <c r="P3030">
        <v>9.2086000000000006</v>
      </c>
      <c r="Q3030">
        <v>3241.4272000000001</v>
      </c>
      <c r="R3030">
        <f>MONTH('COCOCART INDIA DATA'!$I3030)</f>
        <v>4</v>
      </c>
      <c r="S3030" t="str">
        <f>TEXT(Table2[[#This Row],[Date]],"mmm")</f>
        <v>Apr</v>
      </c>
      <c r="T3030">
        <f>DAY(Table2[[#This Row],[Date]])</f>
        <v>26</v>
      </c>
      <c r="U3030" t="str">
        <f>TEXT(Table2[[#This Row],[Date]],"ddd")</f>
        <v>Sat</v>
      </c>
    </row>
    <row r="3031" spans="1:21" x14ac:dyDescent="0.25">
      <c r="A3031" s="9">
        <v>2400043038</v>
      </c>
      <c r="B3031" t="s">
        <v>60</v>
      </c>
      <c r="C3031" t="s">
        <v>75</v>
      </c>
      <c r="D3031" t="s">
        <v>82</v>
      </c>
      <c r="E3031" t="s">
        <v>85</v>
      </c>
      <c r="F3031" t="s">
        <v>91</v>
      </c>
      <c r="G3031" t="s">
        <v>20</v>
      </c>
      <c r="H3031" t="s">
        <v>146</v>
      </c>
      <c r="I3031" s="1">
        <v>45773</v>
      </c>
      <c r="J3031">
        <v>819</v>
      </c>
      <c r="K3031">
        <v>386</v>
      </c>
      <c r="L3031">
        <v>49</v>
      </c>
      <c r="M3031" t="s">
        <v>95</v>
      </c>
      <c r="N3031" t="s">
        <v>13</v>
      </c>
      <c r="O3031" t="s">
        <v>14</v>
      </c>
      <c r="P3031">
        <v>4.6592000000000002</v>
      </c>
      <c r="Q3031">
        <v>228.30080000000001</v>
      </c>
      <c r="R3031">
        <f>MONTH('COCOCART INDIA DATA'!$I3031)</f>
        <v>4</v>
      </c>
      <c r="S3031" t="str">
        <f>TEXT(Table2[[#This Row],[Date]],"mmm")</f>
        <v>Apr</v>
      </c>
      <c r="T3031">
        <f>DAY(Table2[[#This Row],[Date]])</f>
        <v>26</v>
      </c>
      <c r="U3031" t="str">
        <f>TEXT(Table2[[#This Row],[Date]],"ddd")</f>
        <v>Sat</v>
      </c>
    </row>
    <row r="3032" spans="1:21" x14ac:dyDescent="0.25">
      <c r="A3032" s="9">
        <v>2400043039</v>
      </c>
      <c r="B3032" t="s">
        <v>42</v>
      </c>
      <c r="C3032" t="s">
        <v>75</v>
      </c>
      <c r="D3032" t="s">
        <v>82</v>
      </c>
      <c r="E3032" t="s">
        <v>84</v>
      </c>
      <c r="F3032" t="s">
        <v>89</v>
      </c>
      <c r="G3032" t="s">
        <v>49</v>
      </c>
      <c r="H3032" t="s">
        <v>146</v>
      </c>
      <c r="I3032" s="1">
        <v>45773</v>
      </c>
      <c r="J3032">
        <v>2121</v>
      </c>
      <c r="K3032">
        <v>287</v>
      </c>
      <c r="L3032">
        <v>152</v>
      </c>
      <c r="M3032" t="s">
        <v>37</v>
      </c>
      <c r="N3032" t="s">
        <v>13</v>
      </c>
      <c r="O3032" t="s">
        <v>14</v>
      </c>
      <c r="P3032">
        <v>1.5934999999999999</v>
      </c>
      <c r="Q3032">
        <v>242.21199999999999</v>
      </c>
      <c r="R3032">
        <f>MONTH('COCOCART INDIA DATA'!$I3032)</f>
        <v>4</v>
      </c>
      <c r="S3032" t="str">
        <f>TEXT(Table2[[#This Row],[Date]],"mmm")</f>
        <v>Apr</v>
      </c>
      <c r="T3032">
        <f>DAY(Table2[[#This Row],[Date]])</f>
        <v>26</v>
      </c>
      <c r="U3032" t="str">
        <f>TEXT(Table2[[#This Row],[Date]],"ddd")</f>
        <v>Sat</v>
      </c>
    </row>
    <row r="3033" spans="1:21" x14ac:dyDescent="0.25">
      <c r="A3033" s="9">
        <v>2400043040</v>
      </c>
      <c r="B3033" t="s">
        <v>34</v>
      </c>
      <c r="C3033" t="s">
        <v>75</v>
      </c>
      <c r="D3033" t="s">
        <v>83</v>
      </c>
      <c r="E3033" t="s">
        <v>84</v>
      </c>
      <c r="F3033" t="s">
        <v>89</v>
      </c>
      <c r="G3033" t="s">
        <v>30</v>
      </c>
      <c r="H3033" t="s">
        <v>146</v>
      </c>
      <c r="I3033" s="1">
        <v>45773</v>
      </c>
      <c r="J3033">
        <v>5166</v>
      </c>
      <c r="K3033">
        <v>218</v>
      </c>
      <c r="L3033">
        <v>192</v>
      </c>
      <c r="M3033" t="s">
        <v>96</v>
      </c>
      <c r="N3033" t="s">
        <v>13</v>
      </c>
      <c r="O3033" t="s">
        <v>18</v>
      </c>
      <c r="P3033">
        <v>0.89900000000000002</v>
      </c>
      <c r="Q3033">
        <v>172.608</v>
      </c>
      <c r="R3033">
        <f>MONTH('COCOCART INDIA DATA'!$I3033)</f>
        <v>4</v>
      </c>
      <c r="S3033" t="str">
        <f>TEXT(Table2[[#This Row],[Date]],"mmm")</f>
        <v>Apr</v>
      </c>
      <c r="T3033">
        <f>DAY(Table2[[#This Row],[Date]])</f>
        <v>26</v>
      </c>
      <c r="U3033" t="str">
        <f>TEXT(Table2[[#This Row],[Date]],"ddd")</f>
        <v>Sat</v>
      </c>
    </row>
    <row r="3034" spans="1:21" x14ac:dyDescent="0.25">
      <c r="A3034" s="9">
        <v>2400043041</v>
      </c>
      <c r="B3034" t="s">
        <v>22</v>
      </c>
      <c r="C3034" t="s">
        <v>75</v>
      </c>
      <c r="D3034" t="s">
        <v>83</v>
      </c>
      <c r="E3034" t="s">
        <v>85</v>
      </c>
      <c r="F3034" t="s">
        <v>90</v>
      </c>
      <c r="G3034" t="s">
        <v>46</v>
      </c>
      <c r="H3034" t="s">
        <v>146</v>
      </c>
      <c r="I3034" s="1">
        <v>45773</v>
      </c>
      <c r="J3034">
        <v>2296</v>
      </c>
      <c r="K3034">
        <v>145</v>
      </c>
      <c r="L3034">
        <v>121</v>
      </c>
      <c r="M3034" t="s">
        <v>97</v>
      </c>
      <c r="N3034" t="s">
        <v>40</v>
      </c>
      <c r="O3034" t="s">
        <v>18</v>
      </c>
      <c r="P3034">
        <v>4.7065000000000001</v>
      </c>
      <c r="Q3034">
        <v>569.48649999999998</v>
      </c>
      <c r="R3034">
        <f>MONTH('COCOCART INDIA DATA'!$I3034)</f>
        <v>4</v>
      </c>
      <c r="S3034" t="str">
        <f>TEXT(Table2[[#This Row],[Date]],"mmm")</f>
        <v>Apr</v>
      </c>
      <c r="T3034">
        <f>DAY(Table2[[#This Row],[Date]])</f>
        <v>26</v>
      </c>
      <c r="U3034" t="str">
        <f>TEXT(Table2[[#This Row],[Date]],"ddd")</f>
        <v>Sat</v>
      </c>
    </row>
    <row r="3035" spans="1:21" x14ac:dyDescent="0.25">
      <c r="A3035" s="9">
        <v>2400043042</v>
      </c>
      <c r="B3035" t="s">
        <v>24</v>
      </c>
      <c r="C3035" t="s">
        <v>75</v>
      </c>
      <c r="D3035" t="s">
        <v>83</v>
      </c>
      <c r="E3035" t="s">
        <v>85</v>
      </c>
      <c r="F3035" t="s">
        <v>91</v>
      </c>
      <c r="G3035" t="s">
        <v>36</v>
      </c>
      <c r="H3035" t="s">
        <v>147</v>
      </c>
      <c r="I3035" s="1">
        <v>45773</v>
      </c>
      <c r="J3035">
        <v>175</v>
      </c>
      <c r="K3035">
        <v>177</v>
      </c>
      <c r="L3035">
        <v>9</v>
      </c>
      <c r="M3035" t="s">
        <v>98</v>
      </c>
      <c r="N3035" t="s">
        <v>13</v>
      </c>
      <c r="O3035" t="s">
        <v>14</v>
      </c>
      <c r="P3035">
        <v>2.2656000000000001</v>
      </c>
      <c r="Q3035">
        <v>20.3904</v>
      </c>
      <c r="R3035">
        <f>MONTH('COCOCART INDIA DATA'!$I3035)</f>
        <v>4</v>
      </c>
      <c r="S3035" t="str">
        <f>TEXT(Table2[[#This Row],[Date]],"mmm")</f>
        <v>Apr</v>
      </c>
      <c r="T3035">
        <f>DAY(Table2[[#This Row],[Date]])</f>
        <v>26</v>
      </c>
      <c r="U3035" t="str">
        <f>TEXT(Table2[[#This Row],[Date]],"ddd")</f>
        <v>Sat</v>
      </c>
    </row>
    <row r="3036" spans="1:21" x14ac:dyDescent="0.25">
      <c r="A3036" s="9">
        <v>2400043043</v>
      </c>
      <c r="B3036" t="s">
        <v>55</v>
      </c>
      <c r="C3036" t="s">
        <v>75</v>
      </c>
      <c r="D3036" t="s">
        <v>83</v>
      </c>
      <c r="E3036" t="s">
        <v>85</v>
      </c>
      <c r="F3036" t="s">
        <v>90</v>
      </c>
      <c r="G3036" t="s">
        <v>58</v>
      </c>
      <c r="H3036" t="s">
        <v>147</v>
      </c>
      <c r="I3036" s="1">
        <v>45773</v>
      </c>
      <c r="J3036">
        <v>9961</v>
      </c>
      <c r="K3036">
        <v>218</v>
      </c>
      <c r="L3036">
        <v>499</v>
      </c>
      <c r="M3036" t="s">
        <v>99</v>
      </c>
      <c r="N3036" t="s">
        <v>13</v>
      </c>
      <c r="O3036" t="s">
        <v>18</v>
      </c>
      <c r="P3036">
        <v>5.0198</v>
      </c>
      <c r="Q3036">
        <v>2504.8802000000001</v>
      </c>
      <c r="R3036">
        <f>MONTH('COCOCART INDIA DATA'!$I3036)</f>
        <v>4</v>
      </c>
      <c r="S3036" t="str">
        <f>TEXT(Table2[[#This Row],[Date]],"mmm")</f>
        <v>Apr</v>
      </c>
      <c r="T3036">
        <f>DAY(Table2[[#This Row],[Date]])</f>
        <v>26</v>
      </c>
      <c r="U3036" t="str">
        <f>TEXT(Table2[[#This Row],[Date]],"ddd")</f>
        <v>Sat</v>
      </c>
    </row>
    <row r="3037" spans="1:21" x14ac:dyDescent="0.25">
      <c r="A3037" s="9">
        <v>2400043044</v>
      </c>
      <c r="B3037" t="s">
        <v>56</v>
      </c>
      <c r="C3037" t="s">
        <v>75</v>
      </c>
      <c r="D3037" t="s">
        <v>83</v>
      </c>
      <c r="E3037" t="s">
        <v>85</v>
      </c>
      <c r="F3037" t="s">
        <v>91</v>
      </c>
      <c r="G3037" t="s">
        <v>28</v>
      </c>
      <c r="H3037" t="s">
        <v>147</v>
      </c>
      <c r="I3037" s="1">
        <v>45773</v>
      </c>
      <c r="J3037">
        <v>2513</v>
      </c>
      <c r="K3037">
        <v>39</v>
      </c>
      <c r="L3037">
        <v>84</v>
      </c>
      <c r="M3037" t="s">
        <v>100</v>
      </c>
      <c r="N3037" t="s">
        <v>17</v>
      </c>
      <c r="O3037" t="s">
        <v>18</v>
      </c>
      <c r="P3037">
        <v>1.7625</v>
      </c>
      <c r="Q3037">
        <v>148.04999999999998</v>
      </c>
      <c r="R3037">
        <f>MONTH('COCOCART INDIA DATA'!$I3037)</f>
        <v>4</v>
      </c>
      <c r="S3037" t="str">
        <f>TEXT(Table2[[#This Row],[Date]],"mmm")</f>
        <v>Apr</v>
      </c>
      <c r="T3037">
        <f>DAY(Table2[[#This Row],[Date]])</f>
        <v>26</v>
      </c>
      <c r="U3037" t="str">
        <f>TEXT(Table2[[#This Row],[Date]],"ddd")</f>
        <v>Sat</v>
      </c>
    </row>
    <row r="3038" spans="1:21" x14ac:dyDescent="0.25">
      <c r="A3038" s="9">
        <v>2400043045</v>
      </c>
      <c r="B3038" t="s">
        <v>62</v>
      </c>
      <c r="C3038" t="s">
        <v>75</v>
      </c>
      <c r="D3038" t="s">
        <v>83</v>
      </c>
      <c r="E3038" t="s">
        <v>84</v>
      </c>
      <c r="F3038" t="s">
        <v>88</v>
      </c>
      <c r="G3038" t="s">
        <v>38</v>
      </c>
      <c r="H3038" t="s">
        <v>147</v>
      </c>
      <c r="I3038" s="1">
        <v>45773</v>
      </c>
      <c r="J3038">
        <v>8239</v>
      </c>
      <c r="K3038">
        <v>582</v>
      </c>
      <c r="L3038">
        <v>1374</v>
      </c>
      <c r="M3038" t="s">
        <v>101</v>
      </c>
      <c r="N3038" t="s">
        <v>13</v>
      </c>
      <c r="O3038" t="s">
        <v>14</v>
      </c>
      <c r="P3038">
        <v>8.7870000000000008</v>
      </c>
      <c r="Q3038">
        <v>12073.338000000002</v>
      </c>
      <c r="R3038">
        <f>MONTH('COCOCART INDIA DATA'!$I3038)</f>
        <v>4</v>
      </c>
      <c r="S3038" t="str">
        <f>TEXT(Table2[[#This Row],[Date]],"mmm")</f>
        <v>Apr</v>
      </c>
      <c r="T3038">
        <f>DAY(Table2[[#This Row],[Date]])</f>
        <v>26</v>
      </c>
      <c r="U3038" t="str">
        <f>TEXT(Table2[[#This Row],[Date]],"ddd")</f>
        <v>Sat</v>
      </c>
    </row>
    <row r="3039" spans="1:21" x14ac:dyDescent="0.25">
      <c r="A3039" s="9">
        <v>2400043046</v>
      </c>
      <c r="B3039" t="s">
        <v>19</v>
      </c>
      <c r="C3039" t="s">
        <v>76</v>
      </c>
      <c r="D3039" t="s">
        <v>83</v>
      </c>
      <c r="E3039" t="s">
        <v>84</v>
      </c>
      <c r="F3039" t="s">
        <v>89</v>
      </c>
      <c r="G3039" t="s">
        <v>39</v>
      </c>
      <c r="H3039" t="s">
        <v>147</v>
      </c>
      <c r="I3039" s="1">
        <v>45773</v>
      </c>
      <c r="J3039">
        <v>14532</v>
      </c>
      <c r="K3039">
        <v>179</v>
      </c>
      <c r="L3039">
        <v>1118</v>
      </c>
      <c r="M3039" t="s">
        <v>102</v>
      </c>
      <c r="N3039" t="s">
        <v>40</v>
      </c>
      <c r="O3039" t="s">
        <v>14</v>
      </c>
      <c r="P3039">
        <v>2.8195000000000001</v>
      </c>
      <c r="Q3039">
        <v>3152.201</v>
      </c>
      <c r="R3039">
        <f>MONTH('COCOCART INDIA DATA'!$I3039)</f>
        <v>4</v>
      </c>
      <c r="S3039" t="str">
        <f>TEXT(Table2[[#This Row],[Date]],"mmm")</f>
        <v>Apr</v>
      </c>
      <c r="T3039">
        <f>DAY(Table2[[#This Row],[Date]])</f>
        <v>26</v>
      </c>
      <c r="U3039" t="str">
        <f>TEXT(Table2[[#This Row],[Date]],"ddd")</f>
        <v>Sat</v>
      </c>
    </row>
    <row r="3040" spans="1:21" x14ac:dyDescent="0.25">
      <c r="A3040" s="9">
        <v>2400043047</v>
      </c>
      <c r="B3040" t="s">
        <v>15</v>
      </c>
      <c r="C3040" t="s">
        <v>77</v>
      </c>
      <c r="D3040" t="s">
        <v>83</v>
      </c>
      <c r="E3040" t="s">
        <v>85</v>
      </c>
      <c r="F3040" t="s">
        <v>90</v>
      </c>
      <c r="G3040" t="s">
        <v>48</v>
      </c>
      <c r="H3040" t="s">
        <v>147</v>
      </c>
      <c r="I3040" s="1">
        <v>45773</v>
      </c>
      <c r="J3040">
        <v>3955</v>
      </c>
      <c r="K3040">
        <v>318</v>
      </c>
      <c r="L3040">
        <v>189</v>
      </c>
      <c r="M3040" t="s">
        <v>103</v>
      </c>
      <c r="N3040" t="s">
        <v>40</v>
      </c>
      <c r="O3040" t="s">
        <v>18</v>
      </c>
      <c r="P3040">
        <v>11.4688</v>
      </c>
      <c r="Q3040">
        <v>2167.6032</v>
      </c>
      <c r="R3040">
        <f>MONTH('COCOCART INDIA DATA'!$I3040)</f>
        <v>4</v>
      </c>
      <c r="S3040" t="str">
        <f>TEXT(Table2[[#This Row],[Date]],"mmm")</f>
        <v>Apr</v>
      </c>
      <c r="T3040">
        <f>DAY(Table2[[#This Row],[Date]])</f>
        <v>26</v>
      </c>
      <c r="U3040" t="str">
        <f>TEXT(Table2[[#This Row],[Date]],"ddd")</f>
        <v>Sat</v>
      </c>
    </row>
    <row r="3041" spans="1:21" x14ac:dyDescent="0.25">
      <c r="A3041" s="9">
        <v>2400043048</v>
      </c>
      <c r="B3041" t="s">
        <v>15</v>
      </c>
      <c r="C3041" t="s">
        <v>78</v>
      </c>
      <c r="D3041" t="s">
        <v>83</v>
      </c>
      <c r="E3041" t="s">
        <v>85</v>
      </c>
      <c r="F3041" t="s">
        <v>91</v>
      </c>
      <c r="G3041" t="s">
        <v>30</v>
      </c>
      <c r="H3041" t="s">
        <v>147</v>
      </c>
      <c r="I3041" s="1">
        <v>45773</v>
      </c>
      <c r="J3041">
        <v>4186</v>
      </c>
      <c r="K3041">
        <v>53</v>
      </c>
      <c r="L3041">
        <v>150</v>
      </c>
      <c r="M3041" t="s">
        <v>59</v>
      </c>
      <c r="N3041" t="s">
        <v>13</v>
      </c>
      <c r="O3041" t="s">
        <v>18</v>
      </c>
      <c r="P3041">
        <v>0.89900000000000002</v>
      </c>
      <c r="Q3041">
        <v>134.85</v>
      </c>
      <c r="R3041">
        <f>MONTH('COCOCART INDIA DATA'!$I3041)</f>
        <v>4</v>
      </c>
      <c r="S3041" t="str">
        <f>TEXT(Table2[[#This Row],[Date]],"mmm")</f>
        <v>Apr</v>
      </c>
      <c r="T3041">
        <f>DAY(Table2[[#This Row],[Date]])</f>
        <v>26</v>
      </c>
      <c r="U3041" t="str">
        <f>TEXT(Table2[[#This Row],[Date]],"ddd")</f>
        <v>Sat</v>
      </c>
    </row>
    <row r="3042" spans="1:21" x14ac:dyDescent="0.25">
      <c r="A3042" s="9">
        <v>2400043049</v>
      </c>
      <c r="B3042" t="s">
        <v>47</v>
      </c>
      <c r="C3042" t="s">
        <v>78</v>
      </c>
      <c r="D3042" t="s">
        <v>83</v>
      </c>
      <c r="E3042" t="s">
        <v>85</v>
      </c>
      <c r="F3042" t="s">
        <v>90</v>
      </c>
      <c r="G3042" t="s">
        <v>25</v>
      </c>
      <c r="H3042" t="s">
        <v>147</v>
      </c>
      <c r="I3042" s="1">
        <v>45773</v>
      </c>
      <c r="J3042">
        <v>2156</v>
      </c>
      <c r="K3042">
        <v>184</v>
      </c>
      <c r="L3042">
        <v>120</v>
      </c>
      <c r="M3042" t="s">
        <v>104</v>
      </c>
      <c r="N3042" t="s">
        <v>13</v>
      </c>
      <c r="O3042" t="s">
        <v>18</v>
      </c>
      <c r="P3042">
        <v>0.69579999999999997</v>
      </c>
      <c r="Q3042">
        <v>83.495999999999995</v>
      </c>
      <c r="R3042">
        <f>MONTH('COCOCART INDIA DATA'!$I3042)</f>
        <v>4</v>
      </c>
      <c r="S3042" t="str">
        <f>TEXT(Table2[[#This Row],[Date]],"mmm")</f>
        <v>Apr</v>
      </c>
      <c r="T3042">
        <f>DAY(Table2[[#This Row],[Date]])</f>
        <v>26</v>
      </c>
      <c r="U3042" t="str">
        <f>TEXT(Table2[[#This Row],[Date]],"ddd")</f>
        <v>Sat</v>
      </c>
    </row>
    <row r="3043" spans="1:21" x14ac:dyDescent="0.25">
      <c r="A3043" s="9">
        <v>2400043050</v>
      </c>
      <c r="B3043" t="s">
        <v>61</v>
      </c>
      <c r="C3043" t="s">
        <v>79</v>
      </c>
      <c r="D3043" t="s">
        <v>83</v>
      </c>
      <c r="E3043" t="s">
        <v>85</v>
      </c>
      <c r="F3043" t="s">
        <v>91</v>
      </c>
      <c r="G3043" t="s">
        <v>52</v>
      </c>
      <c r="H3043" t="s">
        <v>147</v>
      </c>
      <c r="I3043" s="1">
        <v>45773</v>
      </c>
      <c r="J3043">
        <v>2317</v>
      </c>
      <c r="K3043">
        <v>10</v>
      </c>
      <c r="L3043">
        <v>194</v>
      </c>
      <c r="M3043" t="s">
        <v>105</v>
      </c>
      <c r="N3043" t="s">
        <v>40</v>
      </c>
      <c r="O3043" t="s">
        <v>14</v>
      </c>
      <c r="P3043">
        <v>2.8</v>
      </c>
      <c r="Q3043">
        <v>543.19999999999993</v>
      </c>
      <c r="R3043">
        <f>MONTH('COCOCART INDIA DATA'!$I3043)</f>
        <v>4</v>
      </c>
      <c r="S3043" t="str">
        <f>TEXT(Table2[[#This Row],[Date]],"mmm")</f>
        <v>Apr</v>
      </c>
      <c r="T3043">
        <f>DAY(Table2[[#This Row],[Date]])</f>
        <v>26</v>
      </c>
      <c r="U3043" t="str">
        <f>TEXT(Table2[[#This Row],[Date]],"ddd")</f>
        <v>Sat</v>
      </c>
    </row>
    <row r="3044" spans="1:21" x14ac:dyDescent="0.25">
      <c r="A3044" s="9">
        <v>2400043051</v>
      </c>
      <c r="B3044" t="s">
        <v>57</v>
      </c>
      <c r="C3044" t="s">
        <v>80</v>
      </c>
      <c r="D3044" t="s">
        <v>83</v>
      </c>
      <c r="E3044" t="s">
        <v>84</v>
      </c>
      <c r="F3044" t="s">
        <v>89</v>
      </c>
      <c r="G3044" t="s">
        <v>25</v>
      </c>
      <c r="H3044" t="s">
        <v>149</v>
      </c>
      <c r="I3044" s="1">
        <v>45773</v>
      </c>
      <c r="J3044">
        <v>861</v>
      </c>
      <c r="K3044">
        <v>361</v>
      </c>
      <c r="L3044">
        <v>48</v>
      </c>
      <c r="M3044" t="s">
        <v>106</v>
      </c>
      <c r="N3044" t="s">
        <v>13</v>
      </c>
      <c r="O3044" t="s">
        <v>18</v>
      </c>
      <c r="P3044">
        <v>0.69579999999999997</v>
      </c>
      <c r="Q3044">
        <v>33.398399999999995</v>
      </c>
      <c r="R3044">
        <f>MONTH('COCOCART INDIA DATA'!$I3044)</f>
        <v>4</v>
      </c>
      <c r="S3044" t="str">
        <f>TEXT(Table2[[#This Row],[Date]],"mmm")</f>
        <v>Apr</v>
      </c>
      <c r="T3044">
        <f>DAY(Table2[[#This Row],[Date]])</f>
        <v>26</v>
      </c>
      <c r="U3044" t="str">
        <f>TEXT(Table2[[#This Row],[Date]],"ddd")</f>
        <v>Sat</v>
      </c>
    </row>
    <row r="3045" spans="1:21" x14ac:dyDescent="0.25">
      <c r="A3045" s="9">
        <v>2400043052</v>
      </c>
      <c r="B3045" t="s">
        <v>15</v>
      </c>
      <c r="C3045" t="s">
        <v>79</v>
      </c>
      <c r="D3045" t="s">
        <v>83</v>
      </c>
      <c r="E3045" t="s">
        <v>84</v>
      </c>
      <c r="F3045" t="s">
        <v>89</v>
      </c>
      <c r="G3045" t="s">
        <v>46</v>
      </c>
      <c r="H3045" t="s">
        <v>149</v>
      </c>
      <c r="I3045" s="1">
        <v>45773</v>
      </c>
      <c r="J3045">
        <v>182</v>
      </c>
      <c r="K3045">
        <v>275</v>
      </c>
      <c r="L3045">
        <v>10</v>
      </c>
      <c r="M3045" t="s">
        <v>107</v>
      </c>
      <c r="N3045" t="s">
        <v>40</v>
      </c>
      <c r="O3045" t="s">
        <v>18</v>
      </c>
      <c r="P3045">
        <v>4.7065000000000001</v>
      </c>
      <c r="Q3045">
        <v>47.064999999999998</v>
      </c>
      <c r="R3045">
        <f>MONTH('COCOCART INDIA DATA'!$I3045)</f>
        <v>4</v>
      </c>
      <c r="S3045" t="str">
        <f>TEXT(Table2[[#This Row],[Date]],"mmm")</f>
        <v>Apr</v>
      </c>
      <c r="T3045">
        <f>DAY(Table2[[#This Row],[Date]])</f>
        <v>26</v>
      </c>
      <c r="U3045" t="str">
        <f>TEXT(Table2[[#This Row],[Date]],"ddd")</f>
        <v>Sat</v>
      </c>
    </row>
    <row r="3046" spans="1:21" x14ac:dyDescent="0.25">
      <c r="A3046" s="9">
        <v>2400043053</v>
      </c>
      <c r="B3046" t="s">
        <v>44</v>
      </c>
      <c r="C3046" t="s">
        <v>79</v>
      </c>
      <c r="D3046" t="s">
        <v>83</v>
      </c>
      <c r="E3046" t="s">
        <v>85</v>
      </c>
      <c r="F3046" t="s">
        <v>90</v>
      </c>
      <c r="G3046" t="s">
        <v>16</v>
      </c>
      <c r="H3046" t="s">
        <v>149</v>
      </c>
      <c r="I3046" s="1">
        <v>45773</v>
      </c>
      <c r="J3046">
        <v>9002</v>
      </c>
      <c r="K3046">
        <v>1</v>
      </c>
      <c r="L3046">
        <v>901</v>
      </c>
      <c r="M3046" t="s">
        <v>108</v>
      </c>
      <c r="N3046" t="s">
        <v>17</v>
      </c>
      <c r="O3046" t="s">
        <v>18</v>
      </c>
      <c r="P3046">
        <v>0.24049999999999999</v>
      </c>
      <c r="Q3046">
        <v>216.69049999999999</v>
      </c>
      <c r="R3046">
        <f>MONTH('COCOCART INDIA DATA'!$I3046)</f>
        <v>4</v>
      </c>
      <c r="S3046" t="str">
        <f>TEXT(Table2[[#This Row],[Date]],"mmm")</f>
        <v>Apr</v>
      </c>
      <c r="T3046">
        <f>DAY(Table2[[#This Row],[Date]])</f>
        <v>26</v>
      </c>
      <c r="U3046" t="str">
        <f>TEXT(Table2[[#This Row],[Date]],"ddd")</f>
        <v>Sat</v>
      </c>
    </row>
    <row r="3047" spans="1:21" x14ac:dyDescent="0.25">
      <c r="A3047" s="9">
        <v>2400043054</v>
      </c>
      <c r="B3047" t="s">
        <v>56</v>
      </c>
      <c r="C3047" t="s">
        <v>80</v>
      </c>
      <c r="D3047" t="s">
        <v>83</v>
      </c>
      <c r="E3047" t="s">
        <v>85</v>
      </c>
      <c r="F3047" t="s">
        <v>91</v>
      </c>
      <c r="G3047" t="s">
        <v>53</v>
      </c>
      <c r="H3047" t="s">
        <v>149</v>
      </c>
      <c r="I3047" s="1">
        <v>45773</v>
      </c>
      <c r="J3047">
        <v>2996</v>
      </c>
      <c r="K3047">
        <v>136</v>
      </c>
      <c r="L3047">
        <v>200</v>
      </c>
      <c r="M3047" t="s">
        <v>109</v>
      </c>
      <c r="N3047" t="s">
        <v>40</v>
      </c>
      <c r="O3047" t="s">
        <v>18</v>
      </c>
      <c r="P3047">
        <v>8.2429000000000006</v>
      </c>
      <c r="Q3047">
        <v>1648.5800000000002</v>
      </c>
      <c r="R3047">
        <f>MONTH('COCOCART INDIA DATA'!$I3047)</f>
        <v>4</v>
      </c>
      <c r="S3047" t="str">
        <f>TEXT(Table2[[#This Row],[Date]],"mmm")</f>
        <v>Apr</v>
      </c>
      <c r="T3047">
        <f>DAY(Table2[[#This Row],[Date]])</f>
        <v>26</v>
      </c>
      <c r="U3047" t="str">
        <f>TEXT(Table2[[#This Row],[Date]],"ddd")</f>
        <v>Sat</v>
      </c>
    </row>
    <row r="3048" spans="1:21" x14ac:dyDescent="0.25">
      <c r="A3048" s="9">
        <v>2400043055</v>
      </c>
      <c r="B3048" t="s">
        <v>26</v>
      </c>
      <c r="C3048" t="s">
        <v>79</v>
      </c>
      <c r="D3048" t="s">
        <v>83</v>
      </c>
      <c r="E3048" t="s">
        <v>85</v>
      </c>
      <c r="F3048" t="s">
        <v>90</v>
      </c>
      <c r="G3048" t="s">
        <v>58</v>
      </c>
      <c r="H3048" t="s">
        <v>149</v>
      </c>
      <c r="I3048" s="1">
        <v>45773</v>
      </c>
      <c r="J3048">
        <v>2653</v>
      </c>
      <c r="K3048">
        <v>194</v>
      </c>
      <c r="L3048">
        <v>133</v>
      </c>
      <c r="M3048" t="s">
        <v>110</v>
      </c>
      <c r="N3048" t="s">
        <v>13</v>
      </c>
      <c r="O3048" t="s">
        <v>18</v>
      </c>
      <c r="P3048">
        <v>5.0198</v>
      </c>
      <c r="Q3048">
        <v>667.63340000000005</v>
      </c>
      <c r="R3048">
        <f>MONTH('COCOCART INDIA DATA'!$I3048)</f>
        <v>4</v>
      </c>
      <c r="S3048" t="str">
        <f>TEXT(Table2[[#This Row],[Date]],"mmm")</f>
        <v>Apr</v>
      </c>
      <c r="T3048">
        <f>DAY(Table2[[#This Row],[Date]])</f>
        <v>26</v>
      </c>
      <c r="U3048" t="str">
        <f>TEXT(Table2[[#This Row],[Date]],"ddd")</f>
        <v>Sat</v>
      </c>
    </row>
    <row r="3049" spans="1:21" x14ac:dyDescent="0.25">
      <c r="A3049" s="9">
        <v>2400043056</v>
      </c>
      <c r="B3049" t="s">
        <v>34</v>
      </c>
      <c r="C3049" t="s">
        <v>79</v>
      </c>
      <c r="D3049" t="s">
        <v>83</v>
      </c>
      <c r="E3049" t="s">
        <v>85</v>
      </c>
      <c r="F3049" t="s">
        <v>91</v>
      </c>
      <c r="G3049" t="s">
        <v>32</v>
      </c>
      <c r="H3049" t="s">
        <v>151</v>
      </c>
      <c r="I3049" s="1">
        <v>45773</v>
      </c>
      <c r="J3049">
        <v>4648</v>
      </c>
      <c r="K3049">
        <v>247</v>
      </c>
      <c r="L3049">
        <v>194</v>
      </c>
      <c r="M3049" t="s">
        <v>111</v>
      </c>
      <c r="N3049" t="s">
        <v>13</v>
      </c>
      <c r="O3049" t="s">
        <v>14</v>
      </c>
      <c r="P3049">
        <v>1.8652</v>
      </c>
      <c r="Q3049">
        <v>361.84879999999998</v>
      </c>
      <c r="R3049">
        <f>MONTH('COCOCART INDIA DATA'!$I3049)</f>
        <v>4</v>
      </c>
      <c r="S3049" t="str">
        <f>TEXT(Table2[[#This Row],[Date]],"mmm")</f>
        <v>Apr</v>
      </c>
      <c r="T3049">
        <f>DAY(Table2[[#This Row],[Date]])</f>
        <v>26</v>
      </c>
      <c r="U3049" t="str">
        <f>TEXT(Table2[[#This Row],[Date]],"ddd")</f>
        <v>Sat</v>
      </c>
    </row>
    <row r="3050" spans="1:21" x14ac:dyDescent="0.25">
      <c r="A3050" s="9">
        <v>2400043057</v>
      </c>
      <c r="B3050" t="s">
        <v>63</v>
      </c>
      <c r="C3050" t="s">
        <v>79</v>
      </c>
      <c r="D3050" t="s">
        <v>83</v>
      </c>
      <c r="E3050" t="s">
        <v>84</v>
      </c>
      <c r="F3050" t="s">
        <v>88</v>
      </c>
      <c r="G3050" t="s">
        <v>41</v>
      </c>
      <c r="H3050" t="s">
        <v>151</v>
      </c>
      <c r="I3050" s="1">
        <v>45773</v>
      </c>
      <c r="J3050">
        <v>4410</v>
      </c>
      <c r="K3050">
        <v>144</v>
      </c>
      <c r="L3050">
        <v>147</v>
      </c>
      <c r="M3050" t="s">
        <v>112</v>
      </c>
      <c r="N3050" t="s">
        <v>40</v>
      </c>
      <c r="O3050" t="s">
        <v>14</v>
      </c>
      <c r="P3050">
        <v>6.3415999999999997</v>
      </c>
      <c r="Q3050">
        <v>932.21519999999998</v>
      </c>
      <c r="R3050">
        <f>MONTH('COCOCART INDIA DATA'!$I3050)</f>
        <v>4</v>
      </c>
      <c r="S3050" t="str">
        <f>TEXT(Table2[[#This Row],[Date]],"mmm")</f>
        <v>Apr</v>
      </c>
      <c r="T3050">
        <f>DAY(Table2[[#This Row],[Date]])</f>
        <v>26</v>
      </c>
      <c r="U3050" t="str">
        <f>TEXT(Table2[[#This Row],[Date]],"ddd")</f>
        <v>Sat</v>
      </c>
    </row>
    <row r="3051" spans="1:21" x14ac:dyDescent="0.25">
      <c r="A3051" s="9">
        <v>2400043058</v>
      </c>
      <c r="B3051" t="s">
        <v>35</v>
      </c>
      <c r="C3051" t="s">
        <v>79</v>
      </c>
      <c r="D3051" t="s">
        <v>83</v>
      </c>
      <c r="E3051" t="s">
        <v>84</v>
      </c>
      <c r="F3051" t="s">
        <v>89</v>
      </c>
      <c r="G3051" t="s">
        <v>16</v>
      </c>
      <c r="H3051" t="s">
        <v>151</v>
      </c>
      <c r="I3051" s="1">
        <v>45773</v>
      </c>
      <c r="J3051">
        <v>168</v>
      </c>
      <c r="K3051">
        <v>95</v>
      </c>
      <c r="L3051">
        <v>12</v>
      </c>
      <c r="M3051" t="s">
        <v>113</v>
      </c>
      <c r="N3051" t="s">
        <v>17</v>
      </c>
      <c r="O3051" t="s">
        <v>18</v>
      </c>
      <c r="P3051">
        <v>0.24049999999999999</v>
      </c>
      <c r="Q3051">
        <v>2.8860000000000001</v>
      </c>
      <c r="R3051">
        <f>MONTH('COCOCART INDIA DATA'!$I3051)</f>
        <v>4</v>
      </c>
      <c r="S3051" t="str">
        <f>TEXT(Table2[[#This Row],[Date]],"mmm")</f>
        <v>Apr</v>
      </c>
      <c r="T3051">
        <f>DAY(Table2[[#This Row],[Date]])</f>
        <v>26</v>
      </c>
      <c r="U3051" t="str">
        <f>TEXT(Table2[[#This Row],[Date]],"ddd")</f>
        <v>Sat</v>
      </c>
    </row>
    <row r="3052" spans="1:21" x14ac:dyDescent="0.25">
      <c r="A3052" s="9">
        <v>2400043059</v>
      </c>
      <c r="B3052" t="s">
        <v>26</v>
      </c>
      <c r="C3052" t="s">
        <v>66</v>
      </c>
      <c r="D3052" t="s">
        <v>82</v>
      </c>
      <c r="E3052" t="s">
        <v>85</v>
      </c>
      <c r="F3052" t="s">
        <v>90</v>
      </c>
      <c r="G3052" t="s">
        <v>58</v>
      </c>
      <c r="H3052" t="s">
        <v>153</v>
      </c>
      <c r="I3052" s="1">
        <v>45773</v>
      </c>
      <c r="J3052">
        <v>749</v>
      </c>
      <c r="K3052">
        <v>193</v>
      </c>
      <c r="L3052">
        <v>54</v>
      </c>
      <c r="M3052" t="s">
        <v>114</v>
      </c>
      <c r="N3052" t="s">
        <v>13</v>
      </c>
      <c r="O3052" t="s">
        <v>18</v>
      </c>
      <c r="P3052">
        <v>5.0198</v>
      </c>
      <c r="Q3052">
        <v>271.06920000000002</v>
      </c>
      <c r="R3052">
        <f>MONTH('COCOCART INDIA DATA'!$I3052)</f>
        <v>4</v>
      </c>
      <c r="S3052" t="str">
        <f>TEXT(Table2[[#This Row],[Date]],"mmm")</f>
        <v>Apr</v>
      </c>
      <c r="T3052">
        <f>DAY(Table2[[#This Row],[Date]])</f>
        <v>26</v>
      </c>
      <c r="U3052" t="str">
        <f>TEXT(Table2[[#This Row],[Date]],"ddd")</f>
        <v>Sat</v>
      </c>
    </row>
    <row r="3053" spans="1:21" x14ac:dyDescent="0.25">
      <c r="A3053" s="9">
        <v>2400043060</v>
      </c>
      <c r="B3053" t="s">
        <v>47</v>
      </c>
      <c r="C3053" t="s">
        <v>66</v>
      </c>
      <c r="D3053" t="s">
        <v>83</v>
      </c>
      <c r="E3053" t="s">
        <v>85</v>
      </c>
      <c r="F3053" t="s">
        <v>91</v>
      </c>
      <c r="G3053" t="s">
        <v>16</v>
      </c>
      <c r="H3053" t="s">
        <v>153</v>
      </c>
      <c r="I3053" s="1">
        <v>45773</v>
      </c>
      <c r="J3053">
        <v>8099</v>
      </c>
      <c r="K3053">
        <v>137</v>
      </c>
      <c r="L3053">
        <v>507</v>
      </c>
      <c r="M3053" t="s">
        <v>115</v>
      </c>
      <c r="N3053" t="s">
        <v>17</v>
      </c>
      <c r="O3053" t="s">
        <v>18</v>
      </c>
      <c r="P3053">
        <v>0.24049999999999999</v>
      </c>
      <c r="Q3053">
        <v>121.9335</v>
      </c>
      <c r="R3053">
        <f>MONTH('COCOCART INDIA DATA'!$I3053)</f>
        <v>4</v>
      </c>
      <c r="S3053" t="str">
        <f>TEXT(Table2[[#This Row],[Date]],"mmm")</f>
        <v>Apr</v>
      </c>
      <c r="T3053">
        <f>DAY(Table2[[#This Row],[Date]])</f>
        <v>26</v>
      </c>
      <c r="U3053" t="str">
        <f>TEXT(Table2[[#This Row],[Date]],"ddd")</f>
        <v>Sat</v>
      </c>
    </row>
    <row r="3054" spans="1:21" x14ac:dyDescent="0.25">
      <c r="A3054" s="9">
        <v>2400043061</v>
      </c>
      <c r="B3054" t="s">
        <v>44</v>
      </c>
      <c r="C3054" t="s">
        <v>66</v>
      </c>
      <c r="D3054" t="s">
        <v>82</v>
      </c>
      <c r="E3054" t="s">
        <v>85</v>
      </c>
      <c r="F3054" t="s">
        <v>90</v>
      </c>
      <c r="G3054" t="s">
        <v>39</v>
      </c>
      <c r="H3054" t="s">
        <v>153</v>
      </c>
      <c r="I3054" s="1">
        <v>45773</v>
      </c>
      <c r="J3054">
        <v>7378</v>
      </c>
      <c r="K3054">
        <v>22</v>
      </c>
      <c r="L3054">
        <v>568</v>
      </c>
      <c r="M3054" t="s">
        <v>116</v>
      </c>
      <c r="N3054" t="s">
        <v>40</v>
      </c>
      <c r="O3054" t="s">
        <v>14</v>
      </c>
      <c r="P3054">
        <v>2.8195000000000001</v>
      </c>
      <c r="Q3054">
        <v>1601.4760000000001</v>
      </c>
      <c r="R3054">
        <f>MONTH('COCOCART INDIA DATA'!$I3054)</f>
        <v>4</v>
      </c>
      <c r="S3054" t="str">
        <f>TEXT(Table2[[#This Row],[Date]],"mmm")</f>
        <v>Apr</v>
      </c>
      <c r="T3054">
        <f>DAY(Table2[[#This Row],[Date]])</f>
        <v>26</v>
      </c>
      <c r="U3054" t="str">
        <f>TEXT(Table2[[#This Row],[Date]],"ddd")</f>
        <v>Sat</v>
      </c>
    </row>
    <row r="3055" spans="1:21" x14ac:dyDescent="0.25">
      <c r="A3055" s="9">
        <v>2400043062</v>
      </c>
      <c r="B3055" t="s">
        <v>50</v>
      </c>
      <c r="C3055" t="s">
        <v>66</v>
      </c>
      <c r="D3055" t="s">
        <v>83</v>
      </c>
      <c r="E3055" t="s">
        <v>85</v>
      </c>
      <c r="F3055" t="s">
        <v>91</v>
      </c>
      <c r="G3055" t="s">
        <v>49</v>
      </c>
      <c r="H3055" t="s">
        <v>153</v>
      </c>
      <c r="I3055" s="1">
        <v>45773</v>
      </c>
      <c r="J3055">
        <v>11683</v>
      </c>
      <c r="K3055">
        <v>1</v>
      </c>
      <c r="L3055">
        <v>974</v>
      </c>
      <c r="M3055" t="s">
        <v>117</v>
      </c>
      <c r="N3055" t="s">
        <v>13</v>
      </c>
      <c r="O3055" t="s">
        <v>14</v>
      </c>
      <c r="P3055">
        <v>1.5934999999999999</v>
      </c>
      <c r="Q3055">
        <v>1552.069</v>
      </c>
      <c r="R3055">
        <f>MONTH('COCOCART INDIA DATA'!$I3055)</f>
        <v>4</v>
      </c>
      <c r="S3055" t="str">
        <f>TEXT(Table2[[#This Row],[Date]],"mmm")</f>
        <v>Apr</v>
      </c>
      <c r="T3055">
        <f>DAY(Table2[[#This Row],[Date]])</f>
        <v>26</v>
      </c>
      <c r="U3055" t="str">
        <f>TEXT(Table2[[#This Row],[Date]],"ddd")</f>
        <v>Sat</v>
      </c>
    </row>
    <row r="3056" spans="1:21" x14ac:dyDescent="0.25">
      <c r="A3056" s="9">
        <v>2400043063</v>
      </c>
      <c r="B3056" t="s">
        <v>47</v>
      </c>
      <c r="C3056" t="s">
        <v>66</v>
      </c>
      <c r="D3056" t="s">
        <v>83</v>
      </c>
      <c r="E3056" t="s">
        <v>84</v>
      </c>
      <c r="F3056" t="s">
        <v>89</v>
      </c>
      <c r="G3056" t="s">
        <v>58</v>
      </c>
      <c r="H3056" t="s">
        <v>153</v>
      </c>
      <c r="I3056" s="1">
        <v>45773</v>
      </c>
      <c r="J3056">
        <v>6076</v>
      </c>
      <c r="K3056">
        <v>290</v>
      </c>
      <c r="L3056">
        <v>468</v>
      </c>
      <c r="M3056" t="s">
        <v>118</v>
      </c>
      <c r="N3056" t="s">
        <v>13</v>
      </c>
      <c r="O3056" t="s">
        <v>18</v>
      </c>
      <c r="P3056">
        <v>5.0198</v>
      </c>
      <c r="Q3056">
        <v>2349.2664</v>
      </c>
      <c r="R3056">
        <f>MONTH('COCOCART INDIA DATA'!$I3056)</f>
        <v>4</v>
      </c>
      <c r="S3056" t="str">
        <f>TEXT(Table2[[#This Row],[Date]],"mmm")</f>
        <v>Apr</v>
      </c>
      <c r="T3056">
        <f>DAY(Table2[[#This Row],[Date]])</f>
        <v>26</v>
      </c>
      <c r="U3056" t="str">
        <f>TEXT(Table2[[#This Row],[Date]],"ddd")</f>
        <v>Sat</v>
      </c>
    </row>
    <row r="3057" spans="1:21" x14ac:dyDescent="0.25">
      <c r="A3057" s="9">
        <v>2400043064</v>
      </c>
      <c r="B3057" t="s">
        <v>35</v>
      </c>
      <c r="C3057" t="s">
        <v>67</v>
      </c>
      <c r="D3057" t="s">
        <v>83</v>
      </c>
      <c r="E3057" t="s">
        <v>84</v>
      </c>
      <c r="F3057" t="s">
        <v>89</v>
      </c>
      <c r="G3057" t="s">
        <v>53</v>
      </c>
      <c r="H3057" t="s">
        <v>153</v>
      </c>
      <c r="I3057" s="1">
        <v>45773</v>
      </c>
      <c r="J3057">
        <v>1190</v>
      </c>
      <c r="K3057">
        <v>244</v>
      </c>
      <c r="L3057">
        <v>92</v>
      </c>
      <c r="M3057" t="s">
        <v>119</v>
      </c>
      <c r="N3057" t="s">
        <v>40</v>
      </c>
      <c r="O3057" t="s">
        <v>18</v>
      </c>
      <c r="P3057">
        <v>8.2429000000000006</v>
      </c>
      <c r="Q3057">
        <v>758.34680000000003</v>
      </c>
      <c r="R3057">
        <f>MONTH('COCOCART INDIA DATA'!$I3057)</f>
        <v>4</v>
      </c>
      <c r="S3057" t="str">
        <f>TEXT(Table2[[#This Row],[Date]],"mmm")</f>
        <v>Apr</v>
      </c>
      <c r="T3057">
        <f>DAY(Table2[[#This Row],[Date]])</f>
        <v>26</v>
      </c>
      <c r="U3057" t="str">
        <f>TEXT(Table2[[#This Row],[Date]],"ddd")</f>
        <v>Sat</v>
      </c>
    </row>
    <row r="3058" spans="1:21" x14ac:dyDescent="0.25">
      <c r="A3058" s="9">
        <v>2400043065</v>
      </c>
      <c r="B3058" t="s">
        <v>35</v>
      </c>
      <c r="C3058" t="s">
        <v>68</v>
      </c>
      <c r="D3058" t="s">
        <v>83</v>
      </c>
      <c r="E3058" t="s">
        <v>85</v>
      </c>
      <c r="F3058" t="s">
        <v>90</v>
      </c>
      <c r="G3058" t="s">
        <v>30</v>
      </c>
      <c r="H3058" t="s">
        <v>153</v>
      </c>
      <c r="I3058" s="1">
        <v>45774</v>
      </c>
      <c r="J3058">
        <v>5418</v>
      </c>
      <c r="K3058">
        <v>186</v>
      </c>
      <c r="L3058">
        <v>247</v>
      </c>
      <c r="M3058" t="s">
        <v>120</v>
      </c>
      <c r="N3058" t="s">
        <v>13</v>
      </c>
      <c r="O3058" t="s">
        <v>18</v>
      </c>
      <c r="P3058">
        <v>0.89900000000000002</v>
      </c>
      <c r="Q3058">
        <v>222.053</v>
      </c>
      <c r="R3058">
        <f>MONTH('COCOCART INDIA DATA'!$I3058)</f>
        <v>4</v>
      </c>
      <c r="S3058" t="str">
        <f>TEXT(Table2[[#This Row],[Date]],"mmm")</f>
        <v>Apr</v>
      </c>
      <c r="T3058">
        <f>DAY(Table2[[#This Row],[Date]])</f>
        <v>27</v>
      </c>
      <c r="U3058" t="str">
        <f>TEXT(Table2[[#This Row],[Date]],"ddd")</f>
        <v>Sun</v>
      </c>
    </row>
    <row r="3059" spans="1:21" x14ac:dyDescent="0.25">
      <c r="A3059" s="9">
        <v>2400043066</v>
      </c>
      <c r="B3059" t="s">
        <v>55</v>
      </c>
      <c r="C3059" t="s">
        <v>69</v>
      </c>
      <c r="D3059" t="s">
        <v>83</v>
      </c>
      <c r="E3059" t="s">
        <v>85</v>
      </c>
      <c r="F3059" t="s">
        <v>91</v>
      </c>
      <c r="G3059" t="s">
        <v>58</v>
      </c>
      <c r="H3059" t="s">
        <v>152</v>
      </c>
      <c r="I3059" s="1">
        <v>45774</v>
      </c>
      <c r="J3059">
        <v>8624</v>
      </c>
      <c r="K3059">
        <v>65</v>
      </c>
      <c r="L3059">
        <v>454</v>
      </c>
      <c r="M3059" t="s">
        <v>121</v>
      </c>
      <c r="N3059" t="s">
        <v>13</v>
      </c>
      <c r="O3059" t="s">
        <v>18</v>
      </c>
      <c r="P3059">
        <v>5.0198</v>
      </c>
      <c r="Q3059">
        <v>2278.9892</v>
      </c>
      <c r="R3059">
        <f>MONTH('COCOCART INDIA DATA'!$I3059)</f>
        <v>4</v>
      </c>
      <c r="S3059" t="str">
        <f>TEXT(Table2[[#This Row],[Date]],"mmm")</f>
        <v>Apr</v>
      </c>
      <c r="T3059">
        <f>DAY(Table2[[#This Row],[Date]])</f>
        <v>27</v>
      </c>
      <c r="U3059" t="str">
        <f>TEXT(Table2[[#This Row],[Date]],"ddd")</f>
        <v>Sun</v>
      </c>
    </row>
    <row r="3060" spans="1:21" x14ac:dyDescent="0.25">
      <c r="A3060" s="9">
        <v>2400043067</v>
      </c>
      <c r="B3060" t="s">
        <v>51</v>
      </c>
      <c r="C3060" t="s">
        <v>70</v>
      </c>
      <c r="D3060" t="s">
        <v>83</v>
      </c>
      <c r="E3060" t="s">
        <v>85</v>
      </c>
      <c r="F3060" t="s">
        <v>90</v>
      </c>
      <c r="G3060" t="s">
        <v>30</v>
      </c>
      <c r="H3060" t="s">
        <v>152</v>
      </c>
      <c r="I3060" s="1">
        <v>45774</v>
      </c>
      <c r="J3060">
        <v>4291</v>
      </c>
      <c r="K3060">
        <v>289</v>
      </c>
      <c r="L3060">
        <v>154</v>
      </c>
      <c r="M3060" t="s">
        <v>122</v>
      </c>
      <c r="N3060" t="s">
        <v>13</v>
      </c>
      <c r="O3060" t="s">
        <v>18</v>
      </c>
      <c r="P3060">
        <v>0.89900000000000002</v>
      </c>
      <c r="Q3060">
        <v>138.446</v>
      </c>
      <c r="R3060">
        <f>MONTH('COCOCART INDIA DATA'!$I3060)</f>
        <v>4</v>
      </c>
      <c r="S3060" t="str">
        <f>TEXT(Table2[[#This Row],[Date]],"mmm")</f>
        <v>Apr</v>
      </c>
      <c r="T3060">
        <f>DAY(Table2[[#This Row],[Date]])</f>
        <v>27</v>
      </c>
      <c r="U3060" t="str">
        <f>TEXT(Table2[[#This Row],[Date]],"ddd")</f>
        <v>Sun</v>
      </c>
    </row>
    <row r="3061" spans="1:21" x14ac:dyDescent="0.25">
      <c r="A3061" s="9">
        <v>2400043068</v>
      </c>
      <c r="B3061" t="s">
        <v>27</v>
      </c>
      <c r="C3061" t="s">
        <v>70</v>
      </c>
      <c r="D3061" t="s">
        <v>83</v>
      </c>
      <c r="E3061" t="s">
        <v>85</v>
      </c>
      <c r="F3061" t="s">
        <v>91</v>
      </c>
      <c r="G3061" t="s">
        <v>39</v>
      </c>
      <c r="H3061" t="s">
        <v>152</v>
      </c>
      <c r="I3061" s="1">
        <v>45774</v>
      </c>
      <c r="J3061">
        <v>6636</v>
      </c>
      <c r="K3061">
        <v>185</v>
      </c>
      <c r="L3061">
        <v>350</v>
      </c>
      <c r="M3061" t="s">
        <v>123</v>
      </c>
      <c r="N3061" t="s">
        <v>40</v>
      </c>
      <c r="O3061" t="s">
        <v>14</v>
      </c>
      <c r="P3061">
        <v>2.8195000000000001</v>
      </c>
      <c r="Q3061">
        <v>986.82500000000005</v>
      </c>
      <c r="R3061">
        <f>MONTH('COCOCART INDIA DATA'!$I3061)</f>
        <v>4</v>
      </c>
      <c r="S3061" t="str">
        <f>TEXT(Table2[[#This Row],[Date]],"mmm")</f>
        <v>Apr</v>
      </c>
      <c r="T3061">
        <f>DAY(Table2[[#This Row],[Date]])</f>
        <v>27</v>
      </c>
      <c r="U3061" t="str">
        <f>TEXT(Table2[[#This Row],[Date]],"ddd")</f>
        <v>Sun</v>
      </c>
    </row>
    <row r="3062" spans="1:21" x14ac:dyDescent="0.25">
      <c r="A3062" s="9">
        <v>2400043069</v>
      </c>
      <c r="B3062" t="s">
        <v>34</v>
      </c>
      <c r="C3062" t="s">
        <v>71</v>
      </c>
      <c r="D3062" t="s">
        <v>82</v>
      </c>
      <c r="E3062" t="s">
        <v>84</v>
      </c>
      <c r="F3062" t="s">
        <v>88</v>
      </c>
      <c r="G3062" t="s">
        <v>58</v>
      </c>
      <c r="H3062" t="s">
        <v>146</v>
      </c>
      <c r="I3062" s="1">
        <v>45774</v>
      </c>
      <c r="J3062">
        <v>6734</v>
      </c>
      <c r="K3062">
        <v>22</v>
      </c>
      <c r="L3062">
        <v>355</v>
      </c>
      <c r="M3062" t="s">
        <v>124</v>
      </c>
      <c r="N3062" t="s">
        <v>13</v>
      </c>
      <c r="O3062" t="s">
        <v>18</v>
      </c>
      <c r="P3062">
        <v>5.0198</v>
      </c>
      <c r="Q3062">
        <v>1782.029</v>
      </c>
      <c r="R3062">
        <f>MONTH('COCOCART INDIA DATA'!$I3062)</f>
        <v>4</v>
      </c>
      <c r="S3062" t="str">
        <f>TEXT(Table2[[#This Row],[Date]],"mmm")</f>
        <v>Apr</v>
      </c>
      <c r="T3062">
        <f>DAY(Table2[[#This Row],[Date]])</f>
        <v>27</v>
      </c>
      <c r="U3062" t="str">
        <f>TEXT(Table2[[#This Row],[Date]],"ddd")</f>
        <v>Sun</v>
      </c>
    </row>
    <row r="3063" spans="1:21" x14ac:dyDescent="0.25">
      <c r="A3063" s="9">
        <v>2400043070</v>
      </c>
      <c r="B3063" t="s">
        <v>55</v>
      </c>
      <c r="C3063" t="s">
        <v>71</v>
      </c>
      <c r="D3063" t="s">
        <v>83</v>
      </c>
      <c r="E3063" t="s">
        <v>84</v>
      </c>
      <c r="F3063" t="s">
        <v>89</v>
      </c>
      <c r="G3063" t="s">
        <v>20</v>
      </c>
      <c r="H3063" t="s">
        <v>147</v>
      </c>
      <c r="I3063" s="1">
        <v>45774</v>
      </c>
      <c r="J3063">
        <v>5327</v>
      </c>
      <c r="K3063">
        <v>201</v>
      </c>
      <c r="L3063">
        <v>222</v>
      </c>
      <c r="M3063" t="s">
        <v>125</v>
      </c>
      <c r="N3063" t="s">
        <v>13</v>
      </c>
      <c r="O3063" t="s">
        <v>14</v>
      </c>
      <c r="P3063">
        <v>4.6592000000000002</v>
      </c>
      <c r="Q3063">
        <v>1034.3424</v>
      </c>
      <c r="R3063">
        <f>MONTH('COCOCART INDIA DATA'!$I3063)</f>
        <v>4</v>
      </c>
      <c r="S3063" t="str">
        <f>TEXT(Table2[[#This Row],[Date]],"mmm")</f>
        <v>Apr</v>
      </c>
      <c r="T3063">
        <f>DAY(Table2[[#This Row],[Date]])</f>
        <v>27</v>
      </c>
      <c r="U3063" t="str">
        <f>TEXT(Table2[[#This Row],[Date]],"ddd")</f>
        <v>Sun</v>
      </c>
    </row>
    <row r="3064" spans="1:21" x14ac:dyDescent="0.25">
      <c r="A3064" s="9">
        <v>2400043071</v>
      </c>
      <c r="B3064" t="s">
        <v>31</v>
      </c>
      <c r="C3064" t="s">
        <v>72</v>
      </c>
      <c r="D3064" t="s">
        <v>82</v>
      </c>
      <c r="E3064" t="s">
        <v>85</v>
      </c>
      <c r="F3064" t="s">
        <v>90</v>
      </c>
      <c r="G3064" t="s">
        <v>12</v>
      </c>
      <c r="H3064" t="s">
        <v>148</v>
      </c>
      <c r="I3064" s="1">
        <v>45774</v>
      </c>
      <c r="J3064">
        <v>10927</v>
      </c>
      <c r="K3064">
        <v>42</v>
      </c>
      <c r="L3064">
        <v>521</v>
      </c>
      <c r="M3064" t="s">
        <v>126</v>
      </c>
      <c r="N3064" t="s">
        <v>13</v>
      </c>
      <c r="O3064" t="s">
        <v>14</v>
      </c>
      <c r="P3064">
        <v>6.0983000000000001</v>
      </c>
      <c r="Q3064">
        <v>3177.2143000000001</v>
      </c>
      <c r="R3064">
        <f>MONTH('COCOCART INDIA DATA'!$I3064)</f>
        <v>4</v>
      </c>
      <c r="S3064" t="str">
        <f>TEXT(Table2[[#This Row],[Date]],"mmm")</f>
        <v>Apr</v>
      </c>
      <c r="T3064">
        <f>DAY(Table2[[#This Row],[Date]])</f>
        <v>27</v>
      </c>
      <c r="U3064" t="str">
        <f>TEXT(Table2[[#This Row],[Date]],"ddd")</f>
        <v>Sun</v>
      </c>
    </row>
    <row r="3065" spans="1:21" x14ac:dyDescent="0.25">
      <c r="A3065" s="9">
        <v>2400043072</v>
      </c>
      <c r="B3065" t="s">
        <v>64</v>
      </c>
      <c r="C3065" t="s">
        <v>73</v>
      </c>
      <c r="D3065" t="s">
        <v>82</v>
      </c>
      <c r="E3065" t="s">
        <v>85</v>
      </c>
      <c r="F3065" t="s">
        <v>91</v>
      </c>
      <c r="G3065" t="s">
        <v>45</v>
      </c>
      <c r="H3065" t="s">
        <v>149</v>
      </c>
      <c r="I3065" s="1">
        <v>45774</v>
      </c>
      <c r="J3065">
        <v>1827</v>
      </c>
      <c r="K3065">
        <v>44</v>
      </c>
      <c r="L3065">
        <v>61</v>
      </c>
      <c r="M3065" t="s">
        <v>127</v>
      </c>
      <c r="N3065" t="s">
        <v>17</v>
      </c>
      <c r="O3065" t="s">
        <v>14</v>
      </c>
      <c r="P3065">
        <v>2.4773999999999998</v>
      </c>
      <c r="Q3065">
        <v>151.12139999999999</v>
      </c>
      <c r="R3065">
        <f>MONTH('COCOCART INDIA DATA'!$I3065)</f>
        <v>4</v>
      </c>
      <c r="S3065" t="str">
        <f>TEXT(Table2[[#This Row],[Date]],"mmm")</f>
        <v>Apr</v>
      </c>
      <c r="T3065">
        <f>DAY(Table2[[#This Row],[Date]])</f>
        <v>27</v>
      </c>
      <c r="U3065" t="str">
        <f>TEXT(Table2[[#This Row],[Date]],"ddd")</f>
        <v>Sun</v>
      </c>
    </row>
    <row r="3066" spans="1:21" x14ac:dyDescent="0.25">
      <c r="A3066" s="9">
        <v>2400043073</v>
      </c>
      <c r="B3066" t="s">
        <v>22</v>
      </c>
      <c r="C3066" t="s">
        <v>74</v>
      </c>
      <c r="D3066" t="s">
        <v>82</v>
      </c>
      <c r="E3066" t="s">
        <v>85</v>
      </c>
      <c r="F3066" t="s">
        <v>90</v>
      </c>
      <c r="G3066" t="s">
        <v>43</v>
      </c>
      <c r="H3066" t="s">
        <v>150</v>
      </c>
      <c r="I3066" s="1">
        <v>45774</v>
      </c>
      <c r="J3066">
        <v>9065</v>
      </c>
      <c r="K3066">
        <v>163</v>
      </c>
      <c r="L3066">
        <v>413</v>
      </c>
      <c r="M3066" t="s">
        <v>128</v>
      </c>
      <c r="N3066" t="s">
        <v>40</v>
      </c>
      <c r="O3066" t="s">
        <v>14</v>
      </c>
      <c r="P3066">
        <v>9.2086000000000006</v>
      </c>
      <c r="Q3066">
        <v>3803.1518000000001</v>
      </c>
      <c r="R3066">
        <f>MONTH('COCOCART INDIA DATA'!$I3066)</f>
        <v>4</v>
      </c>
      <c r="S3066" t="str">
        <f>TEXT(Table2[[#This Row],[Date]],"mmm")</f>
        <v>Apr</v>
      </c>
      <c r="T3066">
        <f>DAY(Table2[[#This Row],[Date]])</f>
        <v>27</v>
      </c>
      <c r="U3066" t="str">
        <f>TEXT(Table2[[#This Row],[Date]],"ddd")</f>
        <v>Sun</v>
      </c>
    </row>
    <row r="3067" spans="1:21" x14ac:dyDescent="0.25">
      <c r="A3067" s="9">
        <v>2400043074</v>
      </c>
      <c r="B3067" t="s">
        <v>56</v>
      </c>
      <c r="C3067" t="s">
        <v>72</v>
      </c>
      <c r="D3067" t="s">
        <v>83</v>
      </c>
      <c r="E3067" t="s">
        <v>85</v>
      </c>
      <c r="F3067" t="s">
        <v>91</v>
      </c>
      <c r="G3067" t="s">
        <v>25</v>
      </c>
      <c r="H3067" t="s">
        <v>151</v>
      </c>
      <c r="I3067" s="1">
        <v>45774</v>
      </c>
      <c r="J3067">
        <v>1645</v>
      </c>
      <c r="K3067">
        <v>117</v>
      </c>
      <c r="L3067">
        <v>69</v>
      </c>
      <c r="M3067" t="s">
        <v>129</v>
      </c>
      <c r="N3067" t="s">
        <v>13</v>
      </c>
      <c r="O3067" t="s">
        <v>18</v>
      </c>
      <c r="P3067">
        <v>0.69579999999999997</v>
      </c>
      <c r="Q3067">
        <v>48.010199999999998</v>
      </c>
      <c r="R3067">
        <f>MONTH('COCOCART INDIA DATA'!$I3067)</f>
        <v>4</v>
      </c>
      <c r="S3067" t="str">
        <f>TEXT(Table2[[#This Row],[Date]],"mmm")</f>
        <v>Apr</v>
      </c>
      <c r="T3067">
        <f>DAY(Table2[[#This Row],[Date]])</f>
        <v>27</v>
      </c>
      <c r="U3067" t="str">
        <f>TEXT(Table2[[#This Row],[Date]],"ddd")</f>
        <v>Sun</v>
      </c>
    </row>
    <row r="3068" spans="1:21" x14ac:dyDescent="0.25">
      <c r="A3068" s="9">
        <v>2400043075</v>
      </c>
      <c r="B3068" t="s">
        <v>31</v>
      </c>
      <c r="C3068" t="s">
        <v>73</v>
      </c>
      <c r="D3068" t="s">
        <v>83</v>
      </c>
      <c r="E3068" t="s">
        <v>84</v>
      </c>
      <c r="F3068" t="s">
        <v>89</v>
      </c>
      <c r="G3068" t="s">
        <v>49</v>
      </c>
      <c r="H3068" t="s">
        <v>152</v>
      </c>
      <c r="I3068" s="1">
        <v>45774</v>
      </c>
      <c r="J3068">
        <v>6804</v>
      </c>
      <c r="K3068">
        <v>271</v>
      </c>
      <c r="L3068">
        <v>619</v>
      </c>
      <c r="M3068" t="s">
        <v>130</v>
      </c>
      <c r="N3068" t="s">
        <v>13</v>
      </c>
      <c r="O3068" t="s">
        <v>14</v>
      </c>
      <c r="P3068">
        <v>1.5934999999999999</v>
      </c>
      <c r="Q3068">
        <v>986.37649999999996</v>
      </c>
      <c r="R3068">
        <f>MONTH('COCOCART INDIA DATA'!$I3068)</f>
        <v>4</v>
      </c>
      <c r="S3068" t="str">
        <f>TEXT(Table2[[#This Row],[Date]],"mmm")</f>
        <v>Apr</v>
      </c>
      <c r="T3068">
        <f>DAY(Table2[[#This Row],[Date]])</f>
        <v>27</v>
      </c>
      <c r="U3068" t="str">
        <f>TEXT(Table2[[#This Row],[Date]],"ddd")</f>
        <v>Sun</v>
      </c>
    </row>
    <row r="3069" spans="1:21" x14ac:dyDescent="0.25">
      <c r="A3069" s="9">
        <v>2400043076</v>
      </c>
      <c r="B3069" t="s">
        <v>35</v>
      </c>
      <c r="C3069" t="s">
        <v>74</v>
      </c>
      <c r="D3069" t="s">
        <v>83</v>
      </c>
      <c r="E3069" t="s">
        <v>84</v>
      </c>
      <c r="F3069" t="s">
        <v>89</v>
      </c>
      <c r="G3069" t="s">
        <v>20</v>
      </c>
      <c r="H3069" t="s">
        <v>153</v>
      </c>
      <c r="I3069" s="1">
        <v>45774</v>
      </c>
      <c r="J3069">
        <v>2933</v>
      </c>
      <c r="K3069">
        <v>68</v>
      </c>
      <c r="L3069">
        <v>163</v>
      </c>
      <c r="M3069" t="s">
        <v>131</v>
      </c>
      <c r="N3069" t="s">
        <v>13</v>
      </c>
      <c r="O3069" t="s">
        <v>14</v>
      </c>
      <c r="P3069">
        <v>4.6592000000000002</v>
      </c>
      <c r="Q3069">
        <v>759.44960000000003</v>
      </c>
      <c r="R3069">
        <f>MONTH('COCOCART INDIA DATA'!$I3069)</f>
        <v>4</v>
      </c>
      <c r="S3069" t="str">
        <f>TEXT(Table2[[#This Row],[Date]],"mmm")</f>
        <v>Apr</v>
      </c>
      <c r="T3069">
        <f>DAY(Table2[[#This Row],[Date]])</f>
        <v>27</v>
      </c>
      <c r="U3069" t="str">
        <f>TEXT(Table2[[#This Row],[Date]],"ddd")</f>
        <v>Sun</v>
      </c>
    </row>
    <row r="3070" spans="1:21" x14ac:dyDescent="0.25">
      <c r="A3070" s="9">
        <v>2400043077</v>
      </c>
      <c r="B3070" t="s">
        <v>64</v>
      </c>
      <c r="C3070" t="s">
        <v>75</v>
      </c>
      <c r="D3070" t="s">
        <v>82</v>
      </c>
      <c r="E3070" t="s">
        <v>85</v>
      </c>
      <c r="F3070" t="s">
        <v>90</v>
      </c>
      <c r="G3070" t="s">
        <v>49</v>
      </c>
      <c r="H3070" t="s">
        <v>154</v>
      </c>
      <c r="I3070" s="1">
        <v>45774</v>
      </c>
      <c r="J3070">
        <v>18830</v>
      </c>
      <c r="K3070">
        <v>220</v>
      </c>
      <c r="L3070">
        <v>1108</v>
      </c>
      <c r="M3070" t="s">
        <v>132</v>
      </c>
      <c r="N3070" t="s">
        <v>13</v>
      </c>
      <c r="O3070" t="s">
        <v>14</v>
      </c>
      <c r="P3070">
        <v>1.5934999999999999</v>
      </c>
      <c r="Q3070">
        <v>1765.598</v>
      </c>
      <c r="R3070">
        <f>MONTH('COCOCART INDIA DATA'!$I3070)</f>
        <v>4</v>
      </c>
      <c r="S3070" t="str">
        <f>TEXT(Table2[[#This Row],[Date]],"mmm")</f>
        <v>Apr</v>
      </c>
      <c r="T3070">
        <f>DAY(Table2[[#This Row],[Date]])</f>
        <v>27</v>
      </c>
      <c r="U3070" t="str">
        <f>TEXT(Table2[[#This Row],[Date]],"ddd")</f>
        <v>Sun</v>
      </c>
    </row>
    <row r="3071" spans="1:21" x14ac:dyDescent="0.25">
      <c r="A3071" s="9">
        <v>2400043078</v>
      </c>
      <c r="B3071" t="s">
        <v>19</v>
      </c>
      <c r="C3071" t="s">
        <v>75</v>
      </c>
      <c r="D3071" t="s">
        <v>83</v>
      </c>
      <c r="E3071" t="s">
        <v>85</v>
      </c>
      <c r="F3071" t="s">
        <v>91</v>
      </c>
      <c r="G3071" t="s">
        <v>52</v>
      </c>
      <c r="H3071" t="s">
        <v>155</v>
      </c>
      <c r="I3071" s="1">
        <v>45774</v>
      </c>
      <c r="J3071">
        <v>3311</v>
      </c>
      <c r="K3071">
        <v>223</v>
      </c>
      <c r="L3071">
        <v>237</v>
      </c>
      <c r="M3071" t="s">
        <v>133</v>
      </c>
      <c r="N3071" t="s">
        <v>40</v>
      </c>
      <c r="O3071" t="s">
        <v>14</v>
      </c>
      <c r="P3071">
        <v>2.8</v>
      </c>
      <c r="Q3071">
        <v>663.59999999999991</v>
      </c>
      <c r="R3071">
        <f>MONTH('COCOCART INDIA DATA'!$I3071)</f>
        <v>4</v>
      </c>
      <c r="S3071" t="str">
        <f>TEXT(Table2[[#This Row],[Date]],"mmm")</f>
        <v>Apr</v>
      </c>
      <c r="T3071">
        <f>DAY(Table2[[#This Row],[Date]])</f>
        <v>27</v>
      </c>
      <c r="U3071" t="str">
        <f>TEXT(Table2[[#This Row],[Date]],"ddd")</f>
        <v>Sun</v>
      </c>
    </row>
    <row r="3072" spans="1:21" x14ac:dyDescent="0.25">
      <c r="A3072" s="9">
        <v>2400043079</v>
      </c>
      <c r="B3072" t="s">
        <v>24</v>
      </c>
      <c r="C3072" t="s">
        <v>75</v>
      </c>
      <c r="D3072" t="s">
        <v>82</v>
      </c>
      <c r="E3072" t="s">
        <v>85</v>
      </c>
      <c r="F3072" t="s">
        <v>90</v>
      </c>
      <c r="G3072" t="s">
        <v>52</v>
      </c>
      <c r="H3072" t="s">
        <v>156</v>
      </c>
      <c r="I3072" s="1">
        <v>45774</v>
      </c>
      <c r="J3072">
        <v>6300</v>
      </c>
      <c r="K3072">
        <v>29</v>
      </c>
      <c r="L3072">
        <v>630</v>
      </c>
      <c r="M3072" t="s">
        <v>134</v>
      </c>
      <c r="N3072" t="s">
        <v>40</v>
      </c>
      <c r="O3072" t="s">
        <v>14</v>
      </c>
      <c r="P3072">
        <v>2.8</v>
      </c>
      <c r="Q3072">
        <v>1764</v>
      </c>
      <c r="R3072">
        <f>MONTH('COCOCART INDIA DATA'!$I3072)</f>
        <v>4</v>
      </c>
      <c r="S3072" t="str">
        <f>TEXT(Table2[[#This Row],[Date]],"mmm")</f>
        <v>Apr</v>
      </c>
      <c r="T3072">
        <f>DAY(Table2[[#This Row],[Date]])</f>
        <v>27</v>
      </c>
      <c r="U3072" t="str">
        <f>TEXT(Table2[[#This Row],[Date]],"ddd")</f>
        <v>Sun</v>
      </c>
    </row>
    <row r="3073" spans="1:21" x14ac:dyDescent="0.25">
      <c r="A3073" s="9">
        <v>2400043080</v>
      </c>
      <c r="B3073" t="s">
        <v>35</v>
      </c>
      <c r="C3073" t="s">
        <v>75</v>
      </c>
      <c r="D3073" t="s">
        <v>83</v>
      </c>
      <c r="E3073" t="s">
        <v>85</v>
      </c>
      <c r="F3073" t="s">
        <v>91</v>
      </c>
      <c r="G3073" t="s">
        <v>58</v>
      </c>
      <c r="H3073" t="s">
        <v>150</v>
      </c>
      <c r="I3073" s="1">
        <v>45774</v>
      </c>
      <c r="J3073">
        <v>11858</v>
      </c>
      <c r="K3073">
        <v>19</v>
      </c>
      <c r="L3073">
        <v>791</v>
      </c>
      <c r="M3073" t="s">
        <v>135</v>
      </c>
      <c r="N3073" t="s">
        <v>13</v>
      </c>
      <c r="O3073" t="s">
        <v>18</v>
      </c>
      <c r="P3073">
        <v>5.0198</v>
      </c>
      <c r="Q3073">
        <v>3970.6617999999999</v>
      </c>
      <c r="R3073">
        <f>MONTH('COCOCART INDIA DATA'!$I3073)</f>
        <v>4</v>
      </c>
      <c r="S3073" t="str">
        <f>TEXT(Table2[[#This Row],[Date]],"mmm")</f>
        <v>Apr</v>
      </c>
      <c r="T3073">
        <f>DAY(Table2[[#This Row],[Date]])</f>
        <v>27</v>
      </c>
      <c r="U3073" t="str">
        <f>TEXT(Table2[[#This Row],[Date]],"ddd")</f>
        <v>Sun</v>
      </c>
    </row>
    <row r="3074" spans="1:21" x14ac:dyDescent="0.25">
      <c r="A3074" s="9">
        <v>2400043081</v>
      </c>
      <c r="B3074" t="s">
        <v>11</v>
      </c>
      <c r="C3074" t="s">
        <v>75</v>
      </c>
      <c r="D3074" t="s">
        <v>82</v>
      </c>
      <c r="E3074" t="s">
        <v>84</v>
      </c>
      <c r="F3074" t="s">
        <v>88</v>
      </c>
      <c r="G3074" t="s">
        <v>53</v>
      </c>
      <c r="H3074" t="s">
        <v>150</v>
      </c>
      <c r="I3074" s="1">
        <v>45774</v>
      </c>
      <c r="J3074">
        <v>6601</v>
      </c>
      <c r="K3074">
        <v>138</v>
      </c>
      <c r="L3074">
        <v>661</v>
      </c>
      <c r="M3074" t="s">
        <v>136</v>
      </c>
      <c r="N3074" t="s">
        <v>40</v>
      </c>
      <c r="O3074" t="s">
        <v>18</v>
      </c>
      <c r="P3074">
        <v>8.2429000000000006</v>
      </c>
      <c r="Q3074">
        <v>5448.5569000000005</v>
      </c>
      <c r="R3074">
        <f>MONTH('COCOCART INDIA DATA'!$I3074)</f>
        <v>4</v>
      </c>
      <c r="S3074" t="str">
        <f>TEXT(Table2[[#This Row],[Date]],"mmm")</f>
        <v>Apr</v>
      </c>
      <c r="T3074">
        <f>DAY(Table2[[#This Row],[Date]])</f>
        <v>27</v>
      </c>
      <c r="U3074" t="str">
        <f>TEXT(Table2[[#This Row],[Date]],"ddd")</f>
        <v>Sun</v>
      </c>
    </row>
    <row r="3075" spans="1:21" x14ac:dyDescent="0.25">
      <c r="A3075" s="9">
        <v>2400043082</v>
      </c>
      <c r="B3075" t="s">
        <v>35</v>
      </c>
      <c r="C3075" t="s">
        <v>75</v>
      </c>
      <c r="D3075" t="s">
        <v>82</v>
      </c>
      <c r="E3075" t="s">
        <v>84</v>
      </c>
      <c r="F3075" t="s">
        <v>89</v>
      </c>
      <c r="G3075" t="s">
        <v>25</v>
      </c>
      <c r="H3075" t="s">
        <v>150</v>
      </c>
      <c r="I3075" s="1">
        <v>45774</v>
      </c>
      <c r="J3075">
        <v>13251</v>
      </c>
      <c r="K3075">
        <v>61</v>
      </c>
      <c r="L3075">
        <v>663</v>
      </c>
      <c r="M3075" t="s">
        <v>137</v>
      </c>
      <c r="N3075" t="s">
        <v>13</v>
      </c>
      <c r="O3075" t="s">
        <v>18</v>
      </c>
      <c r="P3075">
        <v>0.69579999999999997</v>
      </c>
      <c r="Q3075">
        <v>461.31540000000001</v>
      </c>
      <c r="R3075">
        <f>MONTH('COCOCART INDIA DATA'!$I3075)</f>
        <v>4</v>
      </c>
      <c r="S3075" t="str">
        <f>TEXT(Table2[[#This Row],[Date]],"mmm")</f>
        <v>Apr</v>
      </c>
      <c r="T3075">
        <f>DAY(Table2[[#This Row],[Date]])</f>
        <v>27</v>
      </c>
      <c r="U3075" t="str">
        <f>TEXT(Table2[[#This Row],[Date]],"ddd")</f>
        <v>Sun</v>
      </c>
    </row>
    <row r="3076" spans="1:21" x14ac:dyDescent="0.25">
      <c r="A3076" s="9">
        <v>2400043083</v>
      </c>
      <c r="B3076" t="s">
        <v>44</v>
      </c>
      <c r="C3076" t="s">
        <v>75</v>
      </c>
      <c r="D3076" t="s">
        <v>82</v>
      </c>
      <c r="E3076" t="s">
        <v>85</v>
      </c>
      <c r="F3076" t="s">
        <v>90</v>
      </c>
      <c r="G3076" t="s">
        <v>28</v>
      </c>
      <c r="H3076" t="s">
        <v>154</v>
      </c>
      <c r="I3076" s="1">
        <v>45774</v>
      </c>
      <c r="J3076">
        <v>9422</v>
      </c>
      <c r="K3076">
        <v>25</v>
      </c>
      <c r="L3076">
        <v>410</v>
      </c>
      <c r="M3076" t="s">
        <v>138</v>
      </c>
      <c r="N3076" t="s">
        <v>17</v>
      </c>
      <c r="O3076" t="s">
        <v>18</v>
      </c>
      <c r="P3076">
        <v>1.7625</v>
      </c>
      <c r="Q3076">
        <v>722.625</v>
      </c>
      <c r="R3076">
        <f>MONTH('COCOCART INDIA DATA'!$I3076)</f>
        <v>4</v>
      </c>
      <c r="S3076" t="str">
        <f>TEXT(Table2[[#This Row],[Date]],"mmm")</f>
        <v>Apr</v>
      </c>
      <c r="T3076">
        <f>DAY(Table2[[#This Row],[Date]])</f>
        <v>27</v>
      </c>
      <c r="U3076" t="str">
        <f>TEXT(Table2[[#This Row],[Date]],"ddd")</f>
        <v>Sun</v>
      </c>
    </row>
    <row r="3077" spans="1:21" x14ac:dyDescent="0.25">
      <c r="A3077" s="9">
        <v>2400043084</v>
      </c>
      <c r="B3077" t="s">
        <v>50</v>
      </c>
      <c r="C3077" t="s">
        <v>75</v>
      </c>
      <c r="D3077" t="s">
        <v>83</v>
      </c>
      <c r="E3077" t="s">
        <v>85</v>
      </c>
      <c r="F3077" t="s">
        <v>91</v>
      </c>
      <c r="G3077" t="s">
        <v>58</v>
      </c>
      <c r="H3077" t="s">
        <v>154</v>
      </c>
      <c r="I3077" s="1">
        <v>45774</v>
      </c>
      <c r="J3077">
        <v>6300</v>
      </c>
      <c r="K3077">
        <v>367</v>
      </c>
      <c r="L3077">
        <v>332</v>
      </c>
      <c r="M3077" t="s">
        <v>139</v>
      </c>
      <c r="N3077" t="s">
        <v>13</v>
      </c>
      <c r="O3077" t="s">
        <v>18</v>
      </c>
      <c r="P3077">
        <v>5.0198</v>
      </c>
      <c r="Q3077">
        <v>1666.5735999999999</v>
      </c>
      <c r="R3077">
        <f>MONTH('COCOCART INDIA DATA'!$I3077)</f>
        <v>4</v>
      </c>
      <c r="S3077" t="str">
        <f>TEXT(Table2[[#This Row],[Date]],"mmm")</f>
        <v>Apr</v>
      </c>
      <c r="T3077">
        <f>DAY(Table2[[#This Row],[Date]])</f>
        <v>27</v>
      </c>
      <c r="U3077" t="str">
        <f>TEXT(Table2[[#This Row],[Date]],"ddd")</f>
        <v>Sun</v>
      </c>
    </row>
    <row r="3078" spans="1:21" x14ac:dyDescent="0.25">
      <c r="A3078" s="9">
        <v>2400043085</v>
      </c>
      <c r="B3078" t="s">
        <v>34</v>
      </c>
      <c r="C3078" t="s">
        <v>75</v>
      </c>
      <c r="D3078" t="s">
        <v>82</v>
      </c>
      <c r="E3078" t="s">
        <v>85</v>
      </c>
      <c r="F3078" t="s">
        <v>90</v>
      </c>
      <c r="G3078" t="s">
        <v>52</v>
      </c>
      <c r="H3078" t="s">
        <v>154</v>
      </c>
      <c r="I3078" s="1">
        <v>45774</v>
      </c>
      <c r="J3078">
        <v>18508</v>
      </c>
      <c r="K3078">
        <v>124</v>
      </c>
      <c r="L3078">
        <v>1683</v>
      </c>
      <c r="M3078" t="s">
        <v>140</v>
      </c>
      <c r="N3078" t="s">
        <v>40</v>
      </c>
      <c r="O3078" t="s">
        <v>14</v>
      </c>
      <c r="P3078">
        <v>2.8</v>
      </c>
      <c r="Q3078">
        <v>4712.3999999999996</v>
      </c>
      <c r="R3078">
        <f>MONTH('COCOCART INDIA DATA'!$I3078)</f>
        <v>4</v>
      </c>
      <c r="S3078" t="str">
        <f>TEXT(Table2[[#This Row],[Date]],"mmm")</f>
        <v>Apr</v>
      </c>
      <c r="T3078">
        <f>DAY(Table2[[#This Row],[Date]])</f>
        <v>27</v>
      </c>
      <c r="U3078" t="str">
        <f>TEXT(Table2[[#This Row],[Date]],"ddd")</f>
        <v>Sun</v>
      </c>
    </row>
    <row r="3079" spans="1:21" x14ac:dyDescent="0.25">
      <c r="A3079" s="9">
        <v>2400043086</v>
      </c>
      <c r="B3079" t="s">
        <v>47</v>
      </c>
      <c r="C3079" t="s">
        <v>75</v>
      </c>
      <c r="D3079" t="s">
        <v>83</v>
      </c>
      <c r="E3079" t="s">
        <v>85</v>
      </c>
      <c r="F3079" t="s">
        <v>91</v>
      </c>
      <c r="G3079" t="s">
        <v>58</v>
      </c>
      <c r="H3079" t="s">
        <v>154</v>
      </c>
      <c r="I3079" s="1">
        <v>45774</v>
      </c>
      <c r="J3079">
        <v>15204</v>
      </c>
      <c r="K3079">
        <v>433</v>
      </c>
      <c r="L3079">
        <v>951</v>
      </c>
      <c r="M3079" t="s">
        <v>141</v>
      </c>
      <c r="N3079" t="s">
        <v>13</v>
      </c>
      <c r="O3079" t="s">
        <v>18</v>
      </c>
      <c r="P3079">
        <v>5.0198</v>
      </c>
      <c r="Q3079">
        <v>4773.8298000000004</v>
      </c>
      <c r="R3079">
        <f>MONTH('COCOCART INDIA DATA'!$I3079)</f>
        <v>4</v>
      </c>
      <c r="S3079" t="str">
        <f>TEXT(Table2[[#This Row],[Date]],"mmm")</f>
        <v>Apr</v>
      </c>
      <c r="T3079">
        <f>DAY(Table2[[#This Row],[Date]])</f>
        <v>27</v>
      </c>
      <c r="U3079" t="str">
        <f>TEXT(Table2[[#This Row],[Date]],"ddd")</f>
        <v>Sun</v>
      </c>
    </row>
    <row r="3080" spans="1:21" x14ac:dyDescent="0.25">
      <c r="A3080" s="9">
        <v>2400043087</v>
      </c>
      <c r="B3080" t="s">
        <v>34</v>
      </c>
      <c r="C3080" t="s">
        <v>75</v>
      </c>
      <c r="D3080" t="s">
        <v>82</v>
      </c>
      <c r="E3080" t="s">
        <v>84</v>
      </c>
      <c r="F3080" t="s">
        <v>89</v>
      </c>
      <c r="G3080" t="s">
        <v>45</v>
      </c>
      <c r="H3080" t="s">
        <v>154</v>
      </c>
      <c r="I3080" s="1">
        <v>45774</v>
      </c>
      <c r="J3080">
        <v>5327</v>
      </c>
      <c r="K3080">
        <v>66</v>
      </c>
      <c r="L3080">
        <v>191</v>
      </c>
      <c r="M3080" t="s">
        <v>142</v>
      </c>
      <c r="N3080" t="s">
        <v>17</v>
      </c>
      <c r="O3080" t="s">
        <v>14</v>
      </c>
      <c r="P3080">
        <v>2.4773999999999998</v>
      </c>
      <c r="Q3080">
        <v>473.18339999999995</v>
      </c>
      <c r="R3080">
        <f>MONTH('COCOCART INDIA DATA'!$I3080)</f>
        <v>4</v>
      </c>
      <c r="S3080" t="str">
        <f>TEXT(Table2[[#This Row],[Date]],"mmm")</f>
        <v>Apr</v>
      </c>
      <c r="T3080">
        <f>DAY(Table2[[#This Row],[Date]])</f>
        <v>27</v>
      </c>
      <c r="U3080" t="str">
        <f>TEXT(Table2[[#This Row],[Date]],"ddd")</f>
        <v>Sun</v>
      </c>
    </row>
    <row r="3081" spans="1:21" x14ac:dyDescent="0.25">
      <c r="A3081" s="9">
        <v>2400043088</v>
      </c>
      <c r="B3081" t="s">
        <v>57</v>
      </c>
      <c r="C3081" t="s">
        <v>75</v>
      </c>
      <c r="D3081" t="s">
        <v>82</v>
      </c>
      <c r="E3081" t="s">
        <v>84</v>
      </c>
      <c r="F3081" t="s">
        <v>89</v>
      </c>
      <c r="G3081" t="s">
        <v>23</v>
      </c>
      <c r="H3081" t="s">
        <v>154</v>
      </c>
      <c r="I3081" s="1">
        <v>45774</v>
      </c>
      <c r="J3081">
        <v>14616</v>
      </c>
      <c r="K3081">
        <v>100</v>
      </c>
      <c r="L3081">
        <v>563</v>
      </c>
      <c r="M3081" t="s">
        <v>143</v>
      </c>
      <c r="N3081" t="s">
        <v>17</v>
      </c>
      <c r="O3081" t="s">
        <v>18</v>
      </c>
      <c r="P3081">
        <v>7.8910999999999998</v>
      </c>
      <c r="Q3081">
        <v>4442.6893</v>
      </c>
      <c r="R3081">
        <f>MONTH('COCOCART INDIA DATA'!$I3081)</f>
        <v>4</v>
      </c>
      <c r="S3081" t="str">
        <f>TEXT(Table2[[#This Row],[Date]],"mmm")</f>
        <v>Apr</v>
      </c>
      <c r="T3081">
        <f>DAY(Table2[[#This Row],[Date]])</f>
        <v>27</v>
      </c>
      <c r="U3081" t="str">
        <f>TEXT(Table2[[#This Row],[Date]],"ddd")</f>
        <v>Sun</v>
      </c>
    </row>
    <row r="3082" spans="1:21" x14ac:dyDescent="0.25">
      <c r="A3082" s="9">
        <v>2400043089</v>
      </c>
      <c r="B3082" t="s">
        <v>42</v>
      </c>
      <c r="C3082" t="s">
        <v>75</v>
      </c>
      <c r="D3082" t="s">
        <v>82</v>
      </c>
      <c r="E3082" t="s">
        <v>85</v>
      </c>
      <c r="F3082" t="s">
        <v>90</v>
      </c>
      <c r="G3082" t="s">
        <v>28</v>
      </c>
      <c r="H3082" t="s">
        <v>154</v>
      </c>
      <c r="I3082" s="1">
        <v>45774</v>
      </c>
      <c r="J3082">
        <v>11767</v>
      </c>
      <c r="K3082">
        <v>257</v>
      </c>
      <c r="L3082">
        <v>421</v>
      </c>
      <c r="M3082" t="s">
        <v>41</v>
      </c>
      <c r="N3082" t="s">
        <v>17</v>
      </c>
      <c r="O3082" t="s">
        <v>18</v>
      </c>
      <c r="P3082">
        <v>1.7625</v>
      </c>
      <c r="Q3082">
        <v>742.01249999999993</v>
      </c>
      <c r="R3082">
        <f>MONTH('COCOCART INDIA DATA'!$I3082)</f>
        <v>4</v>
      </c>
      <c r="S3082" t="str">
        <f>TEXT(Table2[[#This Row],[Date]],"mmm")</f>
        <v>Apr</v>
      </c>
      <c r="T3082">
        <f>DAY(Table2[[#This Row],[Date]])</f>
        <v>27</v>
      </c>
      <c r="U3082" t="str">
        <f>TEXT(Table2[[#This Row],[Date]],"ddd")</f>
        <v>Sun</v>
      </c>
    </row>
    <row r="3083" spans="1:21" x14ac:dyDescent="0.25">
      <c r="A3083" s="9">
        <v>2400043090</v>
      </c>
      <c r="B3083" t="s">
        <v>50</v>
      </c>
      <c r="C3083" t="s">
        <v>75</v>
      </c>
      <c r="D3083" t="s">
        <v>83</v>
      </c>
      <c r="E3083" t="s">
        <v>85</v>
      </c>
      <c r="F3083" t="s">
        <v>91</v>
      </c>
      <c r="G3083" t="s">
        <v>52</v>
      </c>
      <c r="H3083" t="s">
        <v>154</v>
      </c>
      <c r="I3083" s="1">
        <v>45774</v>
      </c>
      <c r="J3083">
        <v>4165</v>
      </c>
      <c r="K3083">
        <v>99</v>
      </c>
      <c r="L3083">
        <v>278</v>
      </c>
      <c r="M3083" t="s">
        <v>92</v>
      </c>
      <c r="N3083" t="s">
        <v>40</v>
      </c>
      <c r="O3083" t="s">
        <v>14</v>
      </c>
      <c r="P3083">
        <v>2.8</v>
      </c>
      <c r="Q3083">
        <v>778.4</v>
      </c>
      <c r="R3083">
        <f>MONTH('COCOCART INDIA DATA'!$I3083)</f>
        <v>4</v>
      </c>
      <c r="S3083" t="str">
        <f>TEXT(Table2[[#This Row],[Date]],"mmm")</f>
        <v>Apr</v>
      </c>
      <c r="T3083">
        <f>DAY(Table2[[#This Row],[Date]])</f>
        <v>27</v>
      </c>
      <c r="U3083" t="str">
        <f>TEXT(Table2[[#This Row],[Date]],"ddd")</f>
        <v>Sun</v>
      </c>
    </row>
    <row r="3084" spans="1:21" x14ac:dyDescent="0.25">
      <c r="A3084" s="9">
        <v>2400043091</v>
      </c>
      <c r="B3084" t="s">
        <v>61</v>
      </c>
      <c r="C3084" t="s">
        <v>75</v>
      </c>
      <c r="D3084" t="s">
        <v>83</v>
      </c>
      <c r="E3084" t="s">
        <v>85</v>
      </c>
      <c r="F3084" t="s">
        <v>90</v>
      </c>
      <c r="G3084" t="s">
        <v>45</v>
      </c>
      <c r="H3084" t="s">
        <v>154</v>
      </c>
      <c r="I3084" s="1">
        <v>45774</v>
      </c>
      <c r="J3084">
        <v>3157</v>
      </c>
      <c r="K3084">
        <v>13</v>
      </c>
      <c r="L3084">
        <v>106</v>
      </c>
      <c r="M3084" t="s">
        <v>93</v>
      </c>
      <c r="N3084" t="s">
        <v>17</v>
      </c>
      <c r="O3084" t="s">
        <v>14</v>
      </c>
      <c r="P3084">
        <v>2.4773999999999998</v>
      </c>
      <c r="Q3084">
        <v>262.6044</v>
      </c>
      <c r="R3084">
        <f>MONTH('COCOCART INDIA DATA'!$I3084)</f>
        <v>4</v>
      </c>
      <c r="S3084" t="str">
        <f>TEXT(Table2[[#This Row],[Date]],"mmm")</f>
        <v>Apr</v>
      </c>
      <c r="T3084">
        <f>DAY(Table2[[#This Row],[Date]])</f>
        <v>27</v>
      </c>
      <c r="U3084" t="str">
        <f>TEXT(Table2[[#This Row],[Date]],"ddd")</f>
        <v>Sun</v>
      </c>
    </row>
    <row r="3085" spans="1:21" x14ac:dyDescent="0.25">
      <c r="A3085" s="9">
        <v>2400043092</v>
      </c>
      <c r="B3085" t="s">
        <v>31</v>
      </c>
      <c r="C3085" t="s">
        <v>75</v>
      </c>
      <c r="D3085" t="s">
        <v>83</v>
      </c>
      <c r="E3085" t="s">
        <v>85</v>
      </c>
      <c r="F3085" t="s">
        <v>91</v>
      </c>
      <c r="G3085" t="s">
        <v>58</v>
      </c>
      <c r="H3085" t="s">
        <v>148</v>
      </c>
      <c r="I3085" s="1">
        <v>45774</v>
      </c>
      <c r="J3085">
        <v>2695</v>
      </c>
      <c r="K3085">
        <v>14</v>
      </c>
      <c r="L3085">
        <v>129</v>
      </c>
      <c r="M3085" t="s">
        <v>94</v>
      </c>
      <c r="N3085" t="s">
        <v>13</v>
      </c>
      <c r="O3085" t="s">
        <v>18</v>
      </c>
      <c r="P3085">
        <v>5.0198</v>
      </c>
      <c r="Q3085">
        <v>647.55420000000004</v>
      </c>
      <c r="R3085">
        <f>MONTH('COCOCART INDIA DATA'!$I3085)</f>
        <v>4</v>
      </c>
      <c r="S3085" t="str">
        <f>TEXT(Table2[[#This Row],[Date]],"mmm")</f>
        <v>Apr</v>
      </c>
      <c r="T3085">
        <f>DAY(Table2[[#This Row],[Date]])</f>
        <v>27</v>
      </c>
      <c r="U3085" t="str">
        <f>TEXT(Table2[[#This Row],[Date]],"ddd")</f>
        <v>Sun</v>
      </c>
    </row>
    <row r="3086" spans="1:21" x14ac:dyDescent="0.25">
      <c r="A3086" s="9">
        <v>2400043093</v>
      </c>
      <c r="B3086" t="s">
        <v>62</v>
      </c>
      <c r="C3086" t="s">
        <v>75</v>
      </c>
      <c r="D3086" t="s">
        <v>83</v>
      </c>
      <c r="E3086" t="s">
        <v>84</v>
      </c>
      <c r="F3086" t="s">
        <v>88</v>
      </c>
      <c r="G3086" t="s">
        <v>58</v>
      </c>
      <c r="H3086" t="s">
        <v>148</v>
      </c>
      <c r="I3086" s="1">
        <v>45774</v>
      </c>
      <c r="J3086">
        <v>8274</v>
      </c>
      <c r="K3086">
        <v>17</v>
      </c>
      <c r="L3086">
        <v>518</v>
      </c>
      <c r="M3086" t="s">
        <v>95</v>
      </c>
      <c r="N3086" t="s">
        <v>13</v>
      </c>
      <c r="O3086" t="s">
        <v>18</v>
      </c>
      <c r="P3086">
        <v>5.0198</v>
      </c>
      <c r="Q3086">
        <v>2600.2564000000002</v>
      </c>
      <c r="R3086">
        <f>MONTH('COCOCART INDIA DATA'!$I3086)</f>
        <v>4</v>
      </c>
      <c r="S3086" t="str">
        <f>TEXT(Table2[[#This Row],[Date]],"mmm")</f>
        <v>Apr</v>
      </c>
      <c r="T3086">
        <f>DAY(Table2[[#This Row],[Date]])</f>
        <v>27</v>
      </c>
      <c r="U3086" t="str">
        <f>TEXT(Table2[[#This Row],[Date]],"ddd")</f>
        <v>Sun</v>
      </c>
    </row>
    <row r="3087" spans="1:21" x14ac:dyDescent="0.25">
      <c r="A3087" s="9">
        <v>2400043094</v>
      </c>
      <c r="B3087" t="s">
        <v>62</v>
      </c>
      <c r="C3087" t="s">
        <v>75</v>
      </c>
      <c r="D3087" t="s">
        <v>83</v>
      </c>
      <c r="E3087" t="s">
        <v>84</v>
      </c>
      <c r="F3087" t="s">
        <v>89</v>
      </c>
      <c r="G3087" t="s">
        <v>58</v>
      </c>
      <c r="H3087" t="s">
        <v>148</v>
      </c>
      <c r="I3087" s="1">
        <v>45774</v>
      </c>
      <c r="J3087">
        <v>14154</v>
      </c>
      <c r="K3087">
        <v>138</v>
      </c>
      <c r="L3087">
        <v>708</v>
      </c>
      <c r="M3087" t="s">
        <v>37</v>
      </c>
      <c r="N3087" t="s">
        <v>13</v>
      </c>
      <c r="O3087" t="s">
        <v>18</v>
      </c>
      <c r="P3087">
        <v>5.0198</v>
      </c>
      <c r="Q3087">
        <v>3554.0183999999999</v>
      </c>
      <c r="R3087">
        <f>MONTH('COCOCART INDIA DATA'!$I3087)</f>
        <v>4</v>
      </c>
      <c r="S3087" t="str">
        <f>TEXT(Table2[[#This Row],[Date]],"mmm")</f>
        <v>Apr</v>
      </c>
      <c r="T3087">
        <f>DAY(Table2[[#This Row],[Date]])</f>
        <v>27</v>
      </c>
      <c r="U3087" t="str">
        <f>TEXT(Table2[[#This Row],[Date]],"ddd")</f>
        <v>Sun</v>
      </c>
    </row>
    <row r="3088" spans="1:21" x14ac:dyDescent="0.25">
      <c r="A3088" s="9">
        <v>2400043095</v>
      </c>
      <c r="B3088" t="s">
        <v>44</v>
      </c>
      <c r="C3088" t="s">
        <v>75</v>
      </c>
      <c r="D3088" t="s">
        <v>83</v>
      </c>
      <c r="E3088" t="s">
        <v>85</v>
      </c>
      <c r="F3088" t="s">
        <v>90</v>
      </c>
      <c r="G3088" t="s">
        <v>52</v>
      </c>
      <c r="H3088" t="s">
        <v>148</v>
      </c>
      <c r="I3088" s="1">
        <v>45774</v>
      </c>
      <c r="J3088">
        <v>4634</v>
      </c>
      <c r="K3088">
        <v>160</v>
      </c>
      <c r="L3088">
        <v>422</v>
      </c>
      <c r="M3088" t="s">
        <v>96</v>
      </c>
      <c r="N3088" t="s">
        <v>40</v>
      </c>
      <c r="O3088" t="s">
        <v>14</v>
      </c>
      <c r="P3088">
        <v>2.8</v>
      </c>
      <c r="Q3088">
        <v>1181.5999999999999</v>
      </c>
      <c r="R3088">
        <f>MONTH('COCOCART INDIA DATA'!$I3088)</f>
        <v>4</v>
      </c>
      <c r="S3088" t="str">
        <f>TEXT(Table2[[#This Row],[Date]],"mmm")</f>
        <v>Apr</v>
      </c>
      <c r="T3088">
        <f>DAY(Table2[[#This Row],[Date]])</f>
        <v>27</v>
      </c>
      <c r="U3088" t="str">
        <f>TEXT(Table2[[#This Row],[Date]],"ddd")</f>
        <v>Sun</v>
      </c>
    </row>
    <row r="3089" spans="1:21" x14ac:dyDescent="0.25">
      <c r="A3089" s="9">
        <v>2400043096</v>
      </c>
      <c r="B3089" t="s">
        <v>42</v>
      </c>
      <c r="C3089" t="s">
        <v>76</v>
      </c>
      <c r="D3089" t="s">
        <v>83</v>
      </c>
      <c r="E3089" t="s">
        <v>85</v>
      </c>
      <c r="F3089" t="s">
        <v>91</v>
      </c>
      <c r="G3089" t="s">
        <v>41</v>
      </c>
      <c r="H3089" t="s">
        <v>148</v>
      </c>
      <c r="I3089" s="1">
        <v>45774</v>
      </c>
      <c r="J3089">
        <v>6657</v>
      </c>
      <c r="K3089">
        <v>265</v>
      </c>
      <c r="L3089">
        <v>209</v>
      </c>
      <c r="M3089" t="s">
        <v>97</v>
      </c>
      <c r="N3089" t="s">
        <v>40</v>
      </c>
      <c r="O3089" t="s">
        <v>14</v>
      </c>
      <c r="P3089">
        <v>6.3415999999999997</v>
      </c>
      <c r="Q3089">
        <v>1325.3943999999999</v>
      </c>
      <c r="R3089">
        <f>MONTH('COCOCART INDIA DATA'!$I3089)</f>
        <v>4</v>
      </c>
      <c r="S3089" t="str">
        <f>TEXT(Table2[[#This Row],[Date]],"mmm")</f>
        <v>Apr</v>
      </c>
      <c r="T3089">
        <f>DAY(Table2[[#This Row],[Date]])</f>
        <v>27</v>
      </c>
      <c r="U3089" t="str">
        <f>TEXT(Table2[[#This Row],[Date]],"ddd")</f>
        <v>Sun</v>
      </c>
    </row>
    <row r="3090" spans="1:21" x14ac:dyDescent="0.25">
      <c r="A3090" s="9">
        <v>2400043097</v>
      </c>
      <c r="B3090" t="s">
        <v>11</v>
      </c>
      <c r="C3090" t="s">
        <v>77</v>
      </c>
      <c r="D3090" t="s">
        <v>83</v>
      </c>
      <c r="E3090" t="s">
        <v>85</v>
      </c>
      <c r="F3090" t="s">
        <v>90</v>
      </c>
      <c r="G3090" t="s">
        <v>25</v>
      </c>
      <c r="H3090" t="s">
        <v>148</v>
      </c>
      <c r="I3090" s="1">
        <v>45774</v>
      </c>
      <c r="J3090">
        <v>20671</v>
      </c>
      <c r="K3090">
        <v>42</v>
      </c>
      <c r="L3090">
        <v>940</v>
      </c>
      <c r="M3090" t="s">
        <v>98</v>
      </c>
      <c r="N3090" t="s">
        <v>13</v>
      </c>
      <c r="O3090" t="s">
        <v>18</v>
      </c>
      <c r="P3090">
        <v>0.69579999999999997</v>
      </c>
      <c r="Q3090">
        <v>654.05200000000002</v>
      </c>
      <c r="R3090">
        <f>MONTH('COCOCART INDIA DATA'!$I3090)</f>
        <v>4</v>
      </c>
      <c r="S3090" t="str">
        <f>TEXT(Table2[[#This Row],[Date]],"mmm")</f>
        <v>Apr</v>
      </c>
      <c r="T3090">
        <f>DAY(Table2[[#This Row],[Date]])</f>
        <v>27</v>
      </c>
      <c r="U3090" t="str">
        <f>TEXT(Table2[[#This Row],[Date]],"ddd")</f>
        <v>Sun</v>
      </c>
    </row>
    <row r="3091" spans="1:21" x14ac:dyDescent="0.25">
      <c r="A3091" s="9">
        <v>2400043098</v>
      </c>
      <c r="B3091" t="s">
        <v>64</v>
      </c>
      <c r="C3091" t="s">
        <v>78</v>
      </c>
      <c r="D3091" t="s">
        <v>83</v>
      </c>
      <c r="E3091" t="s">
        <v>85</v>
      </c>
      <c r="F3091" t="s">
        <v>91</v>
      </c>
      <c r="G3091" t="s">
        <v>41</v>
      </c>
      <c r="H3091" t="s">
        <v>148</v>
      </c>
      <c r="I3091" s="1">
        <v>45774</v>
      </c>
      <c r="J3091">
        <v>3087</v>
      </c>
      <c r="K3091">
        <v>8</v>
      </c>
      <c r="L3091">
        <v>97</v>
      </c>
      <c r="M3091" t="s">
        <v>99</v>
      </c>
      <c r="N3091" t="s">
        <v>40</v>
      </c>
      <c r="O3091" t="s">
        <v>14</v>
      </c>
      <c r="P3091">
        <v>6.3415999999999997</v>
      </c>
      <c r="Q3091">
        <v>615.13519999999994</v>
      </c>
      <c r="R3091">
        <f>MONTH('COCOCART INDIA DATA'!$I3091)</f>
        <v>4</v>
      </c>
      <c r="S3091" t="str">
        <f>TEXT(Table2[[#This Row],[Date]],"mmm")</f>
        <v>Apr</v>
      </c>
      <c r="T3091">
        <f>DAY(Table2[[#This Row],[Date]])</f>
        <v>27</v>
      </c>
      <c r="U3091" t="str">
        <f>TEXT(Table2[[#This Row],[Date]],"ddd")</f>
        <v>Sun</v>
      </c>
    </row>
    <row r="3092" spans="1:21" x14ac:dyDescent="0.25">
      <c r="A3092" s="9">
        <v>2400043099</v>
      </c>
      <c r="B3092" t="s">
        <v>29</v>
      </c>
      <c r="C3092" t="s">
        <v>78</v>
      </c>
      <c r="D3092" t="s">
        <v>83</v>
      </c>
      <c r="E3092" t="s">
        <v>84</v>
      </c>
      <c r="F3092" t="s">
        <v>89</v>
      </c>
      <c r="G3092" t="s">
        <v>25</v>
      </c>
      <c r="H3092" t="s">
        <v>148</v>
      </c>
      <c r="I3092" s="1">
        <v>45774</v>
      </c>
      <c r="J3092">
        <v>7462</v>
      </c>
      <c r="K3092">
        <v>42</v>
      </c>
      <c r="L3092">
        <v>393</v>
      </c>
      <c r="M3092" t="s">
        <v>100</v>
      </c>
      <c r="N3092" t="s">
        <v>13</v>
      </c>
      <c r="O3092" t="s">
        <v>18</v>
      </c>
      <c r="P3092">
        <v>0.69579999999999997</v>
      </c>
      <c r="Q3092">
        <v>273.44939999999997</v>
      </c>
      <c r="R3092">
        <f>MONTH('COCOCART INDIA DATA'!$I3092)</f>
        <v>4</v>
      </c>
      <c r="S3092" t="str">
        <f>TEXT(Table2[[#This Row],[Date]],"mmm")</f>
        <v>Apr</v>
      </c>
      <c r="T3092">
        <f>DAY(Table2[[#This Row],[Date]])</f>
        <v>27</v>
      </c>
      <c r="U3092" t="str">
        <f>TEXT(Table2[[#This Row],[Date]],"ddd")</f>
        <v>Sun</v>
      </c>
    </row>
    <row r="3093" spans="1:21" x14ac:dyDescent="0.25">
      <c r="A3093" s="9">
        <v>2400043100</v>
      </c>
      <c r="B3093" t="s">
        <v>26</v>
      </c>
      <c r="C3093" t="s">
        <v>79</v>
      </c>
      <c r="D3093" t="s">
        <v>83</v>
      </c>
      <c r="E3093" t="s">
        <v>84</v>
      </c>
      <c r="F3093" t="s">
        <v>89</v>
      </c>
      <c r="G3093" t="s">
        <v>43</v>
      </c>
      <c r="H3093" t="s">
        <v>148</v>
      </c>
      <c r="I3093" s="1">
        <v>45774</v>
      </c>
      <c r="J3093">
        <v>9107</v>
      </c>
      <c r="K3093">
        <v>349</v>
      </c>
      <c r="L3093">
        <v>456</v>
      </c>
      <c r="M3093" t="s">
        <v>101</v>
      </c>
      <c r="N3093" t="s">
        <v>40</v>
      </c>
      <c r="O3093" t="s">
        <v>14</v>
      </c>
      <c r="P3093">
        <v>9.2086000000000006</v>
      </c>
      <c r="Q3093">
        <v>4199.1216000000004</v>
      </c>
      <c r="R3093">
        <f>MONTH('COCOCART INDIA DATA'!$I3093)</f>
        <v>4</v>
      </c>
      <c r="S3093" t="str">
        <f>TEXT(Table2[[#This Row],[Date]],"mmm")</f>
        <v>Apr</v>
      </c>
      <c r="T3093">
        <f>DAY(Table2[[#This Row],[Date]])</f>
        <v>27</v>
      </c>
      <c r="U3093" t="str">
        <f>TEXT(Table2[[#This Row],[Date]],"ddd")</f>
        <v>Sun</v>
      </c>
    </row>
    <row r="3094" spans="1:21" x14ac:dyDescent="0.25">
      <c r="A3094" s="9">
        <v>2400043101</v>
      </c>
      <c r="B3094" t="s">
        <v>57</v>
      </c>
      <c r="C3094" t="s">
        <v>80</v>
      </c>
      <c r="D3094" t="s">
        <v>83</v>
      </c>
      <c r="E3094" t="s">
        <v>85</v>
      </c>
      <c r="F3094" t="s">
        <v>90</v>
      </c>
      <c r="G3094" t="s">
        <v>41</v>
      </c>
      <c r="H3094" t="s">
        <v>146</v>
      </c>
      <c r="I3094" s="1">
        <v>45774</v>
      </c>
      <c r="J3094">
        <v>1722</v>
      </c>
      <c r="K3094">
        <v>147</v>
      </c>
      <c r="L3094">
        <v>72</v>
      </c>
      <c r="M3094" t="s">
        <v>102</v>
      </c>
      <c r="N3094" t="s">
        <v>40</v>
      </c>
      <c r="O3094" t="s">
        <v>14</v>
      </c>
      <c r="P3094">
        <v>6.3415999999999997</v>
      </c>
      <c r="Q3094">
        <v>456.59519999999998</v>
      </c>
      <c r="R3094">
        <f>MONTH('COCOCART INDIA DATA'!$I3094)</f>
        <v>4</v>
      </c>
      <c r="S3094" t="str">
        <f>TEXT(Table2[[#This Row],[Date]],"mmm")</f>
        <v>Apr</v>
      </c>
      <c r="T3094">
        <f>DAY(Table2[[#This Row],[Date]])</f>
        <v>27</v>
      </c>
      <c r="U3094" t="str">
        <f>TEXT(Table2[[#This Row],[Date]],"ddd")</f>
        <v>Sun</v>
      </c>
    </row>
    <row r="3095" spans="1:21" x14ac:dyDescent="0.25">
      <c r="A3095" s="9">
        <v>2400043102</v>
      </c>
      <c r="B3095" t="s">
        <v>55</v>
      </c>
      <c r="C3095" t="s">
        <v>79</v>
      </c>
      <c r="D3095" t="s">
        <v>83</v>
      </c>
      <c r="E3095" t="s">
        <v>85</v>
      </c>
      <c r="F3095" t="s">
        <v>91</v>
      </c>
      <c r="G3095" t="s">
        <v>30</v>
      </c>
      <c r="H3095" t="s">
        <v>146</v>
      </c>
      <c r="I3095" s="1">
        <v>45774</v>
      </c>
      <c r="J3095">
        <v>6622</v>
      </c>
      <c r="K3095">
        <v>32</v>
      </c>
      <c r="L3095">
        <v>276</v>
      </c>
      <c r="M3095" t="s">
        <v>103</v>
      </c>
      <c r="N3095" t="s">
        <v>13</v>
      </c>
      <c r="O3095" t="s">
        <v>18</v>
      </c>
      <c r="P3095">
        <v>0.89900000000000002</v>
      </c>
      <c r="Q3095">
        <v>248.124</v>
      </c>
      <c r="R3095">
        <f>MONTH('COCOCART INDIA DATA'!$I3095)</f>
        <v>4</v>
      </c>
      <c r="S3095" t="str">
        <f>TEXT(Table2[[#This Row],[Date]],"mmm")</f>
        <v>Apr</v>
      </c>
      <c r="T3095">
        <f>DAY(Table2[[#This Row],[Date]])</f>
        <v>27</v>
      </c>
      <c r="U3095" t="str">
        <f>TEXT(Table2[[#This Row],[Date]],"ddd")</f>
        <v>Sun</v>
      </c>
    </row>
    <row r="3096" spans="1:21" x14ac:dyDescent="0.25">
      <c r="A3096" s="9">
        <v>2400043103</v>
      </c>
      <c r="B3096" t="s">
        <v>26</v>
      </c>
      <c r="C3096" t="s">
        <v>79</v>
      </c>
      <c r="D3096" t="s">
        <v>83</v>
      </c>
      <c r="E3096" t="s">
        <v>85</v>
      </c>
      <c r="F3096" t="s">
        <v>90</v>
      </c>
      <c r="G3096" t="s">
        <v>20</v>
      </c>
      <c r="H3096" t="s">
        <v>146</v>
      </c>
      <c r="I3096" s="1">
        <v>45774</v>
      </c>
      <c r="J3096">
        <v>13090</v>
      </c>
      <c r="K3096">
        <v>134</v>
      </c>
      <c r="L3096">
        <v>689</v>
      </c>
      <c r="M3096" t="s">
        <v>59</v>
      </c>
      <c r="N3096" t="s">
        <v>13</v>
      </c>
      <c r="O3096" t="s">
        <v>14</v>
      </c>
      <c r="P3096">
        <v>4.6592000000000002</v>
      </c>
      <c r="Q3096">
        <v>3210.1888000000004</v>
      </c>
      <c r="R3096">
        <f>MONTH('COCOCART INDIA DATA'!$I3096)</f>
        <v>4</v>
      </c>
      <c r="S3096" t="str">
        <f>TEXT(Table2[[#This Row],[Date]],"mmm")</f>
        <v>Apr</v>
      </c>
      <c r="T3096">
        <f>DAY(Table2[[#This Row],[Date]])</f>
        <v>27</v>
      </c>
      <c r="U3096" t="str">
        <f>TEXT(Table2[[#This Row],[Date]],"ddd")</f>
        <v>Sun</v>
      </c>
    </row>
    <row r="3097" spans="1:21" x14ac:dyDescent="0.25">
      <c r="A3097" s="9">
        <v>2400043104</v>
      </c>
      <c r="B3097" t="s">
        <v>34</v>
      </c>
      <c r="C3097" t="s">
        <v>80</v>
      </c>
      <c r="D3097" t="s">
        <v>83</v>
      </c>
      <c r="E3097" t="s">
        <v>85</v>
      </c>
      <c r="F3097" t="s">
        <v>91</v>
      </c>
      <c r="G3097" t="s">
        <v>46</v>
      </c>
      <c r="H3097" t="s">
        <v>146</v>
      </c>
      <c r="I3097" s="1">
        <v>45774</v>
      </c>
      <c r="J3097">
        <v>15925</v>
      </c>
      <c r="K3097">
        <v>115</v>
      </c>
      <c r="L3097">
        <v>759</v>
      </c>
      <c r="M3097" t="s">
        <v>104</v>
      </c>
      <c r="N3097" t="s">
        <v>40</v>
      </c>
      <c r="O3097" t="s">
        <v>18</v>
      </c>
      <c r="P3097">
        <v>4.7065000000000001</v>
      </c>
      <c r="Q3097">
        <v>3572.2335000000003</v>
      </c>
      <c r="R3097">
        <f>MONTH('COCOCART INDIA DATA'!$I3097)</f>
        <v>4</v>
      </c>
      <c r="S3097" t="str">
        <f>TEXT(Table2[[#This Row],[Date]],"mmm")</f>
        <v>Apr</v>
      </c>
      <c r="T3097">
        <f>DAY(Table2[[#This Row],[Date]])</f>
        <v>27</v>
      </c>
      <c r="U3097" t="str">
        <f>TEXT(Table2[[#This Row],[Date]],"ddd")</f>
        <v>Sun</v>
      </c>
    </row>
    <row r="3098" spans="1:21" x14ac:dyDescent="0.25">
      <c r="A3098" s="9">
        <v>2400043105</v>
      </c>
      <c r="B3098" t="s">
        <v>27</v>
      </c>
      <c r="C3098" t="s">
        <v>79</v>
      </c>
      <c r="D3098" t="s">
        <v>83</v>
      </c>
      <c r="E3098" t="s">
        <v>84</v>
      </c>
      <c r="F3098" t="s">
        <v>88</v>
      </c>
      <c r="G3098" t="s">
        <v>43</v>
      </c>
      <c r="H3098" t="s">
        <v>146</v>
      </c>
      <c r="I3098" s="1">
        <v>45774</v>
      </c>
      <c r="J3098">
        <v>3248</v>
      </c>
      <c r="K3098">
        <v>252</v>
      </c>
      <c r="L3098">
        <v>121</v>
      </c>
      <c r="M3098" t="s">
        <v>105</v>
      </c>
      <c r="N3098" t="s">
        <v>40</v>
      </c>
      <c r="O3098" t="s">
        <v>14</v>
      </c>
      <c r="P3098">
        <v>9.2086000000000006</v>
      </c>
      <c r="Q3098">
        <v>1114.2406000000001</v>
      </c>
      <c r="R3098">
        <f>MONTH('COCOCART INDIA DATA'!$I3098)</f>
        <v>4</v>
      </c>
      <c r="S3098" t="str">
        <f>TEXT(Table2[[#This Row],[Date]],"mmm")</f>
        <v>Apr</v>
      </c>
      <c r="T3098">
        <f>DAY(Table2[[#This Row],[Date]])</f>
        <v>27</v>
      </c>
      <c r="U3098" t="str">
        <f>TEXT(Table2[[#This Row],[Date]],"ddd")</f>
        <v>Sun</v>
      </c>
    </row>
    <row r="3099" spans="1:21" x14ac:dyDescent="0.25">
      <c r="A3099" s="9">
        <v>2400043106</v>
      </c>
      <c r="B3099" t="s">
        <v>47</v>
      </c>
      <c r="C3099" t="s">
        <v>79</v>
      </c>
      <c r="D3099" t="s">
        <v>83</v>
      </c>
      <c r="E3099" t="s">
        <v>84</v>
      </c>
      <c r="F3099" t="s">
        <v>89</v>
      </c>
      <c r="G3099" t="s">
        <v>54</v>
      </c>
      <c r="H3099" t="s">
        <v>146</v>
      </c>
      <c r="I3099" s="1">
        <v>45774</v>
      </c>
      <c r="J3099">
        <v>9338</v>
      </c>
      <c r="K3099">
        <v>48</v>
      </c>
      <c r="L3099">
        <v>406</v>
      </c>
      <c r="M3099" t="s">
        <v>106</v>
      </c>
      <c r="N3099" t="s">
        <v>13</v>
      </c>
      <c r="O3099" t="s">
        <v>14</v>
      </c>
      <c r="P3099">
        <v>13.3485</v>
      </c>
      <c r="Q3099">
        <v>5419.491</v>
      </c>
      <c r="R3099">
        <f>MONTH('COCOCART INDIA DATA'!$I3099)</f>
        <v>4</v>
      </c>
      <c r="S3099" t="str">
        <f>TEXT(Table2[[#This Row],[Date]],"mmm")</f>
        <v>Apr</v>
      </c>
      <c r="T3099">
        <f>DAY(Table2[[#This Row],[Date]])</f>
        <v>27</v>
      </c>
      <c r="U3099" t="str">
        <f>TEXT(Table2[[#This Row],[Date]],"ddd")</f>
        <v>Sun</v>
      </c>
    </row>
    <row r="3100" spans="1:21" x14ac:dyDescent="0.25">
      <c r="A3100" s="9">
        <v>2400043107</v>
      </c>
      <c r="B3100" t="s">
        <v>19</v>
      </c>
      <c r="C3100" t="s">
        <v>79</v>
      </c>
      <c r="D3100" t="s">
        <v>83</v>
      </c>
      <c r="E3100" t="s">
        <v>85</v>
      </c>
      <c r="F3100" t="s">
        <v>90</v>
      </c>
      <c r="G3100" t="s">
        <v>32</v>
      </c>
      <c r="H3100" t="s">
        <v>146</v>
      </c>
      <c r="I3100" s="1">
        <v>45774</v>
      </c>
      <c r="J3100">
        <v>5516</v>
      </c>
      <c r="K3100">
        <v>145</v>
      </c>
      <c r="L3100">
        <v>230</v>
      </c>
      <c r="M3100" t="s">
        <v>107</v>
      </c>
      <c r="N3100" t="s">
        <v>13</v>
      </c>
      <c r="O3100" t="s">
        <v>14</v>
      </c>
      <c r="P3100">
        <v>1.8652</v>
      </c>
      <c r="Q3100">
        <v>428.99599999999998</v>
      </c>
      <c r="R3100">
        <f>MONTH('COCOCART INDIA DATA'!$I3100)</f>
        <v>4</v>
      </c>
      <c r="S3100" t="str">
        <f>TEXT(Table2[[#This Row],[Date]],"mmm")</f>
        <v>Apr</v>
      </c>
      <c r="T3100">
        <f>DAY(Table2[[#This Row],[Date]])</f>
        <v>27</v>
      </c>
      <c r="U3100" t="str">
        <f>TEXT(Table2[[#This Row],[Date]],"ddd")</f>
        <v>Sun</v>
      </c>
    </row>
    <row r="3101" spans="1:21" x14ac:dyDescent="0.25">
      <c r="A3101" s="9">
        <v>2400043108</v>
      </c>
      <c r="B3101" t="s">
        <v>64</v>
      </c>
      <c r="C3101" t="s">
        <v>79</v>
      </c>
      <c r="D3101" t="s">
        <v>83</v>
      </c>
      <c r="E3101" t="s">
        <v>85</v>
      </c>
      <c r="F3101" t="s">
        <v>91</v>
      </c>
      <c r="G3101" t="s">
        <v>54</v>
      </c>
      <c r="H3101" t="s">
        <v>146</v>
      </c>
      <c r="I3101" s="1">
        <v>45774</v>
      </c>
      <c r="J3101">
        <v>4291</v>
      </c>
      <c r="K3101">
        <v>147</v>
      </c>
      <c r="L3101">
        <v>187</v>
      </c>
      <c r="M3101" t="s">
        <v>108</v>
      </c>
      <c r="N3101" t="s">
        <v>13</v>
      </c>
      <c r="O3101" t="s">
        <v>14</v>
      </c>
      <c r="P3101">
        <v>13.3485</v>
      </c>
      <c r="Q3101">
        <v>2496.1695</v>
      </c>
      <c r="R3101">
        <f>MONTH('COCOCART INDIA DATA'!$I3101)</f>
        <v>4</v>
      </c>
      <c r="S3101" t="str">
        <f>TEXT(Table2[[#This Row],[Date]],"mmm")</f>
        <v>Apr</v>
      </c>
      <c r="T3101">
        <f>DAY(Table2[[#This Row],[Date]])</f>
        <v>27</v>
      </c>
      <c r="U3101" t="str">
        <f>TEXT(Table2[[#This Row],[Date]],"ddd")</f>
        <v>Sun</v>
      </c>
    </row>
    <row r="3102" spans="1:21" x14ac:dyDescent="0.25">
      <c r="A3102" s="9">
        <v>2400043109</v>
      </c>
      <c r="B3102" t="s">
        <v>31</v>
      </c>
      <c r="C3102" t="s">
        <v>66</v>
      </c>
      <c r="D3102" t="s">
        <v>82</v>
      </c>
      <c r="E3102" t="s">
        <v>85</v>
      </c>
      <c r="F3102" t="s">
        <v>90</v>
      </c>
      <c r="G3102" t="s">
        <v>48</v>
      </c>
      <c r="H3102" t="s">
        <v>146</v>
      </c>
      <c r="I3102" s="1">
        <v>45774</v>
      </c>
      <c r="J3102">
        <v>917</v>
      </c>
      <c r="K3102">
        <v>35</v>
      </c>
      <c r="L3102">
        <v>62</v>
      </c>
      <c r="M3102" t="s">
        <v>109</v>
      </c>
      <c r="N3102" t="s">
        <v>40</v>
      </c>
      <c r="O3102" t="s">
        <v>18</v>
      </c>
      <c r="P3102">
        <v>11.4688</v>
      </c>
      <c r="Q3102">
        <v>711.06560000000002</v>
      </c>
      <c r="R3102">
        <f>MONTH('COCOCART INDIA DATA'!$I3102)</f>
        <v>4</v>
      </c>
      <c r="S3102" t="str">
        <f>TEXT(Table2[[#This Row],[Date]],"mmm")</f>
        <v>Apr</v>
      </c>
      <c r="T3102">
        <f>DAY(Table2[[#This Row],[Date]])</f>
        <v>27</v>
      </c>
      <c r="U3102" t="str">
        <f>TEXT(Table2[[#This Row],[Date]],"ddd")</f>
        <v>Sun</v>
      </c>
    </row>
    <row r="3103" spans="1:21" x14ac:dyDescent="0.25">
      <c r="A3103" s="9">
        <v>2400043110</v>
      </c>
      <c r="B3103" t="s">
        <v>63</v>
      </c>
      <c r="C3103" t="s">
        <v>66</v>
      </c>
      <c r="D3103" t="s">
        <v>83</v>
      </c>
      <c r="E3103" t="s">
        <v>85</v>
      </c>
      <c r="F3103" t="s">
        <v>91</v>
      </c>
      <c r="G3103" t="s">
        <v>52</v>
      </c>
      <c r="H3103" t="s">
        <v>147</v>
      </c>
      <c r="I3103" s="1">
        <v>45774</v>
      </c>
      <c r="J3103">
        <v>8323</v>
      </c>
      <c r="K3103">
        <v>149</v>
      </c>
      <c r="L3103">
        <v>555</v>
      </c>
      <c r="M3103" t="s">
        <v>110</v>
      </c>
      <c r="N3103" t="s">
        <v>40</v>
      </c>
      <c r="O3103" t="s">
        <v>14</v>
      </c>
      <c r="P3103">
        <v>2.8</v>
      </c>
      <c r="Q3103">
        <v>1554</v>
      </c>
      <c r="R3103">
        <f>MONTH('COCOCART INDIA DATA'!$I3103)</f>
        <v>4</v>
      </c>
      <c r="S3103" t="str">
        <f>TEXT(Table2[[#This Row],[Date]],"mmm")</f>
        <v>Apr</v>
      </c>
      <c r="T3103">
        <f>DAY(Table2[[#This Row],[Date]])</f>
        <v>27</v>
      </c>
      <c r="U3103" t="str">
        <f>TEXT(Table2[[#This Row],[Date]],"ddd")</f>
        <v>Sun</v>
      </c>
    </row>
    <row r="3104" spans="1:21" x14ac:dyDescent="0.25">
      <c r="A3104" s="9">
        <v>2400043111</v>
      </c>
      <c r="B3104" t="s">
        <v>35</v>
      </c>
      <c r="C3104" t="s">
        <v>66</v>
      </c>
      <c r="D3104" t="s">
        <v>82</v>
      </c>
      <c r="E3104" t="s">
        <v>84</v>
      </c>
      <c r="F3104" t="s">
        <v>89</v>
      </c>
      <c r="G3104" t="s">
        <v>52</v>
      </c>
      <c r="H3104" t="s">
        <v>147</v>
      </c>
      <c r="I3104" s="1">
        <v>45774</v>
      </c>
      <c r="J3104">
        <v>1722</v>
      </c>
      <c r="K3104">
        <v>60</v>
      </c>
      <c r="L3104">
        <v>123</v>
      </c>
      <c r="M3104" t="s">
        <v>111</v>
      </c>
      <c r="N3104" t="s">
        <v>40</v>
      </c>
      <c r="O3104" t="s">
        <v>14</v>
      </c>
      <c r="P3104">
        <v>2.8</v>
      </c>
      <c r="Q3104">
        <v>344.4</v>
      </c>
      <c r="R3104">
        <f>MONTH('COCOCART INDIA DATA'!$I3104)</f>
        <v>4</v>
      </c>
      <c r="S3104" t="str">
        <f>TEXT(Table2[[#This Row],[Date]],"mmm")</f>
        <v>Apr</v>
      </c>
      <c r="T3104">
        <f>DAY(Table2[[#This Row],[Date]])</f>
        <v>27</v>
      </c>
      <c r="U3104" t="str">
        <f>TEXT(Table2[[#This Row],[Date]],"ddd")</f>
        <v>Sun</v>
      </c>
    </row>
    <row r="3105" spans="1:21" x14ac:dyDescent="0.25">
      <c r="A3105" s="9">
        <v>2400043112</v>
      </c>
      <c r="B3105" t="s">
        <v>44</v>
      </c>
      <c r="C3105" t="s">
        <v>66</v>
      </c>
      <c r="D3105" t="s">
        <v>83</v>
      </c>
      <c r="E3105" t="s">
        <v>84</v>
      </c>
      <c r="F3105" t="s">
        <v>89</v>
      </c>
      <c r="G3105" t="s">
        <v>39</v>
      </c>
      <c r="H3105" t="s">
        <v>147</v>
      </c>
      <c r="I3105" s="1">
        <v>45774</v>
      </c>
      <c r="J3105">
        <v>2695</v>
      </c>
      <c r="K3105">
        <v>168</v>
      </c>
      <c r="L3105">
        <v>180</v>
      </c>
      <c r="M3105" t="s">
        <v>112</v>
      </c>
      <c r="N3105" t="s">
        <v>40</v>
      </c>
      <c r="O3105" t="s">
        <v>14</v>
      </c>
      <c r="P3105">
        <v>2.8195000000000001</v>
      </c>
      <c r="Q3105">
        <v>507.51000000000005</v>
      </c>
      <c r="R3105">
        <f>MONTH('COCOCART INDIA DATA'!$I3105)</f>
        <v>4</v>
      </c>
      <c r="S3105" t="str">
        <f>TEXT(Table2[[#This Row],[Date]],"mmm")</f>
        <v>Apr</v>
      </c>
      <c r="T3105">
        <f>DAY(Table2[[#This Row],[Date]])</f>
        <v>27</v>
      </c>
      <c r="U3105" t="str">
        <f>TEXT(Table2[[#This Row],[Date]],"ddd")</f>
        <v>Sun</v>
      </c>
    </row>
    <row r="3106" spans="1:21" x14ac:dyDescent="0.25">
      <c r="A3106" s="9">
        <v>2400043113</v>
      </c>
      <c r="B3106" t="s">
        <v>57</v>
      </c>
      <c r="C3106" t="s">
        <v>66</v>
      </c>
      <c r="D3106" t="s">
        <v>83</v>
      </c>
      <c r="E3106" t="s">
        <v>85</v>
      </c>
      <c r="F3106" t="s">
        <v>90</v>
      </c>
      <c r="G3106" t="s">
        <v>39</v>
      </c>
      <c r="H3106" t="s">
        <v>147</v>
      </c>
      <c r="I3106" s="1">
        <v>45774</v>
      </c>
      <c r="J3106">
        <v>5236</v>
      </c>
      <c r="K3106">
        <v>53</v>
      </c>
      <c r="L3106">
        <v>250</v>
      </c>
      <c r="M3106" t="s">
        <v>113</v>
      </c>
      <c r="N3106" t="s">
        <v>40</v>
      </c>
      <c r="O3106" t="s">
        <v>14</v>
      </c>
      <c r="P3106">
        <v>2.8195000000000001</v>
      </c>
      <c r="Q3106">
        <v>704.875</v>
      </c>
      <c r="R3106">
        <f>MONTH('COCOCART INDIA DATA'!$I3106)</f>
        <v>4</v>
      </c>
      <c r="S3106" t="str">
        <f>TEXT(Table2[[#This Row],[Date]],"mmm")</f>
        <v>Apr</v>
      </c>
      <c r="T3106">
        <f>DAY(Table2[[#This Row],[Date]])</f>
        <v>27</v>
      </c>
      <c r="U3106" t="str">
        <f>TEXT(Table2[[#This Row],[Date]],"ddd")</f>
        <v>Sun</v>
      </c>
    </row>
    <row r="3107" spans="1:21" x14ac:dyDescent="0.25">
      <c r="A3107" s="9">
        <v>2400043114</v>
      </c>
      <c r="B3107" t="s">
        <v>29</v>
      </c>
      <c r="C3107" t="s">
        <v>67</v>
      </c>
      <c r="D3107" t="s">
        <v>83</v>
      </c>
      <c r="E3107" t="s">
        <v>85</v>
      </c>
      <c r="F3107" t="s">
        <v>91</v>
      </c>
      <c r="G3107" t="s">
        <v>23</v>
      </c>
      <c r="H3107" t="s">
        <v>147</v>
      </c>
      <c r="I3107" s="1">
        <v>45774</v>
      </c>
      <c r="J3107">
        <v>2555</v>
      </c>
      <c r="K3107">
        <v>115</v>
      </c>
      <c r="L3107">
        <v>83</v>
      </c>
      <c r="M3107" t="s">
        <v>114</v>
      </c>
      <c r="N3107" t="s">
        <v>17</v>
      </c>
      <c r="O3107" t="s">
        <v>18</v>
      </c>
      <c r="P3107">
        <v>7.8910999999999998</v>
      </c>
      <c r="Q3107">
        <v>654.96129999999994</v>
      </c>
      <c r="R3107">
        <f>MONTH('COCOCART INDIA DATA'!$I3107)</f>
        <v>4</v>
      </c>
      <c r="S3107" t="str">
        <f>TEXT(Table2[[#This Row],[Date]],"mmm")</f>
        <v>Apr</v>
      </c>
      <c r="T3107">
        <f>DAY(Table2[[#This Row],[Date]])</f>
        <v>27</v>
      </c>
      <c r="U3107" t="str">
        <f>TEXT(Table2[[#This Row],[Date]],"ddd")</f>
        <v>Sun</v>
      </c>
    </row>
    <row r="3108" spans="1:21" x14ac:dyDescent="0.25">
      <c r="A3108" s="9">
        <v>2400043115</v>
      </c>
      <c r="B3108" t="s">
        <v>33</v>
      </c>
      <c r="C3108" t="s">
        <v>68</v>
      </c>
      <c r="D3108" t="s">
        <v>83</v>
      </c>
      <c r="E3108" t="s">
        <v>85</v>
      </c>
      <c r="F3108" t="s">
        <v>90</v>
      </c>
      <c r="G3108" t="s">
        <v>58</v>
      </c>
      <c r="H3108" t="s">
        <v>147</v>
      </c>
      <c r="I3108" s="1">
        <v>45774</v>
      </c>
      <c r="J3108">
        <v>3885</v>
      </c>
      <c r="K3108">
        <v>43</v>
      </c>
      <c r="L3108">
        <v>243</v>
      </c>
      <c r="M3108" t="s">
        <v>115</v>
      </c>
      <c r="N3108" t="s">
        <v>13</v>
      </c>
      <c r="O3108" t="s">
        <v>18</v>
      </c>
      <c r="P3108">
        <v>5.0198</v>
      </c>
      <c r="Q3108">
        <v>1219.8114</v>
      </c>
      <c r="R3108">
        <f>MONTH('COCOCART INDIA DATA'!$I3108)</f>
        <v>4</v>
      </c>
      <c r="S3108" t="str">
        <f>TEXT(Table2[[#This Row],[Date]],"mmm")</f>
        <v>Apr</v>
      </c>
      <c r="T3108">
        <f>DAY(Table2[[#This Row],[Date]])</f>
        <v>27</v>
      </c>
      <c r="U3108" t="str">
        <f>TEXT(Table2[[#This Row],[Date]],"ddd")</f>
        <v>Sun</v>
      </c>
    </row>
    <row r="3109" spans="1:21" x14ac:dyDescent="0.25">
      <c r="A3109" s="9">
        <v>2400043116</v>
      </c>
      <c r="B3109" t="s">
        <v>19</v>
      </c>
      <c r="C3109" t="s">
        <v>69</v>
      </c>
      <c r="D3109" t="s">
        <v>83</v>
      </c>
      <c r="E3109" t="s">
        <v>85</v>
      </c>
      <c r="F3109" t="s">
        <v>91</v>
      </c>
      <c r="G3109" t="s">
        <v>54</v>
      </c>
      <c r="H3109" t="s">
        <v>147</v>
      </c>
      <c r="I3109" s="1">
        <v>45774</v>
      </c>
      <c r="J3109">
        <v>5026</v>
      </c>
      <c r="K3109">
        <v>340</v>
      </c>
      <c r="L3109">
        <v>315</v>
      </c>
      <c r="M3109" t="s">
        <v>116</v>
      </c>
      <c r="N3109" t="s">
        <v>13</v>
      </c>
      <c r="O3109" t="s">
        <v>14</v>
      </c>
      <c r="P3109">
        <v>13.3485</v>
      </c>
      <c r="Q3109">
        <v>4204.7775000000001</v>
      </c>
      <c r="R3109">
        <f>MONTH('COCOCART INDIA DATA'!$I3109)</f>
        <v>4</v>
      </c>
      <c r="S3109" t="str">
        <f>TEXT(Table2[[#This Row],[Date]],"mmm")</f>
        <v>Apr</v>
      </c>
      <c r="T3109">
        <f>DAY(Table2[[#This Row],[Date]])</f>
        <v>27</v>
      </c>
      <c r="U3109" t="str">
        <f>TEXT(Table2[[#This Row],[Date]],"ddd")</f>
        <v>Sun</v>
      </c>
    </row>
    <row r="3110" spans="1:21" x14ac:dyDescent="0.25">
      <c r="A3110" s="9">
        <v>2400043117</v>
      </c>
      <c r="B3110" t="s">
        <v>31</v>
      </c>
      <c r="C3110" t="s">
        <v>70</v>
      </c>
      <c r="D3110" t="s">
        <v>83</v>
      </c>
      <c r="E3110" t="s">
        <v>84</v>
      </c>
      <c r="F3110" t="s">
        <v>88</v>
      </c>
      <c r="G3110" t="s">
        <v>12</v>
      </c>
      <c r="H3110" t="s">
        <v>147</v>
      </c>
      <c r="I3110" s="1">
        <v>45774</v>
      </c>
      <c r="J3110">
        <v>3514</v>
      </c>
      <c r="K3110">
        <v>148</v>
      </c>
      <c r="L3110">
        <v>196</v>
      </c>
      <c r="M3110" t="s">
        <v>117</v>
      </c>
      <c r="N3110" t="s">
        <v>13</v>
      </c>
      <c r="O3110" t="s">
        <v>14</v>
      </c>
      <c r="P3110">
        <v>6.0983000000000001</v>
      </c>
      <c r="Q3110">
        <v>1195.2668000000001</v>
      </c>
      <c r="R3110">
        <f>MONTH('COCOCART INDIA DATA'!$I3110)</f>
        <v>4</v>
      </c>
      <c r="S3110" t="str">
        <f>TEXT(Table2[[#This Row],[Date]],"mmm")</f>
        <v>Apr</v>
      </c>
      <c r="T3110">
        <f>DAY(Table2[[#This Row],[Date]])</f>
        <v>27</v>
      </c>
      <c r="U3110" t="str">
        <f>TEXT(Table2[[#This Row],[Date]],"ddd")</f>
        <v>Sun</v>
      </c>
    </row>
    <row r="3111" spans="1:21" x14ac:dyDescent="0.25">
      <c r="A3111" s="9">
        <v>2400043118</v>
      </c>
      <c r="B3111" t="s">
        <v>55</v>
      </c>
      <c r="C3111" t="s">
        <v>70</v>
      </c>
      <c r="D3111" t="s">
        <v>83</v>
      </c>
      <c r="E3111" t="s">
        <v>84</v>
      </c>
      <c r="F3111" t="s">
        <v>89</v>
      </c>
      <c r="G3111" t="s">
        <v>52</v>
      </c>
      <c r="H3111" t="s">
        <v>147</v>
      </c>
      <c r="I3111" s="1">
        <v>45774</v>
      </c>
      <c r="J3111">
        <v>2002</v>
      </c>
      <c r="K3111">
        <v>40</v>
      </c>
      <c r="L3111">
        <v>201</v>
      </c>
      <c r="M3111" t="s">
        <v>118</v>
      </c>
      <c r="N3111" t="s">
        <v>40</v>
      </c>
      <c r="O3111" t="s">
        <v>14</v>
      </c>
      <c r="P3111">
        <v>2.8</v>
      </c>
      <c r="Q3111">
        <v>562.79999999999995</v>
      </c>
      <c r="R3111">
        <f>MONTH('COCOCART INDIA DATA'!$I3111)</f>
        <v>4</v>
      </c>
      <c r="S3111" t="str">
        <f>TEXT(Table2[[#This Row],[Date]],"mmm")</f>
        <v>Apr</v>
      </c>
      <c r="T3111">
        <f>DAY(Table2[[#This Row],[Date]])</f>
        <v>27</v>
      </c>
      <c r="U3111" t="str">
        <f>TEXT(Table2[[#This Row],[Date]],"ddd")</f>
        <v>Sun</v>
      </c>
    </row>
    <row r="3112" spans="1:21" x14ac:dyDescent="0.25">
      <c r="A3112" s="9">
        <v>2400043119</v>
      </c>
      <c r="B3112" t="s">
        <v>27</v>
      </c>
      <c r="C3112" t="s">
        <v>71</v>
      </c>
      <c r="D3112" t="s">
        <v>82</v>
      </c>
      <c r="E3112" t="s">
        <v>85</v>
      </c>
      <c r="F3112" t="s">
        <v>90</v>
      </c>
      <c r="G3112" t="s">
        <v>23</v>
      </c>
      <c r="H3112" t="s">
        <v>149</v>
      </c>
      <c r="I3112" s="1">
        <v>45774</v>
      </c>
      <c r="J3112">
        <v>5894</v>
      </c>
      <c r="K3112">
        <v>9</v>
      </c>
      <c r="L3112">
        <v>219</v>
      </c>
      <c r="M3112" t="s">
        <v>119</v>
      </c>
      <c r="N3112" t="s">
        <v>17</v>
      </c>
      <c r="O3112" t="s">
        <v>18</v>
      </c>
      <c r="P3112">
        <v>7.8910999999999998</v>
      </c>
      <c r="Q3112">
        <v>1728.1508999999999</v>
      </c>
      <c r="R3112">
        <f>MONTH('COCOCART INDIA DATA'!$I3112)</f>
        <v>4</v>
      </c>
      <c r="S3112" t="str">
        <f>TEXT(Table2[[#This Row],[Date]],"mmm")</f>
        <v>Apr</v>
      </c>
      <c r="T3112">
        <f>DAY(Table2[[#This Row],[Date]])</f>
        <v>27</v>
      </c>
      <c r="U3112" t="str">
        <f>TEXT(Table2[[#This Row],[Date]],"ddd")</f>
        <v>Sun</v>
      </c>
    </row>
    <row r="3113" spans="1:21" x14ac:dyDescent="0.25">
      <c r="A3113" s="9">
        <v>2400043120</v>
      </c>
      <c r="B3113" t="s">
        <v>60</v>
      </c>
      <c r="C3113" t="s">
        <v>71</v>
      </c>
      <c r="D3113" t="s">
        <v>83</v>
      </c>
      <c r="E3113" t="s">
        <v>85</v>
      </c>
      <c r="F3113" t="s">
        <v>91</v>
      </c>
      <c r="G3113" t="s">
        <v>32</v>
      </c>
      <c r="H3113" t="s">
        <v>149</v>
      </c>
      <c r="I3113" s="1">
        <v>45774</v>
      </c>
      <c r="J3113">
        <v>3073</v>
      </c>
      <c r="K3113">
        <v>299</v>
      </c>
      <c r="L3113">
        <v>106</v>
      </c>
      <c r="M3113" t="s">
        <v>120</v>
      </c>
      <c r="N3113" t="s">
        <v>13</v>
      </c>
      <c r="O3113" t="s">
        <v>14</v>
      </c>
      <c r="P3113">
        <v>1.8652</v>
      </c>
      <c r="Q3113">
        <v>197.71119999999999</v>
      </c>
      <c r="R3113">
        <f>MONTH('COCOCART INDIA DATA'!$I3113)</f>
        <v>4</v>
      </c>
      <c r="S3113" t="str">
        <f>TEXT(Table2[[#This Row],[Date]],"mmm")</f>
        <v>Apr</v>
      </c>
      <c r="T3113">
        <f>DAY(Table2[[#This Row],[Date]])</f>
        <v>27</v>
      </c>
      <c r="U3113" t="str">
        <f>TEXT(Table2[[#This Row],[Date]],"ddd")</f>
        <v>Sun</v>
      </c>
    </row>
    <row r="3114" spans="1:21" x14ac:dyDescent="0.25">
      <c r="A3114" s="9">
        <v>2400043121</v>
      </c>
      <c r="B3114" t="s">
        <v>31</v>
      </c>
      <c r="C3114" t="s">
        <v>72</v>
      </c>
      <c r="D3114" t="s">
        <v>82</v>
      </c>
      <c r="E3114" t="s">
        <v>85</v>
      </c>
      <c r="F3114" t="s">
        <v>90</v>
      </c>
      <c r="G3114" t="s">
        <v>12</v>
      </c>
      <c r="H3114" t="s">
        <v>149</v>
      </c>
      <c r="I3114" s="1">
        <v>45774</v>
      </c>
      <c r="J3114">
        <v>7049</v>
      </c>
      <c r="K3114">
        <v>178</v>
      </c>
      <c r="L3114">
        <v>371</v>
      </c>
      <c r="M3114" t="s">
        <v>121</v>
      </c>
      <c r="N3114" t="s">
        <v>13</v>
      </c>
      <c r="O3114" t="s">
        <v>14</v>
      </c>
      <c r="P3114">
        <v>6.0983000000000001</v>
      </c>
      <c r="Q3114">
        <v>2262.4693000000002</v>
      </c>
      <c r="R3114">
        <f>MONTH('COCOCART INDIA DATA'!$I3114)</f>
        <v>4</v>
      </c>
      <c r="S3114" t="str">
        <f>TEXT(Table2[[#This Row],[Date]],"mmm")</f>
        <v>Apr</v>
      </c>
      <c r="T3114">
        <f>DAY(Table2[[#This Row],[Date]])</f>
        <v>27</v>
      </c>
      <c r="U3114" t="str">
        <f>TEXT(Table2[[#This Row],[Date]],"ddd")</f>
        <v>Sun</v>
      </c>
    </row>
    <row r="3115" spans="1:21" x14ac:dyDescent="0.25">
      <c r="A3115" s="9">
        <v>2400043122</v>
      </c>
      <c r="B3115" t="s">
        <v>35</v>
      </c>
      <c r="C3115" t="s">
        <v>73</v>
      </c>
      <c r="D3115" t="s">
        <v>82</v>
      </c>
      <c r="E3115" t="s">
        <v>85</v>
      </c>
      <c r="F3115" t="s">
        <v>91</v>
      </c>
      <c r="G3115" t="s">
        <v>54</v>
      </c>
      <c r="H3115" t="s">
        <v>149</v>
      </c>
      <c r="I3115" s="1">
        <v>45774</v>
      </c>
      <c r="J3115">
        <v>3654</v>
      </c>
      <c r="K3115">
        <v>414</v>
      </c>
      <c r="L3115">
        <v>215</v>
      </c>
      <c r="M3115" t="s">
        <v>122</v>
      </c>
      <c r="N3115" t="s">
        <v>13</v>
      </c>
      <c r="O3115" t="s">
        <v>14</v>
      </c>
      <c r="P3115">
        <v>13.3485</v>
      </c>
      <c r="Q3115">
        <v>2869.9274999999998</v>
      </c>
      <c r="R3115">
        <f>MONTH('COCOCART INDIA DATA'!$I3115)</f>
        <v>4</v>
      </c>
      <c r="S3115" t="str">
        <f>TEXT(Table2[[#This Row],[Date]],"mmm")</f>
        <v>Apr</v>
      </c>
      <c r="T3115">
        <f>DAY(Table2[[#This Row],[Date]])</f>
        <v>27</v>
      </c>
      <c r="U3115" t="str">
        <f>TEXT(Table2[[#This Row],[Date]],"ddd")</f>
        <v>Sun</v>
      </c>
    </row>
    <row r="3116" spans="1:21" x14ac:dyDescent="0.25">
      <c r="A3116" s="9">
        <v>2400043123</v>
      </c>
      <c r="B3116" t="s">
        <v>42</v>
      </c>
      <c r="C3116" t="s">
        <v>74</v>
      </c>
      <c r="D3116" t="s">
        <v>82</v>
      </c>
      <c r="E3116" t="s">
        <v>84</v>
      </c>
      <c r="F3116" t="s">
        <v>89</v>
      </c>
      <c r="G3116" t="s">
        <v>32</v>
      </c>
      <c r="H3116" t="s">
        <v>149</v>
      </c>
      <c r="I3116" s="1">
        <v>45774</v>
      </c>
      <c r="J3116">
        <v>8610</v>
      </c>
      <c r="K3116">
        <v>27</v>
      </c>
      <c r="L3116">
        <v>278</v>
      </c>
      <c r="M3116" t="s">
        <v>123</v>
      </c>
      <c r="N3116" t="s">
        <v>13</v>
      </c>
      <c r="O3116" t="s">
        <v>14</v>
      </c>
      <c r="P3116">
        <v>1.8652</v>
      </c>
      <c r="Q3116">
        <v>518.52559999999994</v>
      </c>
      <c r="R3116">
        <f>MONTH('COCOCART INDIA DATA'!$I3116)</f>
        <v>4</v>
      </c>
      <c r="S3116" t="str">
        <f>TEXT(Table2[[#This Row],[Date]],"mmm")</f>
        <v>Apr</v>
      </c>
      <c r="T3116">
        <f>DAY(Table2[[#This Row],[Date]])</f>
        <v>27</v>
      </c>
      <c r="U3116" t="str">
        <f>TEXT(Table2[[#This Row],[Date]],"ddd")</f>
        <v>Sun</v>
      </c>
    </row>
    <row r="3117" spans="1:21" x14ac:dyDescent="0.25">
      <c r="A3117" s="9">
        <v>2400043124</v>
      </c>
      <c r="B3117" t="s">
        <v>56</v>
      </c>
      <c r="C3117" t="s">
        <v>72</v>
      </c>
      <c r="D3117" t="s">
        <v>83</v>
      </c>
      <c r="E3117" t="s">
        <v>84</v>
      </c>
      <c r="F3117" t="s">
        <v>89</v>
      </c>
      <c r="G3117" t="s">
        <v>43</v>
      </c>
      <c r="H3117" t="s">
        <v>151</v>
      </c>
      <c r="I3117" s="1">
        <v>45774</v>
      </c>
      <c r="J3117">
        <v>1323</v>
      </c>
      <c r="K3117">
        <v>111</v>
      </c>
      <c r="L3117">
        <v>56</v>
      </c>
      <c r="M3117" t="s">
        <v>124</v>
      </c>
      <c r="N3117" t="s">
        <v>40</v>
      </c>
      <c r="O3117" t="s">
        <v>14</v>
      </c>
      <c r="P3117">
        <v>9.2086000000000006</v>
      </c>
      <c r="Q3117">
        <v>515.6816</v>
      </c>
      <c r="R3117">
        <f>MONTH('COCOCART INDIA DATA'!$I3117)</f>
        <v>4</v>
      </c>
      <c r="S3117" t="str">
        <f>TEXT(Table2[[#This Row],[Date]],"mmm")</f>
        <v>Apr</v>
      </c>
      <c r="T3117">
        <f>DAY(Table2[[#This Row],[Date]])</f>
        <v>27</v>
      </c>
      <c r="U3117" t="str">
        <f>TEXT(Table2[[#This Row],[Date]],"ddd")</f>
        <v>Sun</v>
      </c>
    </row>
    <row r="3118" spans="1:21" x14ac:dyDescent="0.25">
      <c r="A3118" s="9">
        <v>2400043125</v>
      </c>
      <c r="B3118" t="s">
        <v>26</v>
      </c>
      <c r="C3118" t="s">
        <v>73</v>
      </c>
      <c r="D3118" t="s">
        <v>83</v>
      </c>
      <c r="E3118" t="s">
        <v>85</v>
      </c>
      <c r="F3118" t="s">
        <v>90</v>
      </c>
      <c r="G3118" t="s">
        <v>52</v>
      </c>
      <c r="H3118" t="s">
        <v>151</v>
      </c>
      <c r="I3118" s="1">
        <v>45774</v>
      </c>
      <c r="J3118">
        <v>6636</v>
      </c>
      <c r="K3118">
        <v>19</v>
      </c>
      <c r="L3118">
        <v>443</v>
      </c>
      <c r="M3118" t="s">
        <v>125</v>
      </c>
      <c r="N3118" t="s">
        <v>40</v>
      </c>
      <c r="O3118" t="s">
        <v>14</v>
      </c>
      <c r="P3118">
        <v>2.8</v>
      </c>
      <c r="Q3118">
        <v>1240.3999999999999</v>
      </c>
      <c r="R3118">
        <f>MONTH('COCOCART INDIA DATA'!$I3118)</f>
        <v>4</v>
      </c>
      <c r="S3118" t="str">
        <f>TEXT(Table2[[#This Row],[Date]],"mmm")</f>
        <v>Apr</v>
      </c>
      <c r="T3118">
        <f>DAY(Table2[[#This Row],[Date]])</f>
        <v>27</v>
      </c>
      <c r="U3118" t="str">
        <f>TEXT(Table2[[#This Row],[Date]],"ddd")</f>
        <v>Sun</v>
      </c>
    </row>
    <row r="3119" spans="1:21" x14ac:dyDescent="0.25">
      <c r="A3119" s="9">
        <v>2400043126</v>
      </c>
      <c r="B3119" t="s">
        <v>61</v>
      </c>
      <c r="C3119" t="s">
        <v>74</v>
      </c>
      <c r="D3119" t="s">
        <v>83</v>
      </c>
      <c r="E3119" t="s">
        <v>85</v>
      </c>
      <c r="F3119" t="s">
        <v>91</v>
      </c>
      <c r="G3119" t="s">
        <v>12</v>
      </c>
      <c r="H3119" t="s">
        <v>151</v>
      </c>
      <c r="I3119" s="1">
        <v>45774</v>
      </c>
      <c r="J3119">
        <v>7427</v>
      </c>
      <c r="K3119">
        <v>164</v>
      </c>
      <c r="L3119">
        <v>437</v>
      </c>
      <c r="M3119" t="s">
        <v>126</v>
      </c>
      <c r="N3119" t="s">
        <v>13</v>
      </c>
      <c r="O3119" t="s">
        <v>14</v>
      </c>
      <c r="P3119">
        <v>6.0983000000000001</v>
      </c>
      <c r="Q3119">
        <v>2664.9571000000001</v>
      </c>
      <c r="R3119">
        <f>MONTH('COCOCART INDIA DATA'!$I3119)</f>
        <v>4</v>
      </c>
      <c r="S3119" t="str">
        <f>TEXT(Table2[[#This Row],[Date]],"mmm")</f>
        <v>Apr</v>
      </c>
      <c r="T3119">
        <f>DAY(Table2[[#This Row],[Date]])</f>
        <v>27</v>
      </c>
      <c r="U3119" t="str">
        <f>TEXT(Table2[[#This Row],[Date]],"ddd")</f>
        <v>Sun</v>
      </c>
    </row>
    <row r="3120" spans="1:21" x14ac:dyDescent="0.25">
      <c r="A3120" s="9">
        <v>2400043127</v>
      </c>
      <c r="B3120" t="s">
        <v>47</v>
      </c>
      <c r="C3120" t="s">
        <v>75</v>
      </c>
      <c r="D3120" t="s">
        <v>82</v>
      </c>
      <c r="E3120" t="s">
        <v>85</v>
      </c>
      <c r="F3120" t="s">
        <v>90</v>
      </c>
      <c r="G3120" t="s">
        <v>21</v>
      </c>
      <c r="H3120" t="s">
        <v>153</v>
      </c>
      <c r="I3120" s="1">
        <v>45774</v>
      </c>
      <c r="J3120">
        <v>2863</v>
      </c>
      <c r="K3120">
        <v>90</v>
      </c>
      <c r="L3120">
        <v>205</v>
      </c>
      <c r="M3120" t="s">
        <v>127</v>
      </c>
      <c r="N3120" t="s">
        <v>13</v>
      </c>
      <c r="O3120" t="s">
        <v>18</v>
      </c>
      <c r="P3120">
        <v>6.0811000000000002</v>
      </c>
      <c r="Q3120">
        <v>1246.6255000000001</v>
      </c>
      <c r="R3120">
        <f>MONTH('COCOCART INDIA DATA'!$I3120)</f>
        <v>4</v>
      </c>
      <c r="S3120" t="str">
        <f>TEXT(Table2[[#This Row],[Date]],"mmm")</f>
        <v>Apr</v>
      </c>
      <c r="T3120">
        <f>DAY(Table2[[#This Row],[Date]])</f>
        <v>27</v>
      </c>
      <c r="U3120" t="str">
        <f>TEXT(Table2[[#This Row],[Date]],"ddd")</f>
        <v>Sun</v>
      </c>
    </row>
    <row r="3121" spans="1:21" x14ac:dyDescent="0.25">
      <c r="A3121" s="9">
        <v>2400043128</v>
      </c>
      <c r="B3121" t="s">
        <v>55</v>
      </c>
      <c r="C3121" t="s">
        <v>75</v>
      </c>
      <c r="D3121" t="s">
        <v>83</v>
      </c>
      <c r="E3121" t="s">
        <v>85</v>
      </c>
      <c r="F3121" t="s">
        <v>91</v>
      </c>
      <c r="G3121" t="s">
        <v>28</v>
      </c>
      <c r="H3121" t="s">
        <v>153</v>
      </c>
      <c r="I3121" s="1">
        <v>45774</v>
      </c>
      <c r="J3121">
        <v>3206</v>
      </c>
      <c r="K3121">
        <v>60</v>
      </c>
      <c r="L3121">
        <v>104</v>
      </c>
      <c r="M3121" t="s">
        <v>128</v>
      </c>
      <c r="N3121" t="s">
        <v>17</v>
      </c>
      <c r="O3121" t="s">
        <v>18</v>
      </c>
      <c r="P3121">
        <v>1.7625</v>
      </c>
      <c r="Q3121">
        <v>183.29999999999998</v>
      </c>
      <c r="R3121">
        <f>MONTH('COCOCART INDIA DATA'!$I3121)</f>
        <v>4</v>
      </c>
      <c r="S3121" t="str">
        <f>TEXT(Table2[[#This Row],[Date]],"mmm")</f>
        <v>Apr</v>
      </c>
      <c r="T3121">
        <f>DAY(Table2[[#This Row],[Date]])</f>
        <v>27</v>
      </c>
      <c r="U3121" t="str">
        <f>TEXT(Table2[[#This Row],[Date]],"ddd")</f>
        <v>Sun</v>
      </c>
    </row>
    <row r="3122" spans="1:21" x14ac:dyDescent="0.25">
      <c r="A3122" s="9">
        <v>2400043129</v>
      </c>
      <c r="B3122" t="s">
        <v>35</v>
      </c>
      <c r="C3122" t="s">
        <v>75</v>
      </c>
      <c r="D3122" t="s">
        <v>82</v>
      </c>
      <c r="E3122" t="s">
        <v>84</v>
      </c>
      <c r="F3122" t="s">
        <v>88</v>
      </c>
      <c r="G3122" t="s">
        <v>28</v>
      </c>
      <c r="H3122" t="s">
        <v>153</v>
      </c>
      <c r="I3122" s="1">
        <v>45774</v>
      </c>
      <c r="J3122">
        <v>84</v>
      </c>
      <c r="K3122">
        <v>101</v>
      </c>
      <c r="L3122">
        <v>4</v>
      </c>
      <c r="M3122" t="s">
        <v>129</v>
      </c>
      <c r="N3122" t="s">
        <v>17</v>
      </c>
      <c r="O3122" t="s">
        <v>18</v>
      </c>
      <c r="P3122">
        <v>1.7625</v>
      </c>
      <c r="Q3122">
        <v>7.05</v>
      </c>
      <c r="R3122">
        <f>MONTH('COCOCART INDIA DATA'!$I3122)</f>
        <v>4</v>
      </c>
      <c r="S3122" t="str">
        <f>TEXT(Table2[[#This Row],[Date]],"mmm")</f>
        <v>Apr</v>
      </c>
      <c r="T3122">
        <f>DAY(Table2[[#This Row],[Date]])</f>
        <v>27</v>
      </c>
      <c r="U3122" t="str">
        <f>TEXT(Table2[[#This Row],[Date]],"ddd")</f>
        <v>Sun</v>
      </c>
    </row>
    <row r="3123" spans="1:21" x14ac:dyDescent="0.25">
      <c r="A3123" s="9">
        <v>2400043130</v>
      </c>
      <c r="B3123" t="s">
        <v>55</v>
      </c>
      <c r="C3123" t="s">
        <v>75</v>
      </c>
      <c r="D3123" t="s">
        <v>83</v>
      </c>
      <c r="E3123" t="s">
        <v>84</v>
      </c>
      <c r="F3123" t="s">
        <v>89</v>
      </c>
      <c r="G3123" t="s">
        <v>39</v>
      </c>
      <c r="H3123" t="s">
        <v>153</v>
      </c>
      <c r="I3123" s="1">
        <v>45774</v>
      </c>
      <c r="J3123">
        <v>5131</v>
      </c>
      <c r="K3123">
        <v>278</v>
      </c>
      <c r="L3123">
        <v>257</v>
      </c>
      <c r="M3123" t="s">
        <v>130</v>
      </c>
      <c r="N3123" t="s">
        <v>40</v>
      </c>
      <c r="O3123" t="s">
        <v>14</v>
      </c>
      <c r="P3123">
        <v>2.8195000000000001</v>
      </c>
      <c r="Q3123">
        <v>724.61149999999998</v>
      </c>
      <c r="R3123">
        <f>MONTH('COCOCART INDIA DATA'!$I3123)</f>
        <v>4</v>
      </c>
      <c r="S3123" t="str">
        <f>TEXT(Table2[[#This Row],[Date]],"mmm")</f>
        <v>Apr</v>
      </c>
      <c r="T3123">
        <f>DAY(Table2[[#This Row],[Date]])</f>
        <v>27</v>
      </c>
      <c r="U3123" t="str">
        <f>TEXT(Table2[[#This Row],[Date]],"ddd")</f>
        <v>Sun</v>
      </c>
    </row>
    <row r="3124" spans="1:21" x14ac:dyDescent="0.25">
      <c r="A3124" s="9">
        <v>2400043131</v>
      </c>
      <c r="B3124" t="s">
        <v>27</v>
      </c>
      <c r="C3124" t="s">
        <v>75</v>
      </c>
      <c r="D3124" t="s">
        <v>82</v>
      </c>
      <c r="E3124" t="s">
        <v>85</v>
      </c>
      <c r="F3124" t="s">
        <v>90</v>
      </c>
      <c r="G3124" t="s">
        <v>43</v>
      </c>
      <c r="H3124" t="s">
        <v>153</v>
      </c>
      <c r="I3124" s="1">
        <v>45774</v>
      </c>
      <c r="J3124">
        <v>12068</v>
      </c>
      <c r="K3124">
        <v>206</v>
      </c>
      <c r="L3124">
        <v>549</v>
      </c>
      <c r="M3124" t="s">
        <v>131</v>
      </c>
      <c r="N3124" t="s">
        <v>40</v>
      </c>
      <c r="O3124" t="s">
        <v>14</v>
      </c>
      <c r="P3124">
        <v>9.2086000000000006</v>
      </c>
      <c r="Q3124">
        <v>5055.5214000000005</v>
      </c>
      <c r="R3124">
        <f>MONTH('COCOCART INDIA DATA'!$I3124)</f>
        <v>4</v>
      </c>
      <c r="S3124" t="str">
        <f>TEXT(Table2[[#This Row],[Date]],"mmm")</f>
        <v>Apr</v>
      </c>
      <c r="T3124">
        <f>DAY(Table2[[#This Row],[Date]])</f>
        <v>27</v>
      </c>
      <c r="U3124" t="str">
        <f>TEXT(Table2[[#This Row],[Date]],"ddd")</f>
        <v>Sun</v>
      </c>
    </row>
    <row r="3125" spans="1:21" x14ac:dyDescent="0.25">
      <c r="A3125" s="9">
        <v>2400043132</v>
      </c>
      <c r="B3125" t="s">
        <v>64</v>
      </c>
      <c r="C3125" t="s">
        <v>75</v>
      </c>
      <c r="D3125" t="s">
        <v>82</v>
      </c>
      <c r="E3125" t="s">
        <v>85</v>
      </c>
      <c r="F3125" t="s">
        <v>91</v>
      </c>
      <c r="G3125" t="s">
        <v>48</v>
      </c>
      <c r="H3125" t="s">
        <v>153</v>
      </c>
      <c r="I3125" s="1">
        <v>45774</v>
      </c>
      <c r="J3125">
        <v>5824</v>
      </c>
      <c r="K3125">
        <v>325</v>
      </c>
      <c r="L3125">
        <v>364</v>
      </c>
      <c r="M3125" t="s">
        <v>132</v>
      </c>
      <c r="N3125" t="s">
        <v>40</v>
      </c>
      <c r="O3125" t="s">
        <v>18</v>
      </c>
      <c r="P3125">
        <v>11.4688</v>
      </c>
      <c r="Q3125">
        <v>4174.6431999999995</v>
      </c>
      <c r="R3125">
        <f>MONTH('COCOCART INDIA DATA'!$I3125)</f>
        <v>4</v>
      </c>
      <c r="S3125" t="str">
        <f>TEXT(Table2[[#This Row],[Date]],"mmm")</f>
        <v>Apr</v>
      </c>
      <c r="T3125">
        <f>DAY(Table2[[#This Row],[Date]])</f>
        <v>27</v>
      </c>
      <c r="U3125" t="str">
        <f>TEXT(Table2[[#This Row],[Date]],"ddd")</f>
        <v>Sun</v>
      </c>
    </row>
    <row r="3126" spans="1:21" x14ac:dyDescent="0.25">
      <c r="A3126" s="9">
        <v>2400043133</v>
      </c>
      <c r="B3126" t="s">
        <v>47</v>
      </c>
      <c r="C3126" t="s">
        <v>75</v>
      </c>
      <c r="D3126" t="s">
        <v>82</v>
      </c>
      <c r="E3126" t="s">
        <v>85</v>
      </c>
      <c r="F3126" t="s">
        <v>90</v>
      </c>
      <c r="G3126" t="s">
        <v>48</v>
      </c>
      <c r="H3126" t="s">
        <v>153</v>
      </c>
      <c r="I3126" s="1">
        <v>45774</v>
      </c>
      <c r="J3126">
        <v>3283</v>
      </c>
      <c r="K3126">
        <v>455</v>
      </c>
      <c r="L3126">
        <v>219</v>
      </c>
      <c r="M3126" t="s">
        <v>133</v>
      </c>
      <c r="N3126" t="s">
        <v>40</v>
      </c>
      <c r="O3126" t="s">
        <v>18</v>
      </c>
      <c r="P3126">
        <v>11.4688</v>
      </c>
      <c r="Q3126">
        <v>2511.6671999999999</v>
      </c>
      <c r="R3126">
        <f>MONTH('COCOCART INDIA DATA'!$I3126)</f>
        <v>4</v>
      </c>
      <c r="S3126" t="str">
        <f>TEXT(Table2[[#This Row],[Date]],"mmm")</f>
        <v>Apr</v>
      </c>
      <c r="T3126">
        <f>DAY(Table2[[#This Row],[Date]])</f>
        <v>27</v>
      </c>
      <c r="U3126" t="str">
        <f>TEXT(Table2[[#This Row],[Date]],"ddd")</f>
        <v>Sun</v>
      </c>
    </row>
    <row r="3127" spans="1:21" x14ac:dyDescent="0.25">
      <c r="A3127" s="9">
        <v>2400043134</v>
      </c>
      <c r="B3127" t="s">
        <v>60</v>
      </c>
      <c r="C3127" t="s">
        <v>75</v>
      </c>
      <c r="D3127" t="s">
        <v>83</v>
      </c>
      <c r="E3127" t="s">
        <v>85</v>
      </c>
      <c r="F3127" t="s">
        <v>91</v>
      </c>
      <c r="G3127" t="s">
        <v>58</v>
      </c>
      <c r="H3127" t="s">
        <v>152</v>
      </c>
      <c r="I3127" s="1">
        <v>45774</v>
      </c>
      <c r="J3127">
        <v>2030</v>
      </c>
      <c r="K3127">
        <v>409</v>
      </c>
      <c r="L3127">
        <v>120</v>
      </c>
      <c r="M3127" t="s">
        <v>134</v>
      </c>
      <c r="N3127" t="s">
        <v>13</v>
      </c>
      <c r="O3127" t="s">
        <v>18</v>
      </c>
      <c r="P3127">
        <v>5.0198</v>
      </c>
      <c r="Q3127">
        <v>602.37599999999998</v>
      </c>
      <c r="R3127">
        <f>MONTH('COCOCART INDIA DATA'!$I3127)</f>
        <v>4</v>
      </c>
      <c r="S3127" t="str">
        <f>TEXT(Table2[[#This Row],[Date]],"mmm")</f>
        <v>Apr</v>
      </c>
      <c r="T3127">
        <f>DAY(Table2[[#This Row],[Date]])</f>
        <v>27</v>
      </c>
      <c r="U3127" t="str">
        <f>TEXT(Table2[[#This Row],[Date]],"ddd")</f>
        <v>Sun</v>
      </c>
    </row>
    <row r="3128" spans="1:21" x14ac:dyDescent="0.25">
      <c r="A3128" s="9">
        <v>2400043135</v>
      </c>
      <c r="B3128" t="s">
        <v>27</v>
      </c>
      <c r="C3128" t="s">
        <v>75</v>
      </c>
      <c r="D3128" t="s">
        <v>82</v>
      </c>
      <c r="E3128" t="s">
        <v>84</v>
      </c>
      <c r="F3128" t="s">
        <v>89</v>
      </c>
      <c r="G3128" t="s">
        <v>53</v>
      </c>
      <c r="H3128" t="s">
        <v>152</v>
      </c>
      <c r="I3128" s="1">
        <v>45774</v>
      </c>
      <c r="J3128">
        <v>7294</v>
      </c>
      <c r="K3128">
        <v>276</v>
      </c>
      <c r="L3128">
        <v>730</v>
      </c>
      <c r="M3128" t="s">
        <v>135</v>
      </c>
      <c r="N3128" t="s">
        <v>40</v>
      </c>
      <c r="O3128" t="s">
        <v>18</v>
      </c>
      <c r="P3128">
        <v>8.2429000000000006</v>
      </c>
      <c r="Q3128">
        <v>6017.317</v>
      </c>
      <c r="R3128">
        <f>MONTH('COCOCART INDIA DATA'!$I3128)</f>
        <v>4</v>
      </c>
      <c r="S3128" t="str">
        <f>TEXT(Table2[[#This Row],[Date]],"mmm")</f>
        <v>Apr</v>
      </c>
      <c r="T3128">
        <f>DAY(Table2[[#This Row],[Date]])</f>
        <v>27</v>
      </c>
      <c r="U3128" t="str">
        <f>TEXT(Table2[[#This Row],[Date]],"ddd")</f>
        <v>Sun</v>
      </c>
    </row>
    <row r="3129" spans="1:21" x14ac:dyDescent="0.25">
      <c r="A3129" s="9">
        <v>2400043136</v>
      </c>
      <c r="B3129" t="s">
        <v>51</v>
      </c>
      <c r="C3129" t="s">
        <v>75</v>
      </c>
      <c r="D3129" t="s">
        <v>83</v>
      </c>
      <c r="E3129" t="s">
        <v>84</v>
      </c>
      <c r="F3129" t="s">
        <v>89</v>
      </c>
      <c r="G3129" t="s">
        <v>53</v>
      </c>
      <c r="H3129" t="s">
        <v>152</v>
      </c>
      <c r="I3129" s="1">
        <v>45774</v>
      </c>
      <c r="J3129">
        <v>966</v>
      </c>
      <c r="K3129">
        <v>81</v>
      </c>
      <c r="L3129">
        <v>69</v>
      </c>
      <c r="M3129" t="s">
        <v>136</v>
      </c>
      <c r="N3129" t="s">
        <v>40</v>
      </c>
      <c r="O3129" t="s">
        <v>18</v>
      </c>
      <c r="P3129">
        <v>8.2429000000000006</v>
      </c>
      <c r="Q3129">
        <v>568.76010000000008</v>
      </c>
      <c r="R3129">
        <f>MONTH('COCOCART INDIA DATA'!$I3129)</f>
        <v>4</v>
      </c>
      <c r="S3129" t="str">
        <f>TEXT(Table2[[#This Row],[Date]],"mmm")</f>
        <v>Apr</v>
      </c>
      <c r="T3129">
        <f>DAY(Table2[[#This Row],[Date]])</f>
        <v>27</v>
      </c>
      <c r="U3129" t="str">
        <f>TEXT(Table2[[#This Row],[Date]],"ddd")</f>
        <v>Sun</v>
      </c>
    </row>
    <row r="3130" spans="1:21" x14ac:dyDescent="0.25">
      <c r="A3130" s="9">
        <v>2400043137</v>
      </c>
      <c r="B3130" t="s">
        <v>34</v>
      </c>
      <c r="C3130" t="s">
        <v>75</v>
      </c>
      <c r="D3130" t="s">
        <v>82</v>
      </c>
      <c r="E3130" t="s">
        <v>85</v>
      </c>
      <c r="F3130" t="s">
        <v>90</v>
      </c>
      <c r="G3130" t="s">
        <v>20</v>
      </c>
      <c r="H3130" t="s">
        <v>146</v>
      </c>
      <c r="I3130" s="1">
        <v>45774</v>
      </c>
      <c r="J3130">
        <v>9303</v>
      </c>
      <c r="K3130">
        <v>35</v>
      </c>
      <c r="L3130">
        <v>490</v>
      </c>
      <c r="M3130" t="s">
        <v>137</v>
      </c>
      <c r="N3130" t="s">
        <v>13</v>
      </c>
      <c r="O3130" t="s">
        <v>14</v>
      </c>
      <c r="P3130">
        <v>4.6592000000000002</v>
      </c>
      <c r="Q3130">
        <v>2283.0080000000003</v>
      </c>
      <c r="R3130">
        <f>MONTH('COCOCART INDIA DATA'!$I3130)</f>
        <v>4</v>
      </c>
      <c r="S3130" t="str">
        <f>TEXT(Table2[[#This Row],[Date]],"mmm")</f>
        <v>Apr</v>
      </c>
      <c r="T3130">
        <f>DAY(Table2[[#This Row],[Date]])</f>
        <v>27</v>
      </c>
      <c r="U3130" t="str">
        <f>TEXT(Table2[[#This Row],[Date]],"ddd")</f>
        <v>Sun</v>
      </c>
    </row>
    <row r="3131" spans="1:21" x14ac:dyDescent="0.25">
      <c r="A3131" s="9">
        <v>2400043138</v>
      </c>
      <c r="B3131" t="s">
        <v>33</v>
      </c>
      <c r="C3131" t="s">
        <v>75</v>
      </c>
      <c r="D3131" t="s">
        <v>82</v>
      </c>
      <c r="E3131" t="s">
        <v>85</v>
      </c>
      <c r="F3131" t="s">
        <v>91</v>
      </c>
      <c r="G3131" t="s">
        <v>58</v>
      </c>
      <c r="H3131" t="s">
        <v>147</v>
      </c>
      <c r="I3131" s="1">
        <v>45774</v>
      </c>
      <c r="J3131">
        <v>5936</v>
      </c>
      <c r="K3131">
        <v>212</v>
      </c>
      <c r="L3131">
        <v>330</v>
      </c>
      <c r="M3131" t="s">
        <v>138</v>
      </c>
      <c r="N3131" t="s">
        <v>13</v>
      </c>
      <c r="O3131" t="s">
        <v>18</v>
      </c>
      <c r="P3131">
        <v>5.0198</v>
      </c>
      <c r="Q3131">
        <v>1656.5340000000001</v>
      </c>
      <c r="R3131">
        <f>MONTH('COCOCART INDIA DATA'!$I3131)</f>
        <v>4</v>
      </c>
      <c r="S3131" t="str">
        <f>TEXT(Table2[[#This Row],[Date]],"mmm")</f>
        <v>Apr</v>
      </c>
      <c r="T3131">
        <f>DAY(Table2[[#This Row],[Date]])</f>
        <v>27</v>
      </c>
      <c r="U3131" t="str">
        <f>TEXT(Table2[[#This Row],[Date]],"ddd")</f>
        <v>Sun</v>
      </c>
    </row>
    <row r="3132" spans="1:21" x14ac:dyDescent="0.25">
      <c r="A3132" s="9">
        <v>2400043139</v>
      </c>
      <c r="B3132" t="s">
        <v>57</v>
      </c>
      <c r="C3132" t="s">
        <v>75</v>
      </c>
      <c r="D3132" t="s">
        <v>82</v>
      </c>
      <c r="E3132" t="s">
        <v>85</v>
      </c>
      <c r="F3132" t="s">
        <v>90</v>
      </c>
      <c r="G3132" t="s">
        <v>52</v>
      </c>
      <c r="H3132" t="s">
        <v>148</v>
      </c>
      <c r="I3132" s="1">
        <v>45774</v>
      </c>
      <c r="J3132">
        <v>6839</v>
      </c>
      <c r="K3132">
        <v>318</v>
      </c>
      <c r="L3132">
        <v>622</v>
      </c>
      <c r="M3132" t="s">
        <v>139</v>
      </c>
      <c r="N3132" t="s">
        <v>40</v>
      </c>
      <c r="O3132" t="s">
        <v>14</v>
      </c>
      <c r="P3132">
        <v>2.8</v>
      </c>
      <c r="Q3132">
        <v>1741.6</v>
      </c>
      <c r="R3132">
        <f>MONTH('COCOCART INDIA DATA'!$I3132)</f>
        <v>4</v>
      </c>
      <c r="S3132" t="str">
        <f>TEXT(Table2[[#This Row],[Date]],"mmm")</f>
        <v>Apr</v>
      </c>
      <c r="T3132">
        <f>DAY(Table2[[#This Row],[Date]])</f>
        <v>27</v>
      </c>
      <c r="U3132" t="str">
        <f>TEXT(Table2[[#This Row],[Date]],"ddd")</f>
        <v>Sun</v>
      </c>
    </row>
    <row r="3133" spans="1:21" x14ac:dyDescent="0.25">
      <c r="A3133" s="9">
        <v>2400043140</v>
      </c>
      <c r="B3133" t="s">
        <v>51</v>
      </c>
      <c r="C3133" t="s">
        <v>75</v>
      </c>
      <c r="D3133" t="s">
        <v>83</v>
      </c>
      <c r="E3133" t="s">
        <v>85</v>
      </c>
      <c r="F3133" t="s">
        <v>91</v>
      </c>
      <c r="G3133" t="s">
        <v>46</v>
      </c>
      <c r="H3133" t="s">
        <v>149</v>
      </c>
      <c r="I3133" s="1">
        <v>45774</v>
      </c>
      <c r="J3133">
        <v>14980</v>
      </c>
      <c r="K3133">
        <v>519</v>
      </c>
      <c r="L3133">
        <v>652</v>
      </c>
      <c r="M3133" t="s">
        <v>140</v>
      </c>
      <c r="N3133" t="s">
        <v>40</v>
      </c>
      <c r="O3133" t="s">
        <v>18</v>
      </c>
      <c r="P3133">
        <v>4.7065000000000001</v>
      </c>
      <c r="Q3133">
        <v>3068.6379999999999</v>
      </c>
      <c r="R3133">
        <f>MONTH('COCOCART INDIA DATA'!$I3133)</f>
        <v>4</v>
      </c>
      <c r="S3133" t="str">
        <f>TEXT(Table2[[#This Row],[Date]],"mmm")</f>
        <v>Apr</v>
      </c>
      <c r="T3133">
        <f>DAY(Table2[[#This Row],[Date]])</f>
        <v>27</v>
      </c>
      <c r="U3133" t="str">
        <f>TEXT(Table2[[#This Row],[Date]],"ddd")</f>
        <v>Sun</v>
      </c>
    </row>
    <row r="3134" spans="1:21" x14ac:dyDescent="0.25">
      <c r="A3134" s="9">
        <v>2400043141</v>
      </c>
      <c r="B3134" t="s">
        <v>44</v>
      </c>
      <c r="C3134" t="s">
        <v>75</v>
      </c>
      <c r="D3134" t="s">
        <v>83</v>
      </c>
      <c r="E3134" t="s">
        <v>84</v>
      </c>
      <c r="F3134" t="s">
        <v>88</v>
      </c>
      <c r="G3134" t="s">
        <v>32</v>
      </c>
      <c r="H3134" t="s">
        <v>150</v>
      </c>
      <c r="I3134" s="1">
        <v>45774</v>
      </c>
      <c r="J3134">
        <v>4277</v>
      </c>
      <c r="K3134">
        <v>97</v>
      </c>
      <c r="L3134">
        <v>159</v>
      </c>
      <c r="M3134" t="s">
        <v>141</v>
      </c>
      <c r="N3134" t="s">
        <v>13</v>
      </c>
      <c r="O3134" t="s">
        <v>14</v>
      </c>
      <c r="P3134">
        <v>1.8652</v>
      </c>
      <c r="Q3134">
        <v>296.5668</v>
      </c>
      <c r="R3134">
        <f>MONTH('COCOCART INDIA DATA'!$I3134)</f>
        <v>4</v>
      </c>
      <c r="S3134" t="str">
        <f>TEXT(Table2[[#This Row],[Date]],"mmm")</f>
        <v>Apr</v>
      </c>
      <c r="T3134">
        <f>DAY(Table2[[#This Row],[Date]])</f>
        <v>27</v>
      </c>
      <c r="U3134" t="str">
        <f>TEXT(Table2[[#This Row],[Date]],"ddd")</f>
        <v>Sun</v>
      </c>
    </row>
    <row r="3135" spans="1:21" x14ac:dyDescent="0.25">
      <c r="A3135" s="9">
        <v>2400043142</v>
      </c>
      <c r="B3135" t="s">
        <v>56</v>
      </c>
      <c r="C3135" t="s">
        <v>75</v>
      </c>
      <c r="D3135" t="s">
        <v>83</v>
      </c>
      <c r="E3135" t="s">
        <v>84</v>
      </c>
      <c r="F3135" t="s">
        <v>89</v>
      </c>
      <c r="G3135" t="s">
        <v>23</v>
      </c>
      <c r="H3135" t="s">
        <v>151</v>
      </c>
      <c r="I3135" s="1">
        <v>45774</v>
      </c>
      <c r="J3135">
        <v>2415</v>
      </c>
      <c r="K3135">
        <v>472</v>
      </c>
      <c r="L3135">
        <v>76</v>
      </c>
      <c r="M3135" t="s">
        <v>142</v>
      </c>
      <c r="N3135" t="s">
        <v>17</v>
      </c>
      <c r="O3135" t="s">
        <v>18</v>
      </c>
      <c r="P3135">
        <v>7.8910999999999998</v>
      </c>
      <c r="Q3135">
        <v>599.72360000000003</v>
      </c>
      <c r="R3135">
        <f>MONTH('COCOCART INDIA DATA'!$I3135)</f>
        <v>4</v>
      </c>
      <c r="S3135" t="str">
        <f>TEXT(Table2[[#This Row],[Date]],"mmm")</f>
        <v>Apr</v>
      </c>
      <c r="T3135">
        <f>DAY(Table2[[#This Row],[Date]])</f>
        <v>27</v>
      </c>
      <c r="U3135" t="str">
        <f>TEXT(Table2[[#This Row],[Date]],"ddd")</f>
        <v>Sun</v>
      </c>
    </row>
    <row r="3136" spans="1:21" x14ac:dyDescent="0.25">
      <c r="A3136" s="9">
        <v>2400043143</v>
      </c>
      <c r="B3136" t="s">
        <v>26</v>
      </c>
      <c r="C3136" t="s">
        <v>75</v>
      </c>
      <c r="D3136" t="s">
        <v>83</v>
      </c>
      <c r="E3136" t="s">
        <v>85</v>
      </c>
      <c r="F3136" t="s">
        <v>90</v>
      </c>
      <c r="G3136" t="s">
        <v>12</v>
      </c>
      <c r="H3136" t="s">
        <v>152</v>
      </c>
      <c r="I3136" s="1">
        <v>45774</v>
      </c>
      <c r="J3136">
        <v>5194</v>
      </c>
      <c r="K3136">
        <v>346</v>
      </c>
      <c r="L3136">
        <v>289</v>
      </c>
      <c r="M3136" t="s">
        <v>143</v>
      </c>
      <c r="N3136" t="s">
        <v>13</v>
      </c>
      <c r="O3136" t="s">
        <v>14</v>
      </c>
      <c r="P3136">
        <v>6.0983000000000001</v>
      </c>
      <c r="Q3136">
        <v>1762.4087</v>
      </c>
      <c r="R3136">
        <f>MONTH('COCOCART INDIA DATA'!$I3136)</f>
        <v>4</v>
      </c>
      <c r="S3136" t="str">
        <f>TEXT(Table2[[#This Row],[Date]],"mmm")</f>
        <v>Apr</v>
      </c>
      <c r="T3136">
        <f>DAY(Table2[[#This Row],[Date]])</f>
        <v>27</v>
      </c>
      <c r="U3136" t="str">
        <f>TEXT(Table2[[#This Row],[Date]],"ddd")</f>
        <v>Sun</v>
      </c>
    </row>
    <row r="3137" spans="1:21" x14ac:dyDescent="0.25">
      <c r="A3137" s="9">
        <v>2400043144</v>
      </c>
      <c r="B3137" t="s">
        <v>51</v>
      </c>
      <c r="C3137" t="s">
        <v>75</v>
      </c>
      <c r="D3137" t="s">
        <v>83</v>
      </c>
      <c r="E3137" t="s">
        <v>85</v>
      </c>
      <c r="F3137" t="s">
        <v>91</v>
      </c>
      <c r="G3137" t="s">
        <v>16</v>
      </c>
      <c r="H3137" t="s">
        <v>153</v>
      </c>
      <c r="I3137" s="1">
        <v>45774</v>
      </c>
      <c r="J3137">
        <v>7007</v>
      </c>
      <c r="K3137">
        <v>58</v>
      </c>
      <c r="L3137">
        <v>637</v>
      </c>
      <c r="M3137" t="s">
        <v>41</v>
      </c>
      <c r="N3137" t="s">
        <v>17</v>
      </c>
      <c r="O3137" t="s">
        <v>18</v>
      </c>
      <c r="P3137">
        <v>0.24049999999999999</v>
      </c>
      <c r="Q3137">
        <v>153.1985</v>
      </c>
      <c r="R3137">
        <f>MONTH('COCOCART INDIA DATA'!$I3137)</f>
        <v>4</v>
      </c>
      <c r="S3137" t="str">
        <f>TEXT(Table2[[#This Row],[Date]],"mmm")</f>
        <v>Apr</v>
      </c>
      <c r="T3137">
        <f>DAY(Table2[[#This Row],[Date]])</f>
        <v>27</v>
      </c>
      <c r="U3137" t="str">
        <f>TEXT(Table2[[#This Row],[Date]],"ddd")</f>
        <v>Sun</v>
      </c>
    </row>
    <row r="3138" spans="1:21" x14ac:dyDescent="0.25">
      <c r="A3138" s="9">
        <v>2400043145</v>
      </c>
      <c r="B3138" t="s">
        <v>42</v>
      </c>
      <c r="C3138" t="s">
        <v>75</v>
      </c>
      <c r="D3138" t="s">
        <v>83</v>
      </c>
      <c r="E3138" t="s">
        <v>85</v>
      </c>
      <c r="F3138" t="s">
        <v>90</v>
      </c>
      <c r="G3138" t="s">
        <v>30</v>
      </c>
      <c r="H3138" t="s">
        <v>154</v>
      </c>
      <c r="I3138" s="1">
        <v>45774</v>
      </c>
      <c r="J3138">
        <v>6545</v>
      </c>
      <c r="K3138">
        <v>232</v>
      </c>
      <c r="L3138">
        <v>262</v>
      </c>
      <c r="M3138" t="s">
        <v>92</v>
      </c>
      <c r="N3138" t="s">
        <v>13</v>
      </c>
      <c r="O3138" t="s">
        <v>18</v>
      </c>
      <c r="P3138">
        <v>0.89900000000000002</v>
      </c>
      <c r="Q3138">
        <v>235.53800000000001</v>
      </c>
      <c r="R3138">
        <f>MONTH('COCOCART INDIA DATA'!$I3138)</f>
        <v>4</v>
      </c>
      <c r="S3138" t="str">
        <f>TEXT(Table2[[#This Row],[Date]],"mmm")</f>
        <v>Apr</v>
      </c>
      <c r="T3138">
        <f>DAY(Table2[[#This Row],[Date]])</f>
        <v>27</v>
      </c>
      <c r="U3138" t="str">
        <f>TEXT(Table2[[#This Row],[Date]],"ddd")</f>
        <v>Sun</v>
      </c>
    </row>
    <row r="3139" spans="1:21" x14ac:dyDescent="0.25">
      <c r="A3139" s="9">
        <v>2400043146</v>
      </c>
      <c r="B3139" t="s">
        <v>62</v>
      </c>
      <c r="C3139" t="s">
        <v>76</v>
      </c>
      <c r="D3139" t="s">
        <v>83</v>
      </c>
      <c r="E3139" t="s">
        <v>85</v>
      </c>
      <c r="F3139" t="s">
        <v>91</v>
      </c>
      <c r="G3139" t="s">
        <v>23</v>
      </c>
      <c r="H3139" t="s">
        <v>155</v>
      </c>
      <c r="I3139" s="1">
        <v>45774</v>
      </c>
      <c r="J3139">
        <v>917</v>
      </c>
      <c r="K3139">
        <v>159</v>
      </c>
      <c r="L3139">
        <v>28</v>
      </c>
      <c r="M3139" t="s">
        <v>93</v>
      </c>
      <c r="N3139" t="s">
        <v>17</v>
      </c>
      <c r="O3139" t="s">
        <v>18</v>
      </c>
      <c r="P3139">
        <v>7.8910999999999998</v>
      </c>
      <c r="Q3139">
        <v>220.95079999999999</v>
      </c>
      <c r="R3139">
        <f>MONTH('COCOCART INDIA DATA'!$I3139)</f>
        <v>4</v>
      </c>
      <c r="S3139" t="str">
        <f>TEXT(Table2[[#This Row],[Date]],"mmm")</f>
        <v>Apr</v>
      </c>
      <c r="T3139">
        <f>DAY(Table2[[#This Row],[Date]])</f>
        <v>27</v>
      </c>
      <c r="U3139" t="str">
        <f>TEXT(Table2[[#This Row],[Date]],"ddd")</f>
        <v>Sun</v>
      </c>
    </row>
    <row r="3140" spans="1:21" x14ac:dyDescent="0.25">
      <c r="A3140" s="9">
        <v>2400043147</v>
      </c>
      <c r="B3140" t="s">
        <v>64</v>
      </c>
      <c r="C3140" t="s">
        <v>77</v>
      </c>
      <c r="D3140" t="s">
        <v>83</v>
      </c>
      <c r="E3140" t="s">
        <v>84</v>
      </c>
      <c r="F3140" t="s">
        <v>89</v>
      </c>
      <c r="G3140" t="s">
        <v>58</v>
      </c>
      <c r="H3140" t="s">
        <v>156</v>
      </c>
      <c r="I3140" s="1">
        <v>45774</v>
      </c>
      <c r="J3140">
        <v>644</v>
      </c>
      <c r="K3140">
        <v>202</v>
      </c>
      <c r="L3140">
        <v>33</v>
      </c>
      <c r="M3140" t="s">
        <v>94</v>
      </c>
      <c r="N3140" t="s">
        <v>13</v>
      </c>
      <c r="O3140" t="s">
        <v>18</v>
      </c>
      <c r="P3140">
        <v>5.0198</v>
      </c>
      <c r="Q3140">
        <v>165.6534</v>
      </c>
      <c r="R3140">
        <f>MONTH('COCOCART INDIA DATA'!$I3140)</f>
        <v>4</v>
      </c>
      <c r="S3140" t="str">
        <f>TEXT(Table2[[#This Row],[Date]],"mmm")</f>
        <v>Apr</v>
      </c>
      <c r="T3140">
        <f>DAY(Table2[[#This Row],[Date]])</f>
        <v>27</v>
      </c>
      <c r="U3140" t="str">
        <f>TEXT(Table2[[#This Row],[Date]],"ddd")</f>
        <v>Sun</v>
      </c>
    </row>
    <row r="3141" spans="1:21" x14ac:dyDescent="0.25">
      <c r="A3141" s="9">
        <v>2400043148</v>
      </c>
      <c r="B3141" t="s">
        <v>35</v>
      </c>
      <c r="C3141" t="s">
        <v>78</v>
      </c>
      <c r="D3141" t="s">
        <v>83</v>
      </c>
      <c r="E3141" t="s">
        <v>84</v>
      </c>
      <c r="F3141" t="s">
        <v>89</v>
      </c>
      <c r="G3141" t="s">
        <v>58</v>
      </c>
      <c r="H3141" t="s">
        <v>150</v>
      </c>
      <c r="I3141" s="1">
        <v>45774</v>
      </c>
      <c r="J3141">
        <v>5719</v>
      </c>
      <c r="K3141">
        <v>278</v>
      </c>
      <c r="L3141">
        <v>286</v>
      </c>
      <c r="M3141" t="s">
        <v>95</v>
      </c>
      <c r="N3141" t="s">
        <v>13</v>
      </c>
      <c r="O3141" t="s">
        <v>18</v>
      </c>
      <c r="P3141">
        <v>5.0198</v>
      </c>
      <c r="Q3141">
        <v>1435.6628000000001</v>
      </c>
      <c r="R3141">
        <f>MONTH('COCOCART INDIA DATA'!$I3141)</f>
        <v>4</v>
      </c>
      <c r="S3141" t="str">
        <f>TEXT(Table2[[#This Row],[Date]],"mmm")</f>
        <v>Apr</v>
      </c>
      <c r="T3141">
        <f>DAY(Table2[[#This Row],[Date]])</f>
        <v>27</v>
      </c>
      <c r="U3141" t="str">
        <f>TEXT(Table2[[#This Row],[Date]],"ddd")</f>
        <v>Sun</v>
      </c>
    </row>
    <row r="3142" spans="1:21" x14ac:dyDescent="0.25">
      <c r="A3142" s="9">
        <v>2400043149</v>
      </c>
      <c r="B3142" t="s">
        <v>24</v>
      </c>
      <c r="C3142" t="s">
        <v>78</v>
      </c>
      <c r="D3142" t="s">
        <v>83</v>
      </c>
      <c r="E3142" t="s">
        <v>85</v>
      </c>
      <c r="F3142" t="s">
        <v>90</v>
      </c>
      <c r="G3142" t="s">
        <v>52</v>
      </c>
      <c r="H3142" t="s">
        <v>150</v>
      </c>
      <c r="I3142" s="1">
        <v>45774</v>
      </c>
      <c r="J3142">
        <v>6748</v>
      </c>
      <c r="K3142">
        <v>418</v>
      </c>
      <c r="L3142">
        <v>750</v>
      </c>
      <c r="M3142" t="s">
        <v>37</v>
      </c>
      <c r="N3142" t="s">
        <v>40</v>
      </c>
      <c r="O3142" t="s">
        <v>14</v>
      </c>
      <c r="P3142">
        <v>2.8</v>
      </c>
      <c r="Q3142">
        <v>2100</v>
      </c>
      <c r="R3142">
        <f>MONTH('COCOCART INDIA DATA'!$I3142)</f>
        <v>4</v>
      </c>
      <c r="S3142" t="str">
        <f>TEXT(Table2[[#This Row],[Date]],"mmm")</f>
        <v>Apr</v>
      </c>
      <c r="T3142">
        <f>DAY(Table2[[#This Row],[Date]])</f>
        <v>27</v>
      </c>
      <c r="U3142" t="str">
        <f>TEXT(Table2[[#This Row],[Date]],"ddd")</f>
        <v>Sun</v>
      </c>
    </row>
    <row r="3143" spans="1:21" x14ac:dyDescent="0.25">
      <c r="A3143" s="9">
        <v>2400043150</v>
      </c>
      <c r="B3143" t="s">
        <v>60</v>
      </c>
      <c r="C3143" t="s">
        <v>79</v>
      </c>
      <c r="D3143" t="s">
        <v>83</v>
      </c>
      <c r="E3143" t="s">
        <v>85</v>
      </c>
      <c r="F3143" t="s">
        <v>91</v>
      </c>
      <c r="G3143" t="s">
        <v>46</v>
      </c>
      <c r="H3143" t="s">
        <v>150</v>
      </c>
      <c r="I3143" s="1">
        <v>45774</v>
      </c>
      <c r="J3143">
        <v>896</v>
      </c>
      <c r="K3143">
        <v>205</v>
      </c>
      <c r="L3143">
        <v>50</v>
      </c>
      <c r="M3143" t="s">
        <v>96</v>
      </c>
      <c r="N3143" t="s">
        <v>40</v>
      </c>
      <c r="O3143" t="s">
        <v>18</v>
      </c>
      <c r="P3143">
        <v>4.7065000000000001</v>
      </c>
      <c r="Q3143">
        <v>235.32500000000002</v>
      </c>
      <c r="R3143">
        <f>MONTH('COCOCART INDIA DATA'!$I3143)</f>
        <v>4</v>
      </c>
      <c r="S3143" t="str">
        <f>TEXT(Table2[[#This Row],[Date]],"mmm")</f>
        <v>Apr</v>
      </c>
      <c r="T3143">
        <f>DAY(Table2[[#This Row],[Date]])</f>
        <v>27</v>
      </c>
      <c r="U3143" t="str">
        <f>TEXT(Table2[[#This Row],[Date]],"ddd")</f>
        <v>Sun</v>
      </c>
    </row>
    <row r="3144" spans="1:21" x14ac:dyDescent="0.25">
      <c r="A3144" s="9">
        <v>2400043151</v>
      </c>
      <c r="B3144" t="s">
        <v>51</v>
      </c>
      <c r="C3144" t="s">
        <v>80</v>
      </c>
      <c r="D3144" t="s">
        <v>83</v>
      </c>
      <c r="E3144" t="s">
        <v>85</v>
      </c>
      <c r="F3144" t="s">
        <v>90</v>
      </c>
      <c r="G3144" t="s">
        <v>16</v>
      </c>
      <c r="H3144" t="s">
        <v>154</v>
      </c>
      <c r="I3144" s="1">
        <v>45774</v>
      </c>
      <c r="J3144">
        <v>2639</v>
      </c>
      <c r="K3144">
        <v>266</v>
      </c>
      <c r="L3144">
        <v>156</v>
      </c>
      <c r="M3144" t="s">
        <v>97</v>
      </c>
      <c r="N3144" t="s">
        <v>17</v>
      </c>
      <c r="O3144" t="s">
        <v>18</v>
      </c>
      <c r="P3144">
        <v>0.24049999999999999</v>
      </c>
      <c r="Q3144">
        <v>37.518000000000001</v>
      </c>
      <c r="R3144">
        <f>MONTH('COCOCART INDIA DATA'!$I3144)</f>
        <v>4</v>
      </c>
      <c r="S3144" t="str">
        <f>TEXT(Table2[[#This Row],[Date]],"mmm")</f>
        <v>Apr</v>
      </c>
      <c r="T3144">
        <f>DAY(Table2[[#This Row],[Date]])</f>
        <v>27</v>
      </c>
      <c r="U3144" t="str">
        <f>TEXT(Table2[[#This Row],[Date]],"ddd")</f>
        <v>Sun</v>
      </c>
    </row>
    <row r="3145" spans="1:21" x14ac:dyDescent="0.25">
      <c r="A3145" s="9">
        <v>2400043152</v>
      </c>
      <c r="B3145" t="s">
        <v>34</v>
      </c>
      <c r="C3145" t="s">
        <v>79</v>
      </c>
      <c r="D3145" t="s">
        <v>83</v>
      </c>
      <c r="E3145" t="s">
        <v>85</v>
      </c>
      <c r="F3145" t="s">
        <v>91</v>
      </c>
      <c r="G3145" t="s">
        <v>21</v>
      </c>
      <c r="H3145" t="s">
        <v>154</v>
      </c>
      <c r="I3145" s="1">
        <v>45774</v>
      </c>
      <c r="J3145">
        <v>364</v>
      </c>
      <c r="K3145">
        <v>65</v>
      </c>
      <c r="L3145">
        <v>23</v>
      </c>
      <c r="M3145" t="s">
        <v>98</v>
      </c>
      <c r="N3145" t="s">
        <v>13</v>
      </c>
      <c r="O3145" t="s">
        <v>18</v>
      </c>
      <c r="P3145">
        <v>6.0811000000000002</v>
      </c>
      <c r="Q3145">
        <v>139.86529999999999</v>
      </c>
      <c r="R3145">
        <f>MONTH('COCOCART INDIA DATA'!$I3145)</f>
        <v>4</v>
      </c>
      <c r="S3145" t="str">
        <f>TEXT(Table2[[#This Row],[Date]],"mmm")</f>
        <v>Apr</v>
      </c>
      <c r="T3145">
        <f>DAY(Table2[[#This Row],[Date]])</f>
        <v>27</v>
      </c>
      <c r="U3145" t="str">
        <f>TEXT(Table2[[#This Row],[Date]],"ddd")</f>
        <v>Sun</v>
      </c>
    </row>
    <row r="3146" spans="1:21" x14ac:dyDescent="0.25">
      <c r="A3146" s="9">
        <v>2400043153</v>
      </c>
      <c r="B3146" t="s">
        <v>27</v>
      </c>
      <c r="C3146" t="s">
        <v>79</v>
      </c>
      <c r="D3146" t="s">
        <v>83</v>
      </c>
      <c r="E3146" t="s">
        <v>84</v>
      </c>
      <c r="F3146" t="s">
        <v>88</v>
      </c>
      <c r="G3146" t="s">
        <v>36</v>
      </c>
      <c r="H3146" t="s">
        <v>154</v>
      </c>
      <c r="I3146" s="1">
        <v>45774</v>
      </c>
      <c r="J3146">
        <v>1428</v>
      </c>
      <c r="K3146">
        <v>12</v>
      </c>
      <c r="L3146">
        <v>96</v>
      </c>
      <c r="M3146" t="s">
        <v>99</v>
      </c>
      <c r="N3146" t="s">
        <v>13</v>
      </c>
      <c r="O3146" t="s">
        <v>14</v>
      </c>
      <c r="P3146">
        <v>2.2656000000000001</v>
      </c>
      <c r="Q3146">
        <v>217.49760000000001</v>
      </c>
      <c r="R3146">
        <f>MONTH('COCOCART INDIA DATA'!$I3146)</f>
        <v>4</v>
      </c>
      <c r="S3146" t="str">
        <f>TEXT(Table2[[#This Row],[Date]],"mmm")</f>
        <v>Apr</v>
      </c>
      <c r="T3146">
        <f>DAY(Table2[[#This Row],[Date]])</f>
        <v>27</v>
      </c>
      <c r="U3146" t="str">
        <f>TEXT(Table2[[#This Row],[Date]],"ddd")</f>
        <v>Sun</v>
      </c>
    </row>
    <row r="3147" spans="1:21" x14ac:dyDescent="0.25">
      <c r="A3147" s="9">
        <v>2400043154</v>
      </c>
      <c r="B3147" t="s">
        <v>34</v>
      </c>
      <c r="C3147" t="s">
        <v>80</v>
      </c>
      <c r="D3147" t="s">
        <v>83</v>
      </c>
      <c r="E3147" t="s">
        <v>84</v>
      </c>
      <c r="F3147" t="s">
        <v>89</v>
      </c>
      <c r="G3147" t="s">
        <v>36</v>
      </c>
      <c r="H3147" t="s">
        <v>154</v>
      </c>
      <c r="I3147" s="1">
        <v>45774</v>
      </c>
      <c r="J3147">
        <v>4466</v>
      </c>
      <c r="K3147">
        <v>83</v>
      </c>
      <c r="L3147">
        <v>249</v>
      </c>
      <c r="M3147" t="s">
        <v>100</v>
      </c>
      <c r="N3147" t="s">
        <v>13</v>
      </c>
      <c r="O3147" t="s">
        <v>14</v>
      </c>
      <c r="P3147">
        <v>2.2656000000000001</v>
      </c>
      <c r="Q3147">
        <v>564.13440000000003</v>
      </c>
      <c r="R3147">
        <f>MONTH('COCOCART INDIA DATA'!$I3147)</f>
        <v>4</v>
      </c>
      <c r="S3147" t="str">
        <f>TEXT(Table2[[#This Row],[Date]],"mmm")</f>
        <v>Apr</v>
      </c>
      <c r="T3147">
        <f>DAY(Table2[[#This Row],[Date]])</f>
        <v>27</v>
      </c>
      <c r="U3147" t="str">
        <f>TEXT(Table2[[#This Row],[Date]],"ddd")</f>
        <v>Sun</v>
      </c>
    </row>
    <row r="3148" spans="1:21" x14ac:dyDescent="0.25">
      <c r="A3148" s="9">
        <v>2400043155</v>
      </c>
      <c r="B3148" t="s">
        <v>24</v>
      </c>
      <c r="C3148" t="s">
        <v>79</v>
      </c>
      <c r="D3148" t="s">
        <v>83</v>
      </c>
      <c r="E3148" t="s">
        <v>85</v>
      </c>
      <c r="F3148" t="s">
        <v>90</v>
      </c>
      <c r="G3148" t="s">
        <v>41</v>
      </c>
      <c r="H3148" t="s">
        <v>154</v>
      </c>
      <c r="I3148" s="1">
        <v>45774</v>
      </c>
      <c r="J3148">
        <v>1442</v>
      </c>
      <c r="K3148">
        <v>155</v>
      </c>
      <c r="L3148">
        <v>52</v>
      </c>
      <c r="M3148" t="s">
        <v>101</v>
      </c>
      <c r="N3148" t="s">
        <v>40</v>
      </c>
      <c r="O3148" t="s">
        <v>14</v>
      </c>
      <c r="P3148">
        <v>6.3415999999999997</v>
      </c>
      <c r="Q3148">
        <v>329.76319999999998</v>
      </c>
      <c r="R3148">
        <f>MONTH('COCOCART INDIA DATA'!$I3148)</f>
        <v>4</v>
      </c>
      <c r="S3148" t="str">
        <f>TEXT(Table2[[#This Row],[Date]],"mmm")</f>
        <v>Apr</v>
      </c>
      <c r="T3148">
        <f>DAY(Table2[[#This Row],[Date]])</f>
        <v>27</v>
      </c>
      <c r="U3148" t="str">
        <f>TEXT(Table2[[#This Row],[Date]],"ddd")</f>
        <v>Sun</v>
      </c>
    </row>
    <row r="3149" spans="1:21" x14ac:dyDescent="0.25">
      <c r="A3149" s="9">
        <v>2400043156</v>
      </c>
      <c r="B3149" t="s">
        <v>51</v>
      </c>
      <c r="C3149" t="s">
        <v>79</v>
      </c>
      <c r="D3149" t="s">
        <v>83</v>
      </c>
      <c r="E3149" t="s">
        <v>85</v>
      </c>
      <c r="F3149" t="s">
        <v>91</v>
      </c>
      <c r="G3149" t="s">
        <v>48</v>
      </c>
      <c r="H3149" t="s">
        <v>154</v>
      </c>
      <c r="I3149" s="1">
        <v>45774</v>
      </c>
      <c r="J3149">
        <v>5355</v>
      </c>
      <c r="K3149">
        <v>425</v>
      </c>
      <c r="L3149">
        <v>255</v>
      </c>
      <c r="M3149" t="s">
        <v>102</v>
      </c>
      <c r="N3149" t="s">
        <v>40</v>
      </c>
      <c r="O3149" t="s">
        <v>18</v>
      </c>
      <c r="P3149">
        <v>11.4688</v>
      </c>
      <c r="Q3149">
        <v>2924.5439999999999</v>
      </c>
      <c r="R3149">
        <f>MONTH('COCOCART INDIA DATA'!$I3149)</f>
        <v>4</v>
      </c>
      <c r="S3149" t="str">
        <f>TEXT(Table2[[#This Row],[Date]],"mmm")</f>
        <v>Apr</v>
      </c>
      <c r="T3149">
        <f>DAY(Table2[[#This Row],[Date]])</f>
        <v>27</v>
      </c>
      <c r="U3149" t="str">
        <f>TEXT(Table2[[#This Row],[Date]],"ddd")</f>
        <v>Sun</v>
      </c>
    </row>
    <row r="3150" spans="1:21" x14ac:dyDescent="0.25">
      <c r="A3150" s="9">
        <v>2400043157</v>
      </c>
      <c r="B3150" t="s">
        <v>51</v>
      </c>
      <c r="C3150" t="s">
        <v>79</v>
      </c>
      <c r="D3150" t="s">
        <v>83</v>
      </c>
      <c r="E3150" t="s">
        <v>85</v>
      </c>
      <c r="F3150" t="s">
        <v>90</v>
      </c>
      <c r="G3150" t="s">
        <v>52</v>
      </c>
      <c r="H3150" t="s">
        <v>154</v>
      </c>
      <c r="I3150" s="1">
        <v>45774</v>
      </c>
      <c r="J3150">
        <v>3815</v>
      </c>
      <c r="K3150">
        <v>583</v>
      </c>
      <c r="L3150">
        <v>477</v>
      </c>
      <c r="M3150" t="s">
        <v>103</v>
      </c>
      <c r="N3150" t="s">
        <v>40</v>
      </c>
      <c r="O3150" t="s">
        <v>14</v>
      </c>
      <c r="P3150">
        <v>2.8</v>
      </c>
      <c r="Q3150">
        <v>1335.6</v>
      </c>
      <c r="R3150">
        <f>MONTH('COCOCART INDIA DATA'!$I3150)</f>
        <v>4</v>
      </c>
      <c r="S3150" t="str">
        <f>TEXT(Table2[[#This Row],[Date]],"mmm")</f>
        <v>Apr</v>
      </c>
      <c r="T3150">
        <f>DAY(Table2[[#This Row],[Date]])</f>
        <v>27</v>
      </c>
      <c r="U3150" t="str">
        <f>TEXT(Table2[[#This Row],[Date]],"ddd")</f>
        <v>Sun</v>
      </c>
    </row>
    <row r="3151" spans="1:21" x14ac:dyDescent="0.25">
      <c r="A3151" s="9">
        <v>2400043158</v>
      </c>
      <c r="B3151" t="s">
        <v>24</v>
      </c>
      <c r="C3151" t="s">
        <v>79</v>
      </c>
      <c r="D3151" t="s">
        <v>83</v>
      </c>
      <c r="E3151" t="s">
        <v>85</v>
      </c>
      <c r="F3151" t="s">
        <v>91</v>
      </c>
      <c r="G3151" t="s">
        <v>38</v>
      </c>
      <c r="H3151" t="s">
        <v>154</v>
      </c>
      <c r="I3151" s="1">
        <v>45774</v>
      </c>
      <c r="J3151">
        <v>12614</v>
      </c>
      <c r="K3151">
        <v>242</v>
      </c>
      <c r="L3151">
        <v>901</v>
      </c>
      <c r="M3151" t="s">
        <v>59</v>
      </c>
      <c r="N3151" t="s">
        <v>13</v>
      </c>
      <c r="O3151" t="s">
        <v>14</v>
      </c>
      <c r="P3151">
        <v>8.7870000000000008</v>
      </c>
      <c r="Q3151">
        <v>7917.0870000000004</v>
      </c>
      <c r="R3151">
        <f>MONTH('COCOCART INDIA DATA'!$I3151)</f>
        <v>4</v>
      </c>
      <c r="S3151" t="str">
        <f>TEXT(Table2[[#This Row],[Date]],"mmm")</f>
        <v>Apr</v>
      </c>
      <c r="T3151">
        <f>DAY(Table2[[#This Row],[Date]])</f>
        <v>27</v>
      </c>
      <c r="U3151" t="str">
        <f>TEXT(Table2[[#This Row],[Date]],"ddd")</f>
        <v>Sun</v>
      </c>
    </row>
    <row r="3152" spans="1:21" x14ac:dyDescent="0.25">
      <c r="A3152" s="9">
        <v>2400043159</v>
      </c>
      <c r="B3152" t="s">
        <v>34</v>
      </c>
      <c r="C3152" t="s">
        <v>66</v>
      </c>
      <c r="D3152" t="s">
        <v>82</v>
      </c>
      <c r="E3152" t="s">
        <v>84</v>
      </c>
      <c r="F3152" t="s">
        <v>89</v>
      </c>
      <c r="G3152" t="s">
        <v>39</v>
      </c>
      <c r="H3152" t="s">
        <v>154</v>
      </c>
      <c r="I3152" s="1">
        <v>45774</v>
      </c>
      <c r="J3152">
        <v>623</v>
      </c>
      <c r="K3152">
        <v>296</v>
      </c>
      <c r="L3152">
        <v>30</v>
      </c>
      <c r="M3152" t="s">
        <v>104</v>
      </c>
      <c r="N3152" t="s">
        <v>40</v>
      </c>
      <c r="O3152" t="s">
        <v>14</v>
      </c>
      <c r="P3152">
        <v>2.8195000000000001</v>
      </c>
      <c r="Q3152">
        <v>84.585000000000008</v>
      </c>
      <c r="R3152">
        <f>MONTH('COCOCART INDIA DATA'!$I3152)</f>
        <v>4</v>
      </c>
      <c r="S3152" t="str">
        <f>TEXT(Table2[[#This Row],[Date]],"mmm")</f>
        <v>Apr</v>
      </c>
      <c r="T3152">
        <f>DAY(Table2[[#This Row],[Date]])</f>
        <v>27</v>
      </c>
      <c r="U3152" t="str">
        <f>TEXT(Table2[[#This Row],[Date]],"ddd")</f>
        <v>Sun</v>
      </c>
    </row>
    <row r="3153" spans="1:21" x14ac:dyDescent="0.25">
      <c r="A3153" s="9">
        <v>2400043160</v>
      </c>
      <c r="B3153" t="s">
        <v>62</v>
      </c>
      <c r="C3153" t="s">
        <v>66</v>
      </c>
      <c r="D3153" t="s">
        <v>83</v>
      </c>
      <c r="E3153" t="s">
        <v>84</v>
      </c>
      <c r="F3153" t="s">
        <v>89</v>
      </c>
      <c r="G3153" t="s">
        <v>32</v>
      </c>
      <c r="H3153" t="s">
        <v>148</v>
      </c>
      <c r="I3153" s="1">
        <v>45774</v>
      </c>
      <c r="J3153">
        <v>4466</v>
      </c>
      <c r="K3153">
        <v>8</v>
      </c>
      <c r="L3153">
        <v>179</v>
      </c>
      <c r="M3153" t="s">
        <v>105</v>
      </c>
      <c r="N3153" t="s">
        <v>13</v>
      </c>
      <c r="O3153" t="s">
        <v>14</v>
      </c>
      <c r="P3153">
        <v>1.8652</v>
      </c>
      <c r="Q3153">
        <v>333.87079999999997</v>
      </c>
      <c r="R3153">
        <f>MONTH('COCOCART INDIA DATA'!$I3153)</f>
        <v>4</v>
      </c>
      <c r="S3153" t="str">
        <f>TEXT(Table2[[#This Row],[Date]],"mmm")</f>
        <v>Apr</v>
      </c>
      <c r="T3153">
        <f>DAY(Table2[[#This Row],[Date]])</f>
        <v>27</v>
      </c>
      <c r="U3153" t="str">
        <f>TEXT(Table2[[#This Row],[Date]],"ddd")</f>
        <v>Sun</v>
      </c>
    </row>
    <row r="3154" spans="1:21" x14ac:dyDescent="0.25">
      <c r="A3154" s="9">
        <v>2400043161</v>
      </c>
      <c r="B3154" t="s">
        <v>55</v>
      </c>
      <c r="C3154" t="s">
        <v>66</v>
      </c>
      <c r="D3154" t="s">
        <v>82</v>
      </c>
      <c r="E3154" t="s">
        <v>85</v>
      </c>
      <c r="F3154" t="s">
        <v>90</v>
      </c>
      <c r="G3154" t="s">
        <v>48</v>
      </c>
      <c r="H3154" t="s">
        <v>148</v>
      </c>
      <c r="I3154" s="1">
        <v>45774</v>
      </c>
      <c r="J3154">
        <v>7049</v>
      </c>
      <c r="K3154">
        <v>476</v>
      </c>
      <c r="L3154">
        <v>336</v>
      </c>
      <c r="M3154" t="s">
        <v>106</v>
      </c>
      <c r="N3154" t="s">
        <v>40</v>
      </c>
      <c r="O3154" t="s">
        <v>18</v>
      </c>
      <c r="P3154">
        <v>11.4688</v>
      </c>
      <c r="Q3154">
        <v>3853.5167999999999</v>
      </c>
      <c r="R3154">
        <f>MONTH('COCOCART INDIA DATA'!$I3154)</f>
        <v>4</v>
      </c>
      <c r="S3154" t="str">
        <f>TEXT(Table2[[#This Row],[Date]],"mmm")</f>
        <v>Apr</v>
      </c>
      <c r="T3154">
        <f>DAY(Table2[[#This Row],[Date]])</f>
        <v>27</v>
      </c>
      <c r="U3154" t="str">
        <f>TEXT(Table2[[#This Row],[Date]],"ddd")</f>
        <v>Sun</v>
      </c>
    </row>
    <row r="3155" spans="1:21" x14ac:dyDescent="0.25">
      <c r="A3155" s="9">
        <v>2400043162</v>
      </c>
      <c r="B3155" t="s">
        <v>51</v>
      </c>
      <c r="C3155" t="s">
        <v>66</v>
      </c>
      <c r="D3155" t="s">
        <v>83</v>
      </c>
      <c r="E3155" t="s">
        <v>85</v>
      </c>
      <c r="F3155" t="s">
        <v>91</v>
      </c>
      <c r="G3155" t="s">
        <v>48</v>
      </c>
      <c r="H3155" t="s">
        <v>148</v>
      </c>
      <c r="I3155" s="1">
        <v>45774</v>
      </c>
      <c r="J3155">
        <v>11221</v>
      </c>
      <c r="K3155">
        <v>461</v>
      </c>
      <c r="L3155">
        <v>661</v>
      </c>
      <c r="M3155" t="s">
        <v>107</v>
      </c>
      <c r="N3155" t="s">
        <v>40</v>
      </c>
      <c r="O3155" t="s">
        <v>18</v>
      </c>
      <c r="P3155">
        <v>11.4688</v>
      </c>
      <c r="Q3155">
        <v>7580.8768</v>
      </c>
      <c r="R3155">
        <f>MONTH('COCOCART INDIA DATA'!$I3155)</f>
        <v>4</v>
      </c>
      <c r="S3155" t="str">
        <f>TEXT(Table2[[#This Row],[Date]],"mmm")</f>
        <v>Apr</v>
      </c>
      <c r="T3155">
        <f>DAY(Table2[[#This Row],[Date]])</f>
        <v>27</v>
      </c>
      <c r="U3155" t="str">
        <f>TEXT(Table2[[#This Row],[Date]],"ddd")</f>
        <v>Sun</v>
      </c>
    </row>
    <row r="3156" spans="1:21" x14ac:dyDescent="0.25">
      <c r="A3156" s="9">
        <v>2400043163</v>
      </c>
      <c r="B3156" t="s">
        <v>62</v>
      </c>
      <c r="C3156" t="s">
        <v>66</v>
      </c>
      <c r="D3156" t="s">
        <v>83</v>
      </c>
      <c r="E3156" t="s">
        <v>85</v>
      </c>
      <c r="F3156" t="s">
        <v>90</v>
      </c>
      <c r="G3156" t="s">
        <v>49</v>
      </c>
      <c r="H3156" t="s">
        <v>148</v>
      </c>
      <c r="I3156" s="1">
        <v>45774</v>
      </c>
      <c r="J3156">
        <v>10521</v>
      </c>
      <c r="K3156">
        <v>231</v>
      </c>
      <c r="L3156">
        <v>585</v>
      </c>
      <c r="M3156" t="s">
        <v>108</v>
      </c>
      <c r="N3156" t="s">
        <v>13</v>
      </c>
      <c r="O3156" t="s">
        <v>14</v>
      </c>
      <c r="P3156">
        <v>1.5934999999999999</v>
      </c>
      <c r="Q3156">
        <v>932.19749999999999</v>
      </c>
      <c r="R3156">
        <f>MONTH('COCOCART INDIA DATA'!$I3156)</f>
        <v>4</v>
      </c>
      <c r="S3156" t="str">
        <f>TEXT(Table2[[#This Row],[Date]],"mmm")</f>
        <v>Apr</v>
      </c>
      <c r="T3156">
        <f>DAY(Table2[[#This Row],[Date]])</f>
        <v>27</v>
      </c>
      <c r="U3156" t="str">
        <f>TEXT(Table2[[#This Row],[Date]],"ddd")</f>
        <v>Sun</v>
      </c>
    </row>
    <row r="3157" spans="1:21" x14ac:dyDescent="0.25">
      <c r="A3157" s="9">
        <v>2400043164</v>
      </c>
      <c r="B3157" t="s">
        <v>60</v>
      </c>
      <c r="C3157" t="s">
        <v>67</v>
      </c>
      <c r="D3157" t="s">
        <v>83</v>
      </c>
      <c r="E3157" t="s">
        <v>85</v>
      </c>
      <c r="F3157" t="s">
        <v>91</v>
      </c>
      <c r="G3157" t="s">
        <v>53</v>
      </c>
      <c r="H3157" t="s">
        <v>148</v>
      </c>
      <c r="I3157" s="1">
        <v>45774</v>
      </c>
      <c r="J3157">
        <v>14007</v>
      </c>
      <c r="K3157">
        <v>187</v>
      </c>
      <c r="L3157">
        <v>1078</v>
      </c>
      <c r="M3157" t="s">
        <v>109</v>
      </c>
      <c r="N3157" t="s">
        <v>40</v>
      </c>
      <c r="O3157" t="s">
        <v>18</v>
      </c>
      <c r="P3157">
        <v>8.2429000000000006</v>
      </c>
      <c r="Q3157">
        <v>8885.8462</v>
      </c>
      <c r="R3157">
        <f>MONTH('COCOCART INDIA DATA'!$I3157)</f>
        <v>4</v>
      </c>
      <c r="S3157" t="str">
        <f>TEXT(Table2[[#This Row],[Date]],"mmm")</f>
        <v>Apr</v>
      </c>
      <c r="T3157">
        <f>DAY(Table2[[#This Row],[Date]])</f>
        <v>27</v>
      </c>
      <c r="U3157" t="str">
        <f>TEXT(Table2[[#This Row],[Date]],"ddd")</f>
        <v>Sun</v>
      </c>
    </row>
    <row r="3158" spans="1:21" x14ac:dyDescent="0.25">
      <c r="A3158" s="9">
        <v>2400043165</v>
      </c>
      <c r="B3158" t="s">
        <v>35</v>
      </c>
      <c r="C3158" t="s">
        <v>68</v>
      </c>
      <c r="D3158" t="s">
        <v>83</v>
      </c>
      <c r="E3158" t="s">
        <v>84</v>
      </c>
      <c r="F3158" t="s">
        <v>88</v>
      </c>
      <c r="G3158" t="s">
        <v>25</v>
      </c>
      <c r="H3158" t="s">
        <v>148</v>
      </c>
      <c r="I3158" s="1">
        <v>45775</v>
      </c>
      <c r="J3158">
        <v>10507</v>
      </c>
      <c r="K3158">
        <v>117</v>
      </c>
      <c r="L3158">
        <v>657</v>
      </c>
      <c r="M3158" t="s">
        <v>110</v>
      </c>
      <c r="N3158" t="s">
        <v>13</v>
      </c>
      <c r="O3158" t="s">
        <v>18</v>
      </c>
      <c r="P3158">
        <v>0.69579999999999997</v>
      </c>
      <c r="Q3158">
        <v>457.14060000000001</v>
      </c>
      <c r="R3158">
        <f>MONTH('COCOCART INDIA DATA'!$I3158)</f>
        <v>4</v>
      </c>
      <c r="S3158" t="str">
        <f>TEXT(Table2[[#This Row],[Date]],"mmm")</f>
        <v>Apr</v>
      </c>
      <c r="T3158">
        <f>DAY(Table2[[#This Row],[Date]])</f>
        <v>28</v>
      </c>
      <c r="U3158" t="str">
        <f>TEXT(Table2[[#This Row],[Date]],"ddd")</f>
        <v>Mon</v>
      </c>
    </row>
    <row r="3159" spans="1:21" x14ac:dyDescent="0.25">
      <c r="A3159" s="9">
        <v>2400043166</v>
      </c>
      <c r="B3159" t="s">
        <v>11</v>
      </c>
      <c r="C3159" t="s">
        <v>69</v>
      </c>
      <c r="D3159" t="s">
        <v>83</v>
      </c>
      <c r="E3159" t="s">
        <v>84</v>
      </c>
      <c r="F3159" t="s">
        <v>89</v>
      </c>
      <c r="G3159" t="s">
        <v>46</v>
      </c>
      <c r="H3159" t="s">
        <v>148</v>
      </c>
      <c r="I3159" s="1">
        <v>45775</v>
      </c>
      <c r="J3159">
        <v>6874</v>
      </c>
      <c r="K3159">
        <v>50</v>
      </c>
      <c r="L3159">
        <v>362</v>
      </c>
      <c r="M3159" t="s">
        <v>111</v>
      </c>
      <c r="N3159" t="s">
        <v>40</v>
      </c>
      <c r="O3159" t="s">
        <v>18</v>
      </c>
      <c r="P3159">
        <v>4.7065000000000001</v>
      </c>
      <c r="Q3159">
        <v>1703.7530000000002</v>
      </c>
      <c r="R3159">
        <f>MONTH('COCOCART INDIA DATA'!$I3159)</f>
        <v>4</v>
      </c>
      <c r="S3159" t="str">
        <f>TEXT(Table2[[#This Row],[Date]],"mmm")</f>
        <v>Apr</v>
      </c>
      <c r="T3159">
        <f>DAY(Table2[[#This Row],[Date]])</f>
        <v>28</v>
      </c>
      <c r="U3159" t="str">
        <f>TEXT(Table2[[#This Row],[Date]],"ddd")</f>
        <v>Mon</v>
      </c>
    </row>
    <row r="3160" spans="1:21" x14ac:dyDescent="0.25">
      <c r="A3160" s="9">
        <v>2400043167</v>
      </c>
      <c r="B3160" t="s">
        <v>15</v>
      </c>
      <c r="C3160" t="s">
        <v>70</v>
      </c>
      <c r="D3160" t="s">
        <v>83</v>
      </c>
      <c r="E3160" t="s">
        <v>85</v>
      </c>
      <c r="F3160" t="s">
        <v>90</v>
      </c>
      <c r="G3160" t="s">
        <v>39</v>
      </c>
      <c r="H3160" t="s">
        <v>148</v>
      </c>
      <c r="I3160" s="1">
        <v>45775</v>
      </c>
      <c r="J3160">
        <v>9184</v>
      </c>
      <c r="K3160">
        <v>83</v>
      </c>
      <c r="L3160">
        <v>707</v>
      </c>
      <c r="M3160" t="s">
        <v>112</v>
      </c>
      <c r="N3160" t="s">
        <v>40</v>
      </c>
      <c r="O3160" t="s">
        <v>14</v>
      </c>
      <c r="P3160">
        <v>2.8195000000000001</v>
      </c>
      <c r="Q3160">
        <v>1993.3865000000001</v>
      </c>
      <c r="R3160">
        <f>MONTH('COCOCART INDIA DATA'!$I3160)</f>
        <v>4</v>
      </c>
      <c r="S3160" t="str">
        <f>TEXT(Table2[[#This Row],[Date]],"mmm")</f>
        <v>Apr</v>
      </c>
      <c r="T3160">
        <f>DAY(Table2[[#This Row],[Date]])</f>
        <v>28</v>
      </c>
      <c r="U3160" t="str">
        <f>TEXT(Table2[[#This Row],[Date]],"ddd")</f>
        <v>Mon</v>
      </c>
    </row>
    <row r="3161" spans="1:21" x14ac:dyDescent="0.25">
      <c r="A3161" s="9">
        <v>2400043168</v>
      </c>
      <c r="B3161" t="s">
        <v>24</v>
      </c>
      <c r="C3161" t="s">
        <v>70</v>
      </c>
      <c r="D3161" t="s">
        <v>83</v>
      </c>
      <c r="E3161" t="s">
        <v>85</v>
      </c>
      <c r="F3161" t="s">
        <v>91</v>
      </c>
      <c r="G3161" t="s">
        <v>45</v>
      </c>
      <c r="H3161" t="s">
        <v>148</v>
      </c>
      <c r="I3161" s="1">
        <v>45775</v>
      </c>
      <c r="J3161">
        <v>10542</v>
      </c>
      <c r="K3161">
        <v>205</v>
      </c>
      <c r="L3161">
        <v>440</v>
      </c>
      <c r="M3161" t="s">
        <v>113</v>
      </c>
      <c r="N3161" t="s">
        <v>17</v>
      </c>
      <c r="O3161" t="s">
        <v>14</v>
      </c>
      <c r="P3161">
        <v>2.4773999999999998</v>
      </c>
      <c r="Q3161">
        <v>1090.0559999999998</v>
      </c>
      <c r="R3161">
        <f>MONTH('COCOCART INDIA DATA'!$I3161)</f>
        <v>4</v>
      </c>
      <c r="S3161" t="str">
        <f>TEXT(Table2[[#This Row],[Date]],"mmm")</f>
        <v>Apr</v>
      </c>
      <c r="T3161">
        <f>DAY(Table2[[#This Row],[Date]])</f>
        <v>28</v>
      </c>
      <c r="U3161" t="str">
        <f>TEXT(Table2[[#This Row],[Date]],"ddd")</f>
        <v>Mon</v>
      </c>
    </row>
    <row r="3162" spans="1:21" x14ac:dyDescent="0.25">
      <c r="A3162" s="9">
        <v>2400043169</v>
      </c>
      <c r="B3162" t="s">
        <v>29</v>
      </c>
      <c r="C3162" t="s">
        <v>71</v>
      </c>
      <c r="D3162" t="s">
        <v>82</v>
      </c>
      <c r="E3162" t="s">
        <v>85</v>
      </c>
      <c r="F3162" t="s">
        <v>90</v>
      </c>
      <c r="G3162" t="s">
        <v>32</v>
      </c>
      <c r="H3162" t="s">
        <v>146</v>
      </c>
      <c r="I3162" s="1">
        <v>45775</v>
      </c>
      <c r="J3162">
        <v>5292</v>
      </c>
      <c r="K3162">
        <v>200</v>
      </c>
      <c r="L3162">
        <v>183</v>
      </c>
      <c r="M3162" t="s">
        <v>114</v>
      </c>
      <c r="N3162" t="s">
        <v>13</v>
      </c>
      <c r="O3162" t="s">
        <v>14</v>
      </c>
      <c r="P3162">
        <v>1.8652</v>
      </c>
      <c r="Q3162">
        <v>341.33159999999998</v>
      </c>
      <c r="R3162">
        <f>MONTH('COCOCART INDIA DATA'!$I3162)</f>
        <v>4</v>
      </c>
      <c r="S3162" t="str">
        <f>TEXT(Table2[[#This Row],[Date]],"mmm")</f>
        <v>Apr</v>
      </c>
      <c r="T3162">
        <f>DAY(Table2[[#This Row],[Date]])</f>
        <v>28</v>
      </c>
      <c r="U3162" t="str">
        <f>TEXT(Table2[[#This Row],[Date]],"ddd")</f>
        <v>Mon</v>
      </c>
    </row>
    <row r="3163" spans="1:21" x14ac:dyDescent="0.25">
      <c r="A3163" s="9">
        <v>2400043170</v>
      </c>
      <c r="B3163" t="s">
        <v>50</v>
      </c>
      <c r="C3163" t="s">
        <v>71</v>
      </c>
      <c r="D3163" t="s">
        <v>83</v>
      </c>
      <c r="E3163" t="s">
        <v>85</v>
      </c>
      <c r="F3163" t="s">
        <v>91</v>
      </c>
      <c r="G3163" t="s">
        <v>23</v>
      </c>
      <c r="H3163" t="s">
        <v>146</v>
      </c>
      <c r="I3163" s="1">
        <v>45775</v>
      </c>
      <c r="J3163">
        <v>11193</v>
      </c>
      <c r="K3163">
        <v>397</v>
      </c>
      <c r="L3163">
        <v>386</v>
      </c>
      <c r="M3163" t="s">
        <v>115</v>
      </c>
      <c r="N3163" t="s">
        <v>17</v>
      </c>
      <c r="O3163" t="s">
        <v>18</v>
      </c>
      <c r="P3163">
        <v>7.8910999999999998</v>
      </c>
      <c r="Q3163">
        <v>3045.9645999999998</v>
      </c>
      <c r="R3163">
        <f>MONTH('COCOCART INDIA DATA'!$I3163)</f>
        <v>4</v>
      </c>
      <c r="S3163" t="str">
        <f>TEXT(Table2[[#This Row],[Date]],"mmm")</f>
        <v>Apr</v>
      </c>
      <c r="T3163">
        <f>DAY(Table2[[#This Row],[Date]])</f>
        <v>28</v>
      </c>
      <c r="U3163" t="str">
        <f>TEXT(Table2[[#This Row],[Date]],"ddd")</f>
        <v>Mon</v>
      </c>
    </row>
    <row r="3164" spans="1:21" x14ac:dyDescent="0.25">
      <c r="A3164" s="9">
        <v>2400043171</v>
      </c>
      <c r="B3164" t="s">
        <v>47</v>
      </c>
      <c r="C3164" t="s">
        <v>72</v>
      </c>
      <c r="D3164" t="s">
        <v>82</v>
      </c>
      <c r="E3164" t="s">
        <v>84</v>
      </c>
      <c r="F3164" t="s">
        <v>89</v>
      </c>
      <c r="G3164" t="s">
        <v>53</v>
      </c>
      <c r="H3164" t="s">
        <v>146</v>
      </c>
      <c r="I3164" s="1">
        <v>45775</v>
      </c>
      <c r="J3164">
        <v>686</v>
      </c>
      <c r="K3164">
        <v>108</v>
      </c>
      <c r="L3164">
        <v>46</v>
      </c>
      <c r="M3164" t="s">
        <v>116</v>
      </c>
      <c r="N3164" t="s">
        <v>40</v>
      </c>
      <c r="O3164" t="s">
        <v>18</v>
      </c>
      <c r="P3164">
        <v>8.2429000000000006</v>
      </c>
      <c r="Q3164">
        <v>379.17340000000002</v>
      </c>
      <c r="R3164">
        <f>MONTH('COCOCART INDIA DATA'!$I3164)</f>
        <v>4</v>
      </c>
      <c r="S3164" t="str">
        <f>TEXT(Table2[[#This Row],[Date]],"mmm")</f>
        <v>Apr</v>
      </c>
      <c r="T3164">
        <f>DAY(Table2[[#This Row],[Date]])</f>
        <v>28</v>
      </c>
      <c r="U3164" t="str">
        <f>TEXT(Table2[[#This Row],[Date]],"ddd")</f>
        <v>Mon</v>
      </c>
    </row>
    <row r="3165" spans="1:21" x14ac:dyDescent="0.25">
      <c r="A3165" s="9">
        <v>2400043172</v>
      </c>
      <c r="B3165" t="s">
        <v>15</v>
      </c>
      <c r="C3165" t="s">
        <v>73</v>
      </c>
      <c r="D3165" t="s">
        <v>82</v>
      </c>
      <c r="E3165" t="s">
        <v>84</v>
      </c>
      <c r="F3165" t="s">
        <v>89</v>
      </c>
      <c r="G3165" t="s">
        <v>25</v>
      </c>
      <c r="H3165" t="s">
        <v>146</v>
      </c>
      <c r="I3165" s="1">
        <v>45775</v>
      </c>
      <c r="J3165">
        <v>14343</v>
      </c>
      <c r="K3165">
        <v>285</v>
      </c>
      <c r="L3165">
        <v>755</v>
      </c>
      <c r="M3165" t="s">
        <v>117</v>
      </c>
      <c r="N3165" t="s">
        <v>13</v>
      </c>
      <c r="O3165" t="s">
        <v>18</v>
      </c>
      <c r="P3165">
        <v>0.69579999999999997</v>
      </c>
      <c r="Q3165">
        <v>525.32899999999995</v>
      </c>
      <c r="R3165">
        <f>MONTH('COCOCART INDIA DATA'!$I3165)</f>
        <v>4</v>
      </c>
      <c r="S3165" t="str">
        <f>TEXT(Table2[[#This Row],[Date]],"mmm")</f>
        <v>Apr</v>
      </c>
      <c r="T3165">
        <f>DAY(Table2[[#This Row],[Date]])</f>
        <v>28</v>
      </c>
      <c r="U3165" t="str">
        <f>TEXT(Table2[[#This Row],[Date]],"ddd")</f>
        <v>Mon</v>
      </c>
    </row>
    <row r="3166" spans="1:21" x14ac:dyDescent="0.25">
      <c r="A3166" s="9">
        <v>2400043173</v>
      </c>
      <c r="B3166" t="s">
        <v>63</v>
      </c>
      <c r="C3166" t="s">
        <v>74</v>
      </c>
      <c r="D3166" t="s">
        <v>82</v>
      </c>
      <c r="E3166" t="s">
        <v>85</v>
      </c>
      <c r="F3166" t="s">
        <v>90</v>
      </c>
      <c r="G3166" t="s">
        <v>54</v>
      </c>
      <c r="H3166" t="s">
        <v>146</v>
      </c>
      <c r="I3166" s="1">
        <v>45775</v>
      </c>
      <c r="J3166">
        <v>17388</v>
      </c>
      <c r="K3166">
        <v>142</v>
      </c>
      <c r="L3166">
        <v>870</v>
      </c>
      <c r="M3166" t="s">
        <v>118</v>
      </c>
      <c r="N3166" t="s">
        <v>13</v>
      </c>
      <c r="O3166" t="s">
        <v>14</v>
      </c>
      <c r="P3166">
        <v>13.3485</v>
      </c>
      <c r="Q3166">
        <v>11613.195</v>
      </c>
      <c r="R3166">
        <f>MONTH('COCOCART INDIA DATA'!$I3166)</f>
        <v>4</v>
      </c>
      <c r="S3166" t="str">
        <f>TEXT(Table2[[#This Row],[Date]],"mmm")</f>
        <v>Apr</v>
      </c>
      <c r="T3166">
        <f>DAY(Table2[[#This Row],[Date]])</f>
        <v>28</v>
      </c>
      <c r="U3166" t="str">
        <f>TEXT(Table2[[#This Row],[Date]],"ddd")</f>
        <v>Mon</v>
      </c>
    </row>
    <row r="3167" spans="1:21" x14ac:dyDescent="0.25">
      <c r="A3167" s="9">
        <v>2400043174</v>
      </c>
      <c r="B3167" t="s">
        <v>24</v>
      </c>
      <c r="C3167" t="s">
        <v>72</v>
      </c>
      <c r="D3167" t="s">
        <v>83</v>
      </c>
      <c r="E3167" t="s">
        <v>85</v>
      </c>
      <c r="F3167" t="s">
        <v>91</v>
      </c>
      <c r="G3167" t="s">
        <v>28</v>
      </c>
      <c r="H3167" t="s">
        <v>146</v>
      </c>
      <c r="I3167" s="1">
        <v>45775</v>
      </c>
      <c r="J3167">
        <v>3094</v>
      </c>
      <c r="K3167">
        <v>197</v>
      </c>
      <c r="L3167">
        <v>104</v>
      </c>
      <c r="M3167" t="s">
        <v>119</v>
      </c>
      <c r="N3167" t="s">
        <v>17</v>
      </c>
      <c r="O3167" t="s">
        <v>18</v>
      </c>
      <c r="P3167">
        <v>1.7625</v>
      </c>
      <c r="Q3167">
        <v>183.29999999999998</v>
      </c>
      <c r="R3167">
        <f>MONTH('COCOCART INDIA DATA'!$I3167)</f>
        <v>4</v>
      </c>
      <c r="S3167" t="str">
        <f>TEXT(Table2[[#This Row],[Date]],"mmm")</f>
        <v>Apr</v>
      </c>
      <c r="T3167">
        <f>DAY(Table2[[#This Row],[Date]])</f>
        <v>28</v>
      </c>
      <c r="U3167" t="str">
        <f>TEXT(Table2[[#This Row],[Date]],"ddd")</f>
        <v>Mon</v>
      </c>
    </row>
    <row r="3168" spans="1:21" x14ac:dyDescent="0.25">
      <c r="A3168" s="9">
        <v>2400043175</v>
      </c>
      <c r="B3168" t="s">
        <v>64</v>
      </c>
      <c r="C3168" t="s">
        <v>73</v>
      </c>
      <c r="D3168" t="s">
        <v>83</v>
      </c>
      <c r="E3168" t="s">
        <v>85</v>
      </c>
      <c r="F3168" t="s">
        <v>90</v>
      </c>
      <c r="G3168" t="s">
        <v>25</v>
      </c>
      <c r="H3168" t="s">
        <v>146</v>
      </c>
      <c r="I3168" s="1">
        <v>45775</v>
      </c>
      <c r="J3168">
        <v>3787</v>
      </c>
      <c r="K3168">
        <v>414</v>
      </c>
      <c r="L3168">
        <v>165</v>
      </c>
      <c r="M3168" t="s">
        <v>120</v>
      </c>
      <c r="N3168" t="s">
        <v>13</v>
      </c>
      <c r="O3168" t="s">
        <v>18</v>
      </c>
      <c r="P3168">
        <v>0.69579999999999997</v>
      </c>
      <c r="Q3168">
        <v>114.807</v>
      </c>
      <c r="R3168">
        <f>MONTH('COCOCART INDIA DATA'!$I3168)</f>
        <v>4</v>
      </c>
      <c r="S3168" t="str">
        <f>TEXT(Table2[[#This Row],[Date]],"mmm")</f>
        <v>Apr</v>
      </c>
      <c r="T3168">
        <f>DAY(Table2[[#This Row],[Date]])</f>
        <v>28</v>
      </c>
      <c r="U3168" t="str">
        <f>TEXT(Table2[[#This Row],[Date]],"ddd")</f>
        <v>Mon</v>
      </c>
    </row>
    <row r="3169" spans="1:21" x14ac:dyDescent="0.25">
      <c r="A3169" s="9">
        <v>2400043176</v>
      </c>
      <c r="B3169" t="s">
        <v>44</v>
      </c>
      <c r="C3169" t="s">
        <v>74</v>
      </c>
      <c r="D3169" t="s">
        <v>83</v>
      </c>
      <c r="E3169" t="s">
        <v>85</v>
      </c>
      <c r="F3169" t="s">
        <v>91</v>
      </c>
      <c r="G3169" t="s">
        <v>52</v>
      </c>
      <c r="H3169" t="s">
        <v>146</v>
      </c>
      <c r="I3169" s="1">
        <v>45775</v>
      </c>
      <c r="J3169">
        <v>3752</v>
      </c>
      <c r="K3169">
        <v>285</v>
      </c>
      <c r="L3169">
        <v>417</v>
      </c>
      <c r="M3169" t="s">
        <v>121</v>
      </c>
      <c r="N3169" t="s">
        <v>40</v>
      </c>
      <c r="O3169" t="s">
        <v>14</v>
      </c>
      <c r="P3169">
        <v>2.8</v>
      </c>
      <c r="Q3169">
        <v>1167.5999999999999</v>
      </c>
      <c r="R3169">
        <f>MONTH('COCOCART INDIA DATA'!$I3169)</f>
        <v>4</v>
      </c>
      <c r="S3169" t="str">
        <f>TEXT(Table2[[#This Row],[Date]],"mmm")</f>
        <v>Apr</v>
      </c>
      <c r="T3169">
        <f>DAY(Table2[[#This Row],[Date]])</f>
        <v>28</v>
      </c>
      <c r="U3169" t="str">
        <f>TEXT(Table2[[#This Row],[Date]],"ddd")</f>
        <v>Mon</v>
      </c>
    </row>
    <row r="3170" spans="1:21" x14ac:dyDescent="0.25">
      <c r="A3170" s="9">
        <v>2400043177</v>
      </c>
      <c r="B3170" t="s">
        <v>34</v>
      </c>
      <c r="C3170" t="s">
        <v>75</v>
      </c>
      <c r="D3170" t="s">
        <v>82</v>
      </c>
      <c r="E3170" t="s">
        <v>84</v>
      </c>
      <c r="F3170" t="s">
        <v>88</v>
      </c>
      <c r="G3170" t="s">
        <v>28</v>
      </c>
      <c r="H3170" t="s">
        <v>146</v>
      </c>
      <c r="I3170" s="1">
        <v>45775</v>
      </c>
      <c r="J3170">
        <v>1197</v>
      </c>
      <c r="K3170">
        <v>229</v>
      </c>
      <c r="L3170">
        <v>40</v>
      </c>
      <c r="M3170" t="s">
        <v>122</v>
      </c>
      <c r="N3170" t="s">
        <v>17</v>
      </c>
      <c r="O3170" t="s">
        <v>18</v>
      </c>
      <c r="P3170">
        <v>1.7625</v>
      </c>
      <c r="Q3170">
        <v>70.5</v>
      </c>
      <c r="R3170">
        <f>MONTH('COCOCART INDIA DATA'!$I3170)</f>
        <v>4</v>
      </c>
      <c r="S3170" t="str">
        <f>TEXT(Table2[[#This Row],[Date]],"mmm")</f>
        <v>Apr</v>
      </c>
      <c r="T3170">
        <f>DAY(Table2[[#This Row],[Date]])</f>
        <v>28</v>
      </c>
      <c r="U3170" t="str">
        <f>TEXT(Table2[[#This Row],[Date]],"ddd")</f>
        <v>Mon</v>
      </c>
    </row>
    <row r="3171" spans="1:21" x14ac:dyDescent="0.25">
      <c r="A3171" s="9">
        <v>2400043178</v>
      </c>
      <c r="B3171" t="s">
        <v>56</v>
      </c>
      <c r="C3171" t="s">
        <v>75</v>
      </c>
      <c r="D3171" t="s">
        <v>83</v>
      </c>
      <c r="E3171" t="s">
        <v>84</v>
      </c>
      <c r="F3171" t="s">
        <v>89</v>
      </c>
      <c r="G3171" t="s">
        <v>46</v>
      </c>
      <c r="H3171" t="s">
        <v>147</v>
      </c>
      <c r="I3171" s="1">
        <v>45775</v>
      </c>
      <c r="J3171">
        <v>7364</v>
      </c>
      <c r="K3171">
        <v>12</v>
      </c>
      <c r="L3171">
        <v>410</v>
      </c>
      <c r="M3171" t="s">
        <v>123</v>
      </c>
      <c r="N3171" t="s">
        <v>40</v>
      </c>
      <c r="O3171" t="s">
        <v>18</v>
      </c>
      <c r="P3171">
        <v>4.7065000000000001</v>
      </c>
      <c r="Q3171">
        <v>1929.665</v>
      </c>
      <c r="R3171">
        <f>MONTH('COCOCART INDIA DATA'!$I3171)</f>
        <v>4</v>
      </c>
      <c r="S3171" t="str">
        <f>TEXT(Table2[[#This Row],[Date]],"mmm")</f>
        <v>Apr</v>
      </c>
      <c r="T3171">
        <f>DAY(Table2[[#This Row],[Date]])</f>
        <v>28</v>
      </c>
      <c r="U3171" t="str">
        <f>TEXT(Table2[[#This Row],[Date]],"ddd")</f>
        <v>Mon</v>
      </c>
    </row>
    <row r="3172" spans="1:21" x14ac:dyDescent="0.25">
      <c r="A3172" s="9">
        <v>2400043179</v>
      </c>
      <c r="B3172" t="s">
        <v>51</v>
      </c>
      <c r="C3172" t="s">
        <v>75</v>
      </c>
      <c r="D3172" t="s">
        <v>82</v>
      </c>
      <c r="E3172" t="s">
        <v>85</v>
      </c>
      <c r="F3172" t="s">
        <v>90</v>
      </c>
      <c r="G3172" t="s">
        <v>45</v>
      </c>
      <c r="H3172" t="s">
        <v>147</v>
      </c>
      <c r="I3172" s="1">
        <v>45775</v>
      </c>
      <c r="J3172">
        <v>1841</v>
      </c>
      <c r="K3172">
        <v>13</v>
      </c>
      <c r="L3172">
        <v>84</v>
      </c>
      <c r="M3172" t="s">
        <v>124</v>
      </c>
      <c r="N3172" t="s">
        <v>17</v>
      </c>
      <c r="O3172" t="s">
        <v>14</v>
      </c>
      <c r="P3172">
        <v>2.4773999999999998</v>
      </c>
      <c r="Q3172">
        <v>208.10159999999999</v>
      </c>
      <c r="R3172">
        <f>MONTH('COCOCART INDIA DATA'!$I3172)</f>
        <v>4</v>
      </c>
      <c r="S3172" t="str">
        <f>TEXT(Table2[[#This Row],[Date]],"mmm")</f>
        <v>Apr</v>
      </c>
      <c r="T3172">
        <f>DAY(Table2[[#This Row],[Date]])</f>
        <v>28</v>
      </c>
      <c r="U3172" t="str">
        <f>TEXT(Table2[[#This Row],[Date]],"ddd")</f>
        <v>Mon</v>
      </c>
    </row>
    <row r="3173" spans="1:21" x14ac:dyDescent="0.25">
      <c r="A3173" s="9">
        <v>2400043180</v>
      </c>
      <c r="B3173" t="s">
        <v>26</v>
      </c>
      <c r="C3173" t="s">
        <v>75</v>
      </c>
      <c r="D3173" t="s">
        <v>83</v>
      </c>
      <c r="E3173" t="s">
        <v>85</v>
      </c>
      <c r="F3173" t="s">
        <v>91</v>
      </c>
      <c r="G3173" t="s">
        <v>43</v>
      </c>
      <c r="H3173" t="s">
        <v>147</v>
      </c>
      <c r="I3173" s="1">
        <v>45775</v>
      </c>
      <c r="J3173">
        <v>3836</v>
      </c>
      <c r="K3173">
        <v>61</v>
      </c>
      <c r="L3173">
        <v>148</v>
      </c>
      <c r="M3173" t="s">
        <v>125</v>
      </c>
      <c r="N3173" t="s">
        <v>40</v>
      </c>
      <c r="O3173" t="s">
        <v>14</v>
      </c>
      <c r="P3173">
        <v>9.2086000000000006</v>
      </c>
      <c r="Q3173">
        <v>1362.8728000000001</v>
      </c>
      <c r="R3173">
        <f>MONTH('COCOCART INDIA DATA'!$I3173)</f>
        <v>4</v>
      </c>
      <c r="S3173" t="str">
        <f>TEXT(Table2[[#This Row],[Date]],"mmm")</f>
        <v>Apr</v>
      </c>
      <c r="T3173">
        <f>DAY(Table2[[#This Row],[Date]])</f>
        <v>28</v>
      </c>
      <c r="U3173" t="str">
        <f>TEXT(Table2[[#This Row],[Date]],"ddd")</f>
        <v>Mon</v>
      </c>
    </row>
    <row r="3174" spans="1:21" x14ac:dyDescent="0.25">
      <c r="A3174" s="9">
        <v>2400043181</v>
      </c>
      <c r="B3174" t="s">
        <v>60</v>
      </c>
      <c r="C3174" t="s">
        <v>75</v>
      </c>
      <c r="D3174" t="s">
        <v>82</v>
      </c>
      <c r="E3174" t="s">
        <v>85</v>
      </c>
      <c r="F3174" t="s">
        <v>90</v>
      </c>
      <c r="G3174" t="s">
        <v>12</v>
      </c>
      <c r="H3174" t="s">
        <v>147</v>
      </c>
      <c r="I3174" s="1">
        <v>45776</v>
      </c>
      <c r="J3174">
        <v>3871</v>
      </c>
      <c r="K3174">
        <v>231</v>
      </c>
      <c r="L3174">
        <v>204</v>
      </c>
      <c r="M3174" t="s">
        <v>126</v>
      </c>
      <c r="N3174" t="s">
        <v>13</v>
      </c>
      <c r="O3174" t="s">
        <v>14</v>
      </c>
      <c r="P3174">
        <v>6.0983000000000001</v>
      </c>
      <c r="Q3174">
        <v>1244.0532000000001</v>
      </c>
      <c r="R3174">
        <f>MONTH('COCOCART INDIA DATA'!$I3174)</f>
        <v>4</v>
      </c>
      <c r="S3174" t="str">
        <f>TEXT(Table2[[#This Row],[Date]],"mmm")</f>
        <v>Apr</v>
      </c>
      <c r="T3174">
        <f>DAY(Table2[[#This Row],[Date]])</f>
        <v>29</v>
      </c>
      <c r="U3174" t="str">
        <f>TEXT(Table2[[#This Row],[Date]],"ddd")</f>
        <v>Tue</v>
      </c>
    </row>
    <row r="3175" spans="1:21" x14ac:dyDescent="0.25">
      <c r="A3175" s="9">
        <v>2400043182</v>
      </c>
      <c r="B3175" t="s">
        <v>33</v>
      </c>
      <c r="C3175" t="s">
        <v>75</v>
      </c>
      <c r="D3175" t="s">
        <v>82</v>
      </c>
      <c r="E3175" t="s">
        <v>85</v>
      </c>
      <c r="F3175" t="s">
        <v>91</v>
      </c>
      <c r="G3175" t="s">
        <v>45</v>
      </c>
      <c r="H3175" t="s">
        <v>147</v>
      </c>
      <c r="I3175" s="1">
        <v>45776</v>
      </c>
      <c r="J3175">
        <v>1218</v>
      </c>
      <c r="K3175">
        <v>93</v>
      </c>
      <c r="L3175">
        <v>46</v>
      </c>
      <c r="M3175" t="s">
        <v>127</v>
      </c>
      <c r="N3175" t="s">
        <v>17</v>
      </c>
      <c r="O3175" t="s">
        <v>14</v>
      </c>
      <c r="P3175">
        <v>2.4773999999999998</v>
      </c>
      <c r="Q3175">
        <v>113.96039999999999</v>
      </c>
      <c r="R3175">
        <f>MONTH('COCOCART INDIA DATA'!$I3175)</f>
        <v>4</v>
      </c>
      <c r="S3175" t="str">
        <f>TEXT(Table2[[#This Row],[Date]],"mmm")</f>
        <v>Apr</v>
      </c>
      <c r="T3175">
        <f>DAY(Table2[[#This Row],[Date]])</f>
        <v>29</v>
      </c>
      <c r="U3175" t="str">
        <f>TEXT(Table2[[#This Row],[Date]],"ddd")</f>
        <v>Tue</v>
      </c>
    </row>
    <row r="3176" spans="1:21" x14ac:dyDescent="0.25">
      <c r="A3176" s="9">
        <v>2400043183</v>
      </c>
      <c r="B3176" t="s">
        <v>57</v>
      </c>
      <c r="C3176" t="s">
        <v>75</v>
      </c>
      <c r="D3176" t="s">
        <v>82</v>
      </c>
      <c r="E3176" t="s">
        <v>84</v>
      </c>
      <c r="F3176" t="s">
        <v>89</v>
      </c>
      <c r="G3176" t="s">
        <v>52</v>
      </c>
      <c r="H3176" t="s">
        <v>147</v>
      </c>
      <c r="I3176" s="1">
        <v>45776</v>
      </c>
      <c r="J3176">
        <v>7168</v>
      </c>
      <c r="K3176">
        <v>133</v>
      </c>
      <c r="L3176">
        <v>512</v>
      </c>
      <c r="M3176" t="s">
        <v>128</v>
      </c>
      <c r="N3176" t="s">
        <v>40</v>
      </c>
      <c r="O3176" t="s">
        <v>14</v>
      </c>
      <c r="P3176">
        <v>2.8</v>
      </c>
      <c r="Q3176">
        <v>1433.6</v>
      </c>
      <c r="R3176">
        <f>MONTH('COCOCART INDIA DATA'!$I3176)</f>
        <v>4</v>
      </c>
      <c r="S3176" t="str">
        <f>TEXT(Table2[[#This Row],[Date]],"mmm")</f>
        <v>Apr</v>
      </c>
      <c r="T3176">
        <f>DAY(Table2[[#This Row],[Date]])</f>
        <v>29</v>
      </c>
      <c r="U3176" t="str">
        <f>TEXT(Table2[[#This Row],[Date]],"ddd")</f>
        <v>Tue</v>
      </c>
    </row>
    <row r="3177" spans="1:21" x14ac:dyDescent="0.25">
      <c r="A3177" s="9">
        <v>2400043184</v>
      </c>
      <c r="B3177" t="s">
        <v>26</v>
      </c>
      <c r="C3177" t="s">
        <v>75</v>
      </c>
      <c r="D3177" t="s">
        <v>83</v>
      </c>
      <c r="E3177" t="s">
        <v>84</v>
      </c>
      <c r="F3177" t="s">
        <v>89</v>
      </c>
      <c r="G3177" t="s">
        <v>48</v>
      </c>
      <c r="H3177" t="s">
        <v>147</v>
      </c>
      <c r="I3177" s="1">
        <v>45776</v>
      </c>
      <c r="J3177">
        <v>1015</v>
      </c>
      <c r="K3177">
        <v>89</v>
      </c>
      <c r="L3177">
        <v>64</v>
      </c>
      <c r="M3177" t="s">
        <v>129</v>
      </c>
      <c r="N3177" t="s">
        <v>40</v>
      </c>
      <c r="O3177" t="s">
        <v>18</v>
      </c>
      <c r="P3177">
        <v>11.4688</v>
      </c>
      <c r="Q3177">
        <v>734.00319999999999</v>
      </c>
      <c r="R3177">
        <f>MONTH('COCOCART INDIA DATA'!$I3177)</f>
        <v>4</v>
      </c>
      <c r="S3177" t="str">
        <f>TEXT(Table2[[#This Row],[Date]],"mmm")</f>
        <v>Apr</v>
      </c>
      <c r="T3177">
        <f>DAY(Table2[[#This Row],[Date]])</f>
        <v>29</v>
      </c>
      <c r="U3177" t="str">
        <f>TEXT(Table2[[#This Row],[Date]],"ddd")</f>
        <v>Tue</v>
      </c>
    </row>
    <row r="3178" spans="1:21" x14ac:dyDescent="0.25">
      <c r="A3178" s="9">
        <v>2400043185</v>
      </c>
      <c r="B3178" t="s">
        <v>50</v>
      </c>
      <c r="C3178" t="s">
        <v>75</v>
      </c>
      <c r="D3178" t="s">
        <v>82</v>
      </c>
      <c r="E3178" t="s">
        <v>85</v>
      </c>
      <c r="F3178" t="s">
        <v>90</v>
      </c>
      <c r="G3178" t="s">
        <v>38</v>
      </c>
      <c r="H3178" t="s">
        <v>147</v>
      </c>
      <c r="I3178" s="1">
        <v>45776</v>
      </c>
      <c r="J3178">
        <v>2604</v>
      </c>
      <c r="K3178">
        <v>409</v>
      </c>
      <c r="L3178">
        <v>261</v>
      </c>
      <c r="M3178" t="s">
        <v>130</v>
      </c>
      <c r="N3178" t="s">
        <v>13</v>
      </c>
      <c r="O3178" t="s">
        <v>14</v>
      </c>
      <c r="P3178">
        <v>8.7870000000000008</v>
      </c>
      <c r="Q3178">
        <v>2293.4070000000002</v>
      </c>
      <c r="R3178">
        <f>MONTH('COCOCART INDIA DATA'!$I3178)</f>
        <v>4</v>
      </c>
      <c r="S3178" t="str">
        <f>TEXT(Table2[[#This Row],[Date]],"mmm")</f>
        <v>Apr</v>
      </c>
      <c r="T3178">
        <f>DAY(Table2[[#This Row],[Date]])</f>
        <v>29</v>
      </c>
      <c r="U3178" t="str">
        <f>TEXT(Table2[[#This Row],[Date]],"ddd")</f>
        <v>Tue</v>
      </c>
    </row>
    <row r="3179" spans="1:21" x14ac:dyDescent="0.25">
      <c r="A3179" s="9">
        <v>2400043186</v>
      </c>
      <c r="B3179" t="s">
        <v>35</v>
      </c>
      <c r="C3179" t="s">
        <v>75</v>
      </c>
      <c r="D3179" t="s">
        <v>83</v>
      </c>
      <c r="E3179" t="s">
        <v>85</v>
      </c>
      <c r="F3179" t="s">
        <v>91</v>
      </c>
      <c r="G3179" t="s">
        <v>49</v>
      </c>
      <c r="H3179" t="s">
        <v>147</v>
      </c>
      <c r="I3179" s="1">
        <v>45776</v>
      </c>
      <c r="J3179">
        <v>2177</v>
      </c>
      <c r="K3179">
        <v>24</v>
      </c>
      <c r="L3179">
        <v>146</v>
      </c>
      <c r="M3179" t="s">
        <v>131</v>
      </c>
      <c r="N3179" t="s">
        <v>13</v>
      </c>
      <c r="O3179" t="s">
        <v>14</v>
      </c>
      <c r="P3179">
        <v>1.5934999999999999</v>
      </c>
      <c r="Q3179">
        <v>232.65099999999998</v>
      </c>
      <c r="R3179">
        <f>MONTH('COCOCART INDIA DATA'!$I3179)</f>
        <v>4</v>
      </c>
      <c r="S3179" t="str">
        <f>TEXT(Table2[[#This Row],[Date]],"mmm")</f>
        <v>Apr</v>
      </c>
      <c r="T3179">
        <f>DAY(Table2[[#This Row],[Date]])</f>
        <v>29</v>
      </c>
      <c r="U3179" t="str">
        <f>TEXT(Table2[[#This Row],[Date]],"ddd")</f>
        <v>Tue</v>
      </c>
    </row>
    <row r="3180" spans="1:21" x14ac:dyDescent="0.25">
      <c r="A3180" s="9">
        <v>2400043187</v>
      </c>
      <c r="B3180" t="s">
        <v>55</v>
      </c>
      <c r="C3180" t="s">
        <v>75</v>
      </c>
      <c r="D3180" t="s">
        <v>82</v>
      </c>
      <c r="E3180" t="s">
        <v>85</v>
      </c>
      <c r="F3180" t="s">
        <v>90</v>
      </c>
      <c r="G3180" t="s">
        <v>41</v>
      </c>
      <c r="H3180" t="s">
        <v>149</v>
      </c>
      <c r="I3180" s="1">
        <v>45776</v>
      </c>
      <c r="J3180">
        <v>7364</v>
      </c>
      <c r="K3180">
        <v>103</v>
      </c>
      <c r="L3180">
        <v>307</v>
      </c>
      <c r="M3180" t="s">
        <v>132</v>
      </c>
      <c r="N3180" t="s">
        <v>40</v>
      </c>
      <c r="O3180" t="s">
        <v>14</v>
      </c>
      <c r="P3180">
        <v>6.3415999999999997</v>
      </c>
      <c r="Q3180">
        <v>1946.8711999999998</v>
      </c>
      <c r="R3180">
        <f>MONTH('COCOCART INDIA DATA'!$I3180)</f>
        <v>4</v>
      </c>
      <c r="S3180" t="str">
        <f>TEXT(Table2[[#This Row],[Date]],"mmm")</f>
        <v>Apr</v>
      </c>
      <c r="T3180">
        <f>DAY(Table2[[#This Row],[Date]])</f>
        <v>29</v>
      </c>
      <c r="U3180" t="str">
        <f>TEXT(Table2[[#This Row],[Date]],"ddd")</f>
        <v>Tue</v>
      </c>
    </row>
    <row r="3181" spans="1:21" x14ac:dyDescent="0.25">
      <c r="A3181" s="9">
        <v>2400043188</v>
      </c>
      <c r="B3181" t="s">
        <v>50</v>
      </c>
      <c r="C3181" t="s">
        <v>75</v>
      </c>
      <c r="D3181" t="s">
        <v>82</v>
      </c>
      <c r="E3181" t="s">
        <v>85</v>
      </c>
      <c r="F3181" t="s">
        <v>91</v>
      </c>
      <c r="G3181" t="s">
        <v>38</v>
      </c>
      <c r="H3181" t="s">
        <v>149</v>
      </c>
      <c r="I3181" s="1">
        <v>45776</v>
      </c>
      <c r="J3181">
        <v>2058</v>
      </c>
      <c r="K3181">
        <v>257</v>
      </c>
      <c r="L3181">
        <v>258</v>
      </c>
      <c r="M3181" t="s">
        <v>133</v>
      </c>
      <c r="N3181" t="s">
        <v>13</v>
      </c>
      <c r="O3181" t="s">
        <v>14</v>
      </c>
      <c r="P3181">
        <v>8.7870000000000008</v>
      </c>
      <c r="Q3181">
        <v>2267.0460000000003</v>
      </c>
      <c r="R3181">
        <f>MONTH('COCOCART INDIA DATA'!$I3181)</f>
        <v>4</v>
      </c>
      <c r="S3181" t="str">
        <f>TEXT(Table2[[#This Row],[Date]],"mmm")</f>
        <v>Apr</v>
      </c>
      <c r="T3181">
        <f>DAY(Table2[[#This Row],[Date]])</f>
        <v>29</v>
      </c>
      <c r="U3181" t="str">
        <f>TEXT(Table2[[#This Row],[Date]],"ddd")</f>
        <v>Tue</v>
      </c>
    </row>
    <row r="3182" spans="1:21" x14ac:dyDescent="0.25">
      <c r="A3182" s="9">
        <v>2400043189</v>
      </c>
      <c r="B3182" t="s">
        <v>44</v>
      </c>
      <c r="C3182" t="s">
        <v>75</v>
      </c>
      <c r="D3182" t="s">
        <v>82</v>
      </c>
      <c r="E3182" t="s">
        <v>84</v>
      </c>
      <c r="F3182" t="s">
        <v>88</v>
      </c>
      <c r="G3182" t="s">
        <v>21</v>
      </c>
      <c r="H3182" t="s">
        <v>149</v>
      </c>
      <c r="I3182" s="1">
        <v>45776</v>
      </c>
      <c r="J3182">
        <v>16891</v>
      </c>
      <c r="K3182">
        <v>134</v>
      </c>
      <c r="L3182">
        <v>1127</v>
      </c>
      <c r="M3182" t="s">
        <v>134</v>
      </c>
      <c r="N3182" t="s">
        <v>13</v>
      </c>
      <c r="O3182" t="s">
        <v>18</v>
      </c>
      <c r="P3182">
        <v>6.0811000000000002</v>
      </c>
      <c r="Q3182">
        <v>6853.3996999999999</v>
      </c>
      <c r="R3182">
        <f>MONTH('COCOCART INDIA DATA'!$I3182)</f>
        <v>4</v>
      </c>
      <c r="S3182" t="str">
        <f>TEXT(Table2[[#This Row],[Date]],"mmm")</f>
        <v>Apr</v>
      </c>
      <c r="T3182">
        <f>DAY(Table2[[#This Row],[Date]])</f>
        <v>29</v>
      </c>
      <c r="U3182" t="str">
        <f>TEXT(Table2[[#This Row],[Date]],"ddd")</f>
        <v>Tue</v>
      </c>
    </row>
    <row r="3183" spans="1:21" x14ac:dyDescent="0.25">
      <c r="A3183" s="9">
        <v>2400043190</v>
      </c>
      <c r="B3183" t="s">
        <v>56</v>
      </c>
      <c r="C3183" t="s">
        <v>75</v>
      </c>
      <c r="D3183" t="s">
        <v>83</v>
      </c>
      <c r="E3183" t="s">
        <v>84</v>
      </c>
      <c r="F3183" t="s">
        <v>89</v>
      </c>
      <c r="G3183" t="s">
        <v>48</v>
      </c>
      <c r="H3183" t="s">
        <v>149</v>
      </c>
      <c r="I3183" s="1">
        <v>45776</v>
      </c>
      <c r="J3183">
        <v>15533</v>
      </c>
      <c r="K3183">
        <v>71</v>
      </c>
      <c r="L3183">
        <v>1110</v>
      </c>
      <c r="M3183" t="s">
        <v>135</v>
      </c>
      <c r="N3183" t="s">
        <v>40</v>
      </c>
      <c r="O3183" t="s">
        <v>18</v>
      </c>
      <c r="P3183">
        <v>11.4688</v>
      </c>
      <c r="Q3183">
        <v>12730.368</v>
      </c>
      <c r="R3183">
        <f>MONTH('COCOCART INDIA DATA'!$I3183)</f>
        <v>4</v>
      </c>
      <c r="S3183" t="str">
        <f>TEXT(Table2[[#This Row],[Date]],"mmm")</f>
        <v>Apr</v>
      </c>
      <c r="T3183">
        <f>DAY(Table2[[#This Row],[Date]])</f>
        <v>29</v>
      </c>
      <c r="U3183" t="str">
        <f>TEXT(Table2[[#This Row],[Date]],"ddd")</f>
        <v>Tue</v>
      </c>
    </row>
    <row r="3184" spans="1:21" x14ac:dyDescent="0.25">
      <c r="A3184" s="9">
        <v>2400043191</v>
      </c>
      <c r="B3184" t="s">
        <v>26</v>
      </c>
      <c r="C3184" t="s">
        <v>75</v>
      </c>
      <c r="D3184" t="s">
        <v>83</v>
      </c>
      <c r="E3184" t="s">
        <v>85</v>
      </c>
      <c r="F3184" t="s">
        <v>90</v>
      </c>
      <c r="G3184" t="s">
        <v>30</v>
      </c>
      <c r="H3184" t="s">
        <v>149</v>
      </c>
      <c r="I3184" s="1">
        <v>45776</v>
      </c>
      <c r="J3184">
        <v>15694</v>
      </c>
      <c r="K3184">
        <v>65</v>
      </c>
      <c r="L3184">
        <v>714</v>
      </c>
      <c r="M3184" t="s">
        <v>136</v>
      </c>
      <c r="N3184" t="s">
        <v>13</v>
      </c>
      <c r="O3184" t="s">
        <v>18</v>
      </c>
      <c r="P3184">
        <v>0.89900000000000002</v>
      </c>
      <c r="Q3184">
        <v>641.88599999999997</v>
      </c>
      <c r="R3184">
        <f>MONTH('COCOCART INDIA DATA'!$I3184)</f>
        <v>4</v>
      </c>
      <c r="S3184" t="str">
        <f>TEXT(Table2[[#This Row],[Date]],"mmm")</f>
        <v>Apr</v>
      </c>
      <c r="T3184">
        <f>DAY(Table2[[#This Row],[Date]])</f>
        <v>29</v>
      </c>
      <c r="U3184" t="str">
        <f>TEXT(Table2[[#This Row],[Date]],"ddd")</f>
        <v>Tue</v>
      </c>
    </row>
    <row r="3185" spans="1:21" x14ac:dyDescent="0.25">
      <c r="A3185" s="9">
        <v>2400043192</v>
      </c>
      <c r="B3185" t="s">
        <v>34</v>
      </c>
      <c r="C3185" t="s">
        <v>75</v>
      </c>
      <c r="D3185" t="s">
        <v>83</v>
      </c>
      <c r="E3185" t="s">
        <v>85</v>
      </c>
      <c r="F3185" t="s">
        <v>91</v>
      </c>
      <c r="G3185" t="s">
        <v>54</v>
      </c>
      <c r="H3185" t="s">
        <v>151</v>
      </c>
      <c r="I3185" s="1">
        <v>45776</v>
      </c>
      <c r="J3185">
        <v>5509</v>
      </c>
      <c r="K3185">
        <v>16</v>
      </c>
      <c r="L3185">
        <v>276</v>
      </c>
      <c r="M3185" t="s">
        <v>137</v>
      </c>
      <c r="N3185" t="s">
        <v>13</v>
      </c>
      <c r="O3185" t="s">
        <v>14</v>
      </c>
      <c r="P3185">
        <v>13.3485</v>
      </c>
      <c r="Q3185">
        <v>3684.1859999999997</v>
      </c>
      <c r="R3185">
        <f>MONTH('COCOCART INDIA DATA'!$I3185)</f>
        <v>4</v>
      </c>
      <c r="S3185" t="str">
        <f>TEXT(Table2[[#This Row],[Date]],"mmm")</f>
        <v>Apr</v>
      </c>
      <c r="T3185">
        <f>DAY(Table2[[#This Row],[Date]])</f>
        <v>29</v>
      </c>
      <c r="U3185" t="str">
        <f>TEXT(Table2[[#This Row],[Date]],"ddd")</f>
        <v>Tue</v>
      </c>
    </row>
    <row r="3186" spans="1:21" x14ac:dyDescent="0.25">
      <c r="A3186" s="9">
        <v>2400043193</v>
      </c>
      <c r="B3186" t="s">
        <v>56</v>
      </c>
      <c r="C3186" t="s">
        <v>75</v>
      </c>
      <c r="D3186" t="s">
        <v>83</v>
      </c>
      <c r="E3186" t="s">
        <v>85</v>
      </c>
      <c r="F3186" t="s">
        <v>90</v>
      </c>
      <c r="G3186" t="s">
        <v>48</v>
      </c>
      <c r="H3186" t="s">
        <v>151</v>
      </c>
      <c r="I3186" s="1">
        <v>45776</v>
      </c>
      <c r="J3186">
        <v>6174</v>
      </c>
      <c r="K3186">
        <v>209</v>
      </c>
      <c r="L3186">
        <v>386</v>
      </c>
      <c r="M3186" t="s">
        <v>138</v>
      </c>
      <c r="N3186" t="s">
        <v>40</v>
      </c>
      <c r="O3186" t="s">
        <v>18</v>
      </c>
      <c r="P3186">
        <v>11.4688</v>
      </c>
      <c r="Q3186">
        <v>4426.9567999999999</v>
      </c>
      <c r="R3186">
        <f>MONTH('COCOCART INDIA DATA'!$I3186)</f>
        <v>4</v>
      </c>
      <c r="S3186" t="str">
        <f>TEXT(Table2[[#This Row],[Date]],"mmm")</f>
        <v>Apr</v>
      </c>
      <c r="T3186">
        <f>DAY(Table2[[#This Row],[Date]])</f>
        <v>29</v>
      </c>
      <c r="U3186" t="str">
        <f>TEXT(Table2[[#This Row],[Date]],"ddd")</f>
        <v>Tue</v>
      </c>
    </row>
    <row r="3187" spans="1:21" x14ac:dyDescent="0.25">
      <c r="A3187" s="9">
        <v>2400043194</v>
      </c>
      <c r="B3187" t="s">
        <v>27</v>
      </c>
      <c r="C3187" t="s">
        <v>75</v>
      </c>
      <c r="D3187" t="s">
        <v>83</v>
      </c>
      <c r="E3187" t="s">
        <v>85</v>
      </c>
      <c r="F3187" t="s">
        <v>91</v>
      </c>
      <c r="G3187" t="s">
        <v>38</v>
      </c>
      <c r="H3187" t="s">
        <v>151</v>
      </c>
      <c r="I3187" s="1">
        <v>45776</v>
      </c>
      <c r="J3187">
        <v>1295</v>
      </c>
      <c r="K3187">
        <v>80</v>
      </c>
      <c r="L3187">
        <v>162</v>
      </c>
      <c r="M3187" t="s">
        <v>139</v>
      </c>
      <c r="N3187" t="s">
        <v>13</v>
      </c>
      <c r="O3187" t="s">
        <v>14</v>
      </c>
      <c r="P3187">
        <v>8.7870000000000008</v>
      </c>
      <c r="Q3187">
        <v>1423.4940000000001</v>
      </c>
      <c r="R3187">
        <f>MONTH('COCOCART INDIA DATA'!$I3187)</f>
        <v>4</v>
      </c>
      <c r="S3187" t="str">
        <f>TEXT(Table2[[#This Row],[Date]],"mmm")</f>
        <v>Apr</v>
      </c>
      <c r="T3187">
        <f>DAY(Table2[[#This Row],[Date]])</f>
        <v>29</v>
      </c>
      <c r="U3187" t="str">
        <f>TEXT(Table2[[#This Row],[Date]],"ddd")</f>
        <v>Tue</v>
      </c>
    </row>
    <row r="3188" spans="1:21" x14ac:dyDescent="0.25">
      <c r="A3188" s="9">
        <v>2400043195</v>
      </c>
      <c r="B3188" t="s">
        <v>26</v>
      </c>
      <c r="C3188" t="s">
        <v>75</v>
      </c>
      <c r="D3188" t="s">
        <v>83</v>
      </c>
      <c r="E3188" t="s">
        <v>84</v>
      </c>
      <c r="F3188" t="s">
        <v>89</v>
      </c>
      <c r="G3188" t="s">
        <v>49</v>
      </c>
      <c r="H3188" t="s">
        <v>153</v>
      </c>
      <c r="I3188" s="1">
        <v>45776</v>
      </c>
      <c r="J3188">
        <v>2366</v>
      </c>
      <c r="K3188">
        <v>11</v>
      </c>
      <c r="L3188">
        <v>182</v>
      </c>
      <c r="M3188" t="s">
        <v>140</v>
      </c>
      <c r="N3188" t="s">
        <v>13</v>
      </c>
      <c r="O3188" t="s">
        <v>14</v>
      </c>
      <c r="P3188">
        <v>1.5934999999999999</v>
      </c>
      <c r="Q3188">
        <v>290.017</v>
      </c>
      <c r="R3188">
        <f>MONTH('COCOCART INDIA DATA'!$I3188)</f>
        <v>4</v>
      </c>
      <c r="S3188" t="str">
        <f>TEXT(Table2[[#This Row],[Date]],"mmm")</f>
        <v>Apr</v>
      </c>
      <c r="T3188">
        <f>DAY(Table2[[#This Row],[Date]])</f>
        <v>29</v>
      </c>
      <c r="U3188" t="str">
        <f>TEXT(Table2[[#This Row],[Date]],"ddd")</f>
        <v>Tue</v>
      </c>
    </row>
    <row r="3189" spans="1:21" x14ac:dyDescent="0.25">
      <c r="A3189" s="9">
        <v>2400043196</v>
      </c>
      <c r="B3189" t="s">
        <v>55</v>
      </c>
      <c r="C3189" t="s">
        <v>76</v>
      </c>
      <c r="D3189" t="s">
        <v>83</v>
      </c>
      <c r="E3189" t="s">
        <v>84</v>
      </c>
      <c r="F3189" t="s">
        <v>89</v>
      </c>
      <c r="G3189" t="s">
        <v>49</v>
      </c>
      <c r="H3189" t="s">
        <v>153</v>
      </c>
      <c r="I3189" s="1">
        <v>45776</v>
      </c>
      <c r="J3189">
        <v>532</v>
      </c>
      <c r="K3189">
        <v>84</v>
      </c>
      <c r="L3189">
        <v>45</v>
      </c>
      <c r="M3189" t="s">
        <v>141</v>
      </c>
      <c r="N3189" t="s">
        <v>13</v>
      </c>
      <c r="O3189" t="s">
        <v>14</v>
      </c>
      <c r="P3189">
        <v>1.5934999999999999</v>
      </c>
      <c r="Q3189">
        <v>71.707499999999996</v>
      </c>
      <c r="R3189">
        <f>MONTH('COCOCART INDIA DATA'!$I3189)</f>
        <v>4</v>
      </c>
      <c r="S3189" t="str">
        <f>TEXT(Table2[[#This Row],[Date]],"mmm")</f>
        <v>Apr</v>
      </c>
      <c r="T3189">
        <f>DAY(Table2[[#This Row],[Date]])</f>
        <v>29</v>
      </c>
      <c r="U3189" t="str">
        <f>TEXT(Table2[[#This Row],[Date]],"ddd")</f>
        <v>Tue</v>
      </c>
    </row>
    <row r="3190" spans="1:21" x14ac:dyDescent="0.25">
      <c r="A3190" s="9">
        <v>2400043197</v>
      </c>
      <c r="B3190" t="s">
        <v>50</v>
      </c>
      <c r="C3190" t="s">
        <v>77</v>
      </c>
      <c r="D3190" t="s">
        <v>83</v>
      </c>
      <c r="E3190" t="s">
        <v>85</v>
      </c>
      <c r="F3190" t="s">
        <v>90</v>
      </c>
      <c r="G3190" t="s">
        <v>36</v>
      </c>
      <c r="H3190" t="s">
        <v>153</v>
      </c>
      <c r="I3190" s="1">
        <v>45776</v>
      </c>
      <c r="J3190">
        <v>735</v>
      </c>
      <c r="K3190">
        <v>231</v>
      </c>
      <c r="L3190">
        <v>53</v>
      </c>
      <c r="M3190" t="s">
        <v>142</v>
      </c>
      <c r="N3190" t="s">
        <v>13</v>
      </c>
      <c r="O3190" t="s">
        <v>14</v>
      </c>
      <c r="P3190">
        <v>2.2656000000000001</v>
      </c>
      <c r="Q3190">
        <v>120.07680000000001</v>
      </c>
      <c r="R3190">
        <f>MONTH('COCOCART INDIA DATA'!$I3190)</f>
        <v>4</v>
      </c>
      <c r="S3190" t="str">
        <f>TEXT(Table2[[#This Row],[Date]],"mmm")</f>
        <v>Apr</v>
      </c>
      <c r="T3190">
        <f>DAY(Table2[[#This Row],[Date]])</f>
        <v>29</v>
      </c>
      <c r="U3190" t="str">
        <f>TEXT(Table2[[#This Row],[Date]],"ddd")</f>
        <v>Tue</v>
      </c>
    </row>
    <row r="3191" spans="1:21" x14ac:dyDescent="0.25">
      <c r="A3191" s="9">
        <v>2400043198</v>
      </c>
      <c r="B3191" t="s">
        <v>57</v>
      </c>
      <c r="C3191" t="s">
        <v>78</v>
      </c>
      <c r="D3191" t="s">
        <v>83</v>
      </c>
      <c r="E3191" t="s">
        <v>85</v>
      </c>
      <c r="F3191" t="s">
        <v>91</v>
      </c>
      <c r="G3191" t="s">
        <v>41</v>
      </c>
      <c r="H3191" t="s">
        <v>153</v>
      </c>
      <c r="I3191" s="1">
        <v>45776</v>
      </c>
      <c r="J3191">
        <v>4102</v>
      </c>
      <c r="K3191">
        <v>145</v>
      </c>
      <c r="L3191">
        <v>158</v>
      </c>
      <c r="M3191" t="s">
        <v>143</v>
      </c>
      <c r="N3191" t="s">
        <v>40</v>
      </c>
      <c r="O3191" t="s">
        <v>14</v>
      </c>
      <c r="P3191">
        <v>6.3415999999999997</v>
      </c>
      <c r="Q3191">
        <v>1001.9728</v>
      </c>
      <c r="R3191">
        <f>MONTH('COCOCART INDIA DATA'!$I3191)</f>
        <v>4</v>
      </c>
      <c r="S3191" t="str">
        <f>TEXT(Table2[[#This Row],[Date]],"mmm")</f>
        <v>Apr</v>
      </c>
      <c r="T3191">
        <f>DAY(Table2[[#This Row],[Date]])</f>
        <v>29</v>
      </c>
      <c r="U3191" t="str">
        <f>TEXT(Table2[[#This Row],[Date]],"ddd")</f>
        <v>Tue</v>
      </c>
    </row>
    <row r="3192" spans="1:21" x14ac:dyDescent="0.25">
      <c r="A3192" s="9">
        <v>2400043199</v>
      </c>
      <c r="B3192" t="s">
        <v>62</v>
      </c>
      <c r="C3192" t="s">
        <v>78</v>
      </c>
      <c r="D3192" t="s">
        <v>83</v>
      </c>
      <c r="E3192" t="s">
        <v>85</v>
      </c>
      <c r="F3192" t="s">
        <v>90</v>
      </c>
      <c r="G3192" t="s">
        <v>23</v>
      </c>
      <c r="H3192" t="s">
        <v>153</v>
      </c>
      <c r="I3192" s="1">
        <v>45776</v>
      </c>
      <c r="J3192">
        <v>4634</v>
      </c>
      <c r="K3192">
        <v>248</v>
      </c>
      <c r="L3192">
        <v>160</v>
      </c>
      <c r="M3192" t="s">
        <v>41</v>
      </c>
      <c r="N3192" t="s">
        <v>17</v>
      </c>
      <c r="O3192" t="s">
        <v>18</v>
      </c>
      <c r="P3192">
        <v>7.8910999999999998</v>
      </c>
      <c r="Q3192">
        <v>1262.576</v>
      </c>
      <c r="R3192">
        <f>MONTH('COCOCART INDIA DATA'!$I3192)</f>
        <v>4</v>
      </c>
      <c r="S3192" t="str">
        <f>TEXT(Table2[[#This Row],[Date]],"mmm")</f>
        <v>Apr</v>
      </c>
      <c r="T3192">
        <f>DAY(Table2[[#This Row],[Date]])</f>
        <v>29</v>
      </c>
      <c r="U3192" t="str">
        <f>TEXT(Table2[[#This Row],[Date]],"ddd")</f>
        <v>Tue</v>
      </c>
    </row>
    <row r="3193" spans="1:21" x14ac:dyDescent="0.25">
      <c r="A3193" s="9">
        <v>2400043200</v>
      </c>
      <c r="B3193" t="s">
        <v>51</v>
      </c>
      <c r="C3193" t="s">
        <v>79</v>
      </c>
      <c r="D3193" t="s">
        <v>83</v>
      </c>
      <c r="E3193" t="s">
        <v>85</v>
      </c>
      <c r="F3193" t="s">
        <v>91</v>
      </c>
      <c r="G3193" t="s">
        <v>39</v>
      </c>
      <c r="H3193" t="s">
        <v>153</v>
      </c>
      <c r="I3193" s="1">
        <v>45776</v>
      </c>
      <c r="J3193">
        <v>980</v>
      </c>
      <c r="K3193">
        <v>201</v>
      </c>
      <c r="L3193">
        <v>76</v>
      </c>
      <c r="M3193" t="s">
        <v>92</v>
      </c>
      <c r="N3193" t="s">
        <v>40</v>
      </c>
      <c r="O3193" t="s">
        <v>14</v>
      </c>
      <c r="P3193">
        <v>2.8195000000000001</v>
      </c>
      <c r="Q3193">
        <v>214.28200000000001</v>
      </c>
      <c r="R3193">
        <f>MONTH('COCOCART INDIA DATA'!$I3193)</f>
        <v>4</v>
      </c>
      <c r="S3193" t="str">
        <f>TEXT(Table2[[#This Row],[Date]],"mmm")</f>
        <v>Apr</v>
      </c>
      <c r="T3193">
        <f>DAY(Table2[[#This Row],[Date]])</f>
        <v>29</v>
      </c>
      <c r="U3193" t="str">
        <f>TEXT(Table2[[#This Row],[Date]],"ddd")</f>
        <v>Tue</v>
      </c>
    </row>
    <row r="3194" spans="1:21" x14ac:dyDescent="0.25">
      <c r="A3194" s="9">
        <v>2400043201</v>
      </c>
      <c r="B3194" t="s">
        <v>29</v>
      </c>
      <c r="C3194" t="s">
        <v>80</v>
      </c>
      <c r="D3194" t="s">
        <v>83</v>
      </c>
      <c r="E3194" t="s">
        <v>84</v>
      </c>
      <c r="F3194" t="s">
        <v>88</v>
      </c>
      <c r="G3194" t="s">
        <v>52</v>
      </c>
      <c r="H3194" t="s">
        <v>153</v>
      </c>
      <c r="I3194" s="1">
        <v>45776</v>
      </c>
      <c r="J3194">
        <v>3472</v>
      </c>
      <c r="K3194">
        <v>112</v>
      </c>
      <c r="L3194">
        <v>386</v>
      </c>
      <c r="M3194" t="s">
        <v>93</v>
      </c>
      <c r="N3194" t="s">
        <v>40</v>
      </c>
      <c r="O3194" t="s">
        <v>14</v>
      </c>
      <c r="P3194">
        <v>2.8</v>
      </c>
      <c r="Q3194">
        <v>1080.8</v>
      </c>
      <c r="R3194">
        <f>MONTH('COCOCART INDIA DATA'!$I3194)</f>
        <v>4</v>
      </c>
      <c r="S3194" t="str">
        <f>TEXT(Table2[[#This Row],[Date]],"mmm")</f>
        <v>Apr</v>
      </c>
      <c r="T3194">
        <f>DAY(Table2[[#This Row],[Date]])</f>
        <v>29</v>
      </c>
      <c r="U3194" t="str">
        <f>TEXT(Table2[[#This Row],[Date]],"ddd")</f>
        <v>Tue</v>
      </c>
    </row>
    <row r="3195" spans="1:21" x14ac:dyDescent="0.25">
      <c r="A3195" s="9">
        <v>2400043202</v>
      </c>
      <c r="B3195" t="s">
        <v>47</v>
      </c>
      <c r="C3195" t="s">
        <v>79</v>
      </c>
      <c r="D3195" t="s">
        <v>83</v>
      </c>
      <c r="E3195" t="s">
        <v>84</v>
      </c>
      <c r="F3195" t="s">
        <v>89</v>
      </c>
      <c r="G3195" t="s">
        <v>16</v>
      </c>
      <c r="H3195" t="s">
        <v>152</v>
      </c>
      <c r="I3195" s="1">
        <v>45776</v>
      </c>
      <c r="J3195">
        <v>15673</v>
      </c>
      <c r="K3195">
        <v>141</v>
      </c>
      <c r="L3195">
        <v>1425</v>
      </c>
      <c r="M3195" t="s">
        <v>94</v>
      </c>
      <c r="N3195" t="s">
        <v>17</v>
      </c>
      <c r="O3195" t="s">
        <v>18</v>
      </c>
      <c r="P3195">
        <v>0.24049999999999999</v>
      </c>
      <c r="Q3195">
        <v>342.71249999999998</v>
      </c>
      <c r="R3195">
        <f>MONTH('COCOCART INDIA DATA'!$I3195)</f>
        <v>4</v>
      </c>
      <c r="S3195" t="str">
        <f>TEXT(Table2[[#This Row],[Date]],"mmm")</f>
        <v>Apr</v>
      </c>
      <c r="T3195">
        <f>DAY(Table2[[#This Row],[Date]])</f>
        <v>29</v>
      </c>
      <c r="U3195" t="str">
        <f>TEXT(Table2[[#This Row],[Date]],"ddd")</f>
        <v>Tue</v>
      </c>
    </row>
    <row r="3196" spans="1:21" x14ac:dyDescent="0.25">
      <c r="A3196" s="9">
        <v>2400043203</v>
      </c>
      <c r="B3196" t="s">
        <v>62</v>
      </c>
      <c r="C3196" t="s">
        <v>79</v>
      </c>
      <c r="D3196" t="s">
        <v>83</v>
      </c>
      <c r="E3196" t="s">
        <v>85</v>
      </c>
      <c r="F3196" t="s">
        <v>90</v>
      </c>
      <c r="G3196" t="s">
        <v>16</v>
      </c>
      <c r="H3196" t="s">
        <v>152</v>
      </c>
      <c r="I3196" s="1">
        <v>45776</v>
      </c>
      <c r="J3196">
        <v>9177</v>
      </c>
      <c r="K3196">
        <v>28</v>
      </c>
      <c r="L3196">
        <v>706</v>
      </c>
      <c r="M3196" t="s">
        <v>95</v>
      </c>
      <c r="N3196" t="s">
        <v>17</v>
      </c>
      <c r="O3196" t="s">
        <v>18</v>
      </c>
      <c r="P3196">
        <v>0.24049999999999999</v>
      </c>
      <c r="Q3196">
        <v>169.79300000000001</v>
      </c>
      <c r="R3196">
        <f>MONTH('COCOCART INDIA DATA'!$I3196)</f>
        <v>4</v>
      </c>
      <c r="S3196" t="str">
        <f>TEXT(Table2[[#This Row],[Date]],"mmm")</f>
        <v>Apr</v>
      </c>
      <c r="T3196">
        <f>DAY(Table2[[#This Row],[Date]])</f>
        <v>29</v>
      </c>
      <c r="U3196" t="str">
        <f>TEXT(Table2[[#This Row],[Date]],"ddd")</f>
        <v>Tue</v>
      </c>
    </row>
    <row r="3197" spans="1:21" x14ac:dyDescent="0.25">
      <c r="A3197" s="9">
        <v>2400043204</v>
      </c>
      <c r="B3197" t="s">
        <v>55</v>
      </c>
      <c r="C3197" t="s">
        <v>80</v>
      </c>
      <c r="D3197" t="s">
        <v>83</v>
      </c>
      <c r="E3197" t="s">
        <v>85</v>
      </c>
      <c r="F3197" t="s">
        <v>91</v>
      </c>
      <c r="G3197" t="s">
        <v>32</v>
      </c>
      <c r="H3197" t="s">
        <v>152</v>
      </c>
      <c r="I3197" s="1">
        <v>45776</v>
      </c>
      <c r="J3197">
        <v>1113</v>
      </c>
      <c r="K3197">
        <v>56</v>
      </c>
      <c r="L3197">
        <v>36</v>
      </c>
      <c r="M3197" t="s">
        <v>37</v>
      </c>
      <c r="N3197" t="s">
        <v>13</v>
      </c>
      <c r="O3197" t="s">
        <v>14</v>
      </c>
      <c r="P3197">
        <v>1.8652</v>
      </c>
      <c r="Q3197">
        <v>67.147199999999998</v>
      </c>
      <c r="R3197">
        <f>MONTH('COCOCART INDIA DATA'!$I3197)</f>
        <v>4</v>
      </c>
      <c r="S3197" t="str">
        <f>TEXT(Table2[[#This Row],[Date]],"mmm")</f>
        <v>Apr</v>
      </c>
      <c r="T3197">
        <f>DAY(Table2[[#This Row],[Date]])</f>
        <v>29</v>
      </c>
      <c r="U3197" t="str">
        <f>TEXT(Table2[[#This Row],[Date]],"ddd")</f>
        <v>Tue</v>
      </c>
    </row>
    <row r="3198" spans="1:21" x14ac:dyDescent="0.25">
      <c r="A3198" s="9">
        <v>2400043205</v>
      </c>
      <c r="B3198" t="s">
        <v>60</v>
      </c>
      <c r="C3198" t="s">
        <v>79</v>
      </c>
      <c r="D3198" t="s">
        <v>83</v>
      </c>
      <c r="E3198" t="s">
        <v>85</v>
      </c>
      <c r="F3198" t="s">
        <v>90</v>
      </c>
      <c r="G3198" t="s">
        <v>39</v>
      </c>
      <c r="H3198" t="s">
        <v>146</v>
      </c>
      <c r="I3198" s="1">
        <v>45776</v>
      </c>
      <c r="J3198">
        <v>2506</v>
      </c>
      <c r="K3198">
        <v>143</v>
      </c>
      <c r="L3198">
        <v>140</v>
      </c>
      <c r="M3198" t="s">
        <v>96</v>
      </c>
      <c r="N3198" t="s">
        <v>40</v>
      </c>
      <c r="O3198" t="s">
        <v>14</v>
      </c>
      <c r="P3198">
        <v>2.8195000000000001</v>
      </c>
      <c r="Q3198">
        <v>394.73</v>
      </c>
      <c r="R3198">
        <f>MONTH('COCOCART INDIA DATA'!$I3198)</f>
        <v>4</v>
      </c>
      <c r="S3198" t="str">
        <f>TEXT(Table2[[#This Row],[Date]],"mmm")</f>
        <v>Apr</v>
      </c>
      <c r="T3198">
        <f>DAY(Table2[[#This Row],[Date]])</f>
        <v>29</v>
      </c>
      <c r="U3198" t="str">
        <f>TEXT(Table2[[#This Row],[Date]],"ddd")</f>
        <v>Tue</v>
      </c>
    </row>
    <row r="3199" spans="1:21" x14ac:dyDescent="0.25">
      <c r="A3199" s="9">
        <v>2400043206</v>
      </c>
      <c r="B3199" t="s">
        <v>50</v>
      </c>
      <c r="C3199" t="s">
        <v>79</v>
      </c>
      <c r="D3199" t="s">
        <v>83</v>
      </c>
      <c r="E3199" t="s">
        <v>85</v>
      </c>
      <c r="F3199" t="s">
        <v>91</v>
      </c>
      <c r="G3199" t="s">
        <v>36</v>
      </c>
      <c r="H3199" t="s">
        <v>147</v>
      </c>
      <c r="I3199" s="1">
        <v>45776</v>
      </c>
      <c r="J3199">
        <v>658</v>
      </c>
      <c r="K3199">
        <v>255</v>
      </c>
      <c r="L3199">
        <v>35</v>
      </c>
      <c r="M3199" t="s">
        <v>97</v>
      </c>
      <c r="N3199" t="s">
        <v>13</v>
      </c>
      <c r="O3199" t="s">
        <v>14</v>
      </c>
      <c r="P3199">
        <v>2.2656000000000001</v>
      </c>
      <c r="Q3199">
        <v>79.296000000000006</v>
      </c>
      <c r="R3199">
        <f>MONTH('COCOCART INDIA DATA'!$I3199)</f>
        <v>4</v>
      </c>
      <c r="S3199" t="str">
        <f>TEXT(Table2[[#This Row],[Date]],"mmm")</f>
        <v>Apr</v>
      </c>
      <c r="T3199">
        <f>DAY(Table2[[#This Row],[Date]])</f>
        <v>29</v>
      </c>
      <c r="U3199" t="str">
        <f>TEXT(Table2[[#This Row],[Date]],"ddd")</f>
        <v>Tue</v>
      </c>
    </row>
    <row r="3200" spans="1:21" x14ac:dyDescent="0.25">
      <c r="A3200" s="9">
        <v>2400043207</v>
      </c>
      <c r="B3200" t="s">
        <v>42</v>
      </c>
      <c r="C3200" t="s">
        <v>79</v>
      </c>
      <c r="D3200" t="s">
        <v>83</v>
      </c>
      <c r="E3200" t="s">
        <v>84</v>
      </c>
      <c r="F3200" t="s">
        <v>89</v>
      </c>
      <c r="G3200" t="s">
        <v>41</v>
      </c>
      <c r="H3200" t="s">
        <v>148</v>
      </c>
      <c r="I3200" s="1">
        <v>45776</v>
      </c>
      <c r="J3200">
        <v>4487</v>
      </c>
      <c r="K3200">
        <v>162</v>
      </c>
      <c r="L3200">
        <v>167</v>
      </c>
      <c r="M3200" t="s">
        <v>98</v>
      </c>
      <c r="N3200" t="s">
        <v>40</v>
      </c>
      <c r="O3200" t="s">
        <v>14</v>
      </c>
      <c r="P3200">
        <v>6.3415999999999997</v>
      </c>
      <c r="Q3200">
        <v>1059.0472</v>
      </c>
      <c r="R3200">
        <f>MONTH('COCOCART INDIA DATA'!$I3200)</f>
        <v>4</v>
      </c>
      <c r="S3200" t="str">
        <f>TEXT(Table2[[#This Row],[Date]],"mmm")</f>
        <v>Apr</v>
      </c>
      <c r="T3200">
        <f>DAY(Table2[[#This Row],[Date]])</f>
        <v>29</v>
      </c>
      <c r="U3200" t="str">
        <f>TEXT(Table2[[#This Row],[Date]],"ddd")</f>
        <v>Tue</v>
      </c>
    </row>
    <row r="3201" spans="1:21" x14ac:dyDescent="0.25">
      <c r="A3201" s="9">
        <v>2400043208</v>
      </c>
      <c r="B3201" t="s">
        <v>15</v>
      </c>
      <c r="C3201" t="s">
        <v>79</v>
      </c>
      <c r="D3201" t="s">
        <v>83</v>
      </c>
      <c r="E3201" t="s">
        <v>84</v>
      </c>
      <c r="F3201" t="s">
        <v>89</v>
      </c>
      <c r="G3201" t="s">
        <v>23</v>
      </c>
      <c r="H3201" t="s">
        <v>149</v>
      </c>
      <c r="I3201" s="1">
        <v>45776</v>
      </c>
      <c r="J3201">
        <v>5866</v>
      </c>
      <c r="K3201">
        <v>33</v>
      </c>
      <c r="L3201">
        <v>184</v>
      </c>
      <c r="M3201" t="s">
        <v>99</v>
      </c>
      <c r="N3201" t="s">
        <v>17</v>
      </c>
      <c r="O3201" t="s">
        <v>18</v>
      </c>
      <c r="P3201">
        <v>7.8910999999999998</v>
      </c>
      <c r="Q3201">
        <v>1451.9623999999999</v>
      </c>
      <c r="R3201">
        <f>MONTH('COCOCART INDIA DATA'!$I3201)</f>
        <v>4</v>
      </c>
      <c r="S3201" t="str">
        <f>TEXT(Table2[[#This Row],[Date]],"mmm")</f>
        <v>Apr</v>
      </c>
      <c r="T3201">
        <f>DAY(Table2[[#This Row],[Date]])</f>
        <v>29</v>
      </c>
      <c r="U3201" t="str">
        <f>TEXT(Table2[[#This Row],[Date]],"ddd")</f>
        <v>Tue</v>
      </c>
    </row>
    <row r="3202" spans="1:21" x14ac:dyDescent="0.25">
      <c r="A3202" s="9">
        <v>2400043209</v>
      </c>
      <c r="B3202" t="s">
        <v>24</v>
      </c>
      <c r="C3202" t="s">
        <v>66</v>
      </c>
      <c r="D3202" t="s">
        <v>82</v>
      </c>
      <c r="E3202" t="s">
        <v>85</v>
      </c>
      <c r="F3202" t="s">
        <v>90</v>
      </c>
      <c r="G3202" t="s">
        <v>30</v>
      </c>
      <c r="H3202" t="s">
        <v>150</v>
      </c>
      <c r="I3202" s="1">
        <v>45776</v>
      </c>
      <c r="J3202">
        <v>14959</v>
      </c>
      <c r="K3202">
        <v>142</v>
      </c>
      <c r="L3202">
        <v>680</v>
      </c>
      <c r="M3202" t="s">
        <v>100</v>
      </c>
      <c r="N3202" t="s">
        <v>13</v>
      </c>
      <c r="O3202" t="s">
        <v>18</v>
      </c>
      <c r="P3202">
        <v>0.89900000000000002</v>
      </c>
      <c r="Q3202">
        <v>611.32000000000005</v>
      </c>
      <c r="R3202">
        <f>MONTH('COCOCART INDIA DATA'!$I3202)</f>
        <v>4</v>
      </c>
      <c r="S3202" t="str">
        <f>TEXT(Table2[[#This Row],[Date]],"mmm")</f>
        <v>Apr</v>
      </c>
      <c r="T3202">
        <f>DAY(Table2[[#This Row],[Date]])</f>
        <v>29</v>
      </c>
      <c r="U3202" t="str">
        <f>TEXT(Table2[[#This Row],[Date]],"ddd")</f>
        <v>Tue</v>
      </c>
    </row>
    <row r="3203" spans="1:21" x14ac:dyDescent="0.25">
      <c r="A3203" s="9">
        <v>2400043210</v>
      </c>
      <c r="B3203" t="s">
        <v>63</v>
      </c>
      <c r="C3203" t="s">
        <v>66</v>
      </c>
      <c r="D3203" t="s">
        <v>83</v>
      </c>
      <c r="E3203" t="s">
        <v>85</v>
      </c>
      <c r="F3203" t="s">
        <v>91</v>
      </c>
      <c r="G3203" t="s">
        <v>52</v>
      </c>
      <c r="H3203" t="s">
        <v>151</v>
      </c>
      <c r="I3203" s="1">
        <v>45776</v>
      </c>
      <c r="J3203">
        <v>6356</v>
      </c>
      <c r="K3203">
        <v>233</v>
      </c>
      <c r="L3203">
        <v>454</v>
      </c>
      <c r="M3203" t="s">
        <v>101</v>
      </c>
      <c r="N3203" t="s">
        <v>40</v>
      </c>
      <c r="O3203" t="s">
        <v>14</v>
      </c>
      <c r="P3203">
        <v>2.8</v>
      </c>
      <c r="Q3203">
        <v>1271.1999999999998</v>
      </c>
      <c r="R3203">
        <f>MONTH('COCOCART INDIA DATA'!$I3203)</f>
        <v>4</v>
      </c>
      <c r="S3203" t="str">
        <f>TEXT(Table2[[#This Row],[Date]],"mmm")</f>
        <v>Apr</v>
      </c>
      <c r="T3203">
        <f>DAY(Table2[[#This Row],[Date]])</f>
        <v>29</v>
      </c>
      <c r="U3203" t="str">
        <f>TEXT(Table2[[#This Row],[Date]],"ddd")</f>
        <v>Tue</v>
      </c>
    </row>
    <row r="3204" spans="1:21" x14ac:dyDescent="0.25">
      <c r="A3204" s="9">
        <v>2400043211</v>
      </c>
      <c r="B3204" t="s">
        <v>47</v>
      </c>
      <c r="C3204" t="s">
        <v>66</v>
      </c>
      <c r="D3204" t="s">
        <v>82</v>
      </c>
      <c r="E3204" t="s">
        <v>85</v>
      </c>
      <c r="F3204" t="s">
        <v>90</v>
      </c>
      <c r="G3204" t="s">
        <v>30</v>
      </c>
      <c r="H3204" t="s">
        <v>152</v>
      </c>
      <c r="I3204" s="1">
        <v>45776</v>
      </c>
      <c r="J3204">
        <v>308</v>
      </c>
      <c r="K3204">
        <v>80</v>
      </c>
      <c r="L3204">
        <v>11</v>
      </c>
      <c r="M3204" t="s">
        <v>102</v>
      </c>
      <c r="N3204" t="s">
        <v>13</v>
      </c>
      <c r="O3204" t="s">
        <v>18</v>
      </c>
      <c r="P3204">
        <v>0.89900000000000002</v>
      </c>
      <c r="Q3204">
        <v>9.8889999999999993</v>
      </c>
      <c r="R3204">
        <f>MONTH('COCOCART INDIA DATA'!$I3204)</f>
        <v>4</v>
      </c>
      <c r="S3204" t="str">
        <f>TEXT(Table2[[#This Row],[Date]],"mmm")</f>
        <v>Apr</v>
      </c>
      <c r="T3204">
        <f>DAY(Table2[[#This Row],[Date]])</f>
        <v>29</v>
      </c>
      <c r="U3204" t="str">
        <f>TEXT(Table2[[#This Row],[Date]],"ddd")</f>
        <v>Tue</v>
      </c>
    </row>
    <row r="3205" spans="1:21" x14ac:dyDescent="0.25">
      <c r="A3205" s="9">
        <v>2400043212</v>
      </c>
      <c r="B3205" t="s">
        <v>27</v>
      </c>
      <c r="C3205" t="s">
        <v>66</v>
      </c>
      <c r="D3205" t="s">
        <v>83</v>
      </c>
      <c r="E3205" t="s">
        <v>85</v>
      </c>
      <c r="F3205" t="s">
        <v>91</v>
      </c>
      <c r="G3205" t="s">
        <v>36</v>
      </c>
      <c r="H3205" t="s">
        <v>153</v>
      </c>
      <c r="I3205" s="1">
        <v>45776</v>
      </c>
      <c r="J3205">
        <v>7259</v>
      </c>
      <c r="K3205">
        <v>345</v>
      </c>
      <c r="L3205">
        <v>519</v>
      </c>
      <c r="M3205" t="s">
        <v>103</v>
      </c>
      <c r="N3205" t="s">
        <v>13</v>
      </c>
      <c r="O3205" t="s">
        <v>14</v>
      </c>
      <c r="P3205">
        <v>2.2656000000000001</v>
      </c>
      <c r="Q3205">
        <v>1175.8464000000001</v>
      </c>
      <c r="R3205">
        <f>MONTH('COCOCART INDIA DATA'!$I3205)</f>
        <v>4</v>
      </c>
      <c r="S3205" t="str">
        <f>TEXT(Table2[[#This Row],[Date]],"mmm")</f>
        <v>Apr</v>
      </c>
      <c r="T3205">
        <f>DAY(Table2[[#This Row],[Date]])</f>
        <v>29</v>
      </c>
      <c r="U3205" t="str">
        <f>TEXT(Table2[[#This Row],[Date]],"ddd")</f>
        <v>Tue</v>
      </c>
    </row>
    <row r="3206" spans="1:21" x14ac:dyDescent="0.25">
      <c r="A3206" s="9">
        <v>2400043213</v>
      </c>
      <c r="B3206" t="s">
        <v>42</v>
      </c>
      <c r="C3206" t="s">
        <v>66</v>
      </c>
      <c r="D3206" t="s">
        <v>83</v>
      </c>
      <c r="E3206" t="s">
        <v>84</v>
      </c>
      <c r="F3206" t="s">
        <v>88</v>
      </c>
      <c r="G3206" t="s">
        <v>45</v>
      </c>
      <c r="H3206" t="s">
        <v>154</v>
      </c>
      <c r="I3206" s="1">
        <v>45776</v>
      </c>
      <c r="J3206">
        <v>2954</v>
      </c>
      <c r="K3206">
        <v>595</v>
      </c>
      <c r="L3206">
        <v>114</v>
      </c>
      <c r="M3206" t="s">
        <v>59</v>
      </c>
      <c r="N3206" t="s">
        <v>17</v>
      </c>
      <c r="O3206" t="s">
        <v>14</v>
      </c>
      <c r="P3206">
        <v>2.4773999999999998</v>
      </c>
      <c r="Q3206">
        <v>282.42359999999996</v>
      </c>
      <c r="R3206">
        <f>MONTH('COCOCART INDIA DATA'!$I3206)</f>
        <v>4</v>
      </c>
      <c r="S3206" t="str">
        <f>TEXT(Table2[[#This Row],[Date]],"mmm")</f>
        <v>Apr</v>
      </c>
      <c r="T3206">
        <f>DAY(Table2[[#This Row],[Date]])</f>
        <v>29</v>
      </c>
      <c r="U3206" t="str">
        <f>TEXT(Table2[[#This Row],[Date]],"ddd")</f>
        <v>Tue</v>
      </c>
    </row>
    <row r="3207" spans="1:21" x14ac:dyDescent="0.25">
      <c r="A3207" s="9">
        <v>2400043214</v>
      </c>
      <c r="B3207" t="s">
        <v>35</v>
      </c>
      <c r="C3207" t="s">
        <v>67</v>
      </c>
      <c r="D3207" t="s">
        <v>83</v>
      </c>
      <c r="E3207" t="s">
        <v>84</v>
      </c>
      <c r="F3207" t="s">
        <v>89</v>
      </c>
      <c r="G3207" t="s">
        <v>25</v>
      </c>
      <c r="H3207" t="s">
        <v>155</v>
      </c>
      <c r="I3207" s="1">
        <v>45776</v>
      </c>
      <c r="J3207">
        <v>490</v>
      </c>
      <c r="K3207">
        <v>217</v>
      </c>
      <c r="L3207">
        <v>22</v>
      </c>
      <c r="M3207" t="s">
        <v>104</v>
      </c>
      <c r="N3207" t="s">
        <v>13</v>
      </c>
      <c r="O3207" t="s">
        <v>18</v>
      </c>
      <c r="P3207">
        <v>0.69579999999999997</v>
      </c>
      <c r="Q3207">
        <v>15.307599999999999</v>
      </c>
      <c r="R3207">
        <f>MONTH('COCOCART INDIA DATA'!$I3207)</f>
        <v>4</v>
      </c>
      <c r="S3207" t="str">
        <f>TEXT(Table2[[#This Row],[Date]],"mmm")</f>
        <v>Apr</v>
      </c>
      <c r="T3207">
        <f>DAY(Table2[[#This Row],[Date]])</f>
        <v>29</v>
      </c>
      <c r="U3207" t="str">
        <f>TEXT(Table2[[#This Row],[Date]],"ddd")</f>
        <v>Tue</v>
      </c>
    </row>
    <row r="3208" spans="1:21" x14ac:dyDescent="0.25">
      <c r="A3208" s="9">
        <v>2400043215</v>
      </c>
      <c r="B3208" t="s">
        <v>55</v>
      </c>
      <c r="C3208" t="s">
        <v>68</v>
      </c>
      <c r="D3208" t="s">
        <v>83</v>
      </c>
      <c r="E3208" t="s">
        <v>85</v>
      </c>
      <c r="F3208" t="s">
        <v>90</v>
      </c>
      <c r="G3208" t="s">
        <v>21</v>
      </c>
      <c r="H3208" t="s">
        <v>156</v>
      </c>
      <c r="I3208" s="1">
        <v>45776</v>
      </c>
      <c r="J3208">
        <v>9898</v>
      </c>
      <c r="K3208">
        <v>79</v>
      </c>
      <c r="L3208">
        <v>1100</v>
      </c>
      <c r="M3208" t="s">
        <v>105</v>
      </c>
      <c r="N3208" t="s">
        <v>13</v>
      </c>
      <c r="O3208" t="s">
        <v>18</v>
      </c>
      <c r="P3208">
        <v>6.0811000000000002</v>
      </c>
      <c r="Q3208">
        <v>6689.21</v>
      </c>
      <c r="R3208">
        <f>MONTH('COCOCART INDIA DATA'!$I3208)</f>
        <v>4</v>
      </c>
      <c r="S3208" t="str">
        <f>TEXT(Table2[[#This Row],[Date]],"mmm")</f>
        <v>Apr</v>
      </c>
      <c r="T3208">
        <f>DAY(Table2[[#This Row],[Date]])</f>
        <v>29</v>
      </c>
      <c r="U3208" t="str">
        <f>TEXT(Table2[[#This Row],[Date]],"ddd")</f>
        <v>Tue</v>
      </c>
    </row>
    <row r="3209" spans="1:21" x14ac:dyDescent="0.25">
      <c r="A3209" s="9">
        <v>2400043216</v>
      </c>
      <c r="B3209" t="s">
        <v>31</v>
      </c>
      <c r="C3209" t="s">
        <v>69</v>
      </c>
      <c r="D3209" t="s">
        <v>83</v>
      </c>
      <c r="E3209" t="s">
        <v>85</v>
      </c>
      <c r="F3209" t="s">
        <v>91</v>
      </c>
      <c r="G3209" t="s">
        <v>32</v>
      </c>
      <c r="H3209" t="s">
        <v>150</v>
      </c>
      <c r="I3209" s="1">
        <v>45776</v>
      </c>
      <c r="J3209">
        <v>19789</v>
      </c>
      <c r="K3209">
        <v>35</v>
      </c>
      <c r="L3209">
        <v>683</v>
      </c>
      <c r="M3209" t="s">
        <v>106</v>
      </c>
      <c r="N3209" t="s">
        <v>13</v>
      </c>
      <c r="O3209" t="s">
        <v>14</v>
      </c>
      <c r="P3209">
        <v>1.8652</v>
      </c>
      <c r="Q3209">
        <v>1273.9315999999999</v>
      </c>
      <c r="R3209">
        <f>MONTH('COCOCART INDIA DATA'!$I3209)</f>
        <v>4</v>
      </c>
      <c r="S3209" t="str">
        <f>TEXT(Table2[[#This Row],[Date]],"mmm")</f>
        <v>Apr</v>
      </c>
      <c r="T3209">
        <f>DAY(Table2[[#This Row],[Date]])</f>
        <v>29</v>
      </c>
      <c r="U3209" t="str">
        <f>TEXT(Table2[[#This Row],[Date]],"ddd")</f>
        <v>Tue</v>
      </c>
    </row>
    <row r="3210" spans="1:21" x14ac:dyDescent="0.25">
      <c r="A3210" s="9">
        <v>2400043217</v>
      </c>
      <c r="B3210" t="s">
        <v>60</v>
      </c>
      <c r="C3210" t="s">
        <v>70</v>
      </c>
      <c r="D3210" t="s">
        <v>83</v>
      </c>
      <c r="E3210" t="s">
        <v>85</v>
      </c>
      <c r="F3210" t="s">
        <v>90</v>
      </c>
      <c r="G3210" t="s">
        <v>38</v>
      </c>
      <c r="H3210" t="s">
        <v>150</v>
      </c>
      <c r="I3210" s="1">
        <v>45776</v>
      </c>
      <c r="J3210">
        <v>2793</v>
      </c>
      <c r="K3210">
        <v>285</v>
      </c>
      <c r="L3210">
        <v>399</v>
      </c>
      <c r="M3210" t="s">
        <v>107</v>
      </c>
      <c r="N3210" t="s">
        <v>13</v>
      </c>
      <c r="O3210" t="s">
        <v>14</v>
      </c>
      <c r="P3210">
        <v>8.7870000000000008</v>
      </c>
      <c r="Q3210">
        <v>3506.0130000000004</v>
      </c>
      <c r="R3210">
        <f>MONTH('COCOCART INDIA DATA'!$I3210)</f>
        <v>4</v>
      </c>
      <c r="S3210" t="str">
        <f>TEXT(Table2[[#This Row],[Date]],"mmm")</f>
        <v>Apr</v>
      </c>
      <c r="T3210">
        <f>DAY(Table2[[#This Row],[Date]])</f>
        <v>29</v>
      </c>
      <c r="U3210" t="str">
        <f>TEXT(Table2[[#This Row],[Date]],"ddd")</f>
        <v>Tue</v>
      </c>
    </row>
    <row r="3211" spans="1:21" x14ac:dyDescent="0.25">
      <c r="A3211" s="9">
        <v>2400043218</v>
      </c>
      <c r="B3211" t="s">
        <v>51</v>
      </c>
      <c r="C3211" t="s">
        <v>70</v>
      </c>
      <c r="D3211" t="s">
        <v>83</v>
      </c>
      <c r="E3211" t="s">
        <v>85</v>
      </c>
      <c r="F3211" t="s">
        <v>91</v>
      </c>
      <c r="G3211" t="s">
        <v>21</v>
      </c>
      <c r="H3211" t="s">
        <v>150</v>
      </c>
      <c r="I3211" s="1">
        <v>45776</v>
      </c>
      <c r="J3211">
        <v>16443</v>
      </c>
      <c r="K3211">
        <v>117</v>
      </c>
      <c r="L3211">
        <v>1645</v>
      </c>
      <c r="M3211" t="s">
        <v>108</v>
      </c>
      <c r="N3211" t="s">
        <v>13</v>
      </c>
      <c r="O3211" t="s">
        <v>18</v>
      </c>
      <c r="P3211">
        <v>6.0811000000000002</v>
      </c>
      <c r="Q3211">
        <v>10003.4095</v>
      </c>
      <c r="R3211">
        <f>MONTH('COCOCART INDIA DATA'!$I3211)</f>
        <v>4</v>
      </c>
      <c r="S3211" t="str">
        <f>TEXT(Table2[[#This Row],[Date]],"mmm")</f>
        <v>Apr</v>
      </c>
      <c r="T3211">
        <f>DAY(Table2[[#This Row],[Date]])</f>
        <v>29</v>
      </c>
      <c r="U3211" t="str">
        <f>TEXT(Table2[[#This Row],[Date]],"ddd")</f>
        <v>Tue</v>
      </c>
    </row>
    <row r="3212" spans="1:21" x14ac:dyDescent="0.25">
      <c r="A3212" s="9">
        <v>2400043219</v>
      </c>
      <c r="B3212" t="s">
        <v>22</v>
      </c>
      <c r="C3212" t="s">
        <v>71</v>
      </c>
      <c r="D3212" t="s">
        <v>82</v>
      </c>
      <c r="E3212" t="s">
        <v>84</v>
      </c>
      <c r="F3212" t="s">
        <v>89</v>
      </c>
      <c r="G3212" t="s">
        <v>39</v>
      </c>
      <c r="H3212" t="s">
        <v>154</v>
      </c>
      <c r="I3212" s="1">
        <v>45776</v>
      </c>
      <c r="J3212">
        <v>5012</v>
      </c>
      <c r="K3212">
        <v>146</v>
      </c>
      <c r="L3212">
        <v>295</v>
      </c>
      <c r="M3212" t="s">
        <v>109</v>
      </c>
      <c r="N3212" t="s">
        <v>40</v>
      </c>
      <c r="O3212" t="s">
        <v>14</v>
      </c>
      <c r="P3212">
        <v>2.8195000000000001</v>
      </c>
      <c r="Q3212">
        <v>831.75250000000005</v>
      </c>
      <c r="R3212">
        <f>MONTH('COCOCART INDIA DATA'!$I3212)</f>
        <v>4</v>
      </c>
      <c r="S3212" t="str">
        <f>TEXT(Table2[[#This Row],[Date]],"mmm")</f>
        <v>Apr</v>
      </c>
      <c r="T3212">
        <f>DAY(Table2[[#This Row],[Date]])</f>
        <v>29</v>
      </c>
      <c r="U3212" t="str">
        <f>TEXT(Table2[[#This Row],[Date]],"ddd")</f>
        <v>Tue</v>
      </c>
    </row>
    <row r="3213" spans="1:21" x14ac:dyDescent="0.25">
      <c r="A3213" s="9">
        <v>2400043220</v>
      </c>
      <c r="B3213" t="s">
        <v>19</v>
      </c>
      <c r="C3213" t="s">
        <v>71</v>
      </c>
      <c r="D3213" t="s">
        <v>83</v>
      </c>
      <c r="E3213" t="s">
        <v>84</v>
      </c>
      <c r="F3213" t="s">
        <v>89</v>
      </c>
      <c r="G3213" t="s">
        <v>32</v>
      </c>
      <c r="H3213" t="s">
        <v>154</v>
      </c>
      <c r="I3213" s="1">
        <v>45776</v>
      </c>
      <c r="J3213">
        <v>861</v>
      </c>
      <c r="K3213">
        <v>22</v>
      </c>
      <c r="L3213">
        <v>31</v>
      </c>
      <c r="M3213" t="s">
        <v>110</v>
      </c>
      <c r="N3213" t="s">
        <v>13</v>
      </c>
      <c r="O3213" t="s">
        <v>14</v>
      </c>
      <c r="P3213">
        <v>1.8652</v>
      </c>
      <c r="Q3213">
        <v>57.821199999999997</v>
      </c>
      <c r="R3213">
        <f>MONTH('COCOCART INDIA DATA'!$I3213)</f>
        <v>4</v>
      </c>
      <c r="S3213" t="str">
        <f>TEXT(Table2[[#This Row],[Date]],"mmm")</f>
        <v>Apr</v>
      </c>
      <c r="T3213">
        <f>DAY(Table2[[#This Row],[Date]])</f>
        <v>29</v>
      </c>
      <c r="U3213" t="str">
        <f>TEXT(Table2[[#This Row],[Date]],"ddd")</f>
        <v>Tue</v>
      </c>
    </row>
    <row r="3214" spans="1:21" x14ac:dyDescent="0.25">
      <c r="A3214" s="9">
        <v>2400043221</v>
      </c>
      <c r="B3214" t="s">
        <v>33</v>
      </c>
      <c r="C3214" t="s">
        <v>72</v>
      </c>
      <c r="D3214" t="s">
        <v>82</v>
      </c>
      <c r="E3214" t="s">
        <v>85</v>
      </c>
      <c r="F3214" t="s">
        <v>90</v>
      </c>
      <c r="G3214" t="s">
        <v>52</v>
      </c>
      <c r="H3214" t="s">
        <v>154</v>
      </c>
      <c r="I3214" s="1">
        <v>45776</v>
      </c>
      <c r="J3214">
        <v>6370</v>
      </c>
      <c r="K3214">
        <v>17</v>
      </c>
      <c r="L3214">
        <v>531</v>
      </c>
      <c r="M3214" t="s">
        <v>111</v>
      </c>
      <c r="N3214" t="s">
        <v>40</v>
      </c>
      <c r="O3214" t="s">
        <v>14</v>
      </c>
      <c r="P3214">
        <v>2.8</v>
      </c>
      <c r="Q3214">
        <v>1486.8</v>
      </c>
      <c r="R3214">
        <f>MONTH('COCOCART INDIA DATA'!$I3214)</f>
        <v>4</v>
      </c>
      <c r="S3214" t="str">
        <f>TEXT(Table2[[#This Row],[Date]],"mmm")</f>
        <v>Apr</v>
      </c>
      <c r="T3214">
        <f>DAY(Table2[[#This Row],[Date]])</f>
        <v>29</v>
      </c>
      <c r="U3214" t="str">
        <f>TEXT(Table2[[#This Row],[Date]],"ddd")</f>
        <v>Tue</v>
      </c>
    </row>
    <row r="3215" spans="1:21" x14ac:dyDescent="0.25">
      <c r="A3215" s="9">
        <v>2400043222</v>
      </c>
      <c r="B3215" t="s">
        <v>57</v>
      </c>
      <c r="C3215" t="s">
        <v>73</v>
      </c>
      <c r="D3215" t="s">
        <v>82</v>
      </c>
      <c r="E3215" t="s">
        <v>85</v>
      </c>
      <c r="F3215" t="s">
        <v>91</v>
      </c>
      <c r="G3215" t="s">
        <v>38</v>
      </c>
      <c r="H3215" t="s">
        <v>154</v>
      </c>
      <c r="I3215" s="1">
        <v>45776</v>
      </c>
      <c r="J3215">
        <v>4333</v>
      </c>
      <c r="K3215">
        <v>127</v>
      </c>
      <c r="L3215">
        <v>723</v>
      </c>
      <c r="M3215" t="s">
        <v>112</v>
      </c>
      <c r="N3215" t="s">
        <v>13</v>
      </c>
      <c r="O3215" t="s">
        <v>14</v>
      </c>
      <c r="P3215">
        <v>8.7870000000000008</v>
      </c>
      <c r="Q3215">
        <v>6353.0010000000002</v>
      </c>
      <c r="R3215">
        <f>MONTH('COCOCART INDIA DATA'!$I3215)</f>
        <v>4</v>
      </c>
      <c r="S3215" t="str">
        <f>TEXT(Table2[[#This Row],[Date]],"mmm")</f>
        <v>Apr</v>
      </c>
      <c r="T3215">
        <f>DAY(Table2[[#This Row],[Date]])</f>
        <v>29</v>
      </c>
      <c r="U3215" t="str">
        <f>TEXT(Table2[[#This Row],[Date]],"ddd")</f>
        <v>Tue</v>
      </c>
    </row>
    <row r="3216" spans="1:21" x14ac:dyDescent="0.25">
      <c r="A3216" s="9">
        <v>2400043223</v>
      </c>
      <c r="B3216" t="s">
        <v>55</v>
      </c>
      <c r="C3216" t="s">
        <v>74</v>
      </c>
      <c r="D3216" t="s">
        <v>82</v>
      </c>
      <c r="E3216" t="s">
        <v>85</v>
      </c>
      <c r="F3216" t="s">
        <v>90</v>
      </c>
      <c r="G3216" t="s">
        <v>46</v>
      </c>
      <c r="H3216" t="s">
        <v>154</v>
      </c>
      <c r="I3216" s="1">
        <v>45776</v>
      </c>
      <c r="J3216">
        <v>2653</v>
      </c>
      <c r="K3216">
        <v>22</v>
      </c>
      <c r="L3216">
        <v>103</v>
      </c>
      <c r="M3216" t="s">
        <v>113</v>
      </c>
      <c r="N3216" t="s">
        <v>40</v>
      </c>
      <c r="O3216" t="s">
        <v>18</v>
      </c>
      <c r="P3216">
        <v>4.7065000000000001</v>
      </c>
      <c r="Q3216">
        <v>484.76949999999999</v>
      </c>
      <c r="R3216">
        <f>MONTH('COCOCART INDIA DATA'!$I3216)</f>
        <v>4</v>
      </c>
      <c r="S3216" t="str">
        <f>TEXT(Table2[[#This Row],[Date]],"mmm")</f>
        <v>Apr</v>
      </c>
      <c r="T3216">
        <f>DAY(Table2[[#This Row],[Date]])</f>
        <v>29</v>
      </c>
      <c r="U3216" t="str">
        <f>TEXT(Table2[[#This Row],[Date]],"ddd")</f>
        <v>Tue</v>
      </c>
    </row>
    <row r="3217" spans="1:21" x14ac:dyDescent="0.25">
      <c r="A3217" s="9">
        <v>2400043224</v>
      </c>
      <c r="B3217" t="s">
        <v>64</v>
      </c>
      <c r="C3217" t="s">
        <v>72</v>
      </c>
      <c r="D3217" t="s">
        <v>83</v>
      </c>
      <c r="E3217" t="s">
        <v>85</v>
      </c>
      <c r="F3217" t="s">
        <v>91</v>
      </c>
      <c r="G3217" t="s">
        <v>23</v>
      </c>
      <c r="H3217" t="s">
        <v>154</v>
      </c>
      <c r="I3217" s="1">
        <v>45776</v>
      </c>
      <c r="J3217">
        <v>1981</v>
      </c>
      <c r="K3217">
        <v>28</v>
      </c>
      <c r="L3217">
        <v>80</v>
      </c>
      <c r="M3217" t="s">
        <v>114</v>
      </c>
      <c r="N3217" t="s">
        <v>17</v>
      </c>
      <c r="O3217" t="s">
        <v>18</v>
      </c>
      <c r="P3217">
        <v>7.8910999999999998</v>
      </c>
      <c r="Q3217">
        <v>631.28800000000001</v>
      </c>
      <c r="R3217">
        <f>MONTH('COCOCART INDIA DATA'!$I3217)</f>
        <v>4</v>
      </c>
      <c r="S3217" t="str">
        <f>TEXT(Table2[[#This Row],[Date]],"mmm")</f>
        <v>Apr</v>
      </c>
      <c r="T3217">
        <f>DAY(Table2[[#This Row],[Date]])</f>
        <v>29</v>
      </c>
      <c r="U3217" t="str">
        <f>TEXT(Table2[[#This Row],[Date]],"ddd")</f>
        <v>Tue</v>
      </c>
    </row>
    <row r="3218" spans="1:21" x14ac:dyDescent="0.25">
      <c r="A3218" s="9">
        <v>2400043225</v>
      </c>
      <c r="B3218" t="s">
        <v>50</v>
      </c>
      <c r="C3218" t="s">
        <v>73</v>
      </c>
      <c r="D3218" t="s">
        <v>83</v>
      </c>
      <c r="E3218" t="s">
        <v>84</v>
      </c>
      <c r="F3218" t="s">
        <v>88</v>
      </c>
      <c r="G3218" t="s">
        <v>38</v>
      </c>
      <c r="H3218" t="s">
        <v>154</v>
      </c>
      <c r="I3218" s="1">
        <v>45776</v>
      </c>
      <c r="J3218">
        <v>525</v>
      </c>
      <c r="K3218">
        <v>3</v>
      </c>
      <c r="L3218">
        <v>41</v>
      </c>
      <c r="M3218" t="s">
        <v>115</v>
      </c>
      <c r="N3218" t="s">
        <v>13</v>
      </c>
      <c r="O3218" t="s">
        <v>14</v>
      </c>
      <c r="P3218">
        <v>8.7870000000000008</v>
      </c>
      <c r="Q3218">
        <v>360.26700000000005</v>
      </c>
      <c r="R3218">
        <f>MONTH('COCOCART INDIA DATA'!$I3218)</f>
        <v>4</v>
      </c>
      <c r="S3218" t="str">
        <f>TEXT(Table2[[#This Row],[Date]],"mmm")</f>
        <v>Apr</v>
      </c>
      <c r="T3218">
        <f>DAY(Table2[[#This Row],[Date]])</f>
        <v>29</v>
      </c>
      <c r="U3218" t="str">
        <f>TEXT(Table2[[#This Row],[Date]],"ddd")</f>
        <v>Tue</v>
      </c>
    </row>
    <row r="3219" spans="1:21" x14ac:dyDescent="0.25">
      <c r="A3219" s="9">
        <v>2400043226</v>
      </c>
      <c r="B3219" t="s">
        <v>26</v>
      </c>
      <c r="C3219" t="s">
        <v>74</v>
      </c>
      <c r="D3219" t="s">
        <v>83</v>
      </c>
      <c r="E3219" t="s">
        <v>84</v>
      </c>
      <c r="F3219" t="s">
        <v>89</v>
      </c>
      <c r="G3219" t="s">
        <v>20</v>
      </c>
      <c r="H3219" t="s">
        <v>154</v>
      </c>
      <c r="I3219" s="1">
        <v>45776</v>
      </c>
      <c r="J3219">
        <v>315</v>
      </c>
      <c r="K3219">
        <v>166</v>
      </c>
      <c r="L3219">
        <v>14</v>
      </c>
      <c r="M3219" t="s">
        <v>116</v>
      </c>
      <c r="N3219" t="s">
        <v>13</v>
      </c>
      <c r="O3219" t="s">
        <v>14</v>
      </c>
      <c r="P3219">
        <v>4.6592000000000002</v>
      </c>
      <c r="Q3219">
        <v>65.228800000000007</v>
      </c>
      <c r="R3219">
        <f>MONTH('COCOCART INDIA DATA'!$I3219)</f>
        <v>4</v>
      </c>
      <c r="S3219" t="str">
        <f>TEXT(Table2[[#This Row],[Date]],"mmm")</f>
        <v>Apr</v>
      </c>
      <c r="T3219">
        <f>DAY(Table2[[#This Row],[Date]])</f>
        <v>29</v>
      </c>
      <c r="U3219" t="str">
        <f>TEXT(Table2[[#This Row],[Date]],"ddd")</f>
        <v>Tue</v>
      </c>
    </row>
    <row r="3220" spans="1:21" x14ac:dyDescent="0.25">
      <c r="A3220" s="9">
        <v>2400043227</v>
      </c>
      <c r="B3220" t="s">
        <v>34</v>
      </c>
      <c r="C3220" t="s">
        <v>75</v>
      </c>
      <c r="D3220" t="s">
        <v>82</v>
      </c>
      <c r="E3220" t="s">
        <v>85</v>
      </c>
      <c r="F3220" t="s">
        <v>90</v>
      </c>
      <c r="G3220" t="s">
        <v>38</v>
      </c>
      <c r="H3220" t="s">
        <v>154</v>
      </c>
      <c r="I3220" s="1">
        <v>45776</v>
      </c>
      <c r="J3220">
        <v>889</v>
      </c>
      <c r="K3220">
        <v>31</v>
      </c>
      <c r="L3220">
        <v>127</v>
      </c>
      <c r="M3220" t="s">
        <v>117</v>
      </c>
      <c r="N3220" t="s">
        <v>13</v>
      </c>
      <c r="O3220" t="s">
        <v>14</v>
      </c>
      <c r="P3220">
        <v>8.7870000000000008</v>
      </c>
      <c r="Q3220">
        <v>1115.9490000000001</v>
      </c>
      <c r="R3220">
        <f>MONTH('COCOCART INDIA DATA'!$I3220)</f>
        <v>4</v>
      </c>
      <c r="S3220" t="str">
        <f>TEXT(Table2[[#This Row],[Date]],"mmm")</f>
        <v>Apr</v>
      </c>
      <c r="T3220">
        <f>DAY(Table2[[#This Row],[Date]])</f>
        <v>29</v>
      </c>
      <c r="U3220" t="str">
        <f>TEXT(Table2[[#This Row],[Date]],"ddd")</f>
        <v>Tue</v>
      </c>
    </row>
    <row r="3221" spans="1:21" x14ac:dyDescent="0.25">
      <c r="A3221" s="9">
        <v>2400043228</v>
      </c>
      <c r="B3221" t="s">
        <v>26</v>
      </c>
      <c r="C3221" t="s">
        <v>75</v>
      </c>
      <c r="D3221" t="s">
        <v>83</v>
      </c>
      <c r="E3221" t="s">
        <v>85</v>
      </c>
      <c r="F3221" t="s">
        <v>91</v>
      </c>
      <c r="G3221" t="s">
        <v>53</v>
      </c>
      <c r="H3221" t="s">
        <v>148</v>
      </c>
      <c r="I3221" s="1">
        <v>45776</v>
      </c>
      <c r="J3221">
        <v>2954</v>
      </c>
      <c r="K3221">
        <v>444</v>
      </c>
      <c r="L3221">
        <v>269</v>
      </c>
      <c r="M3221" t="s">
        <v>118</v>
      </c>
      <c r="N3221" t="s">
        <v>40</v>
      </c>
      <c r="O3221" t="s">
        <v>18</v>
      </c>
      <c r="P3221">
        <v>8.2429000000000006</v>
      </c>
      <c r="Q3221">
        <v>2217.3401000000003</v>
      </c>
      <c r="R3221">
        <f>MONTH('COCOCART INDIA DATA'!$I3221)</f>
        <v>4</v>
      </c>
      <c r="S3221" t="str">
        <f>TEXT(Table2[[#This Row],[Date]],"mmm")</f>
        <v>Apr</v>
      </c>
      <c r="T3221">
        <f>DAY(Table2[[#This Row],[Date]])</f>
        <v>29</v>
      </c>
      <c r="U3221" t="str">
        <f>TEXT(Table2[[#This Row],[Date]],"ddd")</f>
        <v>Tue</v>
      </c>
    </row>
    <row r="3222" spans="1:21" x14ac:dyDescent="0.25">
      <c r="A3222" s="9">
        <v>2400043229</v>
      </c>
      <c r="B3222" t="s">
        <v>35</v>
      </c>
      <c r="C3222" t="s">
        <v>75</v>
      </c>
      <c r="D3222" t="s">
        <v>82</v>
      </c>
      <c r="E3222" t="s">
        <v>85</v>
      </c>
      <c r="F3222" t="s">
        <v>90</v>
      </c>
      <c r="G3222" t="s">
        <v>21</v>
      </c>
      <c r="H3222" t="s">
        <v>148</v>
      </c>
      <c r="I3222" s="1">
        <v>45776</v>
      </c>
      <c r="J3222">
        <v>7497</v>
      </c>
      <c r="K3222">
        <v>122</v>
      </c>
      <c r="L3222">
        <v>536</v>
      </c>
      <c r="M3222" t="s">
        <v>119</v>
      </c>
      <c r="N3222" t="s">
        <v>13</v>
      </c>
      <c r="O3222" t="s">
        <v>18</v>
      </c>
      <c r="P3222">
        <v>6.0811000000000002</v>
      </c>
      <c r="Q3222">
        <v>3259.4695999999999</v>
      </c>
      <c r="R3222">
        <f>MONTH('COCOCART INDIA DATA'!$I3222)</f>
        <v>4</v>
      </c>
      <c r="S3222" t="str">
        <f>TEXT(Table2[[#This Row],[Date]],"mmm")</f>
        <v>Apr</v>
      </c>
      <c r="T3222">
        <f>DAY(Table2[[#This Row],[Date]])</f>
        <v>29</v>
      </c>
      <c r="U3222" t="str">
        <f>TEXT(Table2[[#This Row],[Date]],"ddd")</f>
        <v>Tue</v>
      </c>
    </row>
    <row r="3223" spans="1:21" x14ac:dyDescent="0.25">
      <c r="A3223" s="9">
        <v>2400043230</v>
      </c>
      <c r="B3223" t="s">
        <v>33</v>
      </c>
      <c r="C3223" t="s">
        <v>75</v>
      </c>
      <c r="D3223" t="s">
        <v>83</v>
      </c>
      <c r="E3223" t="s">
        <v>85</v>
      </c>
      <c r="F3223" t="s">
        <v>91</v>
      </c>
      <c r="G3223" t="s">
        <v>46</v>
      </c>
      <c r="H3223" t="s">
        <v>148</v>
      </c>
      <c r="I3223" s="1">
        <v>45776</v>
      </c>
      <c r="J3223">
        <v>4753</v>
      </c>
      <c r="K3223">
        <v>197</v>
      </c>
      <c r="L3223">
        <v>199</v>
      </c>
      <c r="M3223" t="s">
        <v>120</v>
      </c>
      <c r="N3223" t="s">
        <v>40</v>
      </c>
      <c r="O3223" t="s">
        <v>18</v>
      </c>
      <c r="P3223">
        <v>4.7065000000000001</v>
      </c>
      <c r="Q3223">
        <v>936.59350000000006</v>
      </c>
      <c r="R3223">
        <f>MONTH('COCOCART INDIA DATA'!$I3223)</f>
        <v>4</v>
      </c>
      <c r="S3223" t="str">
        <f>TEXT(Table2[[#This Row],[Date]],"mmm")</f>
        <v>Apr</v>
      </c>
      <c r="T3223">
        <f>DAY(Table2[[#This Row],[Date]])</f>
        <v>29</v>
      </c>
      <c r="U3223" t="str">
        <f>TEXT(Table2[[#This Row],[Date]],"ddd")</f>
        <v>Tue</v>
      </c>
    </row>
    <row r="3224" spans="1:21" x14ac:dyDescent="0.25">
      <c r="A3224" s="9">
        <v>2400043231</v>
      </c>
      <c r="B3224" t="s">
        <v>47</v>
      </c>
      <c r="C3224" t="s">
        <v>75</v>
      </c>
      <c r="D3224" t="s">
        <v>82</v>
      </c>
      <c r="E3224" t="s">
        <v>84</v>
      </c>
      <c r="F3224" t="s">
        <v>89</v>
      </c>
      <c r="G3224" t="s">
        <v>30</v>
      </c>
      <c r="H3224" t="s">
        <v>148</v>
      </c>
      <c r="I3224" s="1">
        <v>45776</v>
      </c>
      <c r="J3224">
        <v>7490</v>
      </c>
      <c r="K3224">
        <v>70</v>
      </c>
      <c r="L3224">
        <v>268</v>
      </c>
      <c r="M3224" t="s">
        <v>121</v>
      </c>
      <c r="N3224" t="s">
        <v>13</v>
      </c>
      <c r="O3224" t="s">
        <v>18</v>
      </c>
      <c r="P3224">
        <v>0.89900000000000002</v>
      </c>
      <c r="Q3224">
        <v>240.93200000000002</v>
      </c>
      <c r="R3224">
        <f>MONTH('COCOCART INDIA DATA'!$I3224)</f>
        <v>4</v>
      </c>
      <c r="S3224" t="str">
        <f>TEXT(Table2[[#This Row],[Date]],"mmm")</f>
        <v>Apr</v>
      </c>
      <c r="T3224">
        <f>DAY(Table2[[#This Row],[Date]])</f>
        <v>29</v>
      </c>
      <c r="U3224" t="str">
        <f>TEXT(Table2[[#This Row],[Date]],"ddd")</f>
        <v>Tue</v>
      </c>
    </row>
    <row r="3225" spans="1:21" x14ac:dyDescent="0.25">
      <c r="A3225" s="9">
        <v>2400043232</v>
      </c>
      <c r="B3225" t="s">
        <v>60</v>
      </c>
      <c r="C3225" t="s">
        <v>75</v>
      </c>
      <c r="D3225" t="s">
        <v>82</v>
      </c>
      <c r="E3225" t="s">
        <v>84</v>
      </c>
      <c r="F3225" t="s">
        <v>89</v>
      </c>
      <c r="G3225" t="s">
        <v>52</v>
      </c>
      <c r="H3225" t="s">
        <v>148</v>
      </c>
      <c r="I3225" s="1">
        <v>45776</v>
      </c>
      <c r="J3225">
        <v>5355</v>
      </c>
      <c r="K3225">
        <v>7</v>
      </c>
      <c r="L3225">
        <v>536</v>
      </c>
      <c r="M3225" t="s">
        <v>122</v>
      </c>
      <c r="N3225" t="s">
        <v>40</v>
      </c>
      <c r="O3225" t="s">
        <v>14</v>
      </c>
      <c r="P3225">
        <v>2.8</v>
      </c>
      <c r="Q3225">
        <v>1500.8</v>
      </c>
      <c r="R3225">
        <f>MONTH('COCOCART INDIA DATA'!$I3225)</f>
        <v>4</v>
      </c>
      <c r="S3225" t="str">
        <f>TEXT(Table2[[#This Row],[Date]],"mmm")</f>
        <v>Apr</v>
      </c>
      <c r="T3225">
        <f>DAY(Table2[[#This Row],[Date]])</f>
        <v>29</v>
      </c>
      <c r="U3225" t="str">
        <f>TEXT(Table2[[#This Row],[Date]],"ddd")</f>
        <v>Tue</v>
      </c>
    </row>
    <row r="3226" spans="1:21" x14ac:dyDescent="0.25">
      <c r="A3226" s="9">
        <v>2400043233</v>
      </c>
      <c r="B3226" t="s">
        <v>62</v>
      </c>
      <c r="C3226" t="s">
        <v>75</v>
      </c>
      <c r="D3226" t="s">
        <v>82</v>
      </c>
      <c r="E3226" t="s">
        <v>85</v>
      </c>
      <c r="F3226" t="s">
        <v>90</v>
      </c>
      <c r="G3226" t="s">
        <v>28</v>
      </c>
      <c r="H3226" t="s">
        <v>148</v>
      </c>
      <c r="I3226" s="1">
        <v>45776</v>
      </c>
      <c r="J3226">
        <v>5642</v>
      </c>
      <c r="K3226">
        <v>6</v>
      </c>
      <c r="L3226">
        <v>189</v>
      </c>
      <c r="M3226" t="s">
        <v>123</v>
      </c>
      <c r="N3226" t="s">
        <v>17</v>
      </c>
      <c r="O3226" t="s">
        <v>18</v>
      </c>
      <c r="P3226">
        <v>1.7625</v>
      </c>
      <c r="Q3226">
        <v>333.11250000000001</v>
      </c>
      <c r="R3226">
        <f>MONTH('COCOCART INDIA DATA'!$I3226)</f>
        <v>4</v>
      </c>
      <c r="S3226" t="str">
        <f>TEXT(Table2[[#This Row],[Date]],"mmm")</f>
        <v>Apr</v>
      </c>
      <c r="T3226">
        <f>DAY(Table2[[#This Row],[Date]])</f>
        <v>29</v>
      </c>
      <c r="U3226" t="str">
        <f>TEXT(Table2[[#This Row],[Date]],"ddd")</f>
        <v>Tue</v>
      </c>
    </row>
    <row r="3227" spans="1:21" x14ac:dyDescent="0.25">
      <c r="A3227" s="9">
        <v>2400043234</v>
      </c>
      <c r="B3227" t="s">
        <v>50</v>
      </c>
      <c r="C3227" t="s">
        <v>75</v>
      </c>
      <c r="D3227" t="s">
        <v>83</v>
      </c>
      <c r="E3227" t="s">
        <v>85</v>
      </c>
      <c r="F3227" t="s">
        <v>91</v>
      </c>
      <c r="G3227" t="s">
        <v>20</v>
      </c>
      <c r="H3227" t="s">
        <v>148</v>
      </c>
      <c r="I3227" s="1">
        <v>45776</v>
      </c>
      <c r="J3227">
        <v>3885</v>
      </c>
      <c r="K3227">
        <v>308</v>
      </c>
      <c r="L3227">
        <v>243</v>
      </c>
      <c r="M3227" t="s">
        <v>124</v>
      </c>
      <c r="N3227" t="s">
        <v>13</v>
      </c>
      <c r="O3227" t="s">
        <v>14</v>
      </c>
      <c r="P3227">
        <v>4.6592000000000002</v>
      </c>
      <c r="Q3227">
        <v>1132.1856</v>
      </c>
      <c r="R3227">
        <f>MONTH('COCOCART INDIA DATA'!$I3227)</f>
        <v>4</v>
      </c>
      <c r="S3227" t="str">
        <f>TEXT(Table2[[#This Row],[Date]],"mmm")</f>
        <v>Apr</v>
      </c>
      <c r="T3227">
        <f>DAY(Table2[[#This Row],[Date]])</f>
        <v>29</v>
      </c>
      <c r="U3227" t="str">
        <f>TEXT(Table2[[#This Row],[Date]],"ddd")</f>
        <v>Tue</v>
      </c>
    </row>
    <row r="3228" spans="1:21" x14ac:dyDescent="0.25">
      <c r="A3228" s="9">
        <v>2400043235</v>
      </c>
      <c r="B3228" t="s">
        <v>62</v>
      </c>
      <c r="C3228" t="s">
        <v>75</v>
      </c>
      <c r="D3228" t="s">
        <v>82</v>
      </c>
      <c r="E3228" t="s">
        <v>85</v>
      </c>
      <c r="F3228" t="s">
        <v>90</v>
      </c>
      <c r="G3228" t="s">
        <v>38</v>
      </c>
      <c r="H3228" t="s">
        <v>148</v>
      </c>
      <c r="I3228" s="1">
        <v>45776</v>
      </c>
      <c r="J3228">
        <v>161</v>
      </c>
      <c r="K3228">
        <v>73</v>
      </c>
      <c r="L3228">
        <v>27</v>
      </c>
      <c r="M3228" t="s">
        <v>125</v>
      </c>
      <c r="N3228" t="s">
        <v>13</v>
      </c>
      <c r="O3228" t="s">
        <v>14</v>
      </c>
      <c r="P3228">
        <v>8.7870000000000008</v>
      </c>
      <c r="Q3228">
        <v>237.24900000000002</v>
      </c>
      <c r="R3228">
        <f>MONTH('COCOCART INDIA DATA'!$I3228)</f>
        <v>4</v>
      </c>
      <c r="S3228" t="str">
        <f>TEXT(Table2[[#This Row],[Date]],"mmm")</f>
        <v>Apr</v>
      </c>
      <c r="T3228">
        <f>DAY(Table2[[#This Row],[Date]])</f>
        <v>29</v>
      </c>
      <c r="U3228" t="str">
        <f>TEXT(Table2[[#This Row],[Date]],"ddd")</f>
        <v>Tue</v>
      </c>
    </row>
    <row r="3229" spans="1:21" x14ac:dyDescent="0.25">
      <c r="A3229" s="9">
        <v>2400043236</v>
      </c>
      <c r="B3229" t="s">
        <v>11</v>
      </c>
      <c r="C3229" t="s">
        <v>75</v>
      </c>
      <c r="D3229" t="s">
        <v>83</v>
      </c>
      <c r="E3229" t="s">
        <v>85</v>
      </c>
      <c r="F3229" t="s">
        <v>91</v>
      </c>
      <c r="G3229" t="s">
        <v>49</v>
      </c>
      <c r="H3229" t="s">
        <v>148</v>
      </c>
      <c r="I3229" s="1">
        <v>45776</v>
      </c>
      <c r="J3229">
        <v>896</v>
      </c>
      <c r="K3229">
        <v>33</v>
      </c>
      <c r="L3229">
        <v>60</v>
      </c>
      <c r="M3229" t="s">
        <v>126</v>
      </c>
      <c r="N3229" t="s">
        <v>13</v>
      </c>
      <c r="O3229" t="s">
        <v>14</v>
      </c>
      <c r="P3229">
        <v>1.5934999999999999</v>
      </c>
      <c r="Q3229">
        <v>95.61</v>
      </c>
      <c r="R3229">
        <f>MONTH('COCOCART INDIA DATA'!$I3229)</f>
        <v>4</v>
      </c>
      <c r="S3229" t="str">
        <f>TEXT(Table2[[#This Row],[Date]],"mmm")</f>
        <v>Apr</v>
      </c>
      <c r="T3229">
        <f>DAY(Table2[[#This Row],[Date]])</f>
        <v>29</v>
      </c>
      <c r="U3229" t="str">
        <f>TEXT(Table2[[#This Row],[Date]],"ddd")</f>
        <v>Tue</v>
      </c>
    </row>
    <row r="3230" spans="1:21" x14ac:dyDescent="0.25">
      <c r="A3230" s="9">
        <v>2400043237</v>
      </c>
      <c r="B3230" t="s">
        <v>50</v>
      </c>
      <c r="C3230" t="s">
        <v>75</v>
      </c>
      <c r="D3230" t="s">
        <v>82</v>
      </c>
      <c r="E3230" t="s">
        <v>84</v>
      </c>
      <c r="F3230" t="s">
        <v>88</v>
      </c>
      <c r="G3230" t="s">
        <v>21</v>
      </c>
      <c r="H3230" t="s">
        <v>146</v>
      </c>
      <c r="I3230" s="1">
        <v>45776</v>
      </c>
      <c r="J3230">
        <v>938</v>
      </c>
      <c r="K3230">
        <v>50</v>
      </c>
      <c r="L3230">
        <v>86</v>
      </c>
      <c r="M3230" t="s">
        <v>127</v>
      </c>
      <c r="N3230" t="s">
        <v>13</v>
      </c>
      <c r="O3230" t="s">
        <v>18</v>
      </c>
      <c r="P3230">
        <v>6.0811000000000002</v>
      </c>
      <c r="Q3230">
        <v>522.97460000000001</v>
      </c>
      <c r="R3230">
        <f>MONTH('COCOCART INDIA DATA'!$I3230)</f>
        <v>4</v>
      </c>
      <c r="S3230" t="str">
        <f>TEXT(Table2[[#This Row],[Date]],"mmm")</f>
        <v>Apr</v>
      </c>
      <c r="T3230">
        <f>DAY(Table2[[#This Row],[Date]])</f>
        <v>29</v>
      </c>
      <c r="U3230" t="str">
        <f>TEXT(Table2[[#This Row],[Date]],"ddd")</f>
        <v>Tue</v>
      </c>
    </row>
    <row r="3231" spans="1:21" x14ac:dyDescent="0.25">
      <c r="A3231" s="9">
        <v>2400043238</v>
      </c>
      <c r="B3231" t="s">
        <v>55</v>
      </c>
      <c r="C3231" t="s">
        <v>75</v>
      </c>
      <c r="D3231" t="s">
        <v>82</v>
      </c>
      <c r="E3231" t="s">
        <v>84</v>
      </c>
      <c r="F3231" t="s">
        <v>89</v>
      </c>
      <c r="G3231" t="s">
        <v>54</v>
      </c>
      <c r="H3231" t="s">
        <v>146</v>
      </c>
      <c r="I3231" s="1">
        <v>45776</v>
      </c>
      <c r="J3231">
        <v>11235</v>
      </c>
      <c r="K3231">
        <v>113</v>
      </c>
      <c r="L3231">
        <v>489</v>
      </c>
      <c r="M3231" t="s">
        <v>128</v>
      </c>
      <c r="N3231" t="s">
        <v>13</v>
      </c>
      <c r="O3231" t="s">
        <v>14</v>
      </c>
      <c r="P3231">
        <v>13.3485</v>
      </c>
      <c r="Q3231">
        <v>6527.4164999999994</v>
      </c>
      <c r="R3231">
        <f>MONTH('COCOCART INDIA DATA'!$I3231)</f>
        <v>4</v>
      </c>
      <c r="S3231" t="str">
        <f>TEXT(Table2[[#This Row],[Date]],"mmm")</f>
        <v>Apr</v>
      </c>
      <c r="T3231">
        <f>DAY(Table2[[#This Row],[Date]])</f>
        <v>29</v>
      </c>
      <c r="U3231" t="str">
        <f>TEXT(Table2[[#This Row],[Date]],"ddd")</f>
        <v>Tue</v>
      </c>
    </row>
    <row r="3232" spans="1:21" x14ac:dyDescent="0.25">
      <c r="A3232" s="9">
        <v>2400043239</v>
      </c>
      <c r="B3232" t="s">
        <v>47</v>
      </c>
      <c r="C3232" t="s">
        <v>75</v>
      </c>
      <c r="D3232" t="s">
        <v>82</v>
      </c>
      <c r="E3232" t="s">
        <v>85</v>
      </c>
      <c r="F3232" t="s">
        <v>90</v>
      </c>
      <c r="G3232" t="s">
        <v>49</v>
      </c>
      <c r="H3232" t="s">
        <v>146</v>
      </c>
      <c r="I3232" s="1">
        <v>45776</v>
      </c>
      <c r="J3232">
        <v>3066</v>
      </c>
      <c r="K3232">
        <v>125</v>
      </c>
      <c r="L3232">
        <v>192</v>
      </c>
      <c r="M3232" t="s">
        <v>129</v>
      </c>
      <c r="N3232" t="s">
        <v>13</v>
      </c>
      <c r="O3232" t="s">
        <v>14</v>
      </c>
      <c r="P3232">
        <v>1.5934999999999999</v>
      </c>
      <c r="Q3232">
        <v>305.952</v>
      </c>
      <c r="R3232">
        <f>MONTH('COCOCART INDIA DATA'!$I3232)</f>
        <v>4</v>
      </c>
      <c r="S3232" t="str">
        <f>TEXT(Table2[[#This Row],[Date]],"mmm")</f>
        <v>Apr</v>
      </c>
      <c r="T3232">
        <f>DAY(Table2[[#This Row],[Date]])</f>
        <v>29</v>
      </c>
      <c r="U3232" t="str">
        <f>TEXT(Table2[[#This Row],[Date]],"ddd")</f>
        <v>Tue</v>
      </c>
    </row>
    <row r="3233" spans="1:21" x14ac:dyDescent="0.25">
      <c r="A3233" s="9">
        <v>2400043240</v>
      </c>
      <c r="B3233" t="s">
        <v>57</v>
      </c>
      <c r="C3233" t="s">
        <v>75</v>
      </c>
      <c r="D3233" t="s">
        <v>83</v>
      </c>
      <c r="E3233" t="s">
        <v>85</v>
      </c>
      <c r="F3233" t="s">
        <v>91</v>
      </c>
      <c r="G3233" t="s">
        <v>43</v>
      </c>
      <c r="H3233" t="s">
        <v>146</v>
      </c>
      <c r="I3233" s="1">
        <v>45776</v>
      </c>
      <c r="J3233">
        <v>1610</v>
      </c>
      <c r="K3233">
        <v>29</v>
      </c>
      <c r="L3233">
        <v>68</v>
      </c>
      <c r="M3233" t="s">
        <v>130</v>
      </c>
      <c r="N3233" t="s">
        <v>40</v>
      </c>
      <c r="O3233" t="s">
        <v>14</v>
      </c>
      <c r="P3233">
        <v>9.2086000000000006</v>
      </c>
      <c r="Q3233">
        <v>626.1848</v>
      </c>
      <c r="R3233">
        <f>MONTH('COCOCART INDIA DATA'!$I3233)</f>
        <v>4</v>
      </c>
      <c r="S3233" t="str">
        <f>TEXT(Table2[[#This Row],[Date]],"mmm")</f>
        <v>Apr</v>
      </c>
      <c r="T3233">
        <f>DAY(Table2[[#This Row],[Date]])</f>
        <v>29</v>
      </c>
      <c r="U3233" t="str">
        <f>TEXT(Table2[[#This Row],[Date]],"ddd")</f>
        <v>Tue</v>
      </c>
    </row>
    <row r="3234" spans="1:21" x14ac:dyDescent="0.25">
      <c r="A3234" s="9">
        <v>2400043241</v>
      </c>
      <c r="B3234" t="s">
        <v>27</v>
      </c>
      <c r="C3234" t="s">
        <v>75</v>
      </c>
      <c r="D3234" t="s">
        <v>83</v>
      </c>
      <c r="E3234" t="s">
        <v>85</v>
      </c>
      <c r="F3234" t="s">
        <v>90</v>
      </c>
      <c r="G3234" t="s">
        <v>20</v>
      </c>
      <c r="H3234" t="s">
        <v>146</v>
      </c>
      <c r="I3234" s="1">
        <v>45776</v>
      </c>
      <c r="J3234">
        <v>2450</v>
      </c>
      <c r="K3234">
        <v>152</v>
      </c>
      <c r="L3234">
        <v>107</v>
      </c>
      <c r="M3234" t="s">
        <v>131</v>
      </c>
      <c r="N3234" t="s">
        <v>13</v>
      </c>
      <c r="O3234" t="s">
        <v>14</v>
      </c>
      <c r="P3234">
        <v>4.6592000000000002</v>
      </c>
      <c r="Q3234">
        <v>498.53440000000001</v>
      </c>
      <c r="R3234">
        <f>MONTH('COCOCART INDIA DATA'!$I3234)</f>
        <v>4</v>
      </c>
      <c r="S3234" t="str">
        <f>TEXT(Table2[[#This Row],[Date]],"mmm")</f>
        <v>Apr</v>
      </c>
      <c r="T3234">
        <f>DAY(Table2[[#This Row],[Date]])</f>
        <v>29</v>
      </c>
      <c r="U3234" t="str">
        <f>TEXT(Table2[[#This Row],[Date]],"ddd")</f>
        <v>Tue</v>
      </c>
    </row>
    <row r="3235" spans="1:21" x14ac:dyDescent="0.25">
      <c r="A3235" s="9">
        <v>2400043242</v>
      </c>
      <c r="B3235" t="s">
        <v>24</v>
      </c>
      <c r="C3235" t="s">
        <v>75</v>
      </c>
      <c r="D3235" t="s">
        <v>83</v>
      </c>
      <c r="E3235" t="s">
        <v>85</v>
      </c>
      <c r="F3235" t="s">
        <v>91</v>
      </c>
      <c r="G3235" t="s">
        <v>16</v>
      </c>
      <c r="H3235" t="s">
        <v>146</v>
      </c>
      <c r="I3235" s="1">
        <v>45776</v>
      </c>
      <c r="J3235">
        <v>5271</v>
      </c>
      <c r="K3235">
        <v>178</v>
      </c>
      <c r="L3235">
        <v>406</v>
      </c>
      <c r="M3235" t="s">
        <v>132</v>
      </c>
      <c r="N3235" t="s">
        <v>17</v>
      </c>
      <c r="O3235" t="s">
        <v>18</v>
      </c>
      <c r="P3235">
        <v>0.24049999999999999</v>
      </c>
      <c r="Q3235">
        <v>97.643000000000001</v>
      </c>
      <c r="R3235">
        <f>MONTH('COCOCART INDIA DATA'!$I3235)</f>
        <v>4</v>
      </c>
      <c r="S3235" t="str">
        <f>TEXT(Table2[[#This Row],[Date]],"mmm")</f>
        <v>Apr</v>
      </c>
      <c r="T3235">
        <f>DAY(Table2[[#This Row],[Date]])</f>
        <v>29</v>
      </c>
      <c r="U3235" t="str">
        <f>TEXT(Table2[[#This Row],[Date]],"ddd")</f>
        <v>Tue</v>
      </c>
    </row>
    <row r="3236" spans="1:21" x14ac:dyDescent="0.25">
      <c r="A3236" s="9">
        <v>2400043243</v>
      </c>
      <c r="B3236" t="s">
        <v>44</v>
      </c>
      <c r="C3236" t="s">
        <v>75</v>
      </c>
      <c r="D3236" t="s">
        <v>83</v>
      </c>
      <c r="E3236" t="s">
        <v>84</v>
      </c>
      <c r="F3236" t="s">
        <v>89</v>
      </c>
      <c r="G3236" t="s">
        <v>39</v>
      </c>
      <c r="H3236" t="s">
        <v>146</v>
      </c>
      <c r="I3236" s="1">
        <v>45776</v>
      </c>
      <c r="J3236">
        <v>3262</v>
      </c>
      <c r="K3236">
        <v>282</v>
      </c>
      <c r="L3236">
        <v>233</v>
      </c>
      <c r="M3236" t="s">
        <v>133</v>
      </c>
      <c r="N3236" t="s">
        <v>40</v>
      </c>
      <c r="O3236" t="s">
        <v>14</v>
      </c>
      <c r="P3236">
        <v>2.8195000000000001</v>
      </c>
      <c r="Q3236">
        <v>656.94349999999997</v>
      </c>
      <c r="R3236">
        <f>MONTH('COCOCART INDIA DATA'!$I3236)</f>
        <v>4</v>
      </c>
      <c r="S3236" t="str">
        <f>TEXT(Table2[[#This Row],[Date]],"mmm")</f>
        <v>Apr</v>
      </c>
      <c r="T3236">
        <f>DAY(Table2[[#This Row],[Date]])</f>
        <v>29</v>
      </c>
      <c r="U3236" t="str">
        <f>TEXT(Table2[[#This Row],[Date]],"ddd")</f>
        <v>Tue</v>
      </c>
    </row>
    <row r="3237" spans="1:21" x14ac:dyDescent="0.25">
      <c r="A3237" s="9">
        <v>2400043244</v>
      </c>
      <c r="B3237" t="s">
        <v>24</v>
      </c>
      <c r="C3237" t="s">
        <v>75</v>
      </c>
      <c r="D3237" t="s">
        <v>83</v>
      </c>
      <c r="E3237" t="s">
        <v>84</v>
      </c>
      <c r="F3237" t="s">
        <v>89</v>
      </c>
      <c r="G3237" t="s">
        <v>23</v>
      </c>
      <c r="H3237" t="s">
        <v>146</v>
      </c>
      <c r="I3237" s="1">
        <v>45776</v>
      </c>
      <c r="J3237">
        <v>3647</v>
      </c>
      <c r="K3237">
        <v>327</v>
      </c>
      <c r="L3237">
        <v>114</v>
      </c>
      <c r="M3237" t="s">
        <v>134</v>
      </c>
      <c r="N3237" t="s">
        <v>17</v>
      </c>
      <c r="O3237" t="s">
        <v>18</v>
      </c>
      <c r="P3237">
        <v>7.8910999999999998</v>
      </c>
      <c r="Q3237">
        <v>899.58539999999994</v>
      </c>
      <c r="R3237">
        <f>MONTH('COCOCART INDIA DATA'!$I3237)</f>
        <v>4</v>
      </c>
      <c r="S3237" t="str">
        <f>TEXT(Table2[[#This Row],[Date]],"mmm")</f>
        <v>Apr</v>
      </c>
      <c r="T3237">
        <f>DAY(Table2[[#This Row],[Date]])</f>
        <v>29</v>
      </c>
      <c r="U3237" t="str">
        <f>TEXT(Table2[[#This Row],[Date]],"ddd")</f>
        <v>Tue</v>
      </c>
    </row>
    <row r="3238" spans="1:21" x14ac:dyDescent="0.25">
      <c r="A3238" s="9">
        <v>2400043245</v>
      </c>
      <c r="B3238" t="s">
        <v>33</v>
      </c>
      <c r="C3238" t="s">
        <v>75</v>
      </c>
      <c r="D3238" t="s">
        <v>83</v>
      </c>
      <c r="E3238" t="s">
        <v>85</v>
      </c>
      <c r="F3238" t="s">
        <v>90</v>
      </c>
      <c r="G3238" t="s">
        <v>54</v>
      </c>
      <c r="H3238" t="s">
        <v>146</v>
      </c>
      <c r="I3238" s="1">
        <v>45776</v>
      </c>
      <c r="J3238">
        <v>875</v>
      </c>
      <c r="K3238">
        <v>40</v>
      </c>
      <c r="L3238">
        <v>55</v>
      </c>
      <c r="M3238" t="s">
        <v>135</v>
      </c>
      <c r="N3238" t="s">
        <v>13</v>
      </c>
      <c r="O3238" t="s">
        <v>14</v>
      </c>
      <c r="P3238">
        <v>13.3485</v>
      </c>
      <c r="Q3238">
        <v>734.16750000000002</v>
      </c>
      <c r="R3238">
        <f>MONTH('COCOCART INDIA DATA'!$I3238)</f>
        <v>4</v>
      </c>
      <c r="S3238" t="str">
        <f>TEXT(Table2[[#This Row],[Date]],"mmm")</f>
        <v>Apr</v>
      </c>
      <c r="T3238">
        <f>DAY(Table2[[#This Row],[Date]])</f>
        <v>29</v>
      </c>
      <c r="U3238" t="str">
        <f>TEXT(Table2[[#This Row],[Date]],"ddd")</f>
        <v>Tue</v>
      </c>
    </row>
    <row r="3239" spans="1:21" x14ac:dyDescent="0.25">
      <c r="A3239" s="9">
        <v>2400043246</v>
      </c>
      <c r="B3239" t="s">
        <v>26</v>
      </c>
      <c r="C3239" t="s">
        <v>76</v>
      </c>
      <c r="D3239" t="s">
        <v>83</v>
      </c>
      <c r="E3239" t="s">
        <v>85</v>
      </c>
      <c r="F3239" t="s">
        <v>91</v>
      </c>
      <c r="G3239" t="s">
        <v>32</v>
      </c>
      <c r="H3239" t="s">
        <v>147</v>
      </c>
      <c r="I3239" s="1">
        <v>45776</v>
      </c>
      <c r="J3239">
        <v>5271</v>
      </c>
      <c r="K3239">
        <v>166</v>
      </c>
      <c r="L3239">
        <v>189</v>
      </c>
      <c r="M3239" t="s">
        <v>136</v>
      </c>
      <c r="N3239" t="s">
        <v>13</v>
      </c>
      <c r="O3239" t="s">
        <v>14</v>
      </c>
      <c r="P3239">
        <v>1.8652</v>
      </c>
      <c r="Q3239">
        <v>352.52280000000002</v>
      </c>
      <c r="R3239">
        <f>MONTH('COCOCART INDIA DATA'!$I3239)</f>
        <v>4</v>
      </c>
      <c r="S3239" t="str">
        <f>TEXT(Table2[[#This Row],[Date]],"mmm")</f>
        <v>Apr</v>
      </c>
      <c r="T3239">
        <f>DAY(Table2[[#This Row],[Date]])</f>
        <v>29</v>
      </c>
      <c r="U3239" t="str">
        <f>TEXT(Table2[[#This Row],[Date]],"ddd")</f>
        <v>Tue</v>
      </c>
    </row>
    <row r="3240" spans="1:21" x14ac:dyDescent="0.25">
      <c r="A3240" s="9">
        <v>2400043247</v>
      </c>
      <c r="B3240" t="s">
        <v>42</v>
      </c>
      <c r="C3240" t="s">
        <v>77</v>
      </c>
      <c r="D3240" t="s">
        <v>83</v>
      </c>
      <c r="E3240" t="s">
        <v>85</v>
      </c>
      <c r="F3240" t="s">
        <v>90</v>
      </c>
      <c r="G3240" t="s">
        <v>58</v>
      </c>
      <c r="H3240" t="s">
        <v>147</v>
      </c>
      <c r="I3240" s="1">
        <v>45776</v>
      </c>
      <c r="J3240">
        <v>693</v>
      </c>
      <c r="K3240">
        <v>289</v>
      </c>
      <c r="L3240">
        <v>37</v>
      </c>
      <c r="M3240" t="s">
        <v>137</v>
      </c>
      <c r="N3240" t="s">
        <v>13</v>
      </c>
      <c r="O3240" t="s">
        <v>18</v>
      </c>
      <c r="P3240">
        <v>5.0198</v>
      </c>
      <c r="Q3240">
        <v>185.73259999999999</v>
      </c>
      <c r="R3240">
        <f>MONTH('COCOCART INDIA DATA'!$I3240)</f>
        <v>4</v>
      </c>
      <c r="S3240" t="str">
        <f>TEXT(Table2[[#This Row],[Date]],"mmm")</f>
        <v>Apr</v>
      </c>
      <c r="T3240">
        <f>DAY(Table2[[#This Row],[Date]])</f>
        <v>29</v>
      </c>
      <c r="U3240" t="str">
        <f>TEXT(Table2[[#This Row],[Date]],"ddd")</f>
        <v>Tue</v>
      </c>
    </row>
    <row r="3241" spans="1:21" x14ac:dyDescent="0.25">
      <c r="A3241" s="9">
        <v>2400043248</v>
      </c>
      <c r="B3241" t="s">
        <v>42</v>
      </c>
      <c r="C3241" t="s">
        <v>78</v>
      </c>
      <c r="D3241" t="s">
        <v>83</v>
      </c>
      <c r="E3241" t="s">
        <v>85</v>
      </c>
      <c r="F3241" t="s">
        <v>91</v>
      </c>
      <c r="G3241" t="s">
        <v>21</v>
      </c>
      <c r="H3241" t="s">
        <v>147</v>
      </c>
      <c r="I3241" s="1">
        <v>45776</v>
      </c>
      <c r="J3241">
        <v>2667</v>
      </c>
      <c r="K3241">
        <v>231</v>
      </c>
      <c r="L3241">
        <v>178</v>
      </c>
      <c r="M3241" t="s">
        <v>138</v>
      </c>
      <c r="N3241" t="s">
        <v>13</v>
      </c>
      <c r="O3241" t="s">
        <v>18</v>
      </c>
      <c r="P3241">
        <v>6.0811000000000002</v>
      </c>
      <c r="Q3241">
        <v>1082.4358</v>
      </c>
      <c r="R3241">
        <f>MONTH('COCOCART INDIA DATA'!$I3241)</f>
        <v>4</v>
      </c>
      <c r="S3241" t="str">
        <f>TEXT(Table2[[#This Row],[Date]],"mmm")</f>
        <v>Apr</v>
      </c>
      <c r="T3241">
        <f>DAY(Table2[[#This Row],[Date]])</f>
        <v>29</v>
      </c>
      <c r="U3241" t="str">
        <f>TEXT(Table2[[#This Row],[Date]],"ddd")</f>
        <v>Tue</v>
      </c>
    </row>
    <row r="3242" spans="1:21" x14ac:dyDescent="0.25">
      <c r="A3242" s="9">
        <v>2400043249</v>
      </c>
      <c r="B3242" t="s">
        <v>19</v>
      </c>
      <c r="C3242" t="s">
        <v>78</v>
      </c>
      <c r="D3242" t="s">
        <v>83</v>
      </c>
      <c r="E3242" t="s">
        <v>84</v>
      </c>
      <c r="F3242" t="s">
        <v>88</v>
      </c>
      <c r="G3242" t="s">
        <v>46</v>
      </c>
      <c r="H3242" t="s">
        <v>147</v>
      </c>
      <c r="I3242" s="1">
        <v>45776</v>
      </c>
      <c r="J3242">
        <v>1449</v>
      </c>
      <c r="K3242">
        <v>303</v>
      </c>
      <c r="L3242">
        <v>61</v>
      </c>
      <c r="M3242" t="s">
        <v>139</v>
      </c>
      <c r="N3242" t="s">
        <v>40</v>
      </c>
      <c r="O3242" t="s">
        <v>18</v>
      </c>
      <c r="P3242">
        <v>4.7065000000000001</v>
      </c>
      <c r="Q3242">
        <v>287.09649999999999</v>
      </c>
      <c r="R3242">
        <f>MONTH('COCOCART INDIA DATA'!$I3242)</f>
        <v>4</v>
      </c>
      <c r="S3242" t="str">
        <f>TEXT(Table2[[#This Row],[Date]],"mmm")</f>
        <v>Apr</v>
      </c>
      <c r="T3242">
        <f>DAY(Table2[[#This Row],[Date]])</f>
        <v>29</v>
      </c>
      <c r="U3242" t="str">
        <f>TEXT(Table2[[#This Row],[Date]],"ddd")</f>
        <v>Tue</v>
      </c>
    </row>
    <row r="3243" spans="1:21" x14ac:dyDescent="0.25">
      <c r="A3243" s="9">
        <v>2400043250</v>
      </c>
      <c r="B3243" t="s">
        <v>50</v>
      </c>
      <c r="C3243" t="s">
        <v>79</v>
      </c>
      <c r="D3243" t="s">
        <v>83</v>
      </c>
      <c r="E3243" t="s">
        <v>84</v>
      </c>
      <c r="F3243" t="s">
        <v>89</v>
      </c>
      <c r="G3243" t="s">
        <v>46</v>
      </c>
      <c r="H3243" t="s">
        <v>147</v>
      </c>
      <c r="I3243" s="1">
        <v>45776</v>
      </c>
      <c r="J3243">
        <v>644</v>
      </c>
      <c r="K3243">
        <v>420</v>
      </c>
      <c r="L3243">
        <v>27</v>
      </c>
      <c r="M3243" t="s">
        <v>140</v>
      </c>
      <c r="N3243" t="s">
        <v>40</v>
      </c>
      <c r="O3243" t="s">
        <v>18</v>
      </c>
      <c r="P3243">
        <v>4.7065000000000001</v>
      </c>
      <c r="Q3243">
        <v>127.07550000000001</v>
      </c>
      <c r="R3243">
        <f>MONTH('COCOCART INDIA DATA'!$I3243)</f>
        <v>4</v>
      </c>
      <c r="S3243" t="str">
        <f>TEXT(Table2[[#This Row],[Date]],"mmm")</f>
        <v>Apr</v>
      </c>
      <c r="T3243">
        <f>DAY(Table2[[#This Row],[Date]])</f>
        <v>29</v>
      </c>
      <c r="U3243" t="str">
        <f>TEXT(Table2[[#This Row],[Date]],"ddd")</f>
        <v>Tue</v>
      </c>
    </row>
    <row r="3244" spans="1:21" x14ac:dyDescent="0.25">
      <c r="A3244" s="9">
        <v>2400043251</v>
      </c>
      <c r="B3244" t="s">
        <v>60</v>
      </c>
      <c r="C3244" t="s">
        <v>80</v>
      </c>
      <c r="D3244" t="s">
        <v>83</v>
      </c>
      <c r="E3244" t="s">
        <v>85</v>
      </c>
      <c r="F3244" t="s">
        <v>90</v>
      </c>
      <c r="G3244" t="s">
        <v>54</v>
      </c>
      <c r="H3244" t="s">
        <v>147</v>
      </c>
      <c r="I3244" s="1">
        <v>45776</v>
      </c>
      <c r="J3244">
        <v>11788</v>
      </c>
      <c r="K3244">
        <v>195</v>
      </c>
      <c r="L3244">
        <v>786</v>
      </c>
      <c r="M3244" t="s">
        <v>141</v>
      </c>
      <c r="N3244" t="s">
        <v>13</v>
      </c>
      <c r="O3244" t="s">
        <v>14</v>
      </c>
      <c r="P3244">
        <v>13.3485</v>
      </c>
      <c r="Q3244">
        <v>10491.921</v>
      </c>
      <c r="R3244">
        <f>MONTH('COCOCART INDIA DATA'!$I3244)</f>
        <v>4</v>
      </c>
      <c r="S3244" t="str">
        <f>TEXT(Table2[[#This Row],[Date]],"mmm")</f>
        <v>Apr</v>
      </c>
      <c r="T3244">
        <f>DAY(Table2[[#This Row],[Date]])</f>
        <v>29</v>
      </c>
      <c r="U3244" t="str">
        <f>TEXT(Table2[[#This Row],[Date]],"ddd")</f>
        <v>Tue</v>
      </c>
    </row>
    <row r="3245" spans="1:21" x14ac:dyDescent="0.25">
      <c r="A3245" s="9">
        <v>2400043252</v>
      </c>
      <c r="B3245" t="s">
        <v>19</v>
      </c>
      <c r="C3245" t="s">
        <v>79</v>
      </c>
      <c r="D3245" t="s">
        <v>83</v>
      </c>
      <c r="E3245" t="s">
        <v>85</v>
      </c>
      <c r="F3245" t="s">
        <v>91</v>
      </c>
      <c r="G3245" t="s">
        <v>53</v>
      </c>
      <c r="H3245" t="s">
        <v>147</v>
      </c>
      <c r="I3245" s="1">
        <v>45776</v>
      </c>
      <c r="J3245">
        <v>385</v>
      </c>
      <c r="K3245">
        <v>199</v>
      </c>
      <c r="L3245">
        <v>33</v>
      </c>
      <c r="M3245" t="s">
        <v>142</v>
      </c>
      <c r="N3245" t="s">
        <v>40</v>
      </c>
      <c r="O3245" t="s">
        <v>18</v>
      </c>
      <c r="P3245">
        <v>8.2429000000000006</v>
      </c>
      <c r="Q3245">
        <v>272.01570000000004</v>
      </c>
      <c r="R3245">
        <f>MONTH('COCOCART INDIA DATA'!$I3245)</f>
        <v>4</v>
      </c>
      <c r="S3245" t="str">
        <f>TEXT(Table2[[#This Row],[Date]],"mmm")</f>
        <v>Apr</v>
      </c>
      <c r="T3245">
        <f>DAY(Table2[[#This Row],[Date]])</f>
        <v>29</v>
      </c>
      <c r="U3245" t="str">
        <f>TEXT(Table2[[#This Row],[Date]],"ddd")</f>
        <v>Tue</v>
      </c>
    </row>
    <row r="3246" spans="1:21" x14ac:dyDescent="0.25">
      <c r="A3246" s="9">
        <v>2400043253</v>
      </c>
      <c r="B3246" t="s">
        <v>27</v>
      </c>
      <c r="C3246" t="s">
        <v>79</v>
      </c>
      <c r="D3246" t="s">
        <v>83</v>
      </c>
      <c r="E3246" t="s">
        <v>85</v>
      </c>
      <c r="F3246" t="s">
        <v>90</v>
      </c>
      <c r="G3246" t="s">
        <v>49</v>
      </c>
      <c r="H3246" t="s">
        <v>147</v>
      </c>
      <c r="I3246" s="1">
        <v>45776</v>
      </c>
      <c r="J3246">
        <v>238</v>
      </c>
      <c r="K3246">
        <v>2</v>
      </c>
      <c r="L3246">
        <v>14</v>
      </c>
      <c r="M3246" t="s">
        <v>143</v>
      </c>
      <c r="N3246" t="s">
        <v>13</v>
      </c>
      <c r="O3246" t="s">
        <v>14</v>
      </c>
      <c r="P3246">
        <v>1.5934999999999999</v>
      </c>
      <c r="Q3246">
        <v>22.308999999999997</v>
      </c>
      <c r="R3246">
        <f>MONTH('COCOCART INDIA DATA'!$I3246)</f>
        <v>4</v>
      </c>
      <c r="S3246" t="str">
        <f>TEXT(Table2[[#This Row],[Date]],"mmm")</f>
        <v>Apr</v>
      </c>
      <c r="T3246">
        <f>DAY(Table2[[#This Row],[Date]])</f>
        <v>29</v>
      </c>
      <c r="U3246" t="str">
        <f>TEXT(Table2[[#This Row],[Date]],"ddd")</f>
        <v>Tue</v>
      </c>
    </row>
    <row r="3247" spans="1:21" x14ac:dyDescent="0.25">
      <c r="A3247" s="9">
        <v>2400043254</v>
      </c>
      <c r="B3247" t="s">
        <v>42</v>
      </c>
      <c r="C3247" t="s">
        <v>80</v>
      </c>
      <c r="D3247" t="s">
        <v>83</v>
      </c>
      <c r="E3247" t="s">
        <v>85</v>
      </c>
      <c r="F3247" t="s">
        <v>91</v>
      </c>
      <c r="G3247" t="s">
        <v>12</v>
      </c>
      <c r="H3247" t="s">
        <v>147</v>
      </c>
      <c r="I3247" s="1">
        <v>45776</v>
      </c>
      <c r="J3247">
        <v>189</v>
      </c>
      <c r="K3247">
        <v>123</v>
      </c>
      <c r="L3247">
        <v>9</v>
      </c>
      <c r="M3247" t="s">
        <v>41</v>
      </c>
      <c r="N3247" t="s">
        <v>13</v>
      </c>
      <c r="O3247" t="s">
        <v>14</v>
      </c>
      <c r="P3247">
        <v>6.0983000000000001</v>
      </c>
      <c r="Q3247">
        <v>54.884700000000002</v>
      </c>
      <c r="R3247">
        <f>MONTH('COCOCART INDIA DATA'!$I3247)</f>
        <v>4</v>
      </c>
      <c r="S3247" t="str">
        <f>TEXT(Table2[[#This Row],[Date]],"mmm")</f>
        <v>Apr</v>
      </c>
      <c r="T3247">
        <f>DAY(Table2[[#This Row],[Date]])</f>
        <v>29</v>
      </c>
      <c r="U3247" t="str">
        <f>TEXT(Table2[[#This Row],[Date]],"ddd")</f>
        <v>Tue</v>
      </c>
    </row>
    <row r="3248" spans="1:21" x14ac:dyDescent="0.25">
      <c r="A3248" s="9">
        <v>2400043255</v>
      </c>
      <c r="B3248" t="s">
        <v>11</v>
      </c>
      <c r="C3248" t="s">
        <v>79</v>
      </c>
      <c r="D3248" t="s">
        <v>83</v>
      </c>
      <c r="E3248" t="s">
        <v>84</v>
      </c>
      <c r="F3248" t="s">
        <v>89</v>
      </c>
      <c r="G3248" t="s">
        <v>48</v>
      </c>
      <c r="H3248" t="s">
        <v>149</v>
      </c>
      <c r="I3248" s="1">
        <v>45776</v>
      </c>
      <c r="J3248">
        <v>5642</v>
      </c>
      <c r="K3248">
        <v>7</v>
      </c>
      <c r="L3248">
        <v>314</v>
      </c>
      <c r="M3248" t="s">
        <v>92</v>
      </c>
      <c r="N3248" t="s">
        <v>40</v>
      </c>
      <c r="O3248" t="s">
        <v>18</v>
      </c>
      <c r="P3248">
        <v>11.4688</v>
      </c>
      <c r="Q3248">
        <v>3601.2031999999999</v>
      </c>
      <c r="R3248">
        <f>MONTH('COCOCART INDIA DATA'!$I3248)</f>
        <v>4</v>
      </c>
      <c r="S3248" t="str">
        <f>TEXT(Table2[[#This Row],[Date]],"mmm")</f>
        <v>Apr</v>
      </c>
      <c r="T3248">
        <f>DAY(Table2[[#This Row],[Date]])</f>
        <v>29</v>
      </c>
      <c r="U3248" t="str">
        <f>TEXT(Table2[[#This Row],[Date]],"ddd")</f>
        <v>Tue</v>
      </c>
    </row>
    <row r="3249" spans="1:21" x14ac:dyDescent="0.25">
      <c r="A3249" s="9">
        <v>2400043256</v>
      </c>
      <c r="B3249" t="s">
        <v>35</v>
      </c>
      <c r="C3249" t="s">
        <v>79</v>
      </c>
      <c r="D3249" t="s">
        <v>83</v>
      </c>
      <c r="E3249" t="s">
        <v>84</v>
      </c>
      <c r="F3249" t="s">
        <v>89</v>
      </c>
      <c r="G3249" t="s">
        <v>25</v>
      </c>
      <c r="H3249" t="s">
        <v>149</v>
      </c>
      <c r="I3249" s="1">
        <v>45776</v>
      </c>
      <c r="J3249">
        <v>11858</v>
      </c>
      <c r="K3249">
        <v>61</v>
      </c>
      <c r="L3249">
        <v>659</v>
      </c>
      <c r="M3249" t="s">
        <v>93</v>
      </c>
      <c r="N3249" t="s">
        <v>13</v>
      </c>
      <c r="O3249" t="s">
        <v>18</v>
      </c>
      <c r="P3249">
        <v>0.69579999999999997</v>
      </c>
      <c r="Q3249">
        <v>458.53219999999999</v>
      </c>
      <c r="R3249">
        <f>MONTH('COCOCART INDIA DATA'!$I3249)</f>
        <v>4</v>
      </c>
      <c r="S3249" t="str">
        <f>TEXT(Table2[[#This Row],[Date]],"mmm")</f>
        <v>Apr</v>
      </c>
      <c r="T3249">
        <f>DAY(Table2[[#This Row],[Date]])</f>
        <v>29</v>
      </c>
      <c r="U3249" t="str">
        <f>TEXT(Table2[[#This Row],[Date]],"ddd")</f>
        <v>Tue</v>
      </c>
    </row>
    <row r="3250" spans="1:21" x14ac:dyDescent="0.25">
      <c r="A3250" s="9">
        <v>2400043257</v>
      </c>
      <c r="B3250" t="s">
        <v>35</v>
      </c>
      <c r="C3250" t="s">
        <v>79</v>
      </c>
      <c r="D3250" t="s">
        <v>83</v>
      </c>
      <c r="E3250" t="s">
        <v>85</v>
      </c>
      <c r="F3250" t="s">
        <v>90</v>
      </c>
      <c r="G3250" t="s">
        <v>43</v>
      </c>
      <c r="H3250" t="s">
        <v>149</v>
      </c>
      <c r="I3250" s="1">
        <v>45776</v>
      </c>
      <c r="J3250">
        <v>3584</v>
      </c>
      <c r="K3250">
        <v>333</v>
      </c>
      <c r="L3250">
        <v>171</v>
      </c>
      <c r="M3250" t="s">
        <v>94</v>
      </c>
      <c r="N3250" t="s">
        <v>40</v>
      </c>
      <c r="O3250" t="s">
        <v>14</v>
      </c>
      <c r="P3250">
        <v>9.2086000000000006</v>
      </c>
      <c r="Q3250">
        <v>1574.6706000000001</v>
      </c>
      <c r="R3250">
        <f>MONTH('COCOCART INDIA DATA'!$I3250)</f>
        <v>4</v>
      </c>
      <c r="S3250" t="str">
        <f>TEXT(Table2[[#This Row],[Date]],"mmm")</f>
        <v>Apr</v>
      </c>
      <c r="T3250">
        <f>DAY(Table2[[#This Row],[Date]])</f>
        <v>29</v>
      </c>
      <c r="U3250" t="str">
        <f>TEXT(Table2[[#This Row],[Date]],"ddd")</f>
        <v>Tue</v>
      </c>
    </row>
    <row r="3251" spans="1:21" x14ac:dyDescent="0.25">
      <c r="A3251" s="9">
        <v>2400043258</v>
      </c>
      <c r="B3251" t="s">
        <v>29</v>
      </c>
      <c r="C3251" t="s">
        <v>79</v>
      </c>
      <c r="D3251" t="s">
        <v>83</v>
      </c>
      <c r="E3251" t="s">
        <v>85</v>
      </c>
      <c r="F3251" t="s">
        <v>91</v>
      </c>
      <c r="G3251" t="s">
        <v>16</v>
      </c>
      <c r="H3251" t="s">
        <v>149</v>
      </c>
      <c r="I3251" s="1">
        <v>45776</v>
      </c>
      <c r="J3251">
        <v>3808</v>
      </c>
      <c r="K3251">
        <v>132</v>
      </c>
      <c r="L3251">
        <v>347</v>
      </c>
      <c r="M3251" t="s">
        <v>95</v>
      </c>
      <c r="N3251" t="s">
        <v>17</v>
      </c>
      <c r="O3251" t="s">
        <v>18</v>
      </c>
      <c r="P3251">
        <v>0.24049999999999999</v>
      </c>
      <c r="Q3251">
        <v>83.453499999999991</v>
      </c>
      <c r="R3251">
        <f>MONTH('COCOCART INDIA DATA'!$I3251)</f>
        <v>4</v>
      </c>
      <c r="S3251" t="str">
        <f>TEXT(Table2[[#This Row],[Date]],"mmm")</f>
        <v>Apr</v>
      </c>
      <c r="T3251">
        <f>DAY(Table2[[#This Row],[Date]])</f>
        <v>29</v>
      </c>
      <c r="U3251" t="str">
        <f>TEXT(Table2[[#This Row],[Date]],"ddd")</f>
        <v>Tue</v>
      </c>
    </row>
    <row r="3252" spans="1:21" x14ac:dyDescent="0.25">
      <c r="A3252" s="9">
        <v>2400043259</v>
      </c>
      <c r="B3252" t="s">
        <v>57</v>
      </c>
      <c r="C3252" t="s">
        <v>66</v>
      </c>
      <c r="D3252" t="s">
        <v>82</v>
      </c>
      <c r="E3252" t="s">
        <v>85</v>
      </c>
      <c r="F3252" t="s">
        <v>90</v>
      </c>
      <c r="G3252" t="s">
        <v>53</v>
      </c>
      <c r="H3252" t="s">
        <v>149</v>
      </c>
      <c r="I3252" s="1">
        <v>45776</v>
      </c>
      <c r="J3252">
        <v>2611</v>
      </c>
      <c r="K3252">
        <v>175</v>
      </c>
      <c r="L3252">
        <v>238</v>
      </c>
      <c r="M3252" t="s">
        <v>37</v>
      </c>
      <c r="N3252" t="s">
        <v>40</v>
      </c>
      <c r="O3252" t="s">
        <v>18</v>
      </c>
      <c r="P3252">
        <v>8.2429000000000006</v>
      </c>
      <c r="Q3252">
        <v>1961.8102000000001</v>
      </c>
      <c r="R3252">
        <f>MONTH('COCOCART INDIA DATA'!$I3252)</f>
        <v>4</v>
      </c>
      <c r="S3252" t="str">
        <f>TEXT(Table2[[#This Row],[Date]],"mmm")</f>
        <v>Apr</v>
      </c>
      <c r="T3252">
        <f>DAY(Table2[[#This Row],[Date]])</f>
        <v>29</v>
      </c>
      <c r="U3252" t="str">
        <f>TEXT(Table2[[#This Row],[Date]],"ddd")</f>
        <v>Tue</v>
      </c>
    </row>
    <row r="3253" spans="1:21" x14ac:dyDescent="0.25">
      <c r="A3253" s="9">
        <v>2400043260</v>
      </c>
      <c r="B3253" t="s">
        <v>63</v>
      </c>
      <c r="C3253" t="s">
        <v>66</v>
      </c>
      <c r="D3253" t="s">
        <v>83</v>
      </c>
      <c r="E3253" t="s">
        <v>85</v>
      </c>
      <c r="F3253" t="s">
        <v>91</v>
      </c>
      <c r="G3253" t="s">
        <v>46</v>
      </c>
      <c r="H3253" t="s">
        <v>151</v>
      </c>
      <c r="I3253" s="1">
        <v>45776</v>
      </c>
      <c r="J3253">
        <v>3045</v>
      </c>
      <c r="K3253">
        <v>217</v>
      </c>
      <c r="L3253">
        <v>127</v>
      </c>
      <c r="M3253" t="s">
        <v>96</v>
      </c>
      <c r="N3253" t="s">
        <v>40</v>
      </c>
      <c r="O3253" t="s">
        <v>18</v>
      </c>
      <c r="P3253">
        <v>4.7065000000000001</v>
      </c>
      <c r="Q3253">
        <v>597.72550000000001</v>
      </c>
      <c r="R3253">
        <f>MONTH('COCOCART INDIA DATA'!$I3253)</f>
        <v>4</v>
      </c>
      <c r="S3253" t="str">
        <f>TEXT(Table2[[#This Row],[Date]],"mmm")</f>
        <v>Apr</v>
      </c>
      <c r="T3253">
        <f>DAY(Table2[[#This Row],[Date]])</f>
        <v>29</v>
      </c>
      <c r="U3253" t="str">
        <f>TEXT(Table2[[#This Row],[Date]],"ddd")</f>
        <v>Tue</v>
      </c>
    </row>
    <row r="3254" spans="1:21" x14ac:dyDescent="0.25">
      <c r="A3254" s="9">
        <v>2400043261</v>
      </c>
      <c r="B3254" t="s">
        <v>35</v>
      </c>
      <c r="C3254" t="s">
        <v>66</v>
      </c>
      <c r="D3254" t="s">
        <v>82</v>
      </c>
      <c r="E3254" t="s">
        <v>84</v>
      </c>
      <c r="F3254" t="s">
        <v>88</v>
      </c>
      <c r="G3254" t="s">
        <v>16</v>
      </c>
      <c r="H3254" t="s">
        <v>151</v>
      </c>
      <c r="I3254" s="1">
        <v>45776</v>
      </c>
      <c r="J3254">
        <v>5369</v>
      </c>
      <c r="K3254">
        <v>122</v>
      </c>
      <c r="L3254">
        <v>448</v>
      </c>
      <c r="M3254" t="s">
        <v>97</v>
      </c>
      <c r="N3254" t="s">
        <v>17</v>
      </c>
      <c r="O3254" t="s">
        <v>18</v>
      </c>
      <c r="P3254">
        <v>0.24049999999999999</v>
      </c>
      <c r="Q3254">
        <v>107.744</v>
      </c>
      <c r="R3254">
        <f>MONTH('COCOCART INDIA DATA'!$I3254)</f>
        <v>4</v>
      </c>
      <c r="S3254" t="str">
        <f>TEXT(Table2[[#This Row],[Date]],"mmm")</f>
        <v>Apr</v>
      </c>
      <c r="T3254">
        <f>DAY(Table2[[#This Row],[Date]])</f>
        <v>29</v>
      </c>
      <c r="U3254" t="str">
        <f>TEXT(Table2[[#This Row],[Date]],"ddd")</f>
        <v>Tue</v>
      </c>
    </row>
    <row r="3255" spans="1:21" x14ac:dyDescent="0.25">
      <c r="A3255" s="9">
        <v>2400043262</v>
      </c>
      <c r="B3255" t="s">
        <v>64</v>
      </c>
      <c r="C3255" t="s">
        <v>66</v>
      </c>
      <c r="D3255" t="s">
        <v>83</v>
      </c>
      <c r="E3255" t="s">
        <v>84</v>
      </c>
      <c r="F3255" t="s">
        <v>89</v>
      </c>
      <c r="G3255" t="s">
        <v>52</v>
      </c>
      <c r="H3255" t="s">
        <v>151</v>
      </c>
      <c r="I3255" s="1">
        <v>45776</v>
      </c>
      <c r="J3255">
        <v>10353</v>
      </c>
      <c r="K3255">
        <v>76</v>
      </c>
      <c r="L3255">
        <v>1036</v>
      </c>
      <c r="M3255" t="s">
        <v>98</v>
      </c>
      <c r="N3255" t="s">
        <v>40</v>
      </c>
      <c r="O3255" t="s">
        <v>14</v>
      </c>
      <c r="P3255">
        <v>2.8</v>
      </c>
      <c r="Q3255">
        <v>2900.7999999999997</v>
      </c>
      <c r="R3255">
        <f>MONTH('COCOCART INDIA DATA'!$I3255)</f>
        <v>4</v>
      </c>
      <c r="S3255" t="str">
        <f>TEXT(Table2[[#This Row],[Date]],"mmm")</f>
        <v>Apr</v>
      </c>
      <c r="T3255">
        <f>DAY(Table2[[#This Row],[Date]])</f>
        <v>29</v>
      </c>
      <c r="U3255" t="str">
        <f>TEXT(Table2[[#This Row],[Date]],"ddd")</f>
        <v>Tue</v>
      </c>
    </row>
    <row r="3256" spans="1:21" x14ac:dyDescent="0.25">
      <c r="A3256" s="9">
        <v>2400043263</v>
      </c>
      <c r="B3256" t="s">
        <v>63</v>
      </c>
      <c r="C3256" t="s">
        <v>66</v>
      </c>
      <c r="D3256" t="s">
        <v>83</v>
      </c>
      <c r="E3256" t="s">
        <v>85</v>
      </c>
      <c r="F3256" t="s">
        <v>90</v>
      </c>
      <c r="G3256" t="s">
        <v>32</v>
      </c>
      <c r="H3256" t="s">
        <v>153</v>
      </c>
      <c r="I3256" s="1">
        <v>45776</v>
      </c>
      <c r="J3256">
        <v>4613</v>
      </c>
      <c r="K3256">
        <v>211</v>
      </c>
      <c r="L3256">
        <v>171</v>
      </c>
      <c r="M3256" t="s">
        <v>99</v>
      </c>
      <c r="N3256" t="s">
        <v>13</v>
      </c>
      <c r="O3256" t="s">
        <v>14</v>
      </c>
      <c r="P3256">
        <v>1.8652</v>
      </c>
      <c r="Q3256">
        <v>318.94920000000002</v>
      </c>
      <c r="R3256">
        <f>MONTH('COCOCART INDIA DATA'!$I3256)</f>
        <v>4</v>
      </c>
      <c r="S3256" t="str">
        <f>TEXT(Table2[[#This Row],[Date]],"mmm")</f>
        <v>Apr</v>
      </c>
      <c r="T3256">
        <f>DAY(Table2[[#This Row],[Date]])</f>
        <v>29</v>
      </c>
      <c r="U3256" t="str">
        <f>TEXT(Table2[[#This Row],[Date]],"ddd")</f>
        <v>Tue</v>
      </c>
    </row>
    <row r="3257" spans="1:21" x14ac:dyDescent="0.25">
      <c r="A3257" s="9">
        <v>2400043264</v>
      </c>
      <c r="B3257" t="s">
        <v>42</v>
      </c>
      <c r="C3257" t="s">
        <v>67</v>
      </c>
      <c r="D3257" t="s">
        <v>83</v>
      </c>
      <c r="E3257" t="s">
        <v>85</v>
      </c>
      <c r="F3257" t="s">
        <v>91</v>
      </c>
      <c r="G3257" t="s">
        <v>25</v>
      </c>
      <c r="H3257" t="s">
        <v>153</v>
      </c>
      <c r="I3257" s="1">
        <v>45776</v>
      </c>
      <c r="J3257">
        <v>3311</v>
      </c>
      <c r="K3257">
        <v>113</v>
      </c>
      <c r="L3257">
        <v>166</v>
      </c>
      <c r="M3257" t="s">
        <v>100</v>
      </c>
      <c r="N3257" t="s">
        <v>13</v>
      </c>
      <c r="O3257" t="s">
        <v>18</v>
      </c>
      <c r="P3257">
        <v>0.69579999999999997</v>
      </c>
      <c r="Q3257">
        <v>115.50279999999999</v>
      </c>
      <c r="R3257">
        <f>MONTH('COCOCART INDIA DATA'!$I3257)</f>
        <v>4</v>
      </c>
      <c r="S3257" t="str">
        <f>TEXT(Table2[[#This Row],[Date]],"mmm")</f>
        <v>Apr</v>
      </c>
      <c r="T3257">
        <f>DAY(Table2[[#This Row],[Date]])</f>
        <v>29</v>
      </c>
      <c r="U3257" t="str">
        <f>TEXT(Table2[[#This Row],[Date]],"ddd")</f>
        <v>Tue</v>
      </c>
    </row>
    <row r="3258" spans="1:21" x14ac:dyDescent="0.25">
      <c r="A3258" s="9">
        <v>2400043265</v>
      </c>
      <c r="B3258" t="s">
        <v>51</v>
      </c>
      <c r="C3258" t="s">
        <v>68</v>
      </c>
      <c r="D3258" t="s">
        <v>83</v>
      </c>
      <c r="E3258" t="s">
        <v>85</v>
      </c>
      <c r="F3258" t="s">
        <v>90</v>
      </c>
      <c r="G3258" t="s">
        <v>12</v>
      </c>
      <c r="H3258" t="s">
        <v>153</v>
      </c>
      <c r="I3258" s="1">
        <v>45776</v>
      </c>
      <c r="J3258">
        <v>9212</v>
      </c>
      <c r="K3258">
        <v>19</v>
      </c>
      <c r="L3258">
        <v>658</v>
      </c>
      <c r="M3258" t="s">
        <v>101</v>
      </c>
      <c r="N3258" t="s">
        <v>13</v>
      </c>
      <c r="O3258" t="s">
        <v>14</v>
      </c>
      <c r="P3258">
        <v>6.0983000000000001</v>
      </c>
      <c r="Q3258">
        <v>4012.6813999999999</v>
      </c>
      <c r="R3258">
        <f>MONTH('COCOCART INDIA DATA'!$I3258)</f>
        <v>4</v>
      </c>
      <c r="S3258" t="str">
        <f>TEXT(Table2[[#This Row],[Date]],"mmm")</f>
        <v>Apr</v>
      </c>
      <c r="T3258">
        <f>DAY(Table2[[#This Row],[Date]])</f>
        <v>29</v>
      </c>
      <c r="U3258" t="str">
        <f>TEXT(Table2[[#This Row],[Date]],"ddd")</f>
        <v>Tue</v>
      </c>
    </row>
    <row r="3259" spans="1:21" x14ac:dyDescent="0.25">
      <c r="A3259" s="9">
        <v>2400043266</v>
      </c>
      <c r="B3259" t="s">
        <v>22</v>
      </c>
      <c r="C3259" t="s">
        <v>69</v>
      </c>
      <c r="D3259" t="s">
        <v>83</v>
      </c>
      <c r="E3259" t="s">
        <v>85</v>
      </c>
      <c r="F3259" t="s">
        <v>91</v>
      </c>
      <c r="G3259" t="s">
        <v>38</v>
      </c>
      <c r="H3259" t="s">
        <v>153</v>
      </c>
      <c r="I3259" s="1">
        <v>45776</v>
      </c>
      <c r="J3259">
        <v>49</v>
      </c>
      <c r="K3259">
        <v>306</v>
      </c>
      <c r="L3259">
        <v>4</v>
      </c>
      <c r="M3259" t="s">
        <v>102</v>
      </c>
      <c r="N3259" t="s">
        <v>13</v>
      </c>
      <c r="O3259" t="s">
        <v>14</v>
      </c>
      <c r="P3259">
        <v>8.7870000000000008</v>
      </c>
      <c r="Q3259">
        <v>35.148000000000003</v>
      </c>
      <c r="R3259">
        <f>MONTH('COCOCART INDIA DATA'!$I3259)</f>
        <v>4</v>
      </c>
      <c r="S3259" t="str">
        <f>TEXT(Table2[[#This Row],[Date]],"mmm")</f>
        <v>Apr</v>
      </c>
      <c r="T3259">
        <f>DAY(Table2[[#This Row],[Date]])</f>
        <v>29</v>
      </c>
      <c r="U3259" t="str">
        <f>TEXT(Table2[[#This Row],[Date]],"ddd")</f>
        <v>Tue</v>
      </c>
    </row>
    <row r="3260" spans="1:21" x14ac:dyDescent="0.25">
      <c r="A3260" s="9">
        <v>2400043267</v>
      </c>
      <c r="B3260" t="s">
        <v>35</v>
      </c>
      <c r="C3260" t="s">
        <v>70</v>
      </c>
      <c r="D3260" t="s">
        <v>83</v>
      </c>
      <c r="E3260" t="s">
        <v>84</v>
      </c>
      <c r="F3260" t="s">
        <v>89</v>
      </c>
      <c r="G3260" t="s">
        <v>43</v>
      </c>
      <c r="H3260" t="s">
        <v>153</v>
      </c>
      <c r="I3260" s="1">
        <v>45776</v>
      </c>
      <c r="J3260">
        <v>4844</v>
      </c>
      <c r="K3260">
        <v>40</v>
      </c>
      <c r="L3260">
        <v>202</v>
      </c>
      <c r="M3260" t="s">
        <v>103</v>
      </c>
      <c r="N3260" t="s">
        <v>40</v>
      </c>
      <c r="O3260" t="s">
        <v>14</v>
      </c>
      <c r="P3260">
        <v>9.2086000000000006</v>
      </c>
      <c r="Q3260">
        <v>1860.1372000000001</v>
      </c>
      <c r="R3260">
        <f>MONTH('COCOCART INDIA DATA'!$I3260)</f>
        <v>4</v>
      </c>
      <c r="S3260" t="str">
        <f>TEXT(Table2[[#This Row],[Date]],"mmm")</f>
        <v>Apr</v>
      </c>
      <c r="T3260">
        <f>DAY(Table2[[#This Row],[Date]])</f>
        <v>29</v>
      </c>
      <c r="U3260" t="str">
        <f>TEXT(Table2[[#This Row],[Date]],"ddd")</f>
        <v>Tue</v>
      </c>
    </row>
    <row r="3261" spans="1:21" x14ac:dyDescent="0.25">
      <c r="A3261" s="9">
        <v>2400043268</v>
      </c>
      <c r="B3261" t="s">
        <v>64</v>
      </c>
      <c r="C3261" t="s">
        <v>70</v>
      </c>
      <c r="D3261" t="s">
        <v>83</v>
      </c>
      <c r="E3261" t="s">
        <v>84</v>
      </c>
      <c r="F3261" t="s">
        <v>89</v>
      </c>
      <c r="G3261" t="s">
        <v>12</v>
      </c>
      <c r="H3261" t="s">
        <v>153</v>
      </c>
      <c r="I3261" s="1">
        <v>45776</v>
      </c>
      <c r="J3261">
        <v>2513</v>
      </c>
      <c r="K3261">
        <v>23</v>
      </c>
      <c r="L3261">
        <v>120</v>
      </c>
      <c r="M3261" t="s">
        <v>59</v>
      </c>
      <c r="N3261" t="s">
        <v>13</v>
      </c>
      <c r="O3261" t="s">
        <v>14</v>
      </c>
      <c r="P3261">
        <v>6.0983000000000001</v>
      </c>
      <c r="Q3261">
        <v>731.79600000000005</v>
      </c>
      <c r="R3261">
        <f>MONTH('COCOCART INDIA DATA'!$I3261)</f>
        <v>4</v>
      </c>
      <c r="S3261" t="str">
        <f>TEXT(Table2[[#This Row],[Date]],"mmm")</f>
        <v>Apr</v>
      </c>
      <c r="T3261">
        <f>DAY(Table2[[#This Row],[Date]])</f>
        <v>29</v>
      </c>
      <c r="U3261" t="str">
        <f>TEXT(Table2[[#This Row],[Date]],"ddd")</f>
        <v>Tue</v>
      </c>
    </row>
    <row r="3262" spans="1:21" x14ac:dyDescent="0.25">
      <c r="A3262" s="9">
        <v>2400043269</v>
      </c>
      <c r="B3262" t="s">
        <v>62</v>
      </c>
      <c r="C3262" t="s">
        <v>71</v>
      </c>
      <c r="D3262" t="s">
        <v>82</v>
      </c>
      <c r="E3262" t="s">
        <v>85</v>
      </c>
      <c r="F3262" t="s">
        <v>90</v>
      </c>
      <c r="G3262" t="s">
        <v>36</v>
      </c>
      <c r="H3262" t="s">
        <v>153</v>
      </c>
      <c r="I3262" s="1">
        <v>45777</v>
      </c>
      <c r="J3262">
        <v>16653</v>
      </c>
      <c r="K3262">
        <v>13</v>
      </c>
      <c r="L3262">
        <v>1041</v>
      </c>
      <c r="M3262" t="s">
        <v>104</v>
      </c>
      <c r="N3262" t="s">
        <v>13</v>
      </c>
      <c r="O3262" t="s">
        <v>14</v>
      </c>
      <c r="P3262">
        <v>2.2656000000000001</v>
      </c>
      <c r="Q3262">
        <v>2358.4895999999999</v>
      </c>
      <c r="R3262">
        <f>MONTH('COCOCART INDIA DATA'!$I3262)</f>
        <v>4</v>
      </c>
      <c r="S3262" t="str">
        <f>TEXT(Table2[[#This Row],[Date]],"mmm")</f>
        <v>Apr</v>
      </c>
      <c r="T3262">
        <f>DAY(Table2[[#This Row],[Date]])</f>
        <v>30</v>
      </c>
      <c r="U3262" t="str">
        <f>TEXT(Table2[[#This Row],[Date]],"ddd")</f>
        <v>Wed</v>
      </c>
    </row>
    <row r="3263" spans="1:21" x14ac:dyDescent="0.25">
      <c r="A3263" s="9">
        <v>2400043270</v>
      </c>
      <c r="B3263" t="s">
        <v>47</v>
      </c>
      <c r="C3263" t="s">
        <v>71</v>
      </c>
      <c r="D3263" t="s">
        <v>83</v>
      </c>
      <c r="E3263" t="s">
        <v>85</v>
      </c>
      <c r="F3263" t="s">
        <v>91</v>
      </c>
      <c r="G3263" t="s">
        <v>39</v>
      </c>
      <c r="H3263" t="s">
        <v>152</v>
      </c>
      <c r="I3263" s="1">
        <v>45777</v>
      </c>
      <c r="J3263">
        <v>0</v>
      </c>
      <c r="K3263">
        <v>285</v>
      </c>
      <c r="L3263">
        <v>0</v>
      </c>
      <c r="M3263" t="s">
        <v>105</v>
      </c>
      <c r="N3263" t="s">
        <v>40</v>
      </c>
      <c r="O3263" t="s">
        <v>14</v>
      </c>
      <c r="P3263">
        <v>2.8195000000000001</v>
      </c>
      <c r="Q3263">
        <v>0</v>
      </c>
      <c r="R3263">
        <f>MONTH('COCOCART INDIA DATA'!$I3263)</f>
        <v>4</v>
      </c>
      <c r="S3263" t="str">
        <f>TEXT(Table2[[#This Row],[Date]],"mmm")</f>
        <v>Apr</v>
      </c>
      <c r="T3263">
        <f>DAY(Table2[[#This Row],[Date]])</f>
        <v>30</v>
      </c>
      <c r="U3263" t="str">
        <f>TEXT(Table2[[#This Row],[Date]],"ddd")</f>
        <v>Wed</v>
      </c>
    </row>
    <row r="3264" spans="1:21" x14ac:dyDescent="0.25">
      <c r="A3264" s="9">
        <v>2400043271</v>
      </c>
      <c r="B3264" t="s">
        <v>51</v>
      </c>
      <c r="C3264" t="s">
        <v>72</v>
      </c>
      <c r="D3264" t="s">
        <v>82</v>
      </c>
      <c r="E3264" t="s">
        <v>85</v>
      </c>
      <c r="F3264" t="s">
        <v>90</v>
      </c>
      <c r="G3264" t="s">
        <v>25</v>
      </c>
      <c r="H3264" t="s">
        <v>152</v>
      </c>
      <c r="I3264" s="1">
        <v>45777</v>
      </c>
      <c r="J3264">
        <v>3052</v>
      </c>
      <c r="K3264">
        <v>64</v>
      </c>
      <c r="L3264">
        <v>161</v>
      </c>
      <c r="M3264" t="s">
        <v>106</v>
      </c>
      <c r="N3264" t="s">
        <v>13</v>
      </c>
      <c r="O3264" t="s">
        <v>18</v>
      </c>
      <c r="P3264">
        <v>0.69579999999999997</v>
      </c>
      <c r="Q3264">
        <v>112.02379999999999</v>
      </c>
      <c r="R3264">
        <f>MONTH('COCOCART INDIA DATA'!$I3264)</f>
        <v>4</v>
      </c>
      <c r="S3264" t="str">
        <f>TEXT(Table2[[#This Row],[Date]],"mmm")</f>
        <v>Apr</v>
      </c>
      <c r="T3264">
        <f>DAY(Table2[[#This Row],[Date]])</f>
        <v>30</v>
      </c>
      <c r="U3264" t="str">
        <f>TEXT(Table2[[#This Row],[Date]],"ddd")</f>
        <v>Wed</v>
      </c>
    </row>
    <row r="3265" spans="1:21" x14ac:dyDescent="0.25">
      <c r="A3265" s="9">
        <v>2400043272</v>
      </c>
      <c r="B3265" t="s">
        <v>27</v>
      </c>
      <c r="C3265" t="s">
        <v>73</v>
      </c>
      <c r="D3265" t="s">
        <v>82</v>
      </c>
      <c r="E3265" t="s">
        <v>85</v>
      </c>
      <c r="F3265" t="s">
        <v>91</v>
      </c>
      <c r="G3265" t="s">
        <v>21</v>
      </c>
      <c r="H3265" t="s">
        <v>152</v>
      </c>
      <c r="I3265" s="1">
        <v>45777</v>
      </c>
      <c r="J3265">
        <v>5600</v>
      </c>
      <c r="K3265">
        <v>106</v>
      </c>
      <c r="L3265">
        <v>350</v>
      </c>
      <c r="M3265" t="s">
        <v>107</v>
      </c>
      <c r="N3265" t="s">
        <v>13</v>
      </c>
      <c r="O3265" t="s">
        <v>18</v>
      </c>
      <c r="P3265">
        <v>6.0811000000000002</v>
      </c>
      <c r="Q3265">
        <v>2128.3850000000002</v>
      </c>
      <c r="R3265">
        <f>MONTH('COCOCART INDIA DATA'!$I3265)</f>
        <v>4</v>
      </c>
      <c r="S3265" t="str">
        <f>TEXT(Table2[[#This Row],[Date]],"mmm")</f>
        <v>Apr</v>
      </c>
      <c r="T3265">
        <f>DAY(Table2[[#This Row],[Date]])</f>
        <v>30</v>
      </c>
      <c r="U3265" t="str">
        <f>TEXT(Table2[[#This Row],[Date]],"ddd")</f>
        <v>Wed</v>
      </c>
    </row>
    <row r="3266" spans="1:21" x14ac:dyDescent="0.25">
      <c r="A3266" s="9">
        <v>2400043273</v>
      </c>
      <c r="B3266" t="s">
        <v>44</v>
      </c>
      <c r="C3266" t="s">
        <v>74</v>
      </c>
      <c r="D3266" t="s">
        <v>82</v>
      </c>
      <c r="E3266" t="s">
        <v>84</v>
      </c>
      <c r="F3266" t="s">
        <v>88</v>
      </c>
      <c r="G3266" t="s">
        <v>45</v>
      </c>
      <c r="H3266" t="s">
        <v>146</v>
      </c>
      <c r="I3266" s="1">
        <v>45777</v>
      </c>
      <c r="J3266">
        <v>10906</v>
      </c>
      <c r="K3266">
        <v>7</v>
      </c>
      <c r="L3266">
        <v>364</v>
      </c>
      <c r="M3266" t="s">
        <v>108</v>
      </c>
      <c r="N3266" t="s">
        <v>17</v>
      </c>
      <c r="O3266" t="s">
        <v>14</v>
      </c>
      <c r="P3266">
        <v>2.4773999999999998</v>
      </c>
      <c r="Q3266">
        <v>901.77359999999999</v>
      </c>
      <c r="R3266">
        <f>MONTH('COCOCART INDIA DATA'!$I3266)</f>
        <v>4</v>
      </c>
      <c r="S3266" t="str">
        <f>TEXT(Table2[[#This Row],[Date]],"mmm")</f>
        <v>Apr</v>
      </c>
      <c r="T3266">
        <f>DAY(Table2[[#This Row],[Date]])</f>
        <v>30</v>
      </c>
      <c r="U3266" t="str">
        <f>TEXT(Table2[[#This Row],[Date]],"ddd")</f>
        <v>Wed</v>
      </c>
    </row>
    <row r="3267" spans="1:21" x14ac:dyDescent="0.25">
      <c r="A3267" s="9">
        <v>2400043274</v>
      </c>
      <c r="B3267" t="s">
        <v>33</v>
      </c>
      <c r="C3267" t="s">
        <v>72</v>
      </c>
      <c r="D3267" t="s">
        <v>83</v>
      </c>
      <c r="E3267" t="s">
        <v>84</v>
      </c>
      <c r="F3267" t="s">
        <v>89</v>
      </c>
      <c r="G3267" t="s">
        <v>54</v>
      </c>
      <c r="H3267" t="s">
        <v>147</v>
      </c>
      <c r="I3267" s="1">
        <v>45777</v>
      </c>
      <c r="J3267">
        <v>7658</v>
      </c>
      <c r="K3267">
        <v>480</v>
      </c>
      <c r="L3267">
        <v>365</v>
      </c>
      <c r="M3267" t="s">
        <v>109</v>
      </c>
      <c r="N3267" t="s">
        <v>13</v>
      </c>
      <c r="O3267" t="s">
        <v>14</v>
      </c>
      <c r="P3267">
        <v>13.3485</v>
      </c>
      <c r="Q3267">
        <v>4872.2024999999994</v>
      </c>
      <c r="R3267">
        <f>MONTH('COCOCART INDIA DATA'!$I3267)</f>
        <v>4</v>
      </c>
      <c r="S3267" t="str">
        <f>TEXT(Table2[[#This Row],[Date]],"mmm")</f>
        <v>Apr</v>
      </c>
      <c r="T3267">
        <f>DAY(Table2[[#This Row],[Date]])</f>
        <v>30</v>
      </c>
      <c r="U3267" t="str">
        <f>TEXT(Table2[[#This Row],[Date]],"ddd")</f>
        <v>Wed</v>
      </c>
    </row>
    <row r="3268" spans="1:21" x14ac:dyDescent="0.25">
      <c r="A3268" s="9">
        <v>2400043275</v>
      </c>
      <c r="B3268" t="s">
        <v>61</v>
      </c>
      <c r="C3268" t="s">
        <v>73</v>
      </c>
      <c r="D3268" t="s">
        <v>83</v>
      </c>
      <c r="E3268" t="s">
        <v>85</v>
      </c>
      <c r="F3268" t="s">
        <v>90</v>
      </c>
      <c r="G3268" t="s">
        <v>36</v>
      </c>
      <c r="H3268" t="s">
        <v>148</v>
      </c>
      <c r="I3268" s="1">
        <v>45777</v>
      </c>
      <c r="J3268">
        <v>1232</v>
      </c>
      <c r="K3268">
        <v>449</v>
      </c>
      <c r="L3268">
        <v>59</v>
      </c>
      <c r="M3268" t="s">
        <v>110</v>
      </c>
      <c r="N3268" t="s">
        <v>13</v>
      </c>
      <c r="O3268" t="s">
        <v>14</v>
      </c>
      <c r="P3268">
        <v>2.2656000000000001</v>
      </c>
      <c r="Q3268">
        <v>133.6704</v>
      </c>
      <c r="R3268">
        <f>MONTH('COCOCART INDIA DATA'!$I3268)</f>
        <v>4</v>
      </c>
      <c r="S3268" t="str">
        <f>TEXT(Table2[[#This Row],[Date]],"mmm")</f>
        <v>Apr</v>
      </c>
      <c r="T3268">
        <f>DAY(Table2[[#This Row],[Date]])</f>
        <v>30</v>
      </c>
      <c r="U3268" t="str">
        <f>TEXT(Table2[[#This Row],[Date]],"ddd")</f>
        <v>Wed</v>
      </c>
    </row>
    <row r="3269" spans="1:21" x14ac:dyDescent="0.25">
      <c r="A3269" s="9">
        <v>2400043276</v>
      </c>
      <c r="B3269" t="s">
        <v>64</v>
      </c>
      <c r="C3269" t="s">
        <v>74</v>
      </c>
      <c r="D3269" t="s">
        <v>83</v>
      </c>
      <c r="E3269" t="s">
        <v>85</v>
      </c>
      <c r="F3269" t="s">
        <v>91</v>
      </c>
      <c r="G3269" t="s">
        <v>53</v>
      </c>
      <c r="H3269" t="s">
        <v>149</v>
      </c>
      <c r="I3269" s="1">
        <v>45777</v>
      </c>
      <c r="J3269">
        <v>1470</v>
      </c>
      <c r="K3269">
        <v>213</v>
      </c>
      <c r="L3269">
        <v>164</v>
      </c>
      <c r="M3269" t="s">
        <v>111</v>
      </c>
      <c r="N3269" t="s">
        <v>40</v>
      </c>
      <c r="O3269" t="s">
        <v>18</v>
      </c>
      <c r="P3269">
        <v>8.2429000000000006</v>
      </c>
      <c r="Q3269">
        <v>1351.8356000000001</v>
      </c>
      <c r="R3269">
        <f>MONTH('COCOCART INDIA DATA'!$I3269)</f>
        <v>4</v>
      </c>
      <c r="S3269" t="str">
        <f>TEXT(Table2[[#This Row],[Date]],"mmm")</f>
        <v>Apr</v>
      </c>
      <c r="T3269">
        <f>DAY(Table2[[#This Row],[Date]])</f>
        <v>30</v>
      </c>
      <c r="U3269" t="str">
        <f>TEXT(Table2[[#This Row],[Date]],"ddd")</f>
        <v>Wed</v>
      </c>
    </row>
    <row r="3270" spans="1:21" x14ac:dyDescent="0.25">
      <c r="A3270" s="9">
        <v>2400043277</v>
      </c>
      <c r="B3270" t="s">
        <v>29</v>
      </c>
      <c r="C3270" t="s">
        <v>75</v>
      </c>
      <c r="D3270" t="s">
        <v>82</v>
      </c>
      <c r="E3270" t="s">
        <v>85</v>
      </c>
      <c r="F3270" t="s">
        <v>90</v>
      </c>
      <c r="G3270" t="s">
        <v>46</v>
      </c>
      <c r="H3270" t="s">
        <v>150</v>
      </c>
      <c r="I3270" s="1">
        <v>45777</v>
      </c>
      <c r="J3270">
        <v>3150</v>
      </c>
      <c r="K3270">
        <v>99</v>
      </c>
      <c r="L3270">
        <v>126</v>
      </c>
      <c r="M3270" t="s">
        <v>112</v>
      </c>
      <c r="N3270" t="s">
        <v>40</v>
      </c>
      <c r="O3270" t="s">
        <v>18</v>
      </c>
      <c r="P3270">
        <v>4.7065000000000001</v>
      </c>
      <c r="Q3270">
        <v>593.01900000000001</v>
      </c>
      <c r="R3270">
        <f>MONTH('COCOCART INDIA DATA'!$I3270)</f>
        <v>4</v>
      </c>
      <c r="S3270" t="str">
        <f>TEXT(Table2[[#This Row],[Date]],"mmm")</f>
        <v>Apr</v>
      </c>
      <c r="T3270">
        <f>DAY(Table2[[#This Row],[Date]])</f>
        <v>30</v>
      </c>
      <c r="U3270" t="str">
        <f>TEXT(Table2[[#This Row],[Date]],"ddd")</f>
        <v>Wed</v>
      </c>
    </row>
    <row r="3271" spans="1:21" x14ac:dyDescent="0.25">
      <c r="A3271" s="9">
        <v>2400043278</v>
      </c>
      <c r="B3271" t="s">
        <v>61</v>
      </c>
      <c r="C3271" t="s">
        <v>75</v>
      </c>
      <c r="D3271" t="s">
        <v>83</v>
      </c>
      <c r="E3271" t="s">
        <v>85</v>
      </c>
      <c r="F3271" t="s">
        <v>91</v>
      </c>
      <c r="G3271" t="s">
        <v>48</v>
      </c>
      <c r="H3271" t="s">
        <v>151</v>
      </c>
      <c r="I3271" s="1">
        <v>45777</v>
      </c>
      <c r="J3271">
        <v>11718</v>
      </c>
      <c r="K3271">
        <v>74</v>
      </c>
      <c r="L3271">
        <v>533</v>
      </c>
      <c r="M3271" t="s">
        <v>113</v>
      </c>
      <c r="N3271" t="s">
        <v>40</v>
      </c>
      <c r="O3271" t="s">
        <v>18</v>
      </c>
      <c r="P3271">
        <v>11.4688</v>
      </c>
      <c r="Q3271">
        <v>6112.8703999999998</v>
      </c>
      <c r="R3271">
        <f>MONTH('COCOCART INDIA DATA'!$I3271)</f>
        <v>4</v>
      </c>
      <c r="S3271" t="str">
        <f>TEXT(Table2[[#This Row],[Date]],"mmm")</f>
        <v>Apr</v>
      </c>
      <c r="T3271">
        <f>DAY(Table2[[#This Row],[Date]])</f>
        <v>30</v>
      </c>
      <c r="U3271" t="str">
        <f>TEXT(Table2[[#This Row],[Date]],"ddd")</f>
        <v>Wed</v>
      </c>
    </row>
    <row r="3272" spans="1:21" x14ac:dyDescent="0.25">
      <c r="A3272" s="9">
        <v>2400043279</v>
      </c>
      <c r="B3272" t="s">
        <v>63</v>
      </c>
      <c r="C3272" t="s">
        <v>75</v>
      </c>
      <c r="D3272" t="s">
        <v>82</v>
      </c>
      <c r="E3272" t="s">
        <v>84</v>
      </c>
      <c r="F3272" t="s">
        <v>89</v>
      </c>
      <c r="G3272" t="s">
        <v>58</v>
      </c>
      <c r="H3272" t="s">
        <v>152</v>
      </c>
      <c r="I3272" s="1">
        <v>45777</v>
      </c>
      <c r="J3272">
        <v>8575</v>
      </c>
      <c r="K3272">
        <v>77</v>
      </c>
      <c r="L3272">
        <v>477</v>
      </c>
      <c r="M3272" t="s">
        <v>114</v>
      </c>
      <c r="N3272" t="s">
        <v>13</v>
      </c>
      <c r="O3272" t="s">
        <v>18</v>
      </c>
      <c r="P3272">
        <v>5.0198</v>
      </c>
      <c r="Q3272">
        <v>2394.4445999999998</v>
      </c>
      <c r="R3272">
        <f>MONTH('COCOCART INDIA DATA'!$I3272)</f>
        <v>4</v>
      </c>
      <c r="S3272" t="str">
        <f>TEXT(Table2[[#This Row],[Date]],"mmm")</f>
        <v>Apr</v>
      </c>
      <c r="T3272">
        <f>DAY(Table2[[#This Row],[Date]])</f>
        <v>30</v>
      </c>
      <c r="U3272" t="str">
        <f>TEXT(Table2[[#This Row],[Date]],"ddd")</f>
        <v>Wed</v>
      </c>
    </row>
    <row r="3273" spans="1:21" x14ac:dyDescent="0.25">
      <c r="A3273" s="9">
        <v>2400043280</v>
      </c>
      <c r="B3273" t="s">
        <v>56</v>
      </c>
      <c r="C3273" t="s">
        <v>75</v>
      </c>
      <c r="D3273" t="s">
        <v>83</v>
      </c>
      <c r="E3273" t="s">
        <v>84</v>
      </c>
      <c r="F3273" t="s">
        <v>89</v>
      </c>
      <c r="G3273" t="s">
        <v>49</v>
      </c>
      <c r="H3273" t="s">
        <v>153</v>
      </c>
      <c r="I3273" s="1">
        <v>45777</v>
      </c>
      <c r="J3273">
        <v>5950</v>
      </c>
      <c r="K3273">
        <v>29</v>
      </c>
      <c r="L3273">
        <v>458</v>
      </c>
      <c r="M3273" t="s">
        <v>115</v>
      </c>
      <c r="N3273" t="s">
        <v>13</v>
      </c>
      <c r="O3273" t="s">
        <v>14</v>
      </c>
      <c r="P3273">
        <v>1.5934999999999999</v>
      </c>
      <c r="Q3273">
        <v>729.82299999999998</v>
      </c>
      <c r="R3273">
        <f>MONTH('COCOCART INDIA DATA'!$I3273)</f>
        <v>4</v>
      </c>
      <c r="S3273" t="str">
        <f>TEXT(Table2[[#This Row],[Date]],"mmm")</f>
        <v>Apr</v>
      </c>
      <c r="T3273">
        <f>DAY(Table2[[#This Row],[Date]])</f>
        <v>30</v>
      </c>
      <c r="U3273" t="str">
        <f>TEXT(Table2[[#This Row],[Date]],"ddd")</f>
        <v>Wed</v>
      </c>
    </row>
    <row r="3274" spans="1:21" x14ac:dyDescent="0.25">
      <c r="A3274" s="9">
        <v>2400043281</v>
      </c>
      <c r="B3274" t="s">
        <v>35</v>
      </c>
      <c r="C3274" t="s">
        <v>75</v>
      </c>
      <c r="D3274" t="s">
        <v>82</v>
      </c>
      <c r="E3274" t="s">
        <v>85</v>
      </c>
      <c r="F3274" t="s">
        <v>90</v>
      </c>
      <c r="G3274" t="s">
        <v>16</v>
      </c>
      <c r="H3274" t="s">
        <v>154</v>
      </c>
      <c r="I3274" s="1">
        <v>45777</v>
      </c>
      <c r="J3274">
        <v>245</v>
      </c>
      <c r="K3274">
        <v>179</v>
      </c>
      <c r="L3274">
        <v>25</v>
      </c>
      <c r="M3274" t="s">
        <v>116</v>
      </c>
      <c r="N3274" t="s">
        <v>17</v>
      </c>
      <c r="O3274" t="s">
        <v>18</v>
      </c>
      <c r="P3274">
        <v>0.24049999999999999</v>
      </c>
      <c r="Q3274">
        <v>6.0125000000000002</v>
      </c>
      <c r="R3274">
        <f>MONTH('COCOCART INDIA DATA'!$I3274)</f>
        <v>4</v>
      </c>
      <c r="S3274" t="str">
        <f>TEXT(Table2[[#This Row],[Date]],"mmm")</f>
        <v>Apr</v>
      </c>
      <c r="T3274">
        <f>DAY(Table2[[#This Row],[Date]])</f>
        <v>30</v>
      </c>
      <c r="U3274" t="str">
        <f>TEXT(Table2[[#This Row],[Date]],"ddd")</f>
        <v>Wed</v>
      </c>
    </row>
    <row r="3275" spans="1:21" x14ac:dyDescent="0.25">
      <c r="A3275" s="9">
        <v>2400043282</v>
      </c>
      <c r="B3275" t="s">
        <v>42</v>
      </c>
      <c r="C3275" t="s">
        <v>75</v>
      </c>
      <c r="D3275" t="s">
        <v>82</v>
      </c>
      <c r="E3275" t="s">
        <v>85</v>
      </c>
      <c r="F3275" t="s">
        <v>91</v>
      </c>
      <c r="G3275" t="s">
        <v>32</v>
      </c>
      <c r="H3275" t="s">
        <v>155</v>
      </c>
      <c r="I3275" s="1">
        <v>45777</v>
      </c>
      <c r="J3275">
        <v>14189</v>
      </c>
      <c r="K3275">
        <v>92</v>
      </c>
      <c r="L3275">
        <v>568</v>
      </c>
      <c r="M3275" t="s">
        <v>117</v>
      </c>
      <c r="N3275" t="s">
        <v>13</v>
      </c>
      <c r="O3275" t="s">
        <v>14</v>
      </c>
      <c r="P3275">
        <v>1.8652</v>
      </c>
      <c r="Q3275">
        <v>1059.4336000000001</v>
      </c>
      <c r="R3275">
        <f>MONTH('COCOCART INDIA DATA'!$I3275)</f>
        <v>4</v>
      </c>
      <c r="S3275" t="str">
        <f>TEXT(Table2[[#This Row],[Date]],"mmm")</f>
        <v>Apr</v>
      </c>
      <c r="T3275">
        <f>DAY(Table2[[#This Row],[Date]])</f>
        <v>30</v>
      </c>
      <c r="U3275" t="str">
        <f>TEXT(Table2[[#This Row],[Date]],"ddd")</f>
        <v>Wed</v>
      </c>
    </row>
    <row r="3276" spans="1:21" x14ac:dyDescent="0.25">
      <c r="A3276" s="9">
        <v>2400043283</v>
      </c>
      <c r="B3276" t="s">
        <v>11</v>
      </c>
      <c r="C3276" t="s">
        <v>75</v>
      </c>
      <c r="D3276" t="s">
        <v>82</v>
      </c>
      <c r="E3276" t="s">
        <v>85</v>
      </c>
      <c r="F3276" t="s">
        <v>90</v>
      </c>
      <c r="G3276" t="s">
        <v>16</v>
      </c>
      <c r="H3276" t="s">
        <v>156</v>
      </c>
      <c r="I3276" s="1">
        <v>45777</v>
      </c>
      <c r="J3276">
        <v>6566</v>
      </c>
      <c r="K3276">
        <v>35</v>
      </c>
      <c r="L3276">
        <v>657</v>
      </c>
      <c r="M3276" t="s">
        <v>118</v>
      </c>
      <c r="N3276" t="s">
        <v>17</v>
      </c>
      <c r="O3276" t="s">
        <v>18</v>
      </c>
      <c r="P3276">
        <v>0.24049999999999999</v>
      </c>
      <c r="Q3276">
        <v>158.0085</v>
      </c>
      <c r="R3276">
        <f>MONTH('COCOCART INDIA DATA'!$I3276)</f>
        <v>4</v>
      </c>
      <c r="S3276" t="str">
        <f>TEXT(Table2[[#This Row],[Date]],"mmm")</f>
        <v>Apr</v>
      </c>
      <c r="T3276">
        <f>DAY(Table2[[#This Row],[Date]])</f>
        <v>30</v>
      </c>
      <c r="U3276" t="str">
        <f>TEXT(Table2[[#This Row],[Date]],"ddd")</f>
        <v>Wed</v>
      </c>
    </row>
    <row r="3277" spans="1:21" x14ac:dyDescent="0.25">
      <c r="A3277" s="9">
        <v>2400043284</v>
      </c>
      <c r="B3277" t="s">
        <v>63</v>
      </c>
      <c r="C3277" t="s">
        <v>75</v>
      </c>
      <c r="D3277" t="s">
        <v>83</v>
      </c>
      <c r="E3277" t="s">
        <v>85</v>
      </c>
      <c r="F3277" t="s">
        <v>91</v>
      </c>
      <c r="G3277" t="s">
        <v>25</v>
      </c>
      <c r="H3277" t="s">
        <v>150</v>
      </c>
      <c r="I3277" s="1">
        <v>45777</v>
      </c>
      <c r="J3277">
        <v>6286</v>
      </c>
      <c r="K3277">
        <v>9</v>
      </c>
      <c r="L3277">
        <v>300</v>
      </c>
      <c r="M3277" t="s">
        <v>119</v>
      </c>
      <c r="N3277" t="s">
        <v>13</v>
      </c>
      <c r="O3277" t="s">
        <v>18</v>
      </c>
      <c r="P3277">
        <v>0.69579999999999997</v>
      </c>
      <c r="Q3277">
        <v>208.73999999999998</v>
      </c>
      <c r="R3277">
        <f>MONTH('COCOCART INDIA DATA'!$I3277)</f>
        <v>4</v>
      </c>
      <c r="S3277" t="str">
        <f>TEXT(Table2[[#This Row],[Date]],"mmm")</f>
        <v>Apr</v>
      </c>
      <c r="T3277">
        <f>DAY(Table2[[#This Row],[Date]])</f>
        <v>30</v>
      </c>
      <c r="U3277" t="str">
        <f>TEXT(Table2[[#This Row],[Date]],"ddd")</f>
        <v>Wed</v>
      </c>
    </row>
    <row r="3278" spans="1:21" x14ac:dyDescent="0.25">
      <c r="A3278" s="9">
        <v>2400043285</v>
      </c>
      <c r="B3278" t="s">
        <v>26</v>
      </c>
      <c r="C3278" t="s">
        <v>75</v>
      </c>
      <c r="D3278" t="s">
        <v>82</v>
      </c>
      <c r="E3278" t="s">
        <v>84</v>
      </c>
      <c r="F3278" t="s">
        <v>88</v>
      </c>
      <c r="G3278" t="s">
        <v>45</v>
      </c>
      <c r="H3278" t="s">
        <v>150</v>
      </c>
      <c r="I3278" s="1">
        <v>45777</v>
      </c>
      <c r="J3278">
        <v>10836</v>
      </c>
      <c r="K3278">
        <v>188</v>
      </c>
      <c r="L3278">
        <v>417</v>
      </c>
      <c r="M3278" t="s">
        <v>120</v>
      </c>
      <c r="N3278" t="s">
        <v>17</v>
      </c>
      <c r="O3278" t="s">
        <v>14</v>
      </c>
      <c r="P3278">
        <v>2.4773999999999998</v>
      </c>
      <c r="Q3278">
        <v>1033.0757999999998</v>
      </c>
      <c r="R3278">
        <f>MONTH('COCOCART INDIA DATA'!$I3278)</f>
        <v>4</v>
      </c>
      <c r="S3278" t="str">
        <f>TEXT(Table2[[#This Row],[Date]],"mmm")</f>
        <v>Apr</v>
      </c>
      <c r="T3278">
        <f>DAY(Table2[[#This Row],[Date]])</f>
        <v>30</v>
      </c>
      <c r="U3278" t="str">
        <f>TEXT(Table2[[#This Row],[Date]],"ddd")</f>
        <v>Wed</v>
      </c>
    </row>
    <row r="3279" spans="1:21" x14ac:dyDescent="0.25">
      <c r="A3279" s="9">
        <v>2400043286</v>
      </c>
      <c r="B3279" t="s">
        <v>11</v>
      </c>
      <c r="C3279" t="s">
        <v>75</v>
      </c>
      <c r="D3279" t="s">
        <v>83</v>
      </c>
      <c r="E3279" t="s">
        <v>84</v>
      </c>
      <c r="F3279" t="s">
        <v>89</v>
      </c>
      <c r="G3279" t="s">
        <v>48</v>
      </c>
      <c r="H3279" t="s">
        <v>150</v>
      </c>
      <c r="I3279" s="1">
        <v>45777</v>
      </c>
      <c r="J3279">
        <v>616</v>
      </c>
      <c r="K3279">
        <v>220</v>
      </c>
      <c r="L3279">
        <v>44</v>
      </c>
      <c r="M3279" t="s">
        <v>121</v>
      </c>
      <c r="N3279" t="s">
        <v>40</v>
      </c>
      <c r="O3279" t="s">
        <v>18</v>
      </c>
      <c r="P3279">
        <v>11.4688</v>
      </c>
      <c r="Q3279">
        <v>504.62720000000002</v>
      </c>
      <c r="R3279">
        <f>MONTH('COCOCART INDIA DATA'!$I3279)</f>
        <v>4</v>
      </c>
      <c r="S3279" t="str">
        <f>TEXT(Table2[[#This Row],[Date]],"mmm")</f>
        <v>Apr</v>
      </c>
      <c r="T3279">
        <f>DAY(Table2[[#This Row],[Date]])</f>
        <v>30</v>
      </c>
      <c r="U3279" t="str">
        <f>TEXT(Table2[[#This Row],[Date]],"ddd")</f>
        <v>Wed</v>
      </c>
    </row>
    <row r="3280" spans="1:21" x14ac:dyDescent="0.25">
      <c r="A3280" s="9">
        <v>2400043287</v>
      </c>
      <c r="B3280" t="s">
        <v>42</v>
      </c>
      <c r="C3280" t="s">
        <v>75</v>
      </c>
      <c r="D3280" t="s">
        <v>82</v>
      </c>
      <c r="E3280" t="s">
        <v>85</v>
      </c>
      <c r="F3280" t="s">
        <v>90</v>
      </c>
      <c r="G3280" t="s">
        <v>28</v>
      </c>
      <c r="H3280" t="s">
        <v>154</v>
      </c>
      <c r="I3280" s="1">
        <v>45777</v>
      </c>
      <c r="J3280">
        <v>3528</v>
      </c>
      <c r="K3280">
        <v>134</v>
      </c>
      <c r="L3280">
        <v>147</v>
      </c>
      <c r="M3280" t="s">
        <v>122</v>
      </c>
      <c r="N3280" t="s">
        <v>17</v>
      </c>
      <c r="O3280" t="s">
        <v>18</v>
      </c>
      <c r="P3280">
        <v>1.7625</v>
      </c>
      <c r="Q3280">
        <v>259.08749999999998</v>
      </c>
      <c r="R3280">
        <f>MONTH('COCOCART INDIA DATA'!$I3280)</f>
        <v>4</v>
      </c>
      <c r="S3280" t="str">
        <f>TEXT(Table2[[#This Row],[Date]],"mmm")</f>
        <v>Apr</v>
      </c>
      <c r="T3280">
        <f>DAY(Table2[[#This Row],[Date]])</f>
        <v>30</v>
      </c>
      <c r="U3280" t="str">
        <f>TEXT(Table2[[#This Row],[Date]],"ddd")</f>
        <v>Wed</v>
      </c>
    </row>
    <row r="3281" spans="1:21" x14ac:dyDescent="0.25">
      <c r="A3281" s="9">
        <v>2400043288</v>
      </c>
      <c r="B3281" t="s">
        <v>64</v>
      </c>
      <c r="C3281" t="s">
        <v>75</v>
      </c>
      <c r="D3281" t="s">
        <v>82</v>
      </c>
      <c r="E3281" t="s">
        <v>85</v>
      </c>
      <c r="F3281" t="s">
        <v>91</v>
      </c>
      <c r="G3281" t="s">
        <v>45</v>
      </c>
      <c r="H3281" t="s">
        <v>154</v>
      </c>
      <c r="I3281" s="1">
        <v>45777</v>
      </c>
      <c r="J3281">
        <v>3584</v>
      </c>
      <c r="K3281">
        <v>209</v>
      </c>
      <c r="L3281">
        <v>163</v>
      </c>
      <c r="M3281" t="s">
        <v>123</v>
      </c>
      <c r="N3281" t="s">
        <v>17</v>
      </c>
      <c r="O3281" t="s">
        <v>14</v>
      </c>
      <c r="P3281">
        <v>2.4773999999999998</v>
      </c>
      <c r="Q3281">
        <v>403.81619999999998</v>
      </c>
      <c r="R3281">
        <f>MONTH('COCOCART INDIA DATA'!$I3281)</f>
        <v>4</v>
      </c>
      <c r="S3281" t="str">
        <f>TEXT(Table2[[#This Row],[Date]],"mmm")</f>
        <v>Apr</v>
      </c>
      <c r="T3281">
        <f>DAY(Table2[[#This Row],[Date]])</f>
        <v>30</v>
      </c>
      <c r="U3281" t="str">
        <f>TEXT(Table2[[#This Row],[Date]],"ddd")</f>
        <v>Wed</v>
      </c>
    </row>
    <row r="3282" spans="1:21" x14ac:dyDescent="0.25">
      <c r="A3282" s="9">
        <v>2400043289</v>
      </c>
      <c r="B3282" t="s">
        <v>27</v>
      </c>
      <c r="C3282" t="s">
        <v>75</v>
      </c>
      <c r="D3282" t="s">
        <v>82</v>
      </c>
      <c r="E3282" t="s">
        <v>85</v>
      </c>
      <c r="F3282" t="s">
        <v>90</v>
      </c>
      <c r="G3282" t="s">
        <v>25</v>
      </c>
      <c r="H3282" t="s">
        <v>154</v>
      </c>
      <c r="I3282" s="1">
        <v>45777</v>
      </c>
      <c r="J3282">
        <v>2149</v>
      </c>
      <c r="K3282">
        <v>224</v>
      </c>
      <c r="L3282">
        <v>98</v>
      </c>
      <c r="M3282" t="s">
        <v>124</v>
      </c>
      <c r="N3282" t="s">
        <v>13</v>
      </c>
      <c r="O3282" t="s">
        <v>18</v>
      </c>
      <c r="P3282">
        <v>0.69579999999999997</v>
      </c>
      <c r="Q3282">
        <v>68.188400000000001</v>
      </c>
      <c r="R3282">
        <f>MONTH('COCOCART INDIA DATA'!$I3282)</f>
        <v>4</v>
      </c>
      <c r="S3282" t="str">
        <f>TEXT(Table2[[#This Row],[Date]],"mmm")</f>
        <v>Apr</v>
      </c>
      <c r="T3282">
        <f>DAY(Table2[[#This Row],[Date]])</f>
        <v>30</v>
      </c>
      <c r="U3282" t="str">
        <f>TEXT(Table2[[#This Row],[Date]],"ddd")</f>
        <v>Wed</v>
      </c>
    </row>
    <row r="3283" spans="1:21" x14ac:dyDescent="0.25">
      <c r="A3283" s="9">
        <v>2400043290</v>
      </c>
      <c r="B3283" t="s">
        <v>22</v>
      </c>
      <c r="C3283" t="s">
        <v>75</v>
      </c>
      <c r="D3283" t="s">
        <v>83</v>
      </c>
      <c r="E3283" t="s">
        <v>85</v>
      </c>
      <c r="F3283" t="s">
        <v>91</v>
      </c>
      <c r="G3283" t="s">
        <v>48</v>
      </c>
      <c r="H3283" t="s">
        <v>154</v>
      </c>
      <c r="I3283" s="1">
        <v>45777</v>
      </c>
      <c r="J3283">
        <v>14476</v>
      </c>
      <c r="K3283">
        <v>123</v>
      </c>
      <c r="L3283">
        <v>658</v>
      </c>
      <c r="M3283" t="s">
        <v>125</v>
      </c>
      <c r="N3283" t="s">
        <v>40</v>
      </c>
      <c r="O3283" t="s">
        <v>18</v>
      </c>
      <c r="P3283">
        <v>11.4688</v>
      </c>
      <c r="Q3283">
        <v>7546.4704000000002</v>
      </c>
      <c r="R3283">
        <f>MONTH('COCOCART INDIA DATA'!$I3283)</f>
        <v>4</v>
      </c>
      <c r="S3283" t="str">
        <f>TEXT(Table2[[#This Row],[Date]],"mmm")</f>
        <v>Apr</v>
      </c>
      <c r="T3283">
        <f>DAY(Table2[[#This Row],[Date]])</f>
        <v>30</v>
      </c>
      <c r="U3283" t="str">
        <f>TEXT(Table2[[#This Row],[Date]],"ddd")</f>
        <v>Wed</v>
      </c>
    </row>
    <row r="3284" spans="1:21" x14ac:dyDescent="0.25">
      <c r="A3284" s="9">
        <v>2400043291</v>
      </c>
      <c r="B3284" t="s">
        <v>15</v>
      </c>
      <c r="C3284" t="s">
        <v>75</v>
      </c>
      <c r="D3284" t="s">
        <v>83</v>
      </c>
      <c r="E3284" t="s">
        <v>84</v>
      </c>
      <c r="F3284" t="s">
        <v>89</v>
      </c>
      <c r="G3284" t="s">
        <v>48</v>
      </c>
      <c r="H3284" t="s">
        <v>154</v>
      </c>
      <c r="I3284" s="1">
        <v>45777</v>
      </c>
      <c r="J3284">
        <v>11760</v>
      </c>
      <c r="K3284">
        <v>118</v>
      </c>
      <c r="L3284">
        <v>840</v>
      </c>
      <c r="M3284" t="s">
        <v>126</v>
      </c>
      <c r="N3284" t="s">
        <v>40</v>
      </c>
      <c r="O3284" t="s">
        <v>18</v>
      </c>
      <c r="P3284">
        <v>11.4688</v>
      </c>
      <c r="Q3284">
        <v>9633.7919999999995</v>
      </c>
      <c r="R3284">
        <f>MONTH('COCOCART INDIA DATA'!$I3284)</f>
        <v>4</v>
      </c>
      <c r="S3284" t="str">
        <f>TEXT(Table2[[#This Row],[Date]],"mmm")</f>
        <v>Apr</v>
      </c>
      <c r="T3284">
        <f>DAY(Table2[[#This Row],[Date]])</f>
        <v>30</v>
      </c>
      <c r="U3284" t="str">
        <f>TEXT(Table2[[#This Row],[Date]],"ddd")</f>
        <v>Wed</v>
      </c>
    </row>
    <row r="3285" spans="1:21" x14ac:dyDescent="0.25">
      <c r="A3285" s="9">
        <v>2400043292</v>
      </c>
      <c r="B3285" t="s">
        <v>34</v>
      </c>
      <c r="C3285" t="s">
        <v>75</v>
      </c>
      <c r="D3285" t="s">
        <v>83</v>
      </c>
      <c r="E3285" t="s">
        <v>84</v>
      </c>
      <c r="F3285" t="s">
        <v>89</v>
      </c>
      <c r="G3285" t="s">
        <v>25</v>
      </c>
      <c r="H3285" t="s">
        <v>154</v>
      </c>
      <c r="I3285" s="1">
        <v>45777</v>
      </c>
      <c r="J3285">
        <v>3339</v>
      </c>
      <c r="K3285">
        <v>257</v>
      </c>
      <c r="L3285">
        <v>167</v>
      </c>
      <c r="M3285" t="s">
        <v>127</v>
      </c>
      <c r="N3285" t="s">
        <v>13</v>
      </c>
      <c r="O3285" t="s">
        <v>18</v>
      </c>
      <c r="P3285">
        <v>0.69579999999999997</v>
      </c>
      <c r="Q3285">
        <v>116.1986</v>
      </c>
      <c r="R3285">
        <f>MONTH('COCOCART INDIA DATA'!$I3285)</f>
        <v>4</v>
      </c>
      <c r="S3285" t="str">
        <f>TEXT(Table2[[#This Row],[Date]],"mmm")</f>
        <v>Apr</v>
      </c>
      <c r="T3285">
        <f>DAY(Table2[[#This Row],[Date]])</f>
        <v>30</v>
      </c>
      <c r="U3285" t="str">
        <f>TEXT(Table2[[#This Row],[Date]],"ddd")</f>
        <v>Wed</v>
      </c>
    </row>
    <row r="3286" spans="1:21" x14ac:dyDescent="0.25">
      <c r="A3286" s="9">
        <v>2400043293</v>
      </c>
      <c r="B3286" t="s">
        <v>64</v>
      </c>
      <c r="C3286" t="s">
        <v>75</v>
      </c>
      <c r="D3286" t="s">
        <v>83</v>
      </c>
      <c r="E3286" t="s">
        <v>85</v>
      </c>
      <c r="F3286" t="s">
        <v>90</v>
      </c>
      <c r="G3286" t="s">
        <v>36</v>
      </c>
      <c r="H3286" t="s">
        <v>154</v>
      </c>
      <c r="I3286" s="1">
        <v>45777</v>
      </c>
      <c r="J3286">
        <v>6510</v>
      </c>
      <c r="K3286">
        <v>29</v>
      </c>
      <c r="L3286">
        <v>326</v>
      </c>
      <c r="M3286" t="s">
        <v>128</v>
      </c>
      <c r="N3286" t="s">
        <v>13</v>
      </c>
      <c r="O3286" t="s">
        <v>14</v>
      </c>
      <c r="P3286">
        <v>2.2656000000000001</v>
      </c>
      <c r="Q3286">
        <v>738.5856</v>
      </c>
      <c r="R3286">
        <f>MONTH('COCOCART INDIA DATA'!$I3286)</f>
        <v>4</v>
      </c>
      <c r="S3286" t="str">
        <f>TEXT(Table2[[#This Row],[Date]],"mmm")</f>
        <v>Apr</v>
      </c>
      <c r="T3286">
        <f>DAY(Table2[[#This Row],[Date]])</f>
        <v>30</v>
      </c>
      <c r="U3286" t="str">
        <f>TEXT(Table2[[#This Row],[Date]],"ddd")</f>
        <v>Wed</v>
      </c>
    </row>
    <row r="3287" spans="1:21" x14ac:dyDescent="0.25">
      <c r="A3287" s="9">
        <v>2400043294</v>
      </c>
      <c r="B3287" t="s">
        <v>24</v>
      </c>
      <c r="C3287" t="s">
        <v>75</v>
      </c>
      <c r="D3287" t="s">
        <v>83</v>
      </c>
      <c r="E3287" t="s">
        <v>85</v>
      </c>
      <c r="F3287" t="s">
        <v>91</v>
      </c>
      <c r="G3287" t="s">
        <v>54</v>
      </c>
      <c r="H3287" t="s">
        <v>154</v>
      </c>
      <c r="I3287" s="1">
        <v>45777</v>
      </c>
      <c r="J3287">
        <v>7042</v>
      </c>
      <c r="K3287">
        <v>51</v>
      </c>
      <c r="L3287">
        <v>307</v>
      </c>
      <c r="M3287" t="s">
        <v>129</v>
      </c>
      <c r="N3287" t="s">
        <v>13</v>
      </c>
      <c r="O3287" t="s">
        <v>14</v>
      </c>
      <c r="P3287">
        <v>13.3485</v>
      </c>
      <c r="Q3287">
        <v>4097.9894999999997</v>
      </c>
      <c r="R3287">
        <f>MONTH('COCOCART INDIA DATA'!$I3287)</f>
        <v>4</v>
      </c>
      <c r="S3287" t="str">
        <f>TEXT(Table2[[#This Row],[Date]],"mmm")</f>
        <v>Apr</v>
      </c>
      <c r="T3287">
        <f>DAY(Table2[[#This Row],[Date]])</f>
        <v>30</v>
      </c>
      <c r="U3287" t="str">
        <f>TEXT(Table2[[#This Row],[Date]],"ddd")</f>
        <v>Wed</v>
      </c>
    </row>
    <row r="3288" spans="1:21" x14ac:dyDescent="0.25">
      <c r="A3288" s="9">
        <v>2400043295</v>
      </c>
      <c r="B3288" t="s">
        <v>62</v>
      </c>
      <c r="C3288" t="s">
        <v>75</v>
      </c>
      <c r="D3288" t="s">
        <v>83</v>
      </c>
      <c r="E3288" t="s">
        <v>85</v>
      </c>
      <c r="F3288" t="s">
        <v>90</v>
      </c>
      <c r="G3288" t="s">
        <v>43</v>
      </c>
      <c r="H3288" t="s">
        <v>154</v>
      </c>
      <c r="I3288" s="1">
        <v>45777</v>
      </c>
      <c r="J3288">
        <v>12768</v>
      </c>
      <c r="K3288">
        <v>19</v>
      </c>
      <c r="L3288">
        <v>456</v>
      </c>
      <c r="M3288" t="s">
        <v>130</v>
      </c>
      <c r="N3288" t="s">
        <v>40</v>
      </c>
      <c r="O3288" t="s">
        <v>14</v>
      </c>
      <c r="P3288">
        <v>9.2086000000000006</v>
      </c>
      <c r="Q3288">
        <v>4199.1216000000004</v>
      </c>
      <c r="R3288">
        <f>MONTH('COCOCART INDIA DATA'!$I3288)</f>
        <v>4</v>
      </c>
      <c r="S3288" t="str">
        <f>TEXT(Table2[[#This Row],[Date]],"mmm")</f>
        <v>Apr</v>
      </c>
      <c r="T3288">
        <f>DAY(Table2[[#This Row],[Date]])</f>
        <v>30</v>
      </c>
      <c r="U3288" t="str">
        <f>TEXT(Table2[[#This Row],[Date]],"ddd")</f>
        <v>Wed</v>
      </c>
    </row>
    <row r="3289" spans="1:21" x14ac:dyDescent="0.25">
      <c r="A3289" s="9">
        <v>2400043296</v>
      </c>
      <c r="B3289" t="s">
        <v>51</v>
      </c>
      <c r="C3289" t="s">
        <v>76</v>
      </c>
      <c r="D3289" t="s">
        <v>83</v>
      </c>
      <c r="E3289" t="s">
        <v>85</v>
      </c>
      <c r="F3289" t="s">
        <v>91</v>
      </c>
      <c r="G3289" t="s">
        <v>54</v>
      </c>
      <c r="H3289" t="s">
        <v>148</v>
      </c>
      <c r="I3289" s="1">
        <v>45777</v>
      </c>
      <c r="J3289">
        <v>4102</v>
      </c>
      <c r="K3289">
        <v>79</v>
      </c>
      <c r="L3289">
        <v>196</v>
      </c>
      <c r="M3289" t="s">
        <v>131</v>
      </c>
      <c r="N3289" t="s">
        <v>13</v>
      </c>
      <c r="O3289" t="s">
        <v>14</v>
      </c>
      <c r="P3289">
        <v>13.3485</v>
      </c>
      <c r="Q3289">
        <v>2616.306</v>
      </c>
      <c r="R3289">
        <f>MONTH('COCOCART INDIA DATA'!$I3289)</f>
        <v>4</v>
      </c>
      <c r="S3289" t="str">
        <f>TEXT(Table2[[#This Row],[Date]],"mmm")</f>
        <v>Apr</v>
      </c>
      <c r="T3289">
        <f>DAY(Table2[[#This Row],[Date]])</f>
        <v>30</v>
      </c>
      <c r="U3289" t="str">
        <f>TEXT(Table2[[#This Row],[Date]],"ddd")</f>
        <v>Wed</v>
      </c>
    </row>
    <row r="3290" spans="1:21" x14ac:dyDescent="0.25">
      <c r="A3290" s="9">
        <v>2400043297</v>
      </c>
      <c r="B3290" t="s">
        <v>64</v>
      </c>
      <c r="C3290" t="s">
        <v>77</v>
      </c>
      <c r="D3290" t="s">
        <v>83</v>
      </c>
      <c r="E3290" t="s">
        <v>84</v>
      </c>
      <c r="F3290" t="s">
        <v>88</v>
      </c>
      <c r="G3290" t="s">
        <v>54</v>
      </c>
      <c r="H3290" t="s">
        <v>148</v>
      </c>
      <c r="I3290" s="1">
        <v>45777</v>
      </c>
      <c r="J3290">
        <v>12180</v>
      </c>
      <c r="K3290">
        <v>169</v>
      </c>
      <c r="L3290">
        <v>580</v>
      </c>
      <c r="M3290" t="s">
        <v>132</v>
      </c>
      <c r="N3290" t="s">
        <v>13</v>
      </c>
      <c r="O3290" t="s">
        <v>14</v>
      </c>
      <c r="P3290">
        <v>13.3485</v>
      </c>
      <c r="Q3290">
        <v>7742.13</v>
      </c>
      <c r="R3290">
        <f>MONTH('COCOCART INDIA DATA'!$I3290)</f>
        <v>4</v>
      </c>
      <c r="S3290" t="str">
        <f>TEXT(Table2[[#This Row],[Date]],"mmm")</f>
        <v>Apr</v>
      </c>
      <c r="T3290">
        <f>DAY(Table2[[#This Row],[Date]])</f>
        <v>30</v>
      </c>
      <c r="U3290" t="str">
        <f>TEXT(Table2[[#This Row],[Date]],"ddd")</f>
        <v>Wed</v>
      </c>
    </row>
    <row r="3291" spans="1:21" x14ac:dyDescent="0.25">
      <c r="A3291" s="9">
        <v>2400043298</v>
      </c>
      <c r="B3291" t="s">
        <v>29</v>
      </c>
      <c r="C3291" t="s">
        <v>78</v>
      </c>
      <c r="D3291" t="s">
        <v>83</v>
      </c>
      <c r="E3291" t="s">
        <v>84</v>
      </c>
      <c r="F3291" t="s">
        <v>89</v>
      </c>
      <c r="G3291" t="s">
        <v>36</v>
      </c>
      <c r="H3291" t="s">
        <v>148</v>
      </c>
      <c r="I3291" s="1">
        <v>45777</v>
      </c>
      <c r="J3291">
        <v>9506</v>
      </c>
      <c r="K3291">
        <v>318</v>
      </c>
      <c r="L3291">
        <v>529</v>
      </c>
      <c r="M3291" t="s">
        <v>133</v>
      </c>
      <c r="N3291" t="s">
        <v>13</v>
      </c>
      <c r="O3291" t="s">
        <v>14</v>
      </c>
      <c r="P3291">
        <v>2.2656000000000001</v>
      </c>
      <c r="Q3291">
        <v>1198.5024000000001</v>
      </c>
      <c r="R3291">
        <f>MONTH('COCOCART INDIA DATA'!$I3291)</f>
        <v>4</v>
      </c>
      <c r="S3291" t="str">
        <f>TEXT(Table2[[#This Row],[Date]],"mmm")</f>
        <v>Apr</v>
      </c>
      <c r="T3291">
        <f>DAY(Table2[[#This Row],[Date]])</f>
        <v>30</v>
      </c>
      <c r="U3291" t="str">
        <f>TEXT(Table2[[#This Row],[Date]],"ddd")</f>
        <v>Wed</v>
      </c>
    </row>
    <row r="3292" spans="1:21" x14ac:dyDescent="0.25">
      <c r="A3292" s="9">
        <v>2400043299</v>
      </c>
      <c r="B3292" t="s">
        <v>33</v>
      </c>
      <c r="C3292" t="s">
        <v>78</v>
      </c>
      <c r="D3292" t="s">
        <v>83</v>
      </c>
      <c r="E3292" t="s">
        <v>85</v>
      </c>
      <c r="F3292" t="s">
        <v>90</v>
      </c>
      <c r="G3292" t="s">
        <v>32</v>
      </c>
      <c r="H3292" t="s">
        <v>148</v>
      </c>
      <c r="I3292" s="1">
        <v>45777</v>
      </c>
      <c r="J3292">
        <v>1162</v>
      </c>
      <c r="K3292">
        <v>232</v>
      </c>
      <c r="L3292">
        <v>41</v>
      </c>
      <c r="M3292" t="s">
        <v>134</v>
      </c>
      <c r="N3292" t="s">
        <v>13</v>
      </c>
      <c r="O3292" t="s">
        <v>14</v>
      </c>
      <c r="P3292">
        <v>1.8652</v>
      </c>
      <c r="Q3292">
        <v>76.473200000000006</v>
      </c>
      <c r="R3292">
        <f>MONTH('COCOCART INDIA DATA'!$I3292)</f>
        <v>4</v>
      </c>
      <c r="S3292" t="str">
        <f>TEXT(Table2[[#This Row],[Date]],"mmm")</f>
        <v>Apr</v>
      </c>
      <c r="T3292">
        <f>DAY(Table2[[#This Row],[Date]])</f>
        <v>30</v>
      </c>
      <c r="U3292" t="str">
        <f>TEXT(Table2[[#This Row],[Date]],"ddd")</f>
        <v>Wed</v>
      </c>
    </row>
    <row r="3293" spans="1:21" x14ac:dyDescent="0.25">
      <c r="A3293" s="9">
        <v>2400043300</v>
      </c>
      <c r="B3293" t="s">
        <v>55</v>
      </c>
      <c r="C3293" t="s">
        <v>79</v>
      </c>
      <c r="D3293" t="s">
        <v>83</v>
      </c>
      <c r="E3293" t="s">
        <v>85</v>
      </c>
      <c r="F3293" t="s">
        <v>91</v>
      </c>
      <c r="G3293" t="s">
        <v>53</v>
      </c>
      <c r="H3293" t="s">
        <v>148</v>
      </c>
      <c r="I3293" s="1">
        <v>45777</v>
      </c>
      <c r="J3293">
        <v>567</v>
      </c>
      <c r="K3293">
        <v>52</v>
      </c>
      <c r="L3293">
        <v>81</v>
      </c>
      <c r="M3293" t="s">
        <v>135</v>
      </c>
      <c r="N3293" t="s">
        <v>40</v>
      </c>
      <c r="O3293" t="s">
        <v>18</v>
      </c>
      <c r="P3293">
        <v>8.2429000000000006</v>
      </c>
      <c r="Q3293">
        <v>667.67490000000009</v>
      </c>
      <c r="R3293">
        <f>MONTH('COCOCART INDIA DATA'!$I3293)</f>
        <v>4</v>
      </c>
      <c r="S3293" t="str">
        <f>TEXT(Table2[[#This Row],[Date]],"mmm")</f>
        <v>Apr</v>
      </c>
      <c r="T3293">
        <f>DAY(Table2[[#This Row],[Date]])</f>
        <v>30</v>
      </c>
      <c r="U3293" t="str">
        <f>TEXT(Table2[[#This Row],[Date]],"ddd")</f>
        <v>Wed</v>
      </c>
    </row>
    <row r="3294" spans="1:21" x14ac:dyDescent="0.25">
      <c r="A3294" s="9">
        <v>2400043301</v>
      </c>
      <c r="B3294" t="s">
        <v>31</v>
      </c>
      <c r="C3294" t="s">
        <v>80</v>
      </c>
      <c r="D3294" t="s">
        <v>83</v>
      </c>
      <c r="E3294" t="s">
        <v>85</v>
      </c>
      <c r="F3294" t="s">
        <v>90</v>
      </c>
      <c r="G3294" t="s">
        <v>53</v>
      </c>
      <c r="H3294" t="s">
        <v>148</v>
      </c>
      <c r="I3294" s="1">
        <v>45777</v>
      </c>
      <c r="J3294">
        <v>8365</v>
      </c>
      <c r="K3294">
        <v>217</v>
      </c>
      <c r="L3294">
        <v>761</v>
      </c>
      <c r="M3294" t="s">
        <v>136</v>
      </c>
      <c r="N3294" t="s">
        <v>40</v>
      </c>
      <c r="O3294" t="s">
        <v>18</v>
      </c>
      <c r="P3294">
        <v>8.2429000000000006</v>
      </c>
      <c r="Q3294">
        <v>6272.8469000000005</v>
      </c>
      <c r="R3294">
        <f>MONTH('COCOCART INDIA DATA'!$I3294)</f>
        <v>4</v>
      </c>
      <c r="S3294" t="str">
        <f>TEXT(Table2[[#This Row],[Date]],"mmm")</f>
        <v>Apr</v>
      </c>
      <c r="T3294">
        <f>DAY(Table2[[#This Row],[Date]])</f>
        <v>30</v>
      </c>
      <c r="U3294" t="str">
        <f>TEXT(Table2[[#This Row],[Date]],"ddd")</f>
        <v>Wed</v>
      </c>
    </row>
    <row r="3295" spans="1:21" x14ac:dyDescent="0.25">
      <c r="A3295" s="9">
        <v>2400043302</v>
      </c>
      <c r="B3295" t="s">
        <v>42</v>
      </c>
      <c r="C3295" t="s">
        <v>79</v>
      </c>
      <c r="D3295" t="s">
        <v>83</v>
      </c>
      <c r="E3295" t="s">
        <v>85</v>
      </c>
      <c r="F3295" t="s">
        <v>91</v>
      </c>
      <c r="G3295" t="s">
        <v>21</v>
      </c>
      <c r="H3295" t="s">
        <v>148</v>
      </c>
      <c r="I3295" s="1">
        <v>45777</v>
      </c>
      <c r="J3295">
        <v>4599</v>
      </c>
      <c r="K3295">
        <v>113</v>
      </c>
      <c r="L3295">
        <v>288</v>
      </c>
      <c r="M3295" t="s">
        <v>137</v>
      </c>
      <c r="N3295" t="s">
        <v>13</v>
      </c>
      <c r="O3295" t="s">
        <v>18</v>
      </c>
      <c r="P3295">
        <v>6.0811000000000002</v>
      </c>
      <c r="Q3295">
        <v>1751.3568</v>
      </c>
      <c r="R3295">
        <f>MONTH('COCOCART INDIA DATA'!$I3295)</f>
        <v>4</v>
      </c>
      <c r="S3295" t="str">
        <f>TEXT(Table2[[#This Row],[Date]],"mmm")</f>
        <v>Apr</v>
      </c>
      <c r="T3295">
        <f>DAY(Table2[[#This Row],[Date]])</f>
        <v>30</v>
      </c>
      <c r="U3295" t="str">
        <f>TEXT(Table2[[#This Row],[Date]],"ddd")</f>
        <v>Wed</v>
      </c>
    </row>
    <row r="3296" spans="1:21" x14ac:dyDescent="0.25">
      <c r="A3296" s="9">
        <v>2400043303</v>
      </c>
      <c r="B3296" t="s">
        <v>62</v>
      </c>
      <c r="C3296" t="s">
        <v>79</v>
      </c>
      <c r="D3296" t="s">
        <v>83</v>
      </c>
      <c r="E3296" t="s">
        <v>84</v>
      </c>
      <c r="F3296" t="s">
        <v>89</v>
      </c>
      <c r="G3296" t="s">
        <v>36</v>
      </c>
      <c r="H3296" t="s">
        <v>148</v>
      </c>
      <c r="I3296" s="1">
        <v>45777</v>
      </c>
      <c r="J3296">
        <v>7413</v>
      </c>
      <c r="K3296">
        <v>8</v>
      </c>
      <c r="L3296">
        <v>391</v>
      </c>
      <c r="M3296" t="s">
        <v>138</v>
      </c>
      <c r="N3296" t="s">
        <v>13</v>
      </c>
      <c r="O3296" t="s">
        <v>14</v>
      </c>
      <c r="P3296">
        <v>2.2656000000000001</v>
      </c>
      <c r="Q3296">
        <v>885.84960000000001</v>
      </c>
      <c r="R3296">
        <f>MONTH('COCOCART INDIA DATA'!$I3296)</f>
        <v>4</v>
      </c>
      <c r="S3296" t="str">
        <f>TEXT(Table2[[#This Row],[Date]],"mmm")</f>
        <v>Apr</v>
      </c>
      <c r="T3296">
        <f>DAY(Table2[[#This Row],[Date]])</f>
        <v>30</v>
      </c>
      <c r="U3296" t="str">
        <f>TEXT(Table2[[#This Row],[Date]],"ddd")</f>
        <v>Wed</v>
      </c>
    </row>
    <row r="3297" spans="1:21" x14ac:dyDescent="0.25">
      <c r="A3297" s="9">
        <v>2400043304</v>
      </c>
      <c r="B3297" t="s">
        <v>56</v>
      </c>
      <c r="C3297" t="s">
        <v>80</v>
      </c>
      <c r="D3297" t="s">
        <v>83</v>
      </c>
      <c r="E3297" t="s">
        <v>84</v>
      </c>
      <c r="F3297" t="s">
        <v>89</v>
      </c>
      <c r="G3297" t="s">
        <v>53</v>
      </c>
      <c r="H3297" t="s">
        <v>148</v>
      </c>
      <c r="I3297" s="1">
        <v>45777</v>
      </c>
      <c r="J3297">
        <v>6069</v>
      </c>
      <c r="K3297">
        <v>453</v>
      </c>
      <c r="L3297">
        <v>759</v>
      </c>
      <c r="M3297" t="s">
        <v>139</v>
      </c>
      <c r="N3297" t="s">
        <v>40</v>
      </c>
      <c r="O3297" t="s">
        <v>18</v>
      </c>
      <c r="P3297">
        <v>8.2429000000000006</v>
      </c>
      <c r="Q3297">
        <v>6256.3611000000001</v>
      </c>
      <c r="R3297">
        <f>MONTH('COCOCART INDIA DATA'!$I3297)</f>
        <v>4</v>
      </c>
      <c r="S3297" t="str">
        <f>TEXT(Table2[[#This Row],[Date]],"mmm")</f>
        <v>Apr</v>
      </c>
      <c r="T3297">
        <f>DAY(Table2[[#This Row],[Date]])</f>
        <v>30</v>
      </c>
      <c r="U3297" t="str">
        <f>TEXT(Table2[[#This Row],[Date]],"ddd")</f>
        <v>Wed</v>
      </c>
    </row>
    <row r="3298" spans="1:21" x14ac:dyDescent="0.25">
      <c r="A3298" s="9">
        <v>2400043305</v>
      </c>
      <c r="B3298" t="s">
        <v>11</v>
      </c>
      <c r="C3298" t="s">
        <v>79</v>
      </c>
      <c r="D3298" t="s">
        <v>83</v>
      </c>
      <c r="E3298" t="s">
        <v>85</v>
      </c>
      <c r="F3298" t="s">
        <v>90</v>
      </c>
      <c r="G3298" t="s">
        <v>38</v>
      </c>
      <c r="H3298" t="s">
        <v>146</v>
      </c>
      <c r="I3298" s="1">
        <v>45777</v>
      </c>
      <c r="J3298">
        <v>5068</v>
      </c>
      <c r="K3298">
        <v>225</v>
      </c>
      <c r="L3298">
        <v>724</v>
      </c>
      <c r="M3298" t="s">
        <v>140</v>
      </c>
      <c r="N3298" t="s">
        <v>13</v>
      </c>
      <c r="O3298" t="s">
        <v>14</v>
      </c>
      <c r="P3298">
        <v>8.7870000000000008</v>
      </c>
      <c r="Q3298">
        <v>6361.7880000000005</v>
      </c>
      <c r="R3298">
        <f>MONTH('COCOCART INDIA DATA'!$I3298)</f>
        <v>4</v>
      </c>
      <c r="S3298" t="str">
        <f>TEXT(Table2[[#This Row],[Date]],"mmm")</f>
        <v>Apr</v>
      </c>
      <c r="T3298">
        <f>DAY(Table2[[#This Row],[Date]])</f>
        <v>30</v>
      </c>
      <c r="U3298" t="str">
        <f>TEXT(Table2[[#This Row],[Date]],"ddd")</f>
        <v>Wed</v>
      </c>
    </row>
    <row r="3299" spans="1:21" x14ac:dyDescent="0.25">
      <c r="A3299" s="9">
        <v>2400043306</v>
      </c>
      <c r="B3299" t="s">
        <v>42</v>
      </c>
      <c r="C3299" t="s">
        <v>79</v>
      </c>
      <c r="D3299" t="s">
        <v>83</v>
      </c>
      <c r="E3299" t="s">
        <v>85</v>
      </c>
      <c r="F3299" t="s">
        <v>91</v>
      </c>
      <c r="G3299" t="s">
        <v>46</v>
      </c>
      <c r="H3299" t="s">
        <v>146</v>
      </c>
      <c r="I3299" s="1">
        <v>45777</v>
      </c>
      <c r="J3299">
        <v>5474</v>
      </c>
      <c r="K3299">
        <v>435</v>
      </c>
      <c r="L3299">
        <v>219</v>
      </c>
      <c r="M3299" t="s">
        <v>141</v>
      </c>
      <c r="N3299" t="s">
        <v>40</v>
      </c>
      <c r="O3299" t="s">
        <v>18</v>
      </c>
      <c r="P3299">
        <v>4.7065000000000001</v>
      </c>
      <c r="Q3299">
        <v>1030.7235000000001</v>
      </c>
      <c r="R3299">
        <f>MONTH('COCOCART INDIA DATA'!$I3299)</f>
        <v>4</v>
      </c>
      <c r="S3299" t="str">
        <f>TEXT(Table2[[#This Row],[Date]],"mmm")</f>
        <v>Apr</v>
      </c>
      <c r="T3299">
        <f>DAY(Table2[[#This Row],[Date]])</f>
        <v>30</v>
      </c>
      <c r="U3299" t="str">
        <f>TEXT(Table2[[#This Row],[Date]],"ddd")</f>
        <v>Wed</v>
      </c>
    </row>
    <row r="3300" spans="1:21" x14ac:dyDescent="0.25">
      <c r="A3300" s="9">
        <v>2400043307</v>
      </c>
      <c r="B3300" t="s">
        <v>27</v>
      </c>
      <c r="C3300" t="s">
        <v>79</v>
      </c>
      <c r="D3300" t="s">
        <v>83</v>
      </c>
      <c r="E3300" t="s">
        <v>85</v>
      </c>
      <c r="F3300" t="s">
        <v>90</v>
      </c>
      <c r="G3300" t="s">
        <v>21</v>
      </c>
      <c r="H3300" t="s">
        <v>146</v>
      </c>
      <c r="I3300" s="1">
        <v>45777</v>
      </c>
      <c r="J3300">
        <v>9954</v>
      </c>
      <c r="K3300">
        <v>369</v>
      </c>
      <c r="L3300">
        <v>830</v>
      </c>
      <c r="M3300" t="s">
        <v>142</v>
      </c>
      <c r="N3300" t="s">
        <v>13</v>
      </c>
      <c r="O3300" t="s">
        <v>18</v>
      </c>
      <c r="P3300">
        <v>6.0811000000000002</v>
      </c>
      <c r="Q3300">
        <v>5047.3130000000001</v>
      </c>
      <c r="R3300">
        <f>MONTH('COCOCART INDIA DATA'!$I3300)</f>
        <v>4</v>
      </c>
      <c r="S3300" t="str">
        <f>TEXT(Table2[[#This Row],[Date]],"mmm")</f>
        <v>Apr</v>
      </c>
      <c r="T3300">
        <f>DAY(Table2[[#This Row],[Date]])</f>
        <v>30</v>
      </c>
      <c r="U3300" t="str">
        <f>TEXT(Table2[[#This Row],[Date]],"ddd")</f>
        <v>Wed</v>
      </c>
    </row>
    <row r="3301" spans="1:21" x14ac:dyDescent="0.25">
      <c r="A3301" s="9">
        <v>2400043308</v>
      </c>
      <c r="B3301" t="s">
        <v>55</v>
      </c>
      <c r="C3301" t="s">
        <v>79</v>
      </c>
      <c r="D3301" t="s">
        <v>83</v>
      </c>
      <c r="E3301" t="s">
        <v>85</v>
      </c>
      <c r="F3301" t="s">
        <v>91</v>
      </c>
      <c r="G3301" t="s">
        <v>58</v>
      </c>
      <c r="H3301" t="s">
        <v>146</v>
      </c>
      <c r="I3301" s="1">
        <v>45777</v>
      </c>
      <c r="J3301">
        <v>11592</v>
      </c>
      <c r="K3301">
        <v>39</v>
      </c>
      <c r="L3301">
        <v>682</v>
      </c>
      <c r="M3301" t="s">
        <v>143</v>
      </c>
      <c r="N3301" t="s">
        <v>13</v>
      </c>
      <c r="O3301" t="s">
        <v>18</v>
      </c>
      <c r="P3301">
        <v>5.0198</v>
      </c>
      <c r="Q3301">
        <v>3423.5036</v>
      </c>
      <c r="R3301">
        <f>MONTH('COCOCART INDIA DATA'!$I3301)</f>
        <v>4</v>
      </c>
      <c r="S3301" t="str">
        <f>TEXT(Table2[[#This Row],[Date]],"mmm")</f>
        <v>Apr</v>
      </c>
      <c r="T3301">
        <f>DAY(Table2[[#This Row],[Date]])</f>
        <v>30</v>
      </c>
      <c r="U3301" t="str">
        <f>TEXT(Table2[[#This Row],[Date]],"ddd")</f>
        <v>Wed</v>
      </c>
    </row>
    <row r="3302" spans="1:21" x14ac:dyDescent="0.25">
      <c r="A3302" s="9">
        <v>2400043309</v>
      </c>
      <c r="B3302" t="s">
        <v>11</v>
      </c>
      <c r="C3302" t="s">
        <v>66</v>
      </c>
      <c r="D3302" t="s">
        <v>82</v>
      </c>
      <c r="E3302" t="s">
        <v>84</v>
      </c>
      <c r="F3302" t="s">
        <v>88</v>
      </c>
      <c r="G3302" t="s">
        <v>52</v>
      </c>
      <c r="H3302" t="s">
        <v>146</v>
      </c>
      <c r="I3302" s="1">
        <v>45777</v>
      </c>
      <c r="J3302">
        <v>4067</v>
      </c>
      <c r="K3302">
        <v>87</v>
      </c>
      <c r="L3302">
        <v>170</v>
      </c>
      <c r="M3302" t="s">
        <v>41</v>
      </c>
      <c r="N3302" t="s">
        <v>40</v>
      </c>
      <c r="O3302" t="s">
        <v>14</v>
      </c>
      <c r="P3302">
        <v>2.8</v>
      </c>
      <c r="Q3302">
        <v>475.99999999999994</v>
      </c>
      <c r="R3302">
        <f>MONTH('COCOCART INDIA DATA'!$I3302)</f>
        <v>4</v>
      </c>
      <c r="S3302" t="str">
        <f>TEXT(Table2[[#This Row],[Date]],"mmm")</f>
        <v>Apr</v>
      </c>
      <c r="T3302">
        <f>DAY(Table2[[#This Row],[Date]])</f>
        <v>30</v>
      </c>
      <c r="U3302" t="str">
        <f>TEXT(Table2[[#This Row],[Date]],"ddd")</f>
        <v>Wed</v>
      </c>
    </row>
    <row r="3303" spans="1:21" x14ac:dyDescent="0.25">
      <c r="A3303" s="9">
        <v>2400043310</v>
      </c>
      <c r="B3303" t="s">
        <v>47</v>
      </c>
      <c r="C3303" t="s">
        <v>66</v>
      </c>
      <c r="D3303" t="s">
        <v>83</v>
      </c>
      <c r="E3303" t="s">
        <v>84</v>
      </c>
      <c r="F3303" t="s">
        <v>89</v>
      </c>
      <c r="G3303" t="s">
        <v>41</v>
      </c>
      <c r="H3303" t="s">
        <v>146</v>
      </c>
      <c r="I3303" s="1">
        <v>45777</v>
      </c>
      <c r="J3303">
        <v>14553</v>
      </c>
      <c r="K3303">
        <v>152</v>
      </c>
      <c r="L3303">
        <v>910</v>
      </c>
      <c r="M3303" t="s">
        <v>92</v>
      </c>
      <c r="N3303" t="s">
        <v>40</v>
      </c>
      <c r="O3303" t="s">
        <v>14</v>
      </c>
      <c r="P3303">
        <v>6.3415999999999997</v>
      </c>
      <c r="Q3303">
        <v>5770.8559999999998</v>
      </c>
      <c r="R3303">
        <f>MONTH('COCOCART INDIA DATA'!$I3303)</f>
        <v>4</v>
      </c>
      <c r="S3303" t="str">
        <f>TEXT(Table2[[#This Row],[Date]],"mmm")</f>
        <v>Apr</v>
      </c>
      <c r="T3303">
        <f>DAY(Table2[[#This Row],[Date]])</f>
        <v>30</v>
      </c>
      <c r="U3303" t="str">
        <f>TEXT(Table2[[#This Row],[Date]],"ddd")</f>
        <v>Wed</v>
      </c>
    </row>
    <row r="3304" spans="1:21" x14ac:dyDescent="0.25">
      <c r="A3304" s="9">
        <v>2400043311</v>
      </c>
      <c r="B3304" t="s">
        <v>24</v>
      </c>
      <c r="C3304" t="s">
        <v>66</v>
      </c>
      <c r="D3304" t="s">
        <v>82</v>
      </c>
      <c r="E3304" t="s">
        <v>85</v>
      </c>
      <c r="F3304" t="s">
        <v>90</v>
      </c>
      <c r="G3304" t="s">
        <v>53</v>
      </c>
      <c r="H3304" t="s">
        <v>146</v>
      </c>
      <c r="I3304" s="1">
        <v>45777</v>
      </c>
      <c r="J3304">
        <v>2730</v>
      </c>
      <c r="K3304">
        <v>284</v>
      </c>
      <c r="L3304">
        <v>137</v>
      </c>
      <c r="M3304" t="s">
        <v>93</v>
      </c>
      <c r="N3304" t="s">
        <v>40</v>
      </c>
      <c r="O3304" t="s">
        <v>18</v>
      </c>
      <c r="P3304">
        <v>8.2429000000000006</v>
      </c>
      <c r="Q3304">
        <v>1129.2773</v>
      </c>
      <c r="R3304">
        <f>MONTH('COCOCART INDIA DATA'!$I3304)</f>
        <v>4</v>
      </c>
      <c r="S3304" t="str">
        <f>TEXT(Table2[[#This Row],[Date]],"mmm")</f>
        <v>Apr</v>
      </c>
      <c r="T3304">
        <f>DAY(Table2[[#This Row],[Date]])</f>
        <v>30</v>
      </c>
      <c r="U3304" t="str">
        <f>TEXT(Table2[[#This Row],[Date]],"ddd")</f>
        <v>Wed</v>
      </c>
    </row>
    <row r="3305" spans="1:21" x14ac:dyDescent="0.25">
      <c r="A3305" s="9">
        <v>2400043312</v>
      </c>
      <c r="B3305" t="s">
        <v>57</v>
      </c>
      <c r="C3305" t="s">
        <v>66</v>
      </c>
      <c r="D3305" t="s">
        <v>83</v>
      </c>
      <c r="E3305" t="s">
        <v>85</v>
      </c>
      <c r="F3305" t="s">
        <v>91</v>
      </c>
      <c r="G3305" t="s">
        <v>58</v>
      </c>
      <c r="H3305" t="s">
        <v>146</v>
      </c>
      <c r="I3305" s="1">
        <v>45777</v>
      </c>
      <c r="J3305">
        <v>9625</v>
      </c>
      <c r="K3305">
        <v>155</v>
      </c>
      <c r="L3305">
        <v>642</v>
      </c>
      <c r="M3305" t="s">
        <v>94</v>
      </c>
      <c r="N3305" t="s">
        <v>13</v>
      </c>
      <c r="O3305" t="s">
        <v>18</v>
      </c>
      <c r="P3305">
        <v>5.0198</v>
      </c>
      <c r="Q3305">
        <v>3222.7116000000001</v>
      </c>
      <c r="R3305">
        <f>MONTH('COCOCART INDIA DATA'!$I3305)</f>
        <v>4</v>
      </c>
      <c r="S3305" t="str">
        <f>TEXT(Table2[[#This Row],[Date]],"mmm")</f>
        <v>Apr</v>
      </c>
      <c r="T3305">
        <f>DAY(Table2[[#This Row],[Date]])</f>
        <v>30</v>
      </c>
      <c r="U3305" t="str">
        <f>TEXT(Table2[[#This Row],[Date]],"ddd")</f>
        <v>Wed</v>
      </c>
    </row>
    <row r="3306" spans="1:21" x14ac:dyDescent="0.25">
      <c r="A3306" s="9">
        <v>2400043313</v>
      </c>
      <c r="B3306" t="s">
        <v>55</v>
      </c>
      <c r="C3306" t="s">
        <v>66</v>
      </c>
      <c r="D3306" t="s">
        <v>83</v>
      </c>
      <c r="E3306" t="s">
        <v>85</v>
      </c>
      <c r="F3306" t="s">
        <v>90</v>
      </c>
      <c r="G3306" t="s">
        <v>46</v>
      </c>
      <c r="H3306" t="s">
        <v>146</v>
      </c>
      <c r="I3306" s="1">
        <v>45777</v>
      </c>
      <c r="J3306">
        <v>10255</v>
      </c>
      <c r="K3306">
        <v>53</v>
      </c>
      <c r="L3306">
        <v>733</v>
      </c>
      <c r="M3306" t="s">
        <v>95</v>
      </c>
      <c r="N3306" t="s">
        <v>40</v>
      </c>
      <c r="O3306" t="s">
        <v>18</v>
      </c>
      <c r="P3306">
        <v>4.7065000000000001</v>
      </c>
      <c r="Q3306">
        <v>3449.8645000000001</v>
      </c>
      <c r="R3306">
        <f>MONTH('COCOCART INDIA DATA'!$I3306)</f>
        <v>4</v>
      </c>
      <c r="S3306" t="str">
        <f>TEXT(Table2[[#This Row],[Date]],"mmm")</f>
        <v>Apr</v>
      </c>
      <c r="T3306">
        <f>DAY(Table2[[#This Row],[Date]])</f>
        <v>30</v>
      </c>
      <c r="U3306" t="str">
        <f>TEXT(Table2[[#This Row],[Date]],"ddd")</f>
        <v>Wed</v>
      </c>
    </row>
    <row r="3307" spans="1:21" x14ac:dyDescent="0.25">
      <c r="A3307" s="9">
        <v>2400043314</v>
      </c>
      <c r="B3307" t="s">
        <v>47</v>
      </c>
      <c r="C3307" t="s">
        <v>67</v>
      </c>
      <c r="D3307" t="s">
        <v>83</v>
      </c>
      <c r="E3307" t="s">
        <v>85</v>
      </c>
      <c r="F3307" t="s">
        <v>91</v>
      </c>
      <c r="G3307" t="s">
        <v>21</v>
      </c>
      <c r="H3307" t="s">
        <v>147</v>
      </c>
      <c r="I3307" s="1">
        <v>45777</v>
      </c>
      <c r="J3307">
        <v>1323</v>
      </c>
      <c r="K3307">
        <v>83</v>
      </c>
      <c r="L3307">
        <v>67</v>
      </c>
      <c r="M3307" t="s">
        <v>37</v>
      </c>
      <c r="N3307" t="s">
        <v>13</v>
      </c>
      <c r="O3307" t="s">
        <v>18</v>
      </c>
      <c r="P3307">
        <v>6.0811000000000002</v>
      </c>
      <c r="Q3307">
        <v>407.43369999999999</v>
      </c>
      <c r="R3307">
        <f>MONTH('COCOCART INDIA DATA'!$I3307)</f>
        <v>4</v>
      </c>
      <c r="S3307" t="str">
        <f>TEXT(Table2[[#This Row],[Date]],"mmm")</f>
        <v>Apr</v>
      </c>
      <c r="T3307">
        <f>DAY(Table2[[#This Row],[Date]])</f>
        <v>30</v>
      </c>
      <c r="U3307" t="str">
        <f>TEXT(Table2[[#This Row],[Date]],"ddd")</f>
        <v>Wed</v>
      </c>
    </row>
    <row r="3308" spans="1:21" x14ac:dyDescent="0.25">
      <c r="A3308" s="9">
        <v>2400043315</v>
      </c>
      <c r="B3308" t="s">
        <v>34</v>
      </c>
      <c r="C3308" t="s">
        <v>68</v>
      </c>
      <c r="D3308" t="s">
        <v>83</v>
      </c>
      <c r="E3308" t="s">
        <v>84</v>
      </c>
      <c r="F3308" t="s">
        <v>89</v>
      </c>
      <c r="G3308" t="s">
        <v>36</v>
      </c>
      <c r="H3308" t="s">
        <v>147</v>
      </c>
      <c r="I3308" s="1">
        <v>45777</v>
      </c>
      <c r="J3308">
        <v>16800</v>
      </c>
      <c r="K3308">
        <v>92</v>
      </c>
      <c r="L3308">
        <v>800</v>
      </c>
      <c r="M3308" t="s">
        <v>96</v>
      </c>
      <c r="N3308" t="s">
        <v>13</v>
      </c>
      <c r="O3308" t="s">
        <v>14</v>
      </c>
      <c r="P3308">
        <v>2.2656000000000001</v>
      </c>
      <c r="Q3308">
        <v>1812.48</v>
      </c>
      <c r="R3308">
        <f>MONTH('COCOCART INDIA DATA'!$I3308)</f>
        <v>4</v>
      </c>
      <c r="S3308" t="str">
        <f>TEXT(Table2[[#This Row],[Date]],"mmm")</f>
        <v>Apr</v>
      </c>
      <c r="T3308">
        <f>DAY(Table2[[#This Row],[Date]])</f>
        <v>30</v>
      </c>
      <c r="U3308" t="str">
        <f>TEXT(Table2[[#This Row],[Date]],"ddd")</f>
        <v>Wed</v>
      </c>
    </row>
    <row r="3309" spans="1:21" x14ac:dyDescent="0.25">
      <c r="A3309" s="9">
        <v>2400043316</v>
      </c>
      <c r="B3309" t="s">
        <v>57</v>
      </c>
      <c r="C3309" t="s">
        <v>69</v>
      </c>
      <c r="D3309" t="s">
        <v>83</v>
      </c>
      <c r="E3309" t="s">
        <v>84</v>
      </c>
      <c r="F3309" t="s">
        <v>89</v>
      </c>
      <c r="G3309" t="s">
        <v>25</v>
      </c>
      <c r="H3309" t="s">
        <v>147</v>
      </c>
      <c r="I3309" s="1">
        <v>45777</v>
      </c>
      <c r="J3309">
        <v>2996</v>
      </c>
      <c r="K3309">
        <v>134</v>
      </c>
      <c r="L3309">
        <v>428</v>
      </c>
      <c r="M3309" t="s">
        <v>97</v>
      </c>
      <c r="N3309" t="s">
        <v>13</v>
      </c>
      <c r="O3309" t="s">
        <v>18</v>
      </c>
      <c r="P3309">
        <v>0.69579999999999997</v>
      </c>
      <c r="Q3309">
        <v>297.80239999999998</v>
      </c>
      <c r="R3309">
        <f>MONTH('COCOCART INDIA DATA'!$I3309)</f>
        <v>4</v>
      </c>
      <c r="S3309" t="str">
        <f>TEXT(Table2[[#This Row],[Date]],"mmm")</f>
        <v>Apr</v>
      </c>
      <c r="T3309">
        <f>DAY(Table2[[#This Row],[Date]])</f>
        <v>30</v>
      </c>
      <c r="U3309" t="str">
        <f>TEXT(Table2[[#This Row],[Date]],"ddd")</f>
        <v>Wed</v>
      </c>
    </row>
    <row r="3310" spans="1:21" x14ac:dyDescent="0.25">
      <c r="A3310" s="9">
        <v>2400043317</v>
      </c>
      <c r="B3310" t="s">
        <v>55</v>
      </c>
      <c r="C3310" t="s">
        <v>70</v>
      </c>
      <c r="D3310" t="s">
        <v>83</v>
      </c>
      <c r="E3310" t="s">
        <v>85</v>
      </c>
      <c r="F3310" t="s">
        <v>90</v>
      </c>
      <c r="G3310" t="s">
        <v>54</v>
      </c>
      <c r="H3310" t="s">
        <v>147</v>
      </c>
      <c r="I3310" s="1">
        <v>45777</v>
      </c>
      <c r="J3310">
        <v>9093</v>
      </c>
      <c r="K3310">
        <v>10</v>
      </c>
      <c r="L3310">
        <v>325</v>
      </c>
      <c r="M3310" t="s">
        <v>98</v>
      </c>
      <c r="N3310" t="s">
        <v>13</v>
      </c>
      <c r="O3310" t="s">
        <v>14</v>
      </c>
      <c r="P3310">
        <v>13.3485</v>
      </c>
      <c r="Q3310">
        <v>4338.2624999999998</v>
      </c>
      <c r="R3310">
        <f>MONTH('COCOCART INDIA DATA'!$I3310)</f>
        <v>4</v>
      </c>
      <c r="S3310" t="str">
        <f>TEXT(Table2[[#This Row],[Date]],"mmm")</f>
        <v>Apr</v>
      </c>
      <c r="T3310">
        <f>DAY(Table2[[#This Row],[Date]])</f>
        <v>30</v>
      </c>
      <c r="U3310" t="str">
        <f>TEXT(Table2[[#This Row],[Date]],"ddd")</f>
        <v>Wed</v>
      </c>
    </row>
    <row r="3311" spans="1:21" x14ac:dyDescent="0.25">
      <c r="A3311" s="9">
        <v>2400043318</v>
      </c>
      <c r="B3311" t="s">
        <v>51</v>
      </c>
      <c r="C3311" t="s">
        <v>70</v>
      </c>
      <c r="D3311" t="s">
        <v>83</v>
      </c>
      <c r="E3311" t="s">
        <v>85</v>
      </c>
      <c r="F3311" t="s">
        <v>91</v>
      </c>
      <c r="G3311" t="s">
        <v>46</v>
      </c>
      <c r="H3311" t="s">
        <v>147</v>
      </c>
      <c r="I3311" s="1">
        <v>45777</v>
      </c>
      <c r="J3311">
        <v>1400</v>
      </c>
      <c r="K3311">
        <v>158</v>
      </c>
      <c r="L3311">
        <v>88</v>
      </c>
      <c r="M3311" t="s">
        <v>99</v>
      </c>
      <c r="N3311" t="s">
        <v>40</v>
      </c>
      <c r="O3311" t="s">
        <v>18</v>
      </c>
      <c r="P3311">
        <v>4.7065000000000001</v>
      </c>
      <c r="Q3311">
        <v>414.17200000000003</v>
      </c>
      <c r="R3311">
        <f>MONTH('COCOCART INDIA DATA'!$I3311)</f>
        <v>4</v>
      </c>
      <c r="S3311" t="str">
        <f>TEXT(Table2[[#This Row],[Date]],"mmm")</f>
        <v>Apr</v>
      </c>
      <c r="T3311">
        <f>DAY(Table2[[#This Row],[Date]])</f>
        <v>30</v>
      </c>
      <c r="U3311" t="str">
        <f>TEXT(Table2[[#This Row],[Date]],"ddd")</f>
        <v>Wed</v>
      </c>
    </row>
    <row r="3312" spans="1:21" x14ac:dyDescent="0.25">
      <c r="A3312" s="9">
        <v>2400043319</v>
      </c>
      <c r="B3312" t="s">
        <v>11</v>
      </c>
      <c r="C3312" t="s">
        <v>71</v>
      </c>
      <c r="D3312" t="s">
        <v>82</v>
      </c>
      <c r="E3312" t="s">
        <v>85</v>
      </c>
      <c r="F3312" t="s">
        <v>90</v>
      </c>
      <c r="G3312" t="s">
        <v>43</v>
      </c>
      <c r="H3312" t="s">
        <v>147</v>
      </c>
      <c r="I3312" s="1">
        <v>45777</v>
      </c>
      <c r="J3312">
        <v>2947</v>
      </c>
      <c r="K3312">
        <v>62</v>
      </c>
      <c r="L3312">
        <v>328</v>
      </c>
      <c r="M3312" t="s">
        <v>100</v>
      </c>
      <c r="N3312" t="s">
        <v>40</v>
      </c>
      <c r="O3312" t="s">
        <v>14</v>
      </c>
      <c r="P3312">
        <v>9.2086000000000006</v>
      </c>
      <c r="Q3312">
        <v>3020.4208000000003</v>
      </c>
      <c r="R3312">
        <f>MONTH('COCOCART INDIA DATA'!$I3312)</f>
        <v>4</v>
      </c>
      <c r="S3312" t="str">
        <f>TEXT(Table2[[#This Row],[Date]],"mmm")</f>
        <v>Apr</v>
      </c>
      <c r="T3312">
        <f>DAY(Table2[[#This Row],[Date]])</f>
        <v>30</v>
      </c>
      <c r="U3312" t="str">
        <f>TEXT(Table2[[#This Row],[Date]],"ddd")</f>
        <v>Wed</v>
      </c>
    </row>
    <row r="3313" spans="1:21" x14ac:dyDescent="0.25">
      <c r="A3313" s="9">
        <v>2400043320</v>
      </c>
      <c r="B3313" t="s">
        <v>22</v>
      </c>
      <c r="C3313" t="s">
        <v>71</v>
      </c>
      <c r="D3313" t="s">
        <v>83</v>
      </c>
      <c r="E3313" t="s">
        <v>85</v>
      </c>
      <c r="F3313" t="s">
        <v>91</v>
      </c>
      <c r="G3313" t="s">
        <v>30</v>
      </c>
      <c r="H3313" t="s">
        <v>147</v>
      </c>
      <c r="I3313" s="1">
        <v>45777</v>
      </c>
      <c r="J3313">
        <v>4830</v>
      </c>
      <c r="K3313">
        <v>71</v>
      </c>
      <c r="L3313">
        <v>537</v>
      </c>
      <c r="M3313" t="s">
        <v>101</v>
      </c>
      <c r="N3313" t="s">
        <v>13</v>
      </c>
      <c r="O3313" t="s">
        <v>18</v>
      </c>
      <c r="P3313">
        <v>0.89900000000000002</v>
      </c>
      <c r="Q3313">
        <v>482.76300000000003</v>
      </c>
      <c r="R3313">
        <f>MONTH('COCOCART INDIA DATA'!$I3313)</f>
        <v>4</v>
      </c>
      <c r="S3313" t="str">
        <f>TEXT(Table2[[#This Row],[Date]],"mmm")</f>
        <v>Apr</v>
      </c>
      <c r="T3313">
        <f>DAY(Table2[[#This Row],[Date]])</f>
        <v>30</v>
      </c>
      <c r="U3313" t="str">
        <f>TEXT(Table2[[#This Row],[Date]],"ddd")</f>
        <v>Wed</v>
      </c>
    </row>
    <row r="3314" spans="1:21" x14ac:dyDescent="0.25">
      <c r="A3314" s="9">
        <v>2400043321</v>
      </c>
      <c r="B3314" t="s">
        <v>27</v>
      </c>
      <c r="C3314" t="s">
        <v>72</v>
      </c>
      <c r="D3314" t="s">
        <v>82</v>
      </c>
      <c r="E3314" t="s">
        <v>84</v>
      </c>
      <c r="F3314" t="s">
        <v>88</v>
      </c>
      <c r="G3314" t="s">
        <v>41</v>
      </c>
      <c r="H3314" t="s">
        <v>147</v>
      </c>
      <c r="I3314" s="1">
        <v>45777</v>
      </c>
      <c r="J3314">
        <v>3444</v>
      </c>
      <c r="K3314">
        <v>265</v>
      </c>
      <c r="L3314">
        <v>173</v>
      </c>
      <c r="M3314" t="s">
        <v>102</v>
      </c>
      <c r="N3314" t="s">
        <v>40</v>
      </c>
      <c r="O3314" t="s">
        <v>14</v>
      </c>
      <c r="P3314">
        <v>6.3415999999999997</v>
      </c>
      <c r="Q3314">
        <v>1097.0968</v>
      </c>
      <c r="R3314">
        <f>MONTH('COCOCART INDIA DATA'!$I3314)</f>
        <v>4</v>
      </c>
      <c r="S3314" t="str">
        <f>TEXT(Table2[[#This Row],[Date]],"mmm")</f>
        <v>Apr</v>
      </c>
      <c r="T3314">
        <f>DAY(Table2[[#This Row],[Date]])</f>
        <v>30</v>
      </c>
      <c r="U3314" t="str">
        <f>TEXT(Table2[[#This Row],[Date]],"ddd")</f>
        <v>Wed</v>
      </c>
    </row>
    <row r="3315" spans="1:21" x14ac:dyDescent="0.25">
      <c r="A3315" s="9">
        <v>2400043322</v>
      </c>
      <c r="B3315" t="s">
        <v>62</v>
      </c>
      <c r="C3315" t="s">
        <v>73</v>
      </c>
      <c r="D3315" t="s">
        <v>82</v>
      </c>
      <c r="E3315" t="s">
        <v>84</v>
      </c>
      <c r="F3315" t="s">
        <v>89</v>
      </c>
      <c r="G3315" t="s">
        <v>52</v>
      </c>
      <c r="H3315" t="s">
        <v>147</v>
      </c>
      <c r="I3315" s="1">
        <v>45777</v>
      </c>
      <c r="J3315">
        <v>16121</v>
      </c>
      <c r="K3315">
        <v>487</v>
      </c>
      <c r="L3315">
        <v>621</v>
      </c>
      <c r="M3315" t="s">
        <v>103</v>
      </c>
      <c r="N3315" t="s">
        <v>40</v>
      </c>
      <c r="O3315" t="s">
        <v>14</v>
      </c>
      <c r="P3315">
        <v>2.8</v>
      </c>
      <c r="Q3315">
        <v>1738.8</v>
      </c>
      <c r="R3315">
        <f>MONTH('COCOCART INDIA DATA'!$I3315)</f>
        <v>4</v>
      </c>
      <c r="S3315" t="str">
        <f>TEXT(Table2[[#This Row],[Date]],"mmm")</f>
        <v>Apr</v>
      </c>
      <c r="T3315">
        <f>DAY(Table2[[#This Row],[Date]])</f>
        <v>30</v>
      </c>
      <c r="U3315" t="str">
        <f>TEXT(Table2[[#This Row],[Date]],"ddd")</f>
        <v>Wed</v>
      </c>
    </row>
    <row r="3316" spans="1:21" x14ac:dyDescent="0.25">
      <c r="A3316" s="9">
        <v>2400043323</v>
      </c>
      <c r="B3316" t="s">
        <v>62</v>
      </c>
      <c r="C3316" t="s">
        <v>74</v>
      </c>
      <c r="D3316" t="s">
        <v>82</v>
      </c>
      <c r="E3316" t="s">
        <v>85</v>
      </c>
      <c r="F3316" t="s">
        <v>90</v>
      </c>
      <c r="G3316" t="s">
        <v>48</v>
      </c>
      <c r="H3316" t="s">
        <v>149</v>
      </c>
      <c r="I3316" s="1">
        <v>45777</v>
      </c>
      <c r="J3316">
        <v>2149</v>
      </c>
      <c r="K3316">
        <v>192</v>
      </c>
      <c r="L3316">
        <v>114</v>
      </c>
      <c r="M3316" t="s">
        <v>59</v>
      </c>
      <c r="N3316" t="s">
        <v>40</v>
      </c>
      <c r="O3316" t="s">
        <v>18</v>
      </c>
      <c r="P3316">
        <v>11.4688</v>
      </c>
      <c r="Q3316">
        <v>1307.4431999999999</v>
      </c>
      <c r="R3316">
        <f>MONTH('COCOCART INDIA DATA'!$I3316)</f>
        <v>4</v>
      </c>
      <c r="S3316" t="str">
        <f>TEXT(Table2[[#This Row],[Date]],"mmm")</f>
        <v>Apr</v>
      </c>
      <c r="T3316">
        <f>DAY(Table2[[#This Row],[Date]])</f>
        <v>30</v>
      </c>
      <c r="U3316" t="str">
        <f>TEXT(Table2[[#This Row],[Date]],"ddd")</f>
        <v>Wed</v>
      </c>
    </row>
    <row r="3317" spans="1:21" x14ac:dyDescent="0.25">
      <c r="A3317" s="9">
        <v>2400043324</v>
      </c>
      <c r="B3317" t="s">
        <v>15</v>
      </c>
      <c r="C3317" t="s">
        <v>72</v>
      </c>
      <c r="D3317" t="s">
        <v>83</v>
      </c>
      <c r="E3317" t="s">
        <v>85</v>
      </c>
      <c r="F3317" t="s">
        <v>91</v>
      </c>
      <c r="G3317" t="s">
        <v>38</v>
      </c>
      <c r="H3317" t="s">
        <v>149</v>
      </c>
      <c r="I3317" s="1">
        <v>45777</v>
      </c>
      <c r="J3317">
        <v>5649</v>
      </c>
      <c r="K3317">
        <v>151</v>
      </c>
      <c r="L3317">
        <v>354</v>
      </c>
      <c r="M3317" t="s">
        <v>104</v>
      </c>
      <c r="N3317" t="s">
        <v>13</v>
      </c>
      <c r="O3317" t="s">
        <v>14</v>
      </c>
      <c r="P3317">
        <v>8.7870000000000008</v>
      </c>
      <c r="Q3317">
        <v>3110.5980000000004</v>
      </c>
      <c r="R3317">
        <f>MONTH('COCOCART INDIA DATA'!$I3317)</f>
        <v>4</v>
      </c>
      <c r="S3317" t="str">
        <f>TEXT(Table2[[#This Row],[Date]],"mmm")</f>
        <v>Apr</v>
      </c>
      <c r="T3317">
        <f>DAY(Table2[[#This Row],[Date]])</f>
        <v>30</v>
      </c>
      <c r="U3317" t="str">
        <f>TEXT(Table2[[#This Row],[Date]],"ddd")</f>
        <v>Wed</v>
      </c>
    </row>
    <row r="3318" spans="1:21" x14ac:dyDescent="0.25">
      <c r="A3318" s="9">
        <v>2400043325</v>
      </c>
      <c r="B3318" t="s">
        <v>61</v>
      </c>
      <c r="C3318" t="s">
        <v>73</v>
      </c>
      <c r="D3318" t="s">
        <v>83</v>
      </c>
      <c r="E3318" t="s">
        <v>85</v>
      </c>
      <c r="F3318" t="s">
        <v>90</v>
      </c>
      <c r="G3318" t="s">
        <v>38</v>
      </c>
      <c r="H3318" t="s">
        <v>149</v>
      </c>
      <c r="I3318" s="1">
        <v>45777</v>
      </c>
      <c r="J3318">
        <v>2842</v>
      </c>
      <c r="K3318">
        <v>72</v>
      </c>
      <c r="L3318">
        <v>203</v>
      </c>
      <c r="M3318" t="s">
        <v>105</v>
      </c>
      <c r="N3318" t="s">
        <v>13</v>
      </c>
      <c r="O3318" t="s">
        <v>14</v>
      </c>
      <c r="P3318">
        <v>8.7870000000000008</v>
      </c>
      <c r="Q3318">
        <v>1783.7610000000002</v>
      </c>
      <c r="R3318">
        <f>MONTH('COCOCART INDIA DATA'!$I3318)</f>
        <v>4</v>
      </c>
      <c r="S3318" t="str">
        <f>TEXT(Table2[[#This Row],[Date]],"mmm")</f>
        <v>Apr</v>
      </c>
      <c r="T3318">
        <f>DAY(Table2[[#This Row],[Date]])</f>
        <v>30</v>
      </c>
      <c r="U3318" t="str">
        <f>TEXT(Table2[[#This Row],[Date]],"ddd")</f>
        <v>Wed</v>
      </c>
    </row>
    <row r="3319" spans="1:21" x14ac:dyDescent="0.25">
      <c r="A3319" s="9">
        <v>2400043326</v>
      </c>
      <c r="B3319" t="s">
        <v>47</v>
      </c>
      <c r="C3319" t="s">
        <v>74</v>
      </c>
      <c r="D3319" t="s">
        <v>83</v>
      </c>
      <c r="E3319" t="s">
        <v>85</v>
      </c>
      <c r="F3319" t="s">
        <v>91</v>
      </c>
      <c r="G3319" t="s">
        <v>32</v>
      </c>
      <c r="H3319" t="s">
        <v>149</v>
      </c>
      <c r="I3319" s="1">
        <v>45777</v>
      </c>
      <c r="J3319">
        <v>2296</v>
      </c>
      <c r="K3319">
        <v>302</v>
      </c>
      <c r="L3319">
        <v>144</v>
      </c>
      <c r="M3319" t="s">
        <v>106</v>
      </c>
      <c r="N3319" t="s">
        <v>13</v>
      </c>
      <c r="O3319" t="s">
        <v>14</v>
      </c>
      <c r="P3319">
        <v>1.8652</v>
      </c>
      <c r="Q3319">
        <v>268.58879999999999</v>
      </c>
      <c r="R3319">
        <f>MONTH('COCOCART INDIA DATA'!$I3319)</f>
        <v>4</v>
      </c>
      <c r="S3319" t="str">
        <f>TEXT(Table2[[#This Row],[Date]],"mmm")</f>
        <v>Apr</v>
      </c>
      <c r="T3319">
        <f>DAY(Table2[[#This Row],[Date]])</f>
        <v>30</v>
      </c>
      <c r="U3319" t="str">
        <f>TEXT(Table2[[#This Row],[Date]],"ddd")</f>
        <v>Wed</v>
      </c>
    </row>
    <row r="3320" spans="1:21" x14ac:dyDescent="0.25">
      <c r="A3320" s="9">
        <v>2400043327</v>
      </c>
      <c r="B3320" t="s">
        <v>64</v>
      </c>
      <c r="C3320" t="s">
        <v>75</v>
      </c>
      <c r="D3320" t="s">
        <v>82</v>
      </c>
      <c r="E3320" t="s">
        <v>84</v>
      </c>
      <c r="F3320" t="s">
        <v>89</v>
      </c>
      <c r="G3320" t="s">
        <v>46</v>
      </c>
      <c r="H3320" t="s">
        <v>149</v>
      </c>
      <c r="I3320" s="1">
        <v>45777</v>
      </c>
      <c r="J3320">
        <v>12481</v>
      </c>
      <c r="K3320">
        <v>177</v>
      </c>
      <c r="L3320">
        <v>1041</v>
      </c>
      <c r="M3320" t="s">
        <v>107</v>
      </c>
      <c r="N3320" t="s">
        <v>40</v>
      </c>
      <c r="O3320" t="s">
        <v>18</v>
      </c>
      <c r="P3320">
        <v>4.7065000000000001</v>
      </c>
      <c r="Q3320">
        <v>4899.4665000000005</v>
      </c>
      <c r="R3320">
        <f>MONTH('COCOCART INDIA DATA'!$I3320)</f>
        <v>4</v>
      </c>
      <c r="S3320" t="str">
        <f>TEXT(Table2[[#This Row],[Date]],"mmm")</f>
        <v>Apr</v>
      </c>
      <c r="T3320">
        <f>DAY(Table2[[#This Row],[Date]])</f>
        <v>30</v>
      </c>
      <c r="U3320" t="str">
        <f>TEXT(Table2[[#This Row],[Date]],"ddd")</f>
        <v>Wed</v>
      </c>
    </row>
    <row r="3321" spans="1:21" x14ac:dyDescent="0.25">
      <c r="A3321" s="9">
        <v>2400043328</v>
      </c>
      <c r="B3321" t="s">
        <v>63</v>
      </c>
      <c r="C3321" t="s">
        <v>75</v>
      </c>
      <c r="D3321" t="s">
        <v>83</v>
      </c>
      <c r="E3321" t="s">
        <v>84</v>
      </c>
      <c r="F3321" t="s">
        <v>89</v>
      </c>
      <c r="G3321" t="s">
        <v>21</v>
      </c>
      <c r="H3321" t="s">
        <v>151</v>
      </c>
      <c r="I3321" s="1">
        <v>45777</v>
      </c>
      <c r="J3321">
        <v>8701</v>
      </c>
      <c r="K3321">
        <v>360</v>
      </c>
      <c r="L3321">
        <v>363</v>
      </c>
      <c r="M3321" t="s">
        <v>108</v>
      </c>
      <c r="N3321" t="s">
        <v>13</v>
      </c>
      <c r="O3321" t="s">
        <v>18</v>
      </c>
      <c r="P3321">
        <v>6.0811000000000002</v>
      </c>
      <c r="Q3321">
        <v>2207.4393</v>
      </c>
      <c r="R3321">
        <f>MONTH('COCOCART INDIA DATA'!$I3321)</f>
        <v>4</v>
      </c>
      <c r="S3321" t="str">
        <f>TEXT(Table2[[#This Row],[Date]],"mmm")</f>
        <v>Apr</v>
      </c>
      <c r="T3321">
        <f>DAY(Table2[[#This Row],[Date]])</f>
        <v>30</v>
      </c>
      <c r="U3321" t="str">
        <f>TEXT(Table2[[#This Row],[Date]],"ddd")</f>
        <v>Wed</v>
      </c>
    </row>
    <row r="3322" spans="1:21" x14ac:dyDescent="0.25">
      <c r="A3322" s="9">
        <v>2400043329</v>
      </c>
      <c r="B3322" t="s">
        <v>51</v>
      </c>
      <c r="C3322" t="s">
        <v>75</v>
      </c>
      <c r="D3322" t="s">
        <v>82</v>
      </c>
      <c r="E3322" t="s">
        <v>85</v>
      </c>
      <c r="F3322" t="s">
        <v>90</v>
      </c>
      <c r="G3322" t="s">
        <v>58</v>
      </c>
      <c r="H3322" t="s">
        <v>151</v>
      </c>
      <c r="I3322" s="1">
        <v>45777</v>
      </c>
      <c r="J3322">
        <v>1337</v>
      </c>
      <c r="K3322">
        <v>513</v>
      </c>
      <c r="L3322">
        <v>103</v>
      </c>
      <c r="M3322" t="s">
        <v>109</v>
      </c>
      <c r="N3322" t="s">
        <v>13</v>
      </c>
      <c r="O3322" t="s">
        <v>18</v>
      </c>
      <c r="P3322">
        <v>5.0198</v>
      </c>
      <c r="Q3322">
        <v>517.0394</v>
      </c>
      <c r="R3322">
        <f>MONTH('COCOCART INDIA DATA'!$I3322)</f>
        <v>4</v>
      </c>
      <c r="S3322" t="str">
        <f>TEXT(Table2[[#This Row],[Date]],"mmm")</f>
        <v>Apr</v>
      </c>
      <c r="T3322">
        <f>DAY(Table2[[#This Row],[Date]])</f>
        <v>30</v>
      </c>
      <c r="U3322" t="str">
        <f>TEXT(Table2[[#This Row],[Date]],"ddd")</f>
        <v>Wed</v>
      </c>
    </row>
    <row r="3323" spans="1:21" x14ac:dyDescent="0.25">
      <c r="A3323" s="9">
        <v>2400043330</v>
      </c>
      <c r="B3323" t="s">
        <v>55</v>
      </c>
      <c r="C3323" t="s">
        <v>75</v>
      </c>
      <c r="D3323" t="s">
        <v>83</v>
      </c>
      <c r="E3323" t="s">
        <v>85</v>
      </c>
      <c r="F3323" t="s">
        <v>91</v>
      </c>
      <c r="G3323" t="s">
        <v>30</v>
      </c>
      <c r="H3323" t="s">
        <v>151</v>
      </c>
      <c r="I3323" s="1">
        <v>45777</v>
      </c>
      <c r="J3323">
        <v>1470</v>
      </c>
      <c r="K3323">
        <v>424</v>
      </c>
      <c r="L3323">
        <v>123</v>
      </c>
      <c r="M3323" t="s">
        <v>110</v>
      </c>
      <c r="N3323" t="s">
        <v>13</v>
      </c>
      <c r="O3323" t="s">
        <v>18</v>
      </c>
      <c r="P3323">
        <v>0.89900000000000002</v>
      </c>
      <c r="Q3323">
        <v>110.577</v>
      </c>
      <c r="R3323">
        <f>MONTH('COCOCART INDIA DATA'!$I3323)</f>
        <v>4</v>
      </c>
      <c r="S3323" t="str">
        <f>TEXT(Table2[[#This Row],[Date]],"mmm")</f>
        <v>Apr</v>
      </c>
      <c r="T3323">
        <f>DAY(Table2[[#This Row],[Date]])</f>
        <v>30</v>
      </c>
      <c r="U3323" t="str">
        <f>TEXT(Table2[[#This Row],[Date]],"ddd")</f>
        <v>Wed</v>
      </c>
    </row>
    <row r="3324" spans="1:21" x14ac:dyDescent="0.25">
      <c r="A3324" s="9">
        <v>2400043331</v>
      </c>
      <c r="B3324" t="s">
        <v>44</v>
      </c>
      <c r="C3324" t="s">
        <v>75</v>
      </c>
      <c r="D3324" t="s">
        <v>82</v>
      </c>
      <c r="E3324" t="s">
        <v>85</v>
      </c>
      <c r="F3324" t="s">
        <v>90</v>
      </c>
      <c r="G3324" t="s">
        <v>21</v>
      </c>
      <c r="H3324" t="s">
        <v>153</v>
      </c>
      <c r="I3324" s="1">
        <v>45777</v>
      </c>
      <c r="J3324">
        <v>9373</v>
      </c>
      <c r="K3324">
        <v>25</v>
      </c>
      <c r="L3324">
        <v>427</v>
      </c>
      <c r="M3324" t="s">
        <v>111</v>
      </c>
      <c r="N3324" t="s">
        <v>13</v>
      </c>
      <c r="O3324" t="s">
        <v>18</v>
      </c>
      <c r="P3324">
        <v>6.0811000000000002</v>
      </c>
      <c r="Q3324">
        <v>2596.6297</v>
      </c>
      <c r="R3324">
        <f>MONTH('COCOCART INDIA DATA'!$I3324)</f>
        <v>4</v>
      </c>
      <c r="S3324" t="str">
        <f>TEXT(Table2[[#This Row],[Date]],"mmm")</f>
        <v>Apr</v>
      </c>
      <c r="T3324">
        <f>DAY(Table2[[#This Row],[Date]])</f>
        <v>30</v>
      </c>
      <c r="U3324" t="str">
        <f>TEXT(Table2[[#This Row],[Date]],"ddd")</f>
        <v>Wed</v>
      </c>
    </row>
    <row r="3325" spans="1:21" x14ac:dyDescent="0.25">
      <c r="A3325" s="9">
        <v>2400043332</v>
      </c>
      <c r="B3325" t="s">
        <v>27</v>
      </c>
      <c r="C3325" t="s">
        <v>75</v>
      </c>
      <c r="D3325" t="s">
        <v>82</v>
      </c>
      <c r="E3325" t="s">
        <v>85</v>
      </c>
      <c r="F3325" t="s">
        <v>91</v>
      </c>
      <c r="G3325" t="s">
        <v>38</v>
      </c>
      <c r="H3325" t="s">
        <v>153</v>
      </c>
      <c r="I3325" s="1">
        <v>45777</v>
      </c>
      <c r="J3325">
        <v>2877</v>
      </c>
      <c r="K3325">
        <v>100</v>
      </c>
      <c r="L3325">
        <v>206</v>
      </c>
      <c r="M3325" t="s">
        <v>112</v>
      </c>
      <c r="N3325" t="s">
        <v>13</v>
      </c>
      <c r="O3325" t="s">
        <v>14</v>
      </c>
      <c r="P3325">
        <v>8.7870000000000008</v>
      </c>
      <c r="Q3325">
        <v>1810.1220000000001</v>
      </c>
      <c r="R3325">
        <f>MONTH('COCOCART INDIA DATA'!$I3325)</f>
        <v>4</v>
      </c>
      <c r="S3325" t="str">
        <f>TEXT(Table2[[#This Row],[Date]],"mmm")</f>
        <v>Apr</v>
      </c>
      <c r="T3325">
        <f>DAY(Table2[[#This Row],[Date]])</f>
        <v>30</v>
      </c>
      <c r="U3325" t="str">
        <f>TEXT(Table2[[#This Row],[Date]],"ddd")</f>
        <v>Wed</v>
      </c>
    </row>
    <row r="3326" spans="1:21" x14ac:dyDescent="0.25">
      <c r="A3326" s="9">
        <v>2400043333</v>
      </c>
      <c r="B3326" t="s">
        <v>29</v>
      </c>
      <c r="C3326" t="s">
        <v>75</v>
      </c>
      <c r="D3326" t="s">
        <v>82</v>
      </c>
      <c r="E3326" t="s">
        <v>84</v>
      </c>
      <c r="F3326" t="s">
        <v>88</v>
      </c>
      <c r="G3326" t="s">
        <v>45</v>
      </c>
      <c r="H3326" t="s">
        <v>153</v>
      </c>
      <c r="I3326" s="1">
        <v>45777</v>
      </c>
      <c r="J3326">
        <v>8113</v>
      </c>
      <c r="K3326">
        <v>73</v>
      </c>
      <c r="L3326">
        <v>1353</v>
      </c>
      <c r="M3326" t="s">
        <v>113</v>
      </c>
      <c r="N3326" t="s">
        <v>17</v>
      </c>
      <c r="O3326" t="s">
        <v>14</v>
      </c>
      <c r="P3326">
        <v>2.4773999999999998</v>
      </c>
      <c r="Q3326">
        <v>3351.9222</v>
      </c>
      <c r="R3326">
        <f>MONTH('COCOCART INDIA DATA'!$I3326)</f>
        <v>4</v>
      </c>
      <c r="S3326" t="str">
        <f>TEXT(Table2[[#This Row],[Date]],"mmm")</f>
        <v>Apr</v>
      </c>
      <c r="T3326">
        <f>DAY(Table2[[#This Row],[Date]])</f>
        <v>30</v>
      </c>
      <c r="U3326" t="str">
        <f>TEXT(Table2[[#This Row],[Date]],"ddd")</f>
        <v>Wed</v>
      </c>
    </row>
    <row r="3327" spans="1:21" x14ac:dyDescent="0.25">
      <c r="A3327" s="9">
        <v>2400043334</v>
      </c>
      <c r="B3327" t="s">
        <v>63</v>
      </c>
      <c r="C3327" t="s">
        <v>75</v>
      </c>
      <c r="D3327" t="s">
        <v>83</v>
      </c>
      <c r="E3327" t="s">
        <v>84</v>
      </c>
      <c r="F3327" t="s">
        <v>89</v>
      </c>
      <c r="G3327" t="s">
        <v>30</v>
      </c>
      <c r="H3327" t="s">
        <v>153</v>
      </c>
      <c r="I3327" s="1">
        <v>45777</v>
      </c>
      <c r="J3327">
        <v>12145</v>
      </c>
      <c r="K3327">
        <v>55</v>
      </c>
      <c r="L3327">
        <v>1013</v>
      </c>
      <c r="M3327" t="s">
        <v>114</v>
      </c>
      <c r="N3327" t="s">
        <v>13</v>
      </c>
      <c r="O3327" t="s">
        <v>18</v>
      </c>
      <c r="P3327">
        <v>0.89900000000000002</v>
      </c>
      <c r="Q3327">
        <v>910.68700000000001</v>
      </c>
      <c r="R3327">
        <f>MONTH('COCOCART INDIA DATA'!$I3327)</f>
        <v>4</v>
      </c>
      <c r="S3327" t="str">
        <f>TEXT(Table2[[#This Row],[Date]],"mmm")</f>
        <v>Apr</v>
      </c>
      <c r="T3327">
        <f>DAY(Table2[[#This Row],[Date]])</f>
        <v>30</v>
      </c>
      <c r="U3327" t="str">
        <f>TEXT(Table2[[#This Row],[Date]],"ddd")</f>
        <v>Wed</v>
      </c>
    </row>
    <row r="3328" spans="1:21" x14ac:dyDescent="0.25">
      <c r="A3328" s="9">
        <v>2400043335</v>
      </c>
      <c r="B3328" t="s">
        <v>63</v>
      </c>
      <c r="C3328" t="s">
        <v>75</v>
      </c>
      <c r="D3328" t="s">
        <v>82</v>
      </c>
      <c r="E3328" t="s">
        <v>85</v>
      </c>
      <c r="F3328" t="s">
        <v>90</v>
      </c>
      <c r="G3328" t="s">
        <v>30</v>
      </c>
      <c r="H3328" t="s">
        <v>153</v>
      </c>
      <c r="I3328" s="1">
        <v>45777</v>
      </c>
      <c r="J3328">
        <v>14665</v>
      </c>
      <c r="K3328">
        <v>299</v>
      </c>
      <c r="L3328">
        <v>1467</v>
      </c>
      <c r="M3328" t="s">
        <v>115</v>
      </c>
      <c r="N3328" t="s">
        <v>13</v>
      </c>
      <c r="O3328" t="s">
        <v>18</v>
      </c>
      <c r="P3328">
        <v>0.89900000000000002</v>
      </c>
      <c r="Q3328">
        <v>1318.8330000000001</v>
      </c>
      <c r="R3328">
        <f>MONTH('COCOCART INDIA DATA'!$I3328)</f>
        <v>4</v>
      </c>
      <c r="S3328" t="str">
        <f>TEXT(Table2[[#This Row],[Date]],"mmm")</f>
        <v>Apr</v>
      </c>
      <c r="T3328">
        <f>DAY(Table2[[#This Row],[Date]])</f>
        <v>30</v>
      </c>
      <c r="U3328" t="str">
        <f>TEXT(Table2[[#This Row],[Date]],"ddd")</f>
        <v>Wed</v>
      </c>
    </row>
    <row r="3329" spans="1:21" x14ac:dyDescent="0.25">
      <c r="A3329" s="9">
        <v>2400043336</v>
      </c>
      <c r="B3329" t="s">
        <v>62</v>
      </c>
      <c r="C3329" t="s">
        <v>75</v>
      </c>
      <c r="D3329" t="s">
        <v>83</v>
      </c>
      <c r="E3329" t="s">
        <v>85</v>
      </c>
      <c r="F3329" t="s">
        <v>91</v>
      </c>
      <c r="G3329" t="s">
        <v>45</v>
      </c>
      <c r="H3329" t="s">
        <v>153</v>
      </c>
      <c r="I3329" s="1">
        <v>45777</v>
      </c>
      <c r="J3329">
        <v>8421</v>
      </c>
      <c r="K3329">
        <v>42</v>
      </c>
      <c r="L3329">
        <v>1404</v>
      </c>
      <c r="M3329" t="s">
        <v>116</v>
      </c>
      <c r="N3329" t="s">
        <v>17</v>
      </c>
      <c r="O3329" t="s">
        <v>14</v>
      </c>
      <c r="P3329">
        <v>2.4773999999999998</v>
      </c>
      <c r="Q3329">
        <v>3478.2695999999996</v>
      </c>
      <c r="R3329">
        <f>MONTH('COCOCART INDIA DATA'!$I3329)</f>
        <v>4</v>
      </c>
      <c r="S3329" t="str">
        <f>TEXT(Table2[[#This Row],[Date]],"mmm")</f>
        <v>Apr</v>
      </c>
      <c r="T3329">
        <f>DAY(Table2[[#This Row],[Date]])</f>
        <v>30</v>
      </c>
      <c r="U3329" t="str">
        <f>TEXT(Table2[[#This Row],[Date]],"ddd")</f>
        <v>Wed</v>
      </c>
    </row>
    <row r="3330" spans="1:21" x14ac:dyDescent="0.25">
      <c r="A3330" s="9">
        <v>2400043337</v>
      </c>
      <c r="B3330" t="s">
        <v>29</v>
      </c>
      <c r="C3330" t="s">
        <v>75</v>
      </c>
      <c r="D3330" t="s">
        <v>82</v>
      </c>
      <c r="E3330" t="s">
        <v>85</v>
      </c>
      <c r="F3330" t="s">
        <v>90</v>
      </c>
      <c r="G3330" t="s">
        <v>23</v>
      </c>
      <c r="H3330" t="s">
        <v>153</v>
      </c>
      <c r="I3330" s="1">
        <v>45777</v>
      </c>
      <c r="J3330">
        <v>6307</v>
      </c>
      <c r="K3330">
        <v>110</v>
      </c>
      <c r="L3330">
        <v>574</v>
      </c>
      <c r="M3330" t="s">
        <v>117</v>
      </c>
      <c r="N3330" t="s">
        <v>17</v>
      </c>
      <c r="O3330" t="s">
        <v>18</v>
      </c>
      <c r="P3330">
        <v>7.8910999999999998</v>
      </c>
      <c r="Q3330">
        <v>4529.4913999999999</v>
      </c>
      <c r="R3330">
        <f>MONTH('COCOCART INDIA DATA'!$I3330)</f>
        <v>4</v>
      </c>
      <c r="S3330" t="str">
        <f>TEXT(Table2[[#This Row],[Date]],"mmm")</f>
        <v>Apr</v>
      </c>
      <c r="T3330">
        <f>DAY(Table2[[#This Row],[Date]])</f>
        <v>30</v>
      </c>
      <c r="U3330" t="str">
        <f>TEXT(Table2[[#This Row],[Date]],"ddd")</f>
        <v>Wed</v>
      </c>
    </row>
    <row r="3331" spans="1:21" x14ac:dyDescent="0.25">
      <c r="A3331" s="9">
        <v>2400043338</v>
      </c>
      <c r="B3331" t="s">
        <v>19</v>
      </c>
      <c r="C3331" t="s">
        <v>75</v>
      </c>
      <c r="D3331" t="s">
        <v>82</v>
      </c>
      <c r="E3331" t="s">
        <v>85</v>
      </c>
      <c r="F3331" t="s">
        <v>91</v>
      </c>
      <c r="G3331" t="s">
        <v>12</v>
      </c>
      <c r="H3331" t="s">
        <v>152</v>
      </c>
      <c r="I3331" s="1">
        <v>45777</v>
      </c>
      <c r="J3331">
        <v>13048</v>
      </c>
      <c r="K3331">
        <v>154</v>
      </c>
      <c r="L3331">
        <v>653</v>
      </c>
      <c r="M3331" t="s">
        <v>118</v>
      </c>
      <c r="N3331" t="s">
        <v>13</v>
      </c>
      <c r="O3331" t="s">
        <v>14</v>
      </c>
      <c r="P3331">
        <v>6.0983000000000001</v>
      </c>
      <c r="Q3331">
        <v>3982.1898999999999</v>
      </c>
      <c r="R3331">
        <f>MONTH('COCOCART INDIA DATA'!$I3331)</f>
        <v>4</v>
      </c>
      <c r="S3331" t="str">
        <f>TEXT(Table2[[#This Row],[Date]],"mmm")</f>
        <v>Apr</v>
      </c>
      <c r="T3331">
        <f>DAY(Table2[[#This Row],[Date]])</f>
        <v>30</v>
      </c>
      <c r="U3331" t="str">
        <f>TEXT(Table2[[#This Row],[Date]],"ddd")</f>
        <v>Wed</v>
      </c>
    </row>
    <row r="3332" spans="1:21" x14ac:dyDescent="0.25">
      <c r="A3332" s="9">
        <v>2400043339</v>
      </c>
      <c r="B3332" t="s">
        <v>60</v>
      </c>
      <c r="C3332" t="s">
        <v>75</v>
      </c>
      <c r="D3332" t="s">
        <v>82</v>
      </c>
      <c r="E3332" t="s">
        <v>84</v>
      </c>
      <c r="F3332" t="s">
        <v>89</v>
      </c>
      <c r="G3332" t="s">
        <v>25</v>
      </c>
      <c r="H3332" t="s">
        <v>152</v>
      </c>
      <c r="I3332" s="1">
        <v>45777</v>
      </c>
      <c r="J3332">
        <v>10192</v>
      </c>
      <c r="K3332">
        <v>228</v>
      </c>
      <c r="L3332">
        <v>1274</v>
      </c>
      <c r="M3332" t="s">
        <v>119</v>
      </c>
      <c r="N3332" t="s">
        <v>13</v>
      </c>
      <c r="O3332" t="s">
        <v>18</v>
      </c>
      <c r="P3332">
        <v>0.69579999999999997</v>
      </c>
      <c r="Q3332">
        <v>886.44920000000002</v>
      </c>
      <c r="R3332">
        <f>MONTH('COCOCART INDIA DATA'!$I3332)</f>
        <v>4</v>
      </c>
      <c r="S3332" t="str">
        <f>TEXT(Table2[[#This Row],[Date]],"mmm")</f>
        <v>Apr</v>
      </c>
      <c r="T3332">
        <f>DAY(Table2[[#This Row],[Date]])</f>
        <v>30</v>
      </c>
      <c r="U3332" t="str">
        <f>TEXT(Table2[[#This Row],[Date]],"ddd")</f>
        <v>Wed</v>
      </c>
    </row>
    <row r="3333" spans="1:21" x14ac:dyDescent="0.25">
      <c r="A3333" s="9">
        <v>2400043340</v>
      </c>
      <c r="B3333" t="s">
        <v>26</v>
      </c>
      <c r="C3333" t="s">
        <v>75</v>
      </c>
      <c r="D3333" t="s">
        <v>83</v>
      </c>
      <c r="E3333" t="s">
        <v>84</v>
      </c>
      <c r="F3333" t="s">
        <v>89</v>
      </c>
      <c r="G3333" t="s">
        <v>23</v>
      </c>
      <c r="H3333" t="s">
        <v>152</v>
      </c>
      <c r="I3333" s="1">
        <v>45777</v>
      </c>
      <c r="J3333">
        <v>3857</v>
      </c>
      <c r="K3333">
        <v>42</v>
      </c>
      <c r="L3333">
        <v>322</v>
      </c>
      <c r="M3333" t="s">
        <v>120</v>
      </c>
      <c r="N3333" t="s">
        <v>17</v>
      </c>
      <c r="O3333" t="s">
        <v>18</v>
      </c>
      <c r="P3333">
        <v>7.8910999999999998</v>
      </c>
      <c r="Q3333">
        <v>2540.9342000000001</v>
      </c>
      <c r="R3333">
        <f>MONTH('COCOCART INDIA DATA'!$I3333)</f>
        <v>4</v>
      </c>
      <c r="S3333" t="str">
        <f>TEXT(Table2[[#This Row],[Date]],"mmm")</f>
        <v>Apr</v>
      </c>
      <c r="T3333">
        <f>DAY(Table2[[#This Row],[Date]])</f>
        <v>30</v>
      </c>
      <c r="U3333" t="str">
        <f>TEXT(Table2[[#This Row],[Date]],"ddd")</f>
        <v>Wed</v>
      </c>
    </row>
    <row r="3334" spans="1:21" x14ac:dyDescent="0.25">
      <c r="A3334" s="9">
        <v>2400043341</v>
      </c>
      <c r="B3334" t="s">
        <v>24</v>
      </c>
      <c r="C3334" t="s">
        <v>75</v>
      </c>
      <c r="D3334" t="s">
        <v>83</v>
      </c>
      <c r="E3334" t="s">
        <v>85</v>
      </c>
      <c r="F3334" t="s">
        <v>90</v>
      </c>
      <c r="G3334" t="s">
        <v>38</v>
      </c>
      <c r="H3334" t="s">
        <v>146</v>
      </c>
      <c r="I3334" s="1">
        <v>45777</v>
      </c>
      <c r="J3334">
        <v>3997</v>
      </c>
      <c r="K3334">
        <v>119</v>
      </c>
      <c r="L3334">
        <v>236</v>
      </c>
      <c r="M3334" t="s">
        <v>121</v>
      </c>
      <c r="N3334" t="s">
        <v>13</v>
      </c>
      <c r="O3334" t="s">
        <v>14</v>
      </c>
      <c r="P3334">
        <v>8.7870000000000008</v>
      </c>
      <c r="Q3334">
        <v>2073.732</v>
      </c>
      <c r="R3334">
        <f>MONTH('COCOCART INDIA DATA'!$I3334)</f>
        <v>4</v>
      </c>
      <c r="S3334" t="str">
        <f>TEXT(Table2[[#This Row],[Date]],"mmm")</f>
        <v>Apr</v>
      </c>
      <c r="T3334">
        <f>DAY(Table2[[#This Row],[Date]])</f>
        <v>30</v>
      </c>
      <c r="U3334" t="str">
        <f>TEXT(Table2[[#This Row],[Date]],"ddd")</f>
        <v>Wed</v>
      </c>
    </row>
    <row r="3335" spans="1:21" x14ac:dyDescent="0.25">
      <c r="A3335" s="9">
        <v>2400043342</v>
      </c>
      <c r="B3335" t="s">
        <v>15</v>
      </c>
      <c r="C3335" t="s">
        <v>75</v>
      </c>
      <c r="D3335" t="s">
        <v>83</v>
      </c>
      <c r="E3335" t="s">
        <v>85</v>
      </c>
      <c r="F3335" t="s">
        <v>91</v>
      </c>
      <c r="G3335" t="s">
        <v>36</v>
      </c>
      <c r="H3335" t="s">
        <v>147</v>
      </c>
      <c r="I3335" s="1">
        <v>45777</v>
      </c>
      <c r="J3335">
        <v>1183</v>
      </c>
      <c r="K3335">
        <v>202</v>
      </c>
      <c r="L3335">
        <v>54</v>
      </c>
      <c r="M3335" t="s">
        <v>122</v>
      </c>
      <c r="N3335" t="s">
        <v>13</v>
      </c>
      <c r="O3335" t="s">
        <v>14</v>
      </c>
      <c r="P3335">
        <v>2.2656000000000001</v>
      </c>
      <c r="Q3335">
        <v>122.3424</v>
      </c>
      <c r="R3335">
        <f>MONTH('COCOCART INDIA DATA'!$I3335)</f>
        <v>4</v>
      </c>
      <c r="S3335" t="str">
        <f>TEXT(Table2[[#This Row],[Date]],"mmm")</f>
        <v>Apr</v>
      </c>
      <c r="T3335">
        <f>DAY(Table2[[#This Row],[Date]])</f>
        <v>30</v>
      </c>
      <c r="U3335" t="str">
        <f>TEXT(Table2[[#This Row],[Date]],"ddd")</f>
        <v>Wed</v>
      </c>
    </row>
    <row r="3336" spans="1:21" x14ac:dyDescent="0.25">
      <c r="A3336" s="9">
        <v>2400043343</v>
      </c>
      <c r="B3336" t="s">
        <v>63</v>
      </c>
      <c r="C3336" t="s">
        <v>75</v>
      </c>
      <c r="D3336" t="s">
        <v>83</v>
      </c>
      <c r="E3336" t="s">
        <v>85</v>
      </c>
      <c r="F3336" t="s">
        <v>90</v>
      </c>
      <c r="G3336" t="s">
        <v>30</v>
      </c>
      <c r="H3336" t="s">
        <v>148</v>
      </c>
      <c r="I3336" s="1">
        <v>45777</v>
      </c>
      <c r="J3336">
        <v>9849</v>
      </c>
      <c r="K3336">
        <v>71</v>
      </c>
      <c r="L3336">
        <v>1095</v>
      </c>
      <c r="M3336" t="s">
        <v>123</v>
      </c>
      <c r="N3336" t="s">
        <v>13</v>
      </c>
      <c r="O3336" t="s">
        <v>18</v>
      </c>
      <c r="P3336">
        <v>0.89900000000000002</v>
      </c>
      <c r="Q3336">
        <v>984.40499999999997</v>
      </c>
      <c r="R3336">
        <f>MONTH('COCOCART INDIA DATA'!$I3336)</f>
        <v>4</v>
      </c>
      <c r="S3336" t="str">
        <f>TEXT(Table2[[#This Row],[Date]],"mmm")</f>
        <v>Apr</v>
      </c>
      <c r="T3336">
        <f>DAY(Table2[[#This Row],[Date]])</f>
        <v>30</v>
      </c>
      <c r="U3336" t="str">
        <f>TEXT(Table2[[#This Row],[Date]],"ddd")</f>
        <v>Wed</v>
      </c>
    </row>
    <row r="3337" spans="1:21" x14ac:dyDescent="0.25">
      <c r="A3337" s="9">
        <v>2400043344</v>
      </c>
      <c r="B3337" t="s">
        <v>19</v>
      </c>
      <c r="C3337" t="s">
        <v>75</v>
      </c>
      <c r="D3337" t="s">
        <v>83</v>
      </c>
      <c r="E3337" t="s">
        <v>85</v>
      </c>
      <c r="F3337" t="s">
        <v>91</v>
      </c>
      <c r="G3337" t="s">
        <v>41</v>
      </c>
      <c r="H3337" t="s">
        <v>149</v>
      </c>
      <c r="I3337" s="1">
        <v>45777</v>
      </c>
      <c r="J3337">
        <v>7756</v>
      </c>
      <c r="K3337">
        <v>232</v>
      </c>
      <c r="L3337">
        <v>409</v>
      </c>
      <c r="M3337" t="s">
        <v>124</v>
      </c>
      <c r="N3337" t="s">
        <v>40</v>
      </c>
      <c r="O3337" t="s">
        <v>14</v>
      </c>
      <c r="P3337">
        <v>6.3415999999999997</v>
      </c>
      <c r="Q3337">
        <v>2593.7143999999998</v>
      </c>
      <c r="R3337">
        <f>MONTH('COCOCART INDIA DATA'!$I3337)</f>
        <v>4</v>
      </c>
      <c r="S3337" t="str">
        <f>TEXT(Table2[[#This Row],[Date]],"mmm")</f>
        <v>Apr</v>
      </c>
      <c r="T3337">
        <f>DAY(Table2[[#This Row],[Date]])</f>
        <v>30</v>
      </c>
      <c r="U3337" t="str">
        <f>TEXT(Table2[[#This Row],[Date]],"ddd")</f>
        <v>Wed</v>
      </c>
    </row>
    <row r="3338" spans="1:21" x14ac:dyDescent="0.25">
      <c r="A3338" s="9">
        <v>2400043345</v>
      </c>
      <c r="B3338" t="s">
        <v>27</v>
      </c>
      <c r="C3338" t="s">
        <v>75</v>
      </c>
      <c r="D3338" t="s">
        <v>83</v>
      </c>
      <c r="E3338" t="s">
        <v>84</v>
      </c>
      <c r="F3338" t="s">
        <v>88</v>
      </c>
      <c r="G3338" t="s">
        <v>38</v>
      </c>
      <c r="H3338" t="s">
        <v>150</v>
      </c>
      <c r="I3338" s="1">
        <v>45777</v>
      </c>
      <c r="J3338">
        <v>2058</v>
      </c>
      <c r="K3338">
        <v>147</v>
      </c>
      <c r="L3338">
        <v>147</v>
      </c>
      <c r="M3338" t="s">
        <v>125</v>
      </c>
      <c r="N3338" t="s">
        <v>13</v>
      </c>
      <c r="O3338" t="s">
        <v>14</v>
      </c>
      <c r="P3338">
        <v>8.7870000000000008</v>
      </c>
      <c r="Q3338">
        <v>1291.6890000000001</v>
      </c>
      <c r="R3338">
        <f>MONTH('COCOCART INDIA DATA'!$I3338)</f>
        <v>4</v>
      </c>
      <c r="S3338" t="str">
        <f>TEXT(Table2[[#This Row],[Date]],"mmm")</f>
        <v>Apr</v>
      </c>
      <c r="T3338">
        <f>DAY(Table2[[#This Row],[Date]])</f>
        <v>30</v>
      </c>
      <c r="U3338" t="str">
        <f>TEXT(Table2[[#This Row],[Date]],"ddd")</f>
        <v>Wed</v>
      </c>
    </row>
    <row r="3339" spans="1:21" x14ac:dyDescent="0.25">
      <c r="A3339" s="9">
        <v>2400043346</v>
      </c>
      <c r="B3339" t="s">
        <v>19</v>
      </c>
      <c r="C3339" t="s">
        <v>76</v>
      </c>
      <c r="D3339" t="s">
        <v>83</v>
      </c>
      <c r="E3339" t="s">
        <v>84</v>
      </c>
      <c r="F3339" t="s">
        <v>89</v>
      </c>
      <c r="G3339" t="s">
        <v>23</v>
      </c>
      <c r="H3339" t="s">
        <v>151</v>
      </c>
      <c r="I3339" s="1">
        <v>45777</v>
      </c>
      <c r="J3339">
        <v>8477</v>
      </c>
      <c r="K3339">
        <v>156</v>
      </c>
      <c r="L3339">
        <v>707</v>
      </c>
      <c r="M3339" t="s">
        <v>126</v>
      </c>
      <c r="N3339" t="s">
        <v>17</v>
      </c>
      <c r="O3339" t="s">
        <v>18</v>
      </c>
      <c r="P3339">
        <v>7.8910999999999998</v>
      </c>
      <c r="Q3339">
        <v>5579.0077000000001</v>
      </c>
      <c r="R3339">
        <f>MONTH('COCOCART INDIA DATA'!$I3339)</f>
        <v>4</v>
      </c>
      <c r="S3339" t="str">
        <f>TEXT(Table2[[#This Row],[Date]],"mmm")</f>
        <v>Apr</v>
      </c>
      <c r="T3339">
        <f>DAY(Table2[[#This Row],[Date]])</f>
        <v>30</v>
      </c>
      <c r="U3339" t="str">
        <f>TEXT(Table2[[#This Row],[Date]],"ddd")</f>
        <v>Wed</v>
      </c>
    </row>
    <row r="3340" spans="1:21" x14ac:dyDescent="0.25">
      <c r="A3340" s="9">
        <v>2400043347</v>
      </c>
      <c r="B3340" t="s">
        <v>19</v>
      </c>
      <c r="C3340" t="s">
        <v>77</v>
      </c>
      <c r="D3340" t="s">
        <v>83</v>
      </c>
      <c r="E3340" t="s">
        <v>85</v>
      </c>
      <c r="F3340" t="s">
        <v>90</v>
      </c>
      <c r="G3340" t="s">
        <v>38</v>
      </c>
      <c r="H3340" t="s">
        <v>152</v>
      </c>
      <c r="I3340" s="1">
        <v>45777</v>
      </c>
      <c r="J3340">
        <v>3647</v>
      </c>
      <c r="K3340">
        <v>266</v>
      </c>
      <c r="L3340">
        <v>215</v>
      </c>
      <c r="M3340" t="s">
        <v>127</v>
      </c>
      <c r="N3340" t="s">
        <v>13</v>
      </c>
      <c r="O3340" t="s">
        <v>14</v>
      </c>
      <c r="P3340">
        <v>8.7870000000000008</v>
      </c>
      <c r="Q3340">
        <v>1889.2050000000002</v>
      </c>
      <c r="R3340">
        <f>MONTH('COCOCART INDIA DATA'!$I3340)</f>
        <v>4</v>
      </c>
      <c r="S3340" t="str">
        <f>TEXT(Table2[[#This Row],[Date]],"mmm")</f>
        <v>Apr</v>
      </c>
      <c r="T3340">
        <f>DAY(Table2[[#This Row],[Date]])</f>
        <v>30</v>
      </c>
      <c r="U3340" t="str">
        <f>TEXT(Table2[[#This Row],[Date]],"ddd")</f>
        <v>Wed</v>
      </c>
    </row>
    <row r="3341" spans="1:21" x14ac:dyDescent="0.25">
      <c r="A3341" s="9">
        <v>2400043348</v>
      </c>
      <c r="B3341" t="s">
        <v>63</v>
      </c>
      <c r="C3341" t="s">
        <v>78</v>
      </c>
      <c r="D3341" t="s">
        <v>83</v>
      </c>
      <c r="E3341" t="s">
        <v>85</v>
      </c>
      <c r="F3341" t="s">
        <v>91</v>
      </c>
      <c r="G3341" t="s">
        <v>46</v>
      </c>
      <c r="H3341" t="s">
        <v>153</v>
      </c>
      <c r="I3341" s="1">
        <v>45777</v>
      </c>
      <c r="J3341">
        <v>5985</v>
      </c>
      <c r="K3341">
        <v>194</v>
      </c>
      <c r="L3341">
        <v>461</v>
      </c>
      <c r="M3341" t="s">
        <v>128</v>
      </c>
      <c r="N3341" t="s">
        <v>40</v>
      </c>
      <c r="O3341" t="s">
        <v>18</v>
      </c>
      <c r="P3341">
        <v>4.7065000000000001</v>
      </c>
      <c r="Q3341">
        <v>2169.6965</v>
      </c>
      <c r="R3341">
        <f>MONTH('COCOCART INDIA DATA'!$I3341)</f>
        <v>4</v>
      </c>
      <c r="S3341" t="str">
        <f>TEXT(Table2[[#This Row],[Date]],"mmm")</f>
        <v>Apr</v>
      </c>
      <c r="T3341">
        <f>DAY(Table2[[#This Row],[Date]])</f>
        <v>30</v>
      </c>
      <c r="U3341" t="str">
        <f>TEXT(Table2[[#This Row],[Date]],"ddd")</f>
        <v>Wed</v>
      </c>
    </row>
    <row r="3342" spans="1:21" x14ac:dyDescent="0.25">
      <c r="A3342" s="9">
        <v>2400043349</v>
      </c>
      <c r="B3342" t="s">
        <v>35</v>
      </c>
      <c r="C3342" t="s">
        <v>78</v>
      </c>
      <c r="D3342" t="s">
        <v>83</v>
      </c>
      <c r="E3342" t="s">
        <v>85</v>
      </c>
      <c r="F3342" t="s">
        <v>90</v>
      </c>
      <c r="G3342" t="s">
        <v>49</v>
      </c>
      <c r="H3342" t="s">
        <v>154</v>
      </c>
      <c r="I3342" s="1">
        <v>45777</v>
      </c>
      <c r="J3342">
        <v>8218</v>
      </c>
      <c r="K3342">
        <v>117</v>
      </c>
      <c r="L3342">
        <v>822</v>
      </c>
      <c r="M3342" t="s">
        <v>129</v>
      </c>
      <c r="N3342" t="s">
        <v>13</v>
      </c>
      <c r="O3342" t="s">
        <v>14</v>
      </c>
      <c r="P3342">
        <v>1.5934999999999999</v>
      </c>
      <c r="Q3342">
        <v>1309.857</v>
      </c>
      <c r="R3342">
        <f>MONTH('COCOCART INDIA DATA'!$I3342)</f>
        <v>4</v>
      </c>
      <c r="S3342" t="str">
        <f>TEXT(Table2[[#This Row],[Date]],"mmm")</f>
        <v>Apr</v>
      </c>
      <c r="T3342">
        <f>DAY(Table2[[#This Row],[Date]])</f>
        <v>30</v>
      </c>
      <c r="U3342" t="str">
        <f>TEXT(Table2[[#This Row],[Date]],"ddd")</f>
        <v>Wed</v>
      </c>
    </row>
    <row r="3343" spans="1:21" x14ac:dyDescent="0.25">
      <c r="A3343" s="9">
        <v>2400043350</v>
      </c>
      <c r="B3343" t="s">
        <v>47</v>
      </c>
      <c r="C3343" t="s">
        <v>79</v>
      </c>
      <c r="D3343" t="s">
        <v>83</v>
      </c>
      <c r="E3343" t="s">
        <v>85</v>
      </c>
      <c r="F3343" t="s">
        <v>91</v>
      </c>
      <c r="G3343" t="s">
        <v>38</v>
      </c>
      <c r="H3343" t="s">
        <v>155</v>
      </c>
      <c r="I3343" s="1">
        <v>45777</v>
      </c>
      <c r="J3343">
        <v>4494</v>
      </c>
      <c r="K3343">
        <v>131</v>
      </c>
      <c r="L3343">
        <v>265</v>
      </c>
      <c r="M3343" t="s">
        <v>130</v>
      </c>
      <c r="N3343" t="s">
        <v>13</v>
      </c>
      <c r="O3343" t="s">
        <v>14</v>
      </c>
      <c r="P3343">
        <v>8.7870000000000008</v>
      </c>
      <c r="Q3343">
        <v>2328.5550000000003</v>
      </c>
      <c r="R3343">
        <f>MONTH('COCOCART INDIA DATA'!$I3343)</f>
        <v>4</v>
      </c>
      <c r="S3343" t="str">
        <f>TEXT(Table2[[#This Row],[Date]],"mmm")</f>
        <v>Apr</v>
      </c>
      <c r="T3343">
        <f>DAY(Table2[[#This Row],[Date]])</f>
        <v>30</v>
      </c>
      <c r="U3343" t="str">
        <f>TEXT(Table2[[#This Row],[Date]],"ddd")</f>
        <v>Wed</v>
      </c>
    </row>
    <row r="3344" spans="1:21" x14ac:dyDescent="0.25">
      <c r="A3344" s="9">
        <v>2400043351</v>
      </c>
      <c r="B3344" t="s">
        <v>27</v>
      </c>
      <c r="C3344" t="s">
        <v>80</v>
      </c>
      <c r="D3344" t="s">
        <v>83</v>
      </c>
      <c r="E3344" t="s">
        <v>84</v>
      </c>
      <c r="F3344" t="s">
        <v>89</v>
      </c>
      <c r="G3344" t="s">
        <v>43</v>
      </c>
      <c r="H3344" t="s">
        <v>156</v>
      </c>
      <c r="I3344" s="1">
        <v>45777</v>
      </c>
      <c r="J3344">
        <v>4900</v>
      </c>
      <c r="K3344">
        <v>167</v>
      </c>
      <c r="L3344">
        <v>700</v>
      </c>
      <c r="M3344" t="s">
        <v>131</v>
      </c>
      <c r="N3344" t="s">
        <v>40</v>
      </c>
      <c r="O3344" t="s">
        <v>14</v>
      </c>
      <c r="P3344">
        <v>9.2086000000000006</v>
      </c>
      <c r="Q3344">
        <v>6446.02</v>
      </c>
      <c r="R3344">
        <f>MONTH('COCOCART INDIA DATA'!$I3344)</f>
        <v>4</v>
      </c>
      <c r="S3344" t="str">
        <f>TEXT(Table2[[#This Row],[Date]],"mmm")</f>
        <v>Apr</v>
      </c>
      <c r="T3344">
        <f>DAY(Table2[[#This Row],[Date]])</f>
        <v>30</v>
      </c>
      <c r="U3344" t="str">
        <f>TEXT(Table2[[#This Row],[Date]],"ddd")</f>
        <v>Wed</v>
      </c>
    </row>
    <row r="3345" spans="1:21" x14ac:dyDescent="0.25">
      <c r="A3345" s="9">
        <v>2400043352</v>
      </c>
      <c r="B3345" t="s">
        <v>64</v>
      </c>
      <c r="C3345" t="s">
        <v>79</v>
      </c>
      <c r="D3345" t="s">
        <v>83</v>
      </c>
      <c r="E3345" t="s">
        <v>84</v>
      </c>
      <c r="F3345" t="s">
        <v>89</v>
      </c>
      <c r="G3345" t="s">
        <v>16</v>
      </c>
      <c r="H3345" t="s">
        <v>150</v>
      </c>
      <c r="I3345" s="1">
        <v>45777</v>
      </c>
      <c r="J3345">
        <v>11949</v>
      </c>
      <c r="K3345">
        <v>175</v>
      </c>
      <c r="L3345">
        <v>1328</v>
      </c>
      <c r="M3345" t="s">
        <v>132</v>
      </c>
      <c r="N3345" t="s">
        <v>17</v>
      </c>
      <c r="O3345" t="s">
        <v>18</v>
      </c>
      <c r="P3345">
        <v>0.24049999999999999</v>
      </c>
      <c r="Q3345">
        <v>319.38400000000001</v>
      </c>
      <c r="R3345">
        <f>MONTH('COCOCART INDIA DATA'!$I3345)</f>
        <v>4</v>
      </c>
      <c r="S3345" t="str">
        <f>TEXT(Table2[[#This Row],[Date]],"mmm")</f>
        <v>Apr</v>
      </c>
      <c r="T3345">
        <f>DAY(Table2[[#This Row],[Date]])</f>
        <v>30</v>
      </c>
      <c r="U3345" t="str">
        <f>TEXT(Table2[[#This Row],[Date]],"ddd")</f>
        <v>Wed</v>
      </c>
    </row>
    <row r="3346" spans="1:21" x14ac:dyDescent="0.25">
      <c r="A3346" s="9">
        <v>2400043353</v>
      </c>
      <c r="B3346" t="s">
        <v>35</v>
      </c>
      <c r="C3346" t="s">
        <v>79</v>
      </c>
      <c r="D3346" t="s">
        <v>83</v>
      </c>
      <c r="E3346" t="s">
        <v>85</v>
      </c>
      <c r="F3346" t="s">
        <v>90</v>
      </c>
      <c r="G3346" t="s">
        <v>20</v>
      </c>
      <c r="H3346" t="s">
        <v>150</v>
      </c>
      <c r="I3346" s="1">
        <v>45777</v>
      </c>
      <c r="J3346">
        <v>13139</v>
      </c>
      <c r="K3346">
        <v>371</v>
      </c>
      <c r="L3346">
        <v>939</v>
      </c>
      <c r="M3346" t="s">
        <v>133</v>
      </c>
      <c r="N3346" t="s">
        <v>13</v>
      </c>
      <c r="O3346" t="s">
        <v>14</v>
      </c>
      <c r="P3346">
        <v>4.6592000000000002</v>
      </c>
      <c r="Q3346">
        <v>4374.9888000000001</v>
      </c>
      <c r="R3346">
        <f>MONTH('COCOCART INDIA DATA'!$I3346)</f>
        <v>4</v>
      </c>
      <c r="S3346" t="str">
        <f>TEXT(Table2[[#This Row],[Date]],"mmm")</f>
        <v>Apr</v>
      </c>
      <c r="T3346">
        <f>DAY(Table2[[#This Row],[Date]])</f>
        <v>30</v>
      </c>
      <c r="U3346" t="str">
        <f>TEXT(Table2[[#This Row],[Date]],"ddd")</f>
        <v>Wed</v>
      </c>
    </row>
    <row r="3347" spans="1:21" x14ac:dyDescent="0.25">
      <c r="A3347" s="9">
        <v>2400043354</v>
      </c>
      <c r="B3347" t="s">
        <v>33</v>
      </c>
      <c r="C3347" t="s">
        <v>80</v>
      </c>
      <c r="D3347" t="s">
        <v>83</v>
      </c>
      <c r="E3347" t="s">
        <v>85</v>
      </c>
      <c r="F3347" t="s">
        <v>91</v>
      </c>
      <c r="G3347" t="s">
        <v>16</v>
      </c>
      <c r="H3347" t="s">
        <v>150</v>
      </c>
      <c r="I3347" s="1">
        <v>45777</v>
      </c>
      <c r="J3347">
        <v>8288</v>
      </c>
      <c r="K3347">
        <v>133</v>
      </c>
      <c r="L3347">
        <v>1382</v>
      </c>
      <c r="M3347" t="s">
        <v>134</v>
      </c>
      <c r="N3347" t="s">
        <v>17</v>
      </c>
      <c r="O3347" t="s">
        <v>18</v>
      </c>
      <c r="P3347">
        <v>0.24049999999999999</v>
      </c>
      <c r="Q3347">
        <v>332.37099999999998</v>
      </c>
      <c r="R3347">
        <f>MONTH('COCOCART INDIA DATA'!$I3347)</f>
        <v>4</v>
      </c>
      <c r="S3347" t="str">
        <f>TEXT(Table2[[#This Row],[Date]],"mmm")</f>
        <v>Apr</v>
      </c>
      <c r="T3347">
        <f>DAY(Table2[[#This Row],[Date]])</f>
        <v>30</v>
      </c>
      <c r="U3347" t="str">
        <f>TEXT(Table2[[#This Row],[Date]],"ddd")</f>
        <v>Wed</v>
      </c>
    </row>
    <row r="3348" spans="1:21" x14ac:dyDescent="0.25">
      <c r="A3348" s="9">
        <v>2400043355</v>
      </c>
      <c r="B3348" t="s">
        <v>26</v>
      </c>
      <c r="C3348" t="s">
        <v>79</v>
      </c>
      <c r="D3348" t="s">
        <v>83</v>
      </c>
      <c r="E3348" t="s">
        <v>85</v>
      </c>
      <c r="F3348" t="s">
        <v>90</v>
      </c>
      <c r="G3348" t="s">
        <v>32</v>
      </c>
      <c r="H3348" t="s">
        <v>154</v>
      </c>
      <c r="I3348" s="1">
        <v>45777</v>
      </c>
      <c r="J3348">
        <v>2765</v>
      </c>
      <c r="K3348">
        <v>127</v>
      </c>
      <c r="L3348">
        <v>185</v>
      </c>
      <c r="M3348" t="s">
        <v>135</v>
      </c>
      <c r="N3348" t="s">
        <v>13</v>
      </c>
      <c r="O3348" t="s">
        <v>14</v>
      </c>
      <c r="P3348">
        <v>1.8652</v>
      </c>
      <c r="Q3348">
        <v>345.06200000000001</v>
      </c>
      <c r="R3348">
        <f>MONTH('COCOCART INDIA DATA'!$I3348)</f>
        <v>4</v>
      </c>
      <c r="S3348" t="str">
        <f>TEXT(Table2[[#This Row],[Date]],"mmm")</f>
        <v>Apr</v>
      </c>
      <c r="T3348">
        <f>DAY(Table2[[#This Row],[Date]])</f>
        <v>30</v>
      </c>
      <c r="U3348" t="str">
        <f>TEXT(Table2[[#This Row],[Date]],"ddd")</f>
        <v>Wed</v>
      </c>
    </row>
    <row r="3349" spans="1:21" x14ac:dyDescent="0.25">
      <c r="A3349" s="9">
        <v>2400043356</v>
      </c>
      <c r="B3349" t="s">
        <v>62</v>
      </c>
      <c r="C3349" t="s">
        <v>79</v>
      </c>
      <c r="D3349" t="s">
        <v>83</v>
      </c>
      <c r="E3349" t="s">
        <v>85</v>
      </c>
      <c r="F3349" t="s">
        <v>91</v>
      </c>
      <c r="G3349" t="s">
        <v>58</v>
      </c>
      <c r="H3349" t="s">
        <v>154</v>
      </c>
      <c r="I3349" s="1">
        <v>45777</v>
      </c>
      <c r="J3349">
        <v>3794</v>
      </c>
      <c r="K3349">
        <v>288</v>
      </c>
      <c r="L3349">
        <v>271</v>
      </c>
      <c r="M3349" t="s">
        <v>136</v>
      </c>
      <c r="N3349" t="s">
        <v>13</v>
      </c>
      <c r="O3349" t="s">
        <v>18</v>
      </c>
      <c r="P3349">
        <v>5.0198</v>
      </c>
      <c r="Q3349">
        <v>1360.3658</v>
      </c>
      <c r="R3349">
        <f>MONTH('COCOCART INDIA DATA'!$I3349)</f>
        <v>4</v>
      </c>
      <c r="S3349" t="str">
        <f>TEXT(Table2[[#This Row],[Date]],"mmm")</f>
        <v>Apr</v>
      </c>
      <c r="T3349">
        <f>DAY(Table2[[#This Row],[Date]])</f>
        <v>30</v>
      </c>
      <c r="U3349" t="str">
        <f>TEXT(Table2[[#This Row],[Date]],"ddd")</f>
        <v>Wed</v>
      </c>
    </row>
    <row r="3350" spans="1:21" x14ac:dyDescent="0.25">
      <c r="A3350" s="9">
        <v>2400043357</v>
      </c>
      <c r="B3350" t="s">
        <v>44</v>
      </c>
      <c r="C3350" t="s">
        <v>79</v>
      </c>
      <c r="D3350" t="s">
        <v>83</v>
      </c>
      <c r="E3350" t="s">
        <v>84</v>
      </c>
      <c r="F3350" t="s">
        <v>88</v>
      </c>
      <c r="G3350" t="s">
        <v>52</v>
      </c>
      <c r="H3350" t="s">
        <v>154</v>
      </c>
      <c r="I3350" s="1">
        <v>45777</v>
      </c>
      <c r="J3350">
        <v>714</v>
      </c>
      <c r="K3350">
        <v>46</v>
      </c>
      <c r="L3350">
        <v>30</v>
      </c>
      <c r="M3350" t="s">
        <v>137</v>
      </c>
      <c r="N3350" t="s">
        <v>40</v>
      </c>
      <c r="O3350" t="s">
        <v>14</v>
      </c>
      <c r="P3350">
        <v>2.8</v>
      </c>
      <c r="Q3350">
        <v>84</v>
      </c>
      <c r="R3350">
        <f>MONTH('COCOCART INDIA DATA'!$I3350)</f>
        <v>4</v>
      </c>
      <c r="S3350" t="str">
        <f>TEXT(Table2[[#This Row],[Date]],"mmm")</f>
        <v>Apr</v>
      </c>
      <c r="T3350">
        <f>DAY(Table2[[#This Row],[Date]])</f>
        <v>30</v>
      </c>
      <c r="U3350" t="str">
        <f>TEXT(Table2[[#This Row],[Date]],"ddd")</f>
        <v>Wed</v>
      </c>
    </row>
    <row r="3351" spans="1:21" x14ac:dyDescent="0.25">
      <c r="A3351" s="9">
        <v>2400043358</v>
      </c>
      <c r="B3351" t="s">
        <v>15</v>
      </c>
      <c r="C3351" t="s">
        <v>79</v>
      </c>
      <c r="D3351" t="s">
        <v>83</v>
      </c>
      <c r="E3351" t="s">
        <v>84</v>
      </c>
      <c r="F3351" t="s">
        <v>89</v>
      </c>
      <c r="G3351" t="s">
        <v>21</v>
      </c>
      <c r="H3351" t="s">
        <v>154</v>
      </c>
      <c r="I3351" s="1">
        <v>45777</v>
      </c>
      <c r="J3351">
        <v>9779</v>
      </c>
      <c r="K3351">
        <v>83</v>
      </c>
      <c r="L3351">
        <v>426</v>
      </c>
      <c r="M3351" t="s">
        <v>138</v>
      </c>
      <c r="N3351" t="s">
        <v>13</v>
      </c>
      <c r="O3351" t="s">
        <v>18</v>
      </c>
      <c r="P3351">
        <v>6.0811000000000002</v>
      </c>
      <c r="Q3351">
        <v>2590.5486000000001</v>
      </c>
      <c r="R3351">
        <f>MONTH('COCOCART INDIA DATA'!$I3351)</f>
        <v>4</v>
      </c>
      <c r="S3351" t="str">
        <f>TEXT(Table2[[#This Row],[Date]],"mmm")</f>
        <v>Apr</v>
      </c>
      <c r="T3351">
        <f>DAY(Table2[[#This Row],[Date]])</f>
        <v>30</v>
      </c>
      <c r="U3351" t="str">
        <f>TEXT(Table2[[#This Row],[Date]],"ddd")</f>
        <v>Wed</v>
      </c>
    </row>
    <row r="3352" spans="1:21" x14ac:dyDescent="0.25">
      <c r="A3352" s="9">
        <v>2400043359</v>
      </c>
      <c r="B3352" t="s">
        <v>35</v>
      </c>
      <c r="C3352" t="s">
        <v>66</v>
      </c>
      <c r="D3352" t="s">
        <v>82</v>
      </c>
      <c r="E3352" t="s">
        <v>85</v>
      </c>
      <c r="F3352" t="s">
        <v>90</v>
      </c>
      <c r="G3352" t="s">
        <v>32</v>
      </c>
      <c r="H3352" t="s">
        <v>154</v>
      </c>
      <c r="I3352" s="1">
        <v>45777</v>
      </c>
      <c r="J3352">
        <v>6237</v>
      </c>
      <c r="K3352">
        <v>220</v>
      </c>
      <c r="L3352">
        <v>446</v>
      </c>
      <c r="M3352" t="s">
        <v>139</v>
      </c>
      <c r="N3352" t="s">
        <v>13</v>
      </c>
      <c r="O3352" t="s">
        <v>14</v>
      </c>
      <c r="P3352">
        <v>1.8652</v>
      </c>
      <c r="Q3352">
        <v>831.87919999999997</v>
      </c>
      <c r="R3352">
        <f>MONTH('COCOCART INDIA DATA'!$I3352)</f>
        <v>4</v>
      </c>
      <c r="S3352" t="str">
        <f>TEXT(Table2[[#This Row],[Date]],"mmm")</f>
        <v>Apr</v>
      </c>
      <c r="T3352">
        <f>DAY(Table2[[#This Row],[Date]])</f>
        <v>30</v>
      </c>
      <c r="U3352" t="str">
        <f>TEXT(Table2[[#This Row],[Date]],"ddd")</f>
        <v>Wed</v>
      </c>
    </row>
    <row r="3353" spans="1:21" x14ac:dyDescent="0.25">
      <c r="A3353" s="9">
        <v>2400043360</v>
      </c>
      <c r="B3353" t="s">
        <v>22</v>
      </c>
      <c r="C3353" t="s">
        <v>66</v>
      </c>
      <c r="D3353" t="s">
        <v>83</v>
      </c>
      <c r="E3353" t="s">
        <v>85</v>
      </c>
      <c r="F3353" t="s">
        <v>91</v>
      </c>
      <c r="G3353" t="s">
        <v>49</v>
      </c>
      <c r="H3353" t="s">
        <v>154</v>
      </c>
      <c r="I3353" s="1">
        <v>45777</v>
      </c>
      <c r="J3353">
        <v>6573</v>
      </c>
      <c r="K3353">
        <v>480</v>
      </c>
      <c r="L3353">
        <v>598</v>
      </c>
      <c r="M3353" t="s">
        <v>140</v>
      </c>
      <c r="N3353" t="s">
        <v>13</v>
      </c>
      <c r="O3353" t="s">
        <v>14</v>
      </c>
      <c r="P3353">
        <v>1.5934999999999999</v>
      </c>
      <c r="Q3353">
        <v>952.9129999999999</v>
      </c>
      <c r="R3353">
        <f>MONTH('COCOCART INDIA DATA'!$I3353)</f>
        <v>4</v>
      </c>
      <c r="S3353" t="str">
        <f>TEXT(Table2[[#This Row],[Date]],"mmm")</f>
        <v>Apr</v>
      </c>
      <c r="T3353">
        <f>DAY(Table2[[#This Row],[Date]])</f>
        <v>30</v>
      </c>
      <c r="U3353" t="str">
        <f>TEXT(Table2[[#This Row],[Date]],"ddd")</f>
        <v>Wed</v>
      </c>
    </row>
    <row r="3354" spans="1:21" x14ac:dyDescent="0.25">
      <c r="A3354" s="9">
        <v>2400043361</v>
      </c>
      <c r="B3354" t="s">
        <v>26</v>
      </c>
      <c r="C3354" t="s">
        <v>66</v>
      </c>
      <c r="D3354" t="s">
        <v>82</v>
      </c>
      <c r="E3354" t="s">
        <v>85</v>
      </c>
      <c r="F3354" t="s">
        <v>90</v>
      </c>
      <c r="G3354" t="s">
        <v>16</v>
      </c>
      <c r="H3354" t="s">
        <v>154</v>
      </c>
      <c r="I3354" s="1">
        <v>45780</v>
      </c>
      <c r="J3354">
        <v>14777</v>
      </c>
      <c r="K3354">
        <v>110</v>
      </c>
      <c r="L3354">
        <v>2463</v>
      </c>
      <c r="M3354" t="s">
        <v>141</v>
      </c>
      <c r="N3354" t="s">
        <v>17</v>
      </c>
      <c r="O3354" t="s">
        <v>18</v>
      </c>
      <c r="P3354">
        <v>0.24049999999999999</v>
      </c>
      <c r="Q3354">
        <v>592.35149999999999</v>
      </c>
      <c r="R3354">
        <f>MONTH('COCOCART INDIA DATA'!$I3354)</f>
        <v>5</v>
      </c>
      <c r="S3354" t="str">
        <f>TEXT(Table2[[#This Row],[Date]],"mmm")</f>
        <v>May</v>
      </c>
      <c r="T3354">
        <f>DAY(Table2[[#This Row],[Date]])</f>
        <v>3</v>
      </c>
      <c r="U3354" t="str">
        <f>TEXT(Table2[[#This Row],[Date]],"ddd")</f>
        <v>Sat</v>
      </c>
    </row>
    <row r="3355" spans="1:21" x14ac:dyDescent="0.25">
      <c r="A3355" s="9">
        <v>2400043362</v>
      </c>
      <c r="B3355" t="s">
        <v>33</v>
      </c>
      <c r="C3355" t="s">
        <v>66</v>
      </c>
      <c r="D3355" t="s">
        <v>83</v>
      </c>
      <c r="E3355" t="s">
        <v>85</v>
      </c>
      <c r="F3355" t="s">
        <v>91</v>
      </c>
      <c r="G3355" t="s">
        <v>48</v>
      </c>
      <c r="H3355" t="s">
        <v>154</v>
      </c>
      <c r="I3355" s="1">
        <v>45780</v>
      </c>
      <c r="J3355">
        <v>609</v>
      </c>
      <c r="K3355">
        <v>429</v>
      </c>
      <c r="L3355">
        <v>36</v>
      </c>
      <c r="M3355" t="s">
        <v>142</v>
      </c>
      <c r="N3355" t="s">
        <v>40</v>
      </c>
      <c r="O3355" t="s">
        <v>18</v>
      </c>
      <c r="P3355">
        <v>11.4688</v>
      </c>
      <c r="Q3355">
        <v>412.8768</v>
      </c>
      <c r="R3355">
        <f>MONTH('COCOCART INDIA DATA'!$I3355)</f>
        <v>5</v>
      </c>
      <c r="S3355" t="str">
        <f>TEXT(Table2[[#This Row],[Date]],"mmm")</f>
        <v>May</v>
      </c>
      <c r="T3355">
        <f>DAY(Table2[[#This Row],[Date]])</f>
        <v>3</v>
      </c>
      <c r="U3355" t="str">
        <f>TEXT(Table2[[#This Row],[Date]],"ddd")</f>
        <v>Sat</v>
      </c>
    </row>
    <row r="3356" spans="1:21" x14ac:dyDescent="0.25">
      <c r="A3356" s="9">
        <v>2400043363</v>
      </c>
      <c r="B3356" t="s">
        <v>50</v>
      </c>
      <c r="C3356" t="s">
        <v>66</v>
      </c>
      <c r="D3356" t="s">
        <v>83</v>
      </c>
      <c r="E3356" t="s">
        <v>84</v>
      </c>
      <c r="F3356" t="s">
        <v>89</v>
      </c>
      <c r="G3356" t="s">
        <v>21</v>
      </c>
      <c r="H3356" t="s">
        <v>154</v>
      </c>
      <c r="I3356" s="1">
        <v>45780</v>
      </c>
      <c r="J3356">
        <v>2660</v>
      </c>
      <c r="K3356">
        <v>123</v>
      </c>
      <c r="L3356">
        <v>133</v>
      </c>
      <c r="M3356" t="s">
        <v>143</v>
      </c>
      <c r="N3356" t="s">
        <v>13</v>
      </c>
      <c r="O3356" t="s">
        <v>18</v>
      </c>
      <c r="P3356">
        <v>6.0811000000000002</v>
      </c>
      <c r="Q3356">
        <v>808.78629999999998</v>
      </c>
      <c r="R3356">
        <f>MONTH('COCOCART INDIA DATA'!$I3356)</f>
        <v>5</v>
      </c>
      <c r="S3356" t="str">
        <f>TEXT(Table2[[#This Row],[Date]],"mmm")</f>
        <v>May</v>
      </c>
      <c r="T3356">
        <f>DAY(Table2[[#This Row],[Date]])</f>
        <v>3</v>
      </c>
      <c r="U3356" t="str">
        <f>TEXT(Table2[[#This Row],[Date]],"ddd")</f>
        <v>Sat</v>
      </c>
    </row>
    <row r="3357" spans="1:21" x14ac:dyDescent="0.25">
      <c r="A3357" s="9">
        <v>2400043364</v>
      </c>
      <c r="B3357" t="s">
        <v>57</v>
      </c>
      <c r="C3357" t="s">
        <v>67</v>
      </c>
      <c r="D3357" t="s">
        <v>83</v>
      </c>
      <c r="E3357" t="s">
        <v>84</v>
      </c>
      <c r="F3357" t="s">
        <v>89</v>
      </c>
      <c r="G3357" t="s">
        <v>52</v>
      </c>
      <c r="H3357" t="s">
        <v>148</v>
      </c>
      <c r="I3357" s="1">
        <v>45780</v>
      </c>
      <c r="J3357">
        <v>5208</v>
      </c>
      <c r="K3357">
        <v>126</v>
      </c>
      <c r="L3357">
        <v>193</v>
      </c>
      <c r="M3357" t="s">
        <v>41</v>
      </c>
      <c r="N3357" t="s">
        <v>40</v>
      </c>
      <c r="O3357" t="s">
        <v>14</v>
      </c>
      <c r="P3357">
        <v>2.8</v>
      </c>
      <c r="Q3357">
        <v>540.4</v>
      </c>
      <c r="R3357">
        <f>MONTH('COCOCART INDIA DATA'!$I3357)</f>
        <v>5</v>
      </c>
      <c r="S3357" t="str">
        <f>TEXT(Table2[[#This Row],[Date]],"mmm")</f>
        <v>May</v>
      </c>
      <c r="T3357">
        <f>DAY(Table2[[#This Row],[Date]])</f>
        <v>3</v>
      </c>
      <c r="U3357" t="str">
        <f>TEXT(Table2[[#This Row],[Date]],"ddd")</f>
        <v>Sat</v>
      </c>
    </row>
    <row r="3358" spans="1:21" x14ac:dyDescent="0.25">
      <c r="A3358" s="9">
        <v>2400043365</v>
      </c>
      <c r="B3358" t="s">
        <v>42</v>
      </c>
      <c r="C3358" t="s">
        <v>68</v>
      </c>
      <c r="D3358" t="s">
        <v>83</v>
      </c>
      <c r="E3358" t="s">
        <v>85</v>
      </c>
      <c r="F3358" t="s">
        <v>90</v>
      </c>
      <c r="G3358" t="s">
        <v>25</v>
      </c>
      <c r="H3358" t="s">
        <v>148</v>
      </c>
      <c r="I3358" s="1">
        <v>45780</v>
      </c>
      <c r="J3358">
        <v>231</v>
      </c>
      <c r="K3358">
        <v>332</v>
      </c>
      <c r="L3358">
        <v>33</v>
      </c>
      <c r="M3358" t="s">
        <v>92</v>
      </c>
      <c r="N3358" t="s">
        <v>13</v>
      </c>
      <c r="O3358" t="s">
        <v>18</v>
      </c>
      <c r="P3358">
        <v>0.69579999999999997</v>
      </c>
      <c r="Q3358">
        <v>22.961399999999998</v>
      </c>
      <c r="R3358">
        <f>MONTH('COCOCART INDIA DATA'!$I3358)</f>
        <v>5</v>
      </c>
      <c r="S3358" t="str">
        <f>TEXT(Table2[[#This Row],[Date]],"mmm")</f>
        <v>May</v>
      </c>
      <c r="T3358">
        <f>DAY(Table2[[#This Row],[Date]])</f>
        <v>3</v>
      </c>
      <c r="U3358" t="str">
        <f>TEXT(Table2[[#This Row],[Date]],"ddd")</f>
        <v>Sat</v>
      </c>
    </row>
    <row r="3359" spans="1:21" x14ac:dyDescent="0.25">
      <c r="A3359" s="9">
        <v>2400043366</v>
      </c>
      <c r="B3359" t="s">
        <v>31</v>
      </c>
      <c r="C3359" t="s">
        <v>69</v>
      </c>
      <c r="D3359" t="s">
        <v>83</v>
      </c>
      <c r="E3359" t="s">
        <v>85</v>
      </c>
      <c r="F3359" t="s">
        <v>91</v>
      </c>
      <c r="G3359" t="s">
        <v>58</v>
      </c>
      <c r="H3359" t="s">
        <v>148</v>
      </c>
      <c r="I3359" s="1">
        <v>45780</v>
      </c>
      <c r="J3359">
        <v>12341</v>
      </c>
      <c r="K3359">
        <v>127</v>
      </c>
      <c r="L3359">
        <v>1029</v>
      </c>
      <c r="M3359" t="s">
        <v>93</v>
      </c>
      <c r="N3359" t="s">
        <v>13</v>
      </c>
      <c r="O3359" t="s">
        <v>18</v>
      </c>
      <c r="P3359">
        <v>5.0198</v>
      </c>
      <c r="Q3359">
        <v>5165.3742000000002</v>
      </c>
      <c r="R3359">
        <f>MONTH('COCOCART INDIA DATA'!$I3359)</f>
        <v>5</v>
      </c>
      <c r="S3359" t="str">
        <f>TEXT(Table2[[#This Row],[Date]],"mmm")</f>
        <v>May</v>
      </c>
      <c r="T3359">
        <f>DAY(Table2[[#This Row],[Date]])</f>
        <v>3</v>
      </c>
      <c r="U3359" t="str">
        <f>TEXT(Table2[[#This Row],[Date]],"ddd")</f>
        <v>Sat</v>
      </c>
    </row>
    <row r="3360" spans="1:21" x14ac:dyDescent="0.25">
      <c r="A3360" s="9">
        <v>2400043367</v>
      </c>
      <c r="B3360" t="s">
        <v>57</v>
      </c>
      <c r="C3360" t="s">
        <v>70</v>
      </c>
      <c r="D3360" t="s">
        <v>83</v>
      </c>
      <c r="E3360" t="s">
        <v>85</v>
      </c>
      <c r="F3360" t="s">
        <v>90</v>
      </c>
      <c r="G3360" t="s">
        <v>28</v>
      </c>
      <c r="H3360" t="s">
        <v>148</v>
      </c>
      <c r="I3360" s="1">
        <v>45780</v>
      </c>
      <c r="J3360">
        <v>1799</v>
      </c>
      <c r="K3360">
        <v>37</v>
      </c>
      <c r="L3360">
        <v>164</v>
      </c>
      <c r="M3360" t="s">
        <v>94</v>
      </c>
      <c r="N3360" t="s">
        <v>17</v>
      </c>
      <c r="O3360" t="s">
        <v>18</v>
      </c>
      <c r="P3360">
        <v>1.7625</v>
      </c>
      <c r="Q3360">
        <v>289.05</v>
      </c>
      <c r="R3360">
        <f>MONTH('COCOCART INDIA DATA'!$I3360)</f>
        <v>5</v>
      </c>
      <c r="S3360" t="str">
        <f>TEXT(Table2[[#This Row],[Date]],"mmm")</f>
        <v>May</v>
      </c>
      <c r="T3360">
        <f>DAY(Table2[[#This Row],[Date]])</f>
        <v>3</v>
      </c>
      <c r="U3360" t="str">
        <f>TEXT(Table2[[#This Row],[Date]],"ddd")</f>
        <v>Sat</v>
      </c>
    </row>
    <row r="3361" spans="1:21" x14ac:dyDescent="0.25">
      <c r="A3361" s="9">
        <v>2400043368</v>
      </c>
      <c r="B3361" t="s">
        <v>24</v>
      </c>
      <c r="C3361" t="s">
        <v>70</v>
      </c>
      <c r="D3361" t="s">
        <v>83</v>
      </c>
      <c r="E3361" t="s">
        <v>85</v>
      </c>
      <c r="F3361" t="s">
        <v>91</v>
      </c>
      <c r="G3361" t="s">
        <v>39</v>
      </c>
      <c r="H3361" t="s">
        <v>148</v>
      </c>
      <c r="I3361" s="1">
        <v>45780</v>
      </c>
      <c r="J3361">
        <v>11130</v>
      </c>
      <c r="K3361">
        <v>83</v>
      </c>
      <c r="L3361">
        <v>1237</v>
      </c>
      <c r="M3361" t="s">
        <v>95</v>
      </c>
      <c r="N3361" t="s">
        <v>40</v>
      </c>
      <c r="O3361" t="s">
        <v>14</v>
      </c>
      <c r="P3361">
        <v>2.8195000000000001</v>
      </c>
      <c r="Q3361">
        <v>3487.7215000000001</v>
      </c>
      <c r="R3361">
        <f>MONTH('COCOCART INDIA DATA'!$I3361)</f>
        <v>5</v>
      </c>
      <c r="S3361" t="str">
        <f>TEXT(Table2[[#This Row],[Date]],"mmm")</f>
        <v>May</v>
      </c>
      <c r="T3361">
        <f>DAY(Table2[[#This Row],[Date]])</f>
        <v>3</v>
      </c>
      <c r="U3361" t="str">
        <f>TEXT(Table2[[#This Row],[Date]],"ddd")</f>
        <v>Sat</v>
      </c>
    </row>
    <row r="3362" spans="1:21" x14ac:dyDescent="0.25">
      <c r="A3362" s="9">
        <v>2400043369</v>
      </c>
      <c r="B3362" t="s">
        <v>64</v>
      </c>
      <c r="C3362" t="s">
        <v>71</v>
      </c>
      <c r="D3362" t="s">
        <v>82</v>
      </c>
      <c r="E3362" t="s">
        <v>84</v>
      </c>
      <c r="F3362" t="s">
        <v>88</v>
      </c>
      <c r="G3362" t="s">
        <v>32</v>
      </c>
      <c r="H3362" t="s">
        <v>148</v>
      </c>
      <c r="I3362" s="1">
        <v>45780</v>
      </c>
      <c r="J3362">
        <v>2282</v>
      </c>
      <c r="K3362">
        <v>37</v>
      </c>
      <c r="L3362">
        <v>163</v>
      </c>
      <c r="M3362" t="s">
        <v>37</v>
      </c>
      <c r="N3362" t="s">
        <v>13</v>
      </c>
      <c r="O3362" t="s">
        <v>14</v>
      </c>
      <c r="P3362">
        <v>1.8652</v>
      </c>
      <c r="Q3362">
        <v>304.02760000000001</v>
      </c>
      <c r="R3362">
        <f>MONTH('COCOCART INDIA DATA'!$I3362)</f>
        <v>5</v>
      </c>
      <c r="S3362" t="str">
        <f>TEXT(Table2[[#This Row],[Date]],"mmm")</f>
        <v>May</v>
      </c>
      <c r="T3362">
        <f>DAY(Table2[[#This Row],[Date]])</f>
        <v>3</v>
      </c>
      <c r="U3362" t="str">
        <f>TEXT(Table2[[#This Row],[Date]],"ddd")</f>
        <v>Sat</v>
      </c>
    </row>
    <row r="3363" spans="1:21" x14ac:dyDescent="0.25">
      <c r="A3363" s="9">
        <v>2400043370</v>
      </c>
      <c r="B3363" t="s">
        <v>50</v>
      </c>
      <c r="C3363" t="s">
        <v>71</v>
      </c>
      <c r="D3363" t="s">
        <v>83</v>
      </c>
      <c r="E3363" t="s">
        <v>84</v>
      </c>
      <c r="F3363" t="s">
        <v>89</v>
      </c>
      <c r="G3363" t="s">
        <v>16</v>
      </c>
      <c r="H3363" t="s">
        <v>148</v>
      </c>
      <c r="I3363" s="1">
        <v>45780</v>
      </c>
      <c r="J3363">
        <v>2611</v>
      </c>
      <c r="K3363">
        <v>92</v>
      </c>
      <c r="L3363">
        <v>373</v>
      </c>
      <c r="M3363" t="s">
        <v>96</v>
      </c>
      <c r="N3363" t="s">
        <v>17</v>
      </c>
      <c r="O3363" t="s">
        <v>18</v>
      </c>
      <c r="P3363">
        <v>0.24049999999999999</v>
      </c>
      <c r="Q3363">
        <v>89.706499999999991</v>
      </c>
      <c r="R3363">
        <f>MONTH('COCOCART INDIA DATA'!$I3363)</f>
        <v>5</v>
      </c>
      <c r="S3363" t="str">
        <f>TEXT(Table2[[#This Row],[Date]],"mmm")</f>
        <v>May</v>
      </c>
      <c r="T3363">
        <f>DAY(Table2[[#This Row],[Date]])</f>
        <v>3</v>
      </c>
      <c r="U3363" t="str">
        <f>TEXT(Table2[[#This Row],[Date]],"ddd")</f>
        <v>Sat</v>
      </c>
    </row>
    <row r="3364" spans="1:21" x14ac:dyDescent="0.25">
      <c r="A3364" s="9">
        <v>2400043371</v>
      </c>
      <c r="B3364" t="s">
        <v>35</v>
      </c>
      <c r="C3364" t="s">
        <v>72</v>
      </c>
      <c r="D3364" t="s">
        <v>82</v>
      </c>
      <c r="E3364" t="s">
        <v>85</v>
      </c>
      <c r="F3364" t="s">
        <v>90</v>
      </c>
      <c r="G3364" t="s">
        <v>25</v>
      </c>
      <c r="H3364" t="s">
        <v>148</v>
      </c>
      <c r="I3364" s="1">
        <v>45780</v>
      </c>
      <c r="J3364">
        <v>812</v>
      </c>
      <c r="K3364">
        <v>147</v>
      </c>
      <c r="L3364">
        <v>116</v>
      </c>
      <c r="M3364" t="s">
        <v>97</v>
      </c>
      <c r="N3364" t="s">
        <v>13</v>
      </c>
      <c r="O3364" t="s">
        <v>18</v>
      </c>
      <c r="P3364">
        <v>0.69579999999999997</v>
      </c>
      <c r="Q3364">
        <v>80.712800000000001</v>
      </c>
      <c r="R3364">
        <f>MONTH('COCOCART INDIA DATA'!$I3364)</f>
        <v>5</v>
      </c>
      <c r="S3364" t="str">
        <f>TEXT(Table2[[#This Row],[Date]],"mmm")</f>
        <v>May</v>
      </c>
      <c r="T3364">
        <f>DAY(Table2[[#This Row],[Date]])</f>
        <v>3</v>
      </c>
      <c r="U3364" t="str">
        <f>TEXT(Table2[[#This Row],[Date]],"ddd")</f>
        <v>Sat</v>
      </c>
    </row>
    <row r="3365" spans="1:21" x14ac:dyDescent="0.25">
      <c r="A3365" s="9">
        <v>2400043372</v>
      </c>
      <c r="B3365" t="s">
        <v>61</v>
      </c>
      <c r="C3365" t="s">
        <v>73</v>
      </c>
      <c r="D3365" t="s">
        <v>82</v>
      </c>
      <c r="E3365" t="s">
        <v>85</v>
      </c>
      <c r="F3365" t="s">
        <v>91</v>
      </c>
      <c r="G3365" t="s">
        <v>48</v>
      </c>
      <c r="H3365" t="s">
        <v>148</v>
      </c>
      <c r="I3365" s="1">
        <v>45780</v>
      </c>
      <c r="J3365">
        <v>14196</v>
      </c>
      <c r="K3365">
        <v>37</v>
      </c>
      <c r="L3365">
        <v>676</v>
      </c>
      <c r="M3365" t="s">
        <v>98</v>
      </c>
      <c r="N3365" t="s">
        <v>40</v>
      </c>
      <c r="O3365" t="s">
        <v>18</v>
      </c>
      <c r="P3365">
        <v>11.4688</v>
      </c>
      <c r="Q3365">
        <v>7752.9088000000002</v>
      </c>
      <c r="R3365">
        <f>MONTH('COCOCART INDIA DATA'!$I3365)</f>
        <v>5</v>
      </c>
      <c r="S3365" t="str">
        <f>TEXT(Table2[[#This Row],[Date]],"mmm")</f>
        <v>May</v>
      </c>
      <c r="T3365">
        <f>DAY(Table2[[#This Row],[Date]])</f>
        <v>3</v>
      </c>
      <c r="U3365" t="str">
        <f>TEXT(Table2[[#This Row],[Date]],"ddd")</f>
        <v>Sat</v>
      </c>
    </row>
    <row r="3366" spans="1:21" x14ac:dyDescent="0.25">
      <c r="A3366" s="9">
        <v>2400043373</v>
      </c>
      <c r="B3366" t="s">
        <v>55</v>
      </c>
      <c r="C3366" t="s">
        <v>74</v>
      </c>
      <c r="D3366" t="s">
        <v>82</v>
      </c>
      <c r="E3366" t="s">
        <v>85</v>
      </c>
      <c r="F3366" t="s">
        <v>90</v>
      </c>
      <c r="G3366" t="s">
        <v>21</v>
      </c>
      <c r="H3366" t="s">
        <v>146</v>
      </c>
      <c r="I3366" s="1">
        <v>45780</v>
      </c>
      <c r="J3366">
        <v>9163</v>
      </c>
      <c r="K3366">
        <v>162</v>
      </c>
      <c r="L3366">
        <v>382</v>
      </c>
      <c r="M3366" t="s">
        <v>99</v>
      </c>
      <c r="N3366" t="s">
        <v>13</v>
      </c>
      <c r="O3366" t="s">
        <v>18</v>
      </c>
      <c r="P3366">
        <v>6.0811000000000002</v>
      </c>
      <c r="Q3366">
        <v>2322.9802</v>
      </c>
      <c r="R3366">
        <f>MONTH('COCOCART INDIA DATA'!$I3366)</f>
        <v>5</v>
      </c>
      <c r="S3366" t="str">
        <f>TEXT(Table2[[#This Row],[Date]],"mmm")</f>
        <v>May</v>
      </c>
      <c r="T3366">
        <f>DAY(Table2[[#This Row],[Date]])</f>
        <v>3</v>
      </c>
      <c r="U3366" t="str">
        <f>TEXT(Table2[[#This Row],[Date]],"ddd")</f>
        <v>Sat</v>
      </c>
    </row>
    <row r="3367" spans="1:21" x14ac:dyDescent="0.25">
      <c r="A3367" s="9">
        <v>2400043374</v>
      </c>
      <c r="B3367" t="s">
        <v>35</v>
      </c>
      <c r="C3367" t="s">
        <v>72</v>
      </c>
      <c r="D3367" t="s">
        <v>83</v>
      </c>
      <c r="E3367" t="s">
        <v>85</v>
      </c>
      <c r="F3367" t="s">
        <v>91</v>
      </c>
      <c r="G3367" t="s">
        <v>46</v>
      </c>
      <c r="H3367" t="s">
        <v>146</v>
      </c>
      <c r="I3367" s="1">
        <v>45780</v>
      </c>
      <c r="J3367">
        <v>9219</v>
      </c>
      <c r="K3367">
        <v>129</v>
      </c>
      <c r="L3367">
        <v>615</v>
      </c>
      <c r="M3367" t="s">
        <v>100</v>
      </c>
      <c r="N3367" t="s">
        <v>40</v>
      </c>
      <c r="O3367" t="s">
        <v>18</v>
      </c>
      <c r="P3367">
        <v>4.7065000000000001</v>
      </c>
      <c r="Q3367">
        <v>2894.4974999999999</v>
      </c>
      <c r="R3367">
        <f>MONTH('COCOCART INDIA DATA'!$I3367)</f>
        <v>5</v>
      </c>
      <c r="S3367" t="str">
        <f>TEXT(Table2[[#This Row],[Date]],"mmm")</f>
        <v>May</v>
      </c>
      <c r="T3367">
        <f>DAY(Table2[[#This Row],[Date]])</f>
        <v>3</v>
      </c>
      <c r="U3367" t="str">
        <f>TEXT(Table2[[#This Row],[Date]],"ddd")</f>
        <v>Sat</v>
      </c>
    </row>
    <row r="3368" spans="1:21" x14ac:dyDescent="0.25">
      <c r="A3368" s="9">
        <v>2400043375</v>
      </c>
      <c r="B3368" t="s">
        <v>44</v>
      </c>
      <c r="C3368" t="s">
        <v>73</v>
      </c>
      <c r="D3368" t="s">
        <v>83</v>
      </c>
      <c r="E3368" t="s">
        <v>84</v>
      </c>
      <c r="F3368" t="s">
        <v>89</v>
      </c>
      <c r="G3368" t="s">
        <v>52</v>
      </c>
      <c r="H3368" t="s">
        <v>146</v>
      </c>
      <c r="I3368" s="1">
        <v>45780</v>
      </c>
      <c r="J3368">
        <v>10374</v>
      </c>
      <c r="K3368">
        <v>311</v>
      </c>
      <c r="L3368">
        <v>385</v>
      </c>
      <c r="M3368" t="s">
        <v>101</v>
      </c>
      <c r="N3368" t="s">
        <v>40</v>
      </c>
      <c r="O3368" t="s">
        <v>14</v>
      </c>
      <c r="P3368">
        <v>2.8</v>
      </c>
      <c r="Q3368">
        <v>1078</v>
      </c>
      <c r="R3368">
        <f>MONTH('COCOCART INDIA DATA'!$I3368)</f>
        <v>5</v>
      </c>
      <c r="S3368" t="str">
        <f>TEXT(Table2[[#This Row],[Date]],"mmm")</f>
        <v>May</v>
      </c>
      <c r="T3368">
        <f>DAY(Table2[[#This Row],[Date]])</f>
        <v>3</v>
      </c>
      <c r="U3368" t="str">
        <f>TEXT(Table2[[#This Row],[Date]],"ddd")</f>
        <v>Sat</v>
      </c>
    </row>
    <row r="3369" spans="1:21" x14ac:dyDescent="0.25">
      <c r="A3369" s="9">
        <v>2400043376</v>
      </c>
      <c r="B3369" t="s">
        <v>27</v>
      </c>
      <c r="C3369" t="s">
        <v>74</v>
      </c>
      <c r="D3369" t="s">
        <v>83</v>
      </c>
      <c r="E3369" t="s">
        <v>84</v>
      </c>
      <c r="F3369" t="s">
        <v>89</v>
      </c>
      <c r="G3369" t="s">
        <v>52</v>
      </c>
      <c r="H3369" t="s">
        <v>146</v>
      </c>
      <c r="I3369" s="1">
        <v>45780</v>
      </c>
      <c r="J3369">
        <v>15988</v>
      </c>
      <c r="K3369">
        <v>72</v>
      </c>
      <c r="L3369">
        <v>640</v>
      </c>
      <c r="M3369" t="s">
        <v>102</v>
      </c>
      <c r="N3369" t="s">
        <v>40</v>
      </c>
      <c r="O3369" t="s">
        <v>14</v>
      </c>
      <c r="P3369">
        <v>2.8</v>
      </c>
      <c r="Q3369">
        <v>1792</v>
      </c>
      <c r="R3369">
        <f>MONTH('COCOCART INDIA DATA'!$I3369)</f>
        <v>5</v>
      </c>
      <c r="S3369" t="str">
        <f>TEXT(Table2[[#This Row],[Date]],"mmm")</f>
        <v>May</v>
      </c>
      <c r="T3369">
        <f>DAY(Table2[[#This Row],[Date]])</f>
        <v>3</v>
      </c>
      <c r="U3369" t="str">
        <f>TEXT(Table2[[#This Row],[Date]],"ddd")</f>
        <v>Sat</v>
      </c>
    </row>
    <row r="3370" spans="1:21" x14ac:dyDescent="0.25">
      <c r="A3370" s="9">
        <v>2400043377</v>
      </c>
      <c r="B3370" t="s">
        <v>35</v>
      </c>
      <c r="C3370" t="s">
        <v>75</v>
      </c>
      <c r="D3370" t="s">
        <v>82</v>
      </c>
      <c r="E3370" t="s">
        <v>85</v>
      </c>
      <c r="F3370" t="s">
        <v>90</v>
      </c>
      <c r="G3370" t="s">
        <v>20</v>
      </c>
      <c r="H3370" t="s">
        <v>146</v>
      </c>
      <c r="I3370" s="1">
        <v>45780</v>
      </c>
      <c r="J3370">
        <v>6363</v>
      </c>
      <c r="K3370">
        <v>281</v>
      </c>
      <c r="L3370">
        <v>490</v>
      </c>
      <c r="M3370" t="s">
        <v>103</v>
      </c>
      <c r="N3370" t="s">
        <v>13</v>
      </c>
      <c r="O3370" t="s">
        <v>14</v>
      </c>
      <c r="P3370">
        <v>4.6592000000000002</v>
      </c>
      <c r="Q3370">
        <v>2283.0080000000003</v>
      </c>
      <c r="R3370">
        <f>MONTH('COCOCART INDIA DATA'!$I3370)</f>
        <v>5</v>
      </c>
      <c r="S3370" t="str">
        <f>TEXT(Table2[[#This Row],[Date]],"mmm")</f>
        <v>May</v>
      </c>
      <c r="T3370">
        <f>DAY(Table2[[#This Row],[Date]])</f>
        <v>3</v>
      </c>
      <c r="U3370" t="str">
        <f>TEXT(Table2[[#This Row],[Date]],"ddd")</f>
        <v>Sat</v>
      </c>
    </row>
    <row r="3371" spans="1:21" x14ac:dyDescent="0.25">
      <c r="A3371" s="9">
        <v>2400043378</v>
      </c>
      <c r="B3371" t="s">
        <v>51</v>
      </c>
      <c r="C3371" t="s">
        <v>75</v>
      </c>
      <c r="D3371" t="s">
        <v>83</v>
      </c>
      <c r="E3371" t="s">
        <v>85</v>
      </c>
      <c r="F3371" t="s">
        <v>91</v>
      </c>
      <c r="G3371" t="s">
        <v>49</v>
      </c>
      <c r="H3371" t="s">
        <v>146</v>
      </c>
      <c r="I3371" s="1">
        <v>45780</v>
      </c>
      <c r="J3371">
        <v>3976</v>
      </c>
      <c r="K3371">
        <v>210</v>
      </c>
      <c r="L3371">
        <v>398</v>
      </c>
      <c r="M3371" t="s">
        <v>59</v>
      </c>
      <c r="N3371" t="s">
        <v>13</v>
      </c>
      <c r="O3371" t="s">
        <v>14</v>
      </c>
      <c r="P3371">
        <v>1.5934999999999999</v>
      </c>
      <c r="Q3371">
        <v>634.21299999999997</v>
      </c>
      <c r="R3371">
        <f>MONTH('COCOCART INDIA DATA'!$I3371)</f>
        <v>5</v>
      </c>
      <c r="S3371" t="str">
        <f>TEXT(Table2[[#This Row],[Date]],"mmm")</f>
        <v>May</v>
      </c>
      <c r="T3371">
        <f>DAY(Table2[[#This Row],[Date]])</f>
        <v>3</v>
      </c>
      <c r="U3371" t="str">
        <f>TEXT(Table2[[#This Row],[Date]],"ddd")</f>
        <v>Sat</v>
      </c>
    </row>
    <row r="3372" spans="1:21" x14ac:dyDescent="0.25">
      <c r="A3372" s="9">
        <v>2400043379</v>
      </c>
      <c r="B3372" t="s">
        <v>60</v>
      </c>
      <c r="C3372" t="s">
        <v>75</v>
      </c>
      <c r="D3372" t="s">
        <v>82</v>
      </c>
      <c r="E3372" t="s">
        <v>85</v>
      </c>
      <c r="F3372" t="s">
        <v>90</v>
      </c>
      <c r="G3372" t="s">
        <v>48</v>
      </c>
      <c r="H3372" t="s">
        <v>146</v>
      </c>
      <c r="I3372" s="1">
        <v>45780</v>
      </c>
      <c r="J3372">
        <v>5607</v>
      </c>
      <c r="K3372">
        <v>136</v>
      </c>
      <c r="L3372">
        <v>330</v>
      </c>
      <c r="M3372" t="s">
        <v>104</v>
      </c>
      <c r="N3372" t="s">
        <v>40</v>
      </c>
      <c r="O3372" t="s">
        <v>18</v>
      </c>
      <c r="P3372">
        <v>11.4688</v>
      </c>
      <c r="Q3372">
        <v>3784.7040000000002</v>
      </c>
      <c r="R3372">
        <f>MONTH('COCOCART INDIA DATA'!$I3372)</f>
        <v>5</v>
      </c>
      <c r="S3372" t="str">
        <f>TEXT(Table2[[#This Row],[Date]],"mmm")</f>
        <v>May</v>
      </c>
      <c r="T3372">
        <f>DAY(Table2[[#This Row],[Date]])</f>
        <v>3</v>
      </c>
      <c r="U3372" t="str">
        <f>TEXT(Table2[[#This Row],[Date]],"ddd")</f>
        <v>Sat</v>
      </c>
    </row>
    <row r="3373" spans="1:21" x14ac:dyDescent="0.25">
      <c r="A3373" s="9">
        <v>2400043380</v>
      </c>
      <c r="B3373" t="s">
        <v>64</v>
      </c>
      <c r="C3373" t="s">
        <v>75</v>
      </c>
      <c r="D3373" t="s">
        <v>83</v>
      </c>
      <c r="E3373" t="s">
        <v>85</v>
      </c>
      <c r="F3373" t="s">
        <v>91</v>
      </c>
      <c r="G3373" t="s">
        <v>21</v>
      </c>
      <c r="H3373" t="s">
        <v>146</v>
      </c>
      <c r="I3373" s="1">
        <v>45780</v>
      </c>
      <c r="J3373">
        <v>3598</v>
      </c>
      <c r="K3373">
        <v>75</v>
      </c>
      <c r="L3373">
        <v>150</v>
      </c>
      <c r="M3373" t="s">
        <v>105</v>
      </c>
      <c r="N3373" t="s">
        <v>13</v>
      </c>
      <c r="O3373" t="s">
        <v>18</v>
      </c>
      <c r="P3373">
        <v>6.0811000000000002</v>
      </c>
      <c r="Q3373">
        <v>912.16500000000008</v>
      </c>
      <c r="R3373">
        <f>MONTH('COCOCART INDIA DATA'!$I3373)</f>
        <v>5</v>
      </c>
      <c r="S3373" t="str">
        <f>TEXT(Table2[[#This Row],[Date]],"mmm")</f>
        <v>May</v>
      </c>
      <c r="T3373">
        <f>DAY(Table2[[#This Row],[Date]])</f>
        <v>3</v>
      </c>
      <c r="U3373" t="str">
        <f>TEXT(Table2[[#This Row],[Date]],"ddd")</f>
        <v>Sat</v>
      </c>
    </row>
    <row r="3374" spans="1:21" x14ac:dyDescent="0.25">
      <c r="A3374" s="9">
        <v>2400043381</v>
      </c>
      <c r="B3374" t="s">
        <v>27</v>
      </c>
      <c r="C3374" t="s">
        <v>75</v>
      </c>
      <c r="D3374" t="s">
        <v>82</v>
      </c>
      <c r="E3374" t="s">
        <v>84</v>
      </c>
      <c r="F3374" t="s">
        <v>88</v>
      </c>
      <c r="G3374" t="s">
        <v>20</v>
      </c>
      <c r="H3374" t="s">
        <v>146</v>
      </c>
      <c r="I3374" s="1">
        <v>45780</v>
      </c>
      <c r="J3374">
        <v>3598</v>
      </c>
      <c r="K3374">
        <v>447</v>
      </c>
      <c r="L3374">
        <v>277</v>
      </c>
      <c r="M3374" t="s">
        <v>106</v>
      </c>
      <c r="N3374" t="s">
        <v>13</v>
      </c>
      <c r="O3374" t="s">
        <v>14</v>
      </c>
      <c r="P3374">
        <v>4.6592000000000002</v>
      </c>
      <c r="Q3374">
        <v>1290.5984000000001</v>
      </c>
      <c r="R3374">
        <f>MONTH('COCOCART INDIA DATA'!$I3374)</f>
        <v>5</v>
      </c>
      <c r="S3374" t="str">
        <f>TEXT(Table2[[#This Row],[Date]],"mmm")</f>
        <v>May</v>
      </c>
      <c r="T3374">
        <f>DAY(Table2[[#This Row],[Date]])</f>
        <v>3</v>
      </c>
      <c r="U3374" t="str">
        <f>TEXT(Table2[[#This Row],[Date]],"ddd")</f>
        <v>Sat</v>
      </c>
    </row>
    <row r="3375" spans="1:21" x14ac:dyDescent="0.25">
      <c r="A3375" s="9">
        <v>2400043382</v>
      </c>
      <c r="B3375" t="s">
        <v>22</v>
      </c>
      <c r="C3375" t="s">
        <v>75</v>
      </c>
      <c r="D3375" t="s">
        <v>82</v>
      </c>
      <c r="E3375" t="s">
        <v>84</v>
      </c>
      <c r="F3375" t="s">
        <v>89</v>
      </c>
      <c r="G3375" t="s">
        <v>25</v>
      </c>
      <c r="H3375" t="s">
        <v>147</v>
      </c>
      <c r="I3375" s="1">
        <v>45780</v>
      </c>
      <c r="J3375">
        <v>1981</v>
      </c>
      <c r="K3375">
        <v>70</v>
      </c>
      <c r="L3375">
        <v>331</v>
      </c>
      <c r="M3375" t="s">
        <v>107</v>
      </c>
      <c r="N3375" t="s">
        <v>13</v>
      </c>
      <c r="O3375" t="s">
        <v>18</v>
      </c>
      <c r="P3375">
        <v>0.69579999999999997</v>
      </c>
      <c r="Q3375">
        <v>230.3098</v>
      </c>
      <c r="R3375">
        <f>MONTH('COCOCART INDIA DATA'!$I3375)</f>
        <v>5</v>
      </c>
      <c r="S3375" t="str">
        <f>TEXT(Table2[[#This Row],[Date]],"mmm")</f>
        <v>May</v>
      </c>
      <c r="T3375">
        <f>DAY(Table2[[#This Row],[Date]])</f>
        <v>3</v>
      </c>
      <c r="U3375" t="str">
        <f>TEXT(Table2[[#This Row],[Date]],"ddd")</f>
        <v>Sat</v>
      </c>
    </row>
    <row r="3376" spans="1:21" x14ac:dyDescent="0.25">
      <c r="A3376" s="9">
        <v>2400043383</v>
      </c>
      <c r="B3376" t="s">
        <v>15</v>
      </c>
      <c r="C3376" t="s">
        <v>75</v>
      </c>
      <c r="D3376" t="s">
        <v>82</v>
      </c>
      <c r="E3376" t="s">
        <v>85</v>
      </c>
      <c r="F3376" t="s">
        <v>90</v>
      </c>
      <c r="G3376" t="s">
        <v>30</v>
      </c>
      <c r="H3376" t="s">
        <v>147</v>
      </c>
      <c r="I3376" s="1">
        <v>45780</v>
      </c>
      <c r="J3376">
        <v>9933</v>
      </c>
      <c r="K3376">
        <v>167</v>
      </c>
      <c r="L3376">
        <v>1242</v>
      </c>
      <c r="M3376" t="s">
        <v>108</v>
      </c>
      <c r="N3376" t="s">
        <v>13</v>
      </c>
      <c r="O3376" t="s">
        <v>18</v>
      </c>
      <c r="P3376">
        <v>0.89900000000000002</v>
      </c>
      <c r="Q3376">
        <v>1116.558</v>
      </c>
      <c r="R3376">
        <f>MONTH('COCOCART INDIA DATA'!$I3376)</f>
        <v>5</v>
      </c>
      <c r="S3376" t="str">
        <f>TEXT(Table2[[#This Row],[Date]],"mmm")</f>
        <v>May</v>
      </c>
      <c r="T3376">
        <f>DAY(Table2[[#This Row],[Date]])</f>
        <v>3</v>
      </c>
      <c r="U3376" t="str">
        <f>TEXT(Table2[[#This Row],[Date]],"ddd")</f>
        <v>Sat</v>
      </c>
    </row>
    <row r="3377" spans="1:21" x14ac:dyDescent="0.25">
      <c r="A3377" s="9">
        <v>2400043384</v>
      </c>
      <c r="B3377" t="s">
        <v>22</v>
      </c>
      <c r="C3377" t="s">
        <v>75</v>
      </c>
      <c r="D3377" t="s">
        <v>83</v>
      </c>
      <c r="E3377" t="s">
        <v>85</v>
      </c>
      <c r="F3377" t="s">
        <v>91</v>
      </c>
      <c r="G3377" t="s">
        <v>16</v>
      </c>
      <c r="H3377" t="s">
        <v>147</v>
      </c>
      <c r="I3377" s="1">
        <v>45780</v>
      </c>
      <c r="J3377">
        <v>315</v>
      </c>
      <c r="K3377">
        <v>12</v>
      </c>
      <c r="L3377">
        <v>45</v>
      </c>
      <c r="M3377" t="s">
        <v>109</v>
      </c>
      <c r="N3377" t="s">
        <v>17</v>
      </c>
      <c r="O3377" t="s">
        <v>18</v>
      </c>
      <c r="P3377">
        <v>0.24049999999999999</v>
      </c>
      <c r="Q3377">
        <v>10.8225</v>
      </c>
      <c r="R3377">
        <f>MONTH('COCOCART INDIA DATA'!$I3377)</f>
        <v>5</v>
      </c>
      <c r="S3377" t="str">
        <f>TEXT(Table2[[#This Row],[Date]],"mmm")</f>
        <v>May</v>
      </c>
      <c r="T3377">
        <f>DAY(Table2[[#This Row],[Date]])</f>
        <v>3</v>
      </c>
      <c r="U3377" t="str">
        <f>TEXT(Table2[[#This Row],[Date]],"ddd")</f>
        <v>Sat</v>
      </c>
    </row>
    <row r="3378" spans="1:21" x14ac:dyDescent="0.25">
      <c r="A3378" s="9">
        <v>2400043385</v>
      </c>
      <c r="B3378" t="s">
        <v>50</v>
      </c>
      <c r="C3378" t="s">
        <v>75</v>
      </c>
      <c r="D3378" t="s">
        <v>82</v>
      </c>
      <c r="E3378" t="s">
        <v>85</v>
      </c>
      <c r="F3378" t="s">
        <v>90</v>
      </c>
      <c r="G3378" t="s">
        <v>38</v>
      </c>
      <c r="H3378" t="s">
        <v>147</v>
      </c>
      <c r="I3378" s="1">
        <v>45780</v>
      </c>
      <c r="J3378">
        <v>11144</v>
      </c>
      <c r="K3378">
        <v>98</v>
      </c>
      <c r="L3378">
        <v>620</v>
      </c>
      <c r="M3378" t="s">
        <v>110</v>
      </c>
      <c r="N3378" t="s">
        <v>13</v>
      </c>
      <c r="O3378" t="s">
        <v>14</v>
      </c>
      <c r="P3378">
        <v>8.7870000000000008</v>
      </c>
      <c r="Q3378">
        <v>5447.9400000000005</v>
      </c>
      <c r="R3378">
        <f>MONTH('COCOCART INDIA DATA'!$I3378)</f>
        <v>5</v>
      </c>
      <c r="S3378" t="str">
        <f>TEXT(Table2[[#This Row],[Date]],"mmm")</f>
        <v>May</v>
      </c>
      <c r="T3378">
        <f>DAY(Table2[[#This Row],[Date]])</f>
        <v>3</v>
      </c>
      <c r="U3378" t="str">
        <f>TEXT(Table2[[#This Row],[Date]],"ddd")</f>
        <v>Sat</v>
      </c>
    </row>
    <row r="3379" spans="1:21" x14ac:dyDescent="0.25">
      <c r="A3379" s="9">
        <v>2400043386</v>
      </c>
      <c r="B3379" t="s">
        <v>55</v>
      </c>
      <c r="C3379" t="s">
        <v>75</v>
      </c>
      <c r="D3379" t="s">
        <v>83</v>
      </c>
      <c r="E3379" t="s">
        <v>85</v>
      </c>
      <c r="F3379" t="s">
        <v>91</v>
      </c>
      <c r="G3379" t="s">
        <v>54</v>
      </c>
      <c r="H3379" t="s">
        <v>147</v>
      </c>
      <c r="I3379" s="1">
        <v>45780</v>
      </c>
      <c r="J3379">
        <v>497</v>
      </c>
      <c r="K3379">
        <v>176</v>
      </c>
      <c r="L3379">
        <v>20</v>
      </c>
      <c r="M3379" t="s">
        <v>111</v>
      </c>
      <c r="N3379" t="s">
        <v>13</v>
      </c>
      <c r="O3379" t="s">
        <v>14</v>
      </c>
      <c r="P3379">
        <v>13.3485</v>
      </c>
      <c r="Q3379">
        <v>266.96999999999997</v>
      </c>
      <c r="R3379">
        <f>MONTH('COCOCART INDIA DATA'!$I3379)</f>
        <v>5</v>
      </c>
      <c r="S3379" t="str">
        <f>TEXT(Table2[[#This Row],[Date]],"mmm")</f>
        <v>May</v>
      </c>
      <c r="T3379">
        <f>DAY(Table2[[#This Row],[Date]])</f>
        <v>3</v>
      </c>
      <c r="U3379" t="str">
        <f>TEXT(Table2[[#This Row],[Date]],"ddd")</f>
        <v>Sat</v>
      </c>
    </row>
    <row r="3380" spans="1:21" x14ac:dyDescent="0.25">
      <c r="A3380" s="9">
        <v>2400043387</v>
      </c>
      <c r="B3380" t="s">
        <v>34</v>
      </c>
      <c r="C3380" t="s">
        <v>75</v>
      </c>
      <c r="D3380" t="s">
        <v>82</v>
      </c>
      <c r="E3380" t="s">
        <v>84</v>
      </c>
      <c r="F3380" t="s">
        <v>89</v>
      </c>
      <c r="G3380" t="s">
        <v>23</v>
      </c>
      <c r="H3380" t="s">
        <v>147</v>
      </c>
      <c r="I3380" s="1">
        <v>45780</v>
      </c>
      <c r="J3380">
        <v>2471</v>
      </c>
      <c r="K3380">
        <v>543</v>
      </c>
      <c r="L3380">
        <v>177</v>
      </c>
      <c r="M3380" t="s">
        <v>112</v>
      </c>
      <c r="N3380" t="s">
        <v>17</v>
      </c>
      <c r="O3380" t="s">
        <v>18</v>
      </c>
      <c r="P3380">
        <v>7.8910999999999998</v>
      </c>
      <c r="Q3380">
        <v>1396.7247</v>
      </c>
      <c r="R3380">
        <f>MONTH('COCOCART INDIA DATA'!$I3380)</f>
        <v>5</v>
      </c>
      <c r="S3380" t="str">
        <f>TEXT(Table2[[#This Row],[Date]],"mmm")</f>
        <v>May</v>
      </c>
      <c r="T3380">
        <f>DAY(Table2[[#This Row],[Date]])</f>
        <v>3</v>
      </c>
      <c r="U3380" t="str">
        <f>TEXT(Table2[[#This Row],[Date]],"ddd")</f>
        <v>Sat</v>
      </c>
    </row>
    <row r="3381" spans="1:21" x14ac:dyDescent="0.25">
      <c r="A3381" s="9">
        <v>2400043388</v>
      </c>
      <c r="B3381" t="s">
        <v>15</v>
      </c>
      <c r="C3381" t="s">
        <v>75</v>
      </c>
      <c r="D3381" t="s">
        <v>82</v>
      </c>
      <c r="E3381" t="s">
        <v>84</v>
      </c>
      <c r="F3381" t="s">
        <v>89</v>
      </c>
      <c r="G3381" t="s">
        <v>45</v>
      </c>
      <c r="H3381" t="s">
        <v>147</v>
      </c>
      <c r="I3381" s="1">
        <v>45780</v>
      </c>
      <c r="J3381">
        <v>13363</v>
      </c>
      <c r="K3381">
        <v>96</v>
      </c>
      <c r="L3381">
        <v>1485</v>
      </c>
      <c r="M3381" t="s">
        <v>113</v>
      </c>
      <c r="N3381" t="s">
        <v>17</v>
      </c>
      <c r="O3381" t="s">
        <v>14</v>
      </c>
      <c r="P3381">
        <v>2.4773999999999998</v>
      </c>
      <c r="Q3381">
        <v>3678.9389999999999</v>
      </c>
      <c r="R3381">
        <f>MONTH('COCOCART INDIA DATA'!$I3381)</f>
        <v>5</v>
      </c>
      <c r="S3381" t="str">
        <f>TEXT(Table2[[#This Row],[Date]],"mmm")</f>
        <v>May</v>
      </c>
      <c r="T3381">
        <f>DAY(Table2[[#This Row],[Date]])</f>
        <v>3</v>
      </c>
      <c r="U3381" t="str">
        <f>TEXT(Table2[[#This Row],[Date]],"ddd")</f>
        <v>Sat</v>
      </c>
    </row>
    <row r="3382" spans="1:21" x14ac:dyDescent="0.25">
      <c r="A3382" s="9">
        <v>2400043389</v>
      </c>
      <c r="B3382" t="s">
        <v>55</v>
      </c>
      <c r="C3382" t="s">
        <v>75</v>
      </c>
      <c r="D3382" t="s">
        <v>82</v>
      </c>
      <c r="E3382" t="s">
        <v>85</v>
      </c>
      <c r="F3382" t="s">
        <v>90</v>
      </c>
      <c r="G3382" t="s">
        <v>45</v>
      </c>
      <c r="H3382" t="s">
        <v>147</v>
      </c>
      <c r="I3382" s="1">
        <v>45780</v>
      </c>
      <c r="J3382">
        <v>3402</v>
      </c>
      <c r="K3382">
        <v>143</v>
      </c>
      <c r="L3382">
        <v>567</v>
      </c>
      <c r="M3382" t="s">
        <v>114</v>
      </c>
      <c r="N3382" t="s">
        <v>17</v>
      </c>
      <c r="O3382" t="s">
        <v>14</v>
      </c>
      <c r="P3382">
        <v>2.4773999999999998</v>
      </c>
      <c r="Q3382">
        <v>1404.6858</v>
      </c>
      <c r="R3382">
        <f>MONTH('COCOCART INDIA DATA'!$I3382)</f>
        <v>5</v>
      </c>
      <c r="S3382" t="str">
        <f>TEXT(Table2[[#This Row],[Date]],"mmm")</f>
        <v>May</v>
      </c>
      <c r="T3382">
        <f>DAY(Table2[[#This Row],[Date]])</f>
        <v>3</v>
      </c>
      <c r="U3382" t="str">
        <f>TEXT(Table2[[#This Row],[Date]],"ddd")</f>
        <v>Sat</v>
      </c>
    </row>
    <row r="3383" spans="1:21" x14ac:dyDescent="0.25">
      <c r="A3383" s="9">
        <v>2400043390</v>
      </c>
      <c r="B3383" t="s">
        <v>11</v>
      </c>
      <c r="C3383" t="s">
        <v>75</v>
      </c>
      <c r="D3383" t="s">
        <v>83</v>
      </c>
      <c r="E3383" t="s">
        <v>85</v>
      </c>
      <c r="F3383" t="s">
        <v>91</v>
      </c>
      <c r="G3383" t="s">
        <v>12</v>
      </c>
      <c r="H3383" t="s">
        <v>147</v>
      </c>
      <c r="I3383" s="1">
        <v>45780</v>
      </c>
      <c r="J3383">
        <v>18011</v>
      </c>
      <c r="K3383">
        <v>222</v>
      </c>
      <c r="L3383">
        <v>858</v>
      </c>
      <c r="M3383" t="s">
        <v>115</v>
      </c>
      <c r="N3383" t="s">
        <v>13</v>
      </c>
      <c r="O3383" t="s">
        <v>14</v>
      </c>
      <c r="P3383">
        <v>6.0983000000000001</v>
      </c>
      <c r="Q3383">
        <v>5232.3414000000002</v>
      </c>
      <c r="R3383">
        <f>MONTH('COCOCART INDIA DATA'!$I3383)</f>
        <v>5</v>
      </c>
      <c r="S3383" t="str">
        <f>TEXT(Table2[[#This Row],[Date]],"mmm")</f>
        <v>May</v>
      </c>
      <c r="T3383">
        <f>DAY(Table2[[#This Row],[Date]])</f>
        <v>3</v>
      </c>
      <c r="U3383" t="str">
        <f>TEXT(Table2[[#This Row],[Date]],"ddd")</f>
        <v>Sat</v>
      </c>
    </row>
    <row r="3384" spans="1:21" x14ac:dyDescent="0.25">
      <c r="A3384" s="9">
        <v>2400043391</v>
      </c>
      <c r="B3384" t="s">
        <v>42</v>
      </c>
      <c r="C3384" t="s">
        <v>75</v>
      </c>
      <c r="D3384" t="s">
        <v>83</v>
      </c>
      <c r="E3384" t="s">
        <v>85</v>
      </c>
      <c r="F3384" t="s">
        <v>90</v>
      </c>
      <c r="G3384" t="s">
        <v>32</v>
      </c>
      <c r="H3384" t="s">
        <v>149</v>
      </c>
      <c r="I3384" s="1">
        <v>45780</v>
      </c>
      <c r="J3384">
        <v>6811</v>
      </c>
      <c r="K3384">
        <v>153</v>
      </c>
      <c r="L3384">
        <v>379</v>
      </c>
      <c r="M3384" t="s">
        <v>116</v>
      </c>
      <c r="N3384" t="s">
        <v>13</v>
      </c>
      <c r="O3384" t="s">
        <v>14</v>
      </c>
      <c r="P3384">
        <v>1.8652</v>
      </c>
      <c r="Q3384">
        <v>706.91079999999999</v>
      </c>
      <c r="R3384">
        <f>MONTH('COCOCART INDIA DATA'!$I3384)</f>
        <v>5</v>
      </c>
      <c r="S3384" t="str">
        <f>TEXT(Table2[[#This Row],[Date]],"mmm")</f>
        <v>May</v>
      </c>
      <c r="T3384">
        <f>DAY(Table2[[#This Row],[Date]])</f>
        <v>3</v>
      </c>
      <c r="U3384" t="str">
        <f>TEXT(Table2[[#This Row],[Date]],"ddd")</f>
        <v>Sat</v>
      </c>
    </row>
    <row r="3385" spans="1:21" x14ac:dyDescent="0.25">
      <c r="A3385" s="9">
        <v>2400043392</v>
      </c>
      <c r="B3385" t="s">
        <v>50</v>
      </c>
      <c r="C3385" t="s">
        <v>75</v>
      </c>
      <c r="D3385" t="s">
        <v>83</v>
      </c>
      <c r="E3385" t="s">
        <v>85</v>
      </c>
      <c r="F3385" t="s">
        <v>91</v>
      </c>
      <c r="G3385" t="s">
        <v>45</v>
      </c>
      <c r="H3385" t="s">
        <v>149</v>
      </c>
      <c r="I3385" s="1">
        <v>45780</v>
      </c>
      <c r="J3385">
        <v>11438</v>
      </c>
      <c r="K3385">
        <v>21</v>
      </c>
      <c r="L3385">
        <v>1430</v>
      </c>
      <c r="M3385" t="s">
        <v>117</v>
      </c>
      <c r="N3385" t="s">
        <v>17</v>
      </c>
      <c r="O3385" t="s">
        <v>14</v>
      </c>
      <c r="P3385">
        <v>2.4773999999999998</v>
      </c>
      <c r="Q3385">
        <v>3542.6819999999998</v>
      </c>
      <c r="R3385">
        <f>MONTH('COCOCART INDIA DATA'!$I3385)</f>
        <v>5</v>
      </c>
      <c r="S3385" t="str">
        <f>TEXT(Table2[[#This Row],[Date]],"mmm")</f>
        <v>May</v>
      </c>
      <c r="T3385">
        <f>DAY(Table2[[#This Row],[Date]])</f>
        <v>3</v>
      </c>
      <c r="U3385" t="str">
        <f>TEXT(Table2[[#This Row],[Date]],"ddd")</f>
        <v>Sat</v>
      </c>
    </row>
    <row r="3386" spans="1:21" x14ac:dyDescent="0.25">
      <c r="A3386" s="9">
        <v>2400043393</v>
      </c>
      <c r="B3386" t="s">
        <v>27</v>
      </c>
      <c r="C3386" t="s">
        <v>75</v>
      </c>
      <c r="D3386" t="s">
        <v>83</v>
      </c>
      <c r="E3386" t="s">
        <v>84</v>
      </c>
      <c r="F3386" t="s">
        <v>88</v>
      </c>
      <c r="G3386" t="s">
        <v>52</v>
      </c>
      <c r="H3386" t="s">
        <v>149</v>
      </c>
      <c r="I3386" s="1">
        <v>45780</v>
      </c>
      <c r="J3386">
        <v>210</v>
      </c>
      <c r="K3386">
        <v>110</v>
      </c>
      <c r="L3386">
        <v>8</v>
      </c>
      <c r="M3386" t="s">
        <v>118</v>
      </c>
      <c r="N3386" t="s">
        <v>40</v>
      </c>
      <c r="O3386" t="s">
        <v>14</v>
      </c>
      <c r="P3386">
        <v>2.8</v>
      </c>
      <c r="Q3386">
        <v>22.4</v>
      </c>
      <c r="R3386">
        <f>MONTH('COCOCART INDIA DATA'!$I3386)</f>
        <v>5</v>
      </c>
      <c r="S3386" t="str">
        <f>TEXT(Table2[[#This Row],[Date]],"mmm")</f>
        <v>May</v>
      </c>
      <c r="T3386">
        <f>DAY(Table2[[#This Row],[Date]])</f>
        <v>3</v>
      </c>
      <c r="U3386" t="str">
        <f>TEXT(Table2[[#This Row],[Date]],"ddd")</f>
        <v>Sat</v>
      </c>
    </row>
    <row r="3387" spans="1:21" x14ac:dyDescent="0.25">
      <c r="A3387" s="9">
        <v>2400043394</v>
      </c>
      <c r="B3387" t="s">
        <v>50</v>
      </c>
      <c r="C3387" t="s">
        <v>75</v>
      </c>
      <c r="D3387" t="s">
        <v>83</v>
      </c>
      <c r="E3387" t="s">
        <v>84</v>
      </c>
      <c r="F3387" t="s">
        <v>89</v>
      </c>
      <c r="G3387" t="s">
        <v>30</v>
      </c>
      <c r="H3387" t="s">
        <v>149</v>
      </c>
      <c r="I3387" s="1">
        <v>45780</v>
      </c>
      <c r="J3387">
        <v>3066</v>
      </c>
      <c r="K3387">
        <v>307</v>
      </c>
      <c r="L3387">
        <v>307</v>
      </c>
      <c r="M3387" t="s">
        <v>119</v>
      </c>
      <c r="N3387" t="s">
        <v>13</v>
      </c>
      <c r="O3387" t="s">
        <v>18</v>
      </c>
      <c r="P3387">
        <v>0.89900000000000002</v>
      </c>
      <c r="Q3387">
        <v>275.99299999999999</v>
      </c>
      <c r="R3387">
        <f>MONTH('COCOCART INDIA DATA'!$I3387)</f>
        <v>5</v>
      </c>
      <c r="S3387" t="str">
        <f>TEXT(Table2[[#This Row],[Date]],"mmm")</f>
        <v>May</v>
      </c>
      <c r="T3387">
        <f>DAY(Table2[[#This Row],[Date]])</f>
        <v>3</v>
      </c>
      <c r="U3387" t="str">
        <f>TEXT(Table2[[#This Row],[Date]],"ddd")</f>
        <v>Sat</v>
      </c>
    </row>
    <row r="3388" spans="1:21" x14ac:dyDescent="0.25">
      <c r="A3388" s="9">
        <v>2400043395</v>
      </c>
      <c r="B3388" t="s">
        <v>44</v>
      </c>
      <c r="C3388" t="s">
        <v>75</v>
      </c>
      <c r="D3388" t="s">
        <v>83</v>
      </c>
      <c r="E3388" t="s">
        <v>85</v>
      </c>
      <c r="F3388" t="s">
        <v>90</v>
      </c>
      <c r="G3388" t="s">
        <v>41</v>
      </c>
      <c r="H3388" t="s">
        <v>149</v>
      </c>
      <c r="I3388" s="1">
        <v>45780</v>
      </c>
      <c r="J3388">
        <v>3584</v>
      </c>
      <c r="K3388">
        <v>85</v>
      </c>
      <c r="L3388">
        <v>224</v>
      </c>
      <c r="M3388" t="s">
        <v>120</v>
      </c>
      <c r="N3388" t="s">
        <v>40</v>
      </c>
      <c r="O3388" t="s">
        <v>14</v>
      </c>
      <c r="P3388">
        <v>6.3415999999999997</v>
      </c>
      <c r="Q3388">
        <v>1420.5183999999999</v>
      </c>
      <c r="R3388">
        <f>MONTH('COCOCART INDIA DATA'!$I3388)</f>
        <v>5</v>
      </c>
      <c r="S3388" t="str">
        <f>TEXT(Table2[[#This Row],[Date]],"mmm")</f>
        <v>May</v>
      </c>
      <c r="T3388">
        <f>DAY(Table2[[#This Row],[Date]])</f>
        <v>3</v>
      </c>
      <c r="U3388" t="str">
        <f>TEXT(Table2[[#This Row],[Date]],"ddd")</f>
        <v>Sat</v>
      </c>
    </row>
    <row r="3389" spans="1:21" x14ac:dyDescent="0.25">
      <c r="A3389" s="9">
        <v>2400043396</v>
      </c>
      <c r="B3389" t="s">
        <v>34</v>
      </c>
      <c r="C3389" t="s">
        <v>76</v>
      </c>
      <c r="D3389" t="s">
        <v>83</v>
      </c>
      <c r="E3389" t="s">
        <v>85</v>
      </c>
      <c r="F3389" t="s">
        <v>91</v>
      </c>
      <c r="G3389" t="s">
        <v>48</v>
      </c>
      <c r="H3389" t="s">
        <v>151</v>
      </c>
      <c r="I3389" s="1">
        <v>45780</v>
      </c>
      <c r="J3389">
        <v>7168</v>
      </c>
      <c r="K3389">
        <v>53</v>
      </c>
      <c r="L3389">
        <v>378</v>
      </c>
      <c r="M3389" t="s">
        <v>121</v>
      </c>
      <c r="N3389" t="s">
        <v>40</v>
      </c>
      <c r="O3389" t="s">
        <v>18</v>
      </c>
      <c r="P3389">
        <v>11.4688</v>
      </c>
      <c r="Q3389">
        <v>4335.2064</v>
      </c>
      <c r="R3389">
        <f>MONTH('COCOCART INDIA DATA'!$I3389)</f>
        <v>5</v>
      </c>
      <c r="S3389" t="str">
        <f>TEXT(Table2[[#This Row],[Date]],"mmm")</f>
        <v>May</v>
      </c>
      <c r="T3389">
        <f>DAY(Table2[[#This Row],[Date]])</f>
        <v>3</v>
      </c>
      <c r="U3389" t="str">
        <f>TEXT(Table2[[#This Row],[Date]],"ddd")</f>
        <v>Sat</v>
      </c>
    </row>
    <row r="3390" spans="1:21" x14ac:dyDescent="0.25">
      <c r="A3390" s="9">
        <v>2400043397</v>
      </c>
      <c r="B3390" t="s">
        <v>29</v>
      </c>
      <c r="C3390" t="s">
        <v>77</v>
      </c>
      <c r="D3390" t="s">
        <v>83</v>
      </c>
      <c r="E3390" t="s">
        <v>85</v>
      </c>
      <c r="F3390" t="s">
        <v>90</v>
      </c>
      <c r="G3390" t="s">
        <v>39</v>
      </c>
      <c r="H3390" t="s">
        <v>151</v>
      </c>
      <c r="I3390" s="1">
        <v>45780</v>
      </c>
      <c r="J3390">
        <v>3276</v>
      </c>
      <c r="K3390">
        <v>50</v>
      </c>
      <c r="L3390">
        <v>298</v>
      </c>
      <c r="M3390" t="s">
        <v>122</v>
      </c>
      <c r="N3390" t="s">
        <v>40</v>
      </c>
      <c r="O3390" t="s">
        <v>14</v>
      </c>
      <c r="P3390">
        <v>2.8195000000000001</v>
      </c>
      <c r="Q3390">
        <v>840.21100000000001</v>
      </c>
      <c r="R3390">
        <f>MONTH('COCOCART INDIA DATA'!$I3390)</f>
        <v>5</v>
      </c>
      <c r="S3390" t="str">
        <f>TEXT(Table2[[#This Row],[Date]],"mmm")</f>
        <v>May</v>
      </c>
      <c r="T3390">
        <f>DAY(Table2[[#This Row],[Date]])</f>
        <v>3</v>
      </c>
      <c r="U3390" t="str">
        <f>TEXT(Table2[[#This Row],[Date]],"ddd")</f>
        <v>Sat</v>
      </c>
    </row>
    <row r="3391" spans="1:21" x14ac:dyDescent="0.25">
      <c r="A3391" s="9">
        <v>2400043398</v>
      </c>
      <c r="B3391" t="s">
        <v>11</v>
      </c>
      <c r="C3391" t="s">
        <v>78</v>
      </c>
      <c r="D3391" t="s">
        <v>83</v>
      </c>
      <c r="E3391" t="s">
        <v>85</v>
      </c>
      <c r="F3391" t="s">
        <v>91</v>
      </c>
      <c r="G3391" t="s">
        <v>43</v>
      </c>
      <c r="H3391" t="s">
        <v>151</v>
      </c>
      <c r="I3391" s="1">
        <v>45780</v>
      </c>
      <c r="J3391">
        <v>5138</v>
      </c>
      <c r="K3391">
        <v>203</v>
      </c>
      <c r="L3391">
        <v>571</v>
      </c>
      <c r="M3391" t="s">
        <v>123</v>
      </c>
      <c r="N3391" t="s">
        <v>40</v>
      </c>
      <c r="O3391" t="s">
        <v>14</v>
      </c>
      <c r="P3391">
        <v>9.2086000000000006</v>
      </c>
      <c r="Q3391">
        <v>5258.1106</v>
      </c>
      <c r="R3391">
        <f>MONTH('COCOCART INDIA DATA'!$I3391)</f>
        <v>5</v>
      </c>
      <c r="S3391" t="str">
        <f>TEXT(Table2[[#This Row],[Date]],"mmm")</f>
        <v>May</v>
      </c>
      <c r="T3391">
        <f>DAY(Table2[[#This Row],[Date]])</f>
        <v>3</v>
      </c>
      <c r="U3391" t="str">
        <f>TEXT(Table2[[#This Row],[Date]],"ddd")</f>
        <v>Sat</v>
      </c>
    </row>
    <row r="3392" spans="1:21" x14ac:dyDescent="0.25">
      <c r="A3392" s="9">
        <v>2400043399</v>
      </c>
      <c r="B3392" t="s">
        <v>15</v>
      </c>
      <c r="C3392" t="s">
        <v>78</v>
      </c>
      <c r="D3392" t="s">
        <v>83</v>
      </c>
      <c r="E3392" t="s">
        <v>84</v>
      </c>
      <c r="F3392" t="s">
        <v>89</v>
      </c>
      <c r="G3392" t="s">
        <v>48</v>
      </c>
      <c r="H3392" t="s">
        <v>153</v>
      </c>
      <c r="I3392" s="1">
        <v>45780</v>
      </c>
      <c r="J3392">
        <v>3710</v>
      </c>
      <c r="K3392">
        <v>120</v>
      </c>
      <c r="L3392">
        <v>196</v>
      </c>
      <c r="M3392" t="s">
        <v>124</v>
      </c>
      <c r="N3392" t="s">
        <v>40</v>
      </c>
      <c r="O3392" t="s">
        <v>18</v>
      </c>
      <c r="P3392">
        <v>11.4688</v>
      </c>
      <c r="Q3392">
        <v>2247.8847999999998</v>
      </c>
      <c r="R3392">
        <f>MONTH('COCOCART INDIA DATA'!$I3392)</f>
        <v>5</v>
      </c>
      <c r="S3392" t="str">
        <f>TEXT(Table2[[#This Row],[Date]],"mmm")</f>
        <v>May</v>
      </c>
      <c r="T3392">
        <f>DAY(Table2[[#This Row],[Date]])</f>
        <v>3</v>
      </c>
      <c r="U3392" t="str">
        <f>TEXT(Table2[[#This Row],[Date]],"ddd")</f>
        <v>Sat</v>
      </c>
    </row>
    <row r="3393" spans="1:21" x14ac:dyDescent="0.25">
      <c r="A3393" s="9">
        <v>2400043400</v>
      </c>
      <c r="B3393" t="s">
        <v>55</v>
      </c>
      <c r="C3393" t="s">
        <v>79</v>
      </c>
      <c r="D3393" t="s">
        <v>83</v>
      </c>
      <c r="E3393" t="s">
        <v>84</v>
      </c>
      <c r="F3393" t="s">
        <v>89</v>
      </c>
      <c r="G3393" t="s">
        <v>41</v>
      </c>
      <c r="H3393" t="s">
        <v>153</v>
      </c>
      <c r="I3393" s="1">
        <v>45780</v>
      </c>
      <c r="J3393">
        <v>7588</v>
      </c>
      <c r="K3393">
        <v>157</v>
      </c>
      <c r="L3393">
        <v>447</v>
      </c>
      <c r="M3393" t="s">
        <v>125</v>
      </c>
      <c r="N3393" t="s">
        <v>40</v>
      </c>
      <c r="O3393" t="s">
        <v>14</v>
      </c>
      <c r="P3393">
        <v>6.3415999999999997</v>
      </c>
      <c r="Q3393">
        <v>2834.6951999999997</v>
      </c>
      <c r="R3393">
        <f>MONTH('COCOCART INDIA DATA'!$I3393)</f>
        <v>5</v>
      </c>
      <c r="S3393" t="str">
        <f>TEXT(Table2[[#This Row],[Date]],"mmm")</f>
        <v>May</v>
      </c>
      <c r="T3393">
        <f>DAY(Table2[[#This Row],[Date]])</f>
        <v>3</v>
      </c>
      <c r="U3393" t="str">
        <f>TEXT(Table2[[#This Row],[Date]],"ddd")</f>
        <v>Sat</v>
      </c>
    </row>
    <row r="3394" spans="1:21" x14ac:dyDescent="0.25">
      <c r="A3394" s="9">
        <v>2400043401</v>
      </c>
      <c r="B3394" t="s">
        <v>51</v>
      </c>
      <c r="C3394" t="s">
        <v>80</v>
      </c>
      <c r="D3394" t="s">
        <v>83</v>
      </c>
      <c r="E3394" t="s">
        <v>85</v>
      </c>
      <c r="F3394" t="s">
        <v>90</v>
      </c>
      <c r="G3394" t="s">
        <v>23</v>
      </c>
      <c r="H3394" t="s">
        <v>153</v>
      </c>
      <c r="I3394" s="1">
        <v>45780</v>
      </c>
      <c r="J3394">
        <v>3087</v>
      </c>
      <c r="K3394">
        <v>112</v>
      </c>
      <c r="L3394">
        <v>281</v>
      </c>
      <c r="M3394" t="s">
        <v>126</v>
      </c>
      <c r="N3394" t="s">
        <v>17</v>
      </c>
      <c r="O3394" t="s">
        <v>18</v>
      </c>
      <c r="P3394">
        <v>7.8910999999999998</v>
      </c>
      <c r="Q3394">
        <v>2217.3991000000001</v>
      </c>
      <c r="R3394">
        <f>MONTH('COCOCART INDIA DATA'!$I3394)</f>
        <v>5</v>
      </c>
      <c r="S3394" t="str">
        <f>TEXT(Table2[[#This Row],[Date]],"mmm")</f>
        <v>May</v>
      </c>
      <c r="T3394">
        <f>DAY(Table2[[#This Row],[Date]])</f>
        <v>3</v>
      </c>
      <c r="U3394" t="str">
        <f>TEXT(Table2[[#This Row],[Date]],"ddd")</f>
        <v>Sat</v>
      </c>
    </row>
    <row r="3395" spans="1:21" x14ac:dyDescent="0.25">
      <c r="A3395" s="9">
        <v>2400043402</v>
      </c>
      <c r="B3395" t="s">
        <v>27</v>
      </c>
      <c r="C3395" t="s">
        <v>79</v>
      </c>
      <c r="D3395" t="s">
        <v>83</v>
      </c>
      <c r="E3395" t="s">
        <v>85</v>
      </c>
      <c r="F3395" t="s">
        <v>91</v>
      </c>
      <c r="G3395" t="s">
        <v>41</v>
      </c>
      <c r="H3395" t="s">
        <v>153</v>
      </c>
      <c r="I3395" s="1">
        <v>45780</v>
      </c>
      <c r="J3395">
        <v>0</v>
      </c>
      <c r="K3395">
        <v>149</v>
      </c>
      <c r="L3395">
        <v>0</v>
      </c>
      <c r="M3395" t="s">
        <v>127</v>
      </c>
      <c r="N3395" t="s">
        <v>40</v>
      </c>
      <c r="O3395" t="s">
        <v>14</v>
      </c>
      <c r="P3395">
        <v>6.3415999999999997</v>
      </c>
      <c r="Q3395">
        <v>0</v>
      </c>
      <c r="R3395">
        <f>MONTH('COCOCART INDIA DATA'!$I3395)</f>
        <v>5</v>
      </c>
      <c r="S3395" t="str">
        <f>TEXT(Table2[[#This Row],[Date]],"mmm")</f>
        <v>May</v>
      </c>
      <c r="T3395">
        <f>DAY(Table2[[#This Row],[Date]])</f>
        <v>3</v>
      </c>
      <c r="U3395" t="str">
        <f>TEXT(Table2[[#This Row],[Date]],"ddd")</f>
        <v>Sat</v>
      </c>
    </row>
    <row r="3396" spans="1:21" x14ac:dyDescent="0.25">
      <c r="A3396" s="9">
        <v>2400043403</v>
      </c>
      <c r="B3396" t="s">
        <v>57</v>
      </c>
      <c r="C3396" t="s">
        <v>79</v>
      </c>
      <c r="D3396" t="s">
        <v>83</v>
      </c>
      <c r="E3396" t="s">
        <v>85</v>
      </c>
      <c r="F3396" t="s">
        <v>90</v>
      </c>
      <c r="G3396" t="s">
        <v>45</v>
      </c>
      <c r="H3396" t="s">
        <v>153</v>
      </c>
      <c r="I3396" s="1">
        <v>45780</v>
      </c>
      <c r="J3396">
        <v>4424</v>
      </c>
      <c r="K3396">
        <v>1</v>
      </c>
      <c r="L3396">
        <v>632</v>
      </c>
      <c r="M3396" t="s">
        <v>128</v>
      </c>
      <c r="N3396" t="s">
        <v>17</v>
      </c>
      <c r="O3396" t="s">
        <v>14</v>
      </c>
      <c r="P3396">
        <v>2.4773999999999998</v>
      </c>
      <c r="Q3396">
        <v>1565.7167999999999</v>
      </c>
      <c r="R3396">
        <f>MONTH('COCOCART INDIA DATA'!$I3396)</f>
        <v>5</v>
      </c>
      <c r="S3396" t="str">
        <f>TEXT(Table2[[#This Row],[Date]],"mmm")</f>
        <v>May</v>
      </c>
      <c r="T3396">
        <f>DAY(Table2[[#This Row],[Date]])</f>
        <v>3</v>
      </c>
      <c r="U3396" t="str">
        <f>TEXT(Table2[[#This Row],[Date]],"ddd")</f>
        <v>Sat</v>
      </c>
    </row>
    <row r="3397" spans="1:21" x14ac:dyDescent="0.25">
      <c r="A3397" s="9">
        <v>2400043404</v>
      </c>
      <c r="B3397" t="s">
        <v>24</v>
      </c>
      <c r="C3397" t="s">
        <v>80</v>
      </c>
      <c r="D3397" t="s">
        <v>83</v>
      </c>
      <c r="E3397" t="s">
        <v>85</v>
      </c>
      <c r="F3397" t="s">
        <v>91</v>
      </c>
      <c r="G3397" t="s">
        <v>28</v>
      </c>
      <c r="H3397" t="s">
        <v>153</v>
      </c>
      <c r="I3397" s="1">
        <v>45780</v>
      </c>
      <c r="J3397">
        <v>5152</v>
      </c>
      <c r="K3397">
        <v>41</v>
      </c>
      <c r="L3397">
        <v>397</v>
      </c>
      <c r="M3397" t="s">
        <v>129</v>
      </c>
      <c r="N3397" t="s">
        <v>17</v>
      </c>
      <c r="O3397" t="s">
        <v>18</v>
      </c>
      <c r="P3397">
        <v>1.7625</v>
      </c>
      <c r="Q3397">
        <v>699.71249999999998</v>
      </c>
      <c r="R3397">
        <f>MONTH('COCOCART INDIA DATA'!$I3397)</f>
        <v>5</v>
      </c>
      <c r="S3397" t="str">
        <f>TEXT(Table2[[#This Row],[Date]],"mmm")</f>
        <v>May</v>
      </c>
      <c r="T3397">
        <f>DAY(Table2[[#This Row],[Date]])</f>
        <v>3</v>
      </c>
      <c r="U3397" t="str">
        <f>TEXT(Table2[[#This Row],[Date]],"ddd")</f>
        <v>Sat</v>
      </c>
    </row>
    <row r="3398" spans="1:21" x14ac:dyDescent="0.25">
      <c r="A3398" s="9">
        <v>2400043405</v>
      </c>
      <c r="B3398" t="s">
        <v>47</v>
      </c>
      <c r="C3398" t="s">
        <v>79</v>
      </c>
      <c r="D3398" t="s">
        <v>83</v>
      </c>
      <c r="E3398" t="s">
        <v>84</v>
      </c>
      <c r="F3398" t="s">
        <v>88</v>
      </c>
      <c r="G3398" t="s">
        <v>32</v>
      </c>
      <c r="H3398" t="s">
        <v>153</v>
      </c>
      <c r="I3398" s="1">
        <v>45780</v>
      </c>
      <c r="J3398">
        <v>3409</v>
      </c>
      <c r="K3398">
        <v>487</v>
      </c>
      <c r="L3398">
        <v>244</v>
      </c>
      <c r="M3398" t="s">
        <v>130</v>
      </c>
      <c r="N3398" t="s">
        <v>13</v>
      </c>
      <c r="O3398" t="s">
        <v>14</v>
      </c>
      <c r="P3398">
        <v>1.8652</v>
      </c>
      <c r="Q3398">
        <v>455.10879999999997</v>
      </c>
      <c r="R3398">
        <f>MONTH('COCOCART INDIA DATA'!$I3398)</f>
        <v>5</v>
      </c>
      <c r="S3398" t="str">
        <f>TEXT(Table2[[#This Row],[Date]],"mmm")</f>
        <v>May</v>
      </c>
      <c r="T3398">
        <f>DAY(Table2[[#This Row],[Date]])</f>
        <v>3</v>
      </c>
      <c r="U3398" t="str">
        <f>TEXT(Table2[[#This Row],[Date]],"ddd")</f>
        <v>Sat</v>
      </c>
    </row>
    <row r="3399" spans="1:21" x14ac:dyDescent="0.25">
      <c r="A3399" s="9">
        <v>2400043406</v>
      </c>
      <c r="B3399" t="s">
        <v>51</v>
      </c>
      <c r="C3399" t="s">
        <v>79</v>
      </c>
      <c r="D3399" t="s">
        <v>83</v>
      </c>
      <c r="E3399" t="s">
        <v>84</v>
      </c>
      <c r="F3399" t="s">
        <v>89</v>
      </c>
      <c r="G3399" t="s">
        <v>54</v>
      </c>
      <c r="H3399" t="s">
        <v>152</v>
      </c>
      <c r="I3399" s="1">
        <v>45780</v>
      </c>
      <c r="J3399">
        <v>10486</v>
      </c>
      <c r="K3399">
        <v>60</v>
      </c>
      <c r="L3399">
        <v>404</v>
      </c>
      <c r="M3399" t="s">
        <v>131</v>
      </c>
      <c r="N3399" t="s">
        <v>13</v>
      </c>
      <c r="O3399" t="s">
        <v>14</v>
      </c>
      <c r="P3399">
        <v>13.3485</v>
      </c>
      <c r="Q3399">
        <v>5392.7939999999999</v>
      </c>
      <c r="R3399">
        <f>MONTH('COCOCART INDIA DATA'!$I3399)</f>
        <v>5</v>
      </c>
      <c r="S3399" t="str">
        <f>TEXT(Table2[[#This Row],[Date]],"mmm")</f>
        <v>May</v>
      </c>
      <c r="T3399">
        <f>DAY(Table2[[#This Row],[Date]])</f>
        <v>3</v>
      </c>
      <c r="U3399" t="str">
        <f>TEXT(Table2[[#This Row],[Date]],"ddd")</f>
        <v>Sat</v>
      </c>
    </row>
    <row r="3400" spans="1:21" x14ac:dyDescent="0.25">
      <c r="A3400" s="9">
        <v>2400043407</v>
      </c>
      <c r="B3400" t="s">
        <v>62</v>
      </c>
      <c r="C3400" t="s">
        <v>79</v>
      </c>
      <c r="D3400" t="s">
        <v>83</v>
      </c>
      <c r="E3400" t="s">
        <v>85</v>
      </c>
      <c r="F3400" t="s">
        <v>90</v>
      </c>
      <c r="G3400" t="s">
        <v>28</v>
      </c>
      <c r="H3400" t="s">
        <v>152</v>
      </c>
      <c r="I3400" s="1">
        <v>45780</v>
      </c>
      <c r="J3400">
        <v>9065</v>
      </c>
      <c r="K3400">
        <v>192</v>
      </c>
      <c r="L3400">
        <v>698</v>
      </c>
      <c r="M3400" t="s">
        <v>132</v>
      </c>
      <c r="N3400" t="s">
        <v>17</v>
      </c>
      <c r="O3400" t="s">
        <v>18</v>
      </c>
      <c r="P3400">
        <v>1.7625</v>
      </c>
      <c r="Q3400">
        <v>1230.2249999999999</v>
      </c>
      <c r="R3400">
        <f>MONTH('COCOCART INDIA DATA'!$I3400)</f>
        <v>5</v>
      </c>
      <c r="S3400" t="str">
        <f>TEXT(Table2[[#This Row],[Date]],"mmm")</f>
        <v>May</v>
      </c>
      <c r="T3400">
        <f>DAY(Table2[[#This Row],[Date]])</f>
        <v>3</v>
      </c>
      <c r="U3400" t="str">
        <f>TEXT(Table2[[#This Row],[Date]],"ddd")</f>
        <v>Sat</v>
      </c>
    </row>
    <row r="3401" spans="1:21" x14ac:dyDescent="0.25">
      <c r="A3401" s="9">
        <v>2400043408</v>
      </c>
      <c r="B3401" t="s">
        <v>19</v>
      </c>
      <c r="C3401" t="s">
        <v>79</v>
      </c>
      <c r="D3401" t="s">
        <v>83</v>
      </c>
      <c r="E3401" t="s">
        <v>85</v>
      </c>
      <c r="F3401" t="s">
        <v>91</v>
      </c>
      <c r="G3401" t="s">
        <v>39</v>
      </c>
      <c r="H3401" t="s">
        <v>152</v>
      </c>
      <c r="I3401" s="1">
        <v>45780</v>
      </c>
      <c r="J3401">
        <v>11417</v>
      </c>
      <c r="K3401">
        <v>26</v>
      </c>
      <c r="L3401">
        <v>952</v>
      </c>
      <c r="M3401" t="s">
        <v>133</v>
      </c>
      <c r="N3401" t="s">
        <v>40</v>
      </c>
      <c r="O3401" t="s">
        <v>14</v>
      </c>
      <c r="P3401">
        <v>2.8195000000000001</v>
      </c>
      <c r="Q3401">
        <v>2684.1640000000002</v>
      </c>
      <c r="R3401">
        <f>MONTH('COCOCART INDIA DATA'!$I3401)</f>
        <v>5</v>
      </c>
      <c r="S3401" t="str">
        <f>TEXT(Table2[[#This Row],[Date]],"mmm")</f>
        <v>May</v>
      </c>
      <c r="T3401">
        <f>DAY(Table2[[#This Row],[Date]])</f>
        <v>3</v>
      </c>
      <c r="U3401" t="str">
        <f>TEXT(Table2[[#This Row],[Date]],"ddd")</f>
        <v>Sat</v>
      </c>
    </row>
    <row r="3402" spans="1:21" x14ac:dyDescent="0.25">
      <c r="A3402" s="9">
        <v>2400043409</v>
      </c>
      <c r="B3402" t="s">
        <v>29</v>
      </c>
      <c r="C3402" t="s">
        <v>66</v>
      </c>
      <c r="D3402" t="s">
        <v>82</v>
      </c>
      <c r="E3402" t="s">
        <v>85</v>
      </c>
      <c r="F3402" t="s">
        <v>90</v>
      </c>
      <c r="G3402" t="s">
        <v>46</v>
      </c>
      <c r="H3402" t="s">
        <v>146</v>
      </c>
      <c r="I3402" s="1">
        <v>45780</v>
      </c>
      <c r="J3402">
        <v>6020</v>
      </c>
      <c r="K3402">
        <v>329</v>
      </c>
      <c r="L3402">
        <v>430</v>
      </c>
      <c r="M3402" t="s">
        <v>134</v>
      </c>
      <c r="N3402" t="s">
        <v>40</v>
      </c>
      <c r="O3402" t="s">
        <v>18</v>
      </c>
      <c r="P3402">
        <v>4.7065000000000001</v>
      </c>
      <c r="Q3402">
        <v>2023.7950000000001</v>
      </c>
      <c r="R3402">
        <f>MONTH('COCOCART INDIA DATA'!$I3402)</f>
        <v>5</v>
      </c>
      <c r="S3402" t="str">
        <f>TEXT(Table2[[#This Row],[Date]],"mmm")</f>
        <v>May</v>
      </c>
      <c r="T3402">
        <f>DAY(Table2[[#This Row],[Date]])</f>
        <v>3</v>
      </c>
      <c r="U3402" t="str">
        <f>TEXT(Table2[[#This Row],[Date]],"ddd")</f>
        <v>Sat</v>
      </c>
    </row>
    <row r="3403" spans="1:21" x14ac:dyDescent="0.25">
      <c r="A3403" s="9">
        <v>2400043410</v>
      </c>
      <c r="B3403" t="s">
        <v>27</v>
      </c>
      <c r="C3403" t="s">
        <v>66</v>
      </c>
      <c r="D3403" t="s">
        <v>83</v>
      </c>
      <c r="E3403" t="s">
        <v>85</v>
      </c>
      <c r="F3403" t="s">
        <v>91</v>
      </c>
      <c r="G3403" t="s">
        <v>39</v>
      </c>
      <c r="H3403" t="s">
        <v>147</v>
      </c>
      <c r="I3403" s="1">
        <v>45780</v>
      </c>
      <c r="J3403">
        <v>10045</v>
      </c>
      <c r="K3403">
        <v>7</v>
      </c>
      <c r="L3403">
        <v>773</v>
      </c>
      <c r="M3403" t="s">
        <v>135</v>
      </c>
      <c r="N3403" t="s">
        <v>40</v>
      </c>
      <c r="O3403" t="s">
        <v>14</v>
      </c>
      <c r="P3403">
        <v>2.8195000000000001</v>
      </c>
      <c r="Q3403">
        <v>2179.4735000000001</v>
      </c>
      <c r="R3403">
        <f>MONTH('COCOCART INDIA DATA'!$I3403)</f>
        <v>5</v>
      </c>
      <c r="S3403" t="str">
        <f>TEXT(Table2[[#This Row],[Date]],"mmm")</f>
        <v>May</v>
      </c>
      <c r="T3403">
        <f>DAY(Table2[[#This Row],[Date]])</f>
        <v>3</v>
      </c>
      <c r="U3403" t="str">
        <f>TEXT(Table2[[#This Row],[Date]],"ddd")</f>
        <v>Sat</v>
      </c>
    </row>
    <row r="3404" spans="1:21" x14ac:dyDescent="0.25">
      <c r="A3404" s="9">
        <v>2400043411</v>
      </c>
      <c r="B3404" t="s">
        <v>51</v>
      </c>
      <c r="C3404" t="s">
        <v>66</v>
      </c>
      <c r="D3404" t="s">
        <v>82</v>
      </c>
      <c r="E3404" t="s">
        <v>84</v>
      </c>
      <c r="F3404" t="s">
        <v>89</v>
      </c>
      <c r="G3404" t="s">
        <v>39</v>
      </c>
      <c r="H3404" t="s">
        <v>148</v>
      </c>
      <c r="I3404" s="1">
        <v>45780</v>
      </c>
      <c r="J3404">
        <v>3731</v>
      </c>
      <c r="K3404">
        <v>85</v>
      </c>
      <c r="L3404">
        <v>415</v>
      </c>
      <c r="M3404" t="s">
        <v>136</v>
      </c>
      <c r="N3404" t="s">
        <v>40</v>
      </c>
      <c r="O3404" t="s">
        <v>14</v>
      </c>
      <c r="P3404">
        <v>2.8195000000000001</v>
      </c>
      <c r="Q3404">
        <v>1170.0925</v>
      </c>
      <c r="R3404">
        <f>MONTH('COCOCART INDIA DATA'!$I3404)</f>
        <v>5</v>
      </c>
      <c r="S3404" t="str">
        <f>TEXT(Table2[[#This Row],[Date]],"mmm")</f>
        <v>May</v>
      </c>
      <c r="T3404">
        <f>DAY(Table2[[#This Row],[Date]])</f>
        <v>3</v>
      </c>
      <c r="U3404" t="str">
        <f>TEXT(Table2[[#This Row],[Date]],"ddd")</f>
        <v>Sat</v>
      </c>
    </row>
    <row r="3405" spans="1:21" x14ac:dyDescent="0.25">
      <c r="A3405" s="9">
        <v>2400043412</v>
      </c>
      <c r="B3405" t="s">
        <v>22</v>
      </c>
      <c r="C3405" t="s">
        <v>66</v>
      </c>
      <c r="D3405" t="s">
        <v>83</v>
      </c>
      <c r="E3405" t="s">
        <v>84</v>
      </c>
      <c r="F3405" t="s">
        <v>89</v>
      </c>
      <c r="G3405" t="s">
        <v>25</v>
      </c>
      <c r="H3405" t="s">
        <v>149</v>
      </c>
      <c r="I3405" s="1">
        <v>45780</v>
      </c>
      <c r="J3405">
        <v>6853</v>
      </c>
      <c r="K3405">
        <v>107</v>
      </c>
      <c r="L3405">
        <v>1143</v>
      </c>
      <c r="M3405" t="s">
        <v>137</v>
      </c>
      <c r="N3405" t="s">
        <v>13</v>
      </c>
      <c r="O3405" t="s">
        <v>18</v>
      </c>
      <c r="P3405">
        <v>0.69579999999999997</v>
      </c>
      <c r="Q3405">
        <v>795.29939999999999</v>
      </c>
      <c r="R3405">
        <f>MONTH('COCOCART INDIA DATA'!$I3405)</f>
        <v>5</v>
      </c>
      <c r="S3405" t="str">
        <f>TEXT(Table2[[#This Row],[Date]],"mmm")</f>
        <v>May</v>
      </c>
      <c r="T3405">
        <f>DAY(Table2[[#This Row],[Date]])</f>
        <v>3</v>
      </c>
      <c r="U3405" t="str">
        <f>TEXT(Table2[[#This Row],[Date]],"ddd")</f>
        <v>Sat</v>
      </c>
    </row>
    <row r="3406" spans="1:21" x14ac:dyDescent="0.25">
      <c r="A3406" s="9">
        <v>2400043413</v>
      </c>
      <c r="B3406" t="s">
        <v>15</v>
      </c>
      <c r="C3406" t="s">
        <v>66</v>
      </c>
      <c r="D3406" t="s">
        <v>83</v>
      </c>
      <c r="E3406" t="s">
        <v>85</v>
      </c>
      <c r="F3406" t="s">
        <v>90</v>
      </c>
      <c r="G3406" t="s">
        <v>58</v>
      </c>
      <c r="H3406" t="s">
        <v>150</v>
      </c>
      <c r="I3406" s="1">
        <v>45780</v>
      </c>
      <c r="J3406">
        <v>994</v>
      </c>
      <c r="K3406">
        <v>93</v>
      </c>
      <c r="L3406">
        <v>67</v>
      </c>
      <c r="M3406" t="s">
        <v>138</v>
      </c>
      <c r="N3406" t="s">
        <v>13</v>
      </c>
      <c r="O3406" t="s">
        <v>18</v>
      </c>
      <c r="P3406">
        <v>5.0198</v>
      </c>
      <c r="Q3406">
        <v>336.32659999999998</v>
      </c>
      <c r="R3406">
        <f>MONTH('COCOCART INDIA DATA'!$I3406)</f>
        <v>5</v>
      </c>
      <c r="S3406" t="str">
        <f>TEXT(Table2[[#This Row],[Date]],"mmm")</f>
        <v>May</v>
      </c>
      <c r="T3406">
        <f>DAY(Table2[[#This Row],[Date]])</f>
        <v>3</v>
      </c>
      <c r="U3406" t="str">
        <f>TEXT(Table2[[#This Row],[Date]],"ddd")</f>
        <v>Sat</v>
      </c>
    </row>
    <row r="3407" spans="1:21" x14ac:dyDescent="0.25">
      <c r="A3407" s="9">
        <v>2400043414</v>
      </c>
      <c r="B3407" t="s">
        <v>50</v>
      </c>
      <c r="C3407" t="s">
        <v>67</v>
      </c>
      <c r="D3407" t="s">
        <v>83</v>
      </c>
      <c r="E3407" t="s">
        <v>85</v>
      </c>
      <c r="F3407" t="s">
        <v>91</v>
      </c>
      <c r="G3407" t="s">
        <v>36</v>
      </c>
      <c r="H3407" t="s">
        <v>151</v>
      </c>
      <c r="I3407" s="1">
        <v>45780</v>
      </c>
      <c r="J3407">
        <v>1148</v>
      </c>
      <c r="K3407">
        <v>159</v>
      </c>
      <c r="L3407">
        <v>46</v>
      </c>
      <c r="M3407" t="s">
        <v>139</v>
      </c>
      <c r="N3407" t="s">
        <v>13</v>
      </c>
      <c r="O3407" t="s">
        <v>14</v>
      </c>
      <c r="P3407">
        <v>2.2656000000000001</v>
      </c>
      <c r="Q3407">
        <v>104.2176</v>
      </c>
      <c r="R3407">
        <f>MONTH('COCOCART INDIA DATA'!$I3407)</f>
        <v>5</v>
      </c>
      <c r="S3407" t="str">
        <f>TEXT(Table2[[#This Row],[Date]],"mmm")</f>
        <v>May</v>
      </c>
      <c r="T3407">
        <f>DAY(Table2[[#This Row],[Date]])</f>
        <v>3</v>
      </c>
      <c r="U3407" t="str">
        <f>TEXT(Table2[[#This Row],[Date]],"ddd")</f>
        <v>Sat</v>
      </c>
    </row>
    <row r="3408" spans="1:21" x14ac:dyDescent="0.25">
      <c r="A3408" s="9">
        <v>2400043415</v>
      </c>
      <c r="B3408" t="s">
        <v>55</v>
      </c>
      <c r="C3408" t="s">
        <v>68</v>
      </c>
      <c r="D3408" t="s">
        <v>83</v>
      </c>
      <c r="E3408" t="s">
        <v>85</v>
      </c>
      <c r="F3408" t="s">
        <v>90</v>
      </c>
      <c r="G3408" t="s">
        <v>32</v>
      </c>
      <c r="H3408" t="s">
        <v>152</v>
      </c>
      <c r="I3408" s="1">
        <v>45780</v>
      </c>
      <c r="J3408">
        <v>11564</v>
      </c>
      <c r="K3408">
        <v>13</v>
      </c>
      <c r="L3408">
        <v>771</v>
      </c>
      <c r="M3408" t="s">
        <v>140</v>
      </c>
      <c r="N3408" t="s">
        <v>13</v>
      </c>
      <c r="O3408" t="s">
        <v>14</v>
      </c>
      <c r="P3408">
        <v>1.8652</v>
      </c>
      <c r="Q3408">
        <v>1438.0691999999999</v>
      </c>
      <c r="R3408">
        <f>MONTH('COCOCART INDIA DATA'!$I3408)</f>
        <v>5</v>
      </c>
      <c r="S3408" t="str">
        <f>TEXT(Table2[[#This Row],[Date]],"mmm")</f>
        <v>May</v>
      </c>
      <c r="T3408">
        <f>DAY(Table2[[#This Row],[Date]])</f>
        <v>3</v>
      </c>
      <c r="U3408" t="str">
        <f>TEXT(Table2[[#This Row],[Date]],"ddd")</f>
        <v>Sat</v>
      </c>
    </row>
    <row r="3409" spans="1:21" x14ac:dyDescent="0.25">
      <c r="A3409" s="9">
        <v>2400043416</v>
      </c>
      <c r="B3409" t="s">
        <v>22</v>
      </c>
      <c r="C3409" t="s">
        <v>69</v>
      </c>
      <c r="D3409" t="s">
        <v>83</v>
      </c>
      <c r="E3409" t="s">
        <v>85</v>
      </c>
      <c r="F3409" t="s">
        <v>91</v>
      </c>
      <c r="G3409" t="s">
        <v>48</v>
      </c>
      <c r="H3409" t="s">
        <v>153</v>
      </c>
      <c r="I3409" s="1">
        <v>45780</v>
      </c>
      <c r="J3409">
        <v>10444</v>
      </c>
      <c r="K3409">
        <v>64</v>
      </c>
      <c r="L3409">
        <v>581</v>
      </c>
      <c r="M3409" t="s">
        <v>141</v>
      </c>
      <c r="N3409" t="s">
        <v>40</v>
      </c>
      <c r="O3409" t="s">
        <v>18</v>
      </c>
      <c r="P3409">
        <v>11.4688</v>
      </c>
      <c r="Q3409">
        <v>6663.3728000000001</v>
      </c>
      <c r="R3409">
        <f>MONTH('COCOCART INDIA DATA'!$I3409)</f>
        <v>5</v>
      </c>
      <c r="S3409" t="str">
        <f>TEXT(Table2[[#This Row],[Date]],"mmm")</f>
        <v>May</v>
      </c>
      <c r="T3409">
        <f>DAY(Table2[[#This Row],[Date]])</f>
        <v>3</v>
      </c>
      <c r="U3409" t="str">
        <f>TEXT(Table2[[#This Row],[Date]],"ddd")</f>
        <v>Sat</v>
      </c>
    </row>
    <row r="3410" spans="1:21" x14ac:dyDescent="0.25">
      <c r="A3410" s="9">
        <v>2400043417</v>
      </c>
      <c r="B3410" t="s">
        <v>60</v>
      </c>
      <c r="C3410" t="s">
        <v>70</v>
      </c>
      <c r="D3410" t="s">
        <v>83</v>
      </c>
      <c r="E3410" t="s">
        <v>84</v>
      </c>
      <c r="F3410" t="s">
        <v>88</v>
      </c>
      <c r="G3410" t="s">
        <v>46</v>
      </c>
      <c r="H3410" t="s">
        <v>154</v>
      </c>
      <c r="I3410" s="1">
        <v>45780</v>
      </c>
      <c r="J3410">
        <v>16072</v>
      </c>
      <c r="K3410">
        <v>342</v>
      </c>
      <c r="L3410">
        <v>1005</v>
      </c>
      <c r="M3410" t="s">
        <v>142</v>
      </c>
      <c r="N3410" t="s">
        <v>40</v>
      </c>
      <c r="O3410" t="s">
        <v>18</v>
      </c>
      <c r="P3410">
        <v>4.7065000000000001</v>
      </c>
      <c r="Q3410">
        <v>4730.0325000000003</v>
      </c>
      <c r="R3410">
        <f>MONTH('COCOCART INDIA DATA'!$I3410)</f>
        <v>5</v>
      </c>
      <c r="S3410" t="str">
        <f>TEXT(Table2[[#This Row],[Date]],"mmm")</f>
        <v>May</v>
      </c>
      <c r="T3410">
        <f>DAY(Table2[[#This Row],[Date]])</f>
        <v>3</v>
      </c>
      <c r="U3410" t="str">
        <f>TEXT(Table2[[#This Row],[Date]],"ddd")</f>
        <v>Sat</v>
      </c>
    </row>
    <row r="3411" spans="1:21" x14ac:dyDescent="0.25">
      <c r="A3411" s="9">
        <v>2400043418</v>
      </c>
      <c r="B3411" t="s">
        <v>35</v>
      </c>
      <c r="C3411" t="s">
        <v>70</v>
      </c>
      <c r="D3411" t="s">
        <v>83</v>
      </c>
      <c r="E3411" t="s">
        <v>84</v>
      </c>
      <c r="F3411" t="s">
        <v>89</v>
      </c>
      <c r="G3411" t="s">
        <v>20</v>
      </c>
      <c r="H3411" t="s">
        <v>155</v>
      </c>
      <c r="I3411" s="1">
        <v>45780</v>
      </c>
      <c r="J3411">
        <v>6363</v>
      </c>
      <c r="K3411">
        <v>104</v>
      </c>
      <c r="L3411">
        <v>425</v>
      </c>
      <c r="M3411" t="s">
        <v>143</v>
      </c>
      <c r="N3411" t="s">
        <v>13</v>
      </c>
      <c r="O3411" t="s">
        <v>14</v>
      </c>
      <c r="P3411">
        <v>4.6592000000000002</v>
      </c>
      <c r="Q3411">
        <v>1980.16</v>
      </c>
      <c r="R3411">
        <f>MONTH('COCOCART INDIA DATA'!$I3411)</f>
        <v>5</v>
      </c>
      <c r="S3411" t="str">
        <f>TEXT(Table2[[#This Row],[Date]],"mmm")</f>
        <v>May</v>
      </c>
      <c r="T3411">
        <f>DAY(Table2[[#This Row],[Date]])</f>
        <v>3</v>
      </c>
      <c r="U3411" t="str">
        <f>TEXT(Table2[[#This Row],[Date]],"ddd")</f>
        <v>Sat</v>
      </c>
    </row>
    <row r="3412" spans="1:21" x14ac:dyDescent="0.25">
      <c r="A3412" s="9">
        <v>2400043419</v>
      </c>
      <c r="B3412" t="s">
        <v>50</v>
      </c>
      <c r="C3412" t="s">
        <v>71</v>
      </c>
      <c r="D3412" t="s">
        <v>82</v>
      </c>
      <c r="E3412" t="s">
        <v>85</v>
      </c>
      <c r="F3412" t="s">
        <v>90</v>
      </c>
      <c r="G3412" t="s">
        <v>28</v>
      </c>
      <c r="H3412" t="s">
        <v>156</v>
      </c>
      <c r="I3412" s="1">
        <v>45780</v>
      </c>
      <c r="J3412">
        <v>11137</v>
      </c>
      <c r="K3412">
        <v>187</v>
      </c>
      <c r="L3412">
        <v>796</v>
      </c>
      <c r="M3412" t="s">
        <v>41</v>
      </c>
      <c r="N3412" t="s">
        <v>17</v>
      </c>
      <c r="O3412" t="s">
        <v>18</v>
      </c>
      <c r="P3412">
        <v>1.7625</v>
      </c>
      <c r="Q3412">
        <v>1402.95</v>
      </c>
      <c r="R3412">
        <f>MONTH('COCOCART INDIA DATA'!$I3412)</f>
        <v>5</v>
      </c>
      <c r="S3412" t="str">
        <f>TEXT(Table2[[#This Row],[Date]],"mmm")</f>
        <v>May</v>
      </c>
      <c r="T3412">
        <f>DAY(Table2[[#This Row],[Date]])</f>
        <v>3</v>
      </c>
      <c r="U3412" t="str">
        <f>TEXT(Table2[[#This Row],[Date]],"ddd")</f>
        <v>Sat</v>
      </c>
    </row>
    <row r="3413" spans="1:21" x14ac:dyDescent="0.25">
      <c r="A3413" s="9">
        <v>2400043420</v>
      </c>
      <c r="B3413" t="s">
        <v>35</v>
      </c>
      <c r="C3413" t="s">
        <v>71</v>
      </c>
      <c r="D3413" t="s">
        <v>83</v>
      </c>
      <c r="E3413" t="s">
        <v>85</v>
      </c>
      <c r="F3413" t="s">
        <v>91</v>
      </c>
      <c r="G3413" t="s">
        <v>41</v>
      </c>
      <c r="H3413" t="s">
        <v>150</v>
      </c>
      <c r="I3413" s="1">
        <v>45780</v>
      </c>
      <c r="J3413">
        <v>826</v>
      </c>
      <c r="K3413">
        <v>186</v>
      </c>
      <c r="L3413">
        <v>52</v>
      </c>
      <c r="M3413" t="s">
        <v>92</v>
      </c>
      <c r="N3413" t="s">
        <v>40</v>
      </c>
      <c r="O3413" t="s">
        <v>14</v>
      </c>
      <c r="P3413">
        <v>6.3415999999999997</v>
      </c>
      <c r="Q3413">
        <v>329.76319999999998</v>
      </c>
      <c r="R3413">
        <f>MONTH('COCOCART INDIA DATA'!$I3413)</f>
        <v>5</v>
      </c>
      <c r="S3413" t="str">
        <f>TEXT(Table2[[#This Row],[Date]],"mmm")</f>
        <v>May</v>
      </c>
      <c r="T3413">
        <f>DAY(Table2[[#This Row],[Date]])</f>
        <v>3</v>
      </c>
      <c r="U3413" t="str">
        <f>TEXT(Table2[[#This Row],[Date]],"ddd")</f>
        <v>Sat</v>
      </c>
    </row>
    <row r="3414" spans="1:21" x14ac:dyDescent="0.25">
      <c r="A3414" s="9">
        <v>2400043421</v>
      </c>
      <c r="B3414" t="s">
        <v>24</v>
      </c>
      <c r="C3414" t="s">
        <v>72</v>
      </c>
      <c r="D3414" t="s">
        <v>82</v>
      </c>
      <c r="E3414" t="s">
        <v>85</v>
      </c>
      <c r="F3414" t="s">
        <v>90</v>
      </c>
      <c r="G3414" t="s">
        <v>28</v>
      </c>
      <c r="H3414" t="s">
        <v>150</v>
      </c>
      <c r="I3414" s="1">
        <v>45780</v>
      </c>
      <c r="J3414">
        <v>6517</v>
      </c>
      <c r="K3414">
        <v>74</v>
      </c>
      <c r="L3414">
        <v>435</v>
      </c>
      <c r="M3414" t="s">
        <v>93</v>
      </c>
      <c r="N3414" t="s">
        <v>17</v>
      </c>
      <c r="O3414" t="s">
        <v>18</v>
      </c>
      <c r="P3414">
        <v>1.7625</v>
      </c>
      <c r="Q3414">
        <v>766.6875</v>
      </c>
      <c r="R3414">
        <f>MONTH('COCOCART INDIA DATA'!$I3414)</f>
        <v>5</v>
      </c>
      <c r="S3414" t="str">
        <f>TEXT(Table2[[#This Row],[Date]],"mmm")</f>
        <v>May</v>
      </c>
      <c r="T3414">
        <f>DAY(Table2[[#This Row],[Date]])</f>
        <v>3</v>
      </c>
      <c r="U3414" t="str">
        <f>TEXT(Table2[[#This Row],[Date]],"ddd")</f>
        <v>Sat</v>
      </c>
    </row>
    <row r="3415" spans="1:21" x14ac:dyDescent="0.25">
      <c r="A3415" s="9">
        <v>2400043422</v>
      </c>
      <c r="B3415" t="s">
        <v>29</v>
      </c>
      <c r="C3415" t="s">
        <v>73</v>
      </c>
      <c r="D3415" t="s">
        <v>82</v>
      </c>
      <c r="E3415" t="s">
        <v>85</v>
      </c>
      <c r="F3415" t="s">
        <v>91</v>
      </c>
      <c r="G3415" t="s">
        <v>58</v>
      </c>
      <c r="H3415" t="s">
        <v>150</v>
      </c>
      <c r="I3415" s="1">
        <v>45780</v>
      </c>
      <c r="J3415">
        <v>1715</v>
      </c>
      <c r="K3415">
        <v>178</v>
      </c>
      <c r="L3415">
        <v>132</v>
      </c>
      <c r="M3415" t="s">
        <v>94</v>
      </c>
      <c r="N3415" t="s">
        <v>13</v>
      </c>
      <c r="O3415" t="s">
        <v>18</v>
      </c>
      <c r="P3415">
        <v>5.0198</v>
      </c>
      <c r="Q3415">
        <v>662.61360000000002</v>
      </c>
      <c r="R3415">
        <f>MONTH('COCOCART INDIA DATA'!$I3415)</f>
        <v>5</v>
      </c>
      <c r="S3415" t="str">
        <f>TEXT(Table2[[#This Row],[Date]],"mmm")</f>
        <v>May</v>
      </c>
      <c r="T3415">
        <f>DAY(Table2[[#This Row],[Date]])</f>
        <v>3</v>
      </c>
      <c r="U3415" t="str">
        <f>TEXT(Table2[[#This Row],[Date]],"ddd")</f>
        <v>Sat</v>
      </c>
    </row>
    <row r="3416" spans="1:21" x14ac:dyDescent="0.25">
      <c r="A3416" s="9">
        <v>2400043423</v>
      </c>
      <c r="B3416" t="s">
        <v>22</v>
      </c>
      <c r="C3416" t="s">
        <v>74</v>
      </c>
      <c r="D3416" t="s">
        <v>82</v>
      </c>
      <c r="E3416" t="s">
        <v>84</v>
      </c>
      <c r="F3416" t="s">
        <v>89</v>
      </c>
      <c r="G3416" t="s">
        <v>49</v>
      </c>
      <c r="H3416" t="s">
        <v>154</v>
      </c>
      <c r="I3416" s="1">
        <v>45780</v>
      </c>
      <c r="J3416">
        <v>3213</v>
      </c>
      <c r="K3416">
        <v>245</v>
      </c>
      <c r="L3416">
        <v>357</v>
      </c>
      <c r="M3416" t="s">
        <v>95</v>
      </c>
      <c r="N3416" t="s">
        <v>13</v>
      </c>
      <c r="O3416" t="s">
        <v>14</v>
      </c>
      <c r="P3416">
        <v>1.5934999999999999</v>
      </c>
      <c r="Q3416">
        <v>568.87950000000001</v>
      </c>
      <c r="R3416">
        <f>MONTH('COCOCART INDIA DATA'!$I3416)</f>
        <v>5</v>
      </c>
      <c r="S3416" t="str">
        <f>TEXT(Table2[[#This Row],[Date]],"mmm")</f>
        <v>May</v>
      </c>
      <c r="T3416">
        <f>DAY(Table2[[#This Row],[Date]])</f>
        <v>3</v>
      </c>
      <c r="U3416" t="str">
        <f>TEXT(Table2[[#This Row],[Date]],"ddd")</f>
        <v>Sat</v>
      </c>
    </row>
    <row r="3417" spans="1:21" x14ac:dyDescent="0.25">
      <c r="A3417" s="9">
        <v>2400043424</v>
      </c>
      <c r="B3417" t="s">
        <v>22</v>
      </c>
      <c r="C3417" t="s">
        <v>72</v>
      </c>
      <c r="D3417" t="s">
        <v>83</v>
      </c>
      <c r="E3417" t="s">
        <v>84</v>
      </c>
      <c r="F3417" t="s">
        <v>89</v>
      </c>
      <c r="G3417" t="s">
        <v>12</v>
      </c>
      <c r="H3417" t="s">
        <v>154</v>
      </c>
      <c r="I3417" s="1">
        <v>45780</v>
      </c>
      <c r="J3417">
        <v>9366</v>
      </c>
      <c r="K3417">
        <v>74</v>
      </c>
      <c r="L3417">
        <v>521</v>
      </c>
      <c r="M3417" t="s">
        <v>37</v>
      </c>
      <c r="N3417" t="s">
        <v>13</v>
      </c>
      <c r="O3417" t="s">
        <v>14</v>
      </c>
      <c r="P3417">
        <v>6.0983000000000001</v>
      </c>
      <c r="Q3417">
        <v>3177.2143000000001</v>
      </c>
      <c r="R3417">
        <f>MONTH('COCOCART INDIA DATA'!$I3417)</f>
        <v>5</v>
      </c>
      <c r="S3417" t="str">
        <f>TEXT(Table2[[#This Row],[Date]],"mmm")</f>
        <v>May</v>
      </c>
      <c r="T3417">
        <f>DAY(Table2[[#This Row],[Date]])</f>
        <v>3</v>
      </c>
      <c r="U3417" t="str">
        <f>TEXT(Table2[[#This Row],[Date]],"ddd")</f>
        <v>Sat</v>
      </c>
    </row>
    <row r="3418" spans="1:21" x14ac:dyDescent="0.25">
      <c r="A3418" s="9">
        <v>2400043425</v>
      </c>
      <c r="B3418" t="s">
        <v>34</v>
      </c>
      <c r="C3418" t="s">
        <v>73</v>
      </c>
      <c r="D3418" t="s">
        <v>83</v>
      </c>
      <c r="E3418" t="s">
        <v>85</v>
      </c>
      <c r="F3418" t="s">
        <v>90</v>
      </c>
      <c r="G3418" t="s">
        <v>28</v>
      </c>
      <c r="H3418" t="s">
        <v>154</v>
      </c>
      <c r="I3418" s="1">
        <v>45780</v>
      </c>
      <c r="J3418">
        <v>13202</v>
      </c>
      <c r="K3418">
        <v>233</v>
      </c>
      <c r="L3418">
        <v>881</v>
      </c>
      <c r="M3418" t="s">
        <v>96</v>
      </c>
      <c r="N3418" t="s">
        <v>17</v>
      </c>
      <c r="O3418" t="s">
        <v>18</v>
      </c>
      <c r="P3418">
        <v>1.7625</v>
      </c>
      <c r="Q3418">
        <v>1552.7625</v>
      </c>
      <c r="R3418">
        <f>MONTH('COCOCART INDIA DATA'!$I3418)</f>
        <v>5</v>
      </c>
      <c r="S3418" t="str">
        <f>TEXT(Table2[[#This Row],[Date]],"mmm")</f>
        <v>May</v>
      </c>
      <c r="T3418">
        <f>DAY(Table2[[#This Row],[Date]])</f>
        <v>3</v>
      </c>
      <c r="U3418" t="str">
        <f>TEXT(Table2[[#This Row],[Date]],"ddd")</f>
        <v>Sat</v>
      </c>
    </row>
    <row r="3419" spans="1:21" x14ac:dyDescent="0.25">
      <c r="A3419" s="9">
        <v>2400043426</v>
      </c>
      <c r="B3419" t="s">
        <v>22</v>
      </c>
      <c r="C3419" t="s">
        <v>74</v>
      </c>
      <c r="D3419" t="s">
        <v>83</v>
      </c>
      <c r="E3419" t="s">
        <v>85</v>
      </c>
      <c r="F3419" t="s">
        <v>91</v>
      </c>
      <c r="G3419" t="s">
        <v>28</v>
      </c>
      <c r="H3419" t="s">
        <v>154</v>
      </c>
      <c r="I3419" s="1">
        <v>45780</v>
      </c>
      <c r="J3419">
        <v>3724</v>
      </c>
      <c r="K3419">
        <v>293</v>
      </c>
      <c r="L3419">
        <v>249</v>
      </c>
      <c r="M3419" t="s">
        <v>97</v>
      </c>
      <c r="N3419" t="s">
        <v>17</v>
      </c>
      <c r="O3419" t="s">
        <v>18</v>
      </c>
      <c r="P3419">
        <v>1.7625</v>
      </c>
      <c r="Q3419">
        <v>438.86250000000001</v>
      </c>
      <c r="R3419">
        <f>MONTH('COCOCART INDIA DATA'!$I3419)</f>
        <v>5</v>
      </c>
      <c r="S3419" t="str">
        <f>TEXT(Table2[[#This Row],[Date]],"mmm")</f>
        <v>May</v>
      </c>
      <c r="T3419">
        <f>DAY(Table2[[#This Row],[Date]])</f>
        <v>3</v>
      </c>
      <c r="U3419" t="str">
        <f>TEXT(Table2[[#This Row],[Date]],"ddd")</f>
        <v>Sat</v>
      </c>
    </row>
    <row r="3420" spans="1:21" x14ac:dyDescent="0.25">
      <c r="A3420" s="9">
        <v>2400043427</v>
      </c>
      <c r="B3420" t="s">
        <v>60</v>
      </c>
      <c r="C3420" t="s">
        <v>75</v>
      </c>
      <c r="D3420" t="s">
        <v>82</v>
      </c>
      <c r="E3420" t="s">
        <v>85</v>
      </c>
      <c r="F3420" t="s">
        <v>90</v>
      </c>
      <c r="G3420" t="s">
        <v>53</v>
      </c>
      <c r="H3420" t="s">
        <v>154</v>
      </c>
      <c r="I3420" s="1">
        <v>45780</v>
      </c>
      <c r="J3420">
        <v>5159</v>
      </c>
      <c r="K3420">
        <v>41</v>
      </c>
      <c r="L3420">
        <v>246</v>
      </c>
      <c r="M3420" t="s">
        <v>98</v>
      </c>
      <c r="N3420" t="s">
        <v>40</v>
      </c>
      <c r="O3420" t="s">
        <v>18</v>
      </c>
      <c r="P3420">
        <v>8.2429000000000006</v>
      </c>
      <c r="Q3420">
        <v>2027.7534000000001</v>
      </c>
      <c r="R3420">
        <f>MONTH('COCOCART INDIA DATA'!$I3420)</f>
        <v>5</v>
      </c>
      <c r="S3420" t="str">
        <f>TEXT(Table2[[#This Row],[Date]],"mmm")</f>
        <v>May</v>
      </c>
      <c r="T3420">
        <f>DAY(Table2[[#This Row],[Date]])</f>
        <v>3</v>
      </c>
      <c r="U3420" t="str">
        <f>TEXT(Table2[[#This Row],[Date]],"ddd")</f>
        <v>Sat</v>
      </c>
    </row>
    <row r="3421" spans="1:21" x14ac:dyDescent="0.25">
      <c r="A3421" s="9">
        <v>2400043428</v>
      </c>
      <c r="B3421" t="s">
        <v>60</v>
      </c>
      <c r="C3421" t="s">
        <v>75</v>
      </c>
      <c r="D3421" t="s">
        <v>83</v>
      </c>
      <c r="E3421" t="s">
        <v>85</v>
      </c>
      <c r="F3421" t="s">
        <v>91</v>
      </c>
      <c r="G3421" t="s">
        <v>25</v>
      </c>
      <c r="H3421" t="s">
        <v>154</v>
      </c>
      <c r="I3421" s="1">
        <v>45780</v>
      </c>
      <c r="J3421">
        <v>8064</v>
      </c>
      <c r="K3421">
        <v>96</v>
      </c>
      <c r="L3421">
        <v>1613</v>
      </c>
      <c r="M3421" t="s">
        <v>99</v>
      </c>
      <c r="N3421" t="s">
        <v>13</v>
      </c>
      <c r="O3421" t="s">
        <v>18</v>
      </c>
      <c r="P3421">
        <v>0.69579999999999997</v>
      </c>
      <c r="Q3421">
        <v>1122.3253999999999</v>
      </c>
      <c r="R3421">
        <f>MONTH('COCOCART INDIA DATA'!$I3421)</f>
        <v>5</v>
      </c>
      <c r="S3421" t="str">
        <f>TEXT(Table2[[#This Row],[Date]],"mmm")</f>
        <v>May</v>
      </c>
      <c r="T3421">
        <f>DAY(Table2[[#This Row],[Date]])</f>
        <v>3</v>
      </c>
      <c r="U3421" t="str">
        <f>TEXT(Table2[[#This Row],[Date]],"ddd")</f>
        <v>Sat</v>
      </c>
    </row>
    <row r="3422" spans="1:21" x14ac:dyDescent="0.25">
      <c r="A3422" s="9">
        <v>2400043429</v>
      </c>
      <c r="B3422" t="s">
        <v>63</v>
      </c>
      <c r="C3422" t="s">
        <v>75</v>
      </c>
      <c r="D3422" t="s">
        <v>82</v>
      </c>
      <c r="E3422" t="s">
        <v>84</v>
      </c>
      <c r="F3422" t="s">
        <v>88</v>
      </c>
      <c r="G3422" t="s">
        <v>58</v>
      </c>
      <c r="H3422" t="s">
        <v>154</v>
      </c>
      <c r="I3422" s="1">
        <v>45780</v>
      </c>
      <c r="J3422">
        <v>3773</v>
      </c>
      <c r="K3422">
        <v>317</v>
      </c>
      <c r="L3422">
        <v>270</v>
      </c>
      <c r="M3422" t="s">
        <v>100</v>
      </c>
      <c r="N3422" t="s">
        <v>13</v>
      </c>
      <c r="O3422" t="s">
        <v>18</v>
      </c>
      <c r="P3422">
        <v>5.0198</v>
      </c>
      <c r="Q3422">
        <v>1355.346</v>
      </c>
      <c r="R3422">
        <f>MONTH('COCOCART INDIA DATA'!$I3422)</f>
        <v>5</v>
      </c>
      <c r="S3422" t="str">
        <f>TEXT(Table2[[#This Row],[Date]],"mmm")</f>
        <v>May</v>
      </c>
      <c r="T3422">
        <f>DAY(Table2[[#This Row],[Date]])</f>
        <v>3</v>
      </c>
      <c r="U3422" t="str">
        <f>TEXT(Table2[[#This Row],[Date]],"ddd")</f>
        <v>Sat</v>
      </c>
    </row>
    <row r="3423" spans="1:21" x14ac:dyDescent="0.25">
      <c r="A3423" s="9">
        <v>2400043430</v>
      </c>
      <c r="B3423" t="s">
        <v>42</v>
      </c>
      <c r="C3423" t="s">
        <v>75</v>
      </c>
      <c r="D3423" t="s">
        <v>83</v>
      </c>
      <c r="E3423" t="s">
        <v>84</v>
      </c>
      <c r="F3423" t="s">
        <v>89</v>
      </c>
      <c r="G3423" t="s">
        <v>12</v>
      </c>
      <c r="H3423" t="s">
        <v>154</v>
      </c>
      <c r="I3423" s="1">
        <v>45780</v>
      </c>
      <c r="J3423">
        <v>861</v>
      </c>
      <c r="K3423">
        <v>105</v>
      </c>
      <c r="L3423">
        <v>44</v>
      </c>
      <c r="M3423" t="s">
        <v>101</v>
      </c>
      <c r="N3423" t="s">
        <v>13</v>
      </c>
      <c r="O3423" t="s">
        <v>14</v>
      </c>
      <c r="P3423">
        <v>6.0983000000000001</v>
      </c>
      <c r="Q3423">
        <v>268.3252</v>
      </c>
      <c r="R3423">
        <f>MONTH('COCOCART INDIA DATA'!$I3423)</f>
        <v>5</v>
      </c>
      <c r="S3423" t="str">
        <f>TEXT(Table2[[#This Row],[Date]],"mmm")</f>
        <v>May</v>
      </c>
      <c r="T3423">
        <f>DAY(Table2[[#This Row],[Date]])</f>
        <v>3</v>
      </c>
      <c r="U3423" t="str">
        <f>TEXT(Table2[[#This Row],[Date]],"ddd")</f>
        <v>Sat</v>
      </c>
    </row>
    <row r="3424" spans="1:21" x14ac:dyDescent="0.25">
      <c r="A3424" s="9">
        <v>2400043431</v>
      </c>
      <c r="B3424" t="s">
        <v>33</v>
      </c>
      <c r="C3424" t="s">
        <v>75</v>
      </c>
      <c r="D3424" t="s">
        <v>82</v>
      </c>
      <c r="E3424" t="s">
        <v>85</v>
      </c>
      <c r="F3424" t="s">
        <v>90</v>
      </c>
      <c r="G3424" t="s">
        <v>43</v>
      </c>
      <c r="H3424" t="s">
        <v>154</v>
      </c>
      <c r="I3424" s="1">
        <v>45780</v>
      </c>
      <c r="J3424">
        <v>7245</v>
      </c>
      <c r="K3424">
        <v>7</v>
      </c>
      <c r="L3424">
        <v>906</v>
      </c>
      <c r="M3424" t="s">
        <v>102</v>
      </c>
      <c r="N3424" t="s">
        <v>40</v>
      </c>
      <c r="O3424" t="s">
        <v>14</v>
      </c>
      <c r="P3424">
        <v>9.2086000000000006</v>
      </c>
      <c r="Q3424">
        <v>8342.9916000000012</v>
      </c>
      <c r="R3424">
        <f>MONTH('COCOCART INDIA DATA'!$I3424)</f>
        <v>5</v>
      </c>
      <c r="S3424" t="str">
        <f>TEXT(Table2[[#This Row],[Date]],"mmm")</f>
        <v>May</v>
      </c>
      <c r="T3424">
        <f>DAY(Table2[[#This Row],[Date]])</f>
        <v>3</v>
      </c>
      <c r="U3424" t="str">
        <f>TEXT(Table2[[#This Row],[Date]],"ddd")</f>
        <v>Sat</v>
      </c>
    </row>
    <row r="3425" spans="1:21" x14ac:dyDescent="0.25">
      <c r="A3425" s="9">
        <v>2400043432</v>
      </c>
      <c r="B3425" t="s">
        <v>34</v>
      </c>
      <c r="C3425" t="s">
        <v>75</v>
      </c>
      <c r="D3425" t="s">
        <v>82</v>
      </c>
      <c r="E3425" t="s">
        <v>85</v>
      </c>
      <c r="F3425" t="s">
        <v>91</v>
      </c>
      <c r="G3425" t="s">
        <v>48</v>
      </c>
      <c r="H3425" t="s">
        <v>148</v>
      </c>
      <c r="I3425" s="1">
        <v>45780</v>
      </c>
      <c r="J3425">
        <v>12971</v>
      </c>
      <c r="K3425">
        <v>309</v>
      </c>
      <c r="L3425">
        <v>649</v>
      </c>
      <c r="M3425" t="s">
        <v>103</v>
      </c>
      <c r="N3425" t="s">
        <v>40</v>
      </c>
      <c r="O3425" t="s">
        <v>18</v>
      </c>
      <c r="P3425">
        <v>11.4688</v>
      </c>
      <c r="Q3425">
        <v>7443.2511999999997</v>
      </c>
      <c r="R3425">
        <f>MONTH('COCOCART INDIA DATA'!$I3425)</f>
        <v>5</v>
      </c>
      <c r="S3425" t="str">
        <f>TEXT(Table2[[#This Row],[Date]],"mmm")</f>
        <v>May</v>
      </c>
      <c r="T3425">
        <f>DAY(Table2[[#This Row],[Date]])</f>
        <v>3</v>
      </c>
      <c r="U3425" t="str">
        <f>TEXT(Table2[[#This Row],[Date]],"ddd")</f>
        <v>Sat</v>
      </c>
    </row>
    <row r="3426" spans="1:21" x14ac:dyDescent="0.25">
      <c r="A3426" s="9">
        <v>2400043433</v>
      </c>
      <c r="B3426" t="s">
        <v>34</v>
      </c>
      <c r="C3426" t="s">
        <v>75</v>
      </c>
      <c r="D3426" t="s">
        <v>82</v>
      </c>
      <c r="E3426" t="s">
        <v>85</v>
      </c>
      <c r="F3426" t="s">
        <v>90</v>
      </c>
      <c r="G3426" t="s">
        <v>58</v>
      </c>
      <c r="H3426" t="s">
        <v>148</v>
      </c>
      <c r="I3426" s="1">
        <v>45780</v>
      </c>
      <c r="J3426">
        <v>5544</v>
      </c>
      <c r="K3426">
        <v>163</v>
      </c>
      <c r="L3426">
        <v>396</v>
      </c>
      <c r="M3426" t="s">
        <v>59</v>
      </c>
      <c r="N3426" t="s">
        <v>13</v>
      </c>
      <c r="O3426" t="s">
        <v>18</v>
      </c>
      <c r="P3426">
        <v>5.0198</v>
      </c>
      <c r="Q3426">
        <v>1987.8407999999999</v>
      </c>
      <c r="R3426">
        <f>MONTH('COCOCART INDIA DATA'!$I3426)</f>
        <v>5</v>
      </c>
      <c r="S3426" t="str">
        <f>TEXT(Table2[[#This Row],[Date]],"mmm")</f>
        <v>May</v>
      </c>
      <c r="T3426">
        <f>DAY(Table2[[#This Row],[Date]])</f>
        <v>3</v>
      </c>
      <c r="U3426" t="str">
        <f>TEXT(Table2[[#This Row],[Date]],"ddd")</f>
        <v>Sat</v>
      </c>
    </row>
    <row r="3427" spans="1:21" x14ac:dyDescent="0.25">
      <c r="A3427" s="9">
        <v>2400043434</v>
      </c>
      <c r="B3427" t="s">
        <v>15</v>
      </c>
      <c r="C3427" t="s">
        <v>75</v>
      </c>
      <c r="D3427" t="s">
        <v>83</v>
      </c>
      <c r="E3427" t="s">
        <v>85</v>
      </c>
      <c r="F3427" t="s">
        <v>91</v>
      </c>
      <c r="G3427" t="s">
        <v>54</v>
      </c>
      <c r="H3427" t="s">
        <v>148</v>
      </c>
      <c r="I3427" s="1">
        <v>45780</v>
      </c>
      <c r="J3427">
        <v>5026</v>
      </c>
      <c r="K3427">
        <v>84</v>
      </c>
      <c r="L3427">
        <v>194</v>
      </c>
      <c r="M3427" t="s">
        <v>104</v>
      </c>
      <c r="N3427" t="s">
        <v>13</v>
      </c>
      <c r="O3427" t="s">
        <v>14</v>
      </c>
      <c r="P3427">
        <v>13.3485</v>
      </c>
      <c r="Q3427">
        <v>2589.6089999999999</v>
      </c>
      <c r="R3427">
        <f>MONTH('COCOCART INDIA DATA'!$I3427)</f>
        <v>5</v>
      </c>
      <c r="S3427" t="str">
        <f>TEXT(Table2[[#This Row],[Date]],"mmm")</f>
        <v>May</v>
      </c>
      <c r="T3427">
        <f>DAY(Table2[[#This Row],[Date]])</f>
        <v>3</v>
      </c>
      <c r="U3427" t="str">
        <f>TEXT(Table2[[#This Row],[Date]],"ddd")</f>
        <v>Sat</v>
      </c>
    </row>
    <row r="3428" spans="1:21" x14ac:dyDescent="0.25">
      <c r="A3428" s="9">
        <v>2400043435</v>
      </c>
      <c r="B3428" t="s">
        <v>29</v>
      </c>
      <c r="C3428" t="s">
        <v>75</v>
      </c>
      <c r="D3428" t="s">
        <v>82</v>
      </c>
      <c r="E3428" t="s">
        <v>84</v>
      </c>
      <c r="F3428" t="s">
        <v>89</v>
      </c>
      <c r="G3428" t="s">
        <v>21</v>
      </c>
      <c r="H3428" t="s">
        <v>148</v>
      </c>
      <c r="I3428" s="1">
        <v>45780</v>
      </c>
      <c r="J3428">
        <v>3955</v>
      </c>
      <c r="K3428">
        <v>99</v>
      </c>
      <c r="L3428">
        <v>180</v>
      </c>
      <c r="M3428" t="s">
        <v>105</v>
      </c>
      <c r="N3428" t="s">
        <v>13</v>
      </c>
      <c r="O3428" t="s">
        <v>18</v>
      </c>
      <c r="P3428">
        <v>6.0811000000000002</v>
      </c>
      <c r="Q3428">
        <v>1094.598</v>
      </c>
      <c r="R3428">
        <f>MONTH('COCOCART INDIA DATA'!$I3428)</f>
        <v>5</v>
      </c>
      <c r="S3428" t="str">
        <f>TEXT(Table2[[#This Row],[Date]],"mmm")</f>
        <v>May</v>
      </c>
      <c r="T3428">
        <f>DAY(Table2[[#This Row],[Date]])</f>
        <v>3</v>
      </c>
      <c r="U3428" t="str">
        <f>TEXT(Table2[[#This Row],[Date]],"ddd")</f>
        <v>Sat</v>
      </c>
    </row>
    <row r="3429" spans="1:21" x14ac:dyDescent="0.25">
      <c r="A3429" s="9">
        <v>2400043436</v>
      </c>
      <c r="B3429" t="s">
        <v>19</v>
      </c>
      <c r="C3429" t="s">
        <v>75</v>
      </c>
      <c r="D3429" t="s">
        <v>83</v>
      </c>
      <c r="E3429" t="s">
        <v>84</v>
      </c>
      <c r="F3429" t="s">
        <v>89</v>
      </c>
      <c r="G3429" t="s">
        <v>32</v>
      </c>
      <c r="H3429" t="s">
        <v>148</v>
      </c>
      <c r="I3429" s="1">
        <v>45780</v>
      </c>
      <c r="J3429">
        <v>8260</v>
      </c>
      <c r="K3429">
        <v>101</v>
      </c>
      <c r="L3429">
        <v>486</v>
      </c>
      <c r="M3429" t="s">
        <v>106</v>
      </c>
      <c r="N3429" t="s">
        <v>13</v>
      </c>
      <c r="O3429" t="s">
        <v>14</v>
      </c>
      <c r="P3429">
        <v>1.8652</v>
      </c>
      <c r="Q3429">
        <v>906.48720000000003</v>
      </c>
      <c r="R3429">
        <f>MONTH('COCOCART INDIA DATA'!$I3429)</f>
        <v>5</v>
      </c>
      <c r="S3429" t="str">
        <f>TEXT(Table2[[#This Row],[Date]],"mmm")</f>
        <v>May</v>
      </c>
      <c r="T3429">
        <f>DAY(Table2[[#This Row],[Date]])</f>
        <v>3</v>
      </c>
      <c r="U3429" t="str">
        <f>TEXT(Table2[[#This Row],[Date]],"ddd")</f>
        <v>Sat</v>
      </c>
    </row>
    <row r="3430" spans="1:21" x14ac:dyDescent="0.25">
      <c r="A3430" s="9">
        <v>2400043437</v>
      </c>
      <c r="B3430" t="s">
        <v>33</v>
      </c>
      <c r="C3430" t="s">
        <v>75</v>
      </c>
      <c r="D3430" t="s">
        <v>82</v>
      </c>
      <c r="E3430" t="s">
        <v>85</v>
      </c>
      <c r="F3430" t="s">
        <v>90</v>
      </c>
      <c r="G3430" t="s">
        <v>48</v>
      </c>
      <c r="H3430" t="s">
        <v>148</v>
      </c>
      <c r="I3430" s="1">
        <v>45780</v>
      </c>
      <c r="J3430">
        <v>9905</v>
      </c>
      <c r="K3430">
        <v>175</v>
      </c>
      <c r="L3430">
        <v>472</v>
      </c>
      <c r="M3430" t="s">
        <v>107</v>
      </c>
      <c r="N3430" t="s">
        <v>40</v>
      </c>
      <c r="O3430" t="s">
        <v>18</v>
      </c>
      <c r="P3430">
        <v>11.4688</v>
      </c>
      <c r="Q3430">
        <v>5413.2735999999995</v>
      </c>
      <c r="R3430">
        <f>MONTH('COCOCART INDIA DATA'!$I3430)</f>
        <v>5</v>
      </c>
      <c r="S3430" t="str">
        <f>TEXT(Table2[[#This Row],[Date]],"mmm")</f>
        <v>May</v>
      </c>
      <c r="T3430">
        <f>DAY(Table2[[#This Row],[Date]])</f>
        <v>3</v>
      </c>
      <c r="U3430" t="str">
        <f>TEXT(Table2[[#This Row],[Date]],"ddd")</f>
        <v>Sat</v>
      </c>
    </row>
    <row r="3431" spans="1:21" x14ac:dyDescent="0.25">
      <c r="A3431" s="9">
        <v>2400043438</v>
      </c>
      <c r="B3431" t="s">
        <v>64</v>
      </c>
      <c r="C3431" t="s">
        <v>75</v>
      </c>
      <c r="D3431" t="s">
        <v>82</v>
      </c>
      <c r="E3431" t="s">
        <v>85</v>
      </c>
      <c r="F3431" t="s">
        <v>91</v>
      </c>
      <c r="G3431" t="s">
        <v>54</v>
      </c>
      <c r="H3431" t="s">
        <v>148</v>
      </c>
      <c r="I3431" s="1">
        <v>45780</v>
      </c>
      <c r="J3431">
        <v>3206</v>
      </c>
      <c r="K3431">
        <v>102</v>
      </c>
      <c r="L3431">
        <v>119</v>
      </c>
      <c r="M3431" t="s">
        <v>108</v>
      </c>
      <c r="N3431" t="s">
        <v>13</v>
      </c>
      <c r="O3431" t="s">
        <v>14</v>
      </c>
      <c r="P3431">
        <v>13.3485</v>
      </c>
      <c r="Q3431">
        <v>1588.4714999999999</v>
      </c>
      <c r="R3431">
        <f>MONTH('COCOCART INDIA DATA'!$I3431)</f>
        <v>5</v>
      </c>
      <c r="S3431" t="str">
        <f>TEXT(Table2[[#This Row],[Date]],"mmm")</f>
        <v>May</v>
      </c>
      <c r="T3431">
        <f>DAY(Table2[[#This Row],[Date]])</f>
        <v>3</v>
      </c>
      <c r="U3431" t="str">
        <f>TEXT(Table2[[#This Row],[Date]],"ddd")</f>
        <v>Sat</v>
      </c>
    </row>
    <row r="3432" spans="1:21" x14ac:dyDescent="0.25">
      <c r="A3432" s="9">
        <v>2400043439</v>
      </c>
      <c r="B3432" t="s">
        <v>51</v>
      </c>
      <c r="C3432" t="s">
        <v>75</v>
      </c>
      <c r="D3432" t="s">
        <v>82</v>
      </c>
      <c r="E3432" t="s">
        <v>85</v>
      </c>
      <c r="F3432" t="s">
        <v>90</v>
      </c>
      <c r="G3432" t="s">
        <v>21</v>
      </c>
      <c r="H3432" t="s">
        <v>148</v>
      </c>
      <c r="I3432" s="1">
        <v>45780</v>
      </c>
      <c r="J3432">
        <v>2142</v>
      </c>
      <c r="K3432">
        <v>88</v>
      </c>
      <c r="L3432">
        <v>98</v>
      </c>
      <c r="M3432" t="s">
        <v>109</v>
      </c>
      <c r="N3432" t="s">
        <v>13</v>
      </c>
      <c r="O3432" t="s">
        <v>18</v>
      </c>
      <c r="P3432">
        <v>6.0811000000000002</v>
      </c>
      <c r="Q3432">
        <v>595.94780000000003</v>
      </c>
      <c r="R3432">
        <f>MONTH('COCOCART INDIA DATA'!$I3432)</f>
        <v>5</v>
      </c>
      <c r="S3432" t="str">
        <f>TEXT(Table2[[#This Row],[Date]],"mmm")</f>
        <v>May</v>
      </c>
      <c r="T3432">
        <f>DAY(Table2[[#This Row],[Date]])</f>
        <v>3</v>
      </c>
      <c r="U3432" t="str">
        <f>TEXT(Table2[[#This Row],[Date]],"ddd")</f>
        <v>Sat</v>
      </c>
    </row>
    <row r="3433" spans="1:21" x14ac:dyDescent="0.25">
      <c r="A3433" s="9">
        <v>2400043440</v>
      </c>
      <c r="B3433" t="s">
        <v>15</v>
      </c>
      <c r="C3433" t="s">
        <v>75</v>
      </c>
      <c r="D3433" t="s">
        <v>83</v>
      </c>
      <c r="E3433" t="s">
        <v>85</v>
      </c>
      <c r="F3433" t="s">
        <v>91</v>
      </c>
      <c r="G3433" t="s">
        <v>16</v>
      </c>
      <c r="H3433" t="s">
        <v>148</v>
      </c>
      <c r="I3433" s="1">
        <v>45780</v>
      </c>
      <c r="J3433">
        <v>1547</v>
      </c>
      <c r="K3433">
        <v>27</v>
      </c>
      <c r="L3433">
        <v>258</v>
      </c>
      <c r="M3433" t="s">
        <v>110</v>
      </c>
      <c r="N3433" t="s">
        <v>17</v>
      </c>
      <c r="O3433" t="s">
        <v>18</v>
      </c>
      <c r="P3433">
        <v>0.24049999999999999</v>
      </c>
      <c r="Q3433">
        <v>62.048999999999999</v>
      </c>
      <c r="R3433">
        <f>MONTH('COCOCART INDIA DATA'!$I3433)</f>
        <v>5</v>
      </c>
      <c r="S3433" t="str">
        <f>TEXT(Table2[[#This Row],[Date]],"mmm")</f>
        <v>May</v>
      </c>
      <c r="T3433">
        <f>DAY(Table2[[#This Row],[Date]])</f>
        <v>3</v>
      </c>
      <c r="U3433" t="str">
        <f>TEXT(Table2[[#This Row],[Date]],"ddd")</f>
        <v>Sat</v>
      </c>
    </row>
    <row r="3434" spans="1:21" x14ac:dyDescent="0.25">
      <c r="A3434" s="9">
        <v>2400043441</v>
      </c>
      <c r="B3434" t="s">
        <v>60</v>
      </c>
      <c r="C3434" t="s">
        <v>75</v>
      </c>
      <c r="D3434" t="s">
        <v>83</v>
      </c>
      <c r="E3434" t="s">
        <v>84</v>
      </c>
      <c r="F3434" t="s">
        <v>88</v>
      </c>
      <c r="G3434" t="s">
        <v>39</v>
      </c>
      <c r="H3434" t="s">
        <v>146</v>
      </c>
      <c r="I3434" s="1">
        <v>45780</v>
      </c>
      <c r="J3434">
        <v>5306</v>
      </c>
      <c r="K3434">
        <v>59</v>
      </c>
      <c r="L3434">
        <v>409</v>
      </c>
      <c r="M3434" t="s">
        <v>111</v>
      </c>
      <c r="N3434" t="s">
        <v>40</v>
      </c>
      <c r="O3434" t="s">
        <v>14</v>
      </c>
      <c r="P3434">
        <v>2.8195000000000001</v>
      </c>
      <c r="Q3434">
        <v>1153.1755000000001</v>
      </c>
      <c r="R3434">
        <f>MONTH('COCOCART INDIA DATA'!$I3434)</f>
        <v>5</v>
      </c>
      <c r="S3434" t="str">
        <f>TEXT(Table2[[#This Row],[Date]],"mmm")</f>
        <v>May</v>
      </c>
      <c r="T3434">
        <f>DAY(Table2[[#This Row],[Date]])</f>
        <v>3</v>
      </c>
      <c r="U3434" t="str">
        <f>TEXT(Table2[[#This Row],[Date]],"ddd")</f>
        <v>Sat</v>
      </c>
    </row>
    <row r="3435" spans="1:21" x14ac:dyDescent="0.25">
      <c r="A3435" s="9">
        <v>2400043442</v>
      </c>
      <c r="B3435" t="s">
        <v>11</v>
      </c>
      <c r="C3435" t="s">
        <v>75</v>
      </c>
      <c r="D3435" t="s">
        <v>83</v>
      </c>
      <c r="E3435" t="s">
        <v>84</v>
      </c>
      <c r="F3435" t="s">
        <v>89</v>
      </c>
      <c r="G3435" t="s">
        <v>54</v>
      </c>
      <c r="H3435" t="s">
        <v>146</v>
      </c>
      <c r="I3435" s="1">
        <v>45780</v>
      </c>
      <c r="J3435">
        <v>4284</v>
      </c>
      <c r="K3435">
        <v>182</v>
      </c>
      <c r="L3435">
        <v>179</v>
      </c>
      <c r="M3435" t="s">
        <v>112</v>
      </c>
      <c r="N3435" t="s">
        <v>13</v>
      </c>
      <c r="O3435" t="s">
        <v>14</v>
      </c>
      <c r="P3435">
        <v>13.3485</v>
      </c>
      <c r="Q3435">
        <v>2389.3815</v>
      </c>
      <c r="R3435">
        <f>MONTH('COCOCART INDIA DATA'!$I3435)</f>
        <v>5</v>
      </c>
      <c r="S3435" t="str">
        <f>TEXT(Table2[[#This Row],[Date]],"mmm")</f>
        <v>May</v>
      </c>
      <c r="T3435">
        <f>DAY(Table2[[#This Row],[Date]])</f>
        <v>3</v>
      </c>
      <c r="U3435" t="str">
        <f>TEXT(Table2[[#This Row],[Date]],"ddd")</f>
        <v>Sat</v>
      </c>
    </row>
    <row r="3436" spans="1:21" x14ac:dyDescent="0.25">
      <c r="A3436" s="9">
        <v>2400043443</v>
      </c>
      <c r="B3436" t="s">
        <v>22</v>
      </c>
      <c r="C3436" t="s">
        <v>75</v>
      </c>
      <c r="D3436" t="s">
        <v>83</v>
      </c>
      <c r="E3436" t="s">
        <v>85</v>
      </c>
      <c r="F3436" t="s">
        <v>90</v>
      </c>
      <c r="G3436" t="s">
        <v>49</v>
      </c>
      <c r="H3436" t="s">
        <v>146</v>
      </c>
      <c r="I3436" s="1">
        <v>45780</v>
      </c>
      <c r="J3436">
        <v>182</v>
      </c>
      <c r="K3436">
        <v>189</v>
      </c>
      <c r="L3436">
        <v>19</v>
      </c>
      <c r="M3436" t="s">
        <v>113</v>
      </c>
      <c r="N3436" t="s">
        <v>13</v>
      </c>
      <c r="O3436" t="s">
        <v>14</v>
      </c>
      <c r="P3436">
        <v>1.5934999999999999</v>
      </c>
      <c r="Q3436">
        <v>30.276499999999999</v>
      </c>
      <c r="R3436">
        <f>MONTH('COCOCART INDIA DATA'!$I3436)</f>
        <v>5</v>
      </c>
      <c r="S3436" t="str">
        <f>TEXT(Table2[[#This Row],[Date]],"mmm")</f>
        <v>May</v>
      </c>
      <c r="T3436">
        <f>DAY(Table2[[#This Row],[Date]])</f>
        <v>3</v>
      </c>
      <c r="U3436" t="str">
        <f>TEXT(Table2[[#This Row],[Date]],"ddd")</f>
        <v>Sat</v>
      </c>
    </row>
    <row r="3437" spans="1:21" x14ac:dyDescent="0.25">
      <c r="A3437" s="9">
        <v>2400043444</v>
      </c>
      <c r="B3437" t="s">
        <v>35</v>
      </c>
      <c r="C3437" t="s">
        <v>75</v>
      </c>
      <c r="D3437" t="s">
        <v>83</v>
      </c>
      <c r="E3437" t="s">
        <v>85</v>
      </c>
      <c r="F3437" t="s">
        <v>91</v>
      </c>
      <c r="G3437" t="s">
        <v>41</v>
      </c>
      <c r="H3437" t="s">
        <v>146</v>
      </c>
      <c r="I3437" s="1">
        <v>45780</v>
      </c>
      <c r="J3437">
        <v>7742</v>
      </c>
      <c r="K3437">
        <v>308</v>
      </c>
      <c r="L3437">
        <v>388</v>
      </c>
      <c r="M3437" t="s">
        <v>114</v>
      </c>
      <c r="N3437" t="s">
        <v>40</v>
      </c>
      <c r="O3437" t="s">
        <v>14</v>
      </c>
      <c r="P3437">
        <v>6.3415999999999997</v>
      </c>
      <c r="Q3437">
        <v>2460.5407999999998</v>
      </c>
      <c r="R3437">
        <f>MONTH('COCOCART INDIA DATA'!$I3437)</f>
        <v>5</v>
      </c>
      <c r="S3437" t="str">
        <f>TEXT(Table2[[#This Row],[Date]],"mmm")</f>
        <v>May</v>
      </c>
      <c r="T3437">
        <f>DAY(Table2[[#This Row],[Date]])</f>
        <v>3</v>
      </c>
      <c r="U3437" t="str">
        <f>TEXT(Table2[[#This Row],[Date]],"ddd")</f>
        <v>Sat</v>
      </c>
    </row>
    <row r="3438" spans="1:21" x14ac:dyDescent="0.25">
      <c r="A3438" s="9">
        <v>2400043445</v>
      </c>
      <c r="B3438" t="s">
        <v>62</v>
      </c>
      <c r="C3438" t="s">
        <v>75</v>
      </c>
      <c r="D3438" t="s">
        <v>83</v>
      </c>
      <c r="E3438" t="s">
        <v>85</v>
      </c>
      <c r="F3438" t="s">
        <v>90</v>
      </c>
      <c r="G3438" t="s">
        <v>49</v>
      </c>
      <c r="H3438" t="s">
        <v>146</v>
      </c>
      <c r="I3438" s="1">
        <v>45780</v>
      </c>
      <c r="J3438">
        <v>1897</v>
      </c>
      <c r="K3438">
        <v>445</v>
      </c>
      <c r="L3438">
        <v>211</v>
      </c>
      <c r="M3438" t="s">
        <v>115</v>
      </c>
      <c r="N3438" t="s">
        <v>13</v>
      </c>
      <c r="O3438" t="s">
        <v>14</v>
      </c>
      <c r="P3438">
        <v>1.5934999999999999</v>
      </c>
      <c r="Q3438">
        <v>336.2285</v>
      </c>
      <c r="R3438">
        <f>MONTH('COCOCART INDIA DATA'!$I3438)</f>
        <v>5</v>
      </c>
      <c r="S3438" t="str">
        <f>TEXT(Table2[[#This Row],[Date]],"mmm")</f>
        <v>May</v>
      </c>
      <c r="T3438">
        <f>DAY(Table2[[#This Row],[Date]])</f>
        <v>3</v>
      </c>
      <c r="U3438" t="str">
        <f>TEXT(Table2[[#This Row],[Date]],"ddd")</f>
        <v>Sat</v>
      </c>
    </row>
    <row r="3439" spans="1:21" x14ac:dyDescent="0.25">
      <c r="A3439" s="9">
        <v>2400043446</v>
      </c>
      <c r="B3439" t="s">
        <v>31</v>
      </c>
      <c r="C3439" t="s">
        <v>76</v>
      </c>
      <c r="D3439" t="s">
        <v>83</v>
      </c>
      <c r="E3439" t="s">
        <v>85</v>
      </c>
      <c r="F3439" t="s">
        <v>91</v>
      </c>
      <c r="G3439" t="s">
        <v>41</v>
      </c>
      <c r="H3439" t="s">
        <v>146</v>
      </c>
      <c r="I3439" s="1">
        <v>45780</v>
      </c>
      <c r="J3439">
        <v>1113</v>
      </c>
      <c r="K3439">
        <v>258</v>
      </c>
      <c r="L3439">
        <v>70</v>
      </c>
      <c r="M3439" t="s">
        <v>116</v>
      </c>
      <c r="N3439" t="s">
        <v>40</v>
      </c>
      <c r="O3439" t="s">
        <v>14</v>
      </c>
      <c r="P3439">
        <v>6.3415999999999997</v>
      </c>
      <c r="Q3439">
        <v>443.91199999999998</v>
      </c>
      <c r="R3439">
        <f>MONTH('COCOCART INDIA DATA'!$I3439)</f>
        <v>5</v>
      </c>
      <c r="S3439" t="str">
        <f>TEXT(Table2[[#This Row],[Date]],"mmm")</f>
        <v>May</v>
      </c>
      <c r="T3439">
        <f>DAY(Table2[[#This Row],[Date]])</f>
        <v>3</v>
      </c>
      <c r="U3439" t="str">
        <f>TEXT(Table2[[#This Row],[Date]],"ddd")</f>
        <v>Sat</v>
      </c>
    </row>
    <row r="3440" spans="1:21" x14ac:dyDescent="0.25">
      <c r="A3440" s="9">
        <v>2400043447</v>
      </c>
      <c r="B3440" t="s">
        <v>44</v>
      </c>
      <c r="C3440" t="s">
        <v>77</v>
      </c>
      <c r="D3440" t="s">
        <v>83</v>
      </c>
      <c r="E3440" t="s">
        <v>84</v>
      </c>
      <c r="F3440" t="s">
        <v>89</v>
      </c>
      <c r="G3440" t="s">
        <v>23</v>
      </c>
      <c r="H3440" t="s">
        <v>146</v>
      </c>
      <c r="I3440" s="1">
        <v>45780</v>
      </c>
      <c r="J3440">
        <v>6699</v>
      </c>
      <c r="K3440">
        <v>185</v>
      </c>
      <c r="L3440">
        <v>609</v>
      </c>
      <c r="M3440" t="s">
        <v>117</v>
      </c>
      <c r="N3440" t="s">
        <v>17</v>
      </c>
      <c r="O3440" t="s">
        <v>18</v>
      </c>
      <c r="P3440">
        <v>7.8910999999999998</v>
      </c>
      <c r="Q3440">
        <v>4805.6799000000001</v>
      </c>
      <c r="R3440">
        <f>MONTH('COCOCART INDIA DATA'!$I3440)</f>
        <v>5</v>
      </c>
      <c r="S3440" t="str">
        <f>TEXT(Table2[[#This Row],[Date]],"mmm")</f>
        <v>May</v>
      </c>
      <c r="T3440">
        <f>DAY(Table2[[#This Row],[Date]])</f>
        <v>3</v>
      </c>
      <c r="U3440" t="str">
        <f>TEXT(Table2[[#This Row],[Date]],"ddd")</f>
        <v>Sat</v>
      </c>
    </row>
    <row r="3441" spans="1:21" x14ac:dyDescent="0.25">
      <c r="A3441" s="9">
        <v>2400043448</v>
      </c>
      <c r="B3441" t="s">
        <v>15</v>
      </c>
      <c r="C3441" t="s">
        <v>78</v>
      </c>
      <c r="D3441" t="s">
        <v>83</v>
      </c>
      <c r="E3441" t="s">
        <v>84</v>
      </c>
      <c r="F3441" t="s">
        <v>89</v>
      </c>
      <c r="G3441" t="s">
        <v>38</v>
      </c>
      <c r="H3441" t="s">
        <v>146</v>
      </c>
      <c r="I3441" s="1">
        <v>45780</v>
      </c>
      <c r="J3441">
        <v>7805</v>
      </c>
      <c r="K3441">
        <v>145</v>
      </c>
      <c r="L3441">
        <v>488</v>
      </c>
      <c r="M3441" t="s">
        <v>118</v>
      </c>
      <c r="N3441" t="s">
        <v>13</v>
      </c>
      <c r="O3441" t="s">
        <v>14</v>
      </c>
      <c r="P3441">
        <v>8.7870000000000008</v>
      </c>
      <c r="Q3441">
        <v>4288.0560000000005</v>
      </c>
      <c r="R3441">
        <f>MONTH('COCOCART INDIA DATA'!$I3441)</f>
        <v>5</v>
      </c>
      <c r="S3441" t="str">
        <f>TEXT(Table2[[#This Row],[Date]],"mmm")</f>
        <v>May</v>
      </c>
      <c r="T3441">
        <f>DAY(Table2[[#This Row],[Date]])</f>
        <v>3</v>
      </c>
      <c r="U3441" t="str">
        <f>TEXT(Table2[[#This Row],[Date]],"ddd")</f>
        <v>Sat</v>
      </c>
    </row>
    <row r="3442" spans="1:21" x14ac:dyDescent="0.25">
      <c r="A3442" s="9">
        <v>2400043449</v>
      </c>
      <c r="B3442" t="s">
        <v>47</v>
      </c>
      <c r="C3442" t="s">
        <v>78</v>
      </c>
      <c r="D3442" t="s">
        <v>83</v>
      </c>
      <c r="E3442" t="s">
        <v>85</v>
      </c>
      <c r="F3442" t="s">
        <v>90</v>
      </c>
      <c r="G3442" t="s">
        <v>43</v>
      </c>
      <c r="H3442" t="s">
        <v>146</v>
      </c>
      <c r="I3442" s="1">
        <v>45780</v>
      </c>
      <c r="J3442">
        <v>8134</v>
      </c>
      <c r="K3442">
        <v>244</v>
      </c>
      <c r="L3442">
        <v>1162</v>
      </c>
      <c r="M3442" t="s">
        <v>119</v>
      </c>
      <c r="N3442" t="s">
        <v>40</v>
      </c>
      <c r="O3442" t="s">
        <v>14</v>
      </c>
      <c r="P3442">
        <v>9.2086000000000006</v>
      </c>
      <c r="Q3442">
        <v>10700.3932</v>
      </c>
      <c r="R3442">
        <f>MONTH('COCOCART INDIA DATA'!$I3442)</f>
        <v>5</v>
      </c>
      <c r="S3442" t="str">
        <f>TEXT(Table2[[#This Row],[Date]],"mmm")</f>
        <v>May</v>
      </c>
      <c r="T3442">
        <f>DAY(Table2[[#This Row],[Date]])</f>
        <v>3</v>
      </c>
      <c r="U3442" t="str">
        <f>TEXT(Table2[[#This Row],[Date]],"ddd")</f>
        <v>Sat</v>
      </c>
    </row>
    <row r="3443" spans="1:21" x14ac:dyDescent="0.25">
      <c r="A3443" s="9">
        <v>2400043450</v>
      </c>
      <c r="B3443" t="s">
        <v>60</v>
      </c>
      <c r="C3443" t="s">
        <v>79</v>
      </c>
      <c r="D3443" t="s">
        <v>83</v>
      </c>
      <c r="E3443" t="s">
        <v>85</v>
      </c>
      <c r="F3443" t="s">
        <v>91</v>
      </c>
      <c r="G3443" t="s">
        <v>20</v>
      </c>
      <c r="H3443" t="s">
        <v>147</v>
      </c>
      <c r="I3443" s="1">
        <v>45780</v>
      </c>
      <c r="J3443">
        <v>12901</v>
      </c>
      <c r="K3443">
        <v>96</v>
      </c>
      <c r="L3443">
        <v>993</v>
      </c>
      <c r="M3443" t="s">
        <v>120</v>
      </c>
      <c r="N3443" t="s">
        <v>13</v>
      </c>
      <c r="O3443" t="s">
        <v>14</v>
      </c>
      <c r="P3443">
        <v>4.6592000000000002</v>
      </c>
      <c r="Q3443">
        <v>4626.5856000000003</v>
      </c>
      <c r="R3443">
        <f>MONTH('COCOCART INDIA DATA'!$I3443)</f>
        <v>5</v>
      </c>
      <c r="S3443" t="str">
        <f>TEXT(Table2[[#This Row],[Date]],"mmm")</f>
        <v>May</v>
      </c>
      <c r="T3443">
        <f>DAY(Table2[[#This Row],[Date]])</f>
        <v>3</v>
      </c>
      <c r="U3443" t="str">
        <f>TEXT(Table2[[#This Row],[Date]],"ddd")</f>
        <v>Sat</v>
      </c>
    </row>
    <row r="3444" spans="1:21" x14ac:dyDescent="0.25">
      <c r="A3444" s="9">
        <v>2400043451</v>
      </c>
      <c r="B3444" t="s">
        <v>31</v>
      </c>
      <c r="C3444" t="s">
        <v>80</v>
      </c>
      <c r="D3444" t="s">
        <v>83</v>
      </c>
      <c r="E3444" t="s">
        <v>85</v>
      </c>
      <c r="F3444" t="s">
        <v>90</v>
      </c>
      <c r="G3444" t="s">
        <v>32</v>
      </c>
      <c r="H3444" t="s">
        <v>147</v>
      </c>
      <c r="I3444" s="1">
        <v>45780</v>
      </c>
      <c r="J3444">
        <v>7189</v>
      </c>
      <c r="K3444">
        <v>359</v>
      </c>
      <c r="L3444">
        <v>423</v>
      </c>
      <c r="M3444" t="s">
        <v>121</v>
      </c>
      <c r="N3444" t="s">
        <v>13</v>
      </c>
      <c r="O3444" t="s">
        <v>14</v>
      </c>
      <c r="P3444">
        <v>1.8652</v>
      </c>
      <c r="Q3444">
        <v>788.9796</v>
      </c>
      <c r="R3444">
        <f>MONTH('COCOCART INDIA DATA'!$I3444)</f>
        <v>5</v>
      </c>
      <c r="S3444" t="str">
        <f>TEXT(Table2[[#This Row],[Date]],"mmm")</f>
        <v>May</v>
      </c>
      <c r="T3444">
        <f>DAY(Table2[[#This Row],[Date]])</f>
        <v>3</v>
      </c>
      <c r="U3444" t="str">
        <f>TEXT(Table2[[#This Row],[Date]],"ddd")</f>
        <v>Sat</v>
      </c>
    </row>
    <row r="3445" spans="1:21" x14ac:dyDescent="0.25">
      <c r="A3445" s="9">
        <v>2400043452</v>
      </c>
      <c r="B3445" t="s">
        <v>47</v>
      </c>
      <c r="C3445" t="s">
        <v>79</v>
      </c>
      <c r="D3445" t="s">
        <v>83</v>
      </c>
      <c r="E3445" t="s">
        <v>85</v>
      </c>
      <c r="F3445" t="s">
        <v>91</v>
      </c>
      <c r="G3445" t="s">
        <v>28</v>
      </c>
      <c r="H3445" t="s">
        <v>147</v>
      </c>
      <c r="I3445" s="1">
        <v>45780</v>
      </c>
      <c r="J3445">
        <v>3073</v>
      </c>
      <c r="K3445">
        <v>9</v>
      </c>
      <c r="L3445">
        <v>205</v>
      </c>
      <c r="M3445" t="s">
        <v>122</v>
      </c>
      <c r="N3445" t="s">
        <v>17</v>
      </c>
      <c r="O3445" t="s">
        <v>18</v>
      </c>
      <c r="P3445">
        <v>1.7625</v>
      </c>
      <c r="Q3445">
        <v>361.3125</v>
      </c>
      <c r="R3445">
        <f>MONTH('COCOCART INDIA DATA'!$I3445)</f>
        <v>5</v>
      </c>
      <c r="S3445" t="str">
        <f>TEXT(Table2[[#This Row],[Date]],"mmm")</f>
        <v>May</v>
      </c>
      <c r="T3445">
        <f>DAY(Table2[[#This Row],[Date]])</f>
        <v>3</v>
      </c>
      <c r="U3445" t="str">
        <f>TEXT(Table2[[#This Row],[Date]],"ddd")</f>
        <v>Sat</v>
      </c>
    </row>
    <row r="3446" spans="1:21" x14ac:dyDescent="0.25">
      <c r="A3446" s="9">
        <v>2400043453</v>
      </c>
      <c r="B3446" t="s">
        <v>22</v>
      </c>
      <c r="C3446" t="s">
        <v>79</v>
      </c>
      <c r="D3446" t="s">
        <v>83</v>
      </c>
      <c r="E3446" t="s">
        <v>84</v>
      </c>
      <c r="F3446" t="s">
        <v>88</v>
      </c>
      <c r="G3446" t="s">
        <v>25</v>
      </c>
      <c r="H3446" t="s">
        <v>147</v>
      </c>
      <c r="I3446" s="1">
        <v>45780</v>
      </c>
      <c r="J3446">
        <v>4319</v>
      </c>
      <c r="K3446">
        <v>129</v>
      </c>
      <c r="L3446">
        <v>864</v>
      </c>
      <c r="M3446" t="s">
        <v>123</v>
      </c>
      <c r="N3446" t="s">
        <v>13</v>
      </c>
      <c r="O3446" t="s">
        <v>18</v>
      </c>
      <c r="P3446">
        <v>0.69579999999999997</v>
      </c>
      <c r="Q3446">
        <v>601.1712</v>
      </c>
      <c r="R3446">
        <f>MONTH('COCOCART INDIA DATA'!$I3446)</f>
        <v>5</v>
      </c>
      <c r="S3446" t="str">
        <f>TEXT(Table2[[#This Row],[Date]],"mmm")</f>
        <v>May</v>
      </c>
      <c r="T3446">
        <f>DAY(Table2[[#This Row],[Date]])</f>
        <v>3</v>
      </c>
      <c r="U3446" t="str">
        <f>TEXT(Table2[[#This Row],[Date]],"ddd")</f>
        <v>Sat</v>
      </c>
    </row>
    <row r="3447" spans="1:21" x14ac:dyDescent="0.25">
      <c r="A3447" s="9">
        <v>2400043454</v>
      </c>
      <c r="B3447" t="s">
        <v>51</v>
      </c>
      <c r="C3447" t="s">
        <v>80</v>
      </c>
      <c r="D3447" t="s">
        <v>83</v>
      </c>
      <c r="E3447" t="s">
        <v>84</v>
      </c>
      <c r="F3447" t="s">
        <v>89</v>
      </c>
      <c r="G3447" t="s">
        <v>28</v>
      </c>
      <c r="H3447" t="s">
        <v>147</v>
      </c>
      <c r="I3447" s="1">
        <v>45780</v>
      </c>
      <c r="J3447">
        <v>252</v>
      </c>
      <c r="K3447">
        <v>203</v>
      </c>
      <c r="L3447">
        <v>23</v>
      </c>
      <c r="M3447" t="s">
        <v>124</v>
      </c>
      <c r="N3447" t="s">
        <v>17</v>
      </c>
      <c r="O3447" t="s">
        <v>18</v>
      </c>
      <c r="P3447">
        <v>1.7625</v>
      </c>
      <c r="Q3447">
        <v>40.537500000000001</v>
      </c>
      <c r="R3447">
        <f>MONTH('COCOCART INDIA DATA'!$I3447)</f>
        <v>5</v>
      </c>
      <c r="S3447" t="str">
        <f>TEXT(Table2[[#This Row],[Date]],"mmm")</f>
        <v>May</v>
      </c>
      <c r="T3447">
        <f>DAY(Table2[[#This Row],[Date]])</f>
        <v>3</v>
      </c>
      <c r="U3447" t="str">
        <f>TEXT(Table2[[#This Row],[Date]],"ddd")</f>
        <v>Sat</v>
      </c>
    </row>
    <row r="3448" spans="1:21" x14ac:dyDescent="0.25">
      <c r="A3448" s="9">
        <v>2400043455</v>
      </c>
      <c r="B3448" t="s">
        <v>26</v>
      </c>
      <c r="C3448" t="s">
        <v>79</v>
      </c>
      <c r="D3448" t="s">
        <v>83</v>
      </c>
      <c r="E3448" t="s">
        <v>85</v>
      </c>
      <c r="F3448" t="s">
        <v>90</v>
      </c>
      <c r="G3448" t="s">
        <v>23</v>
      </c>
      <c r="H3448" t="s">
        <v>147</v>
      </c>
      <c r="I3448" s="1">
        <v>45780</v>
      </c>
      <c r="J3448">
        <v>3094</v>
      </c>
      <c r="K3448">
        <v>184</v>
      </c>
      <c r="L3448">
        <v>258</v>
      </c>
      <c r="M3448" t="s">
        <v>125</v>
      </c>
      <c r="N3448" t="s">
        <v>17</v>
      </c>
      <c r="O3448" t="s">
        <v>18</v>
      </c>
      <c r="P3448">
        <v>7.8910999999999998</v>
      </c>
      <c r="Q3448">
        <v>2035.9038</v>
      </c>
      <c r="R3448">
        <f>MONTH('COCOCART INDIA DATA'!$I3448)</f>
        <v>5</v>
      </c>
      <c r="S3448" t="str">
        <f>TEXT(Table2[[#This Row],[Date]],"mmm")</f>
        <v>May</v>
      </c>
      <c r="T3448">
        <f>DAY(Table2[[#This Row],[Date]])</f>
        <v>3</v>
      </c>
      <c r="U3448" t="str">
        <f>TEXT(Table2[[#This Row],[Date]],"ddd")</f>
        <v>Sat</v>
      </c>
    </row>
    <row r="3449" spans="1:21" x14ac:dyDescent="0.25">
      <c r="A3449" s="9">
        <v>2400043456</v>
      </c>
      <c r="B3449" t="s">
        <v>55</v>
      </c>
      <c r="C3449" t="s">
        <v>79</v>
      </c>
      <c r="D3449" t="s">
        <v>83</v>
      </c>
      <c r="E3449" t="s">
        <v>85</v>
      </c>
      <c r="F3449" t="s">
        <v>91</v>
      </c>
      <c r="G3449" t="s">
        <v>30</v>
      </c>
      <c r="H3449" t="s">
        <v>147</v>
      </c>
      <c r="I3449" s="1">
        <v>45780</v>
      </c>
      <c r="J3449">
        <v>4578</v>
      </c>
      <c r="K3449">
        <v>175</v>
      </c>
      <c r="L3449">
        <v>509</v>
      </c>
      <c r="M3449" t="s">
        <v>126</v>
      </c>
      <c r="N3449" t="s">
        <v>13</v>
      </c>
      <c r="O3449" t="s">
        <v>18</v>
      </c>
      <c r="P3449">
        <v>0.89900000000000002</v>
      </c>
      <c r="Q3449">
        <v>457.59100000000001</v>
      </c>
      <c r="R3449">
        <f>MONTH('COCOCART INDIA DATA'!$I3449)</f>
        <v>5</v>
      </c>
      <c r="S3449" t="str">
        <f>TEXT(Table2[[#This Row],[Date]],"mmm")</f>
        <v>May</v>
      </c>
      <c r="T3449">
        <f>DAY(Table2[[#This Row],[Date]])</f>
        <v>3</v>
      </c>
      <c r="U3449" t="str">
        <f>TEXT(Table2[[#This Row],[Date]],"ddd")</f>
        <v>Sat</v>
      </c>
    </row>
    <row r="3450" spans="1:21" x14ac:dyDescent="0.25">
      <c r="A3450" s="9">
        <v>2400043457</v>
      </c>
      <c r="B3450" t="s">
        <v>34</v>
      </c>
      <c r="C3450" t="s">
        <v>79</v>
      </c>
      <c r="D3450" t="s">
        <v>83</v>
      </c>
      <c r="E3450" t="s">
        <v>85</v>
      </c>
      <c r="F3450" t="s">
        <v>90</v>
      </c>
      <c r="G3450" t="s">
        <v>30</v>
      </c>
      <c r="H3450" t="s">
        <v>147</v>
      </c>
      <c r="I3450" s="1">
        <v>45780</v>
      </c>
      <c r="J3450">
        <v>6153</v>
      </c>
      <c r="K3450">
        <v>60</v>
      </c>
      <c r="L3450">
        <v>684</v>
      </c>
      <c r="M3450" t="s">
        <v>127</v>
      </c>
      <c r="N3450" t="s">
        <v>13</v>
      </c>
      <c r="O3450" t="s">
        <v>18</v>
      </c>
      <c r="P3450">
        <v>0.89900000000000002</v>
      </c>
      <c r="Q3450">
        <v>614.91600000000005</v>
      </c>
      <c r="R3450">
        <f>MONTH('COCOCART INDIA DATA'!$I3450)</f>
        <v>5</v>
      </c>
      <c r="S3450" t="str">
        <f>TEXT(Table2[[#This Row],[Date]],"mmm")</f>
        <v>May</v>
      </c>
      <c r="T3450">
        <f>DAY(Table2[[#This Row],[Date]])</f>
        <v>3</v>
      </c>
      <c r="U3450" t="str">
        <f>TEXT(Table2[[#This Row],[Date]],"ddd")</f>
        <v>Sat</v>
      </c>
    </row>
    <row r="3451" spans="1:21" x14ac:dyDescent="0.25">
      <c r="A3451" s="9">
        <v>2400043458</v>
      </c>
      <c r="B3451" t="s">
        <v>61</v>
      </c>
      <c r="C3451" t="s">
        <v>79</v>
      </c>
      <c r="D3451" t="s">
        <v>83</v>
      </c>
      <c r="E3451" t="s">
        <v>85</v>
      </c>
      <c r="F3451" t="s">
        <v>91</v>
      </c>
      <c r="G3451" t="s">
        <v>20</v>
      </c>
      <c r="H3451" t="s">
        <v>147</v>
      </c>
      <c r="I3451" s="1">
        <v>45780</v>
      </c>
      <c r="J3451">
        <v>2401</v>
      </c>
      <c r="K3451">
        <v>153</v>
      </c>
      <c r="L3451">
        <v>161</v>
      </c>
      <c r="M3451" t="s">
        <v>128</v>
      </c>
      <c r="N3451" t="s">
        <v>13</v>
      </c>
      <c r="O3451" t="s">
        <v>14</v>
      </c>
      <c r="P3451">
        <v>4.6592000000000002</v>
      </c>
      <c r="Q3451">
        <v>750.13120000000004</v>
      </c>
      <c r="R3451">
        <f>MONTH('COCOCART INDIA DATA'!$I3451)</f>
        <v>5</v>
      </c>
      <c r="S3451" t="str">
        <f>TEXT(Table2[[#This Row],[Date]],"mmm")</f>
        <v>May</v>
      </c>
      <c r="T3451">
        <f>DAY(Table2[[#This Row],[Date]])</f>
        <v>3</v>
      </c>
      <c r="U3451" t="str">
        <f>TEXT(Table2[[#This Row],[Date]],"ddd")</f>
        <v>Sat</v>
      </c>
    </row>
    <row r="3452" spans="1:21" x14ac:dyDescent="0.25">
      <c r="A3452" s="9">
        <v>2400043459</v>
      </c>
      <c r="B3452" t="s">
        <v>42</v>
      </c>
      <c r="C3452" t="s">
        <v>66</v>
      </c>
      <c r="D3452" t="s">
        <v>82</v>
      </c>
      <c r="E3452" t="s">
        <v>84</v>
      </c>
      <c r="F3452" t="s">
        <v>89</v>
      </c>
      <c r="G3452" t="s">
        <v>46</v>
      </c>
      <c r="H3452" t="s">
        <v>149</v>
      </c>
      <c r="I3452" s="1">
        <v>45780</v>
      </c>
      <c r="J3452">
        <v>5334</v>
      </c>
      <c r="K3452">
        <v>184</v>
      </c>
      <c r="L3452">
        <v>411</v>
      </c>
      <c r="M3452" t="s">
        <v>129</v>
      </c>
      <c r="N3452" t="s">
        <v>40</v>
      </c>
      <c r="O3452" t="s">
        <v>18</v>
      </c>
      <c r="P3452">
        <v>4.7065000000000001</v>
      </c>
      <c r="Q3452">
        <v>1934.3715</v>
      </c>
      <c r="R3452">
        <f>MONTH('COCOCART INDIA DATA'!$I3452)</f>
        <v>5</v>
      </c>
      <c r="S3452" t="str">
        <f>TEXT(Table2[[#This Row],[Date]],"mmm")</f>
        <v>May</v>
      </c>
      <c r="T3452">
        <f>DAY(Table2[[#This Row],[Date]])</f>
        <v>3</v>
      </c>
      <c r="U3452" t="str">
        <f>TEXT(Table2[[#This Row],[Date]],"ddd")</f>
        <v>Sat</v>
      </c>
    </row>
    <row r="3453" spans="1:21" x14ac:dyDescent="0.25">
      <c r="A3453" s="9">
        <v>2400043460</v>
      </c>
      <c r="B3453" t="s">
        <v>47</v>
      </c>
      <c r="C3453" t="s">
        <v>66</v>
      </c>
      <c r="D3453" t="s">
        <v>83</v>
      </c>
      <c r="E3453" t="s">
        <v>84</v>
      </c>
      <c r="F3453" t="s">
        <v>89</v>
      </c>
      <c r="G3453" t="s">
        <v>48</v>
      </c>
      <c r="H3453" t="s">
        <v>149</v>
      </c>
      <c r="I3453" s="1">
        <v>45780</v>
      </c>
      <c r="J3453">
        <v>10766</v>
      </c>
      <c r="K3453">
        <v>146</v>
      </c>
      <c r="L3453">
        <v>634</v>
      </c>
      <c r="M3453" t="s">
        <v>130</v>
      </c>
      <c r="N3453" t="s">
        <v>40</v>
      </c>
      <c r="O3453" t="s">
        <v>18</v>
      </c>
      <c r="P3453">
        <v>11.4688</v>
      </c>
      <c r="Q3453">
        <v>7271.2191999999995</v>
      </c>
      <c r="R3453">
        <f>MONTH('COCOCART INDIA DATA'!$I3453)</f>
        <v>5</v>
      </c>
      <c r="S3453" t="str">
        <f>TEXT(Table2[[#This Row],[Date]],"mmm")</f>
        <v>May</v>
      </c>
      <c r="T3453">
        <f>DAY(Table2[[#This Row],[Date]])</f>
        <v>3</v>
      </c>
      <c r="U3453" t="str">
        <f>TEXT(Table2[[#This Row],[Date]],"ddd")</f>
        <v>Sat</v>
      </c>
    </row>
    <row r="3454" spans="1:21" x14ac:dyDescent="0.25">
      <c r="A3454" s="9">
        <v>2400043461</v>
      </c>
      <c r="B3454" t="s">
        <v>19</v>
      </c>
      <c r="C3454" t="s">
        <v>66</v>
      </c>
      <c r="D3454" t="s">
        <v>82</v>
      </c>
      <c r="E3454" t="s">
        <v>85</v>
      </c>
      <c r="F3454" t="s">
        <v>90</v>
      </c>
      <c r="G3454" t="s">
        <v>38</v>
      </c>
      <c r="H3454" t="s">
        <v>149</v>
      </c>
      <c r="I3454" s="1">
        <v>45780</v>
      </c>
      <c r="J3454">
        <v>7651</v>
      </c>
      <c r="K3454">
        <v>76</v>
      </c>
      <c r="L3454">
        <v>511</v>
      </c>
      <c r="M3454" t="s">
        <v>131</v>
      </c>
      <c r="N3454" t="s">
        <v>13</v>
      </c>
      <c r="O3454" t="s">
        <v>14</v>
      </c>
      <c r="P3454">
        <v>8.7870000000000008</v>
      </c>
      <c r="Q3454">
        <v>4490.1570000000002</v>
      </c>
      <c r="R3454">
        <f>MONTH('COCOCART INDIA DATA'!$I3454)</f>
        <v>5</v>
      </c>
      <c r="S3454" t="str">
        <f>TEXT(Table2[[#This Row],[Date]],"mmm")</f>
        <v>May</v>
      </c>
      <c r="T3454">
        <f>DAY(Table2[[#This Row],[Date]])</f>
        <v>3</v>
      </c>
      <c r="U3454" t="str">
        <f>TEXT(Table2[[#This Row],[Date]],"ddd")</f>
        <v>Sat</v>
      </c>
    </row>
    <row r="3455" spans="1:21" x14ac:dyDescent="0.25">
      <c r="A3455" s="9">
        <v>2400043462</v>
      </c>
      <c r="B3455" t="s">
        <v>29</v>
      </c>
      <c r="C3455" t="s">
        <v>66</v>
      </c>
      <c r="D3455" t="s">
        <v>83</v>
      </c>
      <c r="E3455" t="s">
        <v>85</v>
      </c>
      <c r="F3455" t="s">
        <v>91</v>
      </c>
      <c r="G3455" t="s">
        <v>58</v>
      </c>
      <c r="H3455" t="s">
        <v>149</v>
      </c>
      <c r="I3455" s="1">
        <v>45780</v>
      </c>
      <c r="J3455">
        <v>315</v>
      </c>
      <c r="K3455">
        <v>7</v>
      </c>
      <c r="L3455">
        <v>20</v>
      </c>
      <c r="M3455" t="s">
        <v>132</v>
      </c>
      <c r="N3455" t="s">
        <v>13</v>
      </c>
      <c r="O3455" t="s">
        <v>18</v>
      </c>
      <c r="P3455">
        <v>5.0198</v>
      </c>
      <c r="Q3455">
        <v>100.396</v>
      </c>
      <c r="R3455">
        <f>MONTH('COCOCART INDIA DATA'!$I3455)</f>
        <v>5</v>
      </c>
      <c r="S3455" t="str">
        <f>TEXT(Table2[[#This Row],[Date]],"mmm")</f>
        <v>May</v>
      </c>
      <c r="T3455">
        <f>DAY(Table2[[#This Row],[Date]])</f>
        <v>3</v>
      </c>
      <c r="U3455" t="str">
        <f>TEXT(Table2[[#This Row],[Date]],"ddd")</f>
        <v>Sat</v>
      </c>
    </row>
    <row r="3456" spans="1:21" x14ac:dyDescent="0.25">
      <c r="A3456" s="9">
        <v>2400043463</v>
      </c>
      <c r="B3456" t="s">
        <v>57</v>
      </c>
      <c r="C3456" t="s">
        <v>66</v>
      </c>
      <c r="D3456" t="s">
        <v>83</v>
      </c>
      <c r="E3456" t="s">
        <v>85</v>
      </c>
      <c r="F3456" t="s">
        <v>90</v>
      </c>
      <c r="G3456" t="s">
        <v>30</v>
      </c>
      <c r="H3456" t="s">
        <v>149</v>
      </c>
      <c r="I3456" s="1">
        <v>45780</v>
      </c>
      <c r="J3456">
        <v>7189</v>
      </c>
      <c r="K3456">
        <v>115</v>
      </c>
      <c r="L3456">
        <v>654</v>
      </c>
      <c r="M3456" t="s">
        <v>133</v>
      </c>
      <c r="N3456" t="s">
        <v>13</v>
      </c>
      <c r="O3456" t="s">
        <v>18</v>
      </c>
      <c r="P3456">
        <v>0.89900000000000002</v>
      </c>
      <c r="Q3456">
        <v>587.94600000000003</v>
      </c>
      <c r="R3456">
        <f>MONTH('COCOCART INDIA DATA'!$I3456)</f>
        <v>5</v>
      </c>
      <c r="S3456" t="str">
        <f>TEXT(Table2[[#This Row],[Date]],"mmm")</f>
        <v>May</v>
      </c>
      <c r="T3456">
        <f>DAY(Table2[[#This Row],[Date]])</f>
        <v>3</v>
      </c>
      <c r="U3456" t="str">
        <f>TEXT(Table2[[#This Row],[Date]],"ddd")</f>
        <v>Sat</v>
      </c>
    </row>
    <row r="3457" spans="1:21" x14ac:dyDescent="0.25">
      <c r="A3457" s="9">
        <v>2400043464</v>
      </c>
      <c r="B3457" t="s">
        <v>47</v>
      </c>
      <c r="C3457" t="s">
        <v>67</v>
      </c>
      <c r="D3457" t="s">
        <v>83</v>
      </c>
      <c r="E3457" t="s">
        <v>85</v>
      </c>
      <c r="F3457" t="s">
        <v>91</v>
      </c>
      <c r="G3457" t="s">
        <v>46</v>
      </c>
      <c r="H3457" t="s">
        <v>151</v>
      </c>
      <c r="I3457" s="1">
        <v>45780</v>
      </c>
      <c r="J3457">
        <v>1918</v>
      </c>
      <c r="K3457">
        <v>172</v>
      </c>
      <c r="L3457">
        <v>137</v>
      </c>
      <c r="M3457" t="s">
        <v>134</v>
      </c>
      <c r="N3457" t="s">
        <v>40</v>
      </c>
      <c r="O3457" t="s">
        <v>18</v>
      </c>
      <c r="P3457">
        <v>4.7065000000000001</v>
      </c>
      <c r="Q3457">
        <v>644.79050000000007</v>
      </c>
      <c r="R3457">
        <f>MONTH('COCOCART INDIA DATA'!$I3457)</f>
        <v>5</v>
      </c>
      <c r="S3457" t="str">
        <f>TEXT(Table2[[#This Row],[Date]],"mmm")</f>
        <v>May</v>
      </c>
      <c r="T3457">
        <f>DAY(Table2[[#This Row],[Date]])</f>
        <v>3</v>
      </c>
      <c r="U3457" t="str">
        <f>TEXT(Table2[[#This Row],[Date]],"ddd")</f>
        <v>Sat</v>
      </c>
    </row>
    <row r="3458" spans="1:21" x14ac:dyDescent="0.25">
      <c r="A3458" s="9">
        <v>2400043465</v>
      </c>
      <c r="B3458" t="s">
        <v>57</v>
      </c>
      <c r="C3458" t="s">
        <v>68</v>
      </c>
      <c r="D3458" t="s">
        <v>83</v>
      </c>
      <c r="E3458" t="s">
        <v>84</v>
      </c>
      <c r="F3458" t="s">
        <v>88</v>
      </c>
      <c r="G3458" t="s">
        <v>23</v>
      </c>
      <c r="H3458" t="s">
        <v>151</v>
      </c>
      <c r="I3458" s="1">
        <v>45780</v>
      </c>
      <c r="J3458">
        <v>12376</v>
      </c>
      <c r="K3458">
        <v>15</v>
      </c>
      <c r="L3458">
        <v>884</v>
      </c>
      <c r="M3458" t="s">
        <v>135</v>
      </c>
      <c r="N3458" t="s">
        <v>17</v>
      </c>
      <c r="O3458" t="s">
        <v>18</v>
      </c>
      <c r="P3458">
        <v>7.8910999999999998</v>
      </c>
      <c r="Q3458">
        <v>6975.7323999999999</v>
      </c>
      <c r="R3458">
        <f>MONTH('COCOCART INDIA DATA'!$I3458)</f>
        <v>5</v>
      </c>
      <c r="S3458" t="str">
        <f>TEXT(Table2[[#This Row],[Date]],"mmm")</f>
        <v>May</v>
      </c>
      <c r="T3458">
        <f>DAY(Table2[[#This Row],[Date]])</f>
        <v>3</v>
      </c>
      <c r="U3458" t="str">
        <f>TEXT(Table2[[#This Row],[Date]],"ddd")</f>
        <v>Sat</v>
      </c>
    </row>
    <row r="3459" spans="1:21" x14ac:dyDescent="0.25">
      <c r="A3459" s="9">
        <v>2400043466</v>
      </c>
      <c r="B3459" t="s">
        <v>55</v>
      </c>
      <c r="C3459" t="s">
        <v>69</v>
      </c>
      <c r="D3459" t="s">
        <v>83</v>
      </c>
      <c r="E3459" t="s">
        <v>84</v>
      </c>
      <c r="F3459" t="s">
        <v>89</v>
      </c>
      <c r="G3459" t="s">
        <v>12</v>
      </c>
      <c r="H3459" t="s">
        <v>151</v>
      </c>
      <c r="I3459" s="1">
        <v>45780</v>
      </c>
      <c r="J3459">
        <v>1134</v>
      </c>
      <c r="K3459">
        <v>302</v>
      </c>
      <c r="L3459">
        <v>54</v>
      </c>
      <c r="M3459" t="s">
        <v>136</v>
      </c>
      <c r="N3459" t="s">
        <v>13</v>
      </c>
      <c r="O3459" t="s">
        <v>14</v>
      </c>
      <c r="P3459">
        <v>6.0983000000000001</v>
      </c>
      <c r="Q3459">
        <v>329.3082</v>
      </c>
      <c r="R3459">
        <f>MONTH('COCOCART INDIA DATA'!$I3459)</f>
        <v>5</v>
      </c>
      <c r="S3459" t="str">
        <f>TEXT(Table2[[#This Row],[Date]],"mmm")</f>
        <v>May</v>
      </c>
      <c r="T3459">
        <f>DAY(Table2[[#This Row],[Date]])</f>
        <v>3</v>
      </c>
      <c r="U3459" t="str">
        <f>TEXT(Table2[[#This Row],[Date]],"ddd")</f>
        <v>Sat</v>
      </c>
    </row>
    <row r="3460" spans="1:21" x14ac:dyDescent="0.25">
      <c r="A3460" s="9">
        <v>2400043467</v>
      </c>
      <c r="B3460" t="s">
        <v>42</v>
      </c>
      <c r="C3460" t="s">
        <v>70</v>
      </c>
      <c r="D3460" t="s">
        <v>83</v>
      </c>
      <c r="E3460" t="s">
        <v>85</v>
      </c>
      <c r="F3460" t="s">
        <v>90</v>
      </c>
      <c r="G3460" t="s">
        <v>12</v>
      </c>
      <c r="H3460" t="s">
        <v>153</v>
      </c>
      <c r="I3460" s="1">
        <v>45780</v>
      </c>
      <c r="J3460">
        <v>3248</v>
      </c>
      <c r="K3460">
        <v>74</v>
      </c>
      <c r="L3460">
        <v>155</v>
      </c>
      <c r="M3460" t="s">
        <v>137</v>
      </c>
      <c r="N3460" t="s">
        <v>13</v>
      </c>
      <c r="O3460" t="s">
        <v>14</v>
      </c>
      <c r="P3460">
        <v>6.0983000000000001</v>
      </c>
      <c r="Q3460">
        <v>945.23649999999998</v>
      </c>
      <c r="R3460">
        <f>MONTH('COCOCART INDIA DATA'!$I3460)</f>
        <v>5</v>
      </c>
      <c r="S3460" t="str">
        <f>TEXT(Table2[[#This Row],[Date]],"mmm")</f>
        <v>May</v>
      </c>
      <c r="T3460">
        <f>DAY(Table2[[#This Row],[Date]])</f>
        <v>3</v>
      </c>
      <c r="U3460" t="str">
        <f>TEXT(Table2[[#This Row],[Date]],"ddd")</f>
        <v>Sat</v>
      </c>
    </row>
    <row r="3461" spans="1:21" x14ac:dyDescent="0.25">
      <c r="A3461" s="9">
        <v>2400043468</v>
      </c>
      <c r="B3461" t="s">
        <v>29</v>
      </c>
      <c r="C3461" t="s">
        <v>70</v>
      </c>
      <c r="D3461" t="s">
        <v>83</v>
      </c>
      <c r="E3461" t="s">
        <v>85</v>
      </c>
      <c r="F3461" t="s">
        <v>91</v>
      </c>
      <c r="G3461" t="s">
        <v>32</v>
      </c>
      <c r="H3461" t="s">
        <v>153</v>
      </c>
      <c r="I3461" s="1">
        <v>45780</v>
      </c>
      <c r="J3461">
        <v>5670</v>
      </c>
      <c r="K3461">
        <v>113</v>
      </c>
      <c r="L3461">
        <v>405</v>
      </c>
      <c r="M3461" t="s">
        <v>138</v>
      </c>
      <c r="N3461" t="s">
        <v>13</v>
      </c>
      <c r="O3461" t="s">
        <v>14</v>
      </c>
      <c r="P3461">
        <v>1.8652</v>
      </c>
      <c r="Q3461">
        <v>755.40599999999995</v>
      </c>
      <c r="R3461">
        <f>MONTH('COCOCART INDIA DATA'!$I3461)</f>
        <v>5</v>
      </c>
      <c r="S3461" t="str">
        <f>TEXT(Table2[[#This Row],[Date]],"mmm")</f>
        <v>May</v>
      </c>
      <c r="T3461">
        <f>DAY(Table2[[#This Row],[Date]])</f>
        <v>3</v>
      </c>
      <c r="U3461" t="str">
        <f>TEXT(Table2[[#This Row],[Date]],"ddd")</f>
        <v>Sat</v>
      </c>
    </row>
    <row r="3462" spans="1:21" x14ac:dyDescent="0.25">
      <c r="A3462" s="9">
        <v>2400043469</v>
      </c>
      <c r="B3462" t="s">
        <v>51</v>
      </c>
      <c r="C3462" t="s">
        <v>71</v>
      </c>
      <c r="D3462" t="s">
        <v>82</v>
      </c>
      <c r="E3462" t="s">
        <v>85</v>
      </c>
      <c r="F3462" t="s">
        <v>90</v>
      </c>
      <c r="G3462" t="s">
        <v>16</v>
      </c>
      <c r="H3462" t="s">
        <v>153</v>
      </c>
      <c r="I3462" s="1">
        <v>45780</v>
      </c>
      <c r="J3462">
        <v>5369</v>
      </c>
      <c r="K3462">
        <v>277</v>
      </c>
      <c r="L3462">
        <v>1074</v>
      </c>
      <c r="M3462" t="s">
        <v>139</v>
      </c>
      <c r="N3462" t="s">
        <v>17</v>
      </c>
      <c r="O3462" t="s">
        <v>18</v>
      </c>
      <c r="P3462">
        <v>0.24049999999999999</v>
      </c>
      <c r="Q3462">
        <v>258.29699999999997</v>
      </c>
      <c r="R3462">
        <f>MONTH('COCOCART INDIA DATA'!$I3462)</f>
        <v>5</v>
      </c>
      <c r="S3462" t="str">
        <f>TEXT(Table2[[#This Row],[Date]],"mmm")</f>
        <v>May</v>
      </c>
      <c r="T3462">
        <f>DAY(Table2[[#This Row],[Date]])</f>
        <v>3</v>
      </c>
      <c r="U3462" t="str">
        <f>TEXT(Table2[[#This Row],[Date]],"ddd")</f>
        <v>Sat</v>
      </c>
    </row>
    <row r="3463" spans="1:21" x14ac:dyDescent="0.25">
      <c r="A3463" s="9">
        <v>2400043470</v>
      </c>
      <c r="B3463" t="s">
        <v>44</v>
      </c>
      <c r="C3463" t="s">
        <v>71</v>
      </c>
      <c r="D3463" t="s">
        <v>83</v>
      </c>
      <c r="E3463" t="s">
        <v>85</v>
      </c>
      <c r="F3463" t="s">
        <v>91</v>
      </c>
      <c r="G3463" t="s">
        <v>12</v>
      </c>
      <c r="H3463" t="s">
        <v>153</v>
      </c>
      <c r="I3463" s="1">
        <v>45780</v>
      </c>
      <c r="J3463">
        <v>3913</v>
      </c>
      <c r="K3463">
        <v>17</v>
      </c>
      <c r="L3463">
        <v>187</v>
      </c>
      <c r="M3463" t="s">
        <v>140</v>
      </c>
      <c r="N3463" t="s">
        <v>13</v>
      </c>
      <c r="O3463" t="s">
        <v>14</v>
      </c>
      <c r="P3463">
        <v>6.0983000000000001</v>
      </c>
      <c r="Q3463">
        <v>1140.3821</v>
      </c>
      <c r="R3463">
        <f>MONTH('COCOCART INDIA DATA'!$I3463)</f>
        <v>5</v>
      </c>
      <c r="S3463" t="str">
        <f>TEXT(Table2[[#This Row],[Date]],"mmm")</f>
        <v>May</v>
      </c>
      <c r="T3463">
        <f>DAY(Table2[[#This Row],[Date]])</f>
        <v>3</v>
      </c>
      <c r="U3463" t="str">
        <f>TEXT(Table2[[#This Row],[Date]],"ddd")</f>
        <v>Sat</v>
      </c>
    </row>
    <row r="3464" spans="1:21" x14ac:dyDescent="0.25">
      <c r="A3464" s="9">
        <v>2400043471</v>
      </c>
      <c r="B3464" t="s">
        <v>29</v>
      </c>
      <c r="C3464" t="s">
        <v>72</v>
      </c>
      <c r="D3464" t="s">
        <v>82</v>
      </c>
      <c r="E3464" t="s">
        <v>84</v>
      </c>
      <c r="F3464" t="s">
        <v>89</v>
      </c>
      <c r="G3464" t="s">
        <v>46</v>
      </c>
      <c r="H3464" t="s">
        <v>153</v>
      </c>
      <c r="I3464" s="1">
        <v>45780</v>
      </c>
      <c r="J3464">
        <v>5922</v>
      </c>
      <c r="K3464">
        <v>169</v>
      </c>
      <c r="L3464">
        <v>423</v>
      </c>
      <c r="M3464" t="s">
        <v>141</v>
      </c>
      <c r="N3464" t="s">
        <v>40</v>
      </c>
      <c r="O3464" t="s">
        <v>18</v>
      </c>
      <c r="P3464">
        <v>4.7065000000000001</v>
      </c>
      <c r="Q3464">
        <v>1990.8495</v>
      </c>
      <c r="R3464">
        <f>MONTH('COCOCART INDIA DATA'!$I3464)</f>
        <v>5</v>
      </c>
      <c r="S3464" t="str">
        <f>TEXT(Table2[[#This Row],[Date]],"mmm")</f>
        <v>May</v>
      </c>
      <c r="T3464">
        <f>DAY(Table2[[#This Row],[Date]])</f>
        <v>3</v>
      </c>
      <c r="U3464" t="str">
        <f>TEXT(Table2[[#This Row],[Date]],"ddd")</f>
        <v>Sat</v>
      </c>
    </row>
    <row r="3465" spans="1:21" x14ac:dyDescent="0.25">
      <c r="A3465" s="9">
        <v>2400043472</v>
      </c>
      <c r="B3465" t="s">
        <v>27</v>
      </c>
      <c r="C3465" t="s">
        <v>73</v>
      </c>
      <c r="D3465" t="s">
        <v>82</v>
      </c>
      <c r="E3465" t="s">
        <v>84</v>
      </c>
      <c r="F3465" t="s">
        <v>89</v>
      </c>
      <c r="G3465" t="s">
        <v>53</v>
      </c>
      <c r="H3465" t="s">
        <v>153</v>
      </c>
      <c r="I3465" s="1">
        <v>45780</v>
      </c>
      <c r="J3465">
        <v>1988</v>
      </c>
      <c r="K3465">
        <v>396</v>
      </c>
      <c r="L3465">
        <v>87</v>
      </c>
      <c r="M3465" t="s">
        <v>142</v>
      </c>
      <c r="N3465" t="s">
        <v>40</v>
      </c>
      <c r="O3465" t="s">
        <v>18</v>
      </c>
      <c r="P3465">
        <v>8.2429000000000006</v>
      </c>
      <c r="Q3465">
        <v>717.1323000000001</v>
      </c>
      <c r="R3465">
        <f>MONTH('COCOCART INDIA DATA'!$I3465)</f>
        <v>5</v>
      </c>
      <c r="S3465" t="str">
        <f>TEXT(Table2[[#This Row],[Date]],"mmm")</f>
        <v>May</v>
      </c>
      <c r="T3465">
        <f>DAY(Table2[[#This Row],[Date]])</f>
        <v>3</v>
      </c>
      <c r="U3465" t="str">
        <f>TEXT(Table2[[#This Row],[Date]],"ddd")</f>
        <v>Sat</v>
      </c>
    </row>
    <row r="3466" spans="1:21" x14ac:dyDescent="0.25">
      <c r="A3466" s="9">
        <v>2400043473</v>
      </c>
      <c r="B3466" t="s">
        <v>42</v>
      </c>
      <c r="C3466" t="s">
        <v>74</v>
      </c>
      <c r="D3466" t="s">
        <v>82</v>
      </c>
      <c r="E3466" t="s">
        <v>85</v>
      </c>
      <c r="F3466" t="s">
        <v>90</v>
      </c>
      <c r="G3466" t="s">
        <v>23</v>
      </c>
      <c r="H3466" t="s">
        <v>153</v>
      </c>
      <c r="I3466" s="1">
        <v>45780</v>
      </c>
      <c r="J3466">
        <v>273</v>
      </c>
      <c r="K3466">
        <v>444</v>
      </c>
      <c r="L3466">
        <v>28</v>
      </c>
      <c r="M3466" t="s">
        <v>143</v>
      </c>
      <c r="N3466" t="s">
        <v>17</v>
      </c>
      <c r="O3466" t="s">
        <v>18</v>
      </c>
      <c r="P3466">
        <v>7.8910999999999998</v>
      </c>
      <c r="Q3466">
        <v>220.95079999999999</v>
      </c>
      <c r="R3466">
        <f>MONTH('COCOCART INDIA DATA'!$I3466)</f>
        <v>5</v>
      </c>
      <c r="S3466" t="str">
        <f>TEXT(Table2[[#This Row],[Date]],"mmm")</f>
        <v>May</v>
      </c>
      <c r="T3466">
        <f>DAY(Table2[[#This Row],[Date]])</f>
        <v>3</v>
      </c>
      <c r="U3466" t="str">
        <f>TEXT(Table2[[#This Row],[Date]],"ddd")</f>
        <v>Sat</v>
      </c>
    </row>
    <row r="3467" spans="1:21" x14ac:dyDescent="0.25">
      <c r="A3467" s="9">
        <v>2400043474</v>
      </c>
      <c r="B3467" t="s">
        <v>60</v>
      </c>
      <c r="C3467" t="s">
        <v>72</v>
      </c>
      <c r="D3467" t="s">
        <v>83</v>
      </c>
      <c r="E3467" t="s">
        <v>85</v>
      </c>
      <c r="F3467" t="s">
        <v>91</v>
      </c>
      <c r="G3467" t="s">
        <v>38</v>
      </c>
      <c r="H3467" t="s">
        <v>152</v>
      </c>
      <c r="I3467" s="1">
        <v>45780</v>
      </c>
      <c r="J3467">
        <v>7679</v>
      </c>
      <c r="K3467">
        <v>161</v>
      </c>
      <c r="L3467">
        <v>480</v>
      </c>
      <c r="M3467" t="s">
        <v>41</v>
      </c>
      <c r="N3467" t="s">
        <v>13</v>
      </c>
      <c r="O3467" t="s">
        <v>14</v>
      </c>
      <c r="P3467">
        <v>8.7870000000000008</v>
      </c>
      <c r="Q3467">
        <v>4217.76</v>
      </c>
      <c r="R3467">
        <f>MONTH('COCOCART INDIA DATA'!$I3467)</f>
        <v>5</v>
      </c>
      <c r="S3467" t="str">
        <f>TEXT(Table2[[#This Row],[Date]],"mmm")</f>
        <v>May</v>
      </c>
      <c r="T3467">
        <f>DAY(Table2[[#This Row],[Date]])</f>
        <v>3</v>
      </c>
      <c r="U3467" t="str">
        <f>TEXT(Table2[[#This Row],[Date]],"ddd")</f>
        <v>Sat</v>
      </c>
    </row>
    <row r="3468" spans="1:21" x14ac:dyDescent="0.25">
      <c r="A3468" s="9">
        <v>2400043475</v>
      </c>
      <c r="B3468" t="s">
        <v>44</v>
      </c>
      <c r="C3468" t="s">
        <v>73</v>
      </c>
      <c r="D3468" t="s">
        <v>83</v>
      </c>
      <c r="E3468" t="s">
        <v>85</v>
      </c>
      <c r="F3468" t="s">
        <v>90</v>
      </c>
      <c r="G3468" t="s">
        <v>28</v>
      </c>
      <c r="H3468" t="s">
        <v>152</v>
      </c>
      <c r="I3468" s="1">
        <v>45780</v>
      </c>
      <c r="J3468">
        <v>7161</v>
      </c>
      <c r="K3468">
        <v>209</v>
      </c>
      <c r="L3468">
        <v>651</v>
      </c>
      <c r="M3468" t="s">
        <v>92</v>
      </c>
      <c r="N3468" t="s">
        <v>17</v>
      </c>
      <c r="O3468" t="s">
        <v>18</v>
      </c>
      <c r="P3468">
        <v>1.7625</v>
      </c>
      <c r="Q3468">
        <v>1147.3875</v>
      </c>
      <c r="R3468">
        <f>MONTH('COCOCART INDIA DATA'!$I3468)</f>
        <v>5</v>
      </c>
      <c r="S3468" t="str">
        <f>TEXT(Table2[[#This Row],[Date]],"mmm")</f>
        <v>May</v>
      </c>
      <c r="T3468">
        <f>DAY(Table2[[#This Row],[Date]])</f>
        <v>3</v>
      </c>
      <c r="U3468" t="str">
        <f>TEXT(Table2[[#This Row],[Date]],"ddd")</f>
        <v>Sat</v>
      </c>
    </row>
    <row r="3469" spans="1:21" x14ac:dyDescent="0.25">
      <c r="A3469" s="9">
        <v>2400043476</v>
      </c>
      <c r="B3469" t="s">
        <v>33</v>
      </c>
      <c r="C3469" t="s">
        <v>74</v>
      </c>
      <c r="D3469" t="s">
        <v>83</v>
      </c>
      <c r="E3469" t="s">
        <v>85</v>
      </c>
      <c r="F3469" t="s">
        <v>91</v>
      </c>
      <c r="G3469" t="s">
        <v>49</v>
      </c>
      <c r="H3469" t="s">
        <v>152</v>
      </c>
      <c r="I3469" s="1">
        <v>45780</v>
      </c>
      <c r="J3469">
        <v>2387</v>
      </c>
      <c r="K3469">
        <v>172</v>
      </c>
      <c r="L3469">
        <v>299</v>
      </c>
      <c r="M3469" t="s">
        <v>93</v>
      </c>
      <c r="N3469" t="s">
        <v>13</v>
      </c>
      <c r="O3469" t="s">
        <v>14</v>
      </c>
      <c r="P3469">
        <v>1.5934999999999999</v>
      </c>
      <c r="Q3469">
        <v>476.45649999999995</v>
      </c>
      <c r="R3469">
        <f>MONTH('COCOCART INDIA DATA'!$I3469)</f>
        <v>5</v>
      </c>
      <c r="S3469" t="str">
        <f>TEXT(Table2[[#This Row],[Date]],"mmm")</f>
        <v>May</v>
      </c>
      <c r="T3469">
        <f>DAY(Table2[[#This Row],[Date]])</f>
        <v>3</v>
      </c>
      <c r="U3469" t="str">
        <f>TEXT(Table2[[#This Row],[Date]],"ddd")</f>
        <v>Sat</v>
      </c>
    </row>
    <row r="3470" spans="1:21" x14ac:dyDescent="0.25">
      <c r="A3470" s="9">
        <v>2400043477</v>
      </c>
      <c r="B3470" t="s">
        <v>61</v>
      </c>
      <c r="C3470" t="s">
        <v>75</v>
      </c>
      <c r="D3470" t="s">
        <v>82</v>
      </c>
      <c r="E3470" t="s">
        <v>84</v>
      </c>
      <c r="F3470" t="s">
        <v>88</v>
      </c>
      <c r="G3470" t="s">
        <v>32</v>
      </c>
      <c r="H3470" t="s">
        <v>146</v>
      </c>
      <c r="I3470" s="1">
        <v>45780</v>
      </c>
      <c r="J3470">
        <v>4039</v>
      </c>
      <c r="K3470">
        <v>17</v>
      </c>
      <c r="L3470">
        <v>238</v>
      </c>
      <c r="M3470" t="s">
        <v>94</v>
      </c>
      <c r="N3470" t="s">
        <v>13</v>
      </c>
      <c r="O3470" t="s">
        <v>14</v>
      </c>
      <c r="P3470">
        <v>1.8652</v>
      </c>
      <c r="Q3470">
        <v>443.91759999999999</v>
      </c>
      <c r="R3470">
        <f>MONTH('COCOCART INDIA DATA'!$I3470)</f>
        <v>5</v>
      </c>
      <c r="S3470" t="str">
        <f>TEXT(Table2[[#This Row],[Date]],"mmm")</f>
        <v>May</v>
      </c>
      <c r="T3470">
        <f>DAY(Table2[[#This Row],[Date]])</f>
        <v>3</v>
      </c>
      <c r="U3470" t="str">
        <f>TEXT(Table2[[#This Row],[Date]],"ddd")</f>
        <v>Sat</v>
      </c>
    </row>
    <row r="3471" spans="1:21" x14ac:dyDescent="0.25">
      <c r="A3471" s="9">
        <v>2400043478</v>
      </c>
      <c r="B3471" t="s">
        <v>42</v>
      </c>
      <c r="C3471" t="s">
        <v>75</v>
      </c>
      <c r="D3471" t="s">
        <v>83</v>
      </c>
      <c r="E3471" t="s">
        <v>84</v>
      </c>
      <c r="F3471" t="s">
        <v>89</v>
      </c>
      <c r="G3471" t="s">
        <v>45</v>
      </c>
      <c r="H3471" t="s">
        <v>147</v>
      </c>
      <c r="I3471" s="1">
        <v>45780</v>
      </c>
      <c r="J3471">
        <v>6041</v>
      </c>
      <c r="K3471">
        <v>16</v>
      </c>
      <c r="L3471">
        <v>1209</v>
      </c>
      <c r="M3471" t="s">
        <v>95</v>
      </c>
      <c r="N3471" t="s">
        <v>17</v>
      </c>
      <c r="O3471" t="s">
        <v>14</v>
      </c>
      <c r="P3471">
        <v>2.4773999999999998</v>
      </c>
      <c r="Q3471">
        <v>2995.1765999999998</v>
      </c>
      <c r="R3471">
        <f>MONTH('COCOCART INDIA DATA'!$I3471)</f>
        <v>5</v>
      </c>
      <c r="S3471" t="str">
        <f>TEXT(Table2[[#This Row],[Date]],"mmm")</f>
        <v>May</v>
      </c>
      <c r="T3471">
        <f>DAY(Table2[[#This Row],[Date]])</f>
        <v>3</v>
      </c>
      <c r="U3471" t="str">
        <f>TEXT(Table2[[#This Row],[Date]],"ddd")</f>
        <v>Sat</v>
      </c>
    </row>
    <row r="3472" spans="1:21" x14ac:dyDescent="0.25">
      <c r="A3472" s="9">
        <v>2400043479</v>
      </c>
      <c r="B3472" t="s">
        <v>62</v>
      </c>
      <c r="C3472" t="s">
        <v>75</v>
      </c>
      <c r="D3472" t="s">
        <v>82</v>
      </c>
      <c r="E3472" t="s">
        <v>85</v>
      </c>
      <c r="F3472" t="s">
        <v>90</v>
      </c>
      <c r="G3472" t="s">
        <v>16</v>
      </c>
      <c r="H3472" t="s">
        <v>148</v>
      </c>
      <c r="I3472" s="1">
        <v>45780</v>
      </c>
      <c r="J3472">
        <v>2933</v>
      </c>
      <c r="K3472">
        <v>181</v>
      </c>
      <c r="L3472">
        <v>367</v>
      </c>
      <c r="M3472" t="s">
        <v>37</v>
      </c>
      <c r="N3472" t="s">
        <v>17</v>
      </c>
      <c r="O3472" t="s">
        <v>18</v>
      </c>
      <c r="P3472">
        <v>0.24049999999999999</v>
      </c>
      <c r="Q3472">
        <v>88.263499999999993</v>
      </c>
      <c r="R3472">
        <f>MONTH('COCOCART INDIA DATA'!$I3472)</f>
        <v>5</v>
      </c>
      <c r="S3472" t="str">
        <f>TEXT(Table2[[#This Row],[Date]],"mmm")</f>
        <v>May</v>
      </c>
      <c r="T3472">
        <f>DAY(Table2[[#This Row],[Date]])</f>
        <v>3</v>
      </c>
      <c r="U3472" t="str">
        <f>TEXT(Table2[[#This Row],[Date]],"ddd")</f>
        <v>Sat</v>
      </c>
    </row>
    <row r="3473" spans="1:21" x14ac:dyDescent="0.25">
      <c r="A3473" s="9">
        <v>2400043480</v>
      </c>
      <c r="B3473" t="s">
        <v>35</v>
      </c>
      <c r="C3473" t="s">
        <v>75</v>
      </c>
      <c r="D3473" t="s">
        <v>83</v>
      </c>
      <c r="E3473" t="s">
        <v>85</v>
      </c>
      <c r="F3473" t="s">
        <v>91</v>
      </c>
      <c r="G3473" t="s">
        <v>21</v>
      </c>
      <c r="H3473" t="s">
        <v>149</v>
      </c>
      <c r="I3473" s="1">
        <v>45780</v>
      </c>
      <c r="J3473">
        <v>2772</v>
      </c>
      <c r="K3473">
        <v>20</v>
      </c>
      <c r="L3473">
        <v>116</v>
      </c>
      <c r="M3473" t="s">
        <v>96</v>
      </c>
      <c r="N3473" t="s">
        <v>13</v>
      </c>
      <c r="O3473" t="s">
        <v>18</v>
      </c>
      <c r="P3473">
        <v>6.0811000000000002</v>
      </c>
      <c r="Q3473">
        <v>705.4076</v>
      </c>
      <c r="R3473">
        <f>MONTH('COCOCART INDIA DATA'!$I3473)</f>
        <v>5</v>
      </c>
      <c r="S3473" t="str">
        <f>TEXT(Table2[[#This Row],[Date]],"mmm")</f>
        <v>May</v>
      </c>
      <c r="T3473">
        <f>DAY(Table2[[#This Row],[Date]])</f>
        <v>3</v>
      </c>
      <c r="U3473" t="str">
        <f>TEXT(Table2[[#This Row],[Date]],"ddd")</f>
        <v>Sat</v>
      </c>
    </row>
    <row r="3474" spans="1:21" x14ac:dyDescent="0.25">
      <c r="A3474" s="9">
        <v>2400043481</v>
      </c>
      <c r="B3474" t="s">
        <v>29</v>
      </c>
      <c r="C3474" t="s">
        <v>75</v>
      </c>
      <c r="D3474" t="s">
        <v>82</v>
      </c>
      <c r="E3474" t="s">
        <v>85</v>
      </c>
      <c r="F3474" t="s">
        <v>90</v>
      </c>
      <c r="G3474" t="s">
        <v>30</v>
      </c>
      <c r="H3474" t="s">
        <v>150</v>
      </c>
      <c r="I3474" s="1">
        <v>45781</v>
      </c>
      <c r="J3474">
        <v>2989</v>
      </c>
      <c r="K3474">
        <v>114</v>
      </c>
      <c r="L3474">
        <v>374</v>
      </c>
      <c r="M3474" t="s">
        <v>97</v>
      </c>
      <c r="N3474" t="s">
        <v>13</v>
      </c>
      <c r="O3474" t="s">
        <v>18</v>
      </c>
      <c r="P3474">
        <v>0.89900000000000002</v>
      </c>
      <c r="Q3474">
        <v>336.226</v>
      </c>
      <c r="R3474">
        <f>MONTH('COCOCART INDIA DATA'!$I3474)</f>
        <v>5</v>
      </c>
      <c r="S3474" t="str">
        <f>TEXT(Table2[[#This Row],[Date]],"mmm")</f>
        <v>May</v>
      </c>
      <c r="T3474">
        <f>DAY(Table2[[#This Row],[Date]])</f>
        <v>4</v>
      </c>
      <c r="U3474" t="str">
        <f>TEXT(Table2[[#This Row],[Date]],"ddd")</f>
        <v>Sun</v>
      </c>
    </row>
    <row r="3475" spans="1:21" x14ac:dyDescent="0.25">
      <c r="A3475" s="9">
        <v>2400043482</v>
      </c>
      <c r="B3475" t="s">
        <v>22</v>
      </c>
      <c r="C3475" t="s">
        <v>75</v>
      </c>
      <c r="D3475" t="s">
        <v>82</v>
      </c>
      <c r="E3475" t="s">
        <v>85</v>
      </c>
      <c r="F3475" t="s">
        <v>91</v>
      </c>
      <c r="G3475" t="s">
        <v>48</v>
      </c>
      <c r="H3475" t="s">
        <v>151</v>
      </c>
      <c r="I3475" s="1">
        <v>45781</v>
      </c>
      <c r="J3475">
        <v>5747</v>
      </c>
      <c r="K3475">
        <v>48</v>
      </c>
      <c r="L3475">
        <v>320</v>
      </c>
      <c r="M3475" t="s">
        <v>98</v>
      </c>
      <c r="N3475" t="s">
        <v>40</v>
      </c>
      <c r="O3475" t="s">
        <v>18</v>
      </c>
      <c r="P3475">
        <v>11.4688</v>
      </c>
      <c r="Q3475">
        <v>3670.0160000000001</v>
      </c>
      <c r="R3475">
        <f>MONTH('COCOCART INDIA DATA'!$I3475)</f>
        <v>5</v>
      </c>
      <c r="S3475" t="str">
        <f>TEXT(Table2[[#This Row],[Date]],"mmm")</f>
        <v>May</v>
      </c>
      <c r="T3475">
        <f>DAY(Table2[[#This Row],[Date]])</f>
        <v>4</v>
      </c>
      <c r="U3475" t="str">
        <f>TEXT(Table2[[#This Row],[Date]],"ddd")</f>
        <v>Sun</v>
      </c>
    </row>
    <row r="3476" spans="1:21" x14ac:dyDescent="0.25">
      <c r="A3476" s="9">
        <v>2400043483</v>
      </c>
      <c r="B3476" t="s">
        <v>56</v>
      </c>
      <c r="C3476" t="s">
        <v>75</v>
      </c>
      <c r="D3476" t="s">
        <v>82</v>
      </c>
      <c r="E3476" t="s">
        <v>84</v>
      </c>
      <c r="F3476" t="s">
        <v>89</v>
      </c>
      <c r="G3476" t="s">
        <v>49</v>
      </c>
      <c r="H3476" t="s">
        <v>152</v>
      </c>
      <c r="I3476" s="1">
        <v>45781</v>
      </c>
      <c r="J3476">
        <v>2485</v>
      </c>
      <c r="K3476">
        <v>55</v>
      </c>
      <c r="L3476">
        <v>277</v>
      </c>
      <c r="M3476" t="s">
        <v>99</v>
      </c>
      <c r="N3476" t="s">
        <v>13</v>
      </c>
      <c r="O3476" t="s">
        <v>14</v>
      </c>
      <c r="P3476">
        <v>1.5934999999999999</v>
      </c>
      <c r="Q3476">
        <v>441.39949999999999</v>
      </c>
      <c r="R3476">
        <f>MONTH('COCOCART INDIA DATA'!$I3476)</f>
        <v>5</v>
      </c>
      <c r="S3476" t="str">
        <f>TEXT(Table2[[#This Row],[Date]],"mmm")</f>
        <v>May</v>
      </c>
      <c r="T3476">
        <f>DAY(Table2[[#This Row],[Date]])</f>
        <v>4</v>
      </c>
      <c r="U3476" t="str">
        <f>TEXT(Table2[[#This Row],[Date]],"ddd")</f>
        <v>Sun</v>
      </c>
    </row>
    <row r="3477" spans="1:21" x14ac:dyDescent="0.25">
      <c r="A3477" s="9">
        <v>2400043484</v>
      </c>
      <c r="B3477" t="s">
        <v>33</v>
      </c>
      <c r="C3477" t="s">
        <v>75</v>
      </c>
      <c r="D3477" t="s">
        <v>83</v>
      </c>
      <c r="E3477" t="s">
        <v>84</v>
      </c>
      <c r="F3477" t="s">
        <v>89</v>
      </c>
      <c r="G3477" t="s">
        <v>38</v>
      </c>
      <c r="H3477" t="s">
        <v>153</v>
      </c>
      <c r="I3477" s="1">
        <v>45781</v>
      </c>
      <c r="J3477">
        <v>6475</v>
      </c>
      <c r="K3477">
        <v>275</v>
      </c>
      <c r="L3477">
        <v>405</v>
      </c>
      <c r="M3477" t="s">
        <v>100</v>
      </c>
      <c r="N3477" t="s">
        <v>13</v>
      </c>
      <c r="O3477" t="s">
        <v>14</v>
      </c>
      <c r="P3477">
        <v>8.7870000000000008</v>
      </c>
      <c r="Q3477">
        <v>3558.7350000000001</v>
      </c>
      <c r="R3477">
        <f>MONTH('COCOCART INDIA DATA'!$I3477)</f>
        <v>5</v>
      </c>
      <c r="S3477" t="str">
        <f>TEXT(Table2[[#This Row],[Date]],"mmm")</f>
        <v>May</v>
      </c>
      <c r="T3477">
        <f>DAY(Table2[[#This Row],[Date]])</f>
        <v>4</v>
      </c>
      <c r="U3477" t="str">
        <f>TEXT(Table2[[#This Row],[Date]],"ddd")</f>
        <v>Sun</v>
      </c>
    </row>
    <row r="3478" spans="1:21" x14ac:dyDescent="0.25">
      <c r="A3478" s="9">
        <v>2400043485</v>
      </c>
      <c r="B3478" t="s">
        <v>50</v>
      </c>
      <c r="C3478" t="s">
        <v>75</v>
      </c>
      <c r="D3478" t="s">
        <v>82</v>
      </c>
      <c r="E3478" t="s">
        <v>85</v>
      </c>
      <c r="F3478" t="s">
        <v>90</v>
      </c>
      <c r="G3478" t="s">
        <v>43</v>
      </c>
      <c r="H3478" t="s">
        <v>154</v>
      </c>
      <c r="I3478" s="1">
        <v>45781</v>
      </c>
      <c r="J3478">
        <v>10115</v>
      </c>
      <c r="K3478">
        <v>51</v>
      </c>
      <c r="L3478">
        <v>1265</v>
      </c>
      <c r="M3478" t="s">
        <v>101</v>
      </c>
      <c r="N3478" t="s">
        <v>40</v>
      </c>
      <c r="O3478" t="s">
        <v>14</v>
      </c>
      <c r="P3478">
        <v>9.2086000000000006</v>
      </c>
      <c r="Q3478">
        <v>11648.879000000001</v>
      </c>
      <c r="R3478">
        <f>MONTH('COCOCART INDIA DATA'!$I3478)</f>
        <v>5</v>
      </c>
      <c r="S3478" t="str">
        <f>TEXT(Table2[[#This Row],[Date]],"mmm")</f>
        <v>May</v>
      </c>
      <c r="T3478">
        <f>DAY(Table2[[#This Row],[Date]])</f>
        <v>4</v>
      </c>
      <c r="U3478" t="str">
        <f>TEXT(Table2[[#This Row],[Date]],"ddd")</f>
        <v>Sun</v>
      </c>
    </row>
    <row r="3479" spans="1:21" x14ac:dyDescent="0.25">
      <c r="A3479" s="9">
        <v>2400043486</v>
      </c>
      <c r="B3479" t="s">
        <v>61</v>
      </c>
      <c r="C3479" t="s">
        <v>75</v>
      </c>
      <c r="D3479" t="s">
        <v>83</v>
      </c>
      <c r="E3479" t="s">
        <v>85</v>
      </c>
      <c r="F3479" t="s">
        <v>91</v>
      </c>
      <c r="G3479" t="s">
        <v>49</v>
      </c>
      <c r="H3479" t="s">
        <v>155</v>
      </c>
      <c r="I3479" s="1">
        <v>45781</v>
      </c>
      <c r="J3479">
        <v>11935</v>
      </c>
      <c r="K3479">
        <v>138</v>
      </c>
      <c r="L3479">
        <v>1492</v>
      </c>
      <c r="M3479" t="s">
        <v>102</v>
      </c>
      <c r="N3479" t="s">
        <v>13</v>
      </c>
      <c r="O3479" t="s">
        <v>14</v>
      </c>
      <c r="P3479">
        <v>1.5934999999999999</v>
      </c>
      <c r="Q3479">
        <v>2377.502</v>
      </c>
      <c r="R3479">
        <f>MONTH('COCOCART INDIA DATA'!$I3479)</f>
        <v>5</v>
      </c>
      <c r="S3479" t="str">
        <f>TEXT(Table2[[#This Row],[Date]],"mmm")</f>
        <v>May</v>
      </c>
      <c r="T3479">
        <f>DAY(Table2[[#This Row],[Date]])</f>
        <v>4</v>
      </c>
      <c r="U3479" t="str">
        <f>TEXT(Table2[[#This Row],[Date]],"ddd")</f>
        <v>Sun</v>
      </c>
    </row>
    <row r="3480" spans="1:21" x14ac:dyDescent="0.25">
      <c r="A3480" s="9">
        <v>2400043487</v>
      </c>
      <c r="B3480" t="s">
        <v>60</v>
      </c>
      <c r="C3480" t="s">
        <v>75</v>
      </c>
      <c r="D3480" t="s">
        <v>82</v>
      </c>
      <c r="E3480" t="s">
        <v>85</v>
      </c>
      <c r="F3480" t="s">
        <v>90</v>
      </c>
      <c r="G3480" t="s">
        <v>25</v>
      </c>
      <c r="H3480" t="s">
        <v>156</v>
      </c>
      <c r="I3480" s="1">
        <v>45781</v>
      </c>
      <c r="J3480">
        <v>3052</v>
      </c>
      <c r="K3480">
        <v>226</v>
      </c>
      <c r="L3480">
        <v>611</v>
      </c>
      <c r="M3480" t="s">
        <v>103</v>
      </c>
      <c r="N3480" t="s">
        <v>13</v>
      </c>
      <c r="O3480" t="s">
        <v>18</v>
      </c>
      <c r="P3480">
        <v>0.69579999999999997</v>
      </c>
      <c r="Q3480">
        <v>425.13380000000001</v>
      </c>
      <c r="R3480">
        <f>MONTH('COCOCART INDIA DATA'!$I3480)</f>
        <v>5</v>
      </c>
      <c r="S3480" t="str">
        <f>TEXT(Table2[[#This Row],[Date]],"mmm")</f>
        <v>May</v>
      </c>
      <c r="T3480">
        <f>DAY(Table2[[#This Row],[Date]])</f>
        <v>4</v>
      </c>
      <c r="U3480" t="str">
        <f>TEXT(Table2[[#This Row],[Date]],"ddd")</f>
        <v>Sun</v>
      </c>
    </row>
    <row r="3481" spans="1:21" x14ac:dyDescent="0.25">
      <c r="A3481" s="9">
        <v>2400043488</v>
      </c>
      <c r="B3481" t="s">
        <v>22</v>
      </c>
      <c r="C3481" t="s">
        <v>75</v>
      </c>
      <c r="D3481" t="s">
        <v>82</v>
      </c>
      <c r="E3481" t="s">
        <v>85</v>
      </c>
      <c r="F3481" t="s">
        <v>91</v>
      </c>
      <c r="G3481" t="s">
        <v>41</v>
      </c>
      <c r="H3481" t="s">
        <v>150</v>
      </c>
      <c r="I3481" s="1">
        <v>45781</v>
      </c>
      <c r="J3481">
        <v>5089</v>
      </c>
      <c r="K3481">
        <v>44</v>
      </c>
      <c r="L3481">
        <v>268</v>
      </c>
      <c r="M3481" t="s">
        <v>59</v>
      </c>
      <c r="N3481" t="s">
        <v>40</v>
      </c>
      <c r="O3481" t="s">
        <v>14</v>
      </c>
      <c r="P3481">
        <v>6.3415999999999997</v>
      </c>
      <c r="Q3481">
        <v>1699.5488</v>
      </c>
      <c r="R3481">
        <f>MONTH('COCOCART INDIA DATA'!$I3481)</f>
        <v>5</v>
      </c>
      <c r="S3481" t="str">
        <f>TEXT(Table2[[#This Row],[Date]],"mmm")</f>
        <v>May</v>
      </c>
      <c r="T3481">
        <f>DAY(Table2[[#This Row],[Date]])</f>
        <v>4</v>
      </c>
      <c r="U3481" t="str">
        <f>TEXT(Table2[[#This Row],[Date]],"ddd")</f>
        <v>Sun</v>
      </c>
    </row>
    <row r="3482" spans="1:21" x14ac:dyDescent="0.25">
      <c r="A3482" s="9">
        <v>2400043489</v>
      </c>
      <c r="B3482" t="s">
        <v>33</v>
      </c>
      <c r="C3482" t="s">
        <v>75</v>
      </c>
      <c r="D3482" t="s">
        <v>82</v>
      </c>
      <c r="E3482" t="s">
        <v>84</v>
      </c>
      <c r="F3482" t="s">
        <v>88</v>
      </c>
      <c r="G3482" t="s">
        <v>16</v>
      </c>
      <c r="H3482" t="s">
        <v>150</v>
      </c>
      <c r="I3482" s="1">
        <v>45781</v>
      </c>
      <c r="J3482">
        <v>3108</v>
      </c>
      <c r="K3482">
        <v>26</v>
      </c>
      <c r="L3482">
        <v>389</v>
      </c>
      <c r="M3482" t="s">
        <v>104</v>
      </c>
      <c r="N3482" t="s">
        <v>17</v>
      </c>
      <c r="O3482" t="s">
        <v>18</v>
      </c>
      <c r="P3482">
        <v>0.24049999999999999</v>
      </c>
      <c r="Q3482">
        <v>93.55449999999999</v>
      </c>
      <c r="R3482">
        <f>MONTH('COCOCART INDIA DATA'!$I3482)</f>
        <v>5</v>
      </c>
      <c r="S3482" t="str">
        <f>TEXT(Table2[[#This Row],[Date]],"mmm")</f>
        <v>May</v>
      </c>
      <c r="T3482">
        <f>DAY(Table2[[#This Row],[Date]])</f>
        <v>4</v>
      </c>
      <c r="U3482" t="str">
        <f>TEXT(Table2[[#This Row],[Date]],"ddd")</f>
        <v>Sun</v>
      </c>
    </row>
    <row r="3483" spans="1:21" x14ac:dyDescent="0.25">
      <c r="A3483" s="9">
        <v>2400043490</v>
      </c>
      <c r="B3483" t="s">
        <v>60</v>
      </c>
      <c r="C3483" t="s">
        <v>75</v>
      </c>
      <c r="D3483" t="s">
        <v>83</v>
      </c>
      <c r="E3483" t="s">
        <v>84</v>
      </c>
      <c r="F3483" t="s">
        <v>89</v>
      </c>
      <c r="G3483" t="s">
        <v>54</v>
      </c>
      <c r="H3483" t="s">
        <v>150</v>
      </c>
      <c r="I3483" s="1">
        <v>45781</v>
      </c>
      <c r="J3483">
        <v>5908</v>
      </c>
      <c r="K3483">
        <v>329</v>
      </c>
      <c r="L3483">
        <v>247</v>
      </c>
      <c r="M3483" t="s">
        <v>105</v>
      </c>
      <c r="N3483" t="s">
        <v>13</v>
      </c>
      <c r="O3483" t="s">
        <v>14</v>
      </c>
      <c r="P3483">
        <v>13.3485</v>
      </c>
      <c r="Q3483">
        <v>3297.0794999999998</v>
      </c>
      <c r="R3483">
        <f>MONTH('COCOCART INDIA DATA'!$I3483)</f>
        <v>5</v>
      </c>
      <c r="S3483" t="str">
        <f>TEXT(Table2[[#This Row],[Date]],"mmm")</f>
        <v>May</v>
      </c>
      <c r="T3483">
        <f>DAY(Table2[[#This Row],[Date]])</f>
        <v>4</v>
      </c>
      <c r="U3483" t="str">
        <f>TEXT(Table2[[#This Row],[Date]],"ddd")</f>
        <v>Sun</v>
      </c>
    </row>
    <row r="3484" spans="1:21" x14ac:dyDescent="0.25">
      <c r="A3484" s="9">
        <v>2400043491</v>
      </c>
      <c r="B3484" t="s">
        <v>64</v>
      </c>
      <c r="C3484" t="s">
        <v>75</v>
      </c>
      <c r="D3484" t="s">
        <v>83</v>
      </c>
      <c r="E3484" t="s">
        <v>85</v>
      </c>
      <c r="F3484" t="s">
        <v>90</v>
      </c>
      <c r="G3484" t="s">
        <v>23</v>
      </c>
      <c r="H3484" t="s">
        <v>154</v>
      </c>
      <c r="I3484" s="1">
        <v>45781</v>
      </c>
      <c r="J3484">
        <v>1792</v>
      </c>
      <c r="K3484">
        <v>225</v>
      </c>
      <c r="L3484">
        <v>138</v>
      </c>
      <c r="M3484" t="s">
        <v>106</v>
      </c>
      <c r="N3484" t="s">
        <v>17</v>
      </c>
      <c r="O3484" t="s">
        <v>18</v>
      </c>
      <c r="P3484">
        <v>7.8910999999999998</v>
      </c>
      <c r="Q3484">
        <v>1088.9718</v>
      </c>
      <c r="R3484">
        <f>MONTH('COCOCART INDIA DATA'!$I3484)</f>
        <v>5</v>
      </c>
      <c r="S3484" t="str">
        <f>TEXT(Table2[[#This Row],[Date]],"mmm")</f>
        <v>May</v>
      </c>
      <c r="T3484">
        <f>DAY(Table2[[#This Row],[Date]])</f>
        <v>4</v>
      </c>
      <c r="U3484" t="str">
        <f>TEXT(Table2[[#This Row],[Date]],"ddd")</f>
        <v>Sun</v>
      </c>
    </row>
    <row r="3485" spans="1:21" x14ac:dyDescent="0.25">
      <c r="A3485" s="9">
        <v>2400043492</v>
      </c>
      <c r="B3485" t="s">
        <v>11</v>
      </c>
      <c r="C3485" t="s">
        <v>75</v>
      </c>
      <c r="D3485" t="s">
        <v>83</v>
      </c>
      <c r="E3485" t="s">
        <v>85</v>
      </c>
      <c r="F3485" t="s">
        <v>91</v>
      </c>
      <c r="G3485" t="s">
        <v>28</v>
      </c>
      <c r="H3485" t="s">
        <v>154</v>
      </c>
      <c r="I3485" s="1">
        <v>45781</v>
      </c>
      <c r="J3485">
        <v>6321</v>
      </c>
      <c r="K3485">
        <v>270</v>
      </c>
      <c r="L3485">
        <v>575</v>
      </c>
      <c r="M3485" t="s">
        <v>107</v>
      </c>
      <c r="N3485" t="s">
        <v>17</v>
      </c>
      <c r="O3485" t="s">
        <v>18</v>
      </c>
      <c r="P3485">
        <v>1.7625</v>
      </c>
      <c r="Q3485">
        <v>1013.4375</v>
      </c>
      <c r="R3485">
        <f>MONTH('COCOCART INDIA DATA'!$I3485)</f>
        <v>5</v>
      </c>
      <c r="S3485" t="str">
        <f>TEXT(Table2[[#This Row],[Date]],"mmm")</f>
        <v>May</v>
      </c>
      <c r="T3485">
        <f>DAY(Table2[[#This Row],[Date]])</f>
        <v>4</v>
      </c>
      <c r="U3485" t="str">
        <f>TEXT(Table2[[#This Row],[Date]],"ddd")</f>
        <v>Sun</v>
      </c>
    </row>
    <row r="3486" spans="1:21" x14ac:dyDescent="0.25">
      <c r="A3486" s="9">
        <v>2400043493</v>
      </c>
      <c r="B3486" t="s">
        <v>51</v>
      </c>
      <c r="C3486" t="s">
        <v>75</v>
      </c>
      <c r="D3486" t="s">
        <v>83</v>
      </c>
      <c r="E3486" t="s">
        <v>85</v>
      </c>
      <c r="F3486" t="s">
        <v>90</v>
      </c>
      <c r="G3486" t="s">
        <v>16</v>
      </c>
      <c r="H3486" t="s">
        <v>154</v>
      </c>
      <c r="I3486" s="1">
        <v>45781</v>
      </c>
      <c r="J3486">
        <v>2758</v>
      </c>
      <c r="K3486">
        <v>362</v>
      </c>
      <c r="L3486">
        <v>307</v>
      </c>
      <c r="M3486" t="s">
        <v>108</v>
      </c>
      <c r="N3486" t="s">
        <v>17</v>
      </c>
      <c r="O3486" t="s">
        <v>18</v>
      </c>
      <c r="P3486">
        <v>0.24049999999999999</v>
      </c>
      <c r="Q3486">
        <v>73.833500000000001</v>
      </c>
      <c r="R3486">
        <f>MONTH('COCOCART INDIA DATA'!$I3486)</f>
        <v>5</v>
      </c>
      <c r="S3486" t="str">
        <f>TEXT(Table2[[#This Row],[Date]],"mmm")</f>
        <v>May</v>
      </c>
      <c r="T3486">
        <f>DAY(Table2[[#This Row],[Date]])</f>
        <v>4</v>
      </c>
      <c r="U3486" t="str">
        <f>TEXT(Table2[[#This Row],[Date]],"ddd")</f>
        <v>Sun</v>
      </c>
    </row>
    <row r="3487" spans="1:21" x14ac:dyDescent="0.25">
      <c r="A3487" s="9">
        <v>2400043494</v>
      </c>
      <c r="B3487" t="s">
        <v>11</v>
      </c>
      <c r="C3487" t="s">
        <v>75</v>
      </c>
      <c r="D3487" t="s">
        <v>83</v>
      </c>
      <c r="E3487" t="s">
        <v>85</v>
      </c>
      <c r="F3487" t="s">
        <v>91</v>
      </c>
      <c r="G3487" t="s">
        <v>46</v>
      </c>
      <c r="H3487" t="s">
        <v>154</v>
      </c>
      <c r="I3487" s="1">
        <v>45781</v>
      </c>
      <c r="J3487">
        <v>6811</v>
      </c>
      <c r="K3487">
        <v>219</v>
      </c>
      <c r="L3487">
        <v>568</v>
      </c>
      <c r="M3487" t="s">
        <v>109</v>
      </c>
      <c r="N3487" t="s">
        <v>40</v>
      </c>
      <c r="O3487" t="s">
        <v>18</v>
      </c>
      <c r="P3487">
        <v>4.7065000000000001</v>
      </c>
      <c r="Q3487">
        <v>2673.2919999999999</v>
      </c>
      <c r="R3487">
        <f>MONTH('COCOCART INDIA DATA'!$I3487)</f>
        <v>5</v>
      </c>
      <c r="S3487" t="str">
        <f>TEXT(Table2[[#This Row],[Date]],"mmm")</f>
        <v>May</v>
      </c>
      <c r="T3487">
        <f>DAY(Table2[[#This Row],[Date]])</f>
        <v>4</v>
      </c>
      <c r="U3487" t="str">
        <f>TEXT(Table2[[#This Row],[Date]],"ddd")</f>
        <v>Sun</v>
      </c>
    </row>
    <row r="3488" spans="1:21" x14ac:dyDescent="0.25">
      <c r="A3488" s="9">
        <v>2400043495</v>
      </c>
      <c r="B3488" t="s">
        <v>55</v>
      </c>
      <c r="C3488" t="s">
        <v>75</v>
      </c>
      <c r="D3488" t="s">
        <v>83</v>
      </c>
      <c r="E3488" t="s">
        <v>84</v>
      </c>
      <c r="F3488" t="s">
        <v>89</v>
      </c>
      <c r="G3488" t="s">
        <v>39</v>
      </c>
      <c r="H3488" t="s">
        <v>154</v>
      </c>
      <c r="I3488" s="1">
        <v>45781</v>
      </c>
      <c r="J3488">
        <v>6643</v>
      </c>
      <c r="K3488">
        <v>65</v>
      </c>
      <c r="L3488">
        <v>739</v>
      </c>
      <c r="M3488" t="s">
        <v>110</v>
      </c>
      <c r="N3488" t="s">
        <v>40</v>
      </c>
      <c r="O3488" t="s">
        <v>14</v>
      </c>
      <c r="P3488">
        <v>2.8195000000000001</v>
      </c>
      <c r="Q3488">
        <v>2083.6105000000002</v>
      </c>
      <c r="R3488">
        <f>MONTH('COCOCART INDIA DATA'!$I3488)</f>
        <v>5</v>
      </c>
      <c r="S3488" t="str">
        <f>TEXT(Table2[[#This Row],[Date]],"mmm")</f>
        <v>May</v>
      </c>
      <c r="T3488">
        <f>DAY(Table2[[#This Row],[Date]])</f>
        <v>4</v>
      </c>
      <c r="U3488" t="str">
        <f>TEXT(Table2[[#This Row],[Date]],"ddd")</f>
        <v>Sun</v>
      </c>
    </row>
    <row r="3489" spans="1:21" x14ac:dyDescent="0.25">
      <c r="A3489" s="9">
        <v>2400043496</v>
      </c>
      <c r="B3489" t="s">
        <v>31</v>
      </c>
      <c r="C3489" t="s">
        <v>76</v>
      </c>
      <c r="D3489" t="s">
        <v>83</v>
      </c>
      <c r="E3489" t="s">
        <v>84</v>
      </c>
      <c r="F3489" t="s">
        <v>89</v>
      </c>
      <c r="G3489" t="s">
        <v>16</v>
      </c>
      <c r="H3489" t="s">
        <v>154</v>
      </c>
      <c r="I3489" s="1">
        <v>45781</v>
      </c>
      <c r="J3489">
        <v>13328</v>
      </c>
      <c r="K3489">
        <v>389</v>
      </c>
      <c r="L3489">
        <v>1904</v>
      </c>
      <c r="M3489" t="s">
        <v>111</v>
      </c>
      <c r="N3489" t="s">
        <v>17</v>
      </c>
      <c r="O3489" t="s">
        <v>18</v>
      </c>
      <c r="P3489">
        <v>0.24049999999999999</v>
      </c>
      <c r="Q3489">
        <v>457.91199999999998</v>
      </c>
      <c r="R3489">
        <f>MONTH('COCOCART INDIA DATA'!$I3489)</f>
        <v>5</v>
      </c>
      <c r="S3489" t="str">
        <f>TEXT(Table2[[#This Row],[Date]],"mmm")</f>
        <v>May</v>
      </c>
      <c r="T3489">
        <f>DAY(Table2[[#This Row],[Date]])</f>
        <v>4</v>
      </c>
      <c r="U3489" t="str">
        <f>TEXT(Table2[[#This Row],[Date]],"ddd")</f>
        <v>Sun</v>
      </c>
    </row>
    <row r="3490" spans="1:21" x14ac:dyDescent="0.25">
      <c r="A3490" s="9">
        <v>2400043497</v>
      </c>
      <c r="B3490" t="s">
        <v>47</v>
      </c>
      <c r="C3490" t="s">
        <v>77</v>
      </c>
      <c r="D3490" t="s">
        <v>83</v>
      </c>
      <c r="E3490" t="s">
        <v>85</v>
      </c>
      <c r="F3490" t="s">
        <v>90</v>
      </c>
      <c r="G3490" t="s">
        <v>39</v>
      </c>
      <c r="H3490" t="s">
        <v>154</v>
      </c>
      <c r="I3490" s="1">
        <v>45781</v>
      </c>
      <c r="J3490">
        <v>5355</v>
      </c>
      <c r="K3490">
        <v>59</v>
      </c>
      <c r="L3490">
        <v>412</v>
      </c>
      <c r="M3490" t="s">
        <v>112</v>
      </c>
      <c r="N3490" t="s">
        <v>40</v>
      </c>
      <c r="O3490" t="s">
        <v>14</v>
      </c>
      <c r="P3490">
        <v>2.8195000000000001</v>
      </c>
      <c r="Q3490">
        <v>1161.634</v>
      </c>
      <c r="R3490">
        <f>MONTH('COCOCART INDIA DATA'!$I3490)</f>
        <v>5</v>
      </c>
      <c r="S3490" t="str">
        <f>TEXT(Table2[[#This Row],[Date]],"mmm")</f>
        <v>May</v>
      </c>
      <c r="T3490">
        <f>DAY(Table2[[#This Row],[Date]])</f>
        <v>4</v>
      </c>
      <c r="U3490" t="str">
        <f>TEXT(Table2[[#This Row],[Date]],"ddd")</f>
        <v>Sun</v>
      </c>
    </row>
    <row r="3491" spans="1:21" x14ac:dyDescent="0.25">
      <c r="A3491" s="9">
        <v>2400043498</v>
      </c>
      <c r="B3491" t="s">
        <v>42</v>
      </c>
      <c r="C3491" t="s">
        <v>78</v>
      </c>
      <c r="D3491" t="s">
        <v>83</v>
      </c>
      <c r="E3491" t="s">
        <v>85</v>
      </c>
      <c r="F3491" t="s">
        <v>91</v>
      </c>
      <c r="G3491" t="s">
        <v>41</v>
      </c>
      <c r="H3491" t="s">
        <v>154</v>
      </c>
      <c r="I3491" s="1">
        <v>45781</v>
      </c>
      <c r="J3491">
        <v>13062</v>
      </c>
      <c r="K3491">
        <v>142</v>
      </c>
      <c r="L3491">
        <v>817</v>
      </c>
      <c r="M3491" t="s">
        <v>113</v>
      </c>
      <c r="N3491" t="s">
        <v>40</v>
      </c>
      <c r="O3491" t="s">
        <v>14</v>
      </c>
      <c r="P3491">
        <v>6.3415999999999997</v>
      </c>
      <c r="Q3491">
        <v>5181.0871999999999</v>
      </c>
      <c r="R3491">
        <f>MONTH('COCOCART INDIA DATA'!$I3491)</f>
        <v>5</v>
      </c>
      <c r="S3491" t="str">
        <f>TEXT(Table2[[#This Row],[Date]],"mmm")</f>
        <v>May</v>
      </c>
      <c r="T3491">
        <f>DAY(Table2[[#This Row],[Date]])</f>
        <v>4</v>
      </c>
      <c r="U3491" t="str">
        <f>TEXT(Table2[[#This Row],[Date]],"ddd")</f>
        <v>Sun</v>
      </c>
    </row>
    <row r="3492" spans="1:21" x14ac:dyDescent="0.25">
      <c r="A3492" s="9">
        <v>2400043499</v>
      </c>
      <c r="B3492" t="s">
        <v>61</v>
      </c>
      <c r="C3492" t="s">
        <v>78</v>
      </c>
      <c r="D3492" t="s">
        <v>83</v>
      </c>
      <c r="E3492" t="s">
        <v>85</v>
      </c>
      <c r="F3492" t="s">
        <v>90</v>
      </c>
      <c r="G3492" t="s">
        <v>21</v>
      </c>
      <c r="H3492" t="s">
        <v>154</v>
      </c>
      <c r="I3492" s="1">
        <v>45781</v>
      </c>
      <c r="J3492">
        <v>14609</v>
      </c>
      <c r="K3492">
        <v>159</v>
      </c>
      <c r="L3492">
        <v>636</v>
      </c>
      <c r="M3492" t="s">
        <v>114</v>
      </c>
      <c r="N3492" t="s">
        <v>13</v>
      </c>
      <c r="O3492" t="s">
        <v>18</v>
      </c>
      <c r="P3492">
        <v>6.0811000000000002</v>
      </c>
      <c r="Q3492">
        <v>3867.5796</v>
      </c>
      <c r="R3492">
        <f>MONTH('COCOCART INDIA DATA'!$I3492)</f>
        <v>5</v>
      </c>
      <c r="S3492" t="str">
        <f>TEXT(Table2[[#This Row],[Date]],"mmm")</f>
        <v>May</v>
      </c>
      <c r="T3492">
        <f>DAY(Table2[[#This Row],[Date]])</f>
        <v>4</v>
      </c>
      <c r="U3492" t="str">
        <f>TEXT(Table2[[#This Row],[Date]],"ddd")</f>
        <v>Sun</v>
      </c>
    </row>
    <row r="3493" spans="1:21" x14ac:dyDescent="0.25">
      <c r="A3493" s="9">
        <v>2400043500</v>
      </c>
      <c r="B3493" t="s">
        <v>15</v>
      </c>
      <c r="C3493" t="s">
        <v>79</v>
      </c>
      <c r="D3493" t="s">
        <v>83</v>
      </c>
      <c r="E3493" t="s">
        <v>85</v>
      </c>
      <c r="F3493" t="s">
        <v>91</v>
      </c>
      <c r="G3493" t="s">
        <v>25</v>
      </c>
      <c r="H3493" t="s">
        <v>148</v>
      </c>
      <c r="I3493" s="1">
        <v>45781</v>
      </c>
      <c r="J3493">
        <v>3556</v>
      </c>
      <c r="K3493">
        <v>96</v>
      </c>
      <c r="L3493">
        <v>445</v>
      </c>
      <c r="M3493" t="s">
        <v>115</v>
      </c>
      <c r="N3493" t="s">
        <v>13</v>
      </c>
      <c r="O3493" t="s">
        <v>18</v>
      </c>
      <c r="P3493">
        <v>0.69579999999999997</v>
      </c>
      <c r="Q3493">
        <v>309.63099999999997</v>
      </c>
      <c r="R3493">
        <f>MONTH('COCOCART INDIA DATA'!$I3493)</f>
        <v>5</v>
      </c>
      <c r="S3493" t="str">
        <f>TEXT(Table2[[#This Row],[Date]],"mmm")</f>
        <v>May</v>
      </c>
      <c r="T3493">
        <f>DAY(Table2[[#This Row],[Date]])</f>
        <v>4</v>
      </c>
      <c r="U3493" t="str">
        <f>TEXT(Table2[[#This Row],[Date]],"ddd")</f>
        <v>Sun</v>
      </c>
    </row>
    <row r="3494" spans="1:21" x14ac:dyDescent="0.25">
      <c r="A3494" s="9">
        <v>2400043501</v>
      </c>
      <c r="B3494" t="s">
        <v>61</v>
      </c>
      <c r="C3494" t="s">
        <v>80</v>
      </c>
      <c r="D3494" t="s">
        <v>83</v>
      </c>
      <c r="E3494" t="s">
        <v>84</v>
      </c>
      <c r="F3494" t="s">
        <v>88</v>
      </c>
      <c r="G3494" t="s">
        <v>28</v>
      </c>
      <c r="H3494" t="s">
        <v>148</v>
      </c>
      <c r="I3494" s="1">
        <v>45781</v>
      </c>
      <c r="J3494">
        <v>20741</v>
      </c>
      <c r="K3494">
        <v>101</v>
      </c>
      <c r="L3494">
        <v>1596</v>
      </c>
      <c r="M3494" t="s">
        <v>116</v>
      </c>
      <c r="N3494" t="s">
        <v>17</v>
      </c>
      <c r="O3494" t="s">
        <v>18</v>
      </c>
      <c r="P3494">
        <v>1.7625</v>
      </c>
      <c r="Q3494">
        <v>2812.95</v>
      </c>
      <c r="R3494">
        <f>MONTH('COCOCART INDIA DATA'!$I3494)</f>
        <v>5</v>
      </c>
      <c r="S3494" t="str">
        <f>TEXT(Table2[[#This Row],[Date]],"mmm")</f>
        <v>May</v>
      </c>
      <c r="T3494">
        <f>DAY(Table2[[#This Row],[Date]])</f>
        <v>4</v>
      </c>
      <c r="U3494" t="str">
        <f>TEXT(Table2[[#This Row],[Date]],"ddd")</f>
        <v>Sun</v>
      </c>
    </row>
    <row r="3495" spans="1:21" x14ac:dyDescent="0.25">
      <c r="A3495" s="9">
        <v>2400043502</v>
      </c>
      <c r="B3495" t="s">
        <v>64</v>
      </c>
      <c r="C3495" t="s">
        <v>79</v>
      </c>
      <c r="D3495" t="s">
        <v>83</v>
      </c>
      <c r="E3495" t="s">
        <v>84</v>
      </c>
      <c r="F3495" t="s">
        <v>89</v>
      </c>
      <c r="G3495" t="s">
        <v>25</v>
      </c>
      <c r="H3495" t="s">
        <v>148</v>
      </c>
      <c r="I3495" s="1">
        <v>45781</v>
      </c>
      <c r="J3495">
        <v>11249</v>
      </c>
      <c r="K3495">
        <v>150</v>
      </c>
      <c r="L3495">
        <v>1607</v>
      </c>
      <c r="M3495" t="s">
        <v>117</v>
      </c>
      <c r="N3495" t="s">
        <v>13</v>
      </c>
      <c r="O3495" t="s">
        <v>18</v>
      </c>
      <c r="P3495">
        <v>0.69579999999999997</v>
      </c>
      <c r="Q3495">
        <v>1118.1505999999999</v>
      </c>
      <c r="R3495">
        <f>MONTH('COCOCART INDIA DATA'!$I3495)</f>
        <v>5</v>
      </c>
      <c r="S3495" t="str">
        <f>TEXT(Table2[[#This Row],[Date]],"mmm")</f>
        <v>May</v>
      </c>
      <c r="T3495">
        <f>DAY(Table2[[#This Row],[Date]])</f>
        <v>4</v>
      </c>
      <c r="U3495" t="str">
        <f>TEXT(Table2[[#This Row],[Date]],"ddd")</f>
        <v>Sun</v>
      </c>
    </row>
    <row r="3496" spans="1:21" x14ac:dyDescent="0.25">
      <c r="A3496" s="9">
        <v>2400043503</v>
      </c>
      <c r="B3496" t="s">
        <v>24</v>
      </c>
      <c r="C3496" t="s">
        <v>79</v>
      </c>
      <c r="D3496" t="s">
        <v>83</v>
      </c>
      <c r="E3496" t="s">
        <v>85</v>
      </c>
      <c r="F3496" t="s">
        <v>90</v>
      </c>
      <c r="G3496" t="s">
        <v>32</v>
      </c>
      <c r="H3496" t="s">
        <v>148</v>
      </c>
      <c r="I3496" s="1">
        <v>45781</v>
      </c>
      <c r="J3496">
        <v>1757</v>
      </c>
      <c r="K3496">
        <v>217</v>
      </c>
      <c r="L3496">
        <v>104</v>
      </c>
      <c r="M3496" t="s">
        <v>118</v>
      </c>
      <c r="N3496" t="s">
        <v>13</v>
      </c>
      <c r="O3496" t="s">
        <v>14</v>
      </c>
      <c r="P3496">
        <v>1.8652</v>
      </c>
      <c r="Q3496">
        <v>193.98079999999999</v>
      </c>
      <c r="R3496">
        <f>MONTH('COCOCART INDIA DATA'!$I3496)</f>
        <v>5</v>
      </c>
      <c r="S3496" t="str">
        <f>TEXT(Table2[[#This Row],[Date]],"mmm")</f>
        <v>May</v>
      </c>
      <c r="T3496">
        <f>DAY(Table2[[#This Row],[Date]])</f>
        <v>4</v>
      </c>
      <c r="U3496" t="str">
        <f>TEXT(Table2[[#This Row],[Date]],"ddd")</f>
        <v>Sun</v>
      </c>
    </row>
    <row r="3497" spans="1:21" x14ac:dyDescent="0.25">
      <c r="A3497" s="9">
        <v>2400043504</v>
      </c>
      <c r="B3497" t="s">
        <v>22</v>
      </c>
      <c r="C3497" t="s">
        <v>80</v>
      </c>
      <c r="D3497" t="s">
        <v>83</v>
      </c>
      <c r="E3497" t="s">
        <v>85</v>
      </c>
      <c r="F3497" t="s">
        <v>91</v>
      </c>
      <c r="G3497" t="s">
        <v>28</v>
      </c>
      <c r="H3497" t="s">
        <v>148</v>
      </c>
      <c r="I3497" s="1">
        <v>45781</v>
      </c>
      <c r="J3497">
        <v>350</v>
      </c>
      <c r="K3497">
        <v>229</v>
      </c>
      <c r="L3497">
        <v>25</v>
      </c>
      <c r="M3497" t="s">
        <v>119</v>
      </c>
      <c r="N3497" t="s">
        <v>17</v>
      </c>
      <c r="O3497" t="s">
        <v>18</v>
      </c>
      <c r="P3497">
        <v>1.7625</v>
      </c>
      <c r="Q3497">
        <v>44.0625</v>
      </c>
      <c r="R3497">
        <f>MONTH('COCOCART INDIA DATA'!$I3497)</f>
        <v>5</v>
      </c>
      <c r="S3497" t="str">
        <f>TEXT(Table2[[#This Row],[Date]],"mmm")</f>
        <v>May</v>
      </c>
      <c r="T3497">
        <f>DAY(Table2[[#This Row],[Date]])</f>
        <v>4</v>
      </c>
      <c r="U3497" t="str">
        <f>TEXT(Table2[[#This Row],[Date]],"ddd")</f>
        <v>Sun</v>
      </c>
    </row>
    <row r="3498" spans="1:21" x14ac:dyDescent="0.25">
      <c r="A3498" s="9">
        <v>2400043505</v>
      </c>
      <c r="B3498" t="s">
        <v>31</v>
      </c>
      <c r="C3498" t="s">
        <v>79</v>
      </c>
      <c r="D3498" t="s">
        <v>83</v>
      </c>
      <c r="E3498" t="s">
        <v>85</v>
      </c>
      <c r="F3498" t="s">
        <v>90</v>
      </c>
      <c r="G3498" t="s">
        <v>21</v>
      </c>
      <c r="H3498" t="s">
        <v>148</v>
      </c>
      <c r="I3498" s="1">
        <v>45781</v>
      </c>
      <c r="J3498">
        <v>1400</v>
      </c>
      <c r="K3498">
        <v>223</v>
      </c>
      <c r="L3498">
        <v>64</v>
      </c>
      <c r="M3498" t="s">
        <v>120</v>
      </c>
      <c r="N3498" t="s">
        <v>13</v>
      </c>
      <c r="O3498" t="s">
        <v>18</v>
      </c>
      <c r="P3498">
        <v>6.0811000000000002</v>
      </c>
      <c r="Q3498">
        <v>389.19040000000001</v>
      </c>
      <c r="R3498">
        <f>MONTH('COCOCART INDIA DATA'!$I3498)</f>
        <v>5</v>
      </c>
      <c r="S3498" t="str">
        <f>TEXT(Table2[[#This Row],[Date]],"mmm")</f>
        <v>May</v>
      </c>
      <c r="T3498">
        <f>DAY(Table2[[#This Row],[Date]])</f>
        <v>4</v>
      </c>
      <c r="U3498" t="str">
        <f>TEXT(Table2[[#This Row],[Date]],"ddd")</f>
        <v>Sun</v>
      </c>
    </row>
    <row r="3499" spans="1:21" x14ac:dyDescent="0.25">
      <c r="A3499" s="9">
        <v>2400043506</v>
      </c>
      <c r="B3499" t="s">
        <v>11</v>
      </c>
      <c r="C3499" t="s">
        <v>79</v>
      </c>
      <c r="D3499" t="s">
        <v>83</v>
      </c>
      <c r="E3499" t="s">
        <v>85</v>
      </c>
      <c r="F3499" t="s">
        <v>91</v>
      </c>
      <c r="G3499" t="s">
        <v>25</v>
      </c>
      <c r="H3499" t="s">
        <v>148</v>
      </c>
      <c r="I3499" s="1">
        <v>45781</v>
      </c>
      <c r="J3499">
        <v>6769</v>
      </c>
      <c r="K3499">
        <v>359</v>
      </c>
      <c r="L3499">
        <v>847</v>
      </c>
      <c r="M3499" t="s">
        <v>121</v>
      </c>
      <c r="N3499" t="s">
        <v>13</v>
      </c>
      <c r="O3499" t="s">
        <v>18</v>
      </c>
      <c r="P3499">
        <v>0.69579999999999997</v>
      </c>
      <c r="Q3499">
        <v>589.34259999999995</v>
      </c>
      <c r="R3499">
        <f>MONTH('COCOCART INDIA DATA'!$I3499)</f>
        <v>5</v>
      </c>
      <c r="S3499" t="str">
        <f>TEXT(Table2[[#This Row],[Date]],"mmm")</f>
        <v>May</v>
      </c>
      <c r="T3499">
        <f>DAY(Table2[[#This Row],[Date]])</f>
        <v>4</v>
      </c>
      <c r="U3499" t="str">
        <f>TEXT(Table2[[#This Row],[Date]],"ddd")</f>
        <v>Sun</v>
      </c>
    </row>
    <row r="3500" spans="1:21" x14ac:dyDescent="0.25">
      <c r="A3500" s="9">
        <v>2400043507</v>
      </c>
      <c r="B3500" t="s">
        <v>11</v>
      </c>
      <c r="C3500" t="s">
        <v>79</v>
      </c>
      <c r="D3500" t="s">
        <v>83</v>
      </c>
      <c r="E3500" t="s">
        <v>84</v>
      </c>
      <c r="F3500" t="s">
        <v>89</v>
      </c>
      <c r="G3500" t="s">
        <v>41</v>
      </c>
      <c r="H3500" t="s">
        <v>148</v>
      </c>
      <c r="I3500" s="1">
        <v>45781</v>
      </c>
      <c r="J3500">
        <v>9002</v>
      </c>
      <c r="K3500">
        <v>122</v>
      </c>
      <c r="L3500">
        <v>563</v>
      </c>
      <c r="M3500" t="s">
        <v>122</v>
      </c>
      <c r="N3500" t="s">
        <v>40</v>
      </c>
      <c r="O3500" t="s">
        <v>14</v>
      </c>
      <c r="P3500">
        <v>6.3415999999999997</v>
      </c>
      <c r="Q3500">
        <v>3570.3208</v>
      </c>
      <c r="R3500">
        <f>MONTH('COCOCART INDIA DATA'!$I3500)</f>
        <v>5</v>
      </c>
      <c r="S3500" t="str">
        <f>TEXT(Table2[[#This Row],[Date]],"mmm")</f>
        <v>May</v>
      </c>
      <c r="T3500">
        <f>DAY(Table2[[#This Row],[Date]])</f>
        <v>4</v>
      </c>
      <c r="U3500" t="str">
        <f>TEXT(Table2[[#This Row],[Date]],"ddd")</f>
        <v>Sun</v>
      </c>
    </row>
    <row r="3501" spans="1:21" x14ac:dyDescent="0.25">
      <c r="A3501" s="9">
        <v>2400043508</v>
      </c>
      <c r="B3501" t="s">
        <v>33</v>
      </c>
      <c r="C3501" t="s">
        <v>79</v>
      </c>
      <c r="D3501" t="s">
        <v>83</v>
      </c>
      <c r="E3501" t="s">
        <v>84</v>
      </c>
      <c r="F3501" t="s">
        <v>89</v>
      </c>
      <c r="G3501" t="s">
        <v>23</v>
      </c>
      <c r="H3501" t="s">
        <v>148</v>
      </c>
      <c r="I3501" s="1">
        <v>45781</v>
      </c>
      <c r="J3501">
        <v>9975</v>
      </c>
      <c r="K3501">
        <v>169</v>
      </c>
      <c r="L3501">
        <v>713</v>
      </c>
      <c r="M3501" t="s">
        <v>123</v>
      </c>
      <c r="N3501" t="s">
        <v>17</v>
      </c>
      <c r="O3501" t="s">
        <v>18</v>
      </c>
      <c r="P3501">
        <v>7.8910999999999998</v>
      </c>
      <c r="Q3501">
        <v>5626.3543</v>
      </c>
      <c r="R3501">
        <f>MONTH('COCOCART INDIA DATA'!$I3501)</f>
        <v>5</v>
      </c>
      <c r="S3501" t="str">
        <f>TEXT(Table2[[#This Row],[Date]],"mmm")</f>
        <v>May</v>
      </c>
      <c r="T3501">
        <f>DAY(Table2[[#This Row],[Date]])</f>
        <v>4</v>
      </c>
      <c r="U3501" t="str">
        <f>TEXT(Table2[[#This Row],[Date]],"ddd")</f>
        <v>Sun</v>
      </c>
    </row>
    <row r="3502" spans="1:21" x14ac:dyDescent="0.25">
      <c r="A3502" s="9">
        <v>2400043509</v>
      </c>
      <c r="B3502" t="s">
        <v>56</v>
      </c>
      <c r="C3502" t="s">
        <v>66</v>
      </c>
      <c r="D3502" t="s">
        <v>82</v>
      </c>
      <c r="E3502" t="s">
        <v>85</v>
      </c>
      <c r="F3502" t="s">
        <v>90</v>
      </c>
      <c r="G3502" t="s">
        <v>32</v>
      </c>
      <c r="H3502" t="s">
        <v>146</v>
      </c>
      <c r="I3502" s="1">
        <v>45781</v>
      </c>
      <c r="J3502">
        <v>6307</v>
      </c>
      <c r="K3502">
        <v>35</v>
      </c>
      <c r="L3502">
        <v>371</v>
      </c>
      <c r="M3502" t="s">
        <v>124</v>
      </c>
      <c r="N3502" t="s">
        <v>13</v>
      </c>
      <c r="O3502" t="s">
        <v>14</v>
      </c>
      <c r="P3502">
        <v>1.8652</v>
      </c>
      <c r="Q3502">
        <v>691.98919999999998</v>
      </c>
      <c r="R3502">
        <f>MONTH('COCOCART INDIA DATA'!$I3502)</f>
        <v>5</v>
      </c>
      <c r="S3502" t="str">
        <f>TEXT(Table2[[#This Row],[Date]],"mmm")</f>
        <v>May</v>
      </c>
      <c r="T3502">
        <f>DAY(Table2[[#This Row],[Date]])</f>
        <v>4</v>
      </c>
      <c r="U3502" t="str">
        <f>TEXT(Table2[[#This Row],[Date]],"ddd")</f>
        <v>Sun</v>
      </c>
    </row>
    <row r="3503" spans="1:21" x14ac:dyDescent="0.25">
      <c r="A3503" s="9">
        <v>2400043510</v>
      </c>
      <c r="B3503" t="s">
        <v>44</v>
      </c>
      <c r="C3503" t="s">
        <v>66</v>
      </c>
      <c r="D3503" t="s">
        <v>83</v>
      </c>
      <c r="E3503" t="s">
        <v>85</v>
      </c>
      <c r="F3503" t="s">
        <v>91</v>
      </c>
      <c r="G3503" t="s">
        <v>52</v>
      </c>
      <c r="H3503" t="s">
        <v>146</v>
      </c>
      <c r="I3503" s="1">
        <v>45781</v>
      </c>
      <c r="J3503">
        <v>2079</v>
      </c>
      <c r="K3503">
        <v>109</v>
      </c>
      <c r="L3503">
        <v>87</v>
      </c>
      <c r="M3503" t="s">
        <v>125</v>
      </c>
      <c r="N3503" t="s">
        <v>40</v>
      </c>
      <c r="O3503" t="s">
        <v>14</v>
      </c>
      <c r="P3503">
        <v>2.8</v>
      </c>
      <c r="Q3503">
        <v>243.6</v>
      </c>
      <c r="R3503">
        <f>MONTH('COCOCART INDIA DATA'!$I3503)</f>
        <v>5</v>
      </c>
      <c r="S3503" t="str">
        <f>TEXT(Table2[[#This Row],[Date]],"mmm")</f>
        <v>May</v>
      </c>
      <c r="T3503">
        <f>DAY(Table2[[#This Row],[Date]])</f>
        <v>4</v>
      </c>
      <c r="U3503" t="str">
        <f>TEXT(Table2[[#This Row],[Date]],"ddd")</f>
        <v>Sun</v>
      </c>
    </row>
    <row r="3504" spans="1:21" x14ac:dyDescent="0.25">
      <c r="A3504" s="9">
        <v>2400043511</v>
      </c>
      <c r="B3504" t="s">
        <v>44</v>
      </c>
      <c r="C3504" t="s">
        <v>66</v>
      </c>
      <c r="D3504" t="s">
        <v>82</v>
      </c>
      <c r="E3504" t="s">
        <v>85</v>
      </c>
      <c r="F3504" t="s">
        <v>90</v>
      </c>
      <c r="G3504" t="s">
        <v>52</v>
      </c>
      <c r="H3504" t="s">
        <v>146</v>
      </c>
      <c r="I3504" s="1">
        <v>45781</v>
      </c>
      <c r="J3504">
        <v>4816</v>
      </c>
      <c r="K3504">
        <v>15</v>
      </c>
      <c r="L3504">
        <v>186</v>
      </c>
      <c r="M3504" t="s">
        <v>126</v>
      </c>
      <c r="N3504" t="s">
        <v>40</v>
      </c>
      <c r="O3504" t="s">
        <v>14</v>
      </c>
      <c r="P3504">
        <v>2.8</v>
      </c>
      <c r="Q3504">
        <v>520.79999999999995</v>
      </c>
      <c r="R3504">
        <f>MONTH('COCOCART INDIA DATA'!$I3504)</f>
        <v>5</v>
      </c>
      <c r="S3504" t="str">
        <f>TEXT(Table2[[#This Row],[Date]],"mmm")</f>
        <v>May</v>
      </c>
      <c r="T3504">
        <f>DAY(Table2[[#This Row],[Date]])</f>
        <v>4</v>
      </c>
      <c r="U3504" t="str">
        <f>TEXT(Table2[[#This Row],[Date]],"ddd")</f>
        <v>Sun</v>
      </c>
    </row>
    <row r="3505" spans="1:21" x14ac:dyDescent="0.25">
      <c r="A3505" s="9">
        <v>2400043512</v>
      </c>
      <c r="B3505" t="s">
        <v>63</v>
      </c>
      <c r="C3505" t="s">
        <v>66</v>
      </c>
      <c r="D3505" t="s">
        <v>83</v>
      </c>
      <c r="E3505" t="s">
        <v>85</v>
      </c>
      <c r="F3505" t="s">
        <v>91</v>
      </c>
      <c r="G3505" t="s">
        <v>20</v>
      </c>
      <c r="H3505" t="s">
        <v>146</v>
      </c>
      <c r="I3505" s="1">
        <v>45781</v>
      </c>
      <c r="J3505">
        <v>13426</v>
      </c>
      <c r="K3505">
        <v>46</v>
      </c>
      <c r="L3505">
        <v>1033</v>
      </c>
      <c r="M3505" t="s">
        <v>127</v>
      </c>
      <c r="N3505" t="s">
        <v>13</v>
      </c>
      <c r="O3505" t="s">
        <v>14</v>
      </c>
      <c r="P3505">
        <v>4.6592000000000002</v>
      </c>
      <c r="Q3505">
        <v>4812.9535999999998</v>
      </c>
      <c r="R3505">
        <f>MONTH('COCOCART INDIA DATA'!$I3505)</f>
        <v>5</v>
      </c>
      <c r="S3505" t="str">
        <f>TEXT(Table2[[#This Row],[Date]],"mmm")</f>
        <v>May</v>
      </c>
      <c r="T3505">
        <f>DAY(Table2[[#This Row],[Date]])</f>
        <v>4</v>
      </c>
      <c r="U3505" t="str">
        <f>TEXT(Table2[[#This Row],[Date]],"ddd")</f>
        <v>Sun</v>
      </c>
    </row>
    <row r="3506" spans="1:21" x14ac:dyDescent="0.25">
      <c r="A3506" s="9">
        <v>2400043513</v>
      </c>
      <c r="B3506" t="s">
        <v>44</v>
      </c>
      <c r="C3506" t="s">
        <v>66</v>
      </c>
      <c r="D3506" t="s">
        <v>83</v>
      </c>
      <c r="E3506" t="s">
        <v>84</v>
      </c>
      <c r="F3506" t="s">
        <v>88</v>
      </c>
      <c r="G3506" t="s">
        <v>52</v>
      </c>
      <c r="H3506" t="s">
        <v>146</v>
      </c>
      <c r="I3506" s="1">
        <v>45781</v>
      </c>
      <c r="J3506">
        <v>5775</v>
      </c>
      <c r="K3506">
        <v>308</v>
      </c>
      <c r="L3506">
        <v>231</v>
      </c>
      <c r="M3506" t="s">
        <v>128</v>
      </c>
      <c r="N3506" t="s">
        <v>40</v>
      </c>
      <c r="O3506" t="s">
        <v>14</v>
      </c>
      <c r="P3506">
        <v>2.8</v>
      </c>
      <c r="Q3506">
        <v>646.79999999999995</v>
      </c>
      <c r="R3506">
        <f>MONTH('COCOCART INDIA DATA'!$I3506)</f>
        <v>5</v>
      </c>
      <c r="S3506" t="str">
        <f>TEXT(Table2[[#This Row],[Date]],"mmm")</f>
        <v>May</v>
      </c>
      <c r="T3506">
        <f>DAY(Table2[[#This Row],[Date]])</f>
        <v>4</v>
      </c>
      <c r="U3506" t="str">
        <f>TEXT(Table2[[#This Row],[Date]],"ddd")</f>
        <v>Sun</v>
      </c>
    </row>
    <row r="3507" spans="1:21" x14ac:dyDescent="0.25">
      <c r="A3507" s="9">
        <v>2400043514</v>
      </c>
      <c r="B3507" t="s">
        <v>64</v>
      </c>
      <c r="C3507" t="s">
        <v>67</v>
      </c>
      <c r="D3507" t="s">
        <v>83</v>
      </c>
      <c r="E3507" t="s">
        <v>84</v>
      </c>
      <c r="F3507" t="s">
        <v>89</v>
      </c>
      <c r="G3507" t="s">
        <v>32</v>
      </c>
      <c r="H3507" t="s">
        <v>146</v>
      </c>
      <c r="I3507" s="1">
        <v>45781</v>
      </c>
      <c r="J3507">
        <v>18130</v>
      </c>
      <c r="K3507">
        <v>24</v>
      </c>
      <c r="L3507">
        <v>1008</v>
      </c>
      <c r="M3507" t="s">
        <v>129</v>
      </c>
      <c r="N3507" t="s">
        <v>13</v>
      </c>
      <c r="O3507" t="s">
        <v>14</v>
      </c>
      <c r="P3507">
        <v>1.8652</v>
      </c>
      <c r="Q3507">
        <v>1880.1215999999999</v>
      </c>
      <c r="R3507">
        <f>MONTH('COCOCART INDIA DATA'!$I3507)</f>
        <v>5</v>
      </c>
      <c r="S3507" t="str">
        <f>TEXT(Table2[[#This Row],[Date]],"mmm")</f>
        <v>May</v>
      </c>
      <c r="T3507">
        <f>DAY(Table2[[#This Row],[Date]])</f>
        <v>4</v>
      </c>
      <c r="U3507" t="str">
        <f>TEXT(Table2[[#This Row],[Date]],"ddd")</f>
        <v>Sun</v>
      </c>
    </row>
    <row r="3508" spans="1:21" x14ac:dyDescent="0.25">
      <c r="A3508" s="9">
        <v>2400043515</v>
      </c>
      <c r="B3508" t="s">
        <v>61</v>
      </c>
      <c r="C3508" t="s">
        <v>68</v>
      </c>
      <c r="D3508" t="s">
        <v>83</v>
      </c>
      <c r="E3508" t="s">
        <v>85</v>
      </c>
      <c r="F3508" t="s">
        <v>90</v>
      </c>
      <c r="G3508" t="s">
        <v>46</v>
      </c>
      <c r="H3508" t="s">
        <v>146</v>
      </c>
      <c r="I3508" s="1">
        <v>45781</v>
      </c>
      <c r="J3508">
        <v>9247</v>
      </c>
      <c r="K3508">
        <v>18</v>
      </c>
      <c r="L3508">
        <v>578</v>
      </c>
      <c r="M3508" t="s">
        <v>130</v>
      </c>
      <c r="N3508" t="s">
        <v>40</v>
      </c>
      <c r="O3508" t="s">
        <v>18</v>
      </c>
      <c r="P3508">
        <v>4.7065000000000001</v>
      </c>
      <c r="Q3508">
        <v>2720.357</v>
      </c>
      <c r="R3508">
        <f>MONTH('COCOCART INDIA DATA'!$I3508)</f>
        <v>5</v>
      </c>
      <c r="S3508" t="str">
        <f>TEXT(Table2[[#This Row],[Date]],"mmm")</f>
        <v>May</v>
      </c>
      <c r="T3508">
        <f>DAY(Table2[[#This Row],[Date]])</f>
        <v>4</v>
      </c>
      <c r="U3508" t="str">
        <f>TEXT(Table2[[#This Row],[Date]],"ddd")</f>
        <v>Sun</v>
      </c>
    </row>
    <row r="3509" spans="1:21" x14ac:dyDescent="0.25">
      <c r="A3509" s="9">
        <v>2400043516</v>
      </c>
      <c r="B3509" t="s">
        <v>62</v>
      </c>
      <c r="C3509" t="s">
        <v>69</v>
      </c>
      <c r="D3509" t="s">
        <v>83</v>
      </c>
      <c r="E3509" t="s">
        <v>85</v>
      </c>
      <c r="F3509" t="s">
        <v>91</v>
      </c>
      <c r="G3509" t="s">
        <v>23</v>
      </c>
      <c r="H3509" t="s">
        <v>146</v>
      </c>
      <c r="I3509" s="1">
        <v>45781</v>
      </c>
      <c r="J3509">
        <v>8162</v>
      </c>
      <c r="K3509">
        <v>489</v>
      </c>
      <c r="L3509">
        <v>742</v>
      </c>
      <c r="M3509" t="s">
        <v>131</v>
      </c>
      <c r="N3509" t="s">
        <v>17</v>
      </c>
      <c r="O3509" t="s">
        <v>18</v>
      </c>
      <c r="P3509">
        <v>7.8910999999999998</v>
      </c>
      <c r="Q3509">
        <v>5855.1961999999994</v>
      </c>
      <c r="R3509">
        <f>MONTH('COCOCART INDIA DATA'!$I3509)</f>
        <v>5</v>
      </c>
      <c r="S3509" t="str">
        <f>TEXT(Table2[[#This Row],[Date]],"mmm")</f>
        <v>May</v>
      </c>
      <c r="T3509">
        <f>DAY(Table2[[#This Row],[Date]])</f>
        <v>4</v>
      </c>
      <c r="U3509" t="str">
        <f>TEXT(Table2[[#This Row],[Date]],"ddd")</f>
        <v>Sun</v>
      </c>
    </row>
    <row r="3510" spans="1:21" x14ac:dyDescent="0.25">
      <c r="A3510" s="9">
        <v>2400043517</v>
      </c>
      <c r="B3510" t="s">
        <v>29</v>
      </c>
      <c r="C3510" t="s">
        <v>70</v>
      </c>
      <c r="D3510" t="s">
        <v>83</v>
      </c>
      <c r="E3510" t="s">
        <v>85</v>
      </c>
      <c r="F3510" t="s">
        <v>90</v>
      </c>
      <c r="G3510" t="s">
        <v>36</v>
      </c>
      <c r="H3510" t="s">
        <v>146</v>
      </c>
      <c r="I3510" s="1">
        <v>45781</v>
      </c>
      <c r="J3510">
        <v>812</v>
      </c>
      <c r="K3510">
        <v>313</v>
      </c>
      <c r="L3510">
        <v>37</v>
      </c>
      <c r="M3510" t="s">
        <v>132</v>
      </c>
      <c r="N3510" t="s">
        <v>13</v>
      </c>
      <c r="O3510" t="s">
        <v>14</v>
      </c>
      <c r="P3510">
        <v>2.2656000000000001</v>
      </c>
      <c r="Q3510">
        <v>83.827200000000005</v>
      </c>
      <c r="R3510">
        <f>MONTH('COCOCART INDIA DATA'!$I3510)</f>
        <v>5</v>
      </c>
      <c r="S3510" t="str">
        <f>TEXT(Table2[[#This Row],[Date]],"mmm")</f>
        <v>May</v>
      </c>
      <c r="T3510">
        <f>DAY(Table2[[#This Row],[Date]])</f>
        <v>4</v>
      </c>
      <c r="U3510" t="str">
        <f>TEXT(Table2[[#This Row],[Date]],"ddd")</f>
        <v>Sun</v>
      </c>
    </row>
    <row r="3511" spans="1:21" x14ac:dyDescent="0.25">
      <c r="A3511" s="9">
        <v>2400043518</v>
      </c>
      <c r="B3511" t="s">
        <v>29</v>
      </c>
      <c r="C3511" t="s">
        <v>70</v>
      </c>
      <c r="D3511" t="s">
        <v>83</v>
      </c>
      <c r="E3511" t="s">
        <v>85</v>
      </c>
      <c r="F3511" t="s">
        <v>91</v>
      </c>
      <c r="G3511" t="s">
        <v>43</v>
      </c>
      <c r="H3511" t="s">
        <v>147</v>
      </c>
      <c r="I3511" s="1">
        <v>45781</v>
      </c>
      <c r="J3511">
        <v>10710</v>
      </c>
      <c r="K3511">
        <v>327</v>
      </c>
      <c r="L3511">
        <v>1339</v>
      </c>
      <c r="M3511" t="s">
        <v>133</v>
      </c>
      <c r="N3511" t="s">
        <v>40</v>
      </c>
      <c r="O3511" t="s">
        <v>14</v>
      </c>
      <c r="P3511">
        <v>9.2086000000000006</v>
      </c>
      <c r="Q3511">
        <v>12330.315400000001</v>
      </c>
      <c r="R3511">
        <f>MONTH('COCOCART INDIA DATA'!$I3511)</f>
        <v>5</v>
      </c>
      <c r="S3511" t="str">
        <f>TEXT(Table2[[#This Row],[Date]],"mmm")</f>
        <v>May</v>
      </c>
      <c r="T3511">
        <f>DAY(Table2[[#This Row],[Date]])</f>
        <v>4</v>
      </c>
      <c r="U3511" t="str">
        <f>TEXT(Table2[[#This Row],[Date]],"ddd")</f>
        <v>Sun</v>
      </c>
    </row>
    <row r="3512" spans="1:21" x14ac:dyDescent="0.25">
      <c r="A3512" s="9">
        <v>2400043519</v>
      </c>
      <c r="B3512" t="s">
        <v>11</v>
      </c>
      <c r="C3512" t="s">
        <v>71</v>
      </c>
      <c r="D3512" t="s">
        <v>82</v>
      </c>
      <c r="E3512" t="s">
        <v>84</v>
      </c>
      <c r="F3512" t="s">
        <v>89</v>
      </c>
      <c r="G3512" t="s">
        <v>41</v>
      </c>
      <c r="H3512" t="s">
        <v>147</v>
      </c>
      <c r="I3512" s="1">
        <v>45781</v>
      </c>
      <c r="J3512">
        <v>8617</v>
      </c>
      <c r="K3512">
        <v>15</v>
      </c>
      <c r="L3512">
        <v>507</v>
      </c>
      <c r="M3512" t="s">
        <v>134</v>
      </c>
      <c r="N3512" t="s">
        <v>40</v>
      </c>
      <c r="O3512" t="s">
        <v>14</v>
      </c>
      <c r="P3512">
        <v>6.3415999999999997</v>
      </c>
      <c r="Q3512">
        <v>3215.1911999999998</v>
      </c>
      <c r="R3512">
        <f>MONTH('COCOCART INDIA DATA'!$I3512)</f>
        <v>5</v>
      </c>
      <c r="S3512" t="str">
        <f>TEXT(Table2[[#This Row],[Date]],"mmm")</f>
        <v>May</v>
      </c>
      <c r="T3512">
        <f>DAY(Table2[[#This Row],[Date]])</f>
        <v>4</v>
      </c>
      <c r="U3512" t="str">
        <f>TEXT(Table2[[#This Row],[Date]],"ddd")</f>
        <v>Sun</v>
      </c>
    </row>
    <row r="3513" spans="1:21" x14ac:dyDescent="0.25">
      <c r="A3513" s="9">
        <v>2400043520</v>
      </c>
      <c r="B3513" t="s">
        <v>44</v>
      </c>
      <c r="C3513" t="s">
        <v>71</v>
      </c>
      <c r="D3513" t="s">
        <v>83</v>
      </c>
      <c r="E3513" t="s">
        <v>84</v>
      </c>
      <c r="F3513" t="s">
        <v>89</v>
      </c>
      <c r="G3513" t="s">
        <v>46</v>
      </c>
      <c r="H3513" t="s">
        <v>147</v>
      </c>
      <c r="I3513" s="1">
        <v>45781</v>
      </c>
      <c r="J3513">
        <v>10731</v>
      </c>
      <c r="K3513">
        <v>332</v>
      </c>
      <c r="L3513">
        <v>826</v>
      </c>
      <c r="M3513" t="s">
        <v>135</v>
      </c>
      <c r="N3513" t="s">
        <v>40</v>
      </c>
      <c r="O3513" t="s">
        <v>18</v>
      </c>
      <c r="P3513">
        <v>4.7065000000000001</v>
      </c>
      <c r="Q3513">
        <v>3887.569</v>
      </c>
      <c r="R3513">
        <f>MONTH('COCOCART INDIA DATA'!$I3513)</f>
        <v>5</v>
      </c>
      <c r="S3513" t="str">
        <f>TEXT(Table2[[#This Row],[Date]],"mmm")</f>
        <v>May</v>
      </c>
      <c r="T3513">
        <f>DAY(Table2[[#This Row],[Date]])</f>
        <v>4</v>
      </c>
      <c r="U3513" t="str">
        <f>TEXT(Table2[[#This Row],[Date]],"ddd")</f>
        <v>Sun</v>
      </c>
    </row>
    <row r="3514" spans="1:21" x14ac:dyDescent="0.25">
      <c r="A3514" s="9">
        <v>2400043521</v>
      </c>
      <c r="B3514" t="s">
        <v>22</v>
      </c>
      <c r="C3514" t="s">
        <v>72</v>
      </c>
      <c r="D3514" t="s">
        <v>82</v>
      </c>
      <c r="E3514" t="s">
        <v>85</v>
      </c>
      <c r="F3514" t="s">
        <v>90</v>
      </c>
      <c r="G3514" t="s">
        <v>20</v>
      </c>
      <c r="H3514" t="s">
        <v>147</v>
      </c>
      <c r="I3514" s="1">
        <v>45781</v>
      </c>
      <c r="J3514">
        <v>980</v>
      </c>
      <c r="K3514">
        <v>123</v>
      </c>
      <c r="L3514">
        <v>76</v>
      </c>
      <c r="M3514" t="s">
        <v>136</v>
      </c>
      <c r="N3514" t="s">
        <v>13</v>
      </c>
      <c r="O3514" t="s">
        <v>14</v>
      </c>
      <c r="P3514">
        <v>4.6592000000000002</v>
      </c>
      <c r="Q3514">
        <v>354.0992</v>
      </c>
      <c r="R3514">
        <f>MONTH('COCOCART INDIA DATA'!$I3514)</f>
        <v>5</v>
      </c>
      <c r="S3514" t="str">
        <f>TEXT(Table2[[#This Row],[Date]],"mmm")</f>
        <v>May</v>
      </c>
      <c r="T3514">
        <f>DAY(Table2[[#This Row],[Date]])</f>
        <v>4</v>
      </c>
      <c r="U3514" t="str">
        <f>TEXT(Table2[[#This Row],[Date]],"ddd")</f>
        <v>Sun</v>
      </c>
    </row>
    <row r="3515" spans="1:21" x14ac:dyDescent="0.25">
      <c r="A3515" s="9">
        <v>2400043522</v>
      </c>
      <c r="B3515" t="s">
        <v>47</v>
      </c>
      <c r="C3515" t="s">
        <v>73</v>
      </c>
      <c r="D3515" t="s">
        <v>82</v>
      </c>
      <c r="E3515" t="s">
        <v>85</v>
      </c>
      <c r="F3515" t="s">
        <v>91</v>
      </c>
      <c r="G3515" t="s">
        <v>36</v>
      </c>
      <c r="H3515" t="s">
        <v>147</v>
      </c>
      <c r="I3515" s="1">
        <v>45781</v>
      </c>
      <c r="J3515">
        <v>1393</v>
      </c>
      <c r="K3515">
        <v>121</v>
      </c>
      <c r="L3515">
        <v>67</v>
      </c>
      <c r="M3515" t="s">
        <v>137</v>
      </c>
      <c r="N3515" t="s">
        <v>13</v>
      </c>
      <c r="O3515" t="s">
        <v>14</v>
      </c>
      <c r="P3515">
        <v>2.2656000000000001</v>
      </c>
      <c r="Q3515">
        <v>151.79519999999999</v>
      </c>
      <c r="R3515">
        <f>MONTH('COCOCART INDIA DATA'!$I3515)</f>
        <v>5</v>
      </c>
      <c r="S3515" t="str">
        <f>TEXT(Table2[[#This Row],[Date]],"mmm")</f>
        <v>May</v>
      </c>
      <c r="T3515">
        <f>DAY(Table2[[#This Row],[Date]])</f>
        <v>4</v>
      </c>
      <c r="U3515" t="str">
        <f>TEXT(Table2[[#This Row],[Date]],"ddd")</f>
        <v>Sun</v>
      </c>
    </row>
    <row r="3516" spans="1:21" x14ac:dyDescent="0.25">
      <c r="A3516" s="9">
        <v>2400043523</v>
      </c>
      <c r="B3516" t="s">
        <v>63</v>
      </c>
      <c r="C3516" t="s">
        <v>74</v>
      </c>
      <c r="D3516" t="s">
        <v>82</v>
      </c>
      <c r="E3516" t="s">
        <v>85</v>
      </c>
      <c r="F3516" t="s">
        <v>90</v>
      </c>
      <c r="G3516" t="s">
        <v>12</v>
      </c>
      <c r="H3516" t="s">
        <v>147</v>
      </c>
      <c r="I3516" s="1">
        <v>45781</v>
      </c>
      <c r="J3516">
        <v>8225</v>
      </c>
      <c r="K3516">
        <v>275</v>
      </c>
      <c r="L3516">
        <v>433</v>
      </c>
      <c r="M3516" t="s">
        <v>138</v>
      </c>
      <c r="N3516" t="s">
        <v>13</v>
      </c>
      <c r="O3516" t="s">
        <v>14</v>
      </c>
      <c r="P3516">
        <v>6.0983000000000001</v>
      </c>
      <c r="Q3516">
        <v>2640.5639000000001</v>
      </c>
      <c r="R3516">
        <f>MONTH('COCOCART INDIA DATA'!$I3516)</f>
        <v>5</v>
      </c>
      <c r="S3516" t="str">
        <f>TEXT(Table2[[#This Row],[Date]],"mmm")</f>
        <v>May</v>
      </c>
      <c r="T3516">
        <f>DAY(Table2[[#This Row],[Date]])</f>
        <v>4</v>
      </c>
      <c r="U3516" t="str">
        <f>TEXT(Table2[[#This Row],[Date]],"ddd")</f>
        <v>Sun</v>
      </c>
    </row>
    <row r="3517" spans="1:21" x14ac:dyDescent="0.25">
      <c r="A3517" s="9">
        <v>2400043524</v>
      </c>
      <c r="B3517" t="s">
        <v>26</v>
      </c>
      <c r="C3517" t="s">
        <v>72</v>
      </c>
      <c r="D3517" t="s">
        <v>83</v>
      </c>
      <c r="E3517" t="s">
        <v>85</v>
      </c>
      <c r="F3517" t="s">
        <v>91</v>
      </c>
      <c r="G3517" t="s">
        <v>12</v>
      </c>
      <c r="H3517" t="s">
        <v>147</v>
      </c>
      <c r="I3517" s="1">
        <v>45781</v>
      </c>
      <c r="J3517">
        <v>3339</v>
      </c>
      <c r="K3517">
        <v>225</v>
      </c>
      <c r="L3517">
        <v>197</v>
      </c>
      <c r="M3517" t="s">
        <v>139</v>
      </c>
      <c r="N3517" t="s">
        <v>13</v>
      </c>
      <c r="O3517" t="s">
        <v>14</v>
      </c>
      <c r="P3517">
        <v>6.0983000000000001</v>
      </c>
      <c r="Q3517">
        <v>1201.3651</v>
      </c>
      <c r="R3517">
        <f>MONTH('COCOCART INDIA DATA'!$I3517)</f>
        <v>5</v>
      </c>
      <c r="S3517" t="str">
        <f>TEXT(Table2[[#This Row],[Date]],"mmm")</f>
        <v>May</v>
      </c>
      <c r="T3517">
        <f>DAY(Table2[[#This Row],[Date]])</f>
        <v>4</v>
      </c>
      <c r="U3517" t="str">
        <f>TEXT(Table2[[#This Row],[Date]],"ddd")</f>
        <v>Sun</v>
      </c>
    </row>
    <row r="3518" spans="1:21" x14ac:dyDescent="0.25">
      <c r="A3518" s="9">
        <v>2400043525</v>
      </c>
      <c r="B3518" t="s">
        <v>63</v>
      </c>
      <c r="C3518" t="s">
        <v>73</v>
      </c>
      <c r="D3518" t="s">
        <v>83</v>
      </c>
      <c r="E3518" t="s">
        <v>84</v>
      </c>
      <c r="F3518" t="s">
        <v>88</v>
      </c>
      <c r="G3518" t="s">
        <v>20</v>
      </c>
      <c r="H3518" t="s">
        <v>147</v>
      </c>
      <c r="I3518" s="1">
        <v>45781</v>
      </c>
      <c r="J3518">
        <v>4053</v>
      </c>
      <c r="K3518">
        <v>276</v>
      </c>
      <c r="L3518">
        <v>312</v>
      </c>
      <c r="M3518" t="s">
        <v>140</v>
      </c>
      <c r="N3518" t="s">
        <v>13</v>
      </c>
      <c r="O3518" t="s">
        <v>14</v>
      </c>
      <c r="P3518">
        <v>4.6592000000000002</v>
      </c>
      <c r="Q3518">
        <v>1453.6704</v>
      </c>
      <c r="R3518">
        <f>MONTH('COCOCART INDIA DATA'!$I3518)</f>
        <v>5</v>
      </c>
      <c r="S3518" t="str">
        <f>TEXT(Table2[[#This Row],[Date]],"mmm")</f>
        <v>May</v>
      </c>
      <c r="T3518">
        <f>DAY(Table2[[#This Row],[Date]])</f>
        <v>4</v>
      </c>
      <c r="U3518" t="str">
        <f>TEXT(Table2[[#This Row],[Date]],"ddd")</f>
        <v>Sun</v>
      </c>
    </row>
    <row r="3519" spans="1:21" x14ac:dyDescent="0.25">
      <c r="A3519" s="9">
        <v>2400043526</v>
      </c>
      <c r="B3519" t="s">
        <v>34</v>
      </c>
      <c r="C3519" t="s">
        <v>74</v>
      </c>
      <c r="D3519" t="s">
        <v>83</v>
      </c>
      <c r="E3519" t="s">
        <v>84</v>
      </c>
      <c r="F3519" t="s">
        <v>89</v>
      </c>
      <c r="G3519" t="s">
        <v>58</v>
      </c>
      <c r="H3519" t="s">
        <v>147</v>
      </c>
      <c r="I3519" s="1">
        <v>45781</v>
      </c>
      <c r="J3519">
        <v>5110</v>
      </c>
      <c r="K3519">
        <v>252</v>
      </c>
      <c r="L3519">
        <v>394</v>
      </c>
      <c r="M3519" t="s">
        <v>141</v>
      </c>
      <c r="N3519" t="s">
        <v>13</v>
      </c>
      <c r="O3519" t="s">
        <v>18</v>
      </c>
      <c r="P3519">
        <v>5.0198</v>
      </c>
      <c r="Q3519">
        <v>1977.8012000000001</v>
      </c>
      <c r="R3519">
        <f>MONTH('COCOCART INDIA DATA'!$I3519)</f>
        <v>5</v>
      </c>
      <c r="S3519" t="str">
        <f>TEXT(Table2[[#This Row],[Date]],"mmm")</f>
        <v>May</v>
      </c>
      <c r="T3519">
        <f>DAY(Table2[[#This Row],[Date]])</f>
        <v>4</v>
      </c>
      <c r="U3519" t="str">
        <f>TEXT(Table2[[#This Row],[Date]],"ddd")</f>
        <v>Sun</v>
      </c>
    </row>
    <row r="3520" spans="1:21" x14ac:dyDescent="0.25">
      <c r="A3520" s="9">
        <v>2400043527</v>
      </c>
      <c r="B3520" t="s">
        <v>19</v>
      </c>
      <c r="C3520" t="s">
        <v>75</v>
      </c>
      <c r="D3520" t="s">
        <v>82</v>
      </c>
      <c r="E3520" t="s">
        <v>85</v>
      </c>
      <c r="F3520" t="s">
        <v>90</v>
      </c>
      <c r="G3520" t="s">
        <v>52</v>
      </c>
      <c r="H3520" t="s">
        <v>149</v>
      </c>
      <c r="I3520" s="1">
        <v>45781</v>
      </c>
      <c r="J3520">
        <v>4557</v>
      </c>
      <c r="K3520">
        <v>14</v>
      </c>
      <c r="L3520">
        <v>163</v>
      </c>
      <c r="M3520" t="s">
        <v>142</v>
      </c>
      <c r="N3520" t="s">
        <v>40</v>
      </c>
      <c r="O3520" t="s">
        <v>14</v>
      </c>
      <c r="P3520">
        <v>2.8</v>
      </c>
      <c r="Q3520">
        <v>456.4</v>
      </c>
      <c r="R3520">
        <f>MONTH('COCOCART INDIA DATA'!$I3520)</f>
        <v>5</v>
      </c>
      <c r="S3520" t="str">
        <f>TEXT(Table2[[#This Row],[Date]],"mmm")</f>
        <v>May</v>
      </c>
      <c r="T3520">
        <f>DAY(Table2[[#This Row],[Date]])</f>
        <v>4</v>
      </c>
      <c r="U3520" t="str">
        <f>TEXT(Table2[[#This Row],[Date]],"ddd")</f>
        <v>Sun</v>
      </c>
    </row>
    <row r="3521" spans="1:21" x14ac:dyDescent="0.25">
      <c r="A3521" s="9">
        <v>2400043528</v>
      </c>
      <c r="B3521" t="s">
        <v>61</v>
      </c>
      <c r="C3521" t="s">
        <v>75</v>
      </c>
      <c r="D3521" t="s">
        <v>83</v>
      </c>
      <c r="E3521" t="s">
        <v>85</v>
      </c>
      <c r="F3521" t="s">
        <v>91</v>
      </c>
      <c r="G3521" t="s">
        <v>23</v>
      </c>
      <c r="H3521" t="s">
        <v>149</v>
      </c>
      <c r="I3521" s="1">
        <v>45781</v>
      </c>
      <c r="J3521">
        <v>6727</v>
      </c>
      <c r="K3521">
        <v>330</v>
      </c>
      <c r="L3521">
        <v>673</v>
      </c>
      <c r="M3521" t="s">
        <v>143</v>
      </c>
      <c r="N3521" t="s">
        <v>17</v>
      </c>
      <c r="O3521" t="s">
        <v>18</v>
      </c>
      <c r="P3521">
        <v>7.8910999999999998</v>
      </c>
      <c r="Q3521">
        <v>5310.7102999999997</v>
      </c>
      <c r="R3521">
        <f>MONTH('COCOCART INDIA DATA'!$I3521)</f>
        <v>5</v>
      </c>
      <c r="S3521" t="str">
        <f>TEXT(Table2[[#This Row],[Date]],"mmm")</f>
        <v>May</v>
      </c>
      <c r="T3521">
        <f>DAY(Table2[[#This Row],[Date]])</f>
        <v>4</v>
      </c>
      <c r="U3521" t="str">
        <f>TEXT(Table2[[#This Row],[Date]],"ddd")</f>
        <v>Sun</v>
      </c>
    </row>
    <row r="3522" spans="1:21" x14ac:dyDescent="0.25">
      <c r="A3522" s="9">
        <v>2400043529</v>
      </c>
      <c r="B3522" t="s">
        <v>33</v>
      </c>
      <c r="C3522" t="s">
        <v>75</v>
      </c>
      <c r="D3522" t="s">
        <v>82</v>
      </c>
      <c r="E3522" t="s">
        <v>85</v>
      </c>
      <c r="F3522" t="s">
        <v>90</v>
      </c>
      <c r="G3522" t="s">
        <v>25</v>
      </c>
      <c r="H3522" t="s">
        <v>149</v>
      </c>
      <c r="I3522" s="1">
        <v>45781</v>
      </c>
      <c r="J3522">
        <v>4774</v>
      </c>
      <c r="K3522">
        <v>257</v>
      </c>
      <c r="L3522">
        <v>531</v>
      </c>
      <c r="M3522" t="s">
        <v>41</v>
      </c>
      <c r="N3522" t="s">
        <v>13</v>
      </c>
      <c r="O3522" t="s">
        <v>18</v>
      </c>
      <c r="P3522">
        <v>0.69579999999999997</v>
      </c>
      <c r="Q3522">
        <v>369.46979999999996</v>
      </c>
      <c r="R3522">
        <f>MONTH('COCOCART INDIA DATA'!$I3522)</f>
        <v>5</v>
      </c>
      <c r="S3522" t="str">
        <f>TEXT(Table2[[#This Row],[Date]],"mmm")</f>
        <v>May</v>
      </c>
      <c r="T3522">
        <f>DAY(Table2[[#This Row],[Date]])</f>
        <v>4</v>
      </c>
      <c r="U3522" t="str">
        <f>TEXT(Table2[[#This Row],[Date]],"ddd")</f>
        <v>Sun</v>
      </c>
    </row>
    <row r="3523" spans="1:21" x14ac:dyDescent="0.25">
      <c r="A3523" s="9">
        <v>2400043530</v>
      </c>
      <c r="B3523" t="s">
        <v>55</v>
      </c>
      <c r="C3523" t="s">
        <v>75</v>
      </c>
      <c r="D3523" t="s">
        <v>83</v>
      </c>
      <c r="E3523" t="s">
        <v>85</v>
      </c>
      <c r="F3523" t="s">
        <v>91</v>
      </c>
      <c r="G3523" t="s">
        <v>54</v>
      </c>
      <c r="H3523" t="s">
        <v>149</v>
      </c>
      <c r="I3523" s="1">
        <v>45781</v>
      </c>
      <c r="J3523">
        <v>6447</v>
      </c>
      <c r="K3523">
        <v>162</v>
      </c>
      <c r="L3523">
        <v>258</v>
      </c>
      <c r="M3523" t="s">
        <v>92</v>
      </c>
      <c r="N3523" t="s">
        <v>13</v>
      </c>
      <c r="O3523" t="s">
        <v>14</v>
      </c>
      <c r="P3523">
        <v>13.3485</v>
      </c>
      <c r="Q3523">
        <v>3443.913</v>
      </c>
      <c r="R3523">
        <f>MONTH('COCOCART INDIA DATA'!$I3523)</f>
        <v>5</v>
      </c>
      <c r="S3523" t="str">
        <f>TEXT(Table2[[#This Row],[Date]],"mmm")</f>
        <v>May</v>
      </c>
      <c r="T3523">
        <f>DAY(Table2[[#This Row],[Date]])</f>
        <v>4</v>
      </c>
      <c r="U3523" t="str">
        <f>TEXT(Table2[[#This Row],[Date]],"ddd")</f>
        <v>Sun</v>
      </c>
    </row>
    <row r="3524" spans="1:21" x14ac:dyDescent="0.25">
      <c r="A3524" s="9">
        <v>2400043531</v>
      </c>
      <c r="B3524" t="s">
        <v>19</v>
      </c>
      <c r="C3524" t="s">
        <v>75</v>
      </c>
      <c r="D3524" t="s">
        <v>82</v>
      </c>
      <c r="E3524" t="s">
        <v>84</v>
      </c>
      <c r="F3524" t="s">
        <v>89</v>
      </c>
      <c r="G3524" t="s">
        <v>36</v>
      </c>
      <c r="H3524" t="s">
        <v>149</v>
      </c>
      <c r="I3524" s="1">
        <v>45781</v>
      </c>
      <c r="J3524">
        <v>6034</v>
      </c>
      <c r="K3524">
        <v>37</v>
      </c>
      <c r="L3524">
        <v>263</v>
      </c>
      <c r="M3524" t="s">
        <v>93</v>
      </c>
      <c r="N3524" t="s">
        <v>13</v>
      </c>
      <c r="O3524" t="s">
        <v>14</v>
      </c>
      <c r="P3524">
        <v>2.2656000000000001</v>
      </c>
      <c r="Q3524">
        <v>595.8528</v>
      </c>
      <c r="R3524">
        <f>MONTH('COCOCART INDIA DATA'!$I3524)</f>
        <v>5</v>
      </c>
      <c r="S3524" t="str">
        <f>TEXT(Table2[[#This Row],[Date]],"mmm")</f>
        <v>May</v>
      </c>
      <c r="T3524">
        <f>DAY(Table2[[#This Row],[Date]])</f>
        <v>4</v>
      </c>
      <c r="U3524" t="str">
        <f>TEXT(Table2[[#This Row],[Date]],"ddd")</f>
        <v>Sun</v>
      </c>
    </row>
    <row r="3525" spans="1:21" x14ac:dyDescent="0.25">
      <c r="A3525" s="9">
        <v>2400043532</v>
      </c>
      <c r="B3525" t="s">
        <v>47</v>
      </c>
      <c r="C3525" t="s">
        <v>75</v>
      </c>
      <c r="D3525" t="s">
        <v>82</v>
      </c>
      <c r="E3525" t="s">
        <v>84</v>
      </c>
      <c r="F3525" t="s">
        <v>89</v>
      </c>
      <c r="G3525" t="s">
        <v>45</v>
      </c>
      <c r="H3525" t="s">
        <v>151</v>
      </c>
      <c r="I3525" s="1">
        <v>45781</v>
      </c>
      <c r="J3525">
        <v>15372</v>
      </c>
      <c r="K3525">
        <v>215</v>
      </c>
      <c r="L3525">
        <v>3075</v>
      </c>
      <c r="M3525" t="s">
        <v>94</v>
      </c>
      <c r="N3525" t="s">
        <v>17</v>
      </c>
      <c r="O3525" t="s">
        <v>14</v>
      </c>
      <c r="P3525">
        <v>2.4773999999999998</v>
      </c>
      <c r="Q3525">
        <v>7618.0049999999992</v>
      </c>
      <c r="R3525">
        <f>MONTH('COCOCART INDIA DATA'!$I3525)</f>
        <v>5</v>
      </c>
      <c r="S3525" t="str">
        <f>TEXT(Table2[[#This Row],[Date]],"mmm")</f>
        <v>May</v>
      </c>
      <c r="T3525">
        <f>DAY(Table2[[#This Row],[Date]])</f>
        <v>4</v>
      </c>
      <c r="U3525" t="str">
        <f>TEXT(Table2[[#This Row],[Date]],"ddd")</f>
        <v>Sun</v>
      </c>
    </row>
    <row r="3526" spans="1:21" x14ac:dyDescent="0.25">
      <c r="A3526" s="9">
        <v>2400043533</v>
      </c>
      <c r="B3526" t="s">
        <v>61</v>
      </c>
      <c r="C3526" t="s">
        <v>75</v>
      </c>
      <c r="D3526" t="s">
        <v>82</v>
      </c>
      <c r="E3526" t="s">
        <v>85</v>
      </c>
      <c r="F3526" t="s">
        <v>90</v>
      </c>
      <c r="G3526" t="s">
        <v>48</v>
      </c>
      <c r="H3526" t="s">
        <v>151</v>
      </c>
      <c r="I3526" s="1">
        <v>45781</v>
      </c>
      <c r="J3526">
        <v>4753</v>
      </c>
      <c r="K3526">
        <v>63</v>
      </c>
      <c r="L3526">
        <v>251</v>
      </c>
      <c r="M3526" t="s">
        <v>95</v>
      </c>
      <c r="N3526" t="s">
        <v>40</v>
      </c>
      <c r="O3526" t="s">
        <v>18</v>
      </c>
      <c r="P3526">
        <v>11.4688</v>
      </c>
      <c r="Q3526">
        <v>2878.6687999999999</v>
      </c>
      <c r="R3526">
        <f>MONTH('COCOCART INDIA DATA'!$I3526)</f>
        <v>5</v>
      </c>
      <c r="S3526" t="str">
        <f>TEXT(Table2[[#This Row],[Date]],"mmm")</f>
        <v>May</v>
      </c>
      <c r="T3526">
        <f>DAY(Table2[[#This Row],[Date]])</f>
        <v>4</v>
      </c>
      <c r="U3526" t="str">
        <f>TEXT(Table2[[#This Row],[Date]],"ddd")</f>
        <v>Sun</v>
      </c>
    </row>
    <row r="3527" spans="1:21" x14ac:dyDescent="0.25">
      <c r="A3527" s="9">
        <v>2400043534</v>
      </c>
      <c r="B3527" t="s">
        <v>55</v>
      </c>
      <c r="C3527" t="s">
        <v>75</v>
      </c>
      <c r="D3527" t="s">
        <v>83</v>
      </c>
      <c r="E3527" t="s">
        <v>85</v>
      </c>
      <c r="F3527" t="s">
        <v>91</v>
      </c>
      <c r="G3527" t="s">
        <v>20</v>
      </c>
      <c r="H3527" t="s">
        <v>151</v>
      </c>
      <c r="I3527" s="1">
        <v>45781</v>
      </c>
      <c r="J3527">
        <v>4039</v>
      </c>
      <c r="K3527">
        <v>182</v>
      </c>
      <c r="L3527">
        <v>337</v>
      </c>
      <c r="M3527" t="s">
        <v>37</v>
      </c>
      <c r="N3527" t="s">
        <v>13</v>
      </c>
      <c r="O3527" t="s">
        <v>14</v>
      </c>
      <c r="P3527">
        <v>4.6592000000000002</v>
      </c>
      <c r="Q3527">
        <v>1570.1504</v>
      </c>
      <c r="R3527">
        <f>MONTH('COCOCART INDIA DATA'!$I3527)</f>
        <v>5</v>
      </c>
      <c r="S3527" t="str">
        <f>TEXT(Table2[[#This Row],[Date]],"mmm")</f>
        <v>May</v>
      </c>
      <c r="T3527">
        <f>DAY(Table2[[#This Row],[Date]])</f>
        <v>4</v>
      </c>
      <c r="U3527" t="str">
        <f>TEXT(Table2[[#This Row],[Date]],"ddd")</f>
        <v>Sun</v>
      </c>
    </row>
    <row r="3528" spans="1:21" x14ac:dyDescent="0.25">
      <c r="A3528" s="9">
        <v>2400043535</v>
      </c>
      <c r="B3528" t="s">
        <v>19</v>
      </c>
      <c r="C3528" t="s">
        <v>75</v>
      </c>
      <c r="D3528" t="s">
        <v>82</v>
      </c>
      <c r="E3528" t="s">
        <v>85</v>
      </c>
      <c r="F3528" t="s">
        <v>90</v>
      </c>
      <c r="G3528" t="s">
        <v>25</v>
      </c>
      <c r="H3528" t="s">
        <v>153</v>
      </c>
      <c r="I3528" s="1">
        <v>45781</v>
      </c>
      <c r="J3528">
        <v>735</v>
      </c>
      <c r="K3528">
        <v>8</v>
      </c>
      <c r="L3528">
        <v>105</v>
      </c>
      <c r="M3528" t="s">
        <v>96</v>
      </c>
      <c r="N3528" t="s">
        <v>13</v>
      </c>
      <c r="O3528" t="s">
        <v>18</v>
      </c>
      <c r="P3528">
        <v>0.69579999999999997</v>
      </c>
      <c r="Q3528">
        <v>73.058999999999997</v>
      </c>
      <c r="R3528">
        <f>MONTH('COCOCART INDIA DATA'!$I3528)</f>
        <v>5</v>
      </c>
      <c r="S3528" t="str">
        <f>TEXT(Table2[[#This Row],[Date]],"mmm")</f>
        <v>May</v>
      </c>
      <c r="T3528">
        <f>DAY(Table2[[#This Row],[Date]])</f>
        <v>4</v>
      </c>
      <c r="U3528" t="str">
        <f>TEXT(Table2[[#This Row],[Date]],"ddd")</f>
        <v>Sun</v>
      </c>
    </row>
    <row r="3529" spans="1:21" x14ac:dyDescent="0.25">
      <c r="A3529" s="9">
        <v>2400043536</v>
      </c>
      <c r="B3529" t="s">
        <v>55</v>
      </c>
      <c r="C3529" t="s">
        <v>75</v>
      </c>
      <c r="D3529" t="s">
        <v>83</v>
      </c>
      <c r="E3529" t="s">
        <v>85</v>
      </c>
      <c r="F3529" t="s">
        <v>91</v>
      </c>
      <c r="G3529" t="s">
        <v>41</v>
      </c>
      <c r="H3529" t="s">
        <v>153</v>
      </c>
      <c r="I3529" s="1">
        <v>45781</v>
      </c>
      <c r="J3529">
        <v>2786</v>
      </c>
      <c r="K3529">
        <v>26</v>
      </c>
      <c r="L3529">
        <v>175</v>
      </c>
      <c r="M3529" t="s">
        <v>97</v>
      </c>
      <c r="N3529" t="s">
        <v>40</v>
      </c>
      <c r="O3529" t="s">
        <v>14</v>
      </c>
      <c r="P3529">
        <v>6.3415999999999997</v>
      </c>
      <c r="Q3529">
        <v>1109.78</v>
      </c>
      <c r="R3529">
        <f>MONTH('COCOCART INDIA DATA'!$I3529)</f>
        <v>5</v>
      </c>
      <c r="S3529" t="str">
        <f>TEXT(Table2[[#This Row],[Date]],"mmm")</f>
        <v>May</v>
      </c>
      <c r="T3529">
        <f>DAY(Table2[[#This Row],[Date]])</f>
        <v>4</v>
      </c>
      <c r="U3529" t="str">
        <f>TEXT(Table2[[#This Row],[Date]],"ddd")</f>
        <v>Sun</v>
      </c>
    </row>
    <row r="3530" spans="1:21" x14ac:dyDescent="0.25">
      <c r="A3530" s="9">
        <v>2400043537</v>
      </c>
      <c r="B3530" t="s">
        <v>33</v>
      </c>
      <c r="C3530" t="s">
        <v>75</v>
      </c>
      <c r="D3530" t="s">
        <v>82</v>
      </c>
      <c r="E3530" t="s">
        <v>84</v>
      </c>
      <c r="F3530" t="s">
        <v>88</v>
      </c>
      <c r="G3530" t="s">
        <v>48</v>
      </c>
      <c r="H3530" t="s">
        <v>153</v>
      </c>
      <c r="I3530" s="1">
        <v>45781</v>
      </c>
      <c r="J3530">
        <v>17115</v>
      </c>
      <c r="K3530">
        <v>513</v>
      </c>
      <c r="L3530">
        <v>815</v>
      </c>
      <c r="M3530" t="s">
        <v>98</v>
      </c>
      <c r="N3530" t="s">
        <v>40</v>
      </c>
      <c r="O3530" t="s">
        <v>18</v>
      </c>
      <c r="P3530">
        <v>11.4688</v>
      </c>
      <c r="Q3530">
        <v>9347.0720000000001</v>
      </c>
      <c r="R3530">
        <f>MONTH('COCOCART INDIA DATA'!$I3530)</f>
        <v>5</v>
      </c>
      <c r="S3530" t="str">
        <f>TEXT(Table2[[#This Row],[Date]],"mmm")</f>
        <v>May</v>
      </c>
      <c r="T3530">
        <f>DAY(Table2[[#This Row],[Date]])</f>
        <v>4</v>
      </c>
      <c r="U3530" t="str">
        <f>TEXT(Table2[[#This Row],[Date]],"ddd")</f>
        <v>Sun</v>
      </c>
    </row>
    <row r="3531" spans="1:21" x14ac:dyDescent="0.25">
      <c r="A3531" s="9">
        <v>2400043538</v>
      </c>
      <c r="B3531" t="s">
        <v>62</v>
      </c>
      <c r="C3531" t="s">
        <v>75</v>
      </c>
      <c r="D3531" t="s">
        <v>82</v>
      </c>
      <c r="E3531" t="s">
        <v>84</v>
      </c>
      <c r="F3531" t="s">
        <v>89</v>
      </c>
      <c r="G3531" t="s">
        <v>45</v>
      </c>
      <c r="H3531" t="s">
        <v>153</v>
      </c>
      <c r="I3531" s="1">
        <v>45781</v>
      </c>
      <c r="J3531">
        <v>4774</v>
      </c>
      <c r="K3531">
        <v>273</v>
      </c>
      <c r="L3531">
        <v>955</v>
      </c>
      <c r="M3531" t="s">
        <v>99</v>
      </c>
      <c r="N3531" t="s">
        <v>17</v>
      </c>
      <c r="O3531" t="s">
        <v>14</v>
      </c>
      <c r="P3531">
        <v>2.4773999999999998</v>
      </c>
      <c r="Q3531">
        <v>2365.9169999999999</v>
      </c>
      <c r="R3531">
        <f>MONTH('COCOCART INDIA DATA'!$I3531)</f>
        <v>5</v>
      </c>
      <c r="S3531" t="str">
        <f>TEXT(Table2[[#This Row],[Date]],"mmm")</f>
        <v>May</v>
      </c>
      <c r="T3531">
        <f>DAY(Table2[[#This Row],[Date]])</f>
        <v>4</v>
      </c>
      <c r="U3531" t="str">
        <f>TEXT(Table2[[#This Row],[Date]],"ddd")</f>
        <v>Sun</v>
      </c>
    </row>
    <row r="3532" spans="1:21" x14ac:dyDescent="0.25">
      <c r="A3532" s="9">
        <v>2400043539</v>
      </c>
      <c r="B3532" t="s">
        <v>26</v>
      </c>
      <c r="C3532" t="s">
        <v>75</v>
      </c>
      <c r="D3532" t="s">
        <v>82</v>
      </c>
      <c r="E3532" t="s">
        <v>85</v>
      </c>
      <c r="F3532" t="s">
        <v>90</v>
      </c>
      <c r="G3532" t="s">
        <v>49</v>
      </c>
      <c r="H3532" t="s">
        <v>153</v>
      </c>
      <c r="I3532" s="1">
        <v>45781</v>
      </c>
      <c r="J3532">
        <v>15204</v>
      </c>
      <c r="K3532">
        <v>7</v>
      </c>
      <c r="L3532">
        <v>1383</v>
      </c>
      <c r="M3532" t="s">
        <v>100</v>
      </c>
      <c r="N3532" t="s">
        <v>13</v>
      </c>
      <c r="O3532" t="s">
        <v>14</v>
      </c>
      <c r="P3532">
        <v>1.5934999999999999</v>
      </c>
      <c r="Q3532">
        <v>2203.8105</v>
      </c>
      <c r="R3532">
        <f>MONTH('COCOCART INDIA DATA'!$I3532)</f>
        <v>5</v>
      </c>
      <c r="S3532" t="str">
        <f>TEXT(Table2[[#This Row],[Date]],"mmm")</f>
        <v>May</v>
      </c>
      <c r="T3532">
        <f>DAY(Table2[[#This Row],[Date]])</f>
        <v>4</v>
      </c>
      <c r="U3532" t="str">
        <f>TEXT(Table2[[#This Row],[Date]],"ddd")</f>
        <v>Sun</v>
      </c>
    </row>
    <row r="3533" spans="1:21" x14ac:dyDescent="0.25">
      <c r="A3533" s="9">
        <v>2400043540</v>
      </c>
      <c r="B3533" t="s">
        <v>63</v>
      </c>
      <c r="C3533" t="s">
        <v>75</v>
      </c>
      <c r="D3533" t="s">
        <v>83</v>
      </c>
      <c r="E3533" t="s">
        <v>85</v>
      </c>
      <c r="F3533" t="s">
        <v>91</v>
      </c>
      <c r="G3533" t="s">
        <v>21</v>
      </c>
      <c r="H3533" t="s">
        <v>153</v>
      </c>
      <c r="I3533" s="1">
        <v>45781</v>
      </c>
      <c r="J3533">
        <v>6111</v>
      </c>
      <c r="K3533">
        <v>210</v>
      </c>
      <c r="L3533">
        <v>291</v>
      </c>
      <c r="M3533" t="s">
        <v>101</v>
      </c>
      <c r="N3533" t="s">
        <v>13</v>
      </c>
      <c r="O3533" t="s">
        <v>18</v>
      </c>
      <c r="P3533">
        <v>6.0811000000000002</v>
      </c>
      <c r="Q3533">
        <v>1769.6001000000001</v>
      </c>
      <c r="R3533">
        <f>MONTH('COCOCART INDIA DATA'!$I3533)</f>
        <v>5</v>
      </c>
      <c r="S3533" t="str">
        <f>TEXT(Table2[[#This Row],[Date]],"mmm")</f>
        <v>May</v>
      </c>
      <c r="T3533">
        <f>DAY(Table2[[#This Row],[Date]])</f>
        <v>4</v>
      </c>
      <c r="U3533" t="str">
        <f>TEXT(Table2[[#This Row],[Date]],"ddd")</f>
        <v>Sun</v>
      </c>
    </row>
    <row r="3534" spans="1:21" x14ac:dyDescent="0.25">
      <c r="A3534" s="9">
        <v>2400043541</v>
      </c>
      <c r="B3534" t="s">
        <v>47</v>
      </c>
      <c r="C3534" t="s">
        <v>75</v>
      </c>
      <c r="D3534" t="s">
        <v>83</v>
      </c>
      <c r="E3534" t="s">
        <v>85</v>
      </c>
      <c r="F3534" t="s">
        <v>90</v>
      </c>
      <c r="G3534" t="s">
        <v>49</v>
      </c>
      <c r="H3534" t="s">
        <v>153</v>
      </c>
      <c r="I3534" s="1">
        <v>45782</v>
      </c>
      <c r="J3534">
        <v>945</v>
      </c>
      <c r="K3534">
        <v>49</v>
      </c>
      <c r="L3534">
        <v>135</v>
      </c>
      <c r="M3534" t="s">
        <v>102</v>
      </c>
      <c r="N3534" t="s">
        <v>13</v>
      </c>
      <c r="O3534" t="s">
        <v>14</v>
      </c>
      <c r="P3534">
        <v>1.5934999999999999</v>
      </c>
      <c r="Q3534">
        <v>215.1225</v>
      </c>
      <c r="R3534">
        <f>MONTH('COCOCART INDIA DATA'!$I3534)</f>
        <v>5</v>
      </c>
      <c r="S3534" t="str">
        <f>TEXT(Table2[[#This Row],[Date]],"mmm")</f>
        <v>May</v>
      </c>
      <c r="T3534">
        <f>DAY(Table2[[#This Row],[Date]])</f>
        <v>5</v>
      </c>
      <c r="U3534" t="str">
        <f>TEXT(Table2[[#This Row],[Date]],"ddd")</f>
        <v>Mon</v>
      </c>
    </row>
    <row r="3535" spans="1:21" x14ac:dyDescent="0.25">
      <c r="A3535" s="9">
        <v>2400043542</v>
      </c>
      <c r="B3535" t="s">
        <v>19</v>
      </c>
      <c r="C3535" t="s">
        <v>75</v>
      </c>
      <c r="D3535" t="s">
        <v>83</v>
      </c>
      <c r="E3535" t="s">
        <v>85</v>
      </c>
      <c r="F3535" t="s">
        <v>91</v>
      </c>
      <c r="G3535" t="s">
        <v>53</v>
      </c>
      <c r="H3535" t="s">
        <v>152</v>
      </c>
      <c r="I3535" s="1">
        <v>45782</v>
      </c>
      <c r="J3535">
        <v>1960</v>
      </c>
      <c r="K3535">
        <v>192</v>
      </c>
      <c r="L3535">
        <v>86</v>
      </c>
      <c r="M3535" t="s">
        <v>103</v>
      </c>
      <c r="N3535" t="s">
        <v>40</v>
      </c>
      <c r="O3535" t="s">
        <v>18</v>
      </c>
      <c r="P3535">
        <v>8.2429000000000006</v>
      </c>
      <c r="Q3535">
        <v>708.88940000000002</v>
      </c>
      <c r="R3535">
        <f>MONTH('COCOCART INDIA DATA'!$I3535)</f>
        <v>5</v>
      </c>
      <c r="S3535" t="str">
        <f>TEXT(Table2[[#This Row],[Date]],"mmm")</f>
        <v>May</v>
      </c>
      <c r="T3535">
        <f>DAY(Table2[[#This Row],[Date]])</f>
        <v>5</v>
      </c>
      <c r="U3535" t="str">
        <f>TEXT(Table2[[#This Row],[Date]],"ddd")</f>
        <v>Mon</v>
      </c>
    </row>
    <row r="3536" spans="1:21" x14ac:dyDescent="0.25">
      <c r="A3536" s="9">
        <v>2400043543</v>
      </c>
      <c r="B3536" t="s">
        <v>57</v>
      </c>
      <c r="C3536" t="s">
        <v>75</v>
      </c>
      <c r="D3536" t="s">
        <v>83</v>
      </c>
      <c r="E3536" t="s">
        <v>84</v>
      </c>
      <c r="F3536" t="s">
        <v>89</v>
      </c>
      <c r="G3536" t="s">
        <v>12</v>
      </c>
      <c r="H3536" t="s">
        <v>152</v>
      </c>
      <c r="I3536" s="1">
        <v>45782</v>
      </c>
      <c r="J3536">
        <v>9156</v>
      </c>
      <c r="K3536">
        <v>375</v>
      </c>
      <c r="L3536">
        <v>509</v>
      </c>
      <c r="M3536" t="s">
        <v>59</v>
      </c>
      <c r="N3536" t="s">
        <v>13</v>
      </c>
      <c r="O3536" t="s">
        <v>14</v>
      </c>
      <c r="P3536">
        <v>6.0983000000000001</v>
      </c>
      <c r="Q3536">
        <v>3104.0347000000002</v>
      </c>
      <c r="R3536">
        <f>MONTH('COCOCART INDIA DATA'!$I3536)</f>
        <v>5</v>
      </c>
      <c r="S3536" t="str">
        <f>TEXT(Table2[[#This Row],[Date]],"mmm")</f>
        <v>May</v>
      </c>
      <c r="T3536">
        <f>DAY(Table2[[#This Row],[Date]])</f>
        <v>5</v>
      </c>
      <c r="U3536" t="str">
        <f>TEXT(Table2[[#This Row],[Date]],"ddd")</f>
        <v>Mon</v>
      </c>
    </row>
    <row r="3537" spans="1:21" x14ac:dyDescent="0.25">
      <c r="A3537" s="9">
        <v>2400043544</v>
      </c>
      <c r="B3537" t="s">
        <v>64</v>
      </c>
      <c r="C3537" t="s">
        <v>75</v>
      </c>
      <c r="D3537" t="s">
        <v>83</v>
      </c>
      <c r="E3537" t="s">
        <v>84</v>
      </c>
      <c r="F3537" t="s">
        <v>89</v>
      </c>
      <c r="G3537" t="s">
        <v>43</v>
      </c>
      <c r="H3537" t="s">
        <v>152</v>
      </c>
      <c r="I3537" s="1">
        <v>45782</v>
      </c>
      <c r="J3537">
        <v>4809</v>
      </c>
      <c r="K3537">
        <v>28</v>
      </c>
      <c r="L3537">
        <v>802</v>
      </c>
      <c r="M3537" t="s">
        <v>104</v>
      </c>
      <c r="N3537" t="s">
        <v>40</v>
      </c>
      <c r="O3537" t="s">
        <v>14</v>
      </c>
      <c r="P3537">
        <v>9.2086000000000006</v>
      </c>
      <c r="Q3537">
        <v>7385.2972000000009</v>
      </c>
      <c r="R3537">
        <f>MONTH('COCOCART INDIA DATA'!$I3537)</f>
        <v>5</v>
      </c>
      <c r="S3537" t="str">
        <f>TEXT(Table2[[#This Row],[Date]],"mmm")</f>
        <v>May</v>
      </c>
      <c r="T3537">
        <f>DAY(Table2[[#This Row],[Date]])</f>
        <v>5</v>
      </c>
      <c r="U3537" t="str">
        <f>TEXT(Table2[[#This Row],[Date]],"ddd")</f>
        <v>Mon</v>
      </c>
    </row>
    <row r="3538" spans="1:21" x14ac:dyDescent="0.25">
      <c r="A3538" s="9">
        <v>2400043545</v>
      </c>
      <c r="B3538" t="s">
        <v>60</v>
      </c>
      <c r="C3538" t="s">
        <v>75</v>
      </c>
      <c r="D3538" t="s">
        <v>83</v>
      </c>
      <c r="E3538" t="s">
        <v>85</v>
      </c>
      <c r="F3538" t="s">
        <v>90</v>
      </c>
      <c r="G3538" t="s">
        <v>46</v>
      </c>
      <c r="H3538" t="s">
        <v>146</v>
      </c>
      <c r="I3538" s="1">
        <v>45782</v>
      </c>
      <c r="J3538">
        <v>3381</v>
      </c>
      <c r="K3538">
        <v>240</v>
      </c>
      <c r="L3538">
        <v>242</v>
      </c>
      <c r="M3538" t="s">
        <v>105</v>
      </c>
      <c r="N3538" t="s">
        <v>40</v>
      </c>
      <c r="O3538" t="s">
        <v>18</v>
      </c>
      <c r="P3538">
        <v>4.7065000000000001</v>
      </c>
      <c r="Q3538">
        <v>1138.973</v>
      </c>
      <c r="R3538">
        <f>MONTH('COCOCART INDIA DATA'!$I3538)</f>
        <v>5</v>
      </c>
      <c r="S3538" t="str">
        <f>TEXT(Table2[[#This Row],[Date]],"mmm")</f>
        <v>May</v>
      </c>
      <c r="T3538">
        <f>DAY(Table2[[#This Row],[Date]])</f>
        <v>5</v>
      </c>
      <c r="U3538" t="str">
        <f>TEXT(Table2[[#This Row],[Date]],"ddd")</f>
        <v>Mon</v>
      </c>
    </row>
    <row r="3539" spans="1:21" x14ac:dyDescent="0.25">
      <c r="A3539" s="9">
        <v>2400043546</v>
      </c>
      <c r="B3539" t="s">
        <v>57</v>
      </c>
      <c r="C3539" t="s">
        <v>76</v>
      </c>
      <c r="D3539" t="s">
        <v>83</v>
      </c>
      <c r="E3539" t="s">
        <v>85</v>
      </c>
      <c r="F3539" t="s">
        <v>91</v>
      </c>
      <c r="G3539" t="s">
        <v>43</v>
      </c>
      <c r="H3539" t="s">
        <v>147</v>
      </c>
      <c r="I3539" s="1">
        <v>45782</v>
      </c>
      <c r="J3539">
        <v>8890</v>
      </c>
      <c r="K3539">
        <v>343</v>
      </c>
      <c r="L3539">
        <v>1482</v>
      </c>
      <c r="M3539" t="s">
        <v>106</v>
      </c>
      <c r="N3539" t="s">
        <v>40</v>
      </c>
      <c r="O3539" t="s">
        <v>14</v>
      </c>
      <c r="P3539">
        <v>9.2086000000000006</v>
      </c>
      <c r="Q3539">
        <v>13647.145200000001</v>
      </c>
      <c r="R3539">
        <f>MONTH('COCOCART INDIA DATA'!$I3539)</f>
        <v>5</v>
      </c>
      <c r="S3539" t="str">
        <f>TEXT(Table2[[#This Row],[Date]],"mmm")</f>
        <v>May</v>
      </c>
      <c r="T3539">
        <f>DAY(Table2[[#This Row],[Date]])</f>
        <v>5</v>
      </c>
      <c r="U3539" t="str">
        <f>TEXT(Table2[[#This Row],[Date]],"ddd")</f>
        <v>Mon</v>
      </c>
    </row>
    <row r="3540" spans="1:21" x14ac:dyDescent="0.25">
      <c r="A3540" s="9">
        <v>2400043547</v>
      </c>
      <c r="B3540" t="s">
        <v>24</v>
      </c>
      <c r="C3540" t="s">
        <v>77</v>
      </c>
      <c r="D3540" t="s">
        <v>83</v>
      </c>
      <c r="E3540" t="s">
        <v>85</v>
      </c>
      <c r="F3540" t="s">
        <v>90</v>
      </c>
      <c r="G3540" t="s">
        <v>23</v>
      </c>
      <c r="H3540" t="s">
        <v>148</v>
      </c>
      <c r="I3540" s="1">
        <v>45782</v>
      </c>
      <c r="J3540">
        <v>2065</v>
      </c>
      <c r="K3540">
        <v>158</v>
      </c>
      <c r="L3540">
        <v>173</v>
      </c>
      <c r="M3540" t="s">
        <v>107</v>
      </c>
      <c r="N3540" t="s">
        <v>17</v>
      </c>
      <c r="O3540" t="s">
        <v>18</v>
      </c>
      <c r="P3540">
        <v>7.8910999999999998</v>
      </c>
      <c r="Q3540">
        <v>1365.1603</v>
      </c>
      <c r="R3540">
        <f>MONTH('COCOCART INDIA DATA'!$I3540)</f>
        <v>5</v>
      </c>
      <c r="S3540" t="str">
        <f>TEXT(Table2[[#This Row],[Date]],"mmm")</f>
        <v>May</v>
      </c>
      <c r="T3540">
        <f>DAY(Table2[[#This Row],[Date]])</f>
        <v>5</v>
      </c>
      <c r="U3540" t="str">
        <f>TEXT(Table2[[#This Row],[Date]],"ddd")</f>
        <v>Mon</v>
      </c>
    </row>
    <row r="3541" spans="1:21" x14ac:dyDescent="0.25">
      <c r="A3541" s="9">
        <v>2400043548</v>
      </c>
      <c r="B3541" t="s">
        <v>64</v>
      </c>
      <c r="C3541" t="s">
        <v>78</v>
      </c>
      <c r="D3541" t="s">
        <v>83</v>
      </c>
      <c r="E3541" t="s">
        <v>85</v>
      </c>
      <c r="F3541" t="s">
        <v>91</v>
      </c>
      <c r="G3541" t="s">
        <v>58</v>
      </c>
      <c r="H3541" t="s">
        <v>149</v>
      </c>
      <c r="I3541" s="1">
        <v>45782</v>
      </c>
      <c r="J3541">
        <v>10409</v>
      </c>
      <c r="K3541">
        <v>33</v>
      </c>
      <c r="L3541">
        <v>744</v>
      </c>
      <c r="M3541" t="s">
        <v>108</v>
      </c>
      <c r="N3541" t="s">
        <v>13</v>
      </c>
      <c r="O3541" t="s">
        <v>18</v>
      </c>
      <c r="P3541">
        <v>5.0198</v>
      </c>
      <c r="Q3541">
        <v>3734.7312000000002</v>
      </c>
      <c r="R3541">
        <f>MONTH('COCOCART INDIA DATA'!$I3541)</f>
        <v>5</v>
      </c>
      <c r="S3541" t="str">
        <f>TEXT(Table2[[#This Row],[Date]],"mmm")</f>
        <v>May</v>
      </c>
      <c r="T3541">
        <f>DAY(Table2[[#This Row],[Date]])</f>
        <v>5</v>
      </c>
      <c r="U3541" t="str">
        <f>TEXT(Table2[[#This Row],[Date]],"ddd")</f>
        <v>Mon</v>
      </c>
    </row>
    <row r="3542" spans="1:21" x14ac:dyDescent="0.25">
      <c r="A3542" s="9">
        <v>2400043549</v>
      </c>
      <c r="B3542" t="s">
        <v>61</v>
      </c>
      <c r="C3542" t="s">
        <v>78</v>
      </c>
      <c r="D3542" t="s">
        <v>83</v>
      </c>
      <c r="E3542" t="s">
        <v>84</v>
      </c>
      <c r="F3542" t="s">
        <v>88</v>
      </c>
      <c r="G3542" t="s">
        <v>58</v>
      </c>
      <c r="H3542" t="s">
        <v>150</v>
      </c>
      <c r="I3542" s="1">
        <v>45782</v>
      </c>
      <c r="J3542">
        <v>18788</v>
      </c>
      <c r="K3542">
        <v>121</v>
      </c>
      <c r="L3542">
        <v>1342</v>
      </c>
      <c r="M3542" t="s">
        <v>109</v>
      </c>
      <c r="N3542" t="s">
        <v>13</v>
      </c>
      <c r="O3542" t="s">
        <v>18</v>
      </c>
      <c r="P3542">
        <v>5.0198</v>
      </c>
      <c r="Q3542">
        <v>6736.5716000000002</v>
      </c>
      <c r="R3542">
        <f>MONTH('COCOCART INDIA DATA'!$I3542)</f>
        <v>5</v>
      </c>
      <c r="S3542" t="str">
        <f>TEXT(Table2[[#This Row],[Date]],"mmm")</f>
        <v>May</v>
      </c>
      <c r="T3542">
        <f>DAY(Table2[[#This Row],[Date]])</f>
        <v>5</v>
      </c>
      <c r="U3542" t="str">
        <f>TEXT(Table2[[#This Row],[Date]],"ddd")</f>
        <v>Mon</v>
      </c>
    </row>
    <row r="3543" spans="1:21" x14ac:dyDescent="0.25">
      <c r="A3543" s="9">
        <v>2400043550</v>
      </c>
      <c r="B3543" t="s">
        <v>44</v>
      </c>
      <c r="C3543" t="s">
        <v>79</v>
      </c>
      <c r="D3543" t="s">
        <v>83</v>
      </c>
      <c r="E3543" t="s">
        <v>84</v>
      </c>
      <c r="F3543" t="s">
        <v>89</v>
      </c>
      <c r="G3543" t="s">
        <v>16</v>
      </c>
      <c r="H3543" t="s">
        <v>151</v>
      </c>
      <c r="I3543" s="1">
        <v>45782</v>
      </c>
      <c r="J3543">
        <v>4928</v>
      </c>
      <c r="K3543">
        <v>71</v>
      </c>
      <c r="L3543">
        <v>704</v>
      </c>
      <c r="M3543" t="s">
        <v>110</v>
      </c>
      <c r="N3543" t="s">
        <v>17</v>
      </c>
      <c r="O3543" t="s">
        <v>18</v>
      </c>
      <c r="P3543">
        <v>0.24049999999999999</v>
      </c>
      <c r="Q3543">
        <v>169.31199999999998</v>
      </c>
      <c r="R3543">
        <f>MONTH('COCOCART INDIA DATA'!$I3543)</f>
        <v>5</v>
      </c>
      <c r="S3543" t="str">
        <f>TEXT(Table2[[#This Row],[Date]],"mmm")</f>
        <v>May</v>
      </c>
      <c r="T3543">
        <f>DAY(Table2[[#This Row],[Date]])</f>
        <v>5</v>
      </c>
      <c r="U3543" t="str">
        <f>TEXT(Table2[[#This Row],[Date]],"ddd")</f>
        <v>Mon</v>
      </c>
    </row>
    <row r="3544" spans="1:21" x14ac:dyDescent="0.25">
      <c r="A3544" s="9">
        <v>2400043551</v>
      </c>
      <c r="B3544" t="s">
        <v>11</v>
      </c>
      <c r="C3544" t="s">
        <v>80</v>
      </c>
      <c r="D3544" t="s">
        <v>83</v>
      </c>
      <c r="E3544" t="s">
        <v>85</v>
      </c>
      <c r="F3544" t="s">
        <v>90</v>
      </c>
      <c r="G3544" t="s">
        <v>28</v>
      </c>
      <c r="H3544" t="s">
        <v>152</v>
      </c>
      <c r="I3544" s="1">
        <v>45782</v>
      </c>
      <c r="J3544">
        <v>9394</v>
      </c>
      <c r="K3544">
        <v>222</v>
      </c>
      <c r="L3544">
        <v>627</v>
      </c>
      <c r="M3544" t="s">
        <v>111</v>
      </c>
      <c r="N3544" t="s">
        <v>17</v>
      </c>
      <c r="O3544" t="s">
        <v>18</v>
      </c>
      <c r="P3544">
        <v>1.7625</v>
      </c>
      <c r="Q3544">
        <v>1105.0874999999999</v>
      </c>
      <c r="R3544">
        <f>MONTH('COCOCART INDIA DATA'!$I3544)</f>
        <v>5</v>
      </c>
      <c r="S3544" t="str">
        <f>TEXT(Table2[[#This Row],[Date]],"mmm")</f>
        <v>May</v>
      </c>
      <c r="T3544">
        <f>DAY(Table2[[#This Row],[Date]])</f>
        <v>5</v>
      </c>
      <c r="U3544" t="str">
        <f>TEXT(Table2[[#This Row],[Date]],"ddd")</f>
        <v>Mon</v>
      </c>
    </row>
    <row r="3545" spans="1:21" x14ac:dyDescent="0.25">
      <c r="A3545" s="9">
        <v>2400043552</v>
      </c>
      <c r="B3545" t="s">
        <v>27</v>
      </c>
      <c r="C3545" t="s">
        <v>79</v>
      </c>
      <c r="D3545" t="s">
        <v>83</v>
      </c>
      <c r="E3545" t="s">
        <v>85</v>
      </c>
      <c r="F3545" t="s">
        <v>91</v>
      </c>
      <c r="G3545" t="s">
        <v>38</v>
      </c>
      <c r="H3545" t="s">
        <v>153</v>
      </c>
      <c r="I3545" s="1">
        <v>45782</v>
      </c>
      <c r="J3545">
        <v>5152</v>
      </c>
      <c r="K3545">
        <v>100</v>
      </c>
      <c r="L3545">
        <v>304</v>
      </c>
      <c r="M3545" t="s">
        <v>112</v>
      </c>
      <c r="N3545" t="s">
        <v>13</v>
      </c>
      <c r="O3545" t="s">
        <v>14</v>
      </c>
      <c r="P3545">
        <v>8.7870000000000008</v>
      </c>
      <c r="Q3545">
        <v>2671.248</v>
      </c>
      <c r="R3545">
        <f>MONTH('COCOCART INDIA DATA'!$I3545)</f>
        <v>5</v>
      </c>
      <c r="S3545" t="str">
        <f>TEXT(Table2[[#This Row],[Date]],"mmm")</f>
        <v>May</v>
      </c>
      <c r="T3545">
        <f>DAY(Table2[[#This Row],[Date]])</f>
        <v>5</v>
      </c>
      <c r="U3545" t="str">
        <f>TEXT(Table2[[#This Row],[Date]],"ddd")</f>
        <v>Mon</v>
      </c>
    </row>
    <row r="3546" spans="1:21" x14ac:dyDescent="0.25">
      <c r="A3546" s="9">
        <v>2400043553</v>
      </c>
      <c r="B3546" t="s">
        <v>61</v>
      </c>
      <c r="C3546" t="s">
        <v>79</v>
      </c>
      <c r="D3546" t="s">
        <v>83</v>
      </c>
      <c r="E3546" t="s">
        <v>85</v>
      </c>
      <c r="F3546" t="s">
        <v>90</v>
      </c>
      <c r="G3546" t="s">
        <v>36</v>
      </c>
      <c r="H3546" t="s">
        <v>154</v>
      </c>
      <c r="I3546" s="1">
        <v>45782</v>
      </c>
      <c r="J3546">
        <v>7112</v>
      </c>
      <c r="K3546">
        <v>58</v>
      </c>
      <c r="L3546">
        <v>285</v>
      </c>
      <c r="M3546" t="s">
        <v>113</v>
      </c>
      <c r="N3546" t="s">
        <v>13</v>
      </c>
      <c r="O3546" t="s">
        <v>14</v>
      </c>
      <c r="P3546">
        <v>2.2656000000000001</v>
      </c>
      <c r="Q3546">
        <v>645.69600000000003</v>
      </c>
      <c r="R3546">
        <f>MONTH('COCOCART INDIA DATA'!$I3546)</f>
        <v>5</v>
      </c>
      <c r="S3546" t="str">
        <f>TEXT(Table2[[#This Row],[Date]],"mmm")</f>
        <v>May</v>
      </c>
      <c r="T3546">
        <f>DAY(Table2[[#This Row],[Date]])</f>
        <v>5</v>
      </c>
      <c r="U3546" t="str">
        <f>TEXT(Table2[[#This Row],[Date]],"ddd")</f>
        <v>Mon</v>
      </c>
    </row>
    <row r="3547" spans="1:21" x14ac:dyDescent="0.25">
      <c r="A3547" s="9">
        <v>2400043554</v>
      </c>
      <c r="B3547" t="s">
        <v>44</v>
      </c>
      <c r="C3547" t="s">
        <v>80</v>
      </c>
      <c r="D3547" t="s">
        <v>83</v>
      </c>
      <c r="E3547" t="s">
        <v>85</v>
      </c>
      <c r="F3547" t="s">
        <v>91</v>
      </c>
      <c r="G3547" t="s">
        <v>58</v>
      </c>
      <c r="H3547" t="s">
        <v>155</v>
      </c>
      <c r="I3547" s="1">
        <v>45782</v>
      </c>
      <c r="J3547">
        <v>7028</v>
      </c>
      <c r="K3547">
        <v>29</v>
      </c>
      <c r="L3547">
        <v>469</v>
      </c>
      <c r="M3547" t="s">
        <v>114</v>
      </c>
      <c r="N3547" t="s">
        <v>13</v>
      </c>
      <c r="O3547" t="s">
        <v>18</v>
      </c>
      <c r="P3547">
        <v>5.0198</v>
      </c>
      <c r="Q3547">
        <v>2354.2862</v>
      </c>
      <c r="R3547">
        <f>MONTH('COCOCART INDIA DATA'!$I3547)</f>
        <v>5</v>
      </c>
      <c r="S3547" t="str">
        <f>TEXT(Table2[[#This Row],[Date]],"mmm")</f>
        <v>May</v>
      </c>
      <c r="T3547">
        <f>DAY(Table2[[#This Row],[Date]])</f>
        <v>5</v>
      </c>
      <c r="U3547" t="str">
        <f>TEXT(Table2[[#This Row],[Date]],"ddd")</f>
        <v>Mon</v>
      </c>
    </row>
    <row r="3548" spans="1:21" x14ac:dyDescent="0.25">
      <c r="A3548" s="9">
        <v>2400043555</v>
      </c>
      <c r="B3548" t="s">
        <v>60</v>
      </c>
      <c r="C3548" t="s">
        <v>79</v>
      </c>
      <c r="D3548" t="s">
        <v>83</v>
      </c>
      <c r="E3548" t="s">
        <v>84</v>
      </c>
      <c r="F3548" t="s">
        <v>89</v>
      </c>
      <c r="G3548" t="s">
        <v>12</v>
      </c>
      <c r="H3548" t="s">
        <v>156</v>
      </c>
      <c r="I3548" s="1">
        <v>45782</v>
      </c>
      <c r="J3548">
        <v>20720</v>
      </c>
      <c r="K3548">
        <v>78</v>
      </c>
      <c r="L3548">
        <v>1091</v>
      </c>
      <c r="M3548" t="s">
        <v>115</v>
      </c>
      <c r="N3548" t="s">
        <v>13</v>
      </c>
      <c r="O3548" t="s">
        <v>14</v>
      </c>
      <c r="P3548">
        <v>6.0983000000000001</v>
      </c>
      <c r="Q3548">
        <v>6653.2453000000005</v>
      </c>
      <c r="R3548">
        <f>MONTH('COCOCART INDIA DATA'!$I3548)</f>
        <v>5</v>
      </c>
      <c r="S3548" t="str">
        <f>TEXT(Table2[[#This Row],[Date]],"mmm")</f>
        <v>May</v>
      </c>
      <c r="T3548">
        <f>DAY(Table2[[#This Row],[Date]])</f>
        <v>5</v>
      </c>
      <c r="U3548" t="str">
        <f>TEXT(Table2[[#This Row],[Date]],"ddd")</f>
        <v>Mon</v>
      </c>
    </row>
    <row r="3549" spans="1:21" x14ac:dyDescent="0.25">
      <c r="A3549" s="9">
        <v>2400043556</v>
      </c>
      <c r="B3549" t="s">
        <v>44</v>
      </c>
      <c r="C3549" t="s">
        <v>79</v>
      </c>
      <c r="D3549" t="s">
        <v>83</v>
      </c>
      <c r="E3549" t="s">
        <v>84</v>
      </c>
      <c r="F3549" t="s">
        <v>89</v>
      </c>
      <c r="G3549" t="s">
        <v>41</v>
      </c>
      <c r="H3549" t="s">
        <v>150</v>
      </c>
      <c r="I3549" s="1">
        <v>45782</v>
      </c>
      <c r="J3549">
        <v>3682</v>
      </c>
      <c r="K3549">
        <v>331</v>
      </c>
      <c r="L3549">
        <v>217</v>
      </c>
      <c r="M3549" t="s">
        <v>116</v>
      </c>
      <c r="N3549" t="s">
        <v>40</v>
      </c>
      <c r="O3549" t="s">
        <v>14</v>
      </c>
      <c r="P3549">
        <v>6.3415999999999997</v>
      </c>
      <c r="Q3549">
        <v>1376.1271999999999</v>
      </c>
      <c r="R3549">
        <f>MONTH('COCOCART INDIA DATA'!$I3549)</f>
        <v>5</v>
      </c>
      <c r="S3549" t="str">
        <f>TEXT(Table2[[#This Row],[Date]],"mmm")</f>
        <v>May</v>
      </c>
      <c r="T3549">
        <f>DAY(Table2[[#This Row],[Date]])</f>
        <v>5</v>
      </c>
      <c r="U3549" t="str">
        <f>TEXT(Table2[[#This Row],[Date]],"ddd")</f>
        <v>Mon</v>
      </c>
    </row>
    <row r="3550" spans="1:21" x14ac:dyDescent="0.25">
      <c r="A3550" s="9">
        <v>2400043557</v>
      </c>
      <c r="B3550" t="s">
        <v>34</v>
      </c>
      <c r="C3550" t="s">
        <v>79</v>
      </c>
      <c r="D3550" t="s">
        <v>83</v>
      </c>
      <c r="E3550" t="s">
        <v>85</v>
      </c>
      <c r="F3550" t="s">
        <v>90</v>
      </c>
      <c r="G3550" t="s">
        <v>16</v>
      </c>
      <c r="H3550" t="s">
        <v>150</v>
      </c>
      <c r="I3550" s="1">
        <v>45782</v>
      </c>
      <c r="J3550">
        <v>3220</v>
      </c>
      <c r="K3550">
        <v>65</v>
      </c>
      <c r="L3550">
        <v>537</v>
      </c>
      <c r="M3550" t="s">
        <v>117</v>
      </c>
      <c r="N3550" t="s">
        <v>17</v>
      </c>
      <c r="O3550" t="s">
        <v>18</v>
      </c>
      <c r="P3550">
        <v>0.24049999999999999</v>
      </c>
      <c r="Q3550">
        <v>129.14849999999998</v>
      </c>
      <c r="R3550">
        <f>MONTH('COCOCART INDIA DATA'!$I3550)</f>
        <v>5</v>
      </c>
      <c r="S3550" t="str">
        <f>TEXT(Table2[[#This Row],[Date]],"mmm")</f>
        <v>May</v>
      </c>
      <c r="T3550">
        <f>DAY(Table2[[#This Row],[Date]])</f>
        <v>5</v>
      </c>
      <c r="U3550" t="str">
        <f>TEXT(Table2[[#This Row],[Date]],"ddd")</f>
        <v>Mon</v>
      </c>
    </row>
    <row r="3551" spans="1:21" x14ac:dyDescent="0.25">
      <c r="A3551" s="9">
        <v>2400043558</v>
      </c>
      <c r="B3551" t="s">
        <v>33</v>
      </c>
      <c r="C3551" t="s">
        <v>79</v>
      </c>
      <c r="D3551" t="s">
        <v>83</v>
      </c>
      <c r="E3551" t="s">
        <v>85</v>
      </c>
      <c r="F3551" t="s">
        <v>91</v>
      </c>
      <c r="G3551" t="s">
        <v>12</v>
      </c>
      <c r="H3551" t="s">
        <v>150</v>
      </c>
      <c r="I3551" s="1">
        <v>45782</v>
      </c>
      <c r="J3551">
        <v>10598</v>
      </c>
      <c r="K3551">
        <v>336</v>
      </c>
      <c r="L3551">
        <v>589</v>
      </c>
      <c r="M3551" t="s">
        <v>118</v>
      </c>
      <c r="N3551" t="s">
        <v>13</v>
      </c>
      <c r="O3551" t="s">
        <v>14</v>
      </c>
      <c r="P3551">
        <v>6.0983000000000001</v>
      </c>
      <c r="Q3551">
        <v>3591.8987000000002</v>
      </c>
      <c r="R3551">
        <f>MONTH('COCOCART INDIA DATA'!$I3551)</f>
        <v>5</v>
      </c>
      <c r="S3551" t="str">
        <f>TEXT(Table2[[#This Row],[Date]],"mmm")</f>
        <v>May</v>
      </c>
      <c r="T3551">
        <f>DAY(Table2[[#This Row],[Date]])</f>
        <v>5</v>
      </c>
      <c r="U3551" t="str">
        <f>TEXT(Table2[[#This Row],[Date]],"ddd")</f>
        <v>Mon</v>
      </c>
    </row>
    <row r="3552" spans="1:21" x14ac:dyDescent="0.25">
      <c r="A3552" s="9">
        <v>2400043559</v>
      </c>
      <c r="B3552" t="s">
        <v>26</v>
      </c>
      <c r="C3552" t="s">
        <v>66</v>
      </c>
      <c r="D3552" t="s">
        <v>82</v>
      </c>
      <c r="E3552" t="s">
        <v>85</v>
      </c>
      <c r="F3552" t="s">
        <v>90</v>
      </c>
      <c r="G3552" t="s">
        <v>20</v>
      </c>
      <c r="H3552" t="s">
        <v>154</v>
      </c>
      <c r="I3552" s="1">
        <v>45782</v>
      </c>
      <c r="J3552">
        <v>7651</v>
      </c>
      <c r="K3552">
        <v>106</v>
      </c>
      <c r="L3552">
        <v>589</v>
      </c>
      <c r="M3552" t="s">
        <v>119</v>
      </c>
      <c r="N3552" t="s">
        <v>13</v>
      </c>
      <c r="O3552" t="s">
        <v>14</v>
      </c>
      <c r="P3552">
        <v>4.6592000000000002</v>
      </c>
      <c r="Q3552">
        <v>2744.2688000000003</v>
      </c>
      <c r="R3552">
        <f>MONTH('COCOCART INDIA DATA'!$I3552)</f>
        <v>5</v>
      </c>
      <c r="S3552" t="str">
        <f>TEXT(Table2[[#This Row],[Date]],"mmm")</f>
        <v>May</v>
      </c>
      <c r="T3552">
        <f>DAY(Table2[[#This Row],[Date]])</f>
        <v>5</v>
      </c>
      <c r="U3552" t="str">
        <f>TEXT(Table2[[#This Row],[Date]],"ddd")</f>
        <v>Mon</v>
      </c>
    </row>
    <row r="3553" spans="1:21" x14ac:dyDescent="0.25">
      <c r="A3553" s="9">
        <v>2400043560</v>
      </c>
      <c r="B3553" t="s">
        <v>34</v>
      </c>
      <c r="C3553" t="s">
        <v>66</v>
      </c>
      <c r="D3553" t="s">
        <v>83</v>
      </c>
      <c r="E3553" t="s">
        <v>85</v>
      </c>
      <c r="F3553" t="s">
        <v>91</v>
      </c>
      <c r="G3553" t="s">
        <v>30</v>
      </c>
      <c r="H3553" t="s">
        <v>154</v>
      </c>
      <c r="I3553" s="1">
        <v>45782</v>
      </c>
      <c r="J3553">
        <v>14266</v>
      </c>
      <c r="K3553">
        <v>74</v>
      </c>
      <c r="L3553">
        <v>1427</v>
      </c>
      <c r="M3553" t="s">
        <v>120</v>
      </c>
      <c r="N3553" t="s">
        <v>13</v>
      </c>
      <c r="O3553" t="s">
        <v>18</v>
      </c>
      <c r="P3553">
        <v>0.89900000000000002</v>
      </c>
      <c r="Q3553">
        <v>1282.873</v>
      </c>
      <c r="R3553">
        <f>MONTH('COCOCART INDIA DATA'!$I3553)</f>
        <v>5</v>
      </c>
      <c r="S3553" t="str">
        <f>TEXT(Table2[[#This Row],[Date]],"mmm")</f>
        <v>May</v>
      </c>
      <c r="T3553">
        <f>DAY(Table2[[#This Row],[Date]])</f>
        <v>5</v>
      </c>
      <c r="U3553" t="str">
        <f>TEXT(Table2[[#This Row],[Date]],"ddd")</f>
        <v>Mon</v>
      </c>
    </row>
    <row r="3554" spans="1:21" x14ac:dyDescent="0.25">
      <c r="A3554" s="9">
        <v>2400043561</v>
      </c>
      <c r="B3554" t="s">
        <v>62</v>
      </c>
      <c r="C3554" t="s">
        <v>66</v>
      </c>
      <c r="D3554" t="s">
        <v>82</v>
      </c>
      <c r="E3554" t="s">
        <v>84</v>
      </c>
      <c r="F3554" t="s">
        <v>88</v>
      </c>
      <c r="G3554" t="s">
        <v>41</v>
      </c>
      <c r="H3554" t="s">
        <v>154</v>
      </c>
      <c r="I3554" s="1">
        <v>45782</v>
      </c>
      <c r="J3554">
        <v>9730</v>
      </c>
      <c r="K3554">
        <v>12</v>
      </c>
      <c r="L3554">
        <v>609</v>
      </c>
      <c r="M3554" t="s">
        <v>121</v>
      </c>
      <c r="N3554" t="s">
        <v>40</v>
      </c>
      <c r="O3554" t="s">
        <v>14</v>
      </c>
      <c r="P3554">
        <v>6.3415999999999997</v>
      </c>
      <c r="Q3554">
        <v>3862.0344</v>
      </c>
      <c r="R3554">
        <f>MONTH('COCOCART INDIA DATA'!$I3554)</f>
        <v>5</v>
      </c>
      <c r="S3554" t="str">
        <f>TEXT(Table2[[#This Row],[Date]],"mmm")</f>
        <v>May</v>
      </c>
      <c r="T3554">
        <f>DAY(Table2[[#This Row],[Date]])</f>
        <v>5</v>
      </c>
      <c r="U3554" t="str">
        <f>TEXT(Table2[[#This Row],[Date]],"ddd")</f>
        <v>Mon</v>
      </c>
    </row>
    <row r="3555" spans="1:21" x14ac:dyDescent="0.25">
      <c r="A3555" s="9">
        <v>2400043562</v>
      </c>
      <c r="B3555" t="s">
        <v>19</v>
      </c>
      <c r="C3555" t="s">
        <v>66</v>
      </c>
      <c r="D3555" t="s">
        <v>83</v>
      </c>
      <c r="E3555" t="s">
        <v>84</v>
      </c>
      <c r="F3555" t="s">
        <v>89</v>
      </c>
      <c r="G3555" t="s">
        <v>30</v>
      </c>
      <c r="H3555" t="s">
        <v>154</v>
      </c>
      <c r="I3555" s="1">
        <v>45782</v>
      </c>
      <c r="J3555">
        <v>4200</v>
      </c>
      <c r="K3555">
        <v>335</v>
      </c>
      <c r="L3555">
        <v>467</v>
      </c>
      <c r="M3555" t="s">
        <v>122</v>
      </c>
      <c r="N3555" t="s">
        <v>13</v>
      </c>
      <c r="O3555" t="s">
        <v>18</v>
      </c>
      <c r="P3555">
        <v>0.89900000000000002</v>
      </c>
      <c r="Q3555">
        <v>419.83300000000003</v>
      </c>
      <c r="R3555">
        <f>MONTH('COCOCART INDIA DATA'!$I3555)</f>
        <v>5</v>
      </c>
      <c r="S3555" t="str">
        <f>TEXT(Table2[[#This Row],[Date]],"mmm")</f>
        <v>May</v>
      </c>
      <c r="T3555">
        <f>DAY(Table2[[#This Row],[Date]])</f>
        <v>5</v>
      </c>
      <c r="U3555" t="str">
        <f>TEXT(Table2[[#This Row],[Date]],"ddd")</f>
        <v>Mon</v>
      </c>
    </row>
    <row r="3556" spans="1:21" x14ac:dyDescent="0.25">
      <c r="A3556" s="9">
        <v>2400043563</v>
      </c>
      <c r="B3556" t="s">
        <v>44</v>
      </c>
      <c r="C3556" t="s">
        <v>66</v>
      </c>
      <c r="D3556" t="s">
        <v>83</v>
      </c>
      <c r="E3556" t="s">
        <v>85</v>
      </c>
      <c r="F3556" t="s">
        <v>90</v>
      </c>
      <c r="G3556" t="s">
        <v>25</v>
      </c>
      <c r="H3556" t="s">
        <v>154</v>
      </c>
      <c r="I3556" s="1">
        <v>45782</v>
      </c>
      <c r="J3556">
        <v>13195</v>
      </c>
      <c r="K3556">
        <v>215</v>
      </c>
      <c r="L3556">
        <v>2200</v>
      </c>
      <c r="M3556" t="s">
        <v>123</v>
      </c>
      <c r="N3556" t="s">
        <v>13</v>
      </c>
      <c r="O3556" t="s">
        <v>18</v>
      </c>
      <c r="P3556">
        <v>0.69579999999999997</v>
      </c>
      <c r="Q3556">
        <v>1530.76</v>
      </c>
      <c r="R3556">
        <f>MONTH('COCOCART INDIA DATA'!$I3556)</f>
        <v>5</v>
      </c>
      <c r="S3556" t="str">
        <f>TEXT(Table2[[#This Row],[Date]],"mmm")</f>
        <v>May</v>
      </c>
      <c r="T3556">
        <f>DAY(Table2[[#This Row],[Date]])</f>
        <v>5</v>
      </c>
      <c r="U3556" t="str">
        <f>TEXT(Table2[[#This Row],[Date]],"ddd")</f>
        <v>Mon</v>
      </c>
    </row>
    <row r="3557" spans="1:21" x14ac:dyDescent="0.25">
      <c r="A3557" s="9">
        <v>2400043564</v>
      </c>
      <c r="B3557" t="s">
        <v>51</v>
      </c>
      <c r="C3557" t="s">
        <v>67</v>
      </c>
      <c r="D3557" t="s">
        <v>83</v>
      </c>
      <c r="E3557" t="s">
        <v>85</v>
      </c>
      <c r="F3557" t="s">
        <v>91</v>
      </c>
      <c r="G3557" t="s">
        <v>36</v>
      </c>
      <c r="H3557" t="s">
        <v>154</v>
      </c>
      <c r="I3557" s="1">
        <v>45782</v>
      </c>
      <c r="J3557">
        <v>13986</v>
      </c>
      <c r="K3557">
        <v>162</v>
      </c>
      <c r="L3557">
        <v>583</v>
      </c>
      <c r="M3557" t="s">
        <v>124</v>
      </c>
      <c r="N3557" t="s">
        <v>13</v>
      </c>
      <c r="O3557" t="s">
        <v>14</v>
      </c>
      <c r="P3557">
        <v>2.2656000000000001</v>
      </c>
      <c r="Q3557">
        <v>1320.8448000000001</v>
      </c>
      <c r="R3557">
        <f>MONTH('COCOCART INDIA DATA'!$I3557)</f>
        <v>5</v>
      </c>
      <c r="S3557" t="str">
        <f>TEXT(Table2[[#This Row],[Date]],"mmm")</f>
        <v>May</v>
      </c>
      <c r="T3557">
        <f>DAY(Table2[[#This Row],[Date]])</f>
        <v>5</v>
      </c>
      <c r="U3557" t="str">
        <f>TEXT(Table2[[#This Row],[Date]],"ddd")</f>
        <v>Mon</v>
      </c>
    </row>
    <row r="3558" spans="1:21" x14ac:dyDescent="0.25">
      <c r="A3558" s="9">
        <v>2400043565</v>
      </c>
      <c r="B3558" t="s">
        <v>51</v>
      </c>
      <c r="C3558" t="s">
        <v>68</v>
      </c>
      <c r="D3558" t="s">
        <v>83</v>
      </c>
      <c r="E3558" t="s">
        <v>85</v>
      </c>
      <c r="F3558" t="s">
        <v>90</v>
      </c>
      <c r="G3558" t="s">
        <v>45</v>
      </c>
      <c r="H3558" t="s">
        <v>154</v>
      </c>
      <c r="I3558" s="1">
        <v>45782</v>
      </c>
      <c r="J3558">
        <v>70</v>
      </c>
      <c r="K3558">
        <v>347</v>
      </c>
      <c r="L3558">
        <v>12</v>
      </c>
      <c r="M3558" t="s">
        <v>125</v>
      </c>
      <c r="N3558" t="s">
        <v>17</v>
      </c>
      <c r="O3558" t="s">
        <v>14</v>
      </c>
      <c r="P3558">
        <v>2.4773999999999998</v>
      </c>
      <c r="Q3558">
        <v>29.7288</v>
      </c>
      <c r="R3558">
        <f>MONTH('COCOCART INDIA DATA'!$I3558)</f>
        <v>5</v>
      </c>
      <c r="S3558" t="str">
        <f>TEXT(Table2[[#This Row],[Date]],"mmm")</f>
        <v>May</v>
      </c>
      <c r="T3558">
        <f>DAY(Table2[[#This Row],[Date]])</f>
        <v>5</v>
      </c>
      <c r="U3558" t="str">
        <f>TEXT(Table2[[#This Row],[Date]],"ddd")</f>
        <v>Mon</v>
      </c>
    </row>
    <row r="3559" spans="1:21" x14ac:dyDescent="0.25">
      <c r="A3559" s="9">
        <v>2400043566</v>
      </c>
      <c r="B3559" t="s">
        <v>27</v>
      </c>
      <c r="C3559" t="s">
        <v>69</v>
      </c>
      <c r="D3559" t="s">
        <v>83</v>
      </c>
      <c r="E3559" t="s">
        <v>85</v>
      </c>
      <c r="F3559" t="s">
        <v>91</v>
      </c>
      <c r="G3559" t="s">
        <v>21</v>
      </c>
      <c r="H3559" t="s">
        <v>154</v>
      </c>
      <c r="I3559" s="1">
        <v>45782</v>
      </c>
      <c r="J3559">
        <v>9401</v>
      </c>
      <c r="K3559">
        <v>164</v>
      </c>
      <c r="L3559">
        <v>448</v>
      </c>
      <c r="M3559" t="s">
        <v>126</v>
      </c>
      <c r="N3559" t="s">
        <v>13</v>
      </c>
      <c r="O3559" t="s">
        <v>18</v>
      </c>
      <c r="P3559">
        <v>6.0811000000000002</v>
      </c>
      <c r="Q3559">
        <v>2724.3328000000001</v>
      </c>
      <c r="R3559">
        <f>MONTH('COCOCART INDIA DATA'!$I3559)</f>
        <v>5</v>
      </c>
      <c r="S3559" t="str">
        <f>TEXT(Table2[[#This Row],[Date]],"mmm")</f>
        <v>May</v>
      </c>
      <c r="T3559">
        <f>DAY(Table2[[#This Row],[Date]])</f>
        <v>5</v>
      </c>
      <c r="U3559" t="str">
        <f>TEXT(Table2[[#This Row],[Date]],"ddd")</f>
        <v>Mon</v>
      </c>
    </row>
    <row r="3560" spans="1:21" x14ac:dyDescent="0.25">
      <c r="A3560" s="9">
        <v>2400043567</v>
      </c>
      <c r="B3560" t="s">
        <v>26</v>
      </c>
      <c r="C3560" t="s">
        <v>70</v>
      </c>
      <c r="D3560" t="s">
        <v>83</v>
      </c>
      <c r="E3560" t="s">
        <v>84</v>
      </c>
      <c r="F3560" t="s">
        <v>89</v>
      </c>
      <c r="G3560" t="s">
        <v>23</v>
      </c>
      <c r="H3560" t="s">
        <v>154</v>
      </c>
      <c r="I3560" s="1">
        <v>45782</v>
      </c>
      <c r="J3560">
        <v>1491</v>
      </c>
      <c r="K3560">
        <v>29</v>
      </c>
      <c r="L3560">
        <v>136</v>
      </c>
      <c r="M3560" t="s">
        <v>127</v>
      </c>
      <c r="N3560" t="s">
        <v>17</v>
      </c>
      <c r="O3560" t="s">
        <v>18</v>
      </c>
      <c r="P3560">
        <v>7.8910999999999998</v>
      </c>
      <c r="Q3560">
        <v>1073.1895999999999</v>
      </c>
      <c r="R3560">
        <f>MONTH('COCOCART INDIA DATA'!$I3560)</f>
        <v>5</v>
      </c>
      <c r="S3560" t="str">
        <f>TEXT(Table2[[#This Row],[Date]],"mmm")</f>
        <v>May</v>
      </c>
      <c r="T3560">
        <f>DAY(Table2[[#This Row],[Date]])</f>
        <v>5</v>
      </c>
      <c r="U3560" t="str">
        <f>TEXT(Table2[[#This Row],[Date]],"ddd")</f>
        <v>Mon</v>
      </c>
    </row>
    <row r="3561" spans="1:21" x14ac:dyDescent="0.25">
      <c r="A3561" s="9">
        <v>2400043568</v>
      </c>
      <c r="B3561" t="s">
        <v>24</v>
      </c>
      <c r="C3561" t="s">
        <v>70</v>
      </c>
      <c r="D3561" t="s">
        <v>83</v>
      </c>
      <c r="E3561" t="s">
        <v>84</v>
      </c>
      <c r="F3561" t="s">
        <v>89</v>
      </c>
      <c r="G3561" t="s">
        <v>54</v>
      </c>
      <c r="H3561" t="s">
        <v>148</v>
      </c>
      <c r="I3561" s="1">
        <v>45782</v>
      </c>
      <c r="J3561">
        <v>13874</v>
      </c>
      <c r="K3561">
        <v>226</v>
      </c>
      <c r="L3561">
        <v>534</v>
      </c>
      <c r="M3561" t="s">
        <v>128</v>
      </c>
      <c r="N3561" t="s">
        <v>13</v>
      </c>
      <c r="O3561" t="s">
        <v>14</v>
      </c>
      <c r="P3561">
        <v>13.3485</v>
      </c>
      <c r="Q3561">
        <v>7128.0990000000002</v>
      </c>
      <c r="R3561">
        <f>MONTH('COCOCART INDIA DATA'!$I3561)</f>
        <v>5</v>
      </c>
      <c r="S3561" t="str">
        <f>TEXT(Table2[[#This Row],[Date]],"mmm")</f>
        <v>May</v>
      </c>
      <c r="T3561">
        <f>DAY(Table2[[#This Row],[Date]])</f>
        <v>5</v>
      </c>
      <c r="U3561" t="str">
        <f>TEXT(Table2[[#This Row],[Date]],"ddd")</f>
        <v>Mon</v>
      </c>
    </row>
    <row r="3562" spans="1:21" x14ac:dyDescent="0.25">
      <c r="A3562" s="9">
        <v>2400043569</v>
      </c>
      <c r="B3562" t="s">
        <v>57</v>
      </c>
      <c r="C3562" t="s">
        <v>71</v>
      </c>
      <c r="D3562" t="s">
        <v>82</v>
      </c>
      <c r="E3562" t="s">
        <v>85</v>
      </c>
      <c r="F3562" t="s">
        <v>90</v>
      </c>
      <c r="G3562" t="s">
        <v>28</v>
      </c>
      <c r="H3562" t="s">
        <v>148</v>
      </c>
      <c r="I3562" s="1">
        <v>45782</v>
      </c>
      <c r="J3562">
        <v>1379</v>
      </c>
      <c r="K3562">
        <v>46</v>
      </c>
      <c r="L3562">
        <v>99</v>
      </c>
      <c r="M3562" t="s">
        <v>129</v>
      </c>
      <c r="N3562" t="s">
        <v>17</v>
      </c>
      <c r="O3562" t="s">
        <v>18</v>
      </c>
      <c r="P3562">
        <v>1.7625</v>
      </c>
      <c r="Q3562">
        <v>174.48749999999998</v>
      </c>
      <c r="R3562">
        <f>MONTH('COCOCART INDIA DATA'!$I3562)</f>
        <v>5</v>
      </c>
      <c r="S3562" t="str">
        <f>TEXT(Table2[[#This Row],[Date]],"mmm")</f>
        <v>May</v>
      </c>
      <c r="T3562">
        <f>DAY(Table2[[#This Row],[Date]])</f>
        <v>5</v>
      </c>
      <c r="U3562" t="str">
        <f>TEXT(Table2[[#This Row],[Date]],"ddd")</f>
        <v>Mon</v>
      </c>
    </row>
    <row r="3563" spans="1:21" x14ac:dyDescent="0.25">
      <c r="A3563" s="9">
        <v>2400043570</v>
      </c>
      <c r="B3563" t="s">
        <v>33</v>
      </c>
      <c r="C3563" t="s">
        <v>71</v>
      </c>
      <c r="D3563" t="s">
        <v>83</v>
      </c>
      <c r="E3563" t="s">
        <v>85</v>
      </c>
      <c r="F3563" t="s">
        <v>91</v>
      </c>
      <c r="G3563" t="s">
        <v>54</v>
      </c>
      <c r="H3563" t="s">
        <v>148</v>
      </c>
      <c r="I3563" s="1">
        <v>45782</v>
      </c>
      <c r="J3563">
        <v>5369</v>
      </c>
      <c r="K3563">
        <v>182</v>
      </c>
      <c r="L3563">
        <v>199</v>
      </c>
      <c r="M3563" t="s">
        <v>130</v>
      </c>
      <c r="N3563" t="s">
        <v>13</v>
      </c>
      <c r="O3563" t="s">
        <v>14</v>
      </c>
      <c r="P3563">
        <v>13.3485</v>
      </c>
      <c r="Q3563">
        <v>2656.3514999999998</v>
      </c>
      <c r="R3563">
        <f>MONTH('COCOCART INDIA DATA'!$I3563)</f>
        <v>5</v>
      </c>
      <c r="S3563" t="str">
        <f>TEXT(Table2[[#This Row],[Date]],"mmm")</f>
        <v>May</v>
      </c>
      <c r="T3563">
        <f>DAY(Table2[[#This Row],[Date]])</f>
        <v>5</v>
      </c>
      <c r="U3563" t="str">
        <f>TEXT(Table2[[#This Row],[Date]],"ddd")</f>
        <v>Mon</v>
      </c>
    </row>
    <row r="3564" spans="1:21" x14ac:dyDescent="0.25">
      <c r="A3564" s="9">
        <v>2400043571</v>
      </c>
      <c r="B3564" t="s">
        <v>27</v>
      </c>
      <c r="C3564" t="s">
        <v>72</v>
      </c>
      <c r="D3564" t="s">
        <v>82</v>
      </c>
      <c r="E3564" t="s">
        <v>85</v>
      </c>
      <c r="F3564" t="s">
        <v>90</v>
      </c>
      <c r="G3564" t="s">
        <v>16</v>
      </c>
      <c r="H3564" t="s">
        <v>148</v>
      </c>
      <c r="I3564" s="1">
        <v>45782</v>
      </c>
      <c r="J3564">
        <v>7469</v>
      </c>
      <c r="K3564">
        <v>11</v>
      </c>
      <c r="L3564">
        <v>1067</v>
      </c>
      <c r="M3564" t="s">
        <v>131</v>
      </c>
      <c r="N3564" t="s">
        <v>17</v>
      </c>
      <c r="O3564" t="s">
        <v>18</v>
      </c>
      <c r="P3564">
        <v>0.24049999999999999</v>
      </c>
      <c r="Q3564">
        <v>256.61349999999999</v>
      </c>
      <c r="R3564">
        <f>MONTH('COCOCART INDIA DATA'!$I3564)</f>
        <v>5</v>
      </c>
      <c r="S3564" t="str">
        <f>TEXT(Table2[[#This Row],[Date]],"mmm")</f>
        <v>May</v>
      </c>
      <c r="T3564">
        <f>DAY(Table2[[#This Row],[Date]])</f>
        <v>5</v>
      </c>
      <c r="U3564" t="str">
        <f>TEXT(Table2[[#This Row],[Date]],"ddd")</f>
        <v>Mon</v>
      </c>
    </row>
    <row r="3565" spans="1:21" x14ac:dyDescent="0.25">
      <c r="A3565" s="9">
        <v>2400043572</v>
      </c>
      <c r="B3565" t="s">
        <v>15</v>
      </c>
      <c r="C3565" t="s">
        <v>73</v>
      </c>
      <c r="D3565" t="s">
        <v>82</v>
      </c>
      <c r="E3565" t="s">
        <v>85</v>
      </c>
      <c r="F3565" t="s">
        <v>91</v>
      </c>
      <c r="G3565" t="s">
        <v>54</v>
      </c>
      <c r="H3565" t="s">
        <v>148</v>
      </c>
      <c r="I3565" s="1">
        <v>45782</v>
      </c>
      <c r="J3565">
        <v>4361</v>
      </c>
      <c r="K3565">
        <v>310</v>
      </c>
      <c r="L3565">
        <v>156</v>
      </c>
      <c r="M3565" t="s">
        <v>132</v>
      </c>
      <c r="N3565" t="s">
        <v>13</v>
      </c>
      <c r="O3565" t="s">
        <v>14</v>
      </c>
      <c r="P3565">
        <v>13.3485</v>
      </c>
      <c r="Q3565">
        <v>2082.366</v>
      </c>
      <c r="R3565">
        <f>MONTH('COCOCART INDIA DATA'!$I3565)</f>
        <v>5</v>
      </c>
      <c r="S3565" t="str">
        <f>TEXT(Table2[[#This Row],[Date]],"mmm")</f>
        <v>May</v>
      </c>
      <c r="T3565">
        <f>DAY(Table2[[#This Row],[Date]])</f>
        <v>5</v>
      </c>
      <c r="U3565" t="str">
        <f>TEXT(Table2[[#This Row],[Date]],"ddd")</f>
        <v>Mon</v>
      </c>
    </row>
    <row r="3566" spans="1:21" x14ac:dyDescent="0.25">
      <c r="A3566" s="9">
        <v>2400043573</v>
      </c>
      <c r="B3566" t="s">
        <v>51</v>
      </c>
      <c r="C3566" t="s">
        <v>74</v>
      </c>
      <c r="D3566" t="s">
        <v>82</v>
      </c>
      <c r="E3566" t="s">
        <v>84</v>
      </c>
      <c r="F3566" t="s">
        <v>88</v>
      </c>
      <c r="G3566" t="s">
        <v>36</v>
      </c>
      <c r="H3566" t="s">
        <v>148</v>
      </c>
      <c r="I3566" s="1">
        <v>45782</v>
      </c>
      <c r="J3566">
        <v>6426</v>
      </c>
      <c r="K3566">
        <v>42</v>
      </c>
      <c r="L3566">
        <v>268</v>
      </c>
      <c r="M3566" t="s">
        <v>133</v>
      </c>
      <c r="N3566" t="s">
        <v>13</v>
      </c>
      <c r="O3566" t="s">
        <v>14</v>
      </c>
      <c r="P3566">
        <v>2.2656000000000001</v>
      </c>
      <c r="Q3566">
        <v>607.18079999999998</v>
      </c>
      <c r="R3566">
        <f>MONTH('COCOCART INDIA DATA'!$I3566)</f>
        <v>5</v>
      </c>
      <c r="S3566" t="str">
        <f>TEXT(Table2[[#This Row],[Date]],"mmm")</f>
        <v>May</v>
      </c>
      <c r="T3566">
        <f>DAY(Table2[[#This Row],[Date]])</f>
        <v>5</v>
      </c>
      <c r="U3566" t="str">
        <f>TEXT(Table2[[#This Row],[Date]],"ddd")</f>
        <v>Mon</v>
      </c>
    </row>
    <row r="3567" spans="1:21" x14ac:dyDescent="0.25">
      <c r="A3567" s="9">
        <v>2400043574</v>
      </c>
      <c r="B3567" t="s">
        <v>34</v>
      </c>
      <c r="C3567" t="s">
        <v>72</v>
      </c>
      <c r="D3567" t="s">
        <v>83</v>
      </c>
      <c r="E3567" t="s">
        <v>84</v>
      </c>
      <c r="F3567" t="s">
        <v>89</v>
      </c>
      <c r="G3567" t="s">
        <v>53</v>
      </c>
      <c r="H3567" t="s">
        <v>148</v>
      </c>
      <c r="I3567" s="1">
        <v>45782</v>
      </c>
      <c r="J3567">
        <v>5173</v>
      </c>
      <c r="K3567">
        <v>85</v>
      </c>
      <c r="L3567">
        <v>247</v>
      </c>
      <c r="M3567" t="s">
        <v>134</v>
      </c>
      <c r="N3567" t="s">
        <v>40</v>
      </c>
      <c r="O3567" t="s">
        <v>18</v>
      </c>
      <c r="P3567">
        <v>8.2429000000000006</v>
      </c>
      <c r="Q3567">
        <v>2035.9963000000002</v>
      </c>
      <c r="R3567">
        <f>MONTH('COCOCART INDIA DATA'!$I3567)</f>
        <v>5</v>
      </c>
      <c r="S3567" t="str">
        <f>TEXT(Table2[[#This Row],[Date]],"mmm")</f>
        <v>May</v>
      </c>
      <c r="T3567">
        <f>DAY(Table2[[#This Row],[Date]])</f>
        <v>5</v>
      </c>
      <c r="U3567" t="str">
        <f>TEXT(Table2[[#This Row],[Date]],"ddd")</f>
        <v>Mon</v>
      </c>
    </row>
    <row r="3568" spans="1:21" x14ac:dyDescent="0.25">
      <c r="A3568" s="9">
        <v>2400043575</v>
      </c>
      <c r="B3568" t="s">
        <v>33</v>
      </c>
      <c r="C3568" t="s">
        <v>73</v>
      </c>
      <c r="D3568" t="s">
        <v>83</v>
      </c>
      <c r="E3568" t="s">
        <v>85</v>
      </c>
      <c r="F3568" t="s">
        <v>90</v>
      </c>
      <c r="G3568" t="s">
        <v>30</v>
      </c>
      <c r="H3568" t="s">
        <v>148</v>
      </c>
      <c r="I3568" s="1">
        <v>45782</v>
      </c>
      <c r="J3568">
        <v>3878</v>
      </c>
      <c r="K3568">
        <v>348</v>
      </c>
      <c r="L3568">
        <v>485</v>
      </c>
      <c r="M3568" t="s">
        <v>135</v>
      </c>
      <c r="N3568" t="s">
        <v>13</v>
      </c>
      <c r="O3568" t="s">
        <v>18</v>
      </c>
      <c r="P3568">
        <v>0.89900000000000002</v>
      </c>
      <c r="Q3568">
        <v>436.01499999999999</v>
      </c>
      <c r="R3568">
        <f>MONTH('COCOCART INDIA DATA'!$I3568)</f>
        <v>5</v>
      </c>
      <c r="S3568" t="str">
        <f>TEXT(Table2[[#This Row],[Date]],"mmm")</f>
        <v>May</v>
      </c>
      <c r="T3568">
        <f>DAY(Table2[[#This Row],[Date]])</f>
        <v>5</v>
      </c>
      <c r="U3568" t="str">
        <f>TEXT(Table2[[#This Row],[Date]],"ddd")</f>
        <v>Mon</v>
      </c>
    </row>
    <row r="3569" spans="1:21" x14ac:dyDescent="0.25">
      <c r="A3569" s="9">
        <v>2400043576</v>
      </c>
      <c r="B3569" t="s">
        <v>61</v>
      </c>
      <c r="C3569" t="s">
        <v>74</v>
      </c>
      <c r="D3569" t="s">
        <v>83</v>
      </c>
      <c r="E3569" t="s">
        <v>85</v>
      </c>
      <c r="F3569" t="s">
        <v>91</v>
      </c>
      <c r="G3569" t="s">
        <v>38</v>
      </c>
      <c r="H3569" t="s">
        <v>148</v>
      </c>
      <c r="I3569" s="1">
        <v>45782</v>
      </c>
      <c r="J3569">
        <v>3143</v>
      </c>
      <c r="K3569">
        <v>210</v>
      </c>
      <c r="L3569">
        <v>197</v>
      </c>
      <c r="M3569" t="s">
        <v>136</v>
      </c>
      <c r="N3569" t="s">
        <v>13</v>
      </c>
      <c r="O3569" t="s">
        <v>14</v>
      </c>
      <c r="P3569">
        <v>8.7870000000000008</v>
      </c>
      <c r="Q3569">
        <v>1731.0390000000002</v>
      </c>
      <c r="R3569">
        <f>MONTH('COCOCART INDIA DATA'!$I3569)</f>
        <v>5</v>
      </c>
      <c r="S3569" t="str">
        <f>TEXT(Table2[[#This Row],[Date]],"mmm")</f>
        <v>May</v>
      </c>
      <c r="T3569">
        <f>DAY(Table2[[#This Row],[Date]])</f>
        <v>5</v>
      </c>
      <c r="U3569" t="str">
        <f>TEXT(Table2[[#This Row],[Date]],"ddd")</f>
        <v>Mon</v>
      </c>
    </row>
    <row r="3570" spans="1:21" x14ac:dyDescent="0.25">
      <c r="A3570" s="9">
        <v>2400043577</v>
      </c>
      <c r="B3570" t="s">
        <v>26</v>
      </c>
      <c r="C3570" t="s">
        <v>75</v>
      </c>
      <c r="D3570" t="s">
        <v>82</v>
      </c>
      <c r="E3570" t="s">
        <v>85</v>
      </c>
      <c r="F3570" t="s">
        <v>90</v>
      </c>
      <c r="G3570" t="s">
        <v>20</v>
      </c>
      <c r="H3570" t="s">
        <v>146</v>
      </c>
      <c r="I3570" s="1">
        <v>45782</v>
      </c>
      <c r="J3570">
        <v>2373</v>
      </c>
      <c r="K3570">
        <v>342</v>
      </c>
      <c r="L3570">
        <v>159</v>
      </c>
      <c r="M3570" t="s">
        <v>137</v>
      </c>
      <c r="N3570" t="s">
        <v>13</v>
      </c>
      <c r="O3570" t="s">
        <v>14</v>
      </c>
      <c r="P3570">
        <v>4.6592000000000002</v>
      </c>
      <c r="Q3570">
        <v>740.81280000000004</v>
      </c>
      <c r="R3570">
        <f>MONTH('COCOCART INDIA DATA'!$I3570)</f>
        <v>5</v>
      </c>
      <c r="S3570" t="str">
        <f>TEXT(Table2[[#This Row],[Date]],"mmm")</f>
        <v>May</v>
      </c>
      <c r="T3570">
        <f>DAY(Table2[[#This Row],[Date]])</f>
        <v>5</v>
      </c>
      <c r="U3570" t="str">
        <f>TEXT(Table2[[#This Row],[Date]],"ddd")</f>
        <v>Mon</v>
      </c>
    </row>
    <row r="3571" spans="1:21" x14ac:dyDescent="0.25">
      <c r="A3571" s="9">
        <v>2400043578</v>
      </c>
      <c r="B3571" t="s">
        <v>24</v>
      </c>
      <c r="C3571" t="s">
        <v>75</v>
      </c>
      <c r="D3571" t="s">
        <v>83</v>
      </c>
      <c r="E3571" t="s">
        <v>85</v>
      </c>
      <c r="F3571" t="s">
        <v>91</v>
      </c>
      <c r="G3571" t="s">
        <v>39</v>
      </c>
      <c r="H3571" t="s">
        <v>146</v>
      </c>
      <c r="I3571" s="1">
        <v>45782</v>
      </c>
      <c r="J3571">
        <v>7749</v>
      </c>
      <c r="K3571">
        <v>15</v>
      </c>
      <c r="L3571">
        <v>775</v>
      </c>
      <c r="M3571" t="s">
        <v>138</v>
      </c>
      <c r="N3571" t="s">
        <v>40</v>
      </c>
      <c r="O3571" t="s">
        <v>14</v>
      </c>
      <c r="P3571">
        <v>2.8195000000000001</v>
      </c>
      <c r="Q3571">
        <v>2185.1125000000002</v>
      </c>
      <c r="R3571">
        <f>MONTH('COCOCART INDIA DATA'!$I3571)</f>
        <v>5</v>
      </c>
      <c r="S3571" t="str">
        <f>TEXT(Table2[[#This Row],[Date]],"mmm")</f>
        <v>May</v>
      </c>
      <c r="T3571">
        <f>DAY(Table2[[#This Row],[Date]])</f>
        <v>5</v>
      </c>
      <c r="U3571" t="str">
        <f>TEXT(Table2[[#This Row],[Date]],"ddd")</f>
        <v>Mon</v>
      </c>
    </row>
    <row r="3572" spans="1:21" x14ac:dyDescent="0.25">
      <c r="A3572" s="9">
        <v>2400043579</v>
      </c>
      <c r="B3572" t="s">
        <v>34</v>
      </c>
      <c r="C3572" t="s">
        <v>75</v>
      </c>
      <c r="D3572" t="s">
        <v>82</v>
      </c>
      <c r="E3572" t="s">
        <v>84</v>
      </c>
      <c r="F3572" t="s">
        <v>89</v>
      </c>
      <c r="G3572" t="s">
        <v>36</v>
      </c>
      <c r="H3572" t="s">
        <v>146</v>
      </c>
      <c r="I3572" s="1">
        <v>45782</v>
      </c>
      <c r="J3572">
        <v>6741</v>
      </c>
      <c r="K3572">
        <v>187</v>
      </c>
      <c r="L3572">
        <v>307</v>
      </c>
      <c r="M3572" t="s">
        <v>139</v>
      </c>
      <c r="N3572" t="s">
        <v>13</v>
      </c>
      <c r="O3572" t="s">
        <v>14</v>
      </c>
      <c r="P3572">
        <v>2.2656000000000001</v>
      </c>
      <c r="Q3572">
        <v>695.53920000000005</v>
      </c>
      <c r="R3572">
        <f>MONTH('COCOCART INDIA DATA'!$I3572)</f>
        <v>5</v>
      </c>
      <c r="S3572" t="str">
        <f>TEXT(Table2[[#This Row],[Date]],"mmm")</f>
        <v>May</v>
      </c>
      <c r="T3572">
        <f>DAY(Table2[[#This Row],[Date]])</f>
        <v>5</v>
      </c>
      <c r="U3572" t="str">
        <f>TEXT(Table2[[#This Row],[Date]],"ddd")</f>
        <v>Mon</v>
      </c>
    </row>
    <row r="3573" spans="1:21" x14ac:dyDescent="0.25">
      <c r="A3573" s="9">
        <v>2400043580</v>
      </c>
      <c r="B3573" t="s">
        <v>34</v>
      </c>
      <c r="C3573" t="s">
        <v>75</v>
      </c>
      <c r="D3573" t="s">
        <v>83</v>
      </c>
      <c r="E3573" t="s">
        <v>84</v>
      </c>
      <c r="F3573" t="s">
        <v>89</v>
      </c>
      <c r="G3573" t="s">
        <v>48</v>
      </c>
      <c r="H3573" t="s">
        <v>146</v>
      </c>
      <c r="I3573" s="1">
        <v>45782</v>
      </c>
      <c r="J3573">
        <v>3920</v>
      </c>
      <c r="K3573">
        <v>270</v>
      </c>
      <c r="L3573">
        <v>207</v>
      </c>
      <c r="M3573" t="s">
        <v>140</v>
      </c>
      <c r="N3573" t="s">
        <v>40</v>
      </c>
      <c r="O3573" t="s">
        <v>18</v>
      </c>
      <c r="P3573">
        <v>11.4688</v>
      </c>
      <c r="Q3573">
        <v>2374.0416</v>
      </c>
      <c r="R3573">
        <f>MONTH('COCOCART INDIA DATA'!$I3573)</f>
        <v>5</v>
      </c>
      <c r="S3573" t="str">
        <f>TEXT(Table2[[#This Row],[Date]],"mmm")</f>
        <v>May</v>
      </c>
      <c r="T3573">
        <f>DAY(Table2[[#This Row],[Date]])</f>
        <v>5</v>
      </c>
      <c r="U3573" t="str">
        <f>TEXT(Table2[[#This Row],[Date]],"ddd")</f>
        <v>Mon</v>
      </c>
    </row>
    <row r="3574" spans="1:21" x14ac:dyDescent="0.25">
      <c r="A3574" s="9">
        <v>2400043581</v>
      </c>
      <c r="B3574" t="s">
        <v>60</v>
      </c>
      <c r="C3574" t="s">
        <v>75</v>
      </c>
      <c r="D3574" t="s">
        <v>82</v>
      </c>
      <c r="E3574" t="s">
        <v>85</v>
      </c>
      <c r="F3574" t="s">
        <v>90</v>
      </c>
      <c r="G3574" t="s">
        <v>30</v>
      </c>
      <c r="H3574" t="s">
        <v>146</v>
      </c>
      <c r="I3574" s="1">
        <v>45782</v>
      </c>
      <c r="J3574">
        <v>1316</v>
      </c>
      <c r="K3574">
        <v>351</v>
      </c>
      <c r="L3574">
        <v>147</v>
      </c>
      <c r="M3574" t="s">
        <v>141</v>
      </c>
      <c r="N3574" t="s">
        <v>13</v>
      </c>
      <c r="O3574" t="s">
        <v>18</v>
      </c>
      <c r="P3574">
        <v>0.89900000000000002</v>
      </c>
      <c r="Q3574">
        <v>132.15299999999999</v>
      </c>
      <c r="R3574">
        <f>MONTH('COCOCART INDIA DATA'!$I3574)</f>
        <v>5</v>
      </c>
      <c r="S3574" t="str">
        <f>TEXT(Table2[[#This Row],[Date]],"mmm")</f>
        <v>May</v>
      </c>
      <c r="T3574">
        <f>DAY(Table2[[#This Row],[Date]])</f>
        <v>5</v>
      </c>
      <c r="U3574" t="str">
        <f>TEXT(Table2[[#This Row],[Date]],"ddd")</f>
        <v>Mon</v>
      </c>
    </row>
    <row r="3575" spans="1:21" x14ac:dyDescent="0.25">
      <c r="A3575" s="9">
        <v>2400043582</v>
      </c>
      <c r="B3575" t="s">
        <v>61</v>
      </c>
      <c r="C3575" t="s">
        <v>75</v>
      </c>
      <c r="D3575" t="s">
        <v>82</v>
      </c>
      <c r="E3575" t="s">
        <v>85</v>
      </c>
      <c r="F3575" t="s">
        <v>91</v>
      </c>
      <c r="G3575" t="s">
        <v>39</v>
      </c>
      <c r="H3575" t="s">
        <v>146</v>
      </c>
      <c r="I3575" s="1">
        <v>45782</v>
      </c>
      <c r="J3575">
        <v>3150</v>
      </c>
      <c r="K3575">
        <v>53</v>
      </c>
      <c r="L3575">
        <v>287</v>
      </c>
      <c r="M3575" t="s">
        <v>142</v>
      </c>
      <c r="N3575" t="s">
        <v>40</v>
      </c>
      <c r="O3575" t="s">
        <v>14</v>
      </c>
      <c r="P3575">
        <v>2.8195000000000001</v>
      </c>
      <c r="Q3575">
        <v>809.19650000000001</v>
      </c>
      <c r="R3575">
        <f>MONTH('COCOCART INDIA DATA'!$I3575)</f>
        <v>5</v>
      </c>
      <c r="S3575" t="str">
        <f>TEXT(Table2[[#This Row],[Date]],"mmm")</f>
        <v>May</v>
      </c>
      <c r="T3575">
        <f>DAY(Table2[[#This Row],[Date]])</f>
        <v>5</v>
      </c>
      <c r="U3575" t="str">
        <f>TEXT(Table2[[#This Row],[Date]],"ddd")</f>
        <v>Mon</v>
      </c>
    </row>
    <row r="3576" spans="1:21" x14ac:dyDescent="0.25">
      <c r="A3576" s="9">
        <v>2400043583</v>
      </c>
      <c r="B3576" t="s">
        <v>11</v>
      </c>
      <c r="C3576" t="s">
        <v>75</v>
      </c>
      <c r="D3576" t="s">
        <v>82</v>
      </c>
      <c r="E3576" t="s">
        <v>85</v>
      </c>
      <c r="F3576" t="s">
        <v>90</v>
      </c>
      <c r="G3576" t="s">
        <v>41</v>
      </c>
      <c r="H3576" t="s">
        <v>146</v>
      </c>
      <c r="I3576" s="1">
        <v>45782</v>
      </c>
      <c r="J3576">
        <v>6909</v>
      </c>
      <c r="K3576">
        <v>166</v>
      </c>
      <c r="L3576">
        <v>407</v>
      </c>
      <c r="M3576" t="s">
        <v>143</v>
      </c>
      <c r="N3576" t="s">
        <v>40</v>
      </c>
      <c r="O3576" t="s">
        <v>14</v>
      </c>
      <c r="P3576">
        <v>6.3415999999999997</v>
      </c>
      <c r="Q3576">
        <v>2581.0311999999999</v>
      </c>
      <c r="R3576">
        <f>MONTH('COCOCART INDIA DATA'!$I3576)</f>
        <v>5</v>
      </c>
      <c r="S3576" t="str">
        <f>TEXT(Table2[[#This Row],[Date]],"mmm")</f>
        <v>May</v>
      </c>
      <c r="T3576">
        <f>DAY(Table2[[#This Row],[Date]])</f>
        <v>5</v>
      </c>
      <c r="U3576" t="str">
        <f>TEXT(Table2[[#This Row],[Date]],"ddd")</f>
        <v>Mon</v>
      </c>
    </row>
    <row r="3577" spans="1:21" x14ac:dyDescent="0.25">
      <c r="A3577" s="9">
        <v>2400043584</v>
      </c>
      <c r="B3577" t="s">
        <v>57</v>
      </c>
      <c r="C3577" t="s">
        <v>75</v>
      </c>
      <c r="D3577" t="s">
        <v>83</v>
      </c>
      <c r="E3577" t="s">
        <v>85</v>
      </c>
      <c r="F3577" t="s">
        <v>91</v>
      </c>
      <c r="G3577" t="s">
        <v>52</v>
      </c>
      <c r="H3577" t="s">
        <v>146</v>
      </c>
      <c r="I3577" s="1">
        <v>45782</v>
      </c>
      <c r="J3577">
        <v>4466</v>
      </c>
      <c r="K3577">
        <v>2</v>
      </c>
      <c r="L3577">
        <v>187</v>
      </c>
      <c r="M3577" t="s">
        <v>41</v>
      </c>
      <c r="N3577" t="s">
        <v>40</v>
      </c>
      <c r="O3577" t="s">
        <v>14</v>
      </c>
      <c r="P3577">
        <v>2.8</v>
      </c>
      <c r="Q3577">
        <v>523.6</v>
      </c>
      <c r="R3577">
        <f>MONTH('COCOCART INDIA DATA'!$I3577)</f>
        <v>5</v>
      </c>
      <c r="S3577" t="str">
        <f>TEXT(Table2[[#This Row],[Date]],"mmm")</f>
        <v>May</v>
      </c>
      <c r="T3577">
        <f>DAY(Table2[[#This Row],[Date]])</f>
        <v>5</v>
      </c>
      <c r="U3577" t="str">
        <f>TEXT(Table2[[#This Row],[Date]],"ddd")</f>
        <v>Mon</v>
      </c>
    </row>
    <row r="3578" spans="1:21" x14ac:dyDescent="0.25">
      <c r="A3578" s="9">
        <v>2400043585</v>
      </c>
      <c r="B3578" t="s">
        <v>19</v>
      </c>
      <c r="C3578" t="s">
        <v>75</v>
      </c>
      <c r="D3578" t="s">
        <v>82</v>
      </c>
      <c r="E3578" t="s">
        <v>84</v>
      </c>
      <c r="F3578" t="s">
        <v>88</v>
      </c>
      <c r="G3578" t="s">
        <v>20</v>
      </c>
      <c r="H3578" t="s">
        <v>146</v>
      </c>
      <c r="I3578" s="1">
        <v>45782</v>
      </c>
      <c r="J3578">
        <v>2247</v>
      </c>
      <c r="K3578">
        <v>190</v>
      </c>
      <c r="L3578">
        <v>205</v>
      </c>
      <c r="M3578" t="s">
        <v>92</v>
      </c>
      <c r="N3578" t="s">
        <v>13</v>
      </c>
      <c r="O3578" t="s">
        <v>14</v>
      </c>
      <c r="P3578">
        <v>4.6592000000000002</v>
      </c>
      <c r="Q3578">
        <v>955.13600000000008</v>
      </c>
      <c r="R3578">
        <f>MONTH('COCOCART INDIA DATA'!$I3578)</f>
        <v>5</v>
      </c>
      <c r="S3578" t="str">
        <f>TEXT(Table2[[#This Row],[Date]],"mmm")</f>
        <v>May</v>
      </c>
      <c r="T3578">
        <f>DAY(Table2[[#This Row],[Date]])</f>
        <v>5</v>
      </c>
      <c r="U3578" t="str">
        <f>TEXT(Table2[[#This Row],[Date]],"ddd")</f>
        <v>Mon</v>
      </c>
    </row>
    <row r="3579" spans="1:21" x14ac:dyDescent="0.25">
      <c r="A3579" s="9">
        <v>2400043586</v>
      </c>
      <c r="B3579" t="s">
        <v>61</v>
      </c>
      <c r="C3579" t="s">
        <v>75</v>
      </c>
      <c r="D3579" t="s">
        <v>83</v>
      </c>
      <c r="E3579" t="s">
        <v>84</v>
      </c>
      <c r="F3579" t="s">
        <v>89</v>
      </c>
      <c r="G3579" t="s">
        <v>16</v>
      </c>
      <c r="H3579" t="s">
        <v>147</v>
      </c>
      <c r="I3579" s="1">
        <v>45782</v>
      </c>
      <c r="J3579">
        <v>329</v>
      </c>
      <c r="K3579">
        <v>158</v>
      </c>
      <c r="L3579">
        <v>66</v>
      </c>
      <c r="M3579" t="s">
        <v>93</v>
      </c>
      <c r="N3579" t="s">
        <v>17</v>
      </c>
      <c r="O3579" t="s">
        <v>18</v>
      </c>
      <c r="P3579">
        <v>0.24049999999999999</v>
      </c>
      <c r="Q3579">
        <v>15.872999999999999</v>
      </c>
      <c r="R3579">
        <f>MONTH('COCOCART INDIA DATA'!$I3579)</f>
        <v>5</v>
      </c>
      <c r="S3579" t="str">
        <f>TEXT(Table2[[#This Row],[Date]],"mmm")</f>
        <v>May</v>
      </c>
      <c r="T3579">
        <f>DAY(Table2[[#This Row],[Date]])</f>
        <v>5</v>
      </c>
      <c r="U3579" t="str">
        <f>TEXT(Table2[[#This Row],[Date]],"ddd")</f>
        <v>Mon</v>
      </c>
    </row>
    <row r="3580" spans="1:21" x14ac:dyDescent="0.25">
      <c r="A3580" s="9">
        <v>2400043587</v>
      </c>
      <c r="B3580" t="s">
        <v>19</v>
      </c>
      <c r="C3580" t="s">
        <v>75</v>
      </c>
      <c r="D3580" t="s">
        <v>82</v>
      </c>
      <c r="E3580" t="s">
        <v>85</v>
      </c>
      <c r="F3580" t="s">
        <v>90</v>
      </c>
      <c r="G3580" t="s">
        <v>20</v>
      </c>
      <c r="H3580" t="s">
        <v>147</v>
      </c>
      <c r="I3580" s="1">
        <v>45782</v>
      </c>
      <c r="J3580">
        <v>14959</v>
      </c>
      <c r="K3580">
        <v>313</v>
      </c>
      <c r="L3580">
        <v>1069</v>
      </c>
      <c r="M3580" t="s">
        <v>94</v>
      </c>
      <c r="N3580" t="s">
        <v>13</v>
      </c>
      <c r="O3580" t="s">
        <v>14</v>
      </c>
      <c r="P3580">
        <v>4.6592000000000002</v>
      </c>
      <c r="Q3580">
        <v>4980.6848</v>
      </c>
      <c r="R3580">
        <f>MONTH('COCOCART INDIA DATA'!$I3580)</f>
        <v>5</v>
      </c>
      <c r="S3580" t="str">
        <f>TEXT(Table2[[#This Row],[Date]],"mmm")</f>
        <v>May</v>
      </c>
      <c r="T3580">
        <f>DAY(Table2[[#This Row],[Date]])</f>
        <v>5</v>
      </c>
      <c r="U3580" t="str">
        <f>TEXT(Table2[[#This Row],[Date]],"ddd")</f>
        <v>Mon</v>
      </c>
    </row>
    <row r="3581" spans="1:21" x14ac:dyDescent="0.25">
      <c r="A3581" s="9">
        <v>2400043588</v>
      </c>
      <c r="B3581" t="s">
        <v>15</v>
      </c>
      <c r="C3581" t="s">
        <v>75</v>
      </c>
      <c r="D3581" t="s">
        <v>82</v>
      </c>
      <c r="E3581" t="s">
        <v>85</v>
      </c>
      <c r="F3581" t="s">
        <v>91</v>
      </c>
      <c r="G3581" t="s">
        <v>38</v>
      </c>
      <c r="H3581" t="s">
        <v>147</v>
      </c>
      <c r="I3581" s="1">
        <v>45782</v>
      </c>
      <c r="J3581">
        <v>9674</v>
      </c>
      <c r="K3581">
        <v>449</v>
      </c>
      <c r="L3581">
        <v>645</v>
      </c>
      <c r="M3581" t="s">
        <v>95</v>
      </c>
      <c r="N3581" t="s">
        <v>13</v>
      </c>
      <c r="O3581" t="s">
        <v>14</v>
      </c>
      <c r="P3581">
        <v>8.7870000000000008</v>
      </c>
      <c r="Q3581">
        <v>5667.6150000000007</v>
      </c>
      <c r="R3581">
        <f>MONTH('COCOCART INDIA DATA'!$I3581)</f>
        <v>5</v>
      </c>
      <c r="S3581" t="str">
        <f>TEXT(Table2[[#This Row],[Date]],"mmm")</f>
        <v>May</v>
      </c>
      <c r="T3581">
        <f>DAY(Table2[[#This Row],[Date]])</f>
        <v>5</v>
      </c>
      <c r="U3581" t="str">
        <f>TEXT(Table2[[#This Row],[Date]],"ddd")</f>
        <v>Mon</v>
      </c>
    </row>
    <row r="3582" spans="1:21" x14ac:dyDescent="0.25">
      <c r="A3582" s="9">
        <v>2400043589</v>
      </c>
      <c r="B3582" t="s">
        <v>19</v>
      </c>
      <c r="C3582" t="s">
        <v>75</v>
      </c>
      <c r="D3582" t="s">
        <v>82</v>
      </c>
      <c r="E3582" t="s">
        <v>85</v>
      </c>
      <c r="F3582" t="s">
        <v>90</v>
      </c>
      <c r="G3582" t="s">
        <v>20</v>
      </c>
      <c r="H3582" t="s">
        <v>147</v>
      </c>
      <c r="I3582" s="1">
        <v>45782</v>
      </c>
      <c r="J3582">
        <v>5376</v>
      </c>
      <c r="K3582">
        <v>353</v>
      </c>
      <c r="L3582">
        <v>489</v>
      </c>
      <c r="M3582" t="s">
        <v>37</v>
      </c>
      <c r="N3582" t="s">
        <v>13</v>
      </c>
      <c r="O3582" t="s">
        <v>14</v>
      </c>
      <c r="P3582">
        <v>4.6592000000000002</v>
      </c>
      <c r="Q3582">
        <v>2278.3488000000002</v>
      </c>
      <c r="R3582">
        <f>MONTH('COCOCART INDIA DATA'!$I3582)</f>
        <v>5</v>
      </c>
      <c r="S3582" t="str">
        <f>TEXT(Table2[[#This Row],[Date]],"mmm")</f>
        <v>May</v>
      </c>
      <c r="T3582">
        <f>DAY(Table2[[#This Row],[Date]])</f>
        <v>5</v>
      </c>
      <c r="U3582" t="str">
        <f>TEXT(Table2[[#This Row],[Date]],"ddd")</f>
        <v>Mon</v>
      </c>
    </row>
    <row r="3583" spans="1:21" x14ac:dyDescent="0.25">
      <c r="A3583" s="9">
        <v>2400043590</v>
      </c>
      <c r="B3583" t="s">
        <v>33</v>
      </c>
      <c r="C3583" t="s">
        <v>75</v>
      </c>
      <c r="D3583" t="s">
        <v>83</v>
      </c>
      <c r="E3583" t="s">
        <v>85</v>
      </c>
      <c r="F3583" t="s">
        <v>91</v>
      </c>
      <c r="G3583" t="s">
        <v>20</v>
      </c>
      <c r="H3583" t="s">
        <v>147</v>
      </c>
      <c r="I3583" s="1">
        <v>45782</v>
      </c>
      <c r="J3583">
        <v>9751</v>
      </c>
      <c r="K3583">
        <v>120</v>
      </c>
      <c r="L3583">
        <v>813</v>
      </c>
      <c r="M3583" t="s">
        <v>96</v>
      </c>
      <c r="N3583" t="s">
        <v>13</v>
      </c>
      <c r="O3583" t="s">
        <v>14</v>
      </c>
      <c r="P3583">
        <v>4.6592000000000002</v>
      </c>
      <c r="Q3583">
        <v>3787.9296000000004</v>
      </c>
      <c r="R3583">
        <f>MONTH('COCOCART INDIA DATA'!$I3583)</f>
        <v>5</v>
      </c>
      <c r="S3583" t="str">
        <f>TEXT(Table2[[#This Row],[Date]],"mmm")</f>
        <v>May</v>
      </c>
      <c r="T3583">
        <f>DAY(Table2[[#This Row],[Date]])</f>
        <v>5</v>
      </c>
      <c r="U3583" t="str">
        <f>TEXT(Table2[[#This Row],[Date]],"ddd")</f>
        <v>Mon</v>
      </c>
    </row>
    <row r="3584" spans="1:21" x14ac:dyDescent="0.25">
      <c r="A3584" s="9">
        <v>2400043591</v>
      </c>
      <c r="B3584" t="s">
        <v>31</v>
      </c>
      <c r="C3584" t="s">
        <v>75</v>
      </c>
      <c r="D3584" t="s">
        <v>83</v>
      </c>
      <c r="E3584" t="s">
        <v>84</v>
      </c>
      <c r="F3584" t="s">
        <v>89</v>
      </c>
      <c r="G3584" t="s">
        <v>58</v>
      </c>
      <c r="H3584" t="s">
        <v>147</v>
      </c>
      <c r="I3584" s="1">
        <v>45782</v>
      </c>
      <c r="J3584">
        <v>10031</v>
      </c>
      <c r="K3584">
        <v>41</v>
      </c>
      <c r="L3584">
        <v>669</v>
      </c>
      <c r="M3584" t="s">
        <v>97</v>
      </c>
      <c r="N3584" t="s">
        <v>13</v>
      </c>
      <c r="O3584" t="s">
        <v>18</v>
      </c>
      <c r="P3584">
        <v>5.0198</v>
      </c>
      <c r="Q3584">
        <v>3358.2462</v>
      </c>
      <c r="R3584">
        <f>MONTH('COCOCART INDIA DATA'!$I3584)</f>
        <v>5</v>
      </c>
      <c r="S3584" t="str">
        <f>TEXT(Table2[[#This Row],[Date]],"mmm")</f>
        <v>May</v>
      </c>
      <c r="T3584">
        <f>DAY(Table2[[#This Row],[Date]])</f>
        <v>5</v>
      </c>
      <c r="U3584" t="str">
        <f>TEXT(Table2[[#This Row],[Date]],"ddd")</f>
        <v>Mon</v>
      </c>
    </row>
    <row r="3585" spans="1:21" x14ac:dyDescent="0.25">
      <c r="A3585" s="9">
        <v>2400043592</v>
      </c>
      <c r="B3585" t="s">
        <v>62</v>
      </c>
      <c r="C3585" t="s">
        <v>75</v>
      </c>
      <c r="D3585" t="s">
        <v>83</v>
      </c>
      <c r="E3585" t="s">
        <v>84</v>
      </c>
      <c r="F3585" t="s">
        <v>89</v>
      </c>
      <c r="G3585" t="s">
        <v>28</v>
      </c>
      <c r="H3585" t="s">
        <v>147</v>
      </c>
      <c r="I3585" s="1">
        <v>45782</v>
      </c>
      <c r="J3585">
        <v>9065</v>
      </c>
      <c r="K3585">
        <v>11</v>
      </c>
      <c r="L3585">
        <v>756</v>
      </c>
      <c r="M3585" t="s">
        <v>98</v>
      </c>
      <c r="N3585" t="s">
        <v>17</v>
      </c>
      <c r="O3585" t="s">
        <v>18</v>
      </c>
      <c r="P3585">
        <v>1.7625</v>
      </c>
      <c r="Q3585">
        <v>1332.45</v>
      </c>
      <c r="R3585">
        <f>MONTH('COCOCART INDIA DATA'!$I3585)</f>
        <v>5</v>
      </c>
      <c r="S3585" t="str">
        <f>TEXT(Table2[[#This Row],[Date]],"mmm")</f>
        <v>May</v>
      </c>
      <c r="T3585">
        <f>DAY(Table2[[#This Row],[Date]])</f>
        <v>5</v>
      </c>
      <c r="U3585" t="str">
        <f>TEXT(Table2[[#This Row],[Date]],"ddd")</f>
        <v>Mon</v>
      </c>
    </row>
    <row r="3586" spans="1:21" x14ac:dyDescent="0.25">
      <c r="A3586" s="9">
        <v>2400043593</v>
      </c>
      <c r="B3586" t="s">
        <v>64</v>
      </c>
      <c r="C3586" t="s">
        <v>75</v>
      </c>
      <c r="D3586" t="s">
        <v>83</v>
      </c>
      <c r="E3586" t="s">
        <v>85</v>
      </c>
      <c r="F3586" t="s">
        <v>90</v>
      </c>
      <c r="G3586" t="s">
        <v>25</v>
      </c>
      <c r="H3586" t="s">
        <v>147</v>
      </c>
      <c r="I3586" s="1">
        <v>45782</v>
      </c>
      <c r="J3586">
        <v>8512</v>
      </c>
      <c r="K3586">
        <v>10</v>
      </c>
      <c r="L3586">
        <v>946</v>
      </c>
      <c r="M3586" t="s">
        <v>99</v>
      </c>
      <c r="N3586" t="s">
        <v>13</v>
      </c>
      <c r="O3586" t="s">
        <v>18</v>
      </c>
      <c r="P3586">
        <v>0.69579999999999997</v>
      </c>
      <c r="Q3586">
        <v>658.22680000000003</v>
      </c>
      <c r="R3586">
        <f>MONTH('COCOCART INDIA DATA'!$I3586)</f>
        <v>5</v>
      </c>
      <c r="S3586" t="str">
        <f>TEXT(Table2[[#This Row],[Date]],"mmm")</f>
        <v>May</v>
      </c>
      <c r="T3586">
        <f>DAY(Table2[[#This Row],[Date]])</f>
        <v>5</v>
      </c>
      <c r="U3586" t="str">
        <f>TEXT(Table2[[#This Row],[Date]],"ddd")</f>
        <v>Mon</v>
      </c>
    </row>
    <row r="3587" spans="1:21" x14ac:dyDescent="0.25">
      <c r="A3587" s="9">
        <v>2400043594</v>
      </c>
      <c r="B3587" t="s">
        <v>19</v>
      </c>
      <c r="C3587" t="s">
        <v>75</v>
      </c>
      <c r="D3587" t="s">
        <v>83</v>
      </c>
      <c r="E3587" t="s">
        <v>85</v>
      </c>
      <c r="F3587" t="s">
        <v>91</v>
      </c>
      <c r="G3587" t="s">
        <v>16</v>
      </c>
      <c r="H3587" t="s">
        <v>147</v>
      </c>
      <c r="I3587" s="1">
        <v>45782</v>
      </c>
      <c r="J3587">
        <v>5425</v>
      </c>
      <c r="K3587">
        <v>48</v>
      </c>
      <c r="L3587">
        <v>905</v>
      </c>
      <c r="M3587" t="s">
        <v>100</v>
      </c>
      <c r="N3587" t="s">
        <v>17</v>
      </c>
      <c r="O3587" t="s">
        <v>18</v>
      </c>
      <c r="P3587">
        <v>0.24049999999999999</v>
      </c>
      <c r="Q3587">
        <v>217.6525</v>
      </c>
      <c r="R3587">
        <f>MONTH('COCOCART INDIA DATA'!$I3587)</f>
        <v>5</v>
      </c>
      <c r="S3587" t="str">
        <f>TEXT(Table2[[#This Row],[Date]],"mmm")</f>
        <v>May</v>
      </c>
      <c r="T3587">
        <f>DAY(Table2[[#This Row],[Date]])</f>
        <v>5</v>
      </c>
      <c r="U3587" t="str">
        <f>TEXT(Table2[[#This Row],[Date]],"ddd")</f>
        <v>Mon</v>
      </c>
    </row>
    <row r="3588" spans="1:21" x14ac:dyDescent="0.25">
      <c r="A3588" s="9">
        <v>2400043595</v>
      </c>
      <c r="B3588" t="s">
        <v>61</v>
      </c>
      <c r="C3588" t="s">
        <v>75</v>
      </c>
      <c r="D3588" t="s">
        <v>83</v>
      </c>
      <c r="E3588" t="s">
        <v>85</v>
      </c>
      <c r="F3588" t="s">
        <v>90</v>
      </c>
      <c r="G3588" t="s">
        <v>30</v>
      </c>
      <c r="H3588" t="s">
        <v>149</v>
      </c>
      <c r="I3588" s="1">
        <v>45782</v>
      </c>
      <c r="J3588">
        <v>10563</v>
      </c>
      <c r="K3588">
        <v>236</v>
      </c>
      <c r="L3588">
        <v>1174</v>
      </c>
      <c r="M3588" t="s">
        <v>101</v>
      </c>
      <c r="N3588" t="s">
        <v>13</v>
      </c>
      <c r="O3588" t="s">
        <v>18</v>
      </c>
      <c r="P3588">
        <v>0.89900000000000002</v>
      </c>
      <c r="Q3588">
        <v>1055.4259999999999</v>
      </c>
      <c r="R3588">
        <f>MONTH('COCOCART INDIA DATA'!$I3588)</f>
        <v>5</v>
      </c>
      <c r="S3588" t="str">
        <f>TEXT(Table2[[#This Row],[Date]],"mmm")</f>
        <v>May</v>
      </c>
      <c r="T3588">
        <f>DAY(Table2[[#This Row],[Date]])</f>
        <v>5</v>
      </c>
      <c r="U3588" t="str">
        <f>TEXT(Table2[[#This Row],[Date]],"ddd")</f>
        <v>Mon</v>
      </c>
    </row>
    <row r="3589" spans="1:21" x14ac:dyDescent="0.25">
      <c r="A3589" s="9">
        <v>2400043596</v>
      </c>
      <c r="B3589" t="s">
        <v>31</v>
      </c>
      <c r="C3589" t="s">
        <v>76</v>
      </c>
      <c r="D3589" t="s">
        <v>83</v>
      </c>
      <c r="E3589" t="s">
        <v>85</v>
      </c>
      <c r="F3589" t="s">
        <v>91</v>
      </c>
      <c r="G3589" t="s">
        <v>23</v>
      </c>
      <c r="H3589" t="s">
        <v>149</v>
      </c>
      <c r="I3589" s="1">
        <v>45782</v>
      </c>
      <c r="J3589">
        <v>7693</v>
      </c>
      <c r="K3589">
        <v>16</v>
      </c>
      <c r="L3589">
        <v>642</v>
      </c>
      <c r="M3589" t="s">
        <v>102</v>
      </c>
      <c r="N3589" t="s">
        <v>17</v>
      </c>
      <c r="O3589" t="s">
        <v>18</v>
      </c>
      <c r="P3589">
        <v>7.8910999999999998</v>
      </c>
      <c r="Q3589">
        <v>5066.0861999999997</v>
      </c>
      <c r="R3589">
        <f>MONTH('COCOCART INDIA DATA'!$I3589)</f>
        <v>5</v>
      </c>
      <c r="S3589" t="str">
        <f>TEXT(Table2[[#This Row],[Date]],"mmm")</f>
        <v>May</v>
      </c>
      <c r="T3589">
        <f>DAY(Table2[[#This Row],[Date]])</f>
        <v>5</v>
      </c>
      <c r="U3589" t="str">
        <f>TEXT(Table2[[#This Row],[Date]],"ddd")</f>
        <v>Mon</v>
      </c>
    </row>
    <row r="3590" spans="1:21" x14ac:dyDescent="0.25">
      <c r="A3590" s="9">
        <v>2400043597</v>
      </c>
      <c r="B3590" t="s">
        <v>44</v>
      </c>
      <c r="C3590" t="s">
        <v>77</v>
      </c>
      <c r="D3590" t="s">
        <v>83</v>
      </c>
      <c r="E3590" t="s">
        <v>84</v>
      </c>
      <c r="F3590" t="s">
        <v>88</v>
      </c>
      <c r="G3590" t="s">
        <v>41</v>
      </c>
      <c r="H3590" t="s">
        <v>149</v>
      </c>
      <c r="I3590" s="1">
        <v>45782</v>
      </c>
      <c r="J3590">
        <v>5117</v>
      </c>
      <c r="K3590">
        <v>138</v>
      </c>
      <c r="L3590">
        <v>256</v>
      </c>
      <c r="M3590" t="s">
        <v>103</v>
      </c>
      <c r="N3590" t="s">
        <v>40</v>
      </c>
      <c r="O3590" t="s">
        <v>14</v>
      </c>
      <c r="P3590">
        <v>6.3415999999999997</v>
      </c>
      <c r="Q3590">
        <v>1623.4495999999999</v>
      </c>
      <c r="R3590">
        <f>MONTH('COCOCART INDIA DATA'!$I3590)</f>
        <v>5</v>
      </c>
      <c r="S3590" t="str">
        <f>TEXT(Table2[[#This Row],[Date]],"mmm")</f>
        <v>May</v>
      </c>
      <c r="T3590">
        <f>DAY(Table2[[#This Row],[Date]])</f>
        <v>5</v>
      </c>
      <c r="U3590" t="str">
        <f>TEXT(Table2[[#This Row],[Date]],"ddd")</f>
        <v>Mon</v>
      </c>
    </row>
    <row r="3591" spans="1:21" x14ac:dyDescent="0.25">
      <c r="A3591" s="9">
        <v>2400043598</v>
      </c>
      <c r="B3591" t="s">
        <v>64</v>
      </c>
      <c r="C3591" t="s">
        <v>78</v>
      </c>
      <c r="D3591" t="s">
        <v>83</v>
      </c>
      <c r="E3591" t="s">
        <v>84</v>
      </c>
      <c r="F3591" t="s">
        <v>89</v>
      </c>
      <c r="G3591" t="s">
        <v>21</v>
      </c>
      <c r="H3591" t="s">
        <v>149</v>
      </c>
      <c r="I3591" s="1">
        <v>45782</v>
      </c>
      <c r="J3591">
        <v>4312</v>
      </c>
      <c r="K3591">
        <v>239</v>
      </c>
      <c r="L3591">
        <v>206</v>
      </c>
      <c r="M3591" t="s">
        <v>59</v>
      </c>
      <c r="N3591" t="s">
        <v>13</v>
      </c>
      <c r="O3591" t="s">
        <v>18</v>
      </c>
      <c r="P3591">
        <v>6.0811000000000002</v>
      </c>
      <c r="Q3591">
        <v>1252.7066</v>
      </c>
      <c r="R3591">
        <f>MONTH('COCOCART INDIA DATA'!$I3591)</f>
        <v>5</v>
      </c>
      <c r="S3591" t="str">
        <f>TEXT(Table2[[#This Row],[Date]],"mmm")</f>
        <v>May</v>
      </c>
      <c r="T3591">
        <f>DAY(Table2[[#This Row],[Date]])</f>
        <v>5</v>
      </c>
      <c r="U3591" t="str">
        <f>TEXT(Table2[[#This Row],[Date]],"ddd")</f>
        <v>Mon</v>
      </c>
    </row>
    <row r="3592" spans="1:21" x14ac:dyDescent="0.25">
      <c r="A3592" s="9">
        <v>2400043599</v>
      </c>
      <c r="B3592" t="s">
        <v>29</v>
      </c>
      <c r="C3592" t="s">
        <v>78</v>
      </c>
      <c r="D3592" t="s">
        <v>83</v>
      </c>
      <c r="E3592" t="s">
        <v>85</v>
      </c>
      <c r="F3592" t="s">
        <v>90</v>
      </c>
      <c r="G3592" t="s">
        <v>36</v>
      </c>
      <c r="H3592" t="s">
        <v>149</v>
      </c>
      <c r="I3592" s="1">
        <v>45782</v>
      </c>
      <c r="J3592">
        <v>5670</v>
      </c>
      <c r="K3592">
        <v>216</v>
      </c>
      <c r="L3592">
        <v>237</v>
      </c>
      <c r="M3592" t="s">
        <v>104</v>
      </c>
      <c r="N3592" t="s">
        <v>13</v>
      </c>
      <c r="O3592" t="s">
        <v>14</v>
      </c>
      <c r="P3592">
        <v>2.2656000000000001</v>
      </c>
      <c r="Q3592">
        <v>536.94720000000007</v>
      </c>
      <c r="R3592">
        <f>MONTH('COCOCART INDIA DATA'!$I3592)</f>
        <v>5</v>
      </c>
      <c r="S3592" t="str">
        <f>TEXT(Table2[[#This Row],[Date]],"mmm")</f>
        <v>May</v>
      </c>
      <c r="T3592">
        <f>DAY(Table2[[#This Row],[Date]])</f>
        <v>5</v>
      </c>
      <c r="U3592" t="str">
        <f>TEXT(Table2[[#This Row],[Date]],"ddd")</f>
        <v>Mon</v>
      </c>
    </row>
    <row r="3593" spans="1:21" x14ac:dyDescent="0.25">
      <c r="A3593" s="9">
        <v>2400043600</v>
      </c>
      <c r="B3593" t="s">
        <v>27</v>
      </c>
      <c r="C3593" t="s">
        <v>79</v>
      </c>
      <c r="D3593" t="s">
        <v>83</v>
      </c>
      <c r="E3593" t="s">
        <v>85</v>
      </c>
      <c r="F3593" t="s">
        <v>91</v>
      </c>
      <c r="G3593" t="s">
        <v>20</v>
      </c>
      <c r="H3593" t="s">
        <v>151</v>
      </c>
      <c r="I3593" s="1">
        <v>45782</v>
      </c>
      <c r="J3593">
        <v>1372</v>
      </c>
      <c r="K3593">
        <v>45</v>
      </c>
      <c r="L3593">
        <v>92</v>
      </c>
      <c r="M3593" t="s">
        <v>105</v>
      </c>
      <c r="N3593" t="s">
        <v>13</v>
      </c>
      <c r="O3593" t="s">
        <v>14</v>
      </c>
      <c r="P3593">
        <v>4.6592000000000002</v>
      </c>
      <c r="Q3593">
        <v>428.64640000000003</v>
      </c>
      <c r="R3593">
        <f>MONTH('COCOCART INDIA DATA'!$I3593)</f>
        <v>5</v>
      </c>
      <c r="S3593" t="str">
        <f>TEXT(Table2[[#This Row],[Date]],"mmm")</f>
        <v>May</v>
      </c>
      <c r="T3593">
        <f>DAY(Table2[[#This Row],[Date]])</f>
        <v>5</v>
      </c>
      <c r="U3593" t="str">
        <f>TEXT(Table2[[#This Row],[Date]],"ddd")</f>
        <v>Mon</v>
      </c>
    </row>
    <row r="3594" spans="1:21" x14ac:dyDescent="0.25">
      <c r="A3594" s="9">
        <v>2400043601</v>
      </c>
      <c r="B3594" t="s">
        <v>24</v>
      </c>
      <c r="C3594" t="s">
        <v>80</v>
      </c>
      <c r="D3594" t="s">
        <v>83</v>
      </c>
      <c r="E3594" t="s">
        <v>85</v>
      </c>
      <c r="F3594" t="s">
        <v>90</v>
      </c>
      <c r="G3594" t="s">
        <v>16</v>
      </c>
      <c r="H3594" t="s">
        <v>151</v>
      </c>
      <c r="I3594" s="1">
        <v>45782</v>
      </c>
      <c r="J3594">
        <v>1183</v>
      </c>
      <c r="K3594">
        <v>16</v>
      </c>
      <c r="L3594">
        <v>148</v>
      </c>
      <c r="M3594" t="s">
        <v>106</v>
      </c>
      <c r="N3594" t="s">
        <v>17</v>
      </c>
      <c r="O3594" t="s">
        <v>18</v>
      </c>
      <c r="P3594">
        <v>0.24049999999999999</v>
      </c>
      <c r="Q3594">
        <v>35.594000000000001</v>
      </c>
      <c r="R3594">
        <f>MONTH('COCOCART INDIA DATA'!$I3594)</f>
        <v>5</v>
      </c>
      <c r="S3594" t="str">
        <f>TEXT(Table2[[#This Row],[Date]],"mmm")</f>
        <v>May</v>
      </c>
      <c r="T3594">
        <f>DAY(Table2[[#This Row],[Date]])</f>
        <v>5</v>
      </c>
      <c r="U3594" t="str">
        <f>TEXT(Table2[[#This Row],[Date]],"ddd")</f>
        <v>Mon</v>
      </c>
    </row>
    <row r="3595" spans="1:21" x14ac:dyDescent="0.25">
      <c r="A3595" s="9">
        <v>2400043602</v>
      </c>
      <c r="B3595" t="s">
        <v>11</v>
      </c>
      <c r="C3595" t="s">
        <v>79</v>
      </c>
      <c r="D3595" t="s">
        <v>83</v>
      </c>
      <c r="E3595" t="s">
        <v>85</v>
      </c>
      <c r="F3595" t="s">
        <v>91</v>
      </c>
      <c r="G3595" t="s">
        <v>39</v>
      </c>
      <c r="H3595" t="s">
        <v>151</v>
      </c>
      <c r="I3595" s="1">
        <v>45782</v>
      </c>
      <c r="J3595">
        <v>3052</v>
      </c>
      <c r="K3595">
        <v>119</v>
      </c>
      <c r="L3595">
        <v>340</v>
      </c>
      <c r="M3595" t="s">
        <v>107</v>
      </c>
      <c r="N3595" t="s">
        <v>40</v>
      </c>
      <c r="O3595" t="s">
        <v>14</v>
      </c>
      <c r="P3595">
        <v>2.8195000000000001</v>
      </c>
      <c r="Q3595">
        <v>958.63</v>
      </c>
      <c r="R3595">
        <f>MONTH('COCOCART INDIA DATA'!$I3595)</f>
        <v>5</v>
      </c>
      <c r="S3595" t="str">
        <f>TEXT(Table2[[#This Row],[Date]],"mmm")</f>
        <v>May</v>
      </c>
      <c r="T3595">
        <f>DAY(Table2[[#This Row],[Date]])</f>
        <v>5</v>
      </c>
      <c r="U3595" t="str">
        <f>TEXT(Table2[[#This Row],[Date]],"ddd")</f>
        <v>Mon</v>
      </c>
    </row>
    <row r="3596" spans="1:21" x14ac:dyDescent="0.25">
      <c r="A3596" s="9">
        <v>2400043603</v>
      </c>
      <c r="B3596" t="s">
        <v>27</v>
      </c>
      <c r="C3596" t="s">
        <v>79</v>
      </c>
      <c r="D3596" t="s">
        <v>83</v>
      </c>
      <c r="E3596" t="s">
        <v>84</v>
      </c>
      <c r="F3596" t="s">
        <v>89</v>
      </c>
      <c r="G3596" t="s">
        <v>43</v>
      </c>
      <c r="H3596" t="s">
        <v>153</v>
      </c>
      <c r="I3596" s="1">
        <v>45782</v>
      </c>
      <c r="J3596">
        <v>588</v>
      </c>
      <c r="K3596">
        <v>9</v>
      </c>
      <c r="L3596">
        <v>74</v>
      </c>
      <c r="M3596" t="s">
        <v>108</v>
      </c>
      <c r="N3596" t="s">
        <v>40</v>
      </c>
      <c r="O3596" t="s">
        <v>14</v>
      </c>
      <c r="P3596">
        <v>9.2086000000000006</v>
      </c>
      <c r="Q3596">
        <v>681.43640000000005</v>
      </c>
      <c r="R3596">
        <f>MONTH('COCOCART INDIA DATA'!$I3596)</f>
        <v>5</v>
      </c>
      <c r="S3596" t="str">
        <f>TEXT(Table2[[#This Row],[Date]],"mmm")</f>
        <v>May</v>
      </c>
      <c r="T3596">
        <f>DAY(Table2[[#This Row],[Date]])</f>
        <v>5</v>
      </c>
      <c r="U3596" t="str">
        <f>TEXT(Table2[[#This Row],[Date]],"ddd")</f>
        <v>Mon</v>
      </c>
    </row>
    <row r="3597" spans="1:21" x14ac:dyDescent="0.25">
      <c r="A3597" s="9">
        <v>2400043604</v>
      </c>
      <c r="B3597" t="s">
        <v>31</v>
      </c>
      <c r="C3597" t="s">
        <v>80</v>
      </c>
      <c r="D3597" t="s">
        <v>83</v>
      </c>
      <c r="E3597" t="s">
        <v>84</v>
      </c>
      <c r="F3597" t="s">
        <v>89</v>
      </c>
      <c r="G3597" t="s">
        <v>12</v>
      </c>
      <c r="H3597" t="s">
        <v>153</v>
      </c>
      <c r="I3597" s="1">
        <v>45782</v>
      </c>
      <c r="J3597">
        <v>6552</v>
      </c>
      <c r="K3597">
        <v>51</v>
      </c>
      <c r="L3597">
        <v>345</v>
      </c>
      <c r="M3597" t="s">
        <v>109</v>
      </c>
      <c r="N3597" t="s">
        <v>13</v>
      </c>
      <c r="O3597" t="s">
        <v>14</v>
      </c>
      <c r="P3597">
        <v>6.0983000000000001</v>
      </c>
      <c r="Q3597">
        <v>2103.9135000000001</v>
      </c>
      <c r="R3597">
        <f>MONTH('COCOCART INDIA DATA'!$I3597)</f>
        <v>5</v>
      </c>
      <c r="S3597" t="str">
        <f>TEXT(Table2[[#This Row],[Date]],"mmm")</f>
        <v>May</v>
      </c>
      <c r="T3597">
        <f>DAY(Table2[[#This Row],[Date]])</f>
        <v>5</v>
      </c>
      <c r="U3597" t="str">
        <f>TEXT(Table2[[#This Row],[Date]],"ddd")</f>
        <v>Mon</v>
      </c>
    </row>
    <row r="3598" spans="1:21" x14ac:dyDescent="0.25">
      <c r="A3598" s="9">
        <v>2400043605</v>
      </c>
      <c r="B3598" t="s">
        <v>50</v>
      </c>
      <c r="C3598" t="s">
        <v>79</v>
      </c>
      <c r="D3598" t="s">
        <v>83</v>
      </c>
      <c r="E3598" t="s">
        <v>85</v>
      </c>
      <c r="F3598" t="s">
        <v>90</v>
      </c>
      <c r="G3598" t="s">
        <v>53</v>
      </c>
      <c r="H3598" t="s">
        <v>153</v>
      </c>
      <c r="I3598" s="1">
        <v>45783</v>
      </c>
      <c r="J3598">
        <v>10465</v>
      </c>
      <c r="K3598">
        <v>142</v>
      </c>
      <c r="L3598">
        <v>551</v>
      </c>
      <c r="M3598" t="s">
        <v>110</v>
      </c>
      <c r="N3598" t="s">
        <v>40</v>
      </c>
      <c r="O3598" t="s">
        <v>18</v>
      </c>
      <c r="P3598">
        <v>8.2429000000000006</v>
      </c>
      <c r="Q3598">
        <v>4541.8379000000004</v>
      </c>
      <c r="R3598">
        <f>MONTH('COCOCART INDIA DATA'!$I3598)</f>
        <v>5</v>
      </c>
      <c r="S3598" t="str">
        <f>TEXT(Table2[[#This Row],[Date]],"mmm")</f>
        <v>May</v>
      </c>
      <c r="T3598">
        <f>DAY(Table2[[#This Row],[Date]])</f>
        <v>6</v>
      </c>
      <c r="U3598" t="str">
        <f>TEXT(Table2[[#This Row],[Date]],"ddd")</f>
        <v>Tue</v>
      </c>
    </row>
    <row r="3599" spans="1:21" x14ac:dyDescent="0.25">
      <c r="A3599" s="9">
        <v>2400043606</v>
      </c>
      <c r="B3599" t="s">
        <v>35</v>
      </c>
      <c r="C3599" t="s">
        <v>79</v>
      </c>
      <c r="D3599" t="s">
        <v>83</v>
      </c>
      <c r="E3599" t="s">
        <v>85</v>
      </c>
      <c r="F3599" t="s">
        <v>91</v>
      </c>
      <c r="G3599" t="s">
        <v>38</v>
      </c>
      <c r="H3599" t="s">
        <v>153</v>
      </c>
      <c r="I3599" s="1">
        <v>45783</v>
      </c>
      <c r="J3599">
        <v>13916</v>
      </c>
      <c r="K3599">
        <v>152</v>
      </c>
      <c r="L3599">
        <v>928</v>
      </c>
      <c r="M3599" t="s">
        <v>111</v>
      </c>
      <c r="N3599" t="s">
        <v>13</v>
      </c>
      <c r="O3599" t="s">
        <v>14</v>
      </c>
      <c r="P3599">
        <v>8.7870000000000008</v>
      </c>
      <c r="Q3599">
        <v>8154.3360000000011</v>
      </c>
      <c r="R3599">
        <f>MONTH('COCOCART INDIA DATA'!$I3599)</f>
        <v>5</v>
      </c>
      <c r="S3599" t="str">
        <f>TEXT(Table2[[#This Row],[Date]],"mmm")</f>
        <v>May</v>
      </c>
      <c r="T3599">
        <f>DAY(Table2[[#This Row],[Date]])</f>
        <v>6</v>
      </c>
      <c r="U3599" t="str">
        <f>TEXT(Table2[[#This Row],[Date]],"ddd")</f>
        <v>Tue</v>
      </c>
    </row>
    <row r="3600" spans="1:21" x14ac:dyDescent="0.25">
      <c r="A3600" s="9">
        <v>2400043607</v>
      </c>
      <c r="B3600" t="s">
        <v>63</v>
      </c>
      <c r="C3600" t="s">
        <v>79</v>
      </c>
      <c r="D3600" t="s">
        <v>83</v>
      </c>
      <c r="E3600" t="s">
        <v>85</v>
      </c>
      <c r="F3600" t="s">
        <v>90</v>
      </c>
      <c r="G3600" t="s">
        <v>12</v>
      </c>
      <c r="H3600" t="s">
        <v>153</v>
      </c>
      <c r="I3600" s="1">
        <v>45783</v>
      </c>
      <c r="J3600">
        <v>4137</v>
      </c>
      <c r="K3600">
        <v>233</v>
      </c>
      <c r="L3600">
        <v>207</v>
      </c>
      <c r="M3600" t="s">
        <v>112</v>
      </c>
      <c r="N3600" t="s">
        <v>13</v>
      </c>
      <c r="O3600" t="s">
        <v>14</v>
      </c>
      <c r="P3600">
        <v>6.0983000000000001</v>
      </c>
      <c r="Q3600">
        <v>1262.3480999999999</v>
      </c>
      <c r="R3600">
        <f>MONTH('COCOCART INDIA DATA'!$I3600)</f>
        <v>5</v>
      </c>
      <c r="S3600" t="str">
        <f>TEXT(Table2[[#This Row],[Date]],"mmm")</f>
        <v>May</v>
      </c>
      <c r="T3600">
        <f>DAY(Table2[[#This Row],[Date]])</f>
        <v>6</v>
      </c>
      <c r="U3600" t="str">
        <f>TEXT(Table2[[#This Row],[Date]],"ddd")</f>
        <v>Tue</v>
      </c>
    </row>
    <row r="3601" spans="1:21" x14ac:dyDescent="0.25">
      <c r="A3601" s="9">
        <v>2400043608</v>
      </c>
      <c r="B3601" t="s">
        <v>26</v>
      </c>
      <c r="C3601" t="s">
        <v>79</v>
      </c>
      <c r="D3601" t="s">
        <v>83</v>
      </c>
      <c r="E3601" t="s">
        <v>85</v>
      </c>
      <c r="F3601" t="s">
        <v>91</v>
      </c>
      <c r="G3601" t="s">
        <v>20</v>
      </c>
      <c r="H3601" t="s">
        <v>153</v>
      </c>
      <c r="I3601" s="1">
        <v>45783</v>
      </c>
      <c r="J3601">
        <v>4599</v>
      </c>
      <c r="K3601">
        <v>33</v>
      </c>
      <c r="L3601">
        <v>419</v>
      </c>
      <c r="M3601" t="s">
        <v>113</v>
      </c>
      <c r="N3601" t="s">
        <v>13</v>
      </c>
      <c r="O3601" t="s">
        <v>14</v>
      </c>
      <c r="P3601">
        <v>4.6592000000000002</v>
      </c>
      <c r="Q3601">
        <v>1952.2048000000002</v>
      </c>
      <c r="R3601">
        <f>MONTH('COCOCART INDIA DATA'!$I3601)</f>
        <v>5</v>
      </c>
      <c r="S3601" t="str">
        <f>TEXT(Table2[[#This Row],[Date]],"mmm")</f>
        <v>May</v>
      </c>
      <c r="T3601">
        <f>DAY(Table2[[#This Row],[Date]])</f>
        <v>6</v>
      </c>
      <c r="U3601" t="str">
        <f>TEXT(Table2[[#This Row],[Date]],"ddd")</f>
        <v>Tue</v>
      </c>
    </row>
    <row r="3602" spans="1:21" x14ac:dyDescent="0.25">
      <c r="A3602" s="9">
        <v>2400043609</v>
      </c>
      <c r="B3602" t="s">
        <v>15</v>
      </c>
      <c r="C3602" t="s">
        <v>66</v>
      </c>
      <c r="D3602" t="s">
        <v>82</v>
      </c>
      <c r="E3602" t="s">
        <v>84</v>
      </c>
      <c r="F3602" t="s">
        <v>88</v>
      </c>
      <c r="G3602" t="s">
        <v>12</v>
      </c>
      <c r="H3602" t="s">
        <v>153</v>
      </c>
      <c r="I3602" s="1">
        <v>45783</v>
      </c>
      <c r="J3602">
        <v>17773</v>
      </c>
      <c r="K3602">
        <v>67</v>
      </c>
      <c r="L3602">
        <v>988</v>
      </c>
      <c r="M3602" t="s">
        <v>114</v>
      </c>
      <c r="N3602" t="s">
        <v>13</v>
      </c>
      <c r="O3602" t="s">
        <v>14</v>
      </c>
      <c r="P3602">
        <v>6.0983000000000001</v>
      </c>
      <c r="Q3602">
        <v>6025.1203999999998</v>
      </c>
      <c r="R3602">
        <f>MONTH('COCOCART INDIA DATA'!$I3602)</f>
        <v>5</v>
      </c>
      <c r="S3602" t="str">
        <f>TEXT(Table2[[#This Row],[Date]],"mmm")</f>
        <v>May</v>
      </c>
      <c r="T3602">
        <f>DAY(Table2[[#This Row],[Date]])</f>
        <v>6</v>
      </c>
      <c r="U3602" t="str">
        <f>TEXT(Table2[[#This Row],[Date]],"ddd")</f>
        <v>Tue</v>
      </c>
    </row>
    <row r="3603" spans="1:21" x14ac:dyDescent="0.25">
      <c r="A3603" s="9">
        <v>2400043610</v>
      </c>
      <c r="B3603" t="s">
        <v>27</v>
      </c>
      <c r="C3603" t="s">
        <v>66</v>
      </c>
      <c r="D3603" t="s">
        <v>83</v>
      </c>
      <c r="E3603" t="s">
        <v>84</v>
      </c>
      <c r="F3603" t="s">
        <v>89</v>
      </c>
      <c r="G3603" t="s">
        <v>49</v>
      </c>
      <c r="H3603" t="s">
        <v>152</v>
      </c>
      <c r="I3603" s="1">
        <v>45783</v>
      </c>
      <c r="J3603">
        <v>13160</v>
      </c>
      <c r="K3603">
        <v>138</v>
      </c>
      <c r="L3603">
        <v>1880</v>
      </c>
      <c r="M3603" t="s">
        <v>115</v>
      </c>
      <c r="N3603" t="s">
        <v>13</v>
      </c>
      <c r="O3603" t="s">
        <v>14</v>
      </c>
      <c r="P3603">
        <v>1.5934999999999999</v>
      </c>
      <c r="Q3603">
        <v>2995.7799999999997</v>
      </c>
      <c r="R3603">
        <f>MONTH('COCOCART INDIA DATA'!$I3603)</f>
        <v>5</v>
      </c>
      <c r="S3603" t="str">
        <f>TEXT(Table2[[#This Row],[Date]],"mmm")</f>
        <v>May</v>
      </c>
      <c r="T3603">
        <f>DAY(Table2[[#This Row],[Date]])</f>
        <v>6</v>
      </c>
      <c r="U3603" t="str">
        <f>TEXT(Table2[[#This Row],[Date]],"ddd")</f>
        <v>Tue</v>
      </c>
    </row>
    <row r="3604" spans="1:21" x14ac:dyDescent="0.25">
      <c r="A3604" s="9">
        <v>2400043611</v>
      </c>
      <c r="B3604" t="s">
        <v>57</v>
      </c>
      <c r="C3604" t="s">
        <v>66</v>
      </c>
      <c r="D3604" t="s">
        <v>82</v>
      </c>
      <c r="E3604" t="s">
        <v>85</v>
      </c>
      <c r="F3604" t="s">
        <v>90</v>
      </c>
      <c r="G3604" t="s">
        <v>49</v>
      </c>
      <c r="H3604" t="s">
        <v>152</v>
      </c>
      <c r="I3604" s="1">
        <v>45783</v>
      </c>
      <c r="J3604">
        <v>3192</v>
      </c>
      <c r="K3604">
        <v>174</v>
      </c>
      <c r="L3604">
        <v>355</v>
      </c>
      <c r="M3604" t="s">
        <v>116</v>
      </c>
      <c r="N3604" t="s">
        <v>13</v>
      </c>
      <c r="O3604" t="s">
        <v>14</v>
      </c>
      <c r="P3604">
        <v>1.5934999999999999</v>
      </c>
      <c r="Q3604">
        <v>565.6925</v>
      </c>
      <c r="R3604">
        <f>MONTH('COCOCART INDIA DATA'!$I3604)</f>
        <v>5</v>
      </c>
      <c r="S3604" t="str">
        <f>TEXT(Table2[[#This Row],[Date]],"mmm")</f>
        <v>May</v>
      </c>
      <c r="T3604">
        <f>DAY(Table2[[#This Row],[Date]])</f>
        <v>6</v>
      </c>
      <c r="U3604" t="str">
        <f>TEXT(Table2[[#This Row],[Date]],"ddd")</f>
        <v>Tue</v>
      </c>
    </row>
    <row r="3605" spans="1:21" x14ac:dyDescent="0.25">
      <c r="A3605" s="9">
        <v>2400043612</v>
      </c>
      <c r="B3605" t="s">
        <v>27</v>
      </c>
      <c r="C3605" t="s">
        <v>66</v>
      </c>
      <c r="D3605" t="s">
        <v>83</v>
      </c>
      <c r="E3605" t="s">
        <v>85</v>
      </c>
      <c r="F3605" t="s">
        <v>91</v>
      </c>
      <c r="G3605" t="s">
        <v>16</v>
      </c>
      <c r="H3605" t="s">
        <v>152</v>
      </c>
      <c r="I3605" s="1">
        <v>45783</v>
      </c>
      <c r="J3605">
        <v>3241</v>
      </c>
      <c r="K3605">
        <v>226</v>
      </c>
      <c r="L3605">
        <v>541</v>
      </c>
      <c r="M3605" t="s">
        <v>117</v>
      </c>
      <c r="N3605" t="s">
        <v>17</v>
      </c>
      <c r="O3605" t="s">
        <v>18</v>
      </c>
      <c r="P3605">
        <v>0.24049999999999999</v>
      </c>
      <c r="Q3605">
        <v>130.1105</v>
      </c>
      <c r="R3605">
        <f>MONTH('COCOCART INDIA DATA'!$I3605)</f>
        <v>5</v>
      </c>
      <c r="S3605" t="str">
        <f>TEXT(Table2[[#This Row],[Date]],"mmm")</f>
        <v>May</v>
      </c>
      <c r="T3605">
        <f>DAY(Table2[[#This Row],[Date]])</f>
        <v>6</v>
      </c>
      <c r="U3605" t="str">
        <f>TEXT(Table2[[#This Row],[Date]],"ddd")</f>
        <v>Tue</v>
      </c>
    </row>
    <row r="3606" spans="1:21" x14ac:dyDescent="0.25">
      <c r="A3606" s="9">
        <v>2400043613</v>
      </c>
      <c r="B3606" t="s">
        <v>60</v>
      </c>
      <c r="C3606" t="s">
        <v>66</v>
      </c>
      <c r="D3606" t="s">
        <v>83</v>
      </c>
      <c r="E3606" t="s">
        <v>85</v>
      </c>
      <c r="F3606" t="s">
        <v>90</v>
      </c>
      <c r="G3606" t="s">
        <v>45</v>
      </c>
      <c r="H3606" t="s">
        <v>146</v>
      </c>
      <c r="I3606" s="1">
        <v>45783</v>
      </c>
      <c r="J3606">
        <v>9576</v>
      </c>
      <c r="K3606">
        <v>13</v>
      </c>
      <c r="L3606">
        <v>1368</v>
      </c>
      <c r="M3606" t="s">
        <v>118</v>
      </c>
      <c r="N3606" t="s">
        <v>17</v>
      </c>
      <c r="O3606" t="s">
        <v>14</v>
      </c>
      <c r="P3606">
        <v>2.4773999999999998</v>
      </c>
      <c r="Q3606">
        <v>3389.0831999999996</v>
      </c>
      <c r="R3606">
        <f>MONTH('COCOCART INDIA DATA'!$I3606)</f>
        <v>5</v>
      </c>
      <c r="S3606" t="str">
        <f>TEXT(Table2[[#This Row],[Date]],"mmm")</f>
        <v>May</v>
      </c>
      <c r="T3606">
        <f>DAY(Table2[[#This Row],[Date]])</f>
        <v>6</v>
      </c>
      <c r="U3606" t="str">
        <f>TEXT(Table2[[#This Row],[Date]],"ddd")</f>
        <v>Tue</v>
      </c>
    </row>
    <row r="3607" spans="1:21" x14ac:dyDescent="0.25">
      <c r="A3607" s="9">
        <v>2400043614</v>
      </c>
      <c r="B3607" t="s">
        <v>62</v>
      </c>
      <c r="C3607" t="s">
        <v>67</v>
      </c>
      <c r="D3607" t="s">
        <v>83</v>
      </c>
      <c r="E3607" t="s">
        <v>85</v>
      </c>
      <c r="F3607" t="s">
        <v>91</v>
      </c>
      <c r="G3607" t="s">
        <v>12</v>
      </c>
      <c r="H3607" t="s">
        <v>147</v>
      </c>
      <c r="I3607" s="1">
        <v>45783</v>
      </c>
      <c r="J3607">
        <v>11403</v>
      </c>
      <c r="K3607">
        <v>367</v>
      </c>
      <c r="L3607">
        <v>634</v>
      </c>
      <c r="M3607" t="s">
        <v>119</v>
      </c>
      <c r="N3607" t="s">
        <v>13</v>
      </c>
      <c r="O3607" t="s">
        <v>14</v>
      </c>
      <c r="P3607">
        <v>6.0983000000000001</v>
      </c>
      <c r="Q3607">
        <v>3866.3222000000001</v>
      </c>
      <c r="R3607">
        <f>MONTH('COCOCART INDIA DATA'!$I3607)</f>
        <v>5</v>
      </c>
      <c r="S3607" t="str">
        <f>TEXT(Table2[[#This Row],[Date]],"mmm")</f>
        <v>May</v>
      </c>
      <c r="T3607">
        <f>DAY(Table2[[#This Row],[Date]])</f>
        <v>6</v>
      </c>
      <c r="U3607" t="str">
        <f>TEXT(Table2[[#This Row],[Date]],"ddd")</f>
        <v>Tue</v>
      </c>
    </row>
    <row r="3608" spans="1:21" x14ac:dyDescent="0.25">
      <c r="A3608" s="9">
        <v>2400043615</v>
      </c>
      <c r="B3608" t="s">
        <v>50</v>
      </c>
      <c r="C3608" t="s">
        <v>68</v>
      </c>
      <c r="D3608" t="s">
        <v>83</v>
      </c>
      <c r="E3608" t="s">
        <v>84</v>
      </c>
      <c r="F3608" t="s">
        <v>89</v>
      </c>
      <c r="G3608" t="s">
        <v>32</v>
      </c>
      <c r="H3608" t="s">
        <v>148</v>
      </c>
      <c r="I3608" s="1">
        <v>45783</v>
      </c>
      <c r="J3608">
        <v>98</v>
      </c>
      <c r="K3608">
        <v>64</v>
      </c>
      <c r="L3608">
        <v>6</v>
      </c>
      <c r="M3608" t="s">
        <v>120</v>
      </c>
      <c r="N3608" t="s">
        <v>13</v>
      </c>
      <c r="O3608" t="s">
        <v>14</v>
      </c>
      <c r="P3608">
        <v>1.8652</v>
      </c>
      <c r="Q3608">
        <v>11.1912</v>
      </c>
      <c r="R3608">
        <f>MONTH('COCOCART INDIA DATA'!$I3608)</f>
        <v>5</v>
      </c>
      <c r="S3608" t="str">
        <f>TEXT(Table2[[#This Row],[Date]],"mmm")</f>
        <v>May</v>
      </c>
      <c r="T3608">
        <f>DAY(Table2[[#This Row],[Date]])</f>
        <v>6</v>
      </c>
      <c r="U3608" t="str">
        <f>TEXT(Table2[[#This Row],[Date]],"ddd")</f>
        <v>Tue</v>
      </c>
    </row>
    <row r="3609" spans="1:21" x14ac:dyDescent="0.25">
      <c r="A3609" s="9">
        <v>2400043616</v>
      </c>
      <c r="B3609" t="s">
        <v>63</v>
      </c>
      <c r="C3609" t="s">
        <v>69</v>
      </c>
      <c r="D3609" t="s">
        <v>83</v>
      </c>
      <c r="E3609" t="s">
        <v>84</v>
      </c>
      <c r="F3609" t="s">
        <v>89</v>
      </c>
      <c r="G3609" t="s">
        <v>53</v>
      </c>
      <c r="H3609" t="s">
        <v>149</v>
      </c>
      <c r="I3609" s="1">
        <v>45783</v>
      </c>
      <c r="J3609">
        <v>11389</v>
      </c>
      <c r="K3609">
        <v>89</v>
      </c>
      <c r="L3609">
        <v>496</v>
      </c>
      <c r="M3609" t="s">
        <v>121</v>
      </c>
      <c r="N3609" t="s">
        <v>40</v>
      </c>
      <c r="O3609" t="s">
        <v>18</v>
      </c>
      <c r="P3609">
        <v>8.2429000000000006</v>
      </c>
      <c r="Q3609">
        <v>4088.4784000000004</v>
      </c>
      <c r="R3609">
        <f>MONTH('COCOCART INDIA DATA'!$I3609)</f>
        <v>5</v>
      </c>
      <c r="S3609" t="str">
        <f>TEXT(Table2[[#This Row],[Date]],"mmm")</f>
        <v>May</v>
      </c>
      <c r="T3609">
        <f>DAY(Table2[[#This Row],[Date]])</f>
        <v>6</v>
      </c>
      <c r="U3609" t="str">
        <f>TEXT(Table2[[#This Row],[Date]],"ddd")</f>
        <v>Tue</v>
      </c>
    </row>
    <row r="3610" spans="1:21" x14ac:dyDescent="0.25">
      <c r="A3610" s="9">
        <v>2400043617</v>
      </c>
      <c r="B3610" t="s">
        <v>50</v>
      </c>
      <c r="C3610" t="s">
        <v>70</v>
      </c>
      <c r="D3610" t="s">
        <v>83</v>
      </c>
      <c r="E3610" t="s">
        <v>85</v>
      </c>
      <c r="F3610" t="s">
        <v>90</v>
      </c>
      <c r="G3610" t="s">
        <v>39</v>
      </c>
      <c r="H3610" t="s">
        <v>150</v>
      </c>
      <c r="I3610" s="1">
        <v>45783</v>
      </c>
      <c r="J3610">
        <v>546</v>
      </c>
      <c r="K3610">
        <v>288</v>
      </c>
      <c r="L3610">
        <v>55</v>
      </c>
      <c r="M3610" t="s">
        <v>122</v>
      </c>
      <c r="N3610" t="s">
        <v>40</v>
      </c>
      <c r="O3610" t="s">
        <v>14</v>
      </c>
      <c r="P3610">
        <v>2.8195000000000001</v>
      </c>
      <c r="Q3610">
        <v>155.07250000000002</v>
      </c>
      <c r="R3610">
        <f>MONTH('COCOCART INDIA DATA'!$I3610)</f>
        <v>5</v>
      </c>
      <c r="S3610" t="str">
        <f>TEXT(Table2[[#This Row],[Date]],"mmm")</f>
        <v>May</v>
      </c>
      <c r="T3610">
        <f>DAY(Table2[[#This Row],[Date]])</f>
        <v>6</v>
      </c>
      <c r="U3610" t="str">
        <f>TEXT(Table2[[#This Row],[Date]],"ddd")</f>
        <v>Tue</v>
      </c>
    </row>
    <row r="3611" spans="1:21" x14ac:dyDescent="0.25">
      <c r="A3611" s="9">
        <v>2400043618</v>
      </c>
      <c r="B3611" t="s">
        <v>34</v>
      </c>
      <c r="C3611" t="s">
        <v>70</v>
      </c>
      <c r="D3611" t="s">
        <v>83</v>
      </c>
      <c r="E3611" t="s">
        <v>85</v>
      </c>
      <c r="F3611" t="s">
        <v>91</v>
      </c>
      <c r="G3611" t="s">
        <v>21</v>
      </c>
      <c r="H3611" t="s">
        <v>151</v>
      </c>
      <c r="I3611" s="1">
        <v>45783</v>
      </c>
      <c r="J3611">
        <v>18697</v>
      </c>
      <c r="K3611">
        <v>197</v>
      </c>
      <c r="L3611">
        <v>891</v>
      </c>
      <c r="M3611" t="s">
        <v>123</v>
      </c>
      <c r="N3611" t="s">
        <v>13</v>
      </c>
      <c r="O3611" t="s">
        <v>18</v>
      </c>
      <c r="P3611">
        <v>6.0811000000000002</v>
      </c>
      <c r="Q3611">
        <v>5418.2601000000004</v>
      </c>
      <c r="R3611">
        <f>MONTH('COCOCART INDIA DATA'!$I3611)</f>
        <v>5</v>
      </c>
      <c r="S3611" t="str">
        <f>TEXT(Table2[[#This Row],[Date]],"mmm")</f>
        <v>May</v>
      </c>
      <c r="T3611">
        <f>DAY(Table2[[#This Row],[Date]])</f>
        <v>6</v>
      </c>
      <c r="U3611" t="str">
        <f>TEXT(Table2[[#This Row],[Date]],"ddd")</f>
        <v>Tue</v>
      </c>
    </row>
    <row r="3612" spans="1:21" x14ac:dyDescent="0.25">
      <c r="A3612" s="9">
        <v>2400043619</v>
      </c>
      <c r="B3612" t="s">
        <v>27</v>
      </c>
      <c r="C3612" t="s">
        <v>71</v>
      </c>
      <c r="D3612" t="s">
        <v>82</v>
      </c>
      <c r="E3612" t="s">
        <v>85</v>
      </c>
      <c r="F3612" t="s">
        <v>90</v>
      </c>
      <c r="G3612" t="s">
        <v>20</v>
      </c>
      <c r="H3612" t="s">
        <v>152</v>
      </c>
      <c r="I3612" s="1">
        <v>45783</v>
      </c>
      <c r="J3612">
        <v>3878</v>
      </c>
      <c r="K3612">
        <v>322</v>
      </c>
      <c r="L3612">
        <v>277</v>
      </c>
      <c r="M3612" t="s">
        <v>124</v>
      </c>
      <c r="N3612" t="s">
        <v>13</v>
      </c>
      <c r="O3612" t="s">
        <v>14</v>
      </c>
      <c r="P3612">
        <v>4.6592000000000002</v>
      </c>
      <c r="Q3612">
        <v>1290.5984000000001</v>
      </c>
      <c r="R3612">
        <f>MONTH('COCOCART INDIA DATA'!$I3612)</f>
        <v>5</v>
      </c>
      <c r="S3612" t="str">
        <f>TEXT(Table2[[#This Row],[Date]],"mmm")</f>
        <v>May</v>
      </c>
      <c r="T3612">
        <f>DAY(Table2[[#This Row],[Date]])</f>
        <v>6</v>
      </c>
      <c r="U3612" t="str">
        <f>TEXT(Table2[[#This Row],[Date]],"ddd")</f>
        <v>Tue</v>
      </c>
    </row>
    <row r="3613" spans="1:21" x14ac:dyDescent="0.25">
      <c r="A3613" s="9">
        <v>2400043620</v>
      </c>
      <c r="B3613" t="s">
        <v>63</v>
      </c>
      <c r="C3613" t="s">
        <v>71</v>
      </c>
      <c r="D3613" t="s">
        <v>83</v>
      </c>
      <c r="E3613" t="s">
        <v>85</v>
      </c>
      <c r="F3613" t="s">
        <v>91</v>
      </c>
      <c r="G3613" t="s">
        <v>46</v>
      </c>
      <c r="H3613" t="s">
        <v>153</v>
      </c>
      <c r="I3613" s="1">
        <v>45783</v>
      </c>
      <c r="J3613">
        <v>2765</v>
      </c>
      <c r="K3613">
        <v>229</v>
      </c>
      <c r="L3613">
        <v>213</v>
      </c>
      <c r="M3613" t="s">
        <v>125</v>
      </c>
      <c r="N3613" t="s">
        <v>40</v>
      </c>
      <c r="O3613" t="s">
        <v>18</v>
      </c>
      <c r="P3613">
        <v>4.7065000000000001</v>
      </c>
      <c r="Q3613">
        <v>1002.4845</v>
      </c>
      <c r="R3613">
        <f>MONTH('COCOCART INDIA DATA'!$I3613)</f>
        <v>5</v>
      </c>
      <c r="S3613" t="str">
        <f>TEXT(Table2[[#This Row],[Date]],"mmm")</f>
        <v>May</v>
      </c>
      <c r="T3613">
        <f>DAY(Table2[[#This Row],[Date]])</f>
        <v>6</v>
      </c>
      <c r="U3613" t="str">
        <f>TEXT(Table2[[#This Row],[Date]],"ddd")</f>
        <v>Tue</v>
      </c>
    </row>
    <row r="3614" spans="1:21" x14ac:dyDescent="0.25">
      <c r="A3614" s="9">
        <v>2400043621</v>
      </c>
      <c r="B3614" t="s">
        <v>50</v>
      </c>
      <c r="C3614" t="s">
        <v>72</v>
      </c>
      <c r="D3614" t="s">
        <v>82</v>
      </c>
      <c r="E3614" t="s">
        <v>84</v>
      </c>
      <c r="F3614" t="s">
        <v>88</v>
      </c>
      <c r="G3614" t="s">
        <v>20</v>
      </c>
      <c r="H3614" t="s">
        <v>154</v>
      </c>
      <c r="I3614" s="1">
        <v>45783</v>
      </c>
      <c r="J3614">
        <v>7721</v>
      </c>
      <c r="K3614">
        <v>241</v>
      </c>
      <c r="L3614">
        <v>594</v>
      </c>
      <c r="M3614" t="s">
        <v>126</v>
      </c>
      <c r="N3614" t="s">
        <v>13</v>
      </c>
      <c r="O3614" t="s">
        <v>14</v>
      </c>
      <c r="P3614">
        <v>4.6592000000000002</v>
      </c>
      <c r="Q3614">
        <v>2767.5648000000001</v>
      </c>
      <c r="R3614">
        <f>MONTH('COCOCART INDIA DATA'!$I3614)</f>
        <v>5</v>
      </c>
      <c r="S3614" t="str">
        <f>TEXT(Table2[[#This Row],[Date]],"mmm")</f>
        <v>May</v>
      </c>
      <c r="T3614">
        <f>DAY(Table2[[#This Row],[Date]])</f>
        <v>6</v>
      </c>
      <c r="U3614" t="str">
        <f>TEXT(Table2[[#This Row],[Date]],"ddd")</f>
        <v>Tue</v>
      </c>
    </row>
    <row r="3615" spans="1:21" x14ac:dyDescent="0.25">
      <c r="A3615" s="9">
        <v>2400043622</v>
      </c>
      <c r="B3615" t="s">
        <v>29</v>
      </c>
      <c r="C3615" t="s">
        <v>73</v>
      </c>
      <c r="D3615" t="s">
        <v>82</v>
      </c>
      <c r="E3615" t="s">
        <v>84</v>
      </c>
      <c r="F3615" t="s">
        <v>89</v>
      </c>
      <c r="G3615" t="s">
        <v>46</v>
      </c>
      <c r="H3615" t="s">
        <v>155</v>
      </c>
      <c r="I3615" s="1">
        <v>45783</v>
      </c>
      <c r="J3615">
        <v>12894</v>
      </c>
      <c r="K3615">
        <v>253</v>
      </c>
      <c r="L3615">
        <v>1075</v>
      </c>
      <c r="M3615" t="s">
        <v>127</v>
      </c>
      <c r="N3615" t="s">
        <v>40</v>
      </c>
      <c r="O3615" t="s">
        <v>18</v>
      </c>
      <c r="P3615">
        <v>4.7065000000000001</v>
      </c>
      <c r="Q3615">
        <v>5059.4875000000002</v>
      </c>
      <c r="R3615">
        <f>MONTH('COCOCART INDIA DATA'!$I3615)</f>
        <v>5</v>
      </c>
      <c r="S3615" t="str">
        <f>TEXT(Table2[[#This Row],[Date]],"mmm")</f>
        <v>May</v>
      </c>
      <c r="T3615">
        <f>DAY(Table2[[#This Row],[Date]])</f>
        <v>6</v>
      </c>
      <c r="U3615" t="str">
        <f>TEXT(Table2[[#This Row],[Date]],"ddd")</f>
        <v>Tue</v>
      </c>
    </row>
    <row r="3616" spans="1:21" x14ac:dyDescent="0.25">
      <c r="A3616" s="9">
        <v>2400043623</v>
      </c>
      <c r="B3616" t="s">
        <v>29</v>
      </c>
      <c r="C3616" t="s">
        <v>74</v>
      </c>
      <c r="D3616" t="s">
        <v>82</v>
      </c>
      <c r="E3616" t="s">
        <v>85</v>
      </c>
      <c r="F3616" t="s">
        <v>90</v>
      </c>
      <c r="G3616" t="s">
        <v>30</v>
      </c>
      <c r="H3616" t="s">
        <v>156</v>
      </c>
      <c r="I3616" s="1">
        <v>45783</v>
      </c>
      <c r="J3616">
        <v>7112</v>
      </c>
      <c r="K3616">
        <v>37</v>
      </c>
      <c r="L3616">
        <v>647</v>
      </c>
      <c r="M3616" t="s">
        <v>128</v>
      </c>
      <c r="N3616" t="s">
        <v>13</v>
      </c>
      <c r="O3616" t="s">
        <v>18</v>
      </c>
      <c r="P3616">
        <v>0.89900000000000002</v>
      </c>
      <c r="Q3616">
        <v>581.65300000000002</v>
      </c>
      <c r="R3616">
        <f>MONTH('COCOCART INDIA DATA'!$I3616)</f>
        <v>5</v>
      </c>
      <c r="S3616" t="str">
        <f>TEXT(Table2[[#This Row],[Date]],"mmm")</f>
        <v>May</v>
      </c>
      <c r="T3616">
        <f>DAY(Table2[[#This Row],[Date]])</f>
        <v>6</v>
      </c>
      <c r="U3616" t="str">
        <f>TEXT(Table2[[#This Row],[Date]],"ddd")</f>
        <v>Tue</v>
      </c>
    </row>
    <row r="3617" spans="1:21" x14ac:dyDescent="0.25">
      <c r="A3617" s="9">
        <v>2400043624</v>
      </c>
      <c r="B3617" t="s">
        <v>22</v>
      </c>
      <c r="C3617" t="s">
        <v>72</v>
      </c>
      <c r="D3617" t="s">
        <v>83</v>
      </c>
      <c r="E3617" t="s">
        <v>85</v>
      </c>
      <c r="F3617" t="s">
        <v>91</v>
      </c>
      <c r="G3617" t="s">
        <v>32</v>
      </c>
      <c r="H3617" t="s">
        <v>150</v>
      </c>
      <c r="I3617" s="1">
        <v>45783</v>
      </c>
      <c r="J3617">
        <v>1015</v>
      </c>
      <c r="K3617">
        <v>421</v>
      </c>
      <c r="L3617">
        <v>60</v>
      </c>
      <c r="M3617" t="s">
        <v>129</v>
      </c>
      <c r="N3617" t="s">
        <v>13</v>
      </c>
      <c r="O3617" t="s">
        <v>14</v>
      </c>
      <c r="P3617">
        <v>1.8652</v>
      </c>
      <c r="Q3617">
        <v>111.91199999999999</v>
      </c>
      <c r="R3617">
        <f>MONTH('COCOCART INDIA DATA'!$I3617)</f>
        <v>5</v>
      </c>
      <c r="S3617" t="str">
        <f>TEXT(Table2[[#This Row],[Date]],"mmm")</f>
        <v>May</v>
      </c>
      <c r="T3617">
        <f>DAY(Table2[[#This Row],[Date]])</f>
        <v>6</v>
      </c>
      <c r="U3617" t="str">
        <f>TEXT(Table2[[#This Row],[Date]],"ddd")</f>
        <v>Tue</v>
      </c>
    </row>
    <row r="3618" spans="1:21" x14ac:dyDescent="0.25">
      <c r="A3618" s="9">
        <v>2400043625</v>
      </c>
      <c r="B3618" t="s">
        <v>61</v>
      </c>
      <c r="C3618" t="s">
        <v>73</v>
      </c>
      <c r="D3618" t="s">
        <v>83</v>
      </c>
      <c r="E3618" t="s">
        <v>85</v>
      </c>
      <c r="F3618" t="s">
        <v>90</v>
      </c>
      <c r="G3618" t="s">
        <v>38</v>
      </c>
      <c r="H3618" t="s">
        <v>150</v>
      </c>
      <c r="I3618" s="1">
        <v>45783</v>
      </c>
      <c r="J3618">
        <v>3801</v>
      </c>
      <c r="K3618">
        <v>173</v>
      </c>
      <c r="L3618">
        <v>212</v>
      </c>
      <c r="M3618" t="s">
        <v>130</v>
      </c>
      <c r="N3618" t="s">
        <v>13</v>
      </c>
      <c r="O3618" t="s">
        <v>14</v>
      </c>
      <c r="P3618">
        <v>8.7870000000000008</v>
      </c>
      <c r="Q3618">
        <v>1862.8440000000003</v>
      </c>
      <c r="R3618">
        <f>MONTH('COCOCART INDIA DATA'!$I3618)</f>
        <v>5</v>
      </c>
      <c r="S3618" t="str">
        <f>TEXT(Table2[[#This Row],[Date]],"mmm")</f>
        <v>May</v>
      </c>
      <c r="T3618">
        <f>DAY(Table2[[#This Row],[Date]])</f>
        <v>6</v>
      </c>
      <c r="U3618" t="str">
        <f>TEXT(Table2[[#This Row],[Date]],"ddd")</f>
        <v>Tue</v>
      </c>
    </row>
    <row r="3619" spans="1:21" x14ac:dyDescent="0.25">
      <c r="A3619" s="9">
        <v>2400043626</v>
      </c>
      <c r="B3619" t="s">
        <v>55</v>
      </c>
      <c r="C3619" t="s">
        <v>74</v>
      </c>
      <c r="D3619" t="s">
        <v>83</v>
      </c>
      <c r="E3619" t="s">
        <v>85</v>
      </c>
      <c r="F3619" t="s">
        <v>91</v>
      </c>
      <c r="G3619" t="s">
        <v>38</v>
      </c>
      <c r="H3619" t="s">
        <v>150</v>
      </c>
      <c r="I3619" s="1">
        <v>45783</v>
      </c>
      <c r="J3619">
        <v>2513</v>
      </c>
      <c r="K3619">
        <v>130</v>
      </c>
      <c r="L3619">
        <v>158</v>
      </c>
      <c r="M3619" t="s">
        <v>131</v>
      </c>
      <c r="N3619" t="s">
        <v>13</v>
      </c>
      <c r="O3619" t="s">
        <v>14</v>
      </c>
      <c r="P3619">
        <v>8.7870000000000008</v>
      </c>
      <c r="Q3619">
        <v>1388.3460000000002</v>
      </c>
      <c r="R3619">
        <f>MONTH('COCOCART INDIA DATA'!$I3619)</f>
        <v>5</v>
      </c>
      <c r="S3619" t="str">
        <f>TEXT(Table2[[#This Row],[Date]],"mmm")</f>
        <v>May</v>
      </c>
      <c r="T3619">
        <f>DAY(Table2[[#This Row],[Date]])</f>
        <v>6</v>
      </c>
      <c r="U3619" t="str">
        <f>TEXT(Table2[[#This Row],[Date]],"ddd")</f>
        <v>Tue</v>
      </c>
    </row>
    <row r="3620" spans="1:21" x14ac:dyDescent="0.25">
      <c r="A3620" s="9">
        <v>2400043627</v>
      </c>
      <c r="B3620" t="s">
        <v>11</v>
      </c>
      <c r="C3620" t="s">
        <v>75</v>
      </c>
      <c r="D3620" t="s">
        <v>82</v>
      </c>
      <c r="E3620" t="s">
        <v>84</v>
      </c>
      <c r="F3620" t="s">
        <v>89</v>
      </c>
      <c r="G3620" t="s">
        <v>21</v>
      </c>
      <c r="H3620" t="s">
        <v>154</v>
      </c>
      <c r="I3620" s="1">
        <v>45783</v>
      </c>
      <c r="J3620">
        <v>6566</v>
      </c>
      <c r="K3620">
        <v>388</v>
      </c>
      <c r="L3620">
        <v>299</v>
      </c>
      <c r="M3620" t="s">
        <v>132</v>
      </c>
      <c r="N3620" t="s">
        <v>13</v>
      </c>
      <c r="O3620" t="s">
        <v>18</v>
      </c>
      <c r="P3620">
        <v>6.0811000000000002</v>
      </c>
      <c r="Q3620">
        <v>1818.2489</v>
      </c>
      <c r="R3620">
        <f>MONTH('COCOCART INDIA DATA'!$I3620)</f>
        <v>5</v>
      </c>
      <c r="S3620" t="str">
        <f>TEXT(Table2[[#This Row],[Date]],"mmm")</f>
        <v>May</v>
      </c>
      <c r="T3620">
        <f>DAY(Table2[[#This Row],[Date]])</f>
        <v>6</v>
      </c>
      <c r="U3620" t="str">
        <f>TEXT(Table2[[#This Row],[Date]],"ddd")</f>
        <v>Tue</v>
      </c>
    </row>
    <row r="3621" spans="1:21" x14ac:dyDescent="0.25">
      <c r="A3621" s="9">
        <v>2400043628</v>
      </c>
      <c r="B3621" t="s">
        <v>33</v>
      </c>
      <c r="C3621" t="s">
        <v>75</v>
      </c>
      <c r="D3621" t="s">
        <v>83</v>
      </c>
      <c r="E3621" t="s">
        <v>84</v>
      </c>
      <c r="F3621" t="s">
        <v>89</v>
      </c>
      <c r="G3621" t="s">
        <v>25</v>
      </c>
      <c r="H3621" t="s">
        <v>154</v>
      </c>
      <c r="I3621" s="1">
        <v>45783</v>
      </c>
      <c r="J3621">
        <v>1526</v>
      </c>
      <c r="K3621">
        <v>238</v>
      </c>
      <c r="L3621">
        <v>218</v>
      </c>
      <c r="M3621" t="s">
        <v>133</v>
      </c>
      <c r="N3621" t="s">
        <v>13</v>
      </c>
      <c r="O3621" t="s">
        <v>18</v>
      </c>
      <c r="P3621">
        <v>0.69579999999999997</v>
      </c>
      <c r="Q3621">
        <v>151.68439999999998</v>
      </c>
      <c r="R3621">
        <f>MONTH('COCOCART INDIA DATA'!$I3621)</f>
        <v>5</v>
      </c>
      <c r="S3621" t="str">
        <f>TEXT(Table2[[#This Row],[Date]],"mmm")</f>
        <v>May</v>
      </c>
      <c r="T3621">
        <f>DAY(Table2[[#This Row],[Date]])</f>
        <v>6</v>
      </c>
      <c r="U3621" t="str">
        <f>TEXT(Table2[[#This Row],[Date]],"ddd")</f>
        <v>Tue</v>
      </c>
    </row>
    <row r="3622" spans="1:21" x14ac:dyDescent="0.25">
      <c r="A3622" s="9">
        <v>2400043629</v>
      </c>
      <c r="B3622" t="s">
        <v>34</v>
      </c>
      <c r="C3622" t="s">
        <v>75</v>
      </c>
      <c r="D3622" t="s">
        <v>82</v>
      </c>
      <c r="E3622" t="s">
        <v>85</v>
      </c>
      <c r="F3622" t="s">
        <v>90</v>
      </c>
      <c r="G3622" t="s">
        <v>46</v>
      </c>
      <c r="H3622" t="s">
        <v>154</v>
      </c>
      <c r="I3622" s="1">
        <v>45783</v>
      </c>
      <c r="J3622">
        <v>8204</v>
      </c>
      <c r="K3622">
        <v>14</v>
      </c>
      <c r="L3622">
        <v>547</v>
      </c>
      <c r="M3622" t="s">
        <v>134</v>
      </c>
      <c r="N3622" t="s">
        <v>40</v>
      </c>
      <c r="O3622" t="s">
        <v>18</v>
      </c>
      <c r="P3622">
        <v>4.7065000000000001</v>
      </c>
      <c r="Q3622">
        <v>2574.4555</v>
      </c>
      <c r="R3622">
        <f>MONTH('COCOCART INDIA DATA'!$I3622)</f>
        <v>5</v>
      </c>
      <c r="S3622" t="str">
        <f>TEXT(Table2[[#This Row],[Date]],"mmm")</f>
        <v>May</v>
      </c>
      <c r="T3622">
        <f>DAY(Table2[[#This Row],[Date]])</f>
        <v>6</v>
      </c>
      <c r="U3622" t="str">
        <f>TEXT(Table2[[#This Row],[Date]],"ddd")</f>
        <v>Tue</v>
      </c>
    </row>
    <row r="3623" spans="1:21" x14ac:dyDescent="0.25">
      <c r="A3623" s="9">
        <v>2400043630</v>
      </c>
      <c r="B3623" t="s">
        <v>57</v>
      </c>
      <c r="C3623" t="s">
        <v>75</v>
      </c>
      <c r="D3623" t="s">
        <v>83</v>
      </c>
      <c r="E3623" t="s">
        <v>85</v>
      </c>
      <c r="F3623" t="s">
        <v>91</v>
      </c>
      <c r="G3623" t="s">
        <v>16</v>
      </c>
      <c r="H3623" t="s">
        <v>154</v>
      </c>
      <c r="I3623" s="1">
        <v>45783</v>
      </c>
      <c r="J3623">
        <v>6146</v>
      </c>
      <c r="K3623">
        <v>418</v>
      </c>
      <c r="L3623">
        <v>683</v>
      </c>
      <c r="M3623" t="s">
        <v>135</v>
      </c>
      <c r="N3623" t="s">
        <v>17</v>
      </c>
      <c r="O3623" t="s">
        <v>18</v>
      </c>
      <c r="P3623">
        <v>0.24049999999999999</v>
      </c>
      <c r="Q3623">
        <v>164.26149999999998</v>
      </c>
      <c r="R3623">
        <f>MONTH('COCOCART INDIA DATA'!$I3623)</f>
        <v>5</v>
      </c>
      <c r="S3623" t="str">
        <f>TEXT(Table2[[#This Row],[Date]],"mmm")</f>
        <v>May</v>
      </c>
      <c r="T3623">
        <f>DAY(Table2[[#This Row],[Date]])</f>
        <v>6</v>
      </c>
      <c r="U3623" t="str">
        <f>TEXT(Table2[[#This Row],[Date]],"ddd")</f>
        <v>Tue</v>
      </c>
    </row>
    <row r="3624" spans="1:21" x14ac:dyDescent="0.25">
      <c r="A3624" s="9">
        <v>2400043631</v>
      </c>
      <c r="B3624" t="s">
        <v>26</v>
      </c>
      <c r="C3624" t="s">
        <v>75</v>
      </c>
      <c r="D3624" t="s">
        <v>82</v>
      </c>
      <c r="E3624" t="s">
        <v>85</v>
      </c>
      <c r="F3624" t="s">
        <v>90</v>
      </c>
      <c r="G3624" t="s">
        <v>21</v>
      </c>
      <c r="H3624" t="s">
        <v>154</v>
      </c>
      <c r="I3624" s="1">
        <v>45783</v>
      </c>
      <c r="J3624">
        <v>4977</v>
      </c>
      <c r="K3624">
        <v>285</v>
      </c>
      <c r="L3624">
        <v>227</v>
      </c>
      <c r="M3624" t="s">
        <v>136</v>
      </c>
      <c r="N3624" t="s">
        <v>13</v>
      </c>
      <c r="O3624" t="s">
        <v>18</v>
      </c>
      <c r="P3624">
        <v>6.0811000000000002</v>
      </c>
      <c r="Q3624">
        <v>1380.4096999999999</v>
      </c>
      <c r="R3624">
        <f>MONTH('COCOCART INDIA DATA'!$I3624)</f>
        <v>5</v>
      </c>
      <c r="S3624" t="str">
        <f>TEXT(Table2[[#This Row],[Date]],"mmm")</f>
        <v>May</v>
      </c>
      <c r="T3624">
        <f>DAY(Table2[[#This Row],[Date]])</f>
        <v>6</v>
      </c>
      <c r="U3624" t="str">
        <f>TEXT(Table2[[#This Row],[Date]],"ddd")</f>
        <v>Tue</v>
      </c>
    </row>
    <row r="3625" spans="1:21" x14ac:dyDescent="0.25">
      <c r="A3625" s="9">
        <v>2400043632</v>
      </c>
      <c r="B3625" t="s">
        <v>55</v>
      </c>
      <c r="C3625" t="s">
        <v>75</v>
      </c>
      <c r="D3625" t="s">
        <v>82</v>
      </c>
      <c r="E3625" t="s">
        <v>85</v>
      </c>
      <c r="F3625" t="s">
        <v>91</v>
      </c>
      <c r="G3625" t="s">
        <v>46</v>
      </c>
      <c r="H3625" t="s">
        <v>154</v>
      </c>
      <c r="I3625" s="1">
        <v>45783</v>
      </c>
      <c r="J3625">
        <v>13153</v>
      </c>
      <c r="K3625">
        <v>86</v>
      </c>
      <c r="L3625">
        <v>1097</v>
      </c>
      <c r="M3625" t="s">
        <v>137</v>
      </c>
      <c r="N3625" t="s">
        <v>40</v>
      </c>
      <c r="O3625" t="s">
        <v>18</v>
      </c>
      <c r="P3625">
        <v>4.7065000000000001</v>
      </c>
      <c r="Q3625">
        <v>5163.0304999999998</v>
      </c>
      <c r="R3625">
        <f>MONTH('COCOCART INDIA DATA'!$I3625)</f>
        <v>5</v>
      </c>
      <c r="S3625" t="str">
        <f>TEXT(Table2[[#This Row],[Date]],"mmm")</f>
        <v>May</v>
      </c>
      <c r="T3625">
        <f>DAY(Table2[[#This Row],[Date]])</f>
        <v>6</v>
      </c>
      <c r="U3625" t="str">
        <f>TEXT(Table2[[#This Row],[Date]],"ddd")</f>
        <v>Tue</v>
      </c>
    </row>
    <row r="3626" spans="1:21" x14ac:dyDescent="0.25">
      <c r="A3626" s="9">
        <v>2400043633</v>
      </c>
      <c r="B3626" t="s">
        <v>27</v>
      </c>
      <c r="C3626" t="s">
        <v>75</v>
      </c>
      <c r="D3626" t="s">
        <v>82</v>
      </c>
      <c r="E3626" t="s">
        <v>84</v>
      </c>
      <c r="F3626" t="s">
        <v>88</v>
      </c>
      <c r="G3626" t="s">
        <v>32</v>
      </c>
      <c r="H3626" t="s">
        <v>154</v>
      </c>
      <c r="I3626" s="1">
        <v>45783</v>
      </c>
      <c r="J3626">
        <v>1008</v>
      </c>
      <c r="K3626">
        <v>212</v>
      </c>
      <c r="L3626">
        <v>68</v>
      </c>
      <c r="M3626" t="s">
        <v>138</v>
      </c>
      <c r="N3626" t="s">
        <v>13</v>
      </c>
      <c r="O3626" t="s">
        <v>14</v>
      </c>
      <c r="P3626">
        <v>1.8652</v>
      </c>
      <c r="Q3626">
        <v>126.8336</v>
      </c>
      <c r="R3626">
        <f>MONTH('COCOCART INDIA DATA'!$I3626)</f>
        <v>5</v>
      </c>
      <c r="S3626" t="str">
        <f>TEXT(Table2[[#This Row],[Date]],"mmm")</f>
        <v>May</v>
      </c>
      <c r="T3626">
        <f>DAY(Table2[[#This Row],[Date]])</f>
        <v>6</v>
      </c>
      <c r="U3626" t="str">
        <f>TEXT(Table2[[#This Row],[Date]],"ddd")</f>
        <v>Tue</v>
      </c>
    </row>
    <row r="3627" spans="1:21" x14ac:dyDescent="0.25">
      <c r="A3627" s="9">
        <v>2400043634</v>
      </c>
      <c r="B3627" t="s">
        <v>42</v>
      </c>
      <c r="C3627" t="s">
        <v>75</v>
      </c>
      <c r="D3627" t="s">
        <v>83</v>
      </c>
      <c r="E3627" t="s">
        <v>84</v>
      </c>
      <c r="F3627" t="s">
        <v>89</v>
      </c>
      <c r="G3627" t="s">
        <v>30</v>
      </c>
      <c r="H3627" t="s">
        <v>154</v>
      </c>
      <c r="I3627" s="1">
        <v>45783</v>
      </c>
      <c r="J3627">
        <v>1246</v>
      </c>
      <c r="K3627">
        <v>24</v>
      </c>
      <c r="L3627">
        <v>156</v>
      </c>
      <c r="M3627" t="s">
        <v>139</v>
      </c>
      <c r="N3627" t="s">
        <v>13</v>
      </c>
      <c r="O3627" t="s">
        <v>18</v>
      </c>
      <c r="P3627">
        <v>0.89900000000000002</v>
      </c>
      <c r="Q3627">
        <v>140.244</v>
      </c>
      <c r="R3627">
        <f>MONTH('COCOCART INDIA DATA'!$I3627)</f>
        <v>5</v>
      </c>
      <c r="S3627" t="str">
        <f>TEXT(Table2[[#This Row],[Date]],"mmm")</f>
        <v>May</v>
      </c>
      <c r="T3627">
        <f>DAY(Table2[[#This Row],[Date]])</f>
        <v>6</v>
      </c>
      <c r="U3627" t="str">
        <f>TEXT(Table2[[#This Row],[Date]],"ddd")</f>
        <v>Tue</v>
      </c>
    </row>
    <row r="3628" spans="1:21" x14ac:dyDescent="0.25">
      <c r="A3628" s="9">
        <v>2400043635</v>
      </c>
      <c r="B3628" t="s">
        <v>34</v>
      </c>
      <c r="C3628" t="s">
        <v>75</v>
      </c>
      <c r="D3628" t="s">
        <v>82</v>
      </c>
      <c r="E3628" t="s">
        <v>85</v>
      </c>
      <c r="F3628" t="s">
        <v>90</v>
      </c>
      <c r="G3628" t="s">
        <v>43</v>
      </c>
      <c r="H3628" t="s">
        <v>154</v>
      </c>
      <c r="I3628" s="1">
        <v>45783</v>
      </c>
      <c r="J3628">
        <v>9072</v>
      </c>
      <c r="K3628">
        <v>68</v>
      </c>
      <c r="L3628">
        <v>1296</v>
      </c>
      <c r="M3628" t="s">
        <v>140</v>
      </c>
      <c r="N3628" t="s">
        <v>40</v>
      </c>
      <c r="O3628" t="s">
        <v>14</v>
      </c>
      <c r="P3628">
        <v>9.2086000000000006</v>
      </c>
      <c r="Q3628">
        <v>11934.345600000001</v>
      </c>
      <c r="R3628">
        <f>MONTH('COCOCART INDIA DATA'!$I3628)</f>
        <v>5</v>
      </c>
      <c r="S3628" t="str">
        <f>TEXT(Table2[[#This Row],[Date]],"mmm")</f>
        <v>May</v>
      </c>
      <c r="T3628">
        <f>DAY(Table2[[#This Row],[Date]])</f>
        <v>6</v>
      </c>
      <c r="U3628" t="str">
        <f>TEXT(Table2[[#This Row],[Date]],"ddd")</f>
        <v>Tue</v>
      </c>
    </row>
    <row r="3629" spans="1:21" x14ac:dyDescent="0.25">
      <c r="A3629" s="9">
        <v>2400043636</v>
      </c>
      <c r="B3629" t="s">
        <v>64</v>
      </c>
      <c r="C3629" t="s">
        <v>75</v>
      </c>
      <c r="D3629" t="s">
        <v>83</v>
      </c>
      <c r="E3629" t="s">
        <v>85</v>
      </c>
      <c r="F3629" t="s">
        <v>91</v>
      </c>
      <c r="G3629" t="s">
        <v>41</v>
      </c>
      <c r="H3629" t="s">
        <v>148</v>
      </c>
      <c r="I3629" s="1">
        <v>45783</v>
      </c>
      <c r="J3629">
        <v>6664</v>
      </c>
      <c r="K3629">
        <v>41</v>
      </c>
      <c r="L3629">
        <v>334</v>
      </c>
      <c r="M3629" t="s">
        <v>141</v>
      </c>
      <c r="N3629" t="s">
        <v>40</v>
      </c>
      <c r="O3629" t="s">
        <v>14</v>
      </c>
      <c r="P3629">
        <v>6.3415999999999997</v>
      </c>
      <c r="Q3629">
        <v>2118.0944</v>
      </c>
      <c r="R3629">
        <f>MONTH('COCOCART INDIA DATA'!$I3629)</f>
        <v>5</v>
      </c>
      <c r="S3629" t="str">
        <f>TEXT(Table2[[#This Row],[Date]],"mmm")</f>
        <v>May</v>
      </c>
      <c r="T3629">
        <f>DAY(Table2[[#This Row],[Date]])</f>
        <v>6</v>
      </c>
      <c r="U3629" t="str">
        <f>TEXT(Table2[[#This Row],[Date]],"ddd")</f>
        <v>Tue</v>
      </c>
    </row>
    <row r="3630" spans="1:21" x14ac:dyDescent="0.25">
      <c r="A3630" s="9">
        <v>2400043637</v>
      </c>
      <c r="B3630" t="s">
        <v>33</v>
      </c>
      <c r="C3630" t="s">
        <v>75</v>
      </c>
      <c r="D3630" t="s">
        <v>82</v>
      </c>
      <c r="E3630" t="s">
        <v>85</v>
      </c>
      <c r="F3630" t="s">
        <v>90</v>
      </c>
      <c r="G3630" t="s">
        <v>23</v>
      </c>
      <c r="H3630" t="s">
        <v>148</v>
      </c>
      <c r="I3630" s="1">
        <v>45784</v>
      </c>
      <c r="J3630">
        <v>1666</v>
      </c>
      <c r="K3630">
        <v>156</v>
      </c>
      <c r="L3630">
        <v>129</v>
      </c>
      <c r="M3630" t="s">
        <v>142</v>
      </c>
      <c r="N3630" t="s">
        <v>17</v>
      </c>
      <c r="O3630" t="s">
        <v>18</v>
      </c>
      <c r="P3630">
        <v>7.8910999999999998</v>
      </c>
      <c r="Q3630">
        <v>1017.9519</v>
      </c>
      <c r="R3630">
        <f>MONTH('COCOCART INDIA DATA'!$I3630)</f>
        <v>5</v>
      </c>
      <c r="S3630" t="str">
        <f>TEXT(Table2[[#This Row],[Date]],"mmm")</f>
        <v>May</v>
      </c>
      <c r="T3630">
        <f>DAY(Table2[[#This Row],[Date]])</f>
        <v>7</v>
      </c>
      <c r="U3630" t="str">
        <f>TEXT(Table2[[#This Row],[Date]],"ddd")</f>
        <v>Wed</v>
      </c>
    </row>
    <row r="3631" spans="1:21" x14ac:dyDescent="0.25">
      <c r="A3631" s="9">
        <v>2400043638</v>
      </c>
      <c r="B3631" t="s">
        <v>51</v>
      </c>
      <c r="C3631" t="s">
        <v>75</v>
      </c>
      <c r="D3631" t="s">
        <v>82</v>
      </c>
      <c r="E3631" t="s">
        <v>85</v>
      </c>
      <c r="F3631" t="s">
        <v>91</v>
      </c>
      <c r="G3631" t="s">
        <v>21</v>
      </c>
      <c r="H3631" t="s">
        <v>148</v>
      </c>
      <c r="I3631" s="1">
        <v>45784</v>
      </c>
      <c r="J3631">
        <v>1253</v>
      </c>
      <c r="K3631">
        <v>90</v>
      </c>
      <c r="L3631">
        <v>57</v>
      </c>
      <c r="M3631" t="s">
        <v>143</v>
      </c>
      <c r="N3631" t="s">
        <v>13</v>
      </c>
      <c r="O3631" t="s">
        <v>18</v>
      </c>
      <c r="P3631">
        <v>6.0811000000000002</v>
      </c>
      <c r="Q3631">
        <v>346.62270000000001</v>
      </c>
      <c r="R3631">
        <f>MONTH('COCOCART INDIA DATA'!$I3631)</f>
        <v>5</v>
      </c>
      <c r="S3631" t="str">
        <f>TEXT(Table2[[#This Row],[Date]],"mmm")</f>
        <v>May</v>
      </c>
      <c r="T3631">
        <f>DAY(Table2[[#This Row],[Date]])</f>
        <v>7</v>
      </c>
      <c r="U3631" t="str">
        <f>TEXT(Table2[[#This Row],[Date]],"ddd")</f>
        <v>Wed</v>
      </c>
    </row>
    <row r="3632" spans="1:21" x14ac:dyDescent="0.25">
      <c r="A3632" s="9">
        <v>2400043639</v>
      </c>
      <c r="B3632" t="s">
        <v>26</v>
      </c>
      <c r="C3632" t="s">
        <v>75</v>
      </c>
      <c r="D3632" t="s">
        <v>82</v>
      </c>
      <c r="E3632" t="s">
        <v>84</v>
      </c>
      <c r="F3632" t="s">
        <v>89</v>
      </c>
      <c r="G3632" t="s">
        <v>43</v>
      </c>
      <c r="H3632" t="s">
        <v>148</v>
      </c>
      <c r="I3632" s="1">
        <v>45784</v>
      </c>
      <c r="J3632">
        <v>14105</v>
      </c>
      <c r="K3632">
        <v>133</v>
      </c>
      <c r="L3632">
        <v>2015</v>
      </c>
      <c r="M3632" t="s">
        <v>41</v>
      </c>
      <c r="N3632" t="s">
        <v>40</v>
      </c>
      <c r="O3632" t="s">
        <v>14</v>
      </c>
      <c r="P3632">
        <v>9.2086000000000006</v>
      </c>
      <c r="Q3632">
        <v>18555.329000000002</v>
      </c>
      <c r="R3632">
        <f>MONTH('COCOCART INDIA DATA'!$I3632)</f>
        <v>5</v>
      </c>
      <c r="S3632" t="str">
        <f>TEXT(Table2[[#This Row],[Date]],"mmm")</f>
        <v>May</v>
      </c>
      <c r="T3632">
        <f>DAY(Table2[[#This Row],[Date]])</f>
        <v>7</v>
      </c>
      <c r="U3632" t="str">
        <f>TEXT(Table2[[#This Row],[Date]],"ddd")</f>
        <v>Wed</v>
      </c>
    </row>
    <row r="3633" spans="1:21" x14ac:dyDescent="0.25">
      <c r="A3633" s="9">
        <v>2400043640</v>
      </c>
      <c r="B3633" t="s">
        <v>44</v>
      </c>
      <c r="C3633" t="s">
        <v>75</v>
      </c>
      <c r="D3633" t="s">
        <v>83</v>
      </c>
      <c r="E3633" t="s">
        <v>84</v>
      </c>
      <c r="F3633" t="s">
        <v>89</v>
      </c>
      <c r="G3633" t="s">
        <v>38</v>
      </c>
      <c r="H3633" t="s">
        <v>148</v>
      </c>
      <c r="I3633" s="1">
        <v>45784</v>
      </c>
      <c r="J3633">
        <v>6930</v>
      </c>
      <c r="K3633">
        <v>215</v>
      </c>
      <c r="L3633">
        <v>385</v>
      </c>
      <c r="M3633" t="s">
        <v>92</v>
      </c>
      <c r="N3633" t="s">
        <v>13</v>
      </c>
      <c r="O3633" t="s">
        <v>14</v>
      </c>
      <c r="P3633">
        <v>8.7870000000000008</v>
      </c>
      <c r="Q3633">
        <v>3382.9950000000003</v>
      </c>
      <c r="R3633">
        <f>MONTH('COCOCART INDIA DATA'!$I3633)</f>
        <v>5</v>
      </c>
      <c r="S3633" t="str">
        <f>TEXT(Table2[[#This Row],[Date]],"mmm")</f>
        <v>May</v>
      </c>
      <c r="T3633">
        <f>DAY(Table2[[#This Row],[Date]])</f>
        <v>7</v>
      </c>
      <c r="U3633" t="str">
        <f>TEXT(Table2[[#This Row],[Date]],"ddd")</f>
        <v>Wed</v>
      </c>
    </row>
    <row r="3634" spans="1:21" x14ac:dyDescent="0.25">
      <c r="A3634" s="9">
        <v>2400043641</v>
      </c>
      <c r="B3634" t="s">
        <v>34</v>
      </c>
      <c r="C3634" t="s">
        <v>75</v>
      </c>
      <c r="D3634" t="s">
        <v>83</v>
      </c>
      <c r="E3634" t="s">
        <v>85</v>
      </c>
      <c r="F3634" t="s">
        <v>90</v>
      </c>
      <c r="G3634" t="s">
        <v>28</v>
      </c>
      <c r="H3634" t="s">
        <v>148</v>
      </c>
      <c r="I3634" s="1">
        <v>45784</v>
      </c>
      <c r="J3634">
        <v>3787</v>
      </c>
      <c r="K3634">
        <v>678</v>
      </c>
      <c r="L3634">
        <v>345</v>
      </c>
      <c r="M3634" t="s">
        <v>93</v>
      </c>
      <c r="N3634" t="s">
        <v>17</v>
      </c>
      <c r="O3634" t="s">
        <v>18</v>
      </c>
      <c r="P3634">
        <v>1.7625</v>
      </c>
      <c r="Q3634">
        <v>608.0625</v>
      </c>
      <c r="R3634">
        <f>MONTH('COCOCART INDIA DATA'!$I3634)</f>
        <v>5</v>
      </c>
      <c r="S3634" t="str">
        <f>TEXT(Table2[[#This Row],[Date]],"mmm")</f>
        <v>May</v>
      </c>
      <c r="T3634">
        <f>DAY(Table2[[#This Row],[Date]])</f>
        <v>7</v>
      </c>
      <c r="U3634" t="str">
        <f>TEXT(Table2[[#This Row],[Date]],"ddd")</f>
        <v>Wed</v>
      </c>
    </row>
    <row r="3635" spans="1:21" x14ac:dyDescent="0.25">
      <c r="A3635" s="9">
        <v>2400043642</v>
      </c>
      <c r="B3635" t="s">
        <v>33</v>
      </c>
      <c r="C3635" t="s">
        <v>75</v>
      </c>
      <c r="D3635" t="s">
        <v>83</v>
      </c>
      <c r="E3635" t="s">
        <v>85</v>
      </c>
      <c r="F3635" t="s">
        <v>91</v>
      </c>
      <c r="G3635" t="s">
        <v>23</v>
      </c>
      <c r="H3635" t="s">
        <v>148</v>
      </c>
      <c r="I3635" s="1">
        <v>45784</v>
      </c>
      <c r="J3635">
        <v>469</v>
      </c>
      <c r="K3635">
        <v>151</v>
      </c>
      <c r="L3635">
        <v>47</v>
      </c>
      <c r="M3635" t="s">
        <v>94</v>
      </c>
      <c r="N3635" t="s">
        <v>17</v>
      </c>
      <c r="O3635" t="s">
        <v>18</v>
      </c>
      <c r="P3635">
        <v>7.8910999999999998</v>
      </c>
      <c r="Q3635">
        <v>370.88169999999997</v>
      </c>
      <c r="R3635">
        <f>MONTH('COCOCART INDIA DATA'!$I3635)</f>
        <v>5</v>
      </c>
      <c r="S3635" t="str">
        <f>TEXT(Table2[[#This Row],[Date]],"mmm")</f>
        <v>May</v>
      </c>
      <c r="T3635">
        <f>DAY(Table2[[#This Row],[Date]])</f>
        <v>7</v>
      </c>
      <c r="U3635" t="str">
        <f>TEXT(Table2[[#This Row],[Date]],"ddd")</f>
        <v>Wed</v>
      </c>
    </row>
    <row r="3636" spans="1:21" x14ac:dyDescent="0.25">
      <c r="A3636" s="9">
        <v>2400043643</v>
      </c>
      <c r="B3636" t="s">
        <v>63</v>
      </c>
      <c r="C3636" t="s">
        <v>75</v>
      </c>
      <c r="D3636" t="s">
        <v>83</v>
      </c>
      <c r="E3636" t="s">
        <v>85</v>
      </c>
      <c r="F3636" t="s">
        <v>90</v>
      </c>
      <c r="G3636" t="s">
        <v>58</v>
      </c>
      <c r="H3636" t="s">
        <v>148</v>
      </c>
      <c r="I3636" s="1">
        <v>45784</v>
      </c>
      <c r="J3636">
        <v>6223</v>
      </c>
      <c r="K3636">
        <v>16</v>
      </c>
      <c r="L3636">
        <v>389</v>
      </c>
      <c r="M3636" t="s">
        <v>95</v>
      </c>
      <c r="N3636" t="s">
        <v>13</v>
      </c>
      <c r="O3636" t="s">
        <v>18</v>
      </c>
      <c r="P3636">
        <v>5.0198</v>
      </c>
      <c r="Q3636">
        <v>1952.7021999999999</v>
      </c>
      <c r="R3636">
        <f>MONTH('COCOCART INDIA DATA'!$I3636)</f>
        <v>5</v>
      </c>
      <c r="S3636" t="str">
        <f>TEXT(Table2[[#This Row],[Date]],"mmm")</f>
        <v>May</v>
      </c>
      <c r="T3636">
        <f>DAY(Table2[[#This Row],[Date]])</f>
        <v>7</v>
      </c>
      <c r="U3636" t="str">
        <f>TEXT(Table2[[#This Row],[Date]],"ddd")</f>
        <v>Wed</v>
      </c>
    </row>
    <row r="3637" spans="1:21" x14ac:dyDescent="0.25">
      <c r="A3637" s="9">
        <v>2400043644</v>
      </c>
      <c r="B3637" t="s">
        <v>64</v>
      </c>
      <c r="C3637" t="s">
        <v>75</v>
      </c>
      <c r="D3637" t="s">
        <v>83</v>
      </c>
      <c r="E3637" t="s">
        <v>85</v>
      </c>
      <c r="F3637" t="s">
        <v>91</v>
      </c>
      <c r="G3637" t="s">
        <v>52</v>
      </c>
      <c r="H3637" t="s">
        <v>148</v>
      </c>
      <c r="I3637" s="1">
        <v>45784</v>
      </c>
      <c r="J3637">
        <v>7714</v>
      </c>
      <c r="K3637">
        <v>211</v>
      </c>
      <c r="L3637">
        <v>286</v>
      </c>
      <c r="M3637" t="s">
        <v>37</v>
      </c>
      <c r="N3637" t="s">
        <v>40</v>
      </c>
      <c r="O3637" t="s">
        <v>14</v>
      </c>
      <c r="P3637">
        <v>2.8</v>
      </c>
      <c r="Q3637">
        <v>800.8</v>
      </c>
      <c r="R3637">
        <f>MONTH('COCOCART INDIA DATA'!$I3637)</f>
        <v>5</v>
      </c>
      <c r="S3637" t="str">
        <f>TEXT(Table2[[#This Row],[Date]],"mmm")</f>
        <v>May</v>
      </c>
      <c r="T3637">
        <f>DAY(Table2[[#This Row],[Date]])</f>
        <v>7</v>
      </c>
      <c r="U3637" t="str">
        <f>TEXT(Table2[[#This Row],[Date]],"ddd")</f>
        <v>Wed</v>
      </c>
    </row>
    <row r="3638" spans="1:21" x14ac:dyDescent="0.25">
      <c r="A3638" s="9">
        <v>2400043645</v>
      </c>
      <c r="B3638" t="s">
        <v>34</v>
      </c>
      <c r="C3638" t="s">
        <v>75</v>
      </c>
      <c r="D3638" t="s">
        <v>83</v>
      </c>
      <c r="E3638" t="s">
        <v>84</v>
      </c>
      <c r="F3638" t="s">
        <v>88</v>
      </c>
      <c r="G3638" t="s">
        <v>30</v>
      </c>
      <c r="H3638" t="s">
        <v>146</v>
      </c>
      <c r="I3638" s="1">
        <v>45784</v>
      </c>
      <c r="J3638">
        <v>1232</v>
      </c>
      <c r="K3638">
        <v>134</v>
      </c>
      <c r="L3638">
        <v>103</v>
      </c>
      <c r="M3638" t="s">
        <v>96</v>
      </c>
      <c r="N3638" t="s">
        <v>13</v>
      </c>
      <c r="O3638" t="s">
        <v>18</v>
      </c>
      <c r="P3638">
        <v>0.89900000000000002</v>
      </c>
      <c r="Q3638">
        <v>92.597000000000008</v>
      </c>
      <c r="R3638">
        <f>MONTH('COCOCART INDIA DATA'!$I3638)</f>
        <v>5</v>
      </c>
      <c r="S3638" t="str">
        <f>TEXT(Table2[[#This Row],[Date]],"mmm")</f>
        <v>May</v>
      </c>
      <c r="T3638">
        <f>DAY(Table2[[#This Row],[Date]])</f>
        <v>7</v>
      </c>
      <c r="U3638" t="str">
        <f>TEXT(Table2[[#This Row],[Date]],"ddd")</f>
        <v>Wed</v>
      </c>
    </row>
    <row r="3639" spans="1:21" x14ac:dyDescent="0.25">
      <c r="A3639" s="9">
        <v>2400043646</v>
      </c>
      <c r="B3639" t="s">
        <v>35</v>
      </c>
      <c r="C3639" t="s">
        <v>76</v>
      </c>
      <c r="D3639" t="s">
        <v>83</v>
      </c>
      <c r="E3639" t="s">
        <v>84</v>
      </c>
      <c r="F3639" t="s">
        <v>89</v>
      </c>
      <c r="G3639" t="s">
        <v>54</v>
      </c>
      <c r="H3639" t="s">
        <v>146</v>
      </c>
      <c r="I3639" s="1">
        <v>45784</v>
      </c>
      <c r="J3639">
        <v>4711</v>
      </c>
      <c r="K3639">
        <v>204</v>
      </c>
      <c r="L3639">
        <v>182</v>
      </c>
      <c r="M3639" t="s">
        <v>97</v>
      </c>
      <c r="N3639" t="s">
        <v>13</v>
      </c>
      <c r="O3639" t="s">
        <v>14</v>
      </c>
      <c r="P3639">
        <v>13.3485</v>
      </c>
      <c r="Q3639">
        <v>2429.4270000000001</v>
      </c>
      <c r="R3639">
        <f>MONTH('COCOCART INDIA DATA'!$I3639)</f>
        <v>5</v>
      </c>
      <c r="S3639" t="str">
        <f>TEXT(Table2[[#This Row],[Date]],"mmm")</f>
        <v>May</v>
      </c>
      <c r="T3639">
        <f>DAY(Table2[[#This Row],[Date]])</f>
        <v>7</v>
      </c>
      <c r="U3639" t="str">
        <f>TEXT(Table2[[#This Row],[Date]],"ddd")</f>
        <v>Wed</v>
      </c>
    </row>
    <row r="3640" spans="1:21" x14ac:dyDescent="0.25">
      <c r="A3640" s="9">
        <v>2400043647</v>
      </c>
      <c r="B3640" t="s">
        <v>56</v>
      </c>
      <c r="C3640" t="s">
        <v>77</v>
      </c>
      <c r="D3640" t="s">
        <v>83</v>
      </c>
      <c r="E3640" t="s">
        <v>85</v>
      </c>
      <c r="F3640" t="s">
        <v>90</v>
      </c>
      <c r="G3640" t="s">
        <v>36</v>
      </c>
      <c r="H3640" t="s">
        <v>146</v>
      </c>
      <c r="I3640" s="1">
        <v>45784</v>
      </c>
      <c r="J3640">
        <v>2569</v>
      </c>
      <c r="K3640">
        <v>36</v>
      </c>
      <c r="L3640">
        <v>123</v>
      </c>
      <c r="M3640" t="s">
        <v>98</v>
      </c>
      <c r="N3640" t="s">
        <v>13</v>
      </c>
      <c r="O3640" t="s">
        <v>14</v>
      </c>
      <c r="P3640">
        <v>2.2656000000000001</v>
      </c>
      <c r="Q3640">
        <v>278.66880000000003</v>
      </c>
      <c r="R3640">
        <f>MONTH('COCOCART INDIA DATA'!$I3640)</f>
        <v>5</v>
      </c>
      <c r="S3640" t="str">
        <f>TEXT(Table2[[#This Row],[Date]],"mmm")</f>
        <v>May</v>
      </c>
      <c r="T3640">
        <f>DAY(Table2[[#This Row],[Date]])</f>
        <v>7</v>
      </c>
      <c r="U3640" t="str">
        <f>TEXT(Table2[[#This Row],[Date]],"ddd")</f>
        <v>Wed</v>
      </c>
    </row>
    <row r="3641" spans="1:21" x14ac:dyDescent="0.25">
      <c r="A3641" s="9">
        <v>2400043648</v>
      </c>
      <c r="B3641" t="s">
        <v>47</v>
      </c>
      <c r="C3641" t="s">
        <v>78</v>
      </c>
      <c r="D3641" t="s">
        <v>83</v>
      </c>
      <c r="E3641" t="s">
        <v>85</v>
      </c>
      <c r="F3641" t="s">
        <v>91</v>
      </c>
      <c r="G3641" t="s">
        <v>36</v>
      </c>
      <c r="H3641" t="s">
        <v>146</v>
      </c>
      <c r="I3641" s="1">
        <v>45784</v>
      </c>
      <c r="J3641">
        <v>1477</v>
      </c>
      <c r="K3641">
        <v>60</v>
      </c>
      <c r="L3641">
        <v>68</v>
      </c>
      <c r="M3641" t="s">
        <v>99</v>
      </c>
      <c r="N3641" t="s">
        <v>13</v>
      </c>
      <c r="O3641" t="s">
        <v>14</v>
      </c>
      <c r="P3641">
        <v>2.2656000000000001</v>
      </c>
      <c r="Q3641">
        <v>154.0608</v>
      </c>
      <c r="R3641">
        <f>MONTH('COCOCART INDIA DATA'!$I3641)</f>
        <v>5</v>
      </c>
      <c r="S3641" t="str">
        <f>TEXT(Table2[[#This Row],[Date]],"mmm")</f>
        <v>May</v>
      </c>
      <c r="T3641">
        <f>DAY(Table2[[#This Row],[Date]])</f>
        <v>7</v>
      </c>
      <c r="U3641" t="str">
        <f>TEXT(Table2[[#This Row],[Date]],"ddd")</f>
        <v>Wed</v>
      </c>
    </row>
    <row r="3642" spans="1:21" x14ac:dyDescent="0.25">
      <c r="A3642" s="9">
        <v>2400043649</v>
      </c>
      <c r="B3642" t="s">
        <v>55</v>
      </c>
      <c r="C3642" t="s">
        <v>78</v>
      </c>
      <c r="D3642" t="s">
        <v>83</v>
      </c>
      <c r="E3642" t="s">
        <v>85</v>
      </c>
      <c r="F3642" t="s">
        <v>90</v>
      </c>
      <c r="G3642" t="s">
        <v>39</v>
      </c>
      <c r="H3642" t="s">
        <v>146</v>
      </c>
      <c r="I3642" s="1">
        <v>45784</v>
      </c>
      <c r="J3642">
        <v>8687</v>
      </c>
      <c r="K3642">
        <v>121</v>
      </c>
      <c r="L3642">
        <v>869</v>
      </c>
      <c r="M3642" t="s">
        <v>100</v>
      </c>
      <c r="N3642" t="s">
        <v>40</v>
      </c>
      <c r="O3642" t="s">
        <v>14</v>
      </c>
      <c r="P3642">
        <v>2.8195000000000001</v>
      </c>
      <c r="Q3642">
        <v>2450.1455000000001</v>
      </c>
      <c r="R3642">
        <f>MONTH('COCOCART INDIA DATA'!$I3642)</f>
        <v>5</v>
      </c>
      <c r="S3642" t="str">
        <f>TEXT(Table2[[#This Row],[Date]],"mmm")</f>
        <v>May</v>
      </c>
      <c r="T3642">
        <f>DAY(Table2[[#This Row],[Date]])</f>
        <v>7</v>
      </c>
      <c r="U3642" t="str">
        <f>TEXT(Table2[[#This Row],[Date]],"ddd")</f>
        <v>Wed</v>
      </c>
    </row>
    <row r="3643" spans="1:21" x14ac:dyDescent="0.25">
      <c r="A3643" s="9">
        <v>2400043650</v>
      </c>
      <c r="B3643" t="s">
        <v>11</v>
      </c>
      <c r="C3643" t="s">
        <v>79</v>
      </c>
      <c r="D3643" t="s">
        <v>83</v>
      </c>
      <c r="E3643" t="s">
        <v>85</v>
      </c>
      <c r="F3643" t="s">
        <v>91</v>
      </c>
      <c r="G3643" t="s">
        <v>38</v>
      </c>
      <c r="H3643" t="s">
        <v>146</v>
      </c>
      <c r="I3643" s="1">
        <v>45784</v>
      </c>
      <c r="J3643">
        <v>1288</v>
      </c>
      <c r="K3643">
        <v>286</v>
      </c>
      <c r="L3643">
        <v>81</v>
      </c>
      <c r="M3643" t="s">
        <v>101</v>
      </c>
      <c r="N3643" t="s">
        <v>13</v>
      </c>
      <c r="O3643" t="s">
        <v>14</v>
      </c>
      <c r="P3643">
        <v>8.7870000000000008</v>
      </c>
      <c r="Q3643">
        <v>711.74700000000007</v>
      </c>
      <c r="R3643">
        <f>MONTH('COCOCART INDIA DATA'!$I3643)</f>
        <v>5</v>
      </c>
      <c r="S3643" t="str">
        <f>TEXT(Table2[[#This Row],[Date]],"mmm")</f>
        <v>May</v>
      </c>
      <c r="T3643">
        <f>DAY(Table2[[#This Row],[Date]])</f>
        <v>7</v>
      </c>
      <c r="U3643" t="str">
        <f>TEXT(Table2[[#This Row],[Date]],"ddd")</f>
        <v>Wed</v>
      </c>
    </row>
    <row r="3644" spans="1:21" x14ac:dyDescent="0.25">
      <c r="A3644" s="9">
        <v>2400043651</v>
      </c>
      <c r="B3644" t="s">
        <v>35</v>
      </c>
      <c r="C3644" t="s">
        <v>80</v>
      </c>
      <c r="D3644" t="s">
        <v>83</v>
      </c>
      <c r="E3644" t="s">
        <v>84</v>
      </c>
      <c r="F3644" t="s">
        <v>89</v>
      </c>
      <c r="G3644" t="s">
        <v>49</v>
      </c>
      <c r="H3644" t="s">
        <v>146</v>
      </c>
      <c r="I3644" s="1">
        <v>45784</v>
      </c>
      <c r="J3644">
        <v>2639</v>
      </c>
      <c r="K3644">
        <v>135</v>
      </c>
      <c r="L3644">
        <v>240</v>
      </c>
      <c r="M3644" t="s">
        <v>102</v>
      </c>
      <c r="N3644" t="s">
        <v>13</v>
      </c>
      <c r="O3644" t="s">
        <v>14</v>
      </c>
      <c r="P3644">
        <v>1.5934999999999999</v>
      </c>
      <c r="Q3644">
        <v>382.44</v>
      </c>
      <c r="R3644">
        <f>MONTH('COCOCART INDIA DATA'!$I3644)</f>
        <v>5</v>
      </c>
      <c r="S3644" t="str">
        <f>TEXT(Table2[[#This Row],[Date]],"mmm")</f>
        <v>May</v>
      </c>
      <c r="T3644">
        <f>DAY(Table2[[#This Row],[Date]])</f>
        <v>7</v>
      </c>
      <c r="U3644" t="str">
        <f>TEXT(Table2[[#This Row],[Date]],"ddd")</f>
        <v>Wed</v>
      </c>
    </row>
    <row r="3645" spans="1:21" x14ac:dyDescent="0.25">
      <c r="A3645" s="9">
        <v>2400043652</v>
      </c>
      <c r="B3645" t="s">
        <v>44</v>
      </c>
      <c r="C3645" t="s">
        <v>79</v>
      </c>
      <c r="D3645" t="s">
        <v>83</v>
      </c>
      <c r="E3645" t="s">
        <v>84</v>
      </c>
      <c r="F3645" t="s">
        <v>89</v>
      </c>
      <c r="G3645" t="s">
        <v>28</v>
      </c>
      <c r="H3645" t="s">
        <v>146</v>
      </c>
      <c r="I3645" s="1">
        <v>45784</v>
      </c>
      <c r="J3645">
        <v>3059</v>
      </c>
      <c r="K3645">
        <v>218</v>
      </c>
      <c r="L3645">
        <v>204</v>
      </c>
      <c r="M3645" t="s">
        <v>103</v>
      </c>
      <c r="N3645" t="s">
        <v>17</v>
      </c>
      <c r="O3645" t="s">
        <v>18</v>
      </c>
      <c r="P3645">
        <v>1.7625</v>
      </c>
      <c r="Q3645">
        <v>359.55</v>
      </c>
      <c r="R3645">
        <f>MONTH('COCOCART INDIA DATA'!$I3645)</f>
        <v>5</v>
      </c>
      <c r="S3645" t="str">
        <f>TEXT(Table2[[#This Row],[Date]],"mmm")</f>
        <v>May</v>
      </c>
      <c r="T3645">
        <f>DAY(Table2[[#This Row],[Date]])</f>
        <v>7</v>
      </c>
      <c r="U3645" t="str">
        <f>TEXT(Table2[[#This Row],[Date]],"ddd")</f>
        <v>Wed</v>
      </c>
    </row>
    <row r="3646" spans="1:21" x14ac:dyDescent="0.25">
      <c r="A3646" s="9">
        <v>2400043653</v>
      </c>
      <c r="B3646" t="s">
        <v>61</v>
      </c>
      <c r="C3646" t="s">
        <v>79</v>
      </c>
      <c r="D3646" t="s">
        <v>83</v>
      </c>
      <c r="E3646" t="s">
        <v>85</v>
      </c>
      <c r="F3646" t="s">
        <v>90</v>
      </c>
      <c r="G3646" t="s">
        <v>16</v>
      </c>
      <c r="H3646" t="s">
        <v>146</v>
      </c>
      <c r="I3646" s="1">
        <v>45784</v>
      </c>
      <c r="J3646">
        <v>5306</v>
      </c>
      <c r="K3646">
        <v>85</v>
      </c>
      <c r="L3646">
        <v>758</v>
      </c>
      <c r="M3646" t="s">
        <v>59</v>
      </c>
      <c r="N3646" t="s">
        <v>17</v>
      </c>
      <c r="O3646" t="s">
        <v>18</v>
      </c>
      <c r="P3646">
        <v>0.24049999999999999</v>
      </c>
      <c r="Q3646">
        <v>182.29900000000001</v>
      </c>
      <c r="R3646">
        <f>MONTH('COCOCART INDIA DATA'!$I3646)</f>
        <v>5</v>
      </c>
      <c r="S3646" t="str">
        <f>TEXT(Table2[[#This Row],[Date]],"mmm")</f>
        <v>May</v>
      </c>
      <c r="T3646">
        <f>DAY(Table2[[#This Row],[Date]])</f>
        <v>7</v>
      </c>
      <c r="U3646" t="str">
        <f>TEXT(Table2[[#This Row],[Date]],"ddd")</f>
        <v>Wed</v>
      </c>
    </row>
    <row r="3647" spans="1:21" x14ac:dyDescent="0.25">
      <c r="A3647" s="9">
        <v>2400043654</v>
      </c>
      <c r="B3647" t="s">
        <v>15</v>
      </c>
      <c r="C3647" t="s">
        <v>80</v>
      </c>
      <c r="D3647" t="s">
        <v>83</v>
      </c>
      <c r="E3647" t="s">
        <v>85</v>
      </c>
      <c r="F3647" t="s">
        <v>91</v>
      </c>
      <c r="G3647" t="s">
        <v>46</v>
      </c>
      <c r="H3647" t="s">
        <v>147</v>
      </c>
      <c r="I3647" s="1">
        <v>45784</v>
      </c>
      <c r="J3647">
        <v>2674</v>
      </c>
      <c r="K3647">
        <v>60</v>
      </c>
      <c r="L3647">
        <v>168</v>
      </c>
      <c r="M3647" t="s">
        <v>104</v>
      </c>
      <c r="N3647" t="s">
        <v>40</v>
      </c>
      <c r="O3647" t="s">
        <v>18</v>
      </c>
      <c r="P3647">
        <v>4.7065000000000001</v>
      </c>
      <c r="Q3647">
        <v>790.69200000000001</v>
      </c>
      <c r="R3647">
        <f>MONTH('COCOCART INDIA DATA'!$I3647)</f>
        <v>5</v>
      </c>
      <c r="S3647" t="str">
        <f>TEXT(Table2[[#This Row],[Date]],"mmm")</f>
        <v>May</v>
      </c>
      <c r="T3647">
        <f>DAY(Table2[[#This Row],[Date]])</f>
        <v>7</v>
      </c>
      <c r="U3647" t="str">
        <f>TEXT(Table2[[#This Row],[Date]],"ddd")</f>
        <v>Wed</v>
      </c>
    </row>
    <row r="3648" spans="1:21" x14ac:dyDescent="0.25">
      <c r="A3648" s="9">
        <v>2400043655</v>
      </c>
      <c r="B3648" t="s">
        <v>63</v>
      </c>
      <c r="C3648" t="s">
        <v>79</v>
      </c>
      <c r="D3648" t="s">
        <v>83</v>
      </c>
      <c r="E3648" t="s">
        <v>85</v>
      </c>
      <c r="F3648" t="s">
        <v>90</v>
      </c>
      <c r="G3648" t="s">
        <v>25</v>
      </c>
      <c r="H3648" t="s">
        <v>147</v>
      </c>
      <c r="I3648" s="1">
        <v>45784</v>
      </c>
      <c r="J3648">
        <v>8225</v>
      </c>
      <c r="K3648">
        <v>283</v>
      </c>
      <c r="L3648">
        <v>1371</v>
      </c>
      <c r="M3648" t="s">
        <v>105</v>
      </c>
      <c r="N3648" t="s">
        <v>13</v>
      </c>
      <c r="O3648" t="s">
        <v>18</v>
      </c>
      <c r="P3648">
        <v>0.69579999999999997</v>
      </c>
      <c r="Q3648">
        <v>953.94179999999994</v>
      </c>
      <c r="R3648">
        <f>MONTH('COCOCART INDIA DATA'!$I3648)</f>
        <v>5</v>
      </c>
      <c r="S3648" t="str">
        <f>TEXT(Table2[[#This Row],[Date]],"mmm")</f>
        <v>May</v>
      </c>
      <c r="T3648">
        <f>DAY(Table2[[#This Row],[Date]])</f>
        <v>7</v>
      </c>
      <c r="U3648" t="str">
        <f>TEXT(Table2[[#This Row],[Date]],"ddd")</f>
        <v>Wed</v>
      </c>
    </row>
    <row r="3649" spans="1:21" x14ac:dyDescent="0.25">
      <c r="A3649" s="9">
        <v>2400043656</v>
      </c>
      <c r="B3649" t="s">
        <v>62</v>
      </c>
      <c r="C3649" t="s">
        <v>79</v>
      </c>
      <c r="D3649" t="s">
        <v>83</v>
      </c>
      <c r="E3649" t="s">
        <v>85</v>
      </c>
      <c r="F3649" t="s">
        <v>91</v>
      </c>
      <c r="G3649" t="s">
        <v>16</v>
      </c>
      <c r="H3649" t="s">
        <v>147</v>
      </c>
      <c r="I3649" s="1">
        <v>45784</v>
      </c>
      <c r="J3649">
        <v>378</v>
      </c>
      <c r="K3649">
        <v>113</v>
      </c>
      <c r="L3649">
        <v>54</v>
      </c>
      <c r="M3649" t="s">
        <v>106</v>
      </c>
      <c r="N3649" t="s">
        <v>17</v>
      </c>
      <c r="O3649" t="s">
        <v>18</v>
      </c>
      <c r="P3649">
        <v>0.24049999999999999</v>
      </c>
      <c r="Q3649">
        <v>12.987</v>
      </c>
      <c r="R3649">
        <f>MONTH('COCOCART INDIA DATA'!$I3649)</f>
        <v>5</v>
      </c>
      <c r="S3649" t="str">
        <f>TEXT(Table2[[#This Row],[Date]],"mmm")</f>
        <v>May</v>
      </c>
      <c r="T3649">
        <f>DAY(Table2[[#This Row],[Date]])</f>
        <v>7</v>
      </c>
      <c r="U3649" t="str">
        <f>TEXT(Table2[[#This Row],[Date]],"ddd")</f>
        <v>Wed</v>
      </c>
    </row>
    <row r="3650" spans="1:21" x14ac:dyDescent="0.25">
      <c r="A3650" s="9">
        <v>2400043657</v>
      </c>
      <c r="B3650" t="s">
        <v>51</v>
      </c>
      <c r="C3650" t="s">
        <v>79</v>
      </c>
      <c r="D3650" t="s">
        <v>83</v>
      </c>
      <c r="E3650" t="s">
        <v>84</v>
      </c>
      <c r="F3650" t="s">
        <v>88</v>
      </c>
      <c r="G3650" t="s">
        <v>16</v>
      </c>
      <c r="H3650" t="s">
        <v>147</v>
      </c>
      <c r="I3650" s="1">
        <v>45784</v>
      </c>
      <c r="J3650">
        <v>3808</v>
      </c>
      <c r="K3650">
        <v>219</v>
      </c>
      <c r="L3650">
        <v>762</v>
      </c>
      <c r="M3650" t="s">
        <v>107</v>
      </c>
      <c r="N3650" t="s">
        <v>17</v>
      </c>
      <c r="O3650" t="s">
        <v>18</v>
      </c>
      <c r="P3650">
        <v>0.24049999999999999</v>
      </c>
      <c r="Q3650">
        <v>183.261</v>
      </c>
      <c r="R3650">
        <f>MONTH('COCOCART INDIA DATA'!$I3650)</f>
        <v>5</v>
      </c>
      <c r="S3650" t="str">
        <f>TEXT(Table2[[#This Row],[Date]],"mmm")</f>
        <v>May</v>
      </c>
      <c r="T3650">
        <f>DAY(Table2[[#This Row],[Date]])</f>
        <v>7</v>
      </c>
      <c r="U3650" t="str">
        <f>TEXT(Table2[[#This Row],[Date]],"ddd")</f>
        <v>Wed</v>
      </c>
    </row>
    <row r="3651" spans="1:21" x14ac:dyDescent="0.25">
      <c r="A3651" s="9">
        <v>2400043658</v>
      </c>
      <c r="B3651" t="s">
        <v>31</v>
      </c>
      <c r="C3651" t="s">
        <v>79</v>
      </c>
      <c r="D3651" t="s">
        <v>83</v>
      </c>
      <c r="E3651" t="s">
        <v>84</v>
      </c>
      <c r="F3651" t="s">
        <v>89</v>
      </c>
      <c r="G3651" t="s">
        <v>30</v>
      </c>
      <c r="H3651" t="s">
        <v>147</v>
      </c>
      <c r="I3651" s="1">
        <v>45784</v>
      </c>
      <c r="J3651">
        <v>385</v>
      </c>
      <c r="K3651">
        <v>128</v>
      </c>
      <c r="L3651">
        <v>35</v>
      </c>
      <c r="M3651" t="s">
        <v>108</v>
      </c>
      <c r="N3651" t="s">
        <v>13</v>
      </c>
      <c r="O3651" t="s">
        <v>18</v>
      </c>
      <c r="P3651">
        <v>0.89900000000000002</v>
      </c>
      <c r="Q3651">
        <v>31.465</v>
      </c>
      <c r="R3651">
        <f>MONTH('COCOCART INDIA DATA'!$I3651)</f>
        <v>5</v>
      </c>
      <c r="S3651" t="str">
        <f>TEXT(Table2[[#This Row],[Date]],"mmm")</f>
        <v>May</v>
      </c>
      <c r="T3651">
        <f>DAY(Table2[[#This Row],[Date]])</f>
        <v>7</v>
      </c>
      <c r="U3651" t="str">
        <f>TEXT(Table2[[#This Row],[Date]],"ddd")</f>
        <v>Wed</v>
      </c>
    </row>
    <row r="3652" spans="1:21" x14ac:dyDescent="0.25">
      <c r="A3652" s="9">
        <v>2400043659</v>
      </c>
      <c r="B3652" t="s">
        <v>26</v>
      </c>
      <c r="C3652" t="s">
        <v>66</v>
      </c>
      <c r="D3652" t="s">
        <v>82</v>
      </c>
      <c r="E3652" t="s">
        <v>85</v>
      </c>
      <c r="F3652" t="s">
        <v>90</v>
      </c>
      <c r="G3652" t="s">
        <v>12</v>
      </c>
      <c r="H3652" t="s">
        <v>147</v>
      </c>
      <c r="I3652" s="1">
        <v>45784</v>
      </c>
      <c r="J3652">
        <v>10633</v>
      </c>
      <c r="K3652">
        <v>25</v>
      </c>
      <c r="L3652">
        <v>507</v>
      </c>
      <c r="M3652" t="s">
        <v>109</v>
      </c>
      <c r="N3652" t="s">
        <v>13</v>
      </c>
      <c r="O3652" t="s">
        <v>14</v>
      </c>
      <c r="P3652">
        <v>6.0983000000000001</v>
      </c>
      <c r="Q3652">
        <v>3091.8380999999999</v>
      </c>
      <c r="R3652">
        <f>MONTH('COCOCART INDIA DATA'!$I3652)</f>
        <v>5</v>
      </c>
      <c r="S3652" t="str">
        <f>TEXT(Table2[[#This Row],[Date]],"mmm")</f>
        <v>May</v>
      </c>
      <c r="T3652">
        <f>DAY(Table2[[#This Row],[Date]])</f>
        <v>7</v>
      </c>
      <c r="U3652" t="str">
        <f>TEXT(Table2[[#This Row],[Date]],"ddd")</f>
        <v>Wed</v>
      </c>
    </row>
    <row r="3653" spans="1:21" x14ac:dyDescent="0.25">
      <c r="A3653" s="9">
        <v>2400043660</v>
      </c>
      <c r="B3653" t="s">
        <v>22</v>
      </c>
      <c r="C3653" t="s">
        <v>66</v>
      </c>
      <c r="D3653" t="s">
        <v>83</v>
      </c>
      <c r="E3653" t="s">
        <v>85</v>
      </c>
      <c r="F3653" t="s">
        <v>91</v>
      </c>
      <c r="G3653" t="s">
        <v>46</v>
      </c>
      <c r="H3653" t="s">
        <v>147</v>
      </c>
      <c r="I3653" s="1">
        <v>45784</v>
      </c>
      <c r="J3653">
        <v>5530</v>
      </c>
      <c r="K3653">
        <v>200</v>
      </c>
      <c r="L3653">
        <v>369</v>
      </c>
      <c r="M3653" t="s">
        <v>110</v>
      </c>
      <c r="N3653" t="s">
        <v>40</v>
      </c>
      <c r="O3653" t="s">
        <v>18</v>
      </c>
      <c r="P3653">
        <v>4.7065000000000001</v>
      </c>
      <c r="Q3653">
        <v>1736.6985</v>
      </c>
      <c r="R3653">
        <f>MONTH('COCOCART INDIA DATA'!$I3653)</f>
        <v>5</v>
      </c>
      <c r="S3653" t="str">
        <f>TEXT(Table2[[#This Row],[Date]],"mmm")</f>
        <v>May</v>
      </c>
      <c r="T3653">
        <f>DAY(Table2[[#This Row],[Date]])</f>
        <v>7</v>
      </c>
      <c r="U3653" t="str">
        <f>TEXT(Table2[[#This Row],[Date]],"ddd")</f>
        <v>Wed</v>
      </c>
    </row>
    <row r="3654" spans="1:21" x14ac:dyDescent="0.25">
      <c r="A3654" s="9">
        <v>2400043661</v>
      </c>
      <c r="B3654" t="s">
        <v>29</v>
      </c>
      <c r="C3654" t="s">
        <v>66</v>
      </c>
      <c r="D3654" t="s">
        <v>82</v>
      </c>
      <c r="E3654" t="s">
        <v>85</v>
      </c>
      <c r="F3654" t="s">
        <v>90</v>
      </c>
      <c r="G3654" t="s">
        <v>52</v>
      </c>
      <c r="H3654" t="s">
        <v>147</v>
      </c>
      <c r="I3654" s="1">
        <v>45784</v>
      </c>
      <c r="J3654">
        <v>3731</v>
      </c>
      <c r="K3654">
        <v>319</v>
      </c>
      <c r="L3654">
        <v>156</v>
      </c>
      <c r="M3654" t="s">
        <v>111</v>
      </c>
      <c r="N3654" t="s">
        <v>40</v>
      </c>
      <c r="O3654" t="s">
        <v>14</v>
      </c>
      <c r="P3654">
        <v>2.8</v>
      </c>
      <c r="Q3654">
        <v>436.79999999999995</v>
      </c>
      <c r="R3654">
        <f>MONTH('COCOCART INDIA DATA'!$I3654)</f>
        <v>5</v>
      </c>
      <c r="S3654" t="str">
        <f>TEXT(Table2[[#This Row],[Date]],"mmm")</f>
        <v>May</v>
      </c>
      <c r="T3654">
        <f>DAY(Table2[[#This Row],[Date]])</f>
        <v>7</v>
      </c>
      <c r="U3654" t="str">
        <f>TEXT(Table2[[#This Row],[Date]],"ddd")</f>
        <v>Wed</v>
      </c>
    </row>
    <row r="3655" spans="1:21" x14ac:dyDescent="0.25">
      <c r="A3655" s="9">
        <v>2400043662</v>
      </c>
      <c r="B3655" t="s">
        <v>31</v>
      </c>
      <c r="C3655" t="s">
        <v>66</v>
      </c>
      <c r="D3655" t="s">
        <v>83</v>
      </c>
      <c r="E3655" t="s">
        <v>85</v>
      </c>
      <c r="F3655" t="s">
        <v>91</v>
      </c>
      <c r="G3655" t="s">
        <v>41</v>
      </c>
      <c r="H3655" t="s">
        <v>147</v>
      </c>
      <c r="I3655" s="1">
        <v>45784</v>
      </c>
      <c r="J3655">
        <v>3528</v>
      </c>
      <c r="K3655">
        <v>250</v>
      </c>
      <c r="L3655">
        <v>196</v>
      </c>
      <c r="M3655" t="s">
        <v>112</v>
      </c>
      <c r="N3655" t="s">
        <v>40</v>
      </c>
      <c r="O3655" t="s">
        <v>14</v>
      </c>
      <c r="P3655">
        <v>6.3415999999999997</v>
      </c>
      <c r="Q3655">
        <v>1242.9535999999998</v>
      </c>
      <c r="R3655">
        <f>MONTH('COCOCART INDIA DATA'!$I3655)</f>
        <v>5</v>
      </c>
      <c r="S3655" t="str">
        <f>TEXT(Table2[[#This Row],[Date]],"mmm")</f>
        <v>May</v>
      </c>
      <c r="T3655">
        <f>DAY(Table2[[#This Row],[Date]])</f>
        <v>7</v>
      </c>
      <c r="U3655" t="str">
        <f>TEXT(Table2[[#This Row],[Date]],"ddd")</f>
        <v>Wed</v>
      </c>
    </row>
    <row r="3656" spans="1:21" x14ac:dyDescent="0.25">
      <c r="A3656" s="9">
        <v>2400043663</v>
      </c>
      <c r="B3656" t="s">
        <v>64</v>
      </c>
      <c r="C3656" t="s">
        <v>66</v>
      </c>
      <c r="D3656" t="s">
        <v>83</v>
      </c>
      <c r="E3656" t="s">
        <v>84</v>
      </c>
      <c r="F3656" t="s">
        <v>89</v>
      </c>
      <c r="G3656" t="s">
        <v>48</v>
      </c>
      <c r="H3656" t="s">
        <v>149</v>
      </c>
      <c r="I3656" s="1">
        <v>45784</v>
      </c>
      <c r="J3656">
        <v>3444</v>
      </c>
      <c r="K3656">
        <v>172</v>
      </c>
      <c r="L3656">
        <v>182</v>
      </c>
      <c r="M3656" t="s">
        <v>113</v>
      </c>
      <c r="N3656" t="s">
        <v>40</v>
      </c>
      <c r="O3656" t="s">
        <v>18</v>
      </c>
      <c r="P3656">
        <v>11.4688</v>
      </c>
      <c r="Q3656">
        <v>2087.3215999999998</v>
      </c>
      <c r="R3656">
        <f>MONTH('COCOCART INDIA DATA'!$I3656)</f>
        <v>5</v>
      </c>
      <c r="S3656" t="str">
        <f>TEXT(Table2[[#This Row],[Date]],"mmm")</f>
        <v>May</v>
      </c>
      <c r="T3656">
        <f>DAY(Table2[[#This Row],[Date]])</f>
        <v>7</v>
      </c>
      <c r="U3656" t="str">
        <f>TEXT(Table2[[#This Row],[Date]],"ddd")</f>
        <v>Wed</v>
      </c>
    </row>
    <row r="3657" spans="1:21" x14ac:dyDescent="0.25">
      <c r="A3657" s="9">
        <v>2400043664</v>
      </c>
      <c r="B3657" t="s">
        <v>33</v>
      </c>
      <c r="C3657" t="s">
        <v>67</v>
      </c>
      <c r="D3657" t="s">
        <v>83</v>
      </c>
      <c r="E3657" t="s">
        <v>84</v>
      </c>
      <c r="F3657" t="s">
        <v>89</v>
      </c>
      <c r="G3657" t="s">
        <v>23</v>
      </c>
      <c r="H3657" t="s">
        <v>149</v>
      </c>
      <c r="I3657" s="1">
        <v>45784</v>
      </c>
      <c r="J3657">
        <v>9968</v>
      </c>
      <c r="K3657">
        <v>135</v>
      </c>
      <c r="L3657">
        <v>907</v>
      </c>
      <c r="M3657" t="s">
        <v>114</v>
      </c>
      <c r="N3657" t="s">
        <v>17</v>
      </c>
      <c r="O3657" t="s">
        <v>18</v>
      </c>
      <c r="P3657">
        <v>7.8910999999999998</v>
      </c>
      <c r="Q3657">
        <v>7157.2276999999995</v>
      </c>
      <c r="R3657">
        <f>MONTH('COCOCART INDIA DATA'!$I3657)</f>
        <v>5</v>
      </c>
      <c r="S3657" t="str">
        <f>TEXT(Table2[[#This Row],[Date]],"mmm")</f>
        <v>May</v>
      </c>
      <c r="T3657">
        <f>DAY(Table2[[#This Row],[Date]])</f>
        <v>7</v>
      </c>
      <c r="U3657" t="str">
        <f>TEXT(Table2[[#This Row],[Date]],"ddd")</f>
        <v>Wed</v>
      </c>
    </row>
    <row r="3658" spans="1:21" x14ac:dyDescent="0.25">
      <c r="A3658" s="9">
        <v>2400043665</v>
      </c>
      <c r="B3658" t="s">
        <v>57</v>
      </c>
      <c r="C3658" t="s">
        <v>68</v>
      </c>
      <c r="D3658" t="s">
        <v>83</v>
      </c>
      <c r="E3658" t="s">
        <v>85</v>
      </c>
      <c r="F3658" t="s">
        <v>90</v>
      </c>
      <c r="G3658" t="s">
        <v>30</v>
      </c>
      <c r="H3658" t="s">
        <v>149</v>
      </c>
      <c r="I3658" s="1">
        <v>45784</v>
      </c>
      <c r="J3658">
        <v>5579</v>
      </c>
      <c r="K3658">
        <v>130</v>
      </c>
      <c r="L3658">
        <v>558</v>
      </c>
      <c r="M3658" t="s">
        <v>115</v>
      </c>
      <c r="N3658" t="s">
        <v>13</v>
      </c>
      <c r="O3658" t="s">
        <v>18</v>
      </c>
      <c r="P3658">
        <v>0.89900000000000002</v>
      </c>
      <c r="Q3658">
        <v>501.642</v>
      </c>
      <c r="R3658">
        <f>MONTH('COCOCART INDIA DATA'!$I3658)</f>
        <v>5</v>
      </c>
      <c r="S3658" t="str">
        <f>TEXT(Table2[[#This Row],[Date]],"mmm")</f>
        <v>May</v>
      </c>
      <c r="T3658">
        <f>DAY(Table2[[#This Row],[Date]])</f>
        <v>7</v>
      </c>
      <c r="U3658" t="str">
        <f>TEXT(Table2[[#This Row],[Date]],"ddd")</f>
        <v>Wed</v>
      </c>
    </row>
    <row r="3659" spans="1:21" x14ac:dyDescent="0.25">
      <c r="A3659" s="9">
        <v>2400043666</v>
      </c>
      <c r="B3659" t="s">
        <v>34</v>
      </c>
      <c r="C3659" t="s">
        <v>69</v>
      </c>
      <c r="D3659" t="s">
        <v>83</v>
      </c>
      <c r="E3659" t="s">
        <v>85</v>
      </c>
      <c r="F3659" t="s">
        <v>91</v>
      </c>
      <c r="G3659" t="s">
        <v>52</v>
      </c>
      <c r="H3659" t="s">
        <v>149</v>
      </c>
      <c r="I3659" s="1">
        <v>45784</v>
      </c>
      <c r="J3659">
        <v>3983</v>
      </c>
      <c r="K3659">
        <v>389</v>
      </c>
      <c r="L3659">
        <v>160</v>
      </c>
      <c r="M3659" t="s">
        <v>116</v>
      </c>
      <c r="N3659" t="s">
        <v>40</v>
      </c>
      <c r="O3659" t="s">
        <v>14</v>
      </c>
      <c r="P3659">
        <v>2.8</v>
      </c>
      <c r="Q3659">
        <v>448</v>
      </c>
      <c r="R3659">
        <f>MONTH('COCOCART INDIA DATA'!$I3659)</f>
        <v>5</v>
      </c>
      <c r="S3659" t="str">
        <f>TEXT(Table2[[#This Row],[Date]],"mmm")</f>
        <v>May</v>
      </c>
      <c r="T3659">
        <f>DAY(Table2[[#This Row],[Date]])</f>
        <v>7</v>
      </c>
      <c r="U3659" t="str">
        <f>TEXT(Table2[[#This Row],[Date]],"ddd")</f>
        <v>Wed</v>
      </c>
    </row>
    <row r="3660" spans="1:21" x14ac:dyDescent="0.25">
      <c r="A3660" s="9">
        <v>2400043667</v>
      </c>
      <c r="B3660" t="s">
        <v>19</v>
      </c>
      <c r="C3660" t="s">
        <v>70</v>
      </c>
      <c r="D3660" t="s">
        <v>83</v>
      </c>
      <c r="E3660" t="s">
        <v>85</v>
      </c>
      <c r="F3660" t="s">
        <v>90</v>
      </c>
      <c r="G3660" t="s">
        <v>49</v>
      </c>
      <c r="H3660" t="s">
        <v>149</v>
      </c>
      <c r="I3660" s="1">
        <v>45784</v>
      </c>
      <c r="J3660">
        <v>11900</v>
      </c>
      <c r="K3660">
        <v>13</v>
      </c>
      <c r="L3660">
        <v>1700</v>
      </c>
      <c r="M3660" t="s">
        <v>117</v>
      </c>
      <c r="N3660" t="s">
        <v>13</v>
      </c>
      <c r="O3660" t="s">
        <v>14</v>
      </c>
      <c r="P3660">
        <v>1.5934999999999999</v>
      </c>
      <c r="Q3660">
        <v>2708.95</v>
      </c>
      <c r="R3660">
        <f>MONTH('COCOCART INDIA DATA'!$I3660)</f>
        <v>5</v>
      </c>
      <c r="S3660" t="str">
        <f>TEXT(Table2[[#This Row],[Date]],"mmm")</f>
        <v>May</v>
      </c>
      <c r="T3660">
        <f>DAY(Table2[[#This Row],[Date]])</f>
        <v>7</v>
      </c>
      <c r="U3660" t="str">
        <f>TEXT(Table2[[#This Row],[Date]],"ddd")</f>
        <v>Wed</v>
      </c>
    </row>
    <row r="3661" spans="1:21" x14ac:dyDescent="0.25">
      <c r="A3661" s="9">
        <v>2400043668</v>
      </c>
      <c r="B3661" t="s">
        <v>57</v>
      </c>
      <c r="C3661" t="s">
        <v>70</v>
      </c>
      <c r="D3661" t="s">
        <v>83</v>
      </c>
      <c r="E3661" t="s">
        <v>85</v>
      </c>
      <c r="F3661" t="s">
        <v>91</v>
      </c>
      <c r="G3661" t="s">
        <v>53</v>
      </c>
      <c r="H3661" t="s">
        <v>151</v>
      </c>
      <c r="I3661" s="1">
        <v>45784</v>
      </c>
      <c r="J3661">
        <v>7882</v>
      </c>
      <c r="K3661">
        <v>209</v>
      </c>
      <c r="L3661">
        <v>415</v>
      </c>
      <c r="M3661" t="s">
        <v>118</v>
      </c>
      <c r="N3661" t="s">
        <v>40</v>
      </c>
      <c r="O3661" t="s">
        <v>18</v>
      </c>
      <c r="P3661">
        <v>8.2429000000000006</v>
      </c>
      <c r="Q3661">
        <v>3420.8035000000004</v>
      </c>
      <c r="R3661">
        <f>MONTH('COCOCART INDIA DATA'!$I3661)</f>
        <v>5</v>
      </c>
      <c r="S3661" t="str">
        <f>TEXT(Table2[[#This Row],[Date]],"mmm")</f>
        <v>May</v>
      </c>
      <c r="T3661">
        <f>DAY(Table2[[#This Row],[Date]])</f>
        <v>7</v>
      </c>
      <c r="U3661" t="str">
        <f>TEXT(Table2[[#This Row],[Date]],"ddd")</f>
        <v>Wed</v>
      </c>
    </row>
    <row r="3662" spans="1:21" x14ac:dyDescent="0.25">
      <c r="A3662" s="9">
        <v>2400043669</v>
      </c>
      <c r="B3662" t="s">
        <v>11</v>
      </c>
      <c r="C3662" t="s">
        <v>71</v>
      </c>
      <c r="D3662" t="s">
        <v>82</v>
      </c>
      <c r="E3662" t="s">
        <v>84</v>
      </c>
      <c r="F3662" t="s">
        <v>88</v>
      </c>
      <c r="G3662" t="s">
        <v>58</v>
      </c>
      <c r="H3662" t="s">
        <v>151</v>
      </c>
      <c r="I3662" s="1">
        <v>45784</v>
      </c>
      <c r="J3662">
        <v>10794</v>
      </c>
      <c r="K3662">
        <v>429</v>
      </c>
      <c r="L3662">
        <v>771</v>
      </c>
      <c r="M3662" t="s">
        <v>119</v>
      </c>
      <c r="N3662" t="s">
        <v>13</v>
      </c>
      <c r="O3662" t="s">
        <v>18</v>
      </c>
      <c r="P3662">
        <v>5.0198</v>
      </c>
      <c r="Q3662">
        <v>3870.2658000000001</v>
      </c>
      <c r="R3662">
        <f>MONTH('COCOCART INDIA DATA'!$I3662)</f>
        <v>5</v>
      </c>
      <c r="S3662" t="str">
        <f>TEXT(Table2[[#This Row],[Date]],"mmm")</f>
        <v>May</v>
      </c>
      <c r="T3662">
        <f>DAY(Table2[[#This Row],[Date]])</f>
        <v>7</v>
      </c>
      <c r="U3662" t="str">
        <f>TEXT(Table2[[#This Row],[Date]],"ddd")</f>
        <v>Wed</v>
      </c>
    </row>
    <row r="3663" spans="1:21" x14ac:dyDescent="0.25">
      <c r="A3663" s="9">
        <v>2400043670</v>
      </c>
      <c r="B3663" t="s">
        <v>51</v>
      </c>
      <c r="C3663" t="s">
        <v>71</v>
      </c>
      <c r="D3663" t="s">
        <v>83</v>
      </c>
      <c r="E3663" t="s">
        <v>84</v>
      </c>
      <c r="F3663" t="s">
        <v>89</v>
      </c>
      <c r="G3663" t="s">
        <v>30</v>
      </c>
      <c r="H3663" t="s">
        <v>151</v>
      </c>
      <c r="I3663" s="1">
        <v>45784</v>
      </c>
      <c r="J3663">
        <v>3752</v>
      </c>
      <c r="K3663">
        <v>7</v>
      </c>
      <c r="L3663">
        <v>469</v>
      </c>
      <c r="M3663" t="s">
        <v>120</v>
      </c>
      <c r="N3663" t="s">
        <v>13</v>
      </c>
      <c r="O3663" t="s">
        <v>18</v>
      </c>
      <c r="P3663">
        <v>0.89900000000000002</v>
      </c>
      <c r="Q3663">
        <v>421.63100000000003</v>
      </c>
      <c r="R3663">
        <f>MONTH('COCOCART INDIA DATA'!$I3663)</f>
        <v>5</v>
      </c>
      <c r="S3663" t="str">
        <f>TEXT(Table2[[#This Row],[Date]],"mmm")</f>
        <v>May</v>
      </c>
      <c r="T3663">
        <f>DAY(Table2[[#This Row],[Date]])</f>
        <v>7</v>
      </c>
      <c r="U3663" t="str">
        <f>TEXT(Table2[[#This Row],[Date]],"ddd")</f>
        <v>Wed</v>
      </c>
    </row>
    <row r="3664" spans="1:21" x14ac:dyDescent="0.25">
      <c r="A3664" s="9">
        <v>2400043671</v>
      </c>
      <c r="B3664" t="s">
        <v>42</v>
      </c>
      <c r="C3664" t="s">
        <v>72</v>
      </c>
      <c r="D3664" t="s">
        <v>82</v>
      </c>
      <c r="E3664" t="s">
        <v>85</v>
      </c>
      <c r="F3664" t="s">
        <v>90</v>
      </c>
      <c r="G3664" t="s">
        <v>41</v>
      </c>
      <c r="H3664" t="s">
        <v>153</v>
      </c>
      <c r="I3664" s="1">
        <v>45784</v>
      </c>
      <c r="J3664">
        <v>490</v>
      </c>
      <c r="K3664">
        <v>41</v>
      </c>
      <c r="L3664">
        <v>25</v>
      </c>
      <c r="M3664" t="s">
        <v>121</v>
      </c>
      <c r="N3664" t="s">
        <v>40</v>
      </c>
      <c r="O3664" t="s">
        <v>14</v>
      </c>
      <c r="P3664">
        <v>6.3415999999999997</v>
      </c>
      <c r="Q3664">
        <v>158.54</v>
      </c>
      <c r="R3664">
        <f>MONTH('COCOCART INDIA DATA'!$I3664)</f>
        <v>5</v>
      </c>
      <c r="S3664" t="str">
        <f>TEXT(Table2[[#This Row],[Date]],"mmm")</f>
        <v>May</v>
      </c>
      <c r="T3664">
        <f>DAY(Table2[[#This Row],[Date]])</f>
        <v>7</v>
      </c>
      <c r="U3664" t="str">
        <f>TEXT(Table2[[#This Row],[Date]],"ddd")</f>
        <v>Wed</v>
      </c>
    </row>
    <row r="3665" spans="1:21" x14ac:dyDescent="0.25">
      <c r="A3665" s="9">
        <v>2400043672</v>
      </c>
      <c r="B3665" t="s">
        <v>24</v>
      </c>
      <c r="C3665" t="s">
        <v>73</v>
      </c>
      <c r="D3665" t="s">
        <v>82</v>
      </c>
      <c r="E3665" t="s">
        <v>85</v>
      </c>
      <c r="F3665" t="s">
        <v>91</v>
      </c>
      <c r="G3665" t="s">
        <v>46</v>
      </c>
      <c r="H3665" t="s">
        <v>153</v>
      </c>
      <c r="I3665" s="1">
        <v>45784</v>
      </c>
      <c r="J3665">
        <v>5243</v>
      </c>
      <c r="K3665">
        <v>35</v>
      </c>
      <c r="L3665">
        <v>437</v>
      </c>
      <c r="M3665" t="s">
        <v>122</v>
      </c>
      <c r="N3665" t="s">
        <v>40</v>
      </c>
      <c r="O3665" t="s">
        <v>18</v>
      </c>
      <c r="P3665">
        <v>4.7065000000000001</v>
      </c>
      <c r="Q3665">
        <v>2056.7404999999999</v>
      </c>
      <c r="R3665">
        <f>MONTH('COCOCART INDIA DATA'!$I3665)</f>
        <v>5</v>
      </c>
      <c r="S3665" t="str">
        <f>TEXT(Table2[[#This Row],[Date]],"mmm")</f>
        <v>May</v>
      </c>
      <c r="T3665">
        <f>DAY(Table2[[#This Row],[Date]])</f>
        <v>7</v>
      </c>
      <c r="U3665" t="str">
        <f>TEXT(Table2[[#This Row],[Date]],"ddd")</f>
        <v>Wed</v>
      </c>
    </row>
    <row r="3666" spans="1:21" x14ac:dyDescent="0.25">
      <c r="A3666" s="9">
        <v>2400043673</v>
      </c>
      <c r="B3666" t="s">
        <v>60</v>
      </c>
      <c r="C3666" t="s">
        <v>74</v>
      </c>
      <c r="D3666" t="s">
        <v>82</v>
      </c>
      <c r="E3666" t="s">
        <v>85</v>
      </c>
      <c r="F3666" t="s">
        <v>90</v>
      </c>
      <c r="G3666" t="s">
        <v>58</v>
      </c>
      <c r="H3666" t="s">
        <v>153</v>
      </c>
      <c r="I3666" s="1">
        <v>45784</v>
      </c>
      <c r="J3666">
        <v>6818</v>
      </c>
      <c r="K3666">
        <v>224</v>
      </c>
      <c r="L3666">
        <v>487</v>
      </c>
      <c r="M3666" t="s">
        <v>123</v>
      </c>
      <c r="N3666" t="s">
        <v>13</v>
      </c>
      <c r="O3666" t="s">
        <v>18</v>
      </c>
      <c r="P3666">
        <v>5.0198</v>
      </c>
      <c r="Q3666">
        <v>2444.6426000000001</v>
      </c>
      <c r="R3666">
        <f>MONTH('COCOCART INDIA DATA'!$I3666)</f>
        <v>5</v>
      </c>
      <c r="S3666" t="str">
        <f>TEXT(Table2[[#This Row],[Date]],"mmm")</f>
        <v>May</v>
      </c>
      <c r="T3666">
        <f>DAY(Table2[[#This Row],[Date]])</f>
        <v>7</v>
      </c>
      <c r="U3666" t="str">
        <f>TEXT(Table2[[#This Row],[Date]],"ddd")</f>
        <v>Wed</v>
      </c>
    </row>
    <row r="3667" spans="1:21" x14ac:dyDescent="0.25">
      <c r="A3667" s="9">
        <v>2400043674</v>
      </c>
      <c r="B3667" t="s">
        <v>42</v>
      </c>
      <c r="C3667" t="s">
        <v>72</v>
      </c>
      <c r="D3667" t="s">
        <v>83</v>
      </c>
      <c r="E3667" t="s">
        <v>85</v>
      </c>
      <c r="F3667" t="s">
        <v>91</v>
      </c>
      <c r="G3667" t="s">
        <v>38</v>
      </c>
      <c r="H3667" t="s">
        <v>153</v>
      </c>
      <c r="I3667" s="1">
        <v>45784</v>
      </c>
      <c r="J3667">
        <v>763</v>
      </c>
      <c r="K3667">
        <v>331</v>
      </c>
      <c r="L3667">
        <v>48</v>
      </c>
      <c r="M3667" t="s">
        <v>124</v>
      </c>
      <c r="N3667" t="s">
        <v>13</v>
      </c>
      <c r="O3667" t="s">
        <v>14</v>
      </c>
      <c r="P3667">
        <v>8.7870000000000008</v>
      </c>
      <c r="Q3667">
        <v>421.77600000000007</v>
      </c>
      <c r="R3667">
        <f>MONTH('COCOCART INDIA DATA'!$I3667)</f>
        <v>5</v>
      </c>
      <c r="S3667" t="str">
        <f>TEXT(Table2[[#This Row],[Date]],"mmm")</f>
        <v>May</v>
      </c>
      <c r="T3667">
        <f>DAY(Table2[[#This Row],[Date]])</f>
        <v>7</v>
      </c>
      <c r="U3667" t="str">
        <f>TEXT(Table2[[#This Row],[Date]],"ddd")</f>
        <v>Wed</v>
      </c>
    </row>
    <row r="3668" spans="1:21" x14ac:dyDescent="0.25">
      <c r="A3668" s="9">
        <v>2400043675</v>
      </c>
      <c r="B3668" t="s">
        <v>33</v>
      </c>
      <c r="C3668" t="s">
        <v>73</v>
      </c>
      <c r="D3668" t="s">
        <v>83</v>
      </c>
      <c r="E3668" t="s">
        <v>84</v>
      </c>
      <c r="F3668" t="s">
        <v>89</v>
      </c>
      <c r="G3668" t="s">
        <v>21</v>
      </c>
      <c r="H3668" t="s">
        <v>153</v>
      </c>
      <c r="I3668" s="1">
        <v>45784</v>
      </c>
      <c r="J3668">
        <v>7833</v>
      </c>
      <c r="K3668">
        <v>330</v>
      </c>
      <c r="L3668">
        <v>373</v>
      </c>
      <c r="M3668" t="s">
        <v>125</v>
      </c>
      <c r="N3668" t="s">
        <v>13</v>
      </c>
      <c r="O3668" t="s">
        <v>18</v>
      </c>
      <c r="P3668">
        <v>6.0811000000000002</v>
      </c>
      <c r="Q3668">
        <v>2268.2503000000002</v>
      </c>
      <c r="R3668">
        <f>MONTH('COCOCART INDIA DATA'!$I3668)</f>
        <v>5</v>
      </c>
      <c r="S3668" t="str">
        <f>TEXT(Table2[[#This Row],[Date]],"mmm")</f>
        <v>May</v>
      </c>
      <c r="T3668">
        <f>DAY(Table2[[#This Row],[Date]])</f>
        <v>7</v>
      </c>
      <c r="U3668" t="str">
        <f>TEXT(Table2[[#This Row],[Date]],"ddd")</f>
        <v>Wed</v>
      </c>
    </row>
    <row r="3669" spans="1:21" x14ac:dyDescent="0.25">
      <c r="A3669" s="9">
        <v>2400043676</v>
      </c>
      <c r="B3669" t="s">
        <v>33</v>
      </c>
      <c r="C3669" t="s">
        <v>74</v>
      </c>
      <c r="D3669" t="s">
        <v>83</v>
      </c>
      <c r="E3669" t="s">
        <v>84</v>
      </c>
      <c r="F3669" t="s">
        <v>89</v>
      </c>
      <c r="G3669" t="s">
        <v>38</v>
      </c>
      <c r="H3669" t="s">
        <v>153</v>
      </c>
      <c r="I3669" s="1">
        <v>45784</v>
      </c>
      <c r="J3669">
        <v>5642</v>
      </c>
      <c r="K3669">
        <v>49</v>
      </c>
      <c r="L3669">
        <v>314</v>
      </c>
      <c r="M3669" t="s">
        <v>126</v>
      </c>
      <c r="N3669" t="s">
        <v>13</v>
      </c>
      <c r="O3669" t="s">
        <v>14</v>
      </c>
      <c r="P3669">
        <v>8.7870000000000008</v>
      </c>
      <c r="Q3669">
        <v>2759.1180000000004</v>
      </c>
      <c r="R3669">
        <f>MONTH('COCOCART INDIA DATA'!$I3669)</f>
        <v>5</v>
      </c>
      <c r="S3669" t="str">
        <f>TEXT(Table2[[#This Row],[Date]],"mmm")</f>
        <v>May</v>
      </c>
      <c r="T3669">
        <f>DAY(Table2[[#This Row],[Date]])</f>
        <v>7</v>
      </c>
      <c r="U3669" t="str">
        <f>TEXT(Table2[[#This Row],[Date]],"ddd")</f>
        <v>Wed</v>
      </c>
    </row>
    <row r="3670" spans="1:21" x14ac:dyDescent="0.25">
      <c r="A3670" s="9">
        <v>2400043677</v>
      </c>
      <c r="B3670" t="s">
        <v>62</v>
      </c>
      <c r="C3670" t="s">
        <v>75</v>
      </c>
      <c r="D3670" t="s">
        <v>82</v>
      </c>
      <c r="E3670" t="s">
        <v>85</v>
      </c>
      <c r="F3670" t="s">
        <v>90</v>
      </c>
      <c r="G3670" t="s">
        <v>49</v>
      </c>
      <c r="H3670" t="s">
        <v>153</v>
      </c>
      <c r="I3670" s="1">
        <v>45784</v>
      </c>
      <c r="J3670">
        <v>7266</v>
      </c>
      <c r="K3670">
        <v>243</v>
      </c>
      <c r="L3670">
        <v>909</v>
      </c>
      <c r="M3670" t="s">
        <v>127</v>
      </c>
      <c r="N3670" t="s">
        <v>13</v>
      </c>
      <c r="O3670" t="s">
        <v>14</v>
      </c>
      <c r="P3670">
        <v>1.5934999999999999</v>
      </c>
      <c r="Q3670">
        <v>1448.4914999999999</v>
      </c>
      <c r="R3670">
        <f>MONTH('COCOCART INDIA DATA'!$I3670)</f>
        <v>5</v>
      </c>
      <c r="S3670" t="str">
        <f>TEXT(Table2[[#This Row],[Date]],"mmm")</f>
        <v>May</v>
      </c>
      <c r="T3670">
        <f>DAY(Table2[[#This Row],[Date]])</f>
        <v>7</v>
      </c>
      <c r="U3670" t="str">
        <f>TEXT(Table2[[#This Row],[Date]],"ddd")</f>
        <v>Wed</v>
      </c>
    </row>
    <row r="3671" spans="1:21" x14ac:dyDescent="0.25">
      <c r="A3671" s="9">
        <v>2400043678</v>
      </c>
      <c r="B3671" t="s">
        <v>35</v>
      </c>
      <c r="C3671" t="s">
        <v>75</v>
      </c>
      <c r="D3671" t="s">
        <v>83</v>
      </c>
      <c r="E3671" t="s">
        <v>85</v>
      </c>
      <c r="F3671" t="s">
        <v>91</v>
      </c>
      <c r="G3671" t="s">
        <v>39</v>
      </c>
      <c r="H3671" t="s">
        <v>152</v>
      </c>
      <c r="I3671" s="1">
        <v>45784</v>
      </c>
      <c r="J3671">
        <v>6769</v>
      </c>
      <c r="K3671">
        <v>196</v>
      </c>
      <c r="L3671">
        <v>565</v>
      </c>
      <c r="M3671" t="s">
        <v>128</v>
      </c>
      <c r="N3671" t="s">
        <v>40</v>
      </c>
      <c r="O3671" t="s">
        <v>14</v>
      </c>
      <c r="P3671">
        <v>2.8195000000000001</v>
      </c>
      <c r="Q3671">
        <v>1593.0175000000002</v>
      </c>
      <c r="R3671">
        <f>MONTH('COCOCART INDIA DATA'!$I3671)</f>
        <v>5</v>
      </c>
      <c r="S3671" t="str">
        <f>TEXT(Table2[[#This Row],[Date]],"mmm")</f>
        <v>May</v>
      </c>
      <c r="T3671">
        <f>DAY(Table2[[#This Row],[Date]])</f>
        <v>7</v>
      </c>
      <c r="U3671" t="str">
        <f>TEXT(Table2[[#This Row],[Date]],"ddd")</f>
        <v>Wed</v>
      </c>
    </row>
    <row r="3672" spans="1:21" x14ac:dyDescent="0.25">
      <c r="A3672" s="9">
        <v>2400043679</v>
      </c>
      <c r="B3672" t="s">
        <v>35</v>
      </c>
      <c r="C3672" t="s">
        <v>75</v>
      </c>
      <c r="D3672" t="s">
        <v>82</v>
      </c>
      <c r="E3672" t="s">
        <v>85</v>
      </c>
      <c r="F3672" t="s">
        <v>90</v>
      </c>
      <c r="G3672" t="s">
        <v>28</v>
      </c>
      <c r="H3672" t="s">
        <v>152</v>
      </c>
      <c r="I3672" s="1">
        <v>45784</v>
      </c>
      <c r="J3672">
        <v>840</v>
      </c>
      <c r="K3672">
        <v>308</v>
      </c>
      <c r="L3672">
        <v>70</v>
      </c>
      <c r="M3672" t="s">
        <v>129</v>
      </c>
      <c r="N3672" t="s">
        <v>17</v>
      </c>
      <c r="O3672" t="s">
        <v>18</v>
      </c>
      <c r="P3672">
        <v>1.7625</v>
      </c>
      <c r="Q3672">
        <v>123.375</v>
      </c>
      <c r="R3672">
        <f>MONTH('COCOCART INDIA DATA'!$I3672)</f>
        <v>5</v>
      </c>
      <c r="S3672" t="str">
        <f>TEXT(Table2[[#This Row],[Date]],"mmm")</f>
        <v>May</v>
      </c>
      <c r="T3672">
        <f>DAY(Table2[[#This Row],[Date]])</f>
        <v>7</v>
      </c>
      <c r="U3672" t="str">
        <f>TEXT(Table2[[#This Row],[Date]],"ddd")</f>
        <v>Wed</v>
      </c>
    </row>
    <row r="3673" spans="1:21" x14ac:dyDescent="0.25">
      <c r="A3673" s="9">
        <v>2400043680</v>
      </c>
      <c r="B3673" t="s">
        <v>31</v>
      </c>
      <c r="C3673" t="s">
        <v>75</v>
      </c>
      <c r="D3673" t="s">
        <v>83</v>
      </c>
      <c r="E3673" t="s">
        <v>85</v>
      </c>
      <c r="F3673" t="s">
        <v>91</v>
      </c>
      <c r="G3673" t="s">
        <v>28</v>
      </c>
      <c r="H3673" t="s">
        <v>152</v>
      </c>
      <c r="I3673" s="1">
        <v>45784</v>
      </c>
      <c r="J3673">
        <v>4676</v>
      </c>
      <c r="K3673">
        <v>72</v>
      </c>
      <c r="L3673">
        <v>390</v>
      </c>
      <c r="M3673" t="s">
        <v>130</v>
      </c>
      <c r="N3673" t="s">
        <v>17</v>
      </c>
      <c r="O3673" t="s">
        <v>18</v>
      </c>
      <c r="P3673">
        <v>1.7625</v>
      </c>
      <c r="Q3673">
        <v>687.375</v>
      </c>
      <c r="R3673">
        <f>MONTH('COCOCART INDIA DATA'!$I3673)</f>
        <v>5</v>
      </c>
      <c r="S3673" t="str">
        <f>TEXT(Table2[[#This Row],[Date]],"mmm")</f>
        <v>May</v>
      </c>
      <c r="T3673">
        <f>DAY(Table2[[#This Row],[Date]])</f>
        <v>7</v>
      </c>
      <c r="U3673" t="str">
        <f>TEXT(Table2[[#This Row],[Date]],"ddd")</f>
        <v>Wed</v>
      </c>
    </row>
    <row r="3674" spans="1:21" x14ac:dyDescent="0.25">
      <c r="A3674" s="9">
        <v>2400043681</v>
      </c>
      <c r="B3674" t="s">
        <v>56</v>
      </c>
      <c r="C3674" t="s">
        <v>75</v>
      </c>
      <c r="D3674" t="s">
        <v>82</v>
      </c>
      <c r="E3674" t="s">
        <v>84</v>
      </c>
      <c r="F3674" t="s">
        <v>88</v>
      </c>
      <c r="G3674" t="s">
        <v>49</v>
      </c>
      <c r="H3674" t="s">
        <v>146</v>
      </c>
      <c r="I3674" s="1">
        <v>45784</v>
      </c>
      <c r="J3674">
        <v>3157</v>
      </c>
      <c r="K3674">
        <v>344</v>
      </c>
      <c r="L3674">
        <v>351</v>
      </c>
      <c r="M3674" t="s">
        <v>131</v>
      </c>
      <c r="N3674" t="s">
        <v>13</v>
      </c>
      <c r="O3674" t="s">
        <v>14</v>
      </c>
      <c r="P3674">
        <v>1.5934999999999999</v>
      </c>
      <c r="Q3674">
        <v>559.31849999999997</v>
      </c>
      <c r="R3674">
        <f>MONTH('COCOCART INDIA DATA'!$I3674)</f>
        <v>5</v>
      </c>
      <c r="S3674" t="str">
        <f>TEXT(Table2[[#This Row],[Date]],"mmm")</f>
        <v>May</v>
      </c>
      <c r="T3674">
        <f>DAY(Table2[[#This Row],[Date]])</f>
        <v>7</v>
      </c>
      <c r="U3674" t="str">
        <f>TEXT(Table2[[#This Row],[Date]],"ddd")</f>
        <v>Wed</v>
      </c>
    </row>
    <row r="3675" spans="1:21" x14ac:dyDescent="0.25">
      <c r="A3675" s="9">
        <v>2400043682</v>
      </c>
      <c r="B3675" t="s">
        <v>47</v>
      </c>
      <c r="C3675" t="s">
        <v>75</v>
      </c>
      <c r="D3675" t="s">
        <v>82</v>
      </c>
      <c r="E3675" t="s">
        <v>84</v>
      </c>
      <c r="F3675" t="s">
        <v>89</v>
      </c>
      <c r="G3675" t="s">
        <v>46</v>
      </c>
      <c r="H3675" t="s">
        <v>147</v>
      </c>
      <c r="I3675" s="1">
        <v>45784</v>
      </c>
      <c r="J3675">
        <v>1995</v>
      </c>
      <c r="K3675">
        <v>159</v>
      </c>
      <c r="L3675">
        <v>125</v>
      </c>
      <c r="M3675" t="s">
        <v>132</v>
      </c>
      <c r="N3675" t="s">
        <v>40</v>
      </c>
      <c r="O3675" t="s">
        <v>18</v>
      </c>
      <c r="P3675">
        <v>4.7065000000000001</v>
      </c>
      <c r="Q3675">
        <v>588.3125</v>
      </c>
      <c r="R3675">
        <f>MONTH('COCOCART INDIA DATA'!$I3675)</f>
        <v>5</v>
      </c>
      <c r="S3675" t="str">
        <f>TEXT(Table2[[#This Row],[Date]],"mmm")</f>
        <v>May</v>
      </c>
      <c r="T3675">
        <f>DAY(Table2[[#This Row],[Date]])</f>
        <v>7</v>
      </c>
      <c r="U3675" t="str">
        <f>TEXT(Table2[[#This Row],[Date]],"ddd")</f>
        <v>Wed</v>
      </c>
    </row>
    <row r="3676" spans="1:21" x14ac:dyDescent="0.25">
      <c r="A3676" s="9">
        <v>2400043683</v>
      </c>
      <c r="B3676" t="s">
        <v>55</v>
      </c>
      <c r="C3676" t="s">
        <v>75</v>
      </c>
      <c r="D3676" t="s">
        <v>82</v>
      </c>
      <c r="E3676" t="s">
        <v>85</v>
      </c>
      <c r="F3676" t="s">
        <v>90</v>
      </c>
      <c r="G3676" t="s">
        <v>25</v>
      </c>
      <c r="H3676" t="s">
        <v>148</v>
      </c>
      <c r="I3676" s="1">
        <v>45784</v>
      </c>
      <c r="J3676">
        <v>8855</v>
      </c>
      <c r="K3676">
        <v>275</v>
      </c>
      <c r="L3676">
        <v>1771</v>
      </c>
      <c r="M3676" t="s">
        <v>133</v>
      </c>
      <c r="N3676" t="s">
        <v>13</v>
      </c>
      <c r="O3676" t="s">
        <v>18</v>
      </c>
      <c r="P3676">
        <v>0.69579999999999997</v>
      </c>
      <c r="Q3676">
        <v>1232.2618</v>
      </c>
      <c r="R3676">
        <f>MONTH('COCOCART INDIA DATA'!$I3676)</f>
        <v>5</v>
      </c>
      <c r="S3676" t="str">
        <f>TEXT(Table2[[#This Row],[Date]],"mmm")</f>
        <v>May</v>
      </c>
      <c r="T3676">
        <f>DAY(Table2[[#This Row],[Date]])</f>
        <v>7</v>
      </c>
      <c r="U3676" t="str">
        <f>TEXT(Table2[[#This Row],[Date]],"ddd")</f>
        <v>Wed</v>
      </c>
    </row>
    <row r="3677" spans="1:21" x14ac:dyDescent="0.25">
      <c r="A3677" s="9">
        <v>2400043684</v>
      </c>
      <c r="B3677" t="s">
        <v>29</v>
      </c>
      <c r="C3677" t="s">
        <v>75</v>
      </c>
      <c r="D3677" t="s">
        <v>83</v>
      </c>
      <c r="E3677" t="s">
        <v>85</v>
      </c>
      <c r="F3677" t="s">
        <v>91</v>
      </c>
      <c r="G3677" t="s">
        <v>25</v>
      </c>
      <c r="H3677" t="s">
        <v>149</v>
      </c>
      <c r="I3677" s="1">
        <v>45784</v>
      </c>
      <c r="J3677">
        <v>1043</v>
      </c>
      <c r="K3677">
        <v>209</v>
      </c>
      <c r="L3677">
        <v>131</v>
      </c>
      <c r="M3677" t="s">
        <v>134</v>
      </c>
      <c r="N3677" t="s">
        <v>13</v>
      </c>
      <c r="O3677" t="s">
        <v>18</v>
      </c>
      <c r="P3677">
        <v>0.69579999999999997</v>
      </c>
      <c r="Q3677">
        <v>91.149799999999999</v>
      </c>
      <c r="R3677">
        <f>MONTH('COCOCART INDIA DATA'!$I3677)</f>
        <v>5</v>
      </c>
      <c r="S3677" t="str">
        <f>TEXT(Table2[[#This Row],[Date]],"mmm")</f>
        <v>May</v>
      </c>
      <c r="T3677">
        <f>DAY(Table2[[#This Row],[Date]])</f>
        <v>7</v>
      </c>
      <c r="U3677" t="str">
        <f>TEXT(Table2[[#This Row],[Date]],"ddd")</f>
        <v>Wed</v>
      </c>
    </row>
    <row r="3678" spans="1:21" x14ac:dyDescent="0.25">
      <c r="A3678" s="9">
        <v>2400043685</v>
      </c>
      <c r="B3678" t="s">
        <v>62</v>
      </c>
      <c r="C3678" t="s">
        <v>75</v>
      </c>
      <c r="D3678" t="s">
        <v>82</v>
      </c>
      <c r="E3678" t="s">
        <v>85</v>
      </c>
      <c r="F3678" t="s">
        <v>90</v>
      </c>
      <c r="G3678" t="s">
        <v>16</v>
      </c>
      <c r="H3678" t="s">
        <v>150</v>
      </c>
      <c r="I3678" s="1">
        <v>45784</v>
      </c>
      <c r="J3678">
        <v>2786</v>
      </c>
      <c r="K3678">
        <v>107</v>
      </c>
      <c r="L3678">
        <v>310</v>
      </c>
      <c r="M3678" t="s">
        <v>135</v>
      </c>
      <c r="N3678" t="s">
        <v>17</v>
      </c>
      <c r="O3678" t="s">
        <v>18</v>
      </c>
      <c r="P3678">
        <v>0.24049999999999999</v>
      </c>
      <c r="Q3678">
        <v>74.554999999999993</v>
      </c>
      <c r="R3678">
        <f>MONTH('COCOCART INDIA DATA'!$I3678)</f>
        <v>5</v>
      </c>
      <c r="S3678" t="str">
        <f>TEXT(Table2[[#This Row],[Date]],"mmm")</f>
        <v>May</v>
      </c>
      <c r="T3678">
        <f>DAY(Table2[[#This Row],[Date]])</f>
        <v>7</v>
      </c>
      <c r="U3678" t="str">
        <f>TEXT(Table2[[#This Row],[Date]],"ddd")</f>
        <v>Wed</v>
      </c>
    </row>
    <row r="3679" spans="1:21" x14ac:dyDescent="0.25">
      <c r="A3679" s="9">
        <v>2400043686</v>
      </c>
      <c r="B3679" t="s">
        <v>15</v>
      </c>
      <c r="C3679" t="s">
        <v>75</v>
      </c>
      <c r="D3679" t="s">
        <v>83</v>
      </c>
      <c r="E3679" t="s">
        <v>85</v>
      </c>
      <c r="F3679" t="s">
        <v>91</v>
      </c>
      <c r="G3679" t="s">
        <v>20</v>
      </c>
      <c r="H3679" t="s">
        <v>151</v>
      </c>
      <c r="I3679" s="1">
        <v>45784</v>
      </c>
      <c r="J3679">
        <v>2527</v>
      </c>
      <c r="K3679">
        <v>143</v>
      </c>
      <c r="L3679">
        <v>195</v>
      </c>
      <c r="M3679" t="s">
        <v>136</v>
      </c>
      <c r="N3679" t="s">
        <v>13</v>
      </c>
      <c r="O3679" t="s">
        <v>14</v>
      </c>
      <c r="P3679">
        <v>4.6592000000000002</v>
      </c>
      <c r="Q3679">
        <v>908.5440000000001</v>
      </c>
      <c r="R3679">
        <f>MONTH('COCOCART INDIA DATA'!$I3679)</f>
        <v>5</v>
      </c>
      <c r="S3679" t="str">
        <f>TEXT(Table2[[#This Row],[Date]],"mmm")</f>
        <v>May</v>
      </c>
      <c r="T3679">
        <f>DAY(Table2[[#This Row],[Date]])</f>
        <v>7</v>
      </c>
      <c r="U3679" t="str">
        <f>TEXT(Table2[[#This Row],[Date]],"ddd")</f>
        <v>Wed</v>
      </c>
    </row>
    <row r="3680" spans="1:21" x14ac:dyDescent="0.25">
      <c r="A3680" s="9">
        <v>2400043687</v>
      </c>
      <c r="B3680" t="s">
        <v>64</v>
      </c>
      <c r="C3680" t="s">
        <v>75</v>
      </c>
      <c r="D3680" t="s">
        <v>82</v>
      </c>
      <c r="E3680" t="s">
        <v>84</v>
      </c>
      <c r="F3680" t="s">
        <v>89</v>
      </c>
      <c r="G3680" t="s">
        <v>30</v>
      </c>
      <c r="H3680" t="s">
        <v>152</v>
      </c>
      <c r="I3680" s="1">
        <v>45784</v>
      </c>
      <c r="J3680">
        <v>4242</v>
      </c>
      <c r="K3680">
        <v>140</v>
      </c>
      <c r="L3680">
        <v>425</v>
      </c>
      <c r="M3680" t="s">
        <v>137</v>
      </c>
      <c r="N3680" t="s">
        <v>13</v>
      </c>
      <c r="O3680" t="s">
        <v>18</v>
      </c>
      <c r="P3680">
        <v>0.89900000000000002</v>
      </c>
      <c r="Q3680">
        <v>382.07499999999999</v>
      </c>
      <c r="R3680">
        <f>MONTH('COCOCART INDIA DATA'!$I3680)</f>
        <v>5</v>
      </c>
      <c r="S3680" t="str">
        <f>TEXT(Table2[[#This Row],[Date]],"mmm")</f>
        <v>May</v>
      </c>
      <c r="T3680">
        <f>DAY(Table2[[#This Row],[Date]])</f>
        <v>7</v>
      </c>
      <c r="U3680" t="str">
        <f>TEXT(Table2[[#This Row],[Date]],"ddd")</f>
        <v>Wed</v>
      </c>
    </row>
    <row r="3681" spans="1:21" x14ac:dyDescent="0.25">
      <c r="A3681" s="9">
        <v>2400043688</v>
      </c>
      <c r="B3681" t="s">
        <v>60</v>
      </c>
      <c r="C3681" t="s">
        <v>75</v>
      </c>
      <c r="D3681" t="s">
        <v>82</v>
      </c>
      <c r="E3681" t="s">
        <v>84</v>
      </c>
      <c r="F3681" t="s">
        <v>89</v>
      </c>
      <c r="G3681" t="s">
        <v>46</v>
      </c>
      <c r="H3681" t="s">
        <v>153</v>
      </c>
      <c r="I3681" s="1">
        <v>45784</v>
      </c>
      <c r="J3681">
        <v>15253</v>
      </c>
      <c r="K3681">
        <v>48</v>
      </c>
      <c r="L3681">
        <v>954</v>
      </c>
      <c r="M3681" t="s">
        <v>138</v>
      </c>
      <c r="N3681" t="s">
        <v>40</v>
      </c>
      <c r="O3681" t="s">
        <v>18</v>
      </c>
      <c r="P3681">
        <v>4.7065000000000001</v>
      </c>
      <c r="Q3681">
        <v>4490.0010000000002</v>
      </c>
      <c r="R3681">
        <f>MONTH('COCOCART INDIA DATA'!$I3681)</f>
        <v>5</v>
      </c>
      <c r="S3681" t="str">
        <f>TEXT(Table2[[#This Row],[Date]],"mmm")</f>
        <v>May</v>
      </c>
      <c r="T3681">
        <f>DAY(Table2[[#This Row],[Date]])</f>
        <v>7</v>
      </c>
      <c r="U3681" t="str">
        <f>TEXT(Table2[[#This Row],[Date]],"ddd")</f>
        <v>Wed</v>
      </c>
    </row>
    <row r="3682" spans="1:21" x14ac:dyDescent="0.25">
      <c r="A3682" s="9">
        <v>2400043689</v>
      </c>
      <c r="B3682" t="s">
        <v>22</v>
      </c>
      <c r="C3682" t="s">
        <v>75</v>
      </c>
      <c r="D3682" t="s">
        <v>82</v>
      </c>
      <c r="E3682" t="s">
        <v>85</v>
      </c>
      <c r="F3682" t="s">
        <v>90</v>
      </c>
      <c r="G3682" t="s">
        <v>23</v>
      </c>
      <c r="H3682" t="s">
        <v>154</v>
      </c>
      <c r="I3682" s="1">
        <v>45784</v>
      </c>
      <c r="J3682">
        <v>5495</v>
      </c>
      <c r="K3682">
        <v>251</v>
      </c>
      <c r="L3682">
        <v>393</v>
      </c>
      <c r="M3682" t="s">
        <v>139</v>
      </c>
      <c r="N3682" t="s">
        <v>17</v>
      </c>
      <c r="O3682" t="s">
        <v>18</v>
      </c>
      <c r="P3682">
        <v>7.8910999999999998</v>
      </c>
      <c r="Q3682">
        <v>3101.2022999999999</v>
      </c>
      <c r="R3682">
        <f>MONTH('COCOCART INDIA DATA'!$I3682)</f>
        <v>5</v>
      </c>
      <c r="S3682" t="str">
        <f>TEXT(Table2[[#This Row],[Date]],"mmm")</f>
        <v>May</v>
      </c>
      <c r="T3682">
        <f>DAY(Table2[[#This Row],[Date]])</f>
        <v>7</v>
      </c>
      <c r="U3682" t="str">
        <f>TEXT(Table2[[#This Row],[Date]],"ddd")</f>
        <v>Wed</v>
      </c>
    </row>
    <row r="3683" spans="1:21" x14ac:dyDescent="0.25">
      <c r="A3683" s="9">
        <v>2400043690</v>
      </c>
      <c r="B3683" t="s">
        <v>19</v>
      </c>
      <c r="C3683" t="s">
        <v>75</v>
      </c>
      <c r="D3683" t="s">
        <v>83</v>
      </c>
      <c r="E3683" t="s">
        <v>85</v>
      </c>
      <c r="F3683" t="s">
        <v>91</v>
      </c>
      <c r="G3683" t="s">
        <v>12</v>
      </c>
      <c r="H3683" t="s">
        <v>155</v>
      </c>
      <c r="I3683" s="1">
        <v>45784</v>
      </c>
      <c r="J3683">
        <v>7217</v>
      </c>
      <c r="K3683">
        <v>245</v>
      </c>
      <c r="L3683">
        <v>401</v>
      </c>
      <c r="M3683" t="s">
        <v>140</v>
      </c>
      <c r="N3683" t="s">
        <v>13</v>
      </c>
      <c r="O3683" t="s">
        <v>14</v>
      </c>
      <c r="P3683">
        <v>6.0983000000000001</v>
      </c>
      <c r="Q3683">
        <v>2445.4182999999998</v>
      </c>
      <c r="R3683">
        <f>MONTH('COCOCART INDIA DATA'!$I3683)</f>
        <v>5</v>
      </c>
      <c r="S3683" t="str">
        <f>TEXT(Table2[[#This Row],[Date]],"mmm")</f>
        <v>May</v>
      </c>
      <c r="T3683">
        <f>DAY(Table2[[#This Row],[Date]])</f>
        <v>7</v>
      </c>
      <c r="U3683" t="str">
        <f>TEXT(Table2[[#This Row],[Date]],"ddd")</f>
        <v>Wed</v>
      </c>
    </row>
    <row r="3684" spans="1:21" x14ac:dyDescent="0.25">
      <c r="A3684" s="9">
        <v>2400043691</v>
      </c>
      <c r="B3684" t="s">
        <v>51</v>
      </c>
      <c r="C3684" t="s">
        <v>75</v>
      </c>
      <c r="D3684" t="s">
        <v>83</v>
      </c>
      <c r="E3684" t="s">
        <v>85</v>
      </c>
      <c r="F3684" t="s">
        <v>90</v>
      </c>
      <c r="G3684" t="s">
        <v>41</v>
      </c>
      <c r="H3684" t="s">
        <v>156</v>
      </c>
      <c r="I3684" s="1">
        <v>45784</v>
      </c>
      <c r="J3684">
        <v>6559</v>
      </c>
      <c r="K3684">
        <v>199</v>
      </c>
      <c r="L3684">
        <v>328</v>
      </c>
      <c r="M3684" t="s">
        <v>141</v>
      </c>
      <c r="N3684" t="s">
        <v>40</v>
      </c>
      <c r="O3684" t="s">
        <v>14</v>
      </c>
      <c r="P3684">
        <v>6.3415999999999997</v>
      </c>
      <c r="Q3684">
        <v>2080.0447999999997</v>
      </c>
      <c r="R3684">
        <f>MONTH('COCOCART INDIA DATA'!$I3684)</f>
        <v>5</v>
      </c>
      <c r="S3684" t="str">
        <f>TEXT(Table2[[#This Row],[Date]],"mmm")</f>
        <v>May</v>
      </c>
      <c r="T3684">
        <f>DAY(Table2[[#This Row],[Date]])</f>
        <v>7</v>
      </c>
      <c r="U3684" t="str">
        <f>TEXT(Table2[[#This Row],[Date]],"ddd")</f>
        <v>Wed</v>
      </c>
    </row>
    <row r="3685" spans="1:21" x14ac:dyDescent="0.25">
      <c r="A3685" s="9">
        <v>2400043692</v>
      </c>
      <c r="B3685" t="s">
        <v>29</v>
      </c>
      <c r="C3685" t="s">
        <v>75</v>
      </c>
      <c r="D3685" t="s">
        <v>83</v>
      </c>
      <c r="E3685" t="s">
        <v>85</v>
      </c>
      <c r="F3685" t="s">
        <v>91</v>
      </c>
      <c r="G3685" t="s">
        <v>48</v>
      </c>
      <c r="H3685" t="s">
        <v>150</v>
      </c>
      <c r="I3685" s="1">
        <v>45784</v>
      </c>
      <c r="J3685">
        <v>10318</v>
      </c>
      <c r="K3685">
        <v>38</v>
      </c>
      <c r="L3685">
        <v>516</v>
      </c>
      <c r="M3685" t="s">
        <v>142</v>
      </c>
      <c r="N3685" t="s">
        <v>40</v>
      </c>
      <c r="O3685" t="s">
        <v>18</v>
      </c>
      <c r="P3685">
        <v>11.4688</v>
      </c>
      <c r="Q3685">
        <v>5917.9008000000003</v>
      </c>
      <c r="R3685">
        <f>MONTH('COCOCART INDIA DATA'!$I3685)</f>
        <v>5</v>
      </c>
      <c r="S3685" t="str">
        <f>TEXT(Table2[[#This Row],[Date]],"mmm")</f>
        <v>May</v>
      </c>
      <c r="T3685">
        <f>DAY(Table2[[#This Row],[Date]])</f>
        <v>7</v>
      </c>
      <c r="U3685" t="str">
        <f>TEXT(Table2[[#This Row],[Date]],"ddd")</f>
        <v>Wed</v>
      </c>
    </row>
    <row r="3686" spans="1:21" x14ac:dyDescent="0.25">
      <c r="A3686" s="9">
        <v>2400043693</v>
      </c>
      <c r="B3686" t="s">
        <v>64</v>
      </c>
      <c r="C3686" t="s">
        <v>75</v>
      </c>
      <c r="D3686" t="s">
        <v>83</v>
      </c>
      <c r="E3686" t="s">
        <v>84</v>
      </c>
      <c r="F3686" t="s">
        <v>88</v>
      </c>
      <c r="G3686" t="s">
        <v>39</v>
      </c>
      <c r="H3686" t="s">
        <v>150</v>
      </c>
      <c r="I3686" s="1">
        <v>45784</v>
      </c>
      <c r="J3686">
        <v>2205</v>
      </c>
      <c r="K3686">
        <v>259</v>
      </c>
      <c r="L3686">
        <v>170</v>
      </c>
      <c r="M3686" t="s">
        <v>143</v>
      </c>
      <c r="N3686" t="s">
        <v>40</v>
      </c>
      <c r="O3686" t="s">
        <v>14</v>
      </c>
      <c r="P3686">
        <v>2.8195000000000001</v>
      </c>
      <c r="Q3686">
        <v>479.315</v>
      </c>
      <c r="R3686">
        <f>MONTH('COCOCART INDIA DATA'!$I3686)</f>
        <v>5</v>
      </c>
      <c r="S3686" t="str">
        <f>TEXT(Table2[[#This Row],[Date]],"mmm")</f>
        <v>May</v>
      </c>
      <c r="T3686">
        <f>DAY(Table2[[#This Row],[Date]])</f>
        <v>7</v>
      </c>
      <c r="U3686" t="str">
        <f>TEXT(Table2[[#This Row],[Date]],"ddd")</f>
        <v>Wed</v>
      </c>
    </row>
    <row r="3687" spans="1:21" x14ac:dyDescent="0.25">
      <c r="A3687" s="9">
        <v>2400043694</v>
      </c>
      <c r="B3687" t="s">
        <v>15</v>
      </c>
      <c r="C3687" t="s">
        <v>75</v>
      </c>
      <c r="D3687" t="s">
        <v>83</v>
      </c>
      <c r="E3687" t="s">
        <v>84</v>
      </c>
      <c r="F3687" t="s">
        <v>89</v>
      </c>
      <c r="G3687" t="s">
        <v>39</v>
      </c>
      <c r="H3687" t="s">
        <v>150</v>
      </c>
      <c r="I3687" s="1">
        <v>45784</v>
      </c>
      <c r="J3687">
        <v>3731</v>
      </c>
      <c r="K3687">
        <v>428</v>
      </c>
      <c r="L3687">
        <v>374</v>
      </c>
      <c r="M3687" t="s">
        <v>41</v>
      </c>
      <c r="N3687" t="s">
        <v>40</v>
      </c>
      <c r="O3687" t="s">
        <v>14</v>
      </c>
      <c r="P3687">
        <v>2.8195000000000001</v>
      </c>
      <c r="Q3687">
        <v>1054.4929999999999</v>
      </c>
      <c r="R3687">
        <f>MONTH('COCOCART INDIA DATA'!$I3687)</f>
        <v>5</v>
      </c>
      <c r="S3687" t="str">
        <f>TEXT(Table2[[#This Row],[Date]],"mmm")</f>
        <v>May</v>
      </c>
      <c r="T3687">
        <f>DAY(Table2[[#This Row],[Date]])</f>
        <v>7</v>
      </c>
      <c r="U3687" t="str">
        <f>TEXT(Table2[[#This Row],[Date]],"ddd")</f>
        <v>Wed</v>
      </c>
    </row>
    <row r="3688" spans="1:21" x14ac:dyDescent="0.25">
      <c r="A3688" s="9">
        <v>2400043695</v>
      </c>
      <c r="B3688" t="s">
        <v>22</v>
      </c>
      <c r="C3688" t="s">
        <v>75</v>
      </c>
      <c r="D3688" t="s">
        <v>83</v>
      </c>
      <c r="E3688" t="s">
        <v>85</v>
      </c>
      <c r="F3688" t="s">
        <v>90</v>
      </c>
      <c r="G3688" t="s">
        <v>45</v>
      </c>
      <c r="H3688" t="s">
        <v>154</v>
      </c>
      <c r="I3688" s="1">
        <v>45784</v>
      </c>
      <c r="J3688">
        <v>6328</v>
      </c>
      <c r="K3688">
        <v>255</v>
      </c>
      <c r="L3688">
        <v>791</v>
      </c>
      <c r="M3688" t="s">
        <v>92</v>
      </c>
      <c r="N3688" t="s">
        <v>17</v>
      </c>
      <c r="O3688" t="s">
        <v>14</v>
      </c>
      <c r="P3688">
        <v>2.4773999999999998</v>
      </c>
      <c r="Q3688">
        <v>1959.6233999999999</v>
      </c>
      <c r="R3688">
        <f>MONTH('COCOCART INDIA DATA'!$I3688)</f>
        <v>5</v>
      </c>
      <c r="S3688" t="str">
        <f>TEXT(Table2[[#This Row],[Date]],"mmm")</f>
        <v>May</v>
      </c>
      <c r="T3688">
        <f>DAY(Table2[[#This Row],[Date]])</f>
        <v>7</v>
      </c>
      <c r="U3688" t="str">
        <f>TEXT(Table2[[#This Row],[Date]],"ddd")</f>
        <v>Wed</v>
      </c>
    </row>
    <row r="3689" spans="1:21" x14ac:dyDescent="0.25">
      <c r="A3689" s="9">
        <v>2400043696</v>
      </c>
      <c r="B3689" t="s">
        <v>22</v>
      </c>
      <c r="C3689" t="s">
        <v>76</v>
      </c>
      <c r="D3689" t="s">
        <v>83</v>
      </c>
      <c r="E3689" t="s">
        <v>85</v>
      </c>
      <c r="F3689" t="s">
        <v>91</v>
      </c>
      <c r="G3689" t="s">
        <v>23</v>
      </c>
      <c r="H3689" t="s">
        <v>154</v>
      </c>
      <c r="I3689" s="1">
        <v>45784</v>
      </c>
      <c r="J3689">
        <v>3227</v>
      </c>
      <c r="K3689">
        <v>31</v>
      </c>
      <c r="L3689">
        <v>269</v>
      </c>
      <c r="M3689" t="s">
        <v>93</v>
      </c>
      <c r="N3689" t="s">
        <v>17</v>
      </c>
      <c r="O3689" t="s">
        <v>18</v>
      </c>
      <c r="P3689">
        <v>7.8910999999999998</v>
      </c>
      <c r="Q3689">
        <v>2122.7058999999999</v>
      </c>
      <c r="R3689">
        <f>MONTH('COCOCART INDIA DATA'!$I3689)</f>
        <v>5</v>
      </c>
      <c r="S3689" t="str">
        <f>TEXT(Table2[[#This Row],[Date]],"mmm")</f>
        <v>May</v>
      </c>
      <c r="T3689">
        <f>DAY(Table2[[#This Row],[Date]])</f>
        <v>7</v>
      </c>
      <c r="U3689" t="str">
        <f>TEXT(Table2[[#This Row],[Date]],"ddd")</f>
        <v>Wed</v>
      </c>
    </row>
    <row r="3690" spans="1:21" x14ac:dyDescent="0.25">
      <c r="A3690" s="9">
        <v>2400043697</v>
      </c>
      <c r="B3690" t="s">
        <v>29</v>
      </c>
      <c r="C3690" t="s">
        <v>77</v>
      </c>
      <c r="D3690" t="s">
        <v>83</v>
      </c>
      <c r="E3690" t="s">
        <v>85</v>
      </c>
      <c r="F3690" t="s">
        <v>90</v>
      </c>
      <c r="G3690" t="s">
        <v>12</v>
      </c>
      <c r="H3690" t="s">
        <v>154</v>
      </c>
      <c r="I3690" s="1">
        <v>45784</v>
      </c>
      <c r="J3690">
        <v>1197</v>
      </c>
      <c r="K3690">
        <v>50</v>
      </c>
      <c r="L3690">
        <v>60</v>
      </c>
      <c r="M3690" t="s">
        <v>94</v>
      </c>
      <c r="N3690" t="s">
        <v>13</v>
      </c>
      <c r="O3690" t="s">
        <v>14</v>
      </c>
      <c r="P3690">
        <v>6.0983000000000001</v>
      </c>
      <c r="Q3690">
        <v>365.89800000000002</v>
      </c>
      <c r="R3690">
        <f>MONTH('COCOCART INDIA DATA'!$I3690)</f>
        <v>5</v>
      </c>
      <c r="S3690" t="str">
        <f>TEXT(Table2[[#This Row],[Date]],"mmm")</f>
        <v>May</v>
      </c>
      <c r="T3690">
        <f>DAY(Table2[[#This Row],[Date]])</f>
        <v>7</v>
      </c>
      <c r="U3690" t="str">
        <f>TEXT(Table2[[#This Row],[Date]],"ddd")</f>
        <v>Wed</v>
      </c>
    </row>
    <row r="3691" spans="1:21" x14ac:dyDescent="0.25">
      <c r="A3691" s="9">
        <v>2400043698</v>
      </c>
      <c r="B3691" t="s">
        <v>24</v>
      </c>
      <c r="C3691" t="s">
        <v>78</v>
      </c>
      <c r="D3691" t="s">
        <v>83</v>
      </c>
      <c r="E3691" t="s">
        <v>85</v>
      </c>
      <c r="F3691" t="s">
        <v>91</v>
      </c>
      <c r="G3691" t="s">
        <v>43</v>
      </c>
      <c r="H3691" t="s">
        <v>154</v>
      </c>
      <c r="I3691" s="1">
        <v>45784</v>
      </c>
      <c r="J3691">
        <v>756</v>
      </c>
      <c r="K3691">
        <v>6</v>
      </c>
      <c r="L3691">
        <v>95</v>
      </c>
      <c r="M3691" t="s">
        <v>95</v>
      </c>
      <c r="N3691" t="s">
        <v>40</v>
      </c>
      <c r="O3691" t="s">
        <v>14</v>
      </c>
      <c r="P3691">
        <v>9.2086000000000006</v>
      </c>
      <c r="Q3691">
        <v>874.81700000000001</v>
      </c>
      <c r="R3691">
        <f>MONTH('COCOCART INDIA DATA'!$I3691)</f>
        <v>5</v>
      </c>
      <c r="S3691" t="str">
        <f>TEXT(Table2[[#This Row],[Date]],"mmm")</f>
        <v>May</v>
      </c>
      <c r="T3691">
        <f>DAY(Table2[[#This Row],[Date]])</f>
        <v>7</v>
      </c>
      <c r="U3691" t="str">
        <f>TEXT(Table2[[#This Row],[Date]],"ddd")</f>
        <v>Wed</v>
      </c>
    </row>
    <row r="3692" spans="1:21" x14ac:dyDescent="0.25">
      <c r="A3692" s="9">
        <v>2400043699</v>
      </c>
      <c r="B3692" t="s">
        <v>47</v>
      </c>
      <c r="C3692" t="s">
        <v>78</v>
      </c>
      <c r="D3692" t="s">
        <v>83</v>
      </c>
      <c r="E3692" t="s">
        <v>84</v>
      </c>
      <c r="F3692" t="s">
        <v>89</v>
      </c>
      <c r="G3692" t="s">
        <v>48</v>
      </c>
      <c r="H3692" t="s">
        <v>154</v>
      </c>
      <c r="I3692" s="1">
        <v>45784</v>
      </c>
      <c r="J3692">
        <v>6797</v>
      </c>
      <c r="K3692">
        <v>153</v>
      </c>
      <c r="L3692">
        <v>324</v>
      </c>
      <c r="M3692" t="s">
        <v>37</v>
      </c>
      <c r="N3692" t="s">
        <v>40</v>
      </c>
      <c r="O3692" t="s">
        <v>18</v>
      </c>
      <c r="P3692">
        <v>11.4688</v>
      </c>
      <c r="Q3692">
        <v>3715.8912</v>
      </c>
      <c r="R3692">
        <f>MONTH('COCOCART INDIA DATA'!$I3692)</f>
        <v>5</v>
      </c>
      <c r="S3692" t="str">
        <f>TEXT(Table2[[#This Row],[Date]],"mmm")</f>
        <v>May</v>
      </c>
      <c r="T3692">
        <f>DAY(Table2[[#This Row],[Date]])</f>
        <v>7</v>
      </c>
      <c r="U3692" t="str">
        <f>TEXT(Table2[[#This Row],[Date]],"ddd")</f>
        <v>Wed</v>
      </c>
    </row>
    <row r="3693" spans="1:21" x14ac:dyDescent="0.25">
      <c r="A3693" s="9">
        <v>2400043700</v>
      </c>
      <c r="B3693" t="s">
        <v>60</v>
      </c>
      <c r="C3693" t="s">
        <v>79</v>
      </c>
      <c r="D3693" t="s">
        <v>83</v>
      </c>
      <c r="E3693" t="s">
        <v>84</v>
      </c>
      <c r="F3693" t="s">
        <v>89</v>
      </c>
      <c r="G3693" t="s">
        <v>32</v>
      </c>
      <c r="H3693" t="s">
        <v>154</v>
      </c>
      <c r="I3693" s="1">
        <v>45784</v>
      </c>
      <c r="J3693">
        <v>16121</v>
      </c>
      <c r="K3693">
        <v>55</v>
      </c>
      <c r="L3693">
        <v>896</v>
      </c>
      <c r="M3693" t="s">
        <v>96</v>
      </c>
      <c r="N3693" t="s">
        <v>13</v>
      </c>
      <c r="O3693" t="s">
        <v>14</v>
      </c>
      <c r="P3693">
        <v>1.8652</v>
      </c>
      <c r="Q3693">
        <v>1671.2192</v>
      </c>
      <c r="R3693">
        <f>MONTH('COCOCART INDIA DATA'!$I3693)</f>
        <v>5</v>
      </c>
      <c r="S3693" t="str">
        <f>TEXT(Table2[[#This Row],[Date]],"mmm")</f>
        <v>May</v>
      </c>
      <c r="T3693">
        <f>DAY(Table2[[#This Row],[Date]])</f>
        <v>7</v>
      </c>
      <c r="U3693" t="str">
        <f>TEXT(Table2[[#This Row],[Date]],"ddd")</f>
        <v>Wed</v>
      </c>
    </row>
    <row r="3694" spans="1:21" x14ac:dyDescent="0.25">
      <c r="A3694" s="9">
        <v>2400043701</v>
      </c>
      <c r="B3694" t="s">
        <v>57</v>
      </c>
      <c r="C3694" t="s">
        <v>80</v>
      </c>
      <c r="D3694" t="s">
        <v>83</v>
      </c>
      <c r="E3694" t="s">
        <v>85</v>
      </c>
      <c r="F3694" t="s">
        <v>90</v>
      </c>
      <c r="G3694" t="s">
        <v>41</v>
      </c>
      <c r="H3694" t="s">
        <v>154</v>
      </c>
      <c r="I3694" s="1">
        <v>45784</v>
      </c>
      <c r="J3694">
        <v>1113</v>
      </c>
      <c r="K3694">
        <v>254</v>
      </c>
      <c r="L3694">
        <v>66</v>
      </c>
      <c r="M3694" t="s">
        <v>97</v>
      </c>
      <c r="N3694" t="s">
        <v>40</v>
      </c>
      <c r="O3694" t="s">
        <v>14</v>
      </c>
      <c r="P3694">
        <v>6.3415999999999997</v>
      </c>
      <c r="Q3694">
        <v>418.54559999999998</v>
      </c>
      <c r="R3694">
        <f>MONTH('COCOCART INDIA DATA'!$I3694)</f>
        <v>5</v>
      </c>
      <c r="S3694" t="str">
        <f>TEXT(Table2[[#This Row],[Date]],"mmm")</f>
        <v>May</v>
      </c>
      <c r="T3694">
        <f>DAY(Table2[[#This Row],[Date]])</f>
        <v>7</v>
      </c>
      <c r="U3694" t="str">
        <f>TEXT(Table2[[#This Row],[Date]],"ddd")</f>
        <v>Wed</v>
      </c>
    </row>
    <row r="3695" spans="1:21" x14ac:dyDescent="0.25">
      <c r="A3695" s="9">
        <v>2400043702</v>
      </c>
      <c r="B3695" t="s">
        <v>29</v>
      </c>
      <c r="C3695" t="s">
        <v>79</v>
      </c>
      <c r="D3695" t="s">
        <v>83</v>
      </c>
      <c r="E3695" t="s">
        <v>85</v>
      </c>
      <c r="F3695" t="s">
        <v>91</v>
      </c>
      <c r="G3695" t="s">
        <v>41</v>
      </c>
      <c r="H3695" t="s">
        <v>154</v>
      </c>
      <c r="I3695" s="1">
        <v>45784</v>
      </c>
      <c r="J3695">
        <v>2765</v>
      </c>
      <c r="K3695">
        <v>186</v>
      </c>
      <c r="L3695">
        <v>146</v>
      </c>
      <c r="M3695" t="s">
        <v>98</v>
      </c>
      <c r="N3695" t="s">
        <v>40</v>
      </c>
      <c r="O3695" t="s">
        <v>14</v>
      </c>
      <c r="P3695">
        <v>6.3415999999999997</v>
      </c>
      <c r="Q3695">
        <v>925.8735999999999</v>
      </c>
      <c r="R3695">
        <f>MONTH('COCOCART INDIA DATA'!$I3695)</f>
        <v>5</v>
      </c>
      <c r="S3695" t="str">
        <f>TEXT(Table2[[#This Row],[Date]],"mmm")</f>
        <v>May</v>
      </c>
      <c r="T3695">
        <f>DAY(Table2[[#This Row],[Date]])</f>
        <v>7</v>
      </c>
      <c r="U3695" t="str">
        <f>TEXT(Table2[[#This Row],[Date]],"ddd")</f>
        <v>Wed</v>
      </c>
    </row>
    <row r="3696" spans="1:21" x14ac:dyDescent="0.25">
      <c r="A3696" s="9">
        <v>2400043703</v>
      </c>
      <c r="B3696" t="s">
        <v>22</v>
      </c>
      <c r="C3696" t="s">
        <v>79</v>
      </c>
      <c r="D3696" t="s">
        <v>83</v>
      </c>
      <c r="E3696" t="s">
        <v>85</v>
      </c>
      <c r="F3696" t="s">
        <v>90</v>
      </c>
      <c r="G3696" t="s">
        <v>38</v>
      </c>
      <c r="H3696" t="s">
        <v>154</v>
      </c>
      <c r="I3696" s="1">
        <v>45784</v>
      </c>
      <c r="J3696">
        <v>5033</v>
      </c>
      <c r="K3696">
        <v>368</v>
      </c>
      <c r="L3696">
        <v>297</v>
      </c>
      <c r="M3696" t="s">
        <v>99</v>
      </c>
      <c r="N3696" t="s">
        <v>13</v>
      </c>
      <c r="O3696" t="s">
        <v>14</v>
      </c>
      <c r="P3696">
        <v>8.7870000000000008</v>
      </c>
      <c r="Q3696">
        <v>2609.739</v>
      </c>
      <c r="R3696">
        <f>MONTH('COCOCART INDIA DATA'!$I3696)</f>
        <v>5</v>
      </c>
      <c r="S3696" t="str">
        <f>TEXT(Table2[[#This Row],[Date]],"mmm")</f>
        <v>May</v>
      </c>
      <c r="T3696">
        <f>DAY(Table2[[#This Row],[Date]])</f>
        <v>7</v>
      </c>
      <c r="U3696" t="str">
        <f>TEXT(Table2[[#This Row],[Date]],"ddd")</f>
        <v>Wed</v>
      </c>
    </row>
    <row r="3697" spans="1:21" x14ac:dyDescent="0.25">
      <c r="A3697" s="9">
        <v>2400043704</v>
      </c>
      <c r="B3697" t="s">
        <v>29</v>
      </c>
      <c r="C3697" t="s">
        <v>80</v>
      </c>
      <c r="D3697" t="s">
        <v>83</v>
      </c>
      <c r="E3697" t="s">
        <v>85</v>
      </c>
      <c r="F3697" t="s">
        <v>91</v>
      </c>
      <c r="G3697" t="s">
        <v>20</v>
      </c>
      <c r="H3697" t="s">
        <v>148</v>
      </c>
      <c r="I3697" s="1">
        <v>45784</v>
      </c>
      <c r="J3697">
        <v>3843</v>
      </c>
      <c r="K3697">
        <v>54</v>
      </c>
      <c r="L3697">
        <v>275</v>
      </c>
      <c r="M3697" t="s">
        <v>100</v>
      </c>
      <c r="N3697" t="s">
        <v>13</v>
      </c>
      <c r="O3697" t="s">
        <v>14</v>
      </c>
      <c r="P3697">
        <v>4.6592000000000002</v>
      </c>
      <c r="Q3697">
        <v>1281.28</v>
      </c>
      <c r="R3697">
        <f>MONTH('COCOCART INDIA DATA'!$I3697)</f>
        <v>5</v>
      </c>
      <c r="S3697" t="str">
        <f>TEXT(Table2[[#This Row],[Date]],"mmm")</f>
        <v>May</v>
      </c>
      <c r="T3697">
        <f>DAY(Table2[[#This Row],[Date]])</f>
        <v>7</v>
      </c>
      <c r="U3697" t="str">
        <f>TEXT(Table2[[#This Row],[Date]],"ddd")</f>
        <v>Wed</v>
      </c>
    </row>
    <row r="3698" spans="1:21" x14ac:dyDescent="0.25">
      <c r="A3698" s="9">
        <v>2400043705</v>
      </c>
      <c r="B3698" t="s">
        <v>57</v>
      </c>
      <c r="C3698" t="s">
        <v>79</v>
      </c>
      <c r="D3698" t="s">
        <v>83</v>
      </c>
      <c r="E3698" t="s">
        <v>84</v>
      </c>
      <c r="F3698" t="s">
        <v>88</v>
      </c>
      <c r="G3698" t="s">
        <v>43</v>
      </c>
      <c r="H3698" t="s">
        <v>148</v>
      </c>
      <c r="I3698" s="1">
        <v>45784</v>
      </c>
      <c r="J3698">
        <v>11907</v>
      </c>
      <c r="K3698">
        <v>186</v>
      </c>
      <c r="L3698">
        <v>1323</v>
      </c>
      <c r="M3698" t="s">
        <v>101</v>
      </c>
      <c r="N3698" t="s">
        <v>40</v>
      </c>
      <c r="O3698" t="s">
        <v>14</v>
      </c>
      <c r="P3698">
        <v>9.2086000000000006</v>
      </c>
      <c r="Q3698">
        <v>12182.977800000001</v>
      </c>
      <c r="R3698">
        <f>MONTH('COCOCART INDIA DATA'!$I3698)</f>
        <v>5</v>
      </c>
      <c r="S3698" t="str">
        <f>TEXT(Table2[[#This Row],[Date]],"mmm")</f>
        <v>May</v>
      </c>
      <c r="T3698">
        <f>DAY(Table2[[#This Row],[Date]])</f>
        <v>7</v>
      </c>
      <c r="U3698" t="str">
        <f>TEXT(Table2[[#This Row],[Date]],"ddd")</f>
        <v>Wed</v>
      </c>
    </row>
    <row r="3699" spans="1:21" x14ac:dyDescent="0.25">
      <c r="A3699" s="9">
        <v>2400043706</v>
      </c>
      <c r="B3699" t="s">
        <v>51</v>
      </c>
      <c r="C3699" t="s">
        <v>79</v>
      </c>
      <c r="D3699" t="s">
        <v>83</v>
      </c>
      <c r="E3699" t="s">
        <v>84</v>
      </c>
      <c r="F3699" t="s">
        <v>89</v>
      </c>
      <c r="G3699" t="s">
        <v>36</v>
      </c>
      <c r="H3699" t="s">
        <v>148</v>
      </c>
      <c r="I3699" s="1">
        <v>45784</v>
      </c>
      <c r="J3699">
        <v>9289</v>
      </c>
      <c r="K3699">
        <v>367</v>
      </c>
      <c r="L3699">
        <v>443</v>
      </c>
      <c r="M3699" t="s">
        <v>102</v>
      </c>
      <c r="N3699" t="s">
        <v>13</v>
      </c>
      <c r="O3699" t="s">
        <v>14</v>
      </c>
      <c r="P3699">
        <v>2.2656000000000001</v>
      </c>
      <c r="Q3699">
        <v>1003.6608</v>
      </c>
      <c r="R3699">
        <f>MONTH('COCOCART INDIA DATA'!$I3699)</f>
        <v>5</v>
      </c>
      <c r="S3699" t="str">
        <f>TEXT(Table2[[#This Row],[Date]],"mmm")</f>
        <v>May</v>
      </c>
      <c r="T3699">
        <f>DAY(Table2[[#This Row],[Date]])</f>
        <v>7</v>
      </c>
      <c r="U3699" t="str">
        <f>TEXT(Table2[[#This Row],[Date]],"ddd")</f>
        <v>Wed</v>
      </c>
    </row>
    <row r="3700" spans="1:21" x14ac:dyDescent="0.25">
      <c r="A3700" s="9">
        <v>2400043707</v>
      </c>
      <c r="B3700" t="s">
        <v>19</v>
      </c>
      <c r="C3700" t="s">
        <v>79</v>
      </c>
      <c r="D3700" t="s">
        <v>83</v>
      </c>
      <c r="E3700" t="s">
        <v>85</v>
      </c>
      <c r="F3700" t="s">
        <v>90</v>
      </c>
      <c r="G3700" t="s">
        <v>25</v>
      </c>
      <c r="H3700" t="s">
        <v>148</v>
      </c>
      <c r="I3700" s="1">
        <v>45784</v>
      </c>
      <c r="J3700">
        <v>6580</v>
      </c>
      <c r="K3700">
        <v>15</v>
      </c>
      <c r="L3700">
        <v>1316</v>
      </c>
      <c r="M3700" t="s">
        <v>103</v>
      </c>
      <c r="N3700" t="s">
        <v>13</v>
      </c>
      <c r="O3700" t="s">
        <v>18</v>
      </c>
      <c r="P3700">
        <v>0.69579999999999997</v>
      </c>
      <c r="Q3700">
        <v>915.67279999999994</v>
      </c>
      <c r="R3700">
        <f>MONTH('COCOCART INDIA DATA'!$I3700)</f>
        <v>5</v>
      </c>
      <c r="S3700" t="str">
        <f>TEXT(Table2[[#This Row],[Date]],"mmm")</f>
        <v>May</v>
      </c>
      <c r="T3700">
        <f>DAY(Table2[[#This Row],[Date]])</f>
        <v>7</v>
      </c>
      <c r="U3700" t="str">
        <f>TEXT(Table2[[#This Row],[Date]],"ddd")</f>
        <v>Wed</v>
      </c>
    </row>
    <row r="3701" spans="1:21" x14ac:dyDescent="0.25">
      <c r="A3701" s="9">
        <v>2400043708</v>
      </c>
      <c r="B3701" t="s">
        <v>26</v>
      </c>
      <c r="C3701" t="s">
        <v>79</v>
      </c>
      <c r="D3701" t="s">
        <v>83</v>
      </c>
      <c r="E3701" t="s">
        <v>85</v>
      </c>
      <c r="F3701" t="s">
        <v>91</v>
      </c>
      <c r="G3701" t="s">
        <v>45</v>
      </c>
      <c r="H3701" t="s">
        <v>148</v>
      </c>
      <c r="I3701" s="1">
        <v>45784</v>
      </c>
      <c r="J3701">
        <v>8099</v>
      </c>
      <c r="K3701">
        <v>86</v>
      </c>
      <c r="L3701">
        <v>1620</v>
      </c>
      <c r="M3701" t="s">
        <v>59</v>
      </c>
      <c r="N3701" t="s">
        <v>17</v>
      </c>
      <c r="O3701" t="s">
        <v>14</v>
      </c>
      <c r="P3701">
        <v>2.4773999999999998</v>
      </c>
      <c r="Q3701">
        <v>4013.3879999999999</v>
      </c>
      <c r="R3701">
        <f>MONTH('COCOCART INDIA DATA'!$I3701)</f>
        <v>5</v>
      </c>
      <c r="S3701" t="str">
        <f>TEXT(Table2[[#This Row],[Date]],"mmm")</f>
        <v>May</v>
      </c>
      <c r="T3701">
        <f>DAY(Table2[[#This Row],[Date]])</f>
        <v>7</v>
      </c>
      <c r="U3701" t="str">
        <f>TEXT(Table2[[#This Row],[Date]],"ddd")</f>
        <v>Wed</v>
      </c>
    </row>
    <row r="3702" spans="1:21" x14ac:dyDescent="0.25">
      <c r="A3702" s="9">
        <v>2400043709</v>
      </c>
      <c r="B3702" t="s">
        <v>60</v>
      </c>
      <c r="C3702" t="s">
        <v>66</v>
      </c>
      <c r="D3702" t="s">
        <v>82</v>
      </c>
      <c r="E3702" t="s">
        <v>85</v>
      </c>
      <c r="F3702" t="s">
        <v>90</v>
      </c>
      <c r="G3702" t="s">
        <v>52</v>
      </c>
      <c r="H3702" t="s">
        <v>148</v>
      </c>
      <c r="I3702" s="1">
        <v>45787</v>
      </c>
      <c r="J3702">
        <v>4326</v>
      </c>
      <c r="K3702">
        <v>10</v>
      </c>
      <c r="L3702">
        <v>174</v>
      </c>
      <c r="M3702" t="s">
        <v>104</v>
      </c>
      <c r="N3702" t="s">
        <v>40</v>
      </c>
      <c r="O3702" t="s">
        <v>14</v>
      </c>
      <c r="P3702">
        <v>2.8</v>
      </c>
      <c r="Q3702">
        <v>487.2</v>
      </c>
      <c r="R3702">
        <f>MONTH('COCOCART INDIA DATA'!$I3702)</f>
        <v>5</v>
      </c>
      <c r="S3702" t="str">
        <f>TEXT(Table2[[#This Row],[Date]],"mmm")</f>
        <v>May</v>
      </c>
      <c r="T3702">
        <f>DAY(Table2[[#This Row],[Date]])</f>
        <v>10</v>
      </c>
      <c r="U3702" t="str">
        <f>TEXT(Table2[[#This Row],[Date]],"ddd")</f>
        <v>Sat</v>
      </c>
    </row>
    <row r="3703" spans="1:21" x14ac:dyDescent="0.25">
      <c r="A3703" s="9">
        <v>2400043710</v>
      </c>
      <c r="B3703" t="s">
        <v>62</v>
      </c>
      <c r="C3703" t="s">
        <v>66</v>
      </c>
      <c r="D3703" t="s">
        <v>83</v>
      </c>
      <c r="E3703" t="s">
        <v>85</v>
      </c>
      <c r="F3703" t="s">
        <v>91</v>
      </c>
      <c r="G3703" t="s">
        <v>20</v>
      </c>
      <c r="H3703" t="s">
        <v>148</v>
      </c>
      <c r="I3703" s="1">
        <v>45787</v>
      </c>
      <c r="J3703">
        <v>10206</v>
      </c>
      <c r="K3703">
        <v>190</v>
      </c>
      <c r="L3703">
        <v>851</v>
      </c>
      <c r="M3703" t="s">
        <v>105</v>
      </c>
      <c r="N3703" t="s">
        <v>13</v>
      </c>
      <c r="O3703" t="s">
        <v>14</v>
      </c>
      <c r="P3703">
        <v>4.6592000000000002</v>
      </c>
      <c r="Q3703">
        <v>3964.9792000000002</v>
      </c>
      <c r="R3703">
        <f>MONTH('COCOCART INDIA DATA'!$I3703)</f>
        <v>5</v>
      </c>
      <c r="S3703" t="str">
        <f>TEXT(Table2[[#This Row],[Date]],"mmm")</f>
        <v>May</v>
      </c>
      <c r="T3703">
        <f>DAY(Table2[[#This Row],[Date]])</f>
        <v>10</v>
      </c>
      <c r="U3703" t="str">
        <f>TEXT(Table2[[#This Row],[Date]],"ddd")</f>
        <v>Sat</v>
      </c>
    </row>
    <row r="3704" spans="1:21" x14ac:dyDescent="0.25">
      <c r="A3704" s="9">
        <v>2400043711</v>
      </c>
      <c r="B3704" t="s">
        <v>51</v>
      </c>
      <c r="C3704" t="s">
        <v>66</v>
      </c>
      <c r="D3704" t="s">
        <v>82</v>
      </c>
      <c r="E3704" t="s">
        <v>84</v>
      </c>
      <c r="F3704" t="s">
        <v>89</v>
      </c>
      <c r="G3704" t="s">
        <v>30</v>
      </c>
      <c r="H3704" t="s">
        <v>148</v>
      </c>
      <c r="I3704" s="1">
        <v>45787</v>
      </c>
      <c r="J3704">
        <v>7847</v>
      </c>
      <c r="K3704">
        <v>3</v>
      </c>
      <c r="L3704">
        <v>654</v>
      </c>
      <c r="M3704" t="s">
        <v>106</v>
      </c>
      <c r="N3704" t="s">
        <v>13</v>
      </c>
      <c r="O3704" t="s">
        <v>18</v>
      </c>
      <c r="P3704">
        <v>0.89900000000000002</v>
      </c>
      <c r="Q3704">
        <v>587.94600000000003</v>
      </c>
      <c r="R3704">
        <f>MONTH('COCOCART INDIA DATA'!$I3704)</f>
        <v>5</v>
      </c>
      <c r="S3704" t="str">
        <f>TEXT(Table2[[#This Row],[Date]],"mmm")</f>
        <v>May</v>
      </c>
      <c r="T3704">
        <f>DAY(Table2[[#This Row],[Date]])</f>
        <v>10</v>
      </c>
      <c r="U3704" t="str">
        <f>TEXT(Table2[[#This Row],[Date]],"ddd")</f>
        <v>Sat</v>
      </c>
    </row>
    <row r="3705" spans="1:21" x14ac:dyDescent="0.25">
      <c r="A3705" s="9">
        <v>2400043712</v>
      </c>
      <c r="B3705" t="s">
        <v>56</v>
      </c>
      <c r="C3705" t="s">
        <v>66</v>
      </c>
      <c r="D3705" t="s">
        <v>83</v>
      </c>
      <c r="E3705" t="s">
        <v>84</v>
      </c>
      <c r="F3705" t="s">
        <v>89</v>
      </c>
      <c r="G3705" t="s">
        <v>20</v>
      </c>
      <c r="H3705" t="s">
        <v>148</v>
      </c>
      <c r="I3705" s="1">
        <v>45787</v>
      </c>
      <c r="J3705">
        <v>14070</v>
      </c>
      <c r="K3705">
        <v>365</v>
      </c>
      <c r="L3705">
        <v>1280</v>
      </c>
      <c r="M3705" t="s">
        <v>107</v>
      </c>
      <c r="N3705" t="s">
        <v>13</v>
      </c>
      <c r="O3705" t="s">
        <v>14</v>
      </c>
      <c r="P3705">
        <v>4.6592000000000002</v>
      </c>
      <c r="Q3705">
        <v>5963.7759999999998</v>
      </c>
      <c r="R3705">
        <f>MONTH('COCOCART INDIA DATA'!$I3705)</f>
        <v>5</v>
      </c>
      <c r="S3705" t="str">
        <f>TEXT(Table2[[#This Row],[Date]],"mmm")</f>
        <v>May</v>
      </c>
      <c r="T3705">
        <f>DAY(Table2[[#This Row],[Date]])</f>
        <v>10</v>
      </c>
      <c r="U3705" t="str">
        <f>TEXT(Table2[[#This Row],[Date]],"ddd")</f>
        <v>Sat</v>
      </c>
    </row>
    <row r="3706" spans="1:21" x14ac:dyDescent="0.25">
      <c r="A3706" s="9">
        <v>2400043713</v>
      </c>
      <c r="B3706" t="s">
        <v>29</v>
      </c>
      <c r="C3706" t="s">
        <v>66</v>
      </c>
      <c r="D3706" t="s">
        <v>83</v>
      </c>
      <c r="E3706" t="s">
        <v>85</v>
      </c>
      <c r="F3706" t="s">
        <v>90</v>
      </c>
      <c r="G3706" t="s">
        <v>54</v>
      </c>
      <c r="H3706" t="s">
        <v>146</v>
      </c>
      <c r="I3706" s="1">
        <v>45787</v>
      </c>
      <c r="J3706">
        <v>329</v>
      </c>
      <c r="K3706">
        <v>318</v>
      </c>
      <c r="L3706">
        <v>14</v>
      </c>
      <c r="M3706" t="s">
        <v>108</v>
      </c>
      <c r="N3706" t="s">
        <v>13</v>
      </c>
      <c r="O3706" t="s">
        <v>14</v>
      </c>
      <c r="P3706">
        <v>13.3485</v>
      </c>
      <c r="Q3706">
        <v>186.87899999999999</v>
      </c>
      <c r="R3706">
        <f>MONTH('COCOCART INDIA DATA'!$I3706)</f>
        <v>5</v>
      </c>
      <c r="S3706" t="str">
        <f>TEXT(Table2[[#This Row],[Date]],"mmm")</f>
        <v>May</v>
      </c>
      <c r="T3706">
        <f>DAY(Table2[[#This Row],[Date]])</f>
        <v>10</v>
      </c>
      <c r="U3706" t="str">
        <f>TEXT(Table2[[#This Row],[Date]],"ddd")</f>
        <v>Sat</v>
      </c>
    </row>
    <row r="3707" spans="1:21" x14ac:dyDescent="0.25">
      <c r="A3707" s="9">
        <v>2400043714</v>
      </c>
      <c r="B3707" t="s">
        <v>27</v>
      </c>
      <c r="C3707" t="s">
        <v>67</v>
      </c>
      <c r="D3707" t="s">
        <v>83</v>
      </c>
      <c r="E3707" t="s">
        <v>85</v>
      </c>
      <c r="F3707" t="s">
        <v>91</v>
      </c>
      <c r="G3707" t="s">
        <v>46</v>
      </c>
      <c r="H3707" t="s">
        <v>146</v>
      </c>
      <c r="I3707" s="1">
        <v>45787</v>
      </c>
      <c r="J3707">
        <v>5089</v>
      </c>
      <c r="K3707">
        <v>156</v>
      </c>
      <c r="L3707">
        <v>340</v>
      </c>
      <c r="M3707" t="s">
        <v>109</v>
      </c>
      <c r="N3707" t="s">
        <v>40</v>
      </c>
      <c r="O3707" t="s">
        <v>18</v>
      </c>
      <c r="P3707">
        <v>4.7065000000000001</v>
      </c>
      <c r="Q3707">
        <v>1600.21</v>
      </c>
      <c r="R3707">
        <f>MONTH('COCOCART INDIA DATA'!$I3707)</f>
        <v>5</v>
      </c>
      <c r="S3707" t="str">
        <f>TEXT(Table2[[#This Row],[Date]],"mmm")</f>
        <v>May</v>
      </c>
      <c r="T3707">
        <f>DAY(Table2[[#This Row],[Date]])</f>
        <v>10</v>
      </c>
      <c r="U3707" t="str">
        <f>TEXT(Table2[[#This Row],[Date]],"ddd")</f>
        <v>Sat</v>
      </c>
    </row>
    <row r="3708" spans="1:21" x14ac:dyDescent="0.25">
      <c r="A3708" s="9">
        <v>2400043715</v>
      </c>
      <c r="B3708" t="s">
        <v>15</v>
      </c>
      <c r="C3708" t="s">
        <v>68</v>
      </c>
      <c r="D3708" t="s">
        <v>83</v>
      </c>
      <c r="E3708" t="s">
        <v>85</v>
      </c>
      <c r="F3708" t="s">
        <v>90</v>
      </c>
      <c r="G3708" t="s">
        <v>43</v>
      </c>
      <c r="H3708" t="s">
        <v>146</v>
      </c>
      <c r="I3708" s="1">
        <v>45787</v>
      </c>
      <c r="J3708">
        <v>7539</v>
      </c>
      <c r="K3708">
        <v>373</v>
      </c>
      <c r="L3708">
        <v>1077</v>
      </c>
      <c r="M3708" t="s">
        <v>110</v>
      </c>
      <c r="N3708" t="s">
        <v>40</v>
      </c>
      <c r="O3708" t="s">
        <v>14</v>
      </c>
      <c r="P3708">
        <v>9.2086000000000006</v>
      </c>
      <c r="Q3708">
        <v>9917.6622000000007</v>
      </c>
      <c r="R3708">
        <f>MONTH('COCOCART INDIA DATA'!$I3708)</f>
        <v>5</v>
      </c>
      <c r="S3708" t="str">
        <f>TEXT(Table2[[#This Row],[Date]],"mmm")</f>
        <v>May</v>
      </c>
      <c r="T3708">
        <f>DAY(Table2[[#This Row],[Date]])</f>
        <v>10</v>
      </c>
      <c r="U3708" t="str">
        <f>TEXT(Table2[[#This Row],[Date]],"ddd")</f>
        <v>Sat</v>
      </c>
    </row>
    <row r="3709" spans="1:21" x14ac:dyDescent="0.25">
      <c r="A3709" s="9">
        <v>2400043716</v>
      </c>
      <c r="B3709" t="s">
        <v>34</v>
      </c>
      <c r="C3709" t="s">
        <v>69</v>
      </c>
      <c r="D3709" t="s">
        <v>83</v>
      </c>
      <c r="E3709" t="s">
        <v>85</v>
      </c>
      <c r="F3709" t="s">
        <v>91</v>
      </c>
      <c r="G3709" t="s">
        <v>36</v>
      </c>
      <c r="H3709" t="s">
        <v>146</v>
      </c>
      <c r="I3709" s="1">
        <v>45787</v>
      </c>
      <c r="J3709">
        <v>1407</v>
      </c>
      <c r="K3709">
        <v>192</v>
      </c>
      <c r="L3709">
        <v>67</v>
      </c>
      <c r="M3709" t="s">
        <v>111</v>
      </c>
      <c r="N3709" t="s">
        <v>13</v>
      </c>
      <c r="O3709" t="s">
        <v>14</v>
      </c>
      <c r="P3709">
        <v>2.2656000000000001</v>
      </c>
      <c r="Q3709">
        <v>151.79519999999999</v>
      </c>
      <c r="R3709">
        <f>MONTH('COCOCART INDIA DATA'!$I3709)</f>
        <v>5</v>
      </c>
      <c r="S3709" t="str">
        <f>TEXT(Table2[[#This Row],[Date]],"mmm")</f>
        <v>May</v>
      </c>
      <c r="T3709">
        <f>DAY(Table2[[#This Row],[Date]])</f>
        <v>10</v>
      </c>
      <c r="U3709" t="str">
        <f>TEXT(Table2[[#This Row],[Date]],"ddd")</f>
        <v>Sat</v>
      </c>
    </row>
    <row r="3710" spans="1:21" x14ac:dyDescent="0.25">
      <c r="A3710" s="9">
        <v>2400043717</v>
      </c>
      <c r="B3710" t="s">
        <v>29</v>
      </c>
      <c r="C3710" t="s">
        <v>70</v>
      </c>
      <c r="D3710" t="s">
        <v>83</v>
      </c>
      <c r="E3710" t="s">
        <v>84</v>
      </c>
      <c r="F3710" t="s">
        <v>88</v>
      </c>
      <c r="G3710" t="s">
        <v>20</v>
      </c>
      <c r="H3710" t="s">
        <v>146</v>
      </c>
      <c r="I3710" s="1">
        <v>45787</v>
      </c>
      <c r="J3710">
        <v>9849</v>
      </c>
      <c r="K3710">
        <v>8</v>
      </c>
      <c r="L3710">
        <v>758</v>
      </c>
      <c r="M3710" t="s">
        <v>112</v>
      </c>
      <c r="N3710" t="s">
        <v>13</v>
      </c>
      <c r="O3710" t="s">
        <v>14</v>
      </c>
      <c r="P3710">
        <v>4.6592000000000002</v>
      </c>
      <c r="Q3710">
        <v>3531.6736000000001</v>
      </c>
      <c r="R3710">
        <f>MONTH('COCOCART INDIA DATA'!$I3710)</f>
        <v>5</v>
      </c>
      <c r="S3710" t="str">
        <f>TEXT(Table2[[#This Row],[Date]],"mmm")</f>
        <v>May</v>
      </c>
      <c r="T3710">
        <f>DAY(Table2[[#This Row],[Date]])</f>
        <v>10</v>
      </c>
      <c r="U3710" t="str">
        <f>TEXT(Table2[[#This Row],[Date]],"ddd")</f>
        <v>Sat</v>
      </c>
    </row>
    <row r="3711" spans="1:21" x14ac:dyDescent="0.25">
      <c r="A3711" s="9">
        <v>2400043718</v>
      </c>
      <c r="B3711" t="s">
        <v>34</v>
      </c>
      <c r="C3711" t="s">
        <v>70</v>
      </c>
      <c r="D3711" t="s">
        <v>83</v>
      </c>
      <c r="E3711" t="s">
        <v>84</v>
      </c>
      <c r="F3711" t="s">
        <v>89</v>
      </c>
      <c r="G3711" t="s">
        <v>48</v>
      </c>
      <c r="H3711" t="s">
        <v>146</v>
      </c>
      <c r="I3711" s="1">
        <v>45787</v>
      </c>
      <c r="J3711">
        <v>14875</v>
      </c>
      <c r="K3711">
        <v>422</v>
      </c>
      <c r="L3711">
        <v>709</v>
      </c>
      <c r="M3711" t="s">
        <v>113</v>
      </c>
      <c r="N3711" t="s">
        <v>40</v>
      </c>
      <c r="O3711" t="s">
        <v>18</v>
      </c>
      <c r="P3711">
        <v>11.4688</v>
      </c>
      <c r="Q3711">
        <v>8131.3792000000003</v>
      </c>
      <c r="R3711">
        <f>MONTH('COCOCART INDIA DATA'!$I3711)</f>
        <v>5</v>
      </c>
      <c r="S3711" t="str">
        <f>TEXT(Table2[[#This Row],[Date]],"mmm")</f>
        <v>May</v>
      </c>
      <c r="T3711">
        <f>DAY(Table2[[#This Row],[Date]])</f>
        <v>10</v>
      </c>
      <c r="U3711" t="str">
        <f>TEXT(Table2[[#This Row],[Date]],"ddd")</f>
        <v>Sat</v>
      </c>
    </row>
    <row r="3712" spans="1:21" x14ac:dyDescent="0.25">
      <c r="A3712" s="9">
        <v>2400043719</v>
      </c>
      <c r="B3712" t="s">
        <v>50</v>
      </c>
      <c r="C3712" t="s">
        <v>71</v>
      </c>
      <c r="D3712" t="s">
        <v>82</v>
      </c>
      <c r="E3712" t="s">
        <v>85</v>
      </c>
      <c r="F3712" t="s">
        <v>90</v>
      </c>
      <c r="G3712" t="s">
        <v>32</v>
      </c>
      <c r="H3712" t="s">
        <v>146</v>
      </c>
      <c r="I3712" s="1">
        <v>45787</v>
      </c>
      <c r="J3712">
        <v>7609</v>
      </c>
      <c r="K3712">
        <v>393</v>
      </c>
      <c r="L3712">
        <v>448</v>
      </c>
      <c r="M3712" t="s">
        <v>114</v>
      </c>
      <c r="N3712" t="s">
        <v>13</v>
      </c>
      <c r="O3712" t="s">
        <v>14</v>
      </c>
      <c r="P3712">
        <v>1.8652</v>
      </c>
      <c r="Q3712">
        <v>835.6096</v>
      </c>
      <c r="R3712">
        <f>MONTH('COCOCART INDIA DATA'!$I3712)</f>
        <v>5</v>
      </c>
      <c r="S3712" t="str">
        <f>TEXT(Table2[[#This Row],[Date]],"mmm")</f>
        <v>May</v>
      </c>
      <c r="T3712">
        <f>DAY(Table2[[#This Row],[Date]])</f>
        <v>10</v>
      </c>
      <c r="U3712" t="str">
        <f>TEXT(Table2[[#This Row],[Date]],"ddd")</f>
        <v>Sat</v>
      </c>
    </row>
    <row r="3713" spans="1:21" x14ac:dyDescent="0.25">
      <c r="A3713" s="9">
        <v>2400043720</v>
      </c>
      <c r="B3713" t="s">
        <v>29</v>
      </c>
      <c r="C3713" t="s">
        <v>71</v>
      </c>
      <c r="D3713" t="s">
        <v>83</v>
      </c>
      <c r="E3713" t="s">
        <v>85</v>
      </c>
      <c r="F3713" t="s">
        <v>91</v>
      </c>
      <c r="G3713" t="s">
        <v>28</v>
      </c>
      <c r="H3713" t="s">
        <v>146</v>
      </c>
      <c r="I3713" s="1">
        <v>45787</v>
      </c>
      <c r="J3713">
        <v>420</v>
      </c>
      <c r="K3713">
        <v>34</v>
      </c>
      <c r="L3713">
        <v>28</v>
      </c>
      <c r="M3713" t="s">
        <v>115</v>
      </c>
      <c r="N3713" t="s">
        <v>17</v>
      </c>
      <c r="O3713" t="s">
        <v>18</v>
      </c>
      <c r="P3713">
        <v>1.7625</v>
      </c>
      <c r="Q3713">
        <v>49.35</v>
      </c>
      <c r="R3713">
        <f>MONTH('COCOCART INDIA DATA'!$I3713)</f>
        <v>5</v>
      </c>
      <c r="S3713" t="str">
        <f>TEXT(Table2[[#This Row],[Date]],"mmm")</f>
        <v>May</v>
      </c>
      <c r="T3713">
        <f>DAY(Table2[[#This Row],[Date]])</f>
        <v>10</v>
      </c>
      <c r="U3713" t="str">
        <f>TEXT(Table2[[#This Row],[Date]],"ddd")</f>
        <v>Sat</v>
      </c>
    </row>
    <row r="3714" spans="1:21" x14ac:dyDescent="0.25">
      <c r="A3714" s="9">
        <v>2400043721</v>
      </c>
      <c r="B3714" t="s">
        <v>60</v>
      </c>
      <c r="C3714" t="s">
        <v>72</v>
      </c>
      <c r="D3714" t="s">
        <v>82</v>
      </c>
      <c r="E3714" t="s">
        <v>85</v>
      </c>
      <c r="F3714" t="s">
        <v>90</v>
      </c>
      <c r="G3714" t="s">
        <v>38</v>
      </c>
      <c r="H3714" t="s">
        <v>146</v>
      </c>
      <c r="I3714" s="1">
        <v>45787</v>
      </c>
      <c r="J3714">
        <v>924</v>
      </c>
      <c r="K3714">
        <v>27</v>
      </c>
      <c r="L3714">
        <v>66</v>
      </c>
      <c r="M3714" t="s">
        <v>116</v>
      </c>
      <c r="N3714" t="s">
        <v>13</v>
      </c>
      <c r="O3714" t="s">
        <v>14</v>
      </c>
      <c r="P3714">
        <v>8.7870000000000008</v>
      </c>
      <c r="Q3714">
        <v>579.94200000000001</v>
      </c>
      <c r="R3714">
        <f>MONTH('COCOCART INDIA DATA'!$I3714)</f>
        <v>5</v>
      </c>
      <c r="S3714" t="str">
        <f>TEXT(Table2[[#This Row],[Date]],"mmm")</f>
        <v>May</v>
      </c>
      <c r="T3714">
        <f>DAY(Table2[[#This Row],[Date]])</f>
        <v>10</v>
      </c>
      <c r="U3714" t="str">
        <f>TEXT(Table2[[#This Row],[Date]],"ddd")</f>
        <v>Sat</v>
      </c>
    </row>
    <row r="3715" spans="1:21" x14ac:dyDescent="0.25">
      <c r="A3715" s="9">
        <v>2400043722</v>
      </c>
      <c r="B3715" t="s">
        <v>42</v>
      </c>
      <c r="C3715" t="s">
        <v>73</v>
      </c>
      <c r="D3715" t="s">
        <v>82</v>
      </c>
      <c r="E3715" t="s">
        <v>85</v>
      </c>
      <c r="F3715" t="s">
        <v>91</v>
      </c>
      <c r="G3715" t="s">
        <v>39</v>
      </c>
      <c r="H3715" t="s">
        <v>147</v>
      </c>
      <c r="I3715" s="1">
        <v>45787</v>
      </c>
      <c r="J3715">
        <v>13867</v>
      </c>
      <c r="K3715">
        <v>34</v>
      </c>
      <c r="L3715">
        <v>1067</v>
      </c>
      <c r="M3715" t="s">
        <v>117</v>
      </c>
      <c r="N3715" t="s">
        <v>40</v>
      </c>
      <c r="O3715" t="s">
        <v>14</v>
      </c>
      <c r="P3715">
        <v>2.8195000000000001</v>
      </c>
      <c r="Q3715">
        <v>3008.4065000000001</v>
      </c>
      <c r="R3715">
        <f>MONTH('COCOCART INDIA DATA'!$I3715)</f>
        <v>5</v>
      </c>
      <c r="S3715" t="str">
        <f>TEXT(Table2[[#This Row],[Date]],"mmm")</f>
        <v>May</v>
      </c>
      <c r="T3715">
        <f>DAY(Table2[[#This Row],[Date]])</f>
        <v>10</v>
      </c>
      <c r="U3715" t="str">
        <f>TEXT(Table2[[#This Row],[Date]],"ddd")</f>
        <v>Sat</v>
      </c>
    </row>
    <row r="3716" spans="1:21" x14ac:dyDescent="0.25">
      <c r="A3716" s="9">
        <v>2400043723</v>
      </c>
      <c r="B3716" t="s">
        <v>63</v>
      </c>
      <c r="C3716" t="s">
        <v>74</v>
      </c>
      <c r="D3716" t="s">
        <v>82</v>
      </c>
      <c r="E3716" t="s">
        <v>84</v>
      </c>
      <c r="F3716" t="s">
        <v>89</v>
      </c>
      <c r="G3716" t="s">
        <v>28</v>
      </c>
      <c r="H3716" t="s">
        <v>147</v>
      </c>
      <c r="I3716" s="1">
        <v>45787</v>
      </c>
      <c r="J3716">
        <v>2716</v>
      </c>
      <c r="K3716">
        <v>29</v>
      </c>
      <c r="L3716">
        <v>194</v>
      </c>
      <c r="M3716" t="s">
        <v>118</v>
      </c>
      <c r="N3716" t="s">
        <v>17</v>
      </c>
      <c r="O3716" t="s">
        <v>18</v>
      </c>
      <c r="P3716">
        <v>1.7625</v>
      </c>
      <c r="Q3716">
        <v>341.92500000000001</v>
      </c>
      <c r="R3716">
        <f>MONTH('COCOCART INDIA DATA'!$I3716)</f>
        <v>5</v>
      </c>
      <c r="S3716" t="str">
        <f>TEXT(Table2[[#This Row],[Date]],"mmm")</f>
        <v>May</v>
      </c>
      <c r="T3716">
        <f>DAY(Table2[[#This Row],[Date]])</f>
        <v>10</v>
      </c>
      <c r="U3716" t="str">
        <f>TEXT(Table2[[#This Row],[Date]],"ddd")</f>
        <v>Sat</v>
      </c>
    </row>
    <row r="3717" spans="1:21" x14ac:dyDescent="0.25">
      <c r="A3717" s="9">
        <v>2400043724</v>
      </c>
      <c r="B3717" t="s">
        <v>35</v>
      </c>
      <c r="C3717" t="s">
        <v>72</v>
      </c>
      <c r="D3717" t="s">
        <v>83</v>
      </c>
      <c r="E3717" t="s">
        <v>84</v>
      </c>
      <c r="F3717" t="s">
        <v>89</v>
      </c>
      <c r="G3717" t="s">
        <v>23</v>
      </c>
      <c r="H3717" t="s">
        <v>147</v>
      </c>
      <c r="I3717" s="1">
        <v>45787</v>
      </c>
      <c r="J3717">
        <v>4613</v>
      </c>
      <c r="K3717">
        <v>70</v>
      </c>
      <c r="L3717">
        <v>385</v>
      </c>
      <c r="M3717" t="s">
        <v>119</v>
      </c>
      <c r="N3717" t="s">
        <v>17</v>
      </c>
      <c r="O3717" t="s">
        <v>18</v>
      </c>
      <c r="P3717">
        <v>7.8910999999999998</v>
      </c>
      <c r="Q3717">
        <v>3038.0735</v>
      </c>
      <c r="R3717">
        <f>MONTH('COCOCART INDIA DATA'!$I3717)</f>
        <v>5</v>
      </c>
      <c r="S3717" t="str">
        <f>TEXT(Table2[[#This Row],[Date]],"mmm")</f>
        <v>May</v>
      </c>
      <c r="T3717">
        <f>DAY(Table2[[#This Row],[Date]])</f>
        <v>10</v>
      </c>
      <c r="U3717" t="str">
        <f>TEXT(Table2[[#This Row],[Date]],"ddd")</f>
        <v>Sat</v>
      </c>
    </row>
    <row r="3718" spans="1:21" x14ac:dyDescent="0.25">
      <c r="A3718" s="9">
        <v>2400043725</v>
      </c>
      <c r="B3718" t="s">
        <v>27</v>
      </c>
      <c r="C3718" t="s">
        <v>73</v>
      </c>
      <c r="D3718" t="s">
        <v>83</v>
      </c>
      <c r="E3718" t="s">
        <v>85</v>
      </c>
      <c r="F3718" t="s">
        <v>90</v>
      </c>
      <c r="G3718" t="s">
        <v>20</v>
      </c>
      <c r="H3718" t="s">
        <v>147</v>
      </c>
      <c r="I3718" s="1">
        <v>45787</v>
      </c>
      <c r="J3718">
        <v>15302</v>
      </c>
      <c r="K3718">
        <v>258</v>
      </c>
      <c r="L3718">
        <v>1392</v>
      </c>
      <c r="M3718" t="s">
        <v>120</v>
      </c>
      <c r="N3718" t="s">
        <v>13</v>
      </c>
      <c r="O3718" t="s">
        <v>14</v>
      </c>
      <c r="P3718">
        <v>4.6592000000000002</v>
      </c>
      <c r="Q3718">
        <v>6485.6064000000006</v>
      </c>
      <c r="R3718">
        <f>MONTH('COCOCART INDIA DATA'!$I3718)</f>
        <v>5</v>
      </c>
      <c r="S3718" t="str">
        <f>TEXT(Table2[[#This Row],[Date]],"mmm")</f>
        <v>May</v>
      </c>
      <c r="T3718">
        <f>DAY(Table2[[#This Row],[Date]])</f>
        <v>10</v>
      </c>
      <c r="U3718" t="str">
        <f>TEXT(Table2[[#This Row],[Date]],"ddd")</f>
        <v>Sat</v>
      </c>
    </row>
    <row r="3719" spans="1:21" x14ac:dyDescent="0.25">
      <c r="A3719" s="9">
        <v>2400043726</v>
      </c>
      <c r="B3719" t="s">
        <v>55</v>
      </c>
      <c r="C3719" t="s">
        <v>74</v>
      </c>
      <c r="D3719" t="s">
        <v>83</v>
      </c>
      <c r="E3719" t="s">
        <v>85</v>
      </c>
      <c r="F3719" t="s">
        <v>91</v>
      </c>
      <c r="G3719" t="s">
        <v>53</v>
      </c>
      <c r="H3719" t="s">
        <v>147</v>
      </c>
      <c r="I3719" s="1">
        <v>45787</v>
      </c>
      <c r="J3719">
        <v>434</v>
      </c>
      <c r="K3719">
        <v>200</v>
      </c>
      <c r="L3719">
        <v>20</v>
      </c>
      <c r="M3719" t="s">
        <v>121</v>
      </c>
      <c r="N3719" t="s">
        <v>40</v>
      </c>
      <c r="O3719" t="s">
        <v>18</v>
      </c>
      <c r="P3719">
        <v>8.2429000000000006</v>
      </c>
      <c r="Q3719">
        <v>164.858</v>
      </c>
      <c r="R3719">
        <f>MONTH('COCOCART INDIA DATA'!$I3719)</f>
        <v>5</v>
      </c>
      <c r="S3719" t="str">
        <f>TEXT(Table2[[#This Row],[Date]],"mmm")</f>
        <v>May</v>
      </c>
      <c r="T3719">
        <f>DAY(Table2[[#This Row],[Date]])</f>
        <v>10</v>
      </c>
      <c r="U3719" t="str">
        <f>TEXT(Table2[[#This Row],[Date]],"ddd")</f>
        <v>Sat</v>
      </c>
    </row>
    <row r="3720" spans="1:21" x14ac:dyDescent="0.25">
      <c r="A3720" s="9">
        <v>2400043727</v>
      </c>
      <c r="B3720" t="s">
        <v>55</v>
      </c>
      <c r="C3720" t="s">
        <v>75</v>
      </c>
      <c r="D3720" t="s">
        <v>82</v>
      </c>
      <c r="E3720" t="s">
        <v>85</v>
      </c>
      <c r="F3720" t="s">
        <v>90</v>
      </c>
      <c r="G3720" t="s">
        <v>43</v>
      </c>
      <c r="H3720" t="s">
        <v>147</v>
      </c>
      <c r="I3720" s="1">
        <v>45787</v>
      </c>
      <c r="J3720">
        <v>735</v>
      </c>
      <c r="K3720">
        <v>106</v>
      </c>
      <c r="L3720">
        <v>147</v>
      </c>
      <c r="M3720" t="s">
        <v>122</v>
      </c>
      <c r="N3720" t="s">
        <v>40</v>
      </c>
      <c r="O3720" t="s">
        <v>14</v>
      </c>
      <c r="P3720">
        <v>9.2086000000000006</v>
      </c>
      <c r="Q3720">
        <v>1353.6642000000002</v>
      </c>
      <c r="R3720">
        <f>MONTH('COCOCART INDIA DATA'!$I3720)</f>
        <v>5</v>
      </c>
      <c r="S3720" t="str">
        <f>TEXT(Table2[[#This Row],[Date]],"mmm")</f>
        <v>May</v>
      </c>
      <c r="T3720">
        <f>DAY(Table2[[#This Row],[Date]])</f>
        <v>10</v>
      </c>
      <c r="U3720" t="str">
        <f>TEXT(Table2[[#This Row],[Date]],"ddd")</f>
        <v>Sat</v>
      </c>
    </row>
    <row r="3721" spans="1:21" x14ac:dyDescent="0.25">
      <c r="A3721" s="9">
        <v>2400043728</v>
      </c>
      <c r="B3721" t="s">
        <v>31</v>
      </c>
      <c r="C3721" t="s">
        <v>75</v>
      </c>
      <c r="D3721" t="s">
        <v>83</v>
      </c>
      <c r="E3721" t="s">
        <v>85</v>
      </c>
      <c r="F3721" t="s">
        <v>91</v>
      </c>
      <c r="G3721" t="s">
        <v>38</v>
      </c>
      <c r="H3721" t="s">
        <v>147</v>
      </c>
      <c r="I3721" s="1">
        <v>45787</v>
      </c>
      <c r="J3721">
        <v>7140</v>
      </c>
      <c r="K3721">
        <v>156</v>
      </c>
      <c r="L3721">
        <v>447</v>
      </c>
      <c r="M3721" t="s">
        <v>123</v>
      </c>
      <c r="N3721" t="s">
        <v>13</v>
      </c>
      <c r="O3721" t="s">
        <v>14</v>
      </c>
      <c r="P3721">
        <v>8.7870000000000008</v>
      </c>
      <c r="Q3721">
        <v>3927.7890000000002</v>
      </c>
      <c r="R3721">
        <f>MONTH('COCOCART INDIA DATA'!$I3721)</f>
        <v>5</v>
      </c>
      <c r="S3721" t="str">
        <f>TEXT(Table2[[#This Row],[Date]],"mmm")</f>
        <v>May</v>
      </c>
      <c r="T3721">
        <f>DAY(Table2[[#This Row],[Date]])</f>
        <v>10</v>
      </c>
      <c r="U3721" t="str">
        <f>TEXT(Table2[[#This Row],[Date]],"ddd")</f>
        <v>Sat</v>
      </c>
    </row>
    <row r="3722" spans="1:21" x14ac:dyDescent="0.25">
      <c r="A3722" s="9">
        <v>2400043729</v>
      </c>
      <c r="B3722" t="s">
        <v>19</v>
      </c>
      <c r="C3722" t="s">
        <v>75</v>
      </c>
      <c r="D3722" t="s">
        <v>82</v>
      </c>
      <c r="E3722" t="s">
        <v>84</v>
      </c>
      <c r="F3722" t="s">
        <v>88</v>
      </c>
      <c r="G3722" t="s">
        <v>32</v>
      </c>
      <c r="H3722" t="s">
        <v>147</v>
      </c>
      <c r="I3722" s="1">
        <v>45787</v>
      </c>
      <c r="J3722">
        <v>10171</v>
      </c>
      <c r="K3722">
        <v>63</v>
      </c>
      <c r="L3722">
        <v>566</v>
      </c>
      <c r="M3722" t="s">
        <v>124</v>
      </c>
      <c r="N3722" t="s">
        <v>13</v>
      </c>
      <c r="O3722" t="s">
        <v>14</v>
      </c>
      <c r="P3722">
        <v>1.8652</v>
      </c>
      <c r="Q3722">
        <v>1055.7031999999999</v>
      </c>
      <c r="R3722">
        <f>MONTH('COCOCART INDIA DATA'!$I3722)</f>
        <v>5</v>
      </c>
      <c r="S3722" t="str">
        <f>TEXT(Table2[[#This Row],[Date]],"mmm")</f>
        <v>May</v>
      </c>
      <c r="T3722">
        <f>DAY(Table2[[#This Row],[Date]])</f>
        <v>10</v>
      </c>
      <c r="U3722" t="str">
        <f>TEXT(Table2[[#This Row],[Date]],"ddd")</f>
        <v>Sat</v>
      </c>
    </row>
    <row r="3723" spans="1:21" x14ac:dyDescent="0.25">
      <c r="A3723" s="9">
        <v>2400043730</v>
      </c>
      <c r="B3723" t="s">
        <v>29</v>
      </c>
      <c r="C3723" t="s">
        <v>75</v>
      </c>
      <c r="D3723" t="s">
        <v>83</v>
      </c>
      <c r="E3723" t="s">
        <v>84</v>
      </c>
      <c r="F3723" t="s">
        <v>89</v>
      </c>
      <c r="G3723" t="s">
        <v>46</v>
      </c>
      <c r="H3723" t="s">
        <v>147</v>
      </c>
      <c r="I3723" s="1">
        <v>45787</v>
      </c>
      <c r="J3723">
        <v>2086</v>
      </c>
      <c r="K3723">
        <v>113</v>
      </c>
      <c r="L3723">
        <v>131</v>
      </c>
      <c r="M3723" t="s">
        <v>125</v>
      </c>
      <c r="N3723" t="s">
        <v>40</v>
      </c>
      <c r="O3723" t="s">
        <v>18</v>
      </c>
      <c r="P3723">
        <v>4.7065000000000001</v>
      </c>
      <c r="Q3723">
        <v>616.55150000000003</v>
      </c>
      <c r="R3723">
        <f>MONTH('COCOCART INDIA DATA'!$I3723)</f>
        <v>5</v>
      </c>
      <c r="S3723" t="str">
        <f>TEXT(Table2[[#This Row],[Date]],"mmm")</f>
        <v>May</v>
      </c>
      <c r="T3723">
        <f>DAY(Table2[[#This Row],[Date]])</f>
        <v>10</v>
      </c>
      <c r="U3723" t="str">
        <f>TEXT(Table2[[#This Row],[Date]],"ddd")</f>
        <v>Sat</v>
      </c>
    </row>
    <row r="3724" spans="1:21" x14ac:dyDescent="0.25">
      <c r="A3724" s="9">
        <v>2400043731</v>
      </c>
      <c r="B3724" t="s">
        <v>15</v>
      </c>
      <c r="C3724" t="s">
        <v>75</v>
      </c>
      <c r="D3724" t="s">
        <v>82</v>
      </c>
      <c r="E3724" t="s">
        <v>85</v>
      </c>
      <c r="F3724" t="s">
        <v>90</v>
      </c>
      <c r="G3724" t="s">
        <v>20</v>
      </c>
      <c r="H3724" t="s">
        <v>149</v>
      </c>
      <c r="I3724" s="1">
        <v>45787</v>
      </c>
      <c r="J3724">
        <v>5292</v>
      </c>
      <c r="K3724">
        <v>99</v>
      </c>
      <c r="L3724">
        <v>441</v>
      </c>
      <c r="M3724" t="s">
        <v>126</v>
      </c>
      <c r="N3724" t="s">
        <v>13</v>
      </c>
      <c r="O3724" t="s">
        <v>14</v>
      </c>
      <c r="P3724">
        <v>4.6592000000000002</v>
      </c>
      <c r="Q3724">
        <v>2054.7072000000003</v>
      </c>
      <c r="R3724">
        <f>MONTH('COCOCART INDIA DATA'!$I3724)</f>
        <v>5</v>
      </c>
      <c r="S3724" t="str">
        <f>TEXT(Table2[[#This Row],[Date]],"mmm")</f>
        <v>May</v>
      </c>
      <c r="T3724">
        <f>DAY(Table2[[#This Row],[Date]])</f>
        <v>10</v>
      </c>
      <c r="U3724" t="str">
        <f>TEXT(Table2[[#This Row],[Date]],"ddd")</f>
        <v>Sat</v>
      </c>
    </row>
    <row r="3725" spans="1:21" x14ac:dyDescent="0.25">
      <c r="A3725" s="9">
        <v>2400043732</v>
      </c>
      <c r="B3725" t="s">
        <v>11</v>
      </c>
      <c r="C3725" t="s">
        <v>75</v>
      </c>
      <c r="D3725" t="s">
        <v>82</v>
      </c>
      <c r="E3725" t="s">
        <v>85</v>
      </c>
      <c r="F3725" t="s">
        <v>91</v>
      </c>
      <c r="G3725" t="s">
        <v>16</v>
      </c>
      <c r="H3725" t="s">
        <v>149</v>
      </c>
      <c r="I3725" s="1">
        <v>45787</v>
      </c>
      <c r="J3725">
        <v>2485</v>
      </c>
      <c r="K3725">
        <v>48</v>
      </c>
      <c r="L3725">
        <v>355</v>
      </c>
      <c r="M3725" t="s">
        <v>127</v>
      </c>
      <c r="N3725" t="s">
        <v>17</v>
      </c>
      <c r="O3725" t="s">
        <v>18</v>
      </c>
      <c r="P3725">
        <v>0.24049999999999999</v>
      </c>
      <c r="Q3725">
        <v>85.377499999999998</v>
      </c>
      <c r="R3725">
        <f>MONTH('COCOCART INDIA DATA'!$I3725)</f>
        <v>5</v>
      </c>
      <c r="S3725" t="str">
        <f>TEXT(Table2[[#This Row],[Date]],"mmm")</f>
        <v>May</v>
      </c>
      <c r="T3725">
        <f>DAY(Table2[[#This Row],[Date]])</f>
        <v>10</v>
      </c>
      <c r="U3725" t="str">
        <f>TEXT(Table2[[#This Row],[Date]],"ddd")</f>
        <v>Sat</v>
      </c>
    </row>
    <row r="3726" spans="1:21" x14ac:dyDescent="0.25">
      <c r="A3726" s="9">
        <v>2400043733</v>
      </c>
      <c r="B3726" t="s">
        <v>27</v>
      </c>
      <c r="C3726" t="s">
        <v>75</v>
      </c>
      <c r="D3726" t="s">
        <v>82</v>
      </c>
      <c r="E3726" t="s">
        <v>85</v>
      </c>
      <c r="F3726" t="s">
        <v>90</v>
      </c>
      <c r="G3726" t="s">
        <v>49</v>
      </c>
      <c r="H3726" t="s">
        <v>149</v>
      </c>
      <c r="I3726" s="1">
        <v>45787</v>
      </c>
      <c r="J3726">
        <v>3920</v>
      </c>
      <c r="K3726">
        <v>77</v>
      </c>
      <c r="L3726">
        <v>392</v>
      </c>
      <c r="M3726" t="s">
        <v>128</v>
      </c>
      <c r="N3726" t="s">
        <v>13</v>
      </c>
      <c r="O3726" t="s">
        <v>14</v>
      </c>
      <c r="P3726">
        <v>1.5934999999999999</v>
      </c>
      <c r="Q3726">
        <v>624.65199999999993</v>
      </c>
      <c r="R3726">
        <f>MONTH('COCOCART INDIA DATA'!$I3726)</f>
        <v>5</v>
      </c>
      <c r="S3726" t="str">
        <f>TEXT(Table2[[#This Row],[Date]],"mmm")</f>
        <v>May</v>
      </c>
      <c r="T3726">
        <f>DAY(Table2[[#This Row],[Date]])</f>
        <v>10</v>
      </c>
      <c r="U3726" t="str">
        <f>TEXT(Table2[[#This Row],[Date]],"ddd")</f>
        <v>Sat</v>
      </c>
    </row>
    <row r="3727" spans="1:21" x14ac:dyDescent="0.25">
      <c r="A3727" s="9">
        <v>2400043734</v>
      </c>
      <c r="B3727" t="s">
        <v>62</v>
      </c>
      <c r="C3727" t="s">
        <v>75</v>
      </c>
      <c r="D3727" t="s">
        <v>83</v>
      </c>
      <c r="E3727" t="s">
        <v>85</v>
      </c>
      <c r="F3727" t="s">
        <v>91</v>
      </c>
      <c r="G3727" t="s">
        <v>23</v>
      </c>
      <c r="H3727" t="s">
        <v>149</v>
      </c>
      <c r="I3727" s="1">
        <v>45787</v>
      </c>
      <c r="J3727">
        <v>8785</v>
      </c>
      <c r="K3727">
        <v>328</v>
      </c>
      <c r="L3727">
        <v>879</v>
      </c>
      <c r="M3727" t="s">
        <v>129</v>
      </c>
      <c r="N3727" t="s">
        <v>17</v>
      </c>
      <c r="O3727" t="s">
        <v>18</v>
      </c>
      <c r="P3727">
        <v>7.8910999999999998</v>
      </c>
      <c r="Q3727">
        <v>6936.2768999999998</v>
      </c>
      <c r="R3727">
        <f>MONTH('COCOCART INDIA DATA'!$I3727)</f>
        <v>5</v>
      </c>
      <c r="S3727" t="str">
        <f>TEXT(Table2[[#This Row],[Date]],"mmm")</f>
        <v>May</v>
      </c>
      <c r="T3727">
        <f>DAY(Table2[[#This Row],[Date]])</f>
        <v>10</v>
      </c>
      <c r="U3727" t="str">
        <f>TEXT(Table2[[#This Row],[Date]],"ddd")</f>
        <v>Sat</v>
      </c>
    </row>
    <row r="3728" spans="1:21" x14ac:dyDescent="0.25">
      <c r="A3728" s="9">
        <v>2400043735</v>
      </c>
      <c r="B3728" t="s">
        <v>61</v>
      </c>
      <c r="C3728" t="s">
        <v>75</v>
      </c>
      <c r="D3728" t="s">
        <v>82</v>
      </c>
      <c r="E3728" t="s">
        <v>84</v>
      </c>
      <c r="F3728" t="s">
        <v>89</v>
      </c>
      <c r="G3728" t="s">
        <v>39</v>
      </c>
      <c r="H3728" t="s">
        <v>149</v>
      </c>
      <c r="I3728" s="1">
        <v>45787</v>
      </c>
      <c r="J3728">
        <v>7588</v>
      </c>
      <c r="K3728">
        <v>108</v>
      </c>
      <c r="L3728">
        <v>690</v>
      </c>
      <c r="M3728" t="s">
        <v>130</v>
      </c>
      <c r="N3728" t="s">
        <v>40</v>
      </c>
      <c r="O3728" t="s">
        <v>14</v>
      </c>
      <c r="P3728">
        <v>2.8195000000000001</v>
      </c>
      <c r="Q3728">
        <v>1945.4550000000002</v>
      </c>
      <c r="R3728">
        <f>MONTH('COCOCART INDIA DATA'!$I3728)</f>
        <v>5</v>
      </c>
      <c r="S3728" t="str">
        <f>TEXT(Table2[[#This Row],[Date]],"mmm")</f>
        <v>May</v>
      </c>
      <c r="T3728">
        <f>DAY(Table2[[#This Row],[Date]])</f>
        <v>10</v>
      </c>
      <c r="U3728" t="str">
        <f>TEXT(Table2[[#This Row],[Date]],"ddd")</f>
        <v>Sat</v>
      </c>
    </row>
    <row r="3729" spans="1:21" x14ac:dyDescent="0.25">
      <c r="A3729" s="9">
        <v>2400043736</v>
      </c>
      <c r="B3729" t="s">
        <v>64</v>
      </c>
      <c r="C3729" t="s">
        <v>75</v>
      </c>
      <c r="D3729" t="s">
        <v>83</v>
      </c>
      <c r="E3729" t="s">
        <v>84</v>
      </c>
      <c r="F3729" t="s">
        <v>89</v>
      </c>
      <c r="G3729" t="s">
        <v>28</v>
      </c>
      <c r="H3729" t="s">
        <v>151</v>
      </c>
      <c r="I3729" s="1">
        <v>45787</v>
      </c>
      <c r="J3729">
        <v>4690</v>
      </c>
      <c r="K3729">
        <v>213</v>
      </c>
      <c r="L3729">
        <v>427</v>
      </c>
      <c r="M3729" t="s">
        <v>131</v>
      </c>
      <c r="N3729" t="s">
        <v>17</v>
      </c>
      <c r="O3729" t="s">
        <v>18</v>
      </c>
      <c r="P3729">
        <v>1.7625</v>
      </c>
      <c r="Q3729">
        <v>752.58749999999998</v>
      </c>
      <c r="R3729">
        <f>MONTH('COCOCART INDIA DATA'!$I3729)</f>
        <v>5</v>
      </c>
      <c r="S3729" t="str">
        <f>TEXT(Table2[[#This Row],[Date]],"mmm")</f>
        <v>May</v>
      </c>
      <c r="T3729">
        <f>DAY(Table2[[#This Row],[Date]])</f>
        <v>10</v>
      </c>
      <c r="U3729" t="str">
        <f>TEXT(Table2[[#This Row],[Date]],"ddd")</f>
        <v>Sat</v>
      </c>
    </row>
    <row r="3730" spans="1:21" x14ac:dyDescent="0.25">
      <c r="A3730" s="9">
        <v>2400043737</v>
      </c>
      <c r="B3730" t="s">
        <v>22</v>
      </c>
      <c r="C3730" t="s">
        <v>75</v>
      </c>
      <c r="D3730" t="s">
        <v>82</v>
      </c>
      <c r="E3730" t="s">
        <v>85</v>
      </c>
      <c r="F3730" t="s">
        <v>90</v>
      </c>
      <c r="G3730" t="s">
        <v>49</v>
      </c>
      <c r="H3730" t="s">
        <v>151</v>
      </c>
      <c r="I3730" s="1">
        <v>45787</v>
      </c>
      <c r="J3730">
        <v>3815</v>
      </c>
      <c r="K3730">
        <v>221</v>
      </c>
      <c r="L3730">
        <v>382</v>
      </c>
      <c r="M3730" t="s">
        <v>132</v>
      </c>
      <c r="N3730" t="s">
        <v>13</v>
      </c>
      <c r="O3730" t="s">
        <v>14</v>
      </c>
      <c r="P3730">
        <v>1.5934999999999999</v>
      </c>
      <c r="Q3730">
        <v>608.71699999999998</v>
      </c>
      <c r="R3730">
        <f>MONTH('COCOCART INDIA DATA'!$I3730)</f>
        <v>5</v>
      </c>
      <c r="S3730" t="str">
        <f>TEXT(Table2[[#This Row],[Date]],"mmm")</f>
        <v>May</v>
      </c>
      <c r="T3730">
        <f>DAY(Table2[[#This Row],[Date]])</f>
        <v>10</v>
      </c>
      <c r="U3730" t="str">
        <f>TEXT(Table2[[#This Row],[Date]],"ddd")</f>
        <v>Sat</v>
      </c>
    </row>
    <row r="3731" spans="1:21" x14ac:dyDescent="0.25">
      <c r="A3731" s="9">
        <v>2400043738</v>
      </c>
      <c r="B3731" t="s">
        <v>44</v>
      </c>
      <c r="C3731" t="s">
        <v>75</v>
      </c>
      <c r="D3731" t="s">
        <v>82</v>
      </c>
      <c r="E3731" t="s">
        <v>85</v>
      </c>
      <c r="F3731" t="s">
        <v>91</v>
      </c>
      <c r="G3731" t="s">
        <v>28</v>
      </c>
      <c r="H3731" t="s">
        <v>151</v>
      </c>
      <c r="I3731" s="1">
        <v>45787</v>
      </c>
      <c r="J3731">
        <v>1260</v>
      </c>
      <c r="K3731">
        <v>336</v>
      </c>
      <c r="L3731">
        <v>105</v>
      </c>
      <c r="M3731" t="s">
        <v>133</v>
      </c>
      <c r="N3731" t="s">
        <v>17</v>
      </c>
      <c r="O3731" t="s">
        <v>18</v>
      </c>
      <c r="P3731">
        <v>1.7625</v>
      </c>
      <c r="Q3731">
        <v>185.0625</v>
      </c>
      <c r="R3731">
        <f>MONTH('COCOCART INDIA DATA'!$I3731)</f>
        <v>5</v>
      </c>
      <c r="S3731" t="str">
        <f>TEXT(Table2[[#This Row],[Date]],"mmm")</f>
        <v>May</v>
      </c>
      <c r="T3731">
        <f>DAY(Table2[[#This Row],[Date]])</f>
        <v>10</v>
      </c>
      <c r="U3731" t="str">
        <f>TEXT(Table2[[#This Row],[Date]],"ddd")</f>
        <v>Sat</v>
      </c>
    </row>
    <row r="3732" spans="1:21" x14ac:dyDescent="0.25">
      <c r="A3732" s="9">
        <v>2400043739</v>
      </c>
      <c r="B3732" t="s">
        <v>19</v>
      </c>
      <c r="C3732" t="s">
        <v>75</v>
      </c>
      <c r="D3732" t="s">
        <v>82</v>
      </c>
      <c r="E3732" t="s">
        <v>85</v>
      </c>
      <c r="F3732" t="s">
        <v>90</v>
      </c>
      <c r="G3732" t="s">
        <v>53</v>
      </c>
      <c r="H3732" t="s">
        <v>153</v>
      </c>
      <c r="I3732" s="1">
        <v>45787</v>
      </c>
      <c r="J3732">
        <v>9457</v>
      </c>
      <c r="K3732">
        <v>12</v>
      </c>
      <c r="L3732">
        <v>412</v>
      </c>
      <c r="M3732" t="s">
        <v>134</v>
      </c>
      <c r="N3732" t="s">
        <v>40</v>
      </c>
      <c r="O3732" t="s">
        <v>18</v>
      </c>
      <c r="P3732">
        <v>8.2429000000000006</v>
      </c>
      <c r="Q3732">
        <v>3396.0748000000003</v>
      </c>
      <c r="R3732">
        <f>MONTH('COCOCART INDIA DATA'!$I3732)</f>
        <v>5</v>
      </c>
      <c r="S3732" t="str">
        <f>TEXT(Table2[[#This Row],[Date]],"mmm")</f>
        <v>May</v>
      </c>
      <c r="T3732">
        <f>DAY(Table2[[#This Row],[Date]])</f>
        <v>10</v>
      </c>
      <c r="U3732" t="str">
        <f>TEXT(Table2[[#This Row],[Date]],"ddd")</f>
        <v>Sat</v>
      </c>
    </row>
    <row r="3733" spans="1:21" x14ac:dyDescent="0.25">
      <c r="A3733" s="9">
        <v>2400043740</v>
      </c>
      <c r="B3733" t="s">
        <v>22</v>
      </c>
      <c r="C3733" t="s">
        <v>75</v>
      </c>
      <c r="D3733" t="s">
        <v>83</v>
      </c>
      <c r="E3733" t="s">
        <v>85</v>
      </c>
      <c r="F3733" t="s">
        <v>91</v>
      </c>
      <c r="G3733" t="s">
        <v>58</v>
      </c>
      <c r="H3733" t="s">
        <v>153</v>
      </c>
      <c r="I3733" s="1">
        <v>45787</v>
      </c>
      <c r="J3733">
        <v>1883</v>
      </c>
      <c r="K3733">
        <v>68</v>
      </c>
      <c r="L3733">
        <v>118</v>
      </c>
      <c r="M3733" t="s">
        <v>135</v>
      </c>
      <c r="N3733" t="s">
        <v>13</v>
      </c>
      <c r="O3733" t="s">
        <v>18</v>
      </c>
      <c r="P3733">
        <v>5.0198</v>
      </c>
      <c r="Q3733">
        <v>592.33640000000003</v>
      </c>
      <c r="R3733">
        <f>MONTH('COCOCART INDIA DATA'!$I3733)</f>
        <v>5</v>
      </c>
      <c r="S3733" t="str">
        <f>TEXT(Table2[[#This Row],[Date]],"mmm")</f>
        <v>May</v>
      </c>
      <c r="T3733">
        <f>DAY(Table2[[#This Row],[Date]])</f>
        <v>10</v>
      </c>
      <c r="U3733" t="str">
        <f>TEXT(Table2[[#This Row],[Date]],"ddd")</f>
        <v>Sat</v>
      </c>
    </row>
    <row r="3734" spans="1:21" x14ac:dyDescent="0.25">
      <c r="A3734" s="9">
        <v>2400043741</v>
      </c>
      <c r="B3734" t="s">
        <v>34</v>
      </c>
      <c r="C3734" t="s">
        <v>75</v>
      </c>
      <c r="D3734" t="s">
        <v>83</v>
      </c>
      <c r="E3734" t="s">
        <v>84</v>
      </c>
      <c r="F3734" t="s">
        <v>88</v>
      </c>
      <c r="G3734" t="s">
        <v>12</v>
      </c>
      <c r="H3734" t="s">
        <v>153</v>
      </c>
      <c r="I3734" s="1">
        <v>45787</v>
      </c>
      <c r="J3734">
        <v>2114</v>
      </c>
      <c r="K3734">
        <v>52</v>
      </c>
      <c r="L3734">
        <v>118</v>
      </c>
      <c r="M3734" t="s">
        <v>136</v>
      </c>
      <c r="N3734" t="s">
        <v>13</v>
      </c>
      <c r="O3734" t="s">
        <v>14</v>
      </c>
      <c r="P3734">
        <v>6.0983000000000001</v>
      </c>
      <c r="Q3734">
        <v>719.59940000000006</v>
      </c>
      <c r="R3734">
        <f>MONTH('COCOCART INDIA DATA'!$I3734)</f>
        <v>5</v>
      </c>
      <c r="S3734" t="str">
        <f>TEXT(Table2[[#This Row],[Date]],"mmm")</f>
        <v>May</v>
      </c>
      <c r="T3734">
        <f>DAY(Table2[[#This Row],[Date]])</f>
        <v>10</v>
      </c>
      <c r="U3734" t="str">
        <f>TEXT(Table2[[#This Row],[Date]],"ddd")</f>
        <v>Sat</v>
      </c>
    </row>
    <row r="3735" spans="1:21" x14ac:dyDescent="0.25">
      <c r="A3735" s="9">
        <v>2400043742</v>
      </c>
      <c r="B3735" t="s">
        <v>19</v>
      </c>
      <c r="C3735" t="s">
        <v>75</v>
      </c>
      <c r="D3735" t="s">
        <v>83</v>
      </c>
      <c r="E3735" t="s">
        <v>84</v>
      </c>
      <c r="F3735" t="s">
        <v>89</v>
      </c>
      <c r="G3735" t="s">
        <v>23</v>
      </c>
      <c r="H3735" t="s">
        <v>153</v>
      </c>
      <c r="I3735" s="1">
        <v>45787</v>
      </c>
      <c r="J3735">
        <v>8008</v>
      </c>
      <c r="K3735">
        <v>261</v>
      </c>
      <c r="L3735">
        <v>572</v>
      </c>
      <c r="M3735" t="s">
        <v>137</v>
      </c>
      <c r="N3735" t="s">
        <v>17</v>
      </c>
      <c r="O3735" t="s">
        <v>18</v>
      </c>
      <c r="P3735">
        <v>7.8910999999999998</v>
      </c>
      <c r="Q3735">
        <v>4513.7092000000002</v>
      </c>
      <c r="R3735">
        <f>MONTH('COCOCART INDIA DATA'!$I3735)</f>
        <v>5</v>
      </c>
      <c r="S3735" t="str">
        <f>TEXT(Table2[[#This Row],[Date]],"mmm")</f>
        <v>May</v>
      </c>
      <c r="T3735">
        <f>DAY(Table2[[#This Row],[Date]])</f>
        <v>10</v>
      </c>
      <c r="U3735" t="str">
        <f>TEXT(Table2[[#This Row],[Date]],"ddd")</f>
        <v>Sat</v>
      </c>
    </row>
    <row r="3736" spans="1:21" x14ac:dyDescent="0.25">
      <c r="A3736" s="9">
        <v>2400043743</v>
      </c>
      <c r="B3736" t="s">
        <v>33</v>
      </c>
      <c r="C3736" t="s">
        <v>75</v>
      </c>
      <c r="D3736" t="s">
        <v>83</v>
      </c>
      <c r="E3736" t="s">
        <v>85</v>
      </c>
      <c r="F3736" t="s">
        <v>90</v>
      </c>
      <c r="G3736" t="s">
        <v>16</v>
      </c>
      <c r="H3736" t="s">
        <v>153</v>
      </c>
      <c r="I3736" s="1">
        <v>45787</v>
      </c>
      <c r="J3736">
        <v>973</v>
      </c>
      <c r="K3736">
        <v>155</v>
      </c>
      <c r="L3736">
        <v>122</v>
      </c>
      <c r="M3736" t="s">
        <v>138</v>
      </c>
      <c r="N3736" t="s">
        <v>17</v>
      </c>
      <c r="O3736" t="s">
        <v>18</v>
      </c>
      <c r="P3736">
        <v>0.24049999999999999</v>
      </c>
      <c r="Q3736">
        <v>29.340999999999998</v>
      </c>
      <c r="R3736">
        <f>MONTH('COCOCART INDIA DATA'!$I3736)</f>
        <v>5</v>
      </c>
      <c r="S3736" t="str">
        <f>TEXT(Table2[[#This Row],[Date]],"mmm")</f>
        <v>May</v>
      </c>
      <c r="T3736">
        <f>DAY(Table2[[#This Row],[Date]])</f>
        <v>10</v>
      </c>
      <c r="U3736" t="str">
        <f>TEXT(Table2[[#This Row],[Date]],"ddd")</f>
        <v>Sat</v>
      </c>
    </row>
    <row r="3737" spans="1:21" x14ac:dyDescent="0.25">
      <c r="A3737" s="9">
        <v>2400043744</v>
      </c>
      <c r="B3737" t="s">
        <v>15</v>
      </c>
      <c r="C3737" t="s">
        <v>75</v>
      </c>
      <c r="D3737" t="s">
        <v>83</v>
      </c>
      <c r="E3737" t="s">
        <v>85</v>
      </c>
      <c r="F3737" t="s">
        <v>91</v>
      </c>
      <c r="G3737" t="s">
        <v>28</v>
      </c>
      <c r="H3737" t="s">
        <v>153</v>
      </c>
      <c r="I3737" s="1">
        <v>45787</v>
      </c>
      <c r="J3737">
        <v>4389</v>
      </c>
      <c r="K3737">
        <v>94</v>
      </c>
      <c r="L3737">
        <v>366</v>
      </c>
      <c r="M3737" t="s">
        <v>139</v>
      </c>
      <c r="N3737" t="s">
        <v>17</v>
      </c>
      <c r="O3737" t="s">
        <v>18</v>
      </c>
      <c r="P3737">
        <v>1.7625</v>
      </c>
      <c r="Q3737">
        <v>645.07499999999993</v>
      </c>
      <c r="R3737">
        <f>MONTH('COCOCART INDIA DATA'!$I3737)</f>
        <v>5</v>
      </c>
      <c r="S3737" t="str">
        <f>TEXT(Table2[[#This Row],[Date]],"mmm")</f>
        <v>May</v>
      </c>
      <c r="T3737">
        <f>DAY(Table2[[#This Row],[Date]])</f>
        <v>10</v>
      </c>
      <c r="U3737" t="str">
        <f>TEXT(Table2[[#This Row],[Date]],"ddd")</f>
        <v>Sat</v>
      </c>
    </row>
    <row r="3738" spans="1:21" x14ac:dyDescent="0.25">
      <c r="A3738" s="9">
        <v>2400043745</v>
      </c>
      <c r="B3738" t="s">
        <v>47</v>
      </c>
      <c r="C3738" t="s">
        <v>75</v>
      </c>
      <c r="D3738" t="s">
        <v>83</v>
      </c>
      <c r="E3738" t="s">
        <v>85</v>
      </c>
      <c r="F3738" t="s">
        <v>90</v>
      </c>
      <c r="G3738" t="s">
        <v>20</v>
      </c>
      <c r="H3738" t="s">
        <v>153</v>
      </c>
      <c r="I3738" s="1">
        <v>45787</v>
      </c>
      <c r="J3738">
        <v>6776</v>
      </c>
      <c r="K3738">
        <v>374</v>
      </c>
      <c r="L3738">
        <v>522</v>
      </c>
      <c r="M3738" t="s">
        <v>140</v>
      </c>
      <c r="N3738" t="s">
        <v>13</v>
      </c>
      <c r="O3738" t="s">
        <v>14</v>
      </c>
      <c r="P3738">
        <v>4.6592000000000002</v>
      </c>
      <c r="Q3738">
        <v>2432.1024000000002</v>
      </c>
      <c r="R3738">
        <f>MONTH('COCOCART INDIA DATA'!$I3738)</f>
        <v>5</v>
      </c>
      <c r="S3738" t="str">
        <f>TEXT(Table2[[#This Row],[Date]],"mmm")</f>
        <v>May</v>
      </c>
      <c r="T3738">
        <f>DAY(Table2[[#This Row],[Date]])</f>
        <v>10</v>
      </c>
      <c r="U3738" t="str">
        <f>TEXT(Table2[[#This Row],[Date]],"ddd")</f>
        <v>Sat</v>
      </c>
    </row>
    <row r="3739" spans="1:21" x14ac:dyDescent="0.25">
      <c r="A3739" s="9">
        <v>2400043746</v>
      </c>
      <c r="B3739" t="s">
        <v>50</v>
      </c>
      <c r="C3739" t="s">
        <v>76</v>
      </c>
      <c r="D3739" t="s">
        <v>83</v>
      </c>
      <c r="E3739" t="s">
        <v>85</v>
      </c>
      <c r="F3739" t="s">
        <v>91</v>
      </c>
      <c r="G3739" t="s">
        <v>49</v>
      </c>
      <c r="H3739" t="s">
        <v>152</v>
      </c>
      <c r="I3739" s="1">
        <v>45787</v>
      </c>
      <c r="J3739">
        <v>3549</v>
      </c>
      <c r="K3739">
        <v>184</v>
      </c>
      <c r="L3739">
        <v>444</v>
      </c>
      <c r="M3739" t="s">
        <v>141</v>
      </c>
      <c r="N3739" t="s">
        <v>13</v>
      </c>
      <c r="O3739" t="s">
        <v>14</v>
      </c>
      <c r="P3739">
        <v>1.5934999999999999</v>
      </c>
      <c r="Q3739">
        <v>707.51400000000001</v>
      </c>
      <c r="R3739">
        <f>MONTH('COCOCART INDIA DATA'!$I3739)</f>
        <v>5</v>
      </c>
      <c r="S3739" t="str">
        <f>TEXT(Table2[[#This Row],[Date]],"mmm")</f>
        <v>May</v>
      </c>
      <c r="T3739">
        <f>DAY(Table2[[#This Row],[Date]])</f>
        <v>10</v>
      </c>
      <c r="U3739" t="str">
        <f>TEXT(Table2[[#This Row],[Date]],"ddd")</f>
        <v>Sat</v>
      </c>
    </row>
    <row r="3740" spans="1:21" x14ac:dyDescent="0.25">
      <c r="A3740" s="9">
        <v>2400043747</v>
      </c>
      <c r="B3740" t="s">
        <v>56</v>
      </c>
      <c r="C3740" t="s">
        <v>77</v>
      </c>
      <c r="D3740" t="s">
        <v>83</v>
      </c>
      <c r="E3740" t="s">
        <v>84</v>
      </c>
      <c r="F3740" t="s">
        <v>89</v>
      </c>
      <c r="G3740" t="s">
        <v>48</v>
      </c>
      <c r="H3740" t="s">
        <v>152</v>
      </c>
      <c r="I3740" s="1">
        <v>45787</v>
      </c>
      <c r="J3740">
        <v>6720</v>
      </c>
      <c r="K3740">
        <v>244</v>
      </c>
      <c r="L3740">
        <v>396</v>
      </c>
      <c r="M3740" t="s">
        <v>142</v>
      </c>
      <c r="N3740" t="s">
        <v>40</v>
      </c>
      <c r="O3740" t="s">
        <v>18</v>
      </c>
      <c r="P3740">
        <v>11.4688</v>
      </c>
      <c r="Q3740">
        <v>4541.6448</v>
      </c>
      <c r="R3740">
        <f>MONTH('COCOCART INDIA DATA'!$I3740)</f>
        <v>5</v>
      </c>
      <c r="S3740" t="str">
        <f>TEXT(Table2[[#This Row],[Date]],"mmm")</f>
        <v>May</v>
      </c>
      <c r="T3740">
        <f>DAY(Table2[[#This Row],[Date]])</f>
        <v>10</v>
      </c>
      <c r="U3740" t="str">
        <f>TEXT(Table2[[#This Row],[Date]],"ddd")</f>
        <v>Sat</v>
      </c>
    </row>
    <row r="3741" spans="1:21" x14ac:dyDescent="0.25">
      <c r="A3741" s="9">
        <v>2400043748</v>
      </c>
      <c r="B3741" t="s">
        <v>51</v>
      </c>
      <c r="C3741" t="s">
        <v>78</v>
      </c>
      <c r="D3741" t="s">
        <v>83</v>
      </c>
      <c r="E3741" t="s">
        <v>84</v>
      </c>
      <c r="F3741" t="s">
        <v>89</v>
      </c>
      <c r="G3741" t="s">
        <v>16</v>
      </c>
      <c r="H3741" t="s">
        <v>152</v>
      </c>
      <c r="I3741" s="1">
        <v>45787</v>
      </c>
      <c r="J3741">
        <v>2177</v>
      </c>
      <c r="K3741">
        <v>214</v>
      </c>
      <c r="L3741">
        <v>363</v>
      </c>
      <c r="M3741" t="s">
        <v>143</v>
      </c>
      <c r="N3741" t="s">
        <v>17</v>
      </c>
      <c r="O3741" t="s">
        <v>18</v>
      </c>
      <c r="P3741">
        <v>0.24049999999999999</v>
      </c>
      <c r="Q3741">
        <v>87.30149999999999</v>
      </c>
      <c r="R3741">
        <f>MONTH('COCOCART INDIA DATA'!$I3741)</f>
        <v>5</v>
      </c>
      <c r="S3741" t="str">
        <f>TEXT(Table2[[#This Row],[Date]],"mmm")</f>
        <v>May</v>
      </c>
      <c r="T3741">
        <f>DAY(Table2[[#This Row],[Date]])</f>
        <v>10</v>
      </c>
      <c r="U3741" t="str">
        <f>TEXT(Table2[[#This Row],[Date]],"ddd")</f>
        <v>Sat</v>
      </c>
    </row>
    <row r="3742" spans="1:21" x14ac:dyDescent="0.25">
      <c r="A3742" s="9">
        <v>2400043749</v>
      </c>
      <c r="B3742" t="s">
        <v>61</v>
      </c>
      <c r="C3742" t="s">
        <v>78</v>
      </c>
      <c r="D3742" t="s">
        <v>83</v>
      </c>
      <c r="E3742" t="s">
        <v>85</v>
      </c>
      <c r="F3742" t="s">
        <v>90</v>
      </c>
      <c r="G3742" t="s">
        <v>21</v>
      </c>
      <c r="H3742" t="s">
        <v>146</v>
      </c>
      <c r="I3742" s="1">
        <v>45787</v>
      </c>
      <c r="J3742">
        <v>14819</v>
      </c>
      <c r="K3742">
        <v>71</v>
      </c>
      <c r="L3742">
        <v>618</v>
      </c>
      <c r="M3742" t="s">
        <v>41</v>
      </c>
      <c r="N3742" t="s">
        <v>13</v>
      </c>
      <c r="O3742" t="s">
        <v>18</v>
      </c>
      <c r="P3742">
        <v>6.0811000000000002</v>
      </c>
      <c r="Q3742">
        <v>3758.1197999999999</v>
      </c>
      <c r="R3742">
        <f>MONTH('COCOCART INDIA DATA'!$I3742)</f>
        <v>5</v>
      </c>
      <c r="S3742" t="str">
        <f>TEXT(Table2[[#This Row],[Date]],"mmm")</f>
        <v>May</v>
      </c>
      <c r="T3742">
        <f>DAY(Table2[[#This Row],[Date]])</f>
        <v>10</v>
      </c>
      <c r="U3742" t="str">
        <f>TEXT(Table2[[#This Row],[Date]],"ddd")</f>
        <v>Sat</v>
      </c>
    </row>
    <row r="3743" spans="1:21" x14ac:dyDescent="0.25">
      <c r="A3743" s="9">
        <v>2400043750</v>
      </c>
      <c r="B3743" t="s">
        <v>29</v>
      </c>
      <c r="C3743" t="s">
        <v>79</v>
      </c>
      <c r="D3743" t="s">
        <v>83</v>
      </c>
      <c r="E3743" t="s">
        <v>85</v>
      </c>
      <c r="F3743" t="s">
        <v>91</v>
      </c>
      <c r="G3743" t="s">
        <v>54</v>
      </c>
      <c r="H3743" t="s">
        <v>147</v>
      </c>
      <c r="I3743" s="1">
        <v>45787</v>
      </c>
      <c r="J3743">
        <v>1505</v>
      </c>
      <c r="K3743">
        <v>107</v>
      </c>
      <c r="L3743">
        <v>56</v>
      </c>
      <c r="M3743" t="s">
        <v>92</v>
      </c>
      <c r="N3743" t="s">
        <v>13</v>
      </c>
      <c r="O3743" t="s">
        <v>14</v>
      </c>
      <c r="P3743">
        <v>13.3485</v>
      </c>
      <c r="Q3743">
        <v>747.51599999999996</v>
      </c>
      <c r="R3743">
        <f>MONTH('COCOCART INDIA DATA'!$I3743)</f>
        <v>5</v>
      </c>
      <c r="S3743" t="str">
        <f>TEXT(Table2[[#This Row],[Date]],"mmm")</f>
        <v>May</v>
      </c>
      <c r="T3743">
        <f>DAY(Table2[[#This Row],[Date]])</f>
        <v>10</v>
      </c>
      <c r="U3743" t="str">
        <f>TEXT(Table2[[#This Row],[Date]],"ddd")</f>
        <v>Sat</v>
      </c>
    </row>
    <row r="3744" spans="1:21" x14ac:dyDescent="0.25">
      <c r="A3744" s="9">
        <v>2400043751</v>
      </c>
      <c r="B3744" t="s">
        <v>51</v>
      </c>
      <c r="C3744" t="s">
        <v>80</v>
      </c>
      <c r="D3744" t="s">
        <v>83</v>
      </c>
      <c r="E3744" t="s">
        <v>85</v>
      </c>
      <c r="F3744" t="s">
        <v>90</v>
      </c>
      <c r="G3744" t="s">
        <v>43</v>
      </c>
      <c r="H3744" t="s">
        <v>148</v>
      </c>
      <c r="I3744" s="1">
        <v>45787</v>
      </c>
      <c r="J3744">
        <v>14119</v>
      </c>
      <c r="K3744">
        <v>213</v>
      </c>
      <c r="L3744">
        <v>1765</v>
      </c>
      <c r="M3744" t="s">
        <v>93</v>
      </c>
      <c r="N3744" t="s">
        <v>40</v>
      </c>
      <c r="O3744" t="s">
        <v>14</v>
      </c>
      <c r="P3744">
        <v>9.2086000000000006</v>
      </c>
      <c r="Q3744">
        <v>16253.179</v>
      </c>
      <c r="R3744">
        <f>MONTH('COCOCART INDIA DATA'!$I3744)</f>
        <v>5</v>
      </c>
      <c r="S3744" t="str">
        <f>TEXT(Table2[[#This Row],[Date]],"mmm")</f>
        <v>May</v>
      </c>
      <c r="T3744">
        <f>DAY(Table2[[#This Row],[Date]])</f>
        <v>10</v>
      </c>
      <c r="U3744" t="str">
        <f>TEXT(Table2[[#This Row],[Date]],"ddd")</f>
        <v>Sat</v>
      </c>
    </row>
    <row r="3745" spans="1:21" x14ac:dyDescent="0.25">
      <c r="A3745" s="9">
        <v>2400043752</v>
      </c>
      <c r="B3745" t="s">
        <v>11</v>
      </c>
      <c r="C3745" t="s">
        <v>79</v>
      </c>
      <c r="D3745" t="s">
        <v>83</v>
      </c>
      <c r="E3745" t="s">
        <v>85</v>
      </c>
      <c r="F3745" t="s">
        <v>91</v>
      </c>
      <c r="G3745" t="s">
        <v>39</v>
      </c>
      <c r="H3745" t="s">
        <v>149</v>
      </c>
      <c r="I3745" s="1">
        <v>45787</v>
      </c>
      <c r="J3745">
        <v>2814</v>
      </c>
      <c r="K3745">
        <v>15</v>
      </c>
      <c r="L3745">
        <v>282</v>
      </c>
      <c r="M3745" t="s">
        <v>94</v>
      </c>
      <c r="N3745" t="s">
        <v>40</v>
      </c>
      <c r="O3745" t="s">
        <v>14</v>
      </c>
      <c r="P3745">
        <v>2.8195000000000001</v>
      </c>
      <c r="Q3745">
        <v>795.09900000000005</v>
      </c>
      <c r="R3745">
        <f>MONTH('COCOCART INDIA DATA'!$I3745)</f>
        <v>5</v>
      </c>
      <c r="S3745" t="str">
        <f>TEXT(Table2[[#This Row],[Date]],"mmm")</f>
        <v>May</v>
      </c>
      <c r="T3745">
        <f>DAY(Table2[[#This Row],[Date]])</f>
        <v>10</v>
      </c>
      <c r="U3745" t="str">
        <f>TEXT(Table2[[#This Row],[Date]],"ddd")</f>
        <v>Sat</v>
      </c>
    </row>
    <row r="3746" spans="1:21" x14ac:dyDescent="0.25">
      <c r="A3746" s="9">
        <v>2400043753</v>
      </c>
      <c r="B3746" t="s">
        <v>34</v>
      </c>
      <c r="C3746" t="s">
        <v>79</v>
      </c>
      <c r="D3746" t="s">
        <v>83</v>
      </c>
      <c r="E3746" t="s">
        <v>84</v>
      </c>
      <c r="F3746" t="s">
        <v>88</v>
      </c>
      <c r="G3746" t="s">
        <v>54</v>
      </c>
      <c r="H3746" t="s">
        <v>150</v>
      </c>
      <c r="I3746" s="1">
        <v>45787</v>
      </c>
      <c r="J3746">
        <v>2982</v>
      </c>
      <c r="K3746">
        <v>326</v>
      </c>
      <c r="L3746">
        <v>125</v>
      </c>
      <c r="M3746" t="s">
        <v>95</v>
      </c>
      <c r="N3746" t="s">
        <v>13</v>
      </c>
      <c r="O3746" t="s">
        <v>14</v>
      </c>
      <c r="P3746">
        <v>13.3485</v>
      </c>
      <c r="Q3746">
        <v>1668.5625</v>
      </c>
      <c r="R3746">
        <f>MONTH('COCOCART INDIA DATA'!$I3746)</f>
        <v>5</v>
      </c>
      <c r="S3746" t="str">
        <f>TEXT(Table2[[#This Row],[Date]],"mmm")</f>
        <v>May</v>
      </c>
      <c r="T3746">
        <f>DAY(Table2[[#This Row],[Date]])</f>
        <v>10</v>
      </c>
      <c r="U3746" t="str">
        <f>TEXT(Table2[[#This Row],[Date]],"ddd")</f>
        <v>Sat</v>
      </c>
    </row>
    <row r="3747" spans="1:21" x14ac:dyDescent="0.25">
      <c r="A3747" s="9">
        <v>2400043754</v>
      </c>
      <c r="B3747" t="s">
        <v>64</v>
      </c>
      <c r="C3747" t="s">
        <v>80</v>
      </c>
      <c r="D3747" t="s">
        <v>83</v>
      </c>
      <c r="E3747" t="s">
        <v>84</v>
      </c>
      <c r="F3747" t="s">
        <v>89</v>
      </c>
      <c r="G3747" t="s">
        <v>52</v>
      </c>
      <c r="H3747" t="s">
        <v>151</v>
      </c>
      <c r="I3747" s="1">
        <v>45787</v>
      </c>
      <c r="J3747">
        <v>1715</v>
      </c>
      <c r="K3747">
        <v>263</v>
      </c>
      <c r="L3747">
        <v>62</v>
      </c>
      <c r="M3747" t="s">
        <v>37</v>
      </c>
      <c r="N3747" t="s">
        <v>40</v>
      </c>
      <c r="O3747" t="s">
        <v>14</v>
      </c>
      <c r="P3747">
        <v>2.8</v>
      </c>
      <c r="Q3747">
        <v>173.6</v>
      </c>
      <c r="R3747">
        <f>MONTH('COCOCART INDIA DATA'!$I3747)</f>
        <v>5</v>
      </c>
      <c r="S3747" t="str">
        <f>TEXT(Table2[[#This Row],[Date]],"mmm")</f>
        <v>May</v>
      </c>
      <c r="T3747">
        <f>DAY(Table2[[#This Row],[Date]])</f>
        <v>10</v>
      </c>
      <c r="U3747" t="str">
        <f>TEXT(Table2[[#This Row],[Date]],"ddd")</f>
        <v>Sat</v>
      </c>
    </row>
    <row r="3748" spans="1:21" x14ac:dyDescent="0.25">
      <c r="A3748" s="9">
        <v>2400043755</v>
      </c>
      <c r="B3748" t="s">
        <v>27</v>
      </c>
      <c r="C3748" t="s">
        <v>79</v>
      </c>
      <c r="D3748" t="s">
        <v>83</v>
      </c>
      <c r="E3748" t="s">
        <v>85</v>
      </c>
      <c r="F3748" t="s">
        <v>90</v>
      </c>
      <c r="G3748" t="s">
        <v>52</v>
      </c>
      <c r="H3748" t="s">
        <v>152</v>
      </c>
      <c r="I3748" s="1">
        <v>45787</v>
      </c>
      <c r="J3748">
        <v>5453</v>
      </c>
      <c r="K3748">
        <v>153</v>
      </c>
      <c r="L3748">
        <v>195</v>
      </c>
      <c r="M3748" t="s">
        <v>96</v>
      </c>
      <c r="N3748" t="s">
        <v>40</v>
      </c>
      <c r="O3748" t="s">
        <v>14</v>
      </c>
      <c r="P3748">
        <v>2.8</v>
      </c>
      <c r="Q3748">
        <v>546</v>
      </c>
      <c r="R3748">
        <f>MONTH('COCOCART INDIA DATA'!$I3748)</f>
        <v>5</v>
      </c>
      <c r="S3748" t="str">
        <f>TEXT(Table2[[#This Row],[Date]],"mmm")</f>
        <v>May</v>
      </c>
      <c r="T3748">
        <f>DAY(Table2[[#This Row],[Date]])</f>
        <v>10</v>
      </c>
      <c r="U3748" t="str">
        <f>TEXT(Table2[[#This Row],[Date]],"ddd")</f>
        <v>Sat</v>
      </c>
    </row>
    <row r="3749" spans="1:21" x14ac:dyDescent="0.25">
      <c r="A3749" s="9">
        <v>2400043756</v>
      </c>
      <c r="B3749" t="s">
        <v>42</v>
      </c>
      <c r="C3749" t="s">
        <v>79</v>
      </c>
      <c r="D3749" t="s">
        <v>83</v>
      </c>
      <c r="E3749" t="s">
        <v>85</v>
      </c>
      <c r="F3749" t="s">
        <v>91</v>
      </c>
      <c r="G3749" t="s">
        <v>21</v>
      </c>
      <c r="H3749" t="s">
        <v>153</v>
      </c>
      <c r="I3749" s="1">
        <v>45787</v>
      </c>
      <c r="J3749">
        <v>182</v>
      </c>
      <c r="K3749">
        <v>210</v>
      </c>
      <c r="L3749">
        <v>9</v>
      </c>
      <c r="M3749" t="s">
        <v>97</v>
      </c>
      <c r="N3749" t="s">
        <v>13</v>
      </c>
      <c r="O3749" t="s">
        <v>18</v>
      </c>
      <c r="P3749">
        <v>6.0811000000000002</v>
      </c>
      <c r="Q3749">
        <v>54.729900000000001</v>
      </c>
      <c r="R3749">
        <f>MONTH('COCOCART INDIA DATA'!$I3749)</f>
        <v>5</v>
      </c>
      <c r="S3749" t="str">
        <f>TEXT(Table2[[#This Row],[Date]],"mmm")</f>
        <v>May</v>
      </c>
      <c r="T3749">
        <f>DAY(Table2[[#This Row],[Date]])</f>
        <v>10</v>
      </c>
      <c r="U3749" t="str">
        <f>TEXT(Table2[[#This Row],[Date]],"ddd")</f>
        <v>Sat</v>
      </c>
    </row>
    <row r="3750" spans="1:21" x14ac:dyDescent="0.25">
      <c r="A3750" s="9">
        <v>2400043757</v>
      </c>
      <c r="B3750" t="s">
        <v>56</v>
      </c>
      <c r="C3750" t="s">
        <v>79</v>
      </c>
      <c r="D3750" t="s">
        <v>83</v>
      </c>
      <c r="E3750" t="s">
        <v>85</v>
      </c>
      <c r="F3750" t="s">
        <v>90</v>
      </c>
      <c r="G3750" t="s">
        <v>21</v>
      </c>
      <c r="H3750" t="s">
        <v>154</v>
      </c>
      <c r="I3750" s="1">
        <v>45788</v>
      </c>
      <c r="J3750">
        <v>6762</v>
      </c>
      <c r="K3750">
        <v>173</v>
      </c>
      <c r="L3750">
        <v>294</v>
      </c>
      <c r="M3750" t="s">
        <v>98</v>
      </c>
      <c r="N3750" t="s">
        <v>13</v>
      </c>
      <c r="O3750" t="s">
        <v>18</v>
      </c>
      <c r="P3750">
        <v>6.0811000000000002</v>
      </c>
      <c r="Q3750">
        <v>1787.8434</v>
      </c>
      <c r="R3750">
        <f>MONTH('COCOCART INDIA DATA'!$I3750)</f>
        <v>5</v>
      </c>
      <c r="S3750" t="str">
        <f>TEXT(Table2[[#This Row],[Date]],"mmm")</f>
        <v>May</v>
      </c>
      <c r="T3750">
        <f>DAY(Table2[[#This Row],[Date]])</f>
        <v>11</v>
      </c>
      <c r="U3750" t="str">
        <f>TEXT(Table2[[#This Row],[Date]],"ddd")</f>
        <v>Sun</v>
      </c>
    </row>
    <row r="3751" spans="1:21" x14ac:dyDescent="0.25">
      <c r="A3751" s="9">
        <v>2400043758</v>
      </c>
      <c r="B3751" t="s">
        <v>47</v>
      </c>
      <c r="C3751" t="s">
        <v>79</v>
      </c>
      <c r="D3751" t="s">
        <v>83</v>
      </c>
      <c r="E3751" t="s">
        <v>85</v>
      </c>
      <c r="F3751" t="s">
        <v>91</v>
      </c>
      <c r="G3751" t="s">
        <v>49</v>
      </c>
      <c r="H3751" t="s">
        <v>155</v>
      </c>
      <c r="I3751" s="1">
        <v>45788</v>
      </c>
      <c r="J3751">
        <v>7497</v>
      </c>
      <c r="K3751">
        <v>40</v>
      </c>
      <c r="L3751">
        <v>750</v>
      </c>
      <c r="M3751" t="s">
        <v>99</v>
      </c>
      <c r="N3751" t="s">
        <v>13</v>
      </c>
      <c r="O3751" t="s">
        <v>14</v>
      </c>
      <c r="P3751">
        <v>1.5934999999999999</v>
      </c>
      <c r="Q3751">
        <v>1195.125</v>
      </c>
      <c r="R3751">
        <f>MONTH('COCOCART INDIA DATA'!$I3751)</f>
        <v>5</v>
      </c>
      <c r="S3751" t="str">
        <f>TEXT(Table2[[#This Row],[Date]],"mmm")</f>
        <v>May</v>
      </c>
      <c r="T3751">
        <f>DAY(Table2[[#This Row],[Date]])</f>
        <v>11</v>
      </c>
      <c r="U3751" t="str">
        <f>TEXT(Table2[[#This Row],[Date]],"ddd")</f>
        <v>Sun</v>
      </c>
    </row>
    <row r="3752" spans="1:21" x14ac:dyDescent="0.25">
      <c r="A3752" s="9">
        <v>2400043759</v>
      </c>
      <c r="B3752" t="s">
        <v>51</v>
      </c>
      <c r="C3752" t="s">
        <v>66</v>
      </c>
      <c r="D3752" t="s">
        <v>82</v>
      </c>
      <c r="E3752" t="s">
        <v>84</v>
      </c>
      <c r="F3752" t="s">
        <v>89</v>
      </c>
      <c r="G3752" t="s">
        <v>28</v>
      </c>
      <c r="H3752" t="s">
        <v>156</v>
      </c>
      <c r="I3752" s="1">
        <v>45788</v>
      </c>
      <c r="J3752">
        <v>9527</v>
      </c>
      <c r="K3752">
        <v>384</v>
      </c>
      <c r="L3752">
        <v>794</v>
      </c>
      <c r="M3752" t="s">
        <v>100</v>
      </c>
      <c r="N3752" t="s">
        <v>17</v>
      </c>
      <c r="O3752" t="s">
        <v>18</v>
      </c>
      <c r="P3752">
        <v>1.7625</v>
      </c>
      <c r="Q3752">
        <v>1399.425</v>
      </c>
      <c r="R3752">
        <f>MONTH('COCOCART INDIA DATA'!$I3752)</f>
        <v>5</v>
      </c>
      <c r="S3752" t="str">
        <f>TEXT(Table2[[#This Row],[Date]],"mmm")</f>
        <v>May</v>
      </c>
      <c r="T3752">
        <f>DAY(Table2[[#This Row],[Date]])</f>
        <v>11</v>
      </c>
      <c r="U3752" t="str">
        <f>TEXT(Table2[[#This Row],[Date]],"ddd")</f>
        <v>Sun</v>
      </c>
    </row>
    <row r="3753" spans="1:21" x14ac:dyDescent="0.25">
      <c r="A3753" s="9">
        <v>2400043760</v>
      </c>
      <c r="B3753" t="s">
        <v>44</v>
      </c>
      <c r="C3753" t="s">
        <v>66</v>
      </c>
      <c r="D3753" t="s">
        <v>83</v>
      </c>
      <c r="E3753" t="s">
        <v>84</v>
      </c>
      <c r="F3753" t="s">
        <v>89</v>
      </c>
      <c r="G3753" t="s">
        <v>12</v>
      </c>
      <c r="H3753" t="s">
        <v>150</v>
      </c>
      <c r="I3753" s="1">
        <v>45788</v>
      </c>
      <c r="J3753">
        <v>21490</v>
      </c>
      <c r="K3753">
        <v>334</v>
      </c>
      <c r="L3753">
        <v>1132</v>
      </c>
      <c r="M3753" t="s">
        <v>101</v>
      </c>
      <c r="N3753" t="s">
        <v>13</v>
      </c>
      <c r="O3753" t="s">
        <v>14</v>
      </c>
      <c r="P3753">
        <v>6.0983000000000001</v>
      </c>
      <c r="Q3753">
        <v>6903.2755999999999</v>
      </c>
      <c r="R3753">
        <f>MONTH('COCOCART INDIA DATA'!$I3753)</f>
        <v>5</v>
      </c>
      <c r="S3753" t="str">
        <f>TEXT(Table2[[#This Row],[Date]],"mmm")</f>
        <v>May</v>
      </c>
      <c r="T3753">
        <f>DAY(Table2[[#This Row],[Date]])</f>
        <v>11</v>
      </c>
      <c r="U3753" t="str">
        <f>TEXT(Table2[[#This Row],[Date]],"ddd")</f>
        <v>Sun</v>
      </c>
    </row>
    <row r="3754" spans="1:21" x14ac:dyDescent="0.25">
      <c r="A3754" s="9">
        <v>2400043761</v>
      </c>
      <c r="B3754" t="s">
        <v>29</v>
      </c>
      <c r="C3754" t="s">
        <v>66</v>
      </c>
      <c r="D3754" t="s">
        <v>82</v>
      </c>
      <c r="E3754" t="s">
        <v>85</v>
      </c>
      <c r="F3754" t="s">
        <v>90</v>
      </c>
      <c r="G3754" t="s">
        <v>49</v>
      </c>
      <c r="H3754" t="s">
        <v>150</v>
      </c>
      <c r="I3754" s="1">
        <v>45788</v>
      </c>
      <c r="J3754">
        <v>8974</v>
      </c>
      <c r="K3754">
        <v>420</v>
      </c>
      <c r="L3754">
        <v>1122</v>
      </c>
      <c r="M3754" t="s">
        <v>102</v>
      </c>
      <c r="N3754" t="s">
        <v>13</v>
      </c>
      <c r="O3754" t="s">
        <v>14</v>
      </c>
      <c r="P3754">
        <v>1.5934999999999999</v>
      </c>
      <c r="Q3754">
        <v>1787.9069999999999</v>
      </c>
      <c r="R3754">
        <f>MONTH('COCOCART INDIA DATA'!$I3754)</f>
        <v>5</v>
      </c>
      <c r="S3754" t="str">
        <f>TEXT(Table2[[#This Row],[Date]],"mmm")</f>
        <v>May</v>
      </c>
      <c r="T3754">
        <f>DAY(Table2[[#This Row],[Date]])</f>
        <v>11</v>
      </c>
      <c r="U3754" t="str">
        <f>TEXT(Table2[[#This Row],[Date]],"ddd")</f>
        <v>Sun</v>
      </c>
    </row>
    <row r="3755" spans="1:21" x14ac:dyDescent="0.25">
      <c r="A3755" s="9">
        <v>2400043762</v>
      </c>
      <c r="B3755" t="s">
        <v>63</v>
      </c>
      <c r="C3755" t="s">
        <v>66</v>
      </c>
      <c r="D3755" t="s">
        <v>83</v>
      </c>
      <c r="E3755" t="s">
        <v>85</v>
      </c>
      <c r="F3755" t="s">
        <v>91</v>
      </c>
      <c r="G3755" t="s">
        <v>45</v>
      </c>
      <c r="H3755" t="s">
        <v>150</v>
      </c>
      <c r="I3755" s="1">
        <v>45788</v>
      </c>
      <c r="J3755">
        <v>868</v>
      </c>
      <c r="K3755">
        <v>500</v>
      </c>
      <c r="L3755">
        <v>145</v>
      </c>
      <c r="M3755" t="s">
        <v>103</v>
      </c>
      <c r="N3755" t="s">
        <v>17</v>
      </c>
      <c r="O3755" t="s">
        <v>14</v>
      </c>
      <c r="P3755">
        <v>2.4773999999999998</v>
      </c>
      <c r="Q3755">
        <v>359.22299999999996</v>
      </c>
      <c r="R3755">
        <f>MONTH('COCOCART INDIA DATA'!$I3755)</f>
        <v>5</v>
      </c>
      <c r="S3755" t="str">
        <f>TEXT(Table2[[#This Row],[Date]],"mmm")</f>
        <v>May</v>
      </c>
      <c r="T3755">
        <f>DAY(Table2[[#This Row],[Date]])</f>
        <v>11</v>
      </c>
      <c r="U3755" t="str">
        <f>TEXT(Table2[[#This Row],[Date]],"ddd")</f>
        <v>Sun</v>
      </c>
    </row>
    <row r="3756" spans="1:21" x14ac:dyDescent="0.25">
      <c r="A3756" s="9">
        <v>2400043763</v>
      </c>
      <c r="B3756" t="s">
        <v>19</v>
      </c>
      <c r="C3756" t="s">
        <v>66</v>
      </c>
      <c r="D3756" t="s">
        <v>83</v>
      </c>
      <c r="E3756" t="s">
        <v>85</v>
      </c>
      <c r="F3756" t="s">
        <v>90</v>
      </c>
      <c r="G3756" t="s">
        <v>12</v>
      </c>
      <c r="H3756" t="s">
        <v>154</v>
      </c>
      <c r="I3756" s="1">
        <v>45788</v>
      </c>
      <c r="J3756">
        <v>2331</v>
      </c>
      <c r="K3756">
        <v>47</v>
      </c>
      <c r="L3756">
        <v>138</v>
      </c>
      <c r="M3756" t="s">
        <v>59</v>
      </c>
      <c r="N3756" t="s">
        <v>13</v>
      </c>
      <c r="O3756" t="s">
        <v>14</v>
      </c>
      <c r="P3756">
        <v>6.0983000000000001</v>
      </c>
      <c r="Q3756">
        <v>841.56539999999995</v>
      </c>
      <c r="R3756">
        <f>MONTH('COCOCART INDIA DATA'!$I3756)</f>
        <v>5</v>
      </c>
      <c r="S3756" t="str">
        <f>TEXT(Table2[[#This Row],[Date]],"mmm")</f>
        <v>May</v>
      </c>
      <c r="T3756">
        <f>DAY(Table2[[#This Row],[Date]])</f>
        <v>11</v>
      </c>
      <c r="U3756" t="str">
        <f>TEXT(Table2[[#This Row],[Date]],"ddd")</f>
        <v>Sun</v>
      </c>
    </row>
    <row r="3757" spans="1:21" x14ac:dyDescent="0.25">
      <c r="A3757" s="9">
        <v>2400043764</v>
      </c>
      <c r="B3757" t="s">
        <v>34</v>
      </c>
      <c r="C3757" t="s">
        <v>67</v>
      </c>
      <c r="D3757" t="s">
        <v>83</v>
      </c>
      <c r="E3757" t="s">
        <v>85</v>
      </c>
      <c r="F3757" t="s">
        <v>91</v>
      </c>
      <c r="G3757" t="s">
        <v>43</v>
      </c>
      <c r="H3757" t="s">
        <v>154</v>
      </c>
      <c r="I3757" s="1">
        <v>45788</v>
      </c>
      <c r="J3757">
        <v>12586</v>
      </c>
      <c r="K3757">
        <v>145</v>
      </c>
      <c r="L3757">
        <v>2518</v>
      </c>
      <c r="M3757" t="s">
        <v>104</v>
      </c>
      <c r="N3757" t="s">
        <v>40</v>
      </c>
      <c r="O3757" t="s">
        <v>14</v>
      </c>
      <c r="P3757">
        <v>9.2086000000000006</v>
      </c>
      <c r="Q3757">
        <v>23187.254800000002</v>
      </c>
      <c r="R3757">
        <f>MONTH('COCOCART INDIA DATA'!$I3757)</f>
        <v>5</v>
      </c>
      <c r="S3757" t="str">
        <f>TEXT(Table2[[#This Row],[Date]],"mmm")</f>
        <v>May</v>
      </c>
      <c r="T3757">
        <f>DAY(Table2[[#This Row],[Date]])</f>
        <v>11</v>
      </c>
      <c r="U3757" t="str">
        <f>TEXT(Table2[[#This Row],[Date]],"ddd")</f>
        <v>Sun</v>
      </c>
    </row>
    <row r="3758" spans="1:21" x14ac:dyDescent="0.25">
      <c r="A3758" s="9">
        <v>2400043765</v>
      </c>
      <c r="B3758" t="s">
        <v>56</v>
      </c>
      <c r="C3758" t="s">
        <v>68</v>
      </c>
      <c r="D3758" t="s">
        <v>83</v>
      </c>
      <c r="E3758" t="s">
        <v>84</v>
      </c>
      <c r="F3758" t="s">
        <v>88</v>
      </c>
      <c r="G3758" t="s">
        <v>30</v>
      </c>
      <c r="H3758" t="s">
        <v>154</v>
      </c>
      <c r="I3758" s="1">
        <v>45788</v>
      </c>
      <c r="J3758">
        <v>4921</v>
      </c>
      <c r="K3758">
        <v>250</v>
      </c>
      <c r="L3758">
        <v>493</v>
      </c>
      <c r="M3758" t="s">
        <v>105</v>
      </c>
      <c r="N3758" t="s">
        <v>13</v>
      </c>
      <c r="O3758" t="s">
        <v>18</v>
      </c>
      <c r="P3758">
        <v>0.89900000000000002</v>
      </c>
      <c r="Q3758">
        <v>443.20699999999999</v>
      </c>
      <c r="R3758">
        <f>MONTH('COCOCART INDIA DATA'!$I3758)</f>
        <v>5</v>
      </c>
      <c r="S3758" t="str">
        <f>TEXT(Table2[[#This Row],[Date]],"mmm")</f>
        <v>May</v>
      </c>
      <c r="T3758">
        <f>DAY(Table2[[#This Row],[Date]])</f>
        <v>11</v>
      </c>
      <c r="U3758" t="str">
        <f>TEXT(Table2[[#This Row],[Date]],"ddd")</f>
        <v>Sun</v>
      </c>
    </row>
    <row r="3759" spans="1:21" x14ac:dyDescent="0.25">
      <c r="A3759" s="9">
        <v>2400043766</v>
      </c>
      <c r="B3759" t="s">
        <v>47</v>
      </c>
      <c r="C3759" t="s">
        <v>69</v>
      </c>
      <c r="D3759" t="s">
        <v>83</v>
      </c>
      <c r="E3759" t="s">
        <v>84</v>
      </c>
      <c r="F3759" t="s">
        <v>89</v>
      </c>
      <c r="G3759" t="s">
        <v>58</v>
      </c>
      <c r="H3759" t="s">
        <v>154</v>
      </c>
      <c r="I3759" s="1">
        <v>45788</v>
      </c>
      <c r="J3759">
        <v>1638</v>
      </c>
      <c r="K3759">
        <v>136</v>
      </c>
      <c r="L3759">
        <v>103</v>
      </c>
      <c r="M3759" t="s">
        <v>106</v>
      </c>
      <c r="N3759" t="s">
        <v>13</v>
      </c>
      <c r="O3759" t="s">
        <v>18</v>
      </c>
      <c r="P3759">
        <v>5.0198</v>
      </c>
      <c r="Q3759">
        <v>517.0394</v>
      </c>
      <c r="R3759">
        <f>MONTH('COCOCART INDIA DATA'!$I3759)</f>
        <v>5</v>
      </c>
      <c r="S3759" t="str">
        <f>TEXT(Table2[[#This Row],[Date]],"mmm")</f>
        <v>May</v>
      </c>
      <c r="T3759">
        <f>DAY(Table2[[#This Row],[Date]])</f>
        <v>11</v>
      </c>
      <c r="U3759" t="str">
        <f>TEXT(Table2[[#This Row],[Date]],"ddd")</f>
        <v>Sun</v>
      </c>
    </row>
    <row r="3760" spans="1:21" x14ac:dyDescent="0.25">
      <c r="A3760" s="9">
        <v>2400043767</v>
      </c>
      <c r="B3760" t="s">
        <v>15</v>
      </c>
      <c r="C3760" t="s">
        <v>70</v>
      </c>
      <c r="D3760" t="s">
        <v>83</v>
      </c>
      <c r="E3760" t="s">
        <v>85</v>
      </c>
      <c r="F3760" t="s">
        <v>90</v>
      </c>
      <c r="G3760" t="s">
        <v>16</v>
      </c>
      <c r="H3760" t="s">
        <v>154</v>
      </c>
      <c r="I3760" s="1">
        <v>45788</v>
      </c>
      <c r="J3760">
        <v>959</v>
      </c>
      <c r="K3760">
        <v>28</v>
      </c>
      <c r="L3760">
        <v>160</v>
      </c>
      <c r="M3760" t="s">
        <v>107</v>
      </c>
      <c r="N3760" t="s">
        <v>17</v>
      </c>
      <c r="O3760" t="s">
        <v>18</v>
      </c>
      <c r="P3760">
        <v>0.24049999999999999</v>
      </c>
      <c r="Q3760">
        <v>38.479999999999997</v>
      </c>
      <c r="R3760">
        <f>MONTH('COCOCART INDIA DATA'!$I3760)</f>
        <v>5</v>
      </c>
      <c r="S3760" t="str">
        <f>TEXT(Table2[[#This Row],[Date]],"mmm")</f>
        <v>May</v>
      </c>
      <c r="T3760">
        <f>DAY(Table2[[#This Row],[Date]])</f>
        <v>11</v>
      </c>
      <c r="U3760" t="str">
        <f>TEXT(Table2[[#This Row],[Date]],"ddd")</f>
        <v>Sun</v>
      </c>
    </row>
    <row r="3761" spans="1:21" x14ac:dyDescent="0.25">
      <c r="A3761" s="9">
        <v>2400043768</v>
      </c>
      <c r="B3761" t="s">
        <v>24</v>
      </c>
      <c r="C3761" t="s">
        <v>70</v>
      </c>
      <c r="D3761" t="s">
        <v>83</v>
      </c>
      <c r="E3761" t="s">
        <v>85</v>
      </c>
      <c r="F3761" t="s">
        <v>91</v>
      </c>
      <c r="G3761" t="s">
        <v>43</v>
      </c>
      <c r="H3761" t="s">
        <v>154</v>
      </c>
      <c r="I3761" s="1">
        <v>45788</v>
      </c>
      <c r="J3761">
        <v>4221</v>
      </c>
      <c r="K3761">
        <v>38</v>
      </c>
      <c r="L3761">
        <v>469</v>
      </c>
      <c r="M3761" t="s">
        <v>108</v>
      </c>
      <c r="N3761" t="s">
        <v>40</v>
      </c>
      <c r="O3761" t="s">
        <v>14</v>
      </c>
      <c r="P3761">
        <v>9.2086000000000006</v>
      </c>
      <c r="Q3761">
        <v>4318.8334000000004</v>
      </c>
      <c r="R3761">
        <f>MONTH('COCOCART INDIA DATA'!$I3761)</f>
        <v>5</v>
      </c>
      <c r="S3761" t="str">
        <f>TEXT(Table2[[#This Row],[Date]],"mmm")</f>
        <v>May</v>
      </c>
      <c r="T3761">
        <f>DAY(Table2[[#This Row],[Date]])</f>
        <v>11</v>
      </c>
      <c r="U3761" t="str">
        <f>TEXT(Table2[[#This Row],[Date]],"ddd")</f>
        <v>Sun</v>
      </c>
    </row>
    <row r="3762" spans="1:21" x14ac:dyDescent="0.25">
      <c r="A3762" s="9">
        <v>2400043769</v>
      </c>
      <c r="B3762" t="s">
        <v>63</v>
      </c>
      <c r="C3762" t="s">
        <v>71</v>
      </c>
      <c r="D3762" t="s">
        <v>82</v>
      </c>
      <c r="E3762" t="s">
        <v>85</v>
      </c>
      <c r="F3762" t="s">
        <v>90</v>
      </c>
      <c r="G3762" t="s">
        <v>28</v>
      </c>
      <c r="H3762" t="s">
        <v>154</v>
      </c>
      <c r="I3762" s="1">
        <v>45788</v>
      </c>
      <c r="J3762">
        <v>7406</v>
      </c>
      <c r="K3762">
        <v>163</v>
      </c>
      <c r="L3762">
        <v>618</v>
      </c>
      <c r="M3762" t="s">
        <v>109</v>
      </c>
      <c r="N3762" t="s">
        <v>17</v>
      </c>
      <c r="O3762" t="s">
        <v>18</v>
      </c>
      <c r="P3762">
        <v>1.7625</v>
      </c>
      <c r="Q3762">
        <v>1089.2249999999999</v>
      </c>
      <c r="R3762">
        <f>MONTH('COCOCART INDIA DATA'!$I3762)</f>
        <v>5</v>
      </c>
      <c r="S3762" t="str">
        <f>TEXT(Table2[[#This Row],[Date]],"mmm")</f>
        <v>May</v>
      </c>
      <c r="T3762">
        <f>DAY(Table2[[#This Row],[Date]])</f>
        <v>11</v>
      </c>
      <c r="U3762" t="str">
        <f>TEXT(Table2[[#This Row],[Date]],"ddd")</f>
        <v>Sun</v>
      </c>
    </row>
    <row r="3763" spans="1:21" x14ac:dyDescent="0.25">
      <c r="A3763" s="9">
        <v>2400043770</v>
      </c>
      <c r="B3763" t="s">
        <v>56</v>
      </c>
      <c r="C3763" t="s">
        <v>71</v>
      </c>
      <c r="D3763" t="s">
        <v>83</v>
      </c>
      <c r="E3763" t="s">
        <v>85</v>
      </c>
      <c r="F3763" t="s">
        <v>91</v>
      </c>
      <c r="G3763" t="s">
        <v>36</v>
      </c>
      <c r="H3763" t="s">
        <v>154</v>
      </c>
      <c r="I3763" s="1">
        <v>45788</v>
      </c>
      <c r="J3763">
        <v>5026</v>
      </c>
      <c r="K3763">
        <v>136</v>
      </c>
      <c r="L3763">
        <v>229</v>
      </c>
      <c r="M3763" t="s">
        <v>110</v>
      </c>
      <c r="N3763" t="s">
        <v>13</v>
      </c>
      <c r="O3763" t="s">
        <v>14</v>
      </c>
      <c r="P3763">
        <v>2.2656000000000001</v>
      </c>
      <c r="Q3763">
        <v>518.82240000000002</v>
      </c>
      <c r="R3763">
        <f>MONTH('COCOCART INDIA DATA'!$I3763)</f>
        <v>5</v>
      </c>
      <c r="S3763" t="str">
        <f>TEXT(Table2[[#This Row],[Date]],"mmm")</f>
        <v>May</v>
      </c>
      <c r="T3763">
        <f>DAY(Table2[[#This Row],[Date]])</f>
        <v>11</v>
      </c>
      <c r="U3763" t="str">
        <f>TEXT(Table2[[#This Row],[Date]],"ddd")</f>
        <v>Sun</v>
      </c>
    </row>
    <row r="3764" spans="1:21" x14ac:dyDescent="0.25">
      <c r="A3764" s="9">
        <v>2400043771</v>
      </c>
      <c r="B3764" t="s">
        <v>57</v>
      </c>
      <c r="C3764" t="s">
        <v>72</v>
      </c>
      <c r="D3764" t="s">
        <v>82</v>
      </c>
      <c r="E3764" t="s">
        <v>84</v>
      </c>
      <c r="F3764" t="s">
        <v>89</v>
      </c>
      <c r="G3764" t="s">
        <v>48</v>
      </c>
      <c r="H3764" t="s">
        <v>154</v>
      </c>
      <c r="I3764" s="1">
        <v>45788</v>
      </c>
      <c r="J3764">
        <v>5866</v>
      </c>
      <c r="K3764">
        <v>220</v>
      </c>
      <c r="L3764">
        <v>294</v>
      </c>
      <c r="M3764" t="s">
        <v>111</v>
      </c>
      <c r="N3764" t="s">
        <v>40</v>
      </c>
      <c r="O3764" t="s">
        <v>18</v>
      </c>
      <c r="P3764">
        <v>11.4688</v>
      </c>
      <c r="Q3764">
        <v>3371.8272000000002</v>
      </c>
      <c r="R3764">
        <f>MONTH('COCOCART INDIA DATA'!$I3764)</f>
        <v>5</v>
      </c>
      <c r="S3764" t="str">
        <f>TEXT(Table2[[#This Row],[Date]],"mmm")</f>
        <v>May</v>
      </c>
      <c r="T3764">
        <f>DAY(Table2[[#This Row],[Date]])</f>
        <v>11</v>
      </c>
      <c r="U3764" t="str">
        <f>TEXT(Table2[[#This Row],[Date]],"ddd")</f>
        <v>Sun</v>
      </c>
    </row>
    <row r="3765" spans="1:21" x14ac:dyDescent="0.25">
      <c r="A3765" s="9">
        <v>2400043772</v>
      </c>
      <c r="B3765" t="s">
        <v>15</v>
      </c>
      <c r="C3765" t="s">
        <v>73</v>
      </c>
      <c r="D3765" t="s">
        <v>82</v>
      </c>
      <c r="E3765" t="s">
        <v>84</v>
      </c>
      <c r="F3765" t="s">
        <v>89</v>
      </c>
      <c r="G3765" t="s">
        <v>48</v>
      </c>
      <c r="H3765" t="s">
        <v>148</v>
      </c>
      <c r="I3765" s="1">
        <v>45788</v>
      </c>
      <c r="J3765">
        <v>5481</v>
      </c>
      <c r="K3765">
        <v>96</v>
      </c>
      <c r="L3765">
        <v>275</v>
      </c>
      <c r="M3765" t="s">
        <v>112</v>
      </c>
      <c r="N3765" t="s">
        <v>40</v>
      </c>
      <c r="O3765" t="s">
        <v>18</v>
      </c>
      <c r="P3765">
        <v>11.4688</v>
      </c>
      <c r="Q3765">
        <v>3153.92</v>
      </c>
      <c r="R3765">
        <f>MONTH('COCOCART INDIA DATA'!$I3765)</f>
        <v>5</v>
      </c>
      <c r="S3765" t="str">
        <f>TEXT(Table2[[#This Row],[Date]],"mmm")</f>
        <v>May</v>
      </c>
      <c r="T3765">
        <f>DAY(Table2[[#This Row],[Date]])</f>
        <v>11</v>
      </c>
      <c r="U3765" t="str">
        <f>TEXT(Table2[[#This Row],[Date]],"ddd")</f>
        <v>Sun</v>
      </c>
    </row>
    <row r="3766" spans="1:21" x14ac:dyDescent="0.25">
      <c r="A3766" s="9">
        <v>2400043773</v>
      </c>
      <c r="B3766" t="s">
        <v>31</v>
      </c>
      <c r="C3766" t="s">
        <v>74</v>
      </c>
      <c r="D3766" t="s">
        <v>82</v>
      </c>
      <c r="E3766" t="s">
        <v>85</v>
      </c>
      <c r="F3766" t="s">
        <v>90</v>
      </c>
      <c r="G3766" t="s">
        <v>25</v>
      </c>
      <c r="H3766" t="s">
        <v>148</v>
      </c>
      <c r="I3766" s="1">
        <v>45788</v>
      </c>
      <c r="J3766">
        <v>4452</v>
      </c>
      <c r="K3766">
        <v>246</v>
      </c>
      <c r="L3766">
        <v>495</v>
      </c>
      <c r="M3766" t="s">
        <v>113</v>
      </c>
      <c r="N3766" t="s">
        <v>13</v>
      </c>
      <c r="O3766" t="s">
        <v>18</v>
      </c>
      <c r="P3766">
        <v>0.69579999999999997</v>
      </c>
      <c r="Q3766">
        <v>344.42099999999999</v>
      </c>
      <c r="R3766">
        <f>MONTH('COCOCART INDIA DATA'!$I3766)</f>
        <v>5</v>
      </c>
      <c r="S3766" t="str">
        <f>TEXT(Table2[[#This Row],[Date]],"mmm")</f>
        <v>May</v>
      </c>
      <c r="T3766">
        <f>DAY(Table2[[#This Row],[Date]])</f>
        <v>11</v>
      </c>
      <c r="U3766" t="str">
        <f>TEXT(Table2[[#This Row],[Date]],"ddd")</f>
        <v>Sun</v>
      </c>
    </row>
    <row r="3767" spans="1:21" x14ac:dyDescent="0.25">
      <c r="A3767" s="9">
        <v>2400043774</v>
      </c>
      <c r="B3767" t="s">
        <v>24</v>
      </c>
      <c r="C3767" t="s">
        <v>72</v>
      </c>
      <c r="D3767" t="s">
        <v>83</v>
      </c>
      <c r="E3767" t="s">
        <v>85</v>
      </c>
      <c r="F3767" t="s">
        <v>91</v>
      </c>
      <c r="G3767" t="s">
        <v>25</v>
      </c>
      <c r="H3767" t="s">
        <v>148</v>
      </c>
      <c r="I3767" s="1">
        <v>45788</v>
      </c>
      <c r="J3767">
        <v>10850</v>
      </c>
      <c r="K3767">
        <v>362</v>
      </c>
      <c r="L3767">
        <v>1550</v>
      </c>
      <c r="M3767" t="s">
        <v>114</v>
      </c>
      <c r="N3767" t="s">
        <v>13</v>
      </c>
      <c r="O3767" t="s">
        <v>18</v>
      </c>
      <c r="P3767">
        <v>0.69579999999999997</v>
      </c>
      <c r="Q3767">
        <v>1078.49</v>
      </c>
      <c r="R3767">
        <f>MONTH('COCOCART INDIA DATA'!$I3767)</f>
        <v>5</v>
      </c>
      <c r="S3767" t="str">
        <f>TEXT(Table2[[#This Row],[Date]],"mmm")</f>
        <v>May</v>
      </c>
      <c r="T3767">
        <f>DAY(Table2[[#This Row],[Date]])</f>
        <v>11</v>
      </c>
      <c r="U3767" t="str">
        <f>TEXT(Table2[[#This Row],[Date]],"ddd")</f>
        <v>Sun</v>
      </c>
    </row>
    <row r="3768" spans="1:21" x14ac:dyDescent="0.25">
      <c r="A3768" s="9">
        <v>2400043775</v>
      </c>
      <c r="B3768" t="s">
        <v>62</v>
      </c>
      <c r="C3768" t="s">
        <v>73</v>
      </c>
      <c r="D3768" t="s">
        <v>83</v>
      </c>
      <c r="E3768" t="s">
        <v>85</v>
      </c>
      <c r="F3768" t="s">
        <v>90</v>
      </c>
      <c r="G3768" t="s">
        <v>23</v>
      </c>
      <c r="H3768" t="s">
        <v>148</v>
      </c>
      <c r="I3768" s="1">
        <v>45788</v>
      </c>
      <c r="J3768">
        <v>1484</v>
      </c>
      <c r="K3768">
        <v>174</v>
      </c>
      <c r="L3768">
        <v>115</v>
      </c>
      <c r="M3768" t="s">
        <v>115</v>
      </c>
      <c r="N3768" t="s">
        <v>17</v>
      </c>
      <c r="O3768" t="s">
        <v>18</v>
      </c>
      <c r="P3768">
        <v>7.8910999999999998</v>
      </c>
      <c r="Q3768">
        <v>907.47649999999999</v>
      </c>
      <c r="R3768">
        <f>MONTH('COCOCART INDIA DATA'!$I3768)</f>
        <v>5</v>
      </c>
      <c r="S3768" t="str">
        <f>TEXT(Table2[[#This Row],[Date]],"mmm")</f>
        <v>May</v>
      </c>
      <c r="T3768">
        <f>DAY(Table2[[#This Row],[Date]])</f>
        <v>11</v>
      </c>
      <c r="U3768" t="str">
        <f>TEXT(Table2[[#This Row],[Date]],"ddd")</f>
        <v>Sun</v>
      </c>
    </row>
    <row r="3769" spans="1:21" x14ac:dyDescent="0.25">
      <c r="A3769" s="9">
        <v>2400043776</v>
      </c>
      <c r="B3769" t="s">
        <v>15</v>
      </c>
      <c r="C3769" t="s">
        <v>74</v>
      </c>
      <c r="D3769" t="s">
        <v>83</v>
      </c>
      <c r="E3769" t="s">
        <v>85</v>
      </c>
      <c r="F3769" t="s">
        <v>91</v>
      </c>
      <c r="G3769" t="s">
        <v>52</v>
      </c>
      <c r="H3769" t="s">
        <v>148</v>
      </c>
      <c r="I3769" s="1">
        <v>45788</v>
      </c>
      <c r="J3769">
        <v>4123</v>
      </c>
      <c r="K3769">
        <v>12</v>
      </c>
      <c r="L3769">
        <v>148</v>
      </c>
      <c r="M3769" t="s">
        <v>116</v>
      </c>
      <c r="N3769" t="s">
        <v>40</v>
      </c>
      <c r="O3769" t="s">
        <v>14</v>
      </c>
      <c r="P3769">
        <v>2.8</v>
      </c>
      <c r="Q3769">
        <v>414.4</v>
      </c>
      <c r="R3769">
        <f>MONTH('COCOCART INDIA DATA'!$I3769)</f>
        <v>5</v>
      </c>
      <c r="S3769" t="str">
        <f>TEXT(Table2[[#This Row],[Date]],"mmm")</f>
        <v>May</v>
      </c>
      <c r="T3769">
        <f>DAY(Table2[[#This Row],[Date]])</f>
        <v>11</v>
      </c>
      <c r="U3769" t="str">
        <f>TEXT(Table2[[#This Row],[Date]],"ddd")</f>
        <v>Sun</v>
      </c>
    </row>
    <row r="3770" spans="1:21" x14ac:dyDescent="0.25">
      <c r="A3770" s="9">
        <v>2400043777</v>
      </c>
      <c r="B3770" t="s">
        <v>56</v>
      </c>
      <c r="C3770" t="s">
        <v>75</v>
      </c>
      <c r="D3770" t="s">
        <v>82</v>
      </c>
      <c r="E3770" t="s">
        <v>84</v>
      </c>
      <c r="F3770" t="s">
        <v>88</v>
      </c>
      <c r="G3770" t="s">
        <v>46</v>
      </c>
      <c r="H3770" t="s">
        <v>148</v>
      </c>
      <c r="I3770" s="1">
        <v>45789</v>
      </c>
      <c r="J3770">
        <v>8729</v>
      </c>
      <c r="K3770">
        <v>133</v>
      </c>
      <c r="L3770">
        <v>624</v>
      </c>
      <c r="M3770" t="s">
        <v>117</v>
      </c>
      <c r="N3770" t="s">
        <v>40</v>
      </c>
      <c r="O3770" t="s">
        <v>18</v>
      </c>
      <c r="P3770">
        <v>4.7065000000000001</v>
      </c>
      <c r="Q3770">
        <v>2936.8560000000002</v>
      </c>
      <c r="R3770">
        <f>MONTH('COCOCART INDIA DATA'!$I3770)</f>
        <v>5</v>
      </c>
      <c r="S3770" t="str">
        <f>TEXT(Table2[[#This Row],[Date]],"mmm")</f>
        <v>May</v>
      </c>
      <c r="T3770">
        <f>DAY(Table2[[#This Row],[Date]])</f>
        <v>12</v>
      </c>
      <c r="U3770" t="str">
        <f>TEXT(Table2[[#This Row],[Date]],"ddd")</f>
        <v>Mon</v>
      </c>
    </row>
    <row r="3771" spans="1:21" x14ac:dyDescent="0.25">
      <c r="A3771" s="9">
        <v>2400043778</v>
      </c>
      <c r="B3771" t="s">
        <v>44</v>
      </c>
      <c r="C3771" t="s">
        <v>75</v>
      </c>
      <c r="D3771" t="s">
        <v>83</v>
      </c>
      <c r="E3771" t="s">
        <v>84</v>
      </c>
      <c r="F3771" t="s">
        <v>89</v>
      </c>
      <c r="G3771" t="s">
        <v>12</v>
      </c>
      <c r="H3771" t="s">
        <v>148</v>
      </c>
      <c r="I3771" s="1">
        <v>45789</v>
      </c>
      <c r="J3771">
        <v>4130</v>
      </c>
      <c r="K3771">
        <v>395</v>
      </c>
      <c r="L3771">
        <v>230</v>
      </c>
      <c r="M3771" t="s">
        <v>118</v>
      </c>
      <c r="N3771" t="s">
        <v>13</v>
      </c>
      <c r="O3771" t="s">
        <v>14</v>
      </c>
      <c r="P3771">
        <v>6.0983000000000001</v>
      </c>
      <c r="Q3771">
        <v>1402.6089999999999</v>
      </c>
      <c r="R3771">
        <f>MONTH('COCOCART INDIA DATA'!$I3771)</f>
        <v>5</v>
      </c>
      <c r="S3771" t="str">
        <f>TEXT(Table2[[#This Row],[Date]],"mmm")</f>
        <v>May</v>
      </c>
      <c r="T3771">
        <f>DAY(Table2[[#This Row],[Date]])</f>
        <v>12</v>
      </c>
      <c r="U3771" t="str">
        <f>TEXT(Table2[[#This Row],[Date]],"ddd")</f>
        <v>Mon</v>
      </c>
    </row>
    <row r="3772" spans="1:21" x14ac:dyDescent="0.25">
      <c r="A3772" s="9">
        <v>2400043779</v>
      </c>
      <c r="B3772" t="s">
        <v>63</v>
      </c>
      <c r="C3772" t="s">
        <v>75</v>
      </c>
      <c r="D3772" t="s">
        <v>82</v>
      </c>
      <c r="E3772" t="s">
        <v>85</v>
      </c>
      <c r="F3772" t="s">
        <v>90</v>
      </c>
      <c r="G3772" t="s">
        <v>28</v>
      </c>
      <c r="H3772" t="s">
        <v>148</v>
      </c>
      <c r="I3772" s="1">
        <v>45789</v>
      </c>
      <c r="J3772">
        <v>4872</v>
      </c>
      <c r="K3772">
        <v>293</v>
      </c>
      <c r="L3772">
        <v>325</v>
      </c>
      <c r="M3772" t="s">
        <v>119</v>
      </c>
      <c r="N3772" t="s">
        <v>17</v>
      </c>
      <c r="O3772" t="s">
        <v>18</v>
      </c>
      <c r="P3772">
        <v>1.7625</v>
      </c>
      <c r="Q3772">
        <v>572.8125</v>
      </c>
      <c r="R3772">
        <f>MONTH('COCOCART INDIA DATA'!$I3772)</f>
        <v>5</v>
      </c>
      <c r="S3772" t="str">
        <f>TEXT(Table2[[#This Row],[Date]],"mmm")</f>
        <v>May</v>
      </c>
      <c r="T3772">
        <f>DAY(Table2[[#This Row],[Date]])</f>
        <v>12</v>
      </c>
      <c r="U3772" t="str">
        <f>TEXT(Table2[[#This Row],[Date]],"ddd")</f>
        <v>Mon</v>
      </c>
    </row>
    <row r="3773" spans="1:21" x14ac:dyDescent="0.25">
      <c r="A3773" s="9">
        <v>2400043780</v>
      </c>
      <c r="B3773" t="s">
        <v>51</v>
      </c>
      <c r="C3773" t="s">
        <v>75</v>
      </c>
      <c r="D3773" t="s">
        <v>83</v>
      </c>
      <c r="E3773" t="s">
        <v>85</v>
      </c>
      <c r="F3773" t="s">
        <v>91</v>
      </c>
      <c r="G3773" t="s">
        <v>39</v>
      </c>
      <c r="H3773" t="s">
        <v>148</v>
      </c>
      <c r="I3773" s="1">
        <v>45789</v>
      </c>
      <c r="J3773">
        <v>5558</v>
      </c>
      <c r="K3773">
        <v>150</v>
      </c>
      <c r="L3773">
        <v>618</v>
      </c>
      <c r="M3773" t="s">
        <v>120</v>
      </c>
      <c r="N3773" t="s">
        <v>40</v>
      </c>
      <c r="O3773" t="s">
        <v>14</v>
      </c>
      <c r="P3773">
        <v>2.8195000000000001</v>
      </c>
      <c r="Q3773">
        <v>1742.451</v>
      </c>
      <c r="R3773">
        <f>MONTH('COCOCART INDIA DATA'!$I3773)</f>
        <v>5</v>
      </c>
      <c r="S3773" t="str">
        <f>TEXT(Table2[[#This Row],[Date]],"mmm")</f>
        <v>May</v>
      </c>
      <c r="T3773">
        <f>DAY(Table2[[#This Row],[Date]])</f>
        <v>12</v>
      </c>
      <c r="U3773" t="str">
        <f>TEXT(Table2[[#This Row],[Date]],"ddd")</f>
        <v>Mon</v>
      </c>
    </row>
    <row r="3774" spans="1:21" x14ac:dyDescent="0.25">
      <c r="A3774" s="9">
        <v>2400043781</v>
      </c>
      <c r="B3774" t="s">
        <v>62</v>
      </c>
      <c r="C3774" t="s">
        <v>75</v>
      </c>
      <c r="D3774" t="s">
        <v>82</v>
      </c>
      <c r="E3774" t="s">
        <v>85</v>
      </c>
      <c r="F3774" t="s">
        <v>90</v>
      </c>
      <c r="G3774" t="s">
        <v>53</v>
      </c>
      <c r="H3774" t="s">
        <v>146</v>
      </c>
      <c r="I3774" s="1">
        <v>45789</v>
      </c>
      <c r="J3774">
        <v>6055</v>
      </c>
      <c r="K3774">
        <v>132</v>
      </c>
      <c r="L3774">
        <v>303</v>
      </c>
      <c r="M3774" t="s">
        <v>121</v>
      </c>
      <c r="N3774" t="s">
        <v>40</v>
      </c>
      <c r="O3774" t="s">
        <v>18</v>
      </c>
      <c r="P3774">
        <v>8.2429000000000006</v>
      </c>
      <c r="Q3774">
        <v>2497.5987</v>
      </c>
      <c r="R3774">
        <f>MONTH('COCOCART INDIA DATA'!$I3774)</f>
        <v>5</v>
      </c>
      <c r="S3774" t="str">
        <f>TEXT(Table2[[#This Row],[Date]],"mmm")</f>
        <v>May</v>
      </c>
      <c r="T3774">
        <f>DAY(Table2[[#This Row],[Date]])</f>
        <v>12</v>
      </c>
      <c r="U3774" t="str">
        <f>TEXT(Table2[[#This Row],[Date]],"ddd")</f>
        <v>Mon</v>
      </c>
    </row>
    <row r="3775" spans="1:21" x14ac:dyDescent="0.25">
      <c r="A3775" s="9">
        <v>2400043782</v>
      </c>
      <c r="B3775" t="s">
        <v>35</v>
      </c>
      <c r="C3775" t="s">
        <v>75</v>
      </c>
      <c r="D3775" t="s">
        <v>82</v>
      </c>
      <c r="E3775" t="s">
        <v>85</v>
      </c>
      <c r="F3775" t="s">
        <v>91</v>
      </c>
      <c r="G3775" t="s">
        <v>45</v>
      </c>
      <c r="H3775" t="s">
        <v>146</v>
      </c>
      <c r="I3775" s="1">
        <v>45789</v>
      </c>
      <c r="J3775">
        <v>14413</v>
      </c>
      <c r="K3775">
        <v>154</v>
      </c>
      <c r="L3775">
        <v>1802</v>
      </c>
      <c r="M3775" t="s">
        <v>122</v>
      </c>
      <c r="N3775" t="s">
        <v>17</v>
      </c>
      <c r="O3775" t="s">
        <v>14</v>
      </c>
      <c r="P3775">
        <v>2.4773999999999998</v>
      </c>
      <c r="Q3775">
        <v>4464.2747999999992</v>
      </c>
      <c r="R3775">
        <f>MONTH('COCOCART INDIA DATA'!$I3775)</f>
        <v>5</v>
      </c>
      <c r="S3775" t="str">
        <f>TEXT(Table2[[#This Row],[Date]],"mmm")</f>
        <v>May</v>
      </c>
      <c r="T3775">
        <f>DAY(Table2[[#This Row],[Date]])</f>
        <v>12</v>
      </c>
      <c r="U3775" t="str">
        <f>TEXT(Table2[[#This Row],[Date]],"ddd")</f>
        <v>Mon</v>
      </c>
    </row>
    <row r="3776" spans="1:21" x14ac:dyDescent="0.25">
      <c r="A3776" s="9">
        <v>2400043783</v>
      </c>
      <c r="B3776" t="s">
        <v>27</v>
      </c>
      <c r="C3776" t="s">
        <v>75</v>
      </c>
      <c r="D3776" t="s">
        <v>82</v>
      </c>
      <c r="E3776" t="s">
        <v>84</v>
      </c>
      <c r="F3776" t="s">
        <v>89</v>
      </c>
      <c r="G3776" t="s">
        <v>53</v>
      </c>
      <c r="H3776" t="s">
        <v>146</v>
      </c>
      <c r="I3776" s="1">
        <v>45789</v>
      </c>
      <c r="J3776">
        <v>13209</v>
      </c>
      <c r="K3776">
        <v>26</v>
      </c>
      <c r="L3776">
        <v>629</v>
      </c>
      <c r="M3776" t="s">
        <v>123</v>
      </c>
      <c r="N3776" t="s">
        <v>40</v>
      </c>
      <c r="O3776" t="s">
        <v>18</v>
      </c>
      <c r="P3776">
        <v>8.2429000000000006</v>
      </c>
      <c r="Q3776">
        <v>5184.7841000000008</v>
      </c>
      <c r="R3776">
        <f>MONTH('COCOCART INDIA DATA'!$I3776)</f>
        <v>5</v>
      </c>
      <c r="S3776" t="str">
        <f>TEXT(Table2[[#This Row],[Date]],"mmm")</f>
        <v>May</v>
      </c>
      <c r="T3776">
        <f>DAY(Table2[[#This Row],[Date]])</f>
        <v>12</v>
      </c>
      <c r="U3776" t="str">
        <f>TEXT(Table2[[#This Row],[Date]],"ddd")</f>
        <v>Mon</v>
      </c>
    </row>
    <row r="3777" spans="1:21" x14ac:dyDescent="0.25">
      <c r="A3777" s="9">
        <v>2400043784</v>
      </c>
      <c r="B3777" t="s">
        <v>63</v>
      </c>
      <c r="C3777" t="s">
        <v>75</v>
      </c>
      <c r="D3777" t="s">
        <v>83</v>
      </c>
      <c r="E3777" t="s">
        <v>84</v>
      </c>
      <c r="F3777" t="s">
        <v>89</v>
      </c>
      <c r="G3777" t="s">
        <v>54</v>
      </c>
      <c r="H3777" t="s">
        <v>146</v>
      </c>
      <c r="I3777" s="1">
        <v>45789</v>
      </c>
      <c r="J3777">
        <v>14560</v>
      </c>
      <c r="K3777">
        <v>3</v>
      </c>
      <c r="L3777">
        <v>607</v>
      </c>
      <c r="M3777" t="s">
        <v>124</v>
      </c>
      <c r="N3777" t="s">
        <v>13</v>
      </c>
      <c r="O3777" t="s">
        <v>14</v>
      </c>
      <c r="P3777">
        <v>13.3485</v>
      </c>
      <c r="Q3777">
        <v>8102.5394999999999</v>
      </c>
      <c r="R3777">
        <f>MONTH('COCOCART INDIA DATA'!$I3777)</f>
        <v>5</v>
      </c>
      <c r="S3777" t="str">
        <f>TEXT(Table2[[#This Row],[Date]],"mmm")</f>
        <v>May</v>
      </c>
      <c r="T3777">
        <f>DAY(Table2[[#This Row],[Date]])</f>
        <v>12</v>
      </c>
      <c r="U3777" t="str">
        <f>TEXT(Table2[[#This Row],[Date]],"ddd")</f>
        <v>Mon</v>
      </c>
    </row>
    <row r="3778" spans="1:21" x14ac:dyDescent="0.25">
      <c r="A3778" s="9">
        <v>2400043785</v>
      </c>
      <c r="B3778" t="s">
        <v>51</v>
      </c>
      <c r="C3778" t="s">
        <v>75</v>
      </c>
      <c r="D3778" t="s">
        <v>82</v>
      </c>
      <c r="E3778" t="s">
        <v>85</v>
      </c>
      <c r="F3778" t="s">
        <v>90</v>
      </c>
      <c r="G3778" t="s">
        <v>45</v>
      </c>
      <c r="H3778" t="s">
        <v>146</v>
      </c>
      <c r="I3778" s="1">
        <v>45789</v>
      </c>
      <c r="J3778">
        <v>3787</v>
      </c>
      <c r="K3778">
        <v>321</v>
      </c>
      <c r="L3778">
        <v>474</v>
      </c>
      <c r="M3778" t="s">
        <v>125</v>
      </c>
      <c r="N3778" t="s">
        <v>17</v>
      </c>
      <c r="O3778" t="s">
        <v>14</v>
      </c>
      <c r="P3778">
        <v>2.4773999999999998</v>
      </c>
      <c r="Q3778">
        <v>1174.2875999999999</v>
      </c>
      <c r="R3778">
        <f>MONTH('COCOCART INDIA DATA'!$I3778)</f>
        <v>5</v>
      </c>
      <c r="S3778" t="str">
        <f>TEXT(Table2[[#This Row],[Date]],"mmm")</f>
        <v>May</v>
      </c>
      <c r="T3778">
        <f>DAY(Table2[[#This Row],[Date]])</f>
        <v>12</v>
      </c>
      <c r="U3778" t="str">
        <f>TEXT(Table2[[#This Row],[Date]],"ddd")</f>
        <v>Mon</v>
      </c>
    </row>
    <row r="3779" spans="1:21" x14ac:dyDescent="0.25">
      <c r="A3779" s="9">
        <v>2400043786</v>
      </c>
      <c r="B3779" t="s">
        <v>42</v>
      </c>
      <c r="C3779" t="s">
        <v>75</v>
      </c>
      <c r="D3779" t="s">
        <v>83</v>
      </c>
      <c r="E3779" t="s">
        <v>85</v>
      </c>
      <c r="F3779" t="s">
        <v>91</v>
      </c>
      <c r="G3779" t="s">
        <v>20</v>
      </c>
      <c r="H3779" t="s">
        <v>146</v>
      </c>
      <c r="I3779" s="1">
        <v>45789</v>
      </c>
      <c r="J3779">
        <v>6608</v>
      </c>
      <c r="K3779">
        <v>216</v>
      </c>
      <c r="L3779">
        <v>551</v>
      </c>
      <c r="M3779" t="s">
        <v>126</v>
      </c>
      <c r="N3779" t="s">
        <v>13</v>
      </c>
      <c r="O3779" t="s">
        <v>14</v>
      </c>
      <c r="P3779">
        <v>4.6592000000000002</v>
      </c>
      <c r="Q3779">
        <v>2567.2192</v>
      </c>
      <c r="R3779">
        <f>MONTH('COCOCART INDIA DATA'!$I3779)</f>
        <v>5</v>
      </c>
      <c r="S3779" t="str">
        <f>TEXT(Table2[[#This Row],[Date]],"mmm")</f>
        <v>May</v>
      </c>
      <c r="T3779">
        <f>DAY(Table2[[#This Row],[Date]])</f>
        <v>12</v>
      </c>
      <c r="U3779" t="str">
        <f>TEXT(Table2[[#This Row],[Date]],"ddd")</f>
        <v>Mon</v>
      </c>
    </row>
    <row r="3780" spans="1:21" x14ac:dyDescent="0.25">
      <c r="A3780" s="9">
        <v>2400043787</v>
      </c>
      <c r="B3780" t="s">
        <v>63</v>
      </c>
      <c r="C3780" t="s">
        <v>75</v>
      </c>
      <c r="D3780" t="s">
        <v>82</v>
      </c>
      <c r="E3780" t="s">
        <v>85</v>
      </c>
      <c r="F3780" t="s">
        <v>90</v>
      </c>
      <c r="G3780" t="s">
        <v>48</v>
      </c>
      <c r="H3780" t="s">
        <v>146</v>
      </c>
      <c r="I3780" s="1">
        <v>45789</v>
      </c>
      <c r="J3780">
        <v>9534</v>
      </c>
      <c r="K3780">
        <v>96</v>
      </c>
      <c r="L3780">
        <v>477</v>
      </c>
      <c r="M3780" t="s">
        <v>127</v>
      </c>
      <c r="N3780" t="s">
        <v>40</v>
      </c>
      <c r="O3780" t="s">
        <v>18</v>
      </c>
      <c r="P3780">
        <v>11.4688</v>
      </c>
      <c r="Q3780">
        <v>5470.6175999999996</v>
      </c>
      <c r="R3780">
        <f>MONTH('COCOCART INDIA DATA'!$I3780)</f>
        <v>5</v>
      </c>
      <c r="S3780" t="str">
        <f>TEXT(Table2[[#This Row],[Date]],"mmm")</f>
        <v>May</v>
      </c>
      <c r="T3780">
        <f>DAY(Table2[[#This Row],[Date]])</f>
        <v>12</v>
      </c>
      <c r="U3780" t="str">
        <f>TEXT(Table2[[#This Row],[Date]],"ddd")</f>
        <v>Mon</v>
      </c>
    </row>
    <row r="3781" spans="1:21" x14ac:dyDescent="0.25">
      <c r="A3781" s="9">
        <v>2400043788</v>
      </c>
      <c r="B3781" t="s">
        <v>62</v>
      </c>
      <c r="C3781" t="s">
        <v>75</v>
      </c>
      <c r="D3781" t="s">
        <v>82</v>
      </c>
      <c r="E3781" t="s">
        <v>85</v>
      </c>
      <c r="F3781" t="s">
        <v>91</v>
      </c>
      <c r="G3781" t="s">
        <v>41</v>
      </c>
      <c r="H3781" t="s">
        <v>146</v>
      </c>
      <c r="I3781" s="1">
        <v>45789</v>
      </c>
      <c r="J3781">
        <v>12838</v>
      </c>
      <c r="K3781">
        <v>275</v>
      </c>
      <c r="L3781">
        <v>803</v>
      </c>
      <c r="M3781" t="s">
        <v>128</v>
      </c>
      <c r="N3781" t="s">
        <v>40</v>
      </c>
      <c r="O3781" t="s">
        <v>14</v>
      </c>
      <c r="P3781">
        <v>6.3415999999999997</v>
      </c>
      <c r="Q3781">
        <v>5092.3047999999999</v>
      </c>
      <c r="R3781">
        <f>MONTH('COCOCART INDIA DATA'!$I3781)</f>
        <v>5</v>
      </c>
      <c r="S3781" t="str">
        <f>TEXT(Table2[[#This Row],[Date]],"mmm")</f>
        <v>May</v>
      </c>
      <c r="T3781">
        <f>DAY(Table2[[#This Row],[Date]])</f>
        <v>12</v>
      </c>
      <c r="U3781" t="str">
        <f>TEXT(Table2[[#This Row],[Date]],"ddd")</f>
        <v>Mon</v>
      </c>
    </row>
    <row r="3782" spans="1:21" x14ac:dyDescent="0.25">
      <c r="A3782" s="9">
        <v>2400043789</v>
      </c>
      <c r="B3782" t="s">
        <v>15</v>
      </c>
      <c r="C3782" t="s">
        <v>75</v>
      </c>
      <c r="D3782" t="s">
        <v>82</v>
      </c>
      <c r="E3782" t="s">
        <v>84</v>
      </c>
      <c r="F3782" t="s">
        <v>88</v>
      </c>
      <c r="G3782" t="s">
        <v>58</v>
      </c>
      <c r="H3782" t="s">
        <v>146</v>
      </c>
      <c r="I3782" s="1">
        <v>45789</v>
      </c>
      <c r="J3782">
        <v>8799</v>
      </c>
      <c r="K3782">
        <v>178</v>
      </c>
      <c r="L3782">
        <v>550</v>
      </c>
      <c r="M3782" t="s">
        <v>129</v>
      </c>
      <c r="N3782" t="s">
        <v>13</v>
      </c>
      <c r="O3782" t="s">
        <v>18</v>
      </c>
      <c r="P3782">
        <v>5.0198</v>
      </c>
      <c r="Q3782">
        <v>2760.89</v>
      </c>
      <c r="R3782">
        <f>MONTH('COCOCART INDIA DATA'!$I3782)</f>
        <v>5</v>
      </c>
      <c r="S3782" t="str">
        <f>TEXT(Table2[[#This Row],[Date]],"mmm")</f>
        <v>May</v>
      </c>
      <c r="T3782">
        <f>DAY(Table2[[#This Row],[Date]])</f>
        <v>12</v>
      </c>
      <c r="U3782" t="str">
        <f>TEXT(Table2[[#This Row],[Date]],"ddd")</f>
        <v>Mon</v>
      </c>
    </row>
    <row r="3783" spans="1:21" x14ac:dyDescent="0.25">
      <c r="A3783" s="9">
        <v>2400043790</v>
      </c>
      <c r="B3783" t="s">
        <v>29</v>
      </c>
      <c r="C3783" t="s">
        <v>75</v>
      </c>
      <c r="D3783" t="s">
        <v>83</v>
      </c>
      <c r="E3783" t="s">
        <v>84</v>
      </c>
      <c r="F3783" t="s">
        <v>89</v>
      </c>
      <c r="G3783" t="s">
        <v>52</v>
      </c>
      <c r="H3783" t="s">
        <v>147</v>
      </c>
      <c r="I3783" s="1">
        <v>45789</v>
      </c>
      <c r="J3783">
        <v>16254</v>
      </c>
      <c r="K3783">
        <v>157</v>
      </c>
      <c r="L3783">
        <v>602</v>
      </c>
      <c r="M3783" t="s">
        <v>130</v>
      </c>
      <c r="N3783" t="s">
        <v>40</v>
      </c>
      <c r="O3783" t="s">
        <v>14</v>
      </c>
      <c r="P3783">
        <v>2.8</v>
      </c>
      <c r="Q3783">
        <v>1685.6</v>
      </c>
      <c r="R3783">
        <f>MONTH('COCOCART INDIA DATA'!$I3783)</f>
        <v>5</v>
      </c>
      <c r="S3783" t="str">
        <f>TEXT(Table2[[#This Row],[Date]],"mmm")</f>
        <v>May</v>
      </c>
      <c r="T3783">
        <f>DAY(Table2[[#This Row],[Date]])</f>
        <v>12</v>
      </c>
      <c r="U3783" t="str">
        <f>TEXT(Table2[[#This Row],[Date]],"ddd")</f>
        <v>Mon</v>
      </c>
    </row>
    <row r="3784" spans="1:21" x14ac:dyDescent="0.25">
      <c r="A3784" s="9">
        <v>2400043791</v>
      </c>
      <c r="B3784" t="s">
        <v>44</v>
      </c>
      <c r="C3784" t="s">
        <v>75</v>
      </c>
      <c r="D3784" t="s">
        <v>83</v>
      </c>
      <c r="E3784" t="s">
        <v>85</v>
      </c>
      <c r="F3784" t="s">
        <v>90</v>
      </c>
      <c r="G3784" t="s">
        <v>54</v>
      </c>
      <c r="H3784" t="s">
        <v>147</v>
      </c>
      <c r="I3784" s="1">
        <v>45789</v>
      </c>
      <c r="J3784">
        <v>1666</v>
      </c>
      <c r="K3784">
        <v>99</v>
      </c>
      <c r="L3784">
        <v>67</v>
      </c>
      <c r="M3784" t="s">
        <v>131</v>
      </c>
      <c r="N3784" t="s">
        <v>13</v>
      </c>
      <c r="O3784" t="s">
        <v>14</v>
      </c>
      <c r="P3784">
        <v>13.3485</v>
      </c>
      <c r="Q3784">
        <v>894.34949999999992</v>
      </c>
      <c r="R3784">
        <f>MONTH('COCOCART INDIA DATA'!$I3784)</f>
        <v>5</v>
      </c>
      <c r="S3784" t="str">
        <f>TEXT(Table2[[#This Row],[Date]],"mmm")</f>
        <v>May</v>
      </c>
      <c r="T3784">
        <f>DAY(Table2[[#This Row],[Date]])</f>
        <v>12</v>
      </c>
      <c r="U3784" t="str">
        <f>TEXT(Table2[[#This Row],[Date]],"ddd")</f>
        <v>Mon</v>
      </c>
    </row>
    <row r="3785" spans="1:21" x14ac:dyDescent="0.25">
      <c r="A3785" s="9">
        <v>2400043792</v>
      </c>
      <c r="B3785" t="s">
        <v>42</v>
      </c>
      <c r="C3785" t="s">
        <v>75</v>
      </c>
      <c r="D3785" t="s">
        <v>83</v>
      </c>
      <c r="E3785" t="s">
        <v>85</v>
      </c>
      <c r="F3785" t="s">
        <v>91</v>
      </c>
      <c r="G3785" t="s">
        <v>54</v>
      </c>
      <c r="H3785" t="s">
        <v>147</v>
      </c>
      <c r="I3785" s="1">
        <v>45789</v>
      </c>
      <c r="J3785">
        <v>10724</v>
      </c>
      <c r="K3785">
        <v>130</v>
      </c>
      <c r="L3785">
        <v>383</v>
      </c>
      <c r="M3785" t="s">
        <v>132</v>
      </c>
      <c r="N3785" t="s">
        <v>13</v>
      </c>
      <c r="O3785" t="s">
        <v>14</v>
      </c>
      <c r="P3785">
        <v>13.3485</v>
      </c>
      <c r="Q3785">
        <v>5112.4754999999996</v>
      </c>
      <c r="R3785">
        <f>MONTH('COCOCART INDIA DATA'!$I3785)</f>
        <v>5</v>
      </c>
      <c r="S3785" t="str">
        <f>TEXT(Table2[[#This Row],[Date]],"mmm")</f>
        <v>May</v>
      </c>
      <c r="T3785">
        <f>DAY(Table2[[#This Row],[Date]])</f>
        <v>12</v>
      </c>
      <c r="U3785" t="str">
        <f>TEXT(Table2[[#This Row],[Date]],"ddd")</f>
        <v>Mon</v>
      </c>
    </row>
    <row r="3786" spans="1:21" x14ac:dyDescent="0.25">
      <c r="A3786" s="9">
        <v>2400043793</v>
      </c>
      <c r="B3786" t="s">
        <v>42</v>
      </c>
      <c r="C3786" t="s">
        <v>75</v>
      </c>
      <c r="D3786" t="s">
        <v>83</v>
      </c>
      <c r="E3786" t="s">
        <v>85</v>
      </c>
      <c r="F3786" t="s">
        <v>90</v>
      </c>
      <c r="G3786" t="s">
        <v>25</v>
      </c>
      <c r="H3786" t="s">
        <v>147</v>
      </c>
      <c r="I3786" s="1">
        <v>45789</v>
      </c>
      <c r="J3786">
        <v>11984</v>
      </c>
      <c r="K3786">
        <v>181</v>
      </c>
      <c r="L3786">
        <v>1712</v>
      </c>
      <c r="M3786" t="s">
        <v>133</v>
      </c>
      <c r="N3786" t="s">
        <v>13</v>
      </c>
      <c r="O3786" t="s">
        <v>18</v>
      </c>
      <c r="P3786">
        <v>0.69579999999999997</v>
      </c>
      <c r="Q3786">
        <v>1191.2095999999999</v>
      </c>
      <c r="R3786">
        <f>MONTH('COCOCART INDIA DATA'!$I3786)</f>
        <v>5</v>
      </c>
      <c r="S3786" t="str">
        <f>TEXT(Table2[[#This Row],[Date]],"mmm")</f>
        <v>May</v>
      </c>
      <c r="T3786">
        <f>DAY(Table2[[#This Row],[Date]])</f>
        <v>12</v>
      </c>
      <c r="U3786" t="str">
        <f>TEXT(Table2[[#This Row],[Date]],"ddd")</f>
        <v>Mon</v>
      </c>
    </row>
    <row r="3787" spans="1:21" x14ac:dyDescent="0.25">
      <c r="A3787" s="9">
        <v>2400043794</v>
      </c>
      <c r="B3787" t="s">
        <v>63</v>
      </c>
      <c r="C3787" t="s">
        <v>75</v>
      </c>
      <c r="D3787" t="s">
        <v>83</v>
      </c>
      <c r="E3787" t="s">
        <v>85</v>
      </c>
      <c r="F3787" t="s">
        <v>91</v>
      </c>
      <c r="G3787" t="s">
        <v>53</v>
      </c>
      <c r="H3787" t="s">
        <v>147</v>
      </c>
      <c r="I3787" s="1">
        <v>45789</v>
      </c>
      <c r="J3787">
        <v>8225</v>
      </c>
      <c r="K3787">
        <v>258</v>
      </c>
      <c r="L3787">
        <v>412</v>
      </c>
      <c r="M3787" t="s">
        <v>134</v>
      </c>
      <c r="N3787" t="s">
        <v>40</v>
      </c>
      <c r="O3787" t="s">
        <v>18</v>
      </c>
      <c r="P3787">
        <v>8.2429000000000006</v>
      </c>
      <c r="Q3787">
        <v>3396.0748000000003</v>
      </c>
      <c r="R3787">
        <f>MONTH('COCOCART INDIA DATA'!$I3787)</f>
        <v>5</v>
      </c>
      <c r="S3787" t="str">
        <f>TEXT(Table2[[#This Row],[Date]],"mmm")</f>
        <v>May</v>
      </c>
      <c r="T3787">
        <f>DAY(Table2[[#This Row],[Date]])</f>
        <v>12</v>
      </c>
      <c r="U3787" t="str">
        <f>TEXT(Table2[[#This Row],[Date]],"ddd")</f>
        <v>Mon</v>
      </c>
    </row>
    <row r="3788" spans="1:21" x14ac:dyDescent="0.25">
      <c r="A3788" s="9">
        <v>2400043795</v>
      </c>
      <c r="B3788" t="s">
        <v>51</v>
      </c>
      <c r="C3788" t="s">
        <v>75</v>
      </c>
      <c r="D3788" t="s">
        <v>83</v>
      </c>
      <c r="E3788" t="s">
        <v>84</v>
      </c>
      <c r="F3788" t="s">
        <v>89</v>
      </c>
      <c r="G3788" t="s">
        <v>45</v>
      </c>
      <c r="H3788" t="s">
        <v>147</v>
      </c>
      <c r="I3788" s="1">
        <v>45789</v>
      </c>
      <c r="J3788">
        <v>10682</v>
      </c>
      <c r="K3788">
        <v>100</v>
      </c>
      <c r="L3788">
        <v>1526</v>
      </c>
      <c r="M3788" t="s">
        <v>135</v>
      </c>
      <c r="N3788" t="s">
        <v>17</v>
      </c>
      <c r="O3788" t="s">
        <v>14</v>
      </c>
      <c r="P3788">
        <v>2.4773999999999998</v>
      </c>
      <c r="Q3788">
        <v>3780.5123999999996</v>
      </c>
      <c r="R3788">
        <f>MONTH('COCOCART INDIA DATA'!$I3788)</f>
        <v>5</v>
      </c>
      <c r="S3788" t="str">
        <f>TEXT(Table2[[#This Row],[Date]],"mmm")</f>
        <v>May</v>
      </c>
      <c r="T3788">
        <f>DAY(Table2[[#This Row],[Date]])</f>
        <v>12</v>
      </c>
      <c r="U3788" t="str">
        <f>TEXT(Table2[[#This Row],[Date]],"ddd")</f>
        <v>Mon</v>
      </c>
    </row>
    <row r="3789" spans="1:21" x14ac:dyDescent="0.25">
      <c r="A3789" s="9">
        <v>2400043796</v>
      </c>
      <c r="B3789" t="s">
        <v>24</v>
      </c>
      <c r="C3789" t="s">
        <v>76</v>
      </c>
      <c r="D3789" t="s">
        <v>83</v>
      </c>
      <c r="E3789" t="s">
        <v>84</v>
      </c>
      <c r="F3789" t="s">
        <v>89</v>
      </c>
      <c r="G3789" t="s">
        <v>36</v>
      </c>
      <c r="H3789" t="s">
        <v>147</v>
      </c>
      <c r="I3789" s="1">
        <v>45789</v>
      </c>
      <c r="J3789">
        <v>11746</v>
      </c>
      <c r="K3789">
        <v>85</v>
      </c>
      <c r="L3789">
        <v>511</v>
      </c>
      <c r="M3789" t="s">
        <v>136</v>
      </c>
      <c r="N3789" t="s">
        <v>13</v>
      </c>
      <c r="O3789" t="s">
        <v>14</v>
      </c>
      <c r="P3789">
        <v>2.2656000000000001</v>
      </c>
      <c r="Q3789">
        <v>1157.7216000000001</v>
      </c>
      <c r="R3789">
        <f>MONTH('COCOCART INDIA DATA'!$I3789)</f>
        <v>5</v>
      </c>
      <c r="S3789" t="str">
        <f>TEXT(Table2[[#This Row],[Date]],"mmm")</f>
        <v>May</v>
      </c>
      <c r="T3789">
        <f>DAY(Table2[[#This Row],[Date]])</f>
        <v>12</v>
      </c>
      <c r="U3789" t="str">
        <f>TEXT(Table2[[#This Row],[Date]],"ddd")</f>
        <v>Mon</v>
      </c>
    </row>
    <row r="3790" spans="1:21" x14ac:dyDescent="0.25">
      <c r="A3790" s="9">
        <v>2400043797</v>
      </c>
      <c r="B3790" t="s">
        <v>47</v>
      </c>
      <c r="C3790" t="s">
        <v>77</v>
      </c>
      <c r="D3790" t="s">
        <v>83</v>
      </c>
      <c r="E3790" t="s">
        <v>85</v>
      </c>
      <c r="F3790" t="s">
        <v>90</v>
      </c>
      <c r="G3790" t="s">
        <v>43</v>
      </c>
      <c r="H3790" t="s">
        <v>147</v>
      </c>
      <c r="I3790" s="1">
        <v>45789</v>
      </c>
      <c r="J3790">
        <v>8862</v>
      </c>
      <c r="K3790">
        <v>182</v>
      </c>
      <c r="L3790">
        <v>1477</v>
      </c>
      <c r="M3790" t="s">
        <v>137</v>
      </c>
      <c r="N3790" t="s">
        <v>40</v>
      </c>
      <c r="O3790" t="s">
        <v>14</v>
      </c>
      <c r="P3790">
        <v>9.2086000000000006</v>
      </c>
      <c r="Q3790">
        <v>13601.102200000001</v>
      </c>
      <c r="R3790">
        <f>MONTH('COCOCART INDIA DATA'!$I3790)</f>
        <v>5</v>
      </c>
      <c r="S3790" t="str">
        <f>TEXT(Table2[[#This Row],[Date]],"mmm")</f>
        <v>May</v>
      </c>
      <c r="T3790">
        <f>DAY(Table2[[#This Row],[Date]])</f>
        <v>12</v>
      </c>
      <c r="U3790" t="str">
        <f>TEXT(Table2[[#This Row],[Date]],"ddd")</f>
        <v>Mon</v>
      </c>
    </row>
    <row r="3791" spans="1:21" x14ac:dyDescent="0.25">
      <c r="A3791" s="9">
        <v>2400043798</v>
      </c>
      <c r="B3791" t="s">
        <v>61</v>
      </c>
      <c r="C3791" t="s">
        <v>78</v>
      </c>
      <c r="D3791" t="s">
        <v>83</v>
      </c>
      <c r="E3791" t="s">
        <v>85</v>
      </c>
      <c r="F3791" t="s">
        <v>91</v>
      </c>
      <c r="G3791" t="s">
        <v>36</v>
      </c>
      <c r="H3791" t="s">
        <v>147</v>
      </c>
      <c r="I3791" s="1">
        <v>45789</v>
      </c>
      <c r="J3791">
        <v>11592</v>
      </c>
      <c r="K3791">
        <v>334</v>
      </c>
      <c r="L3791">
        <v>527</v>
      </c>
      <c r="M3791" t="s">
        <v>138</v>
      </c>
      <c r="N3791" t="s">
        <v>13</v>
      </c>
      <c r="O3791" t="s">
        <v>14</v>
      </c>
      <c r="P3791">
        <v>2.2656000000000001</v>
      </c>
      <c r="Q3791">
        <v>1193.9712</v>
      </c>
      <c r="R3791">
        <f>MONTH('COCOCART INDIA DATA'!$I3791)</f>
        <v>5</v>
      </c>
      <c r="S3791" t="str">
        <f>TEXT(Table2[[#This Row],[Date]],"mmm")</f>
        <v>May</v>
      </c>
      <c r="T3791">
        <f>DAY(Table2[[#This Row],[Date]])</f>
        <v>12</v>
      </c>
      <c r="U3791" t="str">
        <f>TEXT(Table2[[#This Row],[Date]],"ddd")</f>
        <v>Mon</v>
      </c>
    </row>
    <row r="3792" spans="1:21" x14ac:dyDescent="0.25">
      <c r="A3792" s="9">
        <v>2400043799</v>
      </c>
      <c r="B3792" t="s">
        <v>64</v>
      </c>
      <c r="C3792" t="s">
        <v>78</v>
      </c>
      <c r="D3792" t="s">
        <v>83</v>
      </c>
      <c r="E3792" t="s">
        <v>85</v>
      </c>
      <c r="F3792" t="s">
        <v>90</v>
      </c>
      <c r="G3792" t="s">
        <v>43</v>
      </c>
      <c r="H3792" t="s">
        <v>149</v>
      </c>
      <c r="I3792" s="1">
        <v>45789</v>
      </c>
      <c r="J3792">
        <v>3871</v>
      </c>
      <c r="K3792">
        <v>338</v>
      </c>
      <c r="L3792">
        <v>431</v>
      </c>
      <c r="M3792" t="s">
        <v>139</v>
      </c>
      <c r="N3792" t="s">
        <v>40</v>
      </c>
      <c r="O3792" t="s">
        <v>14</v>
      </c>
      <c r="P3792">
        <v>9.2086000000000006</v>
      </c>
      <c r="Q3792">
        <v>3968.9066000000003</v>
      </c>
      <c r="R3792">
        <f>MONTH('COCOCART INDIA DATA'!$I3792)</f>
        <v>5</v>
      </c>
      <c r="S3792" t="str">
        <f>TEXT(Table2[[#This Row],[Date]],"mmm")</f>
        <v>May</v>
      </c>
      <c r="T3792">
        <f>DAY(Table2[[#This Row],[Date]])</f>
        <v>12</v>
      </c>
      <c r="U3792" t="str">
        <f>TEXT(Table2[[#This Row],[Date]],"ddd")</f>
        <v>Mon</v>
      </c>
    </row>
    <row r="3793" spans="1:21" x14ac:dyDescent="0.25">
      <c r="A3793" s="9">
        <v>2400043800</v>
      </c>
      <c r="B3793" t="s">
        <v>11</v>
      </c>
      <c r="C3793" t="s">
        <v>79</v>
      </c>
      <c r="D3793" t="s">
        <v>83</v>
      </c>
      <c r="E3793" t="s">
        <v>85</v>
      </c>
      <c r="F3793" t="s">
        <v>91</v>
      </c>
      <c r="G3793" t="s">
        <v>12</v>
      </c>
      <c r="H3793" t="s">
        <v>149</v>
      </c>
      <c r="I3793" s="1">
        <v>45789</v>
      </c>
      <c r="J3793">
        <v>8414</v>
      </c>
      <c r="K3793">
        <v>276</v>
      </c>
      <c r="L3793">
        <v>495</v>
      </c>
      <c r="M3793" t="s">
        <v>140</v>
      </c>
      <c r="N3793" t="s">
        <v>13</v>
      </c>
      <c r="O3793" t="s">
        <v>14</v>
      </c>
      <c r="P3793">
        <v>6.0983000000000001</v>
      </c>
      <c r="Q3793">
        <v>3018.6585</v>
      </c>
      <c r="R3793">
        <f>MONTH('COCOCART INDIA DATA'!$I3793)</f>
        <v>5</v>
      </c>
      <c r="S3793" t="str">
        <f>TEXT(Table2[[#This Row],[Date]],"mmm")</f>
        <v>May</v>
      </c>
      <c r="T3793">
        <f>DAY(Table2[[#This Row],[Date]])</f>
        <v>12</v>
      </c>
      <c r="U3793" t="str">
        <f>TEXT(Table2[[#This Row],[Date]],"ddd")</f>
        <v>Mon</v>
      </c>
    </row>
    <row r="3794" spans="1:21" x14ac:dyDescent="0.25">
      <c r="A3794" s="9">
        <v>2400043801</v>
      </c>
      <c r="B3794" t="s">
        <v>15</v>
      </c>
      <c r="C3794" t="s">
        <v>80</v>
      </c>
      <c r="D3794" t="s">
        <v>83</v>
      </c>
      <c r="E3794" t="s">
        <v>84</v>
      </c>
      <c r="F3794" t="s">
        <v>88</v>
      </c>
      <c r="G3794" t="s">
        <v>16</v>
      </c>
      <c r="H3794" t="s">
        <v>149</v>
      </c>
      <c r="I3794" s="1">
        <v>45789</v>
      </c>
      <c r="J3794">
        <v>532</v>
      </c>
      <c r="K3794">
        <v>317</v>
      </c>
      <c r="L3794">
        <v>54</v>
      </c>
      <c r="M3794" t="s">
        <v>141</v>
      </c>
      <c r="N3794" t="s">
        <v>17</v>
      </c>
      <c r="O3794" t="s">
        <v>18</v>
      </c>
      <c r="P3794">
        <v>0.24049999999999999</v>
      </c>
      <c r="Q3794">
        <v>12.987</v>
      </c>
      <c r="R3794">
        <f>MONTH('COCOCART INDIA DATA'!$I3794)</f>
        <v>5</v>
      </c>
      <c r="S3794" t="str">
        <f>TEXT(Table2[[#This Row],[Date]],"mmm")</f>
        <v>May</v>
      </c>
      <c r="T3794">
        <f>DAY(Table2[[#This Row],[Date]])</f>
        <v>12</v>
      </c>
      <c r="U3794" t="str">
        <f>TEXT(Table2[[#This Row],[Date]],"ddd")</f>
        <v>Mon</v>
      </c>
    </row>
    <row r="3795" spans="1:21" x14ac:dyDescent="0.25">
      <c r="A3795" s="9">
        <v>2400043802</v>
      </c>
      <c r="B3795" t="s">
        <v>19</v>
      </c>
      <c r="C3795" t="s">
        <v>79</v>
      </c>
      <c r="D3795" t="s">
        <v>83</v>
      </c>
      <c r="E3795" t="s">
        <v>84</v>
      </c>
      <c r="F3795" t="s">
        <v>89</v>
      </c>
      <c r="G3795" t="s">
        <v>20</v>
      </c>
      <c r="H3795" t="s">
        <v>149</v>
      </c>
      <c r="I3795" s="1">
        <v>45789</v>
      </c>
      <c r="J3795">
        <v>5376</v>
      </c>
      <c r="K3795">
        <v>178</v>
      </c>
      <c r="L3795">
        <v>269</v>
      </c>
      <c r="M3795" t="s">
        <v>142</v>
      </c>
      <c r="N3795" t="s">
        <v>13</v>
      </c>
      <c r="O3795" t="s">
        <v>14</v>
      </c>
      <c r="P3795">
        <v>4.6592000000000002</v>
      </c>
      <c r="Q3795">
        <v>1253.3248000000001</v>
      </c>
      <c r="R3795">
        <f>MONTH('COCOCART INDIA DATA'!$I3795)</f>
        <v>5</v>
      </c>
      <c r="S3795" t="str">
        <f>TEXT(Table2[[#This Row],[Date]],"mmm")</f>
        <v>May</v>
      </c>
      <c r="T3795">
        <f>DAY(Table2[[#This Row],[Date]])</f>
        <v>12</v>
      </c>
      <c r="U3795" t="str">
        <f>TEXT(Table2[[#This Row],[Date]],"ddd")</f>
        <v>Mon</v>
      </c>
    </row>
    <row r="3796" spans="1:21" x14ac:dyDescent="0.25">
      <c r="A3796" s="9">
        <v>2400043803</v>
      </c>
      <c r="B3796" t="s">
        <v>11</v>
      </c>
      <c r="C3796" t="s">
        <v>79</v>
      </c>
      <c r="D3796" t="s">
        <v>83</v>
      </c>
      <c r="E3796" t="s">
        <v>85</v>
      </c>
      <c r="F3796" t="s">
        <v>90</v>
      </c>
      <c r="G3796" t="s">
        <v>21</v>
      </c>
      <c r="H3796" t="s">
        <v>149</v>
      </c>
      <c r="I3796" s="1">
        <v>45789</v>
      </c>
      <c r="J3796">
        <v>259</v>
      </c>
      <c r="K3796">
        <v>32</v>
      </c>
      <c r="L3796">
        <v>22</v>
      </c>
      <c r="M3796" t="s">
        <v>143</v>
      </c>
      <c r="N3796" t="s">
        <v>13</v>
      </c>
      <c r="O3796" t="s">
        <v>18</v>
      </c>
      <c r="P3796">
        <v>6.0811000000000002</v>
      </c>
      <c r="Q3796">
        <v>133.7842</v>
      </c>
      <c r="R3796">
        <f>MONTH('COCOCART INDIA DATA'!$I3796)</f>
        <v>5</v>
      </c>
      <c r="S3796" t="str">
        <f>TEXT(Table2[[#This Row],[Date]],"mmm")</f>
        <v>May</v>
      </c>
      <c r="T3796">
        <f>DAY(Table2[[#This Row],[Date]])</f>
        <v>12</v>
      </c>
      <c r="U3796" t="str">
        <f>TEXT(Table2[[#This Row],[Date]],"ddd")</f>
        <v>Mon</v>
      </c>
    </row>
    <row r="3797" spans="1:21" x14ac:dyDescent="0.25">
      <c r="A3797" s="9">
        <v>2400043804</v>
      </c>
      <c r="B3797" t="s">
        <v>22</v>
      </c>
      <c r="C3797" t="s">
        <v>80</v>
      </c>
      <c r="D3797" t="s">
        <v>83</v>
      </c>
      <c r="E3797" t="s">
        <v>85</v>
      </c>
      <c r="F3797" t="s">
        <v>91</v>
      </c>
      <c r="G3797" t="s">
        <v>23</v>
      </c>
      <c r="H3797" t="s">
        <v>151</v>
      </c>
      <c r="I3797" s="1">
        <v>45789</v>
      </c>
      <c r="J3797">
        <v>5530</v>
      </c>
      <c r="K3797">
        <v>4</v>
      </c>
      <c r="L3797">
        <v>179</v>
      </c>
      <c r="M3797" t="s">
        <v>41</v>
      </c>
      <c r="N3797" t="s">
        <v>17</v>
      </c>
      <c r="O3797" t="s">
        <v>18</v>
      </c>
      <c r="P3797">
        <v>7.8910999999999998</v>
      </c>
      <c r="Q3797">
        <v>1412.5068999999999</v>
      </c>
      <c r="R3797">
        <f>MONTH('COCOCART INDIA DATA'!$I3797)</f>
        <v>5</v>
      </c>
      <c r="S3797" t="str">
        <f>TEXT(Table2[[#This Row],[Date]],"mmm")</f>
        <v>May</v>
      </c>
      <c r="T3797">
        <f>DAY(Table2[[#This Row],[Date]])</f>
        <v>12</v>
      </c>
      <c r="U3797" t="str">
        <f>TEXT(Table2[[#This Row],[Date]],"ddd")</f>
        <v>Mon</v>
      </c>
    </row>
    <row r="3798" spans="1:21" x14ac:dyDescent="0.25">
      <c r="A3798" s="9">
        <v>2400043805</v>
      </c>
      <c r="B3798" t="s">
        <v>24</v>
      </c>
      <c r="C3798" t="s">
        <v>79</v>
      </c>
      <c r="D3798" t="s">
        <v>83</v>
      </c>
      <c r="E3798" t="s">
        <v>85</v>
      </c>
      <c r="F3798" t="s">
        <v>90</v>
      </c>
      <c r="G3798" t="s">
        <v>25</v>
      </c>
      <c r="H3798" t="s">
        <v>151</v>
      </c>
      <c r="I3798" s="1">
        <v>45789</v>
      </c>
      <c r="J3798">
        <v>2184</v>
      </c>
      <c r="K3798">
        <v>63</v>
      </c>
      <c r="L3798">
        <v>122</v>
      </c>
      <c r="M3798" t="s">
        <v>92</v>
      </c>
      <c r="N3798" t="s">
        <v>13</v>
      </c>
      <c r="O3798" t="s">
        <v>18</v>
      </c>
      <c r="P3798">
        <v>0.69579999999999997</v>
      </c>
      <c r="Q3798">
        <v>84.887599999999992</v>
      </c>
      <c r="R3798">
        <f>MONTH('COCOCART INDIA DATA'!$I3798)</f>
        <v>5</v>
      </c>
      <c r="S3798" t="str">
        <f>TEXT(Table2[[#This Row],[Date]],"mmm")</f>
        <v>May</v>
      </c>
      <c r="T3798">
        <f>DAY(Table2[[#This Row],[Date]])</f>
        <v>12</v>
      </c>
      <c r="U3798" t="str">
        <f>TEXT(Table2[[#This Row],[Date]],"ddd")</f>
        <v>Mon</v>
      </c>
    </row>
    <row r="3799" spans="1:21" x14ac:dyDescent="0.25">
      <c r="A3799" s="9">
        <v>2400043806</v>
      </c>
      <c r="B3799" t="s">
        <v>26</v>
      </c>
      <c r="C3799" t="s">
        <v>79</v>
      </c>
      <c r="D3799" t="s">
        <v>83</v>
      </c>
      <c r="E3799" t="s">
        <v>85</v>
      </c>
      <c r="F3799" t="s">
        <v>91</v>
      </c>
      <c r="G3799" t="s">
        <v>12</v>
      </c>
      <c r="H3799" t="s">
        <v>151</v>
      </c>
      <c r="I3799" s="1">
        <v>45789</v>
      </c>
      <c r="J3799">
        <v>1057</v>
      </c>
      <c r="K3799">
        <v>295</v>
      </c>
      <c r="L3799">
        <v>71</v>
      </c>
      <c r="M3799" t="s">
        <v>93</v>
      </c>
      <c r="N3799" t="s">
        <v>13</v>
      </c>
      <c r="O3799" t="s">
        <v>14</v>
      </c>
      <c r="P3799">
        <v>6.0983000000000001</v>
      </c>
      <c r="Q3799">
        <v>432.97930000000002</v>
      </c>
      <c r="R3799">
        <f>MONTH('COCOCART INDIA DATA'!$I3799)</f>
        <v>5</v>
      </c>
      <c r="S3799" t="str">
        <f>TEXT(Table2[[#This Row],[Date]],"mmm")</f>
        <v>May</v>
      </c>
      <c r="T3799">
        <f>DAY(Table2[[#This Row],[Date]])</f>
        <v>12</v>
      </c>
      <c r="U3799" t="str">
        <f>TEXT(Table2[[#This Row],[Date]],"ddd")</f>
        <v>Mon</v>
      </c>
    </row>
    <row r="3800" spans="1:21" x14ac:dyDescent="0.25">
      <c r="A3800" s="9">
        <v>2400043807</v>
      </c>
      <c r="B3800" t="s">
        <v>27</v>
      </c>
      <c r="C3800" t="s">
        <v>79</v>
      </c>
      <c r="D3800" t="s">
        <v>83</v>
      </c>
      <c r="E3800" t="s">
        <v>84</v>
      </c>
      <c r="F3800" t="s">
        <v>89</v>
      </c>
      <c r="G3800" t="s">
        <v>28</v>
      </c>
      <c r="H3800" t="s">
        <v>153</v>
      </c>
      <c r="I3800" s="1">
        <v>45789</v>
      </c>
      <c r="J3800">
        <v>1036</v>
      </c>
      <c r="K3800">
        <v>370</v>
      </c>
      <c r="L3800">
        <v>37</v>
      </c>
      <c r="M3800" t="s">
        <v>94</v>
      </c>
      <c r="N3800" t="s">
        <v>17</v>
      </c>
      <c r="O3800" t="s">
        <v>18</v>
      </c>
      <c r="P3800">
        <v>1.7625</v>
      </c>
      <c r="Q3800">
        <v>65.212499999999991</v>
      </c>
      <c r="R3800">
        <f>MONTH('COCOCART INDIA DATA'!$I3800)</f>
        <v>5</v>
      </c>
      <c r="S3800" t="str">
        <f>TEXT(Table2[[#This Row],[Date]],"mmm")</f>
        <v>May</v>
      </c>
      <c r="T3800">
        <f>DAY(Table2[[#This Row],[Date]])</f>
        <v>12</v>
      </c>
      <c r="U3800" t="str">
        <f>TEXT(Table2[[#This Row],[Date]],"ddd")</f>
        <v>Mon</v>
      </c>
    </row>
    <row r="3801" spans="1:21" x14ac:dyDescent="0.25">
      <c r="A3801" s="9">
        <v>2400043808</v>
      </c>
      <c r="B3801" t="s">
        <v>29</v>
      </c>
      <c r="C3801" t="s">
        <v>79</v>
      </c>
      <c r="D3801" t="s">
        <v>83</v>
      </c>
      <c r="E3801" t="s">
        <v>84</v>
      </c>
      <c r="F3801" t="s">
        <v>89</v>
      </c>
      <c r="G3801" t="s">
        <v>30</v>
      </c>
      <c r="H3801" t="s">
        <v>153</v>
      </c>
      <c r="I3801" s="1">
        <v>45789</v>
      </c>
      <c r="J3801">
        <v>4039</v>
      </c>
      <c r="K3801">
        <v>536</v>
      </c>
      <c r="L3801">
        <v>176</v>
      </c>
      <c r="M3801" t="s">
        <v>95</v>
      </c>
      <c r="N3801" t="s">
        <v>13</v>
      </c>
      <c r="O3801" t="s">
        <v>18</v>
      </c>
      <c r="P3801">
        <v>0.89900000000000002</v>
      </c>
      <c r="Q3801">
        <v>158.22399999999999</v>
      </c>
      <c r="R3801">
        <f>MONTH('COCOCART INDIA DATA'!$I3801)</f>
        <v>5</v>
      </c>
      <c r="S3801" t="str">
        <f>TEXT(Table2[[#This Row],[Date]],"mmm")</f>
        <v>May</v>
      </c>
      <c r="T3801">
        <f>DAY(Table2[[#This Row],[Date]])</f>
        <v>12</v>
      </c>
      <c r="U3801" t="str">
        <f>TEXT(Table2[[#This Row],[Date]],"ddd")</f>
        <v>Mon</v>
      </c>
    </row>
    <row r="3802" spans="1:21" x14ac:dyDescent="0.25">
      <c r="A3802" s="9">
        <v>2400043809</v>
      </c>
      <c r="B3802" t="s">
        <v>31</v>
      </c>
      <c r="C3802" t="s">
        <v>66</v>
      </c>
      <c r="D3802" t="s">
        <v>82</v>
      </c>
      <c r="E3802" t="s">
        <v>85</v>
      </c>
      <c r="F3802" t="s">
        <v>90</v>
      </c>
      <c r="G3802" t="s">
        <v>32</v>
      </c>
      <c r="H3802" t="s">
        <v>153</v>
      </c>
      <c r="I3802" s="1">
        <v>45789</v>
      </c>
      <c r="J3802">
        <v>12894</v>
      </c>
      <c r="K3802">
        <v>115</v>
      </c>
      <c r="L3802">
        <v>478</v>
      </c>
      <c r="M3802" t="s">
        <v>37</v>
      </c>
      <c r="N3802" t="s">
        <v>13</v>
      </c>
      <c r="O3802" t="s">
        <v>14</v>
      </c>
      <c r="P3802">
        <v>1.8652</v>
      </c>
      <c r="Q3802">
        <v>891.56560000000002</v>
      </c>
      <c r="R3802">
        <f>MONTH('COCOCART INDIA DATA'!$I3802)</f>
        <v>5</v>
      </c>
      <c r="S3802" t="str">
        <f>TEXT(Table2[[#This Row],[Date]],"mmm")</f>
        <v>May</v>
      </c>
      <c r="T3802">
        <f>DAY(Table2[[#This Row],[Date]])</f>
        <v>12</v>
      </c>
      <c r="U3802" t="str">
        <f>TEXT(Table2[[#This Row],[Date]],"ddd")</f>
        <v>Mon</v>
      </c>
    </row>
    <row r="3803" spans="1:21" x14ac:dyDescent="0.25">
      <c r="A3803" s="9">
        <v>2400043810</v>
      </c>
      <c r="B3803" t="s">
        <v>33</v>
      </c>
      <c r="C3803" t="s">
        <v>66</v>
      </c>
      <c r="D3803" t="s">
        <v>83</v>
      </c>
      <c r="E3803" t="s">
        <v>85</v>
      </c>
      <c r="F3803" t="s">
        <v>91</v>
      </c>
      <c r="G3803" t="s">
        <v>32</v>
      </c>
      <c r="H3803" t="s">
        <v>153</v>
      </c>
      <c r="I3803" s="1">
        <v>45789</v>
      </c>
      <c r="J3803">
        <v>4669</v>
      </c>
      <c r="K3803">
        <v>121</v>
      </c>
      <c r="L3803">
        <v>180</v>
      </c>
      <c r="M3803" t="s">
        <v>96</v>
      </c>
      <c r="N3803" t="s">
        <v>13</v>
      </c>
      <c r="O3803" t="s">
        <v>14</v>
      </c>
      <c r="P3803">
        <v>1.8652</v>
      </c>
      <c r="Q3803">
        <v>335.73599999999999</v>
      </c>
      <c r="R3803">
        <f>MONTH('COCOCART INDIA DATA'!$I3803)</f>
        <v>5</v>
      </c>
      <c r="S3803" t="str">
        <f>TEXT(Table2[[#This Row],[Date]],"mmm")</f>
        <v>May</v>
      </c>
      <c r="T3803">
        <f>DAY(Table2[[#This Row],[Date]])</f>
        <v>12</v>
      </c>
      <c r="U3803" t="str">
        <f>TEXT(Table2[[#This Row],[Date]],"ddd")</f>
        <v>Mon</v>
      </c>
    </row>
    <row r="3804" spans="1:21" x14ac:dyDescent="0.25">
      <c r="A3804" s="9">
        <v>2400043811</v>
      </c>
      <c r="B3804" t="s">
        <v>34</v>
      </c>
      <c r="C3804" t="s">
        <v>66</v>
      </c>
      <c r="D3804" t="s">
        <v>82</v>
      </c>
      <c r="E3804" t="s">
        <v>85</v>
      </c>
      <c r="F3804" t="s">
        <v>90</v>
      </c>
      <c r="G3804" t="s">
        <v>28</v>
      </c>
      <c r="H3804" t="s">
        <v>153</v>
      </c>
      <c r="I3804" s="1">
        <v>45789</v>
      </c>
      <c r="J3804">
        <v>6377</v>
      </c>
      <c r="K3804">
        <v>184</v>
      </c>
      <c r="L3804">
        <v>246</v>
      </c>
      <c r="M3804" t="s">
        <v>97</v>
      </c>
      <c r="N3804" t="s">
        <v>17</v>
      </c>
      <c r="O3804" t="s">
        <v>18</v>
      </c>
      <c r="P3804">
        <v>1.7625</v>
      </c>
      <c r="Q3804">
        <v>433.57499999999999</v>
      </c>
      <c r="R3804">
        <f>MONTH('COCOCART INDIA DATA'!$I3804)</f>
        <v>5</v>
      </c>
      <c r="S3804" t="str">
        <f>TEXT(Table2[[#This Row],[Date]],"mmm")</f>
        <v>May</v>
      </c>
      <c r="T3804">
        <f>DAY(Table2[[#This Row],[Date]])</f>
        <v>12</v>
      </c>
      <c r="U3804" t="str">
        <f>TEXT(Table2[[#This Row],[Date]],"ddd")</f>
        <v>Mon</v>
      </c>
    </row>
    <row r="3805" spans="1:21" x14ac:dyDescent="0.25">
      <c r="A3805" s="9">
        <v>2400043812</v>
      </c>
      <c r="B3805" t="s">
        <v>35</v>
      </c>
      <c r="C3805" t="s">
        <v>66</v>
      </c>
      <c r="D3805" t="s">
        <v>83</v>
      </c>
      <c r="E3805" t="s">
        <v>85</v>
      </c>
      <c r="F3805" t="s">
        <v>91</v>
      </c>
      <c r="G3805" t="s">
        <v>36</v>
      </c>
      <c r="H3805" t="s">
        <v>153</v>
      </c>
      <c r="I3805" s="1">
        <v>45789</v>
      </c>
      <c r="J3805">
        <v>4599</v>
      </c>
      <c r="K3805">
        <v>106</v>
      </c>
      <c r="L3805">
        <v>256</v>
      </c>
      <c r="M3805" t="s">
        <v>98</v>
      </c>
      <c r="N3805" t="s">
        <v>13</v>
      </c>
      <c r="O3805" t="s">
        <v>14</v>
      </c>
      <c r="P3805">
        <v>2.2656000000000001</v>
      </c>
      <c r="Q3805">
        <v>579.99360000000001</v>
      </c>
      <c r="R3805">
        <f>MONTH('COCOCART INDIA DATA'!$I3805)</f>
        <v>5</v>
      </c>
      <c r="S3805" t="str">
        <f>TEXT(Table2[[#This Row],[Date]],"mmm")</f>
        <v>May</v>
      </c>
      <c r="T3805">
        <f>DAY(Table2[[#This Row],[Date]])</f>
        <v>12</v>
      </c>
      <c r="U3805" t="str">
        <f>TEXT(Table2[[#This Row],[Date]],"ddd")</f>
        <v>Mon</v>
      </c>
    </row>
    <row r="3806" spans="1:21" x14ac:dyDescent="0.25">
      <c r="A3806" s="9">
        <v>2400043813</v>
      </c>
      <c r="B3806" t="s">
        <v>35</v>
      </c>
      <c r="C3806" t="s">
        <v>66</v>
      </c>
      <c r="D3806" t="s">
        <v>83</v>
      </c>
      <c r="E3806" t="s">
        <v>84</v>
      </c>
      <c r="F3806" t="s">
        <v>88</v>
      </c>
      <c r="G3806" t="s">
        <v>38</v>
      </c>
      <c r="H3806" t="s">
        <v>153</v>
      </c>
      <c r="I3806" s="1">
        <v>45789</v>
      </c>
      <c r="J3806">
        <v>2751</v>
      </c>
      <c r="K3806">
        <v>228</v>
      </c>
      <c r="L3806">
        <v>251</v>
      </c>
      <c r="M3806" t="s">
        <v>99</v>
      </c>
      <c r="N3806" t="s">
        <v>13</v>
      </c>
      <c r="O3806" t="s">
        <v>14</v>
      </c>
      <c r="P3806">
        <v>8.7870000000000008</v>
      </c>
      <c r="Q3806">
        <v>2205.5370000000003</v>
      </c>
      <c r="R3806">
        <f>MONTH('COCOCART INDIA DATA'!$I3806)</f>
        <v>5</v>
      </c>
      <c r="S3806" t="str">
        <f>TEXT(Table2[[#This Row],[Date]],"mmm")</f>
        <v>May</v>
      </c>
      <c r="T3806">
        <f>DAY(Table2[[#This Row],[Date]])</f>
        <v>12</v>
      </c>
      <c r="U3806" t="str">
        <f>TEXT(Table2[[#This Row],[Date]],"ddd")</f>
        <v>Mon</v>
      </c>
    </row>
    <row r="3807" spans="1:21" x14ac:dyDescent="0.25">
      <c r="A3807" s="9">
        <v>2400043814</v>
      </c>
      <c r="B3807" t="s">
        <v>29</v>
      </c>
      <c r="C3807" t="s">
        <v>67</v>
      </c>
      <c r="D3807" t="s">
        <v>83</v>
      </c>
      <c r="E3807" t="s">
        <v>84</v>
      </c>
      <c r="F3807" t="s">
        <v>89</v>
      </c>
      <c r="G3807" t="s">
        <v>39</v>
      </c>
      <c r="H3807" t="s">
        <v>152</v>
      </c>
      <c r="I3807" s="1">
        <v>45789</v>
      </c>
      <c r="J3807">
        <v>15596</v>
      </c>
      <c r="K3807">
        <v>32</v>
      </c>
      <c r="L3807">
        <v>975</v>
      </c>
      <c r="M3807" t="s">
        <v>100</v>
      </c>
      <c r="N3807" t="s">
        <v>40</v>
      </c>
      <c r="O3807" t="s">
        <v>14</v>
      </c>
      <c r="P3807">
        <v>2.8195000000000001</v>
      </c>
      <c r="Q3807">
        <v>2749.0125000000003</v>
      </c>
      <c r="R3807">
        <f>MONTH('COCOCART INDIA DATA'!$I3807)</f>
        <v>5</v>
      </c>
      <c r="S3807" t="str">
        <f>TEXT(Table2[[#This Row],[Date]],"mmm")</f>
        <v>May</v>
      </c>
      <c r="T3807">
        <f>DAY(Table2[[#This Row],[Date]])</f>
        <v>12</v>
      </c>
      <c r="U3807" t="str">
        <f>TEXT(Table2[[#This Row],[Date]],"ddd")</f>
        <v>Mon</v>
      </c>
    </row>
    <row r="3808" spans="1:21" x14ac:dyDescent="0.25">
      <c r="A3808" s="9">
        <v>2400043815</v>
      </c>
      <c r="B3808" t="s">
        <v>31</v>
      </c>
      <c r="C3808" t="s">
        <v>68</v>
      </c>
      <c r="D3808" t="s">
        <v>83</v>
      </c>
      <c r="E3808" t="s">
        <v>85</v>
      </c>
      <c r="F3808" t="s">
        <v>90</v>
      </c>
      <c r="G3808" t="s">
        <v>41</v>
      </c>
      <c r="H3808" t="s">
        <v>152</v>
      </c>
      <c r="I3808" s="1">
        <v>45789</v>
      </c>
      <c r="J3808">
        <v>8561</v>
      </c>
      <c r="K3808">
        <v>111</v>
      </c>
      <c r="L3808">
        <v>330</v>
      </c>
      <c r="M3808" t="s">
        <v>101</v>
      </c>
      <c r="N3808" t="s">
        <v>40</v>
      </c>
      <c r="O3808" t="s">
        <v>14</v>
      </c>
      <c r="P3808">
        <v>6.3415999999999997</v>
      </c>
      <c r="Q3808">
        <v>2092.7280000000001</v>
      </c>
      <c r="R3808">
        <f>MONTH('COCOCART INDIA DATA'!$I3808)</f>
        <v>5</v>
      </c>
      <c r="S3808" t="str">
        <f>TEXT(Table2[[#This Row],[Date]],"mmm")</f>
        <v>May</v>
      </c>
      <c r="T3808">
        <f>DAY(Table2[[#This Row],[Date]])</f>
        <v>12</v>
      </c>
      <c r="U3808" t="str">
        <f>TEXT(Table2[[#This Row],[Date]],"ddd")</f>
        <v>Mon</v>
      </c>
    </row>
    <row r="3809" spans="1:21" x14ac:dyDescent="0.25">
      <c r="A3809" s="9">
        <v>2400043816</v>
      </c>
      <c r="B3809" t="s">
        <v>42</v>
      </c>
      <c r="C3809" t="s">
        <v>69</v>
      </c>
      <c r="D3809" t="s">
        <v>83</v>
      </c>
      <c r="E3809" t="s">
        <v>85</v>
      </c>
      <c r="F3809" t="s">
        <v>91</v>
      </c>
      <c r="G3809" t="s">
        <v>36</v>
      </c>
      <c r="H3809" t="s">
        <v>152</v>
      </c>
      <c r="I3809" s="1">
        <v>45789</v>
      </c>
      <c r="J3809">
        <v>14273</v>
      </c>
      <c r="K3809">
        <v>335</v>
      </c>
      <c r="L3809">
        <v>752</v>
      </c>
      <c r="M3809" t="s">
        <v>102</v>
      </c>
      <c r="N3809" t="s">
        <v>13</v>
      </c>
      <c r="O3809" t="s">
        <v>14</v>
      </c>
      <c r="P3809">
        <v>2.2656000000000001</v>
      </c>
      <c r="Q3809">
        <v>1703.7311999999999</v>
      </c>
      <c r="R3809">
        <f>MONTH('COCOCART INDIA DATA'!$I3809)</f>
        <v>5</v>
      </c>
      <c r="S3809" t="str">
        <f>TEXT(Table2[[#This Row],[Date]],"mmm")</f>
        <v>May</v>
      </c>
      <c r="T3809">
        <f>DAY(Table2[[#This Row],[Date]])</f>
        <v>12</v>
      </c>
      <c r="U3809" t="str">
        <f>TEXT(Table2[[#This Row],[Date]],"ddd")</f>
        <v>Mon</v>
      </c>
    </row>
    <row r="3810" spans="1:21" x14ac:dyDescent="0.25">
      <c r="A3810" s="9">
        <v>2400043817</v>
      </c>
      <c r="B3810" t="s">
        <v>15</v>
      </c>
      <c r="C3810" t="s">
        <v>70</v>
      </c>
      <c r="D3810" t="s">
        <v>83</v>
      </c>
      <c r="E3810" t="s">
        <v>85</v>
      </c>
      <c r="F3810" t="s">
        <v>90</v>
      </c>
      <c r="G3810" t="s">
        <v>25</v>
      </c>
      <c r="H3810" t="s">
        <v>146</v>
      </c>
      <c r="I3810" s="1">
        <v>45790</v>
      </c>
      <c r="J3810">
        <v>2506</v>
      </c>
      <c r="K3810">
        <v>99</v>
      </c>
      <c r="L3810">
        <v>148</v>
      </c>
      <c r="M3810" t="s">
        <v>103</v>
      </c>
      <c r="N3810" t="s">
        <v>13</v>
      </c>
      <c r="O3810" t="s">
        <v>18</v>
      </c>
      <c r="P3810">
        <v>0.69579999999999997</v>
      </c>
      <c r="Q3810">
        <v>102.97839999999999</v>
      </c>
      <c r="R3810">
        <f>MONTH('COCOCART INDIA DATA'!$I3810)</f>
        <v>5</v>
      </c>
      <c r="S3810" t="str">
        <f>TEXT(Table2[[#This Row],[Date]],"mmm")</f>
        <v>May</v>
      </c>
      <c r="T3810">
        <f>DAY(Table2[[#This Row],[Date]])</f>
        <v>13</v>
      </c>
      <c r="U3810" t="str">
        <f>TEXT(Table2[[#This Row],[Date]],"ddd")</f>
        <v>Tue</v>
      </c>
    </row>
    <row r="3811" spans="1:21" x14ac:dyDescent="0.25">
      <c r="A3811" s="9">
        <v>2400043818</v>
      </c>
      <c r="B3811" t="s">
        <v>22</v>
      </c>
      <c r="C3811" t="s">
        <v>70</v>
      </c>
      <c r="D3811" t="s">
        <v>83</v>
      </c>
      <c r="E3811" t="s">
        <v>85</v>
      </c>
      <c r="F3811" t="s">
        <v>91</v>
      </c>
      <c r="G3811" t="s">
        <v>43</v>
      </c>
      <c r="H3811" t="s">
        <v>147</v>
      </c>
      <c r="I3811" s="1">
        <v>45790</v>
      </c>
      <c r="J3811">
        <v>2387</v>
      </c>
      <c r="K3811">
        <v>134</v>
      </c>
      <c r="L3811">
        <v>89</v>
      </c>
      <c r="M3811" t="s">
        <v>59</v>
      </c>
      <c r="N3811" t="s">
        <v>40</v>
      </c>
      <c r="O3811" t="s">
        <v>14</v>
      </c>
      <c r="P3811">
        <v>9.2086000000000006</v>
      </c>
      <c r="Q3811">
        <v>819.56540000000007</v>
      </c>
      <c r="R3811">
        <f>MONTH('COCOCART INDIA DATA'!$I3811)</f>
        <v>5</v>
      </c>
      <c r="S3811" t="str">
        <f>TEXT(Table2[[#This Row],[Date]],"mmm")</f>
        <v>May</v>
      </c>
      <c r="T3811">
        <f>DAY(Table2[[#This Row],[Date]])</f>
        <v>13</v>
      </c>
      <c r="U3811" t="str">
        <f>TEXT(Table2[[#This Row],[Date]],"ddd")</f>
        <v>Tue</v>
      </c>
    </row>
    <row r="3812" spans="1:21" x14ac:dyDescent="0.25">
      <c r="A3812" s="9">
        <v>2400043819</v>
      </c>
      <c r="B3812" t="s">
        <v>44</v>
      </c>
      <c r="C3812" t="s">
        <v>71</v>
      </c>
      <c r="D3812" t="s">
        <v>82</v>
      </c>
      <c r="E3812" t="s">
        <v>84</v>
      </c>
      <c r="F3812" t="s">
        <v>89</v>
      </c>
      <c r="G3812" t="s">
        <v>45</v>
      </c>
      <c r="H3812" t="s">
        <v>148</v>
      </c>
      <c r="I3812" s="1">
        <v>45790</v>
      </c>
      <c r="J3812">
        <v>7553</v>
      </c>
      <c r="K3812">
        <v>67</v>
      </c>
      <c r="L3812">
        <v>280</v>
      </c>
      <c r="M3812" t="s">
        <v>104</v>
      </c>
      <c r="N3812" t="s">
        <v>17</v>
      </c>
      <c r="O3812" t="s">
        <v>14</v>
      </c>
      <c r="P3812">
        <v>2.4773999999999998</v>
      </c>
      <c r="Q3812">
        <v>693.67199999999991</v>
      </c>
      <c r="R3812">
        <f>MONTH('COCOCART INDIA DATA'!$I3812)</f>
        <v>5</v>
      </c>
      <c r="S3812" t="str">
        <f>TEXT(Table2[[#This Row],[Date]],"mmm")</f>
        <v>May</v>
      </c>
      <c r="T3812">
        <f>DAY(Table2[[#This Row],[Date]])</f>
        <v>13</v>
      </c>
      <c r="U3812" t="str">
        <f>TEXT(Table2[[#This Row],[Date]],"ddd")</f>
        <v>Tue</v>
      </c>
    </row>
    <row r="3813" spans="1:21" x14ac:dyDescent="0.25">
      <c r="A3813" s="9">
        <v>2400043820</v>
      </c>
      <c r="B3813" t="s">
        <v>35</v>
      </c>
      <c r="C3813" t="s">
        <v>71</v>
      </c>
      <c r="D3813" t="s">
        <v>83</v>
      </c>
      <c r="E3813" t="s">
        <v>84</v>
      </c>
      <c r="F3813" t="s">
        <v>89</v>
      </c>
      <c r="G3813" t="s">
        <v>46</v>
      </c>
      <c r="H3813" t="s">
        <v>149</v>
      </c>
      <c r="I3813" s="1">
        <v>45790</v>
      </c>
      <c r="J3813">
        <v>3409</v>
      </c>
      <c r="K3813">
        <v>93</v>
      </c>
      <c r="L3813">
        <v>171</v>
      </c>
      <c r="M3813" t="s">
        <v>105</v>
      </c>
      <c r="N3813" t="s">
        <v>40</v>
      </c>
      <c r="O3813" t="s">
        <v>18</v>
      </c>
      <c r="P3813">
        <v>4.7065000000000001</v>
      </c>
      <c r="Q3813">
        <v>804.81150000000002</v>
      </c>
      <c r="R3813">
        <f>MONTH('COCOCART INDIA DATA'!$I3813)</f>
        <v>5</v>
      </c>
      <c r="S3813" t="str">
        <f>TEXT(Table2[[#This Row],[Date]],"mmm")</f>
        <v>May</v>
      </c>
      <c r="T3813">
        <f>DAY(Table2[[#This Row],[Date]])</f>
        <v>13</v>
      </c>
      <c r="U3813" t="str">
        <f>TEXT(Table2[[#This Row],[Date]],"ddd")</f>
        <v>Tue</v>
      </c>
    </row>
    <row r="3814" spans="1:21" x14ac:dyDescent="0.25">
      <c r="A3814" s="9">
        <v>2400043821</v>
      </c>
      <c r="B3814" t="s">
        <v>47</v>
      </c>
      <c r="C3814" t="s">
        <v>72</v>
      </c>
      <c r="D3814" t="s">
        <v>82</v>
      </c>
      <c r="E3814" t="s">
        <v>85</v>
      </c>
      <c r="F3814" t="s">
        <v>90</v>
      </c>
      <c r="G3814" t="s">
        <v>46</v>
      </c>
      <c r="H3814" t="s">
        <v>150</v>
      </c>
      <c r="I3814" s="1">
        <v>45790</v>
      </c>
      <c r="J3814">
        <v>3878</v>
      </c>
      <c r="K3814">
        <v>24</v>
      </c>
      <c r="L3814">
        <v>216</v>
      </c>
      <c r="M3814" t="s">
        <v>106</v>
      </c>
      <c r="N3814" t="s">
        <v>40</v>
      </c>
      <c r="O3814" t="s">
        <v>18</v>
      </c>
      <c r="P3814">
        <v>4.7065000000000001</v>
      </c>
      <c r="Q3814">
        <v>1016.604</v>
      </c>
      <c r="R3814">
        <f>MONTH('COCOCART INDIA DATA'!$I3814)</f>
        <v>5</v>
      </c>
      <c r="S3814" t="str">
        <f>TEXT(Table2[[#This Row],[Date]],"mmm")</f>
        <v>May</v>
      </c>
      <c r="T3814">
        <f>DAY(Table2[[#This Row],[Date]])</f>
        <v>13</v>
      </c>
      <c r="U3814" t="str">
        <f>TEXT(Table2[[#This Row],[Date]],"ddd")</f>
        <v>Tue</v>
      </c>
    </row>
    <row r="3815" spans="1:21" x14ac:dyDescent="0.25">
      <c r="A3815" s="9">
        <v>2400043822</v>
      </c>
      <c r="B3815" t="s">
        <v>19</v>
      </c>
      <c r="C3815" t="s">
        <v>73</v>
      </c>
      <c r="D3815" t="s">
        <v>82</v>
      </c>
      <c r="E3815" t="s">
        <v>85</v>
      </c>
      <c r="F3815" t="s">
        <v>91</v>
      </c>
      <c r="G3815" t="s">
        <v>12</v>
      </c>
      <c r="H3815" t="s">
        <v>151</v>
      </c>
      <c r="I3815" s="1">
        <v>45790</v>
      </c>
      <c r="J3815">
        <v>3052</v>
      </c>
      <c r="K3815">
        <v>76</v>
      </c>
      <c r="L3815">
        <v>204</v>
      </c>
      <c r="M3815" t="s">
        <v>107</v>
      </c>
      <c r="N3815" t="s">
        <v>13</v>
      </c>
      <c r="O3815" t="s">
        <v>14</v>
      </c>
      <c r="P3815">
        <v>6.0983000000000001</v>
      </c>
      <c r="Q3815">
        <v>1244.0532000000001</v>
      </c>
      <c r="R3815">
        <f>MONTH('COCOCART INDIA DATA'!$I3815)</f>
        <v>5</v>
      </c>
      <c r="S3815" t="str">
        <f>TEXT(Table2[[#This Row],[Date]],"mmm")</f>
        <v>May</v>
      </c>
      <c r="T3815">
        <f>DAY(Table2[[#This Row],[Date]])</f>
        <v>13</v>
      </c>
      <c r="U3815" t="str">
        <f>TEXT(Table2[[#This Row],[Date]],"ddd")</f>
        <v>Tue</v>
      </c>
    </row>
    <row r="3816" spans="1:21" x14ac:dyDescent="0.25">
      <c r="A3816" s="9">
        <v>2400043823</v>
      </c>
      <c r="B3816" t="s">
        <v>33</v>
      </c>
      <c r="C3816" t="s">
        <v>74</v>
      </c>
      <c r="D3816" t="s">
        <v>82</v>
      </c>
      <c r="E3816" t="s">
        <v>85</v>
      </c>
      <c r="F3816" t="s">
        <v>90</v>
      </c>
      <c r="G3816" t="s">
        <v>48</v>
      </c>
      <c r="H3816" t="s">
        <v>152</v>
      </c>
      <c r="I3816" s="1">
        <v>45790</v>
      </c>
      <c r="J3816">
        <v>19229</v>
      </c>
      <c r="K3816">
        <v>64</v>
      </c>
      <c r="L3816">
        <v>1013</v>
      </c>
      <c r="M3816" t="s">
        <v>108</v>
      </c>
      <c r="N3816" t="s">
        <v>40</v>
      </c>
      <c r="O3816" t="s">
        <v>18</v>
      </c>
      <c r="P3816">
        <v>11.4688</v>
      </c>
      <c r="Q3816">
        <v>11617.894399999999</v>
      </c>
      <c r="R3816">
        <f>MONTH('COCOCART INDIA DATA'!$I3816)</f>
        <v>5</v>
      </c>
      <c r="S3816" t="str">
        <f>TEXT(Table2[[#This Row],[Date]],"mmm")</f>
        <v>May</v>
      </c>
      <c r="T3816">
        <f>DAY(Table2[[#This Row],[Date]])</f>
        <v>13</v>
      </c>
      <c r="U3816" t="str">
        <f>TEXT(Table2[[#This Row],[Date]],"ddd")</f>
        <v>Tue</v>
      </c>
    </row>
    <row r="3817" spans="1:21" x14ac:dyDescent="0.25">
      <c r="A3817" s="9">
        <v>2400043824</v>
      </c>
      <c r="B3817" t="s">
        <v>47</v>
      </c>
      <c r="C3817" t="s">
        <v>72</v>
      </c>
      <c r="D3817" t="s">
        <v>83</v>
      </c>
      <c r="E3817" t="s">
        <v>85</v>
      </c>
      <c r="F3817" t="s">
        <v>91</v>
      </c>
      <c r="G3817" t="s">
        <v>48</v>
      </c>
      <c r="H3817" t="s">
        <v>153</v>
      </c>
      <c r="I3817" s="1">
        <v>45790</v>
      </c>
      <c r="J3817">
        <v>1988</v>
      </c>
      <c r="K3817">
        <v>179</v>
      </c>
      <c r="L3817">
        <v>95</v>
      </c>
      <c r="M3817" t="s">
        <v>109</v>
      </c>
      <c r="N3817" t="s">
        <v>40</v>
      </c>
      <c r="O3817" t="s">
        <v>18</v>
      </c>
      <c r="P3817">
        <v>11.4688</v>
      </c>
      <c r="Q3817">
        <v>1089.5360000000001</v>
      </c>
      <c r="R3817">
        <f>MONTH('COCOCART INDIA DATA'!$I3817)</f>
        <v>5</v>
      </c>
      <c r="S3817" t="str">
        <f>TEXT(Table2[[#This Row],[Date]],"mmm")</f>
        <v>May</v>
      </c>
      <c r="T3817">
        <f>DAY(Table2[[#This Row],[Date]])</f>
        <v>13</v>
      </c>
      <c r="U3817" t="str">
        <f>TEXT(Table2[[#This Row],[Date]],"ddd")</f>
        <v>Tue</v>
      </c>
    </row>
    <row r="3818" spans="1:21" x14ac:dyDescent="0.25">
      <c r="A3818" s="9">
        <v>2400043825</v>
      </c>
      <c r="B3818" t="s">
        <v>19</v>
      </c>
      <c r="C3818" t="s">
        <v>73</v>
      </c>
      <c r="D3818" t="s">
        <v>83</v>
      </c>
      <c r="E3818" t="s">
        <v>84</v>
      </c>
      <c r="F3818" t="s">
        <v>88</v>
      </c>
      <c r="G3818" t="s">
        <v>38</v>
      </c>
      <c r="H3818" t="s">
        <v>154</v>
      </c>
      <c r="I3818" s="1">
        <v>45790</v>
      </c>
      <c r="J3818">
        <v>147</v>
      </c>
      <c r="K3818">
        <v>9</v>
      </c>
      <c r="L3818">
        <v>11</v>
      </c>
      <c r="M3818" t="s">
        <v>110</v>
      </c>
      <c r="N3818" t="s">
        <v>13</v>
      </c>
      <c r="O3818" t="s">
        <v>14</v>
      </c>
      <c r="P3818">
        <v>8.7870000000000008</v>
      </c>
      <c r="Q3818">
        <v>96.657000000000011</v>
      </c>
      <c r="R3818">
        <f>MONTH('COCOCART INDIA DATA'!$I3818)</f>
        <v>5</v>
      </c>
      <c r="S3818" t="str">
        <f>TEXT(Table2[[#This Row],[Date]],"mmm")</f>
        <v>May</v>
      </c>
      <c r="T3818">
        <f>DAY(Table2[[#This Row],[Date]])</f>
        <v>13</v>
      </c>
      <c r="U3818" t="str">
        <f>TEXT(Table2[[#This Row],[Date]],"ddd")</f>
        <v>Tue</v>
      </c>
    </row>
    <row r="3819" spans="1:21" x14ac:dyDescent="0.25">
      <c r="A3819" s="9">
        <v>2400043826</v>
      </c>
      <c r="B3819" t="s">
        <v>26</v>
      </c>
      <c r="C3819" t="s">
        <v>74</v>
      </c>
      <c r="D3819" t="s">
        <v>83</v>
      </c>
      <c r="E3819" t="s">
        <v>84</v>
      </c>
      <c r="F3819" t="s">
        <v>89</v>
      </c>
      <c r="G3819" t="s">
        <v>49</v>
      </c>
      <c r="H3819" t="s">
        <v>155</v>
      </c>
      <c r="I3819" s="1">
        <v>45790</v>
      </c>
      <c r="J3819">
        <v>2401</v>
      </c>
      <c r="K3819">
        <v>407</v>
      </c>
      <c r="L3819">
        <v>134</v>
      </c>
      <c r="M3819" t="s">
        <v>111</v>
      </c>
      <c r="N3819" t="s">
        <v>13</v>
      </c>
      <c r="O3819" t="s">
        <v>14</v>
      </c>
      <c r="P3819">
        <v>1.5934999999999999</v>
      </c>
      <c r="Q3819">
        <v>213.529</v>
      </c>
      <c r="R3819">
        <f>MONTH('COCOCART INDIA DATA'!$I3819)</f>
        <v>5</v>
      </c>
      <c r="S3819" t="str">
        <f>TEXT(Table2[[#This Row],[Date]],"mmm")</f>
        <v>May</v>
      </c>
      <c r="T3819">
        <f>DAY(Table2[[#This Row],[Date]])</f>
        <v>13</v>
      </c>
      <c r="U3819" t="str">
        <f>TEXT(Table2[[#This Row],[Date]],"ddd")</f>
        <v>Tue</v>
      </c>
    </row>
    <row r="3820" spans="1:21" x14ac:dyDescent="0.25">
      <c r="A3820" s="9">
        <v>2400043827</v>
      </c>
      <c r="B3820" t="s">
        <v>50</v>
      </c>
      <c r="C3820" t="s">
        <v>75</v>
      </c>
      <c r="D3820" t="s">
        <v>82</v>
      </c>
      <c r="E3820" t="s">
        <v>85</v>
      </c>
      <c r="F3820" t="s">
        <v>90</v>
      </c>
      <c r="G3820" t="s">
        <v>30</v>
      </c>
      <c r="H3820" t="s">
        <v>156</v>
      </c>
      <c r="I3820" s="1">
        <v>45790</v>
      </c>
      <c r="J3820">
        <v>2814</v>
      </c>
      <c r="K3820">
        <v>296</v>
      </c>
      <c r="L3820">
        <v>94</v>
      </c>
      <c r="M3820" t="s">
        <v>112</v>
      </c>
      <c r="N3820" t="s">
        <v>13</v>
      </c>
      <c r="O3820" t="s">
        <v>18</v>
      </c>
      <c r="P3820">
        <v>0.89900000000000002</v>
      </c>
      <c r="Q3820">
        <v>84.506</v>
      </c>
      <c r="R3820">
        <f>MONTH('COCOCART INDIA DATA'!$I3820)</f>
        <v>5</v>
      </c>
      <c r="S3820" t="str">
        <f>TEXT(Table2[[#This Row],[Date]],"mmm")</f>
        <v>May</v>
      </c>
      <c r="T3820">
        <f>DAY(Table2[[#This Row],[Date]])</f>
        <v>13</v>
      </c>
      <c r="U3820" t="str">
        <f>TEXT(Table2[[#This Row],[Date]],"ddd")</f>
        <v>Tue</v>
      </c>
    </row>
    <row r="3821" spans="1:21" x14ac:dyDescent="0.25">
      <c r="A3821" s="9">
        <v>2400043828</v>
      </c>
      <c r="B3821" t="s">
        <v>31</v>
      </c>
      <c r="C3821" t="s">
        <v>75</v>
      </c>
      <c r="D3821" t="s">
        <v>83</v>
      </c>
      <c r="E3821" t="s">
        <v>85</v>
      </c>
      <c r="F3821" t="s">
        <v>91</v>
      </c>
      <c r="G3821" t="s">
        <v>30</v>
      </c>
      <c r="H3821" t="s">
        <v>150</v>
      </c>
      <c r="I3821" s="1">
        <v>45790</v>
      </c>
      <c r="J3821">
        <v>5390</v>
      </c>
      <c r="K3821">
        <v>61</v>
      </c>
      <c r="L3821">
        <v>216</v>
      </c>
      <c r="M3821" t="s">
        <v>113</v>
      </c>
      <c r="N3821" t="s">
        <v>13</v>
      </c>
      <c r="O3821" t="s">
        <v>18</v>
      </c>
      <c r="P3821">
        <v>0.89900000000000002</v>
      </c>
      <c r="Q3821">
        <v>194.184</v>
      </c>
      <c r="R3821">
        <f>MONTH('COCOCART INDIA DATA'!$I3821)</f>
        <v>5</v>
      </c>
      <c r="S3821" t="str">
        <f>TEXT(Table2[[#This Row],[Date]],"mmm")</f>
        <v>May</v>
      </c>
      <c r="T3821">
        <f>DAY(Table2[[#This Row],[Date]])</f>
        <v>13</v>
      </c>
      <c r="U3821" t="str">
        <f>TEXT(Table2[[#This Row],[Date]],"ddd")</f>
        <v>Tue</v>
      </c>
    </row>
    <row r="3822" spans="1:21" x14ac:dyDescent="0.25">
      <c r="A3822" s="9">
        <v>2400043829</v>
      </c>
      <c r="B3822" t="s">
        <v>51</v>
      </c>
      <c r="C3822" t="s">
        <v>75</v>
      </c>
      <c r="D3822" t="s">
        <v>82</v>
      </c>
      <c r="E3822" t="s">
        <v>85</v>
      </c>
      <c r="F3822" t="s">
        <v>90</v>
      </c>
      <c r="G3822" t="s">
        <v>52</v>
      </c>
      <c r="H3822" t="s">
        <v>150</v>
      </c>
      <c r="I3822" s="1">
        <v>45790</v>
      </c>
      <c r="J3822">
        <v>3920</v>
      </c>
      <c r="K3822">
        <v>16</v>
      </c>
      <c r="L3822">
        <v>262</v>
      </c>
      <c r="M3822" t="s">
        <v>114</v>
      </c>
      <c r="N3822" t="s">
        <v>40</v>
      </c>
      <c r="O3822" t="s">
        <v>14</v>
      </c>
      <c r="P3822">
        <v>2.8</v>
      </c>
      <c r="Q3822">
        <v>733.59999999999991</v>
      </c>
      <c r="R3822">
        <f>MONTH('COCOCART INDIA DATA'!$I3822)</f>
        <v>5</v>
      </c>
      <c r="S3822" t="str">
        <f>TEXT(Table2[[#This Row],[Date]],"mmm")</f>
        <v>May</v>
      </c>
      <c r="T3822">
        <f>DAY(Table2[[#This Row],[Date]])</f>
        <v>13</v>
      </c>
      <c r="U3822" t="str">
        <f>TEXT(Table2[[#This Row],[Date]],"ddd")</f>
        <v>Tue</v>
      </c>
    </row>
    <row r="3823" spans="1:21" x14ac:dyDescent="0.25">
      <c r="A3823" s="9">
        <v>2400043830</v>
      </c>
      <c r="B3823" t="s">
        <v>22</v>
      </c>
      <c r="C3823" t="s">
        <v>75</v>
      </c>
      <c r="D3823" t="s">
        <v>83</v>
      </c>
      <c r="E3823" t="s">
        <v>85</v>
      </c>
      <c r="F3823" t="s">
        <v>91</v>
      </c>
      <c r="G3823" t="s">
        <v>53</v>
      </c>
      <c r="H3823" t="s">
        <v>150</v>
      </c>
      <c r="I3823" s="1">
        <v>45790</v>
      </c>
      <c r="J3823">
        <v>7539</v>
      </c>
      <c r="K3823">
        <v>502</v>
      </c>
      <c r="L3823">
        <v>943</v>
      </c>
      <c r="M3823" t="s">
        <v>115</v>
      </c>
      <c r="N3823" t="s">
        <v>40</v>
      </c>
      <c r="O3823" t="s">
        <v>18</v>
      </c>
      <c r="P3823">
        <v>8.2429000000000006</v>
      </c>
      <c r="Q3823">
        <v>7773.0547000000006</v>
      </c>
      <c r="R3823">
        <f>MONTH('COCOCART INDIA DATA'!$I3823)</f>
        <v>5</v>
      </c>
      <c r="S3823" t="str">
        <f>TEXT(Table2[[#This Row],[Date]],"mmm")</f>
        <v>May</v>
      </c>
      <c r="T3823">
        <f>DAY(Table2[[#This Row],[Date]])</f>
        <v>13</v>
      </c>
      <c r="U3823" t="str">
        <f>TEXT(Table2[[#This Row],[Date]],"ddd")</f>
        <v>Tue</v>
      </c>
    </row>
    <row r="3824" spans="1:21" x14ac:dyDescent="0.25">
      <c r="A3824" s="9">
        <v>2400043831</v>
      </c>
      <c r="B3824" t="s">
        <v>51</v>
      </c>
      <c r="C3824" t="s">
        <v>75</v>
      </c>
      <c r="D3824" t="s">
        <v>82</v>
      </c>
      <c r="E3824" t="s">
        <v>84</v>
      </c>
      <c r="F3824" t="s">
        <v>89</v>
      </c>
      <c r="G3824" t="s">
        <v>28</v>
      </c>
      <c r="H3824" t="s">
        <v>154</v>
      </c>
      <c r="I3824" s="1">
        <v>45790</v>
      </c>
      <c r="J3824">
        <v>17248</v>
      </c>
      <c r="K3824">
        <v>163</v>
      </c>
      <c r="L3824">
        <v>664</v>
      </c>
      <c r="M3824" t="s">
        <v>116</v>
      </c>
      <c r="N3824" t="s">
        <v>17</v>
      </c>
      <c r="O3824" t="s">
        <v>18</v>
      </c>
      <c r="P3824">
        <v>1.7625</v>
      </c>
      <c r="Q3824">
        <v>1170.3</v>
      </c>
      <c r="R3824">
        <f>MONTH('COCOCART INDIA DATA'!$I3824)</f>
        <v>5</v>
      </c>
      <c r="S3824" t="str">
        <f>TEXT(Table2[[#This Row],[Date]],"mmm")</f>
        <v>May</v>
      </c>
      <c r="T3824">
        <f>DAY(Table2[[#This Row],[Date]])</f>
        <v>13</v>
      </c>
      <c r="U3824" t="str">
        <f>TEXT(Table2[[#This Row],[Date]],"ddd")</f>
        <v>Tue</v>
      </c>
    </row>
    <row r="3825" spans="1:21" x14ac:dyDescent="0.25">
      <c r="A3825" s="9">
        <v>2400043832</v>
      </c>
      <c r="B3825" t="s">
        <v>33</v>
      </c>
      <c r="C3825" t="s">
        <v>75</v>
      </c>
      <c r="D3825" t="s">
        <v>82</v>
      </c>
      <c r="E3825" t="s">
        <v>84</v>
      </c>
      <c r="F3825" t="s">
        <v>89</v>
      </c>
      <c r="G3825" t="s">
        <v>54</v>
      </c>
      <c r="H3825" t="s">
        <v>154</v>
      </c>
      <c r="I3825" s="1">
        <v>45790</v>
      </c>
      <c r="J3825">
        <v>1176</v>
      </c>
      <c r="K3825">
        <v>152</v>
      </c>
      <c r="L3825">
        <v>66</v>
      </c>
      <c r="M3825" t="s">
        <v>117</v>
      </c>
      <c r="N3825" t="s">
        <v>13</v>
      </c>
      <c r="O3825" t="s">
        <v>14</v>
      </c>
      <c r="P3825">
        <v>13.3485</v>
      </c>
      <c r="Q3825">
        <v>881.00099999999998</v>
      </c>
      <c r="R3825">
        <f>MONTH('COCOCART INDIA DATA'!$I3825)</f>
        <v>5</v>
      </c>
      <c r="S3825" t="str">
        <f>TEXT(Table2[[#This Row],[Date]],"mmm")</f>
        <v>May</v>
      </c>
      <c r="T3825">
        <f>DAY(Table2[[#This Row],[Date]])</f>
        <v>13</v>
      </c>
      <c r="U3825" t="str">
        <f>TEXT(Table2[[#This Row],[Date]],"ddd")</f>
        <v>Tue</v>
      </c>
    </row>
    <row r="3826" spans="1:21" x14ac:dyDescent="0.25">
      <c r="A3826" s="9">
        <v>2400043833</v>
      </c>
      <c r="B3826" t="s">
        <v>24</v>
      </c>
      <c r="C3826" t="s">
        <v>75</v>
      </c>
      <c r="D3826" t="s">
        <v>82</v>
      </c>
      <c r="E3826" t="s">
        <v>85</v>
      </c>
      <c r="F3826" t="s">
        <v>90</v>
      </c>
      <c r="G3826" t="s">
        <v>25</v>
      </c>
      <c r="H3826" t="s">
        <v>154</v>
      </c>
      <c r="I3826" s="1">
        <v>45790</v>
      </c>
      <c r="J3826">
        <v>9730</v>
      </c>
      <c r="K3826">
        <v>361</v>
      </c>
      <c r="L3826">
        <v>573</v>
      </c>
      <c r="M3826" t="s">
        <v>118</v>
      </c>
      <c r="N3826" t="s">
        <v>13</v>
      </c>
      <c r="O3826" t="s">
        <v>18</v>
      </c>
      <c r="P3826">
        <v>0.69579999999999997</v>
      </c>
      <c r="Q3826">
        <v>398.6934</v>
      </c>
      <c r="R3826">
        <f>MONTH('COCOCART INDIA DATA'!$I3826)</f>
        <v>5</v>
      </c>
      <c r="S3826" t="str">
        <f>TEXT(Table2[[#This Row],[Date]],"mmm")</f>
        <v>May</v>
      </c>
      <c r="T3826">
        <f>DAY(Table2[[#This Row],[Date]])</f>
        <v>13</v>
      </c>
      <c r="U3826" t="str">
        <f>TEXT(Table2[[#This Row],[Date]],"ddd")</f>
        <v>Tue</v>
      </c>
    </row>
    <row r="3827" spans="1:21" x14ac:dyDescent="0.25">
      <c r="A3827" s="9">
        <v>2400043834</v>
      </c>
      <c r="B3827" t="s">
        <v>55</v>
      </c>
      <c r="C3827" t="s">
        <v>75</v>
      </c>
      <c r="D3827" t="s">
        <v>83</v>
      </c>
      <c r="E3827" t="s">
        <v>85</v>
      </c>
      <c r="F3827" t="s">
        <v>91</v>
      </c>
      <c r="G3827" t="s">
        <v>25</v>
      </c>
      <c r="H3827" t="s">
        <v>154</v>
      </c>
      <c r="I3827" s="1">
        <v>45790</v>
      </c>
      <c r="J3827">
        <v>2226</v>
      </c>
      <c r="K3827">
        <v>129</v>
      </c>
      <c r="L3827">
        <v>140</v>
      </c>
      <c r="M3827" t="s">
        <v>119</v>
      </c>
      <c r="N3827" t="s">
        <v>13</v>
      </c>
      <c r="O3827" t="s">
        <v>18</v>
      </c>
      <c r="P3827">
        <v>0.69579999999999997</v>
      </c>
      <c r="Q3827">
        <v>97.411999999999992</v>
      </c>
      <c r="R3827">
        <f>MONTH('COCOCART INDIA DATA'!$I3827)</f>
        <v>5</v>
      </c>
      <c r="S3827" t="str">
        <f>TEXT(Table2[[#This Row],[Date]],"mmm")</f>
        <v>May</v>
      </c>
      <c r="T3827">
        <f>DAY(Table2[[#This Row],[Date]])</f>
        <v>13</v>
      </c>
      <c r="U3827" t="str">
        <f>TEXT(Table2[[#This Row],[Date]],"ddd")</f>
        <v>Tue</v>
      </c>
    </row>
    <row r="3828" spans="1:21" x14ac:dyDescent="0.25">
      <c r="A3828" s="9">
        <v>2400043835</v>
      </c>
      <c r="B3828" t="s">
        <v>33</v>
      </c>
      <c r="C3828" t="s">
        <v>75</v>
      </c>
      <c r="D3828" t="s">
        <v>82</v>
      </c>
      <c r="E3828" t="s">
        <v>85</v>
      </c>
      <c r="F3828" t="s">
        <v>90</v>
      </c>
      <c r="G3828" t="s">
        <v>49</v>
      </c>
      <c r="H3828" t="s">
        <v>154</v>
      </c>
      <c r="I3828" s="1">
        <v>45790</v>
      </c>
      <c r="J3828">
        <v>7063</v>
      </c>
      <c r="K3828">
        <v>250</v>
      </c>
      <c r="L3828">
        <v>643</v>
      </c>
      <c r="M3828" t="s">
        <v>120</v>
      </c>
      <c r="N3828" t="s">
        <v>13</v>
      </c>
      <c r="O3828" t="s">
        <v>14</v>
      </c>
      <c r="P3828">
        <v>1.5934999999999999</v>
      </c>
      <c r="Q3828">
        <v>1024.6205</v>
      </c>
      <c r="R3828">
        <f>MONTH('COCOCART INDIA DATA'!$I3828)</f>
        <v>5</v>
      </c>
      <c r="S3828" t="str">
        <f>TEXT(Table2[[#This Row],[Date]],"mmm")</f>
        <v>May</v>
      </c>
      <c r="T3828">
        <f>DAY(Table2[[#This Row],[Date]])</f>
        <v>13</v>
      </c>
      <c r="U3828" t="str">
        <f>TEXT(Table2[[#This Row],[Date]],"ddd")</f>
        <v>Tue</v>
      </c>
    </row>
    <row r="3829" spans="1:21" x14ac:dyDescent="0.25">
      <c r="A3829" s="9">
        <v>2400043836</v>
      </c>
      <c r="B3829" t="s">
        <v>56</v>
      </c>
      <c r="C3829" t="s">
        <v>75</v>
      </c>
      <c r="D3829" t="s">
        <v>83</v>
      </c>
      <c r="E3829" t="s">
        <v>85</v>
      </c>
      <c r="F3829" t="s">
        <v>91</v>
      </c>
      <c r="G3829" t="s">
        <v>41</v>
      </c>
      <c r="H3829" t="s">
        <v>154</v>
      </c>
      <c r="I3829" s="1">
        <v>45790</v>
      </c>
      <c r="J3829">
        <v>7399</v>
      </c>
      <c r="K3829">
        <v>420</v>
      </c>
      <c r="L3829">
        <v>275</v>
      </c>
      <c r="M3829" t="s">
        <v>121</v>
      </c>
      <c r="N3829" t="s">
        <v>40</v>
      </c>
      <c r="O3829" t="s">
        <v>14</v>
      </c>
      <c r="P3829">
        <v>6.3415999999999997</v>
      </c>
      <c r="Q3829">
        <v>1743.9399999999998</v>
      </c>
      <c r="R3829">
        <f>MONTH('COCOCART INDIA DATA'!$I3829)</f>
        <v>5</v>
      </c>
      <c r="S3829" t="str">
        <f>TEXT(Table2[[#This Row],[Date]],"mmm")</f>
        <v>May</v>
      </c>
      <c r="T3829">
        <f>DAY(Table2[[#This Row],[Date]])</f>
        <v>13</v>
      </c>
      <c r="U3829" t="str">
        <f>TEXT(Table2[[#This Row],[Date]],"ddd")</f>
        <v>Tue</v>
      </c>
    </row>
    <row r="3830" spans="1:21" x14ac:dyDescent="0.25">
      <c r="A3830" s="9">
        <v>2400043837</v>
      </c>
      <c r="B3830" t="s">
        <v>34</v>
      </c>
      <c r="C3830" t="s">
        <v>75</v>
      </c>
      <c r="D3830" t="s">
        <v>82</v>
      </c>
      <c r="E3830" t="s">
        <v>84</v>
      </c>
      <c r="F3830" t="s">
        <v>88</v>
      </c>
      <c r="G3830" t="s">
        <v>38</v>
      </c>
      <c r="H3830" t="s">
        <v>154</v>
      </c>
      <c r="I3830" s="1">
        <v>45791</v>
      </c>
      <c r="J3830">
        <v>4284</v>
      </c>
      <c r="K3830">
        <v>230</v>
      </c>
      <c r="L3830">
        <v>306</v>
      </c>
      <c r="M3830" t="s">
        <v>122</v>
      </c>
      <c r="N3830" t="s">
        <v>13</v>
      </c>
      <c r="O3830" t="s">
        <v>14</v>
      </c>
      <c r="P3830">
        <v>8.7870000000000008</v>
      </c>
      <c r="Q3830">
        <v>2688.8220000000001</v>
      </c>
      <c r="R3830">
        <f>MONTH('COCOCART INDIA DATA'!$I3830)</f>
        <v>5</v>
      </c>
      <c r="S3830" t="str">
        <f>TEXT(Table2[[#This Row],[Date]],"mmm")</f>
        <v>May</v>
      </c>
      <c r="T3830">
        <f>DAY(Table2[[#This Row],[Date]])</f>
        <v>14</v>
      </c>
      <c r="U3830" t="str">
        <f>TEXT(Table2[[#This Row],[Date]],"ddd")</f>
        <v>Wed</v>
      </c>
    </row>
    <row r="3831" spans="1:21" x14ac:dyDescent="0.25">
      <c r="A3831" s="9">
        <v>2400043838</v>
      </c>
      <c r="B3831" t="s">
        <v>56</v>
      </c>
      <c r="C3831" t="s">
        <v>75</v>
      </c>
      <c r="D3831" t="s">
        <v>82</v>
      </c>
      <c r="E3831" t="s">
        <v>84</v>
      </c>
      <c r="F3831" t="s">
        <v>89</v>
      </c>
      <c r="G3831" t="s">
        <v>12</v>
      </c>
      <c r="H3831" t="s">
        <v>154</v>
      </c>
      <c r="I3831" s="1">
        <v>45791</v>
      </c>
      <c r="J3831">
        <v>4865</v>
      </c>
      <c r="K3831">
        <v>168</v>
      </c>
      <c r="L3831">
        <v>271</v>
      </c>
      <c r="M3831" t="s">
        <v>123</v>
      </c>
      <c r="N3831" t="s">
        <v>13</v>
      </c>
      <c r="O3831" t="s">
        <v>14</v>
      </c>
      <c r="P3831">
        <v>6.0983000000000001</v>
      </c>
      <c r="Q3831">
        <v>1652.6393</v>
      </c>
      <c r="R3831">
        <f>MONTH('COCOCART INDIA DATA'!$I3831)</f>
        <v>5</v>
      </c>
      <c r="S3831" t="str">
        <f>TEXT(Table2[[#This Row],[Date]],"mmm")</f>
        <v>May</v>
      </c>
      <c r="T3831">
        <f>DAY(Table2[[#This Row],[Date]])</f>
        <v>14</v>
      </c>
      <c r="U3831" t="str">
        <f>TEXT(Table2[[#This Row],[Date]],"ddd")</f>
        <v>Wed</v>
      </c>
    </row>
    <row r="3832" spans="1:21" x14ac:dyDescent="0.25">
      <c r="A3832" s="9">
        <v>2400043839</v>
      </c>
      <c r="B3832" t="s">
        <v>31</v>
      </c>
      <c r="C3832" t="s">
        <v>75</v>
      </c>
      <c r="D3832" t="s">
        <v>82</v>
      </c>
      <c r="E3832" t="s">
        <v>85</v>
      </c>
      <c r="F3832" t="s">
        <v>90</v>
      </c>
      <c r="G3832" t="s">
        <v>53</v>
      </c>
      <c r="H3832" t="s">
        <v>154</v>
      </c>
      <c r="I3832" s="1">
        <v>45791</v>
      </c>
      <c r="J3832">
        <v>3780</v>
      </c>
      <c r="K3832">
        <v>111</v>
      </c>
      <c r="L3832">
        <v>315</v>
      </c>
      <c r="M3832" t="s">
        <v>124</v>
      </c>
      <c r="N3832" t="s">
        <v>40</v>
      </c>
      <c r="O3832" t="s">
        <v>18</v>
      </c>
      <c r="P3832">
        <v>8.2429000000000006</v>
      </c>
      <c r="Q3832">
        <v>2596.5135</v>
      </c>
      <c r="R3832">
        <f>MONTH('COCOCART INDIA DATA'!$I3832)</f>
        <v>5</v>
      </c>
      <c r="S3832" t="str">
        <f>TEXT(Table2[[#This Row],[Date]],"mmm")</f>
        <v>May</v>
      </c>
      <c r="T3832">
        <f>DAY(Table2[[#This Row],[Date]])</f>
        <v>14</v>
      </c>
      <c r="U3832" t="str">
        <f>TEXT(Table2[[#This Row],[Date]],"ddd")</f>
        <v>Wed</v>
      </c>
    </row>
    <row r="3833" spans="1:21" x14ac:dyDescent="0.25">
      <c r="A3833" s="9">
        <v>2400043840</v>
      </c>
      <c r="B3833" t="s">
        <v>57</v>
      </c>
      <c r="C3833" t="s">
        <v>75</v>
      </c>
      <c r="D3833" t="s">
        <v>83</v>
      </c>
      <c r="E3833" t="s">
        <v>85</v>
      </c>
      <c r="F3833" t="s">
        <v>91</v>
      </c>
      <c r="G3833" t="s">
        <v>38</v>
      </c>
      <c r="H3833" t="s">
        <v>148</v>
      </c>
      <c r="I3833" s="1">
        <v>45791</v>
      </c>
      <c r="J3833">
        <v>3059</v>
      </c>
      <c r="K3833">
        <v>484</v>
      </c>
      <c r="L3833">
        <v>279</v>
      </c>
      <c r="M3833" t="s">
        <v>125</v>
      </c>
      <c r="N3833" t="s">
        <v>13</v>
      </c>
      <c r="O3833" t="s">
        <v>14</v>
      </c>
      <c r="P3833">
        <v>8.7870000000000008</v>
      </c>
      <c r="Q3833">
        <v>2451.5730000000003</v>
      </c>
      <c r="R3833">
        <f>MONTH('COCOCART INDIA DATA'!$I3833)</f>
        <v>5</v>
      </c>
      <c r="S3833" t="str">
        <f>TEXT(Table2[[#This Row],[Date]],"mmm")</f>
        <v>May</v>
      </c>
      <c r="T3833">
        <f>DAY(Table2[[#This Row],[Date]])</f>
        <v>14</v>
      </c>
      <c r="U3833" t="str">
        <f>TEXT(Table2[[#This Row],[Date]],"ddd")</f>
        <v>Wed</v>
      </c>
    </row>
    <row r="3834" spans="1:21" x14ac:dyDescent="0.25">
      <c r="A3834" s="9">
        <v>2400043841</v>
      </c>
      <c r="B3834" t="s">
        <v>50</v>
      </c>
      <c r="C3834" t="s">
        <v>75</v>
      </c>
      <c r="D3834" t="s">
        <v>83</v>
      </c>
      <c r="E3834" t="s">
        <v>85</v>
      </c>
      <c r="F3834" t="s">
        <v>90</v>
      </c>
      <c r="G3834" t="s">
        <v>41</v>
      </c>
      <c r="H3834" t="s">
        <v>148</v>
      </c>
      <c r="I3834" s="1">
        <v>45791</v>
      </c>
      <c r="J3834">
        <v>6622</v>
      </c>
      <c r="K3834">
        <v>57</v>
      </c>
      <c r="L3834">
        <v>276</v>
      </c>
      <c r="M3834" t="s">
        <v>126</v>
      </c>
      <c r="N3834" t="s">
        <v>40</v>
      </c>
      <c r="O3834" t="s">
        <v>14</v>
      </c>
      <c r="P3834">
        <v>6.3415999999999997</v>
      </c>
      <c r="Q3834">
        <v>1750.2815999999998</v>
      </c>
      <c r="R3834">
        <f>MONTH('COCOCART INDIA DATA'!$I3834)</f>
        <v>5</v>
      </c>
      <c r="S3834" t="str">
        <f>TEXT(Table2[[#This Row],[Date]],"mmm")</f>
        <v>May</v>
      </c>
      <c r="T3834">
        <f>DAY(Table2[[#This Row],[Date]])</f>
        <v>14</v>
      </c>
      <c r="U3834" t="str">
        <f>TEXT(Table2[[#This Row],[Date]],"ddd")</f>
        <v>Wed</v>
      </c>
    </row>
    <row r="3835" spans="1:21" x14ac:dyDescent="0.25">
      <c r="A3835" s="9">
        <v>2400043842</v>
      </c>
      <c r="B3835" t="s">
        <v>34</v>
      </c>
      <c r="C3835" t="s">
        <v>75</v>
      </c>
      <c r="D3835" t="s">
        <v>83</v>
      </c>
      <c r="E3835" t="s">
        <v>85</v>
      </c>
      <c r="F3835" t="s">
        <v>91</v>
      </c>
      <c r="G3835" t="s">
        <v>58</v>
      </c>
      <c r="H3835" t="s">
        <v>148</v>
      </c>
      <c r="I3835" s="1">
        <v>45791</v>
      </c>
      <c r="J3835">
        <v>644</v>
      </c>
      <c r="K3835">
        <v>116</v>
      </c>
      <c r="L3835">
        <v>34</v>
      </c>
      <c r="M3835" t="s">
        <v>127</v>
      </c>
      <c r="N3835" t="s">
        <v>13</v>
      </c>
      <c r="O3835" t="s">
        <v>18</v>
      </c>
      <c r="P3835">
        <v>5.0198</v>
      </c>
      <c r="Q3835">
        <v>170.67320000000001</v>
      </c>
      <c r="R3835">
        <f>MONTH('COCOCART INDIA DATA'!$I3835)</f>
        <v>5</v>
      </c>
      <c r="S3835" t="str">
        <f>TEXT(Table2[[#This Row],[Date]],"mmm")</f>
        <v>May</v>
      </c>
      <c r="T3835">
        <f>DAY(Table2[[#This Row],[Date]])</f>
        <v>14</v>
      </c>
      <c r="U3835" t="str">
        <f>TEXT(Table2[[#This Row],[Date]],"ddd")</f>
        <v>Wed</v>
      </c>
    </row>
    <row r="3836" spans="1:21" x14ac:dyDescent="0.25">
      <c r="A3836" s="9">
        <v>2400043843</v>
      </c>
      <c r="B3836" t="s">
        <v>60</v>
      </c>
      <c r="C3836" t="s">
        <v>75</v>
      </c>
      <c r="D3836" t="s">
        <v>83</v>
      </c>
      <c r="E3836" t="s">
        <v>84</v>
      </c>
      <c r="F3836" t="s">
        <v>89</v>
      </c>
      <c r="G3836" t="s">
        <v>41</v>
      </c>
      <c r="H3836" t="s">
        <v>148</v>
      </c>
      <c r="I3836" s="1">
        <v>45791</v>
      </c>
      <c r="J3836">
        <v>4935</v>
      </c>
      <c r="K3836">
        <v>87</v>
      </c>
      <c r="L3836">
        <v>171</v>
      </c>
      <c r="M3836" t="s">
        <v>128</v>
      </c>
      <c r="N3836" t="s">
        <v>40</v>
      </c>
      <c r="O3836" t="s">
        <v>14</v>
      </c>
      <c r="P3836">
        <v>6.3415999999999997</v>
      </c>
      <c r="Q3836">
        <v>1084.4135999999999</v>
      </c>
      <c r="R3836">
        <f>MONTH('COCOCART INDIA DATA'!$I3836)</f>
        <v>5</v>
      </c>
      <c r="S3836" t="str">
        <f>TEXT(Table2[[#This Row],[Date]],"mmm")</f>
        <v>May</v>
      </c>
      <c r="T3836">
        <f>DAY(Table2[[#This Row],[Date]])</f>
        <v>14</v>
      </c>
      <c r="U3836" t="str">
        <f>TEXT(Table2[[#This Row],[Date]],"ddd")</f>
        <v>Wed</v>
      </c>
    </row>
    <row r="3837" spans="1:21" x14ac:dyDescent="0.25">
      <c r="A3837" s="9">
        <v>2400043844</v>
      </c>
      <c r="B3837" t="s">
        <v>57</v>
      </c>
      <c r="C3837" t="s">
        <v>75</v>
      </c>
      <c r="D3837" t="s">
        <v>83</v>
      </c>
      <c r="E3837" t="s">
        <v>84</v>
      </c>
      <c r="F3837" t="s">
        <v>89</v>
      </c>
      <c r="G3837" t="s">
        <v>46</v>
      </c>
      <c r="H3837" t="s">
        <v>148</v>
      </c>
      <c r="I3837" s="1">
        <v>45791</v>
      </c>
      <c r="J3837">
        <v>7182</v>
      </c>
      <c r="K3837">
        <v>29</v>
      </c>
      <c r="L3837">
        <v>378</v>
      </c>
      <c r="M3837" t="s">
        <v>129</v>
      </c>
      <c r="N3837" t="s">
        <v>40</v>
      </c>
      <c r="O3837" t="s">
        <v>18</v>
      </c>
      <c r="P3837">
        <v>4.7065000000000001</v>
      </c>
      <c r="Q3837">
        <v>1779.057</v>
      </c>
      <c r="R3837">
        <f>MONTH('COCOCART INDIA DATA'!$I3837)</f>
        <v>5</v>
      </c>
      <c r="S3837" t="str">
        <f>TEXT(Table2[[#This Row],[Date]],"mmm")</f>
        <v>May</v>
      </c>
      <c r="T3837">
        <f>DAY(Table2[[#This Row],[Date]])</f>
        <v>14</v>
      </c>
      <c r="U3837" t="str">
        <f>TEXT(Table2[[#This Row],[Date]],"ddd")</f>
        <v>Wed</v>
      </c>
    </row>
    <row r="3838" spans="1:21" x14ac:dyDescent="0.25">
      <c r="A3838" s="9">
        <v>2400043845</v>
      </c>
      <c r="B3838" t="s">
        <v>44</v>
      </c>
      <c r="C3838" t="s">
        <v>75</v>
      </c>
      <c r="D3838" t="s">
        <v>83</v>
      </c>
      <c r="E3838" t="s">
        <v>85</v>
      </c>
      <c r="F3838" t="s">
        <v>90</v>
      </c>
      <c r="G3838" t="s">
        <v>38</v>
      </c>
      <c r="H3838" t="s">
        <v>148</v>
      </c>
      <c r="I3838" s="1">
        <v>45791</v>
      </c>
      <c r="J3838">
        <v>539</v>
      </c>
      <c r="K3838">
        <v>10</v>
      </c>
      <c r="L3838">
        <v>77</v>
      </c>
      <c r="M3838" t="s">
        <v>130</v>
      </c>
      <c r="N3838" t="s">
        <v>13</v>
      </c>
      <c r="O3838" t="s">
        <v>14</v>
      </c>
      <c r="P3838">
        <v>8.7870000000000008</v>
      </c>
      <c r="Q3838">
        <v>676.59900000000005</v>
      </c>
      <c r="R3838">
        <f>MONTH('COCOCART INDIA DATA'!$I3838)</f>
        <v>5</v>
      </c>
      <c r="S3838" t="str">
        <f>TEXT(Table2[[#This Row],[Date]],"mmm")</f>
        <v>May</v>
      </c>
      <c r="T3838">
        <f>DAY(Table2[[#This Row],[Date]])</f>
        <v>14</v>
      </c>
      <c r="U3838" t="str">
        <f>TEXT(Table2[[#This Row],[Date]],"ddd")</f>
        <v>Wed</v>
      </c>
    </row>
    <row r="3839" spans="1:21" x14ac:dyDescent="0.25">
      <c r="A3839" s="9">
        <v>2400043846</v>
      </c>
      <c r="B3839" t="s">
        <v>26</v>
      </c>
      <c r="C3839" t="s">
        <v>76</v>
      </c>
      <c r="D3839" t="s">
        <v>83</v>
      </c>
      <c r="E3839" t="s">
        <v>85</v>
      </c>
      <c r="F3839" t="s">
        <v>91</v>
      </c>
      <c r="G3839" t="s">
        <v>53</v>
      </c>
      <c r="H3839" t="s">
        <v>148</v>
      </c>
      <c r="I3839" s="1">
        <v>45791</v>
      </c>
      <c r="J3839">
        <v>637</v>
      </c>
      <c r="K3839">
        <v>79</v>
      </c>
      <c r="L3839">
        <v>91</v>
      </c>
      <c r="M3839" t="s">
        <v>131</v>
      </c>
      <c r="N3839" t="s">
        <v>40</v>
      </c>
      <c r="O3839" t="s">
        <v>18</v>
      </c>
      <c r="P3839">
        <v>8.2429000000000006</v>
      </c>
      <c r="Q3839">
        <v>750.10390000000007</v>
      </c>
      <c r="R3839">
        <f>MONTH('COCOCART INDIA DATA'!$I3839)</f>
        <v>5</v>
      </c>
      <c r="S3839" t="str">
        <f>TEXT(Table2[[#This Row],[Date]],"mmm")</f>
        <v>May</v>
      </c>
      <c r="T3839">
        <f>DAY(Table2[[#This Row],[Date]])</f>
        <v>14</v>
      </c>
      <c r="U3839" t="str">
        <f>TEXT(Table2[[#This Row],[Date]],"ddd")</f>
        <v>Wed</v>
      </c>
    </row>
    <row r="3840" spans="1:21" x14ac:dyDescent="0.25">
      <c r="A3840" s="9">
        <v>2400043847</v>
      </c>
      <c r="B3840" t="s">
        <v>56</v>
      </c>
      <c r="C3840" t="s">
        <v>77</v>
      </c>
      <c r="D3840" t="s">
        <v>83</v>
      </c>
      <c r="E3840" t="s">
        <v>85</v>
      </c>
      <c r="F3840" t="s">
        <v>90</v>
      </c>
      <c r="G3840" t="s">
        <v>21</v>
      </c>
      <c r="H3840" t="s">
        <v>148</v>
      </c>
      <c r="I3840" s="1">
        <v>45791</v>
      </c>
      <c r="J3840">
        <v>1470</v>
      </c>
      <c r="K3840">
        <v>57</v>
      </c>
      <c r="L3840">
        <v>184</v>
      </c>
      <c r="M3840" t="s">
        <v>132</v>
      </c>
      <c r="N3840" t="s">
        <v>13</v>
      </c>
      <c r="O3840" t="s">
        <v>18</v>
      </c>
      <c r="P3840">
        <v>6.0811000000000002</v>
      </c>
      <c r="Q3840">
        <v>1118.9223999999999</v>
      </c>
      <c r="R3840">
        <f>MONTH('COCOCART INDIA DATA'!$I3840)</f>
        <v>5</v>
      </c>
      <c r="S3840" t="str">
        <f>TEXT(Table2[[#This Row],[Date]],"mmm")</f>
        <v>May</v>
      </c>
      <c r="T3840">
        <f>DAY(Table2[[#This Row],[Date]])</f>
        <v>14</v>
      </c>
      <c r="U3840" t="str">
        <f>TEXT(Table2[[#This Row],[Date]],"ddd")</f>
        <v>Wed</v>
      </c>
    </row>
    <row r="3841" spans="1:21" x14ac:dyDescent="0.25">
      <c r="A3841" s="9">
        <v>2400043848</v>
      </c>
      <c r="B3841" t="s">
        <v>29</v>
      </c>
      <c r="C3841" t="s">
        <v>78</v>
      </c>
      <c r="D3841" t="s">
        <v>83</v>
      </c>
      <c r="E3841" t="s">
        <v>85</v>
      </c>
      <c r="F3841" t="s">
        <v>91</v>
      </c>
      <c r="G3841" t="s">
        <v>25</v>
      </c>
      <c r="H3841" t="s">
        <v>148</v>
      </c>
      <c r="I3841" s="1">
        <v>45791</v>
      </c>
      <c r="J3841">
        <v>1442</v>
      </c>
      <c r="K3841">
        <v>108</v>
      </c>
      <c r="L3841">
        <v>61</v>
      </c>
      <c r="M3841" t="s">
        <v>133</v>
      </c>
      <c r="N3841" t="s">
        <v>13</v>
      </c>
      <c r="O3841" t="s">
        <v>18</v>
      </c>
      <c r="P3841">
        <v>0.69579999999999997</v>
      </c>
      <c r="Q3841">
        <v>42.443799999999996</v>
      </c>
      <c r="R3841">
        <f>MONTH('COCOCART INDIA DATA'!$I3841)</f>
        <v>5</v>
      </c>
      <c r="S3841" t="str">
        <f>TEXT(Table2[[#This Row],[Date]],"mmm")</f>
        <v>May</v>
      </c>
      <c r="T3841">
        <f>DAY(Table2[[#This Row],[Date]])</f>
        <v>14</v>
      </c>
      <c r="U3841" t="str">
        <f>TEXT(Table2[[#This Row],[Date]],"ddd")</f>
        <v>Wed</v>
      </c>
    </row>
    <row r="3842" spans="1:21" x14ac:dyDescent="0.25">
      <c r="A3842" s="9">
        <v>2400043849</v>
      </c>
      <c r="B3842" t="s">
        <v>50</v>
      </c>
      <c r="C3842" t="s">
        <v>78</v>
      </c>
      <c r="D3842" t="s">
        <v>83</v>
      </c>
      <c r="E3842" t="s">
        <v>84</v>
      </c>
      <c r="F3842" t="s">
        <v>88</v>
      </c>
      <c r="G3842" t="s">
        <v>58</v>
      </c>
      <c r="H3842" t="s">
        <v>146</v>
      </c>
      <c r="I3842" s="1">
        <v>45791</v>
      </c>
      <c r="J3842">
        <v>9023</v>
      </c>
      <c r="K3842">
        <v>224</v>
      </c>
      <c r="L3842">
        <v>564</v>
      </c>
      <c r="M3842" t="s">
        <v>134</v>
      </c>
      <c r="N3842" t="s">
        <v>13</v>
      </c>
      <c r="O3842" t="s">
        <v>18</v>
      </c>
      <c r="P3842">
        <v>5.0198</v>
      </c>
      <c r="Q3842">
        <v>2831.1671999999999</v>
      </c>
      <c r="R3842">
        <f>MONTH('COCOCART INDIA DATA'!$I3842)</f>
        <v>5</v>
      </c>
      <c r="S3842" t="str">
        <f>TEXT(Table2[[#This Row],[Date]],"mmm")</f>
        <v>May</v>
      </c>
      <c r="T3842">
        <f>DAY(Table2[[#This Row],[Date]])</f>
        <v>14</v>
      </c>
      <c r="U3842" t="str">
        <f>TEXT(Table2[[#This Row],[Date]],"ddd")</f>
        <v>Wed</v>
      </c>
    </row>
    <row r="3843" spans="1:21" x14ac:dyDescent="0.25">
      <c r="A3843" s="9">
        <v>2400043850</v>
      </c>
      <c r="B3843" t="s">
        <v>61</v>
      </c>
      <c r="C3843" t="s">
        <v>79</v>
      </c>
      <c r="D3843" t="s">
        <v>83</v>
      </c>
      <c r="E3843" t="s">
        <v>84</v>
      </c>
      <c r="F3843" t="s">
        <v>89</v>
      </c>
      <c r="G3843" t="s">
        <v>32</v>
      </c>
      <c r="H3843" t="s">
        <v>146</v>
      </c>
      <c r="I3843" s="1">
        <v>45791</v>
      </c>
      <c r="J3843">
        <v>2709</v>
      </c>
      <c r="K3843">
        <v>27</v>
      </c>
      <c r="L3843">
        <v>101</v>
      </c>
      <c r="M3843" t="s">
        <v>135</v>
      </c>
      <c r="N3843" t="s">
        <v>13</v>
      </c>
      <c r="O3843" t="s">
        <v>14</v>
      </c>
      <c r="P3843">
        <v>1.8652</v>
      </c>
      <c r="Q3843">
        <v>188.3852</v>
      </c>
      <c r="R3843">
        <f>MONTH('COCOCART INDIA DATA'!$I3843)</f>
        <v>5</v>
      </c>
      <c r="S3843" t="str">
        <f>TEXT(Table2[[#This Row],[Date]],"mmm")</f>
        <v>May</v>
      </c>
      <c r="T3843">
        <f>DAY(Table2[[#This Row],[Date]])</f>
        <v>14</v>
      </c>
      <c r="U3843" t="str">
        <f>TEXT(Table2[[#This Row],[Date]],"ddd")</f>
        <v>Wed</v>
      </c>
    </row>
    <row r="3844" spans="1:21" x14ac:dyDescent="0.25">
      <c r="A3844" s="9">
        <v>2400043851</v>
      </c>
      <c r="B3844" t="s">
        <v>22</v>
      </c>
      <c r="C3844" t="s">
        <v>80</v>
      </c>
      <c r="D3844" t="s">
        <v>83</v>
      </c>
      <c r="E3844" t="s">
        <v>85</v>
      </c>
      <c r="F3844" t="s">
        <v>90</v>
      </c>
      <c r="G3844" t="s">
        <v>48</v>
      </c>
      <c r="H3844" t="s">
        <v>146</v>
      </c>
      <c r="I3844" s="1">
        <v>45791</v>
      </c>
      <c r="J3844">
        <v>5733</v>
      </c>
      <c r="K3844">
        <v>193</v>
      </c>
      <c r="L3844">
        <v>338</v>
      </c>
      <c r="M3844" t="s">
        <v>136</v>
      </c>
      <c r="N3844" t="s">
        <v>40</v>
      </c>
      <c r="O3844" t="s">
        <v>18</v>
      </c>
      <c r="P3844">
        <v>11.4688</v>
      </c>
      <c r="Q3844">
        <v>3876.4544000000001</v>
      </c>
      <c r="R3844">
        <f>MONTH('COCOCART INDIA DATA'!$I3844)</f>
        <v>5</v>
      </c>
      <c r="S3844" t="str">
        <f>TEXT(Table2[[#This Row],[Date]],"mmm")</f>
        <v>May</v>
      </c>
      <c r="T3844">
        <f>DAY(Table2[[#This Row],[Date]])</f>
        <v>14</v>
      </c>
      <c r="U3844" t="str">
        <f>TEXT(Table2[[#This Row],[Date]],"ddd")</f>
        <v>Wed</v>
      </c>
    </row>
    <row r="3845" spans="1:21" x14ac:dyDescent="0.25">
      <c r="A3845" s="9">
        <v>2400043852</v>
      </c>
      <c r="B3845" t="s">
        <v>62</v>
      </c>
      <c r="C3845" t="s">
        <v>79</v>
      </c>
      <c r="D3845" t="s">
        <v>83</v>
      </c>
      <c r="E3845" t="s">
        <v>85</v>
      </c>
      <c r="F3845" t="s">
        <v>91</v>
      </c>
      <c r="G3845" t="s">
        <v>52</v>
      </c>
      <c r="H3845" t="s">
        <v>146</v>
      </c>
      <c r="I3845" s="1">
        <v>45791</v>
      </c>
      <c r="J3845">
        <v>10451</v>
      </c>
      <c r="K3845">
        <v>155</v>
      </c>
      <c r="L3845">
        <v>1307</v>
      </c>
      <c r="M3845" t="s">
        <v>137</v>
      </c>
      <c r="N3845" t="s">
        <v>40</v>
      </c>
      <c r="O3845" t="s">
        <v>14</v>
      </c>
      <c r="P3845">
        <v>2.8</v>
      </c>
      <c r="Q3845">
        <v>3659.6</v>
      </c>
      <c r="R3845">
        <f>MONTH('COCOCART INDIA DATA'!$I3845)</f>
        <v>5</v>
      </c>
      <c r="S3845" t="str">
        <f>TEXT(Table2[[#This Row],[Date]],"mmm")</f>
        <v>May</v>
      </c>
      <c r="T3845">
        <f>DAY(Table2[[#This Row],[Date]])</f>
        <v>14</v>
      </c>
      <c r="U3845" t="str">
        <f>TEXT(Table2[[#This Row],[Date]],"ddd")</f>
        <v>Wed</v>
      </c>
    </row>
    <row r="3846" spans="1:21" x14ac:dyDescent="0.25">
      <c r="A3846" s="9">
        <v>2400043853</v>
      </c>
      <c r="B3846" t="s">
        <v>33</v>
      </c>
      <c r="C3846" t="s">
        <v>79</v>
      </c>
      <c r="D3846" t="s">
        <v>83</v>
      </c>
      <c r="E3846" t="s">
        <v>85</v>
      </c>
      <c r="F3846" t="s">
        <v>90</v>
      </c>
      <c r="G3846" t="s">
        <v>23</v>
      </c>
      <c r="H3846" t="s">
        <v>146</v>
      </c>
      <c r="I3846" s="1">
        <v>45791</v>
      </c>
      <c r="J3846">
        <v>11228</v>
      </c>
      <c r="K3846">
        <v>236</v>
      </c>
      <c r="L3846">
        <v>388</v>
      </c>
      <c r="M3846" t="s">
        <v>138</v>
      </c>
      <c r="N3846" t="s">
        <v>17</v>
      </c>
      <c r="O3846" t="s">
        <v>18</v>
      </c>
      <c r="P3846">
        <v>7.8910999999999998</v>
      </c>
      <c r="Q3846">
        <v>3061.7467999999999</v>
      </c>
      <c r="R3846">
        <f>MONTH('COCOCART INDIA DATA'!$I3846)</f>
        <v>5</v>
      </c>
      <c r="S3846" t="str">
        <f>TEXT(Table2[[#This Row],[Date]],"mmm")</f>
        <v>May</v>
      </c>
      <c r="T3846">
        <f>DAY(Table2[[#This Row],[Date]])</f>
        <v>14</v>
      </c>
      <c r="U3846" t="str">
        <f>TEXT(Table2[[#This Row],[Date]],"ddd")</f>
        <v>Wed</v>
      </c>
    </row>
    <row r="3847" spans="1:21" x14ac:dyDescent="0.25">
      <c r="A3847" s="9">
        <v>2400043854</v>
      </c>
      <c r="B3847" t="s">
        <v>47</v>
      </c>
      <c r="C3847" t="s">
        <v>80</v>
      </c>
      <c r="D3847" t="s">
        <v>83</v>
      </c>
      <c r="E3847" t="s">
        <v>85</v>
      </c>
      <c r="F3847" t="s">
        <v>91</v>
      </c>
      <c r="G3847" t="s">
        <v>30</v>
      </c>
      <c r="H3847" t="s">
        <v>146</v>
      </c>
      <c r="I3847" s="1">
        <v>45791</v>
      </c>
      <c r="J3847">
        <v>3073</v>
      </c>
      <c r="K3847">
        <v>137</v>
      </c>
      <c r="L3847">
        <v>129</v>
      </c>
      <c r="M3847" t="s">
        <v>139</v>
      </c>
      <c r="N3847" t="s">
        <v>13</v>
      </c>
      <c r="O3847" t="s">
        <v>18</v>
      </c>
      <c r="P3847">
        <v>0.89900000000000002</v>
      </c>
      <c r="Q3847">
        <v>115.971</v>
      </c>
      <c r="R3847">
        <f>MONTH('COCOCART INDIA DATA'!$I3847)</f>
        <v>5</v>
      </c>
      <c r="S3847" t="str">
        <f>TEXT(Table2[[#This Row],[Date]],"mmm")</f>
        <v>May</v>
      </c>
      <c r="T3847">
        <f>DAY(Table2[[#This Row],[Date]])</f>
        <v>14</v>
      </c>
      <c r="U3847" t="str">
        <f>TEXT(Table2[[#This Row],[Date]],"ddd")</f>
        <v>Wed</v>
      </c>
    </row>
    <row r="3848" spans="1:21" x14ac:dyDescent="0.25">
      <c r="A3848" s="9">
        <v>2400043855</v>
      </c>
      <c r="B3848" t="s">
        <v>44</v>
      </c>
      <c r="C3848" t="s">
        <v>79</v>
      </c>
      <c r="D3848" t="s">
        <v>83</v>
      </c>
      <c r="E3848" t="s">
        <v>84</v>
      </c>
      <c r="F3848" t="s">
        <v>89</v>
      </c>
      <c r="G3848" t="s">
        <v>25</v>
      </c>
      <c r="H3848" t="s">
        <v>146</v>
      </c>
      <c r="I3848" s="1">
        <v>45791</v>
      </c>
      <c r="J3848">
        <v>5467</v>
      </c>
      <c r="K3848">
        <v>109</v>
      </c>
      <c r="L3848">
        <v>288</v>
      </c>
      <c r="M3848" t="s">
        <v>140</v>
      </c>
      <c r="N3848" t="s">
        <v>13</v>
      </c>
      <c r="O3848" t="s">
        <v>18</v>
      </c>
      <c r="P3848">
        <v>0.69579999999999997</v>
      </c>
      <c r="Q3848">
        <v>200.3904</v>
      </c>
      <c r="R3848">
        <f>MONTH('COCOCART INDIA DATA'!$I3848)</f>
        <v>5</v>
      </c>
      <c r="S3848" t="str">
        <f>TEXT(Table2[[#This Row],[Date]],"mmm")</f>
        <v>May</v>
      </c>
      <c r="T3848">
        <f>DAY(Table2[[#This Row],[Date]])</f>
        <v>14</v>
      </c>
      <c r="U3848" t="str">
        <f>TEXT(Table2[[#This Row],[Date]],"ddd")</f>
        <v>Wed</v>
      </c>
    </row>
    <row r="3849" spans="1:21" x14ac:dyDescent="0.25">
      <c r="A3849" s="9">
        <v>2400043856</v>
      </c>
      <c r="B3849" t="s">
        <v>60</v>
      </c>
      <c r="C3849" t="s">
        <v>79</v>
      </c>
      <c r="D3849" t="s">
        <v>83</v>
      </c>
      <c r="E3849" t="s">
        <v>84</v>
      </c>
      <c r="F3849" t="s">
        <v>89</v>
      </c>
      <c r="G3849" t="s">
        <v>58</v>
      </c>
      <c r="H3849" t="s">
        <v>146</v>
      </c>
      <c r="I3849" s="1">
        <v>45791</v>
      </c>
      <c r="J3849">
        <v>4067</v>
      </c>
      <c r="K3849">
        <v>272</v>
      </c>
      <c r="L3849">
        <v>226</v>
      </c>
      <c r="M3849" t="s">
        <v>141</v>
      </c>
      <c r="N3849" t="s">
        <v>13</v>
      </c>
      <c r="O3849" t="s">
        <v>18</v>
      </c>
      <c r="P3849">
        <v>5.0198</v>
      </c>
      <c r="Q3849">
        <v>1134.4748</v>
      </c>
      <c r="R3849">
        <f>MONTH('COCOCART INDIA DATA'!$I3849)</f>
        <v>5</v>
      </c>
      <c r="S3849" t="str">
        <f>TEXT(Table2[[#This Row],[Date]],"mmm")</f>
        <v>May</v>
      </c>
      <c r="T3849">
        <f>DAY(Table2[[#This Row],[Date]])</f>
        <v>14</v>
      </c>
      <c r="U3849" t="str">
        <f>TEXT(Table2[[#This Row],[Date]],"ddd")</f>
        <v>Wed</v>
      </c>
    </row>
    <row r="3850" spans="1:21" x14ac:dyDescent="0.25">
      <c r="A3850" s="9">
        <v>2400043857</v>
      </c>
      <c r="B3850" t="s">
        <v>15</v>
      </c>
      <c r="C3850" t="s">
        <v>79</v>
      </c>
      <c r="D3850" t="s">
        <v>83</v>
      </c>
      <c r="E3850" t="s">
        <v>85</v>
      </c>
      <c r="F3850" t="s">
        <v>90</v>
      </c>
      <c r="G3850" t="s">
        <v>36</v>
      </c>
      <c r="H3850" t="s">
        <v>146</v>
      </c>
      <c r="I3850" s="1">
        <v>45791</v>
      </c>
      <c r="J3850">
        <v>2814</v>
      </c>
      <c r="K3850">
        <v>69</v>
      </c>
      <c r="L3850">
        <v>149</v>
      </c>
      <c r="M3850" t="s">
        <v>142</v>
      </c>
      <c r="N3850" t="s">
        <v>13</v>
      </c>
      <c r="O3850" t="s">
        <v>14</v>
      </c>
      <c r="P3850">
        <v>2.2656000000000001</v>
      </c>
      <c r="Q3850">
        <v>337.57440000000003</v>
      </c>
      <c r="R3850">
        <f>MONTH('COCOCART INDIA DATA'!$I3850)</f>
        <v>5</v>
      </c>
      <c r="S3850" t="str">
        <f>TEXT(Table2[[#This Row],[Date]],"mmm")</f>
        <v>May</v>
      </c>
      <c r="T3850">
        <f>DAY(Table2[[#This Row],[Date]])</f>
        <v>14</v>
      </c>
      <c r="U3850" t="str">
        <f>TEXT(Table2[[#This Row],[Date]],"ddd")</f>
        <v>Wed</v>
      </c>
    </row>
    <row r="3851" spans="1:21" x14ac:dyDescent="0.25">
      <c r="A3851" s="9">
        <v>2400043858</v>
      </c>
      <c r="B3851" t="s">
        <v>63</v>
      </c>
      <c r="C3851" t="s">
        <v>79</v>
      </c>
      <c r="D3851" t="s">
        <v>83</v>
      </c>
      <c r="E3851" t="s">
        <v>85</v>
      </c>
      <c r="F3851" t="s">
        <v>91</v>
      </c>
      <c r="G3851" t="s">
        <v>30</v>
      </c>
      <c r="H3851" t="s">
        <v>147</v>
      </c>
      <c r="I3851" s="1">
        <v>45791</v>
      </c>
      <c r="J3851">
        <v>2716</v>
      </c>
      <c r="K3851">
        <v>299</v>
      </c>
      <c r="L3851">
        <v>105</v>
      </c>
      <c r="M3851" t="s">
        <v>143</v>
      </c>
      <c r="N3851" t="s">
        <v>13</v>
      </c>
      <c r="O3851" t="s">
        <v>18</v>
      </c>
      <c r="P3851">
        <v>0.89900000000000002</v>
      </c>
      <c r="Q3851">
        <v>94.394999999999996</v>
      </c>
      <c r="R3851">
        <f>MONTH('COCOCART INDIA DATA'!$I3851)</f>
        <v>5</v>
      </c>
      <c r="S3851" t="str">
        <f>TEXT(Table2[[#This Row],[Date]],"mmm")</f>
        <v>May</v>
      </c>
      <c r="T3851">
        <f>DAY(Table2[[#This Row],[Date]])</f>
        <v>14</v>
      </c>
      <c r="U3851" t="str">
        <f>TEXT(Table2[[#This Row],[Date]],"ddd")</f>
        <v>Wed</v>
      </c>
    </row>
    <row r="3852" spans="1:21" x14ac:dyDescent="0.25">
      <c r="A3852" s="9">
        <v>2400043859</v>
      </c>
      <c r="B3852" t="s">
        <v>35</v>
      </c>
      <c r="C3852" t="s">
        <v>66</v>
      </c>
      <c r="D3852" t="s">
        <v>82</v>
      </c>
      <c r="E3852" t="s">
        <v>85</v>
      </c>
      <c r="F3852" t="s">
        <v>90</v>
      </c>
      <c r="G3852" t="s">
        <v>38</v>
      </c>
      <c r="H3852" t="s">
        <v>147</v>
      </c>
      <c r="I3852" s="1">
        <v>45791</v>
      </c>
      <c r="J3852">
        <v>3570</v>
      </c>
      <c r="K3852">
        <v>61</v>
      </c>
      <c r="L3852">
        <v>325</v>
      </c>
      <c r="M3852" t="s">
        <v>41</v>
      </c>
      <c r="N3852" t="s">
        <v>13</v>
      </c>
      <c r="O3852" t="s">
        <v>14</v>
      </c>
      <c r="P3852">
        <v>8.7870000000000008</v>
      </c>
      <c r="Q3852">
        <v>2855.7750000000001</v>
      </c>
      <c r="R3852">
        <f>MONTH('COCOCART INDIA DATA'!$I3852)</f>
        <v>5</v>
      </c>
      <c r="S3852" t="str">
        <f>TEXT(Table2[[#This Row],[Date]],"mmm")</f>
        <v>May</v>
      </c>
      <c r="T3852">
        <f>DAY(Table2[[#This Row],[Date]])</f>
        <v>14</v>
      </c>
      <c r="U3852" t="str">
        <f>TEXT(Table2[[#This Row],[Date]],"ddd")</f>
        <v>Wed</v>
      </c>
    </row>
    <row r="3853" spans="1:21" x14ac:dyDescent="0.25">
      <c r="A3853" s="9">
        <v>2400043860</v>
      </c>
      <c r="B3853" t="s">
        <v>19</v>
      </c>
      <c r="C3853" t="s">
        <v>66</v>
      </c>
      <c r="D3853" t="s">
        <v>83</v>
      </c>
      <c r="E3853" t="s">
        <v>85</v>
      </c>
      <c r="F3853" t="s">
        <v>91</v>
      </c>
      <c r="G3853" t="s">
        <v>25</v>
      </c>
      <c r="H3853" t="s">
        <v>147</v>
      </c>
      <c r="I3853" s="1">
        <v>45791</v>
      </c>
      <c r="J3853">
        <v>9562</v>
      </c>
      <c r="K3853">
        <v>123</v>
      </c>
      <c r="L3853">
        <v>479</v>
      </c>
      <c r="M3853" t="s">
        <v>92</v>
      </c>
      <c r="N3853" t="s">
        <v>13</v>
      </c>
      <c r="O3853" t="s">
        <v>18</v>
      </c>
      <c r="P3853">
        <v>0.69579999999999997</v>
      </c>
      <c r="Q3853">
        <v>333.28819999999996</v>
      </c>
      <c r="R3853">
        <f>MONTH('COCOCART INDIA DATA'!$I3853)</f>
        <v>5</v>
      </c>
      <c r="S3853" t="str">
        <f>TEXT(Table2[[#This Row],[Date]],"mmm")</f>
        <v>May</v>
      </c>
      <c r="T3853">
        <f>DAY(Table2[[#This Row],[Date]])</f>
        <v>14</v>
      </c>
      <c r="U3853" t="str">
        <f>TEXT(Table2[[#This Row],[Date]],"ddd")</f>
        <v>Wed</v>
      </c>
    </row>
    <row r="3854" spans="1:21" x14ac:dyDescent="0.25">
      <c r="A3854" s="9">
        <v>2400043861</v>
      </c>
      <c r="B3854" t="s">
        <v>24</v>
      </c>
      <c r="C3854" t="s">
        <v>66</v>
      </c>
      <c r="D3854" t="s">
        <v>82</v>
      </c>
      <c r="E3854" t="s">
        <v>84</v>
      </c>
      <c r="F3854" t="s">
        <v>88</v>
      </c>
      <c r="G3854" t="s">
        <v>46</v>
      </c>
      <c r="H3854" t="s">
        <v>147</v>
      </c>
      <c r="I3854" s="1">
        <v>45791</v>
      </c>
      <c r="J3854">
        <v>2373</v>
      </c>
      <c r="K3854">
        <v>2</v>
      </c>
      <c r="L3854">
        <v>104</v>
      </c>
      <c r="M3854" t="s">
        <v>93</v>
      </c>
      <c r="N3854" t="s">
        <v>40</v>
      </c>
      <c r="O3854" t="s">
        <v>18</v>
      </c>
      <c r="P3854">
        <v>4.7065000000000001</v>
      </c>
      <c r="Q3854">
        <v>489.476</v>
      </c>
      <c r="R3854">
        <f>MONTH('COCOCART INDIA DATA'!$I3854)</f>
        <v>5</v>
      </c>
      <c r="S3854" t="str">
        <f>TEXT(Table2[[#This Row],[Date]],"mmm")</f>
        <v>May</v>
      </c>
      <c r="T3854">
        <f>DAY(Table2[[#This Row],[Date]])</f>
        <v>14</v>
      </c>
      <c r="U3854" t="str">
        <f>TEXT(Table2[[#This Row],[Date]],"ddd")</f>
        <v>Wed</v>
      </c>
    </row>
    <row r="3855" spans="1:21" x14ac:dyDescent="0.25">
      <c r="A3855" s="9">
        <v>2400043862</v>
      </c>
      <c r="B3855" t="s">
        <v>60</v>
      </c>
      <c r="C3855" t="s">
        <v>66</v>
      </c>
      <c r="D3855" t="s">
        <v>83</v>
      </c>
      <c r="E3855" t="s">
        <v>84</v>
      </c>
      <c r="F3855" t="s">
        <v>89</v>
      </c>
      <c r="G3855" t="s">
        <v>30</v>
      </c>
      <c r="H3855" t="s">
        <v>147</v>
      </c>
      <c r="I3855" s="1">
        <v>45791</v>
      </c>
      <c r="J3855">
        <v>2807</v>
      </c>
      <c r="K3855">
        <v>236</v>
      </c>
      <c r="L3855">
        <v>123</v>
      </c>
      <c r="M3855" t="s">
        <v>94</v>
      </c>
      <c r="N3855" t="s">
        <v>13</v>
      </c>
      <c r="O3855" t="s">
        <v>18</v>
      </c>
      <c r="P3855">
        <v>0.89900000000000002</v>
      </c>
      <c r="Q3855">
        <v>110.577</v>
      </c>
      <c r="R3855">
        <f>MONTH('COCOCART INDIA DATA'!$I3855)</f>
        <v>5</v>
      </c>
      <c r="S3855" t="str">
        <f>TEXT(Table2[[#This Row],[Date]],"mmm")</f>
        <v>May</v>
      </c>
      <c r="T3855">
        <f>DAY(Table2[[#This Row],[Date]])</f>
        <v>14</v>
      </c>
      <c r="U3855" t="str">
        <f>TEXT(Table2[[#This Row],[Date]],"ddd")</f>
        <v>Wed</v>
      </c>
    </row>
    <row r="3856" spans="1:21" x14ac:dyDescent="0.25">
      <c r="A3856" s="9">
        <v>2400043863</v>
      </c>
      <c r="B3856" t="s">
        <v>29</v>
      </c>
      <c r="C3856" t="s">
        <v>66</v>
      </c>
      <c r="D3856" t="s">
        <v>83</v>
      </c>
      <c r="E3856" t="s">
        <v>85</v>
      </c>
      <c r="F3856" t="s">
        <v>90</v>
      </c>
      <c r="G3856" t="s">
        <v>32</v>
      </c>
      <c r="H3856" t="s">
        <v>147</v>
      </c>
      <c r="I3856" s="1">
        <v>45791</v>
      </c>
      <c r="J3856">
        <v>420</v>
      </c>
      <c r="K3856">
        <v>196</v>
      </c>
      <c r="L3856">
        <v>14</v>
      </c>
      <c r="M3856" t="s">
        <v>95</v>
      </c>
      <c r="N3856" t="s">
        <v>13</v>
      </c>
      <c r="O3856" t="s">
        <v>14</v>
      </c>
      <c r="P3856">
        <v>1.8652</v>
      </c>
      <c r="Q3856">
        <v>26.1128</v>
      </c>
      <c r="R3856">
        <f>MONTH('COCOCART INDIA DATA'!$I3856)</f>
        <v>5</v>
      </c>
      <c r="S3856" t="str">
        <f>TEXT(Table2[[#This Row],[Date]],"mmm")</f>
        <v>May</v>
      </c>
      <c r="T3856">
        <f>DAY(Table2[[#This Row],[Date]])</f>
        <v>14</v>
      </c>
      <c r="U3856" t="str">
        <f>TEXT(Table2[[#This Row],[Date]],"ddd")</f>
        <v>Wed</v>
      </c>
    </row>
    <row r="3857" spans="1:21" x14ac:dyDescent="0.25">
      <c r="A3857" s="9">
        <v>2400043864</v>
      </c>
      <c r="B3857" t="s">
        <v>31</v>
      </c>
      <c r="C3857" t="s">
        <v>67</v>
      </c>
      <c r="D3857" t="s">
        <v>83</v>
      </c>
      <c r="E3857" t="s">
        <v>85</v>
      </c>
      <c r="F3857" t="s">
        <v>91</v>
      </c>
      <c r="G3857" t="s">
        <v>12</v>
      </c>
      <c r="H3857" t="s">
        <v>147</v>
      </c>
      <c r="I3857" s="1">
        <v>45791</v>
      </c>
      <c r="J3857">
        <v>8239</v>
      </c>
      <c r="K3857">
        <v>157</v>
      </c>
      <c r="L3857">
        <v>515</v>
      </c>
      <c r="M3857" t="s">
        <v>37</v>
      </c>
      <c r="N3857" t="s">
        <v>13</v>
      </c>
      <c r="O3857" t="s">
        <v>14</v>
      </c>
      <c r="P3857">
        <v>6.0983000000000001</v>
      </c>
      <c r="Q3857">
        <v>3140.6244999999999</v>
      </c>
      <c r="R3857">
        <f>MONTH('COCOCART INDIA DATA'!$I3857)</f>
        <v>5</v>
      </c>
      <c r="S3857" t="str">
        <f>TEXT(Table2[[#This Row],[Date]],"mmm")</f>
        <v>May</v>
      </c>
      <c r="T3857">
        <f>DAY(Table2[[#This Row],[Date]])</f>
        <v>14</v>
      </c>
      <c r="U3857" t="str">
        <f>TEXT(Table2[[#This Row],[Date]],"ddd")</f>
        <v>Wed</v>
      </c>
    </row>
    <row r="3858" spans="1:21" x14ac:dyDescent="0.25">
      <c r="A3858" s="9">
        <v>2400043865</v>
      </c>
      <c r="B3858" t="s">
        <v>62</v>
      </c>
      <c r="C3858" t="s">
        <v>68</v>
      </c>
      <c r="D3858" t="s">
        <v>83</v>
      </c>
      <c r="E3858" t="s">
        <v>85</v>
      </c>
      <c r="F3858" t="s">
        <v>90</v>
      </c>
      <c r="G3858" t="s">
        <v>52</v>
      </c>
      <c r="H3858" t="s">
        <v>147</v>
      </c>
      <c r="I3858" s="1">
        <v>45791</v>
      </c>
      <c r="J3858">
        <v>6797</v>
      </c>
      <c r="K3858">
        <v>114</v>
      </c>
      <c r="L3858">
        <v>486</v>
      </c>
      <c r="M3858" t="s">
        <v>96</v>
      </c>
      <c r="N3858" t="s">
        <v>40</v>
      </c>
      <c r="O3858" t="s">
        <v>14</v>
      </c>
      <c r="P3858">
        <v>2.8</v>
      </c>
      <c r="Q3858">
        <v>1360.8</v>
      </c>
      <c r="R3858">
        <f>MONTH('COCOCART INDIA DATA'!$I3858)</f>
        <v>5</v>
      </c>
      <c r="S3858" t="str">
        <f>TEXT(Table2[[#This Row],[Date]],"mmm")</f>
        <v>May</v>
      </c>
      <c r="T3858">
        <f>DAY(Table2[[#This Row],[Date]])</f>
        <v>14</v>
      </c>
      <c r="U3858" t="str">
        <f>TEXT(Table2[[#This Row],[Date]],"ddd")</f>
        <v>Wed</v>
      </c>
    </row>
    <row r="3859" spans="1:21" x14ac:dyDescent="0.25">
      <c r="A3859" s="9">
        <v>2400043866</v>
      </c>
      <c r="B3859" t="s">
        <v>35</v>
      </c>
      <c r="C3859" t="s">
        <v>69</v>
      </c>
      <c r="D3859" t="s">
        <v>83</v>
      </c>
      <c r="E3859" t="s">
        <v>85</v>
      </c>
      <c r="F3859" t="s">
        <v>91</v>
      </c>
      <c r="G3859" t="s">
        <v>25</v>
      </c>
      <c r="H3859" t="s">
        <v>147</v>
      </c>
      <c r="I3859" s="1">
        <v>45791</v>
      </c>
      <c r="J3859">
        <v>6048</v>
      </c>
      <c r="K3859">
        <v>56</v>
      </c>
      <c r="L3859">
        <v>319</v>
      </c>
      <c r="M3859" t="s">
        <v>97</v>
      </c>
      <c r="N3859" t="s">
        <v>13</v>
      </c>
      <c r="O3859" t="s">
        <v>18</v>
      </c>
      <c r="P3859">
        <v>0.69579999999999997</v>
      </c>
      <c r="Q3859">
        <v>221.96019999999999</v>
      </c>
      <c r="R3859">
        <f>MONTH('COCOCART INDIA DATA'!$I3859)</f>
        <v>5</v>
      </c>
      <c r="S3859" t="str">
        <f>TEXT(Table2[[#This Row],[Date]],"mmm")</f>
        <v>May</v>
      </c>
      <c r="T3859">
        <f>DAY(Table2[[#This Row],[Date]])</f>
        <v>14</v>
      </c>
      <c r="U3859" t="str">
        <f>TEXT(Table2[[#This Row],[Date]],"ddd")</f>
        <v>Wed</v>
      </c>
    </row>
    <row r="3860" spans="1:21" x14ac:dyDescent="0.25">
      <c r="A3860" s="9">
        <v>2400043867</v>
      </c>
      <c r="B3860" t="s">
        <v>62</v>
      </c>
      <c r="C3860" t="s">
        <v>70</v>
      </c>
      <c r="D3860" t="s">
        <v>83</v>
      </c>
      <c r="E3860" t="s">
        <v>84</v>
      </c>
      <c r="F3860" t="s">
        <v>89</v>
      </c>
      <c r="G3860" t="s">
        <v>12</v>
      </c>
      <c r="H3860" t="s">
        <v>149</v>
      </c>
      <c r="I3860" s="1">
        <v>45791</v>
      </c>
      <c r="J3860">
        <v>364</v>
      </c>
      <c r="K3860">
        <v>14</v>
      </c>
      <c r="L3860">
        <v>21</v>
      </c>
      <c r="M3860" t="s">
        <v>98</v>
      </c>
      <c r="N3860" t="s">
        <v>13</v>
      </c>
      <c r="O3860" t="s">
        <v>14</v>
      </c>
      <c r="P3860">
        <v>6.0983000000000001</v>
      </c>
      <c r="Q3860">
        <v>128.0643</v>
      </c>
      <c r="R3860">
        <f>MONTH('COCOCART INDIA DATA'!$I3860)</f>
        <v>5</v>
      </c>
      <c r="S3860" t="str">
        <f>TEXT(Table2[[#This Row],[Date]],"mmm")</f>
        <v>May</v>
      </c>
      <c r="T3860">
        <f>DAY(Table2[[#This Row],[Date]])</f>
        <v>14</v>
      </c>
      <c r="U3860" t="str">
        <f>TEXT(Table2[[#This Row],[Date]],"ddd")</f>
        <v>Wed</v>
      </c>
    </row>
    <row r="3861" spans="1:21" x14ac:dyDescent="0.25">
      <c r="A3861" s="9">
        <v>2400043868</v>
      </c>
      <c r="B3861" t="s">
        <v>22</v>
      </c>
      <c r="C3861" t="s">
        <v>70</v>
      </c>
      <c r="D3861" t="s">
        <v>83</v>
      </c>
      <c r="E3861" t="s">
        <v>84</v>
      </c>
      <c r="F3861" t="s">
        <v>89</v>
      </c>
      <c r="G3861" t="s">
        <v>16</v>
      </c>
      <c r="H3861" t="s">
        <v>149</v>
      </c>
      <c r="I3861" s="1">
        <v>45791</v>
      </c>
      <c r="J3861">
        <v>6496</v>
      </c>
      <c r="K3861">
        <v>15</v>
      </c>
      <c r="L3861">
        <v>406</v>
      </c>
      <c r="M3861" t="s">
        <v>99</v>
      </c>
      <c r="N3861" t="s">
        <v>17</v>
      </c>
      <c r="O3861" t="s">
        <v>18</v>
      </c>
      <c r="P3861">
        <v>0.24049999999999999</v>
      </c>
      <c r="Q3861">
        <v>97.643000000000001</v>
      </c>
      <c r="R3861">
        <f>MONTH('COCOCART INDIA DATA'!$I3861)</f>
        <v>5</v>
      </c>
      <c r="S3861" t="str">
        <f>TEXT(Table2[[#This Row],[Date]],"mmm")</f>
        <v>May</v>
      </c>
      <c r="T3861">
        <f>DAY(Table2[[#This Row],[Date]])</f>
        <v>14</v>
      </c>
      <c r="U3861" t="str">
        <f>TEXT(Table2[[#This Row],[Date]],"ddd")</f>
        <v>Wed</v>
      </c>
    </row>
    <row r="3862" spans="1:21" x14ac:dyDescent="0.25">
      <c r="A3862" s="9">
        <v>2400043869</v>
      </c>
      <c r="B3862" t="s">
        <v>63</v>
      </c>
      <c r="C3862" t="s">
        <v>71</v>
      </c>
      <c r="D3862" t="s">
        <v>82</v>
      </c>
      <c r="E3862" t="s">
        <v>85</v>
      </c>
      <c r="F3862" t="s">
        <v>90</v>
      </c>
      <c r="G3862" t="s">
        <v>38</v>
      </c>
      <c r="H3862" t="s">
        <v>149</v>
      </c>
      <c r="I3862" s="1">
        <v>45791</v>
      </c>
      <c r="J3862">
        <v>1057</v>
      </c>
      <c r="K3862">
        <v>45</v>
      </c>
      <c r="L3862">
        <v>106</v>
      </c>
      <c r="M3862" t="s">
        <v>100</v>
      </c>
      <c r="N3862" t="s">
        <v>13</v>
      </c>
      <c r="O3862" t="s">
        <v>14</v>
      </c>
      <c r="P3862">
        <v>8.7870000000000008</v>
      </c>
      <c r="Q3862">
        <v>931.42200000000014</v>
      </c>
      <c r="R3862">
        <f>MONTH('COCOCART INDIA DATA'!$I3862)</f>
        <v>5</v>
      </c>
      <c r="S3862" t="str">
        <f>TEXT(Table2[[#This Row],[Date]],"mmm")</f>
        <v>May</v>
      </c>
      <c r="T3862">
        <f>DAY(Table2[[#This Row],[Date]])</f>
        <v>14</v>
      </c>
      <c r="U3862" t="str">
        <f>TEXT(Table2[[#This Row],[Date]],"ddd")</f>
        <v>Wed</v>
      </c>
    </row>
    <row r="3863" spans="1:21" x14ac:dyDescent="0.25">
      <c r="A3863" s="9">
        <v>2400043870</v>
      </c>
      <c r="B3863" t="s">
        <v>60</v>
      </c>
      <c r="C3863" t="s">
        <v>71</v>
      </c>
      <c r="D3863" t="s">
        <v>83</v>
      </c>
      <c r="E3863" t="s">
        <v>85</v>
      </c>
      <c r="F3863" t="s">
        <v>91</v>
      </c>
      <c r="G3863" t="s">
        <v>12</v>
      </c>
      <c r="H3863" t="s">
        <v>149</v>
      </c>
      <c r="I3863" s="1">
        <v>45791</v>
      </c>
      <c r="J3863">
        <v>357</v>
      </c>
      <c r="K3863">
        <v>185</v>
      </c>
      <c r="L3863">
        <v>17</v>
      </c>
      <c r="M3863" t="s">
        <v>101</v>
      </c>
      <c r="N3863" t="s">
        <v>13</v>
      </c>
      <c r="O3863" t="s">
        <v>14</v>
      </c>
      <c r="P3863">
        <v>6.0983000000000001</v>
      </c>
      <c r="Q3863">
        <v>103.6711</v>
      </c>
      <c r="R3863">
        <f>MONTH('COCOCART INDIA DATA'!$I3863)</f>
        <v>5</v>
      </c>
      <c r="S3863" t="str">
        <f>TEXT(Table2[[#This Row],[Date]],"mmm")</f>
        <v>May</v>
      </c>
      <c r="T3863">
        <f>DAY(Table2[[#This Row],[Date]])</f>
        <v>14</v>
      </c>
      <c r="U3863" t="str">
        <f>TEXT(Table2[[#This Row],[Date]],"ddd")</f>
        <v>Wed</v>
      </c>
    </row>
    <row r="3864" spans="1:21" x14ac:dyDescent="0.25">
      <c r="A3864" s="9">
        <v>2400043871</v>
      </c>
      <c r="B3864" t="s">
        <v>60</v>
      </c>
      <c r="C3864" t="s">
        <v>72</v>
      </c>
      <c r="D3864" t="s">
        <v>82</v>
      </c>
      <c r="E3864" t="s">
        <v>85</v>
      </c>
      <c r="F3864" t="s">
        <v>90</v>
      </c>
      <c r="G3864" t="s">
        <v>45</v>
      </c>
      <c r="H3864" t="s">
        <v>149</v>
      </c>
      <c r="I3864" s="1">
        <v>45791</v>
      </c>
      <c r="J3864">
        <v>6419</v>
      </c>
      <c r="K3864">
        <v>359</v>
      </c>
      <c r="L3864">
        <v>257</v>
      </c>
      <c r="M3864" t="s">
        <v>102</v>
      </c>
      <c r="N3864" t="s">
        <v>17</v>
      </c>
      <c r="O3864" t="s">
        <v>14</v>
      </c>
      <c r="P3864">
        <v>2.4773999999999998</v>
      </c>
      <c r="Q3864">
        <v>636.69179999999994</v>
      </c>
      <c r="R3864">
        <f>MONTH('COCOCART INDIA DATA'!$I3864)</f>
        <v>5</v>
      </c>
      <c r="S3864" t="str">
        <f>TEXT(Table2[[#This Row],[Date]],"mmm")</f>
        <v>May</v>
      </c>
      <c r="T3864">
        <f>DAY(Table2[[#This Row],[Date]])</f>
        <v>14</v>
      </c>
      <c r="U3864" t="str">
        <f>TEXT(Table2[[#This Row],[Date]],"ddd")</f>
        <v>Wed</v>
      </c>
    </row>
    <row r="3865" spans="1:21" x14ac:dyDescent="0.25">
      <c r="A3865" s="9">
        <v>2400043872</v>
      </c>
      <c r="B3865" t="s">
        <v>60</v>
      </c>
      <c r="C3865" t="s">
        <v>73</v>
      </c>
      <c r="D3865" t="s">
        <v>82</v>
      </c>
      <c r="E3865" t="s">
        <v>85</v>
      </c>
      <c r="F3865" t="s">
        <v>91</v>
      </c>
      <c r="G3865" t="s">
        <v>43</v>
      </c>
      <c r="H3865" t="s">
        <v>151</v>
      </c>
      <c r="I3865" s="1">
        <v>45791</v>
      </c>
      <c r="J3865">
        <v>12726</v>
      </c>
      <c r="K3865">
        <v>179</v>
      </c>
      <c r="L3865">
        <v>579</v>
      </c>
      <c r="M3865" t="s">
        <v>103</v>
      </c>
      <c r="N3865" t="s">
        <v>40</v>
      </c>
      <c r="O3865" t="s">
        <v>14</v>
      </c>
      <c r="P3865">
        <v>9.2086000000000006</v>
      </c>
      <c r="Q3865">
        <v>5331.7794000000004</v>
      </c>
      <c r="R3865">
        <f>MONTH('COCOCART INDIA DATA'!$I3865)</f>
        <v>5</v>
      </c>
      <c r="S3865" t="str">
        <f>TEXT(Table2[[#This Row],[Date]],"mmm")</f>
        <v>May</v>
      </c>
      <c r="T3865">
        <f>DAY(Table2[[#This Row],[Date]])</f>
        <v>14</v>
      </c>
      <c r="U3865" t="str">
        <f>TEXT(Table2[[#This Row],[Date]],"ddd")</f>
        <v>Wed</v>
      </c>
    </row>
    <row r="3866" spans="1:21" x14ac:dyDescent="0.25">
      <c r="A3866" s="9">
        <v>2400043873</v>
      </c>
      <c r="B3866" t="s">
        <v>55</v>
      </c>
      <c r="C3866" t="s">
        <v>74</v>
      </c>
      <c r="D3866" t="s">
        <v>82</v>
      </c>
      <c r="E3866" t="s">
        <v>84</v>
      </c>
      <c r="F3866" t="s">
        <v>88</v>
      </c>
      <c r="G3866" t="s">
        <v>25</v>
      </c>
      <c r="H3866" t="s">
        <v>151</v>
      </c>
      <c r="I3866" s="1">
        <v>45791</v>
      </c>
      <c r="J3866">
        <v>6006</v>
      </c>
      <c r="K3866">
        <v>109</v>
      </c>
      <c r="L3866">
        <v>376</v>
      </c>
      <c r="M3866" t="s">
        <v>59</v>
      </c>
      <c r="N3866" t="s">
        <v>13</v>
      </c>
      <c r="O3866" t="s">
        <v>18</v>
      </c>
      <c r="P3866">
        <v>0.69579999999999997</v>
      </c>
      <c r="Q3866">
        <v>261.62079999999997</v>
      </c>
      <c r="R3866">
        <f>MONTH('COCOCART INDIA DATA'!$I3866)</f>
        <v>5</v>
      </c>
      <c r="S3866" t="str">
        <f>TEXT(Table2[[#This Row],[Date]],"mmm")</f>
        <v>May</v>
      </c>
      <c r="T3866">
        <f>DAY(Table2[[#This Row],[Date]])</f>
        <v>14</v>
      </c>
      <c r="U3866" t="str">
        <f>TEXT(Table2[[#This Row],[Date]],"ddd")</f>
        <v>Wed</v>
      </c>
    </row>
    <row r="3867" spans="1:21" x14ac:dyDescent="0.25">
      <c r="A3867" s="9">
        <v>2400043874</v>
      </c>
      <c r="B3867" t="s">
        <v>47</v>
      </c>
      <c r="C3867" t="s">
        <v>72</v>
      </c>
      <c r="D3867" t="s">
        <v>83</v>
      </c>
      <c r="E3867" t="s">
        <v>84</v>
      </c>
      <c r="F3867" t="s">
        <v>89</v>
      </c>
      <c r="G3867" t="s">
        <v>20</v>
      </c>
      <c r="H3867" t="s">
        <v>151</v>
      </c>
      <c r="I3867" s="1">
        <v>45791</v>
      </c>
      <c r="J3867">
        <v>5124</v>
      </c>
      <c r="K3867">
        <v>33</v>
      </c>
      <c r="L3867">
        <v>285</v>
      </c>
      <c r="M3867" t="s">
        <v>104</v>
      </c>
      <c r="N3867" t="s">
        <v>13</v>
      </c>
      <c r="O3867" t="s">
        <v>14</v>
      </c>
      <c r="P3867">
        <v>4.6592000000000002</v>
      </c>
      <c r="Q3867">
        <v>1327.8720000000001</v>
      </c>
      <c r="R3867">
        <f>MONTH('COCOCART INDIA DATA'!$I3867)</f>
        <v>5</v>
      </c>
      <c r="S3867" t="str">
        <f>TEXT(Table2[[#This Row],[Date]],"mmm")</f>
        <v>May</v>
      </c>
      <c r="T3867">
        <f>DAY(Table2[[#This Row],[Date]])</f>
        <v>14</v>
      </c>
      <c r="U3867" t="str">
        <f>TEXT(Table2[[#This Row],[Date]],"ddd")</f>
        <v>Wed</v>
      </c>
    </row>
    <row r="3868" spans="1:21" x14ac:dyDescent="0.25">
      <c r="A3868" s="9">
        <v>2400043875</v>
      </c>
      <c r="B3868" t="s">
        <v>51</v>
      </c>
      <c r="C3868" t="s">
        <v>73</v>
      </c>
      <c r="D3868" t="s">
        <v>83</v>
      </c>
      <c r="E3868" t="s">
        <v>85</v>
      </c>
      <c r="F3868" t="s">
        <v>90</v>
      </c>
      <c r="G3868" t="s">
        <v>32</v>
      </c>
      <c r="H3868" t="s">
        <v>153</v>
      </c>
      <c r="I3868" s="1">
        <v>45791</v>
      </c>
      <c r="J3868">
        <v>2709</v>
      </c>
      <c r="K3868">
        <v>188</v>
      </c>
      <c r="L3868">
        <v>113</v>
      </c>
      <c r="M3868" t="s">
        <v>105</v>
      </c>
      <c r="N3868" t="s">
        <v>13</v>
      </c>
      <c r="O3868" t="s">
        <v>14</v>
      </c>
      <c r="P3868">
        <v>1.8652</v>
      </c>
      <c r="Q3868">
        <v>210.76759999999999</v>
      </c>
      <c r="R3868">
        <f>MONTH('COCOCART INDIA DATA'!$I3868)</f>
        <v>5</v>
      </c>
      <c r="S3868" t="str">
        <f>TEXT(Table2[[#This Row],[Date]],"mmm")</f>
        <v>May</v>
      </c>
      <c r="T3868">
        <f>DAY(Table2[[#This Row],[Date]])</f>
        <v>14</v>
      </c>
      <c r="U3868" t="str">
        <f>TEXT(Table2[[#This Row],[Date]],"ddd")</f>
        <v>Wed</v>
      </c>
    </row>
    <row r="3869" spans="1:21" x14ac:dyDescent="0.25">
      <c r="A3869" s="9">
        <v>2400043876</v>
      </c>
      <c r="B3869" t="s">
        <v>11</v>
      </c>
      <c r="C3869" t="s">
        <v>74</v>
      </c>
      <c r="D3869" t="s">
        <v>83</v>
      </c>
      <c r="E3869" t="s">
        <v>85</v>
      </c>
      <c r="F3869" t="s">
        <v>91</v>
      </c>
      <c r="G3869" t="s">
        <v>32</v>
      </c>
      <c r="H3869" t="s">
        <v>153</v>
      </c>
      <c r="I3869" s="1">
        <v>45791</v>
      </c>
      <c r="J3869">
        <v>7238</v>
      </c>
      <c r="K3869">
        <v>67</v>
      </c>
      <c r="L3869">
        <v>315</v>
      </c>
      <c r="M3869" t="s">
        <v>106</v>
      </c>
      <c r="N3869" t="s">
        <v>13</v>
      </c>
      <c r="O3869" t="s">
        <v>14</v>
      </c>
      <c r="P3869">
        <v>1.8652</v>
      </c>
      <c r="Q3869">
        <v>587.53800000000001</v>
      </c>
      <c r="R3869">
        <f>MONTH('COCOCART INDIA DATA'!$I3869)</f>
        <v>5</v>
      </c>
      <c r="S3869" t="str">
        <f>TEXT(Table2[[#This Row],[Date]],"mmm")</f>
        <v>May</v>
      </c>
      <c r="T3869">
        <f>DAY(Table2[[#This Row],[Date]])</f>
        <v>14</v>
      </c>
      <c r="U3869" t="str">
        <f>TEXT(Table2[[#This Row],[Date]],"ddd")</f>
        <v>Wed</v>
      </c>
    </row>
    <row r="3870" spans="1:21" x14ac:dyDescent="0.25">
      <c r="A3870" s="9">
        <v>2400043877</v>
      </c>
      <c r="B3870" t="s">
        <v>31</v>
      </c>
      <c r="C3870" t="s">
        <v>75</v>
      </c>
      <c r="D3870" t="s">
        <v>82</v>
      </c>
      <c r="E3870" t="s">
        <v>85</v>
      </c>
      <c r="F3870" t="s">
        <v>90</v>
      </c>
      <c r="G3870" t="s">
        <v>16</v>
      </c>
      <c r="H3870" t="s">
        <v>153</v>
      </c>
      <c r="I3870" s="1">
        <v>45791</v>
      </c>
      <c r="J3870">
        <v>6776</v>
      </c>
      <c r="K3870">
        <v>68</v>
      </c>
      <c r="L3870">
        <v>424</v>
      </c>
      <c r="M3870" t="s">
        <v>107</v>
      </c>
      <c r="N3870" t="s">
        <v>17</v>
      </c>
      <c r="O3870" t="s">
        <v>18</v>
      </c>
      <c r="P3870">
        <v>0.24049999999999999</v>
      </c>
      <c r="Q3870">
        <v>101.97199999999999</v>
      </c>
      <c r="R3870">
        <f>MONTH('COCOCART INDIA DATA'!$I3870)</f>
        <v>5</v>
      </c>
      <c r="S3870" t="str">
        <f>TEXT(Table2[[#This Row],[Date]],"mmm")</f>
        <v>May</v>
      </c>
      <c r="T3870">
        <f>DAY(Table2[[#This Row],[Date]])</f>
        <v>14</v>
      </c>
      <c r="U3870" t="str">
        <f>TEXT(Table2[[#This Row],[Date]],"ddd")</f>
        <v>Wed</v>
      </c>
    </row>
    <row r="3871" spans="1:21" x14ac:dyDescent="0.25">
      <c r="A3871" s="9">
        <v>2400043878</v>
      </c>
      <c r="B3871" t="s">
        <v>50</v>
      </c>
      <c r="C3871" t="s">
        <v>75</v>
      </c>
      <c r="D3871" t="s">
        <v>83</v>
      </c>
      <c r="E3871" t="s">
        <v>85</v>
      </c>
      <c r="F3871" t="s">
        <v>91</v>
      </c>
      <c r="G3871" t="s">
        <v>32</v>
      </c>
      <c r="H3871" t="s">
        <v>153</v>
      </c>
      <c r="I3871" s="1">
        <v>45791</v>
      </c>
      <c r="J3871">
        <v>189</v>
      </c>
      <c r="K3871">
        <v>123</v>
      </c>
      <c r="L3871">
        <v>8</v>
      </c>
      <c r="M3871" t="s">
        <v>108</v>
      </c>
      <c r="N3871" t="s">
        <v>13</v>
      </c>
      <c r="O3871" t="s">
        <v>14</v>
      </c>
      <c r="P3871">
        <v>1.8652</v>
      </c>
      <c r="Q3871">
        <v>14.9216</v>
      </c>
      <c r="R3871">
        <f>MONTH('COCOCART INDIA DATA'!$I3871)</f>
        <v>5</v>
      </c>
      <c r="S3871" t="str">
        <f>TEXT(Table2[[#This Row],[Date]],"mmm")</f>
        <v>May</v>
      </c>
      <c r="T3871">
        <f>DAY(Table2[[#This Row],[Date]])</f>
        <v>14</v>
      </c>
      <c r="U3871" t="str">
        <f>TEXT(Table2[[#This Row],[Date]],"ddd")</f>
        <v>Wed</v>
      </c>
    </row>
    <row r="3872" spans="1:21" x14ac:dyDescent="0.25">
      <c r="A3872" s="9">
        <v>2400043879</v>
      </c>
      <c r="B3872" t="s">
        <v>60</v>
      </c>
      <c r="C3872" t="s">
        <v>75</v>
      </c>
      <c r="D3872" t="s">
        <v>82</v>
      </c>
      <c r="E3872" t="s">
        <v>84</v>
      </c>
      <c r="F3872" t="s">
        <v>89</v>
      </c>
      <c r="G3872" t="s">
        <v>49</v>
      </c>
      <c r="H3872" t="s">
        <v>153</v>
      </c>
      <c r="I3872" s="1">
        <v>45791</v>
      </c>
      <c r="J3872">
        <v>4669</v>
      </c>
      <c r="K3872">
        <v>217</v>
      </c>
      <c r="L3872">
        <v>390</v>
      </c>
      <c r="M3872" t="s">
        <v>109</v>
      </c>
      <c r="N3872" t="s">
        <v>13</v>
      </c>
      <c r="O3872" t="s">
        <v>14</v>
      </c>
      <c r="P3872">
        <v>1.5934999999999999</v>
      </c>
      <c r="Q3872">
        <v>621.46499999999992</v>
      </c>
      <c r="R3872">
        <f>MONTH('COCOCART INDIA DATA'!$I3872)</f>
        <v>5</v>
      </c>
      <c r="S3872" t="str">
        <f>TEXT(Table2[[#This Row],[Date]],"mmm")</f>
        <v>May</v>
      </c>
      <c r="T3872">
        <f>DAY(Table2[[#This Row],[Date]])</f>
        <v>14</v>
      </c>
      <c r="U3872" t="str">
        <f>TEXT(Table2[[#This Row],[Date]],"ddd")</f>
        <v>Wed</v>
      </c>
    </row>
    <row r="3873" spans="1:21" x14ac:dyDescent="0.25">
      <c r="A3873" s="9">
        <v>2400043880</v>
      </c>
      <c r="B3873" t="s">
        <v>11</v>
      </c>
      <c r="C3873" t="s">
        <v>75</v>
      </c>
      <c r="D3873" t="s">
        <v>83</v>
      </c>
      <c r="E3873" t="s">
        <v>84</v>
      </c>
      <c r="F3873" t="s">
        <v>89</v>
      </c>
      <c r="G3873" t="s">
        <v>53</v>
      </c>
      <c r="H3873" t="s">
        <v>153</v>
      </c>
      <c r="I3873" s="1">
        <v>45791</v>
      </c>
      <c r="J3873">
        <v>490</v>
      </c>
      <c r="K3873">
        <v>188</v>
      </c>
      <c r="L3873">
        <v>35</v>
      </c>
      <c r="M3873" t="s">
        <v>110</v>
      </c>
      <c r="N3873" t="s">
        <v>40</v>
      </c>
      <c r="O3873" t="s">
        <v>18</v>
      </c>
      <c r="P3873">
        <v>8.2429000000000006</v>
      </c>
      <c r="Q3873">
        <v>288.50150000000002</v>
      </c>
      <c r="R3873">
        <f>MONTH('COCOCART INDIA DATA'!$I3873)</f>
        <v>5</v>
      </c>
      <c r="S3873" t="str">
        <f>TEXT(Table2[[#This Row],[Date]],"mmm")</f>
        <v>May</v>
      </c>
      <c r="T3873">
        <f>DAY(Table2[[#This Row],[Date]])</f>
        <v>14</v>
      </c>
      <c r="U3873" t="str">
        <f>TEXT(Table2[[#This Row],[Date]],"ddd")</f>
        <v>Wed</v>
      </c>
    </row>
    <row r="3874" spans="1:21" x14ac:dyDescent="0.25">
      <c r="A3874" s="9">
        <v>2400043881</v>
      </c>
      <c r="B3874" t="s">
        <v>60</v>
      </c>
      <c r="C3874" t="s">
        <v>75</v>
      </c>
      <c r="D3874" t="s">
        <v>82</v>
      </c>
      <c r="E3874" t="s">
        <v>85</v>
      </c>
      <c r="F3874" t="s">
        <v>90</v>
      </c>
      <c r="G3874" t="s">
        <v>53</v>
      </c>
      <c r="H3874" t="s">
        <v>153</v>
      </c>
      <c r="I3874" s="1">
        <v>45791</v>
      </c>
      <c r="J3874">
        <v>4235</v>
      </c>
      <c r="K3874">
        <v>76</v>
      </c>
      <c r="L3874">
        <v>283</v>
      </c>
      <c r="M3874" t="s">
        <v>111</v>
      </c>
      <c r="N3874" t="s">
        <v>40</v>
      </c>
      <c r="O3874" t="s">
        <v>18</v>
      </c>
      <c r="P3874">
        <v>8.2429000000000006</v>
      </c>
      <c r="Q3874">
        <v>2332.7407000000003</v>
      </c>
      <c r="R3874">
        <f>MONTH('COCOCART INDIA DATA'!$I3874)</f>
        <v>5</v>
      </c>
      <c r="S3874" t="str">
        <f>TEXT(Table2[[#This Row],[Date]],"mmm")</f>
        <v>May</v>
      </c>
      <c r="T3874">
        <f>DAY(Table2[[#This Row],[Date]])</f>
        <v>14</v>
      </c>
      <c r="U3874" t="str">
        <f>TEXT(Table2[[#This Row],[Date]],"ddd")</f>
        <v>Wed</v>
      </c>
    </row>
    <row r="3875" spans="1:21" x14ac:dyDescent="0.25">
      <c r="A3875" s="9">
        <v>2400043882</v>
      </c>
      <c r="B3875" t="s">
        <v>57</v>
      </c>
      <c r="C3875" t="s">
        <v>75</v>
      </c>
      <c r="D3875" t="s">
        <v>82</v>
      </c>
      <c r="E3875" t="s">
        <v>85</v>
      </c>
      <c r="F3875" t="s">
        <v>91</v>
      </c>
      <c r="G3875" t="s">
        <v>45</v>
      </c>
      <c r="H3875" t="s">
        <v>152</v>
      </c>
      <c r="I3875" s="1">
        <v>45791</v>
      </c>
      <c r="J3875">
        <v>4487</v>
      </c>
      <c r="K3875">
        <v>161</v>
      </c>
      <c r="L3875">
        <v>187</v>
      </c>
      <c r="M3875" t="s">
        <v>112</v>
      </c>
      <c r="N3875" t="s">
        <v>17</v>
      </c>
      <c r="O3875" t="s">
        <v>14</v>
      </c>
      <c r="P3875">
        <v>2.4773999999999998</v>
      </c>
      <c r="Q3875">
        <v>463.27379999999999</v>
      </c>
      <c r="R3875">
        <f>MONTH('COCOCART INDIA DATA'!$I3875)</f>
        <v>5</v>
      </c>
      <c r="S3875" t="str">
        <f>TEXT(Table2[[#This Row],[Date]],"mmm")</f>
        <v>May</v>
      </c>
      <c r="T3875">
        <f>DAY(Table2[[#This Row],[Date]])</f>
        <v>14</v>
      </c>
      <c r="U3875" t="str">
        <f>TEXT(Table2[[#This Row],[Date]],"ddd")</f>
        <v>Wed</v>
      </c>
    </row>
    <row r="3876" spans="1:21" x14ac:dyDescent="0.25">
      <c r="A3876" s="9">
        <v>2400043883</v>
      </c>
      <c r="B3876" t="s">
        <v>15</v>
      </c>
      <c r="C3876" t="s">
        <v>75</v>
      </c>
      <c r="D3876" t="s">
        <v>82</v>
      </c>
      <c r="E3876" t="s">
        <v>85</v>
      </c>
      <c r="F3876" t="s">
        <v>90</v>
      </c>
      <c r="G3876" t="s">
        <v>21</v>
      </c>
      <c r="H3876" t="s">
        <v>152</v>
      </c>
      <c r="I3876" s="1">
        <v>45791</v>
      </c>
      <c r="J3876">
        <v>2653</v>
      </c>
      <c r="K3876">
        <v>147</v>
      </c>
      <c r="L3876">
        <v>332</v>
      </c>
      <c r="M3876" t="s">
        <v>113</v>
      </c>
      <c r="N3876" t="s">
        <v>13</v>
      </c>
      <c r="O3876" t="s">
        <v>18</v>
      </c>
      <c r="P3876">
        <v>6.0811000000000002</v>
      </c>
      <c r="Q3876">
        <v>2018.9252000000001</v>
      </c>
      <c r="R3876">
        <f>MONTH('COCOCART INDIA DATA'!$I3876)</f>
        <v>5</v>
      </c>
      <c r="S3876" t="str">
        <f>TEXT(Table2[[#This Row],[Date]],"mmm")</f>
        <v>May</v>
      </c>
      <c r="T3876">
        <f>DAY(Table2[[#This Row],[Date]])</f>
        <v>14</v>
      </c>
      <c r="U3876" t="str">
        <f>TEXT(Table2[[#This Row],[Date]],"ddd")</f>
        <v>Wed</v>
      </c>
    </row>
    <row r="3877" spans="1:21" x14ac:dyDescent="0.25">
      <c r="A3877" s="9">
        <v>2400043884</v>
      </c>
      <c r="B3877" t="s">
        <v>34</v>
      </c>
      <c r="C3877" t="s">
        <v>75</v>
      </c>
      <c r="D3877" t="s">
        <v>83</v>
      </c>
      <c r="E3877" t="s">
        <v>85</v>
      </c>
      <c r="F3877" t="s">
        <v>91</v>
      </c>
      <c r="G3877" t="s">
        <v>43</v>
      </c>
      <c r="H3877" t="s">
        <v>152</v>
      </c>
      <c r="I3877" s="1">
        <v>45791</v>
      </c>
      <c r="J3877">
        <v>5306</v>
      </c>
      <c r="K3877">
        <v>5</v>
      </c>
      <c r="L3877">
        <v>253</v>
      </c>
      <c r="M3877" t="s">
        <v>114</v>
      </c>
      <c r="N3877" t="s">
        <v>40</v>
      </c>
      <c r="O3877" t="s">
        <v>14</v>
      </c>
      <c r="P3877">
        <v>9.2086000000000006</v>
      </c>
      <c r="Q3877">
        <v>2329.7758000000003</v>
      </c>
      <c r="R3877">
        <f>MONTH('COCOCART INDIA DATA'!$I3877)</f>
        <v>5</v>
      </c>
      <c r="S3877" t="str">
        <f>TEXT(Table2[[#This Row],[Date]],"mmm")</f>
        <v>May</v>
      </c>
      <c r="T3877">
        <f>DAY(Table2[[#This Row],[Date]])</f>
        <v>14</v>
      </c>
      <c r="U3877" t="str">
        <f>TEXT(Table2[[#This Row],[Date]],"ddd")</f>
        <v>Wed</v>
      </c>
    </row>
    <row r="3878" spans="1:21" x14ac:dyDescent="0.25">
      <c r="A3878" s="9">
        <v>2400043885</v>
      </c>
      <c r="B3878" t="s">
        <v>55</v>
      </c>
      <c r="C3878" t="s">
        <v>75</v>
      </c>
      <c r="D3878" t="s">
        <v>82</v>
      </c>
      <c r="E3878" t="s">
        <v>84</v>
      </c>
      <c r="F3878" t="s">
        <v>88</v>
      </c>
      <c r="G3878" t="s">
        <v>52</v>
      </c>
      <c r="H3878" t="s">
        <v>146</v>
      </c>
      <c r="I3878" s="1">
        <v>45791</v>
      </c>
      <c r="J3878">
        <v>6888</v>
      </c>
      <c r="K3878">
        <v>112</v>
      </c>
      <c r="L3878">
        <v>689</v>
      </c>
      <c r="M3878" t="s">
        <v>115</v>
      </c>
      <c r="N3878" t="s">
        <v>40</v>
      </c>
      <c r="O3878" t="s">
        <v>14</v>
      </c>
      <c r="P3878">
        <v>2.8</v>
      </c>
      <c r="Q3878">
        <v>1929.1999999999998</v>
      </c>
      <c r="R3878">
        <f>MONTH('COCOCART INDIA DATA'!$I3878)</f>
        <v>5</v>
      </c>
      <c r="S3878" t="str">
        <f>TEXT(Table2[[#This Row],[Date]],"mmm")</f>
        <v>May</v>
      </c>
      <c r="T3878">
        <f>DAY(Table2[[#This Row],[Date]])</f>
        <v>14</v>
      </c>
      <c r="U3878" t="str">
        <f>TEXT(Table2[[#This Row],[Date]],"ddd")</f>
        <v>Wed</v>
      </c>
    </row>
    <row r="3879" spans="1:21" x14ac:dyDescent="0.25">
      <c r="A3879" s="9">
        <v>2400043886</v>
      </c>
      <c r="B3879" t="s">
        <v>60</v>
      </c>
      <c r="C3879" t="s">
        <v>75</v>
      </c>
      <c r="D3879" t="s">
        <v>83</v>
      </c>
      <c r="E3879" t="s">
        <v>84</v>
      </c>
      <c r="F3879" t="s">
        <v>89</v>
      </c>
      <c r="G3879" t="s">
        <v>28</v>
      </c>
      <c r="H3879" t="s">
        <v>147</v>
      </c>
      <c r="I3879" s="1">
        <v>45791</v>
      </c>
      <c r="J3879">
        <v>721</v>
      </c>
      <c r="K3879">
        <v>45</v>
      </c>
      <c r="L3879">
        <v>24</v>
      </c>
      <c r="M3879" t="s">
        <v>116</v>
      </c>
      <c r="N3879" t="s">
        <v>17</v>
      </c>
      <c r="O3879" t="s">
        <v>18</v>
      </c>
      <c r="P3879">
        <v>1.7625</v>
      </c>
      <c r="Q3879">
        <v>42.3</v>
      </c>
      <c r="R3879">
        <f>MONTH('COCOCART INDIA DATA'!$I3879)</f>
        <v>5</v>
      </c>
      <c r="S3879" t="str">
        <f>TEXT(Table2[[#This Row],[Date]],"mmm")</f>
        <v>May</v>
      </c>
      <c r="T3879">
        <f>DAY(Table2[[#This Row],[Date]])</f>
        <v>14</v>
      </c>
      <c r="U3879" t="str">
        <f>TEXT(Table2[[#This Row],[Date]],"ddd")</f>
        <v>Wed</v>
      </c>
    </row>
    <row r="3880" spans="1:21" x14ac:dyDescent="0.25">
      <c r="A3880" s="9">
        <v>2400043887</v>
      </c>
      <c r="B3880" t="s">
        <v>27</v>
      </c>
      <c r="C3880" t="s">
        <v>75</v>
      </c>
      <c r="D3880" t="s">
        <v>82</v>
      </c>
      <c r="E3880" t="s">
        <v>85</v>
      </c>
      <c r="F3880" t="s">
        <v>90</v>
      </c>
      <c r="G3880" t="s">
        <v>43</v>
      </c>
      <c r="H3880" t="s">
        <v>148</v>
      </c>
      <c r="I3880" s="1">
        <v>45791</v>
      </c>
      <c r="J3880">
        <v>8610</v>
      </c>
      <c r="K3880">
        <v>124</v>
      </c>
      <c r="L3880">
        <v>345</v>
      </c>
      <c r="M3880" t="s">
        <v>117</v>
      </c>
      <c r="N3880" t="s">
        <v>40</v>
      </c>
      <c r="O3880" t="s">
        <v>14</v>
      </c>
      <c r="P3880">
        <v>9.2086000000000006</v>
      </c>
      <c r="Q3880">
        <v>3176.9670000000001</v>
      </c>
      <c r="R3880">
        <f>MONTH('COCOCART INDIA DATA'!$I3880)</f>
        <v>5</v>
      </c>
      <c r="S3880" t="str">
        <f>TEXT(Table2[[#This Row],[Date]],"mmm")</f>
        <v>May</v>
      </c>
      <c r="T3880">
        <f>DAY(Table2[[#This Row],[Date]])</f>
        <v>14</v>
      </c>
      <c r="U3880" t="str">
        <f>TEXT(Table2[[#This Row],[Date]],"ddd")</f>
        <v>Wed</v>
      </c>
    </row>
    <row r="3881" spans="1:21" x14ac:dyDescent="0.25">
      <c r="A3881" s="9">
        <v>2400043888</v>
      </c>
      <c r="B3881" t="s">
        <v>29</v>
      </c>
      <c r="C3881" t="s">
        <v>75</v>
      </c>
      <c r="D3881" t="s">
        <v>82</v>
      </c>
      <c r="E3881" t="s">
        <v>85</v>
      </c>
      <c r="F3881" t="s">
        <v>91</v>
      </c>
      <c r="G3881" t="s">
        <v>49</v>
      </c>
      <c r="H3881" t="s">
        <v>149</v>
      </c>
      <c r="I3881" s="1">
        <v>45791</v>
      </c>
      <c r="J3881">
        <v>11739</v>
      </c>
      <c r="K3881">
        <v>22</v>
      </c>
      <c r="L3881">
        <v>903</v>
      </c>
      <c r="M3881" t="s">
        <v>118</v>
      </c>
      <c r="N3881" t="s">
        <v>13</v>
      </c>
      <c r="O3881" t="s">
        <v>14</v>
      </c>
      <c r="P3881">
        <v>1.5934999999999999</v>
      </c>
      <c r="Q3881">
        <v>1438.9304999999999</v>
      </c>
      <c r="R3881">
        <f>MONTH('COCOCART INDIA DATA'!$I3881)</f>
        <v>5</v>
      </c>
      <c r="S3881" t="str">
        <f>TEXT(Table2[[#This Row],[Date]],"mmm")</f>
        <v>May</v>
      </c>
      <c r="T3881">
        <f>DAY(Table2[[#This Row],[Date]])</f>
        <v>14</v>
      </c>
      <c r="U3881" t="str">
        <f>TEXT(Table2[[#This Row],[Date]],"ddd")</f>
        <v>Wed</v>
      </c>
    </row>
    <row r="3882" spans="1:21" x14ac:dyDescent="0.25">
      <c r="A3882" s="9">
        <v>2400043889</v>
      </c>
      <c r="B3882" t="s">
        <v>55</v>
      </c>
      <c r="C3882" t="s">
        <v>75</v>
      </c>
      <c r="D3882" t="s">
        <v>82</v>
      </c>
      <c r="E3882" t="s">
        <v>85</v>
      </c>
      <c r="F3882" t="s">
        <v>90</v>
      </c>
      <c r="G3882" t="s">
        <v>38</v>
      </c>
      <c r="H3882" t="s">
        <v>150</v>
      </c>
      <c r="I3882" s="1">
        <v>45791</v>
      </c>
      <c r="J3882">
        <v>4774</v>
      </c>
      <c r="K3882">
        <v>206</v>
      </c>
      <c r="L3882">
        <v>341</v>
      </c>
      <c r="M3882" t="s">
        <v>119</v>
      </c>
      <c r="N3882" t="s">
        <v>13</v>
      </c>
      <c r="O3882" t="s">
        <v>14</v>
      </c>
      <c r="P3882">
        <v>8.7870000000000008</v>
      </c>
      <c r="Q3882">
        <v>2996.3670000000002</v>
      </c>
      <c r="R3882">
        <f>MONTH('COCOCART INDIA DATA'!$I3882)</f>
        <v>5</v>
      </c>
      <c r="S3882" t="str">
        <f>TEXT(Table2[[#This Row],[Date]],"mmm")</f>
        <v>May</v>
      </c>
      <c r="T3882">
        <f>DAY(Table2[[#This Row],[Date]])</f>
        <v>14</v>
      </c>
      <c r="U3882" t="str">
        <f>TEXT(Table2[[#This Row],[Date]],"ddd")</f>
        <v>Wed</v>
      </c>
    </row>
    <row r="3883" spans="1:21" x14ac:dyDescent="0.25">
      <c r="A3883" s="9">
        <v>2400043890</v>
      </c>
      <c r="B3883" t="s">
        <v>29</v>
      </c>
      <c r="C3883" t="s">
        <v>75</v>
      </c>
      <c r="D3883" t="s">
        <v>83</v>
      </c>
      <c r="E3883" t="s">
        <v>85</v>
      </c>
      <c r="F3883" t="s">
        <v>91</v>
      </c>
      <c r="G3883" t="s">
        <v>52</v>
      </c>
      <c r="H3883" t="s">
        <v>151</v>
      </c>
      <c r="I3883" s="1">
        <v>45791</v>
      </c>
      <c r="J3883">
        <v>6307</v>
      </c>
      <c r="K3883">
        <v>123</v>
      </c>
      <c r="L3883">
        <v>789</v>
      </c>
      <c r="M3883" t="s">
        <v>120</v>
      </c>
      <c r="N3883" t="s">
        <v>40</v>
      </c>
      <c r="O3883" t="s">
        <v>14</v>
      </c>
      <c r="P3883">
        <v>2.8</v>
      </c>
      <c r="Q3883">
        <v>2209.1999999999998</v>
      </c>
      <c r="R3883">
        <f>MONTH('COCOCART INDIA DATA'!$I3883)</f>
        <v>5</v>
      </c>
      <c r="S3883" t="str">
        <f>TEXT(Table2[[#This Row],[Date]],"mmm")</f>
        <v>May</v>
      </c>
      <c r="T3883">
        <f>DAY(Table2[[#This Row],[Date]])</f>
        <v>14</v>
      </c>
      <c r="U3883" t="str">
        <f>TEXT(Table2[[#This Row],[Date]],"ddd")</f>
        <v>Wed</v>
      </c>
    </row>
    <row r="3884" spans="1:21" x14ac:dyDescent="0.25">
      <c r="A3884" s="9">
        <v>2400043891</v>
      </c>
      <c r="B3884" t="s">
        <v>64</v>
      </c>
      <c r="C3884" t="s">
        <v>75</v>
      </c>
      <c r="D3884" t="s">
        <v>83</v>
      </c>
      <c r="E3884" t="s">
        <v>84</v>
      </c>
      <c r="F3884" t="s">
        <v>89</v>
      </c>
      <c r="G3884" t="s">
        <v>20</v>
      </c>
      <c r="H3884" t="s">
        <v>152</v>
      </c>
      <c r="I3884" s="1">
        <v>45791</v>
      </c>
      <c r="J3884">
        <v>4340</v>
      </c>
      <c r="K3884">
        <v>168</v>
      </c>
      <c r="L3884">
        <v>217</v>
      </c>
      <c r="M3884" t="s">
        <v>121</v>
      </c>
      <c r="N3884" t="s">
        <v>13</v>
      </c>
      <c r="O3884" t="s">
        <v>14</v>
      </c>
      <c r="P3884">
        <v>4.6592000000000002</v>
      </c>
      <c r="Q3884">
        <v>1011.0464000000001</v>
      </c>
      <c r="R3884">
        <f>MONTH('COCOCART INDIA DATA'!$I3884)</f>
        <v>5</v>
      </c>
      <c r="S3884" t="str">
        <f>TEXT(Table2[[#This Row],[Date]],"mmm")</f>
        <v>May</v>
      </c>
      <c r="T3884">
        <f>DAY(Table2[[#This Row],[Date]])</f>
        <v>14</v>
      </c>
      <c r="U3884" t="str">
        <f>TEXT(Table2[[#This Row],[Date]],"ddd")</f>
        <v>Wed</v>
      </c>
    </row>
    <row r="3885" spans="1:21" x14ac:dyDescent="0.25">
      <c r="A3885" s="9">
        <v>2400043892</v>
      </c>
      <c r="B3885" t="s">
        <v>44</v>
      </c>
      <c r="C3885" t="s">
        <v>75</v>
      </c>
      <c r="D3885" t="s">
        <v>83</v>
      </c>
      <c r="E3885" t="s">
        <v>84</v>
      </c>
      <c r="F3885" t="s">
        <v>89</v>
      </c>
      <c r="G3885" t="s">
        <v>53</v>
      </c>
      <c r="H3885" t="s">
        <v>153</v>
      </c>
      <c r="I3885" s="1">
        <v>45791</v>
      </c>
      <c r="J3885">
        <v>1078</v>
      </c>
      <c r="K3885">
        <v>76</v>
      </c>
      <c r="L3885">
        <v>77</v>
      </c>
      <c r="M3885" t="s">
        <v>122</v>
      </c>
      <c r="N3885" t="s">
        <v>40</v>
      </c>
      <c r="O3885" t="s">
        <v>18</v>
      </c>
      <c r="P3885">
        <v>8.2429000000000006</v>
      </c>
      <c r="Q3885">
        <v>634.70330000000001</v>
      </c>
      <c r="R3885">
        <f>MONTH('COCOCART INDIA DATA'!$I3885)</f>
        <v>5</v>
      </c>
      <c r="S3885" t="str">
        <f>TEXT(Table2[[#This Row],[Date]],"mmm")</f>
        <v>May</v>
      </c>
      <c r="T3885">
        <f>DAY(Table2[[#This Row],[Date]])</f>
        <v>14</v>
      </c>
      <c r="U3885" t="str">
        <f>TEXT(Table2[[#This Row],[Date]],"ddd")</f>
        <v>Wed</v>
      </c>
    </row>
    <row r="3886" spans="1:21" x14ac:dyDescent="0.25">
      <c r="A3886" s="9">
        <v>2400043893</v>
      </c>
      <c r="B3886" t="s">
        <v>57</v>
      </c>
      <c r="C3886" t="s">
        <v>75</v>
      </c>
      <c r="D3886" t="s">
        <v>83</v>
      </c>
      <c r="E3886" t="s">
        <v>85</v>
      </c>
      <c r="F3886" t="s">
        <v>90</v>
      </c>
      <c r="G3886" t="s">
        <v>54</v>
      </c>
      <c r="H3886" t="s">
        <v>154</v>
      </c>
      <c r="I3886" s="1">
        <v>45791</v>
      </c>
      <c r="J3886">
        <v>5418</v>
      </c>
      <c r="K3886">
        <v>287</v>
      </c>
      <c r="L3886">
        <v>247</v>
      </c>
      <c r="M3886" t="s">
        <v>123</v>
      </c>
      <c r="N3886" t="s">
        <v>13</v>
      </c>
      <c r="O3886" t="s">
        <v>14</v>
      </c>
      <c r="P3886">
        <v>13.3485</v>
      </c>
      <c r="Q3886">
        <v>3297.0794999999998</v>
      </c>
      <c r="R3886">
        <f>MONTH('COCOCART INDIA DATA'!$I3886)</f>
        <v>5</v>
      </c>
      <c r="S3886" t="str">
        <f>TEXT(Table2[[#This Row],[Date]],"mmm")</f>
        <v>May</v>
      </c>
      <c r="T3886">
        <f>DAY(Table2[[#This Row],[Date]])</f>
        <v>14</v>
      </c>
      <c r="U3886" t="str">
        <f>TEXT(Table2[[#This Row],[Date]],"ddd")</f>
        <v>Wed</v>
      </c>
    </row>
    <row r="3887" spans="1:21" x14ac:dyDescent="0.25">
      <c r="A3887" s="9">
        <v>2400043894</v>
      </c>
      <c r="B3887" t="s">
        <v>61</v>
      </c>
      <c r="C3887" t="s">
        <v>75</v>
      </c>
      <c r="D3887" t="s">
        <v>83</v>
      </c>
      <c r="E3887" t="s">
        <v>85</v>
      </c>
      <c r="F3887" t="s">
        <v>91</v>
      </c>
      <c r="G3887" t="s">
        <v>48</v>
      </c>
      <c r="H3887" t="s">
        <v>155</v>
      </c>
      <c r="I3887" s="1">
        <v>45791</v>
      </c>
      <c r="J3887">
        <v>6069</v>
      </c>
      <c r="K3887">
        <v>268</v>
      </c>
      <c r="L3887">
        <v>434</v>
      </c>
      <c r="M3887" t="s">
        <v>124</v>
      </c>
      <c r="N3887" t="s">
        <v>40</v>
      </c>
      <c r="O3887" t="s">
        <v>18</v>
      </c>
      <c r="P3887">
        <v>11.4688</v>
      </c>
      <c r="Q3887">
        <v>4977.4592000000002</v>
      </c>
      <c r="R3887">
        <f>MONTH('COCOCART INDIA DATA'!$I3887)</f>
        <v>5</v>
      </c>
      <c r="S3887" t="str">
        <f>TEXT(Table2[[#This Row],[Date]],"mmm")</f>
        <v>May</v>
      </c>
      <c r="T3887">
        <f>DAY(Table2[[#This Row],[Date]])</f>
        <v>14</v>
      </c>
      <c r="U3887" t="str">
        <f>TEXT(Table2[[#This Row],[Date]],"ddd")</f>
        <v>Wed</v>
      </c>
    </row>
    <row r="3888" spans="1:21" x14ac:dyDescent="0.25">
      <c r="A3888" s="9">
        <v>2400043895</v>
      </c>
      <c r="B3888" t="s">
        <v>47</v>
      </c>
      <c r="C3888" t="s">
        <v>75</v>
      </c>
      <c r="D3888" t="s">
        <v>83</v>
      </c>
      <c r="E3888" t="s">
        <v>85</v>
      </c>
      <c r="F3888" t="s">
        <v>90</v>
      </c>
      <c r="G3888" t="s">
        <v>48</v>
      </c>
      <c r="H3888" t="s">
        <v>156</v>
      </c>
      <c r="I3888" s="1">
        <v>45791</v>
      </c>
      <c r="J3888">
        <v>12334</v>
      </c>
      <c r="K3888">
        <v>119</v>
      </c>
      <c r="L3888">
        <v>686</v>
      </c>
      <c r="M3888" t="s">
        <v>125</v>
      </c>
      <c r="N3888" t="s">
        <v>40</v>
      </c>
      <c r="O3888" t="s">
        <v>18</v>
      </c>
      <c r="P3888">
        <v>11.4688</v>
      </c>
      <c r="Q3888">
        <v>7867.5968000000003</v>
      </c>
      <c r="R3888">
        <f>MONTH('COCOCART INDIA DATA'!$I3888)</f>
        <v>5</v>
      </c>
      <c r="S3888" t="str">
        <f>TEXT(Table2[[#This Row],[Date]],"mmm")</f>
        <v>May</v>
      </c>
      <c r="T3888">
        <f>DAY(Table2[[#This Row],[Date]])</f>
        <v>14</v>
      </c>
      <c r="U3888" t="str">
        <f>TEXT(Table2[[#This Row],[Date]],"ddd")</f>
        <v>Wed</v>
      </c>
    </row>
    <row r="3889" spans="1:21" x14ac:dyDescent="0.25">
      <c r="A3889" s="9">
        <v>2400043896</v>
      </c>
      <c r="B3889" t="s">
        <v>60</v>
      </c>
      <c r="C3889" t="s">
        <v>76</v>
      </c>
      <c r="D3889" t="s">
        <v>83</v>
      </c>
      <c r="E3889" t="s">
        <v>85</v>
      </c>
      <c r="F3889" t="s">
        <v>91</v>
      </c>
      <c r="G3889" t="s">
        <v>45</v>
      </c>
      <c r="H3889" t="s">
        <v>150</v>
      </c>
      <c r="I3889" s="1">
        <v>45791</v>
      </c>
      <c r="J3889">
        <v>728</v>
      </c>
      <c r="K3889">
        <v>234</v>
      </c>
      <c r="L3889">
        <v>32</v>
      </c>
      <c r="M3889" t="s">
        <v>126</v>
      </c>
      <c r="N3889" t="s">
        <v>17</v>
      </c>
      <c r="O3889" t="s">
        <v>14</v>
      </c>
      <c r="P3889">
        <v>2.4773999999999998</v>
      </c>
      <c r="Q3889">
        <v>79.276799999999994</v>
      </c>
      <c r="R3889">
        <f>MONTH('COCOCART INDIA DATA'!$I3889)</f>
        <v>5</v>
      </c>
      <c r="S3889" t="str">
        <f>TEXT(Table2[[#This Row],[Date]],"mmm")</f>
        <v>May</v>
      </c>
      <c r="T3889">
        <f>DAY(Table2[[#This Row],[Date]])</f>
        <v>14</v>
      </c>
      <c r="U3889" t="str">
        <f>TEXT(Table2[[#This Row],[Date]],"ddd")</f>
        <v>Wed</v>
      </c>
    </row>
    <row r="3890" spans="1:21" x14ac:dyDescent="0.25">
      <c r="A3890" s="9">
        <v>2400043897</v>
      </c>
      <c r="B3890" t="s">
        <v>64</v>
      </c>
      <c r="C3890" t="s">
        <v>77</v>
      </c>
      <c r="D3890" t="s">
        <v>83</v>
      </c>
      <c r="E3890" t="s">
        <v>84</v>
      </c>
      <c r="F3890" t="s">
        <v>88</v>
      </c>
      <c r="G3890" t="s">
        <v>21</v>
      </c>
      <c r="H3890" t="s">
        <v>150</v>
      </c>
      <c r="I3890" s="1">
        <v>45791</v>
      </c>
      <c r="J3890">
        <v>2135</v>
      </c>
      <c r="K3890">
        <v>179</v>
      </c>
      <c r="L3890">
        <v>165</v>
      </c>
      <c r="M3890" t="s">
        <v>127</v>
      </c>
      <c r="N3890" t="s">
        <v>13</v>
      </c>
      <c r="O3890" t="s">
        <v>18</v>
      </c>
      <c r="P3890">
        <v>6.0811000000000002</v>
      </c>
      <c r="Q3890">
        <v>1003.3815000000001</v>
      </c>
      <c r="R3890">
        <f>MONTH('COCOCART INDIA DATA'!$I3890)</f>
        <v>5</v>
      </c>
      <c r="S3890" t="str">
        <f>TEXT(Table2[[#This Row],[Date]],"mmm")</f>
        <v>May</v>
      </c>
      <c r="T3890">
        <f>DAY(Table2[[#This Row],[Date]])</f>
        <v>14</v>
      </c>
      <c r="U3890" t="str">
        <f>TEXT(Table2[[#This Row],[Date]],"ddd")</f>
        <v>Wed</v>
      </c>
    </row>
    <row r="3891" spans="1:21" x14ac:dyDescent="0.25">
      <c r="A3891" s="9">
        <v>2400043898</v>
      </c>
      <c r="B3891" t="s">
        <v>56</v>
      </c>
      <c r="C3891" t="s">
        <v>78</v>
      </c>
      <c r="D3891" t="s">
        <v>83</v>
      </c>
      <c r="E3891" t="s">
        <v>84</v>
      </c>
      <c r="F3891" t="s">
        <v>89</v>
      </c>
      <c r="G3891" t="s">
        <v>25</v>
      </c>
      <c r="H3891" t="s">
        <v>150</v>
      </c>
      <c r="I3891" s="1">
        <v>45791</v>
      </c>
      <c r="J3891">
        <v>2121</v>
      </c>
      <c r="K3891">
        <v>130</v>
      </c>
      <c r="L3891">
        <v>89</v>
      </c>
      <c r="M3891" t="s">
        <v>128</v>
      </c>
      <c r="N3891" t="s">
        <v>13</v>
      </c>
      <c r="O3891" t="s">
        <v>18</v>
      </c>
      <c r="P3891">
        <v>0.69579999999999997</v>
      </c>
      <c r="Q3891">
        <v>61.926199999999994</v>
      </c>
      <c r="R3891">
        <f>MONTH('COCOCART INDIA DATA'!$I3891)</f>
        <v>5</v>
      </c>
      <c r="S3891" t="str">
        <f>TEXT(Table2[[#This Row],[Date]],"mmm")</f>
        <v>May</v>
      </c>
      <c r="T3891">
        <f>DAY(Table2[[#This Row],[Date]])</f>
        <v>14</v>
      </c>
      <c r="U3891" t="str">
        <f>TEXT(Table2[[#This Row],[Date]],"ddd")</f>
        <v>Wed</v>
      </c>
    </row>
    <row r="3892" spans="1:21" x14ac:dyDescent="0.25">
      <c r="A3892" s="9">
        <v>2400043899</v>
      </c>
      <c r="B3892" t="s">
        <v>19</v>
      </c>
      <c r="C3892" t="s">
        <v>78</v>
      </c>
      <c r="D3892" t="s">
        <v>83</v>
      </c>
      <c r="E3892" t="s">
        <v>85</v>
      </c>
      <c r="F3892" t="s">
        <v>90</v>
      </c>
      <c r="G3892" t="s">
        <v>32</v>
      </c>
      <c r="H3892" t="s">
        <v>154</v>
      </c>
      <c r="I3892" s="1">
        <v>45791</v>
      </c>
      <c r="J3892">
        <v>6881</v>
      </c>
      <c r="K3892">
        <v>10</v>
      </c>
      <c r="L3892">
        <v>222</v>
      </c>
      <c r="M3892" t="s">
        <v>129</v>
      </c>
      <c r="N3892" t="s">
        <v>13</v>
      </c>
      <c r="O3892" t="s">
        <v>14</v>
      </c>
      <c r="P3892">
        <v>1.8652</v>
      </c>
      <c r="Q3892">
        <v>414.07439999999997</v>
      </c>
      <c r="R3892">
        <f>MONTH('COCOCART INDIA DATA'!$I3892)</f>
        <v>5</v>
      </c>
      <c r="S3892" t="str">
        <f>TEXT(Table2[[#This Row],[Date]],"mmm")</f>
        <v>May</v>
      </c>
      <c r="T3892">
        <f>DAY(Table2[[#This Row],[Date]])</f>
        <v>14</v>
      </c>
      <c r="U3892" t="str">
        <f>TEXT(Table2[[#This Row],[Date]],"ddd")</f>
        <v>Wed</v>
      </c>
    </row>
    <row r="3893" spans="1:21" x14ac:dyDescent="0.25">
      <c r="A3893" s="9">
        <v>2400043900</v>
      </c>
      <c r="B3893" t="s">
        <v>63</v>
      </c>
      <c r="C3893" t="s">
        <v>79</v>
      </c>
      <c r="D3893" t="s">
        <v>83</v>
      </c>
      <c r="E3893" t="s">
        <v>85</v>
      </c>
      <c r="F3893" t="s">
        <v>91</v>
      </c>
      <c r="G3893" t="s">
        <v>45</v>
      </c>
      <c r="H3893" t="s">
        <v>154</v>
      </c>
      <c r="I3893" s="1">
        <v>45791</v>
      </c>
      <c r="J3893">
        <v>1239</v>
      </c>
      <c r="K3893">
        <v>97</v>
      </c>
      <c r="L3893">
        <v>50</v>
      </c>
      <c r="M3893" t="s">
        <v>130</v>
      </c>
      <c r="N3893" t="s">
        <v>17</v>
      </c>
      <c r="O3893" t="s">
        <v>14</v>
      </c>
      <c r="P3893">
        <v>2.4773999999999998</v>
      </c>
      <c r="Q3893">
        <v>123.86999999999999</v>
      </c>
      <c r="R3893">
        <f>MONTH('COCOCART INDIA DATA'!$I3893)</f>
        <v>5</v>
      </c>
      <c r="S3893" t="str">
        <f>TEXT(Table2[[#This Row],[Date]],"mmm")</f>
        <v>May</v>
      </c>
      <c r="T3893">
        <f>DAY(Table2[[#This Row],[Date]])</f>
        <v>14</v>
      </c>
      <c r="U3893" t="str">
        <f>TEXT(Table2[[#This Row],[Date]],"ddd")</f>
        <v>Wed</v>
      </c>
    </row>
    <row r="3894" spans="1:21" x14ac:dyDescent="0.25">
      <c r="A3894" s="9">
        <v>2400043901</v>
      </c>
      <c r="B3894" t="s">
        <v>55</v>
      </c>
      <c r="C3894" t="s">
        <v>80</v>
      </c>
      <c r="D3894" t="s">
        <v>83</v>
      </c>
      <c r="E3894" t="s">
        <v>85</v>
      </c>
      <c r="F3894" t="s">
        <v>90</v>
      </c>
      <c r="G3894" t="s">
        <v>36</v>
      </c>
      <c r="H3894" t="s">
        <v>154</v>
      </c>
      <c r="I3894" s="1">
        <v>45794</v>
      </c>
      <c r="J3894">
        <v>3598</v>
      </c>
      <c r="K3894">
        <v>365</v>
      </c>
      <c r="L3894">
        <v>257</v>
      </c>
      <c r="M3894" t="s">
        <v>131</v>
      </c>
      <c r="N3894" t="s">
        <v>13</v>
      </c>
      <c r="O3894" t="s">
        <v>14</v>
      </c>
      <c r="P3894">
        <v>2.2656000000000001</v>
      </c>
      <c r="Q3894">
        <v>582.25919999999996</v>
      </c>
      <c r="R3894">
        <f>MONTH('COCOCART INDIA DATA'!$I3894)</f>
        <v>5</v>
      </c>
      <c r="S3894" t="str">
        <f>TEXT(Table2[[#This Row],[Date]],"mmm")</f>
        <v>May</v>
      </c>
      <c r="T3894">
        <f>DAY(Table2[[#This Row],[Date]])</f>
        <v>17</v>
      </c>
      <c r="U3894" t="str">
        <f>TEXT(Table2[[#This Row],[Date]],"ddd")</f>
        <v>Sat</v>
      </c>
    </row>
    <row r="3895" spans="1:21" x14ac:dyDescent="0.25">
      <c r="A3895" s="9">
        <v>2400043902</v>
      </c>
      <c r="B3895" t="s">
        <v>33</v>
      </c>
      <c r="C3895" t="s">
        <v>79</v>
      </c>
      <c r="D3895" t="s">
        <v>83</v>
      </c>
      <c r="E3895" t="s">
        <v>85</v>
      </c>
      <c r="F3895" t="s">
        <v>91</v>
      </c>
      <c r="G3895" t="s">
        <v>58</v>
      </c>
      <c r="H3895" t="s">
        <v>154</v>
      </c>
      <c r="I3895" s="1">
        <v>45794</v>
      </c>
      <c r="J3895">
        <v>6580</v>
      </c>
      <c r="K3895">
        <v>210</v>
      </c>
      <c r="L3895">
        <v>347</v>
      </c>
      <c r="M3895" t="s">
        <v>132</v>
      </c>
      <c r="N3895" t="s">
        <v>13</v>
      </c>
      <c r="O3895" t="s">
        <v>18</v>
      </c>
      <c r="P3895">
        <v>5.0198</v>
      </c>
      <c r="Q3895">
        <v>1741.8706</v>
      </c>
      <c r="R3895">
        <f>MONTH('COCOCART INDIA DATA'!$I3895)</f>
        <v>5</v>
      </c>
      <c r="S3895" t="str">
        <f>TEXT(Table2[[#This Row],[Date]],"mmm")</f>
        <v>May</v>
      </c>
      <c r="T3895">
        <f>DAY(Table2[[#This Row],[Date]])</f>
        <v>17</v>
      </c>
      <c r="U3895" t="str">
        <f>TEXT(Table2[[#This Row],[Date]],"ddd")</f>
        <v>Sat</v>
      </c>
    </row>
    <row r="3896" spans="1:21" x14ac:dyDescent="0.25">
      <c r="A3896" s="9">
        <v>2400043903</v>
      </c>
      <c r="B3896" t="s">
        <v>60</v>
      </c>
      <c r="C3896" t="s">
        <v>79</v>
      </c>
      <c r="D3896" t="s">
        <v>83</v>
      </c>
      <c r="E3896" t="s">
        <v>84</v>
      </c>
      <c r="F3896" t="s">
        <v>89</v>
      </c>
      <c r="G3896" t="s">
        <v>43</v>
      </c>
      <c r="H3896" t="s">
        <v>154</v>
      </c>
      <c r="I3896" s="1">
        <v>45794</v>
      </c>
      <c r="J3896">
        <v>1127</v>
      </c>
      <c r="K3896">
        <v>97</v>
      </c>
      <c r="L3896">
        <v>54</v>
      </c>
      <c r="M3896" t="s">
        <v>133</v>
      </c>
      <c r="N3896" t="s">
        <v>40</v>
      </c>
      <c r="O3896" t="s">
        <v>14</v>
      </c>
      <c r="P3896">
        <v>9.2086000000000006</v>
      </c>
      <c r="Q3896">
        <v>497.26440000000002</v>
      </c>
      <c r="R3896">
        <f>MONTH('COCOCART INDIA DATA'!$I3896)</f>
        <v>5</v>
      </c>
      <c r="S3896" t="str">
        <f>TEXT(Table2[[#This Row],[Date]],"mmm")</f>
        <v>May</v>
      </c>
      <c r="T3896">
        <f>DAY(Table2[[#This Row],[Date]])</f>
        <v>17</v>
      </c>
      <c r="U3896" t="str">
        <f>TEXT(Table2[[#This Row],[Date]],"ddd")</f>
        <v>Sat</v>
      </c>
    </row>
    <row r="3897" spans="1:21" x14ac:dyDescent="0.25">
      <c r="A3897" s="9">
        <v>2400043904</v>
      </c>
      <c r="B3897" t="s">
        <v>35</v>
      </c>
      <c r="C3897" t="s">
        <v>80</v>
      </c>
      <c r="D3897" t="s">
        <v>83</v>
      </c>
      <c r="E3897" t="s">
        <v>84</v>
      </c>
      <c r="F3897" t="s">
        <v>89</v>
      </c>
      <c r="G3897" t="s">
        <v>46</v>
      </c>
      <c r="H3897" t="s">
        <v>154</v>
      </c>
      <c r="I3897" s="1">
        <v>45794</v>
      </c>
      <c r="J3897">
        <v>3605</v>
      </c>
      <c r="K3897">
        <v>345</v>
      </c>
      <c r="L3897">
        <v>139</v>
      </c>
      <c r="M3897" t="s">
        <v>134</v>
      </c>
      <c r="N3897" t="s">
        <v>40</v>
      </c>
      <c r="O3897" t="s">
        <v>18</v>
      </c>
      <c r="P3897">
        <v>4.7065000000000001</v>
      </c>
      <c r="Q3897">
        <v>654.20349999999996</v>
      </c>
      <c r="R3897">
        <f>MONTH('COCOCART INDIA DATA'!$I3897)</f>
        <v>5</v>
      </c>
      <c r="S3897" t="str">
        <f>TEXT(Table2[[#This Row],[Date]],"mmm")</f>
        <v>May</v>
      </c>
      <c r="T3897">
        <f>DAY(Table2[[#This Row],[Date]])</f>
        <v>17</v>
      </c>
      <c r="U3897" t="str">
        <f>TEXT(Table2[[#This Row],[Date]],"ddd")</f>
        <v>Sat</v>
      </c>
    </row>
    <row r="3898" spans="1:21" x14ac:dyDescent="0.25">
      <c r="A3898" s="9">
        <v>2400043905</v>
      </c>
      <c r="B3898" t="s">
        <v>44</v>
      </c>
      <c r="C3898" t="s">
        <v>79</v>
      </c>
      <c r="D3898" t="s">
        <v>83</v>
      </c>
      <c r="E3898" t="s">
        <v>85</v>
      </c>
      <c r="F3898" t="s">
        <v>90</v>
      </c>
      <c r="G3898" t="s">
        <v>41</v>
      </c>
      <c r="H3898" t="s">
        <v>154</v>
      </c>
      <c r="I3898" s="1">
        <v>45794</v>
      </c>
      <c r="J3898">
        <v>5096</v>
      </c>
      <c r="K3898">
        <v>201</v>
      </c>
      <c r="L3898">
        <v>196</v>
      </c>
      <c r="M3898" t="s">
        <v>135</v>
      </c>
      <c r="N3898" t="s">
        <v>40</v>
      </c>
      <c r="O3898" t="s">
        <v>14</v>
      </c>
      <c r="P3898">
        <v>6.3415999999999997</v>
      </c>
      <c r="Q3898">
        <v>1242.9535999999998</v>
      </c>
      <c r="R3898">
        <f>MONTH('COCOCART INDIA DATA'!$I3898)</f>
        <v>5</v>
      </c>
      <c r="S3898" t="str">
        <f>TEXT(Table2[[#This Row],[Date]],"mmm")</f>
        <v>May</v>
      </c>
      <c r="T3898">
        <f>DAY(Table2[[#This Row],[Date]])</f>
        <v>17</v>
      </c>
      <c r="U3898" t="str">
        <f>TEXT(Table2[[#This Row],[Date]],"ddd")</f>
        <v>Sat</v>
      </c>
    </row>
    <row r="3899" spans="1:21" x14ac:dyDescent="0.25">
      <c r="A3899" s="9">
        <v>2400043906</v>
      </c>
      <c r="B3899" t="s">
        <v>42</v>
      </c>
      <c r="C3899" t="s">
        <v>79</v>
      </c>
      <c r="D3899" t="s">
        <v>83</v>
      </c>
      <c r="E3899" t="s">
        <v>85</v>
      </c>
      <c r="F3899" t="s">
        <v>91</v>
      </c>
      <c r="G3899" t="s">
        <v>20</v>
      </c>
      <c r="H3899" t="s">
        <v>154</v>
      </c>
      <c r="I3899" s="1">
        <v>45794</v>
      </c>
      <c r="J3899">
        <v>2135</v>
      </c>
      <c r="K3899">
        <v>183</v>
      </c>
      <c r="L3899">
        <v>98</v>
      </c>
      <c r="M3899" t="s">
        <v>136</v>
      </c>
      <c r="N3899" t="s">
        <v>13</v>
      </c>
      <c r="O3899" t="s">
        <v>14</v>
      </c>
      <c r="P3899">
        <v>4.6592000000000002</v>
      </c>
      <c r="Q3899">
        <v>456.60160000000002</v>
      </c>
      <c r="R3899">
        <f>MONTH('COCOCART INDIA DATA'!$I3899)</f>
        <v>5</v>
      </c>
      <c r="S3899" t="str">
        <f>TEXT(Table2[[#This Row],[Date]],"mmm")</f>
        <v>May</v>
      </c>
      <c r="T3899">
        <f>DAY(Table2[[#This Row],[Date]])</f>
        <v>17</v>
      </c>
      <c r="U3899" t="str">
        <f>TEXT(Table2[[#This Row],[Date]],"ddd")</f>
        <v>Sat</v>
      </c>
    </row>
    <row r="3900" spans="1:21" x14ac:dyDescent="0.25">
      <c r="A3900" s="9">
        <v>2400043907</v>
      </c>
      <c r="B3900" t="s">
        <v>57</v>
      </c>
      <c r="C3900" t="s">
        <v>79</v>
      </c>
      <c r="D3900" t="s">
        <v>83</v>
      </c>
      <c r="E3900" t="s">
        <v>85</v>
      </c>
      <c r="F3900" t="s">
        <v>90</v>
      </c>
      <c r="G3900" t="s">
        <v>12</v>
      </c>
      <c r="H3900" t="s">
        <v>154</v>
      </c>
      <c r="I3900" s="1">
        <v>45794</v>
      </c>
      <c r="J3900">
        <v>35</v>
      </c>
      <c r="K3900">
        <v>142</v>
      </c>
      <c r="L3900">
        <v>3</v>
      </c>
      <c r="M3900" t="s">
        <v>137</v>
      </c>
      <c r="N3900" t="s">
        <v>13</v>
      </c>
      <c r="O3900" t="s">
        <v>14</v>
      </c>
      <c r="P3900">
        <v>6.0983000000000001</v>
      </c>
      <c r="Q3900">
        <v>18.294899999999998</v>
      </c>
      <c r="R3900">
        <f>MONTH('COCOCART INDIA DATA'!$I3900)</f>
        <v>5</v>
      </c>
      <c r="S3900" t="str">
        <f>TEXT(Table2[[#This Row],[Date]],"mmm")</f>
        <v>May</v>
      </c>
      <c r="T3900">
        <f>DAY(Table2[[#This Row],[Date]])</f>
        <v>17</v>
      </c>
      <c r="U3900" t="str">
        <f>TEXT(Table2[[#This Row],[Date]],"ddd")</f>
        <v>Sat</v>
      </c>
    </row>
    <row r="3901" spans="1:21" x14ac:dyDescent="0.25">
      <c r="A3901" s="9">
        <v>2400043908</v>
      </c>
      <c r="B3901" t="s">
        <v>50</v>
      </c>
      <c r="C3901" t="s">
        <v>79</v>
      </c>
      <c r="D3901" t="s">
        <v>83</v>
      </c>
      <c r="E3901" t="s">
        <v>85</v>
      </c>
      <c r="F3901" t="s">
        <v>91</v>
      </c>
      <c r="G3901" t="s">
        <v>53</v>
      </c>
      <c r="H3901" t="s">
        <v>148</v>
      </c>
      <c r="I3901" s="1">
        <v>45794</v>
      </c>
      <c r="J3901">
        <v>13090</v>
      </c>
      <c r="K3901">
        <v>17</v>
      </c>
      <c r="L3901">
        <v>935</v>
      </c>
      <c r="M3901" t="s">
        <v>138</v>
      </c>
      <c r="N3901" t="s">
        <v>40</v>
      </c>
      <c r="O3901" t="s">
        <v>18</v>
      </c>
      <c r="P3901">
        <v>8.2429000000000006</v>
      </c>
      <c r="Q3901">
        <v>7707.1115000000009</v>
      </c>
      <c r="R3901">
        <f>MONTH('COCOCART INDIA DATA'!$I3901)</f>
        <v>5</v>
      </c>
      <c r="S3901" t="str">
        <f>TEXT(Table2[[#This Row],[Date]],"mmm")</f>
        <v>May</v>
      </c>
      <c r="T3901">
        <f>DAY(Table2[[#This Row],[Date]])</f>
        <v>17</v>
      </c>
      <c r="U3901" t="str">
        <f>TEXT(Table2[[#This Row],[Date]],"ddd")</f>
        <v>Sat</v>
      </c>
    </row>
    <row r="3902" spans="1:21" x14ac:dyDescent="0.25">
      <c r="A3902" s="9">
        <v>2400043909</v>
      </c>
      <c r="B3902" t="s">
        <v>62</v>
      </c>
      <c r="C3902" t="s">
        <v>66</v>
      </c>
      <c r="D3902" t="s">
        <v>82</v>
      </c>
      <c r="E3902" t="s">
        <v>84</v>
      </c>
      <c r="F3902" t="s">
        <v>88</v>
      </c>
      <c r="G3902" t="s">
        <v>58</v>
      </c>
      <c r="H3902" t="s">
        <v>148</v>
      </c>
      <c r="I3902" s="1">
        <v>45794</v>
      </c>
      <c r="J3902">
        <v>15785</v>
      </c>
      <c r="K3902">
        <v>209</v>
      </c>
      <c r="L3902">
        <v>1128</v>
      </c>
      <c r="M3902" t="s">
        <v>139</v>
      </c>
      <c r="N3902" t="s">
        <v>13</v>
      </c>
      <c r="O3902" t="s">
        <v>18</v>
      </c>
      <c r="P3902">
        <v>5.0198</v>
      </c>
      <c r="Q3902">
        <v>5662.3343999999997</v>
      </c>
      <c r="R3902">
        <f>MONTH('COCOCART INDIA DATA'!$I3902)</f>
        <v>5</v>
      </c>
      <c r="S3902" t="str">
        <f>TEXT(Table2[[#This Row],[Date]],"mmm")</f>
        <v>May</v>
      </c>
      <c r="T3902">
        <f>DAY(Table2[[#This Row],[Date]])</f>
        <v>17</v>
      </c>
      <c r="U3902" t="str">
        <f>TEXT(Table2[[#This Row],[Date]],"ddd")</f>
        <v>Sat</v>
      </c>
    </row>
    <row r="3903" spans="1:21" x14ac:dyDescent="0.25">
      <c r="A3903" s="9">
        <v>2400043910</v>
      </c>
      <c r="B3903" t="s">
        <v>26</v>
      </c>
      <c r="C3903" t="s">
        <v>66</v>
      </c>
      <c r="D3903" t="s">
        <v>83</v>
      </c>
      <c r="E3903" t="s">
        <v>84</v>
      </c>
      <c r="F3903" t="s">
        <v>89</v>
      </c>
      <c r="G3903" t="s">
        <v>49</v>
      </c>
      <c r="H3903" t="s">
        <v>148</v>
      </c>
      <c r="I3903" s="1">
        <v>45794</v>
      </c>
      <c r="J3903">
        <v>14574</v>
      </c>
      <c r="K3903">
        <v>86</v>
      </c>
      <c r="L3903">
        <v>810</v>
      </c>
      <c r="M3903" t="s">
        <v>140</v>
      </c>
      <c r="N3903" t="s">
        <v>13</v>
      </c>
      <c r="O3903" t="s">
        <v>14</v>
      </c>
      <c r="P3903">
        <v>1.5934999999999999</v>
      </c>
      <c r="Q3903">
        <v>1290.7349999999999</v>
      </c>
      <c r="R3903">
        <f>MONTH('COCOCART INDIA DATA'!$I3903)</f>
        <v>5</v>
      </c>
      <c r="S3903" t="str">
        <f>TEXT(Table2[[#This Row],[Date]],"mmm")</f>
        <v>May</v>
      </c>
      <c r="T3903">
        <f>DAY(Table2[[#This Row],[Date]])</f>
        <v>17</v>
      </c>
      <c r="U3903" t="str">
        <f>TEXT(Table2[[#This Row],[Date]],"ddd")</f>
        <v>Sat</v>
      </c>
    </row>
    <row r="3904" spans="1:21" x14ac:dyDescent="0.25">
      <c r="A3904" s="9">
        <v>2400043911</v>
      </c>
      <c r="B3904" t="s">
        <v>50</v>
      </c>
      <c r="C3904" t="s">
        <v>66</v>
      </c>
      <c r="D3904" t="s">
        <v>82</v>
      </c>
      <c r="E3904" t="s">
        <v>85</v>
      </c>
      <c r="F3904" t="s">
        <v>90</v>
      </c>
      <c r="G3904" t="s">
        <v>30</v>
      </c>
      <c r="H3904" t="s">
        <v>148</v>
      </c>
      <c r="I3904" s="1">
        <v>45794</v>
      </c>
      <c r="J3904">
        <v>3556</v>
      </c>
      <c r="K3904">
        <v>195</v>
      </c>
      <c r="L3904">
        <v>143</v>
      </c>
      <c r="M3904" t="s">
        <v>141</v>
      </c>
      <c r="N3904" t="s">
        <v>13</v>
      </c>
      <c r="O3904" t="s">
        <v>18</v>
      </c>
      <c r="P3904">
        <v>0.89900000000000002</v>
      </c>
      <c r="Q3904">
        <v>128.55700000000002</v>
      </c>
      <c r="R3904">
        <f>MONTH('COCOCART INDIA DATA'!$I3904)</f>
        <v>5</v>
      </c>
      <c r="S3904" t="str">
        <f>TEXT(Table2[[#This Row],[Date]],"mmm")</f>
        <v>May</v>
      </c>
      <c r="T3904">
        <f>DAY(Table2[[#This Row],[Date]])</f>
        <v>17</v>
      </c>
      <c r="U3904" t="str">
        <f>TEXT(Table2[[#This Row],[Date]],"ddd")</f>
        <v>Sat</v>
      </c>
    </row>
    <row r="3905" spans="1:21" x14ac:dyDescent="0.25">
      <c r="A3905" s="9">
        <v>2400043912</v>
      </c>
      <c r="B3905" t="s">
        <v>15</v>
      </c>
      <c r="C3905" t="s">
        <v>66</v>
      </c>
      <c r="D3905" t="s">
        <v>83</v>
      </c>
      <c r="E3905" t="s">
        <v>85</v>
      </c>
      <c r="F3905" t="s">
        <v>91</v>
      </c>
      <c r="G3905" t="s">
        <v>49</v>
      </c>
      <c r="H3905" t="s">
        <v>148</v>
      </c>
      <c r="I3905" s="1">
        <v>45794</v>
      </c>
      <c r="J3905">
        <v>14532</v>
      </c>
      <c r="K3905">
        <v>142</v>
      </c>
      <c r="L3905">
        <v>969</v>
      </c>
      <c r="M3905" t="s">
        <v>142</v>
      </c>
      <c r="N3905" t="s">
        <v>13</v>
      </c>
      <c r="O3905" t="s">
        <v>14</v>
      </c>
      <c r="P3905">
        <v>1.5934999999999999</v>
      </c>
      <c r="Q3905">
        <v>1544.1015</v>
      </c>
      <c r="R3905">
        <f>MONTH('COCOCART INDIA DATA'!$I3905)</f>
        <v>5</v>
      </c>
      <c r="S3905" t="str">
        <f>TEXT(Table2[[#This Row],[Date]],"mmm")</f>
        <v>May</v>
      </c>
      <c r="T3905">
        <f>DAY(Table2[[#This Row],[Date]])</f>
        <v>17</v>
      </c>
      <c r="U3905" t="str">
        <f>TEXT(Table2[[#This Row],[Date]],"ddd")</f>
        <v>Sat</v>
      </c>
    </row>
    <row r="3906" spans="1:21" x14ac:dyDescent="0.25">
      <c r="A3906" s="9">
        <v>2400043913</v>
      </c>
      <c r="B3906" t="s">
        <v>51</v>
      </c>
      <c r="C3906" t="s">
        <v>66</v>
      </c>
      <c r="D3906" t="s">
        <v>83</v>
      </c>
      <c r="E3906" t="s">
        <v>85</v>
      </c>
      <c r="F3906" t="s">
        <v>90</v>
      </c>
      <c r="G3906" t="s">
        <v>30</v>
      </c>
      <c r="H3906" t="s">
        <v>148</v>
      </c>
      <c r="I3906" s="1">
        <v>45794</v>
      </c>
      <c r="J3906">
        <v>4445</v>
      </c>
      <c r="K3906">
        <v>340</v>
      </c>
      <c r="L3906">
        <v>159</v>
      </c>
      <c r="M3906" t="s">
        <v>143</v>
      </c>
      <c r="N3906" t="s">
        <v>13</v>
      </c>
      <c r="O3906" t="s">
        <v>18</v>
      </c>
      <c r="P3906">
        <v>0.89900000000000002</v>
      </c>
      <c r="Q3906">
        <v>142.941</v>
      </c>
      <c r="R3906">
        <f>MONTH('COCOCART INDIA DATA'!$I3906)</f>
        <v>5</v>
      </c>
      <c r="S3906" t="str">
        <f>TEXT(Table2[[#This Row],[Date]],"mmm")</f>
        <v>May</v>
      </c>
      <c r="T3906">
        <f>DAY(Table2[[#This Row],[Date]])</f>
        <v>17</v>
      </c>
      <c r="U3906" t="str">
        <f>TEXT(Table2[[#This Row],[Date]],"ddd")</f>
        <v>Sat</v>
      </c>
    </row>
    <row r="3907" spans="1:21" x14ac:dyDescent="0.25">
      <c r="A3907" s="9">
        <v>2400043914</v>
      </c>
      <c r="B3907" t="s">
        <v>24</v>
      </c>
      <c r="C3907" t="s">
        <v>67</v>
      </c>
      <c r="D3907" t="s">
        <v>83</v>
      </c>
      <c r="E3907" t="s">
        <v>85</v>
      </c>
      <c r="F3907" t="s">
        <v>91</v>
      </c>
      <c r="G3907" t="s">
        <v>32</v>
      </c>
      <c r="H3907" t="s">
        <v>148</v>
      </c>
      <c r="I3907" s="1">
        <v>45794</v>
      </c>
      <c r="J3907">
        <v>10339</v>
      </c>
      <c r="K3907">
        <v>207</v>
      </c>
      <c r="L3907">
        <v>357</v>
      </c>
      <c r="M3907" t="s">
        <v>41</v>
      </c>
      <c r="N3907" t="s">
        <v>13</v>
      </c>
      <c r="O3907" t="s">
        <v>14</v>
      </c>
      <c r="P3907">
        <v>1.8652</v>
      </c>
      <c r="Q3907">
        <v>665.87639999999999</v>
      </c>
      <c r="R3907">
        <f>MONTH('COCOCART INDIA DATA'!$I3907)</f>
        <v>5</v>
      </c>
      <c r="S3907" t="str">
        <f>TEXT(Table2[[#This Row],[Date]],"mmm")</f>
        <v>May</v>
      </c>
      <c r="T3907">
        <f>DAY(Table2[[#This Row],[Date]])</f>
        <v>17</v>
      </c>
      <c r="U3907" t="str">
        <f>TEXT(Table2[[#This Row],[Date]],"ddd")</f>
        <v>Sat</v>
      </c>
    </row>
    <row r="3908" spans="1:21" x14ac:dyDescent="0.25">
      <c r="A3908" s="9">
        <v>2400043915</v>
      </c>
      <c r="B3908" t="s">
        <v>61</v>
      </c>
      <c r="C3908" t="s">
        <v>68</v>
      </c>
      <c r="D3908" t="s">
        <v>83</v>
      </c>
      <c r="E3908" t="s">
        <v>84</v>
      </c>
      <c r="F3908" t="s">
        <v>89</v>
      </c>
      <c r="G3908" t="s">
        <v>41</v>
      </c>
      <c r="H3908" t="s">
        <v>148</v>
      </c>
      <c r="I3908" s="1">
        <v>45794</v>
      </c>
      <c r="J3908">
        <v>1351</v>
      </c>
      <c r="K3908">
        <v>282</v>
      </c>
      <c r="L3908">
        <v>55</v>
      </c>
      <c r="M3908" t="s">
        <v>92</v>
      </c>
      <c r="N3908" t="s">
        <v>40</v>
      </c>
      <c r="O3908" t="s">
        <v>14</v>
      </c>
      <c r="P3908">
        <v>6.3415999999999997</v>
      </c>
      <c r="Q3908">
        <v>348.78800000000001</v>
      </c>
      <c r="R3908">
        <f>MONTH('COCOCART INDIA DATA'!$I3908)</f>
        <v>5</v>
      </c>
      <c r="S3908" t="str">
        <f>TEXT(Table2[[#This Row],[Date]],"mmm")</f>
        <v>May</v>
      </c>
      <c r="T3908">
        <f>DAY(Table2[[#This Row],[Date]])</f>
        <v>17</v>
      </c>
      <c r="U3908" t="str">
        <f>TEXT(Table2[[#This Row],[Date]],"ddd")</f>
        <v>Sat</v>
      </c>
    </row>
    <row r="3909" spans="1:21" x14ac:dyDescent="0.25">
      <c r="A3909" s="9">
        <v>2400043916</v>
      </c>
      <c r="B3909" t="s">
        <v>15</v>
      </c>
      <c r="C3909" t="s">
        <v>69</v>
      </c>
      <c r="D3909" t="s">
        <v>83</v>
      </c>
      <c r="E3909" t="s">
        <v>84</v>
      </c>
      <c r="F3909" t="s">
        <v>89</v>
      </c>
      <c r="G3909" t="s">
        <v>21</v>
      </c>
      <c r="H3909" t="s">
        <v>148</v>
      </c>
      <c r="I3909" s="1">
        <v>45794</v>
      </c>
      <c r="J3909">
        <v>4011</v>
      </c>
      <c r="K3909">
        <v>260</v>
      </c>
      <c r="L3909">
        <v>335</v>
      </c>
      <c r="M3909" t="s">
        <v>93</v>
      </c>
      <c r="N3909" t="s">
        <v>13</v>
      </c>
      <c r="O3909" t="s">
        <v>18</v>
      </c>
      <c r="P3909">
        <v>6.0811000000000002</v>
      </c>
      <c r="Q3909">
        <v>2037.1685</v>
      </c>
      <c r="R3909">
        <f>MONTH('COCOCART INDIA DATA'!$I3909)</f>
        <v>5</v>
      </c>
      <c r="S3909" t="str">
        <f>TEXT(Table2[[#This Row],[Date]],"mmm")</f>
        <v>May</v>
      </c>
      <c r="T3909">
        <f>DAY(Table2[[#This Row],[Date]])</f>
        <v>17</v>
      </c>
      <c r="U3909" t="str">
        <f>TEXT(Table2[[#This Row],[Date]],"ddd")</f>
        <v>Sat</v>
      </c>
    </row>
    <row r="3910" spans="1:21" x14ac:dyDescent="0.25">
      <c r="A3910" s="9">
        <v>2400043917</v>
      </c>
      <c r="B3910" t="s">
        <v>24</v>
      </c>
      <c r="C3910" t="s">
        <v>70</v>
      </c>
      <c r="D3910" t="s">
        <v>83</v>
      </c>
      <c r="E3910" t="s">
        <v>85</v>
      </c>
      <c r="F3910" t="s">
        <v>90</v>
      </c>
      <c r="G3910" t="s">
        <v>49</v>
      </c>
      <c r="H3910" t="s">
        <v>146</v>
      </c>
      <c r="I3910" s="1">
        <v>45794</v>
      </c>
      <c r="J3910">
        <v>5306</v>
      </c>
      <c r="K3910">
        <v>333</v>
      </c>
      <c r="L3910">
        <v>483</v>
      </c>
      <c r="M3910" t="s">
        <v>94</v>
      </c>
      <c r="N3910" t="s">
        <v>13</v>
      </c>
      <c r="O3910" t="s">
        <v>14</v>
      </c>
      <c r="P3910">
        <v>1.5934999999999999</v>
      </c>
      <c r="Q3910">
        <v>769.66049999999996</v>
      </c>
      <c r="R3910">
        <f>MONTH('COCOCART INDIA DATA'!$I3910)</f>
        <v>5</v>
      </c>
      <c r="S3910" t="str">
        <f>TEXT(Table2[[#This Row],[Date]],"mmm")</f>
        <v>May</v>
      </c>
      <c r="T3910">
        <f>DAY(Table2[[#This Row],[Date]])</f>
        <v>17</v>
      </c>
      <c r="U3910" t="str">
        <f>TEXT(Table2[[#This Row],[Date]],"ddd")</f>
        <v>Sat</v>
      </c>
    </row>
    <row r="3911" spans="1:21" x14ac:dyDescent="0.25">
      <c r="A3911" s="9">
        <v>2400043918</v>
      </c>
      <c r="B3911" t="s">
        <v>63</v>
      </c>
      <c r="C3911" t="s">
        <v>70</v>
      </c>
      <c r="D3911" t="s">
        <v>83</v>
      </c>
      <c r="E3911" t="s">
        <v>85</v>
      </c>
      <c r="F3911" t="s">
        <v>91</v>
      </c>
      <c r="G3911" t="s">
        <v>41</v>
      </c>
      <c r="H3911" t="s">
        <v>146</v>
      </c>
      <c r="I3911" s="1">
        <v>45794</v>
      </c>
      <c r="J3911">
        <v>18704</v>
      </c>
      <c r="K3911">
        <v>78</v>
      </c>
      <c r="L3911">
        <v>585</v>
      </c>
      <c r="M3911" t="s">
        <v>95</v>
      </c>
      <c r="N3911" t="s">
        <v>40</v>
      </c>
      <c r="O3911" t="s">
        <v>14</v>
      </c>
      <c r="P3911">
        <v>6.3415999999999997</v>
      </c>
      <c r="Q3911">
        <v>3709.8359999999998</v>
      </c>
      <c r="R3911">
        <f>MONTH('COCOCART INDIA DATA'!$I3911)</f>
        <v>5</v>
      </c>
      <c r="S3911" t="str">
        <f>TEXT(Table2[[#This Row],[Date]],"mmm")</f>
        <v>May</v>
      </c>
      <c r="T3911">
        <f>DAY(Table2[[#This Row],[Date]])</f>
        <v>17</v>
      </c>
      <c r="U3911" t="str">
        <f>TEXT(Table2[[#This Row],[Date]],"ddd")</f>
        <v>Sat</v>
      </c>
    </row>
    <row r="3912" spans="1:21" x14ac:dyDescent="0.25">
      <c r="A3912" s="9">
        <v>2400043919</v>
      </c>
      <c r="B3912" t="s">
        <v>64</v>
      </c>
      <c r="C3912" t="s">
        <v>71</v>
      </c>
      <c r="D3912" t="s">
        <v>82</v>
      </c>
      <c r="E3912" t="s">
        <v>85</v>
      </c>
      <c r="F3912" t="s">
        <v>90</v>
      </c>
      <c r="G3912" t="s">
        <v>58</v>
      </c>
      <c r="H3912" t="s">
        <v>146</v>
      </c>
      <c r="I3912" s="1">
        <v>45794</v>
      </c>
      <c r="J3912">
        <v>9310</v>
      </c>
      <c r="K3912">
        <v>62</v>
      </c>
      <c r="L3912">
        <v>582</v>
      </c>
      <c r="M3912" t="s">
        <v>37</v>
      </c>
      <c r="N3912" t="s">
        <v>13</v>
      </c>
      <c r="O3912" t="s">
        <v>18</v>
      </c>
      <c r="P3912">
        <v>5.0198</v>
      </c>
      <c r="Q3912">
        <v>2921.5236</v>
      </c>
      <c r="R3912">
        <f>MONTH('COCOCART INDIA DATA'!$I3912)</f>
        <v>5</v>
      </c>
      <c r="S3912" t="str">
        <f>TEXT(Table2[[#This Row],[Date]],"mmm")</f>
        <v>May</v>
      </c>
      <c r="T3912">
        <f>DAY(Table2[[#This Row],[Date]])</f>
        <v>17</v>
      </c>
      <c r="U3912" t="str">
        <f>TEXT(Table2[[#This Row],[Date]],"ddd")</f>
        <v>Sat</v>
      </c>
    </row>
    <row r="3913" spans="1:21" x14ac:dyDescent="0.25">
      <c r="A3913" s="9">
        <v>2400043920</v>
      </c>
      <c r="B3913" t="s">
        <v>34</v>
      </c>
      <c r="C3913" t="s">
        <v>71</v>
      </c>
      <c r="D3913" t="s">
        <v>83</v>
      </c>
      <c r="E3913" t="s">
        <v>85</v>
      </c>
      <c r="F3913" t="s">
        <v>91</v>
      </c>
      <c r="G3913" t="s">
        <v>39</v>
      </c>
      <c r="H3913" t="s">
        <v>146</v>
      </c>
      <c r="I3913" s="1">
        <v>45794</v>
      </c>
      <c r="J3913">
        <v>1211</v>
      </c>
      <c r="K3913">
        <v>37</v>
      </c>
      <c r="L3913">
        <v>61</v>
      </c>
      <c r="M3913" t="s">
        <v>96</v>
      </c>
      <c r="N3913" t="s">
        <v>40</v>
      </c>
      <c r="O3913" t="s">
        <v>14</v>
      </c>
      <c r="P3913">
        <v>2.8195000000000001</v>
      </c>
      <c r="Q3913">
        <v>171.98950000000002</v>
      </c>
      <c r="R3913">
        <f>MONTH('COCOCART INDIA DATA'!$I3913)</f>
        <v>5</v>
      </c>
      <c r="S3913" t="str">
        <f>TEXT(Table2[[#This Row],[Date]],"mmm")</f>
        <v>May</v>
      </c>
      <c r="T3913">
        <f>DAY(Table2[[#This Row],[Date]])</f>
        <v>17</v>
      </c>
      <c r="U3913" t="str">
        <f>TEXT(Table2[[#This Row],[Date]],"ddd")</f>
        <v>Sat</v>
      </c>
    </row>
    <row r="3914" spans="1:21" x14ac:dyDescent="0.25">
      <c r="A3914" s="9">
        <v>2400043921</v>
      </c>
      <c r="B3914" t="s">
        <v>44</v>
      </c>
      <c r="C3914" t="s">
        <v>72</v>
      </c>
      <c r="D3914" t="s">
        <v>82</v>
      </c>
      <c r="E3914" t="s">
        <v>84</v>
      </c>
      <c r="F3914" t="s">
        <v>88</v>
      </c>
      <c r="G3914" t="s">
        <v>12</v>
      </c>
      <c r="H3914" t="s">
        <v>146</v>
      </c>
      <c r="I3914" s="1">
        <v>45794</v>
      </c>
      <c r="J3914">
        <v>3094</v>
      </c>
      <c r="K3914">
        <v>317</v>
      </c>
      <c r="L3914">
        <v>148</v>
      </c>
      <c r="M3914" t="s">
        <v>97</v>
      </c>
      <c r="N3914" t="s">
        <v>13</v>
      </c>
      <c r="O3914" t="s">
        <v>14</v>
      </c>
      <c r="P3914">
        <v>6.0983000000000001</v>
      </c>
      <c r="Q3914">
        <v>902.54840000000002</v>
      </c>
      <c r="R3914">
        <f>MONTH('COCOCART INDIA DATA'!$I3914)</f>
        <v>5</v>
      </c>
      <c r="S3914" t="str">
        <f>TEXT(Table2[[#This Row],[Date]],"mmm")</f>
        <v>May</v>
      </c>
      <c r="T3914">
        <f>DAY(Table2[[#This Row],[Date]])</f>
        <v>17</v>
      </c>
      <c r="U3914" t="str">
        <f>TEXT(Table2[[#This Row],[Date]],"ddd")</f>
        <v>Sat</v>
      </c>
    </row>
    <row r="3915" spans="1:21" x14ac:dyDescent="0.25">
      <c r="A3915" s="9">
        <v>2400043922</v>
      </c>
      <c r="B3915" t="s">
        <v>24</v>
      </c>
      <c r="C3915" t="s">
        <v>73</v>
      </c>
      <c r="D3915" t="s">
        <v>82</v>
      </c>
      <c r="E3915" t="s">
        <v>84</v>
      </c>
      <c r="F3915" t="s">
        <v>89</v>
      </c>
      <c r="G3915" t="s">
        <v>12</v>
      </c>
      <c r="H3915" t="s">
        <v>146</v>
      </c>
      <c r="I3915" s="1">
        <v>45794</v>
      </c>
      <c r="J3915">
        <v>4949</v>
      </c>
      <c r="K3915">
        <v>244</v>
      </c>
      <c r="L3915">
        <v>248</v>
      </c>
      <c r="M3915" t="s">
        <v>98</v>
      </c>
      <c r="N3915" t="s">
        <v>13</v>
      </c>
      <c r="O3915" t="s">
        <v>14</v>
      </c>
      <c r="P3915">
        <v>6.0983000000000001</v>
      </c>
      <c r="Q3915">
        <v>1512.3784000000001</v>
      </c>
      <c r="R3915">
        <f>MONTH('COCOCART INDIA DATA'!$I3915)</f>
        <v>5</v>
      </c>
      <c r="S3915" t="str">
        <f>TEXT(Table2[[#This Row],[Date]],"mmm")</f>
        <v>May</v>
      </c>
      <c r="T3915">
        <f>DAY(Table2[[#This Row],[Date]])</f>
        <v>17</v>
      </c>
      <c r="U3915" t="str">
        <f>TEXT(Table2[[#This Row],[Date]],"ddd")</f>
        <v>Sat</v>
      </c>
    </row>
    <row r="3916" spans="1:21" x14ac:dyDescent="0.25">
      <c r="A3916" s="9">
        <v>2400043923</v>
      </c>
      <c r="B3916" t="s">
        <v>31</v>
      </c>
      <c r="C3916" t="s">
        <v>74</v>
      </c>
      <c r="D3916" t="s">
        <v>82</v>
      </c>
      <c r="E3916" t="s">
        <v>85</v>
      </c>
      <c r="F3916" t="s">
        <v>90</v>
      </c>
      <c r="G3916" t="s">
        <v>20</v>
      </c>
      <c r="H3916" t="s">
        <v>146</v>
      </c>
      <c r="I3916" s="1">
        <v>45794</v>
      </c>
      <c r="J3916">
        <v>308</v>
      </c>
      <c r="K3916">
        <v>91</v>
      </c>
      <c r="L3916">
        <v>19</v>
      </c>
      <c r="M3916" t="s">
        <v>99</v>
      </c>
      <c r="N3916" t="s">
        <v>13</v>
      </c>
      <c r="O3916" t="s">
        <v>14</v>
      </c>
      <c r="P3916">
        <v>4.6592000000000002</v>
      </c>
      <c r="Q3916">
        <v>88.524799999999999</v>
      </c>
      <c r="R3916">
        <f>MONTH('COCOCART INDIA DATA'!$I3916)</f>
        <v>5</v>
      </c>
      <c r="S3916" t="str">
        <f>TEXT(Table2[[#This Row],[Date]],"mmm")</f>
        <v>May</v>
      </c>
      <c r="T3916">
        <f>DAY(Table2[[#This Row],[Date]])</f>
        <v>17</v>
      </c>
      <c r="U3916" t="str">
        <f>TEXT(Table2[[#This Row],[Date]],"ddd")</f>
        <v>Sat</v>
      </c>
    </row>
    <row r="3917" spans="1:21" x14ac:dyDescent="0.25">
      <c r="A3917" s="9">
        <v>2400043924</v>
      </c>
      <c r="B3917" t="s">
        <v>50</v>
      </c>
      <c r="C3917" t="s">
        <v>72</v>
      </c>
      <c r="D3917" t="s">
        <v>83</v>
      </c>
      <c r="E3917" t="s">
        <v>85</v>
      </c>
      <c r="F3917" t="s">
        <v>91</v>
      </c>
      <c r="G3917" t="s">
        <v>30</v>
      </c>
      <c r="H3917" t="s">
        <v>146</v>
      </c>
      <c r="I3917" s="1">
        <v>45794</v>
      </c>
      <c r="J3917">
        <v>7546</v>
      </c>
      <c r="K3917">
        <v>49</v>
      </c>
      <c r="L3917">
        <v>329</v>
      </c>
      <c r="M3917" t="s">
        <v>100</v>
      </c>
      <c r="N3917" t="s">
        <v>13</v>
      </c>
      <c r="O3917" t="s">
        <v>18</v>
      </c>
      <c r="P3917">
        <v>0.89900000000000002</v>
      </c>
      <c r="Q3917">
        <v>295.77100000000002</v>
      </c>
      <c r="R3917">
        <f>MONTH('COCOCART INDIA DATA'!$I3917)</f>
        <v>5</v>
      </c>
      <c r="S3917" t="str">
        <f>TEXT(Table2[[#This Row],[Date]],"mmm")</f>
        <v>May</v>
      </c>
      <c r="T3917">
        <f>DAY(Table2[[#This Row],[Date]])</f>
        <v>17</v>
      </c>
      <c r="U3917" t="str">
        <f>TEXT(Table2[[#This Row],[Date]],"ddd")</f>
        <v>Sat</v>
      </c>
    </row>
    <row r="3918" spans="1:21" x14ac:dyDescent="0.25">
      <c r="A3918" s="9">
        <v>2400043925</v>
      </c>
      <c r="B3918" t="s">
        <v>19</v>
      </c>
      <c r="C3918" t="s">
        <v>73</v>
      </c>
      <c r="D3918" t="s">
        <v>83</v>
      </c>
      <c r="E3918" t="s">
        <v>85</v>
      </c>
      <c r="F3918" t="s">
        <v>90</v>
      </c>
      <c r="G3918" t="s">
        <v>25</v>
      </c>
      <c r="H3918" t="s">
        <v>146</v>
      </c>
      <c r="I3918" s="1">
        <v>45794</v>
      </c>
      <c r="J3918">
        <v>6713</v>
      </c>
      <c r="K3918">
        <v>422</v>
      </c>
      <c r="L3918">
        <v>373</v>
      </c>
      <c r="M3918" t="s">
        <v>101</v>
      </c>
      <c r="N3918" t="s">
        <v>13</v>
      </c>
      <c r="O3918" t="s">
        <v>18</v>
      </c>
      <c r="P3918">
        <v>0.69579999999999997</v>
      </c>
      <c r="Q3918">
        <v>259.53339999999997</v>
      </c>
      <c r="R3918">
        <f>MONTH('COCOCART INDIA DATA'!$I3918)</f>
        <v>5</v>
      </c>
      <c r="S3918" t="str">
        <f>TEXT(Table2[[#This Row],[Date]],"mmm")</f>
        <v>May</v>
      </c>
      <c r="T3918">
        <f>DAY(Table2[[#This Row],[Date]])</f>
        <v>17</v>
      </c>
      <c r="U3918" t="str">
        <f>TEXT(Table2[[#This Row],[Date]],"ddd")</f>
        <v>Sat</v>
      </c>
    </row>
    <row r="3919" spans="1:21" x14ac:dyDescent="0.25">
      <c r="A3919" s="9">
        <v>2400043926</v>
      </c>
      <c r="B3919" t="s">
        <v>27</v>
      </c>
      <c r="C3919" t="s">
        <v>74</v>
      </c>
      <c r="D3919" t="s">
        <v>83</v>
      </c>
      <c r="E3919" t="s">
        <v>85</v>
      </c>
      <c r="F3919" t="s">
        <v>91</v>
      </c>
      <c r="G3919" t="s">
        <v>30</v>
      </c>
      <c r="H3919" t="s">
        <v>147</v>
      </c>
      <c r="I3919" s="1">
        <v>45794</v>
      </c>
      <c r="J3919">
        <v>6895</v>
      </c>
      <c r="K3919">
        <v>318</v>
      </c>
      <c r="L3919">
        <v>300</v>
      </c>
      <c r="M3919" t="s">
        <v>102</v>
      </c>
      <c r="N3919" t="s">
        <v>13</v>
      </c>
      <c r="O3919" t="s">
        <v>18</v>
      </c>
      <c r="P3919">
        <v>0.89900000000000002</v>
      </c>
      <c r="Q3919">
        <v>269.7</v>
      </c>
      <c r="R3919">
        <f>MONTH('COCOCART INDIA DATA'!$I3919)</f>
        <v>5</v>
      </c>
      <c r="S3919" t="str">
        <f>TEXT(Table2[[#This Row],[Date]],"mmm")</f>
        <v>May</v>
      </c>
      <c r="T3919">
        <f>DAY(Table2[[#This Row],[Date]])</f>
        <v>17</v>
      </c>
      <c r="U3919" t="str">
        <f>TEXT(Table2[[#This Row],[Date]],"ddd")</f>
        <v>Sat</v>
      </c>
    </row>
    <row r="3920" spans="1:21" x14ac:dyDescent="0.25">
      <c r="A3920" s="9">
        <v>2400043927</v>
      </c>
      <c r="B3920" t="s">
        <v>15</v>
      </c>
      <c r="C3920" t="s">
        <v>75</v>
      </c>
      <c r="D3920" t="s">
        <v>82</v>
      </c>
      <c r="E3920" t="s">
        <v>84</v>
      </c>
      <c r="F3920" t="s">
        <v>89</v>
      </c>
      <c r="G3920" t="s">
        <v>36</v>
      </c>
      <c r="H3920" t="s">
        <v>147</v>
      </c>
      <c r="I3920" s="1">
        <v>45794</v>
      </c>
      <c r="J3920">
        <v>3430</v>
      </c>
      <c r="K3920">
        <v>120</v>
      </c>
      <c r="L3920">
        <v>202</v>
      </c>
      <c r="M3920" t="s">
        <v>103</v>
      </c>
      <c r="N3920" t="s">
        <v>13</v>
      </c>
      <c r="O3920" t="s">
        <v>14</v>
      </c>
      <c r="P3920">
        <v>2.2656000000000001</v>
      </c>
      <c r="Q3920">
        <v>457.65120000000002</v>
      </c>
      <c r="R3920">
        <f>MONTH('COCOCART INDIA DATA'!$I3920)</f>
        <v>5</v>
      </c>
      <c r="S3920" t="str">
        <f>TEXT(Table2[[#This Row],[Date]],"mmm")</f>
        <v>May</v>
      </c>
      <c r="T3920">
        <f>DAY(Table2[[#This Row],[Date]])</f>
        <v>17</v>
      </c>
      <c r="U3920" t="str">
        <f>TEXT(Table2[[#This Row],[Date]],"ddd")</f>
        <v>Sat</v>
      </c>
    </row>
    <row r="3921" spans="1:21" x14ac:dyDescent="0.25">
      <c r="A3921" s="9">
        <v>2400043928</v>
      </c>
      <c r="B3921" t="s">
        <v>64</v>
      </c>
      <c r="C3921" t="s">
        <v>75</v>
      </c>
      <c r="D3921" t="s">
        <v>83</v>
      </c>
      <c r="E3921" t="s">
        <v>84</v>
      </c>
      <c r="F3921" t="s">
        <v>89</v>
      </c>
      <c r="G3921" t="s">
        <v>16</v>
      </c>
      <c r="H3921" t="s">
        <v>147</v>
      </c>
      <c r="I3921" s="1">
        <v>45794</v>
      </c>
      <c r="J3921">
        <v>4165</v>
      </c>
      <c r="K3921">
        <v>61</v>
      </c>
      <c r="L3921">
        <v>348</v>
      </c>
      <c r="M3921" t="s">
        <v>59</v>
      </c>
      <c r="N3921" t="s">
        <v>17</v>
      </c>
      <c r="O3921" t="s">
        <v>18</v>
      </c>
      <c r="P3921">
        <v>0.24049999999999999</v>
      </c>
      <c r="Q3921">
        <v>83.694000000000003</v>
      </c>
      <c r="R3921">
        <f>MONTH('COCOCART INDIA DATA'!$I3921)</f>
        <v>5</v>
      </c>
      <c r="S3921" t="str">
        <f>TEXT(Table2[[#This Row],[Date]],"mmm")</f>
        <v>May</v>
      </c>
      <c r="T3921">
        <f>DAY(Table2[[#This Row],[Date]])</f>
        <v>17</v>
      </c>
      <c r="U3921" t="str">
        <f>TEXT(Table2[[#This Row],[Date]],"ddd")</f>
        <v>Sat</v>
      </c>
    </row>
    <row r="3922" spans="1:21" x14ac:dyDescent="0.25">
      <c r="A3922" s="9">
        <v>2400043929</v>
      </c>
      <c r="B3922" t="s">
        <v>42</v>
      </c>
      <c r="C3922" t="s">
        <v>75</v>
      </c>
      <c r="D3922" t="s">
        <v>82</v>
      </c>
      <c r="E3922" t="s">
        <v>85</v>
      </c>
      <c r="F3922" t="s">
        <v>90</v>
      </c>
      <c r="G3922" t="s">
        <v>54</v>
      </c>
      <c r="H3922" t="s">
        <v>147</v>
      </c>
      <c r="I3922" s="1">
        <v>45794</v>
      </c>
      <c r="J3922">
        <v>2380</v>
      </c>
      <c r="K3922">
        <v>209</v>
      </c>
      <c r="L3922">
        <v>159</v>
      </c>
      <c r="M3922" t="s">
        <v>104</v>
      </c>
      <c r="N3922" t="s">
        <v>13</v>
      </c>
      <c r="O3922" t="s">
        <v>14</v>
      </c>
      <c r="P3922">
        <v>13.3485</v>
      </c>
      <c r="Q3922">
        <v>2122.4115000000002</v>
      </c>
      <c r="R3922">
        <f>MONTH('COCOCART INDIA DATA'!$I3922)</f>
        <v>5</v>
      </c>
      <c r="S3922" t="str">
        <f>TEXT(Table2[[#This Row],[Date]],"mmm")</f>
        <v>May</v>
      </c>
      <c r="T3922">
        <f>DAY(Table2[[#This Row],[Date]])</f>
        <v>17</v>
      </c>
      <c r="U3922" t="str">
        <f>TEXT(Table2[[#This Row],[Date]],"ddd")</f>
        <v>Sat</v>
      </c>
    </row>
    <row r="3923" spans="1:21" x14ac:dyDescent="0.25">
      <c r="A3923" s="9">
        <v>2400043930</v>
      </c>
      <c r="B3923" t="s">
        <v>61</v>
      </c>
      <c r="C3923" t="s">
        <v>75</v>
      </c>
      <c r="D3923" t="s">
        <v>83</v>
      </c>
      <c r="E3923" t="s">
        <v>85</v>
      </c>
      <c r="F3923" t="s">
        <v>91</v>
      </c>
      <c r="G3923" t="s">
        <v>16</v>
      </c>
      <c r="H3923" t="s">
        <v>147</v>
      </c>
      <c r="I3923" s="1">
        <v>45794</v>
      </c>
      <c r="J3923">
        <v>6594</v>
      </c>
      <c r="K3923">
        <v>114</v>
      </c>
      <c r="L3923">
        <v>413</v>
      </c>
      <c r="M3923" t="s">
        <v>105</v>
      </c>
      <c r="N3923" t="s">
        <v>17</v>
      </c>
      <c r="O3923" t="s">
        <v>18</v>
      </c>
      <c r="P3923">
        <v>0.24049999999999999</v>
      </c>
      <c r="Q3923">
        <v>99.326499999999996</v>
      </c>
      <c r="R3923">
        <f>MONTH('COCOCART INDIA DATA'!$I3923)</f>
        <v>5</v>
      </c>
      <c r="S3923" t="str">
        <f>TEXT(Table2[[#This Row],[Date]],"mmm")</f>
        <v>May</v>
      </c>
      <c r="T3923">
        <f>DAY(Table2[[#This Row],[Date]])</f>
        <v>17</v>
      </c>
      <c r="U3923" t="str">
        <f>TEXT(Table2[[#This Row],[Date]],"ddd")</f>
        <v>Sat</v>
      </c>
    </row>
    <row r="3924" spans="1:21" x14ac:dyDescent="0.25">
      <c r="A3924" s="9">
        <v>2400043931</v>
      </c>
      <c r="B3924" t="s">
        <v>34</v>
      </c>
      <c r="C3924" t="s">
        <v>75</v>
      </c>
      <c r="D3924" t="s">
        <v>82</v>
      </c>
      <c r="E3924" t="s">
        <v>85</v>
      </c>
      <c r="F3924" t="s">
        <v>90</v>
      </c>
      <c r="G3924" t="s">
        <v>12</v>
      </c>
      <c r="H3924" t="s">
        <v>147</v>
      </c>
      <c r="I3924" s="1">
        <v>45794</v>
      </c>
      <c r="J3924">
        <v>1428</v>
      </c>
      <c r="K3924">
        <v>55</v>
      </c>
      <c r="L3924">
        <v>76</v>
      </c>
      <c r="M3924" t="s">
        <v>106</v>
      </c>
      <c r="N3924" t="s">
        <v>13</v>
      </c>
      <c r="O3924" t="s">
        <v>14</v>
      </c>
      <c r="P3924">
        <v>6.0983000000000001</v>
      </c>
      <c r="Q3924">
        <v>463.4708</v>
      </c>
      <c r="R3924">
        <f>MONTH('COCOCART INDIA DATA'!$I3924)</f>
        <v>5</v>
      </c>
      <c r="S3924" t="str">
        <f>TEXT(Table2[[#This Row],[Date]],"mmm")</f>
        <v>May</v>
      </c>
      <c r="T3924">
        <f>DAY(Table2[[#This Row],[Date]])</f>
        <v>17</v>
      </c>
      <c r="U3924" t="str">
        <f>TEXT(Table2[[#This Row],[Date]],"ddd")</f>
        <v>Sat</v>
      </c>
    </row>
    <row r="3925" spans="1:21" x14ac:dyDescent="0.25">
      <c r="A3925" s="9">
        <v>2400043932</v>
      </c>
      <c r="B3925" t="s">
        <v>22</v>
      </c>
      <c r="C3925" t="s">
        <v>75</v>
      </c>
      <c r="D3925" t="s">
        <v>82</v>
      </c>
      <c r="E3925" t="s">
        <v>85</v>
      </c>
      <c r="F3925" t="s">
        <v>91</v>
      </c>
      <c r="G3925" t="s">
        <v>45</v>
      </c>
      <c r="H3925" t="s">
        <v>147</v>
      </c>
      <c r="I3925" s="1">
        <v>45794</v>
      </c>
      <c r="J3925">
        <v>2646</v>
      </c>
      <c r="K3925">
        <v>150</v>
      </c>
      <c r="L3925">
        <v>116</v>
      </c>
      <c r="M3925" t="s">
        <v>107</v>
      </c>
      <c r="N3925" t="s">
        <v>17</v>
      </c>
      <c r="O3925" t="s">
        <v>14</v>
      </c>
      <c r="P3925">
        <v>2.4773999999999998</v>
      </c>
      <c r="Q3925">
        <v>287.3784</v>
      </c>
      <c r="R3925">
        <f>MONTH('COCOCART INDIA DATA'!$I3925)</f>
        <v>5</v>
      </c>
      <c r="S3925" t="str">
        <f>TEXT(Table2[[#This Row],[Date]],"mmm")</f>
        <v>May</v>
      </c>
      <c r="T3925">
        <f>DAY(Table2[[#This Row],[Date]])</f>
        <v>17</v>
      </c>
      <c r="U3925" t="str">
        <f>TEXT(Table2[[#This Row],[Date]],"ddd")</f>
        <v>Sat</v>
      </c>
    </row>
    <row r="3926" spans="1:21" x14ac:dyDescent="0.25">
      <c r="A3926" s="9">
        <v>2400043933</v>
      </c>
      <c r="B3926" t="s">
        <v>29</v>
      </c>
      <c r="C3926" t="s">
        <v>75</v>
      </c>
      <c r="D3926" t="s">
        <v>82</v>
      </c>
      <c r="E3926" t="s">
        <v>84</v>
      </c>
      <c r="F3926" t="s">
        <v>88</v>
      </c>
      <c r="G3926" t="s">
        <v>32</v>
      </c>
      <c r="H3926" t="s">
        <v>147</v>
      </c>
      <c r="I3926" s="1">
        <v>45794</v>
      </c>
      <c r="J3926">
        <v>238</v>
      </c>
      <c r="K3926">
        <v>364</v>
      </c>
      <c r="L3926">
        <v>11</v>
      </c>
      <c r="M3926" t="s">
        <v>108</v>
      </c>
      <c r="N3926" t="s">
        <v>13</v>
      </c>
      <c r="O3926" t="s">
        <v>14</v>
      </c>
      <c r="P3926">
        <v>1.8652</v>
      </c>
      <c r="Q3926">
        <v>20.517199999999999</v>
      </c>
      <c r="R3926">
        <f>MONTH('COCOCART INDIA DATA'!$I3926)</f>
        <v>5</v>
      </c>
      <c r="S3926" t="str">
        <f>TEXT(Table2[[#This Row],[Date]],"mmm")</f>
        <v>May</v>
      </c>
      <c r="T3926">
        <f>DAY(Table2[[#This Row],[Date]])</f>
        <v>17</v>
      </c>
      <c r="U3926" t="str">
        <f>TEXT(Table2[[#This Row],[Date]],"ddd")</f>
        <v>Sat</v>
      </c>
    </row>
    <row r="3927" spans="1:21" x14ac:dyDescent="0.25">
      <c r="A3927" s="9">
        <v>2400043934</v>
      </c>
      <c r="B3927" t="s">
        <v>63</v>
      </c>
      <c r="C3927" t="s">
        <v>75</v>
      </c>
      <c r="D3927" t="s">
        <v>83</v>
      </c>
      <c r="E3927" t="s">
        <v>84</v>
      </c>
      <c r="F3927" t="s">
        <v>89</v>
      </c>
      <c r="G3927" t="s">
        <v>12</v>
      </c>
      <c r="H3927" t="s">
        <v>147</v>
      </c>
      <c r="I3927" s="1">
        <v>45794</v>
      </c>
      <c r="J3927">
        <v>945</v>
      </c>
      <c r="K3927">
        <v>298</v>
      </c>
      <c r="L3927">
        <v>50</v>
      </c>
      <c r="M3927" t="s">
        <v>109</v>
      </c>
      <c r="N3927" t="s">
        <v>13</v>
      </c>
      <c r="O3927" t="s">
        <v>14</v>
      </c>
      <c r="P3927">
        <v>6.0983000000000001</v>
      </c>
      <c r="Q3927">
        <v>304.91500000000002</v>
      </c>
      <c r="R3927">
        <f>MONTH('COCOCART INDIA DATA'!$I3927)</f>
        <v>5</v>
      </c>
      <c r="S3927" t="str">
        <f>TEXT(Table2[[#This Row],[Date]],"mmm")</f>
        <v>May</v>
      </c>
      <c r="T3927">
        <f>DAY(Table2[[#This Row],[Date]])</f>
        <v>17</v>
      </c>
      <c r="U3927" t="str">
        <f>TEXT(Table2[[#This Row],[Date]],"ddd")</f>
        <v>Sat</v>
      </c>
    </row>
    <row r="3928" spans="1:21" x14ac:dyDescent="0.25">
      <c r="A3928" s="9">
        <v>2400043935</v>
      </c>
      <c r="B3928" t="s">
        <v>50</v>
      </c>
      <c r="C3928" t="s">
        <v>75</v>
      </c>
      <c r="D3928" t="s">
        <v>82</v>
      </c>
      <c r="E3928" t="s">
        <v>85</v>
      </c>
      <c r="F3928" t="s">
        <v>90</v>
      </c>
      <c r="G3928" t="s">
        <v>43</v>
      </c>
      <c r="H3928" t="s">
        <v>149</v>
      </c>
      <c r="I3928" s="1">
        <v>45794</v>
      </c>
      <c r="J3928">
        <v>9436</v>
      </c>
      <c r="K3928">
        <v>102</v>
      </c>
      <c r="L3928">
        <v>337</v>
      </c>
      <c r="M3928" t="s">
        <v>110</v>
      </c>
      <c r="N3928" t="s">
        <v>40</v>
      </c>
      <c r="O3928" t="s">
        <v>14</v>
      </c>
      <c r="P3928">
        <v>9.2086000000000006</v>
      </c>
      <c r="Q3928">
        <v>3103.2982000000002</v>
      </c>
      <c r="R3928">
        <f>MONTH('COCOCART INDIA DATA'!$I3928)</f>
        <v>5</v>
      </c>
      <c r="S3928" t="str">
        <f>TEXT(Table2[[#This Row],[Date]],"mmm")</f>
        <v>May</v>
      </c>
      <c r="T3928">
        <f>DAY(Table2[[#This Row],[Date]])</f>
        <v>17</v>
      </c>
      <c r="U3928" t="str">
        <f>TEXT(Table2[[#This Row],[Date]],"ddd")</f>
        <v>Sat</v>
      </c>
    </row>
    <row r="3929" spans="1:21" x14ac:dyDescent="0.25">
      <c r="A3929" s="9">
        <v>2400043936</v>
      </c>
      <c r="B3929" t="s">
        <v>24</v>
      </c>
      <c r="C3929" t="s">
        <v>75</v>
      </c>
      <c r="D3929" t="s">
        <v>83</v>
      </c>
      <c r="E3929" t="s">
        <v>85</v>
      </c>
      <c r="F3929" t="s">
        <v>91</v>
      </c>
      <c r="G3929" t="s">
        <v>43</v>
      </c>
      <c r="H3929" t="s">
        <v>149</v>
      </c>
      <c r="I3929" s="1">
        <v>45794</v>
      </c>
      <c r="J3929">
        <v>4081</v>
      </c>
      <c r="K3929">
        <v>116</v>
      </c>
      <c r="L3929">
        <v>152</v>
      </c>
      <c r="M3929" t="s">
        <v>111</v>
      </c>
      <c r="N3929" t="s">
        <v>40</v>
      </c>
      <c r="O3929" t="s">
        <v>14</v>
      </c>
      <c r="P3929">
        <v>9.2086000000000006</v>
      </c>
      <c r="Q3929">
        <v>1399.7072000000001</v>
      </c>
      <c r="R3929">
        <f>MONTH('COCOCART INDIA DATA'!$I3929)</f>
        <v>5</v>
      </c>
      <c r="S3929" t="str">
        <f>TEXT(Table2[[#This Row],[Date]],"mmm")</f>
        <v>May</v>
      </c>
      <c r="T3929">
        <f>DAY(Table2[[#This Row],[Date]])</f>
        <v>17</v>
      </c>
      <c r="U3929" t="str">
        <f>TEXT(Table2[[#This Row],[Date]],"ddd")</f>
        <v>Sat</v>
      </c>
    </row>
    <row r="3930" spans="1:21" x14ac:dyDescent="0.25">
      <c r="A3930" s="9">
        <v>2400043937</v>
      </c>
      <c r="B3930" t="s">
        <v>34</v>
      </c>
      <c r="C3930" t="s">
        <v>75</v>
      </c>
      <c r="D3930" t="s">
        <v>82</v>
      </c>
      <c r="E3930" t="s">
        <v>85</v>
      </c>
      <c r="F3930" t="s">
        <v>90</v>
      </c>
      <c r="G3930" t="s">
        <v>20</v>
      </c>
      <c r="H3930" t="s">
        <v>149</v>
      </c>
      <c r="I3930" s="1">
        <v>45794</v>
      </c>
      <c r="J3930">
        <v>10556</v>
      </c>
      <c r="K3930">
        <v>25</v>
      </c>
      <c r="L3930">
        <v>587</v>
      </c>
      <c r="M3930" t="s">
        <v>112</v>
      </c>
      <c r="N3930" t="s">
        <v>13</v>
      </c>
      <c r="O3930" t="s">
        <v>14</v>
      </c>
      <c r="P3930">
        <v>4.6592000000000002</v>
      </c>
      <c r="Q3930">
        <v>2734.9504000000002</v>
      </c>
      <c r="R3930">
        <f>MONTH('COCOCART INDIA DATA'!$I3930)</f>
        <v>5</v>
      </c>
      <c r="S3930" t="str">
        <f>TEXT(Table2[[#This Row],[Date]],"mmm")</f>
        <v>May</v>
      </c>
      <c r="T3930">
        <f>DAY(Table2[[#This Row],[Date]])</f>
        <v>17</v>
      </c>
      <c r="U3930" t="str">
        <f>TEXT(Table2[[#This Row],[Date]],"ddd")</f>
        <v>Sat</v>
      </c>
    </row>
    <row r="3931" spans="1:21" x14ac:dyDescent="0.25">
      <c r="A3931" s="9">
        <v>2400043938</v>
      </c>
      <c r="B3931" t="s">
        <v>11</v>
      </c>
      <c r="C3931" t="s">
        <v>75</v>
      </c>
      <c r="D3931" t="s">
        <v>82</v>
      </c>
      <c r="E3931" t="s">
        <v>85</v>
      </c>
      <c r="F3931" t="s">
        <v>91</v>
      </c>
      <c r="G3931" t="s">
        <v>16</v>
      </c>
      <c r="H3931" t="s">
        <v>149</v>
      </c>
      <c r="I3931" s="1">
        <v>45794</v>
      </c>
      <c r="J3931">
        <v>2331</v>
      </c>
      <c r="K3931">
        <v>38</v>
      </c>
      <c r="L3931">
        <v>167</v>
      </c>
      <c r="M3931" t="s">
        <v>113</v>
      </c>
      <c r="N3931" t="s">
        <v>17</v>
      </c>
      <c r="O3931" t="s">
        <v>18</v>
      </c>
      <c r="P3931">
        <v>0.24049999999999999</v>
      </c>
      <c r="Q3931">
        <v>40.163499999999999</v>
      </c>
      <c r="R3931">
        <f>MONTH('COCOCART INDIA DATA'!$I3931)</f>
        <v>5</v>
      </c>
      <c r="S3931" t="str">
        <f>TEXT(Table2[[#This Row],[Date]],"mmm")</f>
        <v>May</v>
      </c>
      <c r="T3931">
        <f>DAY(Table2[[#This Row],[Date]])</f>
        <v>17</v>
      </c>
      <c r="U3931" t="str">
        <f>TEXT(Table2[[#This Row],[Date]],"ddd")</f>
        <v>Sat</v>
      </c>
    </row>
    <row r="3932" spans="1:21" x14ac:dyDescent="0.25">
      <c r="A3932" s="9">
        <v>2400043939</v>
      </c>
      <c r="B3932" t="s">
        <v>50</v>
      </c>
      <c r="C3932" t="s">
        <v>75</v>
      </c>
      <c r="D3932" t="s">
        <v>82</v>
      </c>
      <c r="E3932" t="s">
        <v>84</v>
      </c>
      <c r="F3932" t="s">
        <v>89</v>
      </c>
      <c r="G3932" t="s">
        <v>28</v>
      </c>
      <c r="H3932" t="s">
        <v>149</v>
      </c>
      <c r="I3932" s="1">
        <v>45794</v>
      </c>
      <c r="J3932">
        <v>896</v>
      </c>
      <c r="K3932">
        <v>346</v>
      </c>
      <c r="L3932">
        <v>32</v>
      </c>
      <c r="M3932" t="s">
        <v>114</v>
      </c>
      <c r="N3932" t="s">
        <v>17</v>
      </c>
      <c r="O3932" t="s">
        <v>18</v>
      </c>
      <c r="P3932">
        <v>1.7625</v>
      </c>
      <c r="Q3932">
        <v>56.4</v>
      </c>
      <c r="R3932">
        <f>MONTH('COCOCART INDIA DATA'!$I3932)</f>
        <v>5</v>
      </c>
      <c r="S3932" t="str">
        <f>TEXT(Table2[[#This Row],[Date]],"mmm")</f>
        <v>May</v>
      </c>
      <c r="T3932">
        <f>DAY(Table2[[#This Row],[Date]])</f>
        <v>17</v>
      </c>
      <c r="U3932" t="str">
        <f>TEXT(Table2[[#This Row],[Date]],"ddd")</f>
        <v>Sat</v>
      </c>
    </row>
    <row r="3933" spans="1:21" x14ac:dyDescent="0.25">
      <c r="A3933" s="9">
        <v>2400043940</v>
      </c>
      <c r="B3933" t="s">
        <v>26</v>
      </c>
      <c r="C3933" t="s">
        <v>75</v>
      </c>
      <c r="D3933" t="s">
        <v>83</v>
      </c>
      <c r="E3933" t="s">
        <v>84</v>
      </c>
      <c r="F3933" t="s">
        <v>89</v>
      </c>
      <c r="G3933" t="s">
        <v>23</v>
      </c>
      <c r="H3933" t="s">
        <v>151</v>
      </c>
      <c r="I3933" s="1">
        <v>45794</v>
      </c>
      <c r="J3933">
        <v>4214</v>
      </c>
      <c r="K3933">
        <v>314</v>
      </c>
      <c r="L3933">
        <v>169</v>
      </c>
      <c r="M3933" t="s">
        <v>115</v>
      </c>
      <c r="N3933" t="s">
        <v>17</v>
      </c>
      <c r="O3933" t="s">
        <v>18</v>
      </c>
      <c r="P3933">
        <v>7.8910999999999998</v>
      </c>
      <c r="Q3933">
        <v>1333.5959</v>
      </c>
      <c r="R3933">
        <f>MONTH('COCOCART INDIA DATA'!$I3933)</f>
        <v>5</v>
      </c>
      <c r="S3933" t="str">
        <f>TEXT(Table2[[#This Row],[Date]],"mmm")</f>
        <v>May</v>
      </c>
      <c r="T3933">
        <f>DAY(Table2[[#This Row],[Date]])</f>
        <v>17</v>
      </c>
      <c r="U3933" t="str">
        <f>TEXT(Table2[[#This Row],[Date]],"ddd")</f>
        <v>Sat</v>
      </c>
    </row>
    <row r="3934" spans="1:21" x14ac:dyDescent="0.25">
      <c r="A3934" s="9">
        <v>2400043941</v>
      </c>
      <c r="B3934" t="s">
        <v>26</v>
      </c>
      <c r="C3934" t="s">
        <v>75</v>
      </c>
      <c r="D3934" t="s">
        <v>83</v>
      </c>
      <c r="E3934" t="s">
        <v>85</v>
      </c>
      <c r="F3934" t="s">
        <v>90</v>
      </c>
      <c r="G3934" t="s">
        <v>38</v>
      </c>
      <c r="H3934" t="s">
        <v>151</v>
      </c>
      <c r="I3934" s="1">
        <v>45794</v>
      </c>
      <c r="J3934">
        <v>2121</v>
      </c>
      <c r="K3934">
        <v>90</v>
      </c>
      <c r="L3934">
        <v>177</v>
      </c>
      <c r="M3934" t="s">
        <v>116</v>
      </c>
      <c r="N3934" t="s">
        <v>13</v>
      </c>
      <c r="O3934" t="s">
        <v>14</v>
      </c>
      <c r="P3934">
        <v>8.7870000000000008</v>
      </c>
      <c r="Q3934">
        <v>1555.2990000000002</v>
      </c>
      <c r="R3934">
        <f>MONTH('COCOCART INDIA DATA'!$I3934)</f>
        <v>5</v>
      </c>
      <c r="S3934" t="str">
        <f>TEXT(Table2[[#This Row],[Date]],"mmm")</f>
        <v>May</v>
      </c>
      <c r="T3934">
        <f>DAY(Table2[[#This Row],[Date]])</f>
        <v>17</v>
      </c>
      <c r="U3934" t="str">
        <f>TEXT(Table2[[#This Row],[Date]],"ddd")</f>
        <v>Sat</v>
      </c>
    </row>
    <row r="3935" spans="1:21" x14ac:dyDescent="0.25">
      <c r="A3935" s="9">
        <v>2400043942</v>
      </c>
      <c r="B3935" t="s">
        <v>51</v>
      </c>
      <c r="C3935" t="s">
        <v>75</v>
      </c>
      <c r="D3935" t="s">
        <v>83</v>
      </c>
      <c r="E3935" t="s">
        <v>85</v>
      </c>
      <c r="F3935" t="s">
        <v>91</v>
      </c>
      <c r="G3935" t="s">
        <v>25</v>
      </c>
      <c r="H3935" t="s">
        <v>151</v>
      </c>
      <c r="I3935" s="1">
        <v>45794</v>
      </c>
      <c r="J3935">
        <v>1029</v>
      </c>
      <c r="K3935">
        <v>386</v>
      </c>
      <c r="L3935">
        <v>47</v>
      </c>
      <c r="M3935" t="s">
        <v>117</v>
      </c>
      <c r="N3935" t="s">
        <v>13</v>
      </c>
      <c r="O3935" t="s">
        <v>18</v>
      </c>
      <c r="P3935">
        <v>0.69579999999999997</v>
      </c>
      <c r="Q3935">
        <v>32.702599999999997</v>
      </c>
      <c r="R3935">
        <f>MONTH('COCOCART INDIA DATA'!$I3935)</f>
        <v>5</v>
      </c>
      <c r="S3935" t="str">
        <f>TEXT(Table2[[#This Row],[Date]],"mmm")</f>
        <v>May</v>
      </c>
      <c r="T3935">
        <f>DAY(Table2[[#This Row],[Date]])</f>
        <v>17</v>
      </c>
      <c r="U3935" t="str">
        <f>TEXT(Table2[[#This Row],[Date]],"ddd")</f>
        <v>Sat</v>
      </c>
    </row>
    <row r="3936" spans="1:21" x14ac:dyDescent="0.25">
      <c r="A3936" s="9">
        <v>2400043943</v>
      </c>
      <c r="B3936" t="s">
        <v>60</v>
      </c>
      <c r="C3936" t="s">
        <v>75</v>
      </c>
      <c r="D3936" t="s">
        <v>83</v>
      </c>
      <c r="E3936" t="s">
        <v>85</v>
      </c>
      <c r="F3936" t="s">
        <v>90</v>
      </c>
      <c r="G3936" t="s">
        <v>36</v>
      </c>
      <c r="H3936" t="s">
        <v>153</v>
      </c>
      <c r="I3936" s="1">
        <v>45794</v>
      </c>
      <c r="J3936">
        <v>15407</v>
      </c>
      <c r="K3936">
        <v>103</v>
      </c>
      <c r="L3936">
        <v>771</v>
      </c>
      <c r="M3936" t="s">
        <v>118</v>
      </c>
      <c r="N3936" t="s">
        <v>13</v>
      </c>
      <c r="O3936" t="s">
        <v>14</v>
      </c>
      <c r="P3936">
        <v>2.2656000000000001</v>
      </c>
      <c r="Q3936">
        <v>1746.7776000000001</v>
      </c>
      <c r="R3936">
        <f>MONTH('COCOCART INDIA DATA'!$I3936)</f>
        <v>5</v>
      </c>
      <c r="S3936" t="str">
        <f>TEXT(Table2[[#This Row],[Date]],"mmm")</f>
        <v>May</v>
      </c>
      <c r="T3936">
        <f>DAY(Table2[[#This Row],[Date]])</f>
        <v>17</v>
      </c>
      <c r="U3936" t="str">
        <f>TEXT(Table2[[#This Row],[Date]],"ddd")</f>
        <v>Sat</v>
      </c>
    </row>
    <row r="3937" spans="1:21" x14ac:dyDescent="0.25">
      <c r="A3937" s="9">
        <v>2400043944</v>
      </c>
      <c r="B3937" t="s">
        <v>61</v>
      </c>
      <c r="C3937" t="s">
        <v>75</v>
      </c>
      <c r="D3937" t="s">
        <v>83</v>
      </c>
      <c r="E3937" t="s">
        <v>85</v>
      </c>
      <c r="F3937" t="s">
        <v>91</v>
      </c>
      <c r="G3937" t="s">
        <v>30</v>
      </c>
      <c r="H3937" t="s">
        <v>153</v>
      </c>
      <c r="I3937" s="1">
        <v>45794</v>
      </c>
      <c r="J3937">
        <v>10129</v>
      </c>
      <c r="K3937">
        <v>134</v>
      </c>
      <c r="L3937">
        <v>406</v>
      </c>
      <c r="M3937" t="s">
        <v>119</v>
      </c>
      <c r="N3937" t="s">
        <v>13</v>
      </c>
      <c r="O3937" t="s">
        <v>18</v>
      </c>
      <c r="P3937">
        <v>0.89900000000000002</v>
      </c>
      <c r="Q3937">
        <v>364.99400000000003</v>
      </c>
      <c r="R3937">
        <f>MONTH('COCOCART INDIA DATA'!$I3937)</f>
        <v>5</v>
      </c>
      <c r="S3937" t="str">
        <f>TEXT(Table2[[#This Row],[Date]],"mmm")</f>
        <v>May</v>
      </c>
      <c r="T3937">
        <f>DAY(Table2[[#This Row],[Date]])</f>
        <v>17</v>
      </c>
      <c r="U3937" t="str">
        <f>TEXT(Table2[[#This Row],[Date]],"ddd")</f>
        <v>Sat</v>
      </c>
    </row>
    <row r="3938" spans="1:21" x14ac:dyDescent="0.25">
      <c r="A3938" s="9">
        <v>2400043945</v>
      </c>
      <c r="B3938" t="s">
        <v>57</v>
      </c>
      <c r="C3938" t="s">
        <v>75</v>
      </c>
      <c r="D3938" t="s">
        <v>83</v>
      </c>
      <c r="E3938" t="s">
        <v>84</v>
      </c>
      <c r="F3938" t="s">
        <v>88</v>
      </c>
      <c r="G3938" t="s">
        <v>58</v>
      </c>
      <c r="H3938" t="s">
        <v>153</v>
      </c>
      <c r="I3938" s="1">
        <v>45794</v>
      </c>
      <c r="J3938">
        <v>16380</v>
      </c>
      <c r="K3938">
        <v>203</v>
      </c>
      <c r="L3938">
        <v>1092</v>
      </c>
      <c r="M3938" t="s">
        <v>120</v>
      </c>
      <c r="N3938" t="s">
        <v>13</v>
      </c>
      <c r="O3938" t="s">
        <v>18</v>
      </c>
      <c r="P3938">
        <v>5.0198</v>
      </c>
      <c r="Q3938">
        <v>5481.6216000000004</v>
      </c>
      <c r="R3938">
        <f>MONTH('COCOCART INDIA DATA'!$I3938)</f>
        <v>5</v>
      </c>
      <c r="S3938" t="str">
        <f>TEXT(Table2[[#This Row],[Date]],"mmm")</f>
        <v>May</v>
      </c>
      <c r="T3938">
        <f>DAY(Table2[[#This Row],[Date]])</f>
        <v>17</v>
      </c>
      <c r="U3938" t="str">
        <f>TEXT(Table2[[#This Row],[Date]],"ddd")</f>
        <v>Sat</v>
      </c>
    </row>
    <row r="3939" spans="1:21" x14ac:dyDescent="0.25">
      <c r="A3939" s="9">
        <v>2400043946</v>
      </c>
      <c r="B3939" t="s">
        <v>63</v>
      </c>
      <c r="C3939" t="s">
        <v>76</v>
      </c>
      <c r="D3939" t="s">
        <v>83</v>
      </c>
      <c r="E3939" t="s">
        <v>84</v>
      </c>
      <c r="F3939" t="s">
        <v>89</v>
      </c>
      <c r="G3939" t="s">
        <v>16</v>
      </c>
      <c r="H3939" t="s">
        <v>153</v>
      </c>
      <c r="I3939" s="1">
        <v>45794</v>
      </c>
      <c r="J3939">
        <v>3899</v>
      </c>
      <c r="K3939">
        <v>102</v>
      </c>
      <c r="L3939">
        <v>279</v>
      </c>
      <c r="M3939" t="s">
        <v>121</v>
      </c>
      <c r="N3939" t="s">
        <v>17</v>
      </c>
      <c r="O3939" t="s">
        <v>18</v>
      </c>
      <c r="P3939">
        <v>0.24049999999999999</v>
      </c>
      <c r="Q3939">
        <v>67.099499999999992</v>
      </c>
      <c r="R3939">
        <f>MONTH('COCOCART INDIA DATA'!$I3939)</f>
        <v>5</v>
      </c>
      <c r="S3939" t="str">
        <f>TEXT(Table2[[#This Row],[Date]],"mmm")</f>
        <v>May</v>
      </c>
      <c r="T3939">
        <f>DAY(Table2[[#This Row],[Date]])</f>
        <v>17</v>
      </c>
      <c r="U3939" t="str">
        <f>TEXT(Table2[[#This Row],[Date]],"ddd")</f>
        <v>Sat</v>
      </c>
    </row>
    <row r="3940" spans="1:21" x14ac:dyDescent="0.25">
      <c r="A3940" s="9">
        <v>2400043947</v>
      </c>
      <c r="B3940" t="s">
        <v>62</v>
      </c>
      <c r="C3940" t="s">
        <v>77</v>
      </c>
      <c r="D3940" t="s">
        <v>83</v>
      </c>
      <c r="E3940" t="s">
        <v>85</v>
      </c>
      <c r="F3940" t="s">
        <v>90</v>
      </c>
      <c r="G3940" t="s">
        <v>43</v>
      </c>
      <c r="H3940" t="s">
        <v>153</v>
      </c>
      <c r="I3940" s="1">
        <v>45794</v>
      </c>
      <c r="J3940">
        <v>12075</v>
      </c>
      <c r="K3940">
        <v>264</v>
      </c>
      <c r="L3940">
        <v>432</v>
      </c>
      <c r="M3940" t="s">
        <v>122</v>
      </c>
      <c r="N3940" t="s">
        <v>40</v>
      </c>
      <c r="O3940" t="s">
        <v>14</v>
      </c>
      <c r="P3940">
        <v>9.2086000000000006</v>
      </c>
      <c r="Q3940">
        <v>3978.1152000000002</v>
      </c>
      <c r="R3940">
        <f>MONTH('COCOCART INDIA DATA'!$I3940)</f>
        <v>5</v>
      </c>
      <c r="S3940" t="str">
        <f>TEXT(Table2[[#This Row],[Date]],"mmm")</f>
        <v>May</v>
      </c>
      <c r="T3940">
        <f>DAY(Table2[[#This Row],[Date]])</f>
        <v>17</v>
      </c>
      <c r="U3940" t="str">
        <f>TEXT(Table2[[#This Row],[Date]],"ddd")</f>
        <v>Sat</v>
      </c>
    </row>
    <row r="3941" spans="1:21" x14ac:dyDescent="0.25">
      <c r="A3941" s="9">
        <v>2400043948</v>
      </c>
      <c r="B3941" t="s">
        <v>50</v>
      </c>
      <c r="C3941" t="s">
        <v>78</v>
      </c>
      <c r="D3941" t="s">
        <v>83</v>
      </c>
      <c r="E3941" t="s">
        <v>85</v>
      </c>
      <c r="F3941" t="s">
        <v>91</v>
      </c>
      <c r="G3941" t="s">
        <v>23</v>
      </c>
      <c r="H3941" t="s">
        <v>153</v>
      </c>
      <c r="I3941" s="1">
        <v>45794</v>
      </c>
      <c r="J3941">
        <v>10696</v>
      </c>
      <c r="K3941">
        <v>115</v>
      </c>
      <c r="L3941">
        <v>428</v>
      </c>
      <c r="M3941" t="s">
        <v>123</v>
      </c>
      <c r="N3941" t="s">
        <v>17</v>
      </c>
      <c r="O3941" t="s">
        <v>18</v>
      </c>
      <c r="P3941">
        <v>7.8910999999999998</v>
      </c>
      <c r="Q3941">
        <v>3377.3908000000001</v>
      </c>
      <c r="R3941">
        <f>MONTH('COCOCART INDIA DATA'!$I3941)</f>
        <v>5</v>
      </c>
      <c r="S3941" t="str">
        <f>TEXT(Table2[[#This Row],[Date]],"mmm")</f>
        <v>May</v>
      </c>
      <c r="T3941">
        <f>DAY(Table2[[#This Row],[Date]])</f>
        <v>17</v>
      </c>
      <c r="U3941" t="str">
        <f>TEXT(Table2[[#This Row],[Date]],"ddd")</f>
        <v>Sat</v>
      </c>
    </row>
    <row r="3942" spans="1:21" x14ac:dyDescent="0.25">
      <c r="A3942" s="9">
        <v>2400043949</v>
      </c>
      <c r="B3942" t="s">
        <v>22</v>
      </c>
      <c r="C3942" t="s">
        <v>78</v>
      </c>
      <c r="D3942" t="s">
        <v>83</v>
      </c>
      <c r="E3942" t="s">
        <v>85</v>
      </c>
      <c r="F3942" t="s">
        <v>90</v>
      </c>
      <c r="G3942" t="s">
        <v>54</v>
      </c>
      <c r="H3942" t="s">
        <v>153</v>
      </c>
      <c r="I3942" s="1">
        <v>45794</v>
      </c>
      <c r="J3942">
        <v>4039</v>
      </c>
      <c r="K3942">
        <v>436</v>
      </c>
      <c r="L3942">
        <v>238</v>
      </c>
      <c r="M3942" t="s">
        <v>124</v>
      </c>
      <c r="N3942" t="s">
        <v>13</v>
      </c>
      <c r="O3942" t="s">
        <v>14</v>
      </c>
      <c r="P3942">
        <v>13.3485</v>
      </c>
      <c r="Q3942">
        <v>3176.9429999999998</v>
      </c>
      <c r="R3942">
        <f>MONTH('COCOCART INDIA DATA'!$I3942)</f>
        <v>5</v>
      </c>
      <c r="S3942" t="str">
        <f>TEXT(Table2[[#This Row],[Date]],"mmm")</f>
        <v>May</v>
      </c>
      <c r="T3942">
        <f>DAY(Table2[[#This Row],[Date]])</f>
        <v>17</v>
      </c>
      <c r="U3942" t="str">
        <f>TEXT(Table2[[#This Row],[Date]],"ddd")</f>
        <v>Sat</v>
      </c>
    </row>
    <row r="3943" spans="1:21" x14ac:dyDescent="0.25">
      <c r="A3943" s="9">
        <v>2400043950</v>
      </c>
      <c r="B3943" t="s">
        <v>33</v>
      </c>
      <c r="C3943" t="s">
        <v>79</v>
      </c>
      <c r="D3943" t="s">
        <v>83</v>
      </c>
      <c r="E3943" t="s">
        <v>85</v>
      </c>
      <c r="F3943" t="s">
        <v>91</v>
      </c>
      <c r="G3943" t="s">
        <v>46</v>
      </c>
      <c r="H3943" t="s">
        <v>152</v>
      </c>
      <c r="I3943" s="1">
        <v>45794</v>
      </c>
      <c r="J3943">
        <v>5250</v>
      </c>
      <c r="K3943">
        <v>410</v>
      </c>
      <c r="L3943">
        <v>202</v>
      </c>
      <c r="M3943" t="s">
        <v>125</v>
      </c>
      <c r="N3943" t="s">
        <v>40</v>
      </c>
      <c r="O3943" t="s">
        <v>18</v>
      </c>
      <c r="P3943">
        <v>4.7065000000000001</v>
      </c>
      <c r="Q3943">
        <v>950.71300000000008</v>
      </c>
      <c r="R3943">
        <f>MONTH('COCOCART INDIA DATA'!$I3943)</f>
        <v>5</v>
      </c>
      <c r="S3943" t="str">
        <f>TEXT(Table2[[#This Row],[Date]],"mmm")</f>
        <v>May</v>
      </c>
      <c r="T3943">
        <f>DAY(Table2[[#This Row],[Date]])</f>
        <v>17</v>
      </c>
      <c r="U3943" t="str">
        <f>TEXT(Table2[[#This Row],[Date]],"ddd")</f>
        <v>Sat</v>
      </c>
    </row>
    <row r="3944" spans="1:21" x14ac:dyDescent="0.25">
      <c r="A3944" s="9">
        <v>2400043951</v>
      </c>
      <c r="B3944" t="s">
        <v>64</v>
      </c>
      <c r="C3944" t="s">
        <v>80</v>
      </c>
      <c r="D3944" t="s">
        <v>83</v>
      </c>
      <c r="E3944" t="s">
        <v>84</v>
      </c>
      <c r="F3944" t="s">
        <v>89</v>
      </c>
      <c r="G3944" t="s">
        <v>20</v>
      </c>
      <c r="H3944" t="s">
        <v>152</v>
      </c>
      <c r="I3944" s="1">
        <v>45794</v>
      </c>
      <c r="J3944">
        <v>8113</v>
      </c>
      <c r="K3944">
        <v>25</v>
      </c>
      <c r="L3944">
        <v>508</v>
      </c>
      <c r="M3944" t="s">
        <v>126</v>
      </c>
      <c r="N3944" t="s">
        <v>13</v>
      </c>
      <c r="O3944" t="s">
        <v>14</v>
      </c>
      <c r="P3944">
        <v>4.6592000000000002</v>
      </c>
      <c r="Q3944">
        <v>2366.8735999999999</v>
      </c>
      <c r="R3944">
        <f>MONTH('COCOCART INDIA DATA'!$I3944)</f>
        <v>5</v>
      </c>
      <c r="S3944" t="str">
        <f>TEXT(Table2[[#This Row],[Date]],"mmm")</f>
        <v>May</v>
      </c>
      <c r="T3944">
        <f>DAY(Table2[[#This Row],[Date]])</f>
        <v>17</v>
      </c>
      <c r="U3944" t="str">
        <f>TEXT(Table2[[#This Row],[Date]],"ddd")</f>
        <v>Sat</v>
      </c>
    </row>
    <row r="3945" spans="1:21" x14ac:dyDescent="0.25">
      <c r="A3945" s="9">
        <v>2400043952</v>
      </c>
      <c r="B3945" t="s">
        <v>60</v>
      </c>
      <c r="C3945" t="s">
        <v>79</v>
      </c>
      <c r="D3945" t="s">
        <v>83</v>
      </c>
      <c r="E3945" t="s">
        <v>84</v>
      </c>
      <c r="F3945" t="s">
        <v>89</v>
      </c>
      <c r="G3945" t="s">
        <v>39</v>
      </c>
      <c r="H3945" t="s">
        <v>152</v>
      </c>
      <c r="I3945" s="1">
        <v>45794</v>
      </c>
      <c r="J3945">
        <v>161</v>
      </c>
      <c r="K3945">
        <v>95</v>
      </c>
      <c r="L3945">
        <v>10</v>
      </c>
      <c r="M3945" t="s">
        <v>127</v>
      </c>
      <c r="N3945" t="s">
        <v>40</v>
      </c>
      <c r="O3945" t="s">
        <v>14</v>
      </c>
      <c r="P3945">
        <v>2.8195000000000001</v>
      </c>
      <c r="Q3945">
        <v>28.195</v>
      </c>
      <c r="R3945">
        <f>MONTH('COCOCART INDIA DATA'!$I3945)</f>
        <v>5</v>
      </c>
      <c r="S3945" t="str">
        <f>TEXT(Table2[[#This Row],[Date]],"mmm")</f>
        <v>May</v>
      </c>
      <c r="T3945">
        <f>DAY(Table2[[#This Row],[Date]])</f>
        <v>17</v>
      </c>
      <c r="U3945" t="str">
        <f>TEXT(Table2[[#This Row],[Date]],"ddd")</f>
        <v>Sat</v>
      </c>
    </row>
    <row r="3946" spans="1:21" x14ac:dyDescent="0.25">
      <c r="A3946" s="9">
        <v>2400043953</v>
      </c>
      <c r="B3946" t="s">
        <v>56</v>
      </c>
      <c r="C3946" t="s">
        <v>79</v>
      </c>
      <c r="D3946" t="s">
        <v>83</v>
      </c>
      <c r="E3946" t="s">
        <v>85</v>
      </c>
      <c r="F3946" t="s">
        <v>90</v>
      </c>
      <c r="G3946" t="s">
        <v>43</v>
      </c>
      <c r="H3946" t="s">
        <v>146</v>
      </c>
      <c r="I3946" s="1">
        <v>45794</v>
      </c>
      <c r="J3946">
        <v>8218</v>
      </c>
      <c r="K3946">
        <v>205</v>
      </c>
      <c r="L3946">
        <v>294</v>
      </c>
      <c r="M3946" t="s">
        <v>128</v>
      </c>
      <c r="N3946" t="s">
        <v>40</v>
      </c>
      <c r="O3946" t="s">
        <v>14</v>
      </c>
      <c r="P3946">
        <v>9.2086000000000006</v>
      </c>
      <c r="Q3946">
        <v>2707.3284000000003</v>
      </c>
      <c r="R3946">
        <f>MONTH('COCOCART INDIA DATA'!$I3946)</f>
        <v>5</v>
      </c>
      <c r="S3946" t="str">
        <f>TEXT(Table2[[#This Row],[Date]],"mmm")</f>
        <v>May</v>
      </c>
      <c r="T3946">
        <f>DAY(Table2[[#This Row],[Date]])</f>
        <v>17</v>
      </c>
      <c r="U3946" t="str">
        <f>TEXT(Table2[[#This Row],[Date]],"ddd")</f>
        <v>Sat</v>
      </c>
    </row>
    <row r="3947" spans="1:21" x14ac:dyDescent="0.25">
      <c r="A3947" s="9">
        <v>2400043954</v>
      </c>
      <c r="B3947" t="s">
        <v>31</v>
      </c>
      <c r="C3947" t="s">
        <v>80</v>
      </c>
      <c r="D3947" t="s">
        <v>83</v>
      </c>
      <c r="E3947" t="s">
        <v>85</v>
      </c>
      <c r="F3947" t="s">
        <v>91</v>
      </c>
      <c r="G3947" t="s">
        <v>21</v>
      </c>
      <c r="H3947" t="s">
        <v>147</v>
      </c>
      <c r="I3947" s="1">
        <v>45794</v>
      </c>
      <c r="J3947">
        <v>742</v>
      </c>
      <c r="K3947">
        <v>80</v>
      </c>
      <c r="L3947">
        <v>53</v>
      </c>
      <c r="M3947" t="s">
        <v>129</v>
      </c>
      <c r="N3947" t="s">
        <v>13</v>
      </c>
      <c r="O3947" t="s">
        <v>18</v>
      </c>
      <c r="P3947">
        <v>6.0811000000000002</v>
      </c>
      <c r="Q3947">
        <v>322.29829999999998</v>
      </c>
      <c r="R3947">
        <f>MONTH('COCOCART INDIA DATA'!$I3947)</f>
        <v>5</v>
      </c>
      <c r="S3947" t="str">
        <f>TEXT(Table2[[#This Row],[Date]],"mmm")</f>
        <v>May</v>
      </c>
      <c r="T3947">
        <f>DAY(Table2[[#This Row],[Date]])</f>
        <v>17</v>
      </c>
      <c r="U3947" t="str">
        <f>TEXT(Table2[[#This Row],[Date]],"ddd")</f>
        <v>Sat</v>
      </c>
    </row>
    <row r="3948" spans="1:21" x14ac:dyDescent="0.25">
      <c r="A3948" s="9">
        <v>2400043955</v>
      </c>
      <c r="B3948" t="s">
        <v>61</v>
      </c>
      <c r="C3948" t="s">
        <v>79</v>
      </c>
      <c r="D3948" t="s">
        <v>83</v>
      </c>
      <c r="E3948" t="s">
        <v>85</v>
      </c>
      <c r="F3948" t="s">
        <v>90</v>
      </c>
      <c r="G3948" t="s">
        <v>41</v>
      </c>
      <c r="H3948" t="s">
        <v>148</v>
      </c>
      <c r="I3948" s="1">
        <v>45794</v>
      </c>
      <c r="J3948">
        <v>3087</v>
      </c>
      <c r="K3948">
        <v>193</v>
      </c>
      <c r="L3948">
        <v>111</v>
      </c>
      <c r="M3948" t="s">
        <v>130</v>
      </c>
      <c r="N3948" t="s">
        <v>40</v>
      </c>
      <c r="O3948" t="s">
        <v>14</v>
      </c>
      <c r="P3948">
        <v>6.3415999999999997</v>
      </c>
      <c r="Q3948">
        <v>703.91759999999999</v>
      </c>
      <c r="R3948">
        <f>MONTH('COCOCART INDIA DATA'!$I3948)</f>
        <v>5</v>
      </c>
      <c r="S3948" t="str">
        <f>TEXT(Table2[[#This Row],[Date]],"mmm")</f>
        <v>May</v>
      </c>
      <c r="T3948">
        <f>DAY(Table2[[#This Row],[Date]])</f>
        <v>17</v>
      </c>
      <c r="U3948" t="str">
        <f>TEXT(Table2[[#This Row],[Date]],"ddd")</f>
        <v>Sat</v>
      </c>
    </row>
    <row r="3949" spans="1:21" x14ac:dyDescent="0.25">
      <c r="A3949" s="9">
        <v>2400043956</v>
      </c>
      <c r="B3949" t="s">
        <v>60</v>
      </c>
      <c r="C3949" t="s">
        <v>79</v>
      </c>
      <c r="D3949" t="s">
        <v>83</v>
      </c>
      <c r="E3949" t="s">
        <v>85</v>
      </c>
      <c r="F3949" t="s">
        <v>91</v>
      </c>
      <c r="G3949" t="s">
        <v>23</v>
      </c>
      <c r="H3949" t="s">
        <v>149</v>
      </c>
      <c r="I3949" s="1">
        <v>45794</v>
      </c>
      <c r="J3949">
        <v>5110</v>
      </c>
      <c r="K3949">
        <v>131</v>
      </c>
      <c r="L3949">
        <v>155</v>
      </c>
      <c r="M3949" t="s">
        <v>131</v>
      </c>
      <c r="N3949" t="s">
        <v>17</v>
      </c>
      <c r="O3949" t="s">
        <v>18</v>
      </c>
      <c r="P3949">
        <v>7.8910999999999998</v>
      </c>
      <c r="Q3949">
        <v>1223.1205</v>
      </c>
      <c r="R3949">
        <f>MONTH('COCOCART INDIA DATA'!$I3949)</f>
        <v>5</v>
      </c>
      <c r="S3949" t="str">
        <f>TEXT(Table2[[#This Row],[Date]],"mmm")</f>
        <v>May</v>
      </c>
      <c r="T3949">
        <f>DAY(Table2[[#This Row],[Date]])</f>
        <v>17</v>
      </c>
      <c r="U3949" t="str">
        <f>TEXT(Table2[[#This Row],[Date]],"ddd")</f>
        <v>Sat</v>
      </c>
    </row>
    <row r="3950" spans="1:21" x14ac:dyDescent="0.25">
      <c r="A3950" s="9">
        <v>2400043957</v>
      </c>
      <c r="B3950" t="s">
        <v>34</v>
      </c>
      <c r="C3950" t="s">
        <v>79</v>
      </c>
      <c r="D3950" t="s">
        <v>83</v>
      </c>
      <c r="E3950" t="s">
        <v>84</v>
      </c>
      <c r="F3950" t="s">
        <v>88</v>
      </c>
      <c r="G3950" t="s">
        <v>12</v>
      </c>
      <c r="H3950" t="s">
        <v>150</v>
      </c>
      <c r="I3950" s="1">
        <v>45794</v>
      </c>
      <c r="J3950">
        <v>5873</v>
      </c>
      <c r="K3950">
        <v>164</v>
      </c>
      <c r="L3950">
        <v>267</v>
      </c>
      <c r="M3950" t="s">
        <v>132</v>
      </c>
      <c r="N3950" t="s">
        <v>13</v>
      </c>
      <c r="O3950" t="s">
        <v>14</v>
      </c>
      <c r="P3950">
        <v>6.0983000000000001</v>
      </c>
      <c r="Q3950">
        <v>1628.2461000000001</v>
      </c>
      <c r="R3950">
        <f>MONTH('COCOCART INDIA DATA'!$I3950)</f>
        <v>5</v>
      </c>
      <c r="S3950" t="str">
        <f>TEXT(Table2[[#This Row],[Date]],"mmm")</f>
        <v>May</v>
      </c>
      <c r="T3950">
        <f>DAY(Table2[[#This Row],[Date]])</f>
        <v>17</v>
      </c>
      <c r="U3950" t="str">
        <f>TEXT(Table2[[#This Row],[Date]],"ddd")</f>
        <v>Sat</v>
      </c>
    </row>
    <row r="3951" spans="1:21" x14ac:dyDescent="0.25">
      <c r="A3951" s="9">
        <v>2400043958</v>
      </c>
      <c r="B3951" t="s">
        <v>50</v>
      </c>
      <c r="C3951" t="s">
        <v>79</v>
      </c>
      <c r="D3951" t="s">
        <v>83</v>
      </c>
      <c r="E3951" t="s">
        <v>84</v>
      </c>
      <c r="F3951" t="s">
        <v>89</v>
      </c>
      <c r="G3951" t="s">
        <v>36</v>
      </c>
      <c r="H3951" t="s">
        <v>151</v>
      </c>
      <c r="I3951" s="1">
        <v>45794</v>
      </c>
      <c r="J3951">
        <v>4641</v>
      </c>
      <c r="K3951">
        <v>301</v>
      </c>
      <c r="L3951">
        <v>357</v>
      </c>
      <c r="M3951" t="s">
        <v>133</v>
      </c>
      <c r="N3951" t="s">
        <v>13</v>
      </c>
      <c r="O3951" t="s">
        <v>14</v>
      </c>
      <c r="P3951">
        <v>2.2656000000000001</v>
      </c>
      <c r="Q3951">
        <v>808.81920000000002</v>
      </c>
      <c r="R3951">
        <f>MONTH('COCOCART INDIA DATA'!$I3951)</f>
        <v>5</v>
      </c>
      <c r="S3951" t="str">
        <f>TEXT(Table2[[#This Row],[Date]],"mmm")</f>
        <v>May</v>
      </c>
      <c r="T3951">
        <f>DAY(Table2[[#This Row],[Date]])</f>
        <v>17</v>
      </c>
      <c r="U3951" t="str">
        <f>TEXT(Table2[[#This Row],[Date]],"ddd")</f>
        <v>Sat</v>
      </c>
    </row>
    <row r="3952" spans="1:21" x14ac:dyDescent="0.25">
      <c r="A3952" s="9">
        <v>2400043959</v>
      </c>
      <c r="B3952" t="s">
        <v>34</v>
      </c>
      <c r="C3952" t="s">
        <v>66</v>
      </c>
      <c r="D3952" t="s">
        <v>82</v>
      </c>
      <c r="E3952" t="s">
        <v>85</v>
      </c>
      <c r="F3952" t="s">
        <v>90</v>
      </c>
      <c r="G3952" t="s">
        <v>46</v>
      </c>
      <c r="H3952" t="s">
        <v>152</v>
      </c>
      <c r="I3952" s="1">
        <v>45794</v>
      </c>
      <c r="J3952">
        <v>1155</v>
      </c>
      <c r="K3952">
        <v>34</v>
      </c>
      <c r="L3952">
        <v>45</v>
      </c>
      <c r="M3952" t="s">
        <v>134</v>
      </c>
      <c r="N3952" t="s">
        <v>40</v>
      </c>
      <c r="O3952" t="s">
        <v>18</v>
      </c>
      <c r="P3952">
        <v>4.7065000000000001</v>
      </c>
      <c r="Q3952">
        <v>211.79250000000002</v>
      </c>
      <c r="R3952">
        <f>MONTH('COCOCART INDIA DATA'!$I3952)</f>
        <v>5</v>
      </c>
      <c r="S3952" t="str">
        <f>TEXT(Table2[[#This Row],[Date]],"mmm")</f>
        <v>May</v>
      </c>
      <c r="T3952">
        <f>DAY(Table2[[#This Row],[Date]])</f>
        <v>17</v>
      </c>
      <c r="U3952" t="str">
        <f>TEXT(Table2[[#This Row],[Date]],"ddd")</f>
        <v>Sat</v>
      </c>
    </row>
    <row r="3953" spans="1:21" x14ac:dyDescent="0.25">
      <c r="A3953" s="9">
        <v>2400043960</v>
      </c>
      <c r="B3953" t="s">
        <v>29</v>
      </c>
      <c r="C3953" t="s">
        <v>66</v>
      </c>
      <c r="D3953" t="s">
        <v>83</v>
      </c>
      <c r="E3953" t="s">
        <v>85</v>
      </c>
      <c r="F3953" t="s">
        <v>91</v>
      </c>
      <c r="G3953" t="s">
        <v>52</v>
      </c>
      <c r="H3953" t="s">
        <v>153</v>
      </c>
      <c r="I3953" s="1">
        <v>45794</v>
      </c>
      <c r="J3953">
        <v>784</v>
      </c>
      <c r="K3953">
        <v>247</v>
      </c>
      <c r="L3953">
        <v>49</v>
      </c>
      <c r="M3953" t="s">
        <v>135</v>
      </c>
      <c r="N3953" t="s">
        <v>40</v>
      </c>
      <c r="O3953" t="s">
        <v>14</v>
      </c>
      <c r="P3953">
        <v>2.8</v>
      </c>
      <c r="Q3953">
        <v>137.19999999999999</v>
      </c>
      <c r="R3953">
        <f>MONTH('COCOCART INDIA DATA'!$I3953)</f>
        <v>5</v>
      </c>
      <c r="S3953" t="str">
        <f>TEXT(Table2[[#This Row],[Date]],"mmm")</f>
        <v>May</v>
      </c>
      <c r="T3953">
        <f>DAY(Table2[[#This Row],[Date]])</f>
        <v>17</v>
      </c>
      <c r="U3953" t="str">
        <f>TEXT(Table2[[#This Row],[Date]],"ddd")</f>
        <v>Sat</v>
      </c>
    </row>
    <row r="3954" spans="1:21" x14ac:dyDescent="0.25">
      <c r="A3954" s="9">
        <v>2400043961</v>
      </c>
      <c r="B3954" t="s">
        <v>42</v>
      </c>
      <c r="C3954" t="s">
        <v>66</v>
      </c>
      <c r="D3954" t="s">
        <v>82</v>
      </c>
      <c r="E3954" t="s">
        <v>85</v>
      </c>
      <c r="F3954" t="s">
        <v>90</v>
      </c>
      <c r="G3954" t="s">
        <v>36</v>
      </c>
      <c r="H3954" t="s">
        <v>154</v>
      </c>
      <c r="I3954" s="1">
        <v>45794</v>
      </c>
      <c r="J3954">
        <v>5369</v>
      </c>
      <c r="K3954">
        <v>16</v>
      </c>
      <c r="L3954">
        <v>384</v>
      </c>
      <c r="M3954" t="s">
        <v>136</v>
      </c>
      <c r="N3954" t="s">
        <v>13</v>
      </c>
      <c r="O3954" t="s">
        <v>14</v>
      </c>
      <c r="P3954">
        <v>2.2656000000000001</v>
      </c>
      <c r="Q3954">
        <v>869.99040000000002</v>
      </c>
      <c r="R3954">
        <f>MONTH('COCOCART INDIA DATA'!$I3954)</f>
        <v>5</v>
      </c>
      <c r="S3954" t="str">
        <f>TEXT(Table2[[#This Row],[Date]],"mmm")</f>
        <v>May</v>
      </c>
      <c r="T3954">
        <f>DAY(Table2[[#This Row],[Date]])</f>
        <v>17</v>
      </c>
      <c r="U3954" t="str">
        <f>TEXT(Table2[[#This Row],[Date]],"ddd")</f>
        <v>Sat</v>
      </c>
    </row>
    <row r="3955" spans="1:21" x14ac:dyDescent="0.25">
      <c r="A3955" s="9">
        <v>2400043962</v>
      </c>
      <c r="B3955" t="s">
        <v>29</v>
      </c>
      <c r="C3955" t="s">
        <v>66</v>
      </c>
      <c r="D3955" t="s">
        <v>83</v>
      </c>
      <c r="E3955" t="s">
        <v>85</v>
      </c>
      <c r="F3955" t="s">
        <v>91</v>
      </c>
      <c r="G3955" t="s">
        <v>39</v>
      </c>
      <c r="H3955" t="s">
        <v>155</v>
      </c>
      <c r="I3955" s="1">
        <v>45794</v>
      </c>
      <c r="J3955">
        <v>343</v>
      </c>
      <c r="K3955">
        <v>338</v>
      </c>
      <c r="L3955">
        <v>18</v>
      </c>
      <c r="M3955" t="s">
        <v>137</v>
      </c>
      <c r="N3955" t="s">
        <v>40</v>
      </c>
      <c r="O3955" t="s">
        <v>14</v>
      </c>
      <c r="P3955">
        <v>2.8195000000000001</v>
      </c>
      <c r="Q3955">
        <v>50.751000000000005</v>
      </c>
      <c r="R3955">
        <f>MONTH('COCOCART INDIA DATA'!$I3955)</f>
        <v>5</v>
      </c>
      <c r="S3955" t="str">
        <f>TEXT(Table2[[#This Row],[Date]],"mmm")</f>
        <v>May</v>
      </c>
      <c r="T3955">
        <f>DAY(Table2[[#This Row],[Date]])</f>
        <v>17</v>
      </c>
      <c r="U3955" t="str">
        <f>TEXT(Table2[[#This Row],[Date]],"ddd")</f>
        <v>Sat</v>
      </c>
    </row>
    <row r="3956" spans="1:21" x14ac:dyDescent="0.25">
      <c r="A3956" s="9">
        <v>2400043963</v>
      </c>
      <c r="B3956" t="s">
        <v>29</v>
      </c>
      <c r="C3956" t="s">
        <v>66</v>
      </c>
      <c r="D3956" t="s">
        <v>83</v>
      </c>
      <c r="E3956" t="s">
        <v>84</v>
      </c>
      <c r="F3956" t="s">
        <v>89</v>
      </c>
      <c r="G3956" t="s">
        <v>53</v>
      </c>
      <c r="H3956" t="s">
        <v>156</v>
      </c>
      <c r="I3956" s="1">
        <v>45794</v>
      </c>
      <c r="J3956">
        <v>7007</v>
      </c>
      <c r="K3956">
        <v>38</v>
      </c>
      <c r="L3956">
        <v>584</v>
      </c>
      <c r="M3956" t="s">
        <v>138</v>
      </c>
      <c r="N3956" t="s">
        <v>40</v>
      </c>
      <c r="O3956" t="s">
        <v>18</v>
      </c>
      <c r="P3956">
        <v>8.2429000000000006</v>
      </c>
      <c r="Q3956">
        <v>4813.8536000000004</v>
      </c>
      <c r="R3956">
        <f>MONTH('COCOCART INDIA DATA'!$I3956)</f>
        <v>5</v>
      </c>
      <c r="S3956" t="str">
        <f>TEXT(Table2[[#This Row],[Date]],"mmm")</f>
        <v>May</v>
      </c>
      <c r="T3956">
        <f>DAY(Table2[[#This Row],[Date]])</f>
        <v>17</v>
      </c>
      <c r="U3956" t="str">
        <f>TEXT(Table2[[#This Row],[Date]],"ddd")</f>
        <v>Sat</v>
      </c>
    </row>
    <row r="3957" spans="1:21" x14ac:dyDescent="0.25">
      <c r="A3957" s="9">
        <v>2400043964</v>
      </c>
      <c r="B3957" t="s">
        <v>47</v>
      </c>
      <c r="C3957" t="s">
        <v>67</v>
      </c>
      <c r="D3957" t="s">
        <v>83</v>
      </c>
      <c r="E3957" t="s">
        <v>84</v>
      </c>
      <c r="F3957" t="s">
        <v>89</v>
      </c>
      <c r="G3957" t="s">
        <v>21</v>
      </c>
      <c r="H3957" t="s">
        <v>150</v>
      </c>
      <c r="I3957" s="1">
        <v>45794</v>
      </c>
      <c r="J3957">
        <v>126</v>
      </c>
      <c r="K3957">
        <v>127</v>
      </c>
      <c r="L3957">
        <v>13</v>
      </c>
      <c r="M3957" t="s">
        <v>139</v>
      </c>
      <c r="N3957" t="s">
        <v>13</v>
      </c>
      <c r="O3957" t="s">
        <v>18</v>
      </c>
      <c r="P3957">
        <v>6.0811000000000002</v>
      </c>
      <c r="Q3957">
        <v>79.054299999999998</v>
      </c>
      <c r="R3957">
        <f>MONTH('COCOCART INDIA DATA'!$I3957)</f>
        <v>5</v>
      </c>
      <c r="S3957" t="str">
        <f>TEXT(Table2[[#This Row],[Date]],"mmm")</f>
        <v>May</v>
      </c>
      <c r="T3957">
        <f>DAY(Table2[[#This Row],[Date]])</f>
        <v>17</v>
      </c>
      <c r="U3957" t="str">
        <f>TEXT(Table2[[#This Row],[Date]],"ddd")</f>
        <v>Sat</v>
      </c>
    </row>
    <row r="3958" spans="1:21" x14ac:dyDescent="0.25">
      <c r="A3958" s="9">
        <v>2400043965</v>
      </c>
      <c r="B3958" t="s">
        <v>55</v>
      </c>
      <c r="C3958" t="s">
        <v>68</v>
      </c>
      <c r="D3958" t="s">
        <v>83</v>
      </c>
      <c r="E3958" t="s">
        <v>85</v>
      </c>
      <c r="F3958" t="s">
        <v>90</v>
      </c>
      <c r="G3958" t="s">
        <v>20</v>
      </c>
      <c r="H3958" t="s">
        <v>150</v>
      </c>
      <c r="I3958" s="1">
        <v>45795</v>
      </c>
      <c r="J3958">
        <v>3073</v>
      </c>
      <c r="K3958">
        <v>57</v>
      </c>
      <c r="L3958">
        <v>134</v>
      </c>
      <c r="M3958" t="s">
        <v>140</v>
      </c>
      <c r="N3958" t="s">
        <v>13</v>
      </c>
      <c r="O3958" t="s">
        <v>14</v>
      </c>
      <c r="P3958">
        <v>4.6592000000000002</v>
      </c>
      <c r="Q3958">
        <v>624.33280000000002</v>
      </c>
      <c r="R3958">
        <f>MONTH('COCOCART INDIA DATA'!$I3958)</f>
        <v>5</v>
      </c>
      <c r="S3958" t="str">
        <f>TEXT(Table2[[#This Row],[Date]],"mmm")</f>
        <v>May</v>
      </c>
      <c r="T3958">
        <f>DAY(Table2[[#This Row],[Date]])</f>
        <v>18</v>
      </c>
      <c r="U3958" t="str">
        <f>TEXT(Table2[[#This Row],[Date]],"ddd")</f>
        <v>Sun</v>
      </c>
    </row>
    <row r="3959" spans="1:21" x14ac:dyDescent="0.25">
      <c r="A3959" s="9">
        <v>2400043966</v>
      </c>
      <c r="B3959" t="s">
        <v>22</v>
      </c>
      <c r="C3959" t="s">
        <v>69</v>
      </c>
      <c r="D3959" t="s">
        <v>83</v>
      </c>
      <c r="E3959" t="s">
        <v>85</v>
      </c>
      <c r="F3959" t="s">
        <v>91</v>
      </c>
      <c r="G3959" t="s">
        <v>48</v>
      </c>
      <c r="H3959" t="s">
        <v>150</v>
      </c>
      <c r="I3959" s="1">
        <v>45795</v>
      </c>
      <c r="J3959">
        <v>7805</v>
      </c>
      <c r="K3959">
        <v>86</v>
      </c>
      <c r="L3959">
        <v>488</v>
      </c>
      <c r="M3959" t="s">
        <v>141</v>
      </c>
      <c r="N3959" t="s">
        <v>40</v>
      </c>
      <c r="O3959" t="s">
        <v>18</v>
      </c>
      <c r="P3959">
        <v>11.4688</v>
      </c>
      <c r="Q3959">
        <v>5596.7744000000002</v>
      </c>
      <c r="R3959">
        <f>MONTH('COCOCART INDIA DATA'!$I3959)</f>
        <v>5</v>
      </c>
      <c r="S3959" t="str">
        <f>TEXT(Table2[[#This Row],[Date]],"mmm")</f>
        <v>May</v>
      </c>
      <c r="T3959">
        <f>DAY(Table2[[#This Row],[Date]])</f>
        <v>18</v>
      </c>
      <c r="U3959" t="str">
        <f>TEXT(Table2[[#This Row],[Date]],"ddd")</f>
        <v>Sun</v>
      </c>
    </row>
    <row r="3960" spans="1:21" x14ac:dyDescent="0.25">
      <c r="A3960" s="9">
        <v>2400043967</v>
      </c>
      <c r="B3960" t="s">
        <v>44</v>
      </c>
      <c r="C3960" t="s">
        <v>70</v>
      </c>
      <c r="D3960" t="s">
        <v>83</v>
      </c>
      <c r="E3960" t="s">
        <v>85</v>
      </c>
      <c r="F3960" t="s">
        <v>90</v>
      </c>
      <c r="G3960" t="s">
        <v>41</v>
      </c>
      <c r="H3960" t="s">
        <v>154</v>
      </c>
      <c r="I3960" s="1">
        <v>45795</v>
      </c>
      <c r="J3960">
        <v>3087</v>
      </c>
      <c r="K3960">
        <v>14</v>
      </c>
      <c r="L3960">
        <v>124</v>
      </c>
      <c r="M3960" t="s">
        <v>142</v>
      </c>
      <c r="N3960" t="s">
        <v>40</v>
      </c>
      <c r="O3960" t="s">
        <v>14</v>
      </c>
      <c r="P3960">
        <v>6.3415999999999997</v>
      </c>
      <c r="Q3960">
        <v>786.35839999999996</v>
      </c>
      <c r="R3960">
        <f>MONTH('COCOCART INDIA DATA'!$I3960)</f>
        <v>5</v>
      </c>
      <c r="S3960" t="str">
        <f>TEXT(Table2[[#This Row],[Date]],"mmm")</f>
        <v>May</v>
      </c>
      <c r="T3960">
        <f>DAY(Table2[[#This Row],[Date]])</f>
        <v>18</v>
      </c>
      <c r="U3960" t="str">
        <f>TEXT(Table2[[#This Row],[Date]],"ddd")</f>
        <v>Sun</v>
      </c>
    </row>
    <row r="3961" spans="1:21" x14ac:dyDescent="0.25">
      <c r="A3961" s="9">
        <v>2400043968</v>
      </c>
      <c r="B3961" t="s">
        <v>57</v>
      </c>
      <c r="C3961" t="s">
        <v>70</v>
      </c>
      <c r="D3961" t="s">
        <v>83</v>
      </c>
      <c r="E3961" t="s">
        <v>85</v>
      </c>
      <c r="F3961" t="s">
        <v>91</v>
      </c>
      <c r="G3961" t="s">
        <v>48</v>
      </c>
      <c r="H3961" t="s">
        <v>154</v>
      </c>
      <c r="I3961" s="1">
        <v>45795</v>
      </c>
      <c r="J3961">
        <v>9030</v>
      </c>
      <c r="K3961">
        <v>85</v>
      </c>
      <c r="L3961">
        <v>452</v>
      </c>
      <c r="M3961" t="s">
        <v>143</v>
      </c>
      <c r="N3961" t="s">
        <v>40</v>
      </c>
      <c r="O3961" t="s">
        <v>18</v>
      </c>
      <c r="P3961">
        <v>11.4688</v>
      </c>
      <c r="Q3961">
        <v>5183.8976000000002</v>
      </c>
      <c r="R3961">
        <f>MONTH('COCOCART INDIA DATA'!$I3961)</f>
        <v>5</v>
      </c>
      <c r="S3961" t="str">
        <f>TEXT(Table2[[#This Row],[Date]],"mmm")</f>
        <v>May</v>
      </c>
      <c r="T3961">
        <f>DAY(Table2[[#This Row],[Date]])</f>
        <v>18</v>
      </c>
      <c r="U3961" t="str">
        <f>TEXT(Table2[[#This Row],[Date]],"ddd")</f>
        <v>Sun</v>
      </c>
    </row>
    <row r="3962" spans="1:21" x14ac:dyDescent="0.25">
      <c r="A3962" s="9">
        <v>2400043969</v>
      </c>
      <c r="B3962" t="s">
        <v>34</v>
      </c>
      <c r="C3962" t="s">
        <v>71</v>
      </c>
      <c r="D3962" t="s">
        <v>82</v>
      </c>
      <c r="E3962" t="s">
        <v>84</v>
      </c>
      <c r="F3962" t="s">
        <v>88</v>
      </c>
      <c r="G3962" t="s">
        <v>58</v>
      </c>
      <c r="H3962" t="s">
        <v>154</v>
      </c>
      <c r="I3962" s="1">
        <v>45795</v>
      </c>
      <c r="J3962">
        <v>7805</v>
      </c>
      <c r="K3962">
        <v>6</v>
      </c>
      <c r="L3962">
        <v>411</v>
      </c>
      <c r="M3962" t="s">
        <v>41</v>
      </c>
      <c r="N3962" t="s">
        <v>13</v>
      </c>
      <c r="O3962" t="s">
        <v>18</v>
      </c>
      <c r="P3962">
        <v>5.0198</v>
      </c>
      <c r="Q3962">
        <v>2063.1378</v>
      </c>
      <c r="R3962">
        <f>MONTH('COCOCART INDIA DATA'!$I3962)</f>
        <v>5</v>
      </c>
      <c r="S3962" t="str">
        <f>TEXT(Table2[[#This Row],[Date]],"mmm")</f>
        <v>May</v>
      </c>
      <c r="T3962">
        <f>DAY(Table2[[#This Row],[Date]])</f>
        <v>18</v>
      </c>
      <c r="U3962" t="str">
        <f>TEXT(Table2[[#This Row],[Date]],"ddd")</f>
        <v>Sun</v>
      </c>
    </row>
    <row r="3963" spans="1:21" x14ac:dyDescent="0.25">
      <c r="A3963" s="9">
        <v>2400043970</v>
      </c>
      <c r="B3963" t="s">
        <v>33</v>
      </c>
      <c r="C3963" t="s">
        <v>71</v>
      </c>
      <c r="D3963" t="s">
        <v>83</v>
      </c>
      <c r="E3963" t="s">
        <v>84</v>
      </c>
      <c r="F3963" t="s">
        <v>89</v>
      </c>
      <c r="G3963" t="s">
        <v>41</v>
      </c>
      <c r="H3963" t="s">
        <v>154</v>
      </c>
      <c r="I3963" s="1">
        <v>45795</v>
      </c>
      <c r="J3963">
        <v>6979</v>
      </c>
      <c r="K3963">
        <v>38</v>
      </c>
      <c r="L3963">
        <v>233</v>
      </c>
      <c r="M3963" t="s">
        <v>92</v>
      </c>
      <c r="N3963" t="s">
        <v>40</v>
      </c>
      <c r="O3963" t="s">
        <v>14</v>
      </c>
      <c r="P3963">
        <v>6.3415999999999997</v>
      </c>
      <c r="Q3963">
        <v>1477.5927999999999</v>
      </c>
      <c r="R3963">
        <f>MONTH('COCOCART INDIA DATA'!$I3963)</f>
        <v>5</v>
      </c>
      <c r="S3963" t="str">
        <f>TEXT(Table2[[#This Row],[Date]],"mmm")</f>
        <v>May</v>
      </c>
      <c r="T3963">
        <f>DAY(Table2[[#This Row],[Date]])</f>
        <v>18</v>
      </c>
      <c r="U3963" t="str">
        <f>TEXT(Table2[[#This Row],[Date]],"ddd")</f>
        <v>Sun</v>
      </c>
    </row>
    <row r="3964" spans="1:21" x14ac:dyDescent="0.25">
      <c r="A3964" s="9">
        <v>2400043971</v>
      </c>
      <c r="B3964" t="s">
        <v>22</v>
      </c>
      <c r="C3964" t="s">
        <v>72</v>
      </c>
      <c r="D3964" t="s">
        <v>82</v>
      </c>
      <c r="E3964" t="s">
        <v>85</v>
      </c>
      <c r="F3964" t="s">
        <v>90</v>
      </c>
      <c r="G3964" t="s">
        <v>45</v>
      </c>
      <c r="H3964" t="s">
        <v>154</v>
      </c>
      <c r="I3964" s="1">
        <v>45795</v>
      </c>
      <c r="J3964">
        <v>11284</v>
      </c>
      <c r="K3964">
        <v>39</v>
      </c>
      <c r="L3964">
        <v>513</v>
      </c>
      <c r="M3964" t="s">
        <v>93</v>
      </c>
      <c r="N3964" t="s">
        <v>17</v>
      </c>
      <c r="O3964" t="s">
        <v>14</v>
      </c>
      <c r="P3964">
        <v>2.4773999999999998</v>
      </c>
      <c r="Q3964">
        <v>1270.9061999999999</v>
      </c>
      <c r="R3964">
        <f>MONTH('COCOCART INDIA DATA'!$I3964)</f>
        <v>5</v>
      </c>
      <c r="S3964" t="str">
        <f>TEXT(Table2[[#This Row],[Date]],"mmm")</f>
        <v>May</v>
      </c>
      <c r="T3964">
        <f>DAY(Table2[[#This Row],[Date]])</f>
        <v>18</v>
      </c>
      <c r="U3964" t="str">
        <f>TEXT(Table2[[#This Row],[Date]],"ddd")</f>
        <v>Sun</v>
      </c>
    </row>
    <row r="3965" spans="1:21" x14ac:dyDescent="0.25">
      <c r="A3965" s="9">
        <v>2400043972</v>
      </c>
      <c r="B3965" t="s">
        <v>24</v>
      </c>
      <c r="C3965" t="s">
        <v>73</v>
      </c>
      <c r="D3965" t="s">
        <v>82</v>
      </c>
      <c r="E3965" t="s">
        <v>85</v>
      </c>
      <c r="F3965" t="s">
        <v>91</v>
      </c>
      <c r="G3965" t="s">
        <v>32</v>
      </c>
      <c r="H3965" t="s">
        <v>154</v>
      </c>
      <c r="I3965" s="1">
        <v>45795</v>
      </c>
      <c r="J3965">
        <v>2408</v>
      </c>
      <c r="K3965">
        <v>106</v>
      </c>
      <c r="L3965">
        <v>90</v>
      </c>
      <c r="M3965" t="s">
        <v>94</v>
      </c>
      <c r="N3965" t="s">
        <v>13</v>
      </c>
      <c r="O3965" t="s">
        <v>14</v>
      </c>
      <c r="P3965">
        <v>1.8652</v>
      </c>
      <c r="Q3965">
        <v>167.86799999999999</v>
      </c>
      <c r="R3965">
        <f>MONTH('COCOCART INDIA DATA'!$I3965)</f>
        <v>5</v>
      </c>
      <c r="S3965" t="str">
        <f>TEXT(Table2[[#This Row],[Date]],"mmm")</f>
        <v>May</v>
      </c>
      <c r="T3965">
        <f>DAY(Table2[[#This Row],[Date]])</f>
        <v>18</v>
      </c>
      <c r="U3965" t="str">
        <f>TEXT(Table2[[#This Row],[Date]],"ddd")</f>
        <v>Sun</v>
      </c>
    </row>
    <row r="3966" spans="1:21" x14ac:dyDescent="0.25">
      <c r="A3966" s="9">
        <v>2400043973</v>
      </c>
      <c r="B3966" t="s">
        <v>61</v>
      </c>
      <c r="C3966" t="s">
        <v>74</v>
      </c>
      <c r="D3966" t="s">
        <v>82</v>
      </c>
      <c r="E3966" t="s">
        <v>85</v>
      </c>
      <c r="F3966" t="s">
        <v>90</v>
      </c>
      <c r="G3966" t="s">
        <v>52</v>
      </c>
      <c r="H3966" t="s">
        <v>154</v>
      </c>
      <c r="I3966" s="1">
        <v>45795</v>
      </c>
      <c r="J3966">
        <v>5299</v>
      </c>
      <c r="K3966">
        <v>86</v>
      </c>
      <c r="L3966">
        <v>332</v>
      </c>
      <c r="M3966" t="s">
        <v>95</v>
      </c>
      <c r="N3966" t="s">
        <v>40</v>
      </c>
      <c r="O3966" t="s">
        <v>14</v>
      </c>
      <c r="P3966">
        <v>2.8</v>
      </c>
      <c r="Q3966">
        <v>929.59999999999991</v>
      </c>
      <c r="R3966">
        <f>MONTH('COCOCART INDIA DATA'!$I3966)</f>
        <v>5</v>
      </c>
      <c r="S3966" t="str">
        <f>TEXT(Table2[[#This Row],[Date]],"mmm")</f>
        <v>May</v>
      </c>
      <c r="T3966">
        <f>DAY(Table2[[#This Row],[Date]])</f>
        <v>18</v>
      </c>
      <c r="U3966" t="str">
        <f>TEXT(Table2[[#This Row],[Date]],"ddd")</f>
        <v>Sun</v>
      </c>
    </row>
    <row r="3967" spans="1:21" x14ac:dyDescent="0.25">
      <c r="A3967" s="9">
        <v>2400043974</v>
      </c>
      <c r="B3967" t="s">
        <v>29</v>
      </c>
      <c r="C3967" t="s">
        <v>72</v>
      </c>
      <c r="D3967" t="s">
        <v>83</v>
      </c>
      <c r="E3967" t="s">
        <v>85</v>
      </c>
      <c r="F3967" t="s">
        <v>91</v>
      </c>
      <c r="G3967" t="s">
        <v>28</v>
      </c>
      <c r="H3967" t="s">
        <v>154</v>
      </c>
      <c r="I3967" s="1">
        <v>45795</v>
      </c>
      <c r="J3967">
        <v>6293</v>
      </c>
      <c r="K3967">
        <v>158</v>
      </c>
      <c r="L3967">
        <v>234</v>
      </c>
      <c r="M3967" t="s">
        <v>37</v>
      </c>
      <c r="N3967" t="s">
        <v>17</v>
      </c>
      <c r="O3967" t="s">
        <v>18</v>
      </c>
      <c r="P3967">
        <v>1.7625</v>
      </c>
      <c r="Q3967">
        <v>412.42500000000001</v>
      </c>
      <c r="R3967">
        <f>MONTH('COCOCART INDIA DATA'!$I3967)</f>
        <v>5</v>
      </c>
      <c r="S3967" t="str">
        <f>TEXT(Table2[[#This Row],[Date]],"mmm")</f>
        <v>May</v>
      </c>
      <c r="T3967">
        <f>DAY(Table2[[#This Row],[Date]])</f>
        <v>18</v>
      </c>
      <c r="U3967" t="str">
        <f>TEXT(Table2[[#This Row],[Date]],"ddd")</f>
        <v>Sun</v>
      </c>
    </row>
    <row r="3968" spans="1:21" x14ac:dyDescent="0.25">
      <c r="A3968" s="9">
        <v>2400043975</v>
      </c>
      <c r="B3968" t="s">
        <v>60</v>
      </c>
      <c r="C3968" t="s">
        <v>73</v>
      </c>
      <c r="D3968" t="s">
        <v>83</v>
      </c>
      <c r="E3968" t="s">
        <v>84</v>
      </c>
      <c r="F3968" t="s">
        <v>89</v>
      </c>
      <c r="G3968" t="s">
        <v>54</v>
      </c>
      <c r="H3968" t="s">
        <v>154</v>
      </c>
      <c r="I3968" s="1">
        <v>45795</v>
      </c>
      <c r="J3968">
        <v>280</v>
      </c>
      <c r="K3968">
        <v>408</v>
      </c>
      <c r="L3968">
        <v>17</v>
      </c>
      <c r="M3968" t="s">
        <v>96</v>
      </c>
      <c r="N3968" t="s">
        <v>13</v>
      </c>
      <c r="O3968" t="s">
        <v>14</v>
      </c>
      <c r="P3968">
        <v>13.3485</v>
      </c>
      <c r="Q3968">
        <v>226.92449999999999</v>
      </c>
      <c r="R3968">
        <f>MONTH('COCOCART INDIA DATA'!$I3968)</f>
        <v>5</v>
      </c>
      <c r="S3968" t="str">
        <f>TEXT(Table2[[#This Row],[Date]],"mmm")</f>
        <v>May</v>
      </c>
      <c r="T3968">
        <f>DAY(Table2[[#This Row],[Date]])</f>
        <v>18</v>
      </c>
      <c r="U3968" t="str">
        <f>TEXT(Table2[[#This Row],[Date]],"ddd")</f>
        <v>Sun</v>
      </c>
    </row>
    <row r="3969" spans="1:21" x14ac:dyDescent="0.25">
      <c r="A3969" s="9">
        <v>2400043976</v>
      </c>
      <c r="B3969" t="s">
        <v>62</v>
      </c>
      <c r="C3969" t="s">
        <v>74</v>
      </c>
      <c r="D3969" t="s">
        <v>83</v>
      </c>
      <c r="E3969" t="s">
        <v>84</v>
      </c>
      <c r="F3969" t="s">
        <v>89</v>
      </c>
      <c r="G3969" t="s">
        <v>25</v>
      </c>
      <c r="H3969" t="s">
        <v>148</v>
      </c>
      <c r="I3969" s="1">
        <v>45795</v>
      </c>
      <c r="J3969">
        <v>644</v>
      </c>
      <c r="K3969">
        <v>483</v>
      </c>
      <c r="L3969">
        <v>30</v>
      </c>
      <c r="M3969" t="s">
        <v>97</v>
      </c>
      <c r="N3969" t="s">
        <v>13</v>
      </c>
      <c r="O3969" t="s">
        <v>18</v>
      </c>
      <c r="P3969">
        <v>0.69579999999999997</v>
      </c>
      <c r="Q3969">
        <v>20.873999999999999</v>
      </c>
      <c r="R3969">
        <f>MONTH('COCOCART INDIA DATA'!$I3969)</f>
        <v>5</v>
      </c>
      <c r="S3969" t="str">
        <f>TEXT(Table2[[#This Row],[Date]],"mmm")</f>
        <v>May</v>
      </c>
      <c r="T3969">
        <f>DAY(Table2[[#This Row],[Date]])</f>
        <v>18</v>
      </c>
      <c r="U3969" t="str">
        <f>TEXT(Table2[[#This Row],[Date]],"ddd")</f>
        <v>Sun</v>
      </c>
    </row>
    <row r="3970" spans="1:21" x14ac:dyDescent="0.25">
      <c r="A3970" s="9">
        <v>2400043977</v>
      </c>
      <c r="B3970" t="s">
        <v>56</v>
      </c>
      <c r="C3970" t="s">
        <v>75</v>
      </c>
      <c r="D3970" t="s">
        <v>82</v>
      </c>
      <c r="E3970" t="s">
        <v>85</v>
      </c>
      <c r="F3970" t="s">
        <v>90</v>
      </c>
      <c r="G3970" t="s">
        <v>48</v>
      </c>
      <c r="H3970" t="s">
        <v>148</v>
      </c>
      <c r="I3970" s="1">
        <v>45795</v>
      </c>
      <c r="J3970">
        <v>2191</v>
      </c>
      <c r="K3970">
        <v>65</v>
      </c>
      <c r="L3970">
        <v>110</v>
      </c>
      <c r="M3970" t="s">
        <v>98</v>
      </c>
      <c r="N3970" t="s">
        <v>40</v>
      </c>
      <c r="O3970" t="s">
        <v>18</v>
      </c>
      <c r="P3970">
        <v>11.4688</v>
      </c>
      <c r="Q3970">
        <v>1261.568</v>
      </c>
      <c r="R3970">
        <f>MONTH('COCOCART INDIA DATA'!$I3970)</f>
        <v>5</v>
      </c>
      <c r="S3970" t="str">
        <f>TEXT(Table2[[#This Row],[Date]],"mmm")</f>
        <v>May</v>
      </c>
      <c r="T3970">
        <f>DAY(Table2[[#This Row],[Date]])</f>
        <v>18</v>
      </c>
      <c r="U3970" t="str">
        <f>TEXT(Table2[[#This Row],[Date]],"ddd")</f>
        <v>Sun</v>
      </c>
    </row>
    <row r="3971" spans="1:21" x14ac:dyDescent="0.25">
      <c r="A3971" s="9">
        <v>2400043978</v>
      </c>
      <c r="B3971" t="s">
        <v>55</v>
      </c>
      <c r="C3971" t="s">
        <v>75</v>
      </c>
      <c r="D3971" t="s">
        <v>83</v>
      </c>
      <c r="E3971" t="s">
        <v>85</v>
      </c>
      <c r="F3971" t="s">
        <v>91</v>
      </c>
      <c r="G3971" t="s">
        <v>48</v>
      </c>
      <c r="H3971" t="s">
        <v>148</v>
      </c>
      <c r="I3971" s="1">
        <v>45795</v>
      </c>
      <c r="J3971">
        <v>427</v>
      </c>
      <c r="K3971">
        <v>267</v>
      </c>
      <c r="L3971">
        <v>26</v>
      </c>
      <c r="M3971" t="s">
        <v>99</v>
      </c>
      <c r="N3971" t="s">
        <v>40</v>
      </c>
      <c r="O3971" t="s">
        <v>18</v>
      </c>
      <c r="P3971">
        <v>11.4688</v>
      </c>
      <c r="Q3971">
        <v>298.18880000000001</v>
      </c>
      <c r="R3971">
        <f>MONTH('COCOCART INDIA DATA'!$I3971)</f>
        <v>5</v>
      </c>
      <c r="S3971" t="str">
        <f>TEXT(Table2[[#This Row],[Date]],"mmm")</f>
        <v>May</v>
      </c>
      <c r="T3971">
        <f>DAY(Table2[[#This Row],[Date]])</f>
        <v>18</v>
      </c>
      <c r="U3971" t="str">
        <f>TEXT(Table2[[#This Row],[Date]],"ddd")</f>
        <v>Sun</v>
      </c>
    </row>
    <row r="3972" spans="1:21" x14ac:dyDescent="0.25">
      <c r="A3972" s="9">
        <v>2400043979</v>
      </c>
      <c r="B3972" t="s">
        <v>27</v>
      </c>
      <c r="C3972" t="s">
        <v>75</v>
      </c>
      <c r="D3972" t="s">
        <v>82</v>
      </c>
      <c r="E3972" t="s">
        <v>85</v>
      </c>
      <c r="F3972" t="s">
        <v>90</v>
      </c>
      <c r="G3972" t="s">
        <v>58</v>
      </c>
      <c r="H3972" t="s">
        <v>148</v>
      </c>
      <c r="I3972" s="1">
        <v>45795</v>
      </c>
      <c r="J3972">
        <v>5537</v>
      </c>
      <c r="K3972">
        <v>346</v>
      </c>
      <c r="L3972">
        <v>426</v>
      </c>
      <c r="M3972" t="s">
        <v>100</v>
      </c>
      <c r="N3972" t="s">
        <v>13</v>
      </c>
      <c r="O3972" t="s">
        <v>18</v>
      </c>
      <c r="P3972">
        <v>5.0198</v>
      </c>
      <c r="Q3972">
        <v>2138.4348</v>
      </c>
      <c r="R3972">
        <f>MONTH('COCOCART INDIA DATA'!$I3972)</f>
        <v>5</v>
      </c>
      <c r="S3972" t="str">
        <f>TEXT(Table2[[#This Row],[Date]],"mmm")</f>
        <v>May</v>
      </c>
      <c r="T3972">
        <f>DAY(Table2[[#This Row],[Date]])</f>
        <v>18</v>
      </c>
      <c r="U3972" t="str">
        <f>TEXT(Table2[[#This Row],[Date]],"ddd")</f>
        <v>Sun</v>
      </c>
    </row>
    <row r="3973" spans="1:21" x14ac:dyDescent="0.25">
      <c r="A3973" s="9">
        <v>2400043980</v>
      </c>
      <c r="B3973" t="s">
        <v>33</v>
      </c>
      <c r="C3973" t="s">
        <v>75</v>
      </c>
      <c r="D3973" t="s">
        <v>83</v>
      </c>
      <c r="E3973" t="s">
        <v>85</v>
      </c>
      <c r="F3973" t="s">
        <v>91</v>
      </c>
      <c r="G3973" t="s">
        <v>20</v>
      </c>
      <c r="H3973" t="s">
        <v>148</v>
      </c>
      <c r="I3973" s="1">
        <v>45795</v>
      </c>
      <c r="J3973">
        <v>742</v>
      </c>
      <c r="K3973">
        <v>264</v>
      </c>
      <c r="L3973">
        <v>31</v>
      </c>
      <c r="M3973" t="s">
        <v>101</v>
      </c>
      <c r="N3973" t="s">
        <v>13</v>
      </c>
      <c r="O3973" t="s">
        <v>14</v>
      </c>
      <c r="P3973">
        <v>4.6592000000000002</v>
      </c>
      <c r="Q3973">
        <v>144.43520000000001</v>
      </c>
      <c r="R3973">
        <f>MONTH('COCOCART INDIA DATA'!$I3973)</f>
        <v>5</v>
      </c>
      <c r="S3973" t="str">
        <f>TEXT(Table2[[#This Row],[Date]],"mmm")</f>
        <v>May</v>
      </c>
      <c r="T3973">
        <f>DAY(Table2[[#This Row],[Date]])</f>
        <v>18</v>
      </c>
      <c r="U3973" t="str">
        <f>TEXT(Table2[[#This Row],[Date]],"ddd")</f>
        <v>Sun</v>
      </c>
    </row>
    <row r="3974" spans="1:21" x14ac:dyDescent="0.25">
      <c r="A3974" s="9">
        <v>2400043981</v>
      </c>
      <c r="B3974" t="s">
        <v>51</v>
      </c>
      <c r="C3974" t="s">
        <v>75</v>
      </c>
      <c r="D3974" t="s">
        <v>82</v>
      </c>
      <c r="E3974" t="s">
        <v>84</v>
      </c>
      <c r="F3974" t="s">
        <v>88</v>
      </c>
      <c r="G3974" t="s">
        <v>25</v>
      </c>
      <c r="H3974" t="s">
        <v>148</v>
      </c>
      <c r="I3974" s="1">
        <v>45795</v>
      </c>
      <c r="J3974">
        <v>4200</v>
      </c>
      <c r="K3974">
        <v>457</v>
      </c>
      <c r="L3974">
        <v>248</v>
      </c>
      <c r="M3974" t="s">
        <v>102</v>
      </c>
      <c r="N3974" t="s">
        <v>13</v>
      </c>
      <c r="O3974" t="s">
        <v>18</v>
      </c>
      <c r="P3974">
        <v>0.69579999999999997</v>
      </c>
      <c r="Q3974">
        <v>172.55840000000001</v>
      </c>
      <c r="R3974">
        <f>MONTH('COCOCART INDIA DATA'!$I3974)</f>
        <v>5</v>
      </c>
      <c r="S3974" t="str">
        <f>TEXT(Table2[[#This Row],[Date]],"mmm")</f>
        <v>May</v>
      </c>
      <c r="T3974">
        <f>DAY(Table2[[#This Row],[Date]])</f>
        <v>18</v>
      </c>
      <c r="U3974" t="str">
        <f>TEXT(Table2[[#This Row],[Date]],"ddd")</f>
        <v>Sun</v>
      </c>
    </row>
    <row r="3975" spans="1:21" x14ac:dyDescent="0.25">
      <c r="A3975" s="9">
        <v>2400043982</v>
      </c>
      <c r="B3975" t="s">
        <v>60</v>
      </c>
      <c r="C3975" t="s">
        <v>75</v>
      </c>
      <c r="D3975" t="s">
        <v>82</v>
      </c>
      <c r="E3975" t="s">
        <v>84</v>
      </c>
      <c r="F3975" t="s">
        <v>89</v>
      </c>
      <c r="G3975" t="s">
        <v>21</v>
      </c>
      <c r="H3975" t="s">
        <v>148</v>
      </c>
      <c r="I3975" s="1">
        <v>45795</v>
      </c>
      <c r="J3975">
        <v>5299</v>
      </c>
      <c r="K3975">
        <v>203</v>
      </c>
      <c r="L3975">
        <v>442</v>
      </c>
      <c r="M3975" t="s">
        <v>103</v>
      </c>
      <c r="N3975" t="s">
        <v>13</v>
      </c>
      <c r="O3975" t="s">
        <v>18</v>
      </c>
      <c r="P3975">
        <v>6.0811000000000002</v>
      </c>
      <c r="Q3975">
        <v>2687.8462</v>
      </c>
      <c r="R3975">
        <f>MONTH('COCOCART INDIA DATA'!$I3975)</f>
        <v>5</v>
      </c>
      <c r="S3975" t="str">
        <f>TEXT(Table2[[#This Row],[Date]],"mmm")</f>
        <v>May</v>
      </c>
      <c r="T3975">
        <f>DAY(Table2[[#This Row],[Date]])</f>
        <v>18</v>
      </c>
      <c r="U3975" t="str">
        <f>TEXT(Table2[[#This Row],[Date]],"ddd")</f>
        <v>Sun</v>
      </c>
    </row>
    <row r="3976" spans="1:21" x14ac:dyDescent="0.25">
      <c r="A3976" s="9">
        <v>2400043983</v>
      </c>
      <c r="B3976" t="s">
        <v>60</v>
      </c>
      <c r="C3976" t="s">
        <v>75</v>
      </c>
      <c r="D3976" t="s">
        <v>82</v>
      </c>
      <c r="E3976" t="s">
        <v>85</v>
      </c>
      <c r="F3976" t="s">
        <v>90</v>
      </c>
      <c r="G3976" t="s">
        <v>30</v>
      </c>
      <c r="H3976" t="s">
        <v>148</v>
      </c>
      <c r="I3976" s="1">
        <v>45795</v>
      </c>
      <c r="J3976">
        <v>3829</v>
      </c>
      <c r="K3976">
        <v>286</v>
      </c>
      <c r="L3976">
        <v>160</v>
      </c>
      <c r="M3976" t="s">
        <v>59</v>
      </c>
      <c r="N3976" t="s">
        <v>13</v>
      </c>
      <c r="O3976" t="s">
        <v>18</v>
      </c>
      <c r="P3976">
        <v>0.89900000000000002</v>
      </c>
      <c r="Q3976">
        <v>143.84</v>
      </c>
      <c r="R3976">
        <f>MONTH('COCOCART INDIA DATA'!$I3976)</f>
        <v>5</v>
      </c>
      <c r="S3976" t="str">
        <f>TEXT(Table2[[#This Row],[Date]],"mmm")</f>
        <v>May</v>
      </c>
      <c r="T3976">
        <f>DAY(Table2[[#This Row],[Date]])</f>
        <v>18</v>
      </c>
      <c r="U3976" t="str">
        <f>TEXT(Table2[[#This Row],[Date]],"ddd")</f>
        <v>Sun</v>
      </c>
    </row>
    <row r="3977" spans="1:21" x14ac:dyDescent="0.25">
      <c r="A3977" s="9">
        <v>2400043984</v>
      </c>
      <c r="B3977" t="s">
        <v>26</v>
      </c>
      <c r="C3977" t="s">
        <v>75</v>
      </c>
      <c r="D3977" t="s">
        <v>83</v>
      </c>
      <c r="E3977" t="s">
        <v>85</v>
      </c>
      <c r="F3977" t="s">
        <v>91</v>
      </c>
      <c r="G3977" t="s">
        <v>23</v>
      </c>
      <c r="H3977" t="s">
        <v>148</v>
      </c>
      <c r="I3977" s="1">
        <v>45795</v>
      </c>
      <c r="J3977">
        <v>5747</v>
      </c>
      <c r="K3977">
        <v>70</v>
      </c>
      <c r="L3977">
        <v>192</v>
      </c>
      <c r="M3977" t="s">
        <v>104</v>
      </c>
      <c r="N3977" t="s">
        <v>17</v>
      </c>
      <c r="O3977" t="s">
        <v>18</v>
      </c>
      <c r="P3977">
        <v>7.8910999999999998</v>
      </c>
      <c r="Q3977">
        <v>1515.0911999999998</v>
      </c>
      <c r="R3977">
        <f>MONTH('COCOCART INDIA DATA'!$I3977)</f>
        <v>5</v>
      </c>
      <c r="S3977" t="str">
        <f>TEXT(Table2[[#This Row],[Date]],"mmm")</f>
        <v>May</v>
      </c>
      <c r="T3977">
        <f>DAY(Table2[[#This Row],[Date]])</f>
        <v>18</v>
      </c>
      <c r="U3977" t="str">
        <f>TEXT(Table2[[#This Row],[Date]],"ddd")</f>
        <v>Sun</v>
      </c>
    </row>
    <row r="3978" spans="1:21" x14ac:dyDescent="0.25">
      <c r="A3978" s="9">
        <v>2400043985</v>
      </c>
      <c r="B3978" t="s">
        <v>31</v>
      </c>
      <c r="C3978" t="s">
        <v>75</v>
      </c>
      <c r="D3978" t="s">
        <v>82</v>
      </c>
      <c r="E3978" t="s">
        <v>85</v>
      </c>
      <c r="F3978" t="s">
        <v>90</v>
      </c>
      <c r="G3978" t="s">
        <v>25</v>
      </c>
      <c r="H3978" t="s">
        <v>146</v>
      </c>
      <c r="I3978" s="1">
        <v>45795</v>
      </c>
      <c r="J3978">
        <v>2345</v>
      </c>
      <c r="K3978">
        <v>199</v>
      </c>
      <c r="L3978">
        <v>147</v>
      </c>
      <c r="M3978" t="s">
        <v>105</v>
      </c>
      <c r="N3978" t="s">
        <v>13</v>
      </c>
      <c r="O3978" t="s">
        <v>18</v>
      </c>
      <c r="P3978">
        <v>0.69579999999999997</v>
      </c>
      <c r="Q3978">
        <v>102.2826</v>
      </c>
      <c r="R3978">
        <f>MONTH('COCOCART INDIA DATA'!$I3978)</f>
        <v>5</v>
      </c>
      <c r="S3978" t="str">
        <f>TEXT(Table2[[#This Row],[Date]],"mmm")</f>
        <v>May</v>
      </c>
      <c r="T3978">
        <f>DAY(Table2[[#This Row],[Date]])</f>
        <v>18</v>
      </c>
      <c r="U3978" t="str">
        <f>TEXT(Table2[[#This Row],[Date]],"ddd")</f>
        <v>Sun</v>
      </c>
    </row>
    <row r="3979" spans="1:21" x14ac:dyDescent="0.25">
      <c r="A3979" s="9">
        <v>2400043986</v>
      </c>
      <c r="B3979" t="s">
        <v>19</v>
      </c>
      <c r="C3979" t="s">
        <v>75</v>
      </c>
      <c r="D3979" t="s">
        <v>83</v>
      </c>
      <c r="E3979" t="s">
        <v>85</v>
      </c>
      <c r="F3979" t="s">
        <v>91</v>
      </c>
      <c r="G3979" t="s">
        <v>38</v>
      </c>
      <c r="H3979" t="s">
        <v>146</v>
      </c>
      <c r="I3979" s="1">
        <v>45795</v>
      </c>
      <c r="J3979">
        <v>4312</v>
      </c>
      <c r="K3979">
        <v>181</v>
      </c>
      <c r="L3979">
        <v>616</v>
      </c>
      <c r="M3979" t="s">
        <v>106</v>
      </c>
      <c r="N3979" t="s">
        <v>13</v>
      </c>
      <c r="O3979" t="s">
        <v>14</v>
      </c>
      <c r="P3979">
        <v>8.7870000000000008</v>
      </c>
      <c r="Q3979">
        <v>5412.7920000000004</v>
      </c>
      <c r="R3979">
        <f>MONTH('COCOCART INDIA DATA'!$I3979)</f>
        <v>5</v>
      </c>
      <c r="S3979" t="str">
        <f>TEXT(Table2[[#This Row],[Date]],"mmm")</f>
        <v>May</v>
      </c>
      <c r="T3979">
        <f>DAY(Table2[[#This Row],[Date]])</f>
        <v>18</v>
      </c>
      <c r="U3979" t="str">
        <f>TEXT(Table2[[#This Row],[Date]],"ddd")</f>
        <v>Sun</v>
      </c>
    </row>
    <row r="3980" spans="1:21" x14ac:dyDescent="0.25">
      <c r="A3980" s="9">
        <v>2400043987</v>
      </c>
      <c r="B3980" t="s">
        <v>42</v>
      </c>
      <c r="C3980" t="s">
        <v>75</v>
      </c>
      <c r="D3980" t="s">
        <v>82</v>
      </c>
      <c r="E3980" t="s">
        <v>84</v>
      </c>
      <c r="F3980" t="s">
        <v>89</v>
      </c>
      <c r="G3980" t="s">
        <v>25</v>
      </c>
      <c r="H3980" t="s">
        <v>146</v>
      </c>
      <c r="I3980" s="1">
        <v>45795</v>
      </c>
      <c r="J3980">
        <v>1358</v>
      </c>
      <c r="K3980">
        <v>68</v>
      </c>
      <c r="L3980">
        <v>68</v>
      </c>
      <c r="M3980" t="s">
        <v>107</v>
      </c>
      <c r="N3980" t="s">
        <v>13</v>
      </c>
      <c r="O3980" t="s">
        <v>18</v>
      </c>
      <c r="P3980">
        <v>0.69579999999999997</v>
      </c>
      <c r="Q3980">
        <v>47.314399999999999</v>
      </c>
      <c r="R3980">
        <f>MONTH('COCOCART INDIA DATA'!$I3980)</f>
        <v>5</v>
      </c>
      <c r="S3980" t="str">
        <f>TEXT(Table2[[#This Row],[Date]],"mmm")</f>
        <v>May</v>
      </c>
      <c r="T3980">
        <f>DAY(Table2[[#This Row],[Date]])</f>
        <v>18</v>
      </c>
      <c r="U3980" t="str">
        <f>TEXT(Table2[[#This Row],[Date]],"ddd")</f>
        <v>Sun</v>
      </c>
    </row>
    <row r="3981" spans="1:21" x14ac:dyDescent="0.25">
      <c r="A3981" s="9">
        <v>2400043988</v>
      </c>
      <c r="B3981" t="s">
        <v>11</v>
      </c>
      <c r="C3981" t="s">
        <v>75</v>
      </c>
      <c r="D3981" t="s">
        <v>82</v>
      </c>
      <c r="E3981" t="s">
        <v>84</v>
      </c>
      <c r="F3981" t="s">
        <v>89</v>
      </c>
      <c r="G3981" t="s">
        <v>38</v>
      </c>
      <c r="H3981" t="s">
        <v>146</v>
      </c>
      <c r="I3981" s="1">
        <v>45795</v>
      </c>
      <c r="J3981">
        <v>13146</v>
      </c>
      <c r="K3981">
        <v>85</v>
      </c>
      <c r="L3981">
        <v>1644</v>
      </c>
      <c r="M3981" t="s">
        <v>108</v>
      </c>
      <c r="N3981" t="s">
        <v>13</v>
      </c>
      <c r="O3981" t="s">
        <v>14</v>
      </c>
      <c r="P3981">
        <v>8.7870000000000008</v>
      </c>
      <c r="Q3981">
        <v>14445.828000000001</v>
      </c>
      <c r="R3981">
        <f>MONTH('COCOCART INDIA DATA'!$I3981)</f>
        <v>5</v>
      </c>
      <c r="S3981" t="str">
        <f>TEXT(Table2[[#This Row],[Date]],"mmm")</f>
        <v>May</v>
      </c>
      <c r="T3981">
        <f>DAY(Table2[[#This Row],[Date]])</f>
        <v>18</v>
      </c>
      <c r="U3981" t="str">
        <f>TEXT(Table2[[#This Row],[Date]],"ddd")</f>
        <v>Sun</v>
      </c>
    </row>
    <row r="3982" spans="1:21" x14ac:dyDescent="0.25">
      <c r="A3982" s="9">
        <v>2400043989</v>
      </c>
      <c r="B3982" t="s">
        <v>62</v>
      </c>
      <c r="C3982" t="s">
        <v>75</v>
      </c>
      <c r="D3982" t="s">
        <v>82</v>
      </c>
      <c r="E3982" t="s">
        <v>85</v>
      </c>
      <c r="F3982" t="s">
        <v>90</v>
      </c>
      <c r="G3982" t="s">
        <v>16</v>
      </c>
      <c r="H3982" t="s">
        <v>146</v>
      </c>
      <c r="I3982" s="1">
        <v>45795</v>
      </c>
      <c r="J3982">
        <v>12047</v>
      </c>
      <c r="K3982">
        <v>295</v>
      </c>
      <c r="L3982">
        <v>927</v>
      </c>
      <c r="M3982" t="s">
        <v>109</v>
      </c>
      <c r="N3982" t="s">
        <v>17</v>
      </c>
      <c r="O3982" t="s">
        <v>18</v>
      </c>
      <c r="P3982">
        <v>0.24049999999999999</v>
      </c>
      <c r="Q3982">
        <v>222.9435</v>
      </c>
      <c r="R3982">
        <f>MONTH('COCOCART INDIA DATA'!$I3982)</f>
        <v>5</v>
      </c>
      <c r="S3982" t="str">
        <f>TEXT(Table2[[#This Row],[Date]],"mmm")</f>
        <v>May</v>
      </c>
      <c r="T3982">
        <f>DAY(Table2[[#This Row],[Date]])</f>
        <v>18</v>
      </c>
      <c r="U3982" t="str">
        <f>TEXT(Table2[[#This Row],[Date]],"ddd")</f>
        <v>Sun</v>
      </c>
    </row>
    <row r="3983" spans="1:21" x14ac:dyDescent="0.25">
      <c r="A3983" s="9">
        <v>2400043990</v>
      </c>
      <c r="B3983" t="s">
        <v>60</v>
      </c>
      <c r="C3983" t="s">
        <v>75</v>
      </c>
      <c r="D3983" t="s">
        <v>83</v>
      </c>
      <c r="E3983" t="s">
        <v>85</v>
      </c>
      <c r="F3983" t="s">
        <v>91</v>
      </c>
      <c r="G3983" t="s">
        <v>58</v>
      </c>
      <c r="H3983" t="s">
        <v>146</v>
      </c>
      <c r="I3983" s="1">
        <v>45795</v>
      </c>
      <c r="J3983">
        <v>5971</v>
      </c>
      <c r="K3983">
        <v>44</v>
      </c>
      <c r="L3983">
        <v>460</v>
      </c>
      <c r="M3983" t="s">
        <v>110</v>
      </c>
      <c r="N3983" t="s">
        <v>13</v>
      </c>
      <c r="O3983" t="s">
        <v>18</v>
      </c>
      <c r="P3983">
        <v>5.0198</v>
      </c>
      <c r="Q3983">
        <v>2309.1080000000002</v>
      </c>
      <c r="R3983">
        <f>MONTH('COCOCART INDIA DATA'!$I3983)</f>
        <v>5</v>
      </c>
      <c r="S3983" t="str">
        <f>TEXT(Table2[[#This Row],[Date]],"mmm")</f>
        <v>May</v>
      </c>
      <c r="T3983">
        <f>DAY(Table2[[#This Row],[Date]])</f>
        <v>18</v>
      </c>
      <c r="U3983" t="str">
        <f>TEXT(Table2[[#This Row],[Date]],"ddd")</f>
        <v>Sun</v>
      </c>
    </row>
    <row r="3984" spans="1:21" x14ac:dyDescent="0.25">
      <c r="A3984" s="9">
        <v>2400043991</v>
      </c>
      <c r="B3984" t="s">
        <v>55</v>
      </c>
      <c r="C3984" t="s">
        <v>75</v>
      </c>
      <c r="D3984" t="s">
        <v>83</v>
      </c>
      <c r="E3984" t="s">
        <v>85</v>
      </c>
      <c r="F3984" t="s">
        <v>90</v>
      </c>
      <c r="G3984" t="s">
        <v>52</v>
      </c>
      <c r="H3984" t="s">
        <v>146</v>
      </c>
      <c r="I3984" s="1">
        <v>45795</v>
      </c>
      <c r="J3984">
        <v>3038</v>
      </c>
      <c r="K3984">
        <v>280</v>
      </c>
      <c r="L3984">
        <v>254</v>
      </c>
      <c r="M3984" t="s">
        <v>111</v>
      </c>
      <c r="N3984" t="s">
        <v>40</v>
      </c>
      <c r="O3984" t="s">
        <v>14</v>
      </c>
      <c r="P3984">
        <v>2.8</v>
      </c>
      <c r="Q3984">
        <v>711.19999999999993</v>
      </c>
      <c r="R3984">
        <f>MONTH('COCOCART INDIA DATA'!$I3984)</f>
        <v>5</v>
      </c>
      <c r="S3984" t="str">
        <f>TEXT(Table2[[#This Row],[Date]],"mmm")</f>
        <v>May</v>
      </c>
      <c r="T3984">
        <f>DAY(Table2[[#This Row],[Date]])</f>
        <v>18</v>
      </c>
      <c r="U3984" t="str">
        <f>TEXT(Table2[[#This Row],[Date]],"ddd")</f>
        <v>Sun</v>
      </c>
    </row>
    <row r="3985" spans="1:21" x14ac:dyDescent="0.25">
      <c r="A3985" s="9">
        <v>2400043992</v>
      </c>
      <c r="B3985" t="s">
        <v>26</v>
      </c>
      <c r="C3985" t="s">
        <v>75</v>
      </c>
      <c r="D3985" t="s">
        <v>83</v>
      </c>
      <c r="E3985" t="s">
        <v>85</v>
      </c>
      <c r="F3985" t="s">
        <v>91</v>
      </c>
      <c r="G3985" t="s">
        <v>28</v>
      </c>
      <c r="H3985" t="s">
        <v>146</v>
      </c>
      <c r="I3985" s="1">
        <v>45795</v>
      </c>
      <c r="J3985">
        <v>8022</v>
      </c>
      <c r="K3985">
        <v>167</v>
      </c>
      <c r="L3985">
        <v>268</v>
      </c>
      <c r="M3985" t="s">
        <v>112</v>
      </c>
      <c r="N3985" t="s">
        <v>17</v>
      </c>
      <c r="O3985" t="s">
        <v>18</v>
      </c>
      <c r="P3985">
        <v>1.7625</v>
      </c>
      <c r="Q3985">
        <v>472.34999999999997</v>
      </c>
      <c r="R3985">
        <f>MONTH('COCOCART INDIA DATA'!$I3985)</f>
        <v>5</v>
      </c>
      <c r="S3985" t="str">
        <f>TEXT(Table2[[#This Row],[Date]],"mmm")</f>
        <v>May</v>
      </c>
      <c r="T3985">
        <f>DAY(Table2[[#This Row],[Date]])</f>
        <v>18</v>
      </c>
      <c r="U3985" t="str">
        <f>TEXT(Table2[[#This Row],[Date]],"ddd")</f>
        <v>Sun</v>
      </c>
    </row>
    <row r="3986" spans="1:21" x14ac:dyDescent="0.25">
      <c r="A3986" s="9">
        <v>2400043993</v>
      </c>
      <c r="B3986" t="s">
        <v>55</v>
      </c>
      <c r="C3986" t="s">
        <v>75</v>
      </c>
      <c r="D3986" t="s">
        <v>83</v>
      </c>
      <c r="E3986" t="s">
        <v>84</v>
      </c>
      <c r="F3986" t="s">
        <v>88</v>
      </c>
      <c r="G3986" t="s">
        <v>21</v>
      </c>
      <c r="H3986" t="s">
        <v>146</v>
      </c>
      <c r="I3986" s="1">
        <v>45795</v>
      </c>
      <c r="J3986">
        <v>2226</v>
      </c>
      <c r="K3986">
        <v>1</v>
      </c>
      <c r="L3986">
        <v>248</v>
      </c>
      <c r="M3986" t="s">
        <v>113</v>
      </c>
      <c r="N3986" t="s">
        <v>13</v>
      </c>
      <c r="O3986" t="s">
        <v>18</v>
      </c>
      <c r="P3986">
        <v>6.0811000000000002</v>
      </c>
      <c r="Q3986">
        <v>1508.1128000000001</v>
      </c>
      <c r="R3986">
        <f>MONTH('COCOCART INDIA DATA'!$I3986)</f>
        <v>5</v>
      </c>
      <c r="S3986" t="str">
        <f>TEXT(Table2[[#This Row],[Date]],"mmm")</f>
        <v>May</v>
      </c>
      <c r="T3986">
        <f>DAY(Table2[[#This Row],[Date]])</f>
        <v>18</v>
      </c>
      <c r="U3986" t="str">
        <f>TEXT(Table2[[#This Row],[Date]],"ddd")</f>
        <v>Sun</v>
      </c>
    </row>
    <row r="3987" spans="1:21" x14ac:dyDescent="0.25">
      <c r="A3987" s="9">
        <v>2400043994</v>
      </c>
      <c r="B3987" t="s">
        <v>29</v>
      </c>
      <c r="C3987" t="s">
        <v>75</v>
      </c>
      <c r="D3987" t="s">
        <v>83</v>
      </c>
      <c r="E3987" t="s">
        <v>84</v>
      </c>
      <c r="F3987" t="s">
        <v>89</v>
      </c>
      <c r="G3987" t="s">
        <v>30</v>
      </c>
      <c r="H3987" t="s">
        <v>147</v>
      </c>
      <c r="I3987" s="1">
        <v>45795</v>
      </c>
      <c r="J3987">
        <v>2366</v>
      </c>
      <c r="K3987">
        <v>470</v>
      </c>
      <c r="L3987">
        <v>79</v>
      </c>
      <c r="M3987" t="s">
        <v>114</v>
      </c>
      <c r="N3987" t="s">
        <v>13</v>
      </c>
      <c r="O3987" t="s">
        <v>18</v>
      </c>
      <c r="P3987">
        <v>0.89900000000000002</v>
      </c>
      <c r="Q3987">
        <v>71.021000000000001</v>
      </c>
      <c r="R3987">
        <f>MONTH('COCOCART INDIA DATA'!$I3987)</f>
        <v>5</v>
      </c>
      <c r="S3987" t="str">
        <f>TEXT(Table2[[#This Row],[Date]],"mmm")</f>
        <v>May</v>
      </c>
      <c r="T3987">
        <f>DAY(Table2[[#This Row],[Date]])</f>
        <v>18</v>
      </c>
      <c r="U3987" t="str">
        <f>TEXT(Table2[[#This Row],[Date]],"ddd")</f>
        <v>Sun</v>
      </c>
    </row>
    <row r="3988" spans="1:21" x14ac:dyDescent="0.25">
      <c r="A3988" s="9">
        <v>2400043995</v>
      </c>
      <c r="B3988" t="s">
        <v>63</v>
      </c>
      <c r="C3988" t="s">
        <v>75</v>
      </c>
      <c r="D3988" t="s">
        <v>83</v>
      </c>
      <c r="E3988" t="s">
        <v>85</v>
      </c>
      <c r="F3988" t="s">
        <v>90</v>
      </c>
      <c r="G3988" t="s">
        <v>52</v>
      </c>
      <c r="H3988" t="s">
        <v>147</v>
      </c>
      <c r="I3988" s="1">
        <v>45795</v>
      </c>
      <c r="J3988">
        <v>8386</v>
      </c>
      <c r="K3988">
        <v>194</v>
      </c>
      <c r="L3988">
        <v>599</v>
      </c>
      <c r="M3988" t="s">
        <v>115</v>
      </c>
      <c r="N3988" t="s">
        <v>40</v>
      </c>
      <c r="O3988" t="s">
        <v>14</v>
      </c>
      <c r="P3988">
        <v>2.8</v>
      </c>
      <c r="Q3988">
        <v>1677.1999999999998</v>
      </c>
      <c r="R3988">
        <f>MONTH('COCOCART INDIA DATA'!$I3988)</f>
        <v>5</v>
      </c>
      <c r="S3988" t="str">
        <f>TEXT(Table2[[#This Row],[Date]],"mmm")</f>
        <v>May</v>
      </c>
      <c r="T3988">
        <f>DAY(Table2[[#This Row],[Date]])</f>
        <v>18</v>
      </c>
      <c r="U3988" t="str">
        <f>TEXT(Table2[[#This Row],[Date]],"ddd")</f>
        <v>Sun</v>
      </c>
    </row>
    <row r="3989" spans="1:21" x14ac:dyDescent="0.25">
      <c r="A3989" s="9">
        <v>2400043996</v>
      </c>
      <c r="B3989" t="s">
        <v>61</v>
      </c>
      <c r="C3989" t="s">
        <v>76</v>
      </c>
      <c r="D3989" t="s">
        <v>83</v>
      </c>
      <c r="E3989" t="s">
        <v>85</v>
      </c>
      <c r="F3989" t="s">
        <v>91</v>
      </c>
      <c r="G3989" t="s">
        <v>28</v>
      </c>
      <c r="H3989" t="s">
        <v>147</v>
      </c>
      <c r="I3989" s="1">
        <v>45795</v>
      </c>
      <c r="J3989">
        <v>13230</v>
      </c>
      <c r="K3989">
        <v>261</v>
      </c>
      <c r="L3989">
        <v>576</v>
      </c>
      <c r="M3989" t="s">
        <v>116</v>
      </c>
      <c r="N3989" t="s">
        <v>17</v>
      </c>
      <c r="O3989" t="s">
        <v>18</v>
      </c>
      <c r="P3989">
        <v>1.7625</v>
      </c>
      <c r="Q3989">
        <v>1015.1999999999999</v>
      </c>
      <c r="R3989">
        <f>MONTH('COCOCART INDIA DATA'!$I3989)</f>
        <v>5</v>
      </c>
      <c r="S3989" t="str">
        <f>TEXT(Table2[[#This Row],[Date]],"mmm")</f>
        <v>May</v>
      </c>
      <c r="T3989">
        <f>DAY(Table2[[#This Row],[Date]])</f>
        <v>18</v>
      </c>
      <c r="U3989" t="str">
        <f>TEXT(Table2[[#This Row],[Date]],"ddd")</f>
        <v>Sun</v>
      </c>
    </row>
    <row r="3990" spans="1:21" x14ac:dyDescent="0.25">
      <c r="A3990" s="9">
        <v>2400043997</v>
      </c>
      <c r="B3990" t="s">
        <v>24</v>
      </c>
      <c r="C3990" t="s">
        <v>77</v>
      </c>
      <c r="D3990" t="s">
        <v>83</v>
      </c>
      <c r="E3990" t="s">
        <v>85</v>
      </c>
      <c r="F3990" t="s">
        <v>90</v>
      </c>
      <c r="G3990" t="s">
        <v>54</v>
      </c>
      <c r="H3990" t="s">
        <v>147</v>
      </c>
      <c r="I3990" s="1">
        <v>45795</v>
      </c>
      <c r="J3990">
        <v>1771</v>
      </c>
      <c r="K3990">
        <v>151</v>
      </c>
      <c r="L3990">
        <v>111</v>
      </c>
      <c r="M3990" t="s">
        <v>117</v>
      </c>
      <c r="N3990" t="s">
        <v>13</v>
      </c>
      <c r="O3990" t="s">
        <v>14</v>
      </c>
      <c r="P3990">
        <v>13.3485</v>
      </c>
      <c r="Q3990">
        <v>1481.6834999999999</v>
      </c>
      <c r="R3990">
        <f>MONTH('COCOCART INDIA DATA'!$I3990)</f>
        <v>5</v>
      </c>
      <c r="S3990" t="str">
        <f>TEXT(Table2[[#This Row],[Date]],"mmm")</f>
        <v>May</v>
      </c>
      <c r="T3990">
        <f>DAY(Table2[[#This Row],[Date]])</f>
        <v>18</v>
      </c>
      <c r="U3990" t="str">
        <f>TEXT(Table2[[#This Row],[Date]],"ddd")</f>
        <v>Sun</v>
      </c>
    </row>
    <row r="3991" spans="1:21" x14ac:dyDescent="0.25">
      <c r="A3991" s="9">
        <v>2400043998</v>
      </c>
      <c r="B3991" t="s">
        <v>57</v>
      </c>
      <c r="C3991" t="s">
        <v>78</v>
      </c>
      <c r="D3991" t="s">
        <v>83</v>
      </c>
      <c r="E3991" t="s">
        <v>85</v>
      </c>
      <c r="F3991" t="s">
        <v>91</v>
      </c>
      <c r="G3991" t="s">
        <v>12</v>
      </c>
      <c r="H3991" t="s">
        <v>147</v>
      </c>
      <c r="I3991" s="1">
        <v>45795</v>
      </c>
      <c r="J3991">
        <v>3416</v>
      </c>
      <c r="K3991">
        <v>458</v>
      </c>
      <c r="L3991">
        <v>228</v>
      </c>
      <c r="M3991" t="s">
        <v>118</v>
      </c>
      <c r="N3991" t="s">
        <v>13</v>
      </c>
      <c r="O3991" t="s">
        <v>14</v>
      </c>
      <c r="P3991">
        <v>6.0983000000000001</v>
      </c>
      <c r="Q3991">
        <v>1390.4123999999999</v>
      </c>
      <c r="R3991">
        <f>MONTH('COCOCART INDIA DATA'!$I3991)</f>
        <v>5</v>
      </c>
      <c r="S3991" t="str">
        <f>TEXT(Table2[[#This Row],[Date]],"mmm")</f>
        <v>May</v>
      </c>
      <c r="T3991">
        <f>DAY(Table2[[#This Row],[Date]])</f>
        <v>18</v>
      </c>
      <c r="U3991" t="str">
        <f>TEXT(Table2[[#This Row],[Date]],"ddd")</f>
        <v>Sun</v>
      </c>
    </row>
    <row r="3992" spans="1:21" x14ac:dyDescent="0.25">
      <c r="A3992" s="9">
        <v>2400043999</v>
      </c>
      <c r="B3992" t="s">
        <v>24</v>
      </c>
      <c r="C3992" t="s">
        <v>78</v>
      </c>
      <c r="D3992" t="s">
        <v>83</v>
      </c>
      <c r="E3992" t="s">
        <v>84</v>
      </c>
      <c r="F3992" t="s">
        <v>89</v>
      </c>
      <c r="G3992" t="s">
        <v>25</v>
      </c>
      <c r="H3992" t="s">
        <v>147</v>
      </c>
      <c r="I3992" s="1">
        <v>45795</v>
      </c>
      <c r="J3992">
        <v>15197</v>
      </c>
      <c r="K3992">
        <v>11</v>
      </c>
      <c r="L3992">
        <v>634</v>
      </c>
      <c r="M3992" t="s">
        <v>119</v>
      </c>
      <c r="N3992" t="s">
        <v>13</v>
      </c>
      <c r="O3992" t="s">
        <v>18</v>
      </c>
      <c r="P3992">
        <v>0.69579999999999997</v>
      </c>
      <c r="Q3992">
        <v>441.13720000000001</v>
      </c>
      <c r="R3992">
        <f>MONTH('COCOCART INDIA DATA'!$I3992)</f>
        <v>5</v>
      </c>
      <c r="S3992" t="str">
        <f>TEXT(Table2[[#This Row],[Date]],"mmm")</f>
        <v>May</v>
      </c>
      <c r="T3992">
        <f>DAY(Table2[[#This Row],[Date]])</f>
        <v>18</v>
      </c>
      <c r="U3992" t="str">
        <f>TEXT(Table2[[#This Row],[Date]],"ddd")</f>
        <v>Sun</v>
      </c>
    </row>
    <row r="3993" spans="1:21" x14ac:dyDescent="0.25">
      <c r="A3993" s="9">
        <v>2400044000</v>
      </c>
      <c r="B3993" t="s">
        <v>60</v>
      </c>
      <c r="C3993" t="s">
        <v>79</v>
      </c>
      <c r="D3993" t="s">
        <v>83</v>
      </c>
      <c r="E3993" t="s">
        <v>84</v>
      </c>
      <c r="F3993" t="s">
        <v>89</v>
      </c>
      <c r="G3993" t="s">
        <v>21</v>
      </c>
      <c r="H3993" t="s">
        <v>147</v>
      </c>
      <c r="I3993" s="1">
        <v>45795</v>
      </c>
      <c r="J3993">
        <v>5971</v>
      </c>
      <c r="K3993">
        <v>59</v>
      </c>
      <c r="L3993">
        <v>498</v>
      </c>
      <c r="M3993" t="s">
        <v>120</v>
      </c>
      <c r="N3993" t="s">
        <v>13</v>
      </c>
      <c r="O3993" t="s">
        <v>18</v>
      </c>
      <c r="P3993">
        <v>6.0811000000000002</v>
      </c>
      <c r="Q3993">
        <v>3028.3878</v>
      </c>
      <c r="R3993">
        <f>MONTH('COCOCART INDIA DATA'!$I3993)</f>
        <v>5</v>
      </c>
      <c r="S3993" t="str">
        <f>TEXT(Table2[[#This Row],[Date]],"mmm")</f>
        <v>May</v>
      </c>
      <c r="T3993">
        <f>DAY(Table2[[#This Row],[Date]])</f>
        <v>18</v>
      </c>
      <c r="U3993" t="str">
        <f>TEXT(Table2[[#This Row],[Date]],"ddd")</f>
        <v>Sun</v>
      </c>
    </row>
    <row r="3994" spans="1:21" x14ac:dyDescent="0.25">
      <c r="A3994" s="9">
        <v>2400044001</v>
      </c>
      <c r="B3994" t="s">
        <v>15</v>
      </c>
      <c r="C3994" t="s">
        <v>80</v>
      </c>
      <c r="D3994" t="s">
        <v>83</v>
      </c>
      <c r="E3994" t="s">
        <v>85</v>
      </c>
      <c r="F3994" t="s">
        <v>90</v>
      </c>
      <c r="G3994" t="s">
        <v>38</v>
      </c>
      <c r="H3994" t="s">
        <v>147</v>
      </c>
      <c r="I3994" s="1">
        <v>45795</v>
      </c>
      <c r="J3994">
        <v>13335</v>
      </c>
      <c r="K3994">
        <v>227</v>
      </c>
      <c r="L3994">
        <v>1667</v>
      </c>
      <c r="M3994" t="s">
        <v>121</v>
      </c>
      <c r="N3994" t="s">
        <v>13</v>
      </c>
      <c r="O3994" t="s">
        <v>14</v>
      </c>
      <c r="P3994">
        <v>8.7870000000000008</v>
      </c>
      <c r="Q3994">
        <v>14647.929000000002</v>
      </c>
      <c r="R3994">
        <f>MONTH('COCOCART INDIA DATA'!$I3994)</f>
        <v>5</v>
      </c>
      <c r="S3994" t="str">
        <f>TEXT(Table2[[#This Row],[Date]],"mmm")</f>
        <v>May</v>
      </c>
      <c r="T3994">
        <f>DAY(Table2[[#This Row],[Date]])</f>
        <v>18</v>
      </c>
      <c r="U3994" t="str">
        <f>TEXT(Table2[[#This Row],[Date]],"ddd")</f>
        <v>Sun</v>
      </c>
    </row>
    <row r="3995" spans="1:21" x14ac:dyDescent="0.25">
      <c r="A3995" s="9">
        <v>2400044002</v>
      </c>
      <c r="B3995" t="s">
        <v>51</v>
      </c>
      <c r="C3995" t="s">
        <v>79</v>
      </c>
      <c r="D3995" t="s">
        <v>83</v>
      </c>
      <c r="E3995" t="s">
        <v>85</v>
      </c>
      <c r="F3995" t="s">
        <v>91</v>
      </c>
      <c r="G3995" t="s">
        <v>48</v>
      </c>
      <c r="H3995" t="s">
        <v>147</v>
      </c>
      <c r="I3995" s="1">
        <v>45795</v>
      </c>
      <c r="J3995">
        <v>4613</v>
      </c>
      <c r="K3995">
        <v>54</v>
      </c>
      <c r="L3995">
        <v>210</v>
      </c>
      <c r="M3995" t="s">
        <v>122</v>
      </c>
      <c r="N3995" t="s">
        <v>40</v>
      </c>
      <c r="O3995" t="s">
        <v>18</v>
      </c>
      <c r="P3995">
        <v>11.4688</v>
      </c>
      <c r="Q3995">
        <v>2408.4479999999999</v>
      </c>
      <c r="R3995">
        <f>MONTH('COCOCART INDIA DATA'!$I3995)</f>
        <v>5</v>
      </c>
      <c r="S3995" t="str">
        <f>TEXT(Table2[[#This Row],[Date]],"mmm")</f>
        <v>May</v>
      </c>
      <c r="T3995">
        <f>DAY(Table2[[#This Row],[Date]])</f>
        <v>18</v>
      </c>
      <c r="U3995" t="str">
        <f>TEXT(Table2[[#This Row],[Date]],"ddd")</f>
        <v>Sun</v>
      </c>
    </row>
    <row r="3996" spans="1:21" x14ac:dyDescent="0.25">
      <c r="A3996" s="9">
        <v>2400044003</v>
      </c>
      <c r="B3996" t="s">
        <v>19</v>
      </c>
      <c r="C3996" t="s">
        <v>79</v>
      </c>
      <c r="D3996" t="s">
        <v>83</v>
      </c>
      <c r="E3996" t="s">
        <v>85</v>
      </c>
      <c r="F3996" t="s">
        <v>90</v>
      </c>
      <c r="G3996" t="s">
        <v>49</v>
      </c>
      <c r="H3996" t="s">
        <v>149</v>
      </c>
      <c r="I3996" s="1">
        <v>45795</v>
      </c>
      <c r="J3996">
        <v>10430</v>
      </c>
      <c r="K3996">
        <v>110</v>
      </c>
      <c r="L3996">
        <v>580</v>
      </c>
      <c r="M3996" t="s">
        <v>123</v>
      </c>
      <c r="N3996" t="s">
        <v>13</v>
      </c>
      <c r="O3996" t="s">
        <v>14</v>
      </c>
      <c r="P3996">
        <v>1.5934999999999999</v>
      </c>
      <c r="Q3996">
        <v>924.2299999999999</v>
      </c>
      <c r="R3996">
        <f>MONTH('COCOCART INDIA DATA'!$I3996)</f>
        <v>5</v>
      </c>
      <c r="S3996" t="str">
        <f>TEXT(Table2[[#This Row],[Date]],"mmm")</f>
        <v>May</v>
      </c>
      <c r="T3996">
        <f>DAY(Table2[[#This Row],[Date]])</f>
        <v>18</v>
      </c>
      <c r="U3996" t="str">
        <f>TEXT(Table2[[#This Row],[Date]],"ddd")</f>
        <v>Sun</v>
      </c>
    </row>
    <row r="3997" spans="1:21" x14ac:dyDescent="0.25">
      <c r="A3997" s="9">
        <v>2400044004</v>
      </c>
      <c r="B3997" t="s">
        <v>26</v>
      </c>
      <c r="C3997" t="s">
        <v>80</v>
      </c>
      <c r="D3997" t="s">
        <v>83</v>
      </c>
      <c r="E3997" t="s">
        <v>85</v>
      </c>
      <c r="F3997" t="s">
        <v>91</v>
      </c>
      <c r="G3997" t="s">
        <v>54</v>
      </c>
      <c r="H3997" t="s">
        <v>149</v>
      </c>
      <c r="I3997" s="1">
        <v>45795</v>
      </c>
      <c r="J3997">
        <v>168</v>
      </c>
      <c r="K3997">
        <v>94</v>
      </c>
      <c r="L3997">
        <v>10</v>
      </c>
      <c r="M3997" t="s">
        <v>124</v>
      </c>
      <c r="N3997" t="s">
        <v>13</v>
      </c>
      <c r="O3997" t="s">
        <v>14</v>
      </c>
      <c r="P3997">
        <v>13.3485</v>
      </c>
      <c r="Q3997">
        <v>133.48499999999999</v>
      </c>
      <c r="R3997">
        <f>MONTH('COCOCART INDIA DATA'!$I3997)</f>
        <v>5</v>
      </c>
      <c r="S3997" t="str">
        <f>TEXT(Table2[[#This Row],[Date]],"mmm")</f>
        <v>May</v>
      </c>
      <c r="T3997">
        <f>DAY(Table2[[#This Row],[Date]])</f>
        <v>18</v>
      </c>
      <c r="U3997" t="str">
        <f>TEXT(Table2[[#This Row],[Date]],"ddd")</f>
        <v>Sun</v>
      </c>
    </row>
    <row r="3998" spans="1:21" x14ac:dyDescent="0.25">
      <c r="A3998" s="9">
        <v>2400044005</v>
      </c>
      <c r="B3998" t="s">
        <v>42</v>
      </c>
      <c r="C3998" t="s">
        <v>79</v>
      </c>
      <c r="D3998" t="s">
        <v>83</v>
      </c>
      <c r="E3998" t="s">
        <v>84</v>
      </c>
      <c r="F3998" t="s">
        <v>88</v>
      </c>
      <c r="G3998" t="s">
        <v>20</v>
      </c>
      <c r="H3998" t="s">
        <v>149</v>
      </c>
      <c r="I3998" s="1">
        <v>45795</v>
      </c>
      <c r="J3998">
        <v>4606</v>
      </c>
      <c r="K3998">
        <v>256</v>
      </c>
      <c r="L3998">
        <v>192</v>
      </c>
      <c r="M3998" t="s">
        <v>125</v>
      </c>
      <c r="N3998" t="s">
        <v>13</v>
      </c>
      <c r="O3998" t="s">
        <v>14</v>
      </c>
      <c r="P3998">
        <v>4.6592000000000002</v>
      </c>
      <c r="Q3998">
        <v>894.56640000000004</v>
      </c>
      <c r="R3998">
        <f>MONTH('COCOCART INDIA DATA'!$I3998)</f>
        <v>5</v>
      </c>
      <c r="S3998" t="str">
        <f>TEXT(Table2[[#This Row],[Date]],"mmm")</f>
        <v>May</v>
      </c>
      <c r="T3998">
        <f>DAY(Table2[[#This Row],[Date]])</f>
        <v>18</v>
      </c>
      <c r="U3998" t="str">
        <f>TEXT(Table2[[#This Row],[Date]],"ddd")</f>
        <v>Sun</v>
      </c>
    </row>
    <row r="3999" spans="1:21" x14ac:dyDescent="0.25">
      <c r="A3999" s="9">
        <v>2400044006</v>
      </c>
      <c r="B3999" t="s">
        <v>50</v>
      </c>
      <c r="C3999" t="s">
        <v>79</v>
      </c>
      <c r="D3999" t="s">
        <v>83</v>
      </c>
      <c r="E3999" t="s">
        <v>84</v>
      </c>
      <c r="F3999" t="s">
        <v>89</v>
      </c>
      <c r="G3999" t="s">
        <v>16</v>
      </c>
      <c r="H3999" t="s">
        <v>149</v>
      </c>
      <c r="I3999" s="1">
        <v>45795</v>
      </c>
      <c r="J3999">
        <v>1491</v>
      </c>
      <c r="K3999">
        <v>193</v>
      </c>
      <c r="L3999">
        <v>136</v>
      </c>
      <c r="M3999" t="s">
        <v>126</v>
      </c>
      <c r="N3999" t="s">
        <v>17</v>
      </c>
      <c r="O3999" t="s">
        <v>18</v>
      </c>
      <c r="P3999">
        <v>0.24049999999999999</v>
      </c>
      <c r="Q3999">
        <v>32.707999999999998</v>
      </c>
      <c r="R3999">
        <f>MONTH('COCOCART INDIA DATA'!$I3999)</f>
        <v>5</v>
      </c>
      <c r="S3999" t="str">
        <f>TEXT(Table2[[#This Row],[Date]],"mmm")</f>
        <v>May</v>
      </c>
      <c r="T3999">
        <f>DAY(Table2[[#This Row],[Date]])</f>
        <v>18</v>
      </c>
      <c r="U3999" t="str">
        <f>TEXT(Table2[[#This Row],[Date]],"ddd")</f>
        <v>Sun</v>
      </c>
    </row>
    <row r="4000" spans="1:21" x14ac:dyDescent="0.25">
      <c r="A4000" s="9">
        <v>2400044007</v>
      </c>
      <c r="B4000" t="s">
        <v>15</v>
      </c>
      <c r="C4000" t="s">
        <v>79</v>
      </c>
      <c r="D4000" t="s">
        <v>83</v>
      </c>
      <c r="E4000" t="s">
        <v>85</v>
      </c>
      <c r="F4000" t="s">
        <v>90</v>
      </c>
      <c r="G4000" t="s">
        <v>20</v>
      </c>
      <c r="H4000" t="s">
        <v>149</v>
      </c>
      <c r="I4000" s="1">
        <v>45795</v>
      </c>
      <c r="J4000">
        <v>12194</v>
      </c>
      <c r="K4000">
        <v>302</v>
      </c>
      <c r="L4000">
        <v>509</v>
      </c>
      <c r="M4000" t="s">
        <v>127</v>
      </c>
      <c r="N4000" t="s">
        <v>13</v>
      </c>
      <c r="O4000" t="s">
        <v>14</v>
      </c>
      <c r="P4000">
        <v>4.6592000000000002</v>
      </c>
      <c r="Q4000">
        <v>2371.5328</v>
      </c>
      <c r="R4000">
        <f>MONTH('COCOCART INDIA DATA'!$I4000)</f>
        <v>5</v>
      </c>
      <c r="S4000" t="str">
        <f>TEXT(Table2[[#This Row],[Date]],"mmm")</f>
        <v>May</v>
      </c>
      <c r="T4000">
        <f>DAY(Table2[[#This Row],[Date]])</f>
        <v>18</v>
      </c>
      <c r="U4000" t="str">
        <f>TEXT(Table2[[#This Row],[Date]],"ddd")</f>
        <v>Sun</v>
      </c>
    </row>
    <row r="4001" spans="1:21" x14ac:dyDescent="0.25">
      <c r="A4001" s="9">
        <v>2400044008</v>
      </c>
      <c r="B4001" t="s">
        <v>19</v>
      </c>
      <c r="C4001" t="s">
        <v>79</v>
      </c>
      <c r="D4001" t="s">
        <v>83</v>
      </c>
      <c r="E4001" t="s">
        <v>85</v>
      </c>
      <c r="F4001" t="s">
        <v>91</v>
      </c>
      <c r="G4001" t="s">
        <v>12</v>
      </c>
      <c r="H4001" t="s">
        <v>151</v>
      </c>
      <c r="I4001" s="1">
        <v>45795</v>
      </c>
      <c r="J4001">
        <v>10122</v>
      </c>
      <c r="K4001">
        <v>206</v>
      </c>
      <c r="L4001">
        <v>533</v>
      </c>
      <c r="M4001" t="s">
        <v>128</v>
      </c>
      <c r="N4001" t="s">
        <v>13</v>
      </c>
      <c r="O4001" t="s">
        <v>14</v>
      </c>
      <c r="P4001">
        <v>6.0983000000000001</v>
      </c>
      <c r="Q4001">
        <v>3250.3939</v>
      </c>
      <c r="R4001">
        <f>MONTH('COCOCART INDIA DATA'!$I4001)</f>
        <v>5</v>
      </c>
      <c r="S4001" t="str">
        <f>TEXT(Table2[[#This Row],[Date]],"mmm")</f>
        <v>May</v>
      </c>
      <c r="T4001">
        <f>DAY(Table2[[#This Row],[Date]])</f>
        <v>18</v>
      </c>
      <c r="U4001" t="str">
        <f>TEXT(Table2[[#This Row],[Date]],"ddd")</f>
        <v>Sun</v>
      </c>
    </row>
    <row r="4002" spans="1:21" x14ac:dyDescent="0.25">
      <c r="A4002" s="9">
        <v>2400044009</v>
      </c>
      <c r="B4002" t="s">
        <v>44</v>
      </c>
      <c r="C4002" t="s">
        <v>66</v>
      </c>
      <c r="D4002" t="s">
        <v>82</v>
      </c>
      <c r="E4002" t="s">
        <v>85</v>
      </c>
      <c r="F4002" t="s">
        <v>90</v>
      </c>
      <c r="G4002" t="s">
        <v>20</v>
      </c>
      <c r="H4002" t="s">
        <v>151</v>
      </c>
      <c r="I4002" s="1">
        <v>45795</v>
      </c>
      <c r="J4002">
        <v>1841</v>
      </c>
      <c r="K4002">
        <v>164</v>
      </c>
      <c r="L4002">
        <v>88</v>
      </c>
      <c r="M4002" t="s">
        <v>129</v>
      </c>
      <c r="N4002" t="s">
        <v>13</v>
      </c>
      <c r="O4002" t="s">
        <v>14</v>
      </c>
      <c r="P4002">
        <v>4.6592000000000002</v>
      </c>
      <c r="Q4002">
        <v>410.00960000000003</v>
      </c>
      <c r="R4002">
        <f>MONTH('COCOCART INDIA DATA'!$I4002)</f>
        <v>5</v>
      </c>
      <c r="S4002" t="str">
        <f>TEXT(Table2[[#This Row],[Date]],"mmm")</f>
        <v>May</v>
      </c>
      <c r="T4002">
        <f>DAY(Table2[[#This Row],[Date]])</f>
        <v>18</v>
      </c>
      <c r="U4002" t="str">
        <f>TEXT(Table2[[#This Row],[Date]],"ddd")</f>
        <v>Sun</v>
      </c>
    </row>
    <row r="4003" spans="1:21" x14ac:dyDescent="0.25">
      <c r="A4003" s="9">
        <v>2400044010</v>
      </c>
      <c r="B4003" t="s">
        <v>55</v>
      </c>
      <c r="C4003" t="s">
        <v>66</v>
      </c>
      <c r="D4003" t="s">
        <v>83</v>
      </c>
      <c r="E4003" t="s">
        <v>85</v>
      </c>
      <c r="F4003" t="s">
        <v>91</v>
      </c>
      <c r="G4003" t="s">
        <v>38</v>
      </c>
      <c r="H4003" t="s">
        <v>151</v>
      </c>
      <c r="I4003" s="1">
        <v>45795</v>
      </c>
      <c r="J4003">
        <v>6958</v>
      </c>
      <c r="K4003">
        <v>337</v>
      </c>
      <c r="L4003">
        <v>580</v>
      </c>
      <c r="M4003" t="s">
        <v>130</v>
      </c>
      <c r="N4003" t="s">
        <v>13</v>
      </c>
      <c r="O4003" t="s">
        <v>14</v>
      </c>
      <c r="P4003">
        <v>8.7870000000000008</v>
      </c>
      <c r="Q4003">
        <v>5096.46</v>
      </c>
      <c r="R4003">
        <f>MONTH('COCOCART INDIA DATA'!$I4003)</f>
        <v>5</v>
      </c>
      <c r="S4003" t="str">
        <f>TEXT(Table2[[#This Row],[Date]],"mmm")</f>
        <v>May</v>
      </c>
      <c r="T4003">
        <f>DAY(Table2[[#This Row],[Date]])</f>
        <v>18</v>
      </c>
      <c r="U4003" t="str">
        <f>TEXT(Table2[[#This Row],[Date]],"ddd")</f>
        <v>Sun</v>
      </c>
    </row>
    <row r="4004" spans="1:21" x14ac:dyDescent="0.25">
      <c r="A4004" s="9">
        <v>2400044011</v>
      </c>
      <c r="B4004" t="s">
        <v>56</v>
      </c>
      <c r="C4004" t="s">
        <v>66</v>
      </c>
      <c r="D4004" t="s">
        <v>82</v>
      </c>
      <c r="E4004" t="s">
        <v>84</v>
      </c>
      <c r="F4004" t="s">
        <v>89</v>
      </c>
      <c r="G4004" t="s">
        <v>20</v>
      </c>
      <c r="H4004" t="s">
        <v>153</v>
      </c>
      <c r="I4004" s="1">
        <v>45795</v>
      </c>
      <c r="J4004">
        <v>749</v>
      </c>
      <c r="K4004">
        <v>323</v>
      </c>
      <c r="L4004">
        <v>35</v>
      </c>
      <c r="M4004" t="s">
        <v>131</v>
      </c>
      <c r="N4004" t="s">
        <v>13</v>
      </c>
      <c r="O4004" t="s">
        <v>14</v>
      </c>
      <c r="P4004">
        <v>4.6592000000000002</v>
      </c>
      <c r="Q4004">
        <v>163.072</v>
      </c>
      <c r="R4004">
        <f>MONTH('COCOCART INDIA DATA'!$I4004)</f>
        <v>5</v>
      </c>
      <c r="S4004" t="str">
        <f>TEXT(Table2[[#This Row],[Date]],"mmm")</f>
        <v>May</v>
      </c>
      <c r="T4004">
        <f>DAY(Table2[[#This Row],[Date]])</f>
        <v>18</v>
      </c>
      <c r="U4004" t="str">
        <f>TEXT(Table2[[#This Row],[Date]],"ddd")</f>
        <v>Sun</v>
      </c>
    </row>
    <row r="4005" spans="1:21" x14ac:dyDescent="0.25">
      <c r="A4005" s="9">
        <v>2400044012</v>
      </c>
      <c r="B4005" t="s">
        <v>55</v>
      </c>
      <c r="C4005" t="s">
        <v>66</v>
      </c>
      <c r="D4005" t="s">
        <v>83</v>
      </c>
      <c r="E4005" t="s">
        <v>84</v>
      </c>
      <c r="F4005" t="s">
        <v>89</v>
      </c>
      <c r="G4005" t="s">
        <v>12</v>
      </c>
      <c r="H4005" t="s">
        <v>153</v>
      </c>
      <c r="I4005" s="1">
        <v>45795</v>
      </c>
      <c r="J4005">
        <v>3507</v>
      </c>
      <c r="K4005">
        <v>48</v>
      </c>
      <c r="L4005">
        <v>195</v>
      </c>
      <c r="M4005" t="s">
        <v>132</v>
      </c>
      <c r="N4005" t="s">
        <v>13</v>
      </c>
      <c r="O4005" t="s">
        <v>14</v>
      </c>
      <c r="P4005">
        <v>6.0983000000000001</v>
      </c>
      <c r="Q4005">
        <v>1189.1685</v>
      </c>
      <c r="R4005">
        <f>MONTH('COCOCART INDIA DATA'!$I4005)</f>
        <v>5</v>
      </c>
      <c r="S4005" t="str">
        <f>TEXT(Table2[[#This Row],[Date]],"mmm")</f>
        <v>May</v>
      </c>
      <c r="T4005">
        <f>DAY(Table2[[#This Row],[Date]])</f>
        <v>18</v>
      </c>
      <c r="U4005" t="str">
        <f>TEXT(Table2[[#This Row],[Date]],"ddd")</f>
        <v>Sun</v>
      </c>
    </row>
    <row r="4006" spans="1:21" x14ac:dyDescent="0.25">
      <c r="A4006" s="9">
        <v>2400044013</v>
      </c>
      <c r="B4006" t="s">
        <v>24</v>
      </c>
      <c r="C4006" t="s">
        <v>66</v>
      </c>
      <c r="D4006" t="s">
        <v>83</v>
      </c>
      <c r="E4006" t="s">
        <v>85</v>
      </c>
      <c r="F4006" t="s">
        <v>90</v>
      </c>
      <c r="G4006" t="s">
        <v>21</v>
      </c>
      <c r="H4006" t="s">
        <v>153</v>
      </c>
      <c r="I4006" s="1">
        <v>45795</v>
      </c>
      <c r="J4006">
        <v>7294</v>
      </c>
      <c r="K4006">
        <v>122</v>
      </c>
      <c r="L4006">
        <v>562</v>
      </c>
      <c r="M4006" t="s">
        <v>133</v>
      </c>
      <c r="N4006" t="s">
        <v>13</v>
      </c>
      <c r="O4006" t="s">
        <v>18</v>
      </c>
      <c r="P4006">
        <v>6.0811000000000002</v>
      </c>
      <c r="Q4006">
        <v>3417.5781999999999</v>
      </c>
      <c r="R4006">
        <f>MONTH('COCOCART INDIA DATA'!$I4006)</f>
        <v>5</v>
      </c>
      <c r="S4006" t="str">
        <f>TEXT(Table2[[#This Row],[Date]],"mmm")</f>
        <v>May</v>
      </c>
      <c r="T4006">
        <f>DAY(Table2[[#This Row],[Date]])</f>
        <v>18</v>
      </c>
      <c r="U4006" t="str">
        <f>TEXT(Table2[[#This Row],[Date]],"ddd")</f>
        <v>Sun</v>
      </c>
    </row>
    <row r="4007" spans="1:21" x14ac:dyDescent="0.25">
      <c r="A4007" s="9">
        <v>2400044014</v>
      </c>
      <c r="B4007" t="s">
        <v>29</v>
      </c>
      <c r="C4007" t="s">
        <v>67</v>
      </c>
      <c r="D4007" t="s">
        <v>83</v>
      </c>
      <c r="E4007" t="s">
        <v>85</v>
      </c>
      <c r="F4007" t="s">
        <v>91</v>
      </c>
      <c r="G4007" t="s">
        <v>49</v>
      </c>
      <c r="H4007" t="s">
        <v>153</v>
      </c>
      <c r="I4007" s="1">
        <v>45795</v>
      </c>
      <c r="J4007">
        <v>5040</v>
      </c>
      <c r="K4007">
        <v>219</v>
      </c>
      <c r="L4007">
        <v>420</v>
      </c>
      <c r="M4007" t="s">
        <v>134</v>
      </c>
      <c r="N4007" t="s">
        <v>13</v>
      </c>
      <c r="O4007" t="s">
        <v>14</v>
      </c>
      <c r="P4007">
        <v>1.5934999999999999</v>
      </c>
      <c r="Q4007">
        <v>669.27</v>
      </c>
      <c r="R4007">
        <f>MONTH('COCOCART INDIA DATA'!$I4007)</f>
        <v>5</v>
      </c>
      <c r="S4007" t="str">
        <f>TEXT(Table2[[#This Row],[Date]],"mmm")</f>
        <v>May</v>
      </c>
      <c r="T4007">
        <f>DAY(Table2[[#This Row],[Date]])</f>
        <v>18</v>
      </c>
      <c r="U4007" t="str">
        <f>TEXT(Table2[[#This Row],[Date]],"ddd")</f>
        <v>Sun</v>
      </c>
    </row>
    <row r="4008" spans="1:21" x14ac:dyDescent="0.25">
      <c r="A4008" s="9">
        <v>2400044015</v>
      </c>
      <c r="B4008" t="s">
        <v>29</v>
      </c>
      <c r="C4008" t="s">
        <v>68</v>
      </c>
      <c r="D4008" t="s">
        <v>83</v>
      </c>
      <c r="E4008" t="s">
        <v>85</v>
      </c>
      <c r="F4008" t="s">
        <v>90</v>
      </c>
      <c r="G4008" t="s">
        <v>28</v>
      </c>
      <c r="H4008" t="s">
        <v>153</v>
      </c>
      <c r="I4008" s="1">
        <v>45795</v>
      </c>
      <c r="J4008">
        <v>3913</v>
      </c>
      <c r="K4008">
        <v>257</v>
      </c>
      <c r="L4008">
        <v>157</v>
      </c>
      <c r="M4008" t="s">
        <v>135</v>
      </c>
      <c r="N4008" t="s">
        <v>17</v>
      </c>
      <c r="O4008" t="s">
        <v>18</v>
      </c>
      <c r="P4008">
        <v>1.7625</v>
      </c>
      <c r="Q4008">
        <v>276.71249999999998</v>
      </c>
      <c r="R4008">
        <f>MONTH('COCOCART INDIA DATA'!$I4008)</f>
        <v>5</v>
      </c>
      <c r="S4008" t="str">
        <f>TEXT(Table2[[#This Row],[Date]],"mmm")</f>
        <v>May</v>
      </c>
      <c r="T4008">
        <f>DAY(Table2[[#This Row],[Date]])</f>
        <v>18</v>
      </c>
      <c r="U4008" t="str">
        <f>TEXT(Table2[[#This Row],[Date]],"ddd")</f>
        <v>Sun</v>
      </c>
    </row>
    <row r="4009" spans="1:21" x14ac:dyDescent="0.25">
      <c r="A4009" s="9">
        <v>2400044016</v>
      </c>
      <c r="B4009" t="s">
        <v>44</v>
      </c>
      <c r="C4009" t="s">
        <v>69</v>
      </c>
      <c r="D4009" t="s">
        <v>83</v>
      </c>
      <c r="E4009" t="s">
        <v>85</v>
      </c>
      <c r="F4009" t="s">
        <v>91</v>
      </c>
      <c r="G4009" t="s">
        <v>52</v>
      </c>
      <c r="H4009" t="s">
        <v>153</v>
      </c>
      <c r="I4009" s="1">
        <v>45795</v>
      </c>
      <c r="J4009">
        <v>3598</v>
      </c>
      <c r="K4009">
        <v>101</v>
      </c>
      <c r="L4009">
        <v>300</v>
      </c>
      <c r="M4009" t="s">
        <v>136</v>
      </c>
      <c r="N4009" t="s">
        <v>40</v>
      </c>
      <c r="O4009" t="s">
        <v>14</v>
      </c>
      <c r="P4009">
        <v>2.8</v>
      </c>
      <c r="Q4009">
        <v>840</v>
      </c>
      <c r="R4009">
        <f>MONTH('COCOCART INDIA DATA'!$I4009)</f>
        <v>5</v>
      </c>
      <c r="S4009" t="str">
        <f>TEXT(Table2[[#This Row],[Date]],"mmm")</f>
        <v>May</v>
      </c>
      <c r="T4009">
        <f>DAY(Table2[[#This Row],[Date]])</f>
        <v>18</v>
      </c>
      <c r="U4009" t="str">
        <f>TEXT(Table2[[#This Row],[Date]],"ddd")</f>
        <v>Sun</v>
      </c>
    </row>
    <row r="4010" spans="1:21" x14ac:dyDescent="0.25">
      <c r="A4010" s="9">
        <v>2400044017</v>
      </c>
      <c r="B4010" t="s">
        <v>22</v>
      </c>
      <c r="C4010" t="s">
        <v>70</v>
      </c>
      <c r="D4010" t="s">
        <v>83</v>
      </c>
      <c r="E4010" t="s">
        <v>84</v>
      </c>
      <c r="F4010" t="s">
        <v>88</v>
      </c>
      <c r="G4010" t="s">
        <v>43</v>
      </c>
      <c r="H4010" t="s">
        <v>153</v>
      </c>
      <c r="I4010" s="1">
        <v>45796</v>
      </c>
      <c r="J4010">
        <v>8911</v>
      </c>
      <c r="K4010">
        <v>302</v>
      </c>
      <c r="L4010">
        <v>319</v>
      </c>
      <c r="M4010" t="s">
        <v>137</v>
      </c>
      <c r="N4010" t="s">
        <v>40</v>
      </c>
      <c r="O4010" t="s">
        <v>14</v>
      </c>
      <c r="P4010">
        <v>9.2086000000000006</v>
      </c>
      <c r="Q4010">
        <v>2937.5434</v>
      </c>
      <c r="R4010">
        <f>MONTH('COCOCART INDIA DATA'!$I4010)</f>
        <v>5</v>
      </c>
      <c r="S4010" t="str">
        <f>TEXT(Table2[[#This Row],[Date]],"mmm")</f>
        <v>May</v>
      </c>
      <c r="T4010">
        <f>DAY(Table2[[#This Row],[Date]])</f>
        <v>19</v>
      </c>
      <c r="U4010" t="str">
        <f>TEXT(Table2[[#This Row],[Date]],"ddd")</f>
        <v>Mon</v>
      </c>
    </row>
    <row r="4011" spans="1:21" x14ac:dyDescent="0.25">
      <c r="A4011" s="9">
        <v>2400044018</v>
      </c>
      <c r="B4011" t="s">
        <v>60</v>
      </c>
      <c r="C4011" t="s">
        <v>70</v>
      </c>
      <c r="D4011" t="s">
        <v>83</v>
      </c>
      <c r="E4011" t="s">
        <v>84</v>
      </c>
      <c r="F4011" t="s">
        <v>89</v>
      </c>
      <c r="G4011" t="s">
        <v>46</v>
      </c>
      <c r="H4011" t="s">
        <v>152</v>
      </c>
      <c r="I4011" s="1">
        <v>45796</v>
      </c>
      <c r="J4011">
        <v>42</v>
      </c>
      <c r="K4011">
        <v>35</v>
      </c>
      <c r="L4011">
        <v>2</v>
      </c>
      <c r="M4011" t="s">
        <v>138</v>
      </c>
      <c r="N4011" t="s">
        <v>40</v>
      </c>
      <c r="O4011" t="s">
        <v>18</v>
      </c>
      <c r="P4011">
        <v>4.7065000000000001</v>
      </c>
      <c r="Q4011">
        <v>9.4130000000000003</v>
      </c>
      <c r="R4011">
        <f>MONTH('COCOCART INDIA DATA'!$I4011)</f>
        <v>5</v>
      </c>
      <c r="S4011" t="str">
        <f>TEXT(Table2[[#This Row],[Date]],"mmm")</f>
        <v>May</v>
      </c>
      <c r="T4011">
        <f>DAY(Table2[[#This Row],[Date]])</f>
        <v>19</v>
      </c>
      <c r="U4011" t="str">
        <f>TEXT(Table2[[#This Row],[Date]],"ddd")</f>
        <v>Mon</v>
      </c>
    </row>
    <row r="4012" spans="1:21" x14ac:dyDescent="0.25">
      <c r="A4012" s="9">
        <v>2400044019</v>
      </c>
      <c r="B4012" t="s">
        <v>57</v>
      </c>
      <c r="C4012" t="s">
        <v>71</v>
      </c>
      <c r="D4012" t="s">
        <v>82</v>
      </c>
      <c r="E4012" t="s">
        <v>85</v>
      </c>
      <c r="F4012" t="s">
        <v>90</v>
      </c>
      <c r="G4012" t="s">
        <v>48</v>
      </c>
      <c r="H4012" t="s">
        <v>152</v>
      </c>
      <c r="I4012" s="1">
        <v>45796</v>
      </c>
      <c r="J4012">
        <v>2282</v>
      </c>
      <c r="K4012">
        <v>222</v>
      </c>
      <c r="L4012">
        <v>109</v>
      </c>
      <c r="M4012" t="s">
        <v>139</v>
      </c>
      <c r="N4012" t="s">
        <v>40</v>
      </c>
      <c r="O4012" t="s">
        <v>18</v>
      </c>
      <c r="P4012">
        <v>11.4688</v>
      </c>
      <c r="Q4012">
        <v>1250.0991999999999</v>
      </c>
      <c r="R4012">
        <f>MONTH('COCOCART INDIA DATA'!$I4012)</f>
        <v>5</v>
      </c>
      <c r="S4012" t="str">
        <f>TEXT(Table2[[#This Row],[Date]],"mmm")</f>
        <v>May</v>
      </c>
      <c r="T4012">
        <f>DAY(Table2[[#This Row],[Date]])</f>
        <v>19</v>
      </c>
      <c r="U4012" t="str">
        <f>TEXT(Table2[[#This Row],[Date]],"ddd")</f>
        <v>Mon</v>
      </c>
    </row>
    <row r="4013" spans="1:21" x14ac:dyDescent="0.25">
      <c r="A4013" s="9">
        <v>2400044020</v>
      </c>
      <c r="B4013" t="s">
        <v>51</v>
      </c>
      <c r="C4013" t="s">
        <v>71</v>
      </c>
      <c r="D4013" t="s">
        <v>83</v>
      </c>
      <c r="E4013" t="s">
        <v>85</v>
      </c>
      <c r="F4013" t="s">
        <v>91</v>
      </c>
      <c r="G4013" t="s">
        <v>20</v>
      </c>
      <c r="H4013" t="s">
        <v>152</v>
      </c>
      <c r="I4013" s="1">
        <v>45796</v>
      </c>
      <c r="J4013">
        <v>12964</v>
      </c>
      <c r="K4013">
        <v>242</v>
      </c>
      <c r="L4013">
        <v>541</v>
      </c>
      <c r="M4013" t="s">
        <v>140</v>
      </c>
      <c r="N4013" t="s">
        <v>13</v>
      </c>
      <c r="O4013" t="s">
        <v>14</v>
      </c>
      <c r="P4013">
        <v>4.6592000000000002</v>
      </c>
      <c r="Q4013">
        <v>2520.6271999999999</v>
      </c>
      <c r="R4013">
        <f>MONTH('COCOCART INDIA DATA'!$I4013)</f>
        <v>5</v>
      </c>
      <c r="S4013" t="str">
        <f>TEXT(Table2[[#This Row],[Date]],"mmm")</f>
        <v>May</v>
      </c>
      <c r="T4013">
        <f>DAY(Table2[[#This Row],[Date]])</f>
        <v>19</v>
      </c>
      <c r="U4013" t="str">
        <f>TEXT(Table2[[#This Row],[Date]],"ddd")</f>
        <v>Mon</v>
      </c>
    </row>
    <row r="4014" spans="1:21" x14ac:dyDescent="0.25">
      <c r="A4014" s="9">
        <v>2400044021</v>
      </c>
      <c r="B4014" t="s">
        <v>44</v>
      </c>
      <c r="C4014" t="s">
        <v>72</v>
      </c>
      <c r="D4014" t="s">
        <v>82</v>
      </c>
      <c r="E4014" t="s">
        <v>85</v>
      </c>
      <c r="F4014" t="s">
        <v>90</v>
      </c>
      <c r="G4014" t="s">
        <v>58</v>
      </c>
      <c r="H4014" t="s">
        <v>146</v>
      </c>
      <c r="I4014" s="1">
        <v>45796</v>
      </c>
      <c r="J4014">
        <v>5775</v>
      </c>
      <c r="K4014">
        <v>219</v>
      </c>
      <c r="L4014">
        <v>361</v>
      </c>
      <c r="M4014" t="s">
        <v>141</v>
      </c>
      <c r="N4014" t="s">
        <v>13</v>
      </c>
      <c r="O4014" t="s">
        <v>18</v>
      </c>
      <c r="P4014">
        <v>5.0198</v>
      </c>
      <c r="Q4014">
        <v>1812.1478</v>
      </c>
      <c r="R4014">
        <f>MONTH('COCOCART INDIA DATA'!$I4014)</f>
        <v>5</v>
      </c>
      <c r="S4014" t="str">
        <f>TEXT(Table2[[#This Row],[Date]],"mmm")</f>
        <v>May</v>
      </c>
      <c r="T4014">
        <f>DAY(Table2[[#This Row],[Date]])</f>
        <v>19</v>
      </c>
      <c r="U4014" t="str">
        <f>TEXT(Table2[[#This Row],[Date]],"ddd")</f>
        <v>Mon</v>
      </c>
    </row>
    <row r="4015" spans="1:21" x14ac:dyDescent="0.25">
      <c r="A4015" s="9">
        <v>2400044022</v>
      </c>
      <c r="B4015" t="s">
        <v>55</v>
      </c>
      <c r="C4015" t="s">
        <v>73</v>
      </c>
      <c r="D4015" t="s">
        <v>82</v>
      </c>
      <c r="E4015" t="s">
        <v>85</v>
      </c>
      <c r="F4015" t="s">
        <v>91</v>
      </c>
      <c r="G4015" t="s">
        <v>43</v>
      </c>
      <c r="H4015" t="s">
        <v>147</v>
      </c>
      <c r="I4015" s="1">
        <v>45796</v>
      </c>
      <c r="J4015">
        <v>10787</v>
      </c>
      <c r="K4015">
        <v>100</v>
      </c>
      <c r="L4015">
        <v>400</v>
      </c>
      <c r="M4015" t="s">
        <v>142</v>
      </c>
      <c r="N4015" t="s">
        <v>40</v>
      </c>
      <c r="O4015" t="s">
        <v>14</v>
      </c>
      <c r="P4015">
        <v>9.2086000000000006</v>
      </c>
      <c r="Q4015">
        <v>3683.44</v>
      </c>
      <c r="R4015">
        <f>MONTH('COCOCART INDIA DATA'!$I4015)</f>
        <v>5</v>
      </c>
      <c r="S4015" t="str">
        <f>TEXT(Table2[[#This Row],[Date]],"mmm")</f>
        <v>May</v>
      </c>
      <c r="T4015">
        <f>DAY(Table2[[#This Row],[Date]])</f>
        <v>19</v>
      </c>
      <c r="U4015" t="str">
        <f>TEXT(Table2[[#This Row],[Date]],"ddd")</f>
        <v>Mon</v>
      </c>
    </row>
    <row r="4016" spans="1:21" x14ac:dyDescent="0.25">
      <c r="A4016" s="9">
        <v>2400044023</v>
      </c>
      <c r="B4016" t="s">
        <v>26</v>
      </c>
      <c r="C4016" t="s">
        <v>74</v>
      </c>
      <c r="D4016" t="s">
        <v>82</v>
      </c>
      <c r="E4016" t="s">
        <v>84</v>
      </c>
      <c r="F4016" t="s">
        <v>89</v>
      </c>
      <c r="G4016" t="s">
        <v>48</v>
      </c>
      <c r="H4016" t="s">
        <v>148</v>
      </c>
      <c r="I4016" s="1">
        <v>45796</v>
      </c>
      <c r="J4016">
        <v>6342</v>
      </c>
      <c r="K4016">
        <v>115</v>
      </c>
      <c r="L4016">
        <v>374</v>
      </c>
      <c r="M4016" t="s">
        <v>143</v>
      </c>
      <c r="N4016" t="s">
        <v>40</v>
      </c>
      <c r="O4016" t="s">
        <v>18</v>
      </c>
      <c r="P4016">
        <v>11.4688</v>
      </c>
      <c r="Q4016">
        <v>4289.3311999999996</v>
      </c>
      <c r="R4016">
        <f>MONTH('COCOCART INDIA DATA'!$I4016)</f>
        <v>5</v>
      </c>
      <c r="S4016" t="str">
        <f>TEXT(Table2[[#This Row],[Date]],"mmm")</f>
        <v>May</v>
      </c>
      <c r="T4016">
        <f>DAY(Table2[[#This Row],[Date]])</f>
        <v>19</v>
      </c>
      <c r="U4016" t="str">
        <f>TEXT(Table2[[#This Row],[Date]],"ddd")</f>
        <v>Mon</v>
      </c>
    </row>
    <row r="4017" spans="1:21" x14ac:dyDescent="0.25">
      <c r="A4017" s="9">
        <v>2400044024</v>
      </c>
      <c r="B4017" t="s">
        <v>27</v>
      </c>
      <c r="C4017" t="s">
        <v>72</v>
      </c>
      <c r="D4017" t="s">
        <v>83</v>
      </c>
      <c r="E4017" t="s">
        <v>84</v>
      </c>
      <c r="F4017" t="s">
        <v>89</v>
      </c>
      <c r="G4017" t="s">
        <v>46</v>
      </c>
      <c r="H4017" t="s">
        <v>149</v>
      </c>
      <c r="I4017" s="1">
        <v>45796</v>
      </c>
      <c r="J4017">
        <v>11564</v>
      </c>
      <c r="K4017">
        <v>46</v>
      </c>
      <c r="L4017">
        <v>463</v>
      </c>
      <c r="M4017" t="s">
        <v>41</v>
      </c>
      <c r="N4017" t="s">
        <v>40</v>
      </c>
      <c r="O4017" t="s">
        <v>18</v>
      </c>
      <c r="P4017">
        <v>4.7065000000000001</v>
      </c>
      <c r="Q4017">
        <v>2179.1095</v>
      </c>
      <c r="R4017">
        <f>MONTH('COCOCART INDIA DATA'!$I4017)</f>
        <v>5</v>
      </c>
      <c r="S4017" t="str">
        <f>TEXT(Table2[[#This Row],[Date]],"mmm")</f>
        <v>May</v>
      </c>
      <c r="T4017">
        <f>DAY(Table2[[#This Row],[Date]])</f>
        <v>19</v>
      </c>
      <c r="U4017" t="str">
        <f>TEXT(Table2[[#This Row],[Date]],"ddd")</f>
        <v>Mon</v>
      </c>
    </row>
    <row r="4018" spans="1:21" x14ac:dyDescent="0.25">
      <c r="A4018" s="9">
        <v>2400044025</v>
      </c>
      <c r="B4018" t="s">
        <v>61</v>
      </c>
      <c r="C4018" t="s">
        <v>73</v>
      </c>
      <c r="D4018" t="s">
        <v>83</v>
      </c>
      <c r="E4018" t="s">
        <v>85</v>
      </c>
      <c r="F4018" t="s">
        <v>90</v>
      </c>
      <c r="G4018" t="s">
        <v>12</v>
      </c>
      <c r="H4018" t="s">
        <v>150</v>
      </c>
      <c r="I4018" s="1">
        <v>45796</v>
      </c>
      <c r="J4018">
        <v>2793</v>
      </c>
      <c r="K4018">
        <v>37</v>
      </c>
      <c r="L4018">
        <v>156</v>
      </c>
      <c r="M4018" t="s">
        <v>92</v>
      </c>
      <c r="N4018" t="s">
        <v>13</v>
      </c>
      <c r="O4018" t="s">
        <v>14</v>
      </c>
      <c r="P4018">
        <v>6.0983000000000001</v>
      </c>
      <c r="Q4018">
        <v>951.33479999999997</v>
      </c>
      <c r="R4018">
        <f>MONTH('COCOCART INDIA DATA'!$I4018)</f>
        <v>5</v>
      </c>
      <c r="S4018" t="str">
        <f>TEXT(Table2[[#This Row],[Date]],"mmm")</f>
        <v>May</v>
      </c>
      <c r="T4018">
        <f>DAY(Table2[[#This Row],[Date]])</f>
        <v>19</v>
      </c>
      <c r="U4018" t="str">
        <f>TEXT(Table2[[#This Row],[Date]],"ddd")</f>
        <v>Mon</v>
      </c>
    </row>
    <row r="4019" spans="1:21" x14ac:dyDescent="0.25">
      <c r="A4019" s="9">
        <v>2400044026</v>
      </c>
      <c r="B4019" t="s">
        <v>33</v>
      </c>
      <c r="C4019" t="s">
        <v>74</v>
      </c>
      <c r="D4019" t="s">
        <v>83</v>
      </c>
      <c r="E4019" t="s">
        <v>85</v>
      </c>
      <c r="F4019" t="s">
        <v>91</v>
      </c>
      <c r="G4019" t="s">
        <v>53</v>
      </c>
      <c r="H4019" t="s">
        <v>151</v>
      </c>
      <c r="I4019" s="1">
        <v>45796</v>
      </c>
      <c r="J4019">
        <v>1603</v>
      </c>
      <c r="K4019">
        <v>81</v>
      </c>
      <c r="L4019">
        <v>134</v>
      </c>
      <c r="M4019" t="s">
        <v>93</v>
      </c>
      <c r="N4019" t="s">
        <v>40</v>
      </c>
      <c r="O4019" t="s">
        <v>18</v>
      </c>
      <c r="P4019">
        <v>8.2429000000000006</v>
      </c>
      <c r="Q4019">
        <v>1104.5486000000001</v>
      </c>
      <c r="R4019">
        <f>MONTH('COCOCART INDIA DATA'!$I4019)</f>
        <v>5</v>
      </c>
      <c r="S4019" t="str">
        <f>TEXT(Table2[[#This Row],[Date]],"mmm")</f>
        <v>May</v>
      </c>
      <c r="T4019">
        <f>DAY(Table2[[#This Row],[Date]])</f>
        <v>19</v>
      </c>
      <c r="U4019" t="str">
        <f>TEXT(Table2[[#This Row],[Date]],"ddd")</f>
        <v>Mon</v>
      </c>
    </row>
    <row r="4020" spans="1:21" x14ac:dyDescent="0.25">
      <c r="A4020" s="9">
        <v>2400044027</v>
      </c>
      <c r="B4020" t="s">
        <v>31</v>
      </c>
      <c r="C4020" t="s">
        <v>75</v>
      </c>
      <c r="D4020" t="s">
        <v>82</v>
      </c>
      <c r="E4020" t="s">
        <v>85</v>
      </c>
      <c r="F4020" t="s">
        <v>90</v>
      </c>
      <c r="G4020" t="s">
        <v>54</v>
      </c>
      <c r="H4020" t="s">
        <v>152</v>
      </c>
      <c r="I4020" s="1">
        <v>45796</v>
      </c>
      <c r="J4020">
        <v>3052</v>
      </c>
      <c r="K4020">
        <v>357</v>
      </c>
      <c r="L4020">
        <v>180</v>
      </c>
      <c r="M4020" t="s">
        <v>94</v>
      </c>
      <c r="N4020" t="s">
        <v>13</v>
      </c>
      <c r="O4020" t="s">
        <v>14</v>
      </c>
      <c r="P4020">
        <v>13.3485</v>
      </c>
      <c r="Q4020">
        <v>2402.73</v>
      </c>
      <c r="R4020">
        <f>MONTH('COCOCART INDIA DATA'!$I4020)</f>
        <v>5</v>
      </c>
      <c r="S4020" t="str">
        <f>TEXT(Table2[[#This Row],[Date]],"mmm")</f>
        <v>May</v>
      </c>
      <c r="T4020">
        <f>DAY(Table2[[#This Row],[Date]])</f>
        <v>19</v>
      </c>
      <c r="U4020" t="str">
        <f>TEXT(Table2[[#This Row],[Date]],"ddd")</f>
        <v>Mon</v>
      </c>
    </row>
    <row r="4021" spans="1:21" x14ac:dyDescent="0.25">
      <c r="A4021" s="9">
        <v>2400044028</v>
      </c>
      <c r="B4021" t="s">
        <v>19</v>
      </c>
      <c r="C4021" t="s">
        <v>75</v>
      </c>
      <c r="D4021" t="s">
        <v>83</v>
      </c>
      <c r="E4021" t="s">
        <v>85</v>
      </c>
      <c r="F4021" t="s">
        <v>91</v>
      </c>
      <c r="G4021" t="s">
        <v>48</v>
      </c>
      <c r="H4021" t="s">
        <v>153</v>
      </c>
      <c r="I4021" s="1">
        <v>45796</v>
      </c>
      <c r="J4021">
        <v>1659</v>
      </c>
      <c r="K4021">
        <v>82</v>
      </c>
      <c r="L4021">
        <v>83</v>
      </c>
      <c r="M4021" t="s">
        <v>95</v>
      </c>
      <c r="N4021" t="s">
        <v>40</v>
      </c>
      <c r="O4021" t="s">
        <v>18</v>
      </c>
      <c r="P4021">
        <v>11.4688</v>
      </c>
      <c r="Q4021">
        <v>951.91039999999998</v>
      </c>
      <c r="R4021">
        <f>MONTH('COCOCART INDIA DATA'!$I4021)</f>
        <v>5</v>
      </c>
      <c r="S4021" t="str">
        <f>TEXT(Table2[[#This Row],[Date]],"mmm")</f>
        <v>May</v>
      </c>
      <c r="T4021">
        <f>DAY(Table2[[#This Row],[Date]])</f>
        <v>19</v>
      </c>
      <c r="U4021" t="str">
        <f>TEXT(Table2[[#This Row],[Date]],"ddd")</f>
        <v>Mon</v>
      </c>
    </row>
    <row r="4022" spans="1:21" x14ac:dyDescent="0.25">
      <c r="A4022" s="9">
        <v>2400044029</v>
      </c>
      <c r="B4022" t="s">
        <v>11</v>
      </c>
      <c r="C4022" t="s">
        <v>75</v>
      </c>
      <c r="D4022" t="s">
        <v>82</v>
      </c>
      <c r="E4022" t="s">
        <v>84</v>
      </c>
      <c r="F4022" t="s">
        <v>88</v>
      </c>
      <c r="G4022" t="s">
        <v>36</v>
      </c>
      <c r="H4022" t="s">
        <v>154</v>
      </c>
      <c r="I4022" s="1">
        <v>45796</v>
      </c>
      <c r="J4022">
        <v>3143</v>
      </c>
      <c r="K4022">
        <v>82</v>
      </c>
      <c r="L4022">
        <v>210</v>
      </c>
      <c r="M4022" t="s">
        <v>37</v>
      </c>
      <c r="N4022" t="s">
        <v>13</v>
      </c>
      <c r="O4022" t="s">
        <v>14</v>
      </c>
      <c r="P4022">
        <v>2.2656000000000001</v>
      </c>
      <c r="Q4022">
        <v>475.77600000000001</v>
      </c>
      <c r="R4022">
        <f>MONTH('COCOCART INDIA DATA'!$I4022)</f>
        <v>5</v>
      </c>
      <c r="S4022" t="str">
        <f>TEXT(Table2[[#This Row],[Date]],"mmm")</f>
        <v>May</v>
      </c>
      <c r="T4022">
        <f>DAY(Table2[[#This Row],[Date]])</f>
        <v>19</v>
      </c>
      <c r="U4022" t="str">
        <f>TEXT(Table2[[#This Row],[Date]],"ddd")</f>
        <v>Mon</v>
      </c>
    </row>
    <row r="4023" spans="1:21" x14ac:dyDescent="0.25">
      <c r="A4023" s="9">
        <v>2400044030</v>
      </c>
      <c r="B4023" t="s">
        <v>15</v>
      </c>
      <c r="C4023" t="s">
        <v>75</v>
      </c>
      <c r="D4023" t="s">
        <v>83</v>
      </c>
      <c r="E4023" t="s">
        <v>84</v>
      </c>
      <c r="F4023" t="s">
        <v>89</v>
      </c>
      <c r="G4023" t="s">
        <v>48</v>
      </c>
      <c r="H4023" t="s">
        <v>155</v>
      </c>
      <c r="I4023" s="1">
        <v>45796</v>
      </c>
      <c r="J4023">
        <v>12782</v>
      </c>
      <c r="K4023">
        <v>212</v>
      </c>
      <c r="L4023">
        <v>609</v>
      </c>
      <c r="M4023" t="s">
        <v>96</v>
      </c>
      <c r="N4023" t="s">
        <v>40</v>
      </c>
      <c r="O4023" t="s">
        <v>18</v>
      </c>
      <c r="P4023">
        <v>11.4688</v>
      </c>
      <c r="Q4023">
        <v>6984.4992000000002</v>
      </c>
      <c r="R4023">
        <f>MONTH('COCOCART INDIA DATA'!$I4023)</f>
        <v>5</v>
      </c>
      <c r="S4023" t="str">
        <f>TEXT(Table2[[#This Row],[Date]],"mmm")</f>
        <v>May</v>
      </c>
      <c r="T4023">
        <f>DAY(Table2[[#This Row],[Date]])</f>
        <v>19</v>
      </c>
      <c r="U4023" t="str">
        <f>TEXT(Table2[[#This Row],[Date]],"ddd")</f>
        <v>Mon</v>
      </c>
    </row>
    <row r="4024" spans="1:21" x14ac:dyDescent="0.25">
      <c r="A4024" s="9">
        <v>2400044031</v>
      </c>
      <c r="B4024" t="s">
        <v>64</v>
      </c>
      <c r="C4024" t="s">
        <v>75</v>
      </c>
      <c r="D4024" t="s">
        <v>82</v>
      </c>
      <c r="E4024" t="s">
        <v>85</v>
      </c>
      <c r="F4024" t="s">
        <v>90</v>
      </c>
      <c r="G4024" t="s">
        <v>53</v>
      </c>
      <c r="H4024" t="s">
        <v>156</v>
      </c>
      <c r="I4024" s="1">
        <v>45796</v>
      </c>
      <c r="J4024">
        <v>343</v>
      </c>
      <c r="K4024">
        <v>313</v>
      </c>
      <c r="L4024">
        <v>32</v>
      </c>
      <c r="M4024" t="s">
        <v>97</v>
      </c>
      <c r="N4024" t="s">
        <v>40</v>
      </c>
      <c r="O4024" t="s">
        <v>18</v>
      </c>
      <c r="P4024">
        <v>8.2429000000000006</v>
      </c>
      <c r="Q4024">
        <v>263.77280000000002</v>
      </c>
      <c r="R4024">
        <f>MONTH('COCOCART INDIA DATA'!$I4024)</f>
        <v>5</v>
      </c>
      <c r="S4024" t="str">
        <f>TEXT(Table2[[#This Row],[Date]],"mmm")</f>
        <v>May</v>
      </c>
      <c r="T4024">
        <f>DAY(Table2[[#This Row],[Date]])</f>
        <v>19</v>
      </c>
      <c r="U4024" t="str">
        <f>TEXT(Table2[[#This Row],[Date]],"ddd")</f>
        <v>Mon</v>
      </c>
    </row>
    <row r="4025" spans="1:21" x14ac:dyDescent="0.25">
      <c r="A4025" s="9">
        <v>2400044032</v>
      </c>
      <c r="B4025" t="s">
        <v>29</v>
      </c>
      <c r="C4025" t="s">
        <v>75</v>
      </c>
      <c r="D4025" t="s">
        <v>82</v>
      </c>
      <c r="E4025" t="s">
        <v>85</v>
      </c>
      <c r="F4025" t="s">
        <v>91</v>
      </c>
      <c r="G4025" t="s">
        <v>16</v>
      </c>
      <c r="H4025" t="s">
        <v>150</v>
      </c>
      <c r="I4025" s="1">
        <v>45796</v>
      </c>
      <c r="J4025">
        <v>1785</v>
      </c>
      <c r="K4025">
        <v>216</v>
      </c>
      <c r="L4025">
        <v>138</v>
      </c>
      <c r="M4025" t="s">
        <v>98</v>
      </c>
      <c r="N4025" t="s">
        <v>17</v>
      </c>
      <c r="O4025" t="s">
        <v>18</v>
      </c>
      <c r="P4025">
        <v>0.24049999999999999</v>
      </c>
      <c r="Q4025">
        <v>33.189</v>
      </c>
      <c r="R4025">
        <f>MONTH('COCOCART INDIA DATA'!$I4025)</f>
        <v>5</v>
      </c>
      <c r="S4025" t="str">
        <f>TEXT(Table2[[#This Row],[Date]],"mmm")</f>
        <v>May</v>
      </c>
      <c r="T4025">
        <f>DAY(Table2[[#This Row],[Date]])</f>
        <v>19</v>
      </c>
      <c r="U4025" t="str">
        <f>TEXT(Table2[[#This Row],[Date]],"ddd")</f>
        <v>Mon</v>
      </c>
    </row>
    <row r="4026" spans="1:21" x14ac:dyDescent="0.25">
      <c r="A4026" s="9">
        <v>2400044033</v>
      </c>
      <c r="B4026" t="s">
        <v>29</v>
      </c>
      <c r="C4026" t="s">
        <v>75</v>
      </c>
      <c r="D4026" t="s">
        <v>82</v>
      </c>
      <c r="E4026" t="s">
        <v>85</v>
      </c>
      <c r="F4026" t="s">
        <v>90</v>
      </c>
      <c r="G4026" t="s">
        <v>38</v>
      </c>
      <c r="H4026" t="s">
        <v>150</v>
      </c>
      <c r="I4026" s="1">
        <v>45796</v>
      </c>
      <c r="J4026">
        <v>4914</v>
      </c>
      <c r="K4026">
        <v>46</v>
      </c>
      <c r="L4026">
        <v>615</v>
      </c>
      <c r="M4026" t="s">
        <v>99</v>
      </c>
      <c r="N4026" t="s">
        <v>13</v>
      </c>
      <c r="O4026" t="s">
        <v>14</v>
      </c>
      <c r="P4026">
        <v>8.7870000000000008</v>
      </c>
      <c r="Q4026">
        <v>5404.0050000000001</v>
      </c>
      <c r="R4026">
        <f>MONTH('COCOCART INDIA DATA'!$I4026)</f>
        <v>5</v>
      </c>
      <c r="S4026" t="str">
        <f>TEXT(Table2[[#This Row],[Date]],"mmm")</f>
        <v>May</v>
      </c>
      <c r="T4026">
        <f>DAY(Table2[[#This Row],[Date]])</f>
        <v>19</v>
      </c>
      <c r="U4026" t="str">
        <f>TEXT(Table2[[#This Row],[Date]],"ddd")</f>
        <v>Mon</v>
      </c>
    </row>
    <row r="4027" spans="1:21" x14ac:dyDescent="0.25">
      <c r="A4027" s="9">
        <v>2400044034</v>
      </c>
      <c r="B4027" t="s">
        <v>33</v>
      </c>
      <c r="C4027" t="s">
        <v>75</v>
      </c>
      <c r="D4027" t="s">
        <v>83</v>
      </c>
      <c r="E4027" t="s">
        <v>85</v>
      </c>
      <c r="F4027" t="s">
        <v>91</v>
      </c>
      <c r="G4027" t="s">
        <v>16</v>
      </c>
      <c r="H4027" t="s">
        <v>150</v>
      </c>
      <c r="I4027" s="1">
        <v>45796</v>
      </c>
      <c r="J4027">
        <v>1869</v>
      </c>
      <c r="K4027">
        <v>242</v>
      </c>
      <c r="L4027">
        <v>208</v>
      </c>
      <c r="M4027" t="s">
        <v>100</v>
      </c>
      <c r="N4027" t="s">
        <v>17</v>
      </c>
      <c r="O4027" t="s">
        <v>18</v>
      </c>
      <c r="P4027">
        <v>0.24049999999999999</v>
      </c>
      <c r="Q4027">
        <v>50.024000000000001</v>
      </c>
      <c r="R4027">
        <f>MONTH('COCOCART INDIA DATA'!$I4027)</f>
        <v>5</v>
      </c>
      <c r="S4027" t="str">
        <f>TEXT(Table2[[#This Row],[Date]],"mmm")</f>
        <v>May</v>
      </c>
      <c r="T4027">
        <f>DAY(Table2[[#This Row],[Date]])</f>
        <v>19</v>
      </c>
      <c r="U4027" t="str">
        <f>TEXT(Table2[[#This Row],[Date]],"ddd")</f>
        <v>Mon</v>
      </c>
    </row>
    <row r="4028" spans="1:21" x14ac:dyDescent="0.25">
      <c r="A4028" s="9">
        <v>2400044035</v>
      </c>
      <c r="B4028" t="s">
        <v>34</v>
      </c>
      <c r="C4028" t="s">
        <v>75</v>
      </c>
      <c r="D4028" t="s">
        <v>82</v>
      </c>
      <c r="E4028" t="s">
        <v>84</v>
      </c>
      <c r="F4028" t="s">
        <v>89</v>
      </c>
      <c r="G4028" t="s">
        <v>43</v>
      </c>
      <c r="H4028" t="s">
        <v>154</v>
      </c>
      <c r="I4028" s="1">
        <v>45796</v>
      </c>
      <c r="J4028">
        <v>8512</v>
      </c>
      <c r="K4028">
        <v>173</v>
      </c>
      <c r="L4028">
        <v>387</v>
      </c>
      <c r="M4028" t="s">
        <v>101</v>
      </c>
      <c r="N4028" t="s">
        <v>40</v>
      </c>
      <c r="O4028" t="s">
        <v>14</v>
      </c>
      <c r="P4028">
        <v>9.2086000000000006</v>
      </c>
      <c r="Q4028">
        <v>3563.7282</v>
      </c>
      <c r="R4028">
        <f>MONTH('COCOCART INDIA DATA'!$I4028)</f>
        <v>5</v>
      </c>
      <c r="S4028" t="str">
        <f>TEXT(Table2[[#This Row],[Date]],"mmm")</f>
        <v>May</v>
      </c>
      <c r="T4028">
        <f>DAY(Table2[[#This Row],[Date]])</f>
        <v>19</v>
      </c>
      <c r="U4028" t="str">
        <f>TEXT(Table2[[#This Row],[Date]],"ddd")</f>
        <v>Mon</v>
      </c>
    </row>
    <row r="4029" spans="1:21" x14ac:dyDescent="0.25">
      <c r="A4029" s="9">
        <v>2400044036</v>
      </c>
      <c r="B4029" t="s">
        <v>51</v>
      </c>
      <c r="C4029" t="s">
        <v>75</v>
      </c>
      <c r="D4029" t="s">
        <v>83</v>
      </c>
      <c r="E4029" t="s">
        <v>84</v>
      </c>
      <c r="F4029" t="s">
        <v>89</v>
      </c>
      <c r="G4029" t="s">
        <v>38</v>
      </c>
      <c r="H4029" t="s">
        <v>154</v>
      </c>
      <c r="I4029" s="1">
        <v>45796</v>
      </c>
      <c r="J4029">
        <v>9296</v>
      </c>
      <c r="K4029">
        <v>1</v>
      </c>
      <c r="L4029">
        <v>716</v>
      </c>
      <c r="M4029" t="s">
        <v>102</v>
      </c>
      <c r="N4029" t="s">
        <v>13</v>
      </c>
      <c r="O4029" t="s">
        <v>14</v>
      </c>
      <c r="P4029">
        <v>8.7870000000000008</v>
      </c>
      <c r="Q4029">
        <v>6291.4920000000002</v>
      </c>
      <c r="R4029">
        <f>MONTH('COCOCART INDIA DATA'!$I4029)</f>
        <v>5</v>
      </c>
      <c r="S4029" t="str">
        <f>TEXT(Table2[[#This Row],[Date]],"mmm")</f>
        <v>May</v>
      </c>
      <c r="T4029">
        <f>DAY(Table2[[#This Row],[Date]])</f>
        <v>19</v>
      </c>
      <c r="U4029" t="str">
        <f>TEXT(Table2[[#This Row],[Date]],"ddd")</f>
        <v>Mon</v>
      </c>
    </row>
    <row r="4030" spans="1:21" x14ac:dyDescent="0.25">
      <c r="A4030" s="9">
        <v>2400044037</v>
      </c>
      <c r="B4030" t="s">
        <v>26</v>
      </c>
      <c r="C4030" t="s">
        <v>75</v>
      </c>
      <c r="D4030" t="s">
        <v>82</v>
      </c>
      <c r="E4030" t="s">
        <v>85</v>
      </c>
      <c r="F4030" t="s">
        <v>90</v>
      </c>
      <c r="G4030" t="s">
        <v>45</v>
      </c>
      <c r="H4030" t="s">
        <v>154</v>
      </c>
      <c r="I4030" s="1">
        <v>45796</v>
      </c>
      <c r="J4030">
        <v>6034</v>
      </c>
      <c r="K4030">
        <v>229</v>
      </c>
      <c r="L4030">
        <v>263</v>
      </c>
      <c r="M4030" t="s">
        <v>103</v>
      </c>
      <c r="N4030" t="s">
        <v>17</v>
      </c>
      <c r="O4030" t="s">
        <v>14</v>
      </c>
      <c r="P4030">
        <v>2.4773999999999998</v>
      </c>
      <c r="Q4030">
        <v>651.55619999999999</v>
      </c>
      <c r="R4030">
        <f>MONTH('COCOCART INDIA DATA'!$I4030)</f>
        <v>5</v>
      </c>
      <c r="S4030" t="str">
        <f>TEXT(Table2[[#This Row],[Date]],"mmm")</f>
        <v>May</v>
      </c>
      <c r="T4030">
        <f>DAY(Table2[[#This Row],[Date]])</f>
        <v>19</v>
      </c>
      <c r="U4030" t="str">
        <f>TEXT(Table2[[#This Row],[Date]],"ddd")</f>
        <v>Mon</v>
      </c>
    </row>
    <row r="4031" spans="1:21" x14ac:dyDescent="0.25">
      <c r="A4031" s="9">
        <v>2400044038</v>
      </c>
      <c r="B4031" t="s">
        <v>35</v>
      </c>
      <c r="C4031" t="s">
        <v>75</v>
      </c>
      <c r="D4031" t="s">
        <v>82</v>
      </c>
      <c r="E4031" t="s">
        <v>85</v>
      </c>
      <c r="F4031" t="s">
        <v>91</v>
      </c>
      <c r="G4031" t="s">
        <v>41</v>
      </c>
      <c r="H4031" t="s">
        <v>154</v>
      </c>
      <c r="I4031" s="1">
        <v>45796</v>
      </c>
      <c r="J4031">
        <v>9471</v>
      </c>
      <c r="K4031">
        <v>166</v>
      </c>
      <c r="L4031">
        <v>365</v>
      </c>
      <c r="M4031" t="s">
        <v>59</v>
      </c>
      <c r="N4031" t="s">
        <v>40</v>
      </c>
      <c r="O4031" t="s">
        <v>14</v>
      </c>
      <c r="P4031">
        <v>6.3415999999999997</v>
      </c>
      <c r="Q4031">
        <v>2314.6839999999997</v>
      </c>
      <c r="R4031">
        <f>MONTH('COCOCART INDIA DATA'!$I4031)</f>
        <v>5</v>
      </c>
      <c r="S4031" t="str">
        <f>TEXT(Table2[[#This Row],[Date]],"mmm")</f>
        <v>May</v>
      </c>
      <c r="T4031">
        <f>DAY(Table2[[#This Row],[Date]])</f>
        <v>19</v>
      </c>
      <c r="U4031" t="str">
        <f>TEXT(Table2[[#This Row],[Date]],"ddd")</f>
        <v>Mon</v>
      </c>
    </row>
    <row r="4032" spans="1:21" x14ac:dyDescent="0.25">
      <c r="A4032" s="9">
        <v>2400044039</v>
      </c>
      <c r="B4032" t="s">
        <v>47</v>
      </c>
      <c r="C4032" t="s">
        <v>75</v>
      </c>
      <c r="D4032" t="s">
        <v>82</v>
      </c>
      <c r="E4032" t="s">
        <v>85</v>
      </c>
      <c r="F4032" t="s">
        <v>90</v>
      </c>
      <c r="G4032" t="s">
        <v>46</v>
      </c>
      <c r="H4032" t="s">
        <v>154</v>
      </c>
      <c r="I4032" s="1">
        <v>45796</v>
      </c>
      <c r="J4032">
        <v>3815</v>
      </c>
      <c r="K4032">
        <v>146</v>
      </c>
      <c r="L4032">
        <v>166</v>
      </c>
      <c r="M4032" t="s">
        <v>104</v>
      </c>
      <c r="N4032" t="s">
        <v>40</v>
      </c>
      <c r="O4032" t="s">
        <v>18</v>
      </c>
      <c r="P4032">
        <v>4.7065000000000001</v>
      </c>
      <c r="Q4032">
        <v>781.279</v>
      </c>
      <c r="R4032">
        <f>MONTH('COCOCART INDIA DATA'!$I4032)</f>
        <v>5</v>
      </c>
      <c r="S4032" t="str">
        <f>TEXT(Table2[[#This Row],[Date]],"mmm")</f>
        <v>May</v>
      </c>
      <c r="T4032">
        <f>DAY(Table2[[#This Row],[Date]])</f>
        <v>19</v>
      </c>
      <c r="U4032" t="str">
        <f>TEXT(Table2[[#This Row],[Date]],"ddd")</f>
        <v>Mon</v>
      </c>
    </row>
    <row r="4033" spans="1:21" x14ac:dyDescent="0.25">
      <c r="A4033" s="9">
        <v>2400044040</v>
      </c>
      <c r="B4033" t="s">
        <v>11</v>
      </c>
      <c r="C4033" t="s">
        <v>75</v>
      </c>
      <c r="D4033" t="s">
        <v>83</v>
      </c>
      <c r="E4033" t="s">
        <v>85</v>
      </c>
      <c r="F4033" t="s">
        <v>91</v>
      </c>
      <c r="G4033" t="s">
        <v>39</v>
      </c>
      <c r="H4033" t="s">
        <v>154</v>
      </c>
      <c r="I4033" s="1">
        <v>45796</v>
      </c>
      <c r="J4033">
        <v>9485</v>
      </c>
      <c r="K4033">
        <v>140</v>
      </c>
      <c r="L4033">
        <v>527</v>
      </c>
      <c r="M4033" t="s">
        <v>105</v>
      </c>
      <c r="N4033" t="s">
        <v>40</v>
      </c>
      <c r="O4033" t="s">
        <v>14</v>
      </c>
      <c r="P4033">
        <v>2.8195000000000001</v>
      </c>
      <c r="Q4033">
        <v>1485.8765000000001</v>
      </c>
      <c r="R4033">
        <f>MONTH('COCOCART INDIA DATA'!$I4033)</f>
        <v>5</v>
      </c>
      <c r="S4033" t="str">
        <f>TEXT(Table2[[#This Row],[Date]],"mmm")</f>
        <v>May</v>
      </c>
      <c r="T4033">
        <f>DAY(Table2[[#This Row],[Date]])</f>
        <v>19</v>
      </c>
      <c r="U4033" t="str">
        <f>TEXT(Table2[[#This Row],[Date]],"ddd")</f>
        <v>Mon</v>
      </c>
    </row>
    <row r="4034" spans="1:21" x14ac:dyDescent="0.25">
      <c r="A4034" s="9">
        <v>2400044041</v>
      </c>
      <c r="B4034" t="s">
        <v>55</v>
      </c>
      <c r="C4034" t="s">
        <v>75</v>
      </c>
      <c r="D4034" t="s">
        <v>83</v>
      </c>
      <c r="E4034" t="s">
        <v>84</v>
      </c>
      <c r="F4034" t="s">
        <v>88</v>
      </c>
      <c r="G4034" t="s">
        <v>28</v>
      </c>
      <c r="H4034" t="s">
        <v>154</v>
      </c>
      <c r="I4034" s="1">
        <v>45796</v>
      </c>
      <c r="J4034">
        <v>3549</v>
      </c>
      <c r="K4034">
        <v>78</v>
      </c>
      <c r="L4034">
        <v>132</v>
      </c>
      <c r="M4034" t="s">
        <v>106</v>
      </c>
      <c r="N4034" t="s">
        <v>17</v>
      </c>
      <c r="O4034" t="s">
        <v>18</v>
      </c>
      <c r="P4034">
        <v>1.7625</v>
      </c>
      <c r="Q4034">
        <v>232.65</v>
      </c>
      <c r="R4034">
        <f>MONTH('COCOCART INDIA DATA'!$I4034)</f>
        <v>5</v>
      </c>
      <c r="S4034" t="str">
        <f>TEXT(Table2[[#This Row],[Date]],"mmm")</f>
        <v>May</v>
      </c>
      <c r="T4034">
        <f>DAY(Table2[[#This Row],[Date]])</f>
        <v>19</v>
      </c>
      <c r="U4034" t="str">
        <f>TEXT(Table2[[#This Row],[Date]],"ddd")</f>
        <v>Mon</v>
      </c>
    </row>
    <row r="4035" spans="1:21" x14ac:dyDescent="0.25">
      <c r="A4035" s="9">
        <v>2400044042</v>
      </c>
      <c r="B4035" t="s">
        <v>34</v>
      </c>
      <c r="C4035" t="s">
        <v>75</v>
      </c>
      <c r="D4035" t="s">
        <v>83</v>
      </c>
      <c r="E4035" t="s">
        <v>84</v>
      </c>
      <c r="F4035" t="s">
        <v>89</v>
      </c>
      <c r="G4035" t="s">
        <v>38</v>
      </c>
      <c r="H4035" t="s">
        <v>154</v>
      </c>
      <c r="I4035" s="1">
        <v>45796</v>
      </c>
      <c r="J4035">
        <v>1512</v>
      </c>
      <c r="K4035">
        <v>61</v>
      </c>
      <c r="L4035">
        <v>117</v>
      </c>
      <c r="M4035" t="s">
        <v>107</v>
      </c>
      <c r="N4035" t="s">
        <v>13</v>
      </c>
      <c r="O4035" t="s">
        <v>14</v>
      </c>
      <c r="P4035">
        <v>8.7870000000000008</v>
      </c>
      <c r="Q4035">
        <v>1028.0790000000002</v>
      </c>
      <c r="R4035">
        <f>MONTH('COCOCART INDIA DATA'!$I4035)</f>
        <v>5</v>
      </c>
      <c r="S4035" t="str">
        <f>TEXT(Table2[[#This Row],[Date]],"mmm")</f>
        <v>May</v>
      </c>
      <c r="T4035">
        <f>DAY(Table2[[#This Row],[Date]])</f>
        <v>19</v>
      </c>
      <c r="U4035" t="str">
        <f>TEXT(Table2[[#This Row],[Date]],"ddd")</f>
        <v>Mon</v>
      </c>
    </row>
    <row r="4036" spans="1:21" x14ac:dyDescent="0.25">
      <c r="A4036" s="9">
        <v>2400044043</v>
      </c>
      <c r="B4036" t="s">
        <v>57</v>
      </c>
      <c r="C4036" t="s">
        <v>75</v>
      </c>
      <c r="D4036" t="s">
        <v>83</v>
      </c>
      <c r="E4036" t="s">
        <v>85</v>
      </c>
      <c r="F4036" t="s">
        <v>90</v>
      </c>
      <c r="G4036" t="s">
        <v>28</v>
      </c>
      <c r="H4036" t="s">
        <v>154</v>
      </c>
      <c r="I4036" s="1">
        <v>45796</v>
      </c>
      <c r="J4036">
        <v>2296</v>
      </c>
      <c r="K4036">
        <v>113</v>
      </c>
      <c r="L4036">
        <v>96</v>
      </c>
      <c r="M4036" t="s">
        <v>108</v>
      </c>
      <c r="N4036" t="s">
        <v>17</v>
      </c>
      <c r="O4036" t="s">
        <v>18</v>
      </c>
      <c r="P4036">
        <v>1.7625</v>
      </c>
      <c r="Q4036">
        <v>169.2</v>
      </c>
      <c r="R4036">
        <f>MONTH('COCOCART INDIA DATA'!$I4036)</f>
        <v>5</v>
      </c>
      <c r="S4036" t="str">
        <f>TEXT(Table2[[#This Row],[Date]],"mmm")</f>
        <v>May</v>
      </c>
      <c r="T4036">
        <f>DAY(Table2[[#This Row],[Date]])</f>
        <v>19</v>
      </c>
      <c r="U4036" t="str">
        <f>TEXT(Table2[[#This Row],[Date]],"ddd")</f>
        <v>Mon</v>
      </c>
    </row>
    <row r="4037" spans="1:21" x14ac:dyDescent="0.25">
      <c r="A4037" s="9">
        <v>2400044044</v>
      </c>
      <c r="B4037" t="s">
        <v>50</v>
      </c>
      <c r="C4037" t="s">
        <v>75</v>
      </c>
      <c r="D4037" t="s">
        <v>83</v>
      </c>
      <c r="E4037" t="s">
        <v>85</v>
      </c>
      <c r="F4037" t="s">
        <v>91</v>
      </c>
      <c r="G4037" t="s">
        <v>32</v>
      </c>
      <c r="H4037" t="s">
        <v>148</v>
      </c>
      <c r="I4037" s="1">
        <v>45796</v>
      </c>
      <c r="J4037">
        <v>17402</v>
      </c>
      <c r="K4037">
        <v>43</v>
      </c>
      <c r="L4037">
        <v>697</v>
      </c>
      <c r="M4037" t="s">
        <v>109</v>
      </c>
      <c r="N4037" t="s">
        <v>13</v>
      </c>
      <c r="O4037" t="s">
        <v>14</v>
      </c>
      <c r="P4037">
        <v>1.8652</v>
      </c>
      <c r="Q4037">
        <v>1300.0444</v>
      </c>
      <c r="R4037">
        <f>MONTH('COCOCART INDIA DATA'!$I4037)</f>
        <v>5</v>
      </c>
      <c r="S4037" t="str">
        <f>TEXT(Table2[[#This Row],[Date]],"mmm")</f>
        <v>May</v>
      </c>
      <c r="T4037">
        <f>DAY(Table2[[#This Row],[Date]])</f>
        <v>19</v>
      </c>
      <c r="U4037" t="str">
        <f>TEXT(Table2[[#This Row],[Date]],"ddd")</f>
        <v>Mon</v>
      </c>
    </row>
    <row r="4038" spans="1:21" x14ac:dyDescent="0.25">
      <c r="A4038" s="9">
        <v>2400044045</v>
      </c>
      <c r="B4038" t="s">
        <v>47</v>
      </c>
      <c r="C4038" t="s">
        <v>75</v>
      </c>
      <c r="D4038" t="s">
        <v>83</v>
      </c>
      <c r="E4038" t="s">
        <v>85</v>
      </c>
      <c r="F4038" t="s">
        <v>90</v>
      </c>
      <c r="G4038" t="s">
        <v>49</v>
      </c>
      <c r="H4038" t="s">
        <v>148</v>
      </c>
      <c r="I4038" s="1">
        <v>45796</v>
      </c>
      <c r="J4038">
        <v>11816</v>
      </c>
      <c r="K4038">
        <v>160</v>
      </c>
      <c r="L4038">
        <v>844</v>
      </c>
      <c r="M4038" t="s">
        <v>110</v>
      </c>
      <c r="N4038" t="s">
        <v>13</v>
      </c>
      <c r="O4038" t="s">
        <v>14</v>
      </c>
      <c r="P4038">
        <v>1.5934999999999999</v>
      </c>
      <c r="Q4038">
        <v>1344.914</v>
      </c>
      <c r="R4038">
        <f>MONTH('COCOCART INDIA DATA'!$I4038)</f>
        <v>5</v>
      </c>
      <c r="S4038" t="str">
        <f>TEXT(Table2[[#This Row],[Date]],"mmm")</f>
        <v>May</v>
      </c>
      <c r="T4038">
        <f>DAY(Table2[[#This Row],[Date]])</f>
        <v>19</v>
      </c>
      <c r="U4038" t="str">
        <f>TEXT(Table2[[#This Row],[Date]],"ddd")</f>
        <v>Mon</v>
      </c>
    </row>
    <row r="4039" spans="1:21" x14ac:dyDescent="0.25">
      <c r="A4039" s="9">
        <v>2400044046</v>
      </c>
      <c r="B4039" t="s">
        <v>24</v>
      </c>
      <c r="C4039" t="s">
        <v>76</v>
      </c>
      <c r="D4039" t="s">
        <v>83</v>
      </c>
      <c r="E4039" t="s">
        <v>85</v>
      </c>
      <c r="F4039" t="s">
        <v>91</v>
      </c>
      <c r="G4039" t="s">
        <v>28</v>
      </c>
      <c r="H4039" t="s">
        <v>148</v>
      </c>
      <c r="I4039" s="1">
        <v>45796</v>
      </c>
      <c r="J4039">
        <v>10612</v>
      </c>
      <c r="K4039">
        <v>232</v>
      </c>
      <c r="L4039">
        <v>425</v>
      </c>
      <c r="M4039" t="s">
        <v>111</v>
      </c>
      <c r="N4039" t="s">
        <v>17</v>
      </c>
      <c r="O4039" t="s">
        <v>18</v>
      </c>
      <c r="P4039">
        <v>1.7625</v>
      </c>
      <c r="Q4039">
        <v>749.0625</v>
      </c>
      <c r="R4039">
        <f>MONTH('COCOCART INDIA DATA'!$I4039)</f>
        <v>5</v>
      </c>
      <c r="S4039" t="str">
        <f>TEXT(Table2[[#This Row],[Date]],"mmm")</f>
        <v>May</v>
      </c>
      <c r="T4039">
        <f>DAY(Table2[[#This Row],[Date]])</f>
        <v>19</v>
      </c>
      <c r="U4039" t="str">
        <f>TEXT(Table2[[#This Row],[Date]],"ddd")</f>
        <v>Mon</v>
      </c>
    </row>
    <row r="4040" spans="1:21" x14ac:dyDescent="0.25">
      <c r="A4040" s="9">
        <v>2400044047</v>
      </c>
      <c r="B4040" t="s">
        <v>11</v>
      </c>
      <c r="C4040" t="s">
        <v>77</v>
      </c>
      <c r="D4040" t="s">
        <v>83</v>
      </c>
      <c r="E4040" t="s">
        <v>84</v>
      </c>
      <c r="F4040" t="s">
        <v>89</v>
      </c>
      <c r="G4040" t="s">
        <v>32</v>
      </c>
      <c r="H4040" t="s">
        <v>148</v>
      </c>
      <c r="I4040" s="1">
        <v>45796</v>
      </c>
      <c r="J4040">
        <v>5558</v>
      </c>
      <c r="K4040">
        <v>263</v>
      </c>
      <c r="L4040">
        <v>192</v>
      </c>
      <c r="M4040" t="s">
        <v>112</v>
      </c>
      <c r="N4040" t="s">
        <v>13</v>
      </c>
      <c r="O4040" t="s">
        <v>14</v>
      </c>
      <c r="P4040">
        <v>1.8652</v>
      </c>
      <c r="Q4040">
        <v>358.11840000000001</v>
      </c>
      <c r="R4040">
        <f>MONTH('COCOCART INDIA DATA'!$I4040)</f>
        <v>5</v>
      </c>
      <c r="S4040" t="str">
        <f>TEXT(Table2[[#This Row],[Date]],"mmm")</f>
        <v>May</v>
      </c>
      <c r="T4040">
        <f>DAY(Table2[[#This Row],[Date]])</f>
        <v>19</v>
      </c>
      <c r="U4040" t="str">
        <f>TEXT(Table2[[#This Row],[Date]],"ddd")</f>
        <v>Mon</v>
      </c>
    </row>
    <row r="4041" spans="1:21" x14ac:dyDescent="0.25">
      <c r="A4041" s="9">
        <v>2400044048</v>
      </c>
      <c r="B4041" t="s">
        <v>64</v>
      </c>
      <c r="C4041" t="s">
        <v>78</v>
      </c>
      <c r="D4041" t="s">
        <v>83</v>
      </c>
      <c r="E4041" t="s">
        <v>84</v>
      </c>
      <c r="F4041" t="s">
        <v>89</v>
      </c>
      <c r="G4041" t="s">
        <v>12</v>
      </c>
      <c r="H4041" t="s">
        <v>148</v>
      </c>
      <c r="I4041" s="1">
        <v>45796</v>
      </c>
      <c r="J4041">
        <v>14056</v>
      </c>
      <c r="K4041">
        <v>148</v>
      </c>
      <c r="L4041">
        <v>781</v>
      </c>
      <c r="M4041" t="s">
        <v>113</v>
      </c>
      <c r="N4041" t="s">
        <v>13</v>
      </c>
      <c r="O4041" t="s">
        <v>14</v>
      </c>
      <c r="P4041">
        <v>6.0983000000000001</v>
      </c>
      <c r="Q4041">
        <v>4762.7722999999996</v>
      </c>
      <c r="R4041">
        <f>MONTH('COCOCART INDIA DATA'!$I4041)</f>
        <v>5</v>
      </c>
      <c r="S4041" t="str">
        <f>TEXT(Table2[[#This Row],[Date]],"mmm")</f>
        <v>May</v>
      </c>
      <c r="T4041">
        <f>DAY(Table2[[#This Row],[Date]])</f>
        <v>19</v>
      </c>
      <c r="U4041" t="str">
        <f>TEXT(Table2[[#This Row],[Date]],"ddd")</f>
        <v>Mon</v>
      </c>
    </row>
    <row r="4042" spans="1:21" x14ac:dyDescent="0.25">
      <c r="A4042" s="9">
        <v>2400044049</v>
      </c>
      <c r="B4042" t="s">
        <v>44</v>
      </c>
      <c r="C4042" t="s">
        <v>78</v>
      </c>
      <c r="D4042" t="s">
        <v>83</v>
      </c>
      <c r="E4042" t="s">
        <v>85</v>
      </c>
      <c r="F4042" t="s">
        <v>90</v>
      </c>
      <c r="G4042" t="s">
        <v>28</v>
      </c>
      <c r="H4042" t="s">
        <v>148</v>
      </c>
      <c r="I4042" s="1">
        <v>45796</v>
      </c>
      <c r="J4042">
        <v>5131</v>
      </c>
      <c r="K4042">
        <v>171</v>
      </c>
      <c r="L4042">
        <v>166</v>
      </c>
      <c r="M4042" t="s">
        <v>114</v>
      </c>
      <c r="N4042" t="s">
        <v>17</v>
      </c>
      <c r="O4042" t="s">
        <v>18</v>
      </c>
      <c r="P4042">
        <v>1.7625</v>
      </c>
      <c r="Q4042">
        <v>292.57499999999999</v>
      </c>
      <c r="R4042">
        <f>MONTH('COCOCART INDIA DATA'!$I4042)</f>
        <v>5</v>
      </c>
      <c r="S4042" t="str">
        <f>TEXT(Table2[[#This Row],[Date]],"mmm")</f>
        <v>May</v>
      </c>
      <c r="T4042">
        <f>DAY(Table2[[#This Row],[Date]])</f>
        <v>19</v>
      </c>
      <c r="U4042" t="str">
        <f>TEXT(Table2[[#This Row],[Date]],"ddd")</f>
        <v>Mon</v>
      </c>
    </row>
    <row r="4043" spans="1:21" x14ac:dyDescent="0.25">
      <c r="A4043" s="9">
        <v>2400044050</v>
      </c>
      <c r="B4043" t="s">
        <v>55</v>
      </c>
      <c r="C4043" t="s">
        <v>79</v>
      </c>
      <c r="D4043" t="s">
        <v>83</v>
      </c>
      <c r="E4043" t="s">
        <v>85</v>
      </c>
      <c r="F4043" t="s">
        <v>91</v>
      </c>
      <c r="G4043" t="s">
        <v>20</v>
      </c>
      <c r="H4043" t="s">
        <v>148</v>
      </c>
      <c r="I4043" s="1">
        <v>45796</v>
      </c>
      <c r="J4043">
        <v>1477</v>
      </c>
      <c r="K4043">
        <v>352</v>
      </c>
      <c r="L4043">
        <v>87</v>
      </c>
      <c r="M4043" t="s">
        <v>115</v>
      </c>
      <c r="N4043" t="s">
        <v>13</v>
      </c>
      <c r="O4043" t="s">
        <v>14</v>
      </c>
      <c r="P4043">
        <v>4.6592000000000002</v>
      </c>
      <c r="Q4043">
        <v>405.35040000000004</v>
      </c>
      <c r="R4043">
        <f>MONTH('COCOCART INDIA DATA'!$I4043)</f>
        <v>5</v>
      </c>
      <c r="S4043" t="str">
        <f>TEXT(Table2[[#This Row],[Date]],"mmm")</f>
        <v>May</v>
      </c>
      <c r="T4043">
        <f>DAY(Table2[[#This Row],[Date]])</f>
        <v>19</v>
      </c>
      <c r="U4043" t="str">
        <f>TEXT(Table2[[#This Row],[Date]],"ddd")</f>
        <v>Mon</v>
      </c>
    </row>
    <row r="4044" spans="1:21" x14ac:dyDescent="0.25">
      <c r="A4044" s="9">
        <v>2400044051</v>
      </c>
      <c r="B4044" t="s">
        <v>31</v>
      </c>
      <c r="C4044" t="s">
        <v>80</v>
      </c>
      <c r="D4044" t="s">
        <v>83</v>
      </c>
      <c r="E4044" t="s">
        <v>85</v>
      </c>
      <c r="F4044" t="s">
        <v>90</v>
      </c>
      <c r="G4044" t="s">
        <v>12</v>
      </c>
      <c r="H4044" t="s">
        <v>148</v>
      </c>
      <c r="I4044" s="1">
        <v>45796</v>
      </c>
      <c r="J4044">
        <v>7686</v>
      </c>
      <c r="K4044">
        <v>72</v>
      </c>
      <c r="L4044">
        <v>549</v>
      </c>
      <c r="M4044" t="s">
        <v>116</v>
      </c>
      <c r="N4044" t="s">
        <v>13</v>
      </c>
      <c r="O4044" t="s">
        <v>14</v>
      </c>
      <c r="P4044">
        <v>6.0983000000000001</v>
      </c>
      <c r="Q4044">
        <v>3347.9666999999999</v>
      </c>
      <c r="R4044">
        <f>MONTH('COCOCART INDIA DATA'!$I4044)</f>
        <v>5</v>
      </c>
      <c r="S4044" t="str">
        <f>TEXT(Table2[[#This Row],[Date]],"mmm")</f>
        <v>May</v>
      </c>
      <c r="T4044">
        <f>DAY(Table2[[#This Row],[Date]])</f>
        <v>19</v>
      </c>
      <c r="U4044" t="str">
        <f>TEXT(Table2[[#This Row],[Date]],"ddd")</f>
        <v>Mon</v>
      </c>
    </row>
    <row r="4045" spans="1:21" x14ac:dyDescent="0.25">
      <c r="A4045" s="9">
        <v>2400044052</v>
      </c>
      <c r="B4045" t="s">
        <v>51</v>
      </c>
      <c r="C4045" t="s">
        <v>79</v>
      </c>
      <c r="D4045" t="s">
        <v>83</v>
      </c>
      <c r="E4045" t="s">
        <v>85</v>
      </c>
      <c r="F4045" t="s">
        <v>91</v>
      </c>
      <c r="G4045" t="s">
        <v>25</v>
      </c>
      <c r="H4045" t="s">
        <v>148</v>
      </c>
      <c r="I4045" s="1">
        <v>45796</v>
      </c>
      <c r="J4045">
        <v>8722</v>
      </c>
      <c r="K4045">
        <v>35</v>
      </c>
      <c r="L4045">
        <v>460</v>
      </c>
      <c r="M4045" t="s">
        <v>117</v>
      </c>
      <c r="N4045" t="s">
        <v>13</v>
      </c>
      <c r="O4045" t="s">
        <v>18</v>
      </c>
      <c r="P4045">
        <v>0.69579999999999997</v>
      </c>
      <c r="Q4045">
        <v>320.06799999999998</v>
      </c>
      <c r="R4045">
        <f>MONTH('COCOCART INDIA DATA'!$I4045)</f>
        <v>5</v>
      </c>
      <c r="S4045" t="str">
        <f>TEXT(Table2[[#This Row],[Date]],"mmm")</f>
        <v>May</v>
      </c>
      <c r="T4045">
        <f>DAY(Table2[[#This Row],[Date]])</f>
        <v>19</v>
      </c>
      <c r="U4045" t="str">
        <f>TEXT(Table2[[#This Row],[Date]],"ddd")</f>
        <v>Mon</v>
      </c>
    </row>
    <row r="4046" spans="1:21" x14ac:dyDescent="0.25">
      <c r="A4046" s="9">
        <v>2400044053</v>
      </c>
      <c r="B4046" t="s">
        <v>60</v>
      </c>
      <c r="C4046" t="s">
        <v>79</v>
      </c>
      <c r="D4046" t="s">
        <v>83</v>
      </c>
      <c r="E4046" t="s">
        <v>84</v>
      </c>
      <c r="F4046" t="s">
        <v>88</v>
      </c>
      <c r="G4046" t="s">
        <v>28</v>
      </c>
      <c r="H4046" t="s">
        <v>146</v>
      </c>
      <c r="I4046" s="1">
        <v>45796</v>
      </c>
      <c r="J4046">
        <v>6370</v>
      </c>
      <c r="K4046">
        <v>35</v>
      </c>
      <c r="L4046">
        <v>206</v>
      </c>
      <c r="M4046" t="s">
        <v>118</v>
      </c>
      <c r="N4046" t="s">
        <v>17</v>
      </c>
      <c r="O4046" t="s">
        <v>18</v>
      </c>
      <c r="P4046">
        <v>1.7625</v>
      </c>
      <c r="Q4046">
        <v>363.07499999999999</v>
      </c>
      <c r="R4046">
        <f>MONTH('COCOCART INDIA DATA'!$I4046)</f>
        <v>5</v>
      </c>
      <c r="S4046" t="str">
        <f>TEXT(Table2[[#This Row],[Date]],"mmm")</f>
        <v>May</v>
      </c>
      <c r="T4046">
        <f>DAY(Table2[[#This Row],[Date]])</f>
        <v>19</v>
      </c>
      <c r="U4046" t="str">
        <f>TEXT(Table2[[#This Row],[Date]],"ddd")</f>
        <v>Mon</v>
      </c>
    </row>
    <row r="4047" spans="1:21" x14ac:dyDescent="0.25">
      <c r="A4047" s="9">
        <v>2400044054</v>
      </c>
      <c r="B4047" t="s">
        <v>61</v>
      </c>
      <c r="C4047" t="s">
        <v>80</v>
      </c>
      <c r="D4047" t="s">
        <v>83</v>
      </c>
      <c r="E4047" t="s">
        <v>84</v>
      </c>
      <c r="F4047" t="s">
        <v>89</v>
      </c>
      <c r="G4047" t="s">
        <v>25</v>
      </c>
      <c r="H4047" t="s">
        <v>146</v>
      </c>
      <c r="I4047" s="1">
        <v>45796</v>
      </c>
      <c r="J4047">
        <v>4074</v>
      </c>
      <c r="K4047">
        <v>208</v>
      </c>
      <c r="L4047">
        <v>240</v>
      </c>
      <c r="M4047" t="s">
        <v>119</v>
      </c>
      <c r="N4047" t="s">
        <v>13</v>
      </c>
      <c r="O4047" t="s">
        <v>18</v>
      </c>
      <c r="P4047">
        <v>0.69579999999999997</v>
      </c>
      <c r="Q4047">
        <v>166.99199999999999</v>
      </c>
      <c r="R4047">
        <f>MONTH('COCOCART INDIA DATA'!$I4047)</f>
        <v>5</v>
      </c>
      <c r="S4047" t="str">
        <f>TEXT(Table2[[#This Row],[Date]],"mmm")</f>
        <v>May</v>
      </c>
      <c r="T4047">
        <f>DAY(Table2[[#This Row],[Date]])</f>
        <v>19</v>
      </c>
      <c r="U4047" t="str">
        <f>TEXT(Table2[[#This Row],[Date]],"ddd")</f>
        <v>Mon</v>
      </c>
    </row>
    <row r="4048" spans="1:21" x14ac:dyDescent="0.25">
      <c r="A4048" s="9">
        <v>2400044055</v>
      </c>
      <c r="B4048" t="s">
        <v>63</v>
      </c>
      <c r="C4048" t="s">
        <v>79</v>
      </c>
      <c r="D4048" t="s">
        <v>83</v>
      </c>
      <c r="E4048" t="s">
        <v>85</v>
      </c>
      <c r="F4048" t="s">
        <v>90</v>
      </c>
      <c r="G4048" t="s">
        <v>41</v>
      </c>
      <c r="H4048" t="s">
        <v>146</v>
      </c>
      <c r="I4048" s="1">
        <v>45796</v>
      </c>
      <c r="J4048">
        <v>1309</v>
      </c>
      <c r="K4048">
        <v>97</v>
      </c>
      <c r="L4048">
        <v>51</v>
      </c>
      <c r="M4048" t="s">
        <v>120</v>
      </c>
      <c r="N4048" t="s">
        <v>40</v>
      </c>
      <c r="O4048" t="s">
        <v>14</v>
      </c>
      <c r="P4048">
        <v>6.3415999999999997</v>
      </c>
      <c r="Q4048">
        <v>323.42160000000001</v>
      </c>
      <c r="R4048">
        <f>MONTH('COCOCART INDIA DATA'!$I4048)</f>
        <v>5</v>
      </c>
      <c r="S4048" t="str">
        <f>TEXT(Table2[[#This Row],[Date]],"mmm")</f>
        <v>May</v>
      </c>
      <c r="T4048">
        <f>DAY(Table2[[#This Row],[Date]])</f>
        <v>19</v>
      </c>
      <c r="U4048" t="str">
        <f>TEXT(Table2[[#This Row],[Date]],"ddd")</f>
        <v>Mon</v>
      </c>
    </row>
    <row r="4049" spans="1:21" x14ac:dyDescent="0.25">
      <c r="A4049" s="9">
        <v>2400044056</v>
      </c>
      <c r="B4049" t="s">
        <v>56</v>
      </c>
      <c r="C4049" t="s">
        <v>79</v>
      </c>
      <c r="D4049" t="s">
        <v>83</v>
      </c>
      <c r="E4049" t="s">
        <v>85</v>
      </c>
      <c r="F4049" t="s">
        <v>91</v>
      </c>
      <c r="G4049" t="s">
        <v>58</v>
      </c>
      <c r="H4049" t="s">
        <v>146</v>
      </c>
      <c r="I4049" s="1">
        <v>45796</v>
      </c>
      <c r="J4049">
        <v>4991</v>
      </c>
      <c r="K4049">
        <v>137</v>
      </c>
      <c r="L4049">
        <v>357</v>
      </c>
      <c r="M4049" t="s">
        <v>121</v>
      </c>
      <c r="N4049" t="s">
        <v>13</v>
      </c>
      <c r="O4049" t="s">
        <v>18</v>
      </c>
      <c r="P4049">
        <v>5.0198</v>
      </c>
      <c r="Q4049">
        <v>1792.0686000000001</v>
      </c>
      <c r="R4049">
        <f>MONTH('COCOCART INDIA DATA'!$I4049)</f>
        <v>5</v>
      </c>
      <c r="S4049" t="str">
        <f>TEXT(Table2[[#This Row],[Date]],"mmm")</f>
        <v>May</v>
      </c>
      <c r="T4049">
        <f>DAY(Table2[[#This Row],[Date]])</f>
        <v>19</v>
      </c>
      <c r="U4049" t="str">
        <f>TEXT(Table2[[#This Row],[Date]],"ddd")</f>
        <v>Mon</v>
      </c>
    </row>
    <row r="4050" spans="1:21" x14ac:dyDescent="0.25">
      <c r="A4050" s="9">
        <v>2400044057</v>
      </c>
      <c r="B4050" t="s">
        <v>34</v>
      </c>
      <c r="C4050" t="s">
        <v>79</v>
      </c>
      <c r="D4050" t="s">
        <v>83</v>
      </c>
      <c r="E4050" t="s">
        <v>85</v>
      </c>
      <c r="F4050" t="s">
        <v>90</v>
      </c>
      <c r="G4050" t="s">
        <v>46</v>
      </c>
      <c r="H4050" t="s">
        <v>146</v>
      </c>
      <c r="I4050" s="1">
        <v>45796</v>
      </c>
      <c r="J4050">
        <v>6965</v>
      </c>
      <c r="K4050">
        <v>91</v>
      </c>
      <c r="L4050">
        <v>367</v>
      </c>
      <c r="M4050" t="s">
        <v>122</v>
      </c>
      <c r="N4050" t="s">
        <v>40</v>
      </c>
      <c r="O4050" t="s">
        <v>18</v>
      </c>
      <c r="P4050">
        <v>4.7065000000000001</v>
      </c>
      <c r="Q4050">
        <v>1727.2855</v>
      </c>
      <c r="R4050">
        <f>MONTH('COCOCART INDIA DATA'!$I4050)</f>
        <v>5</v>
      </c>
      <c r="S4050" t="str">
        <f>TEXT(Table2[[#This Row],[Date]],"mmm")</f>
        <v>May</v>
      </c>
      <c r="T4050">
        <f>DAY(Table2[[#This Row],[Date]])</f>
        <v>19</v>
      </c>
      <c r="U4050" t="str">
        <f>TEXT(Table2[[#This Row],[Date]],"ddd")</f>
        <v>Mon</v>
      </c>
    </row>
    <row r="4051" spans="1:21" x14ac:dyDescent="0.25">
      <c r="A4051" s="9">
        <v>2400044058</v>
      </c>
      <c r="B4051" t="s">
        <v>47</v>
      </c>
      <c r="C4051" t="s">
        <v>79</v>
      </c>
      <c r="D4051" t="s">
        <v>83</v>
      </c>
      <c r="E4051" t="s">
        <v>85</v>
      </c>
      <c r="F4051" t="s">
        <v>91</v>
      </c>
      <c r="G4051" t="s">
        <v>23</v>
      </c>
      <c r="H4051" t="s">
        <v>146</v>
      </c>
      <c r="I4051" s="1">
        <v>45796</v>
      </c>
      <c r="J4051">
        <v>10199</v>
      </c>
      <c r="K4051">
        <v>497</v>
      </c>
      <c r="L4051">
        <v>408</v>
      </c>
      <c r="M4051" t="s">
        <v>123</v>
      </c>
      <c r="N4051" t="s">
        <v>17</v>
      </c>
      <c r="O4051" t="s">
        <v>18</v>
      </c>
      <c r="P4051">
        <v>7.8910999999999998</v>
      </c>
      <c r="Q4051">
        <v>3219.5688</v>
      </c>
      <c r="R4051">
        <f>MONTH('COCOCART INDIA DATA'!$I4051)</f>
        <v>5</v>
      </c>
      <c r="S4051" t="str">
        <f>TEXT(Table2[[#This Row],[Date]],"mmm")</f>
        <v>May</v>
      </c>
      <c r="T4051">
        <f>DAY(Table2[[#This Row],[Date]])</f>
        <v>19</v>
      </c>
      <c r="U4051" t="str">
        <f>TEXT(Table2[[#This Row],[Date]],"ddd")</f>
        <v>Mon</v>
      </c>
    </row>
    <row r="4052" spans="1:21" x14ac:dyDescent="0.25">
      <c r="A4052" s="9">
        <v>2400044059</v>
      </c>
      <c r="B4052" t="s">
        <v>19</v>
      </c>
      <c r="C4052" t="s">
        <v>66</v>
      </c>
      <c r="D4052" t="s">
        <v>82</v>
      </c>
      <c r="E4052" t="s">
        <v>84</v>
      </c>
      <c r="F4052" t="s">
        <v>89</v>
      </c>
      <c r="G4052" t="s">
        <v>48</v>
      </c>
      <c r="H4052" t="s">
        <v>146</v>
      </c>
      <c r="I4052" s="1">
        <v>45796</v>
      </c>
      <c r="J4052">
        <v>7392</v>
      </c>
      <c r="K4052">
        <v>9</v>
      </c>
      <c r="L4052">
        <v>390</v>
      </c>
      <c r="M4052" t="s">
        <v>124</v>
      </c>
      <c r="N4052" t="s">
        <v>40</v>
      </c>
      <c r="O4052" t="s">
        <v>18</v>
      </c>
      <c r="P4052">
        <v>11.4688</v>
      </c>
      <c r="Q4052">
        <v>4472.8320000000003</v>
      </c>
      <c r="R4052">
        <f>MONTH('COCOCART INDIA DATA'!$I4052)</f>
        <v>5</v>
      </c>
      <c r="S4052" t="str">
        <f>TEXT(Table2[[#This Row],[Date]],"mmm")</f>
        <v>May</v>
      </c>
      <c r="T4052">
        <f>DAY(Table2[[#This Row],[Date]])</f>
        <v>19</v>
      </c>
      <c r="U4052" t="str">
        <f>TEXT(Table2[[#This Row],[Date]],"ddd")</f>
        <v>Mon</v>
      </c>
    </row>
    <row r="4053" spans="1:21" x14ac:dyDescent="0.25">
      <c r="A4053" s="9">
        <v>2400044060</v>
      </c>
      <c r="B4053" t="s">
        <v>11</v>
      </c>
      <c r="C4053" t="s">
        <v>66</v>
      </c>
      <c r="D4053" t="s">
        <v>83</v>
      </c>
      <c r="E4053" t="s">
        <v>84</v>
      </c>
      <c r="F4053" t="s">
        <v>89</v>
      </c>
      <c r="G4053" t="s">
        <v>49</v>
      </c>
      <c r="H4053" t="s">
        <v>146</v>
      </c>
      <c r="I4053" s="1">
        <v>45796</v>
      </c>
      <c r="J4053">
        <v>5880</v>
      </c>
      <c r="K4053">
        <v>71</v>
      </c>
      <c r="L4053">
        <v>392</v>
      </c>
      <c r="M4053" t="s">
        <v>125</v>
      </c>
      <c r="N4053" t="s">
        <v>13</v>
      </c>
      <c r="O4053" t="s">
        <v>14</v>
      </c>
      <c r="P4053">
        <v>1.5934999999999999</v>
      </c>
      <c r="Q4053">
        <v>624.65199999999993</v>
      </c>
      <c r="R4053">
        <f>MONTH('COCOCART INDIA DATA'!$I4053)</f>
        <v>5</v>
      </c>
      <c r="S4053" t="str">
        <f>TEXT(Table2[[#This Row],[Date]],"mmm")</f>
        <v>May</v>
      </c>
      <c r="T4053">
        <f>DAY(Table2[[#This Row],[Date]])</f>
        <v>19</v>
      </c>
      <c r="U4053" t="str">
        <f>TEXT(Table2[[#This Row],[Date]],"ddd")</f>
        <v>Mon</v>
      </c>
    </row>
    <row r="4054" spans="1:21" x14ac:dyDescent="0.25">
      <c r="A4054" s="9">
        <v>2400044061</v>
      </c>
      <c r="B4054" t="s">
        <v>34</v>
      </c>
      <c r="C4054" t="s">
        <v>66</v>
      </c>
      <c r="D4054" t="s">
        <v>82</v>
      </c>
      <c r="E4054" t="s">
        <v>85</v>
      </c>
      <c r="F4054" t="s">
        <v>90</v>
      </c>
      <c r="G4054" t="s">
        <v>41</v>
      </c>
      <c r="H4054" t="s">
        <v>146</v>
      </c>
      <c r="I4054" s="1">
        <v>45796</v>
      </c>
      <c r="J4054">
        <v>5950</v>
      </c>
      <c r="K4054">
        <v>25</v>
      </c>
      <c r="L4054">
        <v>238</v>
      </c>
      <c r="M4054" t="s">
        <v>126</v>
      </c>
      <c r="N4054" t="s">
        <v>40</v>
      </c>
      <c r="O4054" t="s">
        <v>14</v>
      </c>
      <c r="P4054">
        <v>6.3415999999999997</v>
      </c>
      <c r="Q4054">
        <v>1509.3008</v>
      </c>
      <c r="R4054">
        <f>MONTH('COCOCART INDIA DATA'!$I4054)</f>
        <v>5</v>
      </c>
      <c r="S4054" t="str">
        <f>TEXT(Table2[[#This Row],[Date]],"mmm")</f>
        <v>May</v>
      </c>
      <c r="T4054">
        <f>DAY(Table2[[#This Row],[Date]])</f>
        <v>19</v>
      </c>
      <c r="U4054" t="str">
        <f>TEXT(Table2[[#This Row],[Date]],"ddd")</f>
        <v>Mon</v>
      </c>
    </row>
    <row r="4055" spans="1:21" x14ac:dyDescent="0.25">
      <c r="A4055" s="9">
        <v>2400044062</v>
      </c>
      <c r="B4055" t="s">
        <v>27</v>
      </c>
      <c r="C4055" t="s">
        <v>66</v>
      </c>
      <c r="D4055" t="s">
        <v>83</v>
      </c>
      <c r="E4055" t="s">
        <v>85</v>
      </c>
      <c r="F4055" t="s">
        <v>91</v>
      </c>
      <c r="G4055" t="s">
        <v>28</v>
      </c>
      <c r="H4055" t="s">
        <v>147</v>
      </c>
      <c r="I4055" s="1">
        <v>45796</v>
      </c>
      <c r="J4055">
        <v>10395</v>
      </c>
      <c r="K4055">
        <v>57</v>
      </c>
      <c r="L4055">
        <v>336</v>
      </c>
      <c r="M4055" t="s">
        <v>127</v>
      </c>
      <c r="N4055" t="s">
        <v>17</v>
      </c>
      <c r="O4055" t="s">
        <v>18</v>
      </c>
      <c r="P4055">
        <v>1.7625</v>
      </c>
      <c r="Q4055">
        <v>592.19999999999993</v>
      </c>
      <c r="R4055">
        <f>MONTH('COCOCART INDIA DATA'!$I4055)</f>
        <v>5</v>
      </c>
      <c r="S4055" t="str">
        <f>TEXT(Table2[[#This Row],[Date]],"mmm")</f>
        <v>May</v>
      </c>
      <c r="T4055">
        <f>DAY(Table2[[#This Row],[Date]])</f>
        <v>19</v>
      </c>
      <c r="U4055" t="str">
        <f>TEXT(Table2[[#This Row],[Date]],"ddd")</f>
        <v>Mon</v>
      </c>
    </row>
    <row r="4056" spans="1:21" x14ac:dyDescent="0.25">
      <c r="A4056" s="9">
        <v>2400044063</v>
      </c>
      <c r="B4056" t="s">
        <v>35</v>
      </c>
      <c r="C4056" t="s">
        <v>66</v>
      </c>
      <c r="D4056" t="s">
        <v>83</v>
      </c>
      <c r="E4056" t="s">
        <v>85</v>
      </c>
      <c r="F4056" t="s">
        <v>90</v>
      </c>
      <c r="G4056" t="s">
        <v>45</v>
      </c>
      <c r="H4056" t="s">
        <v>147</v>
      </c>
      <c r="I4056" s="1">
        <v>45796</v>
      </c>
      <c r="J4056">
        <v>6174</v>
      </c>
      <c r="K4056">
        <v>33</v>
      </c>
      <c r="L4056">
        <v>247</v>
      </c>
      <c r="M4056" t="s">
        <v>128</v>
      </c>
      <c r="N4056" t="s">
        <v>17</v>
      </c>
      <c r="O4056" t="s">
        <v>14</v>
      </c>
      <c r="P4056">
        <v>2.4773999999999998</v>
      </c>
      <c r="Q4056">
        <v>611.91779999999994</v>
      </c>
      <c r="R4056">
        <f>MONTH('COCOCART INDIA DATA'!$I4056)</f>
        <v>5</v>
      </c>
      <c r="S4056" t="str">
        <f>TEXT(Table2[[#This Row],[Date]],"mmm")</f>
        <v>May</v>
      </c>
      <c r="T4056">
        <f>DAY(Table2[[#This Row],[Date]])</f>
        <v>19</v>
      </c>
      <c r="U4056" t="str">
        <f>TEXT(Table2[[#This Row],[Date]],"ddd")</f>
        <v>Mon</v>
      </c>
    </row>
    <row r="4057" spans="1:21" x14ac:dyDescent="0.25">
      <c r="A4057" s="9">
        <v>2400044064</v>
      </c>
      <c r="B4057" t="s">
        <v>34</v>
      </c>
      <c r="C4057" t="s">
        <v>67</v>
      </c>
      <c r="D4057" t="s">
        <v>83</v>
      </c>
      <c r="E4057" t="s">
        <v>85</v>
      </c>
      <c r="F4057" t="s">
        <v>91</v>
      </c>
      <c r="G4057" t="s">
        <v>53</v>
      </c>
      <c r="H4057" t="s">
        <v>147</v>
      </c>
      <c r="I4057" s="1">
        <v>45796</v>
      </c>
      <c r="J4057">
        <v>15239</v>
      </c>
      <c r="K4057">
        <v>170</v>
      </c>
      <c r="L4057">
        <v>1524</v>
      </c>
      <c r="M4057" t="s">
        <v>129</v>
      </c>
      <c r="N4057" t="s">
        <v>40</v>
      </c>
      <c r="O4057" t="s">
        <v>18</v>
      </c>
      <c r="P4057">
        <v>8.2429000000000006</v>
      </c>
      <c r="Q4057">
        <v>12562.179600000001</v>
      </c>
      <c r="R4057">
        <f>MONTH('COCOCART INDIA DATA'!$I4057)</f>
        <v>5</v>
      </c>
      <c r="S4057" t="str">
        <f>TEXT(Table2[[#This Row],[Date]],"mmm")</f>
        <v>May</v>
      </c>
      <c r="T4057">
        <f>DAY(Table2[[#This Row],[Date]])</f>
        <v>19</v>
      </c>
      <c r="U4057" t="str">
        <f>TEXT(Table2[[#This Row],[Date]],"ddd")</f>
        <v>Mon</v>
      </c>
    </row>
    <row r="4058" spans="1:21" x14ac:dyDescent="0.25">
      <c r="A4058" s="9">
        <v>2400044065</v>
      </c>
      <c r="B4058" t="s">
        <v>64</v>
      </c>
      <c r="C4058" t="s">
        <v>68</v>
      </c>
      <c r="D4058" t="s">
        <v>83</v>
      </c>
      <c r="E4058" t="s">
        <v>84</v>
      </c>
      <c r="F4058" t="s">
        <v>88</v>
      </c>
      <c r="G4058" t="s">
        <v>38</v>
      </c>
      <c r="H4058" t="s">
        <v>147</v>
      </c>
      <c r="I4058" s="1">
        <v>45796</v>
      </c>
      <c r="J4058">
        <v>2219</v>
      </c>
      <c r="K4058">
        <v>145</v>
      </c>
      <c r="L4058">
        <v>247</v>
      </c>
      <c r="M4058" t="s">
        <v>130</v>
      </c>
      <c r="N4058" t="s">
        <v>13</v>
      </c>
      <c r="O4058" t="s">
        <v>14</v>
      </c>
      <c r="P4058">
        <v>8.7870000000000008</v>
      </c>
      <c r="Q4058">
        <v>2170.3890000000001</v>
      </c>
      <c r="R4058">
        <f>MONTH('COCOCART INDIA DATA'!$I4058)</f>
        <v>5</v>
      </c>
      <c r="S4058" t="str">
        <f>TEXT(Table2[[#This Row],[Date]],"mmm")</f>
        <v>May</v>
      </c>
      <c r="T4058">
        <f>DAY(Table2[[#This Row],[Date]])</f>
        <v>19</v>
      </c>
      <c r="U4058" t="str">
        <f>TEXT(Table2[[#This Row],[Date]],"ddd")</f>
        <v>Mon</v>
      </c>
    </row>
    <row r="4059" spans="1:21" x14ac:dyDescent="0.25">
      <c r="A4059" s="9">
        <v>2400044066</v>
      </c>
      <c r="B4059" t="s">
        <v>24</v>
      </c>
      <c r="C4059" t="s">
        <v>69</v>
      </c>
      <c r="D4059" t="s">
        <v>83</v>
      </c>
      <c r="E4059" t="s">
        <v>84</v>
      </c>
      <c r="F4059" t="s">
        <v>89</v>
      </c>
      <c r="G4059" t="s">
        <v>53</v>
      </c>
      <c r="H4059" t="s">
        <v>147</v>
      </c>
      <c r="I4059" s="1">
        <v>45796</v>
      </c>
      <c r="J4059">
        <v>3150</v>
      </c>
      <c r="K4059">
        <v>70</v>
      </c>
      <c r="L4059">
        <v>243</v>
      </c>
      <c r="M4059" t="s">
        <v>131</v>
      </c>
      <c r="N4059" t="s">
        <v>40</v>
      </c>
      <c r="O4059" t="s">
        <v>18</v>
      </c>
      <c r="P4059">
        <v>8.2429000000000006</v>
      </c>
      <c r="Q4059">
        <v>2003.0247000000002</v>
      </c>
      <c r="R4059">
        <f>MONTH('COCOCART INDIA DATA'!$I4059)</f>
        <v>5</v>
      </c>
      <c r="S4059" t="str">
        <f>TEXT(Table2[[#This Row],[Date]],"mmm")</f>
        <v>May</v>
      </c>
      <c r="T4059">
        <f>DAY(Table2[[#This Row],[Date]])</f>
        <v>19</v>
      </c>
      <c r="U4059" t="str">
        <f>TEXT(Table2[[#This Row],[Date]],"ddd")</f>
        <v>Mon</v>
      </c>
    </row>
    <row r="4060" spans="1:21" x14ac:dyDescent="0.25">
      <c r="A4060" s="9">
        <v>2400044067</v>
      </c>
      <c r="B4060" t="s">
        <v>24</v>
      </c>
      <c r="C4060" t="s">
        <v>70</v>
      </c>
      <c r="D4060" t="s">
        <v>83</v>
      </c>
      <c r="E4060" t="s">
        <v>85</v>
      </c>
      <c r="F4060" t="s">
        <v>90</v>
      </c>
      <c r="G4060" t="s">
        <v>21</v>
      </c>
      <c r="H4060" t="s">
        <v>147</v>
      </c>
      <c r="I4060" s="1">
        <v>45796</v>
      </c>
      <c r="J4060">
        <v>2968</v>
      </c>
      <c r="K4060">
        <v>216</v>
      </c>
      <c r="L4060">
        <v>212</v>
      </c>
      <c r="M4060" t="s">
        <v>132</v>
      </c>
      <c r="N4060" t="s">
        <v>13</v>
      </c>
      <c r="O4060" t="s">
        <v>18</v>
      </c>
      <c r="P4060">
        <v>6.0811000000000002</v>
      </c>
      <c r="Q4060">
        <v>1289.1931999999999</v>
      </c>
      <c r="R4060">
        <f>MONTH('COCOCART INDIA DATA'!$I4060)</f>
        <v>5</v>
      </c>
      <c r="S4060" t="str">
        <f>TEXT(Table2[[#This Row],[Date]],"mmm")</f>
        <v>May</v>
      </c>
      <c r="T4060">
        <f>DAY(Table2[[#This Row],[Date]])</f>
        <v>19</v>
      </c>
      <c r="U4060" t="str">
        <f>TEXT(Table2[[#This Row],[Date]],"ddd")</f>
        <v>Mon</v>
      </c>
    </row>
    <row r="4061" spans="1:21" x14ac:dyDescent="0.25">
      <c r="A4061" s="9">
        <v>2400044068</v>
      </c>
      <c r="B4061" t="s">
        <v>15</v>
      </c>
      <c r="C4061" t="s">
        <v>70</v>
      </c>
      <c r="D4061" t="s">
        <v>83</v>
      </c>
      <c r="E4061" t="s">
        <v>85</v>
      </c>
      <c r="F4061" t="s">
        <v>91</v>
      </c>
      <c r="G4061" t="s">
        <v>36</v>
      </c>
      <c r="H4061" t="s">
        <v>147</v>
      </c>
      <c r="I4061" s="1">
        <v>45796</v>
      </c>
      <c r="J4061">
        <v>3241</v>
      </c>
      <c r="K4061">
        <v>199</v>
      </c>
      <c r="L4061">
        <v>163</v>
      </c>
      <c r="M4061" t="s">
        <v>133</v>
      </c>
      <c r="N4061" t="s">
        <v>13</v>
      </c>
      <c r="O4061" t="s">
        <v>14</v>
      </c>
      <c r="P4061">
        <v>2.2656000000000001</v>
      </c>
      <c r="Q4061">
        <v>369.2928</v>
      </c>
      <c r="R4061">
        <f>MONTH('COCOCART INDIA DATA'!$I4061)</f>
        <v>5</v>
      </c>
      <c r="S4061" t="str">
        <f>TEXT(Table2[[#This Row],[Date]],"mmm")</f>
        <v>May</v>
      </c>
      <c r="T4061">
        <f>DAY(Table2[[#This Row],[Date]])</f>
        <v>19</v>
      </c>
      <c r="U4061" t="str">
        <f>TEXT(Table2[[#This Row],[Date]],"ddd")</f>
        <v>Mon</v>
      </c>
    </row>
    <row r="4062" spans="1:21" x14ac:dyDescent="0.25">
      <c r="A4062" s="9">
        <v>2400044069</v>
      </c>
      <c r="B4062" t="s">
        <v>47</v>
      </c>
      <c r="C4062" t="s">
        <v>71</v>
      </c>
      <c r="D4062" t="s">
        <v>82</v>
      </c>
      <c r="E4062" t="s">
        <v>85</v>
      </c>
      <c r="F4062" t="s">
        <v>90</v>
      </c>
      <c r="G4062" t="s">
        <v>45</v>
      </c>
      <c r="H4062" t="s">
        <v>147</v>
      </c>
      <c r="I4062" s="1">
        <v>45796</v>
      </c>
      <c r="J4062">
        <v>3605</v>
      </c>
      <c r="K4062">
        <v>120</v>
      </c>
      <c r="L4062">
        <v>151</v>
      </c>
      <c r="M4062" t="s">
        <v>134</v>
      </c>
      <c r="N4062" t="s">
        <v>17</v>
      </c>
      <c r="O4062" t="s">
        <v>14</v>
      </c>
      <c r="P4062">
        <v>2.4773999999999998</v>
      </c>
      <c r="Q4062">
        <v>374.08739999999995</v>
      </c>
      <c r="R4062">
        <f>MONTH('COCOCART INDIA DATA'!$I4062)</f>
        <v>5</v>
      </c>
      <c r="S4062" t="str">
        <f>TEXT(Table2[[#This Row],[Date]],"mmm")</f>
        <v>May</v>
      </c>
      <c r="T4062">
        <f>DAY(Table2[[#This Row],[Date]])</f>
        <v>19</v>
      </c>
      <c r="U4062" t="str">
        <f>TEXT(Table2[[#This Row],[Date]],"ddd")</f>
        <v>Mon</v>
      </c>
    </row>
    <row r="4063" spans="1:21" x14ac:dyDescent="0.25">
      <c r="A4063" s="9">
        <v>2400044070</v>
      </c>
      <c r="B4063" t="s">
        <v>26</v>
      </c>
      <c r="C4063" t="s">
        <v>71</v>
      </c>
      <c r="D4063" t="s">
        <v>83</v>
      </c>
      <c r="E4063" t="s">
        <v>85</v>
      </c>
      <c r="F4063" t="s">
        <v>91</v>
      </c>
      <c r="G4063" t="s">
        <v>20</v>
      </c>
      <c r="H4063" t="s">
        <v>147</v>
      </c>
      <c r="I4063" s="1">
        <v>45796</v>
      </c>
      <c r="J4063">
        <v>3640</v>
      </c>
      <c r="K4063">
        <v>169</v>
      </c>
      <c r="L4063">
        <v>174</v>
      </c>
      <c r="M4063" t="s">
        <v>135</v>
      </c>
      <c r="N4063" t="s">
        <v>13</v>
      </c>
      <c r="O4063" t="s">
        <v>14</v>
      </c>
      <c r="P4063">
        <v>4.6592000000000002</v>
      </c>
      <c r="Q4063">
        <v>810.70080000000007</v>
      </c>
      <c r="R4063">
        <f>MONTH('COCOCART INDIA DATA'!$I4063)</f>
        <v>5</v>
      </c>
      <c r="S4063" t="str">
        <f>TEXT(Table2[[#This Row],[Date]],"mmm")</f>
        <v>May</v>
      </c>
      <c r="T4063">
        <f>DAY(Table2[[#This Row],[Date]])</f>
        <v>19</v>
      </c>
      <c r="U4063" t="str">
        <f>TEXT(Table2[[#This Row],[Date]],"ddd")</f>
        <v>Mon</v>
      </c>
    </row>
    <row r="4064" spans="1:21" x14ac:dyDescent="0.25">
      <c r="A4064" s="9">
        <v>2400044071</v>
      </c>
      <c r="B4064" t="s">
        <v>50</v>
      </c>
      <c r="C4064" t="s">
        <v>72</v>
      </c>
      <c r="D4064" t="s">
        <v>82</v>
      </c>
      <c r="E4064" t="s">
        <v>84</v>
      </c>
      <c r="F4064" t="s">
        <v>89</v>
      </c>
      <c r="G4064" t="s">
        <v>20</v>
      </c>
      <c r="H4064" t="s">
        <v>149</v>
      </c>
      <c r="I4064" s="1">
        <v>45796</v>
      </c>
      <c r="J4064">
        <v>1309</v>
      </c>
      <c r="K4064">
        <v>294</v>
      </c>
      <c r="L4064">
        <v>77</v>
      </c>
      <c r="M4064" t="s">
        <v>136</v>
      </c>
      <c r="N4064" t="s">
        <v>13</v>
      </c>
      <c r="O4064" t="s">
        <v>14</v>
      </c>
      <c r="P4064">
        <v>4.6592000000000002</v>
      </c>
      <c r="Q4064">
        <v>358.75839999999999</v>
      </c>
      <c r="R4064">
        <f>MONTH('COCOCART INDIA DATA'!$I4064)</f>
        <v>5</v>
      </c>
      <c r="S4064" t="str">
        <f>TEXT(Table2[[#This Row],[Date]],"mmm")</f>
        <v>May</v>
      </c>
      <c r="T4064">
        <f>DAY(Table2[[#This Row],[Date]])</f>
        <v>19</v>
      </c>
      <c r="U4064" t="str">
        <f>TEXT(Table2[[#This Row],[Date]],"ddd")</f>
        <v>Mon</v>
      </c>
    </row>
    <row r="4065" spans="1:21" x14ac:dyDescent="0.25">
      <c r="A4065" s="9">
        <v>2400044072</v>
      </c>
      <c r="B4065" t="s">
        <v>57</v>
      </c>
      <c r="C4065" t="s">
        <v>73</v>
      </c>
      <c r="D4065" t="s">
        <v>82</v>
      </c>
      <c r="E4065" t="s">
        <v>84</v>
      </c>
      <c r="F4065" t="s">
        <v>89</v>
      </c>
      <c r="G4065" t="s">
        <v>39</v>
      </c>
      <c r="H4065" t="s">
        <v>149</v>
      </c>
      <c r="I4065" s="1">
        <v>45796</v>
      </c>
      <c r="J4065">
        <v>10346</v>
      </c>
      <c r="K4065">
        <v>131</v>
      </c>
      <c r="L4065">
        <v>739</v>
      </c>
      <c r="M4065" t="s">
        <v>137</v>
      </c>
      <c r="N4065" t="s">
        <v>40</v>
      </c>
      <c r="O4065" t="s">
        <v>14</v>
      </c>
      <c r="P4065">
        <v>2.8195000000000001</v>
      </c>
      <c r="Q4065">
        <v>2083.6105000000002</v>
      </c>
      <c r="R4065">
        <f>MONTH('COCOCART INDIA DATA'!$I4065)</f>
        <v>5</v>
      </c>
      <c r="S4065" t="str">
        <f>TEXT(Table2[[#This Row],[Date]],"mmm")</f>
        <v>May</v>
      </c>
      <c r="T4065">
        <f>DAY(Table2[[#This Row],[Date]])</f>
        <v>19</v>
      </c>
      <c r="U4065" t="str">
        <f>TEXT(Table2[[#This Row],[Date]],"ddd")</f>
        <v>Mon</v>
      </c>
    </row>
    <row r="4066" spans="1:21" x14ac:dyDescent="0.25">
      <c r="A4066" s="9">
        <v>2400044073</v>
      </c>
      <c r="B4066" t="s">
        <v>47</v>
      </c>
      <c r="C4066" t="s">
        <v>74</v>
      </c>
      <c r="D4066" t="s">
        <v>82</v>
      </c>
      <c r="E4066" t="s">
        <v>85</v>
      </c>
      <c r="F4066" t="s">
        <v>90</v>
      </c>
      <c r="G4066" t="s">
        <v>12</v>
      </c>
      <c r="H4066" t="s">
        <v>149</v>
      </c>
      <c r="I4066" s="1">
        <v>45796</v>
      </c>
      <c r="J4066">
        <v>1071</v>
      </c>
      <c r="K4066">
        <v>359</v>
      </c>
      <c r="L4066">
        <v>54</v>
      </c>
      <c r="M4066" t="s">
        <v>138</v>
      </c>
      <c r="N4066" t="s">
        <v>13</v>
      </c>
      <c r="O4066" t="s">
        <v>14</v>
      </c>
      <c r="P4066">
        <v>6.0983000000000001</v>
      </c>
      <c r="Q4066">
        <v>329.3082</v>
      </c>
      <c r="R4066">
        <f>MONTH('COCOCART INDIA DATA'!$I4066)</f>
        <v>5</v>
      </c>
      <c r="S4066" t="str">
        <f>TEXT(Table2[[#This Row],[Date]],"mmm")</f>
        <v>May</v>
      </c>
      <c r="T4066">
        <f>DAY(Table2[[#This Row],[Date]])</f>
        <v>19</v>
      </c>
      <c r="U4066" t="str">
        <f>TEXT(Table2[[#This Row],[Date]],"ddd")</f>
        <v>Mon</v>
      </c>
    </row>
    <row r="4067" spans="1:21" x14ac:dyDescent="0.25">
      <c r="A4067" s="9">
        <v>2400044074</v>
      </c>
      <c r="B4067" t="s">
        <v>50</v>
      </c>
      <c r="C4067" t="s">
        <v>72</v>
      </c>
      <c r="D4067" t="s">
        <v>83</v>
      </c>
      <c r="E4067" t="s">
        <v>85</v>
      </c>
      <c r="F4067" t="s">
        <v>91</v>
      </c>
      <c r="G4067" t="s">
        <v>53</v>
      </c>
      <c r="H4067" t="s">
        <v>149</v>
      </c>
      <c r="I4067" s="1">
        <v>45796</v>
      </c>
      <c r="J4067">
        <v>6328</v>
      </c>
      <c r="K4067">
        <v>119</v>
      </c>
      <c r="L4067">
        <v>791</v>
      </c>
      <c r="M4067" t="s">
        <v>139</v>
      </c>
      <c r="N4067" t="s">
        <v>40</v>
      </c>
      <c r="O4067" t="s">
        <v>18</v>
      </c>
      <c r="P4067">
        <v>8.2429000000000006</v>
      </c>
      <c r="Q4067">
        <v>6520.1339000000007</v>
      </c>
      <c r="R4067">
        <f>MONTH('COCOCART INDIA DATA'!$I4067)</f>
        <v>5</v>
      </c>
      <c r="S4067" t="str">
        <f>TEXT(Table2[[#This Row],[Date]],"mmm")</f>
        <v>May</v>
      </c>
      <c r="T4067">
        <f>DAY(Table2[[#This Row],[Date]])</f>
        <v>19</v>
      </c>
      <c r="U4067" t="str">
        <f>TEXT(Table2[[#This Row],[Date]],"ddd")</f>
        <v>Mon</v>
      </c>
    </row>
    <row r="4068" spans="1:21" x14ac:dyDescent="0.25">
      <c r="A4068" s="9">
        <v>2400044075</v>
      </c>
      <c r="B4068" t="s">
        <v>56</v>
      </c>
      <c r="C4068" t="s">
        <v>73</v>
      </c>
      <c r="D4068" t="s">
        <v>83</v>
      </c>
      <c r="E4068" t="s">
        <v>85</v>
      </c>
      <c r="F4068" t="s">
        <v>90</v>
      </c>
      <c r="G4068" t="s">
        <v>41</v>
      </c>
      <c r="H4068" t="s">
        <v>149</v>
      </c>
      <c r="I4068" s="1">
        <v>45796</v>
      </c>
      <c r="J4068">
        <v>1820</v>
      </c>
      <c r="K4068">
        <v>143</v>
      </c>
      <c r="L4068">
        <v>68</v>
      </c>
      <c r="M4068" t="s">
        <v>140</v>
      </c>
      <c r="N4068" t="s">
        <v>40</v>
      </c>
      <c r="O4068" t="s">
        <v>14</v>
      </c>
      <c r="P4068">
        <v>6.3415999999999997</v>
      </c>
      <c r="Q4068">
        <v>431.22879999999998</v>
      </c>
      <c r="R4068">
        <f>MONTH('COCOCART INDIA DATA'!$I4068)</f>
        <v>5</v>
      </c>
      <c r="S4068" t="str">
        <f>TEXT(Table2[[#This Row],[Date]],"mmm")</f>
        <v>May</v>
      </c>
      <c r="T4068">
        <f>DAY(Table2[[#This Row],[Date]])</f>
        <v>19</v>
      </c>
      <c r="U4068" t="str">
        <f>TEXT(Table2[[#This Row],[Date]],"ddd")</f>
        <v>Mon</v>
      </c>
    </row>
    <row r="4069" spans="1:21" x14ac:dyDescent="0.25">
      <c r="A4069" s="9">
        <v>2400044076</v>
      </c>
      <c r="B4069" t="s">
        <v>44</v>
      </c>
      <c r="C4069" t="s">
        <v>74</v>
      </c>
      <c r="D4069" t="s">
        <v>83</v>
      </c>
      <c r="E4069" t="s">
        <v>85</v>
      </c>
      <c r="F4069" t="s">
        <v>91</v>
      </c>
      <c r="G4069" t="s">
        <v>48</v>
      </c>
      <c r="H4069" t="s">
        <v>151</v>
      </c>
      <c r="I4069" s="1">
        <v>45796</v>
      </c>
      <c r="J4069">
        <v>3437</v>
      </c>
      <c r="K4069">
        <v>179</v>
      </c>
      <c r="L4069">
        <v>157</v>
      </c>
      <c r="M4069" t="s">
        <v>141</v>
      </c>
      <c r="N4069" t="s">
        <v>40</v>
      </c>
      <c r="O4069" t="s">
        <v>18</v>
      </c>
      <c r="P4069">
        <v>11.4688</v>
      </c>
      <c r="Q4069">
        <v>1800.6016</v>
      </c>
      <c r="R4069">
        <f>MONTH('COCOCART INDIA DATA'!$I4069)</f>
        <v>5</v>
      </c>
      <c r="S4069" t="str">
        <f>TEXT(Table2[[#This Row],[Date]],"mmm")</f>
        <v>May</v>
      </c>
      <c r="T4069">
        <f>DAY(Table2[[#This Row],[Date]])</f>
        <v>19</v>
      </c>
      <c r="U4069" t="str">
        <f>TEXT(Table2[[#This Row],[Date]],"ddd")</f>
        <v>Mon</v>
      </c>
    </row>
    <row r="4070" spans="1:21" x14ac:dyDescent="0.25">
      <c r="A4070" s="9">
        <v>2400044077</v>
      </c>
      <c r="B4070" t="s">
        <v>24</v>
      </c>
      <c r="C4070" t="s">
        <v>75</v>
      </c>
      <c r="D4070" t="s">
        <v>82</v>
      </c>
      <c r="E4070" t="s">
        <v>84</v>
      </c>
      <c r="F4070" t="s">
        <v>88</v>
      </c>
      <c r="G4070" t="s">
        <v>16</v>
      </c>
      <c r="H4070" t="s">
        <v>151</v>
      </c>
      <c r="I4070" s="1">
        <v>45796</v>
      </c>
      <c r="J4070">
        <v>4550</v>
      </c>
      <c r="K4070">
        <v>214</v>
      </c>
      <c r="L4070">
        <v>455</v>
      </c>
      <c r="M4070" t="s">
        <v>142</v>
      </c>
      <c r="N4070" t="s">
        <v>17</v>
      </c>
      <c r="O4070" t="s">
        <v>18</v>
      </c>
      <c r="P4070">
        <v>0.24049999999999999</v>
      </c>
      <c r="Q4070">
        <v>109.42749999999999</v>
      </c>
      <c r="R4070">
        <f>MONTH('COCOCART INDIA DATA'!$I4070)</f>
        <v>5</v>
      </c>
      <c r="S4070" t="str">
        <f>TEXT(Table2[[#This Row],[Date]],"mmm")</f>
        <v>May</v>
      </c>
      <c r="T4070">
        <f>DAY(Table2[[#This Row],[Date]])</f>
        <v>19</v>
      </c>
      <c r="U4070" t="str">
        <f>TEXT(Table2[[#This Row],[Date]],"ddd")</f>
        <v>Mon</v>
      </c>
    </row>
    <row r="4071" spans="1:21" x14ac:dyDescent="0.25">
      <c r="A4071" s="9">
        <v>2400044078</v>
      </c>
      <c r="B4071" t="s">
        <v>11</v>
      </c>
      <c r="C4071" t="s">
        <v>75</v>
      </c>
      <c r="D4071" t="s">
        <v>83</v>
      </c>
      <c r="E4071" t="s">
        <v>84</v>
      </c>
      <c r="F4071" t="s">
        <v>89</v>
      </c>
      <c r="G4071" t="s">
        <v>45</v>
      </c>
      <c r="H4071" t="s">
        <v>151</v>
      </c>
      <c r="I4071" s="1">
        <v>45796</v>
      </c>
      <c r="J4071">
        <v>2968</v>
      </c>
      <c r="K4071">
        <v>259</v>
      </c>
      <c r="L4071">
        <v>110</v>
      </c>
      <c r="M4071" t="s">
        <v>143</v>
      </c>
      <c r="N4071" t="s">
        <v>17</v>
      </c>
      <c r="O4071" t="s">
        <v>14</v>
      </c>
      <c r="P4071">
        <v>2.4773999999999998</v>
      </c>
      <c r="Q4071">
        <v>272.51399999999995</v>
      </c>
      <c r="R4071">
        <f>MONTH('COCOCART INDIA DATA'!$I4071)</f>
        <v>5</v>
      </c>
      <c r="S4071" t="str">
        <f>TEXT(Table2[[#This Row],[Date]],"mmm")</f>
        <v>May</v>
      </c>
      <c r="T4071">
        <f>DAY(Table2[[#This Row],[Date]])</f>
        <v>19</v>
      </c>
      <c r="U4071" t="str">
        <f>TEXT(Table2[[#This Row],[Date]],"ddd")</f>
        <v>Mon</v>
      </c>
    </row>
    <row r="4072" spans="1:21" x14ac:dyDescent="0.25">
      <c r="A4072" s="9">
        <v>2400044079</v>
      </c>
      <c r="B4072" t="s">
        <v>27</v>
      </c>
      <c r="C4072" t="s">
        <v>75</v>
      </c>
      <c r="D4072" t="s">
        <v>82</v>
      </c>
      <c r="E4072" t="s">
        <v>85</v>
      </c>
      <c r="F4072" t="s">
        <v>90</v>
      </c>
      <c r="G4072" t="s">
        <v>39</v>
      </c>
      <c r="H4072" t="s">
        <v>153</v>
      </c>
      <c r="I4072" s="1">
        <v>45796</v>
      </c>
      <c r="J4072">
        <v>12565</v>
      </c>
      <c r="K4072">
        <v>4</v>
      </c>
      <c r="L4072">
        <v>898</v>
      </c>
      <c r="M4072" t="s">
        <v>41</v>
      </c>
      <c r="N4072" t="s">
        <v>40</v>
      </c>
      <c r="O4072" t="s">
        <v>14</v>
      </c>
      <c r="P4072">
        <v>2.8195000000000001</v>
      </c>
      <c r="Q4072">
        <v>2531.9110000000001</v>
      </c>
      <c r="R4072">
        <f>MONTH('COCOCART INDIA DATA'!$I4072)</f>
        <v>5</v>
      </c>
      <c r="S4072" t="str">
        <f>TEXT(Table2[[#This Row],[Date]],"mmm")</f>
        <v>May</v>
      </c>
      <c r="T4072">
        <f>DAY(Table2[[#This Row],[Date]])</f>
        <v>19</v>
      </c>
      <c r="U4072" t="str">
        <f>TEXT(Table2[[#This Row],[Date]],"ddd")</f>
        <v>Mon</v>
      </c>
    </row>
    <row r="4073" spans="1:21" x14ac:dyDescent="0.25">
      <c r="A4073" s="9">
        <v>2400044080</v>
      </c>
      <c r="B4073" t="s">
        <v>24</v>
      </c>
      <c r="C4073" t="s">
        <v>75</v>
      </c>
      <c r="D4073" t="s">
        <v>83</v>
      </c>
      <c r="E4073" t="s">
        <v>85</v>
      </c>
      <c r="F4073" t="s">
        <v>91</v>
      </c>
      <c r="G4073" t="s">
        <v>32</v>
      </c>
      <c r="H4073" t="s">
        <v>153</v>
      </c>
      <c r="I4073" s="1">
        <v>45796</v>
      </c>
      <c r="J4073">
        <v>8246</v>
      </c>
      <c r="K4073">
        <v>294</v>
      </c>
      <c r="L4073">
        <v>318</v>
      </c>
      <c r="M4073" t="s">
        <v>92</v>
      </c>
      <c r="N4073" t="s">
        <v>13</v>
      </c>
      <c r="O4073" t="s">
        <v>14</v>
      </c>
      <c r="P4073">
        <v>1.8652</v>
      </c>
      <c r="Q4073">
        <v>593.1336</v>
      </c>
      <c r="R4073">
        <f>MONTH('COCOCART INDIA DATA'!$I4073)</f>
        <v>5</v>
      </c>
      <c r="S4073" t="str">
        <f>TEXT(Table2[[#This Row],[Date]],"mmm")</f>
        <v>May</v>
      </c>
      <c r="T4073">
        <f>DAY(Table2[[#This Row],[Date]])</f>
        <v>19</v>
      </c>
      <c r="U4073" t="str">
        <f>TEXT(Table2[[#This Row],[Date]],"ddd")</f>
        <v>Mon</v>
      </c>
    </row>
    <row r="4074" spans="1:21" x14ac:dyDescent="0.25">
      <c r="A4074" s="9">
        <v>2400044081</v>
      </c>
      <c r="B4074" t="s">
        <v>44</v>
      </c>
      <c r="C4074" t="s">
        <v>75</v>
      </c>
      <c r="D4074" t="s">
        <v>82</v>
      </c>
      <c r="E4074" t="s">
        <v>85</v>
      </c>
      <c r="F4074" t="s">
        <v>90</v>
      </c>
      <c r="G4074" t="s">
        <v>36</v>
      </c>
      <c r="H4074" t="s">
        <v>153</v>
      </c>
      <c r="I4074" s="1">
        <v>45796</v>
      </c>
      <c r="J4074">
        <v>1190</v>
      </c>
      <c r="K4074">
        <v>137</v>
      </c>
      <c r="L4074">
        <v>70</v>
      </c>
      <c r="M4074" t="s">
        <v>93</v>
      </c>
      <c r="N4074" t="s">
        <v>13</v>
      </c>
      <c r="O4074" t="s">
        <v>14</v>
      </c>
      <c r="P4074">
        <v>2.2656000000000001</v>
      </c>
      <c r="Q4074">
        <v>158.59200000000001</v>
      </c>
      <c r="R4074">
        <f>MONTH('COCOCART INDIA DATA'!$I4074)</f>
        <v>5</v>
      </c>
      <c r="S4074" t="str">
        <f>TEXT(Table2[[#This Row],[Date]],"mmm")</f>
        <v>May</v>
      </c>
      <c r="T4074">
        <f>DAY(Table2[[#This Row],[Date]])</f>
        <v>19</v>
      </c>
      <c r="U4074" t="str">
        <f>TEXT(Table2[[#This Row],[Date]],"ddd")</f>
        <v>Mon</v>
      </c>
    </row>
    <row r="4075" spans="1:21" x14ac:dyDescent="0.25">
      <c r="A4075" s="9">
        <v>2400044082</v>
      </c>
      <c r="B4075" t="s">
        <v>63</v>
      </c>
      <c r="C4075" t="s">
        <v>75</v>
      </c>
      <c r="D4075" t="s">
        <v>82</v>
      </c>
      <c r="E4075" t="s">
        <v>85</v>
      </c>
      <c r="F4075" t="s">
        <v>91</v>
      </c>
      <c r="G4075" t="s">
        <v>39</v>
      </c>
      <c r="H4075" t="s">
        <v>153</v>
      </c>
      <c r="I4075" s="1">
        <v>45796</v>
      </c>
      <c r="J4075">
        <v>3283</v>
      </c>
      <c r="K4075">
        <v>146</v>
      </c>
      <c r="L4075">
        <v>183</v>
      </c>
      <c r="M4075" t="s">
        <v>94</v>
      </c>
      <c r="N4075" t="s">
        <v>40</v>
      </c>
      <c r="O4075" t="s">
        <v>14</v>
      </c>
      <c r="P4075">
        <v>2.8195000000000001</v>
      </c>
      <c r="Q4075">
        <v>515.96850000000006</v>
      </c>
      <c r="R4075">
        <f>MONTH('COCOCART INDIA DATA'!$I4075)</f>
        <v>5</v>
      </c>
      <c r="S4075" t="str">
        <f>TEXT(Table2[[#This Row],[Date]],"mmm")</f>
        <v>May</v>
      </c>
      <c r="T4075">
        <f>DAY(Table2[[#This Row],[Date]])</f>
        <v>19</v>
      </c>
      <c r="U4075" t="str">
        <f>TEXT(Table2[[#This Row],[Date]],"ddd")</f>
        <v>Mon</v>
      </c>
    </row>
    <row r="4076" spans="1:21" x14ac:dyDescent="0.25">
      <c r="A4076" s="9">
        <v>2400044083</v>
      </c>
      <c r="B4076" t="s">
        <v>60</v>
      </c>
      <c r="C4076" t="s">
        <v>75</v>
      </c>
      <c r="D4076" t="s">
        <v>82</v>
      </c>
      <c r="E4076" t="s">
        <v>84</v>
      </c>
      <c r="F4076" t="s">
        <v>89</v>
      </c>
      <c r="G4076" t="s">
        <v>23</v>
      </c>
      <c r="H4076" t="s">
        <v>153</v>
      </c>
      <c r="I4076" s="1">
        <v>45796</v>
      </c>
      <c r="J4076">
        <v>3087</v>
      </c>
      <c r="K4076">
        <v>300</v>
      </c>
      <c r="L4076">
        <v>115</v>
      </c>
      <c r="M4076" t="s">
        <v>95</v>
      </c>
      <c r="N4076" t="s">
        <v>17</v>
      </c>
      <c r="O4076" t="s">
        <v>18</v>
      </c>
      <c r="P4076">
        <v>7.8910999999999998</v>
      </c>
      <c r="Q4076">
        <v>907.47649999999999</v>
      </c>
      <c r="R4076">
        <f>MONTH('COCOCART INDIA DATA'!$I4076)</f>
        <v>5</v>
      </c>
      <c r="S4076" t="str">
        <f>TEXT(Table2[[#This Row],[Date]],"mmm")</f>
        <v>May</v>
      </c>
      <c r="T4076">
        <f>DAY(Table2[[#This Row],[Date]])</f>
        <v>19</v>
      </c>
      <c r="U4076" t="str">
        <f>TEXT(Table2[[#This Row],[Date]],"ddd")</f>
        <v>Mon</v>
      </c>
    </row>
    <row r="4077" spans="1:21" x14ac:dyDescent="0.25">
      <c r="A4077" s="9">
        <v>2400044084</v>
      </c>
      <c r="B4077" t="s">
        <v>26</v>
      </c>
      <c r="C4077" t="s">
        <v>75</v>
      </c>
      <c r="D4077" t="s">
        <v>83</v>
      </c>
      <c r="E4077" t="s">
        <v>84</v>
      </c>
      <c r="F4077" t="s">
        <v>89</v>
      </c>
      <c r="G4077" t="s">
        <v>48</v>
      </c>
      <c r="H4077" t="s">
        <v>153</v>
      </c>
      <c r="I4077" s="1">
        <v>45796</v>
      </c>
      <c r="J4077">
        <v>6531</v>
      </c>
      <c r="K4077">
        <v>244</v>
      </c>
      <c r="L4077">
        <v>297</v>
      </c>
      <c r="M4077" t="s">
        <v>37</v>
      </c>
      <c r="N4077" t="s">
        <v>40</v>
      </c>
      <c r="O4077" t="s">
        <v>18</v>
      </c>
      <c r="P4077">
        <v>11.4688</v>
      </c>
      <c r="Q4077">
        <v>3406.2336</v>
      </c>
      <c r="R4077">
        <f>MONTH('COCOCART INDIA DATA'!$I4077)</f>
        <v>5</v>
      </c>
      <c r="S4077" t="str">
        <f>TEXT(Table2[[#This Row],[Date]],"mmm")</f>
        <v>May</v>
      </c>
      <c r="T4077">
        <f>DAY(Table2[[#This Row],[Date]])</f>
        <v>19</v>
      </c>
      <c r="U4077" t="str">
        <f>TEXT(Table2[[#This Row],[Date]],"ddd")</f>
        <v>Mon</v>
      </c>
    </row>
    <row r="4078" spans="1:21" x14ac:dyDescent="0.25">
      <c r="A4078" s="9">
        <v>2400044085</v>
      </c>
      <c r="B4078" t="s">
        <v>55</v>
      </c>
      <c r="C4078" t="s">
        <v>75</v>
      </c>
      <c r="D4078" t="s">
        <v>82</v>
      </c>
      <c r="E4078" t="s">
        <v>85</v>
      </c>
      <c r="F4078" t="s">
        <v>90</v>
      </c>
      <c r="G4078" t="s">
        <v>16</v>
      </c>
      <c r="H4078" t="s">
        <v>153</v>
      </c>
      <c r="I4078" s="1">
        <v>45797</v>
      </c>
      <c r="J4078">
        <v>4228</v>
      </c>
      <c r="K4078">
        <v>55</v>
      </c>
      <c r="L4078">
        <v>249</v>
      </c>
      <c r="M4078" t="s">
        <v>96</v>
      </c>
      <c r="N4078" t="s">
        <v>17</v>
      </c>
      <c r="O4078" t="s">
        <v>18</v>
      </c>
      <c r="P4078">
        <v>0.24049999999999999</v>
      </c>
      <c r="Q4078">
        <v>59.884499999999996</v>
      </c>
      <c r="R4078">
        <f>MONTH('COCOCART INDIA DATA'!$I4078)</f>
        <v>5</v>
      </c>
      <c r="S4078" t="str">
        <f>TEXT(Table2[[#This Row],[Date]],"mmm")</f>
        <v>May</v>
      </c>
      <c r="T4078">
        <f>DAY(Table2[[#This Row],[Date]])</f>
        <v>20</v>
      </c>
      <c r="U4078" t="str">
        <f>TEXT(Table2[[#This Row],[Date]],"ddd")</f>
        <v>Tue</v>
      </c>
    </row>
    <row r="4079" spans="1:21" x14ac:dyDescent="0.25">
      <c r="A4079" s="9">
        <v>2400044086</v>
      </c>
      <c r="B4079" t="s">
        <v>63</v>
      </c>
      <c r="C4079" t="s">
        <v>75</v>
      </c>
      <c r="D4079" t="s">
        <v>83</v>
      </c>
      <c r="E4079" t="s">
        <v>85</v>
      </c>
      <c r="F4079" t="s">
        <v>91</v>
      </c>
      <c r="G4079" t="s">
        <v>30</v>
      </c>
      <c r="H4079" t="s">
        <v>152</v>
      </c>
      <c r="I4079" s="1">
        <v>45797</v>
      </c>
      <c r="J4079">
        <v>10094</v>
      </c>
      <c r="K4079">
        <v>118</v>
      </c>
      <c r="L4079">
        <v>389</v>
      </c>
      <c r="M4079" t="s">
        <v>97</v>
      </c>
      <c r="N4079" t="s">
        <v>13</v>
      </c>
      <c r="O4079" t="s">
        <v>18</v>
      </c>
      <c r="P4079">
        <v>0.89900000000000002</v>
      </c>
      <c r="Q4079">
        <v>349.71100000000001</v>
      </c>
      <c r="R4079">
        <f>MONTH('COCOCART INDIA DATA'!$I4079)</f>
        <v>5</v>
      </c>
      <c r="S4079" t="str">
        <f>TEXT(Table2[[#This Row],[Date]],"mmm")</f>
        <v>May</v>
      </c>
      <c r="T4079">
        <f>DAY(Table2[[#This Row],[Date]])</f>
        <v>20</v>
      </c>
      <c r="U4079" t="str">
        <f>TEXT(Table2[[#This Row],[Date]],"ddd")</f>
        <v>Tue</v>
      </c>
    </row>
    <row r="4080" spans="1:21" x14ac:dyDescent="0.25">
      <c r="A4080" s="9">
        <v>2400044087</v>
      </c>
      <c r="B4080" t="s">
        <v>64</v>
      </c>
      <c r="C4080" t="s">
        <v>75</v>
      </c>
      <c r="D4080" t="s">
        <v>82</v>
      </c>
      <c r="E4080" t="s">
        <v>85</v>
      </c>
      <c r="F4080" t="s">
        <v>90</v>
      </c>
      <c r="G4080" t="s">
        <v>32</v>
      </c>
      <c r="H4080" t="s">
        <v>152</v>
      </c>
      <c r="I4080" s="1">
        <v>45797</v>
      </c>
      <c r="J4080">
        <v>182</v>
      </c>
      <c r="K4080">
        <v>46</v>
      </c>
      <c r="L4080">
        <v>6</v>
      </c>
      <c r="M4080" t="s">
        <v>98</v>
      </c>
      <c r="N4080" t="s">
        <v>13</v>
      </c>
      <c r="O4080" t="s">
        <v>14</v>
      </c>
      <c r="P4080">
        <v>1.8652</v>
      </c>
      <c r="Q4080">
        <v>11.1912</v>
      </c>
      <c r="R4080">
        <f>MONTH('COCOCART INDIA DATA'!$I4080)</f>
        <v>5</v>
      </c>
      <c r="S4080" t="str">
        <f>TEXT(Table2[[#This Row],[Date]],"mmm")</f>
        <v>May</v>
      </c>
      <c r="T4080">
        <f>DAY(Table2[[#This Row],[Date]])</f>
        <v>20</v>
      </c>
      <c r="U4080" t="str">
        <f>TEXT(Table2[[#This Row],[Date]],"ddd")</f>
        <v>Tue</v>
      </c>
    </row>
    <row r="4081" spans="1:21" x14ac:dyDescent="0.25">
      <c r="A4081" s="9">
        <v>2400044088</v>
      </c>
      <c r="B4081" t="s">
        <v>35</v>
      </c>
      <c r="C4081" t="s">
        <v>75</v>
      </c>
      <c r="D4081" t="s">
        <v>82</v>
      </c>
      <c r="E4081" t="s">
        <v>85</v>
      </c>
      <c r="F4081" t="s">
        <v>91</v>
      </c>
      <c r="G4081" t="s">
        <v>16</v>
      </c>
      <c r="H4081" t="s">
        <v>152</v>
      </c>
      <c r="I4081" s="1">
        <v>45797</v>
      </c>
      <c r="J4081">
        <v>616</v>
      </c>
      <c r="K4081">
        <v>151</v>
      </c>
      <c r="L4081">
        <v>37</v>
      </c>
      <c r="M4081" t="s">
        <v>99</v>
      </c>
      <c r="N4081" t="s">
        <v>17</v>
      </c>
      <c r="O4081" t="s">
        <v>18</v>
      </c>
      <c r="P4081">
        <v>0.24049999999999999</v>
      </c>
      <c r="Q4081">
        <v>8.8985000000000003</v>
      </c>
      <c r="R4081">
        <f>MONTH('COCOCART INDIA DATA'!$I4081)</f>
        <v>5</v>
      </c>
      <c r="S4081" t="str">
        <f>TEXT(Table2[[#This Row],[Date]],"mmm")</f>
        <v>May</v>
      </c>
      <c r="T4081">
        <f>DAY(Table2[[#This Row],[Date]])</f>
        <v>20</v>
      </c>
      <c r="U4081" t="str">
        <f>TEXT(Table2[[#This Row],[Date]],"ddd")</f>
        <v>Tue</v>
      </c>
    </row>
    <row r="4082" spans="1:21" x14ac:dyDescent="0.25">
      <c r="A4082" s="9">
        <v>2400044089</v>
      </c>
      <c r="B4082" t="s">
        <v>63</v>
      </c>
      <c r="C4082" t="s">
        <v>75</v>
      </c>
      <c r="D4082" t="s">
        <v>82</v>
      </c>
      <c r="E4082" t="s">
        <v>84</v>
      </c>
      <c r="F4082" t="s">
        <v>88</v>
      </c>
      <c r="G4082" t="s">
        <v>58</v>
      </c>
      <c r="H4082" t="s">
        <v>146</v>
      </c>
      <c r="I4082" s="1">
        <v>45797</v>
      </c>
      <c r="J4082">
        <v>12131</v>
      </c>
      <c r="K4082">
        <v>121</v>
      </c>
      <c r="L4082">
        <v>809</v>
      </c>
      <c r="M4082" t="s">
        <v>100</v>
      </c>
      <c r="N4082" t="s">
        <v>13</v>
      </c>
      <c r="O4082" t="s">
        <v>18</v>
      </c>
      <c r="P4082">
        <v>5.0198</v>
      </c>
      <c r="Q4082">
        <v>4061.0182</v>
      </c>
      <c r="R4082">
        <f>MONTH('COCOCART INDIA DATA'!$I4082)</f>
        <v>5</v>
      </c>
      <c r="S4082" t="str">
        <f>TEXT(Table2[[#This Row],[Date]],"mmm")</f>
        <v>May</v>
      </c>
      <c r="T4082">
        <f>DAY(Table2[[#This Row],[Date]])</f>
        <v>20</v>
      </c>
      <c r="U4082" t="str">
        <f>TEXT(Table2[[#This Row],[Date]],"ddd")</f>
        <v>Tue</v>
      </c>
    </row>
    <row r="4083" spans="1:21" x14ac:dyDescent="0.25">
      <c r="A4083" s="9">
        <v>2400044090</v>
      </c>
      <c r="B4083" t="s">
        <v>56</v>
      </c>
      <c r="C4083" t="s">
        <v>75</v>
      </c>
      <c r="D4083" t="s">
        <v>83</v>
      </c>
      <c r="E4083" t="s">
        <v>84</v>
      </c>
      <c r="F4083" t="s">
        <v>89</v>
      </c>
      <c r="G4083" t="s">
        <v>45</v>
      </c>
      <c r="H4083" t="s">
        <v>147</v>
      </c>
      <c r="I4083" s="1">
        <v>45797</v>
      </c>
      <c r="J4083">
        <v>2394</v>
      </c>
      <c r="K4083">
        <v>323</v>
      </c>
      <c r="L4083">
        <v>93</v>
      </c>
      <c r="M4083" t="s">
        <v>101</v>
      </c>
      <c r="N4083" t="s">
        <v>17</v>
      </c>
      <c r="O4083" t="s">
        <v>14</v>
      </c>
      <c r="P4083">
        <v>2.4773999999999998</v>
      </c>
      <c r="Q4083">
        <v>230.39819999999997</v>
      </c>
      <c r="R4083">
        <f>MONTH('COCOCART INDIA DATA'!$I4083)</f>
        <v>5</v>
      </c>
      <c r="S4083" t="str">
        <f>TEXT(Table2[[#This Row],[Date]],"mmm")</f>
        <v>May</v>
      </c>
      <c r="T4083">
        <f>DAY(Table2[[#This Row],[Date]])</f>
        <v>20</v>
      </c>
      <c r="U4083" t="str">
        <f>TEXT(Table2[[#This Row],[Date]],"ddd")</f>
        <v>Tue</v>
      </c>
    </row>
    <row r="4084" spans="1:21" x14ac:dyDescent="0.25">
      <c r="A4084" s="9">
        <v>2400044091</v>
      </c>
      <c r="B4084" t="s">
        <v>19</v>
      </c>
      <c r="C4084" t="s">
        <v>75</v>
      </c>
      <c r="D4084" t="s">
        <v>83</v>
      </c>
      <c r="E4084" t="s">
        <v>85</v>
      </c>
      <c r="F4084" t="s">
        <v>90</v>
      </c>
      <c r="G4084" t="s">
        <v>16</v>
      </c>
      <c r="H4084" t="s">
        <v>148</v>
      </c>
      <c r="I4084" s="1">
        <v>45797</v>
      </c>
      <c r="J4084">
        <v>14287</v>
      </c>
      <c r="K4084">
        <v>89</v>
      </c>
      <c r="L4084">
        <v>841</v>
      </c>
      <c r="M4084" t="s">
        <v>102</v>
      </c>
      <c r="N4084" t="s">
        <v>17</v>
      </c>
      <c r="O4084" t="s">
        <v>18</v>
      </c>
      <c r="P4084">
        <v>0.24049999999999999</v>
      </c>
      <c r="Q4084">
        <v>202.26049999999998</v>
      </c>
      <c r="R4084">
        <f>MONTH('COCOCART INDIA DATA'!$I4084)</f>
        <v>5</v>
      </c>
      <c r="S4084" t="str">
        <f>TEXT(Table2[[#This Row],[Date]],"mmm")</f>
        <v>May</v>
      </c>
      <c r="T4084">
        <f>DAY(Table2[[#This Row],[Date]])</f>
        <v>20</v>
      </c>
      <c r="U4084" t="str">
        <f>TEXT(Table2[[#This Row],[Date]],"ddd")</f>
        <v>Tue</v>
      </c>
    </row>
    <row r="4085" spans="1:21" x14ac:dyDescent="0.25">
      <c r="A4085" s="9">
        <v>2400044092</v>
      </c>
      <c r="B4085" t="s">
        <v>50</v>
      </c>
      <c r="C4085" t="s">
        <v>75</v>
      </c>
      <c r="D4085" t="s">
        <v>83</v>
      </c>
      <c r="E4085" t="s">
        <v>85</v>
      </c>
      <c r="F4085" t="s">
        <v>91</v>
      </c>
      <c r="G4085" t="s">
        <v>54</v>
      </c>
      <c r="H4085" t="s">
        <v>149</v>
      </c>
      <c r="I4085" s="1">
        <v>45797</v>
      </c>
      <c r="J4085">
        <v>10941</v>
      </c>
      <c r="K4085">
        <v>185</v>
      </c>
      <c r="L4085">
        <v>730</v>
      </c>
      <c r="M4085" t="s">
        <v>103</v>
      </c>
      <c r="N4085" t="s">
        <v>13</v>
      </c>
      <c r="O4085" t="s">
        <v>14</v>
      </c>
      <c r="P4085">
        <v>13.3485</v>
      </c>
      <c r="Q4085">
        <v>9744.4049999999988</v>
      </c>
      <c r="R4085">
        <f>MONTH('COCOCART INDIA DATA'!$I4085)</f>
        <v>5</v>
      </c>
      <c r="S4085" t="str">
        <f>TEXT(Table2[[#This Row],[Date]],"mmm")</f>
        <v>May</v>
      </c>
      <c r="T4085">
        <f>DAY(Table2[[#This Row],[Date]])</f>
        <v>20</v>
      </c>
      <c r="U4085" t="str">
        <f>TEXT(Table2[[#This Row],[Date]],"ddd")</f>
        <v>Tue</v>
      </c>
    </row>
    <row r="4086" spans="1:21" x14ac:dyDescent="0.25">
      <c r="A4086" s="9">
        <v>2400044093</v>
      </c>
      <c r="B4086" t="s">
        <v>63</v>
      </c>
      <c r="C4086" t="s">
        <v>75</v>
      </c>
      <c r="D4086" t="s">
        <v>83</v>
      </c>
      <c r="E4086" t="s">
        <v>85</v>
      </c>
      <c r="F4086" t="s">
        <v>90</v>
      </c>
      <c r="G4086" t="s">
        <v>45</v>
      </c>
      <c r="H4086" t="s">
        <v>150</v>
      </c>
      <c r="I4086" s="1">
        <v>45798</v>
      </c>
      <c r="J4086">
        <v>7777</v>
      </c>
      <c r="K4086">
        <v>345</v>
      </c>
      <c r="L4086">
        <v>260</v>
      </c>
      <c r="M4086" t="s">
        <v>59</v>
      </c>
      <c r="N4086" t="s">
        <v>17</v>
      </c>
      <c r="O4086" t="s">
        <v>14</v>
      </c>
      <c r="P4086">
        <v>2.4773999999999998</v>
      </c>
      <c r="Q4086">
        <v>644.12399999999991</v>
      </c>
      <c r="R4086">
        <f>MONTH('COCOCART INDIA DATA'!$I4086)</f>
        <v>5</v>
      </c>
      <c r="S4086" t="str">
        <f>TEXT(Table2[[#This Row],[Date]],"mmm")</f>
        <v>May</v>
      </c>
      <c r="T4086">
        <f>DAY(Table2[[#This Row],[Date]])</f>
        <v>21</v>
      </c>
      <c r="U4086" t="str">
        <f>TEXT(Table2[[#This Row],[Date]],"ddd")</f>
        <v>Wed</v>
      </c>
    </row>
    <row r="4087" spans="1:21" x14ac:dyDescent="0.25">
      <c r="A4087" s="9">
        <v>2400044094</v>
      </c>
      <c r="B4087" t="s">
        <v>31</v>
      </c>
      <c r="C4087" t="s">
        <v>75</v>
      </c>
      <c r="D4087" t="s">
        <v>83</v>
      </c>
      <c r="E4087" t="s">
        <v>85</v>
      </c>
      <c r="F4087" t="s">
        <v>91</v>
      </c>
      <c r="G4087" t="s">
        <v>38</v>
      </c>
      <c r="H4087" t="s">
        <v>151</v>
      </c>
      <c r="I4087" s="1">
        <v>45798</v>
      </c>
      <c r="J4087">
        <v>9436</v>
      </c>
      <c r="K4087">
        <v>7</v>
      </c>
      <c r="L4087">
        <v>858</v>
      </c>
      <c r="M4087" t="s">
        <v>104</v>
      </c>
      <c r="N4087" t="s">
        <v>13</v>
      </c>
      <c r="O4087" t="s">
        <v>14</v>
      </c>
      <c r="P4087">
        <v>8.7870000000000008</v>
      </c>
      <c r="Q4087">
        <v>7539.246000000001</v>
      </c>
      <c r="R4087">
        <f>MONTH('COCOCART INDIA DATA'!$I4087)</f>
        <v>5</v>
      </c>
      <c r="S4087" t="str">
        <f>TEXT(Table2[[#This Row],[Date]],"mmm")</f>
        <v>May</v>
      </c>
      <c r="T4087">
        <f>DAY(Table2[[#This Row],[Date]])</f>
        <v>21</v>
      </c>
      <c r="U4087" t="str">
        <f>TEXT(Table2[[#This Row],[Date]],"ddd")</f>
        <v>Wed</v>
      </c>
    </row>
    <row r="4088" spans="1:21" x14ac:dyDescent="0.25">
      <c r="A4088" s="9">
        <v>2400044095</v>
      </c>
      <c r="B4088" t="s">
        <v>56</v>
      </c>
      <c r="C4088" t="s">
        <v>75</v>
      </c>
      <c r="D4088" t="s">
        <v>83</v>
      </c>
      <c r="E4088" t="s">
        <v>84</v>
      </c>
      <c r="F4088" t="s">
        <v>89</v>
      </c>
      <c r="G4088" t="s">
        <v>49</v>
      </c>
      <c r="H4088" t="s">
        <v>152</v>
      </c>
      <c r="I4088" s="1">
        <v>45798</v>
      </c>
      <c r="J4088">
        <v>1267</v>
      </c>
      <c r="K4088">
        <v>104</v>
      </c>
      <c r="L4088">
        <v>116</v>
      </c>
      <c r="M4088" t="s">
        <v>105</v>
      </c>
      <c r="N4088" t="s">
        <v>13</v>
      </c>
      <c r="O4088" t="s">
        <v>14</v>
      </c>
      <c r="P4088">
        <v>1.5934999999999999</v>
      </c>
      <c r="Q4088">
        <v>184.846</v>
      </c>
      <c r="R4088">
        <f>MONTH('COCOCART INDIA DATA'!$I4088)</f>
        <v>5</v>
      </c>
      <c r="S4088" t="str">
        <f>TEXT(Table2[[#This Row],[Date]],"mmm")</f>
        <v>May</v>
      </c>
      <c r="T4088">
        <f>DAY(Table2[[#This Row],[Date]])</f>
        <v>21</v>
      </c>
      <c r="U4088" t="str">
        <f>TEXT(Table2[[#This Row],[Date]],"ddd")</f>
        <v>Wed</v>
      </c>
    </row>
    <row r="4089" spans="1:21" x14ac:dyDescent="0.25">
      <c r="A4089" s="9">
        <v>2400044096</v>
      </c>
      <c r="B4089" t="s">
        <v>56</v>
      </c>
      <c r="C4089" t="s">
        <v>76</v>
      </c>
      <c r="D4089" t="s">
        <v>83</v>
      </c>
      <c r="E4089" t="s">
        <v>84</v>
      </c>
      <c r="F4089" t="s">
        <v>89</v>
      </c>
      <c r="G4089" t="s">
        <v>41</v>
      </c>
      <c r="H4089" t="s">
        <v>153</v>
      </c>
      <c r="I4089" s="1">
        <v>45798</v>
      </c>
      <c r="J4089">
        <v>8806</v>
      </c>
      <c r="K4089">
        <v>32</v>
      </c>
      <c r="L4089">
        <v>327</v>
      </c>
      <c r="M4089" t="s">
        <v>106</v>
      </c>
      <c r="N4089" t="s">
        <v>40</v>
      </c>
      <c r="O4089" t="s">
        <v>14</v>
      </c>
      <c r="P4089">
        <v>6.3415999999999997</v>
      </c>
      <c r="Q4089">
        <v>2073.7031999999999</v>
      </c>
      <c r="R4089">
        <f>MONTH('COCOCART INDIA DATA'!$I4089)</f>
        <v>5</v>
      </c>
      <c r="S4089" t="str">
        <f>TEXT(Table2[[#This Row],[Date]],"mmm")</f>
        <v>May</v>
      </c>
      <c r="T4089">
        <f>DAY(Table2[[#This Row],[Date]])</f>
        <v>21</v>
      </c>
      <c r="U4089" t="str">
        <f>TEXT(Table2[[#This Row],[Date]],"ddd")</f>
        <v>Wed</v>
      </c>
    </row>
    <row r="4090" spans="1:21" x14ac:dyDescent="0.25">
      <c r="A4090" s="9">
        <v>2400044097</v>
      </c>
      <c r="B4090" t="s">
        <v>31</v>
      </c>
      <c r="C4090" t="s">
        <v>77</v>
      </c>
      <c r="D4090" t="s">
        <v>83</v>
      </c>
      <c r="E4090" t="s">
        <v>85</v>
      </c>
      <c r="F4090" t="s">
        <v>90</v>
      </c>
      <c r="G4090" t="s">
        <v>48</v>
      </c>
      <c r="H4090" t="s">
        <v>154</v>
      </c>
      <c r="I4090" s="1">
        <v>45798</v>
      </c>
      <c r="J4090">
        <v>3640</v>
      </c>
      <c r="K4090">
        <v>403</v>
      </c>
      <c r="L4090">
        <v>243</v>
      </c>
      <c r="M4090" t="s">
        <v>107</v>
      </c>
      <c r="N4090" t="s">
        <v>40</v>
      </c>
      <c r="O4090" t="s">
        <v>18</v>
      </c>
      <c r="P4090">
        <v>11.4688</v>
      </c>
      <c r="Q4090">
        <v>2786.9184</v>
      </c>
      <c r="R4090">
        <f>MONTH('COCOCART INDIA DATA'!$I4090)</f>
        <v>5</v>
      </c>
      <c r="S4090" t="str">
        <f>TEXT(Table2[[#This Row],[Date]],"mmm")</f>
        <v>May</v>
      </c>
      <c r="T4090">
        <f>DAY(Table2[[#This Row],[Date]])</f>
        <v>21</v>
      </c>
      <c r="U4090" t="str">
        <f>TEXT(Table2[[#This Row],[Date]],"ddd")</f>
        <v>Wed</v>
      </c>
    </row>
    <row r="4091" spans="1:21" x14ac:dyDescent="0.25">
      <c r="A4091" s="9">
        <v>2400044098</v>
      </c>
      <c r="B4091" t="s">
        <v>56</v>
      </c>
      <c r="C4091" t="s">
        <v>78</v>
      </c>
      <c r="D4091" t="s">
        <v>83</v>
      </c>
      <c r="E4091" t="s">
        <v>85</v>
      </c>
      <c r="F4091" t="s">
        <v>91</v>
      </c>
      <c r="G4091" t="s">
        <v>30</v>
      </c>
      <c r="H4091" t="s">
        <v>155</v>
      </c>
      <c r="I4091" s="1">
        <v>45798</v>
      </c>
      <c r="J4091">
        <v>4900</v>
      </c>
      <c r="K4091">
        <v>239</v>
      </c>
      <c r="L4091">
        <v>182</v>
      </c>
      <c r="M4091" t="s">
        <v>108</v>
      </c>
      <c r="N4091" t="s">
        <v>13</v>
      </c>
      <c r="O4091" t="s">
        <v>18</v>
      </c>
      <c r="P4091">
        <v>0.89900000000000002</v>
      </c>
      <c r="Q4091">
        <v>163.61799999999999</v>
      </c>
      <c r="R4091">
        <f>MONTH('COCOCART INDIA DATA'!$I4091)</f>
        <v>5</v>
      </c>
      <c r="S4091" t="str">
        <f>TEXT(Table2[[#This Row],[Date]],"mmm")</f>
        <v>May</v>
      </c>
      <c r="T4091">
        <f>DAY(Table2[[#This Row],[Date]])</f>
        <v>21</v>
      </c>
      <c r="U4091" t="str">
        <f>TEXT(Table2[[#This Row],[Date]],"ddd")</f>
        <v>Wed</v>
      </c>
    </row>
    <row r="4092" spans="1:21" x14ac:dyDescent="0.25">
      <c r="A4092" s="9">
        <v>2400044099</v>
      </c>
      <c r="B4092" t="s">
        <v>33</v>
      </c>
      <c r="C4092" t="s">
        <v>78</v>
      </c>
      <c r="D4092" t="s">
        <v>83</v>
      </c>
      <c r="E4092" t="s">
        <v>85</v>
      </c>
      <c r="F4092" t="s">
        <v>90</v>
      </c>
      <c r="G4092" t="s">
        <v>16</v>
      </c>
      <c r="H4092" t="s">
        <v>156</v>
      </c>
      <c r="I4092" s="1">
        <v>45798</v>
      </c>
      <c r="J4092">
        <v>5558</v>
      </c>
      <c r="K4092">
        <v>219</v>
      </c>
      <c r="L4092">
        <v>348</v>
      </c>
      <c r="M4092" t="s">
        <v>109</v>
      </c>
      <c r="N4092" t="s">
        <v>17</v>
      </c>
      <c r="O4092" t="s">
        <v>18</v>
      </c>
      <c r="P4092">
        <v>0.24049999999999999</v>
      </c>
      <c r="Q4092">
        <v>83.694000000000003</v>
      </c>
      <c r="R4092">
        <f>MONTH('COCOCART INDIA DATA'!$I4092)</f>
        <v>5</v>
      </c>
      <c r="S4092" t="str">
        <f>TEXT(Table2[[#This Row],[Date]],"mmm")</f>
        <v>May</v>
      </c>
      <c r="T4092">
        <f>DAY(Table2[[#This Row],[Date]])</f>
        <v>21</v>
      </c>
      <c r="U4092" t="str">
        <f>TEXT(Table2[[#This Row],[Date]],"ddd")</f>
        <v>Wed</v>
      </c>
    </row>
    <row r="4093" spans="1:21" x14ac:dyDescent="0.25">
      <c r="A4093" s="9">
        <v>2400044100</v>
      </c>
      <c r="B4093" t="s">
        <v>42</v>
      </c>
      <c r="C4093" t="s">
        <v>79</v>
      </c>
      <c r="D4093" t="s">
        <v>83</v>
      </c>
      <c r="E4093" t="s">
        <v>85</v>
      </c>
      <c r="F4093" t="s">
        <v>91</v>
      </c>
      <c r="G4093" t="s">
        <v>54</v>
      </c>
      <c r="H4093" t="s">
        <v>150</v>
      </c>
      <c r="I4093" s="1">
        <v>45798</v>
      </c>
      <c r="J4093">
        <v>9142</v>
      </c>
      <c r="K4093">
        <v>1</v>
      </c>
      <c r="L4093">
        <v>436</v>
      </c>
      <c r="M4093" t="s">
        <v>110</v>
      </c>
      <c r="N4093" t="s">
        <v>13</v>
      </c>
      <c r="O4093" t="s">
        <v>14</v>
      </c>
      <c r="P4093">
        <v>13.3485</v>
      </c>
      <c r="Q4093">
        <v>5819.9459999999999</v>
      </c>
      <c r="R4093">
        <f>MONTH('COCOCART INDIA DATA'!$I4093)</f>
        <v>5</v>
      </c>
      <c r="S4093" t="str">
        <f>TEXT(Table2[[#This Row],[Date]],"mmm")</f>
        <v>May</v>
      </c>
      <c r="T4093">
        <f>DAY(Table2[[#This Row],[Date]])</f>
        <v>21</v>
      </c>
      <c r="U4093" t="str">
        <f>TEXT(Table2[[#This Row],[Date]],"ddd")</f>
        <v>Wed</v>
      </c>
    </row>
    <row r="4094" spans="1:21" x14ac:dyDescent="0.25">
      <c r="A4094" s="9">
        <v>2400044101</v>
      </c>
      <c r="B4094" t="s">
        <v>15</v>
      </c>
      <c r="C4094" t="s">
        <v>80</v>
      </c>
      <c r="D4094" t="s">
        <v>83</v>
      </c>
      <c r="E4094" t="s">
        <v>84</v>
      </c>
      <c r="F4094" t="s">
        <v>88</v>
      </c>
      <c r="G4094" t="s">
        <v>36</v>
      </c>
      <c r="H4094" t="s">
        <v>150</v>
      </c>
      <c r="I4094" s="1">
        <v>45798</v>
      </c>
      <c r="J4094">
        <v>3514</v>
      </c>
      <c r="K4094">
        <v>143</v>
      </c>
      <c r="L4094">
        <v>235</v>
      </c>
      <c r="M4094" t="s">
        <v>111</v>
      </c>
      <c r="N4094" t="s">
        <v>13</v>
      </c>
      <c r="O4094" t="s">
        <v>14</v>
      </c>
      <c r="P4094">
        <v>2.2656000000000001</v>
      </c>
      <c r="Q4094">
        <v>532.41600000000005</v>
      </c>
      <c r="R4094">
        <f>MONTH('COCOCART INDIA DATA'!$I4094)</f>
        <v>5</v>
      </c>
      <c r="S4094" t="str">
        <f>TEXT(Table2[[#This Row],[Date]],"mmm")</f>
        <v>May</v>
      </c>
      <c r="T4094">
        <f>DAY(Table2[[#This Row],[Date]])</f>
        <v>21</v>
      </c>
      <c r="U4094" t="str">
        <f>TEXT(Table2[[#This Row],[Date]],"ddd")</f>
        <v>Wed</v>
      </c>
    </row>
    <row r="4095" spans="1:21" x14ac:dyDescent="0.25">
      <c r="A4095" s="9">
        <v>2400044102</v>
      </c>
      <c r="B4095" t="s">
        <v>22</v>
      </c>
      <c r="C4095" t="s">
        <v>79</v>
      </c>
      <c r="D4095" t="s">
        <v>83</v>
      </c>
      <c r="E4095" t="s">
        <v>84</v>
      </c>
      <c r="F4095" t="s">
        <v>89</v>
      </c>
      <c r="G4095" t="s">
        <v>52</v>
      </c>
      <c r="H4095" t="s">
        <v>150</v>
      </c>
      <c r="I4095" s="1">
        <v>45798</v>
      </c>
      <c r="J4095">
        <v>140</v>
      </c>
      <c r="K4095">
        <v>91</v>
      </c>
      <c r="L4095">
        <v>10</v>
      </c>
      <c r="M4095" t="s">
        <v>112</v>
      </c>
      <c r="N4095" t="s">
        <v>40</v>
      </c>
      <c r="O4095" t="s">
        <v>14</v>
      </c>
      <c r="P4095">
        <v>2.8</v>
      </c>
      <c r="Q4095">
        <v>28</v>
      </c>
      <c r="R4095">
        <f>MONTH('COCOCART INDIA DATA'!$I4095)</f>
        <v>5</v>
      </c>
      <c r="S4095" t="str">
        <f>TEXT(Table2[[#This Row],[Date]],"mmm")</f>
        <v>May</v>
      </c>
      <c r="T4095">
        <f>DAY(Table2[[#This Row],[Date]])</f>
        <v>21</v>
      </c>
      <c r="U4095" t="str">
        <f>TEXT(Table2[[#This Row],[Date]],"ddd")</f>
        <v>Wed</v>
      </c>
    </row>
    <row r="4096" spans="1:21" x14ac:dyDescent="0.25">
      <c r="A4096" s="9">
        <v>2400044103</v>
      </c>
      <c r="B4096" t="s">
        <v>47</v>
      </c>
      <c r="C4096" t="s">
        <v>79</v>
      </c>
      <c r="D4096" t="s">
        <v>83</v>
      </c>
      <c r="E4096" t="s">
        <v>85</v>
      </c>
      <c r="F4096" t="s">
        <v>90</v>
      </c>
      <c r="G4096" t="s">
        <v>43</v>
      </c>
      <c r="H4096" t="s">
        <v>154</v>
      </c>
      <c r="I4096" s="1">
        <v>45798</v>
      </c>
      <c r="J4096">
        <v>11844</v>
      </c>
      <c r="K4096">
        <v>211</v>
      </c>
      <c r="L4096">
        <v>439</v>
      </c>
      <c r="M4096" t="s">
        <v>113</v>
      </c>
      <c r="N4096" t="s">
        <v>40</v>
      </c>
      <c r="O4096" t="s">
        <v>14</v>
      </c>
      <c r="P4096">
        <v>9.2086000000000006</v>
      </c>
      <c r="Q4096">
        <v>4042.5754000000002</v>
      </c>
      <c r="R4096">
        <f>MONTH('COCOCART INDIA DATA'!$I4096)</f>
        <v>5</v>
      </c>
      <c r="S4096" t="str">
        <f>TEXT(Table2[[#This Row],[Date]],"mmm")</f>
        <v>May</v>
      </c>
      <c r="T4096">
        <f>DAY(Table2[[#This Row],[Date]])</f>
        <v>21</v>
      </c>
      <c r="U4096" t="str">
        <f>TEXT(Table2[[#This Row],[Date]],"ddd")</f>
        <v>Wed</v>
      </c>
    </row>
    <row r="4097" spans="1:21" x14ac:dyDescent="0.25">
      <c r="A4097" s="9">
        <v>2400044104</v>
      </c>
      <c r="B4097" t="s">
        <v>61</v>
      </c>
      <c r="C4097" t="s">
        <v>80</v>
      </c>
      <c r="D4097" t="s">
        <v>83</v>
      </c>
      <c r="E4097" t="s">
        <v>85</v>
      </c>
      <c r="F4097" t="s">
        <v>91</v>
      </c>
      <c r="G4097" t="s">
        <v>32</v>
      </c>
      <c r="H4097" t="s">
        <v>154</v>
      </c>
      <c r="I4097" s="1">
        <v>45798</v>
      </c>
      <c r="J4097">
        <v>6517</v>
      </c>
      <c r="K4097">
        <v>54</v>
      </c>
      <c r="L4097">
        <v>233</v>
      </c>
      <c r="M4097" t="s">
        <v>114</v>
      </c>
      <c r="N4097" t="s">
        <v>13</v>
      </c>
      <c r="O4097" t="s">
        <v>14</v>
      </c>
      <c r="P4097">
        <v>1.8652</v>
      </c>
      <c r="Q4097">
        <v>434.59159999999997</v>
      </c>
      <c r="R4097">
        <f>MONTH('COCOCART INDIA DATA'!$I4097)</f>
        <v>5</v>
      </c>
      <c r="S4097" t="str">
        <f>TEXT(Table2[[#This Row],[Date]],"mmm")</f>
        <v>May</v>
      </c>
      <c r="T4097">
        <f>DAY(Table2[[#This Row],[Date]])</f>
        <v>21</v>
      </c>
      <c r="U4097" t="str">
        <f>TEXT(Table2[[#This Row],[Date]],"ddd")</f>
        <v>Wed</v>
      </c>
    </row>
    <row r="4098" spans="1:21" x14ac:dyDescent="0.25">
      <c r="A4098" s="9">
        <v>2400044105</v>
      </c>
      <c r="B4098" t="s">
        <v>56</v>
      </c>
      <c r="C4098" t="s">
        <v>79</v>
      </c>
      <c r="D4098" t="s">
        <v>83</v>
      </c>
      <c r="E4098" t="s">
        <v>85</v>
      </c>
      <c r="F4098" t="s">
        <v>90</v>
      </c>
      <c r="G4098" t="s">
        <v>32</v>
      </c>
      <c r="H4098" t="s">
        <v>154</v>
      </c>
      <c r="I4098" s="1">
        <v>45798</v>
      </c>
      <c r="J4098">
        <v>8715</v>
      </c>
      <c r="K4098">
        <v>24</v>
      </c>
      <c r="L4098">
        <v>282</v>
      </c>
      <c r="M4098" t="s">
        <v>115</v>
      </c>
      <c r="N4098" t="s">
        <v>13</v>
      </c>
      <c r="O4098" t="s">
        <v>14</v>
      </c>
      <c r="P4098">
        <v>1.8652</v>
      </c>
      <c r="Q4098">
        <v>525.9864</v>
      </c>
      <c r="R4098">
        <f>MONTH('COCOCART INDIA DATA'!$I4098)</f>
        <v>5</v>
      </c>
      <c r="S4098" t="str">
        <f>TEXT(Table2[[#This Row],[Date]],"mmm")</f>
        <v>May</v>
      </c>
      <c r="T4098">
        <f>DAY(Table2[[#This Row],[Date]])</f>
        <v>21</v>
      </c>
      <c r="U4098" t="str">
        <f>TEXT(Table2[[#This Row],[Date]],"ddd")</f>
        <v>Wed</v>
      </c>
    </row>
    <row r="4099" spans="1:21" x14ac:dyDescent="0.25">
      <c r="A4099" s="9">
        <v>2400044106</v>
      </c>
      <c r="B4099" t="s">
        <v>62</v>
      </c>
      <c r="C4099" t="s">
        <v>79</v>
      </c>
      <c r="D4099" t="s">
        <v>83</v>
      </c>
      <c r="E4099" t="s">
        <v>85</v>
      </c>
      <c r="F4099" t="s">
        <v>91</v>
      </c>
      <c r="G4099" t="s">
        <v>28</v>
      </c>
      <c r="H4099" t="s">
        <v>154</v>
      </c>
      <c r="I4099" s="1">
        <v>45798</v>
      </c>
      <c r="J4099">
        <v>4851</v>
      </c>
      <c r="K4099">
        <v>455</v>
      </c>
      <c r="L4099">
        <v>180</v>
      </c>
      <c r="M4099" t="s">
        <v>116</v>
      </c>
      <c r="N4099" t="s">
        <v>17</v>
      </c>
      <c r="O4099" t="s">
        <v>18</v>
      </c>
      <c r="P4099">
        <v>1.7625</v>
      </c>
      <c r="Q4099">
        <v>317.25</v>
      </c>
      <c r="R4099">
        <f>MONTH('COCOCART INDIA DATA'!$I4099)</f>
        <v>5</v>
      </c>
      <c r="S4099" t="str">
        <f>TEXT(Table2[[#This Row],[Date]],"mmm")</f>
        <v>May</v>
      </c>
      <c r="T4099">
        <f>DAY(Table2[[#This Row],[Date]])</f>
        <v>21</v>
      </c>
      <c r="U4099" t="str">
        <f>TEXT(Table2[[#This Row],[Date]],"ddd")</f>
        <v>Wed</v>
      </c>
    </row>
    <row r="4100" spans="1:21" x14ac:dyDescent="0.25">
      <c r="A4100" s="9">
        <v>2400044107</v>
      </c>
      <c r="B4100" t="s">
        <v>11</v>
      </c>
      <c r="C4100" t="s">
        <v>79</v>
      </c>
      <c r="D4100" t="s">
        <v>83</v>
      </c>
      <c r="E4100" t="s">
        <v>84</v>
      </c>
      <c r="F4100" t="s">
        <v>89</v>
      </c>
      <c r="G4100" t="s">
        <v>28</v>
      </c>
      <c r="H4100" t="s">
        <v>154</v>
      </c>
      <c r="I4100" s="1">
        <v>45798</v>
      </c>
      <c r="J4100">
        <v>10983</v>
      </c>
      <c r="K4100">
        <v>185</v>
      </c>
      <c r="L4100">
        <v>379</v>
      </c>
      <c r="M4100" t="s">
        <v>117</v>
      </c>
      <c r="N4100" t="s">
        <v>17</v>
      </c>
      <c r="O4100" t="s">
        <v>18</v>
      </c>
      <c r="P4100">
        <v>1.7625</v>
      </c>
      <c r="Q4100">
        <v>667.98749999999995</v>
      </c>
      <c r="R4100">
        <f>MONTH('COCOCART INDIA DATA'!$I4100)</f>
        <v>5</v>
      </c>
      <c r="S4100" t="str">
        <f>TEXT(Table2[[#This Row],[Date]],"mmm")</f>
        <v>May</v>
      </c>
      <c r="T4100">
        <f>DAY(Table2[[#This Row],[Date]])</f>
        <v>21</v>
      </c>
      <c r="U4100" t="str">
        <f>TEXT(Table2[[#This Row],[Date]],"ddd")</f>
        <v>Wed</v>
      </c>
    </row>
    <row r="4101" spans="1:21" x14ac:dyDescent="0.25">
      <c r="A4101" s="9">
        <v>2400044108</v>
      </c>
      <c r="B4101" t="s">
        <v>64</v>
      </c>
      <c r="C4101" t="s">
        <v>79</v>
      </c>
      <c r="D4101" t="s">
        <v>83</v>
      </c>
      <c r="E4101" t="s">
        <v>84</v>
      </c>
      <c r="F4101" t="s">
        <v>89</v>
      </c>
      <c r="G4101" t="s">
        <v>21</v>
      </c>
      <c r="H4101" t="s">
        <v>154</v>
      </c>
      <c r="I4101" s="1">
        <v>45798</v>
      </c>
      <c r="J4101">
        <v>3290</v>
      </c>
      <c r="K4101">
        <v>75</v>
      </c>
      <c r="L4101">
        <v>329</v>
      </c>
      <c r="M4101" t="s">
        <v>118</v>
      </c>
      <c r="N4101" t="s">
        <v>13</v>
      </c>
      <c r="O4101" t="s">
        <v>18</v>
      </c>
      <c r="P4101">
        <v>6.0811000000000002</v>
      </c>
      <c r="Q4101">
        <v>2000.6819</v>
      </c>
      <c r="R4101">
        <f>MONTH('COCOCART INDIA DATA'!$I4101)</f>
        <v>5</v>
      </c>
      <c r="S4101" t="str">
        <f>TEXT(Table2[[#This Row],[Date]],"mmm")</f>
        <v>May</v>
      </c>
      <c r="T4101">
        <f>DAY(Table2[[#This Row],[Date]])</f>
        <v>21</v>
      </c>
      <c r="U4101" t="str">
        <f>TEXT(Table2[[#This Row],[Date]],"ddd")</f>
        <v>Wed</v>
      </c>
    </row>
    <row r="4102" spans="1:21" x14ac:dyDescent="0.25">
      <c r="A4102" s="9">
        <v>2400044109</v>
      </c>
      <c r="B4102" t="s">
        <v>50</v>
      </c>
      <c r="C4102" t="s">
        <v>66</v>
      </c>
      <c r="D4102" t="s">
        <v>82</v>
      </c>
      <c r="E4102" t="s">
        <v>85</v>
      </c>
      <c r="F4102" t="s">
        <v>90</v>
      </c>
      <c r="G4102" t="s">
        <v>28</v>
      </c>
      <c r="H4102" t="s">
        <v>154</v>
      </c>
      <c r="I4102" s="1">
        <v>45798</v>
      </c>
      <c r="J4102">
        <v>6545</v>
      </c>
      <c r="K4102">
        <v>86</v>
      </c>
      <c r="L4102">
        <v>212</v>
      </c>
      <c r="M4102" t="s">
        <v>119</v>
      </c>
      <c r="N4102" t="s">
        <v>17</v>
      </c>
      <c r="O4102" t="s">
        <v>18</v>
      </c>
      <c r="P4102">
        <v>1.7625</v>
      </c>
      <c r="Q4102">
        <v>373.65</v>
      </c>
      <c r="R4102">
        <f>MONTH('COCOCART INDIA DATA'!$I4102)</f>
        <v>5</v>
      </c>
      <c r="S4102" t="str">
        <f>TEXT(Table2[[#This Row],[Date]],"mmm")</f>
        <v>May</v>
      </c>
      <c r="T4102">
        <f>DAY(Table2[[#This Row],[Date]])</f>
        <v>21</v>
      </c>
      <c r="U4102" t="str">
        <f>TEXT(Table2[[#This Row],[Date]],"ddd")</f>
        <v>Wed</v>
      </c>
    </row>
    <row r="4103" spans="1:21" x14ac:dyDescent="0.25">
      <c r="A4103" s="9">
        <v>2400044110</v>
      </c>
      <c r="B4103" t="s">
        <v>61</v>
      </c>
      <c r="C4103" t="s">
        <v>66</v>
      </c>
      <c r="D4103" t="s">
        <v>83</v>
      </c>
      <c r="E4103" t="s">
        <v>85</v>
      </c>
      <c r="F4103" t="s">
        <v>91</v>
      </c>
      <c r="G4103" t="s">
        <v>53</v>
      </c>
      <c r="H4103" t="s">
        <v>154</v>
      </c>
      <c r="I4103" s="1">
        <v>45798</v>
      </c>
      <c r="J4103">
        <v>441</v>
      </c>
      <c r="K4103">
        <v>7</v>
      </c>
      <c r="L4103">
        <v>45</v>
      </c>
      <c r="M4103" t="s">
        <v>120</v>
      </c>
      <c r="N4103" t="s">
        <v>40</v>
      </c>
      <c r="O4103" t="s">
        <v>18</v>
      </c>
      <c r="P4103">
        <v>8.2429000000000006</v>
      </c>
      <c r="Q4103">
        <v>370.93050000000005</v>
      </c>
      <c r="R4103">
        <f>MONTH('COCOCART INDIA DATA'!$I4103)</f>
        <v>5</v>
      </c>
      <c r="S4103" t="str">
        <f>TEXT(Table2[[#This Row],[Date]],"mmm")</f>
        <v>May</v>
      </c>
      <c r="T4103">
        <f>DAY(Table2[[#This Row],[Date]])</f>
        <v>21</v>
      </c>
      <c r="U4103" t="str">
        <f>TEXT(Table2[[#This Row],[Date]],"ddd")</f>
        <v>Wed</v>
      </c>
    </row>
    <row r="4104" spans="1:21" x14ac:dyDescent="0.25">
      <c r="A4104" s="9">
        <v>2400044111</v>
      </c>
      <c r="B4104" t="s">
        <v>27</v>
      </c>
      <c r="C4104" t="s">
        <v>66</v>
      </c>
      <c r="D4104" t="s">
        <v>82</v>
      </c>
      <c r="E4104" t="s">
        <v>85</v>
      </c>
      <c r="F4104" t="s">
        <v>90</v>
      </c>
      <c r="G4104" t="s">
        <v>48</v>
      </c>
      <c r="H4104" t="s">
        <v>154</v>
      </c>
      <c r="I4104" s="1">
        <v>45798</v>
      </c>
      <c r="J4104">
        <v>9849</v>
      </c>
      <c r="K4104">
        <v>75</v>
      </c>
      <c r="L4104">
        <v>580</v>
      </c>
      <c r="M4104" t="s">
        <v>121</v>
      </c>
      <c r="N4104" t="s">
        <v>40</v>
      </c>
      <c r="O4104" t="s">
        <v>18</v>
      </c>
      <c r="P4104">
        <v>11.4688</v>
      </c>
      <c r="Q4104">
        <v>6651.9039999999995</v>
      </c>
      <c r="R4104">
        <f>MONTH('COCOCART INDIA DATA'!$I4104)</f>
        <v>5</v>
      </c>
      <c r="S4104" t="str">
        <f>TEXT(Table2[[#This Row],[Date]],"mmm")</f>
        <v>May</v>
      </c>
      <c r="T4104">
        <f>DAY(Table2[[#This Row],[Date]])</f>
        <v>21</v>
      </c>
      <c r="U4104" t="str">
        <f>TEXT(Table2[[#This Row],[Date]],"ddd")</f>
        <v>Wed</v>
      </c>
    </row>
    <row r="4105" spans="1:21" x14ac:dyDescent="0.25">
      <c r="A4105" s="9">
        <v>2400044112</v>
      </c>
      <c r="B4105" t="s">
        <v>44</v>
      </c>
      <c r="C4105" t="s">
        <v>66</v>
      </c>
      <c r="D4105" t="s">
        <v>83</v>
      </c>
      <c r="E4105" t="s">
        <v>85</v>
      </c>
      <c r="F4105" t="s">
        <v>91</v>
      </c>
      <c r="G4105" t="s">
        <v>16</v>
      </c>
      <c r="H4105" t="s">
        <v>148</v>
      </c>
      <c r="I4105" s="1">
        <v>45798</v>
      </c>
      <c r="J4105">
        <v>3073</v>
      </c>
      <c r="K4105">
        <v>9</v>
      </c>
      <c r="L4105">
        <v>308</v>
      </c>
      <c r="M4105" t="s">
        <v>122</v>
      </c>
      <c r="N4105" t="s">
        <v>17</v>
      </c>
      <c r="O4105" t="s">
        <v>18</v>
      </c>
      <c r="P4105">
        <v>0.24049999999999999</v>
      </c>
      <c r="Q4105">
        <v>74.073999999999998</v>
      </c>
      <c r="R4105">
        <f>MONTH('COCOCART INDIA DATA'!$I4105)</f>
        <v>5</v>
      </c>
      <c r="S4105" t="str">
        <f>TEXT(Table2[[#This Row],[Date]],"mmm")</f>
        <v>May</v>
      </c>
      <c r="T4105">
        <f>DAY(Table2[[#This Row],[Date]])</f>
        <v>21</v>
      </c>
      <c r="U4105" t="str">
        <f>TEXT(Table2[[#This Row],[Date]],"ddd")</f>
        <v>Wed</v>
      </c>
    </row>
    <row r="4106" spans="1:21" x14ac:dyDescent="0.25">
      <c r="A4106" s="9">
        <v>2400044113</v>
      </c>
      <c r="B4106" t="s">
        <v>24</v>
      </c>
      <c r="C4106" t="s">
        <v>66</v>
      </c>
      <c r="D4106" t="s">
        <v>83</v>
      </c>
      <c r="E4106" t="s">
        <v>84</v>
      </c>
      <c r="F4106" t="s">
        <v>88</v>
      </c>
      <c r="G4106" t="s">
        <v>28</v>
      </c>
      <c r="H4106" t="s">
        <v>148</v>
      </c>
      <c r="I4106" s="1">
        <v>45798</v>
      </c>
      <c r="J4106">
        <v>4452</v>
      </c>
      <c r="K4106">
        <v>75</v>
      </c>
      <c r="L4106">
        <v>149</v>
      </c>
      <c r="M4106" t="s">
        <v>123</v>
      </c>
      <c r="N4106" t="s">
        <v>17</v>
      </c>
      <c r="O4106" t="s">
        <v>18</v>
      </c>
      <c r="P4106">
        <v>1.7625</v>
      </c>
      <c r="Q4106">
        <v>262.61250000000001</v>
      </c>
      <c r="R4106">
        <f>MONTH('COCOCART INDIA DATA'!$I4106)</f>
        <v>5</v>
      </c>
      <c r="S4106" t="str">
        <f>TEXT(Table2[[#This Row],[Date]],"mmm")</f>
        <v>May</v>
      </c>
      <c r="T4106">
        <f>DAY(Table2[[#This Row],[Date]])</f>
        <v>21</v>
      </c>
      <c r="U4106" t="str">
        <f>TEXT(Table2[[#This Row],[Date]],"ddd")</f>
        <v>Wed</v>
      </c>
    </row>
    <row r="4107" spans="1:21" x14ac:dyDescent="0.25">
      <c r="A4107" s="9">
        <v>2400044114</v>
      </c>
      <c r="B4107" t="s">
        <v>19</v>
      </c>
      <c r="C4107" t="s">
        <v>67</v>
      </c>
      <c r="D4107" t="s">
        <v>83</v>
      </c>
      <c r="E4107" t="s">
        <v>84</v>
      </c>
      <c r="F4107" t="s">
        <v>89</v>
      </c>
      <c r="G4107" t="s">
        <v>25</v>
      </c>
      <c r="H4107" t="s">
        <v>148</v>
      </c>
      <c r="I4107" s="1">
        <v>45798</v>
      </c>
      <c r="J4107">
        <v>10220</v>
      </c>
      <c r="K4107">
        <v>105</v>
      </c>
      <c r="L4107">
        <v>538</v>
      </c>
      <c r="M4107" t="s">
        <v>124</v>
      </c>
      <c r="N4107" t="s">
        <v>13</v>
      </c>
      <c r="O4107" t="s">
        <v>18</v>
      </c>
      <c r="P4107">
        <v>0.69579999999999997</v>
      </c>
      <c r="Q4107">
        <v>374.34039999999999</v>
      </c>
      <c r="R4107">
        <f>MONTH('COCOCART INDIA DATA'!$I4107)</f>
        <v>5</v>
      </c>
      <c r="S4107" t="str">
        <f>TEXT(Table2[[#This Row],[Date]],"mmm")</f>
        <v>May</v>
      </c>
      <c r="T4107">
        <f>DAY(Table2[[#This Row],[Date]])</f>
        <v>21</v>
      </c>
      <c r="U4107" t="str">
        <f>TEXT(Table2[[#This Row],[Date]],"ddd")</f>
        <v>Wed</v>
      </c>
    </row>
    <row r="4108" spans="1:21" x14ac:dyDescent="0.25">
      <c r="A4108" s="9">
        <v>2400044115</v>
      </c>
      <c r="B4108" t="s">
        <v>44</v>
      </c>
      <c r="C4108" t="s">
        <v>68</v>
      </c>
      <c r="D4108" t="s">
        <v>83</v>
      </c>
      <c r="E4108" t="s">
        <v>85</v>
      </c>
      <c r="F4108" t="s">
        <v>90</v>
      </c>
      <c r="G4108" t="s">
        <v>53</v>
      </c>
      <c r="H4108" t="s">
        <v>148</v>
      </c>
      <c r="I4108" s="1">
        <v>45798</v>
      </c>
      <c r="J4108">
        <v>3150</v>
      </c>
      <c r="K4108">
        <v>11</v>
      </c>
      <c r="L4108">
        <v>210</v>
      </c>
      <c r="M4108" t="s">
        <v>125</v>
      </c>
      <c r="N4108" t="s">
        <v>40</v>
      </c>
      <c r="O4108" t="s">
        <v>18</v>
      </c>
      <c r="P4108">
        <v>8.2429000000000006</v>
      </c>
      <c r="Q4108">
        <v>1731.009</v>
      </c>
      <c r="R4108">
        <f>MONTH('COCOCART INDIA DATA'!$I4108)</f>
        <v>5</v>
      </c>
      <c r="S4108" t="str">
        <f>TEXT(Table2[[#This Row],[Date]],"mmm")</f>
        <v>May</v>
      </c>
      <c r="T4108">
        <f>DAY(Table2[[#This Row],[Date]])</f>
        <v>21</v>
      </c>
      <c r="U4108" t="str">
        <f>TEXT(Table2[[#This Row],[Date]],"ddd")</f>
        <v>Wed</v>
      </c>
    </row>
    <row r="4109" spans="1:21" x14ac:dyDescent="0.25">
      <c r="A4109" s="9">
        <v>2400044116</v>
      </c>
      <c r="B4109" t="s">
        <v>56</v>
      </c>
      <c r="C4109" t="s">
        <v>69</v>
      </c>
      <c r="D4109" t="s">
        <v>83</v>
      </c>
      <c r="E4109" t="s">
        <v>85</v>
      </c>
      <c r="F4109" t="s">
        <v>91</v>
      </c>
      <c r="G4109" t="s">
        <v>58</v>
      </c>
      <c r="H4109" t="s">
        <v>148</v>
      </c>
      <c r="I4109" s="1">
        <v>45798</v>
      </c>
      <c r="J4109">
        <v>6083</v>
      </c>
      <c r="K4109">
        <v>43</v>
      </c>
      <c r="L4109">
        <v>381</v>
      </c>
      <c r="M4109" t="s">
        <v>126</v>
      </c>
      <c r="N4109" t="s">
        <v>13</v>
      </c>
      <c r="O4109" t="s">
        <v>18</v>
      </c>
      <c r="P4109">
        <v>5.0198</v>
      </c>
      <c r="Q4109">
        <v>1912.5437999999999</v>
      </c>
      <c r="R4109">
        <f>MONTH('COCOCART INDIA DATA'!$I4109)</f>
        <v>5</v>
      </c>
      <c r="S4109" t="str">
        <f>TEXT(Table2[[#This Row],[Date]],"mmm")</f>
        <v>May</v>
      </c>
      <c r="T4109">
        <f>DAY(Table2[[#This Row],[Date]])</f>
        <v>21</v>
      </c>
      <c r="U4109" t="str">
        <f>TEXT(Table2[[#This Row],[Date]],"ddd")</f>
        <v>Wed</v>
      </c>
    </row>
    <row r="4110" spans="1:21" x14ac:dyDescent="0.25">
      <c r="A4110" s="9">
        <v>2400044117</v>
      </c>
      <c r="B4110" t="s">
        <v>60</v>
      </c>
      <c r="C4110" t="s">
        <v>70</v>
      </c>
      <c r="D4110" t="s">
        <v>83</v>
      </c>
      <c r="E4110" t="s">
        <v>85</v>
      </c>
      <c r="F4110" t="s">
        <v>90</v>
      </c>
      <c r="G4110" t="s">
        <v>49</v>
      </c>
      <c r="H4110" t="s">
        <v>148</v>
      </c>
      <c r="I4110" s="1">
        <v>45798</v>
      </c>
      <c r="J4110">
        <v>14063</v>
      </c>
      <c r="K4110">
        <v>140</v>
      </c>
      <c r="L4110">
        <v>1407</v>
      </c>
      <c r="M4110" t="s">
        <v>127</v>
      </c>
      <c r="N4110" t="s">
        <v>13</v>
      </c>
      <c r="O4110" t="s">
        <v>14</v>
      </c>
      <c r="P4110">
        <v>1.5934999999999999</v>
      </c>
      <c r="Q4110">
        <v>2242.0544999999997</v>
      </c>
      <c r="R4110">
        <f>MONTH('COCOCART INDIA DATA'!$I4110)</f>
        <v>5</v>
      </c>
      <c r="S4110" t="str">
        <f>TEXT(Table2[[#This Row],[Date]],"mmm")</f>
        <v>May</v>
      </c>
      <c r="T4110">
        <f>DAY(Table2[[#This Row],[Date]])</f>
        <v>21</v>
      </c>
      <c r="U4110" t="str">
        <f>TEXT(Table2[[#This Row],[Date]],"ddd")</f>
        <v>Wed</v>
      </c>
    </row>
    <row r="4111" spans="1:21" x14ac:dyDescent="0.25">
      <c r="A4111" s="9">
        <v>2400044118</v>
      </c>
      <c r="B4111" t="s">
        <v>56</v>
      </c>
      <c r="C4111" t="s">
        <v>70</v>
      </c>
      <c r="D4111" t="s">
        <v>83</v>
      </c>
      <c r="E4111" t="s">
        <v>85</v>
      </c>
      <c r="F4111" t="s">
        <v>91</v>
      </c>
      <c r="G4111" t="s">
        <v>53</v>
      </c>
      <c r="H4111" t="s">
        <v>148</v>
      </c>
      <c r="I4111" s="1">
        <v>45798</v>
      </c>
      <c r="J4111">
        <v>4578</v>
      </c>
      <c r="K4111">
        <v>256</v>
      </c>
      <c r="L4111">
        <v>306</v>
      </c>
      <c r="M4111" t="s">
        <v>128</v>
      </c>
      <c r="N4111" t="s">
        <v>40</v>
      </c>
      <c r="O4111" t="s">
        <v>18</v>
      </c>
      <c r="P4111">
        <v>8.2429000000000006</v>
      </c>
      <c r="Q4111">
        <v>2522.3274000000001</v>
      </c>
      <c r="R4111">
        <f>MONTH('COCOCART INDIA DATA'!$I4111)</f>
        <v>5</v>
      </c>
      <c r="S4111" t="str">
        <f>TEXT(Table2[[#This Row],[Date]],"mmm")</f>
        <v>May</v>
      </c>
      <c r="T4111">
        <f>DAY(Table2[[#This Row],[Date]])</f>
        <v>21</v>
      </c>
      <c r="U4111" t="str">
        <f>TEXT(Table2[[#This Row],[Date]],"ddd")</f>
        <v>Wed</v>
      </c>
    </row>
    <row r="4112" spans="1:21" x14ac:dyDescent="0.25">
      <c r="A4112" s="9">
        <v>2400044119</v>
      </c>
      <c r="B4112" t="s">
        <v>22</v>
      </c>
      <c r="C4112" t="s">
        <v>71</v>
      </c>
      <c r="D4112" t="s">
        <v>82</v>
      </c>
      <c r="E4112" t="s">
        <v>84</v>
      </c>
      <c r="F4112" t="s">
        <v>89</v>
      </c>
      <c r="G4112" t="s">
        <v>16</v>
      </c>
      <c r="H4112" t="s">
        <v>148</v>
      </c>
      <c r="I4112" s="1">
        <v>45798</v>
      </c>
      <c r="J4112">
        <v>6454</v>
      </c>
      <c r="K4112">
        <v>21</v>
      </c>
      <c r="L4112">
        <v>461</v>
      </c>
      <c r="M4112" t="s">
        <v>129</v>
      </c>
      <c r="N4112" t="s">
        <v>17</v>
      </c>
      <c r="O4112" t="s">
        <v>18</v>
      </c>
      <c r="P4112">
        <v>0.24049999999999999</v>
      </c>
      <c r="Q4112">
        <v>110.87049999999999</v>
      </c>
      <c r="R4112">
        <f>MONTH('COCOCART INDIA DATA'!$I4112)</f>
        <v>5</v>
      </c>
      <c r="S4112" t="str">
        <f>TEXT(Table2[[#This Row],[Date]],"mmm")</f>
        <v>May</v>
      </c>
      <c r="T4112">
        <f>DAY(Table2[[#This Row],[Date]])</f>
        <v>21</v>
      </c>
      <c r="U4112" t="str">
        <f>TEXT(Table2[[#This Row],[Date]],"ddd")</f>
        <v>Wed</v>
      </c>
    </row>
    <row r="4113" spans="1:21" x14ac:dyDescent="0.25">
      <c r="A4113" s="9">
        <v>2400044120</v>
      </c>
      <c r="B4113" t="s">
        <v>47</v>
      </c>
      <c r="C4113" t="s">
        <v>71</v>
      </c>
      <c r="D4113" t="s">
        <v>83</v>
      </c>
      <c r="E4113" t="s">
        <v>84</v>
      </c>
      <c r="F4113" t="s">
        <v>89</v>
      </c>
      <c r="G4113" t="s">
        <v>23</v>
      </c>
      <c r="H4113" t="s">
        <v>148</v>
      </c>
      <c r="I4113" s="1">
        <v>45798</v>
      </c>
      <c r="J4113">
        <v>6650</v>
      </c>
      <c r="K4113">
        <v>166</v>
      </c>
      <c r="L4113">
        <v>256</v>
      </c>
      <c r="M4113" t="s">
        <v>130</v>
      </c>
      <c r="N4113" t="s">
        <v>17</v>
      </c>
      <c r="O4113" t="s">
        <v>18</v>
      </c>
      <c r="P4113">
        <v>7.8910999999999998</v>
      </c>
      <c r="Q4113">
        <v>2020.1215999999999</v>
      </c>
      <c r="R4113">
        <f>MONTH('COCOCART INDIA DATA'!$I4113)</f>
        <v>5</v>
      </c>
      <c r="S4113" t="str">
        <f>TEXT(Table2[[#This Row],[Date]],"mmm")</f>
        <v>May</v>
      </c>
      <c r="T4113">
        <f>DAY(Table2[[#This Row],[Date]])</f>
        <v>21</v>
      </c>
      <c r="U4113" t="str">
        <f>TEXT(Table2[[#This Row],[Date]],"ddd")</f>
        <v>Wed</v>
      </c>
    </row>
    <row r="4114" spans="1:21" x14ac:dyDescent="0.25">
      <c r="A4114" s="9">
        <v>2400044121</v>
      </c>
      <c r="B4114" t="s">
        <v>11</v>
      </c>
      <c r="C4114" t="s">
        <v>72</v>
      </c>
      <c r="D4114" t="s">
        <v>82</v>
      </c>
      <c r="E4114" t="s">
        <v>85</v>
      </c>
      <c r="F4114" t="s">
        <v>90</v>
      </c>
      <c r="G4114" t="s">
        <v>46</v>
      </c>
      <c r="H4114" t="s">
        <v>146</v>
      </c>
      <c r="I4114" s="1">
        <v>45798</v>
      </c>
      <c r="J4114">
        <v>2436</v>
      </c>
      <c r="K4114">
        <v>203</v>
      </c>
      <c r="L4114">
        <v>94</v>
      </c>
      <c r="M4114" t="s">
        <v>131</v>
      </c>
      <c r="N4114" t="s">
        <v>40</v>
      </c>
      <c r="O4114" t="s">
        <v>18</v>
      </c>
      <c r="P4114">
        <v>4.7065000000000001</v>
      </c>
      <c r="Q4114">
        <v>442.411</v>
      </c>
      <c r="R4114">
        <f>MONTH('COCOCART INDIA DATA'!$I4114)</f>
        <v>5</v>
      </c>
      <c r="S4114" t="str">
        <f>TEXT(Table2[[#This Row],[Date]],"mmm")</f>
        <v>May</v>
      </c>
      <c r="T4114">
        <f>DAY(Table2[[#This Row],[Date]])</f>
        <v>21</v>
      </c>
      <c r="U4114" t="str">
        <f>TEXT(Table2[[#This Row],[Date]],"ddd")</f>
        <v>Wed</v>
      </c>
    </row>
    <row r="4115" spans="1:21" x14ac:dyDescent="0.25">
      <c r="A4115" s="9">
        <v>2400044122</v>
      </c>
      <c r="B4115" t="s">
        <v>64</v>
      </c>
      <c r="C4115" t="s">
        <v>73</v>
      </c>
      <c r="D4115" t="s">
        <v>82</v>
      </c>
      <c r="E4115" t="s">
        <v>85</v>
      </c>
      <c r="F4115" t="s">
        <v>91</v>
      </c>
      <c r="G4115" t="s">
        <v>48</v>
      </c>
      <c r="H4115" t="s">
        <v>146</v>
      </c>
      <c r="I4115" s="1">
        <v>45798</v>
      </c>
      <c r="J4115">
        <v>6944</v>
      </c>
      <c r="K4115">
        <v>33</v>
      </c>
      <c r="L4115">
        <v>331</v>
      </c>
      <c r="M4115" t="s">
        <v>132</v>
      </c>
      <c r="N4115" t="s">
        <v>40</v>
      </c>
      <c r="O4115" t="s">
        <v>18</v>
      </c>
      <c r="P4115">
        <v>11.4688</v>
      </c>
      <c r="Q4115">
        <v>3796.1727999999998</v>
      </c>
      <c r="R4115">
        <f>MONTH('COCOCART INDIA DATA'!$I4115)</f>
        <v>5</v>
      </c>
      <c r="S4115" t="str">
        <f>TEXT(Table2[[#This Row],[Date]],"mmm")</f>
        <v>May</v>
      </c>
      <c r="T4115">
        <f>DAY(Table2[[#This Row],[Date]])</f>
        <v>21</v>
      </c>
      <c r="U4115" t="str">
        <f>TEXT(Table2[[#This Row],[Date]],"ddd")</f>
        <v>Wed</v>
      </c>
    </row>
    <row r="4116" spans="1:21" x14ac:dyDescent="0.25">
      <c r="A4116" s="9">
        <v>2400044123</v>
      </c>
      <c r="B4116" t="s">
        <v>62</v>
      </c>
      <c r="C4116" t="s">
        <v>74</v>
      </c>
      <c r="D4116" t="s">
        <v>82</v>
      </c>
      <c r="E4116" t="s">
        <v>85</v>
      </c>
      <c r="F4116" t="s">
        <v>90</v>
      </c>
      <c r="G4116" t="s">
        <v>41</v>
      </c>
      <c r="H4116" t="s">
        <v>146</v>
      </c>
      <c r="I4116" s="1">
        <v>45798</v>
      </c>
      <c r="J4116">
        <v>19817</v>
      </c>
      <c r="K4116">
        <v>126</v>
      </c>
      <c r="L4116">
        <v>684</v>
      </c>
      <c r="M4116" t="s">
        <v>133</v>
      </c>
      <c r="N4116" t="s">
        <v>40</v>
      </c>
      <c r="O4116" t="s">
        <v>14</v>
      </c>
      <c r="P4116">
        <v>6.3415999999999997</v>
      </c>
      <c r="Q4116">
        <v>4337.6543999999994</v>
      </c>
      <c r="R4116">
        <f>MONTH('COCOCART INDIA DATA'!$I4116)</f>
        <v>5</v>
      </c>
      <c r="S4116" t="str">
        <f>TEXT(Table2[[#This Row],[Date]],"mmm")</f>
        <v>May</v>
      </c>
      <c r="T4116">
        <f>DAY(Table2[[#This Row],[Date]])</f>
        <v>21</v>
      </c>
      <c r="U4116" t="str">
        <f>TEXT(Table2[[#This Row],[Date]],"ddd")</f>
        <v>Wed</v>
      </c>
    </row>
    <row r="4117" spans="1:21" x14ac:dyDescent="0.25">
      <c r="A4117" s="9">
        <v>2400044124</v>
      </c>
      <c r="B4117" t="s">
        <v>11</v>
      </c>
      <c r="C4117" t="s">
        <v>72</v>
      </c>
      <c r="D4117" t="s">
        <v>83</v>
      </c>
      <c r="E4117" t="s">
        <v>85</v>
      </c>
      <c r="F4117" t="s">
        <v>91</v>
      </c>
      <c r="G4117" t="s">
        <v>52</v>
      </c>
      <c r="H4117" t="s">
        <v>146</v>
      </c>
      <c r="I4117" s="1">
        <v>45798</v>
      </c>
      <c r="J4117">
        <v>3521</v>
      </c>
      <c r="K4117">
        <v>50</v>
      </c>
      <c r="L4117">
        <v>235</v>
      </c>
      <c r="M4117" t="s">
        <v>134</v>
      </c>
      <c r="N4117" t="s">
        <v>40</v>
      </c>
      <c r="O4117" t="s">
        <v>14</v>
      </c>
      <c r="P4117">
        <v>2.8</v>
      </c>
      <c r="Q4117">
        <v>658</v>
      </c>
      <c r="R4117">
        <f>MONTH('COCOCART INDIA DATA'!$I4117)</f>
        <v>5</v>
      </c>
      <c r="S4117" t="str">
        <f>TEXT(Table2[[#This Row],[Date]],"mmm")</f>
        <v>May</v>
      </c>
      <c r="T4117">
        <f>DAY(Table2[[#This Row],[Date]])</f>
        <v>21</v>
      </c>
      <c r="U4117" t="str">
        <f>TEXT(Table2[[#This Row],[Date]],"ddd")</f>
        <v>Wed</v>
      </c>
    </row>
    <row r="4118" spans="1:21" x14ac:dyDescent="0.25">
      <c r="A4118" s="9">
        <v>2400044125</v>
      </c>
      <c r="B4118" t="s">
        <v>19</v>
      </c>
      <c r="C4118" t="s">
        <v>73</v>
      </c>
      <c r="D4118" t="s">
        <v>83</v>
      </c>
      <c r="E4118" t="s">
        <v>84</v>
      </c>
      <c r="F4118" t="s">
        <v>88</v>
      </c>
      <c r="G4118" t="s">
        <v>41</v>
      </c>
      <c r="H4118" t="s">
        <v>146</v>
      </c>
      <c r="I4118" s="1">
        <v>45798</v>
      </c>
      <c r="J4118">
        <v>10458</v>
      </c>
      <c r="K4118">
        <v>546</v>
      </c>
      <c r="L4118">
        <v>327</v>
      </c>
      <c r="M4118" t="s">
        <v>135</v>
      </c>
      <c r="N4118" t="s">
        <v>40</v>
      </c>
      <c r="O4118" t="s">
        <v>14</v>
      </c>
      <c r="P4118">
        <v>6.3415999999999997</v>
      </c>
      <c r="Q4118">
        <v>2073.7031999999999</v>
      </c>
      <c r="R4118">
        <f>MONTH('COCOCART INDIA DATA'!$I4118)</f>
        <v>5</v>
      </c>
      <c r="S4118" t="str">
        <f>TEXT(Table2[[#This Row],[Date]],"mmm")</f>
        <v>May</v>
      </c>
      <c r="T4118">
        <f>DAY(Table2[[#This Row],[Date]])</f>
        <v>21</v>
      </c>
      <c r="U4118" t="str">
        <f>TEXT(Table2[[#This Row],[Date]],"ddd")</f>
        <v>Wed</v>
      </c>
    </row>
    <row r="4119" spans="1:21" x14ac:dyDescent="0.25">
      <c r="A4119" s="9">
        <v>2400044126</v>
      </c>
      <c r="B4119" t="s">
        <v>63</v>
      </c>
      <c r="C4119" t="s">
        <v>74</v>
      </c>
      <c r="D4119" t="s">
        <v>83</v>
      </c>
      <c r="E4119" t="s">
        <v>84</v>
      </c>
      <c r="F4119" t="s">
        <v>89</v>
      </c>
      <c r="G4119" t="s">
        <v>20</v>
      </c>
      <c r="H4119" t="s">
        <v>146</v>
      </c>
      <c r="I4119" s="1">
        <v>45798</v>
      </c>
      <c r="J4119">
        <v>1302</v>
      </c>
      <c r="K4119">
        <v>401</v>
      </c>
      <c r="L4119">
        <v>57</v>
      </c>
      <c r="M4119" t="s">
        <v>136</v>
      </c>
      <c r="N4119" t="s">
        <v>13</v>
      </c>
      <c r="O4119" t="s">
        <v>14</v>
      </c>
      <c r="P4119">
        <v>4.6592000000000002</v>
      </c>
      <c r="Q4119">
        <v>265.57440000000003</v>
      </c>
      <c r="R4119">
        <f>MONTH('COCOCART INDIA DATA'!$I4119)</f>
        <v>5</v>
      </c>
      <c r="S4119" t="str">
        <f>TEXT(Table2[[#This Row],[Date]],"mmm")</f>
        <v>May</v>
      </c>
      <c r="T4119">
        <f>DAY(Table2[[#This Row],[Date]])</f>
        <v>21</v>
      </c>
      <c r="U4119" t="str">
        <f>TEXT(Table2[[#This Row],[Date]],"ddd")</f>
        <v>Wed</v>
      </c>
    </row>
    <row r="4120" spans="1:21" x14ac:dyDescent="0.25">
      <c r="A4120" s="9">
        <v>2400044127</v>
      </c>
      <c r="B4120" t="s">
        <v>29</v>
      </c>
      <c r="C4120" t="s">
        <v>75</v>
      </c>
      <c r="D4120" t="s">
        <v>82</v>
      </c>
      <c r="E4120" t="s">
        <v>85</v>
      </c>
      <c r="F4120" t="s">
        <v>90</v>
      </c>
      <c r="G4120" t="s">
        <v>41</v>
      </c>
      <c r="H4120" t="s">
        <v>146</v>
      </c>
      <c r="I4120" s="1">
        <v>45798</v>
      </c>
      <c r="J4120">
        <v>7952</v>
      </c>
      <c r="K4120">
        <v>221</v>
      </c>
      <c r="L4120">
        <v>249</v>
      </c>
      <c r="M4120" t="s">
        <v>137</v>
      </c>
      <c r="N4120" t="s">
        <v>40</v>
      </c>
      <c r="O4120" t="s">
        <v>14</v>
      </c>
      <c r="P4120">
        <v>6.3415999999999997</v>
      </c>
      <c r="Q4120">
        <v>1579.0583999999999</v>
      </c>
      <c r="R4120">
        <f>MONTH('COCOCART INDIA DATA'!$I4120)</f>
        <v>5</v>
      </c>
      <c r="S4120" t="str">
        <f>TEXT(Table2[[#This Row],[Date]],"mmm")</f>
        <v>May</v>
      </c>
      <c r="T4120">
        <f>DAY(Table2[[#This Row],[Date]])</f>
        <v>21</v>
      </c>
      <c r="U4120" t="str">
        <f>TEXT(Table2[[#This Row],[Date]],"ddd")</f>
        <v>Wed</v>
      </c>
    </row>
    <row r="4121" spans="1:21" x14ac:dyDescent="0.25">
      <c r="A4121" s="9">
        <v>2400044128</v>
      </c>
      <c r="B4121" t="s">
        <v>57</v>
      </c>
      <c r="C4121" t="s">
        <v>75</v>
      </c>
      <c r="D4121" t="s">
        <v>83</v>
      </c>
      <c r="E4121" t="s">
        <v>85</v>
      </c>
      <c r="F4121" t="s">
        <v>91</v>
      </c>
      <c r="G4121" t="s">
        <v>39</v>
      </c>
      <c r="H4121" t="s">
        <v>146</v>
      </c>
      <c r="I4121" s="1">
        <v>45798</v>
      </c>
      <c r="J4121">
        <v>4753</v>
      </c>
      <c r="K4121">
        <v>133</v>
      </c>
      <c r="L4121">
        <v>265</v>
      </c>
      <c r="M4121" t="s">
        <v>138</v>
      </c>
      <c r="N4121" t="s">
        <v>40</v>
      </c>
      <c r="O4121" t="s">
        <v>14</v>
      </c>
      <c r="P4121">
        <v>2.8195000000000001</v>
      </c>
      <c r="Q4121">
        <v>747.16750000000002</v>
      </c>
      <c r="R4121">
        <f>MONTH('COCOCART INDIA DATA'!$I4121)</f>
        <v>5</v>
      </c>
      <c r="S4121" t="str">
        <f>TEXT(Table2[[#This Row],[Date]],"mmm")</f>
        <v>May</v>
      </c>
      <c r="T4121">
        <f>DAY(Table2[[#This Row],[Date]])</f>
        <v>21</v>
      </c>
      <c r="U4121" t="str">
        <f>TEXT(Table2[[#This Row],[Date]],"ddd")</f>
        <v>Wed</v>
      </c>
    </row>
    <row r="4122" spans="1:21" x14ac:dyDescent="0.25">
      <c r="A4122" s="9">
        <v>2400044129</v>
      </c>
      <c r="B4122" t="s">
        <v>50</v>
      </c>
      <c r="C4122" t="s">
        <v>75</v>
      </c>
      <c r="D4122" t="s">
        <v>82</v>
      </c>
      <c r="E4122" t="s">
        <v>85</v>
      </c>
      <c r="F4122" t="s">
        <v>90</v>
      </c>
      <c r="G4122" t="s">
        <v>25</v>
      </c>
      <c r="H4122" t="s">
        <v>146</v>
      </c>
      <c r="I4122" s="1">
        <v>45798</v>
      </c>
      <c r="J4122">
        <v>11452</v>
      </c>
      <c r="K4122">
        <v>81</v>
      </c>
      <c r="L4122">
        <v>546</v>
      </c>
      <c r="M4122" t="s">
        <v>139</v>
      </c>
      <c r="N4122" t="s">
        <v>13</v>
      </c>
      <c r="O4122" t="s">
        <v>18</v>
      </c>
      <c r="P4122">
        <v>0.69579999999999997</v>
      </c>
      <c r="Q4122">
        <v>379.90679999999998</v>
      </c>
      <c r="R4122">
        <f>MONTH('COCOCART INDIA DATA'!$I4122)</f>
        <v>5</v>
      </c>
      <c r="S4122" t="str">
        <f>TEXT(Table2[[#This Row],[Date]],"mmm")</f>
        <v>May</v>
      </c>
      <c r="T4122">
        <f>DAY(Table2[[#This Row],[Date]])</f>
        <v>21</v>
      </c>
      <c r="U4122" t="str">
        <f>TEXT(Table2[[#This Row],[Date]],"ddd")</f>
        <v>Wed</v>
      </c>
    </row>
    <row r="4123" spans="1:21" x14ac:dyDescent="0.25">
      <c r="A4123" s="9">
        <v>2400044130</v>
      </c>
      <c r="B4123" t="s">
        <v>61</v>
      </c>
      <c r="C4123" t="s">
        <v>75</v>
      </c>
      <c r="D4123" t="s">
        <v>83</v>
      </c>
      <c r="E4123" t="s">
        <v>85</v>
      </c>
      <c r="F4123" t="s">
        <v>91</v>
      </c>
      <c r="G4123" t="s">
        <v>43</v>
      </c>
      <c r="H4123" t="s">
        <v>147</v>
      </c>
      <c r="I4123" s="1">
        <v>45798</v>
      </c>
      <c r="J4123">
        <v>9345</v>
      </c>
      <c r="K4123">
        <v>124</v>
      </c>
      <c r="L4123">
        <v>390</v>
      </c>
      <c r="M4123" t="s">
        <v>140</v>
      </c>
      <c r="N4123" t="s">
        <v>40</v>
      </c>
      <c r="O4123" t="s">
        <v>14</v>
      </c>
      <c r="P4123">
        <v>9.2086000000000006</v>
      </c>
      <c r="Q4123">
        <v>3591.3540000000003</v>
      </c>
      <c r="R4123">
        <f>MONTH('COCOCART INDIA DATA'!$I4123)</f>
        <v>5</v>
      </c>
      <c r="S4123" t="str">
        <f>TEXT(Table2[[#This Row],[Date]],"mmm")</f>
        <v>May</v>
      </c>
      <c r="T4123">
        <f>DAY(Table2[[#This Row],[Date]])</f>
        <v>21</v>
      </c>
      <c r="U4123" t="str">
        <f>TEXT(Table2[[#This Row],[Date]],"ddd")</f>
        <v>Wed</v>
      </c>
    </row>
    <row r="4124" spans="1:21" x14ac:dyDescent="0.25">
      <c r="A4124" s="9">
        <v>2400044131</v>
      </c>
      <c r="B4124" t="s">
        <v>55</v>
      </c>
      <c r="C4124" t="s">
        <v>75</v>
      </c>
      <c r="D4124" t="s">
        <v>82</v>
      </c>
      <c r="E4124" t="s">
        <v>84</v>
      </c>
      <c r="F4124" t="s">
        <v>89</v>
      </c>
      <c r="G4124" t="s">
        <v>36</v>
      </c>
      <c r="H4124" t="s">
        <v>147</v>
      </c>
      <c r="I4124" s="1">
        <v>45798</v>
      </c>
      <c r="J4124">
        <v>7490</v>
      </c>
      <c r="K4124">
        <v>172</v>
      </c>
      <c r="L4124">
        <v>357</v>
      </c>
      <c r="M4124" t="s">
        <v>141</v>
      </c>
      <c r="N4124" t="s">
        <v>13</v>
      </c>
      <c r="O4124" t="s">
        <v>14</v>
      </c>
      <c r="P4124">
        <v>2.2656000000000001</v>
      </c>
      <c r="Q4124">
        <v>808.81920000000002</v>
      </c>
      <c r="R4124">
        <f>MONTH('COCOCART INDIA DATA'!$I4124)</f>
        <v>5</v>
      </c>
      <c r="S4124" t="str">
        <f>TEXT(Table2[[#This Row],[Date]],"mmm")</f>
        <v>May</v>
      </c>
      <c r="T4124">
        <f>DAY(Table2[[#This Row],[Date]])</f>
        <v>21</v>
      </c>
      <c r="U4124" t="str">
        <f>TEXT(Table2[[#This Row],[Date]],"ddd")</f>
        <v>Wed</v>
      </c>
    </row>
    <row r="4125" spans="1:21" x14ac:dyDescent="0.25">
      <c r="A4125" s="9">
        <v>2400044132</v>
      </c>
      <c r="B4125" t="s">
        <v>42</v>
      </c>
      <c r="C4125" t="s">
        <v>75</v>
      </c>
      <c r="D4125" t="s">
        <v>82</v>
      </c>
      <c r="E4125" t="s">
        <v>84</v>
      </c>
      <c r="F4125" t="s">
        <v>89</v>
      </c>
      <c r="G4125" t="s">
        <v>28</v>
      </c>
      <c r="H4125" t="s">
        <v>147</v>
      </c>
      <c r="I4125" s="1">
        <v>45798</v>
      </c>
      <c r="J4125">
        <v>1519</v>
      </c>
      <c r="K4125">
        <v>127</v>
      </c>
      <c r="L4125">
        <v>57</v>
      </c>
      <c r="M4125" t="s">
        <v>142</v>
      </c>
      <c r="N4125" t="s">
        <v>17</v>
      </c>
      <c r="O4125" t="s">
        <v>18</v>
      </c>
      <c r="P4125">
        <v>1.7625</v>
      </c>
      <c r="Q4125">
        <v>100.46249999999999</v>
      </c>
      <c r="R4125">
        <f>MONTH('COCOCART INDIA DATA'!$I4125)</f>
        <v>5</v>
      </c>
      <c r="S4125" t="str">
        <f>TEXT(Table2[[#This Row],[Date]],"mmm")</f>
        <v>May</v>
      </c>
      <c r="T4125">
        <f>DAY(Table2[[#This Row],[Date]])</f>
        <v>21</v>
      </c>
      <c r="U4125" t="str">
        <f>TEXT(Table2[[#This Row],[Date]],"ddd")</f>
        <v>Wed</v>
      </c>
    </row>
    <row r="4126" spans="1:21" x14ac:dyDescent="0.25">
      <c r="A4126" s="9">
        <v>2400044133</v>
      </c>
      <c r="B4126" t="s">
        <v>44</v>
      </c>
      <c r="C4126" t="s">
        <v>75</v>
      </c>
      <c r="D4126" t="s">
        <v>82</v>
      </c>
      <c r="E4126" t="s">
        <v>85</v>
      </c>
      <c r="F4126" t="s">
        <v>90</v>
      </c>
      <c r="G4126" t="s">
        <v>58</v>
      </c>
      <c r="H4126" t="s">
        <v>147</v>
      </c>
      <c r="I4126" s="1">
        <v>45798</v>
      </c>
      <c r="J4126">
        <v>3087</v>
      </c>
      <c r="K4126">
        <v>135</v>
      </c>
      <c r="L4126">
        <v>155</v>
      </c>
      <c r="M4126" t="s">
        <v>143</v>
      </c>
      <c r="N4126" t="s">
        <v>13</v>
      </c>
      <c r="O4126" t="s">
        <v>18</v>
      </c>
      <c r="P4126">
        <v>5.0198</v>
      </c>
      <c r="Q4126">
        <v>778.06899999999996</v>
      </c>
      <c r="R4126">
        <f>MONTH('COCOCART INDIA DATA'!$I4126)</f>
        <v>5</v>
      </c>
      <c r="S4126" t="str">
        <f>TEXT(Table2[[#This Row],[Date]],"mmm")</f>
        <v>May</v>
      </c>
      <c r="T4126">
        <f>DAY(Table2[[#This Row],[Date]])</f>
        <v>21</v>
      </c>
      <c r="U4126" t="str">
        <f>TEXT(Table2[[#This Row],[Date]],"ddd")</f>
        <v>Wed</v>
      </c>
    </row>
    <row r="4127" spans="1:21" x14ac:dyDescent="0.25">
      <c r="A4127" s="9">
        <v>2400044134</v>
      </c>
      <c r="B4127" t="s">
        <v>31</v>
      </c>
      <c r="C4127" t="s">
        <v>75</v>
      </c>
      <c r="D4127" t="s">
        <v>83</v>
      </c>
      <c r="E4127" t="s">
        <v>85</v>
      </c>
      <c r="F4127" t="s">
        <v>91</v>
      </c>
      <c r="G4127" t="s">
        <v>58</v>
      </c>
      <c r="H4127" t="s">
        <v>147</v>
      </c>
      <c r="I4127" s="1">
        <v>45798</v>
      </c>
      <c r="J4127">
        <v>2352</v>
      </c>
      <c r="K4127">
        <v>178</v>
      </c>
      <c r="L4127">
        <v>168</v>
      </c>
      <c r="M4127" t="s">
        <v>41</v>
      </c>
      <c r="N4127" t="s">
        <v>13</v>
      </c>
      <c r="O4127" t="s">
        <v>18</v>
      </c>
      <c r="P4127">
        <v>5.0198</v>
      </c>
      <c r="Q4127">
        <v>843.32640000000004</v>
      </c>
      <c r="R4127">
        <f>MONTH('COCOCART INDIA DATA'!$I4127)</f>
        <v>5</v>
      </c>
      <c r="S4127" t="str">
        <f>TEXT(Table2[[#This Row],[Date]],"mmm")</f>
        <v>May</v>
      </c>
      <c r="T4127">
        <f>DAY(Table2[[#This Row],[Date]])</f>
        <v>21</v>
      </c>
      <c r="U4127" t="str">
        <f>TEXT(Table2[[#This Row],[Date]],"ddd")</f>
        <v>Wed</v>
      </c>
    </row>
    <row r="4128" spans="1:21" x14ac:dyDescent="0.25">
      <c r="A4128" s="9">
        <v>2400044135</v>
      </c>
      <c r="B4128" t="s">
        <v>24</v>
      </c>
      <c r="C4128" t="s">
        <v>75</v>
      </c>
      <c r="D4128" t="s">
        <v>82</v>
      </c>
      <c r="E4128" t="s">
        <v>85</v>
      </c>
      <c r="F4128" t="s">
        <v>90</v>
      </c>
      <c r="G4128" t="s">
        <v>21</v>
      </c>
      <c r="H4128" t="s">
        <v>147</v>
      </c>
      <c r="I4128" s="1">
        <v>45798</v>
      </c>
      <c r="J4128">
        <v>11578</v>
      </c>
      <c r="K4128">
        <v>76</v>
      </c>
      <c r="L4128">
        <v>891</v>
      </c>
      <c r="M4128" t="s">
        <v>92</v>
      </c>
      <c r="N4128" t="s">
        <v>13</v>
      </c>
      <c r="O4128" t="s">
        <v>18</v>
      </c>
      <c r="P4128">
        <v>6.0811000000000002</v>
      </c>
      <c r="Q4128">
        <v>5418.2601000000004</v>
      </c>
      <c r="R4128">
        <f>MONTH('COCOCART INDIA DATA'!$I4128)</f>
        <v>5</v>
      </c>
      <c r="S4128" t="str">
        <f>TEXT(Table2[[#This Row],[Date]],"mmm")</f>
        <v>May</v>
      </c>
      <c r="T4128">
        <f>DAY(Table2[[#This Row],[Date]])</f>
        <v>21</v>
      </c>
      <c r="U4128" t="str">
        <f>TEXT(Table2[[#This Row],[Date]],"ddd")</f>
        <v>Wed</v>
      </c>
    </row>
    <row r="4129" spans="1:21" x14ac:dyDescent="0.25">
      <c r="A4129" s="9">
        <v>2400044136</v>
      </c>
      <c r="B4129" t="s">
        <v>50</v>
      </c>
      <c r="C4129" t="s">
        <v>75</v>
      </c>
      <c r="D4129" t="s">
        <v>83</v>
      </c>
      <c r="E4129" t="s">
        <v>85</v>
      </c>
      <c r="F4129" t="s">
        <v>91</v>
      </c>
      <c r="G4129" t="s">
        <v>46</v>
      </c>
      <c r="H4129" t="s">
        <v>147</v>
      </c>
      <c r="I4129" s="1">
        <v>45798</v>
      </c>
      <c r="J4129">
        <v>462</v>
      </c>
      <c r="K4129">
        <v>223</v>
      </c>
      <c r="L4129">
        <v>22</v>
      </c>
      <c r="M4129" t="s">
        <v>93</v>
      </c>
      <c r="N4129" t="s">
        <v>40</v>
      </c>
      <c r="O4129" t="s">
        <v>18</v>
      </c>
      <c r="P4129">
        <v>4.7065000000000001</v>
      </c>
      <c r="Q4129">
        <v>103.54300000000001</v>
      </c>
      <c r="R4129">
        <f>MONTH('COCOCART INDIA DATA'!$I4129)</f>
        <v>5</v>
      </c>
      <c r="S4129" t="str">
        <f>TEXT(Table2[[#This Row],[Date]],"mmm")</f>
        <v>May</v>
      </c>
      <c r="T4129">
        <f>DAY(Table2[[#This Row],[Date]])</f>
        <v>21</v>
      </c>
      <c r="U4129" t="str">
        <f>TEXT(Table2[[#This Row],[Date]],"ddd")</f>
        <v>Wed</v>
      </c>
    </row>
    <row r="4130" spans="1:21" x14ac:dyDescent="0.25">
      <c r="A4130" s="9">
        <v>2400044137</v>
      </c>
      <c r="B4130" t="s">
        <v>63</v>
      </c>
      <c r="C4130" t="s">
        <v>75</v>
      </c>
      <c r="D4130" t="s">
        <v>82</v>
      </c>
      <c r="E4130" t="s">
        <v>84</v>
      </c>
      <c r="F4130" t="s">
        <v>88</v>
      </c>
      <c r="G4130" t="s">
        <v>30</v>
      </c>
      <c r="H4130" t="s">
        <v>147</v>
      </c>
      <c r="I4130" s="1">
        <v>45798</v>
      </c>
      <c r="J4130">
        <v>6916</v>
      </c>
      <c r="K4130">
        <v>32</v>
      </c>
      <c r="L4130">
        <v>315</v>
      </c>
      <c r="M4130" t="s">
        <v>94</v>
      </c>
      <c r="N4130" t="s">
        <v>13</v>
      </c>
      <c r="O4130" t="s">
        <v>18</v>
      </c>
      <c r="P4130">
        <v>0.89900000000000002</v>
      </c>
      <c r="Q4130">
        <v>283.185</v>
      </c>
      <c r="R4130">
        <f>MONTH('COCOCART INDIA DATA'!$I4130)</f>
        <v>5</v>
      </c>
      <c r="S4130" t="str">
        <f>TEXT(Table2[[#This Row],[Date]],"mmm")</f>
        <v>May</v>
      </c>
      <c r="T4130">
        <f>DAY(Table2[[#This Row],[Date]])</f>
        <v>21</v>
      </c>
      <c r="U4130" t="str">
        <f>TEXT(Table2[[#This Row],[Date]],"ddd")</f>
        <v>Wed</v>
      </c>
    </row>
    <row r="4131" spans="1:21" x14ac:dyDescent="0.25">
      <c r="A4131" s="9">
        <v>2400044138</v>
      </c>
      <c r="B4131" t="s">
        <v>50</v>
      </c>
      <c r="C4131" t="s">
        <v>75</v>
      </c>
      <c r="D4131" t="s">
        <v>82</v>
      </c>
      <c r="E4131" t="s">
        <v>84</v>
      </c>
      <c r="F4131" t="s">
        <v>89</v>
      </c>
      <c r="G4131" t="s">
        <v>38</v>
      </c>
      <c r="H4131" t="s">
        <v>147</v>
      </c>
      <c r="I4131" s="1">
        <v>45798</v>
      </c>
      <c r="J4131">
        <v>3248</v>
      </c>
      <c r="K4131">
        <v>101</v>
      </c>
      <c r="L4131">
        <v>542</v>
      </c>
      <c r="M4131" t="s">
        <v>95</v>
      </c>
      <c r="N4131" t="s">
        <v>13</v>
      </c>
      <c r="O4131" t="s">
        <v>14</v>
      </c>
      <c r="P4131">
        <v>8.7870000000000008</v>
      </c>
      <c r="Q4131">
        <v>4762.5540000000001</v>
      </c>
      <c r="R4131">
        <f>MONTH('COCOCART INDIA DATA'!$I4131)</f>
        <v>5</v>
      </c>
      <c r="S4131" t="str">
        <f>TEXT(Table2[[#This Row],[Date]],"mmm")</f>
        <v>May</v>
      </c>
      <c r="T4131">
        <f>DAY(Table2[[#This Row],[Date]])</f>
        <v>21</v>
      </c>
      <c r="U4131" t="str">
        <f>TEXT(Table2[[#This Row],[Date]],"ddd")</f>
        <v>Wed</v>
      </c>
    </row>
    <row r="4132" spans="1:21" x14ac:dyDescent="0.25">
      <c r="A4132" s="9">
        <v>2400044139</v>
      </c>
      <c r="B4132" t="s">
        <v>42</v>
      </c>
      <c r="C4132" t="s">
        <v>75</v>
      </c>
      <c r="D4132" t="s">
        <v>82</v>
      </c>
      <c r="E4132" t="s">
        <v>85</v>
      </c>
      <c r="F4132" t="s">
        <v>90</v>
      </c>
      <c r="G4132" t="s">
        <v>32</v>
      </c>
      <c r="H4132" t="s">
        <v>149</v>
      </c>
      <c r="I4132" s="1">
        <v>45798</v>
      </c>
      <c r="J4132">
        <v>6475</v>
      </c>
      <c r="K4132">
        <v>431</v>
      </c>
      <c r="L4132">
        <v>240</v>
      </c>
      <c r="M4132" t="s">
        <v>37</v>
      </c>
      <c r="N4132" t="s">
        <v>13</v>
      </c>
      <c r="O4132" t="s">
        <v>14</v>
      </c>
      <c r="P4132">
        <v>1.8652</v>
      </c>
      <c r="Q4132">
        <v>447.64799999999997</v>
      </c>
      <c r="R4132">
        <f>MONTH('COCOCART INDIA DATA'!$I4132)</f>
        <v>5</v>
      </c>
      <c r="S4132" t="str">
        <f>TEXT(Table2[[#This Row],[Date]],"mmm")</f>
        <v>May</v>
      </c>
      <c r="T4132">
        <f>DAY(Table2[[#This Row],[Date]])</f>
        <v>21</v>
      </c>
      <c r="U4132" t="str">
        <f>TEXT(Table2[[#This Row],[Date]],"ddd")</f>
        <v>Wed</v>
      </c>
    </row>
    <row r="4133" spans="1:21" x14ac:dyDescent="0.25">
      <c r="A4133" s="9">
        <v>2400044140</v>
      </c>
      <c r="B4133" t="s">
        <v>51</v>
      </c>
      <c r="C4133" t="s">
        <v>75</v>
      </c>
      <c r="D4133" t="s">
        <v>83</v>
      </c>
      <c r="E4133" t="s">
        <v>85</v>
      </c>
      <c r="F4133" t="s">
        <v>91</v>
      </c>
      <c r="G4133" t="s">
        <v>46</v>
      </c>
      <c r="H4133" t="s">
        <v>149</v>
      </c>
      <c r="I4133" s="1">
        <v>45798</v>
      </c>
      <c r="J4133">
        <v>9009</v>
      </c>
      <c r="K4133">
        <v>129</v>
      </c>
      <c r="L4133">
        <v>501</v>
      </c>
      <c r="M4133" t="s">
        <v>96</v>
      </c>
      <c r="N4133" t="s">
        <v>40</v>
      </c>
      <c r="O4133" t="s">
        <v>18</v>
      </c>
      <c r="P4133">
        <v>4.7065000000000001</v>
      </c>
      <c r="Q4133">
        <v>2357.9565000000002</v>
      </c>
      <c r="R4133">
        <f>MONTH('COCOCART INDIA DATA'!$I4133)</f>
        <v>5</v>
      </c>
      <c r="S4133" t="str">
        <f>TEXT(Table2[[#This Row],[Date]],"mmm")</f>
        <v>May</v>
      </c>
      <c r="T4133">
        <f>DAY(Table2[[#This Row],[Date]])</f>
        <v>21</v>
      </c>
      <c r="U4133" t="str">
        <f>TEXT(Table2[[#This Row],[Date]],"ddd")</f>
        <v>Wed</v>
      </c>
    </row>
    <row r="4134" spans="1:21" x14ac:dyDescent="0.25">
      <c r="A4134" s="9">
        <v>2400044141</v>
      </c>
      <c r="B4134" t="s">
        <v>24</v>
      </c>
      <c r="C4134" t="s">
        <v>75</v>
      </c>
      <c r="D4134" t="s">
        <v>83</v>
      </c>
      <c r="E4134" t="s">
        <v>85</v>
      </c>
      <c r="F4134" t="s">
        <v>90</v>
      </c>
      <c r="G4134" t="s">
        <v>16</v>
      </c>
      <c r="H4134" t="s">
        <v>149</v>
      </c>
      <c r="I4134" s="1">
        <v>45798</v>
      </c>
      <c r="J4134">
        <v>2835</v>
      </c>
      <c r="K4134">
        <v>20</v>
      </c>
      <c r="L4134">
        <v>189</v>
      </c>
      <c r="M4134" t="s">
        <v>97</v>
      </c>
      <c r="N4134" t="s">
        <v>17</v>
      </c>
      <c r="O4134" t="s">
        <v>18</v>
      </c>
      <c r="P4134">
        <v>0.24049999999999999</v>
      </c>
      <c r="Q4134">
        <v>45.454499999999996</v>
      </c>
      <c r="R4134">
        <f>MONTH('COCOCART INDIA DATA'!$I4134)</f>
        <v>5</v>
      </c>
      <c r="S4134" t="str">
        <f>TEXT(Table2[[#This Row],[Date]],"mmm")</f>
        <v>May</v>
      </c>
      <c r="T4134">
        <f>DAY(Table2[[#This Row],[Date]])</f>
        <v>21</v>
      </c>
      <c r="U4134" t="str">
        <f>TEXT(Table2[[#This Row],[Date]],"ddd")</f>
        <v>Wed</v>
      </c>
    </row>
    <row r="4135" spans="1:21" x14ac:dyDescent="0.25">
      <c r="A4135" s="9">
        <v>2400044142</v>
      </c>
      <c r="B4135" t="s">
        <v>27</v>
      </c>
      <c r="C4135" t="s">
        <v>75</v>
      </c>
      <c r="D4135" t="s">
        <v>83</v>
      </c>
      <c r="E4135" t="s">
        <v>85</v>
      </c>
      <c r="F4135" t="s">
        <v>91</v>
      </c>
      <c r="G4135" t="s">
        <v>32</v>
      </c>
      <c r="H4135" t="s">
        <v>149</v>
      </c>
      <c r="I4135" s="1">
        <v>45798</v>
      </c>
      <c r="J4135">
        <v>7644</v>
      </c>
      <c r="K4135">
        <v>77</v>
      </c>
      <c r="L4135">
        <v>294</v>
      </c>
      <c r="M4135" t="s">
        <v>98</v>
      </c>
      <c r="N4135" t="s">
        <v>13</v>
      </c>
      <c r="O4135" t="s">
        <v>14</v>
      </c>
      <c r="P4135">
        <v>1.8652</v>
      </c>
      <c r="Q4135">
        <v>548.36879999999996</v>
      </c>
      <c r="R4135">
        <f>MONTH('COCOCART INDIA DATA'!$I4135)</f>
        <v>5</v>
      </c>
      <c r="S4135" t="str">
        <f>TEXT(Table2[[#This Row],[Date]],"mmm")</f>
        <v>May</v>
      </c>
      <c r="T4135">
        <f>DAY(Table2[[#This Row],[Date]])</f>
        <v>21</v>
      </c>
      <c r="U4135" t="str">
        <f>TEXT(Table2[[#This Row],[Date]],"ddd")</f>
        <v>Wed</v>
      </c>
    </row>
    <row r="4136" spans="1:21" x14ac:dyDescent="0.25">
      <c r="A4136" s="9">
        <v>2400044143</v>
      </c>
      <c r="B4136" t="s">
        <v>22</v>
      </c>
      <c r="C4136" t="s">
        <v>75</v>
      </c>
      <c r="D4136" t="s">
        <v>83</v>
      </c>
      <c r="E4136" t="s">
        <v>84</v>
      </c>
      <c r="F4136" t="s">
        <v>89</v>
      </c>
      <c r="G4136" t="s">
        <v>53</v>
      </c>
      <c r="H4136" t="s">
        <v>149</v>
      </c>
      <c r="I4136" s="1">
        <v>45798</v>
      </c>
      <c r="J4136">
        <v>3360</v>
      </c>
      <c r="K4136">
        <v>48</v>
      </c>
      <c r="L4136">
        <v>240</v>
      </c>
      <c r="M4136" t="s">
        <v>99</v>
      </c>
      <c r="N4136" t="s">
        <v>40</v>
      </c>
      <c r="O4136" t="s">
        <v>18</v>
      </c>
      <c r="P4136">
        <v>8.2429000000000006</v>
      </c>
      <c r="Q4136">
        <v>1978.296</v>
      </c>
      <c r="R4136">
        <f>MONTH('COCOCART INDIA DATA'!$I4136)</f>
        <v>5</v>
      </c>
      <c r="S4136" t="str">
        <f>TEXT(Table2[[#This Row],[Date]],"mmm")</f>
        <v>May</v>
      </c>
      <c r="T4136">
        <f>DAY(Table2[[#This Row],[Date]])</f>
        <v>21</v>
      </c>
      <c r="U4136" t="str">
        <f>TEXT(Table2[[#This Row],[Date]],"ddd")</f>
        <v>Wed</v>
      </c>
    </row>
    <row r="4137" spans="1:21" x14ac:dyDescent="0.25">
      <c r="A4137" s="9">
        <v>2400044144</v>
      </c>
      <c r="B4137" t="s">
        <v>22</v>
      </c>
      <c r="C4137" t="s">
        <v>75</v>
      </c>
      <c r="D4137" t="s">
        <v>83</v>
      </c>
      <c r="E4137" t="s">
        <v>84</v>
      </c>
      <c r="F4137" t="s">
        <v>89</v>
      </c>
      <c r="G4137" t="s">
        <v>36</v>
      </c>
      <c r="H4137" t="s">
        <v>151</v>
      </c>
      <c r="I4137" s="1">
        <v>45798</v>
      </c>
      <c r="J4137">
        <v>1379</v>
      </c>
      <c r="K4137">
        <v>246</v>
      </c>
      <c r="L4137">
        <v>99</v>
      </c>
      <c r="M4137" t="s">
        <v>100</v>
      </c>
      <c r="N4137" t="s">
        <v>13</v>
      </c>
      <c r="O4137" t="s">
        <v>14</v>
      </c>
      <c r="P4137">
        <v>2.2656000000000001</v>
      </c>
      <c r="Q4137">
        <v>224.2944</v>
      </c>
      <c r="R4137">
        <f>MONTH('COCOCART INDIA DATA'!$I4137)</f>
        <v>5</v>
      </c>
      <c r="S4137" t="str">
        <f>TEXT(Table2[[#This Row],[Date]],"mmm")</f>
        <v>May</v>
      </c>
      <c r="T4137">
        <f>DAY(Table2[[#This Row],[Date]])</f>
        <v>21</v>
      </c>
      <c r="U4137" t="str">
        <f>TEXT(Table2[[#This Row],[Date]],"ddd")</f>
        <v>Wed</v>
      </c>
    </row>
    <row r="4138" spans="1:21" x14ac:dyDescent="0.25">
      <c r="A4138" s="9">
        <v>2400044145</v>
      </c>
      <c r="B4138" t="s">
        <v>35</v>
      </c>
      <c r="C4138" t="s">
        <v>75</v>
      </c>
      <c r="D4138" t="s">
        <v>83</v>
      </c>
      <c r="E4138" t="s">
        <v>85</v>
      </c>
      <c r="F4138" t="s">
        <v>90</v>
      </c>
      <c r="G4138" t="s">
        <v>28</v>
      </c>
      <c r="H4138" t="s">
        <v>151</v>
      </c>
      <c r="I4138" s="1">
        <v>45798</v>
      </c>
      <c r="J4138">
        <v>9534</v>
      </c>
      <c r="K4138">
        <v>229</v>
      </c>
      <c r="L4138">
        <v>382</v>
      </c>
      <c r="M4138" t="s">
        <v>101</v>
      </c>
      <c r="N4138" t="s">
        <v>17</v>
      </c>
      <c r="O4138" t="s">
        <v>18</v>
      </c>
      <c r="P4138">
        <v>1.7625</v>
      </c>
      <c r="Q4138">
        <v>673.27499999999998</v>
      </c>
      <c r="R4138">
        <f>MONTH('COCOCART INDIA DATA'!$I4138)</f>
        <v>5</v>
      </c>
      <c r="S4138" t="str">
        <f>TEXT(Table2[[#This Row],[Date]],"mmm")</f>
        <v>May</v>
      </c>
      <c r="T4138">
        <f>DAY(Table2[[#This Row],[Date]])</f>
        <v>21</v>
      </c>
      <c r="U4138" t="str">
        <f>TEXT(Table2[[#This Row],[Date]],"ddd")</f>
        <v>Wed</v>
      </c>
    </row>
    <row r="4139" spans="1:21" x14ac:dyDescent="0.25">
      <c r="A4139" s="9">
        <v>2400044146</v>
      </c>
      <c r="B4139" t="s">
        <v>24</v>
      </c>
      <c r="C4139" t="s">
        <v>76</v>
      </c>
      <c r="D4139" t="s">
        <v>83</v>
      </c>
      <c r="E4139" t="s">
        <v>85</v>
      </c>
      <c r="F4139" t="s">
        <v>91</v>
      </c>
      <c r="G4139" t="s">
        <v>46</v>
      </c>
      <c r="H4139" t="s">
        <v>151</v>
      </c>
      <c r="I4139" s="1">
        <v>45798</v>
      </c>
      <c r="J4139">
        <v>14448</v>
      </c>
      <c r="K4139">
        <v>28</v>
      </c>
      <c r="L4139">
        <v>657</v>
      </c>
      <c r="M4139" t="s">
        <v>102</v>
      </c>
      <c r="N4139" t="s">
        <v>40</v>
      </c>
      <c r="O4139" t="s">
        <v>18</v>
      </c>
      <c r="P4139">
        <v>4.7065000000000001</v>
      </c>
      <c r="Q4139">
        <v>3092.1705000000002</v>
      </c>
      <c r="R4139">
        <f>MONTH('COCOCART INDIA DATA'!$I4139)</f>
        <v>5</v>
      </c>
      <c r="S4139" t="str">
        <f>TEXT(Table2[[#This Row],[Date]],"mmm")</f>
        <v>May</v>
      </c>
      <c r="T4139">
        <f>DAY(Table2[[#This Row],[Date]])</f>
        <v>21</v>
      </c>
      <c r="U4139" t="str">
        <f>TEXT(Table2[[#This Row],[Date]],"ddd")</f>
        <v>Wed</v>
      </c>
    </row>
    <row r="4140" spans="1:21" x14ac:dyDescent="0.25">
      <c r="A4140" s="9">
        <v>2400044147</v>
      </c>
      <c r="B4140" t="s">
        <v>63</v>
      </c>
      <c r="C4140" t="s">
        <v>77</v>
      </c>
      <c r="D4140" t="s">
        <v>83</v>
      </c>
      <c r="E4140" t="s">
        <v>85</v>
      </c>
      <c r="F4140" t="s">
        <v>90</v>
      </c>
      <c r="G4140" t="s">
        <v>21</v>
      </c>
      <c r="H4140" t="s">
        <v>153</v>
      </c>
      <c r="I4140" s="1">
        <v>45798</v>
      </c>
      <c r="J4140">
        <v>3829</v>
      </c>
      <c r="K4140">
        <v>432</v>
      </c>
      <c r="L4140">
        <v>240</v>
      </c>
      <c r="M4140" t="s">
        <v>103</v>
      </c>
      <c r="N4140" t="s">
        <v>13</v>
      </c>
      <c r="O4140" t="s">
        <v>18</v>
      </c>
      <c r="P4140">
        <v>6.0811000000000002</v>
      </c>
      <c r="Q4140">
        <v>1459.4639999999999</v>
      </c>
      <c r="R4140">
        <f>MONTH('COCOCART INDIA DATA'!$I4140)</f>
        <v>5</v>
      </c>
      <c r="S4140" t="str">
        <f>TEXT(Table2[[#This Row],[Date]],"mmm")</f>
        <v>May</v>
      </c>
      <c r="T4140">
        <f>DAY(Table2[[#This Row],[Date]])</f>
        <v>21</v>
      </c>
      <c r="U4140" t="str">
        <f>TEXT(Table2[[#This Row],[Date]],"ddd")</f>
        <v>Wed</v>
      </c>
    </row>
    <row r="4141" spans="1:21" x14ac:dyDescent="0.25">
      <c r="A4141" s="9">
        <v>2400044148</v>
      </c>
      <c r="B4141" t="s">
        <v>61</v>
      </c>
      <c r="C4141" t="s">
        <v>78</v>
      </c>
      <c r="D4141" t="s">
        <v>83</v>
      </c>
      <c r="E4141" t="s">
        <v>85</v>
      </c>
      <c r="F4141" t="s">
        <v>91</v>
      </c>
      <c r="G4141" t="s">
        <v>38</v>
      </c>
      <c r="H4141" t="s">
        <v>153</v>
      </c>
      <c r="I4141" s="1">
        <v>45798</v>
      </c>
      <c r="J4141">
        <v>9086</v>
      </c>
      <c r="K4141">
        <v>206</v>
      </c>
      <c r="L4141">
        <v>758</v>
      </c>
      <c r="M4141" t="s">
        <v>59</v>
      </c>
      <c r="N4141" t="s">
        <v>13</v>
      </c>
      <c r="O4141" t="s">
        <v>14</v>
      </c>
      <c r="P4141">
        <v>8.7870000000000008</v>
      </c>
      <c r="Q4141">
        <v>6660.5460000000003</v>
      </c>
      <c r="R4141">
        <f>MONTH('COCOCART INDIA DATA'!$I4141)</f>
        <v>5</v>
      </c>
      <c r="S4141" t="str">
        <f>TEXT(Table2[[#This Row],[Date]],"mmm")</f>
        <v>May</v>
      </c>
      <c r="T4141">
        <f>DAY(Table2[[#This Row],[Date]])</f>
        <v>21</v>
      </c>
      <c r="U4141" t="str">
        <f>TEXT(Table2[[#This Row],[Date]],"ddd")</f>
        <v>Wed</v>
      </c>
    </row>
    <row r="4142" spans="1:21" x14ac:dyDescent="0.25">
      <c r="A4142" s="9">
        <v>2400044149</v>
      </c>
      <c r="B4142" t="s">
        <v>47</v>
      </c>
      <c r="C4142" t="s">
        <v>78</v>
      </c>
      <c r="D4142" t="s">
        <v>83</v>
      </c>
      <c r="E4142" t="s">
        <v>84</v>
      </c>
      <c r="F4142" t="s">
        <v>88</v>
      </c>
      <c r="G4142" t="s">
        <v>32</v>
      </c>
      <c r="H4142" t="s">
        <v>153</v>
      </c>
      <c r="I4142" s="1">
        <v>45801</v>
      </c>
      <c r="J4142">
        <v>5803</v>
      </c>
      <c r="K4142">
        <v>299</v>
      </c>
      <c r="L4142">
        <v>194</v>
      </c>
      <c r="M4142" t="s">
        <v>104</v>
      </c>
      <c r="N4142" t="s">
        <v>13</v>
      </c>
      <c r="O4142" t="s">
        <v>14</v>
      </c>
      <c r="P4142">
        <v>1.8652</v>
      </c>
      <c r="Q4142">
        <v>361.84879999999998</v>
      </c>
      <c r="R4142">
        <f>MONTH('COCOCART INDIA DATA'!$I4142)</f>
        <v>5</v>
      </c>
      <c r="S4142" t="str">
        <f>TEXT(Table2[[#This Row],[Date]],"mmm")</f>
        <v>May</v>
      </c>
      <c r="T4142">
        <f>DAY(Table2[[#This Row],[Date]])</f>
        <v>24</v>
      </c>
      <c r="U4142" t="str">
        <f>TEXT(Table2[[#This Row],[Date]],"ddd")</f>
        <v>Sat</v>
      </c>
    </row>
    <row r="4143" spans="1:21" x14ac:dyDescent="0.25">
      <c r="A4143" s="9">
        <v>2400044150</v>
      </c>
      <c r="B4143" t="s">
        <v>42</v>
      </c>
      <c r="C4143" t="s">
        <v>79</v>
      </c>
      <c r="D4143" t="s">
        <v>83</v>
      </c>
      <c r="E4143" t="s">
        <v>84</v>
      </c>
      <c r="F4143" t="s">
        <v>89</v>
      </c>
      <c r="G4143" t="s">
        <v>23</v>
      </c>
      <c r="H4143" t="s">
        <v>153</v>
      </c>
      <c r="I4143" s="1">
        <v>45801</v>
      </c>
      <c r="J4143">
        <v>182</v>
      </c>
      <c r="K4143">
        <v>36</v>
      </c>
      <c r="L4143">
        <v>7</v>
      </c>
      <c r="M4143" t="s">
        <v>105</v>
      </c>
      <c r="N4143" t="s">
        <v>17</v>
      </c>
      <c r="O4143" t="s">
        <v>18</v>
      </c>
      <c r="P4143">
        <v>7.8910999999999998</v>
      </c>
      <c r="Q4143">
        <v>55.237699999999997</v>
      </c>
      <c r="R4143">
        <f>MONTH('COCOCART INDIA DATA'!$I4143)</f>
        <v>5</v>
      </c>
      <c r="S4143" t="str">
        <f>TEXT(Table2[[#This Row],[Date]],"mmm")</f>
        <v>May</v>
      </c>
      <c r="T4143">
        <f>DAY(Table2[[#This Row],[Date]])</f>
        <v>24</v>
      </c>
      <c r="U4143" t="str">
        <f>TEXT(Table2[[#This Row],[Date]],"ddd")</f>
        <v>Sat</v>
      </c>
    </row>
    <row r="4144" spans="1:21" x14ac:dyDescent="0.25">
      <c r="A4144" s="9">
        <v>2400044151</v>
      </c>
      <c r="B4144" t="s">
        <v>33</v>
      </c>
      <c r="C4144" t="s">
        <v>80</v>
      </c>
      <c r="D4144" t="s">
        <v>83</v>
      </c>
      <c r="E4144" t="s">
        <v>85</v>
      </c>
      <c r="F4144" t="s">
        <v>90</v>
      </c>
      <c r="G4144" t="s">
        <v>25</v>
      </c>
      <c r="H4144" t="s">
        <v>153</v>
      </c>
      <c r="I4144" s="1">
        <v>45801</v>
      </c>
      <c r="J4144">
        <v>9863</v>
      </c>
      <c r="K4144">
        <v>21</v>
      </c>
      <c r="L4144">
        <v>520</v>
      </c>
      <c r="M4144" t="s">
        <v>106</v>
      </c>
      <c r="N4144" t="s">
        <v>13</v>
      </c>
      <c r="O4144" t="s">
        <v>18</v>
      </c>
      <c r="P4144">
        <v>0.69579999999999997</v>
      </c>
      <c r="Q4144">
        <v>361.81599999999997</v>
      </c>
      <c r="R4144">
        <f>MONTH('COCOCART INDIA DATA'!$I4144)</f>
        <v>5</v>
      </c>
      <c r="S4144" t="str">
        <f>TEXT(Table2[[#This Row],[Date]],"mmm")</f>
        <v>May</v>
      </c>
      <c r="T4144">
        <f>DAY(Table2[[#This Row],[Date]])</f>
        <v>24</v>
      </c>
      <c r="U4144" t="str">
        <f>TEXT(Table2[[#This Row],[Date]],"ddd")</f>
        <v>Sat</v>
      </c>
    </row>
    <row r="4145" spans="1:21" x14ac:dyDescent="0.25">
      <c r="A4145" s="9">
        <v>2400044152</v>
      </c>
      <c r="B4145" t="s">
        <v>31</v>
      </c>
      <c r="C4145" t="s">
        <v>79</v>
      </c>
      <c r="D4145" t="s">
        <v>83</v>
      </c>
      <c r="E4145" t="s">
        <v>85</v>
      </c>
      <c r="F4145" t="s">
        <v>91</v>
      </c>
      <c r="G4145" t="s">
        <v>38</v>
      </c>
      <c r="H4145" t="s">
        <v>153</v>
      </c>
      <c r="I4145" s="1">
        <v>45801</v>
      </c>
      <c r="J4145">
        <v>4046</v>
      </c>
      <c r="K4145">
        <v>80</v>
      </c>
      <c r="L4145">
        <v>289</v>
      </c>
      <c r="M4145" t="s">
        <v>107</v>
      </c>
      <c r="N4145" t="s">
        <v>13</v>
      </c>
      <c r="O4145" t="s">
        <v>14</v>
      </c>
      <c r="P4145">
        <v>8.7870000000000008</v>
      </c>
      <c r="Q4145">
        <v>2539.4430000000002</v>
      </c>
      <c r="R4145">
        <f>MONTH('COCOCART INDIA DATA'!$I4145)</f>
        <v>5</v>
      </c>
      <c r="S4145" t="str">
        <f>TEXT(Table2[[#This Row],[Date]],"mmm")</f>
        <v>May</v>
      </c>
      <c r="T4145">
        <f>DAY(Table2[[#This Row],[Date]])</f>
        <v>24</v>
      </c>
      <c r="U4145" t="str">
        <f>TEXT(Table2[[#This Row],[Date]],"ddd")</f>
        <v>Sat</v>
      </c>
    </row>
    <row r="4146" spans="1:21" x14ac:dyDescent="0.25">
      <c r="A4146" s="9">
        <v>2400044153</v>
      </c>
      <c r="B4146" t="s">
        <v>44</v>
      </c>
      <c r="C4146" t="s">
        <v>79</v>
      </c>
      <c r="D4146" t="s">
        <v>83</v>
      </c>
      <c r="E4146" t="s">
        <v>85</v>
      </c>
      <c r="F4146" t="s">
        <v>90</v>
      </c>
      <c r="G4146" t="s">
        <v>49</v>
      </c>
      <c r="H4146" t="s">
        <v>153</v>
      </c>
      <c r="I4146" s="1">
        <v>45801</v>
      </c>
      <c r="J4146">
        <v>3493</v>
      </c>
      <c r="K4146">
        <v>140</v>
      </c>
      <c r="L4146">
        <v>350</v>
      </c>
      <c r="M4146" t="s">
        <v>108</v>
      </c>
      <c r="N4146" t="s">
        <v>13</v>
      </c>
      <c r="O4146" t="s">
        <v>14</v>
      </c>
      <c r="P4146">
        <v>1.5934999999999999</v>
      </c>
      <c r="Q4146">
        <v>557.72500000000002</v>
      </c>
      <c r="R4146">
        <f>MONTH('COCOCART INDIA DATA'!$I4146)</f>
        <v>5</v>
      </c>
      <c r="S4146" t="str">
        <f>TEXT(Table2[[#This Row],[Date]],"mmm")</f>
        <v>May</v>
      </c>
      <c r="T4146">
        <f>DAY(Table2[[#This Row],[Date]])</f>
        <v>24</v>
      </c>
      <c r="U4146" t="str">
        <f>TEXT(Table2[[#This Row],[Date]],"ddd")</f>
        <v>Sat</v>
      </c>
    </row>
    <row r="4147" spans="1:21" x14ac:dyDescent="0.25">
      <c r="A4147" s="9">
        <v>2400044154</v>
      </c>
      <c r="B4147" t="s">
        <v>57</v>
      </c>
      <c r="C4147" t="s">
        <v>80</v>
      </c>
      <c r="D4147" t="s">
        <v>83</v>
      </c>
      <c r="E4147" t="s">
        <v>85</v>
      </c>
      <c r="F4147" t="s">
        <v>91</v>
      </c>
      <c r="G4147" t="s">
        <v>54</v>
      </c>
      <c r="H4147" t="s">
        <v>152</v>
      </c>
      <c r="I4147" s="1">
        <v>45801</v>
      </c>
      <c r="J4147">
        <v>392</v>
      </c>
      <c r="K4147">
        <v>89</v>
      </c>
      <c r="L4147">
        <v>18</v>
      </c>
      <c r="M4147" t="s">
        <v>109</v>
      </c>
      <c r="N4147" t="s">
        <v>13</v>
      </c>
      <c r="O4147" t="s">
        <v>14</v>
      </c>
      <c r="P4147">
        <v>13.3485</v>
      </c>
      <c r="Q4147">
        <v>240.273</v>
      </c>
      <c r="R4147">
        <f>MONTH('COCOCART INDIA DATA'!$I4147)</f>
        <v>5</v>
      </c>
      <c r="S4147" t="str">
        <f>TEXT(Table2[[#This Row],[Date]],"mmm")</f>
        <v>May</v>
      </c>
      <c r="T4147">
        <f>DAY(Table2[[#This Row],[Date]])</f>
        <v>24</v>
      </c>
      <c r="U4147" t="str">
        <f>TEXT(Table2[[#This Row],[Date]],"ddd")</f>
        <v>Sat</v>
      </c>
    </row>
    <row r="4148" spans="1:21" x14ac:dyDescent="0.25">
      <c r="A4148" s="9">
        <v>2400044155</v>
      </c>
      <c r="B4148" t="s">
        <v>62</v>
      </c>
      <c r="C4148" t="s">
        <v>79</v>
      </c>
      <c r="D4148" t="s">
        <v>83</v>
      </c>
      <c r="E4148" t="s">
        <v>84</v>
      </c>
      <c r="F4148" t="s">
        <v>89</v>
      </c>
      <c r="G4148" t="s">
        <v>43</v>
      </c>
      <c r="H4148" t="s">
        <v>152</v>
      </c>
      <c r="I4148" s="1">
        <v>45801</v>
      </c>
      <c r="J4148">
        <v>2534</v>
      </c>
      <c r="K4148">
        <v>19</v>
      </c>
      <c r="L4148">
        <v>111</v>
      </c>
      <c r="M4148" t="s">
        <v>110</v>
      </c>
      <c r="N4148" t="s">
        <v>40</v>
      </c>
      <c r="O4148" t="s">
        <v>14</v>
      </c>
      <c r="P4148">
        <v>9.2086000000000006</v>
      </c>
      <c r="Q4148">
        <v>1022.1546000000001</v>
      </c>
      <c r="R4148">
        <f>MONTH('COCOCART INDIA DATA'!$I4148)</f>
        <v>5</v>
      </c>
      <c r="S4148" t="str">
        <f>TEXT(Table2[[#This Row],[Date]],"mmm")</f>
        <v>May</v>
      </c>
      <c r="T4148">
        <f>DAY(Table2[[#This Row],[Date]])</f>
        <v>24</v>
      </c>
      <c r="U4148" t="str">
        <f>TEXT(Table2[[#This Row],[Date]],"ddd")</f>
        <v>Sat</v>
      </c>
    </row>
    <row r="4149" spans="1:21" x14ac:dyDescent="0.25">
      <c r="A4149" s="9">
        <v>2400044156</v>
      </c>
      <c r="B4149" t="s">
        <v>35</v>
      </c>
      <c r="C4149" t="s">
        <v>79</v>
      </c>
      <c r="D4149" t="s">
        <v>83</v>
      </c>
      <c r="E4149" t="s">
        <v>84</v>
      </c>
      <c r="F4149" t="s">
        <v>89</v>
      </c>
      <c r="G4149" t="s">
        <v>25</v>
      </c>
      <c r="H4149" t="s">
        <v>152</v>
      </c>
      <c r="I4149" s="1">
        <v>45801</v>
      </c>
      <c r="J4149">
        <v>7084</v>
      </c>
      <c r="K4149">
        <v>6</v>
      </c>
      <c r="L4149">
        <v>308</v>
      </c>
      <c r="M4149" t="s">
        <v>111</v>
      </c>
      <c r="N4149" t="s">
        <v>13</v>
      </c>
      <c r="O4149" t="s">
        <v>18</v>
      </c>
      <c r="P4149">
        <v>0.69579999999999997</v>
      </c>
      <c r="Q4149">
        <v>214.3064</v>
      </c>
      <c r="R4149">
        <f>MONTH('COCOCART INDIA DATA'!$I4149)</f>
        <v>5</v>
      </c>
      <c r="S4149" t="str">
        <f>TEXT(Table2[[#This Row],[Date]],"mmm")</f>
        <v>May</v>
      </c>
      <c r="T4149">
        <f>DAY(Table2[[#This Row],[Date]])</f>
        <v>24</v>
      </c>
      <c r="U4149" t="str">
        <f>TEXT(Table2[[#This Row],[Date]],"ddd")</f>
        <v>Sat</v>
      </c>
    </row>
    <row r="4150" spans="1:21" x14ac:dyDescent="0.25">
      <c r="A4150" s="9">
        <v>2400044157</v>
      </c>
      <c r="B4150" t="s">
        <v>62</v>
      </c>
      <c r="C4150" t="s">
        <v>79</v>
      </c>
      <c r="D4150" t="s">
        <v>83</v>
      </c>
      <c r="E4150" t="s">
        <v>85</v>
      </c>
      <c r="F4150" t="s">
        <v>90</v>
      </c>
      <c r="G4150" t="s">
        <v>38</v>
      </c>
      <c r="H4150" t="s">
        <v>146</v>
      </c>
      <c r="I4150" s="1">
        <v>45801</v>
      </c>
      <c r="J4150">
        <v>4809</v>
      </c>
      <c r="K4150">
        <v>70</v>
      </c>
      <c r="L4150">
        <v>344</v>
      </c>
      <c r="M4150" t="s">
        <v>112</v>
      </c>
      <c r="N4150" t="s">
        <v>13</v>
      </c>
      <c r="O4150" t="s">
        <v>14</v>
      </c>
      <c r="P4150">
        <v>8.7870000000000008</v>
      </c>
      <c r="Q4150">
        <v>3022.7280000000001</v>
      </c>
      <c r="R4150">
        <f>MONTH('COCOCART INDIA DATA'!$I4150)</f>
        <v>5</v>
      </c>
      <c r="S4150" t="str">
        <f>TEXT(Table2[[#This Row],[Date]],"mmm")</f>
        <v>May</v>
      </c>
      <c r="T4150">
        <f>DAY(Table2[[#This Row],[Date]])</f>
        <v>24</v>
      </c>
      <c r="U4150" t="str">
        <f>TEXT(Table2[[#This Row],[Date]],"ddd")</f>
        <v>Sat</v>
      </c>
    </row>
    <row r="4151" spans="1:21" x14ac:dyDescent="0.25">
      <c r="A4151" s="9">
        <v>2400044158</v>
      </c>
      <c r="B4151" t="s">
        <v>55</v>
      </c>
      <c r="C4151" t="s">
        <v>79</v>
      </c>
      <c r="D4151" t="s">
        <v>83</v>
      </c>
      <c r="E4151" t="s">
        <v>85</v>
      </c>
      <c r="F4151" t="s">
        <v>91</v>
      </c>
      <c r="G4151" t="s">
        <v>45</v>
      </c>
      <c r="H4151" t="s">
        <v>147</v>
      </c>
      <c r="I4151" s="1">
        <v>45801</v>
      </c>
      <c r="J4151">
        <v>7959</v>
      </c>
      <c r="K4151">
        <v>273</v>
      </c>
      <c r="L4151">
        <v>266</v>
      </c>
      <c r="M4151" t="s">
        <v>113</v>
      </c>
      <c r="N4151" t="s">
        <v>17</v>
      </c>
      <c r="O4151" t="s">
        <v>14</v>
      </c>
      <c r="P4151">
        <v>2.4773999999999998</v>
      </c>
      <c r="Q4151">
        <v>658.98839999999996</v>
      </c>
      <c r="R4151">
        <f>MONTH('COCOCART INDIA DATA'!$I4151)</f>
        <v>5</v>
      </c>
      <c r="S4151" t="str">
        <f>TEXT(Table2[[#This Row],[Date]],"mmm")</f>
        <v>May</v>
      </c>
      <c r="T4151">
        <f>DAY(Table2[[#This Row],[Date]])</f>
        <v>24</v>
      </c>
      <c r="U4151" t="str">
        <f>TEXT(Table2[[#This Row],[Date]],"ddd")</f>
        <v>Sat</v>
      </c>
    </row>
    <row r="4152" spans="1:21" x14ac:dyDescent="0.25">
      <c r="A4152" s="9">
        <v>2400044159</v>
      </c>
      <c r="B4152" t="s">
        <v>47</v>
      </c>
      <c r="C4152" t="s">
        <v>66</v>
      </c>
      <c r="D4152" t="s">
        <v>82</v>
      </c>
      <c r="E4152" t="s">
        <v>85</v>
      </c>
      <c r="F4152" t="s">
        <v>90</v>
      </c>
      <c r="G4152" t="s">
        <v>20</v>
      </c>
      <c r="H4152" t="s">
        <v>148</v>
      </c>
      <c r="I4152" s="1">
        <v>45801</v>
      </c>
      <c r="J4152">
        <v>10521</v>
      </c>
      <c r="K4152">
        <v>231</v>
      </c>
      <c r="L4152">
        <v>527</v>
      </c>
      <c r="M4152" t="s">
        <v>114</v>
      </c>
      <c r="N4152" t="s">
        <v>13</v>
      </c>
      <c r="O4152" t="s">
        <v>14</v>
      </c>
      <c r="P4152">
        <v>4.6592000000000002</v>
      </c>
      <c r="Q4152">
        <v>2455.3984</v>
      </c>
      <c r="R4152">
        <f>MONTH('COCOCART INDIA DATA'!$I4152)</f>
        <v>5</v>
      </c>
      <c r="S4152" t="str">
        <f>TEXT(Table2[[#This Row],[Date]],"mmm")</f>
        <v>May</v>
      </c>
      <c r="T4152">
        <f>DAY(Table2[[#This Row],[Date]])</f>
        <v>24</v>
      </c>
      <c r="U4152" t="str">
        <f>TEXT(Table2[[#This Row],[Date]],"ddd")</f>
        <v>Sat</v>
      </c>
    </row>
    <row r="4153" spans="1:21" x14ac:dyDescent="0.25">
      <c r="A4153" s="9">
        <v>2400044160</v>
      </c>
      <c r="B4153" t="s">
        <v>47</v>
      </c>
      <c r="C4153" t="s">
        <v>66</v>
      </c>
      <c r="D4153" t="s">
        <v>83</v>
      </c>
      <c r="E4153" t="s">
        <v>85</v>
      </c>
      <c r="F4153" t="s">
        <v>91</v>
      </c>
      <c r="G4153" t="s">
        <v>49</v>
      </c>
      <c r="H4153" t="s">
        <v>149</v>
      </c>
      <c r="I4153" s="1">
        <v>45801</v>
      </c>
      <c r="J4153">
        <v>56</v>
      </c>
      <c r="K4153">
        <v>168</v>
      </c>
      <c r="L4153">
        <v>5</v>
      </c>
      <c r="M4153" t="s">
        <v>115</v>
      </c>
      <c r="N4153" t="s">
        <v>13</v>
      </c>
      <c r="O4153" t="s">
        <v>14</v>
      </c>
      <c r="P4153">
        <v>1.5934999999999999</v>
      </c>
      <c r="Q4153">
        <v>7.9674999999999994</v>
      </c>
      <c r="R4153">
        <f>MONTH('COCOCART INDIA DATA'!$I4153)</f>
        <v>5</v>
      </c>
      <c r="S4153" t="str">
        <f>TEXT(Table2[[#This Row],[Date]],"mmm")</f>
        <v>May</v>
      </c>
      <c r="T4153">
        <f>DAY(Table2[[#This Row],[Date]])</f>
        <v>24</v>
      </c>
      <c r="U4153" t="str">
        <f>TEXT(Table2[[#This Row],[Date]],"ddd")</f>
        <v>Sat</v>
      </c>
    </row>
    <row r="4154" spans="1:21" x14ac:dyDescent="0.25">
      <c r="A4154" s="9">
        <v>2400044161</v>
      </c>
      <c r="B4154" t="s">
        <v>22</v>
      </c>
      <c r="C4154" t="s">
        <v>66</v>
      </c>
      <c r="D4154" t="s">
        <v>82</v>
      </c>
      <c r="E4154" t="s">
        <v>84</v>
      </c>
      <c r="F4154" t="s">
        <v>88</v>
      </c>
      <c r="G4154" t="s">
        <v>21</v>
      </c>
      <c r="H4154" t="s">
        <v>150</v>
      </c>
      <c r="I4154" s="1">
        <v>45801</v>
      </c>
      <c r="J4154">
        <v>3017</v>
      </c>
      <c r="K4154">
        <v>103</v>
      </c>
      <c r="L4154">
        <v>189</v>
      </c>
      <c r="M4154" t="s">
        <v>116</v>
      </c>
      <c r="N4154" t="s">
        <v>13</v>
      </c>
      <c r="O4154" t="s">
        <v>18</v>
      </c>
      <c r="P4154">
        <v>6.0811000000000002</v>
      </c>
      <c r="Q4154">
        <v>1149.3279</v>
      </c>
      <c r="R4154">
        <f>MONTH('COCOCART INDIA DATA'!$I4154)</f>
        <v>5</v>
      </c>
      <c r="S4154" t="str">
        <f>TEXT(Table2[[#This Row],[Date]],"mmm")</f>
        <v>May</v>
      </c>
      <c r="T4154">
        <f>DAY(Table2[[#This Row],[Date]])</f>
        <v>24</v>
      </c>
      <c r="U4154" t="str">
        <f>TEXT(Table2[[#This Row],[Date]],"ddd")</f>
        <v>Sat</v>
      </c>
    </row>
    <row r="4155" spans="1:21" x14ac:dyDescent="0.25">
      <c r="A4155" s="9">
        <v>2400044162</v>
      </c>
      <c r="B4155" t="s">
        <v>19</v>
      </c>
      <c r="C4155" t="s">
        <v>66</v>
      </c>
      <c r="D4155" t="s">
        <v>83</v>
      </c>
      <c r="E4155" t="s">
        <v>84</v>
      </c>
      <c r="F4155" t="s">
        <v>89</v>
      </c>
      <c r="G4155" t="s">
        <v>38</v>
      </c>
      <c r="H4155" t="s">
        <v>151</v>
      </c>
      <c r="I4155" s="1">
        <v>45801</v>
      </c>
      <c r="J4155">
        <v>18949</v>
      </c>
      <c r="K4155">
        <v>300</v>
      </c>
      <c r="L4155">
        <v>2707</v>
      </c>
      <c r="M4155" t="s">
        <v>117</v>
      </c>
      <c r="N4155" t="s">
        <v>13</v>
      </c>
      <c r="O4155" t="s">
        <v>14</v>
      </c>
      <c r="P4155">
        <v>8.7870000000000008</v>
      </c>
      <c r="Q4155">
        <v>23786.409000000003</v>
      </c>
      <c r="R4155">
        <f>MONTH('COCOCART INDIA DATA'!$I4155)</f>
        <v>5</v>
      </c>
      <c r="S4155" t="str">
        <f>TEXT(Table2[[#This Row],[Date]],"mmm")</f>
        <v>May</v>
      </c>
      <c r="T4155">
        <f>DAY(Table2[[#This Row],[Date]])</f>
        <v>24</v>
      </c>
      <c r="U4155" t="str">
        <f>TEXT(Table2[[#This Row],[Date]],"ddd")</f>
        <v>Sat</v>
      </c>
    </row>
    <row r="4156" spans="1:21" x14ac:dyDescent="0.25">
      <c r="A4156" s="9">
        <v>2400044163</v>
      </c>
      <c r="B4156" t="s">
        <v>63</v>
      </c>
      <c r="C4156" t="s">
        <v>66</v>
      </c>
      <c r="D4156" t="s">
        <v>83</v>
      </c>
      <c r="E4156" t="s">
        <v>85</v>
      </c>
      <c r="F4156" t="s">
        <v>90</v>
      </c>
      <c r="G4156" t="s">
        <v>32</v>
      </c>
      <c r="H4156" t="s">
        <v>152</v>
      </c>
      <c r="I4156" s="1">
        <v>45801</v>
      </c>
      <c r="J4156">
        <v>8764</v>
      </c>
      <c r="K4156">
        <v>69</v>
      </c>
      <c r="L4156">
        <v>338</v>
      </c>
      <c r="M4156" t="s">
        <v>118</v>
      </c>
      <c r="N4156" t="s">
        <v>13</v>
      </c>
      <c r="O4156" t="s">
        <v>14</v>
      </c>
      <c r="P4156">
        <v>1.8652</v>
      </c>
      <c r="Q4156">
        <v>630.43759999999997</v>
      </c>
      <c r="R4156">
        <f>MONTH('COCOCART INDIA DATA'!$I4156)</f>
        <v>5</v>
      </c>
      <c r="S4156" t="str">
        <f>TEXT(Table2[[#This Row],[Date]],"mmm")</f>
        <v>May</v>
      </c>
      <c r="T4156">
        <f>DAY(Table2[[#This Row],[Date]])</f>
        <v>24</v>
      </c>
      <c r="U4156" t="str">
        <f>TEXT(Table2[[#This Row],[Date]],"ddd")</f>
        <v>Sat</v>
      </c>
    </row>
    <row r="4157" spans="1:21" x14ac:dyDescent="0.25">
      <c r="A4157" s="9">
        <v>2400044164</v>
      </c>
      <c r="B4157" t="s">
        <v>27</v>
      </c>
      <c r="C4157" t="s">
        <v>67</v>
      </c>
      <c r="D4157" t="s">
        <v>83</v>
      </c>
      <c r="E4157" t="s">
        <v>85</v>
      </c>
      <c r="F4157" t="s">
        <v>91</v>
      </c>
      <c r="G4157" t="s">
        <v>12</v>
      </c>
      <c r="H4157" t="s">
        <v>153</v>
      </c>
      <c r="I4157" s="1">
        <v>45801</v>
      </c>
      <c r="J4157">
        <v>12201</v>
      </c>
      <c r="K4157">
        <v>103</v>
      </c>
      <c r="L4157">
        <v>643</v>
      </c>
      <c r="M4157" t="s">
        <v>119</v>
      </c>
      <c r="N4157" t="s">
        <v>13</v>
      </c>
      <c r="O4157" t="s">
        <v>14</v>
      </c>
      <c r="P4157">
        <v>6.0983000000000001</v>
      </c>
      <c r="Q4157">
        <v>3921.2069000000001</v>
      </c>
      <c r="R4157">
        <f>MONTH('COCOCART INDIA DATA'!$I4157)</f>
        <v>5</v>
      </c>
      <c r="S4157" t="str">
        <f>TEXT(Table2[[#This Row],[Date]],"mmm")</f>
        <v>May</v>
      </c>
      <c r="T4157">
        <f>DAY(Table2[[#This Row],[Date]])</f>
        <v>24</v>
      </c>
      <c r="U4157" t="str">
        <f>TEXT(Table2[[#This Row],[Date]],"ddd")</f>
        <v>Sat</v>
      </c>
    </row>
    <row r="4158" spans="1:21" x14ac:dyDescent="0.25">
      <c r="A4158" s="9">
        <v>2400044165</v>
      </c>
      <c r="B4158" t="s">
        <v>26</v>
      </c>
      <c r="C4158" t="s">
        <v>68</v>
      </c>
      <c r="D4158" t="s">
        <v>83</v>
      </c>
      <c r="E4158" t="s">
        <v>85</v>
      </c>
      <c r="F4158" t="s">
        <v>90</v>
      </c>
      <c r="G4158" t="s">
        <v>43</v>
      </c>
      <c r="H4158" t="s">
        <v>154</v>
      </c>
      <c r="I4158" s="1">
        <v>45801</v>
      </c>
      <c r="J4158">
        <v>11935</v>
      </c>
      <c r="K4158">
        <v>189</v>
      </c>
      <c r="L4158">
        <v>460</v>
      </c>
      <c r="M4158" t="s">
        <v>120</v>
      </c>
      <c r="N4158" t="s">
        <v>40</v>
      </c>
      <c r="O4158" t="s">
        <v>14</v>
      </c>
      <c r="P4158">
        <v>9.2086000000000006</v>
      </c>
      <c r="Q4158">
        <v>4235.9560000000001</v>
      </c>
      <c r="R4158">
        <f>MONTH('COCOCART INDIA DATA'!$I4158)</f>
        <v>5</v>
      </c>
      <c r="S4158" t="str">
        <f>TEXT(Table2[[#This Row],[Date]],"mmm")</f>
        <v>May</v>
      </c>
      <c r="T4158">
        <f>DAY(Table2[[#This Row],[Date]])</f>
        <v>24</v>
      </c>
      <c r="U4158" t="str">
        <f>TEXT(Table2[[#This Row],[Date]],"ddd")</f>
        <v>Sat</v>
      </c>
    </row>
    <row r="4159" spans="1:21" x14ac:dyDescent="0.25">
      <c r="A4159" s="9">
        <v>2400044166</v>
      </c>
      <c r="B4159" t="s">
        <v>11</v>
      </c>
      <c r="C4159" t="s">
        <v>69</v>
      </c>
      <c r="D4159" t="s">
        <v>83</v>
      </c>
      <c r="E4159" t="s">
        <v>85</v>
      </c>
      <c r="F4159" t="s">
        <v>91</v>
      </c>
      <c r="G4159" t="s">
        <v>58</v>
      </c>
      <c r="H4159" t="s">
        <v>155</v>
      </c>
      <c r="I4159" s="1">
        <v>45801</v>
      </c>
      <c r="J4159">
        <v>3724</v>
      </c>
      <c r="K4159">
        <v>322</v>
      </c>
      <c r="L4159">
        <v>266</v>
      </c>
      <c r="M4159" t="s">
        <v>121</v>
      </c>
      <c r="N4159" t="s">
        <v>13</v>
      </c>
      <c r="O4159" t="s">
        <v>18</v>
      </c>
      <c r="P4159">
        <v>5.0198</v>
      </c>
      <c r="Q4159">
        <v>1335.2668000000001</v>
      </c>
      <c r="R4159">
        <f>MONTH('COCOCART INDIA DATA'!$I4159)</f>
        <v>5</v>
      </c>
      <c r="S4159" t="str">
        <f>TEXT(Table2[[#This Row],[Date]],"mmm")</f>
        <v>May</v>
      </c>
      <c r="T4159">
        <f>DAY(Table2[[#This Row],[Date]])</f>
        <v>24</v>
      </c>
      <c r="U4159" t="str">
        <f>TEXT(Table2[[#This Row],[Date]],"ddd")</f>
        <v>Sat</v>
      </c>
    </row>
    <row r="4160" spans="1:21" x14ac:dyDescent="0.25">
      <c r="A4160" s="9">
        <v>2400044167</v>
      </c>
      <c r="B4160" t="s">
        <v>51</v>
      </c>
      <c r="C4160" t="s">
        <v>70</v>
      </c>
      <c r="D4160" t="s">
        <v>83</v>
      </c>
      <c r="E4160" t="s">
        <v>84</v>
      </c>
      <c r="F4160" t="s">
        <v>89</v>
      </c>
      <c r="G4160" t="s">
        <v>39</v>
      </c>
      <c r="H4160" t="s">
        <v>156</v>
      </c>
      <c r="I4160" s="1">
        <v>45801</v>
      </c>
      <c r="J4160">
        <v>2646</v>
      </c>
      <c r="K4160">
        <v>70</v>
      </c>
      <c r="L4160">
        <v>166</v>
      </c>
      <c r="M4160" t="s">
        <v>122</v>
      </c>
      <c r="N4160" t="s">
        <v>40</v>
      </c>
      <c r="O4160" t="s">
        <v>14</v>
      </c>
      <c r="P4160">
        <v>2.8195000000000001</v>
      </c>
      <c r="Q4160">
        <v>468.03700000000003</v>
      </c>
      <c r="R4160">
        <f>MONTH('COCOCART INDIA DATA'!$I4160)</f>
        <v>5</v>
      </c>
      <c r="S4160" t="str">
        <f>TEXT(Table2[[#This Row],[Date]],"mmm")</f>
        <v>May</v>
      </c>
      <c r="T4160">
        <f>DAY(Table2[[#This Row],[Date]])</f>
        <v>24</v>
      </c>
      <c r="U4160" t="str">
        <f>TEXT(Table2[[#This Row],[Date]],"ddd")</f>
        <v>Sat</v>
      </c>
    </row>
    <row r="4161" spans="1:21" x14ac:dyDescent="0.25">
      <c r="A4161" s="9">
        <v>2400044168</v>
      </c>
      <c r="B4161" t="s">
        <v>61</v>
      </c>
      <c r="C4161" t="s">
        <v>70</v>
      </c>
      <c r="D4161" t="s">
        <v>83</v>
      </c>
      <c r="E4161" t="s">
        <v>84</v>
      </c>
      <c r="F4161" t="s">
        <v>89</v>
      </c>
      <c r="G4161" t="s">
        <v>16</v>
      </c>
      <c r="H4161" t="s">
        <v>150</v>
      </c>
      <c r="I4161" s="1">
        <v>45801</v>
      </c>
      <c r="J4161">
        <v>686</v>
      </c>
      <c r="K4161">
        <v>18</v>
      </c>
      <c r="L4161">
        <v>46</v>
      </c>
      <c r="M4161" t="s">
        <v>123</v>
      </c>
      <c r="N4161" t="s">
        <v>17</v>
      </c>
      <c r="O4161" t="s">
        <v>18</v>
      </c>
      <c r="P4161">
        <v>0.24049999999999999</v>
      </c>
      <c r="Q4161">
        <v>11.062999999999999</v>
      </c>
      <c r="R4161">
        <f>MONTH('COCOCART INDIA DATA'!$I4161)</f>
        <v>5</v>
      </c>
      <c r="S4161" t="str">
        <f>TEXT(Table2[[#This Row],[Date]],"mmm")</f>
        <v>May</v>
      </c>
      <c r="T4161">
        <f>DAY(Table2[[#This Row],[Date]])</f>
        <v>24</v>
      </c>
      <c r="U4161" t="str">
        <f>TEXT(Table2[[#This Row],[Date]],"ddd")</f>
        <v>Sat</v>
      </c>
    </row>
    <row r="4162" spans="1:21" x14ac:dyDescent="0.25">
      <c r="A4162" s="9">
        <v>2400044169</v>
      </c>
      <c r="B4162" t="s">
        <v>19</v>
      </c>
      <c r="C4162" t="s">
        <v>71</v>
      </c>
      <c r="D4162" t="s">
        <v>82</v>
      </c>
      <c r="E4162" t="s">
        <v>85</v>
      </c>
      <c r="F4162" t="s">
        <v>90</v>
      </c>
      <c r="G4162" t="s">
        <v>58</v>
      </c>
      <c r="H4162" t="s">
        <v>150</v>
      </c>
      <c r="I4162" s="1">
        <v>45801</v>
      </c>
      <c r="J4162">
        <v>2037</v>
      </c>
      <c r="K4162">
        <v>272</v>
      </c>
      <c r="L4162">
        <v>128</v>
      </c>
      <c r="M4162" t="s">
        <v>124</v>
      </c>
      <c r="N4162" t="s">
        <v>13</v>
      </c>
      <c r="O4162" t="s">
        <v>18</v>
      </c>
      <c r="P4162">
        <v>5.0198</v>
      </c>
      <c r="Q4162">
        <v>642.53440000000001</v>
      </c>
      <c r="R4162">
        <f>MONTH('COCOCART INDIA DATA'!$I4162)</f>
        <v>5</v>
      </c>
      <c r="S4162" t="str">
        <f>TEXT(Table2[[#This Row],[Date]],"mmm")</f>
        <v>May</v>
      </c>
      <c r="T4162">
        <f>DAY(Table2[[#This Row],[Date]])</f>
        <v>24</v>
      </c>
      <c r="U4162" t="str">
        <f>TEXT(Table2[[#This Row],[Date]],"ddd")</f>
        <v>Sat</v>
      </c>
    </row>
    <row r="4163" spans="1:21" x14ac:dyDescent="0.25">
      <c r="A4163" s="9">
        <v>2400044170</v>
      </c>
      <c r="B4163" t="s">
        <v>51</v>
      </c>
      <c r="C4163" t="s">
        <v>71</v>
      </c>
      <c r="D4163" t="s">
        <v>83</v>
      </c>
      <c r="E4163" t="s">
        <v>85</v>
      </c>
      <c r="F4163" t="s">
        <v>91</v>
      </c>
      <c r="G4163" t="s">
        <v>48</v>
      </c>
      <c r="H4163" t="s">
        <v>150</v>
      </c>
      <c r="I4163" s="1">
        <v>45801</v>
      </c>
      <c r="J4163">
        <v>6300</v>
      </c>
      <c r="K4163">
        <v>208</v>
      </c>
      <c r="L4163">
        <v>300</v>
      </c>
      <c r="M4163" t="s">
        <v>125</v>
      </c>
      <c r="N4163" t="s">
        <v>40</v>
      </c>
      <c r="O4163" t="s">
        <v>18</v>
      </c>
      <c r="P4163">
        <v>11.4688</v>
      </c>
      <c r="Q4163">
        <v>3440.64</v>
      </c>
      <c r="R4163">
        <f>MONTH('COCOCART INDIA DATA'!$I4163)</f>
        <v>5</v>
      </c>
      <c r="S4163" t="str">
        <f>TEXT(Table2[[#This Row],[Date]],"mmm")</f>
        <v>May</v>
      </c>
      <c r="T4163">
        <f>DAY(Table2[[#This Row],[Date]])</f>
        <v>24</v>
      </c>
      <c r="U4163" t="str">
        <f>TEXT(Table2[[#This Row],[Date]],"ddd")</f>
        <v>Sat</v>
      </c>
    </row>
    <row r="4164" spans="1:21" x14ac:dyDescent="0.25">
      <c r="A4164" s="9">
        <v>2400044171</v>
      </c>
      <c r="B4164" t="s">
        <v>50</v>
      </c>
      <c r="C4164" t="s">
        <v>72</v>
      </c>
      <c r="D4164" t="s">
        <v>82</v>
      </c>
      <c r="E4164" t="s">
        <v>85</v>
      </c>
      <c r="F4164" t="s">
        <v>90</v>
      </c>
      <c r="G4164" t="s">
        <v>46</v>
      </c>
      <c r="H4164" t="s">
        <v>154</v>
      </c>
      <c r="I4164" s="1">
        <v>45801</v>
      </c>
      <c r="J4164">
        <v>2541</v>
      </c>
      <c r="K4164">
        <v>14</v>
      </c>
      <c r="L4164">
        <v>111</v>
      </c>
      <c r="M4164" t="s">
        <v>126</v>
      </c>
      <c r="N4164" t="s">
        <v>40</v>
      </c>
      <c r="O4164" t="s">
        <v>18</v>
      </c>
      <c r="P4164">
        <v>4.7065000000000001</v>
      </c>
      <c r="Q4164">
        <v>522.42150000000004</v>
      </c>
      <c r="R4164">
        <f>MONTH('COCOCART INDIA DATA'!$I4164)</f>
        <v>5</v>
      </c>
      <c r="S4164" t="str">
        <f>TEXT(Table2[[#This Row],[Date]],"mmm")</f>
        <v>May</v>
      </c>
      <c r="T4164">
        <f>DAY(Table2[[#This Row],[Date]])</f>
        <v>24</v>
      </c>
      <c r="U4164" t="str">
        <f>TEXT(Table2[[#This Row],[Date]],"ddd")</f>
        <v>Sat</v>
      </c>
    </row>
    <row r="4165" spans="1:21" x14ac:dyDescent="0.25">
      <c r="A4165" s="9">
        <v>2400044172</v>
      </c>
      <c r="B4165" t="s">
        <v>34</v>
      </c>
      <c r="C4165" t="s">
        <v>73</v>
      </c>
      <c r="D4165" t="s">
        <v>82</v>
      </c>
      <c r="E4165" t="s">
        <v>85</v>
      </c>
      <c r="F4165" t="s">
        <v>91</v>
      </c>
      <c r="G4165" t="s">
        <v>12</v>
      </c>
      <c r="H4165" t="s">
        <v>154</v>
      </c>
      <c r="I4165" s="1">
        <v>45801</v>
      </c>
      <c r="J4165">
        <v>1883</v>
      </c>
      <c r="K4165">
        <v>97</v>
      </c>
      <c r="L4165">
        <v>118</v>
      </c>
      <c r="M4165" t="s">
        <v>127</v>
      </c>
      <c r="N4165" t="s">
        <v>13</v>
      </c>
      <c r="O4165" t="s">
        <v>14</v>
      </c>
      <c r="P4165">
        <v>6.0983000000000001</v>
      </c>
      <c r="Q4165">
        <v>719.59940000000006</v>
      </c>
      <c r="R4165">
        <f>MONTH('COCOCART INDIA DATA'!$I4165)</f>
        <v>5</v>
      </c>
      <c r="S4165" t="str">
        <f>TEXT(Table2[[#This Row],[Date]],"mmm")</f>
        <v>May</v>
      </c>
      <c r="T4165">
        <f>DAY(Table2[[#This Row],[Date]])</f>
        <v>24</v>
      </c>
      <c r="U4165" t="str">
        <f>TEXT(Table2[[#This Row],[Date]],"ddd")</f>
        <v>Sat</v>
      </c>
    </row>
    <row r="4166" spans="1:21" x14ac:dyDescent="0.25">
      <c r="A4166" s="9">
        <v>2400044173</v>
      </c>
      <c r="B4166" t="s">
        <v>60</v>
      </c>
      <c r="C4166" t="s">
        <v>74</v>
      </c>
      <c r="D4166" t="s">
        <v>82</v>
      </c>
      <c r="E4166" t="s">
        <v>84</v>
      </c>
      <c r="F4166" t="s">
        <v>88</v>
      </c>
      <c r="G4166" t="s">
        <v>43</v>
      </c>
      <c r="H4166" t="s">
        <v>154</v>
      </c>
      <c r="I4166" s="1">
        <v>45801</v>
      </c>
      <c r="J4166">
        <v>10255</v>
      </c>
      <c r="K4166">
        <v>180</v>
      </c>
      <c r="L4166">
        <v>446</v>
      </c>
      <c r="M4166" t="s">
        <v>128</v>
      </c>
      <c r="N4166" t="s">
        <v>40</v>
      </c>
      <c r="O4166" t="s">
        <v>14</v>
      </c>
      <c r="P4166">
        <v>9.2086000000000006</v>
      </c>
      <c r="Q4166">
        <v>4107.0356000000002</v>
      </c>
      <c r="R4166">
        <f>MONTH('COCOCART INDIA DATA'!$I4166)</f>
        <v>5</v>
      </c>
      <c r="S4166" t="str">
        <f>TEXT(Table2[[#This Row],[Date]],"mmm")</f>
        <v>May</v>
      </c>
      <c r="T4166">
        <f>DAY(Table2[[#This Row],[Date]])</f>
        <v>24</v>
      </c>
      <c r="U4166" t="str">
        <f>TEXT(Table2[[#This Row],[Date]],"ddd")</f>
        <v>Sat</v>
      </c>
    </row>
    <row r="4167" spans="1:21" x14ac:dyDescent="0.25">
      <c r="A4167" s="9">
        <v>2400044174</v>
      </c>
      <c r="B4167" t="s">
        <v>35</v>
      </c>
      <c r="C4167" t="s">
        <v>72</v>
      </c>
      <c r="D4167" t="s">
        <v>83</v>
      </c>
      <c r="E4167" t="s">
        <v>84</v>
      </c>
      <c r="F4167" t="s">
        <v>89</v>
      </c>
      <c r="G4167" t="s">
        <v>41</v>
      </c>
      <c r="H4167" t="s">
        <v>154</v>
      </c>
      <c r="I4167" s="1">
        <v>45801</v>
      </c>
      <c r="J4167">
        <v>5803</v>
      </c>
      <c r="K4167">
        <v>98</v>
      </c>
      <c r="L4167">
        <v>233</v>
      </c>
      <c r="M4167" t="s">
        <v>129</v>
      </c>
      <c r="N4167" t="s">
        <v>40</v>
      </c>
      <c r="O4167" t="s">
        <v>14</v>
      </c>
      <c r="P4167">
        <v>6.3415999999999997</v>
      </c>
      <c r="Q4167">
        <v>1477.5927999999999</v>
      </c>
      <c r="R4167">
        <f>MONTH('COCOCART INDIA DATA'!$I4167)</f>
        <v>5</v>
      </c>
      <c r="S4167" t="str">
        <f>TEXT(Table2[[#This Row],[Date]],"mmm")</f>
        <v>May</v>
      </c>
      <c r="T4167">
        <f>DAY(Table2[[#This Row],[Date]])</f>
        <v>24</v>
      </c>
      <c r="U4167" t="str">
        <f>TEXT(Table2[[#This Row],[Date]],"ddd")</f>
        <v>Sat</v>
      </c>
    </row>
    <row r="4168" spans="1:21" x14ac:dyDescent="0.25">
      <c r="A4168" s="9">
        <v>2400044175</v>
      </c>
      <c r="B4168" t="s">
        <v>44</v>
      </c>
      <c r="C4168" t="s">
        <v>73</v>
      </c>
      <c r="D4168" t="s">
        <v>83</v>
      </c>
      <c r="E4168" t="s">
        <v>85</v>
      </c>
      <c r="F4168" t="s">
        <v>90</v>
      </c>
      <c r="G4168" t="s">
        <v>52</v>
      </c>
      <c r="H4168" t="s">
        <v>154</v>
      </c>
      <c r="I4168" s="1">
        <v>45801</v>
      </c>
      <c r="J4168">
        <v>8260</v>
      </c>
      <c r="K4168">
        <v>239</v>
      </c>
      <c r="L4168">
        <v>1033</v>
      </c>
      <c r="M4168" t="s">
        <v>130</v>
      </c>
      <c r="N4168" t="s">
        <v>40</v>
      </c>
      <c r="O4168" t="s">
        <v>14</v>
      </c>
      <c r="P4168">
        <v>2.8</v>
      </c>
      <c r="Q4168">
        <v>2892.3999999999996</v>
      </c>
      <c r="R4168">
        <f>MONTH('COCOCART INDIA DATA'!$I4168)</f>
        <v>5</v>
      </c>
      <c r="S4168" t="str">
        <f>TEXT(Table2[[#This Row],[Date]],"mmm")</f>
        <v>May</v>
      </c>
      <c r="T4168">
        <f>DAY(Table2[[#This Row],[Date]])</f>
        <v>24</v>
      </c>
      <c r="U4168" t="str">
        <f>TEXT(Table2[[#This Row],[Date]],"ddd")</f>
        <v>Sat</v>
      </c>
    </row>
    <row r="4169" spans="1:21" x14ac:dyDescent="0.25">
      <c r="A4169" s="9">
        <v>2400044176</v>
      </c>
      <c r="B4169" t="s">
        <v>63</v>
      </c>
      <c r="C4169" t="s">
        <v>74</v>
      </c>
      <c r="D4169" t="s">
        <v>83</v>
      </c>
      <c r="E4169" t="s">
        <v>85</v>
      </c>
      <c r="F4169" t="s">
        <v>91</v>
      </c>
      <c r="G4169" t="s">
        <v>21</v>
      </c>
      <c r="H4169" t="s">
        <v>154</v>
      </c>
      <c r="I4169" s="1">
        <v>45801</v>
      </c>
      <c r="J4169">
        <v>14868</v>
      </c>
      <c r="K4169">
        <v>5</v>
      </c>
      <c r="L4169">
        <v>1859</v>
      </c>
      <c r="M4169" t="s">
        <v>131</v>
      </c>
      <c r="N4169" t="s">
        <v>13</v>
      </c>
      <c r="O4169" t="s">
        <v>18</v>
      </c>
      <c r="P4169">
        <v>6.0811000000000002</v>
      </c>
      <c r="Q4169">
        <v>11304.7649</v>
      </c>
      <c r="R4169">
        <f>MONTH('COCOCART INDIA DATA'!$I4169)</f>
        <v>5</v>
      </c>
      <c r="S4169" t="str">
        <f>TEXT(Table2[[#This Row],[Date]],"mmm")</f>
        <v>May</v>
      </c>
      <c r="T4169">
        <f>DAY(Table2[[#This Row],[Date]])</f>
        <v>24</v>
      </c>
      <c r="U4169" t="str">
        <f>TEXT(Table2[[#This Row],[Date]],"ddd")</f>
        <v>Sat</v>
      </c>
    </row>
    <row r="4170" spans="1:21" x14ac:dyDescent="0.25">
      <c r="A4170" s="9">
        <v>2400044177</v>
      </c>
      <c r="B4170" t="s">
        <v>61</v>
      </c>
      <c r="C4170" t="s">
        <v>75</v>
      </c>
      <c r="D4170" t="s">
        <v>82</v>
      </c>
      <c r="E4170" t="s">
        <v>85</v>
      </c>
      <c r="F4170" t="s">
        <v>90</v>
      </c>
      <c r="G4170" t="s">
        <v>39</v>
      </c>
      <c r="H4170" t="s">
        <v>154</v>
      </c>
      <c r="I4170" s="1">
        <v>45801</v>
      </c>
      <c r="J4170">
        <v>4137</v>
      </c>
      <c r="K4170">
        <v>10</v>
      </c>
      <c r="L4170">
        <v>276</v>
      </c>
      <c r="M4170" t="s">
        <v>132</v>
      </c>
      <c r="N4170" t="s">
        <v>40</v>
      </c>
      <c r="O4170" t="s">
        <v>14</v>
      </c>
      <c r="P4170">
        <v>2.8195000000000001</v>
      </c>
      <c r="Q4170">
        <v>778.18200000000002</v>
      </c>
      <c r="R4170">
        <f>MONTH('COCOCART INDIA DATA'!$I4170)</f>
        <v>5</v>
      </c>
      <c r="S4170" t="str">
        <f>TEXT(Table2[[#This Row],[Date]],"mmm")</f>
        <v>May</v>
      </c>
      <c r="T4170">
        <f>DAY(Table2[[#This Row],[Date]])</f>
        <v>24</v>
      </c>
      <c r="U4170" t="str">
        <f>TEXT(Table2[[#This Row],[Date]],"ddd")</f>
        <v>Sat</v>
      </c>
    </row>
    <row r="4171" spans="1:21" x14ac:dyDescent="0.25">
      <c r="A4171" s="9">
        <v>2400044178</v>
      </c>
      <c r="B4171" t="s">
        <v>29</v>
      </c>
      <c r="C4171" t="s">
        <v>75</v>
      </c>
      <c r="D4171" t="s">
        <v>83</v>
      </c>
      <c r="E4171" t="s">
        <v>85</v>
      </c>
      <c r="F4171" t="s">
        <v>91</v>
      </c>
      <c r="G4171" t="s">
        <v>41</v>
      </c>
      <c r="H4171" t="s">
        <v>154</v>
      </c>
      <c r="I4171" s="1">
        <v>45801</v>
      </c>
      <c r="J4171">
        <v>7161</v>
      </c>
      <c r="K4171">
        <v>480</v>
      </c>
      <c r="L4171">
        <v>276</v>
      </c>
      <c r="M4171" t="s">
        <v>133</v>
      </c>
      <c r="N4171" t="s">
        <v>40</v>
      </c>
      <c r="O4171" t="s">
        <v>14</v>
      </c>
      <c r="P4171">
        <v>6.3415999999999997</v>
      </c>
      <c r="Q4171">
        <v>1750.2815999999998</v>
      </c>
      <c r="R4171">
        <f>MONTH('COCOCART INDIA DATA'!$I4171)</f>
        <v>5</v>
      </c>
      <c r="S4171" t="str">
        <f>TEXT(Table2[[#This Row],[Date]],"mmm")</f>
        <v>May</v>
      </c>
      <c r="T4171">
        <f>DAY(Table2[[#This Row],[Date]])</f>
        <v>24</v>
      </c>
      <c r="U4171" t="str">
        <f>TEXT(Table2[[#This Row],[Date]],"ddd")</f>
        <v>Sat</v>
      </c>
    </row>
    <row r="4172" spans="1:21" x14ac:dyDescent="0.25">
      <c r="A4172" s="9">
        <v>2400044179</v>
      </c>
      <c r="B4172" t="s">
        <v>63</v>
      </c>
      <c r="C4172" t="s">
        <v>75</v>
      </c>
      <c r="D4172" t="s">
        <v>82</v>
      </c>
      <c r="E4172" t="s">
        <v>84</v>
      </c>
      <c r="F4172" t="s">
        <v>89</v>
      </c>
      <c r="G4172" t="s">
        <v>45</v>
      </c>
      <c r="H4172" t="s">
        <v>154</v>
      </c>
      <c r="I4172" s="1">
        <v>45801</v>
      </c>
      <c r="J4172">
        <v>9625</v>
      </c>
      <c r="K4172">
        <v>149</v>
      </c>
      <c r="L4172">
        <v>332</v>
      </c>
      <c r="M4172" t="s">
        <v>134</v>
      </c>
      <c r="N4172" t="s">
        <v>17</v>
      </c>
      <c r="O4172" t="s">
        <v>14</v>
      </c>
      <c r="P4172">
        <v>2.4773999999999998</v>
      </c>
      <c r="Q4172">
        <v>822.49679999999989</v>
      </c>
      <c r="R4172">
        <f>MONTH('COCOCART INDIA DATA'!$I4172)</f>
        <v>5</v>
      </c>
      <c r="S4172" t="str">
        <f>TEXT(Table2[[#This Row],[Date]],"mmm")</f>
        <v>May</v>
      </c>
      <c r="T4172">
        <f>DAY(Table2[[#This Row],[Date]])</f>
        <v>24</v>
      </c>
      <c r="U4172" t="str">
        <f>TEXT(Table2[[#This Row],[Date]],"ddd")</f>
        <v>Sat</v>
      </c>
    </row>
    <row r="4173" spans="1:21" x14ac:dyDescent="0.25">
      <c r="A4173" s="9">
        <v>2400044180</v>
      </c>
      <c r="B4173" t="s">
        <v>22</v>
      </c>
      <c r="C4173" t="s">
        <v>75</v>
      </c>
      <c r="D4173" t="s">
        <v>83</v>
      </c>
      <c r="E4173" t="s">
        <v>84</v>
      </c>
      <c r="F4173" t="s">
        <v>89</v>
      </c>
      <c r="G4173" t="s">
        <v>28</v>
      </c>
      <c r="H4173" t="s">
        <v>148</v>
      </c>
      <c r="I4173" s="1">
        <v>45801</v>
      </c>
      <c r="J4173">
        <v>12852</v>
      </c>
      <c r="K4173">
        <v>296</v>
      </c>
      <c r="L4173">
        <v>429</v>
      </c>
      <c r="M4173" t="s">
        <v>135</v>
      </c>
      <c r="N4173" t="s">
        <v>17</v>
      </c>
      <c r="O4173" t="s">
        <v>18</v>
      </c>
      <c r="P4173">
        <v>1.7625</v>
      </c>
      <c r="Q4173">
        <v>756.11249999999995</v>
      </c>
      <c r="R4173">
        <f>MONTH('COCOCART INDIA DATA'!$I4173)</f>
        <v>5</v>
      </c>
      <c r="S4173" t="str">
        <f>TEXT(Table2[[#This Row],[Date]],"mmm")</f>
        <v>May</v>
      </c>
      <c r="T4173">
        <f>DAY(Table2[[#This Row],[Date]])</f>
        <v>24</v>
      </c>
      <c r="U4173" t="str">
        <f>TEXT(Table2[[#This Row],[Date]],"ddd")</f>
        <v>Sat</v>
      </c>
    </row>
    <row r="4174" spans="1:21" x14ac:dyDescent="0.25">
      <c r="A4174" s="9">
        <v>2400044181</v>
      </c>
      <c r="B4174" t="s">
        <v>33</v>
      </c>
      <c r="C4174" t="s">
        <v>75</v>
      </c>
      <c r="D4174" t="s">
        <v>82</v>
      </c>
      <c r="E4174" t="s">
        <v>85</v>
      </c>
      <c r="F4174" t="s">
        <v>90</v>
      </c>
      <c r="G4174" t="s">
        <v>39</v>
      </c>
      <c r="H4174" t="s">
        <v>148</v>
      </c>
      <c r="I4174" s="1">
        <v>45801</v>
      </c>
      <c r="J4174">
        <v>7546</v>
      </c>
      <c r="K4174">
        <v>365</v>
      </c>
      <c r="L4174">
        <v>581</v>
      </c>
      <c r="M4174" t="s">
        <v>136</v>
      </c>
      <c r="N4174" t="s">
        <v>40</v>
      </c>
      <c r="O4174" t="s">
        <v>14</v>
      </c>
      <c r="P4174">
        <v>2.8195000000000001</v>
      </c>
      <c r="Q4174">
        <v>1638.1295</v>
      </c>
      <c r="R4174">
        <f>MONTH('COCOCART INDIA DATA'!$I4174)</f>
        <v>5</v>
      </c>
      <c r="S4174" t="str">
        <f>TEXT(Table2[[#This Row],[Date]],"mmm")</f>
        <v>May</v>
      </c>
      <c r="T4174">
        <f>DAY(Table2[[#This Row],[Date]])</f>
        <v>24</v>
      </c>
      <c r="U4174" t="str">
        <f>TEXT(Table2[[#This Row],[Date]],"ddd")</f>
        <v>Sat</v>
      </c>
    </row>
    <row r="4175" spans="1:21" x14ac:dyDescent="0.25">
      <c r="A4175" s="9">
        <v>2400044182</v>
      </c>
      <c r="B4175" t="s">
        <v>22</v>
      </c>
      <c r="C4175" t="s">
        <v>75</v>
      </c>
      <c r="D4175" t="s">
        <v>82</v>
      </c>
      <c r="E4175" t="s">
        <v>85</v>
      </c>
      <c r="F4175" t="s">
        <v>91</v>
      </c>
      <c r="G4175" t="s">
        <v>39</v>
      </c>
      <c r="H4175" t="s">
        <v>148</v>
      </c>
      <c r="I4175" s="1">
        <v>45801</v>
      </c>
      <c r="J4175">
        <v>4123</v>
      </c>
      <c r="K4175">
        <v>104</v>
      </c>
      <c r="L4175">
        <v>275</v>
      </c>
      <c r="M4175" t="s">
        <v>137</v>
      </c>
      <c r="N4175" t="s">
        <v>40</v>
      </c>
      <c r="O4175" t="s">
        <v>14</v>
      </c>
      <c r="P4175">
        <v>2.8195000000000001</v>
      </c>
      <c r="Q4175">
        <v>775.36250000000007</v>
      </c>
      <c r="R4175">
        <f>MONTH('COCOCART INDIA DATA'!$I4175)</f>
        <v>5</v>
      </c>
      <c r="S4175" t="str">
        <f>TEXT(Table2[[#This Row],[Date]],"mmm")</f>
        <v>May</v>
      </c>
      <c r="T4175">
        <f>DAY(Table2[[#This Row],[Date]])</f>
        <v>24</v>
      </c>
      <c r="U4175" t="str">
        <f>TEXT(Table2[[#This Row],[Date]],"ddd")</f>
        <v>Sat</v>
      </c>
    </row>
    <row r="4176" spans="1:21" x14ac:dyDescent="0.25">
      <c r="A4176" s="9">
        <v>2400044183</v>
      </c>
      <c r="B4176" t="s">
        <v>64</v>
      </c>
      <c r="C4176" t="s">
        <v>75</v>
      </c>
      <c r="D4176" t="s">
        <v>82</v>
      </c>
      <c r="E4176" t="s">
        <v>85</v>
      </c>
      <c r="F4176" t="s">
        <v>90</v>
      </c>
      <c r="G4176" t="s">
        <v>28</v>
      </c>
      <c r="H4176" t="s">
        <v>148</v>
      </c>
      <c r="I4176" s="1">
        <v>45801</v>
      </c>
      <c r="J4176">
        <v>13174</v>
      </c>
      <c r="K4176">
        <v>78</v>
      </c>
      <c r="L4176">
        <v>573</v>
      </c>
      <c r="M4176" t="s">
        <v>138</v>
      </c>
      <c r="N4176" t="s">
        <v>17</v>
      </c>
      <c r="O4176" t="s">
        <v>18</v>
      </c>
      <c r="P4176">
        <v>1.7625</v>
      </c>
      <c r="Q4176">
        <v>1009.9125</v>
      </c>
      <c r="R4176">
        <f>MONTH('COCOCART INDIA DATA'!$I4176)</f>
        <v>5</v>
      </c>
      <c r="S4176" t="str">
        <f>TEXT(Table2[[#This Row],[Date]],"mmm")</f>
        <v>May</v>
      </c>
      <c r="T4176">
        <f>DAY(Table2[[#This Row],[Date]])</f>
        <v>24</v>
      </c>
      <c r="U4176" t="str">
        <f>TEXT(Table2[[#This Row],[Date]],"ddd")</f>
        <v>Sat</v>
      </c>
    </row>
    <row r="4177" spans="1:21" x14ac:dyDescent="0.25">
      <c r="A4177" s="9">
        <v>2400044184</v>
      </c>
      <c r="B4177" t="s">
        <v>24</v>
      </c>
      <c r="C4177" t="s">
        <v>75</v>
      </c>
      <c r="D4177" t="s">
        <v>83</v>
      </c>
      <c r="E4177" t="s">
        <v>85</v>
      </c>
      <c r="F4177" t="s">
        <v>91</v>
      </c>
      <c r="G4177" t="s">
        <v>52</v>
      </c>
      <c r="H4177" t="s">
        <v>148</v>
      </c>
      <c r="I4177" s="1">
        <v>45801</v>
      </c>
      <c r="J4177">
        <v>7637</v>
      </c>
      <c r="K4177">
        <v>161</v>
      </c>
      <c r="L4177">
        <v>546</v>
      </c>
      <c r="M4177" t="s">
        <v>139</v>
      </c>
      <c r="N4177" t="s">
        <v>40</v>
      </c>
      <c r="O4177" t="s">
        <v>14</v>
      </c>
      <c r="P4177">
        <v>2.8</v>
      </c>
      <c r="Q4177">
        <v>1528.8</v>
      </c>
      <c r="R4177">
        <f>MONTH('COCOCART INDIA DATA'!$I4177)</f>
        <v>5</v>
      </c>
      <c r="S4177" t="str">
        <f>TEXT(Table2[[#This Row],[Date]],"mmm")</f>
        <v>May</v>
      </c>
      <c r="T4177">
        <f>DAY(Table2[[#This Row],[Date]])</f>
        <v>24</v>
      </c>
      <c r="U4177" t="str">
        <f>TEXT(Table2[[#This Row],[Date]],"ddd")</f>
        <v>Sat</v>
      </c>
    </row>
    <row r="4178" spans="1:21" x14ac:dyDescent="0.25">
      <c r="A4178" s="9">
        <v>2400044185</v>
      </c>
      <c r="B4178" t="s">
        <v>33</v>
      </c>
      <c r="C4178" t="s">
        <v>75</v>
      </c>
      <c r="D4178" t="s">
        <v>82</v>
      </c>
      <c r="E4178" t="s">
        <v>84</v>
      </c>
      <c r="F4178" t="s">
        <v>88</v>
      </c>
      <c r="G4178" t="s">
        <v>21</v>
      </c>
      <c r="H4178" t="s">
        <v>148</v>
      </c>
      <c r="I4178" s="1">
        <v>45801</v>
      </c>
      <c r="J4178">
        <v>3311</v>
      </c>
      <c r="K4178">
        <v>128</v>
      </c>
      <c r="L4178">
        <v>332</v>
      </c>
      <c r="M4178" t="s">
        <v>140</v>
      </c>
      <c r="N4178" t="s">
        <v>13</v>
      </c>
      <c r="O4178" t="s">
        <v>18</v>
      </c>
      <c r="P4178">
        <v>6.0811000000000002</v>
      </c>
      <c r="Q4178">
        <v>2018.9252000000001</v>
      </c>
      <c r="R4178">
        <f>MONTH('COCOCART INDIA DATA'!$I4178)</f>
        <v>5</v>
      </c>
      <c r="S4178" t="str">
        <f>TEXT(Table2[[#This Row],[Date]],"mmm")</f>
        <v>May</v>
      </c>
      <c r="T4178">
        <f>DAY(Table2[[#This Row],[Date]])</f>
        <v>24</v>
      </c>
      <c r="U4178" t="str">
        <f>TEXT(Table2[[#This Row],[Date]],"ddd")</f>
        <v>Sat</v>
      </c>
    </row>
    <row r="4179" spans="1:21" x14ac:dyDescent="0.25">
      <c r="A4179" s="9">
        <v>2400044186</v>
      </c>
      <c r="B4179" t="s">
        <v>64</v>
      </c>
      <c r="C4179" t="s">
        <v>75</v>
      </c>
      <c r="D4179" t="s">
        <v>83</v>
      </c>
      <c r="E4179" t="s">
        <v>84</v>
      </c>
      <c r="F4179" t="s">
        <v>89</v>
      </c>
      <c r="G4179" t="s">
        <v>12</v>
      </c>
      <c r="H4179" t="s">
        <v>148</v>
      </c>
      <c r="I4179" s="1">
        <v>45801</v>
      </c>
      <c r="J4179">
        <v>2338</v>
      </c>
      <c r="K4179">
        <v>52</v>
      </c>
      <c r="L4179">
        <v>107</v>
      </c>
      <c r="M4179" t="s">
        <v>141</v>
      </c>
      <c r="N4179" t="s">
        <v>13</v>
      </c>
      <c r="O4179" t="s">
        <v>14</v>
      </c>
      <c r="P4179">
        <v>6.0983000000000001</v>
      </c>
      <c r="Q4179">
        <v>652.5181</v>
      </c>
      <c r="R4179">
        <f>MONTH('COCOCART INDIA DATA'!$I4179)</f>
        <v>5</v>
      </c>
      <c r="S4179" t="str">
        <f>TEXT(Table2[[#This Row],[Date]],"mmm")</f>
        <v>May</v>
      </c>
      <c r="T4179">
        <f>DAY(Table2[[#This Row],[Date]])</f>
        <v>24</v>
      </c>
      <c r="U4179" t="str">
        <f>TEXT(Table2[[#This Row],[Date]],"ddd")</f>
        <v>Sat</v>
      </c>
    </row>
    <row r="4180" spans="1:21" x14ac:dyDescent="0.25">
      <c r="A4180" s="9">
        <v>2400044187</v>
      </c>
      <c r="B4180" t="s">
        <v>31</v>
      </c>
      <c r="C4180" t="s">
        <v>75</v>
      </c>
      <c r="D4180" t="s">
        <v>82</v>
      </c>
      <c r="E4180" t="s">
        <v>85</v>
      </c>
      <c r="F4180" t="s">
        <v>90</v>
      </c>
      <c r="G4180" t="s">
        <v>30</v>
      </c>
      <c r="H4180" t="s">
        <v>148</v>
      </c>
      <c r="I4180" s="1">
        <v>45801</v>
      </c>
      <c r="J4180">
        <v>3465</v>
      </c>
      <c r="K4180">
        <v>228</v>
      </c>
      <c r="L4180">
        <v>139</v>
      </c>
      <c r="M4180" t="s">
        <v>142</v>
      </c>
      <c r="N4180" t="s">
        <v>13</v>
      </c>
      <c r="O4180" t="s">
        <v>18</v>
      </c>
      <c r="P4180">
        <v>0.89900000000000002</v>
      </c>
      <c r="Q4180">
        <v>124.961</v>
      </c>
      <c r="R4180">
        <f>MONTH('COCOCART INDIA DATA'!$I4180)</f>
        <v>5</v>
      </c>
      <c r="S4180" t="str">
        <f>TEXT(Table2[[#This Row],[Date]],"mmm")</f>
        <v>May</v>
      </c>
      <c r="T4180">
        <f>DAY(Table2[[#This Row],[Date]])</f>
        <v>24</v>
      </c>
      <c r="U4180" t="str">
        <f>TEXT(Table2[[#This Row],[Date]],"ddd")</f>
        <v>Sat</v>
      </c>
    </row>
    <row r="4181" spans="1:21" x14ac:dyDescent="0.25">
      <c r="A4181" s="9">
        <v>2400044188</v>
      </c>
      <c r="B4181" t="s">
        <v>24</v>
      </c>
      <c r="C4181" t="s">
        <v>75</v>
      </c>
      <c r="D4181" t="s">
        <v>82</v>
      </c>
      <c r="E4181" t="s">
        <v>85</v>
      </c>
      <c r="F4181" t="s">
        <v>91</v>
      </c>
      <c r="G4181" t="s">
        <v>46</v>
      </c>
      <c r="H4181" t="s">
        <v>148</v>
      </c>
      <c r="I4181" s="1">
        <v>45801</v>
      </c>
      <c r="J4181">
        <v>2345</v>
      </c>
      <c r="K4181">
        <v>435</v>
      </c>
      <c r="L4181">
        <v>107</v>
      </c>
      <c r="M4181" t="s">
        <v>143</v>
      </c>
      <c r="N4181" t="s">
        <v>40</v>
      </c>
      <c r="O4181" t="s">
        <v>18</v>
      </c>
      <c r="P4181">
        <v>4.7065000000000001</v>
      </c>
      <c r="Q4181">
        <v>503.59550000000002</v>
      </c>
      <c r="R4181">
        <f>MONTH('COCOCART INDIA DATA'!$I4181)</f>
        <v>5</v>
      </c>
      <c r="S4181" t="str">
        <f>TEXT(Table2[[#This Row],[Date]],"mmm")</f>
        <v>May</v>
      </c>
      <c r="T4181">
        <f>DAY(Table2[[#This Row],[Date]])</f>
        <v>24</v>
      </c>
      <c r="U4181" t="str">
        <f>TEXT(Table2[[#This Row],[Date]],"ddd")</f>
        <v>Sat</v>
      </c>
    </row>
    <row r="4182" spans="1:21" x14ac:dyDescent="0.25">
      <c r="A4182" s="9">
        <v>2400044189</v>
      </c>
      <c r="B4182" t="s">
        <v>33</v>
      </c>
      <c r="C4182" t="s">
        <v>75</v>
      </c>
      <c r="D4182" t="s">
        <v>82</v>
      </c>
      <c r="E4182" t="s">
        <v>85</v>
      </c>
      <c r="F4182" t="s">
        <v>90</v>
      </c>
      <c r="G4182" t="s">
        <v>28</v>
      </c>
      <c r="H4182" t="s">
        <v>146</v>
      </c>
      <c r="I4182" s="1">
        <v>45801</v>
      </c>
      <c r="J4182">
        <v>12698</v>
      </c>
      <c r="K4182">
        <v>53</v>
      </c>
      <c r="L4182">
        <v>471</v>
      </c>
      <c r="M4182" t="s">
        <v>41</v>
      </c>
      <c r="N4182" t="s">
        <v>17</v>
      </c>
      <c r="O4182" t="s">
        <v>18</v>
      </c>
      <c r="P4182">
        <v>1.7625</v>
      </c>
      <c r="Q4182">
        <v>830.13749999999993</v>
      </c>
      <c r="R4182">
        <f>MONTH('COCOCART INDIA DATA'!$I4182)</f>
        <v>5</v>
      </c>
      <c r="S4182" t="str">
        <f>TEXT(Table2[[#This Row],[Date]],"mmm")</f>
        <v>May</v>
      </c>
      <c r="T4182">
        <f>DAY(Table2[[#This Row],[Date]])</f>
        <v>24</v>
      </c>
      <c r="U4182" t="str">
        <f>TEXT(Table2[[#This Row],[Date]],"ddd")</f>
        <v>Sat</v>
      </c>
    </row>
    <row r="4183" spans="1:21" x14ac:dyDescent="0.25">
      <c r="A4183" s="9">
        <v>2400044190</v>
      </c>
      <c r="B4183" t="s">
        <v>11</v>
      </c>
      <c r="C4183" t="s">
        <v>75</v>
      </c>
      <c r="D4183" t="s">
        <v>83</v>
      </c>
      <c r="E4183" t="s">
        <v>85</v>
      </c>
      <c r="F4183" t="s">
        <v>91</v>
      </c>
      <c r="G4183" t="s">
        <v>25</v>
      </c>
      <c r="H4183" t="s">
        <v>146</v>
      </c>
      <c r="I4183" s="1">
        <v>45801</v>
      </c>
      <c r="J4183">
        <v>6678</v>
      </c>
      <c r="K4183">
        <v>24</v>
      </c>
      <c r="L4183">
        <v>334</v>
      </c>
      <c r="M4183" t="s">
        <v>92</v>
      </c>
      <c r="N4183" t="s">
        <v>13</v>
      </c>
      <c r="O4183" t="s">
        <v>18</v>
      </c>
      <c r="P4183">
        <v>0.69579999999999997</v>
      </c>
      <c r="Q4183">
        <v>232.3972</v>
      </c>
      <c r="R4183">
        <f>MONTH('COCOCART INDIA DATA'!$I4183)</f>
        <v>5</v>
      </c>
      <c r="S4183" t="str">
        <f>TEXT(Table2[[#This Row],[Date]],"mmm")</f>
        <v>May</v>
      </c>
      <c r="T4183">
        <f>DAY(Table2[[#This Row],[Date]])</f>
        <v>24</v>
      </c>
      <c r="U4183" t="str">
        <f>TEXT(Table2[[#This Row],[Date]],"ddd")</f>
        <v>Sat</v>
      </c>
    </row>
    <row r="4184" spans="1:21" x14ac:dyDescent="0.25">
      <c r="A4184" s="9">
        <v>2400044191</v>
      </c>
      <c r="B4184" t="s">
        <v>19</v>
      </c>
      <c r="C4184" t="s">
        <v>75</v>
      </c>
      <c r="D4184" t="s">
        <v>83</v>
      </c>
      <c r="E4184" t="s">
        <v>84</v>
      </c>
      <c r="F4184" t="s">
        <v>89</v>
      </c>
      <c r="G4184" t="s">
        <v>21</v>
      </c>
      <c r="H4184" t="s">
        <v>146</v>
      </c>
      <c r="I4184" s="1">
        <v>45801</v>
      </c>
      <c r="J4184">
        <v>4851</v>
      </c>
      <c r="K4184">
        <v>120</v>
      </c>
      <c r="L4184">
        <v>324</v>
      </c>
      <c r="M4184" t="s">
        <v>93</v>
      </c>
      <c r="N4184" t="s">
        <v>13</v>
      </c>
      <c r="O4184" t="s">
        <v>18</v>
      </c>
      <c r="P4184">
        <v>6.0811000000000002</v>
      </c>
      <c r="Q4184">
        <v>1970.2764</v>
      </c>
      <c r="R4184">
        <f>MONTH('COCOCART INDIA DATA'!$I4184)</f>
        <v>5</v>
      </c>
      <c r="S4184" t="str">
        <f>TEXT(Table2[[#This Row],[Date]],"mmm")</f>
        <v>May</v>
      </c>
      <c r="T4184">
        <f>DAY(Table2[[#This Row],[Date]])</f>
        <v>24</v>
      </c>
      <c r="U4184" t="str">
        <f>TEXT(Table2[[#This Row],[Date]],"ddd")</f>
        <v>Sat</v>
      </c>
    </row>
    <row r="4185" spans="1:21" x14ac:dyDescent="0.25">
      <c r="A4185" s="9">
        <v>2400044192</v>
      </c>
      <c r="B4185" t="s">
        <v>60</v>
      </c>
      <c r="C4185" t="s">
        <v>75</v>
      </c>
      <c r="D4185" t="s">
        <v>83</v>
      </c>
      <c r="E4185" t="s">
        <v>84</v>
      </c>
      <c r="F4185" t="s">
        <v>89</v>
      </c>
      <c r="G4185" t="s">
        <v>45</v>
      </c>
      <c r="H4185" t="s">
        <v>146</v>
      </c>
      <c r="I4185" s="1">
        <v>45801</v>
      </c>
      <c r="J4185">
        <v>336</v>
      </c>
      <c r="K4185">
        <v>164</v>
      </c>
      <c r="L4185">
        <v>12</v>
      </c>
      <c r="M4185" t="s">
        <v>94</v>
      </c>
      <c r="N4185" t="s">
        <v>17</v>
      </c>
      <c r="O4185" t="s">
        <v>14</v>
      </c>
      <c r="P4185">
        <v>2.4773999999999998</v>
      </c>
      <c r="Q4185">
        <v>29.7288</v>
      </c>
      <c r="R4185">
        <f>MONTH('COCOCART INDIA DATA'!$I4185)</f>
        <v>5</v>
      </c>
      <c r="S4185" t="str">
        <f>TEXT(Table2[[#This Row],[Date]],"mmm")</f>
        <v>May</v>
      </c>
      <c r="T4185">
        <f>DAY(Table2[[#This Row],[Date]])</f>
        <v>24</v>
      </c>
      <c r="U4185" t="str">
        <f>TEXT(Table2[[#This Row],[Date]],"ddd")</f>
        <v>Sat</v>
      </c>
    </row>
    <row r="4186" spans="1:21" x14ac:dyDescent="0.25">
      <c r="A4186" s="9">
        <v>2400044193</v>
      </c>
      <c r="B4186" t="s">
        <v>19</v>
      </c>
      <c r="C4186" t="s">
        <v>75</v>
      </c>
      <c r="D4186" t="s">
        <v>83</v>
      </c>
      <c r="E4186" t="s">
        <v>85</v>
      </c>
      <c r="F4186" t="s">
        <v>90</v>
      </c>
      <c r="G4186" t="s">
        <v>38</v>
      </c>
      <c r="H4186" t="s">
        <v>146</v>
      </c>
      <c r="I4186" s="1">
        <v>45801</v>
      </c>
      <c r="J4186">
        <v>2366</v>
      </c>
      <c r="K4186">
        <v>8</v>
      </c>
      <c r="L4186">
        <v>198</v>
      </c>
      <c r="M4186" t="s">
        <v>95</v>
      </c>
      <c r="N4186" t="s">
        <v>13</v>
      </c>
      <c r="O4186" t="s">
        <v>14</v>
      </c>
      <c r="P4186">
        <v>8.7870000000000008</v>
      </c>
      <c r="Q4186">
        <v>1739.8260000000002</v>
      </c>
      <c r="R4186">
        <f>MONTH('COCOCART INDIA DATA'!$I4186)</f>
        <v>5</v>
      </c>
      <c r="S4186" t="str">
        <f>TEXT(Table2[[#This Row],[Date]],"mmm")</f>
        <v>May</v>
      </c>
      <c r="T4186">
        <f>DAY(Table2[[#This Row],[Date]])</f>
        <v>24</v>
      </c>
      <c r="U4186" t="str">
        <f>TEXT(Table2[[#This Row],[Date]],"ddd")</f>
        <v>Sat</v>
      </c>
    </row>
    <row r="4187" spans="1:21" x14ac:dyDescent="0.25">
      <c r="A4187" s="9">
        <v>2400044194</v>
      </c>
      <c r="B4187" t="s">
        <v>60</v>
      </c>
      <c r="C4187" t="s">
        <v>75</v>
      </c>
      <c r="D4187" t="s">
        <v>83</v>
      </c>
      <c r="E4187" t="s">
        <v>85</v>
      </c>
      <c r="F4187" t="s">
        <v>91</v>
      </c>
      <c r="G4187" t="s">
        <v>20</v>
      </c>
      <c r="H4187" t="s">
        <v>146</v>
      </c>
      <c r="I4187" s="1">
        <v>45801</v>
      </c>
      <c r="J4187">
        <v>10598</v>
      </c>
      <c r="K4187">
        <v>226</v>
      </c>
      <c r="L4187">
        <v>461</v>
      </c>
      <c r="M4187" t="s">
        <v>37</v>
      </c>
      <c r="N4187" t="s">
        <v>13</v>
      </c>
      <c r="O4187" t="s">
        <v>14</v>
      </c>
      <c r="P4187">
        <v>4.6592000000000002</v>
      </c>
      <c r="Q4187">
        <v>2147.8912</v>
      </c>
      <c r="R4187">
        <f>MONTH('COCOCART INDIA DATA'!$I4187)</f>
        <v>5</v>
      </c>
      <c r="S4187" t="str">
        <f>TEXT(Table2[[#This Row],[Date]],"mmm")</f>
        <v>May</v>
      </c>
      <c r="T4187">
        <f>DAY(Table2[[#This Row],[Date]])</f>
        <v>24</v>
      </c>
      <c r="U4187" t="str">
        <f>TEXT(Table2[[#This Row],[Date]],"ddd")</f>
        <v>Sat</v>
      </c>
    </row>
    <row r="4188" spans="1:21" x14ac:dyDescent="0.25">
      <c r="A4188" s="9">
        <v>2400044195</v>
      </c>
      <c r="B4188" t="s">
        <v>11</v>
      </c>
      <c r="C4188" t="s">
        <v>75</v>
      </c>
      <c r="D4188" t="s">
        <v>83</v>
      </c>
      <c r="E4188" t="s">
        <v>85</v>
      </c>
      <c r="F4188" t="s">
        <v>90</v>
      </c>
      <c r="G4188" t="s">
        <v>58</v>
      </c>
      <c r="H4188" t="s">
        <v>146</v>
      </c>
      <c r="I4188" s="1">
        <v>45801</v>
      </c>
      <c r="J4188">
        <v>13293</v>
      </c>
      <c r="K4188">
        <v>199</v>
      </c>
      <c r="L4188">
        <v>665</v>
      </c>
      <c r="M4188" t="s">
        <v>96</v>
      </c>
      <c r="N4188" t="s">
        <v>13</v>
      </c>
      <c r="O4188" t="s">
        <v>18</v>
      </c>
      <c r="P4188">
        <v>5.0198</v>
      </c>
      <c r="Q4188">
        <v>3338.1669999999999</v>
      </c>
      <c r="R4188">
        <f>MONTH('COCOCART INDIA DATA'!$I4188)</f>
        <v>5</v>
      </c>
      <c r="S4188" t="str">
        <f>TEXT(Table2[[#This Row],[Date]],"mmm")</f>
        <v>May</v>
      </c>
      <c r="T4188">
        <f>DAY(Table2[[#This Row],[Date]])</f>
        <v>24</v>
      </c>
      <c r="U4188" t="str">
        <f>TEXT(Table2[[#This Row],[Date]],"ddd")</f>
        <v>Sat</v>
      </c>
    </row>
    <row r="4189" spans="1:21" x14ac:dyDescent="0.25">
      <c r="A4189" s="9">
        <v>2400044196</v>
      </c>
      <c r="B4189" t="s">
        <v>51</v>
      </c>
      <c r="C4189" t="s">
        <v>76</v>
      </c>
      <c r="D4189" t="s">
        <v>83</v>
      </c>
      <c r="E4189" t="s">
        <v>85</v>
      </c>
      <c r="F4189" t="s">
        <v>91</v>
      </c>
      <c r="G4189" t="s">
        <v>52</v>
      </c>
      <c r="H4189" t="s">
        <v>146</v>
      </c>
      <c r="I4189" s="1">
        <v>45801</v>
      </c>
      <c r="J4189">
        <v>2086</v>
      </c>
      <c r="K4189">
        <v>90</v>
      </c>
      <c r="L4189">
        <v>261</v>
      </c>
      <c r="M4189" t="s">
        <v>97</v>
      </c>
      <c r="N4189" t="s">
        <v>40</v>
      </c>
      <c r="O4189" t="s">
        <v>14</v>
      </c>
      <c r="P4189">
        <v>2.8</v>
      </c>
      <c r="Q4189">
        <v>730.8</v>
      </c>
      <c r="R4189">
        <f>MONTH('COCOCART INDIA DATA'!$I4189)</f>
        <v>5</v>
      </c>
      <c r="S4189" t="str">
        <f>TEXT(Table2[[#This Row],[Date]],"mmm")</f>
        <v>May</v>
      </c>
      <c r="T4189">
        <f>DAY(Table2[[#This Row],[Date]])</f>
        <v>24</v>
      </c>
      <c r="U4189" t="str">
        <f>TEXT(Table2[[#This Row],[Date]],"ddd")</f>
        <v>Sat</v>
      </c>
    </row>
    <row r="4190" spans="1:21" x14ac:dyDescent="0.25">
      <c r="A4190" s="9">
        <v>2400044197</v>
      </c>
      <c r="B4190" t="s">
        <v>34</v>
      </c>
      <c r="C4190" t="s">
        <v>77</v>
      </c>
      <c r="D4190" t="s">
        <v>83</v>
      </c>
      <c r="E4190" t="s">
        <v>84</v>
      </c>
      <c r="F4190" t="s">
        <v>88</v>
      </c>
      <c r="G4190" t="s">
        <v>46</v>
      </c>
      <c r="H4190" t="s">
        <v>146</v>
      </c>
      <c r="I4190" s="1">
        <v>45801</v>
      </c>
      <c r="J4190">
        <v>2751</v>
      </c>
      <c r="K4190">
        <v>133</v>
      </c>
      <c r="L4190">
        <v>120</v>
      </c>
      <c r="M4190" t="s">
        <v>98</v>
      </c>
      <c r="N4190" t="s">
        <v>40</v>
      </c>
      <c r="O4190" t="s">
        <v>18</v>
      </c>
      <c r="P4190">
        <v>4.7065000000000001</v>
      </c>
      <c r="Q4190">
        <v>564.78</v>
      </c>
      <c r="R4190">
        <f>MONTH('COCOCART INDIA DATA'!$I4190)</f>
        <v>5</v>
      </c>
      <c r="S4190" t="str">
        <f>TEXT(Table2[[#This Row],[Date]],"mmm")</f>
        <v>May</v>
      </c>
      <c r="T4190">
        <f>DAY(Table2[[#This Row],[Date]])</f>
        <v>24</v>
      </c>
      <c r="U4190" t="str">
        <f>TEXT(Table2[[#This Row],[Date]],"ddd")</f>
        <v>Sat</v>
      </c>
    </row>
    <row r="4191" spans="1:21" x14ac:dyDescent="0.25">
      <c r="A4191" s="9">
        <v>2400044198</v>
      </c>
      <c r="B4191" t="s">
        <v>15</v>
      </c>
      <c r="C4191" t="s">
        <v>78</v>
      </c>
      <c r="D4191" t="s">
        <v>83</v>
      </c>
      <c r="E4191" t="s">
        <v>84</v>
      </c>
      <c r="F4191" t="s">
        <v>89</v>
      </c>
      <c r="G4191" t="s">
        <v>43</v>
      </c>
      <c r="H4191" t="s">
        <v>147</v>
      </c>
      <c r="I4191" s="1">
        <v>45801</v>
      </c>
      <c r="J4191">
        <v>5481</v>
      </c>
      <c r="K4191">
        <v>283</v>
      </c>
      <c r="L4191">
        <v>275</v>
      </c>
      <c r="M4191" t="s">
        <v>99</v>
      </c>
      <c r="N4191" t="s">
        <v>40</v>
      </c>
      <c r="O4191" t="s">
        <v>14</v>
      </c>
      <c r="P4191">
        <v>9.2086000000000006</v>
      </c>
      <c r="Q4191">
        <v>2532.3650000000002</v>
      </c>
      <c r="R4191">
        <f>MONTH('COCOCART INDIA DATA'!$I4191)</f>
        <v>5</v>
      </c>
      <c r="S4191" t="str">
        <f>TEXT(Table2[[#This Row],[Date]],"mmm")</f>
        <v>May</v>
      </c>
      <c r="T4191">
        <f>DAY(Table2[[#This Row],[Date]])</f>
        <v>24</v>
      </c>
      <c r="U4191" t="str">
        <f>TEXT(Table2[[#This Row],[Date]],"ddd")</f>
        <v>Sat</v>
      </c>
    </row>
    <row r="4192" spans="1:21" x14ac:dyDescent="0.25">
      <c r="A4192" s="9">
        <v>2400044199</v>
      </c>
      <c r="B4192" t="s">
        <v>44</v>
      </c>
      <c r="C4192" t="s">
        <v>78</v>
      </c>
      <c r="D4192" t="s">
        <v>83</v>
      </c>
      <c r="E4192" t="s">
        <v>85</v>
      </c>
      <c r="F4192" t="s">
        <v>90</v>
      </c>
      <c r="G4192" t="s">
        <v>58</v>
      </c>
      <c r="H4192" t="s">
        <v>147</v>
      </c>
      <c r="I4192" s="1">
        <v>45801</v>
      </c>
      <c r="J4192">
        <v>5628</v>
      </c>
      <c r="K4192">
        <v>11</v>
      </c>
      <c r="L4192">
        <v>433</v>
      </c>
      <c r="M4192" t="s">
        <v>100</v>
      </c>
      <c r="N4192" t="s">
        <v>13</v>
      </c>
      <c r="O4192" t="s">
        <v>18</v>
      </c>
      <c r="P4192">
        <v>5.0198</v>
      </c>
      <c r="Q4192">
        <v>2173.5734000000002</v>
      </c>
      <c r="R4192">
        <f>MONTH('COCOCART INDIA DATA'!$I4192)</f>
        <v>5</v>
      </c>
      <c r="S4192" t="str">
        <f>TEXT(Table2[[#This Row],[Date]],"mmm")</f>
        <v>May</v>
      </c>
      <c r="T4192">
        <f>DAY(Table2[[#This Row],[Date]])</f>
        <v>24</v>
      </c>
      <c r="U4192" t="str">
        <f>TEXT(Table2[[#This Row],[Date]],"ddd")</f>
        <v>Sat</v>
      </c>
    </row>
    <row r="4193" spans="1:21" x14ac:dyDescent="0.25">
      <c r="A4193" s="9">
        <v>2400044200</v>
      </c>
      <c r="B4193" t="s">
        <v>35</v>
      </c>
      <c r="C4193" t="s">
        <v>79</v>
      </c>
      <c r="D4193" t="s">
        <v>83</v>
      </c>
      <c r="E4193" t="s">
        <v>85</v>
      </c>
      <c r="F4193" t="s">
        <v>91</v>
      </c>
      <c r="G4193" t="s">
        <v>30</v>
      </c>
      <c r="H4193" t="s">
        <v>147</v>
      </c>
      <c r="I4193" s="1">
        <v>45801</v>
      </c>
      <c r="J4193">
        <v>2660</v>
      </c>
      <c r="K4193">
        <v>113</v>
      </c>
      <c r="L4193">
        <v>89</v>
      </c>
      <c r="M4193" t="s">
        <v>101</v>
      </c>
      <c r="N4193" t="s">
        <v>13</v>
      </c>
      <c r="O4193" t="s">
        <v>18</v>
      </c>
      <c r="P4193">
        <v>0.89900000000000002</v>
      </c>
      <c r="Q4193">
        <v>80.010999999999996</v>
      </c>
      <c r="R4193">
        <f>MONTH('COCOCART INDIA DATA'!$I4193)</f>
        <v>5</v>
      </c>
      <c r="S4193" t="str">
        <f>TEXT(Table2[[#This Row],[Date]],"mmm")</f>
        <v>May</v>
      </c>
      <c r="T4193">
        <f>DAY(Table2[[#This Row],[Date]])</f>
        <v>24</v>
      </c>
      <c r="U4193" t="str">
        <f>TEXT(Table2[[#This Row],[Date]],"ddd")</f>
        <v>Sat</v>
      </c>
    </row>
    <row r="4194" spans="1:21" x14ac:dyDescent="0.25">
      <c r="A4194" s="9">
        <v>2400044201</v>
      </c>
      <c r="B4194" t="s">
        <v>26</v>
      </c>
      <c r="C4194" t="s">
        <v>80</v>
      </c>
      <c r="D4194" t="s">
        <v>83</v>
      </c>
      <c r="E4194" t="s">
        <v>85</v>
      </c>
      <c r="F4194" t="s">
        <v>90</v>
      </c>
      <c r="G4194" t="s">
        <v>54</v>
      </c>
      <c r="H4194" t="s">
        <v>147</v>
      </c>
      <c r="I4194" s="1">
        <v>45801</v>
      </c>
      <c r="J4194">
        <v>1386</v>
      </c>
      <c r="K4194">
        <v>157</v>
      </c>
      <c r="L4194">
        <v>82</v>
      </c>
      <c r="M4194" t="s">
        <v>102</v>
      </c>
      <c r="N4194" t="s">
        <v>13</v>
      </c>
      <c r="O4194" t="s">
        <v>14</v>
      </c>
      <c r="P4194">
        <v>13.3485</v>
      </c>
      <c r="Q4194">
        <v>1094.577</v>
      </c>
      <c r="R4194">
        <f>MONTH('COCOCART INDIA DATA'!$I4194)</f>
        <v>5</v>
      </c>
      <c r="S4194" t="str">
        <f>TEXT(Table2[[#This Row],[Date]],"mmm")</f>
        <v>May</v>
      </c>
      <c r="T4194">
        <f>DAY(Table2[[#This Row],[Date]])</f>
        <v>24</v>
      </c>
      <c r="U4194" t="str">
        <f>TEXT(Table2[[#This Row],[Date]],"ddd")</f>
        <v>Sat</v>
      </c>
    </row>
    <row r="4195" spans="1:21" x14ac:dyDescent="0.25">
      <c r="A4195" s="9">
        <v>2400044202</v>
      </c>
      <c r="B4195" t="s">
        <v>24</v>
      </c>
      <c r="C4195" t="s">
        <v>79</v>
      </c>
      <c r="D4195" t="s">
        <v>83</v>
      </c>
      <c r="E4195" t="s">
        <v>85</v>
      </c>
      <c r="F4195" t="s">
        <v>91</v>
      </c>
      <c r="G4195" t="s">
        <v>32</v>
      </c>
      <c r="H4195" t="s">
        <v>147</v>
      </c>
      <c r="I4195" s="1">
        <v>45801</v>
      </c>
      <c r="J4195">
        <v>11060</v>
      </c>
      <c r="K4195">
        <v>175</v>
      </c>
      <c r="L4195">
        <v>382</v>
      </c>
      <c r="M4195" t="s">
        <v>103</v>
      </c>
      <c r="N4195" t="s">
        <v>13</v>
      </c>
      <c r="O4195" t="s">
        <v>14</v>
      </c>
      <c r="P4195">
        <v>1.8652</v>
      </c>
      <c r="Q4195">
        <v>712.50639999999999</v>
      </c>
      <c r="R4195">
        <f>MONTH('COCOCART INDIA DATA'!$I4195)</f>
        <v>5</v>
      </c>
      <c r="S4195" t="str">
        <f>TEXT(Table2[[#This Row],[Date]],"mmm")</f>
        <v>May</v>
      </c>
      <c r="T4195">
        <f>DAY(Table2[[#This Row],[Date]])</f>
        <v>24</v>
      </c>
      <c r="U4195" t="str">
        <f>TEXT(Table2[[#This Row],[Date]],"ddd")</f>
        <v>Sat</v>
      </c>
    </row>
    <row r="4196" spans="1:21" x14ac:dyDescent="0.25">
      <c r="A4196" s="9">
        <v>2400044203</v>
      </c>
      <c r="B4196" t="s">
        <v>55</v>
      </c>
      <c r="C4196" t="s">
        <v>79</v>
      </c>
      <c r="D4196" t="s">
        <v>83</v>
      </c>
      <c r="E4196" t="s">
        <v>84</v>
      </c>
      <c r="F4196" t="s">
        <v>89</v>
      </c>
      <c r="G4196" t="s">
        <v>48</v>
      </c>
      <c r="H4196" t="s">
        <v>147</v>
      </c>
      <c r="I4196" s="1">
        <v>45801</v>
      </c>
      <c r="J4196">
        <v>2919</v>
      </c>
      <c r="K4196">
        <v>147</v>
      </c>
      <c r="L4196">
        <v>172</v>
      </c>
      <c r="M4196" t="s">
        <v>59</v>
      </c>
      <c r="N4196" t="s">
        <v>40</v>
      </c>
      <c r="O4196" t="s">
        <v>18</v>
      </c>
      <c r="P4196">
        <v>11.4688</v>
      </c>
      <c r="Q4196">
        <v>1972.6335999999999</v>
      </c>
      <c r="R4196">
        <f>MONTH('COCOCART INDIA DATA'!$I4196)</f>
        <v>5</v>
      </c>
      <c r="S4196" t="str">
        <f>TEXT(Table2[[#This Row],[Date]],"mmm")</f>
        <v>May</v>
      </c>
      <c r="T4196">
        <f>DAY(Table2[[#This Row],[Date]])</f>
        <v>24</v>
      </c>
      <c r="U4196" t="str">
        <f>TEXT(Table2[[#This Row],[Date]],"ddd")</f>
        <v>Sat</v>
      </c>
    </row>
    <row r="4197" spans="1:21" x14ac:dyDescent="0.25">
      <c r="A4197" s="9">
        <v>2400044204</v>
      </c>
      <c r="B4197" t="s">
        <v>42</v>
      </c>
      <c r="C4197" t="s">
        <v>80</v>
      </c>
      <c r="D4197" t="s">
        <v>83</v>
      </c>
      <c r="E4197" t="s">
        <v>84</v>
      </c>
      <c r="F4197" t="s">
        <v>89</v>
      </c>
      <c r="G4197" t="s">
        <v>20</v>
      </c>
      <c r="H4197" t="s">
        <v>147</v>
      </c>
      <c r="I4197" s="1">
        <v>45801</v>
      </c>
      <c r="J4197">
        <v>8680</v>
      </c>
      <c r="K4197">
        <v>334</v>
      </c>
      <c r="L4197">
        <v>457</v>
      </c>
      <c r="M4197" t="s">
        <v>104</v>
      </c>
      <c r="N4197" t="s">
        <v>13</v>
      </c>
      <c r="O4197" t="s">
        <v>14</v>
      </c>
      <c r="P4197">
        <v>4.6592000000000002</v>
      </c>
      <c r="Q4197">
        <v>2129.2544000000003</v>
      </c>
      <c r="R4197">
        <f>MONTH('COCOCART INDIA DATA'!$I4197)</f>
        <v>5</v>
      </c>
      <c r="S4197" t="str">
        <f>TEXT(Table2[[#This Row],[Date]],"mmm")</f>
        <v>May</v>
      </c>
      <c r="T4197">
        <f>DAY(Table2[[#This Row],[Date]])</f>
        <v>24</v>
      </c>
      <c r="U4197" t="str">
        <f>TEXT(Table2[[#This Row],[Date]],"ddd")</f>
        <v>Sat</v>
      </c>
    </row>
    <row r="4198" spans="1:21" x14ac:dyDescent="0.25">
      <c r="A4198" s="9">
        <v>2400044205</v>
      </c>
      <c r="B4198" t="s">
        <v>44</v>
      </c>
      <c r="C4198" t="s">
        <v>79</v>
      </c>
      <c r="D4198" t="s">
        <v>83</v>
      </c>
      <c r="E4198" t="s">
        <v>85</v>
      </c>
      <c r="F4198" t="s">
        <v>90</v>
      </c>
      <c r="G4198" t="s">
        <v>43</v>
      </c>
      <c r="H4198" t="s">
        <v>147</v>
      </c>
      <c r="I4198" s="1">
        <v>45801</v>
      </c>
      <c r="J4198">
        <v>1484</v>
      </c>
      <c r="K4198">
        <v>362</v>
      </c>
      <c r="L4198">
        <v>71</v>
      </c>
      <c r="M4198" t="s">
        <v>105</v>
      </c>
      <c r="N4198" t="s">
        <v>40</v>
      </c>
      <c r="O4198" t="s">
        <v>14</v>
      </c>
      <c r="P4198">
        <v>9.2086000000000006</v>
      </c>
      <c r="Q4198">
        <v>653.81060000000002</v>
      </c>
      <c r="R4198">
        <f>MONTH('COCOCART INDIA DATA'!$I4198)</f>
        <v>5</v>
      </c>
      <c r="S4198" t="str">
        <f>TEXT(Table2[[#This Row],[Date]],"mmm")</f>
        <v>May</v>
      </c>
      <c r="T4198">
        <f>DAY(Table2[[#This Row],[Date]])</f>
        <v>24</v>
      </c>
      <c r="U4198" t="str">
        <f>TEXT(Table2[[#This Row],[Date]],"ddd")</f>
        <v>Sat</v>
      </c>
    </row>
    <row r="4199" spans="1:21" x14ac:dyDescent="0.25">
      <c r="A4199" s="9">
        <v>2400044206</v>
      </c>
      <c r="B4199" t="s">
        <v>24</v>
      </c>
      <c r="C4199" t="s">
        <v>79</v>
      </c>
      <c r="D4199" t="s">
        <v>83</v>
      </c>
      <c r="E4199" t="s">
        <v>85</v>
      </c>
      <c r="F4199" t="s">
        <v>91</v>
      </c>
      <c r="G4199" t="s">
        <v>48</v>
      </c>
      <c r="H4199" t="s">
        <v>147</v>
      </c>
      <c r="I4199" s="1">
        <v>45801</v>
      </c>
      <c r="J4199">
        <v>16919</v>
      </c>
      <c r="K4199">
        <v>199</v>
      </c>
      <c r="L4199">
        <v>996</v>
      </c>
      <c r="M4199" t="s">
        <v>106</v>
      </c>
      <c r="N4199" t="s">
        <v>40</v>
      </c>
      <c r="O4199" t="s">
        <v>18</v>
      </c>
      <c r="P4199">
        <v>11.4688</v>
      </c>
      <c r="Q4199">
        <v>11422.924800000001</v>
      </c>
      <c r="R4199">
        <f>MONTH('COCOCART INDIA DATA'!$I4199)</f>
        <v>5</v>
      </c>
      <c r="S4199" t="str">
        <f>TEXT(Table2[[#This Row],[Date]],"mmm")</f>
        <v>May</v>
      </c>
      <c r="T4199">
        <f>DAY(Table2[[#This Row],[Date]])</f>
        <v>24</v>
      </c>
      <c r="U4199" t="str">
        <f>TEXT(Table2[[#This Row],[Date]],"ddd")</f>
        <v>Sat</v>
      </c>
    </row>
    <row r="4200" spans="1:21" x14ac:dyDescent="0.25">
      <c r="A4200" s="9">
        <v>2400044207</v>
      </c>
      <c r="B4200" t="s">
        <v>64</v>
      </c>
      <c r="C4200" t="s">
        <v>79</v>
      </c>
      <c r="D4200" t="s">
        <v>83</v>
      </c>
      <c r="E4200" t="s">
        <v>85</v>
      </c>
      <c r="F4200" t="s">
        <v>90</v>
      </c>
      <c r="G4200" t="s">
        <v>41</v>
      </c>
      <c r="H4200" t="s">
        <v>149</v>
      </c>
      <c r="I4200" s="1">
        <v>45801</v>
      </c>
      <c r="J4200">
        <v>13188</v>
      </c>
      <c r="K4200">
        <v>215</v>
      </c>
      <c r="L4200">
        <v>440</v>
      </c>
      <c r="M4200" t="s">
        <v>107</v>
      </c>
      <c r="N4200" t="s">
        <v>40</v>
      </c>
      <c r="O4200" t="s">
        <v>14</v>
      </c>
      <c r="P4200">
        <v>6.3415999999999997</v>
      </c>
      <c r="Q4200">
        <v>2790.3040000000001</v>
      </c>
      <c r="R4200">
        <f>MONTH('COCOCART INDIA DATA'!$I4200)</f>
        <v>5</v>
      </c>
      <c r="S4200" t="str">
        <f>TEXT(Table2[[#This Row],[Date]],"mmm")</f>
        <v>May</v>
      </c>
      <c r="T4200">
        <f>DAY(Table2[[#This Row],[Date]])</f>
        <v>24</v>
      </c>
      <c r="U4200" t="str">
        <f>TEXT(Table2[[#This Row],[Date]],"ddd")</f>
        <v>Sat</v>
      </c>
    </row>
    <row r="4201" spans="1:21" x14ac:dyDescent="0.25">
      <c r="A4201" s="9">
        <v>2400044208</v>
      </c>
      <c r="B4201" t="s">
        <v>50</v>
      </c>
      <c r="C4201" t="s">
        <v>79</v>
      </c>
      <c r="D4201" t="s">
        <v>83</v>
      </c>
      <c r="E4201" t="s">
        <v>85</v>
      </c>
      <c r="F4201" t="s">
        <v>91</v>
      </c>
      <c r="G4201" t="s">
        <v>12</v>
      </c>
      <c r="H4201" t="s">
        <v>149</v>
      </c>
      <c r="I4201" s="1">
        <v>45801</v>
      </c>
      <c r="J4201">
        <v>4998</v>
      </c>
      <c r="K4201">
        <v>182</v>
      </c>
      <c r="L4201">
        <v>294</v>
      </c>
      <c r="M4201" t="s">
        <v>108</v>
      </c>
      <c r="N4201" t="s">
        <v>13</v>
      </c>
      <c r="O4201" t="s">
        <v>14</v>
      </c>
      <c r="P4201">
        <v>6.0983000000000001</v>
      </c>
      <c r="Q4201">
        <v>1792.9002</v>
      </c>
      <c r="R4201">
        <f>MONTH('COCOCART INDIA DATA'!$I4201)</f>
        <v>5</v>
      </c>
      <c r="S4201" t="str">
        <f>TEXT(Table2[[#This Row],[Date]],"mmm")</f>
        <v>May</v>
      </c>
      <c r="T4201">
        <f>DAY(Table2[[#This Row],[Date]])</f>
        <v>24</v>
      </c>
      <c r="U4201" t="str">
        <f>TEXT(Table2[[#This Row],[Date]],"ddd")</f>
        <v>Sat</v>
      </c>
    </row>
    <row r="4202" spans="1:21" x14ac:dyDescent="0.25">
      <c r="A4202" s="9">
        <v>2400044209</v>
      </c>
      <c r="B4202" t="s">
        <v>27</v>
      </c>
      <c r="C4202" t="s">
        <v>66</v>
      </c>
      <c r="D4202" t="s">
        <v>82</v>
      </c>
      <c r="E4202" t="s">
        <v>84</v>
      </c>
      <c r="F4202" t="s">
        <v>88</v>
      </c>
      <c r="G4202" t="s">
        <v>25</v>
      </c>
      <c r="H4202" t="s">
        <v>149</v>
      </c>
      <c r="I4202" s="1">
        <v>45801</v>
      </c>
      <c r="J4202">
        <v>6146</v>
      </c>
      <c r="K4202">
        <v>64</v>
      </c>
      <c r="L4202">
        <v>342</v>
      </c>
      <c r="M4202" t="s">
        <v>109</v>
      </c>
      <c r="N4202" t="s">
        <v>13</v>
      </c>
      <c r="O4202" t="s">
        <v>18</v>
      </c>
      <c r="P4202">
        <v>0.69579999999999997</v>
      </c>
      <c r="Q4202">
        <v>237.96359999999999</v>
      </c>
      <c r="R4202">
        <f>MONTH('COCOCART INDIA DATA'!$I4202)</f>
        <v>5</v>
      </c>
      <c r="S4202" t="str">
        <f>TEXT(Table2[[#This Row],[Date]],"mmm")</f>
        <v>May</v>
      </c>
      <c r="T4202">
        <f>DAY(Table2[[#This Row],[Date]])</f>
        <v>24</v>
      </c>
      <c r="U4202" t="str">
        <f>TEXT(Table2[[#This Row],[Date]],"ddd")</f>
        <v>Sat</v>
      </c>
    </row>
    <row r="4203" spans="1:21" x14ac:dyDescent="0.25">
      <c r="A4203" s="9">
        <v>2400044210</v>
      </c>
      <c r="B4203" t="s">
        <v>22</v>
      </c>
      <c r="C4203" t="s">
        <v>66</v>
      </c>
      <c r="D4203" t="s">
        <v>83</v>
      </c>
      <c r="E4203" t="s">
        <v>84</v>
      </c>
      <c r="F4203" t="s">
        <v>89</v>
      </c>
      <c r="G4203" t="s">
        <v>32</v>
      </c>
      <c r="H4203" t="s">
        <v>149</v>
      </c>
      <c r="I4203" s="1">
        <v>45801</v>
      </c>
      <c r="J4203">
        <v>5621</v>
      </c>
      <c r="K4203">
        <v>162</v>
      </c>
      <c r="L4203">
        <v>217</v>
      </c>
      <c r="M4203" t="s">
        <v>110</v>
      </c>
      <c r="N4203" t="s">
        <v>13</v>
      </c>
      <c r="O4203" t="s">
        <v>14</v>
      </c>
      <c r="P4203">
        <v>1.8652</v>
      </c>
      <c r="Q4203">
        <v>404.7484</v>
      </c>
      <c r="R4203">
        <f>MONTH('COCOCART INDIA DATA'!$I4203)</f>
        <v>5</v>
      </c>
      <c r="S4203" t="str">
        <f>TEXT(Table2[[#This Row],[Date]],"mmm")</f>
        <v>May</v>
      </c>
      <c r="T4203">
        <f>DAY(Table2[[#This Row],[Date]])</f>
        <v>24</v>
      </c>
      <c r="U4203" t="str">
        <f>TEXT(Table2[[#This Row],[Date]],"ddd")</f>
        <v>Sat</v>
      </c>
    </row>
    <row r="4204" spans="1:21" x14ac:dyDescent="0.25">
      <c r="A4204" s="9">
        <v>2400044211</v>
      </c>
      <c r="B4204" t="s">
        <v>33</v>
      </c>
      <c r="C4204" t="s">
        <v>66</v>
      </c>
      <c r="D4204" t="s">
        <v>82</v>
      </c>
      <c r="E4204" t="s">
        <v>85</v>
      </c>
      <c r="F4204" t="s">
        <v>90</v>
      </c>
      <c r="G4204" t="s">
        <v>36</v>
      </c>
      <c r="H4204" t="s">
        <v>149</v>
      </c>
      <c r="I4204" s="1">
        <v>45801</v>
      </c>
      <c r="J4204">
        <v>980</v>
      </c>
      <c r="K4204">
        <v>75</v>
      </c>
      <c r="L4204">
        <v>47</v>
      </c>
      <c r="M4204" t="s">
        <v>111</v>
      </c>
      <c r="N4204" t="s">
        <v>13</v>
      </c>
      <c r="O4204" t="s">
        <v>14</v>
      </c>
      <c r="P4204">
        <v>2.2656000000000001</v>
      </c>
      <c r="Q4204">
        <v>106.4832</v>
      </c>
      <c r="R4204">
        <f>MONTH('COCOCART INDIA DATA'!$I4204)</f>
        <v>5</v>
      </c>
      <c r="S4204" t="str">
        <f>TEXT(Table2[[#This Row],[Date]],"mmm")</f>
        <v>May</v>
      </c>
      <c r="T4204">
        <f>DAY(Table2[[#This Row],[Date]])</f>
        <v>24</v>
      </c>
      <c r="U4204" t="str">
        <f>TEXT(Table2[[#This Row],[Date]],"ddd")</f>
        <v>Sat</v>
      </c>
    </row>
    <row r="4205" spans="1:21" x14ac:dyDescent="0.25">
      <c r="A4205" s="9">
        <v>2400044212</v>
      </c>
      <c r="B4205" t="s">
        <v>57</v>
      </c>
      <c r="C4205" t="s">
        <v>66</v>
      </c>
      <c r="D4205" t="s">
        <v>83</v>
      </c>
      <c r="E4205" t="s">
        <v>85</v>
      </c>
      <c r="F4205" t="s">
        <v>91</v>
      </c>
      <c r="G4205" t="s">
        <v>54</v>
      </c>
      <c r="H4205" t="s">
        <v>151</v>
      </c>
      <c r="I4205" s="1">
        <v>45801</v>
      </c>
      <c r="J4205">
        <v>7343</v>
      </c>
      <c r="K4205">
        <v>116</v>
      </c>
      <c r="L4205">
        <v>350</v>
      </c>
      <c r="M4205" t="s">
        <v>112</v>
      </c>
      <c r="N4205" t="s">
        <v>13</v>
      </c>
      <c r="O4205" t="s">
        <v>14</v>
      </c>
      <c r="P4205">
        <v>13.3485</v>
      </c>
      <c r="Q4205">
        <v>4671.9749999999995</v>
      </c>
      <c r="R4205">
        <f>MONTH('COCOCART INDIA DATA'!$I4205)</f>
        <v>5</v>
      </c>
      <c r="S4205" t="str">
        <f>TEXT(Table2[[#This Row],[Date]],"mmm")</f>
        <v>May</v>
      </c>
      <c r="T4205">
        <f>DAY(Table2[[#This Row],[Date]])</f>
        <v>24</v>
      </c>
      <c r="U4205" t="str">
        <f>TEXT(Table2[[#This Row],[Date]],"ddd")</f>
        <v>Sat</v>
      </c>
    </row>
    <row r="4206" spans="1:21" x14ac:dyDescent="0.25">
      <c r="A4206" s="9">
        <v>2400044213</v>
      </c>
      <c r="B4206" t="s">
        <v>11</v>
      </c>
      <c r="C4206" t="s">
        <v>66</v>
      </c>
      <c r="D4206" t="s">
        <v>83</v>
      </c>
      <c r="E4206" t="s">
        <v>85</v>
      </c>
      <c r="F4206" t="s">
        <v>90</v>
      </c>
      <c r="G4206" t="s">
        <v>30</v>
      </c>
      <c r="H4206" t="s">
        <v>151</v>
      </c>
      <c r="I4206" s="1">
        <v>45801</v>
      </c>
      <c r="J4206">
        <v>1750</v>
      </c>
      <c r="K4206">
        <v>9</v>
      </c>
      <c r="L4206">
        <v>63</v>
      </c>
      <c r="M4206" t="s">
        <v>113</v>
      </c>
      <c r="N4206" t="s">
        <v>13</v>
      </c>
      <c r="O4206" t="s">
        <v>18</v>
      </c>
      <c r="P4206">
        <v>0.89900000000000002</v>
      </c>
      <c r="Q4206">
        <v>56.637</v>
      </c>
      <c r="R4206">
        <f>MONTH('COCOCART INDIA DATA'!$I4206)</f>
        <v>5</v>
      </c>
      <c r="S4206" t="str">
        <f>TEXT(Table2[[#This Row],[Date]],"mmm")</f>
        <v>May</v>
      </c>
      <c r="T4206">
        <f>DAY(Table2[[#This Row],[Date]])</f>
        <v>24</v>
      </c>
      <c r="U4206" t="str">
        <f>TEXT(Table2[[#This Row],[Date]],"ddd")</f>
        <v>Sat</v>
      </c>
    </row>
    <row r="4207" spans="1:21" x14ac:dyDescent="0.25">
      <c r="A4207" s="9">
        <v>2400044214</v>
      </c>
      <c r="B4207" t="s">
        <v>62</v>
      </c>
      <c r="C4207" t="s">
        <v>67</v>
      </c>
      <c r="D4207" t="s">
        <v>83</v>
      </c>
      <c r="E4207" t="s">
        <v>85</v>
      </c>
      <c r="F4207" t="s">
        <v>91</v>
      </c>
      <c r="G4207" t="s">
        <v>39</v>
      </c>
      <c r="H4207" t="s">
        <v>151</v>
      </c>
      <c r="I4207" s="1">
        <v>45801</v>
      </c>
      <c r="J4207">
        <v>2464</v>
      </c>
      <c r="K4207">
        <v>90</v>
      </c>
      <c r="L4207">
        <v>165</v>
      </c>
      <c r="M4207" t="s">
        <v>114</v>
      </c>
      <c r="N4207" t="s">
        <v>40</v>
      </c>
      <c r="O4207" t="s">
        <v>14</v>
      </c>
      <c r="P4207">
        <v>2.8195000000000001</v>
      </c>
      <c r="Q4207">
        <v>465.21750000000003</v>
      </c>
      <c r="R4207">
        <f>MONTH('COCOCART INDIA DATA'!$I4207)</f>
        <v>5</v>
      </c>
      <c r="S4207" t="str">
        <f>TEXT(Table2[[#This Row],[Date]],"mmm")</f>
        <v>May</v>
      </c>
      <c r="T4207">
        <f>DAY(Table2[[#This Row],[Date]])</f>
        <v>24</v>
      </c>
      <c r="U4207" t="str">
        <f>TEXT(Table2[[#This Row],[Date]],"ddd")</f>
        <v>Sat</v>
      </c>
    </row>
    <row r="4208" spans="1:21" x14ac:dyDescent="0.25">
      <c r="A4208" s="9">
        <v>2400044215</v>
      </c>
      <c r="B4208" t="s">
        <v>44</v>
      </c>
      <c r="C4208" t="s">
        <v>68</v>
      </c>
      <c r="D4208" t="s">
        <v>83</v>
      </c>
      <c r="E4208" t="s">
        <v>84</v>
      </c>
      <c r="F4208" t="s">
        <v>89</v>
      </c>
      <c r="G4208" t="s">
        <v>32</v>
      </c>
      <c r="H4208" t="s">
        <v>153</v>
      </c>
      <c r="I4208" s="1">
        <v>45801</v>
      </c>
      <c r="J4208">
        <v>1974</v>
      </c>
      <c r="K4208">
        <v>47</v>
      </c>
      <c r="L4208">
        <v>86</v>
      </c>
      <c r="M4208" t="s">
        <v>115</v>
      </c>
      <c r="N4208" t="s">
        <v>13</v>
      </c>
      <c r="O4208" t="s">
        <v>14</v>
      </c>
      <c r="P4208">
        <v>1.8652</v>
      </c>
      <c r="Q4208">
        <v>160.40719999999999</v>
      </c>
      <c r="R4208">
        <f>MONTH('COCOCART INDIA DATA'!$I4208)</f>
        <v>5</v>
      </c>
      <c r="S4208" t="str">
        <f>TEXT(Table2[[#This Row],[Date]],"mmm")</f>
        <v>May</v>
      </c>
      <c r="T4208">
        <f>DAY(Table2[[#This Row],[Date]])</f>
        <v>24</v>
      </c>
      <c r="U4208" t="str">
        <f>TEXT(Table2[[#This Row],[Date]],"ddd")</f>
        <v>Sat</v>
      </c>
    </row>
    <row r="4209" spans="1:21" x14ac:dyDescent="0.25">
      <c r="A4209" s="9">
        <v>2400044216</v>
      </c>
      <c r="B4209" t="s">
        <v>35</v>
      </c>
      <c r="C4209" t="s">
        <v>69</v>
      </c>
      <c r="D4209" t="s">
        <v>83</v>
      </c>
      <c r="E4209" t="s">
        <v>84</v>
      </c>
      <c r="F4209" t="s">
        <v>89</v>
      </c>
      <c r="G4209" t="s">
        <v>53</v>
      </c>
      <c r="H4209" t="s">
        <v>153</v>
      </c>
      <c r="I4209" s="1">
        <v>45801</v>
      </c>
      <c r="J4209">
        <v>11823</v>
      </c>
      <c r="K4209">
        <v>52</v>
      </c>
      <c r="L4209">
        <v>986</v>
      </c>
      <c r="M4209" t="s">
        <v>116</v>
      </c>
      <c r="N4209" t="s">
        <v>40</v>
      </c>
      <c r="O4209" t="s">
        <v>18</v>
      </c>
      <c r="P4209">
        <v>8.2429000000000006</v>
      </c>
      <c r="Q4209">
        <v>8127.4994000000006</v>
      </c>
      <c r="R4209">
        <f>MONTH('COCOCART INDIA DATA'!$I4209)</f>
        <v>5</v>
      </c>
      <c r="S4209" t="str">
        <f>TEXT(Table2[[#This Row],[Date]],"mmm")</f>
        <v>May</v>
      </c>
      <c r="T4209">
        <f>DAY(Table2[[#This Row],[Date]])</f>
        <v>24</v>
      </c>
      <c r="U4209" t="str">
        <f>TEXT(Table2[[#This Row],[Date]],"ddd")</f>
        <v>Sat</v>
      </c>
    </row>
    <row r="4210" spans="1:21" x14ac:dyDescent="0.25">
      <c r="A4210" s="9">
        <v>2400044217</v>
      </c>
      <c r="B4210" t="s">
        <v>47</v>
      </c>
      <c r="C4210" t="s">
        <v>70</v>
      </c>
      <c r="D4210" t="s">
        <v>83</v>
      </c>
      <c r="E4210" t="s">
        <v>85</v>
      </c>
      <c r="F4210" t="s">
        <v>90</v>
      </c>
      <c r="G4210" t="s">
        <v>25</v>
      </c>
      <c r="H4210" t="s">
        <v>153</v>
      </c>
      <c r="I4210" s="1">
        <v>45801</v>
      </c>
      <c r="J4210">
        <v>7350</v>
      </c>
      <c r="K4210">
        <v>250</v>
      </c>
      <c r="L4210">
        <v>335</v>
      </c>
      <c r="M4210" t="s">
        <v>117</v>
      </c>
      <c r="N4210" t="s">
        <v>13</v>
      </c>
      <c r="O4210" t="s">
        <v>18</v>
      </c>
      <c r="P4210">
        <v>0.69579999999999997</v>
      </c>
      <c r="Q4210">
        <v>233.09299999999999</v>
      </c>
      <c r="R4210">
        <f>MONTH('COCOCART INDIA DATA'!$I4210)</f>
        <v>5</v>
      </c>
      <c r="S4210" t="str">
        <f>TEXT(Table2[[#This Row],[Date]],"mmm")</f>
        <v>May</v>
      </c>
      <c r="T4210">
        <f>DAY(Table2[[#This Row],[Date]])</f>
        <v>24</v>
      </c>
      <c r="U4210" t="str">
        <f>TEXT(Table2[[#This Row],[Date]],"ddd")</f>
        <v>Sat</v>
      </c>
    </row>
    <row r="4211" spans="1:21" x14ac:dyDescent="0.25">
      <c r="A4211" s="9">
        <v>2400044218</v>
      </c>
      <c r="B4211" t="s">
        <v>47</v>
      </c>
      <c r="C4211" t="s">
        <v>70</v>
      </c>
      <c r="D4211" t="s">
        <v>83</v>
      </c>
      <c r="E4211" t="s">
        <v>85</v>
      </c>
      <c r="F4211" t="s">
        <v>91</v>
      </c>
      <c r="G4211" t="s">
        <v>21</v>
      </c>
      <c r="H4211" t="s">
        <v>153</v>
      </c>
      <c r="I4211" s="1">
        <v>45801</v>
      </c>
      <c r="J4211">
        <v>4165</v>
      </c>
      <c r="K4211">
        <v>170</v>
      </c>
      <c r="L4211">
        <v>417</v>
      </c>
      <c r="M4211" t="s">
        <v>118</v>
      </c>
      <c r="N4211" t="s">
        <v>13</v>
      </c>
      <c r="O4211" t="s">
        <v>18</v>
      </c>
      <c r="P4211">
        <v>6.0811000000000002</v>
      </c>
      <c r="Q4211">
        <v>2535.8187000000003</v>
      </c>
      <c r="R4211">
        <f>MONTH('COCOCART INDIA DATA'!$I4211)</f>
        <v>5</v>
      </c>
      <c r="S4211" t="str">
        <f>TEXT(Table2[[#This Row],[Date]],"mmm")</f>
        <v>May</v>
      </c>
      <c r="T4211">
        <f>DAY(Table2[[#This Row],[Date]])</f>
        <v>24</v>
      </c>
      <c r="U4211" t="str">
        <f>TEXT(Table2[[#This Row],[Date]],"ddd")</f>
        <v>Sat</v>
      </c>
    </row>
    <row r="4212" spans="1:21" x14ac:dyDescent="0.25">
      <c r="A4212" s="9">
        <v>2400044219</v>
      </c>
      <c r="B4212" t="s">
        <v>61</v>
      </c>
      <c r="C4212" t="s">
        <v>71</v>
      </c>
      <c r="D4212" t="s">
        <v>82</v>
      </c>
      <c r="E4212" t="s">
        <v>85</v>
      </c>
      <c r="F4212" t="s">
        <v>90</v>
      </c>
      <c r="G4212" t="s">
        <v>25</v>
      </c>
      <c r="H4212" t="s">
        <v>153</v>
      </c>
      <c r="I4212" s="1">
        <v>45801</v>
      </c>
      <c r="J4212">
        <v>630</v>
      </c>
      <c r="K4212">
        <v>41</v>
      </c>
      <c r="L4212">
        <v>28</v>
      </c>
      <c r="M4212" t="s">
        <v>119</v>
      </c>
      <c r="N4212" t="s">
        <v>13</v>
      </c>
      <c r="O4212" t="s">
        <v>18</v>
      </c>
      <c r="P4212">
        <v>0.69579999999999997</v>
      </c>
      <c r="Q4212">
        <v>19.482399999999998</v>
      </c>
      <c r="R4212">
        <f>MONTH('COCOCART INDIA DATA'!$I4212)</f>
        <v>5</v>
      </c>
      <c r="S4212" t="str">
        <f>TEXT(Table2[[#This Row],[Date]],"mmm")</f>
        <v>May</v>
      </c>
      <c r="T4212">
        <f>DAY(Table2[[#This Row],[Date]])</f>
        <v>24</v>
      </c>
      <c r="U4212" t="str">
        <f>TEXT(Table2[[#This Row],[Date]],"ddd")</f>
        <v>Sat</v>
      </c>
    </row>
    <row r="4213" spans="1:21" x14ac:dyDescent="0.25">
      <c r="A4213" s="9">
        <v>2400044220</v>
      </c>
      <c r="B4213" t="s">
        <v>44</v>
      </c>
      <c r="C4213" t="s">
        <v>71</v>
      </c>
      <c r="D4213" t="s">
        <v>83</v>
      </c>
      <c r="E4213" t="s">
        <v>85</v>
      </c>
      <c r="F4213" t="s">
        <v>91</v>
      </c>
      <c r="G4213" t="s">
        <v>21</v>
      </c>
      <c r="H4213" t="s">
        <v>153</v>
      </c>
      <c r="I4213" s="1">
        <v>45801</v>
      </c>
      <c r="J4213">
        <v>2282</v>
      </c>
      <c r="K4213">
        <v>238</v>
      </c>
      <c r="L4213">
        <v>143</v>
      </c>
      <c r="M4213" t="s">
        <v>120</v>
      </c>
      <c r="N4213" t="s">
        <v>13</v>
      </c>
      <c r="O4213" t="s">
        <v>18</v>
      </c>
      <c r="P4213">
        <v>6.0811000000000002</v>
      </c>
      <c r="Q4213">
        <v>869.59730000000002</v>
      </c>
      <c r="R4213">
        <f>MONTH('COCOCART INDIA DATA'!$I4213)</f>
        <v>5</v>
      </c>
      <c r="S4213" t="str">
        <f>TEXT(Table2[[#This Row],[Date]],"mmm")</f>
        <v>May</v>
      </c>
      <c r="T4213">
        <f>DAY(Table2[[#This Row],[Date]])</f>
        <v>24</v>
      </c>
      <c r="U4213" t="str">
        <f>TEXT(Table2[[#This Row],[Date]],"ddd")</f>
        <v>Sat</v>
      </c>
    </row>
    <row r="4214" spans="1:21" x14ac:dyDescent="0.25">
      <c r="A4214" s="9">
        <v>2400044221</v>
      </c>
      <c r="B4214" t="s">
        <v>24</v>
      </c>
      <c r="C4214" t="s">
        <v>72</v>
      </c>
      <c r="D4214" t="s">
        <v>82</v>
      </c>
      <c r="E4214" t="s">
        <v>84</v>
      </c>
      <c r="F4214" t="s">
        <v>88</v>
      </c>
      <c r="G4214" t="s">
        <v>49</v>
      </c>
      <c r="H4214" t="s">
        <v>153</v>
      </c>
      <c r="I4214" s="1">
        <v>45801</v>
      </c>
      <c r="J4214">
        <v>5250</v>
      </c>
      <c r="K4214">
        <v>37</v>
      </c>
      <c r="L4214">
        <v>292</v>
      </c>
      <c r="M4214" t="s">
        <v>121</v>
      </c>
      <c r="N4214" t="s">
        <v>13</v>
      </c>
      <c r="O4214" t="s">
        <v>14</v>
      </c>
      <c r="P4214">
        <v>1.5934999999999999</v>
      </c>
      <c r="Q4214">
        <v>465.30199999999996</v>
      </c>
      <c r="R4214">
        <f>MONTH('COCOCART INDIA DATA'!$I4214)</f>
        <v>5</v>
      </c>
      <c r="S4214" t="str">
        <f>TEXT(Table2[[#This Row],[Date]],"mmm")</f>
        <v>May</v>
      </c>
      <c r="T4214">
        <f>DAY(Table2[[#This Row],[Date]])</f>
        <v>24</v>
      </c>
      <c r="U4214" t="str">
        <f>TEXT(Table2[[#This Row],[Date]],"ddd")</f>
        <v>Sat</v>
      </c>
    </row>
    <row r="4215" spans="1:21" x14ac:dyDescent="0.25">
      <c r="A4215" s="9">
        <v>2400044222</v>
      </c>
      <c r="B4215" t="s">
        <v>31</v>
      </c>
      <c r="C4215" t="s">
        <v>73</v>
      </c>
      <c r="D4215" t="s">
        <v>82</v>
      </c>
      <c r="E4215" t="s">
        <v>84</v>
      </c>
      <c r="F4215" t="s">
        <v>89</v>
      </c>
      <c r="G4215" t="s">
        <v>54</v>
      </c>
      <c r="H4215" t="s">
        <v>152</v>
      </c>
      <c r="I4215" s="1">
        <v>45801</v>
      </c>
      <c r="J4215">
        <v>11676</v>
      </c>
      <c r="K4215">
        <v>253</v>
      </c>
      <c r="L4215">
        <v>730</v>
      </c>
      <c r="M4215" t="s">
        <v>122</v>
      </c>
      <c r="N4215" t="s">
        <v>13</v>
      </c>
      <c r="O4215" t="s">
        <v>14</v>
      </c>
      <c r="P4215">
        <v>13.3485</v>
      </c>
      <c r="Q4215">
        <v>9744.4049999999988</v>
      </c>
      <c r="R4215">
        <f>MONTH('COCOCART INDIA DATA'!$I4215)</f>
        <v>5</v>
      </c>
      <c r="S4215" t="str">
        <f>TEXT(Table2[[#This Row],[Date]],"mmm")</f>
        <v>May</v>
      </c>
      <c r="T4215">
        <f>DAY(Table2[[#This Row],[Date]])</f>
        <v>24</v>
      </c>
      <c r="U4215" t="str">
        <f>TEXT(Table2[[#This Row],[Date]],"ddd")</f>
        <v>Sat</v>
      </c>
    </row>
    <row r="4216" spans="1:21" x14ac:dyDescent="0.25">
      <c r="A4216" s="9">
        <v>2400044223</v>
      </c>
      <c r="B4216" t="s">
        <v>24</v>
      </c>
      <c r="C4216" t="s">
        <v>74</v>
      </c>
      <c r="D4216" t="s">
        <v>82</v>
      </c>
      <c r="E4216" t="s">
        <v>85</v>
      </c>
      <c r="F4216" t="s">
        <v>90</v>
      </c>
      <c r="G4216" t="s">
        <v>30</v>
      </c>
      <c r="H4216" t="s">
        <v>152</v>
      </c>
      <c r="I4216" s="1">
        <v>45801</v>
      </c>
      <c r="J4216">
        <v>14917</v>
      </c>
      <c r="K4216">
        <v>289</v>
      </c>
      <c r="L4216">
        <v>533</v>
      </c>
      <c r="M4216" t="s">
        <v>123</v>
      </c>
      <c r="N4216" t="s">
        <v>13</v>
      </c>
      <c r="O4216" t="s">
        <v>18</v>
      </c>
      <c r="P4216">
        <v>0.89900000000000002</v>
      </c>
      <c r="Q4216">
        <v>479.16700000000003</v>
      </c>
      <c r="R4216">
        <f>MONTH('COCOCART INDIA DATA'!$I4216)</f>
        <v>5</v>
      </c>
      <c r="S4216" t="str">
        <f>TEXT(Table2[[#This Row],[Date]],"mmm")</f>
        <v>May</v>
      </c>
      <c r="T4216">
        <f>DAY(Table2[[#This Row],[Date]])</f>
        <v>24</v>
      </c>
      <c r="U4216" t="str">
        <f>TEXT(Table2[[#This Row],[Date]],"ddd")</f>
        <v>Sat</v>
      </c>
    </row>
    <row r="4217" spans="1:21" x14ac:dyDescent="0.25">
      <c r="A4217" s="9">
        <v>2400044224</v>
      </c>
      <c r="B4217" t="s">
        <v>35</v>
      </c>
      <c r="C4217" t="s">
        <v>72</v>
      </c>
      <c r="D4217" t="s">
        <v>83</v>
      </c>
      <c r="E4217" t="s">
        <v>85</v>
      </c>
      <c r="F4217" t="s">
        <v>91</v>
      </c>
      <c r="G4217" t="s">
        <v>23</v>
      </c>
      <c r="H4217" t="s">
        <v>152</v>
      </c>
      <c r="I4217" s="1">
        <v>45801</v>
      </c>
      <c r="J4217">
        <v>4634</v>
      </c>
      <c r="K4217">
        <v>100</v>
      </c>
      <c r="L4217">
        <v>155</v>
      </c>
      <c r="M4217" t="s">
        <v>124</v>
      </c>
      <c r="N4217" t="s">
        <v>17</v>
      </c>
      <c r="O4217" t="s">
        <v>18</v>
      </c>
      <c r="P4217">
        <v>7.8910999999999998</v>
      </c>
      <c r="Q4217">
        <v>1223.1205</v>
      </c>
      <c r="R4217">
        <f>MONTH('COCOCART INDIA DATA'!$I4217)</f>
        <v>5</v>
      </c>
      <c r="S4217" t="str">
        <f>TEXT(Table2[[#This Row],[Date]],"mmm")</f>
        <v>May</v>
      </c>
      <c r="T4217">
        <f>DAY(Table2[[#This Row],[Date]])</f>
        <v>24</v>
      </c>
      <c r="U4217" t="str">
        <f>TEXT(Table2[[#This Row],[Date]],"ddd")</f>
        <v>Sat</v>
      </c>
    </row>
    <row r="4218" spans="1:21" x14ac:dyDescent="0.25">
      <c r="A4218" s="9">
        <v>2400044225</v>
      </c>
      <c r="B4218" t="s">
        <v>62</v>
      </c>
      <c r="C4218" t="s">
        <v>73</v>
      </c>
      <c r="D4218" t="s">
        <v>83</v>
      </c>
      <c r="E4218" t="s">
        <v>85</v>
      </c>
      <c r="F4218" t="s">
        <v>90</v>
      </c>
      <c r="G4218" t="s">
        <v>23</v>
      </c>
      <c r="H4218" t="s">
        <v>146</v>
      </c>
      <c r="I4218" s="1">
        <v>45801</v>
      </c>
      <c r="J4218">
        <v>819</v>
      </c>
      <c r="K4218">
        <v>196</v>
      </c>
      <c r="L4218">
        <v>27</v>
      </c>
      <c r="M4218" t="s">
        <v>125</v>
      </c>
      <c r="N4218" t="s">
        <v>17</v>
      </c>
      <c r="O4218" t="s">
        <v>18</v>
      </c>
      <c r="P4218">
        <v>7.8910999999999998</v>
      </c>
      <c r="Q4218">
        <v>213.05969999999999</v>
      </c>
      <c r="R4218">
        <f>MONTH('COCOCART INDIA DATA'!$I4218)</f>
        <v>5</v>
      </c>
      <c r="S4218" t="str">
        <f>TEXT(Table2[[#This Row],[Date]],"mmm")</f>
        <v>May</v>
      </c>
      <c r="T4218">
        <f>DAY(Table2[[#This Row],[Date]])</f>
        <v>24</v>
      </c>
      <c r="U4218" t="str">
        <f>TEXT(Table2[[#This Row],[Date]],"ddd")</f>
        <v>Sat</v>
      </c>
    </row>
    <row r="4219" spans="1:21" x14ac:dyDescent="0.25">
      <c r="A4219" s="9">
        <v>2400044226</v>
      </c>
      <c r="B4219" t="s">
        <v>29</v>
      </c>
      <c r="C4219" t="s">
        <v>74</v>
      </c>
      <c r="D4219" t="s">
        <v>83</v>
      </c>
      <c r="E4219" t="s">
        <v>85</v>
      </c>
      <c r="F4219" t="s">
        <v>91</v>
      </c>
      <c r="G4219" t="s">
        <v>45</v>
      </c>
      <c r="H4219" t="s">
        <v>147</v>
      </c>
      <c r="I4219" s="1">
        <v>45801</v>
      </c>
      <c r="J4219">
        <v>2422</v>
      </c>
      <c r="K4219">
        <v>60</v>
      </c>
      <c r="L4219">
        <v>106</v>
      </c>
      <c r="M4219" t="s">
        <v>126</v>
      </c>
      <c r="N4219" t="s">
        <v>17</v>
      </c>
      <c r="O4219" t="s">
        <v>14</v>
      </c>
      <c r="P4219">
        <v>2.4773999999999998</v>
      </c>
      <c r="Q4219">
        <v>262.6044</v>
      </c>
      <c r="R4219">
        <f>MONTH('COCOCART INDIA DATA'!$I4219)</f>
        <v>5</v>
      </c>
      <c r="S4219" t="str">
        <f>TEXT(Table2[[#This Row],[Date]],"mmm")</f>
        <v>May</v>
      </c>
      <c r="T4219">
        <f>DAY(Table2[[#This Row],[Date]])</f>
        <v>24</v>
      </c>
      <c r="U4219" t="str">
        <f>TEXT(Table2[[#This Row],[Date]],"ddd")</f>
        <v>Sat</v>
      </c>
    </row>
    <row r="4220" spans="1:21" x14ac:dyDescent="0.25">
      <c r="A4220" s="9">
        <v>2400044227</v>
      </c>
      <c r="B4220" t="s">
        <v>57</v>
      </c>
      <c r="C4220" t="s">
        <v>75</v>
      </c>
      <c r="D4220" t="s">
        <v>82</v>
      </c>
      <c r="E4220" t="s">
        <v>84</v>
      </c>
      <c r="F4220" t="s">
        <v>89</v>
      </c>
      <c r="G4220" t="s">
        <v>23</v>
      </c>
      <c r="H4220" t="s">
        <v>148</v>
      </c>
      <c r="I4220" s="1">
        <v>45801</v>
      </c>
      <c r="J4220">
        <v>1463</v>
      </c>
      <c r="K4220">
        <v>158</v>
      </c>
      <c r="L4220">
        <v>59</v>
      </c>
      <c r="M4220" t="s">
        <v>127</v>
      </c>
      <c r="N4220" t="s">
        <v>17</v>
      </c>
      <c r="O4220" t="s">
        <v>18</v>
      </c>
      <c r="P4220">
        <v>7.8910999999999998</v>
      </c>
      <c r="Q4220">
        <v>465.57490000000001</v>
      </c>
      <c r="R4220">
        <f>MONTH('COCOCART INDIA DATA'!$I4220)</f>
        <v>5</v>
      </c>
      <c r="S4220" t="str">
        <f>TEXT(Table2[[#This Row],[Date]],"mmm")</f>
        <v>May</v>
      </c>
      <c r="T4220">
        <f>DAY(Table2[[#This Row],[Date]])</f>
        <v>24</v>
      </c>
      <c r="U4220" t="str">
        <f>TEXT(Table2[[#This Row],[Date]],"ddd")</f>
        <v>Sat</v>
      </c>
    </row>
    <row r="4221" spans="1:21" x14ac:dyDescent="0.25">
      <c r="A4221" s="9">
        <v>2400044228</v>
      </c>
      <c r="B4221" t="s">
        <v>47</v>
      </c>
      <c r="C4221" t="s">
        <v>75</v>
      </c>
      <c r="D4221" t="s">
        <v>83</v>
      </c>
      <c r="E4221" t="s">
        <v>84</v>
      </c>
      <c r="F4221" t="s">
        <v>89</v>
      </c>
      <c r="G4221" t="s">
        <v>23</v>
      </c>
      <c r="H4221" t="s">
        <v>149</v>
      </c>
      <c r="I4221" s="1">
        <v>45801</v>
      </c>
      <c r="J4221">
        <v>1050</v>
      </c>
      <c r="K4221">
        <v>10</v>
      </c>
      <c r="L4221">
        <v>32</v>
      </c>
      <c r="M4221" t="s">
        <v>128</v>
      </c>
      <c r="N4221" t="s">
        <v>17</v>
      </c>
      <c r="O4221" t="s">
        <v>18</v>
      </c>
      <c r="P4221">
        <v>7.8910999999999998</v>
      </c>
      <c r="Q4221">
        <v>252.51519999999999</v>
      </c>
      <c r="R4221">
        <f>MONTH('COCOCART INDIA DATA'!$I4221)</f>
        <v>5</v>
      </c>
      <c r="S4221" t="str">
        <f>TEXT(Table2[[#This Row],[Date]],"mmm")</f>
        <v>May</v>
      </c>
      <c r="T4221">
        <f>DAY(Table2[[#This Row],[Date]])</f>
        <v>24</v>
      </c>
      <c r="U4221" t="str">
        <f>TEXT(Table2[[#This Row],[Date]],"ddd")</f>
        <v>Sat</v>
      </c>
    </row>
    <row r="4222" spans="1:21" x14ac:dyDescent="0.25">
      <c r="A4222" s="9">
        <v>2400044229</v>
      </c>
      <c r="B4222" t="s">
        <v>26</v>
      </c>
      <c r="C4222" t="s">
        <v>75</v>
      </c>
      <c r="D4222" t="s">
        <v>82</v>
      </c>
      <c r="E4222" t="s">
        <v>85</v>
      </c>
      <c r="F4222" t="s">
        <v>90</v>
      </c>
      <c r="G4222" t="s">
        <v>46</v>
      </c>
      <c r="H4222" t="s">
        <v>150</v>
      </c>
      <c r="I4222" s="1">
        <v>45801</v>
      </c>
      <c r="J4222">
        <v>1526</v>
      </c>
      <c r="K4222">
        <v>527</v>
      </c>
      <c r="L4222">
        <v>85</v>
      </c>
      <c r="M4222" t="s">
        <v>129</v>
      </c>
      <c r="N4222" t="s">
        <v>40</v>
      </c>
      <c r="O4222" t="s">
        <v>18</v>
      </c>
      <c r="P4222">
        <v>4.7065000000000001</v>
      </c>
      <c r="Q4222">
        <v>400.05250000000001</v>
      </c>
      <c r="R4222">
        <f>MONTH('COCOCART INDIA DATA'!$I4222)</f>
        <v>5</v>
      </c>
      <c r="S4222" t="str">
        <f>TEXT(Table2[[#This Row],[Date]],"mmm")</f>
        <v>May</v>
      </c>
      <c r="T4222">
        <f>DAY(Table2[[#This Row],[Date]])</f>
        <v>24</v>
      </c>
      <c r="U4222" t="str">
        <f>TEXT(Table2[[#This Row],[Date]],"ddd")</f>
        <v>Sat</v>
      </c>
    </row>
    <row r="4223" spans="1:21" x14ac:dyDescent="0.25">
      <c r="A4223" s="9">
        <v>2400044230</v>
      </c>
      <c r="B4223" t="s">
        <v>61</v>
      </c>
      <c r="C4223" t="s">
        <v>75</v>
      </c>
      <c r="D4223" t="s">
        <v>83</v>
      </c>
      <c r="E4223" t="s">
        <v>85</v>
      </c>
      <c r="F4223" t="s">
        <v>91</v>
      </c>
      <c r="G4223" t="s">
        <v>52</v>
      </c>
      <c r="H4223" t="s">
        <v>151</v>
      </c>
      <c r="I4223" s="1">
        <v>45801</v>
      </c>
      <c r="J4223">
        <v>427</v>
      </c>
      <c r="K4223">
        <v>163</v>
      </c>
      <c r="L4223">
        <v>27</v>
      </c>
      <c r="M4223" t="s">
        <v>130</v>
      </c>
      <c r="N4223" t="s">
        <v>40</v>
      </c>
      <c r="O4223" t="s">
        <v>14</v>
      </c>
      <c r="P4223">
        <v>2.8</v>
      </c>
      <c r="Q4223">
        <v>75.599999999999994</v>
      </c>
      <c r="R4223">
        <f>MONTH('COCOCART INDIA DATA'!$I4223)</f>
        <v>5</v>
      </c>
      <c r="S4223" t="str">
        <f>TEXT(Table2[[#This Row],[Date]],"mmm")</f>
        <v>May</v>
      </c>
      <c r="T4223">
        <f>DAY(Table2[[#This Row],[Date]])</f>
        <v>24</v>
      </c>
      <c r="U4223" t="str">
        <f>TEXT(Table2[[#This Row],[Date]],"ddd")</f>
        <v>Sat</v>
      </c>
    </row>
    <row r="4224" spans="1:21" x14ac:dyDescent="0.25">
      <c r="A4224" s="9">
        <v>2400044231</v>
      </c>
      <c r="B4224" t="s">
        <v>31</v>
      </c>
      <c r="C4224" t="s">
        <v>75</v>
      </c>
      <c r="D4224" t="s">
        <v>82</v>
      </c>
      <c r="E4224" t="s">
        <v>85</v>
      </c>
      <c r="F4224" t="s">
        <v>90</v>
      </c>
      <c r="G4224" t="s">
        <v>43</v>
      </c>
      <c r="H4224" t="s">
        <v>152</v>
      </c>
      <c r="I4224" s="1">
        <v>45801</v>
      </c>
      <c r="J4224">
        <v>10976</v>
      </c>
      <c r="K4224">
        <v>132</v>
      </c>
      <c r="L4224">
        <v>440</v>
      </c>
      <c r="M4224" t="s">
        <v>131</v>
      </c>
      <c r="N4224" t="s">
        <v>40</v>
      </c>
      <c r="O4224" t="s">
        <v>14</v>
      </c>
      <c r="P4224">
        <v>9.2086000000000006</v>
      </c>
      <c r="Q4224">
        <v>4051.7840000000001</v>
      </c>
      <c r="R4224">
        <f>MONTH('COCOCART INDIA DATA'!$I4224)</f>
        <v>5</v>
      </c>
      <c r="S4224" t="str">
        <f>TEXT(Table2[[#This Row],[Date]],"mmm")</f>
        <v>May</v>
      </c>
      <c r="T4224">
        <f>DAY(Table2[[#This Row],[Date]])</f>
        <v>24</v>
      </c>
      <c r="U4224" t="str">
        <f>TEXT(Table2[[#This Row],[Date]],"ddd")</f>
        <v>Sat</v>
      </c>
    </row>
    <row r="4225" spans="1:21" x14ac:dyDescent="0.25">
      <c r="A4225" s="9">
        <v>2400044232</v>
      </c>
      <c r="B4225" t="s">
        <v>34</v>
      </c>
      <c r="C4225" t="s">
        <v>75</v>
      </c>
      <c r="D4225" t="s">
        <v>82</v>
      </c>
      <c r="E4225" t="s">
        <v>85</v>
      </c>
      <c r="F4225" t="s">
        <v>91</v>
      </c>
      <c r="G4225" t="s">
        <v>36</v>
      </c>
      <c r="H4225" t="s">
        <v>153</v>
      </c>
      <c r="I4225" s="1">
        <v>45801</v>
      </c>
      <c r="J4225">
        <v>6503</v>
      </c>
      <c r="K4225">
        <v>299</v>
      </c>
      <c r="L4225">
        <v>407</v>
      </c>
      <c r="M4225" t="s">
        <v>132</v>
      </c>
      <c r="N4225" t="s">
        <v>13</v>
      </c>
      <c r="O4225" t="s">
        <v>14</v>
      </c>
      <c r="P4225">
        <v>2.2656000000000001</v>
      </c>
      <c r="Q4225">
        <v>922.0992</v>
      </c>
      <c r="R4225">
        <f>MONTH('COCOCART INDIA DATA'!$I4225)</f>
        <v>5</v>
      </c>
      <c r="S4225" t="str">
        <f>TEXT(Table2[[#This Row],[Date]],"mmm")</f>
        <v>May</v>
      </c>
      <c r="T4225">
        <f>DAY(Table2[[#This Row],[Date]])</f>
        <v>24</v>
      </c>
      <c r="U4225" t="str">
        <f>TEXT(Table2[[#This Row],[Date]],"ddd")</f>
        <v>Sat</v>
      </c>
    </row>
    <row r="4226" spans="1:21" x14ac:dyDescent="0.25">
      <c r="A4226" s="9">
        <v>2400044233</v>
      </c>
      <c r="B4226" t="s">
        <v>57</v>
      </c>
      <c r="C4226" t="s">
        <v>75</v>
      </c>
      <c r="D4226" t="s">
        <v>82</v>
      </c>
      <c r="E4226" t="s">
        <v>84</v>
      </c>
      <c r="F4226" t="s">
        <v>88</v>
      </c>
      <c r="G4226" t="s">
        <v>20</v>
      </c>
      <c r="H4226" t="s">
        <v>154</v>
      </c>
      <c r="I4226" s="1">
        <v>45801</v>
      </c>
      <c r="J4226">
        <v>21</v>
      </c>
      <c r="K4226">
        <v>300</v>
      </c>
      <c r="L4226">
        <v>1</v>
      </c>
      <c r="M4226" t="s">
        <v>133</v>
      </c>
      <c r="N4226" t="s">
        <v>13</v>
      </c>
      <c r="O4226" t="s">
        <v>14</v>
      </c>
      <c r="P4226">
        <v>4.6592000000000002</v>
      </c>
      <c r="Q4226">
        <v>4.6592000000000002</v>
      </c>
      <c r="R4226">
        <f>MONTH('COCOCART INDIA DATA'!$I4226)</f>
        <v>5</v>
      </c>
      <c r="S4226" t="str">
        <f>TEXT(Table2[[#This Row],[Date]],"mmm")</f>
        <v>May</v>
      </c>
      <c r="T4226">
        <f>DAY(Table2[[#This Row],[Date]])</f>
        <v>24</v>
      </c>
      <c r="U4226" t="str">
        <f>TEXT(Table2[[#This Row],[Date]],"ddd")</f>
        <v>Sat</v>
      </c>
    </row>
    <row r="4227" spans="1:21" x14ac:dyDescent="0.25">
      <c r="A4227" s="9">
        <v>2400044234</v>
      </c>
      <c r="B4227" t="s">
        <v>62</v>
      </c>
      <c r="C4227" t="s">
        <v>75</v>
      </c>
      <c r="D4227" t="s">
        <v>83</v>
      </c>
      <c r="E4227" t="s">
        <v>84</v>
      </c>
      <c r="F4227" t="s">
        <v>89</v>
      </c>
      <c r="G4227" t="s">
        <v>39</v>
      </c>
      <c r="H4227" t="s">
        <v>155</v>
      </c>
      <c r="I4227" s="1">
        <v>45801</v>
      </c>
      <c r="J4227">
        <v>7063</v>
      </c>
      <c r="K4227">
        <v>13</v>
      </c>
      <c r="L4227">
        <v>393</v>
      </c>
      <c r="M4227" t="s">
        <v>134</v>
      </c>
      <c r="N4227" t="s">
        <v>40</v>
      </c>
      <c r="O4227" t="s">
        <v>14</v>
      </c>
      <c r="P4227">
        <v>2.8195000000000001</v>
      </c>
      <c r="Q4227">
        <v>1108.0635</v>
      </c>
      <c r="R4227">
        <f>MONTH('COCOCART INDIA DATA'!$I4227)</f>
        <v>5</v>
      </c>
      <c r="S4227" t="str">
        <f>TEXT(Table2[[#This Row],[Date]],"mmm")</f>
        <v>May</v>
      </c>
      <c r="T4227">
        <f>DAY(Table2[[#This Row],[Date]])</f>
        <v>24</v>
      </c>
      <c r="U4227" t="str">
        <f>TEXT(Table2[[#This Row],[Date]],"ddd")</f>
        <v>Sat</v>
      </c>
    </row>
    <row r="4228" spans="1:21" x14ac:dyDescent="0.25">
      <c r="A4228" s="9">
        <v>2400044235</v>
      </c>
      <c r="B4228" t="s">
        <v>63</v>
      </c>
      <c r="C4228" t="s">
        <v>75</v>
      </c>
      <c r="D4228" t="s">
        <v>82</v>
      </c>
      <c r="E4228" t="s">
        <v>85</v>
      </c>
      <c r="F4228" t="s">
        <v>90</v>
      </c>
      <c r="G4228" t="s">
        <v>46</v>
      </c>
      <c r="H4228" t="s">
        <v>156</v>
      </c>
      <c r="I4228" s="1">
        <v>45801</v>
      </c>
      <c r="J4228">
        <v>3990</v>
      </c>
      <c r="K4228">
        <v>50</v>
      </c>
      <c r="L4228">
        <v>200</v>
      </c>
      <c r="M4228" t="s">
        <v>135</v>
      </c>
      <c r="N4228" t="s">
        <v>40</v>
      </c>
      <c r="O4228" t="s">
        <v>18</v>
      </c>
      <c r="P4228">
        <v>4.7065000000000001</v>
      </c>
      <c r="Q4228">
        <v>941.30000000000007</v>
      </c>
      <c r="R4228">
        <f>MONTH('COCOCART INDIA DATA'!$I4228)</f>
        <v>5</v>
      </c>
      <c r="S4228" t="str">
        <f>TEXT(Table2[[#This Row],[Date]],"mmm")</f>
        <v>May</v>
      </c>
      <c r="T4228">
        <f>DAY(Table2[[#This Row],[Date]])</f>
        <v>24</v>
      </c>
      <c r="U4228" t="str">
        <f>TEXT(Table2[[#This Row],[Date]],"ddd")</f>
        <v>Sat</v>
      </c>
    </row>
    <row r="4229" spans="1:21" x14ac:dyDescent="0.25">
      <c r="A4229" s="9">
        <v>2400044236</v>
      </c>
      <c r="B4229" t="s">
        <v>27</v>
      </c>
      <c r="C4229" t="s">
        <v>75</v>
      </c>
      <c r="D4229" t="s">
        <v>83</v>
      </c>
      <c r="E4229" t="s">
        <v>85</v>
      </c>
      <c r="F4229" t="s">
        <v>91</v>
      </c>
      <c r="G4229" t="s">
        <v>53</v>
      </c>
      <c r="H4229" t="s">
        <v>150</v>
      </c>
      <c r="I4229" s="1">
        <v>45801</v>
      </c>
      <c r="J4229">
        <v>1806</v>
      </c>
      <c r="K4229">
        <v>184</v>
      </c>
      <c r="L4229">
        <v>129</v>
      </c>
      <c r="M4229" t="s">
        <v>136</v>
      </c>
      <c r="N4229" t="s">
        <v>40</v>
      </c>
      <c r="O4229" t="s">
        <v>18</v>
      </c>
      <c r="P4229">
        <v>8.2429000000000006</v>
      </c>
      <c r="Q4229">
        <v>1063.3341</v>
      </c>
      <c r="R4229">
        <f>MONTH('COCOCART INDIA DATA'!$I4229)</f>
        <v>5</v>
      </c>
      <c r="S4229" t="str">
        <f>TEXT(Table2[[#This Row],[Date]],"mmm")</f>
        <v>May</v>
      </c>
      <c r="T4229">
        <f>DAY(Table2[[#This Row],[Date]])</f>
        <v>24</v>
      </c>
      <c r="U4229" t="str">
        <f>TEXT(Table2[[#This Row],[Date]],"ddd")</f>
        <v>Sat</v>
      </c>
    </row>
    <row r="4230" spans="1:21" x14ac:dyDescent="0.25">
      <c r="A4230" s="9">
        <v>2400044237</v>
      </c>
      <c r="B4230" t="s">
        <v>55</v>
      </c>
      <c r="C4230" t="s">
        <v>75</v>
      </c>
      <c r="D4230" t="s">
        <v>82</v>
      </c>
      <c r="E4230" t="s">
        <v>85</v>
      </c>
      <c r="F4230" t="s">
        <v>90</v>
      </c>
      <c r="G4230" t="s">
        <v>16</v>
      </c>
      <c r="H4230" t="s">
        <v>150</v>
      </c>
      <c r="I4230" s="1">
        <v>45801</v>
      </c>
      <c r="J4230">
        <v>10136</v>
      </c>
      <c r="K4230">
        <v>115</v>
      </c>
      <c r="L4230">
        <v>597</v>
      </c>
      <c r="M4230" t="s">
        <v>137</v>
      </c>
      <c r="N4230" t="s">
        <v>17</v>
      </c>
      <c r="O4230" t="s">
        <v>18</v>
      </c>
      <c r="P4230">
        <v>0.24049999999999999</v>
      </c>
      <c r="Q4230">
        <v>143.57849999999999</v>
      </c>
      <c r="R4230">
        <f>MONTH('COCOCART INDIA DATA'!$I4230)</f>
        <v>5</v>
      </c>
      <c r="S4230" t="str">
        <f>TEXT(Table2[[#This Row],[Date]],"mmm")</f>
        <v>May</v>
      </c>
      <c r="T4230">
        <f>DAY(Table2[[#This Row],[Date]])</f>
        <v>24</v>
      </c>
      <c r="U4230" t="str">
        <f>TEXT(Table2[[#This Row],[Date]],"ddd")</f>
        <v>Sat</v>
      </c>
    </row>
    <row r="4231" spans="1:21" x14ac:dyDescent="0.25">
      <c r="A4231" s="9">
        <v>2400044238</v>
      </c>
      <c r="B4231" t="s">
        <v>19</v>
      </c>
      <c r="C4231" t="s">
        <v>75</v>
      </c>
      <c r="D4231" t="s">
        <v>82</v>
      </c>
      <c r="E4231" t="s">
        <v>85</v>
      </c>
      <c r="F4231" t="s">
        <v>91</v>
      </c>
      <c r="G4231" t="s">
        <v>54</v>
      </c>
      <c r="H4231" t="s">
        <v>150</v>
      </c>
      <c r="I4231" s="1">
        <v>45801</v>
      </c>
      <c r="J4231">
        <v>1288</v>
      </c>
      <c r="K4231">
        <v>119</v>
      </c>
      <c r="L4231">
        <v>62</v>
      </c>
      <c r="M4231" t="s">
        <v>138</v>
      </c>
      <c r="N4231" t="s">
        <v>13</v>
      </c>
      <c r="O4231" t="s">
        <v>14</v>
      </c>
      <c r="P4231">
        <v>13.3485</v>
      </c>
      <c r="Q4231">
        <v>827.60699999999997</v>
      </c>
      <c r="R4231">
        <f>MONTH('COCOCART INDIA DATA'!$I4231)</f>
        <v>5</v>
      </c>
      <c r="S4231" t="str">
        <f>TEXT(Table2[[#This Row],[Date]],"mmm")</f>
        <v>May</v>
      </c>
      <c r="T4231">
        <f>DAY(Table2[[#This Row],[Date]])</f>
        <v>24</v>
      </c>
      <c r="U4231" t="str">
        <f>TEXT(Table2[[#This Row],[Date]],"ddd")</f>
        <v>Sat</v>
      </c>
    </row>
    <row r="4232" spans="1:21" x14ac:dyDescent="0.25">
      <c r="A4232" s="9">
        <v>2400044239</v>
      </c>
      <c r="B4232" t="s">
        <v>26</v>
      </c>
      <c r="C4232" t="s">
        <v>75</v>
      </c>
      <c r="D4232" t="s">
        <v>82</v>
      </c>
      <c r="E4232" t="s">
        <v>84</v>
      </c>
      <c r="F4232" t="s">
        <v>89</v>
      </c>
      <c r="G4232" t="s">
        <v>16</v>
      </c>
      <c r="H4232" t="s">
        <v>154</v>
      </c>
      <c r="I4232" s="1">
        <v>45801</v>
      </c>
      <c r="J4232">
        <v>1295</v>
      </c>
      <c r="K4232">
        <v>107</v>
      </c>
      <c r="L4232">
        <v>87</v>
      </c>
      <c r="M4232" t="s">
        <v>139</v>
      </c>
      <c r="N4232" t="s">
        <v>17</v>
      </c>
      <c r="O4232" t="s">
        <v>18</v>
      </c>
      <c r="P4232">
        <v>0.24049999999999999</v>
      </c>
      <c r="Q4232">
        <v>20.923500000000001</v>
      </c>
      <c r="R4232">
        <f>MONTH('COCOCART INDIA DATA'!$I4232)</f>
        <v>5</v>
      </c>
      <c r="S4232" t="str">
        <f>TEXT(Table2[[#This Row],[Date]],"mmm")</f>
        <v>May</v>
      </c>
      <c r="T4232">
        <f>DAY(Table2[[#This Row],[Date]])</f>
        <v>24</v>
      </c>
      <c r="U4232" t="str">
        <f>TEXT(Table2[[#This Row],[Date]],"ddd")</f>
        <v>Sat</v>
      </c>
    </row>
    <row r="4233" spans="1:21" x14ac:dyDescent="0.25">
      <c r="A4233" s="9">
        <v>2400044240</v>
      </c>
      <c r="B4233" t="s">
        <v>44</v>
      </c>
      <c r="C4233" t="s">
        <v>75</v>
      </c>
      <c r="D4233" t="s">
        <v>83</v>
      </c>
      <c r="E4233" t="s">
        <v>84</v>
      </c>
      <c r="F4233" t="s">
        <v>89</v>
      </c>
      <c r="G4233" t="s">
        <v>53</v>
      </c>
      <c r="H4233" t="s">
        <v>154</v>
      </c>
      <c r="I4233" s="1">
        <v>45801</v>
      </c>
      <c r="J4233">
        <v>6461</v>
      </c>
      <c r="K4233">
        <v>288</v>
      </c>
      <c r="L4233">
        <v>718</v>
      </c>
      <c r="M4233" t="s">
        <v>140</v>
      </c>
      <c r="N4233" t="s">
        <v>40</v>
      </c>
      <c r="O4233" t="s">
        <v>18</v>
      </c>
      <c r="P4233">
        <v>8.2429000000000006</v>
      </c>
      <c r="Q4233">
        <v>5918.4022000000004</v>
      </c>
      <c r="R4233">
        <f>MONTH('COCOCART INDIA DATA'!$I4233)</f>
        <v>5</v>
      </c>
      <c r="S4233" t="str">
        <f>TEXT(Table2[[#This Row],[Date]],"mmm")</f>
        <v>May</v>
      </c>
      <c r="T4233">
        <f>DAY(Table2[[#This Row],[Date]])</f>
        <v>24</v>
      </c>
      <c r="U4233" t="str">
        <f>TEXT(Table2[[#This Row],[Date]],"ddd")</f>
        <v>Sat</v>
      </c>
    </row>
    <row r="4234" spans="1:21" x14ac:dyDescent="0.25">
      <c r="A4234" s="9">
        <v>2400044241</v>
      </c>
      <c r="B4234" t="s">
        <v>35</v>
      </c>
      <c r="C4234" t="s">
        <v>75</v>
      </c>
      <c r="D4234" t="s">
        <v>83</v>
      </c>
      <c r="E4234" t="s">
        <v>85</v>
      </c>
      <c r="F4234" t="s">
        <v>90</v>
      </c>
      <c r="G4234" t="s">
        <v>23</v>
      </c>
      <c r="H4234" t="s">
        <v>154</v>
      </c>
      <c r="I4234" s="1">
        <v>45801</v>
      </c>
      <c r="J4234">
        <v>4949</v>
      </c>
      <c r="K4234">
        <v>31</v>
      </c>
      <c r="L4234">
        <v>155</v>
      </c>
      <c r="M4234" t="s">
        <v>141</v>
      </c>
      <c r="N4234" t="s">
        <v>17</v>
      </c>
      <c r="O4234" t="s">
        <v>18</v>
      </c>
      <c r="P4234">
        <v>7.8910999999999998</v>
      </c>
      <c r="Q4234">
        <v>1223.1205</v>
      </c>
      <c r="R4234">
        <f>MONTH('COCOCART INDIA DATA'!$I4234)</f>
        <v>5</v>
      </c>
      <c r="S4234" t="str">
        <f>TEXT(Table2[[#This Row],[Date]],"mmm")</f>
        <v>May</v>
      </c>
      <c r="T4234">
        <f>DAY(Table2[[#This Row],[Date]])</f>
        <v>24</v>
      </c>
      <c r="U4234" t="str">
        <f>TEXT(Table2[[#This Row],[Date]],"ddd")</f>
        <v>Sat</v>
      </c>
    </row>
    <row r="4235" spans="1:21" x14ac:dyDescent="0.25">
      <c r="A4235" s="9">
        <v>2400044242</v>
      </c>
      <c r="B4235" t="s">
        <v>33</v>
      </c>
      <c r="C4235" t="s">
        <v>75</v>
      </c>
      <c r="D4235" t="s">
        <v>83</v>
      </c>
      <c r="E4235" t="s">
        <v>85</v>
      </c>
      <c r="F4235" t="s">
        <v>91</v>
      </c>
      <c r="G4235" t="s">
        <v>49</v>
      </c>
      <c r="H4235" t="s">
        <v>154</v>
      </c>
      <c r="I4235" s="1">
        <v>45801</v>
      </c>
      <c r="J4235">
        <v>5432</v>
      </c>
      <c r="K4235">
        <v>39</v>
      </c>
      <c r="L4235">
        <v>302</v>
      </c>
      <c r="M4235" t="s">
        <v>142</v>
      </c>
      <c r="N4235" t="s">
        <v>13</v>
      </c>
      <c r="O4235" t="s">
        <v>14</v>
      </c>
      <c r="P4235">
        <v>1.5934999999999999</v>
      </c>
      <c r="Q4235">
        <v>481.23699999999997</v>
      </c>
      <c r="R4235">
        <f>MONTH('COCOCART INDIA DATA'!$I4235)</f>
        <v>5</v>
      </c>
      <c r="S4235" t="str">
        <f>TEXT(Table2[[#This Row],[Date]],"mmm")</f>
        <v>May</v>
      </c>
      <c r="T4235">
        <f>DAY(Table2[[#This Row],[Date]])</f>
        <v>24</v>
      </c>
      <c r="U4235" t="str">
        <f>TEXT(Table2[[#This Row],[Date]],"ddd")</f>
        <v>Sat</v>
      </c>
    </row>
    <row r="4236" spans="1:21" x14ac:dyDescent="0.25">
      <c r="A4236" s="9">
        <v>2400044243</v>
      </c>
      <c r="B4236" t="s">
        <v>47</v>
      </c>
      <c r="C4236" t="s">
        <v>75</v>
      </c>
      <c r="D4236" t="s">
        <v>83</v>
      </c>
      <c r="E4236" t="s">
        <v>85</v>
      </c>
      <c r="F4236" t="s">
        <v>90</v>
      </c>
      <c r="G4236" t="s">
        <v>30</v>
      </c>
      <c r="H4236" t="s">
        <v>154</v>
      </c>
      <c r="I4236" s="1">
        <v>45801</v>
      </c>
      <c r="J4236">
        <v>7112</v>
      </c>
      <c r="K4236">
        <v>55</v>
      </c>
      <c r="L4236">
        <v>246</v>
      </c>
      <c r="M4236" t="s">
        <v>143</v>
      </c>
      <c r="N4236" t="s">
        <v>13</v>
      </c>
      <c r="O4236" t="s">
        <v>18</v>
      </c>
      <c r="P4236">
        <v>0.89900000000000002</v>
      </c>
      <c r="Q4236">
        <v>221.154</v>
      </c>
      <c r="R4236">
        <f>MONTH('COCOCART INDIA DATA'!$I4236)</f>
        <v>5</v>
      </c>
      <c r="S4236" t="str">
        <f>TEXT(Table2[[#This Row],[Date]],"mmm")</f>
        <v>May</v>
      </c>
      <c r="T4236">
        <f>DAY(Table2[[#This Row],[Date]])</f>
        <v>24</v>
      </c>
      <c r="U4236" t="str">
        <f>TEXT(Table2[[#This Row],[Date]],"ddd")</f>
        <v>Sat</v>
      </c>
    </row>
    <row r="4237" spans="1:21" x14ac:dyDescent="0.25">
      <c r="A4237" s="9">
        <v>2400044244</v>
      </c>
      <c r="B4237" t="s">
        <v>19</v>
      </c>
      <c r="C4237" t="s">
        <v>75</v>
      </c>
      <c r="D4237" t="s">
        <v>83</v>
      </c>
      <c r="E4237" t="s">
        <v>85</v>
      </c>
      <c r="F4237" t="s">
        <v>91</v>
      </c>
      <c r="G4237" t="s">
        <v>46</v>
      </c>
      <c r="H4237" t="s">
        <v>154</v>
      </c>
      <c r="I4237" s="1">
        <v>45801</v>
      </c>
      <c r="J4237">
        <v>266</v>
      </c>
      <c r="K4237">
        <v>112</v>
      </c>
      <c r="L4237">
        <v>11</v>
      </c>
      <c r="M4237" t="s">
        <v>41</v>
      </c>
      <c r="N4237" t="s">
        <v>40</v>
      </c>
      <c r="O4237" t="s">
        <v>18</v>
      </c>
      <c r="P4237">
        <v>4.7065000000000001</v>
      </c>
      <c r="Q4237">
        <v>51.771500000000003</v>
      </c>
      <c r="R4237">
        <f>MONTH('COCOCART INDIA DATA'!$I4237)</f>
        <v>5</v>
      </c>
      <c r="S4237" t="str">
        <f>TEXT(Table2[[#This Row],[Date]],"mmm")</f>
        <v>May</v>
      </c>
      <c r="T4237">
        <f>DAY(Table2[[#This Row],[Date]])</f>
        <v>24</v>
      </c>
      <c r="U4237" t="str">
        <f>TEXT(Table2[[#This Row],[Date]],"ddd")</f>
        <v>Sat</v>
      </c>
    </row>
    <row r="4238" spans="1:21" x14ac:dyDescent="0.25">
      <c r="A4238" s="9">
        <v>2400044245</v>
      </c>
      <c r="B4238" t="s">
        <v>62</v>
      </c>
      <c r="C4238" t="s">
        <v>75</v>
      </c>
      <c r="D4238" t="s">
        <v>83</v>
      </c>
      <c r="E4238" t="s">
        <v>84</v>
      </c>
      <c r="F4238" t="s">
        <v>88</v>
      </c>
      <c r="G4238" t="s">
        <v>52</v>
      </c>
      <c r="H4238" t="s">
        <v>154</v>
      </c>
      <c r="I4238" s="1">
        <v>45801</v>
      </c>
      <c r="J4238">
        <v>6202</v>
      </c>
      <c r="K4238">
        <v>44</v>
      </c>
      <c r="L4238">
        <v>414</v>
      </c>
      <c r="M4238" t="s">
        <v>92</v>
      </c>
      <c r="N4238" t="s">
        <v>40</v>
      </c>
      <c r="O4238" t="s">
        <v>14</v>
      </c>
      <c r="P4238">
        <v>2.8</v>
      </c>
      <c r="Q4238">
        <v>1159.1999999999998</v>
      </c>
      <c r="R4238">
        <f>MONTH('COCOCART INDIA DATA'!$I4238)</f>
        <v>5</v>
      </c>
      <c r="S4238" t="str">
        <f>TEXT(Table2[[#This Row],[Date]],"mmm")</f>
        <v>May</v>
      </c>
      <c r="T4238">
        <f>DAY(Table2[[#This Row],[Date]])</f>
        <v>24</v>
      </c>
      <c r="U4238" t="str">
        <f>TEXT(Table2[[#This Row],[Date]],"ddd")</f>
        <v>Sat</v>
      </c>
    </row>
    <row r="4239" spans="1:21" x14ac:dyDescent="0.25">
      <c r="A4239" s="9">
        <v>2400044246</v>
      </c>
      <c r="B4239" t="s">
        <v>35</v>
      </c>
      <c r="C4239" t="s">
        <v>76</v>
      </c>
      <c r="D4239" t="s">
        <v>83</v>
      </c>
      <c r="E4239" t="s">
        <v>84</v>
      </c>
      <c r="F4239" t="s">
        <v>89</v>
      </c>
      <c r="G4239" t="s">
        <v>41</v>
      </c>
      <c r="H4239" t="s">
        <v>154</v>
      </c>
      <c r="I4239" s="1">
        <v>45801</v>
      </c>
      <c r="J4239">
        <v>1057</v>
      </c>
      <c r="K4239">
        <v>288</v>
      </c>
      <c r="L4239">
        <v>43</v>
      </c>
      <c r="M4239" t="s">
        <v>93</v>
      </c>
      <c r="N4239" t="s">
        <v>40</v>
      </c>
      <c r="O4239" t="s">
        <v>14</v>
      </c>
      <c r="P4239">
        <v>6.3415999999999997</v>
      </c>
      <c r="Q4239">
        <v>272.68880000000001</v>
      </c>
      <c r="R4239">
        <f>MONTH('COCOCART INDIA DATA'!$I4239)</f>
        <v>5</v>
      </c>
      <c r="S4239" t="str">
        <f>TEXT(Table2[[#This Row],[Date]],"mmm")</f>
        <v>May</v>
      </c>
      <c r="T4239">
        <f>DAY(Table2[[#This Row],[Date]])</f>
        <v>24</v>
      </c>
      <c r="U4239" t="str">
        <f>TEXT(Table2[[#This Row],[Date]],"ddd")</f>
        <v>Sat</v>
      </c>
    </row>
    <row r="4240" spans="1:21" x14ac:dyDescent="0.25">
      <c r="A4240" s="9">
        <v>2400044247</v>
      </c>
      <c r="B4240" t="s">
        <v>47</v>
      </c>
      <c r="C4240" t="s">
        <v>77</v>
      </c>
      <c r="D4240" t="s">
        <v>83</v>
      </c>
      <c r="E4240" t="s">
        <v>85</v>
      </c>
      <c r="F4240" t="s">
        <v>90</v>
      </c>
      <c r="G4240" t="s">
        <v>45</v>
      </c>
      <c r="H4240" t="s">
        <v>154</v>
      </c>
      <c r="I4240" s="1">
        <v>45801</v>
      </c>
      <c r="J4240">
        <v>1925</v>
      </c>
      <c r="K4240">
        <v>460</v>
      </c>
      <c r="L4240">
        <v>67</v>
      </c>
      <c r="M4240" t="s">
        <v>94</v>
      </c>
      <c r="N4240" t="s">
        <v>17</v>
      </c>
      <c r="O4240" t="s">
        <v>14</v>
      </c>
      <c r="P4240">
        <v>2.4773999999999998</v>
      </c>
      <c r="Q4240">
        <v>165.98579999999998</v>
      </c>
      <c r="R4240">
        <f>MONTH('COCOCART INDIA DATA'!$I4240)</f>
        <v>5</v>
      </c>
      <c r="S4240" t="str">
        <f>TEXT(Table2[[#This Row],[Date]],"mmm")</f>
        <v>May</v>
      </c>
      <c r="T4240">
        <f>DAY(Table2[[#This Row],[Date]])</f>
        <v>24</v>
      </c>
      <c r="U4240" t="str">
        <f>TEXT(Table2[[#This Row],[Date]],"ddd")</f>
        <v>Sat</v>
      </c>
    </row>
    <row r="4241" spans="1:21" x14ac:dyDescent="0.25">
      <c r="A4241" s="9">
        <v>2400044248</v>
      </c>
      <c r="B4241" t="s">
        <v>34</v>
      </c>
      <c r="C4241" t="s">
        <v>78</v>
      </c>
      <c r="D4241" t="s">
        <v>83</v>
      </c>
      <c r="E4241" t="s">
        <v>85</v>
      </c>
      <c r="F4241" t="s">
        <v>91</v>
      </c>
      <c r="G4241" t="s">
        <v>25</v>
      </c>
      <c r="H4241" t="s">
        <v>148</v>
      </c>
      <c r="I4241" s="1">
        <v>45801</v>
      </c>
      <c r="J4241">
        <v>1841</v>
      </c>
      <c r="K4241">
        <v>185</v>
      </c>
      <c r="L4241">
        <v>77</v>
      </c>
      <c r="M4241" t="s">
        <v>95</v>
      </c>
      <c r="N4241" t="s">
        <v>13</v>
      </c>
      <c r="O4241" t="s">
        <v>18</v>
      </c>
      <c r="P4241">
        <v>0.69579999999999997</v>
      </c>
      <c r="Q4241">
        <v>53.576599999999999</v>
      </c>
      <c r="R4241">
        <f>MONTH('COCOCART INDIA DATA'!$I4241)</f>
        <v>5</v>
      </c>
      <c r="S4241" t="str">
        <f>TEXT(Table2[[#This Row],[Date]],"mmm")</f>
        <v>May</v>
      </c>
      <c r="T4241">
        <f>DAY(Table2[[#This Row],[Date]])</f>
        <v>24</v>
      </c>
      <c r="U4241" t="str">
        <f>TEXT(Table2[[#This Row],[Date]],"ddd")</f>
        <v>Sat</v>
      </c>
    </row>
    <row r="4242" spans="1:21" x14ac:dyDescent="0.25">
      <c r="A4242" s="9">
        <v>2400044249</v>
      </c>
      <c r="B4242" t="s">
        <v>56</v>
      </c>
      <c r="C4242" t="s">
        <v>78</v>
      </c>
      <c r="D4242" t="s">
        <v>83</v>
      </c>
      <c r="E4242" t="s">
        <v>85</v>
      </c>
      <c r="F4242" t="s">
        <v>90</v>
      </c>
      <c r="G4242" t="s">
        <v>43</v>
      </c>
      <c r="H4242" t="s">
        <v>148</v>
      </c>
      <c r="I4242" s="1">
        <v>45801</v>
      </c>
      <c r="J4242">
        <v>1204</v>
      </c>
      <c r="K4242">
        <v>5</v>
      </c>
      <c r="L4242">
        <v>61</v>
      </c>
      <c r="M4242" t="s">
        <v>37</v>
      </c>
      <c r="N4242" t="s">
        <v>40</v>
      </c>
      <c r="O4242" t="s">
        <v>14</v>
      </c>
      <c r="P4242">
        <v>9.2086000000000006</v>
      </c>
      <c r="Q4242">
        <v>561.72460000000001</v>
      </c>
      <c r="R4242">
        <f>MONTH('COCOCART INDIA DATA'!$I4242)</f>
        <v>5</v>
      </c>
      <c r="S4242" t="str">
        <f>TEXT(Table2[[#This Row],[Date]],"mmm")</f>
        <v>May</v>
      </c>
      <c r="T4242">
        <f>DAY(Table2[[#This Row],[Date]])</f>
        <v>24</v>
      </c>
      <c r="U4242" t="str">
        <f>TEXT(Table2[[#This Row],[Date]],"ddd")</f>
        <v>Sat</v>
      </c>
    </row>
    <row r="4243" spans="1:21" x14ac:dyDescent="0.25">
      <c r="A4243" s="9">
        <v>2400044250</v>
      </c>
      <c r="B4243" t="s">
        <v>34</v>
      </c>
      <c r="C4243" t="s">
        <v>79</v>
      </c>
      <c r="D4243" t="s">
        <v>83</v>
      </c>
      <c r="E4243" t="s">
        <v>85</v>
      </c>
      <c r="F4243" t="s">
        <v>91</v>
      </c>
      <c r="G4243" t="s">
        <v>25</v>
      </c>
      <c r="H4243" t="s">
        <v>148</v>
      </c>
      <c r="I4243" s="1">
        <v>45801</v>
      </c>
      <c r="J4243">
        <v>4074</v>
      </c>
      <c r="K4243">
        <v>146</v>
      </c>
      <c r="L4243">
        <v>186</v>
      </c>
      <c r="M4243" t="s">
        <v>96</v>
      </c>
      <c r="N4243" t="s">
        <v>13</v>
      </c>
      <c r="O4243" t="s">
        <v>18</v>
      </c>
      <c r="P4243">
        <v>0.69579999999999997</v>
      </c>
      <c r="Q4243">
        <v>129.4188</v>
      </c>
      <c r="R4243">
        <f>MONTH('COCOCART INDIA DATA'!$I4243)</f>
        <v>5</v>
      </c>
      <c r="S4243" t="str">
        <f>TEXT(Table2[[#This Row],[Date]],"mmm")</f>
        <v>May</v>
      </c>
      <c r="T4243">
        <f>DAY(Table2[[#This Row],[Date]])</f>
        <v>24</v>
      </c>
      <c r="U4243" t="str">
        <f>TEXT(Table2[[#This Row],[Date]],"ddd")</f>
        <v>Sat</v>
      </c>
    </row>
    <row r="4244" spans="1:21" x14ac:dyDescent="0.25">
      <c r="A4244" s="9">
        <v>2400044251</v>
      </c>
      <c r="B4244" t="s">
        <v>55</v>
      </c>
      <c r="C4244" t="s">
        <v>80</v>
      </c>
      <c r="D4244" t="s">
        <v>83</v>
      </c>
      <c r="E4244" t="s">
        <v>84</v>
      </c>
      <c r="F4244" t="s">
        <v>89</v>
      </c>
      <c r="G4244" t="s">
        <v>23</v>
      </c>
      <c r="H4244" t="s">
        <v>148</v>
      </c>
      <c r="I4244" s="1">
        <v>45801</v>
      </c>
      <c r="J4244">
        <v>4473</v>
      </c>
      <c r="K4244">
        <v>39</v>
      </c>
      <c r="L4244">
        <v>150</v>
      </c>
      <c r="M4244" t="s">
        <v>97</v>
      </c>
      <c r="N4244" t="s">
        <v>17</v>
      </c>
      <c r="O4244" t="s">
        <v>18</v>
      </c>
      <c r="P4244">
        <v>7.8910999999999998</v>
      </c>
      <c r="Q4244">
        <v>1183.665</v>
      </c>
      <c r="R4244">
        <f>MONTH('COCOCART INDIA DATA'!$I4244)</f>
        <v>5</v>
      </c>
      <c r="S4244" t="str">
        <f>TEXT(Table2[[#This Row],[Date]],"mmm")</f>
        <v>May</v>
      </c>
      <c r="T4244">
        <f>DAY(Table2[[#This Row],[Date]])</f>
        <v>24</v>
      </c>
      <c r="U4244" t="str">
        <f>TEXT(Table2[[#This Row],[Date]],"ddd")</f>
        <v>Sat</v>
      </c>
    </row>
    <row r="4245" spans="1:21" x14ac:dyDescent="0.25">
      <c r="A4245" s="9">
        <v>2400044252</v>
      </c>
      <c r="B4245" t="s">
        <v>55</v>
      </c>
      <c r="C4245" t="s">
        <v>79</v>
      </c>
      <c r="D4245" t="s">
        <v>83</v>
      </c>
      <c r="E4245" t="s">
        <v>84</v>
      </c>
      <c r="F4245" t="s">
        <v>89</v>
      </c>
      <c r="G4245" t="s">
        <v>21</v>
      </c>
      <c r="H4245" t="s">
        <v>148</v>
      </c>
      <c r="I4245" s="1">
        <v>45801</v>
      </c>
      <c r="J4245">
        <v>2947</v>
      </c>
      <c r="K4245">
        <v>210</v>
      </c>
      <c r="L4245">
        <v>246</v>
      </c>
      <c r="M4245" t="s">
        <v>98</v>
      </c>
      <c r="N4245" t="s">
        <v>13</v>
      </c>
      <c r="O4245" t="s">
        <v>18</v>
      </c>
      <c r="P4245">
        <v>6.0811000000000002</v>
      </c>
      <c r="Q4245">
        <v>1495.9506000000001</v>
      </c>
      <c r="R4245">
        <f>MONTH('COCOCART INDIA DATA'!$I4245)</f>
        <v>5</v>
      </c>
      <c r="S4245" t="str">
        <f>TEXT(Table2[[#This Row],[Date]],"mmm")</f>
        <v>May</v>
      </c>
      <c r="T4245">
        <f>DAY(Table2[[#This Row],[Date]])</f>
        <v>24</v>
      </c>
      <c r="U4245" t="str">
        <f>TEXT(Table2[[#This Row],[Date]],"ddd")</f>
        <v>Sat</v>
      </c>
    </row>
    <row r="4246" spans="1:21" x14ac:dyDescent="0.25">
      <c r="A4246" s="9">
        <v>2400044253</v>
      </c>
      <c r="B4246" t="s">
        <v>51</v>
      </c>
      <c r="C4246" t="s">
        <v>79</v>
      </c>
      <c r="D4246" t="s">
        <v>83</v>
      </c>
      <c r="E4246" t="s">
        <v>85</v>
      </c>
      <c r="F4246" t="s">
        <v>90</v>
      </c>
      <c r="G4246" t="s">
        <v>28</v>
      </c>
      <c r="H4246" t="s">
        <v>148</v>
      </c>
      <c r="I4246" s="1">
        <v>45802</v>
      </c>
      <c r="J4246">
        <v>15386</v>
      </c>
      <c r="K4246">
        <v>59</v>
      </c>
      <c r="L4246">
        <v>642</v>
      </c>
      <c r="M4246" t="s">
        <v>99</v>
      </c>
      <c r="N4246" t="s">
        <v>17</v>
      </c>
      <c r="O4246" t="s">
        <v>18</v>
      </c>
      <c r="P4246">
        <v>1.7625</v>
      </c>
      <c r="Q4246">
        <v>1131.5249999999999</v>
      </c>
      <c r="R4246">
        <f>MONTH('COCOCART INDIA DATA'!$I4246)</f>
        <v>5</v>
      </c>
      <c r="S4246" t="str">
        <f>TEXT(Table2[[#This Row],[Date]],"mmm")</f>
        <v>May</v>
      </c>
      <c r="T4246">
        <f>DAY(Table2[[#This Row],[Date]])</f>
        <v>25</v>
      </c>
      <c r="U4246" t="str">
        <f>TEXT(Table2[[#This Row],[Date]],"ddd")</f>
        <v>Sun</v>
      </c>
    </row>
    <row r="4247" spans="1:21" x14ac:dyDescent="0.25">
      <c r="A4247" s="9">
        <v>2400044254</v>
      </c>
      <c r="B4247" t="s">
        <v>34</v>
      </c>
      <c r="C4247" t="s">
        <v>80</v>
      </c>
      <c r="D4247" t="s">
        <v>83</v>
      </c>
      <c r="E4247" t="s">
        <v>85</v>
      </c>
      <c r="F4247" t="s">
        <v>91</v>
      </c>
      <c r="G4247" t="s">
        <v>32</v>
      </c>
      <c r="H4247" t="s">
        <v>148</v>
      </c>
      <c r="I4247" s="1">
        <v>45802</v>
      </c>
      <c r="J4247">
        <v>4690</v>
      </c>
      <c r="K4247">
        <v>229</v>
      </c>
      <c r="L4247">
        <v>188</v>
      </c>
      <c r="M4247" t="s">
        <v>100</v>
      </c>
      <c r="N4247" t="s">
        <v>13</v>
      </c>
      <c r="O4247" t="s">
        <v>14</v>
      </c>
      <c r="P4247">
        <v>1.8652</v>
      </c>
      <c r="Q4247">
        <v>350.6576</v>
      </c>
      <c r="R4247">
        <f>MONTH('COCOCART INDIA DATA'!$I4247)</f>
        <v>5</v>
      </c>
      <c r="S4247" t="str">
        <f>TEXT(Table2[[#This Row],[Date]],"mmm")</f>
        <v>May</v>
      </c>
      <c r="T4247">
        <f>DAY(Table2[[#This Row],[Date]])</f>
        <v>25</v>
      </c>
      <c r="U4247" t="str">
        <f>TEXT(Table2[[#This Row],[Date]],"ddd")</f>
        <v>Sun</v>
      </c>
    </row>
    <row r="4248" spans="1:21" x14ac:dyDescent="0.25">
      <c r="A4248" s="9">
        <v>2400044255</v>
      </c>
      <c r="B4248" t="s">
        <v>63</v>
      </c>
      <c r="C4248" t="s">
        <v>79</v>
      </c>
      <c r="D4248" t="s">
        <v>83</v>
      </c>
      <c r="E4248" t="s">
        <v>85</v>
      </c>
      <c r="F4248" t="s">
        <v>90</v>
      </c>
      <c r="G4248" t="s">
        <v>16</v>
      </c>
      <c r="H4248" t="s">
        <v>148</v>
      </c>
      <c r="I4248" s="1">
        <v>45802</v>
      </c>
      <c r="J4248">
        <v>343</v>
      </c>
      <c r="K4248">
        <v>158</v>
      </c>
      <c r="L4248">
        <v>39</v>
      </c>
      <c r="M4248" t="s">
        <v>101</v>
      </c>
      <c r="N4248" t="s">
        <v>17</v>
      </c>
      <c r="O4248" t="s">
        <v>18</v>
      </c>
      <c r="P4248">
        <v>0.24049999999999999</v>
      </c>
      <c r="Q4248">
        <v>9.3795000000000002</v>
      </c>
      <c r="R4248">
        <f>MONTH('COCOCART INDIA DATA'!$I4248)</f>
        <v>5</v>
      </c>
      <c r="S4248" t="str">
        <f>TEXT(Table2[[#This Row],[Date]],"mmm")</f>
        <v>May</v>
      </c>
      <c r="T4248">
        <f>DAY(Table2[[#This Row],[Date]])</f>
        <v>25</v>
      </c>
      <c r="U4248" t="str">
        <f>TEXT(Table2[[#This Row],[Date]],"ddd")</f>
        <v>Sun</v>
      </c>
    </row>
    <row r="4249" spans="1:21" x14ac:dyDescent="0.25">
      <c r="A4249" s="9">
        <v>2400044256</v>
      </c>
      <c r="B4249" t="s">
        <v>27</v>
      </c>
      <c r="C4249" t="s">
        <v>79</v>
      </c>
      <c r="D4249" t="s">
        <v>83</v>
      </c>
      <c r="E4249" t="s">
        <v>85</v>
      </c>
      <c r="F4249" t="s">
        <v>91</v>
      </c>
      <c r="G4249" t="s">
        <v>36</v>
      </c>
      <c r="H4249" t="s">
        <v>148</v>
      </c>
      <c r="I4249" s="1">
        <v>45802</v>
      </c>
      <c r="J4249">
        <v>3052</v>
      </c>
      <c r="K4249">
        <v>393</v>
      </c>
      <c r="L4249">
        <v>146</v>
      </c>
      <c r="M4249" t="s">
        <v>102</v>
      </c>
      <c r="N4249" t="s">
        <v>13</v>
      </c>
      <c r="O4249" t="s">
        <v>14</v>
      </c>
      <c r="P4249">
        <v>2.2656000000000001</v>
      </c>
      <c r="Q4249">
        <v>330.77760000000001</v>
      </c>
      <c r="R4249">
        <f>MONTH('COCOCART INDIA DATA'!$I4249)</f>
        <v>5</v>
      </c>
      <c r="S4249" t="str">
        <f>TEXT(Table2[[#This Row],[Date]],"mmm")</f>
        <v>May</v>
      </c>
      <c r="T4249">
        <f>DAY(Table2[[#This Row],[Date]])</f>
        <v>25</v>
      </c>
      <c r="U4249" t="str">
        <f>TEXT(Table2[[#This Row],[Date]],"ddd")</f>
        <v>Sun</v>
      </c>
    </row>
    <row r="4250" spans="1:21" x14ac:dyDescent="0.25">
      <c r="A4250" s="9">
        <v>2400044257</v>
      </c>
      <c r="B4250" t="s">
        <v>22</v>
      </c>
      <c r="C4250" t="s">
        <v>79</v>
      </c>
      <c r="D4250" t="s">
        <v>83</v>
      </c>
      <c r="E4250" t="s">
        <v>84</v>
      </c>
      <c r="F4250" t="s">
        <v>88</v>
      </c>
      <c r="G4250" t="s">
        <v>23</v>
      </c>
      <c r="H4250" t="s">
        <v>146</v>
      </c>
      <c r="I4250" s="1">
        <v>45802</v>
      </c>
      <c r="J4250">
        <v>686</v>
      </c>
      <c r="K4250">
        <v>187</v>
      </c>
      <c r="L4250">
        <v>25</v>
      </c>
      <c r="M4250" t="s">
        <v>103</v>
      </c>
      <c r="N4250" t="s">
        <v>17</v>
      </c>
      <c r="O4250" t="s">
        <v>18</v>
      </c>
      <c r="P4250">
        <v>7.8910999999999998</v>
      </c>
      <c r="Q4250">
        <v>197.2775</v>
      </c>
      <c r="R4250">
        <f>MONTH('COCOCART INDIA DATA'!$I4250)</f>
        <v>5</v>
      </c>
      <c r="S4250" t="str">
        <f>TEXT(Table2[[#This Row],[Date]],"mmm")</f>
        <v>May</v>
      </c>
      <c r="T4250">
        <f>DAY(Table2[[#This Row],[Date]])</f>
        <v>25</v>
      </c>
      <c r="U4250" t="str">
        <f>TEXT(Table2[[#This Row],[Date]],"ddd")</f>
        <v>Sun</v>
      </c>
    </row>
    <row r="4251" spans="1:21" x14ac:dyDescent="0.25">
      <c r="A4251" s="9">
        <v>2400044258</v>
      </c>
      <c r="B4251" t="s">
        <v>34</v>
      </c>
      <c r="C4251" t="s">
        <v>79</v>
      </c>
      <c r="D4251" t="s">
        <v>83</v>
      </c>
      <c r="E4251" t="s">
        <v>84</v>
      </c>
      <c r="F4251" t="s">
        <v>89</v>
      </c>
      <c r="G4251" t="s">
        <v>16</v>
      </c>
      <c r="H4251" t="s">
        <v>146</v>
      </c>
      <c r="I4251" s="1">
        <v>45802</v>
      </c>
      <c r="J4251">
        <v>6993</v>
      </c>
      <c r="K4251">
        <v>133</v>
      </c>
      <c r="L4251">
        <v>538</v>
      </c>
      <c r="M4251" t="s">
        <v>59</v>
      </c>
      <c r="N4251" t="s">
        <v>17</v>
      </c>
      <c r="O4251" t="s">
        <v>18</v>
      </c>
      <c r="P4251">
        <v>0.24049999999999999</v>
      </c>
      <c r="Q4251">
        <v>129.38899999999998</v>
      </c>
      <c r="R4251">
        <f>MONTH('COCOCART INDIA DATA'!$I4251)</f>
        <v>5</v>
      </c>
      <c r="S4251" t="str">
        <f>TEXT(Table2[[#This Row],[Date]],"mmm")</f>
        <v>May</v>
      </c>
      <c r="T4251">
        <f>DAY(Table2[[#This Row],[Date]])</f>
        <v>25</v>
      </c>
      <c r="U4251" t="str">
        <f>TEXT(Table2[[#This Row],[Date]],"ddd")</f>
        <v>Sun</v>
      </c>
    </row>
    <row r="4252" spans="1:21" x14ac:dyDescent="0.25">
      <c r="A4252" s="9">
        <v>2400044259</v>
      </c>
      <c r="B4252" t="s">
        <v>64</v>
      </c>
      <c r="C4252" t="s">
        <v>66</v>
      </c>
      <c r="D4252" t="s">
        <v>82</v>
      </c>
      <c r="E4252" t="s">
        <v>85</v>
      </c>
      <c r="F4252" t="s">
        <v>90</v>
      </c>
      <c r="G4252" t="s">
        <v>32</v>
      </c>
      <c r="H4252" t="s">
        <v>146</v>
      </c>
      <c r="I4252" s="1">
        <v>45802</v>
      </c>
      <c r="J4252">
        <v>5236</v>
      </c>
      <c r="K4252">
        <v>170</v>
      </c>
      <c r="L4252">
        <v>169</v>
      </c>
      <c r="M4252" t="s">
        <v>104</v>
      </c>
      <c r="N4252" t="s">
        <v>13</v>
      </c>
      <c r="O4252" t="s">
        <v>14</v>
      </c>
      <c r="P4252">
        <v>1.8652</v>
      </c>
      <c r="Q4252">
        <v>315.21879999999999</v>
      </c>
      <c r="R4252">
        <f>MONTH('COCOCART INDIA DATA'!$I4252)</f>
        <v>5</v>
      </c>
      <c r="S4252" t="str">
        <f>TEXT(Table2[[#This Row],[Date]],"mmm")</f>
        <v>May</v>
      </c>
      <c r="T4252">
        <f>DAY(Table2[[#This Row],[Date]])</f>
        <v>25</v>
      </c>
      <c r="U4252" t="str">
        <f>TEXT(Table2[[#This Row],[Date]],"ddd")</f>
        <v>Sun</v>
      </c>
    </row>
    <row r="4253" spans="1:21" x14ac:dyDescent="0.25">
      <c r="A4253" s="9">
        <v>2400044260</v>
      </c>
      <c r="B4253" t="s">
        <v>31</v>
      </c>
      <c r="C4253" t="s">
        <v>66</v>
      </c>
      <c r="D4253" t="s">
        <v>83</v>
      </c>
      <c r="E4253" t="s">
        <v>85</v>
      </c>
      <c r="F4253" t="s">
        <v>91</v>
      </c>
      <c r="G4253" t="s">
        <v>43</v>
      </c>
      <c r="H4253" t="s">
        <v>146</v>
      </c>
      <c r="I4253" s="1">
        <v>45802</v>
      </c>
      <c r="J4253">
        <v>8638</v>
      </c>
      <c r="K4253">
        <v>212</v>
      </c>
      <c r="L4253">
        <v>333</v>
      </c>
      <c r="M4253" t="s">
        <v>105</v>
      </c>
      <c r="N4253" t="s">
        <v>40</v>
      </c>
      <c r="O4253" t="s">
        <v>14</v>
      </c>
      <c r="P4253">
        <v>9.2086000000000006</v>
      </c>
      <c r="Q4253">
        <v>3066.4638</v>
      </c>
      <c r="R4253">
        <f>MONTH('COCOCART INDIA DATA'!$I4253)</f>
        <v>5</v>
      </c>
      <c r="S4253" t="str">
        <f>TEXT(Table2[[#This Row],[Date]],"mmm")</f>
        <v>May</v>
      </c>
      <c r="T4253">
        <f>DAY(Table2[[#This Row],[Date]])</f>
        <v>25</v>
      </c>
      <c r="U4253" t="str">
        <f>TEXT(Table2[[#This Row],[Date]],"ddd")</f>
        <v>Sun</v>
      </c>
    </row>
    <row r="4254" spans="1:21" x14ac:dyDescent="0.25">
      <c r="A4254" s="9">
        <v>2400044261</v>
      </c>
      <c r="B4254" t="s">
        <v>56</v>
      </c>
      <c r="C4254" t="s">
        <v>66</v>
      </c>
      <c r="D4254" t="s">
        <v>82</v>
      </c>
      <c r="E4254" t="s">
        <v>85</v>
      </c>
      <c r="F4254" t="s">
        <v>90</v>
      </c>
      <c r="G4254" t="s">
        <v>23</v>
      </c>
      <c r="H4254" t="s">
        <v>146</v>
      </c>
      <c r="I4254" s="1">
        <v>45802</v>
      </c>
      <c r="J4254">
        <v>5712</v>
      </c>
      <c r="K4254">
        <v>288</v>
      </c>
      <c r="L4254">
        <v>191</v>
      </c>
      <c r="M4254" t="s">
        <v>106</v>
      </c>
      <c r="N4254" t="s">
        <v>17</v>
      </c>
      <c r="O4254" t="s">
        <v>18</v>
      </c>
      <c r="P4254">
        <v>7.8910999999999998</v>
      </c>
      <c r="Q4254">
        <v>1507.2001</v>
      </c>
      <c r="R4254">
        <f>MONTH('COCOCART INDIA DATA'!$I4254)</f>
        <v>5</v>
      </c>
      <c r="S4254" t="str">
        <f>TEXT(Table2[[#This Row],[Date]],"mmm")</f>
        <v>May</v>
      </c>
      <c r="T4254">
        <f>DAY(Table2[[#This Row],[Date]])</f>
        <v>25</v>
      </c>
      <c r="U4254" t="str">
        <f>TEXT(Table2[[#This Row],[Date]],"ddd")</f>
        <v>Sun</v>
      </c>
    </row>
    <row r="4255" spans="1:21" x14ac:dyDescent="0.25">
      <c r="A4255" s="9">
        <v>2400044262</v>
      </c>
      <c r="B4255" t="s">
        <v>61</v>
      </c>
      <c r="C4255" t="s">
        <v>66</v>
      </c>
      <c r="D4255" t="s">
        <v>83</v>
      </c>
      <c r="E4255" t="s">
        <v>85</v>
      </c>
      <c r="F4255" t="s">
        <v>91</v>
      </c>
      <c r="G4255" t="s">
        <v>36</v>
      </c>
      <c r="H4255" t="s">
        <v>146</v>
      </c>
      <c r="I4255" s="1">
        <v>45802</v>
      </c>
      <c r="J4255">
        <v>6258</v>
      </c>
      <c r="K4255">
        <v>334</v>
      </c>
      <c r="L4255">
        <v>330</v>
      </c>
      <c r="M4255" t="s">
        <v>107</v>
      </c>
      <c r="N4255" t="s">
        <v>13</v>
      </c>
      <c r="O4255" t="s">
        <v>14</v>
      </c>
      <c r="P4255">
        <v>2.2656000000000001</v>
      </c>
      <c r="Q4255">
        <v>747.64800000000002</v>
      </c>
      <c r="R4255">
        <f>MONTH('COCOCART INDIA DATA'!$I4255)</f>
        <v>5</v>
      </c>
      <c r="S4255" t="str">
        <f>TEXT(Table2[[#This Row],[Date]],"mmm")</f>
        <v>May</v>
      </c>
      <c r="T4255">
        <f>DAY(Table2[[#This Row],[Date]])</f>
        <v>25</v>
      </c>
      <c r="U4255" t="str">
        <f>TEXT(Table2[[#This Row],[Date]],"ddd")</f>
        <v>Sun</v>
      </c>
    </row>
    <row r="4256" spans="1:21" x14ac:dyDescent="0.25">
      <c r="A4256" s="9">
        <v>2400044263</v>
      </c>
      <c r="B4256" t="s">
        <v>34</v>
      </c>
      <c r="C4256" t="s">
        <v>66</v>
      </c>
      <c r="D4256" t="s">
        <v>83</v>
      </c>
      <c r="E4256" t="s">
        <v>84</v>
      </c>
      <c r="F4256" t="s">
        <v>89</v>
      </c>
      <c r="G4256" t="s">
        <v>53</v>
      </c>
      <c r="H4256" t="s">
        <v>146</v>
      </c>
      <c r="I4256" s="1">
        <v>45802</v>
      </c>
      <c r="J4256">
        <v>3234</v>
      </c>
      <c r="K4256">
        <v>90</v>
      </c>
      <c r="L4256">
        <v>294</v>
      </c>
      <c r="M4256" t="s">
        <v>108</v>
      </c>
      <c r="N4256" t="s">
        <v>40</v>
      </c>
      <c r="O4256" t="s">
        <v>18</v>
      </c>
      <c r="P4256">
        <v>8.2429000000000006</v>
      </c>
      <c r="Q4256">
        <v>2423.4126000000001</v>
      </c>
      <c r="R4256">
        <f>MONTH('COCOCART INDIA DATA'!$I4256)</f>
        <v>5</v>
      </c>
      <c r="S4256" t="str">
        <f>TEXT(Table2[[#This Row],[Date]],"mmm")</f>
        <v>May</v>
      </c>
      <c r="T4256">
        <f>DAY(Table2[[#This Row],[Date]])</f>
        <v>25</v>
      </c>
      <c r="U4256" t="str">
        <f>TEXT(Table2[[#This Row],[Date]],"ddd")</f>
        <v>Sun</v>
      </c>
    </row>
    <row r="4257" spans="1:21" x14ac:dyDescent="0.25">
      <c r="A4257" s="9">
        <v>2400044264</v>
      </c>
      <c r="B4257" t="s">
        <v>47</v>
      </c>
      <c r="C4257" t="s">
        <v>67</v>
      </c>
      <c r="D4257" t="s">
        <v>83</v>
      </c>
      <c r="E4257" t="s">
        <v>84</v>
      </c>
      <c r="F4257" t="s">
        <v>89</v>
      </c>
      <c r="G4257" t="s">
        <v>28</v>
      </c>
      <c r="H4257" t="s">
        <v>146</v>
      </c>
      <c r="I4257" s="1">
        <v>45802</v>
      </c>
      <c r="J4257">
        <v>17577</v>
      </c>
      <c r="K4257">
        <v>32</v>
      </c>
      <c r="L4257">
        <v>677</v>
      </c>
      <c r="M4257" t="s">
        <v>109</v>
      </c>
      <c r="N4257" t="s">
        <v>17</v>
      </c>
      <c r="O4257" t="s">
        <v>18</v>
      </c>
      <c r="P4257">
        <v>1.7625</v>
      </c>
      <c r="Q4257">
        <v>1193.2124999999999</v>
      </c>
      <c r="R4257">
        <f>MONTH('COCOCART INDIA DATA'!$I4257)</f>
        <v>5</v>
      </c>
      <c r="S4257" t="str">
        <f>TEXT(Table2[[#This Row],[Date]],"mmm")</f>
        <v>May</v>
      </c>
      <c r="T4257">
        <f>DAY(Table2[[#This Row],[Date]])</f>
        <v>25</v>
      </c>
      <c r="U4257" t="str">
        <f>TEXT(Table2[[#This Row],[Date]],"ddd")</f>
        <v>Sun</v>
      </c>
    </row>
    <row r="4258" spans="1:21" x14ac:dyDescent="0.25">
      <c r="A4258" s="9">
        <v>2400044265</v>
      </c>
      <c r="B4258" t="s">
        <v>50</v>
      </c>
      <c r="C4258" t="s">
        <v>68</v>
      </c>
      <c r="D4258" t="s">
        <v>83</v>
      </c>
      <c r="E4258" t="s">
        <v>85</v>
      </c>
      <c r="F4258" t="s">
        <v>90</v>
      </c>
      <c r="G4258" t="s">
        <v>39</v>
      </c>
      <c r="H4258" t="s">
        <v>146</v>
      </c>
      <c r="I4258" s="1">
        <v>45802</v>
      </c>
      <c r="J4258">
        <v>12684</v>
      </c>
      <c r="K4258">
        <v>217</v>
      </c>
      <c r="L4258">
        <v>668</v>
      </c>
      <c r="M4258" t="s">
        <v>110</v>
      </c>
      <c r="N4258" t="s">
        <v>40</v>
      </c>
      <c r="O4258" t="s">
        <v>14</v>
      </c>
      <c r="P4258">
        <v>2.8195000000000001</v>
      </c>
      <c r="Q4258">
        <v>1883.4260000000002</v>
      </c>
      <c r="R4258">
        <f>MONTH('COCOCART INDIA DATA'!$I4258)</f>
        <v>5</v>
      </c>
      <c r="S4258" t="str">
        <f>TEXT(Table2[[#This Row],[Date]],"mmm")</f>
        <v>May</v>
      </c>
      <c r="T4258">
        <f>DAY(Table2[[#This Row],[Date]])</f>
        <v>25</v>
      </c>
      <c r="U4258" t="str">
        <f>TEXT(Table2[[#This Row],[Date]],"ddd")</f>
        <v>Sun</v>
      </c>
    </row>
    <row r="4259" spans="1:21" x14ac:dyDescent="0.25">
      <c r="A4259" s="9">
        <v>2400044266</v>
      </c>
      <c r="B4259" t="s">
        <v>62</v>
      </c>
      <c r="C4259" t="s">
        <v>69</v>
      </c>
      <c r="D4259" t="s">
        <v>83</v>
      </c>
      <c r="E4259" t="s">
        <v>85</v>
      </c>
      <c r="F4259" t="s">
        <v>91</v>
      </c>
      <c r="G4259" t="s">
        <v>20</v>
      </c>
      <c r="H4259" t="s">
        <v>147</v>
      </c>
      <c r="I4259" s="1">
        <v>45802</v>
      </c>
      <c r="J4259">
        <v>1239</v>
      </c>
      <c r="K4259">
        <v>29</v>
      </c>
      <c r="L4259">
        <v>54</v>
      </c>
      <c r="M4259" t="s">
        <v>111</v>
      </c>
      <c r="N4259" t="s">
        <v>13</v>
      </c>
      <c r="O4259" t="s">
        <v>14</v>
      </c>
      <c r="P4259">
        <v>4.6592000000000002</v>
      </c>
      <c r="Q4259">
        <v>251.5968</v>
      </c>
      <c r="R4259">
        <f>MONTH('COCOCART INDIA DATA'!$I4259)</f>
        <v>5</v>
      </c>
      <c r="S4259" t="str">
        <f>TEXT(Table2[[#This Row],[Date]],"mmm")</f>
        <v>May</v>
      </c>
      <c r="T4259">
        <f>DAY(Table2[[#This Row],[Date]])</f>
        <v>25</v>
      </c>
      <c r="U4259" t="str">
        <f>TEXT(Table2[[#This Row],[Date]],"ddd")</f>
        <v>Sun</v>
      </c>
    </row>
    <row r="4260" spans="1:21" x14ac:dyDescent="0.25">
      <c r="A4260" s="9">
        <v>2400044267</v>
      </c>
      <c r="B4260" t="s">
        <v>47</v>
      </c>
      <c r="C4260" t="s">
        <v>70</v>
      </c>
      <c r="D4260" t="s">
        <v>83</v>
      </c>
      <c r="E4260" t="s">
        <v>85</v>
      </c>
      <c r="F4260" t="s">
        <v>90</v>
      </c>
      <c r="G4260" t="s">
        <v>52</v>
      </c>
      <c r="H4260" t="s">
        <v>147</v>
      </c>
      <c r="I4260" s="1">
        <v>45802</v>
      </c>
      <c r="J4260">
        <v>3402</v>
      </c>
      <c r="K4260">
        <v>55</v>
      </c>
      <c r="L4260">
        <v>243</v>
      </c>
      <c r="M4260" t="s">
        <v>112</v>
      </c>
      <c r="N4260" t="s">
        <v>40</v>
      </c>
      <c r="O4260" t="s">
        <v>14</v>
      </c>
      <c r="P4260">
        <v>2.8</v>
      </c>
      <c r="Q4260">
        <v>680.4</v>
      </c>
      <c r="R4260">
        <f>MONTH('COCOCART INDIA DATA'!$I4260)</f>
        <v>5</v>
      </c>
      <c r="S4260" t="str">
        <f>TEXT(Table2[[#This Row],[Date]],"mmm")</f>
        <v>May</v>
      </c>
      <c r="T4260">
        <f>DAY(Table2[[#This Row],[Date]])</f>
        <v>25</v>
      </c>
      <c r="U4260" t="str">
        <f>TEXT(Table2[[#This Row],[Date]],"ddd")</f>
        <v>Sun</v>
      </c>
    </row>
    <row r="4261" spans="1:21" x14ac:dyDescent="0.25">
      <c r="A4261" s="9">
        <v>2400044268</v>
      </c>
      <c r="B4261" t="s">
        <v>19</v>
      </c>
      <c r="C4261" t="s">
        <v>70</v>
      </c>
      <c r="D4261" t="s">
        <v>83</v>
      </c>
      <c r="E4261" t="s">
        <v>85</v>
      </c>
      <c r="F4261" t="s">
        <v>91</v>
      </c>
      <c r="G4261" t="s">
        <v>48</v>
      </c>
      <c r="H4261" t="s">
        <v>147</v>
      </c>
      <c r="I4261" s="1">
        <v>45802</v>
      </c>
      <c r="J4261">
        <v>11382</v>
      </c>
      <c r="K4261">
        <v>432</v>
      </c>
      <c r="L4261">
        <v>633</v>
      </c>
      <c r="M4261" t="s">
        <v>113</v>
      </c>
      <c r="N4261" t="s">
        <v>40</v>
      </c>
      <c r="O4261" t="s">
        <v>18</v>
      </c>
      <c r="P4261">
        <v>11.4688</v>
      </c>
      <c r="Q4261">
        <v>7259.7503999999999</v>
      </c>
      <c r="R4261">
        <f>MONTH('COCOCART INDIA DATA'!$I4261)</f>
        <v>5</v>
      </c>
      <c r="S4261" t="str">
        <f>TEXT(Table2[[#This Row],[Date]],"mmm")</f>
        <v>May</v>
      </c>
      <c r="T4261">
        <f>DAY(Table2[[#This Row],[Date]])</f>
        <v>25</v>
      </c>
      <c r="U4261" t="str">
        <f>TEXT(Table2[[#This Row],[Date]],"ddd")</f>
        <v>Sun</v>
      </c>
    </row>
    <row r="4262" spans="1:21" x14ac:dyDescent="0.25">
      <c r="A4262" s="9">
        <v>2400044269</v>
      </c>
      <c r="B4262" t="s">
        <v>33</v>
      </c>
      <c r="C4262" t="s">
        <v>71</v>
      </c>
      <c r="D4262" t="s">
        <v>82</v>
      </c>
      <c r="E4262" t="s">
        <v>84</v>
      </c>
      <c r="F4262" t="s">
        <v>88</v>
      </c>
      <c r="G4262" t="s">
        <v>32</v>
      </c>
      <c r="H4262" t="s">
        <v>147</v>
      </c>
      <c r="I4262" s="1">
        <v>45802</v>
      </c>
      <c r="J4262">
        <v>7133</v>
      </c>
      <c r="K4262">
        <v>212</v>
      </c>
      <c r="L4262">
        <v>265</v>
      </c>
      <c r="M4262" t="s">
        <v>114</v>
      </c>
      <c r="N4262" t="s">
        <v>13</v>
      </c>
      <c r="O4262" t="s">
        <v>14</v>
      </c>
      <c r="P4262">
        <v>1.8652</v>
      </c>
      <c r="Q4262">
        <v>494.27800000000002</v>
      </c>
      <c r="R4262">
        <f>MONTH('COCOCART INDIA DATA'!$I4262)</f>
        <v>5</v>
      </c>
      <c r="S4262" t="str">
        <f>TEXT(Table2[[#This Row],[Date]],"mmm")</f>
        <v>May</v>
      </c>
      <c r="T4262">
        <f>DAY(Table2[[#This Row],[Date]])</f>
        <v>25</v>
      </c>
      <c r="U4262" t="str">
        <f>TEXT(Table2[[#This Row],[Date]],"ddd")</f>
        <v>Sun</v>
      </c>
    </row>
    <row r="4263" spans="1:21" x14ac:dyDescent="0.25">
      <c r="A4263" s="9">
        <v>2400044270</v>
      </c>
      <c r="B4263" t="s">
        <v>35</v>
      </c>
      <c r="C4263" t="s">
        <v>71</v>
      </c>
      <c r="D4263" t="s">
        <v>83</v>
      </c>
      <c r="E4263" t="s">
        <v>84</v>
      </c>
      <c r="F4263" t="s">
        <v>89</v>
      </c>
      <c r="G4263" t="s">
        <v>32</v>
      </c>
      <c r="H4263" t="s">
        <v>147</v>
      </c>
      <c r="I4263" s="1">
        <v>45802</v>
      </c>
      <c r="J4263">
        <v>8309</v>
      </c>
      <c r="K4263">
        <v>171</v>
      </c>
      <c r="L4263">
        <v>333</v>
      </c>
      <c r="M4263" t="s">
        <v>115</v>
      </c>
      <c r="N4263" t="s">
        <v>13</v>
      </c>
      <c r="O4263" t="s">
        <v>14</v>
      </c>
      <c r="P4263">
        <v>1.8652</v>
      </c>
      <c r="Q4263">
        <v>621.11159999999995</v>
      </c>
      <c r="R4263">
        <f>MONTH('COCOCART INDIA DATA'!$I4263)</f>
        <v>5</v>
      </c>
      <c r="S4263" t="str">
        <f>TEXT(Table2[[#This Row],[Date]],"mmm")</f>
        <v>May</v>
      </c>
      <c r="T4263">
        <f>DAY(Table2[[#This Row],[Date]])</f>
        <v>25</v>
      </c>
      <c r="U4263" t="str">
        <f>TEXT(Table2[[#This Row],[Date]],"ddd")</f>
        <v>Sun</v>
      </c>
    </row>
    <row r="4264" spans="1:21" x14ac:dyDescent="0.25">
      <c r="A4264" s="9">
        <v>2400044271</v>
      </c>
      <c r="B4264" t="s">
        <v>51</v>
      </c>
      <c r="C4264" t="s">
        <v>72</v>
      </c>
      <c r="D4264" t="s">
        <v>82</v>
      </c>
      <c r="E4264" t="s">
        <v>85</v>
      </c>
      <c r="F4264" t="s">
        <v>90</v>
      </c>
      <c r="G4264" t="s">
        <v>49</v>
      </c>
      <c r="H4264" t="s">
        <v>147</v>
      </c>
      <c r="I4264" s="1">
        <v>45802</v>
      </c>
      <c r="J4264">
        <v>1435</v>
      </c>
      <c r="K4264">
        <v>3</v>
      </c>
      <c r="L4264">
        <v>131</v>
      </c>
      <c r="M4264" t="s">
        <v>116</v>
      </c>
      <c r="N4264" t="s">
        <v>13</v>
      </c>
      <c r="O4264" t="s">
        <v>14</v>
      </c>
      <c r="P4264">
        <v>1.5934999999999999</v>
      </c>
      <c r="Q4264">
        <v>208.74849999999998</v>
      </c>
      <c r="R4264">
        <f>MONTH('COCOCART INDIA DATA'!$I4264)</f>
        <v>5</v>
      </c>
      <c r="S4264" t="str">
        <f>TEXT(Table2[[#This Row],[Date]],"mmm")</f>
        <v>May</v>
      </c>
      <c r="T4264">
        <f>DAY(Table2[[#This Row],[Date]])</f>
        <v>25</v>
      </c>
      <c r="U4264" t="str">
        <f>TEXT(Table2[[#This Row],[Date]],"ddd")</f>
        <v>Sun</v>
      </c>
    </row>
    <row r="4265" spans="1:21" x14ac:dyDescent="0.25">
      <c r="A4265" s="9">
        <v>2400044272</v>
      </c>
      <c r="B4265" t="s">
        <v>15</v>
      </c>
      <c r="C4265" t="s">
        <v>73</v>
      </c>
      <c r="D4265" t="s">
        <v>82</v>
      </c>
      <c r="E4265" t="s">
        <v>85</v>
      </c>
      <c r="F4265" t="s">
        <v>91</v>
      </c>
      <c r="G4265" t="s">
        <v>39</v>
      </c>
      <c r="H4265" t="s">
        <v>147</v>
      </c>
      <c r="I4265" s="1">
        <v>45802</v>
      </c>
      <c r="J4265">
        <v>3227</v>
      </c>
      <c r="K4265">
        <v>126</v>
      </c>
      <c r="L4265">
        <v>216</v>
      </c>
      <c r="M4265" t="s">
        <v>117</v>
      </c>
      <c r="N4265" t="s">
        <v>40</v>
      </c>
      <c r="O4265" t="s">
        <v>14</v>
      </c>
      <c r="P4265">
        <v>2.8195000000000001</v>
      </c>
      <c r="Q4265">
        <v>609.01200000000006</v>
      </c>
      <c r="R4265">
        <f>MONTH('COCOCART INDIA DATA'!$I4265)</f>
        <v>5</v>
      </c>
      <c r="S4265" t="str">
        <f>TEXT(Table2[[#This Row],[Date]],"mmm")</f>
        <v>May</v>
      </c>
      <c r="T4265">
        <f>DAY(Table2[[#This Row],[Date]])</f>
        <v>25</v>
      </c>
      <c r="U4265" t="str">
        <f>TEXT(Table2[[#This Row],[Date]],"ddd")</f>
        <v>Sun</v>
      </c>
    </row>
    <row r="4266" spans="1:21" x14ac:dyDescent="0.25">
      <c r="A4266" s="9">
        <v>2400044273</v>
      </c>
      <c r="B4266" t="s">
        <v>42</v>
      </c>
      <c r="C4266" t="s">
        <v>74</v>
      </c>
      <c r="D4266" t="s">
        <v>82</v>
      </c>
      <c r="E4266" t="s">
        <v>85</v>
      </c>
      <c r="F4266" t="s">
        <v>90</v>
      </c>
      <c r="G4266" t="s">
        <v>45</v>
      </c>
      <c r="H4266" t="s">
        <v>147</v>
      </c>
      <c r="I4266" s="1">
        <v>45802</v>
      </c>
      <c r="J4266">
        <v>133</v>
      </c>
      <c r="K4266">
        <v>195</v>
      </c>
      <c r="L4266">
        <v>6</v>
      </c>
      <c r="M4266" t="s">
        <v>118</v>
      </c>
      <c r="N4266" t="s">
        <v>17</v>
      </c>
      <c r="O4266" t="s">
        <v>14</v>
      </c>
      <c r="P4266">
        <v>2.4773999999999998</v>
      </c>
      <c r="Q4266">
        <v>14.8644</v>
      </c>
      <c r="R4266">
        <f>MONTH('COCOCART INDIA DATA'!$I4266)</f>
        <v>5</v>
      </c>
      <c r="S4266" t="str">
        <f>TEXT(Table2[[#This Row],[Date]],"mmm")</f>
        <v>May</v>
      </c>
      <c r="T4266">
        <f>DAY(Table2[[#This Row],[Date]])</f>
        <v>25</v>
      </c>
      <c r="U4266" t="str">
        <f>TEXT(Table2[[#This Row],[Date]],"ddd")</f>
        <v>Sun</v>
      </c>
    </row>
    <row r="4267" spans="1:21" x14ac:dyDescent="0.25">
      <c r="A4267" s="9">
        <v>2400044274</v>
      </c>
      <c r="B4267" t="s">
        <v>62</v>
      </c>
      <c r="C4267" t="s">
        <v>72</v>
      </c>
      <c r="D4267" t="s">
        <v>83</v>
      </c>
      <c r="E4267" t="s">
        <v>85</v>
      </c>
      <c r="F4267" t="s">
        <v>91</v>
      </c>
      <c r="G4267" t="s">
        <v>20</v>
      </c>
      <c r="H4267" t="s">
        <v>147</v>
      </c>
      <c r="I4267" s="1">
        <v>45802</v>
      </c>
      <c r="J4267">
        <v>5446</v>
      </c>
      <c r="K4267">
        <v>425</v>
      </c>
      <c r="L4267">
        <v>273</v>
      </c>
      <c r="M4267" t="s">
        <v>119</v>
      </c>
      <c r="N4267" t="s">
        <v>13</v>
      </c>
      <c r="O4267" t="s">
        <v>14</v>
      </c>
      <c r="P4267">
        <v>4.6592000000000002</v>
      </c>
      <c r="Q4267">
        <v>1271.9616000000001</v>
      </c>
      <c r="R4267">
        <f>MONTH('COCOCART INDIA DATA'!$I4267)</f>
        <v>5</v>
      </c>
      <c r="S4267" t="str">
        <f>TEXT(Table2[[#This Row],[Date]],"mmm")</f>
        <v>May</v>
      </c>
      <c r="T4267">
        <f>DAY(Table2[[#This Row],[Date]])</f>
        <v>25</v>
      </c>
      <c r="U4267" t="str">
        <f>TEXT(Table2[[#This Row],[Date]],"ddd")</f>
        <v>Sun</v>
      </c>
    </row>
    <row r="4268" spans="1:21" x14ac:dyDescent="0.25">
      <c r="A4268" s="9">
        <v>2400044275</v>
      </c>
      <c r="B4268" t="s">
        <v>19</v>
      </c>
      <c r="C4268" t="s">
        <v>73</v>
      </c>
      <c r="D4268" t="s">
        <v>83</v>
      </c>
      <c r="E4268" t="s">
        <v>84</v>
      </c>
      <c r="F4268" t="s">
        <v>89</v>
      </c>
      <c r="G4268" t="s">
        <v>20</v>
      </c>
      <c r="H4268" t="s">
        <v>149</v>
      </c>
      <c r="I4268" s="1">
        <v>45802</v>
      </c>
      <c r="J4268">
        <v>4424</v>
      </c>
      <c r="K4268">
        <v>91</v>
      </c>
      <c r="L4268">
        <v>261</v>
      </c>
      <c r="M4268" t="s">
        <v>120</v>
      </c>
      <c r="N4268" t="s">
        <v>13</v>
      </c>
      <c r="O4268" t="s">
        <v>14</v>
      </c>
      <c r="P4268">
        <v>4.6592000000000002</v>
      </c>
      <c r="Q4268">
        <v>1216.0512000000001</v>
      </c>
      <c r="R4268">
        <f>MONTH('COCOCART INDIA DATA'!$I4268)</f>
        <v>5</v>
      </c>
      <c r="S4268" t="str">
        <f>TEXT(Table2[[#This Row],[Date]],"mmm")</f>
        <v>May</v>
      </c>
      <c r="T4268">
        <f>DAY(Table2[[#This Row],[Date]])</f>
        <v>25</v>
      </c>
      <c r="U4268" t="str">
        <f>TEXT(Table2[[#This Row],[Date]],"ddd")</f>
        <v>Sun</v>
      </c>
    </row>
    <row r="4269" spans="1:21" x14ac:dyDescent="0.25">
      <c r="A4269" s="9">
        <v>2400044276</v>
      </c>
      <c r="B4269" t="s">
        <v>35</v>
      </c>
      <c r="C4269" t="s">
        <v>74</v>
      </c>
      <c r="D4269" t="s">
        <v>83</v>
      </c>
      <c r="E4269" t="s">
        <v>84</v>
      </c>
      <c r="F4269" t="s">
        <v>89</v>
      </c>
      <c r="G4269" t="s">
        <v>32</v>
      </c>
      <c r="H4269" t="s">
        <v>149</v>
      </c>
      <c r="I4269" s="1">
        <v>45802</v>
      </c>
      <c r="J4269">
        <v>1827</v>
      </c>
      <c r="K4269">
        <v>168</v>
      </c>
      <c r="L4269">
        <v>80</v>
      </c>
      <c r="M4269" t="s">
        <v>121</v>
      </c>
      <c r="N4269" t="s">
        <v>13</v>
      </c>
      <c r="O4269" t="s">
        <v>14</v>
      </c>
      <c r="P4269">
        <v>1.8652</v>
      </c>
      <c r="Q4269">
        <v>149.21600000000001</v>
      </c>
      <c r="R4269">
        <f>MONTH('COCOCART INDIA DATA'!$I4269)</f>
        <v>5</v>
      </c>
      <c r="S4269" t="str">
        <f>TEXT(Table2[[#This Row],[Date]],"mmm")</f>
        <v>May</v>
      </c>
      <c r="T4269">
        <f>DAY(Table2[[#This Row],[Date]])</f>
        <v>25</v>
      </c>
      <c r="U4269" t="str">
        <f>TEXT(Table2[[#This Row],[Date]],"ddd")</f>
        <v>Sun</v>
      </c>
    </row>
    <row r="4270" spans="1:21" x14ac:dyDescent="0.25">
      <c r="A4270" s="9">
        <v>2400044277</v>
      </c>
      <c r="B4270" t="s">
        <v>34</v>
      </c>
      <c r="C4270" t="s">
        <v>75</v>
      </c>
      <c r="D4270" t="s">
        <v>82</v>
      </c>
      <c r="E4270" t="s">
        <v>85</v>
      </c>
      <c r="F4270" t="s">
        <v>90</v>
      </c>
      <c r="G4270" t="s">
        <v>23</v>
      </c>
      <c r="H4270" t="s">
        <v>149</v>
      </c>
      <c r="I4270" s="1">
        <v>45802</v>
      </c>
      <c r="J4270">
        <v>8232</v>
      </c>
      <c r="K4270">
        <v>264</v>
      </c>
      <c r="L4270">
        <v>305</v>
      </c>
      <c r="M4270" t="s">
        <v>122</v>
      </c>
      <c r="N4270" t="s">
        <v>17</v>
      </c>
      <c r="O4270" t="s">
        <v>18</v>
      </c>
      <c r="P4270">
        <v>7.8910999999999998</v>
      </c>
      <c r="Q4270">
        <v>2406.7855</v>
      </c>
      <c r="R4270">
        <f>MONTH('COCOCART INDIA DATA'!$I4270)</f>
        <v>5</v>
      </c>
      <c r="S4270" t="str">
        <f>TEXT(Table2[[#This Row],[Date]],"mmm")</f>
        <v>May</v>
      </c>
      <c r="T4270">
        <f>DAY(Table2[[#This Row],[Date]])</f>
        <v>25</v>
      </c>
      <c r="U4270" t="str">
        <f>TEXT(Table2[[#This Row],[Date]],"ddd")</f>
        <v>Sun</v>
      </c>
    </row>
    <row r="4271" spans="1:21" x14ac:dyDescent="0.25">
      <c r="A4271" s="9">
        <v>2400044278</v>
      </c>
      <c r="B4271" t="s">
        <v>56</v>
      </c>
      <c r="C4271" t="s">
        <v>75</v>
      </c>
      <c r="D4271" t="s">
        <v>83</v>
      </c>
      <c r="E4271" t="s">
        <v>85</v>
      </c>
      <c r="F4271" t="s">
        <v>91</v>
      </c>
      <c r="G4271" t="s">
        <v>52</v>
      </c>
      <c r="H4271" t="s">
        <v>149</v>
      </c>
      <c r="I4271" s="1">
        <v>45802</v>
      </c>
      <c r="J4271">
        <v>861</v>
      </c>
      <c r="K4271">
        <v>262</v>
      </c>
      <c r="L4271">
        <v>62</v>
      </c>
      <c r="M4271" t="s">
        <v>123</v>
      </c>
      <c r="N4271" t="s">
        <v>40</v>
      </c>
      <c r="O4271" t="s">
        <v>14</v>
      </c>
      <c r="P4271">
        <v>2.8</v>
      </c>
      <c r="Q4271">
        <v>173.6</v>
      </c>
      <c r="R4271">
        <f>MONTH('COCOCART INDIA DATA'!$I4271)</f>
        <v>5</v>
      </c>
      <c r="S4271" t="str">
        <f>TEXT(Table2[[#This Row],[Date]],"mmm")</f>
        <v>May</v>
      </c>
      <c r="T4271">
        <f>DAY(Table2[[#This Row],[Date]])</f>
        <v>25</v>
      </c>
      <c r="U4271" t="str">
        <f>TEXT(Table2[[#This Row],[Date]],"ddd")</f>
        <v>Sun</v>
      </c>
    </row>
    <row r="4272" spans="1:21" x14ac:dyDescent="0.25">
      <c r="A4272" s="9">
        <v>2400044279</v>
      </c>
      <c r="B4272" t="s">
        <v>11</v>
      </c>
      <c r="C4272" t="s">
        <v>75</v>
      </c>
      <c r="D4272" t="s">
        <v>82</v>
      </c>
      <c r="E4272" t="s">
        <v>85</v>
      </c>
      <c r="F4272" t="s">
        <v>90</v>
      </c>
      <c r="G4272" t="s">
        <v>53</v>
      </c>
      <c r="H4272" t="s">
        <v>149</v>
      </c>
      <c r="I4272" s="1">
        <v>45802</v>
      </c>
      <c r="J4272">
        <v>8099</v>
      </c>
      <c r="K4272">
        <v>178</v>
      </c>
      <c r="L4272">
        <v>675</v>
      </c>
      <c r="M4272" t="s">
        <v>124</v>
      </c>
      <c r="N4272" t="s">
        <v>40</v>
      </c>
      <c r="O4272" t="s">
        <v>18</v>
      </c>
      <c r="P4272">
        <v>8.2429000000000006</v>
      </c>
      <c r="Q4272">
        <v>5563.9575000000004</v>
      </c>
      <c r="R4272">
        <f>MONTH('COCOCART INDIA DATA'!$I4272)</f>
        <v>5</v>
      </c>
      <c r="S4272" t="str">
        <f>TEXT(Table2[[#This Row],[Date]],"mmm")</f>
        <v>May</v>
      </c>
      <c r="T4272">
        <f>DAY(Table2[[#This Row],[Date]])</f>
        <v>25</v>
      </c>
      <c r="U4272" t="str">
        <f>TEXT(Table2[[#This Row],[Date]],"ddd")</f>
        <v>Sun</v>
      </c>
    </row>
    <row r="4273" spans="1:21" x14ac:dyDescent="0.25">
      <c r="A4273" s="9">
        <v>2400044280</v>
      </c>
      <c r="B4273" t="s">
        <v>24</v>
      </c>
      <c r="C4273" t="s">
        <v>75</v>
      </c>
      <c r="D4273" t="s">
        <v>83</v>
      </c>
      <c r="E4273" t="s">
        <v>85</v>
      </c>
      <c r="F4273" t="s">
        <v>91</v>
      </c>
      <c r="G4273" t="s">
        <v>58</v>
      </c>
      <c r="H4273" t="s">
        <v>151</v>
      </c>
      <c r="I4273" s="1">
        <v>45802</v>
      </c>
      <c r="J4273">
        <v>5894</v>
      </c>
      <c r="K4273">
        <v>592</v>
      </c>
      <c r="L4273">
        <v>281</v>
      </c>
      <c r="M4273" t="s">
        <v>125</v>
      </c>
      <c r="N4273" t="s">
        <v>13</v>
      </c>
      <c r="O4273" t="s">
        <v>18</v>
      </c>
      <c r="P4273">
        <v>5.0198</v>
      </c>
      <c r="Q4273">
        <v>1410.5637999999999</v>
      </c>
      <c r="R4273">
        <f>MONTH('COCOCART INDIA DATA'!$I4273)</f>
        <v>5</v>
      </c>
      <c r="S4273" t="str">
        <f>TEXT(Table2[[#This Row],[Date]],"mmm")</f>
        <v>May</v>
      </c>
      <c r="T4273">
        <f>DAY(Table2[[#This Row],[Date]])</f>
        <v>25</v>
      </c>
      <c r="U4273" t="str">
        <f>TEXT(Table2[[#This Row],[Date]],"ddd")</f>
        <v>Sun</v>
      </c>
    </row>
    <row r="4274" spans="1:21" x14ac:dyDescent="0.25">
      <c r="A4274" s="9">
        <v>2400044281</v>
      </c>
      <c r="B4274" t="s">
        <v>42</v>
      </c>
      <c r="C4274" t="s">
        <v>75</v>
      </c>
      <c r="D4274" t="s">
        <v>82</v>
      </c>
      <c r="E4274" t="s">
        <v>84</v>
      </c>
      <c r="F4274" t="s">
        <v>88</v>
      </c>
      <c r="G4274" t="s">
        <v>41</v>
      </c>
      <c r="H4274" t="s">
        <v>151</v>
      </c>
      <c r="I4274" s="1">
        <v>45802</v>
      </c>
      <c r="J4274">
        <v>8211</v>
      </c>
      <c r="K4274">
        <v>601</v>
      </c>
      <c r="L4274">
        <v>257</v>
      </c>
      <c r="M4274" t="s">
        <v>126</v>
      </c>
      <c r="N4274" t="s">
        <v>40</v>
      </c>
      <c r="O4274" t="s">
        <v>14</v>
      </c>
      <c r="P4274">
        <v>6.3415999999999997</v>
      </c>
      <c r="Q4274">
        <v>1629.7911999999999</v>
      </c>
      <c r="R4274">
        <f>MONTH('COCOCART INDIA DATA'!$I4274)</f>
        <v>5</v>
      </c>
      <c r="S4274" t="str">
        <f>TEXT(Table2[[#This Row],[Date]],"mmm")</f>
        <v>May</v>
      </c>
      <c r="T4274">
        <f>DAY(Table2[[#This Row],[Date]])</f>
        <v>25</v>
      </c>
      <c r="U4274" t="str">
        <f>TEXT(Table2[[#This Row],[Date]],"ddd")</f>
        <v>Sun</v>
      </c>
    </row>
    <row r="4275" spans="1:21" x14ac:dyDescent="0.25">
      <c r="A4275" s="9">
        <v>2400044282</v>
      </c>
      <c r="B4275" t="s">
        <v>56</v>
      </c>
      <c r="C4275" t="s">
        <v>75</v>
      </c>
      <c r="D4275" t="s">
        <v>82</v>
      </c>
      <c r="E4275" t="s">
        <v>84</v>
      </c>
      <c r="F4275" t="s">
        <v>89</v>
      </c>
      <c r="G4275" t="s">
        <v>41</v>
      </c>
      <c r="H4275" t="s">
        <v>151</v>
      </c>
      <c r="I4275" s="1">
        <v>45802</v>
      </c>
      <c r="J4275">
        <v>10360</v>
      </c>
      <c r="K4275">
        <v>206</v>
      </c>
      <c r="L4275">
        <v>415</v>
      </c>
      <c r="M4275" t="s">
        <v>127</v>
      </c>
      <c r="N4275" t="s">
        <v>40</v>
      </c>
      <c r="O4275" t="s">
        <v>14</v>
      </c>
      <c r="P4275">
        <v>6.3415999999999997</v>
      </c>
      <c r="Q4275">
        <v>2631.7639999999997</v>
      </c>
      <c r="R4275">
        <f>MONTH('COCOCART INDIA DATA'!$I4275)</f>
        <v>5</v>
      </c>
      <c r="S4275" t="str">
        <f>TEXT(Table2[[#This Row],[Date]],"mmm")</f>
        <v>May</v>
      </c>
      <c r="T4275">
        <f>DAY(Table2[[#This Row],[Date]])</f>
        <v>25</v>
      </c>
      <c r="U4275" t="str">
        <f>TEXT(Table2[[#This Row],[Date]],"ddd")</f>
        <v>Sun</v>
      </c>
    </row>
    <row r="4276" spans="1:21" x14ac:dyDescent="0.25">
      <c r="A4276" s="9">
        <v>2400044283</v>
      </c>
      <c r="B4276" t="s">
        <v>27</v>
      </c>
      <c r="C4276" t="s">
        <v>75</v>
      </c>
      <c r="D4276" t="s">
        <v>82</v>
      </c>
      <c r="E4276" t="s">
        <v>85</v>
      </c>
      <c r="F4276" t="s">
        <v>90</v>
      </c>
      <c r="G4276" t="s">
        <v>32</v>
      </c>
      <c r="H4276" t="s">
        <v>153</v>
      </c>
      <c r="I4276" s="1">
        <v>45802</v>
      </c>
      <c r="J4276">
        <v>5145</v>
      </c>
      <c r="K4276">
        <v>98</v>
      </c>
      <c r="L4276">
        <v>166</v>
      </c>
      <c r="M4276" t="s">
        <v>128</v>
      </c>
      <c r="N4276" t="s">
        <v>13</v>
      </c>
      <c r="O4276" t="s">
        <v>14</v>
      </c>
      <c r="P4276">
        <v>1.8652</v>
      </c>
      <c r="Q4276">
        <v>309.6232</v>
      </c>
      <c r="R4276">
        <f>MONTH('COCOCART INDIA DATA'!$I4276)</f>
        <v>5</v>
      </c>
      <c r="S4276" t="str">
        <f>TEXT(Table2[[#This Row],[Date]],"mmm")</f>
        <v>May</v>
      </c>
      <c r="T4276">
        <f>DAY(Table2[[#This Row],[Date]])</f>
        <v>25</v>
      </c>
      <c r="U4276" t="str">
        <f>TEXT(Table2[[#This Row],[Date]],"ddd")</f>
        <v>Sun</v>
      </c>
    </row>
    <row r="4277" spans="1:21" x14ac:dyDescent="0.25">
      <c r="A4277" s="9">
        <v>2400044284</v>
      </c>
      <c r="B4277" t="s">
        <v>60</v>
      </c>
      <c r="C4277" t="s">
        <v>75</v>
      </c>
      <c r="D4277" t="s">
        <v>83</v>
      </c>
      <c r="E4277" t="s">
        <v>85</v>
      </c>
      <c r="F4277" t="s">
        <v>91</v>
      </c>
      <c r="G4277" t="s">
        <v>52</v>
      </c>
      <c r="H4277" t="s">
        <v>153</v>
      </c>
      <c r="I4277" s="1">
        <v>45802</v>
      </c>
      <c r="J4277">
        <v>9163</v>
      </c>
      <c r="K4277">
        <v>235</v>
      </c>
      <c r="L4277">
        <v>1146</v>
      </c>
      <c r="M4277" t="s">
        <v>129</v>
      </c>
      <c r="N4277" t="s">
        <v>40</v>
      </c>
      <c r="O4277" t="s">
        <v>14</v>
      </c>
      <c r="P4277">
        <v>2.8</v>
      </c>
      <c r="Q4277">
        <v>3208.7999999999997</v>
      </c>
      <c r="R4277">
        <f>MONTH('COCOCART INDIA DATA'!$I4277)</f>
        <v>5</v>
      </c>
      <c r="S4277" t="str">
        <f>TEXT(Table2[[#This Row],[Date]],"mmm")</f>
        <v>May</v>
      </c>
      <c r="T4277">
        <f>DAY(Table2[[#This Row],[Date]])</f>
        <v>25</v>
      </c>
      <c r="U4277" t="str">
        <f>TEXT(Table2[[#This Row],[Date]],"ddd")</f>
        <v>Sun</v>
      </c>
    </row>
    <row r="4278" spans="1:21" x14ac:dyDescent="0.25">
      <c r="A4278" s="9">
        <v>2400044285</v>
      </c>
      <c r="B4278" t="s">
        <v>24</v>
      </c>
      <c r="C4278" t="s">
        <v>75</v>
      </c>
      <c r="D4278" t="s">
        <v>82</v>
      </c>
      <c r="E4278" t="s">
        <v>85</v>
      </c>
      <c r="F4278" t="s">
        <v>90</v>
      </c>
      <c r="G4278" t="s">
        <v>16</v>
      </c>
      <c r="H4278" t="s">
        <v>153</v>
      </c>
      <c r="I4278" s="1">
        <v>45802</v>
      </c>
      <c r="J4278">
        <v>15323</v>
      </c>
      <c r="K4278">
        <v>33</v>
      </c>
      <c r="L4278">
        <v>1393</v>
      </c>
      <c r="M4278" t="s">
        <v>130</v>
      </c>
      <c r="N4278" t="s">
        <v>17</v>
      </c>
      <c r="O4278" t="s">
        <v>18</v>
      </c>
      <c r="P4278">
        <v>0.24049999999999999</v>
      </c>
      <c r="Q4278">
        <v>335.01650000000001</v>
      </c>
      <c r="R4278">
        <f>MONTH('COCOCART INDIA DATA'!$I4278)</f>
        <v>5</v>
      </c>
      <c r="S4278" t="str">
        <f>TEXT(Table2[[#This Row],[Date]],"mmm")</f>
        <v>May</v>
      </c>
      <c r="T4278">
        <f>DAY(Table2[[#This Row],[Date]])</f>
        <v>25</v>
      </c>
      <c r="U4278" t="str">
        <f>TEXT(Table2[[#This Row],[Date]],"ddd")</f>
        <v>Sun</v>
      </c>
    </row>
    <row r="4279" spans="1:21" x14ac:dyDescent="0.25">
      <c r="A4279" s="9">
        <v>2400044286</v>
      </c>
      <c r="B4279" t="s">
        <v>55</v>
      </c>
      <c r="C4279" t="s">
        <v>75</v>
      </c>
      <c r="D4279" t="s">
        <v>83</v>
      </c>
      <c r="E4279" t="s">
        <v>85</v>
      </c>
      <c r="F4279" t="s">
        <v>91</v>
      </c>
      <c r="G4279" t="s">
        <v>38</v>
      </c>
      <c r="H4279" t="s">
        <v>153</v>
      </c>
      <c r="I4279" s="1">
        <v>45802</v>
      </c>
      <c r="J4279">
        <v>7994</v>
      </c>
      <c r="K4279">
        <v>177</v>
      </c>
      <c r="L4279">
        <v>1000</v>
      </c>
      <c r="M4279" t="s">
        <v>131</v>
      </c>
      <c r="N4279" t="s">
        <v>13</v>
      </c>
      <c r="O4279" t="s">
        <v>14</v>
      </c>
      <c r="P4279">
        <v>8.7870000000000008</v>
      </c>
      <c r="Q4279">
        <v>8787</v>
      </c>
      <c r="R4279">
        <f>MONTH('COCOCART INDIA DATA'!$I4279)</f>
        <v>5</v>
      </c>
      <c r="S4279" t="str">
        <f>TEXT(Table2[[#This Row],[Date]],"mmm")</f>
        <v>May</v>
      </c>
      <c r="T4279">
        <f>DAY(Table2[[#This Row],[Date]])</f>
        <v>25</v>
      </c>
      <c r="U4279" t="str">
        <f>TEXT(Table2[[#This Row],[Date]],"ddd")</f>
        <v>Sun</v>
      </c>
    </row>
    <row r="4280" spans="1:21" x14ac:dyDescent="0.25">
      <c r="A4280" s="9">
        <v>2400044287</v>
      </c>
      <c r="B4280" t="s">
        <v>57</v>
      </c>
      <c r="C4280" t="s">
        <v>75</v>
      </c>
      <c r="D4280" t="s">
        <v>82</v>
      </c>
      <c r="E4280" t="s">
        <v>84</v>
      </c>
      <c r="F4280" t="s">
        <v>89</v>
      </c>
      <c r="G4280" t="s">
        <v>48</v>
      </c>
      <c r="H4280" t="s">
        <v>153</v>
      </c>
      <c r="I4280" s="1">
        <v>45802</v>
      </c>
      <c r="J4280">
        <v>6363</v>
      </c>
      <c r="K4280">
        <v>87</v>
      </c>
      <c r="L4280">
        <v>455</v>
      </c>
      <c r="M4280" t="s">
        <v>132</v>
      </c>
      <c r="N4280" t="s">
        <v>40</v>
      </c>
      <c r="O4280" t="s">
        <v>18</v>
      </c>
      <c r="P4280">
        <v>11.4688</v>
      </c>
      <c r="Q4280">
        <v>5218.3040000000001</v>
      </c>
      <c r="R4280">
        <f>MONTH('COCOCART INDIA DATA'!$I4280)</f>
        <v>5</v>
      </c>
      <c r="S4280" t="str">
        <f>TEXT(Table2[[#This Row],[Date]],"mmm")</f>
        <v>May</v>
      </c>
      <c r="T4280">
        <f>DAY(Table2[[#This Row],[Date]])</f>
        <v>25</v>
      </c>
      <c r="U4280" t="str">
        <f>TEXT(Table2[[#This Row],[Date]],"ddd")</f>
        <v>Sun</v>
      </c>
    </row>
    <row r="4281" spans="1:21" x14ac:dyDescent="0.25">
      <c r="A4281" s="9">
        <v>2400044288</v>
      </c>
      <c r="B4281" t="s">
        <v>26</v>
      </c>
      <c r="C4281" t="s">
        <v>75</v>
      </c>
      <c r="D4281" t="s">
        <v>82</v>
      </c>
      <c r="E4281" t="s">
        <v>84</v>
      </c>
      <c r="F4281" t="s">
        <v>89</v>
      </c>
      <c r="G4281" t="s">
        <v>46</v>
      </c>
      <c r="H4281" t="s">
        <v>153</v>
      </c>
      <c r="I4281" s="1">
        <v>45802</v>
      </c>
      <c r="J4281">
        <v>3262</v>
      </c>
      <c r="K4281">
        <v>185</v>
      </c>
      <c r="L4281">
        <v>172</v>
      </c>
      <c r="M4281" t="s">
        <v>133</v>
      </c>
      <c r="N4281" t="s">
        <v>40</v>
      </c>
      <c r="O4281" t="s">
        <v>18</v>
      </c>
      <c r="P4281">
        <v>4.7065000000000001</v>
      </c>
      <c r="Q4281">
        <v>809.51800000000003</v>
      </c>
      <c r="R4281">
        <f>MONTH('COCOCART INDIA DATA'!$I4281)</f>
        <v>5</v>
      </c>
      <c r="S4281" t="str">
        <f>TEXT(Table2[[#This Row],[Date]],"mmm")</f>
        <v>May</v>
      </c>
      <c r="T4281">
        <f>DAY(Table2[[#This Row],[Date]])</f>
        <v>25</v>
      </c>
      <c r="U4281" t="str">
        <f>TEXT(Table2[[#This Row],[Date]],"ddd")</f>
        <v>Sun</v>
      </c>
    </row>
    <row r="4282" spans="1:21" x14ac:dyDescent="0.25">
      <c r="A4282" s="9">
        <v>2400044289</v>
      </c>
      <c r="B4282" t="s">
        <v>62</v>
      </c>
      <c r="C4282" t="s">
        <v>75</v>
      </c>
      <c r="D4282" t="s">
        <v>82</v>
      </c>
      <c r="E4282" t="s">
        <v>85</v>
      </c>
      <c r="F4282" t="s">
        <v>90</v>
      </c>
      <c r="G4282" t="s">
        <v>45</v>
      </c>
      <c r="H4282" t="s">
        <v>153</v>
      </c>
      <c r="I4282" s="1">
        <v>45802</v>
      </c>
      <c r="J4282">
        <v>2793</v>
      </c>
      <c r="K4282">
        <v>93</v>
      </c>
      <c r="L4282">
        <v>127</v>
      </c>
      <c r="M4282" t="s">
        <v>134</v>
      </c>
      <c r="N4282" t="s">
        <v>17</v>
      </c>
      <c r="O4282" t="s">
        <v>14</v>
      </c>
      <c r="P4282">
        <v>2.4773999999999998</v>
      </c>
      <c r="Q4282">
        <v>314.62979999999999</v>
      </c>
      <c r="R4282">
        <f>MONTH('COCOCART INDIA DATA'!$I4282)</f>
        <v>5</v>
      </c>
      <c r="S4282" t="str">
        <f>TEXT(Table2[[#This Row],[Date]],"mmm")</f>
        <v>May</v>
      </c>
      <c r="T4282">
        <f>DAY(Table2[[#This Row],[Date]])</f>
        <v>25</v>
      </c>
      <c r="U4282" t="str">
        <f>TEXT(Table2[[#This Row],[Date]],"ddd")</f>
        <v>Sun</v>
      </c>
    </row>
    <row r="4283" spans="1:21" x14ac:dyDescent="0.25">
      <c r="A4283" s="9">
        <v>2400044290</v>
      </c>
      <c r="B4283" t="s">
        <v>24</v>
      </c>
      <c r="C4283" t="s">
        <v>75</v>
      </c>
      <c r="D4283" t="s">
        <v>83</v>
      </c>
      <c r="E4283" t="s">
        <v>85</v>
      </c>
      <c r="F4283" t="s">
        <v>91</v>
      </c>
      <c r="G4283" t="s">
        <v>28</v>
      </c>
      <c r="H4283" t="s">
        <v>152</v>
      </c>
      <c r="I4283" s="1">
        <v>45802</v>
      </c>
      <c r="J4283">
        <v>8491</v>
      </c>
      <c r="K4283">
        <v>338</v>
      </c>
      <c r="L4283">
        <v>340</v>
      </c>
      <c r="M4283" t="s">
        <v>135</v>
      </c>
      <c r="N4283" t="s">
        <v>17</v>
      </c>
      <c r="O4283" t="s">
        <v>18</v>
      </c>
      <c r="P4283">
        <v>1.7625</v>
      </c>
      <c r="Q4283">
        <v>599.25</v>
      </c>
      <c r="R4283">
        <f>MONTH('COCOCART INDIA DATA'!$I4283)</f>
        <v>5</v>
      </c>
      <c r="S4283" t="str">
        <f>TEXT(Table2[[#This Row],[Date]],"mmm")</f>
        <v>May</v>
      </c>
      <c r="T4283">
        <f>DAY(Table2[[#This Row],[Date]])</f>
        <v>25</v>
      </c>
      <c r="U4283" t="str">
        <f>TEXT(Table2[[#This Row],[Date]],"ddd")</f>
        <v>Sun</v>
      </c>
    </row>
    <row r="4284" spans="1:21" x14ac:dyDescent="0.25">
      <c r="A4284" s="9">
        <v>2400044291</v>
      </c>
      <c r="B4284" t="s">
        <v>15</v>
      </c>
      <c r="C4284" t="s">
        <v>75</v>
      </c>
      <c r="D4284" t="s">
        <v>83</v>
      </c>
      <c r="E4284" t="s">
        <v>85</v>
      </c>
      <c r="F4284" t="s">
        <v>90</v>
      </c>
      <c r="G4284" t="s">
        <v>30</v>
      </c>
      <c r="H4284" t="s">
        <v>152</v>
      </c>
      <c r="I4284" s="1">
        <v>45802</v>
      </c>
      <c r="J4284">
        <v>13685</v>
      </c>
      <c r="K4284">
        <v>39</v>
      </c>
      <c r="L4284">
        <v>571</v>
      </c>
      <c r="M4284" t="s">
        <v>136</v>
      </c>
      <c r="N4284" t="s">
        <v>13</v>
      </c>
      <c r="O4284" t="s">
        <v>18</v>
      </c>
      <c r="P4284">
        <v>0.89900000000000002</v>
      </c>
      <c r="Q4284">
        <v>513.32900000000006</v>
      </c>
      <c r="R4284">
        <f>MONTH('COCOCART INDIA DATA'!$I4284)</f>
        <v>5</v>
      </c>
      <c r="S4284" t="str">
        <f>TEXT(Table2[[#This Row],[Date]],"mmm")</f>
        <v>May</v>
      </c>
      <c r="T4284">
        <f>DAY(Table2[[#This Row],[Date]])</f>
        <v>25</v>
      </c>
      <c r="U4284" t="str">
        <f>TEXT(Table2[[#This Row],[Date]],"ddd")</f>
        <v>Sun</v>
      </c>
    </row>
    <row r="4285" spans="1:21" x14ac:dyDescent="0.25">
      <c r="A4285" s="9">
        <v>2400044292</v>
      </c>
      <c r="B4285" t="s">
        <v>64</v>
      </c>
      <c r="C4285" t="s">
        <v>75</v>
      </c>
      <c r="D4285" t="s">
        <v>83</v>
      </c>
      <c r="E4285" t="s">
        <v>85</v>
      </c>
      <c r="F4285" t="s">
        <v>91</v>
      </c>
      <c r="G4285" t="s">
        <v>16</v>
      </c>
      <c r="H4285" t="s">
        <v>152</v>
      </c>
      <c r="I4285" s="1">
        <v>45802</v>
      </c>
      <c r="J4285">
        <v>770</v>
      </c>
      <c r="K4285">
        <v>137</v>
      </c>
      <c r="L4285">
        <v>52</v>
      </c>
      <c r="M4285" t="s">
        <v>137</v>
      </c>
      <c r="N4285" t="s">
        <v>17</v>
      </c>
      <c r="O4285" t="s">
        <v>18</v>
      </c>
      <c r="P4285">
        <v>0.24049999999999999</v>
      </c>
      <c r="Q4285">
        <v>12.506</v>
      </c>
      <c r="R4285">
        <f>MONTH('COCOCART INDIA DATA'!$I4285)</f>
        <v>5</v>
      </c>
      <c r="S4285" t="str">
        <f>TEXT(Table2[[#This Row],[Date]],"mmm")</f>
        <v>May</v>
      </c>
      <c r="T4285">
        <f>DAY(Table2[[#This Row],[Date]])</f>
        <v>25</v>
      </c>
      <c r="U4285" t="str">
        <f>TEXT(Table2[[#This Row],[Date]],"ddd")</f>
        <v>Sun</v>
      </c>
    </row>
    <row r="4286" spans="1:21" x14ac:dyDescent="0.25">
      <c r="A4286" s="9">
        <v>2400044293</v>
      </c>
      <c r="B4286" t="s">
        <v>42</v>
      </c>
      <c r="C4286" t="s">
        <v>75</v>
      </c>
      <c r="D4286" t="s">
        <v>83</v>
      </c>
      <c r="E4286" t="s">
        <v>84</v>
      </c>
      <c r="F4286" t="s">
        <v>88</v>
      </c>
      <c r="G4286" t="s">
        <v>52</v>
      </c>
      <c r="H4286" t="s">
        <v>146</v>
      </c>
      <c r="I4286" s="1">
        <v>45802</v>
      </c>
      <c r="J4286">
        <v>8631</v>
      </c>
      <c r="K4286">
        <v>399</v>
      </c>
      <c r="L4286">
        <v>1079</v>
      </c>
      <c r="M4286" t="s">
        <v>138</v>
      </c>
      <c r="N4286" t="s">
        <v>40</v>
      </c>
      <c r="O4286" t="s">
        <v>14</v>
      </c>
      <c r="P4286">
        <v>2.8</v>
      </c>
      <c r="Q4286">
        <v>3021.2</v>
      </c>
      <c r="R4286">
        <f>MONTH('COCOCART INDIA DATA'!$I4286)</f>
        <v>5</v>
      </c>
      <c r="S4286" t="str">
        <f>TEXT(Table2[[#This Row],[Date]],"mmm")</f>
        <v>May</v>
      </c>
      <c r="T4286">
        <f>DAY(Table2[[#This Row],[Date]])</f>
        <v>25</v>
      </c>
      <c r="U4286" t="str">
        <f>TEXT(Table2[[#This Row],[Date]],"ddd")</f>
        <v>Sun</v>
      </c>
    </row>
    <row r="4287" spans="1:21" x14ac:dyDescent="0.25">
      <c r="A4287" s="9">
        <v>2400044294</v>
      </c>
      <c r="B4287" t="s">
        <v>35</v>
      </c>
      <c r="C4287" t="s">
        <v>75</v>
      </c>
      <c r="D4287" t="s">
        <v>83</v>
      </c>
      <c r="E4287" t="s">
        <v>84</v>
      </c>
      <c r="F4287" t="s">
        <v>89</v>
      </c>
      <c r="G4287" t="s">
        <v>49</v>
      </c>
      <c r="H4287" t="s">
        <v>147</v>
      </c>
      <c r="I4287" s="1">
        <v>45802</v>
      </c>
      <c r="J4287">
        <v>4536</v>
      </c>
      <c r="K4287">
        <v>120</v>
      </c>
      <c r="L4287">
        <v>267</v>
      </c>
      <c r="M4287" t="s">
        <v>139</v>
      </c>
      <c r="N4287" t="s">
        <v>13</v>
      </c>
      <c r="O4287" t="s">
        <v>14</v>
      </c>
      <c r="P4287">
        <v>1.5934999999999999</v>
      </c>
      <c r="Q4287">
        <v>425.46449999999999</v>
      </c>
      <c r="R4287">
        <f>MONTH('COCOCART INDIA DATA'!$I4287)</f>
        <v>5</v>
      </c>
      <c r="S4287" t="str">
        <f>TEXT(Table2[[#This Row],[Date]],"mmm")</f>
        <v>May</v>
      </c>
      <c r="T4287">
        <f>DAY(Table2[[#This Row],[Date]])</f>
        <v>25</v>
      </c>
      <c r="U4287" t="str">
        <f>TEXT(Table2[[#This Row],[Date]],"ddd")</f>
        <v>Sun</v>
      </c>
    </row>
    <row r="4288" spans="1:21" x14ac:dyDescent="0.25">
      <c r="A4288" s="9">
        <v>2400044295</v>
      </c>
      <c r="B4288" t="s">
        <v>24</v>
      </c>
      <c r="C4288" t="s">
        <v>75</v>
      </c>
      <c r="D4288" t="s">
        <v>83</v>
      </c>
      <c r="E4288" t="s">
        <v>85</v>
      </c>
      <c r="F4288" t="s">
        <v>90</v>
      </c>
      <c r="G4288" t="s">
        <v>20</v>
      </c>
      <c r="H4288" t="s">
        <v>148</v>
      </c>
      <c r="I4288" s="1">
        <v>45802</v>
      </c>
      <c r="J4288">
        <v>14497</v>
      </c>
      <c r="K4288">
        <v>21</v>
      </c>
      <c r="L4288">
        <v>605</v>
      </c>
      <c r="M4288" t="s">
        <v>140</v>
      </c>
      <c r="N4288" t="s">
        <v>13</v>
      </c>
      <c r="O4288" t="s">
        <v>14</v>
      </c>
      <c r="P4288">
        <v>4.6592000000000002</v>
      </c>
      <c r="Q4288">
        <v>2818.8160000000003</v>
      </c>
      <c r="R4288">
        <f>MONTH('COCOCART INDIA DATA'!$I4288)</f>
        <v>5</v>
      </c>
      <c r="S4288" t="str">
        <f>TEXT(Table2[[#This Row],[Date]],"mmm")</f>
        <v>May</v>
      </c>
      <c r="T4288">
        <f>DAY(Table2[[#This Row],[Date]])</f>
        <v>25</v>
      </c>
      <c r="U4288" t="str">
        <f>TEXT(Table2[[#This Row],[Date]],"ddd")</f>
        <v>Sun</v>
      </c>
    </row>
    <row r="4289" spans="1:21" x14ac:dyDescent="0.25">
      <c r="A4289" s="9">
        <v>2400044296</v>
      </c>
      <c r="B4289" t="s">
        <v>24</v>
      </c>
      <c r="C4289" t="s">
        <v>76</v>
      </c>
      <c r="D4289" t="s">
        <v>83</v>
      </c>
      <c r="E4289" t="s">
        <v>85</v>
      </c>
      <c r="F4289" t="s">
        <v>91</v>
      </c>
      <c r="G4289" t="s">
        <v>48</v>
      </c>
      <c r="H4289" t="s">
        <v>149</v>
      </c>
      <c r="I4289" s="1">
        <v>45802</v>
      </c>
      <c r="J4289">
        <v>7672</v>
      </c>
      <c r="K4289">
        <v>112</v>
      </c>
      <c r="L4289">
        <v>452</v>
      </c>
      <c r="M4289" t="s">
        <v>141</v>
      </c>
      <c r="N4289" t="s">
        <v>40</v>
      </c>
      <c r="O4289" t="s">
        <v>18</v>
      </c>
      <c r="P4289">
        <v>11.4688</v>
      </c>
      <c r="Q4289">
        <v>5183.8976000000002</v>
      </c>
      <c r="R4289">
        <f>MONTH('COCOCART INDIA DATA'!$I4289)</f>
        <v>5</v>
      </c>
      <c r="S4289" t="str">
        <f>TEXT(Table2[[#This Row],[Date]],"mmm")</f>
        <v>May</v>
      </c>
      <c r="T4289">
        <f>DAY(Table2[[#This Row],[Date]])</f>
        <v>25</v>
      </c>
      <c r="U4289" t="str">
        <f>TEXT(Table2[[#This Row],[Date]],"ddd")</f>
        <v>Sun</v>
      </c>
    </row>
    <row r="4290" spans="1:21" x14ac:dyDescent="0.25">
      <c r="A4290" s="9">
        <v>2400044297</v>
      </c>
      <c r="B4290" t="s">
        <v>61</v>
      </c>
      <c r="C4290" t="s">
        <v>77</v>
      </c>
      <c r="D4290" t="s">
        <v>83</v>
      </c>
      <c r="E4290" t="s">
        <v>85</v>
      </c>
      <c r="F4290" t="s">
        <v>90</v>
      </c>
      <c r="G4290" t="s">
        <v>20</v>
      </c>
      <c r="H4290" t="s">
        <v>150</v>
      </c>
      <c r="I4290" s="1">
        <v>45802</v>
      </c>
      <c r="J4290">
        <v>10878</v>
      </c>
      <c r="K4290">
        <v>329</v>
      </c>
      <c r="L4290">
        <v>573</v>
      </c>
      <c r="M4290" t="s">
        <v>142</v>
      </c>
      <c r="N4290" t="s">
        <v>13</v>
      </c>
      <c r="O4290" t="s">
        <v>14</v>
      </c>
      <c r="P4290">
        <v>4.6592000000000002</v>
      </c>
      <c r="Q4290">
        <v>2669.7216000000003</v>
      </c>
      <c r="R4290">
        <f>MONTH('COCOCART INDIA DATA'!$I4290)</f>
        <v>5</v>
      </c>
      <c r="S4290" t="str">
        <f>TEXT(Table2[[#This Row],[Date]],"mmm")</f>
        <v>May</v>
      </c>
      <c r="T4290">
        <f>DAY(Table2[[#This Row],[Date]])</f>
        <v>25</v>
      </c>
      <c r="U4290" t="str">
        <f>TEXT(Table2[[#This Row],[Date]],"ddd")</f>
        <v>Sun</v>
      </c>
    </row>
    <row r="4291" spans="1:21" x14ac:dyDescent="0.25">
      <c r="A4291" s="9">
        <v>2400044298</v>
      </c>
      <c r="B4291" t="s">
        <v>15</v>
      </c>
      <c r="C4291" t="s">
        <v>78</v>
      </c>
      <c r="D4291" t="s">
        <v>83</v>
      </c>
      <c r="E4291" t="s">
        <v>85</v>
      </c>
      <c r="F4291" t="s">
        <v>91</v>
      </c>
      <c r="G4291" t="s">
        <v>52</v>
      </c>
      <c r="H4291" t="s">
        <v>151</v>
      </c>
      <c r="I4291" s="1">
        <v>45802</v>
      </c>
      <c r="J4291">
        <v>12572</v>
      </c>
      <c r="K4291">
        <v>94</v>
      </c>
      <c r="L4291">
        <v>1397</v>
      </c>
      <c r="M4291" t="s">
        <v>143</v>
      </c>
      <c r="N4291" t="s">
        <v>40</v>
      </c>
      <c r="O4291" t="s">
        <v>14</v>
      </c>
      <c r="P4291">
        <v>2.8</v>
      </c>
      <c r="Q4291">
        <v>3911.6</v>
      </c>
      <c r="R4291">
        <f>MONTH('COCOCART INDIA DATA'!$I4291)</f>
        <v>5</v>
      </c>
      <c r="S4291" t="str">
        <f>TEXT(Table2[[#This Row],[Date]],"mmm")</f>
        <v>May</v>
      </c>
      <c r="T4291">
        <f>DAY(Table2[[#This Row],[Date]])</f>
        <v>25</v>
      </c>
      <c r="U4291" t="str">
        <f>TEXT(Table2[[#This Row],[Date]],"ddd")</f>
        <v>Sun</v>
      </c>
    </row>
    <row r="4292" spans="1:21" x14ac:dyDescent="0.25">
      <c r="A4292" s="9">
        <v>2400044299</v>
      </c>
      <c r="B4292" t="s">
        <v>22</v>
      </c>
      <c r="C4292" t="s">
        <v>78</v>
      </c>
      <c r="D4292" t="s">
        <v>83</v>
      </c>
      <c r="E4292" t="s">
        <v>84</v>
      </c>
      <c r="F4292" t="s">
        <v>89</v>
      </c>
      <c r="G4292" t="s">
        <v>52</v>
      </c>
      <c r="H4292" t="s">
        <v>152</v>
      </c>
      <c r="I4292" s="1">
        <v>45802</v>
      </c>
      <c r="J4292">
        <v>1575</v>
      </c>
      <c r="K4292">
        <v>90</v>
      </c>
      <c r="L4292">
        <v>105</v>
      </c>
      <c r="M4292" t="s">
        <v>41</v>
      </c>
      <c r="N4292" t="s">
        <v>40</v>
      </c>
      <c r="O4292" t="s">
        <v>14</v>
      </c>
      <c r="P4292">
        <v>2.8</v>
      </c>
      <c r="Q4292">
        <v>294</v>
      </c>
      <c r="R4292">
        <f>MONTH('COCOCART INDIA DATA'!$I4292)</f>
        <v>5</v>
      </c>
      <c r="S4292" t="str">
        <f>TEXT(Table2[[#This Row],[Date]],"mmm")</f>
        <v>May</v>
      </c>
      <c r="T4292">
        <f>DAY(Table2[[#This Row],[Date]])</f>
        <v>25</v>
      </c>
      <c r="U4292" t="str">
        <f>TEXT(Table2[[#This Row],[Date]],"ddd")</f>
        <v>Sun</v>
      </c>
    </row>
    <row r="4293" spans="1:21" x14ac:dyDescent="0.25">
      <c r="A4293" s="9">
        <v>2400044300</v>
      </c>
      <c r="B4293" t="s">
        <v>15</v>
      </c>
      <c r="C4293" t="s">
        <v>79</v>
      </c>
      <c r="D4293" t="s">
        <v>83</v>
      </c>
      <c r="E4293" t="s">
        <v>84</v>
      </c>
      <c r="F4293" t="s">
        <v>89</v>
      </c>
      <c r="G4293" t="s">
        <v>23</v>
      </c>
      <c r="H4293" t="s">
        <v>153</v>
      </c>
      <c r="I4293" s="1">
        <v>45802</v>
      </c>
      <c r="J4293">
        <v>5453</v>
      </c>
      <c r="K4293">
        <v>260</v>
      </c>
      <c r="L4293">
        <v>166</v>
      </c>
      <c r="M4293" t="s">
        <v>92</v>
      </c>
      <c r="N4293" t="s">
        <v>17</v>
      </c>
      <c r="O4293" t="s">
        <v>18</v>
      </c>
      <c r="P4293">
        <v>7.8910999999999998</v>
      </c>
      <c r="Q4293">
        <v>1309.9225999999999</v>
      </c>
      <c r="R4293">
        <f>MONTH('COCOCART INDIA DATA'!$I4293)</f>
        <v>5</v>
      </c>
      <c r="S4293" t="str">
        <f>TEXT(Table2[[#This Row],[Date]],"mmm")</f>
        <v>May</v>
      </c>
      <c r="T4293">
        <f>DAY(Table2[[#This Row],[Date]])</f>
        <v>25</v>
      </c>
      <c r="U4293" t="str">
        <f>TEXT(Table2[[#This Row],[Date]],"ddd")</f>
        <v>Sun</v>
      </c>
    </row>
    <row r="4294" spans="1:21" x14ac:dyDescent="0.25">
      <c r="A4294" s="9">
        <v>2400044301</v>
      </c>
      <c r="B4294" t="s">
        <v>22</v>
      </c>
      <c r="C4294" t="s">
        <v>80</v>
      </c>
      <c r="D4294" t="s">
        <v>83</v>
      </c>
      <c r="E4294" t="s">
        <v>85</v>
      </c>
      <c r="F4294" t="s">
        <v>90</v>
      </c>
      <c r="G4294" t="s">
        <v>23</v>
      </c>
      <c r="H4294" t="s">
        <v>154</v>
      </c>
      <c r="I4294" s="1">
        <v>45802</v>
      </c>
      <c r="J4294">
        <v>4802</v>
      </c>
      <c r="K4294">
        <v>84</v>
      </c>
      <c r="L4294">
        <v>155</v>
      </c>
      <c r="M4294" t="s">
        <v>93</v>
      </c>
      <c r="N4294" t="s">
        <v>17</v>
      </c>
      <c r="O4294" t="s">
        <v>18</v>
      </c>
      <c r="P4294">
        <v>7.8910999999999998</v>
      </c>
      <c r="Q4294">
        <v>1223.1205</v>
      </c>
      <c r="R4294">
        <f>MONTH('COCOCART INDIA DATA'!$I4294)</f>
        <v>5</v>
      </c>
      <c r="S4294" t="str">
        <f>TEXT(Table2[[#This Row],[Date]],"mmm")</f>
        <v>May</v>
      </c>
      <c r="T4294">
        <f>DAY(Table2[[#This Row],[Date]])</f>
        <v>25</v>
      </c>
      <c r="U4294" t="str">
        <f>TEXT(Table2[[#This Row],[Date]],"ddd")</f>
        <v>Sun</v>
      </c>
    </row>
    <row r="4295" spans="1:21" x14ac:dyDescent="0.25">
      <c r="A4295" s="9">
        <v>2400044302</v>
      </c>
      <c r="B4295" t="s">
        <v>55</v>
      </c>
      <c r="C4295" t="s">
        <v>79</v>
      </c>
      <c r="D4295" t="s">
        <v>83</v>
      </c>
      <c r="E4295" t="s">
        <v>85</v>
      </c>
      <c r="F4295" t="s">
        <v>91</v>
      </c>
      <c r="G4295" t="s">
        <v>39</v>
      </c>
      <c r="H4295" t="s">
        <v>155</v>
      </c>
      <c r="I4295" s="1">
        <v>45802</v>
      </c>
      <c r="J4295">
        <v>7651</v>
      </c>
      <c r="K4295">
        <v>325</v>
      </c>
      <c r="L4295">
        <v>426</v>
      </c>
      <c r="M4295" t="s">
        <v>94</v>
      </c>
      <c r="N4295" t="s">
        <v>40</v>
      </c>
      <c r="O4295" t="s">
        <v>14</v>
      </c>
      <c r="P4295">
        <v>2.8195000000000001</v>
      </c>
      <c r="Q4295">
        <v>1201.107</v>
      </c>
      <c r="R4295">
        <f>MONTH('COCOCART INDIA DATA'!$I4295)</f>
        <v>5</v>
      </c>
      <c r="S4295" t="str">
        <f>TEXT(Table2[[#This Row],[Date]],"mmm")</f>
        <v>May</v>
      </c>
      <c r="T4295">
        <f>DAY(Table2[[#This Row],[Date]])</f>
        <v>25</v>
      </c>
      <c r="U4295" t="str">
        <f>TEXT(Table2[[#This Row],[Date]],"ddd")</f>
        <v>Sun</v>
      </c>
    </row>
    <row r="4296" spans="1:21" x14ac:dyDescent="0.25">
      <c r="A4296" s="9">
        <v>2400044303</v>
      </c>
      <c r="B4296" t="s">
        <v>33</v>
      </c>
      <c r="C4296" t="s">
        <v>79</v>
      </c>
      <c r="D4296" t="s">
        <v>83</v>
      </c>
      <c r="E4296" t="s">
        <v>85</v>
      </c>
      <c r="F4296" t="s">
        <v>90</v>
      </c>
      <c r="G4296" t="s">
        <v>38</v>
      </c>
      <c r="H4296" t="s">
        <v>156</v>
      </c>
      <c r="I4296" s="1">
        <v>45802</v>
      </c>
      <c r="J4296">
        <v>2079</v>
      </c>
      <c r="K4296">
        <v>527</v>
      </c>
      <c r="L4296">
        <v>260</v>
      </c>
      <c r="M4296" t="s">
        <v>95</v>
      </c>
      <c r="N4296" t="s">
        <v>13</v>
      </c>
      <c r="O4296" t="s">
        <v>14</v>
      </c>
      <c r="P4296">
        <v>8.7870000000000008</v>
      </c>
      <c r="Q4296">
        <v>2284.6200000000003</v>
      </c>
      <c r="R4296">
        <f>MONTH('COCOCART INDIA DATA'!$I4296)</f>
        <v>5</v>
      </c>
      <c r="S4296" t="str">
        <f>TEXT(Table2[[#This Row],[Date]],"mmm")</f>
        <v>May</v>
      </c>
      <c r="T4296">
        <f>DAY(Table2[[#This Row],[Date]])</f>
        <v>25</v>
      </c>
      <c r="U4296" t="str">
        <f>TEXT(Table2[[#This Row],[Date]],"ddd")</f>
        <v>Sun</v>
      </c>
    </row>
    <row r="4297" spans="1:21" x14ac:dyDescent="0.25">
      <c r="A4297" s="9">
        <v>2400044304</v>
      </c>
      <c r="B4297" t="s">
        <v>15</v>
      </c>
      <c r="C4297" t="s">
        <v>80</v>
      </c>
      <c r="D4297" t="s">
        <v>83</v>
      </c>
      <c r="E4297" t="s">
        <v>85</v>
      </c>
      <c r="F4297" t="s">
        <v>91</v>
      </c>
      <c r="G4297" t="s">
        <v>43</v>
      </c>
      <c r="H4297" t="s">
        <v>150</v>
      </c>
      <c r="I4297" s="1">
        <v>45802</v>
      </c>
      <c r="J4297">
        <v>2100</v>
      </c>
      <c r="K4297">
        <v>62</v>
      </c>
      <c r="L4297">
        <v>81</v>
      </c>
      <c r="M4297" t="s">
        <v>37</v>
      </c>
      <c r="N4297" t="s">
        <v>40</v>
      </c>
      <c r="O4297" t="s">
        <v>14</v>
      </c>
      <c r="P4297">
        <v>9.2086000000000006</v>
      </c>
      <c r="Q4297">
        <v>745.89660000000003</v>
      </c>
      <c r="R4297">
        <f>MONTH('COCOCART INDIA DATA'!$I4297)</f>
        <v>5</v>
      </c>
      <c r="S4297" t="str">
        <f>TEXT(Table2[[#This Row],[Date]],"mmm")</f>
        <v>May</v>
      </c>
      <c r="T4297">
        <f>DAY(Table2[[#This Row],[Date]])</f>
        <v>25</v>
      </c>
      <c r="U4297" t="str">
        <f>TEXT(Table2[[#This Row],[Date]],"ddd")</f>
        <v>Sun</v>
      </c>
    </row>
    <row r="4298" spans="1:21" x14ac:dyDescent="0.25">
      <c r="A4298" s="9">
        <v>2400044305</v>
      </c>
      <c r="B4298" t="s">
        <v>42</v>
      </c>
      <c r="C4298" t="s">
        <v>79</v>
      </c>
      <c r="D4298" t="s">
        <v>83</v>
      </c>
      <c r="E4298" t="s">
        <v>84</v>
      </c>
      <c r="F4298" t="s">
        <v>88</v>
      </c>
      <c r="G4298" t="s">
        <v>58</v>
      </c>
      <c r="H4298" t="s">
        <v>150</v>
      </c>
      <c r="I4298" s="1">
        <v>45802</v>
      </c>
      <c r="J4298">
        <v>5278</v>
      </c>
      <c r="K4298">
        <v>242</v>
      </c>
      <c r="L4298">
        <v>406</v>
      </c>
      <c r="M4298" t="s">
        <v>96</v>
      </c>
      <c r="N4298" t="s">
        <v>13</v>
      </c>
      <c r="O4298" t="s">
        <v>18</v>
      </c>
      <c r="P4298">
        <v>5.0198</v>
      </c>
      <c r="Q4298">
        <v>2038.0388</v>
      </c>
      <c r="R4298">
        <f>MONTH('COCOCART INDIA DATA'!$I4298)</f>
        <v>5</v>
      </c>
      <c r="S4298" t="str">
        <f>TEXT(Table2[[#This Row],[Date]],"mmm")</f>
        <v>May</v>
      </c>
      <c r="T4298">
        <f>DAY(Table2[[#This Row],[Date]])</f>
        <v>25</v>
      </c>
      <c r="U4298" t="str">
        <f>TEXT(Table2[[#This Row],[Date]],"ddd")</f>
        <v>Sun</v>
      </c>
    </row>
    <row r="4299" spans="1:21" x14ac:dyDescent="0.25">
      <c r="A4299" s="9">
        <v>2400044306</v>
      </c>
      <c r="B4299" t="s">
        <v>11</v>
      </c>
      <c r="C4299" t="s">
        <v>79</v>
      </c>
      <c r="D4299" t="s">
        <v>83</v>
      </c>
      <c r="E4299" t="s">
        <v>84</v>
      </c>
      <c r="F4299" t="s">
        <v>89</v>
      </c>
      <c r="G4299" t="s">
        <v>43</v>
      </c>
      <c r="H4299" t="s">
        <v>150</v>
      </c>
      <c r="I4299" s="1">
        <v>45802</v>
      </c>
      <c r="J4299">
        <v>4249</v>
      </c>
      <c r="K4299">
        <v>19</v>
      </c>
      <c r="L4299">
        <v>164</v>
      </c>
      <c r="M4299" t="s">
        <v>97</v>
      </c>
      <c r="N4299" t="s">
        <v>40</v>
      </c>
      <c r="O4299" t="s">
        <v>14</v>
      </c>
      <c r="P4299">
        <v>9.2086000000000006</v>
      </c>
      <c r="Q4299">
        <v>1510.2104000000002</v>
      </c>
      <c r="R4299">
        <f>MONTH('COCOCART INDIA DATA'!$I4299)</f>
        <v>5</v>
      </c>
      <c r="S4299" t="str">
        <f>TEXT(Table2[[#This Row],[Date]],"mmm")</f>
        <v>May</v>
      </c>
      <c r="T4299">
        <f>DAY(Table2[[#This Row],[Date]])</f>
        <v>25</v>
      </c>
      <c r="U4299" t="str">
        <f>TEXT(Table2[[#This Row],[Date]],"ddd")</f>
        <v>Sun</v>
      </c>
    </row>
    <row r="4300" spans="1:21" x14ac:dyDescent="0.25">
      <c r="A4300" s="9">
        <v>2400044307</v>
      </c>
      <c r="B4300" t="s">
        <v>19</v>
      </c>
      <c r="C4300" t="s">
        <v>79</v>
      </c>
      <c r="D4300" t="s">
        <v>83</v>
      </c>
      <c r="E4300" t="s">
        <v>85</v>
      </c>
      <c r="F4300" t="s">
        <v>90</v>
      </c>
      <c r="G4300" t="s">
        <v>36</v>
      </c>
      <c r="H4300" t="s">
        <v>154</v>
      </c>
      <c r="I4300" s="1">
        <v>45802</v>
      </c>
      <c r="J4300">
        <v>3976</v>
      </c>
      <c r="K4300">
        <v>9</v>
      </c>
      <c r="L4300">
        <v>210</v>
      </c>
      <c r="M4300" t="s">
        <v>98</v>
      </c>
      <c r="N4300" t="s">
        <v>13</v>
      </c>
      <c r="O4300" t="s">
        <v>14</v>
      </c>
      <c r="P4300">
        <v>2.2656000000000001</v>
      </c>
      <c r="Q4300">
        <v>475.77600000000001</v>
      </c>
      <c r="R4300">
        <f>MONTH('COCOCART INDIA DATA'!$I4300)</f>
        <v>5</v>
      </c>
      <c r="S4300" t="str">
        <f>TEXT(Table2[[#This Row],[Date]],"mmm")</f>
        <v>May</v>
      </c>
      <c r="T4300">
        <f>DAY(Table2[[#This Row],[Date]])</f>
        <v>25</v>
      </c>
      <c r="U4300" t="str">
        <f>TEXT(Table2[[#This Row],[Date]],"ddd")</f>
        <v>Sun</v>
      </c>
    </row>
    <row r="4301" spans="1:21" x14ac:dyDescent="0.25">
      <c r="A4301" s="9">
        <v>2400044308</v>
      </c>
      <c r="B4301" t="s">
        <v>26</v>
      </c>
      <c r="C4301" t="s">
        <v>79</v>
      </c>
      <c r="D4301" t="s">
        <v>83</v>
      </c>
      <c r="E4301" t="s">
        <v>85</v>
      </c>
      <c r="F4301" t="s">
        <v>91</v>
      </c>
      <c r="G4301" t="s">
        <v>41</v>
      </c>
      <c r="H4301" t="s">
        <v>154</v>
      </c>
      <c r="I4301" s="1">
        <v>45802</v>
      </c>
      <c r="J4301">
        <v>6951</v>
      </c>
      <c r="K4301">
        <v>183</v>
      </c>
      <c r="L4301">
        <v>218</v>
      </c>
      <c r="M4301" t="s">
        <v>99</v>
      </c>
      <c r="N4301" t="s">
        <v>40</v>
      </c>
      <c r="O4301" t="s">
        <v>14</v>
      </c>
      <c r="P4301">
        <v>6.3415999999999997</v>
      </c>
      <c r="Q4301">
        <v>1382.4687999999999</v>
      </c>
      <c r="R4301">
        <f>MONTH('COCOCART INDIA DATA'!$I4301)</f>
        <v>5</v>
      </c>
      <c r="S4301" t="str">
        <f>TEXT(Table2[[#This Row],[Date]],"mmm")</f>
        <v>May</v>
      </c>
      <c r="T4301">
        <f>DAY(Table2[[#This Row],[Date]])</f>
        <v>25</v>
      </c>
      <c r="U4301" t="str">
        <f>TEXT(Table2[[#This Row],[Date]],"ddd")</f>
        <v>Sun</v>
      </c>
    </row>
    <row r="4302" spans="1:21" x14ac:dyDescent="0.25">
      <c r="A4302" s="9">
        <v>2400044309</v>
      </c>
      <c r="B4302" t="s">
        <v>42</v>
      </c>
      <c r="C4302" t="s">
        <v>66</v>
      </c>
      <c r="D4302" t="s">
        <v>82</v>
      </c>
      <c r="E4302" t="s">
        <v>85</v>
      </c>
      <c r="F4302" t="s">
        <v>90</v>
      </c>
      <c r="G4302" t="s">
        <v>43</v>
      </c>
      <c r="H4302" t="s">
        <v>154</v>
      </c>
      <c r="I4302" s="1">
        <v>45802</v>
      </c>
      <c r="J4302">
        <v>616</v>
      </c>
      <c r="K4302">
        <v>161</v>
      </c>
      <c r="L4302">
        <v>25</v>
      </c>
      <c r="M4302" t="s">
        <v>100</v>
      </c>
      <c r="N4302" t="s">
        <v>40</v>
      </c>
      <c r="O4302" t="s">
        <v>14</v>
      </c>
      <c r="P4302">
        <v>9.2086000000000006</v>
      </c>
      <c r="Q4302">
        <v>230.215</v>
      </c>
      <c r="R4302">
        <f>MONTH('COCOCART INDIA DATA'!$I4302)</f>
        <v>5</v>
      </c>
      <c r="S4302" t="str">
        <f>TEXT(Table2[[#This Row],[Date]],"mmm")</f>
        <v>May</v>
      </c>
      <c r="T4302">
        <f>DAY(Table2[[#This Row],[Date]])</f>
        <v>25</v>
      </c>
      <c r="U4302" t="str">
        <f>TEXT(Table2[[#This Row],[Date]],"ddd")</f>
        <v>Sun</v>
      </c>
    </row>
    <row r="4303" spans="1:21" x14ac:dyDescent="0.25">
      <c r="A4303" s="9">
        <v>2400044310</v>
      </c>
      <c r="B4303" t="s">
        <v>44</v>
      </c>
      <c r="C4303" t="s">
        <v>66</v>
      </c>
      <c r="D4303" t="s">
        <v>83</v>
      </c>
      <c r="E4303" t="s">
        <v>85</v>
      </c>
      <c r="F4303" t="s">
        <v>91</v>
      </c>
      <c r="G4303" t="s">
        <v>25</v>
      </c>
      <c r="H4303" t="s">
        <v>154</v>
      </c>
      <c r="I4303" s="1">
        <v>45802</v>
      </c>
      <c r="J4303">
        <v>5439</v>
      </c>
      <c r="K4303">
        <v>115</v>
      </c>
      <c r="L4303">
        <v>287</v>
      </c>
      <c r="M4303" t="s">
        <v>101</v>
      </c>
      <c r="N4303" t="s">
        <v>13</v>
      </c>
      <c r="O4303" t="s">
        <v>18</v>
      </c>
      <c r="P4303">
        <v>0.69579999999999997</v>
      </c>
      <c r="Q4303">
        <v>199.69459999999998</v>
      </c>
      <c r="R4303">
        <f>MONTH('COCOCART INDIA DATA'!$I4303)</f>
        <v>5</v>
      </c>
      <c r="S4303" t="str">
        <f>TEXT(Table2[[#This Row],[Date]],"mmm")</f>
        <v>May</v>
      </c>
      <c r="T4303">
        <f>DAY(Table2[[#This Row],[Date]])</f>
        <v>25</v>
      </c>
      <c r="U4303" t="str">
        <f>TEXT(Table2[[#This Row],[Date]],"ddd")</f>
        <v>Sun</v>
      </c>
    </row>
    <row r="4304" spans="1:21" x14ac:dyDescent="0.25">
      <c r="A4304" s="9">
        <v>2400044311</v>
      </c>
      <c r="B4304" t="s">
        <v>29</v>
      </c>
      <c r="C4304" t="s">
        <v>66</v>
      </c>
      <c r="D4304" t="s">
        <v>82</v>
      </c>
      <c r="E4304" t="s">
        <v>84</v>
      </c>
      <c r="F4304" t="s">
        <v>89</v>
      </c>
      <c r="G4304" t="s">
        <v>52</v>
      </c>
      <c r="H4304" t="s">
        <v>154</v>
      </c>
      <c r="I4304" s="1">
        <v>45802</v>
      </c>
      <c r="J4304">
        <v>63</v>
      </c>
      <c r="K4304">
        <v>206</v>
      </c>
      <c r="L4304">
        <v>7</v>
      </c>
      <c r="M4304" t="s">
        <v>102</v>
      </c>
      <c r="N4304" t="s">
        <v>40</v>
      </c>
      <c r="O4304" t="s">
        <v>14</v>
      </c>
      <c r="P4304">
        <v>2.8</v>
      </c>
      <c r="Q4304">
        <v>19.599999999999998</v>
      </c>
      <c r="R4304">
        <f>MONTH('COCOCART INDIA DATA'!$I4304)</f>
        <v>5</v>
      </c>
      <c r="S4304" t="str">
        <f>TEXT(Table2[[#This Row],[Date]],"mmm")</f>
        <v>May</v>
      </c>
      <c r="T4304">
        <f>DAY(Table2[[#This Row],[Date]])</f>
        <v>25</v>
      </c>
      <c r="U4304" t="str">
        <f>TEXT(Table2[[#This Row],[Date]],"ddd")</f>
        <v>Sun</v>
      </c>
    </row>
    <row r="4305" spans="1:21" x14ac:dyDescent="0.25">
      <c r="A4305" s="9">
        <v>2400044312</v>
      </c>
      <c r="B4305" t="s">
        <v>29</v>
      </c>
      <c r="C4305" t="s">
        <v>66</v>
      </c>
      <c r="D4305" t="s">
        <v>83</v>
      </c>
      <c r="E4305" t="s">
        <v>84</v>
      </c>
      <c r="F4305" t="s">
        <v>89</v>
      </c>
      <c r="G4305" t="s">
        <v>21</v>
      </c>
      <c r="H4305" t="s">
        <v>154</v>
      </c>
      <c r="I4305" s="1">
        <v>45802</v>
      </c>
      <c r="J4305">
        <v>1533</v>
      </c>
      <c r="K4305">
        <v>115</v>
      </c>
      <c r="L4305">
        <v>110</v>
      </c>
      <c r="M4305" t="s">
        <v>103</v>
      </c>
      <c r="N4305" t="s">
        <v>13</v>
      </c>
      <c r="O4305" t="s">
        <v>18</v>
      </c>
      <c r="P4305">
        <v>6.0811000000000002</v>
      </c>
      <c r="Q4305">
        <v>668.92100000000005</v>
      </c>
      <c r="R4305">
        <f>MONTH('COCOCART INDIA DATA'!$I4305)</f>
        <v>5</v>
      </c>
      <c r="S4305" t="str">
        <f>TEXT(Table2[[#This Row],[Date]],"mmm")</f>
        <v>May</v>
      </c>
      <c r="T4305">
        <f>DAY(Table2[[#This Row],[Date]])</f>
        <v>25</v>
      </c>
      <c r="U4305" t="str">
        <f>TEXT(Table2[[#This Row],[Date]],"ddd")</f>
        <v>Sun</v>
      </c>
    </row>
    <row r="4306" spans="1:21" x14ac:dyDescent="0.25">
      <c r="A4306" s="9">
        <v>2400044313</v>
      </c>
      <c r="B4306" t="s">
        <v>26</v>
      </c>
      <c r="C4306" t="s">
        <v>66</v>
      </c>
      <c r="D4306" t="s">
        <v>83</v>
      </c>
      <c r="E4306" t="s">
        <v>85</v>
      </c>
      <c r="F4306" t="s">
        <v>90</v>
      </c>
      <c r="G4306" t="s">
        <v>53</v>
      </c>
      <c r="H4306" t="s">
        <v>154</v>
      </c>
      <c r="I4306" s="1">
        <v>45802</v>
      </c>
      <c r="J4306">
        <v>3535</v>
      </c>
      <c r="K4306">
        <v>337</v>
      </c>
      <c r="L4306">
        <v>322</v>
      </c>
      <c r="M4306" t="s">
        <v>59</v>
      </c>
      <c r="N4306" t="s">
        <v>40</v>
      </c>
      <c r="O4306" t="s">
        <v>18</v>
      </c>
      <c r="P4306">
        <v>8.2429000000000006</v>
      </c>
      <c r="Q4306">
        <v>2654.2138</v>
      </c>
      <c r="R4306">
        <f>MONTH('COCOCART INDIA DATA'!$I4306)</f>
        <v>5</v>
      </c>
      <c r="S4306" t="str">
        <f>TEXT(Table2[[#This Row],[Date]],"mmm")</f>
        <v>May</v>
      </c>
      <c r="T4306">
        <f>DAY(Table2[[#This Row],[Date]])</f>
        <v>25</v>
      </c>
      <c r="U4306" t="str">
        <f>TEXT(Table2[[#This Row],[Date]],"ddd")</f>
        <v>Sun</v>
      </c>
    </row>
    <row r="4307" spans="1:21" x14ac:dyDescent="0.25">
      <c r="A4307" s="9">
        <v>2400044314</v>
      </c>
      <c r="B4307" t="s">
        <v>57</v>
      </c>
      <c r="C4307" t="s">
        <v>67</v>
      </c>
      <c r="D4307" t="s">
        <v>83</v>
      </c>
      <c r="E4307" t="s">
        <v>85</v>
      </c>
      <c r="F4307" t="s">
        <v>91</v>
      </c>
      <c r="G4307" t="s">
        <v>43</v>
      </c>
      <c r="H4307" t="s">
        <v>154</v>
      </c>
      <c r="I4307" s="1">
        <v>45802</v>
      </c>
      <c r="J4307">
        <v>2429</v>
      </c>
      <c r="K4307">
        <v>4</v>
      </c>
      <c r="L4307">
        <v>111</v>
      </c>
      <c r="M4307" t="s">
        <v>104</v>
      </c>
      <c r="N4307" t="s">
        <v>40</v>
      </c>
      <c r="O4307" t="s">
        <v>14</v>
      </c>
      <c r="P4307">
        <v>9.2086000000000006</v>
      </c>
      <c r="Q4307">
        <v>1022.1546000000001</v>
      </c>
      <c r="R4307">
        <f>MONTH('COCOCART INDIA DATA'!$I4307)</f>
        <v>5</v>
      </c>
      <c r="S4307" t="str">
        <f>TEXT(Table2[[#This Row],[Date]],"mmm")</f>
        <v>May</v>
      </c>
      <c r="T4307">
        <f>DAY(Table2[[#This Row],[Date]])</f>
        <v>25</v>
      </c>
      <c r="U4307" t="str">
        <f>TEXT(Table2[[#This Row],[Date]],"ddd")</f>
        <v>Sun</v>
      </c>
    </row>
    <row r="4308" spans="1:21" x14ac:dyDescent="0.25">
      <c r="A4308" s="9">
        <v>2400044315</v>
      </c>
      <c r="B4308" t="s">
        <v>61</v>
      </c>
      <c r="C4308" t="s">
        <v>68</v>
      </c>
      <c r="D4308" t="s">
        <v>83</v>
      </c>
      <c r="E4308" t="s">
        <v>85</v>
      </c>
      <c r="F4308" t="s">
        <v>90</v>
      </c>
      <c r="G4308" t="s">
        <v>12</v>
      </c>
      <c r="H4308" t="s">
        <v>154</v>
      </c>
      <c r="I4308" s="1">
        <v>45802</v>
      </c>
      <c r="J4308">
        <v>7119</v>
      </c>
      <c r="K4308">
        <v>144</v>
      </c>
      <c r="L4308">
        <v>356</v>
      </c>
      <c r="M4308" t="s">
        <v>105</v>
      </c>
      <c r="N4308" t="s">
        <v>13</v>
      </c>
      <c r="O4308" t="s">
        <v>14</v>
      </c>
      <c r="P4308">
        <v>6.0983000000000001</v>
      </c>
      <c r="Q4308">
        <v>2170.9947999999999</v>
      </c>
      <c r="R4308">
        <f>MONTH('COCOCART INDIA DATA'!$I4308)</f>
        <v>5</v>
      </c>
      <c r="S4308" t="str">
        <f>TEXT(Table2[[#This Row],[Date]],"mmm")</f>
        <v>May</v>
      </c>
      <c r="T4308">
        <f>DAY(Table2[[#This Row],[Date]])</f>
        <v>25</v>
      </c>
      <c r="U4308" t="str">
        <f>TEXT(Table2[[#This Row],[Date]],"ddd")</f>
        <v>Sun</v>
      </c>
    </row>
    <row r="4309" spans="1:21" x14ac:dyDescent="0.25">
      <c r="A4309" s="9">
        <v>2400044316</v>
      </c>
      <c r="B4309" t="s">
        <v>15</v>
      </c>
      <c r="C4309" t="s">
        <v>69</v>
      </c>
      <c r="D4309" t="s">
        <v>83</v>
      </c>
      <c r="E4309" t="s">
        <v>85</v>
      </c>
      <c r="F4309" t="s">
        <v>91</v>
      </c>
      <c r="G4309" t="s">
        <v>45</v>
      </c>
      <c r="H4309" t="s">
        <v>148</v>
      </c>
      <c r="I4309" s="1">
        <v>45802</v>
      </c>
      <c r="J4309">
        <v>3521</v>
      </c>
      <c r="K4309">
        <v>304</v>
      </c>
      <c r="L4309">
        <v>118</v>
      </c>
      <c r="M4309" t="s">
        <v>106</v>
      </c>
      <c r="N4309" t="s">
        <v>17</v>
      </c>
      <c r="O4309" t="s">
        <v>14</v>
      </c>
      <c r="P4309">
        <v>2.4773999999999998</v>
      </c>
      <c r="Q4309">
        <v>292.33319999999998</v>
      </c>
      <c r="R4309">
        <f>MONTH('COCOCART INDIA DATA'!$I4309)</f>
        <v>5</v>
      </c>
      <c r="S4309" t="str">
        <f>TEXT(Table2[[#This Row],[Date]],"mmm")</f>
        <v>May</v>
      </c>
      <c r="T4309">
        <f>DAY(Table2[[#This Row],[Date]])</f>
        <v>25</v>
      </c>
      <c r="U4309" t="str">
        <f>TEXT(Table2[[#This Row],[Date]],"ddd")</f>
        <v>Sun</v>
      </c>
    </row>
    <row r="4310" spans="1:21" x14ac:dyDescent="0.25">
      <c r="A4310" s="9">
        <v>2400044317</v>
      </c>
      <c r="B4310" t="s">
        <v>60</v>
      </c>
      <c r="C4310" t="s">
        <v>70</v>
      </c>
      <c r="D4310" t="s">
        <v>83</v>
      </c>
      <c r="E4310" t="s">
        <v>84</v>
      </c>
      <c r="F4310" t="s">
        <v>88</v>
      </c>
      <c r="G4310" t="s">
        <v>41</v>
      </c>
      <c r="H4310" t="s">
        <v>148</v>
      </c>
      <c r="I4310" s="1">
        <v>45802</v>
      </c>
      <c r="J4310">
        <v>3745</v>
      </c>
      <c r="K4310">
        <v>177</v>
      </c>
      <c r="L4310">
        <v>118</v>
      </c>
      <c r="M4310" t="s">
        <v>107</v>
      </c>
      <c r="N4310" t="s">
        <v>40</v>
      </c>
      <c r="O4310" t="s">
        <v>14</v>
      </c>
      <c r="P4310">
        <v>6.3415999999999997</v>
      </c>
      <c r="Q4310">
        <v>748.30880000000002</v>
      </c>
      <c r="R4310">
        <f>MONTH('COCOCART INDIA DATA'!$I4310)</f>
        <v>5</v>
      </c>
      <c r="S4310" t="str">
        <f>TEXT(Table2[[#This Row],[Date]],"mmm")</f>
        <v>May</v>
      </c>
      <c r="T4310">
        <f>DAY(Table2[[#This Row],[Date]])</f>
        <v>25</v>
      </c>
      <c r="U4310" t="str">
        <f>TEXT(Table2[[#This Row],[Date]],"ddd")</f>
        <v>Sun</v>
      </c>
    </row>
    <row r="4311" spans="1:21" x14ac:dyDescent="0.25">
      <c r="A4311" s="9">
        <v>2400044318</v>
      </c>
      <c r="B4311" t="s">
        <v>55</v>
      </c>
      <c r="C4311" t="s">
        <v>70</v>
      </c>
      <c r="D4311" t="s">
        <v>83</v>
      </c>
      <c r="E4311" t="s">
        <v>84</v>
      </c>
      <c r="F4311" t="s">
        <v>89</v>
      </c>
      <c r="G4311" t="s">
        <v>16</v>
      </c>
      <c r="H4311" t="s">
        <v>148</v>
      </c>
      <c r="I4311" s="1">
        <v>45802</v>
      </c>
      <c r="J4311">
        <v>4816</v>
      </c>
      <c r="K4311">
        <v>100</v>
      </c>
      <c r="L4311">
        <v>301</v>
      </c>
      <c r="M4311" t="s">
        <v>108</v>
      </c>
      <c r="N4311" t="s">
        <v>17</v>
      </c>
      <c r="O4311" t="s">
        <v>18</v>
      </c>
      <c r="P4311">
        <v>0.24049999999999999</v>
      </c>
      <c r="Q4311">
        <v>72.390500000000003</v>
      </c>
      <c r="R4311">
        <f>MONTH('COCOCART INDIA DATA'!$I4311)</f>
        <v>5</v>
      </c>
      <c r="S4311" t="str">
        <f>TEXT(Table2[[#This Row],[Date]],"mmm")</f>
        <v>May</v>
      </c>
      <c r="T4311">
        <f>DAY(Table2[[#This Row],[Date]])</f>
        <v>25</v>
      </c>
      <c r="U4311" t="str">
        <f>TEXT(Table2[[#This Row],[Date]],"ddd")</f>
        <v>Sun</v>
      </c>
    </row>
    <row r="4312" spans="1:21" x14ac:dyDescent="0.25">
      <c r="A4312" s="9">
        <v>2400044319</v>
      </c>
      <c r="B4312" t="s">
        <v>15</v>
      </c>
      <c r="C4312" t="s">
        <v>71</v>
      </c>
      <c r="D4312" t="s">
        <v>82</v>
      </c>
      <c r="E4312" t="s">
        <v>85</v>
      </c>
      <c r="F4312" t="s">
        <v>90</v>
      </c>
      <c r="G4312" t="s">
        <v>21</v>
      </c>
      <c r="H4312" t="s">
        <v>148</v>
      </c>
      <c r="I4312" s="1">
        <v>45802</v>
      </c>
      <c r="J4312">
        <v>1736</v>
      </c>
      <c r="K4312">
        <v>72</v>
      </c>
      <c r="L4312">
        <v>193</v>
      </c>
      <c r="M4312" t="s">
        <v>109</v>
      </c>
      <c r="N4312" t="s">
        <v>13</v>
      </c>
      <c r="O4312" t="s">
        <v>18</v>
      </c>
      <c r="P4312">
        <v>6.0811000000000002</v>
      </c>
      <c r="Q4312">
        <v>1173.6523</v>
      </c>
      <c r="R4312">
        <f>MONTH('COCOCART INDIA DATA'!$I4312)</f>
        <v>5</v>
      </c>
      <c r="S4312" t="str">
        <f>TEXT(Table2[[#This Row],[Date]],"mmm")</f>
        <v>May</v>
      </c>
      <c r="T4312">
        <f>DAY(Table2[[#This Row],[Date]])</f>
        <v>25</v>
      </c>
      <c r="U4312" t="str">
        <f>TEXT(Table2[[#This Row],[Date]],"ddd")</f>
        <v>Sun</v>
      </c>
    </row>
    <row r="4313" spans="1:21" x14ac:dyDescent="0.25">
      <c r="A4313" s="9">
        <v>2400044320</v>
      </c>
      <c r="B4313" t="s">
        <v>24</v>
      </c>
      <c r="C4313" t="s">
        <v>71</v>
      </c>
      <c r="D4313" t="s">
        <v>83</v>
      </c>
      <c r="E4313" t="s">
        <v>85</v>
      </c>
      <c r="F4313" t="s">
        <v>91</v>
      </c>
      <c r="G4313" t="s">
        <v>53</v>
      </c>
      <c r="H4313" t="s">
        <v>148</v>
      </c>
      <c r="I4313" s="1">
        <v>45802</v>
      </c>
      <c r="J4313">
        <v>1099</v>
      </c>
      <c r="K4313">
        <v>139</v>
      </c>
      <c r="L4313">
        <v>92</v>
      </c>
      <c r="M4313" t="s">
        <v>110</v>
      </c>
      <c r="N4313" t="s">
        <v>40</v>
      </c>
      <c r="O4313" t="s">
        <v>18</v>
      </c>
      <c r="P4313">
        <v>8.2429000000000006</v>
      </c>
      <c r="Q4313">
        <v>758.34680000000003</v>
      </c>
      <c r="R4313">
        <f>MONTH('COCOCART INDIA DATA'!$I4313)</f>
        <v>5</v>
      </c>
      <c r="S4313" t="str">
        <f>TEXT(Table2[[#This Row],[Date]],"mmm")</f>
        <v>May</v>
      </c>
      <c r="T4313">
        <f>DAY(Table2[[#This Row],[Date]])</f>
        <v>25</v>
      </c>
      <c r="U4313" t="str">
        <f>TEXT(Table2[[#This Row],[Date]],"ddd")</f>
        <v>Sun</v>
      </c>
    </row>
    <row r="4314" spans="1:21" x14ac:dyDescent="0.25">
      <c r="A4314" s="9">
        <v>2400044321</v>
      </c>
      <c r="B4314" t="s">
        <v>27</v>
      </c>
      <c r="C4314" t="s">
        <v>72</v>
      </c>
      <c r="D4314" t="s">
        <v>82</v>
      </c>
      <c r="E4314" t="s">
        <v>85</v>
      </c>
      <c r="F4314" t="s">
        <v>90</v>
      </c>
      <c r="G4314" t="s">
        <v>41</v>
      </c>
      <c r="H4314" t="s">
        <v>148</v>
      </c>
      <c r="I4314" s="1">
        <v>45802</v>
      </c>
      <c r="J4314">
        <v>6692</v>
      </c>
      <c r="K4314">
        <v>165</v>
      </c>
      <c r="L4314">
        <v>231</v>
      </c>
      <c r="M4314" t="s">
        <v>111</v>
      </c>
      <c r="N4314" t="s">
        <v>40</v>
      </c>
      <c r="O4314" t="s">
        <v>14</v>
      </c>
      <c r="P4314">
        <v>6.3415999999999997</v>
      </c>
      <c r="Q4314">
        <v>1464.9096</v>
      </c>
      <c r="R4314">
        <f>MONTH('COCOCART INDIA DATA'!$I4314)</f>
        <v>5</v>
      </c>
      <c r="S4314" t="str">
        <f>TEXT(Table2[[#This Row],[Date]],"mmm")</f>
        <v>May</v>
      </c>
      <c r="T4314">
        <f>DAY(Table2[[#This Row],[Date]])</f>
        <v>25</v>
      </c>
      <c r="U4314" t="str">
        <f>TEXT(Table2[[#This Row],[Date]],"ddd")</f>
        <v>Sun</v>
      </c>
    </row>
    <row r="4315" spans="1:21" x14ac:dyDescent="0.25">
      <c r="A4315" s="9">
        <v>2400044322</v>
      </c>
      <c r="B4315" t="s">
        <v>15</v>
      </c>
      <c r="C4315" t="s">
        <v>73</v>
      </c>
      <c r="D4315" t="s">
        <v>82</v>
      </c>
      <c r="E4315" t="s">
        <v>85</v>
      </c>
      <c r="F4315" t="s">
        <v>91</v>
      </c>
      <c r="G4315" t="s">
        <v>21</v>
      </c>
      <c r="H4315" t="s">
        <v>148</v>
      </c>
      <c r="I4315" s="1">
        <v>45802</v>
      </c>
      <c r="J4315">
        <v>364</v>
      </c>
      <c r="K4315">
        <v>177</v>
      </c>
      <c r="L4315">
        <v>31</v>
      </c>
      <c r="M4315" t="s">
        <v>112</v>
      </c>
      <c r="N4315" t="s">
        <v>13</v>
      </c>
      <c r="O4315" t="s">
        <v>18</v>
      </c>
      <c r="P4315">
        <v>6.0811000000000002</v>
      </c>
      <c r="Q4315">
        <v>188.51410000000001</v>
      </c>
      <c r="R4315">
        <f>MONTH('COCOCART INDIA DATA'!$I4315)</f>
        <v>5</v>
      </c>
      <c r="S4315" t="str">
        <f>TEXT(Table2[[#This Row],[Date]],"mmm")</f>
        <v>May</v>
      </c>
      <c r="T4315">
        <f>DAY(Table2[[#This Row],[Date]])</f>
        <v>25</v>
      </c>
      <c r="U4315" t="str">
        <f>TEXT(Table2[[#This Row],[Date]],"ddd")</f>
        <v>Sun</v>
      </c>
    </row>
    <row r="4316" spans="1:21" x14ac:dyDescent="0.25">
      <c r="A4316" s="9">
        <v>2400044323</v>
      </c>
      <c r="B4316" t="s">
        <v>60</v>
      </c>
      <c r="C4316" t="s">
        <v>74</v>
      </c>
      <c r="D4316" t="s">
        <v>82</v>
      </c>
      <c r="E4316" t="s">
        <v>84</v>
      </c>
      <c r="F4316" t="s">
        <v>89</v>
      </c>
      <c r="G4316" t="s">
        <v>25</v>
      </c>
      <c r="H4316" t="s">
        <v>148</v>
      </c>
      <c r="I4316" s="1">
        <v>45802</v>
      </c>
      <c r="J4316">
        <v>10927</v>
      </c>
      <c r="K4316">
        <v>202</v>
      </c>
      <c r="L4316">
        <v>476</v>
      </c>
      <c r="M4316" t="s">
        <v>113</v>
      </c>
      <c r="N4316" t="s">
        <v>13</v>
      </c>
      <c r="O4316" t="s">
        <v>18</v>
      </c>
      <c r="P4316">
        <v>0.69579999999999997</v>
      </c>
      <c r="Q4316">
        <v>331.20080000000002</v>
      </c>
      <c r="R4316">
        <f>MONTH('COCOCART INDIA DATA'!$I4316)</f>
        <v>5</v>
      </c>
      <c r="S4316" t="str">
        <f>TEXT(Table2[[#This Row],[Date]],"mmm")</f>
        <v>May</v>
      </c>
      <c r="T4316">
        <f>DAY(Table2[[#This Row],[Date]])</f>
        <v>25</v>
      </c>
      <c r="U4316" t="str">
        <f>TEXT(Table2[[#This Row],[Date]],"ddd")</f>
        <v>Sun</v>
      </c>
    </row>
    <row r="4317" spans="1:21" x14ac:dyDescent="0.25">
      <c r="A4317" s="9">
        <v>2400044324</v>
      </c>
      <c r="B4317" t="s">
        <v>19</v>
      </c>
      <c r="C4317" t="s">
        <v>72</v>
      </c>
      <c r="D4317" t="s">
        <v>83</v>
      </c>
      <c r="E4317" t="s">
        <v>84</v>
      </c>
      <c r="F4317" t="s">
        <v>89</v>
      </c>
      <c r="G4317" t="s">
        <v>25</v>
      </c>
      <c r="H4317" t="s">
        <v>148</v>
      </c>
      <c r="I4317" s="1">
        <v>45802</v>
      </c>
      <c r="J4317">
        <v>11410</v>
      </c>
      <c r="K4317">
        <v>103</v>
      </c>
      <c r="L4317">
        <v>476</v>
      </c>
      <c r="M4317" t="s">
        <v>114</v>
      </c>
      <c r="N4317" t="s">
        <v>13</v>
      </c>
      <c r="O4317" t="s">
        <v>18</v>
      </c>
      <c r="P4317">
        <v>0.69579999999999997</v>
      </c>
      <c r="Q4317">
        <v>331.20080000000002</v>
      </c>
      <c r="R4317">
        <f>MONTH('COCOCART INDIA DATA'!$I4317)</f>
        <v>5</v>
      </c>
      <c r="S4317" t="str">
        <f>TEXT(Table2[[#This Row],[Date]],"mmm")</f>
        <v>May</v>
      </c>
      <c r="T4317">
        <f>DAY(Table2[[#This Row],[Date]])</f>
        <v>25</v>
      </c>
      <c r="U4317" t="str">
        <f>TEXT(Table2[[#This Row],[Date]],"ddd")</f>
        <v>Sun</v>
      </c>
    </row>
    <row r="4318" spans="1:21" x14ac:dyDescent="0.25">
      <c r="A4318" s="9">
        <v>2400044325</v>
      </c>
      <c r="B4318" t="s">
        <v>63</v>
      </c>
      <c r="C4318" t="s">
        <v>73</v>
      </c>
      <c r="D4318" t="s">
        <v>83</v>
      </c>
      <c r="E4318" t="s">
        <v>85</v>
      </c>
      <c r="F4318" t="s">
        <v>90</v>
      </c>
      <c r="G4318" t="s">
        <v>28</v>
      </c>
      <c r="H4318" t="s">
        <v>146</v>
      </c>
      <c r="I4318" s="1">
        <v>45802</v>
      </c>
      <c r="J4318">
        <v>2443</v>
      </c>
      <c r="K4318">
        <v>337</v>
      </c>
      <c r="L4318">
        <v>82</v>
      </c>
      <c r="M4318" t="s">
        <v>115</v>
      </c>
      <c r="N4318" t="s">
        <v>17</v>
      </c>
      <c r="O4318" t="s">
        <v>18</v>
      </c>
      <c r="P4318">
        <v>1.7625</v>
      </c>
      <c r="Q4318">
        <v>144.52500000000001</v>
      </c>
      <c r="R4318">
        <f>MONTH('COCOCART INDIA DATA'!$I4318)</f>
        <v>5</v>
      </c>
      <c r="S4318" t="str">
        <f>TEXT(Table2[[#This Row],[Date]],"mmm")</f>
        <v>May</v>
      </c>
      <c r="T4318">
        <f>DAY(Table2[[#This Row],[Date]])</f>
        <v>25</v>
      </c>
      <c r="U4318" t="str">
        <f>TEXT(Table2[[#This Row],[Date]],"ddd")</f>
        <v>Sun</v>
      </c>
    </row>
    <row r="4319" spans="1:21" x14ac:dyDescent="0.25">
      <c r="A4319" s="9">
        <v>2400044326</v>
      </c>
      <c r="B4319" t="s">
        <v>27</v>
      </c>
      <c r="C4319" t="s">
        <v>74</v>
      </c>
      <c r="D4319" t="s">
        <v>83</v>
      </c>
      <c r="E4319" t="s">
        <v>85</v>
      </c>
      <c r="F4319" t="s">
        <v>91</v>
      </c>
      <c r="G4319" t="s">
        <v>16</v>
      </c>
      <c r="H4319" t="s">
        <v>146</v>
      </c>
      <c r="I4319" s="1">
        <v>45802</v>
      </c>
      <c r="J4319">
        <v>329</v>
      </c>
      <c r="K4319">
        <v>257</v>
      </c>
      <c r="L4319">
        <v>26</v>
      </c>
      <c r="M4319" t="s">
        <v>116</v>
      </c>
      <c r="N4319" t="s">
        <v>17</v>
      </c>
      <c r="O4319" t="s">
        <v>18</v>
      </c>
      <c r="P4319">
        <v>0.24049999999999999</v>
      </c>
      <c r="Q4319">
        <v>6.2530000000000001</v>
      </c>
      <c r="R4319">
        <f>MONTH('COCOCART INDIA DATA'!$I4319)</f>
        <v>5</v>
      </c>
      <c r="S4319" t="str">
        <f>TEXT(Table2[[#This Row],[Date]],"mmm")</f>
        <v>May</v>
      </c>
      <c r="T4319">
        <f>DAY(Table2[[#This Row],[Date]])</f>
        <v>25</v>
      </c>
      <c r="U4319" t="str">
        <f>TEXT(Table2[[#This Row],[Date]],"ddd")</f>
        <v>Sun</v>
      </c>
    </row>
    <row r="4320" spans="1:21" x14ac:dyDescent="0.25">
      <c r="A4320" s="9">
        <v>2400044327</v>
      </c>
      <c r="B4320" t="s">
        <v>34</v>
      </c>
      <c r="C4320" t="s">
        <v>75</v>
      </c>
      <c r="D4320" t="s">
        <v>82</v>
      </c>
      <c r="E4320" t="s">
        <v>85</v>
      </c>
      <c r="F4320" t="s">
        <v>90</v>
      </c>
      <c r="G4320" t="s">
        <v>45</v>
      </c>
      <c r="H4320" t="s">
        <v>146</v>
      </c>
      <c r="I4320" s="1">
        <v>45802</v>
      </c>
      <c r="J4320">
        <v>3066</v>
      </c>
      <c r="K4320">
        <v>144</v>
      </c>
      <c r="L4320">
        <v>128</v>
      </c>
      <c r="M4320" t="s">
        <v>117</v>
      </c>
      <c r="N4320" t="s">
        <v>17</v>
      </c>
      <c r="O4320" t="s">
        <v>14</v>
      </c>
      <c r="P4320">
        <v>2.4773999999999998</v>
      </c>
      <c r="Q4320">
        <v>317.10719999999998</v>
      </c>
      <c r="R4320">
        <f>MONTH('COCOCART INDIA DATA'!$I4320)</f>
        <v>5</v>
      </c>
      <c r="S4320" t="str">
        <f>TEXT(Table2[[#This Row],[Date]],"mmm")</f>
        <v>May</v>
      </c>
      <c r="T4320">
        <f>DAY(Table2[[#This Row],[Date]])</f>
        <v>25</v>
      </c>
      <c r="U4320" t="str">
        <f>TEXT(Table2[[#This Row],[Date]],"ddd")</f>
        <v>Sun</v>
      </c>
    </row>
    <row r="4321" spans="1:21" x14ac:dyDescent="0.25">
      <c r="A4321" s="9">
        <v>2400044328</v>
      </c>
      <c r="B4321" t="s">
        <v>22</v>
      </c>
      <c r="C4321" t="s">
        <v>75</v>
      </c>
      <c r="D4321" t="s">
        <v>83</v>
      </c>
      <c r="E4321" t="s">
        <v>85</v>
      </c>
      <c r="F4321" t="s">
        <v>91</v>
      </c>
      <c r="G4321" t="s">
        <v>21</v>
      </c>
      <c r="H4321" t="s">
        <v>146</v>
      </c>
      <c r="I4321" s="1">
        <v>45802</v>
      </c>
      <c r="J4321">
        <v>567</v>
      </c>
      <c r="K4321">
        <v>243</v>
      </c>
      <c r="L4321">
        <v>38</v>
      </c>
      <c r="M4321" t="s">
        <v>118</v>
      </c>
      <c r="N4321" t="s">
        <v>13</v>
      </c>
      <c r="O4321" t="s">
        <v>18</v>
      </c>
      <c r="P4321">
        <v>6.0811000000000002</v>
      </c>
      <c r="Q4321">
        <v>231.08180000000002</v>
      </c>
      <c r="R4321">
        <f>MONTH('COCOCART INDIA DATA'!$I4321)</f>
        <v>5</v>
      </c>
      <c r="S4321" t="str">
        <f>TEXT(Table2[[#This Row],[Date]],"mmm")</f>
        <v>May</v>
      </c>
      <c r="T4321">
        <f>DAY(Table2[[#This Row],[Date]])</f>
        <v>25</v>
      </c>
      <c r="U4321" t="str">
        <f>TEXT(Table2[[#This Row],[Date]],"ddd")</f>
        <v>Sun</v>
      </c>
    </row>
    <row r="4322" spans="1:21" x14ac:dyDescent="0.25">
      <c r="A4322" s="9">
        <v>2400044329</v>
      </c>
      <c r="B4322" t="s">
        <v>27</v>
      </c>
      <c r="C4322" t="s">
        <v>75</v>
      </c>
      <c r="D4322" t="s">
        <v>82</v>
      </c>
      <c r="E4322" t="s">
        <v>84</v>
      </c>
      <c r="F4322" t="s">
        <v>88</v>
      </c>
      <c r="G4322" t="s">
        <v>58</v>
      </c>
      <c r="H4322" t="s">
        <v>146</v>
      </c>
      <c r="I4322" s="1">
        <v>45802</v>
      </c>
      <c r="J4322">
        <v>14721</v>
      </c>
      <c r="K4322">
        <v>257</v>
      </c>
      <c r="L4322">
        <v>1052</v>
      </c>
      <c r="M4322" t="s">
        <v>119</v>
      </c>
      <c r="N4322" t="s">
        <v>13</v>
      </c>
      <c r="O4322" t="s">
        <v>18</v>
      </c>
      <c r="P4322">
        <v>5.0198</v>
      </c>
      <c r="Q4322">
        <v>5280.8296</v>
      </c>
      <c r="R4322">
        <f>MONTH('COCOCART INDIA DATA'!$I4322)</f>
        <v>5</v>
      </c>
      <c r="S4322" t="str">
        <f>TEXT(Table2[[#This Row],[Date]],"mmm")</f>
        <v>May</v>
      </c>
      <c r="T4322">
        <f>DAY(Table2[[#This Row],[Date]])</f>
        <v>25</v>
      </c>
      <c r="U4322" t="str">
        <f>TEXT(Table2[[#This Row],[Date]],"ddd")</f>
        <v>Sun</v>
      </c>
    </row>
    <row r="4323" spans="1:21" x14ac:dyDescent="0.25">
      <c r="A4323" s="9">
        <v>2400044330</v>
      </c>
      <c r="B4323" t="s">
        <v>44</v>
      </c>
      <c r="C4323" t="s">
        <v>75</v>
      </c>
      <c r="D4323" t="s">
        <v>83</v>
      </c>
      <c r="E4323" t="s">
        <v>84</v>
      </c>
      <c r="F4323" t="s">
        <v>89</v>
      </c>
      <c r="G4323" t="s">
        <v>48</v>
      </c>
      <c r="H4323" t="s">
        <v>146</v>
      </c>
      <c r="I4323" s="1">
        <v>45802</v>
      </c>
      <c r="J4323">
        <v>6986</v>
      </c>
      <c r="K4323">
        <v>11</v>
      </c>
      <c r="L4323">
        <v>350</v>
      </c>
      <c r="M4323" t="s">
        <v>120</v>
      </c>
      <c r="N4323" t="s">
        <v>40</v>
      </c>
      <c r="O4323" t="s">
        <v>18</v>
      </c>
      <c r="P4323">
        <v>11.4688</v>
      </c>
      <c r="Q4323">
        <v>4014.08</v>
      </c>
      <c r="R4323">
        <f>MONTH('COCOCART INDIA DATA'!$I4323)</f>
        <v>5</v>
      </c>
      <c r="S4323" t="str">
        <f>TEXT(Table2[[#This Row],[Date]],"mmm")</f>
        <v>May</v>
      </c>
      <c r="T4323">
        <f>DAY(Table2[[#This Row],[Date]])</f>
        <v>25</v>
      </c>
      <c r="U4323" t="str">
        <f>TEXT(Table2[[#This Row],[Date]],"ddd")</f>
        <v>Sun</v>
      </c>
    </row>
    <row r="4324" spans="1:21" x14ac:dyDescent="0.25">
      <c r="A4324" s="9">
        <v>2400044331</v>
      </c>
      <c r="B4324" t="s">
        <v>31</v>
      </c>
      <c r="C4324" t="s">
        <v>75</v>
      </c>
      <c r="D4324" t="s">
        <v>82</v>
      </c>
      <c r="E4324" t="s">
        <v>85</v>
      </c>
      <c r="F4324" t="s">
        <v>90</v>
      </c>
      <c r="G4324" t="s">
        <v>25</v>
      </c>
      <c r="H4324" t="s">
        <v>146</v>
      </c>
      <c r="I4324" s="1">
        <v>45802</v>
      </c>
      <c r="J4324">
        <v>14112</v>
      </c>
      <c r="K4324">
        <v>158</v>
      </c>
      <c r="L4324">
        <v>784</v>
      </c>
      <c r="M4324" t="s">
        <v>121</v>
      </c>
      <c r="N4324" t="s">
        <v>13</v>
      </c>
      <c r="O4324" t="s">
        <v>18</v>
      </c>
      <c r="P4324">
        <v>0.69579999999999997</v>
      </c>
      <c r="Q4324">
        <v>545.50720000000001</v>
      </c>
      <c r="R4324">
        <f>MONTH('COCOCART INDIA DATA'!$I4324)</f>
        <v>5</v>
      </c>
      <c r="S4324" t="str">
        <f>TEXT(Table2[[#This Row],[Date]],"mmm")</f>
        <v>May</v>
      </c>
      <c r="T4324">
        <f>DAY(Table2[[#This Row],[Date]])</f>
        <v>25</v>
      </c>
      <c r="U4324" t="str">
        <f>TEXT(Table2[[#This Row],[Date]],"ddd")</f>
        <v>Sun</v>
      </c>
    </row>
    <row r="4325" spans="1:21" x14ac:dyDescent="0.25">
      <c r="A4325" s="9">
        <v>2400044332</v>
      </c>
      <c r="B4325" t="s">
        <v>60</v>
      </c>
      <c r="C4325" t="s">
        <v>75</v>
      </c>
      <c r="D4325" t="s">
        <v>82</v>
      </c>
      <c r="E4325" t="s">
        <v>85</v>
      </c>
      <c r="F4325" t="s">
        <v>91</v>
      </c>
      <c r="G4325" t="s">
        <v>58</v>
      </c>
      <c r="H4325" t="s">
        <v>146</v>
      </c>
      <c r="I4325" s="1">
        <v>45802</v>
      </c>
      <c r="J4325">
        <v>1771</v>
      </c>
      <c r="K4325">
        <v>605</v>
      </c>
      <c r="L4325">
        <v>137</v>
      </c>
      <c r="M4325" t="s">
        <v>122</v>
      </c>
      <c r="N4325" t="s">
        <v>13</v>
      </c>
      <c r="O4325" t="s">
        <v>18</v>
      </c>
      <c r="P4325">
        <v>5.0198</v>
      </c>
      <c r="Q4325">
        <v>687.71259999999995</v>
      </c>
      <c r="R4325">
        <f>MONTH('COCOCART INDIA DATA'!$I4325)</f>
        <v>5</v>
      </c>
      <c r="S4325" t="str">
        <f>TEXT(Table2[[#This Row],[Date]],"mmm")</f>
        <v>May</v>
      </c>
      <c r="T4325">
        <f>DAY(Table2[[#This Row],[Date]])</f>
        <v>25</v>
      </c>
      <c r="U4325" t="str">
        <f>TEXT(Table2[[#This Row],[Date]],"ddd")</f>
        <v>Sun</v>
      </c>
    </row>
    <row r="4326" spans="1:21" x14ac:dyDescent="0.25">
      <c r="A4326" s="9">
        <v>2400044333</v>
      </c>
      <c r="B4326" t="s">
        <v>47</v>
      </c>
      <c r="C4326" t="s">
        <v>75</v>
      </c>
      <c r="D4326" t="s">
        <v>82</v>
      </c>
      <c r="E4326" t="s">
        <v>85</v>
      </c>
      <c r="F4326" t="s">
        <v>90</v>
      </c>
      <c r="G4326" t="s">
        <v>46</v>
      </c>
      <c r="H4326" t="s">
        <v>146</v>
      </c>
      <c r="I4326" s="1">
        <v>45802</v>
      </c>
      <c r="J4326">
        <v>5082</v>
      </c>
      <c r="K4326">
        <v>164</v>
      </c>
      <c r="L4326">
        <v>231</v>
      </c>
      <c r="M4326" t="s">
        <v>123</v>
      </c>
      <c r="N4326" t="s">
        <v>40</v>
      </c>
      <c r="O4326" t="s">
        <v>18</v>
      </c>
      <c r="P4326">
        <v>4.7065000000000001</v>
      </c>
      <c r="Q4326">
        <v>1087.2015000000001</v>
      </c>
      <c r="R4326">
        <f>MONTH('COCOCART INDIA DATA'!$I4326)</f>
        <v>5</v>
      </c>
      <c r="S4326" t="str">
        <f>TEXT(Table2[[#This Row],[Date]],"mmm")</f>
        <v>May</v>
      </c>
      <c r="T4326">
        <f>DAY(Table2[[#This Row],[Date]])</f>
        <v>25</v>
      </c>
      <c r="U4326" t="str">
        <f>TEXT(Table2[[#This Row],[Date]],"ddd")</f>
        <v>Sun</v>
      </c>
    </row>
    <row r="4327" spans="1:21" x14ac:dyDescent="0.25">
      <c r="A4327" s="9">
        <v>2400044334</v>
      </c>
      <c r="B4327" t="s">
        <v>19</v>
      </c>
      <c r="C4327" t="s">
        <v>75</v>
      </c>
      <c r="D4327" t="s">
        <v>83</v>
      </c>
      <c r="E4327" t="s">
        <v>85</v>
      </c>
      <c r="F4327" t="s">
        <v>91</v>
      </c>
      <c r="G4327" t="s">
        <v>54</v>
      </c>
      <c r="H4327" t="s">
        <v>147</v>
      </c>
      <c r="I4327" s="1">
        <v>45802</v>
      </c>
      <c r="J4327">
        <v>1827</v>
      </c>
      <c r="K4327">
        <v>48</v>
      </c>
      <c r="L4327">
        <v>102</v>
      </c>
      <c r="M4327" t="s">
        <v>124</v>
      </c>
      <c r="N4327" t="s">
        <v>13</v>
      </c>
      <c r="O4327" t="s">
        <v>14</v>
      </c>
      <c r="P4327">
        <v>13.3485</v>
      </c>
      <c r="Q4327">
        <v>1361.547</v>
      </c>
      <c r="R4327">
        <f>MONTH('COCOCART INDIA DATA'!$I4327)</f>
        <v>5</v>
      </c>
      <c r="S4327" t="str">
        <f>TEXT(Table2[[#This Row],[Date]],"mmm")</f>
        <v>May</v>
      </c>
      <c r="T4327">
        <f>DAY(Table2[[#This Row],[Date]])</f>
        <v>25</v>
      </c>
      <c r="U4327" t="str">
        <f>TEXT(Table2[[#This Row],[Date]],"ddd")</f>
        <v>Sun</v>
      </c>
    </row>
    <row r="4328" spans="1:21" x14ac:dyDescent="0.25">
      <c r="A4328" s="9">
        <v>2400044335</v>
      </c>
      <c r="B4328" t="s">
        <v>33</v>
      </c>
      <c r="C4328" t="s">
        <v>75</v>
      </c>
      <c r="D4328" t="s">
        <v>82</v>
      </c>
      <c r="E4328" t="s">
        <v>84</v>
      </c>
      <c r="F4328" t="s">
        <v>89</v>
      </c>
      <c r="G4328" t="s">
        <v>45</v>
      </c>
      <c r="H4328" t="s">
        <v>147</v>
      </c>
      <c r="I4328" s="1">
        <v>45802</v>
      </c>
      <c r="J4328">
        <v>182</v>
      </c>
      <c r="K4328">
        <v>85</v>
      </c>
      <c r="L4328">
        <v>7</v>
      </c>
      <c r="M4328" t="s">
        <v>125</v>
      </c>
      <c r="N4328" t="s">
        <v>17</v>
      </c>
      <c r="O4328" t="s">
        <v>14</v>
      </c>
      <c r="P4328">
        <v>2.4773999999999998</v>
      </c>
      <c r="Q4328">
        <v>17.341799999999999</v>
      </c>
      <c r="R4328">
        <f>MONTH('COCOCART INDIA DATA'!$I4328)</f>
        <v>5</v>
      </c>
      <c r="S4328" t="str">
        <f>TEXT(Table2[[#This Row],[Date]],"mmm")</f>
        <v>May</v>
      </c>
      <c r="T4328">
        <f>DAY(Table2[[#This Row],[Date]])</f>
        <v>25</v>
      </c>
      <c r="U4328" t="str">
        <f>TEXT(Table2[[#This Row],[Date]],"ddd")</f>
        <v>Sun</v>
      </c>
    </row>
    <row r="4329" spans="1:21" x14ac:dyDescent="0.25">
      <c r="A4329" s="9">
        <v>2400044336</v>
      </c>
      <c r="B4329" t="s">
        <v>60</v>
      </c>
      <c r="C4329" t="s">
        <v>75</v>
      </c>
      <c r="D4329" t="s">
        <v>83</v>
      </c>
      <c r="E4329" t="s">
        <v>84</v>
      </c>
      <c r="F4329" t="s">
        <v>89</v>
      </c>
      <c r="G4329" t="s">
        <v>48</v>
      </c>
      <c r="H4329" t="s">
        <v>147</v>
      </c>
      <c r="I4329" s="1">
        <v>45802</v>
      </c>
      <c r="J4329">
        <v>5369</v>
      </c>
      <c r="K4329">
        <v>136</v>
      </c>
      <c r="L4329">
        <v>269</v>
      </c>
      <c r="M4329" t="s">
        <v>126</v>
      </c>
      <c r="N4329" t="s">
        <v>40</v>
      </c>
      <c r="O4329" t="s">
        <v>18</v>
      </c>
      <c r="P4329">
        <v>11.4688</v>
      </c>
      <c r="Q4329">
        <v>3085.1071999999999</v>
      </c>
      <c r="R4329">
        <f>MONTH('COCOCART INDIA DATA'!$I4329)</f>
        <v>5</v>
      </c>
      <c r="S4329" t="str">
        <f>TEXT(Table2[[#This Row],[Date]],"mmm")</f>
        <v>May</v>
      </c>
      <c r="T4329">
        <f>DAY(Table2[[#This Row],[Date]])</f>
        <v>25</v>
      </c>
      <c r="U4329" t="str">
        <f>TEXT(Table2[[#This Row],[Date]],"ddd")</f>
        <v>Sun</v>
      </c>
    </row>
    <row r="4330" spans="1:21" x14ac:dyDescent="0.25">
      <c r="A4330" s="9">
        <v>2400044337</v>
      </c>
      <c r="B4330" t="s">
        <v>31</v>
      </c>
      <c r="C4330" t="s">
        <v>75</v>
      </c>
      <c r="D4330" t="s">
        <v>82</v>
      </c>
      <c r="E4330" t="s">
        <v>85</v>
      </c>
      <c r="F4330" t="s">
        <v>90</v>
      </c>
      <c r="G4330" t="s">
        <v>45</v>
      </c>
      <c r="H4330" t="s">
        <v>147</v>
      </c>
      <c r="I4330" s="1">
        <v>45803</v>
      </c>
      <c r="J4330">
        <v>6034</v>
      </c>
      <c r="K4330">
        <v>169</v>
      </c>
      <c r="L4330">
        <v>275</v>
      </c>
      <c r="M4330" t="s">
        <v>127</v>
      </c>
      <c r="N4330" t="s">
        <v>17</v>
      </c>
      <c r="O4330" t="s">
        <v>14</v>
      </c>
      <c r="P4330">
        <v>2.4773999999999998</v>
      </c>
      <c r="Q4330">
        <v>681.28499999999997</v>
      </c>
      <c r="R4330">
        <f>MONTH('COCOCART INDIA DATA'!$I4330)</f>
        <v>5</v>
      </c>
      <c r="S4330" t="str">
        <f>TEXT(Table2[[#This Row],[Date]],"mmm")</f>
        <v>May</v>
      </c>
      <c r="T4330">
        <f>DAY(Table2[[#This Row],[Date]])</f>
        <v>26</v>
      </c>
      <c r="U4330" t="str">
        <f>TEXT(Table2[[#This Row],[Date]],"ddd")</f>
        <v>Mon</v>
      </c>
    </row>
    <row r="4331" spans="1:21" x14ac:dyDescent="0.25">
      <c r="A4331" s="9">
        <v>2400044338</v>
      </c>
      <c r="B4331" t="s">
        <v>44</v>
      </c>
      <c r="C4331" t="s">
        <v>75</v>
      </c>
      <c r="D4331" t="s">
        <v>82</v>
      </c>
      <c r="E4331" t="s">
        <v>85</v>
      </c>
      <c r="F4331" t="s">
        <v>91</v>
      </c>
      <c r="G4331" t="s">
        <v>36</v>
      </c>
      <c r="H4331" t="s">
        <v>147</v>
      </c>
      <c r="I4331" s="1">
        <v>45803</v>
      </c>
      <c r="J4331">
        <v>13209</v>
      </c>
      <c r="K4331">
        <v>204</v>
      </c>
      <c r="L4331">
        <v>881</v>
      </c>
      <c r="M4331" t="s">
        <v>128</v>
      </c>
      <c r="N4331" t="s">
        <v>13</v>
      </c>
      <c r="O4331" t="s">
        <v>14</v>
      </c>
      <c r="P4331">
        <v>2.2656000000000001</v>
      </c>
      <c r="Q4331">
        <v>1995.9936</v>
      </c>
      <c r="R4331">
        <f>MONTH('COCOCART INDIA DATA'!$I4331)</f>
        <v>5</v>
      </c>
      <c r="S4331" t="str">
        <f>TEXT(Table2[[#This Row],[Date]],"mmm")</f>
        <v>May</v>
      </c>
      <c r="T4331">
        <f>DAY(Table2[[#This Row],[Date]])</f>
        <v>26</v>
      </c>
      <c r="U4331" t="str">
        <f>TEXT(Table2[[#This Row],[Date]],"ddd")</f>
        <v>Mon</v>
      </c>
    </row>
    <row r="4332" spans="1:21" x14ac:dyDescent="0.25">
      <c r="A4332" s="9">
        <v>2400044339</v>
      </c>
      <c r="B4332" t="s">
        <v>19</v>
      </c>
      <c r="C4332" t="s">
        <v>75</v>
      </c>
      <c r="D4332" t="s">
        <v>82</v>
      </c>
      <c r="E4332" t="s">
        <v>85</v>
      </c>
      <c r="F4332" t="s">
        <v>90</v>
      </c>
      <c r="G4332" t="s">
        <v>30</v>
      </c>
      <c r="H4332" t="s">
        <v>147</v>
      </c>
      <c r="I4332" s="1">
        <v>45803</v>
      </c>
      <c r="J4332">
        <v>847</v>
      </c>
      <c r="K4332">
        <v>263</v>
      </c>
      <c r="L4332">
        <v>30</v>
      </c>
      <c r="M4332" t="s">
        <v>129</v>
      </c>
      <c r="N4332" t="s">
        <v>13</v>
      </c>
      <c r="O4332" t="s">
        <v>18</v>
      </c>
      <c r="P4332">
        <v>0.89900000000000002</v>
      </c>
      <c r="Q4332">
        <v>26.97</v>
      </c>
      <c r="R4332">
        <f>MONTH('COCOCART INDIA DATA'!$I4332)</f>
        <v>5</v>
      </c>
      <c r="S4332" t="str">
        <f>TEXT(Table2[[#This Row],[Date]],"mmm")</f>
        <v>May</v>
      </c>
      <c r="T4332">
        <f>DAY(Table2[[#This Row],[Date]])</f>
        <v>26</v>
      </c>
      <c r="U4332" t="str">
        <f>TEXT(Table2[[#This Row],[Date]],"ddd")</f>
        <v>Mon</v>
      </c>
    </row>
    <row r="4333" spans="1:21" x14ac:dyDescent="0.25">
      <c r="A4333" s="9">
        <v>2400044340</v>
      </c>
      <c r="B4333" t="s">
        <v>35</v>
      </c>
      <c r="C4333" t="s">
        <v>75</v>
      </c>
      <c r="D4333" t="s">
        <v>83</v>
      </c>
      <c r="E4333" t="s">
        <v>85</v>
      </c>
      <c r="F4333" t="s">
        <v>91</v>
      </c>
      <c r="G4333" t="s">
        <v>52</v>
      </c>
      <c r="H4333" t="s">
        <v>147</v>
      </c>
      <c r="I4333" s="1">
        <v>45803</v>
      </c>
      <c r="J4333">
        <v>1015</v>
      </c>
      <c r="K4333">
        <v>66</v>
      </c>
      <c r="L4333">
        <v>64</v>
      </c>
      <c r="M4333" t="s">
        <v>130</v>
      </c>
      <c r="N4333" t="s">
        <v>40</v>
      </c>
      <c r="O4333" t="s">
        <v>14</v>
      </c>
      <c r="P4333">
        <v>2.8</v>
      </c>
      <c r="Q4333">
        <v>179.2</v>
      </c>
      <c r="R4333">
        <f>MONTH('COCOCART INDIA DATA'!$I4333)</f>
        <v>5</v>
      </c>
      <c r="S4333" t="str">
        <f>TEXT(Table2[[#This Row],[Date]],"mmm")</f>
        <v>May</v>
      </c>
      <c r="T4333">
        <f>DAY(Table2[[#This Row],[Date]])</f>
        <v>26</v>
      </c>
      <c r="U4333" t="str">
        <f>TEXT(Table2[[#This Row],[Date]],"ddd")</f>
        <v>Mon</v>
      </c>
    </row>
    <row r="4334" spans="1:21" x14ac:dyDescent="0.25">
      <c r="A4334" s="9">
        <v>2400044341</v>
      </c>
      <c r="B4334" t="s">
        <v>27</v>
      </c>
      <c r="C4334" t="s">
        <v>75</v>
      </c>
      <c r="D4334" t="s">
        <v>83</v>
      </c>
      <c r="E4334" t="s">
        <v>84</v>
      </c>
      <c r="F4334" t="s">
        <v>88</v>
      </c>
      <c r="G4334" t="s">
        <v>52</v>
      </c>
      <c r="H4334" t="s">
        <v>147</v>
      </c>
      <c r="I4334" s="1">
        <v>45803</v>
      </c>
      <c r="J4334">
        <v>16247</v>
      </c>
      <c r="K4334">
        <v>215</v>
      </c>
      <c r="L4334">
        <v>2031</v>
      </c>
      <c r="M4334" t="s">
        <v>131</v>
      </c>
      <c r="N4334" t="s">
        <v>40</v>
      </c>
      <c r="O4334" t="s">
        <v>14</v>
      </c>
      <c r="P4334">
        <v>2.8</v>
      </c>
      <c r="Q4334">
        <v>5686.7999999999993</v>
      </c>
      <c r="R4334">
        <f>MONTH('COCOCART INDIA DATA'!$I4334)</f>
        <v>5</v>
      </c>
      <c r="S4334" t="str">
        <f>TEXT(Table2[[#This Row],[Date]],"mmm")</f>
        <v>May</v>
      </c>
      <c r="T4334">
        <f>DAY(Table2[[#This Row],[Date]])</f>
        <v>26</v>
      </c>
      <c r="U4334" t="str">
        <f>TEXT(Table2[[#This Row],[Date]],"ddd")</f>
        <v>Mon</v>
      </c>
    </row>
    <row r="4335" spans="1:21" x14ac:dyDescent="0.25">
      <c r="A4335" s="9">
        <v>2400044342</v>
      </c>
      <c r="B4335" t="s">
        <v>64</v>
      </c>
      <c r="C4335" t="s">
        <v>75</v>
      </c>
      <c r="D4335" t="s">
        <v>83</v>
      </c>
      <c r="E4335" t="s">
        <v>84</v>
      </c>
      <c r="F4335" t="s">
        <v>89</v>
      </c>
      <c r="G4335" t="s">
        <v>21</v>
      </c>
      <c r="H4335" t="s">
        <v>147</v>
      </c>
      <c r="I4335" s="1">
        <v>45803</v>
      </c>
      <c r="J4335">
        <v>2422</v>
      </c>
      <c r="K4335">
        <v>41</v>
      </c>
      <c r="L4335">
        <v>303</v>
      </c>
      <c r="M4335" t="s">
        <v>132</v>
      </c>
      <c r="N4335" t="s">
        <v>13</v>
      </c>
      <c r="O4335" t="s">
        <v>18</v>
      </c>
      <c r="P4335">
        <v>6.0811000000000002</v>
      </c>
      <c r="Q4335">
        <v>1842.5733</v>
      </c>
      <c r="R4335">
        <f>MONTH('COCOCART INDIA DATA'!$I4335)</f>
        <v>5</v>
      </c>
      <c r="S4335" t="str">
        <f>TEXT(Table2[[#This Row],[Date]],"mmm")</f>
        <v>May</v>
      </c>
      <c r="T4335">
        <f>DAY(Table2[[#This Row],[Date]])</f>
        <v>26</v>
      </c>
      <c r="U4335" t="str">
        <f>TEXT(Table2[[#This Row],[Date]],"ddd")</f>
        <v>Mon</v>
      </c>
    </row>
    <row r="4336" spans="1:21" x14ac:dyDescent="0.25">
      <c r="A4336" s="9">
        <v>2400044343</v>
      </c>
      <c r="B4336" t="s">
        <v>29</v>
      </c>
      <c r="C4336" t="s">
        <v>75</v>
      </c>
      <c r="D4336" t="s">
        <v>83</v>
      </c>
      <c r="E4336" t="s">
        <v>85</v>
      </c>
      <c r="F4336" t="s">
        <v>90</v>
      </c>
      <c r="G4336" t="s">
        <v>46</v>
      </c>
      <c r="H4336" t="s">
        <v>149</v>
      </c>
      <c r="I4336" s="1">
        <v>45803</v>
      </c>
      <c r="J4336">
        <v>3997</v>
      </c>
      <c r="K4336">
        <v>333</v>
      </c>
      <c r="L4336">
        <v>174</v>
      </c>
      <c r="M4336" t="s">
        <v>133</v>
      </c>
      <c r="N4336" t="s">
        <v>40</v>
      </c>
      <c r="O4336" t="s">
        <v>18</v>
      </c>
      <c r="P4336">
        <v>4.7065000000000001</v>
      </c>
      <c r="Q4336">
        <v>818.93100000000004</v>
      </c>
      <c r="R4336">
        <f>MONTH('COCOCART INDIA DATA'!$I4336)</f>
        <v>5</v>
      </c>
      <c r="S4336" t="str">
        <f>TEXT(Table2[[#This Row],[Date]],"mmm")</f>
        <v>May</v>
      </c>
      <c r="T4336">
        <f>DAY(Table2[[#This Row],[Date]])</f>
        <v>26</v>
      </c>
      <c r="U4336" t="str">
        <f>TEXT(Table2[[#This Row],[Date]],"ddd")</f>
        <v>Mon</v>
      </c>
    </row>
    <row r="4337" spans="1:21" x14ac:dyDescent="0.25">
      <c r="A4337" s="9">
        <v>2400044344</v>
      </c>
      <c r="B4337" t="s">
        <v>63</v>
      </c>
      <c r="C4337" t="s">
        <v>75</v>
      </c>
      <c r="D4337" t="s">
        <v>83</v>
      </c>
      <c r="E4337" t="s">
        <v>85</v>
      </c>
      <c r="F4337" t="s">
        <v>91</v>
      </c>
      <c r="G4337" t="s">
        <v>54</v>
      </c>
      <c r="H4337" t="s">
        <v>149</v>
      </c>
      <c r="I4337" s="1">
        <v>45803</v>
      </c>
      <c r="J4337">
        <v>7182</v>
      </c>
      <c r="K4337">
        <v>125</v>
      </c>
      <c r="L4337">
        <v>479</v>
      </c>
      <c r="M4337" t="s">
        <v>134</v>
      </c>
      <c r="N4337" t="s">
        <v>13</v>
      </c>
      <c r="O4337" t="s">
        <v>14</v>
      </c>
      <c r="P4337">
        <v>13.3485</v>
      </c>
      <c r="Q4337">
        <v>6393.9314999999997</v>
      </c>
      <c r="R4337">
        <f>MONTH('COCOCART INDIA DATA'!$I4337)</f>
        <v>5</v>
      </c>
      <c r="S4337" t="str">
        <f>TEXT(Table2[[#This Row],[Date]],"mmm")</f>
        <v>May</v>
      </c>
      <c r="T4337">
        <f>DAY(Table2[[#This Row],[Date]])</f>
        <v>26</v>
      </c>
      <c r="U4337" t="str">
        <f>TEXT(Table2[[#This Row],[Date]],"ddd")</f>
        <v>Mon</v>
      </c>
    </row>
    <row r="4338" spans="1:21" x14ac:dyDescent="0.25">
      <c r="A4338" s="9">
        <v>2400044345</v>
      </c>
      <c r="B4338" t="s">
        <v>64</v>
      </c>
      <c r="C4338" t="s">
        <v>75</v>
      </c>
      <c r="D4338" t="s">
        <v>83</v>
      </c>
      <c r="E4338" t="s">
        <v>85</v>
      </c>
      <c r="F4338" t="s">
        <v>90</v>
      </c>
      <c r="G4338" t="s">
        <v>36</v>
      </c>
      <c r="H4338" t="s">
        <v>149</v>
      </c>
      <c r="I4338" s="1">
        <v>45803</v>
      </c>
      <c r="J4338">
        <v>1246</v>
      </c>
      <c r="K4338">
        <v>163</v>
      </c>
      <c r="L4338">
        <v>70</v>
      </c>
      <c r="M4338" t="s">
        <v>135</v>
      </c>
      <c r="N4338" t="s">
        <v>13</v>
      </c>
      <c r="O4338" t="s">
        <v>14</v>
      </c>
      <c r="P4338">
        <v>2.2656000000000001</v>
      </c>
      <c r="Q4338">
        <v>158.59200000000001</v>
      </c>
      <c r="R4338">
        <f>MONTH('COCOCART INDIA DATA'!$I4338)</f>
        <v>5</v>
      </c>
      <c r="S4338" t="str">
        <f>TEXT(Table2[[#This Row],[Date]],"mmm")</f>
        <v>May</v>
      </c>
      <c r="T4338">
        <f>DAY(Table2[[#This Row],[Date]])</f>
        <v>26</v>
      </c>
      <c r="U4338" t="str">
        <f>TEXT(Table2[[#This Row],[Date]],"ddd")</f>
        <v>Mon</v>
      </c>
    </row>
    <row r="4339" spans="1:21" x14ac:dyDescent="0.25">
      <c r="A4339" s="9">
        <v>2400044346</v>
      </c>
      <c r="B4339" t="s">
        <v>63</v>
      </c>
      <c r="C4339" t="s">
        <v>76</v>
      </c>
      <c r="D4339" t="s">
        <v>83</v>
      </c>
      <c r="E4339" t="s">
        <v>85</v>
      </c>
      <c r="F4339" t="s">
        <v>91</v>
      </c>
      <c r="G4339" t="s">
        <v>39</v>
      </c>
      <c r="H4339" t="s">
        <v>149</v>
      </c>
      <c r="I4339" s="1">
        <v>45803</v>
      </c>
      <c r="J4339">
        <v>553</v>
      </c>
      <c r="K4339">
        <v>50</v>
      </c>
      <c r="L4339">
        <v>27</v>
      </c>
      <c r="M4339" t="s">
        <v>136</v>
      </c>
      <c r="N4339" t="s">
        <v>40</v>
      </c>
      <c r="O4339" t="s">
        <v>14</v>
      </c>
      <c r="P4339">
        <v>2.8195000000000001</v>
      </c>
      <c r="Q4339">
        <v>76.126500000000007</v>
      </c>
      <c r="R4339">
        <f>MONTH('COCOCART INDIA DATA'!$I4339)</f>
        <v>5</v>
      </c>
      <c r="S4339" t="str">
        <f>TEXT(Table2[[#This Row],[Date]],"mmm")</f>
        <v>May</v>
      </c>
      <c r="T4339">
        <f>DAY(Table2[[#This Row],[Date]])</f>
        <v>26</v>
      </c>
      <c r="U4339" t="str">
        <f>TEXT(Table2[[#This Row],[Date]],"ddd")</f>
        <v>Mon</v>
      </c>
    </row>
    <row r="4340" spans="1:21" x14ac:dyDescent="0.25">
      <c r="A4340" s="9">
        <v>2400044347</v>
      </c>
      <c r="B4340" t="s">
        <v>51</v>
      </c>
      <c r="C4340" t="s">
        <v>77</v>
      </c>
      <c r="D4340" t="s">
        <v>83</v>
      </c>
      <c r="E4340" t="s">
        <v>84</v>
      </c>
      <c r="F4340" t="s">
        <v>89</v>
      </c>
      <c r="G4340" t="s">
        <v>49</v>
      </c>
      <c r="H4340" t="s">
        <v>149</v>
      </c>
      <c r="I4340" s="1">
        <v>45803</v>
      </c>
      <c r="J4340">
        <v>2681</v>
      </c>
      <c r="K4340">
        <v>206</v>
      </c>
      <c r="L4340">
        <v>207</v>
      </c>
      <c r="M4340" t="s">
        <v>137</v>
      </c>
      <c r="N4340" t="s">
        <v>13</v>
      </c>
      <c r="O4340" t="s">
        <v>14</v>
      </c>
      <c r="P4340">
        <v>1.5934999999999999</v>
      </c>
      <c r="Q4340">
        <v>329.85449999999997</v>
      </c>
      <c r="R4340">
        <f>MONTH('COCOCART INDIA DATA'!$I4340)</f>
        <v>5</v>
      </c>
      <c r="S4340" t="str">
        <f>TEXT(Table2[[#This Row],[Date]],"mmm")</f>
        <v>May</v>
      </c>
      <c r="T4340">
        <f>DAY(Table2[[#This Row],[Date]])</f>
        <v>26</v>
      </c>
      <c r="U4340" t="str">
        <f>TEXT(Table2[[#This Row],[Date]],"ddd")</f>
        <v>Mon</v>
      </c>
    </row>
    <row r="4341" spans="1:21" x14ac:dyDescent="0.25">
      <c r="A4341" s="9">
        <v>2400044348</v>
      </c>
      <c r="B4341" t="s">
        <v>26</v>
      </c>
      <c r="C4341" t="s">
        <v>78</v>
      </c>
      <c r="D4341" t="s">
        <v>83</v>
      </c>
      <c r="E4341" t="s">
        <v>84</v>
      </c>
      <c r="F4341" t="s">
        <v>89</v>
      </c>
      <c r="G4341" t="s">
        <v>21</v>
      </c>
      <c r="H4341" t="s">
        <v>151</v>
      </c>
      <c r="I4341" s="1">
        <v>45803</v>
      </c>
      <c r="J4341">
        <v>2800</v>
      </c>
      <c r="K4341">
        <v>78</v>
      </c>
      <c r="L4341">
        <v>234</v>
      </c>
      <c r="M4341" t="s">
        <v>138</v>
      </c>
      <c r="N4341" t="s">
        <v>13</v>
      </c>
      <c r="O4341" t="s">
        <v>18</v>
      </c>
      <c r="P4341">
        <v>6.0811000000000002</v>
      </c>
      <c r="Q4341">
        <v>1422.9774</v>
      </c>
      <c r="R4341">
        <f>MONTH('COCOCART INDIA DATA'!$I4341)</f>
        <v>5</v>
      </c>
      <c r="S4341" t="str">
        <f>TEXT(Table2[[#This Row],[Date]],"mmm")</f>
        <v>May</v>
      </c>
      <c r="T4341">
        <f>DAY(Table2[[#This Row],[Date]])</f>
        <v>26</v>
      </c>
      <c r="U4341" t="str">
        <f>TEXT(Table2[[#This Row],[Date]],"ddd")</f>
        <v>Mon</v>
      </c>
    </row>
    <row r="4342" spans="1:21" x14ac:dyDescent="0.25">
      <c r="A4342" s="9">
        <v>2400044349</v>
      </c>
      <c r="B4342" t="s">
        <v>51</v>
      </c>
      <c r="C4342" t="s">
        <v>78</v>
      </c>
      <c r="D4342" t="s">
        <v>83</v>
      </c>
      <c r="E4342" t="s">
        <v>85</v>
      </c>
      <c r="F4342" t="s">
        <v>90</v>
      </c>
      <c r="G4342" t="s">
        <v>12</v>
      </c>
      <c r="H4342" t="s">
        <v>151</v>
      </c>
      <c r="I4342" s="1">
        <v>45803</v>
      </c>
      <c r="J4342">
        <v>4851</v>
      </c>
      <c r="K4342">
        <v>160</v>
      </c>
      <c r="L4342">
        <v>304</v>
      </c>
      <c r="M4342" t="s">
        <v>139</v>
      </c>
      <c r="N4342" t="s">
        <v>13</v>
      </c>
      <c r="O4342" t="s">
        <v>14</v>
      </c>
      <c r="P4342">
        <v>6.0983000000000001</v>
      </c>
      <c r="Q4342">
        <v>1853.8832</v>
      </c>
      <c r="R4342">
        <f>MONTH('COCOCART INDIA DATA'!$I4342)</f>
        <v>5</v>
      </c>
      <c r="S4342" t="str">
        <f>TEXT(Table2[[#This Row],[Date]],"mmm")</f>
        <v>May</v>
      </c>
      <c r="T4342">
        <f>DAY(Table2[[#This Row],[Date]])</f>
        <v>26</v>
      </c>
      <c r="U4342" t="str">
        <f>TEXT(Table2[[#This Row],[Date]],"ddd")</f>
        <v>Mon</v>
      </c>
    </row>
    <row r="4343" spans="1:21" x14ac:dyDescent="0.25">
      <c r="A4343" s="9">
        <v>2400044350</v>
      </c>
      <c r="B4343" t="s">
        <v>62</v>
      </c>
      <c r="C4343" t="s">
        <v>79</v>
      </c>
      <c r="D4343" t="s">
        <v>83</v>
      </c>
      <c r="E4343" t="s">
        <v>85</v>
      </c>
      <c r="F4343" t="s">
        <v>91</v>
      </c>
      <c r="G4343" t="s">
        <v>30</v>
      </c>
      <c r="H4343" t="s">
        <v>151</v>
      </c>
      <c r="I4343" s="1">
        <v>45803</v>
      </c>
      <c r="J4343">
        <v>168</v>
      </c>
      <c r="K4343">
        <v>3</v>
      </c>
      <c r="L4343">
        <v>6</v>
      </c>
      <c r="M4343" t="s">
        <v>140</v>
      </c>
      <c r="N4343" t="s">
        <v>13</v>
      </c>
      <c r="O4343" t="s">
        <v>18</v>
      </c>
      <c r="P4343">
        <v>0.89900000000000002</v>
      </c>
      <c r="Q4343">
        <v>5.3940000000000001</v>
      </c>
      <c r="R4343">
        <f>MONTH('COCOCART INDIA DATA'!$I4343)</f>
        <v>5</v>
      </c>
      <c r="S4343" t="str">
        <f>TEXT(Table2[[#This Row],[Date]],"mmm")</f>
        <v>May</v>
      </c>
      <c r="T4343">
        <f>DAY(Table2[[#This Row],[Date]])</f>
        <v>26</v>
      </c>
      <c r="U4343" t="str">
        <f>TEXT(Table2[[#This Row],[Date]],"ddd")</f>
        <v>Mon</v>
      </c>
    </row>
    <row r="4344" spans="1:21" x14ac:dyDescent="0.25">
      <c r="A4344" s="9">
        <v>2400044351</v>
      </c>
      <c r="B4344" t="s">
        <v>50</v>
      </c>
      <c r="C4344" t="s">
        <v>80</v>
      </c>
      <c r="D4344" t="s">
        <v>83</v>
      </c>
      <c r="E4344" t="s">
        <v>85</v>
      </c>
      <c r="F4344" t="s">
        <v>90</v>
      </c>
      <c r="G4344" t="s">
        <v>49</v>
      </c>
      <c r="H4344" t="s">
        <v>153</v>
      </c>
      <c r="I4344" s="1">
        <v>45803</v>
      </c>
      <c r="J4344">
        <v>315</v>
      </c>
      <c r="K4344">
        <v>5</v>
      </c>
      <c r="L4344">
        <v>21</v>
      </c>
      <c r="M4344" t="s">
        <v>141</v>
      </c>
      <c r="N4344" t="s">
        <v>13</v>
      </c>
      <c r="O4344" t="s">
        <v>14</v>
      </c>
      <c r="P4344">
        <v>1.5934999999999999</v>
      </c>
      <c r="Q4344">
        <v>33.463499999999996</v>
      </c>
      <c r="R4344">
        <f>MONTH('COCOCART INDIA DATA'!$I4344)</f>
        <v>5</v>
      </c>
      <c r="S4344" t="str">
        <f>TEXT(Table2[[#This Row],[Date]],"mmm")</f>
        <v>May</v>
      </c>
      <c r="T4344">
        <f>DAY(Table2[[#This Row],[Date]])</f>
        <v>26</v>
      </c>
      <c r="U4344" t="str">
        <f>TEXT(Table2[[#This Row],[Date]],"ddd")</f>
        <v>Mon</v>
      </c>
    </row>
    <row r="4345" spans="1:21" x14ac:dyDescent="0.25">
      <c r="A4345" s="9">
        <v>2400044352</v>
      </c>
      <c r="B4345" t="s">
        <v>34</v>
      </c>
      <c r="C4345" t="s">
        <v>79</v>
      </c>
      <c r="D4345" t="s">
        <v>83</v>
      </c>
      <c r="E4345" t="s">
        <v>85</v>
      </c>
      <c r="F4345" t="s">
        <v>91</v>
      </c>
      <c r="G4345" t="s">
        <v>39</v>
      </c>
      <c r="H4345" t="s">
        <v>153</v>
      </c>
      <c r="I4345" s="1">
        <v>45803</v>
      </c>
      <c r="J4345">
        <v>11851</v>
      </c>
      <c r="K4345">
        <v>58</v>
      </c>
      <c r="L4345">
        <v>741</v>
      </c>
      <c r="M4345" t="s">
        <v>142</v>
      </c>
      <c r="N4345" t="s">
        <v>40</v>
      </c>
      <c r="O4345" t="s">
        <v>14</v>
      </c>
      <c r="P4345">
        <v>2.8195000000000001</v>
      </c>
      <c r="Q4345">
        <v>2089.2494999999999</v>
      </c>
      <c r="R4345">
        <f>MONTH('COCOCART INDIA DATA'!$I4345)</f>
        <v>5</v>
      </c>
      <c r="S4345" t="str">
        <f>TEXT(Table2[[#This Row],[Date]],"mmm")</f>
        <v>May</v>
      </c>
      <c r="T4345">
        <f>DAY(Table2[[#This Row],[Date]])</f>
        <v>26</v>
      </c>
      <c r="U4345" t="str">
        <f>TEXT(Table2[[#This Row],[Date]],"ddd")</f>
        <v>Mon</v>
      </c>
    </row>
    <row r="4346" spans="1:21" x14ac:dyDescent="0.25">
      <c r="A4346" s="9">
        <v>2400044353</v>
      </c>
      <c r="B4346" t="s">
        <v>27</v>
      </c>
      <c r="C4346" t="s">
        <v>79</v>
      </c>
      <c r="D4346" t="s">
        <v>83</v>
      </c>
      <c r="E4346" t="s">
        <v>84</v>
      </c>
      <c r="F4346" t="s">
        <v>88</v>
      </c>
      <c r="G4346" t="s">
        <v>45</v>
      </c>
      <c r="H4346" t="s">
        <v>153</v>
      </c>
      <c r="I4346" s="1">
        <v>45803</v>
      </c>
      <c r="J4346">
        <v>3220</v>
      </c>
      <c r="K4346">
        <v>261</v>
      </c>
      <c r="L4346">
        <v>147</v>
      </c>
      <c r="M4346" t="s">
        <v>143</v>
      </c>
      <c r="N4346" t="s">
        <v>17</v>
      </c>
      <c r="O4346" t="s">
        <v>14</v>
      </c>
      <c r="P4346">
        <v>2.4773999999999998</v>
      </c>
      <c r="Q4346">
        <v>364.17779999999999</v>
      </c>
      <c r="R4346">
        <f>MONTH('COCOCART INDIA DATA'!$I4346)</f>
        <v>5</v>
      </c>
      <c r="S4346" t="str">
        <f>TEXT(Table2[[#This Row],[Date]],"mmm")</f>
        <v>May</v>
      </c>
      <c r="T4346">
        <f>DAY(Table2[[#This Row],[Date]])</f>
        <v>26</v>
      </c>
      <c r="U4346" t="str">
        <f>TEXT(Table2[[#This Row],[Date]],"ddd")</f>
        <v>Mon</v>
      </c>
    </row>
    <row r="4347" spans="1:21" x14ac:dyDescent="0.25">
      <c r="A4347" s="9">
        <v>2400044354</v>
      </c>
      <c r="B4347" t="s">
        <v>62</v>
      </c>
      <c r="C4347" t="s">
        <v>80</v>
      </c>
      <c r="D4347" t="s">
        <v>83</v>
      </c>
      <c r="E4347" t="s">
        <v>84</v>
      </c>
      <c r="F4347" t="s">
        <v>89</v>
      </c>
      <c r="G4347" t="s">
        <v>53</v>
      </c>
      <c r="H4347" t="s">
        <v>153</v>
      </c>
      <c r="I4347" s="1">
        <v>45803</v>
      </c>
      <c r="J4347">
        <v>11935</v>
      </c>
      <c r="K4347">
        <v>307</v>
      </c>
      <c r="L4347">
        <v>1194</v>
      </c>
      <c r="M4347" t="s">
        <v>41</v>
      </c>
      <c r="N4347" t="s">
        <v>40</v>
      </c>
      <c r="O4347" t="s">
        <v>18</v>
      </c>
      <c r="P4347">
        <v>8.2429000000000006</v>
      </c>
      <c r="Q4347">
        <v>9842.0226000000002</v>
      </c>
      <c r="R4347">
        <f>MONTH('COCOCART INDIA DATA'!$I4347)</f>
        <v>5</v>
      </c>
      <c r="S4347" t="str">
        <f>TEXT(Table2[[#This Row],[Date]],"mmm")</f>
        <v>May</v>
      </c>
      <c r="T4347">
        <f>DAY(Table2[[#This Row],[Date]])</f>
        <v>26</v>
      </c>
      <c r="U4347" t="str">
        <f>TEXT(Table2[[#This Row],[Date]],"ddd")</f>
        <v>Mon</v>
      </c>
    </row>
    <row r="4348" spans="1:21" x14ac:dyDescent="0.25">
      <c r="A4348" s="9">
        <v>2400044355</v>
      </c>
      <c r="B4348" t="s">
        <v>61</v>
      </c>
      <c r="C4348" t="s">
        <v>79</v>
      </c>
      <c r="D4348" t="s">
        <v>83</v>
      </c>
      <c r="E4348" t="s">
        <v>85</v>
      </c>
      <c r="F4348" t="s">
        <v>90</v>
      </c>
      <c r="G4348" t="s">
        <v>46</v>
      </c>
      <c r="H4348" t="s">
        <v>153</v>
      </c>
      <c r="I4348" s="1">
        <v>45803</v>
      </c>
      <c r="J4348">
        <v>12404</v>
      </c>
      <c r="K4348">
        <v>186</v>
      </c>
      <c r="L4348">
        <v>478</v>
      </c>
      <c r="M4348" t="s">
        <v>92</v>
      </c>
      <c r="N4348" t="s">
        <v>40</v>
      </c>
      <c r="O4348" t="s">
        <v>18</v>
      </c>
      <c r="P4348">
        <v>4.7065000000000001</v>
      </c>
      <c r="Q4348">
        <v>2249.7069999999999</v>
      </c>
      <c r="R4348">
        <f>MONTH('COCOCART INDIA DATA'!$I4348)</f>
        <v>5</v>
      </c>
      <c r="S4348" t="str">
        <f>TEXT(Table2[[#This Row],[Date]],"mmm")</f>
        <v>May</v>
      </c>
      <c r="T4348">
        <f>DAY(Table2[[#This Row],[Date]])</f>
        <v>26</v>
      </c>
      <c r="U4348" t="str">
        <f>TEXT(Table2[[#This Row],[Date]],"ddd")</f>
        <v>Mon</v>
      </c>
    </row>
    <row r="4349" spans="1:21" x14ac:dyDescent="0.25">
      <c r="A4349" s="9">
        <v>2400044356</v>
      </c>
      <c r="B4349" t="s">
        <v>35</v>
      </c>
      <c r="C4349" t="s">
        <v>79</v>
      </c>
      <c r="D4349" t="s">
        <v>83</v>
      </c>
      <c r="E4349" t="s">
        <v>85</v>
      </c>
      <c r="F4349" t="s">
        <v>91</v>
      </c>
      <c r="G4349" t="s">
        <v>49</v>
      </c>
      <c r="H4349" t="s">
        <v>153</v>
      </c>
      <c r="I4349" s="1">
        <v>45803</v>
      </c>
      <c r="J4349">
        <v>1519</v>
      </c>
      <c r="K4349">
        <v>132</v>
      </c>
      <c r="L4349">
        <v>90</v>
      </c>
      <c r="M4349" t="s">
        <v>93</v>
      </c>
      <c r="N4349" t="s">
        <v>13</v>
      </c>
      <c r="O4349" t="s">
        <v>14</v>
      </c>
      <c r="P4349">
        <v>1.5934999999999999</v>
      </c>
      <c r="Q4349">
        <v>143.41499999999999</v>
      </c>
      <c r="R4349">
        <f>MONTH('COCOCART INDIA DATA'!$I4349)</f>
        <v>5</v>
      </c>
      <c r="S4349" t="str">
        <f>TEXT(Table2[[#This Row],[Date]],"mmm")</f>
        <v>May</v>
      </c>
      <c r="T4349">
        <f>DAY(Table2[[#This Row],[Date]])</f>
        <v>26</v>
      </c>
      <c r="U4349" t="str">
        <f>TEXT(Table2[[#This Row],[Date]],"ddd")</f>
        <v>Mon</v>
      </c>
    </row>
    <row r="4350" spans="1:21" x14ac:dyDescent="0.25">
      <c r="A4350" s="9">
        <v>2400044357</v>
      </c>
      <c r="B4350" t="s">
        <v>35</v>
      </c>
      <c r="C4350" t="s">
        <v>79</v>
      </c>
      <c r="D4350" t="s">
        <v>83</v>
      </c>
      <c r="E4350" t="s">
        <v>85</v>
      </c>
      <c r="F4350" t="s">
        <v>90</v>
      </c>
      <c r="G4350" t="s">
        <v>30</v>
      </c>
      <c r="H4350" t="s">
        <v>153</v>
      </c>
      <c r="I4350" s="1">
        <v>45804</v>
      </c>
      <c r="J4350">
        <v>10934</v>
      </c>
      <c r="K4350">
        <v>182</v>
      </c>
      <c r="L4350">
        <v>476</v>
      </c>
      <c r="M4350" t="s">
        <v>94</v>
      </c>
      <c r="N4350" t="s">
        <v>13</v>
      </c>
      <c r="O4350" t="s">
        <v>18</v>
      </c>
      <c r="P4350">
        <v>0.89900000000000002</v>
      </c>
      <c r="Q4350">
        <v>427.92400000000004</v>
      </c>
      <c r="R4350">
        <f>MONTH('COCOCART INDIA DATA'!$I4350)</f>
        <v>5</v>
      </c>
      <c r="S4350" t="str">
        <f>TEXT(Table2[[#This Row],[Date]],"mmm")</f>
        <v>May</v>
      </c>
      <c r="T4350">
        <f>DAY(Table2[[#This Row],[Date]])</f>
        <v>27</v>
      </c>
      <c r="U4350" t="str">
        <f>TEXT(Table2[[#This Row],[Date]],"ddd")</f>
        <v>Tue</v>
      </c>
    </row>
    <row r="4351" spans="1:21" x14ac:dyDescent="0.25">
      <c r="A4351" s="9">
        <v>2400044358</v>
      </c>
      <c r="B4351" t="s">
        <v>42</v>
      </c>
      <c r="C4351" t="s">
        <v>79</v>
      </c>
      <c r="D4351" t="s">
        <v>83</v>
      </c>
      <c r="E4351" t="s">
        <v>85</v>
      </c>
      <c r="F4351" t="s">
        <v>91</v>
      </c>
      <c r="G4351" t="s">
        <v>46</v>
      </c>
      <c r="H4351" t="s">
        <v>152</v>
      </c>
      <c r="I4351" s="1">
        <v>45804</v>
      </c>
      <c r="J4351">
        <v>3346</v>
      </c>
      <c r="K4351">
        <v>179</v>
      </c>
      <c r="L4351">
        <v>129</v>
      </c>
      <c r="M4351" t="s">
        <v>95</v>
      </c>
      <c r="N4351" t="s">
        <v>40</v>
      </c>
      <c r="O4351" t="s">
        <v>18</v>
      </c>
      <c r="P4351">
        <v>4.7065000000000001</v>
      </c>
      <c r="Q4351">
        <v>607.13850000000002</v>
      </c>
      <c r="R4351">
        <f>MONTH('COCOCART INDIA DATA'!$I4351)</f>
        <v>5</v>
      </c>
      <c r="S4351" t="str">
        <f>TEXT(Table2[[#This Row],[Date]],"mmm")</f>
        <v>May</v>
      </c>
      <c r="T4351">
        <f>DAY(Table2[[#This Row],[Date]])</f>
        <v>27</v>
      </c>
      <c r="U4351" t="str">
        <f>TEXT(Table2[[#This Row],[Date]],"ddd")</f>
        <v>Tue</v>
      </c>
    </row>
    <row r="4352" spans="1:21" x14ac:dyDescent="0.25">
      <c r="A4352" s="9">
        <v>2400044359</v>
      </c>
      <c r="B4352" t="s">
        <v>63</v>
      </c>
      <c r="C4352" t="s">
        <v>66</v>
      </c>
      <c r="D4352" t="s">
        <v>82</v>
      </c>
      <c r="E4352" t="s">
        <v>84</v>
      </c>
      <c r="F4352" t="s">
        <v>89</v>
      </c>
      <c r="G4352" t="s">
        <v>43</v>
      </c>
      <c r="H4352" t="s">
        <v>152</v>
      </c>
      <c r="I4352" s="1">
        <v>45804</v>
      </c>
      <c r="J4352">
        <v>8351</v>
      </c>
      <c r="K4352">
        <v>36</v>
      </c>
      <c r="L4352">
        <v>398</v>
      </c>
      <c r="M4352" t="s">
        <v>37</v>
      </c>
      <c r="N4352" t="s">
        <v>40</v>
      </c>
      <c r="O4352" t="s">
        <v>14</v>
      </c>
      <c r="P4352">
        <v>9.2086000000000006</v>
      </c>
      <c r="Q4352">
        <v>3665.0228000000002</v>
      </c>
      <c r="R4352">
        <f>MONTH('COCOCART INDIA DATA'!$I4352)</f>
        <v>5</v>
      </c>
      <c r="S4352" t="str">
        <f>TEXT(Table2[[#This Row],[Date]],"mmm")</f>
        <v>May</v>
      </c>
      <c r="T4352">
        <f>DAY(Table2[[#This Row],[Date]])</f>
        <v>27</v>
      </c>
      <c r="U4352" t="str">
        <f>TEXT(Table2[[#This Row],[Date]],"ddd")</f>
        <v>Tue</v>
      </c>
    </row>
    <row r="4353" spans="1:21" x14ac:dyDescent="0.25">
      <c r="A4353" s="9">
        <v>2400044360</v>
      </c>
      <c r="B4353" t="s">
        <v>19</v>
      </c>
      <c r="C4353" t="s">
        <v>66</v>
      </c>
      <c r="D4353" t="s">
        <v>83</v>
      </c>
      <c r="E4353" t="s">
        <v>84</v>
      </c>
      <c r="F4353" t="s">
        <v>89</v>
      </c>
      <c r="G4353" t="s">
        <v>16</v>
      </c>
      <c r="H4353" t="s">
        <v>152</v>
      </c>
      <c r="I4353" s="1">
        <v>45804</v>
      </c>
      <c r="J4353">
        <v>11718</v>
      </c>
      <c r="K4353">
        <v>76</v>
      </c>
      <c r="L4353">
        <v>733</v>
      </c>
      <c r="M4353" t="s">
        <v>96</v>
      </c>
      <c r="N4353" t="s">
        <v>17</v>
      </c>
      <c r="O4353" t="s">
        <v>18</v>
      </c>
      <c r="P4353">
        <v>0.24049999999999999</v>
      </c>
      <c r="Q4353">
        <v>176.28649999999999</v>
      </c>
      <c r="R4353">
        <f>MONTH('COCOCART INDIA DATA'!$I4353)</f>
        <v>5</v>
      </c>
      <c r="S4353" t="str">
        <f>TEXT(Table2[[#This Row],[Date]],"mmm")</f>
        <v>May</v>
      </c>
      <c r="T4353">
        <f>DAY(Table2[[#This Row],[Date]])</f>
        <v>27</v>
      </c>
      <c r="U4353" t="str">
        <f>TEXT(Table2[[#This Row],[Date]],"ddd")</f>
        <v>Tue</v>
      </c>
    </row>
    <row r="4354" spans="1:21" x14ac:dyDescent="0.25">
      <c r="A4354" s="9">
        <v>2400044361</v>
      </c>
      <c r="B4354" t="s">
        <v>24</v>
      </c>
      <c r="C4354" t="s">
        <v>66</v>
      </c>
      <c r="D4354" t="s">
        <v>82</v>
      </c>
      <c r="E4354" t="s">
        <v>85</v>
      </c>
      <c r="F4354" t="s">
        <v>90</v>
      </c>
      <c r="G4354" t="s">
        <v>43</v>
      </c>
      <c r="H4354" t="s">
        <v>146</v>
      </c>
      <c r="I4354" s="1">
        <v>45804</v>
      </c>
      <c r="J4354">
        <v>2681</v>
      </c>
      <c r="K4354">
        <v>115</v>
      </c>
      <c r="L4354">
        <v>117</v>
      </c>
      <c r="M4354" t="s">
        <v>97</v>
      </c>
      <c r="N4354" t="s">
        <v>40</v>
      </c>
      <c r="O4354" t="s">
        <v>14</v>
      </c>
      <c r="P4354">
        <v>9.2086000000000006</v>
      </c>
      <c r="Q4354">
        <v>1077.4062000000001</v>
      </c>
      <c r="R4354">
        <f>MONTH('COCOCART INDIA DATA'!$I4354)</f>
        <v>5</v>
      </c>
      <c r="S4354" t="str">
        <f>TEXT(Table2[[#This Row],[Date]],"mmm")</f>
        <v>May</v>
      </c>
      <c r="T4354">
        <f>DAY(Table2[[#This Row],[Date]])</f>
        <v>27</v>
      </c>
      <c r="U4354" t="str">
        <f>TEXT(Table2[[#This Row],[Date]],"ddd")</f>
        <v>Tue</v>
      </c>
    </row>
    <row r="4355" spans="1:21" x14ac:dyDescent="0.25">
      <c r="A4355" s="9">
        <v>2400044362</v>
      </c>
      <c r="B4355" t="s">
        <v>35</v>
      </c>
      <c r="C4355" t="s">
        <v>66</v>
      </c>
      <c r="D4355" t="s">
        <v>83</v>
      </c>
      <c r="E4355" t="s">
        <v>85</v>
      </c>
      <c r="F4355" t="s">
        <v>91</v>
      </c>
      <c r="G4355" t="s">
        <v>52</v>
      </c>
      <c r="H4355" t="s">
        <v>147</v>
      </c>
      <c r="I4355" s="1">
        <v>45804</v>
      </c>
      <c r="J4355">
        <v>6188</v>
      </c>
      <c r="K4355">
        <v>292</v>
      </c>
      <c r="L4355">
        <v>563</v>
      </c>
      <c r="M4355" t="s">
        <v>98</v>
      </c>
      <c r="N4355" t="s">
        <v>40</v>
      </c>
      <c r="O4355" t="s">
        <v>14</v>
      </c>
      <c r="P4355">
        <v>2.8</v>
      </c>
      <c r="Q4355">
        <v>1576.3999999999999</v>
      </c>
      <c r="R4355">
        <f>MONTH('COCOCART INDIA DATA'!$I4355)</f>
        <v>5</v>
      </c>
      <c r="S4355" t="str">
        <f>TEXT(Table2[[#This Row],[Date]],"mmm")</f>
        <v>May</v>
      </c>
      <c r="T4355">
        <f>DAY(Table2[[#This Row],[Date]])</f>
        <v>27</v>
      </c>
      <c r="U4355" t="str">
        <f>TEXT(Table2[[#This Row],[Date]],"ddd")</f>
        <v>Tue</v>
      </c>
    </row>
    <row r="4356" spans="1:21" x14ac:dyDescent="0.25">
      <c r="A4356" s="9">
        <v>2400044363</v>
      </c>
      <c r="B4356" t="s">
        <v>50</v>
      </c>
      <c r="C4356" t="s">
        <v>66</v>
      </c>
      <c r="D4356" t="s">
        <v>83</v>
      </c>
      <c r="E4356" t="s">
        <v>85</v>
      </c>
      <c r="F4356" t="s">
        <v>90</v>
      </c>
      <c r="G4356" t="s">
        <v>20</v>
      </c>
      <c r="H4356" t="s">
        <v>148</v>
      </c>
      <c r="I4356" s="1">
        <v>45804</v>
      </c>
      <c r="J4356">
        <v>10941</v>
      </c>
      <c r="K4356">
        <v>182</v>
      </c>
      <c r="L4356">
        <v>521</v>
      </c>
      <c r="M4356" t="s">
        <v>99</v>
      </c>
      <c r="N4356" t="s">
        <v>13</v>
      </c>
      <c r="O4356" t="s">
        <v>14</v>
      </c>
      <c r="P4356">
        <v>4.6592000000000002</v>
      </c>
      <c r="Q4356">
        <v>2427.4432000000002</v>
      </c>
      <c r="R4356">
        <f>MONTH('COCOCART INDIA DATA'!$I4356)</f>
        <v>5</v>
      </c>
      <c r="S4356" t="str">
        <f>TEXT(Table2[[#This Row],[Date]],"mmm")</f>
        <v>May</v>
      </c>
      <c r="T4356">
        <f>DAY(Table2[[#This Row],[Date]])</f>
        <v>27</v>
      </c>
      <c r="U4356" t="str">
        <f>TEXT(Table2[[#This Row],[Date]],"ddd")</f>
        <v>Tue</v>
      </c>
    </row>
    <row r="4357" spans="1:21" x14ac:dyDescent="0.25">
      <c r="A4357" s="9">
        <v>2400044364</v>
      </c>
      <c r="B4357" t="s">
        <v>50</v>
      </c>
      <c r="C4357" t="s">
        <v>67</v>
      </c>
      <c r="D4357" t="s">
        <v>83</v>
      </c>
      <c r="E4357" t="s">
        <v>85</v>
      </c>
      <c r="F4357" t="s">
        <v>91</v>
      </c>
      <c r="G4357" t="s">
        <v>32</v>
      </c>
      <c r="H4357" t="s">
        <v>149</v>
      </c>
      <c r="I4357" s="1">
        <v>45804</v>
      </c>
      <c r="J4357">
        <v>3647</v>
      </c>
      <c r="K4357">
        <v>220</v>
      </c>
      <c r="L4357">
        <v>141</v>
      </c>
      <c r="M4357" t="s">
        <v>100</v>
      </c>
      <c r="N4357" t="s">
        <v>13</v>
      </c>
      <c r="O4357" t="s">
        <v>14</v>
      </c>
      <c r="P4357">
        <v>1.8652</v>
      </c>
      <c r="Q4357">
        <v>262.9932</v>
      </c>
      <c r="R4357">
        <f>MONTH('COCOCART INDIA DATA'!$I4357)</f>
        <v>5</v>
      </c>
      <c r="S4357" t="str">
        <f>TEXT(Table2[[#This Row],[Date]],"mmm")</f>
        <v>May</v>
      </c>
      <c r="T4357">
        <f>DAY(Table2[[#This Row],[Date]])</f>
        <v>27</v>
      </c>
      <c r="U4357" t="str">
        <f>TEXT(Table2[[#This Row],[Date]],"ddd")</f>
        <v>Tue</v>
      </c>
    </row>
    <row r="4358" spans="1:21" x14ac:dyDescent="0.25">
      <c r="A4358" s="9">
        <v>2400044365</v>
      </c>
      <c r="B4358" t="s">
        <v>51</v>
      </c>
      <c r="C4358" t="s">
        <v>68</v>
      </c>
      <c r="D4358" t="s">
        <v>83</v>
      </c>
      <c r="E4358" t="s">
        <v>84</v>
      </c>
      <c r="F4358" t="s">
        <v>88</v>
      </c>
      <c r="G4358" t="s">
        <v>46</v>
      </c>
      <c r="H4358" t="s">
        <v>150</v>
      </c>
      <c r="I4358" s="1">
        <v>45804</v>
      </c>
      <c r="J4358">
        <v>2436</v>
      </c>
      <c r="K4358">
        <v>130</v>
      </c>
      <c r="L4358">
        <v>122</v>
      </c>
      <c r="M4358" t="s">
        <v>101</v>
      </c>
      <c r="N4358" t="s">
        <v>40</v>
      </c>
      <c r="O4358" t="s">
        <v>18</v>
      </c>
      <c r="P4358">
        <v>4.7065000000000001</v>
      </c>
      <c r="Q4358">
        <v>574.19299999999998</v>
      </c>
      <c r="R4358">
        <f>MONTH('COCOCART INDIA DATA'!$I4358)</f>
        <v>5</v>
      </c>
      <c r="S4358" t="str">
        <f>TEXT(Table2[[#This Row],[Date]],"mmm")</f>
        <v>May</v>
      </c>
      <c r="T4358">
        <f>DAY(Table2[[#This Row],[Date]])</f>
        <v>27</v>
      </c>
      <c r="U4358" t="str">
        <f>TEXT(Table2[[#This Row],[Date]],"ddd")</f>
        <v>Tue</v>
      </c>
    </row>
    <row r="4359" spans="1:21" x14ac:dyDescent="0.25">
      <c r="A4359" s="9">
        <v>2400044366</v>
      </c>
      <c r="B4359" t="s">
        <v>50</v>
      </c>
      <c r="C4359" t="s">
        <v>69</v>
      </c>
      <c r="D4359" t="s">
        <v>83</v>
      </c>
      <c r="E4359" t="s">
        <v>84</v>
      </c>
      <c r="F4359" t="s">
        <v>89</v>
      </c>
      <c r="G4359" t="s">
        <v>30</v>
      </c>
      <c r="H4359" t="s">
        <v>151</v>
      </c>
      <c r="I4359" s="1">
        <v>45804</v>
      </c>
      <c r="J4359">
        <v>896</v>
      </c>
      <c r="K4359">
        <v>346</v>
      </c>
      <c r="L4359">
        <v>41</v>
      </c>
      <c r="M4359" t="s">
        <v>102</v>
      </c>
      <c r="N4359" t="s">
        <v>13</v>
      </c>
      <c r="O4359" t="s">
        <v>18</v>
      </c>
      <c r="P4359">
        <v>0.89900000000000002</v>
      </c>
      <c r="Q4359">
        <v>36.859000000000002</v>
      </c>
      <c r="R4359">
        <f>MONTH('COCOCART INDIA DATA'!$I4359)</f>
        <v>5</v>
      </c>
      <c r="S4359" t="str">
        <f>TEXT(Table2[[#This Row],[Date]],"mmm")</f>
        <v>May</v>
      </c>
      <c r="T4359">
        <f>DAY(Table2[[#This Row],[Date]])</f>
        <v>27</v>
      </c>
      <c r="U4359" t="str">
        <f>TEXT(Table2[[#This Row],[Date]],"ddd")</f>
        <v>Tue</v>
      </c>
    </row>
    <row r="4360" spans="1:21" x14ac:dyDescent="0.25">
      <c r="A4360" s="9">
        <v>2400044367</v>
      </c>
      <c r="B4360" t="s">
        <v>34</v>
      </c>
      <c r="C4360" t="s">
        <v>70</v>
      </c>
      <c r="D4360" t="s">
        <v>83</v>
      </c>
      <c r="E4360" t="s">
        <v>85</v>
      </c>
      <c r="F4360" t="s">
        <v>90</v>
      </c>
      <c r="G4360" t="s">
        <v>30</v>
      </c>
      <c r="H4360" t="s">
        <v>152</v>
      </c>
      <c r="I4360" s="1">
        <v>45804</v>
      </c>
      <c r="J4360">
        <v>3808</v>
      </c>
      <c r="K4360">
        <v>17</v>
      </c>
      <c r="L4360">
        <v>174</v>
      </c>
      <c r="M4360" t="s">
        <v>103</v>
      </c>
      <c r="N4360" t="s">
        <v>13</v>
      </c>
      <c r="O4360" t="s">
        <v>18</v>
      </c>
      <c r="P4360">
        <v>0.89900000000000002</v>
      </c>
      <c r="Q4360">
        <v>156.42600000000002</v>
      </c>
      <c r="R4360">
        <f>MONTH('COCOCART INDIA DATA'!$I4360)</f>
        <v>5</v>
      </c>
      <c r="S4360" t="str">
        <f>TEXT(Table2[[#This Row],[Date]],"mmm")</f>
        <v>May</v>
      </c>
      <c r="T4360">
        <f>DAY(Table2[[#This Row],[Date]])</f>
        <v>27</v>
      </c>
      <c r="U4360" t="str">
        <f>TEXT(Table2[[#This Row],[Date]],"ddd")</f>
        <v>Tue</v>
      </c>
    </row>
    <row r="4361" spans="1:21" x14ac:dyDescent="0.25">
      <c r="A4361" s="9">
        <v>2400044368</v>
      </c>
      <c r="B4361" t="s">
        <v>34</v>
      </c>
      <c r="C4361" t="s">
        <v>70</v>
      </c>
      <c r="D4361" t="s">
        <v>83</v>
      </c>
      <c r="E4361" t="s">
        <v>85</v>
      </c>
      <c r="F4361" t="s">
        <v>91</v>
      </c>
      <c r="G4361" t="s">
        <v>36</v>
      </c>
      <c r="H4361" t="s">
        <v>153</v>
      </c>
      <c r="I4361" s="1">
        <v>45804</v>
      </c>
      <c r="J4361">
        <v>10920</v>
      </c>
      <c r="K4361">
        <v>278</v>
      </c>
      <c r="L4361">
        <v>683</v>
      </c>
      <c r="M4361" t="s">
        <v>59</v>
      </c>
      <c r="N4361" t="s">
        <v>13</v>
      </c>
      <c r="O4361" t="s">
        <v>14</v>
      </c>
      <c r="P4361">
        <v>2.2656000000000001</v>
      </c>
      <c r="Q4361">
        <v>1547.4048</v>
      </c>
      <c r="R4361">
        <f>MONTH('COCOCART INDIA DATA'!$I4361)</f>
        <v>5</v>
      </c>
      <c r="S4361" t="str">
        <f>TEXT(Table2[[#This Row],[Date]],"mmm")</f>
        <v>May</v>
      </c>
      <c r="T4361">
        <f>DAY(Table2[[#This Row],[Date]])</f>
        <v>27</v>
      </c>
      <c r="U4361" t="str">
        <f>TEXT(Table2[[#This Row],[Date]],"ddd")</f>
        <v>Tue</v>
      </c>
    </row>
    <row r="4362" spans="1:21" x14ac:dyDescent="0.25">
      <c r="A4362" s="9">
        <v>2400044369</v>
      </c>
      <c r="B4362" t="s">
        <v>57</v>
      </c>
      <c r="C4362" t="s">
        <v>71</v>
      </c>
      <c r="D4362" t="s">
        <v>82</v>
      </c>
      <c r="E4362" t="s">
        <v>85</v>
      </c>
      <c r="F4362" t="s">
        <v>90</v>
      </c>
      <c r="G4362" t="s">
        <v>49</v>
      </c>
      <c r="H4362" t="s">
        <v>154</v>
      </c>
      <c r="I4362" s="1">
        <v>45804</v>
      </c>
      <c r="J4362">
        <v>4186</v>
      </c>
      <c r="K4362">
        <v>75</v>
      </c>
      <c r="L4362">
        <v>299</v>
      </c>
      <c r="M4362" t="s">
        <v>104</v>
      </c>
      <c r="N4362" t="s">
        <v>13</v>
      </c>
      <c r="O4362" t="s">
        <v>14</v>
      </c>
      <c r="P4362">
        <v>1.5934999999999999</v>
      </c>
      <c r="Q4362">
        <v>476.45649999999995</v>
      </c>
      <c r="R4362">
        <f>MONTH('COCOCART INDIA DATA'!$I4362)</f>
        <v>5</v>
      </c>
      <c r="S4362" t="str">
        <f>TEXT(Table2[[#This Row],[Date]],"mmm")</f>
        <v>May</v>
      </c>
      <c r="T4362">
        <f>DAY(Table2[[#This Row],[Date]])</f>
        <v>27</v>
      </c>
      <c r="U4362" t="str">
        <f>TEXT(Table2[[#This Row],[Date]],"ddd")</f>
        <v>Tue</v>
      </c>
    </row>
    <row r="4363" spans="1:21" x14ac:dyDescent="0.25">
      <c r="A4363" s="9">
        <v>2400044370</v>
      </c>
      <c r="B4363" t="s">
        <v>63</v>
      </c>
      <c r="C4363" t="s">
        <v>71</v>
      </c>
      <c r="D4363" t="s">
        <v>83</v>
      </c>
      <c r="E4363" t="s">
        <v>85</v>
      </c>
      <c r="F4363" t="s">
        <v>91</v>
      </c>
      <c r="G4363" t="s">
        <v>25</v>
      </c>
      <c r="H4363" t="s">
        <v>155</v>
      </c>
      <c r="I4363" s="1">
        <v>45804</v>
      </c>
      <c r="J4363">
        <v>6797</v>
      </c>
      <c r="K4363">
        <v>72</v>
      </c>
      <c r="L4363">
        <v>309</v>
      </c>
      <c r="M4363" t="s">
        <v>105</v>
      </c>
      <c r="N4363" t="s">
        <v>13</v>
      </c>
      <c r="O4363" t="s">
        <v>18</v>
      </c>
      <c r="P4363">
        <v>0.69579999999999997</v>
      </c>
      <c r="Q4363">
        <v>215.00219999999999</v>
      </c>
      <c r="R4363">
        <f>MONTH('COCOCART INDIA DATA'!$I4363)</f>
        <v>5</v>
      </c>
      <c r="S4363" t="str">
        <f>TEXT(Table2[[#This Row],[Date]],"mmm")</f>
        <v>May</v>
      </c>
      <c r="T4363">
        <f>DAY(Table2[[#This Row],[Date]])</f>
        <v>27</v>
      </c>
      <c r="U4363" t="str">
        <f>TEXT(Table2[[#This Row],[Date]],"ddd")</f>
        <v>Tue</v>
      </c>
    </row>
    <row r="4364" spans="1:21" x14ac:dyDescent="0.25">
      <c r="A4364" s="9">
        <v>2400044371</v>
      </c>
      <c r="B4364" t="s">
        <v>63</v>
      </c>
      <c r="C4364" t="s">
        <v>72</v>
      </c>
      <c r="D4364" t="s">
        <v>82</v>
      </c>
      <c r="E4364" t="s">
        <v>84</v>
      </c>
      <c r="F4364" t="s">
        <v>89</v>
      </c>
      <c r="G4364" t="s">
        <v>43</v>
      </c>
      <c r="H4364" t="s">
        <v>156</v>
      </c>
      <c r="I4364" s="1">
        <v>45804</v>
      </c>
      <c r="J4364">
        <v>4319</v>
      </c>
      <c r="K4364">
        <v>56</v>
      </c>
      <c r="L4364">
        <v>155</v>
      </c>
      <c r="M4364" t="s">
        <v>106</v>
      </c>
      <c r="N4364" t="s">
        <v>40</v>
      </c>
      <c r="O4364" t="s">
        <v>14</v>
      </c>
      <c r="P4364">
        <v>9.2086000000000006</v>
      </c>
      <c r="Q4364">
        <v>1427.3330000000001</v>
      </c>
      <c r="R4364">
        <f>MONTH('COCOCART INDIA DATA'!$I4364)</f>
        <v>5</v>
      </c>
      <c r="S4364" t="str">
        <f>TEXT(Table2[[#This Row],[Date]],"mmm")</f>
        <v>May</v>
      </c>
      <c r="T4364">
        <f>DAY(Table2[[#This Row],[Date]])</f>
        <v>27</v>
      </c>
      <c r="U4364" t="str">
        <f>TEXT(Table2[[#This Row],[Date]],"ddd")</f>
        <v>Tue</v>
      </c>
    </row>
    <row r="4365" spans="1:21" x14ac:dyDescent="0.25">
      <c r="A4365" s="9">
        <v>2400044372</v>
      </c>
      <c r="B4365" t="s">
        <v>55</v>
      </c>
      <c r="C4365" t="s">
        <v>73</v>
      </c>
      <c r="D4365" t="s">
        <v>82</v>
      </c>
      <c r="E4365" t="s">
        <v>84</v>
      </c>
      <c r="F4365" t="s">
        <v>89</v>
      </c>
      <c r="G4365" t="s">
        <v>58</v>
      </c>
      <c r="H4365" t="s">
        <v>150</v>
      </c>
      <c r="I4365" s="1">
        <v>45804</v>
      </c>
      <c r="J4365">
        <v>1673</v>
      </c>
      <c r="K4365">
        <v>99</v>
      </c>
      <c r="L4365">
        <v>105</v>
      </c>
      <c r="M4365" t="s">
        <v>107</v>
      </c>
      <c r="N4365" t="s">
        <v>13</v>
      </c>
      <c r="O4365" t="s">
        <v>18</v>
      </c>
      <c r="P4365">
        <v>5.0198</v>
      </c>
      <c r="Q4365">
        <v>527.07899999999995</v>
      </c>
      <c r="R4365">
        <f>MONTH('COCOCART INDIA DATA'!$I4365)</f>
        <v>5</v>
      </c>
      <c r="S4365" t="str">
        <f>TEXT(Table2[[#This Row],[Date]],"mmm")</f>
        <v>May</v>
      </c>
      <c r="T4365">
        <f>DAY(Table2[[#This Row],[Date]])</f>
        <v>27</v>
      </c>
      <c r="U4365" t="str">
        <f>TEXT(Table2[[#This Row],[Date]],"ddd")</f>
        <v>Tue</v>
      </c>
    </row>
    <row r="4366" spans="1:21" x14ac:dyDescent="0.25">
      <c r="A4366" s="9">
        <v>2400044373</v>
      </c>
      <c r="B4366" t="s">
        <v>26</v>
      </c>
      <c r="C4366" t="s">
        <v>74</v>
      </c>
      <c r="D4366" t="s">
        <v>82</v>
      </c>
      <c r="E4366" t="s">
        <v>85</v>
      </c>
      <c r="F4366" t="s">
        <v>90</v>
      </c>
      <c r="G4366" t="s">
        <v>54</v>
      </c>
      <c r="H4366" t="s">
        <v>150</v>
      </c>
      <c r="I4366" s="1">
        <v>45804</v>
      </c>
      <c r="J4366">
        <v>735</v>
      </c>
      <c r="K4366">
        <v>84</v>
      </c>
      <c r="L4366">
        <v>35</v>
      </c>
      <c r="M4366" t="s">
        <v>108</v>
      </c>
      <c r="N4366" t="s">
        <v>13</v>
      </c>
      <c r="O4366" t="s">
        <v>14</v>
      </c>
      <c r="P4366">
        <v>13.3485</v>
      </c>
      <c r="Q4366">
        <v>467.19749999999999</v>
      </c>
      <c r="R4366">
        <f>MONTH('COCOCART INDIA DATA'!$I4366)</f>
        <v>5</v>
      </c>
      <c r="S4366" t="str">
        <f>TEXT(Table2[[#This Row],[Date]],"mmm")</f>
        <v>May</v>
      </c>
      <c r="T4366">
        <f>DAY(Table2[[#This Row],[Date]])</f>
        <v>27</v>
      </c>
      <c r="U4366" t="str">
        <f>TEXT(Table2[[#This Row],[Date]],"ddd")</f>
        <v>Tue</v>
      </c>
    </row>
    <row r="4367" spans="1:21" x14ac:dyDescent="0.25">
      <c r="A4367" s="9">
        <v>2400044374</v>
      </c>
      <c r="B4367" t="s">
        <v>26</v>
      </c>
      <c r="C4367" t="s">
        <v>72</v>
      </c>
      <c r="D4367" t="s">
        <v>83</v>
      </c>
      <c r="E4367" t="s">
        <v>85</v>
      </c>
      <c r="F4367" t="s">
        <v>91</v>
      </c>
      <c r="G4367" t="s">
        <v>41</v>
      </c>
      <c r="H4367" t="s">
        <v>150</v>
      </c>
      <c r="I4367" s="1">
        <v>45804</v>
      </c>
      <c r="J4367">
        <v>2632</v>
      </c>
      <c r="K4367">
        <v>39</v>
      </c>
      <c r="L4367">
        <v>106</v>
      </c>
      <c r="M4367" t="s">
        <v>109</v>
      </c>
      <c r="N4367" t="s">
        <v>40</v>
      </c>
      <c r="O4367" t="s">
        <v>14</v>
      </c>
      <c r="P4367">
        <v>6.3415999999999997</v>
      </c>
      <c r="Q4367">
        <v>672.20959999999991</v>
      </c>
      <c r="R4367">
        <f>MONTH('COCOCART INDIA DATA'!$I4367)</f>
        <v>5</v>
      </c>
      <c r="S4367" t="str">
        <f>TEXT(Table2[[#This Row],[Date]],"mmm")</f>
        <v>May</v>
      </c>
      <c r="T4367">
        <f>DAY(Table2[[#This Row],[Date]])</f>
        <v>27</v>
      </c>
      <c r="U4367" t="str">
        <f>TEXT(Table2[[#This Row],[Date]],"ddd")</f>
        <v>Tue</v>
      </c>
    </row>
    <row r="4368" spans="1:21" x14ac:dyDescent="0.25">
      <c r="A4368" s="9">
        <v>2400044375</v>
      </c>
      <c r="B4368" t="s">
        <v>34</v>
      </c>
      <c r="C4368" t="s">
        <v>73</v>
      </c>
      <c r="D4368" t="s">
        <v>83</v>
      </c>
      <c r="E4368" t="s">
        <v>85</v>
      </c>
      <c r="F4368" t="s">
        <v>90</v>
      </c>
      <c r="G4368" t="s">
        <v>38</v>
      </c>
      <c r="H4368" t="s">
        <v>154</v>
      </c>
      <c r="I4368" s="1">
        <v>45804</v>
      </c>
      <c r="J4368">
        <v>2030</v>
      </c>
      <c r="K4368">
        <v>68</v>
      </c>
      <c r="L4368">
        <v>170</v>
      </c>
      <c r="M4368" t="s">
        <v>110</v>
      </c>
      <c r="N4368" t="s">
        <v>13</v>
      </c>
      <c r="O4368" t="s">
        <v>14</v>
      </c>
      <c r="P4368">
        <v>8.7870000000000008</v>
      </c>
      <c r="Q4368">
        <v>1493.7900000000002</v>
      </c>
      <c r="R4368">
        <f>MONTH('COCOCART INDIA DATA'!$I4368)</f>
        <v>5</v>
      </c>
      <c r="S4368" t="str">
        <f>TEXT(Table2[[#This Row],[Date]],"mmm")</f>
        <v>May</v>
      </c>
      <c r="T4368">
        <f>DAY(Table2[[#This Row],[Date]])</f>
        <v>27</v>
      </c>
      <c r="U4368" t="str">
        <f>TEXT(Table2[[#This Row],[Date]],"ddd")</f>
        <v>Tue</v>
      </c>
    </row>
    <row r="4369" spans="1:21" x14ac:dyDescent="0.25">
      <c r="A4369" s="9">
        <v>2400044376</v>
      </c>
      <c r="B4369" t="s">
        <v>61</v>
      </c>
      <c r="C4369" t="s">
        <v>74</v>
      </c>
      <c r="D4369" t="s">
        <v>83</v>
      </c>
      <c r="E4369" t="s">
        <v>85</v>
      </c>
      <c r="F4369" t="s">
        <v>91</v>
      </c>
      <c r="G4369" t="s">
        <v>23</v>
      </c>
      <c r="H4369" t="s">
        <v>154</v>
      </c>
      <c r="I4369" s="1">
        <v>45804</v>
      </c>
      <c r="J4369">
        <v>1169</v>
      </c>
      <c r="K4369">
        <v>265</v>
      </c>
      <c r="L4369">
        <v>47</v>
      </c>
      <c r="M4369" t="s">
        <v>111</v>
      </c>
      <c r="N4369" t="s">
        <v>17</v>
      </c>
      <c r="O4369" t="s">
        <v>18</v>
      </c>
      <c r="P4369">
        <v>7.8910999999999998</v>
      </c>
      <c r="Q4369">
        <v>370.88169999999997</v>
      </c>
      <c r="R4369">
        <f>MONTH('COCOCART INDIA DATA'!$I4369)</f>
        <v>5</v>
      </c>
      <c r="S4369" t="str">
        <f>TEXT(Table2[[#This Row],[Date]],"mmm")</f>
        <v>May</v>
      </c>
      <c r="T4369">
        <f>DAY(Table2[[#This Row],[Date]])</f>
        <v>27</v>
      </c>
      <c r="U4369" t="str">
        <f>TEXT(Table2[[#This Row],[Date]],"ddd")</f>
        <v>Tue</v>
      </c>
    </row>
    <row r="4370" spans="1:21" x14ac:dyDescent="0.25">
      <c r="A4370" s="9">
        <v>2400044377</v>
      </c>
      <c r="B4370" t="s">
        <v>44</v>
      </c>
      <c r="C4370" t="s">
        <v>75</v>
      </c>
      <c r="D4370" t="s">
        <v>82</v>
      </c>
      <c r="E4370" t="s">
        <v>84</v>
      </c>
      <c r="F4370" t="s">
        <v>88</v>
      </c>
      <c r="G4370" t="s">
        <v>36</v>
      </c>
      <c r="H4370" t="s">
        <v>154</v>
      </c>
      <c r="I4370" s="1">
        <v>45805</v>
      </c>
      <c r="J4370">
        <v>3703</v>
      </c>
      <c r="K4370">
        <v>54</v>
      </c>
      <c r="L4370">
        <v>206</v>
      </c>
      <c r="M4370" t="s">
        <v>112</v>
      </c>
      <c r="N4370" t="s">
        <v>13</v>
      </c>
      <c r="O4370" t="s">
        <v>14</v>
      </c>
      <c r="P4370">
        <v>2.2656000000000001</v>
      </c>
      <c r="Q4370">
        <v>466.71359999999999</v>
      </c>
      <c r="R4370">
        <f>MONTH('COCOCART INDIA DATA'!$I4370)</f>
        <v>5</v>
      </c>
      <c r="S4370" t="str">
        <f>TEXT(Table2[[#This Row],[Date]],"mmm")</f>
        <v>May</v>
      </c>
      <c r="T4370">
        <f>DAY(Table2[[#This Row],[Date]])</f>
        <v>28</v>
      </c>
      <c r="U4370" t="str">
        <f>TEXT(Table2[[#This Row],[Date]],"ddd")</f>
        <v>Wed</v>
      </c>
    </row>
    <row r="4371" spans="1:21" x14ac:dyDescent="0.25">
      <c r="A4371" s="9">
        <v>2400044378</v>
      </c>
      <c r="B4371" t="s">
        <v>11</v>
      </c>
      <c r="C4371" t="s">
        <v>75</v>
      </c>
      <c r="D4371" t="s">
        <v>83</v>
      </c>
      <c r="E4371" t="s">
        <v>84</v>
      </c>
      <c r="F4371" t="s">
        <v>89</v>
      </c>
      <c r="G4371" t="s">
        <v>16</v>
      </c>
      <c r="H4371" t="s">
        <v>154</v>
      </c>
      <c r="I4371" s="1">
        <v>45805</v>
      </c>
      <c r="J4371">
        <v>805</v>
      </c>
      <c r="K4371">
        <v>48</v>
      </c>
      <c r="L4371">
        <v>54</v>
      </c>
      <c r="M4371" t="s">
        <v>113</v>
      </c>
      <c r="N4371" t="s">
        <v>17</v>
      </c>
      <c r="O4371" t="s">
        <v>18</v>
      </c>
      <c r="P4371">
        <v>0.24049999999999999</v>
      </c>
      <c r="Q4371">
        <v>12.987</v>
      </c>
      <c r="R4371">
        <f>MONTH('COCOCART INDIA DATA'!$I4371)</f>
        <v>5</v>
      </c>
      <c r="S4371" t="str">
        <f>TEXT(Table2[[#This Row],[Date]],"mmm")</f>
        <v>May</v>
      </c>
      <c r="T4371">
        <f>DAY(Table2[[#This Row],[Date]])</f>
        <v>28</v>
      </c>
      <c r="U4371" t="str">
        <f>TEXT(Table2[[#This Row],[Date]],"ddd")</f>
        <v>Wed</v>
      </c>
    </row>
    <row r="4372" spans="1:21" x14ac:dyDescent="0.25">
      <c r="A4372" s="9">
        <v>2400044379</v>
      </c>
      <c r="B4372" t="s">
        <v>51</v>
      </c>
      <c r="C4372" t="s">
        <v>75</v>
      </c>
      <c r="D4372" t="s">
        <v>82</v>
      </c>
      <c r="E4372" t="s">
        <v>85</v>
      </c>
      <c r="F4372" t="s">
        <v>90</v>
      </c>
      <c r="G4372" t="s">
        <v>58</v>
      </c>
      <c r="H4372" t="s">
        <v>154</v>
      </c>
      <c r="I4372" s="1">
        <v>45805</v>
      </c>
      <c r="J4372">
        <v>406</v>
      </c>
      <c r="K4372">
        <v>260</v>
      </c>
      <c r="L4372">
        <v>21</v>
      </c>
      <c r="M4372" t="s">
        <v>114</v>
      </c>
      <c r="N4372" t="s">
        <v>13</v>
      </c>
      <c r="O4372" t="s">
        <v>18</v>
      </c>
      <c r="P4372">
        <v>5.0198</v>
      </c>
      <c r="Q4372">
        <v>105.4158</v>
      </c>
      <c r="R4372">
        <f>MONTH('COCOCART INDIA DATA'!$I4372)</f>
        <v>5</v>
      </c>
      <c r="S4372" t="str">
        <f>TEXT(Table2[[#This Row],[Date]],"mmm")</f>
        <v>May</v>
      </c>
      <c r="T4372">
        <f>DAY(Table2[[#This Row],[Date]])</f>
        <v>28</v>
      </c>
      <c r="U4372" t="str">
        <f>TEXT(Table2[[#This Row],[Date]],"ddd")</f>
        <v>Wed</v>
      </c>
    </row>
    <row r="4373" spans="1:21" x14ac:dyDescent="0.25">
      <c r="A4373" s="9">
        <v>2400044380</v>
      </c>
      <c r="B4373" t="s">
        <v>26</v>
      </c>
      <c r="C4373" t="s">
        <v>75</v>
      </c>
      <c r="D4373" t="s">
        <v>83</v>
      </c>
      <c r="E4373" t="s">
        <v>85</v>
      </c>
      <c r="F4373" t="s">
        <v>91</v>
      </c>
      <c r="G4373" t="s">
        <v>38</v>
      </c>
      <c r="H4373" t="s">
        <v>154</v>
      </c>
      <c r="I4373" s="1">
        <v>45805</v>
      </c>
      <c r="J4373">
        <v>3591</v>
      </c>
      <c r="K4373">
        <v>73</v>
      </c>
      <c r="L4373">
        <v>360</v>
      </c>
      <c r="M4373" t="s">
        <v>115</v>
      </c>
      <c r="N4373" t="s">
        <v>13</v>
      </c>
      <c r="O4373" t="s">
        <v>14</v>
      </c>
      <c r="P4373">
        <v>8.7870000000000008</v>
      </c>
      <c r="Q4373">
        <v>3163.32</v>
      </c>
      <c r="R4373">
        <f>MONTH('COCOCART INDIA DATA'!$I4373)</f>
        <v>5</v>
      </c>
      <c r="S4373" t="str">
        <f>TEXT(Table2[[#This Row],[Date]],"mmm")</f>
        <v>May</v>
      </c>
      <c r="T4373">
        <f>DAY(Table2[[#This Row],[Date]])</f>
        <v>28</v>
      </c>
      <c r="U4373" t="str">
        <f>TEXT(Table2[[#This Row],[Date]],"ddd")</f>
        <v>Wed</v>
      </c>
    </row>
    <row r="4374" spans="1:21" x14ac:dyDescent="0.25">
      <c r="A4374" s="9">
        <v>2400044381</v>
      </c>
      <c r="B4374" t="s">
        <v>26</v>
      </c>
      <c r="C4374" t="s">
        <v>75</v>
      </c>
      <c r="D4374" t="s">
        <v>82</v>
      </c>
      <c r="E4374" t="s">
        <v>85</v>
      </c>
      <c r="F4374" t="s">
        <v>90</v>
      </c>
      <c r="G4374" t="s">
        <v>16</v>
      </c>
      <c r="H4374" t="s">
        <v>154</v>
      </c>
      <c r="I4374" s="1">
        <v>45805</v>
      </c>
      <c r="J4374">
        <v>5551</v>
      </c>
      <c r="K4374">
        <v>210</v>
      </c>
      <c r="L4374">
        <v>463</v>
      </c>
      <c r="M4374" t="s">
        <v>116</v>
      </c>
      <c r="N4374" t="s">
        <v>17</v>
      </c>
      <c r="O4374" t="s">
        <v>18</v>
      </c>
      <c r="P4374">
        <v>0.24049999999999999</v>
      </c>
      <c r="Q4374">
        <v>111.3515</v>
      </c>
      <c r="R4374">
        <f>MONTH('COCOCART INDIA DATA'!$I4374)</f>
        <v>5</v>
      </c>
      <c r="S4374" t="str">
        <f>TEXT(Table2[[#This Row],[Date]],"mmm")</f>
        <v>May</v>
      </c>
      <c r="T4374">
        <f>DAY(Table2[[#This Row],[Date]])</f>
        <v>28</v>
      </c>
      <c r="U4374" t="str">
        <f>TEXT(Table2[[#This Row],[Date]],"ddd")</f>
        <v>Wed</v>
      </c>
    </row>
    <row r="4375" spans="1:21" x14ac:dyDescent="0.25">
      <c r="A4375" s="9">
        <v>2400044382</v>
      </c>
      <c r="B4375" t="s">
        <v>63</v>
      </c>
      <c r="C4375" t="s">
        <v>75</v>
      </c>
      <c r="D4375" t="s">
        <v>82</v>
      </c>
      <c r="E4375" t="s">
        <v>85</v>
      </c>
      <c r="F4375" t="s">
        <v>91</v>
      </c>
      <c r="G4375" t="s">
        <v>16</v>
      </c>
      <c r="H4375" t="s">
        <v>154</v>
      </c>
      <c r="I4375" s="1">
        <v>45805</v>
      </c>
      <c r="J4375">
        <v>3605</v>
      </c>
      <c r="K4375">
        <v>347</v>
      </c>
      <c r="L4375">
        <v>258</v>
      </c>
      <c r="M4375" t="s">
        <v>117</v>
      </c>
      <c r="N4375" t="s">
        <v>17</v>
      </c>
      <c r="O4375" t="s">
        <v>18</v>
      </c>
      <c r="P4375">
        <v>0.24049999999999999</v>
      </c>
      <c r="Q4375">
        <v>62.048999999999999</v>
      </c>
      <c r="R4375">
        <f>MONTH('COCOCART INDIA DATA'!$I4375)</f>
        <v>5</v>
      </c>
      <c r="S4375" t="str">
        <f>TEXT(Table2[[#This Row],[Date]],"mmm")</f>
        <v>May</v>
      </c>
      <c r="T4375">
        <f>DAY(Table2[[#This Row],[Date]])</f>
        <v>28</v>
      </c>
      <c r="U4375" t="str">
        <f>TEXT(Table2[[#This Row],[Date]],"ddd")</f>
        <v>Wed</v>
      </c>
    </row>
    <row r="4376" spans="1:21" x14ac:dyDescent="0.25">
      <c r="A4376" s="9">
        <v>2400044383</v>
      </c>
      <c r="B4376" t="s">
        <v>44</v>
      </c>
      <c r="C4376" t="s">
        <v>75</v>
      </c>
      <c r="D4376" t="s">
        <v>82</v>
      </c>
      <c r="E4376" t="s">
        <v>84</v>
      </c>
      <c r="F4376" t="s">
        <v>89</v>
      </c>
      <c r="G4376" t="s">
        <v>54</v>
      </c>
      <c r="H4376" t="s">
        <v>154</v>
      </c>
      <c r="I4376" s="1">
        <v>45805</v>
      </c>
      <c r="J4376">
        <v>6356</v>
      </c>
      <c r="K4376">
        <v>38</v>
      </c>
      <c r="L4376">
        <v>374</v>
      </c>
      <c r="M4376" t="s">
        <v>118</v>
      </c>
      <c r="N4376" t="s">
        <v>13</v>
      </c>
      <c r="O4376" t="s">
        <v>14</v>
      </c>
      <c r="P4376">
        <v>13.3485</v>
      </c>
      <c r="Q4376">
        <v>4992.3389999999999</v>
      </c>
      <c r="R4376">
        <f>MONTH('COCOCART INDIA DATA'!$I4376)</f>
        <v>5</v>
      </c>
      <c r="S4376" t="str">
        <f>TEXT(Table2[[#This Row],[Date]],"mmm")</f>
        <v>May</v>
      </c>
      <c r="T4376">
        <f>DAY(Table2[[#This Row],[Date]])</f>
        <v>28</v>
      </c>
      <c r="U4376" t="str">
        <f>TEXT(Table2[[#This Row],[Date]],"ddd")</f>
        <v>Wed</v>
      </c>
    </row>
    <row r="4377" spans="1:21" x14ac:dyDescent="0.25">
      <c r="A4377" s="9">
        <v>2400044384</v>
      </c>
      <c r="B4377" t="s">
        <v>63</v>
      </c>
      <c r="C4377" t="s">
        <v>75</v>
      </c>
      <c r="D4377" t="s">
        <v>83</v>
      </c>
      <c r="E4377" t="s">
        <v>84</v>
      </c>
      <c r="F4377" t="s">
        <v>89</v>
      </c>
      <c r="G4377" t="s">
        <v>53</v>
      </c>
      <c r="H4377" t="s">
        <v>148</v>
      </c>
      <c r="I4377" s="1">
        <v>45805</v>
      </c>
      <c r="J4377">
        <v>602</v>
      </c>
      <c r="K4377">
        <v>238</v>
      </c>
      <c r="L4377">
        <v>41</v>
      </c>
      <c r="M4377" t="s">
        <v>119</v>
      </c>
      <c r="N4377" t="s">
        <v>40</v>
      </c>
      <c r="O4377" t="s">
        <v>18</v>
      </c>
      <c r="P4377">
        <v>8.2429000000000006</v>
      </c>
      <c r="Q4377">
        <v>337.95890000000003</v>
      </c>
      <c r="R4377">
        <f>MONTH('COCOCART INDIA DATA'!$I4377)</f>
        <v>5</v>
      </c>
      <c r="S4377" t="str">
        <f>TEXT(Table2[[#This Row],[Date]],"mmm")</f>
        <v>May</v>
      </c>
      <c r="T4377">
        <f>DAY(Table2[[#This Row],[Date]])</f>
        <v>28</v>
      </c>
      <c r="U4377" t="str">
        <f>TEXT(Table2[[#This Row],[Date]],"ddd")</f>
        <v>Wed</v>
      </c>
    </row>
    <row r="4378" spans="1:21" x14ac:dyDescent="0.25">
      <c r="A4378" s="9">
        <v>2400044385</v>
      </c>
      <c r="B4378" t="s">
        <v>51</v>
      </c>
      <c r="C4378" t="s">
        <v>75</v>
      </c>
      <c r="D4378" t="s">
        <v>82</v>
      </c>
      <c r="E4378" t="s">
        <v>85</v>
      </c>
      <c r="F4378" t="s">
        <v>90</v>
      </c>
      <c r="G4378" t="s">
        <v>16</v>
      </c>
      <c r="H4378" t="s">
        <v>148</v>
      </c>
      <c r="I4378" s="1">
        <v>45805</v>
      </c>
      <c r="J4378">
        <v>7042</v>
      </c>
      <c r="K4378">
        <v>142</v>
      </c>
      <c r="L4378">
        <v>470</v>
      </c>
      <c r="M4378" t="s">
        <v>120</v>
      </c>
      <c r="N4378" t="s">
        <v>17</v>
      </c>
      <c r="O4378" t="s">
        <v>18</v>
      </c>
      <c r="P4378">
        <v>0.24049999999999999</v>
      </c>
      <c r="Q4378">
        <v>113.035</v>
      </c>
      <c r="R4378">
        <f>MONTH('COCOCART INDIA DATA'!$I4378)</f>
        <v>5</v>
      </c>
      <c r="S4378" t="str">
        <f>TEXT(Table2[[#This Row],[Date]],"mmm")</f>
        <v>May</v>
      </c>
      <c r="T4378">
        <f>DAY(Table2[[#This Row],[Date]])</f>
        <v>28</v>
      </c>
      <c r="U4378" t="str">
        <f>TEXT(Table2[[#This Row],[Date]],"ddd")</f>
        <v>Wed</v>
      </c>
    </row>
    <row r="4379" spans="1:21" x14ac:dyDescent="0.25">
      <c r="A4379" s="9">
        <v>2400044386</v>
      </c>
      <c r="B4379" t="s">
        <v>35</v>
      </c>
      <c r="C4379" t="s">
        <v>75</v>
      </c>
      <c r="D4379" t="s">
        <v>83</v>
      </c>
      <c r="E4379" t="s">
        <v>85</v>
      </c>
      <c r="F4379" t="s">
        <v>91</v>
      </c>
      <c r="G4379" t="s">
        <v>54</v>
      </c>
      <c r="H4379" t="s">
        <v>148</v>
      </c>
      <c r="I4379" s="1">
        <v>45805</v>
      </c>
      <c r="J4379">
        <v>2968</v>
      </c>
      <c r="K4379">
        <v>215</v>
      </c>
      <c r="L4379">
        <v>142</v>
      </c>
      <c r="M4379" t="s">
        <v>121</v>
      </c>
      <c r="N4379" t="s">
        <v>13</v>
      </c>
      <c r="O4379" t="s">
        <v>14</v>
      </c>
      <c r="P4379">
        <v>13.3485</v>
      </c>
      <c r="Q4379">
        <v>1895.4869999999999</v>
      </c>
      <c r="R4379">
        <f>MONTH('COCOCART INDIA DATA'!$I4379)</f>
        <v>5</v>
      </c>
      <c r="S4379" t="str">
        <f>TEXT(Table2[[#This Row],[Date]],"mmm")</f>
        <v>May</v>
      </c>
      <c r="T4379">
        <f>DAY(Table2[[#This Row],[Date]])</f>
        <v>28</v>
      </c>
      <c r="U4379" t="str">
        <f>TEXT(Table2[[#This Row],[Date]],"ddd")</f>
        <v>Wed</v>
      </c>
    </row>
    <row r="4380" spans="1:21" x14ac:dyDescent="0.25">
      <c r="A4380" s="9">
        <v>2400044387</v>
      </c>
      <c r="B4380" t="s">
        <v>29</v>
      </c>
      <c r="C4380" t="s">
        <v>75</v>
      </c>
      <c r="D4380" t="s">
        <v>82</v>
      </c>
      <c r="E4380" t="s">
        <v>85</v>
      </c>
      <c r="F4380" t="s">
        <v>90</v>
      </c>
      <c r="G4380" t="s">
        <v>46</v>
      </c>
      <c r="H4380" t="s">
        <v>148</v>
      </c>
      <c r="I4380" s="1">
        <v>45805</v>
      </c>
      <c r="J4380">
        <v>294</v>
      </c>
      <c r="K4380">
        <v>80</v>
      </c>
      <c r="L4380">
        <v>17</v>
      </c>
      <c r="M4380" t="s">
        <v>122</v>
      </c>
      <c r="N4380" t="s">
        <v>40</v>
      </c>
      <c r="O4380" t="s">
        <v>18</v>
      </c>
      <c r="P4380">
        <v>4.7065000000000001</v>
      </c>
      <c r="Q4380">
        <v>80.010500000000008</v>
      </c>
      <c r="R4380">
        <f>MONTH('COCOCART INDIA DATA'!$I4380)</f>
        <v>5</v>
      </c>
      <c r="S4380" t="str">
        <f>TEXT(Table2[[#This Row],[Date]],"mmm")</f>
        <v>May</v>
      </c>
      <c r="T4380">
        <f>DAY(Table2[[#This Row],[Date]])</f>
        <v>28</v>
      </c>
      <c r="U4380" t="str">
        <f>TEXT(Table2[[#This Row],[Date]],"ddd")</f>
        <v>Wed</v>
      </c>
    </row>
    <row r="4381" spans="1:21" x14ac:dyDescent="0.25">
      <c r="A4381" s="9">
        <v>2400044388</v>
      </c>
      <c r="B4381" t="s">
        <v>62</v>
      </c>
      <c r="C4381" t="s">
        <v>75</v>
      </c>
      <c r="D4381" t="s">
        <v>82</v>
      </c>
      <c r="E4381" t="s">
        <v>85</v>
      </c>
      <c r="F4381" t="s">
        <v>91</v>
      </c>
      <c r="G4381" t="s">
        <v>41</v>
      </c>
      <c r="H4381" t="s">
        <v>148</v>
      </c>
      <c r="I4381" s="1">
        <v>45805</v>
      </c>
      <c r="J4381">
        <v>6363</v>
      </c>
      <c r="K4381">
        <v>68</v>
      </c>
      <c r="L4381">
        <v>213</v>
      </c>
      <c r="M4381" t="s">
        <v>123</v>
      </c>
      <c r="N4381" t="s">
        <v>40</v>
      </c>
      <c r="O4381" t="s">
        <v>14</v>
      </c>
      <c r="P4381">
        <v>6.3415999999999997</v>
      </c>
      <c r="Q4381">
        <v>1350.7608</v>
      </c>
      <c r="R4381">
        <f>MONTH('COCOCART INDIA DATA'!$I4381)</f>
        <v>5</v>
      </c>
      <c r="S4381" t="str">
        <f>TEXT(Table2[[#This Row],[Date]],"mmm")</f>
        <v>May</v>
      </c>
      <c r="T4381">
        <f>DAY(Table2[[#This Row],[Date]])</f>
        <v>28</v>
      </c>
      <c r="U4381" t="str">
        <f>TEXT(Table2[[#This Row],[Date]],"ddd")</f>
        <v>Wed</v>
      </c>
    </row>
    <row r="4382" spans="1:21" x14ac:dyDescent="0.25">
      <c r="A4382" s="9">
        <v>2400044389</v>
      </c>
      <c r="B4382" t="s">
        <v>44</v>
      </c>
      <c r="C4382" t="s">
        <v>75</v>
      </c>
      <c r="D4382" t="s">
        <v>82</v>
      </c>
      <c r="E4382" t="s">
        <v>84</v>
      </c>
      <c r="F4382" t="s">
        <v>88</v>
      </c>
      <c r="G4382" t="s">
        <v>49</v>
      </c>
      <c r="H4382" t="s">
        <v>148</v>
      </c>
      <c r="I4382" s="1">
        <v>45805</v>
      </c>
      <c r="J4382">
        <v>280</v>
      </c>
      <c r="K4382">
        <v>220</v>
      </c>
      <c r="L4382">
        <v>18</v>
      </c>
      <c r="M4382" t="s">
        <v>124</v>
      </c>
      <c r="N4382" t="s">
        <v>13</v>
      </c>
      <c r="O4382" t="s">
        <v>14</v>
      </c>
      <c r="P4382">
        <v>1.5934999999999999</v>
      </c>
      <c r="Q4382">
        <v>28.683</v>
      </c>
      <c r="R4382">
        <f>MONTH('COCOCART INDIA DATA'!$I4382)</f>
        <v>5</v>
      </c>
      <c r="S4382" t="str">
        <f>TEXT(Table2[[#This Row],[Date]],"mmm")</f>
        <v>May</v>
      </c>
      <c r="T4382">
        <f>DAY(Table2[[#This Row],[Date]])</f>
        <v>28</v>
      </c>
      <c r="U4382" t="str">
        <f>TEXT(Table2[[#This Row],[Date]],"ddd")</f>
        <v>Wed</v>
      </c>
    </row>
    <row r="4383" spans="1:21" x14ac:dyDescent="0.25">
      <c r="A4383" s="9">
        <v>2400044390</v>
      </c>
      <c r="B4383" t="s">
        <v>50</v>
      </c>
      <c r="C4383" t="s">
        <v>75</v>
      </c>
      <c r="D4383" t="s">
        <v>83</v>
      </c>
      <c r="E4383" t="s">
        <v>84</v>
      </c>
      <c r="F4383" t="s">
        <v>89</v>
      </c>
      <c r="G4383" t="s">
        <v>48</v>
      </c>
      <c r="H4383" t="s">
        <v>148</v>
      </c>
      <c r="I4383" s="1">
        <v>45805</v>
      </c>
      <c r="J4383">
        <v>406</v>
      </c>
      <c r="K4383">
        <v>22</v>
      </c>
      <c r="L4383">
        <v>29</v>
      </c>
      <c r="M4383" t="s">
        <v>125</v>
      </c>
      <c r="N4383" t="s">
        <v>40</v>
      </c>
      <c r="O4383" t="s">
        <v>18</v>
      </c>
      <c r="P4383">
        <v>11.4688</v>
      </c>
      <c r="Q4383">
        <v>332.59519999999998</v>
      </c>
      <c r="R4383">
        <f>MONTH('COCOCART INDIA DATA'!$I4383)</f>
        <v>5</v>
      </c>
      <c r="S4383" t="str">
        <f>TEXT(Table2[[#This Row],[Date]],"mmm")</f>
        <v>May</v>
      </c>
      <c r="T4383">
        <f>DAY(Table2[[#This Row],[Date]])</f>
        <v>28</v>
      </c>
      <c r="U4383" t="str">
        <f>TEXT(Table2[[#This Row],[Date]],"ddd")</f>
        <v>Wed</v>
      </c>
    </row>
    <row r="4384" spans="1:21" x14ac:dyDescent="0.25">
      <c r="A4384" s="9">
        <v>2400044391</v>
      </c>
      <c r="B4384" t="s">
        <v>33</v>
      </c>
      <c r="C4384" t="s">
        <v>75</v>
      </c>
      <c r="D4384" t="s">
        <v>83</v>
      </c>
      <c r="E4384" t="s">
        <v>85</v>
      </c>
      <c r="F4384" t="s">
        <v>90</v>
      </c>
      <c r="G4384" t="s">
        <v>45</v>
      </c>
      <c r="H4384" t="s">
        <v>148</v>
      </c>
      <c r="I4384" s="1">
        <v>45805</v>
      </c>
      <c r="J4384">
        <v>4144</v>
      </c>
      <c r="K4384">
        <v>374</v>
      </c>
      <c r="L4384">
        <v>139</v>
      </c>
      <c r="M4384" t="s">
        <v>126</v>
      </c>
      <c r="N4384" t="s">
        <v>17</v>
      </c>
      <c r="O4384" t="s">
        <v>14</v>
      </c>
      <c r="P4384">
        <v>2.4773999999999998</v>
      </c>
      <c r="Q4384">
        <v>344.35859999999997</v>
      </c>
      <c r="R4384">
        <f>MONTH('COCOCART INDIA DATA'!$I4384)</f>
        <v>5</v>
      </c>
      <c r="S4384" t="str">
        <f>TEXT(Table2[[#This Row],[Date]],"mmm")</f>
        <v>May</v>
      </c>
      <c r="T4384">
        <f>DAY(Table2[[#This Row],[Date]])</f>
        <v>28</v>
      </c>
      <c r="U4384" t="str">
        <f>TEXT(Table2[[#This Row],[Date]],"ddd")</f>
        <v>Wed</v>
      </c>
    </row>
    <row r="4385" spans="1:21" x14ac:dyDescent="0.25">
      <c r="A4385" s="9">
        <v>2400044392</v>
      </c>
      <c r="B4385" t="s">
        <v>60</v>
      </c>
      <c r="C4385" t="s">
        <v>75</v>
      </c>
      <c r="D4385" t="s">
        <v>83</v>
      </c>
      <c r="E4385" t="s">
        <v>85</v>
      </c>
      <c r="F4385" t="s">
        <v>91</v>
      </c>
      <c r="G4385" t="s">
        <v>32</v>
      </c>
      <c r="H4385" t="s">
        <v>148</v>
      </c>
      <c r="I4385" s="1">
        <v>45805</v>
      </c>
      <c r="J4385">
        <v>5341</v>
      </c>
      <c r="K4385">
        <v>179</v>
      </c>
      <c r="L4385">
        <v>173</v>
      </c>
      <c r="M4385" t="s">
        <v>127</v>
      </c>
      <c r="N4385" t="s">
        <v>13</v>
      </c>
      <c r="O4385" t="s">
        <v>14</v>
      </c>
      <c r="P4385">
        <v>1.8652</v>
      </c>
      <c r="Q4385">
        <v>322.67959999999999</v>
      </c>
      <c r="R4385">
        <f>MONTH('COCOCART INDIA DATA'!$I4385)</f>
        <v>5</v>
      </c>
      <c r="S4385" t="str">
        <f>TEXT(Table2[[#This Row],[Date]],"mmm")</f>
        <v>May</v>
      </c>
      <c r="T4385">
        <f>DAY(Table2[[#This Row],[Date]])</f>
        <v>28</v>
      </c>
      <c r="U4385" t="str">
        <f>TEXT(Table2[[#This Row],[Date]],"ddd")</f>
        <v>Wed</v>
      </c>
    </row>
    <row r="4386" spans="1:21" x14ac:dyDescent="0.25">
      <c r="A4386" s="9">
        <v>2400044393</v>
      </c>
      <c r="B4386" t="s">
        <v>24</v>
      </c>
      <c r="C4386" t="s">
        <v>75</v>
      </c>
      <c r="D4386" t="s">
        <v>83</v>
      </c>
      <c r="E4386" t="s">
        <v>85</v>
      </c>
      <c r="F4386" t="s">
        <v>90</v>
      </c>
      <c r="G4386" t="s">
        <v>49</v>
      </c>
      <c r="H4386" t="s">
        <v>146</v>
      </c>
      <c r="I4386" s="1">
        <v>45805</v>
      </c>
      <c r="J4386">
        <v>2947</v>
      </c>
      <c r="K4386">
        <v>103</v>
      </c>
      <c r="L4386">
        <v>197</v>
      </c>
      <c r="M4386" t="s">
        <v>128</v>
      </c>
      <c r="N4386" t="s">
        <v>13</v>
      </c>
      <c r="O4386" t="s">
        <v>14</v>
      </c>
      <c r="P4386">
        <v>1.5934999999999999</v>
      </c>
      <c r="Q4386">
        <v>313.91949999999997</v>
      </c>
      <c r="R4386">
        <f>MONTH('COCOCART INDIA DATA'!$I4386)</f>
        <v>5</v>
      </c>
      <c r="S4386" t="str">
        <f>TEXT(Table2[[#This Row],[Date]],"mmm")</f>
        <v>May</v>
      </c>
      <c r="T4386">
        <f>DAY(Table2[[#This Row],[Date]])</f>
        <v>28</v>
      </c>
      <c r="U4386" t="str">
        <f>TEXT(Table2[[#This Row],[Date]],"ddd")</f>
        <v>Wed</v>
      </c>
    </row>
    <row r="4387" spans="1:21" x14ac:dyDescent="0.25">
      <c r="A4387" s="9">
        <v>2400044394</v>
      </c>
      <c r="B4387" t="s">
        <v>15</v>
      </c>
      <c r="C4387" t="s">
        <v>75</v>
      </c>
      <c r="D4387" t="s">
        <v>83</v>
      </c>
      <c r="E4387" t="s">
        <v>85</v>
      </c>
      <c r="F4387" t="s">
        <v>91</v>
      </c>
      <c r="G4387" t="s">
        <v>53</v>
      </c>
      <c r="H4387" t="s">
        <v>146</v>
      </c>
      <c r="I4387" s="1">
        <v>45805</v>
      </c>
      <c r="J4387">
        <v>12026</v>
      </c>
      <c r="K4387">
        <v>166</v>
      </c>
      <c r="L4387">
        <v>926</v>
      </c>
      <c r="M4387" t="s">
        <v>129</v>
      </c>
      <c r="N4387" t="s">
        <v>40</v>
      </c>
      <c r="O4387" t="s">
        <v>18</v>
      </c>
      <c r="P4387">
        <v>8.2429000000000006</v>
      </c>
      <c r="Q4387">
        <v>7632.9254000000001</v>
      </c>
      <c r="R4387">
        <f>MONTH('COCOCART INDIA DATA'!$I4387)</f>
        <v>5</v>
      </c>
      <c r="S4387" t="str">
        <f>TEXT(Table2[[#This Row],[Date]],"mmm")</f>
        <v>May</v>
      </c>
      <c r="T4387">
        <f>DAY(Table2[[#This Row],[Date]])</f>
        <v>28</v>
      </c>
      <c r="U4387" t="str">
        <f>TEXT(Table2[[#This Row],[Date]],"ddd")</f>
        <v>Wed</v>
      </c>
    </row>
    <row r="4388" spans="1:21" x14ac:dyDescent="0.25">
      <c r="A4388" s="9">
        <v>2400044395</v>
      </c>
      <c r="B4388" t="s">
        <v>29</v>
      </c>
      <c r="C4388" t="s">
        <v>75</v>
      </c>
      <c r="D4388" t="s">
        <v>83</v>
      </c>
      <c r="E4388" t="s">
        <v>84</v>
      </c>
      <c r="F4388" t="s">
        <v>89</v>
      </c>
      <c r="G4388" t="s">
        <v>58</v>
      </c>
      <c r="H4388" t="s">
        <v>146</v>
      </c>
      <c r="I4388" s="1">
        <v>45805</v>
      </c>
      <c r="J4388">
        <v>3983</v>
      </c>
      <c r="K4388">
        <v>237</v>
      </c>
      <c r="L4388">
        <v>307</v>
      </c>
      <c r="M4388" t="s">
        <v>130</v>
      </c>
      <c r="N4388" t="s">
        <v>13</v>
      </c>
      <c r="O4388" t="s">
        <v>18</v>
      </c>
      <c r="P4388">
        <v>5.0198</v>
      </c>
      <c r="Q4388">
        <v>1541.0786000000001</v>
      </c>
      <c r="R4388">
        <f>MONTH('COCOCART INDIA DATA'!$I4388)</f>
        <v>5</v>
      </c>
      <c r="S4388" t="str">
        <f>TEXT(Table2[[#This Row],[Date]],"mmm")</f>
        <v>May</v>
      </c>
      <c r="T4388">
        <f>DAY(Table2[[#This Row],[Date]])</f>
        <v>28</v>
      </c>
      <c r="U4388" t="str">
        <f>TEXT(Table2[[#This Row],[Date]],"ddd")</f>
        <v>Wed</v>
      </c>
    </row>
    <row r="4389" spans="1:21" x14ac:dyDescent="0.25">
      <c r="A4389" s="9">
        <v>2400044396</v>
      </c>
      <c r="B4389" t="s">
        <v>34</v>
      </c>
      <c r="C4389" t="s">
        <v>76</v>
      </c>
      <c r="D4389" t="s">
        <v>83</v>
      </c>
      <c r="E4389" t="s">
        <v>84</v>
      </c>
      <c r="F4389" t="s">
        <v>89</v>
      </c>
      <c r="G4389" t="s">
        <v>16</v>
      </c>
      <c r="H4389" t="s">
        <v>146</v>
      </c>
      <c r="I4389" s="1">
        <v>45805</v>
      </c>
      <c r="J4389">
        <v>1792</v>
      </c>
      <c r="K4389">
        <v>283</v>
      </c>
      <c r="L4389">
        <v>163</v>
      </c>
      <c r="M4389" t="s">
        <v>131</v>
      </c>
      <c r="N4389" t="s">
        <v>17</v>
      </c>
      <c r="O4389" t="s">
        <v>18</v>
      </c>
      <c r="P4389">
        <v>0.24049999999999999</v>
      </c>
      <c r="Q4389">
        <v>39.201499999999996</v>
      </c>
      <c r="R4389">
        <f>MONTH('COCOCART INDIA DATA'!$I4389)</f>
        <v>5</v>
      </c>
      <c r="S4389" t="str">
        <f>TEXT(Table2[[#This Row],[Date]],"mmm")</f>
        <v>May</v>
      </c>
      <c r="T4389">
        <f>DAY(Table2[[#This Row],[Date]])</f>
        <v>28</v>
      </c>
      <c r="U4389" t="str">
        <f>TEXT(Table2[[#This Row],[Date]],"ddd")</f>
        <v>Wed</v>
      </c>
    </row>
    <row r="4390" spans="1:21" x14ac:dyDescent="0.25">
      <c r="A4390" s="9">
        <v>2400044397</v>
      </c>
      <c r="B4390" t="s">
        <v>11</v>
      </c>
      <c r="C4390" t="s">
        <v>77</v>
      </c>
      <c r="D4390" t="s">
        <v>83</v>
      </c>
      <c r="E4390" t="s">
        <v>85</v>
      </c>
      <c r="F4390" t="s">
        <v>90</v>
      </c>
      <c r="G4390" t="s">
        <v>32</v>
      </c>
      <c r="H4390" t="s">
        <v>146</v>
      </c>
      <c r="I4390" s="1">
        <v>45805</v>
      </c>
      <c r="J4390">
        <v>1526</v>
      </c>
      <c r="K4390">
        <v>150</v>
      </c>
      <c r="L4390">
        <v>67</v>
      </c>
      <c r="M4390" t="s">
        <v>132</v>
      </c>
      <c r="N4390" t="s">
        <v>13</v>
      </c>
      <c r="O4390" t="s">
        <v>14</v>
      </c>
      <c r="P4390">
        <v>1.8652</v>
      </c>
      <c r="Q4390">
        <v>124.9684</v>
      </c>
      <c r="R4390">
        <f>MONTH('COCOCART INDIA DATA'!$I4390)</f>
        <v>5</v>
      </c>
      <c r="S4390" t="str">
        <f>TEXT(Table2[[#This Row],[Date]],"mmm")</f>
        <v>May</v>
      </c>
      <c r="T4390">
        <f>DAY(Table2[[#This Row],[Date]])</f>
        <v>28</v>
      </c>
      <c r="U4390" t="str">
        <f>TEXT(Table2[[#This Row],[Date]],"ddd")</f>
        <v>Wed</v>
      </c>
    </row>
    <row r="4391" spans="1:21" x14ac:dyDescent="0.25">
      <c r="A4391" s="9">
        <v>2400044398</v>
      </c>
      <c r="B4391" t="s">
        <v>26</v>
      </c>
      <c r="C4391" t="s">
        <v>78</v>
      </c>
      <c r="D4391" t="s">
        <v>83</v>
      </c>
      <c r="E4391" t="s">
        <v>85</v>
      </c>
      <c r="F4391" t="s">
        <v>91</v>
      </c>
      <c r="G4391" t="s">
        <v>28</v>
      </c>
      <c r="H4391" t="s">
        <v>146</v>
      </c>
      <c r="I4391" s="1">
        <v>45805</v>
      </c>
      <c r="J4391">
        <v>5313</v>
      </c>
      <c r="K4391">
        <v>70</v>
      </c>
      <c r="L4391">
        <v>190</v>
      </c>
      <c r="M4391" t="s">
        <v>133</v>
      </c>
      <c r="N4391" t="s">
        <v>17</v>
      </c>
      <c r="O4391" t="s">
        <v>18</v>
      </c>
      <c r="P4391">
        <v>1.7625</v>
      </c>
      <c r="Q4391">
        <v>334.875</v>
      </c>
      <c r="R4391">
        <f>MONTH('COCOCART INDIA DATA'!$I4391)</f>
        <v>5</v>
      </c>
      <c r="S4391" t="str">
        <f>TEXT(Table2[[#This Row],[Date]],"mmm")</f>
        <v>May</v>
      </c>
      <c r="T4391">
        <f>DAY(Table2[[#This Row],[Date]])</f>
        <v>28</v>
      </c>
      <c r="U4391" t="str">
        <f>TEXT(Table2[[#This Row],[Date]],"ddd")</f>
        <v>Wed</v>
      </c>
    </row>
    <row r="4392" spans="1:21" x14ac:dyDescent="0.25">
      <c r="A4392" s="9">
        <v>2400044399</v>
      </c>
      <c r="B4392" t="s">
        <v>60</v>
      </c>
      <c r="C4392" t="s">
        <v>78</v>
      </c>
      <c r="D4392" t="s">
        <v>83</v>
      </c>
      <c r="E4392" t="s">
        <v>85</v>
      </c>
      <c r="F4392" t="s">
        <v>90</v>
      </c>
      <c r="G4392" t="s">
        <v>41</v>
      </c>
      <c r="H4392" t="s">
        <v>146</v>
      </c>
      <c r="I4392" s="1">
        <v>45805</v>
      </c>
      <c r="J4392">
        <v>7728</v>
      </c>
      <c r="K4392">
        <v>48</v>
      </c>
      <c r="L4392">
        <v>242</v>
      </c>
      <c r="M4392" t="s">
        <v>134</v>
      </c>
      <c r="N4392" t="s">
        <v>40</v>
      </c>
      <c r="O4392" t="s">
        <v>14</v>
      </c>
      <c r="P4392">
        <v>6.3415999999999997</v>
      </c>
      <c r="Q4392">
        <v>1534.6671999999999</v>
      </c>
      <c r="R4392">
        <f>MONTH('COCOCART INDIA DATA'!$I4392)</f>
        <v>5</v>
      </c>
      <c r="S4392" t="str">
        <f>TEXT(Table2[[#This Row],[Date]],"mmm")</f>
        <v>May</v>
      </c>
      <c r="T4392">
        <f>DAY(Table2[[#This Row],[Date]])</f>
        <v>28</v>
      </c>
      <c r="U4392" t="str">
        <f>TEXT(Table2[[#This Row],[Date]],"ddd")</f>
        <v>Wed</v>
      </c>
    </row>
    <row r="4393" spans="1:21" x14ac:dyDescent="0.25">
      <c r="A4393" s="9">
        <v>2400044400</v>
      </c>
      <c r="B4393" t="s">
        <v>55</v>
      </c>
      <c r="C4393" t="s">
        <v>79</v>
      </c>
      <c r="D4393" t="s">
        <v>83</v>
      </c>
      <c r="E4393" t="s">
        <v>85</v>
      </c>
      <c r="F4393" t="s">
        <v>91</v>
      </c>
      <c r="G4393" t="s">
        <v>25</v>
      </c>
      <c r="H4393" t="s">
        <v>146</v>
      </c>
      <c r="I4393" s="1">
        <v>45805</v>
      </c>
      <c r="J4393">
        <v>413</v>
      </c>
      <c r="K4393">
        <v>414</v>
      </c>
      <c r="L4393">
        <v>22</v>
      </c>
      <c r="M4393" t="s">
        <v>135</v>
      </c>
      <c r="N4393" t="s">
        <v>13</v>
      </c>
      <c r="O4393" t="s">
        <v>18</v>
      </c>
      <c r="P4393">
        <v>0.69579999999999997</v>
      </c>
      <c r="Q4393">
        <v>15.307599999999999</v>
      </c>
      <c r="R4393">
        <f>MONTH('COCOCART INDIA DATA'!$I4393)</f>
        <v>5</v>
      </c>
      <c r="S4393" t="str">
        <f>TEXT(Table2[[#This Row],[Date]],"mmm")</f>
        <v>May</v>
      </c>
      <c r="T4393">
        <f>DAY(Table2[[#This Row],[Date]])</f>
        <v>28</v>
      </c>
      <c r="U4393" t="str">
        <f>TEXT(Table2[[#This Row],[Date]],"ddd")</f>
        <v>Wed</v>
      </c>
    </row>
    <row r="4394" spans="1:21" x14ac:dyDescent="0.25">
      <c r="A4394" s="9">
        <v>2400044401</v>
      </c>
      <c r="B4394" t="s">
        <v>64</v>
      </c>
      <c r="C4394" t="s">
        <v>80</v>
      </c>
      <c r="D4394" t="s">
        <v>83</v>
      </c>
      <c r="E4394" t="s">
        <v>84</v>
      </c>
      <c r="F4394" t="s">
        <v>88</v>
      </c>
      <c r="G4394" t="s">
        <v>16</v>
      </c>
      <c r="H4394" t="s">
        <v>146</v>
      </c>
      <c r="I4394" s="1">
        <v>45805</v>
      </c>
      <c r="J4394">
        <v>4431</v>
      </c>
      <c r="K4394">
        <v>13</v>
      </c>
      <c r="L4394">
        <v>493</v>
      </c>
      <c r="M4394" t="s">
        <v>136</v>
      </c>
      <c r="N4394" t="s">
        <v>17</v>
      </c>
      <c r="O4394" t="s">
        <v>18</v>
      </c>
      <c r="P4394">
        <v>0.24049999999999999</v>
      </c>
      <c r="Q4394">
        <v>118.56649999999999</v>
      </c>
      <c r="R4394">
        <f>MONTH('COCOCART INDIA DATA'!$I4394)</f>
        <v>5</v>
      </c>
      <c r="S4394" t="str">
        <f>TEXT(Table2[[#This Row],[Date]],"mmm")</f>
        <v>May</v>
      </c>
      <c r="T4394">
        <f>DAY(Table2[[#This Row],[Date]])</f>
        <v>28</v>
      </c>
      <c r="U4394" t="str">
        <f>TEXT(Table2[[#This Row],[Date]],"ddd")</f>
        <v>Wed</v>
      </c>
    </row>
    <row r="4395" spans="1:21" x14ac:dyDescent="0.25">
      <c r="A4395" s="9">
        <v>2400044402</v>
      </c>
      <c r="B4395" t="s">
        <v>61</v>
      </c>
      <c r="C4395" t="s">
        <v>79</v>
      </c>
      <c r="D4395" t="s">
        <v>83</v>
      </c>
      <c r="E4395" t="s">
        <v>84</v>
      </c>
      <c r="F4395" t="s">
        <v>89</v>
      </c>
      <c r="G4395" t="s">
        <v>49</v>
      </c>
      <c r="H4395" t="s">
        <v>147</v>
      </c>
      <c r="I4395" s="1">
        <v>45805</v>
      </c>
      <c r="J4395">
        <v>1036</v>
      </c>
      <c r="K4395">
        <v>240</v>
      </c>
      <c r="L4395">
        <v>58</v>
      </c>
      <c r="M4395" t="s">
        <v>137</v>
      </c>
      <c r="N4395" t="s">
        <v>13</v>
      </c>
      <c r="O4395" t="s">
        <v>14</v>
      </c>
      <c r="P4395">
        <v>1.5934999999999999</v>
      </c>
      <c r="Q4395">
        <v>92.423000000000002</v>
      </c>
      <c r="R4395">
        <f>MONTH('COCOCART INDIA DATA'!$I4395)</f>
        <v>5</v>
      </c>
      <c r="S4395" t="str">
        <f>TEXT(Table2[[#This Row],[Date]],"mmm")</f>
        <v>May</v>
      </c>
      <c r="T4395">
        <f>DAY(Table2[[#This Row],[Date]])</f>
        <v>28</v>
      </c>
      <c r="U4395" t="str">
        <f>TEXT(Table2[[#This Row],[Date]],"ddd")</f>
        <v>Wed</v>
      </c>
    </row>
    <row r="4396" spans="1:21" x14ac:dyDescent="0.25">
      <c r="A4396" s="9">
        <v>2400044403</v>
      </c>
      <c r="B4396" t="s">
        <v>64</v>
      </c>
      <c r="C4396" t="s">
        <v>79</v>
      </c>
      <c r="D4396" t="s">
        <v>83</v>
      </c>
      <c r="E4396" t="s">
        <v>85</v>
      </c>
      <c r="F4396" t="s">
        <v>90</v>
      </c>
      <c r="G4396" t="s">
        <v>38</v>
      </c>
      <c r="H4396" t="s">
        <v>147</v>
      </c>
      <c r="I4396" s="1">
        <v>45805</v>
      </c>
      <c r="J4396">
        <v>217</v>
      </c>
      <c r="K4396">
        <v>147</v>
      </c>
      <c r="L4396">
        <v>25</v>
      </c>
      <c r="M4396" t="s">
        <v>138</v>
      </c>
      <c r="N4396" t="s">
        <v>13</v>
      </c>
      <c r="O4396" t="s">
        <v>14</v>
      </c>
      <c r="P4396">
        <v>8.7870000000000008</v>
      </c>
      <c r="Q4396">
        <v>219.67500000000001</v>
      </c>
      <c r="R4396">
        <f>MONTH('COCOCART INDIA DATA'!$I4396)</f>
        <v>5</v>
      </c>
      <c r="S4396" t="str">
        <f>TEXT(Table2[[#This Row],[Date]],"mmm")</f>
        <v>May</v>
      </c>
      <c r="T4396">
        <f>DAY(Table2[[#This Row],[Date]])</f>
        <v>28</v>
      </c>
      <c r="U4396" t="str">
        <f>TEXT(Table2[[#This Row],[Date]],"ddd")</f>
        <v>Wed</v>
      </c>
    </row>
    <row r="4397" spans="1:21" x14ac:dyDescent="0.25">
      <c r="A4397" s="9">
        <v>2400044404</v>
      </c>
      <c r="B4397" t="s">
        <v>47</v>
      </c>
      <c r="C4397" t="s">
        <v>80</v>
      </c>
      <c r="D4397" t="s">
        <v>83</v>
      </c>
      <c r="E4397" t="s">
        <v>85</v>
      </c>
      <c r="F4397" t="s">
        <v>91</v>
      </c>
      <c r="G4397" t="s">
        <v>53</v>
      </c>
      <c r="H4397" t="s">
        <v>147</v>
      </c>
      <c r="I4397" s="1">
        <v>45805</v>
      </c>
      <c r="J4397">
        <v>7616</v>
      </c>
      <c r="K4397">
        <v>16</v>
      </c>
      <c r="L4397">
        <v>693</v>
      </c>
      <c r="M4397" t="s">
        <v>139</v>
      </c>
      <c r="N4397" t="s">
        <v>40</v>
      </c>
      <c r="O4397" t="s">
        <v>18</v>
      </c>
      <c r="P4397">
        <v>8.2429000000000006</v>
      </c>
      <c r="Q4397">
        <v>5712.3297000000002</v>
      </c>
      <c r="R4397">
        <f>MONTH('COCOCART INDIA DATA'!$I4397)</f>
        <v>5</v>
      </c>
      <c r="S4397" t="str">
        <f>TEXT(Table2[[#This Row],[Date]],"mmm")</f>
        <v>May</v>
      </c>
      <c r="T4397">
        <f>DAY(Table2[[#This Row],[Date]])</f>
        <v>28</v>
      </c>
      <c r="U4397" t="str">
        <f>TEXT(Table2[[#This Row],[Date]],"ddd")</f>
        <v>Wed</v>
      </c>
    </row>
    <row r="4398" spans="1:21" x14ac:dyDescent="0.25">
      <c r="A4398" s="9">
        <v>2400044405</v>
      </c>
      <c r="B4398" t="s">
        <v>19</v>
      </c>
      <c r="C4398" t="s">
        <v>79</v>
      </c>
      <c r="D4398" t="s">
        <v>83</v>
      </c>
      <c r="E4398" t="s">
        <v>85</v>
      </c>
      <c r="F4398" t="s">
        <v>90</v>
      </c>
      <c r="G4398" t="s">
        <v>28</v>
      </c>
      <c r="H4398" t="s">
        <v>147</v>
      </c>
      <c r="I4398" s="1">
        <v>45805</v>
      </c>
      <c r="J4398">
        <v>11900</v>
      </c>
      <c r="K4398">
        <v>256</v>
      </c>
      <c r="L4398">
        <v>518</v>
      </c>
      <c r="M4398" t="s">
        <v>140</v>
      </c>
      <c r="N4398" t="s">
        <v>17</v>
      </c>
      <c r="O4398" t="s">
        <v>18</v>
      </c>
      <c r="P4398">
        <v>1.7625</v>
      </c>
      <c r="Q4398">
        <v>912.97500000000002</v>
      </c>
      <c r="R4398">
        <f>MONTH('COCOCART INDIA DATA'!$I4398)</f>
        <v>5</v>
      </c>
      <c r="S4398" t="str">
        <f>TEXT(Table2[[#This Row],[Date]],"mmm")</f>
        <v>May</v>
      </c>
      <c r="T4398">
        <f>DAY(Table2[[#This Row],[Date]])</f>
        <v>28</v>
      </c>
      <c r="U4398" t="str">
        <f>TEXT(Table2[[#This Row],[Date]],"ddd")</f>
        <v>Wed</v>
      </c>
    </row>
    <row r="4399" spans="1:21" x14ac:dyDescent="0.25">
      <c r="A4399" s="9">
        <v>2400044406</v>
      </c>
      <c r="B4399" t="s">
        <v>42</v>
      </c>
      <c r="C4399" t="s">
        <v>79</v>
      </c>
      <c r="D4399" t="s">
        <v>83</v>
      </c>
      <c r="E4399" t="s">
        <v>85</v>
      </c>
      <c r="F4399" t="s">
        <v>91</v>
      </c>
      <c r="G4399" t="s">
        <v>53</v>
      </c>
      <c r="H4399" t="s">
        <v>147</v>
      </c>
      <c r="I4399" s="1">
        <v>45805</v>
      </c>
      <c r="J4399">
        <v>10437</v>
      </c>
      <c r="K4399">
        <v>350</v>
      </c>
      <c r="L4399">
        <v>1044</v>
      </c>
      <c r="M4399" t="s">
        <v>141</v>
      </c>
      <c r="N4399" t="s">
        <v>40</v>
      </c>
      <c r="O4399" t="s">
        <v>18</v>
      </c>
      <c r="P4399">
        <v>8.2429000000000006</v>
      </c>
      <c r="Q4399">
        <v>8605.5876000000007</v>
      </c>
      <c r="R4399">
        <f>MONTH('COCOCART INDIA DATA'!$I4399)</f>
        <v>5</v>
      </c>
      <c r="S4399" t="str">
        <f>TEXT(Table2[[#This Row],[Date]],"mmm")</f>
        <v>May</v>
      </c>
      <c r="T4399">
        <f>DAY(Table2[[#This Row],[Date]])</f>
        <v>28</v>
      </c>
      <c r="U4399" t="str">
        <f>TEXT(Table2[[#This Row],[Date]],"ddd")</f>
        <v>Wed</v>
      </c>
    </row>
    <row r="4400" spans="1:21" x14ac:dyDescent="0.25">
      <c r="A4400" s="9">
        <v>2400044407</v>
      </c>
      <c r="B4400" t="s">
        <v>33</v>
      </c>
      <c r="C4400" t="s">
        <v>79</v>
      </c>
      <c r="D4400" t="s">
        <v>83</v>
      </c>
      <c r="E4400" t="s">
        <v>84</v>
      </c>
      <c r="F4400" t="s">
        <v>89</v>
      </c>
      <c r="G4400" t="s">
        <v>49</v>
      </c>
      <c r="H4400" t="s">
        <v>147</v>
      </c>
      <c r="I4400" s="1">
        <v>45805</v>
      </c>
      <c r="J4400">
        <v>5691</v>
      </c>
      <c r="K4400">
        <v>216</v>
      </c>
      <c r="L4400">
        <v>335</v>
      </c>
      <c r="M4400" t="s">
        <v>142</v>
      </c>
      <c r="N4400" t="s">
        <v>13</v>
      </c>
      <c r="O4400" t="s">
        <v>14</v>
      </c>
      <c r="P4400">
        <v>1.5934999999999999</v>
      </c>
      <c r="Q4400">
        <v>533.82249999999999</v>
      </c>
      <c r="R4400">
        <f>MONTH('COCOCART INDIA DATA'!$I4400)</f>
        <v>5</v>
      </c>
      <c r="S4400" t="str">
        <f>TEXT(Table2[[#This Row],[Date]],"mmm")</f>
        <v>May</v>
      </c>
      <c r="T4400">
        <f>DAY(Table2[[#This Row],[Date]])</f>
        <v>28</v>
      </c>
      <c r="U4400" t="str">
        <f>TEXT(Table2[[#This Row],[Date]],"ddd")</f>
        <v>Wed</v>
      </c>
    </row>
    <row r="4401" spans="1:21" x14ac:dyDescent="0.25">
      <c r="A4401" s="9">
        <v>2400044408</v>
      </c>
      <c r="B4401" t="s">
        <v>35</v>
      </c>
      <c r="C4401" t="s">
        <v>79</v>
      </c>
      <c r="D4401" t="s">
        <v>83</v>
      </c>
      <c r="E4401" t="s">
        <v>84</v>
      </c>
      <c r="F4401" t="s">
        <v>89</v>
      </c>
      <c r="G4401" t="s">
        <v>12</v>
      </c>
      <c r="H4401" t="s">
        <v>147</v>
      </c>
      <c r="I4401" s="1">
        <v>45805</v>
      </c>
      <c r="J4401">
        <v>5397</v>
      </c>
      <c r="K4401">
        <v>66</v>
      </c>
      <c r="L4401">
        <v>300</v>
      </c>
      <c r="M4401" t="s">
        <v>143</v>
      </c>
      <c r="N4401" t="s">
        <v>13</v>
      </c>
      <c r="O4401" t="s">
        <v>14</v>
      </c>
      <c r="P4401">
        <v>6.0983000000000001</v>
      </c>
      <c r="Q4401">
        <v>1829.49</v>
      </c>
      <c r="R4401">
        <f>MONTH('COCOCART INDIA DATA'!$I4401)</f>
        <v>5</v>
      </c>
      <c r="S4401" t="str">
        <f>TEXT(Table2[[#This Row],[Date]],"mmm")</f>
        <v>May</v>
      </c>
      <c r="T4401">
        <f>DAY(Table2[[#This Row],[Date]])</f>
        <v>28</v>
      </c>
      <c r="U4401" t="str">
        <f>TEXT(Table2[[#This Row],[Date]],"ddd")</f>
        <v>Wed</v>
      </c>
    </row>
    <row r="4402" spans="1:21" x14ac:dyDescent="0.25">
      <c r="A4402" s="9">
        <v>2400044409</v>
      </c>
      <c r="B4402" t="s">
        <v>60</v>
      </c>
      <c r="C4402" t="s">
        <v>66</v>
      </c>
      <c r="D4402" t="s">
        <v>82</v>
      </c>
      <c r="E4402" t="s">
        <v>85</v>
      </c>
      <c r="F4402" t="s">
        <v>90</v>
      </c>
      <c r="G4402" t="s">
        <v>28</v>
      </c>
      <c r="H4402" t="s">
        <v>147</v>
      </c>
      <c r="I4402" s="1">
        <v>45805</v>
      </c>
      <c r="J4402">
        <v>3276</v>
      </c>
      <c r="K4402">
        <v>61</v>
      </c>
      <c r="L4402">
        <v>143</v>
      </c>
      <c r="M4402" t="s">
        <v>41</v>
      </c>
      <c r="N4402" t="s">
        <v>17</v>
      </c>
      <c r="O4402" t="s">
        <v>18</v>
      </c>
      <c r="P4402">
        <v>1.7625</v>
      </c>
      <c r="Q4402">
        <v>252.03749999999999</v>
      </c>
      <c r="R4402">
        <f>MONTH('COCOCART INDIA DATA'!$I4402)</f>
        <v>5</v>
      </c>
      <c r="S4402" t="str">
        <f>TEXT(Table2[[#This Row],[Date]],"mmm")</f>
        <v>May</v>
      </c>
      <c r="T4402">
        <f>DAY(Table2[[#This Row],[Date]])</f>
        <v>28</v>
      </c>
      <c r="U4402" t="str">
        <f>TEXT(Table2[[#This Row],[Date]],"ddd")</f>
        <v>Wed</v>
      </c>
    </row>
    <row r="4403" spans="1:21" x14ac:dyDescent="0.25">
      <c r="A4403" s="9">
        <v>2400044410</v>
      </c>
      <c r="B4403" t="s">
        <v>44</v>
      </c>
      <c r="C4403" t="s">
        <v>66</v>
      </c>
      <c r="D4403" t="s">
        <v>83</v>
      </c>
      <c r="E4403" t="s">
        <v>85</v>
      </c>
      <c r="F4403" t="s">
        <v>91</v>
      </c>
      <c r="G4403" t="s">
        <v>45</v>
      </c>
      <c r="H4403" t="s">
        <v>147</v>
      </c>
      <c r="I4403" s="1">
        <v>45805</v>
      </c>
      <c r="J4403">
        <v>4102</v>
      </c>
      <c r="K4403">
        <v>14</v>
      </c>
      <c r="L4403">
        <v>187</v>
      </c>
      <c r="M4403" t="s">
        <v>92</v>
      </c>
      <c r="N4403" t="s">
        <v>17</v>
      </c>
      <c r="O4403" t="s">
        <v>14</v>
      </c>
      <c r="P4403">
        <v>2.4773999999999998</v>
      </c>
      <c r="Q4403">
        <v>463.27379999999999</v>
      </c>
      <c r="R4403">
        <f>MONTH('COCOCART INDIA DATA'!$I4403)</f>
        <v>5</v>
      </c>
      <c r="S4403" t="str">
        <f>TEXT(Table2[[#This Row],[Date]],"mmm")</f>
        <v>May</v>
      </c>
      <c r="T4403">
        <f>DAY(Table2[[#This Row],[Date]])</f>
        <v>28</v>
      </c>
      <c r="U4403" t="str">
        <f>TEXT(Table2[[#This Row],[Date]],"ddd")</f>
        <v>Wed</v>
      </c>
    </row>
    <row r="4404" spans="1:21" x14ac:dyDescent="0.25">
      <c r="A4404" s="9">
        <v>2400044411</v>
      </c>
      <c r="B4404" t="s">
        <v>15</v>
      </c>
      <c r="C4404" t="s">
        <v>66</v>
      </c>
      <c r="D4404" t="s">
        <v>82</v>
      </c>
      <c r="E4404" t="s">
        <v>85</v>
      </c>
      <c r="F4404" t="s">
        <v>90</v>
      </c>
      <c r="G4404" t="s">
        <v>23</v>
      </c>
      <c r="H4404" t="s">
        <v>149</v>
      </c>
      <c r="I4404" s="1">
        <v>45805</v>
      </c>
      <c r="J4404">
        <v>476</v>
      </c>
      <c r="K4404">
        <v>86</v>
      </c>
      <c r="L4404">
        <v>18</v>
      </c>
      <c r="M4404" t="s">
        <v>93</v>
      </c>
      <c r="N4404" t="s">
        <v>17</v>
      </c>
      <c r="O4404" t="s">
        <v>18</v>
      </c>
      <c r="P4404">
        <v>7.8910999999999998</v>
      </c>
      <c r="Q4404">
        <v>142.03979999999999</v>
      </c>
      <c r="R4404">
        <f>MONTH('COCOCART INDIA DATA'!$I4404)</f>
        <v>5</v>
      </c>
      <c r="S4404" t="str">
        <f>TEXT(Table2[[#This Row],[Date]],"mmm")</f>
        <v>May</v>
      </c>
      <c r="T4404">
        <f>DAY(Table2[[#This Row],[Date]])</f>
        <v>28</v>
      </c>
      <c r="U4404" t="str">
        <f>TEXT(Table2[[#This Row],[Date]],"ddd")</f>
        <v>Wed</v>
      </c>
    </row>
    <row r="4405" spans="1:21" x14ac:dyDescent="0.25">
      <c r="A4405" s="9">
        <v>2400044412</v>
      </c>
      <c r="B4405" t="s">
        <v>27</v>
      </c>
      <c r="C4405" t="s">
        <v>66</v>
      </c>
      <c r="D4405" t="s">
        <v>83</v>
      </c>
      <c r="E4405" t="s">
        <v>85</v>
      </c>
      <c r="F4405" t="s">
        <v>91</v>
      </c>
      <c r="G4405" t="s">
        <v>28</v>
      </c>
      <c r="H4405" t="s">
        <v>149</v>
      </c>
      <c r="I4405" s="1">
        <v>45805</v>
      </c>
      <c r="J4405">
        <v>4858</v>
      </c>
      <c r="K4405">
        <v>138</v>
      </c>
      <c r="L4405">
        <v>157</v>
      </c>
      <c r="M4405" t="s">
        <v>94</v>
      </c>
      <c r="N4405" t="s">
        <v>17</v>
      </c>
      <c r="O4405" t="s">
        <v>18</v>
      </c>
      <c r="P4405">
        <v>1.7625</v>
      </c>
      <c r="Q4405">
        <v>276.71249999999998</v>
      </c>
      <c r="R4405">
        <f>MONTH('COCOCART INDIA DATA'!$I4405)</f>
        <v>5</v>
      </c>
      <c r="S4405" t="str">
        <f>TEXT(Table2[[#This Row],[Date]],"mmm")</f>
        <v>May</v>
      </c>
      <c r="T4405">
        <f>DAY(Table2[[#This Row],[Date]])</f>
        <v>28</v>
      </c>
      <c r="U4405" t="str">
        <f>TEXT(Table2[[#This Row],[Date]],"ddd")</f>
        <v>Wed</v>
      </c>
    </row>
    <row r="4406" spans="1:21" x14ac:dyDescent="0.25">
      <c r="A4406" s="9">
        <v>2400044413</v>
      </c>
      <c r="B4406" t="s">
        <v>44</v>
      </c>
      <c r="C4406" t="s">
        <v>66</v>
      </c>
      <c r="D4406" t="s">
        <v>83</v>
      </c>
      <c r="E4406" t="s">
        <v>84</v>
      </c>
      <c r="F4406" t="s">
        <v>88</v>
      </c>
      <c r="G4406" t="s">
        <v>20</v>
      </c>
      <c r="H4406" t="s">
        <v>149</v>
      </c>
      <c r="I4406" s="1">
        <v>45805</v>
      </c>
      <c r="J4406">
        <v>7259</v>
      </c>
      <c r="K4406">
        <v>69</v>
      </c>
      <c r="L4406">
        <v>404</v>
      </c>
      <c r="M4406" t="s">
        <v>95</v>
      </c>
      <c r="N4406" t="s">
        <v>13</v>
      </c>
      <c r="O4406" t="s">
        <v>14</v>
      </c>
      <c r="P4406">
        <v>4.6592000000000002</v>
      </c>
      <c r="Q4406">
        <v>1882.3168000000001</v>
      </c>
      <c r="R4406">
        <f>MONTH('COCOCART INDIA DATA'!$I4406)</f>
        <v>5</v>
      </c>
      <c r="S4406" t="str">
        <f>TEXT(Table2[[#This Row],[Date]],"mmm")</f>
        <v>May</v>
      </c>
      <c r="T4406">
        <f>DAY(Table2[[#This Row],[Date]])</f>
        <v>28</v>
      </c>
      <c r="U4406" t="str">
        <f>TEXT(Table2[[#This Row],[Date]],"ddd")</f>
        <v>Wed</v>
      </c>
    </row>
    <row r="4407" spans="1:21" x14ac:dyDescent="0.25">
      <c r="A4407" s="9">
        <v>2400044414</v>
      </c>
      <c r="B4407" t="s">
        <v>60</v>
      </c>
      <c r="C4407" t="s">
        <v>67</v>
      </c>
      <c r="D4407" t="s">
        <v>83</v>
      </c>
      <c r="E4407" t="s">
        <v>84</v>
      </c>
      <c r="F4407" t="s">
        <v>89</v>
      </c>
      <c r="G4407" t="s">
        <v>54</v>
      </c>
      <c r="H4407" t="s">
        <v>149</v>
      </c>
      <c r="I4407" s="1">
        <v>45805</v>
      </c>
      <c r="J4407">
        <v>6209</v>
      </c>
      <c r="K4407">
        <v>35</v>
      </c>
      <c r="L4407">
        <v>311</v>
      </c>
      <c r="M4407" t="s">
        <v>37</v>
      </c>
      <c r="N4407" t="s">
        <v>13</v>
      </c>
      <c r="O4407" t="s">
        <v>14</v>
      </c>
      <c r="P4407">
        <v>13.3485</v>
      </c>
      <c r="Q4407">
        <v>4151.3834999999999</v>
      </c>
      <c r="R4407">
        <f>MONTH('COCOCART INDIA DATA'!$I4407)</f>
        <v>5</v>
      </c>
      <c r="S4407" t="str">
        <f>TEXT(Table2[[#This Row],[Date]],"mmm")</f>
        <v>May</v>
      </c>
      <c r="T4407">
        <f>DAY(Table2[[#This Row],[Date]])</f>
        <v>28</v>
      </c>
      <c r="U4407" t="str">
        <f>TEXT(Table2[[#This Row],[Date]],"ddd")</f>
        <v>Wed</v>
      </c>
    </row>
    <row r="4408" spans="1:21" x14ac:dyDescent="0.25">
      <c r="A4408" s="9">
        <v>2400044415</v>
      </c>
      <c r="B4408" t="s">
        <v>44</v>
      </c>
      <c r="C4408" t="s">
        <v>68</v>
      </c>
      <c r="D4408" t="s">
        <v>83</v>
      </c>
      <c r="E4408" t="s">
        <v>85</v>
      </c>
      <c r="F4408" t="s">
        <v>90</v>
      </c>
      <c r="G4408" t="s">
        <v>28</v>
      </c>
      <c r="H4408" t="s">
        <v>149</v>
      </c>
      <c r="I4408" s="1">
        <v>45805</v>
      </c>
      <c r="J4408">
        <v>12390</v>
      </c>
      <c r="K4408">
        <v>269</v>
      </c>
      <c r="L4408">
        <v>539</v>
      </c>
      <c r="M4408" t="s">
        <v>96</v>
      </c>
      <c r="N4408" t="s">
        <v>17</v>
      </c>
      <c r="O4408" t="s">
        <v>18</v>
      </c>
      <c r="P4408">
        <v>1.7625</v>
      </c>
      <c r="Q4408">
        <v>949.98749999999995</v>
      </c>
      <c r="R4408">
        <f>MONTH('COCOCART INDIA DATA'!$I4408)</f>
        <v>5</v>
      </c>
      <c r="S4408" t="str">
        <f>TEXT(Table2[[#This Row],[Date]],"mmm")</f>
        <v>May</v>
      </c>
      <c r="T4408">
        <f>DAY(Table2[[#This Row],[Date]])</f>
        <v>28</v>
      </c>
      <c r="U4408" t="str">
        <f>TEXT(Table2[[#This Row],[Date]],"ddd")</f>
        <v>Wed</v>
      </c>
    </row>
    <row r="4409" spans="1:21" x14ac:dyDescent="0.25">
      <c r="A4409" s="9">
        <v>2400044416</v>
      </c>
      <c r="B4409" t="s">
        <v>26</v>
      </c>
      <c r="C4409" t="s">
        <v>69</v>
      </c>
      <c r="D4409" t="s">
        <v>83</v>
      </c>
      <c r="E4409" t="s">
        <v>85</v>
      </c>
      <c r="F4409" t="s">
        <v>91</v>
      </c>
      <c r="G4409" t="s">
        <v>48</v>
      </c>
      <c r="H4409" t="s">
        <v>151</v>
      </c>
      <c r="I4409" s="1">
        <v>45805</v>
      </c>
      <c r="J4409">
        <v>686</v>
      </c>
      <c r="K4409">
        <v>103</v>
      </c>
      <c r="L4409">
        <v>41</v>
      </c>
      <c r="M4409" t="s">
        <v>97</v>
      </c>
      <c r="N4409" t="s">
        <v>40</v>
      </c>
      <c r="O4409" t="s">
        <v>18</v>
      </c>
      <c r="P4409">
        <v>11.4688</v>
      </c>
      <c r="Q4409">
        <v>470.2208</v>
      </c>
      <c r="R4409">
        <f>MONTH('COCOCART INDIA DATA'!$I4409)</f>
        <v>5</v>
      </c>
      <c r="S4409" t="str">
        <f>TEXT(Table2[[#This Row],[Date]],"mmm")</f>
        <v>May</v>
      </c>
      <c r="T4409">
        <f>DAY(Table2[[#This Row],[Date]])</f>
        <v>28</v>
      </c>
      <c r="U4409" t="str">
        <f>TEXT(Table2[[#This Row],[Date]],"ddd")</f>
        <v>Wed</v>
      </c>
    </row>
    <row r="4410" spans="1:21" x14ac:dyDescent="0.25">
      <c r="A4410" s="9">
        <v>2400044417</v>
      </c>
      <c r="B4410" t="s">
        <v>33</v>
      </c>
      <c r="C4410" t="s">
        <v>70</v>
      </c>
      <c r="D4410" t="s">
        <v>83</v>
      </c>
      <c r="E4410" t="s">
        <v>85</v>
      </c>
      <c r="F4410" t="s">
        <v>90</v>
      </c>
      <c r="G4410" t="s">
        <v>32</v>
      </c>
      <c r="H4410" t="s">
        <v>151</v>
      </c>
      <c r="I4410" s="1">
        <v>45805</v>
      </c>
      <c r="J4410">
        <v>9030</v>
      </c>
      <c r="K4410">
        <v>563</v>
      </c>
      <c r="L4410">
        <v>312</v>
      </c>
      <c r="M4410" t="s">
        <v>98</v>
      </c>
      <c r="N4410" t="s">
        <v>13</v>
      </c>
      <c r="O4410" t="s">
        <v>14</v>
      </c>
      <c r="P4410">
        <v>1.8652</v>
      </c>
      <c r="Q4410">
        <v>581.94240000000002</v>
      </c>
      <c r="R4410">
        <f>MONTH('COCOCART INDIA DATA'!$I4410)</f>
        <v>5</v>
      </c>
      <c r="S4410" t="str">
        <f>TEXT(Table2[[#This Row],[Date]],"mmm")</f>
        <v>May</v>
      </c>
      <c r="T4410">
        <f>DAY(Table2[[#This Row],[Date]])</f>
        <v>28</v>
      </c>
      <c r="U4410" t="str">
        <f>TEXT(Table2[[#This Row],[Date]],"ddd")</f>
        <v>Wed</v>
      </c>
    </row>
    <row r="4411" spans="1:21" x14ac:dyDescent="0.25">
      <c r="A4411" s="9">
        <v>2400044418</v>
      </c>
      <c r="B4411" t="s">
        <v>27</v>
      </c>
      <c r="C4411" t="s">
        <v>70</v>
      </c>
      <c r="D4411" t="s">
        <v>83</v>
      </c>
      <c r="E4411" t="s">
        <v>85</v>
      </c>
      <c r="F4411" t="s">
        <v>91</v>
      </c>
      <c r="G4411" t="s">
        <v>54</v>
      </c>
      <c r="H4411" t="s">
        <v>151</v>
      </c>
      <c r="I4411" s="1">
        <v>45805</v>
      </c>
      <c r="J4411">
        <v>5376</v>
      </c>
      <c r="K4411">
        <v>48</v>
      </c>
      <c r="L4411">
        <v>256</v>
      </c>
      <c r="M4411" t="s">
        <v>99</v>
      </c>
      <c r="N4411" t="s">
        <v>13</v>
      </c>
      <c r="O4411" t="s">
        <v>14</v>
      </c>
      <c r="P4411">
        <v>13.3485</v>
      </c>
      <c r="Q4411">
        <v>3417.2159999999999</v>
      </c>
      <c r="R4411">
        <f>MONTH('COCOCART INDIA DATA'!$I4411)</f>
        <v>5</v>
      </c>
      <c r="S4411" t="str">
        <f>TEXT(Table2[[#This Row],[Date]],"mmm")</f>
        <v>May</v>
      </c>
      <c r="T4411">
        <f>DAY(Table2[[#This Row],[Date]])</f>
        <v>28</v>
      </c>
      <c r="U4411" t="str">
        <f>TEXT(Table2[[#This Row],[Date]],"ddd")</f>
        <v>Wed</v>
      </c>
    </row>
    <row r="4412" spans="1:21" x14ac:dyDescent="0.25">
      <c r="A4412" s="9">
        <v>2400044419</v>
      </c>
      <c r="B4412" t="s">
        <v>63</v>
      </c>
      <c r="C4412" t="s">
        <v>71</v>
      </c>
      <c r="D4412" t="s">
        <v>82</v>
      </c>
      <c r="E4412" t="s">
        <v>84</v>
      </c>
      <c r="F4412" t="s">
        <v>89</v>
      </c>
      <c r="G4412" t="s">
        <v>30</v>
      </c>
      <c r="H4412" t="s">
        <v>153</v>
      </c>
      <c r="I4412" s="1">
        <v>45805</v>
      </c>
      <c r="J4412">
        <v>2898</v>
      </c>
      <c r="K4412">
        <v>17</v>
      </c>
      <c r="L4412">
        <v>126</v>
      </c>
      <c r="M4412" t="s">
        <v>100</v>
      </c>
      <c r="N4412" t="s">
        <v>13</v>
      </c>
      <c r="O4412" t="s">
        <v>18</v>
      </c>
      <c r="P4412">
        <v>0.89900000000000002</v>
      </c>
      <c r="Q4412">
        <v>113.274</v>
      </c>
      <c r="R4412">
        <f>MONTH('COCOCART INDIA DATA'!$I4412)</f>
        <v>5</v>
      </c>
      <c r="S4412" t="str">
        <f>TEXT(Table2[[#This Row],[Date]],"mmm")</f>
        <v>May</v>
      </c>
      <c r="T4412">
        <f>DAY(Table2[[#This Row],[Date]])</f>
        <v>28</v>
      </c>
      <c r="U4412" t="str">
        <f>TEXT(Table2[[#This Row],[Date]],"ddd")</f>
        <v>Wed</v>
      </c>
    </row>
    <row r="4413" spans="1:21" x14ac:dyDescent="0.25">
      <c r="A4413" s="9">
        <v>2400044420</v>
      </c>
      <c r="B4413" t="s">
        <v>11</v>
      </c>
      <c r="C4413" t="s">
        <v>71</v>
      </c>
      <c r="D4413" t="s">
        <v>83</v>
      </c>
      <c r="E4413" t="s">
        <v>84</v>
      </c>
      <c r="F4413" t="s">
        <v>89</v>
      </c>
      <c r="G4413" t="s">
        <v>54</v>
      </c>
      <c r="H4413" t="s">
        <v>153</v>
      </c>
      <c r="I4413" s="1">
        <v>45805</v>
      </c>
      <c r="J4413">
        <v>18900</v>
      </c>
      <c r="K4413">
        <v>13</v>
      </c>
      <c r="L4413">
        <v>945</v>
      </c>
      <c r="M4413" t="s">
        <v>101</v>
      </c>
      <c r="N4413" t="s">
        <v>13</v>
      </c>
      <c r="O4413" t="s">
        <v>14</v>
      </c>
      <c r="P4413">
        <v>13.3485</v>
      </c>
      <c r="Q4413">
        <v>12614.3325</v>
      </c>
      <c r="R4413">
        <f>MONTH('COCOCART INDIA DATA'!$I4413)</f>
        <v>5</v>
      </c>
      <c r="S4413" t="str">
        <f>TEXT(Table2[[#This Row],[Date]],"mmm")</f>
        <v>May</v>
      </c>
      <c r="T4413">
        <f>DAY(Table2[[#This Row],[Date]])</f>
        <v>28</v>
      </c>
      <c r="U4413" t="str">
        <f>TEXT(Table2[[#This Row],[Date]],"ddd")</f>
        <v>Wed</v>
      </c>
    </row>
    <row r="4414" spans="1:21" x14ac:dyDescent="0.25">
      <c r="A4414" s="9">
        <v>2400044421</v>
      </c>
      <c r="B4414" t="s">
        <v>33</v>
      </c>
      <c r="C4414" t="s">
        <v>72</v>
      </c>
      <c r="D4414" t="s">
        <v>82</v>
      </c>
      <c r="E4414" t="s">
        <v>85</v>
      </c>
      <c r="F4414" t="s">
        <v>90</v>
      </c>
      <c r="G4414" t="s">
        <v>41</v>
      </c>
      <c r="H4414" t="s">
        <v>153</v>
      </c>
      <c r="I4414" s="1">
        <v>45805</v>
      </c>
      <c r="J4414">
        <v>5082</v>
      </c>
      <c r="K4414">
        <v>95</v>
      </c>
      <c r="L4414">
        <v>182</v>
      </c>
      <c r="M4414" t="s">
        <v>102</v>
      </c>
      <c r="N4414" t="s">
        <v>40</v>
      </c>
      <c r="O4414" t="s">
        <v>14</v>
      </c>
      <c r="P4414">
        <v>6.3415999999999997</v>
      </c>
      <c r="Q4414">
        <v>1154.1712</v>
      </c>
      <c r="R4414">
        <f>MONTH('COCOCART INDIA DATA'!$I4414)</f>
        <v>5</v>
      </c>
      <c r="S4414" t="str">
        <f>TEXT(Table2[[#This Row],[Date]],"mmm")</f>
        <v>May</v>
      </c>
      <c r="T4414">
        <f>DAY(Table2[[#This Row],[Date]])</f>
        <v>28</v>
      </c>
      <c r="U4414" t="str">
        <f>TEXT(Table2[[#This Row],[Date]],"ddd")</f>
        <v>Wed</v>
      </c>
    </row>
    <row r="4415" spans="1:21" x14ac:dyDescent="0.25">
      <c r="A4415" s="9">
        <v>2400044422</v>
      </c>
      <c r="B4415" t="s">
        <v>55</v>
      </c>
      <c r="C4415" t="s">
        <v>73</v>
      </c>
      <c r="D4415" t="s">
        <v>82</v>
      </c>
      <c r="E4415" t="s">
        <v>85</v>
      </c>
      <c r="F4415" t="s">
        <v>91</v>
      </c>
      <c r="G4415" t="s">
        <v>12</v>
      </c>
      <c r="H4415" t="s">
        <v>153</v>
      </c>
      <c r="I4415" s="1">
        <v>45805</v>
      </c>
      <c r="J4415">
        <v>2016</v>
      </c>
      <c r="K4415">
        <v>177</v>
      </c>
      <c r="L4415">
        <v>107</v>
      </c>
      <c r="M4415" t="s">
        <v>103</v>
      </c>
      <c r="N4415" t="s">
        <v>13</v>
      </c>
      <c r="O4415" t="s">
        <v>14</v>
      </c>
      <c r="P4415">
        <v>6.0983000000000001</v>
      </c>
      <c r="Q4415">
        <v>652.5181</v>
      </c>
      <c r="R4415">
        <f>MONTH('COCOCART INDIA DATA'!$I4415)</f>
        <v>5</v>
      </c>
      <c r="S4415" t="str">
        <f>TEXT(Table2[[#This Row],[Date]],"mmm")</f>
        <v>May</v>
      </c>
      <c r="T4415">
        <f>DAY(Table2[[#This Row],[Date]])</f>
        <v>28</v>
      </c>
      <c r="U4415" t="str">
        <f>TEXT(Table2[[#This Row],[Date]],"ddd")</f>
        <v>Wed</v>
      </c>
    </row>
    <row r="4416" spans="1:21" x14ac:dyDescent="0.25">
      <c r="A4416" s="9">
        <v>2400044423</v>
      </c>
      <c r="B4416" t="s">
        <v>29</v>
      </c>
      <c r="C4416" t="s">
        <v>74</v>
      </c>
      <c r="D4416" t="s">
        <v>82</v>
      </c>
      <c r="E4416" t="s">
        <v>85</v>
      </c>
      <c r="F4416" t="s">
        <v>90</v>
      </c>
      <c r="G4416" t="s">
        <v>58</v>
      </c>
      <c r="H4416" t="s">
        <v>153</v>
      </c>
      <c r="I4416" s="1">
        <v>45805</v>
      </c>
      <c r="J4416">
        <v>847</v>
      </c>
      <c r="K4416">
        <v>145</v>
      </c>
      <c r="L4416">
        <v>50</v>
      </c>
      <c r="M4416" t="s">
        <v>59</v>
      </c>
      <c r="N4416" t="s">
        <v>13</v>
      </c>
      <c r="O4416" t="s">
        <v>18</v>
      </c>
      <c r="P4416">
        <v>5.0198</v>
      </c>
      <c r="Q4416">
        <v>250.99</v>
      </c>
      <c r="R4416">
        <f>MONTH('COCOCART INDIA DATA'!$I4416)</f>
        <v>5</v>
      </c>
      <c r="S4416" t="str">
        <f>TEXT(Table2[[#This Row],[Date]],"mmm")</f>
        <v>May</v>
      </c>
      <c r="T4416">
        <f>DAY(Table2[[#This Row],[Date]])</f>
        <v>28</v>
      </c>
      <c r="U4416" t="str">
        <f>TEXT(Table2[[#This Row],[Date]],"ddd")</f>
        <v>Wed</v>
      </c>
    </row>
    <row r="4417" spans="1:21" x14ac:dyDescent="0.25">
      <c r="A4417" s="9">
        <v>2400044424</v>
      </c>
      <c r="B4417" t="s">
        <v>29</v>
      </c>
      <c r="C4417" t="s">
        <v>72</v>
      </c>
      <c r="D4417" t="s">
        <v>83</v>
      </c>
      <c r="E4417" t="s">
        <v>85</v>
      </c>
      <c r="F4417" t="s">
        <v>91</v>
      </c>
      <c r="G4417" t="s">
        <v>21</v>
      </c>
      <c r="H4417" t="s">
        <v>153</v>
      </c>
      <c r="I4417" s="1">
        <v>45805</v>
      </c>
      <c r="J4417">
        <v>4200</v>
      </c>
      <c r="K4417">
        <v>57</v>
      </c>
      <c r="L4417">
        <v>350</v>
      </c>
      <c r="M4417" t="s">
        <v>104</v>
      </c>
      <c r="N4417" t="s">
        <v>13</v>
      </c>
      <c r="O4417" t="s">
        <v>18</v>
      </c>
      <c r="P4417">
        <v>6.0811000000000002</v>
      </c>
      <c r="Q4417">
        <v>2128.3850000000002</v>
      </c>
      <c r="R4417">
        <f>MONTH('COCOCART INDIA DATA'!$I4417)</f>
        <v>5</v>
      </c>
      <c r="S4417" t="str">
        <f>TEXT(Table2[[#This Row],[Date]],"mmm")</f>
        <v>May</v>
      </c>
      <c r="T4417">
        <f>DAY(Table2[[#This Row],[Date]])</f>
        <v>28</v>
      </c>
      <c r="U4417" t="str">
        <f>TEXT(Table2[[#This Row],[Date]],"ddd")</f>
        <v>Wed</v>
      </c>
    </row>
    <row r="4418" spans="1:21" x14ac:dyDescent="0.25">
      <c r="A4418" s="9">
        <v>2400044425</v>
      </c>
      <c r="B4418" t="s">
        <v>61</v>
      </c>
      <c r="C4418" t="s">
        <v>73</v>
      </c>
      <c r="D4418" t="s">
        <v>83</v>
      </c>
      <c r="E4418" t="s">
        <v>84</v>
      </c>
      <c r="F4418" t="s">
        <v>88</v>
      </c>
      <c r="G4418" t="s">
        <v>46</v>
      </c>
      <c r="H4418" t="s">
        <v>153</v>
      </c>
      <c r="I4418" s="1">
        <v>45808</v>
      </c>
      <c r="J4418">
        <v>17577</v>
      </c>
      <c r="K4418">
        <v>190</v>
      </c>
      <c r="L4418">
        <v>977</v>
      </c>
      <c r="M4418" t="s">
        <v>105</v>
      </c>
      <c r="N4418" t="s">
        <v>40</v>
      </c>
      <c r="O4418" t="s">
        <v>18</v>
      </c>
      <c r="P4418">
        <v>4.7065000000000001</v>
      </c>
      <c r="Q4418">
        <v>4598.2505000000001</v>
      </c>
      <c r="R4418">
        <f>MONTH('COCOCART INDIA DATA'!$I4418)</f>
        <v>5</v>
      </c>
      <c r="S4418" t="str">
        <f>TEXT(Table2[[#This Row],[Date]],"mmm")</f>
        <v>May</v>
      </c>
      <c r="T4418">
        <f>DAY(Table2[[#This Row],[Date]])</f>
        <v>31</v>
      </c>
      <c r="U4418" t="str">
        <f>TEXT(Table2[[#This Row],[Date]],"ddd")</f>
        <v>Sat</v>
      </c>
    </row>
    <row r="4419" spans="1:21" x14ac:dyDescent="0.25">
      <c r="A4419" s="9">
        <v>2400044426</v>
      </c>
      <c r="B4419" t="s">
        <v>44</v>
      </c>
      <c r="C4419" t="s">
        <v>74</v>
      </c>
      <c r="D4419" t="s">
        <v>83</v>
      </c>
      <c r="E4419" t="s">
        <v>84</v>
      </c>
      <c r="F4419" t="s">
        <v>89</v>
      </c>
      <c r="G4419" t="s">
        <v>38</v>
      </c>
      <c r="H4419" t="s">
        <v>152</v>
      </c>
      <c r="I4419" s="1">
        <v>45808</v>
      </c>
      <c r="J4419">
        <v>861</v>
      </c>
      <c r="K4419">
        <v>108</v>
      </c>
      <c r="L4419">
        <v>96</v>
      </c>
      <c r="M4419" t="s">
        <v>106</v>
      </c>
      <c r="N4419" t="s">
        <v>13</v>
      </c>
      <c r="O4419" t="s">
        <v>14</v>
      </c>
      <c r="P4419">
        <v>8.7870000000000008</v>
      </c>
      <c r="Q4419">
        <v>843.55200000000013</v>
      </c>
      <c r="R4419">
        <f>MONTH('COCOCART INDIA DATA'!$I4419)</f>
        <v>5</v>
      </c>
      <c r="S4419" t="str">
        <f>TEXT(Table2[[#This Row],[Date]],"mmm")</f>
        <v>May</v>
      </c>
      <c r="T4419">
        <f>DAY(Table2[[#This Row],[Date]])</f>
        <v>31</v>
      </c>
      <c r="U4419" t="str">
        <f>TEXT(Table2[[#This Row],[Date]],"ddd")</f>
        <v>Sat</v>
      </c>
    </row>
    <row r="4420" spans="1:21" x14ac:dyDescent="0.25">
      <c r="A4420" s="9">
        <v>2400044427</v>
      </c>
      <c r="B4420" t="s">
        <v>61</v>
      </c>
      <c r="C4420" t="s">
        <v>75</v>
      </c>
      <c r="D4420" t="s">
        <v>82</v>
      </c>
      <c r="E4420" t="s">
        <v>85</v>
      </c>
      <c r="F4420" t="s">
        <v>90</v>
      </c>
      <c r="G4420" t="s">
        <v>45</v>
      </c>
      <c r="H4420" t="s">
        <v>152</v>
      </c>
      <c r="I4420" s="1">
        <v>45808</v>
      </c>
      <c r="J4420">
        <v>3829</v>
      </c>
      <c r="K4420">
        <v>434</v>
      </c>
      <c r="L4420">
        <v>142</v>
      </c>
      <c r="M4420" t="s">
        <v>107</v>
      </c>
      <c r="N4420" t="s">
        <v>17</v>
      </c>
      <c r="O4420" t="s">
        <v>14</v>
      </c>
      <c r="P4420">
        <v>2.4773999999999998</v>
      </c>
      <c r="Q4420">
        <v>351.79079999999999</v>
      </c>
      <c r="R4420">
        <f>MONTH('COCOCART INDIA DATA'!$I4420)</f>
        <v>5</v>
      </c>
      <c r="S4420" t="str">
        <f>TEXT(Table2[[#This Row],[Date]],"mmm")</f>
        <v>May</v>
      </c>
      <c r="T4420">
        <f>DAY(Table2[[#This Row],[Date]])</f>
        <v>31</v>
      </c>
      <c r="U4420" t="str">
        <f>TEXT(Table2[[#This Row],[Date]],"ddd")</f>
        <v>Sat</v>
      </c>
    </row>
    <row r="4421" spans="1:21" x14ac:dyDescent="0.25">
      <c r="A4421" s="9">
        <v>2400044428</v>
      </c>
      <c r="B4421" t="s">
        <v>11</v>
      </c>
      <c r="C4421" t="s">
        <v>75</v>
      </c>
      <c r="D4421" t="s">
        <v>83</v>
      </c>
      <c r="E4421" t="s">
        <v>85</v>
      </c>
      <c r="F4421" t="s">
        <v>91</v>
      </c>
      <c r="G4421" t="s">
        <v>23</v>
      </c>
      <c r="H4421" t="s">
        <v>152</v>
      </c>
      <c r="I4421" s="1">
        <v>45808</v>
      </c>
      <c r="J4421">
        <v>1155</v>
      </c>
      <c r="K4421">
        <v>238</v>
      </c>
      <c r="L4421">
        <v>37</v>
      </c>
      <c r="M4421" t="s">
        <v>108</v>
      </c>
      <c r="N4421" t="s">
        <v>17</v>
      </c>
      <c r="O4421" t="s">
        <v>18</v>
      </c>
      <c r="P4421">
        <v>7.8910999999999998</v>
      </c>
      <c r="Q4421">
        <v>291.97069999999997</v>
      </c>
      <c r="R4421">
        <f>MONTH('COCOCART INDIA DATA'!$I4421)</f>
        <v>5</v>
      </c>
      <c r="S4421" t="str">
        <f>TEXT(Table2[[#This Row],[Date]],"mmm")</f>
        <v>May</v>
      </c>
      <c r="T4421">
        <f>DAY(Table2[[#This Row],[Date]])</f>
        <v>31</v>
      </c>
      <c r="U4421" t="str">
        <f>TEXT(Table2[[#This Row],[Date]],"ddd")</f>
        <v>Sat</v>
      </c>
    </row>
    <row r="4422" spans="1:21" x14ac:dyDescent="0.25">
      <c r="A4422" s="9">
        <v>2400044429</v>
      </c>
      <c r="B4422" t="s">
        <v>22</v>
      </c>
      <c r="C4422" t="s">
        <v>75</v>
      </c>
      <c r="D4422" t="s">
        <v>82</v>
      </c>
      <c r="E4422" t="s">
        <v>85</v>
      </c>
      <c r="F4422" t="s">
        <v>90</v>
      </c>
      <c r="G4422" t="s">
        <v>21</v>
      </c>
      <c r="H4422" t="s">
        <v>146</v>
      </c>
      <c r="I4422" s="1">
        <v>45808</v>
      </c>
      <c r="J4422">
        <v>11123</v>
      </c>
      <c r="K4422">
        <v>189</v>
      </c>
      <c r="L4422">
        <v>1391</v>
      </c>
      <c r="M4422" t="s">
        <v>109</v>
      </c>
      <c r="N4422" t="s">
        <v>13</v>
      </c>
      <c r="O4422" t="s">
        <v>18</v>
      </c>
      <c r="P4422">
        <v>6.0811000000000002</v>
      </c>
      <c r="Q4422">
        <v>8458.8101000000006</v>
      </c>
      <c r="R4422">
        <f>MONTH('COCOCART INDIA DATA'!$I4422)</f>
        <v>5</v>
      </c>
      <c r="S4422" t="str">
        <f>TEXT(Table2[[#This Row],[Date]],"mmm")</f>
        <v>May</v>
      </c>
      <c r="T4422">
        <f>DAY(Table2[[#This Row],[Date]])</f>
        <v>31</v>
      </c>
      <c r="U4422" t="str">
        <f>TEXT(Table2[[#This Row],[Date]],"ddd")</f>
        <v>Sat</v>
      </c>
    </row>
    <row r="4423" spans="1:21" x14ac:dyDescent="0.25">
      <c r="A4423" s="9">
        <v>2400044430</v>
      </c>
      <c r="B4423" t="s">
        <v>35</v>
      </c>
      <c r="C4423" t="s">
        <v>75</v>
      </c>
      <c r="D4423" t="s">
        <v>83</v>
      </c>
      <c r="E4423" t="s">
        <v>85</v>
      </c>
      <c r="F4423" t="s">
        <v>91</v>
      </c>
      <c r="G4423" t="s">
        <v>21</v>
      </c>
      <c r="H4423" t="s">
        <v>147</v>
      </c>
      <c r="I4423" s="1">
        <v>45808</v>
      </c>
      <c r="J4423">
        <v>8505</v>
      </c>
      <c r="K4423">
        <v>82</v>
      </c>
      <c r="L4423">
        <v>532</v>
      </c>
      <c r="M4423" t="s">
        <v>110</v>
      </c>
      <c r="N4423" t="s">
        <v>13</v>
      </c>
      <c r="O4423" t="s">
        <v>18</v>
      </c>
      <c r="P4423">
        <v>6.0811000000000002</v>
      </c>
      <c r="Q4423">
        <v>3235.1451999999999</v>
      </c>
      <c r="R4423">
        <f>MONTH('COCOCART INDIA DATA'!$I4423)</f>
        <v>5</v>
      </c>
      <c r="S4423" t="str">
        <f>TEXT(Table2[[#This Row],[Date]],"mmm")</f>
        <v>May</v>
      </c>
      <c r="T4423">
        <f>DAY(Table2[[#This Row],[Date]])</f>
        <v>31</v>
      </c>
      <c r="U4423" t="str">
        <f>TEXT(Table2[[#This Row],[Date]],"ddd")</f>
        <v>Sat</v>
      </c>
    </row>
    <row r="4424" spans="1:21" x14ac:dyDescent="0.25">
      <c r="A4424" s="9">
        <v>2400044431</v>
      </c>
      <c r="B4424" t="s">
        <v>62</v>
      </c>
      <c r="C4424" t="s">
        <v>75</v>
      </c>
      <c r="D4424" t="s">
        <v>82</v>
      </c>
      <c r="E4424" t="s">
        <v>84</v>
      </c>
      <c r="F4424" t="s">
        <v>89</v>
      </c>
      <c r="G4424" t="s">
        <v>45</v>
      </c>
      <c r="H4424" t="s">
        <v>148</v>
      </c>
      <c r="I4424" s="1">
        <v>45808</v>
      </c>
      <c r="J4424">
        <v>4130</v>
      </c>
      <c r="K4424">
        <v>152</v>
      </c>
      <c r="L4424">
        <v>138</v>
      </c>
      <c r="M4424" t="s">
        <v>111</v>
      </c>
      <c r="N4424" t="s">
        <v>17</v>
      </c>
      <c r="O4424" t="s">
        <v>14</v>
      </c>
      <c r="P4424">
        <v>2.4773999999999998</v>
      </c>
      <c r="Q4424">
        <v>341.88119999999998</v>
      </c>
      <c r="R4424">
        <f>MONTH('COCOCART INDIA DATA'!$I4424)</f>
        <v>5</v>
      </c>
      <c r="S4424" t="str">
        <f>TEXT(Table2[[#This Row],[Date]],"mmm")</f>
        <v>May</v>
      </c>
      <c r="T4424">
        <f>DAY(Table2[[#This Row],[Date]])</f>
        <v>31</v>
      </c>
      <c r="U4424" t="str">
        <f>TEXT(Table2[[#This Row],[Date]],"ddd")</f>
        <v>Sat</v>
      </c>
    </row>
    <row r="4425" spans="1:21" x14ac:dyDescent="0.25">
      <c r="A4425" s="9">
        <v>2400044432</v>
      </c>
      <c r="B4425" t="s">
        <v>27</v>
      </c>
      <c r="C4425" t="s">
        <v>75</v>
      </c>
      <c r="D4425" t="s">
        <v>82</v>
      </c>
      <c r="E4425" t="s">
        <v>84</v>
      </c>
      <c r="F4425" t="s">
        <v>89</v>
      </c>
      <c r="G4425" t="s">
        <v>32</v>
      </c>
      <c r="H4425" t="s">
        <v>149</v>
      </c>
      <c r="I4425" s="1">
        <v>45808</v>
      </c>
      <c r="J4425">
        <v>420</v>
      </c>
      <c r="K4425">
        <v>43</v>
      </c>
      <c r="L4425">
        <v>15</v>
      </c>
      <c r="M4425" t="s">
        <v>112</v>
      </c>
      <c r="N4425" t="s">
        <v>13</v>
      </c>
      <c r="O4425" t="s">
        <v>14</v>
      </c>
      <c r="P4425">
        <v>1.8652</v>
      </c>
      <c r="Q4425">
        <v>27.977999999999998</v>
      </c>
      <c r="R4425">
        <f>MONTH('COCOCART INDIA DATA'!$I4425)</f>
        <v>5</v>
      </c>
      <c r="S4425" t="str">
        <f>TEXT(Table2[[#This Row],[Date]],"mmm")</f>
        <v>May</v>
      </c>
      <c r="T4425">
        <f>DAY(Table2[[#This Row],[Date]])</f>
        <v>31</v>
      </c>
      <c r="U4425" t="str">
        <f>TEXT(Table2[[#This Row],[Date]],"ddd")</f>
        <v>Sat</v>
      </c>
    </row>
    <row r="4426" spans="1:21" x14ac:dyDescent="0.25">
      <c r="A4426" s="9">
        <v>2400044433</v>
      </c>
      <c r="B4426" t="s">
        <v>56</v>
      </c>
      <c r="C4426" t="s">
        <v>75</v>
      </c>
      <c r="D4426" t="s">
        <v>82</v>
      </c>
      <c r="E4426" t="s">
        <v>85</v>
      </c>
      <c r="F4426" t="s">
        <v>90</v>
      </c>
      <c r="G4426" t="s">
        <v>39</v>
      </c>
      <c r="H4426" t="s">
        <v>150</v>
      </c>
      <c r="I4426" s="1">
        <v>45808</v>
      </c>
      <c r="J4426">
        <v>994</v>
      </c>
      <c r="K4426">
        <v>92</v>
      </c>
      <c r="L4426">
        <v>63</v>
      </c>
      <c r="M4426" t="s">
        <v>113</v>
      </c>
      <c r="N4426" t="s">
        <v>40</v>
      </c>
      <c r="O4426" t="s">
        <v>14</v>
      </c>
      <c r="P4426">
        <v>2.8195000000000001</v>
      </c>
      <c r="Q4426">
        <v>177.6285</v>
      </c>
      <c r="R4426">
        <f>MONTH('COCOCART INDIA DATA'!$I4426)</f>
        <v>5</v>
      </c>
      <c r="S4426" t="str">
        <f>TEXT(Table2[[#This Row],[Date]],"mmm")</f>
        <v>May</v>
      </c>
      <c r="T4426">
        <f>DAY(Table2[[#This Row],[Date]])</f>
        <v>31</v>
      </c>
      <c r="U4426" t="str">
        <f>TEXT(Table2[[#This Row],[Date]],"ddd")</f>
        <v>Sat</v>
      </c>
    </row>
    <row r="4427" spans="1:21" x14ac:dyDescent="0.25">
      <c r="A4427" s="9">
        <v>2400044434</v>
      </c>
      <c r="B4427" t="s">
        <v>57</v>
      </c>
      <c r="C4427" t="s">
        <v>75</v>
      </c>
      <c r="D4427" t="s">
        <v>83</v>
      </c>
      <c r="E4427" t="s">
        <v>85</v>
      </c>
      <c r="F4427" t="s">
        <v>91</v>
      </c>
      <c r="G4427" t="s">
        <v>36</v>
      </c>
      <c r="H4427" t="s">
        <v>151</v>
      </c>
      <c r="I4427" s="1">
        <v>45808</v>
      </c>
      <c r="J4427">
        <v>3689</v>
      </c>
      <c r="K4427">
        <v>364</v>
      </c>
      <c r="L4427">
        <v>176</v>
      </c>
      <c r="M4427" t="s">
        <v>114</v>
      </c>
      <c r="N4427" t="s">
        <v>13</v>
      </c>
      <c r="O4427" t="s">
        <v>14</v>
      </c>
      <c r="P4427">
        <v>2.2656000000000001</v>
      </c>
      <c r="Q4427">
        <v>398.74560000000002</v>
      </c>
      <c r="R4427">
        <f>MONTH('COCOCART INDIA DATA'!$I4427)</f>
        <v>5</v>
      </c>
      <c r="S4427" t="str">
        <f>TEXT(Table2[[#This Row],[Date]],"mmm")</f>
        <v>May</v>
      </c>
      <c r="T4427">
        <f>DAY(Table2[[#This Row],[Date]])</f>
        <v>31</v>
      </c>
      <c r="U4427" t="str">
        <f>TEXT(Table2[[#This Row],[Date]],"ddd")</f>
        <v>Sat</v>
      </c>
    </row>
    <row r="4428" spans="1:21" x14ac:dyDescent="0.25">
      <c r="A4428" s="9">
        <v>2400044435</v>
      </c>
      <c r="B4428" t="s">
        <v>55</v>
      </c>
      <c r="C4428" t="s">
        <v>75</v>
      </c>
      <c r="D4428" t="s">
        <v>82</v>
      </c>
      <c r="E4428" t="s">
        <v>85</v>
      </c>
      <c r="F4428" t="s">
        <v>90</v>
      </c>
      <c r="G4428" t="s">
        <v>39</v>
      </c>
      <c r="H4428" t="s">
        <v>152</v>
      </c>
      <c r="I4428" s="1">
        <v>45808</v>
      </c>
      <c r="J4428">
        <v>13195</v>
      </c>
      <c r="K4428">
        <v>124</v>
      </c>
      <c r="L4428">
        <v>880</v>
      </c>
      <c r="M4428" t="s">
        <v>115</v>
      </c>
      <c r="N4428" t="s">
        <v>40</v>
      </c>
      <c r="O4428" t="s">
        <v>14</v>
      </c>
      <c r="P4428">
        <v>2.8195000000000001</v>
      </c>
      <c r="Q4428">
        <v>2481.1600000000003</v>
      </c>
      <c r="R4428">
        <f>MONTH('COCOCART INDIA DATA'!$I4428)</f>
        <v>5</v>
      </c>
      <c r="S4428" t="str">
        <f>TEXT(Table2[[#This Row],[Date]],"mmm")</f>
        <v>May</v>
      </c>
      <c r="T4428">
        <f>DAY(Table2[[#This Row],[Date]])</f>
        <v>31</v>
      </c>
      <c r="U4428" t="str">
        <f>TEXT(Table2[[#This Row],[Date]],"ddd")</f>
        <v>Sat</v>
      </c>
    </row>
    <row r="4429" spans="1:21" x14ac:dyDescent="0.25">
      <c r="A4429" s="9">
        <v>2400044436</v>
      </c>
      <c r="B4429" t="s">
        <v>19</v>
      </c>
      <c r="C4429" t="s">
        <v>75</v>
      </c>
      <c r="D4429" t="s">
        <v>83</v>
      </c>
      <c r="E4429" t="s">
        <v>85</v>
      </c>
      <c r="F4429" t="s">
        <v>91</v>
      </c>
      <c r="G4429" t="s">
        <v>28</v>
      </c>
      <c r="H4429" t="s">
        <v>153</v>
      </c>
      <c r="I4429" s="1">
        <v>45808</v>
      </c>
      <c r="J4429">
        <v>6545</v>
      </c>
      <c r="K4429">
        <v>276</v>
      </c>
      <c r="L4429">
        <v>219</v>
      </c>
      <c r="M4429" t="s">
        <v>116</v>
      </c>
      <c r="N4429" t="s">
        <v>17</v>
      </c>
      <c r="O4429" t="s">
        <v>18</v>
      </c>
      <c r="P4429">
        <v>1.7625</v>
      </c>
      <c r="Q4429">
        <v>385.98750000000001</v>
      </c>
      <c r="R4429">
        <f>MONTH('COCOCART INDIA DATA'!$I4429)</f>
        <v>5</v>
      </c>
      <c r="S4429" t="str">
        <f>TEXT(Table2[[#This Row],[Date]],"mmm")</f>
        <v>May</v>
      </c>
      <c r="T4429">
        <f>DAY(Table2[[#This Row],[Date]])</f>
        <v>31</v>
      </c>
      <c r="U4429" t="str">
        <f>TEXT(Table2[[#This Row],[Date]],"ddd")</f>
        <v>Sat</v>
      </c>
    </row>
    <row r="4430" spans="1:21" x14ac:dyDescent="0.25">
      <c r="A4430" s="9">
        <v>2400044437</v>
      </c>
      <c r="B4430" t="s">
        <v>34</v>
      </c>
      <c r="C4430" t="s">
        <v>75</v>
      </c>
      <c r="D4430" t="s">
        <v>82</v>
      </c>
      <c r="E4430" t="s">
        <v>84</v>
      </c>
      <c r="F4430" t="s">
        <v>88</v>
      </c>
      <c r="G4430" t="s">
        <v>45</v>
      </c>
      <c r="H4430" t="s">
        <v>154</v>
      </c>
      <c r="I4430" s="1">
        <v>45808</v>
      </c>
      <c r="J4430">
        <v>9982</v>
      </c>
      <c r="K4430">
        <v>399</v>
      </c>
      <c r="L4430">
        <v>357</v>
      </c>
      <c r="M4430" t="s">
        <v>117</v>
      </c>
      <c r="N4430" t="s">
        <v>17</v>
      </c>
      <c r="O4430" t="s">
        <v>14</v>
      </c>
      <c r="P4430">
        <v>2.4773999999999998</v>
      </c>
      <c r="Q4430">
        <v>884.43179999999995</v>
      </c>
      <c r="R4430">
        <f>MONTH('COCOCART INDIA DATA'!$I4430)</f>
        <v>5</v>
      </c>
      <c r="S4430" t="str">
        <f>TEXT(Table2[[#This Row],[Date]],"mmm")</f>
        <v>May</v>
      </c>
      <c r="T4430">
        <f>DAY(Table2[[#This Row],[Date]])</f>
        <v>31</v>
      </c>
      <c r="U4430" t="str">
        <f>TEXT(Table2[[#This Row],[Date]],"ddd")</f>
        <v>Sat</v>
      </c>
    </row>
    <row r="4431" spans="1:21" x14ac:dyDescent="0.25">
      <c r="A4431" s="9">
        <v>2400044438</v>
      </c>
      <c r="B4431" t="s">
        <v>64</v>
      </c>
      <c r="C4431" t="s">
        <v>75</v>
      </c>
      <c r="D4431" t="s">
        <v>82</v>
      </c>
      <c r="E4431" t="s">
        <v>84</v>
      </c>
      <c r="F4431" t="s">
        <v>89</v>
      </c>
      <c r="G4431" t="s">
        <v>25</v>
      </c>
      <c r="H4431" t="s">
        <v>155</v>
      </c>
      <c r="I4431" s="1">
        <v>45808</v>
      </c>
      <c r="J4431">
        <v>6363</v>
      </c>
      <c r="K4431">
        <v>95</v>
      </c>
      <c r="L4431">
        <v>398</v>
      </c>
      <c r="M4431" t="s">
        <v>118</v>
      </c>
      <c r="N4431" t="s">
        <v>13</v>
      </c>
      <c r="O4431" t="s">
        <v>18</v>
      </c>
      <c r="P4431">
        <v>0.69579999999999997</v>
      </c>
      <c r="Q4431">
        <v>276.92840000000001</v>
      </c>
      <c r="R4431">
        <f>MONTH('COCOCART INDIA DATA'!$I4431)</f>
        <v>5</v>
      </c>
      <c r="S4431" t="str">
        <f>TEXT(Table2[[#This Row],[Date]],"mmm")</f>
        <v>May</v>
      </c>
      <c r="T4431">
        <f>DAY(Table2[[#This Row],[Date]])</f>
        <v>31</v>
      </c>
      <c r="U4431" t="str">
        <f>TEXT(Table2[[#This Row],[Date]],"ddd")</f>
        <v>Sat</v>
      </c>
    </row>
    <row r="4432" spans="1:21" x14ac:dyDescent="0.25">
      <c r="A4432" s="9">
        <v>2400044439</v>
      </c>
      <c r="B4432" t="s">
        <v>34</v>
      </c>
      <c r="C4432" t="s">
        <v>75</v>
      </c>
      <c r="D4432" t="s">
        <v>82</v>
      </c>
      <c r="E4432" t="s">
        <v>85</v>
      </c>
      <c r="F4432" t="s">
        <v>90</v>
      </c>
      <c r="G4432" t="s">
        <v>21</v>
      </c>
      <c r="H4432" t="s">
        <v>156</v>
      </c>
      <c r="I4432" s="1">
        <v>45808</v>
      </c>
      <c r="J4432">
        <v>14336</v>
      </c>
      <c r="K4432">
        <v>50</v>
      </c>
      <c r="L4432">
        <v>1304</v>
      </c>
      <c r="M4432" t="s">
        <v>119</v>
      </c>
      <c r="N4432" t="s">
        <v>13</v>
      </c>
      <c r="O4432" t="s">
        <v>18</v>
      </c>
      <c r="P4432">
        <v>6.0811000000000002</v>
      </c>
      <c r="Q4432">
        <v>7929.7543999999998</v>
      </c>
      <c r="R4432">
        <f>MONTH('COCOCART INDIA DATA'!$I4432)</f>
        <v>5</v>
      </c>
      <c r="S4432" t="str">
        <f>TEXT(Table2[[#This Row],[Date]],"mmm")</f>
        <v>May</v>
      </c>
      <c r="T4432">
        <f>DAY(Table2[[#This Row],[Date]])</f>
        <v>31</v>
      </c>
      <c r="U4432" t="str">
        <f>TEXT(Table2[[#This Row],[Date]],"ddd")</f>
        <v>Sat</v>
      </c>
    </row>
    <row r="4433" spans="1:21" x14ac:dyDescent="0.25">
      <c r="A4433" s="9">
        <v>2400044440</v>
      </c>
      <c r="B4433" t="s">
        <v>63</v>
      </c>
      <c r="C4433" t="s">
        <v>75</v>
      </c>
      <c r="D4433" t="s">
        <v>83</v>
      </c>
      <c r="E4433" t="s">
        <v>85</v>
      </c>
      <c r="F4433" t="s">
        <v>91</v>
      </c>
      <c r="G4433" t="s">
        <v>43</v>
      </c>
      <c r="H4433" t="s">
        <v>150</v>
      </c>
      <c r="I4433" s="1">
        <v>45808</v>
      </c>
      <c r="J4433">
        <v>7063</v>
      </c>
      <c r="K4433">
        <v>182</v>
      </c>
      <c r="L4433">
        <v>253</v>
      </c>
      <c r="M4433" t="s">
        <v>120</v>
      </c>
      <c r="N4433" t="s">
        <v>40</v>
      </c>
      <c r="O4433" t="s">
        <v>14</v>
      </c>
      <c r="P4433">
        <v>9.2086000000000006</v>
      </c>
      <c r="Q4433">
        <v>2329.7758000000003</v>
      </c>
      <c r="R4433">
        <f>MONTH('COCOCART INDIA DATA'!$I4433)</f>
        <v>5</v>
      </c>
      <c r="S4433" t="str">
        <f>TEXT(Table2[[#This Row],[Date]],"mmm")</f>
        <v>May</v>
      </c>
      <c r="T4433">
        <f>DAY(Table2[[#This Row],[Date]])</f>
        <v>31</v>
      </c>
      <c r="U4433" t="str">
        <f>TEXT(Table2[[#This Row],[Date]],"ddd")</f>
        <v>Sat</v>
      </c>
    </row>
    <row r="4434" spans="1:21" x14ac:dyDescent="0.25">
      <c r="A4434" s="9">
        <v>2400044441</v>
      </c>
      <c r="B4434" t="s">
        <v>24</v>
      </c>
      <c r="C4434" t="s">
        <v>75</v>
      </c>
      <c r="D4434" t="s">
        <v>83</v>
      </c>
      <c r="E4434" t="s">
        <v>85</v>
      </c>
      <c r="F4434" t="s">
        <v>90</v>
      </c>
      <c r="G4434" t="s">
        <v>41</v>
      </c>
      <c r="H4434" t="s">
        <v>150</v>
      </c>
      <c r="I4434" s="1">
        <v>45808</v>
      </c>
      <c r="J4434">
        <v>5551</v>
      </c>
      <c r="K4434">
        <v>176</v>
      </c>
      <c r="L4434">
        <v>199</v>
      </c>
      <c r="M4434" t="s">
        <v>121</v>
      </c>
      <c r="N4434" t="s">
        <v>40</v>
      </c>
      <c r="O4434" t="s">
        <v>14</v>
      </c>
      <c r="P4434">
        <v>6.3415999999999997</v>
      </c>
      <c r="Q4434">
        <v>1261.9784</v>
      </c>
      <c r="R4434">
        <f>MONTH('COCOCART INDIA DATA'!$I4434)</f>
        <v>5</v>
      </c>
      <c r="S4434" t="str">
        <f>TEXT(Table2[[#This Row],[Date]],"mmm")</f>
        <v>May</v>
      </c>
      <c r="T4434">
        <f>DAY(Table2[[#This Row],[Date]])</f>
        <v>31</v>
      </c>
      <c r="U4434" t="str">
        <f>TEXT(Table2[[#This Row],[Date]],"ddd")</f>
        <v>Sat</v>
      </c>
    </row>
    <row r="4435" spans="1:21" x14ac:dyDescent="0.25">
      <c r="A4435" s="9">
        <v>2400044442</v>
      </c>
      <c r="B4435" t="s">
        <v>62</v>
      </c>
      <c r="C4435" t="s">
        <v>75</v>
      </c>
      <c r="D4435" t="s">
        <v>83</v>
      </c>
      <c r="E4435" t="s">
        <v>85</v>
      </c>
      <c r="F4435" t="s">
        <v>91</v>
      </c>
      <c r="G4435" t="s">
        <v>38</v>
      </c>
      <c r="H4435" t="s">
        <v>150</v>
      </c>
      <c r="I4435" s="1">
        <v>45808</v>
      </c>
      <c r="J4435">
        <v>448</v>
      </c>
      <c r="K4435">
        <v>319</v>
      </c>
      <c r="L4435">
        <v>38</v>
      </c>
      <c r="M4435" t="s">
        <v>122</v>
      </c>
      <c r="N4435" t="s">
        <v>13</v>
      </c>
      <c r="O4435" t="s">
        <v>14</v>
      </c>
      <c r="P4435">
        <v>8.7870000000000008</v>
      </c>
      <c r="Q4435">
        <v>333.90600000000001</v>
      </c>
      <c r="R4435">
        <f>MONTH('COCOCART INDIA DATA'!$I4435)</f>
        <v>5</v>
      </c>
      <c r="S4435" t="str">
        <f>TEXT(Table2[[#This Row],[Date]],"mmm")</f>
        <v>May</v>
      </c>
      <c r="T4435">
        <f>DAY(Table2[[#This Row],[Date]])</f>
        <v>31</v>
      </c>
      <c r="U4435" t="str">
        <f>TEXT(Table2[[#This Row],[Date]],"ddd")</f>
        <v>Sat</v>
      </c>
    </row>
    <row r="4436" spans="1:21" x14ac:dyDescent="0.25">
      <c r="A4436" s="9">
        <v>2400044443</v>
      </c>
      <c r="B4436" t="s">
        <v>50</v>
      </c>
      <c r="C4436" t="s">
        <v>75</v>
      </c>
      <c r="D4436" t="s">
        <v>83</v>
      </c>
      <c r="E4436" t="s">
        <v>84</v>
      </c>
      <c r="F4436" t="s">
        <v>89</v>
      </c>
      <c r="G4436" t="s">
        <v>48</v>
      </c>
      <c r="H4436" t="s">
        <v>154</v>
      </c>
      <c r="I4436" s="1">
        <v>45808</v>
      </c>
      <c r="J4436">
        <v>9121</v>
      </c>
      <c r="K4436">
        <v>66</v>
      </c>
      <c r="L4436">
        <v>481</v>
      </c>
      <c r="M4436" t="s">
        <v>123</v>
      </c>
      <c r="N4436" t="s">
        <v>40</v>
      </c>
      <c r="O4436" t="s">
        <v>18</v>
      </c>
      <c r="P4436">
        <v>11.4688</v>
      </c>
      <c r="Q4436">
        <v>5516.4928</v>
      </c>
      <c r="R4436">
        <f>MONTH('COCOCART INDIA DATA'!$I4436)</f>
        <v>5</v>
      </c>
      <c r="S4436" t="str">
        <f>TEXT(Table2[[#This Row],[Date]],"mmm")</f>
        <v>May</v>
      </c>
      <c r="T4436">
        <f>DAY(Table2[[#This Row],[Date]])</f>
        <v>31</v>
      </c>
      <c r="U4436" t="str">
        <f>TEXT(Table2[[#This Row],[Date]],"ddd")</f>
        <v>Sat</v>
      </c>
    </row>
    <row r="4437" spans="1:21" x14ac:dyDescent="0.25">
      <c r="A4437" s="9">
        <v>2400044444</v>
      </c>
      <c r="B4437" t="s">
        <v>34</v>
      </c>
      <c r="C4437" t="s">
        <v>75</v>
      </c>
      <c r="D4437" t="s">
        <v>83</v>
      </c>
      <c r="E4437" t="s">
        <v>84</v>
      </c>
      <c r="F4437" t="s">
        <v>89</v>
      </c>
      <c r="G4437" t="s">
        <v>38</v>
      </c>
      <c r="H4437" t="s">
        <v>154</v>
      </c>
      <c r="I4437" s="1">
        <v>45808</v>
      </c>
      <c r="J4437">
        <v>6258</v>
      </c>
      <c r="K4437">
        <v>277</v>
      </c>
      <c r="L4437">
        <v>626</v>
      </c>
      <c r="M4437" t="s">
        <v>124</v>
      </c>
      <c r="N4437" t="s">
        <v>13</v>
      </c>
      <c r="O4437" t="s">
        <v>14</v>
      </c>
      <c r="P4437">
        <v>8.7870000000000008</v>
      </c>
      <c r="Q4437">
        <v>5500.6620000000003</v>
      </c>
      <c r="R4437">
        <f>MONTH('COCOCART INDIA DATA'!$I4437)</f>
        <v>5</v>
      </c>
      <c r="S4437" t="str">
        <f>TEXT(Table2[[#This Row],[Date]],"mmm")</f>
        <v>May</v>
      </c>
      <c r="T4437">
        <f>DAY(Table2[[#This Row],[Date]])</f>
        <v>31</v>
      </c>
      <c r="U4437" t="str">
        <f>TEXT(Table2[[#This Row],[Date]],"ddd")</f>
        <v>Sat</v>
      </c>
    </row>
    <row r="4438" spans="1:21" x14ac:dyDescent="0.25">
      <c r="A4438" s="9">
        <v>2400044445</v>
      </c>
      <c r="B4438" t="s">
        <v>26</v>
      </c>
      <c r="C4438" t="s">
        <v>75</v>
      </c>
      <c r="D4438" t="s">
        <v>83</v>
      </c>
      <c r="E4438" t="s">
        <v>85</v>
      </c>
      <c r="F4438" t="s">
        <v>90</v>
      </c>
      <c r="G4438" t="s">
        <v>23</v>
      </c>
      <c r="H4438" t="s">
        <v>154</v>
      </c>
      <c r="I4438" s="1">
        <v>45808</v>
      </c>
      <c r="J4438">
        <v>10752</v>
      </c>
      <c r="K4438">
        <v>111</v>
      </c>
      <c r="L4438">
        <v>347</v>
      </c>
      <c r="M4438" t="s">
        <v>125</v>
      </c>
      <c r="N4438" t="s">
        <v>17</v>
      </c>
      <c r="O4438" t="s">
        <v>18</v>
      </c>
      <c r="P4438">
        <v>7.8910999999999998</v>
      </c>
      <c r="Q4438">
        <v>2738.2116999999998</v>
      </c>
      <c r="R4438">
        <f>MONTH('COCOCART INDIA DATA'!$I4438)</f>
        <v>5</v>
      </c>
      <c r="S4438" t="str">
        <f>TEXT(Table2[[#This Row],[Date]],"mmm")</f>
        <v>May</v>
      </c>
      <c r="T4438">
        <f>DAY(Table2[[#This Row],[Date]])</f>
        <v>31</v>
      </c>
      <c r="U4438" t="str">
        <f>TEXT(Table2[[#This Row],[Date]],"ddd")</f>
        <v>Sat</v>
      </c>
    </row>
    <row r="4439" spans="1:21" x14ac:dyDescent="0.25">
      <c r="A4439" s="9">
        <v>2400044446</v>
      </c>
      <c r="B4439" t="s">
        <v>60</v>
      </c>
      <c r="C4439" t="s">
        <v>76</v>
      </c>
      <c r="D4439" t="s">
        <v>83</v>
      </c>
      <c r="E4439" t="s">
        <v>85</v>
      </c>
      <c r="F4439" t="s">
        <v>91</v>
      </c>
      <c r="G4439" t="s">
        <v>25</v>
      </c>
      <c r="H4439" t="s">
        <v>154</v>
      </c>
      <c r="I4439" s="1">
        <v>45808</v>
      </c>
      <c r="J4439">
        <v>12411</v>
      </c>
      <c r="K4439">
        <v>100</v>
      </c>
      <c r="L4439">
        <v>540</v>
      </c>
      <c r="M4439" t="s">
        <v>126</v>
      </c>
      <c r="N4439" t="s">
        <v>13</v>
      </c>
      <c r="O4439" t="s">
        <v>18</v>
      </c>
      <c r="P4439">
        <v>0.69579999999999997</v>
      </c>
      <c r="Q4439">
        <v>375.73199999999997</v>
      </c>
      <c r="R4439">
        <f>MONTH('COCOCART INDIA DATA'!$I4439)</f>
        <v>5</v>
      </c>
      <c r="S4439" t="str">
        <f>TEXT(Table2[[#This Row],[Date]],"mmm")</f>
        <v>May</v>
      </c>
      <c r="T4439">
        <f>DAY(Table2[[#This Row],[Date]])</f>
        <v>31</v>
      </c>
      <c r="U4439" t="str">
        <f>TEXT(Table2[[#This Row],[Date]],"ddd")</f>
        <v>Sat</v>
      </c>
    </row>
    <row r="4440" spans="1:21" x14ac:dyDescent="0.25">
      <c r="A4440" s="9">
        <v>2400044447</v>
      </c>
      <c r="B4440" t="s">
        <v>50</v>
      </c>
      <c r="C4440" t="s">
        <v>77</v>
      </c>
      <c r="D4440" t="s">
        <v>83</v>
      </c>
      <c r="E4440" t="s">
        <v>85</v>
      </c>
      <c r="F4440" t="s">
        <v>90</v>
      </c>
      <c r="G4440" t="s">
        <v>23</v>
      </c>
      <c r="H4440" t="s">
        <v>154</v>
      </c>
      <c r="I4440" s="1">
        <v>45808</v>
      </c>
      <c r="J4440">
        <v>308</v>
      </c>
      <c r="K4440">
        <v>74</v>
      </c>
      <c r="L4440">
        <v>10</v>
      </c>
      <c r="M4440" t="s">
        <v>127</v>
      </c>
      <c r="N4440" t="s">
        <v>17</v>
      </c>
      <c r="O4440" t="s">
        <v>18</v>
      </c>
      <c r="P4440">
        <v>7.8910999999999998</v>
      </c>
      <c r="Q4440">
        <v>78.911000000000001</v>
      </c>
      <c r="R4440">
        <f>MONTH('COCOCART INDIA DATA'!$I4440)</f>
        <v>5</v>
      </c>
      <c r="S4440" t="str">
        <f>TEXT(Table2[[#This Row],[Date]],"mmm")</f>
        <v>May</v>
      </c>
      <c r="T4440">
        <f>DAY(Table2[[#This Row],[Date]])</f>
        <v>31</v>
      </c>
      <c r="U4440" t="str">
        <f>TEXT(Table2[[#This Row],[Date]],"ddd")</f>
        <v>Sat</v>
      </c>
    </row>
    <row r="4441" spans="1:21" x14ac:dyDescent="0.25">
      <c r="A4441" s="9">
        <v>2400044448</v>
      </c>
      <c r="B4441" t="s">
        <v>42</v>
      </c>
      <c r="C4441" t="s">
        <v>78</v>
      </c>
      <c r="D4441" t="s">
        <v>83</v>
      </c>
      <c r="E4441" t="s">
        <v>85</v>
      </c>
      <c r="F4441" t="s">
        <v>91</v>
      </c>
      <c r="G4441" t="s">
        <v>49</v>
      </c>
      <c r="H4441" t="s">
        <v>154</v>
      </c>
      <c r="I4441" s="1">
        <v>45808</v>
      </c>
      <c r="J4441">
        <v>10689</v>
      </c>
      <c r="K4441">
        <v>296</v>
      </c>
      <c r="L4441">
        <v>764</v>
      </c>
      <c r="M4441" t="s">
        <v>128</v>
      </c>
      <c r="N4441" t="s">
        <v>13</v>
      </c>
      <c r="O4441" t="s">
        <v>14</v>
      </c>
      <c r="P4441">
        <v>1.5934999999999999</v>
      </c>
      <c r="Q4441">
        <v>1217.434</v>
      </c>
      <c r="R4441">
        <f>MONTH('COCOCART INDIA DATA'!$I4441)</f>
        <v>5</v>
      </c>
      <c r="S4441" t="str">
        <f>TEXT(Table2[[#This Row],[Date]],"mmm")</f>
        <v>May</v>
      </c>
      <c r="T4441">
        <f>DAY(Table2[[#This Row],[Date]])</f>
        <v>31</v>
      </c>
      <c r="U4441" t="str">
        <f>TEXT(Table2[[#This Row],[Date]],"ddd")</f>
        <v>Sat</v>
      </c>
    </row>
    <row r="4442" spans="1:21" x14ac:dyDescent="0.25">
      <c r="A4442" s="9">
        <v>2400044449</v>
      </c>
      <c r="B4442" t="s">
        <v>34</v>
      </c>
      <c r="C4442" t="s">
        <v>78</v>
      </c>
      <c r="D4442" t="s">
        <v>83</v>
      </c>
      <c r="E4442" t="s">
        <v>84</v>
      </c>
      <c r="F4442" t="s">
        <v>88</v>
      </c>
      <c r="G4442" t="s">
        <v>45</v>
      </c>
      <c r="H4442" t="s">
        <v>154</v>
      </c>
      <c r="I4442" s="1">
        <v>45808</v>
      </c>
      <c r="J4442">
        <v>448</v>
      </c>
      <c r="K4442">
        <v>98</v>
      </c>
      <c r="L4442">
        <v>16</v>
      </c>
      <c r="M4442" t="s">
        <v>129</v>
      </c>
      <c r="N4442" t="s">
        <v>17</v>
      </c>
      <c r="O4442" t="s">
        <v>14</v>
      </c>
      <c r="P4442">
        <v>2.4773999999999998</v>
      </c>
      <c r="Q4442">
        <v>39.638399999999997</v>
      </c>
      <c r="R4442">
        <f>MONTH('COCOCART INDIA DATA'!$I4442)</f>
        <v>5</v>
      </c>
      <c r="S4442" t="str">
        <f>TEXT(Table2[[#This Row],[Date]],"mmm")</f>
        <v>May</v>
      </c>
      <c r="T4442">
        <f>DAY(Table2[[#This Row],[Date]])</f>
        <v>31</v>
      </c>
      <c r="U4442" t="str">
        <f>TEXT(Table2[[#This Row],[Date]],"ddd")</f>
        <v>Sat</v>
      </c>
    </row>
    <row r="4443" spans="1:21" x14ac:dyDescent="0.25">
      <c r="A4443" s="9">
        <v>2400044450</v>
      </c>
      <c r="B4443" t="s">
        <v>50</v>
      </c>
      <c r="C4443" t="s">
        <v>79</v>
      </c>
      <c r="D4443" t="s">
        <v>83</v>
      </c>
      <c r="E4443" t="s">
        <v>84</v>
      </c>
      <c r="F4443" t="s">
        <v>89</v>
      </c>
      <c r="G4443" t="s">
        <v>36</v>
      </c>
      <c r="H4443" t="s">
        <v>154</v>
      </c>
      <c r="I4443" s="1">
        <v>45808</v>
      </c>
      <c r="J4443">
        <v>4410</v>
      </c>
      <c r="K4443">
        <v>271</v>
      </c>
      <c r="L4443">
        <v>260</v>
      </c>
      <c r="M4443" t="s">
        <v>130</v>
      </c>
      <c r="N4443" t="s">
        <v>13</v>
      </c>
      <c r="O4443" t="s">
        <v>14</v>
      </c>
      <c r="P4443">
        <v>2.2656000000000001</v>
      </c>
      <c r="Q4443">
        <v>589.05600000000004</v>
      </c>
      <c r="R4443">
        <f>MONTH('COCOCART INDIA DATA'!$I4443)</f>
        <v>5</v>
      </c>
      <c r="S4443" t="str">
        <f>TEXT(Table2[[#This Row],[Date]],"mmm")</f>
        <v>May</v>
      </c>
      <c r="T4443">
        <f>DAY(Table2[[#This Row],[Date]])</f>
        <v>31</v>
      </c>
      <c r="U4443" t="str">
        <f>TEXT(Table2[[#This Row],[Date]],"ddd")</f>
        <v>Sat</v>
      </c>
    </row>
    <row r="4444" spans="1:21" x14ac:dyDescent="0.25">
      <c r="A4444" s="9">
        <v>2400044451</v>
      </c>
      <c r="B4444" t="s">
        <v>47</v>
      </c>
      <c r="C4444" t="s">
        <v>80</v>
      </c>
      <c r="D4444" t="s">
        <v>83</v>
      </c>
      <c r="E4444" t="s">
        <v>85</v>
      </c>
      <c r="F4444" t="s">
        <v>90</v>
      </c>
      <c r="G4444" t="s">
        <v>21</v>
      </c>
      <c r="H4444" t="s">
        <v>154</v>
      </c>
      <c r="I4444" s="1">
        <v>45808</v>
      </c>
      <c r="J4444">
        <v>6265</v>
      </c>
      <c r="K4444">
        <v>501</v>
      </c>
      <c r="L4444">
        <v>570</v>
      </c>
      <c r="M4444" t="s">
        <v>131</v>
      </c>
      <c r="N4444" t="s">
        <v>13</v>
      </c>
      <c r="O4444" t="s">
        <v>18</v>
      </c>
      <c r="P4444">
        <v>6.0811000000000002</v>
      </c>
      <c r="Q4444">
        <v>3466.2270000000003</v>
      </c>
      <c r="R4444">
        <f>MONTH('COCOCART INDIA DATA'!$I4444)</f>
        <v>5</v>
      </c>
      <c r="S4444" t="str">
        <f>TEXT(Table2[[#This Row],[Date]],"mmm")</f>
        <v>May</v>
      </c>
      <c r="T4444">
        <f>DAY(Table2[[#This Row],[Date]])</f>
        <v>31</v>
      </c>
      <c r="U4444" t="str">
        <f>TEXT(Table2[[#This Row],[Date]],"ddd")</f>
        <v>Sat</v>
      </c>
    </row>
    <row r="4445" spans="1:21" x14ac:dyDescent="0.25">
      <c r="A4445" s="9">
        <v>2400044452</v>
      </c>
      <c r="B4445" t="s">
        <v>62</v>
      </c>
      <c r="C4445" t="s">
        <v>79</v>
      </c>
      <c r="D4445" t="s">
        <v>83</v>
      </c>
      <c r="E4445" t="s">
        <v>85</v>
      </c>
      <c r="F4445" t="s">
        <v>91</v>
      </c>
      <c r="G4445" t="s">
        <v>48</v>
      </c>
      <c r="H4445" t="s">
        <v>148</v>
      </c>
      <c r="I4445" s="1">
        <v>45808</v>
      </c>
      <c r="J4445">
        <v>7301</v>
      </c>
      <c r="K4445">
        <v>116</v>
      </c>
      <c r="L4445">
        <v>366</v>
      </c>
      <c r="M4445" t="s">
        <v>132</v>
      </c>
      <c r="N4445" t="s">
        <v>40</v>
      </c>
      <c r="O4445" t="s">
        <v>18</v>
      </c>
      <c r="P4445">
        <v>11.4688</v>
      </c>
      <c r="Q4445">
        <v>4197.5807999999997</v>
      </c>
      <c r="R4445">
        <f>MONTH('COCOCART INDIA DATA'!$I4445)</f>
        <v>5</v>
      </c>
      <c r="S4445" t="str">
        <f>TEXT(Table2[[#This Row],[Date]],"mmm")</f>
        <v>May</v>
      </c>
      <c r="T4445">
        <f>DAY(Table2[[#This Row],[Date]])</f>
        <v>31</v>
      </c>
      <c r="U4445" t="str">
        <f>TEXT(Table2[[#This Row],[Date]],"ddd")</f>
        <v>Sat</v>
      </c>
    </row>
    <row r="4446" spans="1:21" x14ac:dyDescent="0.25">
      <c r="A4446" s="9">
        <v>2400044453</v>
      </c>
      <c r="B4446" t="s">
        <v>61</v>
      </c>
      <c r="C4446" t="s">
        <v>79</v>
      </c>
      <c r="D4446" t="s">
        <v>83</v>
      </c>
      <c r="E4446" t="s">
        <v>85</v>
      </c>
      <c r="F4446" t="s">
        <v>90</v>
      </c>
      <c r="G4446" t="s">
        <v>23</v>
      </c>
      <c r="H4446" t="s">
        <v>148</v>
      </c>
      <c r="I4446" s="1">
        <v>45808</v>
      </c>
      <c r="J4446">
        <v>4802</v>
      </c>
      <c r="K4446">
        <v>330</v>
      </c>
      <c r="L4446">
        <v>185</v>
      </c>
      <c r="M4446" t="s">
        <v>133</v>
      </c>
      <c r="N4446" t="s">
        <v>17</v>
      </c>
      <c r="O4446" t="s">
        <v>18</v>
      </c>
      <c r="P4446">
        <v>7.8910999999999998</v>
      </c>
      <c r="Q4446">
        <v>1459.8534999999999</v>
      </c>
      <c r="R4446">
        <f>MONTH('COCOCART INDIA DATA'!$I4446)</f>
        <v>5</v>
      </c>
      <c r="S4446" t="str">
        <f>TEXT(Table2[[#This Row],[Date]],"mmm")</f>
        <v>May</v>
      </c>
      <c r="T4446">
        <f>DAY(Table2[[#This Row],[Date]])</f>
        <v>31</v>
      </c>
      <c r="U4446" t="str">
        <f>TEXT(Table2[[#This Row],[Date]],"ddd")</f>
        <v>Sat</v>
      </c>
    </row>
    <row r="4447" spans="1:21" x14ac:dyDescent="0.25">
      <c r="A4447" s="9">
        <v>2400044454</v>
      </c>
      <c r="B4447" t="s">
        <v>27</v>
      </c>
      <c r="C4447" t="s">
        <v>80</v>
      </c>
      <c r="D4447" t="s">
        <v>83</v>
      </c>
      <c r="E4447" t="s">
        <v>85</v>
      </c>
      <c r="F4447" t="s">
        <v>91</v>
      </c>
      <c r="G4447" t="s">
        <v>32</v>
      </c>
      <c r="H4447" t="s">
        <v>148</v>
      </c>
      <c r="I4447" s="1">
        <v>45808</v>
      </c>
      <c r="J4447">
        <v>1358</v>
      </c>
      <c r="K4447">
        <v>99</v>
      </c>
      <c r="L4447">
        <v>53</v>
      </c>
      <c r="M4447" t="s">
        <v>134</v>
      </c>
      <c r="N4447" t="s">
        <v>13</v>
      </c>
      <c r="O4447" t="s">
        <v>14</v>
      </c>
      <c r="P4447">
        <v>1.8652</v>
      </c>
      <c r="Q4447">
        <v>98.855599999999995</v>
      </c>
      <c r="R4447">
        <f>MONTH('COCOCART INDIA DATA'!$I4447)</f>
        <v>5</v>
      </c>
      <c r="S4447" t="str">
        <f>TEXT(Table2[[#This Row],[Date]],"mmm")</f>
        <v>May</v>
      </c>
      <c r="T4447">
        <f>DAY(Table2[[#This Row],[Date]])</f>
        <v>31</v>
      </c>
      <c r="U4447" t="str">
        <f>TEXT(Table2[[#This Row],[Date]],"ddd")</f>
        <v>Sat</v>
      </c>
    </row>
    <row r="4448" spans="1:21" x14ac:dyDescent="0.25">
      <c r="A4448" s="9">
        <v>2400044455</v>
      </c>
      <c r="B4448" t="s">
        <v>64</v>
      </c>
      <c r="C4448" t="s">
        <v>79</v>
      </c>
      <c r="D4448" t="s">
        <v>83</v>
      </c>
      <c r="E4448" t="s">
        <v>84</v>
      </c>
      <c r="F4448" t="s">
        <v>89</v>
      </c>
      <c r="G4448" t="s">
        <v>52</v>
      </c>
      <c r="H4448" t="s">
        <v>148</v>
      </c>
      <c r="I4448" s="1">
        <v>45808</v>
      </c>
      <c r="J4448">
        <v>1610</v>
      </c>
      <c r="K4448">
        <v>284</v>
      </c>
      <c r="L4448">
        <v>147</v>
      </c>
      <c r="M4448" t="s">
        <v>135</v>
      </c>
      <c r="N4448" t="s">
        <v>40</v>
      </c>
      <c r="O4448" t="s">
        <v>14</v>
      </c>
      <c r="P4448">
        <v>2.8</v>
      </c>
      <c r="Q4448">
        <v>411.59999999999997</v>
      </c>
      <c r="R4448">
        <f>MONTH('COCOCART INDIA DATA'!$I4448)</f>
        <v>5</v>
      </c>
      <c r="S4448" t="str">
        <f>TEXT(Table2[[#This Row],[Date]],"mmm")</f>
        <v>May</v>
      </c>
      <c r="T4448">
        <f>DAY(Table2[[#This Row],[Date]])</f>
        <v>31</v>
      </c>
      <c r="U4448" t="str">
        <f>TEXT(Table2[[#This Row],[Date]],"ddd")</f>
        <v>Sat</v>
      </c>
    </row>
    <row r="4449" spans="1:21" x14ac:dyDescent="0.25">
      <c r="A4449" s="9">
        <v>2400044456</v>
      </c>
      <c r="B4449" t="s">
        <v>61</v>
      </c>
      <c r="C4449" t="s">
        <v>79</v>
      </c>
      <c r="D4449" t="s">
        <v>83</v>
      </c>
      <c r="E4449" t="s">
        <v>84</v>
      </c>
      <c r="F4449" t="s">
        <v>89</v>
      </c>
      <c r="G4449" t="s">
        <v>46</v>
      </c>
      <c r="H4449" t="s">
        <v>148</v>
      </c>
      <c r="I4449" s="1">
        <v>45808</v>
      </c>
      <c r="J4449">
        <v>63</v>
      </c>
      <c r="K4449">
        <v>106</v>
      </c>
      <c r="L4449">
        <v>3</v>
      </c>
      <c r="M4449" t="s">
        <v>136</v>
      </c>
      <c r="N4449" t="s">
        <v>40</v>
      </c>
      <c r="O4449" t="s">
        <v>18</v>
      </c>
      <c r="P4449">
        <v>4.7065000000000001</v>
      </c>
      <c r="Q4449">
        <v>14.1195</v>
      </c>
      <c r="R4449">
        <f>MONTH('COCOCART INDIA DATA'!$I4449)</f>
        <v>5</v>
      </c>
      <c r="S4449" t="str">
        <f>TEXT(Table2[[#This Row],[Date]],"mmm")</f>
        <v>May</v>
      </c>
      <c r="T4449">
        <f>DAY(Table2[[#This Row],[Date]])</f>
        <v>31</v>
      </c>
      <c r="U4449" t="str">
        <f>TEXT(Table2[[#This Row],[Date]],"ddd")</f>
        <v>Sat</v>
      </c>
    </row>
    <row r="4450" spans="1:21" x14ac:dyDescent="0.25">
      <c r="A4450" s="9">
        <v>2400044457</v>
      </c>
      <c r="B4450" t="s">
        <v>62</v>
      </c>
      <c r="C4450" t="s">
        <v>79</v>
      </c>
      <c r="D4450" t="s">
        <v>83</v>
      </c>
      <c r="E4450" t="s">
        <v>85</v>
      </c>
      <c r="F4450" t="s">
        <v>90</v>
      </c>
      <c r="G4450" t="s">
        <v>48</v>
      </c>
      <c r="H4450" t="s">
        <v>148</v>
      </c>
      <c r="I4450" s="1">
        <v>45808</v>
      </c>
      <c r="J4450">
        <v>161</v>
      </c>
      <c r="K4450">
        <v>55</v>
      </c>
      <c r="L4450">
        <v>8</v>
      </c>
      <c r="M4450" t="s">
        <v>137</v>
      </c>
      <c r="N4450" t="s">
        <v>40</v>
      </c>
      <c r="O4450" t="s">
        <v>18</v>
      </c>
      <c r="P4450">
        <v>11.4688</v>
      </c>
      <c r="Q4450">
        <v>91.750399999999999</v>
      </c>
      <c r="R4450">
        <f>MONTH('COCOCART INDIA DATA'!$I4450)</f>
        <v>5</v>
      </c>
      <c r="S4450" t="str">
        <f>TEXT(Table2[[#This Row],[Date]],"mmm")</f>
        <v>May</v>
      </c>
      <c r="T4450">
        <f>DAY(Table2[[#This Row],[Date]])</f>
        <v>31</v>
      </c>
      <c r="U4450" t="str">
        <f>TEXT(Table2[[#This Row],[Date]],"ddd")</f>
        <v>Sat</v>
      </c>
    </row>
    <row r="4451" spans="1:21" x14ac:dyDescent="0.25">
      <c r="A4451" s="9">
        <v>2400044458</v>
      </c>
      <c r="B4451" t="s">
        <v>15</v>
      </c>
      <c r="C4451" t="s">
        <v>79</v>
      </c>
      <c r="D4451" t="s">
        <v>83</v>
      </c>
      <c r="E4451" t="s">
        <v>85</v>
      </c>
      <c r="F4451" t="s">
        <v>91</v>
      </c>
      <c r="G4451" t="s">
        <v>54</v>
      </c>
      <c r="H4451" t="s">
        <v>148</v>
      </c>
      <c r="I4451" s="1">
        <v>45808</v>
      </c>
      <c r="J4451">
        <v>1246</v>
      </c>
      <c r="K4451">
        <v>157</v>
      </c>
      <c r="L4451">
        <v>70</v>
      </c>
      <c r="M4451" t="s">
        <v>138</v>
      </c>
      <c r="N4451" t="s">
        <v>13</v>
      </c>
      <c r="O4451" t="s">
        <v>14</v>
      </c>
      <c r="P4451">
        <v>13.3485</v>
      </c>
      <c r="Q4451">
        <v>934.39499999999998</v>
      </c>
      <c r="R4451">
        <f>MONTH('COCOCART INDIA DATA'!$I4451)</f>
        <v>5</v>
      </c>
      <c r="S4451" t="str">
        <f>TEXT(Table2[[#This Row],[Date]],"mmm")</f>
        <v>May</v>
      </c>
      <c r="T4451">
        <f>DAY(Table2[[#This Row],[Date]])</f>
        <v>31</v>
      </c>
      <c r="U4451" t="str">
        <f>TEXT(Table2[[#This Row],[Date]],"ddd")</f>
        <v>Sat</v>
      </c>
    </row>
    <row r="4452" spans="1:21" x14ac:dyDescent="0.25">
      <c r="A4452" s="9">
        <v>2400044459</v>
      </c>
      <c r="B4452" t="s">
        <v>47</v>
      </c>
      <c r="C4452" t="s">
        <v>66</v>
      </c>
      <c r="D4452" t="s">
        <v>82</v>
      </c>
      <c r="E4452" t="s">
        <v>85</v>
      </c>
      <c r="F4452" t="s">
        <v>90</v>
      </c>
      <c r="G4452" t="s">
        <v>41</v>
      </c>
      <c r="H4452" t="s">
        <v>148</v>
      </c>
      <c r="I4452" s="1">
        <v>45808</v>
      </c>
      <c r="J4452">
        <v>49</v>
      </c>
      <c r="K4452">
        <v>250</v>
      </c>
      <c r="L4452">
        <v>3</v>
      </c>
      <c r="M4452" t="s">
        <v>139</v>
      </c>
      <c r="N4452" t="s">
        <v>40</v>
      </c>
      <c r="O4452" t="s">
        <v>14</v>
      </c>
      <c r="P4452">
        <v>6.3415999999999997</v>
      </c>
      <c r="Q4452">
        <v>19.024799999999999</v>
      </c>
      <c r="R4452">
        <f>MONTH('COCOCART INDIA DATA'!$I4452)</f>
        <v>5</v>
      </c>
      <c r="S4452" t="str">
        <f>TEXT(Table2[[#This Row],[Date]],"mmm")</f>
        <v>May</v>
      </c>
      <c r="T4452">
        <f>DAY(Table2[[#This Row],[Date]])</f>
        <v>31</v>
      </c>
      <c r="U4452" t="str">
        <f>TEXT(Table2[[#This Row],[Date]],"ddd")</f>
        <v>Sat</v>
      </c>
    </row>
    <row r="4453" spans="1:21" x14ac:dyDescent="0.25">
      <c r="A4453" s="9">
        <v>2400044460</v>
      </c>
      <c r="B4453" t="s">
        <v>44</v>
      </c>
      <c r="C4453" t="s">
        <v>66</v>
      </c>
      <c r="D4453" t="s">
        <v>83</v>
      </c>
      <c r="E4453" t="s">
        <v>85</v>
      </c>
      <c r="F4453" t="s">
        <v>91</v>
      </c>
      <c r="G4453" t="s">
        <v>54</v>
      </c>
      <c r="H4453" t="s">
        <v>148</v>
      </c>
      <c r="I4453" s="1">
        <v>45808</v>
      </c>
      <c r="J4453">
        <v>4032</v>
      </c>
      <c r="K4453">
        <v>150</v>
      </c>
      <c r="L4453">
        <v>202</v>
      </c>
      <c r="M4453" t="s">
        <v>140</v>
      </c>
      <c r="N4453" t="s">
        <v>13</v>
      </c>
      <c r="O4453" t="s">
        <v>14</v>
      </c>
      <c r="P4453">
        <v>13.3485</v>
      </c>
      <c r="Q4453">
        <v>2696.3969999999999</v>
      </c>
      <c r="R4453">
        <f>MONTH('COCOCART INDIA DATA'!$I4453)</f>
        <v>5</v>
      </c>
      <c r="S4453" t="str">
        <f>TEXT(Table2[[#This Row],[Date]],"mmm")</f>
        <v>May</v>
      </c>
      <c r="T4453">
        <f>DAY(Table2[[#This Row],[Date]])</f>
        <v>31</v>
      </c>
      <c r="U4453" t="str">
        <f>TEXT(Table2[[#This Row],[Date]],"ddd")</f>
        <v>Sat</v>
      </c>
    </row>
    <row r="4454" spans="1:21" x14ac:dyDescent="0.25">
      <c r="A4454" s="9">
        <v>2400044461</v>
      </c>
      <c r="B4454" t="s">
        <v>33</v>
      </c>
      <c r="C4454" t="s">
        <v>66</v>
      </c>
      <c r="D4454" t="s">
        <v>82</v>
      </c>
      <c r="E4454" t="s">
        <v>84</v>
      </c>
      <c r="F4454" t="s">
        <v>88</v>
      </c>
      <c r="G4454" t="s">
        <v>38</v>
      </c>
      <c r="H4454" t="s">
        <v>146</v>
      </c>
      <c r="I4454" s="1">
        <v>45808</v>
      </c>
      <c r="J4454">
        <v>1085</v>
      </c>
      <c r="K4454">
        <v>181</v>
      </c>
      <c r="L4454">
        <v>181</v>
      </c>
      <c r="M4454" t="s">
        <v>141</v>
      </c>
      <c r="N4454" t="s">
        <v>13</v>
      </c>
      <c r="O4454" t="s">
        <v>14</v>
      </c>
      <c r="P4454">
        <v>8.7870000000000008</v>
      </c>
      <c r="Q4454">
        <v>1590.4470000000001</v>
      </c>
      <c r="R4454">
        <f>MONTH('COCOCART INDIA DATA'!$I4454)</f>
        <v>5</v>
      </c>
      <c r="S4454" t="str">
        <f>TEXT(Table2[[#This Row],[Date]],"mmm")</f>
        <v>May</v>
      </c>
      <c r="T4454">
        <f>DAY(Table2[[#This Row],[Date]])</f>
        <v>31</v>
      </c>
      <c r="U4454" t="str">
        <f>TEXT(Table2[[#This Row],[Date]],"ddd")</f>
        <v>Sat</v>
      </c>
    </row>
    <row r="4455" spans="1:21" x14ac:dyDescent="0.25">
      <c r="A4455" s="9">
        <v>2400044462</v>
      </c>
      <c r="B4455" t="s">
        <v>29</v>
      </c>
      <c r="C4455" t="s">
        <v>66</v>
      </c>
      <c r="D4455" t="s">
        <v>83</v>
      </c>
      <c r="E4455" t="s">
        <v>84</v>
      </c>
      <c r="F4455" t="s">
        <v>89</v>
      </c>
      <c r="G4455" t="s">
        <v>43</v>
      </c>
      <c r="H4455" t="s">
        <v>146</v>
      </c>
      <c r="I4455" s="1">
        <v>45808</v>
      </c>
      <c r="J4455">
        <v>4347</v>
      </c>
      <c r="K4455">
        <v>135</v>
      </c>
      <c r="L4455">
        <v>174</v>
      </c>
      <c r="M4455" t="s">
        <v>142</v>
      </c>
      <c r="N4455" t="s">
        <v>40</v>
      </c>
      <c r="O4455" t="s">
        <v>14</v>
      </c>
      <c r="P4455">
        <v>9.2086000000000006</v>
      </c>
      <c r="Q4455">
        <v>1602.2964000000002</v>
      </c>
      <c r="R4455">
        <f>MONTH('COCOCART INDIA DATA'!$I4455)</f>
        <v>5</v>
      </c>
      <c r="S4455" t="str">
        <f>TEXT(Table2[[#This Row],[Date]],"mmm")</f>
        <v>May</v>
      </c>
      <c r="T4455">
        <f>DAY(Table2[[#This Row],[Date]])</f>
        <v>31</v>
      </c>
      <c r="U4455" t="str">
        <f>TEXT(Table2[[#This Row],[Date]],"ddd")</f>
        <v>Sat</v>
      </c>
    </row>
    <row r="4456" spans="1:21" x14ac:dyDescent="0.25">
      <c r="A4456" s="9">
        <v>2400044463</v>
      </c>
      <c r="B4456" t="s">
        <v>47</v>
      </c>
      <c r="C4456" t="s">
        <v>66</v>
      </c>
      <c r="D4456" t="s">
        <v>83</v>
      </c>
      <c r="E4456" t="s">
        <v>85</v>
      </c>
      <c r="F4456" t="s">
        <v>90</v>
      </c>
      <c r="G4456" t="s">
        <v>30</v>
      </c>
      <c r="H4456" t="s">
        <v>146</v>
      </c>
      <c r="I4456" s="1">
        <v>45808</v>
      </c>
      <c r="J4456">
        <v>7084</v>
      </c>
      <c r="K4456">
        <v>193</v>
      </c>
      <c r="L4456">
        <v>322</v>
      </c>
      <c r="M4456" t="s">
        <v>143</v>
      </c>
      <c r="N4456" t="s">
        <v>13</v>
      </c>
      <c r="O4456" t="s">
        <v>18</v>
      </c>
      <c r="P4456">
        <v>0.89900000000000002</v>
      </c>
      <c r="Q4456">
        <v>289.47800000000001</v>
      </c>
      <c r="R4456">
        <f>MONTH('COCOCART INDIA DATA'!$I4456)</f>
        <v>5</v>
      </c>
      <c r="S4456" t="str">
        <f>TEXT(Table2[[#This Row],[Date]],"mmm")</f>
        <v>May</v>
      </c>
      <c r="T4456">
        <f>DAY(Table2[[#This Row],[Date]])</f>
        <v>31</v>
      </c>
      <c r="U4456" t="str">
        <f>TEXT(Table2[[#This Row],[Date]],"ddd")</f>
        <v>Sat</v>
      </c>
    </row>
    <row r="4457" spans="1:21" x14ac:dyDescent="0.25">
      <c r="A4457" s="9">
        <v>2400044464</v>
      </c>
      <c r="B4457" t="s">
        <v>57</v>
      </c>
      <c r="C4457" t="s">
        <v>67</v>
      </c>
      <c r="D4457" t="s">
        <v>83</v>
      </c>
      <c r="E4457" t="s">
        <v>85</v>
      </c>
      <c r="F4457" t="s">
        <v>91</v>
      </c>
      <c r="G4457" t="s">
        <v>12</v>
      </c>
      <c r="H4457" t="s">
        <v>146</v>
      </c>
      <c r="I4457" s="1">
        <v>45808</v>
      </c>
      <c r="J4457">
        <v>5383</v>
      </c>
      <c r="K4457">
        <v>117</v>
      </c>
      <c r="L4457">
        <v>300</v>
      </c>
      <c r="M4457" t="s">
        <v>41</v>
      </c>
      <c r="N4457" t="s">
        <v>13</v>
      </c>
      <c r="O4457" t="s">
        <v>14</v>
      </c>
      <c r="P4457">
        <v>6.0983000000000001</v>
      </c>
      <c r="Q4457">
        <v>1829.49</v>
      </c>
      <c r="R4457">
        <f>MONTH('COCOCART INDIA DATA'!$I4457)</f>
        <v>5</v>
      </c>
      <c r="S4457" t="str">
        <f>TEXT(Table2[[#This Row],[Date]],"mmm")</f>
        <v>May</v>
      </c>
      <c r="T4457">
        <f>DAY(Table2[[#This Row],[Date]])</f>
        <v>31</v>
      </c>
      <c r="U4457" t="str">
        <f>TEXT(Table2[[#This Row],[Date]],"ddd")</f>
        <v>Sat</v>
      </c>
    </row>
    <row r="4458" spans="1:21" x14ac:dyDescent="0.25">
      <c r="A4458" s="9">
        <v>2400044465</v>
      </c>
      <c r="B4458" t="s">
        <v>31</v>
      </c>
      <c r="C4458" t="s">
        <v>68</v>
      </c>
      <c r="D4458" t="s">
        <v>83</v>
      </c>
      <c r="E4458" t="s">
        <v>85</v>
      </c>
      <c r="F4458" t="s">
        <v>90</v>
      </c>
      <c r="G4458" t="s">
        <v>49</v>
      </c>
      <c r="H4458" t="s">
        <v>146</v>
      </c>
      <c r="I4458" s="1">
        <v>45808</v>
      </c>
      <c r="J4458">
        <v>1351</v>
      </c>
      <c r="K4458">
        <v>232</v>
      </c>
      <c r="L4458">
        <v>123</v>
      </c>
      <c r="M4458" t="s">
        <v>92</v>
      </c>
      <c r="N4458" t="s">
        <v>13</v>
      </c>
      <c r="O4458" t="s">
        <v>14</v>
      </c>
      <c r="P4458">
        <v>1.5934999999999999</v>
      </c>
      <c r="Q4458">
        <v>196.00049999999999</v>
      </c>
      <c r="R4458">
        <f>MONTH('COCOCART INDIA DATA'!$I4458)</f>
        <v>5</v>
      </c>
      <c r="S4458" t="str">
        <f>TEXT(Table2[[#This Row],[Date]],"mmm")</f>
        <v>May</v>
      </c>
      <c r="T4458">
        <f>DAY(Table2[[#This Row],[Date]])</f>
        <v>31</v>
      </c>
      <c r="U4458" t="str">
        <f>TEXT(Table2[[#This Row],[Date]],"ddd")</f>
        <v>Sat</v>
      </c>
    </row>
    <row r="4459" spans="1:21" x14ac:dyDescent="0.25">
      <c r="A4459" s="9">
        <v>2400044466</v>
      </c>
      <c r="B4459" t="s">
        <v>22</v>
      </c>
      <c r="C4459" t="s">
        <v>69</v>
      </c>
      <c r="D4459" t="s">
        <v>83</v>
      </c>
      <c r="E4459" t="s">
        <v>85</v>
      </c>
      <c r="F4459" t="s">
        <v>91</v>
      </c>
      <c r="G4459" t="s">
        <v>53</v>
      </c>
      <c r="H4459" t="s">
        <v>146</v>
      </c>
      <c r="I4459" s="1">
        <v>45808</v>
      </c>
      <c r="J4459">
        <v>3591</v>
      </c>
      <c r="K4459">
        <v>455</v>
      </c>
      <c r="L4459">
        <v>257</v>
      </c>
      <c r="M4459" t="s">
        <v>93</v>
      </c>
      <c r="N4459" t="s">
        <v>40</v>
      </c>
      <c r="O4459" t="s">
        <v>18</v>
      </c>
      <c r="P4459">
        <v>8.2429000000000006</v>
      </c>
      <c r="Q4459">
        <v>2118.4253000000003</v>
      </c>
      <c r="R4459">
        <f>MONTH('COCOCART INDIA DATA'!$I4459)</f>
        <v>5</v>
      </c>
      <c r="S4459" t="str">
        <f>TEXT(Table2[[#This Row],[Date]],"mmm")</f>
        <v>May</v>
      </c>
      <c r="T4459">
        <f>DAY(Table2[[#This Row],[Date]])</f>
        <v>31</v>
      </c>
      <c r="U4459" t="str">
        <f>TEXT(Table2[[#This Row],[Date]],"ddd")</f>
        <v>Sat</v>
      </c>
    </row>
    <row r="4460" spans="1:21" x14ac:dyDescent="0.25">
      <c r="A4460" s="9">
        <v>2400044467</v>
      </c>
      <c r="B4460" t="s">
        <v>57</v>
      </c>
      <c r="C4460" t="s">
        <v>70</v>
      </c>
      <c r="D4460" t="s">
        <v>83</v>
      </c>
      <c r="E4460" t="s">
        <v>84</v>
      </c>
      <c r="F4460" t="s">
        <v>89</v>
      </c>
      <c r="G4460" t="s">
        <v>49</v>
      </c>
      <c r="H4460" t="s">
        <v>146</v>
      </c>
      <c r="I4460" s="1">
        <v>45808</v>
      </c>
      <c r="J4460">
        <v>1540</v>
      </c>
      <c r="K4460">
        <v>27</v>
      </c>
      <c r="L4460">
        <v>154</v>
      </c>
      <c r="M4460" t="s">
        <v>94</v>
      </c>
      <c r="N4460" t="s">
        <v>13</v>
      </c>
      <c r="O4460" t="s">
        <v>14</v>
      </c>
      <c r="P4460">
        <v>1.5934999999999999</v>
      </c>
      <c r="Q4460">
        <v>245.399</v>
      </c>
      <c r="R4460">
        <f>MONTH('COCOCART INDIA DATA'!$I4460)</f>
        <v>5</v>
      </c>
      <c r="S4460" t="str">
        <f>TEXT(Table2[[#This Row],[Date]],"mmm")</f>
        <v>May</v>
      </c>
      <c r="T4460">
        <f>DAY(Table2[[#This Row],[Date]])</f>
        <v>31</v>
      </c>
      <c r="U4460" t="str">
        <f>TEXT(Table2[[#This Row],[Date]],"ddd")</f>
        <v>Sat</v>
      </c>
    </row>
    <row r="4461" spans="1:21" x14ac:dyDescent="0.25">
      <c r="A4461" s="9">
        <v>2400044468</v>
      </c>
      <c r="B4461" t="s">
        <v>35</v>
      </c>
      <c r="C4461" t="s">
        <v>70</v>
      </c>
      <c r="D4461" t="s">
        <v>83</v>
      </c>
      <c r="E4461" t="s">
        <v>84</v>
      </c>
      <c r="F4461" t="s">
        <v>89</v>
      </c>
      <c r="G4461" t="s">
        <v>45</v>
      </c>
      <c r="H4461" t="s">
        <v>146</v>
      </c>
      <c r="I4461" s="1">
        <v>45808</v>
      </c>
      <c r="J4461">
        <v>9884</v>
      </c>
      <c r="K4461">
        <v>113</v>
      </c>
      <c r="L4461">
        <v>341</v>
      </c>
      <c r="M4461" t="s">
        <v>95</v>
      </c>
      <c r="N4461" t="s">
        <v>17</v>
      </c>
      <c r="O4461" t="s">
        <v>14</v>
      </c>
      <c r="P4461">
        <v>2.4773999999999998</v>
      </c>
      <c r="Q4461">
        <v>844.79339999999991</v>
      </c>
      <c r="R4461">
        <f>MONTH('COCOCART INDIA DATA'!$I4461)</f>
        <v>5</v>
      </c>
      <c r="S4461" t="str">
        <f>TEXT(Table2[[#This Row],[Date]],"mmm")</f>
        <v>May</v>
      </c>
      <c r="T4461">
        <f>DAY(Table2[[#This Row],[Date]])</f>
        <v>31</v>
      </c>
      <c r="U4461" t="str">
        <f>TEXT(Table2[[#This Row],[Date]],"ddd")</f>
        <v>Sat</v>
      </c>
    </row>
    <row r="4462" spans="1:21" x14ac:dyDescent="0.25">
      <c r="A4462" s="9">
        <v>2400044469</v>
      </c>
      <c r="B4462" t="s">
        <v>33</v>
      </c>
      <c r="C4462" t="s">
        <v>71</v>
      </c>
      <c r="D4462" t="s">
        <v>82</v>
      </c>
      <c r="E4462" t="s">
        <v>85</v>
      </c>
      <c r="F4462" t="s">
        <v>90</v>
      </c>
      <c r="G4462" t="s">
        <v>25</v>
      </c>
      <c r="H4462" t="s">
        <v>146</v>
      </c>
      <c r="I4462" s="1">
        <v>45808</v>
      </c>
      <c r="J4462">
        <v>9415</v>
      </c>
      <c r="K4462">
        <v>296</v>
      </c>
      <c r="L4462">
        <v>554</v>
      </c>
      <c r="M4462" t="s">
        <v>37</v>
      </c>
      <c r="N4462" t="s">
        <v>13</v>
      </c>
      <c r="O4462" t="s">
        <v>18</v>
      </c>
      <c r="P4462">
        <v>0.69579999999999997</v>
      </c>
      <c r="Q4462">
        <v>385.47319999999996</v>
      </c>
      <c r="R4462">
        <f>MONTH('COCOCART INDIA DATA'!$I4462)</f>
        <v>5</v>
      </c>
      <c r="S4462" t="str">
        <f>TEXT(Table2[[#This Row],[Date]],"mmm")</f>
        <v>May</v>
      </c>
      <c r="T4462">
        <f>DAY(Table2[[#This Row],[Date]])</f>
        <v>31</v>
      </c>
      <c r="U4462" t="str">
        <f>TEXT(Table2[[#This Row],[Date]],"ddd")</f>
        <v>Sat</v>
      </c>
    </row>
    <row r="4463" spans="1:21" x14ac:dyDescent="0.25">
      <c r="A4463" s="9">
        <v>2400044470</v>
      </c>
      <c r="B4463" t="s">
        <v>15</v>
      </c>
      <c r="C4463" t="s">
        <v>71</v>
      </c>
      <c r="D4463" t="s">
        <v>83</v>
      </c>
      <c r="E4463" t="s">
        <v>85</v>
      </c>
      <c r="F4463" t="s">
        <v>91</v>
      </c>
      <c r="G4463" t="s">
        <v>45</v>
      </c>
      <c r="H4463" t="s">
        <v>147</v>
      </c>
      <c r="I4463" s="1">
        <v>45808</v>
      </c>
      <c r="J4463">
        <v>1778</v>
      </c>
      <c r="K4463">
        <v>52</v>
      </c>
      <c r="L4463">
        <v>66</v>
      </c>
      <c r="M4463" t="s">
        <v>96</v>
      </c>
      <c r="N4463" t="s">
        <v>17</v>
      </c>
      <c r="O4463" t="s">
        <v>14</v>
      </c>
      <c r="P4463">
        <v>2.4773999999999998</v>
      </c>
      <c r="Q4463">
        <v>163.50839999999999</v>
      </c>
      <c r="R4463">
        <f>MONTH('COCOCART INDIA DATA'!$I4463)</f>
        <v>5</v>
      </c>
      <c r="S4463" t="str">
        <f>TEXT(Table2[[#This Row],[Date]],"mmm")</f>
        <v>May</v>
      </c>
      <c r="T4463">
        <f>DAY(Table2[[#This Row],[Date]])</f>
        <v>31</v>
      </c>
      <c r="U4463" t="str">
        <f>TEXT(Table2[[#This Row],[Date]],"ddd")</f>
        <v>Sat</v>
      </c>
    </row>
    <row r="4464" spans="1:21" x14ac:dyDescent="0.25">
      <c r="A4464" s="9">
        <v>2400044471</v>
      </c>
      <c r="B4464" t="s">
        <v>24</v>
      </c>
      <c r="C4464" t="s">
        <v>72</v>
      </c>
      <c r="D4464" t="s">
        <v>82</v>
      </c>
      <c r="E4464" t="s">
        <v>85</v>
      </c>
      <c r="F4464" t="s">
        <v>90</v>
      </c>
      <c r="G4464" t="s">
        <v>12</v>
      </c>
      <c r="H4464" t="s">
        <v>147</v>
      </c>
      <c r="I4464" s="1">
        <v>45808</v>
      </c>
      <c r="J4464">
        <v>8120</v>
      </c>
      <c r="K4464">
        <v>224</v>
      </c>
      <c r="L4464">
        <v>370</v>
      </c>
      <c r="M4464" t="s">
        <v>97</v>
      </c>
      <c r="N4464" t="s">
        <v>13</v>
      </c>
      <c r="O4464" t="s">
        <v>14</v>
      </c>
      <c r="P4464">
        <v>6.0983000000000001</v>
      </c>
      <c r="Q4464">
        <v>2256.3710000000001</v>
      </c>
      <c r="R4464">
        <f>MONTH('COCOCART INDIA DATA'!$I4464)</f>
        <v>5</v>
      </c>
      <c r="S4464" t="str">
        <f>TEXT(Table2[[#This Row],[Date]],"mmm")</f>
        <v>May</v>
      </c>
      <c r="T4464">
        <f>DAY(Table2[[#This Row],[Date]])</f>
        <v>31</v>
      </c>
      <c r="U4464" t="str">
        <f>TEXT(Table2[[#This Row],[Date]],"ddd")</f>
        <v>Sat</v>
      </c>
    </row>
    <row r="4465" spans="1:21" x14ac:dyDescent="0.25">
      <c r="A4465" s="9">
        <v>2400044472</v>
      </c>
      <c r="B4465" t="s">
        <v>51</v>
      </c>
      <c r="C4465" t="s">
        <v>73</v>
      </c>
      <c r="D4465" t="s">
        <v>82</v>
      </c>
      <c r="E4465" t="s">
        <v>85</v>
      </c>
      <c r="F4465" t="s">
        <v>91</v>
      </c>
      <c r="G4465" t="s">
        <v>32</v>
      </c>
      <c r="H4465" t="s">
        <v>147</v>
      </c>
      <c r="I4465" s="1">
        <v>45808</v>
      </c>
      <c r="J4465">
        <v>2849</v>
      </c>
      <c r="K4465">
        <v>128</v>
      </c>
      <c r="L4465">
        <v>95</v>
      </c>
      <c r="M4465" t="s">
        <v>98</v>
      </c>
      <c r="N4465" t="s">
        <v>13</v>
      </c>
      <c r="O4465" t="s">
        <v>14</v>
      </c>
      <c r="P4465">
        <v>1.8652</v>
      </c>
      <c r="Q4465">
        <v>177.19399999999999</v>
      </c>
      <c r="R4465">
        <f>MONTH('COCOCART INDIA DATA'!$I4465)</f>
        <v>5</v>
      </c>
      <c r="S4465" t="str">
        <f>TEXT(Table2[[#This Row],[Date]],"mmm")</f>
        <v>May</v>
      </c>
      <c r="T4465">
        <f>DAY(Table2[[#This Row],[Date]])</f>
        <v>31</v>
      </c>
      <c r="U4465" t="str">
        <f>TEXT(Table2[[#This Row],[Date]],"ddd")</f>
        <v>Sat</v>
      </c>
    </row>
    <row r="4466" spans="1:21" x14ac:dyDescent="0.25">
      <c r="A4466" s="9">
        <v>2400044473</v>
      </c>
      <c r="B4466" t="s">
        <v>57</v>
      </c>
      <c r="C4466" t="s">
        <v>74</v>
      </c>
      <c r="D4466" t="s">
        <v>82</v>
      </c>
      <c r="E4466" t="s">
        <v>84</v>
      </c>
      <c r="F4466" t="s">
        <v>88</v>
      </c>
      <c r="G4466" t="s">
        <v>25</v>
      </c>
      <c r="H4466" t="s">
        <v>147</v>
      </c>
      <c r="I4466" s="1">
        <v>45808</v>
      </c>
      <c r="J4466">
        <v>2408</v>
      </c>
      <c r="K4466">
        <v>288</v>
      </c>
      <c r="L4466">
        <v>115</v>
      </c>
      <c r="M4466" t="s">
        <v>99</v>
      </c>
      <c r="N4466" t="s">
        <v>13</v>
      </c>
      <c r="O4466" t="s">
        <v>18</v>
      </c>
      <c r="P4466">
        <v>0.69579999999999997</v>
      </c>
      <c r="Q4466">
        <v>80.016999999999996</v>
      </c>
      <c r="R4466">
        <f>MONTH('COCOCART INDIA DATA'!$I4466)</f>
        <v>5</v>
      </c>
      <c r="S4466" t="str">
        <f>TEXT(Table2[[#This Row],[Date]],"mmm")</f>
        <v>May</v>
      </c>
      <c r="T4466">
        <f>DAY(Table2[[#This Row],[Date]])</f>
        <v>31</v>
      </c>
      <c r="U4466" t="str">
        <f>TEXT(Table2[[#This Row],[Date]],"ddd")</f>
        <v>Sat</v>
      </c>
    </row>
    <row r="4467" spans="1:21" x14ac:dyDescent="0.25">
      <c r="A4467" s="9">
        <v>2400044474</v>
      </c>
      <c r="B4467" t="s">
        <v>56</v>
      </c>
      <c r="C4467" t="s">
        <v>72</v>
      </c>
      <c r="D4467" t="s">
        <v>83</v>
      </c>
      <c r="E4467" t="s">
        <v>84</v>
      </c>
      <c r="F4467" t="s">
        <v>89</v>
      </c>
      <c r="G4467" t="s">
        <v>30</v>
      </c>
      <c r="H4467" t="s">
        <v>147</v>
      </c>
      <c r="I4467" s="1">
        <v>45808</v>
      </c>
      <c r="J4467">
        <v>12075</v>
      </c>
      <c r="K4467">
        <v>265</v>
      </c>
      <c r="L4467">
        <v>549</v>
      </c>
      <c r="M4467" t="s">
        <v>100</v>
      </c>
      <c r="N4467" t="s">
        <v>13</v>
      </c>
      <c r="O4467" t="s">
        <v>18</v>
      </c>
      <c r="P4467">
        <v>0.89900000000000002</v>
      </c>
      <c r="Q4467">
        <v>493.55099999999999</v>
      </c>
      <c r="R4467">
        <f>MONTH('COCOCART INDIA DATA'!$I4467)</f>
        <v>5</v>
      </c>
      <c r="S4467" t="str">
        <f>TEXT(Table2[[#This Row],[Date]],"mmm")</f>
        <v>May</v>
      </c>
      <c r="T4467">
        <f>DAY(Table2[[#This Row],[Date]])</f>
        <v>31</v>
      </c>
      <c r="U4467" t="str">
        <f>TEXT(Table2[[#This Row],[Date]],"ddd")</f>
        <v>Sat</v>
      </c>
    </row>
    <row r="4468" spans="1:21" x14ac:dyDescent="0.25">
      <c r="A4468" s="9">
        <v>2400044475</v>
      </c>
      <c r="B4468" t="s">
        <v>31</v>
      </c>
      <c r="C4468" t="s">
        <v>73</v>
      </c>
      <c r="D4468" t="s">
        <v>83</v>
      </c>
      <c r="E4468" t="s">
        <v>85</v>
      </c>
      <c r="F4468" t="s">
        <v>90</v>
      </c>
      <c r="G4468" t="s">
        <v>23</v>
      </c>
      <c r="H4468" t="s">
        <v>147</v>
      </c>
      <c r="I4468" s="1">
        <v>45808</v>
      </c>
      <c r="J4468">
        <v>2730</v>
      </c>
      <c r="K4468">
        <v>120</v>
      </c>
      <c r="L4468">
        <v>95</v>
      </c>
      <c r="M4468" t="s">
        <v>101</v>
      </c>
      <c r="N4468" t="s">
        <v>17</v>
      </c>
      <c r="O4468" t="s">
        <v>18</v>
      </c>
      <c r="P4468">
        <v>7.8910999999999998</v>
      </c>
      <c r="Q4468">
        <v>749.65449999999998</v>
      </c>
      <c r="R4468">
        <f>MONTH('COCOCART INDIA DATA'!$I4468)</f>
        <v>5</v>
      </c>
      <c r="S4468" t="str">
        <f>TEXT(Table2[[#This Row],[Date]],"mmm")</f>
        <v>May</v>
      </c>
      <c r="T4468">
        <f>DAY(Table2[[#This Row],[Date]])</f>
        <v>31</v>
      </c>
      <c r="U4468" t="str">
        <f>TEXT(Table2[[#This Row],[Date]],"ddd")</f>
        <v>Sat</v>
      </c>
    </row>
    <row r="4469" spans="1:21" x14ac:dyDescent="0.25">
      <c r="A4469" s="9">
        <v>2400044476</v>
      </c>
      <c r="B4469" t="s">
        <v>22</v>
      </c>
      <c r="C4469" t="s">
        <v>74</v>
      </c>
      <c r="D4469" t="s">
        <v>83</v>
      </c>
      <c r="E4469" t="s">
        <v>85</v>
      </c>
      <c r="F4469" t="s">
        <v>91</v>
      </c>
      <c r="G4469" t="s">
        <v>12</v>
      </c>
      <c r="H4469" t="s">
        <v>147</v>
      </c>
      <c r="I4469" s="1">
        <v>45808</v>
      </c>
      <c r="J4469">
        <v>1778</v>
      </c>
      <c r="K4469">
        <v>267</v>
      </c>
      <c r="L4469">
        <v>112</v>
      </c>
      <c r="M4469" t="s">
        <v>102</v>
      </c>
      <c r="N4469" t="s">
        <v>13</v>
      </c>
      <c r="O4469" t="s">
        <v>14</v>
      </c>
      <c r="P4469">
        <v>6.0983000000000001</v>
      </c>
      <c r="Q4469">
        <v>683.00959999999998</v>
      </c>
      <c r="R4469">
        <f>MONTH('COCOCART INDIA DATA'!$I4469)</f>
        <v>5</v>
      </c>
      <c r="S4469" t="str">
        <f>TEXT(Table2[[#This Row],[Date]],"mmm")</f>
        <v>May</v>
      </c>
      <c r="T4469">
        <f>DAY(Table2[[#This Row],[Date]])</f>
        <v>31</v>
      </c>
      <c r="U4469" t="str">
        <f>TEXT(Table2[[#This Row],[Date]],"ddd")</f>
        <v>Sat</v>
      </c>
    </row>
    <row r="4470" spans="1:21" x14ac:dyDescent="0.25">
      <c r="A4470" s="9">
        <v>2400044477</v>
      </c>
      <c r="B4470" t="s">
        <v>33</v>
      </c>
      <c r="C4470" t="s">
        <v>75</v>
      </c>
      <c r="D4470" t="s">
        <v>82</v>
      </c>
      <c r="E4470" t="s">
        <v>85</v>
      </c>
      <c r="F4470" t="s">
        <v>90</v>
      </c>
      <c r="G4470" t="s">
        <v>38</v>
      </c>
      <c r="H4470" t="s">
        <v>147</v>
      </c>
      <c r="I4470" s="1">
        <v>45808</v>
      </c>
      <c r="J4470">
        <v>4725</v>
      </c>
      <c r="K4470">
        <v>157</v>
      </c>
      <c r="L4470">
        <v>591</v>
      </c>
      <c r="M4470" t="s">
        <v>103</v>
      </c>
      <c r="N4470" t="s">
        <v>13</v>
      </c>
      <c r="O4470" t="s">
        <v>14</v>
      </c>
      <c r="P4470">
        <v>8.7870000000000008</v>
      </c>
      <c r="Q4470">
        <v>5193.1170000000002</v>
      </c>
      <c r="R4470">
        <f>MONTH('COCOCART INDIA DATA'!$I4470)</f>
        <v>5</v>
      </c>
      <c r="S4470" t="str">
        <f>TEXT(Table2[[#This Row],[Date]],"mmm")</f>
        <v>May</v>
      </c>
      <c r="T4470">
        <f>DAY(Table2[[#This Row],[Date]])</f>
        <v>31</v>
      </c>
      <c r="U4470" t="str">
        <f>TEXT(Table2[[#This Row],[Date]],"ddd")</f>
        <v>Sat</v>
      </c>
    </row>
    <row r="4471" spans="1:21" x14ac:dyDescent="0.25">
      <c r="A4471" s="9">
        <v>2400044478</v>
      </c>
      <c r="B4471" t="s">
        <v>57</v>
      </c>
      <c r="C4471" t="s">
        <v>75</v>
      </c>
      <c r="D4471" t="s">
        <v>83</v>
      </c>
      <c r="E4471" t="s">
        <v>85</v>
      </c>
      <c r="F4471" t="s">
        <v>91</v>
      </c>
      <c r="G4471" t="s">
        <v>58</v>
      </c>
      <c r="H4471" t="s">
        <v>147</v>
      </c>
      <c r="I4471" s="1">
        <v>45808</v>
      </c>
      <c r="J4471">
        <v>6405</v>
      </c>
      <c r="K4471">
        <v>40</v>
      </c>
      <c r="L4471">
        <v>338</v>
      </c>
      <c r="M4471" t="s">
        <v>59</v>
      </c>
      <c r="N4471" t="s">
        <v>13</v>
      </c>
      <c r="O4471" t="s">
        <v>18</v>
      </c>
      <c r="P4471">
        <v>5.0198</v>
      </c>
      <c r="Q4471">
        <v>1696.6923999999999</v>
      </c>
      <c r="R4471">
        <f>MONTH('COCOCART INDIA DATA'!$I4471)</f>
        <v>5</v>
      </c>
      <c r="S4471" t="str">
        <f>TEXT(Table2[[#This Row],[Date]],"mmm")</f>
        <v>May</v>
      </c>
      <c r="T4471">
        <f>DAY(Table2[[#This Row],[Date]])</f>
        <v>31</v>
      </c>
      <c r="U4471" t="str">
        <f>TEXT(Table2[[#This Row],[Date]],"ddd")</f>
        <v>Sat</v>
      </c>
    </row>
    <row r="4472" spans="1:21" x14ac:dyDescent="0.25">
      <c r="A4472" s="9">
        <v>2400044479</v>
      </c>
      <c r="B4472" t="s">
        <v>61</v>
      </c>
      <c r="C4472" t="s">
        <v>75</v>
      </c>
      <c r="D4472" t="s">
        <v>82</v>
      </c>
      <c r="E4472" t="s">
        <v>84</v>
      </c>
      <c r="F4472" t="s">
        <v>89</v>
      </c>
      <c r="G4472" t="s">
        <v>20</v>
      </c>
      <c r="H4472" t="s">
        <v>149</v>
      </c>
      <c r="I4472" s="1">
        <v>45808</v>
      </c>
      <c r="J4472">
        <v>2674</v>
      </c>
      <c r="K4472">
        <v>402</v>
      </c>
      <c r="L4472">
        <v>122</v>
      </c>
      <c r="M4472" t="s">
        <v>104</v>
      </c>
      <c r="N4472" t="s">
        <v>13</v>
      </c>
      <c r="O4472" t="s">
        <v>14</v>
      </c>
      <c r="P4472">
        <v>4.6592000000000002</v>
      </c>
      <c r="Q4472">
        <v>568.42240000000004</v>
      </c>
      <c r="R4472">
        <f>MONTH('COCOCART INDIA DATA'!$I4472)</f>
        <v>5</v>
      </c>
      <c r="S4472" t="str">
        <f>TEXT(Table2[[#This Row],[Date]],"mmm")</f>
        <v>May</v>
      </c>
      <c r="T4472">
        <f>DAY(Table2[[#This Row],[Date]])</f>
        <v>31</v>
      </c>
      <c r="U4472" t="str">
        <f>TEXT(Table2[[#This Row],[Date]],"ddd")</f>
        <v>Sat</v>
      </c>
    </row>
    <row r="4473" spans="1:21" x14ac:dyDescent="0.25">
      <c r="A4473" s="9">
        <v>2400044480</v>
      </c>
      <c r="B4473" t="s">
        <v>63</v>
      </c>
      <c r="C4473" t="s">
        <v>75</v>
      </c>
      <c r="D4473" t="s">
        <v>83</v>
      </c>
      <c r="E4473" t="s">
        <v>84</v>
      </c>
      <c r="F4473" t="s">
        <v>89</v>
      </c>
      <c r="G4473" t="s">
        <v>20</v>
      </c>
      <c r="H4473" t="s">
        <v>149</v>
      </c>
      <c r="I4473" s="1">
        <v>45808</v>
      </c>
      <c r="J4473">
        <v>5908</v>
      </c>
      <c r="K4473">
        <v>149</v>
      </c>
      <c r="L4473">
        <v>311</v>
      </c>
      <c r="M4473" t="s">
        <v>105</v>
      </c>
      <c r="N4473" t="s">
        <v>13</v>
      </c>
      <c r="O4473" t="s">
        <v>14</v>
      </c>
      <c r="P4473">
        <v>4.6592000000000002</v>
      </c>
      <c r="Q4473">
        <v>1449.0112000000001</v>
      </c>
      <c r="R4473">
        <f>MONTH('COCOCART INDIA DATA'!$I4473)</f>
        <v>5</v>
      </c>
      <c r="S4473" t="str">
        <f>TEXT(Table2[[#This Row],[Date]],"mmm")</f>
        <v>May</v>
      </c>
      <c r="T4473">
        <f>DAY(Table2[[#This Row],[Date]])</f>
        <v>31</v>
      </c>
      <c r="U4473" t="str">
        <f>TEXT(Table2[[#This Row],[Date]],"ddd")</f>
        <v>Sat</v>
      </c>
    </row>
    <row r="4474" spans="1:21" x14ac:dyDescent="0.25">
      <c r="A4474" s="9">
        <v>2400044481</v>
      </c>
      <c r="B4474" t="s">
        <v>63</v>
      </c>
      <c r="C4474" t="s">
        <v>75</v>
      </c>
      <c r="D4474" t="s">
        <v>82</v>
      </c>
      <c r="E4474" t="s">
        <v>85</v>
      </c>
      <c r="F4474" t="s">
        <v>90</v>
      </c>
      <c r="G4474" t="s">
        <v>54</v>
      </c>
      <c r="H4474" t="s">
        <v>149</v>
      </c>
      <c r="I4474" s="1">
        <v>45808</v>
      </c>
      <c r="J4474">
        <v>7301</v>
      </c>
      <c r="K4474">
        <v>39</v>
      </c>
      <c r="L4474">
        <v>457</v>
      </c>
      <c r="M4474" t="s">
        <v>106</v>
      </c>
      <c r="N4474" t="s">
        <v>13</v>
      </c>
      <c r="O4474" t="s">
        <v>14</v>
      </c>
      <c r="P4474">
        <v>13.3485</v>
      </c>
      <c r="Q4474">
        <v>6100.2645000000002</v>
      </c>
      <c r="R4474">
        <f>MONTH('COCOCART INDIA DATA'!$I4474)</f>
        <v>5</v>
      </c>
      <c r="S4474" t="str">
        <f>TEXT(Table2[[#This Row],[Date]],"mmm")</f>
        <v>May</v>
      </c>
      <c r="T4474">
        <f>DAY(Table2[[#This Row],[Date]])</f>
        <v>31</v>
      </c>
      <c r="U4474" t="str">
        <f>TEXT(Table2[[#This Row],[Date]],"ddd")</f>
        <v>Sat</v>
      </c>
    </row>
    <row r="4475" spans="1:21" x14ac:dyDescent="0.25">
      <c r="A4475" s="9">
        <v>2400044482</v>
      </c>
      <c r="B4475" t="s">
        <v>63</v>
      </c>
      <c r="C4475" t="s">
        <v>75</v>
      </c>
      <c r="D4475" t="s">
        <v>82</v>
      </c>
      <c r="E4475" t="s">
        <v>85</v>
      </c>
      <c r="F4475" t="s">
        <v>91</v>
      </c>
      <c r="G4475" t="s">
        <v>43</v>
      </c>
      <c r="H4475" t="s">
        <v>149</v>
      </c>
      <c r="I4475" s="1">
        <v>45808</v>
      </c>
      <c r="J4475">
        <v>154</v>
      </c>
      <c r="K4475">
        <v>101</v>
      </c>
      <c r="L4475">
        <v>6</v>
      </c>
      <c r="M4475" t="s">
        <v>107</v>
      </c>
      <c r="N4475" t="s">
        <v>40</v>
      </c>
      <c r="O4475" t="s">
        <v>14</v>
      </c>
      <c r="P4475">
        <v>9.2086000000000006</v>
      </c>
      <c r="Q4475">
        <v>55.251600000000003</v>
      </c>
      <c r="R4475">
        <f>MONTH('COCOCART INDIA DATA'!$I4475)</f>
        <v>5</v>
      </c>
      <c r="S4475" t="str">
        <f>TEXT(Table2[[#This Row],[Date]],"mmm")</f>
        <v>May</v>
      </c>
      <c r="T4475">
        <f>DAY(Table2[[#This Row],[Date]])</f>
        <v>31</v>
      </c>
      <c r="U4475" t="str">
        <f>TEXT(Table2[[#This Row],[Date]],"ddd")</f>
        <v>Sat</v>
      </c>
    </row>
    <row r="4476" spans="1:21" x14ac:dyDescent="0.25">
      <c r="A4476" s="9">
        <v>2400044483</v>
      </c>
      <c r="B4476" t="s">
        <v>19</v>
      </c>
      <c r="C4476" t="s">
        <v>75</v>
      </c>
      <c r="D4476" t="s">
        <v>82</v>
      </c>
      <c r="E4476" t="s">
        <v>85</v>
      </c>
      <c r="F4476" t="s">
        <v>90</v>
      </c>
      <c r="G4476" t="s">
        <v>38</v>
      </c>
      <c r="H4476" t="s">
        <v>149</v>
      </c>
      <c r="I4476" s="1">
        <v>45808</v>
      </c>
      <c r="J4476">
        <v>343</v>
      </c>
      <c r="K4476">
        <v>103</v>
      </c>
      <c r="L4476">
        <v>29</v>
      </c>
      <c r="M4476" t="s">
        <v>108</v>
      </c>
      <c r="N4476" t="s">
        <v>13</v>
      </c>
      <c r="O4476" t="s">
        <v>14</v>
      </c>
      <c r="P4476">
        <v>8.7870000000000008</v>
      </c>
      <c r="Q4476">
        <v>254.82300000000004</v>
      </c>
      <c r="R4476">
        <f>MONTH('COCOCART INDIA DATA'!$I4476)</f>
        <v>5</v>
      </c>
      <c r="S4476" t="str">
        <f>TEXT(Table2[[#This Row],[Date]],"mmm")</f>
        <v>May</v>
      </c>
      <c r="T4476">
        <f>DAY(Table2[[#This Row],[Date]])</f>
        <v>31</v>
      </c>
      <c r="U4476" t="str">
        <f>TEXT(Table2[[#This Row],[Date]],"ddd")</f>
        <v>Sat</v>
      </c>
    </row>
    <row r="4477" spans="1:21" x14ac:dyDescent="0.25">
      <c r="A4477" s="9">
        <v>2400044484</v>
      </c>
      <c r="B4477" t="s">
        <v>61</v>
      </c>
      <c r="C4477" t="s">
        <v>75</v>
      </c>
      <c r="D4477" t="s">
        <v>83</v>
      </c>
      <c r="E4477" t="s">
        <v>85</v>
      </c>
      <c r="F4477" t="s">
        <v>91</v>
      </c>
      <c r="G4477" t="s">
        <v>53</v>
      </c>
      <c r="H4477" t="s">
        <v>151</v>
      </c>
      <c r="I4477" s="1">
        <v>45808</v>
      </c>
      <c r="J4477">
        <v>14903</v>
      </c>
      <c r="K4477">
        <v>136</v>
      </c>
      <c r="L4477">
        <v>1656</v>
      </c>
      <c r="M4477" t="s">
        <v>109</v>
      </c>
      <c r="N4477" t="s">
        <v>40</v>
      </c>
      <c r="O4477" t="s">
        <v>18</v>
      </c>
      <c r="P4477">
        <v>8.2429000000000006</v>
      </c>
      <c r="Q4477">
        <v>13650.242400000001</v>
      </c>
      <c r="R4477">
        <f>MONTH('COCOCART INDIA DATA'!$I4477)</f>
        <v>5</v>
      </c>
      <c r="S4477" t="str">
        <f>TEXT(Table2[[#This Row],[Date]],"mmm")</f>
        <v>May</v>
      </c>
      <c r="T4477">
        <f>DAY(Table2[[#This Row],[Date]])</f>
        <v>31</v>
      </c>
      <c r="U4477" t="str">
        <f>TEXT(Table2[[#This Row],[Date]],"ddd")</f>
        <v>Sat</v>
      </c>
    </row>
    <row r="4478" spans="1:21" x14ac:dyDescent="0.25">
      <c r="A4478" s="9">
        <v>2400044485</v>
      </c>
      <c r="B4478" t="s">
        <v>24</v>
      </c>
      <c r="C4478" t="s">
        <v>75</v>
      </c>
      <c r="D4478" t="s">
        <v>82</v>
      </c>
      <c r="E4478" t="s">
        <v>84</v>
      </c>
      <c r="F4478" t="s">
        <v>88</v>
      </c>
      <c r="G4478" t="s">
        <v>49</v>
      </c>
      <c r="H4478" t="s">
        <v>151</v>
      </c>
      <c r="I4478" s="1">
        <v>45808</v>
      </c>
      <c r="J4478">
        <v>5390</v>
      </c>
      <c r="K4478">
        <v>482</v>
      </c>
      <c r="L4478">
        <v>318</v>
      </c>
      <c r="M4478" t="s">
        <v>110</v>
      </c>
      <c r="N4478" t="s">
        <v>13</v>
      </c>
      <c r="O4478" t="s">
        <v>14</v>
      </c>
      <c r="P4478">
        <v>1.5934999999999999</v>
      </c>
      <c r="Q4478">
        <v>506.73299999999995</v>
      </c>
      <c r="R4478">
        <f>MONTH('COCOCART INDIA DATA'!$I4478)</f>
        <v>5</v>
      </c>
      <c r="S4478" t="str">
        <f>TEXT(Table2[[#This Row],[Date]],"mmm")</f>
        <v>May</v>
      </c>
      <c r="T4478">
        <f>DAY(Table2[[#This Row],[Date]])</f>
        <v>31</v>
      </c>
      <c r="U4478" t="str">
        <f>TEXT(Table2[[#This Row],[Date]],"ddd")</f>
        <v>Sat</v>
      </c>
    </row>
    <row r="4479" spans="1:21" x14ac:dyDescent="0.25">
      <c r="A4479" s="9">
        <v>2400044486</v>
      </c>
      <c r="B4479" t="s">
        <v>44</v>
      </c>
      <c r="C4479" t="s">
        <v>75</v>
      </c>
      <c r="D4479" t="s">
        <v>83</v>
      </c>
      <c r="E4479" t="s">
        <v>84</v>
      </c>
      <c r="F4479" t="s">
        <v>89</v>
      </c>
      <c r="G4479" t="s">
        <v>54</v>
      </c>
      <c r="H4479" t="s">
        <v>151</v>
      </c>
      <c r="I4479" s="1">
        <v>45808</v>
      </c>
      <c r="J4479">
        <v>553</v>
      </c>
      <c r="K4479">
        <v>105</v>
      </c>
      <c r="L4479">
        <v>27</v>
      </c>
      <c r="M4479" t="s">
        <v>111</v>
      </c>
      <c r="N4479" t="s">
        <v>13</v>
      </c>
      <c r="O4479" t="s">
        <v>14</v>
      </c>
      <c r="P4479">
        <v>13.3485</v>
      </c>
      <c r="Q4479">
        <v>360.40949999999998</v>
      </c>
      <c r="R4479">
        <f>MONTH('COCOCART INDIA DATA'!$I4479)</f>
        <v>5</v>
      </c>
      <c r="S4479" t="str">
        <f>TEXT(Table2[[#This Row],[Date]],"mmm")</f>
        <v>May</v>
      </c>
      <c r="T4479">
        <f>DAY(Table2[[#This Row],[Date]])</f>
        <v>31</v>
      </c>
      <c r="U4479" t="str">
        <f>TEXT(Table2[[#This Row],[Date]],"ddd")</f>
        <v>Sat</v>
      </c>
    </row>
    <row r="4480" spans="1:21" x14ac:dyDescent="0.25">
      <c r="A4480" s="9">
        <v>2400044487</v>
      </c>
      <c r="B4480" t="s">
        <v>51</v>
      </c>
      <c r="C4480" t="s">
        <v>75</v>
      </c>
      <c r="D4480" t="s">
        <v>82</v>
      </c>
      <c r="E4480" t="s">
        <v>85</v>
      </c>
      <c r="F4480" t="s">
        <v>90</v>
      </c>
      <c r="G4480" t="s">
        <v>43</v>
      </c>
      <c r="H4480" t="s">
        <v>153</v>
      </c>
      <c r="I4480" s="1">
        <v>45808</v>
      </c>
      <c r="J4480">
        <v>7266</v>
      </c>
      <c r="K4480">
        <v>70</v>
      </c>
      <c r="L4480">
        <v>346</v>
      </c>
      <c r="M4480" t="s">
        <v>112</v>
      </c>
      <c r="N4480" t="s">
        <v>40</v>
      </c>
      <c r="O4480" t="s">
        <v>14</v>
      </c>
      <c r="P4480">
        <v>9.2086000000000006</v>
      </c>
      <c r="Q4480">
        <v>3186.1756</v>
      </c>
      <c r="R4480">
        <f>MONTH('COCOCART INDIA DATA'!$I4480)</f>
        <v>5</v>
      </c>
      <c r="S4480" t="str">
        <f>TEXT(Table2[[#This Row],[Date]],"mmm")</f>
        <v>May</v>
      </c>
      <c r="T4480">
        <f>DAY(Table2[[#This Row],[Date]])</f>
        <v>31</v>
      </c>
      <c r="U4480" t="str">
        <f>TEXT(Table2[[#This Row],[Date]],"ddd")</f>
        <v>Sat</v>
      </c>
    </row>
    <row r="4481" spans="1:21" x14ac:dyDescent="0.25">
      <c r="A4481" s="9">
        <v>2400044488</v>
      </c>
      <c r="B4481" t="s">
        <v>27</v>
      </c>
      <c r="C4481" t="s">
        <v>75</v>
      </c>
      <c r="D4481" t="s">
        <v>82</v>
      </c>
      <c r="E4481" t="s">
        <v>85</v>
      </c>
      <c r="F4481" t="s">
        <v>91</v>
      </c>
      <c r="G4481" t="s">
        <v>36</v>
      </c>
      <c r="H4481" t="s">
        <v>153</v>
      </c>
      <c r="I4481" s="1">
        <v>45808</v>
      </c>
      <c r="J4481">
        <v>8792</v>
      </c>
      <c r="K4481">
        <v>32</v>
      </c>
      <c r="L4481">
        <v>419</v>
      </c>
      <c r="M4481" t="s">
        <v>113</v>
      </c>
      <c r="N4481" t="s">
        <v>13</v>
      </c>
      <c r="O4481" t="s">
        <v>14</v>
      </c>
      <c r="P4481">
        <v>2.2656000000000001</v>
      </c>
      <c r="Q4481">
        <v>949.28640000000007</v>
      </c>
      <c r="R4481">
        <f>MONTH('COCOCART INDIA DATA'!$I4481)</f>
        <v>5</v>
      </c>
      <c r="S4481" t="str">
        <f>TEXT(Table2[[#This Row],[Date]],"mmm")</f>
        <v>May</v>
      </c>
      <c r="T4481">
        <f>DAY(Table2[[#This Row],[Date]])</f>
        <v>31</v>
      </c>
      <c r="U4481" t="str">
        <f>TEXT(Table2[[#This Row],[Date]],"ddd")</f>
        <v>Sat</v>
      </c>
    </row>
    <row r="4482" spans="1:21" x14ac:dyDescent="0.25">
      <c r="A4482" s="9">
        <v>2400044489</v>
      </c>
      <c r="B4482" t="s">
        <v>62</v>
      </c>
      <c r="C4482" t="s">
        <v>75</v>
      </c>
      <c r="D4482" t="s">
        <v>82</v>
      </c>
      <c r="E4482" t="s">
        <v>85</v>
      </c>
      <c r="F4482" t="s">
        <v>90</v>
      </c>
      <c r="G4482" t="s">
        <v>12</v>
      </c>
      <c r="H4482" t="s">
        <v>153</v>
      </c>
      <c r="I4482" s="1">
        <v>45808</v>
      </c>
      <c r="J4482">
        <v>8967</v>
      </c>
      <c r="K4482">
        <v>154</v>
      </c>
      <c r="L4482">
        <v>561</v>
      </c>
      <c r="M4482" t="s">
        <v>114</v>
      </c>
      <c r="N4482" t="s">
        <v>13</v>
      </c>
      <c r="O4482" t="s">
        <v>14</v>
      </c>
      <c r="P4482">
        <v>6.0983000000000001</v>
      </c>
      <c r="Q4482">
        <v>3421.1462999999999</v>
      </c>
      <c r="R4482">
        <f>MONTH('COCOCART INDIA DATA'!$I4482)</f>
        <v>5</v>
      </c>
      <c r="S4482" t="str">
        <f>TEXT(Table2[[#This Row],[Date]],"mmm")</f>
        <v>May</v>
      </c>
      <c r="T4482">
        <f>DAY(Table2[[#This Row],[Date]])</f>
        <v>31</v>
      </c>
      <c r="U4482" t="str">
        <f>TEXT(Table2[[#This Row],[Date]],"ddd")</f>
        <v>Sat</v>
      </c>
    </row>
    <row r="4483" spans="1:21" x14ac:dyDescent="0.25">
      <c r="A4483" s="9">
        <v>2400044490</v>
      </c>
      <c r="B4483" t="s">
        <v>63</v>
      </c>
      <c r="C4483" t="s">
        <v>75</v>
      </c>
      <c r="D4483" t="s">
        <v>83</v>
      </c>
      <c r="E4483" t="s">
        <v>85</v>
      </c>
      <c r="F4483" t="s">
        <v>91</v>
      </c>
      <c r="G4483" t="s">
        <v>25</v>
      </c>
      <c r="H4483" t="s">
        <v>153</v>
      </c>
      <c r="I4483" s="1">
        <v>45808</v>
      </c>
      <c r="J4483">
        <v>3661</v>
      </c>
      <c r="K4483">
        <v>269</v>
      </c>
      <c r="L4483">
        <v>167</v>
      </c>
      <c r="M4483" t="s">
        <v>115</v>
      </c>
      <c r="N4483" t="s">
        <v>13</v>
      </c>
      <c r="O4483" t="s">
        <v>18</v>
      </c>
      <c r="P4483">
        <v>0.69579999999999997</v>
      </c>
      <c r="Q4483">
        <v>116.1986</v>
      </c>
      <c r="R4483">
        <f>MONTH('COCOCART INDIA DATA'!$I4483)</f>
        <v>5</v>
      </c>
      <c r="S4483" t="str">
        <f>TEXT(Table2[[#This Row],[Date]],"mmm")</f>
        <v>May</v>
      </c>
      <c r="T4483">
        <f>DAY(Table2[[#This Row],[Date]])</f>
        <v>31</v>
      </c>
      <c r="U4483" t="str">
        <f>TEXT(Table2[[#This Row],[Date]],"ddd")</f>
        <v>Sat</v>
      </c>
    </row>
    <row r="4484" spans="1:21" x14ac:dyDescent="0.25">
      <c r="A4484" s="9">
        <v>2400044491</v>
      </c>
      <c r="B4484" t="s">
        <v>57</v>
      </c>
      <c r="C4484" t="s">
        <v>75</v>
      </c>
      <c r="D4484" t="s">
        <v>83</v>
      </c>
      <c r="E4484" t="s">
        <v>84</v>
      </c>
      <c r="F4484" t="s">
        <v>89</v>
      </c>
      <c r="G4484" t="s">
        <v>53</v>
      </c>
      <c r="H4484" t="s">
        <v>153</v>
      </c>
      <c r="I4484" s="1">
        <v>45808</v>
      </c>
      <c r="J4484">
        <v>1344</v>
      </c>
      <c r="K4484">
        <v>8</v>
      </c>
      <c r="L4484">
        <v>112</v>
      </c>
      <c r="M4484" t="s">
        <v>116</v>
      </c>
      <c r="N4484" t="s">
        <v>40</v>
      </c>
      <c r="O4484" t="s">
        <v>18</v>
      </c>
      <c r="P4484">
        <v>8.2429000000000006</v>
      </c>
      <c r="Q4484">
        <v>923.20480000000009</v>
      </c>
      <c r="R4484">
        <f>MONTH('COCOCART INDIA DATA'!$I4484)</f>
        <v>5</v>
      </c>
      <c r="S4484" t="str">
        <f>TEXT(Table2[[#This Row],[Date]],"mmm")</f>
        <v>May</v>
      </c>
      <c r="T4484">
        <f>DAY(Table2[[#This Row],[Date]])</f>
        <v>31</v>
      </c>
      <c r="U4484" t="str">
        <f>TEXT(Table2[[#This Row],[Date]],"ddd")</f>
        <v>Sat</v>
      </c>
    </row>
    <row r="4485" spans="1:21" x14ac:dyDescent="0.25">
      <c r="A4485" s="9">
        <v>2400044492</v>
      </c>
      <c r="B4485" t="s">
        <v>47</v>
      </c>
      <c r="C4485" t="s">
        <v>75</v>
      </c>
      <c r="D4485" t="s">
        <v>83</v>
      </c>
      <c r="E4485" t="s">
        <v>84</v>
      </c>
      <c r="F4485" t="s">
        <v>89</v>
      </c>
      <c r="G4485" t="s">
        <v>38</v>
      </c>
      <c r="H4485" t="s">
        <v>153</v>
      </c>
      <c r="I4485" s="1">
        <v>45808</v>
      </c>
      <c r="J4485">
        <v>10262</v>
      </c>
      <c r="K4485">
        <v>168</v>
      </c>
      <c r="L4485">
        <v>856</v>
      </c>
      <c r="M4485" t="s">
        <v>117</v>
      </c>
      <c r="N4485" t="s">
        <v>13</v>
      </c>
      <c r="O4485" t="s">
        <v>14</v>
      </c>
      <c r="P4485">
        <v>8.7870000000000008</v>
      </c>
      <c r="Q4485">
        <v>7521.6720000000005</v>
      </c>
      <c r="R4485">
        <f>MONTH('COCOCART INDIA DATA'!$I4485)</f>
        <v>5</v>
      </c>
      <c r="S4485" t="str">
        <f>TEXT(Table2[[#This Row],[Date]],"mmm")</f>
        <v>May</v>
      </c>
      <c r="T4485">
        <f>DAY(Table2[[#This Row],[Date]])</f>
        <v>31</v>
      </c>
      <c r="U4485" t="str">
        <f>TEXT(Table2[[#This Row],[Date]],"ddd")</f>
        <v>Sat</v>
      </c>
    </row>
    <row r="4486" spans="1:21" x14ac:dyDescent="0.25">
      <c r="A4486" s="9">
        <v>2400044493</v>
      </c>
      <c r="B4486" t="s">
        <v>61</v>
      </c>
      <c r="C4486" t="s">
        <v>75</v>
      </c>
      <c r="D4486" t="s">
        <v>83</v>
      </c>
      <c r="E4486" t="s">
        <v>85</v>
      </c>
      <c r="F4486" t="s">
        <v>90</v>
      </c>
      <c r="G4486" t="s">
        <v>36</v>
      </c>
      <c r="H4486" t="s">
        <v>153</v>
      </c>
      <c r="I4486" s="1">
        <v>45808</v>
      </c>
      <c r="J4486">
        <v>4480</v>
      </c>
      <c r="K4486">
        <v>128</v>
      </c>
      <c r="L4486">
        <v>264</v>
      </c>
      <c r="M4486" t="s">
        <v>118</v>
      </c>
      <c r="N4486" t="s">
        <v>13</v>
      </c>
      <c r="O4486" t="s">
        <v>14</v>
      </c>
      <c r="P4486">
        <v>2.2656000000000001</v>
      </c>
      <c r="Q4486">
        <v>598.11840000000007</v>
      </c>
      <c r="R4486">
        <f>MONTH('COCOCART INDIA DATA'!$I4486)</f>
        <v>5</v>
      </c>
      <c r="S4486" t="str">
        <f>TEXT(Table2[[#This Row],[Date]],"mmm")</f>
        <v>May</v>
      </c>
      <c r="T4486">
        <f>DAY(Table2[[#This Row],[Date]])</f>
        <v>31</v>
      </c>
      <c r="U4486" t="str">
        <f>TEXT(Table2[[#This Row],[Date]],"ddd")</f>
        <v>Sat</v>
      </c>
    </row>
    <row r="4487" spans="1:21" x14ac:dyDescent="0.25">
      <c r="A4487" s="9">
        <v>2400044494</v>
      </c>
      <c r="B4487" t="s">
        <v>64</v>
      </c>
      <c r="C4487" t="s">
        <v>75</v>
      </c>
      <c r="D4487" t="s">
        <v>83</v>
      </c>
      <c r="E4487" t="s">
        <v>85</v>
      </c>
      <c r="F4487" t="s">
        <v>91</v>
      </c>
      <c r="G4487" t="s">
        <v>46</v>
      </c>
      <c r="H4487" t="s">
        <v>152</v>
      </c>
      <c r="I4487" s="1">
        <v>45808</v>
      </c>
      <c r="J4487">
        <v>7784</v>
      </c>
      <c r="K4487">
        <v>100</v>
      </c>
      <c r="L4487">
        <v>300</v>
      </c>
      <c r="M4487" t="s">
        <v>119</v>
      </c>
      <c r="N4487" t="s">
        <v>40</v>
      </c>
      <c r="O4487" t="s">
        <v>18</v>
      </c>
      <c r="P4487">
        <v>4.7065000000000001</v>
      </c>
      <c r="Q4487">
        <v>1411.95</v>
      </c>
      <c r="R4487">
        <f>MONTH('COCOCART INDIA DATA'!$I4487)</f>
        <v>5</v>
      </c>
      <c r="S4487" t="str">
        <f>TEXT(Table2[[#This Row],[Date]],"mmm")</f>
        <v>May</v>
      </c>
      <c r="T4487">
        <f>DAY(Table2[[#This Row],[Date]])</f>
        <v>31</v>
      </c>
      <c r="U4487" t="str">
        <f>TEXT(Table2[[#This Row],[Date]],"ddd")</f>
        <v>Sat</v>
      </c>
    </row>
    <row r="4488" spans="1:21" x14ac:dyDescent="0.25">
      <c r="A4488" s="9">
        <v>2400044495</v>
      </c>
      <c r="B4488" t="s">
        <v>11</v>
      </c>
      <c r="C4488" t="s">
        <v>75</v>
      </c>
      <c r="D4488" t="s">
        <v>83</v>
      </c>
      <c r="E4488" t="s">
        <v>85</v>
      </c>
      <c r="F4488" t="s">
        <v>90</v>
      </c>
      <c r="G4488" t="s">
        <v>30</v>
      </c>
      <c r="H4488" t="s">
        <v>152</v>
      </c>
      <c r="I4488" s="1">
        <v>45808</v>
      </c>
      <c r="J4488">
        <v>19054</v>
      </c>
      <c r="K4488">
        <v>178</v>
      </c>
      <c r="L4488">
        <v>658</v>
      </c>
      <c r="M4488" t="s">
        <v>120</v>
      </c>
      <c r="N4488" t="s">
        <v>13</v>
      </c>
      <c r="O4488" t="s">
        <v>18</v>
      </c>
      <c r="P4488">
        <v>0.89900000000000002</v>
      </c>
      <c r="Q4488">
        <v>591.54200000000003</v>
      </c>
      <c r="R4488">
        <f>MONTH('COCOCART INDIA DATA'!$I4488)</f>
        <v>5</v>
      </c>
      <c r="S4488" t="str">
        <f>TEXT(Table2[[#This Row],[Date]],"mmm")</f>
        <v>May</v>
      </c>
      <c r="T4488">
        <f>DAY(Table2[[#This Row],[Date]])</f>
        <v>31</v>
      </c>
      <c r="U4488" t="str">
        <f>TEXT(Table2[[#This Row],[Date]],"ddd")</f>
        <v>Sat</v>
      </c>
    </row>
    <row r="4489" spans="1:21" x14ac:dyDescent="0.25">
      <c r="A4489" s="9">
        <v>2400044496</v>
      </c>
      <c r="B4489" t="s">
        <v>24</v>
      </c>
      <c r="C4489" t="s">
        <v>76</v>
      </c>
      <c r="D4489" t="s">
        <v>83</v>
      </c>
      <c r="E4489" t="s">
        <v>85</v>
      </c>
      <c r="F4489" t="s">
        <v>91</v>
      </c>
      <c r="G4489" t="s">
        <v>20</v>
      </c>
      <c r="H4489" t="s">
        <v>152</v>
      </c>
      <c r="I4489" s="1">
        <v>45808</v>
      </c>
      <c r="J4489">
        <v>23268</v>
      </c>
      <c r="K4489">
        <v>80</v>
      </c>
      <c r="L4489">
        <v>1058</v>
      </c>
      <c r="M4489" t="s">
        <v>121</v>
      </c>
      <c r="N4489" t="s">
        <v>13</v>
      </c>
      <c r="O4489" t="s">
        <v>14</v>
      </c>
      <c r="P4489">
        <v>4.6592000000000002</v>
      </c>
      <c r="Q4489">
        <v>4929.4336000000003</v>
      </c>
      <c r="R4489">
        <f>MONTH('COCOCART INDIA DATA'!$I4489)</f>
        <v>5</v>
      </c>
      <c r="S4489" t="str">
        <f>TEXT(Table2[[#This Row],[Date]],"mmm")</f>
        <v>May</v>
      </c>
      <c r="T4489">
        <f>DAY(Table2[[#This Row],[Date]])</f>
        <v>31</v>
      </c>
      <c r="U4489" t="str">
        <f>TEXT(Table2[[#This Row],[Date]],"ddd")</f>
        <v>Sat</v>
      </c>
    </row>
    <row r="4490" spans="1:21" x14ac:dyDescent="0.25">
      <c r="A4490" s="9">
        <v>2400044497</v>
      </c>
      <c r="B4490" t="s">
        <v>60</v>
      </c>
      <c r="C4490" t="s">
        <v>77</v>
      </c>
      <c r="D4490" t="s">
        <v>83</v>
      </c>
      <c r="E4490" t="s">
        <v>84</v>
      </c>
      <c r="F4490" t="s">
        <v>88</v>
      </c>
      <c r="G4490" t="s">
        <v>39</v>
      </c>
      <c r="H4490" t="s">
        <v>146</v>
      </c>
      <c r="I4490" s="1">
        <v>45808</v>
      </c>
      <c r="J4490">
        <v>3885</v>
      </c>
      <c r="K4490">
        <v>242</v>
      </c>
      <c r="L4490">
        <v>195</v>
      </c>
      <c r="M4490" t="s">
        <v>122</v>
      </c>
      <c r="N4490" t="s">
        <v>40</v>
      </c>
      <c r="O4490" t="s">
        <v>14</v>
      </c>
      <c r="P4490">
        <v>2.8195000000000001</v>
      </c>
      <c r="Q4490">
        <v>549.80250000000001</v>
      </c>
      <c r="R4490">
        <f>MONTH('COCOCART INDIA DATA'!$I4490)</f>
        <v>5</v>
      </c>
      <c r="S4490" t="str">
        <f>TEXT(Table2[[#This Row],[Date]],"mmm")</f>
        <v>May</v>
      </c>
      <c r="T4490">
        <f>DAY(Table2[[#This Row],[Date]])</f>
        <v>31</v>
      </c>
      <c r="U4490" t="str">
        <f>TEXT(Table2[[#This Row],[Date]],"ddd")</f>
        <v>Sat</v>
      </c>
    </row>
    <row r="4491" spans="1:21" x14ac:dyDescent="0.25">
      <c r="A4491" s="9">
        <v>2400044498</v>
      </c>
      <c r="B4491" t="s">
        <v>24</v>
      </c>
      <c r="C4491" t="s">
        <v>78</v>
      </c>
      <c r="D4491" t="s">
        <v>83</v>
      </c>
      <c r="E4491" t="s">
        <v>84</v>
      </c>
      <c r="F4491" t="s">
        <v>89</v>
      </c>
      <c r="G4491" t="s">
        <v>39</v>
      </c>
      <c r="H4491" t="s">
        <v>147</v>
      </c>
      <c r="I4491" s="1">
        <v>45808</v>
      </c>
      <c r="J4491">
        <v>7147</v>
      </c>
      <c r="K4491">
        <v>225</v>
      </c>
      <c r="L4491">
        <v>477</v>
      </c>
      <c r="M4491" t="s">
        <v>123</v>
      </c>
      <c r="N4491" t="s">
        <v>40</v>
      </c>
      <c r="O4491" t="s">
        <v>14</v>
      </c>
      <c r="P4491">
        <v>2.8195000000000001</v>
      </c>
      <c r="Q4491">
        <v>1344.9015000000002</v>
      </c>
      <c r="R4491">
        <f>MONTH('COCOCART INDIA DATA'!$I4491)</f>
        <v>5</v>
      </c>
      <c r="S4491" t="str">
        <f>TEXT(Table2[[#This Row],[Date]],"mmm")</f>
        <v>May</v>
      </c>
      <c r="T4491">
        <f>DAY(Table2[[#This Row],[Date]])</f>
        <v>31</v>
      </c>
      <c r="U4491" t="str">
        <f>TEXT(Table2[[#This Row],[Date]],"ddd")</f>
        <v>Sat</v>
      </c>
    </row>
    <row r="4492" spans="1:21" x14ac:dyDescent="0.25">
      <c r="A4492" s="9">
        <v>2400044499</v>
      </c>
      <c r="B4492" t="s">
        <v>22</v>
      </c>
      <c r="C4492" t="s">
        <v>78</v>
      </c>
      <c r="D4492" t="s">
        <v>83</v>
      </c>
      <c r="E4492" t="s">
        <v>85</v>
      </c>
      <c r="F4492" t="s">
        <v>90</v>
      </c>
      <c r="G4492" t="s">
        <v>28</v>
      </c>
      <c r="H4492" t="s">
        <v>148</v>
      </c>
      <c r="I4492" s="1">
        <v>45808</v>
      </c>
      <c r="J4492">
        <v>4571</v>
      </c>
      <c r="K4492">
        <v>62</v>
      </c>
      <c r="L4492">
        <v>164</v>
      </c>
      <c r="M4492" t="s">
        <v>124</v>
      </c>
      <c r="N4492" t="s">
        <v>17</v>
      </c>
      <c r="O4492" t="s">
        <v>18</v>
      </c>
      <c r="P4492">
        <v>1.7625</v>
      </c>
      <c r="Q4492">
        <v>289.05</v>
      </c>
      <c r="R4492">
        <f>MONTH('COCOCART INDIA DATA'!$I4492)</f>
        <v>5</v>
      </c>
      <c r="S4492" t="str">
        <f>TEXT(Table2[[#This Row],[Date]],"mmm")</f>
        <v>May</v>
      </c>
      <c r="T4492">
        <f>DAY(Table2[[#This Row],[Date]])</f>
        <v>31</v>
      </c>
      <c r="U4492" t="str">
        <f>TEXT(Table2[[#This Row],[Date]],"ddd")</f>
        <v>Sat</v>
      </c>
    </row>
    <row r="4493" spans="1:21" x14ac:dyDescent="0.25">
      <c r="A4493" s="9">
        <v>2400044500</v>
      </c>
      <c r="B4493" t="s">
        <v>51</v>
      </c>
      <c r="C4493" t="s">
        <v>79</v>
      </c>
      <c r="D4493" t="s">
        <v>83</v>
      </c>
      <c r="E4493" t="s">
        <v>85</v>
      </c>
      <c r="F4493" t="s">
        <v>91</v>
      </c>
      <c r="G4493" t="s">
        <v>58</v>
      </c>
      <c r="H4493" t="s">
        <v>149</v>
      </c>
      <c r="I4493" s="1">
        <v>45808</v>
      </c>
      <c r="J4493">
        <v>7973</v>
      </c>
      <c r="K4493">
        <v>80</v>
      </c>
      <c r="L4493">
        <v>614</v>
      </c>
      <c r="M4493" t="s">
        <v>125</v>
      </c>
      <c r="N4493" t="s">
        <v>13</v>
      </c>
      <c r="O4493" t="s">
        <v>18</v>
      </c>
      <c r="P4493">
        <v>5.0198</v>
      </c>
      <c r="Q4493">
        <v>3082.1572000000001</v>
      </c>
      <c r="R4493">
        <f>MONTH('COCOCART INDIA DATA'!$I4493)</f>
        <v>5</v>
      </c>
      <c r="S4493" t="str">
        <f>TEXT(Table2[[#This Row],[Date]],"mmm")</f>
        <v>May</v>
      </c>
      <c r="T4493">
        <f>DAY(Table2[[#This Row],[Date]])</f>
        <v>31</v>
      </c>
      <c r="U4493" t="str">
        <f>TEXT(Table2[[#This Row],[Date]],"ddd")</f>
        <v>Sat</v>
      </c>
    </row>
    <row r="4494" spans="1:21" x14ac:dyDescent="0.25">
      <c r="A4494" s="9">
        <v>2400044501</v>
      </c>
      <c r="B4494" t="s">
        <v>56</v>
      </c>
      <c r="C4494" t="s">
        <v>80</v>
      </c>
      <c r="D4494" t="s">
        <v>83</v>
      </c>
      <c r="E4494" t="s">
        <v>85</v>
      </c>
      <c r="F4494" t="s">
        <v>90</v>
      </c>
      <c r="G4494" t="s">
        <v>32</v>
      </c>
      <c r="H4494" t="s">
        <v>150</v>
      </c>
      <c r="I4494" s="1">
        <v>45808</v>
      </c>
      <c r="J4494">
        <v>6055</v>
      </c>
      <c r="K4494">
        <v>213</v>
      </c>
      <c r="L4494">
        <v>202</v>
      </c>
      <c r="M4494" t="s">
        <v>126</v>
      </c>
      <c r="N4494" t="s">
        <v>13</v>
      </c>
      <c r="O4494" t="s">
        <v>14</v>
      </c>
      <c r="P4494">
        <v>1.8652</v>
      </c>
      <c r="Q4494">
        <v>376.7704</v>
      </c>
      <c r="R4494">
        <f>MONTH('COCOCART INDIA DATA'!$I4494)</f>
        <v>5</v>
      </c>
      <c r="S4494" t="str">
        <f>TEXT(Table2[[#This Row],[Date]],"mmm")</f>
        <v>May</v>
      </c>
      <c r="T4494">
        <f>DAY(Table2[[#This Row],[Date]])</f>
        <v>31</v>
      </c>
      <c r="U4494" t="str">
        <f>TEXT(Table2[[#This Row],[Date]],"ddd")</f>
        <v>Sat</v>
      </c>
    </row>
    <row r="4495" spans="1:21" x14ac:dyDescent="0.25">
      <c r="A4495" s="9">
        <v>2400044502</v>
      </c>
      <c r="B4495" t="s">
        <v>44</v>
      </c>
      <c r="C4495" t="s">
        <v>79</v>
      </c>
      <c r="D4495" t="s">
        <v>83</v>
      </c>
      <c r="E4495" t="s">
        <v>85</v>
      </c>
      <c r="F4495" t="s">
        <v>91</v>
      </c>
      <c r="G4495" t="s">
        <v>54</v>
      </c>
      <c r="H4495" t="s">
        <v>151</v>
      </c>
      <c r="I4495" s="1">
        <v>45808</v>
      </c>
      <c r="J4495">
        <v>847</v>
      </c>
      <c r="K4495">
        <v>213</v>
      </c>
      <c r="L4495">
        <v>43</v>
      </c>
      <c r="M4495" t="s">
        <v>127</v>
      </c>
      <c r="N4495" t="s">
        <v>13</v>
      </c>
      <c r="O4495" t="s">
        <v>14</v>
      </c>
      <c r="P4495">
        <v>13.3485</v>
      </c>
      <c r="Q4495">
        <v>573.9855</v>
      </c>
      <c r="R4495">
        <f>MONTH('COCOCART INDIA DATA'!$I4495)</f>
        <v>5</v>
      </c>
      <c r="S4495" t="str">
        <f>TEXT(Table2[[#This Row],[Date]],"mmm")</f>
        <v>May</v>
      </c>
      <c r="T4495">
        <f>DAY(Table2[[#This Row],[Date]])</f>
        <v>31</v>
      </c>
      <c r="U4495" t="str">
        <f>TEXT(Table2[[#This Row],[Date]],"ddd")</f>
        <v>Sat</v>
      </c>
    </row>
    <row r="4496" spans="1:21" x14ac:dyDescent="0.25">
      <c r="A4496" s="9">
        <v>2400044503</v>
      </c>
      <c r="B4496" t="s">
        <v>60</v>
      </c>
      <c r="C4496" t="s">
        <v>79</v>
      </c>
      <c r="D4496" t="s">
        <v>83</v>
      </c>
      <c r="E4496" t="s">
        <v>84</v>
      </c>
      <c r="F4496" t="s">
        <v>89</v>
      </c>
      <c r="G4496" t="s">
        <v>38</v>
      </c>
      <c r="H4496" t="s">
        <v>152</v>
      </c>
      <c r="I4496" s="1">
        <v>45808</v>
      </c>
      <c r="J4496">
        <v>4914</v>
      </c>
      <c r="K4496">
        <v>147</v>
      </c>
      <c r="L4496">
        <v>702</v>
      </c>
      <c r="M4496" t="s">
        <v>128</v>
      </c>
      <c r="N4496" t="s">
        <v>13</v>
      </c>
      <c r="O4496" t="s">
        <v>14</v>
      </c>
      <c r="P4496">
        <v>8.7870000000000008</v>
      </c>
      <c r="Q4496">
        <v>6168.4740000000002</v>
      </c>
      <c r="R4496">
        <f>MONTH('COCOCART INDIA DATA'!$I4496)</f>
        <v>5</v>
      </c>
      <c r="S4496" t="str">
        <f>TEXT(Table2[[#This Row],[Date]],"mmm")</f>
        <v>May</v>
      </c>
      <c r="T4496">
        <f>DAY(Table2[[#This Row],[Date]])</f>
        <v>31</v>
      </c>
      <c r="U4496" t="str">
        <f>TEXT(Table2[[#This Row],[Date]],"ddd")</f>
        <v>Sat</v>
      </c>
    </row>
    <row r="4497" spans="1:21" x14ac:dyDescent="0.25">
      <c r="A4497" s="9">
        <v>2400044504</v>
      </c>
      <c r="B4497" t="s">
        <v>15</v>
      </c>
      <c r="C4497" t="s">
        <v>80</v>
      </c>
      <c r="D4497" t="s">
        <v>83</v>
      </c>
      <c r="E4497" t="s">
        <v>84</v>
      </c>
      <c r="F4497" t="s">
        <v>89</v>
      </c>
      <c r="G4497" t="s">
        <v>20</v>
      </c>
      <c r="H4497" t="s">
        <v>153</v>
      </c>
      <c r="I4497" s="1">
        <v>45808</v>
      </c>
      <c r="J4497">
        <v>1358</v>
      </c>
      <c r="K4497">
        <v>204</v>
      </c>
      <c r="L4497">
        <v>76</v>
      </c>
      <c r="M4497" t="s">
        <v>129</v>
      </c>
      <c r="N4497" t="s">
        <v>13</v>
      </c>
      <c r="O4497" t="s">
        <v>14</v>
      </c>
      <c r="P4497">
        <v>4.6592000000000002</v>
      </c>
      <c r="Q4497">
        <v>354.0992</v>
      </c>
      <c r="R4497">
        <f>MONTH('COCOCART INDIA DATA'!$I4497)</f>
        <v>5</v>
      </c>
      <c r="S4497" t="str">
        <f>TEXT(Table2[[#This Row],[Date]],"mmm")</f>
        <v>May</v>
      </c>
      <c r="T4497">
        <f>DAY(Table2[[#This Row],[Date]])</f>
        <v>31</v>
      </c>
      <c r="U4497" t="str">
        <f>TEXT(Table2[[#This Row],[Date]],"ddd")</f>
        <v>Sat</v>
      </c>
    </row>
    <row r="4498" spans="1:21" x14ac:dyDescent="0.25">
      <c r="A4498" s="9">
        <v>2400044505</v>
      </c>
      <c r="B4498" t="s">
        <v>11</v>
      </c>
      <c r="C4498" t="s">
        <v>79</v>
      </c>
      <c r="D4498" t="s">
        <v>83</v>
      </c>
      <c r="E4498" t="s">
        <v>85</v>
      </c>
      <c r="F4498" t="s">
        <v>90</v>
      </c>
      <c r="G4498" t="s">
        <v>30</v>
      </c>
      <c r="H4498" t="s">
        <v>154</v>
      </c>
      <c r="I4498" s="1">
        <v>45808</v>
      </c>
      <c r="J4498">
        <v>1428</v>
      </c>
      <c r="K4498">
        <v>387</v>
      </c>
      <c r="L4498">
        <v>50</v>
      </c>
      <c r="M4498" t="s">
        <v>130</v>
      </c>
      <c r="N4498" t="s">
        <v>13</v>
      </c>
      <c r="O4498" t="s">
        <v>18</v>
      </c>
      <c r="P4498">
        <v>0.89900000000000002</v>
      </c>
      <c r="Q4498">
        <v>44.95</v>
      </c>
      <c r="R4498">
        <f>MONTH('COCOCART INDIA DATA'!$I4498)</f>
        <v>5</v>
      </c>
      <c r="S4498" t="str">
        <f>TEXT(Table2[[#This Row],[Date]],"mmm")</f>
        <v>May</v>
      </c>
      <c r="T4498">
        <f>DAY(Table2[[#This Row],[Date]])</f>
        <v>31</v>
      </c>
      <c r="U4498" t="str">
        <f>TEXT(Table2[[#This Row],[Date]],"ddd")</f>
        <v>Sat</v>
      </c>
    </row>
    <row r="4499" spans="1:21" x14ac:dyDescent="0.25">
      <c r="A4499" s="9">
        <v>2400044506</v>
      </c>
      <c r="B4499" t="s">
        <v>27</v>
      </c>
      <c r="C4499" t="s">
        <v>79</v>
      </c>
      <c r="D4499" t="s">
        <v>83</v>
      </c>
      <c r="E4499" t="s">
        <v>85</v>
      </c>
      <c r="F4499" t="s">
        <v>91</v>
      </c>
      <c r="G4499" t="s">
        <v>46</v>
      </c>
      <c r="H4499" t="s">
        <v>155</v>
      </c>
      <c r="I4499" s="1">
        <v>45808</v>
      </c>
      <c r="J4499">
        <v>8764</v>
      </c>
      <c r="K4499">
        <v>50</v>
      </c>
      <c r="L4499">
        <v>439</v>
      </c>
      <c r="M4499" t="s">
        <v>131</v>
      </c>
      <c r="N4499" t="s">
        <v>40</v>
      </c>
      <c r="O4499" t="s">
        <v>18</v>
      </c>
      <c r="P4499">
        <v>4.7065000000000001</v>
      </c>
      <c r="Q4499">
        <v>2066.1534999999999</v>
      </c>
      <c r="R4499">
        <f>MONTH('COCOCART INDIA DATA'!$I4499)</f>
        <v>5</v>
      </c>
      <c r="S4499" t="str">
        <f>TEXT(Table2[[#This Row],[Date]],"mmm")</f>
        <v>May</v>
      </c>
      <c r="T4499">
        <f>DAY(Table2[[#This Row],[Date]])</f>
        <v>31</v>
      </c>
      <c r="U4499" t="str">
        <f>TEXT(Table2[[#This Row],[Date]],"ddd")</f>
        <v>Sat</v>
      </c>
    </row>
    <row r="4500" spans="1:21" x14ac:dyDescent="0.25">
      <c r="A4500" s="9">
        <v>2400044507</v>
      </c>
      <c r="B4500" t="s">
        <v>42</v>
      </c>
      <c r="C4500" t="s">
        <v>79</v>
      </c>
      <c r="D4500" t="s">
        <v>83</v>
      </c>
      <c r="E4500" t="s">
        <v>85</v>
      </c>
      <c r="F4500" t="s">
        <v>90</v>
      </c>
      <c r="G4500" t="s">
        <v>54</v>
      </c>
      <c r="H4500" t="s">
        <v>156</v>
      </c>
      <c r="I4500" s="1">
        <v>45808</v>
      </c>
      <c r="J4500">
        <v>10472</v>
      </c>
      <c r="K4500">
        <v>107</v>
      </c>
      <c r="L4500">
        <v>456</v>
      </c>
      <c r="M4500" t="s">
        <v>132</v>
      </c>
      <c r="N4500" t="s">
        <v>13</v>
      </c>
      <c r="O4500" t="s">
        <v>14</v>
      </c>
      <c r="P4500">
        <v>13.3485</v>
      </c>
      <c r="Q4500">
        <v>6086.9160000000002</v>
      </c>
      <c r="R4500">
        <f>MONTH('COCOCART INDIA DATA'!$I4500)</f>
        <v>5</v>
      </c>
      <c r="S4500" t="str">
        <f>TEXT(Table2[[#This Row],[Date]],"mmm")</f>
        <v>May</v>
      </c>
      <c r="T4500">
        <f>DAY(Table2[[#This Row],[Date]])</f>
        <v>31</v>
      </c>
      <c r="U4500" t="str">
        <f>TEXT(Table2[[#This Row],[Date]],"ddd")</f>
        <v>Sat</v>
      </c>
    </row>
    <row r="4501" spans="1:21" x14ac:dyDescent="0.25">
      <c r="A4501" s="9">
        <v>2400044508</v>
      </c>
      <c r="B4501" t="s">
        <v>35</v>
      </c>
      <c r="C4501" t="s">
        <v>79</v>
      </c>
      <c r="D4501" t="s">
        <v>83</v>
      </c>
      <c r="E4501" t="s">
        <v>85</v>
      </c>
      <c r="F4501" t="s">
        <v>91</v>
      </c>
      <c r="G4501" t="s">
        <v>43</v>
      </c>
      <c r="H4501" t="s">
        <v>150</v>
      </c>
      <c r="I4501" s="1">
        <v>45808</v>
      </c>
      <c r="J4501">
        <v>1960</v>
      </c>
      <c r="K4501">
        <v>65</v>
      </c>
      <c r="L4501">
        <v>70</v>
      </c>
      <c r="M4501" t="s">
        <v>133</v>
      </c>
      <c r="N4501" t="s">
        <v>40</v>
      </c>
      <c r="O4501" t="s">
        <v>14</v>
      </c>
      <c r="P4501">
        <v>9.2086000000000006</v>
      </c>
      <c r="Q4501">
        <v>644.60200000000009</v>
      </c>
      <c r="R4501">
        <f>MONTH('COCOCART INDIA DATA'!$I4501)</f>
        <v>5</v>
      </c>
      <c r="S4501" t="str">
        <f>TEXT(Table2[[#This Row],[Date]],"mmm")</f>
        <v>May</v>
      </c>
      <c r="T4501">
        <f>DAY(Table2[[#This Row],[Date]])</f>
        <v>31</v>
      </c>
      <c r="U4501" t="str">
        <f>TEXT(Table2[[#This Row],[Date]],"ddd")</f>
        <v>Sat</v>
      </c>
    </row>
    <row r="4502" spans="1:21" x14ac:dyDescent="0.25">
      <c r="A4502" s="9">
        <v>2400044509</v>
      </c>
      <c r="B4502" t="s">
        <v>61</v>
      </c>
      <c r="C4502" t="s">
        <v>66</v>
      </c>
      <c r="D4502" t="s">
        <v>82</v>
      </c>
      <c r="E4502" t="s">
        <v>84</v>
      </c>
      <c r="F4502" t="s">
        <v>88</v>
      </c>
      <c r="G4502" t="s">
        <v>39</v>
      </c>
      <c r="H4502" t="s">
        <v>150</v>
      </c>
      <c r="I4502" s="1">
        <v>45809</v>
      </c>
      <c r="J4502">
        <v>10171</v>
      </c>
      <c r="K4502">
        <v>69</v>
      </c>
      <c r="L4502">
        <v>536</v>
      </c>
      <c r="M4502" t="s">
        <v>134</v>
      </c>
      <c r="N4502" t="s">
        <v>40</v>
      </c>
      <c r="O4502" t="s">
        <v>14</v>
      </c>
      <c r="P4502">
        <v>2.8195000000000001</v>
      </c>
      <c r="Q4502">
        <v>1511.252</v>
      </c>
      <c r="R4502">
        <f>MONTH('COCOCART INDIA DATA'!$I4502)</f>
        <v>6</v>
      </c>
      <c r="S4502" t="str">
        <f>TEXT(Table2[[#This Row],[Date]],"mmm")</f>
        <v>Jun</v>
      </c>
      <c r="T4502">
        <f>DAY(Table2[[#This Row],[Date]])</f>
        <v>1</v>
      </c>
      <c r="U4502" t="str">
        <f>TEXT(Table2[[#This Row],[Date]],"ddd")</f>
        <v>Sun</v>
      </c>
    </row>
    <row r="4503" spans="1:21" x14ac:dyDescent="0.25">
      <c r="A4503" s="9">
        <v>2400044510</v>
      </c>
      <c r="B4503" t="s">
        <v>34</v>
      </c>
      <c r="C4503" t="s">
        <v>66</v>
      </c>
      <c r="D4503" t="s">
        <v>83</v>
      </c>
      <c r="E4503" t="s">
        <v>84</v>
      </c>
      <c r="F4503" t="s">
        <v>89</v>
      </c>
      <c r="G4503" t="s">
        <v>21</v>
      </c>
      <c r="H4503" t="s">
        <v>150</v>
      </c>
      <c r="I4503" s="1">
        <v>45809</v>
      </c>
      <c r="J4503">
        <v>8253</v>
      </c>
      <c r="K4503">
        <v>13</v>
      </c>
      <c r="L4503">
        <v>551</v>
      </c>
      <c r="M4503" t="s">
        <v>135</v>
      </c>
      <c r="N4503" t="s">
        <v>13</v>
      </c>
      <c r="O4503" t="s">
        <v>18</v>
      </c>
      <c r="P4503">
        <v>6.0811000000000002</v>
      </c>
      <c r="Q4503">
        <v>3350.6860999999999</v>
      </c>
      <c r="R4503">
        <f>MONTH('COCOCART INDIA DATA'!$I4503)</f>
        <v>6</v>
      </c>
      <c r="S4503" t="str">
        <f>TEXT(Table2[[#This Row],[Date]],"mmm")</f>
        <v>Jun</v>
      </c>
      <c r="T4503">
        <f>DAY(Table2[[#This Row],[Date]])</f>
        <v>1</v>
      </c>
      <c r="U4503" t="str">
        <f>TEXT(Table2[[#This Row],[Date]],"ddd")</f>
        <v>Sun</v>
      </c>
    </row>
    <row r="4504" spans="1:21" x14ac:dyDescent="0.25">
      <c r="A4504" s="9">
        <v>2400044511</v>
      </c>
      <c r="B4504" t="s">
        <v>11</v>
      </c>
      <c r="C4504" t="s">
        <v>66</v>
      </c>
      <c r="D4504" t="s">
        <v>82</v>
      </c>
      <c r="E4504" t="s">
        <v>85</v>
      </c>
      <c r="F4504" t="s">
        <v>90</v>
      </c>
      <c r="G4504" t="s">
        <v>28</v>
      </c>
      <c r="H4504" t="s">
        <v>154</v>
      </c>
      <c r="I4504" s="1">
        <v>45809</v>
      </c>
      <c r="J4504">
        <v>9534</v>
      </c>
      <c r="K4504">
        <v>86</v>
      </c>
      <c r="L4504">
        <v>367</v>
      </c>
      <c r="M4504" t="s">
        <v>136</v>
      </c>
      <c r="N4504" t="s">
        <v>17</v>
      </c>
      <c r="O4504" t="s">
        <v>18</v>
      </c>
      <c r="P4504">
        <v>1.7625</v>
      </c>
      <c r="Q4504">
        <v>646.83749999999998</v>
      </c>
      <c r="R4504">
        <f>MONTH('COCOCART INDIA DATA'!$I4504)</f>
        <v>6</v>
      </c>
      <c r="S4504" t="str">
        <f>TEXT(Table2[[#This Row],[Date]],"mmm")</f>
        <v>Jun</v>
      </c>
      <c r="T4504">
        <f>DAY(Table2[[#This Row],[Date]])</f>
        <v>1</v>
      </c>
      <c r="U4504" t="str">
        <f>TEXT(Table2[[#This Row],[Date]],"ddd")</f>
        <v>Sun</v>
      </c>
    </row>
    <row r="4505" spans="1:21" x14ac:dyDescent="0.25">
      <c r="A4505" s="9">
        <v>2400044512</v>
      </c>
      <c r="B4505" t="s">
        <v>22</v>
      </c>
      <c r="C4505" t="s">
        <v>66</v>
      </c>
      <c r="D4505" t="s">
        <v>83</v>
      </c>
      <c r="E4505" t="s">
        <v>85</v>
      </c>
      <c r="F4505" t="s">
        <v>91</v>
      </c>
      <c r="G4505" t="s">
        <v>20</v>
      </c>
      <c r="H4505" t="s">
        <v>154</v>
      </c>
      <c r="I4505" s="1">
        <v>45809</v>
      </c>
      <c r="J4505">
        <v>5936</v>
      </c>
      <c r="K4505">
        <v>199</v>
      </c>
      <c r="L4505">
        <v>350</v>
      </c>
      <c r="M4505" t="s">
        <v>137</v>
      </c>
      <c r="N4505" t="s">
        <v>13</v>
      </c>
      <c r="O4505" t="s">
        <v>14</v>
      </c>
      <c r="P4505">
        <v>4.6592000000000002</v>
      </c>
      <c r="Q4505">
        <v>1630.72</v>
      </c>
      <c r="R4505">
        <f>MONTH('COCOCART INDIA DATA'!$I4505)</f>
        <v>6</v>
      </c>
      <c r="S4505" t="str">
        <f>TEXT(Table2[[#This Row],[Date]],"mmm")</f>
        <v>Jun</v>
      </c>
      <c r="T4505">
        <f>DAY(Table2[[#This Row],[Date]])</f>
        <v>1</v>
      </c>
      <c r="U4505" t="str">
        <f>TEXT(Table2[[#This Row],[Date]],"ddd")</f>
        <v>Sun</v>
      </c>
    </row>
    <row r="4506" spans="1:21" x14ac:dyDescent="0.25">
      <c r="A4506" s="9">
        <v>2400044513</v>
      </c>
      <c r="B4506" t="s">
        <v>11</v>
      </c>
      <c r="C4506" t="s">
        <v>66</v>
      </c>
      <c r="D4506" t="s">
        <v>83</v>
      </c>
      <c r="E4506" t="s">
        <v>85</v>
      </c>
      <c r="F4506" t="s">
        <v>90</v>
      </c>
      <c r="G4506" t="s">
        <v>39</v>
      </c>
      <c r="H4506" t="s">
        <v>154</v>
      </c>
      <c r="I4506" s="1">
        <v>45809</v>
      </c>
      <c r="J4506">
        <v>154</v>
      </c>
      <c r="K4506">
        <v>172</v>
      </c>
      <c r="L4506">
        <v>8</v>
      </c>
      <c r="M4506" t="s">
        <v>138</v>
      </c>
      <c r="N4506" t="s">
        <v>40</v>
      </c>
      <c r="O4506" t="s">
        <v>14</v>
      </c>
      <c r="P4506">
        <v>2.8195000000000001</v>
      </c>
      <c r="Q4506">
        <v>22.556000000000001</v>
      </c>
      <c r="R4506">
        <f>MONTH('COCOCART INDIA DATA'!$I4506)</f>
        <v>6</v>
      </c>
      <c r="S4506" t="str">
        <f>TEXT(Table2[[#This Row],[Date]],"mmm")</f>
        <v>Jun</v>
      </c>
      <c r="T4506">
        <f>DAY(Table2[[#This Row],[Date]])</f>
        <v>1</v>
      </c>
      <c r="U4506" t="str">
        <f>TEXT(Table2[[#This Row],[Date]],"ddd")</f>
        <v>Sun</v>
      </c>
    </row>
    <row r="4507" spans="1:21" x14ac:dyDescent="0.25">
      <c r="A4507" s="9">
        <v>2400044514</v>
      </c>
      <c r="B4507" t="s">
        <v>60</v>
      </c>
      <c r="C4507" t="s">
        <v>67</v>
      </c>
      <c r="D4507" t="s">
        <v>83</v>
      </c>
      <c r="E4507" t="s">
        <v>85</v>
      </c>
      <c r="F4507" t="s">
        <v>91</v>
      </c>
      <c r="G4507" t="s">
        <v>23</v>
      </c>
      <c r="H4507" t="s">
        <v>154</v>
      </c>
      <c r="I4507" s="1">
        <v>45809</v>
      </c>
      <c r="J4507">
        <v>5663</v>
      </c>
      <c r="K4507">
        <v>155</v>
      </c>
      <c r="L4507">
        <v>196</v>
      </c>
      <c r="M4507" t="s">
        <v>139</v>
      </c>
      <c r="N4507" t="s">
        <v>17</v>
      </c>
      <c r="O4507" t="s">
        <v>18</v>
      </c>
      <c r="P4507">
        <v>7.8910999999999998</v>
      </c>
      <c r="Q4507">
        <v>1546.6556</v>
      </c>
      <c r="R4507">
        <f>MONTH('COCOCART INDIA DATA'!$I4507)</f>
        <v>6</v>
      </c>
      <c r="S4507" t="str">
        <f>TEXT(Table2[[#This Row],[Date]],"mmm")</f>
        <v>Jun</v>
      </c>
      <c r="T4507">
        <f>DAY(Table2[[#This Row],[Date]])</f>
        <v>1</v>
      </c>
      <c r="U4507" t="str">
        <f>TEXT(Table2[[#This Row],[Date]],"ddd")</f>
        <v>Sun</v>
      </c>
    </row>
    <row r="4508" spans="1:21" x14ac:dyDescent="0.25">
      <c r="A4508" s="9">
        <v>2400044515</v>
      </c>
      <c r="B4508" t="s">
        <v>44</v>
      </c>
      <c r="C4508" t="s">
        <v>68</v>
      </c>
      <c r="D4508" t="s">
        <v>83</v>
      </c>
      <c r="E4508" t="s">
        <v>84</v>
      </c>
      <c r="F4508" t="s">
        <v>89</v>
      </c>
      <c r="G4508" t="s">
        <v>21</v>
      </c>
      <c r="H4508" t="s">
        <v>154</v>
      </c>
      <c r="I4508" s="1">
        <v>45809</v>
      </c>
      <c r="J4508">
        <v>11298</v>
      </c>
      <c r="K4508">
        <v>14</v>
      </c>
      <c r="L4508">
        <v>1256</v>
      </c>
      <c r="M4508" t="s">
        <v>140</v>
      </c>
      <c r="N4508" t="s">
        <v>13</v>
      </c>
      <c r="O4508" t="s">
        <v>18</v>
      </c>
      <c r="P4508">
        <v>6.0811000000000002</v>
      </c>
      <c r="Q4508">
        <v>7637.8616000000002</v>
      </c>
      <c r="R4508">
        <f>MONTH('COCOCART INDIA DATA'!$I4508)</f>
        <v>6</v>
      </c>
      <c r="S4508" t="str">
        <f>TEXT(Table2[[#This Row],[Date]],"mmm")</f>
        <v>Jun</v>
      </c>
      <c r="T4508">
        <f>DAY(Table2[[#This Row],[Date]])</f>
        <v>1</v>
      </c>
      <c r="U4508" t="str">
        <f>TEXT(Table2[[#This Row],[Date]],"ddd")</f>
        <v>Sun</v>
      </c>
    </row>
    <row r="4509" spans="1:21" x14ac:dyDescent="0.25">
      <c r="A4509" s="9">
        <v>2400044516</v>
      </c>
      <c r="B4509" t="s">
        <v>22</v>
      </c>
      <c r="C4509" t="s">
        <v>69</v>
      </c>
      <c r="D4509" t="s">
        <v>83</v>
      </c>
      <c r="E4509" t="s">
        <v>84</v>
      </c>
      <c r="F4509" t="s">
        <v>89</v>
      </c>
      <c r="G4509" t="s">
        <v>32</v>
      </c>
      <c r="H4509" t="s">
        <v>154</v>
      </c>
      <c r="I4509" s="1">
        <v>45809</v>
      </c>
      <c r="J4509">
        <v>1309</v>
      </c>
      <c r="K4509">
        <v>237</v>
      </c>
      <c r="L4509">
        <v>49</v>
      </c>
      <c r="M4509" t="s">
        <v>141</v>
      </c>
      <c r="N4509" t="s">
        <v>13</v>
      </c>
      <c r="O4509" t="s">
        <v>14</v>
      </c>
      <c r="P4509">
        <v>1.8652</v>
      </c>
      <c r="Q4509">
        <v>91.394800000000004</v>
      </c>
      <c r="R4509">
        <f>MONTH('COCOCART INDIA DATA'!$I4509)</f>
        <v>6</v>
      </c>
      <c r="S4509" t="str">
        <f>TEXT(Table2[[#This Row],[Date]],"mmm")</f>
        <v>Jun</v>
      </c>
      <c r="T4509">
        <f>DAY(Table2[[#This Row],[Date]])</f>
        <v>1</v>
      </c>
      <c r="U4509" t="str">
        <f>TEXT(Table2[[#This Row],[Date]],"ddd")</f>
        <v>Sun</v>
      </c>
    </row>
    <row r="4510" spans="1:21" x14ac:dyDescent="0.25">
      <c r="A4510" s="9">
        <v>2400044517</v>
      </c>
      <c r="B4510" t="s">
        <v>61</v>
      </c>
      <c r="C4510" t="s">
        <v>70</v>
      </c>
      <c r="D4510" t="s">
        <v>83</v>
      </c>
      <c r="E4510" t="s">
        <v>85</v>
      </c>
      <c r="F4510" t="s">
        <v>90</v>
      </c>
      <c r="G4510" t="s">
        <v>39</v>
      </c>
      <c r="H4510" t="s">
        <v>154</v>
      </c>
      <c r="I4510" s="1">
        <v>45809</v>
      </c>
      <c r="J4510">
        <v>3815</v>
      </c>
      <c r="K4510">
        <v>258</v>
      </c>
      <c r="L4510">
        <v>212</v>
      </c>
      <c r="M4510" t="s">
        <v>142</v>
      </c>
      <c r="N4510" t="s">
        <v>40</v>
      </c>
      <c r="O4510" t="s">
        <v>14</v>
      </c>
      <c r="P4510">
        <v>2.8195000000000001</v>
      </c>
      <c r="Q4510">
        <v>597.73400000000004</v>
      </c>
      <c r="R4510">
        <f>MONTH('COCOCART INDIA DATA'!$I4510)</f>
        <v>6</v>
      </c>
      <c r="S4510" t="str">
        <f>TEXT(Table2[[#This Row],[Date]],"mmm")</f>
        <v>Jun</v>
      </c>
      <c r="T4510">
        <f>DAY(Table2[[#This Row],[Date]])</f>
        <v>1</v>
      </c>
      <c r="U4510" t="str">
        <f>TEXT(Table2[[#This Row],[Date]],"ddd")</f>
        <v>Sun</v>
      </c>
    </row>
    <row r="4511" spans="1:21" x14ac:dyDescent="0.25">
      <c r="A4511" s="9">
        <v>2400044518</v>
      </c>
      <c r="B4511" t="s">
        <v>51</v>
      </c>
      <c r="C4511" t="s">
        <v>70</v>
      </c>
      <c r="D4511" t="s">
        <v>83</v>
      </c>
      <c r="E4511" t="s">
        <v>85</v>
      </c>
      <c r="F4511" t="s">
        <v>91</v>
      </c>
      <c r="G4511" t="s">
        <v>45</v>
      </c>
      <c r="H4511" t="s">
        <v>154</v>
      </c>
      <c r="I4511" s="1">
        <v>45809</v>
      </c>
      <c r="J4511">
        <v>385</v>
      </c>
      <c r="K4511">
        <v>227</v>
      </c>
      <c r="L4511">
        <v>16</v>
      </c>
      <c r="M4511" t="s">
        <v>143</v>
      </c>
      <c r="N4511" t="s">
        <v>17</v>
      </c>
      <c r="O4511" t="s">
        <v>14</v>
      </c>
      <c r="P4511">
        <v>2.4773999999999998</v>
      </c>
      <c r="Q4511">
        <v>39.638399999999997</v>
      </c>
      <c r="R4511">
        <f>MONTH('COCOCART INDIA DATA'!$I4511)</f>
        <v>6</v>
      </c>
      <c r="S4511" t="str">
        <f>TEXT(Table2[[#This Row],[Date]],"mmm")</f>
        <v>Jun</v>
      </c>
      <c r="T4511">
        <f>DAY(Table2[[#This Row],[Date]])</f>
        <v>1</v>
      </c>
      <c r="U4511" t="str">
        <f>TEXT(Table2[[#This Row],[Date]],"ddd")</f>
        <v>Sun</v>
      </c>
    </row>
    <row r="4512" spans="1:21" x14ac:dyDescent="0.25">
      <c r="A4512" s="9">
        <v>2400044519</v>
      </c>
      <c r="B4512" t="s">
        <v>33</v>
      </c>
      <c r="C4512" t="s">
        <v>71</v>
      </c>
      <c r="D4512" t="s">
        <v>82</v>
      </c>
      <c r="E4512" t="s">
        <v>85</v>
      </c>
      <c r="F4512" t="s">
        <v>90</v>
      </c>
      <c r="G4512" t="s">
        <v>46</v>
      </c>
      <c r="H4512" t="s">
        <v>154</v>
      </c>
      <c r="I4512" s="1">
        <v>45809</v>
      </c>
      <c r="J4512">
        <v>315</v>
      </c>
      <c r="K4512">
        <v>232</v>
      </c>
      <c r="L4512">
        <v>15</v>
      </c>
      <c r="M4512" t="s">
        <v>41</v>
      </c>
      <c r="N4512" t="s">
        <v>40</v>
      </c>
      <c r="O4512" t="s">
        <v>18</v>
      </c>
      <c r="P4512">
        <v>4.7065000000000001</v>
      </c>
      <c r="Q4512">
        <v>70.597499999999997</v>
      </c>
      <c r="R4512">
        <f>MONTH('COCOCART INDIA DATA'!$I4512)</f>
        <v>6</v>
      </c>
      <c r="S4512" t="str">
        <f>TEXT(Table2[[#This Row],[Date]],"mmm")</f>
        <v>Jun</v>
      </c>
      <c r="T4512">
        <f>DAY(Table2[[#This Row],[Date]])</f>
        <v>1</v>
      </c>
      <c r="U4512" t="str">
        <f>TEXT(Table2[[#This Row],[Date]],"ddd")</f>
        <v>Sun</v>
      </c>
    </row>
    <row r="4513" spans="1:21" x14ac:dyDescent="0.25">
      <c r="A4513" s="9">
        <v>2400044520</v>
      </c>
      <c r="B4513" t="s">
        <v>31</v>
      </c>
      <c r="C4513" t="s">
        <v>71</v>
      </c>
      <c r="D4513" t="s">
        <v>83</v>
      </c>
      <c r="E4513" t="s">
        <v>85</v>
      </c>
      <c r="F4513" t="s">
        <v>91</v>
      </c>
      <c r="G4513" t="s">
        <v>46</v>
      </c>
      <c r="H4513" t="s">
        <v>148</v>
      </c>
      <c r="I4513" s="1">
        <v>45809</v>
      </c>
      <c r="J4513">
        <v>11823</v>
      </c>
      <c r="K4513">
        <v>453</v>
      </c>
      <c r="L4513">
        <v>657</v>
      </c>
      <c r="M4513" t="s">
        <v>92</v>
      </c>
      <c r="N4513" t="s">
        <v>40</v>
      </c>
      <c r="O4513" t="s">
        <v>18</v>
      </c>
      <c r="P4513">
        <v>4.7065000000000001</v>
      </c>
      <c r="Q4513">
        <v>3092.1705000000002</v>
      </c>
      <c r="R4513">
        <f>MONTH('COCOCART INDIA DATA'!$I4513)</f>
        <v>6</v>
      </c>
      <c r="S4513" t="str">
        <f>TEXT(Table2[[#This Row],[Date]],"mmm")</f>
        <v>Jun</v>
      </c>
      <c r="T4513">
        <f>DAY(Table2[[#This Row],[Date]])</f>
        <v>1</v>
      </c>
      <c r="U4513" t="str">
        <f>TEXT(Table2[[#This Row],[Date]],"ddd")</f>
        <v>Sun</v>
      </c>
    </row>
    <row r="4514" spans="1:21" x14ac:dyDescent="0.25">
      <c r="A4514" s="9">
        <v>2400044521</v>
      </c>
      <c r="B4514" t="s">
        <v>61</v>
      </c>
      <c r="C4514" t="s">
        <v>72</v>
      </c>
      <c r="D4514" t="s">
        <v>82</v>
      </c>
      <c r="E4514" t="s">
        <v>84</v>
      </c>
      <c r="F4514" t="s">
        <v>88</v>
      </c>
      <c r="G4514" t="s">
        <v>45</v>
      </c>
      <c r="H4514" t="s">
        <v>148</v>
      </c>
      <c r="I4514" s="1">
        <v>45809</v>
      </c>
      <c r="J4514">
        <v>2891</v>
      </c>
      <c r="K4514">
        <v>205</v>
      </c>
      <c r="L4514">
        <v>108</v>
      </c>
      <c r="M4514" t="s">
        <v>93</v>
      </c>
      <c r="N4514" t="s">
        <v>17</v>
      </c>
      <c r="O4514" t="s">
        <v>14</v>
      </c>
      <c r="P4514">
        <v>2.4773999999999998</v>
      </c>
      <c r="Q4514">
        <v>267.55919999999998</v>
      </c>
      <c r="R4514">
        <f>MONTH('COCOCART INDIA DATA'!$I4514)</f>
        <v>6</v>
      </c>
      <c r="S4514" t="str">
        <f>TEXT(Table2[[#This Row],[Date]],"mmm")</f>
        <v>Jun</v>
      </c>
      <c r="T4514">
        <f>DAY(Table2[[#This Row],[Date]])</f>
        <v>1</v>
      </c>
      <c r="U4514" t="str">
        <f>TEXT(Table2[[#This Row],[Date]],"ddd")</f>
        <v>Sun</v>
      </c>
    </row>
    <row r="4515" spans="1:21" x14ac:dyDescent="0.25">
      <c r="A4515" s="9">
        <v>2400044522</v>
      </c>
      <c r="B4515" t="s">
        <v>35</v>
      </c>
      <c r="C4515" t="s">
        <v>73</v>
      </c>
      <c r="D4515" t="s">
        <v>82</v>
      </c>
      <c r="E4515" t="s">
        <v>84</v>
      </c>
      <c r="F4515" t="s">
        <v>89</v>
      </c>
      <c r="G4515" t="s">
        <v>36</v>
      </c>
      <c r="H4515" t="s">
        <v>148</v>
      </c>
      <c r="I4515" s="1">
        <v>45809</v>
      </c>
      <c r="J4515">
        <v>5278</v>
      </c>
      <c r="K4515">
        <v>54</v>
      </c>
      <c r="L4515">
        <v>264</v>
      </c>
      <c r="M4515" t="s">
        <v>94</v>
      </c>
      <c r="N4515" t="s">
        <v>13</v>
      </c>
      <c r="O4515" t="s">
        <v>14</v>
      </c>
      <c r="P4515">
        <v>2.2656000000000001</v>
      </c>
      <c r="Q4515">
        <v>598.11840000000007</v>
      </c>
      <c r="R4515">
        <f>MONTH('COCOCART INDIA DATA'!$I4515)</f>
        <v>6</v>
      </c>
      <c r="S4515" t="str">
        <f>TEXT(Table2[[#This Row],[Date]],"mmm")</f>
        <v>Jun</v>
      </c>
      <c r="T4515">
        <f>DAY(Table2[[#This Row],[Date]])</f>
        <v>1</v>
      </c>
      <c r="U4515" t="str">
        <f>TEXT(Table2[[#This Row],[Date]],"ddd")</f>
        <v>Sun</v>
      </c>
    </row>
    <row r="4516" spans="1:21" x14ac:dyDescent="0.25">
      <c r="A4516" s="9">
        <v>2400044523</v>
      </c>
      <c r="B4516" t="s">
        <v>26</v>
      </c>
      <c r="C4516" t="s">
        <v>74</v>
      </c>
      <c r="D4516" t="s">
        <v>82</v>
      </c>
      <c r="E4516" t="s">
        <v>85</v>
      </c>
      <c r="F4516" t="s">
        <v>90</v>
      </c>
      <c r="G4516" t="s">
        <v>43</v>
      </c>
      <c r="H4516" t="s">
        <v>148</v>
      </c>
      <c r="I4516" s="1">
        <v>45809</v>
      </c>
      <c r="J4516">
        <v>8036</v>
      </c>
      <c r="K4516">
        <v>118</v>
      </c>
      <c r="L4516">
        <v>335</v>
      </c>
      <c r="M4516" t="s">
        <v>95</v>
      </c>
      <c r="N4516" t="s">
        <v>40</v>
      </c>
      <c r="O4516" t="s">
        <v>14</v>
      </c>
      <c r="P4516">
        <v>9.2086000000000006</v>
      </c>
      <c r="Q4516">
        <v>3084.8810000000003</v>
      </c>
      <c r="R4516">
        <f>MONTH('COCOCART INDIA DATA'!$I4516)</f>
        <v>6</v>
      </c>
      <c r="S4516" t="str">
        <f>TEXT(Table2[[#This Row],[Date]],"mmm")</f>
        <v>Jun</v>
      </c>
      <c r="T4516">
        <f>DAY(Table2[[#This Row],[Date]])</f>
        <v>1</v>
      </c>
      <c r="U4516" t="str">
        <f>TEXT(Table2[[#This Row],[Date]],"ddd")</f>
        <v>Sun</v>
      </c>
    </row>
    <row r="4517" spans="1:21" x14ac:dyDescent="0.25">
      <c r="A4517" s="9">
        <v>2400044524</v>
      </c>
      <c r="B4517" t="s">
        <v>64</v>
      </c>
      <c r="C4517" t="s">
        <v>72</v>
      </c>
      <c r="D4517" t="s">
        <v>83</v>
      </c>
      <c r="E4517" t="s">
        <v>85</v>
      </c>
      <c r="F4517" t="s">
        <v>91</v>
      </c>
      <c r="G4517" t="s">
        <v>46</v>
      </c>
      <c r="H4517" t="s">
        <v>148</v>
      </c>
      <c r="I4517" s="1">
        <v>45809</v>
      </c>
      <c r="J4517">
        <v>2940</v>
      </c>
      <c r="K4517">
        <v>142</v>
      </c>
      <c r="L4517">
        <v>128</v>
      </c>
      <c r="M4517" t="s">
        <v>37</v>
      </c>
      <c r="N4517" t="s">
        <v>40</v>
      </c>
      <c r="O4517" t="s">
        <v>18</v>
      </c>
      <c r="P4517">
        <v>4.7065000000000001</v>
      </c>
      <c r="Q4517">
        <v>602.43200000000002</v>
      </c>
      <c r="R4517">
        <f>MONTH('COCOCART INDIA DATA'!$I4517)</f>
        <v>6</v>
      </c>
      <c r="S4517" t="str">
        <f>TEXT(Table2[[#This Row],[Date]],"mmm")</f>
        <v>Jun</v>
      </c>
      <c r="T4517">
        <f>DAY(Table2[[#This Row],[Date]])</f>
        <v>1</v>
      </c>
      <c r="U4517" t="str">
        <f>TEXT(Table2[[#This Row],[Date]],"ddd")</f>
        <v>Sun</v>
      </c>
    </row>
    <row r="4518" spans="1:21" x14ac:dyDescent="0.25">
      <c r="A4518" s="9">
        <v>2400044525</v>
      </c>
      <c r="B4518" t="s">
        <v>15</v>
      </c>
      <c r="C4518" t="s">
        <v>73</v>
      </c>
      <c r="D4518" t="s">
        <v>83</v>
      </c>
      <c r="E4518" t="s">
        <v>85</v>
      </c>
      <c r="F4518" t="s">
        <v>90</v>
      </c>
      <c r="G4518" t="s">
        <v>46</v>
      </c>
      <c r="H4518" t="s">
        <v>148</v>
      </c>
      <c r="I4518" s="1">
        <v>45809</v>
      </c>
      <c r="J4518">
        <v>8309</v>
      </c>
      <c r="K4518">
        <v>232</v>
      </c>
      <c r="L4518">
        <v>333</v>
      </c>
      <c r="M4518" t="s">
        <v>96</v>
      </c>
      <c r="N4518" t="s">
        <v>40</v>
      </c>
      <c r="O4518" t="s">
        <v>18</v>
      </c>
      <c r="P4518">
        <v>4.7065000000000001</v>
      </c>
      <c r="Q4518">
        <v>1567.2645</v>
      </c>
      <c r="R4518">
        <f>MONTH('COCOCART INDIA DATA'!$I4518)</f>
        <v>6</v>
      </c>
      <c r="S4518" t="str">
        <f>TEXT(Table2[[#This Row],[Date]],"mmm")</f>
        <v>Jun</v>
      </c>
      <c r="T4518">
        <f>DAY(Table2[[#This Row],[Date]])</f>
        <v>1</v>
      </c>
      <c r="U4518" t="str">
        <f>TEXT(Table2[[#This Row],[Date]],"ddd")</f>
        <v>Sun</v>
      </c>
    </row>
    <row r="4519" spans="1:21" x14ac:dyDescent="0.25">
      <c r="A4519" s="9">
        <v>2400044526</v>
      </c>
      <c r="B4519" t="s">
        <v>19</v>
      </c>
      <c r="C4519" t="s">
        <v>74</v>
      </c>
      <c r="D4519" t="s">
        <v>83</v>
      </c>
      <c r="E4519" t="s">
        <v>85</v>
      </c>
      <c r="F4519" t="s">
        <v>91</v>
      </c>
      <c r="G4519" t="s">
        <v>45</v>
      </c>
      <c r="H4519" t="s">
        <v>148</v>
      </c>
      <c r="I4519" s="1">
        <v>45809</v>
      </c>
      <c r="J4519">
        <v>1820</v>
      </c>
      <c r="K4519">
        <v>18</v>
      </c>
      <c r="L4519">
        <v>63</v>
      </c>
      <c r="M4519" t="s">
        <v>97</v>
      </c>
      <c r="N4519" t="s">
        <v>17</v>
      </c>
      <c r="O4519" t="s">
        <v>14</v>
      </c>
      <c r="P4519">
        <v>2.4773999999999998</v>
      </c>
      <c r="Q4519">
        <v>156.0762</v>
      </c>
      <c r="R4519">
        <f>MONTH('COCOCART INDIA DATA'!$I4519)</f>
        <v>6</v>
      </c>
      <c r="S4519" t="str">
        <f>TEXT(Table2[[#This Row],[Date]],"mmm")</f>
        <v>Jun</v>
      </c>
      <c r="T4519">
        <f>DAY(Table2[[#This Row],[Date]])</f>
        <v>1</v>
      </c>
      <c r="U4519" t="str">
        <f>TEXT(Table2[[#This Row],[Date]],"ddd")</f>
        <v>Sun</v>
      </c>
    </row>
    <row r="4520" spans="1:21" x14ac:dyDescent="0.25">
      <c r="A4520" s="9">
        <v>2400044527</v>
      </c>
      <c r="B4520" t="s">
        <v>60</v>
      </c>
      <c r="C4520" t="s">
        <v>75</v>
      </c>
      <c r="D4520" t="s">
        <v>82</v>
      </c>
      <c r="E4520" t="s">
        <v>84</v>
      </c>
      <c r="F4520" t="s">
        <v>89</v>
      </c>
      <c r="G4520" t="s">
        <v>38</v>
      </c>
      <c r="H4520" t="s">
        <v>148</v>
      </c>
      <c r="I4520" s="1">
        <v>45809</v>
      </c>
      <c r="J4520">
        <v>1393</v>
      </c>
      <c r="K4520">
        <v>153</v>
      </c>
      <c r="L4520">
        <v>127</v>
      </c>
      <c r="M4520" t="s">
        <v>98</v>
      </c>
      <c r="N4520" t="s">
        <v>13</v>
      </c>
      <c r="O4520" t="s">
        <v>14</v>
      </c>
      <c r="P4520">
        <v>8.7870000000000008</v>
      </c>
      <c r="Q4520">
        <v>1115.9490000000001</v>
      </c>
      <c r="R4520">
        <f>MONTH('COCOCART INDIA DATA'!$I4520)</f>
        <v>6</v>
      </c>
      <c r="S4520" t="str">
        <f>TEXT(Table2[[#This Row],[Date]],"mmm")</f>
        <v>Jun</v>
      </c>
      <c r="T4520">
        <f>DAY(Table2[[#This Row],[Date]])</f>
        <v>1</v>
      </c>
      <c r="U4520" t="str">
        <f>TEXT(Table2[[#This Row],[Date]],"ddd")</f>
        <v>Sun</v>
      </c>
    </row>
    <row r="4521" spans="1:21" x14ac:dyDescent="0.25">
      <c r="A4521" s="9">
        <v>2400044528</v>
      </c>
      <c r="B4521" t="s">
        <v>15</v>
      </c>
      <c r="C4521" t="s">
        <v>75</v>
      </c>
      <c r="D4521" t="s">
        <v>83</v>
      </c>
      <c r="E4521" t="s">
        <v>84</v>
      </c>
      <c r="F4521" t="s">
        <v>89</v>
      </c>
      <c r="G4521" t="s">
        <v>23</v>
      </c>
      <c r="H4521" t="s">
        <v>148</v>
      </c>
      <c r="I4521" s="1">
        <v>45809</v>
      </c>
      <c r="J4521">
        <v>6440</v>
      </c>
      <c r="K4521">
        <v>235</v>
      </c>
      <c r="L4521">
        <v>215</v>
      </c>
      <c r="M4521" t="s">
        <v>99</v>
      </c>
      <c r="N4521" t="s">
        <v>17</v>
      </c>
      <c r="O4521" t="s">
        <v>18</v>
      </c>
      <c r="P4521">
        <v>7.8910999999999998</v>
      </c>
      <c r="Q4521">
        <v>1696.5864999999999</v>
      </c>
      <c r="R4521">
        <f>MONTH('COCOCART INDIA DATA'!$I4521)</f>
        <v>6</v>
      </c>
      <c r="S4521" t="str">
        <f>TEXT(Table2[[#This Row],[Date]],"mmm")</f>
        <v>Jun</v>
      </c>
      <c r="T4521">
        <f>DAY(Table2[[#This Row],[Date]])</f>
        <v>1</v>
      </c>
      <c r="U4521" t="str">
        <f>TEXT(Table2[[#This Row],[Date]],"ddd")</f>
        <v>Sun</v>
      </c>
    </row>
    <row r="4522" spans="1:21" x14ac:dyDescent="0.25">
      <c r="A4522" s="9">
        <v>2400044529</v>
      </c>
      <c r="B4522" t="s">
        <v>56</v>
      </c>
      <c r="C4522" t="s">
        <v>75</v>
      </c>
      <c r="D4522" t="s">
        <v>82</v>
      </c>
      <c r="E4522" t="s">
        <v>85</v>
      </c>
      <c r="F4522" t="s">
        <v>90</v>
      </c>
      <c r="G4522" t="s">
        <v>28</v>
      </c>
      <c r="H4522" t="s">
        <v>146</v>
      </c>
      <c r="I4522" s="1">
        <v>45809</v>
      </c>
      <c r="J4522">
        <v>2275</v>
      </c>
      <c r="K4522">
        <v>359</v>
      </c>
      <c r="L4522">
        <v>99</v>
      </c>
      <c r="M4522" t="s">
        <v>100</v>
      </c>
      <c r="N4522" t="s">
        <v>17</v>
      </c>
      <c r="O4522" t="s">
        <v>18</v>
      </c>
      <c r="P4522">
        <v>1.7625</v>
      </c>
      <c r="Q4522">
        <v>174.48749999999998</v>
      </c>
      <c r="R4522">
        <f>MONTH('COCOCART INDIA DATA'!$I4522)</f>
        <v>6</v>
      </c>
      <c r="S4522" t="str">
        <f>TEXT(Table2[[#This Row],[Date]],"mmm")</f>
        <v>Jun</v>
      </c>
      <c r="T4522">
        <f>DAY(Table2[[#This Row],[Date]])</f>
        <v>1</v>
      </c>
      <c r="U4522" t="str">
        <f>TEXT(Table2[[#This Row],[Date]],"ddd")</f>
        <v>Sun</v>
      </c>
    </row>
    <row r="4523" spans="1:21" x14ac:dyDescent="0.25">
      <c r="A4523" s="9">
        <v>2400044530</v>
      </c>
      <c r="B4523" t="s">
        <v>11</v>
      </c>
      <c r="C4523" t="s">
        <v>75</v>
      </c>
      <c r="D4523" t="s">
        <v>83</v>
      </c>
      <c r="E4523" t="s">
        <v>85</v>
      </c>
      <c r="F4523" t="s">
        <v>91</v>
      </c>
      <c r="G4523" t="s">
        <v>43</v>
      </c>
      <c r="H4523" t="s">
        <v>146</v>
      </c>
      <c r="I4523" s="1">
        <v>45809</v>
      </c>
      <c r="J4523">
        <v>3941</v>
      </c>
      <c r="K4523">
        <v>209</v>
      </c>
      <c r="L4523">
        <v>180</v>
      </c>
      <c r="M4523" t="s">
        <v>101</v>
      </c>
      <c r="N4523" t="s">
        <v>40</v>
      </c>
      <c r="O4523" t="s">
        <v>14</v>
      </c>
      <c r="P4523">
        <v>9.2086000000000006</v>
      </c>
      <c r="Q4523">
        <v>1657.548</v>
      </c>
      <c r="R4523">
        <f>MONTH('COCOCART INDIA DATA'!$I4523)</f>
        <v>6</v>
      </c>
      <c r="S4523" t="str">
        <f>TEXT(Table2[[#This Row],[Date]],"mmm")</f>
        <v>Jun</v>
      </c>
      <c r="T4523">
        <f>DAY(Table2[[#This Row],[Date]])</f>
        <v>1</v>
      </c>
      <c r="U4523" t="str">
        <f>TEXT(Table2[[#This Row],[Date]],"ddd")</f>
        <v>Sun</v>
      </c>
    </row>
    <row r="4524" spans="1:21" x14ac:dyDescent="0.25">
      <c r="A4524" s="9">
        <v>2400044531</v>
      </c>
      <c r="B4524" t="s">
        <v>51</v>
      </c>
      <c r="C4524" t="s">
        <v>75</v>
      </c>
      <c r="D4524" t="s">
        <v>82</v>
      </c>
      <c r="E4524" t="s">
        <v>85</v>
      </c>
      <c r="F4524" t="s">
        <v>90</v>
      </c>
      <c r="G4524" t="s">
        <v>53</v>
      </c>
      <c r="H4524" t="s">
        <v>146</v>
      </c>
      <c r="I4524" s="1">
        <v>45809</v>
      </c>
      <c r="J4524">
        <v>49</v>
      </c>
      <c r="K4524">
        <v>78</v>
      </c>
      <c r="L4524">
        <v>4</v>
      </c>
      <c r="M4524" t="s">
        <v>102</v>
      </c>
      <c r="N4524" t="s">
        <v>40</v>
      </c>
      <c r="O4524" t="s">
        <v>18</v>
      </c>
      <c r="P4524">
        <v>8.2429000000000006</v>
      </c>
      <c r="Q4524">
        <v>32.971600000000002</v>
      </c>
      <c r="R4524">
        <f>MONTH('COCOCART INDIA DATA'!$I4524)</f>
        <v>6</v>
      </c>
      <c r="S4524" t="str">
        <f>TEXT(Table2[[#This Row],[Date]],"mmm")</f>
        <v>Jun</v>
      </c>
      <c r="T4524">
        <f>DAY(Table2[[#This Row],[Date]])</f>
        <v>1</v>
      </c>
      <c r="U4524" t="str">
        <f>TEXT(Table2[[#This Row],[Date]],"ddd")</f>
        <v>Sun</v>
      </c>
    </row>
    <row r="4525" spans="1:21" x14ac:dyDescent="0.25">
      <c r="A4525" s="9">
        <v>2400044532</v>
      </c>
      <c r="B4525" t="s">
        <v>33</v>
      </c>
      <c r="C4525" t="s">
        <v>75</v>
      </c>
      <c r="D4525" t="s">
        <v>82</v>
      </c>
      <c r="E4525" t="s">
        <v>85</v>
      </c>
      <c r="F4525" t="s">
        <v>91</v>
      </c>
      <c r="G4525" t="s">
        <v>54</v>
      </c>
      <c r="H4525" t="s">
        <v>146</v>
      </c>
      <c r="I4525" s="1">
        <v>45809</v>
      </c>
      <c r="J4525">
        <v>3346</v>
      </c>
      <c r="K4525">
        <v>122</v>
      </c>
      <c r="L4525">
        <v>168</v>
      </c>
      <c r="M4525" t="s">
        <v>103</v>
      </c>
      <c r="N4525" t="s">
        <v>13</v>
      </c>
      <c r="O4525" t="s">
        <v>14</v>
      </c>
      <c r="P4525">
        <v>13.3485</v>
      </c>
      <c r="Q4525">
        <v>2242.5479999999998</v>
      </c>
      <c r="R4525">
        <f>MONTH('COCOCART INDIA DATA'!$I4525)</f>
        <v>6</v>
      </c>
      <c r="S4525" t="str">
        <f>TEXT(Table2[[#This Row],[Date]],"mmm")</f>
        <v>Jun</v>
      </c>
      <c r="T4525">
        <f>DAY(Table2[[#This Row],[Date]])</f>
        <v>1</v>
      </c>
      <c r="U4525" t="str">
        <f>TEXT(Table2[[#This Row],[Date]],"ddd")</f>
        <v>Sun</v>
      </c>
    </row>
    <row r="4526" spans="1:21" x14ac:dyDescent="0.25">
      <c r="A4526" s="9">
        <v>2400044533</v>
      </c>
      <c r="B4526" t="s">
        <v>27</v>
      </c>
      <c r="C4526" t="s">
        <v>75</v>
      </c>
      <c r="D4526" t="s">
        <v>82</v>
      </c>
      <c r="E4526" t="s">
        <v>84</v>
      </c>
      <c r="F4526" t="s">
        <v>88</v>
      </c>
      <c r="G4526" t="s">
        <v>16</v>
      </c>
      <c r="H4526" t="s">
        <v>146</v>
      </c>
      <c r="I4526" s="1">
        <v>45809</v>
      </c>
      <c r="J4526">
        <v>4592</v>
      </c>
      <c r="K4526">
        <v>445</v>
      </c>
      <c r="L4526">
        <v>511</v>
      </c>
      <c r="M4526" t="s">
        <v>59</v>
      </c>
      <c r="N4526" t="s">
        <v>17</v>
      </c>
      <c r="O4526" t="s">
        <v>18</v>
      </c>
      <c r="P4526">
        <v>0.24049999999999999</v>
      </c>
      <c r="Q4526">
        <v>122.8955</v>
      </c>
      <c r="R4526">
        <f>MONTH('COCOCART INDIA DATA'!$I4526)</f>
        <v>6</v>
      </c>
      <c r="S4526" t="str">
        <f>TEXT(Table2[[#This Row],[Date]],"mmm")</f>
        <v>Jun</v>
      </c>
      <c r="T4526">
        <f>DAY(Table2[[#This Row],[Date]])</f>
        <v>1</v>
      </c>
      <c r="U4526" t="str">
        <f>TEXT(Table2[[#This Row],[Date]],"ddd")</f>
        <v>Sun</v>
      </c>
    </row>
    <row r="4527" spans="1:21" x14ac:dyDescent="0.25">
      <c r="A4527" s="9">
        <v>2400044534</v>
      </c>
      <c r="B4527" t="s">
        <v>64</v>
      </c>
      <c r="C4527" t="s">
        <v>75</v>
      </c>
      <c r="D4527" t="s">
        <v>83</v>
      </c>
      <c r="E4527" t="s">
        <v>84</v>
      </c>
      <c r="F4527" t="s">
        <v>89</v>
      </c>
      <c r="G4527" t="s">
        <v>49</v>
      </c>
      <c r="H4527" t="s">
        <v>146</v>
      </c>
      <c r="I4527" s="1">
        <v>45809</v>
      </c>
      <c r="J4527">
        <v>8862</v>
      </c>
      <c r="K4527">
        <v>152</v>
      </c>
      <c r="L4527">
        <v>522</v>
      </c>
      <c r="M4527" t="s">
        <v>104</v>
      </c>
      <c r="N4527" t="s">
        <v>13</v>
      </c>
      <c r="O4527" t="s">
        <v>14</v>
      </c>
      <c r="P4527">
        <v>1.5934999999999999</v>
      </c>
      <c r="Q4527">
        <v>831.8069999999999</v>
      </c>
      <c r="R4527">
        <f>MONTH('COCOCART INDIA DATA'!$I4527)</f>
        <v>6</v>
      </c>
      <c r="S4527" t="str">
        <f>TEXT(Table2[[#This Row],[Date]],"mmm")</f>
        <v>Jun</v>
      </c>
      <c r="T4527">
        <f>DAY(Table2[[#This Row],[Date]])</f>
        <v>1</v>
      </c>
      <c r="U4527" t="str">
        <f>TEXT(Table2[[#This Row],[Date]],"ddd")</f>
        <v>Sun</v>
      </c>
    </row>
    <row r="4528" spans="1:21" x14ac:dyDescent="0.25">
      <c r="A4528" s="9">
        <v>2400044535</v>
      </c>
      <c r="B4528" t="s">
        <v>35</v>
      </c>
      <c r="C4528" t="s">
        <v>75</v>
      </c>
      <c r="D4528" t="s">
        <v>82</v>
      </c>
      <c r="E4528" t="s">
        <v>85</v>
      </c>
      <c r="F4528" t="s">
        <v>90</v>
      </c>
      <c r="G4528" t="s">
        <v>39</v>
      </c>
      <c r="H4528" t="s">
        <v>146</v>
      </c>
      <c r="I4528" s="1">
        <v>45809</v>
      </c>
      <c r="J4528">
        <v>9590</v>
      </c>
      <c r="K4528">
        <v>133</v>
      </c>
      <c r="L4528">
        <v>640</v>
      </c>
      <c r="M4528" t="s">
        <v>105</v>
      </c>
      <c r="N4528" t="s">
        <v>40</v>
      </c>
      <c r="O4528" t="s">
        <v>14</v>
      </c>
      <c r="P4528">
        <v>2.8195000000000001</v>
      </c>
      <c r="Q4528">
        <v>1804.48</v>
      </c>
      <c r="R4528">
        <f>MONTH('COCOCART INDIA DATA'!$I4528)</f>
        <v>6</v>
      </c>
      <c r="S4528" t="str">
        <f>TEXT(Table2[[#This Row],[Date]],"mmm")</f>
        <v>Jun</v>
      </c>
      <c r="T4528">
        <f>DAY(Table2[[#This Row],[Date]])</f>
        <v>1</v>
      </c>
      <c r="U4528" t="str">
        <f>TEXT(Table2[[#This Row],[Date]],"ddd")</f>
        <v>Sun</v>
      </c>
    </row>
    <row r="4529" spans="1:21" x14ac:dyDescent="0.25">
      <c r="A4529" s="9">
        <v>2400044536</v>
      </c>
      <c r="B4529" t="s">
        <v>34</v>
      </c>
      <c r="C4529" t="s">
        <v>75</v>
      </c>
      <c r="D4529" t="s">
        <v>83</v>
      </c>
      <c r="E4529" t="s">
        <v>85</v>
      </c>
      <c r="F4529" t="s">
        <v>91</v>
      </c>
      <c r="G4529" t="s">
        <v>25</v>
      </c>
      <c r="H4529" t="s">
        <v>146</v>
      </c>
      <c r="I4529" s="1">
        <v>45809</v>
      </c>
      <c r="J4529">
        <v>7175</v>
      </c>
      <c r="K4529">
        <v>47</v>
      </c>
      <c r="L4529">
        <v>359</v>
      </c>
      <c r="M4529" t="s">
        <v>106</v>
      </c>
      <c r="N4529" t="s">
        <v>13</v>
      </c>
      <c r="O4529" t="s">
        <v>18</v>
      </c>
      <c r="P4529">
        <v>0.69579999999999997</v>
      </c>
      <c r="Q4529">
        <v>249.79219999999998</v>
      </c>
      <c r="R4529">
        <f>MONTH('COCOCART INDIA DATA'!$I4529)</f>
        <v>6</v>
      </c>
      <c r="S4529" t="str">
        <f>TEXT(Table2[[#This Row],[Date]],"mmm")</f>
        <v>Jun</v>
      </c>
      <c r="T4529">
        <f>DAY(Table2[[#This Row],[Date]])</f>
        <v>1</v>
      </c>
      <c r="U4529" t="str">
        <f>TEXT(Table2[[#This Row],[Date]],"ddd")</f>
        <v>Sun</v>
      </c>
    </row>
    <row r="4530" spans="1:21" x14ac:dyDescent="0.25">
      <c r="A4530" s="9">
        <v>2400044537</v>
      </c>
      <c r="B4530" t="s">
        <v>50</v>
      </c>
      <c r="C4530" t="s">
        <v>75</v>
      </c>
      <c r="D4530" t="s">
        <v>82</v>
      </c>
      <c r="E4530" t="s">
        <v>85</v>
      </c>
      <c r="F4530" t="s">
        <v>90</v>
      </c>
      <c r="G4530" t="s">
        <v>43</v>
      </c>
      <c r="H4530" t="s">
        <v>146</v>
      </c>
      <c r="I4530" s="1">
        <v>45809</v>
      </c>
      <c r="J4530">
        <v>2534</v>
      </c>
      <c r="K4530">
        <v>119</v>
      </c>
      <c r="L4530">
        <v>91</v>
      </c>
      <c r="M4530" t="s">
        <v>107</v>
      </c>
      <c r="N4530" t="s">
        <v>40</v>
      </c>
      <c r="O4530" t="s">
        <v>14</v>
      </c>
      <c r="P4530">
        <v>9.2086000000000006</v>
      </c>
      <c r="Q4530">
        <v>837.98260000000005</v>
      </c>
      <c r="R4530">
        <f>MONTH('COCOCART INDIA DATA'!$I4530)</f>
        <v>6</v>
      </c>
      <c r="S4530" t="str">
        <f>TEXT(Table2[[#This Row],[Date]],"mmm")</f>
        <v>Jun</v>
      </c>
      <c r="T4530">
        <f>DAY(Table2[[#This Row],[Date]])</f>
        <v>1</v>
      </c>
      <c r="U4530" t="str">
        <f>TEXT(Table2[[#This Row],[Date]],"ddd")</f>
        <v>Sun</v>
      </c>
    </row>
    <row r="4531" spans="1:21" x14ac:dyDescent="0.25">
      <c r="A4531" s="9">
        <v>2400044538</v>
      </c>
      <c r="B4531" t="s">
        <v>15</v>
      </c>
      <c r="C4531" t="s">
        <v>75</v>
      </c>
      <c r="D4531" t="s">
        <v>82</v>
      </c>
      <c r="E4531" t="s">
        <v>85</v>
      </c>
      <c r="F4531" t="s">
        <v>91</v>
      </c>
      <c r="G4531" t="s">
        <v>39</v>
      </c>
      <c r="H4531" t="s">
        <v>147</v>
      </c>
      <c r="I4531" s="1">
        <v>45809</v>
      </c>
      <c r="J4531">
        <v>1162</v>
      </c>
      <c r="K4531">
        <v>3</v>
      </c>
      <c r="L4531">
        <v>62</v>
      </c>
      <c r="M4531" t="s">
        <v>108</v>
      </c>
      <c r="N4531" t="s">
        <v>40</v>
      </c>
      <c r="O4531" t="s">
        <v>14</v>
      </c>
      <c r="P4531">
        <v>2.8195000000000001</v>
      </c>
      <c r="Q4531">
        <v>174.809</v>
      </c>
      <c r="R4531">
        <f>MONTH('COCOCART INDIA DATA'!$I4531)</f>
        <v>6</v>
      </c>
      <c r="S4531" t="str">
        <f>TEXT(Table2[[#This Row],[Date]],"mmm")</f>
        <v>Jun</v>
      </c>
      <c r="T4531">
        <f>DAY(Table2[[#This Row],[Date]])</f>
        <v>1</v>
      </c>
      <c r="U4531" t="str">
        <f>TEXT(Table2[[#This Row],[Date]],"ddd")</f>
        <v>Sun</v>
      </c>
    </row>
    <row r="4532" spans="1:21" x14ac:dyDescent="0.25">
      <c r="A4532" s="9">
        <v>2400044539</v>
      </c>
      <c r="B4532" t="s">
        <v>29</v>
      </c>
      <c r="C4532" t="s">
        <v>75</v>
      </c>
      <c r="D4532" t="s">
        <v>82</v>
      </c>
      <c r="E4532" t="s">
        <v>84</v>
      </c>
      <c r="F4532" t="s">
        <v>89</v>
      </c>
      <c r="G4532" t="s">
        <v>36</v>
      </c>
      <c r="H4532" t="s">
        <v>147</v>
      </c>
      <c r="I4532" s="1">
        <v>45809</v>
      </c>
      <c r="J4532">
        <v>7042</v>
      </c>
      <c r="K4532">
        <v>173</v>
      </c>
      <c r="L4532">
        <v>470</v>
      </c>
      <c r="M4532" t="s">
        <v>109</v>
      </c>
      <c r="N4532" t="s">
        <v>13</v>
      </c>
      <c r="O4532" t="s">
        <v>14</v>
      </c>
      <c r="P4532">
        <v>2.2656000000000001</v>
      </c>
      <c r="Q4532">
        <v>1064.8320000000001</v>
      </c>
      <c r="R4532">
        <f>MONTH('COCOCART INDIA DATA'!$I4532)</f>
        <v>6</v>
      </c>
      <c r="S4532" t="str">
        <f>TEXT(Table2[[#This Row],[Date]],"mmm")</f>
        <v>Jun</v>
      </c>
      <c r="T4532">
        <f>DAY(Table2[[#This Row],[Date]])</f>
        <v>1</v>
      </c>
      <c r="U4532" t="str">
        <f>TEXT(Table2[[#This Row],[Date]],"ddd")</f>
        <v>Sun</v>
      </c>
    </row>
    <row r="4533" spans="1:21" x14ac:dyDescent="0.25">
      <c r="A4533" s="9">
        <v>2400044540</v>
      </c>
      <c r="B4533" t="s">
        <v>31</v>
      </c>
      <c r="C4533" t="s">
        <v>75</v>
      </c>
      <c r="D4533" t="s">
        <v>83</v>
      </c>
      <c r="E4533" t="s">
        <v>84</v>
      </c>
      <c r="F4533" t="s">
        <v>89</v>
      </c>
      <c r="G4533" t="s">
        <v>58</v>
      </c>
      <c r="H4533" t="s">
        <v>147</v>
      </c>
      <c r="I4533" s="1">
        <v>45809</v>
      </c>
      <c r="J4533">
        <v>7392</v>
      </c>
      <c r="K4533">
        <v>111</v>
      </c>
      <c r="L4533">
        <v>493</v>
      </c>
      <c r="M4533" t="s">
        <v>110</v>
      </c>
      <c r="N4533" t="s">
        <v>13</v>
      </c>
      <c r="O4533" t="s">
        <v>18</v>
      </c>
      <c r="P4533">
        <v>5.0198</v>
      </c>
      <c r="Q4533">
        <v>2474.7613999999999</v>
      </c>
      <c r="R4533">
        <f>MONTH('COCOCART INDIA DATA'!$I4533)</f>
        <v>6</v>
      </c>
      <c r="S4533" t="str">
        <f>TEXT(Table2[[#This Row],[Date]],"mmm")</f>
        <v>Jun</v>
      </c>
      <c r="T4533">
        <f>DAY(Table2[[#This Row],[Date]])</f>
        <v>1</v>
      </c>
      <c r="U4533" t="str">
        <f>TEXT(Table2[[#This Row],[Date]],"ddd")</f>
        <v>Sun</v>
      </c>
    </row>
    <row r="4534" spans="1:21" x14ac:dyDescent="0.25">
      <c r="A4534" s="9">
        <v>2400044541</v>
      </c>
      <c r="B4534" t="s">
        <v>63</v>
      </c>
      <c r="C4534" t="s">
        <v>75</v>
      </c>
      <c r="D4534" t="s">
        <v>83</v>
      </c>
      <c r="E4534" t="s">
        <v>85</v>
      </c>
      <c r="F4534" t="s">
        <v>90</v>
      </c>
      <c r="G4534" t="s">
        <v>36</v>
      </c>
      <c r="H4534" t="s">
        <v>147</v>
      </c>
      <c r="I4534" s="1">
        <v>45809</v>
      </c>
      <c r="J4534">
        <v>371</v>
      </c>
      <c r="K4534">
        <v>191</v>
      </c>
      <c r="L4534">
        <v>20</v>
      </c>
      <c r="M4534" t="s">
        <v>111</v>
      </c>
      <c r="N4534" t="s">
        <v>13</v>
      </c>
      <c r="O4534" t="s">
        <v>14</v>
      </c>
      <c r="P4534">
        <v>2.2656000000000001</v>
      </c>
      <c r="Q4534">
        <v>45.311999999999998</v>
      </c>
      <c r="R4534">
        <f>MONTH('COCOCART INDIA DATA'!$I4534)</f>
        <v>6</v>
      </c>
      <c r="S4534" t="str">
        <f>TEXT(Table2[[#This Row],[Date]],"mmm")</f>
        <v>Jun</v>
      </c>
      <c r="T4534">
        <f>DAY(Table2[[#This Row],[Date]])</f>
        <v>1</v>
      </c>
      <c r="U4534" t="str">
        <f>TEXT(Table2[[#This Row],[Date]],"ddd")</f>
        <v>Sun</v>
      </c>
    </row>
    <row r="4535" spans="1:21" x14ac:dyDescent="0.25">
      <c r="A4535" s="9">
        <v>2400044542</v>
      </c>
      <c r="B4535" t="s">
        <v>51</v>
      </c>
      <c r="C4535" t="s">
        <v>75</v>
      </c>
      <c r="D4535" t="s">
        <v>83</v>
      </c>
      <c r="E4535" t="s">
        <v>85</v>
      </c>
      <c r="F4535" t="s">
        <v>91</v>
      </c>
      <c r="G4535" t="s">
        <v>39</v>
      </c>
      <c r="H4535" t="s">
        <v>147</v>
      </c>
      <c r="I4535" s="1">
        <v>45809</v>
      </c>
      <c r="J4535">
        <v>7728</v>
      </c>
      <c r="K4535">
        <v>151</v>
      </c>
      <c r="L4535">
        <v>368</v>
      </c>
      <c r="M4535" t="s">
        <v>112</v>
      </c>
      <c r="N4535" t="s">
        <v>40</v>
      </c>
      <c r="O4535" t="s">
        <v>14</v>
      </c>
      <c r="P4535">
        <v>2.8195000000000001</v>
      </c>
      <c r="Q4535">
        <v>1037.576</v>
      </c>
      <c r="R4535">
        <f>MONTH('COCOCART INDIA DATA'!$I4535)</f>
        <v>6</v>
      </c>
      <c r="S4535" t="str">
        <f>TEXT(Table2[[#This Row],[Date]],"mmm")</f>
        <v>Jun</v>
      </c>
      <c r="T4535">
        <f>DAY(Table2[[#This Row],[Date]])</f>
        <v>1</v>
      </c>
      <c r="U4535" t="str">
        <f>TEXT(Table2[[#This Row],[Date]],"ddd")</f>
        <v>Sun</v>
      </c>
    </row>
    <row r="4536" spans="1:21" x14ac:dyDescent="0.25">
      <c r="A4536" s="9">
        <v>2400044543</v>
      </c>
      <c r="B4536" t="s">
        <v>26</v>
      </c>
      <c r="C4536" t="s">
        <v>75</v>
      </c>
      <c r="D4536" t="s">
        <v>83</v>
      </c>
      <c r="E4536" t="s">
        <v>85</v>
      </c>
      <c r="F4536" t="s">
        <v>90</v>
      </c>
      <c r="G4536" t="s">
        <v>23</v>
      </c>
      <c r="H4536" t="s">
        <v>147</v>
      </c>
      <c r="I4536" s="1">
        <v>45809</v>
      </c>
      <c r="J4536">
        <v>518</v>
      </c>
      <c r="K4536">
        <v>223</v>
      </c>
      <c r="L4536">
        <v>21</v>
      </c>
      <c r="M4536" t="s">
        <v>113</v>
      </c>
      <c r="N4536" t="s">
        <v>17</v>
      </c>
      <c r="O4536" t="s">
        <v>18</v>
      </c>
      <c r="P4536">
        <v>7.8910999999999998</v>
      </c>
      <c r="Q4536">
        <v>165.7131</v>
      </c>
      <c r="R4536">
        <f>MONTH('COCOCART INDIA DATA'!$I4536)</f>
        <v>6</v>
      </c>
      <c r="S4536" t="str">
        <f>TEXT(Table2[[#This Row],[Date]],"mmm")</f>
        <v>Jun</v>
      </c>
      <c r="T4536">
        <f>DAY(Table2[[#This Row],[Date]])</f>
        <v>1</v>
      </c>
      <c r="U4536" t="str">
        <f>TEXT(Table2[[#This Row],[Date]],"ddd")</f>
        <v>Sun</v>
      </c>
    </row>
    <row r="4537" spans="1:21" x14ac:dyDescent="0.25">
      <c r="A4537" s="9">
        <v>2400044544</v>
      </c>
      <c r="B4537" t="s">
        <v>60</v>
      </c>
      <c r="C4537" t="s">
        <v>75</v>
      </c>
      <c r="D4537" t="s">
        <v>83</v>
      </c>
      <c r="E4537" t="s">
        <v>85</v>
      </c>
      <c r="F4537" t="s">
        <v>91</v>
      </c>
      <c r="G4537" t="s">
        <v>45</v>
      </c>
      <c r="H4537" t="s">
        <v>147</v>
      </c>
      <c r="I4537" s="1">
        <v>45809</v>
      </c>
      <c r="J4537">
        <v>8547</v>
      </c>
      <c r="K4537">
        <v>112</v>
      </c>
      <c r="L4537">
        <v>317</v>
      </c>
      <c r="M4537" t="s">
        <v>114</v>
      </c>
      <c r="N4537" t="s">
        <v>17</v>
      </c>
      <c r="O4537" t="s">
        <v>14</v>
      </c>
      <c r="P4537">
        <v>2.4773999999999998</v>
      </c>
      <c r="Q4537">
        <v>785.33579999999995</v>
      </c>
      <c r="R4537">
        <f>MONTH('COCOCART INDIA DATA'!$I4537)</f>
        <v>6</v>
      </c>
      <c r="S4537" t="str">
        <f>TEXT(Table2[[#This Row],[Date]],"mmm")</f>
        <v>Jun</v>
      </c>
      <c r="T4537">
        <f>DAY(Table2[[#This Row],[Date]])</f>
        <v>1</v>
      </c>
      <c r="U4537" t="str">
        <f>TEXT(Table2[[#This Row],[Date]],"ddd")</f>
        <v>Sun</v>
      </c>
    </row>
    <row r="4538" spans="1:21" x14ac:dyDescent="0.25">
      <c r="A4538" s="9">
        <v>2400044545</v>
      </c>
      <c r="B4538" t="s">
        <v>47</v>
      </c>
      <c r="C4538" t="s">
        <v>75</v>
      </c>
      <c r="D4538" t="s">
        <v>83</v>
      </c>
      <c r="E4538" t="s">
        <v>84</v>
      </c>
      <c r="F4538" t="s">
        <v>88</v>
      </c>
      <c r="G4538" t="s">
        <v>36</v>
      </c>
      <c r="H4538" t="s">
        <v>147</v>
      </c>
      <c r="I4538" s="1">
        <v>45809</v>
      </c>
      <c r="J4538">
        <v>4018</v>
      </c>
      <c r="K4538">
        <v>34</v>
      </c>
      <c r="L4538">
        <v>192</v>
      </c>
      <c r="M4538" t="s">
        <v>115</v>
      </c>
      <c r="N4538" t="s">
        <v>13</v>
      </c>
      <c r="O4538" t="s">
        <v>14</v>
      </c>
      <c r="P4538">
        <v>2.2656000000000001</v>
      </c>
      <c r="Q4538">
        <v>434.99520000000001</v>
      </c>
      <c r="R4538">
        <f>MONTH('COCOCART INDIA DATA'!$I4538)</f>
        <v>6</v>
      </c>
      <c r="S4538" t="str">
        <f>TEXT(Table2[[#This Row],[Date]],"mmm")</f>
        <v>Jun</v>
      </c>
      <c r="T4538">
        <f>DAY(Table2[[#This Row],[Date]])</f>
        <v>1</v>
      </c>
      <c r="U4538" t="str">
        <f>TEXT(Table2[[#This Row],[Date]],"ddd")</f>
        <v>Sun</v>
      </c>
    </row>
    <row r="4539" spans="1:21" x14ac:dyDescent="0.25">
      <c r="A4539" s="9">
        <v>2400044546</v>
      </c>
      <c r="B4539" t="s">
        <v>64</v>
      </c>
      <c r="C4539" t="s">
        <v>76</v>
      </c>
      <c r="D4539" t="s">
        <v>83</v>
      </c>
      <c r="E4539" t="s">
        <v>84</v>
      </c>
      <c r="F4539" t="s">
        <v>89</v>
      </c>
      <c r="G4539" t="s">
        <v>30</v>
      </c>
      <c r="H4539" t="s">
        <v>147</v>
      </c>
      <c r="I4539" s="1">
        <v>45809</v>
      </c>
      <c r="J4539">
        <v>6118</v>
      </c>
      <c r="K4539">
        <v>203</v>
      </c>
      <c r="L4539">
        <v>266</v>
      </c>
      <c r="M4539" t="s">
        <v>116</v>
      </c>
      <c r="N4539" t="s">
        <v>13</v>
      </c>
      <c r="O4539" t="s">
        <v>18</v>
      </c>
      <c r="P4539">
        <v>0.89900000000000002</v>
      </c>
      <c r="Q4539">
        <v>239.13400000000001</v>
      </c>
      <c r="R4539">
        <f>MONTH('COCOCART INDIA DATA'!$I4539)</f>
        <v>6</v>
      </c>
      <c r="S4539" t="str">
        <f>TEXT(Table2[[#This Row],[Date]],"mmm")</f>
        <v>Jun</v>
      </c>
      <c r="T4539">
        <f>DAY(Table2[[#This Row],[Date]])</f>
        <v>1</v>
      </c>
      <c r="U4539" t="str">
        <f>TEXT(Table2[[#This Row],[Date]],"ddd")</f>
        <v>Sun</v>
      </c>
    </row>
    <row r="4540" spans="1:21" x14ac:dyDescent="0.25">
      <c r="A4540" s="9">
        <v>2400044547</v>
      </c>
      <c r="B4540" t="s">
        <v>19</v>
      </c>
      <c r="C4540" t="s">
        <v>77</v>
      </c>
      <c r="D4540" t="s">
        <v>83</v>
      </c>
      <c r="E4540" t="s">
        <v>85</v>
      </c>
      <c r="F4540" t="s">
        <v>90</v>
      </c>
      <c r="G4540" t="s">
        <v>41</v>
      </c>
      <c r="H4540" t="s">
        <v>149</v>
      </c>
      <c r="I4540" s="1">
        <v>45809</v>
      </c>
      <c r="J4540">
        <v>1582</v>
      </c>
      <c r="K4540">
        <v>119</v>
      </c>
      <c r="L4540">
        <v>55</v>
      </c>
      <c r="M4540" t="s">
        <v>117</v>
      </c>
      <c r="N4540" t="s">
        <v>40</v>
      </c>
      <c r="O4540" t="s">
        <v>14</v>
      </c>
      <c r="P4540">
        <v>6.3415999999999997</v>
      </c>
      <c r="Q4540">
        <v>348.78800000000001</v>
      </c>
      <c r="R4540">
        <f>MONTH('COCOCART INDIA DATA'!$I4540)</f>
        <v>6</v>
      </c>
      <c r="S4540" t="str">
        <f>TEXT(Table2[[#This Row],[Date]],"mmm")</f>
        <v>Jun</v>
      </c>
      <c r="T4540">
        <f>DAY(Table2[[#This Row],[Date]])</f>
        <v>1</v>
      </c>
      <c r="U4540" t="str">
        <f>TEXT(Table2[[#This Row],[Date]],"ddd")</f>
        <v>Sun</v>
      </c>
    </row>
    <row r="4541" spans="1:21" x14ac:dyDescent="0.25">
      <c r="A4541" s="9">
        <v>2400044548</v>
      </c>
      <c r="B4541" t="s">
        <v>51</v>
      </c>
      <c r="C4541" t="s">
        <v>78</v>
      </c>
      <c r="D4541" t="s">
        <v>83</v>
      </c>
      <c r="E4541" t="s">
        <v>85</v>
      </c>
      <c r="F4541" t="s">
        <v>91</v>
      </c>
      <c r="G4541" t="s">
        <v>25</v>
      </c>
      <c r="H4541" t="s">
        <v>149</v>
      </c>
      <c r="I4541" s="1">
        <v>45809</v>
      </c>
      <c r="J4541">
        <v>3626</v>
      </c>
      <c r="K4541">
        <v>309</v>
      </c>
      <c r="L4541">
        <v>214</v>
      </c>
      <c r="M4541" t="s">
        <v>118</v>
      </c>
      <c r="N4541" t="s">
        <v>13</v>
      </c>
      <c r="O4541" t="s">
        <v>18</v>
      </c>
      <c r="P4541">
        <v>0.69579999999999997</v>
      </c>
      <c r="Q4541">
        <v>148.90119999999999</v>
      </c>
      <c r="R4541">
        <f>MONTH('COCOCART INDIA DATA'!$I4541)</f>
        <v>6</v>
      </c>
      <c r="S4541" t="str">
        <f>TEXT(Table2[[#This Row],[Date]],"mmm")</f>
        <v>Jun</v>
      </c>
      <c r="T4541">
        <f>DAY(Table2[[#This Row],[Date]])</f>
        <v>1</v>
      </c>
      <c r="U4541" t="str">
        <f>TEXT(Table2[[#This Row],[Date]],"ddd")</f>
        <v>Sun</v>
      </c>
    </row>
    <row r="4542" spans="1:21" x14ac:dyDescent="0.25">
      <c r="A4542" s="9">
        <v>2400044549</v>
      </c>
      <c r="B4542" t="s">
        <v>33</v>
      </c>
      <c r="C4542" t="s">
        <v>78</v>
      </c>
      <c r="D4542" t="s">
        <v>83</v>
      </c>
      <c r="E4542" t="s">
        <v>85</v>
      </c>
      <c r="F4542" t="s">
        <v>90</v>
      </c>
      <c r="G4542" t="s">
        <v>41</v>
      </c>
      <c r="H4542" t="s">
        <v>149</v>
      </c>
      <c r="I4542" s="1">
        <v>45809</v>
      </c>
      <c r="J4542">
        <v>8981</v>
      </c>
      <c r="K4542">
        <v>152</v>
      </c>
      <c r="L4542">
        <v>360</v>
      </c>
      <c r="M4542" t="s">
        <v>119</v>
      </c>
      <c r="N4542" t="s">
        <v>40</v>
      </c>
      <c r="O4542" t="s">
        <v>14</v>
      </c>
      <c r="P4542">
        <v>6.3415999999999997</v>
      </c>
      <c r="Q4542">
        <v>2282.9759999999997</v>
      </c>
      <c r="R4542">
        <f>MONTH('COCOCART INDIA DATA'!$I4542)</f>
        <v>6</v>
      </c>
      <c r="S4542" t="str">
        <f>TEXT(Table2[[#This Row],[Date]],"mmm")</f>
        <v>Jun</v>
      </c>
      <c r="T4542">
        <f>DAY(Table2[[#This Row],[Date]])</f>
        <v>1</v>
      </c>
      <c r="U4542" t="str">
        <f>TEXT(Table2[[#This Row],[Date]],"ddd")</f>
        <v>Sun</v>
      </c>
    </row>
    <row r="4543" spans="1:21" x14ac:dyDescent="0.25">
      <c r="A4543" s="9">
        <v>2400044550</v>
      </c>
      <c r="B4543" t="s">
        <v>60</v>
      </c>
      <c r="C4543" t="s">
        <v>79</v>
      </c>
      <c r="D4543" t="s">
        <v>83</v>
      </c>
      <c r="E4543" t="s">
        <v>85</v>
      </c>
      <c r="F4543" t="s">
        <v>91</v>
      </c>
      <c r="G4543" t="s">
        <v>53</v>
      </c>
      <c r="H4543" t="s">
        <v>149</v>
      </c>
      <c r="I4543" s="1">
        <v>45809</v>
      </c>
      <c r="J4543">
        <v>3304</v>
      </c>
      <c r="K4543">
        <v>306</v>
      </c>
      <c r="L4543">
        <v>255</v>
      </c>
      <c r="M4543" t="s">
        <v>120</v>
      </c>
      <c r="N4543" t="s">
        <v>40</v>
      </c>
      <c r="O4543" t="s">
        <v>18</v>
      </c>
      <c r="P4543">
        <v>8.2429000000000006</v>
      </c>
      <c r="Q4543">
        <v>2101.9395</v>
      </c>
      <c r="R4543">
        <f>MONTH('COCOCART INDIA DATA'!$I4543)</f>
        <v>6</v>
      </c>
      <c r="S4543" t="str">
        <f>TEXT(Table2[[#This Row],[Date]],"mmm")</f>
        <v>Jun</v>
      </c>
      <c r="T4543">
        <f>DAY(Table2[[#This Row],[Date]])</f>
        <v>1</v>
      </c>
      <c r="U4543" t="str">
        <f>TEXT(Table2[[#This Row],[Date]],"ddd")</f>
        <v>Sun</v>
      </c>
    </row>
    <row r="4544" spans="1:21" x14ac:dyDescent="0.25">
      <c r="A4544" s="9">
        <v>2400044551</v>
      </c>
      <c r="B4544" t="s">
        <v>61</v>
      </c>
      <c r="C4544" t="s">
        <v>80</v>
      </c>
      <c r="D4544" t="s">
        <v>83</v>
      </c>
      <c r="E4544" t="s">
        <v>84</v>
      </c>
      <c r="F4544" t="s">
        <v>89</v>
      </c>
      <c r="G4544" t="s">
        <v>41</v>
      </c>
      <c r="H4544" t="s">
        <v>149</v>
      </c>
      <c r="I4544" s="1">
        <v>45809</v>
      </c>
      <c r="J4544">
        <v>6076</v>
      </c>
      <c r="K4544">
        <v>74</v>
      </c>
      <c r="L4544">
        <v>196</v>
      </c>
      <c r="M4544" t="s">
        <v>121</v>
      </c>
      <c r="N4544" t="s">
        <v>40</v>
      </c>
      <c r="O4544" t="s">
        <v>14</v>
      </c>
      <c r="P4544">
        <v>6.3415999999999997</v>
      </c>
      <c r="Q4544">
        <v>1242.9535999999998</v>
      </c>
      <c r="R4544">
        <f>MONTH('COCOCART INDIA DATA'!$I4544)</f>
        <v>6</v>
      </c>
      <c r="S4544" t="str">
        <f>TEXT(Table2[[#This Row],[Date]],"mmm")</f>
        <v>Jun</v>
      </c>
      <c r="T4544">
        <f>DAY(Table2[[#This Row],[Date]])</f>
        <v>1</v>
      </c>
      <c r="U4544" t="str">
        <f>TEXT(Table2[[#This Row],[Date]],"ddd")</f>
        <v>Sun</v>
      </c>
    </row>
    <row r="4545" spans="1:21" x14ac:dyDescent="0.25">
      <c r="A4545" s="9">
        <v>2400044552</v>
      </c>
      <c r="B4545" t="s">
        <v>34</v>
      </c>
      <c r="C4545" t="s">
        <v>79</v>
      </c>
      <c r="D4545" t="s">
        <v>83</v>
      </c>
      <c r="E4545" t="s">
        <v>84</v>
      </c>
      <c r="F4545" t="s">
        <v>89</v>
      </c>
      <c r="G4545" t="s">
        <v>21</v>
      </c>
      <c r="H4545" t="s">
        <v>151</v>
      </c>
      <c r="I4545" s="1">
        <v>45809</v>
      </c>
      <c r="J4545">
        <v>12530</v>
      </c>
      <c r="K4545">
        <v>134</v>
      </c>
      <c r="L4545">
        <v>964</v>
      </c>
      <c r="M4545" t="s">
        <v>122</v>
      </c>
      <c r="N4545" t="s">
        <v>13</v>
      </c>
      <c r="O4545" t="s">
        <v>18</v>
      </c>
      <c r="P4545">
        <v>6.0811000000000002</v>
      </c>
      <c r="Q4545">
        <v>5862.1804000000002</v>
      </c>
      <c r="R4545">
        <f>MONTH('COCOCART INDIA DATA'!$I4545)</f>
        <v>6</v>
      </c>
      <c r="S4545" t="str">
        <f>TEXT(Table2[[#This Row],[Date]],"mmm")</f>
        <v>Jun</v>
      </c>
      <c r="T4545">
        <f>DAY(Table2[[#This Row],[Date]])</f>
        <v>1</v>
      </c>
      <c r="U4545" t="str">
        <f>TEXT(Table2[[#This Row],[Date]],"ddd")</f>
        <v>Sun</v>
      </c>
    </row>
    <row r="4546" spans="1:21" x14ac:dyDescent="0.25">
      <c r="A4546" s="9">
        <v>2400044553</v>
      </c>
      <c r="B4546" t="s">
        <v>15</v>
      </c>
      <c r="C4546" t="s">
        <v>79</v>
      </c>
      <c r="D4546" t="s">
        <v>83</v>
      </c>
      <c r="E4546" t="s">
        <v>85</v>
      </c>
      <c r="F4546" t="s">
        <v>90</v>
      </c>
      <c r="G4546" t="s">
        <v>58</v>
      </c>
      <c r="H4546" t="s">
        <v>151</v>
      </c>
      <c r="I4546" s="1">
        <v>45810</v>
      </c>
      <c r="J4546">
        <v>3675</v>
      </c>
      <c r="K4546">
        <v>273</v>
      </c>
      <c r="L4546">
        <v>283</v>
      </c>
      <c r="M4546" t="s">
        <v>123</v>
      </c>
      <c r="N4546" t="s">
        <v>13</v>
      </c>
      <c r="O4546" t="s">
        <v>18</v>
      </c>
      <c r="P4546">
        <v>5.0198</v>
      </c>
      <c r="Q4546">
        <v>1420.6034</v>
      </c>
      <c r="R4546">
        <f>MONTH('COCOCART INDIA DATA'!$I4546)</f>
        <v>6</v>
      </c>
      <c r="S4546" t="str">
        <f>TEXT(Table2[[#This Row],[Date]],"mmm")</f>
        <v>Jun</v>
      </c>
      <c r="T4546">
        <f>DAY(Table2[[#This Row],[Date]])</f>
        <v>2</v>
      </c>
      <c r="U4546" t="str">
        <f>TEXT(Table2[[#This Row],[Date]],"ddd")</f>
        <v>Mon</v>
      </c>
    </row>
    <row r="4547" spans="1:21" x14ac:dyDescent="0.25">
      <c r="A4547" s="9">
        <v>2400044554</v>
      </c>
      <c r="B4547" t="s">
        <v>47</v>
      </c>
      <c r="C4547" t="s">
        <v>80</v>
      </c>
      <c r="D4547" t="s">
        <v>83</v>
      </c>
      <c r="E4547" t="s">
        <v>85</v>
      </c>
      <c r="F4547" t="s">
        <v>91</v>
      </c>
      <c r="G4547" t="s">
        <v>12</v>
      </c>
      <c r="H4547" t="s">
        <v>151</v>
      </c>
      <c r="I4547" s="1">
        <v>45810</v>
      </c>
      <c r="J4547">
        <v>434</v>
      </c>
      <c r="K4547">
        <v>152</v>
      </c>
      <c r="L4547">
        <v>28</v>
      </c>
      <c r="M4547" t="s">
        <v>124</v>
      </c>
      <c r="N4547" t="s">
        <v>13</v>
      </c>
      <c r="O4547" t="s">
        <v>14</v>
      </c>
      <c r="P4547">
        <v>6.0983000000000001</v>
      </c>
      <c r="Q4547">
        <v>170.75239999999999</v>
      </c>
      <c r="R4547">
        <f>MONTH('COCOCART INDIA DATA'!$I4547)</f>
        <v>6</v>
      </c>
      <c r="S4547" t="str">
        <f>TEXT(Table2[[#This Row],[Date]],"mmm")</f>
        <v>Jun</v>
      </c>
      <c r="T4547">
        <f>DAY(Table2[[#This Row],[Date]])</f>
        <v>2</v>
      </c>
      <c r="U4547" t="str">
        <f>TEXT(Table2[[#This Row],[Date]],"ddd")</f>
        <v>Mon</v>
      </c>
    </row>
    <row r="4548" spans="1:21" x14ac:dyDescent="0.25">
      <c r="A4548" s="9">
        <v>2400044555</v>
      </c>
      <c r="B4548" t="s">
        <v>29</v>
      </c>
      <c r="C4548" t="s">
        <v>79</v>
      </c>
      <c r="D4548" t="s">
        <v>83</v>
      </c>
      <c r="E4548" t="s">
        <v>85</v>
      </c>
      <c r="F4548" t="s">
        <v>90</v>
      </c>
      <c r="G4548" t="s">
        <v>58</v>
      </c>
      <c r="H4548" t="s">
        <v>153</v>
      </c>
      <c r="I4548" s="1">
        <v>45810</v>
      </c>
      <c r="J4548">
        <v>5509</v>
      </c>
      <c r="K4548">
        <v>16</v>
      </c>
      <c r="L4548">
        <v>307</v>
      </c>
      <c r="M4548" t="s">
        <v>125</v>
      </c>
      <c r="N4548" t="s">
        <v>13</v>
      </c>
      <c r="O4548" t="s">
        <v>18</v>
      </c>
      <c r="P4548">
        <v>5.0198</v>
      </c>
      <c r="Q4548">
        <v>1541.0786000000001</v>
      </c>
      <c r="R4548">
        <f>MONTH('COCOCART INDIA DATA'!$I4548)</f>
        <v>6</v>
      </c>
      <c r="S4548" t="str">
        <f>TEXT(Table2[[#This Row],[Date]],"mmm")</f>
        <v>Jun</v>
      </c>
      <c r="T4548">
        <f>DAY(Table2[[#This Row],[Date]])</f>
        <v>2</v>
      </c>
      <c r="U4548" t="str">
        <f>TEXT(Table2[[#This Row],[Date]],"ddd")</f>
        <v>Mon</v>
      </c>
    </row>
    <row r="4549" spans="1:21" x14ac:dyDescent="0.25">
      <c r="A4549" s="9">
        <v>2400044556</v>
      </c>
      <c r="B4549" t="s">
        <v>11</v>
      </c>
      <c r="C4549" t="s">
        <v>79</v>
      </c>
      <c r="D4549" t="s">
        <v>83</v>
      </c>
      <c r="E4549" t="s">
        <v>85</v>
      </c>
      <c r="F4549" t="s">
        <v>91</v>
      </c>
      <c r="G4549" t="s">
        <v>48</v>
      </c>
      <c r="H4549" t="s">
        <v>153</v>
      </c>
      <c r="I4549" s="1">
        <v>45810</v>
      </c>
      <c r="J4549">
        <v>10843</v>
      </c>
      <c r="K4549">
        <v>228</v>
      </c>
      <c r="L4549">
        <v>517</v>
      </c>
      <c r="M4549" t="s">
        <v>126</v>
      </c>
      <c r="N4549" t="s">
        <v>40</v>
      </c>
      <c r="O4549" t="s">
        <v>18</v>
      </c>
      <c r="P4549">
        <v>11.4688</v>
      </c>
      <c r="Q4549">
        <v>5929.3696</v>
      </c>
      <c r="R4549">
        <f>MONTH('COCOCART INDIA DATA'!$I4549)</f>
        <v>6</v>
      </c>
      <c r="S4549" t="str">
        <f>TEXT(Table2[[#This Row],[Date]],"mmm")</f>
        <v>Jun</v>
      </c>
      <c r="T4549">
        <f>DAY(Table2[[#This Row],[Date]])</f>
        <v>2</v>
      </c>
      <c r="U4549" t="str">
        <f>TEXT(Table2[[#This Row],[Date]],"ddd")</f>
        <v>Mon</v>
      </c>
    </row>
    <row r="4550" spans="1:21" x14ac:dyDescent="0.25">
      <c r="A4550" s="9">
        <v>2400044557</v>
      </c>
      <c r="B4550" t="s">
        <v>11</v>
      </c>
      <c r="C4550" t="s">
        <v>79</v>
      </c>
      <c r="D4550" t="s">
        <v>83</v>
      </c>
      <c r="E4550" t="s">
        <v>84</v>
      </c>
      <c r="F4550" t="s">
        <v>88</v>
      </c>
      <c r="G4550" t="s">
        <v>38</v>
      </c>
      <c r="H4550" t="s">
        <v>153</v>
      </c>
      <c r="I4550" s="1">
        <v>45810</v>
      </c>
      <c r="J4550">
        <v>7623</v>
      </c>
      <c r="K4550">
        <v>88</v>
      </c>
      <c r="L4550">
        <v>587</v>
      </c>
      <c r="M4550" t="s">
        <v>127</v>
      </c>
      <c r="N4550" t="s">
        <v>13</v>
      </c>
      <c r="O4550" t="s">
        <v>14</v>
      </c>
      <c r="P4550">
        <v>8.7870000000000008</v>
      </c>
      <c r="Q4550">
        <v>5157.9690000000001</v>
      </c>
      <c r="R4550">
        <f>MONTH('COCOCART INDIA DATA'!$I4550)</f>
        <v>6</v>
      </c>
      <c r="S4550" t="str">
        <f>TEXT(Table2[[#This Row],[Date]],"mmm")</f>
        <v>Jun</v>
      </c>
      <c r="T4550">
        <f>DAY(Table2[[#This Row],[Date]])</f>
        <v>2</v>
      </c>
      <c r="U4550" t="str">
        <f>TEXT(Table2[[#This Row],[Date]],"ddd")</f>
        <v>Mon</v>
      </c>
    </row>
    <row r="4551" spans="1:21" x14ac:dyDescent="0.25">
      <c r="A4551" s="9">
        <v>2400044558</v>
      </c>
      <c r="B4551" t="s">
        <v>11</v>
      </c>
      <c r="C4551" t="s">
        <v>79</v>
      </c>
      <c r="D4551" t="s">
        <v>83</v>
      </c>
      <c r="E4551" t="s">
        <v>84</v>
      </c>
      <c r="F4551" t="s">
        <v>89</v>
      </c>
      <c r="G4551" t="s">
        <v>49</v>
      </c>
      <c r="H4551" t="s">
        <v>153</v>
      </c>
      <c r="I4551" s="1">
        <v>45810</v>
      </c>
      <c r="J4551">
        <v>7623</v>
      </c>
      <c r="K4551">
        <v>152</v>
      </c>
      <c r="L4551">
        <v>636</v>
      </c>
      <c r="M4551" t="s">
        <v>128</v>
      </c>
      <c r="N4551" t="s">
        <v>13</v>
      </c>
      <c r="O4551" t="s">
        <v>14</v>
      </c>
      <c r="P4551">
        <v>1.5934999999999999</v>
      </c>
      <c r="Q4551">
        <v>1013.4659999999999</v>
      </c>
      <c r="R4551">
        <f>MONTH('COCOCART INDIA DATA'!$I4551)</f>
        <v>6</v>
      </c>
      <c r="S4551" t="str">
        <f>TEXT(Table2[[#This Row],[Date]],"mmm")</f>
        <v>Jun</v>
      </c>
      <c r="T4551">
        <f>DAY(Table2[[#This Row],[Date]])</f>
        <v>2</v>
      </c>
      <c r="U4551" t="str">
        <f>TEXT(Table2[[#This Row],[Date]],"ddd")</f>
        <v>Mon</v>
      </c>
    </row>
    <row r="4552" spans="1:21" x14ac:dyDescent="0.25">
      <c r="A4552" s="9">
        <v>2400044559</v>
      </c>
      <c r="B4552" t="s">
        <v>11</v>
      </c>
      <c r="C4552" t="s">
        <v>66</v>
      </c>
      <c r="D4552" t="s">
        <v>82</v>
      </c>
      <c r="E4552" t="s">
        <v>85</v>
      </c>
      <c r="F4552" t="s">
        <v>90</v>
      </c>
      <c r="G4552" t="s">
        <v>43</v>
      </c>
      <c r="H4552" t="s">
        <v>153</v>
      </c>
      <c r="I4552" s="1">
        <v>45810</v>
      </c>
      <c r="J4552">
        <v>6573</v>
      </c>
      <c r="K4552">
        <v>185</v>
      </c>
      <c r="L4552">
        <v>313</v>
      </c>
      <c r="M4552" t="s">
        <v>129</v>
      </c>
      <c r="N4552" t="s">
        <v>40</v>
      </c>
      <c r="O4552" t="s">
        <v>14</v>
      </c>
      <c r="P4552">
        <v>9.2086000000000006</v>
      </c>
      <c r="Q4552">
        <v>2882.2918</v>
      </c>
      <c r="R4552">
        <f>MONTH('COCOCART INDIA DATA'!$I4552)</f>
        <v>6</v>
      </c>
      <c r="S4552" t="str">
        <f>TEXT(Table2[[#This Row],[Date]],"mmm")</f>
        <v>Jun</v>
      </c>
      <c r="T4552">
        <f>DAY(Table2[[#This Row],[Date]])</f>
        <v>2</v>
      </c>
      <c r="U4552" t="str">
        <f>TEXT(Table2[[#This Row],[Date]],"ddd")</f>
        <v>Mon</v>
      </c>
    </row>
    <row r="4553" spans="1:21" x14ac:dyDescent="0.25">
      <c r="A4553" s="9">
        <v>2400044560</v>
      </c>
      <c r="B4553" t="s">
        <v>62</v>
      </c>
      <c r="C4553" t="s">
        <v>66</v>
      </c>
      <c r="D4553" t="s">
        <v>83</v>
      </c>
      <c r="E4553" t="s">
        <v>85</v>
      </c>
      <c r="F4553" t="s">
        <v>91</v>
      </c>
      <c r="G4553" t="s">
        <v>16</v>
      </c>
      <c r="H4553" t="s">
        <v>153</v>
      </c>
      <c r="I4553" s="1">
        <v>45810</v>
      </c>
      <c r="J4553">
        <v>2520</v>
      </c>
      <c r="K4553">
        <v>95</v>
      </c>
      <c r="L4553">
        <v>149</v>
      </c>
      <c r="M4553" t="s">
        <v>130</v>
      </c>
      <c r="N4553" t="s">
        <v>17</v>
      </c>
      <c r="O4553" t="s">
        <v>18</v>
      </c>
      <c r="P4553">
        <v>0.24049999999999999</v>
      </c>
      <c r="Q4553">
        <v>35.834499999999998</v>
      </c>
      <c r="R4553">
        <f>MONTH('COCOCART INDIA DATA'!$I4553)</f>
        <v>6</v>
      </c>
      <c r="S4553" t="str">
        <f>TEXT(Table2[[#This Row],[Date]],"mmm")</f>
        <v>Jun</v>
      </c>
      <c r="T4553">
        <f>DAY(Table2[[#This Row],[Date]])</f>
        <v>2</v>
      </c>
      <c r="U4553" t="str">
        <f>TEXT(Table2[[#This Row],[Date]],"ddd")</f>
        <v>Mon</v>
      </c>
    </row>
    <row r="4554" spans="1:21" x14ac:dyDescent="0.25">
      <c r="A4554" s="9">
        <v>2400044561</v>
      </c>
      <c r="B4554" t="s">
        <v>34</v>
      </c>
      <c r="C4554" t="s">
        <v>66</v>
      </c>
      <c r="D4554" t="s">
        <v>82</v>
      </c>
      <c r="E4554" t="s">
        <v>85</v>
      </c>
      <c r="F4554" t="s">
        <v>90</v>
      </c>
      <c r="G4554" t="s">
        <v>48</v>
      </c>
      <c r="H4554" t="s">
        <v>153</v>
      </c>
      <c r="I4554" s="1">
        <v>45810</v>
      </c>
      <c r="J4554">
        <v>910</v>
      </c>
      <c r="K4554">
        <v>14</v>
      </c>
      <c r="L4554">
        <v>54</v>
      </c>
      <c r="M4554" t="s">
        <v>131</v>
      </c>
      <c r="N4554" t="s">
        <v>40</v>
      </c>
      <c r="O4554" t="s">
        <v>18</v>
      </c>
      <c r="P4554">
        <v>11.4688</v>
      </c>
      <c r="Q4554">
        <v>619.3152</v>
      </c>
      <c r="R4554">
        <f>MONTH('COCOCART INDIA DATA'!$I4554)</f>
        <v>6</v>
      </c>
      <c r="S4554" t="str">
        <f>TEXT(Table2[[#This Row],[Date]],"mmm")</f>
        <v>Jun</v>
      </c>
      <c r="T4554">
        <f>DAY(Table2[[#This Row],[Date]])</f>
        <v>2</v>
      </c>
      <c r="U4554" t="str">
        <f>TEXT(Table2[[#This Row],[Date]],"ddd")</f>
        <v>Mon</v>
      </c>
    </row>
    <row r="4555" spans="1:21" x14ac:dyDescent="0.25">
      <c r="A4555" s="9">
        <v>2400044562</v>
      </c>
      <c r="B4555" t="s">
        <v>63</v>
      </c>
      <c r="C4555" t="s">
        <v>66</v>
      </c>
      <c r="D4555" t="s">
        <v>83</v>
      </c>
      <c r="E4555" t="s">
        <v>85</v>
      </c>
      <c r="F4555" t="s">
        <v>91</v>
      </c>
      <c r="G4555" t="s">
        <v>53</v>
      </c>
      <c r="H4555" t="s">
        <v>152</v>
      </c>
      <c r="I4555" s="1">
        <v>45810</v>
      </c>
      <c r="J4555">
        <v>5397</v>
      </c>
      <c r="K4555">
        <v>8</v>
      </c>
      <c r="L4555">
        <v>416</v>
      </c>
      <c r="M4555" t="s">
        <v>132</v>
      </c>
      <c r="N4555" t="s">
        <v>40</v>
      </c>
      <c r="O4555" t="s">
        <v>18</v>
      </c>
      <c r="P4555">
        <v>8.2429000000000006</v>
      </c>
      <c r="Q4555">
        <v>3429.0464000000002</v>
      </c>
      <c r="R4555">
        <f>MONTH('COCOCART INDIA DATA'!$I4555)</f>
        <v>6</v>
      </c>
      <c r="S4555" t="str">
        <f>TEXT(Table2[[#This Row],[Date]],"mmm")</f>
        <v>Jun</v>
      </c>
      <c r="T4555">
        <f>DAY(Table2[[#This Row],[Date]])</f>
        <v>2</v>
      </c>
      <c r="U4555" t="str">
        <f>TEXT(Table2[[#This Row],[Date]],"ddd")</f>
        <v>Mon</v>
      </c>
    </row>
    <row r="4556" spans="1:21" x14ac:dyDescent="0.25">
      <c r="A4556" s="9">
        <v>2400044563</v>
      </c>
      <c r="B4556" t="s">
        <v>55</v>
      </c>
      <c r="C4556" t="s">
        <v>66</v>
      </c>
      <c r="D4556" t="s">
        <v>83</v>
      </c>
      <c r="E4556" t="s">
        <v>84</v>
      </c>
      <c r="F4556" t="s">
        <v>89</v>
      </c>
      <c r="G4556" t="s">
        <v>28</v>
      </c>
      <c r="H4556" t="s">
        <v>152</v>
      </c>
      <c r="I4556" s="1">
        <v>45810</v>
      </c>
      <c r="J4556">
        <v>4263</v>
      </c>
      <c r="K4556">
        <v>464</v>
      </c>
      <c r="L4556">
        <v>158</v>
      </c>
      <c r="M4556" t="s">
        <v>133</v>
      </c>
      <c r="N4556" t="s">
        <v>17</v>
      </c>
      <c r="O4556" t="s">
        <v>18</v>
      </c>
      <c r="P4556">
        <v>1.7625</v>
      </c>
      <c r="Q4556">
        <v>278.47499999999997</v>
      </c>
      <c r="R4556">
        <f>MONTH('COCOCART INDIA DATA'!$I4556)</f>
        <v>6</v>
      </c>
      <c r="S4556" t="str">
        <f>TEXT(Table2[[#This Row],[Date]],"mmm")</f>
        <v>Jun</v>
      </c>
      <c r="T4556">
        <f>DAY(Table2[[#This Row],[Date]])</f>
        <v>2</v>
      </c>
      <c r="U4556" t="str">
        <f>TEXT(Table2[[#This Row],[Date]],"ddd")</f>
        <v>Mon</v>
      </c>
    </row>
    <row r="4557" spans="1:21" x14ac:dyDescent="0.25">
      <c r="A4557" s="9">
        <v>2400044564</v>
      </c>
      <c r="B4557" t="s">
        <v>22</v>
      </c>
      <c r="C4557" t="s">
        <v>67</v>
      </c>
      <c r="D4557" t="s">
        <v>83</v>
      </c>
      <c r="E4557" t="s">
        <v>84</v>
      </c>
      <c r="F4557" t="s">
        <v>89</v>
      </c>
      <c r="G4557" t="s">
        <v>30</v>
      </c>
      <c r="H4557" t="s">
        <v>152</v>
      </c>
      <c r="I4557" s="1">
        <v>45810</v>
      </c>
      <c r="J4557">
        <v>7637</v>
      </c>
      <c r="K4557">
        <v>114</v>
      </c>
      <c r="L4557">
        <v>273</v>
      </c>
      <c r="M4557" t="s">
        <v>134</v>
      </c>
      <c r="N4557" t="s">
        <v>13</v>
      </c>
      <c r="O4557" t="s">
        <v>18</v>
      </c>
      <c r="P4557">
        <v>0.89900000000000002</v>
      </c>
      <c r="Q4557">
        <v>245.42699999999999</v>
      </c>
      <c r="R4557">
        <f>MONTH('COCOCART INDIA DATA'!$I4557)</f>
        <v>6</v>
      </c>
      <c r="S4557" t="str">
        <f>TEXT(Table2[[#This Row],[Date]],"mmm")</f>
        <v>Jun</v>
      </c>
      <c r="T4557">
        <f>DAY(Table2[[#This Row],[Date]])</f>
        <v>2</v>
      </c>
      <c r="U4557" t="str">
        <f>TEXT(Table2[[#This Row],[Date]],"ddd")</f>
        <v>Mon</v>
      </c>
    </row>
    <row r="4558" spans="1:21" x14ac:dyDescent="0.25">
      <c r="A4558" s="9">
        <v>2400044565</v>
      </c>
      <c r="B4558" t="s">
        <v>50</v>
      </c>
      <c r="C4558" t="s">
        <v>68</v>
      </c>
      <c r="D4558" t="s">
        <v>83</v>
      </c>
      <c r="E4558" t="s">
        <v>85</v>
      </c>
      <c r="F4558" t="s">
        <v>90</v>
      </c>
      <c r="G4558" t="s">
        <v>25</v>
      </c>
      <c r="H4558" t="s">
        <v>146</v>
      </c>
      <c r="I4558" s="1">
        <v>45810</v>
      </c>
      <c r="J4558">
        <v>15239</v>
      </c>
      <c r="K4558">
        <v>156</v>
      </c>
      <c r="L4558">
        <v>953</v>
      </c>
      <c r="M4558" t="s">
        <v>135</v>
      </c>
      <c r="N4558" t="s">
        <v>13</v>
      </c>
      <c r="O4558" t="s">
        <v>18</v>
      </c>
      <c r="P4558">
        <v>0.69579999999999997</v>
      </c>
      <c r="Q4558">
        <v>663.09739999999999</v>
      </c>
      <c r="R4558">
        <f>MONTH('COCOCART INDIA DATA'!$I4558)</f>
        <v>6</v>
      </c>
      <c r="S4558" t="str">
        <f>TEXT(Table2[[#This Row],[Date]],"mmm")</f>
        <v>Jun</v>
      </c>
      <c r="T4558">
        <f>DAY(Table2[[#This Row],[Date]])</f>
        <v>2</v>
      </c>
      <c r="U4558" t="str">
        <f>TEXT(Table2[[#This Row],[Date]],"ddd")</f>
        <v>Mon</v>
      </c>
    </row>
    <row r="4559" spans="1:21" x14ac:dyDescent="0.25">
      <c r="A4559" s="9">
        <v>2400044566</v>
      </c>
      <c r="B4559" t="s">
        <v>51</v>
      </c>
      <c r="C4559" t="s">
        <v>69</v>
      </c>
      <c r="D4559" t="s">
        <v>83</v>
      </c>
      <c r="E4559" t="s">
        <v>85</v>
      </c>
      <c r="F4559" t="s">
        <v>91</v>
      </c>
      <c r="G4559" t="s">
        <v>20</v>
      </c>
      <c r="H4559" t="s">
        <v>147</v>
      </c>
      <c r="I4559" s="1">
        <v>45810</v>
      </c>
      <c r="J4559">
        <v>7840</v>
      </c>
      <c r="K4559">
        <v>81</v>
      </c>
      <c r="L4559">
        <v>392</v>
      </c>
      <c r="M4559" t="s">
        <v>136</v>
      </c>
      <c r="N4559" t="s">
        <v>13</v>
      </c>
      <c r="O4559" t="s">
        <v>14</v>
      </c>
      <c r="P4559">
        <v>4.6592000000000002</v>
      </c>
      <c r="Q4559">
        <v>1826.4064000000001</v>
      </c>
      <c r="R4559">
        <f>MONTH('COCOCART INDIA DATA'!$I4559)</f>
        <v>6</v>
      </c>
      <c r="S4559" t="str">
        <f>TEXT(Table2[[#This Row],[Date]],"mmm")</f>
        <v>Jun</v>
      </c>
      <c r="T4559">
        <f>DAY(Table2[[#This Row],[Date]])</f>
        <v>2</v>
      </c>
      <c r="U4559" t="str">
        <f>TEXT(Table2[[#This Row],[Date]],"ddd")</f>
        <v>Mon</v>
      </c>
    </row>
    <row r="4560" spans="1:21" x14ac:dyDescent="0.25">
      <c r="A4560" s="9">
        <v>2400044567</v>
      </c>
      <c r="B4560" t="s">
        <v>55</v>
      </c>
      <c r="C4560" t="s">
        <v>70</v>
      </c>
      <c r="D4560" t="s">
        <v>83</v>
      </c>
      <c r="E4560" t="s">
        <v>85</v>
      </c>
      <c r="F4560" t="s">
        <v>90</v>
      </c>
      <c r="G4560" t="s">
        <v>23</v>
      </c>
      <c r="H4560" t="s">
        <v>148</v>
      </c>
      <c r="I4560" s="1">
        <v>45810</v>
      </c>
      <c r="J4560">
        <v>1302</v>
      </c>
      <c r="K4560">
        <v>298</v>
      </c>
      <c r="L4560">
        <v>51</v>
      </c>
      <c r="M4560" t="s">
        <v>137</v>
      </c>
      <c r="N4560" t="s">
        <v>17</v>
      </c>
      <c r="O4560" t="s">
        <v>18</v>
      </c>
      <c r="P4560">
        <v>7.8910999999999998</v>
      </c>
      <c r="Q4560">
        <v>402.4461</v>
      </c>
      <c r="R4560">
        <f>MONTH('COCOCART INDIA DATA'!$I4560)</f>
        <v>6</v>
      </c>
      <c r="S4560" t="str">
        <f>TEXT(Table2[[#This Row],[Date]],"mmm")</f>
        <v>Jun</v>
      </c>
      <c r="T4560">
        <f>DAY(Table2[[#This Row],[Date]])</f>
        <v>2</v>
      </c>
      <c r="U4560" t="str">
        <f>TEXT(Table2[[#This Row],[Date]],"ddd")</f>
        <v>Mon</v>
      </c>
    </row>
    <row r="4561" spans="1:21" x14ac:dyDescent="0.25">
      <c r="A4561" s="9">
        <v>2400044568</v>
      </c>
      <c r="B4561" t="s">
        <v>55</v>
      </c>
      <c r="C4561" t="s">
        <v>70</v>
      </c>
      <c r="D4561" t="s">
        <v>83</v>
      </c>
      <c r="E4561" t="s">
        <v>85</v>
      </c>
      <c r="F4561" t="s">
        <v>91</v>
      </c>
      <c r="G4561" t="s">
        <v>30</v>
      </c>
      <c r="H4561" t="s">
        <v>149</v>
      </c>
      <c r="I4561" s="1">
        <v>45810</v>
      </c>
      <c r="J4561">
        <v>3192</v>
      </c>
      <c r="K4561">
        <v>459</v>
      </c>
      <c r="L4561">
        <v>128</v>
      </c>
      <c r="M4561" t="s">
        <v>138</v>
      </c>
      <c r="N4561" t="s">
        <v>13</v>
      </c>
      <c r="O4561" t="s">
        <v>18</v>
      </c>
      <c r="P4561">
        <v>0.89900000000000002</v>
      </c>
      <c r="Q4561">
        <v>115.072</v>
      </c>
      <c r="R4561">
        <f>MONTH('COCOCART INDIA DATA'!$I4561)</f>
        <v>6</v>
      </c>
      <c r="S4561" t="str">
        <f>TEXT(Table2[[#This Row],[Date]],"mmm")</f>
        <v>Jun</v>
      </c>
      <c r="T4561">
        <f>DAY(Table2[[#This Row],[Date]])</f>
        <v>2</v>
      </c>
      <c r="U4561" t="str">
        <f>TEXT(Table2[[#This Row],[Date]],"ddd")</f>
        <v>Mon</v>
      </c>
    </row>
    <row r="4562" spans="1:21" x14ac:dyDescent="0.25">
      <c r="A4562" s="9">
        <v>2400044569</v>
      </c>
      <c r="B4562" t="s">
        <v>51</v>
      </c>
      <c r="C4562" t="s">
        <v>71</v>
      </c>
      <c r="D4562" t="s">
        <v>82</v>
      </c>
      <c r="E4562" t="s">
        <v>84</v>
      </c>
      <c r="F4562" t="s">
        <v>88</v>
      </c>
      <c r="G4562" t="s">
        <v>28</v>
      </c>
      <c r="H4562" t="s">
        <v>150</v>
      </c>
      <c r="I4562" s="1">
        <v>45810</v>
      </c>
      <c r="J4562">
        <v>4312</v>
      </c>
      <c r="K4562">
        <v>79</v>
      </c>
      <c r="L4562">
        <v>188</v>
      </c>
      <c r="M4562" t="s">
        <v>139</v>
      </c>
      <c r="N4562" t="s">
        <v>17</v>
      </c>
      <c r="O4562" t="s">
        <v>18</v>
      </c>
      <c r="P4562">
        <v>1.7625</v>
      </c>
      <c r="Q4562">
        <v>331.34999999999997</v>
      </c>
      <c r="R4562">
        <f>MONTH('COCOCART INDIA DATA'!$I4562)</f>
        <v>6</v>
      </c>
      <c r="S4562" t="str">
        <f>TEXT(Table2[[#This Row],[Date]],"mmm")</f>
        <v>Jun</v>
      </c>
      <c r="T4562">
        <f>DAY(Table2[[#This Row],[Date]])</f>
        <v>2</v>
      </c>
      <c r="U4562" t="str">
        <f>TEXT(Table2[[#This Row],[Date]],"ddd")</f>
        <v>Mon</v>
      </c>
    </row>
    <row r="4563" spans="1:21" x14ac:dyDescent="0.25">
      <c r="A4563" s="9">
        <v>2400044570</v>
      </c>
      <c r="B4563" t="s">
        <v>33</v>
      </c>
      <c r="C4563" t="s">
        <v>71</v>
      </c>
      <c r="D4563" t="s">
        <v>83</v>
      </c>
      <c r="E4563" t="s">
        <v>84</v>
      </c>
      <c r="F4563" t="s">
        <v>89</v>
      </c>
      <c r="G4563" t="s">
        <v>28</v>
      </c>
      <c r="H4563" t="s">
        <v>151</v>
      </c>
      <c r="I4563" s="1">
        <v>45810</v>
      </c>
      <c r="J4563">
        <v>6258</v>
      </c>
      <c r="K4563">
        <v>49</v>
      </c>
      <c r="L4563">
        <v>224</v>
      </c>
      <c r="M4563" t="s">
        <v>140</v>
      </c>
      <c r="N4563" t="s">
        <v>17</v>
      </c>
      <c r="O4563" t="s">
        <v>18</v>
      </c>
      <c r="P4563">
        <v>1.7625</v>
      </c>
      <c r="Q4563">
        <v>394.8</v>
      </c>
      <c r="R4563">
        <f>MONTH('COCOCART INDIA DATA'!$I4563)</f>
        <v>6</v>
      </c>
      <c r="S4563" t="str">
        <f>TEXT(Table2[[#This Row],[Date]],"mmm")</f>
        <v>Jun</v>
      </c>
      <c r="T4563">
        <f>DAY(Table2[[#This Row],[Date]])</f>
        <v>2</v>
      </c>
      <c r="U4563" t="str">
        <f>TEXT(Table2[[#This Row],[Date]],"ddd")</f>
        <v>Mon</v>
      </c>
    </row>
    <row r="4564" spans="1:21" x14ac:dyDescent="0.25">
      <c r="A4564" s="9">
        <v>2400044571</v>
      </c>
      <c r="B4564" t="s">
        <v>62</v>
      </c>
      <c r="C4564" t="s">
        <v>72</v>
      </c>
      <c r="D4564" t="s">
        <v>82</v>
      </c>
      <c r="E4564" t="s">
        <v>85</v>
      </c>
      <c r="F4564" t="s">
        <v>90</v>
      </c>
      <c r="G4564" t="s">
        <v>46</v>
      </c>
      <c r="H4564" t="s">
        <v>152</v>
      </c>
      <c r="I4564" s="1">
        <v>45810</v>
      </c>
      <c r="J4564">
        <v>7931</v>
      </c>
      <c r="K4564">
        <v>257</v>
      </c>
      <c r="L4564">
        <v>418</v>
      </c>
      <c r="M4564" t="s">
        <v>141</v>
      </c>
      <c r="N4564" t="s">
        <v>40</v>
      </c>
      <c r="O4564" t="s">
        <v>18</v>
      </c>
      <c r="P4564">
        <v>4.7065000000000001</v>
      </c>
      <c r="Q4564">
        <v>1967.317</v>
      </c>
      <c r="R4564">
        <f>MONTH('COCOCART INDIA DATA'!$I4564)</f>
        <v>6</v>
      </c>
      <c r="S4564" t="str">
        <f>TEXT(Table2[[#This Row],[Date]],"mmm")</f>
        <v>Jun</v>
      </c>
      <c r="T4564">
        <f>DAY(Table2[[#This Row],[Date]])</f>
        <v>2</v>
      </c>
      <c r="U4564" t="str">
        <f>TEXT(Table2[[#This Row],[Date]],"ddd")</f>
        <v>Mon</v>
      </c>
    </row>
    <row r="4565" spans="1:21" x14ac:dyDescent="0.25">
      <c r="A4565" s="9">
        <v>2400044572</v>
      </c>
      <c r="B4565" t="s">
        <v>22</v>
      </c>
      <c r="C4565" t="s">
        <v>73</v>
      </c>
      <c r="D4565" t="s">
        <v>82</v>
      </c>
      <c r="E4565" t="s">
        <v>85</v>
      </c>
      <c r="F4565" t="s">
        <v>91</v>
      </c>
      <c r="G4565" t="s">
        <v>46</v>
      </c>
      <c r="H4565" t="s">
        <v>153</v>
      </c>
      <c r="I4565" s="1">
        <v>45810</v>
      </c>
      <c r="J4565">
        <v>2576</v>
      </c>
      <c r="K4565">
        <v>67</v>
      </c>
      <c r="L4565">
        <v>129</v>
      </c>
      <c r="M4565" t="s">
        <v>142</v>
      </c>
      <c r="N4565" t="s">
        <v>40</v>
      </c>
      <c r="O4565" t="s">
        <v>18</v>
      </c>
      <c r="P4565">
        <v>4.7065000000000001</v>
      </c>
      <c r="Q4565">
        <v>607.13850000000002</v>
      </c>
      <c r="R4565">
        <f>MONTH('COCOCART INDIA DATA'!$I4565)</f>
        <v>6</v>
      </c>
      <c r="S4565" t="str">
        <f>TEXT(Table2[[#This Row],[Date]],"mmm")</f>
        <v>Jun</v>
      </c>
      <c r="T4565">
        <f>DAY(Table2[[#This Row],[Date]])</f>
        <v>2</v>
      </c>
      <c r="U4565" t="str">
        <f>TEXT(Table2[[#This Row],[Date]],"ddd")</f>
        <v>Mon</v>
      </c>
    </row>
    <row r="4566" spans="1:21" x14ac:dyDescent="0.25">
      <c r="A4566" s="9">
        <v>2400044573</v>
      </c>
      <c r="B4566" t="s">
        <v>61</v>
      </c>
      <c r="C4566" t="s">
        <v>74</v>
      </c>
      <c r="D4566" t="s">
        <v>82</v>
      </c>
      <c r="E4566" t="s">
        <v>85</v>
      </c>
      <c r="F4566" t="s">
        <v>90</v>
      </c>
      <c r="G4566" t="s">
        <v>30</v>
      </c>
      <c r="H4566" t="s">
        <v>154</v>
      </c>
      <c r="I4566" s="1">
        <v>45810</v>
      </c>
      <c r="J4566">
        <v>623</v>
      </c>
      <c r="K4566">
        <v>224</v>
      </c>
      <c r="L4566">
        <v>22</v>
      </c>
      <c r="M4566" t="s">
        <v>143</v>
      </c>
      <c r="N4566" t="s">
        <v>13</v>
      </c>
      <c r="O4566" t="s">
        <v>18</v>
      </c>
      <c r="P4566">
        <v>0.89900000000000002</v>
      </c>
      <c r="Q4566">
        <v>19.777999999999999</v>
      </c>
      <c r="R4566">
        <f>MONTH('COCOCART INDIA DATA'!$I4566)</f>
        <v>6</v>
      </c>
      <c r="S4566" t="str">
        <f>TEXT(Table2[[#This Row],[Date]],"mmm")</f>
        <v>Jun</v>
      </c>
      <c r="T4566">
        <f>DAY(Table2[[#This Row],[Date]])</f>
        <v>2</v>
      </c>
      <c r="U4566" t="str">
        <f>TEXT(Table2[[#This Row],[Date]],"ddd")</f>
        <v>Mon</v>
      </c>
    </row>
    <row r="4567" spans="1:21" x14ac:dyDescent="0.25">
      <c r="A4567" s="9">
        <v>2400044574</v>
      </c>
      <c r="B4567" t="s">
        <v>26</v>
      </c>
      <c r="C4567" t="s">
        <v>72</v>
      </c>
      <c r="D4567" t="s">
        <v>83</v>
      </c>
      <c r="E4567" t="s">
        <v>85</v>
      </c>
      <c r="F4567" t="s">
        <v>91</v>
      </c>
      <c r="G4567" t="s">
        <v>30</v>
      </c>
      <c r="H4567" t="s">
        <v>155</v>
      </c>
      <c r="I4567" s="1">
        <v>45810</v>
      </c>
      <c r="J4567">
        <v>7567</v>
      </c>
      <c r="K4567">
        <v>254</v>
      </c>
      <c r="L4567">
        <v>292</v>
      </c>
      <c r="M4567" t="s">
        <v>41</v>
      </c>
      <c r="N4567" t="s">
        <v>13</v>
      </c>
      <c r="O4567" t="s">
        <v>18</v>
      </c>
      <c r="P4567">
        <v>0.89900000000000002</v>
      </c>
      <c r="Q4567">
        <v>262.50799999999998</v>
      </c>
      <c r="R4567">
        <f>MONTH('COCOCART INDIA DATA'!$I4567)</f>
        <v>6</v>
      </c>
      <c r="S4567" t="str">
        <f>TEXT(Table2[[#This Row],[Date]],"mmm")</f>
        <v>Jun</v>
      </c>
      <c r="T4567">
        <f>DAY(Table2[[#This Row],[Date]])</f>
        <v>2</v>
      </c>
      <c r="U4567" t="str">
        <f>TEXT(Table2[[#This Row],[Date]],"ddd")</f>
        <v>Mon</v>
      </c>
    </row>
    <row r="4568" spans="1:21" x14ac:dyDescent="0.25">
      <c r="A4568" s="9">
        <v>2400044575</v>
      </c>
      <c r="B4568" t="s">
        <v>57</v>
      </c>
      <c r="C4568" t="s">
        <v>73</v>
      </c>
      <c r="D4568" t="s">
        <v>83</v>
      </c>
      <c r="E4568" t="s">
        <v>84</v>
      </c>
      <c r="F4568" t="s">
        <v>89</v>
      </c>
      <c r="G4568" t="s">
        <v>46</v>
      </c>
      <c r="H4568" t="s">
        <v>156</v>
      </c>
      <c r="I4568" s="1">
        <v>45810</v>
      </c>
      <c r="J4568">
        <v>6363</v>
      </c>
      <c r="K4568">
        <v>179</v>
      </c>
      <c r="L4568">
        <v>266</v>
      </c>
      <c r="M4568" t="s">
        <v>92</v>
      </c>
      <c r="N4568" t="s">
        <v>40</v>
      </c>
      <c r="O4568" t="s">
        <v>18</v>
      </c>
      <c r="P4568">
        <v>4.7065000000000001</v>
      </c>
      <c r="Q4568">
        <v>1251.9290000000001</v>
      </c>
      <c r="R4568">
        <f>MONTH('COCOCART INDIA DATA'!$I4568)</f>
        <v>6</v>
      </c>
      <c r="S4568" t="str">
        <f>TEXT(Table2[[#This Row],[Date]],"mmm")</f>
        <v>Jun</v>
      </c>
      <c r="T4568">
        <f>DAY(Table2[[#This Row],[Date]])</f>
        <v>2</v>
      </c>
      <c r="U4568" t="str">
        <f>TEXT(Table2[[#This Row],[Date]],"ddd")</f>
        <v>Mon</v>
      </c>
    </row>
    <row r="4569" spans="1:21" x14ac:dyDescent="0.25">
      <c r="A4569" s="9">
        <v>2400044576</v>
      </c>
      <c r="B4569" t="s">
        <v>15</v>
      </c>
      <c r="C4569" t="s">
        <v>74</v>
      </c>
      <c r="D4569" t="s">
        <v>83</v>
      </c>
      <c r="E4569" t="s">
        <v>84</v>
      </c>
      <c r="F4569" t="s">
        <v>89</v>
      </c>
      <c r="G4569" t="s">
        <v>46</v>
      </c>
      <c r="H4569" t="s">
        <v>150</v>
      </c>
      <c r="I4569" s="1">
        <v>45810</v>
      </c>
      <c r="J4569">
        <v>1645</v>
      </c>
      <c r="K4569">
        <v>97</v>
      </c>
      <c r="L4569">
        <v>75</v>
      </c>
      <c r="M4569" t="s">
        <v>93</v>
      </c>
      <c r="N4569" t="s">
        <v>40</v>
      </c>
      <c r="O4569" t="s">
        <v>18</v>
      </c>
      <c r="P4569">
        <v>4.7065000000000001</v>
      </c>
      <c r="Q4569">
        <v>352.98750000000001</v>
      </c>
      <c r="R4569">
        <f>MONTH('COCOCART INDIA DATA'!$I4569)</f>
        <v>6</v>
      </c>
      <c r="S4569" t="str">
        <f>TEXT(Table2[[#This Row],[Date]],"mmm")</f>
        <v>Jun</v>
      </c>
      <c r="T4569">
        <f>DAY(Table2[[#This Row],[Date]])</f>
        <v>2</v>
      </c>
      <c r="U4569" t="str">
        <f>TEXT(Table2[[#This Row],[Date]],"ddd")</f>
        <v>Mon</v>
      </c>
    </row>
    <row r="4570" spans="1:21" x14ac:dyDescent="0.25">
      <c r="A4570" s="9">
        <v>2400044577</v>
      </c>
      <c r="B4570" t="s">
        <v>42</v>
      </c>
      <c r="C4570" t="s">
        <v>75</v>
      </c>
      <c r="D4570" t="s">
        <v>82</v>
      </c>
      <c r="E4570" t="s">
        <v>85</v>
      </c>
      <c r="F4570" t="s">
        <v>90</v>
      </c>
      <c r="G4570" t="s">
        <v>53</v>
      </c>
      <c r="H4570" t="s">
        <v>150</v>
      </c>
      <c r="I4570" s="1">
        <v>45810</v>
      </c>
      <c r="J4570">
        <v>12740</v>
      </c>
      <c r="K4570">
        <v>72</v>
      </c>
      <c r="L4570">
        <v>980</v>
      </c>
      <c r="M4570" t="s">
        <v>94</v>
      </c>
      <c r="N4570" t="s">
        <v>40</v>
      </c>
      <c r="O4570" t="s">
        <v>18</v>
      </c>
      <c r="P4570">
        <v>8.2429000000000006</v>
      </c>
      <c r="Q4570">
        <v>8078.0420000000004</v>
      </c>
      <c r="R4570">
        <f>MONTH('COCOCART INDIA DATA'!$I4570)</f>
        <v>6</v>
      </c>
      <c r="S4570" t="str">
        <f>TEXT(Table2[[#This Row],[Date]],"mmm")</f>
        <v>Jun</v>
      </c>
      <c r="T4570">
        <f>DAY(Table2[[#This Row],[Date]])</f>
        <v>2</v>
      </c>
      <c r="U4570" t="str">
        <f>TEXT(Table2[[#This Row],[Date]],"ddd")</f>
        <v>Mon</v>
      </c>
    </row>
    <row r="4571" spans="1:21" x14ac:dyDescent="0.25">
      <c r="A4571" s="9">
        <v>2400044578</v>
      </c>
      <c r="B4571" t="s">
        <v>19</v>
      </c>
      <c r="C4571" t="s">
        <v>75</v>
      </c>
      <c r="D4571" t="s">
        <v>83</v>
      </c>
      <c r="E4571" t="s">
        <v>85</v>
      </c>
      <c r="F4571" t="s">
        <v>91</v>
      </c>
      <c r="G4571" t="s">
        <v>58</v>
      </c>
      <c r="H4571" t="s">
        <v>150</v>
      </c>
      <c r="I4571" s="1">
        <v>45810</v>
      </c>
      <c r="J4571">
        <v>6755</v>
      </c>
      <c r="K4571">
        <v>504</v>
      </c>
      <c r="L4571">
        <v>483</v>
      </c>
      <c r="M4571" t="s">
        <v>95</v>
      </c>
      <c r="N4571" t="s">
        <v>13</v>
      </c>
      <c r="O4571" t="s">
        <v>18</v>
      </c>
      <c r="P4571">
        <v>5.0198</v>
      </c>
      <c r="Q4571">
        <v>2424.5634</v>
      </c>
      <c r="R4571">
        <f>MONTH('COCOCART INDIA DATA'!$I4571)</f>
        <v>6</v>
      </c>
      <c r="S4571" t="str">
        <f>TEXT(Table2[[#This Row],[Date]],"mmm")</f>
        <v>Jun</v>
      </c>
      <c r="T4571">
        <f>DAY(Table2[[#This Row],[Date]])</f>
        <v>2</v>
      </c>
      <c r="U4571" t="str">
        <f>TEXT(Table2[[#This Row],[Date]],"ddd")</f>
        <v>Mon</v>
      </c>
    </row>
    <row r="4572" spans="1:21" x14ac:dyDescent="0.25">
      <c r="A4572" s="9">
        <v>2400044579</v>
      </c>
      <c r="B4572" t="s">
        <v>47</v>
      </c>
      <c r="C4572" t="s">
        <v>75</v>
      </c>
      <c r="D4572" t="s">
        <v>82</v>
      </c>
      <c r="E4572" t="s">
        <v>85</v>
      </c>
      <c r="F4572" t="s">
        <v>90</v>
      </c>
      <c r="G4572" t="s">
        <v>49</v>
      </c>
      <c r="H4572" t="s">
        <v>154</v>
      </c>
      <c r="I4572" s="1">
        <v>45810</v>
      </c>
      <c r="J4572">
        <v>13321</v>
      </c>
      <c r="K4572">
        <v>119</v>
      </c>
      <c r="L4572">
        <v>833</v>
      </c>
      <c r="M4572" t="s">
        <v>37</v>
      </c>
      <c r="N4572" t="s">
        <v>13</v>
      </c>
      <c r="O4572" t="s">
        <v>14</v>
      </c>
      <c r="P4572">
        <v>1.5934999999999999</v>
      </c>
      <c r="Q4572">
        <v>1327.3854999999999</v>
      </c>
      <c r="R4572">
        <f>MONTH('COCOCART INDIA DATA'!$I4572)</f>
        <v>6</v>
      </c>
      <c r="S4572" t="str">
        <f>TEXT(Table2[[#This Row],[Date]],"mmm")</f>
        <v>Jun</v>
      </c>
      <c r="T4572">
        <f>DAY(Table2[[#This Row],[Date]])</f>
        <v>2</v>
      </c>
      <c r="U4572" t="str">
        <f>TEXT(Table2[[#This Row],[Date]],"ddd")</f>
        <v>Mon</v>
      </c>
    </row>
    <row r="4573" spans="1:21" x14ac:dyDescent="0.25">
      <c r="A4573" s="9">
        <v>2400044580</v>
      </c>
      <c r="B4573" t="s">
        <v>44</v>
      </c>
      <c r="C4573" t="s">
        <v>75</v>
      </c>
      <c r="D4573" t="s">
        <v>83</v>
      </c>
      <c r="E4573" t="s">
        <v>85</v>
      </c>
      <c r="F4573" t="s">
        <v>91</v>
      </c>
      <c r="G4573" t="s">
        <v>48</v>
      </c>
      <c r="H4573" t="s">
        <v>154</v>
      </c>
      <c r="I4573" s="1">
        <v>45810</v>
      </c>
      <c r="J4573">
        <v>1078</v>
      </c>
      <c r="K4573">
        <v>41</v>
      </c>
      <c r="L4573">
        <v>57</v>
      </c>
      <c r="M4573" t="s">
        <v>96</v>
      </c>
      <c r="N4573" t="s">
        <v>40</v>
      </c>
      <c r="O4573" t="s">
        <v>18</v>
      </c>
      <c r="P4573">
        <v>11.4688</v>
      </c>
      <c r="Q4573">
        <v>653.72159999999997</v>
      </c>
      <c r="R4573">
        <f>MONTH('COCOCART INDIA DATA'!$I4573)</f>
        <v>6</v>
      </c>
      <c r="S4573" t="str">
        <f>TEXT(Table2[[#This Row],[Date]],"mmm")</f>
        <v>Jun</v>
      </c>
      <c r="T4573">
        <f>DAY(Table2[[#This Row],[Date]])</f>
        <v>2</v>
      </c>
      <c r="U4573" t="str">
        <f>TEXT(Table2[[#This Row],[Date]],"ddd")</f>
        <v>Mon</v>
      </c>
    </row>
    <row r="4574" spans="1:21" x14ac:dyDescent="0.25">
      <c r="A4574" s="9">
        <v>2400044581</v>
      </c>
      <c r="B4574" t="s">
        <v>27</v>
      </c>
      <c r="C4574" t="s">
        <v>75</v>
      </c>
      <c r="D4574" t="s">
        <v>82</v>
      </c>
      <c r="E4574" t="s">
        <v>84</v>
      </c>
      <c r="F4574" t="s">
        <v>88</v>
      </c>
      <c r="G4574" t="s">
        <v>20</v>
      </c>
      <c r="H4574" t="s">
        <v>154</v>
      </c>
      <c r="I4574" s="1">
        <v>45810</v>
      </c>
      <c r="J4574">
        <v>13104</v>
      </c>
      <c r="K4574">
        <v>77</v>
      </c>
      <c r="L4574">
        <v>624</v>
      </c>
      <c r="M4574" t="s">
        <v>97</v>
      </c>
      <c r="N4574" t="s">
        <v>13</v>
      </c>
      <c r="O4574" t="s">
        <v>14</v>
      </c>
      <c r="P4574">
        <v>4.6592000000000002</v>
      </c>
      <c r="Q4574">
        <v>2907.3407999999999</v>
      </c>
      <c r="R4574">
        <f>MONTH('COCOCART INDIA DATA'!$I4574)</f>
        <v>6</v>
      </c>
      <c r="S4574" t="str">
        <f>TEXT(Table2[[#This Row],[Date]],"mmm")</f>
        <v>Jun</v>
      </c>
      <c r="T4574">
        <f>DAY(Table2[[#This Row],[Date]])</f>
        <v>2</v>
      </c>
      <c r="U4574" t="str">
        <f>TEXT(Table2[[#This Row],[Date]],"ddd")</f>
        <v>Mon</v>
      </c>
    </row>
    <row r="4575" spans="1:21" x14ac:dyDescent="0.25">
      <c r="A4575" s="9">
        <v>2400044582</v>
      </c>
      <c r="B4575" t="s">
        <v>56</v>
      </c>
      <c r="C4575" t="s">
        <v>75</v>
      </c>
      <c r="D4575" t="s">
        <v>82</v>
      </c>
      <c r="E4575" t="s">
        <v>84</v>
      </c>
      <c r="F4575" t="s">
        <v>89</v>
      </c>
      <c r="G4575" t="s">
        <v>23</v>
      </c>
      <c r="H4575" t="s">
        <v>154</v>
      </c>
      <c r="I4575" s="1">
        <v>45810</v>
      </c>
      <c r="J4575">
        <v>10241</v>
      </c>
      <c r="K4575">
        <v>74</v>
      </c>
      <c r="L4575">
        <v>366</v>
      </c>
      <c r="M4575" t="s">
        <v>98</v>
      </c>
      <c r="N4575" t="s">
        <v>17</v>
      </c>
      <c r="O4575" t="s">
        <v>18</v>
      </c>
      <c r="P4575">
        <v>7.8910999999999998</v>
      </c>
      <c r="Q4575">
        <v>2888.1426000000001</v>
      </c>
      <c r="R4575">
        <f>MONTH('COCOCART INDIA DATA'!$I4575)</f>
        <v>6</v>
      </c>
      <c r="S4575" t="str">
        <f>TEXT(Table2[[#This Row],[Date]],"mmm")</f>
        <v>Jun</v>
      </c>
      <c r="T4575">
        <f>DAY(Table2[[#This Row],[Date]])</f>
        <v>2</v>
      </c>
      <c r="U4575" t="str">
        <f>TEXT(Table2[[#This Row],[Date]],"ddd")</f>
        <v>Mon</v>
      </c>
    </row>
    <row r="4576" spans="1:21" x14ac:dyDescent="0.25">
      <c r="A4576" s="9">
        <v>2400044583</v>
      </c>
      <c r="B4576" t="s">
        <v>22</v>
      </c>
      <c r="C4576" t="s">
        <v>75</v>
      </c>
      <c r="D4576" t="s">
        <v>82</v>
      </c>
      <c r="E4576" t="s">
        <v>85</v>
      </c>
      <c r="F4576" t="s">
        <v>90</v>
      </c>
      <c r="G4576" t="s">
        <v>25</v>
      </c>
      <c r="H4576" t="s">
        <v>154</v>
      </c>
      <c r="I4576" s="1">
        <v>45810</v>
      </c>
      <c r="J4576">
        <v>1904</v>
      </c>
      <c r="K4576">
        <v>316</v>
      </c>
      <c r="L4576">
        <v>112</v>
      </c>
      <c r="M4576" t="s">
        <v>99</v>
      </c>
      <c r="N4576" t="s">
        <v>13</v>
      </c>
      <c r="O4576" t="s">
        <v>18</v>
      </c>
      <c r="P4576">
        <v>0.69579999999999997</v>
      </c>
      <c r="Q4576">
        <v>77.929599999999994</v>
      </c>
      <c r="R4576">
        <f>MONTH('COCOCART INDIA DATA'!$I4576)</f>
        <v>6</v>
      </c>
      <c r="S4576" t="str">
        <f>TEXT(Table2[[#This Row],[Date]],"mmm")</f>
        <v>Jun</v>
      </c>
      <c r="T4576">
        <f>DAY(Table2[[#This Row],[Date]])</f>
        <v>2</v>
      </c>
      <c r="U4576" t="str">
        <f>TEXT(Table2[[#This Row],[Date]],"ddd")</f>
        <v>Mon</v>
      </c>
    </row>
    <row r="4577" spans="1:21" x14ac:dyDescent="0.25">
      <c r="A4577" s="9">
        <v>2400044584</v>
      </c>
      <c r="B4577" t="s">
        <v>47</v>
      </c>
      <c r="C4577" t="s">
        <v>75</v>
      </c>
      <c r="D4577" t="s">
        <v>83</v>
      </c>
      <c r="E4577" t="s">
        <v>85</v>
      </c>
      <c r="F4577" t="s">
        <v>91</v>
      </c>
      <c r="G4577" t="s">
        <v>58</v>
      </c>
      <c r="H4577" t="s">
        <v>154</v>
      </c>
      <c r="I4577" s="1">
        <v>45810</v>
      </c>
      <c r="J4577">
        <v>4116</v>
      </c>
      <c r="K4577">
        <v>89</v>
      </c>
      <c r="L4577">
        <v>217</v>
      </c>
      <c r="M4577" t="s">
        <v>100</v>
      </c>
      <c r="N4577" t="s">
        <v>13</v>
      </c>
      <c r="O4577" t="s">
        <v>18</v>
      </c>
      <c r="P4577">
        <v>5.0198</v>
      </c>
      <c r="Q4577">
        <v>1089.2965999999999</v>
      </c>
      <c r="R4577">
        <f>MONTH('COCOCART INDIA DATA'!$I4577)</f>
        <v>6</v>
      </c>
      <c r="S4577" t="str">
        <f>TEXT(Table2[[#This Row],[Date]],"mmm")</f>
        <v>Jun</v>
      </c>
      <c r="T4577">
        <f>DAY(Table2[[#This Row],[Date]])</f>
        <v>2</v>
      </c>
      <c r="U4577" t="str">
        <f>TEXT(Table2[[#This Row],[Date]],"ddd")</f>
        <v>Mon</v>
      </c>
    </row>
    <row r="4578" spans="1:21" x14ac:dyDescent="0.25">
      <c r="A4578" s="9">
        <v>2400044585</v>
      </c>
      <c r="B4578" t="s">
        <v>44</v>
      </c>
      <c r="C4578" t="s">
        <v>75</v>
      </c>
      <c r="D4578" t="s">
        <v>82</v>
      </c>
      <c r="E4578" t="s">
        <v>85</v>
      </c>
      <c r="F4578" t="s">
        <v>90</v>
      </c>
      <c r="G4578" t="s">
        <v>43</v>
      </c>
      <c r="H4578" t="s">
        <v>154</v>
      </c>
      <c r="I4578" s="1">
        <v>45810</v>
      </c>
      <c r="J4578">
        <v>1302</v>
      </c>
      <c r="K4578">
        <v>24</v>
      </c>
      <c r="L4578">
        <v>55</v>
      </c>
      <c r="M4578" t="s">
        <v>101</v>
      </c>
      <c r="N4578" t="s">
        <v>40</v>
      </c>
      <c r="O4578" t="s">
        <v>14</v>
      </c>
      <c r="P4578">
        <v>9.2086000000000006</v>
      </c>
      <c r="Q4578">
        <v>506.47300000000001</v>
      </c>
      <c r="R4578">
        <f>MONTH('COCOCART INDIA DATA'!$I4578)</f>
        <v>6</v>
      </c>
      <c r="S4578" t="str">
        <f>TEXT(Table2[[#This Row],[Date]],"mmm")</f>
        <v>Jun</v>
      </c>
      <c r="T4578">
        <f>DAY(Table2[[#This Row],[Date]])</f>
        <v>2</v>
      </c>
      <c r="U4578" t="str">
        <f>TEXT(Table2[[#This Row],[Date]],"ddd")</f>
        <v>Mon</v>
      </c>
    </row>
    <row r="4579" spans="1:21" x14ac:dyDescent="0.25">
      <c r="A4579" s="9">
        <v>2400044586</v>
      </c>
      <c r="B4579" t="s">
        <v>61</v>
      </c>
      <c r="C4579" t="s">
        <v>75</v>
      </c>
      <c r="D4579" t="s">
        <v>83</v>
      </c>
      <c r="E4579" t="s">
        <v>85</v>
      </c>
      <c r="F4579" t="s">
        <v>91</v>
      </c>
      <c r="G4579" t="s">
        <v>43</v>
      </c>
      <c r="H4579" t="s">
        <v>154</v>
      </c>
      <c r="I4579" s="1">
        <v>45810</v>
      </c>
      <c r="J4579">
        <v>4606</v>
      </c>
      <c r="K4579">
        <v>186</v>
      </c>
      <c r="L4579">
        <v>210</v>
      </c>
      <c r="M4579" t="s">
        <v>102</v>
      </c>
      <c r="N4579" t="s">
        <v>40</v>
      </c>
      <c r="O4579" t="s">
        <v>14</v>
      </c>
      <c r="P4579">
        <v>9.2086000000000006</v>
      </c>
      <c r="Q4579">
        <v>1933.806</v>
      </c>
      <c r="R4579">
        <f>MONTH('COCOCART INDIA DATA'!$I4579)</f>
        <v>6</v>
      </c>
      <c r="S4579" t="str">
        <f>TEXT(Table2[[#This Row],[Date]],"mmm")</f>
        <v>Jun</v>
      </c>
      <c r="T4579">
        <f>DAY(Table2[[#This Row],[Date]])</f>
        <v>2</v>
      </c>
      <c r="U4579" t="str">
        <f>TEXT(Table2[[#This Row],[Date]],"ddd")</f>
        <v>Mon</v>
      </c>
    </row>
    <row r="4580" spans="1:21" x14ac:dyDescent="0.25">
      <c r="A4580" s="9">
        <v>2400044587</v>
      </c>
      <c r="B4580" t="s">
        <v>42</v>
      </c>
      <c r="C4580" t="s">
        <v>75</v>
      </c>
      <c r="D4580" t="s">
        <v>82</v>
      </c>
      <c r="E4580" t="s">
        <v>84</v>
      </c>
      <c r="F4580" t="s">
        <v>89</v>
      </c>
      <c r="G4580" t="s">
        <v>39</v>
      </c>
      <c r="H4580" t="s">
        <v>154</v>
      </c>
      <c r="I4580" s="1">
        <v>45810</v>
      </c>
      <c r="J4580">
        <v>8526</v>
      </c>
      <c r="K4580">
        <v>153</v>
      </c>
      <c r="L4580">
        <v>569</v>
      </c>
      <c r="M4580" t="s">
        <v>103</v>
      </c>
      <c r="N4580" t="s">
        <v>40</v>
      </c>
      <c r="O4580" t="s">
        <v>14</v>
      </c>
      <c r="P4580">
        <v>2.8195000000000001</v>
      </c>
      <c r="Q4580">
        <v>1604.2955000000002</v>
      </c>
      <c r="R4580">
        <f>MONTH('COCOCART INDIA DATA'!$I4580)</f>
        <v>6</v>
      </c>
      <c r="S4580" t="str">
        <f>TEXT(Table2[[#This Row],[Date]],"mmm")</f>
        <v>Jun</v>
      </c>
      <c r="T4580">
        <f>DAY(Table2[[#This Row],[Date]])</f>
        <v>2</v>
      </c>
      <c r="U4580" t="str">
        <f>TEXT(Table2[[#This Row],[Date]],"ddd")</f>
        <v>Mon</v>
      </c>
    </row>
    <row r="4581" spans="1:21" x14ac:dyDescent="0.25">
      <c r="A4581" s="9">
        <v>2400044588</v>
      </c>
      <c r="B4581" t="s">
        <v>22</v>
      </c>
      <c r="C4581" t="s">
        <v>75</v>
      </c>
      <c r="D4581" t="s">
        <v>82</v>
      </c>
      <c r="E4581" t="s">
        <v>84</v>
      </c>
      <c r="F4581" t="s">
        <v>89</v>
      </c>
      <c r="G4581" t="s">
        <v>30</v>
      </c>
      <c r="H4581" t="s">
        <v>148</v>
      </c>
      <c r="I4581" s="1">
        <v>45810</v>
      </c>
      <c r="J4581">
        <v>13832</v>
      </c>
      <c r="K4581">
        <v>187</v>
      </c>
      <c r="L4581">
        <v>577</v>
      </c>
      <c r="M4581" t="s">
        <v>59</v>
      </c>
      <c r="N4581" t="s">
        <v>13</v>
      </c>
      <c r="O4581" t="s">
        <v>18</v>
      </c>
      <c r="P4581">
        <v>0.89900000000000002</v>
      </c>
      <c r="Q4581">
        <v>518.72299999999996</v>
      </c>
      <c r="R4581">
        <f>MONTH('COCOCART INDIA DATA'!$I4581)</f>
        <v>6</v>
      </c>
      <c r="S4581" t="str">
        <f>TEXT(Table2[[#This Row],[Date]],"mmm")</f>
        <v>Jun</v>
      </c>
      <c r="T4581">
        <f>DAY(Table2[[#This Row],[Date]])</f>
        <v>2</v>
      </c>
      <c r="U4581" t="str">
        <f>TEXT(Table2[[#This Row],[Date]],"ddd")</f>
        <v>Mon</v>
      </c>
    </row>
    <row r="4582" spans="1:21" x14ac:dyDescent="0.25">
      <c r="A4582" s="9">
        <v>2400044589</v>
      </c>
      <c r="B4582" t="s">
        <v>61</v>
      </c>
      <c r="C4582" t="s">
        <v>75</v>
      </c>
      <c r="D4582" t="s">
        <v>82</v>
      </c>
      <c r="E4582" t="s">
        <v>85</v>
      </c>
      <c r="F4582" t="s">
        <v>90</v>
      </c>
      <c r="G4582" t="s">
        <v>30</v>
      </c>
      <c r="H4582" t="s">
        <v>148</v>
      </c>
      <c r="I4582" s="1">
        <v>45810</v>
      </c>
      <c r="J4582">
        <v>10962</v>
      </c>
      <c r="K4582">
        <v>24</v>
      </c>
      <c r="L4582">
        <v>392</v>
      </c>
      <c r="M4582" t="s">
        <v>104</v>
      </c>
      <c r="N4582" t="s">
        <v>13</v>
      </c>
      <c r="O4582" t="s">
        <v>18</v>
      </c>
      <c r="P4582">
        <v>0.89900000000000002</v>
      </c>
      <c r="Q4582">
        <v>352.40800000000002</v>
      </c>
      <c r="R4582">
        <f>MONTH('COCOCART INDIA DATA'!$I4582)</f>
        <v>6</v>
      </c>
      <c r="S4582" t="str">
        <f>TEXT(Table2[[#This Row],[Date]],"mmm")</f>
        <v>Jun</v>
      </c>
      <c r="T4582">
        <f>DAY(Table2[[#This Row],[Date]])</f>
        <v>2</v>
      </c>
      <c r="U4582" t="str">
        <f>TEXT(Table2[[#This Row],[Date]],"ddd")</f>
        <v>Mon</v>
      </c>
    </row>
    <row r="4583" spans="1:21" x14ac:dyDescent="0.25">
      <c r="A4583" s="9">
        <v>2400044590</v>
      </c>
      <c r="B4583" t="s">
        <v>34</v>
      </c>
      <c r="C4583" t="s">
        <v>75</v>
      </c>
      <c r="D4583" t="s">
        <v>83</v>
      </c>
      <c r="E4583" t="s">
        <v>85</v>
      </c>
      <c r="F4583" t="s">
        <v>91</v>
      </c>
      <c r="G4583" t="s">
        <v>36</v>
      </c>
      <c r="H4583" t="s">
        <v>148</v>
      </c>
      <c r="I4583" s="1">
        <v>45810</v>
      </c>
      <c r="J4583">
        <v>5383</v>
      </c>
      <c r="K4583">
        <v>212</v>
      </c>
      <c r="L4583">
        <v>317</v>
      </c>
      <c r="M4583" t="s">
        <v>105</v>
      </c>
      <c r="N4583" t="s">
        <v>13</v>
      </c>
      <c r="O4583" t="s">
        <v>14</v>
      </c>
      <c r="P4583">
        <v>2.2656000000000001</v>
      </c>
      <c r="Q4583">
        <v>718.1952</v>
      </c>
      <c r="R4583">
        <f>MONTH('COCOCART INDIA DATA'!$I4583)</f>
        <v>6</v>
      </c>
      <c r="S4583" t="str">
        <f>TEXT(Table2[[#This Row],[Date]],"mmm")</f>
        <v>Jun</v>
      </c>
      <c r="T4583">
        <f>DAY(Table2[[#This Row],[Date]])</f>
        <v>2</v>
      </c>
      <c r="U4583" t="str">
        <f>TEXT(Table2[[#This Row],[Date]],"ddd")</f>
        <v>Mon</v>
      </c>
    </row>
    <row r="4584" spans="1:21" x14ac:dyDescent="0.25">
      <c r="A4584" s="9">
        <v>2400044591</v>
      </c>
      <c r="B4584" t="s">
        <v>42</v>
      </c>
      <c r="C4584" t="s">
        <v>75</v>
      </c>
      <c r="D4584" t="s">
        <v>83</v>
      </c>
      <c r="E4584" t="s">
        <v>85</v>
      </c>
      <c r="F4584" t="s">
        <v>90</v>
      </c>
      <c r="G4584" t="s">
        <v>21</v>
      </c>
      <c r="H4584" t="s">
        <v>148</v>
      </c>
      <c r="I4584" s="1">
        <v>45810</v>
      </c>
      <c r="J4584">
        <v>2856</v>
      </c>
      <c r="K4584">
        <v>138</v>
      </c>
      <c r="L4584">
        <v>179</v>
      </c>
      <c r="M4584" t="s">
        <v>106</v>
      </c>
      <c r="N4584" t="s">
        <v>13</v>
      </c>
      <c r="O4584" t="s">
        <v>18</v>
      </c>
      <c r="P4584">
        <v>6.0811000000000002</v>
      </c>
      <c r="Q4584">
        <v>1088.5169000000001</v>
      </c>
      <c r="R4584">
        <f>MONTH('COCOCART INDIA DATA'!$I4584)</f>
        <v>6</v>
      </c>
      <c r="S4584" t="str">
        <f>TEXT(Table2[[#This Row],[Date]],"mmm")</f>
        <v>Jun</v>
      </c>
      <c r="T4584">
        <f>DAY(Table2[[#This Row],[Date]])</f>
        <v>2</v>
      </c>
      <c r="U4584" t="str">
        <f>TEXT(Table2[[#This Row],[Date]],"ddd")</f>
        <v>Mon</v>
      </c>
    </row>
    <row r="4585" spans="1:21" x14ac:dyDescent="0.25">
      <c r="A4585" s="9">
        <v>2400044592</v>
      </c>
      <c r="B4585" t="s">
        <v>22</v>
      </c>
      <c r="C4585" t="s">
        <v>75</v>
      </c>
      <c r="D4585" t="s">
        <v>83</v>
      </c>
      <c r="E4585" t="s">
        <v>85</v>
      </c>
      <c r="F4585" t="s">
        <v>91</v>
      </c>
      <c r="G4585" t="s">
        <v>28</v>
      </c>
      <c r="H4585" t="s">
        <v>148</v>
      </c>
      <c r="I4585" s="1">
        <v>45810</v>
      </c>
      <c r="J4585">
        <v>2954</v>
      </c>
      <c r="K4585">
        <v>143</v>
      </c>
      <c r="L4585">
        <v>96</v>
      </c>
      <c r="M4585" t="s">
        <v>107</v>
      </c>
      <c r="N4585" t="s">
        <v>17</v>
      </c>
      <c r="O4585" t="s">
        <v>18</v>
      </c>
      <c r="P4585">
        <v>1.7625</v>
      </c>
      <c r="Q4585">
        <v>169.2</v>
      </c>
      <c r="R4585">
        <f>MONTH('COCOCART INDIA DATA'!$I4585)</f>
        <v>6</v>
      </c>
      <c r="S4585" t="str">
        <f>TEXT(Table2[[#This Row],[Date]],"mmm")</f>
        <v>Jun</v>
      </c>
      <c r="T4585">
        <f>DAY(Table2[[#This Row],[Date]])</f>
        <v>2</v>
      </c>
      <c r="U4585" t="str">
        <f>TEXT(Table2[[#This Row],[Date]],"ddd")</f>
        <v>Mon</v>
      </c>
    </row>
    <row r="4586" spans="1:21" x14ac:dyDescent="0.25">
      <c r="A4586" s="9">
        <v>2400044593</v>
      </c>
      <c r="B4586" t="s">
        <v>62</v>
      </c>
      <c r="C4586" t="s">
        <v>75</v>
      </c>
      <c r="D4586" t="s">
        <v>83</v>
      </c>
      <c r="E4586" t="s">
        <v>84</v>
      </c>
      <c r="F4586" t="s">
        <v>88</v>
      </c>
      <c r="G4586" t="s">
        <v>43</v>
      </c>
      <c r="H4586" t="s">
        <v>148</v>
      </c>
      <c r="I4586" s="1">
        <v>45810</v>
      </c>
      <c r="J4586">
        <v>14385</v>
      </c>
      <c r="K4586">
        <v>230</v>
      </c>
      <c r="L4586">
        <v>600</v>
      </c>
      <c r="M4586" t="s">
        <v>108</v>
      </c>
      <c r="N4586" t="s">
        <v>40</v>
      </c>
      <c r="O4586" t="s">
        <v>14</v>
      </c>
      <c r="P4586">
        <v>9.2086000000000006</v>
      </c>
      <c r="Q4586">
        <v>5525.1600000000008</v>
      </c>
      <c r="R4586">
        <f>MONTH('COCOCART INDIA DATA'!$I4586)</f>
        <v>6</v>
      </c>
      <c r="S4586" t="str">
        <f>TEXT(Table2[[#This Row],[Date]],"mmm")</f>
        <v>Jun</v>
      </c>
      <c r="T4586">
        <f>DAY(Table2[[#This Row],[Date]])</f>
        <v>2</v>
      </c>
      <c r="U4586" t="str">
        <f>TEXT(Table2[[#This Row],[Date]],"ddd")</f>
        <v>Mon</v>
      </c>
    </row>
    <row r="4587" spans="1:21" x14ac:dyDescent="0.25">
      <c r="A4587" s="9">
        <v>2400044594</v>
      </c>
      <c r="B4587" t="s">
        <v>29</v>
      </c>
      <c r="C4587" t="s">
        <v>75</v>
      </c>
      <c r="D4587" t="s">
        <v>83</v>
      </c>
      <c r="E4587" t="s">
        <v>84</v>
      </c>
      <c r="F4587" t="s">
        <v>89</v>
      </c>
      <c r="G4587" t="s">
        <v>39</v>
      </c>
      <c r="H4587" t="s">
        <v>148</v>
      </c>
      <c r="I4587" s="1">
        <v>45810</v>
      </c>
      <c r="J4587">
        <v>10346</v>
      </c>
      <c r="K4587">
        <v>88</v>
      </c>
      <c r="L4587">
        <v>647</v>
      </c>
      <c r="M4587" t="s">
        <v>109</v>
      </c>
      <c r="N4587" t="s">
        <v>40</v>
      </c>
      <c r="O4587" t="s">
        <v>14</v>
      </c>
      <c r="P4587">
        <v>2.8195000000000001</v>
      </c>
      <c r="Q4587">
        <v>1824.2165</v>
      </c>
      <c r="R4587">
        <f>MONTH('COCOCART INDIA DATA'!$I4587)</f>
        <v>6</v>
      </c>
      <c r="S4587" t="str">
        <f>TEXT(Table2[[#This Row],[Date]],"mmm")</f>
        <v>Jun</v>
      </c>
      <c r="T4587">
        <f>DAY(Table2[[#This Row],[Date]])</f>
        <v>2</v>
      </c>
      <c r="U4587" t="str">
        <f>TEXT(Table2[[#This Row],[Date]],"ddd")</f>
        <v>Mon</v>
      </c>
    </row>
    <row r="4588" spans="1:21" x14ac:dyDescent="0.25">
      <c r="A4588" s="9">
        <v>2400044595</v>
      </c>
      <c r="B4588" t="s">
        <v>63</v>
      </c>
      <c r="C4588" t="s">
        <v>75</v>
      </c>
      <c r="D4588" t="s">
        <v>83</v>
      </c>
      <c r="E4588" t="s">
        <v>85</v>
      </c>
      <c r="F4588" t="s">
        <v>90</v>
      </c>
      <c r="G4588" t="s">
        <v>58</v>
      </c>
      <c r="H4588" t="s">
        <v>148</v>
      </c>
      <c r="I4588" s="1">
        <v>45810</v>
      </c>
      <c r="J4588">
        <v>1568</v>
      </c>
      <c r="K4588">
        <v>199</v>
      </c>
      <c r="L4588">
        <v>83</v>
      </c>
      <c r="M4588" t="s">
        <v>110</v>
      </c>
      <c r="N4588" t="s">
        <v>13</v>
      </c>
      <c r="O4588" t="s">
        <v>18</v>
      </c>
      <c r="P4588">
        <v>5.0198</v>
      </c>
      <c r="Q4588">
        <v>416.64339999999999</v>
      </c>
      <c r="R4588">
        <f>MONTH('COCOCART INDIA DATA'!$I4588)</f>
        <v>6</v>
      </c>
      <c r="S4588" t="str">
        <f>TEXT(Table2[[#This Row],[Date]],"mmm")</f>
        <v>Jun</v>
      </c>
      <c r="T4588">
        <f>DAY(Table2[[#This Row],[Date]])</f>
        <v>2</v>
      </c>
      <c r="U4588" t="str">
        <f>TEXT(Table2[[#This Row],[Date]],"ddd")</f>
        <v>Mon</v>
      </c>
    </row>
    <row r="4589" spans="1:21" x14ac:dyDescent="0.25">
      <c r="A4589" s="9">
        <v>2400044596</v>
      </c>
      <c r="B4589" t="s">
        <v>50</v>
      </c>
      <c r="C4589" t="s">
        <v>76</v>
      </c>
      <c r="D4589" t="s">
        <v>83</v>
      </c>
      <c r="E4589" t="s">
        <v>85</v>
      </c>
      <c r="F4589" t="s">
        <v>91</v>
      </c>
      <c r="G4589" t="s">
        <v>28</v>
      </c>
      <c r="H4589" t="s">
        <v>148</v>
      </c>
      <c r="I4589" s="1">
        <v>45810</v>
      </c>
      <c r="J4589">
        <v>3682</v>
      </c>
      <c r="K4589">
        <v>152</v>
      </c>
      <c r="L4589">
        <v>148</v>
      </c>
      <c r="M4589" t="s">
        <v>111</v>
      </c>
      <c r="N4589" t="s">
        <v>17</v>
      </c>
      <c r="O4589" t="s">
        <v>18</v>
      </c>
      <c r="P4589">
        <v>1.7625</v>
      </c>
      <c r="Q4589">
        <v>260.84999999999997</v>
      </c>
      <c r="R4589">
        <f>MONTH('COCOCART INDIA DATA'!$I4589)</f>
        <v>6</v>
      </c>
      <c r="S4589" t="str">
        <f>TEXT(Table2[[#This Row],[Date]],"mmm")</f>
        <v>Jun</v>
      </c>
      <c r="T4589">
        <f>DAY(Table2[[#This Row],[Date]])</f>
        <v>2</v>
      </c>
      <c r="U4589" t="str">
        <f>TEXT(Table2[[#This Row],[Date]],"ddd")</f>
        <v>Mon</v>
      </c>
    </row>
    <row r="4590" spans="1:21" x14ac:dyDescent="0.25">
      <c r="A4590" s="9">
        <v>2400044597</v>
      </c>
      <c r="B4590" t="s">
        <v>15</v>
      </c>
      <c r="C4590" t="s">
        <v>77</v>
      </c>
      <c r="D4590" t="s">
        <v>83</v>
      </c>
      <c r="E4590" t="s">
        <v>85</v>
      </c>
      <c r="F4590" t="s">
        <v>90</v>
      </c>
      <c r="G4590" t="s">
        <v>41</v>
      </c>
      <c r="H4590" t="s">
        <v>146</v>
      </c>
      <c r="I4590" s="1">
        <v>45810</v>
      </c>
      <c r="J4590">
        <v>5544</v>
      </c>
      <c r="K4590">
        <v>162</v>
      </c>
      <c r="L4590">
        <v>185</v>
      </c>
      <c r="M4590" t="s">
        <v>112</v>
      </c>
      <c r="N4590" t="s">
        <v>40</v>
      </c>
      <c r="O4590" t="s">
        <v>14</v>
      </c>
      <c r="P4590">
        <v>6.3415999999999997</v>
      </c>
      <c r="Q4590">
        <v>1173.1959999999999</v>
      </c>
      <c r="R4590">
        <f>MONTH('COCOCART INDIA DATA'!$I4590)</f>
        <v>6</v>
      </c>
      <c r="S4590" t="str">
        <f>TEXT(Table2[[#This Row],[Date]],"mmm")</f>
        <v>Jun</v>
      </c>
      <c r="T4590">
        <f>DAY(Table2[[#This Row],[Date]])</f>
        <v>2</v>
      </c>
      <c r="U4590" t="str">
        <f>TEXT(Table2[[#This Row],[Date]],"ddd")</f>
        <v>Mon</v>
      </c>
    </row>
    <row r="4591" spans="1:21" x14ac:dyDescent="0.25">
      <c r="A4591" s="9">
        <v>2400044598</v>
      </c>
      <c r="B4591" t="s">
        <v>15</v>
      </c>
      <c r="C4591" t="s">
        <v>78</v>
      </c>
      <c r="D4591" t="s">
        <v>83</v>
      </c>
      <c r="E4591" t="s">
        <v>85</v>
      </c>
      <c r="F4591" t="s">
        <v>91</v>
      </c>
      <c r="G4591" t="s">
        <v>41</v>
      </c>
      <c r="H4591" t="s">
        <v>146</v>
      </c>
      <c r="I4591" s="1">
        <v>45810</v>
      </c>
      <c r="J4591">
        <v>252</v>
      </c>
      <c r="K4591">
        <v>48</v>
      </c>
      <c r="L4591">
        <v>10</v>
      </c>
      <c r="M4591" t="s">
        <v>113</v>
      </c>
      <c r="N4591" t="s">
        <v>40</v>
      </c>
      <c r="O4591" t="s">
        <v>14</v>
      </c>
      <c r="P4591">
        <v>6.3415999999999997</v>
      </c>
      <c r="Q4591">
        <v>63.415999999999997</v>
      </c>
      <c r="R4591">
        <f>MONTH('COCOCART INDIA DATA'!$I4591)</f>
        <v>6</v>
      </c>
      <c r="S4591" t="str">
        <f>TEXT(Table2[[#This Row],[Date]],"mmm")</f>
        <v>Jun</v>
      </c>
      <c r="T4591">
        <f>DAY(Table2[[#This Row],[Date]])</f>
        <v>2</v>
      </c>
      <c r="U4591" t="str">
        <f>TEXT(Table2[[#This Row],[Date]],"ddd")</f>
        <v>Mon</v>
      </c>
    </row>
    <row r="4592" spans="1:21" x14ac:dyDescent="0.25">
      <c r="A4592" s="9">
        <v>2400044599</v>
      </c>
      <c r="B4592" t="s">
        <v>31</v>
      </c>
      <c r="C4592" t="s">
        <v>78</v>
      </c>
      <c r="D4592" t="s">
        <v>83</v>
      </c>
      <c r="E4592" t="s">
        <v>84</v>
      </c>
      <c r="F4592" t="s">
        <v>89</v>
      </c>
      <c r="G4592" t="s">
        <v>20</v>
      </c>
      <c r="H4592" t="s">
        <v>146</v>
      </c>
      <c r="I4592" s="1">
        <v>45810</v>
      </c>
      <c r="J4592">
        <v>6230</v>
      </c>
      <c r="K4592">
        <v>68</v>
      </c>
      <c r="L4592">
        <v>271</v>
      </c>
      <c r="M4592" t="s">
        <v>114</v>
      </c>
      <c r="N4592" t="s">
        <v>13</v>
      </c>
      <c r="O4592" t="s">
        <v>14</v>
      </c>
      <c r="P4592">
        <v>4.6592000000000002</v>
      </c>
      <c r="Q4592">
        <v>1262.6432</v>
      </c>
      <c r="R4592">
        <f>MONTH('COCOCART INDIA DATA'!$I4592)</f>
        <v>6</v>
      </c>
      <c r="S4592" t="str">
        <f>TEXT(Table2[[#This Row],[Date]],"mmm")</f>
        <v>Jun</v>
      </c>
      <c r="T4592">
        <f>DAY(Table2[[#This Row],[Date]])</f>
        <v>2</v>
      </c>
      <c r="U4592" t="str">
        <f>TEXT(Table2[[#This Row],[Date]],"ddd")</f>
        <v>Mon</v>
      </c>
    </row>
    <row r="4593" spans="1:21" x14ac:dyDescent="0.25">
      <c r="A4593" s="9">
        <v>2400044600</v>
      </c>
      <c r="B4593" t="s">
        <v>47</v>
      </c>
      <c r="C4593" t="s">
        <v>79</v>
      </c>
      <c r="D4593" t="s">
        <v>83</v>
      </c>
      <c r="E4593" t="s">
        <v>84</v>
      </c>
      <c r="F4593" t="s">
        <v>89</v>
      </c>
      <c r="G4593" t="s">
        <v>41</v>
      </c>
      <c r="H4593" t="s">
        <v>146</v>
      </c>
      <c r="I4593" s="1">
        <v>45810</v>
      </c>
      <c r="J4593">
        <v>3724</v>
      </c>
      <c r="K4593">
        <v>37</v>
      </c>
      <c r="L4593">
        <v>129</v>
      </c>
      <c r="M4593" t="s">
        <v>115</v>
      </c>
      <c r="N4593" t="s">
        <v>40</v>
      </c>
      <c r="O4593" t="s">
        <v>14</v>
      </c>
      <c r="P4593">
        <v>6.3415999999999997</v>
      </c>
      <c r="Q4593">
        <v>818.06639999999993</v>
      </c>
      <c r="R4593">
        <f>MONTH('COCOCART INDIA DATA'!$I4593)</f>
        <v>6</v>
      </c>
      <c r="S4593" t="str">
        <f>TEXT(Table2[[#This Row],[Date]],"mmm")</f>
        <v>Jun</v>
      </c>
      <c r="T4593">
        <f>DAY(Table2[[#This Row],[Date]])</f>
        <v>2</v>
      </c>
      <c r="U4593" t="str">
        <f>TEXT(Table2[[#This Row],[Date]],"ddd")</f>
        <v>Mon</v>
      </c>
    </row>
    <row r="4594" spans="1:21" x14ac:dyDescent="0.25">
      <c r="A4594" s="9">
        <v>2400044601</v>
      </c>
      <c r="B4594" t="s">
        <v>15</v>
      </c>
      <c r="C4594" t="s">
        <v>80</v>
      </c>
      <c r="D4594" t="s">
        <v>83</v>
      </c>
      <c r="E4594" t="s">
        <v>85</v>
      </c>
      <c r="F4594" t="s">
        <v>90</v>
      </c>
      <c r="G4594" t="s">
        <v>49</v>
      </c>
      <c r="H4594" t="s">
        <v>146</v>
      </c>
      <c r="I4594" s="1">
        <v>45810</v>
      </c>
      <c r="J4594">
        <v>5544</v>
      </c>
      <c r="K4594">
        <v>59</v>
      </c>
      <c r="L4594">
        <v>427</v>
      </c>
      <c r="M4594" t="s">
        <v>116</v>
      </c>
      <c r="N4594" t="s">
        <v>13</v>
      </c>
      <c r="O4594" t="s">
        <v>14</v>
      </c>
      <c r="P4594">
        <v>1.5934999999999999</v>
      </c>
      <c r="Q4594">
        <v>680.42449999999997</v>
      </c>
      <c r="R4594">
        <f>MONTH('COCOCART INDIA DATA'!$I4594)</f>
        <v>6</v>
      </c>
      <c r="S4594" t="str">
        <f>TEXT(Table2[[#This Row],[Date]],"mmm")</f>
        <v>Jun</v>
      </c>
      <c r="T4594">
        <f>DAY(Table2[[#This Row],[Date]])</f>
        <v>2</v>
      </c>
      <c r="U4594" t="str">
        <f>TEXT(Table2[[#This Row],[Date]],"ddd")</f>
        <v>Mon</v>
      </c>
    </row>
    <row r="4595" spans="1:21" x14ac:dyDescent="0.25">
      <c r="A4595" s="9">
        <v>2400044602</v>
      </c>
      <c r="B4595" t="s">
        <v>11</v>
      </c>
      <c r="C4595" t="s">
        <v>79</v>
      </c>
      <c r="D4595" t="s">
        <v>83</v>
      </c>
      <c r="E4595" t="s">
        <v>85</v>
      </c>
      <c r="F4595" t="s">
        <v>91</v>
      </c>
      <c r="G4595" t="s">
        <v>12</v>
      </c>
      <c r="H4595" t="s">
        <v>146</v>
      </c>
      <c r="I4595" s="1">
        <v>45810</v>
      </c>
      <c r="J4595">
        <v>8624</v>
      </c>
      <c r="K4595">
        <v>54</v>
      </c>
      <c r="L4595">
        <v>392</v>
      </c>
      <c r="M4595" t="s">
        <v>117</v>
      </c>
      <c r="N4595" t="s">
        <v>13</v>
      </c>
      <c r="O4595" t="s">
        <v>14</v>
      </c>
      <c r="P4595">
        <v>6.0983000000000001</v>
      </c>
      <c r="Q4595">
        <v>2390.5336000000002</v>
      </c>
      <c r="R4595">
        <f>MONTH('COCOCART INDIA DATA'!$I4595)</f>
        <v>6</v>
      </c>
      <c r="S4595" t="str">
        <f>TEXT(Table2[[#This Row],[Date]],"mmm")</f>
        <v>Jun</v>
      </c>
      <c r="T4595">
        <f>DAY(Table2[[#This Row],[Date]])</f>
        <v>2</v>
      </c>
      <c r="U4595" t="str">
        <f>TEXT(Table2[[#This Row],[Date]],"ddd")</f>
        <v>Mon</v>
      </c>
    </row>
    <row r="4596" spans="1:21" x14ac:dyDescent="0.25">
      <c r="A4596" s="9">
        <v>2400044603</v>
      </c>
      <c r="B4596" t="s">
        <v>24</v>
      </c>
      <c r="C4596" t="s">
        <v>79</v>
      </c>
      <c r="D4596" t="s">
        <v>83</v>
      </c>
      <c r="E4596" t="s">
        <v>85</v>
      </c>
      <c r="F4596" t="s">
        <v>90</v>
      </c>
      <c r="G4596" t="s">
        <v>52</v>
      </c>
      <c r="H4596" t="s">
        <v>146</v>
      </c>
      <c r="I4596" s="1">
        <v>45810</v>
      </c>
      <c r="J4596">
        <v>4627</v>
      </c>
      <c r="K4596">
        <v>135</v>
      </c>
      <c r="L4596">
        <v>515</v>
      </c>
      <c r="M4596" t="s">
        <v>118</v>
      </c>
      <c r="N4596" t="s">
        <v>40</v>
      </c>
      <c r="O4596" t="s">
        <v>14</v>
      </c>
      <c r="P4596">
        <v>2.8</v>
      </c>
      <c r="Q4596">
        <v>1442</v>
      </c>
      <c r="R4596">
        <f>MONTH('COCOCART INDIA DATA'!$I4596)</f>
        <v>6</v>
      </c>
      <c r="S4596" t="str">
        <f>TEXT(Table2[[#This Row],[Date]],"mmm")</f>
        <v>Jun</v>
      </c>
      <c r="T4596">
        <f>DAY(Table2[[#This Row],[Date]])</f>
        <v>2</v>
      </c>
      <c r="U4596" t="str">
        <f>TEXT(Table2[[#This Row],[Date]],"ddd")</f>
        <v>Mon</v>
      </c>
    </row>
    <row r="4597" spans="1:21" x14ac:dyDescent="0.25">
      <c r="A4597" s="9">
        <v>2400044604</v>
      </c>
      <c r="B4597" t="s">
        <v>11</v>
      </c>
      <c r="C4597" t="s">
        <v>80</v>
      </c>
      <c r="D4597" t="s">
        <v>83</v>
      </c>
      <c r="E4597" t="s">
        <v>85</v>
      </c>
      <c r="F4597" t="s">
        <v>91</v>
      </c>
      <c r="G4597" t="s">
        <v>49</v>
      </c>
      <c r="H4597" t="s">
        <v>146</v>
      </c>
      <c r="I4597" s="1">
        <v>45810</v>
      </c>
      <c r="J4597">
        <v>13237</v>
      </c>
      <c r="K4597">
        <v>374</v>
      </c>
      <c r="L4597">
        <v>1019</v>
      </c>
      <c r="M4597" t="s">
        <v>119</v>
      </c>
      <c r="N4597" t="s">
        <v>13</v>
      </c>
      <c r="O4597" t="s">
        <v>14</v>
      </c>
      <c r="P4597">
        <v>1.5934999999999999</v>
      </c>
      <c r="Q4597">
        <v>1623.7764999999999</v>
      </c>
      <c r="R4597">
        <f>MONTH('COCOCART INDIA DATA'!$I4597)</f>
        <v>6</v>
      </c>
      <c r="S4597" t="str">
        <f>TEXT(Table2[[#This Row],[Date]],"mmm")</f>
        <v>Jun</v>
      </c>
      <c r="T4597">
        <f>DAY(Table2[[#This Row],[Date]])</f>
        <v>2</v>
      </c>
      <c r="U4597" t="str">
        <f>TEXT(Table2[[#This Row],[Date]],"ddd")</f>
        <v>Mon</v>
      </c>
    </row>
    <row r="4598" spans="1:21" x14ac:dyDescent="0.25">
      <c r="A4598" s="9">
        <v>2400044605</v>
      </c>
      <c r="B4598" t="s">
        <v>60</v>
      </c>
      <c r="C4598" t="s">
        <v>79</v>
      </c>
      <c r="D4598" t="s">
        <v>83</v>
      </c>
      <c r="E4598" t="s">
        <v>84</v>
      </c>
      <c r="F4598" t="s">
        <v>88</v>
      </c>
      <c r="G4598" t="s">
        <v>36</v>
      </c>
      <c r="H4598" t="s">
        <v>146</v>
      </c>
      <c r="I4598" s="1">
        <v>45811</v>
      </c>
      <c r="J4598">
        <v>3143</v>
      </c>
      <c r="K4598">
        <v>298</v>
      </c>
      <c r="L4598">
        <v>158</v>
      </c>
      <c r="M4598" t="s">
        <v>120</v>
      </c>
      <c r="N4598" t="s">
        <v>13</v>
      </c>
      <c r="O4598" t="s">
        <v>14</v>
      </c>
      <c r="P4598">
        <v>2.2656000000000001</v>
      </c>
      <c r="Q4598">
        <v>357.96480000000003</v>
      </c>
      <c r="R4598">
        <f>MONTH('COCOCART INDIA DATA'!$I4598)</f>
        <v>6</v>
      </c>
      <c r="S4598" t="str">
        <f>TEXT(Table2[[#This Row],[Date]],"mmm")</f>
        <v>Jun</v>
      </c>
      <c r="T4598">
        <f>DAY(Table2[[#This Row],[Date]])</f>
        <v>3</v>
      </c>
      <c r="U4598" t="str">
        <f>TEXT(Table2[[#This Row],[Date]],"ddd")</f>
        <v>Tue</v>
      </c>
    </row>
    <row r="4599" spans="1:21" x14ac:dyDescent="0.25">
      <c r="A4599" s="9">
        <v>2400044606</v>
      </c>
      <c r="B4599" t="s">
        <v>35</v>
      </c>
      <c r="C4599" t="s">
        <v>79</v>
      </c>
      <c r="D4599" t="s">
        <v>83</v>
      </c>
      <c r="E4599" t="s">
        <v>84</v>
      </c>
      <c r="F4599" t="s">
        <v>89</v>
      </c>
      <c r="G4599" t="s">
        <v>28</v>
      </c>
      <c r="H4599" t="s">
        <v>147</v>
      </c>
      <c r="I4599" s="1">
        <v>45811</v>
      </c>
      <c r="J4599">
        <v>8631</v>
      </c>
      <c r="K4599">
        <v>83</v>
      </c>
      <c r="L4599">
        <v>376</v>
      </c>
      <c r="M4599" t="s">
        <v>121</v>
      </c>
      <c r="N4599" t="s">
        <v>17</v>
      </c>
      <c r="O4599" t="s">
        <v>18</v>
      </c>
      <c r="P4599">
        <v>1.7625</v>
      </c>
      <c r="Q4599">
        <v>662.69999999999993</v>
      </c>
      <c r="R4599">
        <f>MONTH('COCOCART INDIA DATA'!$I4599)</f>
        <v>6</v>
      </c>
      <c r="S4599" t="str">
        <f>TEXT(Table2[[#This Row],[Date]],"mmm")</f>
        <v>Jun</v>
      </c>
      <c r="T4599">
        <f>DAY(Table2[[#This Row],[Date]])</f>
        <v>3</v>
      </c>
      <c r="U4599" t="str">
        <f>TEXT(Table2[[#This Row],[Date]],"ddd")</f>
        <v>Tue</v>
      </c>
    </row>
    <row r="4600" spans="1:21" x14ac:dyDescent="0.25">
      <c r="A4600" s="9">
        <v>2400044607</v>
      </c>
      <c r="B4600" t="s">
        <v>31</v>
      </c>
      <c r="C4600" t="s">
        <v>79</v>
      </c>
      <c r="D4600" t="s">
        <v>83</v>
      </c>
      <c r="E4600" t="s">
        <v>85</v>
      </c>
      <c r="F4600" t="s">
        <v>90</v>
      </c>
      <c r="G4600" t="s">
        <v>48</v>
      </c>
      <c r="H4600" t="s">
        <v>147</v>
      </c>
      <c r="I4600" s="1">
        <v>45811</v>
      </c>
      <c r="J4600">
        <v>4886</v>
      </c>
      <c r="K4600">
        <v>343</v>
      </c>
      <c r="L4600">
        <v>288</v>
      </c>
      <c r="M4600" t="s">
        <v>122</v>
      </c>
      <c r="N4600" t="s">
        <v>40</v>
      </c>
      <c r="O4600" t="s">
        <v>18</v>
      </c>
      <c r="P4600">
        <v>11.4688</v>
      </c>
      <c r="Q4600">
        <v>3303.0144</v>
      </c>
      <c r="R4600">
        <f>MONTH('COCOCART INDIA DATA'!$I4600)</f>
        <v>6</v>
      </c>
      <c r="S4600" t="str">
        <f>TEXT(Table2[[#This Row],[Date]],"mmm")</f>
        <v>Jun</v>
      </c>
      <c r="T4600">
        <f>DAY(Table2[[#This Row],[Date]])</f>
        <v>3</v>
      </c>
      <c r="U4600" t="str">
        <f>TEXT(Table2[[#This Row],[Date]],"ddd")</f>
        <v>Tue</v>
      </c>
    </row>
    <row r="4601" spans="1:21" x14ac:dyDescent="0.25">
      <c r="A4601" s="9">
        <v>2400044608</v>
      </c>
      <c r="B4601" t="s">
        <v>33</v>
      </c>
      <c r="C4601" t="s">
        <v>79</v>
      </c>
      <c r="D4601" t="s">
        <v>83</v>
      </c>
      <c r="E4601" t="s">
        <v>85</v>
      </c>
      <c r="F4601" t="s">
        <v>91</v>
      </c>
      <c r="G4601" t="s">
        <v>54</v>
      </c>
      <c r="H4601" t="s">
        <v>147</v>
      </c>
      <c r="I4601" s="1">
        <v>45811</v>
      </c>
      <c r="J4601">
        <v>5012</v>
      </c>
      <c r="K4601">
        <v>71</v>
      </c>
      <c r="L4601">
        <v>295</v>
      </c>
      <c r="M4601" t="s">
        <v>123</v>
      </c>
      <c r="N4601" t="s">
        <v>13</v>
      </c>
      <c r="O4601" t="s">
        <v>14</v>
      </c>
      <c r="P4601">
        <v>13.3485</v>
      </c>
      <c r="Q4601">
        <v>3937.8074999999999</v>
      </c>
      <c r="R4601">
        <f>MONTH('COCOCART INDIA DATA'!$I4601)</f>
        <v>6</v>
      </c>
      <c r="S4601" t="str">
        <f>TEXT(Table2[[#This Row],[Date]],"mmm")</f>
        <v>Jun</v>
      </c>
      <c r="T4601">
        <f>DAY(Table2[[#This Row],[Date]])</f>
        <v>3</v>
      </c>
      <c r="U4601" t="str">
        <f>TEXT(Table2[[#This Row],[Date]],"ddd")</f>
        <v>Tue</v>
      </c>
    </row>
    <row r="4602" spans="1:21" x14ac:dyDescent="0.25">
      <c r="A4602" s="9">
        <v>2400044609</v>
      </c>
      <c r="B4602" t="s">
        <v>26</v>
      </c>
      <c r="C4602" t="s">
        <v>66</v>
      </c>
      <c r="D4602" t="s">
        <v>82</v>
      </c>
      <c r="E4602" t="s">
        <v>85</v>
      </c>
      <c r="F4602" t="s">
        <v>90</v>
      </c>
      <c r="G4602" t="s">
        <v>36</v>
      </c>
      <c r="H4602" t="s">
        <v>147</v>
      </c>
      <c r="I4602" s="1">
        <v>45811</v>
      </c>
      <c r="J4602">
        <v>7847</v>
      </c>
      <c r="K4602">
        <v>353</v>
      </c>
      <c r="L4602">
        <v>462</v>
      </c>
      <c r="M4602" t="s">
        <v>124</v>
      </c>
      <c r="N4602" t="s">
        <v>13</v>
      </c>
      <c r="O4602" t="s">
        <v>14</v>
      </c>
      <c r="P4602">
        <v>2.2656000000000001</v>
      </c>
      <c r="Q4602">
        <v>1046.7072000000001</v>
      </c>
      <c r="R4602">
        <f>MONTH('COCOCART INDIA DATA'!$I4602)</f>
        <v>6</v>
      </c>
      <c r="S4602" t="str">
        <f>TEXT(Table2[[#This Row],[Date]],"mmm")</f>
        <v>Jun</v>
      </c>
      <c r="T4602">
        <f>DAY(Table2[[#This Row],[Date]])</f>
        <v>3</v>
      </c>
      <c r="U4602" t="str">
        <f>TEXT(Table2[[#This Row],[Date]],"ddd")</f>
        <v>Tue</v>
      </c>
    </row>
    <row r="4603" spans="1:21" x14ac:dyDescent="0.25">
      <c r="A4603" s="9">
        <v>2400044610</v>
      </c>
      <c r="B4603" t="s">
        <v>11</v>
      </c>
      <c r="C4603" t="s">
        <v>66</v>
      </c>
      <c r="D4603" t="s">
        <v>83</v>
      </c>
      <c r="E4603" t="s">
        <v>85</v>
      </c>
      <c r="F4603" t="s">
        <v>91</v>
      </c>
      <c r="G4603" t="s">
        <v>52</v>
      </c>
      <c r="H4603" t="s">
        <v>147</v>
      </c>
      <c r="I4603" s="1">
        <v>45811</v>
      </c>
      <c r="J4603">
        <v>2709</v>
      </c>
      <c r="K4603">
        <v>203</v>
      </c>
      <c r="L4603">
        <v>301</v>
      </c>
      <c r="M4603" t="s">
        <v>125</v>
      </c>
      <c r="N4603" t="s">
        <v>40</v>
      </c>
      <c r="O4603" t="s">
        <v>14</v>
      </c>
      <c r="P4603">
        <v>2.8</v>
      </c>
      <c r="Q4603">
        <v>842.8</v>
      </c>
      <c r="R4603">
        <f>MONTH('COCOCART INDIA DATA'!$I4603)</f>
        <v>6</v>
      </c>
      <c r="S4603" t="str">
        <f>TEXT(Table2[[#This Row],[Date]],"mmm")</f>
        <v>Jun</v>
      </c>
      <c r="T4603">
        <f>DAY(Table2[[#This Row],[Date]])</f>
        <v>3</v>
      </c>
      <c r="U4603" t="str">
        <f>TEXT(Table2[[#This Row],[Date]],"ddd")</f>
        <v>Tue</v>
      </c>
    </row>
    <row r="4604" spans="1:21" x14ac:dyDescent="0.25">
      <c r="A4604" s="9">
        <v>2400044611</v>
      </c>
      <c r="B4604" t="s">
        <v>26</v>
      </c>
      <c r="C4604" t="s">
        <v>66</v>
      </c>
      <c r="D4604" t="s">
        <v>82</v>
      </c>
      <c r="E4604" t="s">
        <v>84</v>
      </c>
      <c r="F4604" t="s">
        <v>89</v>
      </c>
      <c r="G4604" t="s">
        <v>32</v>
      </c>
      <c r="H4604" t="s">
        <v>147</v>
      </c>
      <c r="I4604" s="1">
        <v>45811</v>
      </c>
      <c r="J4604">
        <v>8918</v>
      </c>
      <c r="K4604">
        <v>295</v>
      </c>
      <c r="L4604">
        <v>372</v>
      </c>
      <c r="M4604" t="s">
        <v>126</v>
      </c>
      <c r="N4604" t="s">
        <v>13</v>
      </c>
      <c r="O4604" t="s">
        <v>14</v>
      </c>
      <c r="P4604">
        <v>1.8652</v>
      </c>
      <c r="Q4604">
        <v>693.85439999999994</v>
      </c>
      <c r="R4604">
        <f>MONTH('COCOCART INDIA DATA'!$I4604)</f>
        <v>6</v>
      </c>
      <c r="S4604" t="str">
        <f>TEXT(Table2[[#This Row],[Date]],"mmm")</f>
        <v>Jun</v>
      </c>
      <c r="T4604">
        <f>DAY(Table2[[#This Row],[Date]])</f>
        <v>3</v>
      </c>
      <c r="U4604" t="str">
        <f>TEXT(Table2[[#This Row],[Date]],"ddd")</f>
        <v>Tue</v>
      </c>
    </row>
    <row r="4605" spans="1:21" x14ac:dyDescent="0.25">
      <c r="A4605" s="9">
        <v>2400044612</v>
      </c>
      <c r="B4605" t="s">
        <v>15</v>
      </c>
      <c r="C4605" t="s">
        <v>66</v>
      </c>
      <c r="D4605" t="s">
        <v>83</v>
      </c>
      <c r="E4605" t="s">
        <v>84</v>
      </c>
      <c r="F4605" t="s">
        <v>89</v>
      </c>
      <c r="G4605" t="s">
        <v>30</v>
      </c>
      <c r="H4605" t="s">
        <v>147</v>
      </c>
      <c r="I4605" s="1">
        <v>45811</v>
      </c>
      <c r="J4605">
        <v>11942</v>
      </c>
      <c r="K4605">
        <v>436</v>
      </c>
      <c r="L4605">
        <v>543</v>
      </c>
      <c r="M4605" t="s">
        <v>127</v>
      </c>
      <c r="N4605" t="s">
        <v>13</v>
      </c>
      <c r="O4605" t="s">
        <v>18</v>
      </c>
      <c r="P4605">
        <v>0.89900000000000002</v>
      </c>
      <c r="Q4605">
        <v>488.15700000000004</v>
      </c>
      <c r="R4605">
        <f>MONTH('COCOCART INDIA DATA'!$I4605)</f>
        <v>6</v>
      </c>
      <c r="S4605" t="str">
        <f>TEXT(Table2[[#This Row],[Date]],"mmm")</f>
        <v>Jun</v>
      </c>
      <c r="T4605">
        <f>DAY(Table2[[#This Row],[Date]])</f>
        <v>3</v>
      </c>
      <c r="U4605" t="str">
        <f>TEXT(Table2[[#This Row],[Date]],"ddd")</f>
        <v>Tue</v>
      </c>
    </row>
    <row r="4606" spans="1:21" x14ac:dyDescent="0.25">
      <c r="A4606" s="9">
        <v>2400044613</v>
      </c>
      <c r="B4606" t="s">
        <v>60</v>
      </c>
      <c r="C4606" t="s">
        <v>66</v>
      </c>
      <c r="D4606" t="s">
        <v>83</v>
      </c>
      <c r="E4606" t="s">
        <v>85</v>
      </c>
      <c r="F4606" t="s">
        <v>90</v>
      </c>
      <c r="G4606" t="s">
        <v>53</v>
      </c>
      <c r="H4606" t="s">
        <v>147</v>
      </c>
      <c r="I4606" s="1">
        <v>45811</v>
      </c>
      <c r="J4606">
        <v>19173</v>
      </c>
      <c r="K4606">
        <v>42</v>
      </c>
      <c r="L4606">
        <v>1279</v>
      </c>
      <c r="M4606" t="s">
        <v>128</v>
      </c>
      <c r="N4606" t="s">
        <v>40</v>
      </c>
      <c r="O4606" t="s">
        <v>18</v>
      </c>
      <c r="P4606">
        <v>8.2429000000000006</v>
      </c>
      <c r="Q4606">
        <v>10542.669100000001</v>
      </c>
      <c r="R4606">
        <f>MONTH('COCOCART INDIA DATA'!$I4606)</f>
        <v>6</v>
      </c>
      <c r="S4606" t="str">
        <f>TEXT(Table2[[#This Row],[Date]],"mmm")</f>
        <v>Jun</v>
      </c>
      <c r="T4606">
        <f>DAY(Table2[[#This Row],[Date]])</f>
        <v>3</v>
      </c>
      <c r="U4606" t="str">
        <f>TEXT(Table2[[#This Row],[Date]],"ddd")</f>
        <v>Tue</v>
      </c>
    </row>
    <row r="4607" spans="1:21" x14ac:dyDescent="0.25">
      <c r="A4607" s="9">
        <v>2400044614</v>
      </c>
      <c r="B4607" t="s">
        <v>55</v>
      </c>
      <c r="C4607" t="s">
        <v>67</v>
      </c>
      <c r="D4607" t="s">
        <v>83</v>
      </c>
      <c r="E4607" t="s">
        <v>85</v>
      </c>
      <c r="F4607" t="s">
        <v>91</v>
      </c>
      <c r="G4607" t="s">
        <v>30</v>
      </c>
      <c r="H4607" t="s">
        <v>147</v>
      </c>
      <c r="I4607" s="1">
        <v>45811</v>
      </c>
      <c r="J4607">
        <v>2590</v>
      </c>
      <c r="K4607">
        <v>209</v>
      </c>
      <c r="L4607">
        <v>87</v>
      </c>
      <c r="M4607" t="s">
        <v>129</v>
      </c>
      <c r="N4607" t="s">
        <v>13</v>
      </c>
      <c r="O4607" t="s">
        <v>18</v>
      </c>
      <c r="P4607">
        <v>0.89900000000000002</v>
      </c>
      <c r="Q4607">
        <v>78.213000000000008</v>
      </c>
      <c r="R4607">
        <f>MONTH('COCOCART INDIA DATA'!$I4607)</f>
        <v>6</v>
      </c>
      <c r="S4607" t="str">
        <f>TEXT(Table2[[#This Row],[Date]],"mmm")</f>
        <v>Jun</v>
      </c>
      <c r="T4607">
        <f>DAY(Table2[[#This Row],[Date]])</f>
        <v>3</v>
      </c>
      <c r="U4607" t="str">
        <f>TEXT(Table2[[#This Row],[Date]],"ddd")</f>
        <v>Tue</v>
      </c>
    </row>
    <row r="4608" spans="1:21" x14ac:dyDescent="0.25">
      <c r="A4608" s="9">
        <v>2400044615</v>
      </c>
      <c r="B4608" t="s">
        <v>55</v>
      </c>
      <c r="C4608" t="s">
        <v>68</v>
      </c>
      <c r="D4608" t="s">
        <v>83</v>
      </c>
      <c r="E4608" t="s">
        <v>85</v>
      </c>
      <c r="F4608" t="s">
        <v>90</v>
      </c>
      <c r="G4608" t="s">
        <v>12</v>
      </c>
      <c r="H4608" t="s">
        <v>149</v>
      </c>
      <c r="I4608" s="1">
        <v>45811</v>
      </c>
      <c r="J4608">
        <v>2555</v>
      </c>
      <c r="K4608">
        <v>73</v>
      </c>
      <c r="L4608">
        <v>160</v>
      </c>
      <c r="M4608" t="s">
        <v>130</v>
      </c>
      <c r="N4608" t="s">
        <v>13</v>
      </c>
      <c r="O4608" t="s">
        <v>14</v>
      </c>
      <c r="P4608">
        <v>6.0983000000000001</v>
      </c>
      <c r="Q4608">
        <v>975.72800000000007</v>
      </c>
      <c r="R4608">
        <f>MONTH('COCOCART INDIA DATA'!$I4608)</f>
        <v>6</v>
      </c>
      <c r="S4608" t="str">
        <f>TEXT(Table2[[#This Row],[Date]],"mmm")</f>
        <v>Jun</v>
      </c>
      <c r="T4608">
        <f>DAY(Table2[[#This Row],[Date]])</f>
        <v>3</v>
      </c>
      <c r="U4608" t="str">
        <f>TEXT(Table2[[#This Row],[Date]],"ddd")</f>
        <v>Tue</v>
      </c>
    </row>
    <row r="4609" spans="1:21" x14ac:dyDescent="0.25">
      <c r="A4609" s="9">
        <v>2400044616</v>
      </c>
      <c r="B4609" t="s">
        <v>29</v>
      </c>
      <c r="C4609" t="s">
        <v>69</v>
      </c>
      <c r="D4609" t="s">
        <v>83</v>
      </c>
      <c r="E4609" t="s">
        <v>85</v>
      </c>
      <c r="F4609" t="s">
        <v>91</v>
      </c>
      <c r="G4609" t="s">
        <v>36</v>
      </c>
      <c r="H4609" t="s">
        <v>149</v>
      </c>
      <c r="I4609" s="1">
        <v>45811</v>
      </c>
      <c r="J4609">
        <v>861</v>
      </c>
      <c r="K4609">
        <v>80</v>
      </c>
      <c r="L4609">
        <v>46</v>
      </c>
      <c r="M4609" t="s">
        <v>131</v>
      </c>
      <c r="N4609" t="s">
        <v>13</v>
      </c>
      <c r="O4609" t="s">
        <v>14</v>
      </c>
      <c r="P4609">
        <v>2.2656000000000001</v>
      </c>
      <c r="Q4609">
        <v>104.2176</v>
      </c>
      <c r="R4609">
        <f>MONTH('COCOCART INDIA DATA'!$I4609)</f>
        <v>6</v>
      </c>
      <c r="S4609" t="str">
        <f>TEXT(Table2[[#This Row],[Date]],"mmm")</f>
        <v>Jun</v>
      </c>
      <c r="T4609">
        <f>DAY(Table2[[#This Row],[Date]])</f>
        <v>3</v>
      </c>
      <c r="U4609" t="str">
        <f>TEXT(Table2[[#This Row],[Date]],"ddd")</f>
        <v>Tue</v>
      </c>
    </row>
    <row r="4610" spans="1:21" x14ac:dyDescent="0.25">
      <c r="A4610" s="9">
        <v>2400044617</v>
      </c>
      <c r="B4610" t="s">
        <v>56</v>
      </c>
      <c r="C4610" t="s">
        <v>70</v>
      </c>
      <c r="D4610" t="s">
        <v>83</v>
      </c>
      <c r="E4610" t="s">
        <v>84</v>
      </c>
      <c r="F4610" t="s">
        <v>88</v>
      </c>
      <c r="G4610" t="s">
        <v>30</v>
      </c>
      <c r="H4610" t="s">
        <v>149</v>
      </c>
      <c r="I4610" s="1">
        <v>45811</v>
      </c>
      <c r="J4610">
        <v>11956</v>
      </c>
      <c r="K4610">
        <v>282</v>
      </c>
      <c r="L4610">
        <v>544</v>
      </c>
      <c r="M4610" t="s">
        <v>132</v>
      </c>
      <c r="N4610" t="s">
        <v>13</v>
      </c>
      <c r="O4610" t="s">
        <v>18</v>
      </c>
      <c r="P4610">
        <v>0.89900000000000002</v>
      </c>
      <c r="Q4610">
        <v>489.05600000000004</v>
      </c>
      <c r="R4610">
        <f>MONTH('COCOCART INDIA DATA'!$I4610)</f>
        <v>6</v>
      </c>
      <c r="S4610" t="str">
        <f>TEXT(Table2[[#This Row],[Date]],"mmm")</f>
        <v>Jun</v>
      </c>
      <c r="T4610">
        <f>DAY(Table2[[#This Row],[Date]])</f>
        <v>3</v>
      </c>
      <c r="U4610" t="str">
        <f>TEXT(Table2[[#This Row],[Date]],"ddd")</f>
        <v>Tue</v>
      </c>
    </row>
    <row r="4611" spans="1:21" x14ac:dyDescent="0.25">
      <c r="A4611" s="9">
        <v>2400044618</v>
      </c>
      <c r="B4611" t="s">
        <v>56</v>
      </c>
      <c r="C4611" t="s">
        <v>70</v>
      </c>
      <c r="D4611" t="s">
        <v>83</v>
      </c>
      <c r="E4611" t="s">
        <v>84</v>
      </c>
      <c r="F4611" t="s">
        <v>89</v>
      </c>
      <c r="G4611" t="s">
        <v>53</v>
      </c>
      <c r="H4611" t="s">
        <v>149</v>
      </c>
      <c r="I4611" s="1">
        <v>45811</v>
      </c>
      <c r="J4611">
        <v>8589</v>
      </c>
      <c r="K4611">
        <v>226</v>
      </c>
      <c r="L4611">
        <v>661</v>
      </c>
      <c r="M4611" t="s">
        <v>133</v>
      </c>
      <c r="N4611" t="s">
        <v>40</v>
      </c>
      <c r="O4611" t="s">
        <v>18</v>
      </c>
      <c r="P4611">
        <v>8.2429000000000006</v>
      </c>
      <c r="Q4611">
        <v>5448.5569000000005</v>
      </c>
      <c r="R4611">
        <f>MONTH('COCOCART INDIA DATA'!$I4611)</f>
        <v>6</v>
      </c>
      <c r="S4611" t="str">
        <f>TEXT(Table2[[#This Row],[Date]],"mmm")</f>
        <v>Jun</v>
      </c>
      <c r="T4611">
        <f>DAY(Table2[[#This Row],[Date]])</f>
        <v>3</v>
      </c>
      <c r="U4611" t="str">
        <f>TEXT(Table2[[#This Row],[Date]],"ddd")</f>
        <v>Tue</v>
      </c>
    </row>
    <row r="4612" spans="1:21" x14ac:dyDescent="0.25">
      <c r="A4612" s="9">
        <v>2400044619</v>
      </c>
      <c r="B4612" t="s">
        <v>62</v>
      </c>
      <c r="C4612" t="s">
        <v>71</v>
      </c>
      <c r="D4612" t="s">
        <v>82</v>
      </c>
      <c r="E4612" t="s">
        <v>85</v>
      </c>
      <c r="F4612" t="s">
        <v>90</v>
      </c>
      <c r="G4612" t="s">
        <v>46</v>
      </c>
      <c r="H4612" t="s">
        <v>149</v>
      </c>
      <c r="I4612" s="1">
        <v>45811</v>
      </c>
      <c r="J4612">
        <v>6496</v>
      </c>
      <c r="K4612">
        <v>196</v>
      </c>
      <c r="L4612">
        <v>361</v>
      </c>
      <c r="M4612" t="s">
        <v>134</v>
      </c>
      <c r="N4612" t="s">
        <v>40</v>
      </c>
      <c r="O4612" t="s">
        <v>18</v>
      </c>
      <c r="P4612">
        <v>4.7065000000000001</v>
      </c>
      <c r="Q4612">
        <v>1699.0465000000002</v>
      </c>
      <c r="R4612">
        <f>MONTH('COCOCART INDIA DATA'!$I4612)</f>
        <v>6</v>
      </c>
      <c r="S4612" t="str">
        <f>TEXT(Table2[[#This Row],[Date]],"mmm")</f>
        <v>Jun</v>
      </c>
      <c r="T4612">
        <f>DAY(Table2[[#This Row],[Date]])</f>
        <v>3</v>
      </c>
      <c r="U4612" t="str">
        <f>TEXT(Table2[[#This Row],[Date]],"ddd")</f>
        <v>Tue</v>
      </c>
    </row>
    <row r="4613" spans="1:21" x14ac:dyDescent="0.25">
      <c r="A4613" s="9">
        <v>2400044620</v>
      </c>
      <c r="B4613" t="s">
        <v>26</v>
      </c>
      <c r="C4613" t="s">
        <v>71</v>
      </c>
      <c r="D4613" t="s">
        <v>83</v>
      </c>
      <c r="E4613" t="s">
        <v>85</v>
      </c>
      <c r="F4613" t="s">
        <v>91</v>
      </c>
      <c r="G4613" t="s">
        <v>32</v>
      </c>
      <c r="H4613" t="s">
        <v>151</v>
      </c>
      <c r="I4613" s="1">
        <v>45811</v>
      </c>
      <c r="J4613">
        <v>5299</v>
      </c>
      <c r="K4613">
        <v>203</v>
      </c>
      <c r="L4613">
        <v>204</v>
      </c>
      <c r="M4613" t="s">
        <v>135</v>
      </c>
      <c r="N4613" t="s">
        <v>13</v>
      </c>
      <c r="O4613" t="s">
        <v>14</v>
      </c>
      <c r="P4613">
        <v>1.8652</v>
      </c>
      <c r="Q4613">
        <v>380.50079999999997</v>
      </c>
      <c r="R4613">
        <f>MONTH('COCOCART INDIA DATA'!$I4613)</f>
        <v>6</v>
      </c>
      <c r="S4613" t="str">
        <f>TEXT(Table2[[#This Row],[Date]],"mmm")</f>
        <v>Jun</v>
      </c>
      <c r="T4613">
        <f>DAY(Table2[[#This Row],[Date]])</f>
        <v>3</v>
      </c>
      <c r="U4613" t="str">
        <f>TEXT(Table2[[#This Row],[Date]],"ddd")</f>
        <v>Tue</v>
      </c>
    </row>
    <row r="4614" spans="1:21" x14ac:dyDescent="0.25">
      <c r="A4614" s="9">
        <v>2400044621</v>
      </c>
      <c r="B4614" t="s">
        <v>57</v>
      </c>
      <c r="C4614" t="s">
        <v>72</v>
      </c>
      <c r="D4614" t="s">
        <v>82</v>
      </c>
      <c r="E4614" t="s">
        <v>85</v>
      </c>
      <c r="F4614" t="s">
        <v>90</v>
      </c>
      <c r="G4614" t="s">
        <v>48</v>
      </c>
      <c r="H4614" t="s">
        <v>151</v>
      </c>
      <c r="I4614" s="1">
        <v>45811</v>
      </c>
      <c r="J4614">
        <v>4858</v>
      </c>
      <c r="K4614">
        <v>174</v>
      </c>
      <c r="L4614">
        <v>324</v>
      </c>
      <c r="M4614" t="s">
        <v>136</v>
      </c>
      <c r="N4614" t="s">
        <v>40</v>
      </c>
      <c r="O4614" t="s">
        <v>18</v>
      </c>
      <c r="P4614">
        <v>11.4688</v>
      </c>
      <c r="Q4614">
        <v>3715.8912</v>
      </c>
      <c r="R4614">
        <f>MONTH('COCOCART INDIA DATA'!$I4614)</f>
        <v>6</v>
      </c>
      <c r="S4614" t="str">
        <f>TEXT(Table2[[#This Row],[Date]],"mmm")</f>
        <v>Jun</v>
      </c>
      <c r="T4614">
        <f>DAY(Table2[[#This Row],[Date]])</f>
        <v>3</v>
      </c>
      <c r="U4614" t="str">
        <f>TEXT(Table2[[#This Row],[Date]],"ddd")</f>
        <v>Tue</v>
      </c>
    </row>
    <row r="4615" spans="1:21" x14ac:dyDescent="0.25">
      <c r="A4615" s="9">
        <v>2400044622</v>
      </c>
      <c r="B4615" t="s">
        <v>47</v>
      </c>
      <c r="C4615" t="s">
        <v>73</v>
      </c>
      <c r="D4615" t="s">
        <v>82</v>
      </c>
      <c r="E4615" t="s">
        <v>85</v>
      </c>
      <c r="F4615" t="s">
        <v>91</v>
      </c>
      <c r="G4615" t="s">
        <v>20</v>
      </c>
      <c r="H4615" t="s">
        <v>151</v>
      </c>
      <c r="I4615" s="1">
        <v>45811</v>
      </c>
      <c r="J4615">
        <v>357</v>
      </c>
      <c r="K4615">
        <v>204</v>
      </c>
      <c r="L4615">
        <v>19</v>
      </c>
      <c r="M4615" t="s">
        <v>137</v>
      </c>
      <c r="N4615" t="s">
        <v>13</v>
      </c>
      <c r="O4615" t="s">
        <v>14</v>
      </c>
      <c r="P4615">
        <v>4.6592000000000002</v>
      </c>
      <c r="Q4615">
        <v>88.524799999999999</v>
      </c>
      <c r="R4615">
        <f>MONTH('COCOCART INDIA DATA'!$I4615)</f>
        <v>6</v>
      </c>
      <c r="S4615" t="str">
        <f>TEXT(Table2[[#This Row],[Date]],"mmm")</f>
        <v>Jun</v>
      </c>
      <c r="T4615">
        <f>DAY(Table2[[#This Row],[Date]])</f>
        <v>3</v>
      </c>
      <c r="U4615" t="str">
        <f>TEXT(Table2[[#This Row],[Date]],"ddd")</f>
        <v>Tue</v>
      </c>
    </row>
    <row r="4616" spans="1:21" x14ac:dyDescent="0.25">
      <c r="A4616" s="9">
        <v>2400044623</v>
      </c>
      <c r="B4616" t="s">
        <v>60</v>
      </c>
      <c r="C4616" t="s">
        <v>74</v>
      </c>
      <c r="D4616" t="s">
        <v>82</v>
      </c>
      <c r="E4616" t="s">
        <v>84</v>
      </c>
      <c r="F4616" t="s">
        <v>89</v>
      </c>
      <c r="G4616" t="s">
        <v>52</v>
      </c>
      <c r="H4616" t="s">
        <v>153</v>
      </c>
      <c r="I4616" s="1">
        <v>45811</v>
      </c>
      <c r="J4616">
        <v>5264</v>
      </c>
      <c r="K4616">
        <v>182</v>
      </c>
      <c r="L4616">
        <v>405</v>
      </c>
      <c r="M4616" t="s">
        <v>138</v>
      </c>
      <c r="N4616" t="s">
        <v>40</v>
      </c>
      <c r="O4616" t="s">
        <v>14</v>
      </c>
      <c r="P4616">
        <v>2.8</v>
      </c>
      <c r="Q4616">
        <v>1134</v>
      </c>
      <c r="R4616">
        <f>MONTH('COCOCART INDIA DATA'!$I4616)</f>
        <v>6</v>
      </c>
      <c r="S4616" t="str">
        <f>TEXT(Table2[[#This Row],[Date]],"mmm")</f>
        <v>Jun</v>
      </c>
      <c r="T4616">
        <f>DAY(Table2[[#This Row],[Date]])</f>
        <v>3</v>
      </c>
      <c r="U4616" t="str">
        <f>TEXT(Table2[[#This Row],[Date]],"ddd")</f>
        <v>Tue</v>
      </c>
    </row>
    <row r="4617" spans="1:21" x14ac:dyDescent="0.25">
      <c r="A4617" s="9">
        <v>2400044624</v>
      </c>
      <c r="B4617" t="s">
        <v>44</v>
      </c>
      <c r="C4617" t="s">
        <v>72</v>
      </c>
      <c r="D4617" t="s">
        <v>83</v>
      </c>
      <c r="E4617" t="s">
        <v>84</v>
      </c>
      <c r="F4617" t="s">
        <v>89</v>
      </c>
      <c r="G4617" t="s">
        <v>43</v>
      </c>
      <c r="H4617" t="s">
        <v>153</v>
      </c>
      <c r="I4617" s="1">
        <v>45811</v>
      </c>
      <c r="J4617">
        <v>7896</v>
      </c>
      <c r="K4617">
        <v>83</v>
      </c>
      <c r="L4617">
        <v>304</v>
      </c>
      <c r="M4617" t="s">
        <v>139</v>
      </c>
      <c r="N4617" t="s">
        <v>40</v>
      </c>
      <c r="O4617" t="s">
        <v>14</v>
      </c>
      <c r="P4617">
        <v>9.2086000000000006</v>
      </c>
      <c r="Q4617">
        <v>2799.4144000000001</v>
      </c>
      <c r="R4617">
        <f>MONTH('COCOCART INDIA DATA'!$I4617)</f>
        <v>6</v>
      </c>
      <c r="S4617" t="str">
        <f>TEXT(Table2[[#This Row],[Date]],"mmm")</f>
        <v>Jun</v>
      </c>
      <c r="T4617">
        <f>DAY(Table2[[#This Row],[Date]])</f>
        <v>3</v>
      </c>
      <c r="U4617" t="str">
        <f>TEXT(Table2[[#This Row],[Date]],"ddd")</f>
        <v>Tue</v>
      </c>
    </row>
    <row r="4618" spans="1:21" x14ac:dyDescent="0.25">
      <c r="A4618" s="9">
        <v>2400044625</v>
      </c>
      <c r="B4618" t="s">
        <v>62</v>
      </c>
      <c r="C4618" t="s">
        <v>73</v>
      </c>
      <c r="D4618" t="s">
        <v>83</v>
      </c>
      <c r="E4618" t="s">
        <v>85</v>
      </c>
      <c r="F4618" t="s">
        <v>90</v>
      </c>
      <c r="G4618" t="s">
        <v>21</v>
      </c>
      <c r="H4618" t="s">
        <v>153</v>
      </c>
      <c r="I4618" s="1">
        <v>45811</v>
      </c>
      <c r="J4618">
        <v>9548</v>
      </c>
      <c r="K4618">
        <v>173</v>
      </c>
      <c r="L4618">
        <v>796</v>
      </c>
      <c r="M4618" t="s">
        <v>140</v>
      </c>
      <c r="N4618" t="s">
        <v>13</v>
      </c>
      <c r="O4618" t="s">
        <v>18</v>
      </c>
      <c r="P4618">
        <v>6.0811000000000002</v>
      </c>
      <c r="Q4618">
        <v>4840.5555999999997</v>
      </c>
      <c r="R4618">
        <f>MONTH('COCOCART INDIA DATA'!$I4618)</f>
        <v>6</v>
      </c>
      <c r="S4618" t="str">
        <f>TEXT(Table2[[#This Row],[Date]],"mmm")</f>
        <v>Jun</v>
      </c>
      <c r="T4618">
        <f>DAY(Table2[[#This Row],[Date]])</f>
        <v>3</v>
      </c>
      <c r="U4618" t="str">
        <f>TEXT(Table2[[#This Row],[Date]],"ddd")</f>
        <v>Tue</v>
      </c>
    </row>
    <row r="4619" spans="1:21" x14ac:dyDescent="0.25">
      <c r="A4619" s="9">
        <v>2400044626</v>
      </c>
      <c r="B4619" t="s">
        <v>60</v>
      </c>
      <c r="C4619" t="s">
        <v>74</v>
      </c>
      <c r="D4619" t="s">
        <v>83</v>
      </c>
      <c r="E4619" t="s">
        <v>85</v>
      </c>
      <c r="F4619" t="s">
        <v>91</v>
      </c>
      <c r="G4619" t="s">
        <v>12</v>
      </c>
      <c r="H4619" t="s">
        <v>153</v>
      </c>
      <c r="I4619" s="1">
        <v>45811</v>
      </c>
      <c r="J4619">
        <v>3024</v>
      </c>
      <c r="K4619">
        <v>240</v>
      </c>
      <c r="L4619">
        <v>178</v>
      </c>
      <c r="M4619" t="s">
        <v>141</v>
      </c>
      <c r="N4619" t="s">
        <v>13</v>
      </c>
      <c r="O4619" t="s">
        <v>14</v>
      </c>
      <c r="P4619">
        <v>6.0983000000000001</v>
      </c>
      <c r="Q4619">
        <v>1085.4974</v>
      </c>
      <c r="R4619">
        <f>MONTH('COCOCART INDIA DATA'!$I4619)</f>
        <v>6</v>
      </c>
      <c r="S4619" t="str">
        <f>TEXT(Table2[[#This Row],[Date]],"mmm")</f>
        <v>Jun</v>
      </c>
      <c r="T4619">
        <f>DAY(Table2[[#This Row],[Date]])</f>
        <v>3</v>
      </c>
      <c r="U4619" t="str">
        <f>TEXT(Table2[[#This Row],[Date]],"ddd")</f>
        <v>Tue</v>
      </c>
    </row>
    <row r="4620" spans="1:21" x14ac:dyDescent="0.25">
      <c r="A4620" s="9">
        <v>2400044627</v>
      </c>
      <c r="B4620" t="s">
        <v>24</v>
      </c>
      <c r="C4620" t="s">
        <v>75</v>
      </c>
      <c r="D4620" t="s">
        <v>82</v>
      </c>
      <c r="E4620" t="s">
        <v>85</v>
      </c>
      <c r="F4620" t="s">
        <v>90</v>
      </c>
      <c r="G4620" t="s">
        <v>32</v>
      </c>
      <c r="H4620" t="s">
        <v>153</v>
      </c>
      <c r="I4620" s="1">
        <v>45811</v>
      </c>
      <c r="J4620">
        <v>12257</v>
      </c>
      <c r="K4620">
        <v>365</v>
      </c>
      <c r="L4620">
        <v>409</v>
      </c>
      <c r="M4620" t="s">
        <v>142</v>
      </c>
      <c r="N4620" t="s">
        <v>13</v>
      </c>
      <c r="O4620" t="s">
        <v>14</v>
      </c>
      <c r="P4620">
        <v>1.8652</v>
      </c>
      <c r="Q4620">
        <v>762.86680000000001</v>
      </c>
      <c r="R4620">
        <f>MONTH('COCOCART INDIA DATA'!$I4620)</f>
        <v>6</v>
      </c>
      <c r="S4620" t="str">
        <f>TEXT(Table2[[#This Row],[Date]],"mmm")</f>
        <v>Jun</v>
      </c>
      <c r="T4620">
        <f>DAY(Table2[[#This Row],[Date]])</f>
        <v>3</v>
      </c>
      <c r="U4620" t="str">
        <f>TEXT(Table2[[#This Row],[Date]],"ddd")</f>
        <v>Tue</v>
      </c>
    </row>
    <row r="4621" spans="1:21" x14ac:dyDescent="0.25">
      <c r="A4621" s="9">
        <v>2400044628</v>
      </c>
      <c r="B4621" t="s">
        <v>62</v>
      </c>
      <c r="C4621" t="s">
        <v>75</v>
      </c>
      <c r="D4621" t="s">
        <v>83</v>
      </c>
      <c r="E4621" t="s">
        <v>85</v>
      </c>
      <c r="F4621" t="s">
        <v>91</v>
      </c>
      <c r="G4621" t="s">
        <v>32</v>
      </c>
      <c r="H4621" t="s">
        <v>153</v>
      </c>
      <c r="I4621" s="1">
        <v>45811</v>
      </c>
      <c r="J4621">
        <v>5327</v>
      </c>
      <c r="K4621">
        <v>2</v>
      </c>
      <c r="L4621">
        <v>184</v>
      </c>
      <c r="M4621" t="s">
        <v>143</v>
      </c>
      <c r="N4621" t="s">
        <v>13</v>
      </c>
      <c r="O4621" t="s">
        <v>14</v>
      </c>
      <c r="P4621">
        <v>1.8652</v>
      </c>
      <c r="Q4621">
        <v>343.1968</v>
      </c>
      <c r="R4621">
        <f>MONTH('COCOCART INDIA DATA'!$I4621)</f>
        <v>6</v>
      </c>
      <c r="S4621" t="str">
        <f>TEXT(Table2[[#This Row],[Date]],"mmm")</f>
        <v>Jun</v>
      </c>
      <c r="T4621">
        <f>DAY(Table2[[#This Row],[Date]])</f>
        <v>3</v>
      </c>
      <c r="U4621" t="str">
        <f>TEXT(Table2[[#This Row],[Date]],"ddd")</f>
        <v>Tue</v>
      </c>
    </row>
    <row r="4622" spans="1:21" x14ac:dyDescent="0.25">
      <c r="A4622" s="9">
        <v>2400044629</v>
      </c>
      <c r="B4622" t="s">
        <v>33</v>
      </c>
      <c r="C4622" t="s">
        <v>75</v>
      </c>
      <c r="D4622" t="s">
        <v>82</v>
      </c>
      <c r="E4622" t="s">
        <v>84</v>
      </c>
      <c r="F4622" t="s">
        <v>88</v>
      </c>
      <c r="G4622" t="s">
        <v>41</v>
      </c>
      <c r="H4622" t="s">
        <v>153</v>
      </c>
      <c r="I4622" s="1">
        <v>45811</v>
      </c>
      <c r="J4622">
        <v>784</v>
      </c>
      <c r="K4622">
        <v>208</v>
      </c>
      <c r="L4622">
        <v>33</v>
      </c>
      <c r="M4622" t="s">
        <v>41</v>
      </c>
      <c r="N4622" t="s">
        <v>40</v>
      </c>
      <c r="O4622" t="s">
        <v>14</v>
      </c>
      <c r="P4622">
        <v>6.3415999999999997</v>
      </c>
      <c r="Q4622">
        <v>209.27279999999999</v>
      </c>
      <c r="R4622">
        <f>MONTH('COCOCART INDIA DATA'!$I4622)</f>
        <v>6</v>
      </c>
      <c r="S4622" t="str">
        <f>TEXT(Table2[[#This Row],[Date]],"mmm")</f>
        <v>Jun</v>
      </c>
      <c r="T4622">
        <f>DAY(Table2[[#This Row],[Date]])</f>
        <v>3</v>
      </c>
      <c r="U4622" t="str">
        <f>TEXT(Table2[[#This Row],[Date]],"ddd")</f>
        <v>Tue</v>
      </c>
    </row>
    <row r="4623" spans="1:21" x14ac:dyDescent="0.25">
      <c r="A4623" s="9">
        <v>2400044630</v>
      </c>
      <c r="B4623" t="s">
        <v>60</v>
      </c>
      <c r="C4623" t="s">
        <v>75</v>
      </c>
      <c r="D4623" t="s">
        <v>83</v>
      </c>
      <c r="E4623" t="s">
        <v>84</v>
      </c>
      <c r="F4623" t="s">
        <v>89</v>
      </c>
      <c r="G4623" t="s">
        <v>25</v>
      </c>
      <c r="H4623" t="s">
        <v>152</v>
      </c>
      <c r="I4623" s="1">
        <v>45811</v>
      </c>
      <c r="J4623">
        <v>5824</v>
      </c>
      <c r="K4623">
        <v>248</v>
      </c>
      <c r="L4623">
        <v>278</v>
      </c>
      <c r="M4623" t="s">
        <v>92</v>
      </c>
      <c r="N4623" t="s">
        <v>13</v>
      </c>
      <c r="O4623" t="s">
        <v>18</v>
      </c>
      <c r="P4623">
        <v>0.69579999999999997</v>
      </c>
      <c r="Q4623">
        <v>193.4324</v>
      </c>
      <c r="R4623">
        <f>MONTH('COCOCART INDIA DATA'!$I4623)</f>
        <v>6</v>
      </c>
      <c r="S4623" t="str">
        <f>TEXT(Table2[[#This Row],[Date]],"mmm")</f>
        <v>Jun</v>
      </c>
      <c r="T4623">
        <f>DAY(Table2[[#This Row],[Date]])</f>
        <v>3</v>
      </c>
      <c r="U4623" t="str">
        <f>TEXT(Table2[[#This Row],[Date]],"ddd")</f>
        <v>Tue</v>
      </c>
    </row>
    <row r="4624" spans="1:21" x14ac:dyDescent="0.25">
      <c r="A4624" s="9">
        <v>2400044631</v>
      </c>
      <c r="B4624" t="s">
        <v>42</v>
      </c>
      <c r="C4624" t="s">
        <v>75</v>
      </c>
      <c r="D4624" t="s">
        <v>82</v>
      </c>
      <c r="E4624" t="s">
        <v>85</v>
      </c>
      <c r="F4624" t="s">
        <v>90</v>
      </c>
      <c r="G4624" t="s">
        <v>46</v>
      </c>
      <c r="H4624" t="s">
        <v>152</v>
      </c>
      <c r="I4624" s="1">
        <v>45811</v>
      </c>
      <c r="J4624">
        <v>11354</v>
      </c>
      <c r="K4624">
        <v>119</v>
      </c>
      <c r="L4624">
        <v>494</v>
      </c>
      <c r="M4624" t="s">
        <v>93</v>
      </c>
      <c r="N4624" t="s">
        <v>40</v>
      </c>
      <c r="O4624" t="s">
        <v>18</v>
      </c>
      <c r="P4624">
        <v>4.7065000000000001</v>
      </c>
      <c r="Q4624">
        <v>2325.011</v>
      </c>
      <c r="R4624">
        <f>MONTH('COCOCART INDIA DATA'!$I4624)</f>
        <v>6</v>
      </c>
      <c r="S4624" t="str">
        <f>TEXT(Table2[[#This Row],[Date]],"mmm")</f>
        <v>Jun</v>
      </c>
      <c r="T4624">
        <f>DAY(Table2[[#This Row],[Date]])</f>
        <v>3</v>
      </c>
      <c r="U4624" t="str">
        <f>TEXT(Table2[[#This Row],[Date]],"ddd")</f>
        <v>Tue</v>
      </c>
    </row>
    <row r="4625" spans="1:21" x14ac:dyDescent="0.25">
      <c r="A4625" s="9">
        <v>2400044632</v>
      </c>
      <c r="B4625" t="s">
        <v>50</v>
      </c>
      <c r="C4625" t="s">
        <v>75</v>
      </c>
      <c r="D4625" t="s">
        <v>82</v>
      </c>
      <c r="E4625" t="s">
        <v>85</v>
      </c>
      <c r="F4625" t="s">
        <v>91</v>
      </c>
      <c r="G4625" t="s">
        <v>21</v>
      </c>
      <c r="H4625" t="s">
        <v>152</v>
      </c>
      <c r="I4625" s="1">
        <v>45811</v>
      </c>
      <c r="J4625">
        <v>7245</v>
      </c>
      <c r="K4625">
        <v>185</v>
      </c>
      <c r="L4625">
        <v>725</v>
      </c>
      <c r="M4625" t="s">
        <v>94</v>
      </c>
      <c r="N4625" t="s">
        <v>13</v>
      </c>
      <c r="O4625" t="s">
        <v>18</v>
      </c>
      <c r="P4625">
        <v>6.0811000000000002</v>
      </c>
      <c r="Q4625">
        <v>4408.7974999999997</v>
      </c>
      <c r="R4625">
        <f>MONTH('COCOCART INDIA DATA'!$I4625)</f>
        <v>6</v>
      </c>
      <c r="S4625" t="str">
        <f>TEXT(Table2[[#This Row],[Date]],"mmm")</f>
        <v>Jun</v>
      </c>
      <c r="T4625">
        <f>DAY(Table2[[#This Row],[Date]])</f>
        <v>3</v>
      </c>
      <c r="U4625" t="str">
        <f>TEXT(Table2[[#This Row],[Date]],"ddd")</f>
        <v>Tue</v>
      </c>
    </row>
    <row r="4626" spans="1:21" x14ac:dyDescent="0.25">
      <c r="A4626" s="9">
        <v>2400044633</v>
      </c>
      <c r="B4626" t="s">
        <v>55</v>
      </c>
      <c r="C4626" t="s">
        <v>75</v>
      </c>
      <c r="D4626" t="s">
        <v>82</v>
      </c>
      <c r="E4626" t="s">
        <v>85</v>
      </c>
      <c r="F4626" t="s">
        <v>90</v>
      </c>
      <c r="G4626" t="s">
        <v>49</v>
      </c>
      <c r="H4626" t="s">
        <v>146</v>
      </c>
      <c r="I4626" s="1">
        <v>45811</v>
      </c>
      <c r="J4626">
        <v>2870</v>
      </c>
      <c r="K4626">
        <v>480</v>
      </c>
      <c r="L4626">
        <v>160</v>
      </c>
      <c r="M4626" t="s">
        <v>95</v>
      </c>
      <c r="N4626" t="s">
        <v>13</v>
      </c>
      <c r="O4626" t="s">
        <v>14</v>
      </c>
      <c r="P4626">
        <v>1.5934999999999999</v>
      </c>
      <c r="Q4626">
        <v>254.95999999999998</v>
      </c>
      <c r="R4626">
        <f>MONTH('COCOCART INDIA DATA'!$I4626)</f>
        <v>6</v>
      </c>
      <c r="S4626" t="str">
        <f>TEXT(Table2[[#This Row],[Date]],"mmm")</f>
        <v>Jun</v>
      </c>
      <c r="T4626">
        <f>DAY(Table2[[#This Row],[Date]])</f>
        <v>3</v>
      </c>
      <c r="U4626" t="str">
        <f>TEXT(Table2[[#This Row],[Date]],"ddd")</f>
        <v>Tue</v>
      </c>
    </row>
    <row r="4627" spans="1:21" x14ac:dyDescent="0.25">
      <c r="A4627" s="9">
        <v>2400044634</v>
      </c>
      <c r="B4627" t="s">
        <v>42</v>
      </c>
      <c r="C4627" t="s">
        <v>75</v>
      </c>
      <c r="D4627" t="s">
        <v>83</v>
      </c>
      <c r="E4627" t="s">
        <v>85</v>
      </c>
      <c r="F4627" t="s">
        <v>91</v>
      </c>
      <c r="G4627" t="s">
        <v>38</v>
      </c>
      <c r="H4627" t="s">
        <v>147</v>
      </c>
      <c r="I4627" s="1">
        <v>45811</v>
      </c>
      <c r="J4627">
        <v>721</v>
      </c>
      <c r="K4627">
        <v>191</v>
      </c>
      <c r="L4627">
        <v>91</v>
      </c>
      <c r="M4627" t="s">
        <v>37</v>
      </c>
      <c r="N4627" t="s">
        <v>13</v>
      </c>
      <c r="O4627" t="s">
        <v>14</v>
      </c>
      <c r="P4627">
        <v>8.7870000000000008</v>
      </c>
      <c r="Q4627">
        <v>799.61700000000008</v>
      </c>
      <c r="R4627">
        <f>MONTH('COCOCART INDIA DATA'!$I4627)</f>
        <v>6</v>
      </c>
      <c r="S4627" t="str">
        <f>TEXT(Table2[[#This Row],[Date]],"mmm")</f>
        <v>Jun</v>
      </c>
      <c r="T4627">
        <f>DAY(Table2[[#This Row],[Date]])</f>
        <v>3</v>
      </c>
      <c r="U4627" t="str">
        <f>TEXT(Table2[[#This Row],[Date]],"ddd")</f>
        <v>Tue</v>
      </c>
    </row>
    <row r="4628" spans="1:21" x14ac:dyDescent="0.25">
      <c r="A4628" s="9">
        <v>2400044635</v>
      </c>
      <c r="B4628" t="s">
        <v>34</v>
      </c>
      <c r="C4628" t="s">
        <v>75</v>
      </c>
      <c r="D4628" t="s">
        <v>82</v>
      </c>
      <c r="E4628" t="s">
        <v>84</v>
      </c>
      <c r="F4628" t="s">
        <v>89</v>
      </c>
      <c r="G4628" t="s">
        <v>32</v>
      </c>
      <c r="H4628" t="s">
        <v>148</v>
      </c>
      <c r="I4628" s="1">
        <v>45811</v>
      </c>
      <c r="J4628">
        <v>1274</v>
      </c>
      <c r="K4628">
        <v>197</v>
      </c>
      <c r="L4628">
        <v>42</v>
      </c>
      <c r="M4628" t="s">
        <v>96</v>
      </c>
      <c r="N4628" t="s">
        <v>13</v>
      </c>
      <c r="O4628" t="s">
        <v>14</v>
      </c>
      <c r="P4628">
        <v>1.8652</v>
      </c>
      <c r="Q4628">
        <v>78.338399999999993</v>
      </c>
      <c r="R4628">
        <f>MONTH('COCOCART INDIA DATA'!$I4628)</f>
        <v>6</v>
      </c>
      <c r="S4628" t="str">
        <f>TEXT(Table2[[#This Row],[Date]],"mmm")</f>
        <v>Jun</v>
      </c>
      <c r="T4628">
        <f>DAY(Table2[[#This Row],[Date]])</f>
        <v>3</v>
      </c>
      <c r="U4628" t="str">
        <f>TEXT(Table2[[#This Row],[Date]],"ddd")</f>
        <v>Tue</v>
      </c>
    </row>
    <row r="4629" spans="1:21" x14ac:dyDescent="0.25">
      <c r="A4629" s="9">
        <v>2400044636</v>
      </c>
      <c r="B4629" t="s">
        <v>47</v>
      </c>
      <c r="C4629" t="s">
        <v>75</v>
      </c>
      <c r="D4629" t="s">
        <v>83</v>
      </c>
      <c r="E4629" t="s">
        <v>84</v>
      </c>
      <c r="F4629" t="s">
        <v>89</v>
      </c>
      <c r="G4629" t="s">
        <v>54</v>
      </c>
      <c r="H4629" t="s">
        <v>149</v>
      </c>
      <c r="I4629" s="1">
        <v>45811</v>
      </c>
      <c r="J4629">
        <v>12187</v>
      </c>
      <c r="K4629">
        <v>266</v>
      </c>
      <c r="L4629">
        <v>717</v>
      </c>
      <c r="M4629" t="s">
        <v>97</v>
      </c>
      <c r="N4629" t="s">
        <v>13</v>
      </c>
      <c r="O4629" t="s">
        <v>14</v>
      </c>
      <c r="P4629">
        <v>13.3485</v>
      </c>
      <c r="Q4629">
        <v>9570.8744999999999</v>
      </c>
      <c r="R4629">
        <f>MONTH('COCOCART INDIA DATA'!$I4629)</f>
        <v>6</v>
      </c>
      <c r="S4629" t="str">
        <f>TEXT(Table2[[#This Row],[Date]],"mmm")</f>
        <v>Jun</v>
      </c>
      <c r="T4629">
        <f>DAY(Table2[[#This Row],[Date]])</f>
        <v>3</v>
      </c>
      <c r="U4629" t="str">
        <f>TEXT(Table2[[#This Row],[Date]],"ddd")</f>
        <v>Tue</v>
      </c>
    </row>
    <row r="4630" spans="1:21" x14ac:dyDescent="0.25">
      <c r="A4630" s="9">
        <v>2400044637</v>
      </c>
      <c r="B4630" t="s">
        <v>22</v>
      </c>
      <c r="C4630" t="s">
        <v>75</v>
      </c>
      <c r="D4630" t="s">
        <v>82</v>
      </c>
      <c r="E4630" t="s">
        <v>85</v>
      </c>
      <c r="F4630" t="s">
        <v>90</v>
      </c>
      <c r="G4630" t="s">
        <v>36</v>
      </c>
      <c r="H4630" t="s">
        <v>150</v>
      </c>
      <c r="I4630" s="1">
        <v>45811</v>
      </c>
      <c r="J4630">
        <v>17969</v>
      </c>
      <c r="K4630">
        <v>77</v>
      </c>
      <c r="L4630">
        <v>899</v>
      </c>
      <c r="M4630" t="s">
        <v>98</v>
      </c>
      <c r="N4630" t="s">
        <v>13</v>
      </c>
      <c r="O4630" t="s">
        <v>14</v>
      </c>
      <c r="P4630">
        <v>2.2656000000000001</v>
      </c>
      <c r="Q4630">
        <v>2036.7744</v>
      </c>
      <c r="R4630">
        <f>MONTH('COCOCART INDIA DATA'!$I4630)</f>
        <v>6</v>
      </c>
      <c r="S4630" t="str">
        <f>TEXT(Table2[[#This Row],[Date]],"mmm")</f>
        <v>Jun</v>
      </c>
      <c r="T4630">
        <f>DAY(Table2[[#This Row],[Date]])</f>
        <v>3</v>
      </c>
      <c r="U4630" t="str">
        <f>TEXT(Table2[[#This Row],[Date]],"ddd")</f>
        <v>Tue</v>
      </c>
    </row>
    <row r="4631" spans="1:21" x14ac:dyDescent="0.25">
      <c r="A4631" s="9">
        <v>2400044638</v>
      </c>
      <c r="B4631" t="s">
        <v>22</v>
      </c>
      <c r="C4631" t="s">
        <v>75</v>
      </c>
      <c r="D4631" t="s">
        <v>82</v>
      </c>
      <c r="E4631" t="s">
        <v>85</v>
      </c>
      <c r="F4631" t="s">
        <v>91</v>
      </c>
      <c r="G4631" t="s">
        <v>30</v>
      </c>
      <c r="H4631" t="s">
        <v>151</v>
      </c>
      <c r="I4631" s="1">
        <v>45811</v>
      </c>
      <c r="J4631">
        <v>2471</v>
      </c>
      <c r="K4631">
        <v>174</v>
      </c>
      <c r="L4631">
        <v>103</v>
      </c>
      <c r="M4631" t="s">
        <v>99</v>
      </c>
      <c r="N4631" t="s">
        <v>13</v>
      </c>
      <c r="O4631" t="s">
        <v>18</v>
      </c>
      <c r="P4631">
        <v>0.89900000000000002</v>
      </c>
      <c r="Q4631">
        <v>92.597000000000008</v>
      </c>
      <c r="R4631">
        <f>MONTH('COCOCART INDIA DATA'!$I4631)</f>
        <v>6</v>
      </c>
      <c r="S4631" t="str">
        <f>TEXT(Table2[[#This Row],[Date]],"mmm")</f>
        <v>Jun</v>
      </c>
      <c r="T4631">
        <f>DAY(Table2[[#This Row],[Date]])</f>
        <v>3</v>
      </c>
      <c r="U4631" t="str">
        <f>TEXT(Table2[[#This Row],[Date]],"ddd")</f>
        <v>Tue</v>
      </c>
    </row>
    <row r="4632" spans="1:21" x14ac:dyDescent="0.25">
      <c r="A4632" s="9">
        <v>2400044639</v>
      </c>
      <c r="B4632" t="s">
        <v>57</v>
      </c>
      <c r="C4632" t="s">
        <v>75</v>
      </c>
      <c r="D4632" t="s">
        <v>82</v>
      </c>
      <c r="E4632" t="s">
        <v>85</v>
      </c>
      <c r="F4632" t="s">
        <v>90</v>
      </c>
      <c r="G4632" t="s">
        <v>25</v>
      </c>
      <c r="H4632" t="s">
        <v>152</v>
      </c>
      <c r="I4632" s="1">
        <v>45811</v>
      </c>
      <c r="J4632">
        <v>2296</v>
      </c>
      <c r="K4632">
        <v>52</v>
      </c>
      <c r="L4632">
        <v>100</v>
      </c>
      <c r="M4632" t="s">
        <v>100</v>
      </c>
      <c r="N4632" t="s">
        <v>13</v>
      </c>
      <c r="O4632" t="s">
        <v>18</v>
      </c>
      <c r="P4632">
        <v>0.69579999999999997</v>
      </c>
      <c r="Q4632">
        <v>69.58</v>
      </c>
      <c r="R4632">
        <f>MONTH('COCOCART INDIA DATA'!$I4632)</f>
        <v>6</v>
      </c>
      <c r="S4632" t="str">
        <f>TEXT(Table2[[#This Row],[Date]],"mmm")</f>
        <v>Jun</v>
      </c>
      <c r="T4632">
        <f>DAY(Table2[[#This Row],[Date]])</f>
        <v>3</v>
      </c>
      <c r="U4632" t="str">
        <f>TEXT(Table2[[#This Row],[Date]],"ddd")</f>
        <v>Tue</v>
      </c>
    </row>
    <row r="4633" spans="1:21" x14ac:dyDescent="0.25">
      <c r="A4633" s="9">
        <v>2400044640</v>
      </c>
      <c r="B4633" t="s">
        <v>64</v>
      </c>
      <c r="C4633" t="s">
        <v>75</v>
      </c>
      <c r="D4633" t="s">
        <v>83</v>
      </c>
      <c r="E4633" t="s">
        <v>85</v>
      </c>
      <c r="F4633" t="s">
        <v>91</v>
      </c>
      <c r="G4633" t="s">
        <v>54</v>
      </c>
      <c r="H4633" t="s">
        <v>153</v>
      </c>
      <c r="I4633" s="1">
        <v>45811</v>
      </c>
      <c r="J4633">
        <v>10801</v>
      </c>
      <c r="K4633">
        <v>35</v>
      </c>
      <c r="L4633">
        <v>636</v>
      </c>
      <c r="M4633" t="s">
        <v>101</v>
      </c>
      <c r="N4633" t="s">
        <v>13</v>
      </c>
      <c r="O4633" t="s">
        <v>14</v>
      </c>
      <c r="P4633">
        <v>13.3485</v>
      </c>
      <c r="Q4633">
        <v>8489.6460000000006</v>
      </c>
      <c r="R4633">
        <f>MONTH('COCOCART INDIA DATA'!$I4633)</f>
        <v>6</v>
      </c>
      <c r="S4633" t="str">
        <f>TEXT(Table2[[#This Row],[Date]],"mmm")</f>
        <v>Jun</v>
      </c>
      <c r="T4633">
        <f>DAY(Table2[[#This Row],[Date]])</f>
        <v>3</v>
      </c>
      <c r="U4633" t="str">
        <f>TEXT(Table2[[#This Row],[Date]],"ddd")</f>
        <v>Tue</v>
      </c>
    </row>
    <row r="4634" spans="1:21" x14ac:dyDescent="0.25">
      <c r="A4634" s="9">
        <v>2400044641</v>
      </c>
      <c r="B4634" t="s">
        <v>11</v>
      </c>
      <c r="C4634" t="s">
        <v>75</v>
      </c>
      <c r="D4634" t="s">
        <v>83</v>
      </c>
      <c r="E4634" t="s">
        <v>84</v>
      </c>
      <c r="F4634" t="s">
        <v>88</v>
      </c>
      <c r="G4634" t="s">
        <v>45</v>
      </c>
      <c r="H4634" t="s">
        <v>154</v>
      </c>
      <c r="I4634" s="1">
        <v>45811</v>
      </c>
      <c r="J4634">
        <v>3031</v>
      </c>
      <c r="K4634">
        <v>49</v>
      </c>
      <c r="L4634">
        <v>117</v>
      </c>
      <c r="M4634" t="s">
        <v>102</v>
      </c>
      <c r="N4634" t="s">
        <v>17</v>
      </c>
      <c r="O4634" t="s">
        <v>14</v>
      </c>
      <c r="P4634">
        <v>2.4773999999999998</v>
      </c>
      <c r="Q4634">
        <v>289.85579999999999</v>
      </c>
      <c r="R4634">
        <f>MONTH('COCOCART INDIA DATA'!$I4634)</f>
        <v>6</v>
      </c>
      <c r="S4634" t="str">
        <f>TEXT(Table2[[#This Row],[Date]],"mmm")</f>
        <v>Jun</v>
      </c>
      <c r="T4634">
        <f>DAY(Table2[[#This Row],[Date]])</f>
        <v>3</v>
      </c>
      <c r="U4634" t="str">
        <f>TEXT(Table2[[#This Row],[Date]],"ddd")</f>
        <v>Tue</v>
      </c>
    </row>
    <row r="4635" spans="1:21" x14ac:dyDescent="0.25">
      <c r="A4635" s="9">
        <v>2400044642</v>
      </c>
      <c r="B4635" t="s">
        <v>11</v>
      </c>
      <c r="C4635" t="s">
        <v>75</v>
      </c>
      <c r="D4635" t="s">
        <v>83</v>
      </c>
      <c r="E4635" t="s">
        <v>84</v>
      </c>
      <c r="F4635" t="s">
        <v>89</v>
      </c>
      <c r="G4635" t="s">
        <v>49</v>
      </c>
      <c r="H4635" t="s">
        <v>155</v>
      </c>
      <c r="I4635" s="1">
        <v>45811</v>
      </c>
      <c r="J4635">
        <v>112</v>
      </c>
      <c r="K4635">
        <v>252</v>
      </c>
      <c r="L4635">
        <v>11</v>
      </c>
      <c r="M4635" t="s">
        <v>103</v>
      </c>
      <c r="N4635" t="s">
        <v>13</v>
      </c>
      <c r="O4635" t="s">
        <v>14</v>
      </c>
      <c r="P4635">
        <v>1.5934999999999999</v>
      </c>
      <c r="Q4635">
        <v>17.528499999999998</v>
      </c>
      <c r="R4635">
        <f>MONTH('COCOCART INDIA DATA'!$I4635)</f>
        <v>6</v>
      </c>
      <c r="S4635" t="str">
        <f>TEXT(Table2[[#This Row],[Date]],"mmm")</f>
        <v>Jun</v>
      </c>
      <c r="T4635">
        <f>DAY(Table2[[#This Row],[Date]])</f>
        <v>3</v>
      </c>
      <c r="U4635" t="str">
        <f>TEXT(Table2[[#This Row],[Date]],"ddd")</f>
        <v>Tue</v>
      </c>
    </row>
    <row r="4636" spans="1:21" x14ac:dyDescent="0.25">
      <c r="A4636" s="9">
        <v>2400044643</v>
      </c>
      <c r="B4636" t="s">
        <v>61</v>
      </c>
      <c r="C4636" t="s">
        <v>75</v>
      </c>
      <c r="D4636" t="s">
        <v>83</v>
      </c>
      <c r="E4636" t="s">
        <v>85</v>
      </c>
      <c r="F4636" t="s">
        <v>90</v>
      </c>
      <c r="G4636" t="s">
        <v>30</v>
      </c>
      <c r="H4636" t="s">
        <v>156</v>
      </c>
      <c r="I4636" s="1">
        <v>45811</v>
      </c>
      <c r="J4636">
        <v>329</v>
      </c>
      <c r="K4636">
        <v>130</v>
      </c>
      <c r="L4636">
        <v>14</v>
      </c>
      <c r="M4636" t="s">
        <v>59</v>
      </c>
      <c r="N4636" t="s">
        <v>13</v>
      </c>
      <c r="O4636" t="s">
        <v>18</v>
      </c>
      <c r="P4636">
        <v>0.89900000000000002</v>
      </c>
      <c r="Q4636">
        <v>12.586</v>
      </c>
      <c r="R4636">
        <f>MONTH('COCOCART INDIA DATA'!$I4636)</f>
        <v>6</v>
      </c>
      <c r="S4636" t="str">
        <f>TEXT(Table2[[#This Row],[Date]],"mmm")</f>
        <v>Jun</v>
      </c>
      <c r="T4636">
        <f>DAY(Table2[[#This Row],[Date]])</f>
        <v>3</v>
      </c>
      <c r="U4636" t="str">
        <f>TEXT(Table2[[#This Row],[Date]],"ddd")</f>
        <v>Tue</v>
      </c>
    </row>
    <row r="4637" spans="1:21" x14ac:dyDescent="0.25">
      <c r="A4637" s="9">
        <v>2400044644</v>
      </c>
      <c r="B4637" t="s">
        <v>61</v>
      </c>
      <c r="C4637" t="s">
        <v>75</v>
      </c>
      <c r="D4637" t="s">
        <v>83</v>
      </c>
      <c r="E4637" t="s">
        <v>85</v>
      </c>
      <c r="F4637" t="s">
        <v>91</v>
      </c>
      <c r="G4637" t="s">
        <v>49</v>
      </c>
      <c r="H4637" t="s">
        <v>150</v>
      </c>
      <c r="I4637" s="1">
        <v>45811</v>
      </c>
      <c r="J4637">
        <v>9590</v>
      </c>
      <c r="K4637">
        <v>154</v>
      </c>
      <c r="L4637">
        <v>600</v>
      </c>
      <c r="M4637" t="s">
        <v>104</v>
      </c>
      <c r="N4637" t="s">
        <v>13</v>
      </c>
      <c r="O4637" t="s">
        <v>14</v>
      </c>
      <c r="P4637">
        <v>1.5934999999999999</v>
      </c>
      <c r="Q4637">
        <v>956.09999999999991</v>
      </c>
      <c r="R4637">
        <f>MONTH('COCOCART INDIA DATA'!$I4637)</f>
        <v>6</v>
      </c>
      <c r="S4637" t="str">
        <f>TEXT(Table2[[#This Row],[Date]],"mmm")</f>
        <v>Jun</v>
      </c>
      <c r="T4637">
        <f>DAY(Table2[[#This Row],[Date]])</f>
        <v>3</v>
      </c>
      <c r="U4637" t="str">
        <f>TEXT(Table2[[#This Row],[Date]],"ddd")</f>
        <v>Tue</v>
      </c>
    </row>
    <row r="4638" spans="1:21" x14ac:dyDescent="0.25">
      <c r="A4638" s="9">
        <v>2400044645</v>
      </c>
      <c r="B4638" t="s">
        <v>44</v>
      </c>
      <c r="C4638" t="s">
        <v>75</v>
      </c>
      <c r="D4638" t="s">
        <v>83</v>
      </c>
      <c r="E4638" t="s">
        <v>85</v>
      </c>
      <c r="F4638" t="s">
        <v>90</v>
      </c>
      <c r="G4638" t="s">
        <v>45</v>
      </c>
      <c r="H4638" t="s">
        <v>150</v>
      </c>
      <c r="I4638" s="1">
        <v>45811</v>
      </c>
      <c r="J4638">
        <v>3220</v>
      </c>
      <c r="K4638">
        <v>209</v>
      </c>
      <c r="L4638">
        <v>115</v>
      </c>
      <c r="M4638" t="s">
        <v>105</v>
      </c>
      <c r="N4638" t="s">
        <v>17</v>
      </c>
      <c r="O4638" t="s">
        <v>14</v>
      </c>
      <c r="P4638">
        <v>2.4773999999999998</v>
      </c>
      <c r="Q4638">
        <v>284.90099999999995</v>
      </c>
      <c r="R4638">
        <f>MONTH('COCOCART INDIA DATA'!$I4638)</f>
        <v>6</v>
      </c>
      <c r="S4638" t="str">
        <f>TEXT(Table2[[#This Row],[Date]],"mmm")</f>
        <v>Jun</v>
      </c>
      <c r="T4638">
        <f>DAY(Table2[[#This Row],[Date]])</f>
        <v>3</v>
      </c>
      <c r="U4638" t="str">
        <f>TEXT(Table2[[#This Row],[Date]],"ddd")</f>
        <v>Tue</v>
      </c>
    </row>
    <row r="4639" spans="1:21" x14ac:dyDescent="0.25">
      <c r="A4639" s="9">
        <v>2400044646</v>
      </c>
      <c r="B4639" t="s">
        <v>34</v>
      </c>
      <c r="C4639" t="s">
        <v>76</v>
      </c>
      <c r="D4639" t="s">
        <v>83</v>
      </c>
      <c r="E4639" t="s">
        <v>85</v>
      </c>
      <c r="F4639" t="s">
        <v>91</v>
      </c>
      <c r="G4639" t="s">
        <v>41</v>
      </c>
      <c r="H4639" t="s">
        <v>150</v>
      </c>
      <c r="I4639" s="1">
        <v>45811</v>
      </c>
      <c r="J4639">
        <v>9660</v>
      </c>
      <c r="K4639">
        <v>106</v>
      </c>
      <c r="L4639">
        <v>358</v>
      </c>
      <c r="M4639" t="s">
        <v>106</v>
      </c>
      <c r="N4639" t="s">
        <v>40</v>
      </c>
      <c r="O4639" t="s">
        <v>14</v>
      </c>
      <c r="P4639">
        <v>6.3415999999999997</v>
      </c>
      <c r="Q4639">
        <v>2270.2927999999997</v>
      </c>
      <c r="R4639">
        <f>MONTH('COCOCART INDIA DATA'!$I4639)</f>
        <v>6</v>
      </c>
      <c r="S4639" t="str">
        <f>TEXT(Table2[[#This Row],[Date]],"mmm")</f>
        <v>Jun</v>
      </c>
      <c r="T4639">
        <f>DAY(Table2[[#This Row],[Date]])</f>
        <v>3</v>
      </c>
      <c r="U4639" t="str">
        <f>TEXT(Table2[[#This Row],[Date]],"ddd")</f>
        <v>Tue</v>
      </c>
    </row>
    <row r="4640" spans="1:21" x14ac:dyDescent="0.25">
      <c r="A4640" s="9">
        <v>2400044647</v>
      </c>
      <c r="B4640" t="s">
        <v>60</v>
      </c>
      <c r="C4640" t="s">
        <v>77</v>
      </c>
      <c r="D4640" t="s">
        <v>83</v>
      </c>
      <c r="E4640" t="s">
        <v>84</v>
      </c>
      <c r="F4640" t="s">
        <v>89</v>
      </c>
      <c r="G4640" t="s">
        <v>16</v>
      </c>
      <c r="H4640" t="s">
        <v>154</v>
      </c>
      <c r="I4640" s="1">
        <v>45811</v>
      </c>
      <c r="J4640">
        <v>9737</v>
      </c>
      <c r="K4640">
        <v>184</v>
      </c>
      <c r="L4640">
        <v>886</v>
      </c>
      <c r="M4640" t="s">
        <v>107</v>
      </c>
      <c r="N4640" t="s">
        <v>17</v>
      </c>
      <c r="O4640" t="s">
        <v>18</v>
      </c>
      <c r="P4640">
        <v>0.24049999999999999</v>
      </c>
      <c r="Q4640">
        <v>213.083</v>
      </c>
      <c r="R4640">
        <f>MONTH('COCOCART INDIA DATA'!$I4640)</f>
        <v>6</v>
      </c>
      <c r="S4640" t="str">
        <f>TEXT(Table2[[#This Row],[Date]],"mmm")</f>
        <v>Jun</v>
      </c>
      <c r="T4640">
        <f>DAY(Table2[[#This Row],[Date]])</f>
        <v>3</v>
      </c>
      <c r="U4640" t="str">
        <f>TEXT(Table2[[#This Row],[Date]],"ddd")</f>
        <v>Tue</v>
      </c>
    </row>
    <row r="4641" spans="1:21" x14ac:dyDescent="0.25">
      <c r="A4641" s="9">
        <v>2400044648</v>
      </c>
      <c r="B4641" t="s">
        <v>62</v>
      </c>
      <c r="C4641" t="s">
        <v>78</v>
      </c>
      <c r="D4641" t="s">
        <v>83</v>
      </c>
      <c r="E4641" t="s">
        <v>84</v>
      </c>
      <c r="F4641" t="s">
        <v>89</v>
      </c>
      <c r="G4641" t="s">
        <v>21</v>
      </c>
      <c r="H4641" t="s">
        <v>154</v>
      </c>
      <c r="I4641" s="1">
        <v>45811</v>
      </c>
      <c r="J4641">
        <v>3899</v>
      </c>
      <c r="K4641">
        <v>199</v>
      </c>
      <c r="L4641">
        <v>488</v>
      </c>
      <c r="M4641" t="s">
        <v>108</v>
      </c>
      <c r="N4641" t="s">
        <v>13</v>
      </c>
      <c r="O4641" t="s">
        <v>18</v>
      </c>
      <c r="P4641">
        <v>6.0811000000000002</v>
      </c>
      <c r="Q4641">
        <v>2967.5768000000003</v>
      </c>
      <c r="R4641">
        <f>MONTH('COCOCART INDIA DATA'!$I4641)</f>
        <v>6</v>
      </c>
      <c r="S4641" t="str">
        <f>TEXT(Table2[[#This Row],[Date]],"mmm")</f>
        <v>Jun</v>
      </c>
      <c r="T4641">
        <f>DAY(Table2[[#This Row],[Date]])</f>
        <v>3</v>
      </c>
      <c r="U4641" t="str">
        <f>TEXT(Table2[[#This Row],[Date]],"ddd")</f>
        <v>Tue</v>
      </c>
    </row>
    <row r="4642" spans="1:21" x14ac:dyDescent="0.25">
      <c r="A4642" s="9">
        <v>2400044649</v>
      </c>
      <c r="B4642" t="s">
        <v>29</v>
      </c>
      <c r="C4642" t="s">
        <v>78</v>
      </c>
      <c r="D4642" t="s">
        <v>83</v>
      </c>
      <c r="E4642" t="s">
        <v>85</v>
      </c>
      <c r="F4642" t="s">
        <v>90</v>
      </c>
      <c r="G4642" t="s">
        <v>23</v>
      </c>
      <c r="H4642" t="s">
        <v>154</v>
      </c>
      <c r="I4642" s="1">
        <v>45811</v>
      </c>
      <c r="J4642">
        <v>1477</v>
      </c>
      <c r="K4642">
        <v>58</v>
      </c>
      <c r="L4642">
        <v>48</v>
      </c>
      <c r="M4642" t="s">
        <v>109</v>
      </c>
      <c r="N4642" t="s">
        <v>17</v>
      </c>
      <c r="O4642" t="s">
        <v>18</v>
      </c>
      <c r="P4642">
        <v>7.8910999999999998</v>
      </c>
      <c r="Q4642">
        <v>378.77279999999996</v>
      </c>
      <c r="R4642">
        <f>MONTH('COCOCART INDIA DATA'!$I4642)</f>
        <v>6</v>
      </c>
      <c r="S4642" t="str">
        <f>TEXT(Table2[[#This Row],[Date]],"mmm")</f>
        <v>Jun</v>
      </c>
      <c r="T4642">
        <f>DAY(Table2[[#This Row],[Date]])</f>
        <v>3</v>
      </c>
      <c r="U4642" t="str">
        <f>TEXT(Table2[[#This Row],[Date]],"ddd")</f>
        <v>Tue</v>
      </c>
    </row>
    <row r="4643" spans="1:21" x14ac:dyDescent="0.25">
      <c r="A4643" s="9">
        <v>2400044650</v>
      </c>
      <c r="B4643" t="s">
        <v>47</v>
      </c>
      <c r="C4643" t="s">
        <v>79</v>
      </c>
      <c r="D4643" t="s">
        <v>83</v>
      </c>
      <c r="E4643" t="s">
        <v>85</v>
      </c>
      <c r="F4643" t="s">
        <v>91</v>
      </c>
      <c r="G4643" t="s">
        <v>43</v>
      </c>
      <c r="H4643" t="s">
        <v>154</v>
      </c>
      <c r="I4643" s="1">
        <v>45811</v>
      </c>
      <c r="J4643">
        <v>4242</v>
      </c>
      <c r="K4643">
        <v>324</v>
      </c>
      <c r="L4643">
        <v>152</v>
      </c>
      <c r="M4643" t="s">
        <v>110</v>
      </c>
      <c r="N4643" t="s">
        <v>40</v>
      </c>
      <c r="O4643" t="s">
        <v>14</v>
      </c>
      <c r="P4643">
        <v>9.2086000000000006</v>
      </c>
      <c r="Q4643">
        <v>1399.7072000000001</v>
      </c>
      <c r="R4643">
        <f>MONTH('COCOCART INDIA DATA'!$I4643)</f>
        <v>6</v>
      </c>
      <c r="S4643" t="str">
        <f>TEXT(Table2[[#This Row],[Date]],"mmm")</f>
        <v>Jun</v>
      </c>
      <c r="T4643">
        <f>DAY(Table2[[#This Row],[Date]])</f>
        <v>3</v>
      </c>
      <c r="U4643" t="str">
        <f>TEXT(Table2[[#This Row],[Date]],"ddd")</f>
        <v>Tue</v>
      </c>
    </row>
    <row r="4644" spans="1:21" x14ac:dyDescent="0.25">
      <c r="A4644" s="9">
        <v>2400044651</v>
      </c>
      <c r="B4644" t="s">
        <v>42</v>
      </c>
      <c r="C4644" t="s">
        <v>80</v>
      </c>
      <c r="D4644" t="s">
        <v>83</v>
      </c>
      <c r="E4644" t="s">
        <v>85</v>
      </c>
      <c r="F4644" t="s">
        <v>90</v>
      </c>
      <c r="G4644" t="s">
        <v>53</v>
      </c>
      <c r="H4644" t="s">
        <v>154</v>
      </c>
      <c r="I4644" s="1">
        <v>45811</v>
      </c>
      <c r="J4644">
        <v>8946</v>
      </c>
      <c r="K4644">
        <v>163</v>
      </c>
      <c r="L4644">
        <v>895</v>
      </c>
      <c r="M4644" t="s">
        <v>111</v>
      </c>
      <c r="N4644" t="s">
        <v>40</v>
      </c>
      <c r="O4644" t="s">
        <v>18</v>
      </c>
      <c r="P4644">
        <v>8.2429000000000006</v>
      </c>
      <c r="Q4644">
        <v>7377.3955000000005</v>
      </c>
      <c r="R4644">
        <f>MONTH('COCOCART INDIA DATA'!$I4644)</f>
        <v>6</v>
      </c>
      <c r="S4644" t="str">
        <f>TEXT(Table2[[#This Row],[Date]],"mmm")</f>
        <v>Jun</v>
      </c>
      <c r="T4644">
        <f>DAY(Table2[[#This Row],[Date]])</f>
        <v>3</v>
      </c>
      <c r="U4644" t="str">
        <f>TEXT(Table2[[#This Row],[Date]],"ddd")</f>
        <v>Tue</v>
      </c>
    </row>
    <row r="4645" spans="1:21" x14ac:dyDescent="0.25">
      <c r="A4645" s="9">
        <v>2400044652</v>
      </c>
      <c r="B4645" t="s">
        <v>42</v>
      </c>
      <c r="C4645" t="s">
        <v>79</v>
      </c>
      <c r="D4645" t="s">
        <v>83</v>
      </c>
      <c r="E4645" t="s">
        <v>85</v>
      </c>
      <c r="F4645" t="s">
        <v>91</v>
      </c>
      <c r="G4645" t="s">
        <v>38</v>
      </c>
      <c r="H4645" t="s">
        <v>154</v>
      </c>
      <c r="I4645" s="1">
        <v>45811</v>
      </c>
      <c r="J4645">
        <v>14504</v>
      </c>
      <c r="K4645">
        <v>150</v>
      </c>
      <c r="L4645">
        <v>1813</v>
      </c>
      <c r="M4645" t="s">
        <v>112</v>
      </c>
      <c r="N4645" t="s">
        <v>13</v>
      </c>
      <c r="O4645" t="s">
        <v>14</v>
      </c>
      <c r="P4645">
        <v>8.7870000000000008</v>
      </c>
      <c r="Q4645">
        <v>15930.831000000002</v>
      </c>
      <c r="R4645">
        <f>MONTH('COCOCART INDIA DATA'!$I4645)</f>
        <v>6</v>
      </c>
      <c r="S4645" t="str">
        <f>TEXT(Table2[[#This Row],[Date]],"mmm")</f>
        <v>Jun</v>
      </c>
      <c r="T4645">
        <f>DAY(Table2[[#This Row],[Date]])</f>
        <v>3</v>
      </c>
      <c r="U4645" t="str">
        <f>TEXT(Table2[[#This Row],[Date]],"ddd")</f>
        <v>Tue</v>
      </c>
    </row>
    <row r="4646" spans="1:21" x14ac:dyDescent="0.25">
      <c r="A4646" s="9">
        <v>2400044653</v>
      </c>
      <c r="B4646" t="s">
        <v>47</v>
      </c>
      <c r="C4646" t="s">
        <v>79</v>
      </c>
      <c r="D4646" t="s">
        <v>83</v>
      </c>
      <c r="E4646" t="s">
        <v>84</v>
      </c>
      <c r="F4646" t="s">
        <v>88</v>
      </c>
      <c r="G4646" t="s">
        <v>23</v>
      </c>
      <c r="H4646" t="s">
        <v>154</v>
      </c>
      <c r="I4646" s="1">
        <v>45811</v>
      </c>
      <c r="J4646">
        <v>6433</v>
      </c>
      <c r="K4646">
        <v>130</v>
      </c>
      <c r="L4646">
        <v>202</v>
      </c>
      <c r="M4646" t="s">
        <v>113</v>
      </c>
      <c r="N4646" t="s">
        <v>17</v>
      </c>
      <c r="O4646" t="s">
        <v>18</v>
      </c>
      <c r="P4646">
        <v>7.8910999999999998</v>
      </c>
      <c r="Q4646">
        <v>1594.0021999999999</v>
      </c>
      <c r="R4646">
        <f>MONTH('COCOCART INDIA DATA'!$I4646)</f>
        <v>6</v>
      </c>
      <c r="S4646" t="str">
        <f>TEXT(Table2[[#This Row],[Date]],"mmm")</f>
        <v>Jun</v>
      </c>
      <c r="T4646">
        <f>DAY(Table2[[#This Row],[Date]])</f>
        <v>3</v>
      </c>
      <c r="U4646" t="str">
        <f>TEXT(Table2[[#This Row],[Date]],"ddd")</f>
        <v>Tue</v>
      </c>
    </row>
    <row r="4647" spans="1:21" x14ac:dyDescent="0.25">
      <c r="A4647" s="9">
        <v>2400044654</v>
      </c>
      <c r="B4647" t="s">
        <v>31</v>
      </c>
      <c r="C4647" t="s">
        <v>80</v>
      </c>
      <c r="D4647" t="s">
        <v>83</v>
      </c>
      <c r="E4647" t="s">
        <v>84</v>
      </c>
      <c r="F4647" t="s">
        <v>89</v>
      </c>
      <c r="G4647" t="s">
        <v>41</v>
      </c>
      <c r="H4647" t="s">
        <v>154</v>
      </c>
      <c r="I4647" s="1">
        <v>45811</v>
      </c>
      <c r="J4647">
        <v>9261</v>
      </c>
      <c r="K4647">
        <v>143</v>
      </c>
      <c r="L4647">
        <v>343</v>
      </c>
      <c r="M4647" t="s">
        <v>114</v>
      </c>
      <c r="N4647" t="s">
        <v>40</v>
      </c>
      <c r="O4647" t="s">
        <v>14</v>
      </c>
      <c r="P4647">
        <v>6.3415999999999997</v>
      </c>
      <c r="Q4647">
        <v>2175.1687999999999</v>
      </c>
      <c r="R4647">
        <f>MONTH('COCOCART INDIA DATA'!$I4647)</f>
        <v>6</v>
      </c>
      <c r="S4647" t="str">
        <f>TEXT(Table2[[#This Row],[Date]],"mmm")</f>
        <v>Jun</v>
      </c>
      <c r="T4647">
        <f>DAY(Table2[[#This Row],[Date]])</f>
        <v>3</v>
      </c>
      <c r="U4647" t="str">
        <f>TEXT(Table2[[#This Row],[Date]],"ddd")</f>
        <v>Tue</v>
      </c>
    </row>
    <row r="4648" spans="1:21" x14ac:dyDescent="0.25">
      <c r="A4648" s="9">
        <v>2400044655</v>
      </c>
      <c r="B4648" t="s">
        <v>26</v>
      </c>
      <c r="C4648" t="s">
        <v>79</v>
      </c>
      <c r="D4648" t="s">
        <v>83</v>
      </c>
      <c r="E4648" t="s">
        <v>85</v>
      </c>
      <c r="F4648" t="s">
        <v>90</v>
      </c>
      <c r="G4648" t="s">
        <v>25</v>
      </c>
      <c r="H4648" t="s">
        <v>154</v>
      </c>
      <c r="I4648" s="1">
        <v>45811</v>
      </c>
      <c r="J4648">
        <v>756</v>
      </c>
      <c r="K4648">
        <v>71</v>
      </c>
      <c r="L4648">
        <v>38</v>
      </c>
      <c r="M4648" t="s">
        <v>115</v>
      </c>
      <c r="N4648" t="s">
        <v>13</v>
      </c>
      <c r="O4648" t="s">
        <v>18</v>
      </c>
      <c r="P4648">
        <v>0.69579999999999997</v>
      </c>
      <c r="Q4648">
        <v>26.4404</v>
      </c>
      <c r="R4648">
        <f>MONTH('COCOCART INDIA DATA'!$I4648)</f>
        <v>6</v>
      </c>
      <c r="S4648" t="str">
        <f>TEXT(Table2[[#This Row],[Date]],"mmm")</f>
        <v>Jun</v>
      </c>
      <c r="T4648">
        <f>DAY(Table2[[#This Row],[Date]])</f>
        <v>3</v>
      </c>
      <c r="U4648" t="str">
        <f>TEXT(Table2[[#This Row],[Date]],"ddd")</f>
        <v>Tue</v>
      </c>
    </row>
    <row r="4649" spans="1:21" x14ac:dyDescent="0.25">
      <c r="A4649" s="9">
        <v>2400044656</v>
      </c>
      <c r="B4649" t="s">
        <v>61</v>
      </c>
      <c r="C4649" t="s">
        <v>79</v>
      </c>
      <c r="D4649" t="s">
        <v>83</v>
      </c>
      <c r="E4649" t="s">
        <v>85</v>
      </c>
      <c r="F4649" t="s">
        <v>91</v>
      </c>
      <c r="G4649" t="s">
        <v>21</v>
      </c>
      <c r="H4649" t="s">
        <v>148</v>
      </c>
      <c r="I4649" s="1">
        <v>45811</v>
      </c>
      <c r="J4649">
        <v>4018</v>
      </c>
      <c r="K4649">
        <v>10</v>
      </c>
      <c r="L4649">
        <v>447</v>
      </c>
      <c r="M4649" t="s">
        <v>116</v>
      </c>
      <c r="N4649" t="s">
        <v>13</v>
      </c>
      <c r="O4649" t="s">
        <v>18</v>
      </c>
      <c r="P4649">
        <v>6.0811000000000002</v>
      </c>
      <c r="Q4649">
        <v>2718.2517000000003</v>
      </c>
      <c r="R4649">
        <f>MONTH('COCOCART INDIA DATA'!$I4649)</f>
        <v>6</v>
      </c>
      <c r="S4649" t="str">
        <f>TEXT(Table2[[#This Row],[Date]],"mmm")</f>
        <v>Jun</v>
      </c>
      <c r="T4649">
        <f>DAY(Table2[[#This Row],[Date]])</f>
        <v>3</v>
      </c>
      <c r="U4649" t="str">
        <f>TEXT(Table2[[#This Row],[Date]],"ddd")</f>
        <v>Tue</v>
      </c>
    </row>
    <row r="4650" spans="1:21" x14ac:dyDescent="0.25">
      <c r="A4650" s="9">
        <v>2400044657</v>
      </c>
      <c r="B4650" t="s">
        <v>19</v>
      </c>
      <c r="C4650" t="s">
        <v>79</v>
      </c>
      <c r="D4650" t="s">
        <v>83</v>
      </c>
      <c r="E4650" t="s">
        <v>85</v>
      </c>
      <c r="F4650" t="s">
        <v>90</v>
      </c>
      <c r="G4650" t="s">
        <v>20</v>
      </c>
      <c r="H4650" t="s">
        <v>148</v>
      </c>
      <c r="I4650" s="1">
        <v>45811</v>
      </c>
      <c r="J4650">
        <v>168</v>
      </c>
      <c r="K4650">
        <v>281</v>
      </c>
      <c r="L4650">
        <v>9</v>
      </c>
      <c r="M4650" t="s">
        <v>117</v>
      </c>
      <c r="N4650" t="s">
        <v>13</v>
      </c>
      <c r="O4650" t="s">
        <v>14</v>
      </c>
      <c r="P4650">
        <v>4.6592000000000002</v>
      </c>
      <c r="Q4650">
        <v>41.9328</v>
      </c>
      <c r="R4650">
        <f>MONTH('COCOCART INDIA DATA'!$I4650)</f>
        <v>6</v>
      </c>
      <c r="S4650" t="str">
        <f>TEXT(Table2[[#This Row],[Date]],"mmm")</f>
        <v>Jun</v>
      </c>
      <c r="T4650">
        <f>DAY(Table2[[#This Row],[Date]])</f>
        <v>3</v>
      </c>
      <c r="U4650" t="str">
        <f>TEXT(Table2[[#This Row],[Date]],"ddd")</f>
        <v>Tue</v>
      </c>
    </row>
    <row r="4651" spans="1:21" x14ac:dyDescent="0.25">
      <c r="A4651" s="9">
        <v>2400044658</v>
      </c>
      <c r="B4651" t="s">
        <v>61</v>
      </c>
      <c r="C4651" t="s">
        <v>79</v>
      </c>
      <c r="D4651" t="s">
        <v>83</v>
      </c>
      <c r="E4651" t="s">
        <v>85</v>
      </c>
      <c r="F4651" t="s">
        <v>91</v>
      </c>
      <c r="G4651" t="s">
        <v>30</v>
      </c>
      <c r="H4651" t="s">
        <v>148</v>
      </c>
      <c r="I4651" s="1">
        <v>45811</v>
      </c>
      <c r="J4651">
        <v>4004</v>
      </c>
      <c r="K4651">
        <v>16</v>
      </c>
      <c r="L4651">
        <v>149</v>
      </c>
      <c r="M4651" t="s">
        <v>118</v>
      </c>
      <c r="N4651" t="s">
        <v>13</v>
      </c>
      <c r="O4651" t="s">
        <v>18</v>
      </c>
      <c r="P4651">
        <v>0.89900000000000002</v>
      </c>
      <c r="Q4651">
        <v>133.95099999999999</v>
      </c>
      <c r="R4651">
        <f>MONTH('COCOCART INDIA DATA'!$I4651)</f>
        <v>6</v>
      </c>
      <c r="S4651" t="str">
        <f>TEXT(Table2[[#This Row],[Date]],"mmm")</f>
        <v>Jun</v>
      </c>
      <c r="T4651">
        <f>DAY(Table2[[#This Row],[Date]])</f>
        <v>3</v>
      </c>
      <c r="U4651" t="str">
        <f>TEXT(Table2[[#This Row],[Date]],"ddd")</f>
        <v>Tue</v>
      </c>
    </row>
    <row r="4652" spans="1:21" x14ac:dyDescent="0.25">
      <c r="A4652" s="9">
        <v>2400044659</v>
      </c>
      <c r="B4652" t="s">
        <v>57</v>
      </c>
      <c r="C4652" t="s">
        <v>66</v>
      </c>
      <c r="D4652" t="s">
        <v>82</v>
      </c>
      <c r="E4652" t="s">
        <v>84</v>
      </c>
      <c r="F4652" t="s">
        <v>89</v>
      </c>
      <c r="G4652" t="s">
        <v>20</v>
      </c>
      <c r="H4652" t="s">
        <v>148</v>
      </c>
      <c r="I4652" s="1">
        <v>45811</v>
      </c>
      <c r="J4652">
        <v>6272</v>
      </c>
      <c r="K4652">
        <v>133</v>
      </c>
      <c r="L4652">
        <v>299</v>
      </c>
      <c r="M4652" t="s">
        <v>119</v>
      </c>
      <c r="N4652" t="s">
        <v>13</v>
      </c>
      <c r="O4652" t="s">
        <v>14</v>
      </c>
      <c r="P4652">
        <v>4.6592000000000002</v>
      </c>
      <c r="Q4652">
        <v>1393.1008000000002</v>
      </c>
      <c r="R4652">
        <f>MONTH('COCOCART INDIA DATA'!$I4652)</f>
        <v>6</v>
      </c>
      <c r="S4652" t="str">
        <f>TEXT(Table2[[#This Row],[Date]],"mmm")</f>
        <v>Jun</v>
      </c>
      <c r="T4652">
        <f>DAY(Table2[[#This Row],[Date]])</f>
        <v>3</v>
      </c>
      <c r="U4652" t="str">
        <f>TEXT(Table2[[#This Row],[Date]],"ddd")</f>
        <v>Tue</v>
      </c>
    </row>
    <row r="4653" spans="1:21" x14ac:dyDescent="0.25">
      <c r="A4653" s="9">
        <v>2400044660</v>
      </c>
      <c r="B4653" t="s">
        <v>60</v>
      </c>
      <c r="C4653" t="s">
        <v>66</v>
      </c>
      <c r="D4653" t="s">
        <v>83</v>
      </c>
      <c r="E4653" t="s">
        <v>84</v>
      </c>
      <c r="F4653" t="s">
        <v>89</v>
      </c>
      <c r="G4653" t="s">
        <v>53</v>
      </c>
      <c r="H4653" t="s">
        <v>148</v>
      </c>
      <c r="I4653" s="1">
        <v>45811</v>
      </c>
      <c r="J4653">
        <v>5215</v>
      </c>
      <c r="K4653">
        <v>87</v>
      </c>
      <c r="L4653">
        <v>348</v>
      </c>
      <c r="M4653" t="s">
        <v>120</v>
      </c>
      <c r="N4653" t="s">
        <v>40</v>
      </c>
      <c r="O4653" t="s">
        <v>18</v>
      </c>
      <c r="P4653">
        <v>8.2429000000000006</v>
      </c>
      <c r="Q4653">
        <v>2868.5292000000004</v>
      </c>
      <c r="R4653">
        <f>MONTH('COCOCART INDIA DATA'!$I4653)</f>
        <v>6</v>
      </c>
      <c r="S4653" t="str">
        <f>TEXT(Table2[[#This Row],[Date]],"mmm")</f>
        <v>Jun</v>
      </c>
      <c r="T4653">
        <f>DAY(Table2[[#This Row],[Date]])</f>
        <v>3</v>
      </c>
      <c r="U4653" t="str">
        <f>TEXT(Table2[[#This Row],[Date]],"ddd")</f>
        <v>Tue</v>
      </c>
    </row>
    <row r="4654" spans="1:21" x14ac:dyDescent="0.25">
      <c r="A4654" s="9">
        <v>2400044661</v>
      </c>
      <c r="B4654" t="s">
        <v>61</v>
      </c>
      <c r="C4654" t="s">
        <v>66</v>
      </c>
      <c r="D4654" t="s">
        <v>82</v>
      </c>
      <c r="E4654" t="s">
        <v>85</v>
      </c>
      <c r="F4654" t="s">
        <v>90</v>
      </c>
      <c r="G4654" t="s">
        <v>43</v>
      </c>
      <c r="H4654" t="s">
        <v>148</v>
      </c>
      <c r="I4654" s="1">
        <v>45811</v>
      </c>
      <c r="J4654">
        <v>3094</v>
      </c>
      <c r="K4654">
        <v>21</v>
      </c>
      <c r="L4654">
        <v>148</v>
      </c>
      <c r="M4654" t="s">
        <v>121</v>
      </c>
      <c r="N4654" t="s">
        <v>40</v>
      </c>
      <c r="O4654" t="s">
        <v>14</v>
      </c>
      <c r="P4654">
        <v>9.2086000000000006</v>
      </c>
      <c r="Q4654">
        <v>1362.8728000000001</v>
      </c>
      <c r="R4654">
        <f>MONTH('COCOCART INDIA DATA'!$I4654)</f>
        <v>6</v>
      </c>
      <c r="S4654" t="str">
        <f>TEXT(Table2[[#This Row],[Date]],"mmm")</f>
        <v>Jun</v>
      </c>
      <c r="T4654">
        <f>DAY(Table2[[#This Row],[Date]])</f>
        <v>3</v>
      </c>
      <c r="U4654" t="str">
        <f>TEXT(Table2[[#This Row],[Date]],"ddd")</f>
        <v>Tue</v>
      </c>
    </row>
    <row r="4655" spans="1:21" x14ac:dyDescent="0.25">
      <c r="A4655" s="9">
        <v>2400044662</v>
      </c>
      <c r="B4655" t="s">
        <v>64</v>
      </c>
      <c r="C4655" t="s">
        <v>66</v>
      </c>
      <c r="D4655" t="s">
        <v>83</v>
      </c>
      <c r="E4655" t="s">
        <v>85</v>
      </c>
      <c r="F4655" t="s">
        <v>91</v>
      </c>
      <c r="G4655" t="s">
        <v>20</v>
      </c>
      <c r="H4655" t="s">
        <v>148</v>
      </c>
      <c r="I4655" s="1">
        <v>45811</v>
      </c>
      <c r="J4655">
        <v>9324</v>
      </c>
      <c r="K4655">
        <v>171</v>
      </c>
      <c r="L4655">
        <v>583</v>
      </c>
      <c r="M4655" t="s">
        <v>122</v>
      </c>
      <c r="N4655" t="s">
        <v>13</v>
      </c>
      <c r="O4655" t="s">
        <v>14</v>
      </c>
      <c r="P4655">
        <v>4.6592000000000002</v>
      </c>
      <c r="Q4655">
        <v>2716.3136</v>
      </c>
      <c r="R4655">
        <f>MONTH('COCOCART INDIA DATA'!$I4655)</f>
        <v>6</v>
      </c>
      <c r="S4655" t="str">
        <f>TEXT(Table2[[#This Row],[Date]],"mmm")</f>
        <v>Jun</v>
      </c>
      <c r="T4655">
        <f>DAY(Table2[[#This Row],[Date]])</f>
        <v>3</v>
      </c>
      <c r="U4655" t="str">
        <f>TEXT(Table2[[#This Row],[Date]],"ddd")</f>
        <v>Tue</v>
      </c>
    </row>
    <row r="4656" spans="1:21" x14ac:dyDescent="0.25">
      <c r="A4656" s="9">
        <v>2400044663</v>
      </c>
      <c r="B4656" t="s">
        <v>51</v>
      </c>
      <c r="C4656" t="s">
        <v>66</v>
      </c>
      <c r="D4656" t="s">
        <v>83</v>
      </c>
      <c r="E4656" t="s">
        <v>85</v>
      </c>
      <c r="F4656" t="s">
        <v>90</v>
      </c>
      <c r="G4656" t="s">
        <v>28</v>
      </c>
      <c r="H4656" t="s">
        <v>148</v>
      </c>
      <c r="I4656" s="1">
        <v>45811</v>
      </c>
      <c r="J4656">
        <v>20447</v>
      </c>
      <c r="K4656">
        <v>78</v>
      </c>
      <c r="L4656">
        <v>758</v>
      </c>
      <c r="M4656" t="s">
        <v>123</v>
      </c>
      <c r="N4656" t="s">
        <v>17</v>
      </c>
      <c r="O4656" t="s">
        <v>18</v>
      </c>
      <c r="P4656">
        <v>1.7625</v>
      </c>
      <c r="Q4656">
        <v>1335.9749999999999</v>
      </c>
      <c r="R4656">
        <f>MONTH('COCOCART INDIA DATA'!$I4656)</f>
        <v>6</v>
      </c>
      <c r="S4656" t="str">
        <f>TEXT(Table2[[#This Row],[Date]],"mmm")</f>
        <v>Jun</v>
      </c>
      <c r="T4656">
        <f>DAY(Table2[[#This Row],[Date]])</f>
        <v>3</v>
      </c>
      <c r="U4656" t="str">
        <f>TEXT(Table2[[#This Row],[Date]],"ddd")</f>
        <v>Tue</v>
      </c>
    </row>
    <row r="4657" spans="1:21" x14ac:dyDescent="0.25">
      <c r="A4657" s="9">
        <v>2400044664</v>
      </c>
      <c r="B4657" t="s">
        <v>56</v>
      </c>
      <c r="C4657" t="s">
        <v>67</v>
      </c>
      <c r="D4657" t="s">
        <v>83</v>
      </c>
      <c r="E4657" t="s">
        <v>85</v>
      </c>
      <c r="F4657" t="s">
        <v>91</v>
      </c>
      <c r="G4657" t="s">
        <v>21</v>
      </c>
      <c r="H4657" t="s">
        <v>148</v>
      </c>
      <c r="I4657" s="1">
        <v>45811</v>
      </c>
      <c r="J4657">
        <v>14189</v>
      </c>
      <c r="K4657">
        <v>19</v>
      </c>
      <c r="L4657">
        <v>1183</v>
      </c>
      <c r="M4657" t="s">
        <v>124</v>
      </c>
      <c r="N4657" t="s">
        <v>13</v>
      </c>
      <c r="O4657" t="s">
        <v>18</v>
      </c>
      <c r="P4657">
        <v>6.0811000000000002</v>
      </c>
      <c r="Q4657">
        <v>7193.9413000000004</v>
      </c>
      <c r="R4657">
        <f>MONTH('COCOCART INDIA DATA'!$I4657)</f>
        <v>6</v>
      </c>
      <c r="S4657" t="str">
        <f>TEXT(Table2[[#This Row],[Date]],"mmm")</f>
        <v>Jun</v>
      </c>
      <c r="T4657">
        <f>DAY(Table2[[#This Row],[Date]])</f>
        <v>3</v>
      </c>
      <c r="U4657" t="str">
        <f>TEXT(Table2[[#This Row],[Date]],"ddd")</f>
        <v>Tue</v>
      </c>
    </row>
    <row r="4658" spans="1:21" x14ac:dyDescent="0.25">
      <c r="A4658" s="9">
        <v>2400044665</v>
      </c>
      <c r="B4658" t="s">
        <v>57</v>
      </c>
      <c r="C4658" t="s">
        <v>68</v>
      </c>
      <c r="D4658" t="s">
        <v>83</v>
      </c>
      <c r="E4658" t="s">
        <v>84</v>
      </c>
      <c r="F4658" t="s">
        <v>88</v>
      </c>
      <c r="G4658" t="s">
        <v>58</v>
      </c>
      <c r="H4658" t="s">
        <v>146</v>
      </c>
      <c r="I4658" s="1">
        <v>45811</v>
      </c>
      <c r="J4658">
        <v>6503</v>
      </c>
      <c r="K4658">
        <v>231</v>
      </c>
      <c r="L4658">
        <v>434</v>
      </c>
      <c r="M4658" t="s">
        <v>125</v>
      </c>
      <c r="N4658" t="s">
        <v>13</v>
      </c>
      <c r="O4658" t="s">
        <v>18</v>
      </c>
      <c r="P4658">
        <v>5.0198</v>
      </c>
      <c r="Q4658">
        <v>2178.5931999999998</v>
      </c>
      <c r="R4658">
        <f>MONTH('COCOCART INDIA DATA'!$I4658)</f>
        <v>6</v>
      </c>
      <c r="S4658" t="str">
        <f>TEXT(Table2[[#This Row],[Date]],"mmm")</f>
        <v>Jun</v>
      </c>
      <c r="T4658">
        <f>DAY(Table2[[#This Row],[Date]])</f>
        <v>3</v>
      </c>
      <c r="U4658" t="str">
        <f>TEXT(Table2[[#This Row],[Date]],"ddd")</f>
        <v>Tue</v>
      </c>
    </row>
    <row r="4659" spans="1:21" x14ac:dyDescent="0.25">
      <c r="A4659" s="9">
        <v>2400044666</v>
      </c>
      <c r="B4659" t="s">
        <v>31</v>
      </c>
      <c r="C4659" t="s">
        <v>69</v>
      </c>
      <c r="D4659" t="s">
        <v>83</v>
      </c>
      <c r="E4659" t="s">
        <v>84</v>
      </c>
      <c r="F4659" t="s">
        <v>89</v>
      </c>
      <c r="G4659" t="s">
        <v>49</v>
      </c>
      <c r="H4659" t="s">
        <v>146</v>
      </c>
      <c r="I4659" s="1">
        <v>45811</v>
      </c>
      <c r="J4659">
        <v>2212</v>
      </c>
      <c r="K4659">
        <v>24</v>
      </c>
      <c r="L4659">
        <v>202</v>
      </c>
      <c r="M4659" t="s">
        <v>126</v>
      </c>
      <c r="N4659" t="s">
        <v>13</v>
      </c>
      <c r="O4659" t="s">
        <v>14</v>
      </c>
      <c r="P4659">
        <v>1.5934999999999999</v>
      </c>
      <c r="Q4659">
        <v>321.887</v>
      </c>
      <c r="R4659">
        <f>MONTH('COCOCART INDIA DATA'!$I4659)</f>
        <v>6</v>
      </c>
      <c r="S4659" t="str">
        <f>TEXT(Table2[[#This Row],[Date]],"mmm")</f>
        <v>Jun</v>
      </c>
      <c r="T4659">
        <f>DAY(Table2[[#This Row],[Date]])</f>
        <v>3</v>
      </c>
      <c r="U4659" t="str">
        <f>TEXT(Table2[[#This Row],[Date]],"ddd")</f>
        <v>Tue</v>
      </c>
    </row>
    <row r="4660" spans="1:21" x14ac:dyDescent="0.25">
      <c r="A4660" s="9">
        <v>2400044667</v>
      </c>
      <c r="B4660" t="s">
        <v>50</v>
      </c>
      <c r="C4660" t="s">
        <v>70</v>
      </c>
      <c r="D4660" t="s">
        <v>83</v>
      </c>
      <c r="E4660" t="s">
        <v>85</v>
      </c>
      <c r="F4660" t="s">
        <v>90</v>
      </c>
      <c r="G4660" t="s">
        <v>48</v>
      </c>
      <c r="H4660" t="s">
        <v>146</v>
      </c>
      <c r="I4660" s="1">
        <v>45811</v>
      </c>
      <c r="J4660">
        <v>2975</v>
      </c>
      <c r="K4660">
        <v>45</v>
      </c>
      <c r="L4660">
        <v>142</v>
      </c>
      <c r="M4660" t="s">
        <v>127</v>
      </c>
      <c r="N4660" t="s">
        <v>40</v>
      </c>
      <c r="O4660" t="s">
        <v>18</v>
      </c>
      <c r="P4660">
        <v>11.4688</v>
      </c>
      <c r="Q4660">
        <v>1628.5696</v>
      </c>
      <c r="R4660">
        <f>MONTH('COCOCART INDIA DATA'!$I4660)</f>
        <v>6</v>
      </c>
      <c r="S4660" t="str">
        <f>TEXT(Table2[[#This Row],[Date]],"mmm")</f>
        <v>Jun</v>
      </c>
      <c r="T4660">
        <f>DAY(Table2[[#This Row],[Date]])</f>
        <v>3</v>
      </c>
      <c r="U4660" t="str">
        <f>TEXT(Table2[[#This Row],[Date]],"ddd")</f>
        <v>Tue</v>
      </c>
    </row>
    <row r="4661" spans="1:21" x14ac:dyDescent="0.25">
      <c r="A4661" s="9">
        <v>2400044668</v>
      </c>
      <c r="B4661" t="s">
        <v>27</v>
      </c>
      <c r="C4661" t="s">
        <v>70</v>
      </c>
      <c r="D4661" t="s">
        <v>83</v>
      </c>
      <c r="E4661" t="s">
        <v>85</v>
      </c>
      <c r="F4661" t="s">
        <v>91</v>
      </c>
      <c r="G4661" t="s">
        <v>16</v>
      </c>
      <c r="H4661" t="s">
        <v>146</v>
      </c>
      <c r="I4661" s="1">
        <v>45811</v>
      </c>
      <c r="J4661">
        <v>4788</v>
      </c>
      <c r="K4661">
        <v>217</v>
      </c>
      <c r="L4661">
        <v>342</v>
      </c>
      <c r="M4661" t="s">
        <v>128</v>
      </c>
      <c r="N4661" t="s">
        <v>17</v>
      </c>
      <c r="O4661" t="s">
        <v>18</v>
      </c>
      <c r="P4661">
        <v>0.24049999999999999</v>
      </c>
      <c r="Q4661">
        <v>82.250999999999991</v>
      </c>
      <c r="R4661">
        <f>MONTH('COCOCART INDIA DATA'!$I4661)</f>
        <v>6</v>
      </c>
      <c r="S4661" t="str">
        <f>TEXT(Table2[[#This Row],[Date]],"mmm")</f>
        <v>Jun</v>
      </c>
      <c r="T4661">
        <f>DAY(Table2[[#This Row],[Date]])</f>
        <v>3</v>
      </c>
      <c r="U4661" t="str">
        <f>TEXT(Table2[[#This Row],[Date]],"ddd")</f>
        <v>Tue</v>
      </c>
    </row>
    <row r="4662" spans="1:21" x14ac:dyDescent="0.25">
      <c r="A4662" s="9">
        <v>2400044669</v>
      </c>
      <c r="B4662" t="s">
        <v>57</v>
      </c>
      <c r="C4662" t="s">
        <v>71</v>
      </c>
      <c r="D4662" t="s">
        <v>82</v>
      </c>
      <c r="E4662" t="s">
        <v>85</v>
      </c>
      <c r="F4662" t="s">
        <v>90</v>
      </c>
      <c r="G4662" t="s">
        <v>16</v>
      </c>
      <c r="H4662" t="s">
        <v>146</v>
      </c>
      <c r="I4662" s="1">
        <v>45811</v>
      </c>
      <c r="J4662">
        <v>9604</v>
      </c>
      <c r="K4662">
        <v>201</v>
      </c>
      <c r="L4662">
        <v>565</v>
      </c>
      <c r="M4662" t="s">
        <v>129</v>
      </c>
      <c r="N4662" t="s">
        <v>17</v>
      </c>
      <c r="O4662" t="s">
        <v>18</v>
      </c>
      <c r="P4662">
        <v>0.24049999999999999</v>
      </c>
      <c r="Q4662">
        <v>135.88249999999999</v>
      </c>
      <c r="R4662">
        <f>MONTH('COCOCART INDIA DATA'!$I4662)</f>
        <v>6</v>
      </c>
      <c r="S4662" t="str">
        <f>TEXT(Table2[[#This Row],[Date]],"mmm")</f>
        <v>Jun</v>
      </c>
      <c r="T4662">
        <f>DAY(Table2[[#This Row],[Date]])</f>
        <v>3</v>
      </c>
      <c r="U4662" t="str">
        <f>TEXT(Table2[[#This Row],[Date]],"ddd")</f>
        <v>Tue</v>
      </c>
    </row>
    <row r="4663" spans="1:21" x14ac:dyDescent="0.25">
      <c r="A4663" s="9">
        <v>2400044670</v>
      </c>
      <c r="B4663" t="s">
        <v>64</v>
      </c>
      <c r="C4663" t="s">
        <v>71</v>
      </c>
      <c r="D4663" t="s">
        <v>83</v>
      </c>
      <c r="E4663" t="s">
        <v>85</v>
      </c>
      <c r="F4663" t="s">
        <v>91</v>
      </c>
      <c r="G4663" t="s">
        <v>45</v>
      </c>
      <c r="H4663" t="s">
        <v>146</v>
      </c>
      <c r="I4663" s="1">
        <v>45811</v>
      </c>
      <c r="J4663">
        <v>616</v>
      </c>
      <c r="K4663">
        <v>181</v>
      </c>
      <c r="L4663">
        <v>24</v>
      </c>
      <c r="M4663" t="s">
        <v>130</v>
      </c>
      <c r="N4663" t="s">
        <v>17</v>
      </c>
      <c r="O4663" t="s">
        <v>14</v>
      </c>
      <c r="P4663">
        <v>2.4773999999999998</v>
      </c>
      <c r="Q4663">
        <v>59.457599999999999</v>
      </c>
      <c r="R4663">
        <f>MONTH('COCOCART INDIA DATA'!$I4663)</f>
        <v>6</v>
      </c>
      <c r="S4663" t="str">
        <f>TEXT(Table2[[#This Row],[Date]],"mmm")</f>
        <v>Jun</v>
      </c>
      <c r="T4663">
        <f>DAY(Table2[[#This Row],[Date]])</f>
        <v>3</v>
      </c>
      <c r="U4663" t="str">
        <f>TEXT(Table2[[#This Row],[Date]],"ddd")</f>
        <v>Tue</v>
      </c>
    </row>
    <row r="4664" spans="1:21" x14ac:dyDescent="0.25">
      <c r="A4664" s="9">
        <v>2400044671</v>
      </c>
      <c r="B4664" t="s">
        <v>26</v>
      </c>
      <c r="C4664" t="s">
        <v>72</v>
      </c>
      <c r="D4664" t="s">
        <v>82</v>
      </c>
      <c r="E4664" t="s">
        <v>84</v>
      </c>
      <c r="F4664" t="s">
        <v>89</v>
      </c>
      <c r="G4664" t="s">
        <v>52</v>
      </c>
      <c r="H4664" t="s">
        <v>146</v>
      </c>
      <c r="I4664" s="1">
        <v>45811</v>
      </c>
      <c r="J4664">
        <v>7644</v>
      </c>
      <c r="K4664">
        <v>4</v>
      </c>
      <c r="L4664">
        <v>695</v>
      </c>
      <c r="M4664" t="s">
        <v>131</v>
      </c>
      <c r="N4664" t="s">
        <v>40</v>
      </c>
      <c r="O4664" t="s">
        <v>14</v>
      </c>
      <c r="P4664">
        <v>2.8</v>
      </c>
      <c r="Q4664">
        <v>1945.9999999999998</v>
      </c>
      <c r="R4664">
        <f>MONTH('COCOCART INDIA DATA'!$I4664)</f>
        <v>6</v>
      </c>
      <c r="S4664" t="str">
        <f>TEXT(Table2[[#This Row],[Date]],"mmm")</f>
        <v>Jun</v>
      </c>
      <c r="T4664">
        <f>DAY(Table2[[#This Row],[Date]])</f>
        <v>3</v>
      </c>
      <c r="U4664" t="str">
        <f>TEXT(Table2[[#This Row],[Date]],"ddd")</f>
        <v>Tue</v>
      </c>
    </row>
    <row r="4665" spans="1:21" x14ac:dyDescent="0.25">
      <c r="A4665" s="9">
        <v>2400044672</v>
      </c>
      <c r="B4665" t="s">
        <v>56</v>
      </c>
      <c r="C4665" t="s">
        <v>73</v>
      </c>
      <c r="D4665" t="s">
        <v>82</v>
      </c>
      <c r="E4665" t="s">
        <v>84</v>
      </c>
      <c r="F4665" t="s">
        <v>89</v>
      </c>
      <c r="G4665" t="s">
        <v>52</v>
      </c>
      <c r="H4665" t="s">
        <v>146</v>
      </c>
      <c r="I4665" s="1">
        <v>45811</v>
      </c>
      <c r="J4665">
        <v>4193</v>
      </c>
      <c r="K4665">
        <v>153</v>
      </c>
      <c r="L4665">
        <v>263</v>
      </c>
      <c r="M4665" t="s">
        <v>132</v>
      </c>
      <c r="N4665" t="s">
        <v>40</v>
      </c>
      <c r="O4665" t="s">
        <v>14</v>
      </c>
      <c r="P4665">
        <v>2.8</v>
      </c>
      <c r="Q4665">
        <v>736.4</v>
      </c>
      <c r="R4665">
        <f>MONTH('COCOCART INDIA DATA'!$I4665)</f>
        <v>6</v>
      </c>
      <c r="S4665" t="str">
        <f>TEXT(Table2[[#This Row],[Date]],"mmm")</f>
        <v>Jun</v>
      </c>
      <c r="T4665">
        <f>DAY(Table2[[#This Row],[Date]])</f>
        <v>3</v>
      </c>
      <c r="U4665" t="str">
        <f>TEXT(Table2[[#This Row],[Date]],"ddd")</f>
        <v>Tue</v>
      </c>
    </row>
    <row r="4666" spans="1:21" x14ac:dyDescent="0.25">
      <c r="A4666" s="9">
        <v>2400044673</v>
      </c>
      <c r="B4666" t="s">
        <v>33</v>
      </c>
      <c r="C4666" t="s">
        <v>74</v>
      </c>
      <c r="D4666" t="s">
        <v>82</v>
      </c>
      <c r="E4666" t="s">
        <v>85</v>
      </c>
      <c r="F4666" t="s">
        <v>90</v>
      </c>
      <c r="G4666" t="s">
        <v>36</v>
      </c>
      <c r="H4666" t="s">
        <v>146</v>
      </c>
      <c r="I4666" s="1">
        <v>45811</v>
      </c>
      <c r="J4666">
        <v>6132</v>
      </c>
      <c r="K4666">
        <v>183</v>
      </c>
      <c r="L4666">
        <v>307</v>
      </c>
      <c r="M4666" t="s">
        <v>133</v>
      </c>
      <c r="N4666" t="s">
        <v>13</v>
      </c>
      <c r="O4666" t="s">
        <v>14</v>
      </c>
      <c r="P4666">
        <v>2.2656000000000001</v>
      </c>
      <c r="Q4666">
        <v>695.53920000000005</v>
      </c>
      <c r="R4666">
        <f>MONTH('COCOCART INDIA DATA'!$I4666)</f>
        <v>6</v>
      </c>
      <c r="S4666" t="str">
        <f>TEXT(Table2[[#This Row],[Date]],"mmm")</f>
        <v>Jun</v>
      </c>
      <c r="T4666">
        <f>DAY(Table2[[#This Row],[Date]])</f>
        <v>3</v>
      </c>
      <c r="U4666" t="str">
        <f>TEXT(Table2[[#This Row],[Date]],"ddd")</f>
        <v>Tue</v>
      </c>
    </row>
    <row r="4667" spans="1:21" x14ac:dyDescent="0.25">
      <c r="A4667" s="9">
        <v>2400044674</v>
      </c>
      <c r="B4667" t="s">
        <v>26</v>
      </c>
      <c r="C4667" t="s">
        <v>72</v>
      </c>
      <c r="D4667" t="s">
        <v>83</v>
      </c>
      <c r="E4667" t="s">
        <v>85</v>
      </c>
      <c r="F4667" t="s">
        <v>91</v>
      </c>
      <c r="G4667" t="s">
        <v>58</v>
      </c>
      <c r="H4667" t="s">
        <v>147</v>
      </c>
      <c r="I4667" s="1">
        <v>45811</v>
      </c>
      <c r="J4667">
        <v>7896</v>
      </c>
      <c r="K4667">
        <v>302</v>
      </c>
      <c r="L4667">
        <v>376</v>
      </c>
      <c r="M4667" t="s">
        <v>134</v>
      </c>
      <c r="N4667" t="s">
        <v>13</v>
      </c>
      <c r="O4667" t="s">
        <v>18</v>
      </c>
      <c r="P4667">
        <v>5.0198</v>
      </c>
      <c r="Q4667">
        <v>1887.4448</v>
      </c>
      <c r="R4667">
        <f>MONTH('COCOCART INDIA DATA'!$I4667)</f>
        <v>6</v>
      </c>
      <c r="S4667" t="str">
        <f>TEXT(Table2[[#This Row],[Date]],"mmm")</f>
        <v>Jun</v>
      </c>
      <c r="T4667">
        <f>DAY(Table2[[#This Row],[Date]])</f>
        <v>3</v>
      </c>
      <c r="U4667" t="str">
        <f>TEXT(Table2[[#This Row],[Date]],"ddd")</f>
        <v>Tue</v>
      </c>
    </row>
    <row r="4668" spans="1:21" x14ac:dyDescent="0.25">
      <c r="A4668" s="9">
        <v>2400044675</v>
      </c>
      <c r="B4668" t="s">
        <v>35</v>
      </c>
      <c r="C4668" t="s">
        <v>73</v>
      </c>
      <c r="D4668" t="s">
        <v>83</v>
      </c>
      <c r="E4668" t="s">
        <v>85</v>
      </c>
      <c r="F4668" t="s">
        <v>90</v>
      </c>
      <c r="G4668" t="s">
        <v>28</v>
      </c>
      <c r="H4668" t="s">
        <v>147</v>
      </c>
      <c r="I4668" s="1">
        <v>45811</v>
      </c>
      <c r="J4668">
        <v>2576</v>
      </c>
      <c r="K4668">
        <v>332</v>
      </c>
      <c r="L4668">
        <v>96</v>
      </c>
      <c r="M4668" t="s">
        <v>135</v>
      </c>
      <c r="N4668" t="s">
        <v>17</v>
      </c>
      <c r="O4668" t="s">
        <v>18</v>
      </c>
      <c r="P4668">
        <v>1.7625</v>
      </c>
      <c r="Q4668">
        <v>169.2</v>
      </c>
      <c r="R4668">
        <f>MONTH('COCOCART INDIA DATA'!$I4668)</f>
        <v>6</v>
      </c>
      <c r="S4668" t="str">
        <f>TEXT(Table2[[#This Row],[Date]],"mmm")</f>
        <v>Jun</v>
      </c>
      <c r="T4668">
        <f>DAY(Table2[[#This Row],[Date]])</f>
        <v>3</v>
      </c>
      <c r="U4668" t="str">
        <f>TEXT(Table2[[#This Row],[Date]],"ddd")</f>
        <v>Tue</v>
      </c>
    </row>
    <row r="4669" spans="1:21" x14ac:dyDescent="0.25">
      <c r="A4669" s="9">
        <v>2400044676</v>
      </c>
      <c r="B4669" t="s">
        <v>57</v>
      </c>
      <c r="C4669" t="s">
        <v>74</v>
      </c>
      <c r="D4669" t="s">
        <v>83</v>
      </c>
      <c r="E4669" t="s">
        <v>85</v>
      </c>
      <c r="F4669" t="s">
        <v>91</v>
      </c>
      <c r="G4669" t="s">
        <v>12</v>
      </c>
      <c r="H4669" t="s">
        <v>147</v>
      </c>
      <c r="I4669" s="1">
        <v>45811</v>
      </c>
      <c r="J4669">
        <v>2821</v>
      </c>
      <c r="K4669">
        <v>197</v>
      </c>
      <c r="L4669">
        <v>157</v>
      </c>
      <c r="M4669" t="s">
        <v>136</v>
      </c>
      <c r="N4669" t="s">
        <v>13</v>
      </c>
      <c r="O4669" t="s">
        <v>14</v>
      </c>
      <c r="P4669">
        <v>6.0983000000000001</v>
      </c>
      <c r="Q4669">
        <v>957.43309999999997</v>
      </c>
      <c r="R4669">
        <f>MONTH('COCOCART INDIA DATA'!$I4669)</f>
        <v>6</v>
      </c>
      <c r="S4669" t="str">
        <f>TEXT(Table2[[#This Row],[Date]],"mmm")</f>
        <v>Jun</v>
      </c>
      <c r="T4669">
        <f>DAY(Table2[[#This Row],[Date]])</f>
        <v>3</v>
      </c>
      <c r="U4669" t="str">
        <f>TEXT(Table2[[#This Row],[Date]],"ddd")</f>
        <v>Tue</v>
      </c>
    </row>
    <row r="4670" spans="1:21" x14ac:dyDescent="0.25">
      <c r="A4670" s="9">
        <v>2400044677</v>
      </c>
      <c r="B4670" t="s">
        <v>56</v>
      </c>
      <c r="C4670" t="s">
        <v>75</v>
      </c>
      <c r="D4670" t="s">
        <v>82</v>
      </c>
      <c r="E4670" t="s">
        <v>84</v>
      </c>
      <c r="F4670" t="s">
        <v>88</v>
      </c>
      <c r="G4670" t="s">
        <v>41</v>
      </c>
      <c r="H4670" t="s">
        <v>147</v>
      </c>
      <c r="I4670" s="1">
        <v>45812</v>
      </c>
      <c r="J4670">
        <v>12103</v>
      </c>
      <c r="K4670">
        <v>88</v>
      </c>
      <c r="L4670">
        <v>485</v>
      </c>
      <c r="M4670" t="s">
        <v>137</v>
      </c>
      <c r="N4670" t="s">
        <v>40</v>
      </c>
      <c r="O4670" t="s">
        <v>14</v>
      </c>
      <c r="P4670">
        <v>6.3415999999999997</v>
      </c>
      <c r="Q4670">
        <v>3075.6759999999999</v>
      </c>
      <c r="R4670">
        <f>MONTH('COCOCART INDIA DATA'!$I4670)</f>
        <v>6</v>
      </c>
      <c r="S4670" t="str">
        <f>TEXT(Table2[[#This Row],[Date]],"mmm")</f>
        <v>Jun</v>
      </c>
      <c r="T4670">
        <f>DAY(Table2[[#This Row],[Date]])</f>
        <v>4</v>
      </c>
      <c r="U4670" t="str">
        <f>TEXT(Table2[[#This Row],[Date]],"ddd")</f>
        <v>Wed</v>
      </c>
    </row>
    <row r="4671" spans="1:21" x14ac:dyDescent="0.25">
      <c r="A4671" s="9">
        <v>2400044678</v>
      </c>
      <c r="B4671" t="s">
        <v>15</v>
      </c>
      <c r="C4671" t="s">
        <v>75</v>
      </c>
      <c r="D4671" t="s">
        <v>83</v>
      </c>
      <c r="E4671" t="s">
        <v>84</v>
      </c>
      <c r="F4671" t="s">
        <v>89</v>
      </c>
      <c r="G4671" t="s">
        <v>58</v>
      </c>
      <c r="H4671" t="s">
        <v>147</v>
      </c>
      <c r="I4671" s="1">
        <v>45812</v>
      </c>
      <c r="J4671">
        <v>5271</v>
      </c>
      <c r="K4671">
        <v>330</v>
      </c>
      <c r="L4671">
        <v>377</v>
      </c>
      <c r="M4671" t="s">
        <v>138</v>
      </c>
      <c r="N4671" t="s">
        <v>13</v>
      </c>
      <c r="O4671" t="s">
        <v>18</v>
      </c>
      <c r="P4671">
        <v>5.0198</v>
      </c>
      <c r="Q4671">
        <v>1892.4646</v>
      </c>
      <c r="R4671">
        <f>MONTH('COCOCART INDIA DATA'!$I4671)</f>
        <v>6</v>
      </c>
      <c r="S4671" t="str">
        <f>TEXT(Table2[[#This Row],[Date]],"mmm")</f>
        <v>Jun</v>
      </c>
      <c r="T4671">
        <f>DAY(Table2[[#This Row],[Date]])</f>
        <v>4</v>
      </c>
      <c r="U4671" t="str">
        <f>TEXT(Table2[[#This Row],[Date]],"ddd")</f>
        <v>Wed</v>
      </c>
    </row>
    <row r="4672" spans="1:21" x14ac:dyDescent="0.25">
      <c r="A4672" s="9">
        <v>2400044679</v>
      </c>
      <c r="B4672" t="s">
        <v>19</v>
      </c>
      <c r="C4672" t="s">
        <v>75</v>
      </c>
      <c r="D4672" t="s">
        <v>82</v>
      </c>
      <c r="E4672" t="s">
        <v>85</v>
      </c>
      <c r="F4672" t="s">
        <v>90</v>
      </c>
      <c r="G4672" t="s">
        <v>21</v>
      </c>
      <c r="H4672" t="s">
        <v>147</v>
      </c>
      <c r="I4672" s="1">
        <v>45812</v>
      </c>
      <c r="J4672">
        <v>5117</v>
      </c>
      <c r="K4672">
        <v>66</v>
      </c>
      <c r="L4672">
        <v>512</v>
      </c>
      <c r="M4672" t="s">
        <v>139</v>
      </c>
      <c r="N4672" t="s">
        <v>13</v>
      </c>
      <c r="O4672" t="s">
        <v>18</v>
      </c>
      <c r="P4672">
        <v>6.0811000000000002</v>
      </c>
      <c r="Q4672">
        <v>3113.5232000000001</v>
      </c>
      <c r="R4672">
        <f>MONTH('COCOCART INDIA DATA'!$I4672)</f>
        <v>6</v>
      </c>
      <c r="S4672" t="str">
        <f>TEXT(Table2[[#This Row],[Date]],"mmm")</f>
        <v>Jun</v>
      </c>
      <c r="T4672">
        <f>DAY(Table2[[#This Row],[Date]])</f>
        <v>4</v>
      </c>
      <c r="U4672" t="str">
        <f>TEXT(Table2[[#This Row],[Date]],"ddd")</f>
        <v>Wed</v>
      </c>
    </row>
    <row r="4673" spans="1:21" x14ac:dyDescent="0.25">
      <c r="A4673" s="9">
        <v>2400044680</v>
      </c>
      <c r="B4673" t="s">
        <v>60</v>
      </c>
      <c r="C4673" t="s">
        <v>75</v>
      </c>
      <c r="D4673" t="s">
        <v>83</v>
      </c>
      <c r="E4673" t="s">
        <v>85</v>
      </c>
      <c r="F4673" t="s">
        <v>91</v>
      </c>
      <c r="G4673" t="s">
        <v>38</v>
      </c>
      <c r="H4673" t="s">
        <v>147</v>
      </c>
      <c r="I4673" s="1">
        <v>45812</v>
      </c>
      <c r="J4673">
        <v>4767</v>
      </c>
      <c r="K4673">
        <v>232</v>
      </c>
      <c r="L4673">
        <v>434</v>
      </c>
      <c r="M4673" t="s">
        <v>140</v>
      </c>
      <c r="N4673" t="s">
        <v>13</v>
      </c>
      <c r="O4673" t="s">
        <v>14</v>
      </c>
      <c r="P4673">
        <v>8.7870000000000008</v>
      </c>
      <c r="Q4673">
        <v>3813.5580000000004</v>
      </c>
      <c r="R4673">
        <f>MONTH('COCOCART INDIA DATA'!$I4673)</f>
        <v>6</v>
      </c>
      <c r="S4673" t="str">
        <f>TEXT(Table2[[#This Row],[Date]],"mmm")</f>
        <v>Jun</v>
      </c>
      <c r="T4673">
        <f>DAY(Table2[[#This Row],[Date]])</f>
        <v>4</v>
      </c>
      <c r="U4673" t="str">
        <f>TEXT(Table2[[#This Row],[Date]],"ddd")</f>
        <v>Wed</v>
      </c>
    </row>
    <row r="4674" spans="1:21" x14ac:dyDescent="0.25">
      <c r="A4674" s="9">
        <v>2400044681</v>
      </c>
      <c r="B4674" t="s">
        <v>34</v>
      </c>
      <c r="C4674" t="s">
        <v>75</v>
      </c>
      <c r="D4674" t="s">
        <v>82</v>
      </c>
      <c r="E4674" t="s">
        <v>85</v>
      </c>
      <c r="F4674" t="s">
        <v>90</v>
      </c>
      <c r="G4674" t="s">
        <v>30</v>
      </c>
      <c r="H4674" t="s">
        <v>147</v>
      </c>
      <c r="I4674" s="1">
        <v>45812</v>
      </c>
      <c r="J4674">
        <v>20076</v>
      </c>
      <c r="K4674">
        <v>29</v>
      </c>
      <c r="L4674">
        <v>670</v>
      </c>
      <c r="M4674" t="s">
        <v>141</v>
      </c>
      <c r="N4674" t="s">
        <v>13</v>
      </c>
      <c r="O4674" t="s">
        <v>18</v>
      </c>
      <c r="P4674">
        <v>0.89900000000000002</v>
      </c>
      <c r="Q4674">
        <v>602.33000000000004</v>
      </c>
      <c r="R4674">
        <f>MONTH('COCOCART INDIA DATA'!$I4674)</f>
        <v>6</v>
      </c>
      <c r="S4674" t="str">
        <f>TEXT(Table2[[#This Row],[Date]],"mmm")</f>
        <v>Jun</v>
      </c>
      <c r="T4674">
        <f>DAY(Table2[[#This Row],[Date]])</f>
        <v>4</v>
      </c>
      <c r="U4674" t="str">
        <f>TEXT(Table2[[#This Row],[Date]],"ddd")</f>
        <v>Wed</v>
      </c>
    </row>
    <row r="4675" spans="1:21" x14ac:dyDescent="0.25">
      <c r="A4675" s="9">
        <v>2400044682</v>
      </c>
      <c r="B4675" t="s">
        <v>42</v>
      </c>
      <c r="C4675" t="s">
        <v>75</v>
      </c>
      <c r="D4675" t="s">
        <v>82</v>
      </c>
      <c r="E4675" t="s">
        <v>85</v>
      </c>
      <c r="F4675" t="s">
        <v>91</v>
      </c>
      <c r="G4675" t="s">
        <v>39</v>
      </c>
      <c r="H4675" t="s">
        <v>147</v>
      </c>
      <c r="I4675" s="1">
        <v>45812</v>
      </c>
      <c r="J4675">
        <v>2583</v>
      </c>
      <c r="K4675">
        <v>206</v>
      </c>
      <c r="L4675">
        <v>185</v>
      </c>
      <c r="M4675" t="s">
        <v>142</v>
      </c>
      <c r="N4675" t="s">
        <v>40</v>
      </c>
      <c r="O4675" t="s">
        <v>14</v>
      </c>
      <c r="P4675">
        <v>2.8195000000000001</v>
      </c>
      <c r="Q4675">
        <v>521.60750000000007</v>
      </c>
      <c r="R4675">
        <f>MONTH('COCOCART INDIA DATA'!$I4675)</f>
        <v>6</v>
      </c>
      <c r="S4675" t="str">
        <f>TEXT(Table2[[#This Row],[Date]],"mmm")</f>
        <v>Jun</v>
      </c>
      <c r="T4675">
        <f>DAY(Table2[[#This Row],[Date]])</f>
        <v>4</v>
      </c>
      <c r="U4675" t="str">
        <f>TEXT(Table2[[#This Row],[Date]],"ddd")</f>
        <v>Wed</v>
      </c>
    </row>
    <row r="4676" spans="1:21" x14ac:dyDescent="0.25">
      <c r="A4676" s="9">
        <v>2400044683</v>
      </c>
      <c r="B4676" t="s">
        <v>26</v>
      </c>
      <c r="C4676" t="s">
        <v>75</v>
      </c>
      <c r="D4676" t="s">
        <v>82</v>
      </c>
      <c r="E4676" t="s">
        <v>84</v>
      </c>
      <c r="F4676" t="s">
        <v>89</v>
      </c>
      <c r="G4676" t="s">
        <v>38</v>
      </c>
      <c r="H4676" t="s">
        <v>149</v>
      </c>
      <c r="I4676" s="1">
        <v>45812</v>
      </c>
      <c r="J4676">
        <v>14210</v>
      </c>
      <c r="K4676">
        <v>39</v>
      </c>
      <c r="L4676">
        <v>2030</v>
      </c>
      <c r="M4676" t="s">
        <v>143</v>
      </c>
      <c r="N4676" t="s">
        <v>13</v>
      </c>
      <c r="O4676" t="s">
        <v>14</v>
      </c>
      <c r="P4676">
        <v>8.7870000000000008</v>
      </c>
      <c r="Q4676">
        <v>17837.61</v>
      </c>
      <c r="R4676">
        <f>MONTH('COCOCART INDIA DATA'!$I4676)</f>
        <v>6</v>
      </c>
      <c r="S4676" t="str">
        <f>TEXT(Table2[[#This Row],[Date]],"mmm")</f>
        <v>Jun</v>
      </c>
      <c r="T4676">
        <f>DAY(Table2[[#This Row],[Date]])</f>
        <v>4</v>
      </c>
      <c r="U4676" t="str">
        <f>TEXT(Table2[[#This Row],[Date]],"ddd")</f>
        <v>Wed</v>
      </c>
    </row>
    <row r="4677" spans="1:21" x14ac:dyDescent="0.25">
      <c r="A4677" s="9">
        <v>2400044684</v>
      </c>
      <c r="B4677" t="s">
        <v>11</v>
      </c>
      <c r="C4677" t="s">
        <v>75</v>
      </c>
      <c r="D4677" t="s">
        <v>83</v>
      </c>
      <c r="E4677" t="s">
        <v>84</v>
      </c>
      <c r="F4677" t="s">
        <v>89</v>
      </c>
      <c r="G4677" t="s">
        <v>21</v>
      </c>
      <c r="H4677" t="s">
        <v>149</v>
      </c>
      <c r="I4677" s="1">
        <v>45812</v>
      </c>
      <c r="J4677">
        <v>4403</v>
      </c>
      <c r="K4677">
        <v>25</v>
      </c>
      <c r="L4677">
        <v>315</v>
      </c>
      <c r="M4677" t="s">
        <v>41</v>
      </c>
      <c r="N4677" t="s">
        <v>13</v>
      </c>
      <c r="O4677" t="s">
        <v>18</v>
      </c>
      <c r="P4677">
        <v>6.0811000000000002</v>
      </c>
      <c r="Q4677">
        <v>1915.5465000000002</v>
      </c>
      <c r="R4677">
        <f>MONTH('COCOCART INDIA DATA'!$I4677)</f>
        <v>6</v>
      </c>
      <c r="S4677" t="str">
        <f>TEXT(Table2[[#This Row],[Date]],"mmm")</f>
        <v>Jun</v>
      </c>
      <c r="T4677">
        <f>DAY(Table2[[#This Row],[Date]])</f>
        <v>4</v>
      </c>
      <c r="U4677" t="str">
        <f>TEXT(Table2[[#This Row],[Date]],"ddd")</f>
        <v>Wed</v>
      </c>
    </row>
    <row r="4678" spans="1:21" x14ac:dyDescent="0.25">
      <c r="A4678" s="9">
        <v>2400044685</v>
      </c>
      <c r="B4678" t="s">
        <v>61</v>
      </c>
      <c r="C4678" t="s">
        <v>75</v>
      </c>
      <c r="D4678" t="s">
        <v>82</v>
      </c>
      <c r="E4678" t="s">
        <v>85</v>
      </c>
      <c r="F4678" t="s">
        <v>90</v>
      </c>
      <c r="G4678" t="s">
        <v>43</v>
      </c>
      <c r="H4678" t="s">
        <v>149</v>
      </c>
      <c r="I4678" s="1">
        <v>45812</v>
      </c>
      <c r="J4678">
        <v>12985</v>
      </c>
      <c r="K4678">
        <v>279</v>
      </c>
      <c r="L4678">
        <v>619</v>
      </c>
      <c r="M4678" t="s">
        <v>92</v>
      </c>
      <c r="N4678" t="s">
        <v>40</v>
      </c>
      <c r="O4678" t="s">
        <v>14</v>
      </c>
      <c r="P4678">
        <v>9.2086000000000006</v>
      </c>
      <c r="Q4678">
        <v>5700.1234000000004</v>
      </c>
      <c r="R4678">
        <f>MONTH('COCOCART INDIA DATA'!$I4678)</f>
        <v>6</v>
      </c>
      <c r="S4678" t="str">
        <f>TEXT(Table2[[#This Row],[Date]],"mmm")</f>
        <v>Jun</v>
      </c>
      <c r="T4678">
        <f>DAY(Table2[[#This Row],[Date]])</f>
        <v>4</v>
      </c>
      <c r="U4678" t="str">
        <f>TEXT(Table2[[#This Row],[Date]],"ddd")</f>
        <v>Wed</v>
      </c>
    </row>
    <row r="4679" spans="1:21" x14ac:dyDescent="0.25">
      <c r="A4679" s="9">
        <v>2400044686</v>
      </c>
      <c r="B4679" t="s">
        <v>27</v>
      </c>
      <c r="C4679" t="s">
        <v>75</v>
      </c>
      <c r="D4679" t="s">
        <v>83</v>
      </c>
      <c r="E4679" t="s">
        <v>85</v>
      </c>
      <c r="F4679" t="s">
        <v>91</v>
      </c>
      <c r="G4679" t="s">
        <v>25</v>
      </c>
      <c r="H4679" t="s">
        <v>149</v>
      </c>
      <c r="I4679" s="1">
        <v>45812</v>
      </c>
      <c r="J4679">
        <v>1358</v>
      </c>
      <c r="K4679">
        <v>63</v>
      </c>
      <c r="L4679">
        <v>68</v>
      </c>
      <c r="M4679" t="s">
        <v>93</v>
      </c>
      <c r="N4679" t="s">
        <v>13</v>
      </c>
      <c r="O4679" t="s">
        <v>18</v>
      </c>
      <c r="P4679">
        <v>0.69579999999999997</v>
      </c>
      <c r="Q4679">
        <v>47.314399999999999</v>
      </c>
      <c r="R4679">
        <f>MONTH('COCOCART INDIA DATA'!$I4679)</f>
        <v>6</v>
      </c>
      <c r="S4679" t="str">
        <f>TEXT(Table2[[#This Row],[Date]],"mmm")</f>
        <v>Jun</v>
      </c>
      <c r="T4679">
        <f>DAY(Table2[[#This Row],[Date]])</f>
        <v>4</v>
      </c>
      <c r="U4679" t="str">
        <f>TEXT(Table2[[#This Row],[Date]],"ddd")</f>
        <v>Wed</v>
      </c>
    </row>
    <row r="4680" spans="1:21" x14ac:dyDescent="0.25">
      <c r="A4680" s="9">
        <v>2400044687</v>
      </c>
      <c r="B4680" t="s">
        <v>11</v>
      </c>
      <c r="C4680" t="s">
        <v>75</v>
      </c>
      <c r="D4680" t="s">
        <v>82</v>
      </c>
      <c r="E4680" t="s">
        <v>85</v>
      </c>
      <c r="F4680" t="s">
        <v>90</v>
      </c>
      <c r="G4680" t="s">
        <v>21</v>
      </c>
      <c r="H4680" t="s">
        <v>149</v>
      </c>
      <c r="I4680" s="1">
        <v>45812</v>
      </c>
      <c r="J4680">
        <v>203</v>
      </c>
      <c r="K4680">
        <v>330</v>
      </c>
      <c r="L4680">
        <v>19</v>
      </c>
      <c r="M4680" t="s">
        <v>94</v>
      </c>
      <c r="N4680" t="s">
        <v>13</v>
      </c>
      <c r="O4680" t="s">
        <v>18</v>
      </c>
      <c r="P4680">
        <v>6.0811000000000002</v>
      </c>
      <c r="Q4680">
        <v>115.54090000000001</v>
      </c>
      <c r="R4680">
        <f>MONTH('COCOCART INDIA DATA'!$I4680)</f>
        <v>6</v>
      </c>
      <c r="S4680" t="str">
        <f>TEXT(Table2[[#This Row],[Date]],"mmm")</f>
        <v>Jun</v>
      </c>
      <c r="T4680">
        <f>DAY(Table2[[#This Row],[Date]])</f>
        <v>4</v>
      </c>
      <c r="U4680" t="str">
        <f>TEXT(Table2[[#This Row],[Date]],"ddd")</f>
        <v>Wed</v>
      </c>
    </row>
    <row r="4681" spans="1:21" x14ac:dyDescent="0.25">
      <c r="A4681" s="9">
        <v>2400044688</v>
      </c>
      <c r="B4681" t="s">
        <v>31</v>
      </c>
      <c r="C4681" t="s">
        <v>75</v>
      </c>
      <c r="D4681" t="s">
        <v>82</v>
      </c>
      <c r="E4681" t="s">
        <v>85</v>
      </c>
      <c r="F4681" t="s">
        <v>91</v>
      </c>
      <c r="G4681" t="s">
        <v>39</v>
      </c>
      <c r="H4681" t="s">
        <v>151</v>
      </c>
      <c r="I4681" s="1">
        <v>45812</v>
      </c>
      <c r="J4681">
        <v>1281</v>
      </c>
      <c r="K4681">
        <v>275</v>
      </c>
      <c r="L4681">
        <v>99</v>
      </c>
      <c r="M4681" t="s">
        <v>95</v>
      </c>
      <c r="N4681" t="s">
        <v>40</v>
      </c>
      <c r="O4681" t="s">
        <v>14</v>
      </c>
      <c r="P4681">
        <v>2.8195000000000001</v>
      </c>
      <c r="Q4681">
        <v>279.13049999999998</v>
      </c>
      <c r="R4681">
        <f>MONTH('COCOCART INDIA DATA'!$I4681)</f>
        <v>6</v>
      </c>
      <c r="S4681" t="str">
        <f>TEXT(Table2[[#This Row],[Date]],"mmm")</f>
        <v>Jun</v>
      </c>
      <c r="T4681">
        <f>DAY(Table2[[#This Row],[Date]])</f>
        <v>4</v>
      </c>
      <c r="U4681" t="str">
        <f>TEXT(Table2[[#This Row],[Date]],"ddd")</f>
        <v>Wed</v>
      </c>
    </row>
    <row r="4682" spans="1:21" x14ac:dyDescent="0.25">
      <c r="A4682" s="9">
        <v>2400044689</v>
      </c>
      <c r="B4682" t="s">
        <v>35</v>
      </c>
      <c r="C4682" t="s">
        <v>75</v>
      </c>
      <c r="D4682" t="s">
        <v>82</v>
      </c>
      <c r="E4682" t="s">
        <v>84</v>
      </c>
      <c r="F4682" t="s">
        <v>88</v>
      </c>
      <c r="G4682" t="s">
        <v>28</v>
      </c>
      <c r="H4682" t="s">
        <v>151</v>
      </c>
      <c r="I4682" s="1">
        <v>45812</v>
      </c>
      <c r="J4682">
        <v>13475</v>
      </c>
      <c r="K4682">
        <v>119</v>
      </c>
      <c r="L4682">
        <v>539</v>
      </c>
      <c r="M4682" t="s">
        <v>37</v>
      </c>
      <c r="N4682" t="s">
        <v>17</v>
      </c>
      <c r="O4682" t="s">
        <v>18</v>
      </c>
      <c r="P4682">
        <v>1.7625</v>
      </c>
      <c r="Q4682">
        <v>949.98749999999995</v>
      </c>
      <c r="R4682">
        <f>MONTH('COCOCART INDIA DATA'!$I4682)</f>
        <v>6</v>
      </c>
      <c r="S4682" t="str">
        <f>TEXT(Table2[[#This Row],[Date]],"mmm")</f>
        <v>Jun</v>
      </c>
      <c r="T4682">
        <f>DAY(Table2[[#This Row],[Date]])</f>
        <v>4</v>
      </c>
      <c r="U4682" t="str">
        <f>TEXT(Table2[[#This Row],[Date]],"ddd")</f>
        <v>Wed</v>
      </c>
    </row>
    <row r="4683" spans="1:21" x14ac:dyDescent="0.25">
      <c r="A4683" s="9">
        <v>2400044690</v>
      </c>
      <c r="B4683" t="s">
        <v>22</v>
      </c>
      <c r="C4683" t="s">
        <v>75</v>
      </c>
      <c r="D4683" t="s">
        <v>83</v>
      </c>
      <c r="E4683" t="s">
        <v>84</v>
      </c>
      <c r="F4683" t="s">
        <v>89</v>
      </c>
      <c r="G4683" t="s">
        <v>16</v>
      </c>
      <c r="H4683" t="s">
        <v>151</v>
      </c>
      <c r="I4683" s="1">
        <v>45812</v>
      </c>
      <c r="J4683">
        <v>1547</v>
      </c>
      <c r="K4683">
        <v>200</v>
      </c>
      <c r="L4683">
        <v>119</v>
      </c>
      <c r="M4683" t="s">
        <v>96</v>
      </c>
      <c r="N4683" t="s">
        <v>17</v>
      </c>
      <c r="O4683" t="s">
        <v>18</v>
      </c>
      <c r="P4683">
        <v>0.24049999999999999</v>
      </c>
      <c r="Q4683">
        <v>28.619499999999999</v>
      </c>
      <c r="R4683">
        <f>MONTH('COCOCART INDIA DATA'!$I4683)</f>
        <v>6</v>
      </c>
      <c r="S4683" t="str">
        <f>TEXT(Table2[[#This Row],[Date]],"mmm")</f>
        <v>Jun</v>
      </c>
      <c r="T4683">
        <f>DAY(Table2[[#This Row],[Date]])</f>
        <v>4</v>
      </c>
      <c r="U4683" t="str">
        <f>TEXT(Table2[[#This Row],[Date]],"ddd")</f>
        <v>Wed</v>
      </c>
    </row>
    <row r="4684" spans="1:21" x14ac:dyDescent="0.25">
      <c r="A4684" s="9">
        <v>2400044691</v>
      </c>
      <c r="B4684" t="s">
        <v>34</v>
      </c>
      <c r="C4684" t="s">
        <v>75</v>
      </c>
      <c r="D4684" t="s">
        <v>83</v>
      </c>
      <c r="E4684" t="s">
        <v>85</v>
      </c>
      <c r="F4684" t="s">
        <v>90</v>
      </c>
      <c r="G4684" t="s">
        <v>54</v>
      </c>
      <c r="H4684" t="s">
        <v>153</v>
      </c>
      <c r="I4684" s="1">
        <v>45812</v>
      </c>
      <c r="J4684">
        <v>6013</v>
      </c>
      <c r="K4684">
        <v>217</v>
      </c>
      <c r="L4684">
        <v>317</v>
      </c>
      <c r="M4684" t="s">
        <v>97</v>
      </c>
      <c r="N4684" t="s">
        <v>13</v>
      </c>
      <c r="O4684" t="s">
        <v>14</v>
      </c>
      <c r="P4684">
        <v>13.3485</v>
      </c>
      <c r="Q4684">
        <v>4231.4745000000003</v>
      </c>
      <c r="R4684">
        <f>MONTH('COCOCART INDIA DATA'!$I4684)</f>
        <v>6</v>
      </c>
      <c r="S4684" t="str">
        <f>TEXT(Table2[[#This Row],[Date]],"mmm")</f>
        <v>Jun</v>
      </c>
      <c r="T4684">
        <f>DAY(Table2[[#This Row],[Date]])</f>
        <v>4</v>
      </c>
      <c r="U4684" t="str">
        <f>TEXT(Table2[[#This Row],[Date]],"ddd")</f>
        <v>Wed</v>
      </c>
    </row>
    <row r="4685" spans="1:21" x14ac:dyDescent="0.25">
      <c r="A4685" s="9">
        <v>2400044692</v>
      </c>
      <c r="B4685" t="s">
        <v>26</v>
      </c>
      <c r="C4685" t="s">
        <v>75</v>
      </c>
      <c r="D4685" t="s">
        <v>83</v>
      </c>
      <c r="E4685" t="s">
        <v>85</v>
      </c>
      <c r="F4685" t="s">
        <v>91</v>
      </c>
      <c r="G4685" t="s">
        <v>53</v>
      </c>
      <c r="H4685" t="s">
        <v>153</v>
      </c>
      <c r="I4685" s="1">
        <v>45812</v>
      </c>
      <c r="J4685">
        <v>10703</v>
      </c>
      <c r="K4685">
        <v>21</v>
      </c>
      <c r="L4685">
        <v>1071</v>
      </c>
      <c r="M4685" t="s">
        <v>98</v>
      </c>
      <c r="N4685" t="s">
        <v>40</v>
      </c>
      <c r="O4685" t="s">
        <v>18</v>
      </c>
      <c r="P4685">
        <v>8.2429000000000006</v>
      </c>
      <c r="Q4685">
        <v>8828.1459000000013</v>
      </c>
      <c r="R4685">
        <f>MONTH('COCOCART INDIA DATA'!$I4685)</f>
        <v>6</v>
      </c>
      <c r="S4685" t="str">
        <f>TEXT(Table2[[#This Row],[Date]],"mmm")</f>
        <v>Jun</v>
      </c>
      <c r="T4685">
        <f>DAY(Table2[[#This Row],[Date]])</f>
        <v>4</v>
      </c>
      <c r="U4685" t="str">
        <f>TEXT(Table2[[#This Row],[Date]],"ddd")</f>
        <v>Wed</v>
      </c>
    </row>
    <row r="4686" spans="1:21" x14ac:dyDescent="0.25">
      <c r="A4686" s="9">
        <v>2400044693</v>
      </c>
      <c r="B4686" t="s">
        <v>29</v>
      </c>
      <c r="C4686" t="s">
        <v>75</v>
      </c>
      <c r="D4686" t="s">
        <v>83</v>
      </c>
      <c r="E4686" t="s">
        <v>85</v>
      </c>
      <c r="F4686" t="s">
        <v>90</v>
      </c>
      <c r="G4686" t="s">
        <v>41</v>
      </c>
      <c r="H4686" t="s">
        <v>153</v>
      </c>
      <c r="I4686" s="1">
        <v>45812</v>
      </c>
      <c r="J4686">
        <v>7630</v>
      </c>
      <c r="K4686">
        <v>236</v>
      </c>
      <c r="L4686">
        <v>306</v>
      </c>
      <c r="M4686" t="s">
        <v>99</v>
      </c>
      <c r="N4686" t="s">
        <v>40</v>
      </c>
      <c r="O4686" t="s">
        <v>14</v>
      </c>
      <c r="P4686">
        <v>6.3415999999999997</v>
      </c>
      <c r="Q4686">
        <v>1940.5295999999998</v>
      </c>
      <c r="R4686">
        <f>MONTH('COCOCART INDIA DATA'!$I4686)</f>
        <v>6</v>
      </c>
      <c r="S4686" t="str">
        <f>TEXT(Table2[[#This Row],[Date]],"mmm")</f>
        <v>Jun</v>
      </c>
      <c r="T4686">
        <f>DAY(Table2[[#This Row],[Date]])</f>
        <v>4</v>
      </c>
      <c r="U4686" t="str">
        <f>TEXT(Table2[[#This Row],[Date]],"ddd")</f>
        <v>Wed</v>
      </c>
    </row>
    <row r="4687" spans="1:21" x14ac:dyDescent="0.25">
      <c r="A4687" s="9">
        <v>2400044694</v>
      </c>
      <c r="B4687" t="s">
        <v>64</v>
      </c>
      <c r="C4687" t="s">
        <v>75</v>
      </c>
      <c r="D4687" t="s">
        <v>83</v>
      </c>
      <c r="E4687" t="s">
        <v>85</v>
      </c>
      <c r="F4687" t="s">
        <v>91</v>
      </c>
      <c r="G4687" t="s">
        <v>39</v>
      </c>
      <c r="H4687" t="s">
        <v>153</v>
      </c>
      <c r="I4687" s="1">
        <v>45812</v>
      </c>
      <c r="J4687">
        <v>5369</v>
      </c>
      <c r="K4687">
        <v>251</v>
      </c>
      <c r="L4687">
        <v>384</v>
      </c>
      <c r="M4687" t="s">
        <v>100</v>
      </c>
      <c r="N4687" t="s">
        <v>40</v>
      </c>
      <c r="O4687" t="s">
        <v>14</v>
      </c>
      <c r="P4687">
        <v>2.8195000000000001</v>
      </c>
      <c r="Q4687">
        <v>1082.6880000000001</v>
      </c>
      <c r="R4687">
        <f>MONTH('COCOCART INDIA DATA'!$I4687)</f>
        <v>6</v>
      </c>
      <c r="S4687" t="str">
        <f>TEXT(Table2[[#This Row],[Date]],"mmm")</f>
        <v>Jun</v>
      </c>
      <c r="T4687">
        <f>DAY(Table2[[#This Row],[Date]])</f>
        <v>4</v>
      </c>
      <c r="U4687" t="str">
        <f>TEXT(Table2[[#This Row],[Date]],"ddd")</f>
        <v>Wed</v>
      </c>
    </row>
    <row r="4688" spans="1:21" x14ac:dyDescent="0.25">
      <c r="A4688" s="9">
        <v>2400044695</v>
      </c>
      <c r="B4688" t="s">
        <v>61</v>
      </c>
      <c r="C4688" t="s">
        <v>75</v>
      </c>
      <c r="D4688" t="s">
        <v>83</v>
      </c>
      <c r="E4688" t="s">
        <v>84</v>
      </c>
      <c r="F4688" t="s">
        <v>89</v>
      </c>
      <c r="G4688" t="s">
        <v>48</v>
      </c>
      <c r="H4688" t="s">
        <v>153</v>
      </c>
      <c r="I4688" s="1">
        <v>45812</v>
      </c>
      <c r="J4688">
        <v>7917</v>
      </c>
      <c r="K4688">
        <v>115</v>
      </c>
      <c r="L4688">
        <v>360</v>
      </c>
      <c r="M4688" t="s">
        <v>101</v>
      </c>
      <c r="N4688" t="s">
        <v>40</v>
      </c>
      <c r="O4688" t="s">
        <v>18</v>
      </c>
      <c r="P4688">
        <v>11.4688</v>
      </c>
      <c r="Q4688">
        <v>4128.768</v>
      </c>
      <c r="R4688">
        <f>MONTH('COCOCART INDIA DATA'!$I4688)</f>
        <v>6</v>
      </c>
      <c r="S4688" t="str">
        <f>TEXT(Table2[[#This Row],[Date]],"mmm")</f>
        <v>Jun</v>
      </c>
      <c r="T4688">
        <f>DAY(Table2[[#This Row],[Date]])</f>
        <v>4</v>
      </c>
      <c r="U4688" t="str">
        <f>TEXT(Table2[[#This Row],[Date]],"ddd")</f>
        <v>Wed</v>
      </c>
    </row>
    <row r="4689" spans="1:21" x14ac:dyDescent="0.25">
      <c r="A4689" s="9">
        <v>2400044696</v>
      </c>
      <c r="B4689" t="s">
        <v>15</v>
      </c>
      <c r="C4689" t="s">
        <v>76</v>
      </c>
      <c r="D4689" t="s">
        <v>83</v>
      </c>
      <c r="E4689" t="s">
        <v>84</v>
      </c>
      <c r="F4689" t="s">
        <v>89</v>
      </c>
      <c r="G4689" t="s">
        <v>39</v>
      </c>
      <c r="H4689" t="s">
        <v>153</v>
      </c>
      <c r="I4689" s="1">
        <v>45812</v>
      </c>
      <c r="J4689">
        <v>259</v>
      </c>
      <c r="K4689">
        <v>116</v>
      </c>
      <c r="L4689">
        <v>17</v>
      </c>
      <c r="M4689" t="s">
        <v>102</v>
      </c>
      <c r="N4689" t="s">
        <v>40</v>
      </c>
      <c r="O4689" t="s">
        <v>14</v>
      </c>
      <c r="P4689">
        <v>2.8195000000000001</v>
      </c>
      <c r="Q4689">
        <v>47.9315</v>
      </c>
      <c r="R4689">
        <f>MONTH('COCOCART INDIA DATA'!$I4689)</f>
        <v>6</v>
      </c>
      <c r="S4689" t="str">
        <f>TEXT(Table2[[#This Row],[Date]],"mmm")</f>
        <v>Jun</v>
      </c>
      <c r="T4689">
        <f>DAY(Table2[[#This Row],[Date]])</f>
        <v>4</v>
      </c>
      <c r="U4689" t="str">
        <f>TEXT(Table2[[#This Row],[Date]],"ddd")</f>
        <v>Wed</v>
      </c>
    </row>
    <row r="4690" spans="1:21" x14ac:dyDescent="0.25">
      <c r="A4690" s="9">
        <v>2400044697</v>
      </c>
      <c r="B4690" t="s">
        <v>29</v>
      </c>
      <c r="C4690" t="s">
        <v>77</v>
      </c>
      <c r="D4690" t="s">
        <v>83</v>
      </c>
      <c r="E4690" t="s">
        <v>85</v>
      </c>
      <c r="F4690" t="s">
        <v>90</v>
      </c>
      <c r="G4690" t="s">
        <v>28</v>
      </c>
      <c r="H4690" t="s">
        <v>153</v>
      </c>
      <c r="I4690" s="1">
        <v>45812</v>
      </c>
      <c r="J4690">
        <v>3115</v>
      </c>
      <c r="K4690">
        <v>22</v>
      </c>
      <c r="L4690">
        <v>112</v>
      </c>
      <c r="M4690" t="s">
        <v>103</v>
      </c>
      <c r="N4690" t="s">
        <v>17</v>
      </c>
      <c r="O4690" t="s">
        <v>18</v>
      </c>
      <c r="P4690">
        <v>1.7625</v>
      </c>
      <c r="Q4690">
        <v>197.4</v>
      </c>
      <c r="R4690">
        <f>MONTH('COCOCART INDIA DATA'!$I4690)</f>
        <v>6</v>
      </c>
      <c r="S4690" t="str">
        <f>TEXT(Table2[[#This Row],[Date]],"mmm")</f>
        <v>Jun</v>
      </c>
      <c r="T4690">
        <f>DAY(Table2[[#This Row],[Date]])</f>
        <v>4</v>
      </c>
      <c r="U4690" t="str">
        <f>TEXT(Table2[[#This Row],[Date]],"ddd")</f>
        <v>Wed</v>
      </c>
    </row>
    <row r="4691" spans="1:21" x14ac:dyDescent="0.25">
      <c r="A4691" s="9">
        <v>2400044698</v>
      </c>
      <c r="B4691" t="s">
        <v>27</v>
      </c>
      <c r="C4691" t="s">
        <v>78</v>
      </c>
      <c r="D4691" t="s">
        <v>83</v>
      </c>
      <c r="E4691" t="s">
        <v>85</v>
      </c>
      <c r="F4691" t="s">
        <v>91</v>
      </c>
      <c r="G4691" t="s">
        <v>39</v>
      </c>
      <c r="H4691" t="s">
        <v>152</v>
      </c>
      <c r="I4691" s="1">
        <v>45812</v>
      </c>
      <c r="J4691">
        <v>10731</v>
      </c>
      <c r="K4691">
        <v>117</v>
      </c>
      <c r="L4691">
        <v>537</v>
      </c>
      <c r="M4691" t="s">
        <v>59</v>
      </c>
      <c r="N4691" t="s">
        <v>40</v>
      </c>
      <c r="O4691" t="s">
        <v>14</v>
      </c>
      <c r="P4691">
        <v>2.8195000000000001</v>
      </c>
      <c r="Q4691">
        <v>1514.0715</v>
      </c>
      <c r="R4691">
        <f>MONTH('COCOCART INDIA DATA'!$I4691)</f>
        <v>6</v>
      </c>
      <c r="S4691" t="str">
        <f>TEXT(Table2[[#This Row],[Date]],"mmm")</f>
        <v>Jun</v>
      </c>
      <c r="T4691">
        <f>DAY(Table2[[#This Row],[Date]])</f>
        <v>4</v>
      </c>
      <c r="U4691" t="str">
        <f>TEXT(Table2[[#This Row],[Date]],"ddd")</f>
        <v>Wed</v>
      </c>
    </row>
    <row r="4692" spans="1:21" x14ac:dyDescent="0.25">
      <c r="A4692" s="9">
        <v>2400044699</v>
      </c>
      <c r="B4692" t="s">
        <v>33</v>
      </c>
      <c r="C4692" t="s">
        <v>78</v>
      </c>
      <c r="D4692" t="s">
        <v>83</v>
      </c>
      <c r="E4692" t="s">
        <v>85</v>
      </c>
      <c r="F4692" t="s">
        <v>90</v>
      </c>
      <c r="G4692" t="s">
        <v>39</v>
      </c>
      <c r="H4692" t="s">
        <v>152</v>
      </c>
      <c r="I4692" s="1">
        <v>45812</v>
      </c>
      <c r="J4692">
        <v>2352</v>
      </c>
      <c r="K4692">
        <v>21</v>
      </c>
      <c r="L4692">
        <v>181</v>
      </c>
      <c r="M4692" t="s">
        <v>104</v>
      </c>
      <c r="N4692" t="s">
        <v>40</v>
      </c>
      <c r="O4692" t="s">
        <v>14</v>
      </c>
      <c r="P4692">
        <v>2.8195000000000001</v>
      </c>
      <c r="Q4692">
        <v>510.3295</v>
      </c>
      <c r="R4692">
        <f>MONTH('COCOCART INDIA DATA'!$I4692)</f>
        <v>6</v>
      </c>
      <c r="S4692" t="str">
        <f>TEXT(Table2[[#This Row],[Date]],"mmm")</f>
        <v>Jun</v>
      </c>
      <c r="T4692">
        <f>DAY(Table2[[#This Row],[Date]])</f>
        <v>4</v>
      </c>
      <c r="U4692" t="str">
        <f>TEXT(Table2[[#This Row],[Date]],"ddd")</f>
        <v>Wed</v>
      </c>
    </row>
    <row r="4693" spans="1:21" x14ac:dyDescent="0.25">
      <c r="A4693" s="9">
        <v>2400044700</v>
      </c>
      <c r="B4693" t="s">
        <v>61</v>
      </c>
      <c r="C4693" t="s">
        <v>79</v>
      </c>
      <c r="D4693" t="s">
        <v>83</v>
      </c>
      <c r="E4693" t="s">
        <v>85</v>
      </c>
      <c r="F4693" t="s">
        <v>91</v>
      </c>
      <c r="G4693" t="s">
        <v>20</v>
      </c>
      <c r="H4693" t="s">
        <v>152</v>
      </c>
      <c r="I4693" s="1">
        <v>45812</v>
      </c>
      <c r="J4693">
        <v>5138</v>
      </c>
      <c r="K4693">
        <v>51</v>
      </c>
      <c r="L4693">
        <v>303</v>
      </c>
      <c r="M4693" t="s">
        <v>105</v>
      </c>
      <c r="N4693" t="s">
        <v>13</v>
      </c>
      <c r="O4693" t="s">
        <v>14</v>
      </c>
      <c r="P4693">
        <v>4.6592000000000002</v>
      </c>
      <c r="Q4693">
        <v>1411.7376000000002</v>
      </c>
      <c r="R4693">
        <f>MONTH('COCOCART INDIA DATA'!$I4693)</f>
        <v>6</v>
      </c>
      <c r="S4693" t="str">
        <f>TEXT(Table2[[#This Row],[Date]],"mmm")</f>
        <v>Jun</v>
      </c>
      <c r="T4693">
        <f>DAY(Table2[[#This Row],[Date]])</f>
        <v>4</v>
      </c>
      <c r="U4693" t="str">
        <f>TEXT(Table2[[#This Row],[Date]],"ddd")</f>
        <v>Wed</v>
      </c>
    </row>
    <row r="4694" spans="1:21" x14ac:dyDescent="0.25">
      <c r="A4694" s="9">
        <v>2400044701</v>
      </c>
      <c r="B4694" t="s">
        <v>24</v>
      </c>
      <c r="C4694" t="s">
        <v>80</v>
      </c>
      <c r="D4694" t="s">
        <v>83</v>
      </c>
      <c r="E4694" t="s">
        <v>84</v>
      </c>
      <c r="F4694" t="s">
        <v>88</v>
      </c>
      <c r="G4694" t="s">
        <v>38</v>
      </c>
      <c r="H4694" t="s">
        <v>146</v>
      </c>
      <c r="I4694" s="1">
        <v>45812</v>
      </c>
      <c r="J4694">
        <v>1428</v>
      </c>
      <c r="K4694">
        <v>194</v>
      </c>
      <c r="L4694">
        <v>102</v>
      </c>
      <c r="M4694" t="s">
        <v>106</v>
      </c>
      <c r="N4694" t="s">
        <v>13</v>
      </c>
      <c r="O4694" t="s">
        <v>14</v>
      </c>
      <c r="P4694">
        <v>8.7870000000000008</v>
      </c>
      <c r="Q4694">
        <v>896.27400000000011</v>
      </c>
      <c r="R4694">
        <f>MONTH('COCOCART INDIA DATA'!$I4694)</f>
        <v>6</v>
      </c>
      <c r="S4694" t="str">
        <f>TEXT(Table2[[#This Row],[Date]],"mmm")</f>
        <v>Jun</v>
      </c>
      <c r="T4694">
        <f>DAY(Table2[[#This Row],[Date]])</f>
        <v>4</v>
      </c>
      <c r="U4694" t="str">
        <f>TEXT(Table2[[#This Row],[Date]],"ddd")</f>
        <v>Wed</v>
      </c>
    </row>
    <row r="4695" spans="1:21" x14ac:dyDescent="0.25">
      <c r="A4695" s="9">
        <v>2400044702</v>
      </c>
      <c r="B4695" t="s">
        <v>56</v>
      </c>
      <c r="C4695" t="s">
        <v>79</v>
      </c>
      <c r="D4695" t="s">
        <v>83</v>
      </c>
      <c r="E4695" t="s">
        <v>84</v>
      </c>
      <c r="F4695" t="s">
        <v>89</v>
      </c>
      <c r="G4695" t="s">
        <v>25</v>
      </c>
      <c r="H4695" t="s">
        <v>147</v>
      </c>
      <c r="I4695" s="1">
        <v>45812</v>
      </c>
      <c r="J4695">
        <v>3598</v>
      </c>
      <c r="K4695">
        <v>17</v>
      </c>
      <c r="L4695">
        <v>157</v>
      </c>
      <c r="M4695" t="s">
        <v>107</v>
      </c>
      <c r="N4695" t="s">
        <v>13</v>
      </c>
      <c r="O4695" t="s">
        <v>18</v>
      </c>
      <c r="P4695">
        <v>0.69579999999999997</v>
      </c>
      <c r="Q4695">
        <v>109.2406</v>
      </c>
      <c r="R4695">
        <f>MONTH('COCOCART INDIA DATA'!$I4695)</f>
        <v>6</v>
      </c>
      <c r="S4695" t="str">
        <f>TEXT(Table2[[#This Row],[Date]],"mmm")</f>
        <v>Jun</v>
      </c>
      <c r="T4695">
        <f>DAY(Table2[[#This Row],[Date]])</f>
        <v>4</v>
      </c>
      <c r="U4695" t="str">
        <f>TEXT(Table2[[#This Row],[Date]],"ddd")</f>
        <v>Wed</v>
      </c>
    </row>
    <row r="4696" spans="1:21" x14ac:dyDescent="0.25">
      <c r="A4696" s="9">
        <v>2400044703</v>
      </c>
      <c r="B4696" t="s">
        <v>34</v>
      </c>
      <c r="C4696" t="s">
        <v>79</v>
      </c>
      <c r="D4696" t="s">
        <v>83</v>
      </c>
      <c r="E4696" t="s">
        <v>85</v>
      </c>
      <c r="F4696" t="s">
        <v>90</v>
      </c>
      <c r="G4696" t="s">
        <v>39</v>
      </c>
      <c r="H4696" t="s">
        <v>148</v>
      </c>
      <c r="I4696" s="1">
        <v>45812</v>
      </c>
      <c r="J4696">
        <v>10528</v>
      </c>
      <c r="K4696">
        <v>21</v>
      </c>
      <c r="L4696">
        <v>555</v>
      </c>
      <c r="M4696" t="s">
        <v>108</v>
      </c>
      <c r="N4696" t="s">
        <v>40</v>
      </c>
      <c r="O4696" t="s">
        <v>14</v>
      </c>
      <c r="P4696">
        <v>2.8195000000000001</v>
      </c>
      <c r="Q4696">
        <v>1564.8225</v>
      </c>
      <c r="R4696">
        <f>MONTH('COCOCART INDIA DATA'!$I4696)</f>
        <v>6</v>
      </c>
      <c r="S4696" t="str">
        <f>TEXT(Table2[[#This Row],[Date]],"mmm")</f>
        <v>Jun</v>
      </c>
      <c r="T4696">
        <f>DAY(Table2[[#This Row],[Date]])</f>
        <v>4</v>
      </c>
      <c r="U4696" t="str">
        <f>TEXT(Table2[[#This Row],[Date]],"ddd")</f>
        <v>Wed</v>
      </c>
    </row>
    <row r="4697" spans="1:21" x14ac:dyDescent="0.25">
      <c r="A4697" s="9">
        <v>2400044704</v>
      </c>
      <c r="B4697" t="s">
        <v>47</v>
      </c>
      <c r="C4697" t="s">
        <v>80</v>
      </c>
      <c r="D4697" t="s">
        <v>83</v>
      </c>
      <c r="E4697" t="s">
        <v>85</v>
      </c>
      <c r="F4697" t="s">
        <v>91</v>
      </c>
      <c r="G4697" t="s">
        <v>41</v>
      </c>
      <c r="H4697" t="s">
        <v>149</v>
      </c>
      <c r="I4697" s="1">
        <v>45812</v>
      </c>
      <c r="J4697">
        <v>2100</v>
      </c>
      <c r="K4697">
        <v>242</v>
      </c>
      <c r="L4697">
        <v>70</v>
      </c>
      <c r="M4697" t="s">
        <v>109</v>
      </c>
      <c r="N4697" t="s">
        <v>40</v>
      </c>
      <c r="O4697" t="s">
        <v>14</v>
      </c>
      <c r="P4697">
        <v>6.3415999999999997</v>
      </c>
      <c r="Q4697">
        <v>443.91199999999998</v>
      </c>
      <c r="R4697">
        <f>MONTH('COCOCART INDIA DATA'!$I4697)</f>
        <v>6</v>
      </c>
      <c r="S4697" t="str">
        <f>TEXT(Table2[[#This Row],[Date]],"mmm")</f>
        <v>Jun</v>
      </c>
      <c r="T4697">
        <f>DAY(Table2[[#This Row],[Date]])</f>
        <v>4</v>
      </c>
      <c r="U4697" t="str">
        <f>TEXT(Table2[[#This Row],[Date]],"ddd")</f>
        <v>Wed</v>
      </c>
    </row>
    <row r="4698" spans="1:21" x14ac:dyDescent="0.25">
      <c r="A4698" s="9">
        <v>2400044705</v>
      </c>
      <c r="B4698" t="s">
        <v>64</v>
      </c>
      <c r="C4698" t="s">
        <v>79</v>
      </c>
      <c r="D4698" t="s">
        <v>83</v>
      </c>
      <c r="E4698" t="s">
        <v>85</v>
      </c>
      <c r="F4698" t="s">
        <v>90</v>
      </c>
      <c r="G4698" t="s">
        <v>32</v>
      </c>
      <c r="H4698" t="s">
        <v>150</v>
      </c>
      <c r="I4698" s="1">
        <v>45812</v>
      </c>
      <c r="J4698">
        <v>6797</v>
      </c>
      <c r="K4698">
        <v>218</v>
      </c>
      <c r="L4698">
        <v>262</v>
      </c>
      <c r="M4698" t="s">
        <v>110</v>
      </c>
      <c r="N4698" t="s">
        <v>13</v>
      </c>
      <c r="O4698" t="s">
        <v>14</v>
      </c>
      <c r="P4698">
        <v>1.8652</v>
      </c>
      <c r="Q4698">
        <v>488.68239999999997</v>
      </c>
      <c r="R4698">
        <f>MONTH('COCOCART INDIA DATA'!$I4698)</f>
        <v>6</v>
      </c>
      <c r="S4698" t="str">
        <f>TEXT(Table2[[#This Row],[Date]],"mmm")</f>
        <v>Jun</v>
      </c>
      <c r="T4698">
        <f>DAY(Table2[[#This Row],[Date]])</f>
        <v>4</v>
      </c>
      <c r="U4698" t="str">
        <f>TEXT(Table2[[#This Row],[Date]],"ddd")</f>
        <v>Wed</v>
      </c>
    </row>
    <row r="4699" spans="1:21" x14ac:dyDescent="0.25">
      <c r="A4699" s="9">
        <v>2400044706</v>
      </c>
      <c r="B4699" t="s">
        <v>27</v>
      </c>
      <c r="C4699" t="s">
        <v>79</v>
      </c>
      <c r="D4699" t="s">
        <v>83</v>
      </c>
      <c r="E4699" t="s">
        <v>85</v>
      </c>
      <c r="F4699" t="s">
        <v>91</v>
      </c>
      <c r="G4699" t="s">
        <v>30</v>
      </c>
      <c r="H4699" t="s">
        <v>151</v>
      </c>
      <c r="I4699" s="1">
        <v>45812</v>
      </c>
      <c r="J4699">
        <v>6202</v>
      </c>
      <c r="K4699">
        <v>52</v>
      </c>
      <c r="L4699">
        <v>249</v>
      </c>
      <c r="M4699" t="s">
        <v>111</v>
      </c>
      <c r="N4699" t="s">
        <v>13</v>
      </c>
      <c r="O4699" t="s">
        <v>18</v>
      </c>
      <c r="P4699">
        <v>0.89900000000000002</v>
      </c>
      <c r="Q4699">
        <v>223.851</v>
      </c>
      <c r="R4699">
        <f>MONTH('COCOCART INDIA DATA'!$I4699)</f>
        <v>6</v>
      </c>
      <c r="S4699" t="str">
        <f>TEXT(Table2[[#This Row],[Date]],"mmm")</f>
        <v>Jun</v>
      </c>
      <c r="T4699">
        <f>DAY(Table2[[#This Row],[Date]])</f>
        <v>4</v>
      </c>
      <c r="U4699" t="str">
        <f>TEXT(Table2[[#This Row],[Date]],"ddd")</f>
        <v>Wed</v>
      </c>
    </row>
    <row r="4700" spans="1:21" x14ac:dyDescent="0.25">
      <c r="A4700" s="9">
        <v>2400044707</v>
      </c>
      <c r="B4700" t="s">
        <v>62</v>
      </c>
      <c r="C4700" t="s">
        <v>79</v>
      </c>
      <c r="D4700" t="s">
        <v>83</v>
      </c>
      <c r="E4700" t="s">
        <v>84</v>
      </c>
      <c r="F4700" t="s">
        <v>89</v>
      </c>
      <c r="G4700" t="s">
        <v>32</v>
      </c>
      <c r="H4700" t="s">
        <v>152</v>
      </c>
      <c r="I4700" s="1">
        <v>45812</v>
      </c>
      <c r="J4700">
        <v>8001</v>
      </c>
      <c r="K4700">
        <v>4</v>
      </c>
      <c r="L4700">
        <v>348</v>
      </c>
      <c r="M4700" t="s">
        <v>112</v>
      </c>
      <c r="N4700" t="s">
        <v>13</v>
      </c>
      <c r="O4700" t="s">
        <v>14</v>
      </c>
      <c r="P4700">
        <v>1.8652</v>
      </c>
      <c r="Q4700">
        <v>649.08960000000002</v>
      </c>
      <c r="R4700">
        <f>MONTH('COCOCART INDIA DATA'!$I4700)</f>
        <v>6</v>
      </c>
      <c r="S4700" t="str">
        <f>TEXT(Table2[[#This Row],[Date]],"mmm")</f>
        <v>Jun</v>
      </c>
      <c r="T4700">
        <f>DAY(Table2[[#This Row],[Date]])</f>
        <v>4</v>
      </c>
      <c r="U4700" t="str">
        <f>TEXT(Table2[[#This Row],[Date]],"ddd")</f>
        <v>Wed</v>
      </c>
    </row>
    <row r="4701" spans="1:21" x14ac:dyDescent="0.25">
      <c r="A4701" s="9">
        <v>2400044708</v>
      </c>
      <c r="B4701" t="s">
        <v>60</v>
      </c>
      <c r="C4701" t="s">
        <v>79</v>
      </c>
      <c r="D4701" t="s">
        <v>83</v>
      </c>
      <c r="E4701" t="s">
        <v>84</v>
      </c>
      <c r="F4701" t="s">
        <v>89</v>
      </c>
      <c r="G4701" t="s">
        <v>36</v>
      </c>
      <c r="H4701" t="s">
        <v>153</v>
      </c>
      <c r="I4701" s="1">
        <v>45812</v>
      </c>
      <c r="J4701">
        <v>13832</v>
      </c>
      <c r="K4701">
        <v>294</v>
      </c>
      <c r="L4701">
        <v>814</v>
      </c>
      <c r="M4701" t="s">
        <v>113</v>
      </c>
      <c r="N4701" t="s">
        <v>13</v>
      </c>
      <c r="O4701" t="s">
        <v>14</v>
      </c>
      <c r="P4701">
        <v>2.2656000000000001</v>
      </c>
      <c r="Q4701">
        <v>1844.1984</v>
      </c>
      <c r="R4701">
        <f>MONTH('COCOCART INDIA DATA'!$I4701)</f>
        <v>6</v>
      </c>
      <c r="S4701" t="str">
        <f>TEXT(Table2[[#This Row],[Date]],"mmm")</f>
        <v>Jun</v>
      </c>
      <c r="T4701">
        <f>DAY(Table2[[#This Row],[Date]])</f>
        <v>4</v>
      </c>
      <c r="U4701" t="str">
        <f>TEXT(Table2[[#This Row],[Date]],"ddd")</f>
        <v>Wed</v>
      </c>
    </row>
    <row r="4702" spans="1:21" x14ac:dyDescent="0.25">
      <c r="A4702" s="9">
        <v>2400044709</v>
      </c>
      <c r="B4702" t="s">
        <v>57</v>
      </c>
      <c r="C4702" t="s">
        <v>66</v>
      </c>
      <c r="D4702" t="s">
        <v>82</v>
      </c>
      <c r="E4702" t="s">
        <v>85</v>
      </c>
      <c r="F4702" t="s">
        <v>90</v>
      </c>
      <c r="G4702" t="s">
        <v>53</v>
      </c>
      <c r="H4702" t="s">
        <v>154</v>
      </c>
      <c r="I4702" s="1">
        <v>45812</v>
      </c>
      <c r="J4702">
        <v>1568</v>
      </c>
      <c r="K4702">
        <v>181</v>
      </c>
      <c r="L4702">
        <v>121</v>
      </c>
      <c r="M4702" t="s">
        <v>114</v>
      </c>
      <c r="N4702" t="s">
        <v>40</v>
      </c>
      <c r="O4702" t="s">
        <v>18</v>
      </c>
      <c r="P4702">
        <v>8.2429000000000006</v>
      </c>
      <c r="Q4702">
        <v>997.3909000000001</v>
      </c>
      <c r="R4702">
        <f>MONTH('COCOCART INDIA DATA'!$I4702)</f>
        <v>6</v>
      </c>
      <c r="S4702" t="str">
        <f>TEXT(Table2[[#This Row],[Date]],"mmm")</f>
        <v>Jun</v>
      </c>
      <c r="T4702">
        <f>DAY(Table2[[#This Row],[Date]])</f>
        <v>4</v>
      </c>
      <c r="U4702" t="str">
        <f>TEXT(Table2[[#This Row],[Date]],"ddd")</f>
        <v>Wed</v>
      </c>
    </row>
    <row r="4703" spans="1:21" x14ac:dyDescent="0.25">
      <c r="A4703" s="9">
        <v>2400044710</v>
      </c>
      <c r="B4703" t="s">
        <v>57</v>
      </c>
      <c r="C4703" t="s">
        <v>66</v>
      </c>
      <c r="D4703" t="s">
        <v>83</v>
      </c>
      <c r="E4703" t="s">
        <v>85</v>
      </c>
      <c r="F4703" t="s">
        <v>91</v>
      </c>
      <c r="G4703" t="s">
        <v>45</v>
      </c>
      <c r="H4703" t="s">
        <v>155</v>
      </c>
      <c r="I4703" s="1">
        <v>45812</v>
      </c>
      <c r="J4703">
        <v>3129</v>
      </c>
      <c r="K4703">
        <v>127</v>
      </c>
      <c r="L4703">
        <v>112</v>
      </c>
      <c r="M4703" t="s">
        <v>115</v>
      </c>
      <c r="N4703" t="s">
        <v>17</v>
      </c>
      <c r="O4703" t="s">
        <v>14</v>
      </c>
      <c r="P4703">
        <v>2.4773999999999998</v>
      </c>
      <c r="Q4703">
        <v>277.46879999999999</v>
      </c>
      <c r="R4703">
        <f>MONTH('COCOCART INDIA DATA'!$I4703)</f>
        <v>6</v>
      </c>
      <c r="S4703" t="str">
        <f>TEXT(Table2[[#This Row],[Date]],"mmm")</f>
        <v>Jun</v>
      </c>
      <c r="T4703">
        <f>DAY(Table2[[#This Row],[Date]])</f>
        <v>4</v>
      </c>
      <c r="U4703" t="str">
        <f>TEXT(Table2[[#This Row],[Date]],"ddd")</f>
        <v>Wed</v>
      </c>
    </row>
    <row r="4704" spans="1:21" x14ac:dyDescent="0.25">
      <c r="A4704" s="9">
        <v>2400044711</v>
      </c>
      <c r="B4704" t="s">
        <v>62</v>
      </c>
      <c r="C4704" t="s">
        <v>66</v>
      </c>
      <c r="D4704" t="s">
        <v>82</v>
      </c>
      <c r="E4704" t="s">
        <v>85</v>
      </c>
      <c r="F4704" t="s">
        <v>90</v>
      </c>
      <c r="G4704" t="s">
        <v>41</v>
      </c>
      <c r="H4704" t="s">
        <v>156</v>
      </c>
      <c r="I4704" s="1">
        <v>45812</v>
      </c>
      <c r="J4704">
        <v>6944</v>
      </c>
      <c r="K4704">
        <v>2</v>
      </c>
      <c r="L4704">
        <v>278</v>
      </c>
      <c r="M4704" t="s">
        <v>116</v>
      </c>
      <c r="N4704" t="s">
        <v>40</v>
      </c>
      <c r="O4704" t="s">
        <v>14</v>
      </c>
      <c r="P4704">
        <v>6.3415999999999997</v>
      </c>
      <c r="Q4704">
        <v>1762.9648</v>
      </c>
      <c r="R4704">
        <f>MONTH('COCOCART INDIA DATA'!$I4704)</f>
        <v>6</v>
      </c>
      <c r="S4704" t="str">
        <f>TEXT(Table2[[#This Row],[Date]],"mmm")</f>
        <v>Jun</v>
      </c>
      <c r="T4704">
        <f>DAY(Table2[[#This Row],[Date]])</f>
        <v>4</v>
      </c>
      <c r="U4704" t="str">
        <f>TEXT(Table2[[#This Row],[Date]],"ddd")</f>
        <v>Wed</v>
      </c>
    </row>
    <row r="4705" spans="1:21" x14ac:dyDescent="0.25">
      <c r="A4705" s="9">
        <v>2400044712</v>
      </c>
      <c r="B4705" t="s">
        <v>27</v>
      </c>
      <c r="C4705" t="s">
        <v>66</v>
      </c>
      <c r="D4705" t="s">
        <v>83</v>
      </c>
      <c r="E4705" t="s">
        <v>85</v>
      </c>
      <c r="F4705" t="s">
        <v>91</v>
      </c>
      <c r="G4705" t="s">
        <v>28</v>
      </c>
      <c r="H4705" t="s">
        <v>150</v>
      </c>
      <c r="I4705" s="1">
        <v>45812</v>
      </c>
      <c r="J4705">
        <v>7672</v>
      </c>
      <c r="K4705">
        <v>17</v>
      </c>
      <c r="L4705">
        <v>265</v>
      </c>
      <c r="M4705" t="s">
        <v>117</v>
      </c>
      <c r="N4705" t="s">
        <v>17</v>
      </c>
      <c r="O4705" t="s">
        <v>18</v>
      </c>
      <c r="P4705">
        <v>1.7625</v>
      </c>
      <c r="Q4705">
        <v>467.0625</v>
      </c>
      <c r="R4705">
        <f>MONTH('COCOCART INDIA DATA'!$I4705)</f>
        <v>6</v>
      </c>
      <c r="S4705" t="str">
        <f>TEXT(Table2[[#This Row],[Date]],"mmm")</f>
        <v>Jun</v>
      </c>
      <c r="T4705">
        <f>DAY(Table2[[#This Row],[Date]])</f>
        <v>4</v>
      </c>
      <c r="U4705" t="str">
        <f>TEXT(Table2[[#This Row],[Date]],"ddd")</f>
        <v>Wed</v>
      </c>
    </row>
    <row r="4706" spans="1:21" x14ac:dyDescent="0.25">
      <c r="A4706" s="9">
        <v>2400044713</v>
      </c>
      <c r="B4706" t="s">
        <v>60</v>
      </c>
      <c r="C4706" t="s">
        <v>66</v>
      </c>
      <c r="D4706" t="s">
        <v>83</v>
      </c>
      <c r="E4706" t="s">
        <v>84</v>
      </c>
      <c r="F4706" t="s">
        <v>88</v>
      </c>
      <c r="G4706" t="s">
        <v>20</v>
      </c>
      <c r="H4706" t="s">
        <v>150</v>
      </c>
      <c r="I4706" s="1">
        <v>45815</v>
      </c>
      <c r="J4706">
        <v>4137</v>
      </c>
      <c r="K4706">
        <v>200</v>
      </c>
      <c r="L4706">
        <v>197</v>
      </c>
      <c r="M4706" t="s">
        <v>118</v>
      </c>
      <c r="N4706" t="s">
        <v>13</v>
      </c>
      <c r="O4706" t="s">
        <v>14</v>
      </c>
      <c r="P4706">
        <v>4.6592000000000002</v>
      </c>
      <c r="Q4706">
        <v>917.86240000000009</v>
      </c>
      <c r="R4706">
        <f>MONTH('COCOCART INDIA DATA'!$I4706)</f>
        <v>6</v>
      </c>
      <c r="S4706" t="str">
        <f>TEXT(Table2[[#This Row],[Date]],"mmm")</f>
        <v>Jun</v>
      </c>
      <c r="T4706">
        <f>DAY(Table2[[#This Row],[Date]])</f>
        <v>7</v>
      </c>
      <c r="U4706" t="str">
        <f>TEXT(Table2[[#This Row],[Date]],"ddd")</f>
        <v>Sat</v>
      </c>
    </row>
    <row r="4707" spans="1:21" x14ac:dyDescent="0.25">
      <c r="A4707" s="9">
        <v>2400044714</v>
      </c>
      <c r="B4707" t="s">
        <v>27</v>
      </c>
      <c r="C4707" t="s">
        <v>67</v>
      </c>
      <c r="D4707" t="s">
        <v>83</v>
      </c>
      <c r="E4707" t="s">
        <v>84</v>
      </c>
      <c r="F4707" t="s">
        <v>89</v>
      </c>
      <c r="G4707" t="s">
        <v>54</v>
      </c>
      <c r="H4707" t="s">
        <v>150</v>
      </c>
      <c r="I4707" s="1">
        <v>45815</v>
      </c>
      <c r="J4707">
        <v>1365</v>
      </c>
      <c r="K4707">
        <v>155</v>
      </c>
      <c r="L4707">
        <v>72</v>
      </c>
      <c r="M4707" t="s">
        <v>119</v>
      </c>
      <c r="N4707" t="s">
        <v>13</v>
      </c>
      <c r="O4707" t="s">
        <v>14</v>
      </c>
      <c r="P4707">
        <v>13.3485</v>
      </c>
      <c r="Q4707">
        <v>961.09199999999998</v>
      </c>
      <c r="R4707">
        <f>MONTH('COCOCART INDIA DATA'!$I4707)</f>
        <v>6</v>
      </c>
      <c r="S4707" t="str">
        <f>TEXT(Table2[[#This Row],[Date]],"mmm")</f>
        <v>Jun</v>
      </c>
      <c r="T4707">
        <f>DAY(Table2[[#This Row],[Date]])</f>
        <v>7</v>
      </c>
      <c r="U4707" t="str">
        <f>TEXT(Table2[[#This Row],[Date]],"ddd")</f>
        <v>Sat</v>
      </c>
    </row>
    <row r="4708" spans="1:21" x14ac:dyDescent="0.25">
      <c r="A4708" s="9">
        <v>2400044715</v>
      </c>
      <c r="B4708" t="s">
        <v>19</v>
      </c>
      <c r="C4708" t="s">
        <v>68</v>
      </c>
      <c r="D4708" t="s">
        <v>83</v>
      </c>
      <c r="E4708" t="s">
        <v>85</v>
      </c>
      <c r="F4708" t="s">
        <v>90</v>
      </c>
      <c r="G4708" t="s">
        <v>12</v>
      </c>
      <c r="H4708" t="s">
        <v>154</v>
      </c>
      <c r="I4708" s="1">
        <v>45815</v>
      </c>
      <c r="J4708">
        <v>7238</v>
      </c>
      <c r="K4708">
        <v>381</v>
      </c>
      <c r="L4708">
        <v>453</v>
      </c>
      <c r="M4708" t="s">
        <v>120</v>
      </c>
      <c r="N4708" t="s">
        <v>13</v>
      </c>
      <c r="O4708" t="s">
        <v>14</v>
      </c>
      <c r="P4708">
        <v>6.0983000000000001</v>
      </c>
      <c r="Q4708">
        <v>2762.5299</v>
      </c>
      <c r="R4708">
        <f>MONTH('COCOCART INDIA DATA'!$I4708)</f>
        <v>6</v>
      </c>
      <c r="S4708" t="str">
        <f>TEXT(Table2[[#This Row],[Date]],"mmm")</f>
        <v>Jun</v>
      </c>
      <c r="T4708">
        <f>DAY(Table2[[#This Row],[Date]])</f>
        <v>7</v>
      </c>
      <c r="U4708" t="str">
        <f>TEXT(Table2[[#This Row],[Date]],"ddd")</f>
        <v>Sat</v>
      </c>
    </row>
    <row r="4709" spans="1:21" x14ac:dyDescent="0.25">
      <c r="A4709" s="9">
        <v>2400044716</v>
      </c>
      <c r="B4709" t="s">
        <v>27</v>
      </c>
      <c r="C4709" t="s">
        <v>69</v>
      </c>
      <c r="D4709" t="s">
        <v>83</v>
      </c>
      <c r="E4709" t="s">
        <v>85</v>
      </c>
      <c r="F4709" t="s">
        <v>91</v>
      </c>
      <c r="G4709" t="s">
        <v>54</v>
      </c>
      <c r="H4709" t="s">
        <v>154</v>
      </c>
      <c r="I4709" s="1">
        <v>45815</v>
      </c>
      <c r="J4709">
        <v>10500</v>
      </c>
      <c r="K4709">
        <v>355</v>
      </c>
      <c r="L4709">
        <v>457</v>
      </c>
      <c r="M4709" t="s">
        <v>121</v>
      </c>
      <c r="N4709" t="s">
        <v>13</v>
      </c>
      <c r="O4709" t="s">
        <v>14</v>
      </c>
      <c r="P4709">
        <v>13.3485</v>
      </c>
      <c r="Q4709">
        <v>6100.2645000000002</v>
      </c>
      <c r="R4709">
        <f>MONTH('COCOCART INDIA DATA'!$I4709)</f>
        <v>6</v>
      </c>
      <c r="S4709" t="str">
        <f>TEXT(Table2[[#This Row],[Date]],"mmm")</f>
        <v>Jun</v>
      </c>
      <c r="T4709">
        <f>DAY(Table2[[#This Row],[Date]])</f>
        <v>7</v>
      </c>
      <c r="U4709" t="str">
        <f>TEXT(Table2[[#This Row],[Date]],"ddd")</f>
        <v>Sat</v>
      </c>
    </row>
    <row r="4710" spans="1:21" x14ac:dyDescent="0.25">
      <c r="A4710" s="9">
        <v>2400044717</v>
      </c>
      <c r="B4710" t="s">
        <v>33</v>
      </c>
      <c r="C4710" t="s">
        <v>70</v>
      </c>
      <c r="D4710" t="s">
        <v>83</v>
      </c>
      <c r="E4710" t="s">
        <v>85</v>
      </c>
      <c r="F4710" t="s">
        <v>90</v>
      </c>
      <c r="G4710" t="s">
        <v>58</v>
      </c>
      <c r="H4710" t="s">
        <v>154</v>
      </c>
      <c r="I4710" s="1">
        <v>45815</v>
      </c>
      <c r="J4710">
        <v>6790</v>
      </c>
      <c r="K4710">
        <v>129</v>
      </c>
      <c r="L4710">
        <v>453</v>
      </c>
      <c r="M4710" t="s">
        <v>122</v>
      </c>
      <c r="N4710" t="s">
        <v>13</v>
      </c>
      <c r="O4710" t="s">
        <v>18</v>
      </c>
      <c r="P4710">
        <v>5.0198</v>
      </c>
      <c r="Q4710">
        <v>2273.9694</v>
      </c>
      <c r="R4710">
        <f>MONTH('COCOCART INDIA DATA'!$I4710)</f>
        <v>6</v>
      </c>
      <c r="S4710" t="str">
        <f>TEXT(Table2[[#This Row],[Date]],"mmm")</f>
        <v>Jun</v>
      </c>
      <c r="T4710">
        <f>DAY(Table2[[#This Row],[Date]])</f>
        <v>7</v>
      </c>
      <c r="U4710" t="str">
        <f>TEXT(Table2[[#This Row],[Date]],"ddd")</f>
        <v>Sat</v>
      </c>
    </row>
    <row r="4711" spans="1:21" x14ac:dyDescent="0.25">
      <c r="A4711" s="9">
        <v>2400044718</v>
      </c>
      <c r="B4711" t="s">
        <v>27</v>
      </c>
      <c r="C4711" t="s">
        <v>70</v>
      </c>
      <c r="D4711" t="s">
        <v>83</v>
      </c>
      <c r="E4711" t="s">
        <v>85</v>
      </c>
      <c r="F4711" t="s">
        <v>91</v>
      </c>
      <c r="G4711" t="s">
        <v>53</v>
      </c>
      <c r="H4711" t="s">
        <v>154</v>
      </c>
      <c r="I4711" s="1">
        <v>45815</v>
      </c>
      <c r="J4711">
        <v>7203</v>
      </c>
      <c r="K4711">
        <v>63</v>
      </c>
      <c r="L4711">
        <v>515</v>
      </c>
      <c r="M4711" t="s">
        <v>123</v>
      </c>
      <c r="N4711" t="s">
        <v>40</v>
      </c>
      <c r="O4711" t="s">
        <v>18</v>
      </c>
      <c r="P4711">
        <v>8.2429000000000006</v>
      </c>
      <c r="Q4711">
        <v>4245.0934999999999</v>
      </c>
      <c r="R4711">
        <f>MONTH('COCOCART INDIA DATA'!$I4711)</f>
        <v>6</v>
      </c>
      <c r="S4711" t="str">
        <f>TEXT(Table2[[#This Row],[Date]],"mmm")</f>
        <v>Jun</v>
      </c>
      <c r="T4711">
        <f>DAY(Table2[[#This Row],[Date]])</f>
        <v>7</v>
      </c>
      <c r="U4711" t="str">
        <f>TEXT(Table2[[#This Row],[Date]],"ddd")</f>
        <v>Sat</v>
      </c>
    </row>
    <row r="4712" spans="1:21" x14ac:dyDescent="0.25">
      <c r="A4712" s="9">
        <v>2400044719</v>
      </c>
      <c r="B4712" t="s">
        <v>35</v>
      </c>
      <c r="C4712" t="s">
        <v>71</v>
      </c>
      <c r="D4712" t="s">
        <v>82</v>
      </c>
      <c r="E4712" t="s">
        <v>84</v>
      </c>
      <c r="F4712" t="s">
        <v>89</v>
      </c>
      <c r="G4712" t="s">
        <v>21</v>
      </c>
      <c r="H4712" t="s">
        <v>154</v>
      </c>
      <c r="I4712" s="1">
        <v>45815</v>
      </c>
      <c r="J4712">
        <v>6202</v>
      </c>
      <c r="K4712">
        <v>86</v>
      </c>
      <c r="L4712">
        <v>443</v>
      </c>
      <c r="M4712" t="s">
        <v>124</v>
      </c>
      <c r="N4712" t="s">
        <v>13</v>
      </c>
      <c r="O4712" t="s">
        <v>18</v>
      </c>
      <c r="P4712">
        <v>6.0811000000000002</v>
      </c>
      <c r="Q4712">
        <v>2693.9273000000003</v>
      </c>
      <c r="R4712">
        <f>MONTH('COCOCART INDIA DATA'!$I4712)</f>
        <v>6</v>
      </c>
      <c r="S4712" t="str">
        <f>TEXT(Table2[[#This Row],[Date]],"mmm")</f>
        <v>Jun</v>
      </c>
      <c r="T4712">
        <f>DAY(Table2[[#This Row],[Date]])</f>
        <v>7</v>
      </c>
      <c r="U4712" t="str">
        <f>TEXT(Table2[[#This Row],[Date]],"ddd")</f>
        <v>Sat</v>
      </c>
    </row>
    <row r="4713" spans="1:21" x14ac:dyDescent="0.25">
      <c r="A4713" s="9">
        <v>2400044720</v>
      </c>
      <c r="B4713" t="s">
        <v>15</v>
      </c>
      <c r="C4713" t="s">
        <v>71</v>
      </c>
      <c r="D4713" t="s">
        <v>83</v>
      </c>
      <c r="E4713" t="s">
        <v>84</v>
      </c>
      <c r="F4713" t="s">
        <v>89</v>
      </c>
      <c r="G4713" t="s">
        <v>16</v>
      </c>
      <c r="H4713" t="s">
        <v>154</v>
      </c>
      <c r="I4713" s="1">
        <v>45815</v>
      </c>
      <c r="J4713">
        <v>8351</v>
      </c>
      <c r="K4713">
        <v>1</v>
      </c>
      <c r="L4713">
        <v>696</v>
      </c>
      <c r="M4713" t="s">
        <v>125</v>
      </c>
      <c r="N4713" t="s">
        <v>17</v>
      </c>
      <c r="O4713" t="s">
        <v>18</v>
      </c>
      <c r="P4713">
        <v>0.24049999999999999</v>
      </c>
      <c r="Q4713">
        <v>167.38800000000001</v>
      </c>
      <c r="R4713">
        <f>MONTH('COCOCART INDIA DATA'!$I4713)</f>
        <v>6</v>
      </c>
      <c r="S4713" t="str">
        <f>TEXT(Table2[[#This Row],[Date]],"mmm")</f>
        <v>Jun</v>
      </c>
      <c r="T4713">
        <f>DAY(Table2[[#This Row],[Date]])</f>
        <v>7</v>
      </c>
      <c r="U4713" t="str">
        <f>TEXT(Table2[[#This Row],[Date]],"ddd")</f>
        <v>Sat</v>
      </c>
    </row>
    <row r="4714" spans="1:21" x14ac:dyDescent="0.25">
      <c r="A4714" s="9">
        <v>2400044721</v>
      </c>
      <c r="B4714" t="s">
        <v>63</v>
      </c>
      <c r="C4714" t="s">
        <v>72</v>
      </c>
      <c r="D4714" t="s">
        <v>82</v>
      </c>
      <c r="E4714" t="s">
        <v>85</v>
      </c>
      <c r="F4714" t="s">
        <v>90</v>
      </c>
      <c r="G4714" t="s">
        <v>53</v>
      </c>
      <c r="H4714" t="s">
        <v>154</v>
      </c>
      <c r="I4714" s="1">
        <v>45815</v>
      </c>
      <c r="J4714">
        <v>980</v>
      </c>
      <c r="K4714">
        <v>437</v>
      </c>
      <c r="L4714">
        <v>109</v>
      </c>
      <c r="M4714" t="s">
        <v>126</v>
      </c>
      <c r="N4714" t="s">
        <v>40</v>
      </c>
      <c r="O4714" t="s">
        <v>18</v>
      </c>
      <c r="P4714">
        <v>8.2429000000000006</v>
      </c>
      <c r="Q4714">
        <v>898.47610000000009</v>
      </c>
      <c r="R4714">
        <f>MONTH('COCOCART INDIA DATA'!$I4714)</f>
        <v>6</v>
      </c>
      <c r="S4714" t="str">
        <f>TEXT(Table2[[#This Row],[Date]],"mmm")</f>
        <v>Jun</v>
      </c>
      <c r="T4714">
        <f>DAY(Table2[[#This Row],[Date]])</f>
        <v>7</v>
      </c>
      <c r="U4714" t="str">
        <f>TEXT(Table2[[#This Row],[Date]],"ddd")</f>
        <v>Sat</v>
      </c>
    </row>
    <row r="4715" spans="1:21" x14ac:dyDescent="0.25">
      <c r="A4715" s="9">
        <v>2400044722</v>
      </c>
      <c r="B4715" t="s">
        <v>50</v>
      </c>
      <c r="C4715" t="s">
        <v>73</v>
      </c>
      <c r="D4715" t="s">
        <v>82</v>
      </c>
      <c r="E4715" t="s">
        <v>85</v>
      </c>
      <c r="F4715" t="s">
        <v>91</v>
      </c>
      <c r="G4715" t="s">
        <v>25</v>
      </c>
      <c r="H4715" t="s">
        <v>154</v>
      </c>
      <c r="I4715" s="1">
        <v>45815</v>
      </c>
      <c r="J4715">
        <v>12908</v>
      </c>
      <c r="K4715">
        <v>182</v>
      </c>
      <c r="L4715">
        <v>562</v>
      </c>
      <c r="M4715" t="s">
        <v>127</v>
      </c>
      <c r="N4715" t="s">
        <v>13</v>
      </c>
      <c r="O4715" t="s">
        <v>18</v>
      </c>
      <c r="P4715">
        <v>0.69579999999999997</v>
      </c>
      <c r="Q4715">
        <v>391.03960000000001</v>
      </c>
      <c r="R4715">
        <f>MONTH('COCOCART INDIA DATA'!$I4715)</f>
        <v>6</v>
      </c>
      <c r="S4715" t="str">
        <f>TEXT(Table2[[#This Row],[Date]],"mmm")</f>
        <v>Jun</v>
      </c>
      <c r="T4715">
        <f>DAY(Table2[[#This Row],[Date]])</f>
        <v>7</v>
      </c>
      <c r="U4715" t="str">
        <f>TEXT(Table2[[#This Row],[Date]],"ddd")</f>
        <v>Sat</v>
      </c>
    </row>
    <row r="4716" spans="1:21" x14ac:dyDescent="0.25">
      <c r="A4716" s="9">
        <v>2400044723</v>
      </c>
      <c r="B4716" t="s">
        <v>44</v>
      </c>
      <c r="C4716" t="s">
        <v>74</v>
      </c>
      <c r="D4716" t="s">
        <v>82</v>
      </c>
      <c r="E4716" t="s">
        <v>85</v>
      </c>
      <c r="F4716" t="s">
        <v>90</v>
      </c>
      <c r="G4716" t="s">
        <v>53</v>
      </c>
      <c r="H4716" t="s">
        <v>154</v>
      </c>
      <c r="I4716" s="1">
        <v>45815</v>
      </c>
      <c r="J4716">
        <v>4473</v>
      </c>
      <c r="K4716">
        <v>302</v>
      </c>
      <c r="L4716">
        <v>320</v>
      </c>
      <c r="M4716" t="s">
        <v>128</v>
      </c>
      <c r="N4716" t="s">
        <v>40</v>
      </c>
      <c r="O4716" t="s">
        <v>18</v>
      </c>
      <c r="P4716">
        <v>8.2429000000000006</v>
      </c>
      <c r="Q4716">
        <v>2637.7280000000001</v>
      </c>
      <c r="R4716">
        <f>MONTH('COCOCART INDIA DATA'!$I4716)</f>
        <v>6</v>
      </c>
      <c r="S4716" t="str">
        <f>TEXT(Table2[[#This Row],[Date]],"mmm")</f>
        <v>Jun</v>
      </c>
      <c r="T4716">
        <f>DAY(Table2[[#This Row],[Date]])</f>
        <v>7</v>
      </c>
      <c r="U4716" t="str">
        <f>TEXT(Table2[[#This Row],[Date]],"ddd")</f>
        <v>Sat</v>
      </c>
    </row>
    <row r="4717" spans="1:21" x14ac:dyDescent="0.25">
      <c r="A4717" s="9">
        <v>2400044724</v>
      </c>
      <c r="B4717" t="s">
        <v>34</v>
      </c>
      <c r="C4717" t="s">
        <v>72</v>
      </c>
      <c r="D4717" t="s">
        <v>83</v>
      </c>
      <c r="E4717" t="s">
        <v>85</v>
      </c>
      <c r="F4717" t="s">
        <v>91</v>
      </c>
      <c r="G4717" t="s">
        <v>23</v>
      </c>
      <c r="H4717" t="s">
        <v>148</v>
      </c>
      <c r="I4717" s="1">
        <v>45815</v>
      </c>
      <c r="J4717">
        <v>3066</v>
      </c>
      <c r="K4717">
        <v>155</v>
      </c>
      <c r="L4717">
        <v>93</v>
      </c>
      <c r="M4717" t="s">
        <v>129</v>
      </c>
      <c r="N4717" t="s">
        <v>17</v>
      </c>
      <c r="O4717" t="s">
        <v>18</v>
      </c>
      <c r="P4717">
        <v>7.8910999999999998</v>
      </c>
      <c r="Q4717">
        <v>733.8723</v>
      </c>
      <c r="R4717">
        <f>MONTH('COCOCART INDIA DATA'!$I4717)</f>
        <v>6</v>
      </c>
      <c r="S4717" t="str">
        <f>TEXT(Table2[[#This Row],[Date]],"mmm")</f>
        <v>Jun</v>
      </c>
      <c r="T4717">
        <f>DAY(Table2[[#This Row],[Date]])</f>
        <v>7</v>
      </c>
      <c r="U4717" t="str">
        <f>TEXT(Table2[[#This Row],[Date]],"ddd")</f>
        <v>Sat</v>
      </c>
    </row>
    <row r="4718" spans="1:21" x14ac:dyDescent="0.25">
      <c r="A4718" s="9">
        <v>2400044725</v>
      </c>
      <c r="B4718" t="s">
        <v>55</v>
      </c>
      <c r="C4718" t="s">
        <v>73</v>
      </c>
      <c r="D4718" t="s">
        <v>83</v>
      </c>
      <c r="E4718" t="s">
        <v>84</v>
      </c>
      <c r="F4718" t="s">
        <v>88</v>
      </c>
      <c r="G4718" t="s">
        <v>45</v>
      </c>
      <c r="H4718" t="s">
        <v>148</v>
      </c>
      <c r="I4718" s="1">
        <v>45815</v>
      </c>
      <c r="J4718">
        <v>4053</v>
      </c>
      <c r="K4718">
        <v>329</v>
      </c>
      <c r="L4718">
        <v>177</v>
      </c>
      <c r="M4718" t="s">
        <v>130</v>
      </c>
      <c r="N4718" t="s">
        <v>17</v>
      </c>
      <c r="O4718" t="s">
        <v>14</v>
      </c>
      <c r="P4718">
        <v>2.4773999999999998</v>
      </c>
      <c r="Q4718">
        <v>438.49979999999999</v>
      </c>
      <c r="R4718">
        <f>MONTH('COCOCART INDIA DATA'!$I4718)</f>
        <v>6</v>
      </c>
      <c r="S4718" t="str">
        <f>TEXT(Table2[[#This Row],[Date]],"mmm")</f>
        <v>Jun</v>
      </c>
      <c r="T4718">
        <f>DAY(Table2[[#This Row],[Date]])</f>
        <v>7</v>
      </c>
      <c r="U4718" t="str">
        <f>TEXT(Table2[[#This Row],[Date]],"ddd")</f>
        <v>Sat</v>
      </c>
    </row>
    <row r="4719" spans="1:21" x14ac:dyDescent="0.25">
      <c r="A4719" s="9">
        <v>2400044726</v>
      </c>
      <c r="B4719" t="s">
        <v>34</v>
      </c>
      <c r="C4719" t="s">
        <v>74</v>
      </c>
      <c r="D4719" t="s">
        <v>83</v>
      </c>
      <c r="E4719" t="s">
        <v>84</v>
      </c>
      <c r="F4719" t="s">
        <v>89</v>
      </c>
      <c r="G4719" t="s">
        <v>20</v>
      </c>
      <c r="H4719" t="s">
        <v>148</v>
      </c>
      <c r="I4719" s="1">
        <v>45815</v>
      </c>
      <c r="J4719">
        <v>3024</v>
      </c>
      <c r="K4719">
        <v>155</v>
      </c>
      <c r="L4719">
        <v>152</v>
      </c>
      <c r="M4719" t="s">
        <v>131</v>
      </c>
      <c r="N4719" t="s">
        <v>13</v>
      </c>
      <c r="O4719" t="s">
        <v>14</v>
      </c>
      <c r="P4719">
        <v>4.6592000000000002</v>
      </c>
      <c r="Q4719">
        <v>708.19839999999999</v>
      </c>
      <c r="R4719">
        <f>MONTH('COCOCART INDIA DATA'!$I4719)</f>
        <v>6</v>
      </c>
      <c r="S4719" t="str">
        <f>TEXT(Table2[[#This Row],[Date]],"mmm")</f>
        <v>Jun</v>
      </c>
      <c r="T4719">
        <f>DAY(Table2[[#This Row],[Date]])</f>
        <v>7</v>
      </c>
      <c r="U4719" t="str">
        <f>TEXT(Table2[[#This Row],[Date]],"ddd")</f>
        <v>Sat</v>
      </c>
    </row>
    <row r="4720" spans="1:21" x14ac:dyDescent="0.25">
      <c r="A4720" s="9">
        <v>2400044727</v>
      </c>
      <c r="B4720" t="s">
        <v>57</v>
      </c>
      <c r="C4720" t="s">
        <v>75</v>
      </c>
      <c r="D4720" t="s">
        <v>82</v>
      </c>
      <c r="E4720" t="s">
        <v>85</v>
      </c>
      <c r="F4720" t="s">
        <v>90</v>
      </c>
      <c r="G4720" t="s">
        <v>28</v>
      </c>
      <c r="H4720" t="s">
        <v>148</v>
      </c>
      <c r="I4720" s="1">
        <v>45815</v>
      </c>
      <c r="J4720">
        <v>2100</v>
      </c>
      <c r="K4720">
        <v>147</v>
      </c>
      <c r="L4720">
        <v>68</v>
      </c>
      <c r="M4720" t="s">
        <v>132</v>
      </c>
      <c r="N4720" t="s">
        <v>17</v>
      </c>
      <c r="O4720" t="s">
        <v>18</v>
      </c>
      <c r="P4720">
        <v>1.7625</v>
      </c>
      <c r="Q4720">
        <v>119.85</v>
      </c>
      <c r="R4720">
        <f>MONTH('COCOCART INDIA DATA'!$I4720)</f>
        <v>6</v>
      </c>
      <c r="S4720" t="str">
        <f>TEXT(Table2[[#This Row],[Date]],"mmm")</f>
        <v>Jun</v>
      </c>
      <c r="T4720">
        <f>DAY(Table2[[#This Row],[Date]])</f>
        <v>7</v>
      </c>
      <c r="U4720" t="str">
        <f>TEXT(Table2[[#This Row],[Date]],"ddd")</f>
        <v>Sat</v>
      </c>
    </row>
    <row r="4721" spans="1:21" x14ac:dyDescent="0.25">
      <c r="A4721" s="9">
        <v>2400044728</v>
      </c>
      <c r="B4721" t="s">
        <v>26</v>
      </c>
      <c r="C4721" t="s">
        <v>75</v>
      </c>
      <c r="D4721" t="s">
        <v>83</v>
      </c>
      <c r="E4721" t="s">
        <v>85</v>
      </c>
      <c r="F4721" t="s">
        <v>91</v>
      </c>
      <c r="G4721" t="s">
        <v>43</v>
      </c>
      <c r="H4721" t="s">
        <v>148</v>
      </c>
      <c r="I4721" s="1">
        <v>45815</v>
      </c>
      <c r="J4721">
        <v>2555</v>
      </c>
      <c r="K4721">
        <v>156</v>
      </c>
      <c r="L4721">
        <v>112</v>
      </c>
      <c r="M4721" t="s">
        <v>133</v>
      </c>
      <c r="N4721" t="s">
        <v>40</v>
      </c>
      <c r="O4721" t="s">
        <v>14</v>
      </c>
      <c r="P4721">
        <v>9.2086000000000006</v>
      </c>
      <c r="Q4721">
        <v>1031.3632</v>
      </c>
      <c r="R4721">
        <f>MONTH('COCOCART INDIA DATA'!$I4721)</f>
        <v>6</v>
      </c>
      <c r="S4721" t="str">
        <f>TEXT(Table2[[#This Row],[Date]],"mmm")</f>
        <v>Jun</v>
      </c>
      <c r="T4721">
        <f>DAY(Table2[[#This Row],[Date]])</f>
        <v>7</v>
      </c>
      <c r="U4721" t="str">
        <f>TEXT(Table2[[#This Row],[Date]],"ddd")</f>
        <v>Sat</v>
      </c>
    </row>
    <row r="4722" spans="1:21" x14ac:dyDescent="0.25">
      <c r="A4722" s="9">
        <v>2400044729</v>
      </c>
      <c r="B4722" t="s">
        <v>44</v>
      </c>
      <c r="C4722" t="s">
        <v>75</v>
      </c>
      <c r="D4722" t="s">
        <v>82</v>
      </c>
      <c r="E4722" t="s">
        <v>85</v>
      </c>
      <c r="F4722" t="s">
        <v>90</v>
      </c>
      <c r="G4722" t="s">
        <v>28</v>
      </c>
      <c r="H4722" t="s">
        <v>148</v>
      </c>
      <c r="I4722" s="1">
        <v>45815</v>
      </c>
      <c r="J4722">
        <v>6559</v>
      </c>
      <c r="K4722">
        <v>208</v>
      </c>
      <c r="L4722">
        <v>243</v>
      </c>
      <c r="M4722" t="s">
        <v>134</v>
      </c>
      <c r="N4722" t="s">
        <v>17</v>
      </c>
      <c r="O4722" t="s">
        <v>18</v>
      </c>
      <c r="P4722">
        <v>1.7625</v>
      </c>
      <c r="Q4722">
        <v>428.28749999999997</v>
      </c>
      <c r="R4722">
        <f>MONTH('COCOCART INDIA DATA'!$I4722)</f>
        <v>6</v>
      </c>
      <c r="S4722" t="str">
        <f>TEXT(Table2[[#This Row],[Date]],"mmm")</f>
        <v>Jun</v>
      </c>
      <c r="T4722">
        <f>DAY(Table2[[#This Row],[Date]])</f>
        <v>7</v>
      </c>
      <c r="U4722" t="str">
        <f>TEXT(Table2[[#This Row],[Date]],"ddd")</f>
        <v>Sat</v>
      </c>
    </row>
    <row r="4723" spans="1:21" x14ac:dyDescent="0.25">
      <c r="A4723" s="9">
        <v>2400044730</v>
      </c>
      <c r="B4723" t="s">
        <v>22</v>
      </c>
      <c r="C4723" t="s">
        <v>75</v>
      </c>
      <c r="D4723" t="s">
        <v>83</v>
      </c>
      <c r="E4723" t="s">
        <v>85</v>
      </c>
      <c r="F4723" t="s">
        <v>91</v>
      </c>
      <c r="G4723" t="s">
        <v>39</v>
      </c>
      <c r="H4723" t="s">
        <v>148</v>
      </c>
      <c r="I4723" s="1">
        <v>45815</v>
      </c>
      <c r="J4723">
        <v>8176</v>
      </c>
      <c r="K4723">
        <v>183</v>
      </c>
      <c r="L4723">
        <v>390</v>
      </c>
      <c r="M4723" t="s">
        <v>135</v>
      </c>
      <c r="N4723" t="s">
        <v>40</v>
      </c>
      <c r="O4723" t="s">
        <v>14</v>
      </c>
      <c r="P4723">
        <v>2.8195000000000001</v>
      </c>
      <c r="Q4723">
        <v>1099.605</v>
      </c>
      <c r="R4723">
        <f>MONTH('COCOCART INDIA DATA'!$I4723)</f>
        <v>6</v>
      </c>
      <c r="S4723" t="str">
        <f>TEXT(Table2[[#This Row],[Date]],"mmm")</f>
        <v>Jun</v>
      </c>
      <c r="T4723">
        <f>DAY(Table2[[#This Row],[Date]])</f>
        <v>7</v>
      </c>
      <c r="U4723" t="str">
        <f>TEXT(Table2[[#This Row],[Date]],"ddd")</f>
        <v>Sat</v>
      </c>
    </row>
    <row r="4724" spans="1:21" x14ac:dyDescent="0.25">
      <c r="A4724" s="9">
        <v>2400044731</v>
      </c>
      <c r="B4724" t="s">
        <v>34</v>
      </c>
      <c r="C4724" t="s">
        <v>75</v>
      </c>
      <c r="D4724" t="s">
        <v>82</v>
      </c>
      <c r="E4724" t="s">
        <v>84</v>
      </c>
      <c r="F4724" t="s">
        <v>89</v>
      </c>
      <c r="G4724" t="s">
        <v>54</v>
      </c>
      <c r="H4724" t="s">
        <v>148</v>
      </c>
      <c r="I4724" s="1">
        <v>45815</v>
      </c>
      <c r="J4724">
        <v>17675</v>
      </c>
      <c r="K4724">
        <v>197</v>
      </c>
      <c r="L4724">
        <v>884</v>
      </c>
      <c r="M4724" t="s">
        <v>136</v>
      </c>
      <c r="N4724" t="s">
        <v>13</v>
      </c>
      <c r="O4724" t="s">
        <v>14</v>
      </c>
      <c r="P4724">
        <v>13.3485</v>
      </c>
      <c r="Q4724">
        <v>11800.074000000001</v>
      </c>
      <c r="R4724">
        <f>MONTH('COCOCART INDIA DATA'!$I4724)</f>
        <v>6</v>
      </c>
      <c r="S4724" t="str">
        <f>TEXT(Table2[[#This Row],[Date]],"mmm")</f>
        <v>Jun</v>
      </c>
      <c r="T4724">
        <f>DAY(Table2[[#This Row],[Date]])</f>
        <v>7</v>
      </c>
      <c r="U4724" t="str">
        <f>TEXT(Table2[[#This Row],[Date]],"ddd")</f>
        <v>Sat</v>
      </c>
    </row>
    <row r="4725" spans="1:21" x14ac:dyDescent="0.25">
      <c r="A4725" s="9">
        <v>2400044732</v>
      </c>
      <c r="B4725" t="s">
        <v>33</v>
      </c>
      <c r="C4725" t="s">
        <v>75</v>
      </c>
      <c r="D4725" t="s">
        <v>82</v>
      </c>
      <c r="E4725" t="s">
        <v>84</v>
      </c>
      <c r="F4725" t="s">
        <v>89</v>
      </c>
      <c r="G4725" t="s">
        <v>21</v>
      </c>
      <c r="H4725" t="s">
        <v>148</v>
      </c>
      <c r="I4725" s="1">
        <v>45815</v>
      </c>
      <c r="J4725">
        <v>11004</v>
      </c>
      <c r="K4725">
        <v>175</v>
      </c>
      <c r="L4725">
        <v>1223</v>
      </c>
      <c r="M4725" t="s">
        <v>137</v>
      </c>
      <c r="N4725" t="s">
        <v>13</v>
      </c>
      <c r="O4725" t="s">
        <v>18</v>
      </c>
      <c r="P4725">
        <v>6.0811000000000002</v>
      </c>
      <c r="Q4725">
        <v>7437.1853000000001</v>
      </c>
      <c r="R4725">
        <f>MONTH('COCOCART INDIA DATA'!$I4725)</f>
        <v>6</v>
      </c>
      <c r="S4725" t="str">
        <f>TEXT(Table2[[#This Row],[Date]],"mmm")</f>
        <v>Jun</v>
      </c>
      <c r="T4725">
        <f>DAY(Table2[[#This Row],[Date]])</f>
        <v>7</v>
      </c>
      <c r="U4725" t="str">
        <f>TEXT(Table2[[#This Row],[Date]],"ddd")</f>
        <v>Sat</v>
      </c>
    </row>
    <row r="4726" spans="1:21" x14ac:dyDescent="0.25">
      <c r="A4726" s="9">
        <v>2400044733</v>
      </c>
      <c r="B4726" t="s">
        <v>42</v>
      </c>
      <c r="C4726" t="s">
        <v>75</v>
      </c>
      <c r="D4726" t="s">
        <v>82</v>
      </c>
      <c r="E4726" t="s">
        <v>85</v>
      </c>
      <c r="F4726" t="s">
        <v>90</v>
      </c>
      <c r="G4726" t="s">
        <v>32</v>
      </c>
      <c r="H4726" t="s">
        <v>146</v>
      </c>
      <c r="I4726" s="1">
        <v>45815</v>
      </c>
      <c r="J4726">
        <v>2233</v>
      </c>
      <c r="K4726">
        <v>292</v>
      </c>
      <c r="L4726">
        <v>77</v>
      </c>
      <c r="M4726" t="s">
        <v>138</v>
      </c>
      <c r="N4726" t="s">
        <v>13</v>
      </c>
      <c r="O4726" t="s">
        <v>14</v>
      </c>
      <c r="P4726">
        <v>1.8652</v>
      </c>
      <c r="Q4726">
        <v>143.62039999999999</v>
      </c>
      <c r="R4726">
        <f>MONTH('COCOCART INDIA DATA'!$I4726)</f>
        <v>6</v>
      </c>
      <c r="S4726" t="str">
        <f>TEXT(Table2[[#This Row],[Date]],"mmm")</f>
        <v>Jun</v>
      </c>
      <c r="T4726">
        <f>DAY(Table2[[#This Row],[Date]])</f>
        <v>7</v>
      </c>
      <c r="U4726" t="str">
        <f>TEXT(Table2[[#This Row],[Date]],"ddd")</f>
        <v>Sat</v>
      </c>
    </row>
    <row r="4727" spans="1:21" x14ac:dyDescent="0.25">
      <c r="A4727" s="9">
        <v>2400044734</v>
      </c>
      <c r="B4727" t="s">
        <v>62</v>
      </c>
      <c r="C4727" t="s">
        <v>75</v>
      </c>
      <c r="D4727" t="s">
        <v>83</v>
      </c>
      <c r="E4727" t="s">
        <v>85</v>
      </c>
      <c r="F4727" t="s">
        <v>91</v>
      </c>
      <c r="G4727" t="s">
        <v>32</v>
      </c>
      <c r="H4727" t="s">
        <v>146</v>
      </c>
      <c r="I4727" s="1">
        <v>45815</v>
      </c>
      <c r="J4727">
        <v>16359</v>
      </c>
      <c r="K4727">
        <v>14</v>
      </c>
      <c r="L4727">
        <v>712</v>
      </c>
      <c r="M4727" t="s">
        <v>139</v>
      </c>
      <c r="N4727" t="s">
        <v>13</v>
      </c>
      <c r="O4727" t="s">
        <v>14</v>
      </c>
      <c r="P4727">
        <v>1.8652</v>
      </c>
      <c r="Q4727">
        <v>1328.0224000000001</v>
      </c>
      <c r="R4727">
        <f>MONTH('COCOCART INDIA DATA'!$I4727)</f>
        <v>6</v>
      </c>
      <c r="S4727" t="str">
        <f>TEXT(Table2[[#This Row],[Date]],"mmm")</f>
        <v>Jun</v>
      </c>
      <c r="T4727">
        <f>DAY(Table2[[#This Row],[Date]])</f>
        <v>7</v>
      </c>
      <c r="U4727" t="str">
        <f>TEXT(Table2[[#This Row],[Date]],"ddd")</f>
        <v>Sat</v>
      </c>
    </row>
    <row r="4728" spans="1:21" x14ac:dyDescent="0.25">
      <c r="A4728" s="9">
        <v>2400044735</v>
      </c>
      <c r="B4728" t="s">
        <v>31</v>
      </c>
      <c r="C4728" t="s">
        <v>75</v>
      </c>
      <c r="D4728" t="s">
        <v>82</v>
      </c>
      <c r="E4728" t="s">
        <v>85</v>
      </c>
      <c r="F4728" t="s">
        <v>90</v>
      </c>
      <c r="G4728" t="s">
        <v>53</v>
      </c>
      <c r="H4728" t="s">
        <v>146</v>
      </c>
      <c r="I4728" s="1">
        <v>45815</v>
      </c>
      <c r="J4728">
        <v>3192</v>
      </c>
      <c r="K4728">
        <v>21</v>
      </c>
      <c r="L4728">
        <v>228</v>
      </c>
      <c r="M4728" t="s">
        <v>140</v>
      </c>
      <c r="N4728" t="s">
        <v>40</v>
      </c>
      <c r="O4728" t="s">
        <v>18</v>
      </c>
      <c r="P4728">
        <v>8.2429000000000006</v>
      </c>
      <c r="Q4728">
        <v>1879.3812</v>
      </c>
      <c r="R4728">
        <f>MONTH('COCOCART INDIA DATA'!$I4728)</f>
        <v>6</v>
      </c>
      <c r="S4728" t="str">
        <f>TEXT(Table2[[#This Row],[Date]],"mmm")</f>
        <v>Jun</v>
      </c>
      <c r="T4728">
        <f>DAY(Table2[[#This Row],[Date]])</f>
        <v>7</v>
      </c>
      <c r="U4728" t="str">
        <f>TEXT(Table2[[#This Row],[Date]],"ddd")</f>
        <v>Sat</v>
      </c>
    </row>
    <row r="4729" spans="1:21" x14ac:dyDescent="0.25">
      <c r="A4729" s="9">
        <v>2400044736</v>
      </c>
      <c r="B4729" t="s">
        <v>27</v>
      </c>
      <c r="C4729" t="s">
        <v>75</v>
      </c>
      <c r="D4729" t="s">
        <v>83</v>
      </c>
      <c r="E4729" t="s">
        <v>85</v>
      </c>
      <c r="F4729" t="s">
        <v>91</v>
      </c>
      <c r="G4729" t="s">
        <v>39</v>
      </c>
      <c r="H4729" t="s">
        <v>146</v>
      </c>
      <c r="I4729" s="1">
        <v>45815</v>
      </c>
      <c r="J4729">
        <v>5313</v>
      </c>
      <c r="K4729">
        <v>275</v>
      </c>
      <c r="L4729">
        <v>380</v>
      </c>
      <c r="M4729" t="s">
        <v>141</v>
      </c>
      <c r="N4729" t="s">
        <v>40</v>
      </c>
      <c r="O4729" t="s">
        <v>14</v>
      </c>
      <c r="P4729">
        <v>2.8195000000000001</v>
      </c>
      <c r="Q4729">
        <v>1071.4100000000001</v>
      </c>
      <c r="R4729">
        <f>MONTH('COCOCART INDIA DATA'!$I4729)</f>
        <v>6</v>
      </c>
      <c r="S4729" t="str">
        <f>TEXT(Table2[[#This Row],[Date]],"mmm")</f>
        <v>Jun</v>
      </c>
      <c r="T4729">
        <f>DAY(Table2[[#This Row],[Date]])</f>
        <v>7</v>
      </c>
      <c r="U4729" t="str">
        <f>TEXT(Table2[[#This Row],[Date]],"ddd")</f>
        <v>Sat</v>
      </c>
    </row>
    <row r="4730" spans="1:21" x14ac:dyDescent="0.25">
      <c r="A4730" s="9">
        <v>2400044737</v>
      </c>
      <c r="B4730" t="s">
        <v>22</v>
      </c>
      <c r="C4730" t="s">
        <v>75</v>
      </c>
      <c r="D4730" t="s">
        <v>82</v>
      </c>
      <c r="E4730" t="s">
        <v>84</v>
      </c>
      <c r="F4730" t="s">
        <v>88</v>
      </c>
      <c r="G4730" t="s">
        <v>12</v>
      </c>
      <c r="H4730" t="s">
        <v>146</v>
      </c>
      <c r="I4730" s="1">
        <v>45815</v>
      </c>
      <c r="J4730">
        <v>1841</v>
      </c>
      <c r="K4730">
        <v>223</v>
      </c>
      <c r="L4730">
        <v>97</v>
      </c>
      <c r="M4730" t="s">
        <v>142</v>
      </c>
      <c r="N4730" t="s">
        <v>13</v>
      </c>
      <c r="O4730" t="s">
        <v>14</v>
      </c>
      <c r="P4730">
        <v>6.0983000000000001</v>
      </c>
      <c r="Q4730">
        <v>591.53510000000006</v>
      </c>
      <c r="R4730">
        <f>MONTH('COCOCART INDIA DATA'!$I4730)</f>
        <v>6</v>
      </c>
      <c r="S4730" t="str">
        <f>TEXT(Table2[[#This Row],[Date]],"mmm")</f>
        <v>Jun</v>
      </c>
      <c r="T4730">
        <f>DAY(Table2[[#This Row],[Date]])</f>
        <v>7</v>
      </c>
      <c r="U4730" t="str">
        <f>TEXT(Table2[[#This Row],[Date]],"ddd")</f>
        <v>Sat</v>
      </c>
    </row>
    <row r="4731" spans="1:21" x14ac:dyDescent="0.25">
      <c r="A4731" s="9">
        <v>2400044738</v>
      </c>
      <c r="B4731" t="s">
        <v>15</v>
      </c>
      <c r="C4731" t="s">
        <v>75</v>
      </c>
      <c r="D4731" t="s">
        <v>82</v>
      </c>
      <c r="E4731" t="s">
        <v>84</v>
      </c>
      <c r="F4731" t="s">
        <v>89</v>
      </c>
      <c r="G4731" t="s">
        <v>43</v>
      </c>
      <c r="H4731" t="s">
        <v>146</v>
      </c>
      <c r="I4731" s="1">
        <v>45815</v>
      </c>
      <c r="J4731">
        <v>9884</v>
      </c>
      <c r="K4731">
        <v>13</v>
      </c>
      <c r="L4731">
        <v>396</v>
      </c>
      <c r="M4731" t="s">
        <v>143</v>
      </c>
      <c r="N4731" t="s">
        <v>40</v>
      </c>
      <c r="O4731" t="s">
        <v>14</v>
      </c>
      <c r="P4731">
        <v>9.2086000000000006</v>
      </c>
      <c r="Q4731">
        <v>3646.6056000000003</v>
      </c>
      <c r="R4731">
        <f>MONTH('COCOCART INDIA DATA'!$I4731)</f>
        <v>6</v>
      </c>
      <c r="S4731" t="str">
        <f>TEXT(Table2[[#This Row],[Date]],"mmm")</f>
        <v>Jun</v>
      </c>
      <c r="T4731">
        <f>DAY(Table2[[#This Row],[Date]])</f>
        <v>7</v>
      </c>
      <c r="U4731" t="str">
        <f>TEXT(Table2[[#This Row],[Date]],"ddd")</f>
        <v>Sat</v>
      </c>
    </row>
    <row r="4732" spans="1:21" x14ac:dyDescent="0.25">
      <c r="A4732" s="9">
        <v>2400044739</v>
      </c>
      <c r="B4732" t="s">
        <v>34</v>
      </c>
      <c r="C4732" t="s">
        <v>75</v>
      </c>
      <c r="D4732" t="s">
        <v>82</v>
      </c>
      <c r="E4732" t="s">
        <v>85</v>
      </c>
      <c r="F4732" t="s">
        <v>90</v>
      </c>
      <c r="G4732" t="s">
        <v>16</v>
      </c>
      <c r="H4732" t="s">
        <v>146</v>
      </c>
      <c r="I4732" s="1">
        <v>45815</v>
      </c>
      <c r="J4732">
        <v>3066</v>
      </c>
      <c r="K4732">
        <v>268</v>
      </c>
      <c r="L4732">
        <v>205</v>
      </c>
      <c r="M4732" t="s">
        <v>41</v>
      </c>
      <c r="N4732" t="s">
        <v>17</v>
      </c>
      <c r="O4732" t="s">
        <v>18</v>
      </c>
      <c r="P4732">
        <v>0.24049999999999999</v>
      </c>
      <c r="Q4732">
        <v>49.302499999999995</v>
      </c>
      <c r="R4732">
        <f>MONTH('COCOCART INDIA DATA'!$I4732)</f>
        <v>6</v>
      </c>
      <c r="S4732" t="str">
        <f>TEXT(Table2[[#This Row],[Date]],"mmm")</f>
        <v>Jun</v>
      </c>
      <c r="T4732">
        <f>DAY(Table2[[#This Row],[Date]])</f>
        <v>7</v>
      </c>
      <c r="U4732" t="str">
        <f>TEXT(Table2[[#This Row],[Date]],"ddd")</f>
        <v>Sat</v>
      </c>
    </row>
    <row r="4733" spans="1:21" x14ac:dyDescent="0.25">
      <c r="A4733" s="9">
        <v>2400044740</v>
      </c>
      <c r="B4733" t="s">
        <v>44</v>
      </c>
      <c r="C4733" t="s">
        <v>75</v>
      </c>
      <c r="D4733" t="s">
        <v>83</v>
      </c>
      <c r="E4733" t="s">
        <v>85</v>
      </c>
      <c r="F4733" t="s">
        <v>91</v>
      </c>
      <c r="G4733" t="s">
        <v>23</v>
      </c>
      <c r="H4733" t="s">
        <v>146</v>
      </c>
      <c r="I4733" s="1">
        <v>45815</v>
      </c>
      <c r="J4733">
        <v>11207</v>
      </c>
      <c r="K4733">
        <v>254</v>
      </c>
      <c r="L4733">
        <v>362</v>
      </c>
      <c r="M4733" t="s">
        <v>92</v>
      </c>
      <c r="N4733" t="s">
        <v>17</v>
      </c>
      <c r="O4733" t="s">
        <v>18</v>
      </c>
      <c r="P4733">
        <v>7.8910999999999998</v>
      </c>
      <c r="Q4733">
        <v>2856.5781999999999</v>
      </c>
      <c r="R4733">
        <f>MONTH('COCOCART INDIA DATA'!$I4733)</f>
        <v>6</v>
      </c>
      <c r="S4733" t="str">
        <f>TEXT(Table2[[#This Row],[Date]],"mmm")</f>
        <v>Jun</v>
      </c>
      <c r="T4733">
        <f>DAY(Table2[[#This Row],[Date]])</f>
        <v>7</v>
      </c>
      <c r="U4733" t="str">
        <f>TEXT(Table2[[#This Row],[Date]],"ddd")</f>
        <v>Sat</v>
      </c>
    </row>
    <row r="4734" spans="1:21" x14ac:dyDescent="0.25">
      <c r="A4734" s="9">
        <v>2400044741</v>
      </c>
      <c r="B4734" t="s">
        <v>50</v>
      </c>
      <c r="C4734" t="s">
        <v>75</v>
      </c>
      <c r="D4734" t="s">
        <v>83</v>
      </c>
      <c r="E4734" t="s">
        <v>85</v>
      </c>
      <c r="F4734" t="s">
        <v>90</v>
      </c>
      <c r="G4734" t="s">
        <v>52</v>
      </c>
      <c r="H4734" t="s">
        <v>146</v>
      </c>
      <c r="I4734" s="1">
        <v>45816</v>
      </c>
      <c r="J4734">
        <v>6321</v>
      </c>
      <c r="K4734">
        <v>86</v>
      </c>
      <c r="L4734">
        <v>452</v>
      </c>
      <c r="M4734" t="s">
        <v>93</v>
      </c>
      <c r="N4734" t="s">
        <v>40</v>
      </c>
      <c r="O4734" t="s">
        <v>14</v>
      </c>
      <c r="P4734">
        <v>2.8</v>
      </c>
      <c r="Q4734">
        <v>1265.5999999999999</v>
      </c>
      <c r="R4734">
        <f>MONTH('COCOCART INDIA DATA'!$I4734)</f>
        <v>6</v>
      </c>
      <c r="S4734" t="str">
        <f>TEXT(Table2[[#This Row],[Date]],"mmm")</f>
        <v>Jun</v>
      </c>
      <c r="T4734">
        <f>DAY(Table2[[#This Row],[Date]])</f>
        <v>8</v>
      </c>
      <c r="U4734" t="str">
        <f>TEXT(Table2[[#This Row],[Date]],"ddd")</f>
        <v>Sun</v>
      </c>
    </row>
    <row r="4735" spans="1:21" x14ac:dyDescent="0.25">
      <c r="A4735" s="9">
        <v>2400044742</v>
      </c>
      <c r="B4735" t="s">
        <v>29</v>
      </c>
      <c r="C4735" t="s">
        <v>75</v>
      </c>
      <c r="D4735" t="s">
        <v>83</v>
      </c>
      <c r="E4735" t="s">
        <v>85</v>
      </c>
      <c r="F4735" t="s">
        <v>91</v>
      </c>
      <c r="G4735" t="s">
        <v>38</v>
      </c>
      <c r="H4735" t="s">
        <v>147</v>
      </c>
      <c r="I4735" s="1">
        <v>45816</v>
      </c>
      <c r="J4735">
        <v>5299</v>
      </c>
      <c r="K4735">
        <v>62</v>
      </c>
      <c r="L4735">
        <v>663</v>
      </c>
      <c r="M4735" t="s">
        <v>94</v>
      </c>
      <c r="N4735" t="s">
        <v>13</v>
      </c>
      <c r="O4735" t="s">
        <v>14</v>
      </c>
      <c r="P4735">
        <v>8.7870000000000008</v>
      </c>
      <c r="Q4735">
        <v>5825.7810000000009</v>
      </c>
      <c r="R4735">
        <f>MONTH('COCOCART INDIA DATA'!$I4735)</f>
        <v>6</v>
      </c>
      <c r="S4735" t="str">
        <f>TEXT(Table2[[#This Row],[Date]],"mmm")</f>
        <v>Jun</v>
      </c>
      <c r="T4735">
        <f>DAY(Table2[[#This Row],[Date]])</f>
        <v>8</v>
      </c>
      <c r="U4735" t="str">
        <f>TEXT(Table2[[#This Row],[Date]],"ddd")</f>
        <v>Sun</v>
      </c>
    </row>
    <row r="4736" spans="1:21" x14ac:dyDescent="0.25">
      <c r="A4736" s="9">
        <v>2400044743</v>
      </c>
      <c r="B4736" t="s">
        <v>15</v>
      </c>
      <c r="C4736" t="s">
        <v>75</v>
      </c>
      <c r="D4736" t="s">
        <v>83</v>
      </c>
      <c r="E4736" t="s">
        <v>84</v>
      </c>
      <c r="F4736" t="s">
        <v>89</v>
      </c>
      <c r="G4736" t="s">
        <v>48</v>
      </c>
      <c r="H4736" t="s">
        <v>147</v>
      </c>
      <c r="I4736" s="1">
        <v>45816</v>
      </c>
      <c r="J4736">
        <v>11578</v>
      </c>
      <c r="K4736">
        <v>63</v>
      </c>
      <c r="L4736">
        <v>552</v>
      </c>
      <c r="M4736" t="s">
        <v>95</v>
      </c>
      <c r="N4736" t="s">
        <v>40</v>
      </c>
      <c r="O4736" t="s">
        <v>18</v>
      </c>
      <c r="P4736">
        <v>11.4688</v>
      </c>
      <c r="Q4736">
        <v>6330.7776000000003</v>
      </c>
      <c r="R4736">
        <f>MONTH('COCOCART INDIA DATA'!$I4736)</f>
        <v>6</v>
      </c>
      <c r="S4736" t="str">
        <f>TEXT(Table2[[#This Row],[Date]],"mmm")</f>
        <v>Jun</v>
      </c>
      <c r="T4736">
        <f>DAY(Table2[[#This Row],[Date]])</f>
        <v>8</v>
      </c>
      <c r="U4736" t="str">
        <f>TEXT(Table2[[#This Row],[Date]],"ddd")</f>
        <v>Sun</v>
      </c>
    </row>
    <row r="4737" spans="1:21" x14ac:dyDescent="0.25">
      <c r="A4737" s="9">
        <v>2400044744</v>
      </c>
      <c r="B4737" t="s">
        <v>42</v>
      </c>
      <c r="C4737" t="s">
        <v>75</v>
      </c>
      <c r="D4737" t="s">
        <v>83</v>
      </c>
      <c r="E4737" t="s">
        <v>84</v>
      </c>
      <c r="F4737" t="s">
        <v>89</v>
      </c>
      <c r="G4737" t="s">
        <v>20</v>
      </c>
      <c r="H4737" t="s">
        <v>147</v>
      </c>
      <c r="I4737" s="1">
        <v>45816</v>
      </c>
      <c r="J4737">
        <v>4298</v>
      </c>
      <c r="K4737">
        <v>201</v>
      </c>
      <c r="L4737">
        <v>239</v>
      </c>
      <c r="M4737" t="s">
        <v>37</v>
      </c>
      <c r="N4737" t="s">
        <v>13</v>
      </c>
      <c r="O4737" t="s">
        <v>14</v>
      </c>
      <c r="P4737">
        <v>4.6592000000000002</v>
      </c>
      <c r="Q4737">
        <v>1113.5488</v>
      </c>
      <c r="R4737">
        <f>MONTH('COCOCART INDIA DATA'!$I4737)</f>
        <v>6</v>
      </c>
      <c r="S4737" t="str">
        <f>TEXT(Table2[[#This Row],[Date]],"mmm")</f>
        <v>Jun</v>
      </c>
      <c r="T4737">
        <f>DAY(Table2[[#This Row],[Date]])</f>
        <v>8</v>
      </c>
      <c r="U4737" t="str">
        <f>TEXT(Table2[[#This Row],[Date]],"ddd")</f>
        <v>Sun</v>
      </c>
    </row>
    <row r="4738" spans="1:21" x14ac:dyDescent="0.25">
      <c r="A4738" s="9">
        <v>2400044745</v>
      </c>
      <c r="B4738" t="s">
        <v>55</v>
      </c>
      <c r="C4738" t="s">
        <v>75</v>
      </c>
      <c r="D4738" t="s">
        <v>83</v>
      </c>
      <c r="E4738" t="s">
        <v>85</v>
      </c>
      <c r="F4738" t="s">
        <v>90</v>
      </c>
      <c r="G4738" t="s">
        <v>21</v>
      </c>
      <c r="H4738" t="s">
        <v>147</v>
      </c>
      <c r="I4738" s="1">
        <v>45816</v>
      </c>
      <c r="J4738">
        <v>9548</v>
      </c>
      <c r="K4738">
        <v>17</v>
      </c>
      <c r="L4738">
        <v>682</v>
      </c>
      <c r="M4738" t="s">
        <v>96</v>
      </c>
      <c r="N4738" t="s">
        <v>13</v>
      </c>
      <c r="O4738" t="s">
        <v>18</v>
      </c>
      <c r="P4738">
        <v>6.0811000000000002</v>
      </c>
      <c r="Q4738">
        <v>4147.3101999999999</v>
      </c>
      <c r="R4738">
        <f>MONTH('COCOCART INDIA DATA'!$I4738)</f>
        <v>6</v>
      </c>
      <c r="S4738" t="str">
        <f>TEXT(Table2[[#This Row],[Date]],"mmm")</f>
        <v>Jun</v>
      </c>
      <c r="T4738">
        <f>DAY(Table2[[#This Row],[Date]])</f>
        <v>8</v>
      </c>
      <c r="U4738" t="str">
        <f>TEXT(Table2[[#This Row],[Date]],"ddd")</f>
        <v>Sun</v>
      </c>
    </row>
    <row r="4739" spans="1:21" x14ac:dyDescent="0.25">
      <c r="A4739" s="9">
        <v>2400044746</v>
      </c>
      <c r="B4739" t="s">
        <v>29</v>
      </c>
      <c r="C4739" t="s">
        <v>76</v>
      </c>
      <c r="D4739" t="s">
        <v>83</v>
      </c>
      <c r="E4739" t="s">
        <v>85</v>
      </c>
      <c r="F4739" t="s">
        <v>91</v>
      </c>
      <c r="G4739" t="s">
        <v>43</v>
      </c>
      <c r="H4739" t="s">
        <v>147</v>
      </c>
      <c r="I4739" s="1">
        <v>45816</v>
      </c>
      <c r="J4739">
        <v>5663</v>
      </c>
      <c r="K4739">
        <v>25</v>
      </c>
      <c r="L4739">
        <v>236</v>
      </c>
      <c r="M4739" t="s">
        <v>97</v>
      </c>
      <c r="N4739" t="s">
        <v>40</v>
      </c>
      <c r="O4739" t="s">
        <v>14</v>
      </c>
      <c r="P4739">
        <v>9.2086000000000006</v>
      </c>
      <c r="Q4739">
        <v>2173.2296000000001</v>
      </c>
      <c r="R4739">
        <f>MONTH('COCOCART INDIA DATA'!$I4739)</f>
        <v>6</v>
      </c>
      <c r="S4739" t="str">
        <f>TEXT(Table2[[#This Row],[Date]],"mmm")</f>
        <v>Jun</v>
      </c>
      <c r="T4739">
        <f>DAY(Table2[[#This Row],[Date]])</f>
        <v>8</v>
      </c>
      <c r="U4739" t="str">
        <f>TEXT(Table2[[#This Row],[Date]],"ddd")</f>
        <v>Sun</v>
      </c>
    </row>
    <row r="4740" spans="1:21" x14ac:dyDescent="0.25">
      <c r="A4740" s="9">
        <v>2400044747</v>
      </c>
      <c r="B4740" t="s">
        <v>29</v>
      </c>
      <c r="C4740" t="s">
        <v>77</v>
      </c>
      <c r="D4740" t="s">
        <v>83</v>
      </c>
      <c r="E4740" t="s">
        <v>85</v>
      </c>
      <c r="F4740" t="s">
        <v>90</v>
      </c>
      <c r="G4740" t="s">
        <v>43</v>
      </c>
      <c r="H4740" t="s">
        <v>147</v>
      </c>
      <c r="I4740" s="1">
        <v>45816</v>
      </c>
      <c r="J4740">
        <v>329</v>
      </c>
      <c r="K4740">
        <v>260</v>
      </c>
      <c r="L4740">
        <v>15</v>
      </c>
      <c r="M4740" t="s">
        <v>98</v>
      </c>
      <c r="N4740" t="s">
        <v>40</v>
      </c>
      <c r="O4740" t="s">
        <v>14</v>
      </c>
      <c r="P4740">
        <v>9.2086000000000006</v>
      </c>
      <c r="Q4740">
        <v>138.12900000000002</v>
      </c>
      <c r="R4740">
        <f>MONTH('COCOCART INDIA DATA'!$I4740)</f>
        <v>6</v>
      </c>
      <c r="S4740" t="str">
        <f>TEXT(Table2[[#This Row],[Date]],"mmm")</f>
        <v>Jun</v>
      </c>
      <c r="T4740">
        <f>DAY(Table2[[#This Row],[Date]])</f>
        <v>8</v>
      </c>
      <c r="U4740" t="str">
        <f>TEXT(Table2[[#This Row],[Date]],"ddd")</f>
        <v>Sun</v>
      </c>
    </row>
    <row r="4741" spans="1:21" x14ac:dyDescent="0.25">
      <c r="A4741" s="9">
        <v>2400044748</v>
      </c>
      <c r="B4741" t="s">
        <v>29</v>
      </c>
      <c r="C4741" t="s">
        <v>78</v>
      </c>
      <c r="D4741" t="s">
        <v>83</v>
      </c>
      <c r="E4741" t="s">
        <v>85</v>
      </c>
      <c r="F4741" t="s">
        <v>91</v>
      </c>
      <c r="G4741" t="s">
        <v>36</v>
      </c>
      <c r="H4741" t="s">
        <v>147</v>
      </c>
      <c r="I4741" s="1">
        <v>45816</v>
      </c>
      <c r="J4741">
        <v>9275</v>
      </c>
      <c r="K4741">
        <v>165</v>
      </c>
      <c r="L4741">
        <v>489</v>
      </c>
      <c r="M4741" t="s">
        <v>99</v>
      </c>
      <c r="N4741" t="s">
        <v>13</v>
      </c>
      <c r="O4741" t="s">
        <v>14</v>
      </c>
      <c r="P4741">
        <v>2.2656000000000001</v>
      </c>
      <c r="Q4741">
        <v>1107.8784000000001</v>
      </c>
      <c r="R4741">
        <f>MONTH('COCOCART INDIA DATA'!$I4741)</f>
        <v>6</v>
      </c>
      <c r="S4741" t="str">
        <f>TEXT(Table2[[#This Row],[Date]],"mmm")</f>
        <v>Jun</v>
      </c>
      <c r="T4741">
        <f>DAY(Table2[[#This Row],[Date]])</f>
        <v>8</v>
      </c>
      <c r="U4741" t="str">
        <f>TEXT(Table2[[#This Row],[Date]],"ddd")</f>
        <v>Sun</v>
      </c>
    </row>
    <row r="4742" spans="1:21" x14ac:dyDescent="0.25">
      <c r="A4742" s="9">
        <v>2400044749</v>
      </c>
      <c r="B4742" t="s">
        <v>19</v>
      </c>
      <c r="C4742" t="s">
        <v>78</v>
      </c>
      <c r="D4742" t="s">
        <v>83</v>
      </c>
      <c r="E4742" t="s">
        <v>84</v>
      </c>
      <c r="F4742" t="s">
        <v>88</v>
      </c>
      <c r="G4742" t="s">
        <v>41</v>
      </c>
      <c r="H4742" t="s">
        <v>147</v>
      </c>
      <c r="I4742" s="1">
        <v>45816</v>
      </c>
      <c r="J4742">
        <v>77</v>
      </c>
      <c r="K4742">
        <v>133</v>
      </c>
      <c r="L4742">
        <v>3</v>
      </c>
      <c r="M4742" t="s">
        <v>100</v>
      </c>
      <c r="N4742" t="s">
        <v>40</v>
      </c>
      <c r="O4742" t="s">
        <v>14</v>
      </c>
      <c r="P4742">
        <v>6.3415999999999997</v>
      </c>
      <c r="Q4742">
        <v>19.024799999999999</v>
      </c>
      <c r="R4742">
        <f>MONTH('COCOCART INDIA DATA'!$I4742)</f>
        <v>6</v>
      </c>
      <c r="S4742" t="str">
        <f>TEXT(Table2[[#This Row],[Date]],"mmm")</f>
        <v>Jun</v>
      </c>
      <c r="T4742">
        <f>DAY(Table2[[#This Row],[Date]])</f>
        <v>8</v>
      </c>
      <c r="U4742" t="str">
        <f>TEXT(Table2[[#This Row],[Date]],"ddd")</f>
        <v>Sun</v>
      </c>
    </row>
    <row r="4743" spans="1:21" x14ac:dyDescent="0.25">
      <c r="A4743" s="9">
        <v>2400044750</v>
      </c>
      <c r="B4743" t="s">
        <v>29</v>
      </c>
      <c r="C4743" t="s">
        <v>79</v>
      </c>
      <c r="D4743" t="s">
        <v>83</v>
      </c>
      <c r="E4743" t="s">
        <v>84</v>
      </c>
      <c r="F4743" t="s">
        <v>89</v>
      </c>
      <c r="G4743" t="s">
        <v>12</v>
      </c>
      <c r="H4743" t="s">
        <v>147</v>
      </c>
      <c r="I4743" s="1">
        <v>45816</v>
      </c>
      <c r="J4743">
        <v>4256</v>
      </c>
      <c r="K4743">
        <v>110</v>
      </c>
      <c r="L4743">
        <v>224</v>
      </c>
      <c r="M4743" t="s">
        <v>101</v>
      </c>
      <c r="N4743" t="s">
        <v>13</v>
      </c>
      <c r="O4743" t="s">
        <v>14</v>
      </c>
      <c r="P4743">
        <v>6.0983000000000001</v>
      </c>
      <c r="Q4743">
        <v>1366.0192</v>
      </c>
      <c r="R4743">
        <f>MONTH('COCOCART INDIA DATA'!$I4743)</f>
        <v>6</v>
      </c>
      <c r="S4743" t="str">
        <f>TEXT(Table2[[#This Row],[Date]],"mmm")</f>
        <v>Jun</v>
      </c>
      <c r="T4743">
        <f>DAY(Table2[[#This Row],[Date]])</f>
        <v>8</v>
      </c>
      <c r="U4743" t="str">
        <f>TEXT(Table2[[#This Row],[Date]],"ddd")</f>
        <v>Sun</v>
      </c>
    </row>
    <row r="4744" spans="1:21" x14ac:dyDescent="0.25">
      <c r="A4744" s="9">
        <v>2400044751</v>
      </c>
      <c r="B4744" t="s">
        <v>51</v>
      </c>
      <c r="C4744" t="s">
        <v>80</v>
      </c>
      <c r="D4744" t="s">
        <v>83</v>
      </c>
      <c r="E4744" t="s">
        <v>85</v>
      </c>
      <c r="F4744" t="s">
        <v>90</v>
      </c>
      <c r="G4744" t="s">
        <v>54</v>
      </c>
      <c r="H4744" t="s">
        <v>149</v>
      </c>
      <c r="I4744" s="1">
        <v>45816</v>
      </c>
      <c r="J4744">
        <v>4018</v>
      </c>
      <c r="K4744">
        <v>413</v>
      </c>
      <c r="L4744">
        <v>237</v>
      </c>
      <c r="M4744" t="s">
        <v>102</v>
      </c>
      <c r="N4744" t="s">
        <v>13</v>
      </c>
      <c r="O4744" t="s">
        <v>14</v>
      </c>
      <c r="P4744">
        <v>13.3485</v>
      </c>
      <c r="Q4744">
        <v>3163.5944999999997</v>
      </c>
      <c r="R4744">
        <f>MONTH('COCOCART INDIA DATA'!$I4744)</f>
        <v>6</v>
      </c>
      <c r="S4744" t="str">
        <f>TEXT(Table2[[#This Row],[Date]],"mmm")</f>
        <v>Jun</v>
      </c>
      <c r="T4744">
        <f>DAY(Table2[[#This Row],[Date]])</f>
        <v>8</v>
      </c>
      <c r="U4744" t="str">
        <f>TEXT(Table2[[#This Row],[Date]],"ddd")</f>
        <v>Sun</v>
      </c>
    </row>
    <row r="4745" spans="1:21" x14ac:dyDescent="0.25">
      <c r="A4745" s="9">
        <v>2400044752</v>
      </c>
      <c r="B4745" t="s">
        <v>47</v>
      </c>
      <c r="C4745" t="s">
        <v>79</v>
      </c>
      <c r="D4745" t="s">
        <v>83</v>
      </c>
      <c r="E4745" t="s">
        <v>85</v>
      </c>
      <c r="F4745" t="s">
        <v>91</v>
      </c>
      <c r="G4745" t="s">
        <v>36</v>
      </c>
      <c r="H4745" t="s">
        <v>149</v>
      </c>
      <c r="I4745" s="1">
        <v>45816</v>
      </c>
      <c r="J4745">
        <v>6699</v>
      </c>
      <c r="K4745">
        <v>138</v>
      </c>
      <c r="L4745">
        <v>479</v>
      </c>
      <c r="M4745" t="s">
        <v>103</v>
      </c>
      <c r="N4745" t="s">
        <v>13</v>
      </c>
      <c r="O4745" t="s">
        <v>14</v>
      </c>
      <c r="P4745">
        <v>2.2656000000000001</v>
      </c>
      <c r="Q4745">
        <v>1085.2224000000001</v>
      </c>
      <c r="R4745">
        <f>MONTH('COCOCART INDIA DATA'!$I4745)</f>
        <v>6</v>
      </c>
      <c r="S4745" t="str">
        <f>TEXT(Table2[[#This Row],[Date]],"mmm")</f>
        <v>Jun</v>
      </c>
      <c r="T4745">
        <f>DAY(Table2[[#This Row],[Date]])</f>
        <v>8</v>
      </c>
      <c r="U4745" t="str">
        <f>TEXT(Table2[[#This Row],[Date]],"ddd")</f>
        <v>Sun</v>
      </c>
    </row>
    <row r="4746" spans="1:21" x14ac:dyDescent="0.25">
      <c r="A4746" s="9">
        <v>2400044753</v>
      </c>
      <c r="B4746" t="s">
        <v>63</v>
      </c>
      <c r="C4746" t="s">
        <v>79</v>
      </c>
      <c r="D4746" t="s">
        <v>83</v>
      </c>
      <c r="E4746" t="s">
        <v>85</v>
      </c>
      <c r="F4746" t="s">
        <v>90</v>
      </c>
      <c r="G4746" t="s">
        <v>25</v>
      </c>
      <c r="H4746" t="s">
        <v>149</v>
      </c>
      <c r="I4746" s="1">
        <v>45816</v>
      </c>
      <c r="J4746">
        <v>4571</v>
      </c>
      <c r="K4746">
        <v>17</v>
      </c>
      <c r="L4746">
        <v>241</v>
      </c>
      <c r="M4746" t="s">
        <v>59</v>
      </c>
      <c r="N4746" t="s">
        <v>13</v>
      </c>
      <c r="O4746" t="s">
        <v>18</v>
      </c>
      <c r="P4746">
        <v>0.69579999999999997</v>
      </c>
      <c r="Q4746">
        <v>167.68779999999998</v>
      </c>
      <c r="R4746">
        <f>MONTH('COCOCART INDIA DATA'!$I4746)</f>
        <v>6</v>
      </c>
      <c r="S4746" t="str">
        <f>TEXT(Table2[[#This Row],[Date]],"mmm")</f>
        <v>Jun</v>
      </c>
      <c r="T4746">
        <f>DAY(Table2[[#This Row],[Date]])</f>
        <v>8</v>
      </c>
      <c r="U4746" t="str">
        <f>TEXT(Table2[[#This Row],[Date]],"ddd")</f>
        <v>Sun</v>
      </c>
    </row>
    <row r="4747" spans="1:21" x14ac:dyDescent="0.25">
      <c r="A4747" s="9">
        <v>2400044754</v>
      </c>
      <c r="B4747" t="s">
        <v>62</v>
      </c>
      <c r="C4747" t="s">
        <v>80</v>
      </c>
      <c r="D4747" t="s">
        <v>83</v>
      </c>
      <c r="E4747" t="s">
        <v>85</v>
      </c>
      <c r="F4747" t="s">
        <v>91</v>
      </c>
      <c r="G4747" t="s">
        <v>25</v>
      </c>
      <c r="H4747" t="s">
        <v>149</v>
      </c>
      <c r="I4747" s="1">
        <v>45816</v>
      </c>
      <c r="J4747">
        <v>4193</v>
      </c>
      <c r="K4747">
        <v>79</v>
      </c>
      <c r="L4747">
        <v>200</v>
      </c>
      <c r="M4747" t="s">
        <v>104</v>
      </c>
      <c r="N4747" t="s">
        <v>13</v>
      </c>
      <c r="O4747" t="s">
        <v>18</v>
      </c>
      <c r="P4747">
        <v>0.69579999999999997</v>
      </c>
      <c r="Q4747">
        <v>139.16</v>
      </c>
      <c r="R4747">
        <f>MONTH('COCOCART INDIA DATA'!$I4747)</f>
        <v>6</v>
      </c>
      <c r="S4747" t="str">
        <f>TEXT(Table2[[#This Row],[Date]],"mmm")</f>
        <v>Jun</v>
      </c>
      <c r="T4747">
        <f>DAY(Table2[[#This Row],[Date]])</f>
        <v>8</v>
      </c>
      <c r="U4747" t="str">
        <f>TEXT(Table2[[#This Row],[Date]],"ddd")</f>
        <v>Sun</v>
      </c>
    </row>
    <row r="4748" spans="1:21" x14ac:dyDescent="0.25">
      <c r="A4748" s="9">
        <v>2400044755</v>
      </c>
      <c r="B4748" t="s">
        <v>33</v>
      </c>
      <c r="C4748" t="s">
        <v>79</v>
      </c>
      <c r="D4748" t="s">
        <v>83</v>
      </c>
      <c r="E4748" t="s">
        <v>84</v>
      </c>
      <c r="F4748" t="s">
        <v>89</v>
      </c>
      <c r="G4748" t="s">
        <v>38</v>
      </c>
      <c r="H4748" t="s">
        <v>149</v>
      </c>
      <c r="I4748" s="1">
        <v>45816</v>
      </c>
      <c r="J4748">
        <v>392</v>
      </c>
      <c r="K4748">
        <v>175</v>
      </c>
      <c r="L4748">
        <v>28</v>
      </c>
      <c r="M4748" t="s">
        <v>105</v>
      </c>
      <c r="N4748" t="s">
        <v>13</v>
      </c>
      <c r="O4748" t="s">
        <v>14</v>
      </c>
      <c r="P4748">
        <v>8.7870000000000008</v>
      </c>
      <c r="Q4748">
        <v>246.03600000000003</v>
      </c>
      <c r="R4748">
        <f>MONTH('COCOCART INDIA DATA'!$I4748)</f>
        <v>6</v>
      </c>
      <c r="S4748" t="str">
        <f>TEXT(Table2[[#This Row],[Date]],"mmm")</f>
        <v>Jun</v>
      </c>
      <c r="T4748">
        <f>DAY(Table2[[#This Row],[Date]])</f>
        <v>8</v>
      </c>
      <c r="U4748" t="str">
        <f>TEXT(Table2[[#This Row],[Date]],"ddd")</f>
        <v>Sun</v>
      </c>
    </row>
    <row r="4749" spans="1:21" x14ac:dyDescent="0.25">
      <c r="A4749" s="9">
        <v>2400044756</v>
      </c>
      <c r="B4749" t="s">
        <v>50</v>
      </c>
      <c r="C4749" t="s">
        <v>79</v>
      </c>
      <c r="D4749" t="s">
        <v>83</v>
      </c>
      <c r="E4749" t="s">
        <v>84</v>
      </c>
      <c r="F4749" t="s">
        <v>89</v>
      </c>
      <c r="G4749" t="s">
        <v>54</v>
      </c>
      <c r="H4749" t="s">
        <v>151</v>
      </c>
      <c r="I4749" s="1">
        <v>45816</v>
      </c>
      <c r="J4749">
        <v>3192</v>
      </c>
      <c r="K4749">
        <v>18</v>
      </c>
      <c r="L4749">
        <v>146</v>
      </c>
      <c r="M4749" t="s">
        <v>106</v>
      </c>
      <c r="N4749" t="s">
        <v>13</v>
      </c>
      <c r="O4749" t="s">
        <v>14</v>
      </c>
      <c r="P4749">
        <v>13.3485</v>
      </c>
      <c r="Q4749">
        <v>1948.8809999999999</v>
      </c>
      <c r="R4749">
        <f>MONTH('COCOCART INDIA DATA'!$I4749)</f>
        <v>6</v>
      </c>
      <c r="S4749" t="str">
        <f>TEXT(Table2[[#This Row],[Date]],"mmm")</f>
        <v>Jun</v>
      </c>
      <c r="T4749">
        <f>DAY(Table2[[#This Row],[Date]])</f>
        <v>8</v>
      </c>
      <c r="U4749" t="str">
        <f>TEXT(Table2[[#This Row],[Date]],"ddd")</f>
        <v>Sun</v>
      </c>
    </row>
    <row r="4750" spans="1:21" x14ac:dyDescent="0.25">
      <c r="A4750" s="9">
        <v>2400044757</v>
      </c>
      <c r="B4750" t="s">
        <v>62</v>
      </c>
      <c r="C4750" t="s">
        <v>79</v>
      </c>
      <c r="D4750" t="s">
        <v>83</v>
      </c>
      <c r="E4750" t="s">
        <v>85</v>
      </c>
      <c r="F4750" t="s">
        <v>90</v>
      </c>
      <c r="G4750" t="s">
        <v>46</v>
      </c>
      <c r="H4750" t="s">
        <v>151</v>
      </c>
      <c r="I4750" s="1">
        <v>45816</v>
      </c>
      <c r="J4750">
        <v>154</v>
      </c>
      <c r="K4750">
        <v>48</v>
      </c>
      <c r="L4750">
        <v>7</v>
      </c>
      <c r="M4750" t="s">
        <v>107</v>
      </c>
      <c r="N4750" t="s">
        <v>40</v>
      </c>
      <c r="O4750" t="s">
        <v>18</v>
      </c>
      <c r="P4750">
        <v>4.7065000000000001</v>
      </c>
      <c r="Q4750">
        <v>32.945500000000003</v>
      </c>
      <c r="R4750">
        <f>MONTH('COCOCART INDIA DATA'!$I4750)</f>
        <v>6</v>
      </c>
      <c r="S4750" t="str">
        <f>TEXT(Table2[[#This Row],[Date]],"mmm")</f>
        <v>Jun</v>
      </c>
      <c r="T4750">
        <f>DAY(Table2[[#This Row],[Date]])</f>
        <v>8</v>
      </c>
      <c r="U4750" t="str">
        <f>TEXT(Table2[[#This Row],[Date]],"ddd")</f>
        <v>Sun</v>
      </c>
    </row>
    <row r="4751" spans="1:21" x14ac:dyDescent="0.25">
      <c r="A4751" s="9">
        <v>2400044758</v>
      </c>
      <c r="B4751" t="s">
        <v>31</v>
      </c>
      <c r="C4751" t="s">
        <v>79</v>
      </c>
      <c r="D4751" t="s">
        <v>83</v>
      </c>
      <c r="E4751" t="s">
        <v>85</v>
      </c>
      <c r="F4751" t="s">
        <v>91</v>
      </c>
      <c r="G4751" t="s">
        <v>45</v>
      </c>
      <c r="H4751" t="s">
        <v>151</v>
      </c>
      <c r="I4751" s="1">
        <v>45816</v>
      </c>
      <c r="J4751">
        <v>5502</v>
      </c>
      <c r="K4751">
        <v>112</v>
      </c>
      <c r="L4751">
        <v>212</v>
      </c>
      <c r="M4751" t="s">
        <v>108</v>
      </c>
      <c r="N4751" t="s">
        <v>17</v>
      </c>
      <c r="O4751" t="s">
        <v>14</v>
      </c>
      <c r="P4751">
        <v>2.4773999999999998</v>
      </c>
      <c r="Q4751">
        <v>525.2088</v>
      </c>
      <c r="R4751">
        <f>MONTH('COCOCART INDIA DATA'!$I4751)</f>
        <v>6</v>
      </c>
      <c r="S4751" t="str">
        <f>TEXT(Table2[[#This Row],[Date]],"mmm")</f>
        <v>Jun</v>
      </c>
      <c r="T4751">
        <f>DAY(Table2[[#This Row],[Date]])</f>
        <v>8</v>
      </c>
      <c r="U4751" t="str">
        <f>TEXT(Table2[[#This Row],[Date]],"ddd")</f>
        <v>Sun</v>
      </c>
    </row>
    <row r="4752" spans="1:21" x14ac:dyDescent="0.25">
      <c r="A4752" s="9">
        <v>2400044759</v>
      </c>
      <c r="B4752" t="s">
        <v>27</v>
      </c>
      <c r="C4752" t="s">
        <v>66</v>
      </c>
      <c r="D4752" t="s">
        <v>82</v>
      </c>
      <c r="E4752" t="s">
        <v>85</v>
      </c>
      <c r="F4752" t="s">
        <v>90</v>
      </c>
      <c r="G4752" t="s">
        <v>38</v>
      </c>
      <c r="H4752" t="s">
        <v>153</v>
      </c>
      <c r="I4752" s="1">
        <v>45816</v>
      </c>
      <c r="J4752">
        <v>4389</v>
      </c>
      <c r="K4752">
        <v>365</v>
      </c>
      <c r="L4752">
        <v>439</v>
      </c>
      <c r="M4752" t="s">
        <v>109</v>
      </c>
      <c r="N4752" t="s">
        <v>13</v>
      </c>
      <c r="O4752" t="s">
        <v>14</v>
      </c>
      <c r="P4752">
        <v>8.7870000000000008</v>
      </c>
      <c r="Q4752">
        <v>3857.4930000000004</v>
      </c>
      <c r="R4752">
        <f>MONTH('COCOCART INDIA DATA'!$I4752)</f>
        <v>6</v>
      </c>
      <c r="S4752" t="str">
        <f>TEXT(Table2[[#This Row],[Date]],"mmm")</f>
        <v>Jun</v>
      </c>
      <c r="T4752">
        <f>DAY(Table2[[#This Row],[Date]])</f>
        <v>8</v>
      </c>
      <c r="U4752" t="str">
        <f>TEXT(Table2[[#This Row],[Date]],"ddd")</f>
        <v>Sun</v>
      </c>
    </row>
    <row r="4753" spans="1:21" x14ac:dyDescent="0.25">
      <c r="A4753" s="9">
        <v>2400044760</v>
      </c>
      <c r="B4753" t="s">
        <v>60</v>
      </c>
      <c r="C4753" t="s">
        <v>66</v>
      </c>
      <c r="D4753" t="s">
        <v>83</v>
      </c>
      <c r="E4753" t="s">
        <v>85</v>
      </c>
      <c r="F4753" t="s">
        <v>91</v>
      </c>
      <c r="G4753" t="s">
        <v>20</v>
      </c>
      <c r="H4753" t="s">
        <v>153</v>
      </c>
      <c r="I4753" s="1">
        <v>45816</v>
      </c>
      <c r="J4753">
        <v>12215</v>
      </c>
      <c r="K4753">
        <v>120</v>
      </c>
      <c r="L4753">
        <v>764</v>
      </c>
      <c r="M4753" t="s">
        <v>110</v>
      </c>
      <c r="N4753" t="s">
        <v>13</v>
      </c>
      <c r="O4753" t="s">
        <v>14</v>
      </c>
      <c r="P4753">
        <v>4.6592000000000002</v>
      </c>
      <c r="Q4753">
        <v>3559.6288</v>
      </c>
      <c r="R4753">
        <f>MONTH('COCOCART INDIA DATA'!$I4753)</f>
        <v>6</v>
      </c>
      <c r="S4753" t="str">
        <f>TEXT(Table2[[#This Row],[Date]],"mmm")</f>
        <v>Jun</v>
      </c>
      <c r="T4753">
        <f>DAY(Table2[[#This Row],[Date]])</f>
        <v>8</v>
      </c>
      <c r="U4753" t="str">
        <f>TEXT(Table2[[#This Row],[Date]],"ddd")</f>
        <v>Sun</v>
      </c>
    </row>
    <row r="4754" spans="1:21" x14ac:dyDescent="0.25">
      <c r="A4754" s="9">
        <v>2400044761</v>
      </c>
      <c r="B4754" t="s">
        <v>57</v>
      </c>
      <c r="C4754" t="s">
        <v>66</v>
      </c>
      <c r="D4754" t="s">
        <v>82</v>
      </c>
      <c r="E4754" t="s">
        <v>84</v>
      </c>
      <c r="F4754" t="s">
        <v>88</v>
      </c>
      <c r="G4754" t="s">
        <v>38</v>
      </c>
      <c r="H4754" t="s">
        <v>153</v>
      </c>
      <c r="I4754" s="1">
        <v>45816</v>
      </c>
      <c r="J4754">
        <v>1960</v>
      </c>
      <c r="K4754">
        <v>50</v>
      </c>
      <c r="L4754">
        <v>140</v>
      </c>
      <c r="M4754" t="s">
        <v>111</v>
      </c>
      <c r="N4754" t="s">
        <v>13</v>
      </c>
      <c r="O4754" t="s">
        <v>14</v>
      </c>
      <c r="P4754">
        <v>8.7870000000000008</v>
      </c>
      <c r="Q4754">
        <v>1230.18</v>
      </c>
      <c r="R4754">
        <f>MONTH('COCOCART INDIA DATA'!$I4754)</f>
        <v>6</v>
      </c>
      <c r="S4754" t="str">
        <f>TEXT(Table2[[#This Row],[Date]],"mmm")</f>
        <v>Jun</v>
      </c>
      <c r="T4754">
        <f>DAY(Table2[[#This Row],[Date]])</f>
        <v>8</v>
      </c>
      <c r="U4754" t="str">
        <f>TEXT(Table2[[#This Row],[Date]],"ddd")</f>
        <v>Sun</v>
      </c>
    </row>
    <row r="4755" spans="1:21" x14ac:dyDescent="0.25">
      <c r="A4755" s="9">
        <v>2400044762</v>
      </c>
      <c r="B4755" t="s">
        <v>51</v>
      </c>
      <c r="C4755" t="s">
        <v>66</v>
      </c>
      <c r="D4755" t="s">
        <v>83</v>
      </c>
      <c r="E4755" t="s">
        <v>84</v>
      </c>
      <c r="F4755" t="s">
        <v>89</v>
      </c>
      <c r="G4755" t="s">
        <v>49</v>
      </c>
      <c r="H4755" t="s">
        <v>153</v>
      </c>
      <c r="I4755" s="1">
        <v>45816</v>
      </c>
      <c r="J4755">
        <v>994</v>
      </c>
      <c r="K4755">
        <v>389</v>
      </c>
      <c r="L4755">
        <v>77</v>
      </c>
      <c r="M4755" t="s">
        <v>112</v>
      </c>
      <c r="N4755" t="s">
        <v>13</v>
      </c>
      <c r="O4755" t="s">
        <v>14</v>
      </c>
      <c r="P4755">
        <v>1.5934999999999999</v>
      </c>
      <c r="Q4755">
        <v>122.6995</v>
      </c>
      <c r="R4755">
        <f>MONTH('COCOCART INDIA DATA'!$I4755)</f>
        <v>6</v>
      </c>
      <c r="S4755" t="str">
        <f>TEXT(Table2[[#This Row],[Date]],"mmm")</f>
        <v>Jun</v>
      </c>
      <c r="T4755">
        <f>DAY(Table2[[#This Row],[Date]])</f>
        <v>8</v>
      </c>
      <c r="U4755" t="str">
        <f>TEXT(Table2[[#This Row],[Date]],"ddd")</f>
        <v>Sun</v>
      </c>
    </row>
    <row r="4756" spans="1:21" x14ac:dyDescent="0.25">
      <c r="A4756" s="9">
        <v>2400044763</v>
      </c>
      <c r="B4756" t="s">
        <v>22</v>
      </c>
      <c r="C4756" t="s">
        <v>66</v>
      </c>
      <c r="D4756" t="s">
        <v>83</v>
      </c>
      <c r="E4756" t="s">
        <v>85</v>
      </c>
      <c r="F4756" t="s">
        <v>90</v>
      </c>
      <c r="G4756" t="s">
        <v>43</v>
      </c>
      <c r="H4756" t="s">
        <v>153</v>
      </c>
      <c r="I4756" s="1">
        <v>45816</v>
      </c>
      <c r="J4756">
        <v>3731</v>
      </c>
      <c r="K4756">
        <v>41</v>
      </c>
      <c r="L4756">
        <v>150</v>
      </c>
      <c r="M4756" t="s">
        <v>113</v>
      </c>
      <c r="N4756" t="s">
        <v>40</v>
      </c>
      <c r="O4756" t="s">
        <v>14</v>
      </c>
      <c r="P4756">
        <v>9.2086000000000006</v>
      </c>
      <c r="Q4756">
        <v>1381.2900000000002</v>
      </c>
      <c r="R4756">
        <f>MONTH('COCOCART INDIA DATA'!$I4756)</f>
        <v>6</v>
      </c>
      <c r="S4756" t="str">
        <f>TEXT(Table2[[#This Row],[Date]],"mmm")</f>
        <v>Jun</v>
      </c>
      <c r="T4756">
        <f>DAY(Table2[[#This Row],[Date]])</f>
        <v>8</v>
      </c>
      <c r="U4756" t="str">
        <f>TEXT(Table2[[#This Row],[Date]],"ddd")</f>
        <v>Sun</v>
      </c>
    </row>
    <row r="4757" spans="1:21" x14ac:dyDescent="0.25">
      <c r="A4757" s="9">
        <v>2400044764</v>
      </c>
      <c r="B4757" t="s">
        <v>35</v>
      </c>
      <c r="C4757" t="s">
        <v>67</v>
      </c>
      <c r="D4757" t="s">
        <v>83</v>
      </c>
      <c r="E4757" t="s">
        <v>85</v>
      </c>
      <c r="F4757" t="s">
        <v>91</v>
      </c>
      <c r="G4757" t="s">
        <v>46</v>
      </c>
      <c r="H4757" t="s">
        <v>153</v>
      </c>
      <c r="I4757" s="1">
        <v>45816</v>
      </c>
      <c r="J4757">
        <v>11851</v>
      </c>
      <c r="K4757">
        <v>45</v>
      </c>
      <c r="L4757">
        <v>456</v>
      </c>
      <c r="M4757" t="s">
        <v>114</v>
      </c>
      <c r="N4757" t="s">
        <v>40</v>
      </c>
      <c r="O4757" t="s">
        <v>18</v>
      </c>
      <c r="P4757">
        <v>4.7065000000000001</v>
      </c>
      <c r="Q4757">
        <v>2146.1640000000002</v>
      </c>
      <c r="R4757">
        <f>MONTH('COCOCART INDIA DATA'!$I4757)</f>
        <v>6</v>
      </c>
      <c r="S4757" t="str">
        <f>TEXT(Table2[[#This Row],[Date]],"mmm")</f>
        <v>Jun</v>
      </c>
      <c r="T4757">
        <f>DAY(Table2[[#This Row],[Date]])</f>
        <v>8</v>
      </c>
      <c r="U4757" t="str">
        <f>TEXT(Table2[[#This Row],[Date]],"ddd")</f>
        <v>Sun</v>
      </c>
    </row>
    <row r="4758" spans="1:21" x14ac:dyDescent="0.25">
      <c r="A4758" s="9">
        <v>2400044765</v>
      </c>
      <c r="B4758" t="s">
        <v>33</v>
      </c>
      <c r="C4758" t="s">
        <v>68</v>
      </c>
      <c r="D4758" t="s">
        <v>83</v>
      </c>
      <c r="E4758" t="s">
        <v>85</v>
      </c>
      <c r="F4758" t="s">
        <v>90</v>
      </c>
      <c r="G4758" t="s">
        <v>23</v>
      </c>
      <c r="H4758" t="s">
        <v>153</v>
      </c>
      <c r="I4758" s="1">
        <v>45816</v>
      </c>
      <c r="J4758">
        <v>7798</v>
      </c>
      <c r="K4758">
        <v>77</v>
      </c>
      <c r="L4758">
        <v>289</v>
      </c>
      <c r="M4758" t="s">
        <v>115</v>
      </c>
      <c r="N4758" t="s">
        <v>17</v>
      </c>
      <c r="O4758" t="s">
        <v>18</v>
      </c>
      <c r="P4758">
        <v>7.8910999999999998</v>
      </c>
      <c r="Q4758">
        <v>2280.5279</v>
      </c>
      <c r="R4758">
        <f>MONTH('COCOCART INDIA DATA'!$I4758)</f>
        <v>6</v>
      </c>
      <c r="S4758" t="str">
        <f>TEXT(Table2[[#This Row],[Date]],"mmm")</f>
        <v>Jun</v>
      </c>
      <c r="T4758">
        <f>DAY(Table2[[#This Row],[Date]])</f>
        <v>8</v>
      </c>
      <c r="U4758" t="str">
        <f>TEXT(Table2[[#This Row],[Date]],"ddd")</f>
        <v>Sun</v>
      </c>
    </row>
    <row r="4759" spans="1:21" x14ac:dyDescent="0.25">
      <c r="A4759" s="9">
        <v>2400044766</v>
      </c>
      <c r="B4759" t="s">
        <v>29</v>
      </c>
      <c r="C4759" t="s">
        <v>69</v>
      </c>
      <c r="D4759" t="s">
        <v>83</v>
      </c>
      <c r="E4759" t="s">
        <v>85</v>
      </c>
      <c r="F4759" t="s">
        <v>91</v>
      </c>
      <c r="G4759" t="s">
        <v>20</v>
      </c>
      <c r="H4759" t="s">
        <v>152</v>
      </c>
      <c r="I4759" s="1">
        <v>45816</v>
      </c>
      <c r="J4759">
        <v>658</v>
      </c>
      <c r="K4759">
        <v>82</v>
      </c>
      <c r="L4759">
        <v>32</v>
      </c>
      <c r="M4759" t="s">
        <v>116</v>
      </c>
      <c r="N4759" t="s">
        <v>13</v>
      </c>
      <c r="O4759" t="s">
        <v>14</v>
      </c>
      <c r="P4759">
        <v>4.6592000000000002</v>
      </c>
      <c r="Q4759">
        <v>149.09440000000001</v>
      </c>
      <c r="R4759">
        <f>MONTH('COCOCART INDIA DATA'!$I4759)</f>
        <v>6</v>
      </c>
      <c r="S4759" t="str">
        <f>TEXT(Table2[[#This Row],[Date]],"mmm")</f>
        <v>Jun</v>
      </c>
      <c r="T4759">
        <f>DAY(Table2[[#This Row],[Date]])</f>
        <v>8</v>
      </c>
      <c r="U4759" t="str">
        <f>TEXT(Table2[[#This Row],[Date]],"ddd")</f>
        <v>Sun</v>
      </c>
    </row>
    <row r="4760" spans="1:21" x14ac:dyDescent="0.25">
      <c r="A4760" s="9">
        <v>2400044767</v>
      </c>
      <c r="B4760" t="s">
        <v>33</v>
      </c>
      <c r="C4760" t="s">
        <v>70</v>
      </c>
      <c r="D4760" t="s">
        <v>83</v>
      </c>
      <c r="E4760" t="s">
        <v>84</v>
      </c>
      <c r="F4760" t="s">
        <v>89</v>
      </c>
      <c r="G4760" t="s">
        <v>21</v>
      </c>
      <c r="H4760" t="s">
        <v>152</v>
      </c>
      <c r="I4760" s="1">
        <v>45816</v>
      </c>
      <c r="J4760">
        <v>18963</v>
      </c>
      <c r="K4760">
        <v>191</v>
      </c>
      <c r="L4760">
        <v>1355</v>
      </c>
      <c r="M4760" t="s">
        <v>117</v>
      </c>
      <c r="N4760" t="s">
        <v>13</v>
      </c>
      <c r="O4760" t="s">
        <v>18</v>
      </c>
      <c r="P4760">
        <v>6.0811000000000002</v>
      </c>
      <c r="Q4760">
        <v>8239.8904999999995</v>
      </c>
      <c r="R4760">
        <f>MONTH('COCOCART INDIA DATA'!$I4760)</f>
        <v>6</v>
      </c>
      <c r="S4760" t="str">
        <f>TEXT(Table2[[#This Row],[Date]],"mmm")</f>
        <v>Jun</v>
      </c>
      <c r="T4760">
        <f>DAY(Table2[[#This Row],[Date]])</f>
        <v>8</v>
      </c>
      <c r="U4760" t="str">
        <f>TEXT(Table2[[#This Row],[Date]],"ddd")</f>
        <v>Sun</v>
      </c>
    </row>
    <row r="4761" spans="1:21" x14ac:dyDescent="0.25">
      <c r="A4761" s="9">
        <v>2400044768</v>
      </c>
      <c r="B4761" t="s">
        <v>29</v>
      </c>
      <c r="C4761" t="s">
        <v>70</v>
      </c>
      <c r="D4761" t="s">
        <v>83</v>
      </c>
      <c r="E4761" t="s">
        <v>84</v>
      </c>
      <c r="F4761" t="s">
        <v>89</v>
      </c>
      <c r="G4761" t="s">
        <v>20</v>
      </c>
      <c r="H4761" t="s">
        <v>152</v>
      </c>
      <c r="I4761" s="1">
        <v>45816</v>
      </c>
      <c r="J4761">
        <v>574</v>
      </c>
      <c r="K4761">
        <v>383</v>
      </c>
      <c r="L4761">
        <v>34</v>
      </c>
      <c r="M4761" t="s">
        <v>118</v>
      </c>
      <c r="N4761" t="s">
        <v>13</v>
      </c>
      <c r="O4761" t="s">
        <v>14</v>
      </c>
      <c r="P4761">
        <v>4.6592000000000002</v>
      </c>
      <c r="Q4761">
        <v>158.4128</v>
      </c>
      <c r="R4761">
        <f>MONTH('COCOCART INDIA DATA'!$I4761)</f>
        <v>6</v>
      </c>
      <c r="S4761" t="str">
        <f>TEXT(Table2[[#This Row],[Date]],"mmm")</f>
        <v>Jun</v>
      </c>
      <c r="T4761">
        <f>DAY(Table2[[#This Row],[Date]])</f>
        <v>8</v>
      </c>
      <c r="U4761" t="str">
        <f>TEXT(Table2[[#This Row],[Date]],"ddd")</f>
        <v>Sun</v>
      </c>
    </row>
    <row r="4762" spans="1:21" x14ac:dyDescent="0.25">
      <c r="A4762" s="9">
        <v>2400044769</v>
      </c>
      <c r="B4762" t="s">
        <v>19</v>
      </c>
      <c r="C4762" t="s">
        <v>71</v>
      </c>
      <c r="D4762" t="s">
        <v>82</v>
      </c>
      <c r="E4762" t="s">
        <v>85</v>
      </c>
      <c r="F4762" t="s">
        <v>90</v>
      </c>
      <c r="G4762" t="s">
        <v>23</v>
      </c>
      <c r="H4762" t="s">
        <v>146</v>
      </c>
      <c r="I4762" s="1">
        <v>45817</v>
      </c>
      <c r="J4762">
        <v>763</v>
      </c>
      <c r="K4762">
        <v>47</v>
      </c>
      <c r="L4762">
        <v>28</v>
      </c>
      <c r="M4762" t="s">
        <v>119</v>
      </c>
      <c r="N4762" t="s">
        <v>17</v>
      </c>
      <c r="O4762" t="s">
        <v>18</v>
      </c>
      <c r="P4762">
        <v>7.8910999999999998</v>
      </c>
      <c r="Q4762">
        <v>220.95079999999999</v>
      </c>
      <c r="R4762">
        <f>MONTH('COCOCART INDIA DATA'!$I4762)</f>
        <v>6</v>
      </c>
      <c r="S4762" t="str">
        <f>TEXT(Table2[[#This Row],[Date]],"mmm")</f>
        <v>Jun</v>
      </c>
      <c r="T4762">
        <f>DAY(Table2[[#This Row],[Date]])</f>
        <v>9</v>
      </c>
      <c r="U4762" t="str">
        <f>TEXT(Table2[[#This Row],[Date]],"ddd")</f>
        <v>Mon</v>
      </c>
    </row>
    <row r="4763" spans="1:21" x14ac:dyDescent="0.25">
      <c r="A4763" s="9">
        <v>2400044770</v>
      </c>
      <c r="B4763" t="s">
        <v>55</v>
      </c>
      <c r="C4763" t="s">
        <v>71</v>
      </c>
      <c r="D4763" t="s">
        <v>83</v>
      </c>
      <c r="E4763" t="s">
        <v>85</v>
      </c>
      <c r="F4763" t="s">
        <v>91</v>
      </c>
      <c r="G4763" t="s">
        <v>52</v>
      </c>
      <c r="H4763" t="s">
        <v>147</v>
      </c>
      <c r="I4763" s="1">
        <v>45817</v>
      </c>
      <c r="J4763">
        <v>1295</v>
      </c>
      <c r="K4763">
        <v>218</v>
      </c>
      <c r="L4763">
        <v>108</v>
      </c>
      <c r="M4763" t="s">
        <v>120</v>
      </c>
      <c r="N4763" t="s">
        <v>40</v>
      </c>
      <c r="O4763" t="s">
        <v>14</v>
      </c>
      <c r="P4763">
        <v>2.8</v>
      </c>
      <c r="Q4763">
        <v>302.39999999999998</v>
      </c>
      <c r="R4763">
        <f>MONTH('COCOCART INDIA DATA'!$I4763)</f>
        <v>6</v>
      </c>
      <c r="S4763" t="str">
        <f>TEXT(Table2[[#This Row],[Date]],"mmm")</f>
        <v>Jun</v>
      </c>
      <c r="T4763">
        <f>DAY(Table2[[#This Row],[Date]])</f>
        <v>9</v>
      </c>
      <c r="U4763" t="str">
        <f>TEXT(Table2[[#This Row],[Date]],"ddd")</f>
        <v>Mon</v>
      </c>
    </row>
    <row r="4764" spans="1:21" x14ac:dyDescent="0.25">
      <c r="A4764" s="9">
        <v>2400044771</v>
      </c>
      <c r="B4764" t="s">
        <v>19</v>
      </c>
      <c r="C4764" t="s">
        <v>72</v>
      </c>
      <c r="D4764" t="s">
        <v>82</v>
      </c>
      <c r="E4764" t="s">
        <v>85</v>
      </c>
      <c r="F4764" t="s">
        <v>90</v>
      </c>
      <c r="G4764" t="s">
        <v>43</v>
      </c>
      <c r="H4764" t="s">
        <v>148</v>
      </c>
      <c r="I4764" s="1">
        <v>45817</v>
      </c>
      <c r="J4764">
        <v>1281</v>
      </c>
      <c r="K4764">
        <v>349</v>
      </c>
      <c r="L4764">
        <v>61</v>
      </c>
      <c r="M4764" t="s">
        <v>121</v>
      </c>
      <c r="N4764" t="s">
        <v>40</v>
      </c>
      <c r="O4764" t="s">
        <v>14</v>
      </c>
      <c r="P4764">
        <v>9.2086000000000006</v>
      </c>
      <c r="Q4764">
        <v>561.72460000000001</v>
      </c>
      <c r="R4764">
        <f>MONTH('COCOCART INDIA DATA'!$I4764)</f>
        <v>6</v>
      </c>
      <c r="S4764" t="str">
        <f>TEXT(Table2[[#This Row],[Date]],"mmm")</f>
        <v>Jun</v>
      </c>
      <c r="T4764">
        <f>DAY(Table2[[#This Row],[Date]])</f>
        <v>9</v>
      </c>
      <c r="U4764" t="str">
        <f>TEXT(Table2[[#This Row],[Date]],"ddd")</f>
        <v>Mon</v>
      </c>
    </row>
    <row r="4765" spans="1:21" x14ac:dyDescent="0.25">
      <c r="A4765" s="9">
        <v>2400044772</v>
      </c>
      <c r="B4765" t="s">
        <v>22</v>
      </c>
      <c r="C4765" t="s">
        <v>73</v>
      </c>
      <c r="D4765" t="s">
        <v>82</v>
      </c>
      <c r="E4765" t="s">
        <v>85</v>
      </c>
      <c r="F4765" t="s">
        <v>91</v>
      </c>
      <c r="G4765" t="s">
        <v>21</v>
      </c>
      <c r="H4765" t="s">
        <v>149</v>
      </c>
      <c r="I4765" s="1">
        <v>45817</v>
      </c>
      <c r="J4765">
        <v>6657</v>
      </c>
      <c r="K4765">
        <v>364</v>
      </c>
      <c r="L4765">
        <v>606</v>
      </c>
      <c r="M4765" t="s">
        <v>122</v>
      </c>
      <c r="N4765" t="s">
        <v>13</v>
      </c>
      <c r="O4765" t="s">
        <v>18</v>
      </c>
      <c r="P4765">
        <v>6.0811000000000002</v>
      </c>
      <c r="Q4765">
        <v>3685.1466</v>
      </c>
      <c r="R4765">
        <f>MONTH('COCOCART INDIA DATA'!$I4765)</f>
        <v>6</v>
      </c>
      <c r="S4765" t="str">
        <f>TEXT(Table2[[#This Row],[Date]],"mmm")</f>
        <v>Jun</v>
      </c>
      <c r="T4765">
        <f>DAY(Table2[[#This Row],[Date]])</f>
        <v>9</v>
      </c>
      <c r="U4765" t="str">
        <f>TEXT(Table2[[#This Row],[Date]],"ddd")</f>
        <v>Mon</v>
      </c>
    </row>
    <row r="4766" spans="1:21" x14ac:dyDescent="0.25">
      <c r="A4766" s="9">
        <v>2400044773</v>
      </c>
      <c r="B4766" t="s">
        <v>55</v>
      </c>
      <c r="C4766" t="s">
        <v>74</v>
      </c>
      <c r="D4766" t="s">
        <v>82</v>
      </c>
      <c r="E4766" t="s">
        <v>84</v>
      </c>
      <c r="F4766" t="s">
        <v>88</v>
      </c>
      <c r="G4766" t="s">
        <v>36</v>
      </c>
      <c r="H4766" t="s">
        <v>150</v>
      </c>
      <c r="I4766" s="1">
        <v>45817</v>
      </c>
      <c r="J4766">
        <v>1533</v>
      </c>
      <c r="K4766">
        <v>129</v>
      </c>
      <c r="L4766">
        <v>110</v>
      </c>
      <c r="M4766" t="s">
        <v>123</v>
      </c>
      <c r="N4766" t="s">
        <v>13</v>
      </c>
      <c r="O4766" t="s">
        <v>14</v>
      </c>
      <c r="P4766">
        <v>2.2656000000000001</v>
      </c>
      <c r="Q4766">
        <v>249.21600000000001</v>
      </c>
      <c r="R4766">
        <f>MONTH('COCOCART INDIA DATA'!$I4766)</f>
        <v>6</v>
      </c>
      <c r="S4766" t="str">
        <f>TEXT(Table2[[#This Row],[Date]],"mmm")</f>
        <v>Jun</v>
      </c>
      <c r="T4766">
        <f>DAY(Table2[[#This Row],[Date]])</f>
        <v>9</v>
      </c>
      <c r="U4766" t="str">
        <f>TEXT(Table2[[#This Row],[Date]],"ddd")</f>
        <v>Mon</v>
      </c>
    </row>
    <row r="4767" spans="1:21" x14ac:dyDescent="0.25">
      <c r="A4767" s="9">
        <v>2400044774</v>
      </c>
      <c r="B4767" t="s">
        <v>64</v>
      </c>
      <c r="C4767" t="s">
        <v>72</v>
      </c>
      <c r="D4767" t="s">
        <v>83</v>
      </c>
      <c r="E4767" t="s">
        <v>84</v>
      </c>
      <c r="F4767" t="s">
        <v>89</v>
      </c>
      <c r="G4767" t="s">
        <v>20</v>
      </c>
      <c r="H4767" t="s">
        <v>151</v>
      </c>
      <c r="I4767" s="1">
        <v>45817</v>
      </c>
      <c r="J4767">
        <v>2534</v>
      </c>
      <c r="K4767">
        <v>36</v>
      </c>
      <c r="L4767">
        <v>121</v>
      </c>
      <c r="M4767" t="s">
        <v>124</v>
      </c>
      <c r="N4767" t="s">
        <v>13</v>
      </c>
      <c r="O4767" t="s">
        <v>14</v>
      </c>
      <c r="P4767">
        <v>4.6592000000000002</v>
      </c>
      <c r="Q4767">
        <v>563.76319999999998</v>
      </c>
      <c r="R4767">
        <f>MONTH('COCOCART INDIA DATA'!$I4767)</f>
        <v>6</v>
      </c>
      <c r="S4767" t="str">
        <f>TEXT(Table2[[#This Row],[Date]],"mmm")</f>
        <v>Jun</v>
      </c>
      <c r="T4767">
        <f>DAY(Table2[[#This Row],[Date]])</f>
        <v>9</v>
      </c>
      <c r="U4767" t="str">
        <f>TEXT(Table2[[#This Row],[Date]],"ddd")</f>
        <v>Mon</v>
      </c>
    </row>
    <row r="4768" spans="1:21" x14ac:dyDescent="0.25">
      <c r="A4768" s="9">
        <v>2400044775</v>
      </c>
      <c r="B4768" t="s">
        <v>51</v>
      </c>
      <c r="C4768" t="s">
        <v>73</v>
      </c>
      <c r="D4768" t="s">
        <v>83</v>
      </c>
      <c r="E4768" t="s">
        <v>85</v>
      </c>
      <c r="F4768" t="s">
        <v>90</v>
      </c>
      <c r="G4768" t="s">
        <v>16</v>
      </c>
      <c r="H4768" t="s">
        <v>152</v>
      </c>
      <c r="I4768" s="1">
        <v>45817</v>
      </c>
      <c r="J4768">
        <v>3808</v>
      </c>
      <c r="K4768">
        <v>74</v>
      </c>
      <c r="L4768">
        <v>224</v>
      </c>
      <c r="M4768" t="s">
        <v>125</v>
      </c>
      <c r="N4768" t="s">
        <v>17</v>
      </c>
      <c r="O4768" t="s">
        <v>18</v>
      </c>
      <c r="P4768">
        <v>0.24049999999999999</v>
      </c>
      <c r="Q4768">
        <v>53.872</v>
      </c>
      <c r="R4768">
        <f>MONTH('COCOCART INDIA DATA'!$I4768)</f>
        <v>6</v>
      </c>
      <c r="S4768" t="str">
        <f>TEXT(Table2[[#This Row],[Date]],"mmm")</f>
        <v>Jun</v>
      </c>
      <c r="T4768">
        <f>DAY(Table2[[#This Row],[Date]])</f>
        <v>9</v>
      </c>
      <c r="U4768" t="str">
        <f>TEXT(Table2[[#This Row],[Date]],"ddd")</f>
        <v>Mon</v>
      </c>
    </row>
    <row r="4769" spans="1:21" x14ac:dyDescent="0.25">
      <c r="A4769" s="9">
        <v>2400044776</v>
      </c>
      <c r="B4769" t="s">
        <v>44</v>
      </c>
      <c r="C4769" t="s">
        <v>74</v>
      </c>
      <c r="D4769" t="s">
        <v>83</v>
      </c>
      <c r="E4769" t="s">
        <v>85</v>
      </c>
      <c r="F4769" t="s">
        <v>91</v>
      </c>
      <c r="G4769" t="s">
        <v>20</v>
      </c>
      <c r="H4769" t="s">
        <v>153</v>
      </c>
      <c r="I4769" s="1">
        <v>45817</v>
      </c>
      <c r="J4769">
        <v>7637</v>
      </c>
      <c r="K4769">
        <v>90</v>
      </c>
      <c r="L4769">
        <v>425</v>
      </c>
      <c r="M4769" t="s">
        <v>126</v>
      </c>
      <c r="N4769" t="s">
        <v>13</v>
      </c>
      <c r="O4769" t="s">
        <v>14</v>
      </c>
      <c r="P4769">
        <v>4.6592000000000002</v>
      </c>
      <c r="Q4769">
        <v>1980.16</v>
      </c>
      <c r="R4769">
        <f>MONTH('COCOCART INDIA DATA'!$I4769)</f>
        <v>6</v>
      </c>
      <c r="S4769" t="str">
        <f>TEXT(Table2[[#This Row],[Date]],"mmm")</f>
        <v>Jun</v>
      </c>
      <c r="T4769">
        <f>DAY(Table2[[#This Row],[Date]])</f>
        <v>9</v>
      </c>
      <c r="U4769" t="str">
        <f>TEXT(Table2[[#This Row],[Date]],"ddd")</f>
        <v>Mon</v>
      </c>
    </row>
    <row r="4770" spans="1:21" x14ac:dyDescent="0.25">
      <c r="A4770" s="9">
        <v>2400044777</v>
      </c>
      <c r="B4770" t="s">
        <v>19</v>
      </c>
      <c r="C4770" t="s">
        <v>75</v>
      </c>
      <c r="D4770" t="s">
        <v>82</v>
      </c>
      <c r="E4770" t="s">
        <v>85</v>
      </c>
      <c r="F4770" t="s">
        <v>90</v>
      </c>
      <c r="G4770" t="s">
        <v>52</v>
      </c>
      <c r="H4770" t="s">
        <v>154</v>
      </c>
      <c r="I4770" s="1">
        <v>45817</v>
      </c>
      <c r="J4770">
        <v>5397</v>
      </c>
      <c r="K4770">
        <v>37</v>
      </c>
      <c r="L4770">
        <v>416</v>
      </c>
      <c r="M4770" t="s">
        <v>127</v>
      </c>
      <c r="N4770" t="s">
        <v>40</v>
      </c>
      <c r="O4770" t="s">
        <v>14</v>
      </c>
      <c r="P4770">
        <v>2.8</v>
      </c>
      <c r="Q4770">
        <v>1164.8</v>
      </c>
      <c r="R4770">
        <f>MONTH('COCOCART INDIA DATA'!$I4770)</f>
        <v>6</v>
      </c>
      <c r="S4770" t="str">
        <f>TEXT(Table2[[#This Row],[Date]],"mmm")</f>
        <v>Jun</v>
      </c>
      <c r="T4770">
        <f>DAY(Table2[[#This Row],[Date]])</f>
        <v>9</v>
      </c>
      <c r="U4770" t="str">
        <f>TEXT(Table2[[#This Row],[Date]],"ddd")</f>
        <v>Mon</v>
      </c>
    </row>
    <row r="4771" spans="1:21" x14ac:dyDescent="0.25">
      <c r="A4771" s="9">
        <v>2400044778</v>
      </c>
      <c r="B4771" t="s">
        <v>11</v>
      </c>
      <c r="C4771" t="s">
        <v>75</v>
      </c>
      <c r="D4771" t="s">
        <v>83</v>
      </c>
      <c r="E4771" t="s">
        <v>85</v>
      </c>
      <c r="F4771" t="s">
        <v>91</v>
      </c>
      <c r="G4771" t="s">
        <v>28</v>
      </c>
      <c r="H4771" t="s">
        <v>155</v>
      </c>
      <c r="I4771" s="1">
        <v>45817</v>
      </c>
      <c r="J4771">
        <v>5649</v>
      </c>
      <c r="K4771">
        <v>97</v>
      </c>
      <c r="L4771">
        <v>202</v>
      </c>
      <c r="M4771" t="s">
        <v>128</v>
      </c>
      <c r="N4771" t="s">
        <v>17</v>
      </c>
      <c r="O4771" t="s">
        <v>18</v>
      </c>
      <c r="P4771">
        <v>1.7625</v>
      </c>
      <c r="Q4771">
        <v>356.02499999999998</v>
      </c>
      <c r="R4771">
        <f>MONTH('COCOCART INDIA DATA'!$I4771)</f>
        <v>6</v>
      </c>
      <c r="S4771" t="str">
        <f>TEXT(Table2[[#This Row],[Date]],"mmm")</f>
        <v>Jun</v>
      </c>
      <c r="T4771">
        <f>DAY(Table2[[#This Row],[Date]])</f>
        <v>9</v>
      </c>
      <c r="U4771" t="str">
        <f>TEXT(Table2[[#This Row],[Date]],"ddd")</f>
        <v>Mon</v>
      </c>
    </row>
    <row r="4772" spans="1:21" x14ac:dyDescent="0.25">
      <c r="A4772" s="9">
        <v>2400044779</v>
      </c>
      <c r="B4772" t="s">
        <v>26</v>
      </c>
      <c r="C4772" t="s">
        <v>75</v>
      </c>
      <c r="D4772" t="s">
        <v>82</v>
      </c>
      <c r="E4772" t="s">
        <v>84</v>
      </c>
      <c r="F4772" t="s">
        <v>89</v>
      </c>
      <c r="G4772" t="s">
        <v>45</v>
      </c>
      <c r="H4772" t="s">
        <v>156</v>
      </c>
      <c r="I4772" s="1">
        <v>45817</v>
      </c>
      <c r="J4772">
        <v>2996</v>
      </c>
      <c r="K4772">
        <v>136</v>
      </c>
      <c r="L4772">
        <v>116</v>
      </c>
      <c r="M4772" t="s">
        <v>129</v>
      </c>
      <c r="N4772" t="s">
        <v>17</v>
      </c>
      <c r="O4772" t="s">
        <v>14</v>
      </c>
      <c r="P4772">
        <v>2.4773999999999998</v>
      </c>
      <c r="Q4772">
        <v>287.3784</v>
      </c>
      <c r="R4772">
        <f>MONTH('COCOCART INDIA DATA'!$I4772)</f>
        <v>6</v>
      </c>
      <c r="S4772" t="str">
        <f>TEXT(Table2[[#This Row],[Date]],"mmm")</f>
        <v>Jun</v>
      </c>
      <c r="T4772">
        <f>DAY(Table2[[#This Row],[Date]])</f>
        <v>9</v>
      </c>
      <c r="U4772" t="str">
        <f>TEXT(Table2[[#This Row],[Date]],"ddd")</f>
        <v>Mon</v>
      </c>
    </row>
    <row r="4773" spans="1:21" x14ac:dyDescent="0.25">
      <c r="A4773" s="9">
        <v>2400044780</v>
      </c>
      <c r="B4773" t="s">
        <v>34</v>
      </c>
      <c r="C4773" t="s">
        <v>75</v>
      </c>
      <c r="D4773" t="s">
        <v>83</v>
      </c>
      <c r="E4773" t="s">
        <v>84</v>
      </c>
      <c r="F4773" t="s">
        <v>89</v>
      </c>
      <c r="G4773" t="s">
        <v>28</v>
      </c>
      <c r="H4773" t="s">
        <v>150</v>
      </c>
      <c r="I4773" s="1">
        <v>45817</v>
      </c>
      <c r="J4773">
        <v>2247</v>
      </c>
      <c r="K4773">
        <v>351</v>
      </c>
      <c r="L4773">
        <v>87</v>
      </c>
      <c r="M4773" t="s">
        <v>130</v>
      </c>
      <c r="N4773" t="s">
        <v>17</v>
      </c>
      <c r="O4773" t="s">
        <v>18</v>
      </c>
      <c r="P4773">
        <v>1.7625</v>
      </c>
      <c r="Q4773">
        <v>153.33750000000001</v>
      </c>
      <c r="R4773">
        <f>MONTH('COCOCART INDIA DATA'!$I4773)</f>
        <v>6</v>
      </c>
      <c r="S4773" t="str">
        <f>TEXT(Table2[[#This Row],[Date]],"mmm")</f>
        <v>Jun</v>
      </c>
      <c r="T4773">
        <f>DAY(Table2[[#This Row],[Date]])</f>
        <v>9</v>
      </c>
      <c r="U4773" t="str">
        <f>TEXT(Table2[[#This Row],[Date]],"ddd")</f>
        <v>Mon</v>
      </c>
    </row>
    <row r="4774" spans="1:21" x14ac:dyDescent="0.25">
      <c r="A4774" s="9">
        <v>2400044781</v>
      </c>
      <c r="B4774" t="s">
        <v>44</v>
      </c>
      <c r="C4774" t="s">
        <v>75</v>
      </c>
      <c r="D4774" t="s">
        <v>82</v>
      </c>
      <c r="E4774" t="s">
        <v>85</v>
      </c>
      <c r="F4774" t="s">
        <v>90</v>
      </c>
      <c r="G4774" t="s">
        <v>38</v>
      </c>
      <c r="H4774" t="s">
        <v>150</v>
      </c>
      <c r="I4774" s="1">
        <v>45817</v>
      </c>
      <c r="J4774">
        <v>1092</v>
      </c>
      <c r="K4774">
        <v>136</v>
      </c>
      <c r="L4774">
        <v>84</v>
      </c>
      <c r="M4774" t="s">
        <v>131</v>
      </c>
      <c r="N4774" t="s">
        <v>13</v>
      </c>
      <c r="O4774" t="s">
        <v>14</v>
      </c>
      <c r="P4774">
        <v>8.7870000000000008</v>
      </c>
      <c r="Q4774">
        <v>738.10800000000006</v>
      </c>
      <c r="R4774">
        <f>MONTH('COCOCART INDIA DATA'!$I4774)</f>
        <v>6</v>
      </c>
      <c r="S4774" t="str">
        <f>TEXT(Table2[[#This Row],[Date]],"mmm")</f>
        <v>Jun</v>
      </c>
      <c r="T4774">
        <f>DAY(Table2[[#This Row],[Date]])</f>
        <v>9</v>
      </c>
      <c r="U4774" t="str">
        <f>TEXT(Table2[[#This Row],[Date]],"ddd")</f>
        <v>Mon</v>
      </c>
    </row>
    <row r="4775" spans="1:21" x14ac:dyDescent="0.25">
      <c r="A4775" s="9">
        <v>2400044782</v>
      </c>
      <c r="B4775" t="s">
        <v>57</v>
      </c>
      <c r="C4775" t="s">
        <v>75</v>
      </c>
      <c r="D4775" t="s">
        <v>82</v>
      </c>
      <c r="E4775" t="s">
        <v>85</v>
      </c>
      <c r="F4775" t="s">
        <v>91</v>
      </c>
      <c r="G4775" t="s">
        <v>36</v>
      </c>
      <c r="H4775" t="s">
        <v>150</v>
      </c>
      <c r="I4775" s="1">
        <v>45817</v>
      </c>
      <c r="J4775">
        <v>4368</v>
      </c>
      <c r="K4775">
        <v>23</v>
      </c>
      <c r="L4775">
        <v>292</v>
      </c>
      <c r="M4775" t="s">
        <v>132</v>
      </c>
      <c r="N4775" t="s">
        <v>13</v>
      </c>
      <c r="O4775" t="s">
        <v>14</v>
      </c>
      <c r="P4775">
        <v>2.2656000000000001</v>
      </c>
      <c r="Q4775">
        <v>661.55520000000001</v>
      </c>
      <c r="R4775">
        <f>MONTH('COCOCART INDIA DATA'!$I4775)</f>
        <v>6</v>
      </c>
      <c r="S4775" t="str">
        <f>TEXT(Table2[[#This Row],[Date]],"mmm")</f>
        <v>Jun</v>
      </c>
      <c r="T4775">
        <f>DAY(Table2[[#This Row],[Date]])</f>
        <v>9</v>
      </c>
      <c r="U4775" t="str">
        <f>TEXT(Table2[[#This Row],[Date]],"ddd")</f>
        <v>Mon</v>
      </c>
    </row>
    <row r="4776" spans="1:21" x14ac:dyDescent="0.25">
      <c r="A4776" s="9">
        <v>2400044783</v>
      </c>
      <c r="B4776" t="s">
        <v>11</v>
      </c>
      <c r="C4776" t="s">
        <v>75</v>
      </c>
      <c r="D4776" t="s">
        <v>82</v>
      </c>
      <c r="E4776" t="s">
        <v>85</v>
      </c>
      <c r="F4776" t="s">
        <v>90</v>
      </c>
      <c r="G4776" t="s">
        <v>16</v>
      </c>
      <c r="H4776" t="s">
        <v>154</v>
      </c>
      <c r="I4776" s="1">
        <v>45817</v>
      </c>
      <c r="J4776">
        <v>868</v>
      </c>
      <c r="K4776">
        <v>90</v>
      </c>
      <c r="L4776">
        <v>87</v>
      </c>
      <c r="M4776" t="s">
        <v>133</v>
      </c>
      <c r="N4776" t="s">
        <v>17</v>
      </c>
      <c r="O4776" t="s">
        <v>18</v>
      </c>
      <c r="P4776">
        <v>0.24049999999999999</v>
      </c>
      <c r="Q4776">
        <v>20.923500000000001</v>
      </c>
      <c r="R4776">
        <f>MONTH('COCOCART INDIA DATA'!$I4776)</f>
        <v>6</v>
      </c>
      <c r="S4776" t="str">
        <f>TEXT(Table2[[#This Row],[Date]],"mmm")</f>
        <v>Jun</v>
      </c>
      <c r="T4776">
        <f>DAY(Table2[[#This Row],[Date]])</f>
        <v>9</v>
      </c>
      <c r="U4776" t="str">
        <f>TEXT(Table2[[#This Row],[Date]],"ddd")</f>
        <v>Mon</v>
      </c>
    </row>
    <row r="4777" spans="1:21" x14ac:dyDescent="0.25">
      <c r="A4777" s="9">
        <v>2400044784</v>
      </c>
      <c r="B4777" t="s">
        <v>56</v>
      </c>
      <c r="C4777" t="s">
        <v>75</v>
      </c>
      <c r="D4777" t="s">
        <v>83</v>
      </c>
      <c r="E4777" t="s">
        <v>85</v>
      </c>
      <c r="F4777" t="s">
        <v>91</v>
      </c>
      <c r="G4777" t="s">
        <v>32</v>
      </c>
      <c r="H4777" t="s">
        <v>154</v>
      </c>
      <c r="I4777" s="1">
        <v>45817</v>
      </c>
      <c r="J4777">
        <v>8729</v>
      </c>
      <c r="K4777">
        <v>35</v>
      </c>
      <c r="L4777">
        <v>364</v>
      </c>
      <c r="M4777" t="s">
        <v>134</v>
      </c>
      <c r="N4777" t="s">
        <v>13</v>
      </c>
      <c r="O4777" t="s">
        <v>14</v>
      </c>
      <c r="P4777">
        <v>1.8652</v>
      </c>
      <c r="Q4777">
        <v>678.93280000000004</v>
      </c>
      <c r="R4777">
        <f>MONTH('COCOCART INDIA DATA'!$I4777)</f>
        <v>6</v>
      </c>
      <c r="S4777" t="str">
        <f>TEXT(Table2[[#This Row],[Date]],"mmm")</f>
        <v>Jun</v>
      </c>
      <c r="T4777">
        <f>DAY(Table2[[#This Row],[Date]])</f>
        <v>9</v>
      </c>
      <c r="U4777" t="str">
        <f>TEXT(Table2[[#This Row],[Date]],"ddd")</f>
        <v>Mon</v>
      </c>
    </row>
    <row r="4778" spans="1:21" x14ac:dyDescent="0.25">
      <c r="A4778" s="9">
        <v>2400044785</v>
      </c>
      <c r="B4778" t="s">
        <v>57</v>
      </c>
      <c r="C4778" t="s">
        <v>75</v>
      </c>
      <c r="D4778" t="s">
        <v>82</v>
      </c>
      <c r="E4778" t="s">
        <v>84</v>
      </c>
      <c r="F4778" t="s">
        <v>88</v>
      </c>
      <c r="G4778" t="s">
        <v>20</v>
      </c>
      <c r="H4778" t="s">
        <v>154</v>
      </c>
      <c r="I4778" s="1">
        <v>45817</v>
      </c>
      <c r="J4778">
        <v>2065</v>
      </c>
      <c r="K4778">
        <v>17</v>
      </c>
      <c r="L4778">
        <v>130</v>
      </c>
      <c r="M4778" t="s">
        <v>135</v>
      </c>
      <c r="N4778" t="s">
        <v>13</v>
      </c>
      <c r="O4778" t="s">
        <v>14</v>
      </c>
      <c r="P4778">
        <v>4.6592000000000002</v>
      </c>
      <c r="Q4778">
        <v>605.69600000000003</v>
      </c>
      <c r="R4778">
        <f>MONTH('COCOCART INDIA DATA'!$I4778)</f>
        <v>6</v>
      </c>
      <c r="S4778" t="str">
        <f>TEXT(Table2[[#This Row],[Date]],"mmm")</f>
        <v>Jun</v>
      </c>
      <c r="T4778">
        <f>DAY(Table2[[#This Row],[Date]])</f>
        <v>9</v>
      </c>
      <c r="U4778" t="str">
        <f>TEXT(Table2[[#This Row],[Date]],"ddd")</f>
        <v>Mon</v>
      </c>
    </row>
    <row r="4779" spans="1:21" x14ac:dyDescent="0.25">
      <c r="A4779" s="9">
        <v>2400044786</v>
      </c>
      <c r="B4779" t="s">
        <v>56</v>
      </c>
      <c r="C4779" t="s">
        <v>75</v>
      </c>
      <c r="D4779" t="s">
        <v>83</v>
      </c>
      <c r="E4779" t="s">
        <v>84</v>
      </c>
      <c r="F4779" t="s">
        <v>89</v>
      </c>
      <c r="G4779" t="s">
        <v>20</v>
      </c>
      <c r="H4779" t="s">
        <v>154</v>
      </c>
      <c r="I4779" s="1">
        <v>45817</v>
      </c>
      <c r="J4779">
        <v>6293</v>
      </c>
      <c r="K4779">
        <v>48</v>
      </c>
      <c r="L4779">
        <v>274</v>
      </c>
      <c r="M4779" t="s">
        <v>136</v>
      </c>
      <c r="N4779" t="s">
        <v>13</v>
      </c>
      <c r="O4779" t="s">
        <v>14</v>
      </c>
      <c r="P4779">
        <v>4.6592000000000002</v>
      </c>
      <c r="Q4779">
        <v>1276.6208000000001</v>
      </c>
      <c r="R4779">
        <f>MONTH('COCOCART INDIA DATA'!$I4779)</f>
        <v>6</v>
      </c>
      <c r="S4779" t="str">
        <f>TEXT(Table2[[#This Row],[Date]],"mmm")</f>
        <v>Jun</v>
      </c>
      <c r="T4779">
        <f>DAY(Table2[[#This Row],[Date]])</f>
        <v>9</v>
      </c>
      <c r="U4779" t="str">
        <f>TEXT(Table2[[#This Row],[Date]],"ddd")</f>
        <v>Mon</v>
      </c>
    </row>
    <row r="4780" spans="1:21" x14ac:dyDescent="0.25">
      <c r="A4780" s="9">
        <v>2400044787</v>
      </c>
      <c r="B4780" t="s">
        <v>62</v>
      </c>
      <c r="C4780" t="s">
        <v>75</v>
      </c>
      <c r="D4780" t="s">
        <v>82</v>
      </c>
      <c r="E4780" t="s">
        <v>85</v>
      </c>
      <c r="F4780" t="s">
        <v>90</v>
      </c>
      <c r="G4780" t="s">
        <v>53</v>
      </c>
      <c r="H4780" t="s">
        <v>154</v>
      </c>
      <c r="I4780" s="1">
        <v>45817</v>
      </c>
      <c r="J4780">
        <v>7602</v>
      </c>
      <c r="K4780">
        <v>247</v>
      </c>
      <c r="L4780">
        <v>761</v>
      </c>
      <c r="M4780" t="s">
        <v>137</v>
      </c>
      <c r="N4780" t="s">
        <v>40</v>
      </c>
      <c r="O4780" t="s">
        <v>18</v>
      </c>
      <c r="P4780">
        <v>8.2429000000000006</v>
      </c>
      <c r="Q4780">
        <v>6272.8469000000005</v>
      </c>
      <c r="R4780">
        <f>MONTH('COCOCART INDIA DATA'!$I4780)</f>
        <v>6</v>
      </c>
      <c r="S4780" t="str">
        <f>TEXT(Table2[[#This Row],[Date]],"mmm")</f>
        <v>Jun</v>
      </c>
      <c r="T4780">
        <f>DAY(Table2[[#This Row],[Date]])</f>
        <v>9</v>
      </c>
      <c r="U4780" t="str">
        <f>TEXT(Table2[[#This Row],[Date]],"ddd")</f>
        <v>Mon</v>
      </c>
    </row>
    <row r="4781" spans="1:21" x14ac:dyDescent="0.25">
      <c r="A4781" s="9">
        <v>2400044788</v>
      </c>
      <c r="B4781" t="s">
        <v>55</v>
      </c>
      <c r="C4781" t="s">
        <v>75</v>
      </c>
      <c r="D4781" t="s">
        <v>82</v>
      </c>
      <c r="E4781" t="s">
        <v>85</v>
      </c>
      <c r="F4781" t="s">
        <v>91</v>
      </c>
      <c r="G4781" t="s">
        <v>54</v>
      </c>
      <c r="H4781" t="s">
        <v>154</v>
      </c>
      <c r="I4781" s="1">
        <v>45817</v>
      </c>
      <c r="J4781">
        <v>10150</v>
      </c>
      <c r="K4781">
        <v>223</v>
      </c>
      <c r="L4781">
        <v>598</v>
      </c>
      <c r="M4781" t="s">
        <v>138</v>
      </c>
      <c r="N4781" t="s">
        <v>13</v>
      </c>
      <c r="O4781" t="s">
        <v>14</v>
      </c>
      <c r="P4781">
        <v>13.3485</v>
      </c>
      <c r="Q4781">
        <v>7982.4029999999993</v>
      </c>
      <c r="R4781">
        <f>MONTH('COCOCART INDIA DATA'!$I4781)</f>
        <v>6</v>
      </c>
      <c r="S4781" t="str">
        <f>TEXT(Table2[[#This Row],[Date]],"mmm")</f>
        <v>Jun</v>
      </c>
      <c r="T4781">
        <f>DAY(Table2[[#This Row],[Date]])</f>
        <v>9</v>
      </c>
      <c r="U4781" t="str">
        <f>TEXT(Table2[[#This Row],[Date]],"ddd")</f>
        <v>Mon</v>
      </c>
    </row>
    <row r="4782" spans="1:21" x14ac:dyDescent="0.25">
      <c r="A4782" s="9">
        <v>2400044789</v>
      </c>
      <c r="B4782" t="s">
        <v>29</v>
      </c>
      <c r="C4782" t="s">
        <v>75</v>
      </c>
      <c r="D4782" t="s">
        <v>82</v>
      </c>
      <c r="E4782" t="s">
        <v>85</v>
      </c>
      <c r="F4782" t="s">
        <v>90</v>
      </c>
      <c r="G4782" t="s">
        <v>54</v>
      </c>
      <c r="H4782" t="s">
        <v>154</v>
      </c>
      <c r="I4782" s="1">
        <v>45817</v>
      </c>
      <c r="J4782">
        <v>11081</v>
      </c>
      <c r="K4782">
        <v>311</v>
      </c>
      <c r="L4782">
        <v>739</v>
      </c>
      <c r="M4782" t="s">
        <v>139</v>
      </c>
      <c r="N4782" t="s">
        <v>13</v>
      </c>
      <c r="O4782" t="s">
        <v>14</v>
      </c>
      <c r="P4782">
        <v>13.3485</v>
      </c>
      <c r="Q4782">
        <v>9864.5414999999994</v>
      </c>
      <c r="R4782">
        <f>MONTH('COCOCART INDIA DATA'!$I4782)</f>
        <v>6</v>
      </c>
      <c r="S4782" t="str">
        <f>TEXT(Table2[[#This Row],[Date]],"mmm")</f>
        <v>Jun</v>
      </c>
      <c r="T4782">
        <f>DAY(Table2[[#This Row],[Date]])</f>
        <v>9</v>
      </c>
      <c r="U4782" t="str">
        <f>TEXT(Table2[[#This Row],[Date]],"ddd")</f>
        <v>Mon</v>
      </c>
    </row>
    <row r="4783" spans="1:21" x14ac:dyDescent="0.25">
      <c r="A4783" s="9">
        <v>2400044790</v>
      </c>
      <c r="B4783" t="s">
        <v>27</v>
      </c>
      <c r="C4783" t="s">
        <v>75</v>
      </c>
      <c r="D4783" t="s">
        <v>83</v>
      </c>
      <c r="E4783" t="s">
        <v>85</v>
      </c>
      <c r="F4783" t="s">
        <v>91</v>
      </c>
      <c r="G4783" t="s">
        <v>12</v>
      </c>
      <c r="H4783" t="s">
        <v>154</v>
      </c>
      <c r="I4783" s="1">
        <v>45817</v>
      </c>
      <c r="J4783">
        <v>588</v>
      </c>
      <c r="K4783">
        <v>41</v>
      </c>
      <c r="L4783">
        <v>27</v>
      </c>
      <c r="M4783" t="s">
        <v>140</v>
      </c>
      <c r="N4783" t="s">
        <v>13</v>
      </c>
      <c r="O4783" t="s">
        <v>14</v>
      </c>
      <c r="P4783">
        <v>6.0983000000000001</v>
      </c>
      <c r="Q4783">
        <v>164.6541</v>
      </c>
      <c r="R4783">
        <f>MONTH('COCOCART INDIA DATA'!$I4783)</f>
        <v>6</v>
      </c>
      <c r="S4783" t="str">
        <f>TEXT(Table2[[#This Row],[Date]],"mmm")</f>
        <v>Jun</v>
      </c>
      <c r="T4783">
        <f>DAY(Table2[[#This Row],[Date]])</f>
        <v>9</v>
      </c>
      <c r="U4783" t="str">
        <f>TEXT(Table2[[#This Row],[Date]],"ddd")</f>
        <v>Mon</v>
      </c>
    </row>
    <row r="4784" spans="1:21" x14ac:dyDescent="0.25">
      <c r="A4784" s="9">
        <v>2400044791</v>
      </c>
      <c r="B4784" t="s">
        <v>35</v>
      </c>
      <c r="C4784" t="s">
        <v>75</v>
      </c>
      <c r="D4784" t="s">
        <v>83</v>
      </c>
      <c r="E4784" t="s">
        <v>84</v>
      </c>
      <c r="F4784" t="s">
        <v>89</v>
      </c>
      <c r="G4784" t="s">
        <v>53</v>
      </c>
      <c r="H4784" t="s">
        <v>154</v>
      </c>
      <c r="I4784" s="1">
        <v>45817</v>
      </c>
      <c r="J4784">
        <v>3710</v>
      </c>
      <c r="K4784">
        <v>129</v>
      </c>
      <c r="L4784">
        <v>413</v>
      </c>
      <c r="M4784" t="s">
        <v>141</v>
      </c>
      <c r="N4784" t="s">
        <v>40</v>
      </c>
      <c r="O4784" t="s">
        <v>18</v>
      </c>
      <c r="P4784">
        <v>8.2429000000000006</v>
      </c>
      <c r="Q4784">
        <v>3404.3177000000001</v>
      </c>
      <c r="R4784">
        <f>MONTH('COCOCART INDIA DATA'!$I4784)</f>
        <v>6</v>
      </c>
      <c r="S4784" t="str">
        <f>TEXT(Table2[[#This Row],[Date]],"mmm")</f>
        <v>Jun</v>
      </c>
      <c r="T4784">
        <f>DAY(Table2[[#This Row],[Date]])</f>
        <v>9</v>
      </c>
      <c r="U4784" t="str">
        <f>TEXT(Table2[[#This Row],[Date]],"ddd")</f>
        <v>Mon</v>
      </c>
    </row>
    <row r="4785" spans="1:21" x14ac:dyDescent="0.25">
      <c r="A4785" s="9">
        <v>2400044792</v>
      </c>
      <c r="B4785" t="s">
        <v>63</v>
      </c>
      <c r="C4785" t="s">
        <v>75</v>
      </c>
      <c r="D4785" t="s">
        <v>83</v>
      </c>
      <c r="E4785" t="s">
        <v>84</v>
      </c>
      <c r="F4785" t="s">
        <v>89</v>
      </c>
      <c r="G4785" t="s">
        <v>12</v>
      </c>
      <c r="H4785" t="s">
        <v>148</v>
      </c>
      <c r="I4785" s="1">
        <v>45817</v>
      </c>
      <c r="J4785">
        <v>371</v>
      </c>
      <c r="K4785">
        <v>121</v>
      </c>
      <c r="L4785">
        <v>27</v>
      </c>
      <c r="M4785" t="s">
        <v>142</v>
      </c>
      <c r="N4785" t="s">
        <v>13</v>
      </c>
      <c r="O4785" t="s">
        <v>14</v>
      </c>
      <c r="P4785">
        <v>6.0983000000000001</v>
      </c>
      <c r="Q4785">
        <v>164.6541</v>
      </c>
      <c r="R4785">
        <f>MONTH('COCOCART INDIA DATA'!$I4785)</f>
        <v>6</v>
      </c>
      <c r="S4785" t="str">
        <f>TEXT(Table2[[#This Row],[Date]],"mmm")</f>
        <v>Jun</v>
      </c>
      <c r="T4785">
        <f>DAY(Table2[[#This Row],[Date]])</f>
        <v>9</v>
      </c>
      <c r="U4785" t="str">
        <f>TEXT(Table2[[#This Row],[Date]],"ddd")</f>
        <v>Mon</v>
      </c>
    </row>
    <row r="4786" spans="1:21" x14ac:dyDescent="0.25">
      <c r="A4786" s="9">
        <v>2400044793</v>
      </c>
      <c r="B4786" t="s">
        <v>64</v>
      </c>
      <c r="C4786" t="s">
        <v>75</v>
      </c>
      <c r="D4786" t="s">
        <v>83</v>
      </c>
      <c r="E4786" t="s">
        <v>85</v>
      </c>
      <c r="F4786" t="s">
        <v>90</v>
      </c>
      <c r="G4786" t="s">
        <v>25</v>
      </c>
      <c r="H4786" t="s">
        <v>148</v>
      </c>
      <c r="I4786" s="1">
        <v>45817</v>
      </c>
      <c r="J4786">
        <v>2254</v>
      </c>
      <c r="K4786">
        <v>69</v>
      </c>
      <c r="L4786">
        <v>119</v>
      </c>
      <c r="M4786" t="s">
        <v>143</v>
      </c>
      <c r="N4786" t="s">
        <v>13</v>
      </c>
      <c r="O4786" t="s">
        <v>18</v>
      </c>
      <c r="P4786">
        <v>0.69579999999999997</v>
      </c>
      <c r="Q4786">
        <v>82.800200000000004</v>
      </c>
      <c r="R4786">
        <f>MONTH('COCOCART INDIA DATA'!$I4786)</f>
        <v>6</v>
      </c>
      <c r="S4786" t="str">
        <f>TEXT(Table2[[#This Row],[Date]],"mmm")</f>
        <v>Jun</v>
      </c>
      <c r="T4786">
        <f>DAY(Table2[[#This Row],[Date]])</f>
        <v>9</v>
      </c>
      <c r="U4786" t="str">
        <f>TEXT(Table2[[#This Row],[Date]],"ddd")</f>
        <v>Mon</v>
      </c>
    </row>
    <row r="4787" spans="1:21" x14ac:dyDescent="0.25">
      <c r="A4787" s="9">
        <v>2400044794</v>
      </c>
      <c r="B4787" t="s">
        <v>19</v>
      </c>
      <c r="C4787" t="s">
        <v>75</v>
      </c>
      <c r="D4787" t="s">
        <v>83</v>
      </c>
      <c r="E4787" t="s">
        <v>85</v>
      </c>
      <c r="F4787" t="s">
        <v>91</v>
      </c>
      <c r="G4787" t="s">
        <v>46</v>
      </c>
      <c r="H4787" t="s">
        <v>148</v>
      </c>
      <c r="I4787" s="1">
        <v>45817</v>
      </c>
      <c r="J4787">
        <v>2345</v>
      </c>
      <c r="K4787">
        <v>70</v>
      </c>
      <c r="L4787">
        <v>112</v>
      </c>
      <c r="M4787" t="s">
        <v>41</v>
      </c>
      <c r="N4787" t="s">
        <v>40</v>
      </c>
      <c r="O4787" t="s">
        <v>18</v>
      </c>
      <c r="P4787">
        <v>4.7065000000000001</v>
      </c>
      <c r="Q4787">
        <v>527.12800000000004</v>
      </c>
      <c r="R4787">
        <f>MONTH('COCOCART INDIA DATA'!$I4787)</f>
        <v>6</v>
      </c>
      <c r="S4787" t="str">
        <f>TEXT(Table2[[#This Row],[Date]],"mmm")</f>
        <v>Jun</v>
      </c>
      <c r="T4787">
        <f>DAY(Table2[[#This Row],[Date]])</f>
        <v>9</v>
      </c>
      <c r="U4787" t="str">
        <f>TEXT(Table2[[#This Row],[Date]],"ddd")</f>
        <v>Mon</v>
      </c>
    </row>
    <row r="4788" spans="1:21" x14ac:dyDescent="0.25">
      <c r="A4788" s="9">
        <v>2400044795</v>
      </c>
      <c r="B4788" t="s">
        <v>11</v>
      </c>
      <c r="C4788" t="s">
        <v>75</v>
      </c>
      <c r="D4788" t="s">
        <v>83</v>
      </c>
      <c r="E4788" t="s">
        <v>85</v>
      </c>
      <c r="F4788" t="s">
        <v>90</v>
      </c>
      <c r="G4788" t="s">
        <v>52</v>
      </c>
      <c r="H4788" t="s">
        <v>148</v>
      </c>
      <c r="I4788" s="1">
        <v>45817</v>
      </c>
      <c r="J4788">
        <v>18473</v>
      </c>
      <c r="K4788">
        <v>6</v>
      </c>
      <c r="L4788">
        <v>2053</v>
      </c>
      <c r="M4788" t="s">
        <v>92</v>
      </c>
      <c r="N4788" t="s">
        <v>40</v>
      </c>
      <c r="O4788" t="s">
        <v>14</v>
      </c>
      <c r="P4788">
        <v>2.8</v>
      </c>
      <c r="Q4788">
        <v>5748.4</v>
      </c>
      <c r="R4788">
        <f>MONTH('COCOCART INDIA DATA'!$I4788)</f>
        <v>6</v>
      </c>
      <c r="S4788" t="str">
        <f>TEXT(Table2[[#This Row],[Date]],"mmm")</f>
        <v>Jun</v>
      </c>
      <c r="T4788">
        <f>DAY(Table2[[#This Row],[Date]])</f>
        <v>9</v>
      </c>
      <c r="U4788" t="str">
        <f>TEXT(Table2[[#This Row],[Date]],"ddd")</f>
        <v>Mon</v>
      </c>
    </row>
    <row r="4789" spans="1:21" x14ac:dyDescent="0.25">
      <c r="A4789" s="9">
        <v>2400044796</v>
      </c>
      <c r="B4789" t="s">
        <v>34</v>
      </c>
      <c r="C4789" t="s">
        <v>76</v>
      </c>
      <c r="D4789" t="s">
        <v>83</v>
      </c>
      <c r="E4789" t="s">
        <v>85</v>
      </c>
      <c r="F4789" t="s">
        <v>91</v>
      </c>
      <c r="G4789" t="s">
        <v>28</v>
      </c>
      <c r="H4789" t="s">
        <v>148</v>
      </c>
      <c r="I4789" s="1">
        <v>45817</v>
      </c>
      <c r="J4789">
        <v>1680</v>
      </c>
      <c r="K4789">
        <v>26</v>
      </c>
      <c r="L4789">
        <v>58</v>
      </c>
      <c r="M4789" t="s">
        <v>93</v>
      </c>
      <c r="N4789" t="s">
        <v>17</v>
      </c>
      <c r="O4789" t="s">
        <v>18</v>
      </c>
      <c r="P4789">
        <v>1.7625</v>
      </c>
      <c r="Q4789">
        <v>102.22499999999999</v>
      </c>
      <c r="R4789">
        <f>MONTH('COCOCART INDIA DATA'!$I4789)</f>
        <v>6</v>
      </c>
      <c r="S4789" t="str">
        <f>TEXT(Table2[[#This Row],[Date]],"mmm")</f>
        <v>Jun</v>
      </c>
      <c r="T4789">
        <f>DAY(Table2[[#This Row],[Date]])</f>
        <v>9</v>
      </c>
      <c r="U4789" t="str">
        <f>TEXT(Table2[[#This Row],[Date]],"ddd")</f>
        <v>Mon</v>
      </c>
    </row>
    <row r="4790" spans="1:21" x14ac:dyDescent="0.25">
      <c r="A4790" s="9">
        <v>2400044797</v>
      </c>
      <c r="B4790" t="s">
        <v>24</v>
      </c>
      <c r="C4790" t="s">
        <v>77</v>
      </c>
      <c r="D4790" t="s">
        <v>83</v>
      </c>
      <c r="E4790" t="s">
        <v>84</v>
      </c>
      <c r="F4790" t="s">
        <v>88</v>
      </c>
      <c r="G4790" t="s">
        <v>25</v>
      </c>
      <c r="H4790" t="s">
        <v>148</v>
      </c>
      <c r="I4790" s="1">
        <v>45817</v>
      </c>
      <c r="J4790">
        <v>4508</v>
      </c>
      <c r="K4790">
        <v>16</v>
      </c>
      <c r="L4790">
        <v>215</v>
      </c>
      <c r="M4790" t="s">
        <v>94</v>
      </c>
      <c r="N4790" t="s">
        <v>13</v>
      </c>
      <c r="O4790" t="s">
        <v>18</v>
      </c>
      <c r="P4790">
        <v>0.69579999999999997</v>
      </c>
      <c r="Q4790">
        <v>149.59700000000001</v>
      </c>
      <c r="R4790">
        <f>MONTH('COCOCART INDIA DATA'!$I4790)</f>
        <v>6</v>
      </c>
      <c r="S4790" t="str">
        <f>TEXT(Table2[[#This Row],[Date]],"mmm")</f>
        <v>Jun</v>
      </c>
      <c r="T4790">
        <f>DAY(Table2[[#This Row],[Date]])</f>
        <v>9</v>
      </c>
      <c r="U4790" t="str">
        <f>TEXT(Table2[[#This Row],[Date]],"ddd")</f>
        <v>Mon</v>
      </c>
    </row>
    <row r="4791" spans="1:21" x14ac:dyDescent="0.25">
      <c r="A4791" s="9">
        <v>2400044798</v>
      </c>
      <c r="B4791" t="s">
        <v>15</v>
      </c>
      <c r="C4791" t="s">
        <v>78</v>
      </c>
      <c r="D4791" t="s">
        <v>83</v>
      </c>
      <c r="E4791" t="s">
        <v>84</v>
      </c>
      <c r="F4791" t="s">
        <v>89</v>
      </c>
      <c r="G4791" t="s">
        <v>12</v>
      </c>
      <c r="H4791" t="s">
        <v>148</v>
      </c>
      <c r="I4791" s="1">
        <v>45817</v>
      </c>
      <c r="J4791">
        <v>8463</v>
      </c>
      <c r="K4791">
        <v>284</v>
      </c>
      <c r="L4791">
        <v>385</v>
      </c>
      <c r="M4791" t="s">
        <v>95</v>
      </c>
      <c r="N4791" t="s">
        <v>13</v>
      </c>
      <c r="O4791" t="s">
        <v>14</v>
      </c>
      <c r="P4791">
        <v>6.0983000000000001</v>
      </c>
      <c r="Q4791">
        <v>2347.8454999999999</v>
      </c>
      <c r="R4791">
        <f>MONTH('COCOCART INDIA DATA'!$I4791)</f>
        <v>6</v>
      </c>
      <c r="S4791" t="str">
        <f>TEXT(Table2[[#This Row],[Date]],"mmm")</f>
        <v>Jun</v>
      </c>
      <c r="T4791">
        <f>DAY(Table2[[#This Row],[Date]])</f>
        <v>9</v>
      </c>
      <c r="U4791" t="str">
        <f>TEXT(Table2[[#This Row],[Date]],"ddd")</f>
        <v>Mon</v>
      </c>
    </row>
    <row r="4792" spans="1:21" x14ac:dyDescent="0.25">
      <c r="A4792" s="9">
        <v>2400044799</v>
      </c>
      <c r="B4792" t="s">
        <v>22</v>
      </c>
      <c r="C4792" t="s">
        <v>78</v>
      </c>
      <c r="D4792" t="s">
        <v>83</v>
      </c>
      <c r="E4792" t="s">
        <v>85</v>
      </c>
      <c r="F4792" t="s">
        <v>90</v>
      </c>
      <c r="G4792" t="s">
        <v>21</v>
      </c>
      <c r="H4792" t="s">
        <v>148</v>
      </c>
      <c r="I4792" s="1">
        <v>45817</v>
      </c>
      <c r="J4792">
        <v>931</v>
      </c>
      <c r="K4792">
        <v>269</v>
      </c>
      <c r="L4792">
        <v>117</v>
      </c>
      <c r="M4792" t="s">
        <v>37</v>
      </c>
      <c r="N4792" t="s">
        <v>13</v>
      </c>
      <c r="O4792" t="s">
        <v>18</v>
      </c>
      <c r="P4792">
        <v>6.0811000000000002</v>
      </c>
      <c r="Q4792">
        <v>711.48869999999999</v>
      </c>
      <c r="R4792">
        <f>MONTH('COCOCART INDIA DATA'!$I4792)</f>
        <v>6</v>
      </c>
      <c r="S4792" t="str">
        <f>TEXT(Table2[[#This Row],[Date]],"mmm")</f>
        <v>Jun</v>
      </c>
      <c r="T4792">
        <f>DAY(Table2[[#This Row],[Date]])</f>
        <v>9</v>
      </c>
      <c r="U4792" t="str">
        <f>TEXT(Table2[[#This Row],[Date]],"ddd")</f>
        <v>Mon</v>
      </c>
    </row>
    <row r="4793" spans="1:21" x14ac:dyDescent="0.25">
      <c r="A4793" s="9">
        <v>2400044800</v>
      </c>
      <c r="B4793" t="s">
        <v>57</v>
      </c>
      <c r="C4793" t="s">
        <v>79</v>
      </c>
      <c r="D4793" t="s">
        <v>83</v>
      </c>
      <c r="E4793" t="s">
        <v>85</v>
      </c>
      <c r="F4793" t="s">
        <v>91</v>
      </c>
      <c r="G4793" t="s">
        <v>39</v>
      </c>
      <c r="H4793" t="s">
        <v>148</v>
      </c>
      <c r="I4793" s="1">
        <v>45817</v>
      </c>
      <c r="J4793">
        <v>12460</v>
      </c>
      <c r="K4793">
        <v>197</v>
      </c>
      <c r="L4793">
        <v>623</v>
      </c>
      <c r="M4793" t="s">
        <v>96</v>
      </c>
      <c r="N4793" t="s">
        <v>40</v>
      </c>
      <c r="O4793" t="s">
        <v>14</v>
      </c>
      <c r="P4793">
        <v>2.8195000000000001</v>
      </c>
      <c r="Q4793">
        <v>1756.5485000000001</v>
      </c>
      <c r="R4793">
        <f>MONTH('COCOCART INDIA DATA'!$I4793)</f>
        <v>6</v>
      </c>
      <c r="S4793" t="str">
        <f>TEXT(Table2[[#This Row],[Date]],"mmm")</f>
        <v>Jun</v>
      </c>
      <c r="T4793">
        <f>DAY(Table2[[#This Row],[Date]])</f>
        <v>9</v>
      </c>
      <c r="U4793" t="str">
        <f>TEXT(Table2[[#This Row],[Date]],"ddd")</f>
        <v>Mon</v>
      </c>
    </row>
    <row r="4794" spans="1:21" x14ac:dyDescent="0.25">
      <c r="A4794" s="9">
        <v>2400044801</v>
      </c>
      <c r="B4794" t="s">
        <v>15</v>
      </c>
      <c r="C4794" t="s">
        <v>80</v>
      </c>
      <c r="D4794" t="s">
        <v>83</v>
      </c>
      <c r="E4794" t="s">
        <v>85</v>
      </c>
      <c r="F4794" t="s">
        <v>90</v>
      </c>
      <c r="G4794" t="s">
        <v>32</v>
      </c>
      <c r="H4794" t="s">
        <v>146</v>
      </c>
      <c r="I4794" s="1">
        <v>45818</v>
      </c>
      <c r="J4794">
        <v>868</v>
      </c>
      <c r="K4794">
        <v>78</v>
      </c>
      <c r="L4794">
        <v>37</v>
      </c>
      <c r="M4794" t="s">
        <v>97</v>
      </c>
      <c r="N4794" t="s">
        <v>13</v>
      </c>
      <c r="O4794" t="s">
        <v>14</v>
      </c>
      <c r="P4794">
        <v>1.8652</v>
      </c>
      <c r="Q4794">
        <v>69.0124</v>
      </c>
      <c r="R4794">
        <f>MONTH('COCOCART INDIA DATA'!$I4794)</f>
        <v>6</v>
      </c>
      <c r="S4794" t="str">
        <f>TEXT(Table2[[#This Row],[Date]],"mmm")</f>
        <v>Jun</v>
      </c>
      <c r="T4794">
        <f>DAY(Table2[[#This Row],[Date]])</f>
        <v>10</v>
      </c>
      <c r="U4794" t="str">
        <f>TEXT(Table2[[#This Row],[Date]],"ddd")</f>
        <v>Tue</v>
      </c>
    </row>
    <row r="4795" spans="1:21" x14ac:dyDescent="0.25">
      <c r="A4795" s="9">
        <v>2400044802</v>
      </c>
      <c r="B4795" t="s">
        <v>64</v>
      </c>
      <c r="C4795" t="s">
        <v>79</v>
      </c>
      <c r="D4795" t="s">
        <v>83</v>
      </c>
      <c r="E4795" t="s">
        <v>85</v>
      </c>
      <c r="F4795" t="s">
        <v>91</v>
      </c>
      <c r="G4795" t="s">
        <v>23</v>
      </c>
      <c r="H4795" t="s">
        <v>146</v>
      </c>
      <c r="I4795" s="1">
        <v>45818</v>
      </c>
      <c r="J4795">
        <v>301</v>
      </c>
      <c r="K4795">
        <v>117</v>
      </c>
      <c r="L4795">
        <v>13</v>
      </c>
      <c r="M4795" t="s">
        <v>98</v>
      </c>
      <c r="N4795" t="s">
        <v>17</v>
      </c>
      <c r="O4795" t="s">
        <v>18</v>
      </c>
      <c r="P4795">
        <v>7.8910999999999998</v>
      </c>
      <c r="Q4795">
        <v>102.5843</v>
      </c>
      <c r="R4795">
        <f>MONTH('COCOCART INDIA DATA'!$I4795)</f>
        <v>6</v>
      </c>
      <c r="S4795" t="str">
        <f>TEXT(Table2[[#This Row],[Date]],"mmm")</f>
        <v>Jun</v>
      </c>
      <c r="T4795">
        <f>DAY(Table2[[#This Row],[Date]])</f>
        <v>10</v>
      </c>
      <c r="U4795" t="str">
        <f>TEXT(Table2[[#This Row],[Date]],"ddd")</f>
        <v>Tue</v>
      </c>
    </row>
    <row r="4796" spans="1:21" x14ac:dyDescent="0.25">
      <c r="A4796" s="9">
        <v>2400044803</v>
      </c>
      <c r="B4796" t="s">
        <v>29</v>
      </c>
      <c r="C4796" t="s">
        <v>79</v>
      </c>
      <c r="D4796" t="s">
        <v>83</v>
      </c>
      <c r="E4796" t="s">
        <v>84</v>
      </c>
      <c r="F4796" t="s">
        <v>89</v>
      </c>
      <c r="G4796" t="s">
        <v>21</v>
      </c>
      <c r="H4796" t="s">
        <v>146</v>
      </c>
      <c r="I4796" s="1">
        <v>45818</v>
      </c>
      <c r="J4796">
        <v>434</v>
      </c>
      <c r="K4796">
        <v>116</v>
      </c>
      <c r="L4796">
        <v>37</v>
      </c>
      <c r="M4796" t="s">
        <v>99</v>
      </c>
      <c r="N4796" t="s">
        <v>13</v>
      </c>
      <c r="O4796" t="s">
        <v>18</v>
      </c>
      <c r="P4796">
        <v>6.0811000000000002</v>
      </c>
      <c r="Q4796">
        <v>225.00069999999999</v>
      </c>
      <c r="R4796">
        <f>MONTH('COCOCART INDIA DATA'!$I4796)</f>
        <v>6</v>
      </c>
      <c r="S4796" t="str">
        <f>TEXT(Table2[[#This Row],[Date]],"mmm")</f>
        <v>Jun</v>
      </c>
      <c r="T4796">
        <f>DAY(Table2[[#This Row],[Date]])</f>
        <v>10</v>
      </c>
      <c r="U4796" t="str">
        <f>TEXT(Table2[[#This Row],[Date]],"ddd")</f>
        <v>Tue</v>
      </c>
    </row>
    <row r="4797" spans="1:21" x14ac:dyDescent="0.25">
      <c r="A4797" s="9">
        <v>2400044804</v>
      </c>
      <c r="B4797" t="s">
        <v>24</v>
      </c>
      <c r="C4797" t="s">
        <v>80</v>
      </c>
      <c r="D4797" t="s">
        <v>83</v>
      </c>
      <c r="E4797" t="s">
        <v>84</v>
      </c>
      <c r="F4797" t="s">
        <v>89</v>
      </c>
      <c r="G4797" t="s">
        <v>46</v>
      </c>
      <c r="H4797" t="s">
        <v>146</v>
      </c>
      <c r="I4797" s="1">
        <v>45818</v>
      </c>
      <c r="J4797">
        <v>2058</v>
      </c>
      <c r="K4797">
        <v>2</v>
      </c>
      <c r="L4797">
        <v>115</v>
      </c>
      <c r="M4797" t="s">
        <v>100</v>
      </c>
      <c r="N4797" t="s">
        <v>40</v>
      </c>
      <c r="O4797" t="s">
        <v>18</v>
      </c>
      <c r="P4797">
        <v>4.7065000000000001</v>
      </c>
      <c r="Q4797">
        <v>541.24750000000006</v>
      </c>
      <c r="R4797">
        <f>MONTH('COCOCART INDIA DATA'!$I4797)</f>
        <v>6</v>
      </c>
      <c r="S4797" t="str">
        <f>TEXT(Table2[[#This Row],[Date]],"mmm")</f>
        <v>Jun</v>
      </c>
      <c r="T4797">
        <f>DAY(Table2[[#This Row],[Date]])</f>
        <v>10</v>
      </c>
      <c r="U4797" t="str">
        <f>TEXT(Table2[[#This Row],[Date]],"ddd")</f>
        <v>Tue</v>
      </c>
    </row>
    <row r="4798" spans="1:21" x14ac:dyDescent="0.25">
      <c r="A4798" s="9">
        <v>2400044805</v>
      </c>
      <c r="B4798" t="s">
        <v>42</v>
      </c>
      <c r="C4798" t="s">
        <v>79</v>
      </c>
      <c r="D4798" t="s">
        <v>83</v>
      </c>
      <c r="E4798" t="s">
        <v>85</v>
      </c>
      <c r="F4798" t="s">
        <v>90</v>
      </c>
      <c r="G4798" t="s">
        <v>16</v>
      </c>
      <c r="H4798" t="s">
        <v>146</v>
      </c>
      <c r="I4798" s="1">
        <v>45818</v>
      </c>
      <c r="J4798">
        <v>9597</v>
      </c>
      <c r="K4798">
        <v>167</v>
      </c>
      <c r="L4798">
        <v>873</v>
      </c>
      <c r="M4798" t="s">
        <v>101</v>
      </c>
      <c r="N4798" t="s">
        <v>17</v>
      </c>
      <c r="O4798" t="s">
        <v>18</v>
      </c>
      <c r="P4798">
        <v>0.24049999999999999</v>
      </c>
      <c r="Q4798">
        <v>209.95650000000001</v>
      </c>
      <c r="R4798">
        <f>MONTH('COCOCART INDIA DATA'!$I4798)</f>
        <v>6</v>
      </c>
      <c r="S4798" t="str">
        <f>TEXT(Table2[[#This Row],[Date]],"mmm")</f>
        <v>Jun</v>
      </c>
      <c r="T4798">
        <f>DAY(Table2[[#This Row],[Date]])</f>
        <v>10</v>
      </c>
      <c r="U4798" t="str">
        <f>TEXT(Table2[[#This Row],[Date]],"ddd")</f>
        <v>Tue</v>
      </c>
    </row>
    <row r="4799" spans="1:21" x14ac:dyDescent="0.25">
      <c r="A4799" s="9">
        <v>2400044806</v>
      </c>
      <c r="B4799" t="s">
        <v>55</v>
      </c>
      <c r="C4799" t="s">
        <v>79</v>
      </c>
      <c r="D4799" t="s">
        <v>83</v>
      </c>
      <c r="E4799" t="s">
        <v>85</v>
      </c>
      <c r="F4799" t="s">
        <v>91</v>
      </c>
      <c r="G4799" t="s">
        <v>54</v>
      </c>
      <c r="H4799" t="s">
        <v>146</v>
      </c>
      <c r="I4799" s="1">
        <v>45818</v>
      </c>
      <c r="J4799">
        <v>13314</v>
      </c>
      <c r="K4799">
        <v>198</v>
      </c>
      <c r="L4799">
        <v>784</v>
      </c>
      <c r="M4799" t="s">
        <v>102</v>
      </c>
      <c r="N4799" t="s">
        <v>13</v>
      </c>
      <c r="O4799" t="s">
        <v>14</v>
      </c>
      <c r="P4799">
        <v>13.3485</v>
      </c>
      <c r="Q4799">
        <v>10465.224</v>
      </c>
      <c r="R4799">
        <f>MONTH('COCOCART INDIA DATA'!$I4799)</f>
        <v>6</v>
      </c>
      <c r="S4799" t="str">
        <f>TEXT(Table2[[#This Row],[Date]],"mmm")</f>
        <v>Jun</v>
      </c>
      <c r="T4799">
        <f>DAY(Table2[[#This Row],[Date]])</f>
        <v>10</v>
      </c>
      <c r="U4799" t="str">
        <f>TEXT(Table2[[#This Row],[Date]],"ddd")</f>
        <v>Tue</v>
      </c>
    </row>
    <row r="4800" spans="1:21" x14ac:dyDescent="0.25">
      <c r="A4800" s="9">
        <v>2400044807</v>
      </c>
      <c r="B4800" t="s">
        <v>64</v>
      </c>
      <c r="C4800" t="s">
        <v>79</v>
      </c>
      <c r="D4800" t="s">
        <v>83</v>
      </c>
      <c r="E4800" t="s">
        <v>85</v>
      </c>
      <c r="F4800" t="s">
        <v>90</v>
      </c>
      <c r="G4800" t="s">
        <v>21</v>
      </c>
      <c r="H4800" t="s">
        <v>146</v>
      </c>
      <c r="I4800" s="1">
        <v>45818</v>
      </c>
      <c r="J4800">
        <v>630</v>
      </c>
      <c r="K4800">
        <v>106</v>
      </c>
      <c r="L4800">
        <v>70</v>
      </c>
      <c r="M4800" t="s">
        <v>103</v>
      </c>
      <c r="N4800" t="s">
        <v>13</v>
      </c>
      <c r="O4800" t="s">
        <v>18</v>
      </c>
      <c r="P4800">
        <v>6.0811000000000002</v>
      </c>
      <c r="Q4800">
        <v>425.67700000000002</v>
      </c>
      <c r="R4800">
        <f>MONTH('COCOCART INDIA DATA'!$I4800)</f>
        <v>6</v>
      </c>
      <c r="S4800" t="str">
        <f>TEXT(Table2[[#This Row],[Date]],"mmm")</f>
        <v>Jun</v>
      </c>
      <c r="T4800">
        <f>DAY(Table2[[#This Row],[Date]])</f>
        <v>10</v>
      </c>
      <c r="U4800" t="str">
        <f>TEXT(Table2[[#This Row],[Date]],"ddd")</f>
        <v>Tue</v>
      </c>
    </row>
    <row r="4801" spans="1:21" x14ac:dyDescent="0.25">
      <c r="A4801" s="9">
        <v>2400044808</v>
      </c>
      <c r="B4801" t="s">
        <v>34</v>
      </c>
      <c r="C4801" t="s">
        <v>79</v>
      </c>
      <c r="D4801" t="s">
        <v>83</v>
      </c>
      <c r="E4801" t="s">
        <v>85</v>
      </c>
      <c r="F4801" t="s">
        <v>91</v>
      </c>
      <c r="G4801" t="s">
        <v>12</v>
      </c>
      <c r="H4801" t="s">
        <v>146</v>
      </c>
      <c r="I4801" s="1">
        <v>45818</v>
      </c>
      <c r="J4801">
        <v>8918</v>
      </c>
      <c r="K4801">
        <v>31</v>
      </c>
      <c r="L4801">
        <v>446</v>
      </c>
      <c r="M4801" t="s">
        <v>59</v>
      </c>
      <c r="N4801" t="s">
        <v>13</v>
      </c>
      <c r="O4801" t="s">
        <v>14</v>
      </c>
      <c r="P4801">
        <v>6.0983000000000001</v>
      </c>
      <c r="Q4801">
        <v>2719.8418000000001</v>
      </c>
      <c r="R4801">
        <f>MONTH('COCOCART INDIA DATA'!$I4801)</f>
        <v>6</v>
      </c>
      <c r="S4801" t="str">
        <f>TEXT(Table2[[#This Row],[Date]],"mmm")</f>
        <v>Jun</v>
      </c>
      <c r="T4801">
        <f>DAY(Table2[[#This Row],[Date]])</f>
        <v>10</v>
      </c>
      <c r="U4801" t="str">
        <f>TEXT(Table2[[#This Row],[Date]],"ddd")</f>
        <v>Tue</v>
      </c>
    </row>
    <row r="4802" spans="1:21" x14ac:dyDescent="0.25">
      <c r="A4802" s="9">
        <v>2400044809</v>
      </c>
      <c r="B4802" t="s">
        <v>47</v>
      </c>
      <c r="C4802" t="s">
        <v>66</v>
      </c>
      <c r="D4802" t="s">
        <v>82</v>
      </c>
      <c r="E4802" t="s">
        <v>84</v>
      </c>
      <c r="F4802" t="s">
        <v>88</v>
      </c>
      <c r="G4802" t="s">
        <v>23</v>
      </c>
      <c r="H4802" t="s">
        <v>146</v>
      </c>
      <c r="I4802" s="1">
        <v>45818</v>
      </c>
      <c r="J4802">
        <v>7133</v>
      </c>
      <c r="K4802">
        <v>446</v>
      </c>
      <c r="L4802">
        <v>223</v>
      </c>
      <c r="M4802" t="s">
        <v>104</v>
      </c>
      <c r="N4802" t="s">
        <v>17</v>
      </c>
      <c r="O4802" t="s">
        <v>18</v>
      </c>
      <c r="P4802">
        <v>7.8910999999999998</v>
      </c>
      <c r="Q4802">
        <v>1759.7152999999998</v>
      </c>
      <c r="R4802">
        <f>MONTH('COCOCART INDIA DATA'!$I4802)</f>
        <v>6</v>
      </c>
      <c r="S4802" t="str">
        <f>TEXT(Table2[[#This Row],[Date]],"mmm")</f>
        <v>Jun</v>
      </c>
      <c r="T4802">
        <f>DAY(Table2[[#This Row],[Date]])</f>
        <v>10</v>
      </c>
      <c r="U4802" t="str">
        <f>TEXT(Table2[[#This Row],[Date]],"ddd")</f>
        <v>Tue</v>
      </c>
    </row>
    <row r="4803" spans="1:21" x14ac:dyDescent="0.25">
      <c r="A4803" s="9">
        <v>2400044810</v>
      </c>
      <c r="B4803" t="s">
        <v>51</v>
      </c>
      <c r="C4803" t="s">
        <v>66</v>
      </c>
      <c r="D4803" t="s">
        <v>83</v>
      </c>
      <c r="E4803" t="s">
        <v>84</v>
      </c>
      <c r="F4803" t="s">
        <v>89</v>
      </c>
      <c r="G4803" t="s">
        <v>49</v>
      </c>
      <c r="H4803" t="s">
        <v>147</v>
      </c>
      <c r="I4803" s="1">
        <v>45818</v>
      </c>
      <c r="J4803">
        <v>1638</v>
      </c>
      <c r="K4803">
        <v>106</v>
      </c>
      <c r="L4803">
        <v>97</v>
      </c>
      <c r="M4803" t="s">
        <v>105</v>
      </c>
      <c r="N4803" t="s">
        <v>13</v>
      </c>
      <c r="O4803" t="s">
        <v>14</v>
      </c>
      <c r="P4803">
        <v>1.5934999999999999</v>
      </c>
      <c r="Q4803">
        <v>154.56950000000001</v>
      </c>
      <c r="R4803">
        <f>MONTH('COCOCART INDIA DATA'!$I4803)</f>
        <v>6</v>
      </c>
      <c r="S4803" t="str">
        <f>TEXT(Table2[[#This Row],[Date]],"mmm")</f>
        <v>Jun</v>
      </c>
      <c r="T4803">
        <f>DAY(Table2[[#This Row],[Date]])</f>
        <v>10</v>
      </c>
      <c r="U4803" t="str">
        <f>TEXT(Table2[[#This Row],[Date]],"ddd")</f>
        <v>Tue</v>
      </c>
    </row>
    <row r="4804" spans="1:21" x14ac:dyDescent="0.25">
      <c r="A4804" s="9">
        <v>2400044811</v>
      </c>
      <c r="B4804" t="s">
        <v>55</v>
      </c>
      <c r="C4804" t="s">
        <v>66</v>
      </c>
      <c r="D4804" t="s">
        <v>82</v>
      </c>
      <c r="E4804" t="s">
        <v>85</v>
      </c>
      <c r="F4804" t="s">
        <v>90</v>
      </c>
      <c r="G4804" t="s">
        <v>52</v>
      </c>
      <c r="H4804" t="s">
        <v>147</v>
      </c>
      <c r="I4804" s="1">
        <v>45818</v>
      </c>
      <c r="J4804">
        <v>8253</v>
      </c>
      <c r="K4804">
        <v>262</v>
      </c>
      <c r="L4804">
        <v>551</v>
      </c>
      <c r="M4804" t="s">
        <v>106</v>
      </c>
      <c r="N4804" t="s">
        <v>40</v>
      </c>
      <c r="O4804" t="s">
        <v>14</v>
      </c>
      <c r="P4804">
        <v>2.8</v>
      </c>
      <c r="Q4804">
        <v>1542.8</v>
      </c>
      <c r="R4804">
        <f>MONTH('COCOCART INDIA DATA'!$I4804)</f>
        <v>6</v>
      </c>
      <c r="S4804" t="str">
        <f>TEXT(Table2[[#This Row],[Date]],"mmm")</f>
        <v>Jun</v>
      </c>
      <c r="T4804">
        <f>DAY(Table2[[#This Row],[Date]])</f>
        <v>10</v>
      </c>
      <c r="U4804" t="str">
        <f>TEXT(Table2[[#This Row],[Date]],"ddd")</f>
        <v>Tue</v>
      </c>
    </row>
    <row r="4805" spans="1:21" x14ac:dyDescent="0.25">
      <c r="A4805" s="9">
        <v>2400044812</v>
      </c>
      <c r="B4805" t="s">
        <v>15</v>
      </c>
      <c r="C4805" t="s">
        <v>66</v>
      </c>
      <c r="D4805" t="s">
        <v>83</v>
      </c>
      <c r="E4805" t="s">
        <v>85</v>
      </c>
      <c r="F4805" t="s">
        <v>91</v>
      </c>
      <c r="G4805" t="s">
        <v>32</v>
      </c>
      <c r="H4805" t="s">
        <v>147</v>
      </c>
      <c r="I4805" s="1">
        <v>45818</v>
      </c>
      <c r="J4805">
        <v>5950</v>
      </c>
      <c r="K4805">
        <v>30</v>
      </c>
      <c r="L4805">
        <v>192</v>
      </c>
      <c r="M4805" t="s">
        <v>107</v>
      </c>
      <c r="N4805" t="s">
        <v>13</v>
      </c>
      <c r="O4805" t="s">
        <v>14</v>
      </c>
      <c r="P4805">
        <v>1.8652</v>
      </c>
      <c r="Q4805">
        <v>358.11840000000001</v>
      </c>
      <c r="R4805">
        <f>MONTH('COCOCART INDIA DATA'!$I4805)</f>
        <v>6</v>
      </c>
      <c r="S4805" t="str">
        <f>TEXT(Table2[[#This Row],[Date]],"mmm")</f>
        <v>Jun</v>
      </c>
      <c r="T4805">
        <f>DAY(Table2[[#This Row],[Date]])</f>
        <v>10</v>
      </c>
      <c r="U4805" t="str">
        <f>TEXT(Table2[[#This Row],[Date]],"ddd")</f>
        <v>Tue</v>
      </c>
    </row>
    <row r="4806" spans="1:21" x14ac:dyDescent="0.25">
      <c r="A4806" s="9">
        <v>2400044813</v>
      </c>
      <c r="B4806" t="s">
        <v>57</v>
      </c>
      <c r="C4806" t="s">
        <v>66</v>
      </c>
      <c r="D4806" t="s">
        <v>83</v>
      </c>
      <c r="E4806" t="s">
        <v>85</v>
      </c>
      <c r="F4806" t="s">
        <v>90</v>
      </c>
      <c r="G4806" t="s">
        <v>52</v>
      </c>
      <c r="H4806" t="s">
        <v>147</v>
      </c>
      <c r="I4806" s="1">
        <v>45819</v>
      </c>
      <c r="J4806">
        <v>7000</v>
      </c>
      <c r="K4806">
        <v>5</v>
      </c>
      <c r="L4806">
        <v>875</v>
      </c>
      <c r="M4806" t="s">
        <v>108</v>
      </c>
      <c r="N4806" t="s">
        <v>40</v>
      </c>
      <c r="O4806" t="s">
        <v>14</v>
      </c>
      <c r="P4806">
        <v>2.8</v>
      </c>
      <c r="Q4806">
        <v>2450</v>
      </c>
      <c r="R4806">
        <f>MONTH('COCOCART INDIA DATA'!$I4806)</f>
        <v>6</v>
      </c>
      <c r="S4806" t="str">
        <f>TEXT(Table2[[#This Row],[Date]],"mmm")</f>
        <v>Jun</v>
      </c>
      <c r="T4806">
        <f>DAY(Table2[[#This Row],[Date]])</f>
        <v>11</v>
      </c>
      <c r="U4806" t="str">
        <f>TEXT(Table2[[#This Row],[Date]],"ddd")</f>
        <v>Wed</v>
      </c>
    </row>
    <row r="4807" spans="1:21" x14ac:dyDescent="0.25">
      <c r="A4807" s="9">
        <v>2400044814</v>
      </c>
      <c r="B4807" t="s">
        <v>47</v>
      </c>
      <c r="C4807" t="s">
        <v>67</v>
      </c>
      <c r="D4807" t="s">
        <v>83</v>
      </c>
      <c r="E4807" t="s">
        <v>85</v>
      </c>
      <c r="F4807" t="s">
        <v>91</v>
      </c>
      <c r="G4807" t="s">
        <v>28</v>
      </c>
      <c r="H4807" t="s">
        <v>147</v>
      </c>
      <c r="I4807" s="1">
        <v>45819</v>
      </c>
      <c r="J4807">
        <v>2030</v>
      </c>
      <c r="K4807">
        <v>162</v>
      </c>
      <c r="L4807">
        <v>89</v>
      </c>
      <c r="M4807" t="s">
        <v>109</v>
      </c>
      <c r="N4807" t="s">
        <v>17</v>
      </c>
      <c r="O4807" t="s">
        <v>18</v>
      </c>
      <c r="P4807">
        <v>1.7625</v>
      </c>
      <c r="Q4807">
        <v>156.86249999999998</v>
      </c>
      <c r="R4807">
        <f>MONTH('COCOCART INDIA DATA'!$I4807)</f>
        <v>6</v>
      </c>
      <c r="S4807" t="str">
        <f>TEXT(Table2[[#This Row],[Date]],"mmm")</f>
        <v>Jun</v>
      </c>
      <c r="T4807">
        <f>DAY(Table2[[#This Row],[Date]])</f>
        <v>11</v>
      </c>
      <c r="U4807" t="str">
        <f>TEXT(Table2[[#This Row],[Date]],"ddd")</f>
        <v>Wed</v>
      </c>
    </row>
    <row r="4808" spans="1:21" x14ac:dyDescent="0.25">
      <c r="A4808" s="9">
        <v>2400044815</v>
      </c>
      <c r="B4808" t="s">
        <v>51</v>
      </c>
      <c r="C4808" t="s">
        <v>68</v>
      </c>
      <c r="D4808" t="s">
        <v>83</v>
      </c>
      <c r="E4808" t="s">
        <v>84</v>
      </c>
      <c r="F4808" t="s">
        <v>89</v>
      </c>
      <c r="G4808" t="s">
        <v>54</v>
      </c>
      <c r="H4808" t="s">
        <v>147</v>
      </c>
      <c r="I4808" s="1">
        <v>45819</v>
      </c>
      <c r="J4808">
        <v>8337</v>
      </c>
      <c r="K4808">
        <v>306</v>
      </c>
      <c r="L4808">
        <v>439</v>
      </c>
      <c r="M4808" t="s">
        <v>110</v>
      </c>
      <c r="N4808" t="s">
        <v>13</v>
      </c>
      <c r="O4808" t="s">
        <v>14</v>
      </c>
      <c r="P4808">
        <v>13.3485</v>
      </c>
      <c r="Q4808">
        <v>5859.9915000000001</v>
      </c>
      <c r="R4808">
        <f>MONTH('COCOCART INDIA DATA'!$I4808)</f>
        <v>6</v>
      </c>
      <c r="S4808" t="str">
        <f>TEXT(Table2[[#This Row],[Date]],"mmm")</f>
        <v>Jun</v>
      </c>
      <c r="T4808">
        <f>DAY(Table2[[#This Row],[Date]])</f>
        <v>11</v>
      </c>
      <c r="U4808" t="str">
        <f>TEXT(Table2[[#This Row],[Date]],"ddd")</f>
        <v>Wed</v>
      </c>
    </row>
    <row r="4809" spans="1:21" x14ac:dyDescent="0.25">
      <c r="A4809" s="9">
        <v>2400044816</v>
      </c>
      <c r="B4809" t="s">
        <v>61</v>
      </c>
      <c r="C4809" t="s">
        <v>69</v>
      </c>
      <c r="D4809" t="s">
        <v>83</v>
      </c>
      <c r="E4809" t="s">
        <v>84</v>
      </c>
      <c r="F4809" t="s">
        <v>89</v>
      </c>
      <c r="G4809" t="s">
        <v>32</v>
      </c>
      <c r="H4809" t="s">
        <v>147</v>
      </c>
      <c r="I4809" s="1">
        <v>45819</v>
      </c>
      <c r="J4809">
        <v>1876</v>
      </c>
      <c r="K4809">
        <v>171</v>
      </c>
      <c r="L4809">
        <v>79</v>
      </c>
      <c r="M4809" t="s">
        <v>111</v>
      </c>
      <c r="N4809" t="s">
        <v>13</v>
      </c>
      <c r="O4809" t="s">
        <v>14</v>
      </c>
      <c r="P4809">
        <v>1.8652</v>
      </c>
      <c r="Q4809">
        <v>147.35079999999999</v>
      </c>
      <c r="R4809">
        <f>MONTH('COCOCART INDIA DATA'!$I4809)</f>
        <v>6</v>
      </c>
      <c r="S4809" t="str">
        <f>TEXT(Table2[[#This Row],[Date]],"mmm")</f>
        <v>Jun</v>
      </c>
      <c r="T4809">
        <f>DAY(Table2[[#This Row],[Date]])</f>
        <v>11</v>
      </c>
      <c r="U4809" t="str">
        <f>TEXT(Table2[[#This Row],[Date]],"ddd")</f>
        <v>Wed</v>
      </c>
    </row>
    <row r="4810" spans="1:21" x14ac:dyDescent="0.25">
      <c r="A4810" s="9">
        <v>2400044817</v>
      </c>
      <c r="B4810" t="s">
        <v>44</v>
      </c>
      <c r="C4810" t="s">
        <v>70</v>
      </c>
      <c r="D4810" t="s">
        <v>83</v>
      </c>
      <c r="E4810" t="s">
        <v>85</v>
      </c>
      <c r="F4810" t="s">
        <v>90</v>
      </c>
      <c r="G4810" t="s">
        <v>39</v>
      </c>
      <c r="H4810" t="s">
        <v>147</v>
      </c>
      <c r="I4810" s="1">
        <v>45819</v>
      </c>
      <c r="J4810">
        <v>9352</v>
      </c>
      <c r="K4810">
        <v>293</v>
      </c>
      <c r="L4810">
        <v>446</v>
      </c>
      <c r="M4810" t="s">
        <v>112</v>
      </c>
      <c r="N4810" t="s">
        <v>40</v>
      </c>
      <c r="O4810" t="s">
        <v>14</v>
      </c>
      <c r="P4810">
        <v>2.8195000000000001</v>
      </c>
      <c r="Q4810">
        <v>1257.4970000000001</v>
      </c>
      <c r="R4810">
        <f>MONTH('COCOCART INDIA DATA'!$I4810)</f>
        <v>6</v>
      </c>
      <c r="S4810" t="str">
        <f>TEXT(Table2[[#This Row],[Date]],"mmm")</f>
        <v>Jun</v>
      </c>
      <c r="T4810">
        <f>DAY(Table2[[#This Row],[Date]])</f>
        <v>11</v>
      </c>
      <c r="U4810" t="str">
        <f>TEXT(Table2[[#This Row],[Date]],"ddd")</f>
        <v>Wed</v>
      </c>
    </row>
    <row r="4811" spans="1:21" x14ac:dyDescent="0.25">
      <c r="A4811" s="9">
        <v>2400044818</v>
      </c>
      <c r="B4811" t="s">
        <v>15</v>
      </c>
      <c r="C4811" t="s">
        <v>70</v>
      </c>
      <c r="D4811" t="s">
        <v>83</v>
      </c>
      <c r="E4811" t="s">
        <v>85</v>
      </c>
      <c r="F4811" t="s">
        <v>91</v>
      </c>
      <c r="G4811" t="s">
        <v>52</v>
      </c>
      <c r="H4811" t="s">
        <v>147</v>
      </c>
      <c r="I4811" s="1">
        <v>45819</v>
      </c>
      <c r="J4811">
        <v>5621</v>
      </c>
      <c r="K4811">
        <v>154</v>
      </c>
      <c r="L4811">
        <v>625</v>
      </c>
      <c r="M4811" t="s">
        <v>113</v>
      </c>
      <c r="N4811" t="s">
        <v>40</v>
      </c>
      <c r="O4811" t="s">
        <v>14</v>
      </c>
      <c r="P4811">
        <v>2.8</v>
      </c>
      <c r="Q4811">
        <v>1750</v>
      </c>
      <c r="R4811">
        <f>MONTH('COCOCART INDIA DATA'!$I4811)</f>
        <v>6</v>
      </c>
      <c r="S4811" t="str">
        <f>TEXT(Table2[[#This Row],[Date]],"mmm")</f>
        <v>Jun</v>
      </c>
      <c r="T4811">
        <f>DAY(Table2[[#This Row],[Date]])</f>
        <v>11</v>
      </c>
      <c r="U4811" t="str">
        <f>TEXT(Table2[[#This Row],[Date]],"ddd")</f>
        <v>Wed</v>
      </c>
    </row>
    <row r="4812" spans="1:21" x14ac:dyDescent="0.25">
      <c r="A4812" s="9">
        <v>2400044819</v>
      </c>
      <c r="B4812" t="s">
        <v>61</v>
      </c>
      <c r="C4812" t="s">
        <v>71</v>
      </c>
      <c r="D4812" t="s">
        <v>82</v>
      </c>
      <c r="E4812" t="s">
        <v>85</v>
      </c>
      <c r="F4812" t="s">
        <v>90</v>
      </c>
      <c r="G4812" t="s">
        <v>38</v>
      </c>
      <c r="H4812" t="s">
        <v>149</v>
      </c>
      <c r="I4812" s="1">
        <v>45819</v>
      </c>
      <c r="J4812">
        <v>6062</v>
      </c>
      <c r="K4812">
        <v>12</v>
      </c>
      <c r="L4812">
        <v>674</v>
      </c>
      <c r="M4812" t="s">
        <v>114</v>
      </c>
      <c r="N4812" t="s">
        <v>13</v>
      </c>
      <c r="O4812" t="s">
        <v>14</v>
      </c>
      <c r="P4812">
        <v>8.7870000000000008</v>
      </c>
      <c r="Q4812">
        <v>5922.4380000000001</v>
      </c>
      <c r="R4812">
        <f>MONTH('COCOCART INDIA DATA'!$I4812)</f>
        <v>6</v>
      </c>
      <c r="S4812" t="str">
        <f>TEXT(Table2[[#This Row],[Date]],"mmm")</f>
        <v>Jun</v>
      </c>
      <c r="T4812">
        <f>DAY(Table2[[#This Row],[Date]])</f>
        <v>11</v>
      </c>
      <c r="U4812" t="str">
        <f>TEXT(Table2[[#This Row],[Date]],"ddd")</f>
        <v>Wed</v>
      </c>
    </row>
    <row r="4813" spans="1:21" x14ac:dyDescent="0.25">
      <c r="A4813" s="9">
        <v>2400044820</v>
      </c>
      <c r="B4813" t="s">
        <v>24</v>
      </c>
      <c r="C4813" t="s">
        <v>71</v>
      </c>
      <c r="D4813" t="s">
        <v>83</v>
      </c>
      <c r="E4813" t="s">
        <v>85</v>
      </c>
      <c r="F4813" t="s">
        <v>91</v>
      </c>
      <c r="G4813" t="s">
        <v>12</v>
      </c>
      <c r="H4813" t="s">
        <v>149</v>
      </c>
      <c r="I4813" s="1">
        <v>45819</v>
      </c>
      <c r="J4813">
        <v>5054</v>
      </c>
      <c r="K4813">
        <v>154</v>
      </c>
      <c r="L4813">
        <v>266</v>
      </c>
      <c r="M4813" t="s">
        <v>115</v>
      </c>
      <c r="N4813" t="s">
        <v>13</v>
      </c>
      <c r="O4813" t="s">
        <v>14</v>
      </c>
      <c r="P4813">
        <v>6.0983000000000001</v>
      </c>
      <c r="Q4813">
        <v>1622.1478</v>
      </c>
      <c r="R4813">
        <f>MONTH('COCOCART INDIA DATA'!$I4813)</f>
        <v>6</v>
      </c>
      <c r="S4813" t="str">
        <f>TEXT(Table2[[#This Row],[Date]],"mmm")</f>
        <v>Jun</v>
      </c>
      <c r="T4813">
        <f>DAY(Table2[[#This Row],[Date]])</f>
        <v>11</v>
      </c>
      <c r="U4813" t="str">
        <f>TEXT(Table2[[#This Row],[Date]],"ddd")</f>
        <v>Wed</v>
      </c>
    </row>
    <row r="4814" spans="1:21" x14ac:dyDescent="0.25">
      <c r="A4814" s="9">
        <v>2400044821</v>
      </c>
      <c r="B4814" t="s">
        <v>29</v>
      </c>
      <c r="C4814" t="s">
        <v>72</v>
      </c>
      <c r="D4814" t="s">
        <v>82</v>
      </c>
      <c r="E4814" t="s">
        <v>84</v>
      </c>
      <c r="F4814" t="s">
        <v>88</v>
      </c>
      <c r="G4814" t="s">
        <v>41</v>
      </c>
      <c r="H4814" t="s">
        <v>149</v>
      </c>
      <c r="I4814" s="1">
        <v>45819</v>
      </c>
      <c r="J4814">
        <v>7581</v>
      </c>
      <c r="K4814">
        <v>239</v>
      </c>
      <c r="L4814">
        <v>237</v>
      </c>
      <c r="M4814" t="s">
        <v>116</v>
      </c>
      <c r="N4814" t="s">
        <v>40</v>
      </c>
      <c r="O4814" t="s">
        <v>14</v>
      </c>
      <c r="P4814">
        <v>6.3415999999999997</v>
      </c>
      <c r="Q4814">
        <v>1502.9592</v>
      </c>
      <c r="R4814">
        <f>MONTH('COCOCART INDIA DATA'!$I4814)</f>
        <v>6</v>
      </c>
      <c r="S4814" t="str">
        <f>TEXT(Table2[[#This Row],[Date]],"mmm")</f>
        <v>Jun</v>
      </c>
      <c r="T4814">
        <f>DAY(Table2[[#This Row],[Date]])</f>
        <v>11</v>
      </c>
      <c r="U4814" t="str">
        <f>TEXT(Table2[[#This Row],[Date]],"ddd")</f>
        <v>Wed</v>
      </c>
    </row>
    <row r="4815" spans="1:21" x14ac:dyDescent="0.25">
      <c r="A4815" s="9">
        <v>2400044822</v>
      </c>
      <c r="B4815" t="s">
        <v>57</v>
      </c>
      <c r="C4815" t="s">
        <v>73</v>
      </c>
      <c r="D4815" t="s">
        <v>82</v>
      </c>
      <c r="E4815" t="s">
        <v>84</v>
      </c>
      <c r="F4815" t="s">
        <v>89</v>
      </c>
      <c r="G4815" t="s">
        <v>43</v>
      </c>
      <c r="H4815" t="s">
        <v>149</v>
      </c>
      <c r="I4815" s="1">
        <v>45819</v>
      </c>
      <c r="J4815">
        <v>7763</v>
      </c>
      <c r="K4815">
        <v>125</v>
      </c>
      <c r="L4815">
        <v>353</v>
      </c>
      <c r="M4815" t="s">
        <v>117</v>
      </c>
      <c r="N4815" t="s">
        <v>40</v>
      </c>
      <c r="O4815" t="s">
        <v>14</v>
      </c>
      <c r="P4815">
        <v>9.2086000000000006</v>
      </c>
      <c r="Q4815">
        <v>3250.6358</v>
      </c>
      <c r="R4815">
        <f>MONTH('COCOCART INDIA DATA'!$I4815)</f>
        <v>6</v>
      </c>
      <c r="S4815" t="str">
        <f>TEXT(Table2[[#This Row],[Date]],"mmm")</f>
        <v>Jun</v>
      </c>
      <c r="T4815">
        <f>DAY(Table2[[#This Row],[Date]])</f>
        <v>11</v>
      </c>
      <c r="U4815" t="str">
        <f>TEXT(Table2[[#This Row],[Date]],"ddd")</f>
        <v>Wed</v>
      </c>
    </row>
    <row r="4816" spans="1:21" x14ac:dyDescent="0.25">
      <c r="A4816" s="9">
        <v>2400044823</v>
      </c>
      <c r="B4816" t="s">
        <v>27</v>
      </c>
      <c r="C4816" t="s">
        <v>74</v>
      </c>
      <c r="D4816" t="s">
        <v>82</v>
      </c>
      <c r="E4816" t="s">
        <v>85</v>
      </c>
      <c r="F4816" t="s">
        <v>90</v>
      </c>
      <c r="G4816" t="s">
        <v>16</v>
      </c>
      <c r="H4816" t="s">
        <v>149</v>
      </c>
      <c r="I4816" s="1">
        <v>45819</v>
      </c>
      <c r="J4816">
        <v>9387</v>
      </c>
      <c r="K4816">
        <v>181</v>
      </c>
      <c r="L4816">
        <v>626</v>
      </c>
      <c r="M4816" t="s">
        <v>118</v>
      </c>
      <c r="N4816" t="s">
        <v>17</v>
      </c>
      <c r="O4816" t="s">
        <v>18</v>
      </c>
      <c r="P4816">
        <v>0.24049999999999999</v>
      </c>
      <c r="Q4816">
        <v>150.553</v>
      </c>
      <c r="R4816">
        <f>MONTH('COCOCART INDIA DATA'!$I4816)</f>
        <v>6</v>
      </c>
      <c r="S4816" t="str">
        <f>TEXT(Table2[[#This Row],[Date]],"mmm")</f>
        <v>Jun</v>
      </c>
      <c r="T4816">
        <f>DAY(Table2[[#This Row],[Date]])</f>
        <v>11</v>
      </c>
      <c r="U4816" t="str">
        <f>TEXT(Table2[[#This Row],[Date]],"ddd")</f>
        <v>Wed</v>
      </c>
    </row>
    <row r="4817" spans="1:21" x14ac:dyDescent="0.25">
      <c r="A4817" s="9">
        <v>2400044824</v>
      </c>
      <c r="B4817" t="s">
        <v>11</v>
      </c>
      <c r="C4817" t="s">
        <v>72</v>
      </c>
      <c r="D4817" t="s">
        <v>83</v>
      </c>
      <c r="E4817" t="s">
        <v>85</v>
      </c>
      <c r="F4817" t="s">
        <v>91</v>
      </c>
      <c r="G4817" t="s">
        <v>25</v>
      </c>
      <c r="H4817" t="s">
        <v>151</v>
      </c>
      <c r="I4817" s="1">
        <v>45819</v>
      </c>
      <c r="J4817">
        <v>966</v>
      </c>
      <c r="K4817">
        <v>163</v>
      </c>
      <c r="L4817">
        <v>57</v>
      </c>
      <c r="M4817" t="s">
        <v>119</v>
      </c>
      <c r="N4817" t="s">
        <v>13</v>
      </c>
      <c r="O4817" t="s">
        <v>18</v>
      </c>
      <c r="P4817">
        <v>0.69579999999999997</v>
      </c>
      <c r="Q4817">
        <v>39.660599999999995</v>
      </c>
      <c r="R4817">
        <f>MONTH('COCOCART INDIA DATA'!$I4817)</f>
        <v>6</v>
      </c>
      <c r="S4817" t="str">
        <f>TEXT(Table2[[#This Row],[Date]],"mmm")</f>
        <v>Jun</v>
      </c>
      <c r="T4817">
        <f>DAY(Table2[[#This Row],[Date]])</f>
        <v>11</v>
      </c>
      <c r="U4817" t="str">
        <f>TEXT(Table2[[#This Row],[Date]],"ddd")</f>
        <v>Wed</v>
      </c>
    </row>
    <row r="4818" spans="1:21" x14ac:dyDescent="0.25">
      <c r="A4818" s="9">
        <v>2400044825</v>
      </c>
      <c r="B4818" t="s">
        <v>19</v>
      </c>
      <c r="C4818" t="s">
        <v>73</v>
      </c>
      <c r="D4818" t="s">
        <v>83</v>
      </c>
      <c r="E4818" t="s">
        <v>85</v>
      </c>
      <c r="F4818" t="s">
        <v>90</v>
      </c>
      <c r="G4818" t="s">
        <v>54</v>
      </c>
      <c r="H4818" t="s">
        <v>151</v>
      </c>
      <c r="I4818" s="1">
        <v>45819</v>
      </c>
      <c r="J4818">
        <v>5278</v>
      </c>
      <c r="K4818">
        <v>27</v>
      </c>
      <c r="L4818">
        <v>278</v>
      </c>
      <c r="M4818" t="s">
        <v>120</v>
      </c>
      <c r="N4818" t="s">
        <v>13</v>
      </c>
      <c r="O4818" t="s">
        <v>14</v>
      </c>
      <c r="P4818">
        <v>13.3485</v>
      </c>
      <c r="Q4818">
        <v>3710.8829999999998</v>
      </c>
      <c r="R4818">
        <f>MONTH('COCOCART INDIA DATA'!$I4818)</f>
        <v>6</v>
      </c>
      <c r="S4818" t="str">
        <f>TEXT(Table2[[#This Row],[Date]],"mmm")</f>
        <v>Jun</v>
      </c>
      <c r="T4818">
        <f>DAY(Table2[[#This Row],[Date]])</f>
        <v>11</v>
      </c>
      <c r="U4818" t="str">
        <f>TEXT(Table2[[#This Row],[Date]],"ddd")</f>
        <v>Wed</v>
      </c>
    </row>
    <row r="4819" spans="1:21" x14ac:dyDescent="0.25">
      <c r="A4819" s="9">
        <v>2400044826</v>
      </c>
      <c r="B4819" t="s">
        <v>22</v>
      </c>
      <c r="C4819" t="s">
        <v>74</v>
      </c>
      <c r="D4819" t="s">
        <v>83</v>
      </c>
      <c r="E4819" t="s">
        <v>85</v>
      </c>
      <c r="F4819" t="s">
        <v>91</v>
      </c>
      <c r="G4819" t="s">
        <v>16</v>
      </c>
      <c r="H4819" t="s">
        <v>151</v>
      </c>
      <c r="I4819" s="1">
        <v>45819</v>
      </c>
      <c r="J4819">
        <v>18354</v>
      </c>
      <c r="K4819">
        <v>275</v>
      </c>
      <c r="L4819">
        <v>1669</v>
      </c>
      <c r="M4819" t="s">
        <v>121</v>
      </c>
      <c r="N4819" t="s">
        <v>17</v>
      </c>
      <c r="O4819" t="s">
        <v>18</v>
      </c>
      <c r="P4819">
        <v>0.24049999999999999</v>
      </c>
      <c r="Q4819">
        <v>401.39449999999999</v>
      </c>
      <c r="R4819">
        <f>MONTH('COCOCART INDIA DATA'!$I4819)</f>
        <v>6</v>
      </c>
      <c r="S4819" t="str">
        <f>TEXT(Table2[[#This Row],[Date]],"mmm")</f>
        <v>Jun</v>
      </c>
      <c r="T4819">
        <f>DAY(Table2[[#This Row],[Date]])</f>
        <v>11</v>
      </c>
      <c r="U4819" t="str">
        <f>TEXT(Table2[[#This Row],[Date]],"ddd")</f>
        <v>Wed</v>
      </c>
    </row>
    <row r="4820" spans="1:21" x14ac:dyDescent="0.25">
      <c r="A4820" s="9">
        <v>2400044827</v>
      </c>
      <c r="B4820" t="s">
        <v>55</v>
      </c>
      <c r="C4820" t="s">
        <v>75</v>
      </c>
      <c r="D4820" t="s">
        <v>82</v>
      </c>
      <c r="E4820" t="s">
        <v>84</v>
      </c>
      <c r="F4820" t="s">
        <v>89</v>
      </c>
      <c r="G4820" t="s">
        <v>43</v>
      </c>
      <c r="H4820" t="s">
        <v>153</v>
      </c>
      <c r="I4820" s="1">
        <v>45819</v>
      </c>
      <c r="J4820">
        <v>1330</v>
      </c>
      <c r="K4820">
        <v>161</v>
      </c>
      <c r="L4820">
        <v>61</v>
      </c>
      <c r="M4820" t="s">
        <v>122</v>
      </c>
      <c r="N4820" t="s">
        <v>40</v>
      </c>
      <c r="O4820" t="s">
        <v>14</v>
      </c>
      <c r="P4820">
        <v>9.2086000000000006</v>
      </c>
      <c r="Q4820">
        <v>561.72460000000001</v>
      </c>
      <c r="R4820">
        <f>MONTH('COCOCART INDIA DATA'!$I4820)</f>
        <v>6</v>
      </c>
      <c r="S4820" t="str">
        <f>TEXT(Table2[[#This Row],[Date]],"mmm")</f>
        <v>Jun</v>
      </c>
      <c r="T4820">
        <f>DAY(Table2[[#This Row],[Date]])</f>
        <v>11</v>
      </c>
      <c r="U4820" t="str">
        <f>TEXT(Table2[[#This Row],[Date]],"ddd")</f>
        <v>Wed</v>
      </c>
    </row>
    <row r="4821" spans="1:21" x14ac:dyDescent="0.25">
      <c r="A4821" s="9">
        <v>2400044828</v>
      </c>
      <c r="B4821" t="s">
        <v>63</v>
      </c>
      <c r="C4821" t="s">
        <v>75</v>
      </c>
      <c r="D4821" t="s">
        <v>83</v>
      </c>
      <c r="E4821" t="s">
        <v>84</v>
      </c>
      <c r="F4821" t="s">
        <v>89</v>
      </c>
      <c r="G4821" t="s">
        <v>39</v>
      </c>
      <c r="H4821" t="s">
        <v>153</v>
      </c>
      <c r="I4821" s="1">
        <v>45819</v>
      </c>
      <c r="J4821">
        <v>1155</v>
      </c>
      <c r="K4821">
        <v>91</v>
      </c>
      <c r="L4821">
        <v>83</v>
      </c>
      <c r="M4821" t="s">
        <v>123</v>
      </c>
      <c r="N4821" t="s">
        <v>40</v>
      </c>
      <c r="O4821" t="s">
        <v>14</v>
      </c>
      <c r="P4821">
        <v>2.8195000000000001</v>
      </c>
      <c r="Q4821">
        <v>234.01850000000002</v>
      </c>
      <c r="R4821">
        <f>MONTH('COCOCART INDIA DATA'!$I4821)</f>
        <v>6</v>
      </c>
      <c r="S4821" t="str">
        <f>TEXT(Table2[[#This Row],[Date]],"mmm")</f>
        <v>Jun</v>
      </c>
      <c r="T4821">
        <f>DAY(Table2[[#This Row],[Date]])</f>
        <v>11</v>
      </c>
      <c r="U4821" t="str">
        <f>TEXT(Table2[[#This Row],[Date]],"ddd")</f>
        <v>Wed</v>
      </c>
    </row>
    <row r="4822" spans="1:21" x14ac:dyDescent="0.25">
      <c r="A4822" s="9">
        <v>2400044829</v>
      </c>
      <c r="B4822" t="s">
        <v>24</v>
      </c>
      <c r="C4822" t="s">
        <v>75</v>
      </c>
      <c r="D4822" t="s">
        <v>82</v>
      </c>
      <c r="E4822" t="s">
        <v>85</v>
      </c>
      <c r="F4822" t="s">
        <v>90</v>
      </c>
      <c r="G4822" t="s">
        <v>38</v>
      </c>
      <c r="H4822" t="s">
        <v>153</v>
      </c>
      <c r="I4822" s="1">
        <v>45819</v>
      </c>
      <c r="J4822">
        <v>4669</v>
      </c>
      <c r="K4822">
        <v>101</v>
      </c>
      <c r="L4822">
        <v>667</v>
      </c>
      <c r="M4822" t="s">
        <v>124</v>
      </c>
      <c r="N4822" t="s">
        <v>13</v>
      </c>
      <c r="O4822" t="s">
        <v>14</v>
      </c>
      <c r="P4822">
        <v>8.7870000000000008</v>
      </c>
      <c r="Q4822">
        <v>5860.9290000000001</v>
      </c>
      <c r="R4822">
        <f>MONTH('COCOCART INDIA DATA'!$I4822)</f>
        <v>6</v>
      </c>
      <c r="S4822" t="str">
        <f>TEXT(Table2[[#This Row],[Date]],"mmm")</f>
        <v>Jun</v>
      </c>
      <c r="T4822">
        <f>DAY(Table2[[#This Row],[Date]])</f>
        <v>11</v>
      </c>
      <c r="U4822" t="str">
        <f>TEXT(Table2[[#This Row],[Date]],"ddd")</f>
        <v>Wed</v>
      </c>
    </row>
    <row r="4823" spans="1:21" x14ac:dyDescent="0.25">
      <c r="A4823" s="9">
        <v>2400044830</v>
      </c>
      <c r="B4823" t="s">
        <v>60</v>
      </c>
      <c r="C4823" t="s">
        <v>75</v>
      </c>
      <c r="D4823" t="s">
        <v>83</v>
      </c>
      <c r="E4823" t="s">
        <v>85</v>
      </c>
      <c r="F4823" t="s">
        <v>91</v>
      </c>
      <c r="G4823" t="s">
        <v>49</v>
      </c>
      <c r="H4823" t="s">
        <v>153</v>
      </c>
      <c r="I4823" s="1">
        <v>45819</v>
      </c>
      <c r="J4823">
        <v>4676</v>
      </c>
      <c r="K4823">
        <v>25</v>
      </c>
      <c r="L4823">
        <v>293</v>
      </c>
      <c r="M4823" t="s">
        <v>125</v>
      </c>
      <c r="N4823" t="s">
        <v>13</v>
      </c>
      <c r="O4823" t="s">
        <v>14</v>
      </c>
      <c r="P4823">
        <v>1.5934999999999999</v>
      </c>
      <c r="Q4823">
        <v>466.89549999999997</v>
      </c>
      <c r="R4823">
        <f>MONTH('COCOCART INDIA DATA'!$I4823)</f>
        <v>6</v>
      </c>
      <c r="S4823" t="str">
        <f>TEXT(Table2[[#This Row],[Date]],"mmm")</f>
        <v>Jun</v>
      </c>
      <c r="T4823">
        <f>DAY(Table2[[#This Row],[Date]])</f>
        <v>11</v>
      </c>
      <c r="U4823" t="str">
        <f>TEXT(Table2[[#This Row],[Date]],"ddd")</f>
        <v>Wed</v>
      </c>
    </row>
    <row r="4824" spans="1:21" x14ac:dyDescent="0.25">
      <c r="A4824" s="9">
        <v>2400044831</v>
      </c>
      <c r="B4824" t="s">
        <v>50</v>
      </c>
      <c r="C4824" t="s">
        <v>75</v>
      </c>
      <c r="D4824" t="s">
        <v>82</v>
      </c>
      <c r="E4824" t="s">
        <v>85</v>
      </c>
      <c r="F4824" t="s">
        <v>90</v>
      </c>
      <c r="G4824" t="s">
        <v>41</v>
      </c>
      <c r="H4824" t="s">
        <v>153</v>
      </c>
      <c r="I4824" s="1">
        <v>45819</v>
      </c>
      <c r="J4824">
        <v>602</v>
      </c>
      <c r="K4824">
        <v>19</v>
      </c>
      <c r="L4824">
        <v>21</v>
      </c>
      <c r="M4824" t="s">
        <v>126</v>
      </c>
      <c r="N4824" t="s">
        <v>40</v>
      </c>
      <c r="O4824" t="s">
        <v>14</v>
      </c>
      <c r="P4824">
        <v>6.3415999999999997</v>
      </c>
      <c r="Q4824">
        <v>133.17359999999999</v>
      </c>
      <c r="R4824">
        <f>MONTH('COCOCART INDIA DATA'!$I4824)</f>
        <v>6</v>
      </c>
      <c r="S4824" t="str">
        <f>TEXT(Table2[[#This Row],[Date]],"mmm")</f>
        <v>Jun</v>
      </c>
      <c r="T4824">
        <f>DAY(Table2[[#This Row],[Date]])</f>
        <v>11</v>
      </c>
      <c r="U4824" t="str">
        <f>TEXT(Table2[[#This Row],[Date]],"ddd")</f>
        <v>Wed</v>
      </c>
    </row>
    <row r="4825" spans="1:21" x14ac:dyDescent="0.25">
      <c r="A4825" s="9">
        <v>2400044832</v>
      </c>
      <c r="B4825" t="s">
        <v>35</v>
      </c>
      <c r="C4825" t="s">
        <v>75</v>
      </c>
      <c r="D4825" t="s">
        <v>82</v>
      </c>
      <c r="E4825" t="s">
        <v>85</v>
      </c>
      <c r="F4825" t="s">
        <v>91</v>
      </c>
      <c r="G4825" t="s">
        <v>20</v>
      </c>
      <c r="H4825" t="s">
        <v>153</v>
      </c>
      <c r="I4825" s="1">
        <v>45819</v>
      </c>
      <c r="J4825">
        <v>13090</v>
      </c>
      <c r="K4825">
        <v>133</v>
      </c>
      <c r="L4825">
        <v>770</v>
      </c>
      <c r="M4825" t="s">
        <v>127</v>
      </c>
      <c r="N4825" t="s">
        <v>13</v>
      </c>
      <c r="O4825" t="s">
        <v>14</v>
      </c>
      <c r="P4825">
        <v>4.6592000000000002</v>
      </c>
      <c r="Q4825">
        <v>3587.5840000000003</v>
      </c>
      <c r="R4825">
        <f>MONTH('COCOCART INDIA DATA'!$I4825)</f>
        <v>6</v>
      </c>
      <c r="S4825" t="str">
        <f>TEXT(Table2[[#This Row],[Date]],"mmm")</f>
        <v>Jun</v>
      </c>
      <c r="T4825">
        <f>DAY(Table2[[#This Row],[Date]])</f>
        <v>11</v>
      </c>
      <c r="U4825" t="str">
        <f>TEXT(Table2[[#This Row],[Date]],"ddd")</f>
        <v>Wed</v>
      </c>
    </row>
    <row r="4826" spans="1:21" x14ac:dyDescent="0.25">
      <c r="A4826" s="9">
        <v>2400044833</v>
      </c>
      <c r="B4826" t="s">
        <v>47</v>
      </c>
      <c r="C4826" t="s">
        <v>75</v>
      </c>
      <c r="D4826" t="s">
        <v>82</v>
      </c>
      <c r="E4826" t="s">
        <v>84</v>
      </c>
      <c r="F4826" t="s">
        <v>88</v>
      </c>
      <c r="G4826" t="s">
        <v>45</v>
      </c>
      <c r="H4826" t="s">
        <v>153</v>
      </c>
      <c r="I4826" s="1">
        <v>45819</v>
      </c>
      <c r="J4826">
        <v>11928</v>
      </c>
      <c r="K4826">
        <v>159</v>
      </c>
      <c r="L4826">
        <v>459</v>
      </c>
      <c r="M4826" t="s">
        <v>128</v>
      </c>
      <c r="N4826" t="s">
        <v>17</v>
      </c>
      <c r="O4826" t="s">
        <v>14</v>
      </c>
      <c r="P4826">
        <v>2.4773999999999998</v>
      </c>
      <c r="Q4826">
        <v>1137.1265999999998</v>
      </c>
      <c r="R4826">
        <f>MONTH('COCOCART INDIA DATA'!$I4826)</f>
        <v>6</v>
      </c>
      <c r="S4826" t="str">
        <f>TEXT(Table2[[#This Row],[Date]],"mmm")</f>
        <v>Jun</v>
      </c>
      <c r="T4826">
        <f>DAY(Table2[[#This Row],[Date]])</f>
        <v>11</v>
      </c>
      <c r="U4826" t="str">
        <f>TEXT(Table2[[#This Row],[Date]],"ddd")</f>
        <v>Wed</v>
      </c>
    </row>
    <row r="4827" spans="1:21" x14ac:dyDescent="0.25">
      <c r="A4827" s="9">
        <v>2400044834</v>
      </c>
      <c r="B4827" t="s">
        <v>44</v>
      </c>
      <c r="C4827" t="s">
        <v>75</v>
      </c>
      <c r="D4827" t="s">
        <v>83</v>
      </c>
      <c r="E4827" t="s">
        <v>84</v>
      </c>
      <c r="F4827" t="s">
        <v>89</v>
      </c>
      <c r="G4827" t="s">
        <v>41</v>
      </c>
      <c r="H4827" t="s">
        <v>152</v>
      </c>
      <c r="I4827" s="1">
        <v>45819</v>
      </c>
      <c r="J4827">
        <v>4634</v>
      </c>
      <c r="K4827">
        <v>244</v>
      </c>
      <c r="L4827">
        <v>145</v>
      </c>
      <c r="M4827" t="s">
        <v>129</v>
      </c>
      <c r="N4827" t="s">
        <v>40</v>
      </c>
      <c r="O4827" t="s">
        <v>14</v>
      </c>
      <c r="P4827">
        <v>6.3415999999999997</v>
      </c>
      <c r="Q4827">
        <v>919.53199999999993</v>
      </c>
      <c r="R4827">
        <f>MONTH('COCOCART INDIA DATA'!$I4827)</f>
        <v>6</v>
      </c>
      <c r="S4827" t="str">
        <f>TEXT(Table2[[#This Row],[Date]],"mmm")</f>
        <v>Jun</v>
      </c>
      <c r="T4827">
        <f>DAY(Table2[[#This Row],[Date]])</f>
        <v>11</v>
      </c>
      <c r="U4827" t="str">
        <f>TEXT(Table2[[#This Row],[Date]],"ddd")</f>
        <v>Wed</v>
      </c>
    </row>
    <row r="4828" spans="1:21" x14ac:dyDescent="0.25">
      <c r="A4828" s="9">
        <v>2400044835</v>
      </c>
      <c r="B4828" t="s">
        <v>15</v>
      </c>
      <c r="C4828" t="s">
        <v>75</v>
      </c>
      <c r="D4828" t="s">
        <v>82</v>
      </c>
      <c r="E4828" t="s">
        <v>85</v>
      </c>
      <c r="F4828" t="s">
        <v>90</v>
      </c>
      <c r="G4828" t="s">
        <v>58</v>
      </c>
      <c r="H4828" t="s">
        <v>152</v>
      </c>
      <c r="I4828" s="1">
        <v>45819</v>
      </c>
      <c r="J4828">
        <v>5292</v>
      </c>
      <c r="K4828">
        <v>72</v>
      </c>
      <c r="L4828">
        <v>252</v>
      </c>
      <c r="M4828" t="s">
        <v>130</v>
      </c>
      <c r="N4828" t="s">
        <v>13</v>
      </c>
      <c r="O4828" t="s">
        <v>18</v>
      </c>
      <c r="P4828">
        <v>5.0198</v>
      </c>
      <c r="Q4828">
        <v>1264.9896000000001</v>
      </c>
      <c r="R4828">
        <f>MONTH('COCOCART INDIA DATA'!$I4828)</f>
        <v>6</v>
      </c>
      <c r="S4828" t="str">
        <f>TEXT(Table2[[#This Row],[Date]],"mmm")</f>
        <v>Jun</v>
      </c>
      <c r="T4828">
        <f>DAY(Table2[[#This Row],[Date]])</f>
        <v>11</v>
      </c>
      <c r="U4828" t="str">
        <f>TEXT(Table2[[#This Row],[Date]],"ddd")</f>
        <v>Wed</v>
      </c>
    </row>
    <row r="4829" spans="1:21" x14ac:dyDescent="0.25">
      <c r="A4829" s="9">
        <v>2400044836</v>
      </c>
      <c r="B4829" t="s">
        <v>22</v>
      </c>
      <c r="C4829" t="s">
        <v>75</v>
      </c>
      <c r="D4829" t="s">
        <v>83</v>
      </c>
      <c r="E4829" t="s">
        <v>85</v>
      </c>
      <c r="F4829" t="s">
        <v>91</v>
      </c>
      <c r="G4829" t="s">
        <v>46</v>
      </c>
      <c r="H4829" t="s">
        <v>152</v>
      </c>
      <c r="I4829" s="1">
        <v>45819</v>
      </c>
      <c r="J4829">
        <v>9065</v>
      </c>
      <c r="K4829">
        <v>56</v>
      </c>
      <c r="L4829">
        <v>378</v>
      </c>
      <c r="M4829" t="s">
        <v>131</v>
      </c>
      <c r="N4829" t="s">
        <v>40</v>
      </c>
      <c r="O4829" t="s">
        <v>18</v>
      </c>
      <c r="P4829">
        <v>4.7065000000000001</v>
      </c>
      <c r="Q4829">
        <v>1779.057</v>
      </c>
      <c r="R4829">
        <f>MONTH('COCOCART INDIA DATA'!$I4829)</f>
        <v>6</v>
      </c>
      <c r="S4829" t="str">
        <f>TEXT(Table2[[#This Row],[Date]],"mmm")</f>
        <v>Jun</v>
      </c>
      <c r="T4829">
        <f>DAY(Table2[[#This Row],[Date]])</f>
        <v>11</v>
      </c>
      <c r="U4829" t="str">
        <f>TEXT(Table2[[#This Row],[Date]],"ddd")</f>
        <v>Wed</v>
      </c>
    </row>
    <row r="4830" spans="1:21" x14ac:dyDescent="0.25">
      <c r="A4830" s="9">
        <v>2400044837</v>
      </c>
      <c r="B4830" t="s">
        <v>34</v>
      </c>
      <c r="C4830" t="s">
        <v>75</v>
      </c>
      <c r="D4830" t="s">
        <v>82</v>
      </c>
      <c r="E4830" t="s">
        <v>85</v>
      </c>
      <c r="F4830" t="s">
        <v>90</v>
      </c>
      <c r="G4830" t="s">
        <v>43</v>
      </c>
      <c r="H4830" t="s">
        <v>146</v>
      </c>
      <c r="I4830" s="1">
        <v>45819</v>
      </c>
      <c r="J4830">
        <v>12299</v>
      </c>
      <c r="K4830">
        <v>338</v>
      </c>
      <c r="L4830">
        <v>560</v>
      </c>
      <c r="M4830" t="s">
        <v>132</v>
      </c>
      <c r="N4830" t="s">
        <v>40</v>
      </c>
      <c r="O4830" t="s">
        <v>14</v>
      </c>
      <c r="P4830">
        <v>9.2086000000000006</v>
      </c>
      <c r="Q4830">
        <v>5156.8160000000007</v>
      </c>
      <c r="R4830">
        <f>MONTH('COCOCART INDIA DATA'!$I4830)</f>
        <v>6</v>
      </c>
      <c r="S4830" t="str">
        <f>TEXT(Table2[[#This Row],[Date]],"mmm")</f>
        <v>Jun</v>
      </c>
      <c r="T4830">
        <f>DAY(Table2[[#This Row],[Date]])</f>
        <v>11</v>
      </c>
      <c r="U4830" t="str">
        <f>TEXT(Table2[[#This Row],[Date]],"ddd")</f>
        <v>Wed</v>
      </c>
    </row>
    <row r="4831" spans="1:21" x14ac:dyDescent="0.25">
      <c r="A4831" s="9">
        <v>2400044838</v>
      </c>
      <c r="B4831" t="s">
        <v>50</v>
      </c>
      <c r="C4831" t="s">
        <v>75</v>
      </c>
      <c r="D4831" t="s">
        <v>82</v>
      </c>
      <c r="E4831" t="s">
        <v>85</v>
      </c>
      <c r="F4831" t="s">
        <v>91</v>
      </c>
      <c r="G4831" t="s">
        <v>23</v>
      </c>
      <c r="H4831" t="s">
        <v>147</v>
      </c>
      <c r="I4831" s="1">
        <v>45819</v>
      </c>
      <c r="J4831">
        <v>6818</v>
      </c>
      <c r="K4831">
        <v>172</v>
      </c>
      <c r="L4831">
        <v>273</v>
      </c>
      <c r="M4831" t="s">
        <v>133</v>
      </c>
      <c r="N4831" t="s">
        <v>17</v>
      </c>
      <c r="O4831" t="s">
        <v>18</v>
      </c>
      <c r="P4831">
        <v>7.8910999999999998</v>
      </c>
      <c r="Q4831">
        <v>2154.2703000000001</v>
      </c>
      <c r="R4831">
        <f>MONTH('COCOCART INDIA DATA'!$I4831)</f>
        <v>6</v>
      </c>
      <c r="S4831" t="str">
        <f>TEXT(Table2[[#This Row],[Date]],"mmm")</f>
        <v>Jun</v>
      </c>
      <c r="T4831">
        <f>DAY(Table2[[#This Row],[Date]])</f>
        <v>11</v>
      </c>
      <c r="U4831" t="str">
        <f>TEXT(Table2[[#This Row],[Date]],"ddd")</f>
        <v>Wed</v>
      </c>
    </row>
    <row r="4832" spans="1:21" x14ac:dyDescent="0.25">
      <c r="A4832" s="9">
        <v>2400044839</v>
      </c>
      <c r="B4832" t="s">
        <v>15</v>
      </c>
      <c r="C4832" t="s">
        <v>75</v>
      </c>
      <c r="D4832" t="s">
        <v>82</v>
      </c>
      <c r="E4832" t="s">
        <v>84</v>
      </c>
      <c r="F4832" t="s">
        <v>89</v>
      </c>
      <c r="G4832" t="s">
        <v>58</v>
      </c>
      <c r="H4832" t="s">
        <v>148</v>
      </c>
      <c r="I4832" s="1">
        <v>45819</v>
      </c>
      <c r="J4832">
        <v>3773</v>
      </c>
      <c r="K4832">
        <v>81</v>
      </c>
      <c r="L4832">
        <v>252</v>
      </c>
      <c r="M4832" t="s">
        <v>134</v>
      </c>
      <c r="N4832" t="s">
        <v>13</v>
      </c>
      <c r="O4832" t="s">
        <v>18</v>
      </c>
      <c r="P4832">
        <v>5.0198</v>
      </c>
      <c r="Q4832">
        <v>1264.9896000000001</v>
      </c>
      <c r="R4832">
        <f>MONTH('COCOCART INDIA DATA'!$I4832)</f>
        <v>6</v>
      </c>
      <c r="S4832" t="str">
        <f>TEXT(Table2[[#This Row],[Date]],"mmm")</f>
        <v>Jun</v>
      </c>
      <c r="T4832">
        <f>DAY(Table2[[#This Row],[Date]])</f>
        <v>11</v>
      </c>
      <c r="U4832" t="str">
        <f>TEXT(Table2[[#This Row],[Date]],"ddd")</f>
        <v>Wed</v>
      </c>
    </row>
    <row r="4833" spans="1:21" x14ac:dyDescent="0.25">
      <c r="A4833" s="9">
        <v>2400044840</v>
      </c>
      <c r="B4833" t="s">
        <v>57</v>
      </c>
      <c r="C4833" t="s">
        <v>75</v>
      </c>
      <c r="D4833" t="s">
        <v>83</v>
      </c>
      <c r="E4833" t="s">
        <v>84</v>
      </c>
      <c r="F4833" t="s">
        <v>89</v>
      </c>
      <c r="G4833" t="s">
        <v>52</v>
      </c>
      <c r="H4833" t="s">
        <v>149</v>
      </c>
      <c r="I4833" s="1">
        <v>45819</v>
      </c>
      <c r="J4833">
        <v>5138</v>
      </c>
      <c r="K4833">
        <v>82</v>
      </c>
      <c r="L4833">
        <v>367</v>
      </c>
      <c r="M4833" t="s">
        <v>135</v>
      </c>
      <c r="N4833" t="s">
        <v>40</v>
      </c>
      <c r="O4833" t="s">
        <v>14</v>
      </c>
      <c r="P4833">
        <v>2.8</v>
      </c>
      <c r="Q4833">
        <v>1027.5999999999999</v>
      </c>
      <c r="R4833">
        <f>MONTH('COCOCART INDIA DATA'!$I4833)</f>
        <v>6</v>
      </c>
      <c r="S4833" t="str">
        <f>TEXT(Table2[[#This Row],[Date]],"mmm")</f>
        <v>Jun</v>
      </c>
      <c r="T4833">
        <f>DAY(Table2[[#This Row],[Date]])</f>
        <v>11</v>
      </c>
      <c r="U4833" t="str">
        <f>TEXT(Table2[[#This Row],[Date]],"ddd")</f>
        <v>Wed</v>
      </c>
    </row>
    <row r="4834" spans="1:21" x14ac:dyDescent="0.25">
      <c r="A4834" s="9">
        <v>2400044841</v>
      </c>
      <c r="B4834" t="s">
        <v>44</v>
      </c>
      <c r="C4834" t="s">
        <v>75</v>
      </c>
      <c r="D4834" t="s">
        <v>83</v>
      </c>
      <c r="E4834" t="s">
        <v>85</v>
      </c>
      <c r="F4834" t="s">
        <v>90</v>
      </c>
      <c r="G4834" t="s">
        <v>58</v>
      </c>
      <c r="H4834" t="s">
        <v>150</v>
      </c>
      <c r="I4834" s="1">
        <v>45819</v>
      </c>
      <c r="J4834">
        <v>4557</v>
      </c>
      <c r="K4834">
        <v>20</v>
      </c>
      <c r="L4834">
        <v>269</v>
      </c>
      <c r="M4834" t="s">
        <v>136</v>
      </c>
      <c r="N4834" t="s">
        <v>13</v>
      </c>
      <c r="O4834" t="s">
        <v>18</v>
      </c>
      <c r="P4834">
        <v>5.0198</v>
      </c>
      <c r="Q4834">
        <v>1350.3262</v>
      </c>
      <c r="R4834">
        <f>MONTH('COCOCART INDIA DATA'!$I4834)</f>
        <v>6</v>
      </c>
      <c r="S4834" t="str">
        <f>TEXT(Table2[[#This Row],[Date]],"mmm")</f>
        <v>Jun</v>
      </c>
      <c r="T4834">
        <f>DAY(Table2[[#This Row],[Date]])</f>
        <v>11</v>
      </c>
      <c r="U4834" t="str">
        <f>TEXT(Table2[[#This Row],[Date]],"ddd")</f>
        <v>Wed</v>
      </c>
    </row>
    <row r="4835" spans="1:21" x14ac:dyDescent="0.25">
      <c r="A4835" s="9">
        <v>2400044842</v>
      </c>
      <c r="B4835" t="s">
        <v>11</v>
      </c>
      <c r="C4835" t="s">
        <v>75</v>
      </c>
      <c r="D4835" t="s">
        <v>83</v>
      </c>
      <c r="E4835" t="s">
        <v>85</v>
      </c>
      <c r="F4835" t="s">
        <v>91</v>
      </c>
      <c r="G4835" t="s">
        <v>54</v>
      </c>
      <c r="H4835" t="s">
        <v>151</v>
      </c>
      <c r="I4835" s="1">
        <v>45819</v>
      </c>
      <c r="J4835">
        <v>2751</v>
      </c>
      <c r="K4835">
        <v>128</v>
      </c>
      <c r="L4835">
        <v>138</v>
      </c>
      <c r="M4835" t="s">
        <v>137</v>
      </c>
      <c r="N4835" t="s">
        <v>13</v>
      </c>
      <c r="O4835" t="s">
        <v>14</v>
      </c>
      <c r="P4835">
        <v>13.3485</v>
      </c>
      <c r="Q4835">
        <v>1842.0929999999998</v>
      </c>
      <c r="R4835">
        <f>MONTH('COCOCART INDIA DATA'!$I4835)</f>
        <v>6</v>
      </c>
      <c r="S4835" t="str">
        <f>TEXT(Table2[[#This Row],[Date]],"mmm")</f>
        <v>Jun</v>
      </c>
      <c r="T4835">
        <f>DAY(Table2[[#This Row],[Date]])</f>
        <v>11</v>
      </c>
      <c r="U4835" t="str">
        <f>TEXT(Table2[[#This Row],[Date]],"ddd")</f>
        <v>Wed</v>
      </c>
    </row>
    <row r="4836" spans="1:21" x14ac:dyDescent="0.25">
      <c r="A4836" s="9">
        <v>2400044843</v>
      </c>
      <c r="B4836" t="s">
        <v>33</v>
      </c>
      <c r="C4836" t="s">
        <v>75</v>
      </c>
      <c r="D4836" t="s">
        <v>83</v>
      </c>
      <c r="E4836" t="s">
        <v>85</v>
      </c>
      <c r="F4836" t="s">
        <v>90</v>
      </c>
      <c r="G4836" t="s">
        <v>53</v>
      </c>
      <c r="H4836" t="s">
        <v>152</v>
      </c>
      <c r="I4836" s="1">
        <v>45819</v>
      </c>
      <c r="J4836">
        <v>10906</v>
      </c>
      <c r="K4836">
        <v>8</v>
      </c>
      <c r="L4836">
        <v>779</v>
      </c>
      <c r="M4836" t="s">
        <v>138</v>
      </c>
      <c r="N4836" t="s">
        <v>40</v>
      </c>
      <c r="O4836" t="s">
        <v>18</v>
      </c>
      <c r="P4836">
        <v>8.2429000000000006</v>
      </c>
      <c r="Q4836">
        <v>6421.2191000000003</v>
      </c>
      <c r="R4836">
        <f>MONTH('COCOCART INDIA DATA'!$I4836)</f>
        <v>6</v>
      </c>
      <c r="S4836" t="str">
        <f>TEXT(Table2[[#This Row],[Date]],"mmm")</f>
        <v>Jun</v>
      </c>
      <c r="T4836">
        <f>DAY(Table2[[#This Row],[Date]])</f>
        <v>11</v>
      </c>
      <c r="U4836" t="str">
        <f>TEXT(Table2[[#This Row],[Date]],"ddd")</f>
        <v>Wed</v>
      </c>
    </row>
    <row r="4837" spans="1:21" x14ac:dyDescent="0.25">
      <c r="A4837" s="9">
        <v>2400044844</v>
      </c>
      <c r="B4837" t="s">
        <v>26</v>
      </c>
      <c r="C4837" t="s">
        <v>75</v>
      </c>
      <c r="D4837" t="s">
        <v>83</v>
      </c>
      <c r="E4837" t="s">
        <v>85</v>
      </c>
      <c r="F4837" t="s">
        <v>91</v>
      </c>
      <c r="G4837" t="s">
        <v>48</v>
      </c>
      <c r="H4837" t="s">
        <v>153</v>
      </c>
      <c r="I4837" s="1">
        <v>45819</v>
      </c>
      <c r="J4837">
        <v>5621</v>
      </c>
      <c r="K4837">
        <v>7</v>
      </c>
      <c r="L4837">
        <v>256</v>
      </c>
      <c r="M4837" t="s">
        <v>139</v>
      </c>
      <c r="N4837" t="s">
        <v>40</v>
      </c>
      <c r="O4837" t="s">
        <v>18</v>
      </c>
      <c r="P4837">
        <v>11.4688</v>
      </c>
      <c r="Q4837">
        <v>2936.0128</v>
      </c>
      <c r="R4837">
        <f>MONTH('COCOCART INDIA DATA'!$I4837)</f>
        <v>6</v>
      </c>
      <c r="S4837" t="str">
        <f>TEXT(Table2[[#This Row],[Date]],"mmm")</f>
        <v>Jun</v>
      </c>
      <c r="T4837">
        <f>DAY(Table2[[#This Row],[Date]])</f>
        <v>11</v>
      </c>
      <c r="U4837" t="str">
        <f>TEXT(Table2[[#This Row],[Date]],"ddd")</f>
        <v>Wed</v>
      </c>
    </row>
    <row r="4838" spans="1:21" x14ac:dyDescent="0.25">
      <c r="A4838" s="9">
        <v>2400044845</v>
      </c>
      <c r="B4838" t="s">
        <v>57</v>
      </c>
      <c r="C4838" t="s">
        <v>75</v>
      </c>
      <c r="D4838" t="s">
        <v>83</v>
      </c>
      <c r="E4838" t="s">
        <v>84</v>
      </c>
      <c r="F4838" t="s">
        <v>88</v>
      </c>
      <c r="G4838" t="s">
        <v>25</v>
      </c>
      <c r="H4838" t="s">
        <v>154</v>
      </c>
      <c r="I4838" s="1">
        <v>45819</v>
      </c>
      <c r="J4838">
        <v>2471</v>
      </c>
      <c r="K4838">
        <v>64</v>
      </c>
      <c r="L4838">
        <v>155</v>
      </c>
      <c r="M4838" t="s">
        <v>140</v>
      </c>
      <c r="N4838" t="s">
        <v>13</v>
      </c>
      <c r="O4838" t="s">
        <v>18</v>
      </c>
      <c r="P4838">
        <v>0.69579999999999997</v>
      </c>
      <c r="Q4838">
        <v>107.84899999999999</v>
      </c>
      <c r="R4838">
        <f>MONTH('COCOCART INDIA DATA'!$I4838)</f>
        <v>6</v>
      </c>
      <c r="S4838" t="str">
        <f>TEXT(Table2[[#This Row],[Date]],"mmm")</f>
        <v>Jun</v>
      </c>
      <c r="T4838">
        <f>DAY(Table2[[#This Row],[Date]])</f>
        <v>11</v>
      </c>
      <c r="U4838" t="str">
        <f>TEXT(Table2[[#This Row],[Date]],"ddd")</f>
        <v>Wed</v>
      </c>
    </row>
    <row r="4839" spans="1:21" x14ac:dyDescent="0.25">
      <c r="A4839" s="9">
        <v>2400044846</v>
      </c>
      <c r="B4839" t="s">
        <v>62</v>
      </c>
      <c r="C4839" t="s">
        <v>76</v>
      </c>
      <c r="D4839" t="s">
        <v>83</v>
      </c>
      <c r="E4839" t="s">
        <v>84</v>
      </c>
      <c r="F4839" t="s">
        <v>89</v>
      </c>
      <c r="G4839" t="s">
        <v>16</v>
      </c>
      <c r="H4839" t="s">
        <v>155</v>
      </c>
      <c r="I4839" s="1">
        <v>45819</v>
      </c>
      <c r="J4839">
        <v>6139</v>
      </c>
      <c r="K4839">
        <v>9</v>
      </c>
      <c r="L4839">
        <v>410</v>
      </c>
      <c r="M4839" t="s">
        <v>141</v>
      </c>
      <c r="N4839" t="s">
        <v>17</v>
      </c>
      <c r="O4839" t="s">
        <v>18</v>
      </c>
      <c r="P4839">
        <v>0.24049999999999999</v>
      </c>
      <c r="Q4839">
        <v>98.60499999999999</v>
      </c>
      <c r="R4839">
        <f>MONTH('COCOCART INDIA DATA'!$I4839)</f>
        <v>6</v>
      </c>
      <c r="S4839" t="str">
        <f>TEXT(Table2[[#This Row],[Date]],"mmm")</f>
        <v>Jun</v>
      </c>
      <c r="T4839">
        <f>DAY(Table2[[#This Row],[Date]])</f>
        <v>11</v>
      </c>
      <c r="U4839" t="str">
        <f>TEXT(Table2[[#This Row],[Date]],"ddd")</f>
        <v>Wed</v>
      </c>
    </row>
    <row r="4840" spans="1:21" x14ac:dyDescent="0.25">
      <c r="A4840" s="9">
        <v>2400044847</v>
      </c>
      <c r="B4840" t="s">
        <v>19</v>
      </c>
      <c r="C4840" t="s">
        <v>77</v>
      </c>
      <c r="D4840" t="s">
        <v>83</v>
      </c>
      <c r="E4840" t="s">
        <v>85</v>
      </c>
      <c r="F4840" t="s">
        <v>90</v>
      </c>
      <c r="G4840" t="s">
        <v>45</v>
      </c>
      <c r="H4840" t="s">
        <v>156</v>
      </c>
      <c r="I4840" s="1">
        <v>45819</v>
      </c>
      <c r="J4840">
        <v>2807</v>
      </c>
      <c r="K4840">
        <v>151</v>
      </c>
      <c r="L4840">
        <v>128</v>
      </c>
      <c r="M4840" t="s">
        <v>142</v>
      </c>
      <c r="N4840" t="s">
        <v>17</v>
      </c>
      <c r="O4840" t="s">
        <v>14</v>
      </c>
      <c r="P4840">
        <v>2.4773999999999998</v>
      </c>
      <c r="Q4840">
        <v>317.10719999999998</v>
      </c>
      <c r="R4840">
        <f>MONTH('COCOCART INDIA DATA'!$I4840)</f>
        <v>6</v>
      </c>
      <c r="S4840" t="str">
        <f>TEXT(Table2[[#This Row],[Date]],"mmm")</f>
        <v>Jun</v>
      </c>
      <c r="T4840">
        <f>DAY(Table2[[#This Row],[Date]])</f>
        <v>11</v>
      </c>
      <c r="U4840" t="str">
        <f>TEXT(Table2[[#This Row],[Date]],"ddd")</f>
        <v>Wed</v>
      </c>
    </row>
    <row r="4841" spans="1:21" x14ac:dyDescent="0.25">
      <c r="A4841" s="9">
        <v>2400044848</v>
      </c>
      <c r="B4841" t="s">
        <v>33</v>
      </c>
      <c r="C4841" t="s">
        <v>78</v>
      </c>
      <c r="D4841" t="s">
        <v>83</v>
      </c>
      <c r="E4841" t="s">
        <v>85</v>
      </c>
      <c r="F4841" t="s">
        <v>91</v>
      </c>
      <c r="G4841" t="s">
        <v>12</v>
      </c>
      <c r="H4841" t="s">
        <v>150</v>
      </c>
      <c r="I4841" s="1">
        <v>45819</v>
      </c>
      <c r="J4841">
        <v>8169</v>
      </c>
      <c r="K4841">
        <v>142</v>
      </c>
      <c r="L4841">
        <v>454</v>
      </c>
      <c r="M4841" t="s">
        <v>143</v>
      </c>
      <c r="N4841" t="s">
        <v>13</v>
      </c>
      <c r="O4841" t="s">
        <v>14</v>
      </c>
      <c r="P4841">
        <v>6.0983000000000001</v>
      </c>
      <c r="Q4841">
        <v>2768.6282000000001</v>
      </c>
      <c r="R4841">
        <f>MONTH('COCOCART INDIA DATA'!$I4841)</f>
        <v>6</v>
      </c>
      <c r="S4841" t="str">
        <f>TEXT(Table2[[#This Row],[Date]],"mmm")</f>
        <v>Jun</v>
      </c>
      <c r="T4841">
        <f>DAY(Table2[[#This Row],[Date]])</f>
        <v>11</v>
      </c>
      <c r="U4841" t="str">
        <f>TEXT(Table2[[#This Row],[Date]],"ddd")</f>
        <v>Wed</v>
      </c>
    </row>
    <row r="4842" spans="1:21" x14ac:dyDescent="0.25">
      <c r="A4842" s="9">
        <v>2400044849</v>
      </c>
      <c r="B4842" t="s">
        <v>57</v>
      </c>
      <c r="C4842" t="s">
        <v>78</v>
      </c>
      <c r="D4842" t="s">
        <v>83</v>
      </c>
      <c r="E4842" t="s">
        <v>85</v>
      </c>
      <c r="F4842" t="s">
        <v>90</v>
      </c>
      <c r="G4842" t="s">
        <v>36</v>
      </c>
      <c r="H4842" t="s">
        <v>150</v>
      </c>
      <c r="I4842" s="1">
        <v>45819</v>
      </c>
      <c r="J4842">
        <v>8785</v>
      </c>
      <c r="K4842">
        <v>280</v>
      </c>
      <c r="L4842">
        <v>586</v>
      </c>
      <c r="M4842" t="s">
        <v>41</v>
      </c>
      <c r="N4842" t="s">
        <v>13</v>
      </c>
      <c r="O4842" t="s">
        <v>14</v>
      </c>
      <c r="P4842">
        <v>2.2656000000000001</v>
      </c>
      <c r="Q4842">
        <v>1327.6415999999999</v>
      </c>
      <c r="R4842">
        <f>MONTH('COCOCART INDIA DATA'!$I4842)</f>
        <v>6</v>
      </c>
      <c r="S4842" t="str">
        <f>TEXT(Table2[[#This Row],[Date]],"mmm")</f>
        <v>Jun</v>
      </c>
      <c r="T4842">
        <f>DAY(Table2[[#This Row],[Date]])</f>
        <v>11</v>
      </c>
      <c r="U4842" t="str">
        <f>TEXT(Table2[[#This Row],[Date]],"ddd")</f>
        <v>Wed</v>
      </c>
    </row>
    <row r="4843" spans="1:21" x14ac:dyDescent="0.25">
      <c r="A4843" s="9">
        <v>2400044850</v>
      </c>
      <c r="B4843" t="s">
        <v>11</v>
      </c>
      <c r="C4843" t="s">
        <v>79</v>
      </c>
      <c r="D4843" t="s">
        <v>83</v>
      </c>
      <c r="E4843" t="s">
        <v>85</v>
      </c>
      <c r="F4843" t="s">
        <v>91</v>
      </c>
      <c r="G4843" t="s">
        <v>46</v>
      </c>
      <c r="H4843" t="s">
        <v>150</v>
      </c>
      <c r="I4843" s="1">
        <v>45819</v>
      </c>
      <c r="J4843">
        <v>5628</v>
      </c>
      <c r="K4843">
        <v>33</v>
      </c>
      <c r="L4843">
        <v>256</v>
      </c>
      <c r="M4843" t="s">
        <v>92</v>
      </c>
      <c r="N4843" t="s">
        <v>40</v>
      </c>
      <c r="O4843" t="s">
        <v>18</v>
      </c>
      <c r="P4843">
        <v>4.7065000000000001</v>
      </c>
      <c r="Q4843">
        <v>1204.864</v>
      </c>
      <c r="R4843">
        <f>MONTH('COCOCART INDIA DATA'!$I4843)</f>
        <v>6</v>
      </c>
      <c r="S4843" t="str">
        <f>TEXT(Table2[[#This Row],[Date]],"mmm")</f>
        <v>Jun</v>
      </c>
      <c r="T4843">
        <f>DAY(Table2[[#This Row],[Date]])</f>
        <v>11</v>
      </c>
      <c r="U4843" t="str">
        <f>TEXT(Table2[[#This Row],[Date]],"ddd")</f>
        <v>Wed</v>
      </c>
    </row>
    <row r="4844" spans="1:21" x14ac:dyDescent="0.25">
      <c r="A4844" s="9">
        <v>2400044851</v>
      </c>
      <c r="B4844" t="s">
        <v>50</v>
      </c>
      <c r="C4844" t="s">
        <v>80</v>
      </c>
      <c r="D4844" t="s">
        <v>83</v>
      </c>
      <c r="E4844" t="s">
        <v>84</v>
      </c>
      <c r="F4844" t="s">
        <v>89</v>
      </c>
      <c r="G4844" t="s">
        <v>16</v>
      </c>
      <c r="H4844" t="s">
        <v>154</v>
      </c>
      <c r="I4844" s="1">
        <v>45819</v>
      </c>
      <c r="J4844">
        <v>1302</v>
      </c>
      <c r="K4844">
        <v>7</v>
      </c>
      <c r="L4844">
        <v>77</v>
      </c>
      <c r="M4844" t="s">
        <v>93</v>
      </c>
      <c r="N4844" t="s">
        <v>17</v>
      </c>
      <c r="O4844" t="s">
        <v>18</v>
      </c>
      <c r="P4844">
        <v>0.24049999999999999</v>
      </c>
      <c r="Q4844">
        <v>18.5185</v>
      </c>
      <c r="R4844">
        <f>MONTH('COCOCART INDIA DATA'!$I4844)</f>
        <v>6</v>
      </c>
      <c r="S4844" t="str">
        <f>TEXT(Table2[[#This Row],[Date]],"mmm")</f>
        <v>Jun</v>
      </c>
      <c r="T4844">
        <f>DAY(Table2[[#This Row],[Date]])</f>
        <v>11</v>
      </c>
      <c r="U4844" t="str">
        <f>TEXT(Table2[[#This Row],[Date]],"ddd")</f>
        <v>Wed</v>
      </c>
    </row>
    <row r="4845" spans="1:21" x14ac:dyDescent="0.25">
      <c r="A4845" s="9">
        <v>2400044852</v>
      </c>
      <c r="B4845" t="s">
        <v>33</v>
      </c>
      <c r="C4845" t="s">
        <v>79</v>
      </c>
      <c r="D4845" t="s">
        <v>83</v>
      </c>
      <c r="E4845" t="s">
        <v>84</v>
      </c>
      <c r="F4845" t="s">
        <v>89</v>
      </c>
      <c r="G4845" t="s">
        <v>46</v>
      </c>
      <c r="H4845" t="s">
        <v>154</v>
      </c>
      <c r="I4845" s="1">
        <v>45819</v>
      </c>
      <c r="J4845">
        <v>9282</v>
      </c>
      <c r="K4845">
        <v>188</v>
      </c>
      <c r="L4845">
        <v>387</v>
      </c>
      <c r="M4845" t="s">
        <v>94</v>
      </c>
      <c r="N4845" t="s">
        <v>40</v>
      </c>
      <c r="O4845" t="s">
        <v>18</v>
      </c>
      <c r="P4845">
        <v>4.7065000000000001</v>
      </c>
      <c r="Q4845">
        <v>1821.4155000000001</v>
      </c>
      <c r="R4845">
        <f>MONTH('COCOCART INDIA DATA'!$I4845)</f>
        <v>6</v>
      </c>
      <c r="S4845" t="str">
        <f>TEXT(Table2[[#This Row],[Date]],"mmm")</f>
        <v>Jun</v>
      </c>
      <c r="T4845">
        <f>DAY(Table2[[#This Row],[Date]])</f>
        <v>11</v>
      </c>
      <c r="U4845" t="str">
        <f>TEXT(Table2[[#This Row],[Date]],"ddd")</f>
        <v>Wed</v>
      </c>
    </row>
    <row r="4846" spans="1:21" x14ac:dyDescent="0.25">
      <c r="A4846" s="9">
        <v>2400044853</v>
      </c>
      <c r="B4846" t="s">
        <v>34</v>
      </c>
      <c r="C4846" t="s">
        <v>79</v>
      </c>
      <c r="D4846" t="s">
        <v>83</v>
      </c>
      <c r="E4846" t="s">
        <v>85</v>
      </c>
      <c r="F4846" t="s">
        <v>90</v>
      </c>
      <c r="G4846" t="s">
        <v>23</v>
      </c>
      <c r="H4846" t="s">
        <v>154</v>
      </c>
      <c r="I4846" s="1">
        <v>45819</v>
      </c>
      <c r="J4846">
        <v>4046</v>
      </c>
      <c r="K4846">
        <v>96</v>
      </c>
      <c r="L4846">
        <v>162</v>
      </c>
      <c r="M4846" t="s">
        <v>95</v>
      </c>
      <c r="N4846" t="s">
        <v>17</v>
      </c>
      <c r="O4846" t="s">
        <v>18</v>
      </c>
      <c r="P4846">
        <v>7.8910999999999998</v>
      </c>
      <c r="Q4846">
        <v>1278.3581999999999</v>
      </c>
      <c r="R4846">
        <f>MONTH('COCOCART INDIA DATA'!$I4846)</f>
        <v>6</v>
      </c>
      <c r="S4846" t="str">
        <f>TEXT(Table2[[#This Row],[Date]],"mmm")</f>
        <v>Jun</v>
      </c>
      <c r="T4846">
        <f>DAY(Table2[[#This Row],[Date]])</f>
        <v>11</v>
      </c>
      <c r="U4846" t="str">
        <f>TEXT(Table2[[#This Row],[Date]],"ddd")</f>
        <v>Wed</v>
      </c>
    </row>
    <row r="4847" spans="1:21" x14ac:dyDescent="0.25">
      <c r="A4847" s="9">
        <v>2400044854</v>
      </c>
      <c r="B4847" t="s">
        <v>35</v>
      </c>
      <c r="C4847" t="s">
        <v>80</v>
      </c>
      <c r="D4847" t="s">
        <v>83</v>
      </c>
      <c r="E4847" t="s">
        <v>85</v>
      </c>
      <c r="F4847" t="s">
        <v>91</v>
      </c>
      <c r="G4847" t="s">
        <v>45</v>
      </c>
      <c r="H4847" t="s">
        <v>154</v>
      </c>
      <c r="I4847" s="1">
        <v>45819</v>
      </c>
      <c r="J4847">
        <v>10605</v>
      </c>
      <c r="K4847">
        <v>169</v>
      </c>
      <c r="L4847">
        <v>442</v>
      </c>
      <c r="M4847" t="s">
        <v>37</v>
      </c>
      <c r="N4847" t="s">
        <v>17</v>
      </c>
      <c r="O4847" t="s">
        <v>14</v>
      </c>
      <c r="P4847">
        <v>2.4773999999999998</v>
      </c>
      <c r="Q4847">
        <v>1095.0108</v>
      </c>
      <c r="R4847">
        <f>MONTH('COCOCART INDIA DATA'!$I4847)</f>
        <v>6</v>
      </c>
      <c r="S4847" t="str">
        <f>TEXT(Table2[[#This Row],[Date]],"mmm")</f>
        <v>Jun</v>
      </c>
      <c r="T4847">
        <f>DAY(Table2[[#This Row],[Date]])</f>
        <v>11</v>
      </c>
      <c r="U4847" t="str">
        <f>TEXT(Table2[[#This Row],[Date]],"ddd")</f>
        <v>Wed</v>
      </c>
    </row>
    <row r="4848" spans="1:21" x14ac:dyDescent="0.25">
      <c r="A4848" s="9">
        <v>2400044855</v>
      </c>
      <c r="B4848" t="s">
        <v>31</v>
      </c>
      <c r="C4848" t="s">
        <v>79</v>
      </c>
      <c r="D4848" t="s">
        <v>83</v>
      </c>
      <c r="E4848" t="s">
        <v>85</v>
      </c>
      <c r="F4848" t="s">
        <v>90</v>
      </c>
      <c r="G4848" t="s">
        <v>52</v>
      </c>
      <c r="H4848" t="s">
        <v>154</v>
      </c>
      <c r="I4848" s="1">
        <v>45819</v>
      </c>
      <c r="J4848">
        <v>5929</v>
      </c>
      <c r="K4848">
        <v>25</v>
      </c>
      <c r="L4848">
        <v>539</v>
      </c>
      <c r="M4848" t="s">
        <v>96</v>
      </c>
      <c r="N4848" t="s">
        <v>40</v>
      </c>
      <c r="O4848" t="s">
        <v>14</v>
      </c>
      <c r="P4848">
        <v>2.8</v>
      </c>
      <c r="Q4848">
        <v>1509.1999999999998</v>
      </c>
      <c r="R4848">
        <f>MONTH('COCOCART INDIA DATA'!$I4848)</f>
        <v>6</v>
      </c>
      <c r="S4848" t="str">
        <f>TEXT(Table2[[#This Row],[Date]],"mmm")</f>
        <v>Jun</v>
      </c>
      <c r="T4848">
        <f>DAY(Table2[[#This Row],[Date]])</f>
        <v>11</v>
      </c>
      <c r="U4848" t="str">
        <f>TEXT(Table2[[#This Row],[Date]],"ddd")</f>
        <v>Wed</v>
      </c>
    </row>
    <row r="4849" spans="1:21" x14ac:dyDescent="0.25">
      <c r="A4849" s="9">
        <v>2400044856</v>
      </c>
      <c r="B4849" t="s">
        <v>60</v>
      </c>
      <c r="C4849" t="s">
        <v>79</v>
      </c>
      <c r="D4849" t="s">
        <v>83</v>
      </c>
      <c r="E4849" t="s">
        <v>85</v>
      </c>
      <c r="F4849" t="s">
        <v>91</v>
      </c>
      <c r="G4849" t="s">
        <v>23</v>
      </c>
      <c r="H4849" t="s">
        <v>154</v>
      </c>
      <c r="I4849" s="1">
        <v>45819</v>
      </c>
      <c r="J4849">
        <v>2611</v>
      </c>
      <c r="K4849">
        <v>175</v>
      </c>
      <c r="L4849">
        <v>105</v>
      </c>
      <c r="M4849" t="s">
        <v>97</v>
      </c>
      <c r="N4849" t="s">
        <v>17</v>
      </c>
      <c r="O4849" t="s">
        <v>18</v>
      </c>
      <c r="P4849">
        <v>7.8910999999999998</v>
      </c>
      <c r="Q4849">
        <v>828.56549999999993</v>
      </c>
      <c r="R4849">
        <f>MONTH('COCOCART INDIA DATA'!$I4849)</f>
        <v>6</v>
      </c>
      <c r="S4849" t="str">
        <f>TEXT(Table2[[#This Row],[Date]],"mmm")</f>
        <v>Jun</v>
      </c>
      <c r="T4849">
        <f>DAY(Table2[[#This Row],[Date]])</f>
        <v>11</v>
      </c>
      <c r="U4849" t="str">
        <f>TEXT(Table2[[#This Row],[Date]],"ddd")</f>
        <v>Wed</v>
      </c>
    </row>
    <row r="4850" spans="1:21" x14ac:dyDescent="0.25">
      <c r="A4850" s="9">
        <v>2400044857</v>
      </c>
      <c r="B4850" t="s">
        <v>61</v>
      </c>
      <c r="C4850" t="s">
        <v>79</v>
      </c>
      <c r="D4850" t="s">
        <v>83</v>
      </c>
      <c r="E4850" t="s">
        <v>84</v>
      </c>
      <c r="F4850" t="s">
        <v>88</v>
      </c>
      <c r="G4850" t="s">
        <v>21</v>
      </c>
      <c r="H4850" t="s">
        <v>154</v>
      </c>
      <c r="I4850" s="1">
        <v>45822</v>
      </c>
      <c r="J4850">
        <v>7686</v>
      </c>
      <c r="K4850">
        <v>51</v>
      </c>
      <c r="L4850">
        <v>769</v>
      </c>
      <c r="M4850" t="s">
        <v>98</v>
      </c>
      <c r="N4850" t="s">
        <v>13</v>
      </c>
      <c r="O4850" t="s">
        <v>18</v>
      </c>
      <c r="P4850">
        <v>6.0811000000000002</v>
      </c>
      <c r="Q4850">
        <v>4676.3658999999998</v>
      </c>
      <c r="R4850">
        <f>MONTH('COCOCART INDIA DATA'!$I4850)</f>
        <v>6</v>
      </c>
      <c r="S4850" t="str">
        <f>TEXT(Table2[[#This Row],[Date]],"mmm")</f>
        <v>Jun</v>
      </c>
      <c r="T4850">
        <f>DAY(Table2[[#This Row],[Date]])</f>
        <v>14</v>
      </c>
      <c r="U4850" t="str">
        <f>TEXT(Table2[[#This Row],[Date]],"ddd")</f>
        <v>Sat</v>
      </c>
    </row>
    <row r="4851" spans="1:21" x14ac:dyDescent="0.25">
      <c r="A4851" s="9">
        <v>2400044858</v>
      </c>
      <c r="B4851" t="s">
        <v>56</v>
      </c>
      <c r="C4851" t="s">
        <v>79</v>
      </c>
      <c r="D4851" t="s">
        <v>83</v>
      </c>
      <c r="E4851" t="s">
        <v>84</v>
      </c>
      <c r="F4851" t="s">
        <v>89</v>
      </c>
      <c r="G4851" t="s">
        <v>16</v>
      </c>
      <c r="H4851" t="s">
        <v>154</v>
      </c>
      <c r="I4851" s="1">
        <v>45822</v>
      </c>
      <c r="J4851">
        <v>2786</v>
      </c>
      <c r="K4851">
        <v>98</v>
      </c>
      <c r="L4851">
        <v>164</v>
      </c>
      <c r="M4851" t="s">
        <v>99</v>
      </c>
      <c r="N4851" t="s">
        <v>17</v>
      </c>
      <c r="O4851" t="s">
        <v>18</v>
      </c>
      <c r="P4851">
        <v>0.24049999999999999</v>
      </c>
      <c r="Q4851">
        <v>39.442</v>
      </c>
      <c r="R4851">
        <f>MONTH('COCOCART INDIA DATA'!$I4851)</f>
        <v>6</v>
      </c>
      <c r="S4851" t="str">
        <f>TEXT(Table2[[#This Row],[Date]],"mmm")</f>
        <v>Jun</v>
      </c>
      <c r="T4851">
        <f>DAY(Table2[[#This Row],[Date]])</f>
        <v>14</v>
      </c>
      <c r="U4851" t="str">
        <f>TEXT(Table2[[#This Row],[Date]],"ddd")</f>
        <v>Sat</v>
      </c>
    </row>
    <row r="4852" spans="1:21" x14ac:dyDescent="0.25">
      <c r="A4852" s="9">
        <v>2400044859</v>
      </c>
      <c r="B4852" t="s">
        <v>35</v>
      </c>
      <c r="C4852" t="s">
        <v>66</v>
      </c>
      <c r="D4852" t="s">
        <v>82</v>
      </c>
      <c r="E4852" t="s">
        <v>85</v>
      </c>
      <c r="F4852" t="s">
        <v>90</v>
      </c>
      <c r="G4852" t="s">
        <v>53</v>
      </c>
      <c r="H4852" t="s">
        <v>154</v>
      </c>
      <c r="I4852" s="1">
        <v>45822</v>
      </c>
      <c r="J4852">
        <v>4123</v>
      </c>
      <c r="K4852">
        <v>247</v>
      </c>
      <c r="L4852">
        <v>516</v>
      </c>
      <c r="M4852" t="s">
        <v>100</v>
      </c>
      <c r="N4852" t="s">
        <v>40</v>
      </c>
      <c r="O4852" t="s">
        <v>18</v>
      </c>
      <c r="P4852">
        <v>8.2429000000000006</v>
      </c>
      <c r="Q4852">
        <v>4253.3364000000001</v>
      </c>
      <c r="R4852">
        <f>MONTH('COCOCART INDIA DATA'!$I4852)</f>
        <v>6</v>
      </c>
      <c r="S4852" t="str">
        <f>TEXT(Table2[[#This Row],[Date]],"mmm")</f>
        <v>Jun</v>
      </c>
      <c r="T4852">
        <f>DAY(Table2[[#This Row],[Date]])</f>
        <v>14</v>
      </c>
      <c r="U4852" t="str">
        <f>TEXT(Table2[[#This Row],[Date]],"ddd")</f>
        <v>Sat</v>
      </c>
    </row>
    <row r="4853" spans="1:21" x14ac:dyDescent="0.25">
      <c r="A4853" s="9">
        <v>2400044860</v>
      </c>
      <c r="B4853" t="s">
        <v>24</v>
      </c>
      <c r="C4853" t="s">
        <v>66</v>
      </c>
      <c r="D4853" t="s">
        <v>83</v>
      </c>
      <c r="E4853" t="s">
        <v>85</v>
      </c>
      <c r="F4853" t="s">
        <v>91</v>
      </c>
      <c r="G4853" t="s">
        <v>48</v>
      </c>
      <c r="H4853" t="s">
        <v>148</v>
      </c>
      <c r="I4853" s="1">
        <v>45822</v>
      </c>
      <c r="J4853">
        <v>1477</v>
      </c>
      <c r="K4853">
        <v>111</v>
      </c>
      <c r="L4853">
        <v>78</v>
      </c>
      <c r="M4853" t="s">
        <v>101</v>
      </c>
      <c r="N4853" t="s">
        <v>40</v>
      </c>
      <c r="O4853" t="s">
        <v>18</v>
      </c>
      <c r="P4853">
        <v>11.4688</v>
      </c>
      <c r="Q4853">
        <v>894.56640000000004</v>
      </c>
      <c r="R4853">
        <f>MONTH('COCOCART INDIA DATA'!$I4853)</f>
        <v>6</v>
      </c>
      <c r="S4853" t="str">
        <f>TEXT(Table2[[#This Row],[Date]],"mmm")</f>
        <v>Jun</v>
      </c>
      <c r="T4853">
        <f>DAY(Table2[[#This Row],[Date]])</f>
        <v>14</v>
      </c>
      <c r="U4853" t="str">
        <f>TEXT(Table2[[#This Row],[Date]],"ddd")</f>
        <v>Sat</v>
      </c>
    </row>
    <row r="4854" spans="1:21" x14ac:dyDescent="0.25">
      <c r="A4854" s="9">
        <v>2400044861</v>
      </c>
      <c r="B4854" t="s">
        <v>62</v>
      </c>
      <c r="C4854" t="s">
        <v>66</v>
      </c>
      <c r="D4854" t="s">
        <v>82</v>
      </c>
      <c r="E4854" t="s">
        <v>85</v>
      </c>
      <c r="F4854" t="s">
        <v>90</v>
      </c>
      <c r="G4854" t="s">
        <v>30</v>
      </c>
      <c r="H4854" t="s">
        <v>148</v>
      </c>
      <c r="I4854" s="1">
        <v>45822</v>
      </c>
      <c r="J4854">
        <v>12040</v>
      </c>
      <c r="K4854">
        <v>255</v>
      </c>
      <c r="L4854">
        <v>416</v>
      </c>
      <c r="M4854" t="s">
        <v>102</v>
      </c>
      <c r="N4854" t="s">
        <v>13</v>
      </c>
      <c r="O4854" t="s">
        <v>18</v>
      </c>
      <c r="P4854">
        <v>0.89900000000000002</v>
      </c>
      <c r="Q4854">
        <v>373.98400000000004</v>
      </c>
      <c r="R4854">
        <f>MONTH('COCOCART INDIA DATA'!$I4854)</f>
        <v>6</v>
      </c>
      <c r="S4854" t="str">
        <f>TEXT(Table2[[#This Row],[Date]],"mmm")</f>
        <v>Jun</v>
      </c>
      <c r="T4854">
        <f>DAY(Table2[[#This Row],[Date]])</f>
        <v>14</v>
      </c>
      <c r="U4854" t="str">
        <f>TEXT(Table2[[#This Row],[Date]],"ddd")</f>
        <v>Sat</v>
      </c>
    </row>
    <row r="4855" spans="1:21" x14ac:dyDescent="0.25">
      <c r="A4855" s="9">
        <v>2400044862</v>
      </c>
      <c r="B4855" t="s">
        <v>57</v>
      </c>
      <c r="C4855" t="s">
        <v>66</v>
      </c>
      <c r="D4855" t="s">
        <v>83</v>
      </c>
      <c r="E4855" t="s">
        <v>85</v>
      </c>
      <c r="F4855" t="s">
        <v>91</v>
      </c>
      <c r="G4855" t="s">
        <v>49</v>
      </c>
      <c r="H4855" t="s">
        <v>148</v>
      </c>
      <c r="I4855" s="1">
        <v>45822</v>
      </c>
      <c r="J4855">
        <v>4340</v>
      </c>
      <c r="K4855">
        <v>277</v>
      </c>
      <c r="L4855">
        <v>310</v>
      </c>
      <c r="M4855" t="s">
        <v>103</v>
      </c>
      <c r="N4855" t="s">
        <v>13</v>
      </c>
      <c r="O4855" t="s">
        <v>14</v>
      </c>
      <c r="P4855">
        <v>1.5934999999999999</v>
      </c>
      <c r="Q4855">
        <v>493.98499999999996</v>
      </c>
      <c r="R4855">
        <f>MONTH('COCOCART INDIA DATA'!$I4855)</f>
        <v>6</v>
      </c>
      <c r="S4855" t="str">
        <f>TEXT(Table2[[#This Row],[Date]],"mmm")</f>
        <v>Jun</v>
      </c>
      <c r="T4855">
        <f>DAY(Table2[[#This Row],[Date]])</f>
        <v>14</v>
      </c>
      <c r="U4855" t="str">
        <f>TEXT(Table2[[#This Row],[Date]],"ddd")</f>
        <v>Sat</v>
      </c>
    </row>
    <row r="4856" spans="1:21" x14ac:dyDescent="0.25">
      <c r="A4856" s="9">
        <v>2400044863</v>
      </c>
      <c r="B4856" t="s">
        <v>47</v>
      </c>
      <c r="C4856" t="s">
        <v>66</v>
      </c>
      <c r="D4856" t="s">
        <v>83</v>
      </c>
      <c r="E4856" t="s">
        <v>84</v>
      </c>
      <c r="F4856" t="s">
        <v>89</v>
      </c>
      <c r="G4856" t="s">
        <v>48</v>
      </c>
      <c r="H4856" t="s">
        <v>148</v>
      </c>
      <c r="I4856" s="1">
        <v>45822</v>
      </c>
      <c r="J4856">
        <v>2639</v>
      </c>
      <c r="K4856">
        <v>526</v>
      </c>
      <c r="L4856">
        <v>126</v>
      </c>
      <c r="M4856" t="s">
        <v>59</v>
      </c>
      <c r="N4856" t="s">
        <v>40</v>
      </c>
      <c r="O4856" t="s">
        <v>18</v>
      </c>
      <c r="P4856">
        <v>11.4688</v>
      </c>
      <c r="Q4856">
        <v>1445.0688</v>
      </c>
      <c r="R4856">
        <f>MONTH('COCOCART INDIA DATA'!$I4856)</f>
        <v>6</v>
      </c>
      <c r="S4856" t="str">
        <f>TEXT(Table2[[#This Row],[Date]],"mmm")</f>
        <v>Jun</v>
      </c>
      <c r="T4856">
        <f>DAY(Table2[[#This Row],[Date]])</f>
        <v>14</v>
      </c>
      <c r="U4856" t="str">
        <f>TEXT(Table2[[#This Row],[Date]],"ddd")</f>
        <v>Sat</v>
      </c>
    </row>
    <row r="4857" spans="1:21" x14ac:dyDescent="0.25">
      <c r="A4857" s="9">
        <v>2400044864</v>
      </c>
      <c r="B4857" t="s">
        <v>27</v>
      </c>
      <c r="C4857" t="s">
        <v>67</v>
      </c>
      <c r="D4857" t="s">
        <v>83</v>
      </c>
      <c r="E4857" t="s">
        <v>84</v>
      </c>
      <c r="F4857" t="s">
        <v>89</v>
      </c>
      <c r="G4857" t="s">
        <v>38</v>
      </c>
      <c r="H4857" t="s">
        <v>148</v>
      </c>
      <c r="I4857" s="1">
        <v>45822</v>
      </c>
      <c r="J4857">
        <v>7931</v>
      </c>
      <c r="K4857">
        <v>377</v>
      </c>
      <c r="L4857">
        <v>1322</v>
      </c>
      <c r="M4857" t="s">
        <v>104</v>
      </c>
      <c r="N4857" t="s">
        <v>13</v>
      </c>
      <c r="O4857" t="s">
        <v>14</v>
      </c>
      <c r="P4857">
        <v>8.7870000000000008</v>
      </c>
      <c r="Q4857">
        <v>11616.414000000001</v>
      </c>
      <c r="R4857">
        <f>MONTH('COCOCART INDIA DATA'!$I4857)</f>
        <v>6</v>
      </c>
      <c r="S4857" t="str">
        <f>TEXT(Table2[[#This Row],[Date]],"mmm")</f>
        <v>Jun</v>
      </c>
      <c r="T4857">
        <f>DAY(Table2[[#This Row],[Date]])</f>
        <v>14</v>
      </c>
      <c r="U4857" t="str">
        <f>TEXT(Table2[[#This Row],[Date]],"ddd")</f>
        <v>Sat</v>
      </c>
    </row>
    <row r="4858" spans="1:21" x14ac:dyDescent="0.25">
      <c r="A4858" s="9">
        <v>2400044865</v>
      </c>
      <c r="B4858" t="s">
        <v>57</v>
      </c>
      <c r="C4858" t="s">
        <v>68</v>
      </c>
      <c r="D4858" t="s">
        <v>83</v>
      </c>
      <c r="E4858" t="s">
        <v>85</v>
      </c>
      <c r="F4858" t="s">
        <v>90</v>
      </c>
      <c r="G4858" t="s">
        <v>45</v>
      </c>
      <c r="H4858" t="s">
        <v>148</v>
      </c>
      <c r="I4858" s="1">
        <v>45822</v>
      </c>
      <c r="J4858">
        <v>1078</v>
      </c>
      <c r="K4858">
        <v>298</v>
      </c>
      <c r="L4858">
        <v>45</v>
      </c>
      <c r="M4858" t="s">
        <v>105</v>
      </c>
      <c r="N4858" t="s">
        <v>17</v>
      </c>
      <c r="O4858" t="s">
        <v>14</v>
      </c>
      <c r="P4858">
        <v>2.4773999999999998</v>
      </c>
      <c r="Q4858">
        <v>111.48299999999999</v>
      </c>
      <c r="R4858">
        <f>MONTH('COCOCART INDIA DATA'!$I4858)</f>
        <v>6</v>
      </c>
      <c r="S4858" t="str">
        <f>TEXT(Table2[[#This Row],[Date]],"mmm")</f>
        <v>Jun</v>
      </c>
      <c r="T4858">
        <f>DAY(Table2[[#This Row],[Date]])</f>
        <v>14</v>
      </c>
      <c r="U4858" t="str">
        <f>TEXT(Table2[[#This Row],[Date]],"ddd")</f>
        <v>Sat</v>
      </c>
    </row>
    <row r="4859" spans="1:21" x14ac:dyDescent="0.25">
      <c r="A4859" s="9">
        <v>2400044866</v>
      </c>
      <c r="B4859" t="s">
        <v>22</v>
      </c>
      <c r="C4859" t="s">
        <v>69</v>
      </c>
      <c r="D4859" t="s">
        <v>83</v>
      </c>
      <c r="E4859" t="s">
        <v>85</v>
      </c>
      <c r="F4859" t="s">
        <v>91</v>
      </c>
      <c r="G4859" t="s">
        <v>25</v>
      </c>
      <c r="H4859" t="s">
        <v>148</v>
      </c>
      <c r="I4859" s="1">
        <v>45822</v>
      </c>
      <c r="J4859">
        <v>8680</v>
      </c>
      <c r="K4859">
        <v>429</v>
      </c>
      <c r="L4859">
        <v>362</v>
      </c>
      <c r="M4859" t="s">
        <v>106</v>
      </c>
      <c r="N4859" t="s">
        <v>13</v>
      </c>
      <c r="O4859" t="s">
        <v>18</v>
      </c>
      <c r="P4859">
        <v>0.69579999999999997</v>
      </c>
      <c r="Q4859">
        <v>251.87959999999998</v>
      </c>
      <c r="R4859">
        <f>MONTH('COCOCART INDIA DATA'!$I4859)</f>
        <v>6</v>
      </c>
      <c r="S4859" t="str">
        <f>TEXT(Table2[[#This Row],[Date]],"mmm")</f>
        <v>Jun</v>
      </c>
      <c r="T4859">
        <f>DAY(Table2[[#This Row],[Date]])</f>
        <v>14</v>
      </c>
      <c r="U4859" t="str">
        <f>TEXT(Table2[[#This Row],[Date]],"ddd")</f>
        <v>Sat</v>
      </c>
    </row>
    <row r="4860" spans="1:21" x14ac:dyDescent="0.25">
      <c r="A4860" s="9">
        <v>2400044867</v>
      </c>
      <c r="B4860" t="s">
        <v>33</v>
      </c>
      <c r="C4860" t="s">
        <v>70</v>
      </c>
      <c r="D4860" t="s">
        <v>83</v>
      </c>
      <c r="E4860" t="s">
        <v>85</v>
      </c>
      <c r="F4860" t="s">
        <v>90</v>
      </c>
      <c r="G4860" t="s">
        <v>20</v>
      </c>
      <c r="H4860" t="s">
        <v>148</v>
      </c>
      <c r="I4860" s="1">
        <v>45822</v>
      </c>
      <c r="J4860">
        <v>8967</v>
      </c>
      <c r="K4860">
        <v>15</v>
      </c>
      <c r="L4860">
        <v>427</v>
      </c>
      <c r="M4860" t="s">
        <v>107</v>
      </c>
      <c r="N4860" t="s">
        <v>13</v>
      </c>
      <c r="O4860" t="s">
        <v>14</v>
      </c>
      <c r="P4860">
        <v>4.6592000000000002</v>
      </c>
      <c r="Q4860">
        <v>1989.4784000000002</v>
      </c>
      <c r="R4860">
        <f>MONTH('COCOCART INDIA DATA'!$I4860)</f>
        <v>6</v>
      </c>
      <c r="S4860" t="str">
        <f>TEXT(Table2[[#This Row],[Date]],"mmm")</f>
        <v>Jun</v>
      </c>
      <c r="T4860">
        <f>DAY(Table2[[#This Row],[Date]])</f>
        <v>14</v>
      </c>
      <c r="U4860" t="str">
        <f>TEXT(Table2[[#This Row],[Date]],"ddd")</f>
        <v>Sat</v>
      </c>
    </row>
    <row r="4861" spans="1:21" x14ac:dyDescent="0.25">
      <c r="A4861" s="9">
        <v>2400044868</v>
      </c>
      <c r="B4861" t="s">
        <v>27</v>
      </c>
      <c r="C4861" t="s">
        <v>70</v>
      </c>
      <c r="D4861" t="s">
        <v>83</v>
      </c>
      <c r="E4861" t="s">
        <v>85</v>
      </c>
      <c r="F4861" t="s">
        <v>91</v>
      </c>
      <c r="G4861" t="s">
        <v>41</v>
      </c>
      <c r="H4861" t="s">
        <v>148</v>
      </c>
      <c r="I4861" s="1">
        <v>45822</v>
      </c>
      <c r="J4861">
        <v>12075</v>
      </c>
      <c r="K4861">
        <v>258</v>
      </c>
      <c r="L4861">
        <v>465</v>
      </c>
      <c r="M4861" t="s">
        <v>108</v>
      </c>
      <c r="N4861" t="s">
        <v>40</v>
      </c>
      <c r="O4861" t="s">
        <v>14</v>
      </c>
      <c r="P4861">
        <v>6.3415999999999997</v>
      </c>
      <c r="Q4861">
        <v>2948.8440000000001</v>
      </c>
      <c r="R4861">
        <f>MONTH('COCOCART INDIA DATA'!$I4861)</f>
        <v>6</v>
      </c>
      <c r="S4861" t="str">
        <f>TEXT(Table2[[#This Row],[Date]],"mmm")</f>
        <v>Jun</v>
      </c>
      <c r="T4861">
        <f>DAY(Table2[[#This Row],[Date]])</f>
        <v>14</v>
      </c>
      <c r="U4861" t="str">
        <f>TEXT(Table2[[#This Row],[Date]],"ddd")</f>
        <v>Sat</v>
      </c>
    </row>
    <row r="4862" spans="1:21" x14ac:dyDescent="0.25">
      <c r="A4862" s="9">
        <v>2400044869</v>
      </c>
      <c r="B4862" t="s">
        <v>62</v>
      </c>
      <c r="C4862" t="s">
        <v>71</v>
      </c>
      <c r="D4862" t="s">
        <v>82</v>
      </c>
      <c r="E4862" t="s">
        <v>84</v>
      </c>
      <c r="F4862" t="s">
        <v>88</v>
      </c>
      <c r="G4862" t="s">
        <v>49</v>
      </c>
      <c r="H4862" t="s">
        <v>146</v>
      </c>
      <c r="I4862" s="1">
        <v>45822</v>
      </c>
      <c r="J4862">
        <v>4396</v>
      </c>
      <c r="K4862">
        <v>68</v>
      </c>
      <c r="L4862">
        <v>294</v>
      </c>
      <c r="M4862" t="s">
        <v>109</v>
      </c>
      <c r="N4862" t="s">
        <v>13</v>
      </c>
      <c r="O4862" t="s">
        <v>14</v>
      </c>
      <c r="P4862">
        <v>1.5934999999999999</v>
      </c>
      <c r="Q4862">
        <v>468.48899999999998</v>
      </c>
      <c r="R4862">
        <f>MONTH('COCOCART INDIA DATA'!$I4862)</f>
        <v>6</v>
      </c>
      <c r="S4862" t="str">
        <f>TEXT(Table2[[#This Row],[Date]],"mmm")</f>
        <v>Jun</v>
      </c>
      <c r="T4862">
        <f>DAY(Table2[[#This Row],[Date]])</f>
        <v>14</v>
      </c>
      <c r="U4862" t="str">
        <f>TEXT(Table2[[#This Row],[Date]],"ddd")</f>
        <v>Sat</v>
      </c>
    </row>
    <row r="4863" spans="1:21" x14ac:dyDescent="0.25">
      <c r="A4863" s="9">
        <v>2400044870</v>
      </c>
      <c r="B4863" t="s">
        <v>50</v>
      </c>
      <c r="C4863" t="s">
        <v>71</v>
      </c>
      <c r="D4863" t="s">
        <v>83</v>
      </c>
      <c r="E4863" t="s">
        <v>84</v>
      </c>
      <c r="F4863" t="s">
        <v>89</v>
      </c>
      <c r="G4863" t="s">
        <v>28</v>
      </c>
      <c r="H4863" t="s">
        <v>146</v>
      </c>
      <c r="I4863" s="1">
        <v>45822</v>
      </c>
      <c r="J4863">
        <v>2877</v>
      </c>
      <c r="K4863">
        <v>84</v>
      </c>
      <c r="L4863">
        <v>96</v>
      </c>
      <c r="M4863" t="s">
        <v>110</v>
      </c>
      <c r="N4863" t="s">
        <v>17</v>
      </c>
      <c r="O4863" t="s">
        <v>18</v>
      </c>
      <c r="P4863">
        <v>1.7625</v>
      </c>
      <c r="Q4863">
        <v>169.2</v>
      </c>
      <c r="R4863">
        <f>MONTH('COCOCART INDIA DATA'!$I4863)</f>
        <v>6</v>
      </c>
      <c r="S4863" t="str">
        <f>TEXT(Table2[[#This Row],[Date]],"mmm")</f>
        <v>Jun</v>
      </c>
      <c r="T4863">
        <f>DAY(Table2[[#This Row],[Date]])</f>
        <v>14</v>
      </c>
      <c r="U4863" t="str">
        <f>TEXT(Table2[[#This Row],[Date]],"ddd")</f>
        <v>Sat</v>
      </c>
    </row>
    <row r="4864" spans="1:21" x14ac:dyDescent="0.25">
      <c r="A4864" s="9">
        <v>2400044871</v>
      </c>
      <c r="B4864" t="s">
        <v>27</v>
      </c>
      <c r="C4864" t="s">
        <v>72</v>
      </c>
      <c r="D4864" t="s">
        <v>82</v>
      </c>
      <c r="E4864" t="s">
        <v>85</v>
      </c>
      <c r="F4864" t="s">
        <v>90</v>
      </c>
      <c r="G4864" t="s">
        <v>12</v>
      </c>
      <c r="H4864" t="s">
        <v>146</v>
      </c>
      <c r="I4864" s="1">
        <v>45822</v>
      </c>
      <c r="J4864">
        <v>1659</v>
      </c>
      <c r="K4864">
        <v>291</v>
      </c>
      <c r="L4864">
        <v>104</v>
      </c>
      <c r="M4864" t="s">
        <v>111</v>
      </c>
      <c r="N4864" t="s">
        <v>13</v>
      </c>
      <c r="O4864" t="s">
        <v>14</v>
      </c>
      <c r="P4864">
        <v>6.0983000000000001</v>
      </c>
      <c r="Q4864">
        <v>634.22320000000002</v>
      </c>
      <c r="R4864">
        <f>MONTH('COCOCART INDIA DATA'!$I4864)</f>
        <v>6</v>
      </c>
      <c r="S4864" t="str">
        <f>TEXT(Table2[[#This Row],[Date]],"mmm")</f>
        <v>Jun</v>
      </c>
      <c r="T4864">
        <f>DAY(Table2[[#This Row],[Date]])</f>
        <v>14</v>
      </c>
      <c r="U4864" t="str">
        <f>TEXT(Table2[[#This Row],[Date]],"ddd")</f>
        <v>Sat</v>
      </c>
    </row>
    <row r="4865" spans="1:21" x14ac:dyDescent="0.25">
      <c r="A4865" s="9">
        <v>2400044872</v>
      </c>
      <c r="B4865" t="s">
        <v>55</v>
      </c>
      <c r="C4865" t="s">
        <v>73</v>
      </c>
      <c r="D4865" t="s">
        <v>82</v>
      </c>
      <c r="E4865" t="s">
        <v>85</v>
      </c>
      <c r="F4865" t="s">
        <v>91</v>
      </c>
      <c r="G4865" t="s">
        <v>53</v>
      </c>
      <c r="H4865" t="s">
        <v>146</v>
      </c>
      <c r="I4865" s="1">
        <v>45822</v>
      </c>
      <c r="J4865">
        <v>616</v>
      </c>
      <c r="K4865">
        <v>30</v>
      </c>
      <c r="L4865">
        <v>42</v>
      </c>
      <c r="M4865" t="s">
        <v>112</v>
      </c>
      <c r="N4865" t="s">
        <v>40</v>
      </c>
      <c r="O4865" t="s">
        <v>18</v>
      </c>
      <c r="P4865">
        <v>8.2429000000000006</v>
      </c>
      <c r="Q4865">
        <v>346.20180000000005</v>
      </c>
      <c r="R4865">
        <f>MONTH('COCOCART INDIA DATA'!$I4865)</f>
        <v>6</v>
      </c>
      <c r="S4865" t="str">
        <f>TEXT(Table2[[#This Row],[Date]],"mmm")</f>
        <v>Jun</v>
      </c>
      <c r="T4865">
        <f>DAY(Table2[[#This Row],[Date]])</f>
        <v>14</v>
      </c>
      <c r="U4865" t="str">
        <f>TEXT(Table2[[#This Row],[Date]],"ddd")</f>
        <v>Sat</v>
      </c>
    </row>
    <row r="4866" spans="1:21" x14ac:dyDescent="0.25">
      <c r="A4866" s="9">
        <v>2400044873</v>
      </c>
      <c r="B4866" t="s">
        <v>60</v>
      </c>
      <c r="C4866" t="s">
        <v>74</v>
      </c>
      <c r="D4866" t="s">
        <v>82</v>
      </c>
      <c r="E4866" t="s">
        <v>85</v>
      </c>
      <c r="F4866" t="s">
        <v>90</v>
      </c>
      <c r="G4866" t="s">
        <v>54</v>
      </c>
      <c r="H4866" t="s">
        <v>146</v>
      </c>
      <c r="I4866" s="1">
        <v>45822</v>
      </c>
      <c r="J4866">
        <v>7021</v>
      </c>
      <c r="K4866">
        <v>124</v>
      </c>
      <c r="L4866">
        <v>469</v>
      </c>
      <c r="M4866" t="s">
        <v>113</v>
      </c>
      <c r="N4866" t="s">
        <v>13</v>
      </c>
      <c r="O4866" t="s">
        <v>14</v>
      </c>
      <c r="P4866">
        <v>13.3485</v>
      </c>
      <c r="Q4866">
        <v>6260.4465</v>
      </c>
      <c r="R4866">
        <f>MONTH('COCOCART INDIA DATA'!$I4866)</f>
        <v>6</v>
      </c>
      <c r="S4866" t="str">
        <f>TEXT(Table2[[#This Row],[Date]],"mmm")</f>
        <v>Jun</v>
      </c>
      <c r="T4866">
        <f>DAY(Table2[[#This Row],[Date]])</f>
        <v>14</v>
      </c>
      <c r="U4866" t="str">
        <f>TEXT(Table2[[#This Row],[Date]],"ddd")</f>
        <v>Sat</v>
      </c>
    </row>
    <row r="4867" spans="1:21" x14ac:dyDescent="0.25">
      <c r="A4867" s="9">
        <v>2400044874</v>
      </c>
      <c r="B4867" t="s">
        <v>51</v>
      </c>
      <c r="C4867" t="s">
        <v>72</v>
      </c>
      <c r="D4867" t="s">
        <v>83</v>
      </c>
      <c r="E4867" t="s">
        <v>85</v>
      </c>
      <c r="F4867" t="s">
        <v>91</v>
      </c>
      <c r="G4867" t="s">
        <v>53</v>
      </c>
      <c r="H4867" t="s">
        <v>146</v>
      </c>
      <c r="I4867" s="1">
        <v>45822</v>
      </c>
      <c r="J4867">
        <v>3255</v>
      </c>
      <c r="K4867">
        <v>119</v>
      </c>
      <c r="L4867">
        <v>296</v>
      </c>
      <c r="M4867" t="s">
        <v>114</v>
      </c>
      <c r="N4867" t="s">
        <v>40</v>
      </c>
      <c r="O4867" t="s">
        <v>18</v>
      </c>
      <c r="P4867">
        <v>8.2429000000000006</v>
      </c>
      <c r="Q4867">
        <v>2439.8984</v>
      </c>
      <c r="R4867">
        <f>MONTH('COCOCART INDIA DATA'!$I4867)</f>
        <v>6</v>
      </c>
      <c r="S4867" t="str">
        <f>TEXT(Table2[[#This Row],[Date]],"mmm")</f>
        <v>Jun</v>
      </c>
      <c r="T4867">
        <f>DAY(Table2[[#This Row],[Date]])</f>
        <v>14</v>
      </c>
      <c r="U4867" t="str">
        <f>TEXT(Table2[[#This Row],[Date]],"ddd")</f>
        <v>Sat</v>
      </c>
    </row>
    <row r="4868" spans="1:21" x14ac:dyDescent="0.25">
      <c r="A4868" s="9">
        <v>2400044875</v>
      </c>
      <c r="B4868" t="s">
        <v>26</v>
      </c>
      <c r="C4868" t="s">
        <v>73</v>
      </c>
      <c r="D4868" t="s">
        <v>83</v>
      </c>
      <c r="E4868" t="s">
        <v>84</v>
      </c>
      <c r="F4868" t="s">
        <v>89</v>
      </c>
      <c r="G4868" t="s">
        <v>21</v>
      </c>
      <c r="H4868" t="s">
        <v>146</v>
      </c>
      <c r="I4868" s="1">
        <v>45822</v>
      </c>
      <c r="J4868">
        <v>5516</v>
      </c>
      <c r="K4868">
        <v>269</v>
      </c>
      <c r="L4868">
        <v>613</v>
      </c>
      <c r="M4868" t="s">
        <v>115</v>
      </c>
      <c r="N4868" t="s">
        <v>13</v>
      </c>
      <c r="O4868" t="s">
        <v>18</v>
      </c>
      <c r="P4868">
        <v>6.0811000000000002</v>
      </c>
      <c r="Q4868">
        <v>3727.7143000000001</v>
      </c>
      <c r="R4868">
        <f>MONTH('COCOCART INDIA DATA'!$I4868)</f>
        <v>6</v>
      </c>
      <c r="S4868" t="str">
        <f>TEXT(Table2[[#This Row],[Date]],"mmm")</f>
        <v>Jun</v>
      </c>
      <c r="T4868">
        <f>DAY(Table2[[#This Row],[Date]])</f>
        <v>14</v>
      </c>
      <c r="U4868" t="str">
        <f>TEXT(Table2[[#This Row],[Date]],"ddd")</f>
        <v>Sat</v>
      </c>
    </row>
    <row r="4869" spans="1:21" x14ac:dyDescent="0.25">
      <c r="A4869" s="9">
        <v>2400044876</v>
      </c>
      <c r="B4869" t="s">
        <v>35</v>
      </c>
      <c r="C4869" t="s">
        <v>74</v>
      </c>
      <c r="D4869" t="s">
        <v>83</v>
      </c>
      <c r="E4869" t="s">
        <v>84</v>
      </c>
      <c r="F4869" t="s">
        <v>89</v>
      </c>
      <c r="G4869" t="s">
        <v>16</v>
      </c>
      <c r="H4869" t="s">
        <v>146</v>
      </c>
      <c r="I4869" s="1">
        <v>45822</v>
      </c>
      <c r="J4869">
        <v>18039</v>
      </c>
      <c r="K4869">
        <v>148</v>
      </c>
      <c r="L4869">
        <v>1289</v>
      </c>
      <c r="M4869" t="s">
        <v>116</v>
      </c>
      <c r="N4869" t="s">
        <v>17</v>
      </c>
      <c r="O4869" t="s">
        <v>18</v>
      </c>
      <c r="P4869">
        <v>0.24049999999999999</v>
      </c>
      <c r="Q4869">
        <v>310.00450000000001</v>
      </c>
      <c r="R4869">
        <f>MONTH('COCOCART INDIA DATA'!$I4869)</f>
        <v>6</v>
      </c>
      <c r="S4869" t="str">
        <f>TEXT(Table2[[#This Row],[Date]],"mmm")</f>
        <v>Jun</v>
      </c>
      <c r="T4869">
        <f>DAY(Table2[[#This Row],[Date]])</f>
        <v>14</v>
      </c>
      <c r="U4869" t="str">
        <f>TEXT(Table2[[#This Row],[Date]],"ddd")</f>
        <v>Sat</v>
      </c>
    </row>
    <row r="4870" spans="1:21" x14ac:dyDescent="0.25">
      <c r="A4870" s="9">
        <v>2400044877</v>
      </c>
      <c r="B4870" t="s">
        <v>50</v>
      </c>
      <c r="C4870" t="s">
        <v>75</v>
      </c>
      <c r="D4870" t="s">
        <v>82</v>
      </c>
      <c r="E4870" t="s">
        <v>85</v>
      </c>
      <c r="F4870" t="s">
        <v>90</v>
      </c>
      <c r="G4870" t="s">
        <v>23</v>
      </c>
      <c r="H4870" t="s">
        <v>146</v>
      </c>
      <c r="I4870" s="1">
        <v>45822</v>
      </c>
      <c r="J4870">
        <v>12593</v>
      </c>
      <c r="K4870">
        <v>254</v>
      </c>
      <c r="L4870">
        <v>394</v>
      </c>
      <c r="M4870" t="s">
        <v>117</v>
      </c>
      <c r="N4870" t="s">
        <v>17</v>
      </c>
      <c r="O4870" t="s">
        <v>18</v>
      </c>
      <c r="P4870">
        <v>7.8910999999999998</v>
      </c>
      <c r="Q4870">
        <v>3109.0933999999997</v>
      </c>
      <c r="R4870">
        <f>MONTH('COCOCART INDIA DATA'!$I4870)</f>
        <v>6</v>
      </c>
      <c r="S4870" t="str">
        <f>TEXT(Table2[[#This Row],[Date]],"mmm")</f>
        <v>Jun</v>
      </c>
      <c r="T4870">
        <f>DAY(Table2[[#This Row],[Date]])</f>
        <v>14</v>
      </c>
      <c r="U4870" t="str">
        <f>TEXT(Table2[[#This Row],[Date]],"ddd")</f>
        <v>Sat</v>
      </c>
    </row>
    <row r="4871" spans="1:21" x14ac:dyDescent="0.25">
      <c r="A4871" s="9">
        <v>2400044878</v>
      </c>
      <c r="B4871" t="s">
        <v>33</v>
      </c>
      <c r="C4871" t="s">
        <v>75</v>
      </c>
      <c r="D4871" t="s">
        <v>83</v>
      </c>
      <c r="E4871" t="s">
        <v>85</v>
      </c>
      <c r="F4871" t="s">
        <v>91</v>
      </c>
      <c r="G4871" t="s">
        <v>28</v>
      </c>
      <c r="H4871" t="s">
        <v>147</v>
      </c>
      <c r="I4871" s="1">
        <v>45822</v>
      </c>
      <c r="J4871">
        <v>1981</v>
      </c>
      <c r="K4871">
        <v>28</v>
      </c>
      <c r="L4871">
        <v>67</v>
      </c>
      <c r="M4871" t="s">
        <v>118</v>
      </c>
      <c r="N4871" t="s">
        <v>17</v>
      </c>
      <c r="O4871" t="s">
        <v>18</v>
      </c>
      <c r="P4871">
        <v>1.7625</v>
      </c>
      <c r="Q4871">
        <v>118.08749999999999</v>
      </c>
      <c r="R4871">
        <f>MONTH('COCOCART INDIA DATA'!$I4871)</f>
        <v>6</v>
      </c>
      <c r="S4871" t="str">
        <f>TEXT(Table2[[#This Row],[Date]],"mmm")</f>
        <v>Jun</v>
      </c>
      <c r="T4871">
        <f>DAY(Table2[[#This Row],[Date]])</f>
        <v>14</v>
      </c>
      <c r="U4871" t="str">
        <f>TEXT(Table2[[#This Row],[Date]],"ddd")</f>
        <v>Sat</v>
      </c>
    </row>
    <row r="4872" spans="1:21" x14ac:dyDescent="0.25">
      <c r="A4872" s="9">
        <v>2400044879</v>
      </c>
      <c r="B4872" t="s">
        <v>62</v>
      </c>
      <c r="C4872" t="s">
        <v>75</v>
      </c>
      <c r="D4872" t="s">
        <v>82</v>
      </c>
      <c r="E4872" t="s">
        <v>85</v>
      </c>
      <c r="F4872" t="s">
        <v>90</v>
      </c>
      <c r="G4872" t="s">
        <v>12</v>
      </c>
      <c r="H4872" t="s">
        <v>147</v>
      </c>
      <c r="I4872" s="1">
        <v>45822</v>
      </c>
      <c r="J4872">
        <v>6552</v>
      </c>
      <c r="K4872">
        <v>112</v>
      </c>
      <c r="L4872">
        <v>410</v>
      </c>
      <c r="M4872" t="s">
        <v>119</v>
      </c>
      <c r="N4872" t="s">
        <v>13</v>
      </c>
      <c r="O4872" t="s">
        <v>14</v>
      </c>
      <c r="P4872">
        <v>6.0983000000000001</v>
      </c>
      <c r="Q4872">
        <v>2500.3029999999999</v>
      </c>
      <c r="R4872">
        <f>MONTH('COCOCART INDIA DATA'!$I4872)</f>
        <v>6</v>
      </c>
      <c r="S4872" t="str">
        <f>TEXT(Table2[[#This Row],[Date]],"mmm")</f>
        <v>Jun</v>
      </c>
      <c r="T4872">
        <f>DAY(Table2[[#This Row],[Date]])</f>
        <v>14</v>
      </c>
      <c r="U4872" t="str">
        <f>TEXT(Table2[[#This Row],[Date]],"ddd")</f>
        <v>Sat</v>
      </c>
    </row>
    <row r="4873" spans="1:21" x14ac:dyDescent="0.25">
      <c r="A4873" s="9">
        <v>2400044880</v>
      </c>
      <c r="B4873" t="s">
        <v>60</v>
      </c>
      <c r="C4873" t="s">
        <v>75</v>
      </c>
      <c r="D4873" t="s">
        <v>83</v>
      </c>
      <c r="E4873" t="s">
        <v>85</v>
      </c>
      <c r="F4873" t="s">
        <v>91</v>
      </c>
      <c r="G4873" t="s">
        <v>12</v>
      </c>
      <c r="H4873" t="s">
        <v>147</v>
      </c>
      <c r="I4873" s="1">
        <v>45822</v>
      </c>
      <c r="J4873">
        <v>10682</v>
      </c>
      <c r="K4873">
        <v>213</v>
      </c>
      <c r="L4873">
        <v>629</v>
      </c>
      <c r="M4873" t="s">
        <v>120</v>
      </c>
      <c r="N4873" t="s">
        <v>13</v>
      </c>
      <c r="O4873" t="s">
        <v>14</v>
      </c>
      <c r="P4873">
        <v>6.0983000000000001</v>
      </c>
      <c r="Q4873">
        <v>3835.8307</v>
      </c>
      <c r="R4873">
        <f>MONTH('COCOCART INDIA DATA'!$I4873)</f>
        <v>6</v>
      </c>
      <c r="S4873" t="str">
        <f>TEXT(Table2[[#This Row],[Date]],"mmm")</f>
        <v>Jun</v>
      </c>
      <c r="T4873">
        <f>DAY(Table2[[#This Row],[Date]])</f>
        <v>14</v>
      </c>
      <c r="U4873" t="str">
        <f>TEXT(Table2[[#This Row],[Date]],"ddd")</f>
        <v>Sat</v>
      </c>
    </row>
    <row r="4874" spans="1:21" x14ac:dyDescent="0.25">
      <c r="A4874" s="9">
        <v>2400044881</v>
      </c>
      <c r="B4874" t="s">
        <v>55</v>
      </c>
      <c r="C4874" t="s">
        <v>75</v>
      </c>
      <c r="D4874" t="s">
        <v>82</v>
      </c>
      <c r="E4874" t="s">
        <v>84</v>
      </c>
      <c r="F4874" t="s">
        <v>88</v>
      </c>
      <c r="G4874" t="s">
        <v>53</v>
      </c>
      <c r="H4874" t="s">
        <v>147</v>
      </c>
      <c r="I4874" s="1">
        <v>45822</v>
      </c>
      <c r="J4874">
        <v>11046</v>
      </c>
      <c r="K4874">
        <v>156</v>
      </c>
      <c r="L4874">
        <v>789</v>
      </c>
      <c r="M4874" t="s">
        <v>121</v>
      </c>
      <c r="N4874" t="s">
        <v>40</v>
      </c>
      <c r="O4874" t="s">
        <v>18</v>
      </c>
      <c r="P4874">
        <v>8.2429000000000006</v>
      </c>
      <c r="Q4874">
        <v>6503.6481000000003</v>
      </c>
      <c r="R4874">
        <f>MONTH('COCOCART INDIA DATA'!$I4874)</f>
        <v>6</v>
      </c>
      <c r="S4874" t="str">
        <f>TEXT(Table2[[#This Row],[Date]],"mmm")</f>
        <v>Jun</v>
      </c>
      <c r="T4874">
        <f>DAY(Table2[[#This Row],[Date]])</f>
        <v>14</v>
      </c>
      <c r="U4874" t="str">
        <f>TEXT(Table2[[#This Row],[Date]],"ddd")</f>
        <v>Sat</v>
      </c>
    </row>
    <row r="4875" spans="1:21" x14ac:dyDescent="0.25">
      <c r="A4875" s="9">
        <v>2400044882</v>
      </c>
      <c r="B4875" t="s">
        <v>35</v>
      </c>
      <c r="C4875" t="s">
        <v>75</v>
      </c>
      <c r="D4875" t="s">
        <v>82</v>
      </c>
      <c r="E4875" t="s">
        <v>84</v>
      </c>
      <c r="F4875" t="s">
        <v>89</v>
      </c>
      <c r="G4875" t="s">
        <v>36</v>
      </c>
      <c r="H4875" t="s">
        <v>147</v>
      </c>
      <c r="I4875" s="1">
        <v>45822</v>
      </c>
      <c r="J4875">
        <v>4263</v>
      </c>
      <c r="K4875">
        <v>140</v>
      </c>
      <c r="L4875">
        <v>225</v>
      </c>
      <c r="M4875" t="s">
        <v>122</v>
      </c>
      <c r="N4875" t="s">
        <v>13</v>
      </c>
      <c r="O4875" t="s">
        <v>14</v>
      </c>
      <c r="P4875">
        <v>2.2656000000000001</v>
      </c>
      <c r="Q4875">
        <v>509.76</v>
      </c>
      <c r="R4875">
        <f>MONTH('COCOCART INDIA DATA'!$I4875)</f>
        <v>6</v>
      </c>
      <c r="S4875" t="str">
        <f>TEXT(Table2[[#This Row],[Date]],"mmm")</f>
        <v>Jun</v>
      </c>
      <c r="T4875">
        <f>DAY(Table2[[#This Row],[Date]])</f>
        <v>14</v>
      </c>
      <c r="U4875" t="str">
        <f>TEXT(Table2[[#This Row],[Date]],"ddd")</f>
        <v>Sat</v>
      </c>
    </row>
    <row r="4876" spans="1:21" x14ac:dyDescent="0.25">
      <c r="A4876" s="9">
        <v>2400044883</v>
      </c>
      <c r="B4876" t="s">
        <v>11</v>
      </c>
      <c r="C4876" t="s">
        <v>75</v>
      </c>
      <c r="D4876" t="s">
        <v>82</v>
      </c>
      <c r="E4876" t="s">
        <v>85</v>
      </c>
      <c r="F4876" t="s">
        <v>90</v>
      </c>
      <c r="G4876" t="s">
        <v>38</v>
      </c>
      <c r="H4876" t="s">
        <v>147</v>
      </c>
      <c r="I4876" s="1">
        <v>45822</v>
      </c>
      <c r="J4876">
        <v>5558</v>
      </c>
      <c r="K4876">
        <v>440</v>
      </c>
      <c r="L4876">
        <v>464</v>
      </c>
      <c r="M4876" t="s">
        <v>123</v>
      </c>
      <c r="N4876" t="s">
        <v>13</v>
      </c>
      <c r="O4876" t="s">
        <v>14</v>
      </c>
      <c r="P4876">
        <v>8.7870000000000008</v>
      </c>
      <c r="Q4876">
        <v>4077.1680000000006</v>
      </c>
      <c r="R4876">
        <f>MONTH('COCOCART INDIA DATA'!$I4876)</f>
        <v>6</v>
      </c>
      <c r="S4876" t="str">
        <f>TEXT(Table2[[#This Row],[Date]],"mmm")</f>
        <v>Jun</v>
      </c>
      <c r="T4876">
        <f>DAY(Table2[[#This Row],[Date]])</f>
        <v>14</v>
      </c>
      <c r="U4876" t="str">
        <f>TEXT(Table2[[#This Row],[Date]],"ddd")</f>
        <v>Sat</v>
      </c>
    </row>
    <row r="4877" spans="1:21" x14ac:dyDescent="0.25">
      <c r="A4877" s="9">
        <v>2400044884</v>
      </c>
      <c r="B4877" t="s">
        <v>51</v>
      </c>
      <c r="C4877" t="s">
        <v>75</v>
      </c>
      <c r="D4877" t="s">
        <v>83</v>
      </c>
      <c r="E4877" t="s">
        <v>85</v>
      </c>
      <c r="F4877" t="s">
        <v>91</v>
      </c>
      <c r="G4877" t="s">
        <v>23</v>
      </c>
      <c r="H4877" t="s">
        <v>147</v>
      </c>
      <c r="I4877" s="1">
        <v>45822</v>
      </c>
      <c r="J4877">
        <v>4214</v>
      </c>
      <c r="K4877">
        <v>155</v>
      </c>
      <c r="L4877">
        <v>128</v>
      </c>
      <c r="M4877" t="s">
        <v>124</v>
      </c>
      <c r="N4877" t="s">
        <v>17</v>
      </c>
      <c r="O4877" t="s">
        <v>18</v>
      </c>
      <c r="P4877">
        <v>7.8910999999999998</v>
      </c>
      <c r="Q4877">
        <v>1010.0608</v>
      </c>
      <c r="R4877">
        <f>MONTH('COCOCART INDIA DATA'!$I4877)</f>
        <v>6</v>
      </c>
      <c r="S4877" t="str">
        <f>TEXT(Table2[[#This Row],[Date]],"mmm")</f>
        <v>Jun</v>
      </c>
      <c r="T4877">
        <f>DAY(Table2[[#This Row],[Date]])</f>
        <v>14</v>
      </c>
      <c r="U4877" t="str">
        <f>TEXT(Table2[[#This Row],[Date]],"ddd")</f>
        <v>Sat</v>
      </c>
    </row>
    <row r="4878" spans="1:21" x14ac:dyDescent="0.25">
      <c r="A4878" s="9">
        <v>2400044885</v>
      </c>
      <c r="B4878" t="s">
        <v>44</v>
      </c>
      <c r="C4878" t="s">
        <v>75</v>
      </c>
      <c r="D4878" t="s">
        <v>82</v>
      </c>
      <c r="E4878" t="s">
        <v>85</v>
      </c>
      <c r="F4878" t="s">
        <v>90</v>
      </c>
      <c r="G4878" t="s">
        <v>25</v>
      </c>
      <c r="H4878" t="s">
        <v>147</v>
      </c>
      <c r="I4878" s="1">
        <v>45822</v>
      </c>
      <c r="J4878">
        <v>7301</v>
      </c>
      <c r="K4878">
        <v>46</v>
      </c>
      <c r="L4878">
        <v>406</v>
      </c>
      <c r="M4878" t="s">
        <v>125</v>
      </c>
      <c r="N4878" t="s">
        <v>13</v>
      </c>
      <c r="O4878" t="s">
        <v>18</v>
      </c>
      <c r="P4878">
        <v>0.69579999999999997</v>
      </c>
      <c r="Q4878">
        <v>282.4948</v>
      </c>
      <c r="R4878">
        <f>MONTH('COCOCART INDIA DATA'!$I4878)</f>
        <v>6</v>
      </c>
      <c r="S4878" t="str">
        <f>TEXT(Table2[[#This Row],[Date]],"mmm")</f>
        <v>Jun</v>
      </c>
      <c r="T4878">
        <f>DAY(Table2[[#This Row],[Date]])</f>
        <v>14</v>
      </c>
      <c r="U4878" t="str">
        <f>TEXT(Table2[[#This Row],[Date]],"ddd")</f>
        <v>Sat</v>
      </c>
    </row>
    <row r="4879" spans="1:21" x14ac:dyDescent="0.25">
      <c r="A4879" s="9">
        <v>2400044886</v>
      </c>
      <c r="B4879" t="s">
        <v>34</v>
      </c>
      <c r="C4879" t="s">
        <v>75</v>
      </c>
      <c r="D4879" t="s">
        <v>83</v>
      </c>
      <c r="E4879" t="s">
        <v>85</v>
      </c>
      <c r="F4879" t="s">
        <v>91</v>
      </c>
      <c r="G4879" t="s">
        <v>53</v>
      </c>
      <c r="H4879" t="s">
        <v>147</v>
      </c>
      <c r="I4879" s="1">
        <v>45822</v>
      </c>
      <c r="J4879">
        <v>4473</v>
      </c>
      <c r="K4879">
        <v>179</v>
      </c>
      <c r="L4879">
        <v>373</v>
      </c>
      <c r="M4879" t="s">
        <v>126</v>
      </c>
      <c r="N4879" t="s">
        <v>40</v>
      </c>
      <c r="O4879" t="s">
        <v>18</v>
      </c>
      <c r="P4879">
        <v>8.2429000000000006</v>
      </c>
      <c r="Q4879">
        <v>3074.6017000000002</v>
      </c>
      <c r="R4879">
        <f>MONTH('COCOCART INDIA DATA'!$I4879)</f>
        <v>6</v>
      </c>
      <c r="S4879" t="str">
        <f>TEXT(Table2[[#This Row],[Date]],"mmm")</f>
        <v>Jun</v>
      </c>
      <c r="T4879">
        <f>DAY(Table2[[#This Row],[Date]])</f>
        <v>14</v>
      </c>
      <c r="U4879" t="str">
        <f>TEXT(Table2[[#This Row],[Date]],"ddd")</f>
        <v>Sat</v>
      </c>
    </row>
    <row r="4880" spans="1:21" x14ac:dyDescent="0.25">
      <c r="A4880" s="9">
        <v>2400044887</v>
      </c>
      <c r="B4880" t="s">
        <v>29</v>
      </c>
      <c r="C4880" t="s">
        <v>75</v>
      </c>
      <c r="D4880" t="s">
        <v>82</v>
      </c>
      <c r="E4880" t="s">
        <v>84</v>
      </c>
      <c r="F4880" t="s">
        <v>89</v>
      </c>
      <c r="G4880" t="s">
        <v>41</v>
      </c>
      <c r="H4880" t="s">
        <v>149</v>
      </c>
      <c r="I4880" s="1">
        <v>45822</v>
      </c>
      <c r="J4880">
        <v>11081</v>
      </c>
      <c r="K4880">
        <v>349</v>
      </c>
      <c r="L4880">
        <v>462</v>
      </c>
      <c r="M4880" t="s">
        <v>127</v>
      </c>
      <c r="N4880" t="s">
        <v>40</v>
      </c>
      <c r="O4880" t="s">
        <v>14</v>
      </c>
      <c r="P4880">
        <v>6.3415999999999997</v>
      </c>
      <c r="Q4880">
        <v>2929.8191999999999</v>
      </c>
      <c r="R4880">
        <f>MONTH('COCOCART INDIA DATA'!$I4880)</f>
        <v>6</v>
      </c>
      <c r="S4880" t="str">
        <f>TEXT(Table2[[#This Row],[Date]],"mmm")</f>
        <v>Jun</v>
      </c>
      <c r="T4880">
        <f>DAY(Table2[[#This Row],[Date]])</f>
        <v>14</v>
      </c>
      <c r="U4880" t="str">
        <f>TEXT(Table2[[#This Row],[Date]],"ddd")</f>
        <v>Sat</v>
      </c>
    </row>
    <row r="4881" spans="1:21" x14ac:dyDescent="0.25">
      <c r="A4881" s="9">
        <v>2400044888</v>
      </c>
      <c r="B4881" t="s">
        <v>63</v>
      </c>
      <c r="C4881" t="s">
        <v>75</v>
      </c>
      <c r="D4881" t="s">
        <v>82</v>
      </c>
      <c r="E4881" t="s">
        <v>84</v>
      </c>
      <c r="F4881" t="s">
        <v>89</v>
      </c>
      <c r="G4881" t="s">
        <v>36</v>
      </c>
      <c r="H4881" t="s">
        <v>149</v>
      </c>
      <c r="I4881" s="1">
        <v>45822</v>
      </c>
      <c r="J4881">
        <v>1120</v>
      </c>
      <c r="K4881">
        <v>274</v>
      </c>
      <c r="L4881">
        <v>75</v>
      </c>
      <c r="M4881" t="s">
        <v>128</v>
      </c>
      <c r="N4881" t="s">
        <v>13</v>
      </c>
      <c r="O4881" t="s">
        <v>14</v>
      </c>
      <c r="P4881">
        <v>2.2656000000000001</v>
      </c>
      <c r="Q4881">
        <v>169.92000000000002</v>
      </c>
      <c r="R4881">
        <f>MONTH('COCOCART INDIA DATA'!$I4881)</f>
        <v>6</v>
      </c>
      <c r="S4881" t="str">
        <f>TEXT(Table2[[#This Row],[Date]],"mmm")</f>
        <v>Jun</v>
      </c>
      <c r="T4881">
        <f>DAY(Table2[[#This Row],[Date]])</f>
        <v>14</v>
      </c>
      <c r="U4881" t="str">
        <f>TEXT(Table2[[#This Row],[Date]],"ddd")</f>
        <v>Sat</v>
      </c>
    </row>
    <row r="4882" spans="1:21" x14ac:dyDescent="0.25">
      <c r="A4882" s="9">
        <v>2400044889</v>
      </c>
      <c r="B4882" t="s">
        <v>33</v>
      </c>
      <c r="C4882" t="s">
        <v>75</v>
      </c>
      <c r="D4882" t="s">
        <v>82</v>
      </c>
      <c r="E4882" t="s">
        <v>85</v>
      </c>
      <c r="F4882" t="s">
        <v>90</v>
      </c>
      <c r="G4882" t="s">
        <v>20</v>
      </c>
      <c r="H4882" t="s">
        <v>149</v>
      </c>
      <c r="I4882" s="1">
        <v>45822</v>
      </c>
      <c r="J4882">
        <v>10297</v>
      </c>
      <c r="K4882">
        <v>48</v>
      </c>
      <c r="L4882">
        <v>430</v>
      </c>
      <c r="M4882" t="s">
        <v>129</v>
      </c>
      <c r="N4882" t="s">
        <v>13</v>
      </c>
      <c r="O4882" t="s">
        <v>14</v>
      </c>
      <c r="P4882">
        <v>4.6592000000000002</v>
      </c>
      <c r="Q4882">
        <v>2003.4560000000001</v>
      </c>
      <c r="R4882">
        <f>MONTH('COCOCART INDIA DATA'!$I4882)</f>
        <v>6</v>
      </c>
      <c r="S4882" t="str">
        <f>TEXT(Table2[[#This Row],[Date]],"mmm")</f>
        <v>Jun</v>
      </c>
      <c r="T4882">
        <f>DAY(Table2[[#This Row],[Date]])</f>
        <v>14</v>
      </c>
      <c r="U4882" t="str">
        <f>TEXT(Table2[[#This Row],[Date]],"ddd")</f>
        <v>Sat</v>
      </c>
    </row>
    <row r="4883" spans="1:21" x14ac:dyDescent="0.25">
      <c r="A4883" s="9">
        <v>2400044890</v>
      </c>
      <c r="B4883" t="s">
        <v>26</v>
      </c>
      <c r="C4883" t="s">
        <v>75</v>
      </c>
      <c r="D4883" t="s">
        <v>83</v>
      </c>
      <c r="E4883" t="s">
        <v>85</v>
      </c>
      <c r="F4883" t="s">
        <v>91</v>
      </c>
      <c r="G4883" t="s">
        <v>52</v>
      </c>
      <c r="H4883" t="s">
        <v>149</v>
      </c>
      <c r="I4883" s="1">
        <v>45822</v>
      </c>
      <c r="J4883">
        <v>1869</v>
      </c>
      <c r="K4883">
        <v>343</v>
      </c>
      <c r="L4883">
        <v>234</v>
      </c>
      <c r="M4883" t="s">
        <v>130</v>
      </c>
      <c r="N4883" t="s">
        <v>40</v>
      </c>
      <c r="O4883" t="s">
        <v>14</v>
      </c>
      <c r="P4883">
        <v>2.8</v>
      </c>
      <c r="Q4883">
        <v>655.19999999999993</v>
      </c>
      <c r="R4883">
        <f>MONTH('COCOCART INDIA DATA'!$I4883)</f>
        <v>6</v>
      </c>
      <c r="S4883" t="str">
        <f>TEXT(Table2[[#This Row],[Date]],"mmm")</f>
        <v>Jun</v>
      </c>
      <c r="T4883">
        <f>DAY(Table2[[#This Row],[Date]])</f>
        <v>14</v>
      </c>
      <c r="U4883" t="str">
        <f>TEXT(Table2[[#This Row],[Date]],"ddd")</f>
        <v>Sat</v>
      </c>
    </row>
    <row r="4884" spans="1:21" x14ac:dyDescent="0.25">
      <c r="A4884" s="9">
        <v>2400044891</v>
      </c>
      <c r="B4884" t="s">
        <v>29</v>
      </c>
      <c r="C4884" t="s">
        <v>75</v>
      </c>
      <c r="D4884" t="s">
        <v>83</v>
      </c>
      <c r="E4884" t="s">
        <v>85</v>
      </c>
      <c r="F4884" t="s">
        <v>90</v>
      </c>
      <c r="G4884" t="s">
        <v>25</v>
      </c>
      <c r="H4884" t="s">
        <v>149</v>
      </c>
      <c r="I4884" s="1">
        <v>45822</v>
      </c>
      <c r="J4884">
        <v>12229</v>
      </c>
      <c r="K4884">
        <v>182</v>
      </c>
      <c r="L4884">
        <v>644</v>
      </c>
      <c r="M4884" t="s">
        <v>131</v>
      </c>
      <c r="N4884" t="s">
        <v>13</v>
      </c>
      <c r="O4884" t="s">
        <v>18</v>
      </c>
      <c r="P4884">
        <v>0.69579999999999997</v>
      </c>
      <c r="Q4884">
        <v>448.09519999999998</v>
      </c>
      <c r="R4884">
        <f>MONTH('COCOCART INDIA DATA'!$I4884)</f>
        <v>6</v>
      </c>
      <c r="S4884" t="str">
        <f>TEXT(Table2[[#This Row],[Date]],"mmm")</f>
        <v>Jun</v>
      </c>
      <c r="T4884">
        <f>DAY(Table2[[#This Row],[Date]])</f>
        <v>14</v>
      </c>
      <c r="U4884" t="str">
        <f>TEXT(Table2[[#This Row],[Date]],"ddd")</f>
        <v>Sat</v>
      </c>
    </row>
    <row r="4885" spans="1:21" x14ac:dyDescent="0.25">
      <c r="A4885" s="9">
        <v>2400044892</v>
      </c>
      <c r="B4885" t="s">
        <v>55</v>
      </c>
      <c r="C4885" t="s">
        <v>75</v>
      </c>
      <c r="D4885" t="s">
        <v>83</v>
      </c>
      <c r="E4885" t="s">
        <v>85</v>
      </c>
      <c r="F4885" t="s">
        <v>91</v>
      </c>
      <c r="G4885" t="s">
        <v>12</v>
      </c>
      <c r="H4885" t="s">
        <v>151</v>
      </c>
      <c r="I4885" s="1">
        <v>45822</v>
      </c>
      <c r="J4885">
        <v>7707</v>
      </c>
      <c r="K4885">
        <v>173</v>
      </c>
      <c r="L4885">
        <v>482</v>
      </c>
      <c r="M4885" t="s">
        <v>132</v>
      </c>
      <c r="N4885" t="s">
        <v>13</v>
      </c>
      <c r="O4885" t="s">
        <v>14</v>
      </c>
      <c r="P4885">
        <v>6.0983000000000001</v>
      </c>
      <c r="Q4885">
        <v>2939.3806</v>
      </c>
      <c r="R4885">
        <f>MONTH('COCOCART INDIA DATA'!$I4885)</f>
        <v>6</v>
      </c>
      <c r="S4885" t="str">
        <f>TEXT(Table2[[#This Row],[Date]],"mmm")</f>
        <v>Jun</v>
      </c>
      <c r="T4885">
        <f>DAY(Table2[[#This Row],[Date]])</f>
        <v>14</v>
      </c>
      <c r="U4885" t="str">
        <f>TEXT(Table2[[#This Row],[Date]],"ddd")</f>
        <v>Sat</v>
      </c>
    </row>
    <row r="4886" spans="1:21" x14ac:dyDescent="0.25">
      <c r="A4886" s="9">
        <v>2400044893</v>
      </c>
      <c r="B4886" t="s">
        <v>15</v>
      </c>
      <c r="C4886" t="s">
        <v>75</v>
      </c>
      <c r="D4886" t="s">
        <v>83</v>
      </c>
      <c r="E4886" t="s">
        <v>84</v>
      </c>
      <c r="F4886" t="s">
        <v>88</v>
      </c>
      <c r="G4886" t="s">
        <v>23</v>
      </c>
      <c r="H4886" t="s">
        <v>151</v>
      </c>
      <c r="I4886" s="1">
        <v>45822</v>
      </c>
      <c r="J4886">
        <v>1351</v>
      </c>
      <c r="K4886">
        <v>150</v>
      </c>
      <c r="L4886">
        <v>55</v>
      </c>
      <c r="M4886" t="s">
        <v>133</v>
      </c>
      <c r="N4886" t="s">
        <v>17</v>
      </c>
      <c r="O4886" t="s">
        <v>18</v>
      </c>
      <c r="P4886">
        <v>7.8910999999999998</v>
      </c>
      <c r="Q4886">
        <v>434.01049999999998</v>
      </c>
      <c r="R4886">
        <f>MONTH('COCOCART INDIA DATA'!$I4886)</f>
        <v>6</v>
      </c>
      <c r="S4886" t="str">
        <f>TEXT(Table2[[#This Row],[Date]],"mmm")</f>
        <v>Jun</v>
      </c>
      <c r="T4886">
        <f>DAY(Table2[[#This Row],[Date]])</f>
        <v>14</v>
      </c>
      <c r="U4886" t="str">
        <f>TEXT(Table2[[#This Row],[Date]],"ddd")</f>
        <v>Sat</v>
      </c>
    </row>
    <row r="4887" spans="1:21" x14ac:dyDescent="0.25">
      <c r="A4887" s="9">
        <v>2400044894</v>
      </c>
      <c r="B4887" t="s">
        <v>19</v>
      </c>
      <c r="C4887" t="s">
        <v>75</v>
      </c>
      <c r="D4887" t="s">
        <v>83</v>
      </c>
      <c r="E4887" t="s">
        <v>84</v>
      </c>
      <c r="F4887" t="s">
        <v>89</v>
      </c>
      <c r="G4887" t="s">
        <v>28</v>
      </c>
      <c r="H4887" t="s">
        <v>151</v>
      </c>
      <c r="I4887" s="1">
        <v>45822</v>
      </c>
      <c r="J4887">
        <v>7035</v>
      </c>
      <c r="K4887">
        <v>185</v>
      </c>
      <c r="L4887">
        <v>252</v>
      </c>
      <c r="M4887" t="s">
        <v>134</v>
      </c>
      <c r="N4887" t="s">
        <v>17</v>
      </c>
      <c r="O4887" t="s">
        <v>18</v>
      </c>
      <c r="P4887">
        <v>1.7625</v>
      </c>
      <c r="Q4887">
        <v>444.15</v>
      </c>
      <c r="R4887">
        <f>MONTH('COCOCART INDIA DATA'!$I4887)</f>
        <v>6</v>
      </c>
      <c r="S4887" t="str">
        <f>TEXT(Table2[[#This Row],[Date]],"mmm")</f>
        <v>Jun</v>
      </c>
      <c r="T4887">
        <f>DAY(Table2[[#This Row],[Date]])</f>
        <v>14</v>
      </c>
      <c r="U4887" t="str">
        <f>TEXT(Table2[[#This Row],[Date]],"ddd")</f>
        <v>Sat</v>
      </c>
    </row>
    <row r="4888" spans="1:21" x14ac:dyDescent="0.25">
      <c r="A4888" s="9">
        <v>2400044895</v>
      </c>
      <c r="B4888" t="s">
        <v>11</v>
      </c>
      <c r="C4888" t="s">
        <v>75</v>
      </c>
      <c r="D4888" t="s">
        <v>83</v>
      </c>
      <c r="E4888" t="s">
        <v>85</v>
      </c>
      <c r="F4888" t="s">
        <v>90</v>
      </c>
      <c r="G4888" t="s">
        <v>45</v>
      </c>
      <c r="H4888" t="s">
        <v>153</v>
      </c>
      <c r="I4888" s="1">
        <v>45822</v>
      </c>
      <c r="J4888">
        <v>3178</v>
      </c>
      <c r="K4888">
        <v>323</v>
      </c>
      <c r="L4888">
        <v>114</v>
      </c>
      <c r="M4888" t="s">
        <v>135</v>
      </c>
      <c r="N4888" t="s">
        <v>17</v>
      </c>
      <c r="O4888" t="s">
        <v>14</v>
      </c>
      <c r="P4888">
        <v>2.4773999999999998</v>
      </c>
      <c r="Q4888">
        <v>282.42359999999996</v>
      </c>
      <c r="R4888">
        <f>MONTH('COCOCART INDIA DATA'!$I4888)</f>
        <v>6</v>
      </c>
      <c r="S4888" t="str">
        <f>TEXT(Table2[[#This Row],[Date]],"mmm")</f>
        <v>Jun</v>
      </c>
      <c r="T4888">
        <f>DAY(Table2[[#This Row],[Date]])</f>
        <v>14</v>
      </c>
      <c r="U4888" t="str">
        <f>TEXT(Table2[[#This Row],[Date]],"ddd")</f>
        <v>Sat</v>
      </c>
    </row>
    <row r="4889" spans="1:21" x14ac:dyDescent="0.25">
      <c r="A4889" s="9">
        <v>2400044896</v>
      </c>
      <c r="B4889" t="s">
        <v>29</v>
      </c>
      <c r="C4889" t="s">
        <v>76</v>
      </c>
      <c r="D4889" t="s">
        <v>83</v>
      </c>
      <c r="E4889" t="s">
        <v>85</v>
      </c>
      <c r="F4889" t="s">
        <v>91</v>
      </c>
      <c r="G4889" t="s">
        <v>53</v>
      </c>
      <c r="H4889" t="s">
        <v>153</v>
      </c>
      <c r="I4889" s="1">
        <v>45822</v>
      </c>
      <c r="J4889">
        <v>3668</v>
      </c>
      <c r="K4889">
        <v>336</v>
      </c>
      <c r="L4889">
        <v>408</v>
      </c>
      <c r="M4889" t="s">
        <v>136</v>
      </c>
      <c r="N4889" t="s">
        <v>40</v>
      </c>
      <c r="O4889" t="s">
        <v>18</v>
      </c>
      <c r="P4889">
        <v>8.2429000000000006</v>
      </c>
      <c r="Q4889">
        <v>3363.1032</v>
      </c>
      <c r="R4889">
        <f>MONTH('COCOCART INDIA DATA'!$I4889)</f>
        <v>6</v>
      </c>
      <c r="S4889" t="str">
        <f>TEXT(Table2[[#This Row],[Date]],"mmm")</f>
        <v>Jun</v>
      </c>
      <c r="T4889">
        <f>DAY(Table2[[#This Row],[Date]])</f>
        <v>14</v>
      </c>
      <c r="U4889" t="str">
        <f>TEXT(Table2[[#This Row],[Date]],"ddd")</f>
        <v>Sat</v>
      </c>
    </row>
    <row r="4890" spans="1:21" x14ac:dyDescent="0.25">
      <c r="A4890" s="9">
        <v>2400044897</v>
      </c>
      <c r="B4890" t="s">
        <v>56</v>
      </c>
      <c r="C4890" t="s">
        <v>77</v>
      </c>
      <c r="D4890" t="s">
        <v>83</v>
      </c>
      <c r="E4890" t="s">
        <v>85</v>
      </c>
      <c r="F4890" t="s">
        <v>90</v>
      </c>
      <c r="G4890" t="s">
        <v>38</v>
      </c>
      <c r="H4890" t="s">
        <v>153</v>
      </c>
      <c r="I4890" s="1">
        <v>45822</v>
      </c>
      <c r="J4890">
        <v>15295</v>
      </c>
      <c r="K4890">
        <v>160</v>
      </c>
      <c r="L4890">
        <v>1700</v>
      </c>
      <c r="M4890" t="s">
        <v>137</v>
      </c>
      <c r="N4890" t="s">
        <v>13</v>
      </c>
      <c r="O4890" t="s">
        <v>14</v>
      </c>
      <c r="P4890">
        <v>8.7870000000000008</v>
      </c>
      <c r="Q4890">
        <v>14937.900000000001</v>
      </c>
      <c r="R4890">
        <f>MONTH('COCOCART INDIA DATA'!$I4890)</f>
        <v>6</v>
      </c>
      <c r="S4890" t="str">
        <f>TEXT(Table2[[#This Row],[Date]],"mmm")</f>
        <v>Jun</v>
      </c>
      <c r="T4890">
        <f>DAY(Table2[[#This Row],[Date]])</f>
        <v>14</v>
      </c>
      <c r="U4890" t="str">
        <f>TEXT(Table2[[#This Row],[Date]],"ddd")</f>
        <v>Sat</v>
      </c>
    </row>
    <row r="4891" spans="1:21" x14ac:dyDescent="0.25">
      <c r="A4891" s="9">
        <v>2400044898</v>
      </c>
      <c r="B4891" t="s">
        <v>33</v>
      </c>
      <c r="C4891" t="s">
        <v>78</v>
      </c>
      <c r="D4891" t="s">
        <v>83</v>
      </c>
      <c r="E4891" t="s">
        <v>85</v>
      </c>
      <c r="F4891" t="s">
        <v>91</v>
      </c>
      <c r="G4891" t="s">
        <v>23</v>
      </c>
      <c r="H4891" t="s">
        <v>153</v>
      </c>
      <c r="I4891" s="1">
        <v>45822</v>
      </c>
      <c r="J4891">
        <v>9667</v>
      </c>
      <c r="K4891">
        <v>227</v>
      </c>
      <c r="L4891">
        <v>323</v>
      </c>
      <c r="M4891" t="s">
        <v>138</v>
      </c>
      <c r="N4891" t="s">
        <v>17</v>
      </c>
      <c r="O4891" t="s">
        <v>18</v>
      </c>
      <c r="P4891">
        <v>7.8910999999999998</v>
      </c>
      <c r="Q4891">
        <v>2548.8253</v>
      </c>
      <c r="R4891">
        <f>MONTH('COCOCART INDIA DATA'!$I4891)</f>
        <v>6</v>
      </c>
      <c r="S4891" t="str">
        <f>TEXT(Table2[[#This Row],[Date]],"mmm")</f>
        <v>Jun</v>
      </c>
      <c r="T4891">
        <f>DAY(Table2[[#This Row],[Date]])</f>
        <v>14</v>
      </c>
      <c r="U4891" t="str">
        <f>TEXT(Table2[[#This Row],[Date]],"ddd")</f>
        <v>Sat</v>
      </c>
    </row>
    <row r="4892" spans="1:21" x14ac:dyDescent="0.25">
      <c r="A4892" s="9">
        <v>2400044899</v>
      </c>
      <c r="B4892" t="s">
        <v>26</v>
      </c>
      <c r="C4892" t="s">
        <v>78</v>
      </c>
      <c r="D4892" t="s">
        <v>83</v>
      </c>
      <c r="E4892" t="s">
        <v>84</v>
      </c>
      <c r="F4892" t="s">
        <v>89</v>
      </c>
      <c r="G4892" t="s">
        <v>54</v>
      </c>
      <c r="H4892" t="s">
        <v>153</v>
      </c>
      <c r="I4892" s="1">
        <v>45822</v>
      </c>
      <c r="J4892">
        <v>7308</v>
      </c>
      <c r="K4892">
        <v>171</v>
      </c>
      <c r="L4892">
        <v>488</v>
      </c>
      <c r="M4892" t="s">
        <v>139</v>
      </c>
      <c r="N4892" t="s">
        <v>13</v>
      </c>
      <c r="O4892" t="s">
        <v>14</v>
      </c>
      <c r="P4892">
        <v>13.3485</v>
      </c>
      <c r="Q4892">
        <v>6514.0680000000002</v>
      </c>
      <c r="R4892">
        <f>MONTH('COCOCART INDIA DATA'!$I4892)</f>
        <v>6</v>
      </c>
      <c r="S4892" t="str">
        <f>TEXT(Table2[[#This Row],[Date]],"mmm")</f>
        <v>Jun</v>
      </c>
      <c r="T4892">
        <f>DAY(Table2[[#This Row],[Date]])</f>
        <v>14</v>
      </c>
      <c r="U4892" t="str">
        <f>TEXT(Table2[[#This Row],[Date]],"ddd")</f>
        <v>Sat</v>
      </c>
    </row>
    <row r="4893" spans="1:21" x14ac:dyDescent="0.25">
      <c r="A4893" s="9">
        <v>2400044900</v>
      </c>
      <c r="B4893" t="s">
        <v>56</v>
      </c>
      <c r="C4893" t="s">
        <v>79</v>
      </c>
      <c r="D4893" t="s">
        <v>83</v>
      </c>
      <c r="E4893" t="s">
        <v>84</v>
      </c>
      <c r="F4893" t="s">
        <v>89</v>
      </c>
      <c r="G4893" t="s">
        <v>12</v>
      </c>
      <c r="H4893" t="s">
        <v>153</v>
      </c>
      <c r="I4893" s="1">
        <v>45822</v>
      </c>
      <c r="J4893">
        <v>6888</v>
      </c>
      <c r="K4893">
        <v>18</v>
      </c>
      <c r="L4893">
        <v>328</v>
      </c>
      <c r="M4893" t="s">
        <v>140</v>
      </c>
      <c r="N4893" t="s">
        <v>13</v>
      </c>
      <c r="O4893" t="s">
        <v>14</v>
      </c>
      <c r="P4893">
        <v>6.0983000000000001</v>
      </c>
      <c r="Q4893">
        <v>2000.2424000000001</v>
      </c>
      <c r="R4893">
        <f>MONTH('COCOCART INDIA DATA'!$I4893)</f>
        <v>6</v>
      </c>
      <c r="S4893" t="str">
        <f>TEXT(Table2[[#This Row],[Date]],"mmm")</f>
        <v>Jun</v>
      </c>
      <c r="T4893">
        <f>DAY(Table2[[#This Row],[Date]])</f>
        <v>14</v>
      </c>
      <c r="U4893" t="str">
        <f>TEXT(Table2[[#This Row],[Date]],"ddd")</f>
        <v>Sat</v>
      </c>
    </row>
    <row r="4894" spans="1:21" x14ac:dyDescent="0.25">
      <c r="A4894" s="9">
        <v>2400044901</v>
      </c>
      <c r="B4894" t="s">
        <v>51</v>
      </c>
      <c r="C4894" t="s">
        <v>80</v>
      </c>
      <c r="D4894" t="s">
        <v>83</v>
      </c>
      <c r="E4894" t="s">
        <v>85</v>
      </c>
      <c r="F4894" t="s">
        <v>90</v>
      </c>
      <c r="G4894" t="s">
        <v>20</v>
      </c>
      <c r="H4894" t="s">
        <v>153</v>
      </c>
      <c r="I4894" s="1">
        <v>45822</v>
      </c>
      <c r="J4894">
        <v>1085</v>
      </c>
      <c r="K4894">
        <v>183</v>
      </c>
      <c r="L4894">
        <v>46</v>
      </c>
      <c r="M4894" t="s">
        <v>141</v>
      </c>
      <c r="N4894" t="s">
        <v>13</v>
      </c>
      <c r="O4894" t="s">
        <v>14</v>
      </c>
      <c r="P4894">
        <v>4.6592000000000002</v>
      </c>
      <c r="Q4894">
        <v>214.32320000000001</v>
      </c>
      <c r="R4894">
        <f>MONTH('COCOCART INDIA DATA'!$I4894)</f>
        <v>6</v>
      </c>
      <c r="S4894" t="str">
        <f>TEXT(Table2[[#This Row],[Date]],"mmm")</f>
        <v>Jun</v>
      </c>
      <c r="T4894">
        <f>DAY(Table2[[#This Row],[Date]])</f>
        <v>14</v>
      </c>
      <c r="U4894" t="str">
        <f>TEXT(Table2[[#This Row],[Date]],"ddd")</f>
        <v>Sat</v>
      </c>
    </row>
    <row r="4895" spans="1:21" x14ac:dyDescent="0.25">
      <c r="A4895" s="9">
        <v>2400044902</v>
      </c>
      <c r="B4895" t="s">
        <v>57</v>
      </c>
      <c r="C4895" t="s">
        <v>79</v>
      </c>
      <c r="D4895" t="s">
        <v>83</v>
      </c>
      <c r="E4895" t="s">
        <v>85</v>
      </c>
      <c r="F4895" t="s">
        <v>91</v>
      </c>
      <c r="G4895" t="s">
        <v>46</v>
      </c>
      <c r="H4895" t="s">
        <v>152</v>
      </c>
      <c r="I4895" s="1">
        <v>45822</v>
      </c>
      <c r="J4895">
        <v>3549</v>
      </c>
      <c r="K4895">
        <v>492</v>
      </c>
      <c r="L4895">
        <v>148</v>
      </c>
      <c r="M4895" t="s">
        <v>142</v>
      </c>
      <c r="N4895" t="s">
        <v>40</v>
      </c>
      <c r="O4895" t="s">
        <v>18</v>
      </c>
      <c r="P4895">
        <v>4.7065000000000001</v>
      </c>
      <c r="Q4895">
        <v>696.56200000000001</v>
      </c>
      <c r="R4895">
        <f>MONTH('COCOCART INDIA DATA'!$I4895)</f>
        <v>6</v>
      </c>
      <c r="S4895" t="str">
        <f>TEXT(Table2[[#This Row],[Date]],"mmm")</f>
        <v>Jun</v>
      </c>
      <c r="T4895">
        <f>DAY(Table2[[#This Row],[Date]])</f>
        <v>14</v>
      </c>
      <c r="U4895" t="str">
        <f>TEXT(Table2[[#This Row],[Date]],"ddd")</f>
        <v>Sat</v>
      </c>
    </row>
    <row r="4896" spans="1:21" x14ac:dyDescent="0.25">
      <c r="A4896" s="9">
        <v>2400044903</v>
      </c>
      <c r="B4896" t="s">
        <v>47</v>
      </c>
      <c r="C4896" t="s">
        <v>79</v>
      </c>
      <c r="D4896" t="s">
        <v>83</v>
      </c>
      <c r="E4896" t="s">
        <v>85</v>
      </c>
      <c r="F4896" t="s">
        <v>90</v>
      </c>
      <c r="G4896" t="s">
        <v>38</v>
      </c>
      <c r="H4896" t="s">
        <v>152</v>
      </c>
      <c r="I4896" s="1">
        <v>45822</v>
      </c>
      <c r="J4896">
        <v>245</v>
      </c>
      <c r="K4896">
        <v>365</v>
      </c>
      <c r="L4896">
        <v>21</v>
      </c>
      <c r="M4896" t="s">
        <v>143</v>
      </c>
      <c r="N4896" t="s">
        <v>13</v>
      </c>
      <c r="O4896" t="s">
        <v>14</v>
      </c>
      <c r="P4896">
        <v>8.7870000000000008</v>
      </c>
      <c r="Q4896">
        <v>184.52700000000002</v>
      </c>
      <c r="R4896">
        <f>MONTH('COCOCART INDIA DATA'!$I4896)</f>
        <v>6</v>
      </c>
      <c r="S4896" t="str">
        <f>TEXT(Table2[[#This Row],[Date]],"mmm")</f>
        <v>Jun</v>
      </c>
      <c r="T4896">
        <f>DAY(Table2[[#This Row],[Date]])</f>
        <v>14</v>
      </c>
      <c r="U4896" t="str">
        <f>TEXT(Table2[[#This Row],[Date]],"ddd")</f>
        <v>Sat</v>
      </c>
    </row>
    <row r="4897" spans="1:21" x14ac:dyDescent="0.25">
      <c r="A4897" s="9">
        <v>2400044904</v>
      </c>
      <c r="B4897" t="s">
        <v>34</v>
      </c>
      <c r="C4897" t="s">
        <v>80</v>
      </c>
      <c r="D4897" t="s">
        <v>83</v>
      </c>
      <c r="E4897" t="s">
        <v>85</v>
      </c>
      <c r="F4897" t="s">
        <v>91</v>
      </c>
      <c r="G4897" t="s">
        <v>48</v>
      </c>
      <c r="H4897" t="s">
        <v>152</v>
      </c>
      <c r="I4897" s="1">
        <v>45822</v>
      </c>
      <c r="J4897">
        <v>525</v>
      </c>
      <c r="K4897">
        <v>166</v>
      </c>
      <c r="L4897">
        <v>24</v>
      </c>
      <c r="M4897" t="s">
        <v>41</v>
      </c>
      <c r="N4897" t="s">
        <v>40</v>
      </c>
      <c r="O4897" t="s">
        <v>18</v>
      </c>
      <c r="P4897">
        <v>11.4688</v>
      </c>
      <c r="Q4897">
        <v>275.25119999999998</v>
      </c>
      <c r="R4897">
        <f>MONTH('COCOCART INDIA DATA'!$I4897)</f>
        <v>6</v>
      </c>
      <c r="S4897" t="str">
        <f>TEXT(Table2[[#This Row],[Date]],"mmm")</f>
        <v>Jun</v>
      </c>
      <c r="T4897">
        <f>DAY(Table2[[#This Row],[Date]])</f>
        <v>14</v>
      </c>
      <c r="U4897" t="str">
        <f>TEXT(Table2[[#This Row],[Date]],"ddd")</f>
        <v>Sat</v>
      </c>
    </row>
    <row r="4898" spans="1:21" x14ac:dyDescent="0.25">
      <c r="A4898" s="9">
        <v>2400044905</v>
      </c>
      <c r="B4898" t="s">
        <v>42</v>
      </c>
      <c r="C4898" t="s">
        <v>79</v>
      </c>
      <c r="D4898" t="s">
        <v>83</v>
      </c>
      <c r="E4898" t="s">
        <v>84</v>
      </c>
      <c r="F4898" t="s">
        <v>88</v>
      </c>
      <c r="G4898" t="s">
        <v>23</v>
      </c>
      <c r="H4898" t="s">
        <v>146</v>
      </c>
      <c r="I4898" s="1">
        <v>45823</v>
      </c>
      <c r="J4898">
        <v>9373</v>
      </c>
      <c r="K4898">
        <v>200</v>
      </c>
      <c r="L4898">
        <v>313</v>
      </c>
      <c r="M4898" t="s">
        <v>92</v>
      </c>
      <c r="N4898" t="s">
        <v>17</v>
      </c>
      <c r="O4898" t="s">
        <v>18</v>
      </c>
      <c r="P4898">
        <v>7.8910999999999998</v>
      </c>
      <c r="Q4898">
        <v>2469.9142999999999</v>
      </c>
      <c r="R4898">
        <f>MONTH('COCOCART INDIA DATA'!$I4898)</f>
        <v>6</v>
      </c>
      <c r="S4898" t="str">
        <f>TEXT(Table2[[#This Row],[Date]],"mmm")</f>
        <v>Jun</v>
      </c>
      <c r="T4898">
        <f>DAY(Table2[[#This Row],[Date]])</f>
        <v>15</v>
      </c>
      <c r="U4898" t="str">
        <f>TEXT(Table2[[#This Row],[Date]],"ddd")</f>
        <v>Sun</v>
      </c>
    </row>
    <row r="4899" spans="1:21" x14ac:dyDescent="0.25">
      <c r="A4899" s="9">
        <v>2400044906</v>
      </c>
      <c r="B4899" t="s">
        <v>15</v>
      </c>
      <c r="C4899" t="s">
        <v>79</v>
      </c>
      <c r="D4899" t="s">
        <v>83</v>
      </c>
      <c r="E4899" t="s">
        <v>84</v>
      </c>
      <c r="F4899" t="s">
        <v>89</v>
      </c>
      <c r="G4899" t="s">
        <v>20</v>
      </c>
      <c r="H4899" t="s">
        <v>147</v>
      </c>
      <c r="I4899" s="1">
        <v>45823</v>
      </c>
      <c r="J4899">
        <v>3822</v>
      </c>
      <c r="K4899">
        <v>155</v>
      </c>
      <c r="L4899">
        <v>225</v>
      </c>
      <c r="M4899" t="s">
        <v>93</v>
      </c>
      <c r="N4899" t="s">
        <v>13</v>
      </c>
      <c r="O4899" t="s">
        <v>14</v>
      </c>
      <c r="P4899">
        <v>4.6592000000000002</v>
      </c>
      <c r="Q4899">
        <v>1048.3200000000002</v>
      </c>
      <c r="R4899">
        <f>MONTH('COCOCART INDIA DATA'!$I4899)</f>
        <v>6</v>
      </c>
      <c r="S4899" t="str">
        <f>TEXT(Table2[[#This Row],[Date]],"mmm")</f>
        <v>Jun</v>
      </c>
      <c r="T4899">
        <f>DAY(Table2[[#This Row],[Date]])</f>
        <v>15</v>
      </c>
      <c r="U4899" t="str">
        <f>TEXT(Table2[[#This Row],[Date]],"ddd")</f>
        <v>Sun</v>
      </c>
    </row>
    <row r="4900" spans="1:21" x14ac:dyDescent="0.25">
      <c r="A4900" s="9">
        <v>2400044907</v>
      </c>
      <c r="B4900" t="s">
        <v>27</v>
      </c>
      <c r="C4900" t="s">
        <v>79</v>
      </c>
      <c r="D4900" t="s">
        <v>83</v>
      </c>
      <c r="E4900" t="s">
        <v>85</v>
      </c>
      <c r="F4900" t="s">
        <v>90</v>
      </c>
      <c r="G4900" t="s">
        <v>36</v>
      </c>
      <c r="H4900" t="s">
        <v>148</v>
      </c>
      <c r="I4900" s="1">
        <v>45823</v>
      </c>
      <c r="J4900">
        <v>4326</v>
      </c>
      <c r="K4900">
        <v>123</v>
      </c>
      <c r="L4900">
        <v>206</v>
      </c>
      <c r="M4900" t="s">
        <v>94</v>
      </c>
      <c r="N4900" t="s">
        <v>13</v>
      </c>
      <c r="O4900" t="s">
        <v>14</v>
      </c>
      <c r="P4900">
        <v>2.2656000000000001</v>
      </c>
      <c r="Q4900">
        <v>466.71359999999999</v>
      </c>
      <c r="R4900">
        <f>MONTH('COCOCART INDIA DATA'!$I4900)</f>
        <v>6</v>
      </c>
      <c r="S4900" t="str">
        <f>TEXT(Table2[[#This Row],[Date]],"mmm")</f>
        <v>Jun</v>
      </c>
      <c r="T4900">
        <f>DAY(Table2[[#This Row],[Date]])</f>
        <v>15</v>
      </c>
      <c r="U4900" t="str">
        <f>TEXT(Table2[[#This Row],[Date]],"ddd")</f>
        <v>Sun</v>
      </c>
    </row>
    <row r="4901" spans="1:21" x14ac:dyDescent="0.25">
      <c r="A4901" s="9">
        <v>2400044908</v>
      </c>
      <c r="B4901" t="s">
        <v>64</v>
      </c>
      <c r="C4901" t="s">
        <v>79</v>
      </c>
      <c r="D4901" t="s">
        <v>83</v>
      </c>
      <c r="E4901" t="s">
        <v>85</v>
      </c>
      <c r="F4901" t="s">
        <v>91</v>
      </c>
      <c r="G4901" t="s">
        <v>39</v>
      </c>
      <c r="H4901" t="s">
        <v>149</v>
      </c>
      <c r="I4901" s="1">
        <v>45823</v>
      </c>
      <c r="J4901">
        <v>427</v>
      </c>
      <c r="K4901">
        <v>428</v>
      </c>
      <c r="L4901">
        <v>23</v>
      </c>
      <c r="M4901" t="s">
        <v>95</v>
      </c>
      <c r="N4901" t="s">
        <v>40</v>
      </c>
      <c r="O4901" t="s">
        <v>14</v>
      </c>
      <c r="P4901">
        <v>2.8195000000000001</v>
      </c>
      <c r="Q4901">
        <v>64.848500000000001</v>
      </c>
      <c r="R4901">
        <f>MONTH('COCOCART INDIA DATA'!$I4901)</f>
        <v>6</v>
      </c>
      <c r="S4901" t="str">
        <f>TEXT(Table2[[#This Row],[Date]],"mmm")</f>
        <v>Jun</v>
      </c>
      <c r="T4901">
        <f>DAY(Table2[[#This Row],[Date]])</f>
        <v>15</v>
      </c>
      <c r="U4901" t="str">
        <f>TEXT(Table2[[#This Row],[Date]],"ddd")</f>
        <v>Sun</v>
      </c>
    </row>
    <row r="4902" spans="1:21" x14ac:dyDescent="0.25">
      <c r="A4902" s="9">
        <v>2400044909</v>
      </c>
      <c r="B4902" t="s">
        <v>26</v>
      </c>
      <c r="C4902" t="s">
        <v>66</v>
      </c>
      <c r="D4902" t="s">
        <v>82</v>
      </c>
      <c r="E4902" t="s">
        <v>85</v>
      </c>
      <c r="F4902" t="s">
        <v>90</v>
      </c>
      <c r="G4902" t="s">
        <v>54</v>
      </c>
      <c r="H4902" t="s">
        <v>150</v>
      </c>
      <c r="I4902" s="1">
        <v>45823</v>
      </c>
      <c r="J4902">
        <v>12236</v>
      </c>
      <c r="K4902">
        <v>61</v>
      </c>
      <c r="L4902">
        <v>816</v>
      </c>
      <c r="M4902" t="s">
        <v>37</v>
      </c>
      <c r="N4902" t="s">
        <v>13</v>
      </c>
      <c r="O4902" t="s">
        <v>14</v>
      </c>
      <c r="P4902">
        <v>13.3485</v>
      </c>
      <c r="Q4902">
        <v>10892.376</v>
      </c>
      <c r="R4902">
        <f>MONTH('COCOCART INDIA DATA'!$I4902)</f>
        <v>6</v>
      </c>
      <c r="S4902" t="str">
        <f>TEXT(Table2[[#This Row],[Date]],"mmm")</f>
        <v>Jun</v>
      </c>
      <c r="T4902">
        <f>DAY(Table2[[#This Row],[Date]])</f>
        <v>15</v>
      </c>
      <c r="U4902" t="str">
        <f>TEXT(Table2[[#This Row],[Date]],"ddd")</f>
        <v>Sun</v>
      </c>
    </row>
    <row r="4903" spans="1:21" x14ac:dyDescent="0.25">
      <c r="A4903" s="9">
        <v>2400044910</v>
      </c>
      <c r="B4903" t="s">
        <v>62</v>
      </c>
      <c r="C4903" t="s">
        <v>66</v>
      </c>
      <c r="D4903" t="s">
        <v>83</v>
      </c>
      <c r="E4903" t="s">
        <v>85</v>
      </c>
      <c r="F4903" t="s">
        <v>91</v>
      </c>
      <c r="G4903" t="s">
        <v>25</v>
      </c>
      <c r="H4903" t="s">
        <v>151</v>
      </c>
      <c r="I4903" s="1">
        <v>45823</v>
      </c>
      <c r="J4903">
        <v>4655</v>
      </c>
      <c r="K4903">
        <v>124</v>
      </c>
      <c r="L4903">
        <v>259</v>
      </c>
      <c r="M4903" t="s">
        <v>96</v>
      </c>
      <c r="N4903" t="s">
        <v>13</v>
      </c>
      <c r="O4903" t="s">
        <v>18</v>
      </c>
      <c r="P4903">
        <v>0.69579999999999997</v>
      </c>
      <c r="Q4903">
        <v>180.2122</v>
      </c>
      <c r="R4903">
        <f>MONTH('COCOCART INDIA DATA'!$I4903)</f>
        <v>6</v>
      </c>
      <c r="S4903" t="str">
        <f>TEXT(Table2[[#This Row],[Date]],"mmm")</f>
        <v>Jun</v>
      </c>
      <c r="T4903">
        <f>DAY(Table2[[#This Row],[Date]])</f>
        <v>15</v>
      </c>
      <c r="U4903" t="str">
        <f>TEXT(Table2[[#This Row],[Date]],"ddd")</f>
        <v>Sun</v>
      </c>
    </row>
    <row r="4904" spans="1:21" x14ac:dyDescent="0.25">
      <c r="A4904" s="9">
        <v>2400044911</v>
      </c>
      <c r="B4904" t="s">
        <v>50</v>
      </c>
      <c r="C4904" t="s">
        <v>66</v>
      </c>
      <c r="D4904" t="s">
        <v>82</v>
      </c>
      <c r="E4904" t="s">
        <v>84</v>
      </c>
      <c r="F4904" t="s">
        <v>89</v>
      </c>
      <c r="G4904" t="s">
        <v>20</v>
      </c>
      <c r="H4904" t="s">
        <v>152</v>
      </c>
      <c r="I4904" s="1">
        <v>45823</v>
      </c>
      <c r="J4904">
        <v>1246</v>
      </c>
      <c r="K4904">
        <v>359</v>
      </c>
      <c r="L4904">
        <v>78</v>
      </c>
      <c r="M4904" t="s">
        <v>97</v>
      </c>
      <c r="N4904" t="s">
        <v>13</v>
      </c>
      <c r="O4904" t="s">
        <v>14</v>
      </c>
      <c r="P4904">
        <v>4.6592000000000002</v>
      </c>
      <c r="Q4904">
        <v>363.41759999999999</v>
      </c>
      <c r="R4904">
        <f>MONTH('COCOCART INDIA DATA'!$I4904)</f>
        <v>6</v>
      </c>
      <c r="S4904" t="str">
        <f>TEXT(Table2[[#This Row],[Date]],"mmm")</f>
        <v>Jun</v>
      </c>
      <c r="T4904">
        <f>DAY(Table2[[#This Row],[Date]])</f>
        <v>15</v>
      </c>
      <c r="U4904" t="str">
        <f>TEXT(Table2[[#This Row],[Date]],"ddd")</f>
        <v>Sun</v>
      </c>
    </row>
    <row r="4905" spans="1:21" x14ac:dyDescent="0.25">
      <c r="A4905" s="9">
        <v>2400044912</v>
      </c>
      <c r="B4905" t="s">
        <v>56</v>
      </c>
      <c r="C4905" t="s">
        <v>66</v>
      </c>
      <c r="D4905" t="s">
        <v>83</v>
      </c>
      <c r="E4905" t="s">
        <v>84</v>
      </c>
      <c r="F4905" t="s">
        <v>89</v>
      </c>
      <c r="G4905" t="s">
        <v>30</v>
      </c>
      <c r="H4905" t="s">
        <v>153</v>
      </c>
      <c r="I4905" s="1">
        <v>45823</v>
      </c>
      <c r="J4905">
        <v>11291</v>
      </c>
      <c r="K4905">
        <v>206</v>
      </c>
      <c r="L4905">
        <v>452</v>
      </c>
      <c r="M4905" t="s">
        <v>98</v>
      </c>
      <c r="N4905" t="s">
        <v>13</v>
      </c>
      <c r="O4905" t="s">
        <v>18</v>
      </c>
      <c r="P4905">
        <v>0.89900000000000002</v>
      </c>
      <c r="Q4905">
        <v>406.34800000000001</v>
      </c>
      <c r="R4905">
        <f>MONTH('COCOCART INDIA DATA'!$I4905)</f>
        <v>6</v>
      </c>
      <c r="S4905" t="str">
        <f>TEXT(Table2[[#This Row],[Date]],"mmm")</f>
        <v>Jun</v>
      </c>
      <c r="T4905">
        <f>DAY(Table2[[#This Row],[Date]])</f>
        <v>15</v>
      </c>
      <c r="U4905" t="str">
        <f>TEXT(Table2[[#This Row],[Date]],"ddd")</f>
        <v>Sun</v>
      </c>
    </row>
    <row r="4906" spans="1:21" x14ac:dyDescent="0.25">
      <c r="A4906" s="9">
        <v>2400044913</v>
      </c>
      <c r="B4906" t="s">
        <v>62</v>
      </c>
      <c r="C4906" t="s">
        <v>66</v>
      </c>
      <c r="D4906" t="s">
        <v>83</v>
      </c>
      <c r="E4906" t="s">
        <v>85</v>
      </c>
      <c r="F4906" t="s">
        <v>90</v>
      </c>
      <c r="G4906" t="s">
        <v>52</v>
      </c>
      <c r="H4906" t="s">
        <v>154</v>
      </c>
      <c r="I4906" s="1">
        <v>45823</v>
      </c>
      <c r="J4906">
        <v>5530</v>
      </c>
      <c r="K4906">
        <v>45</v>
      </c>
      <c r="L4906">
        <v>395</v>
      </c>
      <c r="M4906" t="s">
        <v>99</v>
      </c>
      <c r="N4906" t="s">
        <v>40</v>
      </c>
      <c r="O4906" t="s">
        <v>14</v>
      </c>
      <c r="P4906">
        <v>2.8</v>
      </c>
      <c r="Q4906">
        <v>1106</v>
      </c>
      <c r="R4906">
        <f>MONTH('COCOCART INDIA DATA'!$I4906)</f>
        <v>6</v>
      </c>
      <c r="S4906" t="str">
        <f>TEXT(Table2[[#This Row],[Date]],"mmm")</f>
        <v>Jun</v>
      </c>
      <c r="T4906">
        <f>DAY(Table2[[#This Row],[Date]])</f>
        <v>15</v>
      </c>
      <c r="U4906" t="str">
        <f>TEXT(Table2[[#This Row],[Date]],"ddd")</f>
        <v>Sun</v>
      </c>
    </row>
    <row r="4907" spans="1:21" x14ac:dyDescent="0.25">
      <c r="A4907" s="9">
        <v>2400044914</v>
      </c>
      <c r="B4907" t="s">
        <v>61</v>
      </c>
      <c r="C4907" t="s">
        <v>67</v>
      </c>
      <c r="D4907" t="s">
        <v>83</v>
      </c>
      <c r="E4907" t="s">
        <v>85</v>
      </c>
      <c r="F4907" t="s">
        <v>91</v>
      </c>
      <c r="G4907" t="s">
        <v>16</v>
      </c>
      <c r="H4907" t="s">
        <v>155</v>
      </c>
      <c r="I4907" s="1">
        <v>45823</v>
      </c>
      <c r="J4907">
        <v>7658</v>
      </c>
      <c r="K4907">
        <v>233</v>
      </c>
      <c r="L4907">
        <v>851</v>
      </c>
      <c r="M4907" t="s">
        <v>100</v>
      </c>
      <c r="N4907" t="s">
        <v>17</v>
      </c>
      <c r="O4907" t="s">
        <v>18</v>
      </c>
      <c r="P4907">
        <v>0.24049999999999999</v>
      </c>
      <c r="Q4907">
        <v>204.66549999999998</v>
      </c>
      <c r="R4907">
        <f>MONTH('COCOCART INDIA DATA'!$I4907)</f>
        <v>6</v>
      </c>
      <c r="S4907" t="str">
        <f>TEXT(Table2[[#This Row],[Date]],"mmm")</f>
        <v>Jun</v>
      </c>
      <c r="T4907">
        <f>DAY(Table2[[#This Row],[Date]])</f>
        <v>15</v>
      </c>
      <c r="U4907" t="str">
        <f>TEXT(Table2[[#This Row],[Date]],"ddd")</f>
        <v>Sun</v>
      </c>
    </row>
    <row r="4908" spans="1:21" x14ac:dyDescent="0.25">
      <c r="A4908" s="9">
        <v>2400044915</v>
      </c>
      <c r="B4908" t="s">
        <v>24</v>
      </c>
      <c r="C4908" t="s">
        <v>68</v>
      </c>
      <c r="D4908" t="s">
        <v>83</v>
      </c>
      <c r="E4908" t="s">
        <v>85</v>
      </c>
      <c r="F4908" t="s">
        <v>90</v>
      </c>
      <c r="G4908" t="s">
        <v>36</v>
      </c>
      <c r="H4908" t="s">
        <v>156</v>
      </c>
      <c r="I4908" s="1">
        <v>45823</v>
      </c>
      <c r="J4908">
        <v>1204</v>
      </c>
      <c r="K4908">
        <v>199</v>
      </c>
      <c r="L4908">
        <v>67</v>
      </c>
      <c r="M4908" t="s">
        <v>101</v>
      </c>
      <c r="N4908" t="s">
        <v>13</v>
      </c>
      <c r="O4908" t="s">
        <v>14</v>
      </c>
      <c r="P4908">
        <v>2.2656000000000001</v>
      </c>
      <c r="Q4908">
        <v>151.79519999999999</v>
      </c>
      <c r="R4908">
        <f>MONTH('COCOCART INDIA DATA'!$I4908)</f>
        <v>6</v>
      </c>
      <c r="S4908" t="str">
        <f>TEXT(Table2[[#This Row],[Date]],"mmm")</f>
        <v>Jun</v>
      </c>
      <c r="T4908">
        <f>DAY(Table2[[#This Row],[Date]])</f>
        <v>15</v>
      </c>
      <c r="U4908" t="str">
        <f>TEXT(Table2[[#This Row],[Date]],"ddd")</f>
        <v>Sun</v>
      </c>
    </row>
    <row r="4909" spans="1:21" x14ac:dyDescent="0.25">
      <c r="A4909" s="9">
        <v>2400044916</v>
      </c>
      <c r="B4909" t="s">
        <v>64</v>
      </c>
      <c r="C4909" t="s">
        <v>69</v>
      </c>
      <c r="D4909" t="s">
        <v>83</v>
      </c>
      <c r="E4909" t="s">
        <v>85</v>
      </c>
      <c r="F4909" t="s">
        <v>91</v>
      </c>
      <c r="G4909" t="s">
        <v>28</v>
      </c>
      <c r="H4909" t="s">
        <v>150</v>
      </c>
      <c r="I4909" s="1">
        <v>45823</v>
      </c>
      <c r="J4909">
        <v>7238</v>
      </c>
      <c r="K4909">
        <v>19</v>
      </c>
      <c r="L4909">
        <v>250</v>
      </c>
      <c r="M4909" t="s">
        <v>102</v>
      </c>
      <c r="N4909" t="s">
        <v>17</v>
      </c>
      <c r="O4909" t="s">
        <v>18</v>
      </c>
      <c r="P4909">
        <v>1.7625</v>
      </c>
      <c r="Q4909">
        <v>440.625</v>
      </c>
      <c r="R4909">
        <f>MONTH('COCOCART INDIA DATA'!$I4909)</f>
        <v>6</v>
      </c>
      <c r="S4909" t="str">
        <f>TEXT(Table2[[#This Row],[Date]],"mmm")</f>
        <v>Jun</v>
      </c>
      <c r="T4909">
        <f>DAY(Table2[[#This Row],[Date]])</f>
        <v>15</v>
      </c>
      <c r="U4909" t="str">
        <f>TEXT(Table2[[#This Row],[Date]],"ddd")</f>
        <v>Sun</v>
      </c>
    </row>
    <row r="4910" spans="1:21" x14ac:dyDescent="0.25">
      <c r="A4910" s="9">
        <v>2400044917</v>
      </c>
      <c r="B4910" t="s">
        <v>61</v>
      </c>
      <c r="C4910" t="s">
        <v>70</v>
      </c>
      <c r="D4910" t="s">
        <v>83</v>
      </c>
      <c r="E4910" t="s">
        <v>84</v>
      </c>
      <c r="F4910" t="s">
        <v>88</v>
      </c>
      <c r="G4910" t="s">
        <v>41</v>
      </c>
      <c r="H4910" t="s">
        <v>150</v>
      </c>
      <c r="I4910" s="1">
        <v>45824</v>
      </c>
      <c r="J4910">
        <v>2359</v>
      </c>
      <c r="K4910">
        <v>284</v>
      </c>
      <c r="L4910">
        <v>91</v>
      </c>
      <c r="M4910" t="s">
        <v>103</v>
      </c>
      <c r="N4910" t="s">
        <v>40</v>
      </c>
      <c r="O4910" t="s">
        <v>14</v>
      </c>
      <c r="P4910">
        <v>6.3415999999999997</v>
      </c>
      <c r="Q4910">
        <v>577.0856</v>
      </c>
      <c r="R4910">
        <f>MONTH('COCOCART INDIA DATA'!$I4910)</f>
        <v>6</v>
      </c>
      <c r="S4910" t="str">
        <f>TEXT(Table2[[#This Row],[Date]],"mmm")</f>
        <v>Jun</v>
      </c>
      <c r="T4910">
        <f>DAY(Table2[[#This Row],[Date]])</f>
        <v>16</v>
      </c>
      <c r="U4910" t="str">
        <f>TEXT(Table2[[#This Row],[Date]],"ddd")</f>
        <v>Mon</v>
      </c>
    </row>
    <row r="4911" spans="1:21" x14ac:dyDescent="0.25">
      <c r="A4911" s="9">
        <v>2400044918</v>
      </c>
      <c r="B4911" t="s">
        <v>55</v>
      </c>
      <c r="C4911" t="s">
        <v>70</v>
      </c>
      <c r="D4911" t="s">
        <v>83</v>
      </c>
      <c r="E4911" t="s">
        <v>84</v>
      </c>
      <c r="F4911" t="s">
        <v>89</v>
      </c>
      <c r="G4911" t="s">
        <v>36</v>
      </c>
      <c r="H4911" t="s">
        <v>150</v>
      </c>
      <c r="I4911" s="1">
        <v>45824</v>
      </c>
      <c r="J4911">
        <v>4676</v>
      </c>
      <c r="K4911">
        <v>96</v>
      </c>
      <c r="L4911">
        <v>234</v>
      </c>
      <c r="M4911" t="s">
        <v>59</v>
      </c>
      <c r="N4911" t="s">
        <v>13</v>
      </c>
      <c r="O4911" t="s">
        <v>14</v>
      </c>
      <c r="P4911">
        <v>2.2656000000000001</v>
      </c>
      <c r="Q4911">
        <v>530.15039999999999</v>
      </c>
      <c r="R4911">
        <f>MONTH('COCOCART INDIA DATA'!$I4911)</f>
        <v>6</v>
      </c>
      <c r="S4911" t="str">
        <f>TEXT(Table2[[#This Row],[Date]],"mmm")</f>
        <v>Jun</v>
      </c>
      <c r="T4911">
        <f>DAY(Table2[[#This Row],[Date]])</f>
        <v>16</v>
      </c>
      <c r="U4911" t="str">
        <f>TEXT(Table2[[#This Row],[Date]],"ddd")</f>
        <v>Mon</v>
      </c>
    </row>
    <row r="4912" spans="1:21" x14ac:dyDescent="0.25">
      <c r="A4912" s="9">
        <v>2400044919</v>
      </c>
      <c r="B4912" t="s">
        <v>22</v>
      </c>
      <c r="C4912" t="s">
        <v>71</v>
      </c>
      <c r="D4912" t="s">
        <v>82</v>
      </c>
      <c r="E4912" t="s">
        <v>85</v>
      </c>
      <c r="F4912" t="s">
        <v>90</v>
      </c>
      <c r="G4912" t="s">
        <v>48</v>
      </c>
      <c r="H4912" t="s">
        <v>154</v>
      </c>
      <c r="I4912" s="1">
        <v>45824</v>
      </c>
      <c r="J4912">
        <v>4893</v>
      </c>
      <c r="K4912">
        <v>229</v>
      </c>
      <c r="L4912">
        <v>233</v>
      </c>
      <c r="M4912" t="s">
        <v>104</v>
      </c>
      <c r="N4912" t="s">
        <v>40</v>
      </c>
      <c r="O4912" t="s">
        <v>18</v>
      </c>
      <c r="P4912">
        <v>11.4688</v>
      </c>
      <c r="Q4912">
        <v>2672.2303999999999</v>
      </c>
      <c r="R4912">
        <f>MONTH('COCOCART INDIA DATA'!$I4912)</f>
        <v>6</v>
      </c>
      <c r="S4912" t="str">
        <f>TEXT(Table2[[#This Row],[Date]],"mmm")</f>
        <v>Jun</v>
      </c>
      <c r="T4912">
        <f>DAY(Table2[[#This Row],[Date]])</f>
        <v>16</v>
      </c>
      <c r="U4912" t="str">
        <f>TEXT(Table2[[#This Row],[Date]],"ddd")</f>
        <v>Mon</v>
      </c>
    </row>
    <row r="4913" spans="1:21" x14ac:dyDescent="0.25">
      <c r="A4913" s="9">
        <v>2400044920</v>
      </c>
      <c r="B4913" t="s">
        <v>19</v>
      </c>
      <c r="C4913" t="s">
        <v>71</v>
      </c>
      <c r="D4913" t="s">
        <v>83</v>
      </c>
      <c r="E4913" t="s">
        <v>85</v>
      </c>
      <c r="F4913" t="s">
        <v>91</v>
      </c>
      <c r="G4913" t="s">
        <v>48</v>
      </c>
      <c r="H4913" t="s">
        <v>154</v>
      </c>
      <c r="I4913" s="1">
        <v>45824</v>
      </c>
      <c r="J4913">
        <v>5152</v>
      </c>
      <c r="K4913">
        <v>133</v>
      </c>
      <c r="L4913">
        <v>258</v>
      </c>
      <c r="M4913" t="s">
        <v>105</v>
      </c>
      <c r="N4913" t="s">
        <v>40</v>
      </c>
      <c r="O4913" t="s">
        <v>18</v>
      </c>
      <c r="P4913">
        <v>11.4688</v>
      </c>
      <c r="Q4913">
        <v>2958.9504000000002</v>
      </c>
      <c r="R4913">
        <f>MONTH('COCOCART INDIA DATA'!$I4913)</f>
        <v>6</v>
      </c>
      <c r="S4913" t="str">
        <f>TEXT(Table2[[#This Row],[Date]],"mmm")</f>
        <v>Jun</v>
      </c>
      <c r="T4913">
        <f>DAY(Table2[[#This Row],[Date]])</f>
        <v>16</v>
      </c>
      <c r="U4913" t="str">
        <f>TEXT(Table2[[#This Row],[Date]],"ddd")</f>
        <v>Mon</v>
      </c>
    </row>
    <row r="4914" spans="1:21" x14ac:dyDescent="0.25">
      <c r="A4914" s="9">
        <v>2400044921</v>
      </c>
      <c r="B4914" t="s">
        <v>44</v>
      </c>
      <c r="C4914" t="s">
        <v>72</v>
      </c>
      <c r="D4914" t="s">
        <v>82</v>
      </c>
      <c r="E4914" t="s">
        <v>85</v>
      </c>
      <c r="F4914" t="s">
        <v>90</v>
      </c>
      <c r="G4914" t="s">
        <v>23</v>
      </c>
      <c r="H4914" t="s">
        <v>154</v>
      </c>
      <c r="I4914" s="1">
        <v>45824</v>
      </c>
      <c r="J4914">
        <v>3808</v>
      </c>
      <c r="K4914">
        <v>376</v>
      </c>
      <c r="L4914">
        <v>142</v>
      </c>
      <c r="M4914" t="s">
        <v>106</v>
      </c>
      <c r="N4914" t="s">
        <v>17</v>
      </c>
      <c r="O4914" t="s">
        <v>18</v>
      </c>
      <c r="P4914">
        <v>7.8910999999999998</v>
      </c>
      <c r="Q4914">
        <v>1120.5362</v>
      </c>
      <c r="R4914">
        <f>MONTH('COCOCART INDIA DATA'!$I4914)</f>
        <v>6</v>
      </c>
      <c r="S4914" t="str">
        <f>TEXT(Table2[[#This Row],[Date]],"mmm")</f>
        <v>Jun</v>
      </c>
      <c r="T4914">
        <f>DAY(Table2[[#This Row],[Date]])</f>
        <v>16</v>
      </c>
      <c r="U4914" t="str">
        <f>TEXT(Table2[[#This Row],[Date]],"ddd")</f>
        <v>Mon</v>
      </c>
    </row>
    <row r="4915" spans="1:21" x14ac:dyDescent="0.25">
      <c r="A4915" s="9">
        <v>2400044922</v>
      </c>
      <c r="B4915" t="s">
        <v>44</v>
      </c>
      <c r="C4915" t="s">
        <v>73</v>
      </c>
      <c r="D4915" t="s">
        <v>82</v>
      </c>
      <c r="E4915" t="s">
        <v>85</v>
      </c>
      <c r="F4915" t="s">
        <v>91</v>
      </c>
      <c r="G4915" t="s">
        <v>46</v>
      </c>
      <c r="H4915" t="s">
        <v>154</v>
      </c>
      <c r="I4915" s="1">
        <v>45824</v>
      </c>
      <c r="J4915">
        <v>6538</v>
      </c>
      <c r="K4915">
        <v>182</v>
      </c>
      <c r="L4915">
        <v>273</v>
      </c>
      <c r="M4915" t="s">
        <v>107</v>
      </c>
      <c r="N4915" t="s">
        <v>40</v>
      </c>
      <c r="O4915" t="s">
        <v>18</v>
      </c>
      <c r="P4915">
        <v>4.7065000000000001</v>
      </c>
      <c r="Q4915">
        <v>1284.8745000000001</v>
      </c>
      <c r="R4915">
        <f>MONTH('COCOCART INDIA DATA'!$I4915)</f>
        <v>6</v>
      </c>
      <c r="S4915" t="str">
        <f>TEXT(Table2[[#This Row],[Date]],"mmm")</f>
        <v>Jun</v>
      </c>
      <c r="T4915">
        <f>DAY(Table2[[#This Row],[Date]])</f>
        <v>16</v>
      </c>
      <c r="U4915" t="str">
        <f>TEXT(Table2[[#This Row],[Date]],"ddd")</f>
        <v>Mon</v>
      </c>
    </row>
    <row r="4916" spans="1:21" x14ac:dyDescent="0.25">
      <c r="A4916" s="9">
        <v>2400044923</v>
      </c>
      <c r="B4916" t="s">
        <v>27</v>
      </c>
      <c r="C4916" t="s">
        <v>74</v>
      </c>
      <c r="D4916" t="s">
        <v>82</v>
      </c>
      <c r="E4916" t="s">
        <v>84</v>
      </c>
      <c r="F4916" t="s">
        <v>89</v>
      </c>
      <c r="G4916" t="s">
        <v>16</v>
      </c>
      <c r="H4916" t="s">
        <v>154</v>
      </c>
      <c r="I4916" s="1">
        <v>45824</v>
      </c>
      <c r="J4916">
        <v>3486</v>
      </c>
      <c r="K4916">
        <v>295</v>
      </c>
      <c r="L4916">
        <v>249</v>
      </c>
      <c r="M4916" t="s">
        <v>108</v>
      </c>
      <c r="N4916" t="s">
        <v>17</v>
      </c>
      <c r="O4916" t="s">
        <v>18</v>
      </c>
      <c r="P4916">
        <v>0.24049999999999999</v>
      </c>
      <c r="Q4916">
        <v>59.884499999999996</v>
      </c>
      <c r="R4916">
        <f>MONTH('COCOCART INDIA DATA'!$I4916)</f>
        <v>6</v>
      </c>
      <c r="S4916" t="str">
        <f>TEXT(Table2[[#This Row],[Date]],"mmm")</f>
        <v>Jun</v>
      </c>
      <c r="T4916">
        <f>DAY(Table2[[#This Row],[Date]])</f>
        <v>16</v>
      </c>
      <c r="U4916" t="str">
        <f>TEXT(Table2[[#This Row],[Date]],"ddd")</f>
        <v>Mon</v>
      </c>
    </row>
    <row r="4917" spans="1:21" x14ac:dyDescent="0.25">
      <c r="A4917" s="9">
        <v>2400044924</v>
      </c>
      <c r="B4917" t="s">
        <v>11</v>
      </c>
      <c r="C4917" t="s">
        <v>72</v>
      </c>
      <c r="D4917" t="s">
        <v>83</v>
      </c>
      <c r="E4917" t="s">
        <v>84</v>
      </c>
      <c r="F4917" t="s">
        <v>89</v>
      </c>
      <c r="G4917" t="s">
        <v>41</v>
      </c>
      <c r="H4917" t="s">
        <v>154</v>
      </c>
      <c r="I4917" s="1">
        <v>45824</v>
      </c>
      <c r="J4917">
        <v>4865</v>
      </c>
      <c r="K4917">
        <v>94</v>
      </c>
      <c r="L4917">
        <v>174</v>
      </c>
      <c r="M4917" t="s">
        <v>109</v>
      </c>
      <c r="N4917" t="s">
        <v>40</v>
      </c>
      <c r="O4917" t="s">
        <v>14</v>
      </c>
      <c r="P4917">
        <v>6.3415999999999997</v>
      </c>
      <c r="Q4917">
        <v>1103.4384</v>
      </c>
      <c r="R4917">
        <f>MONTH('COCOCART INDIA DATA'!$I4917)</f>
        <v>6</v>
      </c>
      <c r="S4917" t="str">
        <f>TEXT(Table2[[#This Row],[Date]],"mmm")</f>
        <v>Jun</v>
      </c>
      <c r="T4917">
        <f>DAY(Table2[[#This Row],[Date]])</f>
        <v>16</v>
      </c>
      <c r="U4917" t="str">
        <f>TEXT(Table2[[#This Row],[Date]],"ddd")</f>
        <v>Mon</v>
      </c>
    </row>
    <row r="4918" spans="1:21" x14ac:dyDescent="0.25">
      <c r="A4918" s="9">
        <v>2400044925</v>
      </c>
      <c r="B4918" t="s">
        <v>51</v>
      </c>
      <c r="C4918" t="s">
        <v>73</v>
      </c>
      <c r="D4918" t="s">
        <v>83</v>
      </c>
      <c r="E4918" t="s">
        <v>85</v>
      </c>
      <c r="F4918" t="s">
        <v>90</v>
      </c>
      <c r="G4918" t="s">
        <v>16</v>
      </c>
      <c r="H4918" t="s">
        <v>154</v>
      </c>
      <c r="I4918" s="1">
        <v>45824</v>
      </c>
      <c r="J4918">
        <v>4606</v>
      </c>
      <c r="K4918">
        <v>74</v>
      </c>
      <c r="L4918">
        <v>384</v>
      </c>
      <c r="M4918" t="s">
        <v>110</v>
      </c>
      <c r="N4918" t="s">
        <v>17</v>
      </c>
      <c r="O4918" t="s">
        <v>18</v>
      </c>
      <c r="P4918">
        <v>0.24049999999999999</v>
      </c>
      <c r="Q4918">
        <v>92.352000000000004</v>
      </c>
      <c r="R4918">
        <f>MONTH('COCOCART INDIA DATA'!$I4918)</f>
        <v>6</v>
      </c>
      <c r="S4918" t="str">
        <f>TEXT(Table2[[#This Row],[Date]],"mmm")</f>
        <v>Jun</v>
      </c>
      <c r="T4918">
        <f>DAY(Table2[[#This Row],[Date]])</f>
        <v>16</v>
      </c>
      <c r="U4918" t="str">
        <f>TEXT(Table2[[#This Row],[Date]],"ddd")</f>
        <v>Mon</v>
      </c>
    </row>
    <row r="4919" spans="1:21" x14ac:dyDescent="0.25">
      <c r="A4919" s="9">
        <v>2400044926</v>
      </c>
      <c r="B4919" t="s">
        <v>35</v>
      </c>
      <c r="C4919" t="s">
        <v>74</v>
      </c>
      <c r="D4919" t="s">
        <v>83</v>
      </c>
      <c r="E4919" t="s">
        <v>85</v>
      </c>
      <c r="F4919" t="s">
        <v>91</v>
      </c>
      <c r="G4919" t="s">
        <v>30</v>
      </c>
      <c r="H4919" t="s">
        <v>154</v>
      </c>
      <c r="I4919" s="1">
        <v>45824</v>
      </c>
      <c r="J4919">
        <v>35</v>
      </c>
      <c r="K4919">
        <v>380</v>
      </c>
      <c r="L4919">
        <v>2</v>
      </c>
      <c r="M4919" t="s">
        <v>111</v>
      </c>
      <c r="N4919" t="s">
        <v>13</v>
      </c>
      <c r="O4919" t="s">
        <v>18</v>
      </c>
      <c r="P4919">
        <v>0.89900000000000002</v>
      </c>
      <c r="Q4919">
        <v>1.798</v>
      </c>
      <c r="R4919">
        <f>MONTH('COCOCART INDIA DATA'!$I4919)</f>
        <v>6</v>
      </c>
      <c r="S4919" t="str">
        <f>TEXT(Table2[[#This Row],[Date]],"mmm")</f>
        <v>Jun</v>
      </c>
      <c r="T4919">
        <f>DAY(Table2[[#This Row],[Date]])</f>
        <v>16</v>
      </c>
      <c r="U4919" t="str">
        <f>TEXT(Table2[[#This Row],[Date]],"ddd")</f>
        <v>Mon</v>
      </c>
    </row>
    <row r="4920" spans="1:21" x14ac:dyDescent="0.25">
      <c r="A4920" s="9">
        <v>2400044927</v>
      </c>
      <c r="B4920" t="s">
        <v>61</v>
      </c>
      <c r="C4920" t="s">
        <v>75</v>
      </c>
      <c r="D4920" t="s">
        <v>82</v>
      </c>
      <c r="E4920" t="s">
        <v>85</v>
      </c>
      <c r="F4920" t="s">
        <v>90</v>
      </c>
      <c r="G4920" t="s">
        <v>58</v>
      </c>
      <c r="H4920" t="s">
        <v>154</v>
      </c>
      <c r="I4920" s="1">
        <v>45824</v>
      </c>
      <c r="J4920">
        <v>6069</v>
      </c>
      <c r="K4920">
        <v>304</v>
      </c>
      <c r="L4920">
        <v>304</v>
      </c>
      <c r="M4920" t="s">
        <v>112</v>
      </c>
      <c r="N4920" t="s">
        <v>13</v>
      </c>
      <c r="O4920" t="s">
        <v>18</v>
      </c>
      <c r="P4920">
        <v>5.0198</v>
      </c>
      <c r="Q4920">
        <v>1526.0192</v>
      </c>
      <c r="R4920">
        <f>MONTH('COCOCART INDIA DATA'!$I4920)</f>
        <v>6</v>
      </c>
      <c r="S4920" t="str">
        <f>TEXT(Table2[[#This Row],[Date]],"mmm")</f>
        <v>Jun</v>
      </c>
      <c r="T4920">
        <f>DAY(Table2[[#This Row],[Date]])</f>
        <v>16</v>
      </c>
      <c r="U4920" t="str">
        <f>TEXT(Table2[[#This Row],[Date]],"ddd")</f>
        <v>Mon</v>
      </c>
    </row>
    <row r="4921" spans="1:21" x14ac:dyDescent="0.25">
      <c r="A4921" s="9">
        <v>2400044928</v>
      </c>
      <c r="B4921" t="s">
        <v>11</v>
      </c>
      <c r="C4921" t="s">
        <v>75</v>
      </c>
      <c r="D4921" t="s">
        <v>83</v>
      </c>
      <c r="E4921" t="s">
        <v>85</v>
      </c>
      <c r="F4921" t="s">
        <v>91</v>
      </c>
      <c r="G4921" t="s">
        <v>30</v>
      </c>
      <c r="H4921" t="s">
        <v>148</v>
      </c>
      <c r="I4921" s="1">
        <v>45824</v>
      </c>
      <c r="J4921">
        <v>21</v>
      </c>
      <c r="K4921">
        <v>117</v>
      </c>
      <c r="L4921">
        <v>1</v>
      </c>
      <c r="M4921" t="s">
        <v>113</v>
      </c>
      <c r="N4921" t="s">
        <v>13</v>
      </c>
      <c r="O4921" t="s">
        <v>18</v>
      </c>
      <c r="P4921">
        <v>0.89900000000000002</v>
      </c>
      <c r="Q4921">
        <v>0.89900000000000002</v>
      </c>
      <c r="R4921">
        <f>MONTH('COCOCART INDIA DATA'!$I4921)</f>
        <v>6</v>
      </c>
      <c r="S4921" t="str">
        <f>TEXT(Table2[[#This Row],[Date]],"mmm")</f>
        <v>Jun</v>
      </c>
      <c r="T4921">
        <f>DAY(Table2[[#This Row],[Date]])</f>
        <v>16</v>
      </c>
      <c r="U4921" t="str">
        <f>TEXT(Table2[[#This Row],[Date]],"ddd")</f>
        <v>Mon</v>
      </c>
    </row>
    <row r="4922" spans="1:21" x14ac:dyDescent="0.25">
      <c r="A4922" s="9">
        <v>2400044929</v>
      </c>
      <c r="B4922" t="s">
        <v>62</v>
      </c>
      <c r="C4922" t="s">
        <v>75</v>
      </c>
      <c r="D4922" t="s">
        <v>82</v>
      </c>
      <c r="E4922" t="s">
        <v>84</v>
      </c>
      <c r="F4922" t="s">
        <v>88</v>
      </c>
      <c r="G4922" t="s">
        <v>32</v>
      </c>
      <c r="H4922" t="s">
        <v>148</v>
      </c>
      <c r="I4922" s="1">
        <v>45824</v>
      </c>
      <c r="J4922">
        <v>8071</v>
      </c>
      <c r="K4922">
        <v>16</v>
      </c>
      <c r="L4922">
        <v>299</v>
      </c>
      <c r="M4922" t="s">
        <v>114</v>
      </c>
      <c r="N4922" t="s">
        <v>13</v>
      </c>
      <c r="O4922" t="s">
        <v>14</v>
      </c>
      <c r="P4922">
        <v>1.8652</v>
      </c>
      <c r="Q4922">
        <v>557.69479999999999</v>
      </c>
      <c r="R4922">
        <f>MONTH('COCOCART INDIA DATA'!$I4922)</f>
        <v>6</v>
      </c>
      <c r="S4922" t="str">
        <f>TEXT(Table2[[#This Row],[Date]],"mmm")</f>
        <v>Jun</v>
      </c>
      <c r="T4922">
        <f>DAY(Table2[[#This Row],[Date]])</f>
        <v>16</v>
      </c>
      <c r="U4922" t="str">
        <f>TEXT(Table2[[#This Row],[Date]],"ddd")</f>
        <v>Mon</v>
      </c>
    </row>
    <row r="4923" spans="1:21" x14ac:dyDescent="0.25">
      <c r="A4923" s="9">
        <v>2400044930</v>
      </c>
      <c r="B4923" t="s">
        <v>50</v>
      </c>
      <c r="C4923" t="s">
        <v>75</v>
      </c>
      <c r="D4923" t="s">
        <v>83</v>
      </c>
      <c r="E4923" t="s">
        <v>84</v>
      </c>
      <c r="F4923" t="s">
        <v>89</v>
      </c>
      <c r="G4923" t="s">
        <v>53</v>
      </c>
      <c r="H4923" t="s">
        <v>148</v>
      </c>
      <c r="I4923" s="1">
        <v>45824</v>
      </c>
      <c r="J4923">
        <v>2716</v>
      </c>
      <c r="K4923">
        <v>267</v>
      </c>
      <c r="L4923">
        <v>194</v>
      </c>
      <c r="M4923" t="s">
        <v>115</v>
      </c>
      <c r="N4923" t="s">
        <v>40</v>
      </c>
      <c r="O4923" t="s">
        <v>18</v>
      </c>
      <c r="P4923">
        <v>8.2429000000000006</v>
      </c>
      <c r="Q4923">
        <v>1599.1226000000001</v>
      </c>
      <c r="R4923">
        <f>MONTH('COCOCART INDIA DATA'!$I4923)</f>
        <v>6</v>
      </c>
      <c r="S4923" t="str">
        <f>TEXT(Table2[[#This Row],[Date]],"mmm")</f>
        <v>Jun</v>
      </c>
      <c r="T4923">
        <f>DAY(Table2[[#This Row],[Date]])</f>
        <v>16</v>
      </c>
      <c r="U4923" t="str">
        <f>TEXT(Table2[[#This Row],[Date]],"ddd")</f>
        <v>Mon</v>
      </c>
    </row>
    <row r="4924" spans="1:21" x14ac:dyDescent="0.25">
      <c r="A4924" s="9">
        <v>2400044931</v>
      </c>
      <c r="B4924" t="s">
        <v>47</v>
      </c>
      <c r="C4924" t="s">
        <v>75</v>
      </c>
      <c r="D4924" t="s">
        <v>82</v>
      </c>
      <c r="E4924" t="s">
        <v>85</v>
      </c>
      <c r="F4924" t="s">
        <v>90</v>
      </c>
      <c r="G4924" t="s">
        <v>38</v>
      </c>
      <c r="H4924" t="s">
        <v>148</v>
      </c>
      <c r="I4924" s="1">
        <v>45824</v>
      </c>
      <c r="J4924">
        <v>7574</v>
      </c>
      <c r="K4924">
        <v>136</v>
      </c>
      <c r="L4924">
        <v>842</v>
      </c>
      <c r="M4924" t="s">
        <v>116</v>
      </c>
      <c r="N4924" t="s">
        <v>13</v>
      </c>
      <c r="O4924" t="s">
        <v>14</v>
      </c>
      <c r="P4924">
        <v>8.7870000000000008</v>
      </c>
      <c r="Q4924">
        <v>7398.6540000000005</v>
      </c>
      <c r="R4924">
        <f>MONTH('COCOCART INDIA DATA'!$I4924)</f>
        <v>6</v>
      </c>
      <c r="S4924" t="str">
        <f>TEXT(Table2[[#This Row],[Date]],"mmm")</f>
        <v>Jun</v>
      </c>
      <c r="T4924">
        <f>DAY(Table2[[#This Row],[Date]])</f>
        <v>16</v>
      </c>
      <c r="U4924" t="str">
        <f>TEXT(Table2[[#This Row],[Date]],"ddd")</f>
        <v>Mon</v>
      </c>
    </row>
    <row r="4925" spans="1:21" x14ac:dyDescent="0.25">
      <c r="A4925" s="9">
        <v>2400044932</v>
      </c>
      <c r="B4925" t="s">
        <v>26</v>
      </c>
      <c r="C4925" t="s">
        <v>75</v>
      </c>
      <c r="D4925" t="s">
        <v>82</v>
      </c>
      <c r="E4925" t="s">
        <v>85</v>
      </c>
      <c r="F4925" t="s">
        <v>91</v>
      </c>
      <c r="G4925" t="s">
        <v>36</v>
      </c>
      <c r="H4925" t="s">
        <v>148</v>
      </c>
      <c r="I4925" s="1">
        <v>45824</v>
      </c>
      <c r="J4925">
        <v>931</v>
      </c>
      <c r="K4925">
        <v>48</v>
      </c>
      <c r="L4925">
        <v>52</v>
      </c>
      <c r="M4925" t="s">
        <v>117</v>
      </c>
      <c r="N4925" t="s">
        <v>13</v>
      </c>
      <c r="O4925" t="s">
        <v>14</v>
      </c>
      <c r="P4925">
        <v>2.2656000000000001</v>
      </c>
      <c r="Q4925">
        <v>117.8112</v>
      </c>
      <c r="R4925">
        <f>MONTH('COCOCART INDIA DATA'!$I4925)</f>
        <v>6</v>
      </c>
      <c r="S4925" t="str">
        <f>TEXT(Table2[[#This Row],[Date]],"mmm")</f>
        <v>Jun</v>
      </c>
      <c r="T4925">
        <f>DAY(Table2[[#This Row],[Date]])</f>
        <v>16</v>
      </c>
      <c r="U4925" t="str">
        <f>TEXT(Table2[[#This Row],[Date]],"ddd")</f>
        <v>Mon</v>
      </c>
    </row>
    <row r="4926" spans="1:21" x14ac:dyDescent="0.25">
      <c r="A4926" s="9">
        <v>2400044933</v>
      </c>
      <c r="B4926" t="s">
        <v>64</v>
      </c>
      <c r="C4926" t="s">
        <v>75</v>
      </c>
      <c r="D4926" t="s">
        <v>82</v>
      </c>
      <c r="E4926" t="s">
        <v>85</v>
      </c>
      <c r="F4926" t="s">
        <v>90</v>
      </c>
      <c r="G4926" t="s">
        <v>12</v>
      </c>
      <c r="H4926" t="s">
        <v>148</v>
      </c>
      <c r="I4926" s="1">
        <v>45824</v>
      </c>
      <c r="J4926">
        <v>9499</v>
      </c>
      <c r="K4926">
        <v>141</v>
      </c>
      <c r="L4926">
        <v>500</v>
      </c>
      <c r="M4926" t="s">
        <v>118</v>
      </c>
      <c r="N4926" t="s">
        <v>13</v>
      </c>
      <c r="O4926" t="s">
        <v>14</v>
      </c>
      <c r="P4926">
        <v>6.0983000000000001</v>
      </c>
      <c r="Q4926">
        <v>3049.15</v>
      </c>
      <c r="R4926">
        <f>MONTH('COCOCART INDIA DATA'!$I4926)</f>
        <v>6</v>
      </c>
      <c r="S4926" t="str">
        <f>TEXT(Table2[[#This Row],[Date]],"mmm")</f>
        <v>Jun</v>
      </c>
      <c r="T4926">
        <f>DAY(Table2[[#This Row],[Date]])</f>
        <v>16</v>
      </c>
      <c r="U4926" t="str">
        <f>TEXT(Table2[[#This Row],[Date]],"ddd")</f>
        <v>Mon</v>
      </c>
    </row>
    <row r="4927" spans="1:21" x14ac:dyDescent="0.25">
      <c r="A4927" s="9">
        <v>2400044934</v>
      </c>
      <c r="B4927" t="s">
        <v>51</v>
      </c>
      <c r="C4927" t="s">
        <v>75</v>
      </c>
      <c r="D4927" t="s">
        <v>83</v>
      </c>
      <c r="E4927" t="s">
        <v>85</v>
      </c>
      <c r="F4927" t="s">
        <v>91</v>
      </c>
      <c r="G4927" t="s">
        <v>38</v>
      </c>
      <c r="H4927" t="s">
        <v>148</v>
      </c>
      <c r="I4927" s="1">
        <v>45824</v>
      </c>
      <c r="J4927">
        <v>350</v>
      </c>
      <c r="K4927">
        <v>167</v>
      </c>
      <c r="L4927">
        <v>25</v>
      </c>
      <c r="M4927" t="s">
        <v>119</v>
      </c>
      <c r="N4927" t="s">
        <v>13</v>
      </c>
      <c r="O4927" t="s">
        <v>14</v>
      </c>
      <c r="P4927">
        <v>8.7870000000000008</v>
      </c>
      <c r="Q4927">
        <v>219.67500000000001</v>
      </c>
      <c r="R4927">
        <f>MONTH('COCOCART INDIA DATA'!$I4927)</f>
        <v>6</v>
      </c>
      <c r="S4927" t="str">
        <f>TEXT(Table2[[#This Row],[Date]],"mmm")</f>
        <v>Jun</v>
      </c>
      <c r="T4927">
        <f>DAY(Table2[[#This Row],[Date]])</f>
        <v>16</v>
      </c>
      <c r="U4927" t="str">
        <f>TEXT(Table2[[#This Row],[Date]],"ddd")</f>
        <v>Mon</v>
      </c>
    </row>
    <row r="4928" spans="1:21" x14ac:dyDescent="0.25">
      <c r="A4928" s="9">
        <v>2400044935</v>
      </c>
      <c r="B4928" t="s">
        <v>11</v>
      </c>
      <c r="C4928" t="s">
        <v>75</v>
      </c>
      <c r="D4928" t="s">
        <v>82</v>
      </c>
      <c r="E4928" t="s">
        <v>84</v>
      </c>
      <c r="F4928" t="s">
        <v>89</v>
      </c>
      <c r="G4928" t="s">
        <v>54</v>
      </c>
      <c r="H4928" t="s">
        <v>148</v>
      </c>
      <c r="I4928" s="1">
        <v>45824</v>
      </c>
      <c r="J4928">
        <v>371</v>
      </c>
      <c r="K4928">
        <v>437</v>
      </c>
      <c r="L4928">
        <v>20</v>
      </c>
      <c r="M4928" t="s">
        <v>120</v>
      </c>
      <c r="N4928" t="s">
        <v>13</v>
      </c>
      <c r="O4928" t="s">
        <v>14</v>
      </c>
      <c r="P4928">
        <v>13.3485</v>
      </c>
      <c r="Q4928">
        <v>266.96999999999997</v>
      </c>
      <c r="R4928">
        <f>MONTH('COCOCART INDIA DATA'!$I4928)</f>
        <v>6</v>
      </c>
      <c r="S4928" t="str">
        <f>TEXT(Table2[[#This Row],[Date]],"mmm")</f>
        <v>Jun</v>
      </c>
      <c r="T4928">
        <f>DAY(Table2[[#This Row],[Date]])</f>
        <v>16</v>
      </c>
      <c r="U4928" t="str">
        <f>TEXT(Table2[[#This Row],[Date]],"ddd")</f>
        <v>Mon</v>
      </c>
    </row>
    <row r="4929" spans="1:21" x14ac:dyDescent="0.25">
      <c r="A4929" s="9">
        <v>2400044936</v>
      </c>
      <c r="B4929" t="s">
        <v>19</v>
      </c>
      <c r="C4929" t="s">
        <v>75</v>
      </c>
      <c r="D4929" t="s">
        <v>83</v>
      </c>
      <c r="E4929" t="s">
        <v>84</v>
      </c>
      <c r="F4929" t="s">
        <v>89</v>
      </c>
      <c r="G4929" t="s">
        <v>30</v>
      </c>
      <c r="H4929" t="s">
        <v>148</v>
      </c>
      <c r="I4929" s="1">
        <v>45824</v>
      </c>
      <c r="J4929">
        <v>10367</v>
      </c>
      <c r="K4929">
        <v>156</v>
      </c>
      <c r="L4929">
        <v>432</v>
      </c>
      <c r="M4929" t="s">
        <v>121</v>
      </c>
      <c r="N4929" t="s">
        <v>13</v>
      </c>
      <c r="O4929" t="s">
        <v>18</v>
      </c>
      <c r="P4929">
        <v>0.89900000000000002</v>
      </c>
      <c r="Q4929">
        <v>388.36799999999999</v>
      </c>
      <c r="R4929">
        <f>MONTH('COCOCART INDIA DATA'!$I4929)</f>
        <v>6</v>
      </c>
      <c r="S4929" t="str">
        <f>TEXT(Table2[[#This Row],[Date]],"mmm")</f>
        <v>Jun</v>
      </c>
      <c r="T4929">
        <f>DAY(Table2[[#This Row],[Date]])</f>
        <v>16</v>
      </c>
      <c r="U4929" t="str">
        <f>TEXT(Table2[[#This Row],[Date]],"ddd")</f>
        <v>Mon</v>
      </c>
    </row>
    <row r="4930" spans="1:21" x14ac:dyDescent="0.25">
      <c r="A4930" s="9">
        <v>2400044937</v>
      </c>
      <c r="B4930" t="s">
        <v>44</v>
      </c>
      <c r="C4930" t="s">
        <v>75</v>
      </c>
      <c r="D4930" t="s">
        <v>82</v>
      </c>
      <c r="E4930" t="s">
        <v>85</v>
      </c>
      <c r="F4930" t="s">
        <v>90</v>
      </c>
      <c r="G4930" t="s">
        <v>25</v>
      </c>
      <c r="H4930" t="s">
        <v>146</v>
      </c>
      <c r="I4930" s="1">
        <v>45824</v>
      </c>
      <c r="J4930">
        <v>9597</v>
      </c>
      <c r="K4930">
        <v>129</v>
      </c>
      <c r="L4930">
        <v>600</v>
      </c>
      <c r="M4930" t="s">
        <v>122</v>
      </c>
      <c r="N4930" t="s">
        <v>13</v>
      </c>
      <c r="O4930" t="s">
        <v>18</v>
      </c>
      <c r="P4930">
        <v>0.69579999999999997</v>
      </c>
      <c r="Q4930">
        <v>417.47999999999996</v>
      </c>
      <c r="R4930">
        <f>MONTH('COCOCART INDIA DATA'!$I4930)</f>
        <v>6</v>
      </c>
      <c r="S4930" t="str">
        <f>TEXT(Table2[[#This Row],[Date]],"mmm")</f>
        <v>Jun</v>
      </c>
      <c r="T4930">
        <f>DAY(Table2[[#This Row],[Date]])</f>
        <v>16</v>
      </c>
      <c r="U4930" t="str">
        <f>TEXT(Table2[[#This Row],[Date]],"ddd")</f>
        <v>Mon</v>
      </c>
    </row>
    <row r="4931" spans="1:21" x14ac:dyDescent="0.25">
      <c r="A4931" s="9">
        <v>2400044938</v>
      </c>
      <c r="B4931" t="s">
        <v>24</v>
      </c>
      <c r="C4931" t="s">
        <v>75</v>
      </c>
      <c r="D4931" t="s">
        <v>82</v>
      </c>
      <c r="E4931" t="s">
        <v>85</v>
      </c>
      <c r="F4931" t="s">
        <v>91</v>
      </c>
      <c r="G4931" t="s">
        <v>20</v>
      </c>
      <c r="H4931" t="s">
        <v>146</v>
      </c>
      <c r="I4931" s="1">
        <v>45824</v>
      </c>
      <c r="J4931">
        <v>2443</v>
      </c>
      <c r="K4931">
        <v>379</v>
      </c>
      <c r="L4931">
        <v>102</v>
      </c>
      <c r="M4931" t="s">
        <v>123</v>
      </c>
      <c r="N4931" t="s">
        <v>13</v>
      </c>
      <c r="O4931" t="s">
        <v>14</v>
      </c>
      <c r="P4931">
        <v>4.6592000000000002</v>
      </c>
      <c r="Q4931">
        <v>475.23840000000001</v>
      </c>
      <c r="R4931">
        <f>MONTH('COCOCART INDIA DATA'!$I4931)</f>
        <v>6</v>
      </c>
      <c r="S4931" t="str">
        <f>TEXT(Table2[[#This Row],[Date]],"mmm")</f>
        <v>Jun</v>
      </c>
      <c r="T4931">
        <f>DAY(Table2[[#This Row],[Date]])</f>
        <v>16</v>
      </c>
      <c r="U4931" t="str">
        <f>TEXT(Table2[[#This Row],[Date]],"ddd")</f>
        <v>Mon</v>
      </c>
    </row>
    <row r="4932" spans="1:21" x14ac:dyDescent="0.25">
      <c r="A4932" s="9">
        <v>2400044939</v>
      </c>
      <c r="B4932" t="s">
        <v>34</v>
      </c>
      <c r="C4932" t="s">
        <v>75</v>
      </c>
      <c r="D4932" t="s">
        <v>82</v>
      </c>
      <c r="E4932" t="s">
        <v>85</v>
      </c>
      <c r="F4932" t="s">
        <v>90</v>
      </c>
      <c r="G4932" t="s">
        <v>23</v>
      </c>
      <c r="H4932" t="s">
        <v>146</v>
      </c>
      <c r="I4932" s="1">
        <v>45824</v>
      </c>
      <c r="J4932">
        <v>3556</v>
      </c>
      <c r="K4932">
        <v>75</v>
      </c>
      <c r="L4932">
        <v>123</v>
      </c>
      <c r="M4932" t="s">
        <v>124</v>
      </c>
      <c r="N4932" t="s">
        <v>17</v>
      </c>
      <c r="O4932" t="s">
        <v>18</v>
      </c>
      <c r="P4932">
        <v>7.8910999999999998</v>
      </c>
      <c r="Q4932">
        <v>970.60529999999994</v>
      </c>
      <c r="R4932">
        <f>MONTH('COCOCART INDIA DATA'!$I4932)</f>
        <v>6</v>
      </c>
      <c r="S4932" t="str">
        <f>TEXT(Table2[[#This Row],[Date]],"mmm")</f>
        <v>Jun</v>
      </c>
      <c r="T4932">
        <f>DAY(Table2[[#This Row],[Date]])</f>
        <v>16</v>
      </c>
      <c r="U4932" t="str">
        <f>TEXT(Table2[[#This Row],[Date]],"ddd")</f>
        <v>Mon</v>
      </c>
    </row>
    <row r="4933" spans="1:21" x14ac:dyDescent="0.25">
      <c r="A4933" s="9">
        <v>2400044940</v>
      </c>
      <c r="B4933" t="s">
        <v>24</v>
      </c>
      <c r="C4933" t="s">
        <v>75</v>
      </c>
      <c r="D4933" t="s">
        <v>83</v>
      </c>
      <c r="E4933" t="s">
        <v>85</v>
      </c>
      <c r="F4933" t="s">
        <v>91</v>
      </c>
      <c r="G4933" t="s">
        <v>45</v>
      </c>
      <c r="H4933" t="s">
        <v>146</v>
      </c>
      <c r="I4933" s="1">
        <v>45824</v>
      </c>
      <c r="J4933">
        <v>2457</v>
      </c>
      <c r="K4933">
        <v>261</v>
      </c>
      <c r="L4933">
        <v>82</v>
      </c>
      <c r="M4933" t="s">
        <v>125</v>
      </c>
      <c r="N4933" t="s">
        <v>17</v>
      </c>
      <c r="O4933" t="s">
        <v>14</v>
      </c>
      <c r="P4933">
        <v>2.4773999999999998</v>
      </c>
      <c r="Q4933">
        <v>203.14679999999998</v>
      </c>
      <c r="R4933">
        <f>MONTH('COCOCART INDIA DATA'!$I4933)</f>
        <v>6</v>
      </c>
      <c r="S4933" t="str">
        <f>TEXT(Table2[[#This Row],[Date]],"mmm")</f>
        <v>Jun</v>
      </c>
      <c r="T4933">
        <f>DAY(Table2[[#This Row],[Date]])</f>
        <v>16</v>
      </c>
      <c r="U4933" t="str">
        <f>TEXT(Table2[[#This Row],[Date]],"ddd")</f>
        <v>Mon</v>
      </c>
    </row>
    <row r="4934" spans="1:21" x14ac:dyDescent="0.25">
      <c r="A4934" s="9">
        <v>2400044941</v>
      </c>
      <c r="B4934" t="s">
        <v>34</v>
      </c>
      <c r="C4934" t="s">
        <v>75</v>
      </c>
      <c r="D4934" t="s">
        <v>83</v>
      </c>
      <c r="E4934" t="s">
        <v>84</v>
      </c>
      <c r="F4934" t="s">
        <v>88</v>
      </c>
      <c r="G4934" t="s">
        <v>16</v>
      </c>
      <c r="H4934" t="s">
        <v>146</v>
      </c>
      <c r="I4934" s="1">
        <v>45824</v>
      </c>
      <c r="J4934">
        <v>16170</v>
      </c>
      <c r="K4934">
        <v>71</v>
      </c>
      <c r="L4934">
        <v>952</v>
      </c>
      <c r="M4934" t="s">
        <v>126</v>
      </c>
      <c r="N4934" t="s">
        <v>17</v>
      </c>
      <c r="O4934" t="s">
        <v>18</v>
      </c>
      <c r="P4934">
        <v>0.24049999999999999</v>
      </c>
      <c r="Q4934">
        <v>228.95599999999999</v>
      </c>
      <c r="R4934">
        <f>MONTH('COCOCART INDIA DATA'!$I4934)</f>
        <v>6</v>
      </c>
      <c r="S4934" t="str">
        <f>TEXT(Table2[[#This Row],[Date]],"mmm")</f>
        <v>Jun</v>
      </c>
      <c r="T4934">
        <f>DAY(Table2[[#This Row],[Date]])</f>
        <v>16</v>
      </c>
      <c r="U4934" t="str">
        <f>TEXT(Table2[[#This Row],[Date]],"ddd")</f>
        <v>Mon</v>
      </c>
    </row>
    <row r="4935" spans="1:21" x14ac:dyDescent="0.25">
      <c r="A4935" s="9">
        <v>2400044942</v>
      </c>
      <c r="B4935" t="s">
        <v>62</v>
      </c>
      <c r="C4935" t="s">
        <v>75</v>
      </c>
      <c r="D4935" t="s">
        <v>83</v>
      </c>
      <c r="E4935" t="s">
        <v>84</v>
      </c>
      <c r="F4935" t="s">
        <v>89</v>
      </c>
      <c r="G4935" t="s">
        <v>43</v>
      </c>
      <c r="H4935" t="s">
        <v>146</v>
      </c>
      <c r="I4935" s="1">
        <v>45824</v>
      </c>
      <c r="J4935">
        <v>8456</v>
      </c>
      <c r="K4935">
        <v>178</v>
      </c>
      <c r="L4935">
        <v>302</v>
      </c>
      <c r="M4935" t="s">
        <v>127</v>
      </c>
      <c r="N4935" t="s">
        <v>40</v>
      </c>
      <c r="O4935" t="s">
        <v>14</v>
      </c>
      <c r="P4935">
        <v>9.2086000000000006</v>
      </c>
      <c r="Q4935">
        <v>2780.9972000000002</v>
      </c>
      <c r="R4935">
        <f>MONTH('COCOCART INDIA DATA'!$I4935)</f>
        <v>6</v>
      </c>
      <c r="S4935" t="str">
        <f>TEXT(Table2[[#This Row],[Date]],"mmm")</f>
        <v>Jun</v>
      </c>
      <c r="T4935">
        <f>DAY(Table2[[#This Row],[Date]])</f>
        <v>16</v>
      </c>
      <c r="U4935" t="str">
        <f>TEXT(Table2[[#This Row],[Date]],"ddd")</f>
        <v>Mon</v>
      </c>
    </row>
    <row r="4936" spans="1:21" x14ac:dyDescent="0.25">
      <c r="A4936" s="9">
        <v>2400044943</v>
      </c>
      <c r="B4936" t="s">
        <v>60</v>
      </c>
      <c r="C4936" t="s">
        <v>75</v>
      </c>
      <c r="D4936" t="s">
        <v>83</v>
      </c>
      <c r="E4936" t="s">
        <v>85</v>
      </c>
      <c r="F4936" t="s">
        <v>90</v>
      </c>
      <c r="G4936" t="s">
        <v>36</v>
      </c>
      <c r="H4936" t="s">
        <v>146</v>
      </c>
      <c r="I4936" s="1">
        <v>45824</v>
      </c>
      <c r="J4936">
        <v>28</v>
      </c>
      <c r="K4936">
        <v>147</v>
      </c>
      <c r="L4936">
        <v>2</v>
      </c>
      <c r="M4936" t="s">
        <v>128</v>
      </c>
      <c r="N4936" t="s">
        <v>13</v>
      </c>
      <c r="O4936" t="s">
        <v>14</v>
      </c>
      <c r="P4936">
        <v>2.2656000000000001</v>
      </c>
      <c r="Q4936">
        <v>4.5312000000000001</v>
      </c>
      <c r="R4936">
        <f>MONTH('COCOCART INDIA DATA'!$I4936)</f>
        <v>6</v>
      </c>
      <c r="S4936" t="str">
        <f>TEXT(Table2[[#This Row],[Date]],"mmm")</f>
        <v>Jun</v>
      </c>
      <c r="T4936">
        <f>DAY(Table2[[#This Row],[Date]])</f>
        <v>16</v>
      </c>
      <c r="U4936" t="str">
        <f>TEXT(Table2[[#This Row],[Date]],"ddd")</f>
        <v>Mon</v>
      </c>
    </row>
    <row r="4937" spans="1:21" x14ac:dyDescent="0.25">
      <c r="A4937" s="9">
        <v>2400044944</v>
      </c>
      <c r="B4937" t="s">
        <v>15</v>
      </c>
      <c r="C4937" t="s">
        <v>75</v>
      </c>
      <c r="D4937" t="s">
        <v>83</v>
      </c>
      <c r="E4937" t="s">
        <v>85</v>
      </c>
      <c r="F4937" t="s">
        <v>91</v>
      </c>
      <c r="G4937" t="s">
        <v>25</v>
      </c>
      <c r="H4937" t="s">
        <v>146</v>
      </c>
      <c r="I4937" s="1">
        <v>45824</v>
      </c>
      <c r="J4937">
        <v>10794</v>
      </c>
      <c r="K4937">
        <v>118</v>
      </c>
      <c r="L4937">
        <v>450</v>
      </c>
      <c r="M4937" t="s">
        <v>129</v>
      </c>
      <c r="N4937" t="s">
        <v>13</v>
      </c>
      <c r="O4937" t="s">
        <v>18</v>
      </c>
      <c r="P4937">
        <v>0.69579999999999997</v>
      </c>
      <c r="Q4937">
        <v>313.11</v>
      </c>
      <c r="R4937">
        <f>MONTH('COCOCART INDIA DATA'!$I4937)</f>
        <v>6</v>
      </c>
      <c r="S4937" t="str">
        <f>TEXT(Table2[[#This Row],[Date]],"mmm")</f>
        <v>Jun</v>
      </c>
      <c r="T4937">
        <f>DAY(Table2[[#This Row],[Date]])</f>
        <v>16</v>
      </c>
      <c r="U4937" t="str">
        <f>TEXT(Table2[[#This Row],[Date]],"ddd")</f>
        <v>Mon</v>
      </c>
    </row>
    <row r="4938" spans="1:21" x14ac:dyDescent="0.25">
      <c r="A4938" s="9">
        <v>2400044945</v>
      </c>
      <c r="B4938" t="s">
        <v>33</v>
      </c>
      <c r="C4938" t="s">
        <v>75</v>
      </c>
      <c r="D4938" t="s">
        <v>83</v>
      </c>
      <c r="E4938" t="s">
        <v>85</v>
      </c>
      <c r="F4938" t="s">
        <v>90</v>
      </c>
      <c r="G4938" t="s">
        <v>48</v>
      </c>
      <c r="H4938" t="s">
        <v>146</v>
      </c>
      <c r="I4938" s="1">
        <v>45824</v>
      </c>
      <c r="J4938">
        <v>7539</v>
      </c>
      <c r="K4938">
        <v>10</v>
      </c>
      <c r="L4938">
        <v>444</v>
      </c>
      <c r="M4938" t="s">
        <v>130</v>
      </c>
      <c r="N4938" t="s">
        <v>40</v>
      </c>
      <c r="O4938" t="s">
        <v>18</v>
      </c>
      <c r="P4938">
        <v>11.4688</v>
      </c>
      <c r="Q4938">
        <v>5092.1472000000003</v>
      </c>
      <c r="R4938">
        <f>MONTH('COCOCART INDIA DATA'!$I4938)</f>
        <v>6</v>
      </c>
      <c r="S4938" t="str">
        <f>TEXT(Table2[[#This Row],[Date]],"mmm")</f>
        <v>Jun</v>
      </c>
      <c r="T4938">
        <f>DAY(Table2[[#This Row],[Date]])</f>
        <v>16</v>
      </c>
      <c r="U4938" t="str">
        <f>TEXT(Table2[[#This Row],[Date]],"ddd")</f>
        <v>Mon</v>
      </c>
    </row>
    <row r="4939" spans="1:21" x14ac:dyDescent="0.25">
      <c r="A4939" s="9">
        <v>2400044946</v>
      </c>
      <c r="B4939" t="s">
        <v>11</v>
      </c>
      <c r="C4939" t="s">
        <v>76</v>
      </c>
      <c r="D4939" t="s">
        <v>83</v>
      </c>
      <c r="E4939" t="s">
        <v>85</v>
      </c>
      <c r="F4939" t="s">
        <v>91</v>
      </c>
      <c r="G4939" t="s">
        <v>30</v>
      </c>
      <c r="H4939" t="s">
        <v>147</v>
      </c>
      <c r="I4939" s="1">
        <v>45824</v>
      </c>
      <c r="J4939">
        <v>2982</v>
      </c>
      <c r="K4939">
        <v>102</v>
      </c>
      <c r="L4939">
        <v>120</v>
      </c>
      <c r="M4939" t="s">
        <v>131</v>
      </c>
      <c r="N4939" t="s">
        <v>13</v>
      </c>
      <c r="O4939" t="s">
        <v>18</v>
      </c>
      <c r="P4939">
        <v>0.89900000000000002</v>
      </c>
      <c r="Q4939">
        <v>107.88</v>
      </c>
      <c r="R4939">
        <f>MONTH('COCOCART INDIA DATA'!$I4939)</f>
        <v>6</v>
      </c>
      <c r="S4939" t="str">
        <f>TEXT(Table2[[#This Row],[Date]],"mmm")</f>
        <v>Jun</v>
      </c>
      <c r="T4939">
        <f>DAY(Table2[[#This Row],[Date]])</f>
        <v>16</v>
      </c>
      <c r="U4939" t="str">
        <f>TEXT(Table2[[#This Row],[Date]],"ddd")</f>
        <v>Mon</v>
      </c>
    </row>
    <row r="4940" spans="1:21" x14ac:dyDescent="0.25">
      <c r="A4940" s="9">
        <v>2400044947</v>
      </c>
      <c r="B4940" t="s">
        <v>33</v>
      </c>
      <c r="C4940" t="s">
        <v>77</v>
      </c>
      <c r="D4940" t="s">
        <v>83</v>
      </c>
      <c r="E4940" t="s">
        <v>84</v>
      </c>
      <c r="F4940" t="s">
        <v>89</v>
      </c>
      <c r="G4940" t="s">
        <v>36</v>
      </c>
      <c r="H4940" t="s">
        <v>147</v>
      </c>
      <c r="I4940" s="1">
        <v>45824</v>
      </c>
      <c r="J4940">
        <v>6237</v>
      </c>
      <c r="K4940">
        <v>73</v>
      </c>
      <c r="L4940">
        <v>347</v>
      </c>
      <c r="M4940" t="s">
        <v>132</v>
      </c>
      <c r="N4940" t="s">
        <v>13</v>
      </c>
      <c r="O4940" t="s">
        <v>14</v>
      </c>
      <c r="P4940">
        <v>2.2656000000000001</v>
      </c>
      <c r="Q4940">
        <v>786.16320000000007</v>
      </c>
      <c r="R4940">
        <f>MONTH('COCOCART INDIA DATA'!$I4940)</f>
        <v>6</v>
      </c>
      <c r="S4940" t="str">
        <f>TEXT(Table2[[#This Row],[Date]],"mmm")</f>
        <v>Jun</v>
      </c>
      <c r="T4940">
        <f>DAY(Table2[[#This Row],[Date]])</f>
        <v>16</v>
      </c>
      <c r="U4940" t="str">
        <f>TEXT(Table2[[#This Row],[Date]],"ddd")</f>
        <v>Mon</v>
      </c>
    </row>
    <row r="4941" spans="1:21" x14ac:dyDescent="0.25">
      <c r="A4941" s="9">
        <v>2400044948</v>
      </c>
      <c r="B4941" t="s">
        <v>19</v>
      </c>
      <c r="C4941" t="s">
        <v>78</v>
      </c>
      <c r="D4941" t="s">
        <v>83</v>
      </c>
      <c r="E4941" t="s">
        <v>84</v>
      </c>
      <c r="F4941" t="s">
        <v>89</v>
      </c>
      <c r="G4941" t="s">
        <v>16</v>
      </c>
      <c r="H4941" t="s">
        <v>147</v>
      </c>
      <c r="I4941" s="1">
        <v>45824</v>
      </c>
      <c r="J4941">
        <v>11564</v>
      </c>
      <c r="K4941">
        <v>28</v>
      </c>
      <c r="L4941">
        <v>1285</v>
      </c>
      <c r="M4941" t="s">
        <v>133</v>
      </c>
      <c r="N4941" t="s">
        <v>17</v>
      </c>
      <c r="O4941" t="s">
        <v>18</v>
      </c>
      <c r="P4941">
        <v>0.24049999999999999</v>
      </c>
      <c r="Q4941">
        <v>309.04249999999996</v>
      </c>
      <c r="R4941">
        <f>MONTH('COCOCART INDIA DATA'!$I4941)</f>
        <v>6</v>
      </c>
      <c r="S4941" t="str">
        <f>TEXT(Table2[[#This Row],[Date]],"mmm")</f>
        <v>Jun</v>
      </c>
      <c r="T4941">
        <f>DAY(Table2[[#This Row],[Date]])</f>
        <v>16</v>
      </c>
      <c r="U4941" t="str">
        <f>TEXT(Table2[[#This Row],[Date]],"ddd")</f>
        <v>Mon</v>
      </c>
    </row>
    <row r="4942" spans="1:21" x14ac:dyDescent="0.25">
      <c r="A4942" s="9">
        <v>2400044949</v>
      </c>
      <c r="B4942" t="s">
        <v>47</v>
      </c>
      <c r="C4942" t="s">
        <v>78</v>
      </c>
      <c r="D4942" t="s">
        <v>83</v>
      </c>
      <c r="E4942" t="s">
        <v>85</v>
      </c>
      <c r="F4942" t="s">
        <v>90</v>
      </c>
      <c r="G4942" t="s">
        <v>36</v>
      </c>
      <c r="H4942" t="s">
        <v>147</v>
      </c>
      <c r="I4942" s="1">
        <v>45824</v>
      </c>
      <c r="J4942">
        <v>105</v>
      </c>
      <c r="K4942">
        <v>73</v>
      </c>
      <c r="L4942">
        <v>7</v>
      </c>
      <c r="M4942" t="s">
        <v>134</v>
      </c>
      <c r="N4942" t="s">
        <v>13</v>
      </c>
      <c r="O4942" t="s">
        <v>14</v>
      </c>
      <c r="P4942">
        <v>2.2656000000000001</v>
      </c>
      <c r="Q4942">
        <v>15.859200000000001</v>
      </c>
      <c r="R4942">
        <f>MONTH('COCOCART INDIA DATA'!$I4942)</f>
        <v>6</v>
      </c>
      <c r="S4942" t="str">
        <f>TEXT(Table2[[#This Row],[Date]],"mmm")</f>
        <v>Jun</v>
      </c>
      <c r="T4942">
        <f>DAY(Table2[[#This Row],[Date]])</f>
        <v>16</v>
      </c>
      <c r="U4942" t="str">
        <f>TEXT(Table2[[#This Row],[Date]],"ddd")</f>
        <v>Mon</v>
      </c>
    </row>
    <row r="4943" spans="1:21" x14ac:dyDescent="0.25">
      <c r="A4943" s="9">
        <v>2400044950</v>
      </c>
      <c r="B4943" t="s">
        <v>61</v>
      </c>
      <c r="C4943" t="s">
        <v>79</v>
      </c>
      <c r="D4943" t="s">
        <v>83</v>
      </c>
      <c r="E4943" t="s">
        <v>85</v>
      </c>
      <c r="F4943" t="s">
        <v>91</v>
      </c>
      <c r="G4943" t="s">
        <v>28</v>
      </c>
      <c r="H4943" t="s">
        <v>147</v>
      </c>
      <c r="I4943" s="1">
        <v>45824</v>
      </c>
      <c r="J4943">
        <v>10402</v>
      </c>
      <c r="K4943">
        <v>33</v>
      </c>
      <c r="L4943">
        <v>417</v>
      </c>
      <c r="M4943" t="s">
        <v>135</v>
      </c>
      <c r="N4943" t="s">
        <v>17</v>
      </c>
      <c r="O4943" t="s">
        <v>18</v>
      </c>
      <c r="P4943">
        <v>1.7625</v>
      </c>
      <c r="Q4943">
        <v>734.96249999999998</v>
      </c>
      <c r="R4943">
        <f>MONTH('COCOCART INDIA DATA'!$I4943)</f>
        <v>6</v>
      </c>
      <c r="S4943" t="str">
        <f>TEXT(Table2[[#This Row],[Date]],"mmm")</f>
        <v>Jun</v>
      </c>
      <c r="T4943">
        <f>DAY(Table2[[#This Row],[Date]])</f>
        <v>16</v>
      </c>
      <c r="U4943" t="str">
        <f>TEXT(Table2[[#This Row],[Date]],"ddd")</f>
        <v>Mon</v>
      </c>
    </row>
    <row r="4944" spans="1:21" x14ac:dyDescent="0.25">
      <c r="A4944" s="9">
        <v>2400044951</v>
      </c>
      <c r="B4944" t="s">
        <v>19</v>
      </c>
      <c r="C4944" t="s">
        <v>80</v>
      </c>
      <c r="D4944" t="s">
        <v>83</v>
      </c>
      <c r="E4944" t="s">
        <v>85</v>
      </c>
      <c r="F4944" t="s">
        <v>90</v>
      </c>
      <c r="G4944" t="s">
        <v>49</v>
      </c>
      <c r="H4944" t="s">
        <v>147</v>
      </c>
      <c r="I4944" s="1">
        <v>45824</v>
      </c>
      <c r="J4944">
        <v>20993</v>
      </c>
      <c r="K4944">
        <v>411</v>
      </c>
      <c r="L4944">
        <v>1235</v>
      </c>
      <c r="M4944" t="s">
        <v>136</v>
      </c>
      <c r="N4944" t="s">
        <v>13</v>
      </c>
      <c r="O4944" t="s">
        <v>14</v>
      </c>
      <c r="P4944">
        <v>1.5934999999999999</v>
      </c>
      <c r="Q4944">
        <v>1967.9724999999999</v>
      </c>
      <c r="R4944">
        <f>MONTH('COCOCART INDIA DATA'!$I4944)</f>
        <v>6</v>
      </c>
      <c r="S4944" t="str">
        <f>TEXT(Table2[[#This Row],[Date]],"mmm")</f>
        <v>Jun</v>
      </c>
      <c r="T4944">
        <f>DAY(Table2[[#This Row],[Date]])</f>
        <v>16</v>
      </c>
      <c r="U4944" t="str">
        <f>TEXT(Table2[[#This Row],[Date]],"ddd")</f>
        <v>Mon</v>
      </c>
    </row>
    <row r="4945" spans="1:21" x14ac:dyDescent="0.25">
      <c r="A4945" s="9">
        <v>2400044952</v>
      </c>
      <c r="B4945" t="s">
        <v>56</v>
      </c>
      <c r="C4945" t="s">
        <v>79</v>
      </c>
      <c r="D4945" t="s">
        <v>83</v>
      </c>
      <c r="E4945" t="s">
        <v>85</v>
      </c>
      <c r="F4945" t="s">
        <v>91</v>
      </c>
      <c r="G4945" t="s">
        <v>20</v>
      </c>
      <c r="H4945" t="s">
        <v>147</v>
      </c>
      <c r="I4945" s="1">
        <v>45824</v>
      </c>
      <c r="J4945">
        <v>7658</v>
      </c>
      <c r="K4945">
        <v>190</v>
      </c>
      <c r="L4945">
        <v>383</v>
      </c>
      <c r="M4945" t="s">
        <v>137</v>
      </c>
      <c r="N4945" t="s">
        <v>13</v>
      </c>
      <c r="O4945" t="s">
        <v>14</v>
      </c>
      <c r="P4945">
        <v>4.6592000000000002</v>
      </c>
      <c r="Q4945">
        <v>1784.4736</v>
      </c>
      <c r="R4945">
        <f>MONTH('COCOCART INDIA DATA'!$I4945)</f>
        <v>6</v>
      </c>
      <c r="S4945" t="str">
        <f>TEXT(Table2[[#This Row],[Date]],"mmm")</f>
        <v>Jun</v>
      </c>
      <c r="T4945">
        <f>DAY(Table2[[#This Row],[Date]])</f>
        <v>16</v>
      </c>
      <c r="U4945" t="str">
        <f>TEXT(Table2[[#This Row],[Date]],"ddd")</f>
        <v>Mon</v>
      </c>
    </row>
    <row r="4946" spans="1:21" x14ac:dyDescent="0.25">
      <c r="A4946" s="9">
        <v>2400044953</v>
      </c>
      <c r="B4946" t="s">
        <v>42</v>
      </c>
      <c r="C4946" t="s">
        <v>79</v>
      </c>
      <c r="D4946" t="s">
        <v>83</v>
      </c>
      <c r="E4946" t="s">
        <v>84</v>
      </c>
      <c r="F4946" t="s">
        <v>88</v>
      </c>
      <c r="G4946" t="s">
        <v>36</v>
      </c>
      <c r="H4946" t="s">
        <v>147</v>
      </c>
      <c r="I4946" s="1">
        <v>45824</v>
      </c>
      <c r="J4946">
        <v>1981</v>
      </c>
      <c r="K4946">
        <v>235</v>
      </c>
      <c r="L4946">
        <v>105</v>
      </c>
      <c r="M4946" t="s">
        <v>138</v>
      </c>
      <c r="N4946" t="s">
        <v>13</v>
      </c>
      <c r="O4946" t="s">
        <v>14</v>
      </c>
      <c r="P4946">
        <v>2.2656000000000001</v>
      </c>
      <c r="Q4946">
        <v>237.88800000000001</v>
      </c>
      <c r="R4946">
        <f>MONTH('COCOCART INDIA DATA'!$I4946)</f>
        <v>6</v>
      </c>
      <c r="S4946" t="str">
        <f>TEXT(Table2[[#This Row],[Date]],"mmm")</f>
        <v>Jun</v>
      </c>
      <c r="T4946">
        <f>DAY(Table2[[#This Row],[Date]])</f>
        <v>16</v>
      </c>
      <c r="U4946" t="str">
        <f>TEXT(Table2[[#This Row],[Date]],"ddd")</f>
        <v>Mon</v>
      </c>
    </row>
    <row r="4947" spans="1:21" x14ac:dyDescent="0.25">
      <c r="A4947" s="9">
        <v>2400044954</v>
      </c>
      <c r="B4947" t="s">
        <v>42</v>
      </c>
      <c r="C4947" t="s">
        <v>80</v>
      </c>
      <c r="D4947" t="s">
        <v>83</v>
      </c>
      <c r="E4947" t="s">
        <v>84</v>
      </c>
      <c r="F4947" t="s">
        <v>89</v>
      </c>
      <c r="G4947" t="s">
        <v>38</v>
      </c>
      <c r="H4947" t="s">
        <v>147</v>
      </c>
      <c r="I4947" s="1">
        <v>45824</v>
      </c>
      <c r="J4947">
        <v>4816</v>
      </c>
      <c r="K4947">
        <v>64</v>
      </c>
      <c r="L4947">
        <v>402</v>
      </c>
      <c r="M4947" t="s">
        <v>139</v>
      </c>
      <c r="N4947" t="s">
        <v>13</v>
      </c>
      <c r="O4947" t="s">
        <v>14</v>
      </c>
      <c r="P4947">
        <v>8.7870000000000008</v>
      </c>
      <c r="Q4947">
        <v>3532.3740000000003</v>
      </c>
      <c r="R4947">
        <f>MONTH('COCOCART INDIA DATA'!$I4947)</f>
        <v>6</v>
      </c>
      <c r="S4947" t="str">
        <f>TEXT(Table2[[#This Row],[Date]],"mmm")</f>
        <v>Jun</v>
      </c>
      <c r="T4947">
        <f>DAY(Table2[[#This Row],[Date]])</f>
        <v>16</v>
      </c>
      <c r="U4947" t="str">
        <f>TEXT(Table2[[#This Row],[Date]],"ddd")</f>
        <v>Mon</v>
      </c>
    </row>
    <row r="4948" spans="1:21" x14ac:dyDescent="0.25">
      <c r="A4948" s="9">
        <v>2400044955</v>
      </c>
      <c r="B4948" t="s">
        <v>44</v>
      </c>
      <c r="C4948" t="s">
        <v>79</v>
      </c>
      <c r="D4948" t="s">
        <v>83</v>
      </c>
      <c r="E4948" t="s">
        <v>85</v>
      </c>
      <c r="F4948" t="s">
        <v>90</v>
      </c>
      <c r="G4948" t="s">
        <v>46</v>
      </c>
      <c r="H4948" t="s">
        <v>149</v>
      </c>
      <c r="I4948" s="1">
        <v>45824</v>
      </c>
      <c r="J4948">
        <v>3661</v>
      </c>
      <c r="K4948">
        <v>287</v>
      </c>
      <c r="L4948">
        <v>147</v>
      </c>
      <c r="M4948" t="s">
        <v>140</v>
      </c>
      <c r="N4948" t="s">
        <v>40</v>
      </c>
      <c r="O4948" t="s">
        <v>18</v>
      </c>
      <c r="P4948">
        <v>4.7065000000000001</v>
      </c>
      <c r="Q4948">
        <v>691.85550000000001</v>
      </c>
      <c r="R4948">
        <f>MONTH('COCOCART INDIA DATA'!$I4948)</f>
        <v>6</v>
      </c>
      <c r="S4948" t="str">
        <f>TEXT(Table2[[#This Row],[Date]],"mmm")</f>
        <v>Jun</v>
      </c>
      <c r="T4948">
        <f>DAY(Table2[[#This Row],[Date]])</f>
        <v>16</v>
      </c>
      <c r="U4948" t="str">
        <f>TEXT(Table2[[#This Row],[Date]],"ddd")</f>
        <v>Mon</v>
      </c>
    </row>
    <row r="4949" spans="1:21" x14ac:dyDescent="0.25">
      <c r="A4949" s="9">
        <v>2400044956</v>
      </c>
      <c r="B4949" t="s">
        <v>44</v>
      </c>
      <c r="C4949" t="s">
        <v>79</v>
      </c>
      <c r="D4949" t="s">
        <v>83</v>
      </c>
      <c r="E4949" t="s">
        <v>85</v>
      </c>
      <c r="F4949" t="s">
        <v>91</v>
      </c>
      <c r="G4949" t="s">
        <v>43</v>
      </c>
      <c r="H4949" t="s">
        <v>149</v>
      </c>
      <c r="I4949" s="1">
        <v>45824</v>
      </c>
      <c r="J4949">
        <v>2688</v>
      </c>
      <c r="K4949">
        <v>580</v>
      </c>
      <c r="L4949">
        <v>128</v>
      </c>
      <c r="M4949" t="s">
        <v>141</v>
      </c>
      <c r="N4949" t="s">
        <v>40</v>
      </c>
      <c r="O4949" t="s">
        <v>14</v>
      </c>
      <c r="P4949">
        <v>9.2086000000000006</v>
      </c>
      <c r="Q4949">
        <v>1178.7008000000001</v>
      </c>
      <c r="R4949">
        <f>MONTH('COCOCART INDIA DATA'!$I4949)</f>
        <v>6</v>
      </c>
      <c r="S4949" t="str">
        <f>TEXT(Table2[[#This Row],[Date]],"mmm")</f>
        <v>Jun</v>
      </c>
      <c r="T4949">
        <f>DAY(Table2[[#This Row],[Date]])</f>
        <v>16</v>
      </c>
      <c r="U4949" t="str">
        <f>TEXT(Table2[[#This Row],[Date]],"ddd")</f>
        <v>Mon</v>
      </c>
    </row>
    <row r="4950" spans="1:21" x14ac:dyDescent="0.25">
      <c r="A4950" s="9">
        <v>2400044957</v>
      </c>
      <c r="B4950" t="s">
        <v>11</v>
      </c>
      <c r="C4950" t="s">
        <v>79</v>
      </c>
      <c r="D4950" t="s">
        <v>83</v>
      </c>
      <c r="E4950" t="s">
        <v>85</v>
      </c>
      <c r="F4950" t="s">
        <v>90</v>
      </c>
      <c r="G4950" t="s">
        <v>23</v>
      </c>
      <c r="H4950" t="s">
        <v>149</v>
      </c>
      <c r="I4950" s="1">
        <v>45825</v>
      </c>
      <c r="J4950">
        <v>2534</v>
      </c>
      <c r="K4950">
        <v>159</v>
      </c>
      <c r="L4950">
        <v>80</v>
      </c>
      <c r="M4950" t="s">
        <v>142</v>
      </c>
      <c r="N4950" t="s">
        <v>17</v>
      </c>
      <c r="O4950" t="s">
        <v>18</v>
      </c>
      <c r="P4950">
        <v>7.8910999999999998</v>
      </c>
      <c r="Q4950">
        <v>631.28800000000001</v>
      </c>
      <c r="R4950">
        <f>MONTH('COCOCART INDIA DATA'!$I4950)</f>
        <v>6</v>
      </c>
      <c r="S4950" t="str">
        <f>TEXT(Table2[[#This Row],[Date]],"mmm")</f>
        <v>Jun</v>
      </c>
      <c r="T4950">
        <f>DAY(Table2[[#This Row],[Date]])</f>
        <v>17</v>
      </c>
      <c r="U4950" t="str">
        <f>TEXT(Table2[[#This Row],[Date]],"ddd")</f>
        <v>Tue</v>
      </c>
    </row>
    <row r="4951" spans="1:21" x14ac:dyDescent="0.25">
      <c r="A4951" s="9">
        <v>2400044958</v>
      </c>
      <c r="B4951" t="s">
        <v>60</v>
      </c>
      <c r="C4951" t="s">
        <v>79</v>
      </c>
      <c r="D4951" t="s">
        <v>83</v>
      </c>
      <c r="E4951" t="s">
        <v>85</v>
      </c>
      <c r="F4951" t="s">
        <v>91</v>
      </c>
      <c r="G4951" t="s">
        <v>36</v>
      </c>
      <c r="H4951" t="s">
        <v>149</v>
      </c>
      <c r="I4951" s="1">
        <v>45825</v>
      </c>
      <c r="J4951">
        <v>1820</v>
      </c>
      <c r="K4951">
        <v>81</v>
      </c>
      <c r="L4951">
        <v>91</v>
      </c>
      <c r="M4951" t="s">
        <v>143</v>
      </c>
      <c r="N4951" t="s">
        <v>13</v>
      </c>
      <c r="O4951" t="s">
        <v>14</v>
      </c>
      <c r="P4951">
        <v>2.2656000000000001</v>
      </c>
      <c r="Q4951">
        <v>206.1696</v>
      </c>
      <c r="R4951">
        <f>MONTH('COCOCART INDIA DATA'!$I4951)</f>
        <v>6</v>
      </c>
      <c r="S4951" t="str">
        <f>TEXT(Table2[[#This Row],[Date]],"mmm")</f>
        <v>Jun</v>
      </c>
      <c r="T4951">
        <f>DAY(Table2[[#This Row],[Date]])</f>
        <v>17</v>
      </c>
      <c r="U4951" t="str">
        <f>TEXT(Table2[[#This Row],[Date]],"ddd")</f>
        <v>Tue</v>
      </c>
    </row>
    <row r="4952" spans="1:21" x14ac:dyDescent="0.25">
      <c r="A4952" s="9">
        <v>2400044959</v>
      </c>
      <c r="B4952" t="s">
        <v>57</v>
      </c>
      <c r="C4952" t="s">
        <v>66</v>
      </c>
      <c r="D4952" t="s">
        <v>82</v>
      </c>
      <c r="E4952" t="s">
        <v>84</v>
      </c>
      <c r="F4952" t="s">
        <v>89</v>
      </c>
      <c r="G4952" t="s">
        <v>48</v>
      </c>
      <c r="H4952" t="s">
        <v>149</v>
      </c>
      <c r="I4952" s="1">
        <v>45825</v>
      </c>
      <c r="J4952">
        <v>5432</v>
      </c>
      <c r="K4952">
        <v>107</v>
      </c>
      <c r="L4952">
        <v>388</v>
      </c>
      <c r="M4952" t="s">
        <v>41</v>
      </c>
      <c r="N4952" t="s">
        <v>40</v>
      </c>
      <c r="O4952" t="s">
        <v>18</v>
      </c>
      <c r="P4952">
        <v>11.4688</v>
      </c>
      <c r="Q4952">
        <v>4449.8944000000001</v>
      </c>
      <c r="R4952">
        <f>MONTH('COCOCART INDIA DATA'!$I4952)</f>
        <v>6</v>
      </c>
      <c r="S4952" t="str">
        <f>TEXT(Table2[[#This Row],[Date]],"mmm")</f>
        <v>Jun</v>
      </c>
      <c r="T4952">
        <f>DAY(Table2[[#This Row],[Date]])</f>
        <v>17</v>
      </c>
      <c r="U4952" t="str">
        <f>TEXT(Table2[[#This Row],[Date]],"ddd")</f>
        <v>Tue</v>
      </c>
    </row>
    <row r="4953" spans="1:21" x14ac:dyDescent="0.25">
      <c r="A4953" s="9">
        <v>2400044960</v>
      </c>
      <c r="B4953" t="s">
        <v>47</v>
      </c>
      <c r="C4953" t="s">
        <v>66</v>
      </c>
      <c r="D4953" t="s">
        <v>83</v>
      </c>
      <c r="E4953" t="s">
        <v>84</v>
      </c>
      <c r="F4953" t="s">
        <v>89</v>
      </c>
      <c r="G4953" t="s">
        <v>20</v>
      </c>
      <c r="H4953" t="s">
        <v>151</v>
      </c>
      <c r="I4953" s="1">
        <v>45825</v>
      </c>
      <c r="J4953">
        <v>7189</v>
      </c>
      <c r="K4953">
        <v>117</v>
      </c>
      <c r="L4953">
        <v>400</v>
      </c>
      <c r="M4953" t="s">
        <v>92</v>
      </c>
      <c r="N4953" t="s">
        <v>13</v>
      </c>
      <c r="O4953" t="s">
        <v>14</v>
      </c>
      <c r="P4953">
        <v>4.6592000000000002</v>
      </c>
      <c r="Q4953">
        <v>1863.68</v>
      </c>
      <c r="R4953">
        <f>MONTH('COCOCART INDIA DATA'!$I4953)</f>
        <v>6</v>
      </c>
      <c r="S4953" t="str">
        <f>TEXT(Table2[[#This Row],[Date]],"mmm")</f>
        <v>Jun</v>
      </c>
      <c r="T4953">
        <f>DAY(Table2[[#This Row],[Date]])</f>
        <v>17</v>
      </c>
      <c r="U4953" t="str">
        <f>TEXT(Table2[[#This Row],[Date]],"ddd")</f>
        <v>Tue</v>
      </c>
    </row>
    <row r="4954" spans="1:21" x14ac:dyDescent="0.25">
      <c r="A4954" s="9">
        <v>2400044961</v>
      </c>
      <c r="B4954" t="s">
        <v>57</v>
      </c>
      <c r="C4954" t="s">
        <v>66</v>
      </c>
      <c r="D4954" t="s">
        <v>82</v>
      </c>
      <c r="E4954" t="s">
        <v>85</v>
      </c>
      <c r="F4954" t="s">
        <v>90</v>
      </c>
      <c r="G4954" t="s">
        <v>32</v>
      </c>
      <c r="H4954" t="s">
        <v>151</v>
      </c>
      <c r="I4954" s="1">
        <v>45825</v>
      </c>
      <c r="J4954">
        <v>6188</v>
      </c>
      <c r="K4954">
        <v>18</v>
      </c>
      <c r="L4954">
        <v>207</v>
      </c>
      <c r="M4954" t="s">
        <v>93</v>
      </c>
      <c r="N4954" t="s">
        <v>13</v>
      </c>
      <c r="O4954" t="s">
        <v>14</v>
      </c>
      <c r="P4954">
        <v>1.8652</v>
      </c>
      <c r="Q4954">
        <v>386.09640000000002</v>
      </c>
      <c r="R4954">
        <f>MONTH('COCOCART INDIA DATA'!$I4954)</f>
        <v>6</v>
      </c>
      <c r="S4954" t="str">
        <f>TEXT(Table2[[#This Row],[Date]],"mmm")</f>
        <v>Jun</v>
      </c>
      <c r="T4954">
        <f>DAY(Table2[[#This Row],[Date]])</f>
        <v>17</v>
      </c>
      <c r="U4954" t="str">
        <f>TEXT(Table2[[#This Row],[Date]],"ddd")</f>
        <v>Tue</v>
      </c>
    </row>
    <row r="4955" spans="1:21" x14ac:dyDescent="0.25">
      <c r="A4955" s="9">
        <v>2400044962</v>
      </c>
      <c r="B4955" t="s">
        <v>31</v>
      </c>
      <c r="C4955" t="s">
        <v>66</v>
      </c>
      <c r="D4955" t="s">
        <v>83</v>
      </c>
      <c r="E4955" t="s">
        <v>85</v>
      </c>
      <c r="F4955" t="s">
        <v>91</v>
      </c>
      <c r="G4955" t="s">
        <v>30</v>
      </c>
      <c r="H4955" t="s">
        <v>151</v>
      </c>
      <c r="I4955" s="1">
        <v>45825</v>
      </c>
      <c r="J4955">
        <v>3283</v>
      </c>
      <c r="K4955">
        <v>260</v>
      </c>
      <c r="L4955">
        <v>150</v>
      </c>
      <c r="M4955" t="s">
        <v>94</v>
      </c>
      <c r="N4955" t="s">
        <v>13</v>
      </c>
      <c r="O4955" t="s">
        <v>18</v>
      </c>
      <c r="P4955">
        <v>0.89900000000000002</v>
      </c>
      <c r="Q4955">
        <v>134.85</v>
      </c>
      <c r="R4955">
        <f>MONTH('COCOCART INDIA DATA'!$I4955)</f>
        <v>6</v>
      </c>
      <c r="S4955" t="str">
        <f>TEXT(Table2[[#This Row],[Date]],"mmm")</f>
        <v>Jun</v>
      </c>
      <c r="T4955">
        <f>DAY(Table2[[#This Row],[Date]])</f>
        <v>17</v>
      </c>
      <c r="U4955" t="str">
        <f>TEXT(Table2[[#This Row],[Date]],"ddd")</f>
        <v>Tue</v>
      </c>
    </row>
    <row r="4956" spans="1:21" x14ac:dyDescent="0.25">
      <c r="A4956" s="9">
        <v>2400044963</v>
      </c>
      <c r="B4956" t="s">
        <v>64</v>
      </c>
      <c r="C4956" t="s">
        <v>66</v>
      </c>
      <c r="D4956" t="s">
        <v>83</v>
      </c>
      <c r="E4956" t="s">
        <v>85</v>
      </c>
      <c r="F4956" t="s">
        <v>90</v>
      </c>
      <c r="G4956" t="s">
        <v>52</v>
      </c>
      <c r="H4956" t="s">
        <v>153</v>
      </c>
      <c r="I4956" s="1">
        <v>45825</v>
      </c>
      <c r="J4956">
        <v>6524</v>
      </c>
      <c r="K4956">
        <v>275</v>
      </c>
      <c r="L4956">
        <v>502</v>
      </c>
      <c r="M4956" t="s">
        <v>95</v>
      </c>
      <c r="N4956" t="s">
        <v>40</v>
      </c>
      <c r="O4956" t="s">
        <v>14</v>
      </c>
      <c r="P4956">
        <v>2.8</v>
      </c>
      <c r="Q4956">
        <v>1405.6</v>
      </c>
      <c r="R4956">
        <f>MONTH('COCOCART INDIA DATA'!$I4956)</f>
        <v>6</v>
      </c>
      <c r="S4956" t="str">
        <f>TEXT(Table2[[#This Row],[Date]],"mmm")</f>
        <v>Jun</v>
      </c>
      <c r="T4956">
        <f>DAY(Table2[[#This Row],[Date]])</f>
        <v>17</v>
      </c>
      <c r="U4956" t="str">
        <f>TEXT(Table2[[#This Row],[Date]],"ddd")</f>
        <v>Tue</v>
      </c>
    </row>
    <row r="4957" spans="1:21" x14ac:dyDescent="0.25">
      <c r="A4957" s="9">
        <v>2400044964</v>
      </c>
      <c r="B4957" t="s">
        <v>56</v>
      </c>
      <c r="C4957" t="s">
        <v>67</v>
      </c>
      <c r="D4957" t="s">
        <v>83</v>
      </c>
      <c r="E4957" t="s">
        <v>85</v>
      </c>
      <c r="F4957" t="s">
        <v>91</v>
      </c>
      <c r="G4957" t="s">
        <v>23</v>
      </c>
      <c r="H4957" t="s">
        <v>153</v>
      </c>
      <c r="I4957" s="1">
        <v>45825</v>
      </c>
      <c r="J4957">
        <v>5180</v>
      </c>
      <c r="K4957">
        <v>32</v>
      </c>
      <c r="L4957">
        <v>192</v>
      </c>
      <c r="M4957" t="s">
        <v>37</v>
      </c>
      <c r="N4957" t="s">
        <v>17</v>
      </c>
      <c r="O4957" t="s">
        <v>18</v>
      </c>
      <c r="P4957">
        <v>7.8910999999999998</v>
      </c>
      <c r="Q4957">
        <v>1515.0911999999998</v>
      </c>
      <c r="R4957">
        <f>MONTH('COCOCART INDIA DATA'!$I4957)</f>
        <v>6</v>
      </c>
      <c r="S4957" t="str">
        <f>TEXT(Table2[[#This Row],[Date]],"mmm")</f>
        <v>Jun</v>
      </c>
      <c r="T4957">
        <f>DAY(Table2[[#This Row],[Date]])</f>
        <v>17</v>
      </c>
      <c r="U4957" t="str">
        <f>TEXT(Table2[[#This Row],[Date]],"ddd")</f>
        <v>Tue</v>
      </c>
    </row>
    <row r="4958" spans="1:21" x14ac:dyDescent="0.25">
      <c r="A4958" s="9">
        <v>2400044965</v>
      </c>
      <c r="B4958" t="s">
        <v>44</v>
      </c>
      <c r="C4958" t="s">
        <v>68</v>
      </c>
      <c r="D4958" t="s">
        <v>83</v>
      </c>
      <c r="E4958" t="s">
        <v>84</v>
      </c>
      <c r="F4958" t="s">
        <v>88</v>
      </c>
      <c r="G4958" t="s">
        <v>21</v>
      </c>
      <c r="H4958" t="s">
        <v>153</v>
      </c>
      <c r="I4958" s="1">
        <v>45825</v>
      </c>
      <c r="J4958">
        <v>12838</v>
      </c>
      <c r="K4958">
        <v>241</v>
      </c>
      <c r="L4958">
        <v>803</v>
      </c>
      <c r="M4958" t="s">
        <v>96</v>
      </c>
      <c r="N4958" t="s">
        <v>13</v>
      </c>
      <c r="O4958" t="s">
        <v>18</v>
      </c>
      <c r="P4958">
        <v>6.0811000000000002</v>
      </c>
      <c r="Q4958">
        <v>4883.1233000000002</v>
      </c>
      <c r="R4958">
        <f>MONTH('COCOCART INDIA DATA'!$I4958)</f>
        <v>6</v>
      </c>
      <c r="S4958" t="str">
        <f>TEXT(Table2[[#This Row],[Date]],"mmm")</f>
        <v>Jun</v>
      </c>
      <c r="T4958">
        <f>DAY(Table2[[#This Row],[Date]])</f>
        <v>17</v>
      </c>
      <c r="U4958" t="str">
        <f>TEXT(Table2[[#This Row],[Date]],"ddd")</f>
        <v>Tue</v>
      </c>
    </row>
    <row r="4959" spans="1:21" x14ac:dyDescent="0.25">
      <c r="A4959" s="9">
        <v>2400044966</v>
      </c>
      <c r="B4959" t="s">
        <v>15</v>
      </c>
      <c r="C4959" t="s">
        <v>69</v>
      </c>
      <c r="D4959" t="s">
        <v>83</v>
      </c>
      <c r="E4959" t="s">
        <v>84</v>
      </c>
      <c r="F4959" t="s">
        <v>89</v>
      </c>
      <c r="G4959" t="s">
        <v>32</v>
      </c>
      <c r="H4959" t="s">
        <v>153</v>
      </c>
      <c r="I4959" s="1">
        <v>45825</v>
      </c>
      <c r="J4959">
        <v>4648</v>
      </c>
      <c r="K4959">
        <v>114</v>
      </c>
      <c r="L4959">
        <v>194</v>
      </c>
      <c r="M4959" t="s">
        <v>97</v>
      </c>
      <c r="N4959" t="s">
        <v>13</v>
      </c>
      <c r="O4959" t="s">
        <v>14</v>
      </c>
      <c r="P4959">
        <v>1.8652</v>
      </c>
      <c r="Q4959">
        <v>361.84879999999998</v>
      </c>
      <c r="R4959">
        <f>MONTH('COCOCART INDIA DATA'!$I4959)</f>
        <v>6</v>
      </c>
      <c r="S4959" t="str">
        <f>TEXT(Table2[[#This Row],[Date]],"mmm")</f>
        <v>Jun</v>
      </c>
      <c r="T4959">
        <f>DAY(Table2[[#This Row],[Date]])</f>
        <v>17</v>
      </c>
      <c r="U4959" t="str">
        <f>TEXT(Table2[[#This Row],[Date]],"ddd")</f>
        <v>Tue</v>
      </c>
    </row>
    <row r="4960" spans="1:21" x14ac:dyDescent="0.25">
      <c r="A4960" s="9">
        <v>2400044967</v>
      </c>
      <c r="B4960" t="s">
        <v>60</v>
      </c>
      <c r="C4960" t="s">
        <v>70</v>
      </c>
      <c r="D4960" t="s">
        <v>83</v>
      </c>
      <c r="E4960" t="s">
        <v>85</v>
      </c>
      <c r="F4960" t="s">
        <v>90</v>
      </c>
      <c r="G4960" t="s">
        <v>46</v>
      </c>
      <c r="H4960" t="s">
        <v>153</v>
      </c>
      <c r="I4960" s="1">
        <v>45825</v>
      </c>
      <c r="J4960">
        <v>3031</v>
      </c>
      <c r="K4960">
        <v>263</v>
      </c>
      <c r="L4960">
        <v>127</v>
      </c>
      <c r="M4960" t="s">
        <v>98</v>
      </c>
      <c r="N4960" t="s">
        <v>40</v>
      </c>
      <c r="O4960" t="s">
        <v>18</v>
      </c>
      <c r="P4960">
        <v>4.7065000000000001</v>
      </c>
      <c r="Q4960">
        <v>597.72550000000001</v>
      </c>
      <c r="R4960">
        <f>MONTH('COCOCART INDIA DATA'!$I4960)</f>
        <v>6</v>
      </c>
      <c r="S4960" t="str">
        <f>TEXT(Table2[[#This Row],[Date]],"mmm")</f>
        <v>Jun</v>
      </c>
      <c r="T4960">
        <f>DAY(Table2[[#This Row],[Date]])</f>
        <v>17</v>
      </c>
      <c r="U4960" t="str">
        <f>TEXT(Table2[[#This Row],[Date]],"ddd")</f>
        <v>Tue</v>
      </c>
    </row>
    <row r="4961" spans="1:21" x14ac:dyDescent="0.25">
      <c r="A4961" s="9">
        <v>2400044968</v>
      </c>
      <c r="B4961" t="s">
        <v>11</v>
      </c>
      <c r="C4961" t="s">
        <v>70</v>
      </c>
      <c r="D4961" t="s">
        <v>83</v>
      </c>
      <c r="E4961" t="s">
        <v>85</v>
      </c>
      <c r="F4961" t="s">
        <v>91</v>
      </c>
      <c r="G4961" t="s">
        <v>58</v>
      </c>
      <c r="H4961" t="s">
        <v>153</v>
      </c>
      <c r="I4961" s="1">
        <v>45825</v>
      </c>
      <c r="J4961">
        <v>10990</v>
      </c>
      <c r="K4961">
        <v>152</v>
      </c>
      <c r="L4961">
        <v>785</v>
      </c>
      <c r="M4961" t="s">
        <v>99</v>
      </c>
      <c r="N4961" t="s">
        <v>13</v>
      </c>
      <c r="O4961" t="s">
        <v>18</v>
      </c>
      <c r="P4961">
        <v>5.0198</v>
      </c>
      <c r="Q4961">
        <v>3940.5430000000001</v>
      </c>
      <c r="R4961">
        <f>MONTH('COCOCART INDIA DATA'!$I4961)</f>
        <v>6</v>
      </c>
      <c r="S4961" t="str">
        <f>TEXT(Table2[[#This Row],[Date]],"mmm")</f>
        <v>Jun</v>
      </c>
      <c r="T4961">
        <f>DAY(Table2[[#This Row],[Date]])</f>
        <v>17</v>
      </c>
      <c r="U4961" t="str">
        <f>TEXT(Table2[[#This Row],[Date]],"ddd")</f>
        <v>Tue</v>
      </c>
    </row>
    <row r="4962" spans="1:21" x14ac:dyDescent="0.25">
      <c r="A4962" s="9">
        <v>2400044969</v>
      </c>
      <c r="B4962" t="s">
        <v>44</v>
      </c>
      <c r="C4962" t="s">
        <v>71</v>
      </c>
      <c r="D4962" t="s">
        <v>82</v>
      </c>
      <c r="E4962" t="s">
        <v>85</v>
      </c>
      <c r="F4962" t="s">
        <v>90</v>
      </c>
      <c r="G4962" t="s">
        <v>49</v>
      </c>
      <c r="H4962" t="s">
        <v>153</v>
      </c>
      <c r="I4962" s="1">
        <v>45825</v>
      </c>
      <c r="J4962">
        <v>1078</v>
      </c>
      <c r="K4962">
        <v>470</v>
      </c>
      <c r="L4962">
        <v>72</v>
      </c>
      <c r="M4962" t="s">
        <v>100</v>
      </c>
      <c r="N4962" t="s">
        <v>13</v>
      </c>
      <c r="O4962" t="s">
        <v>14</v>
      </c>
      <c r="P4962">
        <v>1.5934999999999999</v>
      </c>
      <c r="Q4962">
        <v>114.732</v>
      </c>
      <c r="R4962">
        <f>MONTH('COCOCART INDIA DATA'!$I4962)</f>
        <v>6</v>
      </c>
      <c r="S4962" t="str">
        <f>TEXT(Table2[[#This Row],[Date]],"mmm")</f>
        <v>Jun</v>
      </c>
      <c r="T4962">
        <f>DAY(Table2[[#This Row],[Date]])</f>
        <v>17</v>
      </c>
      <c r="U4962" t="str">
        <f>TEXT(Table2[[#This Row],[Date]],"ddd")</f>
        <v>Tue</v>
      </c>
    </row>
    <row r="4963" spans="1:21" x14ac:dyDescent="0.25">
      <c r="A4963" s="9">
        <v>2400044970</v>
      </c>
      <c r="B4963" t="s">
        <v>44</v>
      </c>
      <c r="C4963" t="s">
        <v>71</v>
      </c>
      <c r="D4963" t="s">
        <v>83</v>
      </c>
      <c r="E4963" t="s">
        <v>85</v>
      </c>
      <c r="F4963" t="s">
        <v>91</v>
      </c>
      <c r="G4963" t="s">
        <v>16</v>
      </c>
      <c r="H4963" t="s">
        <v>152</v>
      </c>
      <c r="I4963" s="1">
        <v>45825</v>
      </c>
      <c r="J4963">
        <v>8218</v>
      </c>
      <c r="K4963">
        <v>114</v>
      </c>
      <c r="L4963">
        <v>822</v>
      </c>
      <c r="M4963" t="s">
        <v>101</v>
      </c>
      <c r="N4963" t="s">
        <v>17</v>
      </c>
      <c r="O4963" t="s">
        <v>18</v>
      </c>
      <c r="P4963">
        <v>0.24049999999999999</v>
      </c>
      <c r="Q4963">
        <v>197.691</v>
      </c>
      <c r="R4963">
        <f>MONTH('COCOCART INDIA DATA'!$I4963)</f>
        <v>6</v>
      </c>
      <c r="S4963" t="str">
        <f>TEXT(Table2[[#This Row],[Date]],"mmm")</f>
        <v>Jun</v>
      </c>
      <c r="T4963">
        <f>DAY(Table2[[#This Row],[Date]])</f>
        <v>17</v>
      </c>
      <c r="U4963" t="str">
        <f>TEXT(Table2[[#This Row],[Date]],"ddd")</f>
        <v>Tue</v>
      </c>
    </row>
    <row r="4964" spans="1:21" x14ac:dyDescent="0.25">
      <c r="A4964" s="9">
        <v>2400044971</v>
      </c>
      <c r="B4964" t="s">
        <v>35</v>
      </c>
      <c r="C4964" t="s">
        <v>72</v>
      </c>
      <c r="D4964" t="s">
        <v>82</v>
      </c>
      <c r="E4964" t="s">
        <v>84</v>
      </c>
      <c r="F4964" t="s">
        <v>89</v>
      </c>
      <c r="G4964" t="s">
        <v>21</v>
      </c>
      <c r="H4964" t="s">
        <v>152</v>
      </c>
      <c r="I4964" s="1">
        <v>45825</v>
      </c>
      <c r="J4964">
        <v>10381</v>
      </c>
      <c r="K4964">
        <v>16</v>
      </c>
      <c r="L4964">
        <v>944</v>
      </c>
      <c r="M4964" t="s">
        <v>102</v>
      </c>
      <c r="N4964" t="s">
        <v>13</v>
      </c>
      <c r="O4964" t="s">
        <v>18</v>
      </c>
      <c r="P4964">
        <v>6.0811000000000002</v>
      </c>
      <c r="Q4964">
        <v>5740.5583999999999</v>
      </c>
      <c r="R4964">
        <f>MONTH('COCOCART INDIA DATA'!$I4964)</f>
        <v>6</v>
      </c>
      <c r="S4964" t="str">
        <f>TEXT(Table2[[#This Row],[Date]],"mmm")</f>
        <v>Jun</v>
      </c>
      <c r="T4964">
        <f>DAY(Table2[[#This Row],[Date]])</f>
        <v>17</v>
      </c>
      <c r="U4964" t="str">
        <f>TEXT(Table2[[#This Row],[Date]],"ddd")</f>
        <v>Tue</v>
      </c>
    </row>
    <row r="4965" spans="1:21" x14ac:dyDescent="0.25">
      <c r="A4965" s="9">
        <v>2400044972</v>
      </c>
      <c r="B4965" t="s">
        <v>61</v>
      </c>
      <c r="C4965" t="s">
        <v>73</v>
      </c>
      <c r="D4965" t="s">
        <v>82</v>
      </c>
      <c r="E4965" t="s">
        <v>84</v>
      </c>
      <c r="F4965" t="s">
        <v>89</v>
      </c>
      <c r="G4965" t="s">
        <v>32</v>
      </c>
      <c r="H4965" t="s">
        <v>152</v>
      </c>
      <c r="I4965" s="1">
        <v>45825</v>
      </c>
      <c r="J4965">
        <v>1085</v>
      </c>
      <c r="K4965">
        <v>196</v>
      </c>
      <c r="L4965">
        <v>41</v>
      </c>
      <c r="M4965" t="s">
        <v>103</v>
      </c>
      <c r="N4965" t="s">
        <v>13</v>
      </c>
      <c r="O4965" t="s">
        <v>14</v>
      </c>
      <c r="P4965">
        <v>1.8652</v>
      </c>
      <c r="Q4965">
        <v>76.473200000000006</v>
      </c>
      <c r="R4965">
        <f>MONTH('COCOCART INDIA DATA'!$I4965)</f>
        <v>6</v>
      </c>
      <c r="S4965" t="str">
        <f>TEXT(Table2[[#This Row],[Date]],"mmm")</f>
        <v>Jun</v>
      </c>
      <c r="T4965">
        <f>DAY(Table2[[#This Row],[Date]])</f>
        <v>17</v>
      </c>
      <c r="U4965" t="str">
        <f>TEXT(Table2[[#This Row],[Date]],"ddd")</f>
        <v>Tue</v>
      </c>
    </row>
    <row r="4966" spans="1:21" x14ac:dyDescent="0.25">
      <c r="A4966" s="9">
        <v>2400044973</v>
      </c>
      <c r="B4966" t="s">
        <v>61</v>
      </c>
      <c r="C4966" t="s">
        <v>74</v>
      </c>
      <c r="D4966" t="s">
        <v>82</v>
      </c>
      <c r="E4966" t="s">
        <v>85</v>
      </c>
      <c r="F4966" t="s">
        <v>90</v>
      </c>
      <c r="G4966" t="s">
        <v>21</v>
      </c>
      <c r="H4966" t="s">
        <v>146</v>
      </c>
      <c r="I4966" s="1">
        <v>45825</v>
      </c>
      <c r="J4966">
        <v>3052</v>
      </c>
      <c r="K4966">
        <v>22</v>
      </c>
      <c r="L4966">
        <v>191</v>
      </c>
      <c r="M4966" t="s">
        <v>59</v>
      </c>
      <c r="N4966" t="s">
        <v>13</v>
      </c>
      <c r="O4966" t="s">
        <v>18</v>
      </c>
      <c r="P4966">
        <v>6.0811000000000002</v>
      </c>
      <c r="Q4966">
        <v>1161.4901</v>
      </c>
      <c r="R4966">
        <f>MONTH('COCOCART INDIA DATA'!$I4966)</f>
        <v>6</v>
      </c>
      <c r="S4966" t="str">
        <f>TEXT(Table2[[#This Row],[Date]],"mmm")</f>
        <v>Jun</v>
      </c>
      <c r="T4966">
        <f>DAY(Table2[[#This Row],[Date]])</f>
        <v>17</v>
      </c>
      <c r="U4966" t="str">
        <f>TEXT(Table2[[#This Row],[Date]],"ddd")</f>
        <v>Tue</v>
      </c>
    </row>
    <row r="4967" spans="1:21" x14ac:dyDescent="0.25">
      <c r="A4967" s="9">
        <v>2400044974</v>
      </c>
      <c r="B4967" t="s">
        <v>29</v>
      </c>
      <c r="C4967" t="s">
        <v>72</v>
      </c>
      <c r="D4967" t="s">
        <v>83</v>
      </c>
      <c r="E4967" t="s">
        <v>85</v>
      </c>
      <c r="F4967" t="s">
        <v>91</v>
      </c>
      <c r="G4967" t="s">
        <v>32</v>
      </c>
      <c r="H4967" t="s">
        <v>147</v>
      </c>
      <c r="I4967" s="1">
        <v>45825</v>
      </c>
      <c r="J4967">
        <v>4214</v>
      </c>
      <c r="K4967">
        <v>148</v>
      </c>
      <c r="L4967">
        <v>151</v>
      </c>
      <c r="M4967" t="s">
        <v>104</v>
      </c>
      <c r="N4967" t="s">
        <v>13</v>
      </c>
      <c r="O4967" t="s">
        <v>14</v>
      </c>
      <c r="P4967">
        <v>1.8652</v>
      </c>
      <c r="Q4967">
        <v>281.64519999999999</v>
      </c>
      <c r="R4967">
        <f>MONTH('COCOCART INDIA DATA'!$I4967)</f>
        <v>6</v>
      </c>
      <c r="S4967" t="str">
        <f>TEXT(Table2[[#This Row],[Date]],"mmm")</f>
        <v>Jun</v>
      </c>
      <c r="T4967">
        <f>DAY(Table2[[#This Row],[Date]])</f>
        <v>17</v>
      </c>
      <c r="U4967" t="str">
        <f>TEXT(Table2[[#This Row],[Date]],"ddd")</f>
        <v>Tue</v>
      </c>
    </row>
    <row r="4968" spans="1:21" x14ac:dyDescent="0.25">
      <c r="A4968" s="9">
        <v>2400044975</v>
      </c>
      <c r="B4968" t="s">
        <v>50</v>
      </c>
      <c r="C4968" t="s">
        <v>73</v>
      </c>
      <c r="D4968" t="s">
        <v>83</v>
      </c>
      <c r="E4968" t="s">
        <v>85</v>
      </c>
      <c r="F4968" t="s">
        <v>90</v>
      </c>
      <c r="G4968" t="s">
        <v>53</v>
      </c>
      <c r="H4968" t="s">
        <v>148</v>
      </c>
      <c r="I4968" s="1">
        <v>45825</v>
      </c>
      <c r="J4968">
        <v>3178</v>
      </c>
      <c r="K4968">
        <v>42</v>
      </c>
      <c r="L4968">
        <v>245</v>
      </c>
      <c r="M4968" t="s">
        <v>105</v>
      </c>
      <c r="N4968" t="s">
        <v>40</v>
      </c>
      <c r="O4968" t="s">
        <v>18</v>
      </c>
      <c r="P4968">
        <v>8.2429000000000006</v>
      </c>
      <c r="Q4968">
        <v>2019.5105000000001</v>
      </c>
      <c r="R4968">
        <f>MONTH('COCOCART INDIA DATA'!$I4968)</f>
        <v>6</v>
      </c>
      <c r="S4968" t="str">
        <f>TEXT(Table2[[#This Row],[Date]],"mmm")</f>
        <v>Jun</v>
      </c>
      <c r="T4968">
        <f>DAY(Table2[[#This Row],[Date]])</f>
        <v>17</v>
      </c>
      <c r="U4968" t="str">
        <f>TEXT(Table2[[#This Row],[Date]],"ddd")</f>
        <v>Tue</v>
      </c>
    </row>
    <row r="4969" spans="1:21" x14ac:dyDescent="0.25">
      <c r="A4969" s="9">
        <v>2400044976</v>
      </c>
      <c r="B4969" t="s">
        <v>57</v>
      </c>
      <c r="C4969" t="s">
        <v>74</v>
      </c>
      <c r="D4969" t="s">
        <v>83</v>
      </c>
      <c r="E4969" t="s">
        <v>85</v>
      </c>
      <c r="F4969" t="s">
        <v>91</v>
      </c>
      <c r="G4969" t="s">
        <v>53</v>
      </c>
      <c r="H4969" t="s">
        <v>149</v>
      </c>
      <c r="I4969" s="1">
        <v>45825</v>
      </c>
      <c r="J4969">
        <v>3066</v>
      </c>
      <c r="K4969">
        <v>194</v>
      </c>
      <c r="L4969">
        <v>384</v>
      </c>
      <c r="M4969" t="s">
        <v>106</v>
      </c>
      <c r="N4969" t="s">
        <v>40</v>
      </c>
      <c r="O4969" t="s">
        <v>18</v>
      </c>
      <c r="P4969">
        <v>8.2429000000000006</v>
      </c>
      <c r="Q4969">
        <v>3165.2736000000004</v>
      </c>
      <c r="R4969">
        <f>MONTH('COCOCART INDIA DATA'!$I4969)</f>
        <v>6</v>
      </c>
      <c r="S4969" t="str">
        <f>TEXT(Table2[[#This Row],[Date]],"mmm")</f>
        <v>Jun</v>
      </c>
      <c r="T4969">
        <f>DAY(Table2[[#This Row],[Date]])</f>
        <v>17</v>
      </c>
      <c r="U4969" t="str">
        <f>TEXT(Table2[[#This Row],[Date]],"ddd")</f>
        <v>Tue</v>
      </c>
    </row>
    <row r="4970" spans="1:21" x14ac:dyDescent="0.25">
      <c r="A4970" s="9">
        <v>2400044977</v>
      </c>
      <c r="B4970" t="s">
        <v>22</v>
      </c>
      <c r="C4970" t="s">
        <v>75</v>
      </c>
      <c r="D4970" t="s">
        <v>82</v>
      </c>
      <c r="E4970" t="s">
        <v>84</v>
      </c>
      <c r="F4970" t="s">
        <v>88</v>
      </c>
      <c r="G4970" t="s">
        <v>49</v>
      </c>
      <c r="H4970" t="s">
        <v>150</v>
      </c>
      <c r="I4970" s="1">
        <v>45825</v>
      </c>
      <c r="J4970">
        <v>9485</v>
      </c>
      <c r="K4970">
        <v>99</v>
      </c>
      <c r="L4970">
        <v>949</v>
      </c>
      <c r="M4970" t="s">
        <v>107</v>
      </c>
      <c r="N4970" t="s">
        <v>13</v>
      </c>
      <c r="O4970" t="s">
        <v>14</v>
      </c>
      <c r="P4970">
        <v>1.5934999999999999</v>
      </c>
      <c r="Q4970">
        <v>1512.2314999999999</v>
      </c>
      <c r="R4970">
        <f>MONTH('COCOCART INDIA DATA'!$I4970)</f>
        <v>6</v>
      </c>
      <c r="S4970" t="str">
        <f>TEXT(Table2[[#This Row],[Date]],"mmm")</f>
        <v>Jun</v>
      </c>
      <c r="T4970">
        <f>DAY(Table2[[#This Row],[Date]])</f>
        <v>17</v>
      </c>
      <c r="U4970" t="str">
        <f>TEXT(Table2[[#This Row],[Date]],"ddd")</f>
        <v>Tue</v>
      </c>
    </row>
    <row r="4971" spans="1:21" x14ac:dyDescent="0.25">
      <c r="A4971" s="9">
        <v>2400044978</v>
      </c>
      <c r="B4971" t="s">
        <v>19</v>
      </c>
      <c r="C4971" t="s">
        <v>75</v>
      </c>
      <c r="D4971" t="s">
        <v>83</v>
      </c>
      <c r="E4971" t="s">
        <v>84</v>
      </c>
      <c r="F4971" t="s">
        <v>89</v>
      </c>
      <c r="G4971" t="s">
        <v>12</v>
      </c>
      <c r="H4971" t="s">
        <v>151</v>
      </c>
      <c r="I4971" s="1">
        <v>45825</v>
      </c>
      <c r="J4971">
        <v>3955</v>
      </c>
      <c r="K4971">
        <v>2</v>
      </c>
      <c r="L4971">
        <v>264</v>
      </c>
      <c r="M4971" t="s">
        <v>108</v>
      </c>
      <c r="N4971" t="s">
        <v>13</v>
      </c>
      <c r="O4971" t="s">
        <v>14</v>
      </c>
      <c r="P4971">
        <v>6.0983000000000001</v>
      </c>
      <c r="Q4971">
        <v>1609.9512</v>
      </c>
      <c r="R4971">
        <f>MONTH('COCOCART INDIA DATA'!$I4971)</f>
        <v>6</v>
      </c>
      <c r="S4971" t="str">
        <f>TEXT(Table2[[#This Row],[Date]],"mmm")</f>
        <v>Jun</v>
      </c>
      <c r="T4971">
        <f>DAY(Table2[[#This Row],[Date]])</f>
        <v>17</v>
      </c>
      <c r="U4971" t="str">
        <f>TEXT(Table2[[#This Row],[Date]],"ddd")</f>
        <v>Tue</v>
      </c>
    </row>
    <row r="4972" spans="1:21" x14ac:dyDescent="0.25">
      <c r="A4972" s="9">
        <v>2400044979</v>
      </c>
      <c r="B4972" t="s">
        <v>63</v>
      </c>
      <c r="C4972" t="s">
        <v>75</v>
      </c>
      <c r="D4972" t="s">
        <v>82</v>
      </c>
      <c r="E4972" t="s">
        <v>85</v>
      </c>
      <c r="F4972" t="s">
        <v>90</v>
      </c>
      <c r="G4972" t="s">
        <v>54</v>
      </c>
      <c r="H4972" t="s">
        <v>152</v>
      </c>
      <c r="I4972" s="1">
        <v>45825</v>
      </c>
      <c r="J4972">
        <v>6538</v>
      </c>
      <c r="K4972">
        <v>69</v>
      </c>
      <c r="L4972">
        <v>312</v>
      </c>
      <c r="M4972" t="s">
        <v>109</v>
      </c>
      <c r="N4972" t="s">
        <v>13</v>
      </c>
      <c r="O4972" t="s">
        <v>14</v>
      </c>
      <c r="P4972">
        <v>13.3485</v>
      </c>
      <c r="Q4972">
        <v>4164.732</v>
      </c>
      <c r="R4972">
        <f>MONTH('COCOCART INDIA DATA'!$I4972)</f>
        <v>6</v>
      </c>
      <c r="S4972" t="str">
        <f>TEXT(Table2[[#This Row],[Date]],"mmm")</f>
        <v>Jun</v>
      </c>
      <c r="T4972">
        <f>DAY(Table2[[#This Row],[Date]])</f>
        <v>17</v>
      </c>
      <c r="U4972" t="str">
        <f>TEXT(Table2[[#This Row],[Date]],"ddd")</f>
        <v>Tue</v>
      </c>
    </row>
    <row r="4973" spans="1:21" x14ac:dyDescent="0.25">
      <c r="A4973" s="9">
        <v>2400044980</v>
      </c>
      <c r="B4973" t="s">
        <v>56</v>
      </c>
      <c r="C4973" t="s">
        <v>75</v>
      </c>
      <c r="D4973" t="s">
        <v>83</v>
      </c>
      <c r="E4973" t="s">
        <v>85</v>
      </c>
      <c r="F4973" t="s">
        <v>91</v>
      </c>
      <c r="G4973" t="s">
        <v>32</v>
      </c>
      <c r="H4973" t="s">
        <v>153</v>
      </c>
      <c r="I4973" s="1">
        <v>45825</v>
      </c>
      <c r="J4973">
        <v>10178</v>
      </c>
      <c r="K4973">
        <v>9</v>
      </c>
      <c r="L4973">
        <v>329</v>
      </c>
      <c r="M4973" t="s">
        <v>110</v>
      </c>
      <c r="N4973" t="s">
        <v>13</v>
      </c>
      <c r="O4973" t="s">
        <v>14</v>
      </c>
      <c r="P4973">
        <v>1.8652</v>
      </c>
      <c r="Q4973">
        <v>613.6508</v>
      </c>
      <c r="R4973">
        <f>MONTH('COCOCART INDIA DATA'!$I4973)</f>
        <v>6</v>
      </c>
      <c r="S4973" t="str">
        <f>TEXT(Table2[[#This Row],[Date]],"mmm")</f>
        <v>Jun</v>
      </c>
      <c r="T4973">
        <f>DAY(Table2[[#This Row],[Date]])</f>
        <v>17</v>
      </c>
      <c r="U4973" t="str">
        <f>TEXT(Table2[[#This Row],[Date]],"ddd")</f>
        <v>Tue</v>
      </c>
    </row>
    <row r="4974" spans="1:21" x14ac:dyDescent="0.25">
      <c r="A4974" s="9">
        <v>2400044981</v>
      </c>
      <c r="B4974" t="s">
        <v>33</v>
      </c>
      <c r="C4974" t="s">
        <v>75</v>
      </c>
      <c r="D4974" t="s">
        <v>82</v>
      </c>
      <c r="E4974" t="s">
        <v>85</v>
      </c>
      <c r="F4974" t="s">
        <v>90</v>
      </c>
      <c r="G4974" t="s">
        <v>30</v>
      </c>
      <c r="H4974" t="s">
        <v>154</v>
      </c>
      <c r="I4974" s="1">
        <v>45825</v>
      </c>
      <c r="J4974">
        <v>7882</v>
      </c>
      <c r="K4974">
        <v>197</v>
      </c>
      <c r="L4974">
        <v>359</v>
      </c>
      <c r="M4974" t="s">
        <v>111</v>
      </c>
      <c r="N4974" t="s">
        <v>13</v>
      </c>
      <c r="O4974" t="s">
        <v>18</v>
      </c>
      <c r="P4974">
        <v>0.89900000000000002</v>
      </c>
      <c r="Q4974">
        <v>322.74099999999999</v>
      </c>
      <c r="R4974">
        <f>MONTH('COCOCART INDIA DATA'!$I4974)</f>
        <v>6</v>
      </c>
      <c r="S4974" t="str">
        <f>TEXT(Table2[[#This Row],[Date]],"mmm")</f>
        <v>Jun</v>
      </c>
      <c r="T4974">
        <f>DAY(Table2[[#This Row],[Date]])</f>
        <v>17</v>
      </c>
      <c r="U4974" t="str">
        <f>TEXT(Table2[[#This Row],[Date]],"ddd")</f>
        <v>Tue</v>
      </c>
    </row>
    <row r="4975" spans="1:21" x14ac:dyDescent="0.25">
      <c r="A4975" s="9">
        <v>2400044982</v>
      </c>
      <c r="B4975" t="s">
        <v>31</v>
      </c>
      <c r="C4975" t="s">
        <v>75</v>
      </c>
      <c r="D4975" t="s">
        <v>82</v>
      </c>
      <c r="E4975" t="s">
        <v>85</v>
      </c>
      <c r="F4975" t="s">
        <v>91</v>
      </c>
      <c r="G4975" t="s">
        <v>36</v>
      </c>
      <c r="H4975" t="s">
        <v>155</v>
      </c>
      <c r="I4975" s="1">
        <v>45825</v>
      </c>
      <c r="J4975">
        <v>5943</v>
      </c>
      <c r="K4975">
        <v>285</v>
      </c>
      <c r="L4975">
        <v>372</v>
      </c>
      <c r="M4975" t="s">
        <v>112</v>
      </c>
      <c r="N4975" t="s">
        <v>13</v>
      </c>
      <c r="O4975" t="s">
        <v>14</v>
      </c>
      <c r="P4975">
        <v>2.2656000000000001</v>
      </c>
      <c r="Q4975">
        <v>842.80320000000006</v>
      </c>
      <c r="R4975">
        <f>MONTH('COCOCART INDIA DATA'!$I4975)</f>
        <v>6</v>
      </c>
      <c r="S4975" t="str">
        <f>TEXT(Table2[[#This Row],[Date]],"mmm")</f>
        <v>Jun</v>
      </c>
      <c r="T4975">
        <f>DAY(Table2[[#This Row],[Date]])</f>
        <v>17</v>
      </c>
      <c r="U4975" t="str">
        <f>TEXT(Table2[[#This Row],[Date]],"ddd")</f>
        <v>Tue</v>
      </c>
    </row>
    <row r="4976" spans="1:21" x14ac:dyDescent="0.25">
      <c r="A4976" s="9">
        <v>2400044983</v>
      </c>
      <c r="B4976" t="s">
        <v>31</v>
      </c>
      <c r="C4976" t="s">
        <v>75</v>
      </c>
      <c r="D4976" t="s">
        <v>82</v>
      </c>
      <c r="E4976" t="s">
        <v>84</v>
      </c>
      <c r="F4976" t="s">
        <v>89</v>
      </c>
      <c r="G4976" t="s">
        <v>52</v>
      </c>
      <c r="H4976" t="s">
        <v>156</v>
      </c>
      <c r="I4976" s="1">
        <v>45825</v>
      </c>
      <c r="J4976">
        <v>4088</v>
      </c>
      <c r="K4976">
        <v>319</v>
      </c>
      <c r="L4976">
        <v>256</v>
      </c>
      <c r="M4976" t="s">
        <v>113</v>
      </c>
      <c r="N4976" t="s">
        <v>40</v>
      </c>
      <c r="O4976" t="s">
        <v>14</v>
      </c>
      <c r="P4976">
        <v>2.8</v>
      </c>
      <c r="Q4976">
        <v>716.8</v>
      </c>
      <c r="R4976">
        <f>MONTH('COCOCART INDIA DATA'!$I4976)</f>
        <v>6</v>
      </c>
      <c r="S4976" t="str">
        <f>TEXT(Table2[[#This Row],[Date]],"mmm")</f>
        <v>Jun</v>
      </c>
      <c r="T4976">
        <f>DAY(Table2[[#This Row],[Date]])</f>
        <v>17</v>
      </c>
      <c r="U4976" t="str">
        <f>TEXT(Table2[[#This Row],[Date]],"ddd")</f>
        <v>Tue</v>
      </c>
    </row>
    <row r="4977" spans="1:21" x14ac:dyDescent="0.25">
      <c r="A4977" s="9">
        <v>2400044984</v>
      </c>
      <c r="B4977" t="s">
        <v>56</v>
      </c>
      <c r="C4977" t="s">
        <v>75</v>
      </c>
      <c r="D4977" t="s">
        <v>83</v>
      </c>
      <c r="E4977" t="s">
        <v>84</v>
      </c>
      <c r="F4977" t="s">
        <v>89</v>
      </c>
      <c r="G4977" t="s">
        <v>43</v>
      </c>
      <c r="H4977" t="s">
        <v>150</v>
      </c>
      <c r="I4977" s="1">
        <v>45825</v>
      </c>
      <c r="J4977">
        <v>749</v>
      </c>
      <c r="K4977">
        <v>266</v>
      </c>
      <c r="L4977">
        <v>28</v>
      </c>
      <c r="M4977" t="s">
        <v>114</v>
      </c>
      <c r="N4977" t="s">
        <v>40</v>
      </c>
      <c r="O4977" t="s">
        <v>14</v>
      </c>
      <c r="P4977">
        <v>9.2086000000000006</v>
      </c>
      <c r="Q4977">
        <v>257.8408</v>
      </c>
      <c r="R4977">
        <f>MONTH('COCOCART INDIA DATA'!$I4977)</f>
        <v>6</v>
      </c>
      <c r="S4977" t="str">
        <f>TEXT(Table2[[#This Row],[Date]],"mmm")</f>
        <v>Jun</v>
      </c>
      <c r="T4977">
        <f>DAY(Table2[[#This Row],[Date]])</f>
        <v>17</v>
      </c>
      <c r="U4977" t="str">
        <f>TEXT(Table2[[#This Row],[Date]],"ddd")</f>
        <v>Tue</v>
      </c>
    </row>
    <row r="4978" spans="1:21" x14ac:dyDescent="0.25">
      <c r="A4978" s="9">
        <v>2400044985</v>
      </c>
      <c r="B4978" t="s">
        <v>51</v>
      </c>
      <c r="C4978" t="s">
        <v>75</v>
      </c>
      <c r="D4978" t="s">
        <v>82</v>
      </c>
      <c r="E4978" t="s">
        <v>85</v>
      </c>
      <c r="F4978" t="s">
        <v>90</v>
      </c>
      <c r="G4978" t="s">
        <v>32</v>
      </c>
      <c r="H4978" t="s">
        <v>150</v>
      </c>
      <c r="I4978" s="1">
        <v>45825</v>
      </c>
      <c r="J4978">
        <v>13958</v>
      </c>
      <c r="K4978">
        <v>185</v>
      </c>
      <c r="L4978">
        <v>451</v>
      </c>
      <c r="M4978" t="s">
        <v>115</v>
      </c>
      <c r="N4978" t="s">
        <v>13</v>
      </c>
      <c r="O4978" t="s">
        <v>14</v>
      </c>
      <c r="P4978">
        <v>1.8652</v>
      </c>
      <c r="Q4978">
        <v>841.20519999999999</v>
      </c>
      <c r="R4978">
        <f>MONTH('COCOCART INDIA DATA'!$I4978)</f>
        <v>6</v>
      </c>
      <c r="S4978" t="str">
        <f>TEXT(Table2[[#This Row],[Date]],"mmm")</f>
        <v>Jun</v>
      </c>
      <c r="T4978">
        <f>DAY(Table2[[#This Row],[Date]])</f>
        <v>17</v>
      </c>
      <c r="U4978" t="str">
        <f>TEXT(Table2[[#This Row],[Date]],"ddd")</f>
        <v>Tue</v>
      </c>
    </row>
    <row r="4979" spans="1:21" x14ac:dyDescent="0.25">
      <c r="A4979" s="9">
        <v>2400044986</v>
      </c>
      <c r="B4979" t="s">
        <v>56</v>
      </c>
      <c r="C4979" t="s">
        <v>75</v>
      </c>
      <c r="D4979" t="s">
        <v>83</v>
      </c>
      <c r="E4979" t="s">
        <v>85</v>
      </c>
      <c r="F4979" t="s">
        <v>91</v>
      </c>
      <c r="G4979" t="s">
        <v>54</v>
      </c>
      <c r="H4979" t="s">
        <v>150</v>
      </c>
      <c r="I4979" s="1">
        <v>45825</v>
      </c>
      <c r="J4979">
        <v>5901</v>
      </c>
      <c r="K4979">
        <v>385</v>
      </c>
      <c r="L4979">
        <v>296</v>
      </c>
      <c r="M4979" t="s">
        <v>116</v>
      </c>
      <c r="N4979" t="s">
        <v>13</v>
      </c>
      <c r="O4979" t="s">
        <v>14</v>
      </c>
      <c r="P4979">
        <v>13.3485</v>
      </c>
      <c r="Q4979">
        <v>3951.1559999999999</v>
      </c>
      <c r="R4979">
        <f>MONTH('COCOCART INDIA DATA'!$I4979)</f>
        <v>6</v>
      </c>
      <c r="S4979" t="str">
        <f>TEXT(Table2[[#This Row],[Date]],"mmm")</f>
        <v>Jun</v>
      </c>
      <c r="T4979">
        <f>DAY(Table2[[#This Row],[Date]])</f>
        <v>17</v>
      </c>
      <c r="U4979" t="str">
        <f>TEXT(Table2[[#This Row],[Date]],"ddd")</f>
        <v>Tue</v>
      </c>
    </row>
    <row r="4980" spans="1:21" x14ac:dyDescent="0.25">
      <c r="A4980" s="9">
        <v>2400044987</v>
      </c>
      <c r="B4980" t="s">
        <v>42</v>
      </c>
      <c r="C4980" t="s">
        <v>75</v>
      </c>
      <c r="D4980" t="s">
        <v>82</v>
      </c>
      <c r="E4980" t="s">
        <v>85</v>
      </c>
      <c r="F4980" t="s">
        <v>90</v>
      </c>
      <c r="G4980" t="s">
        <v>52</v>
      </c>
      <c r="H4980" t="s">
        <v>154</v>
      </c>
      <c r="I4980" s="1">
        <v>45825</v>
      </c>
      <c r="J4980">
        <v>6342</v>
      </c>
      <c r="K4980">
        <v>64</v>
      </c>
      <c r="L4980">
        <v>793</v>
      </c>
      <c r="M4980" t="s">
        <v>117</v>
      </c>
      <c r="N4980" t="s">
        <v>40</v>
      </c>
      <c r="O4980" t="s">
        <v>14</v>
      </c>
      <c r="P4980">
        <v>2.8</v>
      </c>
      <c r="Q4980">
        <v>2220.3999999999996</v>
      </c>
      <c r="R4980">
        <f>MONTH('COCOCART INDIA DATA'!$I4980)</f>
        <v>6</v>
      </c>
      <c r="S4980" t="str">
        <f>TEXT(Table2[[#This Row],[Date]],"mmm")</f>
        <v>Jun</v>
      </c>
      <c r="T4980">
        <f>DAY(Table2[[#This Row],[Date]])</f>
        <v>17</v>
      </c>
      <c r="U4980" t="str">
        <f>TEXT(Table2[[#This Row],[Date]],"ddd")</f>
        <v>Tue</v>
      </c>
    </row>
    <row r="4981" spans="1:21" x14ac:dyDescent="0.25">
      <c r="A4981" s="9">
        <v>2400044988</v>
      </c>
      <c r="B4981" t="s">
        <v>47</v>
      </c>
      <c r="C4981" t="s">
        <v>75</v>
      </c>
      <c r="D4981" t="s">
        <v>82</v>
      </c>
      <c r="E4981" t="s">
        <v>85</v>
      </c>
      <c r="F4981" t="s">
        <v>91</v>
      </c>
      <c r="G4981" t="s">
        <v>16</v>
      </c>
      <c r="H4981" t="s">
        <v>154</v>
      </c>
      <c r="I4981" s="1">
        <v>45825</v>
      </c>
      <c r="J4981">
        <v>315</v>
      </c>
      <c r="K4981">
        <v>335</v>
      </c>
      <c r="L4981">
        <v>19</v>
      </c>
      <c r="M4981" t="s">
        <v>118</v>
      </c>
      <c r="N4981" t="s">
        <v>17</v>
      </c>
      <c r="O4981" t="s">
        <v>18</v>
      </c>
      <c r="P4981">
        <v>0.24049999999999999</v>
      </c>
      <c r="Q4981">
        <v>4.5694999999999997</v>
      </c>
      <c r="R4981">
        <f>MONTH('COCOCART INDIA DATA'!$I4981)</f>
        <v>6</v>
      </c>
      <c r="S4981" t="str">
        <f>TEXT(Table2[[#This Row],[Date]],"mmm")</f>
        <v>Jun</v>
      </c>
      <c r="T4981">
        <f>DAY(Table2[[#This Row],[Date]])</f>
        <v>17</v>
      </c>
      <c r="U4981" t="str">
        <f>TEXT(Table2[[#This Row],[Date]],"ddd")</f>
        <v>Tue</v>
      </c>
    </row>
    <row r="4982" spans="1:21" x14ac:dyDescent="0.25">
      <c r="A4982" s="9">
        <v>2400044989</v>
      </c>
      <c r="B4982" t="s">
        <v>61</v>
      </c>
      <c r="C4982" t="s">
        <v>75</v>
      </c>
      <c r="D4982" t="s">
        <v>82</v>
      </c>
      <c r="E4982" t="s">
        <v>84</v>
      </c>
      <c r="F4982" t="s">
        <v>88</v>
      </c>
      <c r="G4982" t="s">
        <v>21</v>
      </c>
      <c r="H4982" t="s">
        <v>154</v>
      </c>
      <c r="I4982" s="1">
        <v>45825</v>
      </c>
      <c r="J4982">
        <v>147</v>
      </c>
      <c r="K4982">
        <v>84</v>
      </c>
      <c r="L4982">
        <v>14</v>
      </c>
      <c r="M4982" t="s">
        <v>119</v>
      </c>
      <c r="N4982" t="s">
        <v>13</v>
      </c>
      <c r="O4982" t="s">
        <v>18</v>
      </c>
      <c r="P4982">
        <v>6.0811000000000002</v>
      </c>
      <c r="Q4982">
        <v>85.135400000000004</v>
      </c>
      <c r="R4982">
        <f>MONTH('COCOCART INDIA DATA'!$I4982)</f>
        <v>6</v>
      </c>
      <c r="S4982" t="str">
        <f>TEXT(Table2[[#This Row],[Date]],"mmm")</f>
        <v>Jun</v>
      </c>
      <c r="T4982">
        <f>DAY(Table2[[#This Row],[Date]])</f>
        <v>17</v>
      </c>
      <c r="U4982" t="str">
        <f>TEXT(Table2[[#This Row],[Date]],"ddd")</f>
        <v>Tue</v>
      </c>
    </row>
    <row r="4983" spans="1:21" x14ac:dyDescent="0.25">
      <c r="A4983" s="9">
        <v>2400044990</v>
      </c>
      <c r="B4983" t="s">
        <v>47</v>
      </c>
      <c r="C4983" t="s">
        <v>75</v>
      </c>
      <c r="D4983" t="s">
        <v>83</v>
      </c>
      <c r="E4983" t="s">
        <v>84</v>
      </c>
      <c r="F4983" t="s">
        <v>89</v>
      </c>
      <c r="G4983" t="s">
        <v>41</v>
      </c>
      <c r="H4983" t="s">
        <v>154</v>
      </c>
      <c r="I4983" s="1">
        <v>45825</v>
      </c>
      <c r="J4983">
        <v>10213</v>
      </c>
      <c r="K4983">
        <v>217</v>
      </c>
      <c r="L4983">
        <v>365</v>
      </c>
      <c r="M4983" t="s">
        <v>120</v>
      </c>
      <c r="N4983" t="s">
        <v>40</v>
      </c>
      <c r="O4983" t="s">
        <v>14</v>
      </c>
      <c r="P4983">
        <v>6.3415999999999997</v>
      </c>
      <c r="Q4983">
        <v>2314.6839999999997</v>
      </c>
      <c r="R4983">
        <f>MONTH('COCOCART INDIA DATA'!$I4983)</f>
        <v>6</v>
      </c>
      <c r="S4983" t="str">
        <f>TEXT(Table2[[#This Row],[Date]],"mmm")</f>
        <v>Jun</v>
      </c>
      <c r="T4983">
        <f>DAY(Table2[[#This Row],[Date]])</f>
        <v>17</v>
      </c>
      <c r="U4983" t="str">
        <f>TEXT(Table2[[#This Row],[Date]],"ddd")</f>
        <v>Tue</v>
      </c>
    </row>
    <row r="4984" spans="1:21" x14ac:dyDescent="0.25">
      <c r="A4984" s="9">
        <v>2400044991</v>
      </c>
      <c r="B4984" t="s">
        <v>22</v>
      </c>
      <c r="C4984" t="s">
        <v>75</v>
      </c>
      <c r="D4984" t="s">
        <v>83</v>
      </c>
      <c r="E4984" t="s">
        <v>85</v>
      </c>
      <c r="F4984" t="s">
        <v>90</v>
      </c>
      <c r="G4984" t="s">
        <v>25</v>
      </c>
      <c r="H4984" t="s">
        <v>154</v>
      </c>
      <c r="I4984" s="1">
        <v>45825</v>
      </c>
      <c r="J4984">
        <v>8484</v>
      </c>
      <c r="K4984">
        <v>398</v>
      </c>
      <c r="L4984">
        <v>386</v>
      </c>
      <c r="M4984" t="s">
        <v>121</v>
      </c>
      <c r="N4984" t="s">
        <v>13</v>
      </c>
      <c r="O4984" t="s">
        <v>18</v>
      </c>
      <c r="P4984">
        <v>0.69579999999999997</v>
      </c>
      <c r="Q4984">
        <v>268.5788</v>
      </c>
      <c r="R4984">
        <f>MONTH('COCOCART INDIA DATA'!$I4984)</f>
        <v>6</v>
      </c>
      <c r="S4984" t="str">
        <f>TEXT(Table2[[#This Row],[Date]],"mmm")</f>
        <v>Jun</v>
      </c>
      <c r="T4984">
        <f>DAY(Table2[[#This Row],[Date]])</f>
        <v>17</v>
      </c>
      <c r="U4984" t="str">
        <f>TEXT(Table2[[#This Row],[Date]],"ddd")</f>
        <v>Tue</v>
      </c>
    </row>
    <row r="4985" spans="1:21" x14ac:dyDescent="0.25">
      <c r="A4985" s="9">
        <v>2400044992</v>
      </c>
      <c r="B4985" t="s">
        <v>56</v>
      </c>
      <c r="C4985" t="s">
        <v>75</v>
      </c>
      <c r="D4985" t="s">
        <v>83</v>
      </c>
      <c r="E4985" t="s">
        <v>85</v>
      </c>
      <c r="F4985" t="s">
        <v>91</v>
      </c>
      <c r="G4985" t="s">
        <v>39</v>
      </c>
      <c r="H4985" t="s">
        <v>154</v>
      </c>
      <c r="I4985" s="1">
        <v>45825</v>
      </c>
      <c r="J4985">
        <v>532</v>
      </c>
      <c r="K4985">
        <v>78</v>
      </c>
      <c r="L4985">
        <v>26</v>
      </c>
      <c r="M4985" t="s">
        <v>122</v>
      </c>
      <c r="N4985" t="s">
        <v>40</v>
      </c>
      <c r="O4985" t="s">
        <v>14</v>
      </c>
      <c r="P4985">
        <v>2.8195000000000001</v>
      </c>
      <c r="Q4985">
        <v>73.307000000000002</v>
      </c>
      <c r="R4985">
        <f>MONTH('COCOCART INDIA DATA'!$I4985)</f>
        <v>6</v>
      </c>
      <c r="S4985" t="str">
        <f>TEXT(Table2[[#This Row],[Date]],"mmm")</f>
        <v>Jun</v>
      </c>
      <c r="T4985">
        <f>DAY(Table2[[#This Row],[Date]])</f>
        <v>17</v>
      </c>
      <c r="U4985" t="str">
        <f>TEXT(Table2[[#This Row],[Date]],"ddd")</f>
        <v>Tue</v>
      </c>
    </row>
    <row r="4986" spans="1:21" x14ac:dyDescent="0.25">
      <c r="A4986" s="9">
        <v>2400044993</v>
      </c>
      <c r="B4986" t="s">
        <v>33</v>
      </c>
      <c r="C4986" t="s">
        <v>75</v>
      </c>
      <c r="D4986" t="s">
        <v>83</v>
      </c>
      <c r="E4986" t="s">
        <v>85</v>
      </c>
      <c r="F4986" t="s">
        <v>90</v>
      </c>
      <c r="G4986" t="s">
        <v>12</v>
      </c>
      <c r="H4986" t="s">
        <v>154</v>
      </c>
      <c r="I4986" s="1">
        <v>45825</v>
      </c>
      <c r="J4986">
        <v>8785</v>
      </c>
      <c r="K4986">
        <v>155</v>
      </c>
      <c r="L4986">
        <v>550</v>
      </c>
      <c r="M4986" t="s">
        <v>123</v>
      </c>
      <c r="N4986" t="s">
        <v>13</v>
      </c>
      <c r="O4986" t="s">
        <v>14</v>
      </c>
      <c r="P4986">
        <v>6.0983000000000001</v>
      </c>
      <c r="Q4986">
        <v>3354.0650000000001</v>
      </c>
      <c r="R4986">
        <f>MONTH('COCOCART INDIA DATA'!$I4986)</f>
        <v>6</v>
      </c>
      <c r="S4986" t="str">
        <f>TEXT(Table2[[#This Row],[Date]],"mmm")</f>
        <v>Jun</v>
      </c>
      <c r="T4986">
        <f>DAY(Table2[[#This Row],[Date]])</f>
        <v>17</v>
      </c>
      <c r="U4986" t="str">
        <f>TEXT(Table2[[#This Row],[Date]],"ddd")</f>
        <v>Tue</v>
      </c>
    </row>
    <row r="4987" spans="1:21" x14ac:dyDescent="0.25">
      <c r="A4987" s="9">
        <v>2400044994</v>
      </c>
      <c r="B4987" t="s">
        <v>62</v>
      </c>
      <c r="C4987" t="s">
        <v>75</v>
      </c>
      <c r="D4987" t="s">
        <v>83</v>
      </c>
      <c r="E4987" t="s">
        <v>85</v>
      </c>
      <c r="F4987" t="s">
        <v>91</v>
      </c>
      <c r="G4987" t="s">
        <v>58</v>
      </c>
      <c r="H4987" t="s">
        <v>154</v>
      </c>
      <c r="I4987" s="1">
        <v>45825</v>
      </c>
      <c r="J4987">
        <v>8001</v>
      </c>
      <c r="K4987">
        <v>203</v>
      </c>
      <c r="L4987">
        <v>572</v>
      </c>
      <c r="M4987" t="s">
        <v>124</v>
      </c>
      <c r="N4987" t="s">
        <v>13</v>
      </c>
      <c r="O4987" t="s">
        <v>18</v>
      </c>
      <c r="P4987">
        <v>5.0198</v>
      </c>
      <c r="Q4987">
        <v>2871.3256000000001</v>
      </c>
      <c r="R4987">
        <f>MONTH('COCOCART INDIA DATA'!$I4987)</f>
        <v>6</v>
      </c>
      <c r="S4987" t="str">
        <f>TEXT(Table2[[#This Row],[Date]],"mmm")</f>
        <v>Jun</v>
      </c>
      <c r="T4987">
        <f>DAY(Table2[[#This Row],[Date]])</f>
        <v>17</v>
      </c>
      <c r="U4987" t="str">
        <f>TEXT(Table2[[#This Row],[Date]],"ddd")</f>
        <v>Tue</v>
      </c>
    </row>
    <row r="4988" spans="1:21" x14ac:dyDescent="0.25">
      <c r="A4988" s="9">
        <v>2400044995</v>
      </c>
      <c r="B4988" t="s">
        <v>64</v>
      </c>
      <c r="C4988" t="s">
        <v>75</v>
      </c>
      <c r="D4988" t="s">
        <v>83</v>
      </c>
      <c r="E4988" t="s">
        <v>84</v>
      </c>
      <c r="F4988" t="s">
        <v>89</v>
      </c>
      <c r="G4988" t="s">
        <v>38</v>
      </c>
      <c r="H4988" t="s">
        <v>154</v>
      </c>
      <c r="I4988" s="1">
        <v>45825</v>
      </c>
      <c r="J4988">
        <v>364</v>
      </c>
      <c r="K4988">
        <v>234</v>
      </c>
      <c r="L4988">
        <v>37</v>
      </c>
      <c r="M4988" t="s">
        <v>125</v>
      </c>
      <c r="N4988" t="s">
        <v>13</v>
      </c>
      <c r="O4988" t="s">
        <v>14</v>
      </c>
      <c r="P4988">
        <v>8.7870000000000008</v>
      </c>
      <c r="Q4988">
        <v>325.11900000000003</v>
      </c>
      <c r="R4988">
        <f>MONTH('COCOCART INDIA DATA'!$I4988)</f>
        <v>6</v>
      </c>
      <c r="S4988" t="str">
        <f>TEXT(Table2[[#This Row],[Date]],"mmm")</f>
        <v>Jun</v>
      </c>
      <c r="T4988">
        <f>DAY(Table2[[#This Row],[Date]])</f>
        <v>17</v>
      </c>
      <c r="U4988" t="str">
        <f>TEXT(Table2[[#This Row],[Date]],"ddd")</f>
        <v>Tue</v>
      </c>
    </row>
    <row r="4989" spans="1:21" x14ac:dyDescent="0.25">
      <c r="A4989" s="9">
        <v>2400044996</v>
      </c>
      <c r="B4989" t="s">
        <v>15</v>
      </c>
      <c r="C4989" t="s">
        <v>76</v>
      </c>
      <c r="D4989" t="s">
        <v>83</v>
      </c>
      <c r="E4989" t="s">
        <v>84</v>
      </c>
      <c r="F4989" t="s">
        <v>89</v>
      </c>
      <c r="G4989" t="s">
        <v>49</v>
      </c>
      <c r="H4989" t="s">
        <v>148</v>
      </c>
      <c r="I4989" s="1">
        <v>45825</v>
      </c>
      <c r="J4989">
        <v>2331</v>
      </c>
      <c r="K4989">
        <v>158</v>
      </c>
      <c r="L4989">
        <v>138</v>
      </c>
      <c r="M4989" t="s">
        <v>126</v>
      </c>
      <c r="N4989" t="s">
        <v>13</v>
      </c>
      <c r="O4989" t="s">
        <v>14</v>
      </c>
      <c r="P4989">
        <v>1.5934999999999999</v>
      </c>
      <c r="Q4989">
        <v>219.90299999999999</v>
      </c>
      <c r="R4989">
        <f>MONTH('COCOCART INDIA DATA'!$I4989)</f>
        <v>6</v>
      </c>
      <c r="S4989" t="str">
        <f>TEXT(Table2[[#This Row],[Date]],"mmm")</f>
        <v>Jun</v>
      </c>
      <c r="T4989">
        <f>DAY(Table2[[#This Row],[Date]])</f>
        <v>17</v>
      </c>
      <c r="U4989" t="str">
        <f>TEXT(Table2[[#This Row],[Date]],"ddd")</f>
        <v>Tue</v>
      </c>
    </row>
    <row r="4990" spans="1:21" x14ac:dyDescent="0.25">
      <c r="A4990" s="9">
        <v>2400044997</v>
      </c>
      <c r="B4990" t="s">
        <v>22</v>
      </c>
      <c r="C4990" t="s">
        <v>77</v>
      </c>
      <c r="D4990" t="s">
        <v>83</v>
      </c>
      <c r="E4990" t="s">
        <v>85</v>
      </c>
      <c r="F4990" t="s">
        <v>90</v>
      </c>
      <c r="G4990" t="s">
        <v>52</v>
      </c>
      <c r="H4990" t="s">
        <v>148</v>
      </c>
      <c r="I4990" s="1">
        <v>45825</v>
      </c>
      <c r="J4990">
        <v>7665</v>
      </c>
      <c r="K4990">
        <v>93</v>
      </c>
      <c r="L4990">
        <v>480</v>
      </c>
      <c r="M4990" t="s">
        <v>127</v>
      </c>
      <c r="N4990" t="s">
        <v>40</v>
      </c>
      <c r="O4990" t="s">
        <v>14</v>
      </c>
      <c r="P4990">
        <v>2.8</v>
      </c>
      <c r="Q4990">
        <v>1344</v>
      </c>
      <c r="R4990">
        <f>MONTH('COCOCART INDIA DATA'!$I4990)</f>
        <v>6</v>
      </c>
      <c r="S4990" t="str">
        <f>TEXT(Table2[[#This Row],[Date]],"mmm")</f>
        <v>Jun</v>
      </c>
      <c r="T4990">
        <f>DAY(Table2[[#This Row],[Date]])</f>
        <v>17</v>
      </c>
      <c r="U4990" t="str">
        <f>TEXT(Table2[[#This Row],[Date]],"ddd")</f>
        <v>Tue</v>
      </c>
    </row>
    <row r="4991" spans="1:21" x14ac:dyDescent="0.25">
      <c r="A4991" s="9">
        <v>2400044998</v>
      </c>
      <c r="B4991" t="s">
        <v>63</v>
      </c>
      <c r="C4991" t="s">
        <v>78</v>
      </c>
      <c r="D4991" t="s">
        <v>83</v>
      </c>
      <c r="E4991" t="s">
        <v>85</v>
      </c>
      <c r="F4991" t="s">
        <v>91</v>
      </c>
      <c r="G4991" t="s">
        <v>58</v>
      </c>
      <c r="H4991" t="s">
        <v>148</v>
      </c>
      <c r="I4991" s="1">
        <v>45825</v>
      </c>
      <c r="J4991">
        <v>2905</v>
      </c>
      <c r="K4991">
        <v>341</v>
      </c>
      <c r="L4991">
        <v>224</v>
      </c>
      <c r="M4991" t="s">
        <v>128</v>
      </c>
      <c r="N4991" t="s">
        <v>13</v>
      </c>
      <c r="O4991" t="s">
        <v>18</v>
      </c>
      <c r="P4991">
        <v>5.0198</v>
      </c>
      <c r="Q4991">
        <v>1124.4351999999999</v>
      </c>
      <c r="R4991">
        <f>MONTH('COCOCART INDIA DATA'!$I4991)</f>
        <v>6</v>
      </c>
      <c r="S4991" t="str">
        <f>TEXT(Table2[[#This Row],[Date]],"mmm")</f>
        <v>Jun</v>
      </c>
      <c r="T4991">
        <f>DAY(Table2[[#This Row],[Date]])</f>
        <v>17</v>
      </c>
      <c r="U4991" t="str">
        <f>TEXT(Table2[[#This Row],[Date]],"ddd")</f>
        <v>Tue</v>
      </c>
    </row>
    <row r="4992" spans="1:21" x14ac:dyDescent="0.25">
      <c r="A4992" s="9">
        <v>2400044999</v>
      </c>
      <c r="B4992" t="s">
        <v>63</v>
      </c>
      <c r="C4992" t="s">
        <v>78</v>
      </c>
      <c r="D4992" t="s">
        <v>83</v>
      </c>
      <c r="E4992" t="s">
        <v>85</v>
      </c>
      <c r="F4992" t="s">
        <v>90</v>
      </c>
      <c r="G4992" t="s">
        <v>25</v>
      </c>
      <c r="H4992" t="s">
        <v>148</v>
      </c>
      <c r="I4992" s="1">
        <v>45825</v>
      </c>
      <c r="J4992">
        <v>6230</v>
      </c>
      <c r="K4992">
        <v>426</v>
      </c>
      <c r="L4992">
        <v>260</v>
      </c>
      <c r="M4992" t="s">
        <v>129</v>
      </c>
      <c r="N4992" t="s">
        <v>13</v>
      </c>
      <c r="O4992" t="s">
        <v>18</v>
      </c>
      <c r="P4992">
        <v>0.69579999999999997</v>
      </c>
      <c r="Q4992">
        <v>180.90799999999999</v>
      </c>
      <c r="R4992">
        <f>MONTH('COCOCART INDIA DATA'!$I4992)</f>
        <v>6</v>
      </c>
      <c r="S4992" t="str">
        <f>TEXT(Table2[[#This Row],[Date]],"mmm")</f>
        <v>Jun</v>
      </c>
      <c r="T4992">
        <f>DAY(Table2[[#This Row],[Date]])</f>
        <v>17</v>
      </c>
      <c r="U4992" t="str">
        <f>TEXT(Table2[[#This Row],[Date]],"ddd")</f>
        <v>Tue</v>
      </c>
    </row>
    <row r="4993" spans="1:21" x14ac:dyDescent="0.25">
      <c r="A4993" s="9">
        <v>2400045000</v>
      </c>
      <c r="B4993" t="s">
        <v>15</v>
      </c>
      <c r="C4993" t="s">
        <v>79</v>
      </c>
      <c r="D4993" t="s">
        <v>83</v>
      </c>
      <c r="E4993" t="s">
        <v>85</v>
      </c>
      <c r="F4993" t="s">
        <v>91</v>
      </c>
      <c r="G4993" t="s">
        <v>52</v>
      </c>
      <c r="H4993" t="s">
        <v>148</v>
      </c>
      <c r="I4993" s="1">
        <v>45825</v>
      </c>
      <c r="J4993">
        <v>2758</v>
      </c>
      <c r="K4993">
        <v>51</v>
      </c>
      <c r="L4993">
        <v>345</v>
      </c>
      <c r="M4993" t="s">
        <v>130</v>
      </c>
      <c r="N4993" t="s">
        <v>40</v>
      </c>
      <c r="O4993" t="s">
        <v>14</v>
      </c>
      <c r="P4993">
        <v>2.8</v>
      </c>
      <c r="Q4993">
        <v>965.99999999999989</v>
      </c>
      <c r="R4993">
        <f>MONTH('COCOCART INDIA DATA'!$I4993)</f>
        <v>6</v>
      </c>
      <c r="S4993" t="str">
        <f>TEXT(Table2[[#This Row],[Date]],"mmm")</f>
        <v>Jun</v>
      </c>
      <c r="T4993">
        <f>DAY(Table2[[#This Row],[Date]])</f>
        <v>17</v>
      </c>
      <c r="U4993" t="str">
        <f>TEXT(Table2[[#This Row],[Date]],"ddd")</f>
        <v>Tue</v>
      </c>
    </row>
    <row r="4994" spans="1:21" x14ac:dyDescent="0.25">
      <c r="A4994" s="9">
        <v>2400045001</v>
      </c>
      <c r="B4994" t="s">
        <v>11</v>
      </c>
      <c r="C4994" t="s">
        <v>80</v>
      </c>
      <c r="D4994" t="s">
        <v>83</v>
      </c>
      <c r="E4994" t="s">
        <v>84</v>
      </c>
      <c r="F4994" t="s">
        <v>88</v>
      </c>
      <c r="G4994" t="s">
        <v>53</v>
      </c>
      <c r="H4994" t="s">
        <v>148</v>
      </c>
      <c r="I4994" s="1">
        <v>45825</v>
      </c>
      <c r="J4994">
        <v>2352</v>
      </c>
      <c r="K4994">
        <v>136</v>
      </c>
      <c r="L4994">
        <v>181</v>
      </c>
      <c r="M4994" t="s">
        <v>131</v>
      </c>
      <c r="N4994" t="s">
        <v>40</v>
      </c>
      <c r="O4994" t="s">
        <v>18</v>
      </c>
      <c r="P4994">
        <v>8.2429000000000006</v>
      </c>
      <c r="Q4994">
        <v>1491.9649000000002</v>
      </c>
      <c r="R4994">
        <f>MONTH('COCOCART INDIA DATA'!$I4994)</f>
        <v>6</v>
      </c>
      <c r="S4994" t="str">
        <f>TEXT(Table2[[#This Row],[Date]],"mmm")</f>
        <v>Jun</v>
      </c>
      <c r="T4994">
        <f>DAY(Table2[[#This Row],[Date]])</f>
        <v>17</v>
      </c>
      <c r="U4994" t="str">
        <f>TEXT(Table2[[#This Row],[Date]],"ddd")</f>
        <v>Tue</v>
      </c>
    </row>
    <row r="4995" spans="1:21" x14ac:dyDescent="0.25">
      <c r="A4995" s="9">
        <v>2400045002</v>
      </c>
      <c r="B4995" t="s">
        <v>15</v>
      </c>
      <c r="C4995" t="s">
        <v>79</v>
      </c>
      <c r="D4995" t="s">
        <v>83</v>
      </c>
      <c r="E4995" t="s">
        <v>84</v>
      </c>
      <c r="F4995" t="s">
        <v>89</v>
      </c>
      <c r="G4995" t="s">
        <v>28</v>
      </c>
      <c r="H4995" t="s">
        <v>148</v>
      </c>
      <c r="I4995" s="1">
        <v>45825</v>
      </c>
      <c r="J4995">
        <v>2779</v>
      </c>
      <c r="K4995">
        <v>53</v>
      </c>
      <c r="L4995">
        <v>93</v>
      </c>
      <c r="M4995" t="s">
        <v>132</v>
      </c>
      <c r="N4995" t="s">
        <v>17</v>
      </c>
      <c r="O4995" t="s">
        <v>18</v>
      </c>
      <c r="P4995">
        <v>1.7625</v>
      </c>
      <c r="Q4995">
        <v>163.91249999999999</v>
      </c>
      <c r="R4995">
        <f>MONTH('COCOCART INDIA DATA'!$I4995)</f>
        <v>6</v>
      </c>
      <c r="S4995" t="str">
        <f>TEXT(Table2[[#This Row],[Date]],"mmm")</f>
        <v>Jun</v>
      </c>
      <c r="T4995">
        <f>DAY(Table2[[#This Row],[Date]])</f>
        <v>17</v>
      </c>
      <c r="U4995" t="str">
        <f>TEXT(Table2[[#This Row],[Date]],"ddd")</f>
        <v>Tue</v>
      </c>
    </row>
    <row r="4996" spans="1:21" x14ac:dyDescent="0.25">
      <c r="A4996" s="9">
        <v>2400045003</v>
      </c>
      <c r="B4996" t="s">
        <v>62</v>
      </c>
      <c r="C4996" t="s">
        <v>79</v>
      </c>
      <c r="D4996" t="s">
        <v>83</v>
      </c>
      <c r="E4996" t="s">
        <v>85</v>
      </c>
      <c r="F4996" t="s">
        <v>90</v>
      </c>
      <c r="G4996" t="s">
        <v>23</v>
      </c>
      <c r="H4996" t="s">
        <v>148</v>
      </c>
      <c r="I4996" s="1">
        <v>45825</v>
      </c>
      <c r="J4996">
        <v>7</v>
      </c>
      <c r="K4996">
        <v>551</v>
      </c>
      <c r="L4996">
        <v>1</v>
      </c>
      <c r="M4996" t="s">
        <v>133</v>
      </c>
      <c r="N4996" t="s">
        <v>17</v>
      </c>
      <c r="O4996" t="s">
        <v>18</v>
      </c>
      <c r="P4996">
        <v>7.8910999999999998</v>
      </c>
      <c r="Q4996">
        <v>7.8910999999999998</v>
      </c>
      <c r="R4996">
        <f>MONTH('COCOCART INDIA DATA'!$I4996)</f>
        <v>6</v>
      </c>
      <c r="S4996" t="str">
        <f>TEXT(Table2[[#This Row],[Date]],"mmm")</f>
        <v>Jun</v>
      </c>
      <c r="T4996">
        <f>DAY(Table2[[#This Row],[Date]])</f>
        <v>17</v>
      </c>
      <c r="U4996" t="str">
        <f>TEXT(Table2[[#This Row],[Date]],"ddd")</f>
        <v>Tue</v>
      </c>
    </row>
    <row r="4997" spans="1:21" x14ac:dyDescent="0.25">
      <c r="A4997" s="9">
        <v>2400045004</v>
      </c>
      <c r="B4997" t="s">
        <v>29</v>
      </c>
      <c r="C4997" t="s">
        <v>80</v>
      </c>
      <c r="D4997" t="s">
        <v>83</v>
      </c>
      <c r="E4997" t="s">
        <v>85</v>
      </c>
      <c r="F4997" t="s">
        <v>91</v>
      </c>
      <c r="G4997" t="s">
        <v>45</v>
      </c>
      <c r="H4997" t="s">
        <v>148</v>
      </c>
      <c r="I4997" s="1">
        <v>45825</v>
      </c>
      <c r="J4997">
        <v>3213</v>
      </c>
      <c r="K4997">
        <v>142</v>
      </c>
      <c r="L4997">
        <v>111</v>
      </c>
      <c r="M4997" t="s">
        <v>134</v>
      </c>
      <c r="N4997" t="s">
        <v>17</v>
      </c>
      <c r="O4997" t="s">
        <v>14</v>
      </c>
      <c r="P4997">
        <v>2.4773999999999998</v>
      </c>
      <c r="Q4997">
        <v>274.9914</v>
      </c>
      <c r="R4997">
        <f>MONTH('COCOCART INDIA DATA'!$I4997)</f>
        <v>6</v>
      </c>
      <c r="S4997" t="str">
        <f>TEXT(Table2[[#This Row],[Date]],"mmm")</f>
        <v>Jun</v>
      </c>
      <c r="T4997">
        <f>DAY(Table2[[#This Row],[Date]])</f>
        <v>17</v>
      </c>
      <c r="U4997" t="str">
        <f>TEXT(Table2[[#This Row],[Date]],"ddd")</f>
        <v>Tue</v>
      </c>
    </row>
    <row r="4998" spans="1:21" x14ac:dyDescent="0.25">
      <c r="A4998" s="9">
        <v>2400045005</v>
      </c>
      <c r="B4998" t="s">
        <v>26</v>
      </c>
      <c r="C4998" t="s">
        <v>79</v>
      </c>
      <c r="D4998" t="s">
        <v>83</v>
      </c>
      <c r="E4998" t="s">
        <v>85</v>
      </c>
      <c r="F4998" t="s">
        <v>90</v>
      </c>
      <c r="G4998" t="s">
        <v>12</v>
      </c>
      <c r="H4998" t="s">
        <v>146</v>
      </c>
      <c r="I4998" s="1">
        <v>45825</v>
      </c>
      <c r="J4998">
        <v>9275</v>
      </c>
      <c r="K4998">
        <v>3</v>
      </c>
      <c r="L4998">
        <v>489</v>
      </c>
      <c r="M4998" t="s">
        <v>135</v>
      </c>
      <c r="N4998" t="s">
        <v>13</v>
      </c>
      <c r="O4998" t="s">
        <v>14</v>
      </c>
      <c r="P4998">
        <v>6.0983000000000001</v>
      </c>
      <c r="Q4998">
        <v>2982.0686999999998</v>
      </c>
      <c r="R4998">
        <f>MONTH('COCOCART INDIA DATA'!$I4998)</f>
        <v>6</v>
      </c>
      <c r="S4998" t="str">
        <f>TEXT(Table2[[#This Row],[Date]],"mmm")</f>
        <v>Jun</v>
      </c>
      <c r="T4998">
        <f>DAY(Table2[[#This Row],[Date]])</f>
        <v>17</v>
      </c>
      <c r="U4998" t="str">
        <f>TEXT(Table2[[#This Row],[Date]],"ddd")</f>
        <v>Tue</v>
      </c>
    </row>
    <row r="4999" spans="1:21" x14ac:dyDescent="0.25">
      <c r="A4999" s="9">
        <v>2400045006</v>
      </c>
      <c r="B4999" t="s">
        <v>62</v>
      </c>
      <c r="C4999" t="s">
        <v>79</v>
      </c>
      <c r="D4999" t="s">
        <v>83</v>
      </c>
      <c r="E4999" t="s">
        <v>85</v>
      </c>
      <c r="F4999" t="s">
        <v>91</v>
      </c>
      <c r="G4999" t="s">
        <v>12</v>
      </c>
      <c r="H4999" t="s">
        <v>146</v>
      </c>
      <c r="I4999" s="1">
        <v>45825</v>
      </c>
      <c r="J4999">
        <v>4368</v>
      </c>
      <c r="K4999">
        <v>87</v>
      </c>
      <c r="L4999">
        <v>199</v>
      </c>
      <c r="M4999" t="s">
        <v>136</v>
      </c>
      <c r="N4999" t="s">
        <v>13</v>
      </c>
      <c r="O4999" t="s">
        <v>14</v>
      </c>
      <c r="P4999">
        <v>6.0983000000000001</v>
      </c>
      <c r="Q4999">
        <v>1213.5617</v>
      </c>
      <c r="R4999">
        <f>MONTH('COCOCART INDIA DATA'!$I4999)</f>
        <v>6</v>
      </c>
      <c r="S4999" t="str">
        <f>TEXT(Table2[[#This Row],[Date]],"mmm")</f>
        <v>Jun</v>
      </c>
      <c r="T4999">
        <f>DAY(Table2[[#This Row],[Date]])</f>
        <v>17</v>
      </c>
      <c r="U4999" t="str">
        <f>TEXT(Table2[[#This Row],[Date]],"ddd")</f>
        <v>Tue</v>
      </c>
    </row>
    <row r="5000" spans="1:21" x14ac:dyDescent="0.25">
      <c r="A5000" s="9">
        <v>2400045007</v>
      </c>
      <c r="B5000" t="s">
        <v>24</v>
      </c>
      <c r="C5000" t="s">
        <v>79</v>
      </c>
      <c r="D5000" t="s">
        <v>83</v>
      </c>
      <c r="E5000" t="s">
        <v>84</v>
      </c>
      <c r="F5000" t="s">
        <v>89</v>
      </c>
      <c r="G5000" t="s">
        <v>43</v>
      </c>
      <c r="H5000" t="s">
        <v>146</v>
      </c>
      <c r="I5000" s="1">
        <v>45825</v>
      </c>
      <c r="J5000">
        <v>10633</v>
      </c>
      <c r="K5000">
        <v>14</v>
      </c>
      <c r="L5000">
        <v>409</v>
      </c>
      <c r="M5000" t="s">
        <v>137</v>
      </c>
      <c r="N5000" t="s">
        <v>40</v>
      </c>
      <c r="O5000" t="s">
        <v>14</v>
      </c>
      <c r="P5000">
        <v>9.2086000000000006</v>
      </c>
      <c r="Q5000">
        <v>3766.3174000000004</v>
      </c>
      <c r="R5000">
        <f>MONTH('COCOCART INDIA DATA'!$I5000)</f>
        <v>6</v>
      </c>
      <c r="S5000" t="str">
        <f>TEXT(Table2[[#This Row],[Date]],"mmm")</f>
        <v>Jun</v>
      </c>
      <c r="T5000">
        <f>DAY(Table2[[#This Row],[Date]])</f>
        <v>17</v>
      </c>
      <c r="U5000" t="str">
        <f>TEXT(Table2[[#This Row],[Date]],"ddd")</f>
        <v>Tue</v>
      </c>
    </row>
    <row r="5001" spans="1:21" x14ac:dyDescent="0.25">
      <c r="A5001" s="9">
        <v>2400045008</v>
      </c>
      <c r="B5001" t="s">
        <v>60</v>
      </c>
      <c r="C5001" t="s">
        <v>79</v>
      </c>
      <c r="D5001" t="s">
        <v>83</v>
      </c>
      <c r="E5001" t="s">
        <v>84</v>
      </c>
      <c r="F5001" t="s">
        <v>89</v>
      </c>
      <c r="G5001" t="s">
        <v>12</v>
      </c>
      <c r="H5001" t="s">
        <v>146</v>
      </c>
      <c r="I5001" s="1">
        <v>45825</v>
      </c>
      <c r="J5001">
        <v>11319</v>
      </c>
      <c r="K5001">
        <v>66</v>
      </c>
      <c r="L5001">
        <v>708</v>
      </c>
      <c r="M5001" t="s">
        <v>138</v>
      </c>
      <c r="N5001" t="s">
        <v>13</v>
      </c>
      <c r="O5001" t="s">
        <v>14</v>
      </c>
      <c r="P5001">
        <v>6.0983000000000001</v>
      </c>
      <c r="Q5001">
        <v>4317.5964000000004</v>
      </c>
      <c r="R5001">
        <f>MONTH('COCOCART INDIA DATA'!$I5001)</f>
        <v>6</v>
      </c>
      <c r="S5001" t="str">
        <f>TEXT(Table2[[#This Row],[Date]],"mmm")</f>
        <v>Jun</v>
      </c>
      <c r="T5001">
        <f>DAY(Table2[[#This Row],[Date]])</f>
        <v>17</v>
      </c>
      <c r="U5001" t="str">
        <f>TEXT(Table2[[#This Row],[Date]],"ddd")</f>
        <v>Tue</v>
      </c>
    </row>
    <row r="5002" spans="1:21" x14ac:dyDescent="0.25">
      <c r="A5002" s="9">
        <v>2400045009</v>
      </c>
      <c r="B5002" t="s">
        <v>61</v>
      </c>
      <c r="C5002" t="s">
        <v>66</v>
      </c>
      <c r="D5002" t="s">
        <v>82</v>
      </c>
      <c r="E5002" t="s">
        <v>85</v>
      </c>
      <c r="F5002" t="s">
        <v>90</v>
      </c>
      <c r="G5002" t="s">
        <v>58</v>
      </c>
      <c r="H5002" t="s">
        <v>146</v>
      </c>
      <c r="I5002" s="1">
        <v>45825</v>
      </c>
      <c r="J5002">
        <v>8799</v>
      </c>
      <c r="K5002">
        <v>126</v>
      </c>
      <c r="L5002">
        <v>518</v>
      </c>
      <c r="M5002" t="s">
        <v>139</v>
      </c>
      <c r="N5002" t="s">
        <v>13</v>
      </c>
      <c r="O5002" t="s">
        <v>18</v>
      </c>
      <c r="P5002">
        <v>5.0198</v>
      </c>
      <c r="Q5002">
        <v>2600.2564000000002</v>
      </c>
      <c r="R5002">
        <f>MONTH('COCOCART INDIA DATA'!$I5002)</f>
        <v>6</v>
      </c>
      <c r="S5002" t="str">
        <f>TEXT(Table2[[#This Row],[Date]],"mmm")</f>
        <v>Jun</v>
      </c>
      <c r="T5002">
        <f>DAY(Table2[[#This Row],[Date]])</f>
        <v>17</v>
      </c>
      <c r="U5002" t="str">
        <f>TEXT(Table2[[#This Row],[Date]],"ddd")</f>
        <v>Tue</v>
      </c>
    </row>
    <row r="5003" spans="1:21" x14ac:dyDescent="0.25">
      <c r="A5003" s="9">
        <v>2400045010</v>
      </c>
      <c r="B5003" t="s">
        <v>33</v>
      </c>
      <c r="C5003" t="s">
        <v>66</v>
      </c>
      <c r="D5003" t="s">
        <v>83</v>
      </c>
      <c r="E5003" t="s">
        <v>85</v>
      </c>
      <c r="F5003" t="s">
        <v>91</v>
      </c>
      <c r="G5003" t="s">
        <v>43</v>
      </c>
      <c r="H5003" t="s">
        <v>146</v>
      </c>
      <c r="I5003" s="1">
        <v>45825</v>
      </c>
      <c r="J5003">
        <v>2695</v>
      </c>
      <c r="K5003">
        <v>49</v>
      </c>
      <c r="L5003">
        <v>104</v>
      </c>
      <c r="M5003" t="s">
        <v>140</v>
      </c>
      <c r="N5003" t="s">
        <v>40</v>
      </c>
      <c r="O5003" t="s">
        <v>14</v>
      </c>
      <c r="P5003">
        <v>9.2086000000000006</v>
      </c>
      <c r="Q5003">
        <v>957.69440000000009</v>
      </c>
      <c r="R5003">
        <f>MONTH('COCOCART INDIA DATA'!$I5003)</f>
        <v>6</v>
      </c>
      <c r="S5003" t="str">
        <f>TEXT(Table2[[#This Row],[Date]],"mmm")</f>
        <v>Jun</v>
      </c>
      <c r="T5003">
        <f>DAY(Table2[[#This Row],[Date]])</f>
        <v>17</v>
      </c>
      <c r="U5003" t="str">
        <f>TEXT(Table2[[#This Row],[Date]],"ddd")</f>
        <v>Tue</v>
      </c>
    </row>
    <row r="5004" spans="1:21" x14ac:dyDescent="0.25">
      <c r="A5004" s="9">
        <v>2400045011</v>
      </c>
      <c r="B5004" t="s">
        <v>15</v>
      </c>
      <c r="C5004" t="s">
        <v>66</v>
      </c>
      <c r="D5004" t="s">
        <v>82</v>
      </c>
      <c r="E5004" t="s">
        <v>85</v>
      </c>
      <c r="F5004" t="s">
        <v>90</v>
      </c>
      <c r="G5004" t="s">
        <v>16</v>
      </c>
      <c r="H5004" t="s">
        <v>146</v>
      </c>
      <c r="I5004" s="1">
        <v>45825</v>
      </c>
      <c r="J5004">
        <v>245</v>
      </c>
      <c r="K5004">
        <v>224</v>
      </c>
      <c r="L5004">
        <v>25</v>
      </c>
      <c r="M5004" t="s">
        <v>141</v>
      </c>
      <c r="N5004" t="s">
        <v>17</v>
      </c>
      <c r="O5004" t="s">
        <v>18</v>
      </c>
      <c r="P5004">
        <v>0.24049999999999999</v>
      </c>
      <c r="Q5004">
        <v>6.0125000000000002</v>
      </c>
      <c r="R5004">
        <f>MONTH('COCOCART INDIA DATA'!$I5004)</f>
        <v>6</v>
      </c>
      <c r="S5004" t="str">
        <f>TEXT(Table2[[#This Row],[Date]],"mmm")</f>
        <v>Jun</v>
      </c>
      <c r="T5004">
        <f>DAY(Table2[[#This Row],[Date]])</f>
        <v>17</v>
      </c>
      <c r="U5004" t="str">
        <f>TEXT(Table2[[#This Row],[Date]],"ddd")</f>
        <v>Tue</v>
      </c>
    </row>
    <row r="5005" spans="1:21" x14ac:dyDescent="0.25">
      <c r="A5005" s="9">
        <v>2400045012</v>
      </c>
      <c r="B5005" t="s">
        <v>64</v>
      </c>
      <c r="C5005" t="s">
        <v>66</v>
      </c>
      <c r="D5005" t="s">
        <v>83</v>
      </c>
      <c r="E5005" t="s">
        <v>85</v>
      </c>
      <c r="F5005" t="s">
        <v>91</v>
      </c>
      <c r="G5005" t="s">
        <v>21</v>
      </c>
      <c r="H5005" t="s">
        <v>146</v>
      </c>
      <c r="I5005" s="1">
        <v>45825</v>
      </c>
      <c r="J5005">
        <v>3647</v>
      </c>
      <c r="K5005">
        <v>85</v>
      </c>
      <c r="L5005">
        <v>406</v>
      </c>
      <c r="M5005" t="s">
        <v>142</v>
      </c>
      <c r="N5005" t="s">
        <v>13</v>
      </c>
      <c r="O5005" t="s">
        <v>18</v>
      </c>
      <c r="P5005">
        <v>6.0811000000000002</v>
      </c>
      <c r="Q5005">
        <v>2468.9266000000002</v>
      </c>
      <c r="R5005">
        <f>MONTH('COCOCART INDIA DATA'!$I5005)</f>
        <v>6</v>
      </c>
      <c r="S5005" t="str">
        <f>TEXT(Table2[[#This Row],[Date]],"mmm")</f>
        <v>Jun</v>
      </c>
      <c r="T5005">
        <f>DAY(Table2[[#This Row],[Date]])</f>
        <v>17</v>
      </c>
      <c r="U5005" t="str">
        <f>TEXT(Table2[[#This Row],[Date]],"ddd")</f>
        <v>Tue</v>
      </c>
    </row>
    <row r="5006" spans="1:21" x14ac:dyDescent="0.25">
      <c r="A5006" s="9">
        <v>2400045013</v>
      </c>
      <c r="B5006" t="s">
        <v>15</v>
      </c>
      <c r="C5006" t="s">
        <v>66</v>
      </c>
      <c r="D5006" t="s">
        <v>83</v>
      </c>
      <c r="E5006" t="s">
        <v>84</v>
      </c>
      <c r="F5006" t="s">
        <v>88</v>
      </c>
      <c r="G5006" t="s">
        <v>23</v>
      </c>
      <c r="H5006" t="s">
        <v>146</v>
      </c>
      <c r="I5006" s="1">
        <v>45825</v>
      </c>
      <c r="J5006">
        <v>6412</v>
      </c>
      <c r="K5006">
        <v>31</v>
      </c>
      <c r="L5006">
        <v>257</v>
      </c>
      <c r="M5006" t="s">
        <v>143</v>
      </c>
      <c r="N5006" t="s">
        <v>17</v>
      </c>
      <c r="O5006" t="s">
        <v>18</v>
      </c>
      <c r="P5006">
        <v>7.8910999999999998</v>
      </c>
      <c r="Q5006">
        <v>2028.0127</v>
      </c>
      <c r="R5006">
        <f>MONTH('COCOCART INDIA DATA'!$I5006)</f>
        <v>6</v>
      </c>
      <c r="S5006" t="str">
        <f>TEXT(Table2[[#This Row],[Date]],"mmm")</f>
        <v>Jun</v>
      </c>
      <c r="T5006">
        <f>DAY(Table2[[#This Row],[Date]])</f>
        <v>17</v>
      </c>
      <c r="U5006" t="str">
        <f>TEXT(Table2[[#This Row],[Date]],"ddd")</f>
        <v>Tue</v>
      </c>
    </row>
    <row r="5007" spans="1:21" x14ac:dyDescent="0.25">
      <c r="A5007" s="9">
        <v>2400045014</v>
      </c>
      <c r="B5007" t="s">
        <v>50</v>
      </c>
      <c r="C5007" t="s">
        <v>67</v>
      </c>
      <c r="D5007" t="s">
        <v>83</v>
      </c>
      <c r="E5007" t="s">
        <v>84</v>
      </c>
      <c r="F5007" t="s">
        <v>89</v>
      </c>
      <c r="G5007" t="s">
        <v>46</v>
      </c>
      <c r="H5007" t="s">
        <v>147</v>
      </c>
      <c r="I5007" s="1">
        <v>45825</v>
      </c>
      <c r="J5007">
        <v>2905</v>
      </c>
      <c r="K5007">
        <v>149</v>
      </c>
      <c r="L5007">
        <v>112</v>
      </c>
      <c r="M5007" t="s">
        <v>41</v>
      </c>
      <c r="N5007" t="s">
        <v>40</v>
      </c>
      <c r="O5007" t="s">
        <v>18</v>
      </c>
      <c r="P5007">
        <v>4.7065000000000001</v>
      </c>
      <c r="Q5007">
        <v>527.12800000000004</v>
      </c>
      <c r="R5007">
        <f>MONTH('COCOCART INDIA DATA'!$I5007)</f>
        <v>6</v>
      </c>
      <c r="S5007" t="str">
        <f>TEXT(Table2[[#This Row],[Date]],"mmm")</f>
        <v>Jun</v>
      </c>
      <c r="T5007">
        <f>DAY(Table2[[#This Row],[Date]])</f>
        <v>17</v>
      </c>
      <c r="U5007" t="str">
        <f>TEXT(Table2[[#This Row],[Date]],"ddd")</f>
        <v>Tue</v>
      </c>
    </row>
    <row r="5008" spans="1:21" x14ac:dyDescent="0.25">
      <c r="A5008" s="9">
        <v>2400045015</v>
      </c>
      <c r="B5008" t="s">
        <v>15</v>
      </c>
      <c r="C5008" t="s">
        <v>68</v>
      </c>
      <c r="D5008" t="s">
        <v>83</v>
      </c>
      <c r="E5008" t="s">
        <v>85</v>
      </c>
      <c r="F5008" t="s">
        <v>90</v>
      </c>
      <c r="G5008" t="s">
        <v>41</v>
      </c>
      <c r="H5008" t="s">
        <v>147</v>
      </c>
      <c r="I5008" s="1">
        <v>45825</v>
      </c>
      <c r="J5008">
        <v>13650</v>
      </c>
      <c r="K5008">
        <v>235</v>
      </c>
      <c r="L5008">
        <v>427</v>
      </c>
      <c r="M5008" t="s">
        <v>92</v>
      </c>
      <c r="N5008" t="s">
        <v>40</v>
      </c>
      <c r="O5008" t="s">
        <v>14</v>
      </c>
      <c r="P5008">
        <v>6.3415999999999997</v>
      </c>
      <c r="Q5008">
        <v>2707.8631999999998</v>
      </c>
      <c r="R5008">
        <f>MONTH('COCOCART INDIA DATA'!$I5008)</f>
        <v>6</v>
      </c>
      <c r="S5008" t="str">
        <f>TEXT(Table2[[#This Row],[Date]],"mmm")</f>
        <v>Jun</v>
      </c>
      <c r="T5008">
        <f>DAY(Table2[[#This Row],[Date]])</f>
        <v>17</v>
      </c>
      <c r="U5008" t="str">
        <f>TEXT(Table2[[#This Row],[Date]],"ddd")</f>
        <v>Tue</v>
      </c>
    </row>
    <row r="5009" spans="1:21" x14ac:dyDescent="0.25">
      <c r="A5009" s="9">
        <v>2400045016</v>
      </c>
      <c r="B5009" t="s">
        <v>56</v>
      </c>
      <c r="C5009" t="s">
        <v>69</v>
      </c>
      <c r="D5009" t="s">
        <v>83</v>
      </c>
      <c r="E5009" t="s">
        <v>85</v>
      </c>
      <c r="F5009" t="s">
        <v>91</v>
      </c>
      <c r="G5009" t="s">
        <v>48</v>
      </c>
      <c r="H5009" t="s">
        <v>147</v>
      </c>
      <c r="I5009" s="1">
        <v>45825</v>
      </c>
      <c r="J5009">
        <v>623</v>
      </c>
      <c r="K5009">
        <v>9</v>
      </c>
      <c r="L5009">
        <v>37</v>
      </c>
      <c r="M5009" t="s">
        <v>93</v>
      </c>
      <c r="N5009" t="s">
        <v>40</v>
      </c>
      <c r="O5009" t="s">
        <v>18</v>
      </c>
      <c r="P5009">
        <v>11.4688</v>
      </c>
      <c r="Q5009">
        <v>424.34559999999999</v>
      </c>
      <c r="R5009">
        <f>MONTH('COCOCART INDIA DATA'!$I5009)</f>
        <v>6</v>
      </c>
      <c r="S5009" t="str">
        <f>TEXT(Table2[[#This Row],[Date]],"mmm")</f>
        <v>Jun</v>
      </c>
      <c r="T5009">
        <f>DAY(Table2[[#This Row],[Date]])</f>
        <v>17</v>
      </c>
      <c r="U5009" t="str">
        <f>TEXT(Table2[[#This Row],[Date]],"ddd")</f>
        <v>Tue</v>
      </c>
    </row>
    <row r="5010" spans="1:21" x14ac:dyDescent="0.25">
      <c r="A5010" s="9">
        <v>2400045017</v>
      </c>
      <c r="B5010" t="s">
        <v>15</v>
      </c>
      <c r="C5010" t="s">
        <v>70</v>
      </c>
      <c r="D5010" t="s">
        <v>83</v>
      </c>
      <c r="E5010" t="s">
        <v>85</v>
      </c>
      <c r="F5010" t="s">
        <v>90</v>
      </c>
      <c r="G5010" t="s">
        <v>53</v>
      </c>
      <c r="H5010" t="s">
        <v>147</v>
      </c>
      <c r="I5010" s="1">
        <v>45825</v>
      </c>
      <c r="J5010">
        <v>5131</v>
      </c>
      <c r="K5010">
        <v>196</v>
      </c>
      <c r="L5010">
        <v>514</v>
      </c>
      <c r="M5010" t="s">
        <v>94</v>
      </c>
      <c r="N5010" t="s">
        <v>40</v>
      </c>
      <c r="O5010" t="s">
        <v>18</v>
      </c>
      <c r="P5010">
        <v>8.2429000000000006</v>
      </c>
      <c r="Q5010">
        <v>4236.8506000000007</v>
      </c>
      <c r="R5010">
        <f>MONTH('COCOCART INDIA DATA'!$I5010)</f>
        <v>6</v>
      </c>
      <c r="S5010" t="str">
        <f>TEXT(Table2[[#This Row],[Date]],"mmm")</f>
        <v>Jun</v>
      </c>
      <c r="T5010">
        <f>DAY(Table2[[#This Row],[Date]])</f>
        <v>17</v>
      </c>
      <c r="U5010" t="str">
        <f>TEXT(Table2[[#This Row],[Date]],"ddd")</f>
        <v>Tue</v>
      </c>
    </row>
    <row r="5011" spans="1:21" x14ac:dyDescent="0.25">
      <c r="A5011" s="9">
        <v>2400045018</v>
      </c>
      <c r="B5011" t="s">
        <v>15</v>
      </c>
      <c r="C5011" t="s">
        <v>70</v>
      </c>
      <c r="D5011" t="s">
        <v>83</v>
      </c>
      <c r="E5011" t="s">
        <v>85</v>
      </c>
      <c r="F5011" t="s">
        <v>91</v>
      </c>
      <c r="G5011" t="s">
        <v>38</v>
      </c>
      <c r="H5011" t="s">
        <v>147</v>
      </c>
      <c r="I5011" s="1">
        <v>45825</v>
      </c>
      <c r="J5011">
        <v>8722</v>
      </c>
      <c r="K5011">
        <v>146</v>
      </c>
      <c r="L5011">
        <v>970</v>
      </c>
      <c r="M5011" t="s">
        <v>95</v>
      </c>
      <c r="N5011" t="s">
        <v>13</v>
      </c>
      <c r="O5011" t="s">
        <v>14</v>
      </c>
      <c r="P5011">
        <v>8.7870000000000008</v>
      </c>
      <c r="Q5011">
        <v>8523.3900000000012</v>
      </c>
      <c r="R5011">
        <f>MONTH('COCOCART INDIA DATA'!$I5011)</f>
        <v>6</v>
      </c>
      <c r="S5011" t="str">
        <f>TEXT(Table2[[#This Row],[Date]],"mmm")</f>
        <v>Jun</v>
      </c>
      <c r="T5011">
        <f>DAY(Table2[[#This Row],[Date]])</f>
        <v>17</v>
      </c>
      <c r="U5011" t="str">
        <f>TEXT(Table2[[#This Row],[Date]],"ddd")</f>
        <v>Tue</v>
      </c>
    </row>
    <row r="5012" spans="1:21" x14ac:dyDescent="0.25">
      <c r="A5012" s="9">
        <v>2400045019</v>
      </c>
      <c r="B5012" t="s">
        <v>35</v>
      </c>
      <c r="C5012" t="s">
        <v>71</v>
      </c>
      <c r="D5012" t="s">
        <v>82</v>
      </c>
      <c r="E5012" t="s">
        <v>84</v>
      </c>
      <c r="F5012" t="s">
        <v>89</v>
      </c>
      <c r="G5012" t="s">
        <v>21</v>
      </c>
      <c r="H5012" t="s">
        <v>147</v>
      </c>
      <c r="I5012" s="1">
        <v>45825</v>
      </c>
      <c r="J5012">
        <v>1211</v>
      </c>
      <c r="K5012">
        <v>53</v>
      </c>
      <c r="L5012">
        <v>87</v>
      </c>
      <c r="M5012" t="s">
        <v>37</v>
      </c>
      <c r="N5012" t="s">
        <v>13</v>
      </c>
      <c r="O5012" t="s">
        <v>18</v>
      </c>
      <c r="P5012">
        <v>6.0811000000000002</v>
      </c>
      <c r="Q5012">
        <v>529.0557</v>
      </c>
      <c r="R5012">
        <f>MONTH('COCOCART INDIA DATA'!$I5012)</f>
        <v>6</v>
      </c>
      <c r="S5012" t="str">
        <f>TEXT(Table2[[#This Row],[Date]],"mmm")</f>
        <v>Jun</v>
      </c>
      <c r="T5012">
        <f>DAY(Table2[[#This Row],[Date]])</f>
        <v>17</v>
      </c>
      <c r="U5012" t="str">
        <f>TEXT(Table2[[#This Row],[Date]],"ddd")</f>
        <v>Tue</v>
      </c>
    </row>
    <row r="5013" spans="1:21" x14ac:dyDescent="0.25">
      <c r="A5013" s="9">
        <v>2400045020</v>
      </c>
      <c r="B5013" t="s">
        <v>57</v>
      </c>
      <c r="C5013" t="s">
        <v>71</v>
      </c>
      <c r="D5013" t="s">
        <v>83</v>
      </c>
      <c r="E5013" t="s">
        <v>84</v>
      </c>
      <c r="F5013" t="s">
        <v>89</v>
      </c>
      <c r="G5013" t="s">
        <v>52</v>
      </c>
      <c r="H5013" t="s">
        <v>147</v>
      </c>
      <c r="I5013" s="1">
        <v>45825</v>
      </c>
      <c r="J5013">
        <v>2002</v>
      </c>
      <c r="K5013">
        <v>378</v>
      </c>
      <c r="L5013">
        <v>126</v>
      </c>
      <c r="M5013" t="s">
        <v>96</v>
      </c>
      <c r="N5013" t="s">
        <v>40</v>
      </c>
      <c r="O5013" t="s">
        <v>14</v>
      </c>
      <c r="P5013">
        <v>2.8</v>
      </c>
      <c r="Q5013">
        <v>352.79999999999995</v>
      </c>
      <c r="R5013">
        <f>MONTH('COCOCART INDIA DATA'!$I5013)</f>
        <v>6</v>
      </c>
      <c r="S5013" t="str">
        <f>TEXT(Table2[[#This Row],[Date]],"mmm")</f>
        <v>Jun</v>
      </c>
      <c r="T5013">
        <f>DAY(Table2[[#This Row],[Date]])</f>
        <v>17</v>
      </c>
      <c r="U5013" t="str">
        <f>TEXT(Table2[[#This Row],[Date]],"ddd")</f>
        <v>Tue</v>
      </c>
    </row>
    <row r="5014" spans="1:21" x14ac:dyDescent="0.25">
      <c r="A5014" s="9">
        <v>2400045021</v>
      </c>
      <c r="B5014" t="s">
        <v>62</v>
      </c>
      <c r="C5014" t="s">
        <v>72</v>
      </c>
      <c r="D5014" t="s">
        <v>82</v>
      </c>
      <c r="E5014" t="s">
        <v>85</v>
      </c>
      <c r="F5014" t="s">
        <v>90</v>
      </c>
      <c r="G5014" t="s">
        <v>49</v>
      </c>
      <c r="H5014" t="s">
        <v>147</v>
      </c>
      <c r="I5014" s="1">
        <v>45825</v>
      </c>
      <c r="J5014">
        <v>2100</v>
      </c>
      <c r="K5014">
        <v>37</v>
      </c>
      <c r="L5014">
        <v>175</v>
      </c>
      <c r="M5014" t="s">
        <v>97</v>
      </c>
      <c r="N5014" t="s">
        <v>13</v>
      </c>
      <c r="O5014" t="s">
        <v>14</v>
      </c>
      <c r="P5014">
        <v>1.5934999999999999</v>
      </c>
      <c r="Q5014">
        <v>278.86250000000001</v>
      </c>
      <c r="R5014">
        <f>MONTH('COCOCART INDIA DATA'!$I5014)</f>
        <v>6</v>
      </c>
      <c r="S5014" t="str">
        <f>TEXT(Table2[[#This Row],[Date]],"mmm")</f>
        <v>Jun</v>
      </c>
      <c r="T5014">
        <f>DAY(Table2[[#This Row],[Date]])</f>
        <v>17</v>
      </c>
      <c r="U5014" t="str">
        <f>TEXT(Table2[[#This Row],[Date]],"ddd")</f>
        <v>Tue</v>
      </c>
    </row>
    <row r="5015" spans="1:21" x14ac:dyDescent="0.25">
      <c r="A5015" s="9">
        <v>2400045022</v>
      </c>
      <c r="B5015" t="s">
        <v>15</v>
      </c>
      <c r="C5015" t="s">
        <v>73</v>
      </c>
      <c r="D5015" t="s">
        <v>82</v>
      </c>
      <c r="E5015" t="s">
        <v>85</v>
      </c>
      <c r="F5015" t="s">
        <v>91</v>
      </c>
      <c r="G5015" t="s">
        <v>21</v>
      </c>
      <c r="H5015" t="s">
        <v>147</v>
      </c>
      <c r="I5015" s="1">
        <v>45825</v>
      </c>
      <c r="J5015">
        <v>2765</v>
      </c>
      <c r="K5015">
        <v>147</v>
      </c>
      <c r="L5015">
        <v>231</v>
      </c>
      <c r="M5015" t="s">
        <v>98</v>
      </c>
      <c r="N5015" t="s">
        <v>13</v>
      </c>
      <c r="O5015" t="s">
        <v>18</v>
      </c>
      <c r="P5015">
        <v>6.0811000000000002</v>
      </c>
      <c r="Q5015">
        <v>1404.7341000000001</v>
      </c>
      <c r="R5015">
        <f>MONTH('COCOCART INDIA DATA'!$I5015)</f>
        <v>6</v>
      </c>
      <c r="S5015" t="str">
        <f>TEXT(Table2[[#This Row],[Date]],"mmm")</f>
        <v>Jun</v>
      </c>
      <c r="T5015">
        <f>DAY(Table2[[#This Row],[Date]])</f>
        <v>17</v>
      </c>
      <c r="U5015" t="str">
        <f>TEXT(Table2[[#This Row],[Date]],"ddd")</f>
        <v>Tue</v>
      </c>
    </row>
    <row r="5016" spans="1:21" x14ac:dyDescent="0.25">
      <c r="A5016" s="9">
        <v>2400045023</v>
      </c>
      <c r="B5016" t="s">
        <v>26</v>
      </c>
      <c r="C5016" t="s">
        <v>74</v>
      </c>
      <c r="D5016" t="s">
        <v>82</v>
      </c>
      <c r="E5016" t="s">
        <v>85</v>
      </c>
      <c r="F5016" t="s">
        <v>90</v>
      </c>
      <c r="G5016" t="s">
        <v>28</v>
      </c>
      <c r="H5016" t="s">
        <v>149</v>
      </c>
      <c r="I5016" s="1">
        <v>45825</v>
      </c>
      <c r="J5016">
        <v>9198</v>
      </c>
      <c r="K5016">
        <v>133</v>
      </c>
      <c r="L5016">
        <v>318</v>
      </c>
      <c r="M5016" t="s">
        <v>99</v>
      </c>
      <c r="N5016" t="s">
        <v>17</v>
      </c>
      <c r="O5016" t="s">
        <v>18</v>
      </c>
      <c r="P5016">
        <v>1.7625</v>
      </c>
      <c r="Q5016">
        <v>560.47500000000002</v>
      </c>
      <c r="R5016">
        <f>MONTH('COCOCART INDIA DATA'!$I5016)</f>
        <v>6</v>
      </c>
      <c r="S5016" t="str">
        <f>TEXT(Table2[[#This Row],[Date]],"mmm")</f>
        <v>Jun</v>
      </c>
      <c r="T5016">
        <f>DAY(Table2[[#This Row],[Date]])</f>
        <v>17</v>
      </c>
      <c r="U5016" t="str">
        <f>TEXT(Table2[[#This Row],[Date]],"ddd")</f>
        <v>Tue</v>
      </c>
    </row>
    <row r="5017" spans="1:21" x14ac:dyDescent="0.25">
      <c r="A5017" s="9">
        <v>2400045024</v>
      </c>
      <c r="B5017" t="s">
        <v>42</v>
      </c>
      <c r="C5017" t="s">
        <v>72</v>
      </c>
      <c r="D5017" t="s">
        <v>83</v>
      </c>
      <c r="E5017" t="s">
        <v>85</v>
      </c>
      <c r="F5017" t="s">
        <v>91</v>
      </c>
      <c r="G5017" t="s">
        <v>54</v>
      </c>
      <c r="H5017" t="s">
        <v>149</v>
      </c>
      <c r="I5017" s="1">
        <v>45825</v>
      </c>
      <c r="J5017">
        <v>5852</v>
      </c>
      <c r="K5017">
        <v>18</v>
      </c>
      <c r="L5017">
        <v>391</v>
      </c>
      <c r="M5017" t="s">
        <v>100</v>
      </c>
      <c r="N5017" t="s">
        <v>13</v>
      </c>
      <c r="O5017" t="s">
        <v>14</v>
      </c>
      <c r="P5017">
        <v>13.3485</v>
      </c>
      <c r="Q5017">
        <v>5219.2635</v>
      </c>
      <c r="R5017">
        <f>MONTH('COCOCART INDIA DATA'!$I5017)</f>
        <v>6</v>
      </c>
      <c r="S5017" t="str">
        <f>TEXT(Table2[[#This Row],[Date]],"mmm")</f>
        <v>Jun</v>
      </c>
      <c r="T5017">
        <f>DAY(Table2[[#This Row],[Date]])</f>
        <v>17</v>
      </c>
      <c r="U5017" t="str">
        <f>TEXT(Table2[[#This Row],[Date]],"ddd")</f>
        <v>Tue</v>
      </c>
    </row>
    <row r="5018" spans="1:21" x14ac:dyDescent="0.25">
      <c r="A5018" s="9">
        <v>2400045025</v>
      </c>
      <c r="B5018" t="s">
        <v>51</v>
      </c>
      <c r="C5018" t="s">
        <v>73</v>
      </c>
      <c r="D5018" t="s">
        <v>83</v>
      </c>
      <c r="E5018" t="s">
        <v>84</v>
      </c>
      <c r="F5018" t="s">
        <v>88</v>
      </c>
      <c r="G5018" t="s">
        <v>43</v>
      </c>
      <c r="H5018" t="s">
        <v>149</v>
      </c>
      <c r="I5018" s="1">
        <v>45825</v>
      </c>
      <c r="J5018">
        <v>17892</v>
      </c>
      <c r="K5018">
        <v>181</v>
      </c>
      <c r="L5018">
        <v>746</v>
      </c>
      <c r="M5018" t="s">
        <v>101</v>
      </c>
      <c r="N5018" t="s">
        <v>40</v>
      </c>
      <c r="O5018" t="s">
        <v>14</v>
      </c>
      <c r="P5018">
        <v>9.2086000000000006</v>
      </c>
      <c r="Q5018">
        <v>6869.6156000000001</v>
      </c>
      <c r="R5018">
        <f>MONTH('COCOCART INDIA DATA'!$I5018)</f>
        <v>6</v>
      </c>
      <c r="S5018" t="str">
        <f>TEXT(Table2[[#This Row],[Date]],"mmm")</f>
        <v>Jun</v>
      </c>
      <c r="T5018">
        <f>DAY(Table2[[#This Row],[Date]])</f>
        <v>17</v>
      </c>
      <c r="U5018" t="str">
        <f>TEXT(Table2[[#This Row],[Date]],"ddd")</f>
        <v>Tue</v>
      </c>
    </row>
    <row r="5019" spans="1:21" x14ac:dyDescent="0.25">
      <c r="A5019" s="9">
        <v>2400045026</v>
      </c>
      <c r="B5019" t="s">
        <v>19</v>
      </c>
      <c r="C5019" t="s">
        <v>74</v>
      </c>
      <c r="D5019" t="s">
        <v>83</v>
      </c>
      <c r="E5019" t="s">
        <v>84</v>
      </c>
      <c r="F5019" t="s">
        <v>89</v>
      </c>
      <c r="G5019" t="s">
        <v>45</v>
      </c>
      <c r="H5019" t="s">
        <v>149</v>
      </c>
      <c r="I5019" s="1">
        <v>45825</v>
      </c>
      <c r="J5019">
        <v>5117</v>
      </c>
      <c r="K5019">
        <v>44</v>
      </c>
      <c r="L5019">
        <v>223</v>
      </c>
      <c r="M5019" t="s">
        <v>102</v>
      </c>
      <c r="N5019" t="s">
        <v>17</v>
      </c>
      <c r="O5019" t="s">
        <v>14</v>
      </c>
      <c r="P5019">
        <v>2.4773999999999998</v>
      </c>
      <c r="Q5019">
        <v>552.46019999999999</v>
      </c>
      <c r="R5019">
        <f>MONTH('COCOCART INDIA DATA'!$I5019)</f>
        <v>6</v>
      </c>
      <c r="S5019" t="str">
        <f>TEXT(Table2[[#This Row],[Date]],"mmm")</f>
        <v>Jun</v>
      </c>
      <c r="T5019">
        <f>DAY(Table2[[#This Row],[Date]])</f>
        <v>17</v>
      </c>
      <c r="U5019" t="str">
        <f>TEXT(Table2[[#This Row],[Date]],"ddd")</f>
        <v>Tue</v>
      </c>
    </row>
    <row r="5020" spans="1:21" x14ac:dyDescent="0.25">
      <c r="A5020" s="9">
        <v>2400045027</v>
      </c>
      <c r="B5020" t="s">
        <v>27</v>
      </c>
      <c r="C5020" t="s">
        <v>75</v>
      </c>
      <c r="D5020" t="s">
        <v>82</v>
      </c>
      <c r="E5020" t="s">
        <v>85</v>
      </c>
      <c r="F5020" t="s">
        <v>90</v>
      </c>
      <c r="G5020" t="s">
        <v>54</v>
      </c>
      <c r="H5020" t="s">
        <v>149</v>
      </c>
      <c r="I5020" s="1">
        <v>45825</v>
      </c>
      <c r="J5020">
        <v>3024</v>
      </c>
      <c r="K5020">
        <v>153</v>
      </c>
      <c r="L5020">
        <v>144</v>
      </c>
      <c r="M5020" t="s">
        <v>103</v>
      </c>
      <c r="N5020" t="s">
        <v>13</v>
      </c>
      <c r="O5020" t="s">
        <v>14</v>
      </c>
      <c r="P5020">
        <v>13.3485</v>
      </c>
      <c r="Q5020">
        <v>1922.184</v>
      </c>
      <c r="R5020">
        <f>MONTH('COCOCART INDIA DATA'!$I5020)</f>
        <v>6</v>
      </c>
      <c r="S5020" t="str">
        <f>TEXT(Table2[[#This Row],[Date]],"mmm")</f>
        <v>Jun</v>
      </c>
      <c r="T5020">
        <f>DAY(Table2[[#This Row],[Date]])</f>
        <v>17</v>
      </c>
      <c r="U5020" t="str">
        <f>TEXT(Table2[[#This Row],[Date]],"ddd")</f>
        <v>Tue</v>
      </c>
    </row>
    <row r="5021" spans="1:21" x14ac:dyDescent="0.25">
      <c r="A5021" s="9">
        <v>2400045028</v>
      </c>
      <c r="B5021" t="s">
        <v>24</v>
      </c>
      <c r="C5021" t="s">
        <v>75</v>
      </c>
      <c r="D5021" t="s">
        <v>83</v>
      </c>
      <c r="E5021" t="s">
        <v>85</v>
      </c>
      <c r="F5021" t="s">
        <v>91</v>
      </c>
      <c r="G5021" t="s">
        <v>58</v>
      </c>
      <c r="H5021" t="s">
        <v>151</v>
      </c>
      <c r="I5021" s="1">
        <v>45825</v>
      </c>
      <c r="J5021">
        <v>3479</v>
      </c>
      <c r="K5021">
        <v>274</v>
      </c>
      <c r="L5021">
        <v>174</v>
      </c>
      <c r="M5021" t="s">
        <v>59</v>
      </c>
      <c r="N5021" t="s">
        <v>13</v>
      </c>
      <c r="O5021" t="s">
        <v>18</v>
      </c>
      <c r="P5021">
        <v>5.0198</v>
      </c>
      <c r="Q5021">
        <v>873.4452</v>
      </c>
      <c r="R5021">
        <f>MONTH('COCOCART INDIA DATA'!$I5021)</f>
        <v>6</v>
      </c>
      <c r="S5021" t="str">
        <f>TEXT(Table2[[#This Row],[Date]],"mmm")</f>
        <v>Jun</v>
      </c>
      <c r="T5021">
        <f>DAY(Table2[[#This Row],[Date]])</f>
        <v>17</v>
      </c>
      <c r="U5021" t="str">
        <f>TEXT(Table2[[#This Row],[Date]],"ddd")</f>
        <v>Tue</v>
      </c>
    </row>
    <row r="5022" spans="1:21" x14ac:dyDescent="0.25">
      <c r="A5022" s="9">
        <v>2400045029</v>
      </c>
      <c r="B5022" t="s">
        <v>50</v>
      </c>
      <c r="C5022" t="s">
        <v>75</v>
      </c>
      <c r="D5022" t="s">
        <v>82</v>
      </c>
      <c r="E5022" t="s">
        <v>85</v>
      </c>
      <c r="F5022" t="s">
        <v>90</v>
      </c>
      <c r="G5022" t="s">
        <v>25</v>
      </c>
      <c r="H5022" t="s">
        <v>151</v>
      </c>
      <c r="I5022" s="1">
        <v>45826</v>
      </c>
      <c r="J5022">
        <v>1554</v>
      </c>
      <c r="K5022">
        <v>167</v>
      </c>
      <c r="L5022">
        <v>74</v>
      </c>
      <c r="M5022" t="s">
        <v>104</v>
      </c>
      <c r="N5022" t="s">
        <v>13</v>
      </c>
      <c r="O5022" t="s">
        <v>18</v>
      </c>
      <c r="P5022">
        <v>0.69579999999999997</v>
      </c>
      <c r="Q5022">
        <v>51.489199999999997</v>
      </c>
      <c r="R5022">
        <f>MONTH('COCOCART INDIA DATA'!$I5022)</f>
        <v>6</v>
      </c>
      <c r="S5022" t="str">
        <f>TEXT(Table2[[#This Row],[Date]],"mmm")</f>
        <v>Jun</v>
      </c>
      <c r="T5022">
        <f>DAY(Table2[[#This Row],[Date]])</f>
        <v>18</v>
      </c>
      <c r="U5022" t="str">
        <f>TEXT(Table2[[#This Row],[Date]],"ddd")</f>
        <v>Wed</v>
      </c>
    </row>
    <row r="5023" spans="1:21" x14ac:dyDescent="0.25">
      <c r="A5023" s="9">
        <v>2400045030</v>
      </c>
      <c r="B5023" t="s">
        <v>51</v>
      </c>
      <c r="C5023" t="s">
        <v>75</v>
      </c>
      <c r="D5023" t="s">
        <v>83</v>
      </c>
      <c r="E5023" t="s">
        <v>85</v>
      </c>
      <c r="F5023" t="s">
        <v>91</v>
      </c>
      <c r="G5023" t="s">
        <v>54</v>
      </c>
      <c r="H5023" t="s">
        <v>151</v>
      </c>
      <c r="I5023" s="1">
        <v>45826</v>
      </c>
      <c r="J5023">
        <v>2884</v>
      </c>
      <c r="K5023">
        <v>2</v>
      </c>
      <c r="L5023">
        <v>145</v>
      </c>
      <c r="M5023" t="s">
        <v>105</v>
      </c>
      <c r="N5023" t="s">
        <v>13</v>
      </c>
      <c r="O5023" t="s">
        <v>14</v>
      </c>
      <c r="P5023">
        <v>13.3485</v>
      </c>
      <c r="Q5023">
        <v>1935.5325</v>
      </c>
      <c r="R5023">
        <f>MONTH('COCOCART INDIA DATA'!$I5023)</f>
        <v>6</v>
      </c>
      <c r="S5023" t="str">
        <f>TEXT(Table2[[#This Row],[Date]],"mmm")</f>
        <v>Jun</v>
      </c>
      <c r="T5023">
        <f>DAY(Table2[[#This Row],[Date]])</f>
        <v>18</v>
      </c>
      <c r="U5023" t="str">
        <f>TEXT(Table2[[#This Row],[Date]],"ddd")</f>
        <v>Wed</v>
      </c>
    </row>
    <row r="5024" spans="1:21" x14ac:dyDescent="0.25">
      <c r="A5024" s="9">
        <v>2400045031</v>
      </c>
      <c r="B5024" t="s">
        <v>33</v>
      </c>
      <c r="C5024" t="s">
        <v>75</v>
      </c>
      <c r="D5024" t="s">
        <v>82</v>
      </c>
      <c r="E5024" t="s">
        <v>84</v>
      </c>
      <c r="F5024" t="s">
        <v>89</v>
      </c>
      <c r="G5024" t="s">
        <v>58</v>
      </c>
      <c r="H5024" t="s">
        <v>153</v>
      </c>
      <c r="I5024" s="1">
        <v>45826</v>
      </c>
      <c r="J5024">
        <v>4774</v>
      </c>
      <c r="K5024">
        <v>344</v>
      </c>
      <c r="L5024">
        <v>299</v>
      </c>
      <c r="M5024" t="s">
        <v>106</v>
      </c>
      <c r="N5024" t="s">
        <v>13</v>
      </c>
      <c r="O5024" t="s">
        <v>18</v>
      </c>
      <c r="P5024">
        <v>5.0198</v>
      </c>
      <c r="Q5024">
        <v>1500.9202</v>
      </c>
      <c r="R5024">
        <f>MONTH('COCOCART INDIA DATA'!$I5024)</f>
        <v>6</v>
      </c>
      <c r="S5024" t="str">
        <f>TEXT(Table2[[#This Row],[Date]],"mmm")</f>
        <v>Jun</v>
      </c>
      <c r="T5024">
        <f>DAY(Table2[[#This Row],[Date]])</f>
        <v>18</v>
      </c>
      <c r="U5024" t="str">
        <f>TEXT(Table2[[#This Row],[Date]],"ddd")</f>
        <v>Wed</v>
      </c>
    </row>
    <row r="5025" spans="1:21" x14ac:dyDescent="0.25">
      <c r="A5025" s="9">
        <v>2400045032</v>
      </c>
      <c r="B5025" t="s">
        <v>19</v>
      </c>
      <c r="C5025" t="s">
        <v>75</v>
      </c>
      <c r="D5025" t="s">
        <v>82</v>
      </c>
      <c r="E5025" t="s">
        <v>84</v>
      </c>
      <c r="F5025" t="s">
        <v>89</v>
      </c>
      <c r="G5025" t="s">
        <v>49</v>
      </c>
      <c r="H5025" t="s">
        <v>153</v>
      </c>
      <c r="I5025" s="1">
        <v>45826</v>
      </c>
      <c r="J5025">
        <v>3556</v>
      </c>
      <c r="K5025">
        <v>7</v>
      </c>
      <c r="L5025">
        <v>238</v>
      </c>
      <c r="M5025" t="s">
        <v>107</v>
      </c>
      <c r="N5025" t="s">
        <v>13</v>
      </c>
      <c r="O5025" t="s">
        <v>14</v>
      </c>
      <c r="P5025">
        <v>1.5934999999999999</v>
      </c>
      <c r="Q5025">
        <v>379.25299999999999</v>
      </c>
      <c r="R5025">
        <f>MONTH('COCOCART INDIA DATA'!$I5025)</f>
        <v>6</v>
      </c>
      <c r="S5025" t="str">
        <f>TEXT(Table2[[#This Row],[Date]],"mmm")</f>
        <v>Jun</v>
      </c>
      <c r="T5025">
        <f>DAY(Table2[[#This Row],[Date]])</f>
        <v>18</v>
      </c>
      <c r="U5025" t="str">
        <f>TEXT(Table2[[#This Row],[Date]],"ddd")</f>
        <v>Wed</v>
      </c>
    </row>
    <row r="5026" spans="1:21" x14ac:dyDescent="0.25">
      <c r="A5026" s="9">
        <v>2400045033</v>
      </c>
      <c r="B5026" t="s">
        <v>61</v>
      </c>
      <c r="C5026" t="s">
        <v>75</v>
      </c>
      <c r="D5026" t="s">
        <v>82</v>
      </c>
      <c r="E5026" t="s">
        <v>85</v>
      </c>
      <c r="F5026" t="s">
        <v>90</v>
      </c>
      <c r="G5026" t="s">
        <v>52</v>
      </c>
      <c r="H5026" t="s">
        <v>153</v>
      </c>
      <c r="I5026" s="1">
        <v>45826</v>
      </c>
      <c r="J5026">
        <v>7742</v>
      </c>
      <c r="K5026">
        <v>66</v>
      </c>
      <c r="L5026">
        <v>484</v>
      </c>
      <c r="M5026" t="s">
        <v>108</v>
      </c>
      <c r="N5026" t="s">
        <v>40</v>
      </c>
      <c r="O5026" t="s">
        <v>14</v>
      </c>
      <c r="P5026">
        <v>2.8</v>
      </c>
      <c r="Q5026">
        <v>1355.1999999999998</v>
      </c>
      <c r="R5026">
        <f>MONTH('COCOCART INDIA DATA'!$I5026)</f>
        <v>6</v>
      </c>
      <c r="S5026" t="str">
        <f>TEXT(Table2[[#This Row],[Date]],"mmm")</f>
        <v>Jun</v>
      </c>
      <c r="T5026">
        <f>DAY(Table2[[#This Row],[Date]])</f>
        <v>18</v>
      </c>
      <c r="U5026" t="str">
        <f>TEXT(Table2[[#This Row],[Date]],"ddd")</f>
        <v>Wed</v>
      </c>
    </row>
    <row r="5027" spans="1:21" x14ac:dyDescent="0.25">
      <c r="A5027" s="9">
        <v>2400045034</v>
      </c>
      <c r="B5027" t="s">
        <v>34</v>
      </c>
      <c r="C5027" t="s">
        <v>75</v>
      </c>
      <c r="D5027" t="s">
        <v>83</v>
      </c>
      <c r="E5027" t="s">
        <v>85</v>
      </c>
      <c r="F5027" t="s">
        <v>91</v>
      </c>
      <c r="G5027" t="s">
        <v>49</v>
      </c>
      <c r="H5027" t="s">
        <v>153</v>
      </c>
      <c r="I5027" s="1">
        <v>45826</v>
      </c>
      <c r="J5027">
        <v>917</v>
      </c>
      <c r="K5027">
        <v>32</v>
      </c>
      <c r="L5027">
        <v>51</v>
      </c>
      <c r="M5027" t="s">
        <v>109</v>
      </c>
      <c r="N5027" t="s">
        <v>13</v>
      </c>
      <c r="O5027" t="s">
        <v>14</v>
      </c>
      <c r="P5027">
        <v>1.5934999999999999</v>
      </c>
      <c r="Q5027">
        <v>81.268499999999989</v>
      </c>
      <c r="R5027">
        <f>MONTH('COCOCART INDIA DATA'!$I5027)</f>
        <v>6</v>
      </c>
      <c r="S5027" t="str">
        <f>TEXT(Table2[[#This Row],[Date]],"mmm")</f>
        <v>Jun</v>
      </c>
      <c r="T5027">
        <f>DAY(Table2[[#This Row],[Date]])</f>
        <v>18</v>
      </c>
      <c r="U5027" t="str">
        <f>TEXT(Table2[[#This Row],[Date]],"ddd")</f>
        <v>Wed</v>
      </c>
    </row>
    <row r="5028" spans="1:21" x14ac:dyDescent="0.25">
      <c r="A5028" s="9">
        <v>2400045035</v>
      </c>
      <c r="B5028" t="s">
        <v>50</v>
      </c>
      <c r="C5028" t="s">
        <v>75</v>
      </c>
      <c r="D5028" t="s">
        <v>82</v>
      </c>
      <c r="E5028" t="s">
        <v>85</v>
      </c>
      <c r="F5028" t="s">
        <v>90</v>
      </c>
      <c r="G5028" t="s">
        <v>39</v>
      </c>
      <c r="H5028" t="s">
        <v>153</v>
      </c>
      <c r="I5028" s="1">
        <v>45826</v>
      </c>
      <c r="J5028">
        <v>8176</v>
      </c>
      <c r="K5028">
        <v>332</v>
      </c>
      <c r="L5028">
        <v>546</v>
      </c>
      <c r="M5028" t="s">
        <v>110</v>
      </c>
      <c r="N5028" t="s">
        <v>40</v>
      </c>
      <c r="O5028" t="s">
        <v>14</v>
      </c>
      <c r="P5028">
        <v>2.8195000000000001</v>
      </c>
      <c r="Q5028">
        <v>1539.4470000000001</v>
      </c>
      <c r="R5028">
        <f>MONTH('COCOCART INDIA DATA'!$I5028)</f>
        <v>6</v>
      </c>
      <c r="S5028" t="str">
        <f>TEXT(Table2[[#This Row],[Date]],"mmm")</f>
        <v>Jun</v>
      </c>
      <c r="T5028">
        <f>DAY(Table2[[#This Row],[Date]])</f>
        <v>18</v>
      </c>
      <c r="U5028" t="str">
        <f>TEXT(Table2[[#This Row],[Date]],"ddd")</f>
        <v>Wed</v>
      </c>
    </row>
    <row r="5029" spans="1:21" x14ac:dyDescent="0.25">
      <c r="A5029" s="9">
        <v>2400045036</v>
      </c>
      <c r="B5029" t="s">
        <v>29</v>
      </c>
      <c r="C5029" t="s">
        <v>75</v>
      </c>
      <c r="D5029" t="s">
        <v>83</v>
      </c>
      <c r="E5029" t="s">
        <v>85</v>
      </c>
      <c r="F5029" t="s">
        <v>91</v>
      </c>
      <c r="G5029" t="s">
        <v>49</v>
      </c>
      <c r="H5029" t="s">
        <v>153</v>
      </c>
      <c r="I5029" s="1">
        <v>45826</v>
      </c>
      <c r="J5029">
        <v>14357</v>
      </c>
      <c r="K5029">
        <v>215</v>
      </c>
      <c r="L5029">
        <v>1026</v>
      </c>
      <c r="M5029" t="s">
        <v>111</v>
      </c>
      <c r="N5029" t="s">
        <v>13</v>
      </c>
      <c r="O5029" t="s">
        <v>14</v>
      </c>
      <c r="P5029">
        <v>1.5934999999999999</v>
      </c>
      <c r="Q5029">
        <v>1634.9309999999998</v>
      </c>
      <c r="R5029">
        <f>MONTH('COCOCART INDIA DATA'!$I5029)</f>
        <v>6</v>
      </c>
      <c r="S5029" t="str">
        <f>TEXT(Table2[[#This Row],[Date]],"mmm")</f>
        <v>Jun</v>
      </c>
      <c r="T5029">
        <f>DAY(Table2[[#This Row],[Date]])</f>
        <v>18</v>
      </c>
      <c r="U5029" t="str">
        <f>TEXT(Table2[[#This Row],[Date]],"ddd")</f>
        <v>Wed</v>
      </c>
    </row>
    <row r="5030" spans="1:21" x14ac:dyDescent="0.25">
      <c r="A5030" s="9">
        <v>2400045037</v>
      </c>
      <c r="B5030" t="s">
        <v>31</v>
      </c>
      <c r="C5030" t="s">
        <v>75</v>
      </c>
      <c r="D5030" t="s">
        <v>82</v>
      </c>
      <c r="E5030" t="s">
        <v>84</v>
      </c>
      <c r="F5030" t="s">
        <v>88</v>
      </c>
      <c r="G5030" t="s">
        <v>45</v>
      </c>
      <c r="H5030" t="s">
        <v>153</v>
      </c>
      <c r="I5030" s="1">
        <v>45826</v>
      </c>
      <c r="J5030">
        <v>4669</v>
      </c>
      <c r="K5030">
        <v>55</v>
      </c>
      <c r="L5030">
        <v>187</v>
      </c>
      <c r="M5030" t="s">
        <v>112</v>
      </c>
      <c r="N5030" t="s">
        <v>17</v>
      </c>
      <c r="O5030" t="s">
        <v>14</v>
      </c>
      <c r="P5030">
        <v>2.4773999999999998</v>
      </c>
      <c r="Q5030">
        <v>463.27379999999999</v>
      </c>
      <c r="R5030">
        <f>MONTH('COCOCART INDIA DATA'!$I5030)</f>
        <v>6</v>
      </c>
      <c r="S5030" t="str">
        <f>TEXT(Table2[[#This Row],[Date]],"mmm")</f>
        <v>Jun</v>
      </c>
      <c r="T5030">
        <f>DAY(Table2[[#This Row],[Date]])</f>
        <v>18</v>
      </c>
      <c r="U5030" t="str">
        <f>TEXT(Table2[[#This Row],[Date]],"ddd")</f>
        <v>Wed</v>
      </c>
    </row>
    <row r="5031" spans="1:21" x14ac:dyDescent="0.25">
      <c r="A5031" s="9">
        <v>2400045038</v>
      </c>
      <c r="B5031" t="s">
        <v>11</v>
      </c>
      <c r="C5031" t="s">
        <v>75</v>
      </c>
      <c r="D5031" t="s">
        <v>82</v>
      </c>
      <c r="E5031" t="s">
        <v>84</v>
      </c>
      <c r="F5031" t="s">
        <v>89</v>
      </c>
      <c r="G5031" t="s">
        <v>23</v>
      </c>
      <c r="H5031" t="s">
        <v>152</v>
      </c>
      <c r="I5031" s="1">
        <v>45826</v>
      </c>
      <c r="J5031">
        <v>13608</v>
      </c>
      <c r="K5031">
        <v>39</v>
      </c>
      <c r="L5031">
        <v>504</v>
      </c>
      <c r="M5031" t="s">
        <v>113</v>
      </c>
      <c r="N5031" t="s">
        <v>17</v>
      </c>
      <c r="O5031" t="s">
        <v>18</v>
      </c>
      <c r="P5031">
        <v>7.8910999999999998</v>
      </c>
      <c r="Q5031">
        <v>3977.1143999999999</v>
      </c>
      <c r="R5031">
        <f>MONTH('COCOCART INDIA DATA'!$I5031)</f>
        <v>6</v>
      </c>
      <c r="S5031" t="str">
        <f>TEXT(Table2[[#This Row],[Date]],"mmm")</f>
        <v>Jun</v>
      </c>
      <c r="T5031">
        <f>DAY(Table2[[#This Row],[Date]])</f>
        <v>18</v>
      </c>
      <c r="U5031" t="str">
        <f>TEXT(Table2[[#This Row],[Date]],"ddd")</f>
        <v>Wed</v>
      </c>
    </row>
    <row r="5032" spans="1:21" x14ac:dyDescent="0.25">
      <c r="A5032" s="9">
        <v>2400045039</v>
      </c>
      <c r="B5032" t="s">
        <v>31</v>
      </c>
      <c r="C5032" t="s">
        <v>75</v>
      </c>
      <c r="D5032" t="s">
        <v>82</v>
      </c>
      <c r="E5032" t="s">
        <v>85</v>
      </c>
      <c r="F5032" t="s">
        <v>90</v>
      </c>
      <c r="G5032" t="s">
        <v>39</v>
      </c>
      <c r="H5032" t="s">
        <v>152</v>
      </c>
      <c r="I5032" s="1">
        <v>45826</v>
      </c>
      <c r="J5032">
        <v>2933</v>
      </c>
      <c r="K5032">
        <v>273</v>
      </c>
      <c r="L5032">
        <v>140</v>
      </c>
      <c r="M5032" t="s">
        <v>114</v>
      </c>
      <c r="N5032" t="s">
        <v>40</v>
      </c>
      <c r="O5032" t="s">
        <v>14</v>
      </c>
      <c r="P5032">
        <v>2.8195000000000001</v>
      </c>
      <c r="Q5032">
        <v>394.73</v>
      </c>
      <c r="R5032">
        <f>MONTH('COCOCART INDIA DATA'!$I5032)</f>
        <v>6</v>
      </c>
      <c r="S5032" t="str">
        <f>TEXT(Table2[[#This Row],[Date]],"mmm")</f>
        <v>Jun</v>
      </c>
      <c r="T5032">
        <f>DAY(Table2[[#This Row],[Date]])</f>
        <v>18</v>
      </c>
      <c r="U5032" t="str">
        <f>TEXT(Table2[[#This Row],[Date]],"ddd")</f>
        <v>Wed</v>
      </c>
    </row>
    <row r="5033" spans="1:21" x14ac:dyDescent="0.25">
      <c r="A5033" s="9">
        <v>2400045040</v>
      </c>
      <c r="B5033" t="s">
        <v>47</v>
      </c>
      <c r="C5033" t="s">
        <v>75</v>
      </c>
      <c r="D5033" t="s">
        <v>83</v>
      </c>
      <c r="E5033" t="s">
        <v>85</v>
      </c>
      <c r="F5033" t="s">
        <v>91</v>
      </c>
      <c r="G5033" t="s">
        <v>54</v>
      </c>
      <c r="H5033" t="s">
        <v>152</v>
      </c>
      <c r="I5033" s="1">
        <v>45826</v>
      </c>
      <c r="J5033">
        <v>7056</v>
      </c>
      <c r="K5033">
        <v>146</v>
      </c>
      <c r="L5033">
        <v>471</v>
      </c>
      <c r="M5033" t="s">
        <v>115</v>
      </c>
      <c r="N5033" t="s">
        <v>13</v>
      </c>
      <c r="O5033" t="s">
        <v>14</v>
      </c>
      <c r="P5033">
        <v>13.3485</v>
      </c>
      <c r="Q5033">
        <v>6287.1435000000001</v>
      </c>
      <c r="R5033">
        <f>MONTH('COCOCART INDIA DATA'!$I5033)</f>
        <v>6</v>
      </c>
      <c r="S5033" t="str">
        <f>TEXT(Table2[[#This Row],[Date]],"mmm")</f>
        <v>Jun</v>
      </c>
      <c r="T5033">
        <f>DAY(Table2[[#This Row],[Date]])</f>
        <v>18</v>
      </c>
      <c r="U5033" t="str">
        <f>TEXT(Table2[[#This Row],[Date]],"ddd")</f>
        <v>Wed</v>
      </c>
    </row>
    <row r="5034" spans="1:21" x14ac:dyDescent="0.25">
      <c r="A5034" s="9">
        <v>2400045041</v>
      </c>
      <c r="B5034" t="s">
        <v>51</v>
      </c>
      <c r="C5034" t="s">
        <v>75</v>
      </c>
      <c r="D5034" t="s">
        <v>83</v>
      </c>
      <c r="E5034" t="s">
        <v>85</v>
      </c>
      <c r="F5034" t="s">
        <v>90</v>
      </c>
      <c r="G5034" t="s">
        <v>54</v>
      </c>
      <c r="H5034" t="s">
        <v>146</v>
      </c>
      <c r="I5034" s="1">
        <v>45826</v>
      </c>
      <c r="J5034">
        <v>10024</v>
      </c>
      <c r="K5034">
        <v>32</v>
      </c>
      <c r="L5034">
        <v>627</v>
      </c>
      <c r="M5034" t="s">
        <v>116</v>
      </c>
      <c r="N5034" t="s">
        <v>13</v>
      </c>
      <c r="O5034" t="s">
        <v>14</v>
      </c>
      <c r="P5034">
        <v>13.3485</v>
      </c>
      <c r="Q5034">
        <v>8369.5095000000001</v>
      </c>
      <c r="R5034">
        <f>MONTH('COCOCART INDIA DATA'!$I5034)</f>
        <v>6</v>
      </c>
      <c r="S5034" t="str">
        <f>TEXT(Table2[[#This Row],[Date]],"mmm")</f>
        <v>Jun</v>
      </c>
      <c r="T5034">
        <f>DAY(Table2[[#This Row],[Date]])</f>
        <v>18</v>
      </c>
      <c r="U5034" t="str">
        <f>TEXT(Table2[[#This Row],[Date]],"ddd")</f>
        <v>Wed</v>
      </c>
    </row>
    <row r="5035" spans="1:21" x14ac:dyDescent="0.25">
      <c r="A5035" s="9">
        <v>2400045042</v>
      </c>
      <c r="B5035" t="s">
        <v>61</v>
      </c>
      <c r="C5035" t="s">
        <v>75</v>
      </c>
      <c r="D5035" t="s">
        <v>83</v>
      </c>
      <c r="E5035" t="s">
        <v>85</v>
      </c>
      <c r="F5035" t="s">
        <v>91</v>
      </c>
      <c r="G5035" t="s">
        <v>41</v>
      </c>
      <c r="H5035" t="s">
        <v>147</v>
      </c>
      <c r="I5035" s="1">
        <v>45826</v>
      </c>
      <c r="J5035">
        <v>4438</v>
      </c>
      <c r="K5035">
        <v>212</v>
      </c>
      <c r="L5035">
        <v>154</v>
      </c>
      <c r="M5035" t="s">
        <v>117</v>
      </c>
      <c r="N5035" t="s">
        <v>40</v>
      </c>
      <c r="O5035" t="s">
        <v>14</v>
      </c>
      <c r="P5035">
        <v>6.3415999999999997</v>
      </c>
      <c r="Q5035">
        <v>976.60639999999989</v>
      </c>
      <c r="R5035">
        <f>MONTH('COCOCART INDIA DATA'!$I5035)</f>
        <v>6</v>
      </c>
      <c r="S5035" t="str">
        <f>TEXT(Table2[[#This Row],[Date]],"mmm")</f>
        <v>Jun</v>
      </c>
      <c r="T5035">
        <f>DAY(Table2[[#This Row],[Date]])</f>
        <v>18</v>
      </c>
      <c r="U5035" t="str">
        <f>TEXT(Table2[[#This Row],[Date]],"ddd")</f>
        <v>Wed</v>
      </c>
    </row>
    <row r="5036" spans="1:21" x14ac:dyDescent="0.25">
      <c r="A5036" s="9">
        <v>2400045043</v>
      </c>
      <c r="B5036" t="s">
        <v>44</v>
      </c>
      <c r="C5036" t="s">
        <v>75</v>
      </c>
      <c r="D5036" t="s">
        <v>83</v>
      </c>
      <c r="E5036" t="s">
        <v>84</v>
      </c>
      <c r="F5036" t="s">
        <v>89</v>
      </c>
      <c r="G5036" t="s">
        <v>52</v>
      </c>
      <c r="H5036" t="s">
        <v>148</v>
      </c>
      <c r="I5036" s="1">
        <v>45826</v>
      </c>
      <c r="J5036">
        <v>14413</v>
      </c>
      <c r="K5036">
        <v>94</v>
      </c>
      <c r="L5036">
        <v>1602</v>
      </c>
      <c r="M5036" t="s">
        <v>118</v>
      </c>
      <c r="N5036" t="s">
        <v>40</v>
      </c>
      <c r="O5036" t="s">
        <v>14</v>
      </c>
      <c r="P5036">
        <v>2.8</v>
      </c>
      <c r="Q5036">
        <v>4485.5999999999995</v>
      </c>
      <c r="R5036">
        <f>MONTH('COCOCART INDIA DATA'!$I5036)</f>
        <v>6</v>
      </c>
      <c r="S5036" t="str">
        <f>TEXT(Table2[[#This Row],[Date]],"mmm")</f>
        <v>Jun</v>
      </c>
      <c r="T5036">
        <f>DAY(Table2[[#This Row],[Date]])</f>
        <v>18</v>
      </c>
      <c r="U5036" t="str">
        <f>TEXT(Table2[[#This Row],[Date]],"ddd")</f>
        <v>Wed</v>
      </c>
    </row>
    <row r="5037" spans="1:21" x14ac:dyDescent="0.25">
      <c r="A5037" s="9">
        <v>2400045044</v>
      </c>
      <c r="B5037" t="s">
        <v>22</v>
      </c>
      <c r="C5037" t="s">
        <v>75</v>
      </c>
      <c r="D5037" t="s">
        <v>83</v>
      </c>
      <c r="E5037" t="s">
        <v>84</v>
      </c>
      <c r="F5037" t="s">
        <v>89</v>
      </c>
      <c r="G5037" t="s">
        <v>45</v>
      </c>
      <c r="H5037" t="s">
        <v>149</v>
      </c>
      <c r="I5037" s="1">
        <v>45826</v>
      </c>
      <c r="J5037">
        <v>4305</v>
      </c>
      <c r="K5037">
        <v>226</v>
      </c>
      <c r="L5037">
        <v>160</v>
      </c>
      <c r="M5037" t="s">
        <v>119</v>
      </c>
      <c r="N5037" t="s">
        <v>17</v>
      </c>
      <c r="O5037" t="s">
        <v>14</v>
      </c>
      <c r="P5037">
        <v>2.4773999999999998</v>
      </c>
      <c r="Q5037">
        <v>396.38399999999996</v>
      </c>
      <c r="R5037">
        <f>MONTH('COCOCART INDIA DATA'!$I5037)</f>
        <v>6</v>
      </c>
      <c r="S5037" t="str">
        <f>TEXT(Table2[[#This Row],[Date]],"mmm")</f>
        <v>Jun</v>
      </c>
      <c r="T5037">
        <f>DAY(Table2[[#This Row],[Date]])</f>
        <v>18</v>
      </c>
      <c r="U5037" t="str">
        <f>TEXT(Table2[[#This Row],[Date]],"ddd")</f>
        <v>Wed</v>
      </c>
    </row>
    <row r="5038" spans="1:21" x14ac:dyDescent="0.25">
      <c r="A5038" s="9">
        <v>2400045045</v>
      </c>
      <c r="B5038" t="s">
        <v>27</v>
      </c>
      <c r="C5038" t="s">
        <v>75</v>
      </c>
      <c r="D5038" t="s">
        <v>83</v>
      </c>
      <c r="E5038" t="s">
        <v>85</v>
      </c>
      <c r="F5038" t="s">
        <v>90</v>
      </c>
      <c r="G5038" t="s">
        <v>52</v>
      </c>
      <c r="H5038" t="s">
        <v>150</v>
      </c>
      <c r="I5038" s="1">
        <v>45826</v>
      </c>
      <c r="J5038">
        <v>1729</v>
      </c>
      <c r="K5038">
        <v>108</v>
      </c>
      <c r="L5038">
        <v>133</v>
      </c>
      <c r="M5038" t="s">
        <v>120</v>
      </c>
      <c r="N5038" t="s">
        <v>40</v>
      </c>
      <c r="O5038" t="s">
        <v>14</v>
      </c>
      <c r="P5038">
        <v>2.8</v>
      </c>
      <c r="Q5038">
        <v>372.4</v>
      </c>
      <c r="R5038">
        <f>MONTH('COCOCART INDIA DATA'!$I5038)</f>
        <v>6</v>
      </c>
      <c r="S5038" t="str">
        <f>TEXT(Table2[[#This Row],[Date]],"mmm")</f>
        <v>Jun</v>
      </c>
      <c r="T5038">
        <f>DAY(Table2[[#This Row],[Date]])</f>
        <v>18</v>
      </c>
      <c r="U5038" t="str">
        <f>TEXT(Table2[[#This Row],[Date]],"ddd")</f>
        <v>Wed</v>
      </c>
    </row>
    <row r="5039" spans="1:21" x14ac:dyDescent="0.25">
      <c r="A5039" s="9">
        <v>2400045046</v>
      </c>
      <c r="B5039" t="s">
        <v>44</v>
      </c>
      <c r="C5039" t="s">
        <v>76</v>
      </c>
      <c r="D5039" t="s">
        <v>83</v>
      </c>
      <c r="E5039" t="s">
        <v>85</v>
      </c>
      <c r="F5039" t="s">
        <v>91</v>
      </c>
      <c r="G5039" t="s">
        <v>20</v>
      </c>
      <c r="H5039" t="s">
        <v>151</v>
      </c>
      <c r="I5039" s="1">
        <v>45826</v>
      </c>
      <c r="J5039">
        <v>91</v>
      </c>
      <c r="K5039">
        <v>177</v>
      </c>
      <c r="L5039">
        <v>5</v>
      </c>
      <c r="M5039" t="s">
        <v>121</v>
      </c>
      <c r="N5039" t="s">
        <v>13</v>
      </c>
      <c r="O5039" t="s">
        <v>14</v>
      </c>
      <c r="P5039">
        <v>4.6592000000000002</v>
      </c>
      <c r="Q5039">
        <v>23.295999999999999</v>
      </c>
      <c r="R5039">
        <f>MONTH('COCOCART INDIA DATA'!$I5039)</f>
        <v>6</v>
      </c>
      <c r="S5039" t="str">
        <f>TEXT(Table2[[#This Row],[Date]],"mmm")</f>
        <v>Jun</v>
      </c>
      <c r="T5039">
        <f>DAY(Table2[[#This Row],[Date]])</f>
        <v>18</v>
      </c>
      <c r="U5039" t="str">
        <f>TEXT(Table2[[#This Row],[Date]],"ddd")</f>
        <v>Wed</v>
      </c>
    </row>
    <row r="5040" spans="1:21" x14ac:dyDescent="0.25">
      <c r="A5040" s="9">
        <v>2400045047</v>
      </c>
      <c r="B5040" t="s">
        <v>62</v>
      </c>
      <c r="C5040" t="s">
        <v>77</v>
      </c>
      <c r="D5040" t="s">
        <v>83</v>
      </c>
      <c r="E5040" t="s">
        <v>85</v>
      </c>
      <c r="F5040" t="s">
        <v>90</v>
      </c>
      <c r="G5040" t="s">
        <v>49</v>
      </c>
      <c r="H5040" t="s">
        <v>152</v>
      </c>
      <c r="I5040" s="1">
        <v>45826</v>
      </c>
      <c r="J5040">
        <v>637</v>
      </c>
      <c r="K5040">
        <v>37</v>
      </c>
      <c r="L5040">
        <v>49</v>
      </c>
      <c r="M5040" t="s">
        <v>122</v>
      </c>
      <c r="N5040" t="s">
        <v>13</v>
      </c>
      <c r="O5040" t="s">
        <v>14</v>
      </c>
      <c r="P5040">
        <v>1.5934999999999999</v>
      </c>
      <c r="Q5040">
        <v>78.081499999999991</v>
      </c>
      <c r="R5040">
        <f>MONTH('COCOCART INDIA DATA'!$I5040)</f>
        <v>6</v>
      </c>
      <c r="S5040" t="str">
        <f>TEXT(Table2[[#This Row],[Date]],"mmm")</f>
        <v>Jun</v>
      </c>
      <c r="T5040">
        <f>DAY(Table2[[#This Row],[Date]])</f>
        <v>18</v>
      </c>
      <c r="U5040" t="str">
        <f>TEXT(Table2[[#This Row],[Date]],"ddd")</f>
        <v>Wed</v>
      </c>
    </row>
    <row r="5041" spans="1:21" x14ac:dyDescent="0.25">
      <c r="A5041" s="9">
        <v>2400045048</v>
      </c>
      <c r="B5041" t="s">
        <v>64</v>
      </c>
      <c r="C5041" t="s">
        <v>78</v>
      </c>
      <c r="D5041" t="s">
        <v>83</v>
      </c>
      <c r="E5041" t="s">
        <v>85</v>
      </c>
      <c r="F5041" t="s">
        <v>91</v>
      </c>
      <c r="G5041" t="s">
        <v>16</v>
      </c>
      <c r="H5041" t="s">
        <v>153</v>
      </c>
      <c r="I5041" s="1">
        <v>45826</v>
      </c>
      <c r="J5041">
        <v>10178</v>
      </c>
      <c r="K5041">
        <v>205</v>
      </c>
      <c r="L5041">
        <v>727</v>
      </c>
      <c r="M5041" t="s">
        <v>123</v>
      </c>
      <c r="N5041" t="s">
        <v>17</v>
      </c>
      <c r="O5041" t="s">
        <v>18</v>
      </c>
      <c r="P5041">
        <v>0.24049999999999999</v>
      </c>
      <c r="Q5041">
        <v>174.84350000000001</v>
      </c>
      <c r="R5041">
        <f>MONTH('COCOCART INDIA DATA'!$I5041)</f>
        <v>6</v>
      </c>
      <c r="S5041" t="str">
        <f>TEXT(Table2[[#This Row],[Date]],"mmm")</f>
        <v>Jun</v>
      </c>
      <c r="T5041">
        <f>DAY(Table2[[#This Row],[Date]])</f>
        <v>18</v>
      </c>
      <c r="U5041" t="str">
        <f>TEXT(Table2[[#This Row],[Date]],"ddd")</f>
        <v>Wed</v>
      </c>
    </row>
    <row r="5042" spans="1:21" x14ac:dyDescent="0.25">
      <c r="A5042" s="9">
        <v>2400045049</v>
      </c>
      <c r="B5042" t="s">
        <v>19</v>
      </c>
      <c r="C5042" t="s">
        <v>78</v>
      </c>
      <c r="D5042" t="s">
        <v>83</v>
      </c>
      <c r="E5042" t="s">
        <v>84</v>
      </c>
      <c r="F5042" t="s">
        <v>88</v>
      </c>
      <c r="G5042" t="s">
        <v>38</v>
      </c>
      <c r="H5042" t="s">
        <v>154</v>
      </c>
      <c r="I5042" s="1">
        <v>45826</v>
      </c>
      <c r="J5042">
        <v>1358</v>
      </c>
      <c r="K5042">
        <v>90</v>
      </c>
      <c r="L5042">
        <v>170</v>
      </c>
      <c r="M5042" t="s">
        <v>124</v>
      </c>
      <c r="N5042" t="s">
        <v>13</v>
      </c>
      <c r="O5042" t="s">
        <v>14</v>
      </c>
      <c r="P5042">
        <v>8.7870000000000008</v>
      </c>
      <c r="Q5042">
        <v>1493.7900000000002</v>
      </c>
      <c r="R5042">
        <f>MONTH('COCOCART INDIA DATA'!$I5042)</f>
        <v>6</v>
      </c>
      <c r="S5042" t="str">
        <f>TEXT(Table2[[#This Row],[Date]],"mmm")</f>
        <v>Jun</v>
      </c>
      <c r="T5042">
        <f>DAY(Table2[[#This Row],[Date]])</f>
        <v>18</v>
      </c>
      <c r="U5042" t="str">
        <f>TEXT(Table2[[#This Row],[Date]],"ddd")</f>
        <v>Wed</v>
      </c>
    </row>
    <row r="5043" spans="1:21" x14ac:dyDescent="0.25">
      <c r="A5043" s="9">
        <v>2400045050</v>
      </c>
      <c r="B5043" t="s">
        <v>60</v>
      </c>
      <c r="C5043" t="s">
        <v>79</v>
      </c>
      <c r="D5043" t="s">
        <v>83</v>
      </c>
      <c r="E5043" t="s">
        <v>84</v>
      </c>
      <c r="F5043" t="s">
        <v>89</v>
      </c>
      <c r="G5043" t="s">
        <v>32</v>
      </c>
      <c r="H5043" t="s">
        <v>155</v>
      </c>
      <c r="I5043" s="1">
        <v>45826</v>
      </c>
      <c r="J5043">
        <v>3423</v>
      </c>
      <c r="K5043">
        <v>92</v>
      </c>
      <c r="L5043">
        <v>111</v>
      </c>
      <c r="M5043" t="s">
        <v>125</v>
      </c>
      <c r="N5043" t="s">
        <v>13</v>
      </c>
      <c r="O5043" t="s">
        <v>14</v>
      </c>
      <c r="P5043">
        <v>1.8652</v>
      </c>
      <c r="Q5043">
        <v>207.03719999999998</v>
      </c>
      <c r="R5043">
        <f>MONTH('COCOCART INDIA DATA'!$I5043)</f>
        <v>6</v>
      </c>
      <c r="S5043" t="str">
        <f>TEXT(Table2[[#This Row],[Date]],"mmm")</f>
        <v>Jun</v>
      </c>
      <c r="T5043">
        <f>DAY(Table2[[#This Row],[Date]])</f>
        <v>18</v>
      </c>
      <c r="U5043" t="str">
        <f>TEXT(Table2[[#This Row],[Date]],"ddd")</f>
        <v>Wed</v>
      </c>
    </row>
    <row r="5044" spans="1:21" x14ac:dyDescent="0.25">
      <c r="A5044" s="9">
        <v>2400045051</v>
      </c>
      <c r="B5044" t="s">
        <v>22</v>
      </c>
      <c r="C5044" t="s">
        <v>80</v>
      </c>
      <c r="D5044" t="s">
        <v>83</v>
      </c>
      <c r="E5044" t="s">
        <v>85</v>
      </c>
      <c r="F5044" t="s">
        <v>90</v>
      </c>
      <c r="G5044" t="s">
        <v>36</v>
      </c>
      <c r="H5044" t="s">
        <v>156</v>
      </c>
      <c r="I5044" s="1">
        <v>45826</v>
      </c>
      <c r="J5044">
        <v>4291</v>
      </c>
      <c r="K5044">
        <v>469</v>
      </c>
      <c r="L5044">
        <v>253</v>
      </c>
      <c r="M5044" t="s">
        <v>126</v>
      </c>
      <c r="N5044" t="s">
        <v>13</v>
      </c>
      <c r="O5044" t="s">
        <v>14</v>
      </c>
      <c r="P5044">
        <v>2.2656000000000001</v>
      </c>
      <c r="Q5044">
        <v>573.19680000000005</v>
      </c>
      <c r="R5044">
        <f>MONTH('COCOCART INDIA DATA'!$I5044)</f>
        <v>6</v>
      </c>
      <c r="S5044" t="str">
        <f>TEXT(Table2[[#This Row],[Date]],"mmm")</f>
        <v>Jun</v>
      </c>
      <c r="T5044">
        <f>DAY(Table2[[#This Row],[Date]])</f>
        <v>18</v>
      </c>
      <c r="U5044" t="str">
        <f>TEXT(Table2[[#This Row],[Date]],"ddd")</f>
        <v>Wed</v>
      </c>
    </row>
    <row r="5045" spans="1:21" x14ac:dyDescent="0.25">
      <c r="A5045" s="9">
        <v>2400045052</v>
      </c>
      <c r="B5045" t="s">
        <v>62</v>
      </c>
      <c r="C5045" t="s">
        <v>79</v>
      </c>
      <c r="D5045" t="s">
        <v>83</v>
      </c>
      <c r="E5045" t="s">
        <v>85</v>
      </c>
      <c r="F5045" t="s">
        <v>91</v>
      </c>
      <c r="G5045" t="s">
        <v>12</v>
      </c>
      <c r="H5045" t="s">
        <v>150</v>
      </c>
      <c r="I5045" s="1">
        <v>45826</v>
      </c>
      <c r="J5045">
        <v>4970</v>
      </c>
      <c r="K5045">
        <v>295</v>
      </c>
      <c r="L5045">
        <v>332</v>
      </c>
      <c r="M5045" t="s">
        <v>127</v>
      </c>
      <c r="N5045" t="s">
        <v>13</v>
      </c>
      <c r="O5045" t="s">
        <v>14</v>
      </c>
      <c r="P5045">
        <v>6.0983000000000001</v>
      </c>
      <c r="Q5045">
        <v>2024.6356000000001</v>
      </c>
      <c r="R5045">
        <f>MONTH('COCOCART INDIA DATA'!$I5045)</f>
        <v>6</v>
      </c>
      <c r="S5045" t="str">
        <f>TEXT(Table2[[#This Row],[Date]],"mmm")</f>
        <v>Jun</v>
      </c>
      <c r="T5045">
        <f>DAY(Table2[[#This Row],[Date]])</f>
        <v>18</v>
      </c>
      <c r="U5045" t="str">
        <f>TEXT(Table2[[#This Row],[Date]],"ddd")</f>
        <v>Wed</v>
      </c>
    </row>
    <row r="5046" spans="1:21" x14ac:dyDescent="0.25">
      <c r="A5046" s="9">
        <v>2400045053</v>
      </c>
      <c r="B5046" t="s">
        <v>42</v>
      </c>
      <c r="C5046" t="s">
        <v>79</v>
      </c>
      <c r="D5046" t="s">
        <v>83</v>
      </c>
      <c r="E5046" t="s">
        <v>85</v>
      </c>
      <c r="F5046" t="s">
        <v>90</v>
      </c>
      <c r="G5046" t="s">
        <v>41</v>
      </c>
      <c r="H5046" t="s">
        <v>150</v>
      </c>
      <c r="I5046" s="1">
        <v>45826</v>
      </c>
      <c r="J5046">
        <v>6874</v>
      </c>
      <c r="K5046">
        <v>438</v>
      </c>
      <c r="L5046">
        <v>265</v>
      </c>
      <c r="M5046" t="s">
        <v>128</v>
      </c>
      <c r="N5046" t="s">
        <v>40</v>
      </c>
      <c r="O5046" t="s">
        <v>14</v>
      </c>
      <c r="P5046">
        <v>6.3415999999999997</v>
      </c>
      <c r="Q5046">
        <v>1680.5239999999999</v>
      </c>
      <c r="R5046">
        <f>MONTH('COCOCART INDIA DATA'!$I5046)</f>
        <v>6</v>
      </c>
      <c r="S5046" t="str">
        <f>TEXT(Table2[[#This Row],[Date]],"mmm")</f>
        <v>Jun</v>
      </c>
      <c r="T5046">
        <f>DAY(Table2[[#This Row],[Date]])</f>
        <v>18</v>
      </c>
      <c r="U5046" t="str">
        <f>TEXT(Table2[[#This Row],[Date]],"ddd")</f>
        <v>Wed</v>
      </c>
    </row>
    <row r="5047" spans="1:21" x14ac:dyDescent="0.25">
      <c r="A5047" s="9">
        <v>2400045054</v>
      </c>
      <c r="B5047" t="s">
        <v>64</v>
      </c>
      <c r="C5047" t="s">
        <v>80</v>
      </c>
      <c r="D5047" t="s">
        <v>83</v>
      </c>
      <c r="E5047" t="s">
        <v>85</v>
      </c>
      <c r="F5047" t="s">
        <v>91</v>
      </c>
      <c r="G5047" t="s">
        <v>45</v>
      </c>
      <c r="H5047" t="s">
        <v>150</v>
      </c>
      <c r="I5047" s="1">
        <v>45826</v>
      </c>
      <c r="J5047">
        <v>4550</v>
      </c>
      <c r="K5047">
        <v>65</v>
      </c>
      <c r="L5047">
        <v>198</v>
      </c>
      <c r="M5047" t="s">
        <v>129</v>
      </c>
      <c r="N5047" t="s">
        <v>17</v>
      </c>
      <c r="O5047" t="s">
        <v>14</v>
      </c>
      <c r="P5047">
        <v>2.4773999999999998</v>
      </c>
      <c r="Q5047">
        <v>490.52519999999998</v>
      </c>
      <c r="R5047">
        <f>MONTH('COCOCART INDIA DATA'!$I5047)</f>
        <v>6</v>
      </c>
      <c r="S5047" t="str">
        <f>TEXT(Table2[[#This Row],[Date]],"mmm")</f>
        <v>Jun</v>
      </c>
      <c r="T5047">
        <f>DAY(Table2[[#This Row],[Date]])</f>
        <v>18</v>
      </c>
      <c r="U5047" t="str">
        <f>TEXT(Table2[[#This Row],[Date]],"ddd")</f>
        <v>Wed</v>
      </c>
    </row>
    <row r="5048" spans="1:21" x14ac:dyDescent="0.25">
      <c r="A5048" s="9">
        <v>2400045055</v>
      </c>
      <c r="B5048" t="s">
        <v>22</v>
      </c>
      <c r="C5048" t="s">
        <v>79</v>
      </c>
      <c r="D5048" t="s">
        <v>83</v>
      </c>
      <c r="E5048" t="s">
        <v>84</v>
      </c>
      <c r="F5048" t="s">
        <v>89</v>
      </c>
      <c r="G5048" t="s">
        <v>58</v>
      </c>
      <c r="H5048" t="s">
        <v>154</v>
      </c>
      <c r="I5048" s="1">
        <v>45826</v>
      </c>
      <c r="J5048">
        <v>1652</v>
      </c>
      <c r="K5048">
        <v>61</v>
      </c>
      <c r="L5048">
        <v>92</v>
      </c>
      <c r="M5048" t="s">
        <v>130</v>
      </c>
      <c r="N5048" t="s">
        <v>13</v>
      </c>
      <c r="O5048" t="s">
        <v>18</v>
      </c>
      <c r="P5048">
        <v>5.0198</v>
      </c>
      <c r="Q5048">
        <v>461.82159999999999</v>
      </c>
      <c r="R5048">
        <f>MONTH('COCOCART INDIA DATA'!$I5048)</f>
        <v>6</v>
      </c>
      <c r="S5048" t="str">
        <f>TEXT(Table2[[#This Row],[Date]],"mmm")</f>
        <v>Jun</v>
      </c>
      <c r="T5048">
        <f>DAY(Table2[[#This Row],[Date]])</f>
        <v>18</v>
      </c>
      <c r="U5048" t="str">
        <f>TEXT(Table2[[#This Row],[Date]],"ddd")</f>
        <v>Wed</v>
      </c>
    </row>
    <row r="5049" spans="1:21" x14ac:dyDescent="0.25">
      <c r="A5049" s="9">
        <v>2400045056</v>
      </c>
      <c r="B5049" t="s">
        <v>63</v>
      </c>
      <c r="C5049" t="s">
        <v>79</v>
      </c>
      <c r="D5049" t="s">
        <v>83</v>
      </c>
      <c r="E5049" t="s">
        <v>84</v>
      </c>
      <c r="F5049" t="s">
        <v>89</v>
      </c>
      <c r="G5049" t="s">
        <v>16</v>
      </c>
      <c r="H5049" t="s">
        <v>154</v>
      </c>
      <c r="I5049" s="1">
        <v>45826</v>
      </c>
      <c r="J5049">
        <v>1946</v>
      </c>
      <c r="K5049">
        <v>190</v>
      </c>
      <c r="L5049">
        <v>163</v>
      </c>
      <c r="M5049" t="s">
        <v>131</v>
      </c>
      <c r="N5049" t="s">
        <v>17</v>
      </c>
      <c r="O5049" t="s">
        <v>18</v>
      </c>
      <c r="P5049">
        <v>0.24049999999999999</v>
      </c>
      <c r="Q5049">
        <v>39.201499999999996</v>
      </c>
      <c r="R5049">
        <f>MONTH('COCOCART INDIA DATA'!$I5049)</f>
        <v>6</v>
      </c>
      <c r="S5049" t="str">
        <f>TEXT(Table2[[#This Row],[Date]],"mmm")</f>
        <v>Jun</v>
      </c>
      <c r="T5049">
        <f>DAY(Table2[[#This Row],[Date]])</f>
        <v>18</v>
      </c>
      <c r="U5049" t="str">
        <f>TEXT(Table2[[#This Row],[Date]],"ddd")</f>
        <v>Wed</v>
      </c>
    </row>
    <row r="5050" spans="1:21" x14ac:dyDescent="0.25">
      <c r="A5050" s="9">
        <v>2400045057</v>
      </c>
      <c r="B5050" t="s">
        <v>35</v>
      </c>
      <c r="C5050" t="s">
        <v>79</v>
      </c>
      <c r="D5050" t="s">
        <v>83</v>
      </c>
      <c r="E5050" t="s">
        <v>85</v>
      </c>
      <c r="F5050" t="s">
        <v>90</v>
      </c>
      <c r="G5050" t="s">
        <v>54</v>
      </c>
      <c r="H5050" t="s">
        <v>154</v>
      </c>
      <c r="I5050" s="1">
        <v>45826</v>
      </c>
      <c r="J5050">
        <v>8407</v>
      </c>
      <c r="K5050">
        <v>73</v>
      </c>
      <c r="L5050">
        <v>526</v>
      </c>
      <c r="M5050" t="s">
        <v>132</v>
      </c>
      <c r="N5050" t="s">
        <v>13</v>
      </c>
      <c r="O5050" t="s">
        <v>14</v>
      </c>
      <c r="P5050">
        <v>13.3485</v>
      </c>
      <c r="Q5050">
        <v>7021.3109999999997</v>
      </c>
      <c r="R5050">
        <f>MONTH('COCOCART INDIA DATA'!$I5050)</f>
        <v>6</v>
      </c>
      <c r="S5050" t="str">
        <f>TEXT(Table2[[#This Row],[Date]],"mmm")</f>
        <v>Jun</v>
      </c>
      <c r="T5050">
        <f>DAY(Table2[[#This Row],[Date]])</f>
        <v>18</v>
      </c>
      <c r="U5050" t="str">
        <f>TEXT(Table2[[#This Row],[Date]],"ddd")</f>
        <v>Wed</v>
      </c>
    </row>
    <row r="5051" spans="1:21" x14ac:dyDescent="0.25">
      <c r="A5051" s="9">
        <v>2400045058</v>
      </c>
      <c r="B5051" t="s">
        <v>11</v>
      </c>
      <c r="C5051" t="s">
        <v>79</v>
      </c>
      <c r="D5051" t="s">
        <v>83</v>
      </c>
      <c r="E5051" t="s">
        <v>85</v>
      </c>
      <c r="F5051" t="s">
        <v>91</v>
      </c>
      <c r="G5051" t="s">
        <v>25</v>
      </c>
      <c r="H5051" t="s">
        <v>154</v>
      </c>
      <c r="I5051" s="1">
        <v>45826</v>
      </c>
      <c r="J5051">
        <v>2422</v>
      </c>
      <c r="K5051">
        <v>208</v>
      </c>
      <c r="L5051">
        <v>143</v>
      </c>
      <c r="M5051" t="s">
        <v>133</v>
      </c>
      <c r="N5051" t="s">
        <v>13</v>
      </c>
      <c r="O5051" t="s">
        <v>18</v>
      </c>
      <c r="P5051">
        <v>0.69579999999999997</v>
      </c>
      <c r="Q5051">
        <v>99.499399999999994</v>
      </c>
      <c r="R5051">
        <f>MONTH('COCOCART INDIA DATA'!$I5051)</f>
        <v>6</v>
      </c>
      <c r="S5051" t="str">
        <f>TEXT(Table2[[#This Row],[Date]],"mmm")</f>
        <v>Jun</v>
      </c>
      <c r="T5051">
        <f>DAY(Table2[[#This Row],[Date]])</f>
        <v>18</v>
      </c>
      <c r="U5051" t="str">
        <f>TEXT(Table2[[#This Row],[Date]],"ddd")</f>
        <v>Wed</v>
      </c>
    </row>
    <row r="5052" spans="1:21" x14ac:dyDescent="0.25">
      <c r="A5052" s="9">
        <v>2400045059</v>
      </c>
      <c r="B5052" t="s">
        <v>42</v>
      </c>
      <c r="C5052" t="s">
        <v>66</v>
      </c>
      <c r="D5052" t="s">
        <v>82</v>
      </c>
      <c r="E5052" t="s">
        <v>85</v>
      </c>
      <c r="F5052" t="s">
        <v>90</v>
      </c>
      <c r="G5052" t="s">
        <v>32</v>
      </c>
      <c r="H5052" t="s">
        <v>154</v>
      </c>
      <c r="I5052" s="1">
        <v>45826</v>
      </c>
      <c r="J5052">
        <v>4788</v>
      </c>
      <c r="K5052">
        <v>62</v>
      </c>
      <c r="L5052">
        <v>178</v>
      </c>
      <c r="M5052" t="s">
        <v>134</v>
      </c>
      <c r="N5052" t="s">
        <v>13</v>
      </c>
      <c r="O5052" t="s">
        <v>14</v>
      </c>
      <c r="P5052">
        <v>1.8652</v>
      </c>
      <c r="Q5052">
        <v>332.00560000000002</v>
      </c>
      <c r="R5052">
        <f>MONTH('COCOCART INDIA DATA'!$I5052)</f>
        <v>6</v>
      </c>
      <c r="S5052" t="str">
        <f>TEXT(Table2[[#This Row],[Date]],"mmm")</f>
        <v>Jun</v>
      </c>
      <c r="T5052">
        <f>DAY(Table2[[#This Row],[Date]])</f>
        <v>18</v>
      </c>
      <c r="U5052" t="str">
        <f>TEXT(Table2[[#This Row],[Date]],"ddd")</f>
        <v>Wed</v>
      </c>
    </row>
    <row r="5053" spans="1:21" x14ac:dyDescent="0.25">
      <c r="A5053" s="9">
        <v>2400045060</v>
      </c>
      <c r="B5053" t="s">
        <v>15</v>
      </c>
      <c r="C5053" t="s">
        <v>66</v>
      </c>
      <c r="D5053" t="s">
        <v>83</v>
      </c>
      <c r="E5053" t="s">
        <v>85</v>
      </c>
      <c r="F5053" t="s">
        <v>91</v>
      </c>
      <c r="G5053" t="s">
        <v>36</v>
      </c>
      <c r="H5053" t="s">
        <v>154</v>
      </c>
      <c r="I5053" s="1">
        <v>45826</v>
      </c>
      <c r="J5053">
        <v>294</v>
      </c>
      <c r="K5053">
        <v>354</v>
      </c>
      <c r="L5053">
        <v>17</v>
      </c>
      <c r="M5053" t="s">
        <v>135</v>
      </c>
      <c r="N5053" t="s">
        <v>13</v>
      </c>
      <c r="O5053" t="s">
        <v>14</v>
      </c>
      <c r="P5053">
        <v>2.2656000000000001</v>
      </c>
      <c r="Q5053">
        <v>38.5152</v>
      </c>
      <c r="R5053">
        <f>MONTH('COCOCART INDIA DATA'!$I5053)</f>
        <v>6</v>
      </c>
      <c r="S5053" t="str">
        <f>TEXT(Table2[[#This Row],[Date]],"mmm")</f>
        <v>Jun</v>
      </c>
      <c r="T5053">
        <f>DAY(Table2[[#This Row],[Date]])</f>
        <v>18</v>
      </c>
      <c r="U5053" t="str">
        <f>TEXT(Table2[[#This Row],[Date]],"ddd")</f>
        <v>Wed</v>
      </c>
    </row>
    <row r="5054" spans="1:21" x14ac:dyDescent="0.25">
      <c r="A5054" s="9">
        <v>2400045061</v>
      </c>
      <c r="B5054" t="s">
        <v>19</v>
      </c>
      <c r="C5054" t="s">
        <v>66</v>
      </c>
      <c r="D5054" t="s">
        <v>82</v>
      </c>
      <c r="E5054" t="s">
        <v>84</v>
      </c>
      <c r="F5054" t="s">
        <v>88</v>
      </c>
      <c r="G5054" t="s">
        <v>39</v>
      </c>
      <c r="H5054" t="s">
        <v>154</v>
      </c>
      <c r="I5054" s="1">
        <v>45826</v>
      </c>
      <c r="J5054">
        <v>5453</v>
      </c>
      <c r="K5054">
        <v>172</v>
      </c>
      <c r="L5054">
        <v>390</v>
      </c>
      <c r="M5054" t="s">
        <v>136</v>
      </c>
      <c r="N5054" t="s">
        <v>40</v>
      </c>
      <c r="O5054" t="s">
        <v>14</v>
      </c>
      <c r="P5054">
        <v>2.8195000000000001</v>
      </c>
      <c r="Q5054">
        <v>1099.605</v>
      </c>
      <c r="R5054">
        <f>MONTH('COCOCART INDIA DATA'!$I5054)</f>
        <v>6</v>
      </c>
      <c r="S5054" t="str">
        <f>TEXT(Table2[[#This Row],[Date]],"mmm")</f>
        <v>Jun</v>
      </c>
      <c r="T5054">
        <f>DAY(Table2[[#This Row],[Date]])</f>
        <v>18</v>
      </c>
      <c r="U5054" t="str">
        <f>TEXT(Table2[[#This Row],[Date]],"ddd")</f>
        <v>Wed</v>
      </c>
    </row>
    <row r="5055" spans="1:21" x14ac:dyDescent="0.25">
      <c r="A5055" s="9">
        <v>2400045062</v>
      </c>
      <c r="B5055" t="s">
        <v>47</v>
      </c>
      <c r="C5055" t="s">
        <v>66</v>
      </c>
      <c r="D5055" t="s">
        <v>83</v>
      </c>
      <c r="E5055" t="s">
        <v>84</v>
      </c>
      <c r="F5055" t="s">
        <v>89</v>
      </c>
      <c r="G5055" t="s">
        <v>46</v>
      </c>
      <c r="H5055" t="s">
        <v>154</v>
      </c>
      <c r="I5055" s="1">
        <v>45826</v>
      </c>
      <c r="J5055">
        <v>7378</v>
      </c>
      <c r="K5055">
        <v>121</v>
      </c>
      <c r="L5055">
        <v>352</v>
      </c>
      <c r="M5055" t="s">
        <v>137</v>
      </c>
      <c r="N5055" t="s">
        <v>40</v>
      </c>
      <c r="O5055" t="s">
        <v>18</v>
      </c>
      <c r="P5055">
        <v>4.7065000000000001</v>
      </c>
      <c r="Q5055">
        <v>1656.6880000000001</v>
      </c>
      <c r="R5055">
        <f>MONTH('COCOCART INDIA DATA'!$I5055)</f>
        <v>6</v>
      </c>
      <c r="S5055" t="str">
        <f>TEXT(Table2[[#This Row],[Date]],"mmm")</f>
        <v>Jun</v>
      </c>
      <c r="T5055">
        <f>DAY(Table2[[#This Row],[Date]])</f>
        <v>18</v>
      </c>
      <c r="U5055" t="str">
        <f>TEXT(Table2[[#This Row],[Date]],"ddd")</f>
        <v>Wed</v>
      </c>
    </row>
    <row r="5056" spans="1:21" x14ac:dyDescent="0.25">
      <c r="A5056" s="9">
        <v>2400045063</v>
      </c>
      <c r="B5056" t="s">
        <v>57</v>
      </c>
      <c r="C5056" t="s">
        <v>66</v>
      </c>
      <c r="D5056" t="s">
        <v>83</v>
      </c>
      <c r="E5056" t="s">
        <v>85</v>
      </c>
      <c r="F5056" t="s">
        <v>90</v>
      </c>
      <c r="G5056" t="s">
        <v>16</v>
      </c>
      <c r="H5056" t="s">
        <v>154</v>
      </c>
      <c r="I5056" s="1">
        <v>45826</v>
      </c>
      <c r="J5056">
        <v>10710</v>
      </c>
      <c r="K5056">
        <v>56</v>
      </c>
      <c r="L5056">
        <v>670</v>
      </c>
      <c r="M5056" t="s">
        <v>138</v>
      </c>
      <c r="N5056" t="s">
        <v>17</v>
      </c>
      <c r="O5056" t="s">
        <v>18</v>
      </c>
      <c r="P5056">
        <v>0.24049999999999999</v>
      </c>
      <c r="Q5056">
        <v>161.13499999999999</v>
      </c>
      <c r="R5056">
        <f>MONTH('COCOCART INDIA DATA'!$I5056)</f>
        <v>6</v>
      </c>
      <c r="S5056" t="str">
        <f>TEXT(Table2[[#This Row],[Date]],"mmm")</f>
        <v>Jun</v>
      </c>
      <c r="T5056">
        <f>DAY(Table2[[#This Row],[Date]])</f>
        <v>18</v>
      </c>
      <c r="U5056" t="str">
        <f>TEXT(Table2[[#This Row],[Date]],"ddd")</f>
        <v>Wed</v>
      </c>
    </row>
    <row r="5057" spans="1:21" x14ac:dyDescent="0.25">
      <c r="A5057" s="9">
        <v>2400045064</v>
      </c>
      <c r="B5057" t="s">
        <v>47</v>
      </c>
      <c r="C5057" t="s">
        <v>67</v>
      </c>
      <c r="D5057" t="s">
        <v>83</v>
      </c>
      <c r="E5057" t="s">
        <v>85</v>
      </c>
      <c r="F5057" t="s">
        <v>91</v>
      </c>
      <c r="G5057" t="s">
        <v>54</v>
      </c>
      <c r="H5057" t="s">
        <v>148</v>
      </c>
      <c r="I5057" s="1">
        <v>45826</v>
      </c>
      <c r="J5057">
        <v>2807</v>
      </c>
      <c r="K5057">
        <v>172</v>
      </c>
      <c r="L5057">
        <v>156</v>
      </c>
      <c r="M5057" t="s">
        <v>139</v>
      </c>
      <c r="N5057" t="s">
        <v>13</v>
      </c>
      <c r="O5057" t="s">
        <v>14</v>
      </c>
      <c r="P5057">
        <v>13.3485</v>
      </c>
      <c r="Q5057">
        <v>2082.366</v>
      </c>
      <c r="R5057">
        <f>MONTH('COCOCART INDIA DATA'!$I5057)</f>
        <v>6</v>
      </c>
      <c r="S5057" t="str">
        <f>TEXT(Table2[[#This Row],[Date]],"mmm")</f>
        <v>Jun</v>
      </c>
      <c r="T5057">
        <f>DAY(Table2[[#This Row],[Date]])</f>
        <v>18</v>
      </c>
      <c r="U5057" t="str">
        <f>TEXT(Table2[[#This Row],[Date]],"ddd")</f>
        <v>Wed</v>
      </c>
    </row>
    <row r="5058" spans="1:21" x14ac:dyDescent="0.25">
      <c r="A5058" s="9">
        <v>2400045065</v>
      </c>
      <c r="B5058" t="s">
        <v>42</v>
      </c>
      <c r="C5058" t="s">
        <v>68</v>
      </c>
      <c r="D5058" t="s">
        <v>83</v>
      </c>
      <c r="E5058" t="s">
        <v>85</v>
      </c>
      <c r="F5058" t="s">
        <v>90</v>
      </c>
      <c r="G5058" t="s">
        <v>38</v>
      </c>
      <c r="H5058" t="s">
        <v>148</v>
      </c>
      <c r="I5058" s="1">
        <v>45826</v>
      </c>
      <c r="J5058">
        <v>9044</v>
      </c>
      <c r="K5058">
        <v>64</v>
      </c>
      <c r="L5058">
        <v>754</v>
      </c>
      <c r="M5058" t="s">
        <v>140</v>
      </c>
      <c r="N5058" t="s">
        <v>13</v>
      </c>
      <c r="O5058" t="s">
        <v>14</v>
      </c>
      <c r="P5058">
        <v>8.7870000000000008</v>
      </c>
      <c r="Q5058">
        <v>6625.398000000001</v>
      </c>
      <c r="R5058">
        <f>MONTH('COCOCART INDIA DATA'!$I5058)</f>
        <v>6</v>
      </c>
      <c r="S5058" t="str">
        <f>TEXT(Table2[[#This Row],[Date]],"mmm")</f>
        <v>Jun</v>
      </c>
      <c r="T5058">
        <f>DAY(Table2[[#This Row],[Date]])</f>
        <v>18</v>
      </c>
      <c r="U5058" t="str">
        <f>TEXT(Table2[[#This Row],[Date]],"ddd")</f>
        <v>Wed</v>
      </c>
    </row>
    <row r="5059" spans="1:21" x14ac:dyDescent="0.25">
      <c r="A5059" s="9">
        <v>2400045066</v>
      </c>
      <c r="B5059" t="s">
        <v>42</v>
      </c>
      <c r="C5059" t="s">
        <v>69</v>
      </c>
      <c r="D5059" t="s">
        <v>83</v>
      </c>
      <c r="E5059" t="s">
        <v>85</v>
      </c>
      <c r="F5059" t="s">
        <v>91</v>
      </c>
      <c r="G5059" t="s">
        <v>32</v>
      </c>
      <c r="H5059" t="s">
        <v>148</v>
      </c>
      <c r="I5059" s="1">
        <v>45826</v>
      </c>
      <c r="J5059">
        <v>5446</v>
      </c>
      <c r="K5059">
        <v>34</v>
      </c>
      <c r="L5059">
        <v>195</v>
      </c>
      <c r="M5059" t="s">
        <v>141</v>
      </c>
      <c r="N5059" t="s">
        <v>13</v>
      </c>
      <c r="O5059" t="s">
        <v>14</v>
      </c>
      <c r="P5059">
        <v>1.8652</v>
      </c>
      <c r="Q5059">
        <v>363.714</v>
      </c>
      <c r="R5059">
        <f>MONTH('COCOCART INDIA DATA'!$I5059)</f>
        <v>6</v>
      </c>
      <c r="S5059" t="str">
        <f>TEXT(Table2[[#This Row],[Date]],"mmm")</f>
        <v>Jun</v>
      </c>
      <c r="T5059">
        <f>DAY(Table2[[#This Row],[Date]])</f>
        <v>18</v>
      </c>
      <c r="U5059" t="str">
        <f>TEXT(Table2[[#This Row],[Date]],"ddd")</f>
        <v>Wed</v>
      </c>
    </row>
    <row r="5060" spans="1:21" x14ac:dyDescent="0.25">
      <c r="A5060" s="9">
        <v>2400045067</v>
      </c>
      <c r="B5060" t="s">
        <v>64</v>
      </c>
      <c r="C5060" t="s">
        <v>70</v>
      </c>
      <c r="D5060" t="s">
        <v>83</v>
      </c>
      <c r="E5060" t="s">
        <v>84</v>
      </c>
      <c r="F5060" t="s">
        <v>89</v>
      </c>
      <c r="G5060" t="s">
        <v>36</v>
      </c>
      <c r="H5060" t="s">
        <v>148</v>
      </c>
      <c r="I5060" s="1">
        <v>45826</v>
      </c>
      <c r="J5060">
        <v>16065</v>
      </c>
      <c r="K5060">
        <v>98</v>
      </c>
      <c r="L5060">
        <v>1236</v>
      </c>
      <c r="M5060" t="s">
        <v>142</v>
      </c>
      <c r="N5060" t="s">
        <v>13</v>
      </c>
      <c r="O5060" t="s">
        <v>14</v>
      </c>
      <c r="P5060">
        <v>2.2656000000000001</v>
      </c>
      <c r="Q5060">
        <v>2800.2816000000003</v>
      </c>
      <c r="R5060">
        <f>MONTH('COCOCART INDIA DATA'!$I5060)</f>
        <v>6</v>
      </c>
      <c r="S5060" t="str">
        <f>TEXT(Table2[[#This Row],[Date]],"mmm")</f>
        <v>Jun</v>
      </c>
      <c r="T5060">
        <f>DAY(Table2[[#This Row],[Date]])</f>
        <v>18</v>
      </c>
      <c r="U5060" t="str">
        <f>TEXT(Table2[[#This Row],[Date]],"ddd")</f>
        <v>Wed</v>
      </c>
    </row>
    <row r="5061" spans="1:21" x14ac:dyDescent="0.25">
      <c r="A5061" s="9">
        <v>2400045068</v>
      </c>
      <c r="B5061" t="s">
        <v>50</v>
      </c>
      <c r="C5061" t="s">
        <v>70</v>
      </c>
      <c r="D5061" t="s">
        <v>83</v>
      </c>
      <c r="E5061" t="s">
        <v>84</v>
      </c>
      <c r="F5061" t="s">
        <v>89</v>
      </c>
      <c r="G5061" t="s">
        <v>54</v>
      </c>
      <c r="H5061" t="s">
        <v>148</v>
      </c>
      <c r="I5061" s="1">
        <v>45826</v>
      </c>
      <c r="J5061">
        <v>3682</v>
      </c>
      <c r="K5061">
        <v>288</v>
      </c>
      <c r="L5061">
        <v>168</v>
      </c>
      <c r="M5061" t="s">
        <v>143</v>
      </c>
      <c r="N5061" t="s">
        <v>13</v>
      </c>
      <c r="O5061" t="s">
        <v>14</v>
      </c>
      <c r="P5061">
        <v>13.3485</v>
      </c>
      <c r="Q5061">
        <v>2242.5479999999998</v>
      </c>
      <c r="R5061">
        <f>MONTH('COCOCART INDIA DATA'!$I5061)</f>
        <v>6</v>
      </c>
      <c r="S5061" t="str">
        <f>TEXT(Table2[[#This Row],[Date]],"mmm")</f>
        <v>Jun</v>
      </c>
      <c r="T5061">
        <f>DAY(Table2[[#This Row],[Date]])</f>
        <v>18</v>
      </c>
      <c r="U5061" t="str">
        <f>TEXT(Table2[[#This Row],[Date]],"ddd")</f>
        <v>Wed</v>
      </c>
    </row>
    <row r="5062" spans="1:21" x14ac:dyDescent="0.25">
      <c r="A5062" s="9">
        <v>2400045069</v>
      </c>
      <c r="B5062" t="s">
        <v>64</v>
      </c>
      <c r="C5062" t="s">
        <v>71</v>
      </c>
      <c r="D5062" t="s">
        <v>82</v>
      </c>
      <c r="E5062" t="s">
        <v>85</v>
      </c>
      <c r="F5062" t="s">
        <v>90</v>
      </c>
      <c r="G5062" t="s">
        <v>39</v>
      </c>
      <c r="H5062" t="s">
        <v>148</v>
      </c>
      <c r="I5062" s="1">
        <v>45826</v>
      </c>
      <c r="J5062">
        <v>2548</v>
      </c>
      <c r="K5062">
        <v>25</v>
      </c>
      <c r="L5062">
        <v>142</v>
      </c>
      <c r="M5062" t="s">
        <v>41</v>
      </c>
      <c r="N5062" t="s">
        <v>40</v>
      </c>
      <c r="O5062" t="s">
        <v>14</v>
      </c>
      <c r="P5062">
        <v>2.8195000000000001</v>
      </c>
      <c r="Q5062">
        <v>400.36900000000003</v>
      </c>
      <c r="R5062">
        <f>MONTH('COCOCART INDIA DATA'!$I5062)</f>
        <v>6</v>
      </c>
      <c r="S5062" t="str">
        <f>TEXT(Table2[[#This Row],[Date]],"mmm")</f>
        <v>Jun</v>
      </c>
      <c r="T5062">
        <f>DAY(Table2[[#This Row],[Date]])</f>
        <v>18</v>
      </c>
      <c r="U5062" t="str">
        <f>TEXT(Table2[[#This Row],[Date]],"ddd")</f>
        <v>Wed</v>
      </c>
    </row>
    <row r="5063" spans="1:21" x14ac:dyDescent="0.25">
      <c r="A5063" s="9">
        <v>2400045070</v>
      </c>
      <c r="B5063" t="s">
        <v>44</v>
      </c>
      <c r="C5063" t="s">
        <v>71</v>
      </c>
      <c r="D5063" t="s">
        <v>83</v>
      </c>
      <c r="E5063" t="s">
        <v>85</v>
      </c>
      <c r="F5063" t="s">
        <v>91</v>
      </c>
      <c r="G5063" t="s">
        <v>30</v>
      </c>
      <c r="H5063" t="s">
        <v>148</v>
      </c>
      <c r="I5063" s="1">
        <v>45826</v>
      </c>
      <c r="J5063">
        <v>3052</v>
      </c>
      <c r="K5063">
        <v>179</v>
      </c>
      <c r="L5063">
        <v>114</v>
      </c>
      <c r="M5063" t="s">
        <v>92</v>
      </c>
      <c r="N5063" t="s">
        <v>13</v>
      </c>
      <c r="O5063" t="s">
        <v>18</v>
      </c>
      <c r="P5063">
        <v>0.89900000000000002</v>
      </c>
      <c r="Q5063">
        <v>102.486</v>
      </c>
      <c r="R5063">
        <f>MONTH('COCOCART INDIA DATA'!$I5063)</f>
        <v>6</v>
      </c>
      <c r="S5063" t="str">
        <f>TEXT(Table2[[#This Row],[Date]],"mmm")</f>
        <v>Jun</v>
      </c>
      <c r="T5063">
        <f>DAY(Table2[[#This Row],[Date]])</f>
        <v>18</v>
      </c>
      <c r="U5063" t="str">
        <f>TEXT(Table2[[#This Row],[Date]],"ddd")</f>
        <v>Wed</v>
      </c>
    </row>
    <row r="5064" spans="1:21" x14ac:dyDescent="0.25">
      <c r="A5064" s="9">
        <v>2400045071</v>
      </c>
      <c r="B5064" t="s">
        <v>15</v>
      </c>
      <c r="C5064" t="s">
        <v>72</v>
      </c>
      <c r="D5064" t="s">
        <v>82</v>
      </c>
      <c r="E5064" t="s">
        <v>85</v>
      </c>
      <c r="F5064" t="s">
        <v>90</v>
      </c>
      <c r="G5064" t="s">
        <v>21</v>
      </c>
      <c r="H5064" t="s">
        <v>148</v>
      </c>
      <c r="I5064" s="1">
        <v>45826</v>
      </c>
      <c r="J5064">
        <v>623</v>
      </c>
      <c r="K5064">
        <v>8</v>
      </c>
      <c r="L5064">
        <v>52</v>
      </c>
      <c r="M5064" t="s">
        <v>93</v>
      </c>
      <c r="N5064" t="s">
        <v>13</v>
      </c>
      <c r="O5064" t="s">
        <v>18</v>
      </c>
      <c r="P5064">
        <v>6.0811000000000002</v>
      </c>
      <c r="Q5064">
        <v>316.21719999999999</v>
      </c>
      <c r="R5064">
        <f>MONTH('COCOCART INDIA DATA'!$I5064)</f>
        <v>6</v>
      </c>
      <c r="S5064" t="str">
        <f>TEXT(Table2[[#This Row],[Date]],"mmm")</f>
        <v>Jun</v>
      </c>
      <c r="T5064">
        <f>DAY(Table2[[#This Row],[Date]])</f>
        <v>18</v>
      </c>
      <c r="U5064" t="str">
        <f>TEXT(Table2[[#This Row],[Date]],"ddd")</f>
        <v>Wed</v>
      </c>
    </row>
    <row r="5065" spans="1:21" x14ac:dyDescent="0.25">
      <c r="A5065" s="9">
        <v>2400045072</v>
      </c>
      <c r="B5065" t="s">
        <v>51</v>
      </c>
      <c r="C5065" t="s">
        <v>73</v>
      </c>
      <c r="D5065" t="s">
        <v>82</v>
      </c>
      <c r="E5065" t="s">
        <v>85</v>
      </c>
      <c r="F5065" t="s">
        <v>91</v>
      </c>
      <c r="G5065" t="s">
        <v>53</v>
      </c>
      <c r="H5065" t="s">
        <v>148</v>
      </c>
      <c r="I5065" s="1">
        <v>45826</v>
      </c>
      <c r="J5065">
        <v>3738</v>
      </c>
      <c r="K5065">
        <v>37</v>
      </c>
      <c r="L5065">
        <v>468</v>
      </c>
      <c r="M5065" t="s">
        <v>94</v>
      </c>
      <c r="N5065" t="s">
        <v>40</v>
      </c>
      <c r="O5065" t="s">
        <v>18</v>
      </c>
      <c r="P5065">
        <v>8.2429000000000006</v>
      </c>
      <c r="Q5065">
        <v>3857.6772000000001</v>
      </c>
      <c r="R5065">
        <f>MONTH('COCOCART INDIA DATA'!$I5065)</f>
        <v>6</v>
      </c>
      <c r="S5065" t="str">
        <f>TEXT(Table2[[#This Row],[Date]],"mmm")</f>
        <v>Jun</v>
      </c>
      <c r="T5065">
        <f>DAY(Table2[[#This Row],[Date]])</f>
        <v>18</v>
      </c>
      <c r="U5065" t="str">
        <f>TEXT(Table2[[#This Row],[Date]],"ddd")</f>
        <v>Wed</v>
      </c>
    </row>
    <row r="5066" spans="1:21" x14ac:dyDescent="0.25">
      <c r="A5066" s="9">
        <v>2400045073</v>
      </c>
      <c r="B5066" t="s">
        <v>42</v>
      </c>
      <c r="C5066" t="s">
        <v>74</v>
      </c>
      <c r="D5066" t="s">
        <v>82</v>
      </c>
      <c r="E5066" t="s">
        <v>84</v>
      </c>
      <c r="F5066" t="s">
        <v>88</v>
      </c>
      <c r="G5066" t="s">
        <v>30</v>
      </c>
      <c r="H5066" t="s">
        <v>146</v>
      </c>
      <c r="I5066" s="1">
        <v>45826</v>
      </c>
      <c r="J5066">
        <v>1750</v>
      </c>
      <c r="K5066">
        <v>49</v>
      </c>
      <c r="L5066">
        <v>65</v>
      </c>
      <c r="M5066" t="s">
        <v>95</v>
      </c>
      <c r="N5066" t="s">
        <v>13</v>
      </c>
      <c r="O5066" t="s">
        <v>18</v>
      </c>
      <c r="P5066">
        <v>0.89900000000000002</v>
      </c>
      <c r="Q5066">
        <v>58.435000000000002</v>
      </c>
      <c r="R5066">
        <f>MONTH('COCOCART INDIA DATA'!$I5066)</f>
        <v>6</v>
      </c>
      <c r="S5066" t="str">
        <f>TEXT(Table2[[#This Row],[Date]],"mmm")</f>
        <v>Jun</v>
      </c>
      <c r="T5066">
        <f>DAY(Table2[[#This Row],[Date]])</f>
        <v>18</v>
      </c>
      <c r="U5066" t="str">
        <f>TEXT(Table2[[#This Row],[Date]],"ddd")</f>
        <v>Wed</v>
      </c>
    </row>
    <row r="5067" spans="1:21" x14ac:dyDescent="0.25">
      <c r="A5067" s="9">
        <v>2400045074</v>
      </c>
      <c r="B5067" t="s">
        <v>64</v>
      </c>
      <c r="C5067" t="s">
        <v>72</v>
      </c>
      <c r="D5067" t="s">
        <v>83</v>
      </c>
      <c r="E5067" t="s">
        <v>84</v>
      </c>
      <c r="F5067" t="s">
        <v>89</v>
      </c>
      <c r="G5067" t="s">
        <v>49</v>
      </c>
      <c r="H5067" t="s">
        <v>146</v>
      </c>
      <c r="I5067" s="1">
        <v>45826</v>
      </c>
      <c r="J5067">
        <v>4053</v>
      </c>
      <c r="K5067">
        <v>57</v>
      </c>
      <c r="L5067">
        <v>226</v>
      </c>
      <c r="M5067" t="s">
        <v>37</v>
      </c>
      <c r="N5067" t="s">
        <v>13</v>
      </c>
      <c r="O5067" t="s">
        <v>14</v>
      </c>
      <c r="P5067">
        <v>1.5934999999999999</v>
      </c>
      <c r="Q5067">
        <v>360.13099999999997</v>
      </c>
      <c r="R5067">
        <f>MONTH('COCOCART INDIA DATA'!$I5067)</f>
        <v>6</v>
      </c>
      <c r="S5067" t="str">
        <f>TEXT(Table2[[#This Row],[Date]],"mmm")</f>
        <v>Jun</v>
      </c>
      <c r="T5067">
        <f>DAY(Table2[[#This Row],[Date]])</f>
        <v>18</v>
      </c>
      <c r="U5067" t="str">
        <f>TEXT(Table2[[#This Row],[Date]],"ddd")</f>
        <v>Wed</v>
      </c>
    </row>
    <row r="5068" spans="1:21" x14ac:dyDescent="0.25">
      <c r="A5068" s="9">
        <v>2400045075</v>
      </c>
      <c r="B5068" t="s">
        <v>42</v>
      </c>
      <c r="C5068" t="s">
        <v>73</v>
      </c>
      <c r="D5068" t="s">
        <v>83</v>
      </c>
      <c r="E5068" t="s">
        <v>85</v>
      </c>
      <c r="F5068" t="s">
        <v>90</v>
      </c>
      <c r="G5068" t="s">
        <v>23</v>
      </c>
      <c r="H5068" t="s">
        <v>146</v>
      </c>
      <c r="I5068" s="1">
        <v>45826</v>
      </c>
      <c r="J5068">
        <v>2702</v>
      </c>
      <c r="K5068">
        <v>12</v>
      </c>
      <c r="L5068">
        <v>82</v>
      </c>
      <c r="M5068" t="s">
        <v>96</v>
      </c>
      <c r="N5068" t="s">
        <v>17</v>
      </c>
      <c r="O5068" t="s">
        <v>18</v>
      </c>
      <c r="P5068">
        <v>7.8910999999999998</v>
      </c>
      <c r="Q5068">
        <v>647.0702</v>
      </c>
      <c r="R5068">
        <f>MONTH('COCOCART INDIA DATA'!$I5068)</f>
        <v>6</v>
      </c>
      <c r="S5068" t="str">
        <f>TEXT(Table2[[#This Row],[Date]],"mmm")</f>
        <v>Jun</v>
      </c>
      <c r="T5068">
        <f>DAY(Table2[[#This Row],[Date]])</f>
        <v>18</v>
      </c>
      <c r="U5068" t="str">
        <f>TEXT(Table2[[#This Row],[Date]],"ddd")</f>
        <v>Wed</v>
      </c>
    </row>
    <row r="5069" spans="1:21" x14ac:dyDescent="0.25">
      <c r="A5069" s="9">
        <v>2400045076</v>
      </c>
      <c r="B5069" t="s">
        <v>60</v>
      </c>
      <c r="C5069" t="s">
        <v>74</v>
      </c>
      <c r="D5069" t="s">
        <v>83</v>
      </c>
      <c r="E5069" t="s">
        <v>85</v>
      </c>
      <c r="F5069" t="s">
        <v>91</v>
      </c>
      <c r="G5069" t="s">
        <v>16</v>
      </c>
      <c r="H5069" t="s">
        <v>146</v>
      </c>
      <c r="I5069" s="1">
        <v>45826</v>
      </c>
      <c r="J5069">
        <v>7987</v>
      </c>
      <c r="K5069">
        <v>85</v>
      </c>
      <c r="L5069">
        <v>888</v>
      </c>
      <c r="M5069" t="s">
        <v>97</v>
      </c>
      <c r="N5069" t="s">
        <v>17</v>
      </c>
      <c r="O5069" t="s">
        <v>18</v>
      </c>
      <c r="P5069">
        <v>0.24049999999999999</v>
      </c>
      <c r="Q5069">
        <v>213.56399999999999</v>
      </c>
      <c r="R5069">
        <f>MONTH('COCOCART INDIA DATA'!$I5069)</f>
        <v>6</v>
      </c>
      <c r="S5069" t="str">
        <f>TEXT(Table2[[#This Row],[Date]],"mmm")</f>
        <v>Jun</v>
      </c>
      <c r="T5069">
        <f>DAY(Table2[[#This Row],[Date]])</f>
        <v>18</v>
      </c>
      <c r="U5069" t="str">
        <f>TEXT(Table2[[#This Row],[Date]],"ddd")</f>
        <v>Wed</v>
      </c>
    </row>
    <row r="5070" spans="1:21" x14ac:dyDescent="0.25">
      <c r="A5070" s="9">
        <v>2400045077</v>
      </c>
      <c r="B5070" t="s">
        <v>19</v>
      </c>
      <c r="C5070" t="s">
        <v>75</v>
      </c>
      <c r="D5070" t="s">
        <v>82</v>
      </c>
      <c r="E5070" t="s">
        <v>85</v>
      </c>
      <c r="F5070" t="s">
        <v>90</v>
      </c>
      <c r="G5070" t="s">
        <v>45</v>
      </c>
      <c r="H5070" t="s">
        <v>146</v>
      </c>
      <c r="I5070" s="1">
        <v>45826</v>
      </c>
      <c r="J5070">
        <v>1148</v>
      </c>
      <c r="K5070">
        <v>4</v>
      </c>
      <c r="L5070">
        <v>48</v>
      </c>
      <c r="M5070" t="s">
        <v>98</v>
      </c>
      <c r="N5070" t="s">
        <v>17</v>
      </c>
      <c r="O5070" t="s">
        <v>14</v>
      </c>
      <c r="P5070">
        <v>2.4773999999999998</v>
      </c>
      <c r="Q5070">
        <v>118.9152</v>
      </c>
      <c r="R5070">
        <f>MONTH('COCOCART INDIA DATA'!$I5070)</f>
        <v>6</v>
      </c>
      <c r="S5070" t="str">
        <f>TEXT(Table2[[#This Row],[Date]],"mmm")</f>
        <v>Jun</v>
      </c>
      <c r="T5070">
        <f>DAY(Table2[[#This Row],[Date]])</f>
        <v>18</v>
      </c>
      <c r="U5070" t="str">
        <f>TEXT(Table2[[#This Row],[Date]],"ddd")</f>
        <v>Wed</v>
      </c>
    </row>
    <row r="5071" spans="1:21" x14ac:dyDescent="0.25">
      <c r="A5071" s="9">
        <v>2400045078</v>
      </c>
      <c r="B5071" t="s">
        <v>50</v>
      </c>
      <c r="C5071" t="s">
        <v>75</v>
      </c>
      <c r="D5071" t="s">
        <v>83</v>
      </c>
      <c r="E5071" t="s">
        <v>85</v>
      </c>
      <c r="F5071" t="s">
        <v>91</v>
      </c>
      <c r="G5071" t="s">
        <v>32</v>
      </c>
      <c r="H5071" t="s">
        <v>146</v>
      </c>
      <c r="I5071" s="1">
        <v>45826</v>
      </c>
      <c r="J5071">
        <v>4186</v>
      </c>
      <c r="K5071">
        <v>143</v>
      </c>
      <c r="L5071">
        <v>140</v>
      </c>
      <c r="M5071" t="s">
        <v>99</v>
      </c>
      <c r="N5071" t="s">
        <v>13</v>
      </c>
      <c r="O5071" t="s">
        <v>14</v>
      </c>
      <c r="P5071">
        <v>1.8652</v>
      </c>
      <c r="Q5071">
        <v>261.12799999999999</v>
      </c>
      <c r="R5071">
        <f>MONTH('COCOCART INDIA DATA'!$I5071)</f>
        <v>6</v>
      </c>
      <c r="S5071" t="str">
        <f>TEXT(Table2[[#This Row],[Date]],"mmm")</f>
        <v>Jun</v>
      </c>
      <c r="T5071">
        <f>DAY(Table2[[#This Row],[Date]])</f>
        <v>18</v>
      </c>
      <c r="U5071" t="str">
        <f>TEXT(Table2[[#This Row],[Date]],"ddd")</f>
        <v>Wed</v>
      </c>
    </row>
    <row r="5072" spans="1:21" x14ac:dyDescent="0.25">
      <c r="A5072" s="9">
        <v>2400045079</v>
      </c>
      <c r="B5072" t="s">
        <v>51</v>
      </c>
      <c r="C5072" t="s">
        <v>75</v>
      </c>
      <c r="D5072" t="s">
        <v>82</v>
      </c>
      <c r="E5072" t="s">
        <v>84</v>
      </c>
      <c r="F5072" t="s">
        <v>89</v>
      </c>
      <c r="G5072" t="s">
        <v>39</v>
      </c>
      <c r="H5072" t="s">
        <v>146</v>
      </c>
      <c r="I5072" s="1">
        <v>45826</v>
      </c>
      <c r="J5072">
        <v>5229</v>
      </c>
      <c r="K5072">
        <v>26</v>
      </c>
      <c r="L5072">
        <v>276</v>
      </c>
      <c r="M5072" t="s">
        <v>100</v>
      </c>
      <c r="N5072" t="s">
        <v>40</v>
      </c>
      <c r="O5072" t="s">
        <v>14</v>
      </c>
      <c r="P5072">
        <v>2.8195000000000001</v>
      </c>
      <c r="Q5072">
        <v>778.18200000000002</v>
      </c>
      <c r="R5072">
        <f>MONTH('COCOCART INDIA DATA'!$I5072)</f>
        <v>6</v>
      </c>
      <c r="S5072" t="str">
        <f>TEXT(Table2[[#This Row],[Date]],"mmm")</f>
        <v>Jun</v>
      </c>
      <c r="T5072">
        <f>DAY(Table2[[#This Row],[Date]])</f>
        <v>18</v>
      </c>
      <c r="U5072" t="str">
        <f>TEXT(Table2[[#This Row],[Date]],"ddd")</f>
        <v>Wed</v>
      </c>
    </row>
    <row r="5073" spans="1:21" x14ac:dyDescent="0.25">
      <c r="A5073" s="9">
        <v>2400045080</v>
      </c>
      <c r="B5073" t="s">
        <v>51</v>
      </c>
      <c r="C5073" t="s">
        <v>75</v>
      </c>
      <c r="D5073" t="s">
        <v>83</v>
      </c>
      <c r="E5073" t="s">
        <v>84</v>
      </c>
      <c r="F5073" t="s">
        <v>89</v>
      </c>
      <c r="G5073" t="s">
        <v>23</v>
      </c>
      <c r="H5073" t="s">
        <v>146</v>
      </c>
      <c r="I5073" s="1">
        <v>45826</v>
      </c>
      <c r="J5073">
        <v>6146</v>
      </c>
      <c r="K5073">
        <v>395</v>
      </c>
      <c r="L5073">
        <v>212</v>
      </c>
      <c r="M5073" t="s">
        <v>101</v>
      </c>
      <c r="N5073" t="s">
        <v>17</v>
      </c>
      <c r="O5073" t="s">
        <v>18</v>
      </c>
      <c r="P5073">
        <v>7.8910999999999998</v>
      </c>
      <c r="Q5073">
        <v>1672.9132</v>
      </c>
      <c r="R5073">
        <f>MONTH('COCOCART INDIA DATA'!$I5073)</f>
        <v>6</v>
      </c>
      <c r="S5073" t="str">
        <f>TEXT(Table2[[#This Row],[Date]],"mmm")</f>
        <v>Jun</v>
      </c>
      <c r="T5073">
        <f>DAY(Table2[[#This Row],[Date]])</f>
        <v>18</v>
      </c>
      <c r="U5073" t="str">
        <f>TEXT(Table2[[#This Row],[Date]],"ddd")</f>
        <v>Wed</v>
      </c>
    </row>
    <row r="5074" spans="1:21" x14ac:dyDescent="0.25">
      <c r="A5074" s="9">
        <v>2400045081</v>
      </c>
      <c r="B5074" t="s">
        <v>22</v>
      </c>
      <c r="C5074" t="s">
        <v>75</v>
      </c>
      <c r="D5074" t="s">
        <v>82</v>
      </c>
      <c r="E5074" t="s">
        <v>85</v>
      </c>
      <c r="F5074" t="s">
        <v>90</v>
      </c>
      <c r="G5074" t="s">
        <v>25</v>
      </c>
      <c r="H5074" t="s">
        <v>146</v>
      </c>
      <c r="I5074" s="1">
        <v>45826</v>
      </c>
      <c r="J5074">
        <v>11102</v>
      </c>
      <c r="K5074">
        <v>251</v>
      </c>
      <c r="L5074">
        <v>505</v>
      </c>
      <c r="M5074" t="s">
        <v>102</v>
      </c>
      <c r="N5074" t="s">
        <v>13</v>
      </c>
      <c r="O5074" t="s">
        <v>18</v>
      </c>
      <c r="P5074">
        <v>0.69579999999999997</v>
      </c>
      <c r="Q5074">
        <v>351.37899999999996</v>
      </c>
      <c r="R5074">
        <f>MONTH('COCOCART INDIA DATA'!$I5074)</f>
        <v>6</v>
      </c>
      <c r="S5074" t="str">
        <f>TEXT(Table2[[#This Row],[Date]],"mmm")</f>
        <v>Jun</v>
      </c>
      <c r="T5074">
        <f>DAY(Table2[[#This Row],[Date]])</f>
        <v>18</v>
      </c>
      <c r="U5074" t="str">
        <f>TEXT(Table2[[#This Row],[Date]],"ddd")</f>
        <v>Wed</v>
      </c>
    </row>
    <row r="5075" spans="1:21" x14ac:dyDescent="0.25">
      <c r="A5075" s="9">
        <v>2400045082</v>
      </c>
      <c r="B5075" t="s">
        <v>24</v>
      </c>
      <c r="C5075" t="s">
        <v>75</v>
      </c>
      <c r="D5075" t="s">
        <v>82</v>
      </c>
      <c r="E5075" t="s">
        <v>85</v>
      </c>
      <c r="F5075" t="s">
        <v>91</v>
      </c>
      <c r="G5075" t="s">
        <v>54</v>
      </c>
      <c r="H5075" t="s">
        <v>147</v>
      </c>
      <c r="I5075" s="1">
        <v>45826</v>
      </c>
      <c r="J5075">
        <v>15603</v>
      </c>
      <c r="K5075">
        <v>135</v>
      </c>
      <c r="L5075">
        <v>1041</v>
      </c>
      <c r="M5075" t="s">
        <v>103</v>
      </c>
      <c r="N5075" t="s">
        <v>13</v>
      </c>
      <c r="O5075" t="s">
        <v>14</v>
      </c>
      <c r="P5075">
        <v>13.3485</v>
      </c>
      <c r="Q5075">
        <v>13895.788499999999</v>
      </c>
      <c r="R5075">
        <f>MONTH('COCOCART INDIA DATA'!$I5075)</f>
        <v>6</v>
      </c>
      <c r="S5075" t="str">
        <f>TEXT(Table2[[#This Row],[Date]],"mmm")</f>
        <v>Jun</v>
      </c>
      <c r="T5075">
        <f>DAY(Table2[[#This Row],[Date]])</f>
        <v>18</v>
      </c>
      <c r="U5075" t="str">
        <f>TEXT(Table2[[#This Row],[Date]],"ddd")</f>
        <v>Wed</v>
      </c>
    </row>
    <row r="5076" spans="1:21" x14ac:dyDescent="0.25">
      <c r="A5076" s="9">
        <v>2400045083</v>
      </c>
      <c r="B5076" t="s">
        <v>24</v>
      </c>
      <c r="C5076" t="s">
        <v>75</v>
      </c>
      <c r="D5076" t="s">
        <v>82</v>
      </c>
      <c r="E5076" t="s">
        <v>85</v>
      </c>
      <c r="F5076" t="s">
        <v>90</v>
      </c>
      <c r="G5076" t="s">
        <v>39</v>
      </c>
      <c r="H5076" t="s">
        <v>147</v>
      </c>
      <c r="I5076" s="1">
        <v>45826</v>
      </c>
      <c r="J5076">
        <v>2758</v>
      </c>
      <c r="K5076">
        <v>177</v>
      </c>
      <c r="L5076">
        <v>138</v>
      </c>
      <c r="M5076" t="s">
        <v>59</v>
      </c>
      <c r="N5076" t="s">
        <v>40</v>
      </c>
      <c r="O5076" t="s">
        <v>14</v>
      </c>
      <c r="P5076">
        <v>2.8195000000000001</v>
      </c>
      <c r="Q5076">
        <v>389.09100000000001</v>
      </c>
      <c r="R5076">
        <f>MONTH('COCOCART INDIA DATA'!$I5076)</f>
        <v>6</v>
      </c>
      <c r="S5076" t="str">
        <f>TEXT(Table2[[#This Row],[Date]],"mmm")</f>
        <v>Jun</v>
      </c>
      <c r="T5076">
        <f>DAY(Table2[[#This Row],[Date]])</f>
        <v>18</v>
      </c>
      <c r="U5076" t="str">
        <f>TEXT(Table2[[#This Row],[Date]],"ddd")</f>
        <v>Wed</v>
      </c>
    </row>
    <row r="5077" spans="1:21" x14ac:dyDescent="0.25">
      <c r="A5077" s="9">
        <v>2400045084</v>
      </c>
      <c r="B5077" t="s">
        <v>47</v>
      </c>
      <c r="C5077" t="s">
        <v>75</v>
      </c>
      <c r="D5077" t="s">
        <v>83</v>
      </c>
      <c r="E5077" t="s">
        <v>85</v>
      </c>
      <c r="F5077" t="s">
        <v>91</v>
      </c>
      <c r="G5077" t="s">
        <v>16</v>
      </c>
      <c r="H5077" t="s">
        <v>147</v>
      </c>
      <c r="I5077" s="1">
        <v>45826</v>
      </c>
      <c r="J5077">
        <v>7420</v>
      </c>
      <c r="K5077">
        <v>234</v>
      </c>
      <c r="L5077">
        <v>619</v>
      </c>
      <c r="M5077" t="s">
        <v>104</v>
      </c>
      <c r="N5077" t="s">
        <v>17</v>
      </c>
      <c r="O5077" t="s">
        <v>18</v>
      </c>
      <c r="P5077">
        <v>0.24049999999999999</v>
      </c>
      <c r="Q5077">
        <v>148.86949999999999</v>
      </c>
      <c r="R5077">
        <f>MONTH('COCOCART INDIA DATA'!$I5077)</f>
        <v>6</v>
      </c>
      <c r="S5077" t="str">
        <f>TEXT(Table2[[#This Row],[Date]],"mmm")</f>
        <v>Jun</v>
      </c>
      <c r="T5077">
        <f>DAY(Table2[[#This Row],[Date]])</f>
        <v>18</v>
      </c>
      <c r="U5077" t="str">
        <f>TEXT(Table2[[#This Row],[Date]],"ddd")</f>
        <v>Wed</v>
      </c>
    </row>
    <row r="5078" spans="1:21" x14ac:dyDescent="0.25">
      <c r="A5078" s="9">
        <v>2400045085</v>
      </c>
      <c r="B5078" t="s">
        <v>31</v>
      </c>
      <c r="C5078" t="s">
        <v>75</v>
      </c>
      <c r="D5078" t="s">
        <v>82</v>
      </c>
      <c r="E5078" t="s">
        <v>84</v>
      </c>
      <c r="F5078" t="s">
        <v>88</v>
      </c>
      <c r="G5078" t="s">
        <v>20</v>
      </c>
      <c r="H5078" t="s">
        <v>147</v>
      </c>
      <c r="I5078" s="1">
        <v>45826</v>
      </c>
      <c r="J5078">
        <v>2345</v>
      </c>
      <c r="K5078">
        <v>118</v>
      </c>
      <c r="L5078">
        <v>107</v>
      </c>
      <c r="M5078" t="s">
        <v>105</v>
      </c>
      <c r="N5078" t="s">
        <v>13</v>
      </c>
      <c r="O5078" t="s">
        <v>14</v>
      </c>
      <c r="P5078">
        <v>4.6592000000000002</v>
      </c>
      <c r="Q5078">
        <v>498.53440000000001</v>
      </c>
      <c r="R5078">
        <f>MONTH('COCOCART INDIA DATA'!$I5078)</f>
        <v>6</v>
      </c>
      <c r="S5078" t="str">
        <f>TEXT(Table2[[#This Row],[Date]],"mmm")</f>
        <v>Jun</v>
      </c>
      <c r="T5078">
        <f>DAY(Table2[[#This Row],[Date]])</f>
        <v>18</v>
      </c>
      <c r="U5078" t="str">
        <f>TEXT(Table2[[#This Row],[Date]],"ddd")</f>
        <v>Wed</v>
      </c>
    </row>
    <row r="5079" spans="1:21" x14ac:dyDescent="0.25">
      <c r="A5079" s="9">
        <v>2400045086</v>
      </c>
      <c r="B5079" t="s">
        <v>31</v>
      </c>
      <c r="C5079" t="s">
        <v>75</v>
      </c>
      <c r="D5079" t="s">
        <v>83</v>
      </c>
      <c r="E5079" t="s">
        <v>84</v>
      </c>
      <c r="F5079" t="s">
        <v>89</v>
      </c>
      <c r="G5079" t="s">
        <v>53</v>
      </c>
      <c r="H5079" t="s">
        <v>147</v>
      </c>
      <c r="I5079" s="1">
        <v>45826</v>
      </c>
      <c r="J5079">
        <v>12362</v>
      </c>
      <c r="K5079">
        <v>201</v>
      </c>
      <c r="L5079">
        <v>1546</v>
      </c>
      <c r="M5079" t="s">
        <v>106</v>
      </c>
      <c r="N5079" t="s">
        <v>40</v>
      </c>
      <c r="O5079" t="s">
        <v>18</v>
      </c>
      <c r="P5079">
        <v>8.2429000000000006</v>
      </c>
      <c r="Q5079">
        <v>12743.5234</v>
      </c>
      <c r="R5079">
        <f>MONTH('COCOCART INDIA DATA'!$I5079)</f>
        <v>6</v>
      </c>
      <c r="S5079" t="str">
        <f>TEXT(Table2[[#This Row],[Date]],"mmm")</f>
        <v>Jun</v>
      </c>
      <c r="T5079">
        <f>DAY(Table2[[#This Row],[Date]])</f>
        <v>18</v>
      </c>
      <c r="U5079" t="str">
        <f>TEXT(Table2[[#This Row],[Date]],"ddd")</f>
        <v>Wed</v>
      </c>
    </row>
    <row r="5080" spans="1:21" x14ac:dyDescent="0.25">
      <c r="A5080" s="9">
        <v>2400045087</v>
      </c>
      <c r="B5080" t="s">
        <v>62</v>
      </c>
      <c r="C5080" t="s">
        <v>75</v>
      </c>
      <c r="D5080" t="s">
        <v>82</v>
      </c>
      <c r="E5080" t="s">
        <v>85</v>
      </c>
      <c r="F5080" t="s">
        <v>90</v>
      </c>
      <c r="G5080" t="s">
        <v>58</v>
      </c>
      <c r="H5080" t="s">
        <v>147</v>
      </c>
      <c r="I5080" s="1">
        <v>45826</v>
      </c>
      <c r="J5080">
        <v>420</v>
      </c>
      <c r="K5080">
        <v>203</v>
      </c>
      <c r="L5080">
        <v>33</v>
      </c>
      <c r="M5080" t="s">
        <v>107</v>
      </c>
      <c r="N5080" t="s">
        <v>13</v>
      </c>
      <c r="O5080" t="s">
        <v>18</v>
      </c>
      <c r="P5080">
        <v>5.0198</v>
      </c>
      <c r="Q5080">
        <v>165.6534</v>
      </c>
      <c r="R5080">
        <f>MONTH('COCOCART INDIA DATA'!$I5080)</f>
        <v>6</v>
      </c>
      <c r="S5080" t="str">
        <f>TEXT(Table2[[#This Row],[Date]],"mmm")</f>
        <v>Jun</v>
      </c>
      <c r="T5080">
        <f>DAY(Table2[[#This Row],[Date]])</f>
        <v>18</v>
      </c>
      <c r="U5080" t="str">
        <f>TEXT(Table2[[#This Row],[Date]],"ddd")</f>
        <v>Wed</v>
      </c>
    </row>
    <row r="5081" spans="1:21" x14ac:dyDescent="0.25">
      <c r="A5081" s="9">
        <v>2400045088</v>
      </c>
      <c r="B5081" t="s">
        <v>61</v>
      </c>
      <c r="C5081" t="s">
        <v>75</v>
      </c>
      <c r="D5081" t="s">
        <v>82</v>
      </c>
      <c r="E5081" t="s">
        <v>85</v>
      </c>
      <c r="F5081" t="s">
        <v>91</v>
      </c>
      <c r="G5081" t="s">
        <v>46</v>
      </c>
      <c r="H5081" t="s">
        <v>147</v>
      </c>
      <c r="I5081" s="1">
        <v>45826</v>
      </c>
      <c r="J5081">
        <v>6440</v>
      </c>
      <c r="K5081">
        <v>458</v>
      </c>
      <c r="L5081">
        <v>293</v>
      </c>
      <c r="M5081" t="s">
        <v>108</v>
      </c>
      <c r="N5081" t="s">
        <v>40</v>
      </c>
      <c r="O5081" t="s">
        <v>18</v>
      </c>
      <c r="P5081">
        <v>4.7065000000000001</v>
      </c>
      <c r="Q5081">
        <v>1379.0045</v>
      </c>
      <c r="R5081">
        <f>MONTH('COCOCART INDIA DATA'!$I5081)</f>
        <v>6</v>
      </c>
      <c r="S5081" t="str">
        <f>TEXT(Table2[[#This Row],[Date]],"mmm")</f>
        <v>Jun</v>
      </c>
      <c r="T5081">
        <f>DAY(Table2[[#This Row],[Date]])</f>
        <v>18</v>
      </c>
      <c r="U5081" t="str">
        <f>TEXT(Table2[[#This Row],[Date]],"ddd")</f>
        <v>Wed</v>
      </c>
    </row>
    <row r="5082" spans="1:21" x14ac:dyDescent="0.25">
      <c r="A5082" s="9">
        <v>2400045089</v>
      </c>
      <c r="B5082" t="s">
        <v>34</v>
      </c>
      <c r="C5082" t="s">
        <v>75</v>
      </c>
      <c r="D5082" t="s">
        <v>82</v>
      </c>
      <c r="E5082" t="s">
        <v>85</v>
      </c>
      <c r="F5082" t="s">
        <v>90</v>
      </c>
      <c r="G5082" t="s">
        <v>16</v>
      </c>
      <c r="H5082" t="s">
        <v>147</v>
      </c>
      <c r="I5082" s="1">
        <v>45826</v>
      </c>
      <c r="J5082">
        <v>11613</v>
      </c>
      <c r="K5082">
        <v>32</v>
      </c>
      <c r="L5082">
        <v>726</v>
      </c>
      <c r="M5082" t="s">
        <v>109</v>
      </c>
      <c r="N5082" t="s">
        <v>17</v>
      </c>
      <c r="O5082" t="s">
        <v>18</v>
      </c>
      <c r="P5082">
        <v>0.24049999999999999</v>
      </c>
      <c r="Q5082">
        <v>174.60299999999998</v>
      </c>
      <c r="R5082">
        <f>MONTH('COCOCART INDIA DATA'!$I5082)</f>
        <v>6</v>
      </c>
      <c r="S5082" t="str">
        <f>TEXT(Table2[[#This Row],[Date]],"mmm")</f>
        <v>Jun</v>
      </c>
      <c r="T5082">
        <f>DAY(Table2[[#This Row],[Date]])</f>
        <v>18</v>
      </c>
      <c r="U5082" t="str">
        <f>TEXT(Table2[[#This Row],[Date]],"ddd")</f>
        <v>Wed</v>
      </c>
    </row>
    <row r="5083" spans="1:21" x14ac:dyDescent="0.25">
      <c r="A5083" s="9">
        <v>2400045090</v>
      </c>
      <c r="B5083" t="s">
        <v>55</v>
      </c>
      <c r="C5083" t="s">
        <v>75</v>
      </c>
      <c r="D5083" t="s">
        <v>83</v>
      </c>
      <c r="E5083" t="s">
        <v>85</v>
      </c>
      <c r="F5083" t="s">
        <v>91</v>
      </c>
      <c r="G5083" t="s">
        <v>46</v>
      </c>
      <c r="H5083" t="s">
        <v>147</v>
      </c>
      <c r="I5083" s="1">
        <v>45826</v>
      </c>
      <c r="J5083">
        <v>14910</v>
      </c>
      <c r="K5083">
        <v>260</v>
      </c>
      <c r="L5083">
        <v>785</v>
      </c>
      <c r="M5083" t="s">
        <v>110</v>
      </c>
      <c r="N5083" t="s">
        <v>40</v>
      </c>
      <c r="O5083" t="s">
        <v>18</v>
      </c>
      <c r="P5083">
        <v>4.7065000000000001</v>
      </c>
      <c r="Q5083">
        <v>3694.6025</v>
      </c>
      <c r="R5083">
        <f>MONTH('COCOCART INDIA DATA'!$I5083)</f>
        <v>6</v>
      </c>
      <c r="S5083" t="str">
        <f>TEXT(Table2[[#This Row],[Date]],"mmm")</f>
        <v>Jun</v>
      </c>
      <c r="T5083">
        <f>DAY(Table2[[#This Row],[Date]])</f>
        <v>18</v>
      </c>
      <c r="U5083" t="str">
        <f>TEXT(Table2[[#This Row],[Date]],"ddd")</f>
        <v>Wed</v>
      </c>
    </row>
    <row r="5084" spans="1:21" x14ac:dyDescent="0.25">
      <c r="A5084" s="9">
        <v>2400045091</v>
      </c>
      <c r="B5084" t="s">
        <v>47</v>
      </c>
      <c r="C5084" t="s">
        <v>75</v>
      </c>
      <c r="D5084" t="s">
        <v>83</v>
      </c>
      <c r="E5084" t="s">
        <v>84</v>
      </c>
      <c r="F5084" t="s">
        <v>89</v>
      </c>
      <c r="G5084" t="s">
        <v>12</v>
      </c>
      <c r="H5084" t="s">
        <v>149</v>
      </c>
      <c r="I5084" s="1">
        <v>45826</v>
      </c>
      <c r="J5084">
        <v>455</v>
      </c>
      <c r="K5084">
        <v>180</v>
      </c>
      <c r="L5084">
        <v>23</v>
      </c>
      <c r="M5084" t="s">
        <v>111</v>
      </c>
      <c r="N5084" t="s">
        <v>13</v>
      </c>
      <c r="O5084" t="s">
        <v>14</v>
      </c>
      <c r="P5084">
        <v>6.0983000000000001</v>
      </c>
      <c r="Q5084">
        <v>140.26089999999999</v>
      </c>
      <c r="R5084">
        <f>MONTH('COCOCART INDIA DATA'!$I5084)</f>
        <v>6</v>
      </c>
      <c r="S5084" t="str">
        <f>TEXT(Table2[[#This Row],[Date]],"mmm")</f>
        <v>Jun</v>
      </c>
      <c r="T5084">
        <f>DAY(Table2[[#This Row],[Date]])</f>
        <v>18</v>
      </c>
      <c r="U5084" t="str">
        <f>TEXT(Table2[[#This Row],[Date]],"ddd")</f>
        <v>Wed</v>
      </c>
    </row>
    <row r="5085" spans="1:21" x14ac:dyDescent="0.25">
      <c r="A5085" s="9">
        <v>2400045092</v>
      </c>
      <c r="B5085" t="s">
        <v>27</v>
      </c>
      <c r="C5085" t="s">
        <v>75</v>
      </c>
      <c r="D5085" t="s">
        <v>83</v>
      </c>
      <c r="E5085" t="s">
        <v>84</v>
      </c>
      <c r="F5085" t="s">
        <v>89</v>
      </c>
      <c r="G5085" t="s">
        <v>21</v>
      </c>
      <c r="H5085" t="s">
        <v>149</v>
      </c>
      <c r="I5085" s="1">
        <v>45826</v>
      </c>
      <c r="J5085">
        <v>784</v>
      </c>
      <c r="K5085">
        <v>287</v>
      </c>
      <c r="L5085">
        <v>56</v>
      </c>
      <c r="M5085" t="s">
        <v>112</v>
      </c>
      <c r="N5085" t="s">
        <v>13</v>
      </c>
      <c r="O5085" t="s">
        <v>18</v>
      </c>
      <c r="P5085">
        <v>6.0811000000000002</v>
      </c>
      <c r="Q5085">
        <v>340.54160000000002</v>
      </c>
      <c r="R5085">
        <f>MONTH('COCOCART INDIA DATA'!$I5085)</f>
        <v>6</v>
      </c>
      <c r="S5085" t="str">
        <f>TEXT(Table2[[#This Row],[Date]],"mmm")</f>
        <v>Jun</v>
      </c>
      <c r="T5085">
        <f>DAY(Table2[[#This Row],[Date]])</f>
        <v>18</v>
      </c>
      <c r="U5085" t="str">
        <f>TEXT(Table2[[#This Row],[Date]],"ddd")</f>
        <v>Wed</v>
      </c>
    </row>
    <row r="5086" spans="1:21" x14ac:dyDescent="0.25">
      <c r="A5086" s="9">
        <v>2400045093</v>
      </c>
      <c r="B5086" t="s">
        <v>22</v>
      </c>
      <c r="C5086" t="s">
        <v>75</v>
      </c>
      <c r="D5086" t="s">
        <v>83</v>
      </c>
      <c r="E5086" t="s">
        <v>85</v>
      </c>
      <c r="F5086" t="s">
        <v>90</v>
      </c>
      <c r="G5086" t="s">
        <v>16</v>
      </c>
      <c r="H5086" t="s">
        <v>149</v>
      </c>
      <c r="I5086" s="1">
        <v>45826</v>
      </c>
      <c r="J5086">
        <v>2597</v>
      </c>
      <c r="K5086">
        <v>81</v>
      </c>
      <c r="L5086">
        <v>200</v>
      </c>
      <c r="M5086" t="s">
        <v>113</v>
      </c>
      <c r="N5086" t="s">
        <v>17</v>
      </c>
      <c r="O5086" t="s">
        <v>18</v>
      </c>
      <c r="P5086">
        <v>0.24049999999999999</v>
      </c>
      <c r="Q5086">
        <v>48.1</v>
      </c>
      <c r="R5086">
        <f>MONTH('COCOCART INDIA DATA'!$I5086)</f>
        <v>6</v>
      </c>
      <c r="S5086" t="str">
        <f>TEXT(Table2[[#This Row],[Date]],"mmm")</f>
        <v>Jun</v>
      </c>
      <c r="T5086">
        <f>DAY(Table2[[#This Row],[Date]])</f>
        <v>18</v>
      </c>
      <c r="U5086" t="str">
        <f>TEXT(Table2[[#This Row],[Date]],"ddd")</f>
        <v>Wed</v>
      </c>
    </row>
    <row r="5087" spans="1:21" x14ac:dyDescent="0.25">
      <c r="A5087" s="9">
        <v>2400045094</v>
      </c>
      <c r="B5087" t="s">
        <v>51</v>
      </c>
      <c r="C5087" t="s">
        <v>75</v>
      </c>
      <c r="D5087" t="s">
        <v>83</v>
      </c>
      <c r="E5087" t="s">
        <v>85</v>
      </c>
      <c r="F5087" t="s">
        <v>91</v>
      </c>
      <c r="G5087" t="s">
        <v>41</v>
      </c>
      <c r="H5087" t="s">
        <v>149</v>
      </c>
      <c r="I5087" s="1">
        <v>45826</v>
      </c>
      <c r="J5087">
        <v>4543</v>
      </c>
      <c r="K5087">
        <v>323</v>
      </c>
      <c r="L5087">
        <v>157</v>
      </c>
      <c r="M5087" t="s">
        <v>114</v>
      </c>
      <c r="N5087" t="s">
        <v>40</v>
      </c>
      <c r="O5087" t="s">
        <v>14</v>
      </c>
      <c r="P5087">
        <v>6.3415999999999997</v>
      </c>
      <c r="Q5087">
        <v>995.63119999999992</v>
      </c>
      <c r="R5087">
        <f>MONTH('COCOCART INDIA DATA'!$I5087)</f>
        <v>6</v>
      </c>
      <c r="S5087" t="str">
        <f>TEXT(Table2[[#This Row],[Date]],"mmm")</f>
        <v>Jun</v>
      </c>
      <c r="T5087">
        <f>DAY(Table2[[#This Row],[Date]])</f>
        <v>18</v>
      </c>
      <c r="U5087" t="str">
        <f>TEXT(Table2[[#This Row],[Date]],"ddd")</f>
        <v>Wed</v>
      </c>
    </row>
    <row r="5088" spans="1:21" x14ac:dyDescent="0.25">
      <c r="A5088" s="9">
        <v>2400045095</v>
      </c>
      <c r="B5088" t="s">
        <v>22</v>
      </c>
      <c r="C5088" t="s">
        <v>75</v>
      </c>
      <c r="D5088" t="s">
        <v>83</v>
      </c>
      <c r="E5088" t="s">
        <v>85</v>
      </c>
      <c r="F5088" t="s">
        <v>90</v>
      </c>
      <c r="G5088" t="s">
        <v>38</v>
      </c>
      <c r="H5088" t="s">
        <v>149</v>
      </c>
      <c r="I5088" s="1">
        <v>45826</v>
      </c>
      <c r="J5088">
        <v>4452</v>
      </c>
      <c r="K5088">
        <v>42</v>
      </c>
      <c r="L5088">
        <v>636</v>
      </c>
      <c r="M5088" t="s">
        <v>115</v>
      </c>
      <c r="N5088" t="s">
        <v>13</v>
      </c>
      <c r="O5088" t="s">
        <v>14</v>
      </c>
      <c r="P5088">
        <v>8.7870000000000008</v>
      </c>
      <c r="Q5088">
        <v>5588.5320000000002</v>
      </c>
      <c r="R5088">
        <f>MONTH('COCOCART INDIA DATA'!$I5088)</f>
        <v>6</v>
      </c>
      <c r="S5088" t="str">
        <f>TEXT(Table2[[#This Row],[Date]],"mmm")</f>
        <v>Jun</v>
      </c>
      <c r="T5088">
        <f>DAY(Table2[[#This Row],[Date]])</f>
        <v>18</v>
      </c>
      <c r="U5088" t="str">
        <f>TEXT(Table2[[#This Row],[Date]],"ddd")</f>
        <v>Wed</v>
      </c>
    </row>
    <row r="5089" spans="1:21" x14ac:dyDescent="0.25">
      <c r="A5089" s="9">
        <v>2400045096</v>
      </c>
      <c r="B5089" t="s">
        <v>64</v>
      </c>
      <c r="C5089" t="s">
        <v>76</v>
      </c>
      <c r="D5089" t="s">
        <v>83</v>
      </c>
      <c r="E5089" t="s">
        <v>85</v>
      </c>
      <c r="F5089" t="s">
        <v>91</v>
      </c>
      <c r="G5089" t="s">
        <v>12</v>
      </c>
      <c r="H5089" t="s">
        <v>151</v>
      </c>
      <c r="I5089" s="1">
        <v>45826</v>
      </c>
      <c r="J5089">
        <v>5544</v>
      </c>
      <c r="K5089">
        <v>392</v>
      </c>
      <c r="L5089">
        <v>370</v>
      </c>
      <c r="M5089" t="s">
        <v>116</v>
      </c>
      <c r="N5089" t="s">
        <v>13</v>
      </c>
      <c r="O5089" t="s">
        <v>14</v>
      </c>
      <c r="P5089">
        <v>6.0983000000000001</v>
      </c>
      <c r="Q5089">
        <v>2256.3710000000001</v>
      </c>
      <c r="R5089">
        <f>MONTH('COCOCART INDIA DATA'!$I5089)</f>
        <v>6</v>
      </c>
      <c r="S5089" t="str">
        <f>TEXT(Table2[[#This Row],[Date]],"mmm")</f>
        <v>Jun</v>
      </c>
      <c r="T5089">
        <f>DAY(Table2[[#This Row],[Date]])</f>
        <v>18</v>
      </c>
      <c r="U5089" t="str">
        <f>TEXT(Table2[[#This Row],[Date]],"ddd")</f>
        <v>Wed</v>
      </c>
    </row>
    <row r="5090" spans="1:21" x14ac:dyDescent="0.25">
      <c r="A5090" s="9">
        <v>2400045097</v>
      </c>
      <c r="B5090" t="s">
        <v>47</v>
      </c>
      <c r="C5090" t="s">
        <v>77</v>
      </c>
      <c r="D5090" t="s">
        <v>83</v>
      </c>
      <c r="E5090" t="s">
        <v>84</v>
      </c>
      <c r="F5090" t="s">
        <v>88</v>
      </c>
      <c r="G5090" t="s">
        <v>38</v>
      </c>
      <c r="H5090" t="s">
        <v>151</v>
      </c>
      <c r="I5090" s="1">
        <v>45826</v>
      </c>
      <c r="J5090">
        <v>5215</v>
      </c>
      <c r="K5090">
        <v>206</v>
      </c>
      <c r="L5090">
        <v>580</v>
      </c>
      <c r="M5090" t="s">
        <v>117</v>
      </c>
      <c r="N5090" t="s">
        <v>13</v>
      </c>
      <c r="O5090" t="s">
        <v>14</v>
      </c>
      <c r="P5090">
        <v>8.7870000000000008</v>
      </c>
      <c r="Q5090">
        <v>5096.46</v>
      </c>
      <c r="R5090">
        <f>MONTH('COCOCART INDIA DATA'!$I5090)</f>
        <v>6</v>
      </c>
      <c r="S5090" t="str">
        <f>TEXT(Table2[[#This Row],[Date]],"mmm")</f>
        <v>Jun</v>
      </c>
      <c r="T5090">
        <f>DAY(Table2[[#This Row],[Date]])</f>
        <v>18</v>
      </c>
      <c r="U5090" t="str">
        <f>TEXT(Table2[[#This Row],[Date]],"ddd")</f>
        <v>Wed</v>
      </c>
    </row>
    <row r="5091" spans="1:21" x14ac:dyDescent="0.25">
      <c r="A5091" s="9">
        <v>2400045098</v>
      </c>
      <c r="B5091" t="s">
        <v>42</v>
      </c>
      <c r="C5091" t="s">
        <v>78</v>
      </c>
      <c r="D5091" t="s">
        <v>83</v>
      </c>
      <c r="E5091" t="s">
        <v>84</v>
      </c>
      <c r="F5091" t="s">
        <v>89</v>
      </c>
      <c r="G5091" t="s">
        <v>49</v>
      </c>
      <c r="H5091" t="s">
        <v>151</v>
      </c>
      <c r="I5091" s="1">
        <v>45826</v>
      </c>
      <c r="J5091">
        <v>3052</v>
      </c>
      <c r="K5091">
        <v>123</v>
      </c>
      <c r="L5091">
        <v>306</v>
      </c>
      <c r="M5091" t="s">
        <v>118</v>
      </c>
      <c r="N5091" t="s">
        <v>13</v>
      </c>
      <c r="O5091" t="s">
        <v>14</v>
      </c>
      <c r="P5091">
        <v>1.5934999999999999</v>
      </c>
      <c r="Q5091">
        <v>487.61099999999999</v>
      </c>
      <c r="R5091">
        <f>MONTH('COCOCART INDIA DATA'!$I5091)</f>
        <v>6</v>
      </c>
      <c r="S5091" t="str">
        <f>TEXT(Table2[[#This Row],[Date]],"mmm")</f>
        <v>Jun</v>
      </c>
      <c r="T5091">
        <f>DAY(Table2[[#This Row],[Date]])</f>
        <v>18</v>
      </c>
      <c r="U5091" t="str">
        <f>TEXT(Table2[[#This Row],[Date]],"ddd")</f>
        <v>Wed</v>
      </c>
    </row>
    <row r="5092" spans="1:21" x14ac:dyDescent="0.25">
      <c r="A5092" s="9">
        <v>2400045099</v>
      </c>
      <c r="B5092" t="s">
        <v>50</v>
      </c>
      <c r="C5092" t="s">
        <v>78</v>
      </c>
      <c r="D5092" t="s">
        <v>83</v>
      </c>
      <c r="E5092" t="s">
        <v>85</v>
      </c>
      <c r="F5092" t="s">
        <v>90</v>
      </c>
      <c r="G5092" t="s">
        <v>45</v>
      </c>
      <c r="H5092" t="s">
        <v>153</v>
      </c>
      <c r="I5092" s="1">
        <v>45826</v>
      </c>
      <c r="J5092">
        <v>19579</v>
      </c>
      <c r="K5092">
        <v>327</v>
      </c>
      <c r="L5092">
        <v>676</v>
      </c>
      <c r="M5092" t="s">
        <v>119</v>
      </c>
      <c r="N5092" t="s">
        <v>17</v>
      </c>
      <c r="O5092" t="s">
        <v>14</v>
      </c>
      <c r="P5092">
        <v>2.4773999999999998</v>
      </c>
      <c r="Q5092">
        <v>1674.7223999999999</v>
      </c>
      <c r="R5092">
        <f>MONTH('COCOCART INDIA DATA'!$I5092)</f>
        <v>6</v>
      </c>
      <c r="S5092" t="str">
        <f>TEXT(Table2[[#This Row],[Date]],"mmm")</f>
        <v>Jun</v>
      </c>
      <c r="T5092">
        <f>DAY(Table2[[#This Row],[Date]])</f>
        <v>18</v>
      </c>
      <c r="U5092" t="str">
        <f>TEXT(Table2[[#This Row],[Date]],"ddd")</f>
        <v>Wed</v>
      </c>
    </row>
    <row r="5093" spans="1:21" x14ac:dyDescent="0.25">
      <c r="A5093" s="9">
        <v>2400045100</v>
      </c>
      <c r="B5093" t="s">
        <v>27</v>
      </c>
      <c r="C5093" t="s">
        <v>79</v>
      </c>
      <c r="D5093" t="s">
        <v>83</v>
      </c>
      <c r="E5093" t="s">
        <v>85</v>
      </c>
      <c r="F5093" t="s">
        <v>91</v>
      </c>
      <c r="G5093" t="s">
        <v>46</v>
      </c>
      <c r="H5093" t="s">
        <v>153</v>
      </c>
      <c r="I5093" s="1">
        <v>45826</v>
      </c>
      <c r="J5093">
        <v>217</v>
      </c>
      <c r="K5093">
        <v>139</v>
      </c>
      <c r="L5093">
        <v>10</v>
      </c>
      <c r="M5093" t="s">
        <v>120</v>
      </c>
      <c r="N5093" t="s">
        <v>40</v>
      </c>
      <c r="O5093" t="s">
        <v>18</v>
      </c>
      <c r="P5093">
        <v>4.7065000000000001</v>
      </c>
      <c r="Q5093">
        <v>47.064999999999998</v>
      </c>
      <c r="R5093">
        <f>MONTH('COCOCART INDIA DATA'!$I5093)</f>
        <v>6</v>
      </c>
      <c r="S5093" t="str">
        <f>TEXT(Table2[[#This Row],[Date]],"mmm")</f>
        <v>Jun</v>
      </c>
      <c r="T5093">
        <f>DAY(Table2[[#This Row],[Date]])</f>
        <v>18</v>
      </c>
      <c r="U5093" t="str">
        <f>TEXT(Table2[[#This Row],[Date]],"ddd")</f>
        <v>Wed</v>
      </c>
    </row>
    <row r="5094" spans="1:21" x14ac:dyDescent="0.25">
      <c r="A5094" s="9">
        <v>2400045101</v>
      </c>
      <c r="B5094" t="s">
        <v>51</v>
      </c>
      <c r="C5094" t="s">
        <v>80</v>
      </c>
      <c r="D5094" t="s">
        <v>83</v>
      </c>
      <c r="E5094" t="s">
        <v>85</v>
      </c>
      <c r="F5094" t="s">
        <v>90</v>
      </c>
      <c r="G5094" t="s">
        <v>38</v>
      </c>
      <c r="H5094" t="s">
        <v>153</v>
      </c>
      <c r="I5094" s="1">
        <v>45826</v>
      </c>
      <c r="J5094">
        <v>3080</v>
      </c>
      <c r="K5094">
        <v>216</v>
      </c>
      <c r="L5094">
        <v>237</v>
      </c>
      <c r="M5094" t="s">
        <v>121</v>
      </c>
      <c r="N5094" t="s">
        <v>13</v>
      </c>
      <c r="O5094" t="s">
        <v>14</v>
      </c>
      <c r="P5094">
        <v>8.7870000000000008</v>
      </c>
      <c r="Q5094">
        <v>2082.5190000000002</v>
      </c>
      <c r="R5094">
        <f>MONTH('COCOCART INDIA DATA'!$I5094)</f>
        <v>6</v>
      </c>
      <c r="S5094" t="str">
        <f>TEXT(Table2[[#This Row],[Date]],"mmm")</f>
        <v>Jun</v>
      </c>
      <c r="T5094">
        <f>DAY(Table2[[#This Row],[Date]])</f>
        <v>18</v>
      </c>
      <c r="U5094" t="str">
        <f>TEXT(Table2[[#This Row],[Date]],"ddd")</f>
        <v>Wed</v>
      </c>
    </row>
    <row r="5095" spans="1:21" x14ac:dyDescent="0.25">
      <c r="A5095" s="9">
        <v>2400045102</v>
      </c>
      <c r="B5095" t="s">
        <v>22</v>
      </c>
      <c r="C5095" t="s">
        <v>79</v>
      </c>
      <c r="D5095" t="s">
        <v>83</v>
      </c>
      <c r="E5095" t="s">
        <v>85</v>
      </c>
      <c r="F5095" t="s">
        <v>91</v>
      </c>
      <c r="G5095" t="s">
        <v>16</v>
      </c>
      <c r="H5095" t="s">
        <v>153</v>
      </c>
      <c r="I5095" s="1">
        <v>45826</v>
      </c>
      <c r="J5095">
        <v>3934</v>
      </c>
      <c r="K5095">
        <v>114</v>
      </c>
      <c r="L5095">
        <v>303</v>
      </c>
      <c r="M5095" t="s">
        <v>122</v>
      </c>
      <c r="N5095" t="s">
        <v>17</v>
      </c>
      <c r="O5095" t="s">
        <v>18</v>
      </c>
      <c r="P5095">
        <v>0.24049999999999999</v>
      </c>
      <c r="Q5095">
        <v>72.871499999999997</v>
      </c>
      <c r="R5095">
        <f>MONTH('COCOCART INDIA DATA'!$I5095)</f>
        <v>6</v>
      </c>
      <c r="S5095" t="str">
        <f>TEXT(Table2[[#This Row],[Date]],"mmm")</f>
        <v>Jun</v>
      </c>
      <c r="T5095">
        <f>DAY(Table2[[#This Row],[Date]])</f>
        <v>18</v>
      </c>
      <c r="U5095" t="str">
        <f>TEXT(Table2[[#This Row],[Date]],"ddd")</f>
        <v>Wed</v>
      </c>
    </row>
    <row r="5096" spans="1:21" x14ac:dyDescent="0.25">
      <c r="A5096" s="9">
        <v>2400045103</v>
      </c>
      <c r="B5096" t="s">
        <v>55</v>
      </c>
      <c r="C5096" t="s">
        <v>79</v>
      </c>
      <c r="D5096" t="s">
        <v>83</v>
      </c>
      <c r="E5096" t="s">
        <v>84</v>
      </c>
      <c r="F5096" t="s">
        <v>89</v>
      </c>
      <c r="G5096" t="s">
        <v>28</v>
      </c>
      <c r="H5096" t="s">
        <v>153</v>
      </c>
      <c r="I5096" s="1">
        <v>45826</v>
      </c>
      <c r="J5096">
        <v>2506</v>
      </c>
      <c r="K5096">
        <v>48</v>
      </c>
      <c r="L5096">
        <v>97</v>
      </c>
      <c r="M5096" t="s">
        <v>123</v>
      </c>
      <c r="N5096" t="s">
        <v>17</v>
      </c>
      <c r="O5096" t="s">
        <v>18</v>
      </c>
      <c r="P5096">
        <v>1.7625</v>
      </c>
      <c r="Q5096">
        <v>170.96250000000001</v>
      </c>
      <c r="R5096">
        <f>MONTH('COCOCART INDIA DATA'!$I5096)</f>
        <v>6</v>
      </c>
      <c r="S5096" t="str">
        <f>TEXT(Table2[[#This Row],[Date]],"mmm")</f>
        <v>Jun</v>
      </c>
      <c r="T5096">
        <f>DAY(Table2[[#This Row],[Date]])</f>
        <v>18</v>
      </c>
      <c r="U5096" t="str">
        <f>TEXT(Table2[[#This Row],[Date]],"ddd")</f>
        <v>Wed</v>
      </c>
    </row>
    <row r="5097" spans="1:21" x14ac:dyDescent="0.25">
      <c r="A5097" s="9">
        <v>2400045104</v>
      </c>
      <c r="B5097" t="s">
        <v>31</v>
      </c>
      <c r="C5097" t="s">
        <v>80</v>
      </c>
      <c r="D5097" t="s">
        <v>83</v>
      </c>
      <c r="E5097" t="s">
        <v>84</v>
      </c>
      <c r="F5097" t="s">
        <v>89</v>
      </c>
      <c r="G5097" t="s">
        <v>36</v>
      </c>
      <c r="H5097" t="s">
        <v>153</v>
      </c>
      <c r="I5097" s="1">
        <v>45826</v>
      </c>
      <c r="J5097">
        <v>5782</v>
      </c>
      <c r="K5097">
        <v>231</v>
      </c>
      <c r="L5097">
        <v>413</v>
      </c>
      <c r="M5097" t="s">
        <v>124</v>
      </c>
      <c r="N5097" t="s">
        <v>13</v>
      </c>
      <c r="O5097" t="s">
        <v>14</v>
      </c>
      <c r="P5097">
        <v>2.2656000000000001</v>
      </c>
      <c r="Q5097">
        <v>935.69280000000003</v>
      </c>
      <c r="R5097">
        <f>MONTH('COCOCART INDIA DATA'!$I5097)</f>
        <v>6</v>
      </c>
      <c r="S5097" t="str">
        <f>TEXT(Table2[[#This Row],[Date]],"mmm")</f>
        <v>Jun</v>
      </c>
      <c r="T5097">
        <f>DAY(Table2[[#This Row],[Date]])</f>
        <v>18</v>
      </c>
      <c r="U5097" t="str">
        <f>TEXT(Table2[[#This Row],[Date]],"ddd")</f>
        <v>Wed</v>
      </c>
    </row>
    <row r="5098" spans="1:21" x14ac:dyDescent="0.25">
      <c r="A5098" s="9">
        <v>2400045105</v>
      </c>
      <c r="B5098" t="s">
        <v>11</v>
      </c>
      <c r="C5098" t="s">
        <v>79</v>
      </c>
      <c r="D5098" t="s">
        <v>83</v>
      </c>
      <c r="E5098" t="s">
        <v>85</v>
      </c>
      <c r="F5098" t="s">
        <v>90</v>
      </c>
      <c r="G5098" t="s">
        <v>38</v>
      </c>
      <c r="H5098" t="s">
        <v>153</v>
      </c>
      <c r="I5098" s="1">
        <v>45829</v>
      </c>
      <c r="J5098">
        <v>9016</v>
      </c>
      <c r="K5098">
        <v>169</v>
      </c>
      <c r="L5098">
        <v>752</v>
      </c>
      <c r="M5098" t="s">
        <v>125</v>
      </c>
      <c r="N5098" t="s">
        <v>13</v>
      </c>
      <c r="O5098" t="s">
        <v>14</v>
      </c>
      <c r="P5098">
        <v>8.7870000000000008</v>
      </c>
      <c r="Q5098">
        <v>6607.8240000000005</v>
      </c>
      <c r="R5098">
        <f>MONTH('COCOCART INDIA DATA'!$I5098)</f>
        <v>6</v>
      </c>
      <c r="S5098" t="str">
        <f>TEXT(Table2[[#This Row],[Date]],"mmm")</f>
        <v>Jun</v>
      </c>
      <c r="T5098">
        <f>DAY(Table2[[#This Row],[Date]])</f>
        <v>21</v>
      </c>
      <c r="U5098" t="str">
        <f>TEXT(Table2[[#This Row],[Date]],"ddd")</f>
        <v>Sat</v>
      </c>
    </row>
    <row r="5099" spans="1:21" x14ac:dyDescent="0.25">
      <c r="A5099" s="9">
        <v>2400045106</v>
      </c>
      <c r="B5099" t="s">
        <v>51</v>
      </c>
      <c r="C5099" t="s">
        <v>79</v>
      </c>
      <c r="D5099" t="s">
        <v>83</v>
      </c>
      <c r="E5099" t="s">
        <v>85</v>
      </c>
      <c r="F5099" t="s">
        <v>91</v>
      </c>
      <c r="G5099" t="s">
        <v>39</v>
      </c>
      <c r="H5099" t="s">
        <v>152</v>
      </c>
      <c r="I5099" s="1">
        <v>45829</v>
      </c>
      <c r="J5099">
        <v>1638</v>
      </c>
      <c r="K5099">
        <v>238</v>
      </c>
      <c r="L5099">
        <v>82</v>
      </c>
      <c r="M5099" t="s">
        <v>126</v>
      </c>
      <c r="N5099" t="s">
        <v>40</v>
      </c>
      <c r="O5099" t="s">
        <v>14</v>
      </c>
      <c r="P5099">
        <v>2.8195000000000001</v>
      </c>
      <c r="Q5099">
        <v>231.19900000000001</v>
      </c>
      <c r="R5099">
        <f>MONTH('COCOCART INDIA DATA'!$I5099)</f>
        <v>6</v>
      </c>
      <c r="S5099" t="str">
        <f>TEXT(Table2[[#This Row],[Date]],"mmm")</f>
        <v>Jun</v>
      </c>
      <c r="T5099">
        <f>DAY(Table2[[#This Row],[Date]])</f>
        <v>21</v>
      </c>
      <c r="U5099" t="str">
        <f>TEXT(Table2[[#This Row],[Date]],"ddd")</f>
        <v>Sat</v>
      </c>
    </row>
    <row r="5100" spans="1:21" x14ac:dyDescent="0.25">
      <c r="A5100" s="9">
        <v>2400045107</v>
      </c>
      <c r="B5100" t="s">
        <v>29</v>
      </c>
      <c r="C5100" t="s">
        <v>79</v>
      </c>
      <c r="D5100" t="s">
        <v>83</v>
      </c>
      <c r="E5100" t="s">
        <v>85</v>
      </c>
      <c r="F5100" t="s">
        <v>90</v>
      </c>
      <c r="G5100" t="s">
        <v>30</v>
      </c>
      <c r="H5100" t="s">
        <v>152</v>
      </c>
      <c r="I5100" s="1">
        <v>45829</v>
      </c>
      <c r="J5100">
        <v>5950</v>
      </c>
      <c r="K5100">
        <v>130</v>
      </c>
      <c r="L5100">
        <v>213</v>
      </c>
      <c r="M5100" t="s">
        <v>127</v>
      </c>
      <c r="N5100" t="s">
        <v>13</v>
      </c>
      <c r="O5100" t="s">
        <v>18</v>
      </c>
      <c r="P5100">
        <v>0.89900000000000002</v>
      </c>
      <c r="Q5100">
        <v>191.48699999999999</v>
      </c>
      <c r="R5100">
        <f>MONTH('COCOCART INDIA DATA'!$I5100)</f>
        <v>6</v>
      </c>
      <c r="S5100" t="str">
        <f>TEXT(Table2[[#This Row],[Date]],"mmm")</f>
        <v>Jun</v>
      </c>
      <c r="T5100">
        <f>DAY(Table2[[#This Row],[Date]])</f>
        <v>21</v>
      </c>
      <c r="U5100" t="str">
        <f>TEXT(Table2[[#This Row],[Date]],"ddd")</f>
        <v>Sat</v>
      </c>
    </row>
    <row r="5101" spans="1:21" x14ac:dyDescent="0.25">
      <c r="A5101" s="9">
        <v>2400045108</v>
      </c>
      <c r="B5101" t="s">
        <v>56</v>
      </c>
      <c r="C5101" t="s">
        <v>79</v>
      </c>
      <c r="D5101" t="s">
        <v>83</v>
      </c>
      <c r="E5101" t="s">
        <v>85</v>
      </c>
      <c r="F5101" t="s">
        <v>91</v>
      </c>
      <c r="G5101" t="s">
        <v>38</v>
      </c>
      <c r="H5101" t="s">
        <v>152</v>
      </c>
      <c r="I5101" s="1">
        <v>45829</v>
      </c>
      <c r="J5101">
        <v>3948</v>
      </c>
      <c r="K5101">
        <v>263</v>
      </c>
      <c r="L5101">
        <v>439</v>
      </c>
      <c r="M5101" t="s">
        <v>128</v>
      </c>
      <c r="N5101" t="s">
        <v>13</v>
      </c>
      <c r="O5101" t="s">
        <v>14</v>
      </c>
      <c r="P5101">
        <v>8.7870000000000008</v>
      </c>
      <c r="Q5101">
        <v>3857.4930000000004</v>
      </c>
      <c r="R5101">
        <f>MONTH('COCOCART INDIA DATA'!$I5101)</f>
        <v>6</v>
      </c>
      <c r="S5101" t="str">
        <f>TEXT(Table2[[#This Row],[Date]],"mmm")</f>
        <v>Jun</v>
      </c>
      <c r="T5101">
        <f>DAY(Table2[[#This Row],[Date]])</f>
        <v>21</v>
      </c>
      <c r="U5101" t="str">
        <f>TEXT(Table2[[#This Row],[Date]],"ddd")</f>
        <v>Sat</v>
      </c>
    </row>
    <row r="5102" spans="1:21" x14ac:dyDescent="0.25">
      <c r="A5102" s="9">
        <v>2400045109</v>
      </c>
      <c r="B5102" t="s">
        <v>33</v>
      </c>
      <c r="C5102" t="s">
        <v>66</v>
      </c>
      <c r="D5102" t="s">
        <v>82</v>
      </c>
      <c r="E5102" t="s">
        <v>84</v>
      </c>
      <c r="F5102" t="s">
        <v>88</v>
      </c>
      <c r="G5102" t="s">
        <v>28</v>
      </c>
      <c r="H5102" t="s">
        <v>146</v>
      </c>
      <c r="I5102" s="1">
        <v>45829</v>
      </c>
      <c r="J5102">
        <v>5278</v>
      </c>
      <c r="K5102">
        <v>44</v>
      </c>
      <c r="L5102">
        <v>182</v>
      </c>
      <c r="M5102" t="s">
        <v>129</v>
      </c>
      <c r="N5102" t="s">
        <v>17</v>
      </c>
      <c r="O5102" t="s">
        <v>18</v>
      </c>
      <c r="P5102">
        <v>1.7625</v>
      </c>
      <c r="Q5102">
        <v>320.77499999999998</v>
      </c>
      <c r="R5102">
        <f>MONTH('COCOCART INDIA DATA'!$I5102)</f>
        <v>6</v>
      </c>
      <c r="S5102" t="str">
        <f>TEXT(Table2[[#This Row],[Date]],"mmm")</f>
        <v>Jun</v>
      </c>
      <c r="T5102">
        <f>DAY(Table2[[#This Row],[Date]])</f>
        <v>21</v>
      </c>
      <c r="U5102" t="str">
        <f>TEXT(Table2[[#This Row],[Date]],"ddd")</f>
        <v>Sat</v>
      </c>
    </row>
    <row r="5103" spans="1:21" x14ac:dyDescent="0.25">
      <c r="A5103" s="9">
        <v>2400045110</v>
      </c>
      <c r="B5103" t="s">
        <v>22</v>
      </c>
      <c r="C5103" t="s">
        <v>66</v>
      </c>
      <c r="D5103" t="s">
        <v>83</v>
      </c>
      <c r="E5103" t="s">
        <v>84</v>
      </c>
      <c r="F5103" t="s">
        <v>89</v>
      </c>
      <c r="G5103" t="s">
        <v>46</v>
      </c>
      <c r="H5103" t="s">
        <v>147</v>
      </c>
      <c r="I5103" s="1">
        <v>45829</v>
      </c>
      <c r="J5103">
        <v>5026</v>
      </c>
      <c r="K5103">
        <v>33</v>
      </c>
      <c r="L5103">
        <v>240</v>
      </c>
      <c r="M5103" t="s">
        <v>130</v>
      </c>
      <c r="N5103" t="s">
        <v>40</v>
      </c>
      <c r="O5103" t="s">
        <v>18</v>
      </c>
      <c r="P5103">
        <v>4.7065000000000001</v>
      </c>
      <c r="Q5103">
        <v>1129.56</v>
      </c>
      <c r="R5103">
        <f>MONTH('COCOCART INDIA DATA'!$I5103)</f>
        <v>6</v>
      </c>
      <c r="S5103" t="str">
        <f>TEXT(Table2[[#This Row],[Date]],"mmm")</f>
        <v>Jun</v>
      </c>
      <c r="T5103">
        <f>DAY(Table2[[#This Row],[Date]])</f>
        <v>21</v>
      </c>
      <c r="U5103" t="str">
        <f>TEXT(Table2[[#This Row],[Date]],"ddd")</f>
        <v>Sat</v>
      </c>
    </row>
    <row r="5104" spans="1:21" x14ac:dyDescent="0.25">
      <c r="A5104" s="9">
        <v>2400045111</v>
      </c>
      <c r="B5104" t="s">
        <v>26</v>
      </c>
      <c r="C5104" t="s">
        <v>66</v>
      </c>
      <c r="D5104" t="s">
        <v>82</v>
      </c>
      <c r="E5104" t="s">
        <v>85</v>
      </c>
      <c r="F5104" t="s">
        <v>90</v>
      </c>
      <c r="G5104" t="s">
        <v>46</v>
      </c>
      <c r="H5104" t="s">
        <v>148</v>
      </c>
      <c r="I5104" s="1">
        <v>45829</v>
      </c>
      <c r="J5104">
        <v>5208</v>
      </c>
      <c r="K5104">
        <v>249</v>
      </c>
      <c r="L5104">
        <v>248</v>
      </c>
      <c r="M5104" t="s">
        <v>131</v>
      </c>
      <c r="N5104" t="s">
        <v>40</v>
      </c>
      <c r="O5104" t="s">
        <v>18</v>
      </c>
      <c r="P5104">
        <v>4.7065000000000001</v>
      </c>
      <c r="Q5104">
        <v>1167.212</v>
      </c>
      <c r="R5104">
        <f>MONTH('COCOCART INDIA DATA'!$I5104)</f>
        <v>6</v>
      </c>
      <c r="S5104" t="str">
        <f>TEXT(Table2[[#This Row],[Date]],"mmm")</f>
        <v>Jun</v>
      </c>
      <c r="T5104">
        <f>DAY(Table2[[#This Row],[Date]])</f>
        <v>21</v>
      </c>
      <c r="U5104" t="str">
        <f>TEXT(Table2[[#This Row],[Date]],"ddd")</f>
        <v>Sat</v>
      </c>
    </row>
    <row r="5105" spans="1:21" x14ac:dyDescent="0.25">
      <c r="A5105" s="9">
        <v>2400045112</v>
      </c>
      <c r="B5105" t="s">
        <v>19</v>
      </c>
      <c r="C5105" t="s">
        <v>66</v>
      </c>
      <c r="D5105" t="s">
        <v>83</v>
      </c>
      <c r="E5105" t="s">
        <v>85</v>
      </c>
      <c r="F5105" t="s">
        <v>91</v>
      </c>
      <c r="G5105" t="s">
        <v>58</v>
      </c>
      <c r="H5105" t="s">
        <v>149</v>
      </c>
      <c r="I5105" s="1">
        <v>45829</v>
      </c>
      <c r="J5105">
        <v>5593</v>
      </c>
      <c r="K5105">
        <v>9</v>
      </c>
      <c r="L5105">
        <v>431</v>
      </c>
      <c r="M5105" t="s">
        <v>132</v>
      </c>
      <c r="N5105" t="s">
        <v>13</v>
      </c>
      <c r="O5105" t="s">
        <v>18</v>
      </c>
      <c r="P5105">
        <v>5.0198</v>
      </c>
      <c r="Q5105">
        <v>2163.5338000000002</v>
      </c>
      <c r="R5105">
        <f>MONTH('COCOCART INDIA DATA'!$I5105)</f>
        <v>6</v>
      </c>
      <c r="S5105" t="str">
        <f>TEXT(Table2[[#This Row],[Date]],"mmm")</f>
        <v>Jun</v>
      </c>
      <c r="T5105">
        <f>DAY(Table2[[#This Row],[Date]])</f>
        <v>21</v>
      </c>
      <c r="U5105" t="str">
        <f>TEXT(Table2[[#This Row],[Date]],"ddd")</f>
        <v>Sat</v>
      </c>
    </row>
    <row r="5106" spans="1:21" x14ac:dyDescent="0.25">
      <c r="A5106" s="9">
        <v>2400045113</v>
      </c>
      <c r="B5106" t="s">
        <v>33</v>
      </c>
      <c r="C5106" t="s">
        <v>66</v>
      </c>
      <c r="D5106" t="s">
        <v>83</v>
      </c>
      <c r="E5106" t="s">
        <v>85</v>
      </c>
      <c r="F5106" t="s">
        <v>90</v>
      </c>
      <c r="G5106" t="s">
        <v>20</v>
      </c>
      <c r="H5106" t="s">
        <v>150</v>
      </c>
      <c r="I5106" s="1">
        <v>45829</v>
      </c>
      <c r="J5106">
        <v>3689</v>
      </c>
      <c r="K5106">
        <v>150</v>
      </c>
      <c r="L5106">
        <v>168</v>
      </c>
      <c r="M5106" t="s">
        <v>133</v>
      </c>
      <c r="N5106" t="s">
        <v>13</v>
      </c>
      <c r="O5106" t="s">
        <v>14</v>
      </c>
      <c r="P5106">
        <v>4.6592000000000002</v>
      </c>
      <c r="Q5106">
        <v>782.74560000000008</v>
      </c>
      <c r="R5106">
        <f>MONTH('COCOCART INDIA DATA'!$I5106)</f>
        <v>6</v>
      </c>
      <c r="S5106" t="str">
        <f>TEXT(Table2[[#This Row],[Date]],"mmm")</f>
        <v>Jun</v>
      </c>
      <c r="T5106">
        <f>DAY(Table2[[#This Row],[Date]])</f>
        <v>21</v>
      </c>
      <c r="U5106" t="str">
        <f>TEXT(Table2[[#This Row],[Date]],"ddd")</f>
        <v>Sat</v>
      </c>
    </row>
    <row r="5107" spans="1:21" x14ac:dyDescent="0.25">
      <c r="A5107" s="9">
        <v>2400045114</v>
      </c>
      <c r="B5107" t="s">
        <v>11</v>
      </c>
      <c r="C5107" t="s">
        <v>67</v>
      </c>
      <c r="D5107" t="s">
        <v>83</v>
      </c>
      <c r="E5107" t="s">
        <v>85</v>
      </c>
      <c r="F5107" t="s">
        <v>91</v>
      </c>
      <c r="G5107" t="s">
        <v>12</v>
      </c>
      <c r="H5107" t="s">
        <v>151</v>
      </c>
      <c r="I5107" s="1">
        <v>45829</v>
      </c>
      <c r="J5107">
        <v>9170</v>
      </c>
      <c r="K5107">
        <v>64</v>
      </c>
      <c r="L5107">
        <v>437</v>
      </c>
      <c r="M5107" t="s">
        <v>134</v>
      </c>
      <c r="N5107" t="s">
        <v>13</v>
      </c>
      <c r="O5107" t="s">
        <v>14</v>
      </c>
      <c r="P5107">
        <v>6.0983000000000001</v>
      </c>
      <c r="Q5107">
        <v>2664.9571000000001</v>
      </c>
      <c r="R5107">
        <f>MONTH('COCOCART INDIA DATA'!$I5107)</f>
        <v>6</v>
      </c>
      <c r="S5107" t="str">
        <f>TEXT(Table2[[#This Row],[Date]],"mmm")</f>
        <v>Jun</v>
      </c>
      <c r="T5107">
        <f>DAY(Table2[[#This Row],[Date]])</f>
        <v>21</v>
      </c>
      <c r="U5107" t="str">
        <f>TEXT(Table2[[#This Row],[Date]],"ddd")</f>
        <v>Sat</v>
      </c>
    </row>
    <row r="5108" spans="1:21" x14ac:dyDescent="0.25">
      <c r="A5108" s="9">
        <v>2400045115</v>
      </c>
      <c r="B5108" t="s">
        <v>42</v>
      </c>
      <c r="C5108" t="s">
        <v>68</v>
      </c>
      <c r="D5108" t="s">
        <v>83</v>
      </c>
      <c r="E5108" t="s">
        <v>84</v>
      </c>
      <c r="F5108" t="s">
        <v>89</v>
      </c>
      <c r="G5108" t="s">
        <v>12</v>
      </c>
      <c r="H5108" t="s">
        <v>152</v>
      </c>
      <c r="I5108" s="1">
        <v>45829</v>
      </c>
      <c r="J5108">
        <v>3094</v>
      </c>
      <c r="K5108">
        <v>195</v>
      </c>
      <c r="L5108">
        <v>172</v>
      </c>
      <c r="M5108" t="s">
        <v>135</v>
      </c>
      <c r="N5108" t="s">
        <v>13</v>
      </c>
      <c r="O5108" t="s">
        <v>14</v>
      </c>
      <c r="P5108">
        <v>6.0983000000000001</v>
      </c>
      <c r="Q5108">
        <v>1048.9076</v>
      </c>
      <c r="R5108">
        <f>MONTH('COCOCART INDIA DATA'!$I5108)</f>
        <v>6</v>
      </c>
      <c r="S5108" t="str">
        <f>TEXT(Table2[[#This Row],[Date]],"mmm")</f>
        <v>Jun</v>
      </c>
      <c r="T5108">
        <f>DAY(Table2[[#This Row],[Date]])</f>
        <v>21</v>
      </c>
      <c r="U5108" t="str">
        <f>TEXT(Table2[[#This Row],[Date]],"ddd")</f>
        <v>Sat</v>
      </c>
    </row>
    <row r="5109" spans="1:21" x14ac:dyDescent="0.25">
      <c r="A5109" s="9">
        <v>2400045116</v>
      </c>
      <c r="B5109" t="s">
        <v>31</v>
      </c>
      <c r="C5109" t="s">
        <v>69</v>
      </c>
      <c r="D5109" t="s">
        <v>83</v>
      </c>
      <c r="E5109" t="s">
        <v>84</v>
      </c>
      <c r="F5109" t="s">
        <v>89</v>
      </c>
      <c r="G5109" t="s">
        <v>28</v>
      </c>
      <c r="H5109" t="s">
        <v>153</v>
      </c>
      <c r="I5109" s="1">
        <v>45829</v>
      </c>
      <c r="J5109">
        <v>7777</v>
      </c>
      <c r="K5109">
        <v>77</v>
      </c>
      <c r="L5109">
        <v>289</v>
      </c>
      <c r="M5109" t="s">
        <v>136</v>
      </c>
      <c r="N5109" t="s">
        <v>17</v>
      </c>
      <c r="O5109" t="s">
        <v>18</v>
      </c>
      <c r="P5109">
        <v>1.7625</v>
      </c>
      <c r="Q5109">
        <v>509.36250000000001</v>
      </c>
      <c r="R5109">
        <f>MONTH('COCOCART INDIA DATA'!$I5109)</f>
        <v>6</v>
      </c>
      <c r="S5109" t="str">
        <f>TEXT(Table2[[#This Row],[Date]],"mmm")</f>
        <v>Jun</v>
      </c>
      <c r="T5109">
        <f>DAY(Table2[[#This Row],[Date]])</f>
        <v>21</v>
      </c>
      <c r="U5109" t="str">
        <f>TEXT(Table2[[#This Row],[Date]],"ddd")</f>
        <v>Sat</v>
      </c>
    </row>
    <row r="5110" spans="1:21" x14ac:dyDescent="0.25">
      <c r="A5110" s="9">
        <v>2400045117</v>
      </c>
      <c r="B5110" t="s">
        <v>61</v>
      </c>
      <c r="C5110" t="s">
        <v>70</v>
      </c>
      <c r="D5110" t="s">
        <v>83</v>
      </c>
      <c r="E5110" t="s">
        <v>85</v>
      </c>
      <c r="F5110" t="s">
        <v>90</v>
      </c>
      <c r="G5110" t="s">
        <v>25</v>
      </c>
      <c r="H5110" t="s">
        <v>154</v>
      </c>
      <c r="I5110" s="1">
        <v>45829</v>
      </c>
      <c r="J5110">
        <v>11109</v>
      </c>
      <c r="K5110">
        <v>133</v>
      </c>
      <c r="L5110">
        <v>505</v>
      </c>
      <c r="M5110" t="s">
        <v>137</v>
      </c>
      <c r="N5110" t="s">
        <v>13</v>
      </c>
      <c r="O5110" t="s">
        <v>18</v>
      </c>
      <c r="P5110">
        <v>0.69579999999999997</v>
      </c>
      <c r="Q5110">
        <v>351.37899999999996</v>
      </c>
      <c r="R5110">
        <f>MONTH('COCOCART INDIA DATA'!$I5110)</f>
        <v>6</v>
      </c>
      <c r="S5110" t="str">
        <f>TEXT(Table2[[#This Row],[Date]],"mmm")</f>
        <v>Jun</v>
      </c>
      <c r="T5110">
        <f>DAY(Table2[[#This Row],[Date]])</f>
        <v>21</v>
      </c>
      <c r="U5110" t="str">
        <f>TEXT(Table2[[#This Row],[Date]],"ddd")</f>
        <v>Sat</v>
      </c>
    </row>
    <row r="5111" spans="1:21" x14ac:dyDescent="0.25">
      <c r="A5111" s="9">
        <v>2400045118</v>
      </c>
      <c r="B5111" t="s">
        <v>51</v>
      </c>
      <c r="C5111" t="s">
        <v>70</v>
      </c>
      <c r="D5111" t="s">
        <v>83</v>
      </c>
      <c r="E5111" t="s">
        <v>85</v>
      </c>
      <c r="F5111" t="s">
        <v>91</v>
      </c>
      <c r="G5111" t="s">
        <v>52</v>
      </c>
      <c r="H5111" t="s">
        <v>155</v>
      </c>
      <c r="I5111" s="1">
        <v>45829</v>
      </c>
      <c r="J5111">
        <v>4158</v>
      </c>
      <c r="K5111">
        <v>58</v>
      </c>
      <c r="L5111">
        <v>297</v>
      </c>
      <c r="M5111" t="s">
        <v>138</v>
      </c>
      <c r="N5111" t="s">
        <v>40</v>
      </c>
      <c r="O5111" t="s">
        <v>14</v>
      </c>
      <c r="P5111">
        <v>2.8</v>
      </c>
      <c r="Q5111">
        <v>831.59999999999991</v>
      </c>
      <c r="R5111">
        <f>MONTH('COCOCART INDIA DATA'!$I5111)</f>
        <v>6</v>
      </c>
      <c r="S5111" t="str">
        <f>TEXT(Table2[[#This Row],[Date]],"mmm")</f>
        <v>Jun</v>
      </c>
      <c r="T5111">
        <f>DAY(Table2[[#This Row],[Date]])</f>
        <v>21</v>
      </c>
      <c r="U5111" t="str">
        <f>TEXT(Table2[[#This Row],[Date]],"ddd")</f>
        <v>Sat</v>
      </c>
    </row>
    <row r="5112" spans="1:21" x14ac:dyDescent="0.25">
      <c r="A5112" s="9">
        <v>2400045119</v>
      </c>
      <c r="B5112" t="s">
        <v>15</v>
      </c>
      <c r="C5112" t="s">
        <v>71</v>
      </c>
      <c r="D5112" t="s">
        <v>82</v>
      </c>
      <c r="E5112" t="s">
        <v>85</v>
      </c>
      <c r="F5112" t="s">
        <v>90</v>
      </c>
      <c r="G5112" t="s">
        <v>28</v>
      </c>
      <c r="H5112" t="s">
        <v>156</v>
      </c>
      <c r="I5112" s="1">
        <v>45829</v>
      </c>
      <c r="J5112">
        <v>9863</v>
      </c>
      <c r="K5112">
        <v>92</v>
      </c>
      <c r="L5112">
        <v>395</v>
      </c>
      <c r="M5112" t="s">
        <v>139</v>
      </c>
      <c r="N5112" t="s">
        <v>17</v>
      </c>
      <c r="O5112" t="s">
        <v>18</v>
      </c>
      <c r="P5112">
        <v>1.7625</v>
      </c>
      <c r="Q5112">
        <v>696.1875</v>
      </c>
      <c r="R5112">
        <f>MONTH('COCOCART INDIA DATA'!$I5112)</f>
        <v>6</v>
      </c>
      <c r="S5112" t="str">
        <f>TEXT(Table2[[#This Row],[Date]],"mmm")</f>
        <v>Jun</v>
      </c>
      <c r="T5112">
        <f>DAY(Table2[[#This Row],[Date]])</f>
        <v>21</v>
      </c>
      <c r="U5112" t="str">
        <f>TEXT(Table2[[#This Row],[Date]],"ddd")</f>
        <v>Sat</v>
      </c>
    </row>
    <row r="5113" spans="1:21" x14ac:dyDescent="0.25">
      <c r="A5113" s="9">
        <v>2400045120</v>
      </c>
      <c r="B5113" t="s">
        <v>35</v>
      </c>
      <c r="C5113" t="s">
        <v>71</v>
      </c>
      <c r="D5113" t="s">
        <v>83</v>
      </c>
      <c r="E5113" t="s">
        <v>85</v>
      </c>
      <c r="F5113" t="s">
        <v>91</v>
      </c>
      <c r="G5113" t="s">
        <v>38</v>
      </c>
      <c r="H5113" t="s">
        <v>150</v>
      </c>
      <c r="I5113" s="1">
        <v>45829</v>
      </c>
      <c r="J5113">
        <v>3101</v>
      </c>
      <c r="K5113">
        <v>249</v>
      </c>
      <c r="L5113">
        <v>259</v>
      </c>
      <c r="M5113" t="s">
        <v>140</v>
      </c>
      <c r="N5113" t="s">
        <v>13</v>
      </c>
      <c r="O5113" t="s">
        <v>14</v>
      </c>
      <c r="P5113">
        <v>8.7870000000000008</v>
      </c>
      <c r="Q5113">
        <v>2275.8330000000001</v>
      </c>
      <c r="R5113">
        <f>MONTH('COCOCART INDIA DATA'!$I5113)</f>
        <v>6</v>
      </c>
      <c r="S5113" t="str">
        <f>TEXT(Table2[[#This Row],[Date]],"mmm")</f>
        <v>Jun</v>
      </c>
      <c r="T5113">
        <f>DAY(Table2[[#This Row],[Date]])</f>
        <v>21</v>
      </c>
      <c r="U5113" t="str">
        <f>TEXT(Table2[[#This Row],[Date]],"ddd")</f>
        <v>Sat</v>
      </c>
    </row>
    <row r="5114" spans="1:21" x14ac:dyDescent="0.25">
      <c r="A5114" s="9">
        <v>2400045121</v>
      </c>
      <c r="B5114" t="s">
        <v>35</v>
      </c>
      <c r="C5114" t="s">
        <v>72</v>
      </c>
      <c r="D5114" t="s">
        <v>82</v>
      </c>
      <c r="E5114" t="s">
        <v>84</v>
      </c>
      <c r="F5114" t="s">
        <v>88</v>
      </c>
      <c r="G5114" t="s">
        <v>58</v>
      </c>
      <c r="H5114" t="s">
        <v>150</v>
      </c>
      <c r="I5114" s="1">
        <v>45830</v>
      </c>
      <c r="J5114">
        <v>3864</v>
      </c>
      <c r="K5114">
        <v>36</v>
      </c>
      <c r="L5114">
        <v>298</v>
      </c>
      <c r="M5114" t="s">
        <v>141</v>
      </c>
      <c r="N5114" t="s">
        <v>13</v>
      </c>
      <c r="O5114" t="s">
        <v>18</v>
      </c>
      <c r="P5114">
        <v>5.0198</v>
      </c>
      <c r="Q5114">
        <v>1495.9004</v>
      </c>
      <c r="R5114">
        <f>MONTH('COCOCART INDIA DATA'!$I5114)</f>
        <v>6</v>
      </c>
      <c r="S5114" t="str">
        <f>TEXT(Table2[[#This Row],[Date]],"mmm")</f>
        <v>Jun</v>
      </c>
      <c r="T5114">
        <f>DAY(Table2[[#This Row],[Date]])</f>
        <v>22</v>
      </c>
      <c r="U5114" t="str">
        <f>TEXT(Table2[[#This Row],[Date]],"ddd")</f>
        <v>Sun</v>
      </c>
    </row>
    <row r="5115" spans="1:21" x14ac:dyDescent="0.25">
      <c r="A5115" s="9">
        <v>2400045122</v>
      </c>
      <c r="B5115" t="s">
        <v>61</v>
      </c>
      <c r="C5115" t="s">
        <v>73</v>
      </c>
      <c r="D5115" t="s">
        <v>82</v>
      </c>
      <c r="E5115" t="s">
        <v>84</v>
      </c>
      <c r="F5115" t="s">
        <v>89</v>
      </c>
      <c r="G5115" t="s">
        <v>41</v>
      </c>
      <c r="H5115" t="s">
        <v>150</v>
      </c>
      <c r="I5115" s="1">
        <v>45830</v>
      </c>
      <c r="J5115">
        <v>8428</v>
      </c>
      <c r="K5115">
        <v>162</v>
      </c>
      <c r="L5115">
        <v>291</v>
      </c>
      <c r="M5115" t="s">
        <v>142</v>
      </c>
      <c r="N5115" t="s">
        <v>40</v>
      </c>
      <c r="O5115" t="s">
        <v>14</v>
      </c>
      <c r="P5115">
        <v>6.3415999999999997</v>
      </c>
      <c r="Q5115">
        <v>1845.4055999999998</v>
      </c>
      <c r="R5115">
        <f>MONTH('COCOCART INDIA DATA'!$I5115)</f>
        <v>6</v>
      </c>
      <c r="S5115" t="str">
        <f>TEXT(Table2[[#This Row],[Date]],"mmm")</f>
        <v>Jun</v>
      </c>
      <c r="T5115">
        <f>DAY(Table2[[#This Row],[Date]])</f>
        <v>22</v>
      </c>
      <c r="U5115" t="str">
        <f>TEXT(Table2[[#This Row],[Date]],"ddd")</f>
        <v>Sun</v>
      </c>
    </row>
    <row r="5116" spans="1:21" x14ac:dyDescent="0.25">
      <c r="A5116" s="9">
        <v>2400045123</v>
      </c>
      <c r="B5116" t="s">
        <v>29</v>
      </c>
      <c r="C5116" t="s">
        <v>74</v>
      </c>
      <c r="D5116" t="s">
        <v>82</v>
      </c>
      <c r="E5116" t="s">
        <v>85</v>
      </c>
      <c r="F5116" t="s">
        <v>90</v>
      </c>
      <c r="G5116" t="s">
        <v>21</v>
      </c>
      <c r="H5116" t="s">
        <v>154</v>
      </c>
      <c r="I5116" s="1">
        <v>45830</v>
      </c>
      <c r="J5116">
        <v>14574</v>
      </c>
      <c r="K5116">
        <v>248</v>
      </c>
      <c r="L5116">
        <v>1122</v>
      </c>
      <c r="M5116" t="s">
        <v>143</v>
      </c>
      <c r="N5116" t="s">
        <v>13</v>
      </c>
      <c r="O5116" t="s">
        <v>18</v>
      </c>
      <c r="P5116">
        <v>6.0811000000000002</v>
      </c>
      <c r="Q5116">
        <v>6822.9942000000001</v>
      </c>
      <c r="R5116">
        <f>MONTH('COCOCART INDIA DATA'!$I5116)</f>
        <v>6</v>
      </c>
      <c r="S5116" t="str">
        <f>TEXT(Table2[[#This Row],[Date]],"mmm")</f>
        <v>Jun</v>
      </c>
      <c r="T5116">
        <f>DAY(Table2[[#This Row],[Date]])</f>
        <v>22</v>
      </c>
      <c r="U5116" t="str">
        <f>TEXT(Table2[[#This Row],[Date]],"ddd")</f>
        <v>Sun</v>
      </c>
    </row>
    <row r="5117" spans="1:21" x14ac:dyDescent="0.25">
      <c r="A5117" s="9">
        <v>2400045124</v>
      </c>
      <c r="B5117" t="s">
        <v>44</v>
      </c>
      <c r="C5117" t="s">
        <v>72</v>
      </c>
      <c r="D5117" t="s">
        <v>83</v>
      </c>
      <c r="E5117" t="s">
        <v>85</v>
      </c>
      <c r="F5117" t="s">
        <v>91</v>
      </c>
      <c r="G5117" t="s">
        <v>12</v>
      </c>
      <c r="H5117" t="s">
        <v>154</v>
      </c>
      <c r="I5117" s="1">
        <v>45830</v>
      </c>
      <c r="J5117">
        <v>7315</v>
      </c>
      <c r="K5117">
        <v>127</v>
      </c>
      <c r="L5117">
        <v>431</v>
      </c>
      <c r="M5117" t="s">
        <v>41</v>
      </c>
      <c r="N5117" t="s">
        <v>13</v>
      </c>
      <c r="O5117" t="s">
        <v>14</v>
      </c>
      <c r="P5117">
        <v>6.0983000000000001</v>
      </c>
      <c r="Q5117">
        <v>2628.3672999999999</v>
      </c>
      <c r="R5117">
        <f>MONTH('COCOCART INDIA DATA'!$I5117)</f>
        <v>6</v>
      </c>
      <c r="S5117" t="str">
        <f>TEXT(Table2[[#This Row],[Date]],"mmm")</f>
        <v>Jun</v>
      </c>
      <c r="T5117">
        <f>DAY(Table2[[#This Row],[Date]])</f>
        <v>22</v>
      </c>
      <c r="U5117" t="str">
        <f>TEXT(Table2[[#This Row],[Date]],"ddd")</f>
        <v>Sun</v>
      </c>
    </row>
    <row r="5118" spans="1:21" x14ac:dyDescent="0.25">
      <c r="A5118" s="9">
        <v>2400045125</v>
      </c>
      <c r="B5118" t="s">
        <v>57</v>
      </c>
      <c r="C5118" t="s">
        <v>73</v>
      </c>
      <c r="D5118" t="s">
        <v>83</v>
      </c>
      <c r="E5118" t="s">
        <v>85</v>
      </c>
      <c r="F5118" t="s">
        <v>90</v>
      </c>
      <c r="G5118" t="s">
        <v>28</v>
      </c>
      <c r="H5118" t="s">
        <v>154</v>
      </c>
      <c r="I5118" s="1">
        <v>45830</v>
      </c>
      <c r="J5118">
        <v>7805</v>
      </c>
      <c r="K5118">
        <v>74</v>
      </c>
      <c r="L5118">
        <v>279</v>
      </c>
      <c r="M5118" t="s">
        <v>92</v>
      </c>
      <c r="N5118" t="s">
        <v>17</v>
      </c>
      <c r="O5118" t="s">
        <v>18</v>
      </c>
      <c r="P5118">
        <v>1.7625</v>
      </c>
      <c r="Q5118">
        <v>491.73750000000001</v>
      </c>
      <c r="R5118">
        <f>MONTH('COCOCART INDIA DATA'!$I5118)</f>
        <v>6</v>
      </c>
      <c r="S5118" t="str">
        <f>TEXT(Table2[[#This Row],[Date]],"mmm")</f>
        <v>Jun</v>
      </c>
      <c r="T5118">
        <f>DAY(Table2[[#This Row],[Date]])</f>
        <v>22</v>
      </c>
      <c r="U5118" t="str">
        <f>TEXT(Table2[[#This Row],[Date]],"ddd")</f>
        <v>Sun</v>
      </c>
    </row>
    <row r="5119" spans="1:21" x14ac:dyDescent="0.25">
      <c r="A5119" s="9">
        <v>2400045126</v>
      </c>
      <c r="B5119" t="s">
        <v>42</v>
      </c>
      <c r="C5119" t="s">
        <v>74</v>
      </c>
      <c r="D5119" t="s">
        <v>83</v>
      </c>
      <c r="E5119" t="s">
        <v>85</v>
      </c>
      <c r="F5119" t="s">
        <v>91</v>
      </c>
      <c r="G5119" t="s">
        <v>49</v>
      </c>
      <c r="H5119" t="s">
        <v>154</v>
      </c>
      <c r="I5119" s="1">
        <v>45830</v>
      </c>
      <c r="J5119">
        <v>2324</v>
      </c>
      <c r="K5119">
        <v>230</v>
      </c>
      <c r="L5119">
        <v>146</v>
      </c>
      <c r="M5119" t="s">
        <v>93</v>
      </c>
      <c r="N5119" t="s">
        <v>13</v>
      </c>
      <c r="O5119" t="s">
        <v>14</v>
      </c>
      <c r="P5119">
        <v>1.5934999999999999</v>
      </c>
      <c r="Q5119">
        <v>232.65099999999998</v>
      </c>
      <c r="R5119">
        <f>MONTH('COCOCART INDIA DATA'!$I5119)</f>
        <v>6</v>
      </c>
      <c r="S5119" t="str">
        <f>TEXT(Table2[[#This Row],[Date]],"mmm")</f>
        <v>Jun</v>
      </c>
      <c r="T5119">
        <f>DAY(Table2[[#This Row],[Date]])</f>
        <v>22</v>
      </c>
      <c r="U5119" t="str">
        <f>TEXT(Table2[[#This Row],[Date]],"ddd")</f>
        <v>Sun</v>
      </c>
    </row>
    <row r="5120" spans="1:21" x14ac:dyDescent="0.25">
      <c r="A5120" s="9">
        <v>2400045127</v>
      </c>
      <c r="B5120" t="s">
        <v>50</v>
      </c>
      <c r="C5120" t="s">
        <v>75</v>
      </c>
      <c r="D5120" t="s">
        <v>82</v>
      </c>
      <c r="E5120" t="s">
        <v>84</v>
      </c>
      <c r="F5120" t="s">
        <v>89</v>
      </c>
      <c r="G5120" t="s">
        <v>46</v>
      </c>
      <c r="H5120" t="s">
        <v>154</v>
      </c>
      <c r="I5120" s="1">
        <v>45830</v>
      </c>
      <c r="J5120">
        <v>2499</v>
      </c>
      <c r="K5120">
        <v>24</v>
      </c>
      <c r="L5120">
        <v>132</v>
      </c>
      <c r="M5120" t="s">
        <v>94</v>
      </c>
      <c r="N5120" t="s">
        <v>40</v>
      </c>
      <c r="O5120" t="s">
        <v>18</v>
      </c>
      <c r="P5120">
        <v>4.7065000000000001</v>
      </c>
      <c r="Q5120">
        <v>621.25800000000004</v>
      </c>
      <c r="R5120">
        <f>MONTH('COCOCART INDIA DATA'!$I5120)</f>
        <v>6</v>
      </c>
      <c r="S5120" t="str">
        <f>TEXT(Table2[[#This Row],[Date]],"mmm")</f>
        <v>Jun</v>
      </c>
      <c r="T5120">
        <f>DAY(Table2[[#This Row],[Date]])</f>
        <v>22</v>
      </c>
      <c r="U5120" t="str">
        <f>TEXT(Table2[[#This Row],[Date]],"ddd")</f>
        <v>Sun</v>
      </c>
    </row>
    <row r="5121" spans="1:21" x14ac:dyDescent="0.25">
      <c r="A5121" s="9">
        <v>2400045128</v>
      </c>
      <c r="B5121" t="s">
        <v>64</v>
      </c>
      <c r="C5121" t="s">
        <v>75</v>
      </c>
      <c r="D5121" t="s">
        <v>83</v>
      </c>
      <c r="E5121" t="s">
        <v>84</v>
      </c>
      <c r="F5121" t="s">
        <v>89</v>
      </c>
      <c r="G5121" t="s">
        <v>16</v>
      </c>
      <c r="H5121" t="s">
        <v>154</v>
      </c>
      <c r="I5121" s="1">
        <v>45830</v>
      </c>
      <c r="J5121">
        <v>5285</v>
      </c>
      <c r="K5121">
        <v>24</v>
      </c>
      <c r="L5121">
        <v>441</v>
      </c>
      <c r="M5121" t="s">
        <v>95</v>
      </c>
      <c r="N5121" t="s">
        <v>17</v>
      </c>
      <c r="O5121" t="s">
        <v>18</v>
      </c>
      <c r="P5121">
        <v>0.24049999999999999</v>
      </c>
      <c r="Q5121">
        <v>106.06049999999999</v>
      </c>
      <c r="R5121">
        <f>MONTH('COCOCART INDIA DATA'!$I5121)</f>
        <v>6</v>
      </c>
      <c r="S5121" t="str">
        <f>TEXT(Table2[[#This Row],[Date]],"mmm")</f>
        <v>Jun</v>
      </c>
      <c r="T5121">
        <f>DAY(Table2[[#This Row],[Date]])</f>
        <v>22</v>
      </c>
      <c r="U5121" t="str">
        <f>TEXT(Table2[[#This Row],[Date]],"ddd")</f>
        <v>Sun</v>
      </c>
    </row>
    <row r="5122" spans="1:21" x14ac:dyDescent="0.25">
      <c r="A5122" s="9">
        <v>2400045129</v>
      </c>
      <c r="B5122" t="s">
        <v>31</v>
      </c>
      <c r="C5122" t="s">
        <v>75</v>
      </c>
      <c r="D5122" t="s">
        <v>82</v>
      </c>
      <c r="E5122" t="s">
        <v>85</v>
      </c>
      <c r="F5122" t="s">
        <v>90</v>
      </c>
      <c r="G5122" t="s">
        <v>21</v>
      </c>
      <c r="H5122" t="s">
        <v>154</v>
      </c>
      <c r="I5122" s="1">
        <v>45830</v>
      </c>
      <c r="J5122">
        <v>1925</v>
      </c>
      <c r="K5122">
        <v>92</v>
      </c>
      <c r="L5122">
        <v>129</v>
      </c>
      <c r="M5122" t="s">
        <v>37</v>
      </c>
      <c r="N5122" t="s">
        <v>13</v>
      </c>
      <c r="O5122" t="s">
        <v>18</v>
      </c>
      <c r="P5122">
        <v>6.0811000000000002</v>
      </c>
      <c r="Q5122">
        <v>784.46190000000001</v>
      </c>
      <c r="R5122">
        <f>MONTH('COCOCART INDIA DATA'!$I5122)</f>
        <v>6</v>
      </c>
      <c r="S5122" t="str">
        <f>TEXT(Table2[[#This Row],[Date]],"mmm")</f>
        <v>Jun</v>
      </c>
      <c r="T5122">
        <f>DAY(Table2[[#This Row],[Date]])</f>
        <v>22</v>
      </c>
      <c r="U5122" t="str">
        <f>TEXT(Table2[[#This Row],[Date]],"ddd")</f>
        <v>Sun</v>
      </c>
    </row>
    <row r="5123" spans="1:21" x14ac:dyDescent="0.25">
      <c r="A5123" s="9">
        <v>2400045130</v>
      </c>
      <c r="B5123" t="s">
        <v>47</v>
      </c>
      <c r="C5123" t="s">
        <v>75</v>
      </c>
      <c r="D5123" t="s">
        <v>83</v>
      </c>
      <c r="E5123" t="s">
        <v>85</v>
      </c>
      <c r="F5123" t="s">
        <v>91</v>
      </c>
      <c r="G5123" t="s">
        <v>53</v>
      </c>
      <c r="H5123" t="s">
        <v>154</v>
      </c>
      <c r="I5123" s="1">
        <v>45830</v>
      </c>
      <c r="J5123">
        <v>13286</v>
      </c>
      <c r="K5123">
        <v>166</v>
      </c>
      <c r="L5123">
        <v>886</v>
      </c>
      <c r="M5123" t="s">
        <v>96</v>
      </c>
      <c r="N5123" t="s">
        <v>40</v>
      </c>
      <c r="O5123" t="s">
        <v>18</v>
      </c>
      <c r="P5123">
        <v>8.2429000000000006</v>
      </c>
      <c r="Q5123">
        <v>7303.2094000000006</v>
      </c>
      <c r="R5123">
        <f>MONTH('COCOCART INDIA DATA'!$I5123)</f>
        <v>6</v>
      </c>
      <c r="S5123" t="str">
        <f>TEXT(Table2[[#This Row],[Date]],"mmm")</f>
        <v>Jun</v>
      </c>
      <c r="T5123">
        <f>DAY(Table2[[#This Row],[Date]])</f>
        <v>22</v>
      </c>
      <c r="U5123" t="str">
        <f>TEXT(Table2[[#This Row],[Date]],"ddd")</f>
        <v>Sun</v>
      </c>
    </row>
    <row r="5124" spans="1:21" x14ac:dyDescent="0.25">
      <c r="A5124" s="9">
        <v>2400045131</v>
      </c>
      <c r="B5124" t="s">
        <v>62</v>
      </c>
      <c r="C5124" t="s">
        <v>75</v>
      </c>
      <c r="D5124" t="s">
        <v>82</v>
      </c>
      <c r="E5124" t="s">
        <v>85</v>
      </c>
      <c r="F5124" t="s">
        <v>90</v>
      </c>
      <c r="G5124" t="s">
        <v>25</v>
      </c>
      <c r="H5124" t="s">
        <v>154</v>
      </c>
      <c r="I5124" s="1">
        <v>45830</v>
      </c>
      <c r="J5124">
        <v>1659</v>
      </c>
      <c r="K5124">
        <v>89</v>
      </c>
      <c r="L5124">
        <v>104</v>
      </c>
      <c r="M5124" t="s">
        <v>97</v>
      </c>
      <c r="N5124" t="s">
        <v>13</v>
      </c>
      <c r="O5124" t="s">
        <v>18</v>
      </c>
      <c r="P5124">
        <v>0.69579999999999997</v>
      </c>
      <c r="Q5124">
        <v>72.363199999999992</v>
      </c>
      <c r="R5124">
        <f>MONTH('COCOCART INDIA DATA'!$I5124)</f>
        <v>6</v>
      </c>
      <c r="S5124" t="str">
        <f>TEXT(Table2[[#This Row],[Date]],"mmm")</f>
        <v>Jun</v>
      </c>
      <c r="T5124">
        <f>DAY(Table2[[#This Row],[Date]])</f>
        <v>22</v>
      </c>
      <c r="U5124" t="str">
        <f>TEXT(Table2[[#This Row],[Date]],"ddd")</f>
        <v>Sun</v>
      </c>
    </row>
    <row r="5125" spans="1:21" x14ac:dyDescent="0.25">
      <c r="A5125" s="9">
        <v>2400045132</v>
      </c>
      <c r="B5125" t="s">
        <v>63</v>
      </c>
      <c r="C5125" t="s">
        <v>75</v>
      </c>
      <c r="D5125" t="s">
        <v>82</v>
      </c>
      <c r="E5125" t="s">
        <v>85</v>
      </c>
      <c r="F5125" t="s">
        <v>91</v>
      </c>
      <c r="G5125" t="s">
        <v>48</v>
      </c>
      <c r="H5125" t="s">
        <v>148</v>
      </c>
      <c r="I5125" s="1">
        <v>45830</v>
      </c>
      <c r="J5125">
        <v>168</v>
      </c>
      <c r="K5125">
        <v>166</v>
      </c>
      <c r="L5125">
        <v>11</v>
      </c>
      <c r="M5125" t="s">
        <v>98</v>
      </c>
      <c r="N5125" t="s">
        <v>40</v>
      </c>
      <c r="O5125" t="s">
        <v>18</v>
      </c>
      <c r="P5125">
        <v>11.4688</v>
      </c>
      <c r="Q5125">
        <v>126.1568</v>
      </c>
      <c r="R5125">
        <f>MONTH('COCOCART INDIA DATA'!$I5125)</f>
        <v>6</v>
      </c>
      <c r="S5125" t="str">
        <f>TEXT(Table2[[#This Row],[Date]],"mmm")</f>
        <v>Jun</v>
      </c>
      <c r="T5125">
        <f>DAY(Table2[[#This Row],[Date]])</f>
        <v>22</v>
      </c>
      <c r="U5125" t="str">
        <f>TEXT(Table2[[#This Row],[Date]],"ddd")</f>
        <v>Sun</v>
      </c>
    </row>
    <row r="5126" spans="1:21" x14ac:dyDescent="0.25">
      <c r="A5126" s="9">
        <v>2400045133</v>
      </c>
      <c r="B5126" t="s">
        <v>26</v>
      </c>
      <c r="C5126" t="s">
        <v>75</v>
      </c>
      <c r="D5126" t="s">
        <v>82</v>
      </c>
      <c r="E5126" t="s">
        <v>84</v>
      </c>
      <c r="F5126" t="s">
        <v>88</v>
      </c>
      <c r="G5126" t="s">
        <v>41</v>
      </c>
      <c r="H5126" t="s">
        <v>148</v>
      </c>
      <c r="I5126" s="1">
        <v>45830</v>
      </c>
      <c r="J5126">
        <v>6020</v>
      </c>
      <c r="K5126">
        <v>11</v>
      </c>
      <c r="L5126">
        <v>215</v>
      </c>
      <c r="M5126" t="s">
        <v>99</v>
      </c>
      <c r="N5126" t="s">
        <v>40</v>
      </c>
      <c r="O5126" t="s">
        <v>14</v>
      </c>
      <c r="P5126">
        <v>6.3415999999999997</v>
      </c>
      <c r="Q5126">
        <v>1363.444</v>
      </c>
      <c r="R5126">
        <f>MONTH('COCOCART INDIA DATA'!$I5126)</f>
        <v>6</v>
      </c>
      <c r="S5126" t="str">
        <f>TEXT(Table2[[#This Row],[Date]],"mmm")</f>
        <v>Jun</v>
      </c>
      <c r="T5126">
        <f>DAY(Table2[[#This Row],[Date]])</f>
        <v>22</v>
      </c>
      <c r="U5126" t="str">
        <f>TEXT(Table2[[#This Row],[Date]],"ddd")</f>
        <v>Sun</v>
      </c>
    </row>
    <row r="5127" spans="1:21" x14ac:dyDescent="0.25">
      <c r="A5127" s="9">
        <v>2400045134</v>
      </c>
      <c r="B5127" t="s">
        <v>11</v>
      </c>
      <c r="C5127" t="s">
        <v>75</v>
      </c>
      <c r="D5127" t="s">
        <v>83</v>
      </c>
      <c r="E5127" t="s">
        <v>84</v>
      </c>
      <c r="F5127" t="s">
        <v>89</v>
      </c>
      <c r="G5127" t="s">
        <v>49</v>
      </c>
      <c r="H5127" t="s">
        <v>148</v>
      </c>
      <c r="I5127" s="1">
        <v>45830</v>
      </c>
      <c r="J5127">
        <v>2219</v>
      </c>
      <c r="K5127">
        <v>150</v>
      </c>
      <c r="L5127">
        <v>222</v>
      </c>
      <c r="M5127" t="s">
        <v>100</v>
      </c>
      <c r="N5127" t="s">
        <v>13</v>
      </c>
      <c r="O5127" t="s">
        <v>14</v>
      </c>
      <c r="P5127">
        <v>1.5934999999999999</v>
      </c>
      <c r="Q5127">
        <v>353.75700000000001</v>
      </c>
      <c r="R5127">
        <f>MONTH('COCOCART INDIA DATA'!$I5127)</f>
        <v>6</v>
      </c>
      <c r="S5127" t="str">
        <f>TEXT(Table2[[#This Row],[Date]],"mmm")</f>
        <v>Jun</v>
      </c>
      <c r="T5127">
        <f>DAY(Table2[[#This Row],[Date]])</f>
        <v>22</v>
      </c>
      <c r="U5127" t="str">
        <f>TEXT(Table2[[#This Row],[Date]],"ddd")</f>
        <v>Sun</v>
      </c>
    </row>
    <row r="5128" spans="1:21" x14ac:dyDescent="0.25">
      <c r="A5128" s="9">
        <v>2400045135</v>
      </c>
      <c r="B5128" t="s">
        <v>64</v>
      </c>
      <c r="C5128" t="s">
        <v>75</v>
      </c>
      <c r="D5128" t="s">
        <v>82</v>
      </c>
      <c r="E5128" t="s">
        <v>85</v>
      </c>
      <c r="F5128" t="s">
        <v>90</v>
      </c>
      <c r="G5128" t="s">
        <v>32</v>
      </c>
      <c r="H5128" t="s">
        <v>148</v>
      </c>
      <c r="I5128" s="1">
        <v>45830</v>
      </c>
      <c r="J5128">
        <v>12740</v>
      </c>
      <c r="K5128">
        <v>68</v>
      </c>
      <c r="L5128">
        <v>411</v>
      </c>
      <c r="M5128" t="s">
        <v>101</v>
      </c>
      <c r="N5128" t="s">
        <v>13</v>
      </c>
      <c r="O5128" t="s">
        <v>14</v>
      </c>
      <c r="P5128">
        <v>1.8652</v>
      </c>
      <c r="Q5128">
        <v>766.59720000000004</v>
      </c>
      <c r="R5128">
        <f>MONTH('COCOCART INDIA DATA'!$I5128)</f>
        <v>6</v>
      </c>
      <c r="S5128" t="str">
        <f>TEXT(Table2[[#This Row],[Date]],"mmm")</f>
        <v>Jun</v>
      </c>
      <c r="T5128">
        <f>DAY(Table2[[#This Row],[Date]])</f>
        <v>22</v>
      </c>
      <c r="U5128" t="str">
        <f>TEXT(Table2[[#This Row],[Date]],"ddd")</f>
        <v>Sun</v>
      </c>
    </row>
    <row r="5129" spans="1:21" x14ac:dyDescent="0.25">
      <c r="A5129" s="9">
        <v>2400045136</v>
      </c>
      <c r="B5129" t="s">
        <v>11</v>
      </c>
      <c r="C5129" t="s">
        <v>75</v>
      </c>
      <c r="D5129" t="s">
        <v>83</v>
      </c>
      <c r="E5129" t="s">
        <v>85</v>
      </c>
      <c r="F5129" t="s">
        <v>91</v>
      </c>
      <c r="G5129" t="s">
        <v>28</v>
      </c>
      <c r="H5129" t="s">
        <v>148</v>
      </c>
      <c r="I5129" s="1">
        <v>45830</v>
      </c>
      <c r="J5129">
        <v>11018</v>
      </c>
      <c r="K5129">
        <v>69</v>
      </c>
      <c r="L5129">
        <v>441</v>
      </c>
      <c r="M5129" t="s">
        <v>102</v>
      </c>
      <c r="N5129" t="s">
        <v>17</v>
      </c>
      <c r="O5129" t="s">
        <v>18</v>
      </c>
      <c r="P5129">
        <v>1.7625</v>
      </c>
      <c r="Q5129">
        <v>777.26249999999993</v>
      </c>
      <c r="R5129">
        <f>MONTH('COCOCART INDIA DATA'!$I5129)</f>
        <v>6</v>
      </c>
      <c r="S5129" t="str">
        <f>TEXT(Table2[[#This Row],[Date]],"mmm")</f>
        <v>Jun</v>
      </c>
      <c r="T5129">
        <f>DAY(Table2[[#This Row],[Date]])</f>
        <v>22</v>
      </c>
      <c r="U5129" t="str">
        <f>TEXT(Table2[[#This Row],[Date]],"ddd")</f>
        <v>Sun</v>
      </c>
    </row>
    <row r="5130" spans="1:21" x14ac:dyDescent="0.25">
      <c r="A5130" s="9">
        <v>2400045137</v>
      </c>
      <c r="B5130" t="s">
        <v>61</v>
      </c>
      <c r="C5130" t="s">
        <v>75</v>
      </c>
      <c r="D5130" t="s">
        <v>82</v>
      </c>
      <c r="E5130" t="s">
        <v>85</v>
      </c>
      <c r="F5130" t="s">
        <v>90</v>
      </c>
      <c r="G5130" t="s">
        <v>53</v>
      </c>
      <c r="H5130" t="s">
        <v>148</v>
      </c>
      <c r="I5130" s="1">
        <v>45830</v>
      </c>
      <c r="J5130">
        <v>5040</v>
      </c>
      <c r="K5130">
        <v>144</v>
      </c>
      <c r="L5130">
        <v>336</v>
      </c>
      <c r="M5130" t="s">
        <v>103</v>
      </c>
      <c r="N5130" t="s">
        <v>40</v>
      </c>
      <c r="O5130" t="s">
        <v>18</v>
      </c>
      <c r="P5130">
        <v>8.2429000000000006</v>
      </c>
      <c r="Q5130">
        <v>2769.6144000000004</v>
      </c>
      <c r="R5130">
        <f>MONTH('COCOCART INDIA DATA'!$I5130)</f>
        <v>6</v>
      </c>
      <c r="S5130" t="str">
        <f>TEXT(Table2[[#This Row],[Date]],"mmm")</f>
        <v>Jun</v>
      </c>
      <c r="T5130">
        <f>DAY(Table2[[#This Row],[Date]])</f>
        <v>22</v>
      </c>
      <c r="U5130" t="str">
        <f>TEXT(Table2[[#This Row],[Date]],"ddd")</f>
        <v>Sun</v>
      </c>
    </row>
    <row r="5131" spans="1:21" x14ac:dyDescent="0.25">
      <c r="A5131" s="9">
        <v>2400045138</v>
      </c>
      <c r="B5131" t="s">
        <v>15</v>
      </c>
      <c r="C5131" t="s">
        <v>75</v>
      </c>
      <c r="D5131" t="s">
        <v>82</v>
      </c>
      <c r="E5131" t="s">
        <v>85</v>
      </c>
      <c r="F5131" t="s">
        <v>91</v>
      </c>
      <c r="G5131" t="s">
        <v>54</v>
      </c>
      <c r="H5131" t="s">
        <v>148</v>
      </c>
      <c r="I5131" s="1">
        <v>45830</v>
      </c>
      <c r="J5131">
        <v>10220</v>
      </c>
      <c r="K5131">
        <v>71</v>
      </c>
      <c r="L5131">
        <v>445</v>
      </c>
      <c r="M5131" t="s">
        <v>59</v>
      </c>
      <c r="N5131" t="s">
        <v>13</v>
      </c>
      <c r="O5131" t="s">
        <v>14</v>
      </c>
      <c r="P5131">
        <v>13.3485</v>
      </c>
      <c r="Q5131">
        <v>5940.0824999999995</v>
      </c>
      <c r="R5131">
        <f>MONTH('COCOCART INDIA DATA'!$I5131)</f>
        <v>6</v>
      </c>
      <c r="S5131" t="str">
        <f>TEXT(Table2[[#This Row],[Date]],"mmm")</f>
        <v>Jun</v>
      </c>
      <c r="T5131">
        <f>DAY(Table2[[#This Row],[Date]])</f>
        <v>22</v>
      </c>
      <c r="U5131" t="str">
        <f>TEXT(Table2[[#This Row],[Date]],"ddd")</f>
        <v>Sun</v>
      </c>
    </row>
    <row r="5132" spans="1:21" x14ac:dyDescent="0.25">
      <c r="A5132" s="9">
        <v>2400045139</v>
      </c>
      <c r="B5132" t="s">
        <v>29</v>
      </c>
      <c r="C5132" t="s">
        <v>75</v>
      </c>
      <c r="D5132" t="s">
        <v>82</v>
      </c>
      <c r="E5132" t="s">
        <v>84</v>
      </c>
      <c r="F5132" t="s">
        <v>89</v>
      </c>
      <c r="G5132" t="s">
        <v>54</v>
      </c>
      <c r="H5132" t="s">
        <v>148</v>
      </c>
      <c r="I5132" s="1">
        <v>45830</v>
      </c>
      <c r="J5132">
        <v>8995</v>
      </c>
      <c r="K5132">
        <v>238</v>
      </c>
      <c r="L5132">
        <v>450</v>
      </c>
      <c r="M5132" t="s">
        <v>104</v>
      </c>
      <c r="N5132" t="s">
        <v>13</v>
      </c>
      <c r="O5132" t="s">
        <v>14</v>
      </c>
      <c r="P5132">
        <v>13.3485</v>
      </c>
      <c r="Q5132">
        <v>6006.8249999999998</v>
      </c>
      <c r="R5132">
        <f>MONTH('COCOCART INDIA DATA'!$I5132)</f>
        <v>6</v>
      </c>
      <c r="S5132" t="str">
        <f>TEXT(Table2[[#This Row],[Date]],"mmm")</f>
        <v>Jun</v>
      </c>
      <c r="T5132">
        <f>DAY(Table2[[#This Row],[Date]])</f>
        <v>22</v>
      </c>
      <c r="U5132" t="str">
        <f>TEXT(Table2[[#This Row],[Date]],"ddd")</f>
        <v>Sun</v>
      </c>
    </row>
    <row r="5133" spans="1:21" x14ac:dyDescent="0.25">
      <c r="A5133" s="9">
        <v>2400045140</v>
      </c>
      <c r="B5133" t="s">
        <v>55</v>
      </c>
      <c r="C5133" t="s">
        <v>75</v>
      </c>
      <c r="D5133" t="s">
        <v>83</v>
      </c>
      <c r="E5133" t="s">
        <v>84</v>
      </c>
      <c r="F5133" t="s">
        <v>89</v>
      </c>
      <c r="G5133" t="s">
        <v>43</v>
      </c>
      <c r="H5133" t="s">
        <v>148</v>
      </c>
      <c r="I5133" s="1">
        <v>45830</v>
      </c>
      <c r="J5133">
        <v>3738</v>
      </c>
      <c r="K5133">
        <v>12</v>
      </c>
      <c r="L5133">
        <v>187</v>
      </c>
      <c r="M5133" t="s">
        <v>105</v>
      </c>
      <c r="N5133" t="s">
        <v>40</v>
      </c>
      <c r="O5133" t="s">
        <v>14</v>
      </c>
      <c r="P5133">
        <v>9.2086000000000006</v>
      </c>
      <c r="Q5133">
        <v>1722.0082000000002</v>
      </c>
      <c r="R5133">
        <f>MONTH('COCOCART INDIA DATA'!$I5133)</f>
        <v>6</v>
      </c>
      <c r="S5133" t="str">
        <f>TEXT(Table2[[#This Row],[Date]],"mmm")</f>
        <v>Jun</v>
      </c>
      <c r="T5133">
        <f>DAY(Table2[[#This Row],[Date]])</f>
        <v>22</v>
      </c>
      <c r="U5133" t="str">
        <f>TEXT(Table2[[#This Row],[Date]],"ddd")</f>
        <v>Sun</v>
      </c>
    </row>
    <row r="5134" spans="1:21" x14ac:dyDescent="0.25">
      <c r="A5134" s="9">
        <v>2400045141</v>
      </c>
      <c r="B5134" t="s">
        <v>22</v>
      </c>
      <c r="C5134" t="s">
        <v>75</v>
      </c>
      <c r="D5134" t="s">
        <v>83</v>
      </c>
      <c r="E5134" t="s">
        <v>85</v>
      </c>
      <c r="F5134" t="s">
        <v>90</v>
      </c>
      <c r="G5134" t="s">
        <v>30</v>
      </c>
      <c r="H5134" t="s">
        <v>146</v>
      </c>
      <c r="I5134" s="1">
        <v>45830</v>
      </c>
      <c r="J5134">
        <v>7749</v>
      </c>
      <c r="K5134">
        <v>186</v>
      </c>
      <c r="L5134">
        <v>259</v>
      </c>
      <c r="M5134" t="s">
        <v>106</v>
      </c>
      <c r="N5134" t="s">
        <v>13</v>
      </c>
      <c r="O5134" t="s">
        <v>18</v>
      </c>
      <c r="P5134">
        <v>0.89900000000000002</v>
      </c>
      <c r="Q5134">
        <v>232.84100000000001</v>
      </c>
      <c r="R5134">
        <f>MONTH('COCOCART INDIA DATA'!$I5134)</f>
        <v>6</v>
      </c>
      <c r="S5134" t="str">
        <f>TEXT(Table2[[#This Row],[Date]],"mmm")</f>
        <v>Jun</v>
      </c>
      <c r="T5134">
        <f>DAY(Table2[[#This Row],[Date]])</f>
        <v>22</v>
      </c>
      <c r="U5134" t="str">
        <f>TEXT(Table2[[#This Row],[Date]],"ddd")</f>
        <v>Sun</v>
      </c>
    </row>
    <row r="5135" spans="1:21" x14ac:dyDescent="0.25">
      <c r="A5135" s="9">
        <v>2400045142</v>
      </c>
      <c r="B5135" t="s">
        <v>60</v>
      </c>
      <c r="C5135" t="s">
        <v>75</v>
      </c>
      <c r="D5135" t="s">
        <v>83</v>
      </c>
      <c r="E5135" t="s">
        <v>85</v>
      </c>
      <c r="F5135" t="s">
        <v>91</v>
      </c>
      <c r="G5135" t="s">
        <v>28</v>
      </c>
      <c r="H5135" t="s">
        <v>146</v>
      </c>
      <c r="I5135" s="1">
        <v>45830</v>
      </c>
      <c r="J5135">
        <v>868</v>
      </c>
      <c r="K5135">
        <v>351</v>
      </c>
      <c r="L5135">
        <v>33</v>
      </c>
      <c r="M5135" t="s">
        <v>107</v>
      </c>
      <c r="N5135" t="s">
        <v>17</v>
      </c>
      <c r="O5135" t="s">
        <v>18</v>
      </c>
      <c r="P5135">
        <v>1.7625</v>
      </c>
      <c r="Q5135">
        <v>58.162500000000001</v>
      </c>
      <c r="R5135">
        <f>MONTH('COCOCART INDIA DATA'!$I5135)</f>
        <v>6</v>
      </c>
      <c r="S5135" t="str">
        <f>TEXT(Table2[[#This Row],[Date]],"mmm")</f>
        <v>Jun</v>
      </c>
      <c r="T5135">
        <f>DAY(Table2[[#This Row],[Date]])</f>
        <v>22</v>
      </c>
      <c r="U5135" t="str">
        <f>TEXT(Table2[[#This Row],[Date]],"ddd")</f>
        <v>Sun</v>
      </c>
    </row>
    <row r="5136" spans="1:21" x14ac:dyDescent="0.25">
      <c r="A5136" s="9">
        <v>2400045143</v>
      </c>
      <c r="B5136" t="s">
        <v>60</v>
      </c>
      <c r="C5136" t="s">
        <v>75</v>
      </c>
      <c r="D5136" t="s">
        <v>83</v>
      </c>
      <c r="E5136" t="s">
        <v>85</v>
      </c>
      <c r="F5136" t="s">
        <v>90</v>
      </c>
      <c r="G5136" t="s">
        <v>23</v>
      </c>
      <c r="H5136" t="s">
        <v>146</v>
      </c>
      <c r="I5136" s="1">
        <v>45830</v>
      </c>
      <c r="J5136">
        <v>2338</v>
      </c>
      <c r="K5136">
        <v>183</v>
      </c>
      <c r="L5136">
        <v>74</v>
      </c>
      <c r="M5136" t="s">
        <v>108</v>
      </c>
      <c r="N5136" t="s">
        <v>17</v>
      </c>
      <c r="O5136" t="s">
        <v>18</v>
      </c>
      <c r="P5136">
        <v>7.8910999999999998</v>
      </c>
      <c r="Q5136">
        <v>583.94139999999993</v>
      </c>
      <c r="R5136">
        <f>MONTH('COCOCART INDIA DATA'!$I5136)</f>
        <v>6</v>
      </c>
      <c r="S5136" t="str">
        <f>TEXT(Table2[[#This Row],[Date]],"mmm")</f>
        <v>Jun</v>
      </c>
      <c r="T5136">
        <f>DAY(Table2[[#This Row],[Date]])</f>
        <v>22</v>
      </c>
      <c r="U5136" t="str">
        <f>TEXT(Table2[[#This Row],[Date]],"ddd")</f>
        <v>Sun</v>
      </c>
    </row>
    <row r="5137" spans="1:21" x14ac:dyDescent="0.25">
      <c r="A5137" s="9">
        <v>2400045144</v>
      </c>
      <c r="B5137" t="s">
        <v>56</v>
      </c>
      <c r="C5137" t="s">
        <v>75</v>
      </c>
      <c r="D5137" t="s">
        <v>83</v>
      </c>
      <c r="E5137" t="s">
        <v>85</v>
      </c>
      <c r="F5137" t="s">
        <v>91</v>
      </c>
      <c r="G5137" t="s">
        <v>49</v>
      </c>
      <c r="H5137" t="s">
        <v>146</v>
      </c>
      <c r="I5137" s="1">
        <v>45830</v>
      </c>
      <c r="J5137">
        <v>12754</v>
      </c>
      <c r="K5137">
        <v>151</v>
      </c>
      <c r="L5137">
        <v>751</v>
      </c>
      <c r="M5137" t="s">
        <v>109</v>
      </c>
      <c r="N5137" t="s">
        <v>13</v>
      </c>
      <c r="O5137" t="s">
        <v>14</v>
      </c>
      <c r="P5137">
        <v>1.5934999999999999</v>
      </c>
      <c r="Q5137">
        <v>1196.7184999999999</v>
      </c>
      <c r="R5137">
        <f>MONTH('COCOCART INDIA DATA'!$I5137)</f>
        <v>6</v>
      </c>
      <c r="S5137" t="str">
        <f>TEXT(Table2[[#This Row],[Date]],"mmm")</f>
        <v>Jun</v>
      </c>
      <c r="T5137">
        <f>DAY(Table2[[#This Row],[Date]])</f>
        <v>22</v>
      </c>
      <c r="U5137" t="str">
        <f>TEXT(Table2[[#This Row],[Date]],"ddd")</f>
        <v>Sun</v>
      </c>
    </row>
    <row r="5138" spans="1:21" x14ac:dyDescent="0.25">
      <c r="A5138" s="9">
        <v>2400045145</v>
      </c>
      <c r="B5138" t="s">
        <v>62</v>
      </c>
      <c r="C5138" t="s">
        <v>75</v>
      </c>
      <c r="D5138" t="s">
        <v>83</v>
      </c>
      <c r="E5138" t="s">
        <v>84</v>
      </c>
      <c r="F5138" t="s">
        <v>88</v>
      </c>
      <c r="G5138" t="s">
        <v>41</v>
      </c>
      <c r="H5138" t="s">
        <v>146</v>
      </c>
      <c r="I5138" s="1">
        <v>45830</v>
      </c>
      <c r="J5138">
        <v>15148</v>
      </c>
      <c r="K5138">
        <v>5</v>
      </c>
      <c r="L5138">
        <v>489</v>
      </c>
      <c r="M5138" t="s">
        <v>110</v>
      </c>
      <c r="N5138" t="s">
        <v>40</v>
      </c>
      <c r="O5138" t="s">
        <v>14</v>
      </c>
      <c r="P5138">
        <v>6.3415999999999997</v>
      </c>
      <c r="Q5138">
        <v>3101.0423999999998</v>
      </c>
      <c r="R5138">
        <f>MONTH('COCOCART INDIA DATA'!$I5138)</f>
        <v>6</v>
      </c>
      <c r="S5138" t="str">
        <f>TEXT(Table2[[#This Row],[Date]],"mmm")</f>
        <v>Jun</v>
      </c>
      <c r="T5138">
        <f>DAY(Table2[[#This Row],[Date]])</f>
        <v>22</v>
      </c>
      <c r="U5138" t="str">
        <f>TEXT(Table2[[#This Row],[Date]],"ddd")</f>
        <v>Sun</v>
      </c>
    </row>
    <row r="5139" spans="1:21" x14ac:dyDescent="0.25">
      <c r="A5139" s="9">
        <v>2400045146</v>
      </c>
      <c r="B5139" t="s">
        <v>26</v>
      </c>
      <c r="C5139" t="s">
        <v>76</v>
      </c>
      <c r="D5139" t="s">
        <v>83</v>
      </c>
      <c r="E5139" t="s">
        <v>84</v>
      </c>
      <c r="F5139" t="s">
        <v>89</v>
      </c>
      <c r="G5139" t="s">
        <v>25</v>
      </c>
      <c r="H5139" t="s">
        <v>146</v>
      </c>
      <c r="I5139" s="1">
        <v>45830</v>
      </c>
      <c r="J5139">
        <v>1666</v>
      </c>
      <c r="K5139">
        <v>12</v>
      </c>
      <c r="L5139">
        <v>98</v>
      </c>
      <c r="M5139" t="s">
        <v>111</v>
      </c>
      <c r="N5139" t="s">
        <v>13</v>
      </c>
      <c r="O5139" t="s">
        <v>18</v>
      </c>
      <c r="P5139">
        <v>0.69579999999999997</v>
      </c>
      <c r="Q5139">
        <v>68.188400000000001</v>
      </c>
      <c r="R5139">
        <f>MONTH('COCOCART INDIA DATA'!$I5139)</f>
        <v>6</v>
      </c>
      <c r="S5139" t="str">
        <f>TEXT(Table2[[#This Row],[Date]],"mmm")</f>
        <v>Jun</v>
      </c>
      <c r="T5139">
        <f>DAY(Table2[[#This Row],[Date]])</f>
        <v>22</v>
      </c>
      <c r="U5139" t="str">
        <f>TEXT(Table2[[#This Row],[Date]],"ddd")</f>
        <v>Sun</v>
      </c>
    </row>
    <row r="5140" spans="1:21" x14ac:dyDescent="0.25">
      <c r="A5140" s="9">
        <v>2400045147</v>
      </c>
      <c r="B5140" t="s">
        <v>60</v>
      </c>
      <c r="C5140" t="s">
        <v>77</v>
      </c>
      <c r="D5140" t="s">
        <v>83</v>
      </c>
      <c r="E5140" t="s">
        <v>85</v>
      </c>
      <c r="F5140" t="s">
        <v>90</v>
      </c>
      <c r="G5140" t="s">
        <v>21</v>
      </c>
      <c r="H5140" t="s">
        <v>146</v>
      </c>
      <c r="I5140" s="1">
        <v>45830</v>
      </c>
      <c r="J5140">
        <v>595</v>
      </c>
      <c r="K5140">
        <v>43</v>
      </c>
      <c r="L5140">
        <v>55</v>
      </c>
      <c r="M5140" t="s">
        <v>112</v>
      </c>
      <c r="N5140" t="s">
        <v>13</v>
      </c>
      <c r="O5140" t="s">
        <v>18</v>
      </c>
      <c r="P5140">
        <v>6.0811000000000002</v>
      </c>
      <c r="Q5140">
        <v>334.46050000000002</v>
      </c>
      <c r="R5140">
        <f>MONTH('COCOCART INDIA DATA'!$I5140)</f>
        <v>6</v>
      </c>
      <c r="S5140" t="str">
        <f>TEXT(Table2[[#This Row],[Date]],"mmm")</f>
        <v>Jun</v>
      </c>
      <c r="T5140">
        <f>DAY(Table2[[#This Row],[Date]])</f>
        <v>22</v>
      </c>
      <c r="U5140" t="str">
        <f>TEXT(Table2[[#This Row],[Date]],"ddd")</f>
        <v>Sun</v>
      </c>
    </row>
    <row r="5141" spans="1:21" x14ac:dyDescent="0.25">
      <c r="A5141" s="9">
        <v>2400045148</v>
      </c>
      <c r="B5141" t="s">
        <v>19</v>
      </c>
      <c r="C5141" t="s">
        <v>78</v>
      </c>
      <c r="D5141" t="s">
        <v>83</v>
      </c>
      <c r="E5141" t="s">
        <v>85</v>
      </c>
      <c r="F5141" t="s">
        <v>91</v>
      </c>
      <c r="G5141" t="s">
        <v>23</v>
      </c>
      <c r="H5141" t="s">
        <v>146</v>
      </c>
      <c r="I5141" s="1">
        <v>45830</v>
      </c>
      <c r="J5141">
        <v>10486</v>
      </c>
      <c r="K5141">
        <v>175</v>
      </c>
      <c r="L5141">
        <v>328</v>
      </c>
      <c r="M5141" t="s">
        <v>113</v>
      </c>
      <c r="N5141" t="s">
        <v>17</v>
      </c>
      <c r="O5141" t="s">
        <v>18</v>
      </c>
      <c r="P5141">
        <v>7.8910999999999998</v>
      </c>
      <c r="Q5141">
        <v>2588.2808</v>
      </c>
      <c r="R5141">
        <f>MONTH('COCOCART INDIA DATA'!$I5141)</f>
        <v>6</v>
      </c>
      <c r="S5141" t="str">
        <f>TEXT(Table2[[#This Row],[Date]],"mmm")</f>
        <v>Jun</v>
      </c>
      <c r="T5141">
        <f>DAY(Table2[[#This Row],[Date]])</f>
        <v>22</v>
      </c>
      <c r="U5141" t="str">
        <f>TEXT(Table2[[#This Row],[Date]],"ddd")</f>
        <v>Sun</v>
      </c>
    </row>
    <row r="5142" spans="1:21" x14ac:dyDescent="0.25">
      <c r="A5142" s="9">
        <v>2400045149</v>
      </c>
      <c r="B5142" t="s">
        <v>55</v>
      </c>
      <c r="C5142" t="s">
        <v>78</v>
      </c>
      <c r="D5142" t="s">
        <v>83</v>
      </c>
      <c r="E5142" t="s">
        <v>85</v>
      </c>
      <c r="F5142" t="s">
        <v>90</v>
      </c>
      <c r="G5142" t="s">
        <v>16</v>
      </c>
      <c r="H5142" t="s">
        <v>146</v>
      </c>
      <c r="I5142" s="1">
        <v>45830</v>
      </c>
      <c r="J5142">
        <v>6860</v>
      </c>
      <c r="K5142">
        <v>132</v>
      </c>
      <c r="L5142">
        <v>490</v>
      </c>
      <c r="M5142" t="s">
        <v>114</v>
      </c>
      <c r="N5142" t="s">
        <v>17</v>
      </c>
      <c r="O5142" t="s">
        <v>18</v>
      </c>
      <c r="P5142">
        <v>0.24049999999999999</v>
      </c>
      <c r="Q5142">
        <v>117.845</v>
      </c>
      <c r="R5142">
        <f>MONTH('COCOCART INDIA DATA'!$I5142)</f>
        <v>6</v>
      </c>
      <c r="S5142" t="str">
        <f>TEXT(Table2[[#This Row],[Date]],"mmm")</f>
        <v>Jun</v>
      </c>
      <c r="T5142">
        <f>DAY(Table2[[#This Row],[Date]])</f>
        <v>22</v>
      </c>
      <c r="U5142" t="str">
        <f>TEXT(Table2[[#This Row],[Date]],"ddd")</f>
        <v>Sun</v>
      </c>
    </row>
    <row r="5143" spans="1:21" x14ac:dyDescent="0.25">
      <c r="A5143" s="9">
        <v>2400045150</v>
      </c>
      <c r="B5143" t="s">
        <v>27</v>
      </c>
      <c r="C5143" t="s">
        <v>79</v>
      </c>
      <c r="D5143" t="s">
        <v>83</v>
      </c>
      <c r="E5143" t="s">
        <v>85</v>
      </c>
      <c r="F5143" t="s">
        <v>91</v>
      </c>
      <c r="G5143" t="s">
        <v>53</v>
      </c>
      <c r="H5143" t="s">
        <v>147</v>
      </c>
      <c r="I5143" s="1">
        <v>45830</v>
      </c>
      <c r="J5143">
        <v>9639</v>
      </c>
      <c r="K5143">
        <v>130</v>
      </c>
      <c r="L5143">
        <v>964</v>
      </c>
      <c r="M5143" t="s">
        <v>115</v>
      </c>
      <c r="N5143" t="s">
        <v>40</v>
      </c>
      <c r="O5143" t="s">
        <v>18</v>
      </c>
      <c r="P5143">
        <v>8.2429000000000006</v>
      </c>
      <c r="Q5143">
        <v>7946.155600000001</v>
      </c>
      <c r="R5143">
        <f>MONTH('COCOCART INDIA DATA'!$I5143)</f>
        <v>6</v>
      </c>
      <c r="S5143" t="str">
        <f>TEXT(Table2[[#This Row],[Date]],"mmm")</f>
        <v>Jun</v>
      </c>
      <c r="T5143">
        <f>DAY(Table2[[#This Row],[Date]])</f>
        <v>22</v>
      </c>
      <c r="U5143" t="str">
        <f>TEXT(Table2[[#This Row],[Date]],"ddd")</f>
        <v>Sun</v>
      </c>
    </row>
    <row r="5144" spans="1:21" x14ac:dyDescent="0.25">
      <c r="A5144" s="9">
        <v>2400045151</v>
      </c>
      <c r="B5144" t="s">
        <v>31</v>
      </c>
      <c r="C5144" t="s">
        <v>80</v>
      </c>
      <c r="D5144" t="s">
        <v>83</v>
      </c>
      <c r="E5144" t="s">
        <v>84</v>
      </c>
      <c r="F5144" t="s">
        <v>89</v>
      </c>
      <c r="G5144" t="s">
        <v>28</v>
      </c>
      <c r="H5144" t="s">
        <v>147</v>
      </c>
      <c r="I5144" s="1">
        <v>45830</v>
      </c>
      <c r="J5144">
        <v>4557</v>
      </c>
      <c r="K5144">
        <v>9</v>
      </c>
      <c r="L5144">
        <v>176</v>
      </c>
      <c r="M5144" t="s">
        <v>116</v>
      </c>
      <c r="N5144" t="s">
        <v>17</v>
      </c>
      <c r="O5144" t="s">
        <v>18</v>
      </c>
      <c r="P5144">
        <v>1.7625</v>
      </c>
      <c r="Q5144">
        <v>310.2</v>
      </c>
      <c r="R5144">
        <f>MONTH('COCOCART INDIA DATA'!$I5144)</f>
        <v>6</v>
      </c>
      <c r="S5144" t="str">
        <f>TEXT(Table2[[#This Row],[Date]],"mmm")</f>
        <v>Jun</v>
      </c>
      <c r="T5144">
        <f>DAY(Table2[[#This Row],[Date]])</f>
        <v>22</v>
      </c>
      <c r="U5144" t="str">
        <f>TEXT(Table2[[#This Row],[Date]],"ddd")</f>
        <v>Sun</v>
      </c>
    </row>
    <row r="5145" spans="1:21" x14ac:dyDescent="0.25">
      <c r="A5145" s="9">
        <v>2400045152</v>
      </c>
      <c r="B5145" t="s">
        <v>24</v>
      </c>
      <c r="C5145" t="s">
        <v>79</v>
      </c>
      <c r="D5145" t="s">
        <v>83</v>
      </c>
      <c r="E5145" t="s">
        <v>84</v>
      </c>
      <c r="F5145" t="s">
        <v>89</v>
      </c>
      <c r="G5145" t="s">
        <v>58</v>
      </c>
      <c r="H5145" t="s">
        <v>147</v>
      </c>
      <c r="I5145" s="1">
        <v>45830</v>
      </c>
      <c r="J5145">
        <v>9786</v>
      </c>
      <c r="K5145">
        <v>251</v>
      </c>
      <c r="L5145">
        <v>576</v>
      </c>
      <c r="M5145" t="s">
        <v>117</v>
      </c>
      <c r="N5145" t="s">
        <v>13</v>
      </c>
      <c r="O5145" t="s">
        <v>18</v>
      </c>
      <c r="P5145">
        <v>5.0198</v>
      </c>
      <c r="Q5145">
        <v>2891.4048000000003</v>
      </c>
      <c r="R5145">
        <f>MONTH('COCOCART INDIA DATA'!$I5145)</f>
        <v>6</v>
      </c>
      <c r="S5145" t="str">
        <f>TEXT(Table2[[#This Row],[Date]],"mmm")</f>
        <v>Jun</v>
      </c>
      <c r="T5145">
        <f>DAY(Table2[[#This Row],[Date]])</f>
        <v>22</v>
      </c>
      <c r="U5145" t="str">
        <f>TEXT(Table2[[#This Row],[Date]],"ddd")</f>
        <v>Sun</v>
      </c>
    </row>
    <row r="5146" spans="1:21" x14ac:dyDescent="0.25">
      <c r="A5146" s="9">
        <v>2400045153</v>
      </c>
      <c r="B5146" t="s">
        <v>22</v>
      </c>
      <c r="C5146" t="s">
        <v>79</v>
      </c>
      <c r="D5146" t="s">
        <v>83</v>
      </c>
      <c r="E5146" t="s">
        <v>85</v>
      </c>
      <c r="F5146" t="s">
        <v>90</v>
      </c>
      <c r="G5146" t="s">
        <v>52</v>
      </c>
      <c r="H5146" t="s">
        <v>147</v>
      </c>
      <c r="I5146" s="1">
        <v>45831</v>
      </c>
      <c r="J5146">
        <v>3948</v>
      </c>
      <c r="K5146">
        <v>137</v>
      </c>
      <c r="L5146">
        <v>359</v>
      </c>
      <c r="M5146" t="s">
        <v>118</v>
      </c>
      <c r="N5146" t="s">
        <v>40</v>
      </c>
      <c r="O5146" t="s">
        <v>14</v>
      </c>
      <c r="P5146">
        <v>2.8</v>
      </c>
      <c r="Q5146">
        <v>1005.1999999999999</v>
      </c>
      <c r="R5146">
        <f>MONTH('COCOCART INDIA DATA'!$I5146)</f>
        <v>6</v>
      </c>
      <c r="S5146" t="str">
        <f>TEXT(Table2[[#This Row],[Date]],"mmm")</f>
        <v>Jun</v>
      </c>
      <c r="T5146">
        <f>DAY(Table2[[#This Row],[Date]])</f>
        <v>23</v>
      </c>
      <c r="U5146" t="str">
        <f>TEXT(Table2[[#This Row],[Date]],"ddd")</f>
        <v>Mon</v>
      </c>
    </row>
    <row r="5147" spans="1:21" x14ac:dyDescent="0.25">
      <c r="A5147" s="9">
        <v>2400045154</v>
      </c>
      <c r="B5147" t="s">
        <v>57</v>
      </c>
      <c r="C5147" t="s">
        <v>80</v>
      </c>
      <c r="D5147" t="s">
        <v>83</v>
      </c>
      <c r="E5147" t="s">
        <v>85</v>
      </c>
      <c r="F5147" t="s">
        <v>91</v>
      </c>
      <c r="G5147" t="s">
        <v>16</v>
      </c>
      <c r="H5147" t="s">
        <v>147</v>
      </c>
      <c r="I5147" s="1">
        <v>45831</v>
      </c>
      <c r="J5147">
        <v>4893</v>
      </c>
      <c r="K5147">
        <v>253</v>
      </c>
      <c r="L5147">
        <v>377</v>
      </c>
      <c r="M5147" t="s">
        <v>119</v>
      </c>
      <c r="N5147" t="s">
        <v>17</v>
      </c>
      <c r="O5147" t="s">
        <v>18</v>
      </c>
      <c r="P5147">
        <v>0.24049999999999999</v>
      </c>
      <c r="Q5147">
        <v>90.668499999999995</v>
      </c>
      <c r="R5147">
        <f>MONTH('COCOCART INDIA DATA'!$I5147)</f>
        <v>6</v>
      </c>
      <c r="S5147" t="str">
        <f>TEXT(Table2[[#This Row],[Date]],"mmm")</f>
        <v>Jun</v>
      </c>
      <c r="T5147">
        <f>DAY(Table2[[#This Row],[Date]])</f>
        <v>23</v>
      </c>
      <c r="U5147" t="str">
        <f>TEXT(Table2[[#This Row],[Date]],"ddd")</f>
        <v>Mon</v>
      </c>
    </row>
    <row r="5148" spans="1:21" x14ac:dyDescent="0.25">
      <c r="A5148" s="9">
        <v>2400045155</v>
      </c>
      <c r="B5148" t="s">
        <v>42</v>
      </c>
      <c r="C5148" t="s">
        <v>79</v>
      </c>
      <c r="D5148" t="s">
        <v>83</v>
      </c>
      <c r="E5148" t="s">
        <v>85</v>
      </c>
      <c r="F5148" t="s">
        <v>90</v>
      </c>
      <c r="G5148" t="s">
        <v>20</v>
      </c>
      <c r="H5148" t="s">
        <v>147</v>
      </c>
      <c r="I5148" s="1">
        <v>45831</v>
      </c>
      <c r="J5148">
        <v>7441</v>
      </c>
      <c r="K5148">
        <v>74</v>
      </c>
      <c r="L5148">
        <v>414</v>
      </c>
      <c r="M5148" t="s">
        <v>120</v>
      </c>
      <c r="N5148" t="s">
        <v>13</v>
      </c>
      <c r="O5148" t="s">
        <v>14</v>
      </c>
      <c r="P5148">
        <v>4.6592000000000002</v>
      </c>
      <c r="Q5148">
        <v>1928.9088000000002</v>
      </c>
      <c r="R5148">
        <f>MONTH('COCOCART INDIA DATA'!$I5148)</f>
        <v>6</v>
      </c>
      <c r="S5148" t="str">
        <f>TEXT(Table2[[#This Row],[Date]],"mmm")</f>
        <v>Jun</v>
      </c>
      <c r="T5148">
        <f>DAY(Table2[[#This Row],[Date]])</f>
        <v>23</v>
      </c>
      <c r="U5148" t="str">
        <f>TEXT(Table2[[#This Row],[Date]],"ddd")</f>
        <v>Mon</v>
      </c>
    </row>
    <row r="5149" spans="1:21" x14ac:dyDescent="0.25">
      <c r="A5149" s="9">
        <v>2400045156</v>
      </c>
      <c r="B5149" t="s">
        <v>26</v>
      </c>
      <c r="C5149" t="s">
        <v>79</v>
      </c>
      <c r="D5149" t="s">
        <v>83</v>
      </c>
      <c r="E5149" t="s">
        <v>85</v>
      </c>
      <c r="F5149" t="s">
        <v>91</v>
      </c>
      <c r="G5149" t="s">
        <v>16</v>
      </c>
      <c r="H5149" t="s">
        <v>147</v>
      </c>
      <c r="I5149" s="1">
        <v>45831</v>
      </c>
      <c r="J5149">
        <v>9079</v>
      </c>
      <c r="K5149">
        <v>167</v>
      </c>
      <c r="L5149">
        <v>535</v>
      </c>
      <c r="M5149" t="s">
        <v>121</v>
      </c>
      <c r="N5149" t="s">
        <v>17</v>
      </c>
      <c r="O5149" t="s">
        <v>18</v>
      </c>
      <c r="P5149">
        <v>0.24049999999999999</v>
      </c>
      <c r="Q5149">
        <v>128.66749999999999</v>
      </c>
      <c r="R5149">
        <f>MONTH('COCOCART INDIA DATA'!$I5149)</f>
        <v>6</v>
      </c>
      <c r="S5149" t="str">
        <f>TEXT(Table2[[#This Row],[Date]],"mmm")</f>
        <v>Jun</v>
      </c>
      <c r="T5149">
        <f>DAY(Table2[[#This Row],[Date]])</f>
        <v>23</v>
      </c>
      <c r="U5149" t="str">
        <f>TEXT(Table2[[#This Row],[Date]],"ddd")</f>
        <v>Mon</v>
      </c>
    </row>
    <row r="5150" spans="1:21" x14ac:dyDescent="0.25">
      <c r="A5150" s="9">
        <v>2400045157</v>
      </c>
      <c r="B5150" t="s">
        <v>31</v>
      </c>
      <c r="C5150" t="s">
        <v>79</v>
      </c>
      <c r="D5150" t="s">
        <v>83</v>
      </c>
      <c r="E5150" t="s">
        <v>84</v>
      </c>
      <c r="F5150" t="s">
        <v>88</v>
      </c>
      <c r="G5150" t="s">
        <v>41</v>
      </c>
      <c r="H5150" t="s">
        <v>147</v>
      </c>
      <c r="I5150" s="1">
        <v>45831</v>
      </c>
      <c r="J5150">
        <v>3962</v>
      </c>
      <c r="K5150">
        <v>198</v>
      </c>
      <c r="L5150">
        <v>133</v>
      </c>
      <c r="M5150" t="s">
        <v>122</v>
      </c>
      <c r="N5150" t="s">
        <v>40</v>
      </c>
      <c r="O5150" t="s">
        <v>14</v>
      </c>
      <c r="P5150">
        <v>6.3415999999999997</v>
      </c>
      <c r="Q5150">
        <v>843.43279999999993</v>
      </c>
      <c r="R5150">
        <f>MONTH('COCOCART INDIA DATA'!$I5150)</f>
        <v>6</v>
      </c>
      <c r="S5150" t="str">
        <f>TEXT(Table2[[#This Row],[Date]],"mmm")</f>
        <v>Jun</v>
      </c>
      <c r="T5150">
        <f>DAY(Table2[[#This Row],[Date]])</f>
        <v>23</v>
      </c>
      <c r="U5150" t="str">
        <f>TEXT(Table2[[#This Row],[Date]],"ddd")</f>
        <v>Mon</v>
      </c>
    </row>
    <row r="5151" spans="1:21" x14ac:dyDescent="0.25">
      <c r="A5151" s="9">
        <v>2400045158</v>
      </c>
      <c r="B5151" t="s">
        <v>27</v>
      </c>
      <c r="C5151" t="s">
        <v>79</v>
      </c>
      <c r="D5151" t="s">
        <v>83</v>
      </c>
      <c r="E5151" t="s">
        <v>84</v>
      </c>
      <c r="F5151" t="s">
        <v>89</v>
      </c>
      <c r="G5151" t="s">
        <v>20</v>
      </c>
      <c r="H5151" t="s">
        <v>147</v>
      </c>
      <c r="I5151" s="1">
        <v>45831</v>
      </c>
      <c r="J5151">
        <v>6111</v>
      </c>
      <c r="K5151">
        <v>57</v>
      </c>
      <c r="L5151">
        <v>382</v>
      </c>
      <c r="M5151" t="s">
        <v>123</v>
      </c>
      <c r="N5151" t="s">
        <v>13</v>
      </c>
      <c r="O5151" t="s">
        <v>14</v>
      </c>
      <c r="P5151">
        <v>4.6592000000000002</v>
      </c>
      <c r="Q5151">
        <v>1779.8144</v>
      </c>
      <c r="R5151">
        <f>MONTH('COCOCART INDIA DATA'!$I5151)</f>
        <v>6</v>
      </c>
      <c r="S5151" t="str">
        <f>TEXT(Table2[[#This Row],[Date]],"mmm")</f>
        <v>Jun</v>
      </c>
      <c r="T5151">
        <f>DAY(Table2[[#This Row],[Date]])</f>
        <v>23</v>
      </c>
      <c r="U5151" t="str">
        <f>TEXT(Table2[[#This Row],[Date]],"ddd")</f>
        <v>Mon</v>
      </c>
    </row>
    <row r="5152" spans="1:21" x14ac:dyDescent="0.25">
      <c r="A5152" s="9">
        <v>2400045159</v>
      </c>
      <c r="B5152" t="s">
        <v>11</v>
      </c>
      <c r="C5152" t="s">
        <v>66</v>
      </c>
      <c r="D5152" t="s">
        <v>82</v>
      </c>
      <c r="E5152" t="s">
        <v>85</v>
      </c>
      <c r="F5152" t="s">
        <v>90</v>
      </c>
      <c r="G5152" t="s">
        <v>45</v>
      </c>
      <c r="H5152" t="s">
        <v>149</v>
      </c>
      <c r="I5152" s="1">
        <v>45831</v>
      </c>
      <c r="J5152">
        <v>1414</v>
      </c>
      <c r="K5152">
        <v>122</v>
      </c>
      <c r="L5152">
        <v>49</v>
      </c>
      <c r="M5152" t="s">
        <v>124</v>
      </c>
      <c r="N5152" t="s">
        <v>17</v>
      </c>
      <c r="O5152" t="s">
        <v>14</v>
      </c>
      <c r="P5152">
        <v>2.4773999999999998</v>
      </c>
      <c r="Q5152">
        <v>121.39259999999999</v>
      </c>
      <c r="R5152">
        <f>MONTH('COCOCART INDIA DATA'!$I5152)</f>
        <v>6</v>
      </c>
      <c r="S5152" t="str">
        <f>TEXT(Table2[[#This Row],[Date]],"mmm")</f>
        <v>Jun</v>
      </c>
      <c r="T5152">
        <f>DAY(Table2[[#This Row],[Date]])</f>
        <v>23</v>
      </c>
      <c r="U5152" t="str">
        <f>TEXT(Table2[[#This Row],[Date]],"ddd")</f>
        <v>Mon</v>
      </c>
    </row>
    <row r="5153" spans="1:21" x14ac:dyDescent="0.25">
      <c r="A5153" s="9">
        <v>2400045160</v>
      </c>
      <c r="B5153" t="s">
        <v>15</v>
      </c>
      <c r="C5153" t="s">
        <v>66</v>
      </c>
      <c r="D5153" t="s">
        <v>83</v>
      </c>
      <c r="E5153" t="s">
        <v>85</v>
      </c>
      <c r="F5153" t="s">
        <v>91</v>
      </c>
      <c r="G5153" t="s">
        <v>49</v>
      </c>
      <c r="H5153" t="s">
        <v>149</v>
      </c>
      <c r="I5153" s="1">
        <v>45831</v>
      </c>
      <c r="J5153">
        <v>812</v>
      </c>
      <c r="K5153">
        <v>20</v>
      </c>
      <c r="L5153">
        <v>51</v>
      </c>
      <c r="M5153" t="s">
        <v>125</v>
      </c>
      <c r="N5153" t="s">
        <v>13</v>
      </c>
      <c r="O5153" t="s">
        <v>14</v>
      </c>
      <c r="P5153">
        <v>1.5934999999999999</v>
      </c>
      <c r="Q5153">
        <v>81.268499999999989</v>
      </c>
      <c r="R5153">
        <f>MONTH('COCOCART INDIA DATA'!$I5153)</f>
        <v>6</v>
      </c>
      <c r="S5153" t="str">
        <f>TEXT(Table2[[#This Row],[Date]],"mmm")</f>
        <v>Jun</v>
      </c>
      <c r="T5153">
        <f>DAY(Table2[[#This Row],[Date]])</f>
        <v>23</v>
      </c>
      <c r="U5153" t="str">
        <f>TEXT(Table2[[#This Row],[Date]],"ddd")</f>
        <v>Mon</v>
      </c>
    </row>
    <row r="5154" spans="1:21" x14ac:dyDescent="0.25">
      <c r="A5154" s="9">
        <v>2400045161</v>
      </c>
      <c r="B5154" t="s">
        <v>42</v>
      </c>
      <c r="C5154" t="s">
        <v>66</v>
      </c>
      <c r="D5154" t="s">
        <v>82</v>
      </c>
      <c r="E5154" t="s">
        <v>85</v>
      </c>
      <c r="F5154" t="s">
        <v>90</v>
      </c>
      <c r="G5154" t="s">
        <v>20</v>
      </c>
      <c r="H5154" t="s">
        <v>149</v>
      </c>
      <c r="I5154" s="1">
        <v>45831</v>
      </c>
      <c r="J5154">
        <v>7084</v>
      </c>
      <c r="K5154">
        <v>4</v>
      </c>
      <c r="L5154">
        <v>394</v>
      </c>
      <c r="M5154" t="s">
        <v>126</v>
      </c>
      <c r="N5154" t="s">
        <v>13</v>
      </c>
      <c r="O5154" t="s">
        <v>14</v>
      </c>
      <c r="P5154">
        <v>4.6592000000000002</v>
      </c>
      <c r="Q5154">
        <v>1835.7248000000002</v>
      </c>
      <c r="R5154">
        <f>MONTH('COCOCART INDIA DATA'!$I5154)</f>
        <v>6</v>
      </c>
      <c r="S5154" t="str">
        <f>TEXT(Table2[[#This Row],[Date]],"mmm")</f>
        <v>Jun</v>
      </c>
      <c r="T5154">
        <f>DAY(Table2[[#This Row],[Date]])</f>
        <v>23</v>
      </c>
      <c r="U5154" t="str">
        <f>TEXT(Table2[[#This Row],[Date]],"ddd")</f>
        <v>Mon</v>
      </c>
    </row>
    <row r="5155" spans="1:21" x14ac:dyDescent="0.25">
      <c r="A5155" s="9">
        <v>2400045162</v>
      </c>
      <c r="B5155" t="s">
        <v>51</v>
      </c>
      <c r="C5155" t="s">
        <v>66</v>
      </c>
      <c r="D5155" t="s">
        <v>83</v>
      </c>
      <c r="E5155" t="s">
        <v>85</v>
      </c>
      <c r="F5155" t="s">
        <v>91</v>
      </c>
      <c r="G5155" t="s">
        <v>23</v>
      </c>
      <c r="H5155" t="s">
        <v>149</v>
      </c>
      <c r="I5155" s="1">
        <v>45831</v>
      </c>
      <c r="J5155">
        <v>18942</v>
      </c>
      <c r="K5155">
        <v>357</v>
      </c>
      <c r="L5155">
        <v>702</v>
      </c>
      <c r="M5155" t="s">
        <v>127</v>
      </c>
      <c r="N5155" t="s">
        <v>17</v>
      </c>
      <c r="O5155" t="s">
        <v>18</v>
      </c>
      <c r="P5155">
        <v>7.8910999999999998</v>
      </c>
      <c r="Q5155">
        <v>5539.5522000000001</v>
      </c>
      <c r="R5155">
        <f>MONTH('COCOCART INDIA DATA'!$I5155)</f>
        <v>6</v>
      </c>
      <c r="S5155" t="str">
        <f>TEXT(Table2[[#This Row],[Date]],"mmm")</f>
        <v>Jun</v>
      </c>
      <c r="T5155">
        <f>DAY(Table2[[#This Row],[Date]])</f>
        <v>23</v>
      </c>
      <c r="U5155" t="str">
        <f>TEXT(Table2[[#This Row],[Date]],"ddd")</f>
        <v>Mon</v>
      </c>
    </row>
    <row r="5156" spans="1:21" x14ac:dyDescent="0.25">
      <c r="A5156" s="9">
        <v>2400045163</v>
      </c>
      <c r="B5156" t="s">
        <v>31</v>
      </c>
      <c r="C5156" t="s">
        <v>66</v>
      </c>
      <c r="D5156" t="s">
        <v>83</v>
      </c>
      <c r="E5156" t="s">
        <v>84</v>
      </c>
      <c r="F5156" t="s">
        <v>89</v>
      </c>
      <c r="G5156" t="s">
        <v>36</v>
      </c>
      <c r="H5156" t="s">
        <v>149</v>
      </c>
      <c r="I5156" s="1">
        <v>45831</v>
      </c>
      <c r="J5156">
        <v>7154</v>
      </c>
      <c r="K5156">
        <v>124</v>
      </c>
      <c r="L5156">
        <v>421</v>
      </c>
      <c r="M5156" t="s">
        <v>128</v>
      </c>
      <c r="N5156" t="s">
        <v>13</v>
      </c>
      <c r="O5156" t="s">
        <v>14</v>
      </c>
      <c r="P5156">
        <v>2.2656000000000001</v>
      </c>
      <c r="Q5156">
        <v>953.81759999999997</v>
      </c>
      <c r="R5156">
        <f>MONTH('COCOCART INDIA DATA'!$I5156)</f>
        <v>6</v>
      </c>
      <c r="S5156" t="str">
        <f>TEXT(Table2[[#This Row],[Date]],"mmm")</f>
        <v>Jun</v>
      </c>
      <c r="T5156">
        <f>DAY(Table2[[#This Row],[Date]])</f>
        <v>23</v>
      </c>
      <c r="U5156" t="str">
        <f>TEXT(Table2[[#This Row],[Date]],"ddd")</f>
        <v>Mon</v>
      </c>
    </row>
    <row r="5157" spans="1:21" x14ac:dyDescent="0.25">
      <c r="A5157" s="9">
        <v>2400045164</v>
      </c>
      <c r="B5157" t="s">
        <v>51</v>
      </c>
      <c r="C5157" t="s">
        <v>67</v>
      </c>
      <c r="D5157" t="s">
        <v>83</v>
      </c>
      <c r="E5157" t="s">
        <v>84</v>
      </c>
      <c r="F5157" t="s">
        <v>89</v>
      </c>
      <c r="G5157" t="s">
        <v>52</v>
      </c>
      <c r="H5157" t="s">
        <v>151</v>
      </c>
      <c r="I5157" s="1">
        <v>45831</v>
      </c>
      <c r="J5157">
        <v>1225</v>
      </c>
      <c r="K5157">
        <v>131</v>
      </c>
      <c r="L5157">
        <v>103</v>
      </c>
      <c r="M5157" t="s">
        <v>129</v>
      </c>
      <c r="N5157" t="s">
        <v>40</v>
      </c>
      <c r="O5157" t="s">
        <v>14</v>
      </c>
      <c r="P5157">
        <v>2.8</v>
      </c>
      <c r="Q5157">
        <v>288.39999999999998</v>
      </c>
      <c r="R5157">
        <f>MONTH('COCOCART INDIA DATA'!$I5157)</f>
        <v>6</v>
      </c>
      <c r="S5157" t="str">
        <f>TEXT(Table2[[#This Row],[Date]],"mmm")</f>
        <v>Jun</v>
      </c>
      <c r="T5157">
        <f>DAY(Table2[[#This Row],[Date]])</f>
        <v>23</v>
      </c>
      <c r="U5157" t="str">
        <f>TEXT(Table2[[#This Row],[Date]],"ddd")</f>
        <v>Mon</v>
      </c>
    </row>
    <row r="5158" spans="1:21" x14ac:dyDescent="0.25">
      <c r="A5158" s="9">
        <v>2400045165</v>
      </c>
      <c r="B5158" t="s">
        <v>47</v>
      </c>
      <c r="C5158" t="s">
        <v>68</v>
      </c>
      <c r="D5158" t="s">
        <v>83</v>
      </c>
      <c r="E5158" t="s">
        <v>85</v>
      </c>
      <c r="F5158" t="s">
        <v>90</v>
      </c>
      <c r="G5158" t="s">
        <v>21</v>
      </c>
      <c r="H5158" t="s">
        <v>151</v>
      </c>
      <c r="I5158" s="1">
        <v>45831</v>
      </c>
      <c r="J5158">
        <v>8211</v>
      </c>
      <c r="K5158">
        <v>136</v>
      </c>
      <c r="L5158">
        <v>747</v>
      </c>
      <c r="M5158" t="s">
        <v>130</v>
      </c>
      <c r="N5158" t="s">
        <v>13</v>
      </c>
      <c r="O5158" t="s">
        <v>18</v>
      </c>
      <c r="P5158">
        <v>6.0811000000000002</v>
      </c>
      <c r="Q5158">
        <v>4542.5816999999997</v>
      </c>
      <c r="R5158">
        <f>MONTH('COCOCART INDIA DATA'!$I5158)</f>
        <v>6</v>
      </c>
      <c r="S5158" t="str">
        <f>TEXT(Table2[[#This Row],[Date]],"mmm")</f>
        <v>Jun</v>
      </c>
      <c r="T5158">
        <f>DAY(Table2[[#This Row],[Date]])</f>
        <v>23</v>
      </c>
      <c r="U5158" t="str">
        <f>TEXT(Table2[[#This Row],[Date]],"ddd")</f>
        <v>Mon</v>
      </c>
    </row>
    <row r="5159" spans="1:21" x14ac:dyDescent="0.25">
      <c r="A5159" s="9">
        <v>2400045166</v>
      </c>
      <c r="B5159" t="s">
        <v>60</v>
      </c>
      <c r="C5159" t="s">
        <v>69</v>
      </c>
      <c r="D5159" t="s">
        <v>83</v>
      </c>
      <c r="E5159" t="s">
        <v>85</v>
      </c>
      <c r="F5159" t="s">
        <v>91</v>
      </c>
      <c r="G5159" t="s">
        <v>36</v>
      </c>
      <c r="H5159" t="s">
        <v>151</v>
      </c>
      <c r="I5159" s="1">
        <v>45831</v>
      </c>
      <c r="J5159">
        <v>10465</v>
      </c>
      <c r="K5159">
        <v>185</v>
      </c>
      <c r="L5159">
        <v>524</v>
      </c>
      <c r="M5159" t="s">
        <v>131</v>
      </c>
      <c r="N5159" t="s">
        <v>13</v>
      </c>
      <c r="O5159" t="s">
        <v>14</v>
      </c>
      <c r="P5159">
        <v>2.2656000000000001</v>
      </c>
      <c r="Q5159">
        <v>1187.1744000000001</v>
      </c>
      <c r="R5159">
        <f>MONTH('COCOCART INDIA DATA'!$I5159)</f>
        <v>6</v>
      </c>
      <c r="S5159" t="str">
        <f>TEXT(Table2[[#This Row],[Date]],"mmm")</f>
        <v>Jun</v>
      </c>
      <c r="T5159">
        <f>DAY(Table2[[#This Row],[Date]])</f>
        <v>23</v>
      </c>
      <c r="U5159" t="str">
        <f>TEXT(Table2[[#This Row],[Date]],"ddd")</f>
        <v>Mon</v>
      </c>
    </row>
    <row r="5160" spans="1:21" x14ac:dyDescent="0.25">
      <c r="A5160" s="9">
        <v>2400045167</v>
      </c>
      <c r="B5160" t="s">
        <v>62</v>
      </c>
      <c r="C5160" t="s">
        <v>70</v>
      </c>
      <c r="D5160" t="s">
        <v>83</v>
      </c>
      <c r="E5160" t="s">
        <v>85</v>
      </c>
      <c r="F5160" t="s">
        <v>90</v>
      </c>
      <c r="G5160" t="s">
        <v>49</v>
      </c>
      <c r="H5160" t="s">
        <v>153</v>
      </c>
      <c r="I5160" s="1">
        <v>45831</v>
      </c>
      <c r="J5160">
        <v>6181</v>
      </c>
      <c r="K5160">
        <v>334</v>
      </c>
      <c r="L5160">
        <v>619</v>
      </c>
      <c r="M5160" t="s">
        <v>132</v>
      </c>
      <c r="N5160" t="s">
        <v>13</v>
      </c>
      <c r="O5160" t="s">
        <v>14</v>
      </c>
      <c r="P5160">
        <v>1.5934999999999999</v>
      </c>
      <c r="Q5160">
        <v>986.37649999999996</v>
      </c>
      <c r="R5160">
        <f>MONTH('COCOCART INDIA DATA'!$I5160)</f>
        <v>6</v>
      </c>
      <c r="S5160" t="str">
        <f>TEXT(Table2[[#This Row],[Date]],"mmm")</f>
        <v>Jun</v>
      </c>
      <c r="T5160">
        <f>DAY(Table2[[#This Row],[Date]])</f>
        <v>23</v>
      </c>
      <c r="U5160" t="str">
        <f>TEXT(Table2[[#This Row],[Date]],"ddd")</f>
        <v>Mon</v>
      </c>
    </row>
    <row r="5161" spans="1:21" x14ac:dyDescent="0.25">
      <c r="A5161" s="9">
        <v>2400045168</v>
      </c>
      <c r="B5161" t="s">
        <v>60</v>
      </c>
      <c r="C5161" t="s">
        <v>70</v>
      </c>
      <c r="D5161" t="s">
        <v>83</v>
      </c>
      <c r="E5161" t="s">
        <v>85</v>
      </c>
      <c r="F5161" t="s">
        <v>91</v>
      </c>
      <c r="G5161" t="s">
        <v>52</v>
      </c>
      <c r="H5161" t="s">
        <v>153</v>
      </c>
      <c r="I5161" s="1">
        <v>45831</v>
      </c>
      <c r="J5161">
        <v>2695</v>
      </c>
      <c r="K5161">
        <v>232</v>
      </c>
      <c r="L5161">
        <v>193</v>
      </c>
      <c r="M5161" t="s">
        <v>133</v>
      </c>
      <c r="N5161" t="s">
        <v>40</v>
      </c>
      <c r="O5161" t="s">
        <v>14</v>
      </c>
      <c r="P5161">
        <v>2.8</v>
      </c>
      <c r="Q5161">
        <v>540.4</v>
      </c>
      <c r="R5161">
        <f>MONTH('COCOCART INDIA DATA'!$I5161)</f>
        <v>6</v>
      </c>
      <c r="S5161" t="str">
        <f>TEXT(Table2[[#This Row],[Date]],"mmm")</f>
        <v>Jun</v>
      </c>
      <c r="T5161">
        <f>DAY(Table2[[#This Row],[Date]])</f>
        <v>23</v>
      </c>
      <c r="U5161" t="str">
        <f>TEXT(Table2[[#This Row],[Date]],"ddd")</f>
        <v>Mon</v>
      </c>
    </row>
    <row r="5162" spans="1:21" x14ac:dyDescent="0.25">
      <c r="A5162" s="9">
        <v>2400045169</v>
      </c>
      <c r="B5162" t="s">
        <v>31</v>
      </c>
      <c r="C5162" t="s">
        <v>71</v>
      </c>
      <c r="D5162" t="s">
        <v>82</v>
      </c>
      <c r="E5162" t="s">
        <v>84</v>
      </c>
      <c r="F5162" t="s">
        <v>88</v>
      </c>
      <c r="G5162" t="s">
        <v>38</v>
      </c>
      <c r="H5162" t="s">
        <v>153</v>
      </c>
      <c r="I5162" s="1">
        <v>45831</v>
      </c>
      <c r="J5162">
        <v>17451</v>
      </c>
      <c r="K5162">
        <v>135</v>
      </c>
      <c r="L5162">
        <v>2909</v>
      </c>
      <c r="M5162" t="s">
        <v>134</v>
      </c>
      <c r="N5162" t="s">
        <v>13</v>
      </c>
      <c r="O5162" t="s">
        <v>14</v>
      </c>
      <c r="P5162">
        <v>8.7870000000000008</v>
      </c>
      <c r="Q5162">
        <v>25561.383000000002</v>
      </c>
      <c r="R5162">
        <f>MONTH('COCOCART INDIA DATA'!$I5162)</f>
        <v>6</v>
      </c>
      <c r="S5162" t="str">
        <f>TEXT(Table2[[#This Row],[Date]],"mmm")</f>
        <v>Jun</v>
      </c>
      <c r="T5162">
        <f>DAY(Table2[[#This Row],[Date]])</f>
        <v>23</v>
      </c>
      <c r="U5162" t="str">
        <f>TEXT(Table2[[#This Row],[Date]],"ddd")</f>
        <v>Mon</v>
      </c>
    </row>
    <row r="5163" spans="1:21" x14ac:dyDescent="0.25">
      <c r="A5163" s="9">
        <v>2400045170</v>
      </c>
      <c r="B5163" t="s">
        <v>44</v>
      </c>
      <c r="C5163" t="s">
        <v>71</v>
      </c>
      <c r="D5163" t="s">
        <v>83</v>
      </c>
      <c r="E5163" t="s">
        <v>84</v>
      </c>
      <c r="F5163" t="s">
        <v>89</v>
      </c>
      <c r="G5163" t="s">
        <v>39</v>
      </c>
      <c r="H5163" t="s">
        <v>153</v>
      </c>
      <c r="I5163" s="1">
        <v>45831</v>
      </c>
      <c r="J5163">
        <v>6790</v>
      </c>
      <c r="K5163">
        <v>131</v>
      </c>
      <c r="L5163">
        <v>425</v>
      </c>
      <c r="M5163" t="s">
        <v>135</v>
      </c>
      <c r="N5163" t="s">
        <v>40</v>
      </c>
      <c r="O5163" t="s">
        <v>14</v>
      </c>
      <c r="P5163">
        <v>2.8195000000000001</v>
      </c>
      <c r="Q5163">
        <v>1198.2875000000001</v>
      </c>
      <c r="R5163">
        <f>MONTH('COCOCART INDIA DATA'!$I5163)</f>
        <v>6</v>
      </c>
      <c r="S5163" t="str">
        <f>TEXT(Table2[[#This Row],[Date]],"mmm")</f>
        <v>Jun</v>
      </c>
      <c r="T5163">
        <f>DAY(Table2[[#This Row],[Date]])</f>
        <v>23</v>
      </c>
      <c r="U5163" t="str">
        <f>TEXT(Table2[[#This Row],[Date]],"ddd")</f>
        <v>Mon</v>
      </c>
    </row>
    <row r="5164" spans="1:21" x14ac:dyDescent="0.25">
      <c r="A5164" s="9">
        <v>2400045171</v>
      </c>
      <c r="B5164" t="s">
        <v>27</v>
      </c>
      <c r="C5164" t="s">
        <v>72</v>
      </c>
      <c r="D5164" t="s">
        <v>82</v>
      </c>
      <c r="E5164" t="s">
        <v>85</v>
      </c>
      <c r="F5164" t="s">
        <v>90</v>
      </c>
      <c r="G5164" t="s">
        <v>43</v>
      </c>
      <c r="H5164" t="s">
        <v>153</v>
      </c>
      <c r="I5164" s="1">
        <v>45831</v>
      </c>
      <c r="J5164">
        <v>9226</v>
      </c>
      <c r="K5164">
        <v>541</v>
      </c>
      <c r="L5164">
        <v>330</v>
      </c>
      <c r="M5164" t="s">
        <v>136</v>
      </c>
      <c r="N5164" t="s">
        <v>40</v>
      </c>
      <c r="O5164" t="s">
        <v>14</v>
      </c>
      <c r="P5164">
        <v>9.2086000000000006</v>
      </c>
      <c r="Q5164">
        <v>3038.8380000000002</v>
      </c>
      <c r="R5164">
        <f>MONTH('COCOCART INDIA DATA'!$I5164)</f>
        <v>6</v>
      </c>
      <c r="S5164" t="str">
        <f>TEXT(Table2[[#This Row],[Date]],"mmm")</f>
        <v>Jun</v>
      </c>
      <c r="T5164">
        <f>DAY(Table2[[#This Row],[Date]])</f>
        <v>23</v>
      </c>
      <c r="U5164" t="str">
        <f>TEXT(Table2[[#This Row],[Date]],"ddd")</f>
        <v>Mon</v>
      </c>
    </row>
    <row r="5165" spans="1:21" x14ac:dyDescent="0.25">
      <c r="A5165" s="9">
        <v>2400045172</v>
      </c>
      <c r="B5165" t="s">
        <v>26</v>
      </c>
      <c r="C5165" t="s">
        <v>73</v>
      </c>
      <c r="D5165" t="s">
        <v>82</v>
      </c>
      <c r="E5165" t="s">
        <v>85</v>
      </c>
      <c r="F5165" t="s">
        <v>91</v>
      </c>
      <c r="G5165" t="s">
        <v>16</v>
      </c>
      <c r="H5165" t="s">
        <v>153</v>
      </c>
      <c r="I5165" s="1">
        <v>45831</v>
      </c>
      <c r="J5165">
        <v>9884</v>
      </c>
      <c r="K5165">
        <v>104</v>
      </c>
      <c r="L5165">
        <v>899</v>
      </c>
      <c r="M5165" t="s">
        <v>137</v>
      </c>
      <c r="N5165" t="s">
        <v>17</v>
      </c>
      <c r="O5165" t="s">
        <v>18</v>
      </c>
      <c r="P5165">
        <v>0.24049999999999999</v>
      </c>
      <c r="Q5165">
        <v>216.20949999999999</v>
      </c>
      <c r="R5165">
        <f>MONTH('COCOCART INDIA DATA'!$I5165)</f>
        <v>6</v>
      </c>
      <c r="S5165" t="str">
        <f>TEXT(Table2[[#This Row],[Date]],"mmm")</f>
        <v>Jun</v>
      </c>
      <c r="T5165">
        <f>DAY(Table2[[#This Row],[Date]])</f>
        <v>23</v>
      </c>
      <c r="U5165" t="str">
        <f>TEXT(Table2[[#This Row],[Date]],"ddd")</f>
        <v>Mon</v>
      </c>
    </row>
    <row r="5166" spans="1:21" x14ac:dyDescent="0.25">
      <c r="A5166" s="9">
        <v>2400045173</v>
      </c>
      <c r="B5166" t="s">
        <v>29</v>
      </c>
      <c r="C5166" t="s">
        <v>74</v>
      </c>
      <c r="D5166" t="s">
        <v>82</v>
      </c>
      <c r="E5166" t="s">
        <v>85</v>
      </c>
      <c r="F5166" t="s">
        <v>90</v>
      </c>
      <c r="G5166" t="s">
        <v>58</v>
      </c>
      <c r="H5166" t="s">
        <v>153</v>
      </c>
      <c r="I5166" s="1">
        <v>45832</v>
      </c>
      <c r="J5166">
        <v>2821</v>
      </c>
      <c r="K5166">
        <v>70</v>
      </c>
      <c r="L5166">
        <v>202</v>
      </c>
      <c r="M5166" t="s">
        <v>138</v>
      </c>
      <c r="N5166" t="s">
        <v>13</v>
      </c>
      <c r="O5166" t="s">
        <v>18</v>
      </c>
      <c r="P5166">
        <v>5.0198</v>
      </c>
      <c r="Q5166">
        <v>1013.9996</v>
      </c>
      <c r="R5166">
        <f>MONTH('COCOCART INDIA DATA'!$I5166)</f>
        <v>6</v>
      </c>
      <c r="S5166" t="str">
        <f>TEXT(Table2[[#This Row],[Date]],"mmm")</f>
        <v>Jun</v>
      </c>
      <c r="T5166">
        <f>DAY(Table2[[#This Row],[Date]])</f>
        <v>24</v>
      </c>
      <c r="U5166" t="str">
        <f>TEXT(Table2[[#This Row],[Date]],"ddd")</f>
        <v>Tue</v>
      </c>
    </row>
    <row r="5167" spans="1:21" x14ac:dyDescent="0.25">
      <c r="A5167" s="9">
        <v>2400045174</v>
      </c>
      <c r="B5167" t="s">
        <v>61</v>
      </c>
      <c r="C5167" t="s">
        <v>72</v>
      </c>
      <c r="D5167" t="s">
        <v>83</v>
      </c>
      <c r="E5167" t="s">
        <v>85</v>
      </c>
      <c r="F5167" t="s">
        <v>91</v>
      </c>
      <c r="G5167" t="s">
        <v>21</v>
      </c>
      <c r="H5167" t="s">
        <v>152</v>
      </c>
      <c r="I5167" s="1">
        <v>45832</v>
      </c>
      <c r="J5167">
        <v>665</v>
      </c>
      <c r="K5167">
        <v>243</v>
      </c>
      <c r="L5167">
        <v>84</v>
      </c>
      <c r="M5167" t="s">
        <v>139</v>
      </c>
      <c r="N5167" t="s">
        <v>13</v>
      </c>
      <c r="O5167" t="s">
        <v>18</v>
      </c>
      <c r="P5167">
        <v>6.0811000000000002</v>
      </c>
      <c r="Q5167">
        <v>510.81240000000003</v>
      </c>
      <c r="R5167">
        <f>MONTH('COCOCART INDIA DATA'!$I5167)</f>
        <v>6</v>
      </c>
      <c r="S5167" t="str">
        <f>TEXT(Table2[[#This Row],[Date]],"mmm")</f>
        <v>Jun</v>
      </c>
      <c r="T5167">
        <f>DAY(Table2[[#This Row],[Date]])</f>
        <v>24</v>
      </c>
      <c r="U5167" t="str">
        <f>TEXT(Table2[[#This Row],[Date]],"ddd")</f>
        <v>Tue</v>
      </c>
    </row>
    <row r="5168" spans="1:21" x14ac:dyDescent="0.25">
      <c r="A5168" s="9">
        <v>2400045175</v>
      </c>
      <c r="B5168" t="s">
        <v>19</v>
      </c>
      <c r="C5168" t="s">
        <v>73</v>
      </c>
      <c r="D5168" t="s">
        <v>83</v>
      </c>
      <c r="E5168" t="s">
        <v>84</v>
      </c>
      <c r="F5168" t="s">
        <v>89</v>
      </c>
      <c r="G5168" t="s">
        <v>53</v>
      </c>
      <c r="H5168" t="s">
        <v>152</v>
      </c>
      <c r="I5168" s="1">
        <v>45832</v>
      </c>
      <c r="J5168">
        <v>8526</v>
      </c>
      <c r="K5168">
        <v>209</v>
      </c>
      <c r="L5168">
        <v>609</v>
      </c>
      <c r="M5168" t="s">
        <v>140</v>
      </c>
      <c r="N5168" t="s">
        <v>40</v>
      </c>
      <c r="O5168" t="s">
        <v>18</v>
      </c>
      <c r="P5168">
        <v>8.2429000000000006</v>
      </c>
      <c r="Q5168">
        <v>5019.9261000000006</v>
      </c>
      <c r="R5168">
        <f>MONTH('COCOCART INDIA DATA'!$I5168)</f>
        <v>6</v>
      </c>
      <c r="S5168" t="str">
        <f>TEXT(Table2[[#This Row],[Date]],"mmm")</f>
        <v>Jun</v>
      </c>
      <c r="T5168">
        <f>DAY(Table2[[#This Row],[Date]])</f>
        <v>24</v>
      </c>
      <c r="U5168" t="str">
        <f>TEXT(Table2[[#This Row],[Date]],"ddd")</f>
        <v>Tue</v>
      </c>
    </row>
    <row r="5169" spans="1:21" x14ac:dyDescent="0.25">
      <c r="A5169" s="9">
        <v>2400045176</v>
      </c>
      <c r="B5169" t="s">
        <v>63</v>
      </c>
      <c r="C5169" t="s">
        <v>74</v>
      </c>
      <c r="D5169" t="s">
        <v>83</v>
      </c>
      <c r="E5169" t="s">
        <v>84</v>
      </c>
      <c r="F5169" t="s">
        <v>89</v>
      </c>
      <c r="G5169" t="s">
        <v>53</v>
      </c>
      <c r="H5169" t="s">
        <v>152</v>
      </c>
      <c r="I5169" s="1">
        <v>45832</v>
      </c>
      <c r="J5169">
        <v>9436</v>
      </c>
      <c r="K5169">
        <v>247</v>
      </c>
      <c r="L5169">
        <v>787</v>
      </c>
      <c r="M5169" t="s">
        <v>141</v>
      </c>
      <c r="N5169" t="s">
        <v>40</v>
      </c>
      <c r="O5169" t="s">
        <v>18</v>
      </c>
      <c r="P5169">
        <v>8.2429000000000006</v>
      </c>
      <c r="Q5169">
        <v>6487.1623000000009</v>
      </c>
      <c r="R5169">
        <f>MONTH('COCOCART INDIA DATA'!$I5169)</f>
        <v>6</v>
      </c>
      <c r="S5169" t="str">
        <f>TEXT(Table2[[#This Row],[Date]],"mmm")</f>
        <v>Jun</v>
      </c>
      <c r="T5169">
        <f>DAY(Table2[[#This Row],[Date]])</f>
        <v>24</v>
      </c>
      <c r="U5169" t="str">
        <f>TEXT(Table2[[#This Row],[Date]],"ddd")</f>
        <v>Tue</v>
      </c>
    </row>
    <row r="5170" spans="1:21" x14ac:dyDescent="0.25">
      <c r="A5170" s="9">
        <v>2400045177</v>
      </c>
      <c r="B5170" t="s">
        <v>64</v>
      </c>
      <c r="C5170" t="s">
        <v>75</v>
      </c>
      <c r="D5170" t="s">
        <v>82</v>
      </c>
      <c r="E5170" t="s">
        <v>85</v>
      </c>
      <c r="F5170" t="s">
        <v>90</v>
      </c>
      <c r="G5170" t="s">
        <v>43</v>
      </c>
      <c r="H5170" t="s">
        <v>146</v>
      </c>
      <c r="I5170" s="1">
        <v>45832</v>
      </c>
      <c r="J5170">
        <v>217</v>
      </c>
      <c r="K5170">
        <v>81</v>
      </c>
      <c r="L5170">
        <v>11</v>
      </c>
      <c r="M5170" t="s">
        <v>142</v>
      </c>
      <c r="N5170" t="s">
        <v>40</v>
      </c>
      <c r="O5170" t="s">
        <v>14</v>
      </c>
      <c r="P5170">
        <v>9.2086000000000006</v>
      </c>
      <c r="Q5170">
        <v>101.2946</v>
      </c>
      <c r="R5170">
        <f>MONTH('COCOCART INDIA DATA'!$I5170)</f>
        <v>6</v>
      </c>
      <c r="S5170" t="str">
        <f>TEXT(Table2[[#This Row],[Date]],"mmm")</f>
        <v>Jun</v>
      </c>
      <c r="T5170">
        <f>DAY(Table2[[#This Row],[Date]])</f>
        <v>24</v>
      </c>
      <c r="U5170" t="str">
        <f>TEXT(Table2[[#This Row],[Date]],"ddd")</f>
        <v>Tue</v>
      </c>
    </row>
    <row r="5171" spans="1:21" x14ac:dyDescent="0.25">
      <c r="A5171" s="9">
        <v>2400045178</v>
      </c>
      <c r="B5171" t="s">
        <v>56</v>
      </c>
      <c r="C5171" t="s">
        <v>75</v>
      </c>
      <c r="D5171" t="s">
        <v>83</v>
      </c>
      <c r="E5171" t="s">
        <v>85</v>
      </c>
      <c r="F5171" t="s">
        <v>91</v>
      </c>
      <c r="G5171" t="s">
        <v>52</v>
      </c>
      <c r="H5171" t="s">
        <v>147</v>
      </c>
      <c r="I5171" s="1">
        <v>45832</v>
      </c>
      <c r="J5171">
        <v>4865</v>
      </c>
      <c r="K5171">
        <v>46</v>
      </c>
      <c r="L5171">
        <v>487</v>
      </c>
      <c r="M5171" t="s">
        <v>143</v>
      </c>
      <c r="N5171" t="s">
        <v>40</v>
      </c>
      <c r="O5171" t="s">
        <v>14</v>
      </c>
      <c r="P5171">
        <v>2.8</v>
      </c>
      <c r="Q5171">
        <v>1363.6</v>
      </c>
      <c r="R5171">
        <f>MONTH('COCOCART INDIA DATA'!$I5171)</f>
        <v>6</v>
      </c>
      <c r="S5171" t="str">
        <f>TEXT(Table2[[#This Row],[Date]],"mmm")</f>
        <v>Jun</v>
      </c>
      <c r="T5171">
        <f>DAY(Table2[[#This Row],[Date]])</f>
        <v>24</v>
      </c>
      <c r="U5171" t="str">
        <f>TEXT(Table2[[#This Row],[Date]],"ddd")</f>
        <v>Tue</v>
      </c>
    </row>
    <row r="5172" spans="1:21" x14ac:dyDescent="0.25">
      <c r="A5172" s="9">
        <v>2400045179</v>
      </c>
      <c r="B5172" t="s">
        <v>26</v>
      </c>
      <c r="C5172" t="s">
        <v>75</v>
      </c>
      <c r="D5172" t="s">
        <v>82</v>
      </c>
      <c r="E5172" t="s">
        <v>85</v>
      </c>
      <c r="F5172" t="s">
        <v>90</v>
      </c>
      <c r="G5172" t="s">
        <v>36</v>
      </c>
      <c r="H5172" t="s">
        <v>148</v>
      </c>
      <c r="I5172" s="1">
        <v>45832</v>
      </c>
      <c r="J5172">
        <v>10451</v>
      </c>
      <c r="K5172">
        <v>105</v>
      </c>
      <c r="L5172">
        <v>551</v>
      </c>
      <c r="M5172" t="s">
        <v>41</v>
      </c>
      <c r="N5172" t="s">
        <v>13</v>
      </c>
      <c r="O5172" t="s">
        <v>14</v>
      </c>
      <c r="P5172">
        <v>2.2656000000000001</v>
      </c>
      <c r="Q5172">
        <v>1248.3456000000001</v>
      </c>
      <c r="R5172">
        <f>MONTH('COCOCART INDIA DATA'!$I5172)</f>
        <v>6</v>
      </c>
      <c r="S5172" t="str">
        <f>TEXT(Table2[[#This Row],[Date]],"mmm")</f>
        <v>Jun</v>
      </c>
      <c r="T5172">
        <f>DAY(Table2[[#This Row],[Date]])</f>
        <v>24</v>
      </c>
      <c r="U5172" t="str">
        <f>TEXT(Table2[[#This Row],[Date]],"ddd")</f>
        <v>Tue</v>
      </c>
    </row>
    <row r="5173" spans="1:21" x14ac:dyDescent="0.25">
      <c r="A5173" s="9">
        <v>2400045180</v>
      </c>
      <c r="B5173" t="s">
        <v>31</v>
      </c>
      <c r="C5173" t="s">
        <v>75</v>
      </c>
      <c r="D5173" t="s">
        <v>83</v>
      </c>
      <c r="E5173" t="s">
        <v>85</v>
      </c>
      <c r="F5173" t="s">
        <v>91</v>
      </c>
      <c r="G5173" t="s">
        <v>32</v>
      </c>
      <c r="H5173" t="s">
        <v>149</v>
      </c>
      <c r="I5173" s="1">
        <v>45832</v>
      </c>
      <c r="J5173">
        <v>9093</v>
      </c>
      <c r="K5173">
        <v>28</v>
      </c>
      <c r="L5173">
        <v>304</v>
      </c>
      <c r="M5173" t="s">
        <v>92</v>
      </c>
      <c r="N5173" t="s">
        <v>13</v>
      </c>
      <c r="O5173" t="s">
        <v>14</v>
      </c>
      <c r="P5173">
        <v>1.8652</v>
      </c>
      <c r="Q5173">
        <v>567.02080000000001</v>
      </c>
      <c r="R5173">
        <f>MONTH('COCOCART INDIA DATA'!$I5173)</f>
        <v>6</v>
      </c>
      <c r="S5173" t="str">
        <f>TEXT(Table2[[#This Row],[Date]],"mmm")</f>
        <v>Jun</v>
      </c>
      <c r="T5173">
        <f>DAY(Table2[[#This Row],[Date]])</f>
        <v>24</v>
      </c>
      <c r="U5173" t="str">
        <f>TEXT(Table2[[#This Row],[Date]],"ddd")</f>
        <v>Tue</v>
      </c>
    </row>
    <row r="5174" spans="1:21" x14ac:dyDescent="0.25">
      <c r="A5174" s="9">
        <v>2400045181</v>
      </c>
      <c r="B5174" t="s">
        <v>64</v>
      </c>
      <c r="C5174" t="s">
        <v>75</v>
      </c>
      <c r="D5174" t="s">
        <v>82</v>
      </c>
      <c r="E5174" t="s">
        <v>84</v>
      </c>
      <c r="F5174" t="s">
        <v>88</v>
      </c>
      <c r="G5174" t="s">
        <v>52</v>
      </c>
      <c r="H5174" t="s">
        <v>150</v>
      </c>
      <c r="I5174" s="1">
        <v>45832</v>
      </c>
      <c r="J5174">
        <v>1638</v>
      </c>
      <c r="K5174">
        <v>282</v>
      </c>
      <c r="L5174">
        <v>103</v>
      </c>
      <c r="M5174" t="s">
        <v>93</v>
      </c>
      <c r="N5174" t="s">
        <v>40</v>
      </c>
      <c r="O5174" t="s">
        <v>14</v>
      </c>
      <c r="P5174">
        <v>2.8</v>
      </c>
      <c r="Q5174">
        <v>288.39999999999998</v>
      </c>
      <c r="R5174">
        <f>MONTH('COCOCART INDIA DATA'!$I5174)</f>
        <v>6</v>
      </c>
      <c r="S5174" t="str">
        <f>TEXT(Table2[[#This Row],[Date]],"mmm")</f>
        <v>Jun</v>
      </c>
      <c r="T5174">
        <f>DAY(Table2[[#This Row],[Date]])</f>
        <v>24</v>
      </c>
      <c r="U5174" t="str">
        <f>TEXT(Table2[[#This Row],[Date]],"ddd")</f>
        <v>Tue</v>
      </c>
    </row>
    <row r="5175" spans="1:21" x14ac:dyDescent="0.25">
      <c r="A5175" s="9">
        <v>2400045182</v>
      </c>
      <c r="B5175" t="s">
        <v>15</v>
      </c>
      <c r="C5175" t="s">
        <v>75</v>
      </c>
      <c r="D5175" t="s">
        <v>82</v>
      </c>
      <c r="E5175" t="s">
        <v>84</v>
      </c>
      <c r="F5175" t="s">
        <v>89</v>
      </c>
      <c r="G5175" t="s">
        <v>32</v>
      </c>
      <c r="H5175" t="s">
        <v>151</v>
      </c>
      <c r="I5175" s="1">
        <v>45832</v>
      </c>
      <c r="J5175">
        <v>8610</v>
      </c>
      <c r="K5175">
        <v>47</v>
      </c>
      <c r="L5175">
        <v>278</v>
      </c>
      <c r="M5175" t="s">
        <v>94</v>
      </c>
      <c r="N5175" t="s">
        <v>13</v>
      </c>
      <c r="O5175" t="s">
        <v>14</v>
      </c>
      <c r="P5175">
        <v>1.8652</v>
      </c>
      <c r="Q5175">
        <v>518.52559999999994</v>
      </c>
      <c r="R5175">
        <f>MONTH('COCOCART INDIA DATA'!$I5175)</f>
        <v>6</v>
      </c>
      <c r="S5175" t="str">
        <f>TEXT(Table2[[#This Row],[Date]],"mmm")</f>
        <v>Jun</v>
      </c>
      <c r="T5175">
        <f>DAY(Table2[[#This Row],[Date]])</f>
        <v>24</v>
      </c>
      <c r="U5175" t="str">
        <f>TEXT(Table2[[#This Row],[Date]],"ddd")</f>
        <v>Tue</v>
      </c>
    </row>
    <row r="5176" spans="1:21" x14ac:dyDescent="0.25">
      <c r="A5176" s="9">
        <v>2400045183</v>
      </c>
      <c r="B5176" t="s">
        <v>11</v>
      </c>
      <c r="C5176" t="s">
        <v>75</v>
      </c>
      <c r="D5176" t="s">
        <v>82</v>
      </c>
      <c r="E5176" t="s">
        <v>85</v>
      </c>
      <c r="F5176" t="s">
        <v>90</v>
      </c>
      <c r="G5176" t="s">
        <v>39</v>
      </c>
      <c r="H5176" t="s">
        <v>152</v>
      </c>
      <c r="I5176" s="1">
        <v>45832</v>
      </c>
      <c r="J5176">
        <v>1351</v>
      </c>
      <c r="K5176">
        <v>58</v>
      </c>
      <c r="L5176">
        <v>72</v>
      </c>
      <c r="M5176" t="s">
        <v>95</v>
      </c>
      <c r="N5176" t="s">
        <v>40</v>
      </c>
      <c r="O5176" t="s">
        <v>14</v>
      </c>
      <c r="P5176">
        <v>2.8195000000000001</v>
      </c>
      <c r="Q5176">
        <v>203.00400000000002</v>
      </c>
      <c r="R5176">
        <f>MONTH('COCOCART INDIA DATA'!$I5176)</f>
        <v>6</v>
      </c>
      <c r="S5176" t="str">
        <f>TEXT(Table2[[#This Row],[Date]],"mmm")</f>
        <v>Jun</v>
      </c>
      <c r="T5176">
        <f>DAY(Table2[[#This Row],[Date]])</f>
        <v>24</v>
      </c>
      <c r="U5176" t="str">
        <f>TEXT(Table2[[#This Row],[Date]],"ddd")</f>
        <v>Tue</v>
      </c>
    </row>
    <row r="5177" spans="1:21" x14ac:dyDescent="0.25">
      <c r="A5177" s="9">
        <v>2400045184</v>
      </c>
      <c r="B5177" t="s">
        <v>62</v>
      </c>
      <c r="C5177" t="s">
        <v>75</v>
      </c>
      <c r="D5177" t="s">
        <v>83</v>
      </c>
      <c r="E5177" t="s">
        <v>85</v>
      </c>
      <c r="F5177" t="s">
        <v>91</v>
      </c>
      <c r="G5177" t="s">
        <v>54</v>
      </c>
      <c r="H5177" t="s">
        <v>153</v>
      </c>
      <c r="I5177" s="1">
        <v>45832</v>
      </c>
      <c r="J5177">
        <v>11102</v>
      </c>
      <c r="K5177">
        <v>50</v>
      </c>
      <c r="L5177">
        <v>505</v>
      </c>
      <c r="M5177" t="s">
        <v>37</v>
      </c>
      <c r="N5177" t="s">
        <v>13</v>
      </c>
      <c r="O5177" t="s">
        <v>14</v>
      </c>
      <c r="P5177">
        <v>13.3485</v>
      </c>
      <c r="Q5177">
        <v>6740.9924999999994</v>
      </c>
      <c r="R5177">
        <f>MONTH('COCOCART INDIA DATA'!$I5177)</f>
        <v>6</v>
      </c>
      <c r="S5177" t="str">
        <f>TEXT(Table2[[#This Row],[Date]],"mmm")</f>
        <v>Jun</v>
      </c>
      <c r="T5177">
        <f>DAY(Table2[[#This Row],[Date]])</f>
        <v>24</v>
      </c>
      <c r="U5177" t="str">
        <f>TEXT(Table2[[#This Row],[Date]],"ddd")</f>
        <v>Tue</v>
      </c>
    </row>
    <row r="5178" spans="1:21" x14ac:dyDescent="0.25">
      <c r="A5178" s="9">
        <v>2400045185</v>
      </c>
      <c r="B5178" t="s">
        <v>55</v>
      </c>
      <c r="C5178" t="s">
        <v>75</v>
      </c>
      <c r="D5178" t="s">
        <v>82</v>
      </c>
      <c r="E5178" t="s">
        <v>85</v>
      </c>
      <c r="F5178" t="s">
        <v>90</v>
      </c>
      <c r="G5178" t="s">
        <v>53</v>
      </c>
      <c r="H5178" t="s">
        <v>154</v>
      </c>
      <c r="I5178" s="1">
        <v>45832</v>
      </c>
      <c r="J5178">
        <v>4711</v>
      </c>
      <c r="K5178">
        <v>29</v>
      </c>
      <c r="L5178">
        <v>429</v>
      </c>
      <c r="M5178" t="s">
        <v>96</v>
      </c>
      <c r="N5178" t="s">
        <v>40</v>
      </c>
      <c r="O5178" t="s">
        <v>18</v>
      </c>
      <c r="P5178">
        <v>8.2429000000000006</v>
      </c>
      <c r="Q5178">
        <v>3536.2041000000004</v>
      </c>
      <c r="R5178">
        <f>MONTH('COCOCART INDIA DATA'!$I5178)</f>
        <v>6</v>
      </c>
      <c r="S5178" t="str">
        <f>TEXT(Table2[[#This Row],[Date]],"mmm")</f>
        <v>Jun</v>
      </c>
      <c r="T5178">
        <f>DAY(Table2[[#This Row],[Date]])</f>
        <v>24</v>
      </c>
      <c r="U5178" t="str">
        <f>TEXT(Table2[[#This Row],[Date]],"ddd")</f>
        <v>Tue</v>
      </c>
    </row>
    <row r="5179" spans="1:21" x14ac:dyDescent="0.25">
      <c r="A5179" s="9">
        <v>2400045186</v>
      </c>
      <c r="B5179" t="s">
        <v>31</v>
      </c>
      <c r="C5179" t="s">
        <v>75</v>
      </c>
      <c r="D5179" t="s">
        <v>83</v>
      </c>
      <c r="E5179" t="s">
        <v>85</v>
      </c>
      <c r="F5179" t="s">
        <v>91</v>
      </c>
      <c r="G5179" t="s">
        <v>25</v>
      </c>
      <c r="H5179" t="s">
        <v>155</v>
      </c>
      <c r="I5179" s="1">
        <v>45832</v>
      </c>
      <c r="J5179">
        <v>903</v>
      </c>
      <c r="K5179">
        <v>49</v>
      </c>
      <c r="L5179">
        <v>43</v>
      </c>
      <c r="M5179" t="s">
        <v>97</v>
      </c>
      <c r="N5179" t="s">
        <v>13</v>
      </c>
      <c r="O5179" t="s">
        <v>18</v>
      </c>
      <c r="P5179">
        <v>0.69579999999999997</v>
      </c>
      <c r="Q5179">
        <v>29.9194</v>
      </c>
      <c r="R5179">
        <f>MONTH('COCOCART INDIA DATA'!$I5179)</f>
        <v>6</v>
      </c>
      <c r="S5179" t="str">
        <f>TEXT(Table2[[#This Row],[Date]],"mmm")</f>
        <v>Jun</v>
      </c>
      <c r="T5179">
        <f>DAY(Table2[[#This Row],[Date]])</f>
        <v>24</v>
      </c>
      <c r="U5179" t="str">
        <f>TEXT(Table2[[#This Row],[Date]],"ddd")</f>
        <v>Tue</v>
      </c>
    </row>
    <row r="5180" spans="1:21" x14ac:dyDescent="0.25">
      <c r="A5180" s="9">
        <v>2400045187</v>
      </c>
      <c r="B5180" t="s">
        <v>31</v>
      </c>
      <c r="C5180" t="s">
        <v>75</v>
      </c>
      <c r="D5180" t="s">
        <v>82</v>
      </c>
      <c r="E5180" t="s">
        <v>84</v>
      </c>
      <c r="F5180" t="s">
        <v>89</v>
      </c>
      <c r="G5180" t="s">
        <v>36</v>
      </c>
      <c r="H5180" t="s">
        <v>156</v>
      </c>
      <c r="I5180" s="1">
        <v>45832</v>
      </c>
      <c r="J5180">
        <v>1295</v>
      </c>
      <c r="K5180">
        <v>112</v>
      </c>
      <c r="L5180">
        <v>81</v>
      </c>
      <c r="M5180" t="s">
        <v>98</v>
      </c>
      <c r="N5180" t="s">
        <v>13</v>
      </c>
      <c r="O5180" t="s">
        <v>14</v>
      </c>
      <c r="P5180">
        <v>2.2656000000000001</v>
      </c>
      <c r="Q5180">
        <v>183.5136</v>
      </c>
      <c r="R5180">
        <f>MONTH('COCOCART INDIA DATA'!$I5180)</f>
        <v>6</v>
      </c>
      <c r="S5180" t="str">
        <f>TEXT(Table2[[#This Row],[Date]],"mmm")</f>
        <v>Jun</v>
      </c>
      <c r="T5180">
        <f>DAY(Table2[[#This Row],[Date]])</f>
        <v>24</v>
      </c>
      <c r="U5180" t="str">
        <f>TEXT(Table2[[#This Row],[Date]],"ddd")</f>
        <v>Tue</v>
      </c>
    </row>
    <row r="5181" spans="1:21" x14ac:dyDescent="0.25">
      <c r="A5181" s="9">
        <v>2400045188</v>
      </c>
      <c r="B5181" t="s">
        <v>63</v>
      </c>
      <c r="C5181" t="s">
        <v>75</v>
      </c>
      <c r="D5181" t="s">
        <v>82</v>
      </c>
      <c r="E5181" t="s">
        <v>84</v>
      </c>
      <c r="F5181" t="s">
        <v>89</v>
      </c>
      <c r="G5181" t="s">
        <v>41</v>
      </c>
      <c r="H5181" t="s">
        <v>150</v>
      </c>
      <c r="I5181" s="1">
        <v>45832</v>
      </c>
      <c r="J5181">
        <v>14574</v>
      </c>
      <c r="K5181">
        <v>118</v>
      </c>
      <c r="L5181">
        <v>561</v>
      </c>
      <c r="M5181" t="s">
        <v>99</v>
      </c>
      <c r="N5181" t="s">
        <v>40</v>
      </c>
      <c r="O5181" t="s">
        <v>14</v>
      </c>
      <c r="P5181">
        <v>6.3415999999999997</v>
      </c>
      <c r="Q5181">
        <v>3557.6376</v>
      </c>
      <c r="R5181">
        <f>MONTH('COCOCART INDIA DATA'!$I5181)</f>
        <v>6</v>
      </c>
      <c r="S5181" t="str">
        <f>TEXT(Table2[[#This Row],[Date]],"mmm")</f>
        <v>Jun</v>
      </c>
      <c r="T5181">
        <f>DAY(Table2[[#This Row],[Date]])</f>
        <v>24</v>
      </c>
      <c r="U5181" t="str">
        <f>TEXT(Table2[[#This Row],[Date]],"ddd")</f>
        <v>Tue</v>
      </c>
    </row>
    <row r="5182" spans="1:21" x14ac:dyDescent="0.25">
      <c r="A5182" s="9">
        <v>2400045189</v>
      </c>
      <c r="B5182" t="s">
        <v>19</v>
      </c>
      <c r="C5182" t="s">
        <v>75</v>
      </c>
      <c r="D5182" t="s">
        <v>82</v>
      </c>
      <c r="E5182" t="s">
        <v>85</v>
      </c>
      <c r="F5182" t="s">
        <v>90</v>
      </c>
      <c r="G5182" t="s">
        <v>21</v>
      </c>
      <c r="H5182" t="s">
        <v>150</v>
      </c>
      <c r="I5182" s="1">
        <v>45832</v>
      </c>
      <c r="J5182">
        <v>3318</v>
      </c>
      <c r="K5182">
        <v>34</v>
      </c>
      <c r="L5182">
        <v>277</v>
      </c>
      <c r="M5182" t="s">
        <v>100</v>
      </c>
      <c r="N5182" t="s">
        <v>13</v>
      </c>
      <c r="O5182" t="s">
        <v>18</v>
      </c>
      <c r="P5182">
        <v>6.0811000000000002</v>
      </c>
      <c r="Q5182">
        <v>1684.4647</v>
      </c>
      <c r="R5182">
        <f>MONTH('COCOCART INDIA DATA'!$I5182)</f>
        <v>6</v>
      </c>
      <c r="S5182" t="str">
        <f>TEXT(Table2[[#This Row],[Date]],"mmm")</f>
        <v>Jun</v>
      </c>
      <c r="T5182">
        <f>DAY(Table2[[#This Row],[Date]])</f>
        <v>24</v>
      </c>
      <c r="U5182" t="str">
        <f>TEXT(Table2[[#This Row],[Date]],"ddd")</f>
        <v>Tue</v>
      </c>
    </row>
    <row r="5183" spans="1:21" x14ac:dyDescent="0.25">
      <c r="A5183" s="9">
        <v>2400045190</v>
      </c>
      <c r="B5183" t="s">
        <v>26</v>
      </c>
      <c r="C5183" t="s">
        <v>75</v>
      </c>
      <c r="D5183" t="s">
        <v>83</v>
      </c>
      <c r="E5183" t="s">
        <v>85</v>
      </c>
      <c r="F5183" t="s">
        <v>91</v>
      </c>
      <c r="G5183" t="s">
        <v>49</v>
      </c>
      <c r="H5183" t="s">
        <v>150</v>
      </c>
      <c r="I5183" s="1">
        <v>45832</v>
      </c>
      <c r="J5183">
        <v>3262</v>
      </c>
      <c r="K5183">
        <v>487</v>
      </c>
      <c r="L5183">
        <v>297</v>
      </c>
      <c r="M5183" t="s">
        <v>101</v>
      </c>
      <c r="N5183" t="s">
        <v>13</v>
      </c>
      <c r="O5183" t="s">
        <v>14</v>
      </c>
      <c r="P5183">
        <v>1.5934999999999999</v>
      </c>
      <c r="Q5183">
        <v>473.26949999999999</v>
      </c>
      <c r="R5183">
        <f>MONTH('COCOCART INDIA DATA'!$I5183)</f>
        <v>6</v>
      </c>
      <c r="S5183" t="str">
        <f>TEXT(Table2[[#This Row],[Date]],"mmm")</f>
        <v>Jun</v>
      </c>
      <c r="T5183">
        <f>DAY(Table2[[#This Row],[Date]])</f>
        <v>24</v>
      </c>
      <c r="U5183" t="str">
        <f>TEXT(Table2[[#This Row],[Date]],"ddd")</f>
        <v>Tue</v>
      </c>
    </row>
    <row r="5184" spans="1:21" x14ac:dyDescent="0.25">
      <c r="A5184" s="9">
        <v>2400045191</v>
      </c>
      <c r="B5184" t="s">
        <v>15</v>
      </c>
      <c r="C5184" t="s">
        <v>75</v>
      </c>
      <c r="D5184" t="s">
        <v>83</v>
      </c>
      <c r="E5184" t="s">
        <v>85</v>
      </c>
      <c r="F5184" t="s">
        <v>90</v>
      </c>
      <c r="G5184" t="s">
        <v>36</v>
      </c>
      <c r="H5184" t="s">
        <v>154</v>
      </c>
      <c r="I5184" s="1">
        <v>45832</v>
      </c>
      <c r="J5184">
        <v>1036</v>
      </c>
      <c r="K5184">
        <v>59</v>
      </c>
      <c r="L5184">
        <v>55</v>
      </c>
      <c r="M5184" t="s">
        <v>102</v>
      </c>
      <c r="N5184" t="s">
        <v>13</v>
      </c>
      <c r="O5184" t="s">
        <v>14</v>
      </c>
      <c r="P5184">
        <v>2.2656000000000001</v>
      </c>
      <c r="Q5184">
        <v>124.608</v>
      </c>
      <c r="R5184">
        <f>MONTH('COCOCART INDIA DATA'!$I5184)</f>
        <v>6</v>
      </c>
      <c r="S5184" t="str">
        <f>TEXT(Table2[[#This Row],[Date]],"mmm")</f>
        <v>Jun</v>
      </c>
      <c r="T5184">
        <f>DAY(Table2[[#This Row],[Date]])</f>
        <v>24</v>
      </c>
      <c r="U5184" t="str">
        <f>TEXT(Table2[[#This Row],[Date]],"ddd")</f>
        <v>Tue</v>
      </c>
    </row>
    <row r="5185" spans="1:21" x14ac:dyDescent="0.25">
      <c r="A5185" s="9">
        <v>2400045192</v>
      </c>
      <c r="B5185" t="s">
        <v>19</v>
      </c>
      <c r="C5185" t="s">
        <v>75</v>
      </c>
      <c r="D5185" t="s">
        <v>83</v>
      </c>
      <c r="E5185" t="s">
        <v>85</v>
      </c>
      <c r="F5185" t="s">
        <v>91</v>
      </c>
      <c r="G5185" t="s">
        <v>12</v>
      </c>
      <c r="H5185" t="s">
        <v>154</v>
      </c>
      <c r="I5185" s="1">
        <v>45832</v>
      </c>
      <c r="J5185">
        <v>5285</v>
      </c>
      <c r="K5185">
        <v>213</v>
      </c>
      <c r="L5185">
        <v>378</v>
      </c>
      <c r="M5185" t="s">
        <v>103</v>
      </c>
      <c r="N5185" t="s">
        <v>13</v>
      </c>
      <c r="O5185" t="s">
        <v>14</v>
      </c>
      <c r="P5185">
        <v>6.0983000000000001</v>
      </c>
      <c r="Q5185">
        <v>2305.1574000000001</v>
      </c>
      <c r="R5185">
        <f>MONTH('COCOCART INDIA DATA'!$I5185)</f>
        <v>6</v>
      </c>
      <c r="S5185" t="str">
        <f>TEXT(Table2[[#This Row],[Date]],"mmm")</f>
        <v>Jun</v>
      </c>
      <c r="T5185">
        <f>DAY(Table2[[#This Row],[Date]])</f>
        <v>24</v>
      </c>
      <c r="U5185" t="str">
        <f>TEXT(Table2[[#This Row],[Date]],"ddd")</f>
        <v>Tue</v>
      </c>
    </row>
    <row r="5186" spans="1:21" x14ac:dyDescent="0.25">
      <c r="A5186" s="9">
        <v>2400045193</v>
      </c>
      <c r="B5186" t="s">
        <v>34</v>
      </c>
      <c r="C5186" t="s">
        <v>75</v>
      </c>
      <c r="D5186" t="s">
        <v>83</v>
      </c>
      <c r="E5186" t="s">
        <v>84</v>
      </c>
      <c r="F5186" t="s">
        <v>88</v>
      </c>
      <c r="G5186" t="s">
        <v>52</v>
      </c>
      <c r="H5186" t="s">
        <v>154</v>
      </c>
      <c r="I5186" s="1">
        <v>45832</v>
      </c>
      <c r="J5186">
        <v>2667</v>
      </c>
      <c r="K5186">
        <v>428</v>
      </c>
      <c r="L5186">
        <v>267</v>
      </c>
      <c r="M5186" t="s">
        <v>59</v>
      </c>
      <c r="N5186" t="s">
        <v>40</v>
      </c>
      <c r="O5186" t="s">
        <v>14</v>
      </c>
      <c r="P5186">
        <v>2.8</v>
      </c>
      <c r="Q5186">
        <v>747.59999999999991</v>
      </c>
      <c r="R5186">
        <f>MONTH('COCOCART INDIA DATA'!$I5186)</f>
        <v>6</v>
      </c>
      <c r="S5186" t="str">
        <f>TEXT(Table2[[#This Row],[Date]],"mmm")</f>
        <v>Jun</v>
      </c>
      <c r="T5186">
        <f>DAY(Table2[[#This Row],[Date]])</f>
        <v>24</v>
      </c>
      <c r="U5186" t="str">
        <f>TEXT(Table2[[#This Row],[Date]],"ddd")</f>
        <v>Tue</v>
      </c>
    </row>
    <row r="5187" spans="1:21" x14ac:dyDescent="0.25">
      <c r="A5187" s="9">
        <v>2400045194</v>
      </c>
      <c r="B5187" t="s">
        <v>63</v>
      </c>
      <c r="C5187" t="s">
        <v>75</v>
      </c>
      <c r="D5187" t="s">
        <v>83</v>
      </c>
      <c r="E5187" t="s">
        <v>84</v>
      </c>
      <c r="F5187" t="s">
        <v>89</v>
      </c>
      <c r="G5187" t="s">
        <v>46</v>
      </c>
      <c r="H5187" t="s">
        <v>154</v>
      </c>
      <c r="I5187" s="1">
        <v>45832</v>
      </c>
      <c r="J5187">
        <v>6097</v>
      </c>
      <c r="K5187">
        <v>84</v>
      </c>
      <c r="L5187">
        <v>244</v>
      </c>
      <c r="M5187" t="s">
        <v>104</v>
      </c>
      <c r="N5187" t="s">
        <v>40</v>
      </c>
      <c r="O5187" t="s">
        <v>18</v>
      </c>
      <c r="P5187">
        <v>4.7065000000000001</v>
      </c>
      <c r="Q5187">
        <v>1148.386</v>
      </c>
      <c r="R5187">
        <f>MONTH('COCOCART INDIA DATA'!$I5187)</f>
        <v>6</v>
      </c>
      <c r="S5187" t="str">
        <f>TEXT(Table2[[#This Row],[Date]],"mmm")</f>
        <v>Jun</v>
      </c>
      <c r="T5187">
        <f>DAY(Table2[[#This Row],[Date]])</f>
        <v>24</v>
      </c>
      <c r="U5187" t="str">
        <f>TEXT(Table2[[#This Row],[Date]],"ddd")</f>
        <v>Tue</v>
      </c>
    </row>
    <row r="5188" spans="1:21" x14ac:dyDescent="0.25">
      <c r="A5188" s="9">
        <v>2400045195</v>
      </c>
      <c r="B5188" t="s">
        <v>61</v>
      </c>
      <c r="C5188" t="s">
        <v>75</v>
      </c>
      <c r="D5188" t="s">
        <v>83</v>
      </c>
      <c r="E5188" t="s">
        <v>85</v>
      </c>
      <c r="F5188" t="s">
        <v>90</v>
      </c>
      <c r="G5188" t="s">
        <v>52</v>
      </c>
      <c r="H5188" t="s">
        <v>154</v>
      </c>
      <c r="I5188" s="1">
        <v>45832</v>
      </c>
      <c r="J5188">
        <v>11550</v>
      </c>
      <c r="K5188">
        <v>93</v>
      </c>
      <c r="L5188">
        <v>770</v>
      </c>
      <c r="M5188" t="s">
        <v>105</v>
      </c>
      <c r="N5188" t="s">
        <v>40</v>
      </c>
      <c r="O5188" t="s">
        <v>14</v>
      </c>
      <c r="P5188">
        <v>2.8</v>
      </c>
      <c r="Q5188">
        <v>2156</v>
      </c>
      <c r="R5188">
        <f>MONTH('COCOCART INDIA DATA'!$I5188)</f>
        <v>6</v>
      </c>
      <c r="S5188" t="str">
        <f>TEXT(Table2[[#This Row],[Date]],"mmm")</f>
        <v>Jun</v>
      </c>
      <c r="T5188">
        <f>DAY(Table2[[#This Row],[Date]])</f>
        <v>24</v>
      </c>
      <c r="U5188" t="str">
        <f>TEXT(Table2[[#This Row],[Date]],"ddd")</f>
        <v>Tue</v>
      </c>
    </row>
    <row r="5189" spans="1:21" x14ac:dyDescent="0.25">
      <c r="A5189" s="9">
        <v>2400045196</v>
      </c>
      <c r="B5189" t="s">
        <v>47</v>
      </c>
      <c r="C5189" t="s">
        <v>76</v>
      </c>
      <c r="D5189" t="s">
        <v>83</v>
      </c>
      <c r="E5189" t="s">
        <v>85</v>
      </c>
      <c r="F5189" t="s">
        <v>91</v>
      </c>
      <c r="G5189" t="s">
        <v>38</v>
      </c>
      <c r="H5189" t="s">
        <v>154</v>
      </c>
      <c r="I5189" s="1">
        <v>45832</v>
      </c>
      <c r="J5189">
        <v>1589</v>
      </c>
      <c r="K5189">
        <v>62</v>
      </c>
      <c r="L5189">
        <v>159</v>
      </c>
      <c r="M5189" t="s">
        <v>106</v>
      </c>
      <c r="N5189" t="s">
        <v>13</v>
      </c>
      <c r="O5189" t="s">
        <v>14</v>
      </c>
      <c r="P5189">
        <v>8.7870000000000008</v>
      </c>
      <c r="Q5189">
        <v>1397.133</v>
      </c>
      <c r="R5189">
        <f>MONTH('COCOCART INDIA DATA'!$I5189)</f>
        <v>6</v>
      </c>
      <c r="S5189" t="str">
        <f>TEXT(Table2[[#This Row],[Date]],"mmm")</f>
        <v>Jun</v>
      </c>
      <c r="T5189">
        <f>DAY(Table2[[#This Row],[Date]])</f>
        <v>24</v>
      </c>
      <c r="U5189" t="str">
        <f>TEXT(Table2[[#This Row],[Date]],"ddd")</f>
        <v>Tue</v>
      </c>
    </row>
    <row r="5190" spans="1:21" x14ac:dyDescent="0.25">
      <c r="A5190" s="9">
        <v>2400045197</v>
      </c>
      <c r="B5190" t="s">
        <v>31</v>
      </c>
      <c r="C5190" t="s">
        <v>77</v>
      </c>
      <c r="D5190" t="s">
        <v>83</v>
      </c>
      <c r="E5190" t="s">
        <v>85</v>
      </c>
      <c r="F5190" t="s">
        <v>90</v>
      </c>
      <c r="G5190" t="s">
        <v>16</v>
      </c>
      <c r="H5190" t="s">
        <v>154</v>
      </c>
      <c r="I5190" s="1">
        <v>45832</v>
      </c>
      <c r="J5190">
        <v>4375</v>
      </c>
      <c r="K5190">
        <v>11</v>
      </c>
      <c r="L5190">
        <v>274</v>
      </c>
      <c r="M5190" t="s">
        <v>107</v>
      </c>
      <c r="N5190" t="s">
        <v>17</v>
      </c>
      <c r="O5190" t="s">
        <v>18</v>
      </c>
      <c r="P5190">
        <v>0.24049999999999999</v>
      </c>
      <c r="Q5190">
        <v>65.896999999999991</v>
      </c>
      <c r="R5190">
        <f>MONTH('COCOCART INDIA DATA'!$I5190)</f>
        <v>6</v>
      </c>
      <c r="S5190" t="str">
        <f>TEXT(Table2[[#This Row],[Date]],"mmm")</f>
        <v>Jun</v>
      </c>
      <c r="T5190">
        <f>DAY(Table2[[#This Row],[Date]])</f>
        <v>24</v>
      </c>
      <c r="U5190" t="str">
        <f>TEXT(Table2[[#This Row],[Date]],"ddd")</f>
        <v>Tue</v>
      </c>
    </row>
    <row r="5191" spans="1:21" x14ac:dyDescent="0.25">
      <c r="A5191" s="9">
        <v>2400045198</v>
      </c>
      <c r="B5191" t="s">
        <v>19</v>
      </c>
      <c r="C5191" t="s">
        <v>78</v>
      </c>
      <c r="D5191" t="s">
        <v>83</v>
      </c>
      <c r="E5191" t="s">
        <v>85</v>
      </c>
      <c r="F5191" t="s">
        <v>91</v>
      </c>
      <c r="G5191" t="s">
        <v>49</v>
      </c>
      <c r="H5191" t="s">
        <v>154</v>
      </c>
      <c r="I5191" s="1">
        <v>45832</v>
      </c>
      <c r="J5191">
        <v>7966</v>
      </c>
      <c r="K5191">
        <v>123</v>
      </c>
      <c r="L5191">
        <v>725</v>
      </c>
      <c r="M5191" t="s">
        <v>108</v>
      </c>
      <c r="N5191" t="s">
        <v>13</v>
      </c>
      <c r="O5191" t="s">
        <v>14</v>
      </c>
      <c r="P5191">
        <v>1.5934999999999999</v>
      </c>
      <c r="Q5191">
        <v>1155.2874999999999</v>
      </c>
      <c r="R5191">
        <f>MONTH('COCOCART INDIA DATA'!$I5191)</f>
        <v>6</v>
      </c>
      <c r="S5191" t="str">
        <f>TEXT(Table2[[#This Row],[Date]],"mmm")</f>
        <v>Jun</v>
      </c>
      <c r="T5191">
        <f>DAY(Table2[[#This Row],[Date]])</f>
        <v>24</v>
      </c>
      <c r="U5191" t="str">
        <f>TEXT(Table2[[#This Row],[Date]],"ddd")</f>
        <v>Tue</v>
      </c>
    </row>
    <row r="5192" spans="1:21" x14ac:dyDescent="0.25">
      <c r="A5192" s="9">
        <v>2400045199</v>
      </c>
      <c r="B5192" t="s">
        <v>29</v>
      </c>
      <c r="C5192" t="s">
        <v>78</v>
      </c>
      <c r="D5192" t="s">
        <v>83</v>
      </c>
      <c r="E5192" t="s">
        <v>84</v>
      </c>
      <c r="F5192" t="s">
        <v>89</v>
      </c>
      <c r="G5192" t="s">
        <v>54</v>
      </c>
      <c r="H5192" t="s">
        <v>154</v>
      </c>
      <c r="I5192" s="1">
        <v>45832</v>
      </c>
      <c r="J5192">
        <v>10829</v>
      </c>
      <c r="K5192">
        <v>86</v>
      </c>
      <c r="L5192">
        <v>516</v>
      </c>
      <c r="M5192" t="s">
        <v>109</v>
      </c>
      <c r="N5192" t="s">
        <v>13</v>
      </c>
      <c r="O5192" t="s">
        <v>14</v>
      </c>
      <c r="P5192">
        <v>13.3485</v>
      </c>
      <c r="Q5192">
        <v>6887.826</v>
      </c>
      <c r="R5192">
        <f>MONTH('COCOCART INDIA DATA'!$I5192)</f>
        <v>6</v>
      </c>
      <c r="S5192" t="str">
        <f>TEXT(Table2[[#This Row],[Date]],"mmm")</f>
        <v>Jun</v>
      </c>
      <c r="T5192">
        <f>DAY(Table2[[#This Row],[Date]])</f>
        <v>24</v>
      </c>
      <c r="U5192" t="str">
        <f>TEXT(Table2[[#This Row],[Date]],"ddd")</f>
        <v>Tue</v>
      </c>
    </row>
    <row r="5193" spans="1:21" x14ac:dyDescent="0.25">
      <c r="A5193" s="9">
        <v>2400045200</v>
      </c>
      <c r="B5193" t="s">
        <v>42</v>
      </c>
      <c r="C5193" t="s">
        <v>79</v>
      </c>
      <c r="D5193" t="s">
        <v>83</v>
      </c>
      <c r="E5193" t="s">
        <v>84</v>
      </c>
      <c r="F5193" t="s">
        <v>89</v>
      </c>
      <c r="G5193" t="s">
        <v>52</v>
      </c>
      <c r="H5193" t="s">
        <v>148</v>
      </c>
      <c r="I5193" s="1">
        <v>45832</v>
      </c>
      <c r="J5193">
        <v>22652</v>
      </c>
      <c r="K5193">
        <v>46</v>
      </c>
      <c r="L5193">
        <v>2060</v>
      </c>
      <c r="M5193" t="s">
        <v>110</v>
      </c>
      <c r="N5193" t="s">
        <v>40</v>
      </c>
      <c r="O5193" t="s">
        <v>14</v>
      </c>
      <c r="P5193">
        <v>2.8</v>
      </c>
      <c r="Q5193">
        <v>5768</v>
      </c>
      <c r="R5193">
        <f>MONTH('COCOCART INDIA DATA'!$I5193)</f>
        <v>6</v>
      </c>
      <c r="S5193" t="str">
        <f>TEXT(Table2[[#This Row],[Date]],"mmm")</f>
        <v>Jun</v>
      </c>
      <c r="T5193">
        <f>DAY(Table2[[#This Row],[Date]])</f>
        <v>24</v>
      </c>
      <c r="U5193" t="str">
        <f>TEXT(Table2[[#This Row],[Date]],"ddd")</f>
        <v>Tue</v>
      </c>
    </row>
    <row r="5194" spans="1:21" x14ac:dyDescent="0.25">
      <c r="A5194" s="9">
        <v>2400045201</v>
      </c>
      <c r="B5194" t="s">
        <v>19</v>
      </c>
      <c r="C5194" t="s">
        <v>80</v>
      </c>
      <c r="D5194" t="s">
        <v>83</v>
      </c>
      <c r="E5194" t="s">
        <v>85</v>
      </c>
      <c r="F5194" t="s">
        <v>90</v>
      </c>
      <c r="G5194" t="s">
        <v>28</v>
      </c>
      <c r="H5194" t="s">
        <v>148</v>
      </c>
      <c r="I5194" s="1">
        <v>45832</v>
      </c>
      <c r="J5194">
        <v>5257</v>
      </c>
      <c r="K5194">
        <v>95</v>
      </c>
      <c r="L5194">
        <v>182</v>
      </c>
      <c r="M5194" t="s">
        <v>111</v>
      </c>
      <c r="N5194" t="s">
        <v>17</v>
      </c>
      <c r="O5194" t="s">
        <v>18</v>
      </c>
      <c r="P5194">
        <v>1.7625</v>
      </c>
      <c r="Q5194">
        <v>320.77499999999998</v>
      </c>
      <c r="R5194">
        <f>MONTH('COCOCART INDIA DATA'!$I5194)</f>
        <v>6</v>
      </c>
      <c r="S5194" t="str">
        <f>TEXT(Table2[[#This Row],[Date]],"mmm")</f>
        <v>Jun</v>
      </c>
      <c r="T5194">
        <f>DAY(Table2[[#This Row],[Date]])</f>
        <v>24</v>
      </c>
      <c r="U5194" t="str">
        <f>TEXT(Table2[[#This Row],[Date]],"ddd")</f>
        <v>Tue</v>
      </c>
    </row>
    <row r="5195" spans="1:21" x14ac:dyDescent="0.25">
      <c r="A5195" s="9">
        <v>2400045202</v>
      </c>
      <c r="B5195" t="s">
        <v>51</v>
      </c>
      <c r="C5195" t="s">
        <v>79</v>
      </c>
      <c r="D5195" t="s">
        <v>83</v>
      </c>
      <c r="E5195" t="s">
        <v>85</v>
      </c>
      <c r="F5195" t="s">
        <v>91</v>
      </c>
      <c r="G5195" t="s">
        <v>12</v>
      </c>
      <c r="H5195" t="s">
        <v>148</v>
      </c>
      <c r="I5195" s="1">
        <v>45832</v>
      </c>
      <c r="J5195">
        <v>5817</v>
      </c>
      <c r="K5195">
        <v>396</v>
      </c>
      <c r="L5195">
        <v>277</v>
      </c>
      <c r="M5195" t="s">
        <v>112</v>
      </c>
      <c r="N5195" t="s">
        <v>13</v>
      </c>
      <c r="O5195" t="s">
        <v>14</v>
      </c>
      <c r="P5195">
        <v>6.0983000000000001</v>
      </c>
      <c r="Q5195">
        <v>1689.2291</v>
      </c>
      <c r="R5195">
        <f>MONTH('COCOCART INDIA DATA'!$I5195)</f>
        <v>6</v>
      </c>
      <c r="S5195" t="str">
        <f>TEXT(Table2[[#This Row],[Date]],"mmm")</f>
        <v>Jun</v>
      </c>
      <c r="T5195">
        <f>DAY(Table2[[#This Row],[Date]])</f>
        <v>24</v>
      </c>
      <c r="U5195" t="str">
        <f>TEXT(Table2[[#This Row],[Date]],"ddd")</f>
        <v>Tue</v>
      </c>
    </row>
    <row r="5196" spans="1:21" x14ac:dyDescent="0.25">
      <c r="A5196" s="9">
        <v>2400045203</v>
      </c>
      <c r="B5196" t="s">
        <v>19</v>
      </c>
      <c r="C5196" t="s">
        <v>79</v>
      </c>
      <c r="D5196" t="s">
        <v>83</v>
      </c>
      <c r="E5196" t="s">
        <v>85</v>
      </c>
      <c r="F5196" t="s">
        <v>90</v>
      </c>
      <c r="G5196" t="s">
        <v>58</v>
      </c>
      <c r="H5196" t="s">
        <v>148</v>
      </c>
      <c r="I5196" s="1">
        <v>45832</v>
      </c>
      <c r="J5196">
        <v>987</v>
      </c>
      <c r="K5196">
        <v>427</v>
      </c>
      <c r="L5196">
        <v>52</v>
      </c>
      <c r="M5196" t="s">
        <v>113</v>
      </c>
      <c r="N5196" t="s">
        <v>13</v>
      </c>
      <c r="O5196" t="s">
        <v>18</v>
      </c>
      <c r="P5196">
        <v>5.0198</v>
      </c>
      <c r="Q5196">
        <v>261.02960000000002</v>
      </c>
      <c r="R5196">
        <f>MONTH('COCOCART INDIA DATA'!$I5196)</f>
        <v>6</v>
      </c>
      <c r="S5196" t="str">
        <f>TEXT(Table2[[#This Row],[Date]],"mmm")</f>
        <v>Jun</v>
      </c>
      <c r="T5196">
        <f>DAY(Table2[[#This Row],[Date]])</f>
        <v>24</v>
      </c>
      <c r="U5196" t="str">
        <f>TEXT(Table2[[#This Row],[Date]],"ddd")</f>
        <v>Tue</v>
      </c>
    </row>
    <row r="5197" spans="1:21" x14ac:dyDescent="0.25">
      <c r="A5197" s="9">
        <v>2400045204</v>
      </c>
      <c r="B5197" t="s">
        <v>56</v>
      </c>
      <c r="C5197" t="s">
        <v>80</v>
      </c>
      <c r="D5197" t="s">
        <v>83</v>
      </c>
      <c r="E5197" t="s">
        <v>85</v>
      </c>
      <c r="F5197" t="s">
        <v>91</v>
      </c>
      <c r="G5197" t="s">
        <v>30</v>
      </c>
      <c r="H5197" t="s">
        <v>148</v>
      </c>
      <c r="I5197" s="1">
        <v>45832</v>
      </c>
      <c r="J5197">
        <v>2723</v>
      </c>
      <c r="K5197">
        <v>21</v>
      </c>
      <c r="L5197">
        <v>101</v>
      </c>
      <c r="M5197" t="s">
        <v>114</v>
      </c>
      <c r="N5197" t="s">
        <v>13</v>
      </c>
      <c r="O5197" t="s">
        <v>18</v>
      </c>
      <c r="P5197">
        <v>0.89900000000000002</v>
      </c>
      <c r="Q5197">
        <v>90.799000000000007</v>
      </c>
      <c r="R5197">
        <f>MONTH('COCOCART INDIA DATA'!$I5197)</f>
        <v>6</v>
      </c>
      <c r="S5197" t="str">
        <f>TEXT(Table2[[#This Row],[Date]],"mmm")</f>
        <v>Jun</v>
      </c>
      <c r="T5197">
        <f>DAY(Table2[[#This Row],[Date]])</f>
        <v>24</v>
      </c>
      <c r="U5197" t="str">
        <f>TEXT(Table2[[#This Row],[Date]],"ddd")</f>
        <v>Tue</v>
      </c>
    </row>
    <row r="5198" spans="1:21" x14ac:dyDescent="0.25">
      <c r="A5198" s="9">
        <v>2400045205</v>
      </c>
      <c r="B5198" t="s">
        <v>29</v>
      </c>
      <c r="C5198" t="s">
        <v>79</v>
      </c>
      <c r="D5198" t="s">
        <v>83</v>
      </c>
      <c r="E5198" t="s">
        <v>84</v>
      </c>
      <c r="F5198" t="s">
        <v>88</v>
      </c>
      <c r="G5198" t="s">
        <v>58</v>
      </c>
      <c r="H5198" t="s">
        <v>148</v>
      </c>
      <c r="I5198" s="1">
        <v>45832</v>
      </c>
      <c r="J5198">
        <v>6944</v>
      </c>
      <c r="K5198">
        <v>178</v>
      </c>
      <c r="L5198">
        <v>366</v>
      </c>
      <c r="M5198" t="s">
        <v>115</v>
      </c>
      <c r="N5198" t="s">
        <v>13</v>
      </c>
      <c r="O5198" t="s">
        <v>18</v>
      </c>
      <c r="P5198">
        <v>5.0198</v>
      </c>
      <c r="Q5198">
        <v>1837.2468000000001</v>
      </c>
      <c r="R5198">
        <f>MONTH('COCOCART INDIA DATA'!$I5198)</f>
        <v>6</v>
      </c>
      <c r="S5198" t="str">
        <f>TEXT(Table2[[#This Row],[Date]],"mmm")</f>
        <v>Jun</v>
      </c>
      <c r="T5198">
        <f>DAY(Table2[[#This Row],[Date]])</f>
        <v>24</v>
      </c>
      <c r="U5198" t="str">
        <f>TEXT(Table2[[#This Row],[Date]],"ddd")</f>
        <v>Tue</v>
      </c>
    </row>
    <row r="5199" spans="1:21" x14ac:dyDescent="0.25">
      <c r="A5199" s="9">
        <v>2400045206</v>
      </c>
      <c r="B5199" t="s">
        <v>22</v>
      </c>
      <c r="C5199" t="s">
        <v>79</v>
      </c>
      <c r="D5199" t="s">
        <v>83</v>
      </c>
      <c r="E5199" t="s">
        <v>84</v>
      </c>
      <c r="F5199" t="s">
        <v>89</v>
      </c>
      <c r="G5199" t="s">
        <v>30</v>
      </c>
      <c r="H5199" t="s">
        <v>148</v>
      </c>
      <c r="I5199" s="1">
        <v>45832</v>
      </c>
      <c r="J5199">
        <v>7896</v>
      </c>
      <c r="K5199">
        <v>435</v>
      </c>
      <c r="L5199">
        <v>329</v>
      </c>
      <c r="M5199" t="s">
        <v>116</v>
      </c>
      <c r="N5199" t="s">
        <v>13</v>
      </c>
      <c r="O5199" t="s">
        <v>18</v>
      </c>
      <c r="P5199">
        <v>0.89900000000000002</v>
      </c>
      <c r="Q5199">
        <v>295.77100000000002</v>
      </c>
      <c r="R5199">
        <f>MONTH('COCOCART INDIA DATA'!$I5199)</f>
        <v>6</v>
      </c>
      <c r="S5199" t="str">
        <f>TEXT(Table2[[#This Row],[Date]],"mmm")</f>
        <v>Jun</v>
      </c>
      <c r="T5199">
        <f>DAY(Table2[[#This Row],[Date]])</f>
        <v>24</v>
      </c>
      <c r="U5199" t="str">
        <f>TEXT(Table2[[#This Row],[Date]],"ddd")</f>
        <v>Tue</v>
      </c>
    </row>
    <row r="5200" spans="1:21" x14ac:dyDescent="0.25">
      <c r="A5200" s="9">
        <v>2400045207</v>
      </c>
      <c r="B5200" t="s">
        <v>44</v>
      </c>
      <c r="C5200" t="s">
        <v>79</v>
      </c>
      <c r="D5200" t="s">
        <v>83</v>
      </c>
      <c r="E5200" t="s">
        <v>85</v>
      </c>
      <c r="F5200" t="s">
        <v>90</v>
      </c>
      <c r="G5200" t="s">
        <v>46</v>
      </c>
      <c r="H5200" t="s">
        <v>148</v>
      </c>
      <c r="I5200" s="1">
        <v>45832</v>
      </c>
      <c r="J5200">
        <v>13573</v>
      </c>
      <c r="K5200">
        <v>88</v>
      </c>
      <c r="L5200">
        <v>543</v>
      </c>
      <c r="M5200" t="s">
        <v>117</v>
      </c>
      <c r="N5200" t="s">
        <v>40</v>
      </c>
      <c r="O5200" t="s">
        <v>18</v>
      </c>
      <c r="P5200">
        <v>4.7065000000000001</v>
      </c>
      <c r="Q5200">
        <v>2555.6295</v>
      </c>
      <c r="R5200">
        <f>MONTH('COCOCART INDIA DATA'!$I5200)</f>
        <v>6</v>
      </c>
      <c r="S5200" t="str">
        <f>TEXT(Table2[[#This Row],[Date]],"mmm")</f>
        <v>Jun</v>
      </c>
      <c r="T5200">
        <f>DAY(Table2[[#This Row],[Date]])</f>
        <v>24</v>
      </c>
      <c r="U5200" t="str">
        <f>TEXT(Table2[[#This Row],[Date]],"ddd")</f>
        <v>Tue</v>
      </c>
    </row>
    <row r="5201" spans="1:21" x14ac:dyDescent="0.25">
      <c r="A5201" s="9">
        <v>2400045208</v>
      </c>
      <c r="B5201" t="s">
        <v>55</v>
      </c>
      <c r="C5201" t="s">
        <v>79</v>
      </c>
      <c r="D5201" t="s">
        <v>83</v>
      </c>
      <c r="E5201" t="s">
        <v>85</v>
      </c>
      <c r="F5201" t="s">
        <v>91</v>
      </c>
      <c r="G5201" t="s">
        <v>41</v>
      </c>
      <c r="H5201" t="s">
        <v>148</v>
      </c>
      <c r="I5201" s="1">
        <v>45832</v>
      </c>
      <c r="J5201">
        <v>9856</v>
      </c>
      <c r="K5201">
        <v>12</v>
      </c>
      <c r="L5201">
        <v>329</v>
      </c>
      <c r="M5201" t="s">
        <v>118</v>
      </c>
      <c r="N5201" t="s">
        <v>40</v>
      </c>
      <c r="O5201" t="s">
        <v>14</v>
      </c>
      <c r="P5201">
        <v>6.3415999999999997</v>
      </c>
      <c r="Q5201">
        <v>2086.3863999999999</v>
      </c>
      <c r="R5201">
        <f>MONTH('COCOCART INDIA DATA'!$I5201)</f>
        <v>6</v>
      </c>
      <c r="S5201" t="str">
        <f>TEXT(Table2[[#This Row],[Date]],"mmm")</f>
        <v>Jun</v>
      </c>
      <c r="T5201">
        <f>DAY(Table2[[#This Row],[Date]])</f>
        <v>24</v>
      </c>
      <c r="U5201" t="str">
        <f>TEXT(Table2[[#This Row],[Date]],"ddd")</f>
        <v>Tue</v>
      </c>
    </row>
    <row r="5202" spans="1:21" x14ac:dyDescent="0.25">
      <c r="A5202" s="9">
        <v>2400045209</v>
      </c>
      <c r="B5202" t="s">
        <v>22</v>
      </c>
      <c r="C5202" t="s">
        <v>66</v>
      </c>
      <c r="D5202" t="s">
        <v>82</v>
      </c>
      <c r="E5202" t="s">
        <v>85</v>
      </c>
      <c r="F5202" t="s">
        <v>90</v>
      </c>
      <c r="G5202" t="s">
        <v>36</v>
      </c>
      <c r="H5202" t="s">
        <v>146</v>
      </c>
      <c r="I5202" s="1">
        <v>45832</v>
      </c>
      <c r="J5202">
        <v>14938</v>
      </c>
      <c r="K5202">
        <v>261</v>
      </c>
      <c r="L5202">
        <v>879</v>
      </c>
      <c r="M5202" t="s">
        <v>119</v>
      </c>
      <c r="N5202" t="s">
        <v>13</v>
      </c>
      <c r="O5202" t="s">
        <v>14</v>
      </c>
      <c r="P5202">
        <v>2.2656000000000001</v>
      </c>
      <c r="Q5202">
        <v>1991.4624000000001</v>
      </c>
      <c r="R5202">
        <f>MONTH('COCOCART INDIA DATA'!$I5202)</f>
        <v>6</v>
      </c>
      <c r="S5202" t="str">
        <f>TEXT(Table2[[#This Row],[Date]],"mmm")</f>
        <v>Jun</v>
      </c>
      <c r="T5202">
        <f>DAY(Table2[[#This Row],[Date]])</f>
        <v>24</v>
      </c>
      <c r="U5202" t="str">
        <f>TEXT(Table2[[#This Row],[Date]],"ddd")</f>
        <v>Tue</v>
      </c>
    </row>
    <row r="5203" spans="1:21" x14ac:dyDescent="0.25">
      <c r="A5203" s="9">
        <v>2400045210</v>
      </c>
      <c r="B5203" t="s">
        <v>11</v>
      </c>
      <c r="C5203" t="s">
        <v>66</v>
      </c>
      <c r="D5203" t="s">
        <v>83</v>
      </c>
      <c r="E5203" t="s">
        <v>85</v>
      </c>
      <c r="F5203" t="s">
        <v>91</v>
      </c>
      <c r="G5203" t="s">
        <v>32</v>
      </c>
      <c r="H5203" t="s">
        <v>146</v>
      </c>
      <c r="I5203" s="1">
        <v>45832</v>
      </c>
      <c r="J5203">
        <v>1358</v>
      </c>
      <c r="K5203">
        <v>268</v>
      </c>
      <c r="L5203">
        <v>60</v>
      </c>
      <c r="M5203" t="s">
        <v>120</v>
      </c>
      <c r="N5203" t="s">
        <v>13</v>
      </c>
      <c r="O5203" t="s">
        <v>14</v>
      </c>
      <c r="P5203">
        <v>1.8652</v>
      </c>
      <c r="Q5203">
        <v>111.91199999999999</v>
      </c>
      <c r="R5203">
        <f>MONTH('COCOCART INDIA DATA'!$I5203)</f>
        <v>6</v>
      </c>
      <c r="S5203" t="str">
        <f>TEXT(Table2[[#This Row],[Date]],"mmm")</f>
        <v>Jun</v>
      </c>
      <c r="T5203">
        <f>DAY(Table2[[#This Row],[Date]])</f>
        <v>24</v>
      </c>
      <c r="U5203" t="str">
        <f>TEXT(Table2[[#This Row],[Date]],"ddd")</f>
        <v>Tue</v>
      </c>
    </row>
    <row r="5204" spans="1:21" x14ac:dyDescent="0.25">
      <c r="A5204" s="9">
        <v>2400045211</v>
      </c>
      <c r="B5204" t="s">
        <v>44</v>
      </c>
      <c r="C5204" t="s">
        <v>66</v>
      </c>
      <c r="D5204" t="s">
        <v>82</v>
      </c>
      <c r="E5204" t="s">
        <v>84</v>
      </c>
      <c r="F5204" t="s">
        <v>89</v>
      </c>
      <c r="G5204" t="s">
        <v>21</v>
      </c>
      <c r="H5204" t="s">
        <v>146</v>
      </c>
      <c r="I5204" s="1">
        <v>45832</v>
      </c>
      <c r="J5204">
        <v>3696</v>
      </c>
      <c r="K5204">
        <v>118</v>
      </c>
      <c r="L5204">
        <v>247</v>
      </c>
      <c r="M5204" t="s">
        <v>121</v>
      </c>
      <c r="N5204" t="s">
        <v>13</v>
      </c>
      <c r="O5204" t="s">
        <v>18</v>
      </c>
      <c r="P5204">
        <v>6.0811000000000002</v>
      </c>
      <c r="Q5204">
        <v>1502.0317</v>
      </c>
      <c r="R5204">
        <f>MONTH('COCOCART INDIA DATA'!$I5204)</f>
        <v>6</v>
      </c>
      <c r="S5204" t="str">
        <f>TEXT(Table2[[#This Row],[Date]],"mmm")</f>
        <v>Jun</v>
      </c>
      <c r="T5204">
        <f>DAY(Table2[[#This Row],[Date]])</f>
        <v>24</v>
      </c>
      <c r="U5204" t="str">
        <f>TEXT(Table2[[#This Row],[Date]],"ddd")</f>
        <v>Tue</v>
      </c>
    </row>
    <row r="5205" spans="1:21" x14ac:dyDescent="0.25">
      <c r="A5205" s="9">
        <v>2400045212</v>
      </c>
      <c r="B5205" t="s">
        <v>19</v>
      </c>
      <c r="C5205" t="s">
        <v>66</v>
      </c>
      <c r="D5205" t="s">
        <v>83</v>
      </c>
      <c r="E5205" t="s">
        <v>84</v>
      </c>
      <c r="F5205" t="s">
        <v>89</v>
      </c>
      <c r="G5205" t="s">
        <v>52</v>
      </c>
      <c r="H5205" t="s">
        <v>146</v>
      </c>
      <c r="I5205" s="1">
        <v>45832</v>
      </c>
      <c r="J5205">
        <v>2737</v>
      </c>
      <c r="K5205">
        <v>193</v>
      </c>
      <c r="L5205">
        <v>343</v>
      </c>
      <c r="M5205" t="s">
        <v>122</v>
      </c>
      <c r="N5205" t="s">
        <v>40</v>
      </c>
      <c r="O5205" t="s">
        <v>14</v>
      </c>
      <c r="P5205">
        <v>2.8</v>
      </c>
      <c r="Q5205">
        <v>960.4</v>
      </c>
      <c r="R5205">
        <f>MONTH('COCOCART INDIA DATA'!$I5205)</f>
        <v>6</v>
      </c>
      <c r="S5205" t="str">
        <f>TEXT(Table2[[#This Row],[Date]],"mmm")</f>
        <v>Jun</v>
      </c>
      <c r="T5205">
        <f>DAY(Table2[[#This Row],[Date]])</f>
        <v>24</v>
      </c>
      <c r="U5205" t="str">
        <f>TEXT(Table2[[#This Row],[Date]],"ddd")</f>
        <v>Tue</v>
      </c>
    </row>
    <row r="5206" spans="1:21" x14ac:dyDescent="0.25">
      <c r="A5206" s="9">
        <v>2400045213</v>
      </c>
      <c r="B5206" t="s">
        <v>63</v>
      </c>
      <c r="C5206" t="s">
        <v>66</v>
      </c>
      <c r="D5206" t="s">
        <v>83</v>
      </c>
      <c r="E5206" t="s">
        <v>85</v>
      </c>
      <c r="F5206" t="s">
        <v>90</v>
      </c>
      <c r="G5206" t="s">
        <v>23</v>
      </c>
      <c r="H5206" t="s">
        <v>146</v>
      </c>
      <c r="I5206" s="1">
        <v>45832</v>
      </c>
      <c r="J5206">
        <v>6797</v>
      </c>
      <c r="K5206">
        <v>27</v>
      </c>
      <c r="L5206">
        <v>252</v>
      </c>
      <c r="M5206" t="s">
        <v>123</v>
      </c>
      <c r="N5206" t="s">
        <v>17</v>
      </c>
      <c r="O5206" t="s">
        <v>18</v>
      </c>
      <c r="P5206">
        <v>7.8910999999999998</v>
      </c>
      <c r="Q5206">
        <v>1988.5572</v>
      </c>
      <c r="R5206">
        <f>MONTH('COCOCART INDIA DATA'!$I5206)</f>
        <v>6</v>
      </c>
      <c r="S5206" t="str">
        <f>TEXT(Table2[[#This Row],[Date]],"mmm")</f>
        <v>Jun</v>
      </c>
      <c r="T5206">
        <f>DAY(Table2[[#This Row],[Date]])</f>
        <v>24</v>
      </c>
      <c r="U5206" t="str">
        <f>TEXT(Table2[[#This Row],[Date]],"ddd")</f>
        <v>Tue</v>
      </c>
    </row>
    <row r="5207" spans="1:21" x14ac:dyDescent="0.25">
      <c r="A5207" s="9">
        <v>2400045214</v>
      </c>
      <c r="B5207" t="s">
        <v>24</v>
      </c>
      <c r="C5207" t="s">
        <v>67</v>
      </c>
      <c r="D5207" t="s">
        <v>83</v>
      </c>
      <c r="E5207" t="s">
        <v>85</v>
      </c>
      <c r="F5207" t="s">
        <v>91</v>
      </c>
      <c r="G5207" t="s">
        <v>52</v>
      </c>
      <c r="H5207" t="s">
        <v>146</v>
      </c>
      <c r="I5207" s="1">
        <v>45832</v>
      </c>
      <c r="J5207">
        <v>2527</v>
      </c>
      <c r="K5207">
        <v>30</v>
      </c>
      <c r="L5207">
        <v>158</v>
      </c>
      <c r="M5207" t="s">
        <v>124</v>
      </c>
      <c r="N5207" t="s">
        <v>40</v>
      </c>
      <c r="O5207" t="s">
        <v>14</v>
      </c>
      <c r="P5207">
        <v>2.8</v>
      </c>
      <c r="Q5207">
        <v>442.4</v>
      </c>
      <c r="R5207">
        <f>MONTH('COCOCART INDIA DATA'!$I5207)</f>
        <v>6</v>
      </c>
      <c r="S5207" t="str">
        <f>TEXT(Table2[[#This Row],[Date]],"mmm")</f>
        <v>Jun</v>
      </c>
      <c r="T5207">
        <f>DAY(Table2[[#This Row],[Date]])</f>
        <v>24</v>
      </c>
      <c r="U5207" t="str">
        <f>TEXT(Table2[[#This Row],[Date]],"ddd")</f>
        <v>Tue</v>
      </c>
    </row>
    <row r="5208" spans="1:21" x14ac:dyDescent="0.25">
      <c r="A5208" s="9">
        <v>2400045215</v>
      </c>
      <c r="B5208" t="s">
        <v>35</v>
      </c>
      <c r="C5208" t="s">
        <v>68</v>
      </c>
      <c r="D5208" t="s">
        <v>83</v>
      </c>
      <c r="E5208" t="s">
        <v>85</v>
      </c>
      <c r="F5208" t="s">
        <v>90</v>
      </c>
      <c r="G5208" t="s">
        <v>43</v>
      </c>
      <c r="H5208" t="s">
        <v>146</v>
      </c>
      <c r="I5208" s="1">
        <v>45832</v>
      </c>
      <c r="J5208">
        <v>392</v>
      </c>
      <c r="K5208">
        <v>43</v>
      </c>
      <c r="L5208">
        <v>20</v>
      </c>
      <c r="M5208" t="s">
        <v>125</v>
      </c>
      <c r="N5208" t="s">
        <v>40</v>
      </c>
      <c r="O5208" t="s">
        <v>14</v>
      </c>
      <c r="P5208">
        <v>9.2086000000000006</v>
      </c>
      <c r="Q5208">
        <v>184.17200000000003</v>
      </c>
      <c r="R5208">
        <f>MONTH('COCOCART INDIA DATA'!$I5208)</f>
        <v>6</v>
      </c>
      <c r="S5208" t="str">
        <f>TEXT(Table2[[#This Row],[Date]],"mmm")</f>
        <v>Jun</v>
      </c>
      <c r="T5208">
        <f>DAY(Table2[[#This Row],[Date]])</f>
        <v>24</v>
      </c>
      <c r="U5208" t="str">
        <f>TEXT(Table2[[#This Row],[Date]],"ddd")</f>
        <v>Tue</v>
      </c>
    </row>
    <row r="5209" spans="1:21" x14ac:dyDescent="0.25">
      <c r="A5209" s="9">
        <v>2400045216</v>
      </c>
      <c r="B5209" t="s">
        <v>15</v>
      </c>
      <c r="C5209" t="s">
        <v>69</v>
      </c>
      <c r="D5209" t="s">
        <v>83</v>
      </c>
      <c r="E5209" t="s">
        <v>85</v>
      </c>
      <c r="F5209" t="s">
        <v>91</v>
      </c>
      <c r="G5209" t="s">
        <v>28</v>
      </c>
      <c r="H5209" t="s">
        <v>146</v>
      </c>
      <c r="I5209" s="1">
        <v>45832</v>
      </c>
      <c r="J5209">
        <v>126</v>
      </c>
      <c r="K5209">
        <v>242</v>
      </c>
      <c r="L5209">
        <v>6</v>
      </c>
      <c r="M5209" t="s">
        <v>126</v>
      </c>
      <c r="N5209" t="s">
        <v>17</v>
      </c>
      <c r="O5209" t="s">
        <v>18</v>
      </c>
      <c r="P5209">
        <v>1.7625</v>
      </c>
      <c r="Q5209">
        <v>10.574999999999999</v>
      </c>
      <c r="R5209">
        <f>MONTH('COCOCART INDIA DATA'!$I5209)</f>
        <v>6</v>
      </c>
      <c r="S5209" t="str">
        <f>TEXT(Table2[[#This Row],[Date]],"mmm")</f>
        <v>Jun</v>
      </c>
      <c r="T5209">
        <f>DAY(Table2[[#This Row],[Date]])</f>
        <v>24</v>
      </c>
      <c r="U5209" t="str">
        <f>TEXT(Table2[[#This Row],[Date]],"ddd")</f>
        <v>Tue</v>
      </c>
    </row>
    <row r="5210" spans="1:21" x14ac:dyDescent="0.25">
      <c r="A5210" s="9">
        <v>2400045217</v>
      </c>
      <c r="B5210" t="s">
        <v>19</v>
      </c>
      <c r="C5210" t="s">
        <v>70</v>
      </c>
      <c r="D5210" t="s">
        <v>83</v>
      </c>
      <c r="E5210" t="s">
        <v>84</v>
      </c>
      <c r="F5210" t="s">
        <v>88</v>
      </c>
      <c r="G5210" t="s">
        <v>36</v>
      </c>
      <c r="H5210" t="s">
        <v>146</v>
      </c>
      <c r="I5210" s="1">
        <v>45832</v>
      </c>
      <c r="J5210">
        <v>11522</v>
      </c>
      <c r="K5210">
        <v>235</v>
      </c>
      <c r="L5210">
        <v>721</v>
      </c>
      <c r="M5210" t="s">
        <v>127</v>
      </c>
      <c r="N5210" t="s">
        <v>13</v>
      </c>
      <c r="O5210" t="s">
        <v>14</v>
      </c>
      <c r="P5210">
        <v>2.2656000000000001</v>
      </c>
      <c r="Q5210">
        <v>1633.4976000000001</v>
      </c>
      <c r="R5210">
        <f>MONTH('COCOCART INDIA DATA'!$I5210)</f>
        <v>6</v>
      </c>
      <c r="S5210" t="str">
        <f>TEXT(Table2[[#This Row],[Date]],"mmm")</f>
        <v>Jun</v>
      </c>
      <c r="T5210">
        <f>DAY(Table2[[#This Row],[Date]])</f>
        <v>24</v>
      </c>
      <c r="U5210" t="str">
        <f>TEXT(Table2[[#This Row],[Date]],"ddd")</f>
        <v>Tue</v>
      </c>
    </row>
    <row r="5211" spans="1:21" x14ac:dyDescent="0.25">
      <c r="A5211" s="9">
        <v>2400045218</v>
      </c>
      <c r="B5211" t="s">
        <v>22</v>
      </c>
      <c r="C5211" t="s">
        <v>70</v>
      </c>
      <c r="D5211" t="s">
        <v>83</v>
      </c>
      <c r="E5211" t="s">
        <v>84</v>
      </c>
      <c r="F5211" t="s">
        <v>89</v>
      </c>
      <c r="G5211" t="s">
        <v>58</v>
      </c>
      <c r="H5211" t="s">
        <v>147</v>
      </c>
      <c r="I5211" s="1">
        <v>45832</v>
      </c>
      <c r="J5211">
        <v>8498</v>
      </c>
      <c r="K5211">
        <v>182</v>
      </c>
      <c r="L5211">
        <v>532</v>
      </c>
      <c r="M5211" t="s">
        <v>128</v>
      </c>
      <c r="N5211" t="s">
        <v>13</v>
      </c>
      <c r="O5211" t="s">
        <v>18</v>
      </c>
      <c r="P5211">
        <v>5.0198</v>
      </c>
      <c r="Q5211">
        <v>2670.5336000000002</v>
      </c>
      <c r="R5211">
        <f>MONTH('COCOCART INDIA DATA'!$I5211)</f>
        <v>6</v>
      </c>
      <c r="S5211" t="str">
        <f>TEXT(Table2[[#This Row],[Date]],"mmm")</f>
        <v>Jun</v>
      </c>
      <c r="T5211">
        <f>DAY(Table2[[#This Row],[Date]])</f>
        <v>24</v>
      </c>
      <c r="U5211" t="str">
        <f>TEXT(Table2[[#This Row],[Date]],"ddd")</f>
        <v>Tue</v>
      </c>
    </row>
    <row r="5212" spans="1:21" x14ac:dyDescent="0.25">
      <c r="A5212" s="9">
        <v>2400045219</v>
      </c>
      <c r="B5212" t="s">
        <v>33</v>
      </c>
      <c r="C5212" t="s">
        <v>71</v>
      </c>
      <c r="D5212" t="s">
        <v>82</v>
      </c>
      <c r="E5212" t="s">
        <v>85</v>
      </c>
      <c r="F5212" t="s">
        <v>90</v>
      </c>
      <c r="G5212" t="s">
        <v>46</v>
      </c>
      <c r="H5212" t="s">
        <v>147</v>
      </c>
      <c r="I5212" s="1">
        <v>45832</v>
      </c>
      <c r="J5212">
        <v>1113</v>
      </c>
      <c r="K5212">
        <v>33</v>
      </c>
      <c r="L5212">
        <v>53</v>
      </c>
      <c r="M5212" t="s">
        <v>129</v>
      </c>
      <c r="N5212" t="s">
        <v>40</v>
      </c>
      <c r="O5212" t="s">
        <v>18</v>
      </c>
      <c r="P5212">
        <v>4.7065000000000001</v>
      </c>
      <c r="Q5212">
        <v>249.44450000000001</v>
      </c>
      <c r="R5212">
        <f>MONTH('COCOCART INDIA DATA'!$I5212)</f>
        <v>6</v>
      </c>
      <c r="S5212" t="str">
        <f>TEXT(Table2[[#This Row],[Date]],"mmm")</f>
        <v>Jun</v>
      </c>
      <c r="T5212">
        <f>DAY(Table2[[#This Row],[Date]])</f>
        <v>24</v>
      </c>
      <c r="U5212" t="str">
        <f>TEXT(Table2[[#This Row],[Date]],"ddd")</f>
        <v>Tue</v>
      </c>
    </row>
    <row r="5213" spans="1:21" x14ac:dyDescent="0.25">
      <c r="A5213" s="9">
        <v>2400045220</v>
      </c>
      <c r="B5213" t="s">
        <v>47</v>
      </c>
      <c r="C5213" t="s">
        <v>71</v>
      </c>
      <c r="D5213" t="s">
        <v>83</v>
      </c>
      <c r="E5213" t="s">
        <v>85</v>
      </c>
      <c r="F5213" t="s">
        <v>91</v>
      </c>
      <c r="G5213" t="s">
        <v>43</v>
      </c>
      <c r="H5213" t="s">
        <v>147</v>
      </c>
      <c r="I5213" s="1">
        <v>45832</v>
      </c>
      <c r="J5213">
        <v>5614</v>
      </c>
      <c r="K5213">
        <v>223</v>
      </c>
      <c r="L5213">
        <v>216</v>
      </c>
      <c r="M5213" t="s">
        <v>130</v>
      </c>
      <c r="N5213" t="s">
        <v>40</v>
      </c>
      <c r="O5213" t="s">
        <v>14</v>
      </c>
      <c r="P5213">
        <v>9.2086000000000006</v>
      </c>
      <c r="Q5213">
        <v>1989.0576000000001</v>
      </c>
      <c r="R5213">
        <f>MONTH('COCOCART INDIA DATA'!$I5213)</f>
        <v>6</v>
      </c>
      <c r="S5213" t="str">
        <f>TEXT(Table2[[#This Row],[Date]],"mmm")</f>
        <v>Jun</v>
      </c>
      <c r="T5213">
        <f>DAY(Table2[[#This Row],[Date]])</f>
        <v>24</v>
      </c>
      <c r="U5213" t="str">
        <f>TEXT(Table2[[#This Row],[Date]],"ddd")</f>
        <v>Tue</v>
      </c>
    </row>
    <row r="5214" spans="1:21" x14ac:dyDescent="0.25">
      <c r="A5214" s="9">
        <v>2400045221</v>
      </c>
      <c r="B5214" t="s">
        <v>33</v>
      </c>
      <c r="C5214" t="s">
        <v>72</v>
      </c>
      <c r="D5214" t="s">
        <v>82</v>
      </c>
      <c r="E5214" t="s">
        <v>85</v>
      </c>
      <c r="F5214" t="s">
        <v>90</v>
      </c>
      <c r="G5214" t="s">
        <v>30</v>
      </c>
      <c r="H5214" t="s">
        <v>147</v>
      </c>
      <c r="I5214" s="1">
        <v>45832</v>
      </c>
      <c r="J5214">
        <v>4410</v>
      </c>
      <c r="K5214">
        <v>156</v>
      </c>
      <c r="L5214">
        <v>153</v>
      </c>
      <c r="M5214" t="s">
        <v>131</v>
      </c>
      <c r="N5214" t="s">
        <v>13</v>
      </c>
      <c r="O5214" t="s">
        <v>18</v>
      </c>
      <c r="P5214">
        <v>0.89900000000000002</v>
      </c>
      <c r="Q5214">
        <v>137.547</v>
      </c>
      <c r="R5214">
        <f>MONTH('COCOCART INDIA DATA'!$I5214)</f>
        <v>6</v>
      </c>
      <c r="S5214" t="str">
        <f>TEXT(Table2[[#This Row],[Date]],"mmm")</f>
        <v>Jun</v>
      </c>
      <c r="T5214">
        <f>DAY(Table2[[#This Row],[Date]])</f>
        <v>24</v>
      </c>
      <c r="U5214" t="str">
        <f>TEXT(Table2[[#This Row],[Date]],"ddd")</f>
        <v>Tue</v>
      </c>
    </row>
    <row r="5215" spans="1:21" x14ac:dyDescent="0.25">
      <c r="A5215" s="9">
        <v>2400045222</v>
      </c>
      <c r="B5215" t="s">
        <v>56</v>
      </c>
      <c r="C5215" t="s">
        <v>73</v>
      </c>
      <c r="D5215" t="s">
        <v>82</v>
      </c>
      <c r="E5215" t="s">
        <v>85</v>
      </c>
      <c r="F5215" t="s">
        <v>91</v>
      </c>
      <c r="G5215" t="s">
        <v>28</v>
      </c>
      <c r="H5215" t="s">
        <v>147</v>
      </c>
      <c r="I5215" s="1">
        <v>45832</v>
      </c>
      <c r="J5215">
        <v>9163</v>
      </c>
      <c r="K5215">
        <v>151</v>
      </c>
      <c r="L5215">
        <v>340</v>
      </c>
      <c r="M5215" t="s">
        <v>132</v>
      </c>
      <c r="N5215" t="s">
        <v>17</v>
      </c>
      <c r="O5215" t="s">
        <v>18</v>
      </c>
      <c r="P5215">
        <v>1.7625</v>
      </c>
      <c r="Q5215">
        <v>599.25</v>
      </c>
      <c r="R5215">
        <f>MONTH('COCOCART INDIA DATA'!$I5215)</f>
        <v>6</v>
      </c>
      <c r="S5215" t="str">
        <f>TEXT(Table2[[#This Row],[Date]],"mmm")</f>
        <v>Jun</v>
      </c>
      <c r="T5215">
        <f>DAY(Table2[[#This Row],[Date]])</f>
        <v>24</v>
      </c>
      <c r="U5215" t="str">
        <f>TEXT(Table2[[#This Row],[Date]],"ddd")</f>
        <v>Tue</v>
      </c>
    </row>
    <row r="5216" spans="1:21" x14ac:dyDescent="0.25">
      <c r="A5216" s="9">
        <v>2400045223</v>
      </c>
      <c r="B5216" t="s">
        <v>26</v>
      </c>
      <c r="C5216" t="s">
        <v>74</v>
      </c>
      <c r="D5216" t="s">
        <v>82</v>
      </c>
      <c r="E5216" t="s">
        <v>84</v>
      </c>
      <c r="F5216" t="s">
        <v>89</v>
      </c>
      <c r="G5216" t="s">
        <v>23</v>
      </c>
      <c r="H5216" t="s">
        <v>147</v>
      </c>
      <c r="I5216" s="1">
        <v>45832</v>
      </c>
      <c r="J5216">
        <v>2590</v>
      </c>
      <c r="K5216">
        <v>202</v>
      </c>
      <c r="L5216">
        <v>84</v>
      </c>
      <c r="M5216" t="s">
        <v>133</v>
      </c>
      <c r="N5216" t="s">
        <v>17</v>
      </c>
      <c r="O5216" t="s">
        <v>18</v>
      </c>
      <c r="P5216">
        <v>7.8910999999999998</v>
      </c>
      <c r="Q5216">
        <v>662.85239999999999</v>
      </c>
      <c r="R5216">
        <f>MONTH('COCOCART INDIA DATA'!$I5216)</f>
        <v>6</v>
      </c>
      <c r="S5216" t="str">
        <f>TEXT(Table2[[#This Row],[Date]],"mmm")</f>
        <v>Jun</v>
      </c>
      <c r="T5216">
        <f>DAY(Table2[[#This Row],[Date]])</f>
        <v>24</v>
      </c>
      <c r="U5216" t="str">
        <f>TEXT(Table2[[#This Row],[Date]],"ddd")</f>
        <v>Tue</v>
      </c>
    </row>
    <row r="5217" spans="1:21" x14ac:dyDescent="0.25">
      <c r="A5217" s="9">
        <v>2400045224</v>
      </c>
      <c r="B5217" t="s">
        <v>42</v>
      </c>
      <c r="C5217" t="s">
        <v>72</v>
      </c>
      <c r="D5217" t="s">
        <v>83</v>
      </c>
      <c r="E5217" t="s">
        <v>84</v>
      </c>
      <c r="F5217" t="s">
        <v>89</v>
      </c>
      <c r="G5217" t="s">
        <v>25</v>
      </c>
      <c r="H5217" t="s">
        <v>147</v>
      </c>
      <c r="I5217" s="1">
        <v>45832</v>
      </c>
      <c r="J5217">
        <v>3745</v>
      </c>
      <c r="K5217">
        <v>127</v>
      </c>
      <c r="L5217">
        <v>198</v>
      </c>
      <c r="M5217" t="s">
        <v>134</v>
      </c>
      <c r="N5217" t="s">
        <v>13</v>
      </c>
      <c r="O5217" t="s">
        <v>18</v>
      </c>
      <c r="P5217">
        <v>0.69579999999999997</v>
      </c>
      <c r="Q5217">
        <v>137.76839999999999</v>
      </c>
      <c r="R5217">
        <f>MONTH('COCOCART INDIA DATA'!$I5217)</f>
        <v>6</v>
      </c>
      <c r="S5217" t="str">
        <f>TEXT(Table2[[#This Row],[Date]],"mmm")</f>
        <v>Jun</v>
      </c>
      <c r="T5217">
        <f>DAY(Table2[[#This Row],[Date]])</f>
        <v>24</v>
      </c>
      <c r="U5217" t="str">
        <f>TEXT(Table2[[#This Row],[Date]],"ddd")</f>
        <v>Tue</v>
      </c>
    </row>
    <row r="5218" spans="1:21" x14ac:dyDescent="0.25">
      <c r="A5218" s="9">
        <v>2400045225</v>
      </c>
      <c r="B5218" t="s">
        <v>29</v>
      </c>
      <c r="C5218" t="s">
        <v>73</v>
      </c>
      <c r="D5218" t="s">
        <v>83</v>
      </c>
      <c r="E5218" t="s">
        <v>85</v>
      </c>
      <c r="F5218" t="s">
        <v>90</v>
      </c>
      <c r="G5218" t="s">
        <v>28</v>
      </c>
      <c r="H5218" t="s">
        <v>147</v>
      </c>
      <c r="I5218" s="1">
        <v>45832</v>
      </c>
      <c r="J5218">
        <v>8337</v>
      </c>
      <c r="K5218">
        <v>14</v>
      </c>
      <c r="L5218">
        <v>288</v>
      </c>
      <c r="M5218" t="s">
        <v>135</v>
      </c>
      <c r="N5218" t="s">
        <v>17</v>
      </c>
      <c r="O5218" t="s">
        <v>18</v>
      </c>
      <c r="P5218">
        <v>1.7625</v>
      </c>
      <c r="Q5218">
        <v>507.59999999999997</v>
      </c>
      <c r="R5218">
        <f>MONTH('COCOCART INDIA DATA'!$I5218)</f>
        <v>6</v>
      </c>
      <c r="S5218" t="str">
        <f>TEXT(Table2[[#This Row],[Date]],"mmm")</f>
        <v>Jun</v>
      </c>
      <c r="T5218">
        <f>DAY(Table2[[#This Row],[Date]])</f>
        <v>24</v>
      </c>
      <c r="U5218" t="str">
        <f>TEXT(Table2[[#This Row],[Date]],"ddd")</f>
        <v>Tue</v>
      </c>
    </row>
    <row r="5219" spans="1:21" x14ac:dyDescent="0.25">
      <c r="A5219" s="9">
        <v>2400045226</v>
      </c>
      <c r="B5219" t="s">
        <v>63</v>
      </c>
      <c r="C5219" t="s">
        <v>74</v>
      </c>
      <c r="D5219" t="s">
        <v>83</v>
      </c>
      <c r="E5219" t="s">
        <v>85</v>
      </c>
      <c r="F5219" t="s">
        <v>91</v>
      </c>
      <c r="G5219" t="s">
        <v>38</v>
      </c>
      <c r="H5219" t="s">
        <v>147</v>
      </c>
      <c r="I5219" s="1">
        <v>45832</v>
      </c>
      <c r="J5219">
        <v>4522</v>
      </c>
      <c r="K5219">
        <v>42</v>
      </c>
      <c r="L5219">
        <v>566</v>
      </c>
      <c r="M5219" t="s">
        <v>136</v>
      </c>
      <c r="N5219" t="s">
        <v>13</v>
      </c>
      <c r="O5219" t="s">
        <v>14</v>
      </c>
      <c r="P5219">
        <v>8.7870000000000008</v>
      </c>
      <c r="Q5219">
        <v>4973.442</v>
      </c>
      <c r="R5219">
        <f>MONTH('COCOCART INDIA DATA'!$I5219)</f>
        <v>6</v>
      </c>
      <c r="S5219" t="str">
        <f>TEXT(Table2[[#This Row],[Date]],"mmm")</f>
        <v>Jun</v>
      </c>
      <c r="T5219">
        <f>DAY(Table2[[#This Row],[Date]])</f>
        <v>24</v>
      </c>
      <c r="U5219" t="str">
        <f>TEXT(Table2[[#This Row],[Date]],"ddd")</f>
        <v>Tue</v>
      </c>
    </row>
    <row r="5220" spans="1:21" x14ac:dyDescent="0.25">
      <c r="A5220" s="9">
        <v>2400045227</v>
      </c>
      <c r="B5220" t="s">
        <v>15</v>
      </c>
      <c r="C5220" t="s">
        <v>75</v>
      </c>
      <c r="D5220" t="s">
        <v>82</v>
      </c>
      <c r="E5220" t="s">
        <v>85</v>
      </c>
      <c r="F5220" t="s">
        <v>90</v>
      </c>
      <c r="G5220" t="s">
        <v>45</v>
      </c>
      <c r="H5220" t="s">
        <v>149</v>
      </c>
      <c r="I5220" s="1">
        <v>45832</v>
      </c>
      <c r="J5220">
        <v>2625</v>
      </c>
      <c r="K5220">
        <v>580</v>
      </c>
      <c r="L5220">
        <v>120</v>
      </c>
      <c r="M5220" t="s">
        <v>137</v>
      </c>
      <c r="N5220" t="s">
        <v>17</v>
      </c>
      <c r="O5220" t="s">
        <v>14</v>
      </c>
      <c r="P5220">
        <v>2.4773999999999998</v>
      </c>
      <c r="Q5220">
        <v>297.28799999999995</v>
      </c>
      <c r="R5220">
        <f>MONTH('COCOCART INDIA DATA'!$I5220)</f>
        <v>6</v>
      </c>
      <c r="S5220" t="str">
        <f>TEXT(Table2[[#This Row],[Date]],"mmm")</f>
        <v>Jun</v>
      </c>
      <c r="T5220">
        <f>DAY(Table2[[#This Row],[Date]])</f>
        <v>24</v>
      </c>
      <c r="U5220" t="str">
        <f>TEXT(Table2[[#This Row],[Date]],"ddd")</f>
        <v>Tue</v>
      </c>
    </row>
    <row r="5221" spans="1:21" x14ac:dyDescent="0.25">
      <c r="A5221" s="9">
        <v>2400045228</v>
      </c>
      <c r="B5221" t="s">
        <v>62</v>
      </c>
      <c r="C5221" t="s">
        <v>75</v>
      </c>
      <c r="D5221" t="s">
        <v>83</v>
      </c>
      <c r="E5221" t="s">
        <v>85</v>
      </c>
      <c r="F5221" t="s">
        <v>91</v>
      </c>
      <c r="G5221" t="s">
        <v>23</v>
      </c>
      <c r="H5221" t="s">
        <v>149</v>
      </c>
      <c r="I5221" s="1">
        <v>45832</v>
      </c>
      <c r="J5221">
        <v>441</v>
      </c>
      <c r="K5221">
        <v>171</v>
      </c>
      <c r="L5221">
        <v>16</v>
      </c>
      <c r="M5221" t="s">
        <v>138</v>
      </c>
      <c r="N5221" t="s">
        <v>17</v>
      </c>
      <c r="O5221" t="s">
        <v>18</v>
      </c>
      <c r="P5221">
        <v>7.8910999999999998</v>
      </c>
      <c r="Q5221">
        <v>126.2576</v>
      </c>
      <c r="R5221">
        <f>MONTH('COCOCART INDIA DATA'!$I5221)</f>
        <v>6</v>
      </c>
      <c r="S5221" t="str">
        <f>TEXT(Table2[[#This Row],[Date]],"mmm")</f>
        <v>Jun</v>
      </c>
      <c r="T5221">
        <f>DAY(Table2[[#This Row],[Date]])</f>
        <v>24</v>
      </c>
      <c r="U5221" t="str">
        <f>TEXT(Table2[[#This Row],[Date]],"ddd")</f>
        <v>Tue</v>
      </c>
    </row>
    <row r="5222" spans="1:21" x14ac:dyDescent="0.25">
      <c r="A5222" s="9">
        <v>2400045229</v>
      </c>
      <c r="B5222" t="s">
        <v>51</v>
      </c>
      <c r="C5222" t="s">
        <v>75</v>
      </c>
      <c r="D5222" t="s">
        <v>82</v>
      </c>
      <c r="E5222" t="s">
        <v>84</v>
      </c>
      <c r="F5222" t="s">
        <v>88</v>
      </c>
      <c r="G5222" t="s">
        <v>30</v>
      </c>
      <c r="H5222" t="s">
        <v>149</v>
      </c>
      <c r="I5222" s="1">
        <v>45832</v>
      </c>
      <c r="J5222">
        <v>3311</v>
      </c>
      <c r="K5222">
        <v>92</v>
      </c>
      <c r="L5222">
        <v>128</v>
      </c>
      <c r="M5222" t="s">
        <v>139</v>
      </c>
      <c r="N5222" t="s">
        <v>13</v>
      </c>
      <c r="O5222" t="s">
        <v>18</v>
      </c>
      <c r="P5222">
        <v>0.89900000000000002</v>
      </c>
      <c r="Q5222">
        <v>115.072</v>
      </c>
      <c r="R5222">
        <f>MONTH('COCOCART INDIA DATA'!$I5222)</f>
        <v>6</v>
      </c>
      <c r="S5222" t="str">
        <f>TEXT(Table2[[#This Row],[Date]],"mmm")</f>
        <v>Jun</v>
      </c>
      <c r="T5222">
        <f>DAY(Table2[[#This Row],[Date]])</f>
        <v>24</v>
      </c>
      <c r="U5222" t="str">
        <f>TEXT(Table2[[#This Row],[Date]],"ddd")</f>
        <v>Tue</v>
      </c>
    </row>
    <row r="5223" spans="1:21" x14ac:dyDescent="0.25">
      <c r="A5223" s="9">
        <v>2400045230</v>
      </c>
      <c r="B5223" t="s">
        <v>63</v>
      </c>
      <c r="C5223" t="s">
        <v>75</v>
      </c>
      <c r="D5223" t="s">
        <v>83</v>
      </c>
      <c r="E5223" t="s">
        <v>84</v>
      </c>
      <c r="F5223" t="s">
        <v>89</v>
      </c>
      <c r="G5223" t="s">
        <v>28</v>
      </c>
      <c r="H5223" t="s">
        <v>149</v>
      </c>
      <c r="I5223" s="1">
        <v>45832</v>
      </c>
      <c r="J5223">
        <v>6650</v>
      </c>
      <c r="K5223">
        <v>22</v>
      </c>
      <c r="L5223">
        <v>266</v>
      </c>
      <c r="M5223" t="s">
        <v>140</v>
      </c>
      <c r="N5223" t="s">
        <v>17</v>
      </c>
      <c r="O5223" t="s">
        <v>18</v>
      </c>
      <c r="P5223">
        <v>1.7625</v>
      </c>
      <c r="Q5223">
        <v>468.82499999999999</v>
      </c>
      <c r="R5223">
        <f>MONTH('COCOCART INDIA DATA'!$I5223)</f>
        <v>6</v>
      </c>
      <c r="S5223" t="str">
        <f>TEXT(Table2[[#This Row],[Date]],"mmm")</f>
        <v>Jun</v>
      </c>
      <c r="T5223">
        <f>DAY(Table2[[#This Row],[Date]])</f>
        <v>24</v>
      </c>
      <c r="U5223" t="str">
        <f>TEXT(Table2[[#This Row],[Date]],"ddd")</f>
        <v>Tue</v>
      </c>
    </row>
    <row r="5224" spans="1:21" x14ac:dyDescent="0.25">
      <c r="A5224" s="9">
        <v>2400045231</v>
      </c>
      <c r="B5224" t="s">
        <v>42</v>
      </c>
      <c r="C5224" t="s">
        <v>75</v>
      </c>
      <c r="D5224" t="s">
        <v>82</v>
      </c>
      <c r="E5224" t="s">
        <v>85</v>
      </c>
      <c r="F5224" t="s">
        <v>90</v>
      </c>
      <c r="G5224" t="s">
        <v>21</v>
      </c>
      <c r="H5224" t="s">
        <v>149</v>
      </c>
      <c r="I5224" s="1">
        <v>45832</v>
      </c>
      <c r="J5224">
        <v>3871</v>
      </c>
      <c r="K5224">
        <v>503</v>
      </c>
      <c r="L5224">
        <v>352</v>
      </c>
      <c r="M5224" t="s">
        <v>141</v>
      </c>
      <c r="N5224" t="s">
        <v>13</v>
      </c>
      <c r="O5224" t="s">
        <v>18</v>
      </c>
      <c r="P5224">
        <v>6.0811000000000002</v>
      </c>
      <c r="Q5224">
        <v>2140.5472</v>
      </c>
      <c r="R5224">
        <f>MONTH('COCOCART INDIA DATA'!$I5224)</f>
        <v>6</v>
      </c>
      <c r="S5224" t="str">
        <f>TEXT(Table2[[#This Row],[Date]],"mmm")</f>
        <v>Jun</v>
      </c>
      <c r="T5224">
        <f>DAY(Table2[[#This Row],[Date]])</f>
        <v>24</v>
      </c>
      <c r="U5224" t="str">
        <f>TEXT(Table2[[#This Row],[Date]],"ddd")</f>
        <v>Tue</v>
      </c>
    </row>
    <row r="5225" spans="1:21" x14ac:dyDescent="0.25">
      <c r="A5225" s="9">
        <v>2400045232</v>
      </c>
      <c r="B5225" t="s">
        <v>24</v>
      </c>
      <c r="C5225" t="s">
        <v>75</v>
      </c>
      <c r="D5225" t="s">
        <v>82</v>
      </c>
      <c r="E5225" t="s">
        <v>85</v>
      </c>
      <c r="F5225" t="s">
        <v>91</v>
      </c>
      <c r="G5225" t="s">
        <v>21</v>
      </c>
      <c r="H5225" t="s">
        <v>151</v>
      </c>
      <c r="I5225" s="1">
        <v>45832</v>
      </c>
      <c r="J5225">
        <v>637</v>
      </c>
      <c r="K5225">
        <v>61</v>
      </c>
      <c r="L5225">
        <v>49</v>
      </c>
      <c r="M5225" t="s">
        <v>142</v>
      </c>
      <c r="N5225" t="s">
        <v>13</v>
      </c>
      <c r="O5225" t="s">
        <v>18</v>
      </c>
      <c r="P5225">
        <v>6.0811000000000002</v>
      </c>
      <c r="Q5225">
        <v>297.97390000000001</v>
      </c>
      <c r="R5225">
        <f>MONTH('COCOCART INDIA DATA'!$I5225)</f>
        <v>6</v>
      </c>
      <c r="S5225" t="str">
        <f>TEXT(Table2[[#This Row],[Date]],"mmm")</f>
        <v>Jun</v>
      </c>
      <c r="T5225">
        <f>DAY(Table2[[#This Row],[Date]])</f>
        <v>24</v>
      </c>
      <c r="U5225" t="str">
        <f>TEXT(Table2[[#This Row],[Date]],"ddd")</f>
        <v>Tue</v>
      </c>
    </row>
    <row r="5226" spans="1:21" x14ac:dyDescent="0.25">
      <c r="A5226" s="9">
        <v>2400045233</v>
      </c>
      <c r="B5226" t="s">
        <v>56</v>
      </c>
      <c r="C5226" t="s">
        <v>75</v>
      </c>
      <c r="D5226" t="s">
        <v>82</v>
      </c>
      <c r="E5226" t="s">
        <v>85</v>
      </c>
      <c r="F5226" t="s">
        <v>90</v>
      </c>
      <c r="G5226" t="s">
        <v>36</v>
      </c>
      <c r="H5226" t="s">
        <v>151</v>
      </c>
      <c r="I5226" s="1">
        <v>45832</v>
      </c>
      <c r="J5226">
        <v>10696</v>
      </c>
      <c r="K5226">
        <v>47</v>
      </c>
      <c r="L5226">
        <v>823</v>
      </c>
      <c r="M5226" t="s">
        <v>143</v>
      </c>
      <c r="N5226" t="s">
        <v>13</v>
      </c>
      <c r="O5226" t="s">
        <v>14</v>
      </c>
      <c r="P5226">
        <v>2.2656000000000001</v>
      </c>
      <c r="Q5226">
        <v>1864.5888</v>
      </c>
      <c r="R5226">
        <f>MONTH('COCOCART INDIA DATA'!$I5226)</f>
        <v>6</v>
      </c>
      <c r="S5226" t="str">
        <f>TEXT(Table2[[#This Row],[Date]],"mmm")</f>
        <v>Jun</v>
      </c>
      <c r="T5226">
        <f>DAY(Table2[[#This Row],[Date]])</f>
        <v>24</v>
      </c>
      <c r="U5226" t="str">
        <f>TEXT(Table2[[#This Row],[Date]],"ddd")</f>
        <v>Tue</v>
      </c>
    </row>
    <row r="5227" spans="1:21" x14ac:dyDescent="0.25">
      <c r="A5227" s="9">
        <v>2400045234</v>
      </c>
      <c r="B5227" t="s">
        <v>42</v>
      </c>
      <c r="C5227" t="s">
        <v>75</v>
      </c>
      <c r="D5227" t="s">
        <v>83</v>
      </c>
      <c r="E5227" t="s">
        <v>85</v>
      </c>
      <c r="F5227" t="s">
        <v>91</v>
      </c>
      <c r="G5227" t="s">
        <v>28</v>
      </c>
      <c r="H5227" t="s">
        <v>151</v>
      </c>
      <c r="I5227" s="1">
        <v>45832</v>
      </c>
      <c r="J5227">
        <v>8701</v>
      </c>
      <c r="K5227">
        <v>12</v>
      </c>
      <c r="L5227">
        <v>349</v>
      </c>
      <c r="M5227" t="s">
        <v>41</v>
      </c>
      <c r="N5227" t="s">
        <v>17</v>
      </c>
      <c r="O5227" t="s">
        <v>18</v>
      </c>
      <c r="P5227">
        <v>1.7625</v>
      </c>
      <c r="Q5227">
        <v>615.11249999999995</v>
      </c>
      <c r="R5227">
        <f>MONTH('COCOCART INDIA DATA'!$I5227)</f>
        <v>6</v>
      </c>
      <c r="S5227" t="str">
        <f>TEXT(Table2[[#This Row],[Date]],"mmm")</f>
        <v>Jun</v>
      </c>
      <c r="T5227">
        <f>DAY(Table2[[#This Row],[Date]])</f>
        <v>24</v>
      </c>
      <c r="U5227" t="str">
        <f>TEXT(Table2[[#This Row],[Date]],"ddd")</f>
        <v>Tue</v>
      </c>
    </row>
    <row r="5228" spans="1:21" x14ac:dyDescent="0.25">
      <c r="A5228" s="9">
        <v>2400045235</v>
      </c>
      <c r="B5228" t="s">
        <v>24</v>
      </c>
      <c r="C5228" t="s">
        <v>75</v>
      </c>
      <c r="D5228" t="s">
        <v>82</v>
      </c>
      <c r="E5228" t="s">
        <v>84</v>
      </c>
      <c r="F5228" t="s">
        <v>89</v>
      </c>
      <c r="G5228" t="s">
        <v>39</v>
      </c>
      <c r="H5228" t="s">
        <v>153</v>
      </c>
      <c r="I5228" s="1">
        <v>45832</v>
      </c>
      <c r="J5228">
        <v>2590</v>
      </c>
      <c r="K5228">
        <v>120</v>
      </c>
      <c r="L5228">
        <v>162</v>
      </c>
      <c r="M5228" t="s">
        <v>92</v>
      </c>
      <c r="N5228" t="s">
        <v>40</v>
      </c>
      <c r="O5228" t="s">
        <v>14</v>
      </c>
      <c r="P5228">
        <v>2.8195000000000001</v>
      </c>
      <c r="Q5228">
        <v>456.75900000000001</v>
      </c>
      <c r="R5228">
        <f>MONTH('COCOCART INDIA DATA'!$I5228)</f>
        <v>6</v>
      </c>
      <c r="S5228" t="str">
        <f>TEXT(Table2[[#This Row],[Date]],"mmm")</f>
        <v>Jun</v>
      </c>
      <c r="T5228">
        <f>DAY(Table2[[#This Row],[Date]])</f>
        <v>24</v>
      </c>
      <c r="U5228" t="str">
        <f>TEXT(Table2[[#This Row],[Date]],"ddd")</f>
        <v>Tue</v>
      </c>
    </row>
    <row r="5229" spans="1:21" x14ac:dyDescent="0.25">
      <c r="A5229" s="9">
        <v>2400045236</v>
      </c>
      <c r="B5229" t="s">
        <v>60</v>
      </c>
      <c r="C5229" t="s">
        <v>75</v>
      </c>
      <c r="D5229" t="s">
        <v>83</v>
      </c>
      <c r="E5229" t="s">
        <v>84</v>
      </c>
      <c r="F5229" t="s">
        <v>89</v>
      </c>
      <c r="G5229" t="s">
        <v>41</v>
      </c>
      <c r="H5229" t="s">
        <v>153</v>
      </c>
      <c r="I5229" s="1">
        <v>45832</v>
      </c>
      <c r="J5229">
        <v>10850</v>
      </c>
      <c r="K5229">
        <v>226</v>
      </c>
      <c r="L5229">
        <v>402</v>
      </c>
      <c r="M5229" t="s">
        <v>93</v>
      </c>
      <c r="N5229" t="s">
        <v>40</v>
      </c>
      <c r="O5229" t="s">
        <v>14</v>
      </c>
      <c r="P5229">
        <v>6.3415999999999997</v>
      </c>
      <c r="Q5229">
        <v>2549.3231999999998</v>
      </c>
      <c r="R5229">
        <f>MONTH('COCOCART INDIA DATA'!$I5229)</f>
        <v>6</v>
      </c>
      <c r="S5229" t="str">
        <f>TEXT(Table2[[#This Row],[Date]],"mmm")</f>
        <v>Jun</v>
      </c>
      <c r="T5229">
        <f>DAY(Table2[[#This Row],[Date]])</f>
        <v>24</v>
      </c>
      <c r="U5229" t="str">
        <f>TEXT(Table2[[#This Row],[Date]],"ddd")</f>
        <v>Tue</v>
      </c>
    </row>
    <row r="5230" spans="1:21" x14ac:dyDescent="0.25">
      <c r="A5230" s="9">
        <v>2400045237</v>
      </c>
      <c r="B5230" t="s">
        <v>60</v>
      </c>
      <c r="C5230" t="s">
        <v>75</v>
      </c>
      <c r="D5230" t="s">
        <v>82</v>
      </c>
      <c r="E5230" t="s">
        <v>85</v>
      </c>
      <c r="F5230" t="s">
        <v>90</v>
      </c>
      <c r="G5230" t="s">
        <v>48</v>
      </c>
      <c r="H5230" t="s">
        <v>153</v>
      </c>
      <c r="I5230" s="1">
        <v>45832</v>
      </c>
      <c r="J5230">
        <v>2870</v>
      </c>
      <c r="K5230">
        <v>290</v>
      </c>
      <c r="L5230">
        <v>152</v>
      </c>
      <c r="M5230" t="s">
        <v>94</v>
      </c>
      <c r="N5230" t="s">
        <v>40</v>
      </c>
      <c r="O5230" t="s">
        <v>18</v>
      </c>
      <c r="P5230">
        <v>11.4688</v>
      </c>
      <c r="Q5230">
        <v>1743.2575999999999</v>
      </c>
      <c r="R5230">
        <f>MONTH('COCOCART INDIA DATA'!$I5230)</f>
        <v>6</v>
      </c>
      <c r="S5230" t="str">
        <f>TEXT(Table2[[#This Row],[Date]],"mmm")</f>
        <v>Jun</v>
      </c>
      <c r="T5230">
        <f>DAY(Table2[[#This Row],[Date]])</f>
        <v>24</v>
      </c>
      <c r="U5230" t="str">
        <f>TEXT(Table2[[#This Row],[Date]],"ddd")</f>
        <v>Tue</v>
      </c>
    </row>
    <row r="5231" spans="1:21" x14ac:dyDescent="0.25">
      <c r="A5231" s="9">
        <v>2400045238</v>
      </c>
      <c r="B5231" t="s">
        <v>19</v>
      </c>
      <c r="C5231" t="s">
        <v>75</v>
      </c>
      <c r="D5231" t="s">
        <v>82</v>
      </c>
      <c r="E5231" t="s">
        <v>85</v>
      </c>
      <c r="F5231" t="s">
        <v>91</v>
      </c>
      <c r="G5231" t="s">
        <v>46</v>
      </c>
      <c r="H5231" t="s">
        <v>153</v>
      </c>
      <c r="I5231" s="1">
        <v>45832</v>
      </c>
      <c r="J5231">
        <v>13650</v>
      </c>
      <c r="K5231">
        <v>256</v>
      </c>
      <c r="L5231">
        <v>719</v>
      </c>
      <c r="M5231" t="s">
        <v>95</v>
      </c>
      <c r="N5231" t="s">
        <v>40</v>
      </c>
      <c r="O5231" t="s">
        <v>18</v>
      </c>
      <c r="P5231">
        <v>4.7065000000000001</v>
      </c>
      <c r="Q5231">
        <v>3383.9735000000001</v>
      </c>
      <c r="R5231">
        <f>MONTH('COCOCART INDIA DATA'!$I5231)</f>
        <v>6</v>
      </c>
      <c r="S5231" t="str">
        <f>TEXT(Table2[[#This Row],[Date]],"mmm")</f>
        <v>Jun</v>
      </c>
      <c r="T5231">
        <f>DAY(Table2[[#This Row],[Date]])</f>
        <v>24</v>
      </c>
      <c r="U5231" t="str">
        <f>TEXT(Table2[[#This Row],[Date]],"ddd")</f>
        <v>Tue</v>
      </c>
    </row>
    <row r="5232" spans="1:21" x14ac:dyDescent="0.25">
      <c r="A5232" s="9">
        <v>2400045239</v>
      </c>
      <c r="B5232" t="s">
        <v>24</v>
      </c>
      <c r="C5232" t="s">
        <v>75</v>
      </c>
      <c r="D5232" t="s">
        <v>82</v>
      </c>
      <c r="E5232" t="s">
        <v>85</v>
      </c>
      <c r="F5232" t="s">
        <v>90</v>
      </c>
      <c r="G5232" t="s">
        <v>41</v>
      </c>
      <c r="H5232" t="s">
        <v>153</v>
      </c>
      <c r="I5232" s="1">
        <v>45832</v>
      </c>
      <c r="J5232">
        <v>12425</v>
      </c>
      <c r="K5232">
        <v>230</v>
      </c>
      <c r="L5232">
        <v>429</v>
      </c>
      <c r="M5232" t="s">
        <v>37</v>
      </c>
      <c r="N5232" t="s">
        <v>40</v>
      </c>
      <c r="O5232" t="s">
        <v>14</v>
      </c>
      <c r="P5232">
        <v>6.3415999999999997</v>
      </c>
      <c r="Q5232">
        <v>2720.5463999999997</v>
      </c>
      <c r="R5232">
        <f>MONTH('COCOCART INDIA DATA'!$I5232)</f>
        <v>6</v>
      </c>
      <c r="S5232" t="str">
        <f>TEXT(Table2[[#This Row],[Date]],"mmm")</f>
        <v>Jun</v>
      </c>
      <c r="T5232">
        <f>DAY(Table2[[#This Row],[Date]])</f>
        <v>24</v>
      </c>
      <c r="U5232" t="str">
        <f>TEXT(Table2[[#This Row],[Date]],"ddd")</f>
        <v>Tue</v>
      </c>
    </row>
    <row r="5233" spans="1:21" x14ac:dyDescent="0.25">
      <c r="A5233" s="9">
        <v>2400045240</v>
      </c>
      <c r="B5233" t="s">
        <v>47</v>
      </c>
      <c r="C5233" t="s">
        <v>75</v>
      </c>
      <c r="D5233" t="s">
        <v>83</v>
      </c>
      <c r="E5233" t="s">
        <v>85</v>
      </c>
      <c r="F5233" t="s">
        <v>91</v>
      </c>
      <c r="G5233" t="s">
        <v>32</v>
      </c>
      <c r="H5233" t="s">
        <v>153</v>
      </c>
      <c r="I5233" s="1">
        <v>45832</v>
      </c>
      <c r="J5233">
        <v>2114</v>
      </c>
      <c r="K5233">
        <v>80</v>
      </c>
      <c r="L5233">
        <v>89</v>
      </c>
      <c r="M5233" t="s">
        <v>96</v>
      </c>
      <c r="N5233" t="s">
        <v>13</v>
      </c>
      <c r="O5233" t="s">
        <v>14</v>
      </c>
      <c r="P5233">
        <v>1.8652</v>
      </c>
      <c r="Q5233">
        <v>166.00280000000001</v>
      </c>
      <c r="R5233">
        <f>MONTH('COCOCART INDIA DATA'!$I5233)</f>
        <v>6</v>
      </c>
      <c r="S5233" t="str">
        <f>TEXT(Table2[[#This Row],[Date]],"mmm")</f>
        <v>Jun</v>
      </c>
      <c r="T5233">
        <f>DAY(Table2[[#This Row],[Date]])</f>
        <v>24</v>
      </c>
      <c r="U5233" t="str">
        <f>TEXT(Table2[[#This Row],[Date]],"ddd")</f>
        <v>Tue</v>
      </c>
    </row>
    <row r="5234" spans="1:21" x14ac:dyDescent="0.25">
      <c r="A5234" s="9">
        <v>2400045241</v>
      </c>
      <c r="B5234" t="s">
        <v>62</v>
      </c>
      <c r="C5234" t="s">
        <v>75</v>
      </c>
      <c r="D5234" t="s">
        <v>83</v>
      </c>
      <c r="E5234" t="s">
        <v>84</v>
      </c>
      <c r="F5234" t="s">
        <v>88</v>
      </c>
      <c r="G5234" t="s">
        <v>28</v>
      </c>
      <c r="H5234" t="s">
        <v>153</v>
      </c>
      <c r="I5234" s="1">
        <v>45833</v>
      </c>
      <c r="J5234">
        <v>3290</v>
      </c>
      <c r="K5234">
        <v>16</v>
      </c>
      <c r="L5234">
        <v>118</v>
      </c>
      <c r="M5234" t="s">
        <v>97</v>
      </c>
      <c r="N5234" t="s">
        <v>17</v>
      </c>
      <c r="O5234" t="s">
        <v>18</v>
      </c>
      <c r="P5234">
        <v>1.7625</v>
      </c>
      <c r="Q5234">
        <v>207.97499999999999</v>
      </c>
      <c r="R5234">
        <f>MONTH('COCOCART INDIA DATA'!$I5234)</f>
        <v>6</v>
      </c>
      <c r="S5234" t="str">
        <f>TEXT(Table2[[#This Row],[Date]],"mmm")</f>
        <v>Jun</v>
      </c>
      <c r="T5234">
        <f>DAY(Table2[[#This Row],[Date]])</f>
        <v>25</v>
      </c>
      <c r="U5234" t="str">
        <f>TEXT(Table2[[#This Row],[Date]],"ddd")</f>
        <v>Wed</v>
      </c>
    </row>
    <row r="5235" spans="1:21" x14ac:dyDescent="0.25">
      <c r="A5235" s="9">
        <v>2400045242</v>
      </c>
      <c r="B5235" t="s">
        <v>57</v>
      </c>
      <c r="C5235" t="s">
        <v>75</v>
      </c>
      <c r="D5235" t="s">
        <v>83</v>
      </c>
      <c r="E5235" t="s">
        <v>84</v>
      </c>
      <c r="F5235" t="s">
        <v>89</v>
      </c>
      <c r="G5235" t="s">
        <v>36</v>
      </c>
      <c r="H5235" t="s">
        <v>152</v>
      </c>
      <c r="I5235" s="1">
        <v>45833</v>
      </c>
      <c r="J5235">
        <v>1463</v>
      </c>
      <c r="K5235">
        <v>51</v>
      </c>
      <c r="L5235">
        <v>77</v>
      </c>
      <c r="M5235" t="s">
        <v>98</v>
      </c>
      <c r="N5235" t="s">
        <v>13</v>
      </c>
      <c r="O5235" t="s">
        <v>14</v>
      </c>
      <c r="P5235">
        <v>2.2656000000000001</v>
      </c>
      <c r="Q5235">
        <v>174.4512</v>
      </c>
      <c r="R5235">
        <f>MONTH('COCOCART INDIA DATA'!$I5235)</f>
        <v>6</v>
      </c>
      <c r="S5235" t="str">
        <f>TEXT(Table2[[#This Row],[Date]],"mmm")</f>
        <v>Jun</v>
      </c>
      <c r="T5235">
        <f>DAY(Table2[[#This Row],[Date]])</f>
        <v>25</v>
      </c>
      <c r="U5235" t="str">
        <f>TEXT(Table2[[#This Row],[Date]],"ddd")</f>
        <v>Wed</v>
      </c>
    </row>
    <row r="5236" spans="1:21" x14ac:dyDescent="0.25">
      <c r="A5236" s="9">
        <v>2400045243</v>
      </c>
      <c r="B5236" t="s">
        <v>34</v>
      </c>
      <c r="C5236" t="s">
        <v>75</v>
      </c>
      <c r="D5236" t="s">
        <v>83</v>
      </c>
      <c r="E5236" t="s">
        <v>85</v>
      </c>
      <c r="F5236" t="s">
        <v>90</v>
      </c>
      <c r="G5236" t="s">
        <v>43</v>
      </c>
      <c r="H5236" t="s">
        <v>152</v>
      </c>
      <c r="I5236" s="1">
        <v>45833</v>
      </c>
      <c r="J5236">
        <v>9436</v>
      </c>
      <c r="K5236">
        <v>64</v>
      </c>
      <c r="L5236">
        <v>350</v>
      </c>
      <c r="M5236" t="s">
        <v>99</v>
      </c>
      <c r="N5236" t="s">
        <v>40</v>
      </c>
      <c r="O5236" t="s">
        <v>14</v>
      </c>
      <c r="P5236">
        <v>9.2086000000000006</v>
      </c>
      <c r="Q5236">
        <v>3223.01</v>
      </c>
      <c r="R5236">
        <f>MONTH('COCOCART INDIA DATA'!$I5236)</f>
        <v>6</v>
      </c>
      <c r="S5236" t="str">
        <f>TEXT(Table2[[#This Row],[Date]],"mmm")</f>
        <v>Jun</v>
      </c>
      <c r="T5236">
        <f>DAY(Table2[[#This Row],[Date]])</f>
        <v>25</v>
      </c>
      <c r="U5236" t="str">
        <f>TEXT(Table2[[#This Row],[Date]],"ddd")</f>
        <v>Wed</v>
      </c>
    </row>
    <row r="5237" spans="1:21" x14ac:dyDescent="0.25">
      <c r="A5237" s="9">
        <v>2400045244</v>
      </c>
      <c r="B5237" t="s">
        <v>55</v>
      </c>
      <c r="C5237" t="s">
        <v>75</v>
      </c>
      <c r="D5237" t="s">
        <v>83</v>
      </c>
      <c r="E5237" t="s">
        <v>85</v>
      </c>
      <c r="F5237" t="s">
        <v>91</v>
      </c>
      <c r="G5237" t="s">
        <v>23</v>
      </c>
      <c r="H5237" t="s">
        <v>152</v>
      </c>
      <c r="I5237" s="1">
        <v>45833</v>
      </c>
      <c r="J5237">
        <v>8162</v>
      </c>
      <c r="K5237">
        <v>69</v>
      </c>
      <c r="L5237">
        <v>327</v>
      </c>
      <c r="M5237" t="s">
        <v>100</v>
      </c>
      <c r="N5237" t="s">
        <v>17</v>
      </c>
      <c r="O5237" t="s">
        <v>18</v>
      </c>
      <c r="P5237">
        <v>7.8910999999999998</v>
      </c>
      <c r="Q5237">
        <v>2580.3896999999997</v>
      </c>
      <c r="R5237">
        <f>MONTH('COCOCART INDIA DATA'!$I5237)</f>
        <v>6</v>
      </c>
      <c r="S5237" t="str">
        <f>TEXT(Table2[[#This Row],[Date]],"mmm")</f>
        <v>Jun</v>
      </c>
      <c r="T5237">
        <f>DAY(Table2[[#This Row],[Date]])</f>
        <v>25</v>
      </c>
      <c r="U5237" t="str">
        <f>TEXT(Table2[[#This Row],[Date]],"ddd")</f>
        <v>Wed</v>
      </c>
    </row>
    <row r="5238" spans="1:21" x14ac:dyDescent="0.25">
      <c r="A5238" s="9">
        <v>2400045245</v>
      </c>
      <c r="B5238" t="s">
        <v>24</v>
      </c>
      <c r="C5238" t="s">
        <v>75</v>
      </c>
      <c r="D5238" t="s">
        <v>83</v>
      </c>
      <c r="E5238" t="s">
        <v>85</v>
      </c>
      <c r="F5238" t="s">
        <v>90</v>
      </c>
      <c r="G5238" t="s">
        <v>30</v>
      </c>
      <c r="H5238" t="s">
        <v>146</v>
      </c>
      <c r="I5238" s="1">
        <v>45833</v>
      </c>
      <c r="J5238">
        <v>9310</v>
      </c>
      <c r="K5238">
        <v>351</v>
      </c>
      <c r="L5238">
        <v>333</v>
      </c>
      <c r="M5238" t="s">
        <v>101</v>
      </c>
      <c r="N5238" t="s">
        <v>13</v>
      </c>
      <c r="O5238" t="s">
        <v>18</v>
      </c>
      <c r="P5238">
        <v>0.89900000000000002</v>
      </c>
      <c r="Q5238">
        <v>299.36700000000002</v>
      </c>
      <c r="R5238">
        <f>MONTH('COCOCART INDIA DATA'!$I5238)</f>
        <v>6</v>
      </c>
      <c r="S5238" t="str">
        <f>TEXT(Table2[[#This Row],[Date]],"mmm")</f>
        <v>Jun</v>
      </c>
      <c r="T5238">
        <f>DAY(Table2[[#This Row],[Date]])</f>
        <v>25</v>
      </c>
      <c r="U5238" t="str">
        <f>TEXT(Table2[[#This Row],[Date]],"ddd")</f>
        <v>Wed</v>
      </c>
    </row>
    <row r="5239" spans="1:21" x14ac:dyDescent="0.25">
      <c r="A5239" s="9">
        <v>2400045246</v>
      </c>
      <c r="B5239" t="s">
        <v>29</v>
      </c>
      <c r="C5239" t="s">
        <v>76</v>
      </c>
      <c r="D5239" t="s">
        <v>83</v>
      </c>
      <c r="E5239" t="s">
        <v>85</v>
      </c>
      <c r="F5239" t="s">
        <v>91</v>
      </c>
      <c r="G5239" t="s">
        <v>12</v>
      </c>
      <c r="H5239" t="s">
        <v>147</v>
      </c>
      <c r="I5239" s="1">
        <v>45833</v>
      </c>
      <c r="J5239">
        <v>8155</v>
      </c>
      <c r="K5239">
        <v>17</v>
      </c>
      <c r="L5239">
        <v>389</v>
      </c>
      <c r="M5239" t="s">
        <v>102</v>
      </c>
      <c r="N5239" t="s">
        <v>13</v>
      </c>
      <c r="O5239" t="s">
        <v>14</v>
      </c>
      <c r="P5239">
        <v>6.0983000000000001</v>
      </c>
      <c r="Q5239">
        <v>2372.2386999999999</v>
      </c>
      <c r="R5239">
        <f>MONTH('COCOCART INDIA DATA'!$I5239)</f>
        <v>6</v>
      </c>
      <c r="S5239" t="str">
        <f>TEXT(Table2[[#This Row],[Date]],"mmm")</f>
        <v>Jun</v>
      </c>
      <c r="T5239">
        <f>DAY(Table2[[#This Row],[Date]])</f>
        <v>25</v>
      </c>
      <c r="U5239" t="str">
        <f>TEXT(Table2[[#This Row],[Date]],"ddd")</f>
        <v>Wed</v>
      </c>
    </row>
    <row r="5240" spans="1:21" x14ac:dyDescent="0.25">
      <c r="A5240" s="9">
        <v>2400045247</v>
      </c>
      <c r="B5240" t="s">
        <v>24</v>
      </c>
      <c r="C5240" t="s">
        <v>77</v>
      </c>
      <c r="D5240" t="s">
        <v>83</v>
      </c>
      <c r="E5240" t="s">
        <v>84</v>
      </c>
      <c r="F5240" t="s">
        <v>89</v>
      </c>
      <c r="G5240" t="s">
        <v>54</v>
      </c>
      <c r="H5240" t="s">
        <v>148</v>
      </c>
      <c r="I5240" s="1">
        <v>45833</v>
      </c>
      <c r="J5240">
        <v>7588</v>
      </c>
      <c r="K5240">
        <v>68</v>
      </c>
      <c r="L5240">
        <v>330</v>
      </c>
      <c r="M5240" t="s">
        <v>103</v>
      </c>
      <c r="N5240" t="s">
        <v>13</v>
      </c>
      <c r="O5240" t="s">
        <v>14</v>
      </c>
      <c r="P5240">
        <v>13.3485</v>
      </c>
      <c r="Q5240">
        <v>4405.0050000000001</v>
      </c>
      <c r="R5240">
        <f>MONTH('COCOCART INDIA DATA'!$I5240)</f>
        <v>6</v>
      </c>
      <c r="S5240" t="str">
        <f>TEXT(Table2[[#This Row],[Date]],"mmm")</f>
        <v>Jun</v>
      </c>
      <c r="T5240">
        <f>DAY(Table2[[#This Row],[Date]])</f>
        <v>25</v>
      </c>
      <c r="U5240" t="str">
        <f>TEXT(Table2[[#This Row],[Date]],"ddd")</f>
        <v>Wed</v>
      </c>
    </row>
    <row r="5241" spans="1:21" x14ac:dyDescent="0.25">
      <c r="A5241" s="9">
        <v>2400045248</v>
      </c>
      <c r="B5241" t="s">
        <v>31</v>
      </c>
      <c r="C5241" t="s">
        <v>78</v>
      </c>
      <c r="D5241" t="s">
        <v>83</v>
      </c>
      <c r="E5241" t="s">
        <v>84</v>
      </c>
      <c r="F5241" t="s">
        <v>89</v>
      </c>
      <c r="G5241" t="s">
        <v>39</v>
      </c>
      <c r="H5241" t="s">
        <v>149</v>
      </c>
      <c r="I5241" s="1">
        <v>45833</v>
      </c>
      <c r="J5241">
        <v>4879</v>
      </c>
      <c r="K5241">
        <v>50</v>
      </c>
      <c r="L5241">
        <v>244</v>
      </c>
      <c r="M5241" t="s">
        <v>59</v>
      </c>
      <c r="N5241" t="s">
        <v>40</v>
      </c>
      <c r="O5241" t="s">
        <v>14</v>
      </c>
      <c r="P5241">
        <v>2.8195000000000001</v>
      </c>
      <c r="Q5241">
        <v>687.95800000000008</v>
      </c>
      <c r="R5241">
        <f>MONTH('COCOCART INDIA DATA'!$I5241)</f>
        <v>6</v>
      </c>
      <c r="S5241" t="str">
        <f>TEXT(Table2[[#This Row],[Date]],"mmm")</f>
        <v>Jun</v>
      </c>
      <c r="T5241">
        <f>DAY(Table2[[#This Row],[Date]])</f>
        <v>25</v>
      </c>
      <c r="U5241" t="str">
        <f>TEXT(Table2[[#This Row],[Date]],"ddd")</f>
        <v>Wed</v>
      </c>
    </row>
    <row r="5242" spans="1:21" x14ac:dyDescent="0.25">
      <c r="A5242" s="9">
        <v>2400045249</v>
      </c>
      <c r="B5242" t="s">
        <v>51</v>
      </c>
      <c r="C5242" t="s">
        <v>78</v>
      </c>
      <c r="D5242" t="s">
        <v>83</v>
      </c>
      <c r="E5242" t="s">
        <v>85</v>
      </c>
      <c r="F5242" t="s">
        <v>90</v>
      </c>
      <c r="G5242" t="s">
        <v>12</v>
      </c>
      <c r="H5242" t="s">
        <v>150</v>
      </c>
      <c r="I5242" s="1">
        <v>45833</v>
      </c>
      <c r="J5242">
        <v>602</v>
      </c>
      <c r="K5242">
        <v>118</v>
      </c>
      <c r="L5242">
        <v>28</v>
      </c>
      <c r="M5242" t="s">
        <v>104</v>
      </c>
      <c r="N5242" t="s">
        <v>13</v>
      </c>
      <c r="O5242" t="s">
        <v>14</v>
      </c>
      <c r="P5242">
        <v>6.0983000000000001</v>
      </c>
      <c r="Q5242">
        <v>170.75239999999999</v>
      </c>
      <c r="R5242">
        <f>MONTH('COCOCART INDIA DATA'!$I5242)</f>
        <v>6</v>
      </c>
      <c r="S5242" t="str">
        <f>TEXT(Table2[[#This Row],[Date]],"mmm")</f>
        <v>Jun</v>
      </c>
      <c r="T5242">
        <f>DAY(Table2[[#This Row],[Date]])</f>
        <v>25</v>
      </c>
      <c r="U5242" t="str">
        <f>TEXT(Table2[[#This Row],[Date]],"ddd")</f>
        <v>Wed</v>
      </c>
    </row>
    <row r="5243" spans="1:21" x14ac:dyDescent="0.25">
      <c r="A5243" s="9">
        <v>2400045250</v>
      </c>
      <c r="B5243" t="s">
        <v>35</v>
      </c>
      <c r="C5243" t="s">
        <v>79</v>
      </c>
      <c r="D5243" t="s">
        <v>83</v>
      </c>
      <c r="E5243" t="s">
        <v>85</v>
      </c>
      <c r="F5243" t="s">
        <v>91</v>
      </c>
      <c r="G5243" t="s">
        <v>52</v>
      </c>
      <c r="H5243" t="s">
        <v>151</v>
      </c>
      <c r="I5243" s="1">
        <v>45833</v>
      </c>
      <c r="J5243">
        <v>2037</v>
      </c>
      <c r="K5243">
        <v>61</v>
      </c>
      <c r="L5243">
        <v>136</v>
      </c>
      <c r="M5243" t="s">
        <v>105</v>
      </c>
      <c r="N5243" t="s">
        <v>40</v>
      </c>
      <c r="O5243" t="s">
        <v>14</v>
      </c>
      <c r="P5243">
        <v>2.8</v>
      </c>
      <c r="Q5243">
        <v>380.79999999999995</v>
      </c>
      <c r="R5243">
        <f>MONTH('COCOCART INDIA DATA'!$I5243)</f>
        <v>6</v>
      </c>
      <c r="S5243" t="str">
        <f>TEXT(Table2[[#This Row],[Date]],"mmm")</f>
        <v>Jun</v>
      </c>
      <c r="T5243">
        <f>DAY(Table2[[#This Row],[Date]])</f>
        <v>25</v>
      </c>
      <c r="U5243" t="str">
        <f>TEXT(Table2[[#This Row],[Date]],"ddd")</f>
        <v>Wed</v>
      </c>
    </row>
    <row r="5244" spans="1:21" x14ac:dyDescent="0.25">
      <c r="A5244" s="9">
        <v>2400045251</v>
      </c>
      <c r="B5244" t="s">
        <v>47</v>
      </c>
      <c r="C5244" t="s">
        <v>80</v>
      </c>
      <c r="D5244" t="s">
        <v>83</v>
      </c>
      <c r="E5244" t="s">
        <v>85</v>
      </c>
      <c r="F5244" t="s">
        <v>90</v>
      </c>
      <c r="G5244" t="s">
        <v>32</v>
      </c>
      <c r="H5244" t="s">
        <v>152</v>
      </c>
      <c r="I5244" s="1">
        <v>45833</v>
      </c>
      <c r="J5244">
        <v>15400</v>
      </c>
      <c r="K5244">
        <v>387</v>
      </c>
      <c r="L5244">
        <v>497</v>
      </c>
      <c r="M5244" t="s">
        <v>106</v>
      </c>
      <c r="N5244" t="s">
        <v>13</v>
      </c>
      <c r="O5244" t="s">
        <v>14</v>
      </c>
      <c r="P5244">
        <v>1.8652</v>
      </c>
      <c r="Q5244">
        <v>927.00440000000003</v>
      </c>
      <c r="R5244">
        <f>MONTH('COCOCART INDIA DATA'!$I5244)</f>
        <v>6</v>
      </c>
      <c r="S5244" t="str">
        <f>TEXT(Table2[[#This Row],[Date]],"mmm")</f>
        <v>Jun</v>
      </c>
      <c r="T5244">
        <f>DAY(Table2[[#This Row],[Date]])</f>
        <v>25</v>
      </c>
      <c r="U5244" t="str">
        <f>TEXT(Table2[[#This Row],[Date]],"ddd")</f>
        <v>Wed</v>
      </c>
    </row>
    <row r="5245" spans="1:21" x14ac:dyDescent="0.25">
      <c r="A5245" s="9">
        <v>2400045252</v>
      </c>
      <c r="B5245" t="s">
        <v>24</v>
      </c>
      <c r="C5245" t="s">
        <v>79</v>
      </c>
      <c r="D5245" t="s">
        <v>83</v>
      </c>
      <c r="E5245" t="s">
        <v>85</v>
      </c>
      <c r="F5245" t="s">
        <v>91</v>
      </c>
      <c r="G5245" t="s">
        <v>25</v>
      </c>
      <c r="H5245" t="s">
        <v>153</v>
      </c>
      <c r="I5245" s="1">
        <v>45833</v>
      </c>
      <c r="J5245">
        <v>2961</v>
      </c>
      <c r="K5245">
        <v>12</v>
      </c>
      <c r="L5245">
        <v>175</v>
      </c>
      <c r="M5245" t="s">
        <v>107</v>
      </c>
      <c r="N5245" t="s">
        <v>13</v>
      </c>
      <c r="O5245" t="s">
        <v>18</v>
      </c>
      <c r="P5245">
        <v>0.69579999999999997</v>
      </c>
      <c r="Q5245">
        <v>121.765</v>
      </c>
      <c r="R5245">
        <f>MONTH('COCOCART INDIA DATA'!$I5245)</f>
        <v>6</v>
      </c>
      <c r="S5245" t="str">
        <f>TEXT(Table2[[#This Row],[Date]],"mmm")</f>
        <v>Jun</v>
      </c>
      <c r="T5245">
        <f>DAY(Table2[[#This Row],[Date]])</f>
        <v>25</v>
      </c>
      <c r="U5245" t="str">
        <f>TEXT(Table2[[#This Row],[Date]],"ddd")</f>
        <v>Wed</v>
      </c>
    </row>
    <row r="5246" spans="1:21" x14ac:dyDescent="0.25">
      <c r="A5246" s="9">
        <v>2400045253</v>
      </c>
      <c r="B5246" t="s">
        <v>11</v>
      </c>
      <c r="C5246" t="s">
        <v>79</v>
      </c>
      <c r="D5246" t="s">
        <v>83</v>
      </c>
      <c r="E5246" t="s">
        <v>84</v>
      </c>
      <c r="F5246" t="s">
        <v>88</v>
      </c>
      <c r="G5246" t="s">
        <v>28</v>
      </c>
      <c r="H5246" t="s">
        <v>154</v>
      </c>
      <c r="I5246" s="1">
        <v>45833</v>
      </c>
      <c r="J5246">
        <v>1225</v>
      </c>
      <c r="K5246">
        <v>29</v>
      </c>
      <c r="L5246">
        <v>41</v>
      </c>
      <c r="M5246" t="s">
        <v>108</v>
      </c>
      <c r="N5246" t="s">
        <v>17</v>
      </c>
      <c r="O5246" t="s">
        <v>18</v>
      </c>
      <c r="P5246">
        <v>1.7625</v>
      </c>
      <c r="Q5246">
        <v>72.262500000000003</v>
      </c>
      <c r="R5246">
        <f>MONTH('COCOCART INDIA DATA'!$I5246)</f>
        <v>6</v>
      </c>
      <c r="S5246" t="str">
        <f>TEXT(Table2[[#This Row],[Date]],"mmm")</f>
        <v>Jun</v>
      </c>
      <c r="T5246">
        <f>DAY(Table2[[#This Row],[Date]])</f>
        <v>25</v>
      </c>
      <c r="U5246" t="str">
        <f>TEXT(Table2[[#This Row],[Date]],"ddd")</f>
        <v>Wed</v>
      </c>
    </row>
    <row r="5247" spans="1:21" x14ac:dyDescent="0.25">
      <c r="A5247" s="9">
        <v>2400045254</v>
      </c>
      <c r="B5247" t="s">
        <v>11</v>
      </c>
      <c r="C5247" t="s">
        <v>80</v>
      </c>
      <c r="D5247" t="s">
        <v>83</v>
      </c>
      <c r="E5247" t="s">
        <v>84</v>
      </c>
      <c r="F5247" t="s">
        <v>89</v>
      </c>
      <c r="G5247" t="s">
        <v>36</v>
      </c>
      <c r="H5247" t="s">
        <v>155</v>
      </c>
      <c r="I5247" s="1">
        <v>45833</v>
      </c>
      <c r="J5247">
        <v>6930</v>
      </c>
      <c r="K5247">
        <v>254</v>
      </c>
      <c r="L5247">
        <v>330</v>
      </c>
      <c r="M5247" t="s">
        <v>109</v>
      </c>
      <c r="N5247" t="s">
        <v>13</v>
      </c>
      <c r="O5247" t="s">
        <v>14</v>
      </c>
      <c r="P5247">
        <v>2.2656000000000001</v>
      </c>
      <c r="Q5247">
        <v>747.64800000000002</v>
      </c>
      <c r="R5247">
        <f>MONTH('COCOCART INDIA DATA'!$I5247)</f>
        <v>6</v>
      </c>
      <c r="S5247" t="str">
        <f>TEXT(Table2[[#This Row],[Date]],"mmm")</f>
        <v>Jun</v>
      </c>
      <c r="T5247">
        <f>DAY(Table2[[#This Row],[Date]])</f>
        <v>25</v>
      </c>
      <c r="U5247" t="str">
        <f>TEXT(Table2[[#This Row],[Date]],"ddd")</f>
        <v>Wed</v>
      </c>
    </row>
    <row r="5248" spans="1:21" x14ac:dyDescent="0.25">
      <c r="A5248" s="9">
        <v>2400045255</v>
      </c>
      <c r="B5248" t="s">
        <v>50</v>
      </c>
      <c r="C5248" t="s">
        <v>79</v>
      </c>
      <c r="D5248" t="s">
        <v>83</v>
      </c>
      <c r="E5248" t="s">
        <v>85</v>
      </c>
      <c r="F5248" t="s">
        <v>90</v>
      </c>
      <c r="G5248" t="s">
        <v>41</v>
      </c>
      <c r="H5248" t="s">
        <v>156</v>
      </c>
      <c r="I5248" s="1">
        <v>45833</v>
      </c>
      <c r="J5248">
        <v>12684</v>
      </c>
      <c r="K5248">
        <v>297</v>
      </c>
      <c r="L5248">
        <v>453</v>
      </c>
      <c r="M5248" t="s">
        <v>110</v>
      </c>
      <c r="N5248" t="s">
        <v>40</v>
      </c>
      <c r="O5248" t="s">
        <v>14</v>
      </c>
      <c r="P5248">
        <v>6.3415999999999997</v>
      </c>
      <c r="Q5248">
        <v>2872.7447999999999</v>
      </c>
      <c r="R5248">
        <f>MONTH('COCOCART INDIA DATA'!$I5248)</f>
        <v>6</v>
      </c>
      <c r="S5248" t="str">
        <f>TEXT(Table2[[#This Row],[Date]],"mmm")</f>
        <v>Jun</v>
      </c>
      <c r="T5248">
        <f>DAY(Table2[[#This Row],[Date]])</f>
        <v>25</v>
      </c>
      <c r="U5248" t="str">
        <f>TEXT(Table2[[#This Row],[Date]],"ddd")</f>
        <v>Wed</v>
      </c>
    </row>
    <row r="5249" spans="1:21" x14ac:dyDescent="0.25">
      <c r="A5249" s="9">
        <v>2400045256</v>
      </c>
      <c r="B5249" t="s">
        <v>57</v>
      </c>
      <c r="C5249" t="s">
        <v>79</v>
      </c>
      <c r="D5249" t="s">
        <v>83</v>
      </c>
      <c r="E5249" t="s">
        <v>85</v>
      </c>
      <c r="F5249" t="s">
        <v>91</v>
      </c>
      <c r="G5249" t="s">
        <v>45</v>
      </c>
      <c r="H5249" t="s">
        <v>150</v>
      </c>
      <c r="I5249" s="1">
        <v>45833</v>
      </c>
      <c r="J5249">
        <v>8512</v>
      </c>
      <c r="K5249">
        <v>549</v>
      </c>
      <c r="L5249">
        <v>294</v>
      </c>
      <c r="M5249" t="s">
        <v>111</v>
      </c>
      <c r="N5249" t="s">
        <v>17</v>
      </c>
      <c r="O5249" t="s">
        <v>14</v>
      </c>
      <c r="P5249">
        <v>2.4773999999999998</v>
      </c>
      <c r="Q5249">
        <v>728.35559999999998</v>
      </c>
      <c r="R5249">
        <f>MONTH('COCOCART INDIA DATA'!$I5249)</f>
        <v>6</v>
      </c>
      <c r="S5249" t="str">
        <f>TEXT(Table2[[#This Row],[Date]],"mmm")</f>
        <v>Jun</v>
      </c>
      <c r="T5249">
        <f>DAY(Table2[[#This Row],[Date]])</f>
        <v>25</v>
      </c>
      <c r="U5249" t="str">
        <f>TEXT(Table2[[#This Row],[Date]],"ddd")</f>
        <v>Wed</v>
      </c>
    </row>
    <row r="5250" spans="1:21" x14ac:dyDescent="0.25">
      <c r="A5250" s="9">
        <v>2400045257</v>
      </c>
      <c r="B5250" t="s">
        <v>63</v>
      </c>
      <c r="C5250" t="s">
        <v>79</v>
      </c>
      <c r="D5250" t="s">
        <v>83</v>
      </c>
      <c r="E5250" t="s">
        <v>85</v>
      </c>
      <c r="F5250" t="s">
        <v>90</v>
      </c>
      <c r="G5250" t="s">
        <v>49</v>
      </c>
      <c r="H5250" t="s">
        <v>150</v>
      </c>
      <c r="I5250" s="1">
        <v>45833</v>
      </c>
      <c r="J5250">
        <v>9646</v>
      </c>
      <c r="K5250">
        <v>178</v>
      </c>
      <c r="L5250">
        <v>877</v>
      </c>
      <c r="M5250" t="s">
        <v>112</v>
      </c>
      <c r="N5250" t="s">
        <v>13</v>
      </c>
      <c r="O5250" t="s">
        <v>14</v>
      </c>
      <c r="P5250">
        <v>1.5934999999999999</v>
      </c>
      <c r="Q5250">
        <v>1397.4994999999999</v>
      </c>
      <c r="R5250">
        <f>MONTH('COCOCART INDIA DATA'!$I5250)</f>
        <v>6</v>
      </c>
      <c r="S5250" t="str">
        <f>TEXT(Table2[[#This Row],[Date]],"mmm")</f>
        <v>Jun</v>
      </c>
      <c r="T5250">
        <f>DAY(Table2[[#This Row],[Date]])</f>
        <v>25</v>
      </c>
      <c r="U5250" t="str">
        <f>TEXT(Table2[[#This Row],[Date]],"ddd")</f>
        <v>Wed</v>
      </c>
    </row>
    <row r="5251" spans="1:21" x14ac:dyDescent="0.25">
      <c r="A5251" s="9">
        <v>2400045258</v>
      </c>
      <c r="B5251" t="s">
        <v>50</v>
      </c>
      <c r="C5251" t="s">
        <v>79</v>
      </c>
      <c r="D5251" t="s">
        <v>83</v>
      </c>
      <c r="E5251" t="s">
        <v>85</v>
      </c>
      <c r="F5251" t="s">
        <v>91</v>
      </c>
      <c r="G5251" t="s">
        <v>53</v>
      </c>
      <c r="H5251" t="s">
        <v>150</v>
      </c>
      <c r="I5251" s="1">
        <v>45833</v>
      </c>
      <c r="J5251">
        <v>5586</v>
      </c>
      <c r="K5251">
        <v>76</v>
      </c>
      <c r="L5251">
        <v>430</v>
      </c>
      <c r="M5251" t="s">
        <v>113</v>
      </c>
      <c r="N5251" t="s">
        <v>40</v>
      </c>
      <c r="O5251" t="s">
        <v>18</v>
      </c>
      <c r="P5251">
        <v>8.2429000000000006</v>
      </c>
      <c r="Q5251">
        <v>3544.4470000000001</v>
      </c>
      <c r="R5251">
        <f>MONTH('COCOCART INDIA DATA'!$I5251)</f>
        <v>6</v>
      </c>
      <c r="S5251" t="str">
        <f>TEXT(Table2[[#This Row],[Date]],"mmm")</f>
        <v>Jun</v>
      </c>
      <c r="T5251">
        <f>DAY(Table2[[#This Row],[Date]])</f>
        <v>25</v>
      </c>
      <c r="U5251" t="str">
        <f>TEXT(Table2[[#This Row],[Date]],"ddd")</f>
        <v>Wed</v>
      </c>
    </row>
    <row r="5252" spans="1:21" x14ac:dyDescent="0.25">
      <c r="A5252" s="9">
        <v>2400045259</v>
      </c>
      <c r="B5252" t="s">
        <v>33</v>
      </c>
      <c r="C5252" t="s">
        <v>66</v>
      </c>
      <c r="D5252" t="s">
        <v>82</v>
      </c>
      <c r="E5252" t="s">
        <v>84</v>
      </c>
      <c r="F5252" t="s">
        <v>89</v>
      </c>
      <c r="G5252" t="s">
        <v>54</v>
      </c>
      <c r="H5252" t="s">
        <v>154</v>
      </c>
      <c r="I5252" s="1">
        <v>45833</v>
      </c>
      <c r="J5252">
        <v>3528</v>
      </c>
      <c r="K5252">
        <v>267</v>
      </c>
      <c r="L5252">
        <v>221</v>
      </c>
      <c r="M5252" t="s">
        <v>114</v>
      </c>
      <c r="N5252" t="s">
        <v>13</v>
      </c>
      <c r="O5252" t="s">
        <v>14</v>
      </c>
      <c r="P5252">
        <v>13.3485</v>
      </c>
      <c r="Q5252">
        <v>2950.0185000000001</v>
      </c>
      <c r="R5252">
        <f>MONTH('COCOCART INDIA DATA'!$I5252)</f>
        <v>6</v>
      </c>
      <c r="S5252" t="str">
        <f>TEXT(Table2[[#This Row],[Date]],"mmm")</f>
        <v>Jun</v>
      </c>
      <c r="T5252">
        <f>DAY(Table2[[#This Row],[Date]])</f>
        <v>25</v>
      </c>
      <c r="U5252" t="str">
        <f>TEXT(Table2[[#This Row],[Date]],"ddd")</f>
        <v>Wed</v>
      </c>
    </row>
    <row r="5253" spans="1:21" x14ac:dyDescent="0.25">
      <c r="A5253" s="9">
        <v>2400045260</v>
      </c>
      <c r="B5253" t="s">
        <v>15</v>
      </c>
      <c r="C5253" t="s">
        <v>66</v>
      </c>
      <c r="D5253" t="s">
        <v>83</v>
      </c>
      <c r="E5253" t="s">
        <v>84</v>
      </c>
      <c r="F5253" t="s">
        <v>89</v>
      </c>
      <c r="G5253" t="s">
        <v>16</v>
      </c>
      <c r="H5253" t="s">
        <v>154</v>
      </c>
      <c r="I5253" s="1">
        <v>45833</v>
      </c>
      <c r="J5253">
        <v>3143</v>
      </c>
      <c r="K5253">
        <v>109</v>
      </c>
      <c r="L5253">
        <v>225</v>
      </c>
      <c r="M5253" t="s">
        <v>115</v>
      </c>
      <c r="N5253" t="s">
        <v>17</v>
      </c>
      <c r="O5253" t="s">
        <v>18</v>
      </c>
      <c r="P5253">
        <v>0.24049999999999999</v>
      </c>
      <c r="Q5253">
        <v>54.112499999999997</v>
      </c>
      <c r="R5253">
        <f>MONTH('COCOCART INDIA DATA'!$I5253)</f>
        <v>6</v>
      </c>
      <c r="S5253" t="str">
        <f>TEXT(Table2[[#This Row],[Date]],"mmm")</f>
        <v>Jun</v>
      </c>
      <c r="T5253">
        <f>DAY(Table2[[#This Row],[Date]])</f>
        <v>25</v>
      </c>
      <c r="U5253" t="str">
        <f>TEXT(Table2[[#This Row],[Date]],"ddd")</f>
        <v>Wed</v>
      </c>
    </row>
    <row r="5254" spans="1:21" x14ac:dyDescent="0.25">
      <c r="A5254" s="9">
        <v>2400045261</v>
      </c>
      <c r="B5254" t="s">
        <v>29</v>
      </c>
      <c r="C5254" t="s">
        <v>66</v>
      </c>
      <c r="D5254" t="s">
        <v>82</v>
      </c>
      <c r="E5254" t="s">
        <v>85</v>
      </c>
      <c r="F5254" t="s">
        <v>90</v>
      </c>
      <c r="G5254" t="s">
        <v>30</v>
      </c>
      <c r="H5254" t="s">
        <v>154</v>
      </c>
      <c r="I5254" s="1">
        <v>45833</v>
      </c>
      <c r="J5254">
        <v>9135</v>
      </c>
      <c r="K5254">
        <v>194</v>
      </c>
      <c r="L5254">
        <v>398</v>
      </c>
      <c r="M5254" t="s">
        <v>116</v>
      </c>
      <c r="N5254" t="s">
        <v>13</v>
      </c>
      <c r="O5254" t="s">
        <v>18</v>
      </c>
      <c r="P5254">
        <v>0.89900000000000002</v>
      </c>
      <c r="Q5254">
        <v>357.80200000000002</v>
      </c>
      <c r="R5254">
        <f>MONTH('COCOCART INDIA DATA'!$I5254)</f>
        <v>6</v>
      </c>
      <c r="S5254" t="str">
        <f>TEXT(Table2[[#This Row],[Date]],"mmm")</f>
        <v>Jun</v>
      </c>
      <c r="T5254">
        <f>DAY(Table2[[#This Row],[Date]])</f>
        <v>25</v>
      </c>
      <c r="U5254" t="str">
        <f>TEXT(Table2[[#This Row],[Date]],"ddd")</f>
        <v>Wed</v>
      </c>
    </row>
    <row r="5255" spans="1:21" x14ac:dyDescent="0.25">
      <c r="A5255" s="9">
        <v>2400045262</v>
      </c>
      <c r="B5255" t="s">
        <v>61</v>
      </c>
      <c r="C5255" t="s">
        <v>66</v>
      </c>
      <c r="D5255" t="s">
        <v>83</v>
      </c>
      <c r="E5255" t="s">
        <v>85</v>
      </c>
      <c r="F5255" t="s">
        <v>91</v>
      </c>
      <c r="G5255" t="s">
        <v>21</v>
      </c>
      <c r="H5255" t="s">
        <v>154</v>
      </c>
      <c r="I5255" s="1">
        <v>45833</v>
      </c>
      <c r="J5255">
        <v>1218</v>
      </c>
      <c r="K5255">
        <v>315</v>
      </c>
      <c r="L5255">
        <v>153</v>
      </c>
      <c r="M5255" t="s">
        <v>117</v>
      </c>
      <c r="N5255" t="s">
        <v>13</v>
      </c>
      <c r="O5255" t="s">
        <v>18</v>
      </c>
      <c r="P5255">
        <v>6.0811000000000002</v>
      </c>
      <c r="Q5255">
        <v>930.40830000000005</v>
      </c>
      <c r="R5255">
        <f>MONTH('COCOCART INDIA DATA'!$I5255)</f>
        <v>6</v>
      </c>
      <c r="S5255" t="str">
        <f>TEXT(Table2[[#This Row],[Date]],"mmm")</f>
        <v>Jun</v>
      </c>
      <c r="T5255">
        <f>DAY(Table2[[#This Row],[Date]])</f>
        <v>25</v>
      </c>
      <c r="U5255" t="str">
        <f>TEXT(Table2[[#This Row],[Date]],"ddd")</f>
        <v>Wed</v>
      </c>
    </row>
    <row r="5256" spans="1:21" x14ac:dyDescent="0.25">
      <c r="A5256" s="9">
        <v>2400045263</v>
      </c>
      <c r="B5256" t="s">
        <v>61</v>
      </c>
      <c r="C5256" t="s">
        <v>66</v>
      </c>
      <c r="D5256" t="s">
        <v>83</v>
      </c>
      <c r="E5256" t="s">
        <v>85</v>
      </c>
      <c r="F5256" t="s">
        <v>90</v>
      </c>
      <c r="G5256" t="s">
        <v>23</v>
      </c>
      <c r="H5256" t="s">
        <v>154</v>
      </c>
      <c r="I5256" s="1">
        <v>45833</v>
      </c>
      <c r="J5256">
        <v>4760</v>
      </c>
      <c r="K5256">
        <v>138</v>
      </c>
      <c r="L5256">
        <v>145</v>
      </c>
      <c r="M5256" t="s">
        <v>118</v>
      </c>
      <c r="N5256" t="s">
        <v>17</v>
      </c>
      <c r="O5256" t="s">
        <v>18</v>
      </c>
      <c r="P5256">
        <v>7.8910999999999998</v>
      </c>
      <c r="Q5256">
        <v>1144.2094999999999</v>
      </c>
      <c r="R5256">
        <f>MONTH('COCOCART INDIA DATA'!$I5256)</f>
        <v>6</v>
      </c>
      <c r="S5256" t="str">
        <f>TEXT(Table2[[#This Row],[Date]],"mmm")</f>
        <v>Jun</v>
      </c>
      <c r="T5256">
        <f>DAY(Table2[[#This Row],[Date]])</f>
        <v>25</v>
      </c>
      <c r="U5256" t="str">
        <f>TEXT(Table2[[#This Row],[Date]],"ddd")</f>
        <v>Wed</v>
      </c>
    </row>
    <row r="5257" spans="1:21" x14ac:dyDescent="0.25">
      <c r="A5257" s="9">
        <v>2400045264</v>
      </c>
      <c r="B5257" t="s">
        <v>57</v>
      </c>
      <c r="C5257" t="s">
        <v>67</v>
      </c>
      <c r="D5257" t="s">
        <v>83</v>
      </c>
      <c r="E5257" t="s">
        <v>85</v>
      </c>
      <c r="F5257" t="s">
        <v>91</v>
      </c>
      <c r="G5257" t="s">
        <v>54</v>
      </c>
      <c r="H5257" t="s">
        <v>154</v>
      </c>
      <c r="I5257" s="1">
        <v>45833</v>
      </c>
      <c r="J5257">
        <v>8582</v>
      </c>
      <c r="K5257">
        <v>290</v>
      </c>
      <c r="L5257">
        <v>477</v>
      </c>
      <c r="M5257" t="s">
        <v>119</v>
      </c>
      <c r="N5257" t="s">
        <v>13</v>
      </c>
      <c r="O5257" t="s">
        <v>14</v>
      </c>
      <c r="P5257">
        <v>13.3485</v>
      </c>
      <c r="Q5257">
        <v>6367.2344999999996</v>
      </c>
      <c r="R5257">
        <f>MONTH('COCOCART INDIA DATA'!$I5257)</f>
        <v>6</v>
      </c>
      <c r="S5257" t="str">
        <f>TEXT(Table2[[#This Row],[Date]],"mmm")</f>
        <v>Jun</v>
      </c>
      <c r="T5257">
        <f>DAY(Table2[[#This Row],[Date]])</f>
        <v>25</v>
      </c>
      <c r="U5257" t="str">
        <f>TEXT(Table2[[#This Row],[Date]],"ddd")</f>
        <v>Wed</v>
      </c>
    </row>
    <row r="5258" spans="1:21" x14ac:dyDescent="0.25">
      <c r="A5258" s="9">
        <v>2400045265</v>
      </c>
      <c r="B5258" t="s">
        <v>22</v>
      </c>
      <c r="C5258" t="s">
        <v>68</v>
      </c>
      <c r="D5258" t="s">
        <v>83</v>
      </c>
      <c r="E5258" t="s">
        <v>84</v>
      </c>
      <c r="F5258" t="s">
        <v>88</v>
      </c>
      <c r="G5258" t="s">
        <v>38</v>
      </c>
      <c r="H5258" t="s">
        <v>154</v>
      </c>
      <c r="I5258" s="1">
        <v>45833</v>
      </c>
      <c r="J5258">
        <v>2401</v>
      </c>
      <c r="K5258">
        <v>109</v>
      </c>
      <c r="L5258">
        <v>185</v>
      </c>
      <c r="M5258" t="s">
        <v>120</v>
      </c>
      <c r="N5258" t="s">
        <v>13</v>
      </c>
      <c r="O5258" t="s">
        <v>14</v>
      </c>
      <c r="P5258">
        <v>8.7870000000000008</v>
      </c>
      <c r="Q5258">
        <v>1625.5950000000003</v>
      </c>
      <c r="R5258">
        <f>MONTH('COCOCART INDIA DATA'!$I5258)</f>
        <v>6</v>
      </c>
      <c r="S5258" t="str">
        <f>TEXT(Table2[[#This Row],[Date]],"mmm")</f>
        <v>Jun</v>
      </c>
      <c r="T5258">
        <f>DAY(Table2[[#This Row],[Date]])</f>
        <v>25</v>
      </c>
      <c r="U5258" t="str">
        <f>TEXT(Table2[[#This Row],[Date]],"ddd")</f>
        <v>Wed</v>
      </c>
    </row>
    <row r="5259" spans="1:21" x14ac:dyDescent="0.25">
      <c r="A5259" s="9">
        <v>2400045266</v>
      </c>
      <c r="B5259" t="s">
        <v>56</v>
      </c>
      <c r="C5259" t="s">
        <v>69</v>
      </c>
      <c r="D5259" t="s">
        <v>83</v>
      </c>
      <c r="E5259" t="s">
        <v>84</v>
      </c>
      <c r="F5259" t="s">
        <v>89</v>
      </c>
      <c r="G5259" t="s">
        <v>54</v>
      </c>
      <c r="H5259" t="s">
        <v>154</v>
      </c>
      <c r="I5259" s="1">
        <v>45833</v>
      </c>
      <c r="J5259">
        <v>11886</v>
      </c>
      <c r="K5259">
        <v>415</v>
      </c>
      <c r="L5259">
        <v>566</v>
      </c>
      <c r="M5259" t="s">
        <v>121</v>
      </c>
      <c r="N5259" t="s">
        <v>13</v>
      </c>
      <c r="O5259" t="s">
        <v>14</v>
      </c>
      <c r="P5259">
        <v>13.3485</v>
      </c>
      <c r="Q5259">
        <v>7555.2510000000002</v>
      </c>
      <c r="R5259">
        <f>MONTH('COCOCART INDIA DATA'!$I5259)</f>
        <v>6</v>
      </c>
      <c r="S5259" t="str">
        <f>TEXT(Table2[[#This Row],[Date]],"mmm")</f>
        <v>Jun</v>
      </c>
      <c r="T5259">
        <f>DAY(Table2[[#This Row],[Date]])</f>
        <v>25</v>
      </c>
      <c r="U5259" t="str">
        <f>TEXT(Table2[[#This Row],[Date]],"ddd")</f>
        <v>Wed</v>
      </c>
    </row>
    <row r="5260" spans="1:21" x14ac:dyDescent="0.25">
      <c r="A5260" s="9">
        <v>2400045267</v>
      </c>
      <c r="B5260" t="s">
        <v>62</v>
      </c>
      <c r="C5260" t="s">
        <v>70</v>
      </c>
      <c r="D5260" t="s">
        <v>83</v>
      </c>
      <c r="E5260" t="s">
        <v>85</v>
      </c>
      <c r="F5260" t="s">
        <v>90</v>
      </c>
      <c r="G5260" t="s">
        <v>12</v>
      </c>
      <c r="H5260" t="s">
        <v>154</v>
      </c>
      <c r="I5260" s="1">
        <v>45833</v>
      </c>
      <c r="J5260">
        <v>8582</v>
      </c>
      <c r="K5260">
        <v>45</v>
      </c>
      <c r="L5260">
        <v>391</v>
      </c>
      <c r="M5260" t="s">
        <v>122</v>
      </c>
      <c r="N5260" t="s">
        <v>13</v>
      </c>
      <c r="O5260" t="s">
        <v>14</v>
      </c>
      <c r="P5260">
        <v>6.0983000000000001</v>
      </c>
      <c r="Q5260">
        <v>2384.4353000000001</v>
      </c>
      <c r="R5260">
        <f>MONTH('COCOCART INDIA DATA'!$I5260)</f>
        <v>6</v>
      </c>
      <c r="S5260" t="str">
        <f>TEXT(Table2[[#This Row],[Date]],"mmm")</f>
        <v>Jun</v>
      </c>
      <c r="T5260">
        <f>DAY(Table2[[#This Row],[Date]])</f>
        <v>25</v>
      </c>
      <c r="U5260" t="str">
        <f>TEXT(Table2[[#This Row],[Date]],"ddd")</f>
        <v>Wed</v>
      </c>
    </row>
    <row r="5261" spans="1:21" x14ac:dyDescent="0.25">
      <c r="A5261" s="9">
        <v>2400045268</v>
      </c>
      <c r="B5261" t="s">
        <v>11</v>
      </c>
      <c r="C5261" t="s">
        <v>70</v>
      </c>
      <c r="D5261" t="s">
        <v>83</v>
      </c>
      <c r="E5261" t="s">
        <v>85</v>
      </c>
      <c r="F5261" t="s">
        <v>91</v>
      </c>
      <c r="G5261" t="s">
        <v>12</v>
      </c>
      <c r="H5261" t="s">
        <v>148</v>
      </c>
      <c r="I5261" s="1">
        <v>45833</v>
      </c>
      <c r="J5261">
        <v>6825</v>
      </c>
      <c r="K5261">
        <v>4</v>
      </c>
      <c r="L5261">
        <v>402</v>
      </c>
      <c r="M5261" t="s">
        <v>123</v>
      </c>
      <c r="N5261" t="s">
        <v>13</v>
      </c>
      <c r="O5261" t="s">
        <v>14</v>
      </c>
      <c r="P5261">
        <v>6.0983000000000001</v>
      </c>
      <c r="Q5261">
        <v>2451.5165999999999</v>
      </c>
      <c r="R5261">
        <f>MONTH('COCOCART INDIA DATA'!$I5261)</f>
        <v>6</v>
      </c>
      <c r="S5261" t="str">
        <f>TEXT(Table2[[#This Row],[Date]],"mmm")</f>
        <v>Jun</v>
      </c>
      <c r="T5261">
        <f>DAY(Table2[[#This Row],[Date]])</f>
        <v>25</v>
      </c>
      <c r="U5261" t="str">
        <f>TEXT(Table2[[#This Row],[Date]],"ddd")</f>
        <v>Wed</v>
      </c>
    </row>
    <row r="5262" spans="1:21" x14ac:dyDescent="0.25">
      <c r="A5262" s="9">
        <v>2400045269</v>
      </c>
      <c r="B5262" t="s">
        <v>31</v>
      </c>
      <c r="C5262" t="s">
        <v>71</v>
      </c>
      <c r="D5262" t="s">
        <v>82</v>
      </c>
      <c r="E5262" t="s">
        <v>85</v>
      </c>
      <c r="F5262" t="s">
        <v>90</v>
      </c>
      <c r="G5262" t="s">
        <v>43</v>
      </c>
      <c r="H5262" t="s">
        <v>148</v>
      </c>
      <c r="I5262" s="1">
        <v>45833</v>
      </c>
      <c r="J5262">
        <v>3661</v>
      </c>
      <c r="K5262">
        <v>13</v>
      </c>
      <c r="L5262">
        <v>167</v>
      </c>
      <c r="M5262" t="s">
        <v>124</v>
      </c>
      <c r="N5262" t="s">
        <v>40</v>
      </c>
      <c r="O5262" t="s">
        <v>14</v>
      </c>
      <c r="P5262">
        <v>9.2086000000000006</v>
      </c>
      <c r="Q5262">
        <v>1537.8362000000002</v>
      </c>
      <c r="R5262">
        <f>MONTH('COCOCART INDIA DATA'!$I5262)</f>
        <v>6</v>
      </c>
      <c r="S5262" t="str">
        <f>TEXT(Table2[[#This Row],[Date]],"mmm")</f>
        <v>Jun</v>
      </c>
      <c r="T5262">
        <f>DAY(Table2[[#This Row],[Date]])</f>
        <v>25</v>
      </c>
      <c r="U5262" t="str">
        <f>TEXT(Table2[[#This Row],[Date]],"ddd")</f>
        <v>Wed</v>
      </c>
    </row>
    <row r="5263" spans="1:21" x14ac:dyDescent="0.25">
      <c r="A5263" s="9">
        <v>2400045270</v>
      </c>
      <c r="B5263" t="s">
        <v>51</v>
      </c>
      <c r="C5263" t="s">
        <v>71</v>
      </c>
      <c r="D5263" t="s">
        <v>83</v>
      </c>
      <c r="E5263" t="s">
        <v>85</v>
      </c>
      <c r="F5263" t="s">
        <v>91</v>
      </c>
      <c r="G5263" t="s">
        <v>32</v>
      </c>
      <c r="H5263" t="s">
        <v>148</v>
      </c>
      <c r="I5263" s="1">
        <v>45833</v>
      </c>
      <c r="J5263">
        <v>10248</v>
      </c>
      <c r="K5263">
        <v>65</v>
      </c>
      <c r="L5263">
        <v>380</v>
      </c>
      <c r="M5263" t="s">
        <v>125</v>
      </c>
      <c r="N5263" t="s">
        <v>13</v>
      </c>
      <c r="O5263" t="s">
        <v>14</v>
      </c>
      <c r="P5263">
        <v>1.8652</v>
      </c>
      <c r="Q5263">
        <v>708.77599999999995</v>
      </c>
      <c r="R5263">
        <f>MONTH('COCOCART INDIA DATA'!$I5263)</f>
        <v>6</v>
      </c>
      <c r="S5263" t="str">
        <f>TEXT(Table2[[#This Row],[Date]],"mmm")</f>
        <v>Jun</v>
      </c>
      <c r="T5263">
        <f>DAY(Table2[[#This Row],[Date]])</f>
        <v>25</v>
      </c>
      <c r="U5263" t="str">
        <f>TEXT(Table2[[#This Row],[Date]],"ddd")</f>
        <v>Wed</v>
      </c>
    </row>
    <row r="5264" spans="1:21" x14ac:dyDescent="0.25">
      <c r="A5264" s="9">
        <v>2400045271</v>
      </c>
      <c r="B5264" t="s">
        <v>24</v>
      </c>
      <c r="C5264" t="s">
        <v>72</v>
      </c>
      <c r="D5264" t="s">
        <v>82</v>
      </c>
      <c r="E5264" t="s">
        <v>84</v>
      </c>
      <c r="F5264" t="s">
        <v>89</v>
      </c>
      <c r="G5264" t="s">
        <v>30</v>
      </c>
      <c r="H5264" t="s">
        <v>148</v>
      </c>
      <c r="I5264" s="1">
        <v>45833</v>
      </c>
      <c r="J5264">
        <v>9996</v>
      </c>
      <c r="K5264">
        <v>441</v>
      </c>
      <c r="L5264">
        <v>385</v>
      </c>
      <c r="M5264" t="s">
        <v>126</v>
      </c>
      <c r="N5264" t="s">
        <v>13</v>
      </c>
      <c r="O5264" t="s">
        <v>18</v>
      </c>
      <c r="P5264">
        <v>0.89900000000000002</v>
      </c>
      <c r="Q5264">
        <v>346.11500000000001</v>
      </c>
      <c r="R5264">
        <f>MONTH('COCOCART INDIA DATA'!$I5264)</f>
        <v>6</v>
      </c>
      <c r="S5264" t="str">
        <f>TEXT(Table2[[#This Row],[Date]],"mmm")</f>
        <v>Jun</v>
      </c>
      <c r="T5264">
        <f>DAY(Table2[[#This Row],[Date]])</f>
        <v>25</v>
      </c>
      <c r="U5264" t="str">
        <f>TEXT(Table2[[#This Row],[Date]],"ddd")</f>
        <v>Wed</v>
      </c>
    </row>
    <row r="5265" spans="1:21" x14ac:dyDescent="0.25">
      <c r="A5265" s="9">
        <v>2400045272</v>
      </c>
      <c r="B5265" t="s">
        <v>60</v>
      </c>
      <c r="C5265" t="s">
        <v>73</v>
      </c>
      <c r="D5265" t="s">
        <v>82</v>
      </c>
      <c r="E5265" t="s">
        <v>84</v>
      </c>
      <c r="F5265" t="s">
        <v>89</v>
      </c>
      <c r="G5265" t="s">
        <v>48</v>
      </c>
      <c r="H5265" t="s">
        <v>148</v>
      </c>
      <c r="I5265" s="1">
        <v>45833</v>
      </c>
      <c r="J5265">
        <v>13545</v>
      </c>
      <c r="K5265">
        <v>293</v>
      </c>
      <c r="L5265">
        <v>903</v>
      </c>
      <c r="M5265" t="s">
        <v>127</v>
      </c>
      <c r="N5265" t="s">
        <v>40</v>
      </c>
      <c r="O5265" t="s">
        <v>18</v>
      </c>
      <c r="P5265">
        <v>11.4688</v>
      </c>
      <c r="Q5265">
        <v>10356.3264</v>
      </c>
      <c r="R5265">
        <f>MONTH('COCOCART INDIA DATA'!$I5265)</f>
        <v>6</v>
      </c>
      <c r="S5265" t="str">
        <f>TEXT(Table2[[#This Row],[Date]],"mmm")</f>
        <v>Jun</v>
      </c>
      <c r="T5265">
        <f>DAY(Table2[[#This Row],[Date]])</f>
        <v>25</v>
      </c>
      <c r="U5265" t="str">
        <f>TEXT(Table2[[#This Row],[Date]],"ddd")</f>
        <v>Wed</v>
      </c>
    </row>
    <row r="5266" spans="1:21" x14ac:dyDescent="0.25">
      <c r="A5266" s="9">
        <v>2400045273</v>
      </c>
      <c r="B5266" t="s">
        <v>31</v>
      </c>
      <c r="C5266" t="s">
        <v>74</v>
      </c>
      <c r="D5266" t="s">
        <v>82</v>
      </c>
      <c r="E5266" t="s">
        <v>85</v>
      </c>
      <c r="F5266" t="s">
        <v>90</v>
      </c>
      <c r="G5266" t="s">
        <v>52</v>
      </c>
      <c r="H5266" t="s">
        <v>148</v>
      </c>
      <c r="I5266" s="1">
        <v>45833</v>
      </c>
      <c r="J5266">
        <v>1386</v>
      </c>
      <c r="K5266">
        <v>347</v>
      </c>
      <c r="L5266">
        <v>99</v>
      </c>
      <c r="M5266" t="s">
        <v>128</v>
      </c>
      <c r="N5266" t="s">
        <v>40</v>
      </c>
      <c r="O5266" t="s">
        <v>14</v>
      </c>
      <c r="P5266">
        <v>2.8</v>
      </c>
      <c r="Q5266">
        <v>277.2</v>
      </c>
      <c r="R5266">
        <f>MONTH('COCOCART INDIA DATA'!$I5266)</f>
        <v>6</v>
      </c>
      <c r="S5266" t="str">
        <f>TEXT(Table2[[#This Row],[Date]],"mmm")</f>
        <v>Jun</v>
      </c>
      <c r="T5266">
        <f>DAY(Table2[[#This Row],[Date]])</f>
        <v>25</v>
      </c>
      <c r="U5266" t="str">
        <f>TEXT(Table2[[#This Row],[Date]],"ddd")</f>
        <v>Wed</v>
      </c>
    </row>
    <row r="5267" spans="1:21" x14ac:dyDescent="0.25">
      <c r="A5267" s="9">
        <v>2400045274</v>
      </c>
      <c r="B5267" t="s">
        <v>62</v>
      </c>
      <c r="C5267" t="s">
        <v>72</v>
      </c>
      <c r="D5267" t="s">
        <v>83</v>
      </c>
      <c r="E5267" t="s">
        <v>85</v>
      </c>
      <c r="F5267" t="s">
        <v>91</v>
      </c>
      <c r="G5267" t="s">
        <v>54</v>
      </c>
      <c r="H5267" t="s">
        <v>148</v>
      </c>
      <c r="I5267" s="1">
        <v>45833</v>
      </c>
      <c r="J5267">
        <v>5481</v>
      </c>
      <c r="K5267">
        <v>142</v>
      </c>
      <c r="L5267">
        <v>289</v>
      </c>
      <c r="M5267" t="s">
        <v>129</v>
      </c>
      <c r="N5267" t="s">
        <v>13</v>
      </c>
      <c r="O5267" t="s">
        <v>14</v>
      </c>
      <c r="P5267">
        <v>13.3485</v>
      </c>
      <c r="Q5267">
        <v>3857.7165</v>
      </c>
      <c r="R5267">
        <f>MONTH('COCOCART INDIA DATA'!$I5267)</f>
        <v>6</v>
      </c>
      <c r="S5267" t="str">
        <f>TEXT(Table2[[#This Row],[Date]],"mmm")</f>
        <v>Jun</v>
      </c>
      <c r="T5267">
        <f>DAY(Table2[[#This Row],[Date]])</f>
        <v>25</v>
      </c>
      <c r="U5267" t="str">
        <f>TEXT(Table2[[#This Row],[Date]],"ddd")</f>
        <v>Wed</v>
      </c>
    </row>
    <row r="5268" spans="1:21" x14ac:dyDescent="0.25">
      <c r="A5268" s="9">
        <v>2400045275</v>
      </c>
      <c r="B5268" t="s">
        <v>50</v>
      </c>
      <c r="C5268" t="s">
        <v>73</v>
      </c>
      <c r="D5268" t="s">
        <v>83</v>
      </c>
      <c r="E5268" t="s">
        <v>85</v>
      </c>
      <c r="F5268" t="s">
        <v>90</v>
      </c>
      <c r="G5268" t="s">
        <v>21</v>
      </c>
      <c r="H5268" t="s">
        <v>148</v>
      </c>
      <c r="I5268" s="1">
        <v>45833</v>
      </c>
      <c r="J5268">
        <v>10031</v>
      </c>
      <c r="K5268">
        <v>5</v>
      </c>
      <c r="L5268">
        <v>912</v>
      </c>
      <c r="M5268" t="s">
        <v>130</v>
      </c>
      <c r="N5268" t="s">
        <v>13</v>
      </c>
      <c r="O5268" t="s">
        <v>18</v>
      </c>
      <c r="P5268">
        <v>6.0811000000000002</v>
      </c>
      <c r="Q5268">
        <v>5545.9632000000001</v>
      </c>
      <c r="R5268">
        <f>MONTH('COCOCART INDIA DATA'!$I5268)</f>
        <v>6</v>
      </c>
      <c r="S5268" t="str">
        <f>TEXT(Table2[[#This Row],[Date]],"mmm")</f>
        <v>Jun</v>
      </c>
      <c r="T5268">
        <f>DAY(Table2[[#This Row],[Date]])</f>
        <v>25</v>
      </c>
      <c r="U5268" t="str">
        <f>TEXT(Table2[[#This Row],[Date]],"ddd")</f>
        <v>Wed</v>
      </c>
    </row>
    <row r="5269" spans="1:21" x14ac:dyDescent="0.25">
      <c r="A5269" s="9">
        <v>2400045276</v>
      </c>
      <c r="B5269" t="s">
        <v>11</v>
      </c>
      <c r="C5269" t="s">
        <v>74</v>
      </c>
      <c r="D5269" t="s">
        <v>83</v>
      </c>
      <c r="E5269" t="s">
        <v>85</v>
      </c>
      <c r="F5269" t="s">
        <v>91</v>
      </c>
      <c r="G5269" t="s">
        <v>21</v>
      </c>
      <c r="H5269" t="s">
        <v>148</v>
      </c>
      <c r="I5269" s="1">
        <v>45833</v>
      </c>
      <c r="J5269">
        <v>3493</v>
      </c>
      <c r="K5269">
        <v>3</v>
      </c>
      <c r="L5269">
        <v>437</v>
      </c>
      <c r="M5269" t="s">
        <v>131</v>
      </c>
      <c r="N5269" t="s">
        <v>13</v>
      </c>
      <c r="O5269" t="s">
        <v>18</v>
      </c>
      <c r="P5269">
        <v>6.0811000000000002</v>
      </c>
      <c r="Q5269">
        <v>2657.4407000000001</v>
      </c>
      <c r="R5269">
        <f>MONTH('COCOCART INDIA DATA'!$I5269)</f>
        <v>6</v>
      </c>
      <c r="S5269" t="str">
        <f>TEXT(Table2[[#This Row],[Date]],"mmm")</f>
        <v>Jun</v>
      </c>
      <c r="T5269">
        <f>DAY(Table2[[#This Row],[Date]])</f>
        <v>25</v>
      </c>
      <c r="U5269" t="str">
        <f>TEXT(Table2[[#This Row],[Date]],"ddd")</f>
        <v>Wed</v>
      </c>
    </row>
    <row r="5270" spans="1:21" x14ac:dyDescent="0.25">
      <c r="A5270" s="9">
        <v>2400045277</v>
      </c>
      <c r="B5270" t="s">
        <v>50</v>
      </c>
      <c r="C5270" t="s">
        <v>75</v>
      </c>
      <c r="D5270" t="s">
        <v>82</v>
      </c>
      <c r="E5270" t="s">
        <v>84</v>
      </c>
      <c r="F5270" t="s">
        <v>88</v>
      </c>
      <c r="G5270" t="s">
        <v>38</v>
      </c>
      <c r="H5270" t="s">
        <v>146</v>
      </c>
      <c r="I5270" s="1">
        <v>45833</v>
      </c>
      <c r="J5270">
        <v>4081</v>
      </c>
      <c r="K5270">
        <v>717</v>
      </c>
      <c r="L5270">
        <v>511</v>
      </c>
      <c r="M5270" t="s">
        <v>132</v>
      </c>
      <c r="N5270" t="s">
        <v>13</v>
      </c>
      <c r="O5270" t="s">
        <v>14</v>
      </c>
      <c r="P5270">
        <v>8.7870000000000008</v>
      </c>
      <c r="Q5270">
        <v>4490.1570000000002</v>
      </c>
      <c r="R5270">
        <f>MONTH('COCOCART INDIA DATA'!$I5270)</f>
        <v>6</v>
      </c>
      <c r="S5270" t="str">
        <f>TEXT(Table2[[#This Row],[Date]],"mmm")</f>
        <v>Jun</v>
      </c>
      <c r="T5270">
        <f>DAY(Table2[[#This Row],[Date]])</f>
        <v>25</v>
      </c>
      <c r="U5270" t="str">
        <f>TEXT(Table2[[#This Row],[Date]],"ddd")</f>
        <v>Wed</v>
      </c>
    </row>
    <row r="5271" spans="1:21" x14ac:dyDescent="0.25">
      <c r="A5271" s="9">
        <v>2400045278</v>
      </c>
      <c r="B5271" t="s">
        <v>63</v>
      </c>
      <c r="C5271" t="s">
        <v>75</v>
      </c>
      <c r="D5271" t="s">
        <v>83</v>
      </c>
      <c r="E5271" t="s">
        <v>84</v>
      </c>
      <c r="F5271" t="s">
        <v>89</v>
      </c>
      <c r="G5271" t="s">
        <v>45</v>
      </c>
      <c r="H5271" t="s">
        <v>146</v>
      </c>
      <c r="I5271" s="1">
        <v>45833</v>
      </c>
      <c r="J5271">
        <v>511</v>
      </c>
      <c r="K5271">
        <v>88</v>
      </c>
      <c r="L5271">
        <v>18</v>
      </c>
      <c r="M5271" t="s">
        <v>133</v>
      </c>
      <c r="N5271" t="s">
        <v>17</v>
      </c>
      <c r="O5271" t="s">
        <v>14</v>
      </c>
      <c r="P5271">
        <v>2.4773999999999998</v>
      </c>
      <c r="Q5271">
        <v>44.593199999999996</v>
      </c>
      <c r="R5271">
        <f>MONTH('COCOCART INDIA DATA'!$I5271)</f>
        <v>6</v>
      </c>
      <c r="S5271" t="str">
        <f>TEXT(Table2[[#This Row],[Date]],"mmm")</f>
        <v>Jun</v>
      </c>
      <c r="T5271">
        <f>DAY(Table2[[#This Row],[Date]])</f>
        <v>25</v>
      </c>
      <c r="U5271" t="str">
        <f>TEXT(Table2[[#This Row],[Date]],"ddd")</f>
        <v>Wed</v>
      </c>
    </row>
    <row r="5272" spans="1:21" x14ac:dyDescent="0.25">
      <c r="A5272" s="9">
        <v>2400045279</v>
      </c>
      <c r="B5272" t="s">
        <v>61</v>
      </c>
      <c r="C5272" t="s">
        <v>75</v>
      </c>
      <c r="D5272" t="s">
        <v>82</v>
      </c>
      <c r="E5272" t="s">
        <v>85</v>
      </c>
      <c r="F5272" t="s">
        <v>90</v>
      </c>
      <c r="G5272" t="s">
        <v>46</v>
      </c>
      <c r="H5272" t="s">
        <v>146</v>
      </c>
      <c r="I5272" s="1">
        <v>45833</v>
      </c>
      <c r="J5272">
        <v>6909</v>
      </c>
      <c r="K5272">
        <v>382</v>
      </c>
      <c r="L5272">
        <v>315</v>
      </c>
      <c r="M5272" t="s">
        <v>134</v>
      </c>
      <c r="N5272" t="s">
        <v>40</v>
      </c>
      <c r="O5272" t="s">
        <v>18</v>
      </c>
      <c r="P5272">
        <v>4.7065000000000001</v>
      </c>
      <c r="Q5272">
        <v>1482.5475000000001</v>
      </c>
      <c r="R5272">
        <f>MONTH('COCOCART INDIA DATA'!$I5272)</f>
        <v>6</v>
      </c>
      <c r="S5272" t="str">
        <f>TEXT(Table2[[#This Row],[Date]],"mmm")</f>
        <v>Jun</v>
      </c>
      <c r="T5272">
        <f>DAY(Table2[[#This Row],[Date]])</f>
        <v>25</v>
      </c>
      <c r="U5272" t="str">
        <f>TEXT(Table2[[#This Row],[Date]],"ddd")</f>
        <v>Wed</v>
      </c>
    </row>
    <row r="5273" spans="1:21" x14ac:dyDescent="0.25">
      <c r="A5273" s="9">
        <v>2400045280</v>
      </c>
      <c r="B5273" t="s">
        <v>24</v>
      </c>
      <c r="C5273" t="s">
        <v>75</v>
      </c>
      <c r="D5273" t="s">
        <v>83</v>
      </c>
      <c r="E5273" t="s">
        <v>85</v>
      </c>
      <c r="F5273" t="s">
        <v>91</v>
      </c>
      <c r="G5273" t="s">
        <v>28</v>
      </c>
      <c r="H5273" t="s">
        <v>146</v>
      </c>
      <c r="I5273" s="1">
        <v>45833</v>
      </c>
      <c r="J5273">
        <v>9814</v>
      </c>
      <c r="K5273">
        <v>138</v>
      </c>
      <c r="L5273">
        <v>317</v>
      </c>
      <c r="M5273" t="s">
        <v>135</v>
      </c>
      <c r="N5273" t="s">
        <v>17</v>
      </c>
      <c r="O5273" t="s">
        <v>18</v>
      </c>
      <c r="P5273">
        <v>1.7625</v>
      </c>
      <c r="Q5273">
        <v>558.71249999999998</v>
      </c>
      <c r="R5273">
        <f>MONTH('COCOCART INDIA DATA'!$I5273)</f>
        <v>6</v>
      </c>
      <c r="S5273" t="str">
        <f>TEXT(Table2[[#This Row],[Date]],"mmm")</f>
        <v>Jun</v>
      </c>
      <c r="T5273">
        <f>DAY(Table2[[#This Row],[Date]])</f>
        <v>25</v>
      </c>
      <c r="U5273" t="str">
        <f>TEXT(Table2[[#This Row],[Date]],"ddd")</f>
        <v>Wed</v>
      </c>
    </row>
    <row r="5274" spans="1:21" x14ac:dyDescent="0.25">
      <c r="A5274" s="9">
        <v>2400045281</v>
      </c>
      <c r="B5274" t="s">
        <v>42</v>
      </c>
      <c r="C5274" t="s">
        <v>75</v>
      </c>
      <c r="D5274" t="s">
        <v>82</v>
      </c>
      <c r="E5274" t="s">
        <v>85</v>
      </c>
      <c r="F5274" t="s">
        <v>90</v>
      </c>
      <c r="G5274" t="s">
        <v>58</v>
      </c>
      <c r="H5274" t="s">
        <v>146</v>
      </c>
      <c r="I5274" s="1">
        <v>45833</v>
      </c>
      <c r="J5274">
        <v>6454</v>
      </c>
      <c r="K5274">
        <v>47</v>
      </c>
      <c r="L5274">
        <v>497</v>
      </c>
      <c r="M5274" t="s">
        <v>136</v>
      </c>
      <c r="N5274" t="s">
        <v>13</v>
      </c>
      <c r="O5274" t="s">
        <v>18</v>
      </c>
      <c r="P5274">
        <v>5.0198</v>
      </c>
      <c r="Q5274">
        <v>2494.8406</v>
      </c>
      <c r="R5274">
        <f>MONTH('COCOCART INDIA DATA'!$I5274)</f>
        <v>6</v>
      </c>
      <c r="S5274" t="str">
        <f>TEXT(Table2[[#This Row],[Date]],"mmm")</f>
        <v>Jun</v>
      </c>
      <c r="T5274">
        <f>DAY(Table2[[#This Row],[Date]])</f>
        <v>25</v>
      </c>
      <c r="U5274" t="str">
        <f>TEXT(Table2[[#This Row],[Date]],"ddd")</f>
        <v>Wed</v>
      </c>
    </row>
    <row r="5275" spans="1:21" x14ac:dyDescent="0.25">
      <c r="A5275" s="9">
        <v>2400045282</v>
      </c>
      <c r="B5275" t="s">
        <v>63</v>
      </c>
      <c r="C5275" t="s">
        <v>75</v>
      </c>
      <c r="D5275" t="s">
        <v>82</v>
      </c>
      <c r="E5275" t="s">
        <v>85</v>
      </c>
      <c r="F5275" t="s">
        <v>91</v>
      </c>
      <c r="G5275" t="s">
        <v>49</v>
      </c>
      <c r="H5275" t="s">
        <v>146</v>
      </c>
      <c r="I5275" s="1">
        <v>45833</v>
      </c>
      <c r="J5275">
        <v>10668</v>
      </c>
      <c r="K5275">
        <v>49</v>
      </c>
      <c r="L5275">
        <v>889</v>
      </c>
      <c r="M5275" t="s">
        <v>137</v>
      </c>
      <c r="N5275" t="s">
        <v>13</v>
      </c>
      <c r="O5275" t="s">
        <v>14</v>
      </c>
      <c r="P5275">
        <v>1.5934999999999999</v>
      </c>
      <c r="Q5275">
        <v>1416.6215</v>
      </c>
      <c r="R5275">
        <f>MONTH('COCOCART INDIA DATA'!$I5275)</f>
        <v>6</v>
      </c>
      <c r="S5275" t="str">
        <f>TEXT(Table2[[#This Row],[Date]],"mmm")</f>
        <v>Jun</v>
      </c>
      <c r="T5275">
        <f>DAY(Table2[[#This Row],[Date]])</f>
        <v>25</v>
      </c>
      <c r="U5275" t="str">
        <f>TEXT(Table2[[#This Row],[Date]],"ddd")</f>
        <v>Wed</v>
      </c>
    </row>
    <row r="5276" spans="1:21" x14ac:dyDescent="0.25">
      <c r="A5276" s="9">
        <v>2400045283</v>
      </c>
      <c r="B5276" t="s">
        <v>64</v>
      </c>
      <c r="C5276" t="s">
        <v>75</v>
      </c>
      <c r="D5276" t="s">
        <v>82</v>
      </c>
      <c r="E5276" t="s">
        <v>84</v>
      </c>
      <c r="F5276" t="s">
        <v>89</v>
      </c>
      <c r="G5276" t="s">
        <v>53</v>
      </c>
      <c r="H5276" t="s">
        <v>146</v>
      </c>
      <c r="I5276" s="1">
        <v>45833</v>
      </c>
      <c r="J5276">
        <v>14868</v>
      </c>
      <c r="K5276">
        <v>291</v>
      </c>
      <c r="L5276">
        <v>1062</v>
      </c>
      <c r="M5276" t="s">
        <v>138</v>
      </c>
      <c r="N5276" t="s">
        <v>40</v>
      </c>
      <c r="O5276" t="s">
        <v>18</v>
      </c>
      <c r="P5276">
        <v>8.2429000000000006</v>
      </c>
      <c r="Q5276">
        <v>8753.9598000000005</v>
      </c>
      <c r="R5276">
        <f>MONTH('COCOCART INDIA DATA'!$I5276)</f>
        <v>6</v>
      </c>
      <c r="S5276" t="str">
        <f>TEXT(Table2[[#This Row],[Date]],"mmm")</f>
        <v>Jun</v>
      </c>
      <c r="T5276">
        <f>DAY(Table2[[#This Row],[Date]])</f>
        <v>25</v>
      </c>
      <c r="U5276" t="str">
        <f>TEXT(Table2[[#This Row],[Date]],"ddd")</f>
        <v>Wed</v>
      </c>
    </row>
    <row r="5277" spans="1:21" x14ac:dyDescent="0.25">
      <c r="A5277" s="9">
        <v>2400045284</v>
      </c>
      <c r="B5277" t="s">
        <v>57</v>
      </c>
      <c r="C5277" t="s">
        <v>75</v>
      </c>
      <c r="D5277" t="s">
        <v>83</v>
      </c>
      <c r="E5277" t="s">
        <v>84</v>
      </c>
      <c r="F5277" t="s">
        <v>89</v>
      </c>
      <c r="G5277" t="s">
        <v>41</v>
      </c>
      <c r="H5277" t="s">
        <v>146</v>
      </c>
      <c r="I5277" s="1">
        <v>45833</v>
      </c>
      <c r="J5277">
        <v>3878</v>
      </c>
      <c r="K5277">
        <v>50</v>
      </c>
      <c r="L5277">
        <v>144</v>
      </c>
      <c r="M5277" t="s">
        <v>139</v>
      </c>
      <c r="N5277" t="s">
        <v>40</v>
      </c>
      <c r="O5277" t="s">
        <v>14</v>
      </c>
      <c r="P5277">
        <v>6.3415999999999997</v>
      </c>
      <c r="Q5277">
        <v>913.19039999999995</v>
      </c>
      <c r="R5277">
        <f>MONTH('COCOCART INDIA DATA'!$I5277)</f>
        <v>6</v>
      </c>
      <c r="S5277" t="str">
        <f>TEXT(Table2[[#This Row],[Date]],"mmm")</f>
        <v>Jun</v>
      </c>
      <c r="T5277">
        <f>DAY(Table2[[#This Row],[Date]])</f>
        <v>25</v>
      </c>
      <c r="U5277" t="str">
        <f>TEXT(Table2[[#This Row],[Date]],"ddd")</f>
        <v>Wed</v>
      </c>
    </row>
    <row r="5278" spans="1:21" x14ac:dyDescent="0.25">
      <c r="A5278" s="9">
        <v>2400045285</v>
      </c>
      <c r="B5278" t="s">
        <v>61</v>
      </c>
      <c r="C5278" t="s">
        <v>75</v>
      </c>
      <c r="D5278" t="s">
        <v>82</v>
      </c>
      <c r="E5278" t="s">
        <v>85</v>
      </c>
      <c r="F5278" t="s">
        <v>90</v>
      </c>
      <c r="G5278" t="s">
        <v>48</v>
      </c>
      <c r="H5278" t="s">
        <v>146</v>
      </c>
      <c r="I5278" s="1">
        <v>45833</v>
      </c>
      <c r="J5278">
        <v>8505</v>
      </c>
      <c r="K5278">
        <v>74</v>
      </c>
      <c r="L5278">
        <v>387</v>
      </c>
      <c r="M5278" t="s">
        <v>140</v>
      </c>
      <c r="N5278" t="s">
        <v>40</v>
      </c>
      <c r="O5278" t="s">
        <v>18</v>
      </c>
      <c r="P5278">
        <v>11.4688</v>
      </c>
      <c r="Q5278">
        <v>4438.4255999999996</v>
      </c>
      <c r="R5278">
        <f>MONTH('COCOCART INDIA DATA'!$I5278)</f>
        <v>6</v>
      </c>
      <c r="S5278" t="str">
        <f>TEXT(Table2[[#This Row],[Date]],"mmm")</f>
        <v>Jun</v>
      </c>
      <c r="T5278">
        <f>DAY(Table2[[#This Row],[Date]])</f>
        <v>25</v>
      </c>
      <c r="U5278" t="str">
        <f>TEXT(Table2[[#This Row],[Date]],"ddd")</f>
        <v>Wed</v>
      </c>
    </row>
    <row r="5279" spans="1:21" x14ac:dyDescent="0.25">
      <c r="A5279" s="9">
        <v>2400045286</v>
      </c>
      <c r="B5279" t="s">
        <v>34</v>
      </c>
      <c r="C5279" t="s">
        <v>75</v>
      </c>
      <c r="D5279" t="s">
        <v>83</v>
      </c>
      <c r="E5279" t="s">
        <v>85</v>
      </c>
      <c r="F5279" t="s">
        <v>91</v>
      </c>
      <c r="G5279" t="s">
        <v>48</v>
      </c>
      <c r="H5279" t="s">
        <v>147</v>
      </c>
      <c r="I5279" s="1">
        <v>45833</v>
      </c>
      <c r="J5279">
        <v>126</v>
      </c>
      <c r="K5279">
        <v>83</v>
      </c>
      <c r="L5279">
        <v>9</v>
      </c>
      <c r="M5279" t="s">
        <v>141</v>
      </c>
      <c r="N5279" t="s">
        <v>40</v>
      </c>
      <c r="O5279" t="s">
        <v>18</v>
      </c>
      <c r="P5279">
        <v>11.4688</v>
      </c>
      <c r="Q5279">
        <v>103.2192</v>
      </c>
      <c r="R5279">
        <f>MONTH('COCOCART INDIA DATA'!$I5279)</f>
        <v>6</v>
      </c>
      <c r="S5279" t="str">
        <f>TEXT(Table2[[#This Row],[Date]],"mmm")</f>
        <v>Jun</v>
      </c>
      <c r="T5279">
        <f>DAY(Table2[[#This Row],[Date]])</f>
        <v>25</v>
      </c>
      <c r="U5279" t="str">
        <f>TEXT(Table2[[#This Row],[Date]],"ddd")</f>
        <v>Wed</v>
      </c>
    </row>
    <row r="5280" spans="1:21" x14ac:dyDescent="0.25">
      <c r="A5280" s="9">
        <v>2400045287</v>
      </c>
      <c r="B5280" t="s">
        <v>62</v>
      </c>
      <c r="C5280" t="s">
        <v>75</v>
      </c>
      <c r="D5280" t="s">
        <v>82</v>
      </c>
      <c r="E5280" t="s">
        <v>85</v>
      </c>
      <c r="F5280" t="s">
        <v>90</v>
      </c>
      <c r="G5280" t="s">
        <v>49</v>
      </c>
      <c r="H5280" t="s">
        <v>147</v>
      </c>
      <c r="I5280" s="1">
        <v>45833</v>
      </c>
      <c r="J5280">
        <v>10570</v>
      </c>
      <c r="K5280">
        <v>82</v>
      </c>
      <c r="L5280">
        <v>814</v>
      </c>
      <c r="M5280" t="s">
        <v>142</v>
      </c>
      <c r="N5280" t="s">
        <v>13</v>
      </c>
      <c r="O5280" t="s">
        <v>14</v>
      </c>
      <c r="P5280">
        <v>1.5934999999999999</v>
      </c>
      <c r="Q5280">
        <v>1297.1089999999999</v>
      </c>
      <c r="R5280">
        <f>MONTH('COCOCART INDIA DATA'!$I5280)</f>
        <v>6</v>
      </c>
      <c r="S5280" t="str">
        <f>TEXT(Table2[[#This Row],[Date]],"mmm")</f>
        <v>Jun</v>
      </c>
      <c r="T5280">
        <f>DAY(Table2[[#This Row],[Date]])</f>
        <v>25</v>
      </c>
      <c r="U5280" t="str">
        <f>TEXT(Table2[[#This Row],[Date]],"ddd")</f>
        <v>Wed</v>
      </c>
    </row>
    <row r="5281" spans="1:21" x14ac:dyDescent="0.25">
      <c r="A5281" s="9">
        <v>2400045288</v>
      </c>
      <c r="B5281" t="s">
        <v>33</v>
      </c>
      <c r="C5281" t="s">
        <v>75</v>
      </c>
      <c r="D5281" t="s">
        <v>82</v>
      </c>
      <c r="E5281" t="s">
        <v>85</v>
      </c>
      <c r="F5281" t="s">
        <v>91</v>
      </c>
      <c r="G5281" t="s">
        <v>48</v>
      </c>
      <c r="H5281" t="s">
        <v>147</v>
      </c>
      <c r="I5281" s="1">
        <v>45833</v>
      </c>
      <c r="J5281">
        <v>1225</v>
      </c>
      <c r="K5281">
        <v>159</v>
      </c>
      <c r="L5281">
        <v>59</v>
      </c>
      <c r="M5281" t="s">
        <v>143</v>
      </c>
      <c r="N5281" t="s">
        <v>40</v>
      </c>
      <c r="O5281" t="s">
        <v>18</v>
      </c>
      <c r="P5281">
        <v>11.4688</v>
      </c>
      <c r="Q5281">
        <v>676.65919999999994</v>
      </c>
      <c r="R5281">
        <f>MONTH('COCOCART INDIA DATA'!$I5281)</f>
        <v>6</v>
      </c>
      <c r="S5281" t="str">
        <f>TEXT(Table2[[#This Row],[Date]],"mmm")</f>
        <v>Jun</v>
      </c>
      <c r="T5281">
        <f>DAY(Table2[[#This Row],[Date]])</f>
        <v>25</v>
      </c>
      <c r="U5281" t="str">
        <f>TEXT(Table2[[#This Row],[Date]],"ddd")</f>
        <v>Wed</v>
      </c>
    </row>
    <row r="5282" spans="1:21" x14ac:dyDescent="0.25">
      <c r="A5282" s="9">
        <v>2400045289</v>
      </c>
      <c r="B5282" t="s">
        <v>19</v>
      </c>
      <c r="C5282" t="s">
        <v>75</v>
      </c>
      <c r="D5282" t="s">
        <v>82</v>
      </c>
      <c r="E5282" t="s">
        <v>84</v>
      </c>
      <c r="F5282" t="s">
        <v>88</v>
      </c>
      <c r="G5282" t="s">
        <v>20</v>
      </c>
      <c r="H5282" t="s">
        <v>147</v>
      </c>
      <c r="I5282" s="1">
        <v>45833</v>
      </c>
      <c r="J5282">
        <v>3199</v>
      </c>
      <c r="K5282">
        <v>89</v>
      </c>
      <c r="L5282">
        <v>160</v>
      </c>
      <c r="M5282" t="s">
        <v>41</v>
      </c>
      <c r="N5282" t="s">
        <v>13</v>
      </c>
      <c r="O5282" t="s">
        <v>14</v>
      </c>
      <c r="P5282">
        <v>4.6592000000000002</v>
      </c>
      <c r="Q5282">
        <v>745.47199999999998</v>
      </c>
      <c r="R5282">
        <f>MONTH('COCOCART INDIA DATA'!$I5282)</f>
        <v>6</v>
      </c>
      <c r="S5282" t="str">
        <f>TEXT(Table2[[#This Row],[Date]],"mmm")</f>
        <v>Jun</v>
      </c>
      <c r="T5282">
        <f>DAY(Table2[[#This Row],[Date]])</f>
        <v>25</v>
      </c>
      <c r="U5282" t="str">
        <f>TEXT(Table2[[#This Row],[Date]],"ddd")</f>
        <v>Wed</v>
      </c>
    </row>
    <row r="5283" spans="1:21" x14ac:dyDescent="0.25">
      <c r="A5283" s="9">
        <v>2400045290</v>
      </c>
      <c r="B5283" t="s">
        <v>34</v>
      </c>
      <c r="C5283" t="s">
        <v>75</v>
      </c>
      <c r="D5283" t="s">
        <v>83</v>
      </c>
      <c r="E5283" t="s">
        <v>84</v>
      </c>
      <c r="F5283" t="s">
        <v>89</v>
      </c>
      <c r="G5283" t="s">
        <v>21</v>
      </c>
      <c r="H5283" t="s">
        <v>147</v>
      </c>
      <c r="I5283" s="1">
        <v>45833</v>
      </c>
      <c r="J5283">
        <v>441</v>
      </c>
      <c r="K5283">
        <v>9</v>
      </c>
      <c r="L5283">
        <v>37</v>
      </c>
      <c r="M5283" t="s">
        <v>92</v>
      </c>
      <c r="N5283" t="s">
        <v>13</v>
      </c>
      <c r="O5283" t="s">
        <v>18</v>
      </c>
      <c r="P5283">
        <v>6.0811000000000002</v>
      </c>
      <c r="Q5283">
        <v>225.00069999999999</v>
      </c>
      <c r="R5283">
        <f>MONTH('COCOCART INDIA DATA'!$I5283)</f>
        <v>6</v>
      </c>
      <c r="S5283" t="str">
        <f>TEXT(Table2[[#This Row],[Date]],"mmm")</f>
        <v>Jun</v>
      </c>
      <c r="T5283">
        <f>DAY(Table2[[#This Row],[Date]])</f>
        <v>25</v>
      </c>
      <c r="U5283" t="str">
        <f>TEXT(Table2[[#This Row],[Date]],"ddd")</f>
        <v>Wed</v>
      </c>
    </row>
    <row r="5284" spans="1:21" x14ac:dyDescent="0.25">
      <c r="A5284" s="9">
        <v>2400045291</v>
      </c>
      <c r="B5284" t="s">
        <v>35</v>
      </c>
      <c r="C5284" t="s">
        <v>75</v>
      </c>
      <c r="D5284" t="s">
        <v>83</v>
      </c>
      <c r="E5284" t="s">
        <v>85</v>
      </c>
      <c r="F5284" t="s">
        <v>90</v>
      </c>
      <c r="G5284" t="s">
        <v>28</v>
      </c>
      <c r="H5284" t="s">
        <v>147</v>
      </c>
      <c r="I5284" s="1">
        <v>45833</v>
      </c>
      <c r="J5284">
        <v>9009</v>
      </c>
      <c r="K5284">
        <v>83</v>
      </c>
      <c r="L5284">
        <v>392</v>
      </c>
      <c r="M5284" t="s">
        <v>93</v>
      </c>
      <c r="N5284" t="s">
        <v>17</v>
      </c>
      <c r="O5284" t="s">
        <v>18</v>
      </c>
      <c r="P5284">
        <v>1.7625</v>
      </c>
      <c r="Q5284">
        <v>690.9</v>
      </c>
      <c r="R5284">
        <f>MONTH('COCOCART INDIA DATA'!$I5284)</f>
        <v>6</v>
      </c>
      <c r="S5284" t="str">
        <f>TEXT(Table2[[#This Row],[Date]],"mmm")</f>
        <v>Jun</v>
      </c>
      <c r="T5284">
        <f>DAY(Table2[[#This Row],[Date]])</f>
        <v>25</v>
      </c>
      <c r="U5284" t="str">
        <f>TEXT(Table2[[#This Row],[Date]],"ddd")</f>
        <v>Wed</v>
      </c>
    </row>
    <row r="5285" spans="1:21" x14ac:dyDescent="0.25">
      <c r="A5285" s="9">
        <v>2400045292</v>
      </c>
      <c r="B5285" t="s">
        <v>51</v>
      </c>
      <c r="C5285" t="s">
        <v>75</v>
      </c>
      <c r="D5285" t="s">
        <v>83</v>
      </c>
      <c r="E5285" t="s">
        <v>85</v>
      </c>
      <c r="F5285" t="s">
        <v>91</v>
      </c>
      <c r="G5285" t="s">
        <v>23</v>
      </c>
      <c r="H5285" t="s">
        <v>147</v>
      </c>
      <c r="I5285" s="1">
        <v>45833</v>
      </c>
      <c r="J5285">
        <v>7595</v>
      </c>
      <c r="K5285">
        <v>349</v>
      </c>
      <c r="L5285">
        <v>238</v>
      </c>
      <c r="M5285" t="s">
        <v>94</v>
      </c>
      <c r="N5285" t="s">
        <v>17</v>
      </c>
      <c r="O5285" t="s">
        <v>18</v>
      </c>
      <c r="P5285">
        <v>7.8910999999999998</v>
      </c>
      <c r="Q5285">
        <v>1878.0817999999999</v>
      </c>
      <c r="R5285">
        <f>MONTH('COCOCART INDIA DATA'!$I5285)</f>
        <v>6</v>
      </c>
      <c r="S5285" t="str">
        <f>TEXT(Table2[[#This Row],[Date]],"mmm")</f>
        <v>Jun</v>
      </c>
      <c r="T5285">
        <f>DAY(Table2[[#This Row],[Date]])</f>
        <v>25</v>
      </c>
      <c r="U5285" t="str">
        <f>TEXT(Table2[[#This Row],[Date]],"ddd")</f>
        <v>Wed</v>
      </c>
    </row>
    <row r="5286" spans="1:21" x14ac:dyDescent="0.25">
      <c r="A5286" s="9">
        <v>2400045293</v>
      </c>
      <c r="B5286" t="s">
        <v>34</v>
      </c>
      <c r="C5286" t="s">
        <v>75</v>
      </c>
      <c r="D5286" t="s">
        <v>83</v>
      </c>
      <c r="E5286" t="s">
        <v>85</v>
      </c>
      <c r="F5286" t="s">
        <v>90</v>
      </c>
      <c r="G5286" t="s">
        <v>49</v>
      </c>
      <c r="H5286" t="s">
        <v>147</v>
      </c>
      <c r="I5286" s="1">
        <v>45833</v>
      </c>
      <c r="J5286">
        <v>378</v>
      </c>
      <c r="K5286">
        <v>182</v>
      </c>
      <c r="L5286">
        <v>30</v>
      </c>
      <c r="M5286" t="s">
        <v>95</v>
      </c>
      <c r="N5286" t="s">
        <v>13</v>
      </c>
      <c r="O5286" t="s">
        <v>14</v>
      </c>
      <c r="P5286">
        <v>1.5934999999999999</v>
      </c>
      <c r="Q5286">
        <v>47.805</v>
      </c>
      <c r="R5286">
        <f>MONTH('COCOCART INDIA DATA'!$I5286)</f>
        <v>6</v>
      </c>
      <c r="S5286" t="str">
        <f>TEXT(Table2[[#This Row],[Date]],"mmm")</f>
        <v>Jun</v>
      </c>
      <c r="T5286">
        <f>DAY(Table2[[#This Row],[Date]])</f>
        <v>25</v>
      </c>
      <c r="U5286" t="str">
        <f>TEXT(Table2[[#This Row],[Date]],"ddd")</f>
        <v>Wed</v>
      </c>
    </row>
    <row r="5287" spans="1:21" x14ac:dyDescent="0.25">
      <c r="A5287" s="9">
        <v>2400045294</v>
      </c>
      <c r="B5287" t="s">
        <v>60</v>
      </c>
      <c r="C5287" t="s">
        <v>75</v>
      </c>
      <c r="D5287" t="s">
        <v>83</v>
      </c>
      <c r="E5287" t="s">
        <v>85</v>
      </c>
      <c r="F5287" t="s">
        <v>91</v>
      </c>
      <c r="G5287" t="s">
        <v>41</v>
      </c>
      <c r="H5287" t="s">
        <v>147</v>
      </c>
      <c r="I5287" s="1">
        <v>45833</v>
      </c>
      <c r="J5287">
        <v>1344</v>
      </c>
      <c r="K5287">
        <v>110</v>
      </c>
      <c r="L5287">
        <v>56</v>
      </c>
      <c r="M5287" t="s">
        <v>37</v>
      </c>
      <c r="N5287" t="s">
        <v>40</v>
      </c>
      <c r="O5287" t="s">
        <v>14</v>
      </c>
      <c r="P5287">
        <v>6.3415999999999997</v>
      </c>
      <c r="Q5287">
        <v>355.12959999999998</v>
      </c>
      <c r="R5287">
        <f>MONTH('COCOCART INDIA DATA'!$I5287)</f>
        <v>6</v>
      </c>
      <c r="S5287" t="str">
        <f>TEXT(Table2[[#This Row],[Date]],"mmm")</f>
        <v>Jun</v>
      </c>
      <c r="T5287">
        <f>DAY(Table2[[#This Row],[Date]])</f>
        <v>25</v>
      </c>
      <c r="U5287" t="str">
        <f>TEXT(Table2[[#This Row],[Date]],"ddd")</f>
        <v>Wed</v>
      </c>
    </row>
    <row r="5288" spans="1:21" x14ac:dyDescent="0.25">
      <c r="A5288" s="9">
        <v>2400045295</v>
      </c>
      <c r="B5288" t="s">
        <v>35</v>
      </c>
      <c r="C5288" t="s">
        <v>75</v>
      </c>
      <c r="D5288" t="s">
        <v>83</v>
      </c>
      <c r="E5288" t="s">
        <v>84</v>
      </c>
      <c r="F5288" t="s">
        <v>89</v>
      </c>
      <c r="G5288" t="s">
        <v>32</v>
      </c>
      <c r="H5288" t="s">
        <v>149</v>
      </c>
      <c r="I5288" s="1">
        <v>45833</v>
      </c>
      <c r="J5288">
        <v>5264</v>
      </c>
      <c r="K5288">
        <v>594</v>
      </c>
      <c r="L5288">
        <v>211</v>
      </c>
      <c r="M5288" t="s">
        <v>96</v>
      </c>
      <c r="N5288" t="s">
        <v>13</v>
      </c>
      <c r="O5288" t="s">
        <v>14</v>
      </c>
      <c r="P5288">
        <v>1.8652</v>
      </c>
      <c r="Q5288">
        <v>393.55719999999997</v>
      </c>
      <c r="R5288">
        <f>MONTH('COCOCART INDIA DATA'!$I5288)</f>
        <v>6</v>
      </c>
      <c r="S5288" t="str">
        <f>TEXT(Table2[[#This Row],[Date]],"mmm")</f>
        <v>Jun</v>
      </c>
      <c r="T5288">
        <f>DAY(Table2[[#This Row],[Date]])</f>
        <v>25</v>
      </c>
      <c r="U5288" t="str">
        <f>TEXT(Table2[[#This Row],[Date]],"ddd")</f>
        <v>Wed</v>
      </c>
    </row>
    <row r="5289" spans="1:21" x14ac:dyDescent="0.25">
      <c r="A5289" s="9">
        <v>2400045296</v>
      </c>
      <c r="B5289" t="s">
        <v>60</v>
      </c>
      <c r="C5289" t="s">
        <v>76</v>
      </c>
      <c r="D5289" t="s">
        <v>83</v>
      </c>
      <c r="E5289" t="s">
        <v>84</v>
      </c>
      <c r="F5289" t="s">
        <v>89</v>
      </c>
      <c r="G5289" t="s">
        <v>49</v>
      </c>
      <c r="H5289" t="s">
        <v>149</v>
      </c>
      <c r="I5289" s="1">
        <v>45833</v>
      </c>
      <c r="J5289">
        <v>6748</v>
      </c>
      <c r="K5289">
        <v>57</v>
      </c>
      <c r="L5289">
        <v>450</v>
      </c>
      <c r="M5289" t="s">
        <v>97</v>
      </c>
      <c r="N5289" t="s">
        <v>13</v>
      </c>
      <c r="O5289" t="s">
        <v>14</v>
      </c>
      <c r="P5289">
        <v>1.5934999999999999</v>
      </c>
      <c r="Q5289">
        <v>717.07499999999993</v>
      </c>
      <c r="R5289">
        <f>MONTH('COCOCART INDIA DATA'!$I5289)</f>
        <v>6</v>
      </c>
      <c r="S5289" t="str">
        <f>TEXT(Table2[[#This Row],[Date]],"mmm")</f>
        <v>Jun</v>
      </c>
      <c r="T5289">
        <f>DAY(Table2[[#This Row],[Date]])</f>
        <v>25</v>
      </c>
      <c r="U5289" t="str">
        <f>TEXT(Table2[[#This Row],[Date]],"ddd")</f>
        <v>Wed</v>
      </c>
    </row>
    <row r="5290" spans="1:21" x14ac:dyDescent="0.25">
      <c r="A5290" s="9">
        <v>2400045297</v>
      </c>
      <c r="B5290" t="s">
        <v>26</v>
      </c>
      <c r="C5290" t="s">
        <v>77</v>
      </c>
      <c r="D5290" t="s">
        <v>83</v>
      </c>
      <c r="E5290" t="s">
        <v>85</v>
      </c>
      <c r="F5290" t="s">
        <v>90</v>
      </c>
      <c r="G5290" t="s">
        <v>25</v>
      </c>
      <c r="H5290" t="s">
        <v>149</v>
      </c>
      <c r="I5290" s="1">
        <v>45833</v>
      </c>
      <c r="J5290">
        <v>2128</v>
      </c>
      <c r="K5290">
        <v>248</v>
      </c>
      <c r="L5290">
        <v>97</v>
      </c>
      <c r="M5290" t="s">
        <v>98</v>
      </c>
      <c r="N5290" t="s">
        <v>13</v>
      </c>
      <c r="O5290" t="s">
        <v>18</v>
      </c>
      <c r="P5290">
        <v>0.69579999999999997</v>
      </c>
      <c r="Q5290">
        <v>67.492599999999996</v>
      </c>
      <c r="R5290">
        <f>MONTH('COCOCART INDIA DATA'!$I5290)</f>
        <v>6</v>
      </c>
      <c r="S5290" t="str">
        <f>TEXT(Table2[[#This Row],[Date]],"mmm")</f>
        <v>Jun</v>
      </c>
      <c r="T5290">
        <f>DAY(Table2[[#This Row],[Date]])</f>
        <v>25</v>
      </c>
      <c r="U5290" t="str">
        <f>TEXT(Table2[[#This Row],[Date]],"ddd")</f>
        <v>Wed</v>
      </c>
    </row>
    <row r="5291" spans="1:21" x14ac:dyDescent="0.25">
      <c r="A5291" s="9">
        <v>2400045298</v>
      </c>
      <c r="B5291" t="s">
        <v>26</v>
      </c>
      <c r="C5291" t="s">
        <v>78</v>
      </c>
      <c r="D5291" t="s">
        <v>83</v>
      </c>
      <c r="E5291" t="s">
        <v>85</v>
      </c>
      <c r="F5291" t="s">
        <v>91</v>
      </c>
      <c r="G5291" t="s">
        <v>48</v>
      </c>
      <c r="H5291" t="s">
        <v>149</v>
      </c>
      <c r="I5291" s="1">
        <v>45833</v>
      </c>
      <c r="J5291">
        <v>7987</v>
      </c>
      <c r="K5291">
        <v>140</v>
      </c>
      <c r="L5291">
        <v>470</v>
      </c>
      <c r="M5291" t="s">
        <v>99</v>
      </c>
      <c r="N5291" t="s">
        <v>40</v>
      </c>
      <c r="O5291" t="s">
        <v>18</v>
      </c>
      <c r="P5291">
        <v>11.4688</v>
      </c>
      <c r="Q5291">
        <v>5390.3360000000002</v>
      </c>
      <c r="R5291">
        <f>MONTH('COCOCART INDIA DATA'!$I5291)</f>
        <v>6</v>
      </c>
      <c r="S5291" t="str">
        <f>TEXT(Table2[[#This Row],[Date]],"mmm")</f>
        <v>Jun</v>
      </c>
      <c r="T5291">
        <f>DAY(Table2[[#This Row],[Date]])</f>
        <v>25</v>
      </c>
      <c r="U5291" t="str">
        <f>TEXT(Table2[[#This Row],[Date]],"ddd")</f>
        <v>Wed</v>
      </c>
    </row>
    <row r="5292" spans="1:21" x14ac:dyDescent="0.25">
      <c r="A5292" s="9">
        <v>2400045299</v>
      </c>
      <c r="B5292" t="s">
        <v>61</v>
      </c>
      <c r="C5292" t="s">
        <v>78</v>
      </c>
      <c r="D5292" t="s">
        <v>83</v>
      </c>
      <c r="E5292" t="s">
        <v>85</v>
      </c>
      <c r="F5292" t="s">
        <v>90</v>
      </c>
      <c r="G5292" t="s">
        <v>46</v>
      </c>
      <c r="H5292" t="s">
        <v>149</v>
      </c>
      <c r="I5292" s="1">
        <v>45833</v>
      </c>
      <c r="J5292">
        <v>13601</v>
      </c>
      <c r="K5292">
        <v>78</v>
      </c>
      <c r="L5292">
        <v>567</v>
      </c>
      <c r="M5292" t="s">
        <v>100</v>
      </c>
      <c r="N5292" t="s">
        <v>40</v>
      </c>
      <c r="O5292" t="s">
        <v>18</v>
      </c>
      <c r="P5292">
        <v>4.7065000000000001</v>
      </c>
      <c r="Q5292">
        <v>2668.5855000000001</v>
      </c>
      <c r="R5292">
        <f>MONTH('COCOCART INDIA DATA'!$I5292)</f>
        <v>6</v>
      </c>
      <c r="S5292" t="str">
        <f>TEXT(Table2[[#This Row],[Date]],"mmm")</f>
        <v>Jun</v>
      </c>
      <c r="T5292">
        <f>DAY(Table2[[#This Row],[Date]])</f>
        <v>25</v>
      </c>
      <c r="U5292" t="str">
        <f>TEXT(Table2[[#This Row],[Date]],"ddd")</f>
        <v>Wed</v>
      </c>
    </row>
    <row r="5293" spans="1:21" x14ac:dyDescent="0.25">
      <c r="A5293" s="9">
        <v>2400045300</v>
      </c>
      <c r="B5293" t="s">
        <v>56</v>
      </c>
      <c r="C5293" t="s">
        <v>79</v>
      </c>
      <c r="D5293" t="s">
        <v>83</v>
      </c>
      <c r="E5293" t="s">
        <v>85</v>
      </c>
      <c r="F5293" t="s">
        <v>91</v>
      </c>
      <c r="G5293" t="s">
        <v>54</v>
      </c>
      <c r="H5293" t="s">
        <v>151</v>
      </c>
      <c r="I5293" s="1">
        <v>45833</v>
      </c>
      <c r="J5293">
        <v>7154</v>
      </c>
      <c r="K5293">
        <v>162</v>
      </c>
      <c r="L5293">
        <v>398</v>
      </c>
      <c r="M5293" t="s">
        <v>101</v>
      </c>
      <c r="N5293" t="s">
        <v>13</v>
      </c>
      <c r="O5293" t="s">
        <v>14</v>
      </c>
      <c r="P5293">
        <v>13.3485</v>
      </c>
      <c r="Q5293">
        <v>5312.7029999999995</v>
      </c>
      <c r="R5293">
        <f>MONTH('COCOCART INDIA DATA'!$I5293)</f>
        <v>6</v>
      </c>
      <c r="S5293" t="str">
        <f>TEXT(Table2[[#This Row],[Date]],"mmm")</f>
        <v>Jun</v>
      </c>
      <c r="T5293">
        <f>DAY(Table2[[#This Row],[Date]])</f>
        <v>25</v>
      </c>
      <c r="U5293" t="str">
        <f>TEXT(Table2[[#This Row],[Date]],"ddd")</f>
        <v>Wed</v>
      </c>
    </row>
    <row r="5294" spans="1:21" x14ac:dyDescent="0.25">
      <c r="A5294" s="9">
        <v>2400045301</v>
      </c>
      <c r="B5294" t="s">
        <v>27</v>
      </c>
      <c r="C5294" t="s">
        <v>80</v>
      </c>
      <c r="D5294" t="s">
        <v>83</v>
      </c>
      <c r="E5294" t="s">
        <v>84</v>
      </c>
      <c r="F5294" t="s">
        <v>88</v>
      </c>
      <c r="G5294" t="s">
        <v>41</v>
      </c>
      <c r="H5294" t="s">
        <v>151</v>
      </c>
      <c r="I5294" s="1">
        <v>45833</v>
      </c>
      <c r="J5294">
        <v>2583</v>
      </c>
      <c r="K5294">
        <v>353</v>
      </c>
      <c r="L5294">
        <v>93</v>
      </c>
      <c r="M5294" t="s">
        <v>102</v>
      </c>
      <c r="N5294" t="s">
        <v>40</v>
      </c>
      <c r="O5294" t="s">
        <v>14</v>
      </c>
      <c r="P5294">
        <v>6.3415999999999997</v>
      </c>
      <c r="Q5294">
        <v>589.76879999999994</v>
      </c>
      <c r="R5294">
        <f>MONTH('COCOCART INDIA DATA'!$I5294)</f>
        <v>6</v>
      </c>
      <c r="S5294" t="str">
        <f>TEXT(Table2[[#This Row],[Date]],"mmm")</f>
        <v>Jun</v>
      </c>
      <c r="T5294">
        <f>DAY(Table2[[#This Row],[Date]])</f>
        <v>25</v>
      </c>
      <c r="U5294" t="str">
        <f>TEXT(Table2[[#This Row],[Date]],"ddd")</f>
        <v>Wed</v>
      </c>
    </row>
    <row r="5295" spans="1:21" x14ac:dyDescent="0.25">
      <c r="A5295" s="9">
        <v>2400045302</v>
      </c>
      <c r="B5295" t="s">
        <v>24</v>
      </c>
      <c r="C5295" t="s">
        <v>79</v>
      </c>
      <c r="D5295" t="s">
        <v>83</v>
      </c>
      <c r="E5295" t="s">
        <v>84</v>
      </c>
      <c r="F5295" t="s">
        <v>89</v>
      </c>
      <c r="G5295" t="s">
        <v>38</v>
      </c>
      <c r="H5295" t="s">
        <v>151</v>
      </c>
      <c r="I5295" s="1">
        <v>45833</v>
      </c>
      <c r="J5295">
        <v>532</v>
      </c>
      <c r="K5295">
        <v>324</v>
      </c>
      <c r="L5295">
        <v>67</v>
      </c>
      <c r="M5295" t="s">
        <v>103</v>
      </c>
      <c r="N5295" t="s">
        <v>13</v>
      </c>
      <c r="O5295" t="s">
        <v>14</v>
      </c>
      <c r="P5295">
        <v>8.7870000000000008</v>
      </c>
      <c r="Q5295">
        <v>588.72900000000004</v>
      </c>
      <c r="R5295">
        <f>MONTH('COCOCART INDIA DATA'!$I5295)</f>
        <v>6</v>
      </c>
      <c r="S5295" t="str">
        <f>TEXT(Table2[[#This Row],[Date]],"mmm")</f>
        <v>Jun</v>
      </c>
      <c r="T5295">
        <f>DAY(Table2[[#This Row],[Date]])</f>
        <v>25</v>
      </c>
      <c r="U5295" t="str">
        <f>TEXT(Table2[[#This Row],[Date]],"ddd")</f>
        <v>Wed</v>
      </c>
    </row>
    <row r="5296" spans="1:21" x14ac:dyDescent="0.25">
      <c r="A5296" s="9">
        <v>2400045303</v>
      </c>
      <c r="B5296" t="s">
        <v>24</v>
      </c>
      <c r="C5296" t="s">
        <v>79</v>
      </c>
      <c r="D5296" t="s">
        <v>83</v>
      </c>
      <c r="E5296" t="s">
        <v>85</v>
      </c>
      <c r="F5296" t="s">
        <v>90</v>
      </c>
      <c r="G5296" t="s">
        <v>53</v>
      </c>
      <c r="H5296" t="s">
        <v>153</v>
      </c>
      <c r="I5296" s="1">
        <v>45833</v>
      </c>
      <c r="J5296">
        <v>2548</v>
      </c>
      <c r="K5296">
        <v>170</v>
      </c>
      <c r="L5296">
        <v>182</v>
      </c>
      <c r="M5296" t="s">
        <v>59</v>
      </c>
      <c r="N5296" t="s">
        <v>40</v>
      </c>
      <c r="O5296" t="s">
        <v>18</v>
      </c>
      <c r="P5296">
        <v>8.2429000000000006</v>
      </c>
      <c r="Q5296">
        <v>1500.2078000000001</v>
      </c>
      <c r="R5296">
        <f>MONTH('COCOCART INDIA DATA'!$I5296)</f>
        <v>6</v>
      </c>
      <c r="S5296" t="str">
        <f>TEXT(Table2[[#This Row],[Date]],"mmm")</f>
        <v>Jun</v>
      </c>
      <c r="T5296">
        <f>DAY(Table2[[#This Row],[Date]])</f>
        <v>25</v>
      </c>
      <c r="U5296" t="str">
        <f>TEXT(Table2[[#This Row],[Date]],"ddd")</f>
        <v>Wed</v>
      </c>
    </row>
    <row r="5297" spans="1:21" x14ac:dyDescent="0.25">
      <c r="A5297" s="9">
        <v>2400045304</v>
      </c>
      <c r="B5297" t="s">
        <v>15</v>
      </c>
      <c r="C5297" t="s">
        <v>80</v>
      </c>
      <c r="D5297" t="s">
        <v>83</v>
      </c>
      <c r="E5297" t="s">
        <v>85</v>
      </c>
      <c r="F5297" t="s">
        <v>91</v>
      </c>
      <c r="G5297" t="s">
        <v>28</v>
      </c>
      <c r="H5297" t="s">
        <v>153</v>
      </c>
      <c r="I5297" s="1">
        <v>45833</v>
      </c>
      <c r="J5297">
        <v>1092</v>
      </c>
      <c r="K5297">
        <v>394</v>
      </c>
      <c r="L5297">
        <v>36</v>
      </c>
      <c r="M5297" t="s">
        <v>104</v>
      </c>
      <c r="N5297" t="s">
        <v>17</v>
      </c>
      <c r="O5297" t="s">
        <v>18</v>
      </c>
      <c r="P5297">
        <v>1.7625</v>
      </c>
      <c r="Q5297">
        <v>63.449999999999996</v>
      </c>
      <c r="R5297">
        <f>MONTH('COCOCART INDIA DATA'!$I5297)</f>
        <v>6</v>
      </c>
      <c r="S5297" t="str">
        <f>TEXT(Table2[[#This Row],[Date]],"mmm")</f>
        <v>Jun</v>
      </c>
      <c r="T5297">
        <f>DAY(Table2[[#This Row],[Date]])</f>
        <v>25</v>
      </c>
      <c r="U5297" t="str">
        <f>TEXT(Table2[[#This Row],[Date]],"ddd")</f>
        <v>Wed</v>
      </c>
    </row>
    <row r="5298" spans="1:21" x14ac:dyDescent="0.25">
      <c r="A5298" s="9">
        <v>2400045305</v>
      </c>
      <c r="B5298" t="s">
        <v>61</v>
      </c>
      <c r="C5298" t="s">
        <v>79</v>
      </c>
      <c r="D5298" t="s">
        <v>83</v>
      </c>
      <c r="E5298" t="s">
        <v>85</v>
      </c>
      <c r="F5298" t="s">
        <v>90</v>
      </c>
      <c r="G5298" t="s">
        <v>53</v>
      </c>
      <c r="H5298" t="s">
        <v>153</v>
      </c>
      <c r="I5298" s="1">
        <v>45833</v>
      </c>
      <c r="J5298">
        <v>4011</v>
      </c>
      <c r="K5298">
        <v>351</v>
      </c>
      <c r="L5298">
        <v>287</v>
      </c>
      <c r="M5298" t="s">
        <v>105</v>
      </c>
      <c r="N5298" t="s">
        <v>40</v>
      </c>
      <c r="O5298" t="s">
        <v>18</v>
      </c>
      <c r="P5298">
        <v>8.2429000000000006</v>
      </c>
      <c r="Q5298">
        <v>2365.7123000000001</v>
      </c>
      <c r="R5298">
        <f>MONTH('COCOCART INDIA DATA'!$I5298)</f>
        <v>6</v>
      </c>
      <c r="S5298" t="str">
        <f>TEXT(Table2[[#This Row],[Date]],"mmm")</f>
        <v>Jun</v>
      </c>
      <c r="T5298">
        <f>DAY(Table2[[#This Row],[Date]])</f>
        <v>25</v>
      </c>
      <c r="U5298" t="str">
        <f>TEXT(Table2[[#This Row],[Date]],"ddd")</f>
        <v>Wed</v>
      </c>
    </row>
    <row r="5299" spans="1:21" x14ac:dyDescent="0.25">
      <c r="A5299" s="9">
        <v>2400045306</v>
      </c>
      <c r="B5299" t="s">
        <v>62</v>
      </c>
      <c r="C5299" t="s">
        <v>79</v>
      </c>
      <c r="D5299" t="s">
        <v>83</v>
      </c>
      <c r="E5299" t="s">
        <v>85</v>
      </c>
      <c r="F5299" t="s">
        <v>91</v>
      </c>
      <c r="G5299" t="s">
        <v>48</v>
      </c>
      <c r="H5299" t="s">
        <v>153</v>
      </c>
      <c r="I5299" s="1">
        <v>45833</v>
      </c>
      <c r="J5299">
        <v>3766</v>
      </c>
      <c r="K5299">
        <v>2</v>
      </c>
      <c r="L5299">
        <v>180</v>
      </c>
      <c r="M5299" t="s">
        <v>106</v>
      </c>
      <c r="N5299" t="s">
        <v>40</v>
      </c>
      <c r="O5299" t="s">
        <v>18</v>
      </c>
      <c r="P5299">
        <v>11.4688</v>
      </c>
      <c r="Q5299">
        <v>2064.384</v>
      </c>
      <c r="R5299">
        <f>MONTH('COCOCART INDIA DATA'!$I5299)</f>
        <v>6</v>
      </c>
      <c r="S5299" t="str">
        <f>TEXT(Table2[[#This Row],[Date]],"mmm")</f>
        <v>Jun</v>
      </c>
      <c r="T5299">
        <f>DAY(Table2[[#This Row],[Date]])</f>
        <v>25</v>
      </c>
      <c r="U5299" t="str">
        <f>TEXT(Table2[[#This Row],[Date]],"ddd")</f>
        <v>Wed</v>
      </c>
    </row>
    <row r="5300" spans="1:21" x14ac:dyDescent="0.25">
      <c r="A5300" s="9">
        <v>2400045307</v>
      </c>
      <c r="B5300" t="s">
        <v>35</v>
      </c>
      <c r="C5300" t="s">
        <v>79</v>
      </c>
      <c r="D5300" t="s">
        <v>83</v>
      </c>
      <c r="E5300" t="s">
        <v>84</v>
      </c>
      <c r="F5300" t="s">
        <v>89</v>
      </c>
      <c r="G5300" t="s">
        <v>49</v>
      </c>
      <c r="H5300" t="s">
        <v>153</v>
      </c>
      <c r="I5300" s="1">
        <v>45833</v>
      </c>
      <c r="J5300">
        <v>6405</v>
      </c>
      <c r="K5300">
        <v>6</v>
      </c>
      <c r="L5300">
        <v>458</v>
      </c>
      <c r="M5300" t="s">
        <v>107</v>
      </c>
      <c r="N5300" t="s">
        <v>13</v>
      </c>
      <c r="O5300" t="s">
        <v>14</v>
      </c>
      <c r="P5300">
        <v>1.5934999999999999</v>
      </c>
      <c r="Q5300">
        <v>729.82299999999998</v>
      </c>
      <c r="R5300">
        <f>MONTH('COCOCART INDIA DATA'!$I5300)</f>
        <v>6</v>
      </c>
      <c r="S5300" t="str">
        <f>TEXT(Table2[[#This Row],[Date]],"mmm")</f>
        <v>Jun</v>
      </c>
      <c r="T5300">
        <f>DAY(Table2[[#This Row],[Date]])</f>
        <v>25</v>
      </c>
      <c r="U5300" t="str">
        <f>TEXT(Table2[[#This Row],[Date]],"ddd")</f>
        <v>Wed</v>
      </c>
    </row>
    <row r="5301" spans="1:21" x14ac:dyDescent="0.25">
      <c r="A5301" s="9">
        <v>2400045308</v>
      </c>
      <c r="B5301" t="s">
        <v>63</v>
      </c>
      <c r="C5301" t="s">
        <v>79</v>
      </c>
      <c r="D5301" t="s">
        <v>83</v>
      </c>
      <c r="E5301" t="s">
        <v>84</v>
      </c>
      <c r="F5301" t="s">
        <v>89</v>
      </c>
      <c r="G5301" t="s">
        <v>36</v>
      </c>
      <c r="H5301" t="s">
        <v>153</v>
      </c>
      <c r="I5301" s="1">
        <v>45833</v>
      </c>
      <c r="J5301">
        <v>4487</v>
      </c>
      <c r="K5301">
        <v>201</v>
      </c>
      <c r="L5301">
        <v>321</v>
      </c>
      <c r="M5301" t="s">
        <v>108</v>
      </c>
      <c r="N5301" t="s">
        <v>13</v>
      </c>
      <c r="O5301" t="s">
        <v>14</v>
      </c>
      <c r="P5301">
        <v>2.2656000000000001</v>
      </c>
      <c r="Q5301">
        <v>727.25760000000002</v>
      </c>
      <c r="R5301">
        <f>MONTH('COCOCART INDIA DATA'!$I5301)</f>
        <v>6</v>
      </c>
      <c r="S5301" t="str">
        <f>TEXT(Table2[[#This Row],[Date]],"mmm")</f>
        <v>Jun</v>
      </c>
      <c r="T5301">
        <f>DAY(Table2[[#This Row],[Date]])</f>
        <v>25</v>
      </c>
      <c r="U5301" t="str">
        <f>TEXT(Table2[[#This Row],[Date]],"ddd")</f>
        <v>Wed</v>
      </c>
    </row>
    <row r="5302" spans="1:21" x14ac:dyDescent="0.25">
      <c r="A5302" s="9">
        <v>2400045309</v>
      </c>
      <c r="B5302" t="s">
        <v>29</v>
      </c>
      <c r="C5302" t="s">
        <v>66</v>
      </c>
      <c r="D5302" t="s">
        <v>82</v>
      </c>
      <c r="E5302" t="s">
        <v>85</v>
      </c>
      <c r="F5302" t="s">
        <v>90</v>
      </c>
      <c r="G5302" t="s">
        <v>32</v>
      </c>
      <c r="H5302" t="s">
        <v>153</v>
      </c>
      <c r="I5302" s="1">
        <v>45833</v>
      </c>
      <c r="J5302">
        <v>5439</v>
      </c>
      <c r="K5302">
        <v>244</v>
      </c>
      <c r="L5302">
        <v>227</v>
      </c>
      <c r="M5302" t="s">
        <v>109</v>
      </c>
      <c r="N5302" t="s">
        <v>13</v>
      </c>
      <c r="O5302" t="s">
        <v>14</v>
      </c>
      <c r="P5302">
        <v>1.8652</v>
      </c>
      <c r="Q5302">
        <v>423.40039999999999</v>
      </c>
      <c r="R5302">
        <f>MONTH('COCOCART INDIA DATA'!$I5302)</f>
        <v>6</v>
      </c>
      <c r="S5302" t="str">
        <f>TEXT(Table2[[#This Row],[Date]],"mmm")</f>
        <v>Jun</v>
      </c>
      <c r="T5302">
        <f>DAY(Table2[[#This Row],[Date]])</f>
        <v>25</v>
      </c>
      <c r="U5302" t="str">
        <f>TEXT(Table2[[#This Row],[Date]],"ddd")</f>
        <v>Wed</v>
      </c>
    </row>
    <row r="5303" spans="1:21" x14ac:dyDescent="0.25">
      <c r="A5303" s="9">
        <v>2400045310</v>
      </c>
      <c r="B5303" t="s">
        <v>31</v>
      </c>
      <c r="C5303" t="s">
        <v>66</v>
      </c>
      <c r="D5303" t="s">
        <v>83</v>
      </c>
      <c r="E5303" t="s">
        <v>85</v>
      </c>
      <c r="F5303" t="s">
        <v>91</v>
      </c>
      <c r="G5303" t="s">
        <v>30</v>
      </c>
      <c r="H5303" t="s">
        <v>152</v>
      </c>
      <c r="I5303" s="1">
        <v>45833</v>
      </c>
      <c r="J5303">
        <v>8603</v>
      </c>
      <c r="K5303">
        <v>47</v>
      </c>
      <c r="L5303">
        <v>297</v>
      </c>
      <c r="M5303" t="s">
        <v>110</v>
      </c>
      <c r="N5303" t="s">
        <v>13</v>
      </c>
      <c r="O5303" t="s">
        <v>18</v>
      </c>
      <c r="P5303">
        <v>0.89900000000000002</v>
      </c>
      <c r="Q5303">
        <v>267.00299999999999</v>
      </c>
      <c r="R5303">
        <f>MONTH('COCOCART INDIA DATA'!$I5303)</f>
        <v>6</v>
      </c>
      <c r="S5303" t="str">
        <f>TEXT(Table2[[#This Row],[Date]],"mmm")</f>
        <v>Jun</v>
      </c>
      <c r="T5303">
        <f>DAY(Table2[[#This Row],[Date]])</f>
        <v>25</v>
      </c>
      <c r="U5303" t="str">
        <f>TEXT(Table2[[#This Row],[Date]],"ddd")</f>
        <v>Wed</v>
      </c>
    </row>
    <row r="5304" spans="1:21" x14ac:dyDescent="0.25">
      <c r="A5304" s="9">
        <v>2400045311</v>
      </c>
      <c r="B5304" t="s">
        <v>22</v>
      </c>
      <c r="C5304" t="s">
        <v>66</v>
      </c>
      <c r="D5304" t="s">
        <v>82</v>
      </c>
      <c r="E5304" t="s">
        <v>85</v>
      </c>
      <c r="F5304" t="s">
        <v>90</v>
      </c>
      <c r="G5304" t="s">
        <v>23</v>
      </c>
      <c r="H5304" t="s">
        <v>152</v>
      </c>
      <c r="I5304" s="1">
        <v>45833</v>
      </c>
      <c r="J5304">
        <v>6454</v>
      </c>
      <c r="K5304">
        <v>25</v>
      </c>
      <c r="L5304">
        <v>259</v>
      </c>
      <c r="M5304" t="s">
        <v>111</v>
      </c>
      <c r="N5304" t="s">
        <v>17</v>
      </c>
      <c r="O5304" t="s">
        <v>18</v>
      </c>
      <c r="P5304">
        <v>7.8910999999999998</v>
      </c>
      <c r="Q5304">
        <v>2043.7948999999999</v>
      </c>
      <c r="R5304">
        <f>MONTH('COCOCART INDIA DATA'!$I5304)</f>
        <v>6</v>
      </c>
      <c r="S5304" t="str">
        <f>TEXT(Table2[[#This Row],[Date]],"mmm")</f>
        <v>Jun</v>
      </c>
      <c r="T5304">
        <f>DAY(Table2[[#This Row],[Date]])</f>
        <v>25</v>
      </c>
      <c r="U5304" t="str">
        <f>TEXT(Table2[[#This Row],[Date]],"ddd")</f>
        <v>Wed</v>
      </c>
    </row>
    <row r="5305" spans="1:21" x14ac:dyDescent="0.25">
      <c r="A5305" s="9">
        <v>2400045312</v>
      </c>
      <c r="B5305" t="s">
        <v>44</v>
      </c>
      <c r="C5305" t="s">
        <v>66</v>
      </c>
      <c r="D5305" t="s">
        <v>83</v>
      </c>
      <c r="E5305" t="s">
        <v>85</v>
      </c>
      <c r="F5305" t="s">
        <v>91</v>
      </c>
      <c r="G5305" t="s">
        <v>41</v>
      </c>
      <c r="H5305" t="s">
        <v>152</v>
      </c>
      <c r="I5305" s="1">
        <v>45833</v>
      </c>
      <c r="J5305">
        <v>14966</v>
      </c>
      <c r="K5305">
        <v>79</v>
      </c>
      <c r="L5305">
        <v>483</v>
      </c>
      <c r="M5305" t="s">
        <v>112</v>
      </c>
      <c r="N5305" t="s">
        <v>40</v>
      </c>
      <c r="O5305" t="s">
        <v>14</v>
      </c>
      <c r="P5305">
        <v>6.3415999999999997</v>
      </c>
      <c r="Q5305">
        <v>3062.9928</v>
      </c>
      <c r="R5305">
        <f>MONTH('COCOCART INDIA DATA'!$I5305)</f>
        <v>6</v>
      </c>
      <c r="S5305" t="str">
        <f>TEXT(Table2[[#This Row],[Date]],"mmm")</f>
        <v>Jun</v>
      </c>
      <c r="T5305">
        <f>DAY(Table2[[#This Row],[Date]])</f>
        <v>25</v>
      </c>
      <c r="U5305" t="str">
        <f>TEXT(Table2[[#This Row],[Date]],"ddd")</f>
        <v>Wed</v>
      </c>
    </row>
    <row r="5306" spans="1:21" x14ac:dyDescent="0.25">
      <c r="A5306" s="9">
        <v>2400045313</v>
      </c>
      <c r="B5306" t="s">
        <v>47</v>
      </c>
      <c r="C5306" t="s">
        <v>66</v>
      </c>
      <c r="D5306" t="s">
        <v>83</v>
      </c>
      <c r="E5306" t="s">
        <v>84</v>
      </c>
      <c r="F5306" t="s">
        <v>88</v>
      </c>
      <c r="G5306" t="s">
        <v>46</v>
      </c>
      <c r="H5306" t="s">
        <v>146</v>
      </c>
      <c r="I5306" s="1">
        <v>45833</v>
      </c>
      <c r="J5306">
        <v>2044</v>
      </c>
      <c r="K5306">
        <v>188</v>
      </c>
      <c r="L5306">
        <v>86</v>
      </c>
      <c r="M5306" t="s">
        <v>113</v>
      </c>
      <c r="N5306" t="s">
        <v>40</v>
      </c>
      <c r="O5306" t="s">
        <v>18</v>
      </c>
      <c r="P5306">
        <v>4.7065000000000001</v>
      </c>
      <c r="Q5306">
        <v>404.75900000000001</v>
      </c>
      <c r="R5306">
        <f>MONTH('COCOCART INDIA DATA'!$I5306)</f>
        <v>6</v>
      </c>
      <c r="S5306" t="str">
        <f>TEXT(Table2[[#This Row],[Date]],"mmm")</f>
        <v>Jun</v>
      </c>
      <c r="T5306">
        <f>DAY(Table2[[#This Row],[Date]])</f>
        <v>25</v>
      </c>
      <c r="U5306" t="str">
        <f>TEXT(Table2[[#This Row],[Date]],"ddd")</f>
        <v>Wed</v>
      </c>
    </row>
    <row r="5307" spans="1:21" x14ac:dyDescent="0.25">
      <c r="A5307" s="9">
        <v>2400045314</v>
      </c>
      <c r="B5307" t="s">
        <v>33</v>
      </c>
      <c r="C5307" t="s">
        <v>67</v>
      </c>
      <c r="D5307" t="s">
        <v>83</v>
      </c>
      <c r="E5307" t="s">
        <v>84</v>
      </c>
      <c r="F5307" t="s">
        <v>89</v>
      </c>
      <c r="G5307" t="s">
        <v>23</v>
      </c>
      <c r="H5307" t="s">
        <v>147</v>
      </c>
      <c r="I5307" s="1">
        <v>45833</v>
      </c>
      <c r="J5307">
        <v>11186</v>
      </c>
      <c r="K5307">
        <v>2</v>
      </c>
      <c r="L5307">
        <v>350</v>
      </c>
      <c r="M5307" t="s">
        <v>114</v>
      </c>
      <c r="N5307" t="s">
        <v>17</v>
      </c>
      <c r="O5307" t="s">
        <v>18</v>
      </c>
      <c r="P5307">
        <v>7.8910999999999998</v>
      </c>
      <c r="Q5307">
        <v>2761.8849999999998</v>
      </c>
      <c r="R5307">
        <f>MONTH('COCOCART INDIA DATA'!$I5307)</f>
        <v>6</v>
      </c>
      <c r="S5307" t="str">
        <f>TEXT(Table2[[#This Row],[Date]],"mmm")</f>
        <v>Jun</v>
      </c>
      <c r="T5307">
        <f>DAY(Table2[[#This Row],[Date]])</f>
        <v>25</v>
      </c>
      <c r="U5307" t="str">
        <f>TEXT(Table2[[#This Row],[Date]],"ddd")</f>
        <v>Wed</v>
      </c>
    </row>
    <row r="5308" spans="1:21" x14ac:dyDescent="0.25">
      <c r="A5308" s="9">
        <v>2400045315</v>
      </c>
      <c r="B5308" t="s">
        <v>42</v>
      </c>
      <c r="C5308" t="s">
        <v>68</v>
      </c>
      <c r="D5308" t="s">
        <v>83</v>
      </c>
      <c r="E5308" t="s">
        <v>85</v>
      </c>
      <c r="F5308" t="s">
        <v>90</v>
      </c>
      <c r="G5308" t="s">
        <v>53</v>
      </c>
      <c r="H5308" t="s">
        <v>148</v>
      </c>
      <c r="I5308" s="1">
        <v>45833</v>
      </c>
      <c r="J5308">
        <v>3906</v>
      </c>
      <c r="K5308">
        <v>347</v>
      </c>
      <c r="L5308">
        <v>489</v>
      </c>
      <c r="M5308" t="s">
        <v>115</v>
      </c>
      <c r="N5308" t="s">
        <v>40</v>
      </c>
      <c r="O5308" t="s">
        <v>18</v>
      </c>
      <c r="P5308">
        <v>8.2429000000000006</v>
      </c>
      <c r="Q5308">
        <v>4030.7781000000004</v>
      </c>
      <c r="R5308">
        <f>MONTH('COCOCART INDIA DATA'!$I5308)</f>
        <v>6</v>
      </c>
      <c r="S5308" t="str">
        <f>TEXT(Table2[[#This Row],[Date]],"mmm")</f>
        <v>Jun</v>
      </c>
      <c r="T5308">
        <f>DAY(Table2[[#This Row],[Date]])</f>
        <v>25</v>
      </c>
      <c r="U5308" t="str">
        <f>TEXT(Table2[[#This Row],[Date]],"ddd")</f>
        <v>Wed</v>
      </c>
    </row>
    <row r="5309" spans="1:21" x14ac:dyDescent="0.25">
      <c r="A5309" s="9">
        <v>2400045316</v>
      </c>
      <c r="B5309" t="s">
        <v>42</v>
      </c>
      <c r="C5309" t="s">
        <v>69</v>
      </c>
      <c r="D5309" t="s">
        <v>83</v>
      </c>
      <c r="E5309" t="s">
        <v>85</v>
      </c>
      <c r="F5309" t="s">
        <v>91</v>
      </c>
      <c r="G5309" t="s">
        <v>21</v>
      </c>
      <c r="H5309" t="s">
        <v>149</v>
      </c>
      <c r="I5309" s="1">
        <v>45833</v>
      </c>
      <c r="J5309">
        <v>5705</v>
      </c>
      <c r="K5309">
        <v>58</v>
      </c>
      <c r="L5309">
        <v>519</v>
      </c>
      <c r="M5309" t="s">
        <v>116</v>
      </c>
      <c r="N5309" t="s">
        <v>13</v>
      </c>
      <c r="O5309" t="s">
        <v>18</v>
      </c>
      <c r="P5309">
        <v>6.0811000000000002</v>
      </c>
      <c r="Q5309">
        <v>3156.0909000000001</v>
      </c>
      <c r="R5309">
        <f>MONTH('COCOCART INDIA DATA'!$I5309)</f>
        <v>6</v>
      </c>
      <c r="S5309" t="str">
        <f>TEXT(Table2[[#This Row],[Date]],"mmm")</f>
        <v>Jun</v>
      </c>
      <c r="T5309">
        <f>DAY(Table2[[#This Row],[Date]])</f>
        <v>25</v>
      </c>
      <c r="U5309" t="str">
        <f>TEXT(Table2[[#This Row],[Date]],"ddd")</f>
        <v>Wed</v>
      </c>
    </row>
    <row r="5310" spans="1:21" x14ac:dyDescent="0.25">
      <c r="A5310" s="9">
        <v>2400045317</v>
      </c>
      <c r="B5310" t="s">
        <v>26</v>
      </c>
      <c r="C5310" t="s">
        <v>70</v>
      </c>
      <c r="D5310" t="s">
        <v>83</v>
      </c>
      <c r="E5310" t="s">
        <v>85</v>
      </c>
      <c r="F5310" t="s">
        <v>90</v>
      </c>
      <c r="G5310" t="s">
        <v>36</v>
      </c>
      <c r="H5310" t="s">
        <v>150</v>
      </c>
      <c r="I5310" s="1">
        <v>45833</v>
      </c>
      <c r="J5310">
        <v>2674</v>
      </c>
      <c r="K5310">
        <v>333</v>
      </c>
      <c r="L5310">
        <v>149</v>
      </c>
      <c r="M5310" t="s">
        <v>117</v>
      </c>
      <c r="N5310" t="s">
        <v>13</v>
      </c>
      <c r="O5310" t="s">
        <v>14</v>
      </c>
      <c r="P5310">
        <v>2.2656000000000001</v>
      </c>
      <c r="Q5310">
        <v>337.57440000000003</v>
      </c>
      <c r="R5310">
        <f>MONTH('COCOCART INDIA DATA'!$I5310)</f>
        <v>6</v>
      </c>
      <c r="S5310" t="str">
        <f>TEXT(Table2[[#This Row],[Date]],"mmm")</f>
        <v>Jun</v>
      </c>
      <c r="T5310">
        <f>DAY(Table2[[#This Row],[Date]])</f>
        <v>25</v>
      </c>
      <c r="U5310" t="str">
        <f>TEXT(Table2[[#This Row],[Date]],"ddd")</f>
        <v>Wed</v>
      </c>
    </row>
    <row r="5311" spans="1:21" x14ac:dyDescent="0.25">
      <c r="A5311" s="9">
        <v>2400045318</v>
      </c>
      <c r="B5311" t="s">
        <v>56</v>
      </c>
      <c r="C5311" t="s">
        <v>70</v>
      </c>
      <c r="D5311" t="s">
        <v>83</v>
      </c>
      <c r="E5311" t="s">
        <v>85</v>
      </c>
      <c r="F5311" t="s">
        <v>91</v>
      </c>
      <c r="G5311" t="s">
        <v>54</v>
      </c>
      <c r="H5311" t="s">
        <v>151</v>
      </c>
      <c r="I5311" s="1">
        <v>45833</v>
      </c>
      <c r="J5311">
        <v>4221</v>
      </c>
      <c r="K5311">
        <v>2</v>
      </c>
      <c r="L5311">
        <v>184</v>
      </c>
      <c r="M5311" t="s">
        <v>118</v>
      </c>
      <c r="N5311" t="s">
        <v>13</v>
      </c>
      <c r="O5311" t="s">
        <v>14</v>
      </c>
      <c r="P5311">
        <v>13.3485</v>
      </c>
      <c r="Q5311">
        <v>2456.1239999999998</v>
      </c>
      <c r="R5311">
        <f>MONTH('COCOCART INDIA DATA'!$I5311)</f>
        <v>6</v>
      </c>
      <c r="S5311" t="str">
        <f>TEXT(Table2[[#This Row],[Date]],"mmm")</f>
        <v>Jun</v>
      </c>
      <c r="T5311">
        <f>DAY(Table2[[#This Row],[Date]])</f>
        <v>25</v>
      </c>
      <c r="U5311" t="str">
        <f>TEXT(Table2[[#This Row],[Date]],"ddd")</f>
        <v>Wed</v>
      </c>
    </row>
    <row r="5312" spans="1:21" x14ac:dyDescent="0.25">
      <c r="A5312" s="9">
        <v>2400045319</v>
      </c>
      <c r="B5312" t="s">
        <v>11</v>
      </c>
      <c r="C5312" t="s">
        <v>71</v>
      </c>
      <c r="D5312" t="s">
        <v>82</v>
      </c>
      <c r="E5312" t="s">
        <v>84</v>
      </c>
      <c r="F5312" t="s">
        <v>89</v>
      </c>
      <c r="G5312" t="s">
        <v>39</v>
      </c>
      <c r="H5312" t="s">
        <v>152</v>
      </c>
      <c r="I5312" s="1">
        <v>45833</v>
      </c>
      <c r="J5312">
        <v>8988</v>
      </c>
      <c r="K5312">
        <v>112</v>
      </c>
      <c r="L5312">
        <v>450</v>
      </c>
      <c r="M5312" t="s">
        <v>119</v>
      </c>
      <c r="N5312" t="s">
        <v>40</v>
      </c>
      <c r="O5312" t="s">
        <v>14</v>
      </c>
      <c r="P5312">
        <v>2.8195000000000001</v>
      </c>
      <c r="Q5312">
        <v>1268.7750000000001</v>
      </c>
      <c r="R5312">
        <f>MONTH('COCOCART INDIA DATA'!$I5312)</f>
        <v>6</v>
      </c>
      <c r="S5312" t="str">
        <f>TEXT(Table2[[#This Row],[Date]],"mmm")</f>
        <v>Jun</v>
      </c>
      <c r="T5312">
        <f>DAY(Table2[[#This Row],[Date]])</f>
        <v>25</v>
      </c>
      <c r="U5312" t="str">
        <f>TEXT(Table2[[#This Row],[Date]],"ddd")</f>
        <v>Wed</v>
      </c>
    </row>
    <row r="5313" spans="1:21" x14ac:dyDescent="0.25">
      <c r="A5313" s="9">
        <v>2400045320</v>
      </c>
      <c r="B5313" t="s">
        <v>56</v>
      </c>
      <c r="C5313" t="s">
        <v>71</v>
      </c>
      <c r="D5313" t="s">
        <v>83</v>
      </c>
      <c r="E5313" t="s">
        <v>84</v>
      </c>
      <c r="F5313" t="s">
        <v>89</v>
      </c>
      <c r="G5313" t="s">
        <v>30</v>
      </c>
      <c r="H5313" t="s">
        <v>153</v>
      </c>
      <c r="I5313" s="1">
        <v>45833</v>
      </c>
      <c r="J5313">
        <v>5355</v>
      </c>
      <c r="K5313">
        <v>114</v>
      </c>
      <c r="L5313">
        <v>185</v>
      </c>
      <c r="M5313" t="s">
        <v>120</v>
      </c>
      <c r="N5313" t="s">
        <v>13</v>
      </c>
      <c r="O5313" t="s">
        <v>18</v>
      </c>
      <c r="P5313">
        <v>0.89900000000000002</v>
      </c>
      <c r="Q5313">
        <v>166.315</v>
      </c>
      <c r="R5313">
        <f>MONTH('COCOCART INDIA DATA'!$I5313)</f>
        <v>6</v>
      </c>
      <c r="S5313" t="str">
        <f>TEXT(Table2[[#This Row],[Date]],"mmm")</f>
        <v>Jun</v>
      </c>
      <c r="T5313">
        <f>DAY(Table2[[#This Row],[Date]])</f>
        <v>25</v>
      </c>
      <c r="U5313" t="str">
        <f>TEXT(Table2[[#This Row],[Date]],"ddd")</f>
        <v>Wed</v>
      </c>
    </row>
    <row r="5314" spans="1:21" x14ac:dyDescent="0.25">
      <c r="A5314" s="9">
        <v>2400045321</v>
      </c>
      <c r="B5314" t="s">
        <v>15</v>
      </c>
      <c r="C5314" t="s">
        <v>72</v>
      </c>
      <c r="D5314" t="s">
        <v>82</v>
      </c>
      <c r="E5314" t="s">
        <v>85</v>
      </c>
      <c r="F5314" t="s">
        <v>90</v>
      </c>
      <c r="G5314" t="s">
        <v>41</v>
      </c>
      <c r="H5314" t="s">
        <v>154</v>
      </c>
      <c r="I5314" s="1">
        <v>45833</v>
      </c>
      <c r="J5314">
        <v>2569</v>
      </c>
      <c r="K5314">
        <v>401</v>
      </c>
      <c r="L5314">
        <v>86</v>
      </c>
      <c r="M5314" t="s">
        <v>121</v>
      </c>
      <c r="N5314" t="s">
        <v>40</v>
      </c>
      <c r="O5314" t="s">
        <v>14</v>
      </c>
      <c r="P5314">
        <v>6.3415999999999997</v>
      </c>
      <c r="Q5314">
        <v>545.37760000000003</v>
      </c>
      <c r="R5314">
        <f>MONTH('COCOCART INDIA DATA'!$I5314)</f>
        <v>6</v>
      </c>
      <c r="S5314" t="str">
        <f>TEXT(Table2[[#This Row],[Date]],"mmm")</f>
        <v>Jun</v>
      </c>
      <c r="T5314">
        <f>DAY(Table2[[#This Row],[Date]])</f>
        <v>25</v>
      </c>
      <c r="U5314" t="str">
        <f>TEXT(Table2[[#This Row],[Date]],"ddd")</f>
        <v>Wed</v>
      </c>
    </row>
    <row r="5315" spans="1:21" x14ac:dyDescent="0.25">
      <c r="A5315" s="9">
        <v>2400045322</v>
      </c>
      <c r="B5315" t="s">
        <v>22</v>
      </c>
      <c r="C5315" t="s">
        <v>73</v>
      </c>
      <c r="D5315" t="s">
        <v>82</v>
      </c>
      <c r="E5315" t="s">
        <v>85</v>
      </c>
      <c r="F5315" t="s">
        <v>91</v>
      </c>
      <c r="G5315" t="s">
        <v>32</v>
      </c>
      <c r="H5315" t="s">
        <v>155</v>
      </c>
      <c r="I5315" s="1">
        <v>45833</v>
      </c>
      <c r="J5315">
        <v>1897</v>
      </c>
      <c r="K5315">
        <v>118</v>
      </c>
      <c r="L5315">
        <v>64</v>
      </c>
      <c r="M5315" t="s">
        <v>122</v>
      </c>
      <c r="N5315" t="s">
        <v>13</v>
      </c>
      <c r="O5315" t="s">
        <v>14</v>
      </c>
      <c r="P5315">
        <v>1.8652</v>
      </c>
      <c r="Q5315">
        <v>119.3728</v>
      </c>
      <c r="R5315">
        <f>MONTH('COCOCART INDIA DATA'!$I5315)</f>
        <v>6</v>
      </c>
      <c r="S5315" t="str">
        <f>TEXT(Table2[[#This Row],[Date]],"mmm")</f>
        <v>Jun</v>
      </c>
      <c r="T5315">
        <f>DAY(Table2[[#This Row],[Date]])</f>
        <v>25</v>
      </c>
      <c r="U5315" t="str">
        <f>TEXT(Table2[[#This Row],[Date]],"ddd")</f>
        <v>Wed</v>
      </c>
    </row>
    <row r="5316" spans="1:21" x14ac:dyDescent="0.25">
      <c r="A5316" s="9">
        <v>2400045323</v>
      </c>
      <c r="B5316" t="s">
        <v>55</v>
      </c>
      <c r="C5316" t="s">
        <v>74</v>
      </c>
      <c r="D5316" t="s">
        <v>82</v>
      </c>
      <c r="E5316" t="s">
        <v>85</v>
      </c>
      <c r="F5316" t="s">
        <v>90</v>
      </c>
      <c r="G5316" t="s">
        <v>36</v>
      </c>
      <c r="H5316" t="s">
        <v>156</v>
      </c>
      <c r="I5316" s="1">
        <v>45833</v>
      </c>
      <c r="J5316">
        <v>1666</v>
      </c>
      <c r="K5316">
        <v>195</v>
      </c>
      <c r="L5316">
        <v>112</v>
      </c>
      <c r="M5316" t="s">
        <v>123</v>
      </c>
      <c r="N5316" t="s">
        <v>13</v>
      </c>
      <c r="O5316" t="s">
        <v>14</v>
      </c>
      <c r="P5316">
        <v>2.2656000000000001</v>
      </c>
      <c r="Q5316">
        <v>253.74720000000002</v>
      </c>
      <c r="R5316">
        <f>MONTH('COCOCART INDIA DATA'!$I5316)</f>
        <v>6</v>
      </c>
      <c r="S5316" t="str">
        <f>TEXT(Table2[[#This Row],[Date]],"mmm")</f>
        <v>Jun</v>
      </c>
      <c r="T5316">
        <f>DAY(Table2[[#This Row],[Date]])</f>
        <v>25</v>
      </c>
      <c r="U5316" t="str">
        <f>TEXT(Table2[[#This Row],[Date]],"ddd")</f>
        <v>Wed</v>
      </c>
    </row>
    <row r="5317" spans="1:21" x14ac:dyDescent="0.25">
      <c r="A5317" s="9">
        <v>2400045324</v>
      </c>
      <c r="B5317" t="s">
        <v>33</v>
      </c>
      <c r="C5317" t="s">
        <v>72</v>
      </c>
      <c r="D5317" t="s">
        <v>83</v>
      </c>
      <c r="E5317" t="s">
        <v>85</v>
      </c>
      <c r="F5317" t="s">
        <v>91</v>
      </c>
      <c r="G5317" t="s">
        <v>53</v>
      </c>
      <c r="H5317" t="s">
        <v>150</v>
      </c>
      <c r="I5317" s="1">
        <v>45833</v>
      </c>
      <c r="J5317">
        <v>14182</v>
      </c>
      <c r="K5317">
        <v>56</v>
      </c>
      <c r="L5317">
        <v>1773</v>
      </c>
      <c r="M5317" t="s">
        <v>124</v>
      </c>
      <c r="N5317" t="s">
        <v>40</v>
      </c>
      <c r="O5317" t="s">
        <v>18</v>
      </c>
      <c r="P5317">
        <v>8.2429000000000006</v>
      </c>
      <c r="Q5317">
        <v>14614.661700000001</v>
      </c>
      <c r="R5317">
        <f>MONTH('COCOCART INDIA DATA'!$I5317)</f>
        <v>6</v>
      </c>
      <c r="S5317" t="str">
        <f>TEXT(Table2[[#This Row],[Date]],"mmm")</f>
        <v>Jun</v>
      </c>
      <c r="T5317">
        <f>DAY(Table2[[#This Row],[Date]])</f>
        <v>25</v>
      </c>
      <c r="U5317" t="str">
        <f>TEXT(Table2[[#This Row],[Date]],"ddd")</f>
        <v>Wed</v>
      </c>
    </row>
    <row r="5318" spans="1:21" x14ac:dyDescent="0.25">
      <c r="A5318" s="9">
        <v>2400045325</v>
      </c>
      <c r="B5318" t="s">
        <v>34</v>
      </c>
      <c r="C5318" t="s">
        <v>73</v>
      </c>
      <c r="D5318" t="s">
        <v>83</v>
      </c>
      <c r="E5318" t="s">
        <v>84</v>
      </c>
      <c r="F5318" t="s">
        <v>88</v>
      </c>
      <c r="G5318" t="s">
        <v>36</v>
      </c>
      <c r="H5318" t="s">
        <v>150</v>
      </c>
      <c r="I5318" s="1">
        <v>45836</v>
      </c>
      <c r="J5318">
        <v>14798</v>
      </c>
      <c r="K5318">
        <v>260</v>
      </c>
      <c r="L5318">
        <v>740</v>
      </c>
      <c r="M5318" t="s">
        <v>125</v>
      </c>
      <c r="N5318" t="s">
        <v>13</v>
      </c>
      <c r="O5318" t="s">
        <v>14</v>
      </c>
      <c r="P5318">
        <v>2.2656000000000001</v>
      </c>
      <c r="Q5318">
        <v>1676.5440000000001</v>
      </c>
      <c r="R5318">
        <f>MONTH('COCOCART INDIA DATA'!$I5318)</f>
        <v>6</v>
      </c>
      <c r="S5318" t="str">
        <f>TEXT(Table2[[#This Row],[Date]],"mmm")</f>
        <v>Jun</v>
      </c>
      <c r="T5318">
        <f>DAY(Table2[[#This Row],[Date]])</f>
        <v>28</v>
      </c>
      <c r="U5318" t="str">
        <f>TEXT(Table2[[#This Row],[Date]],"ddd")</f>
        <v>Sat</v>
      </c>
    </row>
    <row r="5319" spans="1:21" x14ac:dyDescent="0.25">
      <c r="A5319" s="9">
        <v>2400045326</v>
      </c>
      <c r="B5319" t="s">
        <v>33</v>
      </c>
      <c r="C5319" t="s">
        <v>74</v>
      </c>
      <c r="D5319" t="s">
        <v>83</v>
      </c>
      <c r="E5319" t="s">
        <v>84</v>
      </c>
      <c r="F5319" t="s">
        <v>89</v>
      </c>
      <c r="G5319" t="s">
        <v>23</v>
      </c>
      <c r="H5319" t="s">
        <v>150</v>
      </c>
      <c r="I5319" s="1">
        <v>45836</v>
      </c>
      <c r="J5319">
        <v>819</v>
      </c>
      <c r="K5319">
        <v>277</v>
      </c>
      <c r="L5319">
        <v>28</v>
      </c>
      <c r="M5319" t="s">
        <v>126</v>
      </c>
      <c r="N5319" t="s">
        <v>17</v>
      </c>
      <c r="O5319" t="s">
        <v>18</v>
      </c>
      <c r="P5319">
        <v>7.8910999999999998</v>
      </c>
      <c r="Q5319">
        <v>220.95079999999999</v>
      </c>
      <c r="R5319">
        <f>MONTH('COCOCART INDIA DATA'!$I5319)</f>
        <v>6</v>
      </c>
      <c r="S5319" t="str">
        <f>TEXT(Table2[[#This Row],[Date]],"mmm")</f>
        <v>Jun</v>
      </c>
      <c r="T5319">
        <f>DAY(Table2[[#This Row],[Date]])</f>
        <v>28</v>
      </c>
      <c r="U5319" t="str">
        <f>TEXT(Table2[[#This Row],[Date]],"ddd")</f>
        <v>Sat</v>
      </c>
    </row>
    <row r="5320" spans="1:21" x14ac:dyDescent="0.25">
      <c r="A5320" s="9">
        <v>2400045327</v>
      </c>
      <c r="B5320" t="s">
        <v>44</v>
      </c>
      <c r="C5320" t="s">
        <v>75</v>
      </c>
      <c r="D5320" t="s">
        <v>82</v>
      </c>
      <c r="E5320" t="s">
        <v>85</v>
      </c>
      <c r="F5320" t="s">
        <v>90</v>
      </c>
      <c r="G5320" t="s">
        <v>12</v>
      </c>
      <c r="H5320" t="s">
        <v>154</v>
      </c>
      <c r="I5320" s="1">
        <v>45836</v>
      </c>
      <c r="J5320">
        <v>7252</v>
      </c>
      <c r="K5320">
        <v>5</v>
      </c>
      <c r="L5320">
        <v>363</v>
      </c>
      <c r="M5320" t="s">
        <v>127</v>
      </c>
      <c r="N5320" t="s">
        <v>13</v>
      </c>
      <c r="O5320" t="s">
        <v>14</v>
      </c>
      <c r="P5320">
        <v>6.0983000000000001</v>
      </c>
      <c r="Q5320">
        <v>2213.6829000000002</v>
      </c>
      <c r="R5320">
        <f>MONTH('COCOCART INDIA DATA'!$I5320)</f>
        <v>6</v>
      </c>
      <c r="S5320" t="str">
        <f>TEXT(Table2[[#This Row],[Date]],"mmm")</f>
        <v>Jun</v>
      </c>
      <c r="T5320">
        <f>DAY(Table2[[#This Row],[Date]])</f>
        <v>28</v>
      </c>
      <c r="U5320" t="str">
        <f>TEXT(Table2[[#This Row],[Date]],"ddd")</f>
        <v>Sat</v>
      </c>
    </row>
    <row r="5321" spans="1:21" x14ac:dyDescent="0.25">
      <c r="A5321" s="9">
        <v>2400045328</v>
      </c>
      <c r="B5321" t="s">
        <v>35</v>
      </c>
      <c r="C5321" t="s">
        <v>75</v>
      </c>
      <c r="D5321" t="s">
        <v>83</v>
      </c>
      <c r="E5321" t="s">
        <v>85</v>
      </c>
      <c r="F5321" t="s">
        <v>91</v>
      </c>
      <c r="G5321" t="s">
        <v>39</v>
      </c>
      <c r="H5321" t="s">
        <v>154</v>
      </c>
      <c r="I5321" s="1">
        <v>45836</v>
      </c>
      <c r="J5321">
        <v>3332</v>
      </c>
      <c r="K5321">
        <v>13</v>
      </c>
      <c r="L5321">
        <v>159</v>
      </c>
      <c r="M5321" t="s">
        <v>128</v>
      </c>
      <c r="N5321" t="s">
        <v>40</v>
      </c>
      <c r="O5321" t="s">
        <v>14</v>
      </c>
      <c r="P5321">
        <v>2.8195000000000001</v>
      </c>
      <c r="Q5321">
        <v>448.3005</v>
      </c>
      <c r="R5321">
        <f>MONTH('COCOCART INDIA DATA'!$I5321)</f>
        <v>6</v>
      </c>
      <c r="S5321" t="str">
        <f>TEXT(Table2[[#This Row],[Date]],"mmm")</f>
        <v>Jun</v>
      </c>
      <c r="T5321">
        <f>DAY(Table2[[#This Row],[Date]])</f>
        <v>28</v>
      </c>
      <c r="U5321" t="str">
        <f>TEXT(Table2[[#This Row],[Date]],"ddd")</f>
        <v>Sat</v>
      </c>
    </row>
    <row r="5322" spans="1:21" x14ac:dyDescent="0.25">
      <c r="A5322" s="9">
        <v>2400045329</v>
      </c>
      <c r="B5322" t="s">
        <v>61</v>
      </c>
      <c r="C5322" t="s">
        <v>75</v>
      </c>
      <c r="D5322" t="s">
        <v>82</v>
      </c>
      <c r="E5322" t="s">
        <v>85</v>
      </c>
      <c r="F5322" t="s">
        <v>90</v>
      </c>
      <c r="G5322" t="s">
        <v>20</v>
      </c>
      <c r="H5322" t="s">
        <v>154</v>
      </c>
      <c r="I5322" s="1">
        <v>45836</v>
      </c>
      <c r="J5322">
        <v>7525</v>
      </c>
      <c r="K5322">
        <v>60</v>
      </c>
      <c r="L5322">
        <v>397</v>
      </c>
      <c r="M5322" t="s">
        <v>129</v>
      </c>
      <c r="N5322" t="s">
        <v>13</v>
      </c>
      <c r="O5322" t="s">
        <v>14</v>
      </c>
      <c r="P5322">
        <v>4.6592000000000002</v>
      </c>
      <c r="Q5322">
        <v>1849.7024000000001</v>
      </c>
      <c r="R5322">
        <f>MONTH('COCOCART INDIA DATA'!$I5322)</f>
        <v>6</v>
      </c>
      <c r="S5322" t="str">
        <f>TEXT(Table2[[#This Row],[Date]],"mmm")</f>
        <v>Jun</v>
      </c>
      <c r="T5322">
        <f>DAY(Table2[[#This Row],[Date]])</f>
        <v>28</v>
      </c>
      <c r="U5322" t="str">
        <f>TEXT(Table2[[#This Row],[Date]],"ddd")</f>
        <v>Sat</v>
      </c>
    </row>
    <row r="5323" spans="1:21" x14ac:dyDescent="0.25">
      <c r="A5323" s="9">
        <v>2400045330</v>
      </c>
      <c r="B5323" t="s">
        <v>24</v>
      </c>
      <c r="C5323" t="s">
        <v>75</v>
      </c>
      <c r="D5323" t="s">
        <v>83</v>
      </c>
      <c r="E5323" t="s">
        <v>85</v>
      </c>
      <c r="F5323" t="s">
        <v>91</v>
      </c>
      <c r="G5323" t="s">
        <v>45</v>
      </c>
      <c r="H5323" t="s">
        <v>154</v>
      </c>
      <c r="I5323" s="1">
        <v>45836</v>
      </c>
      <c r="J5323">
        <v>4893</v>
      </c>
      <c r="K5323">
        <v>218</v>
      </c>
      <c r="L5323">
        <v>164</v>
      </c>
      <c r="M5323" t="s">
        <v>130</v>
      </c>
      <c r="N5323" t="s">
        <v>17</v>
      </c>
      <c r="O5323" t="s">
        <v>14</v>
      </c>
      <c r="P5323">
        <v>2.4773999999999998</v>
      </c>
      <c r="Q5323">
        <v>406.29359999999997</v>
      </c>
      <c r="R5323">
        <f>MONTH('COCOCART INDIA DATA'!$I5323)</f>
        <v>6</v>
      </c>
      <c r="S5323" t="str">
        <f>TEXT(Table2[[#This Row],[Date]],"mmm")</f>
        <v>Jun</v>
      </c>
      <c r="T5323">
        <f>DAY(Table2[[#This Row],[Date]])</f>
        <v>28</v>
      </c>
      <c r="U5323" t="str">
        <f>TEXT(Table2[[#This Row],[Date]],"ddd")</f>
        <v>Sat</v>
      </c>
    </row>
    <row r="5324" spans="1:21" x14ac:dyDescent="0.25">
      <c r="A5324" s="9">
        <v>2400045331</v>
      </c>
      <c r="B5324" t="s">
        <v>19</v>
      </c>
      <c r="C5324" t="s">
        <v>75</v>
      </c>
      <c r="D5324" t="s">
        <v>82</v>
      </c>
      <c r="E5324" t="s">
        <v>84</v>
      </c>
      <c r="F5324" t="s">
        <v>89</v>
      </c>
      <c r="G5324" t="s">
        <v>46</v>
      </c>
      <c r="H5324" t="s">
        <v>154</v>
      </c>
      <c r="I5324" s="1">
        <v>45836</v>
      </c>
      <c r="J5324">
        <v>3444</v>
      </c>
      <c r="K5324">
        <v>116</v>
      </c>
      <c r="L5324">
        <v>133</v>
      </c>
      <c r="M5324" t="s">
        <v>131</v>
      </c>
      <c r="N5324" t="s">
        <v>40</v>
      </c>
      <c r="O5324" t="s">
        <v>18</v>
      </c>
      <c r="P5324">
        <v>4.7065000000000001</v>
      </c>
      <c r="Q5324">
        <v>625.96450000000004</v>
      </c>
      <c r="R5324">
        <f>MONTH('COCOCART INDIA DATA'!$I5324)</f>
        <v>6</v>
      </c>
      <c r="S5324" t="str">
        <f>TEXT(Table2[[#This Row],[Date]],"mmm")</f>
        <v>Jun</v>
      </c>
      <c r="T5324">
        <f>DAY(Table2[[#This Row],[Date]])</f>
        <v>28</v>
      </c>
      <c r="U5324" t="str">
        <f>TEXT(Table2[[#This Row],[Date]],"ddd")</f>
        <v>Sat</v>
      </c>
    </row>
    <row r="5325" spans="1:21" x14ac:dyDescent="0.25">
      <c r="A5325" s="9">
        <v>2400045332</v>
      </c>
      <c r="B5325" t="s">
        <v>57</v>
      </c>
      <c r="C5325" t="s">
        <v>75</v>
      </c>
      <c r="D5325" t="s">
        <v>82</v>
      </c>
      <c r="E5325" t="s">
        <v>84</v>
      </c>
      <c r="F5325" t="s">
        <v>89</v>
      </c>
      <c r="G5325" t="s">
        <v>32</v>
      </c>
      <c r="H5325" t="s">
        <v>154</v>
      </c>
      <c r="I5325" s="1">
        <v>45836</v>
      </c>
      <c r="J5325">
        <v>2156</v>
      </c>
      <c r="K5325">
        <v>34</v>
      </c>
      <c r="L5325">
        <v>87</v>
      </c>
      <c r="M5325" t="s">
        <v>132</v>
      </c>
      <c r="N5325" t="s">
        <v>13</v>
      </c>
      <c r="O5325" t="s">
        <v>14</v>
      </c>
      <c r="P5325">
        <v>1.8652</v>
      </c>
      <c r="Q5325">
        <v>162.2724</v>
      </c>
      <c r="R5325">
        <f>MONTH('COCOCART INDIA DATA'!$I5325)</f>
        <v>6</v>
      </c>
      <c r="S5325" t="str">
        <f>TEXT(Table2[[#This Row],[Date]],"mmm")</f>
        <v>Jun</v>
      </c>
      <c r="T5325">
        <f>DAY(Table2[[#This Row],[Date]])</f>
        <v>28</v>
      </c>
      <c r="U5325" t="str">
        <f>TEXT(Table2[[#This Row],[Date]],"ddd")</f>
        <v>Sat</v>
      </c>
    </row>
    <row r="5326" spans="1:21" x14ac:dyDescent="0.25">
      <c r="A5326" s="9">
        <v>2400045333</v>
      </c>
      <c r="B5326" t="s">
        <v>62</v>
      </c>
      <c r="C5326" t="s">
        <v>75</v>
      </c>
      <c r="D5326" t="s">
        <v>82</v>
      </c>
      <c r="E5326" t="s">
        <v>85</v>
      </c>
      <c r="F5326" t="s">
        <v>90</v>
      </c>
      <c r="G5326" t="s">
        <v>53</v>
      </c>
      <c r="H5326" t="s">
        <v>154</v>
      </c>
      <c r="I5326" s="1">
        <v>45836</v>
      </c>
      <c r="J5326">
        <v>1596</v>
      </c>
      <c r="K5326">
        <v>176</v>
      </c>
      <c r="L5326">
        <v>200</v>
      </c>
      <c r="M5326" t="s">
        <v>133</v>
      </c>
      <c r="N5326" t="s">
        <v>40</v>
      </c>
      <c r="O5326" t="s">
        <v>18</v>
      </c>
      <c r="P5326">
        <v>8.2429000000000006</v>
      </c>
      <c r="Q5326">
        <v>1648.5800000000002</v>
      </c>
      <c r="R5326">
        <f>MONTH('COCOCART INDIA DATA'!$I5326)</f>
        <v>6</v>
      </c>
      <c r="S5326" t="str">
        <f>TEXT(Table2[[#This Row],[Date]],"mmm")</f>
        <v>Jun</v>
      </c>
      <c r="T5326">
        <f>DAY(Table2[[#This Row],[Date]])</f>
        <v>28</v>
      </c>
      <c r="U5326" t="str">
        <f>TEXT(Table2[[#This Row],[Date]],"ddd")</f>
        <v>Sat</v>
      </c>
    </row>
    <row r="5327" spans="1:21" x14ac:dyDescent="0.25">
      <c r="A5327" s="9">
        <v>2400045334</v>
      </c>
      <c r="B5327" t="s">
        <v>44</v>
      </c>
      <c r="C5327" t="s">
        <v>75</v>
      </c>
      <c r="D5327" t="s">
        <v>83</v>
      </c>
      <c r="E5327" t="s">
        <v>85</v>
      </c>
      <c r="F5327" t="s">
        <v>91</v>
      </c>
      <c r="G5327" t="s">
        <v>36</v>
      </c>
      <c r="H5327" t="s">
        <v>154</v>
      </c>
      <c r="I5327" s="1">
        <v>45836</v>
      </c>
      <c r="J5327">
        <v>8834</v>
      </c>
      <c r="K5327">
        <v>149</v>
      </c>
      <c r="L5327">
        <v>631</v>
      </c>
      <c r="M5327" t="s">
        <v>134</v>
      </c>
      <c r="N5327" t="s">
        <v>13</v>
      </c>
      <c r="O5327" t="s">
        <v>14</v>
      </c>
      <c r="P5327">
        <v>2.2656000000000001</v>
      </c>
      <c r="Q5327">
        <v>1429.5935999999999</v>
      </c>
      <c r="R5327">
        <f>MONTH('COCOCART INDIA DATA'!$I5327)</f>
        <v>6</v>
      </c>
      <c r="S5327" t="str">
        <f>TEXT(Table2[[#This Row],[Date]],"mmm")</f>
        <v>Jun</v>
      </c>
      <c r="T5327">
        <f>DAY(Table2[[#This Row],[Date]])</f>
        <v>28</v>
      </c>
      <c r="U5327" t="str">
        <f>TEXT(Table2[[#This Row],[Date]],"ddd")</f>
        <v>Sat</v>
      </c>
    </row>
    <row r="5328" spans="1:21" x14ac:dyDescent="0.25">
      <c r="A5328" s="9">
        <v>2400045335</v>
      </c>
      <c r="B5328" t="s">
        <v>63</v>
      </c>
      <c r="C5328" t="s">
        <v>75</v>
      </c>
      <c r="D5328" t="s">
        <v>82</v>
      </c>
      <c r="E5328" t="s">
        <v>85</v>
      </c>
      <c r="F5328" t="s">
        <v>90</v>
      </c>
      <c r="G5328" t="s">
        <v>49</v>
      </c>
      <c r="H5328" t="s">
        <v>154</v>
      </c>
      <c r="I5328" s="1">
        <v>45836</v>
      </c>
      <c r="J5328">
        <v>3948</v>
      </c>
      <c r="K5328">
        <v>172</v>
      </c>
      <c r="L5328">
        <v>329</v>
      </c>
      <c r="M5328" t="s">
        <v>135</v>
      </c>
      <c r="N5328" t="s">
        <v>13</v>
      </c>
      <c r="O5328" t="s">
        <v>14</v>
      </c>
      <c r="P5328">
        <v>1.5934999999999999</v>
      </c>
      <c r="Q5328">
        <v>524.26149999999996</v>
      </c>
      <c r="R5328">
        <f>MONTH('COCOCART INDIA DATA'!$I5328)</f>
        <v>6</v>
      </c>
      <c r="S5328" t="str">
        <f>TEXT(Table2[[#This Row],[Date]],"mmm")</f>
        <v>Jun</v>
      </c>
      <c r="T5328">
        <f>DAY(Table2[[#This Row],[Date]])</f>
        <v>28</v>
      </c>
      <c r="U5328" t="str">
        <f>TEXT(Table2[[#This Row],[Date]],"ddd")</f>
        <v>Sat</v>
      </c>
    </row>
    <row r="5329" spans="1:21" x14ac:dyDescent="0.25">
      <c r="A5329" s="9">
        <v>2400045336</v>
      </c>
      <c r="B5329" t="s">
        <v>50</v>
      </c>
      <c r="C5329" t="s">
        <v>75</v>
      </c>
      <c r="D5329" t="s">
        <v>83</v>
      </c>
      <c r="E5329" t="s">
        <v>85</v>
      </c>
      <c r="F5329" t="s">
        <v>91</v>
      </c>
      <c r="G5329" t="s">
        <v>21</v>
      </c>
      <c r="H5329" t="s">
        <v>148</v>
      </c>
      <c r="I5329" s="1">
        <v>45836</v>
      </c>
      <c r="J5329">
        <v>3605</v>
      </c>
      <c r="K5329">
        <v>172</v>
      </c>
      <c r="L5329">
        <v>241</v>
      </c>
      <c r="M5329" t="s">
        <v>136</v>
      </c>
      <c r="N5329" t="s">
        <v>13</v>
      </c>
      <c r="O5329" t="s">
        <v>18</v>
      </c>
      <c r="P5329">
        <v>6.0811000000000002</v>
      </c>
      <c r="Q5329">
        <v>1465.5451</v>
      </c>
      <c r="R5329">
        <f>MONTH('COCOCART INDIA DATA'!$I5329)</f>
        <v>6</v>
      </c>
      <c r="S5329" t="str">
        <f>TEXT(Table2[[#This Row],[Date]],"mmm")</f>
        <v>Jun</v>
      </c>
      <c r="T5329">
        <f>DAY(Table2[[#This Row],[Date]])</f>
        <v>28</v>
      </c>
      <c r="U5329" t="str">
        <f>TEXT(Table2[[#This Row],[Date]],"ddd")</f>
        <v>Sat</v>
      </c>
    </row>
    <row r="5330" spans="1:21" x14ac:dyDescent="0.25">
      <c r="A5330" s="9">
        <v>2400045337</v>
      </c>
      <c r="B5330" t="s">
        <v>51</v>
      </c>
      <c r="C5330" t="s">
        <v>75</v>
      </c>
      <c r="D5330" t="s">
        <v>82</v>
      </c>
      <c r="E5330" t="s">
        <v>84</v>
      </c>
      <c r="F5330" t="s">
        <v>88</v>
      </c>
      <c r="G5330" t="s">
        <v>36</v>
      </c>
      <c r="H5330" t="s">
        <v>148</v>
      </c>
      <c r="I5330" s="1">
        <v>45836</v>
      </c>
      <c r="J5330">
        <v>1876</v>
      </c>
      <c r="K5330">
        <v>193</v>
      </c>
      <c r="L5330">
        <v>118</v>
      </c>
      <c r="M5330" t="s">
        <v>137</v>
      </c>
      <c r="N5330" t="s">
        <v>13</v>
      </c>
      <c r="O5330" t="s">
        <v>14</v>
      </c>
      <c r="P5330">
        <v>2.2656000000000001</v>
      </c>
      <c r="Q5330">
        <v>267.3408</v>
      </c>
      <c r="R5330">
        <f>MONTH('COCOCART INDIA DATA'!$I5330)</f>
        <v>6</v>
      </c>
      <c r="S5330" t="str">
        <f>TEXT(Table2[[#This Row],[Date]],"mmm")</f>
        <v>Jun</v>
      </c>
      <c r="T5330">
        <f>DAY(Table2[[#This Row],[Date]])</f>
        <v>28</v>
      </c>
      <c r="U5330" t="str">
        <f>TEXT(Table2[[#This Row],[Date]],"ddd")</f>
        <v>Sat</v>
      </c>
    </row>
    <row r="5331" spans="1:21" x14ac:dyDescent="0.25">
      <c r="A5331" s="9">
        <v>2400045338</v>
      </c>
      <c r="B5331" t="s">
        <v>22</v>
      </c>
      <c r="C5331" t="s">
        <v>75</v>
      </c>
      <c r="D5331" t="s">
        <v>82</v>
      </c>
      <c r="E5331" t="s">
        <v>84</v>
      </c>
      <c r="F5331" t="s">
        <v>89</v>
      </c>
      <c r="G5331" t="s">
        <v>41</v>
      </c>
      <c r="H5331" t="s">
        <v>148</v>
      </c>
      <c r="I5331" s="1">
        <v>45836</v>
      </c>
      <c r="J5331">
        <v>1302</v>
      </c>
      <c r="K5331">
        <v>19</v>
      </c>
      <c r="L5331">
        <v>45</v>
      </c>
      <c r="M5331" t="s">
        <v>138</v>
      </c>
      <c r="N5331" t="s">
        <v>40</v>
      </c>
      <c r="O5331" t="s">
        <v>14</v>
      </c>
      <c r="P5331">
        <v>6.3415999999999997</v>
      </c>
      <c r="Q5331">
        <v>285.37199999999996</v>
      </c>
      <c r="R5331">
        <f>MONTH('COCOCART INDIA DATA'!$I5331)</f>
        <v>6</v>
      </c>
      <c r="S5331" t="str">
        <f>TEXT(Table2[[#This Row],[Date]],"mmm")</f>
        <v>Jun</v>
      </c>
      <c r="T5331">
        <f>DAY(Table2[[#This Row],[Date]])</f>
        <v>28</v>
      </c>
      <c r="U5331" t="str">
        <f>TEXT(Table2[[#This Row],[Date]],"ddd")</f>
        <v>Sat</v>
      </c>
    </row>
    <row r="5332" spans="1:21" x14ac:dyDescent="0.25">
      <c r="A5332" s="9">
        <v>2400045339</v>
      </c>
      <c r="B5332" t="s">
        <v>33</v>
      </c>
      <c r="C5332" t="s">
        <v>75</v>
      </c>
      <c r="D5332" t="s">
        <v>82</v>
      </c>
      <c r="E5332" t="s">
        <v>85</v>
      </c>
      <c r="F5332" t="s">
        <v>90</v>
      </c>
      <c r="G5332" t="s">
        <v>41</v>
      </c>
      <c r="H5332" t="s">
        <v>148</v>
      </c>
      <c r="I5332" s="1">
        <v>45836</v>
      </c>
      <c r="J5332">
        <v>616</v>
      </c>
      <c r="K5332">
        <v>3</v>
      </c>
      <c r="L5332">
        <v>21</v>
      </c>
      <c r="M5332" t="s">
        <v>139</v>
      </c>
      <c r="N5332" t="s">
        <v>40</v>
      </c>
      <c r="O5332" t="s">
        <v>14</v>
      </c>
      <c r="P5332">
        <v>6.3415999999999997</v>
      </c>
      <c r="Q5332">
        <v>133.17359999999999</v>
      </c>
      <c r="R5332">
        <f>MONTH('COCOCART INDIA DATA'!$I5332)</f>
        <v>6</v>
      </c>
      <c r="S5332" t="str">
        <f>TEXT(Table2[[#This Row],[Date]],"mmm")</f>
        <v>Jun</v>
      </c>
      <c r="T5332">
        <f>DAY(Table2[[#This Row],[Date]])</f>
        <v>28</v>
      </c>
      <c r="U5332" t="str">
        <f>TEXT(Table2[[#This Row],[Date]],"ddd")</f>
        <v>Sat</v>
      </c>
    </row>
    <row r="5333" spans="1:21" x14ac:dyDescent="0.25">
      <c r="A5333" s="9">
        <v>2400045340</v>
      </c>
      <c r="B5333" t="s">
        <v>57</v>
      </c>
      <c r="C5333" t="s">
        <v>75</v>
      </c>
      <c r="D5333" t="s">
        <v>83</v>
      </c>
      <c r="E5333" t="s">
        <v>85</v>
      </c>
      <c r="F5333" t="s">
        <v>91</v>
      </c>
      <c r="G5333" t="s">
        <v>30</v>
      </c>
      <c r="H5333" t="s">
        <v>148</v>
      </c>
      <c r="I5333" s="1">
        <v>45836</v>
      </c>
      <c r="J5333">
        <v>4935</v>
      </c>
      <c r="K5333">
        <v>141</v>
      </c>
      <c r="L5333">
        <v>183</v>
      </c>
      <c r="M5333" t="s">
        <v>140</v>
      </c>
      <c r="N5333" t="s">
        <v>13</v>
      </c>
      <c r="O5333" t="s">
        <v>18</v>
      </c>
      <c r="P5333">
        <v>0.89900000000000002</v>
      </c>
      <c r="Q5333">
        <v>164.517</v>
      </c>
      <c r="R5333">
        <f>MONTH('COCOCART INDIA DATA'!$I5333)</f>
        <v>6</v>
      </c>
      <c r="S5333" t="str">
        <f>TEXT(Table2[[#This Row],[Date]],"mmm")</f>
        <v>Jun</v>
      </c>
      <c r="T5333">
        <f>DAY(Table2[[#This Row],[Date]])</f>
        <v>28</v>
      </c>
      <c r="U5333" t="str">
        <f>TEXT(Table2[[#This Row],[Date]],"ddd")</f>
        <v>Sat</v>
      </c>
    </row>
    <row r="5334" spans="1:21" x14ac:dyDescent="0.25">
      <c r="A5334" s="9">
        <v>2400045341</v>
      </c>
      <c r="B5334" t="s">
        <v>33</v>
      </c>
      <c r="C5334" t="s">
        <v>75</v>
      </c>
      <c r="D5334" t="s">
        <v>83</v>
      </c>
      <c r="E5334" t="s">
        <v>85</v>
      </c>
      <c r="F5334" t="s">
        <v>90</v>
      </c>
      <c r="G5334" t="s">
        <v>25</v>
      </c>
      <c r="H5334" t="s">
        <v>148</v>
      </c>
      <c r="I5334" s="1">
        <v>45836</v>
      </c>
      <c r="J5334">
        <v>5887</v>
      </c>
      <c r="K5334">
        <v>51</v>
      </c>
      <c r="L5334">
        <v>310</v>
      </c>
      <c r="M5334" t="s">
        <v>141</v>
      </c>
      <c r="N5334" t="s">
        <v>13</v>
      </c>
      <c r="O5334" t="s">
        <v>18</v>
      </c>
      <c r="P5334">
        <v>0.69579999999999997</v>
      </c>
      <c r="Q5334">
        <v>215.69799999999998</v>
      </c>
      <c r="R5334">
        <f>MONTH('COCOCART INDIA DATA'!$I5334)</f>
        <v>6</v>
      </c>
      <c r="S5334" t="str">
        <f>TEXT(Table2[[#This Row],[Date]],"mmm")</f>
        <v>Jun</v>
      </c>
      <c r="T5334">
        <f>DAY(Table2[[#This Row],[Date]])</f>
        <v>28</v>
      </c>
      <c r="U5334" t="str">
        <f>TEXT(Table2[[#This Row],[Date]],"ddd")</f>
        <v>Sat</v>
      </c>
    </row>
    <row r="5335" spans="1:21" x14ac:dyDescent="0.25">
      <c r="A5335" s="9">
        <v>2400045342</v>
      </c>
      <c r="B5335" t="s">
        <v>62</v>
      </c>
      <c r="C5335" t="s">
        <v>75</v>
      </c>
      <c r="D5335" t="s">
        <v>83</v>
      </c>
      <c r="E5335" t="s">
        <v>85</v>
      </c>
      <c r="F5335" t="s">
        <v>91</v>
      </c>
      <c r="G5335" t="s">
        <v>53</v>
      </c>
      <c r="H5335" t="s">
        <v>148</v>
      </c>
      <c r="I5335" s="1">
        <v>45836</v>
      </c>
      <c r="J5335">
        <v>1785</v>
      </c>
      <c r="K5335">
        <v>181</v>
      </c>
      <c r="L5335">
        <v>149</v>
      </c>
      <c r="M5335" t="s">
        <v>142</v>
      </c>
      <c r="N5335" t="s">
        <v>40</v>
      </c>
      <c r="O5335" t="s">
        <v>18</v>
      </c>
      <c r="P5335">
        <v>8.2429000000000006</v>
      </c>
      <c r="Q5335">
        <v>1228.1921</v>
      </c>
      <c r="R5335">
        <f>MONTH('COCOCART INDIA DATA'!$I5335)</f>
        <v>6</v>
      </c>
      <c r="S5335" t="str">
        <f>TEXT(Table2[[#This Row],[Date]],"mmm")</f>
        <v>Jun</v>
      </c>
      <c r="T5335">
        <f>DAY(Table2[[#This Row],[Date]])</f>
        <v>28</v>
      </c>
      <c r="U5335" t="str">
        <f>TEXT(Table2[[#This Row],[Date]],"ddd")</f>
        <v>Sat</v>
      </c>
    </row>
    <row r="5336" spans="1:21" x14ac:dyDescent="0.25">
      <c r="A5336" s="9">
        <v>2400045343</v>
      </c>
      <c r="B5336" t="s">
        <v>55</v>
      </c>
      <c r="C5336" t="s">
        <v>75</v>
      </c>
      <c r="D5336" t="s">
        <v>83</v>
      </c>
      <c r="E5336" t="s">
        <v>84</v>
      </c>
      <c r="F5336" t="s">
        <v>89</v>
      </c>
      <c r="G5336" t="s">
        <v>39</v>
      </c>
      <c r="H5336" t="s">
        <v>148</v>
      </c>
      <c r="I5336" s="1">
        <v>45836</v>
      </c>
      <c r="J5336">
        <v>4816</v>
      </c>
      <c r="K5336">
        <v>153</v>
      </c>
      <c r="L5336">
        <v>322</v>
      </c>
      <c r="M5336" t="s">
        <v>143</v>
      </c>
      <c r="N5336" t="s">
        <v>40</v>
      </c>
      <c r="O5336" t="s">
        <v>14</v>
      </c>
      <c r="P5336">
        <v>2.8195000000000001</v>
      </c>
      <c r="Q5336">
        <v>907.87900000000002</v>
      </c>
      <c r="R5336">
        <f>MONTH('COCOCART INDIA DATA'!$I5336)</f>
        <v>6</v>
      </c>
      <c r="S5336" t="str">
        <f>TEXT(Table2[[#This Row],[Date]],"mmm")</f>
        <v>Jun</v>
      </c>
      <c r="T5336">
        <f>DAY(Table2[[#This Row],[Date]])</f>
        <v>28</v>
      </c>
      <c r="U5336" t="str">
        <f>TEXT(Table2[[#This Row],[Date]],"ddd")</f>
        <v>Sat</v>
      </c>
    </row>
    <row r="5337" spans="1:21" x14ac:dyDescent="0.25">
      <c r="A5337" s="9">
        <v>2400045344</v>
      </c>
      <c r="B5337" t="s">
        <v>24</v>
      </c>
      <c r="C5337" t="s">
        <v>75</v>
      </c>
      <c r="D5337" t="s">
        <v>83</v>
      </c>
      <c r="E5337" t="s">
        <v>84</v>
      </c>
      <c r="F5337" t="s">
        <v>89</v>
      </c>
      <c r="G5337" t="s">
        <v>36</v>
      </c>
      <c r="H5337" t="s">
        <v>148</v>
      </c>
      <c r="I5337" s="1">
        <v>45836</v>
      </c>
      <c r="J5337">
        <v>504</v>
      </c>
      <c r="K5337">
        <v>266</v>
      </c>
      <c r="L5337">
        <v>24</v>
      </c>
      <c r="M5337" t="s">
        <v>41</v>
      </c>
      <c r="N5337" t="s">
        <v>13</v>
      </c>
      <c r="O5337" t="s">
        <v>14</v>
      </c>
      <c r="P5337">
        <v>2.2656000000000001</v>
      </c>
      <c r="Q5337">
        <v>54.374400000000001</v>
      </c>
      <c r="R5337">
        <f>MONTH('COCOCART INDIA DATA'!$I5337)</f>
        <v>6</v>
      </c>
      <c r="S5337" t="str">
        <f>TEXT(Table2[[#This Row],[Date]],"mmm")</f>
        <v>Jun</v>
      </c>
      <c r="T5337">
        <f>DAY(Table2[[#This Row],[Date]])</f>
        <v>28</v>
      </c>
      <c r="U5337" t="str">
        <f>TEXT(Table2[[#This Row],[Date]],"ddd")</f>
        <v>Sat</v>
      </c>
    </row>
    <row r="5338" spans="1:21" x14ac:dyDescent="0.25">
      <c r="A5338" s="9">
        <v>2400045345</v>
      </c>
      <c r="B5338" t="s">
        <v>33</v>
      </c>
      <c r="C5338" t="s">
        <v>75</v>
      </c>
      <c r="D5338" t="s">
        <v>83</v>
      </c>
      <c r="E5338" t="s">
        <v>85</v>
      </c>
      <c r="F5338" t="s">
        <v>90</v>
      </c>
      <c r="G5338" t="s">
        <v>28</v>
      </c>
      <c r="H5338" t="s">
        <v>146</v>
      </c>
      <c r="I5338" s="1">
        <v>45836</v>
      </c>
      <c r="J5338">
        <v>973</v>
      </c>
      <c r="K5338">
        <v>258</v>
      </c>
      <c r="L5338">
        <v>39</v>
      </c>
      <c r="M5338" t="s">
        <v>92</v>
      </c>
      <c r="N5338" t="s">
        <v>17</v>
      </c>
      <c r="O5338" t="s">
        <v>18</v>
      </c>
      <c r="P5338">
        <v>1.7625</v>
      </c>
      <c r="Q5338">
        <v>68.737499999999997</v>
      </c>
      <c r="R5338">
        <f>MONTH('COCOCART INDIA DATA'!$I5338)</f>
        <v>6</v>
      </c>
      <c r="S5338" t="str">
        <f>TEXT(Table2[[#This Row],[Date]],"mmm")</f>
        <v>Jun</v>
      </c>
      <c r="T5338">
        <f>DAY(Table2[[#This Row],[Date]])</f>
        <v>28</v>
      </c>
      <c r="U5338" t="str">
        <f>TEXT(Table2[[#This Row],[Date]],"ddd")</f>
        <v>Sat</v>
      </c>
    </row>
    <row r="5339" spans="1:21" x14ac:dyDescent="0.25">
      <c r="A5339" s="9">
        <v>2400045346</v>
      </c>
      <c r="B5339" t="s">
        <v>33</v>
      </c>
      <c r="C5339" t="s">
        <v>76</v>
      </c>
      <c r="D5339" t="s">
        <v>83</v>
      </c>
      <c r="E5339" t="s">
        <v>85</v>
      </c>
      <c r="F5339" t="s">
        <v>91</v>
      </c>
      <c r="G5339" t="s">
        <v>30</v>
      </c>
      <c r="H5339" t="s">
        <v>146</v>
      </c>
      <c r="I5339" s="1">
        <v>45836</v>
      </c>
      <c r="J5339">
        <v>8330</v>
      </c>
      <c r="K5339">
        <v>320</v>
      </c>
      <c r="L5339">
        <v>379</v>
      </c>
      <c r="M5339" t="s">
        <v>93</v>
      </c>
      <c r="N5339" t="s">
        <v>13</v>
      </c>
      <c r="O5339" t="s">
        <v>18</v>
      </c>
      <c r="P5339">
        <v>0.89900000000000002</v>
      </c>
      <c r="Q5339">
        <v>340.721</v>
      </c>
      <c r="R5339">
        <f>MONTH('COCOCART INDIA DATA'!$I5339)</f>
        <v>6</v>
      </c>
      <c r="S5339" t="str">
        <f>TEXT(Table2[[#This Row],[Date]],"mmm")</f>
        <v>Jun</v>
      </c>
      <c r="T5339">
        <f>DAY(Table2[[#This Row],[Date]])</f>
        <v>28</v>
      </c>
      <c r="U5339" t="str">
        <f>TEXT(Table2[[#This Row],[Date]],"ddd")</f>
        <v>Sat</v>
      </c>
    </row>
    <row r="5340" spans="1:21" x14ac:dyDescent="0.25">
      <c r="A5340" s="9">
        <v>2400045347</v>
      </c>
      <c r="B5340" t="s">
        <v>56</v>
      </c>
      <c r="C5340" t="s">
        <v>77</v>
      </c>
      <c r="D5340" t="s">
        <v>83</v>
      </c>
      <c r="E5340" t="s">
        <v>85</v>
      </c>
      <c r="F5340" t="s">
        <v>90</v>
      </c>
      <c r="G5340" t="s">
        <v>32</v>
      </c>
      <c r="H5340" t="s">
        <v>146</v>
      </c>
      <c r="I5340" s="1">
        <v>45836</v>
      </c>
      <c r="J5340">
        <v>5502</v>
      </c>
      <c r="K5340">
        <v>18</v>
      </c>
      <c r="L5340">
        <v>240</v>
      </c>
      <c r="M5340" t="s">
        <v>94</v>
      </c>
      <c r="N5340" t="s">
        <v>13</v>
      </c>
      <c r="O5340" t="s">
        <v>14</v>
      </c>
      <c r="P5340">
        <v>1.8652</v>
      </c>
      <c r="Q5340">
        <v>447.64799999999997</v>
      </c>
      <c r="R5340">
        <f>MONTH('COCOCART INDIA DATA'!$I5340)</f>
        <v>6</v>
      </c>
      <c r="S5340" t="str">
        <f>TEXT(Table2[[#This Row],[Date]],"mmm")</f>
        <v>Jun</v>
      </c>
      <c r="T5340">
        <f>DAY(Table2[[#This Row],[Date]])</f>
        <v>28</v>
      </c>
      <c r="U5340" t="str">
        <f>TEXT(Table2[[#This Row],[Date]],"ddd")</f>
        <v>Sat</v>
      </c>
    </row>
    <row r="5341" spans="1:21" x14ac:dyDescent="0.25">
      <c r="A5341" s="9">
        <v>2400045348</v>
      </c>
      <c r="B5341" t="s">
        <v>34</v>
      </c>
      <c r="C5341" t="s">
        <v>78</v>
      </c>
      <c r="D5341" t="s">
        <v>83</v>
      </c>
      <c r="E5341" t="s">
        <v>85</v>
      </c>
      <c r="F5341" t="s">
        <v>91</v>
      </c>
      <c r="G5341" t="s">
        <v>30</v>
      </c>
      <c r="H5341" t="s">
        <v>146</v>
      </c>
      <c r="I5341" s="1">
        <v>45836</v>
      </c>
      <c r="J5341">
        <v>6202</v>
      </c>
      <c r="K5341">
        <v>75</v>
      </c>
      <c r="L5341">
        <v>222</v>
      </c>
      <c r="M5341" t="s">
        <v>95</v>
      </c>
      <c r="N5341" t="s">
        <v>13</v>
      </c>
      <c r="O5341" t="s">
        <v>18</v>
      </c>
      <c r="P5341">
        <v>0.89900000000000002</v>
      </c>
      <c r="Q5341">
        <v>199.578</v>
      </c>
      <c r="R5341">
        <f>MONTH('COCOCART INDIA DATA'!$I5341)</f>
        <v>6</v>
      </c>
      <c r="S5341" t="str">
        <f>TEXT(Table2[[#This Row],[Date]],"mmm")</f>
        <v>Jun</v>
      </c>
      <c r="T5341">
        <f>DAY(Table2[[#This Row],[Date]])</f>
        <v>28</v>
      </c>
      <c r="U5341" t="str">
        <f>TEXT(Table2[[#This Row],[Date]],"ddd")</f>
        <v>Sat</v>
      </c>
    </row>
    <row r="5342" spans="1:21" x14ac:dyDescent="0.25">
      <c r="A5342" s="9">
        <v>2400045349</v>
      </c>
      <c r="B5342" t="s">
        <v>22</v>
      </c>
      <c r="C5342" t="s">
        <v>78</v>
      </c>
      <c r="D5342" t="s">
        <v>83</v>
      </c>
      <c r="E5342" t="s">
        <v>84</v>
      </c>
      <c r="F5342" t="s">
        <v>88</v>
      </c>
      <c r="G5342" t="s">
        <v>23</v>
      </c>
      <c r="H5342" t="s">
        <v>146</v>
      </c>
      <c r="I5342" s="1">
        <v>45836</v>
      </c>
      <c r="J5342">
        <v>6118</v>
      </c>
      <c r="K5342">
        <v>129</v>
      </c>
      <c r="L5342">
        <v>236</v>
      </c>
      <c r="M5342" t="s">
        <v>37</v>
      </c>
      <c r="N5342" t="s">
        <v>17</v>
      </c>
      <c r="O5342" t="s">
        <v>18</v>
      </c>
      <c r="P5342">
        <v>7.8910999999999998</v>
      </c>
      <c r="Q5342">
        <v>1862.2996000000001</v>
      </c>
      <c r="R5342">
        <f>MONTH('COCOCART INDIA DATA'!$I5342)</f>
        <v>6</v>
      </c>
      <c r="S5342" t="str">
        <f>TEXT(Table2[[#This Row],[Date]],"mmm")</f>
        <v>Jun</v>
      </c>
      <c r="T5342">
        <f>DAY(Table2[[#This Row],[Date]])</f>
        <v>28</v>
      </c>
      <c r="U5342" t="str">
        <f>TEXT(Table2[[#This Row],[Date]],"ddd")</f>
        <v>Sat</v>
      </c>
    </row>
    <row r="5343" spans="1:21" x14ac:dyDescent="0.25">
      <c r="A5343" s="9">
        <v>2400045350</v>
      </c>
      <c r="B5343" t="s">
        <v>29</v>
      </c>
      <c r="C5343" t="s">
        <v>79</v>
      </c>
      <c r="D5343" t="s">
        <v>83</v>
      </c>
      <c r="E5343" t="s">
        <v>84</v>
      </c>
      <c r="F5343" t="s">
        <v>89</v>
      </c>
      <c r="G5343" t="s">
        <v>39</v>
      </c>
      <c r="H5343" t="s">
        <v>146</v>
      </c>
      <c r="I5343" s="1">
        <v>45836</v>
      </c>
      <c r="J5343">
        <v>1771</v>
      </c>
      <c r="K5343">
        <v>255</v>
      </c>
      <c r="L5343">
        <v>111</v>
      </c>
      <c r="M5343" t="s">
        <v>96</v>
      </c>
      <c r="N5343" t="s">
        <v>40</v>
      </c>
      <c r="O5343" t="s">
        <v>14</v>
      </c>
      <c r="P5343">
        <v>2.8195000000000001</v>
      </c>
      <c r="Q5343">
        <v>312.96449999999999</v>
      </c>
      <c r="R5343">
        <f>MONTH('COCOCART INDIA DATA'!$I5343)</f>
        <v>6</v>
      </c>
      <c r="S5343" t="str">
        <f>TEXT(Table2[[#This Row],[Date]],"mmm")</f>
        <v>Jun</v>
      </c>
      <c r="T5343">
        <f>DAY(Table2[[#This Row],[Date]])</f>
        <v>28</v>
      </c>
      <c r="U5343" t="str">
        <f>TEXT(Table2[[#This Row],[Date]],"ddd")</f>
        <v>Sat</v>
      </c>
    </row>
    <row r="5344" spans="1:21" x14ac:dyDescent="0.25">
      <c r="A5344" s="9">
        <v>2400045351</v>
      </c>
      <c r="B5344" t="s">
        <v>35</v>
      </c>
      <c r="C5344" t="s">
        <v>80</v>
      </c>
      <c r="D5344" t="s">
        <v>83</v>
      </c>
      <c r="E5344" t="s">
        <v>85</v>
      </c>
      <c r="F5344" t="s">
        <v>90</v>
      </c>
      <c r="G5344" t="s">
        <v>21</v>
      </c>
      <c r="H5344" t="s">
        <v>146</v>
      </c>
      <c r="I5344" s="1">
        <v>45836</v>
      </c>
      <c r="J5344">
        <v>4494</v>
      </c>
      <c r="K5344">
        <v>297</v>
      </c>
      <c r="L5344">
        <v>300</v>
      </c>
      <c r="M5344" t="s">
        <v>97</v>
      </c>
      <c r="N5344" t="s">
        <v>13</v>
      </c>
      <c r="O5344" t="s">
        <v>18</v>
      </c>
      <c r="P5344">
        <v>6.0811000000000002</v>
      </c>
      <c r="Q5344">
        <v>1824.3300000000002</v>
      </c>
      <c r="R5344">
        <f>MONTH('COCOCART INDIA DATA'!$I5344)</f>
        <v>6</v>
      </c>
      <c r="S5344" t="str">
        <f>TEXT(Table2[[#This Row],[Date]],"mmm")</f>
        <v>Jun</v>
      </c>
      <c r="T5344">
        <f>DAY(Table2[[#This Row],[Date]])</f>
        <v>28</v>
      </c>
      <c r="U5344" t="str">
        <f>TEXT(Table2[[#This Row],[Date]],"ddd")</f>
        <v>Sat</v>
      </c>
    </row>
    <row r="5345" spans="1:21" x14ac:dyDescent="0.25">
      <c r="A5345" s="9">
        <v>2400045352</v>
      </c>
      <c r="B5345" t="s">
        <v>34</v>
      </c>
      <c r="C5345" t="s">
        <v>79</v>
      </c>
      <c r="D5345" t="s">
        <v>83</v>
      </c>
      <c r="E5345" t="s">
        <v>85</v>
      </c>
      <c r="F5345" t="s">
        <v>91</v>
      </c>
      <c r="G5345" t="s">
        <v>48</v>
      </c>
      <c r="H5345" t="s">
        <v>146</v>
      </c>
      <c r="I5345" s="1">
        <v>45836</v>
      </c>
      <c r="J5345">
        <v>1057</v>
      </c>
      <c r="K5345">
        <v>226</v>
      </c>
      <c r="L5345">
        <v>76</v>
      </c>
      <c r="M5345" t="s">
        <v>98</v>
      </c>
      <c r="N5345" t="s">
        <v>40</v>
      </c>
      <c r="O5345" t="s">
        <v>18</v>
      </c>
      <c r="P5345">
        <v>11.4688</v>
      </c>
      <c r="Q5345">
        <v>871.62879999999996</v>
      </c>
      <c r="R5345">
        <f>MONTH('COCOCART INDIA DATA'!$I5345)</f>
        <v>6</v>
      </c>
      <c r="S5345" t="str">
        <f>TEXT(Table2[[#This Row],[Date]],"mmm")</f>
        <v>Jun</v>
      </c>
      <c r="T5345">
        <f>DAY(Table2[[#This Row],[Date]])</f>
        <v>28</v>
      </c>
      <c r="U5345" t="str">
        <f>TEXT(Table2[[#This Row],[Date]],"ddd")</f>
        <v>Sat</v>
      </c>
    </row>
    <row r="5346" spans="1:21" x14ac:dyDescent="0.25">
      <c r="A5346" s="9">
        <v>2400045353</v>
      </c>
      <c r="B5346" t="s">
        <v>60</v>
      </c>
      <c r="C5346" t="s">
        <v>79</v>
      </c>
      <c r="D5346" t="s">
        <v>83</v>
      </c>
      <c r="E5346" t="s">
        <v>85</v>
      </c>
      <c r="F5346" t="s">
        <v>90</v>
      </c>
      <c r="G5346" t="s">
        <v>16</v>
      </c>
      <c r="H5346" t="s">
        <v>146</v>
      </c>
      <c r="I5346" s="1">
        <v>45836</v>
      </c>
      <c r="J5346">
        <v>13286</v>
      </c>
      <c r="K5346">
        <v>55</v>
      </c>
      <c r="L5346">
        <v>1477</v>
      </c>
      <c r="M5346" t="s">
        <v>99</v>
      </c>
      <c r="N5346" t="s">
        <v>17</v>
      </c>
      <c r="O5346" t="s">
        <v>18</v>
      </c>
      <c r="P5346">
        <v>0.24049999999999999</v>
      </c>
      <c r="Q5346">
        <v>355.21850000000001</v>
      </c>
      <c r="R5346">
        <f>MONTH('COCOCART INDIA DATA'!$I5346)</f>
        <v>6</v>
      </c>
      <c r="S5346" t="str">
        <f>TEXT(Table2[[#This Row],[Date]],"mmm")</f>
        <v>Jun</v>
      </c>
      <c r="T5346">
        <f>DAY(Table2[[#This Row],[Date]])</f>
        <v>28</v>
      </c>
      <c r="U5346" t="str">
        <f>TEXT(Table2[[#This Row],[Date]],"ddd")</f>
        <v>Sat</v>
      </c>
    </row>
    <row r="5347" spans="1:21" x14ac:dyDescent="0.25">
      <c r="A5347" s="9">
        <v>2400045354</v>
      </c>
      <c r="B5347" t="s">
        <v>47</v>
      </c>
      <c r="C5347" t="s">
        <v>80</v>
      </c>
      <c r="D5347" t="s">
        <v>83</v>
      </c>
      <c r="E5347" t="s">
        <v>85</v>
      </c>
      <c r="F5347" t="s">
        <v>91</v>
      </c>
      <c r="G5347" t="s">
        <v>32</v>
      </c>
      <c r="H5347" t="s">
        <v>147</v>
      </c>
      <c r="I5347" s="1">
        <v>45836</v>
      </c>
      <c r="J5347">
        <v>4760</v>
      </c>
      <c r="K5347">
        <v>249</v>
      </c>
      <c r="L5347">
        <v>154</v>
      </c>
      <c r="M5347" t="s">
        <v>100</v>
      </c>
      <c r="N5347" t="s">
        <v>13</v>
      </c>
      <c r="O5347" t="s">
        <v>14</v>
      </c>
      <c r="P5347">
        <v>1.8652</v>
      </c>
      <c r="Q5347">
        <v>287.24079999999998</v>
      </c>
      <c r="R5347">
        <f>MONTH('COCOCART INDIA DATA'!$I5347)</f>
        <v>6</v>
      </c>
      <c r="S5347" t="str">
        <f>TEXT(Table2[[#This Row],[Date]],"mmm")</f>
        <v>Jun</v>
      </c>
      <c r="T5347">
        <f>DAY(Table2[[#This Row],[Date]])</f>
        <v>28</v>
      </c>
      <c r="U5347" t="str">
        <f>TEXT(Table2[[#This Row],[Date]],"ddd")</f>
        <v>Sat</v>
      </c>
    </row>
    <row r="5348" spans="1:21" x14ac:dyDescent="0.25">
      <c r="A5348" s="9">
        <v>2400045355</v>
      </c>
      <c r="B5348" t="s">
        <v>35</v>
      </c>
      <c r="C5348" t="s">
        <v>79</v>
      </c>
      <c r="D5348" t="s">
        <v>83</v>
      </c>
      <c r="E5348" t="s">
        <v>84</v>
      </c>
      <c r="F5348" t="s">
        <v>89</v>
      </c>
      <c r="G5348" t="s">
        <v>52</v>
      </c>
      <c r="H5348" t="s">
        <v>147</v>
      </c>
      <c r="I5348" s="1">
        <v>45836</v>
      </c>
      <c r="J5348">
        <v>3010</v>
      </c>
      <c r="K5348">
        <v>372</v>
      </c>
      <c r="L5348">
        <v>377</v>
      </c>
      <c r="M5348" t="s">
        <v>101</v>
      </c>
      <c r="N5348" t="s">
        <v>40</v>
      </c>
      <c r="O5348" t="s">
        <v>14</v>
      </c>
      <c r="P5348">
        <v>2.8</v>
      </c>
      <c r="Q5348">
        <v>1055.5999999999999</v>
      </c>
      <c r="R5348">
        <f>MONTH('COCOCART INDIA DATA'!$I5348)</f>
        <v>6</v>
      </c>
      <c r="S5348" t="str">
        <f>TEXT(Table2[[#This Row],[Date]],"mmm")</f>
        <v>Jun</v>
      </c>
      <c r="T5348">
        <f>DAY(Table2[[#This Row],[Date]])</f>
        <v>28</v>
      </c>
      <c r="U5348" t="str">
        <f>TEXT(Table2[[#This Row],[Date]],"ddd")</f>
        <v>Sat</v>
      </c>
    </row>
    <row r="5349" spans="1:21" x14ac:dyDescent="0.25">
      <c r="A5349" s="9">
        <v>2400045356</v>
      </c>
      <c r="B5349" t="s">
        <v>47</v>
      </c>
      <c r="C5349" t="s">
        <v>79</v>
      </c>
      <c r="D5349" t="s">
        <v>83</v>
      </c>
      <c r="E5349" t="s">
        <v>84</v>
      </c>
      <c r="F5349" t="s">
        <v>89</v>
      </c>
      <c r="G5349" t="s">
        <v>32</v>
      </c>
      <c r="H5349" t="s">
        <v>147</v>
      </c>
      <c r="I5349" s="1">
        <v>45836</v>
      </c>
      <c r="J5349">
        <v>7448</v>
      </c>
      <c r="K5349">
        <v>183</v>
      </c>
      <c r="L5349">
        <v>266</v>
      </c>
      <c r="M5349" t="s">
        <v>102</v>
      </c>
      <c r="N5349" t="s">
        <v>13</v>
      </c>
      <c r="O5349" t="s">
        <v>14</v>
      </c>
      <c r="P5349">
        <v>1.8652</v>
      </c>
      <c r="Q5349">
        <v>496.14319999999998</v>
      </c>
      <c r="R5349">
        <f>MONTH('COCOCART INDIA DATA'!$I5349)</f>
        <v>6</v>
      </c>
      <c r="S5349" t="str">
        <f>TEXT(Table2[[#This Row],[Date]],"mmm")</f>
        <v>Jun</v>
      </c>
      <c r="T5349">
        <f>DAY(Table2[[#This Row],[Date]])</f>
        <v>28</v>
      </c>
      <c r="U5349" t="str">
        <f>TEXT(Table2[[#This Row],[Date]],"ddd")</f>
        <v>Sat</v>
      </c>
    </row>
    <row r="5350" spans="1:21" x14ac:dyDescent="0.25">
      <c r="A5350" s="9">
        <v>2400045357</v>
      </c>
      <c r="B5350" t="s">
        <v>60</v>
      </c>
      <c r="C5350" t="s">
        <v>79</v>
      </c>
      <c r="D5350" t="s">
        <v>83</v>
      </c>
      <c r="E5350" t="s">
        <v>85</v>
      </c>
      <c r="F5350" t="s">
        <v>90</v>
      </c>
      <c r="G5350" t="s">
        <v>23</v>
      </c>
      <c r="H5350" t="s">
        <v>147</v>
      </c>
      <c r="I5350" s="1">
        <v>45836</v>
      </c>
      <c r="J5350">
        <v>1617</v>
      </c>
      <c r="K5350">
        <v>57</v>
      </c>
      <c r="L5350">
        <v>49</v>
      </c>
      <c r="M5350" t="s">
        <v>103</v>
      </c>
      <c r="N5350" t="s">
        <v>17</v>
      </c>
      <c r="O5350" t="s">
        <v>18</v>
      </c>
      <c r="P5350">
        <v>7.8910999999999998</v>
      </c>
      <c r="Q5350">
        <v>386.66390000000001</v>
      </c>
      <c r="R5350">
        <f>MONTH('COCOCART INDIA DATA'!$I5350)</f>
        <v>6</v>
      </c>
      <c r="S5350" t="str">
        <f>TEXT(Table2[[#This Row],[Date]],"mmm")</f>
        <v>Jun</v>
      </c>
      <c r="T5350">
        <f>DAY(Table2[[#This Row],[Date]])</f>
        <v>28</v>
      </c>
      <c r="U5350" t="str">
        <f>TEXT(Table2[[#This Row],[Date]],"ddd")</f>
        <v>Sat</v>
      </c>
    </row>
    <row r="5351" spans="1:21" x14ac:dyDescent="0.25">
      <c r="A5351" s="9">
        <v>2400045358</v>
      </c>
      <c r="B5351" t="s">
        <v>22</v>
      </c>
      <c r="C5351" t="s">
        <v>79</v>
      </c>
      <c r="D5351" t="s">
        <v>83</v>
      </c>
      <c r="E5351" t="s">
        <v>85</v>
      </c>
      <c r="F5351" t="s">
        <v>91</v>
      </c>
      <c r="G5351" t="s">
        <v>45</v>
      </c>
      <c r="H5351" t="s">
        <v>147</v>
      </c>
      <c r="I5351" s="1">
        <v>45836</v>
      </c>
      <c r="J5351">
        <v>840</v>
      </c>
      <c r="K5351">
        <v>2</v>
      </c>
      <c r="L5351">
        <v>35</v>
      </c>
      <c r="M5351" t="s">
        <v>59</v>
      </c>
      <c r="N5351" t="s">
        <v>17</v>
      </c>
      <c r="O5351" t="s">
        <v>14</v>
      </c>
      <c r="P5351">
        <v>2.4773999999999998</v>
      </c>
      <c r="Q5351">
        <v>86.708999999999989</v>
      </c>
      <c r="R5351">
        <f>MONTH('COCOCART INDIA DATA'!$I5351)</f>
        <v>6</v>
      </c>
      <c r="S5351" t="str">
        <f>TEXT(Table2[[#This Row],[Date]],"mmm")</f>
        <v>Jun</v>
      </c>
      <c r="T5351">
        <f>DAY(Table2[[#This Row],[Date]])</f>
        <v>28</v>
      </c>
      <c r="U5351" t="str">
        <f>TEXT(Table2[[#This Row],[Date]],"ddd")</f>
        <v>Sat</v>
      </c>
    </row>
    <row r="5352" spans="1:21" x14ac:dyDescent="0.25">
      <c r="A5352" s="9">
        <v>2400045359</v>
      </c>
      <c r="B5352" t="s">
        <v>60</v>
      </c>
      <c r="C5352" t="s">
        <v>66</v>
      </c>
      <c r="D5352" t="s">
        <v>82</v>
      </c>
      <c r="E5352" t="s">
        <v>85</v>
      </c>
      <c r="F5352" t="s">
        <v>90</v>
      </c>
      <c r="G5352" t="s">
        <v>54</v>
      </c>
      <c r="H5352" t="s">
        <v>147</v>
      </c>
      <c r="I5352" s="1">
        <v>45836</v>
      </c>
      <c r="J5352">
        <v>7042</v>
      </c>
      <c r="K5352">
        <v>294</v>
      </c>
      <c r="L5352">
        <v>441</v>
      </c>
      <c r="M5352" t="s">
        <v>104</v>
      </c>
      <c r="N5352" t="s">
        <v>13</v>
      </c>
      <c r="O5352" t="s">
        <v>14</v>
      </c>
      <c r="P5352">
        <v>13.3485</v>
      </c>
      <c r="Q5352">
        <v>5886.6885000000002</v>
      </c>
      <c r="R5352">
        <f>MONTH('COCOCART INDIA DATA'!$I5352)</f>
        <v>6</v>
      </c>
      <c r="S5352" t="str">
        <f>TEXT(Table2[[#This Row],[Date]],"mmm")</f>
        <v>Jun</v>
      </c>
      <c r="T5352">
        <f>DAY(Table2[[#This Row],[Date]])</f>
        <v>28</v>
      </c>
      <c r="U5352" t="str">
        <f>TEXT(Table2[[#This Row],[Date]],"ddd")</f>
        <v>Sat</v>
      </c>
    </row>
    <row r="5353" spans="1:21" x14ac:dyDescent="0.25">
      <c r="A5353" s="9">
        <v>2400045360</v>
      </c>
      <c r="B5353" t="s">
        <v>11</v>
      </c>
      <c r="C5353" t="s">
        <v>66</v>
      </c>
      <c r="D5353" t="s">
        <v>83</v>
      </c>
      <c r="E5353" t="s">
        <v>85</v>
      </c>
      <c r="F5353" t="s">
        <v>91</v>
      </c>
      <c r="G5353" t="s">
        <v>20</v>
      </c>
      <c r="H5353" t="s">
        <v>147</v>
      </c>
      <c r="I5353" s="1">
        <v>45836</v>
      </c>
      <c r="J5353">
        <v>9247</v>
      </c>
      <c r="K5353">
        <v>527</v>
      </c>
      <c r="L5353">
        <v>487</v>
      </c>
      <c r="M5353" t="s">
        <v>105</v>
      </c>
      <c r="N5353" t="s">
        <v>13</v>
      </c>
      <c r="O5353" t="s">
        <v>14</v>
      </c>
      <c r="P5353">
        <v>4.6592000000000002</v>
      </c>
      <c r="Q5353">
        <v>2269.0304000000001</v>
      </c>
      <c r="R5353">
        <f>MONTH('COCOCART INDIA DATA'!$I5353)</f>
        <v>6</v>
      </c>
      <c r="S5353" t="str">
        <f>TEXT(Table2[[#This Row],[Date]],"mmm")</f>
        <v>Jun</v>
      </c>
      <c r="T5353">
        <f>DAY(Table2[[#This Row],[Date]])</f>
        <v>28</v>
      </c>
      <c r="U5353" t="str">
        <f>TEXT(Table2[[#This Row],[Date]],"ddd")</f>
        <v>Sat</v>
      </c>
    </row>
    <row r="5354" spans="1:21" x14ac:dyDescent="0.25">
      <c r="A5354" s="9">
        <v>2400045361</v>
      </c>
      <c r="B5354" t="s">
        <v>61</v>
      </c>
      <c r="C5354" t="s">
        <v>66</v>
      </c>
      <c r="D5354" t="s">
        <v>82</v>
      </c>
      <c r="E5354" t="s">
        <v>84</v>
      </c>
      <c r="F5354" t="s">
        <v>88</v>
      </c>
      <c r="G5354" t="s">
        <v>32</v>
      </c>
      <c r="H5354" t="s">
        <v>147</v>
      </c>
      <c r="I5354" s="1">
        <v>45836</v>
      </c>
      <c r="J5354">
        <v>1799</v>
      </c>
      <c r="K5354">
        <v>76</v>
      </c>
      <c r="L5354">
        <v>60</v>
      </c>
      <c r="M5354" t="s">
        <v>106</v>
      </c>
      <c r="N5354" t="s">
        <v>13</v>
      </c>
      <c r="O5354" t="s">
        <v>14</v>
      </c>
      <c r="P5354">
        <v>1.8652</v>
      </c>
      <c r="Q5354">
        <v>111.91199999999999</v>
      </c>
      <c r="R5354">
        <f>MONTH('COCOCART INDIA DATA'!$I5354)</f>
        <v>6</v>
      </c>
      <c r="S5354" t="str">
        <f>TEXT(Table2[[#This Row],[Date]],"mmm")</f>
        <v>Jun</v>
      </c>
      <c r="T5354">
        <f>DAY(Table2[[#This Row],[Date]])</f>
        <v>28</v>
      </c>
      <c r="U5354" t="str">
        <f>TEXT(Table2[[#This Row],[Date]],"ddd")</f>
        <v>Sat</v>
      </c>
    </row>
    <row r="5355" spans="1:21" x14ac:dyDescent="0.25">
      <c r="A5355" s="9">
        <v>2400045362</v>
      </c>
      <c r="B5355" t="s">
        <v>50</v>
      </c>
      <c r="C5355" t="s">
        <v>66</v>
      </c>
      <c r="D5355" t="s">
        <v>83</v>
      </c>
      <c r="E5355" t="s">
        <v>84</v>
      </c>
      <c r="F5355" t="s">
        <v>89</v>
      </c>
      <c r="G5355" t="s">
        <v>49</v>
      </c>
      <c r="H5355" t="s">
        <v>147</v>
      </c>
      <c r="I5355" s="1">
        <v>45836</v>
      </c>
      <c r="J5355">
        <v>644</v>
      </c>
      <c r="K5355">
        <v>135</v>
      </c>
      <c r="L5355">
        <v>38</v>
      </c>
      <c r="M5355" t="s">
        <v>107</v>
      </c>
      <c r="N5355" t="s">
        <v>13</v>
      </c>
      <c r="O5355" t="s">
        <v>14</v>
      </c>
      <c r="P5355">
        <v>1.5934999999999999</v>
      </c>
      <c r="Q5355">
        <v>60.552999999999997</v>
      </c>
      <c r="R5355">
        <f>MONTH('COCOCART INDIA DATA'!$I5355)</f>
        <v>6</v>
      </c>
      <c r="S5355" t="str">
        <f>TEXT(Table2[[#This Row],[Date]],"mmm")</f>
        <v>Jun</v>
      </c>
      <c r="T5355">
        <f>DAY(Table2[[#This Row],[Date]])</f>
        <v>28</v>
      </c>
      <c r="U5355" t="str">
        <f>TEXT(Table2[[#This Row],[Date]],"ddd")</f>
        <v>Sat</v>
      </c>
    </row>
    <row r="5356" spans="1:21" x14ac:dyDescent="0.25">
      <c r="A5356" s="9">
        <v>2400045363</v>
      </c>
      <c r="B5356" t="s">
        <v>50</v>
      </c>
      <c r="C5356" t="s">
        <v>66</v>
      </c>
      <c r="D5356" t="s">
        <v>83</v>
      </c>
      <c r="E5356" t="s">
        <v>85</v>
      </c>
      <c r="F5356" t="s">
        <v>90</v>
      </c>
      <c r="G5356" t="s">
        <v>52</v>
      </c>
      <c r="H5356" t="s">
        <v>149</v>
      </c>
      <c r="I5356" s="1">
        <v>45836</v>
      </c>
      <c r="J5356">
        <v>11172</v>
      </c>
      <c r="K5356">
        <v>109</v>
      </c>
      <c r="L5356">
        <v>1397</v>
      </c>
      <c r="M5356" t="s">
        <v>108</v>
      </c>
      <c r="N5356" t="s">
        <v>40</v>
      </c>
      <c r="O5356" t="s">
        <v>14</v>
      </c>
      <c r="P5356">
        <v>2.8</v>
      </c>
      <c r="Q5356">
        <v>3911.6</v>
      </c>
      <c r="R5356">
        <f>MONTH('COCOCART INDIA DATA'!$I5356)</f>
        <v>6</v>
      </c>
      <c r="S5356" t="str">
        <f>TEXT(Table2[[#This Row],[Date]],"mmm")</f>
        <v>Jun</v>
      </c>
      <c r="T5356">
        <f>DAY(Table2[[#This Row],[Date]])</f>
        <v>28</v>
      </c>
      <c r="U5356" t="str">
        <f>TEXT(Table2[[#This Row],[Date]],"ddd")</f>
        <v>Sat</v>
      </c>
    </row>
    <row r="5357" spans="1:21" x14ac:dyDescent="0.25">
      <c r="A5357" s="9">
        <v>2400045364</v>
      </c>
      <c r="B5357" t="s">
        <v>50</v>
      </c>
      <c r="C5357" t="s">
        <v>67</v>
      </c>
      <c r="D5357" t="s">
        <v>83</v>
      </c>
      <c r="E5357" t="s">
        <v>85</v>
      </c>
      <c r="F5357" t="s">
        <v>91</v>
      </c>
      <c r="G5357" t="s">
        <v>53</v>
      </c>
      <c r="H5357" t="s">
        <v>149</v>
      </c>
      <c r="I5357" s="1">
        <v>45836</v>
      </c>
      <c r="J5357">
        <v>9191</v>
      </c>
      <c r="K5357">
        <v>240</v>
      </c>
      <c r="L5357">
        <v>766</v>
      </c>
      <c r="M5357" t="s">
        <v>109</v>
      </c>
      <c r="N5357" t="s">
        <v>40</v>
      </c>
      <c r="O5357" t="s">
        <v>18</v>
      </c>
      <c r="P5357">
        <v>8.2429000000000006</v>
      </c>
      <c r="Q5357">
        <v>6314.0614000000005</v>
      </c>
      <c r="R5357">
        <f>MONTH('COCOCART INDIA DATA'!$I5357)</f>
        <v>6</v>
      </c>
      <c r="S5357" t="str">
        <f>TEXT(Table2[[#This Row],[Date]],"mmm")</f>
        <v>Jun</v>
      </c>
      <c r="T5357">
        <f>DAY(Table2[[#This Row],[Date]])</f>
        <v>28</v>
      </c>
      <c r="U5357" t="str">
        <f>TEXT(Table2[[#This Row],[Date]],"ddd")</f>
        <v>Sat</v>
      </c>
    </row>
    <row r="5358" spans="1:21" x14ac:dyDescent="0.25">
      <c r="A5358" s="9">
        <v>2400045365</v>
      </c>
      <c r="B5358" t="s">
        <v>63</v>
      </c>
      <c r="C5358" t="s">
        <v>68</v>
      </c>
      <c r="D5358" t="s">
        <v>83</v>
      </c>
      <c r="E5358" t="s">
        <v>85</v>
      </c>
      <c r="F5358" t="s">
        <v>90</v>
      </c>
      <c r="G5358" t="s">
        <v>48</v>
      </c>
      <c r="H5358" t="s">
        <v>149</v>
      </c>
      <c r="I5358" s="1">
        <v>45836</v>
      </c>
      <c r="J5358">
        <v>14889</v>
      </c>
      <c r="K5358">
        <v>132</v>
      </c>
      <c r="L5358">
        <v>828</v>
      </c>
      <c r="M5358" t="s">
        <v>110</v>
      </c>
      <c r="N5358" t="s">
        <v>40</v>
      </c>
      <c r="O5358" t="s">
        <v>18</v>
      </c>
      <c r="P5358">
        <v>11.4688</v>
      </c>
      <c r="Q5358">
        <v>9496.1664000000001</v>
      </c>
      <c r="R5358">
        <f>MONTH('COCOCART INDIA DATA'!$I5358)</f>
        <v>6</v>
      </c>
      <c r="S5358" t="str">
        <f>TEXT(Table2[[#This Row],[Date]],"mmm")</f>
        <v>Jun</v>
      </c>
      <c r="T5358">
        <f>DAY(Table2[[#This Row],[Date]])</f>
        <v>28</v>
      </c>
      <c r="U5358" t="str">
        <f>TEXT(Table2[[#This Row],[Date]],"ddd")</f>
        <v>Sat</v>
      </c>
    </row>
    <row r="5359" spans="1:21" x14ac:dyDescent="0.25">
      <c r="A5359" s="9">
        <v>2400045366</v>
      </c>
      <c r="B5359" t="s">
        <v>55</v>
      </c>
      <c r="C5359" t="s">
        <v>69</v>
      </c>
      <c r="D5359" t="s">
        <v>83</v>
      </c>
      <c r="E5359" t="s">
        <v>85</v>
      </c>
      <c r="F5359" t="s">
        <v>91</v>
      </c>
      <c r="G5359" t="s">
        <v>23</v>
      </c>
      <c r="H5359" t="s">
        <v>149</v>
      </c>
      <c r="I5359" s="1">
        <v>45836</v>
      </c>
      <c r="J5359">
        <v>5670</v>
      </c>
      <c r="K5359">
        <v>57</v>
      </c>
      <c r="L5359">
        <v>189</v>
      </c>
      <c r="M5359" t="s">
        <v>111</v>
      </c>
      <c r="N5359" t="s">
        <v>17</v>
      </c>
      <c r="O5359" t="s">
        <v>18</v>
      </c>
      <c r="P5359">
        <v>7.8910999999999998</v>
      </c>
      <c r="Q5359">
        <v>1491.4178999999999</v>
      </c>
      <c r="R5359">
        <f>MONTH('COCOCART INDIA DATA'!$I5359)</f>
        <v>6</v>
      </c>
      <c r="S5359" t="str">
        <f>TEXT(Table2[[#This Row],[Date]],"mmm")</f>
        <v>Jun</v>
      </c>
      <c r="T5359">
        <f>DAY(Table2[[#This Row],[Date]])</f>
        <v>28</v>
      </c>
      <c r="U5359" t="str">
        <f>TEXT(Table2[[#This Row],[Date]],"ddd")</f>
        <v>Sat</v>
      </c>
    </row>
    <row r="5360" spans="1:21" x14ac:dyDescent="0.25">
      <c r="A5360" s="9">
        <v>2400045367</v>
      </c>
      <c r="B5360" t="s">
        <v>63</v>
      </c>
      <c r="C5360" t="s">
        <v>70</v>
      </c>
      <c r="D5360" t="s">
        <v>83</v>
      </c>
      <c r="E5360" t="s">
        <v>84</v>
      </c>
      <c r="F5360" t="s">
        <v>89</v>
      </c>
      <c r="G5360" t="s">
        <v>38</v>
      </c>
      <c r="H5360" t="s">
        <v>149</v>
      </c>
      <c r="I5360" s="1">
        <v>45836</v>
      </c>
      <c r="J5360">
        <v>693</v>
      </c>
      <c r="K5360">
        <v>3</v>
      </c>
      <c r="L5360">
        <v>58</v>
      </c>
      <c r="M5360" t="s">
        <v>112</v>
      </c>
      <c r="N5360" t="s">
        <v>13</v>
      </c>
      <c r="O5360" t="s">
        <v>14</v>
      </c>
      <c r="P5360">
        <v>8.7870000000000008</v>
      </c>
      <c r="Q5360">
        <v>509.64600000000007</v>
      </c>
      <c r="R5360">
        <f>MONTH('COCOCART INDIA DATA'!$I5360)</f>
        <v>6</v>
      </c>
      <c r="S5360" t="str">
        <f>TEXT(Table2[[#This Row],[Date]],"mmm")</f>
        <v>Jun</v>
      </c>
      <c r="T5360">
        <f>DAY(Table2[[#This Row],[Date]])</f>
        <v>28</v>
      </c>
      <c r="U5360" t="str">
        <f>TEXT(Table2[[#This Row],[Date]],"ddd")</f>
        <v>Sat</v>
      </c>
    </row>
    <row r="5361" spans="1:21" x14ac:dyDescent="0.25">
      <c r="A5361" s="9">
        <v>2400045368</v>
      </c>
      <c r="B5361" t="s">
        <v>51</v>
      </c>
      <c r="C5361" t="s">
        <v>70</v>
      </c>
      <c r="D5361" t="s">
        <v>83</v>
      </c>
      <c r="E5361" t="s">
        <v>84</v>
      </c>
      <c r="F5361" t="s">
        <v>89</v>
      </c>
      <c r="G5361" t="s">
        <v>30</v>
      </c>
      <c r="H5361" t="s">
        <v>151</v>
      </c>
      <c r="I5361" s="1">
        <v>45836</v>
      </c>
      <c r="J5361">
        <v>12642</v>
      </c>
      <c r="K5361">
        <v>19</v>
      </c>
      <c r="L5361">
        <v>575</v>
      </c>
      <c r="M5361" t="s">
        <v>113</v>
      </c>
      <c r="N5361" t="s">
        <v>13</v>
      </c>
      <c r="O5361" t="s">
        <v>18</v>
      </c>
      <c r="P5361">
        <v>0.89900000000000002</v>
      </c>
      <c r="Q5361">
        <v>516.92500000000007</v>
      </c>
      <c r="R5361">
        <f>MONTH('COCOCART INDIA DATA'!$I5361)</f>
        <v>6</v>
      </c>
      <c r="S5361" t="str">
        <f>TEXT(Table2[[#This Row],[Date]],"mmm")</f>
        <v>Jun</v>
      </c>
      <c r="T5361">
        <f>DAY(Table2[[#This Row],[Date]])</f>
        <v>28</v>
      </c>
      <c r="U5361" t="str">
        <f>TEXT(Table2[[#This Row],[Date]],"ddd")</f>
        <v>Sat</v>
      </c>
    </row>
    <row r="5362" spans="1:21" x14ac:dyDescent="0.25">
      <c r="A5362" s="9">
        <v>2400045369</v>
      </c>
      <c r="B5362" t="s">
        <v>33</v>
      </c>
      <c r="C5362" t="s">
        <v>71</v>
      </c>
      <c r="D5362" t="s">
        <v>82</v>
      </c>
      <c r="E5362" t="s">
        <v>85</v>
      </c>
      <c r="F5362" t="s">
        <v>90</v>
      </c>
      <c r="G5362" t="s">
        <v>45</v>
      </c>
      <c r="H5362" t="s">
        <v>151</v>
      </c>
      <c r="I5362" s="1">
        <v>45836</v>
      </c>
      <c r="J5362">
        <v>8414</v>
      </c>
      <c r="K5362">
        <v>257</v>
      </c>
      <c r="L5362">
        <v>312</v>
      </c>
      <c r="M5362" t="s">
        <v>114</v>
      </c>
      <c r="N5362" t="s">
        <v>17</v>
      </c>
      <c r="O5362" t="s">
        <v>14</v>
      </c>
      <c r="P5362">
        <v>2.4773999999999998</v>
      </c>
      <c r="Q5362">
        <v>772.94879999999989</v>
      </c>
      <c r="R5362">
        <f>MONTH('COCOCART INDIA DATA'!$I5362)</f>
        <v>6</v>
      </c>
      <c r="S5362" t="str">
        <f>TEXT(Table2[[#This Row],[Date]],"mmm")</f>
        <v>Jun</v>
      </c>
      <c r="T5362">
        <f>DAY(Table2[[#This Row],[Date]])</f>
        <v>28</v>
      </c>
      <c r="U5362" t="str">
        <f>TEXT(Table2[[#This Row],[Date]],"ddd")</f>
        <v>Sat</v>
      </c>
    </row>
    <row r="5363" spans="1:21" x14ac:dyDescent="0.25">
      <c r="A5363" s="9">
        <v>2400045370</v>
      </c>
      <c r="B5363" t="s">
        <v>27</v>
      </c>
      <c r="C5363" t="s">
        <v>71</v>
      </c>
      <c r="D5363" t="s">
        <v>83</v>
      </c>
      <c r="E5363" t="s">
        <v>85</v>
      </c>
      <c r="F5363" t="s">
        <v>91</v>
      </c>
      <c r="G5363" t="s">
        <v>38</v>
      </c>
      <c r="H5363" t="s">
        <v>151</v>
      </c>
      <c r="I5363" s="1">
        <v>45836</v>
      </c>
      <c r="J5363">
        <v>15162</v>
      </c>
      <c r="K5363">
        <v>2</v>
      </c>
      <c r="L5363">
        <v>1896</v>
      </c>
      <c r="M5363" t="s">
        <v>115</v>
      </c>
      <c r="N5363" t="s">
        <v>13</v>
      </c>
      <c r="O5363" t="s">
        <v>14</v>
      </c>
      <c r="P5363">
        <v>8.7870000000000008</v>
      </c>
      <c r="Q5363">
        <v>16660.152000000002</v>
      </c>
      <c r="R5363">
        <f>MONTH('COCOCART INDIA DATA'!$I5363)</f>
        <v>6</v>
      </c>
      <c r="S5363" t="str">
        <f>TEXT(Table2[[#This Row],[Date]],"mmm")</f>
        <v>Jun</v>
      </c>
      <c r="T5363">
        <f>DAY(Table2[[#This Row],[Date]])</f>
        <v>28</v>
      </c>
      <c r="U5363" t="str">
        <f>TEXT(Table2[[#This Row],[Date]],"ddd")</f>
        <v>Sat</v>
      </c>
    </row>
    <row r="5364" spans="1:21" x14ac:dyDescent="0.25">
      <c r="A5364" s="9">
        <v>2400045371</v>
      </c>
      <c r="B5364" t="s">
        <v>44</v>
      </c>
      <c r="C5364" t="s">
        <v>72</v>
      </c>
      <c r="D5364" t="s">
        <v>82</v>
      </c>
      <c r="E5364" t="s">
        <v>85</v>
      </c>
      <c r="F5364" t="s">
        <v>90</v>
      </c>
      <c r="G5364" t="s">
        <v>16</v>
      </c>
      <c r="H5364" t="s">
        <v>153</v>
      </c>
      <c r="I5364" s="1">
        <v>45836</v>
      </c>
      <c r="J5364">
        <v>9135</v>
      </c>
      <c r="K5364">
        <v>35</v>
      </c>
      <c r="L5364">
        <v>762</v>
      </c>
      <c r="M5364" t="s">
        <v>116</v>
      </c>
      <c r="N5364" t="s">
        <v>17</v>
      </c>
      <c r="O5364" t="s">
        <v>18</v>
      </c>
      <c r="P5364">
        <v>0.24049999999999999</v>
      </c>
      <c r="Q5364">
        <v>183.261</v>
      </c>
      <c r="R5364">
        <f>MONTH('COCOCART INDIA DATA'!$I5364)</f>
        <v>6</v>
      </c>
      <c r="S5364" t="str">
        <f>TEXT(Table2[[#This Row],[Date]],"mmm")</f>
        <v>Jun</v>
      </c>
      <c r="T5364">
        <f>DAY(Table2[[#This Row],[Date]])</f>
        <v>28</v>
      </c>
      <c r="U5364" t="str">
        <f>TEXT(Table2[[#This Row],[Date]],"ddd")</f>
        <v>Sat</v>
      </c>
    </row>
    <row r="5365" spans="1:21" x14ac:dyDescent="0.25">
      <c r="A5365" s="9">
        <v>2400045372</v>
      </c>
      <c r="B5365" t="s">
        <v>42</v>
      </c>
      <c r="C5365" t="s">
        <v>73</v>
      </c>
      <c r="D5365" t="s">
        <v>82</v>
      </c>
      <c r="E5365" t="s">
        <v>85</v>
      </c>
      <c r="F5365" t="s">
        <v>91</v>
      </c>
      <c r="G5365" t="s">
        <v>45</v>
      </c>
      <c r="H5365" t="s">
        <v>153</v>
      </c>
      <c r="I5365" s="1">
        <v>45836</v>
      </c>
      <c r="J5365">
        <v>4375</v>
      </c>
      <c r="K5365">
        <v>90</v>
      </c>
      <c r="L5365">
        <v>146</v>
      </c>
      <c r="M5365" t="s">
        <v>117</v>
      </c>
      <c r="N5365" t="s">
        <v>17</v>
      </c>
      <c r="O5365" t="s">
        <v>14</v>
      </c>
      <c r="P5365">
        <v>2.4773999999999998</v>
      </c>
      <c r="Q5365">
        <v>361.7004</v>
      </c>
      <c r="R5365">
        <f>MONTH('COCOCART INDIA DATA'!$I5365)</f>
        <v>6</v>
      </c>
      <c r="S5365" t="str">
        <f>TEXT(Table2[[#This Row],[Date]],"mmm")</f>
        <v>Jun</v>
      </c>
      <c r="T5365">
        <f>DAY(Table2[[#This Row],[Date]])</f>
        <v>28</v>
      </c>
      <c r="U5365" t="str">
        <f>TEXT(Table2[[#This Row],[Date]],"ddd")</f>
        <v>Sat</v>
      </c>
    </row>
    <row r="5366" spans="1:21" x14ac:dyDescent="0.25">
      <c r="A5366" s="9">
        <v>2400045373</v>
      </c>
      <c r="B5366" t="s">
        <v>27</v>
      </c>
      <c r="C5366" t="s">
        <v>74</v>
      </c>
      <c r="D5366" t="s">
        <v>82</v>
      </c>
      <c r="E5366" t="s">
        <v>84</v>
      </c>
      <c r="F5366" t="s">
        <v>88</v>
      </c>
      <c r="G5366" t="s">
        <v>20</v>
      </c>
      <c r="H5366" t="s">
        <v>153</v>
      </c>
      <c r="I5366" s="1">
        <v>45836</v>
      </c>
      <c r="J5366">
        <v>3493</v>
      </c>
      <c r="K5366">
        <v>7</v>
      </c>
      <c r="L5366">
        <v>146</v>
      </c>
      <c r="M5366" t="s">
        <v>118</v>
      </c>
      <c r="N5366" t="s">
        <v>13</v>
      </c>
      <c r="O5366" t="s">
        <v>14</v>
      </c>
      <c r="P5366">
        <v>4.6592000000000002</v>
      </c>
      <c r="Q5366">
        <v>680.2432</v>
      </c>
      <c r="R5366">
        <f>MONTH('COCOCART INDIA DATA'!$I5366)</f>
        <v>6</v>
      </c>
      <c r="S5366" t="str">
        <f>TEXT(Table2[[#This Row],[Date]],"mmm")</f>
        <v>Jun</v>
      </c>
      <c r="T5366">
        <f>DAY(Table2[[#This Row],[Date]])</f>
        <v>28</v>
      </c>
      <c r="U5366" t="str">
        <f>TEXT(Table2[[#This Row],[Date]],"ddd")</f>
        <v>Sat</v>
      </c>
    </row>
    <row r="5367" spans="1:21" x14ac:dyDescent="0.25">
      <c r="A5367" s="9">
        <v>2400045374</v>
      </c>
      <c r="B5367" t="s">
        <v>55</v>
      </c>
      <c r="C5367" t="s">
        <v>72</v>
      </c>
      <c r="D5367" t="s">
        <v>83</v>
      </c>
      <c r="E5367" t="s">
        <v>84</v>
      </c>
      <c r="F5367" t="s">
        <v>89</v>
      </c>
      <c r="G5367" t="s">
        <v>54</v>
      </c>
      <c r="H5367" t="s">
        <v>153</v>
      </c>
      <c r="I5367" s="1">
        <v>45836</v>
      </c>
      <c r="J5367">
        <v>3157</v>
      </c>
      <c r="K5367">
        <v>47</v>
      </c>
      <c r="L5367">
        <v>186</v>
      </c>
      <c r="M5367" t="s">
        <v>119</v>
      </c>
      <c r="N5367" t="s">
        <v>13</v>
      </c>
      <c r="O5367" t="s">
        <v>14</v>
      </c>
      <c r="P5367">
        <v>13.3485</v>
      </c>
      <c r="Q5367">
        <v>2482.8209999999999</v>
      </c>
      <c r="R5367">
        <f>MONTH('COCOCART INDIA DATA'!$I5367)</f>
        <v>6</v>
      </c>
      <c r="S5367" t="str">
        <f>TEXT(Table2[[#This Row],[Date]],"mmm")</f>
        <v>Jun</v>
      </c>
      <c r="T5367">
        <f>DAY(Table2[[#This Row],[Date]])</f>
        <v>28</v>
      </c>
      <c r="U5367" t="str">
        <f>TEXT(Table2[[#This Row],[Date]],"ddd")</f>
        <v>Sat</v>
      </c>
    </row>
    <row r="5368" spans="1:21" x14ac:dyDescent="0.25">
      <c r="A5368" s="9">
        <v>2400045375</v>
      </c>
      <c r="B5368" t="s">
        <v>42</v>
      </c>
      <c r="C5368" t="s">
        <v>73</v>
      </c>
      <c r="D5368" t="s">
        <v>83</v>
      </c>
      <c r="E5368" t="s">
        <v>85</v>
      </c>
      <c r="F5368" t="s">
        <v>90</v>
      </c>
      <c r="G5368" t="s">
        <v>23</v>
      </c>
      <c r="H5368" t="s">
        <v>153</v>
      </c>
      <c r="I5368" s="1">
        <v>45836</v>
      </c>
      <c r="J5368">
        <v>9884</v>
      </c>
      <c r="K5368">
        <v>163</v>
      </c>
      <c r="L5368">
        <v>300</v>
      </c>
      <c r="M5368" t="s">
        <v>120</v>
      </c>
      <c r="N5368" t="s">
        <v>17</v>
      </c>
      <c r="O5368" t="s">
        <v>18</v>
      </c>
      <c r="P5368">
        <v>7.8910999999999998</v>
      </c>
      <c r="Q5368">
        <v>2367.33</v>
      </c>
      <c r="R5368">
        <f>MONTH('COCOCART INDIA DATA'!$I5368)</f>
        <v>6</v>
      </c>
      <c r="S5368" t="str">
        <f>TEXT(Table2[[#This Row],[Date]],"mmm")</f>
        <v>Jun</v>
      </c>
      <c r="T5368">
        <f>DAY(Table2[[#This Row],[Date]])</f>
        <v>28</v>
      </c>
      <c r="U5368" t="str">
        <f>TEXT(Table2[[#This Row],[Date]],"ddd")</f>
        <v>Sat</v>
      </c>
    </row>
    <row r="5369" spans="1:21" x14ac:dyDescent="0.25">
      <c r="A5369" s="9">
        <v>2400045376</v>
      </c>
      <c r="B5369" t="s">
        <v>51</v>
      </c>
      <c r="C5369" t="s">
        <v>74</v>
      </c>
      <c r="D5369" t="s">
        <v>83</v>
      </c>
      <c r="E5369" t="s">
        <v>85</v>
      </c>
      <c r="F5369" t="s">
        <v>91</v>
      </c>
      <c r="G5369" t="s">
        <v>48</v>
      </c>
      <c r="H5369" t="s">
        <v>153</v>
      </c>
      <c r="I5369" s="1">
        <v>45836</v>
      </c>
      <c r="J5369">
        <v>8029</v>
      </c>
      <c r="K5369">
        <v>35</v>
      </c>
      <c r="L5369">
        <v>473</v>
      </c>
      <c r="M5369" t="s">
        <v>121</v>
      </c>
      <c r="N5369" t="s">
        <v>40</v>
      </c>
      <c r="O5369" t="s">
        <v>18</v>
      </c>
      <c r="P5369">
        <v>11.4688</v>
      </c>
      <c r="Q5369">
        <v>5424.7424000000001</v>
      </c>
      <c r="R5369">
        <f>MONTH('COCOCART INDIA DATA'!$I5369)</f>
        <v>6</v>
      </c>
      <c r="S5369" t="str">
        <f>TEXT(Table2[[#This Row],[Date]],"mmm")</f>
        <v>Jun</v>
      </c>
      <c r="T5369">
        <f>DAY(Table2[[#This Row],[Date]])</f>
        <v>28</v>
      </c>
      <c r="U5369" t="str">
        <f>TEXT(Table2[[#This Row],[Date]],"ddd")</f>
        <v>Sat</v>
      </c>
    </row>
    <row r="5370" spans="1:21" x14ac:dyDescent="0.25">
      <c r="A5370" s="9">
        <v>2400045377</v>
      </c>
      <c r="B5370" t="s">
        <v>60</v>
      </c>
      <c r="C5370" t="s">
        <v>75</v>
      </c>
      <c r="D5370" t="s">
        <v>82</v>
      </c>
      <c r="E5370" t="s">
        <v>85</v>
      </c>
      <c r="F5370" t="s">
        <v>90</v>
      </c>
      <c r="G5370" t="s">
        <v>43</v>
      </c>
      <c r="H5370" t="s">
        <v>153</v>
      </c>
      <c r="I5370" s="1">
        <v>45836</v>
      </c>
      <c r="J5370">
        <v>2002</v>
      </c>
      <c r="K5370">
        <v>96</v>
      </c>
      <c r="L5370">
        <v>72</v>
      </c>
      <c r="M5370" t="s">
        <v>122</v>
      </c>
      <c r="N5370" t="s">
        <v>40</v>
      </c>
      <c r="O5370" t="s">
        <v>14</v>
      </c>
      <c r="P5370">
        <v>9.2086000000000006</v>
      </c>
      <c r="Q5370">
        <v>663.01920000000007</v>
      </c>
      <c r="R5370">
        <f>MONTH('COCOCART INDIA DATA'!$I5370)</f>
        <v>6</v>
      </c>
      <c r="S5370" t="str">
        <f>TEXT(Table2[[#This Row],[Date]],"mmm")</f>
        <v>Jun</v>
      </c>
      <c r="T5370">
        <f>DAY(Table2[[#This Row],[Date]])</f>
        <v>28</v>
      </c>
      <c r="U5370" t="str">
        <f>TEXT(Table2[[#This Row],[Date]],"ddd")</f>
        <v>Sat</v>
      </c>
    </row>
    <row r="5371" spans="1:21" x14ac:dyDescent="0.25">
      <c r="A5371" s="9">
        <v>2400045378</v>
      </c>
      <c r="B5371" t="s">
        <v>50</v>
      </c>
      <c r="C5371" t="s">
        <v>75</v>
      </c>
      <c r="D5371" t="s">
        <v>83</v>
      </c>
      <c r="E5371" t="s">
        <v>85</v>
      </c>
      <c r="F5371" t="s">
        <v>91</v>
      </c>
      <c r="G5371" t="s">
        <v>39</v>
      </c>
      <c r="H5371" t="s">
        <v>152</v>
      </c>
      <c r="I5371" s="1">
        <v>45836</v>
      </c>
      <c r="J5371">
        <v>8589</v>
      </c>
      <c r="K5371">
        <v>54</v>
      </c>
      <c r="L5371">
        <v>537</v>
      </c>
      <c r="M5371" t="s">
        <v>123</v>
      </c>
      <c r="N5371" t="s">
        <v>40</v>
      </c>
      <c r="O5371" t="s">
        <v>14</v>
      </c>
      <c r="P5371">
        <v>2.8195000000000001</v>
      </c>
      <c r="Q5371">
        <v>1514.0715</v>
      </c>
      <c r="R5371">
        <f>MONTH('COCOCART INDIA DATA'!$I5371)</f>
        <v>6</v>
      </c>
      <c r="S5371" t="str">
        <f>TEXT(Table2[[#This Row],[Date]],"mmm")</f>
        <v>Jun</v>
      </c>
      <c r="T5371">
        <f>DAY(Table2[[#This Row],[Date]])</f>
        <v>28</v>
      </c>
      <c r="U5371" t="str">
        <f>TEXT(Table2[[#This Row],[Date]],"ddd")</f>
        <v>Sat</v>
      </c>
    </row>
    <row r="5372" spans="1:21" x14ac:dyDescent="0.25">
      <c r="A5372" s="9">
        <v>2400045379</v>
      </c>
      <c r="B5372" t="s">
        <v>11</v>
      </c>
      <c r="C5372" t="s">
        <v>75</v>
      </c>
      <c r="D5372" t="s">
        <v>82</v>
      </c>
      <c r="E5372" t="s">
        <v>84</v>
      </c>
      <c r="F5372" t="s">
        <v>89</v>
      </c>
      <c r="G5372" t="s">
        <v>36</v>
      </c>
      <c r="H5372" t="s">
        <v>152</v>
      </c>
      <c r="I5372" s="1">
        <v>45836</v>
      </c>
      <c r="J5372">
        <v>1554</v>
      </c>
      <c r="K5372">
        <v>49</v>
      </c>
      <c r="L5372">
        <v>120</v>
      </c>
      <c r="M5372" t="s">
        <v>124</v>
      </c>
      <c r="N5372" t="s">
        <v>13</v>
      </c>
      <c r="O5372" t="s">
        <v>14</v>
      </c>
      <c r="P5372">
        <v>2.2656000000000001</v>
      </c>
      <c r="Q5372">
        <v>271.87200000000001</v>
      </c>
      <c r="R5372">
        <f>MONTH('COCOCART INDIA DATA'!$I5372)</f>
        <v>6</v>
      </c>
      <c r="S5372" t="str">
        <f>TEXT(Table2[[#This Row],[Date]],"mmm")</f>
        <v>Jun</v>
      </c>
      <c r="T5372">
        <f>DAY(Table2[[#This Row],[Date]])</f>
        <v>28</v>
      </c>
      <c r="U5372" t="str">
        <f>TEXT(Table2[[#This Row],[Date]],"ddd")</f>
        <v>Sat</v>
      </c>
    </row>
    <row r="5373" spans="1:21" x14ac:dyDescent="0.25">
      <c r="A5373" s="9">
        <v>2400045380</v>
      </c>
      <c r="B5373" t="s">
        <v>26</v>
      </c>
      <c r="C5373" t="s">
        <v>75</v>
      </c>
      <c r="D5373" t="s">
        <v>83</v>
      </c>
      <c r="E5373" t="s">
        <v>84</v>
      </c>
      <c r="F5373" t="s">
        <v>89</v>
      </c>
      <c r="G5373" t="s">
        <v>52</v>
      </c>
      <c r="H5373" t="s">
        <v>152</v>
      </c>
      <c r="I5373" s="1">
        <v>45836</v>
      </c>
      <c r="J5373">
        <v>8792</v>
      </c>
      <c r="K5373">
        <v>378</v>
      </c>
      <c r="L5373">
        <v>677</v>
      </c>
      <c r="M5373" t="s">
        <v>125</v>
      </c>
      <c r="N5373" t="s">
        <v>40</v>
      </c>
      <c r="O5373" t="s">
        <v>14</v>
      </c>
      <c r="P5373">
        <v>2.8</v>
      </c>
      <c r="Q5373">
        <v>1895.6</v>
      </c>
      <c r="R5373">
        <f>MONTH('COCOCART INDIA DATA'!$I5373)</f>
        <v>6</v>
      </c>
      <c r="S5373" t="str">
        <f>TEXT(Table2[[#This Row],[Date]],"mmm")</f>
        <v>Jun</v>
      </c>
      <c r="T5373">
        <f>DAY(Table2[[#This Row],[Date]])</f>
        <v>28</v>
      </c>
      <c r="U5373" t="str">
        <f>TEXT(Table2[[#This Row],[Date]],"ddd")</f>
        <v>Sat</v>
      </c>
    </row>
    <row r="5374" spans="1:21" x14ac:dyDescent="0.25">
      <c r="A5374" s="9">
        <v>2400045381</v>
      </c>
      <c r="B5374" t="s">
        <v>51</v>
      </c>
      <c r="C5374" t="s">
        <v>75</v>
      </c>
      <c r="D5374" t="s">
        <v>82</v>
      </c>
      <c r="E5374" t="s">
        <v>85</v>
      </c>
      <c r="F5374" t="s">
        <v>90</v>
      </c>
      <c r="G5374" t="s">
        <v>36</v>
      </c>
      <c r="H5374" t="s">
        <v>146</v>
      </c>
      <c r="I5374" s="1">
        <v>45836</v>
      </c>
      <c r="J5374">
        <v>2415</v>
      </c>
      <c r="K5374">
        <v>25</v>
      </c>
      <c r="L5374">
        <v>128</v>
      </c>
      <c r="M5374" t="s">
        <v>126</v>
      </c>
      <c r="N5374" t="s">
        <v>13</v>
      </c>
      <c r="O5374" t="s">
        <v>14</v>
      </c>
      <c r="P5374">
        <v>2.2656000000000001</v>
      </c>
      <c r="Q5374">
        <v>289.99680000000001</v>
      </c>
      <c r="R5374">
        <f>MONTH('COCOCART INDIA DATA'!$I5374)</f>
        <v>6</v>
      </c>
      <c r="S5374" t="str">
        <f>TEXT(Table2[[#This Row],[Date]],"mmm")</f>
        <v>Jun</v>
      </c>
      <c r="T5374">
        <f>DAY(Table2[[#This Row],[Date]])</f>
        <v>28</v>
      </c>
      <c r="U5374" t="str">
        <f>TEXT(Table2[[#This Row],[Date]],"ddd")</f>
        <v>Sat</v>
      </c>
    </row>
    <row r="5375" spans="1:21" x14ac:dyDescent="0.25">
      <c r="A5375" s="9">
        <v>2400045382</v>
      </c>
      <c r="B5375" t="s">
        <v>63</v>
      </c>
      <c r="C5375" t="s">
        <v>75</v>
      </c>
      <c r="D5375" t="s">
        <v>82</v>
      </c>
      <c r="E5375" t="s">
        <v>85</v>
      </c>
      <c r="F5375" t="s">
        <v>91</v>
      </c>
      <c r="G5375" t="s">
        <v>39</v>
      </c>
      <c r="H5375" t="s">
        <v>147</v>
      </c>
      <c r="I5375" s="1">
        <v>45836</v>
      </c>
      <c r="J5375">
        <v>266</v>
      </c>
      <c r="K5375">
        <v>101</v>
      </c>
      <c r="L5375">
        <v>16</v>
      </c>
      <c r="M5375" t="s">
        <v>127</v>
      </c>
      <c r="N5375" t="s">
        <v>40</v>
      </c>
      <c r="O5375" t="s">
        <v>14</v>
      </c>
      <c r="P5375">
        <v>2.8195000000000001</v>
      </c>
      <c r="Q5375">
        <v>45.112000000000002</v>
      </c>
      <c r="R5375">
        <f>MONTH('COCOCART INDIA DATA'!$I5375)</f>
        <v>6</v>
      </c>
      <c r="S5375" t="str">
        <f>TEXT(Table2[[#This Row],[Date]],"mmm")</f>
        <v>Jun</v>
      </c>
      <c r="T5375">
        <f>DAY(Table2[[#This Row],[Date]])</f>
        <v>28</v>
      </c>
      <c r="U5375" t="str">
        <f>TEXT(Table2[[#This Row],[Date]],"ddd")</f>
        <v>Sat</v>
      </c>
    </row>
    <row r="5376" spans="1:21" x14ac:dyDescent="0.25">
      <c r="A5376" s="9">
        <v>2400045383</v>
      </c>
      <c r="B5376" t="s">
        <v>47</v>
      </c>
      <c r="C5376" t="s">
        <v>75</v>
      </c>
      <c r="D5376" t="s">
        <v>82</v>
      </c>
      <c r="E5376" t="s">
        <v>85</v>
      </c>
      <c r="F5376" t="s">
        <v>90</v>
      </c>
      <c r="G5376" t="s">
        <v>36</v>
      </c>
      <c r="H5376" t="s">
        <v>148</v>
      </c>
      <c r="I5376" s="1">
        <v>45836</v>
      </c>
      <c r="J5376">
        <v>3381</v>
      </c>
      <c r="K5376">
        <v>186</v>
      </c>
      <c r="L5376">
        <v>226</v>
      </c>
      <c r="M5376" t="s">
        <v>128</v>
      </c>
      <c r="N5376" t="s">
        <v>13</v>
      </c>
      <c r="O5376" t="s">
        <v>14</v>
      </c>
      <c r="P5376">
        <v>2.2656000000000001</v>
      </c>
      <c r="Q5376">
        <v>512.02560000000005</v>
      </c>
      <c r="R5376">
        <f>MONTH('COCOCART INDIA DATA'!$I5376)</f>
        <v>6</v>
      </c>
      <c r="S5376" t="str">
        <f>TEXT(Table2[[#This Row],[Date]],"mmm")</f>
        <v>Jun</v>
      </c>
      <c r="T5376">
        <f>DAY(Table2[[#This Row],[Date]])</f>
        <v>28</v>
      </c>
      <c r="U5376" t="str">
        <f>TEXT(Table2[[#This Row],[Date]],"ddd")</f>
        <v>Sat</v>
      </c>
    </row>
    <row r="5377" spans="1:21" x14ac:dyDescent="0.25">
      <c r="A5377" s="9">
        <v>2400045384</v>
      </c>
      <c r="B5377" t="s">
        <v>31</v>
      </c>
      <c r="C5377" t="s">
        <v>75</v>
      </c>
      <c r="D5377" t="s">
        <v>83</v>
      </c>
      <c r="E5377" t="s">
        <v>85</v>
      </c>
      <c r="F5377" t="s">
        <v>91</v>
      </c>
      <c r="G5377" t="s">
        <v>53</v>
      </c>
      <c r="H5377" t="s">
        <v>149</v>
      </c>
      <c r="I5377" s="1">
        <v>45836</v>
      </c>
      <c r="J5377">
        <v>1505</v>
      </c>
      <c r="K5377">
        <v>33</v>
      </c>
      <c r="L5377">
        <v>116</v>
      </c>
      <c r="M5377" t="s">
        <v>129</v>
      </c>
      <c r="N5377" t="s">
        <v>40</v>
      </c>
      <c r="O5377" t="s">
        <v>18</v>
      </c>
      <c r="P5377">
        <v>8.2429000000000006</v>
      </c>
      <c r="Q5377">
        <v>956.17640000000006</v>
      </c>
      <c r="R5377">
        <f>MONTH('COCOCART INDIA DATA'!$I5377)</f>
        <v>6</v>
      </c>
      <c r="S5377" t="str">
        <f>TEXT(Table2[[#This Row],[Date]],"mmm")</f>
        <v>Jun</v>
      </c>
      <c r="T5377">
        <f>DAY(Table2[[#This Row],[Date]])</f>
        <v>28</v>
      </c>
      <c r="U5377" t="str">
        <f>TEXT(Table2[[#This Row],[Date]],"ddd")</f>
        <v>Sat</v>
      </c>
    </row>
    <row r="5378" spans="1:21" x14ac:dyDescent="0.25">
      <c r="A5378" s="9">
        <v>2400045385</v>
      </c>
      <c r="B5378" t="s">
        <v>61</v>
      </c>
      <c r="C5378" t="s">
        <v>75</v>
      </c>
      <c r="D5378" t="s">
        <v>82</v>
      </c>
      <c r="E5378" t="s">
        <v>84</v>
      </c>
      <c r="F5378" t="s">
        <v>88</v>
      </c>
      <c r="G5378" t="s">
        <v>28</v>
      </c>
      <c r="H5378" t="s">
        <v>150</v>
      </c>
      <c r="I5378" s="1">
        <v>45836</v>
      </c>
      <c r="J5378">
        <v>1708</v>
      </c>
      <c r="K5378">
        <v>81</v>
      </c>
      <c r="L5378">
        <v>61</v>
      </c>
      <c r="M5378" t="s">
        <v>130</v>
      </c>
      <c r="N5378" t="s">
        <v>17</v>
      </c>
      <c r="O5378" t="s">
        <v>18</v>
      </c>
      <c r="P5378">
        <v>1.7625</v>
      </c>
      <c r="Q5378">
        <v>107.5125</v>
      </c>
      <c r="R5378">
        <f>MONTH('COCOCART INDIA DATA'!$I5378)</f>
        <v>6</v>
      </c>
      <c r="S5378" t="str">
        <f>TEXT(Table2[[#This Row],[Date]],"mmm")</f>
        <v>Jun</v>
      </c>
      <c r="T5378">
        <f>DAY(Table2[[#This Row],[Date]])</f>
        <v>28</v>
      </c>
      <c r="U5378" t="str">
        <f>TEXT(Table2[[#This Row],[Date]],"ddd")</f>
        <v>Sat</v>
      </c>
    </row>
    <row r="5379" spans="1:21" x14ac:dyDescent="0.25">
      <c r="A5379" s="9">
        <v>2400045386</v>
      </c>
      <c r="B5379" t="s">
        <v>51</v>
      </c>
      <c r="C5379" t="s">
        <v>75</v>
      </c>
      <c r="D5379" t="s">
        <v>83</v>
      </c>
      <c r="E5379" t="s">
        <v>84</v>
      </c>
      <c r="F5379" t="s">
        <v>89</v>
      </c>
      <c r="G5379" t="s">
        <v>41</v>
      </c>
      <c r="H5379" t="s">
        <v>151</v>
      </c>
      <c r="I5379" s="1">
        <v>45836</v>
      </c>
      <c r="J5379">
        <v>3857</v>
      </c>
      <c r="K5379">
        <v>89</v>
      </c>
      <c r="L5379">
        <v>155</v>
      </c>
      <c r="M5379" t="s">
        <v>131</v>
      </c>
      <c r="N5379" t="s">
        <v>40</v>
      </c>
      <c r="O5379" t="s">
        <v>14</v>
      </c>
      <c r="P5379">
        <v>6.3415999999999997</v>
      </c>
      <c r="Q5379">
        <v>982.94799999999998</v>
      </c>
      <c r="R5379">
        <f>MONTH('COCOCART INDIA DATA'!$I5379)</f>
        <v>6</v>
      </c>
      <c r="S5379" t="str">
        <f>TEXT(Table2[[#This Row],[Date]],"mmm")</f>
        <v>Jun</v>
      </c>
      <c r="T5379">
        <f>DAY(Table2[[#This Row],[Date]])</f>
        <v>28</v>
      </c>
      <c r="U5379" t="str">
        <f>TEXT(Table2[[#This Row],[Date]],"ddd")</f>
        <v>Sat</v>
      </c>
    </row>
    <row r="5380" spans="1:21" x14ac:dyDescent="0.25">
      <c r="A5380" s="9">
        <v>2400045387</v>
      </c>
      <c r="B5380" t="s">
        <v>42</v>
      </c>
      <c r="C5380" t="s">
        <v>75</v>
      </c>
      <c r="D5380" t="s">
        <v>82</v>
      </c>
      <c r="E5380" t="s">
        <v>85</v>
      </c>
      <c r="F5380" t="s">
        <v>90</v>
      </c>
      <c r="G5380" t="s">
        <v>48</v>
      </c>
      <c r="H5380" t="s">
        <v>152</v>
      </c>
      <c r="I5380" s="1">
        <v>45836</v>
      </c>
      <c r="J5380">
        <v>1141</v>
      </c>
      <c r="K5380">
        <v>249</v>
      </c>
      <c r="L5380">
        <v>58</v>
      </c>
      <c r="M5380" t="s">
        <v>132</v>
      </c>
      <c r="N5380" t="s">
        <v>40</v>
      </c>
      <c r="O5380" t="s">
        <v>18</v>
      </c>
      <c r="P5380">
        <v>11.4688</v>
      </c>
      <c r="Q5380">
        <v>665.19039999999995</v>
      </c>
      <c r="R5380">
        <f>MONTH('COCOCART INDIA DATA'!$I5380)</f>
        <v>6</v>
      </c>
      <c r="S5380" t="str">
        <f>TEXT(Table2[[#This Row],[Date]],"mmm")</f>
        <v>Jun</v>
      </c>
      <c r="T5380">
        <f>DAY(Table2[[#This Row],[Date]])</f>
        <v>28</v>
      </c>
      <c r="U5380" t="str">
        <f>TEXT(Table2[[#This Row],[Date]],"ddd")</f>
        <v>Sat</v>
      </c>
    </row>
    <row r="5381" spans="1:21" x14ac:dyDescent="0.25">
      <c r="A5381" s="9">
        <v>2400045388</v>
      </c>
      <c r="B5381" t="s">
        <v>64</v>
      </c>
      <c r="C5381" t="s">
        <v>75</v>
      </c>
      <c r="D5381" t="s">
        <v>82</v>
      </c>
      <c r="E5381" t="s">
        <v>85</v>
      </c>
      <c r="F5381" t="s">
        <v>91</v>
      </c>
      <c r="G5381" t="s">
        <v>48</v>
      </c>
      <c r="H5381" t="s">
        <v>153</v>
      </c>
      <c r="I5381" s="1">
        <v>45836</v>
      </c>
      <c r="J5381">
        <v>11844</v>
      </c>
      <c r="K5381">
        <v>132</v>
      </c>
      <c r="L5381">
        <v>790</v>
      </c>
      <c r="M5381" t="s">
        <v>133</v>
      </c>
      <c r="N5381" t="s">
        <v>40</v>
      </c>
      <c r="O5381" t="s">
        <v>18</v>
      </c>
      <c r="P5381">
        <v>11.4688</v>
      </c>
      <c r="Q5381">
        <v>9060.3520000000008</v>
      </c>
      <c r="R5381">
        <f>MONTH('COCOCART INDIA DATA'!$I5381)</f>
        <v>6</v>
      </c>
      <c r="S5381" t="str">
        <f>TEXT(Table2[[#This Row],[Date]],"mmm")</f>
        <v>Jun</v>
      </c>
      <c r="T5381">
        <f>DAY(Table2[[#This Row],[Date]])</f>
        <v>28</v>
      </c>
      <c r="U5381" t="str">
        <f>TEXT(Table2[[#This Row],[Date]],"ddd")</f>
        <v>Sat</v>
      </c>
    </row>
    <row r="5382" spans="1:21" x14ac:dyDescent="0.25">
      <c r="A5382" s="9">
        <v>2400045389</v>
      </c>
      <c r="B5382" t="s">
        <v>44</v>
      </c>
      <c r="C5382" t="s">
        <v>75</v>
      </c>
      <c r="D5382" t="s">
        <v>82</v>
      </c>
      <c r="E5382" t="s">
        <v>85</v>
      </c>
      <c r="F5382" t="s">
        <v>90</v>
      </c>
      <c r="G5382" t="s">
        <v>46</v>
      </c>
      <c r="H5382" t="s">
        <v>154</v>
      </c>
      <c r="I5382" s="1">
        <v>45836</v>
      </c>
      <c r="J5382">
        <v>7294</v>
      </c>
      <c r="K5382">
        <v>174</v>
      </c>
      <c r="L5382">
        <v>348</v>
      </c>
      <c r="M5382" t="s">
        <v>134</v>
      </c>
      <c r="N5382" t="s">
        <v>40</v>
      </c>
      <c r="O5382" t="s">
        <v>18</v>
      </c>
      <c r="P5382">
        <v>4.7065000000000001</v>
      </c>
      <c r="Q5382">
        <v>1637.8620000000001</v>
      </c>
      <c r="R5382">
        <f>MONTH('COCOCART INDIA DATA'!$I5382)</f>
        <v>6</v>
      </c>
      <c r="S5382" t="str">
        <f>TEXT(Table2[[#This Row],[Date]],"mmm")</f>
        <v>Jun</v>
      </c>
      <c r="T5382">
        <f>DAY(Table2[[#This Row],[Date]])</f>
        <v>28</v>
      </c>
      <c r="U5382" t="str">
        <f>TEXT(Table2[[#This Row],[Date]],"ddd")</f>
        <v>Sat</v>
      </c>
    </row>
    <row r="5383" spans="1:21" x14ac:dyDescent="0.25">
      <c r="A5383" s="9">
        <v>2400045390</v>
      </c>
      <c r="B5383" t="s">
        <v>22</v>
      </c>
      <c r="C5383" t="s">
        <v>75</v>
      </c>
      <c r="D5383" t="s">
        <v>83</v>
      </c>
      <c r="E5383" t="s">
        <v>85</v>
      </c>
      <c r="F5383" t="s">
        <v>91</v>
      </c>
      <c r="G5383" t="s">
        <v>43</v>
      </c>
      <c r="H5383" t="s">
        <v>155</v>
      </c>
      <c r="I5383" s="1">
        <v>45836</v>
      </c>
      <c r="J5383">
        <v>5516</v>
      </c>
      <c r="K5383">
        <v>228</v>
      </c>
      <c r="L5383">
        <v>205</v>
      </c>
      <c r="M5383" t="s">
        <v>135</v>
      </c>
      <c r="N5383" t="s">
        <v>40</v>
      </c>
      <c r="O5383" t="s">
        <v>14</v>
      </c>
      <c r="P5383">
        <v>9.2086000000000006</v>
      </c>
      <c r="Q5383">
        <v>1887.7630000000001</v>
      </c>
      <c r="R5383">
        <f>MONTH('COCOCART INDIA DATA'!$I5383)</f>
        <v>6</v>
      </c>
      <c r="S5383" t="str">
        <f>TEXT(Table2[[#This Row],[Date]],"mmm")</f>
        <v>Jun</v>
      </c>
      <c r="T5383">
        <f>DAY(Table2[[#This Row],[Date]])</f>
        <v>28</v>
      </c>
      <c r="U5383" t="str">
        <f>TEXT(Table2[[#This Row],[Date]],"ddd")</f>
        <v>Sat</v>
      </c>
    </row>
    <row r="5384" spans="1:21" x14ac:dyDescent="0.25">
      <c r="A5384" s="9">
        <v>2400045391</v>
      </c>
      <c r="B5384" t="s">
        <v>15</v>
      </c>
      <c r="C5384" t="s">
        <v>75</v>
      </c>
      <c r="D5384" t="s">
        <v>83</v>
      </c>
      <c r="E5384" t="s">
        <v>84</v>
      </c>
      <c r="F5384" t="s">
        <v>89</v>
      </c>
      <c r="G5384" t="s">
        <v>38</v>
      </c>
      <c r="H5384" t="s">
        <v>156</v>
      </c>
      <c r="I5384" s="1">
        <v>45836</v>
      </c>
      <c r="J5384">
        <v>3598</v>
      </c>
      <c r="K5384">
        <v>34</v>
      </c>
      <c r="L5384">
        <v>450</v>
      </c>
      <c r="M5384" t="s">
        <v>136</v>
      </c>
      <c r="N5384" t="s">
        <v>13</v>
      </c>
      <c r="O5384" t="s">
        <v>14</v>
      </c>
      <c r="P5384">
        <v>8.7870000000000008</v>
      </c>
      <c r="Q5384">
        <v>3954.1500000000005</v>
      </c>
      <c r="R5384">
        <f>MONTH('COCOCART INDIA DATA'!$I5384)</f>
        <v>6</v>
      </c>
      <c r="S5384" t="str">
        <f>TEXT(Table2[[#This Row],[Date]],"mmm")</f>
        <v>Jun</v>
      </c>
      <c r="T5384">
        <f>DAY(Table2[[#This Row],[Date]])</f>
        <v>28</v>
      </c>
      <c r="U5384" t="str">
        <f>TEXT(Table2[[#This Row],[Date]],"ddd")</f>
        <v>Sat</v>
      </c>
    </row>
    <row r="5385" spans="1:21" x14ac:dyDescent="0.25">
      <c r="A5385" s="9">
        <v>2400045392</v>
      </c>
      <c r="B5385" t="s">
        <v>34</v>
      </c>
      <c r="C5385" t="s">
        <v>75</v>
      </c>
      <c r="D5385" t="s">
        <v>83</v>
      </c>
      <c r="E5385" t="s">
        <v>84</v>
      </c>
      <c r="F5385" t="s">
        <v>89</v>
      </c>
      <c r="G5385" t="s">
        <v>53</v>
      </c>
      <c r="H5385" t="s">
        <v>150</v>
      </c>
      <c r="I5385" s="1">
        <v>45836</v>
      </c>
      <c r="J5385">
        <v>4795</v>
      </c>
      <c r="K5385">
        <v>76</v>
      </c>
      <c r="L5385">
        <v>320</v>
      </c>
      <c r="M5385" t="s">
        <v>137</v>
      </c>
      <c r="N5385" t="s">
        <v>40</v>
      </c>
      <c r="O5385" t="s">
        <v>18</v>
      </c>
      <c r="P5385">
        <v>8.2429000000000006</v>
      </c>
      <c r="Q5385">
        <v>2637.7280000000001</v>
      </c>
      <c r="R5385">
        <f>MONTH('COCOCART INDIA DATA'!$I5385)</f>
        <v>6</v>
      </c>
      <c r="S5385" t="str">
        <f>TEXT(Table2[[#This Row],[Date]],"mmm")</f>
        <v>Jun</v>
      </c>
      <c r="T5385">
        <f>DAY(Table2[[#This Row],[Date]])</f>
        <v>28</v>
      </c>
      <c r="U5385" t="str">
        <f>TEXT(Table2[[#This Row],[Date]],"ddd")</f>
        <v>Sat</v>
      </c>
    </row>
    <row r="5386" spans="1:21" x14ac:dyDescent="0.25">
      <c r="A5386" s="9">
        <v>2400045393</v>
      </c>
      <c r="B5386" t="s">
        <v>64</v>
      </c>
      <c r="C5386" t="s">
        <v>75</v>
      </c>
      <c r="D5386" t="s">
        <v>83</v>
      </c>
      <c r="E5386" t="s">
        <v>85</v>
      </c>
      <c r="F5386" t="s">
        <v>90</v>
      </c>
      <c r="G5386" t="s">
        <v>41</v>
      </c>
      <c r="H5386" t="s">
        <v>150</v>
      </c>
      <c r="I5386" s="1">
        <v>45837</v>
      </c>
      <c r="J5386">
        <v>6657</v>
      </c>
      <c r="K5386">
        <v>296</v>
      </c>
      <c r="L5386">
        <v>222</v>
      </c>
      <c r="M5386" t="s">
        <v>138</v>
      </c>
      <c r="N5386" t="s">
        <v>40</v>
      </c>
      <c r="O5386" t="s">
        <v>14</v>
      </c>
      <c r="P5386">
        <v>6.3415999999999997</v>
      </c>
      <c r="Q5386">
        <v>1407.8352</v>
      </c>
      <c r="R5386">
        <f>MONTH('COCOCART INDIA DATA'!$I5386)</f>
        <v>6</v>
      </c>
      <c r="S5386" t="str">
        <f>TEXT(Table2[[#This Row],[Date]],"mmm")</f>
        <v>Jun</v>
      </c>
      <c r="T5386">
        <f>DAY(Table2[[#This Row],[Date]])</f>
        <v>29</v>
      </c>
      <c r="U5386" t="str">
        <f>TEXT(Table2[[#This Row],[Date]],"ddd")</f>
        <v>Sun</v>
      </c>
    </row>
    <row r="5387" spans="1:21" x14ac:dyDescent="0.25">
      <c r="A5387" s="9">
        <v>2400045394</v>
      </c>
      <c r="B5387" t="s">
        <v>26</v>
      </c>
      <c r="C5387" t="s">
        <v>75</v>
      </c>
      <c r="D5387" t="s">
        <v>83</v>
      </c>
      <c r="E5387" t="s">
        <v>85</v>
      </c>
      <c r="F5387" t="s">
        <v>91</v>
      </c>
      <c r="G5387" t="s">
        <v>54</v>
      </c>
      <c r="H5387" t="s">
        <v>150</v>
      </c>
      <c r="I5387" s="1">
        <v>45837</v>
      </c>
      <c r="J5387">
        <v>8071</v>
      </c>
      <c r="K5387">
        <v>37</v>
      </c>
      <c r="L5387">
        <v>367</v>
      </c>
      <c r="M5387" t="s">
        <v>139</v>
      </c>
      <c r="N5387" t="s">
        <v>13</v>
      </c>
      <c r="O5387" t="s">
        <v>14</v>
      </c>
      <c r="P5387">
        <v>13.3485</v>
      </c>
      <c r="Q5387">
        <v>4898.8994999999995</v>
      </c>
      <c r="R5387">
        <f>MONTH('COCOCART INDIA DATA'!$I5387)</f>
        <v>6</v>
      </c>
      <c r="S5387" t="str">
        <f>TEXT(Table2[[#This Row],[Date]],"mmm")</f>
        <v>Jun</v>
      </c>
      <c r="T5387">
        <f>DAY(Table2[[#This Row],[Date]])</f>
        <v>29</v>
      </c>
      <c r="U5387" t="str">
        <f>TEXT(Table2[[#This Row],[Date]],"ddd")</f>
        <v>Sun</v>
      </c>
    </row>
    <row r="5388" spans="1:21" x14ac:dyDescent="0.25">
      <c r="A5388" s="9">
        <v>2400045395</v>
      </c>
      <c r="B5388" t="s">
        <v>35</v>
      </c>
      <c r="C5388" t="s">
        <v>75</v>
      </c>
      <c r="D5388" t="s">
        <v>83</v>
      </c>
      <c r="E5388" t="s">
        <v>85</v>
      </c>
      <c r="F5388" t="s">
        <v>90</v>
      </c>
      <c r="G5388" t="s">
        <v>30</v>
      </c>
      <c r="H5388" t="s">
        <v>154</v>
      </c>
      <c r="I5388" s="1">
        <v>45837</v>
      </c>
      <c r="J5388">
        <v>16548</v>
      </c>
      <c r="K5388">
        <v>246</v>
      </c>
      <c r="L5388">
        <v>613</v>
      </c>
      <c r="M5388" t="s">
        <v>140</v>
      </c>
      <c r="N5388" t="s">
        <v>13</v>
      </c>
      <c r="O5388" t="s">
        <v>18</v>
      </c>
      <c r="P5388">
        <v>0.89900000000000002</v>
      </c>
      <c r="Q5388">
        <v>551.08699999999999</v>
      </c>
      <c r="R5388">
        <f>MONTH('COCOCART INDIA DATA'!$I5388)</f>
        <v>6</v>
      </c>
      <c r="S5388" t="str">
        <f>TEXT(Table2[[#This Row],[Date]],"mmm")</f>
        <v>Jun</v>
      </c>
      <c r="T5388">
        <f>DAY(Table2[[#This Row],[Date]])</f>
        <v>29</v>
      </c>
      <c r="U5388" t="str">
        <f>TEXT(Table2[[#This Row],[Date]],"ddd")</f>
        <v>Sun</v>
      </c>
    </row>
    <row r="5389" spans="1:21" x14ac:dyDescent="0.25">
      <c r="A5389" s="9">
        <v>2400045396</v>
      </c>
      <c r="B5389" t="s">
        <v>60</v>
      </c>
      <c r="C5389" t="s">
        <v>76</v>
      </c>
      <c r="D5389" t="s">
        <v>83</v>
      </c>
      <c r="E5389" t="s">
        <v>85</v>
      </c>
      <c r="F5389" t="s">
        <v>91</v>
      </c>
      <c r="G5389" t="s">
        <v>30</v>
      </c>
      <c r="H5389" t="s">
        <v>154</v>
      </c>
      <c r="I5389" s="1">
        <v>45837</v>
      </c>
      <c r="J5389">
        <v>1393</v>
      </c>
      <c r="K5389">
        <v>207</v>
      </c>
      <c r="L5389">
        <v>61</v>
      </c>
      <c r="M5389" t="s">
        <v>141</v>
      </c>
      <c r="N5389" t="s">
        <v>13</v>
      </c>
      <c r="O5389" t="s">
        <v>18</v>
      </c>
      <c r="P5389">
        <v>0.89900000000000002</v>
      </c>
      <c r="Q5389">
        <v>54.838999999999999</v>
      </c>
      <c r="R5389">
        <f>MONTH('COCOCART INDIA DATA'!$I5389)</f>
        <v>6</v>
      </c>
      <c r="S5389" t="str">
        <f>TEXT(Table2[[#This Row],[Date]],"mmm")</f>
        <v>Jun</v>
      </c>
      <c r="T5389">
        <f>DAY(Table2[[#This Row],[Date]])</f>
        <v>29</v>
      </c>
      <c r="U5389" t="str">
        <f>TEXT(Table2[[#This Row],[Date]],"ddd")</f>
        <v>Sun</v>
      </c>
    </row>
    <row r="5390" spans="1:21" x14ac:dyDescent="0.25">
      <c r="A5390" s="9">
        <v>2400045397</v>
      </c>
      <c r="B5390" t="s">
        <v>60</v>
      </c>
      <c r="C5390" t="s">
        <v>77</v>
      </c>
      <c r="D5390" t="s">
        <v>83</v>
      </c>
      <c r="E5390" t="s">
        <v>84</v>
      </c>
      <c r="F5390" t="s">
        <v>88</v>
      </c>
      <c r="G5390" t="s">
        <v>21</v>
      </c>
      <c r="H5390" t="s">
        <v>154</v>
      </c>
      <c r="I5390" s="1">
        <v>45837</v>
      </c>
      <c r="J5390">
        <v>3731</v>
      </c>
      <c r="K5390">
        <v>155</v>
      </c>
      <c r="L5390">
        <v>249</v>
      </c>
      <c r="M5390" t="s">
        <v>142</v>
      </c>
      <c r="N5390" t="s">
        <v>13</v>
      </c>
      <c r="O5390" t="s">
        <v>18</v>
      </c>
      <c r="P5390">
        <v>6.0811000000000002</v>
      </c>
      <c r="Q5390">
        <v>1514.1939</v>
      </c>
      <c r="R5390">
        <f>MONTH('COCOCART INDIA DATA'!$I5390)</f>
        <v>6</v>
      </c>
      <c r="S5390" t="str">
        <f>TEXT(Table2[[#This Row],[Date]],"mmm")</f>
        <v>Jun</v>
      </c>
      <c r="T5390">
        <f>DAY(Table2[[#This Row],[Date]])</f>
        <v>29</v>
      </c>
      <c r="U5390" t="str">
        <f>TEXT(Table2[[#This Row],[Date]],"ddd")</f>
        <v>Sun</v>
      </c>
    </row>
    <row r="5391" spans="1:21" x14ac:dyDescent="0.25">
      <c r="A5391" s="9">
        <v>2400045398</v>
      </c>
      <c r="B5391" t="s">
        <v>63</v>
      </c>
      <c r="C5391" t="s">
        <v>78</v>
      </c>
      <c r="D5391" t="s">
        <v>83</v>
      </c>
      <c r="E5391" t="s">
        <v>84</v>
      </c>
      <c r="F5391" t="s">
        <v>89</v>
      </c>
      <c r="G5391" t="s">
        <v>32</v>
      </c>
      <c r="H5391" t="s">
        <v>154</v>
      </c>
      <c r="I5391" s="1">
        <v>45837</v>
      </c>
      <c r="J5391">
        <v>7322</v>
      </c>
      <c r="K5391">
        <v>232</v>
      </c>
      <c r="L5391">
        <v>293</v>
      </c>
      <c r="M5391" t="s">
        <v>143</v>
      </c>
      <c r="N5391" t="s">
        <v>13</v>
      </c>
      <c r="O5391" t="s">
        <v>14</v>
      </c>
      <c r="P5391">
        <v>1.8652</v>
      </c>
      <c r="Q5391">
        <v>546.50360000000001</v>
      </c>
      <c r="R5391">
        <f>MONTH('COCOCART INDIA DATA'!$I5391)</f>
        <v>6</v>
      </c>
      <c r="S5391" t="str">
        <f>TEXT(Table2[[#This Row],[Date]],"mmm")</f>
        <v>Jun</v>
      </c>
      <c r="T5391">
        <f>DAY(Table2[[#This Row],[Date]])</f>
        <v>29</v>
      </c>
      <c r="U5391" t="str">
        <f>TEXT(Table2[[#This Row],[Date]],"ddd")</f>
        <v>Sun</v>
      </c>
    </row>
    <row r="5392" spans="1:21" x14ac:dyDescent="0.25">
      <c r="A5392" s="9">
        <v>2400045399</v>
      </c>
      <c r="B5392" t="s">
        <v>51</v>
      </c>
      <c r="C5392" t="s">
        <v>78</v>
      </c>
      <c r="D5392" t="s">
        <v>83</v>
      </c>
      <c r="E5392" t="s">
        <v>85</v>
      </c>
      <c r="F5392" t="s">
        <v>90</v>
      </c>
      <c r="G5392" t="s">
        <v>12</v>
      </c>
      <c r="H5392" t="s">
        <v>154</v>
      </c>
      <c r="I5392" s="1">
        <v>45837</v>
      </c>
      <c r="J5392">
        <v>3367</v>
      </c>
      <c r="K5392">
        <v>164</v>
      </c>
      <c r="L5392">
        <v>154</v>
      </c>
      <c r="M5392" t="s">
        <v>41</v>
      </c>
      <c r="N5392" t="s">
        <v>13</v>
      </c>
      <c r="O5392" t="s">
        <v>14</v>
      </c>
      <c r="P5392">
        <v>6.0983000000000001</v>
      </c>
      <c r="Q5392">
        <v>939.13819999999998</v>
      </c>
      <c r="R5392">
        <f>MONTH('COCOCART INDIA DATA'!$I5392)</f>
        <v>6</v>
      </c>
      <c r="S5392" t="str">
        <f>TEXT(Table2[[#This Row],[Date]],"mmm")</f>
        <v>Jun</v>
      </c>
      <c r="T5392">
        <f>DAY(Table2[[#This Row],[Date]])</f>
        <v>29</v>
      </c>
      <c r="U5392" t="str">
        <f>TEXT(Table2[[#This Row],[Date]],"ddd")</f>
        <v>Sun</v>
      </c>
    </row>
    <row r="5393" spans="1:21" x14ac:dyDescent="0.25">
      <c r="A5393" s="9">
        <v>2400045400</v>
      </c>
      <c r="B5393" t="s">
        <v>33</v>
      </c>
      <c r="C5393" t="s">
        <v>79</v>
      </c>
      <c r="D5393" t="s">
        <v>83</v>
      </c>
      <c r="E5393" t="s">
        <v>85</v>
      </c>
      <c r="F5393" t="s">
        <v>91</v>
      </c>
      <c r="G5393" t="s">
        <v>12</v>
      </c>
      <c r="H5393" t="s">
        <v>154</v>
      </c>
      <c r="I5393" s="1">
        <v>45837</v>
      </c>
      <c r="J5393">
        <v>3752</v>
      </c>
      <c r="K5393">
        <v>252</v>
      </c>
      <c r="L5393">
        <v>188</v>
      </c>
      <c r="M5393" t="s">
        <v>92</v>
      </c>
      <c r="N5393" t="s">
        <v>13</v>
      </c>
      <c r="O5393" t="s">
        <v>14</v>
      </c>
      <c r="P5393">
        <v>6.0983000000000001</v>
      </c>
      <c r="Q5393">
        <v>1146.4803999999999</v>
      </c>
      <c r="R5393">
        <f>MONTH('COCOCART INDIA DATA'!$I5393)</f>
        <v>6</v>
      </c>
      <c r="S5393" t="str">
        <f>TEXT(Table2[[#This Row],[Date]],"mmm")</f>
        <v>Jun</v>
      </c>
      <c r="T5393">
        <f>DAY(Table2[[#This Row],[Date]])</f>
        <v>29</v>
      </c>
      <c r="U5393" t="str">
        <f>TEXT(Table2[[#This Row],[Date]],"ddd")</f>
        <v>Sun</v>
      </c>
    </row>
    <row r="5394" spans="1:21" x14ac:dyDescent="0.25">
      <c r="A5394" s="9">
        <v>2400045401</v>
      </c>
      <c r="B5394" t="s">
        <v>56</v>
      </c>
      <c r="C5394" t="s">
        <v>80</v>
      </c>
      <c r="D5394" t="s">
        <v>83</v>
      </c>
      <c r="E5394" t="s">
        <v>85</v>
      </c>
      <c r="F5394" t="s">
        <v>90</v>
      </c>
      <c r="G5394" t="s">
        <v>25</v>
      </c>
      <c r="H5394" t="s">
        <v>154</v>
      </c>
      <c r="I5394" s="1">
        <v>45837</v>
      </c>
      <c r="J5394">
        <v>3080</v>
      </c>
      <c r="K5394">
        <v>141</v>
      </c>
      <c r="L5394">
        <v>182</v>
      </c>
      <c r="M5394" t="s">
        <v>93</v>
      </c>
      <c r="N5394" t="s">
        <v>13</v>
      </c>
      <c r="O5394" t="s">
        <v>18</v>
      </c>
      <c r="P5394">
        <v>0.69579999999999997</v>
      </c>
      <c r="Q5394">
        <v>126.6356</v>
      </c>
      <c r="R5394">
        <f>MONTH('COCOCART INDIA DATA'!$I5394)</f>
        <v>6</v>
      </c>
      <c r="S5394" t="str">
        <f>TEXT(Table2[[#This Row],[Date]],"mmm")</f>
        <v>Jun</v>
      </c>
      <c r="T5394">
        <f>DAY(Table2[[#This Row],[Date]])</f>
        <v>29</v>
      </c>
      <c r="U5394" t="str">
        <f>TEXT(Table2[[#This Row],[Date]],"ddd")</f>
        <v>Sun</v>
      </c>
    </row>
    <row r="5395" spans="1:21" x14ac:dyDescent="0.25">
      <c r="A5395" s="9">
        <v>2400045402</v>
      </c>
      <c r="B5395" t="s">
        <v>35</v>
      </c>
      <c r="C5395" t="s">
        <v>79</v>
      </c>
      <c r="D5395" t="s">
        <v>83</v>
      </c>
      <c r="E5395" t="s">
        <v>85</v>
      </c>
      <c r="F5395" t="s">
        <v>91</v>
      </c>
      <c r="G5395" t="s">
        <v>41</v>
      </c>
      <c r="H5395" t="s">
        <v>154</v>
      </c>
      <c r="I5395" s="1">
        <v>45837</v>
      </c>
      <c r="J5395">
        <v>9534</v>
      </c>
      <c r="K5395">
        <v>103</v>
      </c>
      <c r="L5395">
        <v>318</v>
      </c>
      <c r="M5395" t="s">
        <v>94</v>
      </c>
      <c r="N5395" t="s">
        <v>40</v>
      </c>
      <c r="O5395" t="s">
        <v>14</v>
      </c>
      <c r="P5395">
        <v>6.3415999999999997</v>
      </c>
      <c r="Q5395">
        <v>2016.6288</v>
      </c>
      <c r="R5395">
        <f>MONTH('COCOCART INDIA DATA'!$I5395)</f>
        <v>6</v>
      </c>
      <c r="S5395" t="str">
        <f>TEXT(Table2[[#This Row],[Date]],"mmm")</f>
        <v>Jun</v>
      </c>
      <c r="T5395">
        <f>DAY(Table2[[#This Row],[Date]])</f>
        <v>29</v>
      </c>
      <c r="U5395" t="str">
        <f>TEXT(Table2[[#This Row],[Date]],"ddd")</f>
        <v>Sun</v>
      </c>
    </row>
    <row r="5396" spans="1:21" x14ac:dyDescent="0.25">
      <c r="A5396" s="9">
        <v>2400045403</v>
      </c>
      <c r="B5396" t="s">
        <v>61</v>
      </c>
      <c r="C5396" t="s">
        <v>79</v>
      </c>
      <c r="D5396" t="s">
        <v>83</v>
      </c>
      <c r="E5396" t="s">
        <v>84</v>
      </c>
      <c r="F5396" t="s">
        <v>89</v>
      </c>
      <c r="G5396" t="s">
        <v>43</v>
      </c>
      <c r="H5396" t="s">
        <v>154</v>
      </c>
      <c r="I5396" s="1">
        <v>45837</v>
      </c>
      <c r="J5396">
        <v>5166</v>
      </c>
      <c r="K5396">
        <v>150</v>
      </c>
      <c r="L5396">
        <v>216</v>
      </c>
      <c r="M5396" t="s">
        <v>95</v>
      </c>
      <c r="N5396" t="s">
        <v>40</v>
      </c>
      <c r="O5396" t="s">
        <v>14</v>
      </c>
      <c r="P5396">
        <v>9.2086000000000006</v>
      </c>
      <c r="Q5396">
        <v>1989.0576000000001</v>
      </c>
      <c r="R5396">
        <f>MONTH('COCOCART INDIA DATA'!$I5396)</f>
        <v>6</v>
      </c>
      <c r="S5396" t="str">
        <f>TEXT(Table2[[#This Row],[Date]],"mmm")</f>
        <v>Jun</v>
      </c>
      <c r="T5396">
        <f>DAY(Table2[[#This Row],[Date]])</f>
        <v>29</v>
      </c>
      <c r="U5396" t="str">
        <f>TEXT(Table2[[#This Row],[Date]],"ddd")</f>
        <v>Sun</v>
      </c>
    </row>
    <row r="5397" spans="1:21" x14ac:dyDescent="0.25">
      <c r="A5397" s="9">
        <v>2400045404</v>
      </c>
      <c r="B5397" t="s">
        <v>27</v>
      </c>
      <c r="C5397" t="s">
        <v>80</v>
      </c>
      <c r="D5397" t="s">
        <v>83</v>
      </c>
      <c r="E5397" t="s">
        <v>84</v>
      </c>
      <c r="F5397" t="s">
        <v>89</v>
      </c>
      <c r="G5397" t="s">
        <v>58</v>
      </c>
      <c r="H5397" t="s">
        <v>148</v>
      </c>
      <c r="I5397" s="1">
        <v>45837</v>
      </c>
      <c r="J5397">
        <v>4018</v>
      </c>
      <c r="K5397">
        <v>229</v>
      </c>
      <c r="L5397">
        <v>237</v>
      </c>
      <c r="M5397" t="s">
        <v>37</v>
      </c>
      <c r="N5397" t="s">
        <v>13</v>
      </c>
      <c r="O5397" t="s">
        <v>18</v>
      </c>
      <c r="P5397">
        <v>5.0198</v>
      </c>
      <c r="Q5397">
        <v>1189.6926000000001</v>
      </c>
      <c r="R5397">
        <f>MONTH('COCOCART INDIA DATA'!$I5397)</f>
        <v>6</v>
      </c>
      <c r="S5397" t="str">
        <f>TEXT(Table2[[#This Row],[Date]],"mmm")</f>
        <v>Jun</v>
      </c>
      <c r="T5397">
        <f>DAY(Table2[[#This Row],[Date]])</f>
        <v>29</v>
      </c>
      <c r="U5397" t="str">
        <f>TEXT(Table2[[#This Row],[Date]],"ddd")</f>
        <v>Sun</v>
      </c>
    </row>
    <row r="5398" spans="1:21" x14ac:dyDescent="0.25">
      <c r="A5398" s="9">
        <v>2400045405</v>
      </c>
      <c r="B5398" t="s">
        <v>11</v>
      </c>
      <c r="C5398" t="s">
        <v>79</v>
      </c>
      <c r="D5398" t="s">
        <v>83</v>
      </c>
      <c r="E5398" t="s">
        <v>85</v>
      </c>
      <c r="F5398" t="s">
        <v>90</v>
      </c>
      <c r="G5398" t="s">
        <v>20</v>
      </c>
      <c r="H5398" t="s">
        <v>148</v>
      </c>
      <c r="I5398" s="1">
        <v>45837</v>
      </c>
      <c r="J5398">
        <v>5376</v>
      </c>
      <c r="K5398">
        <v>69</v>
      </c>
      <c r="L5398">
        <v>336</v>
      </c>
      <c r="M5398" t="s">
        <v>96</v>
      </c>
      <c r="N5398" t="s">
        <v>13</v>
      </c>
      <c r="O5398" t="s">
        <v>14</v>
      </c>
      <c r="P5398">
        <v>4.6592000000000002</v>
      </c>
      <c r="Q5398">
        <v>1565.4912000000002</v>
      </c>
      <c r="R5398">
        <f>MONTH('COCOCART INDIA DATA'!$I5398)</f>
        <v>6</v>
      </c>
      <c r="S5398" t="str">
        <f>TEXT(Table2[[#This Row],[Date]],"mmm")</f>
        <v>Jun</v>
      </c>
      <c r="T5398">
        <f>DAY(Table2[[#This Row],[Date]])</f>
        <v>29</v>
      </c>
      <c r="U5398" t="str">
        <f>TEXT(Table2[[#This Row],[Date]],"ddd")</f>
        <v>Sun</v>
      </c>
    </row>
    <row r="5399" spans="1:21" x14ac:dyDescent="0.25">
      <c r="A5399" s="9">
        <v>2400045406</v>
      </c>
      <c r="B5399" t="s">
        <v>24</v>
      </c>
      <c r="C5399" t="s">
        <v>79</v>
      </c>
      <c r="D5399" t="s">
        <v>83</v>
      </c>
      <c r="E5399" t="s">
        <v>85</v>
      </c>
      <c r="F5399" t="s">
        <v>91</v>
      </c>
      <c r="G5399" t="s">
        <v>46</v>
      </c>
      <c r="H5399" t="s">
        <v>148</v>
      </c>
      <c r="I5399" s="1">
        <v>45837</v>
      </c>
      <c r="J5399">
        <v>2884</v>
      </c>
      <c r="K5399">
        <v>101</v>
      </c>
      <c r="L5399">
        <v>138</v>
      </c>
      <c r="M5399" t="s">
        <v>97</v>
      </c>
      <c r="N5399" t="s">
        <v>40</v>
      </c>
      <c r="O5399" t="s">
        <v>18</v>
      </c>
      <c r="P5399">
        <v>4.7065000000000001</v>
      </c>
      <c r="Q5399">
        <v>649.49700000000007</v>
      </c>
      <c r="R5399">
        <f>MONTH('COCOCART INDIA DATA'!$I5399)</f>
        <v>6</v>
      </c>
      <c r="S5399" t="str">
        <f>TEXT(Table2[[#This Row],[Date]],"mmm")</f>
        <v>Jun</v>
      </c>
      <c r="T5399">
        <f>DAY(Table2[[#This Row],[Date]])</f>
        <v>29</v>
      </c>
      <c r="U5399" t="str">
        <f>TEXT(Table2[[#This Row],[Date]],"ddd")</f>
        <v>Sun</v>
      </c>
    </row>
    <row r="5400" spans="1:21" x14ac:dyDescent="0.25">
      <c r="A5400" s="9">
        <v>2400045407</v>
      </c>
      <c r="B5400" t="s">
        <v>42</v>
      </c>
      <c r="C5400" t="s">
        <v>79</v>
      </c>
      <c r="D5400" t="s">
        <v>83</v>
      </c>
      <c r="E5400" t="s">
        <v>85</v>
      </c>
      <c r="F5400" t="s">
        <v>90</v>
      </c>
      <c r="G5400" t="s">
        <v>30</v>
      </c>
      <c r="H5400" t="s">
        <v>148</v>
      </c>
      <c r="I5400" s="1">
        <v>45837</v>
      </c>
      <c r="J5400">
        <v>7588</v>
      </c>
      <c r="K5400">
        <v>72</v>
      </c>
      <c r="L5400">
        <v>253</v>
      </c>
      <c r="M5400" t="s">
        <v>98</v>
      </c>
      <c r="N5400" t="s">
        <v>13</v>
      </c>
      <c r="O5400" t="s">
        <v>18</v>
      </c>
      <c r="P5400">
        <v>0.89900000000000002</v>
      </c>
      <c r="Q5400">
        <v>227.447</v>
      </c>
      <c r="R5400">
        <f>MONTH('COCOCART INDIA DATA'!$I5400)</f>
        <v>6</v>
      </c>
      <c r="S5400" t="str">
        <f>TEXT(Table2[[#This Row],[Date]],"mmm")</f>
        <v>Jun</v>
      </c>
      <c r="T5400">
        <f>DAY(Table2[[#This Row],[Date]])</f>
        <v>29</v>
      </c>
      <c r="U5400" t="str">
        <f>TEXT(Table2[[#This Row],[Date]],"ddd")</f>
        <v>Sun</v>
      </c>
    </row>
    <row r="5401" spans="1:21" x14ac:dyDescent="0.25">
      <c r="A5401" s="9">
        <v>2400045408</v>
      </c>
      <c r="B5401" t="s">
        <v>50</v>
      </c>
      <c r="C5401" t="s">
        <v>79</v>
      </c>
      <c r="D5401" t="s">
        <v>83</v>
      </c>
      <c r="E5401" t="s">
        <v>85</v>
      </c>
      <c r="F5401" t="s">
        <v>91</v>
      </c>
      <c r="G5401" t="s">
        <v>20</v>
      </c>
      <c r="H5401" t="s">
        <v>148</v>
      </c>
      <c r="I5401" s="1">
        <v>45837</v>
      </c>
      <c r="J5401">
        <v>12341</v>
      </c>
      <c r="K5401">
        <v>303</v>
      </c>
      <c r="L5401">
        <v>561</v>
      </c>
      <c r="M5401" t="s">
        <v>99</v>
      </c>
      <c r="N5401" t="s">
        <v>13</v>
      </c>
      <c r="O5401" t="s">
        <v>14</v>
      </c>
      <c r="P5401">
        <v>4.6592000000000002</v>
      </c>
      <c r="Q5401">
        <v>2613.8112000000001</v>
      </c>
      <c r="R5401">
        <f>MONTH('COCOCART INDIA DATA'!$I5401)</f>
        <v>6</v>
      </c>
      <c r="S5401" t="str">
        <f>TEXT(Table2[[#This Row],[Date]],"mmm")</f>
        <v>Jun</v>
      </c>
      <c r="T5401">
        <f>DAY(Table2[[#This Row],[Date]])</f>
        <v>29</v>
      </c>
      <c r="U5401" t="str">
        <f>TEXT(Table2[[#This Row],[Date]],"ddd")</f>
        <v>Sun</v>
      </c>
    </row>
    <row r="5402" spans="1:21" x14ac:dyDescent="0.25">
      <c r="A5402" s="9">
        <v>2400045409</v>
      </c>
      <c r="B5402" t="s">
        <v>62</v>
      </c>
      <c r="C5402" t="s">
        <v>66</v>
      </c>
      <c r="D5402" t="s">
        <v>82</v>
      </c>
      <c r="E5402" t="s">
        <v>84</v>
      </c>
      <c r="F5402" t="s">
        <v>88</v>
      </c>
      <c r="G5402" t="s">
        <v>38</v>
      </c>
      <c r="H5402" t="s">
        <v>148</v>
      </c>
      <c r="I5402" s="1">
        <v>45837</v>
      </c>
      <c r="J5402">
        <v>7392</v>
      </c>
      <c r="K5402">
        <v>53</v>
      </c>
      <c r="L5402">
        <v>822</v>
      </c>
      <c r="M5402" t="s">
        <v>100</v>
      </c>
      <c r="N5402" t="s">
        <v>13</v>
      </c>
      <c r="O5402" t="s">
        <v>14</v>
      </c>
      <c r="P5402">
        <v>8.7870000000000008</v>
      </c>
      <c r="Q5402">
        <v>7222.9140000000007</v>
      </c>
      <c r="R5402">
        <f>MONTH('COCOCART INDIA DATA'!$I5402)</f>
        <v>6</v>
      </c>
      <c r="S5402" t="str">
        <f>TEXT(Table2[[#This Row],[Date]],"mmm")</f>
        <v>Jun</v>
      </c>
      <c r="T5402">
        <f>DAY(Table2[[#This Row],[Date]])</f>
        <v>29</v>
      </c>
      <c r="U5402" t="str">
        <f>TEXT(Table2[[#This Row],[Date]],"ddd")</f>
        <v>Sun</v>
      </c>
    </row>
    <row r="5403" spans="1:21" x14ac:dyDescent="0.25">
      <c r="A5403" s="9">
        <v>2400045410</v>
      </c>
      <c r="B5403" t="s">
        <v>47</v>
      </c>
      <c r="C5403" t="s">
        <v>66</v>
      </c>
      <c r="D5403" t="s">
        <v>83</v>
      </c>
      <c r="E5403" t="s">
        <v>84</v>
      </c>
      <c r="F5403" t="s">
        <v>89</v>
      </c>
      <c r="G5403" t="s">
        <v>54</v>
      </c>
      <c r="H5403" t="s">
        <v>148</v>
      </c>
      <c r="I5403" s="1">
        <v>45837</v>
      </c>
      <c r="J5403">
        <v>9247</v>
      </c>
      <c r="K5403">
        <v>204</v>
      </c>
      <c r="L5403">
        <v>421</v>
      </c>
      <c r="M5403" t="s">
        <v>101</v>
      </c>
      <c r="N5403" t="s">
        <v>13</v>
      </c>
      <c r="O5403" t="s">
        <v>14</v>
      </c>
      <c r="P5403">
        <v>13.3485</v>
      </c>
      <c r="Q5403">
        <v>5619.7184999999999</v>
      </c>
      <c r="R5403">
        <f>MONTH('COCOCART INDIA DATA'!$I5403)</f>
        <v>6</v>
      </c>
      <c r="S5403" t="str">
        <f>TEXT(Table2[[#This Row],[Date]],"mmm")</f>
        <v>Jun</v>
      </c>
      <c r="T5403">
        <f>DAY(Table2[[#This Row],[Date]])</f>
        <v>29</v>
      </c>
      <c r="U5403" t="str">
        <f>TEXT(Table2[[#This Row],[Date]],"ddd")</f>
        <v>Sun</v>
      </c>
    </row>
    <row r="5404" spans="1:21" x14ac:dyDescent="0.25">
      <c r="A5404" s="9">
        <v>2400045411</v>
      </c>
      <c r="B5404" t="s">
        <v>47</v>
      </c>
      <c r="C5404" t="s">
        <v>66</v>
      </c>
      <c r="D5404" t="s">
        <v>82</v>
      </c>
      <c r="E5404" t="s">
        <v>85</v>
      </c>
      <c r="F5404" t="s">
        <v>90</v>
      </c>
      <c r="G5404" t="s">
        <v>30</v>
      </c>
      <c r="H5404" t="s">
        <v>148</v>
      </c>
      <c r="I5404" s="1">
        <v>45837</v>
      </c>
      <c r="J5404">
        <v>14035</v>
      </c>
      <c r="K5404">
        <v>66</v>
      </c>
      <c r="L5404">
        <v>540</v>
      </c>
      <c r="M5404" t="s">
        <v>102</v>
      </c>
      <c r="N5404" t="s">
        <v>13</v>
      </c>
      <c r="O5404" t="s">
        <v>18</v>
      </c>
      <c r="P5404">
        <v>0.89900000000000002</v>
      </c>
      <c r="Q5404">
        <v>485.46000000000004</v>
      </c>
      <c r="R5404">
        <f>MONTH('COCOCART INDIA DATA'!$I5404)</f>
        <v>6</v>
      </c>
      <c r="S5404" t="str">
        <f>TEXT(Table2[[#This Row],[Date]],"mmm")</f>
        <v>Jun</v>
      </c>
      <c r="T5404">
        <f>DAY(Table2[[#This Row],[Date]])</f>
        <v>29</v>
      </c>
      <c r="U5404" t="str">
        <f>TEXT(Table2[[#This Row],[Date]],"ddd")</f>
        <v>Sun</v>
      </c>
    </row>
    <row r="5405" spans="1:21" x14ac:dyDescent="0.25">
      <c r="A5405" s="9">
        <v>2400045412</v>
      </c>
      <c r="B5405" t="s">
        <v>56</v>
      </c>
      <c r="C5405" t="s">
        <v>66</v>
      </c>
      <c r="D5405" t="s">
        <v>83</v>
      </c>
      <c r="E5405" t="s">
        <v>85</v>
      </c>
      <c r="F5405" t="s">
        <v>91</v>
      </c>
      <c r="G5405" t="s">
        <v>52</v>
      </c>
      <c r="H5405" t="s">
        <v>148</v>
      </c>
      <c r="I5405" s="1">
        <v>45837</v>
      </c>
      <c r="J5405">
        <v>1890</v>
      </c>
      <c r="K5405">
        <v>20</v>
      </c>
      <c r="L5405">
        <v>146</v>
      </c>
      <c r="M5405" t="s">
        <v>103</v>
      </c>
      <c r="N5405" t="s">
        <v>40</v>
      </c>
      <c r="O5405" t="s">
        <v>14</v>
      </c>
      <c r="P5405">
        <v>2.8</v>
      </c>
      <c r="Q5405">
        <v>408.79999999999995</v>
      </c>
      <c r="R5405">
        <f>MONTH('COCOCART INDIA DATA'!$I5405)</f>
        <v>6</v>
      </c>
      <c r="S5405" t="str">
        <f>TEXT(Table2[[#This Row],[Date]],"mmm")</f>
        <v>Jun</v>
      </c>
      <c r="T5405">
        <f>DAY(Table2[[#This Row],[Date]])</f>
        <v>29</v>
      </c>
      <c r="U5405" t="str">
        <f>TEXT(Table2[[#This Row],[Date]],"ddd")</f>
        <v>Sun</v>
      </c>
    </row>
    <row r="5406" spans="1:21" x14ac:dyDescent="0.25">
      <c r="A5406" s="9">
        <v>2400045413</v>
      </c>
      <c r="B5406" t="s">
        <v>57</v>
      </c>
      <c r="C5406" t="s">
        <v>66</v>
      </c>
      <c r="D5406" t="s">
        <v>83</v>
      </c>
      <c r="E5406" t="s">
        <v>85</v>
      </c>
      <c r="F5406" t="s">
        <v>90</v>
      </c>
      <c r="G5406" t="s">
        <v>41</v>
      </c>
      <c r="H5406" t="s">
        <v>146</v>
      </c>
      <c r="I5406" s="1">
        <v>45837</v>
      </c>
      <c r="J5406">
        <v>3738</v>
      </c>
      <c r="K5406">
        <v>98</v>
      </c>
      <c r="L5406">
        <v>134</v>
      </c>
      <c r="M5406" t="s">
        <v>59</v>
      </c>
      <c r="N5406" t="s">
        <v>40</v>
      </c>
      <c r="O5406" t="s">
        <v>14</v>
      </c>
      <c r="P5406">
        <v>6.3415999999999997</v>
      </c>
      <c r="Q5406">
        <v>849.77440000000001</v>
      </c>
      <c r="R5406">
        <f>MONTH('COCOCART INDIA DATA'!$I5406)</f>
        <v>6</v>
      </c>
      <c r="S5406" t="str">
        <f>TEXT(Table2[[#This Row],[Date]],"mmm")</f>
        <v>Jun</v>
      </c>
      <c r="T5406">
        <f>DAY(Table2[[#This Row],[Date]])</f>
        <v>29</v>
      </c>
      <c r="U5406" t="str">
        <f>TEXT(Table2[[#This Row],[Date]],"ddd")</f>
        <v>Sun</v>
      </c>
    </row>
    <row r="5407" spans="1:21" x14ac:dyDescent="0.25">
      <c r="A5407" s="9">
        <v>2400045414</v>
      </c>
      <c r="B5407" t="s">
        <v>44</v>
      </c>
      <c r="C5407" t="s">
        <v>67</v>
      </c>
      <c r="D5407" t="s">
        <v>83</v>
      </c>
      <c r="E5407" t="s">
        <v>85</v>
      </c>
      <c r="F5407" t="s">
        <v>91</v>
      </c>
      <c r="G5407" t="s">
        <v>52</v>
      </c>
      <c r="H5407" t="s">
        <v>146</v>
      </c>
      <c r="I5407" s="1">
        <v>45837</v>
      </c>
      <c r="J5407">
        <v>2940</v>
      </c>
      <c r="K5407">
        <v>46</v>
      </c>
      <c r="L5407">
        <v>294</v>
      </c>
      <c r="M5407" t="s">
        <v>104</v>
      </c>
      <c r="N5407" t="s">
        <v>40</v>
      </c>
      <c r="O5407" t="s">
        <v>14</v>
      </c>
      <c r="P5407">
        <v>2.8</v>
      </c>
      <c r="Q5407">
        <v>823.19999999999993</v>
      </c>
      <c r="R5407">
        <f>MONTH('COCOCART INDIA DATA'!$I5407)</f>
        <v>6</v>
      </c>
      <c r="S5407" t="str">
        <f>TEXT(Table2[[#This Row],[Date]],"mmm")</f>
        <v>Jun</v>
      </c>
      <c r="T5407">
        <f>DAY(Table2[[#This Row],[Date]])</f>
        <v>29</v>
      </c>
      <c r="U5407" t="str">
        <f>TEXT(Table2[[#This Row],[Date]],"ddd")</f>
        <v>Sun</v>
      </c>
    </row>
    <row r="5408" spans="1:21" x14ac:dyDescent="0.25">
      <c r="A5408" s="9">
        <v>2400045415</v>
      </c>
      <c r="B5408" t="s">
        <v>42</v>
      </c>
      <c r="C5408" t="s">
        <v>68</v>
      </c>
      <c r="D5408" t="s">
        <v>83</v>
      </c>
      <c r="E5408" t="s">
        <v>84</v>
      </c>
      <c r="F5408" t="s">
        <v>89</v>
      </c>
      <c r="G5408" t="s">
        <v>39</v>
      </c>
      <c r="H5408" t="s">
        <v>146</v>
      </c>
      <c r="I5408" s="1">
        <v>45837</v>
      </c>
      <c r="J5408">
        <v>5145</v>
      </c>
      <c r="K5408">
        <v>325</v>
      </c>
      <c r="L5408">
        <v>396</v>
      </c>
      <c r="M5408" t="s">
        <v>105</v>
      </c>
      <c r="N5408" t="s">
        <v>40</v>
      </c>
      <c r="O5408" t="s">
        <v>14</v>
      </c>
      <c r="P5408">
        <v>2.8195000000000001</v>
      </c>
      <c r="Q5408">
        <v>1116.5219999999999</v>
      </c>
      <c r="R5408">
        <f>MONTH('COCOCART INDIA DATA'!$I5408)</f>
        <v>6</v>
      </c>
      <c r="S5408" t="str">
        <f>TEXT(Table2[[#This Row],[Date]],"mmm")</f>
        <v>Jun</v>
      </c>
      <c r="T5408">
        <f>DAY(Table2[[#This Row],[Date]])</f>
        <v>29</v>
      </c>
      <c r="U5408" t="str">
        <f>TEXT(Table2[[#This Row],[Date]],"ddd")</f>
        <v>Sun</v>
      </c>
    </row>
    <row r="5409" spans="1:21" x14ac:dyDescent="0.25">
      <c r="A5409" s="9">
        <v>2400045416</v>
      </c>
      <c r="B5409" t="s">
        <v>31</v>
      </c>
      <c r="C5409" t="s">
        <v>69</v>
      </c>
      <c r="D5409" t="s">
        <v>83</v>
      </c>
      <c r="E5409" t="s">
        <v>84</v>
      </c>
      <c r="F5409" t="s">
        <v>89</v>
      </c>
      <c r="G5409" t="s">
        <v>38</v>
      </c>
      <c r="H5409" t="s">
        <v>146</v>
      </c>
      <c r="I5409" s="1">
        <v>45837</v>
      </c>
      <c r="J5409">
        <v>3031</v>
      </c>
      <c r="K5409">
        <v>316</v>
      </c>
      <c r="L5409">
        <v>337</v>
      </c>
      <c r="M5409" t="s">
        <v>106</v>
      </c>
      <c r="N5409" t="s">
        <v>13</v>
      </c>
      <c r="O5409" t="s">
        <v>14</v>
      </c>
      <c r="P5409">
        <v>8.7870000000000008</v>
      </c>
      <c r="Q5409">
        <v>2961.2190000000001</v>
      </c>
      <c r="R5409">
        <f>MONTH('COCOCART INDIA DATA'!$I5409)</f>
        <v>6</v>
      </c>
      <c r="S5409" t="str">
        <f>TEXT(Table2[[#This Row],[Date]],"mmm")</f>
        <v>Jun</v>
      </c>
      <c r="T5409">
        <f>DAY(Table2[[#This Row],[Date]])</f>
        <v>29</v>
      </c>
      <c r="U5409" t="str">
        <f>TEXT(Table2[[#This Row],[Date]],"ddd")</f>
        <v>Sun</v>
      </c>
    </row>
    <row r="5410" spans="1:21" x14ac:dyDescent="0.25">
      <c r="A5410" s="9">
        <v>2400045417</v>
      </c>
      <c r="B5410" t="s">
        <v>29</v>
      </c>
      <c r="C5410" t="s">
        <v>70</v>
      </c>
      <c r="D5410" t="s">
        <v>83</v>
      </c>
      <c r="E5410" t="s">
        <v>85</v>
      </c>
      <c r="F5410" t="s">
        <v>90</v>
      </c>
      <c r="G5410" t="s">
        <v>28</v>
      </c>
      <c r="H5410" t="s">
        <v>146</v>
      </c>
      <c r="I5410" s="1">
        <v>45837</v>
      </c>
      <c r="J5410">
        <v>2317</v>
      </c>
      <c r="K5410">
        <v>82</v>
      </c>
      <c r="L5410">
        <v>101</v>
      </c>
      <c r="M5410" t="s">
        <v>107</v>
      </c>
      <c r="N5410" t="s">
        <v>17</v>
      </c>
      <c r="O5410" t="s">
        <v>18</v>
      </c>
      <c r="P5410">
        <v>1.7625</v>
      </c>
      <c r="Q5410">
        <v>178.01249999999999</v>
      </c>
      <c r="R5410">
        <f>MONTH('COCOCART INDIA DATA'!$I5410)</f>
        <v>6</v>
      </c>
      <c r="S5410" t="str">
        <f>TEXT(Table2[[#This Row],[Date]],"mmm")</f>
        <v>Jun</v>
      </c>
      <c r="T5410">
        <f>DAY(Table2[[#This Row],[Date]])</f>
        <v>29</v>
      </c>
      <c r="U5410" t="str">
        <f>TEXT(Table2[[#This Row],[Date]],"ddd")</f>
        <v>Sun</v>
      </c>
    </row>
    <row r="5411" spans="1:21" x14ac:dyDescent="0.25">
      <c r="A5411" s="9">
        <v>2400045418</v>
      </c>
      <c r="B5411" t="s">
        <v>42</v>
      </c>
      <c r="C5411" t="s">
        <v>70</v>
      </c>
      <c r="D5411" t="s">
        <v>83</v>
      </c>
      <c r="E5411" t="s">
        <v>85</v>
      </c>
      <c r="F5411" t="s">
        <v>91</v>
      </c>
      <c r="G5411" t="s">
        <v>46</v>
      </c>
      <c r="H5411" t="s">
        <v>146</v>
      </c>
      <c r="I5411" s="1">
        <v>45837</v>
      </c>
      <c r="J5411">
        <v>5327</v>
      </c>
      <c r="K5411">
        <v>168</v>
      </c>
      <c r="L5411">
        <v>214</v>
      </c>
      <c r="M5411" t="s">
        <v>108</v>
      </c>
      <c r="N5411" t="s">
        <v>40</v>
      </c>
      <c r="O5411" t="s">
        <v>18</v>
      </c>
      <c r="P5411">
        <v>4.7065000000000001</v>
      </c>
      <c r="Q5411">
        <v>1007.191</v>
      </c>
      <c r="R5411">
        <f>MONTH('COCOCART INDIA DATA'!$I5411)</f>
        <v>6</v>
      </c>
      <c r="S5411" t="str">
        <f>TEXT(Table2[[#This Row],[Date]],"mmm")</f>
        <v>Jun</v>
      </c>
      <c r="T5411">
        <f>DAY(Table2[[#This Row],[Date]])</f>
        <v>29</v>
      </c>
      <c r="U5411" t="str">
        <f>TEXT(Table2[[#This Row],[Date]],"ddd")</f>
        <v>Sun</v>
      </c>
    </row>
    <row r="5412" spans="1:21" x14ac:dyDescent="0.25">
      <c r="A5412" s="9">
        <v>2400045419</v>
      </c>
      <c r="B5412" t="s">
        <v>42</v>
      </c>
      <c r="C5412" t="s">
        <v>71</v>
      </c>
      <c r="D5412" t="s">
        <v>82</v>
      </c>
      <c r="E5412" t="s">
        <v>85</v>
      </c>
      <c r="F5412" t="s">
        <v>90</v>
      </c>
      <c r="G5412" t="s">
        <v>36</v>
      </c>
      <c r="H5412" t="s">
        <v>146</v>
      </c>
      <c r="I5412" s="1">
        <v>45837</v>
      </c>
      <c r="J5412">
        <v>7301</v>
      </c>
      <c r="K5412">
        <v>288</v>
      </c>
      <c r="L5412">
        <v>457</v>
      </c>
      <c r="M5412" t="s">
        <v>109</v>
      </c>
      <c r="N5412" t="s">
        <v>13</v>
      </c>
      <c r="O5412" t="s">
        <v>14</v>
      </c>
      <c r="P5412">
        <v>2.2656000000000001</v>
      </c>
      <c r="Q5412">
        <v>1035.3792000000001</v>
      </c>
      <c r="R5412">
        <f>MONTH('COCOCART INDIA DATA'!$I5412)</f>
        <v>6</v>
      </c>
      <c r="S5412" t="str">
        <f>TEXT(Table2[[#This Row],[Date]],"mmm")</f>
        <v>Jun</v>
      </c>
      <c r="T5412">
        <f>DAY(Table2[[#This Row],[Date]])</f>
        <v>29</v>
      </c>
      <c r="U5412" t="str">
        <f>TEXT(Table2[[#This Row],[Date]],"ddd")</f>
        <v>Sun</v>
      </c>
    </row>
    <row r="5413" spans="1:21" x14ac:dyDescent="0.25">
      <c r="A5413" s="9">
        <v>2400045420</v>
      </c>
      <c r="B5413" t="s">
        <v>27</v>
      </c>
      <c r="C5413" t="s">
        <v>71</v>
      </c>
      <c r="D5413" t="s">
        <v>83</v>
      </c>
      <c r="E5413" t="s">
        <v>85</v>
      </c>
      <c r="F5413" t="s">
        <v>91</v>
      </c>
      <c r="G5413" t="s">
        <v>46</v>
      </c>
      <c r="H5413" t="s">
        <v>146</v>
      </c>
      <c r="I5413" s="1">
        <v>45837</v>
      </c>
      <c r="J5413">
        <v>12880</v>
      </c>
      <c r="K5413">
        <v>195</v>
      </c>
      <c r="L5413">
        <v>644</v>
      </c>
      <c r="M5413" t="s">
        <v>110</v>
      </c>
      <c r="N5413" t="s">
        <v>40</v>
      </c>
      <c r="O5413" t="s">
        <v>18</v>
      </c>
      <c r="P5413">
        <v>4.7065000000000001</v>
      </c>
      <c r="Q5413">
        <v>3030.9859999999999</v>
      </c>
      <c r="R5413">
        <f>MONTH('COCOCART INDIA DATA'!$I5413)</f>
        <v>6</v>
      </c>
      <c r="S5413" t="str">
        <f>TEXT(Table2[[#This Row],[Date]],"mmm")</f>
        <v>Jun</v>
      </c>
      <c r="T5413">
        <f>DAY(Table2[[#This Row],[Date]])</f>
        <v>29</v>
      </c>
      <c r="U5413" t="str">
        <f>TEXT(Table2[[#This Row],[Date]],"ddd")</f>
        <v>Sun</v>
      </c>
    </row>
    <row r="5414" spans="1:21" x14ac:dyDescent="0.25">
      <c r="A5414" s="9">
        <v>2400045421</v>
      </c>
      <c r="B5414" t="s">
        <v>24</v>
      </c>
      <c r="C5414" t="s">
        <v>72</v>
      </c>
      <c r="D5414" t="s">
        <v>82</v>
      </c>
      <c r="E5414" t="s">
        <v>84</v>
      </c>
      <c r="F5414" t="s">
        <v>88</v>
      </c>
      <c r="G5414" t="s">
        <v>45</v>
      </c>
      <c r="H5414" t="s">
        <v>146</v>
      </c>
      <c r="I5414" s="1">
        <v>45837</v>
      </c>
      <c r="J5414">
        <v>11221</v>
      </c>
      <c r="K5414">
        <v>2</v>
      </c>
      <c r="L5414">
        <v>511</v>
      </c>
      <c r="M5414" t="s">
        <v>111</v>
      </c>
      <c r="N5414" t="s">
        <v>17</v>
      </c>
      <c r="O5414" t="s">
        <v>14</v>
      </c>
      <c r="P5414">
        <v>2.4773999999999998</v>
      </c>
      <c r="Q5414">
        <v>1265.9513999999999</v>
      </c>
      <c r="R5414">
        <f>MONTH('COCOCART INDIA DATA'!$I5414)</f>
        <v>6</v>
      </c>
      <c r="S5414" t="str">
        <f>TEXT(Table2[[#This Row],[Date]],"mmm")</f>
        <v>Jun</v>
      </c>
      <c r="T5414">
        <f>DAY(Table2[[#This Row],[Date]])</f>
        <v>29</v>
      </c>
      <c r="U5414" t="str">
        <f>TEXT(Table2[[#This Row],[Date]],"ddd")</f>
        <v>Sun</v>
      </c>
    </row>
    <row r="5415" spans="1:21" x14ac:dyDescent="0.25">
      <c r="A5415" s="9">
        <v>2400045422</v>
      </c>
      <c r="B5415" t="s">
        <v>42</v>
      </c>
      <c r="C5415" t="s">
        <v>73</v>
      </c>
      <c r="D5415" t="s">
        <v>82</v>
      </c>
      <c r="E5415" t="s">
        <v>84</v>
      </c>
      <c r="F5415" t="s">
        <v>89</v>
      </c>
      <c r="G5415" t="s">
        <v>41</v>
      </c>
      <c r="H5415" t="s">
        <v>147</v>
      </c>
      <c r="I5415" s="1">
        <v>45837</v>
      </c>
      <c r="J5415">
        <v>4599</v>
      </c>
      <c r="K5415">
        <v>50</v>
      </c>
      <c r="L5415">
        <v>184</v>
      </c>
      <c r="M5415" t="s">
        <v>112</v>
      </c>
      <c r="N5415" t="s">
        <v>40</v>
      </c>
      <c r="O5415" t="s">
        <v>14</v>
      </c>
      <c r="P5415">
        <v>6.3415999999999997</v>
      </c>
      <c r="Q5415">
        <v>1166.8543999999999</v>
      </c>
      <c r="R5415">
        <f>MONTH('COCOCART INDIA DATA'!$I5415)</f>
        <v>6</v>
      </c>
      <c r="S5415" t="str">
        <f>TEXT(Table2[[#This Row],[Date]],"mmm")</f>
        <v>Jun</v>
      </c>
      <c r="T5415">
        <f>DAY(Table2[[#This Row],[Date]])</f>
        <v>29</v>
      </c>
      <c r="U5415" t="str">
        <f>TEXT(Table2[[#This Row],[Date]],"ddd")</f>
        <v>Sun</v>
      </c>
    </row>
    <row r="5416" spans="1:21" x14ac:dyDescent="0.25">
      <c r="A5416" s="9">
        <v>2400045423</v>
      </c>
      <c r="B5416" t="s">
        <v>26</v>
      </c>
      <c r="C5416" t="s">
        <v>74</v>
      </c>
      <c r="D5416" t="s">
        <v>82</v>
      </c>
      <c r="E5416" t="s">
        <v>85</v>
      </c>
      <c r="F5416" t="s">
        <v>90</v>
      </c>
      <c r="G5416" t="s">
        <v>30</v>
      </c>
      <c r="H5416" t="s">
        <v>147</v>
      </c>
      <c r="I5416" s="1">
        <v>45837</v>
      </c>
      <c r="J5416">
        <v>1981</v>
      </c>
      <c r="K5416">
        <v>208</v>
      </c>
      <c r="L5416">
        <v>77</v>
      </c>
      <c r="M5416" t="s">
        <v>113</v>
      </c>
      <c r="N5416" t="s">
        <v>13</v>
      </c>
      <c r="O5416" t="s">
        <v>18</v>
      </c>
      <c r="P5416">
        <v>0.89900000000000002</v>
      </c>
      <c r="Q5416">
        <v>69.222999999999999</v>
      </c>
      <c r="R5416">
        <f>MONTH('COCOCART INDIA DATA'!$I5416)</f>
        <v>6</v>
      </c>
      <c r="S5416" t="str">
        <f>TEXT(Table2[[#This Row],[Date]],"mmm")</f>
        <v>Jun</v>
      </c>
      <c r="T5416">
        <f>DAY(Table2[[#This Row],[Date]])</f>
        <v>29</v>
      </c>
      <c r="U5416" t="str">
        <f>TEXT(Table2[[#This Row],[Date]],"ddd")</f>
        <v>Sun</v>
      </c>
    </row>
    <row r="5417" spans="1:21" x14ac:dyDescent="0.25">
      <c r="A5417" s="9">
        <v>2400045424</v>
      </c>
      <c r="B5417" t="s">
        <v>51</v>
      </c>
      <c r="C5417" t="s">
        <v>72</v>
      </c>
      <c r="D5417" t="s">
        <v>83</v>
      </c>
      <c r="E5417" t="s">
        <v>85</v>
      </c>
      <c r="F5417" t="s">
        <v>91</v>
      </c>
      <c r="G5417" t="s">
        <v>46</v>
      </c>
      <c r="H5417" t="s">
        <v>147</v>
      </c>
      <c r="I5417" s="1">
        <v>45837</v>
      </c>
      <c r="J5417">
        <v>784</v>
      </c>
      <c r="K5417">
        <v>510</v>
      </c>
      <c r="L5417">
        <v>33</v>
      </c>
      <c r="M5417" t="s">
        <v>114</v>
      </c>
      <c r="N5417" t="s">
        <v>40</v>
      </c>
      <c r="O5417" t="s">
        <v>18</v>
      </c>
      <c r="P5417">
        <v>4.7065000000000001</v>
      </c>
      <c r="Q5417">
        <v>155.31450000000001</v>
      </c>
      <c r="R5417">
        <f>MONTH('COCOCART INDIA DATA'!$I5417)</f>
        <v>6</v>
      </c>
      <c r="S5417" t="str">
        <f>TEXT(Table2[[#This Row],[Date]],"mmm")</f>
        <v>Jun</v>
      </c>
      <c r="T5417">
        <f>DAY(Table2[[#This Row],[Date]])</f>
        <v>29</v>
      </c>
      <c r="U5417" t="str">
        <f>TEXT(Table2[[#This Row],[Date]],"ddd")</f>
        <v>Sun</v>
      </c>
    </row>
    <row r="5418" spans="1:21" x14ac:dyDescent="0.25">
      <c r="A5418" s="9">
        <v>2400045425</v>
      </c>
      <c r="B5418" t="s">
        <v>15</v>
      </c>
      <c r="C5418" t="s">
        <v>73</v>
      </c>
      <c r="D5418" t="s">
        <v>83</v>
      </c>
      <c r="E5418" t="s">
        <v>85</v>
      </c>
      <c r="F5418" t="s">
        <v>90</v>
      </c>
      <c r="G5418" t="s">
        <v>54</v>
      </c>
      <c r="H5418" t="s">
        <v>147</v>
      </c>
      <c r="I5418" s="1">
        <v>45837</v>
      </c>
      <c r="J5418">
        <v>3171</v>
      </c>
      <c r="K5418">
        <v>40</v>
      </c>
      <c r="L5418">
        <v>151</v>
      </c>
      <c r="M5418" t="s">
        <v>115</v>
      </c>
      <c r="N5418" t="s">
        <v>13</v>
      </c>
      <c r="O5418" t="s">
        <v>14</v>
      </c>
      <c r="P5418">
        <v>13.3485</v>
      </c>
      <c r="Q5418">
        <v>2015.6234999999999</v>
      </c>
      <c r="R5418">
        <f>MONTH('COCOCART INDIA DATA'!$I5418)</f>
        <v>6</v>
      </c>
      <c r="S5418" t="str">
        <f>TEXT(Table2[[#This Row],[Date]],"mmm")</f>
        <v>Jun</v>
      </c>
      <c r="T5418">
        <f>DAY(Table2[[#This Row],[Date]])</f>
        <v>29</v>
      </c>
      <c r="U5418" t="str">
        <f>TEXT(Table2[[#This Row],[Date]],"ddd")</f>
        <v>Sun</v>
      </c>
    </row>
    <row r="5419" spans="1:21" x14ac:dyDescent="0.25">
      <c r="A5419" s="9">
        <v>2400045426</v>
      </c>
      <c r="B5419" t="s">
        <v>47</v>
      </c>
      <c r="C5419" t="s">
        <v>74</v>
      </c>
      <c r="D5419" t="s">
        <v>83</v>
      </c>
      <c r="E5419" t="s">
        <v>85</v>
      </c>
      <c r="F5419" t="s">
        <v>91</v>
      </c>
      <c r="G5419" t="s">
        <v>53</v>
      </c>
      <c r="H5419" t="s">
        <v>147</v>
      </c>
      <c r="I5419" s="1">
        <v>45837</v>
      </c>
      <c r="J5419">
        <v>6853</v>
      </c>
      <c r="K5419">
        <v>147</v>
      </c>
      <c r="L5419">
        <v>762</v>
      </c>
      <c r="M5419" t="s">
        <v>116</v>
      </c>
      <c r="N5419" t="s">
        <v>40</v>
      </c>
      <c r="O5419" t="s">
        <v>18</v>
      </c>
      <c r="P5419">
        <v>8.2429000000000006</v>
      </c>
      <c r="Q5419">
        <v>6281.0898000000007</v>
      </c>
      <c r="R5419">
        <f>MONTH('COCOCART INDIA DATA'!$I5419)</f>
        <v>6</v>
      </c>
      <c r="S5419" t="str">
        <f>TEXT(Table2[[#This Row],[Date]],"mmm")</f>
        <v>Jun</v>
      </c>
      <c r="T5419">
        <f>DAY(Table2[[#This Row],[Date]])</f>
        <v>29</v>
      </c>
      <c r="U5419" t="str">
        <f>TEXT(Table2[[#This Row],[Date]],"ddd")</f>
        <v>Sun</v>
      </c>
    </row>
    <row r="5420" spans="1:21" x14ac:dyDescent="0.25">
      <c r="A5420" s="9">
        <v>2400045427</v>
      </c>
      <c r="B5420" t="s">
        <v>64</v>
      </c>
      <c r="C5420" t="s">
        <v>75</v>
      </c>
      <c r="D5420" t="s">
        <v>82</v>
      </c>
      <c r="E5420" t="s">
        <v>84</v>
      </c>
      <c r="F5420" t="s">
        <v>89</v>
      </c>
      <c r="G5420" t="s">
        <v>43</v>
      </c>
      <c r="H5420" t="s">
        <v>147</v>
      </c>
      <c r="I5420" s="1">
        <v>45837</v>
      </c>
      <c r="J5420">
        <v>4648</v>
      </c>
      <c r="K5420">
        <v>147</v>
      </c>
      <c r="L5420">
        <v>194</v>
      </c>
      <c r="M5420" t="s">
        <v>117</v>
      </c>
      <c r="N5420" t="s">
        <v>40</v>
      </c>
      <c r="O5420" t="s">
        <v>14</v>
      </c>
      <c r="P5420">
        <v>9.2086000000000006</v>
      </c>
      <c r="Q5420">
        <v>1786.4684000000002</v>
      </c>
      <c r="R5420">
        <f>MONTH('COCOCART INDIA DATA'!$I5420)</f>
        <v>6</v>
      </c>
      <c r="S5420" t="str">
        <f>TEXT(Table2[[#This Row],[Date]],"mmm")</f>
        <v>Jun</v>
      </c>
      <c r="T5420">
        <f>DAY(Table2[[#This Row],[Date]])</f>
        <v>29</v>
      </c>
      <c r="U5420" t="str">
        <f>TEXT(Table2[[#This Row],[Date]],"ddd")</f>
        <v>Sun</v>
      </c>
    </row>
    <row r="5421" spans="1:21" x14ac:dyDescent="0.25">
      <c r="A5421" s="9">
        <v>2400045428</v>
      </c>
      <c r="B5421" t="s">
        <v>44</v>
      </c>
      <c r="C5421" t="s">
        <v>75</v>
      </c>
      <c r="D5421" t="s">
        <v>83</v>
      </c>
      <c r="E5421" t="s">
        <v>84</v>
      </c>
      <c r="F5421" t="s">
        <v>89</v>
      </c>
      <c r="G5421" t="s">
        <v>58</v>
      </c>
      <c r="H5421" t="s">
        <v>147</v>
      </c>
      <c r="I5421" s="1">
        <v>45837</v>
      </c>
      <c r="J5421">
        <v>10493</v>
      </c>
      <c r="K5421">
        <v>20</v>
      </c>
      <c r="L5421">
        <v>656</v>
      </c>
      <c r="M5421" t="s">
        <v>118</v>
      </c>
      <c r="N5421" t="s">
        <v>13</v>
      </c>
      <c r="O5421" t="s">
        <v>18</v>
      </c>
      <c r="P5421">
        <v>5.0198</v>
      </c>
      <c r="Q5421">
        <v>3292.9888000000001</v>
      </c>
      <c r="R5421">
        <f>MONTH('COCOCART INDIA DATA'!$I5421)</f>
        <v>6</v>
      </c>
      <c r="S5421" t="str">
        <f>TEXT(Table2[[#This Row],[Date]],"mmm")</f>
        <v>Jun</v>
      </c>
      <c r="T5421">
        <f>DAY(Table2[[#This Row],[Date]])</f>
        <v>29</v>
      </c>
      <c r="U5421" t="str">
        <f>TEXT(Table2[[#This Row],[Date]],"ddd")</f>
        <v>Sun</v>
      </c>
    </row>
    <row r="5422" spans="1:21" x14ac:dyDescent="0.25">
      <c r="A5422" s="9">
        <v>2400045429</v>
      </c>
      <c r="B5422" t="s">
        <v>15</v>
      </c>
      <c r="C5422" t="s">
        <v>75</v>
      </c>
      <c r="D5422" t="s">
        <v>82</v>
      </c>
      <c r="E5422" t="s">
        <v>85</v>
      </c>
      <c r="F5422" t="s">
        <v>90</v>
      </c>
      <c r="G5422" t="s">
        <v>30</v>
      </c>
      <c r="H5422" t="s">
        <v>147</v>
      </c>
      <c r="I5422" s="1">
        <v>45837</v>
      </c>
      <c r="J5422">
        <v>1456</v>
      </c>
      <c r="K5422">
        <v>49</v>
      </c>
      <c r="L5422">
        <v>54</v>
      </c>
      <c r="M5422" t="s">
        <v>119</v>
      </c>
      <c r="N5422" t="s">
        <v>13</v>
      </c>
      <c r="O5422" t="s">
        <v>18</v>
      </c>
      <c r="P5422">
        <v>0.89900000000000002</v>
      </c>
      <c r="Q5422">
        <v>48.545999999999999</v>
      </c>
      <c r="R5422">
        <f>MONTH('COCOCART INDIA DATA'!$I5422)</f>
        <v>6</v>
      </c>
      <c r="S5422" t="str">
        <f>TEXT(Table2[[#This Row],[Date]],"mmm")</f>
        <v>Jun</v>
      </c>
      <c r="T5422">
        <f>DAY(Table2[[#This Row],[Date]])</f>
        <v>29</v>
      </c>
      <c r="U5422" t="str">
        <f>TEXT(Table2[[#This Row],[Date]],"ddd")</f>
        <v>Sun</v>
      </c>
    </row>
    <row r="5423" spans="1:21" x14ac:dyDescent="0.25">
      <c r="A5423" s="9">
        <v>2400045430</v>
      </c>
      <c r="B5423" t="s">
        <v>63</v>
      </c>
      <c r="C5423" t="s">
        <v>75</v>
      </c>
      <c r="D5423" t="s">
        <v>83</v>
      </c>
      <c r="E5423" t="s">
        <v>85</v>
      </c>
      <c r="F5423" t="s">
        <v>91</v>
      </c>
      <c r="G5423" t="s">
        <v>23</v>
      </c>
      <c r="H5423" t="s">
        <v>147</v>
      </c>
      <c r="I5423" s="1">
        <v>45837</v>
      </c>
      <c r="J5423">
        <v>9296</v>
      </c>
      <c r="K5423">
        <v>341</v>
      </c>
      <c r="L5423">
        <v>345</v>
      </c>
      <c r="M5423" t="s">
        <v>120</v>
      </c>
      <c r="N5423" t="s">
        <v>17</v>
      </c>
      <c r="O5423" t="s">
        <v>18</v>
      </c>
      <c r="P5423">
        <v>7.8910999999999998</v>
      </c>
      <c r="Q5423">
        <v>2722.4294999999997</v>
      </c>
      <c r="R5423">
        <f>MONTH('COCOCART INDIA DATA'!$I5423)</f>
        <v>6</v>
      </c>
      <c r="S5423" t="str">
        <f>TEXT(Table2[[#This Row],[Date]],"mmm")</f>
        <v>Jun</v>
      </c>
      <c r="T5423">
        <f>DAY(Table2[[#This Row],[Date]])</f>
        <v>29</v>
      </c>
      <c r="U5423" t="str">
        <f>TEXT(Table2[[#This Row],[Date]],"ddd")</f>
        <v>Sun</v>
      </c>
    </row>
    <row r="5424" spans="1:21" x14ac:dyDescent="0.25">
      <c r="A5424" s="9">
        <v>2400045431</v>
      </c>
      <c r="B5424" t="s">
        <v>24</v>
      </c>
      <c r="C5424" t="s">
        <v>75</v>
      </c>
      <c r="D5424" t="s">
        <v>82</v>
      </c>
      <c r="E5424" t="s">
        <v>85</v>
      </c>
      <c r="F5424" t="s">
        <v>90</v>
      </c>
      <c r="G5424" t="s">
        <v>21</v>
      </c>
      <c r="H5424" t="s">
        <v>149</v>
      </c>
      <c r="I5424" s="1">
        <v>45837</v>
      </c>
      <c r="J5424">
        <v>9723</v>
      </c>
      <c r="K5424">
        <v>122</v>
      </c>
      <c r="L5424">
        <v>973</v>
      </c>
      <c r="M5424" t="s">
        <v>121</v>
      </c>
      <c r="N5424" t="s">
        <v>13</v>
      </c>
      <c r="O5424" t="s">
        <v>18</v>
      </c>
      <c r="P5424">
        <v>6.0811000000000002</v>
      </c>
      <c r="Q5424">
        <v>5916.9103000000005</v>
      </c>
      <c r="R5424">
        <f>MONTH('COCOCART INDIA DATA'!$I5424)</f>
        <v>6</v>
      </c>
      <c r="S5424" t="str">
        <f>TEXT(Table2[[#This Row],[Date]],"mmm")</f>
        <v>Jun</v>
      </c>
      <c r="T5424">
        <f>DAY(Table2[[#This Row],[Date]])</f>
        <v>29</v>
      </c>
      <c r="U5424" t="str">
        <f>TEXT(Table2[[#This Row],[Date]],"ddd")</f>
        <v>Sun</v>
      </c>
    </row>
    <row r="5425" spans="1:21" x14ac:dyDescent="0.25">
      <c r="A5425" s="9">
        <v>2400045432</v>
      </c>
      <c r="B5425" t="s">
        <v>55</v>
      </c>
      <c r="C5425" t="s">
        <v>75</v>
      </c>
      <c r="D5425" t="s">
        <v>82</v>
      </c>
      <c r="E5425" t="s">
        <v>85</v>
      </c>
      <c r="F5425" t="s">
        <v>91</v>
      </c>
      <c r="G5425" t="s">
        <v>30</v>
      </c>
      <c r="H5425" t="s">
        <v>149</v>
      </c>
      <c r="I5425" s="1">
        <v>45837</v>
      </c>
      <c r="J5425">
        <v>483</v>
      </c>
      <c r="K5425">
        <v>595</v>
      </c>
      <c r="L5425">
        <v>20</v>
      </c>
      <c r="M5425" t="s">
        <v>122</v>
      </c>
      <c r="N5425" t="s">
        <v>13</v>
      </c>
      <c r="O5425" t="s">
        <v>18</v>
      </c>
      <c r="P5425">
        <v>0.89900000000000002</v>
      </c>
      <c r="Q5425">
        <v>17.98</v>
      </c>
      <c r="R5425">
        <f>MONTH('COCOCART INDIA DATA'!$I5425)</f>
        <v>6</v>
      </c>
      <c r="S5425" t="str">
        <f>TEXT(Table2[[#This Row],[Date]],"mmm")</f>
        <v>Jun</v>
      </c>
      <c r="T5425">
        <f>DAY(Table2[[#This Row],[Date]])</f>
        <v>29</v>
      </c>
      <c r="U5425" t="str">
        <f>TEXT(Table2[[#This Row],[Date]],"ddd")</f>
        <v>Sun</v>
      </c>
    </row>
    <row r="5426" spans="1:21" x14ac:dyDescent="0.25">
      <c r="A5426" s="9">
        <v>2400045433</v>
      </c>
      <c r="B5426" t="s">
        <v>24</v>
      </c>
      <c r="C5426" t="s">
        <v>75</v>
      </c>
      <c r="D5426" t="s">
        <v>82</v>
      </c>
      <c r="E5426" t="s">
        <v>84</v>
      </c>
      <c r="F5426" t="s">
        <v>88</v>
      </c>
      <c r="G5426" t="s">
        <v>53</v>
      </c>
      <c r="H5426" t="s">
        <v>149</v>
      </c>
      <c r="I5426" s="1">
        <v>45838</v>
      </c>
      <c r="J5426">
        <v>1869</v>
      </c>
      <c r="K5426">
        <v>46</v>
      </c>
      <c r="L5426">
        <v>144</v>
      </c>
      <c r="M5426" t="s">
        <v>123</v>
      </c>
      <c r="N5426" t="s">
        <v>40</v>
      </c>
      <c r="O5426" t="s">
        <v>18</v>
      </c>
      <c r="P5426">
        <v>8.2429000000000006</v>
      </c>
      <c r="Q5426">
        <v>1186.9776000000002</v>
      </c>
      <c r="R5426">
        <f>MONTH('COCOCART INDIA DATA'!$I5426)</f>
        <v>6</v>
      </c>
      <c r="S5426" t="str">
        <f>TEXT(Table2[[#This Row],[Date]],"mmm")</f>
        <v>Jun</v>
      </c>
      <c r="T5426">
        <f>DAY(Table2[[#This Row],[Date]])</f>
        <v>30</v>
      </c>
      <c r="U5426" t="str">
        <f>TEXT(Table2[[#This Row],[Date]],"ddd")</f>
        <v>Mon</v>
      </c>
    </row>
    <row r="5427" spans="1:21" x14ac:dyDescent="0.25">
      <c r="A5427" s="9">
        <v>2400045434</v>
      </c>
      <c r="B5427" t="s">
        <v>15</v>
      </c>
      <c r="C5427" t="s">
        <v>75</v>
      </c>
      <c r="D5427" t="s">
        <v>83</v>
      </c>
      <c r="E5427" t="s">
        <v>84</v>
      </c>
      <c r="F5427" t="s">
        <v>89</v>
      </c>
      <c r="G5427" t="s">
        <v>38</v>
      </c>
      <c r="H5427" t="s">
        <v>149</v>
      </c>
      <c r="I5427" s="1">
        <v>45838</v>
      </c>
      <c r="J5427">
        <v>6951</v>
      </c>
      <c r="K5427">
        <v>290</v>
      </c>
      <c r="L5427">
        <v>696</v>
      </c>
      <c r="M5427" t="s">
        <v>124</v>
      </c>
      <c r="N5427" t="s">
        <v>13</v>
      </c>
      <c r="O5427" t="s">
        <v>14</v>
      </c>
      <c r="P5427">
        <v>8.7870000000000008</v>
      </c>
      <c r="Q5427">
        <v>6115.7520000000004</v>
      </c>
      <c r="R5427">
        <f>MONTH('COCOCART INDIA DATA'!$I5427)</f>
        <v>6</v>
      </c>
      <c r="S5427" t="str">
        <f>TEXT(Table2[[#This Row],[Date]],"mmm")</f>
        <v>Jun</v>
      </c>
      <c r="T5427">
        <f>DAY(Table2[[#This Row],[Date]])</f>
        <v>30</v>
      </c>
      <c r="U5427" t="str">
        <f>TEXT(Table2[[#This Row],[Date]],"ddd")</f>
        <v>Mon</v>
      </c>
    </row>
    <row r="5428" spans="1:21" x14ac:dyDescent="0.25">
      <c r="A5428" s="9">
        <v>2400045435</v>
      </c>
      <c r="B5428" t="s">
        <v>22</v>
      </c>
      <c r="C5428" t="s">
        <v>75</v>
      </c>
      <c r="D5428" t="s">
        <v>82</v>
      </c>
      <c r="E5428" t="s">
        <v>85</v>
      </c>
      <c r="F5428" t="s">
        <v>90</v>
      </c>
      <c r="G5428" t="s">
        <v>48</v>
      </c>
      <c r="H5428" t="s">
        <v>149</v>
      </c>
      <c r="I5428" s="1">
        <v>45838</v>
      </c>
      <c r="J5428">
        <v>4466</v>
      </c>
      <c r="K5428">
        <v>279</v>
      </c>
      <c r="L5428">
        <v>236</v>
      </c>
      <c r="M5428" t="s">
        <v>125</v>
      </c>
      <c r="N5428" t="s">
        <v>40</v>
      </c>
      <c r="O5428" t="s">
        <v>18</v>
      </c>
      <c r="P5428">
        <v>11.4688</v>
      </c>
      <c r="Q5428">
        <v>2706.6367999999998</v>
      </c>
      <c r="R5428">
        <f>MONTH('COCOCART INDIA DATA'!$I5428)</f>
        <v>6</v>
      </c>
      <c r="S5428" t="str">
        <f>TEXT(Table2[[#This Row],[Date]],"mmm")</f>
        <v>Jun</v>
      </c>
      <c r="T5428">
        <f>DAY(Table2[[#This Row],[Date]])</f>
        <v>30</v>
      </c>
      <c r="U5428" t="str">
        <f>TEXT(Table2[[#This Row],[Date]],"ddd")</f>
        <v>Mon</v>
      </c>
    </row>
    <row r="5429" spans="1:21" x14ac:dyDescent="0.25">
      <c r="A5429" s="9">
        <v>2400045436</v>
      </c>
      <c r="B5429" t="s">
        <v>44</v>
      </c>
      <c r="C5429" t="s">
        <v>75</v>
      </c>
      <c r="D5429" t="s">
        <v>83</v>
      </c>
      <c r="E5429" t="s">
        <v>85</v>
      </c>
      <c r="F5429" t="s">
        <v>91</v>
      </c>
      <c r="G5429" t="s">
        <v>54</v>
      </c>
      <c r="H5429" t="s">
        <v>151</v>
      </c>
      <c r="I5429" s="1">
        <v>45838</v>
      </c>
      <c r="J5429">
        <v>3199</v>
      </c>
      <c r="K5429">
        <v>98</v>
      </c>
      <c r="L5429">
        <v>178</v>
      </c>
      <c r="M5429" t="s">
        <v>126</v>
      </c>
      <c r="N5429" t="s">
        <v>13</v>
      </c>
      <c r="O5429" t="s">
        <v>14</v>
      </c>
      <c r="P5429">
        <v>13.3485</v>
      </c>
      <c r="Q5429">
        <v>2376.0329999999999</v>
      </c>
      <c r="R5429">
        <f>MONTH('COCOCART INDIA DATA'!$I5429)</f>
        <v>6</v>
      </c>
      <c r="S5429" t="str">
        <f>TEXT(Table2[[#This Row],[Date]],"mmm")</f>
        <v>Jun</v>
      </c>
      <c r="T5429">
        <f>DAY(Table2[[#This Row],[Date]])</f>
        <v>30</v>
      </c>
      <c r="U5429" t="str">
        <f>TEXT(Table2[[#This Row],[Date]],"ddd")</f>
        <v>Mon</v>
      </c>
    </row>
    <row r="5430" spans="1:21" x14ac:dyDescent="0.25">
      <c r="A5430" s="9">
        <v>2400045437</v>
      </c>
      <c r="B5430" t="s">
        <v>62</v>
      </c>
      <c r="C5430" t="s">
        <v>75</v>
      </c>
      <c r="D5430" t="s">
        <v>82</v>
      </c>
      <c r="E5430" t="s">
        <v>85</v>
      </c>
      <c r="F5430" t="s">
        <v>90</v>
      </c>
      <c r="G5430" t="s">
        <v>20</v>
      </c>
      <c r="H5430" t="s">
        <v>151</v>
      </c>
      <c r="I5430" s="1">
        <v>45838</v>
      </c>
      <c r="J5430">
        <v>11270</v>
      </c>
      <c r="K5430">
        <v>179</v>
      </c>
      <c r="L5430">
        <v>537</v>
      </c>
      <c r="M5430" t="s">
        <v>127</v>
      </c>
      <c r="N5430" t="s">
        <v>13</v>
      </c>
      <c r="O5430" t="s">
        <v>14</v>
      </c>
      <c r="P5430">
        <v>4.6592000000000002</v>
      </c>
      <c r="Q5430">
        <v>2501.9904000000001</v>
      </c>
      <c r="R5430">
        <f>MONTH('COCOCART INDIA DATA'!$I5430)</f>
        <v>6</v>
      </c>
      <c r="S5430" t="str">
        <f>TEXT(Table2[[#This Row],[Date]],"mmm")</f>
        <v>Jun</v>
      </c>
      <c r="T5430">
        <f>DAY(Table2[[#This Row],[Date]])</f>
        <v>30</v>
      </c>
      <c r="U5430" t="str">
        <f>TEXT(Table2[[#This Row],[Date]],"ddd")</f>
        <v>Mon</v>
      </c>
    </row>
    <row r="5431" spans="1:21" x14ac:dyDescent="0.25">
      <c r="A5431" s="9">
        <v>2400045438</v>
      </c>
      <c r="B5431" t="s">
        <v>19</v>
      </c>
      <c r="C5431" t="s">
        <v>75</v>
      </c>
      <c r="D5431" t="s">
        <v>82</v>
      </c>
      <c r="E5431" t="s">
        <v>85</v>
      </c>
      <c r="F5431" t="s">
        <v>91</v>
      </c>
      <c r="G5431" t="s">
        <v>49</v>
      </c>
      <c r="H5431" t="s">
        <v>151</v>
      </c>
      <c r="I5431" s="1">
        <v>45838</v>
      </c>
      <c r="J5431">
        <v>11641</v>
      </c>
      <c r="K5431">
        <v>244</v>
      </c>
      <c r="L5431">
        <v>728</v>
      </c>
      <c r="M5431" t="s">
        <v>128</v>
      </c>
      <c r="N5431" t="s">
        <v>13</v>
      </c>
      <c r="O5431" t="s">
        <v>14</v>
      </c>
      <c r="P5431">
        <v>1.5934999999999999</v>
      </c>
      <c r="Q5431">
        <v>1160.068</v>
      </c>
      <c r="R5431">
        <f>MONTH('COCOCART INDIA DATA'!$I5431)</f>
        <v>6</v>
      </c>
      <c r="S5431" t="str">
        <f>TEXT(Table2[[#This Row],[Date]],"mmm")</f>
        <v>Jun</v>
      </c>
      <c r="T5431">
        <f>DAY(Table2[[#This Row],[Date]])</f>
        <v>30</v>
      </c>
      <c r="U5431" t="str">
        <f>TEXT(Table2[[#This Row],[Date]],"ddd")</f>
        <v>Mon</v>
      </c>
    </row>
    <row r="5432" spans="1:21" x14ac:dyDescent="0.25">
      <c r="A5432" s="9">
        <v>2400045439</v>
      </c>
      <c r="B5432" t="s">
        <v>51</v>
      </c>
      <c r="C5432" t="s">
        <v>75</v>
      </c>
      <c r="D5432" t="s">
        <v>82</v>
      </c>
      <c r="E5432" t="s">
        <v>84</v>
      </c>
      <c r="F5432" t="s">
        <v>89</v>
      </c>
      <c r="G5432" t="s">
        <v>30</v>
      </c>
      <c r="H5432" t="s">
        <v>153</v>
      </c>
      <c r="I5432" s="1">
        <v>45838</v>
      </c>
      <c r="J5432">
        <v>11809</v>
      </c>
      <c r="K5432">
        <v>217</v>
      </c>
      <c r="L5432">
        <v>473</v>
      </c>
      <c r="M5432" t="s">
        <v>129</v>
      </c>
      <c r="N5432" t="s">
        <v>13</v>
      </c>
      <c r="O5432" t="s">
        <v>18</v>
      </c>
      <c r="P5432">
        <v>0.89900000000000002</v>
      </c>
      <c r="Q5432">
        <v>425.22700000000003</v>
      </c>
      <c r="R5432">
        <f>MONTH('COCOCART INDIA DATA'!$I5432)</f>
        <v>6</v>
      </c>
      <c r="S5432" t="str">
        <f>TEXT(Table2[[#This Row],[Date]],"mmm")</f>
        <v>Jun</v>
      </c>
      <c r="T5432">
        <f>DAY(Table2[[#This Row],[Date]])</f>
        <v>30</v>
      </c>
      <c r="U5432" t="str">
        <f>TEXT(Table2[[#This Row],[Date]],"ddd")</f>
        <v>Mon</v>
      </c>
    </row>
    <row r="5433" spans="1:21" x14ac:dyDescent="0.25">
      <c r="A5433" s="9">
        <v>2400045440</v>
      </c>
      <c r="B5433" t="s">
        <v>55</v>
      </c>
      <c r="C5433" t="s">
        <v>75</v>
      </c>
      <c r="D5433" t="s">
        <v>83</v>
      </c>
      <c r="E5433" t="s">
        <v>84</v>
      </c>
      <c r="F5433" t="s">
        <v>89</v>
      </c>
      <c r="G5433" t="s">
        <v>20</v>
      </c>
      <c r="H5433" t="s">
        <v>153</v>
      </c>
      <c r="I5433" s="1">
        <v>45838</v>
      </c>
      <c r="J5433">
        <v>22484</v>
      </c>
      <c r="K5433">
        <v>38</v>
      </c>
      <c r="L5433">
        <v>978</v>
      </c>
      <c r="M5433" t="s">
        <v>130</v>
      </c>
      <c r="N5433" t="s">
        <v>13</v>
      </c>
      <c r="O5433" t="s">
        <v>14</v>
      </c>
      <c r="P5433">
        <v>4.6592000000000002</v>
      </c>
      <c r="Q5433">
        <v>4556.6976000000004</v>
      </c>
      <c r="R5433">
        <f>MONTH('COCOCART INDIA DATA'!$I5433)</f>
        <v>6</v>
      </c>
      <c r="S5433" t="str">
        <f>TEXT(Table2[[#This Row],[Date]],"mmm")</f>
        <v>Jun</v>
      </c>
      <c r="T5433">
        <f>DAY(Table2[[#This Row],[Date]])</f>
        <v>30</v>
      </c>
      <c r="U5433" t="str">
        <f>TEXT(Table2[[#This Row],[Date]],"ddd")</f>
        <v>Mon</v>
      </c>
    </row>
    <row r="5434" spans="1:21" x14ac:dyDescent="0.25">
      <c r="A5434" s="9">
        <v>2400045441</v>
      </c>
      <c r="B5434" t="s">
        <v>26</v>
      </c>
      <c r="C5434" t="s">
        <v>75</v>
      </c>
      <c r="D5434" t="s">
        <v>83</v>
      </c>
      <c r="E5434" t="s">
        <v>85</v>
      </c>
      <c r="F5434" t="s">
        <v>90</v>
      </c>
      <c r="G5434" t="s">
        <v>52</v>
      </c>
      <c r="H5434" t="s">
        <v>153</v>
      </c>
      <c r="I5434" s="1">
        <v>45838</v>
      </c>
      <c r="J5434">
        <v>4130</v>
      </c>
      <c r="K5434">
        <v>33</v>
      </c>
      <c r="L5434">
        <v>276</v>
      </c>
      <c r="M5434" t="s">
        <v>131</v>
      </c>
      <c r="N5434" t="s">
        <v>40</v>
      </c>
      <c r="O5434" t="s">
        <v>14</v>
      </c>
      <c r="P5434">
        <v>2.8</v>
      </c>
      <c r="Q5434">
        <v>772.8</v>
      </c>
      <c r="R5434">
        <f>MONTH('COCOCART INDIA DATA'!$I5434)</f>
        <v>6</v>
      </c>
      <c r="S5434" t="str">
        <f>TEXT(Table2[[#This Row],[Date]],"mmm")</f>
        <v>Jun</v>
      </c>
      <c r="T5434">
        <f>DAY(Table2[[#This Row],[Date]])</f>
        <v>30</v>
      </c>
      <c r="U5434" t="str">
        <f>TEXT(Table2[[#This Row],[Date]],"ddd")</f>
        <v>Mon</v>
      </c>
    </row>
    <row r="5435" spans="1:21" x14ac:dyDescent="0.25">
      <c r="A5435" s="9">
        <v>2400045442</v>
      </c>
      <c r="B5435" t="s">
        <v>64</v>
      </c>
      <c r="C5435" t="s">
        <v>75</v>
      </c>
      <c r="D5435" t="s">
        <v>83</v>
      </c>
      <c r="E5435" t="s">
        <v>85</v>
      </c>
      <c r="F5435" t="s">
        <v>91</v>
      </c>
      <c r="G5435" t="s">
        <v>25</v>
      </c>
      <c r="H5435" t="s">
        <v>153</v>
      </c>
      <c r="I5435" s="1">
        <v>45838</v>
      </c>
      <c r="J5435">
        <v>14420</v>
      </c>
      <c r="K5435">
        <v>163</v>
      </c>
      <c r="L5435">
        <v>721</v>
      </c>
      <c r="M5435" t="s">
        <v>132</v>
      </c>
      <c r="N5435" t="s">
        <v>13</v>
      </c>
      <c r="O5435" t="s">
        <v>18</v>
      </c>
      <c r="P5435">
        <v>0.69579999999999997</v>
      </c>
      <c r="Q5435">
        <v>501.67179999999996</v>
      </c>
      <c r="R5435">
        <f>MONTH('COCOCART INDIA DATA'!$I5435)</f>
        <v>6</v>
      </c>
      <c r="S5435" t="str">
        <f>TEXT(Table2[[#This Row],[Date]],"mmm")</f>
        <v>Jun</v>
      </c>
      <c r="T5435">
        <f>DAY(Table2[[#This Row],[Date]])</f>
        <v>30</v>
      </c>
      <c r="U5435" t="str">
        <f>TEXT(Table2[[#This Row],[Date]],"ddd")</f>
        <v>Mon</v>
      </c>
    </row>
    <row r="5436" spans="1:21" x14ac:dyDescent="0.25">
      <c r="A5436" s="9">
        <v>2400045443</v>
      </c>
      <c r="B5436" t="s">
        <v>55</v>
      </c>
      <c r="C5436" t="s">
        <v>75</v>
      </c>
      <c r="D5436" t="s">
        <v>83</v>
      </c>
      <c r="E5436" t="s">
        <v>85</v>
      </c>
      <c r="F5436" t="s">
        <v>90</v>
      </c>
      <c r="G5436" t="s">
        <v>43</v>
      </c>
      <c r="H5436" t="s">
        <v>153</v>
      </c>
      <c r="I5436" s="1">
        <v>45838</v>
      </c>
      <c r="J5436">
        <v>3220</v>
      </c>
      <c r="K5436">
        <v>12</v>
      </c>
      <c r="L5436">
        <v>135</v>
      </c>
      <c r="M5436" t="s">
        <v>133</v>
      </c>
      <c r="N5436" t="s">
        <v>40</v>
      </c>
      <c r="O5436" t="s">
        <v>14</v>
      </c>
      <c r="P5436">
        <v>9.2086000000000006</v>
      </c>
      <c r="Q5436">
        <v>1243.1610000000001</v>
      </c>
      <c r="R5436">
        <f>MONTH('COCOCART INDIA DATA'!$I5436)</f>
        <v>6</v>
      </c>
      <c r="S5436" t="str">
        <f>TEXT(Table2[[#This Row],[Date]],"mmm")</f>
        <v>Jun</v>
      </c>
      <c r="T5436">
        <f>DAY(Table2[[#This Row],[Date]])</f>
        <v>30</v>
      </c>
      <c r="U5436" t="str">
        <f>TEXT(Table2[[#This Row],[Date]],"ddd")</f>
        <v>Mon</v>
      </c>
    </row>
    <row r="5437" spans="1:21" x14ac:dyDescent="0.25">
      <c r="A5437" s="9">
        <v>2400045444</v>
      </c>
      <c r="B5437" t="s">
        <v>62</v>
      </c>
      <c r="C5437" t="s">
        <v>75</v>
      </c>
      <c r="D5437" t="s">
        <v>83</v>
      </c>
      <c r="E5437" t="s">
        <v>85</v>
      </c>
      <c r="F5437" t="s">
        <v>91</v>
      </c>
      <c r="G5437" t="s">
        <v>45</v>
      </c>
      <c r="H5437" t="s">
        <v>153</v>
      </c>
      <c r="I5437" s="1">
        <v>45838</v>
      </c>
      <c r="J5437">
        <v>6293</v>
      </c>
      <c r="K5437">
        <v>248</v>
      </c>
      <c r="L5437">
        <v>243</v>
      </c>
      <c r="M5437" t="s">
        <v>134</v>
      </c>
      <c r="N5437" t="s">
        <v>17</v>
      </c>
      <c r="O5437" t="s">
        <v>14</v>
      </c>
      <c r="P5437">
        <v>2.4773999999999998</v>
      </c>
      <c r="Q5437">
        <v>602.00819999999999</v>
      </c>
      <c r="R5437">
        <f>MONTH('COCOCART INDIA DATA'!$I5437)</f>
        <v>6</v>
      </c>
      <c r="S5437" t="str">
        <f>TEXT(Table2[[#This Row],[Date]],"mmm")</f>
        <v>Jun</v>
      </c>
      <c r="T5437">
        <f>DAY(Table2[[#This Row],[Date]])</f>
        <v>30</v>
      </c>
      <c r="U5437" t="str">
        <f>TEXT(Table2[[#This Row],[Date]],"ddd")</f>
        <v>Mon</v>
      </c>
    </row>
    <row r="5438" spans="1:21" x14ac:dyDescent="0.25">
      <c r="A5438" s="9">
        <v>2400045445</v>
      </c>
      <c r="B5438" t="s">
        <v>56</v>
      </c>
      <c r="C5438" t="s">
        <v>75</v>
      </c>
      <c r="D5438" t="s">
        <v>83</v>
      </c>
      <c r="E5438" t="s">
        <v>84</v>
      </c>
      <c r="F5438" t="s">
        <v>88</v>
      </c>
      <c r="G5438" t="s">
        <v>49</v>
      </c>
      <c r="H5438" t="s">
        <v>153</v>
      </c>
      <c r="I5438" s="1">
        <v>45838</v>
      </c>
      <c r="J5438">
        <v>15365</v>
      </c>
      <c r="K5438">
        <v>338</v>
      </c>
      <c r="L5438">
        <v>1281</v>
      </c>
      <c r="M5438" t="s">
        <v>135</v>
      </c>
      <c r="N5438" t="s">
        <v>13</v>
      </c>
      <c r="O5438" t="s">
        <v>14</v>
      </c>
      <c r="P5438">
        <v>1.5934999999999999</v>
      </c>
      <c r="Q5438">
        <v>2041.2734999999998</v>
      </c>
      <c r="R5438">
        <f>MONTH('COCOCART INDIA DATA'!$I5438)</f>
        <v>6</v>
      </c>
      <c r="S5438" t="str">
        <f>TEXT(Table2[[#This Row],[Date]],"mmm")</f>
        <v>Jun</v>
      </c>
      <c r="T5438">
        <f>DAY(Table2[[#This Row],[Date]])</f>
        <v>30</v>
      </c>
      <c r="U5438" t="str">
        <f>TEXT(Table2[[#This Row],[Date]],"ddd")</f>
        <v>Mon</v>
      </c>
    </row>
    <row r="5439" spans="1:21" x14ac:dyDescent="0.25">
      <c r="A5439" s="9">
        <v>2400045446</v>
      </c>
      <c r="B5439" t="s">
        <v>63</v>
      </c>
      <c r="C5439" t="s">
        <v>76</v>
      </c>
      <c r="D5439" t="s">
        <v>83</v>
      </c>
      <c r="E5439" t="s">
        <v>84</v>
      </c>
      <c r="F5439" t="s">
        <v>89</v>
      </c>
      <c r="G5439" t="s">
        <v>46</v>
      </c>
      <c r="H5439" t="s">
        <v>152</v>
      </c>
      <c r="I5439" s="1">
        <v>45838</v>
      </c>
      <c r="J5439">
        <v>8897</v>
      </c>
      <c r="K5439">
        <v>131</v>
      </c>
      <c r="L5439">
        <v>495</v>
      </c>
      <c r="M5439" t="s">
        <v>136</v>
      </c>
      <c r="N5439" t="s">
        <v>40</v>
      </c>
      <c r="O5439" t="s">
        <v>18</v>
      </c>
      <c r="P5439">
        <v>4.7065000000000001</v>
      </c>
      <c r="Q5439">
        <v>2329.7175000000002</v>
      </c>
      <c r="R5439">
        <f>MONTH('COCOCART INDIA DATA'!$I5439)</f>
        <v>6</v>
      </c>
      <c r="S5439" t="str">
        <f>TEXT(Table2[[#This Row],[Date]],"mmm")</f>
        <v>Jun</v>
      </c>
      <c r="T5439">
        <f>DAY(Table2[[#This Row],[Date]])</f>
        <v>30</v>
      </c>
      <c r="U5439" t="str">
        <f>TEXT(Table2[[#This Row],[Date]],"ddd")</f>
        <v>Mon</v>
      </c>
    </row>
    <row r="5440" spans="1:21" x14ac:dyDescent="0.25">
      <c r="A5440" s="9">
        <v>2400045447</v>
      </c>
      <c r="B5440" t="s">
        <v>51</v>
      </c>
      <c r="C5440" t="s">
        <v>77</v>
      </c>
      <c r="D5440" t="s">
        <v>83</v>
      </c>
      <c r="E5440" t="s">
        <v>85</v>
      </c>
      <c r="F5440" t="s">
        <v>90</v>
      </c>
      <c r="G5440" t="s">
        <v>16</v>
      </c>
      <c r="H5440" t="s">
        <v>152</v>
      </c>
      <c r="I5440" s="1">
        <v>45838</v>
      </c>
      <c r="J5440">
        <v>5215</v>
      </c>
      <c r="K5440">
        <v>437</v>
      </c>
      <c r="L5440">
        <v>348</v>
      </c>
      <c r="M5440" t="s">
        <v>137</v>
      </c>
      <c r="N5440" t="s">
        <v>17</v>
      </c>
      <c r="O5440" t="s">
        <v>18</v>
      </c>
      <c r="P5440">
        <v>0.24049999999999999</v>
      </c>
      <c r="Q5440">
        <v>83.694000000000003</v>
      </c>
      <c r="R5440">
        <f>MONTH('COCOCART INDIA DATA'!$I5440)</f>
        <v>6</v>
      </c>
      <c r="S5440" t="str">
        <f>TEXT(Table2[[#This Row],[Date]],"mmm")</f>
        <v>Jun</v>
      </c>
      <c r="T5440">
        <f>DAY(Table2[[#This Row],[Date]])</f>
        <v>30</v>
      </c>
      <c r="U5440" t="str">
        <f>TEXT(Table2[[#This Row],[Date]],"ddd")</f>
        <v>Mon</v>
      </c>
    </row>
    <row r="5441" spans="1:21" x14ac:dyDescent="0.25">
      <c r="A5441" s="9">
        <v>2400045448</v>
      </c>
      <c r="B5441" t="s">
        <v>26</v>
      </c>
      <c r="C5441" t="s">
        <v>78</v>
      </c>
      <c r="D5441" t="s">
        <v>83</v>
      </c>
      <c r="E5441" t="s">
        <v>85</v>
      </c>
      <c r="F5441" t="s">
        <v>91</v>
      </c>
      <c r="G5441" t="s">
        <v>12</v>
      </c>
      <c r="H5441" t="s">
        <v>152</v>
      </c>
      <c r="I5441" s="1">
        <v>45838</v>
      </c>
      <c r="J5441">
        <v>12180</v>
      </c>
      <c r="K5441">
        <v>68</v>
      </c>
      <c r="L5441">
        <v>609</v>
      </c>
      <c r="M5441" t="s">
        <v>138</v>
      </c>
      <c r="N5441" t="s">
        <v>13</v>
      </c>
      <c r="O5441" t="s">
        <v>14</v>
      </c>
      <c r="P5441">
        <v>6.0983000000000001</v>
      </c>
      <c r="Q5441">
        <v>3713.8647000000001</v>
      </c>
      <c r="R5441">
        <f>MONTH('COCOCART INDIA DATA'!$I5441)</f>
        <v>6</v>
      </c>
      <c r="S5441" t="str">
        <f>TEXT(Table2[[#This Row],[Date]],"mmm")</f>
        <v>Jun</v>
      </c>
      <c r="T5441">
        <f>DAY(Table2[[#This Row],[Date]])</f>
        <v>30</v>
      </c>
      <c r="U5441" t="str">
        <f>TEXT(Table2[[#This Row],[Date]],"ddd")</f>
        <v>Mon</v>
      </c>
    </row>
    <row r="5442" spans="1:21" x14ac:dyDescent="0.25">
      <c r="A5442" s="9">
        <v>2400045449</v>
      </c>
      <c r="B5442" t="s">
        <v>51</v>
      </c>
      <c r="C5442" t="s">
        <v>78</v>
      </c>
      <c r="D5442" t="s">
        <v>83</v>
      </c>
      <c r="E5442" t="s">
        <v>85</v>
      </c>
      <c r="F5442" t="s">
        <v>90</v>
      </c>
      <c r="G5442" t="s">
        <v>43</v>
      </c>
      <c r="H5442" t="s">
        <v>146</v>
      </c>
      <c r="I5442" s="1">
        <v>45838</v>
      </c>
      <c r="J5442">
        <v>6741</v>
      </c>
      <c r="K5442">
        <v>87</v>
      </c>
      <c r="L5442">
        <v>281</v>
      </c>
      <c r="M5442" t="s">
        <v>139</v>
      </c>
      <c r="N5442" t="s">
        <v>40</v>
      </c>
      <c r="O5442" t="s">
        <v>14</v>
      </c>
      <c r="P5442">
        <v>9.2086000000000006</v>
      </c>
      <c r="Q5442">
        <v>2587.6166000000003</v>
      </c>
      <c r="R5442">
        <f>MONTH('COCOCART INDIA DATA'!$I5442)</f>
        <v>6</v>
      </c>
      <c r="S5442" t="str">
        <f>TEXT(Table2[[#This Row],[Date]],"mmm")</f>
        <v>Jun</v>
      </c>
      <c r="T5442">
        <f>DAY(Table2[[#This Row],[Date]])</f>
        <v>30</v>
      </c>
      <c r="U5442" t="str">
        <f>TEXT(Table2[[#This Row],[Date]],"ddd")</f>
        <v>Mon</v>
      </c>
    </row>
    <row r="5443" spans="1:21" x14ac:dyDescent="0.25">
      <c r="A5443" s="9">
        <v>2400045450</v>
      </c>
      <c r="B5443" t="s">
        <v>44</v>
      </c>
      <c r="C5443" t="s">
        <v>79</v>
      </c>
      <c r="D5443" t="s">
        <v>83</v>
      </c>
      <c r="E5443" t="s">
        <v>85</v>
      </c>
      <c r="F5443" t="s">
        <v>91</v>
      </c>
      <c r="G5443" t="s">
        <v>32</v>
      </c>
      <c r="H5443" t="s">
        <v>147</v>
      </c>
      <c r="I5443" s="1">
        <v>45838</v>
      </c>
      <c r="J5443">
        <v>2856</v>
      </c>
      <c r="K5443">
        <v>197</v>
      </c>
      <c r="L5443">
        <v>99</v>
      </c>
      <c r="M5443" t="s">
        <v>140</v>
      </c>
      <c r="N5443" t="s">
        <v>13</v>
      </c>
      <c r="O5443" t="s">
        <v>14</v>
      </c>
      <c r="P5443">
        <v>1.8652</v>
      </c>
      <c r="Q5443">
        <v>184.65479999999999</v>
      </c>
      <c r="R5443">
        <f>MONTH('COCOCART INDIA DATA'!$I5443)</f>
        <v>6</v>
      </c>
      <c r="S5443" t="str">
        <f>TEXT(Table2[[#This Row],[Date]],"mmm")</f>
        <v>Jun</v>
      </c>
      <c r="T5443">
        <f>DAY(Table2[[#This Row],[Date]])</f>
        <v>30</v>
      </c>
      <c r="U5443" t="str">
        <f>TEXT(Table2[[#This Row],[Date]],"ddd")</f>
        <v>Mon</v>
      </c>
    </row>
    <row r="5444" spans="1:21" x14ac:dyDescent="0.25">
      <c r="A5444" s="9">
        <v>2400045451</v>
      </c>
      <c r="B5444" t="s">
        <v>47</v>
      </c>
      <c r="C5444" t="s">
        <v>80</v>
      </c>
      <c r="D5444" t="s">
        <v>83</v>
      </c>
      <c r="E5444" t="s">
        <v>84</v>
      </c>
      <c r="F5444" t="s">
        <v>89</v>
      </c>
      <c r="G5444" t="s">
        <v>25</v>
      </c>
      <c r="H5444" t="s">
        <v>148</v>
      </c>
      <c r="I5444" s="1">
        <v>45838</v>
      </c>
      <c r="J5444">
        <v>2758</v>
      </c>
      <c r="K5444">
        <v>5</v>
      </c>
      <c r="L5444">
        <v>163</v>
      </c>
      <c r="M5444" t="s">
        <v>141</v>
      </c>
      <c r="N5444" t="s">
        <v>13</v>
      </c>
      <c r="O5444" t="s">
        <v>18</v>
      </c>
      <c r="P5444">
        <v>0.69579999999999997</v>
      </c>
      <c r="Q5444">
        <v>113.41539999999999</v>
      </c>
      <c r="R5444">
        <f>MONTH('COCOCART INDIA DATA'!$I5444)</f>
        <v>6</v>
      </c>
      <c r="S5444" t="str">
        <f>TEXT(Table2[[#This Row],[Date]],"mmm")</f>
        <v>Jun</v>
      </c>
      <c r="T5444">
        <f>DAY(Table2[[#This Row],[Date]])</f>
        <v>30</v>
      </c>
      <c r="U5444" t="str">
        <f>TEXT(Table2[[#This Row],[Date]],"ddd")</f>
        <v>Mon</v>
      </c>
    </row>
    <row r="5445" spans="1:21" x14ac:dyDescent="0.25">
      <c r="A5445" s="9">
        <v>2400045452</v>
      </c>
      <c r="B5445" t="s">
        <v>44</v>
      </c>
      <c r="C5445" t="s">
        <v>79</v>
      </c>
      <c r="D5445" t="s">
        <v>83</v>
      </c>
      <c r="E5445" t="s">
        <v>84</v>
      </c>
      <c r="F5445" t="s">
        <v>89</v>
      </c>
      <c r="G5445" t="s">
        <v>53</v>
      </c>
      <c r="H5445" t="s">
        <v>149</v>
      </c>
      <c r="I5445" s="1">
        <v>45838</v>
      </c>
      <c r="J5445">
        <v>9660</v>
      </c>
      <c r="K5445">
        <v>29</v>
      </c>
      <c r="L5445">
        <v>805</v>
      </c>
      <c r="M5445" t="s">
        <v>142</v>
      </c>
      <c r="N5445" t="s">
        <v>40</v>
      </c>
      <c r="O5445" t="s">
        <v>18</v>
      </c>
      <c r="P5445">
        <v>8.2429000000000006</v>
      </c>
      <c r="Q5445">
        <v>6635.5345000000007</v>
      </c>
      <c r="R5445">
        <f>MONTH('COCOCART INDIA DATA'!$I5445)</f>
        <v>6</v>
      </c>
      <c r="S5445" t="str">
        <f>TEXT(Table2[[#This Row],[Date]],"mmm")</f>
        <v>Jun</v>
      </c>
      <c r="T5445">
        <f>DAY(Table2[[#This Row],[Date]])</f>
        <v>30</v>
      </c>
      <c r="U5445" t="str">
        <f>TEXT(Table2[[#This Row],[Date]],"ddd")</f>
        <v>Mon</v>
      </c>
    </row>
    <row r="5446" spans="1:21" x14ac:dyDescent="0.25">
      <c r="A5446" s="9">
        <v>2400045453</v>
      </c>
      <c r="B5446" t="s">
        <v>34</v>
      </c>
      <c r="C5446" t="s">
        <v>79</v>
      </c>
      <c r="D5446" t="s">
        <v>83</v>
      </c>
      <c r="E5446" t="s">
        <v>85</v>
      </c>
      <c r="F5446" t="s">
        <v>90</v>
      </c>
      <c r="G5446" t="s">
        <v>41</v>
      </c>
      <c r="H5446" t="s">
        <v>150</v>
      </c>
      <c r="I5446" s="1">
        <v>45839</v>
      </c>
      <c r="J5446">
        <v>49</v>
      </c>
      <c r="K5446">
        <v>445</v>
      </c>
      <c r="L5446">
        <v>2</v>
      </c>
      <c r="M5446" t="s">
        <v>143</v>
      </c>
      <c r="N5446" t="s">
        <v>40</v>
      </c>
      <c r="O5446" t="s">
        <v>14</v>
      </c>
      <c r="P5446">
        <v>6.3415999999999997</v>
      </c>
      <c r="Q5446">
        <v>12.683199999999999</v>
      </c>
      <c r="R5446">
        <f>MONTH('COCOCART INDIA DATA'!$I5446)</f>
        <v>7</v>
      </c>
      <c r="S5446" t="str">
        <f>TEXT(Table2[[#This Row],[Date]],"mmm")</f>
        <v>Jul</v>
      </c>
      <c r="T5446">
        <f>DAY(Table2[[#This Row],[Date]])</f>
        <v>1</v>
      </c>
      <c r="U5446" t="str">
        <f>TEXT(Table2[[#This Row],[Date]],"ddd")</f>
        <v>Tue</v>
      </c>
    </row>
    <row r="5447" spans="1:21" x14ac:dyDescent="0.25">
      <c r="A5447" s="9">
        <v>2400045454</v>
      </c>
      <c r="B5447" t="s">
        <v>26</v>
      </c>
      <c r="C5447" t="s">
        <v>80</v>
      </c>
      <c r="D5447" t="s">
        <v>83</v>
      </c>
      <c r="E5447" t="s">
        <v>85</v>
      </c>
      <c r="F5447" t="s">
        <v>91</v>
      </c>
      <c r="G5447" t="s">
        <v>32</v>
      </c>
      <c r="H5447" t="s">
        <v>151</v>
      </c>
      <c r="I5447" s="1">
        <v>45839</v>
      </c>
      <c r="J5447">
        <v>6258</v>
      </c>
      <c r="K5447">
        <v>338</v>
      </c>
      <c r="L5447">
        <v>202</v>
      </c>
      <c r="M5447" t="s">
        <v>41</v>
      </c>
      <c r="N5447" t="s">
        <v>13</v>
      </c>
      <c r="O5447" t="s">
        <v>14</v>
      </c>
      <c r="P5447">
        <v>1.8652</v>
      </c>
      <c r="Q5447">
        <v>376.7704</v>
      </c>
      <c r="R5447">
        <f>MONTH('COCOCART INDIA DATA'!$I5447)</f>
        <v>7</v>
      </c>
      <c r="S5447" t="str">
        <f>TEXT(Table2[[#This Row],[Date]],"mmm")</f>
        <v>Jul</v>
      </c>
      <c r="T5447">
        <f>DAY(Table2[[#This Row],[Date]])</f>
        <v>1</v>
      </c>
      <c r="U5447" t="str">
        <f>TEXT(Table2[[#This Row],[Date]],"ddd")</f>
        <v>Tue</v>
      </c>
    </row>
    <row r="5448" spans="1:21" x14ac:dyDescent="0.25">
      <c r="A5448" s="9">
        <v>2400045455</v>
      </c>
      <c r="B5448" t="s">
        <v>44</v>
      </c>
      <c r="C5448" t="s">
        <v>79</v>
      </c>
      <c r="D5448" t="s">
        <v>83</v>
      </c>
      <c r="E5448" t="s">
        <v>85</v>
      </c>
      <c r="F5448" t="s">
        <v>90</v>
      </c>
      <c r="G5448" t="s">
        <v>32</v>
      </c>
      <c r="H5448" t="s">
        <v>152</v>
      </c>
      <c r="I5448" s="1">
        <v>45839</v>
      </c>
      <c r="J5448">
        <v>28</v>
      </c>
      <c r="K5448">
        <v>274</v>
      </c>
      <c r="L5448">
        <v>2</v>
      </c>
      <c r="M5448" t="s">
        <v>92</v>
      </c>
      <c r="N5448" t="s">
        <v>13</v>
      </c>
      <c r="O5448" t="s">
        <v>14</v>
      </c>
      <c r="P5448">
        <v>1.8652</v>
      </c>
      <c r="Q5448">
        <v>3.7303999999999999</v>
      </c>
      <c r="R5448">
        <f>MONTH('COCOCART INDIA DATA'!$I5448)</f>
        <v>7</v>
      </c>
      <c r="S5448" t="str">
        <f>TEXT(Table2[[#This Row],[Date]],"mmm")</f>
        <v>Jul</v>
      </c>
      <c r="T5448">
        <f>DAY(Table2[[#This Row],[Date]])</f>
        <v>1</v>
      </c>
      <c r="U5448" t="str">
        <f>TEXT(Table2[[#This Row],[Date]],"ddd")</f>
        <v>Tue</v>
      </c>
    </row>
    <row r="5449" spans="1:21" x14ac:dyDescent="0.25">
      <c r="A5449" s="9">
        <v>2400045456</v>
      </c>
      <c r="B5449" t="s">
        <v>34</v>
      </c>
      <c r="C5449" t="s">
        <v>79</v>
      </c>
      <c r="D5449" t="s">
        <v>83</v>
      </c>
      <c r="E5449" t="s">
        <v>85</v>
      </c>
      <c r="F5449" t="s">
        <v>91</v>
      </c>
      <c r="G5449" t="s">
        <v>58</v>
      </c>
      <c r="H5449" t="s">
        <v>153</v>
      </c>
      <c r="I5449" s="1">
        <v>45839</v>
      </c>
      <c r="J5449">
        <v>4452</v>
      </c>
      <c r="K5449">
        <v>309</v>
      </c>
      <c r="L5449">
        <v>212</v>
      </c>
      <c r="M5449" t="s">
        <v>93</v>
      </c>
      <c r="N5449" t="s">
        <v>13</v>
      </c>
      <c r="O5449" t="s">
        <v>18</v>
      </c>
      <c r="P5449">
        <v>5.0198</v>
      </c>
      <c r="Q5449">
        <v>1064.1976</v>
      </c>
      <c r="R5449">
        <f>MONTH('COCOCART INDIA DATA'!$I5449)</f>
        <v>7</v>
      </c>
      <c r="S5449" t="str">
        <f>TEXT(Table2[[#This Row],[Date]],"mmm")</f>
        <v>Jul</v>
      </c>
      <c r="T5449">
        <f>DAY(Table2[[#This Row],[Date]])</f>
        <v>1</v>
      </c>
      <c r="U5449" t="str">
        <f>TEXT(Table2[[#This Row],[Date]],"ddd")</f>
        <v>Tue</v>
      </c>
    </row>
    <row r="5450" spans="1:21" x14ac:dyDescent="0.25">
      <c r="A5450" s="9">
        <v>2400045457</v>
      </c>
      <c r="B5450" t="s">
        <v>15</v>
      </c>
      <c r="C5450" t="s">
        <v>79</v>
      </c>
      <c r="D5450" t="s">
        <v>83</v>
      </c>
      <c r="E5450" t="s">
        <v>84</v>
      </c>
      <c r="F5450" t="s">
        <v>88</v>
      </c>
      <c r="G5450" t="s">
        <v>43</v>
      </c>
      <c r="H5450" t="s">
        <v>154</v>
      </c>
      <c r="I5450" s="1">
        <v>45839</v>
      </c>
      <c r="J5450">
        <v>2716</v>
      </c>
      <c r="K5450">
        <v>240</v>
      </c>
      <c r="L5450">
        <v>105</v>
      </c>
      <c r="M5450" t="s">
        <v>94</v>
      </c>
      <c r="N5450" t="s">
        <v>40</v>
      </c>
      <c r="O5450" t="s">
        <v>14</v>
      </c>
      <c r="P5450">
        <v>9.2086000000000006</v>
      </c>
      <c r="Q5450">
        <v>966.90300000000002</v>
      </c>
      <c r="R5450">
        <f>MONTH('COCOCART INDIA DATA'!$I5450)</f>
        <v>7</v>
      </c>
      <c r="S5450" t="str">
        <f>TEXT(Table2[[#This Row],[Date]],"mmm")</f>
        <v>Jul</v>
      </c>
      <c r="T5450">
        <f>DAY(Table2[[#This Row],[Date]])</f>
        <v>1</v>
      </c>
      <c r="U5450" t="str">
        <f>TEXT(Table2[[#This Row],[Date]],"ddd")</f>
        <v>Tue</v>
      </c>
    </row>
    <row r="5451" spans="1:21" x14ac:dyDescent="0.25">
      <c r="A5451" s="9">
        <v>2400045458</v>
      </c>
      <c r="B5451" t="s">
        <v>33</v>
      </c>
      <c r="C5451" t="s">
        <v>79</v>
      </c>
      <c r="D5451" t="s">
        <v>83</v>
      </c>
      <c r="E5451" t="s">
        <v>84</v>
      </c>
      <c r="F5451" t="s">
        <v>89</v>
      </c>
      <c r="G5451" t="s">
        <v>43</v>
      </c>
      <c r="H5451" t="s">
        <v>155</v>
      </c>
      <c r="I5451" s="1">
        <v>45839</v>
      </c>
      <c r="J5451">
        <v>12495</v>
      </c>
      <c r="K5451">
        <v>23</v>
      </c>
      <c r="L5451">
        <v>481</v>
      </c>
      <c r="M5451" t="s">
        <v>95</v>
      </c>
      <c r="N5451" t="s">
        <v>40</v>
      </c>
      <c r="O5451" t="s">
        <v>14</v>
      </c>
      <c r="P5451">
        <v>9.2086000000000006</v>
      </c>
      <c r="Q5451">
        <v>4429.3366000000005</v>
      </c>
      <c r="R5451">
        <f>MONTH('COCOCART INDIA DATA'!$I5451)</f>
        <v>7</v>
      </c>
      <c r="S5451" t="str">
        <f>TEXT(Table2[[#This Row],[Date]],"mmm")</f>
        <v>Jul</v>
      </c>
      <c r="T5451">
        <f>DAY(Table2[[#This Row],[Date]])</f>
        <v>1</v>
      </c>
      <c r="U5451" t="str">
        <f>TEXT(Table2[[#This Row],[Date]],"ddd")</f>
        <v>Tue</v>
      </c>
    </row>
    <row r="5452" spans="1:21" x14ac:dyDescent="0.25">
      <c r="A5452" s="9">
        <v>2400045459</v>
      </c>
      <c r="B5452" t="s">
        <v>11</v>
      </c>
      <c r="C5452" t="s">
        <v>66</v>
      </c>
      <c r="D5452" t="s">
        <v>82</v>
      </c>
      <c r="E5452" t="s">
        <v>85</v>
      </c>
      <c r="F5452" t="s">
        <v>90</v>
      </c>
      <c r="G5452" t="s">
        <v>23</v>
      </c>
      <c r="H5452" t="s">
        <v>156</v>
      </c>
      <c r="I5452" s="1">
        <v>45839</v>
      </c>
      <c r="J5452">
        <v>9737</v>
      </c>
      <c r="K5452">
        <v>212</v>
      </c>
      <c r="L5452">
        <v>296</v>
      </c>
      <c r="M5452" t="s">
        <v>37</v>
      </c>
      <c r="N5452" t="s">
        <v>17</v>
      </c>
      <c r="O5452" t="s">
        <v>18</v>
      </c>
      <c r="P5452">
        <v>7.8910999999999998</v>
      </c>
      <c r="Q5452">
        <v>2335.7655999999997</v>
      </c>
      <c r="R5452">
        <f>MONTH('COCOCART INDIA DATA'!$I5452)</f>
        <v>7</v>
      </c>
      <c r="S5452" t="str">
        <f>TEXT(Table2[[#This Row],[Date]],"mmm")</f>
        <v>Jul</v>
      </c>
      <c r="T5452">
        <f>DAY(Table2[[#This Row],[Date]])</f>
        <v>1</v>
      </c>
      <c r="U5452" t="str">
        <f>TEXT(Table2[[#This Row],[Date]],"ddd")</f>
        <v>Tue</v>
      </c>
    </row>
    <row r="5453" spans="1:21" x14ac:dyDescent="0.25">
      <c r="A5453" s="9">
        <v>2400045460</v>
      </c>
      <c r="B5453" t="s">
        <v>35</v>
      </c>
      <c r="C5453" t="s">
        <v>66</v>
      </c>
      <c r="D5453" t="s">
        <v>83</v>
      </c>
      <c r="E5453" t="s">
        <v>85</v>
      </c>
      <c r="F5453" t="s">
        <v>91</v>
      </c>
      <c r="G5453" t="s">
        <v>52</v>
      </c>
      <c r="H5453" t="s">
        <v>150</v>
      </c>
      <c r="I5453" s="1">
        <v>45839</v>
      </c>
      <c r="J5453">
        <v>3241</v>
      </c>
      <c r="K5453">
        <v>232</v>
      </c>
      <c r="L5453">
        <v>325</v>
      </c>
      <c r="M5453" t="s">
        <v>96</v>
      </c>
      <c r="N5453" t="s">
        <v>40</v>
      </c>
      <c r="O5453" t="s">
        <v>14</v>
      </c>
      <c r="P5453">
        <v>2.8</v>
      </c>
      <c r="Q5453">
        <v>909.99999999999989</v>
      </c>
      <c r="R5453">
        <f>MONTH('COCOCART INDIA DATA'!$I5453)</f>
        <v>7</v>
      </c>
      <c r="S5453" t="str">
        <f>TEXT(Table2[[#This Row],[Date]],"mmm")</f>
        <v>Jul</v>
      </c>
      <c r="T5453">
        <f>DAY(Table2[[#This Row],[Date]])</f>
        <v>1</v>
      </c>
      <c r="U5453" t="str">
        <f>TEXT(Table2[[#This Row],[Date]],"ddd")</f>
        <v>Tue</v>
      </c>
    </row>
    <row r="5454" spans="1:21" x14ac:dyDescent="0.25">
      <c r="A5454" s="9">
        <v>2400045461</v>
      </c>
      <c r="B5454" t="s">
        <v>29</v>
      </c>
      <c r="C5454" t="s">
        <v>66</v>
      </c>
      <c r="D5454" t="s">
        <v>82</v>
      </c>
      <c r="E5454" t="s">
        <v>85</v>
      </c>
      <c r="F5454" t="s">
        <v>90</v>
      </c>
      <c r="G5454" t="s">
        <v>54</v>
      </c>
      <c r="H5454" t="s">
        <v>150</v>
      </c>
      <c r="I5454" s="1">
        <v>45839</v>
      </c>
      <c r="J5454">
        <v>9716</v>
      </c>
      <c r="K5454">
        <v>33</v>
      </c>
      <c r="L5454">
        <v>608</v>
      </c>
      <c r="M5454" t="s">
        <v>97</v>
      </c>
      <c r="N5454" t="s">
        <v>13</v>
      </c>
      <c r="O5454" t="s">
        <v>14</v>
      </c>
      <c r="P5454">
        <v>13.3485</v>
      </c>
      <c r="Q5454">
        <v>8115.8879999999999</v>
      </c>
      <c r="R5454">
        <f>MONTH('COCOCART INDIA DATA'!$I5454)</f>
        <v>7</v>
      </c>
      <c r="S5454" t="str">
        <f>TEXT(Table2[[#This Row],[Date]],"mmm")</f>
        <v>Jul</v>
      </c>
      <c r="T5454">
        <f>DAY(Table2[[#This Row],[Date]])</f>
        <v>1</v>
      </c>
      <c r="U5454" t="str">
        <f>TEXT(Table2[[#This Row],[Date]],"ddd")</f>
        <v>Tue</v>
      </c>
    </row>
    <row r="5455" spans="1:21" x14ac:dyDescent="0.25">
      <c r="A5455" s="9">
        <v>2400045462</v>
      </c>
      <c r="B5455" t="s">
        <v>57</v>
      </c>
      <c r="C5455" t="s">
        <v>66</v>
      </c>
      <c r="D5455" t="s">
        <v>83</v>
      </c>
      <c r="E5455" t="s">
        <v>85</v>
      </c>
      <c r="F5455" t="s">
        <v>91</v>
      </c>
      <c r="G5455" t="s">
        <v>25</v>
      </c>
      <c r="H5455" t="s">
        <v>150</v>
      </c>
      <c r="I5455" s="1">
        <v>45839</v>
      </c>
      <c r="J5455">
        <v>6461</v>
      </c>
      <c r="K5455">
        <v>178</v>
      </c>
      <c r="L5455">
        <v>404</v>
      </c>
      <c r="M5455" t="s">
        <v>98</v>
      </c>
      <c r="N5455" t="s">
        <v>13</v>
      </c>
      <c r="O5455" t="s">
        <v>18</v>
      </c>
      <c r="P5455">
        <v>0.69579999999999997</v>
      </c>
      <c r="Q5455">
        <v>281.10320000000002</v>
      </c>
      <c r="R5455">
        <f>MONTH('COCOCART INDIA DATA'!$I5455)</f>
        <v>7</v>
      </c>
      <c r="S5455" t="str">
        <f>TEXT(Table2[[#This Row],[Date]],"mmm")</f>
        <v>Jul</v>
      </c>
      <c r="T5455">
        <f>DAY(Table2[[#This Row],[Date]])</f>
        <v>1</v>
      </c>
      <c r="U5455" t="str">
        <f>TEXT(Table2[[#This Row],[Date]],"ddd")</f>
        <v>Tue</v>
      </c>
    </row>
    <row r="5456" spans="1:21" x14ac:dyDescent="0.25">
      <c r="A5456" s="9">
        <v>2400045463</v>
      </c>
      <c r="B5456" t="s">
        <v>24</v>
      </c>
      <c r="C5456" t="s">
        <v>66</v>
      </c>
      <c r="D5456" t="s">
        <v>83</v>
      </c>
      <c r="E5456" t="s">
        <v>84</v>
      </c>
      <c r="F5456" t="s">
        <v>89</v>
      </c>
      <c r="G5456" t="s">
        <v>23</v>
      </c>
      <c r="H5456" t="s">
        <v>154</v>
      </c>
      <c r="I5456" s="1">
        <v>45839</v>
      </c>
      <c r="J5456">
        <v>420</v>
      </c>
      <c r="K5456">
        <v>52</v>
      </c>
      <c r="L5456">
        <v>14</v>
      </c>
      <c r="M5456" t="s">
        <v>99</v>
      </c>
      <c r="N5456" t="s">
        <v>17</v>
      </c>
      <c r="O5456" t="s">
        <v>18</v>
      </c>
      <c r="P5456">
        <v>7.8910999999999998</v>
      </c>
      <c r="Q5456">
        <v>110.47539999999999</v>
      </c>
      <c r="R5456">
        <f>MONTH('COCOCART INDIA DATA'!$I5456)</f>
        <v>7</v>
      </c>
      <c r="S5456" t="str">
        <f>TEXT(Table2[[#This Row],[Date]],"mmm")</f>
        <v>Jul</v>
      </c>
      <c r="T5456">
        <f>DAY(Table2[[#This Row],[Date]])</f>
        <v>1</v>
      </c>
      <c r="U5456" t="str">
        <f>TEXT(Table2[[#This Row],[Date]],"ddd")</f>
        <v>Tue</v>
      </c>
    </row>
    <row r="5457" spans="1:21" x14ac:dyDescent="0.25">
      <c r="A5457" s="9">
        <v>2400045464</v>
      </c>
      <c r="B5457" t="s">
        <v>56</v>
      </c>
      <c r="C5457" t="s">
        <v>67</v>
      </c>
      <c r="D5457" t="s">
        <v>83</v>
      </c>
      <c r="E5457" t="s">
        <v>84</v>
      </c>
      <c r="F5457" t="s">
        <v>89</v>
      </c>
      <c r="G5457" t="s">
        <v>39</v>
      </c>
      <c r="H5457" t="s">
        <v>154</v>
      </c>
      <c r="I5457" s="1">
        <v>45839</v>
      </c>
      <c r="J5457">
        <v>3906</v>
      </c>
      <c r="K5457">
        <v>170</v>
      </c>
      <c r="L5457">
        <v>279</v>
      </c>
      <c r="M5457" t="s">
        <v>100</v>
      </c>
      <c r="N5457" t="s">
        <v>40</v>
      </c>
      <c r="O5457" t="s">
        <v>14</v>
      </c>
      <c r="P5457">
        <v>2.8195000000000001</v>
      </c>
      <c r="Q5457">
        <v>786.64050000000009</v>
      </c>
      <c r="R5457">
        <f>MONTH('COCOCART INDIA DATA'!$I5457)</f>
        <v>7</v>
      </c>
      <c r="S5457" t="str">
        <f>TEXT(Table2[[#This Row],[Date]],"mmm")</f>
        <v>Jul</v>
      </c>
      <c r="T5457">
        <f>DAY(Table2[[#This Row],[Date]])</f>
        <v>1</v>
      </c>
      <c r="U5457" t="str">
        <f>TEXT(Table2[[#This Row],[Date]],"ddd")</f>
        <v>Tue</v>
      </c>
    </row>
    <row r="5458" spans="1:21" x14ac:dyDescent="0.25">
      <c r="A5458" s="9">
        <v>2400045465</v>
      </c>
      <c r="B5458" t="s">
        <v>64</v>
      </c>
      <c r="C5458" t="s">
        <v>68</v>
      </c>
      <c r="D5458" t="s">
        <v>83</v>
      </c>
      <c r="E5458" t="s">
        <v>85</v>
      </c>
      <c r="F5458" t="s">
        <v>90</v>
      </c>
      <c r="G5458" t="s">
        <v>32</v>
      </c>
      <c r="H5458" t="s">
        <v>154</v>
      </c>
      <c r="I5458" s="1">
        <v>45839</v>
      </c>
      <c r="J5458">
        <v>3129</v>
      </c>
      <c r="K5458">
        <v>177</v>
      </c>
      <c r="L5458">
        <v>126</v>
      </c>
      <c r="M5458" t="s">
        <v>101</v>
      </c>
      <c r="N5458" t="s">
        <v>13</v>
      </c>
      <c r="O5458" t="s">
        <v>14</v>
      </c>
      <c r="P5458">
        <v>1.8652</v>
      </c>
      <c r="Q5458">
        <v>235.01519999999999</v>
      </c>
      <c r="R5458">
        <f>MONTH('COCOCART INDIA DATA'!$I5458)</f>
        <v>7</v>
      </c>
      <c r="S5458" t="str">
        <f>TEXT(Table2[[#This Row],[Date]],"mmm")</f>
        <v>Jul</v>
      </c>
      <c r="T5458">
        <f>DAY(Table2[[#This Row],[Date]])</f>
        <v>1</v>
      </c>
      <c r="U5458" t="str">
        <f>TEXT(Table2[[#This Row],[Date]],"ddd")</f>
        <v>Tue</v>
      </c>
    </row>
    <row r="5459" spans="1:21" x14ac:dyDescent="0.25">
      <c r="A5459" s="9">
        <v>2400045466</v>
      </c>
      <c r="B5459" t="s">
        <v>60</v>
      </c>
      <c r="C5459" t="s">
        <v>69</v>
      </c>
      <c r="D5459" t="s">
        <v>83</v>
      </c>
      <c r="E5459" t="s">
        <v>85</v>
      </c>
      <c r="F5459" t="s">
        <v>91</v>
      </c>
      <c r="G5459" t="s">
        <v>25</v>
      </c>
      <c r="H5459" t="s">
        <v>154</v>
      </c>
      <c r="I5459" s="1">
        <v>45839</v>
      </c>
      <c r="J5459">
        <v>2604</v>
      </c>
      <c r="K5459">
        <v>368</v>
      </c>
      <c r="L5459">
        <v>114</v>
      </c>
      <c r="M5459" t="s">
        <v>102</v>
      </c>
      <c r="N5459" t="s">
        <v>13</v>
      </c>
      <c r="O5459" t="s">
        <v>18</v>
      </c>
      <c r="P5459">
        <v>0.69579999999999997</v>
      </c>
      <c r="Q5459">
        <v>79.32119999999999</v>
      </c>
      <c r="R5459">
        <f>MONTH('COCOCART INDIA DATA'!$I5459)</f>
        <v>7</v>
      </c>
      <c r="S5459" t="str">
        <f>TEXT(Table2[[#This Row],[Date]],"mmm")</f>
        <v>Jul</v>
      </c>
      <c r="T5459">
        <f>DAY(Table2[[#This Row],[Date]])</f>
        <v>1</v>
      </c>
      <c r="U5459" t="str">
        <f>TEXT(Table2[[#This Row],[Date]],"ddd")</f>
        <v>Tue</v>
      </c>
    </row>
    <row r="5460" spans="1:21" x14ac:dyDescent="0.25">
      <c r="A5460" s="9">
        <v>2400045467</v>
      </c>
      <c r="B5460" t="s">
        <v>61</v>
      </c>
      <c r="C5460" t="s">
        <v>70</v>
      </c>
      <c r="D5460" t="s">
        <v>83</v>
      </c>
      <c r="E5460" t="s">
        <v>85</v>
      </c>
      <c r="F5460" t="s">
        <v>90</v>
      </c>
      <c r="G5460" t="s">
        <v>38</v>
      </c>
      <c r="H5460" t="s">
        <v>154</v>
      </c>
      <c r="I5460" s="1">
        <v>45839</v>
      </c>
      <c r="J5460">
        <v>2009</v>
      </c>
      <c r="K5460">
        <v>265</v>
      </c>
      <c r="L5460">
        <v>144</v>
      </c>
      <c r="M5460" t="s">
        <v>103</v>
      </c>
      <c r="N5460" t="s">
        <v>13</v>
      </c>
      <c r="O5460" t="s">
        <v>14</v>
      </c>
      <c r="P5460">
        <v>8.7870000000000008</v>
      </c>
      <c r="Q5460">
        <v>1265.3280000000002</v>
      </c>
      <c r="R5460">
        <f>MONTH('COCOCART INDIA DATA'!$I5460)</f>
        <v>7</v>
      </c>
      <c r="S5460" t="str">
        <f>TEXT(Table2[[#This Row],[Date]],"mmm")</f>
        <v>Jul</v>
      </c>
      <c r="T5460">
        <f>DAY(Table2[[#This Row],[Date]])</f>
        <v>1</v>
      </c>
      <c r="U5460" t="str">
        <f>TEXT(Table2[[#This Row],[Date]],"ddd")</f>
        <v>Tue</v>
      </c>
    </row>
    <row r="5461" spans="1:21" x14ac:dyDescent="0.25">
      <c r="A5461" s="9">
        <v>2400045468</v>
      </c>
      <c r="B5461" t="s">
        <v>29</v>
      </c>
      <c r="C5461" t="s">
        <v>70</v>
      </c>
      <c r="D5461" t="s">
        <v>83</v>
      </c>
      <c r="E5461" t="s">
        <v>85</v>
      </c>
      <c r="F5461" t="s">
        <v>91</v>
      </c>
      <c r="G5461" t="s">
        <v>30</v>
      </c>
      <c r="H5461" t="s">
        <v>154</v>
      </c>
      <c r="I5461" s="1">
        <v>45839</v>
      </c>
      <c r="J5461">
        <v>3339</v>
      </c>
      <c r="K5461">
        <v>92</v>
      </c>
      <c r="L5461">
        <v>129</v>
      </c>
      <c r="M5461" t="s">
        <v>59</v>
      </c>
      <c r="N5461" t="s">
        <v>13</v>
      </c>
      <c r="O5461" t="s">
        <v>18</v>
      </c>
      <c r="P5461">
        <v>0.89900000000000002</v>
      </c>
      <c r="Q5461">
        <v>115.971</v>
      </c>
      <c r="R5461">
        <f>MONTH('COCOCART INDIA DATA'!$I5461)</f>
        <v>7</v>
      </c>
      <c r="S5461" t="str">
        <f>TEXT(Table2[[#This Row],[Date]],"mmm")</f>
        <v>Jul</v>
      </c>
      <c r="T5461">
        <f>DAY(Table2[[#This Row],[Date]])</f>
        <v>1</v>
      </c>
      <c r="U5461" t="str">
        <f>TEXT(Table2[[#This Row],[Date]],"ddd")</f>
        <v>Tue</v>
      </c>
    </row>
    <row r="5462" spans="1:21" x14ac:dyDescent="0.25">
      <c r="A5462" s="9">
        <v>2400045469</v>
      </c>
      <c r="B5462" t="s">
        <v>63</v>
      </c>
      <c r="C5462" t="s">
        <v>71</v>
      </c>
      <c r="D5462" t="s">
        <v>82</v>
      </c>
      <c r="E5462" t="s">
        <v>84</v>
      </c>
      <c r="F5462" t="s">
        <v>88</v>
      </c>
      <c r="G5462" t="s">
        <v>36</v>
      </c>
      <c r="H5462" t="s">
        <v>154</v>
      </c>
      <c r="I5462" s="1">
        <v>45839</v>
      </c>
      <c r="J5462">
        <v>3871</v>
      </c>
      <c r="K5462">
        <v>107</v>
      </c>
      <c r="L5462">
        <v>204</v>
      </c>
      <c r="M5462" t="s">
        <v>104</v>
      </c>
      <c r="N5462" t="s">
        <v>13</v>
      </c>
      <c r="O5462" t="s">
        <v>14</v>
      </c>
      <c r="P5462">
        <v>2.2656000000000001</v>
      </c>
      <c r="Q5462">
        <v>462.18240000000003</v>
      </c>
      <c r="R5462">
        <f>MONTH('COCOCART INDIA DATA'!$I5462)</f>
        <v>7</v>
      </c>
      <c r="S5462" t="str">
        <f>TEXT(Table2[[#This Row],[Date]],"mmm")</f>
        <v>Jul</v>
      </c>
      <c r="T5462">
        <f>DAY(Table2[[#This Row],[Date]])</f>
        <v>1</v>
      </c>
      <c r="U5462" t="str">
        <f>TEXT(Table2[[#This Row],[Date]],"ddd")</f>
        <v>Tue</v>
      </c>
    </row>
    <row r="5463" spans="1:21" x14ac:dyDescent="0.25">
      <c r="A5463" s="9">
        <v>2400045470</v>
      </c>
      <c r="B5463" t="s">
        <v>62</v>
      </c>
      <c r="C5463" t="s">
        <v>71</v>
      </c>
      <c r="D5463" t="s">
        <v>83</v>
      </c>
      <c r="E5463" t="s">
        <v>84</v>
      </c>
      <c r="F5463" t="s">
        <v>89</v>
      </c>
      <c r="G5463" t="s">
        <v>46</v>
      </c>
      <c r="H5463" t="s">
        <v>154</v>
      </c>
      <c r="I5463" s="1">
        <v>45839</v>
      </c>
      <c r="J5463">
        <v>1120</v>
      </c>
      <c r="K5463">
        <v>301</v>
      </c>
      <c r="L5463">
        <v>44</v>
      </c>
      <c r="M5463" t="s">
        <v>105</v>
      </c>
      <c r="N5463" t="s">
        <v>40</v>
      </c>
      <c r="O5463" t="s">
        <v>18</v>
      </c>
      <c r="P5463">
        <v>4.7065000000000001</v>
      </c>
      <c r="Q5463">
        <v>207.08600000000001</v>
      </c>
      <c r="R5463">
        <f>MONTH('COCOCART INDIA DATA'!$I5463)</f>
        <v>7</v>
      </c>
      <c r="S5463" t="str">
        <f>TEXT(Table2[[#This Row],[Date]],"mmm")</f>
        <v>Jul</v>
      </c>
      <c r="T5463">
        <f>DAY(Table2[[#This Row],[Date]])</f>
        <v>1</v>
      </c>
      <c r="U5463" t="str">
        <f>TEXT(Table2[[#This Row],[Date]],"ddd")</f>
        <v>Tue</v>
      </c>
    </row>
    <row r="5464" spans="1:21" x14ac:dyDescent="0.25">
      <c r="A5464" s="9">
        <v>2400045471</v>
      </c>
      <c r="B5464" t="s">
        <v>29</v>
      </c>
      <c r="C5464" t="s">
        <v>72</v>
      </c>
      <c r="D5464" t="s">
        <v>82</v>
      </c>
      <c r="E5464" t="s">
        <v>85</v>
      </c>
      <c r="F5464" t="s">
        <v>90</v>
      </c>
      <c r="G5464" t="s">
        <v>46</v>
      </c>
      <c r="H5464" t="s">
        <v>154</v>
      </c>
      <c r="I5464" s="1">
        <v>45839</v>
      </c>
      <c r="J5464">
        <v>4529</v>
      </c>
      <c r="K5464">
        <v>109</v>
      </c>
      <c r="L5464">
        <v>227</v>
      </c>
      <c r="M5464" t="s">
        <v>106</v>
      </c>
      <c r="N5464" t="s">
        <v>40</v>
      </c>
      <c r="O5464" t="s">
        <v>18</v>
      </c>
      <c r="P5464">
        <v>4.7065000000000001</v>
      </c>
      <c r="Q5464">
        <v>1068.3755000000001</v>
      </c>
      <c r="R5464">
        <f>MONTH('COCOCART INDIA DATA'!$I5464)</f>
        <v>7</v>
      </c>
      <c r="S5464" t="str">
        <f>TEXT(Table2[[#This Row],[Date]],"mmm")</f>
        <v>Jul</v>
      </c>
      <c r="T5464">
        <f>DAY(Table2[[#This Row],[Date]])</f>
        <v>1</v>
      </c>
      <c r="U5464" t="str">
        <f>TEXT(Table2[[#This Row],[Date]],"ddd")</f>
        <v>Tue</v>
      </c>
    </row>
    <row r="5465" spans="1:21" x14ac:dyDescent="0.25">
      <c r="A5465" s="9">
        <v>2400045472</v>
      </c>
      <c r="B5465" t="s">
        <v>29</v>
      </c>
      <c r="C5465" t="s">
        <v>73</v>
      </c>
      <c r="D5465" t="s">
        <v>82</v>
      </c>
      <c r="E5465" t="s">
        <v>85</v>
      </c>
      <c r="F5465" t="s">
        <v>91</v>
      </c>
      <c r="G5465" t="s">
        <v>53</v>
      </c>
      <c r="H5465" t="s">
        <v>148</v>
      </c>
      <c r="I5465" s="1">
        <v>45839</v>
      </c>
      <c r="J5465">
        <v>3115</v>
      </c>
      <c r="K5465">
        <v>22</v>
      </c>
      <c r="L5465">
        <v>284</v>
      </c>
      <c r="M5465" t="s">
        <v>107</v>
      </c>
      <c r="N5465" t="s">
        <v>40</v>
      </c>
      <c r="O5465" t="s">
        <v>18</v>
      </c>
      <c r="P5465">
        <v>8.2429000000000006</v>
      </c>
      <c r="Q5465">
        <v>2340.9836</v>
      </c>
      <c r="R5465">
        <f>MONTH('COCOCART INDIA DATA'!$I5465)</f>
        <v>7</v>
      </c>
      <c r="S5465" t="str">
        <f>TEXT(Table2[[#This Row],[Date]],"mmm")</f>
        <v>Jul</v>
      </c>
      <c r="T5465">
        <f>DAY(Table2[[#This Row],[Date]])</f>
        <v>1</v>
      </c>
      <c r="U5465" t="str">
        <f>TEXT(Table2[[#This Row],[Date]],"ddd")</f>
        <v>Tue</v>
      </c>
    </row>
    <row r="5466" spans="1:21" x14ac:dyDescent="0.25">
      <c r="A5466" s="9">
        <v>2400045473</v>
      </c>
      <c r="B5466" t="s">
        <v>33</v>
      </c>
      <c r="C5466" t="s">
        <v>74</v>
      </c>
      <c r="D5466" t="s">
        <v>82</v>
      </c>
      <c r="E5466" t="s">
        <v>85</v>
      </c>
      <c r="F5466" t="s">
        <v>90</v>
      </c>
      <c r="G5466" t="s">
        <v>25</v>
      </c>
      <c r="H5466" t="s">
        <v>148</v>
      </c>
      <c r="I5466" s="1">
        <v>45839</v>
      </c>
      <c r="J5466">
        <v>6111</v>
      </c>
      <c r="K5466">
        <v>115</v>
      </c>
      <c r="L5466">
        <v>322</v>
      </c>
      <c r="M5466" t="s">
        <v>108</v>
      </c>
      <c r="N5466" t="s">
        <v>13</v>
      </c>
      <c r="O5466" t="s">
        <v>18</v>
      </c>
      <c r="P5466">
        <v>0.69579999999999997</v>
      </c>
      <c r="Q5466">
        <v>224.04759999999999</v>
      </c>
      <c r="R5466">
        <f>MONTH('COCOCART INDIA DATA'!$I5466)</f>
        <v>7</v>
      </c>
      <c r="S5466" t="str">
        <f>TEXT(Table2[[#This Row],[Date]],"mmm")</f>
        <v>Jul</v>
      </c>
      <c r="T5466">
        <f>DAY(Table2[[#This Row],[Date]])</f>
        <v>1</v>
      </c>
      <c r="U5466" t="str">
        <f>TEXT(Table2[[#This Row],[Date]],"ddd")</f>
        <v>Tue</v>
      </c>
    </row>
    <row r="5467" spans="1:21" x14ac:dyDescent="0.25">
      <c r="A5467" s="9">
        <v>2400045474</v>
      </c>
      <c r="B5467" t="s">
        <v>31</v>
      </c>
      <c r="C5467" t="s">
        <v>72</v>
      </c>
      <c r="D5467" t="s">
        <v>83</v>
      </c>
      <c r="E5467" t="s">
        <v>85</v>
      </c>
      <c r="F5467" t="s">
        <v>91</v>
      </c>
      <c r="G5467" t="s">
        <v>54</v>
      </c>
      <c r="H5467" t="s">
        <v>148</v>
      </c>
      <c r="I5467" s="1">
        <v>45839</v>
      </c>
      <c r="J5467">
        <v>7476</v>
      </c>
      <c r="K5467">
        <v>232</v>
      </c>
      <c r="L5467">
        <v>440</v>
      </c>
      <c r="M5467" t="s">
        <v>109</v>
      </c>
      <c r="N5467" t="s">
        <v>13</v>
      </c>
      <c r="O5467" t="s">
        <v>14</v>
      </c>
      <c r="P5467">
        <v>13.3485</v>
      </c>
      <c r="Q5467">
        <v>5873.34</v>
      </c>
      <c r="R5467">
        <f>MONTH('COCOCART INDIA DATA'!$I5467)</f>
        <v>7</v>
      </c>
      <c r="S5467" t="str">
        <f>TEXT(Table2[[#This Row],[Date]],"mmm")</f>
        <v>Jul</v>
      </c>
      <c r="T5467">
        <f>DAY(Table2[[#This Row],[Date]])</f>
        <v>1</v>
      </c>
      <c r="U5467" t="str">
        <f>TEXT(Table2[[#This Row],[Date]],"ddd")</f>
        <v>Tue</v>
      </c>
    </row>
    <row r="5468" spans="1:21" x14ac:dyDescent="0.25">
      <c r="A5468" s="9">
        <v>2400045475</v>
      </c>
      <c r="B5468" t="s">
        <v>22</v>
      </c>
      <c r="C5468" t="s">
        <v>73</v>
      </c>
      <c r="D5468" t="s">
        <v>83</v>
      </c>
      <c r="E5468" t="s">
        <v>84</v>
      </c>
      <c r="F5468" t="s">
        <v>89</v>
      </c>
      <c r="G5468" t="s">
        <v>36</v>
      </c>
      <c r="H5468" t="s">
        <v>148</v>
      </c>
      <c r="I5468" s="1">
        <v>45839</v>
      </c>
      <c r="J5468">
        <v>1925</v>
      </c>
      <c r="K5468">
        <v>256</v>
      </c>
      <c r="L5468">
        <v>92</v>
      </c>
      <c r="M5468" t="s">
        <v>110</v>
      </c>
      <c r="N5468" t="s">
        <v>13</v>
      </c>
      <c r="O5468" t="s">
        <v>14</v>
      </c>
      <c r="P5468">
        <v>2.2656000000000001</v>
      </c>
      <c r="Q5468">
        <v>208.43520000000001</v>
      </c>
      <c r="R5468">
        <f>MONTH('COCOCART INDIA DATA'!$I5468)</f>
        <v>7</v>
      </c>
      <c r="S5468" t="str">
        <f>TEXT(Table2[[#This Row],[Date]],"mmm")</f>
        <v>Jul</v>
      </c>
      <c r="T5468">
        <f>DAY(Table2[[#This Row],[Date]])</f>
        <v>1</v>
      </c>
      <c r="U5468" t="str">
        <f>TEXT(Table2[[#This Row],[Date]],"ddd")</f>
        <v>Tue</v>
      </c>
    </row>
    <row r="5469" spans="1:21" x14ac:dyDescent="0.25">
      <c r="A5469" s="9">
        <v>2400045476</v>
      </c>
      <c r="B5469" t="s">
        <v>29</v>
      </c>
      <c r="C5469" t="s">
        <v>74</v>
      </c>
      <c r="D5469" t="s">
        <v>83</v>
      </c>
      <c r="E5469" t="s">
        <v>84</v>
      </c>
      <c r="F5469" t="s">
        <v>89</v>
      </c>
      <c r="G5469" t="s">
        <v>45</v>
      </c>
      <c r="H5469" t="s">
        <v>148</v>
      </c>
      <c r="I5469" s="1">
        <v>45839</v>
      </c>
      <c r="J5469">
        <v>4760</v>
      </c>
      <c r="K5469">
        <v>157</v>
      </c>
      <c r="L5469">
        <v>207</v>
      </c>
      <c r="M5469" t="s">
        <v>111</v>
      </c>
      <c r="N5469" t="s">
        <v>17</v>
      </c>
      <c r="O5469" t="s">
        <v>14</v>
      </c>
      <c r="P5469">
        <v>2.4773999999999998</v>
      </c>
      <c r="Q5469">
        <v>512.82179999999994</v>
      </c>
      <c r="R5469">
        <f>MONTH('COCOCART INDIA DATA'!$I5469)</f>
        <v>7</v>
      </c>
      <c r="S5469" t="str">
        <f>TEXT(Table2[[#This Row],[Date]],"mmm")</f>
        <v>Jul</v>
      </c>
      <c r="T5469">
        <f>DAY(Table2[[#This Row],[Date]])</f>
        <v>1</v>
      </c>
      <c r="U5469" t="str">
        <f>TEXT(Table2[[#This Row],[Date]],"ddd")</f>
        <v>Tue</v>
      </c>
    </row>
    <row r="5470" spans="1:21" x14ac:dyDescent="0.25">
      <c r="A5470" s="9">
        <v>2400045477</v>
      </c>
      <c r="B5470" t="s">
        <v>35</v>
      </c>
      <c r="C5470" t="s">
        <v>75</v>
      </c>
      <c r="D5470" t="s">
        <v>82</v>
      </c>
      <c r="E5470" t="s">
        <v>85</v>
      </c>
      <c r="F5470" t="s">
        <v>90</v>
      </c>
      <c r="G5470" t="s">
        <v>48</v>
      </c>
      <c r="H5470" t="s">
        <v>148</v>
      </c>
      <c r="I5470" s="1">
        <v>45839</v>
      </c>
      <c r="J5470">
        <v>17724</v>
      </c>
      <c r="K5470">
        <v>63</v>
      </c>
      <c r="L5470">
        <v>1182</v>
      </c>
      <c r="M5470" t="s">
        <v>112</v>
      </c>
      <c r="N5470" t="s">
        <v>40</v>
      </c>
      <c r="O5470" t="s">
        <v>18</v>
      </c>
      <c r="P5470">
        <v>11.4688</v>
      </c>
      <c r="Q5470">
        <v>13556.1216</v>
      </c>
      <c r="R5470">
        <f>MONTH('COCOCART INDIA DATA'!$I5470)</f>
        <v>7</v>
      </c>
      <c r="S5470" t="str">
        <f>TEXT(Table2[[#This Row],[Date]],"mmm")</f>
        <v>Jul</v>
      </c>
      <c r="T5470">
        <f>DAY(Table2[[#This Row],[Date]])</f>
        <v>1</v>
      </c>
      <c r="U5470" t="str">
        <f>TEXT(Table2[[#This Row],[Date]],"ddd")</f>
        <v>Tue</v>
      </c>
    </row>
    <row r="5471" spans="1:21" x14ac:dyDescent="0.25">
      <c r="A5471" s="9">
        <v>2400045478</v>
      </c>
      <c r="B5471" t="s">
        <v>31</v>
      </c>
      <c r="C5471" t="s">
        <v>75</v>
      </c>
      <c r="D5471" t="s">
        <v>83</v>
      </c>
      <c r="E5471" t="s">
        <v>85</v>
      </c>
      <c r="F5471" t="s">
        <v>91</v>
      </c>
      <c r="G5471" t="s">
        <v>36</v>
      </c>
      <c r="H5471" t="s">
        <v>148</v>
      </c>
      <c r="I5471" s="1">
        <v>45839</v>
      </c>
      <c r="J5471">
        <v>3731</v>
      </c>
      <c r="K5471">
        <v>89</v>
      </c>
      <c r="L5471">
        <v>220</v>
      </c>
      <c r="M5471" t="s">
        <v>113</v>
      </c>
      <c r="N5471" t="s">
        <v>13</v>
      </c>
      <c r="O5471" t="s">
        <v>14</v>
      </c>
      <c r="P5471">
        <v>2.2656000000000001</v>
      </c>
      <c r="Q5471">
        <v>498.43200000000002</v>
      </c>
      <c r="R5471">
        <f>MONTH('COCOCART INDIA DATA'!$I5471)</f>
        <v>7</v>
      </c>
      <c r="S5471" t="str">
        <f>TEXT(Table2[[#This Row],[Date]],"mmm")</f>
        <v>Jul</v>
      </c>
      <c r="T5471">
        <f>DAY(Table2[[#This Row],[Date]])</f>
        <v>1</v>
      </c>
      <c r="U5471" t="str">
        <f>TEXT(Table2[[#This Row],[Date]],"ddd")</f>
        <v>Tue</v>
      </c>
    </row>
    <row r="5472" spans="1:21" x14ac:dyDescent="0.25">
      <c r="A5472" s="9">
        <v>2400045479</v>
      </c>
      <c r="B5472" t="s">
        <v>44</v>
      </c>
      <c r="C5472" t="s">
        <v>75</v>
      </c>
      <c r="D5472" t="s">
        <v>82</v>
      </c>
      <c r="E5472" t="s">
        <v>85</v>
      </c>
      <c r="F5472" t="s">
        <v>90</v>
      </c>
      <c r="G5472" t="s">
        <v>53</v>
      </c>
      <c r="H5472" t="s">
        <v>148</v>
      </c>
      <c r="I5472" s="1">
        <v>45839</v>
      </c>
      <c r="J5472">
        <v>7574</v>
      </c>
      <c r="K5472">
        <v>99</v>
      </c>
      <c r="L5472">
        <v>583</v>
      </c>
      <c r="M5472" t="s">
        <v>114</v>
      </c>
      <c r="N5472" t="s">
        <v>40</v>
      </c>
      <c r="O5472" t="s">
        <v>18</v>
      </c>
      <c r="P5472">
        <v>8.2429000000000006</v>
      </c>
      <c r="Q5472">
        <v>4805.6107000000002</v>
      </c>
      <c r="R5472">
        <f>MONTH('COCOCART INDIA DATA'!$I5472)</f>
        <v>7</v>
      </c>
      <c r="S5472" t="str">
        <f>TEXT(Table2[[#This Row],[Date]],"mmm")</f>
        <v>Jul</v>
      </c>
      <c r="T5472">
        <f>DAY(Table2[[#This Row],[Date]])</f>
        <v>1</v>
      </c>
      <c r="U5472" t="str">
        <f>TEXT(Table2[[#This Row],[Date]],"ddd")</f>
        <v>Tue</v>
      </c>
    </row>
    <row r="5473" spans="1:21" x14ac:dyDescent="0.25">
      <c r="A5473" s="9">
        <v>2400045480</v>
      </c>
      <c r="B5473" t="s">
        <v>56</v>
      </c>
      <c r="C5473" t="s">
        <v>75</v>
      </c>
      <c r="D5473" t="s">
        <v>83</v>
      </c>
      <c r="E5473" t="s">
        <v>85</v>
      </c>
      <c r="F5473" t="s">
        <v>91</v>
      </c>
      <c r="G5473" t="s">
        <v>16</v>
      </c>
      <c r="H5473" t="s">
        <v>148</v>
      </c>
      <c r="I5473" s="1">
        <v>45839</v>
      </c>
      <c r="J5473">
        <v>4137</v>
      </c>
      <c r="K5473">
        <v>34</v>
      </c>
      <c r="L5473">
        <v>345</v>
      </c>
      <c r="M5473" t="s">
        <v>115</v>
      </c>
      <c r="N5473" t="s">
        <v>17</v>
      </c>
      <c r="O5473" t="s">
        <v>18</v>
      </c>
      <c r="P5473">
        <v>0.24049999999999999</v>
      </c>
      <c r="Q5473">
        <v>82.972499999999997</v>
      </c>
      <c r="R5473">
        <f>MONTH('COCOCART INDIA DATA'!$I5473)</f>
        <v>7</v>
      </c>
      <c r="S5473" t="str">
        <f>TEXT(Table2[[#This Row],[Date]],"mmm")</f>
        <v>Jul</v>
      </c>
      <c r="T5473">
        <f>DAY(Table2[[#This Row],[Date]])</f>
        <v>1</v>
      </c>
      <c r="U5473" t="str">
        <f>TEXT(Table2[[#This Row],[Date]],"ddd")</f>
        <v>Tue</v>
      </c>
    </row>
    <row r="5474" spans="1:21" x14ac:dyDescent="0.25">
      <c r="A5474" s="9">
        <v>2400045481</v>
      </c>
      <c r="B5474" t="s">
        <v>44</v>
      </c>
      <c r="C5474" t="s">
        <v>75</v>
      </c>
      <c r="D5474" t="s">
        <v>82</v>
      </c>
      <c r="E5474" t="s">
        <v>84</v>
      </c>
      <c r="F5474" t="s">
        <v>88</v>
      </c>
      <c r="G5474" t="s">
        <v>30</v>
      </c>
      <c r="H5474" t="s">
        <v>146</v>
      </c>
      <c r="I5474" s="1">
        <v>45840</v>
      </c>
      <c r="J5474">
        <v>13076</v>
      </c>
      <c r="K5474">
        <v>120</v>
      </c>
      <c r="L5474">
        <v>436</v>
      </c>
      <c r="M5474" t="s">
        <v>116</v>
      </c>
      <c r="N5474" t="s">
        <v>13</v>
      </c>
      <c r="O5474" t="s">
        <v>18</v>
      </c>
      <c r="P5474">
        <v>0.89900000000000002</v>
      </c>
      <c r="Q5474">
        <v>391.964</v>
      </c>
      <c r="R5474">
        <f>MONTH('COCOCART INDIA DATA'!$I5474)</f>
        <v>7</v>
      </c>
      <c r="S5474" t="str">
        <f>TEXT(Table2[[#This Row],[Date]],"mmm")</f>
        <v>Jul</v>
      </c>
      <c r="T5474">
        <f>DAY(Table2[[#This Row],[Date]])</f>
        <v>2</v>
      </c>
      <c r="U5474" t="str">
        <f>TEXT(Table2[[#This Row],[Date]],"ddd")</f>
        <v>Wed</v>
      </c>
    </row>
    <row r="5475" spans="1:21" x14ac:dyDescent="0.25">
      <c r="A5475" s="9">
        <v>2400045482</v>
      </c>
      <c r="B5475" t="s">
        <v>24</v>
      </c>
      <c r="C5475" t="s">
        <v>75</v>
      </c>
      <c r="D5475" t="s">
        <v>82</v>
      </c>
      <c r="E5475" t="s">
        <v>84</v>
      </c>
      <c r="F5475" t="s">
        <v>89</v>
      </c>
      <c r="G5475" t="s">
        <v>36</v>
      </c>
      <c r="H5475" t="s">
        <v>146</v>
      </c>
      <c r="I5475" s="1">
        <v>45840</v>
      </c>
      <c r="J5475">
        <v>4403</v>
      </c>
      <c r="K5475">
        <v>66</v>
      </c>
      <c r="L5475">
        <v>339</v>
      </c>
      <c r="M5475" t="s">
        <v>117</v>
      </c>
      <c r="N5475" t="s">
        <v>13</v>
      </c>
      <c r="O5475" t="s">
        <v>14</v>
      </c>
      <c r="P5475">
        <v>2.2656000000000001</v>
      </c>
      <c r="Q5475">
        <v>768.03840000000002</v>
      </c>
      <c r="R5475">
        <f>MONTH('COCOCART INDIA DATA'!$I5475)</f>
        <v>7</v>
      </c>
      <c r="S5475" t="str">
        <f>TEXT(Table2[[#This Row],[Date]],"mmm")</f>
        <v>Jul</v>
      </c>
      <c r="T5475">
        <f>DAY(Table2[[#This Row],[Date]])</f>
        <v>2</v>
      </c>
      <c r="U5475" t="str">
        <f>TEXT(Table2[[#This Row],[Date]],"ddd")</f>
        <v>Wed</v>
      </c>
    </row>
    <row r="5476" spans="1:21" x14ac:dyDescent="0.25">
      <c r="A5476" s="9">
        <v>2400045483</v>
      </c>
      <c r="B5476" t="s">
        <v>64</v>
      </c>
      <c r="C5476" t="s">
        <v>75</v>
      </c>
      <c r="D5476" t="s">
        <v>82</v>
      </c>
      <c r="E5476" t="s">
        <v>85</v>
      </c>
      <c r="F5476" t="s">
        <v>90</v>
      </c>
      <c r="G5476" t="s">
        <v>46</v>
      </c>
      <c r="H5476" t="s">
        <v>146</v>
      </c>
      <c r="I5476" s="1">
        <v>45840</v>
      </c>
      <c r="J5476">
        <v>2478</v>
      </c>
      <c r="K5476">
        <v>396</v>
      </c>
      <c r="L5476">
        <v>108</v>
      </c>
      <c r="M5476" t="s">
        <v>118</v>
      </c>
      <c r="N5476" t="s">
        <v>40</v>
      </c>
      <c r="O5476" t="s">
        <v>18</v>
      </c>
      <c r="P5476">
        <v>4.7065000000000001</v>
      </c>
      <c r="Q5476">
        <v>508.30200000000002</v>
      </c>
      <c r="R5476">
        <f>MONTH('COCOCART INDIA DATA'!$I5476)</f>
        <v>7</v>
      </c>
      <c r="S5476" t="str">
        <f>TEXT(Table2[[#This Row],[Date]],"mmm")</f>
        <v>Jul</v>
      </c>
      <c r="T5476">
        <f>DAY(Table2[[#This Row],[Date]])</f>
        <v>2</v>
      </c>
      <c r="U5476" t="str">
        <f>TEXT(Table2[[#This Row],[Date]],"ddd")</f>
        <v>Wed</v>
      </c>
    </row>
    <row r="5477" spans="1:21" x14ac:dyDescent="0.25">
      <c r="A5477" s="9">
        <v>2400045484</v>
      </c>
      <c r="B5477" t="s">
        <v>34</v>
      </c>
      <c r="C5477" t="s">
        <v>75</v>
      </c>
      <c r="D5477" t="s">
        <v>83</v>
      </c>
      <c r="E5477" t="s">
        <v>85</v>
      </c>
      <c r="F5477" t="s">
        <v>91</v>
      </c>
      <c r="G5477" t="s">
        <v>46</v>
      </c>
      <c r="H5477" t="s">
        <v>146</v>
      </c>
      <c r="I5477" s="1">
        <v>45840</v>
      </c>
      <c r="J5477">
        <v>2016</v>
      </c>
      <c r="K5477">
        <v>26</v>
      </c>
      <c r="L5477">
        <v>96</v>
      </c>
      <c r="M5477" t="s">
        <v>119</v>
      </c>
      <c r="N5477" t="s">
        <v>40</v>
      </c>
      <c r="O5477" t="s">
        <v>18</v>
      </c>
      <c r="P5477">
        <v>4.7065000000000001</v>
      </c>
      <c r="Q5477">
        <v>451.82400000000001</v>
      </c>
      <c r="R5477">
        <f>MONTH('COCOCART INDIA DATA'!$I5477)</f>
        <v>7</v>
      </c>
      <c r="S5477" t="str">
        <f>TEXT(Table2[[#This Row],[Date]],"mmm")</f>
        <v>Jul</v>
      </c>
      <c r="T5477">
        <f>DAY(Table2[[#This Row],[Date]])</f>
        <v>2</v>
      </c>
      <c r="U5477" t="str">
        <f>TEXT(Table2[[#This Row],[Date]],"ddd")</f>
        <v>Wed</v>
      </c>
    </row>
    <row r="5478" spans="1:21" x14ac:dyDescent="0.25">
      <c r="A5478" s="9">
        <v>2400045485</v>
      </c>
      <c r="B5478" t="s">
        <v>24</v>
      </c>
      <c r="C5478" t="s">
        <v>75</v>
      </c>
      <c r="D5478" t="s">
        <v>82</v>
      </c>
      <c r="E5478" t="s">
        <v>85</v>
      </c>
      <c r="F5478" t="s">
        <v>90</v>
      </c>
      <c r="G5478" t="s">
        <v>53</v>
      </c>
      <c r="H5478" t="s">
        <v>146</v>
      </c>
      <c r="I5478" s="1">
        <v>45840</v>
      </c>
      <c r="J5478">
        <v>1799</v>
      </c>
      <c r="K5478">
        <v>262</v>
      </c>
      <c r="L5478">
        <v>129</v>
      </c>
      <c r="M5478" t="s">
        <v>120</v>
      </c>
      <c r="N5478" t="s">
        <v>40</v>
      </c>
      <c r="O5478" t="s">
        <v>18</v>
      </c>
      <c r="P5478">
        <v>8.2429000000000006</v>
      </c>
      <c r="Q5478">
        <v>1063.3341</v>
      </c>
      <c r="R5478">
        <f>MONTH('COCOCART INDIA DATA'!$I5478)</f>
        <v>7</v>
      </c>
      <c r="S5478" t="str">
        <f>TEXT(Table2[[#This Row],[Date]],"mmm")</f>
        <v>Jul</v>
      </c>
      <c r="T5478">
        <f>DAY(Table2[[#This Row],[Date]])</f>
        <v>2</v>
      </c>
      <c r="U5478" t="str">
        <f>TEXT(Table2[[#This Row],[Date]],"ddd")</f>
        <v>Wed</v>
      </c>
    </row>
    <row r="5479" spans="1:21" x14ac:dyDescent="0.25">
      <c r="A5479" s="9">
        <v>2400045486</v>
      </c>
      <c r="B5479" t="s">
        <v>26</v>
      </c>
      <c r="C5479" t="s">
        <v>75</v>
      </c>
      <c r="D5479" t="s">
        <v>83</v>
      </c>
      <c r="E5479" t="s">
        <v>85</v>
      </c>
      <c r="F5479" t="s">
        <v>91</v>
      </c>
      <c r="G5479" t="s">
        <v>49</v>
      </c>
      <c r="H5479" t="s">
        <v>146</v>
      </c>
      <c r="I5479" s="1">
        <v>45840</v>
      </c>
      <c r="J5479">
        <v>6685</v>
      </c>
      <c r="K5479">
        <v>277</v>
      </c>
      <c r="L5479">
        <v>372</v>
      </c>
      <c r="M5479" t="s">
        <v>121</v>
      </c>
      <c r="N5479" t="s">
        <v>13</v>
      </c>
      <c r="O5479" t="s">
        <v>14</v>
      </c>
      <c r="P5479">
        <v>1.5934999999999999</v>
      </c>
      <c r="Q5479">
        <v>592.78199999999993</v>
      </c>
      <c r="R5479">
        <f>MONTH('COCOCART INDIA DATA'!$I5479)</f>
        <v>7</v>
      </c>
      <c r="S5479" t="str">
        <f>TEXT(Table2[[#This Row],[Date]],"mmm")</f>
        <v>Jul</v>
      </c>
      <c r="T5479">
        <f>DAY(Table2[[#This Row],[Date]])</f>
        <v>2</v>
      </c>
      <c r="U5479" t="str">
        <f>TEXT(Table2[[#This Row],[Date]],"ddd")</f>
        <v>Wed</v>
      </c>
    </row>
    <row r="5480" spans="1:21" x14ac:dyDescent="0.25">
      <c r="A5480" s="9">
        <v>2400045487</v>
      </c>
      <c r="B5480" t="s">
        <v>31</v>
      </c>
      <c r="C5480" t="s">
        <v>75</v>
      </c>
      <c r="D5480" t="s">
        <v>82</v>
      </c>
      <c r="E5480" t="s">
        <v>84</v>
      </c>
      <c r="F5480" t="s">
        <v>89</v>
      </c>
      <c r="G5480" t="s">
        <v>25</v>
      </c>
      <c r="H5480" t="s">
        <v>146</v>
      </c>
      <c r="I5480" s="1">
        <v>45840</v>
      </c>
      <c r="J5480">
        <v>5257</v>
      </c>
      <c r="K5480">
        <v>225</v>
      </c>
      <c r="L5480">
        <v>277</v>
      </c>
      <c r="M5480" t="s">
        <v>122</v>
      </c>
      <c r="N5480" t="s">
        <v>13</v>
      </c>
      <c r="O5480" t="s">
        <v>18</v>
      </c>
      <c r="P5480">
        <v>0.69579999999999997</v>
      </c>
      <c r="Q5480">
        <v>192.73659999999998</v>
      </c>
      <c r="R5480">
        <f>MONTH('COCOCART INDIA DATA'!$I5480)</f>
        <v>7</v>
      </c>
      <c r="S5480" t="str">
        <f>TEXT(Table2[[#This Row],[Date]],"mmm")</f>
        <v>Jul</v>
      </c>
      <c r="T5480">
        <f>DAY(Table2[[#This Row],[Date]])</f>
        <v>2</v>
      </c>
      <c r="U5480" t="str">
        <f>TEXT(Table2[[#This Row],[Date]],"ddd")</f>
        <v>Wed</v>
      </c>
    </row>
    <row r="5481" spans="1:21" x14ac:dyDescent="0.25">
      <c r="A5481" s="9">
        <v>2400045488</v>
      </c>
      <c r="B5481" t="s">
        <v>19</v>
      </c>
      <c r="C5481" t="s">
        <v>75</v>
      </c>
      <c r="D5481" t="s">
        <v>82</v>
      </c>
      <c r="E5481" t="s">
        <v>84</v>
      </c>
      <c r="F5481" t="s">
        <v>89</v>
      </c>
      <c r="G5481" t="s">
        <v>39</v>
      </c>
      <c r="H5481" t="s">
        <v>146</v>
      </c>
      <c r="I5481" s="1">
        <v>45840</v>
      </c>
      <c r="J5481">
        <v>2408</v>
      </c>
      <c r="K5481">
        <v>232</v>
      </c>
      <c r="L5481">
        <v>172</v>
      </c>
      <c r="M5481" t="s">
        <v>123</v>
      </c>
      <c r="N5481" t="s">
        <v>40</v>
      </c>
      <c r="O5481" t="s">
        <v>14</v>
      </c>
      <c r="P5481">
        <v>2.8195000000000001</v>
      </c>
      <c r="Q5481">
        <v>484.95400000000001</v>
      </c>
      <c r="R5481">
        <f>MONTH('COCOCART INDIA DATA'!$I5481)</f>
        <v>7</v>
      </c>
      <c r="S5481" t="str">
        <f>TEXT(Table2[[#This Row],[Date]],"mmm")</f>
        <v>Jul</v>
      </c>
      <c r="T5481">
        <f>DAY(Table2[[#This Row],[Date]])</f>
        <v>2</v>
      </c>
      <c r="U5481" t="str">
        <f>TEXT(Table2[[#This Row],[Date]],"ddd")</f>
        <v>Wed</v>
      </c>
    </row>
    <row r="5482" spans="1:21" x14ac:dyDescent="0.25">
      <c r="A5482" s="9">
        <v>2400045489</v>
      </c>
      <c r="B5482" t="s">
        <v>50</v>
      </c>
      <c r="C5482" t="s">
        <v>75</v>
      </c>
      <c r="D5482" t="s">
        <v>82</v>
      </c>
      <c r="E5482" t="s">
        <v>85</v>
      </c>
      <c r="F5482" t="s">
        <v>90</v>
      </c>
      <c r="G5482" t="s">
        <v>12</v>
      </c>
      <c r="H5482" t="s">
        <v>146</v>
      </c>
      <c r="I5482" s="1">
        <v>45840</v>
      </c>
      <c r="J5482">
        <v>5096</v>
      </c>
      <c r="K5482">
        <v>92</v>
      </c>
      <c r="L5482">
        <v>243</v>
      </c>
      <c r="M5482" t="s">
        <v>124</v>
      </c>
      <c r="N5482" t="s">
        <v>13</v>
      </c>
      <c r="O5482" t="s">
        <v>14</v>
      </c>
      <c r="P5482">
        <v>6.0983000000000001</v>
      </c>
      <c r="Q5482">
        <v>1481.8869</v>
      </c>
      <c r="R5482">
        <f>MONTH('COCOCART INDIA DATA'!$I5482)</f>
        <v>7</v>
      </c>
      <c r="S5482" t="str">
        <f>TEXT(Table2[[#This Row],[Date]],"mmm")</f>
        <v>Jul</v>
      </c>
      <c r="T5482">
        <f>DAY(Table2[[#This Row],[Date]])</f>
        <v>2</v>
      </c>
      <c r="U5482" t="str">
        <f>TEXT(Table2[[#This Row],[Date]],"ddd")</f>
        <v>Wed</v>
      </c>
    </row>
    <row r="5483" spans="1:21" x14ac:dyDescent="0.25">
      <c r="A5483" s="9">
        <v>2400045490</v>
      </c>
      <c r="B5483" t="s">
        <v>29</v>
      </c>
      <c r="C5483" t="s">
        <v>75</v>
      </c>
      <c r="D5483" t="s">
        <v>83</v>
      </c>
      <c r="E5483" t="s">
        <v>85</v>
      </c>
      <c r="F5483" t="s">
        <v>91</v>
      </c>
      <c r="G5483" t="s">
        <v>21</v>
      </c>
      <c r="H5483" t="s">
        <v>147</v>
      </c>
      <c r="I5483" s="1">
        <v>45840</v>
      </c>
      <c r="J5483">
        <v>9772</v>
      </c>
      <c r="K5483">
        <v>116</v>
      </c>
      <c r="L5483">
        <v>815</v>
      </c>
      <c r="M5483" t="s">
        <v>125</v>
      </c>
      <c r="N5483" t="s">
        <v>13</v>
      </c>
      <c r="O5483" t="s">
        <v>18</v>
      </c>
      <c r="P5483">
        <v>6.0811000000000002</v>
      </c>
      <c r="Q5483">
        <v>4956.0965000000006</v>
      </c>
      <c r="R5483">
        <f>MONTH('COCOCART INDIA DATA'!$I5483)</f>
        <v>7</v>
      </c>
      <c r="S5483" t="str">
        <f>TEXT(Table2[[#This Row],[Date]],"mmm")</f>
        <v>Jul</v>
      </c>
      <c r="T5483">
        <f>DAY(Table2[[#This Row],[Date]])</f>
        <v>2</v>
      </c>
      <c r="U5483" t="str">
        <f>TEXT(Table2[[#This Row],[Date]],"ddd")</f>
        <v>Wed</v>
      </c>
    </row>
    <row r="5484" spans="1:21" x14ac:dyDescent="0.25">
      <c r="A5484" s="9">
        <v>2400045491</v>
      </c>
      <c r="B5484" t="s">
        <v>63</v>
      </c>
      <c r="C5484" t="s">
        <v>75</v>
      </c>
      <c r="D5484" t="s">
        <v>83</v>
      </c>
      <c r="E5484" t="s">
        <v>85</v>
      </c>
      <c r="F5484" t="s">
        <v>90</v>
      </c>
      <c r="G5484" t="s">
        <v>52</v>
      </c>
      <c r="H5484" t="s">
        <v>147</v>
      </c>
      <c r="I5484" s="1">
        <v>45840</v>
      </c>
      <c r="J5484">
        <v>8071</v>
      </c>
      <c r="K5484">
        <v>78</v>
      </c>
      <c r="L5484">
        <v>539</v>
      </c>
      <c r="M5484" t="s">
        <v>126</v>
      </c>
      <c r="N5484" t="s">
        <v>40</v>
      </c>
      <c r="O5484" t="s">
        <v>14</v>
      </c>
      <c r="P5484">
        <v>2.8</v>
      </c>
      <c r="Q5484">
        <v>1509.1999999999998</v>
      </c>
      <c r="R5484">
        <f>MONTH('COCOCART INDIA DATA'!$I5484)</f>
        <v>7</v>
      </c>
      <c r="S5484" t="str">
        <f>TEXT(Table2[[#This Row],[Date]],"mmm")</f>
        <v>Jul</v>
      </c>
      <c r="T5484">
        <f>DAY(Table2[[#This Row],[Date]])</f>
        <v>2</v>
      </c>
      <c r="U5484" t="str">
        <f>TEXT(Table2[[#This Row],[Date]],"ddd")</f>
        <v>Wed</v>
      </c>
    </row>
    <row r="5485" spans="1:21" x14ac:dyDescent="0.25">
      <c r="A5485" s="9">
        <v>2400045492</v>
      </c>
      <c r="B5485" t="s">
        <v>31</v>
      </c>
      <c r="C5485" t="s">
        <v>75</v>
      </c>
      <c r="D5485" t="s">
        <v>83</v>
      </c>
      <c r="E5485" t="s">
        <v>85</v>
      </c>
      <c r="F5485" t="s">
        <v>91</v>
      </c>
      <c r="G5485" t="s">
        <v>58</v>
      </c>
      <c r="H5485" t="s">
        <v>147</v>
      </c>
      <c r="I5485" s="1">
        <v>45840</v>
      </c>
      <c r="J5485">
        <v>4984</v>
      </c>
      <c r="K5485">
        <v>543</v>
      </c>
      <c r="L5485">
        <v>333</v>
      </c>
      <c r="M5485" t="s">
        <v>127</v>
      </c>
      <c r="N5485" t="s">
        <v>13</v>
      </c>
      <c r="O5485" t="s">
        <v>18</v>
      </c>
      <c r="P5485">
        <v>5.0198</v>
      </c>
      <c r="Q5485">
        <v>1671.5934</v>
      </c>
      <c r="R5485">
        <f>MONTH('COCOCART INDIA DATA'!$I5485)</f>
        <v>7</v>
      </c>
      <c r="S5485" t="str">
        <f>TEXT(Table2[[#This Row],[Date]],"mmm")</f>
        <v>Jul</v>
      </c>
      <c r="T5485">
        <f>DAY(Table2[[#This Row],[Date]])</f>
        <v>2</v>
      </c>
      <c r="U5485" t="str">
        <f>TEXT(Table2[[#This Row],[Date]],"ddd")</f>
        <v>Wed</v>
      </c>
    </row>
    <row r="5486" spans="1:21" x14ac:dyDescent="0.25">
      <c r="A5486" s="9">
        <v>2400045493</v>
      </c>
      <c r="B5486" t="s">
        <v>33</v>
      </c>
      <c r="C5486" t="s">
        <v>75</v>
      </c>
      <c r="D5486" t="s">
        <v>83</v>
      </c>
      <c r="E5486" t="s">
        <v>84</v>
      </c>
      <c r="F5486" t="s">
        <v>88</v>
      </c>
      <c r="G5486" t="s">
        <v>58</v>
      </c>
      <c r="H5486" t="s">
        <v>147</v>
      </c>
      <c r="I5486" s="1">
        <v>45840</v>
      </c>
      <c r="J5486">
        <v>8134</v>
      </c>
      <c r="K5486">
        <v>299</v>
      </c>
      <c r="L5486">
        <v>543</v>
      </c>
      <c r="M5486" t="s">
        <v>128</v>
      </c>
      <c r="N5486" t="s">
        <v>13</v>
      </c>
      <c r="O5486" t="s">
        <v>18</v>
      </c>
      <c r="P5486">
        <v>5.0198</v>
      </c>
      <c r="Q5486">
        <v>2725.7514000000001</v>
      </c>
      <c r="R5486">
        <f>MONTH('COCOCART INDIA DATA'!$I5486)</f>
        <v>7</v>
      </c>
      <c r="S5486" t="str">
        <f>TEXT(Table2[[#This Row],[Date]],"mmm")</f>
        <v>Jul</v>
      </c>
      <c r="T5486">
        <f>DAY(Table2[[#This Row],[Date]])</f>
        <v>2</v>
      </c>
      <c r="U5486" t="str">
        <f>TEXT(Table2[[#This Row],[Date]],"ddd")</f>
        <v>Wed</v>
      </c>
    </row>
    <row r="5487" spans="1:21" x14ac:dyDescent="0.25">
      <c r="A5487" s="9">
        <v>2400045494</v>
      </c>
      <c r="B5487" t="s">
        <v>63</v>
      </c>
      <c r="C5487" t="s">
        <v>75</v>
      </c>
      <c r="D5487" t="s">
        <v>83</v>
      </c>
      <c r="E5487" t="s">
        <v>84</v>
      </c>
      <c r="F5487" t="s">
        <v>89</v>
      </c>
      <c r="G5487" t="s">
        <v>32</v>
      </c>
      <c r="H5487" t="s">
        <v>147</v>
      </c>
      <c r="I5487" s="1">
        <v>45840</v>
      </c>
      <c r="J5487">
        <v>861</v>
      </c>
      <c r="K5487">
        <v>57</v>
      </c>
      <c r="L5487">
        <v>30</v>
      </c>
      <c r="M5487" t="s">
        <v>129</v>
      </c>
      <c r="N5487" t="s">
        <v>13</v>
      </c>
      <c r="O5487" t="s">
        <v>14</v>
      </c>
      <c r="P5487">
        <v>1.8652</v>
      </c>
      <c r="Q5487">
        <v>55.955999999999996</v>
      </c>
      <c r="R5487">
        <f>MONTH('COCOCART INDIA DATA'!$I5487)</f>
        <v>7</v>
      </c>
      <c r="S5487" t="str">
        <f>TEXT(Table2[[#This Row],[Date]],"mmm")</f>
        <v>Jul</v>
      </c>
      <c r="T5487">
        <f>DAY(Table2[[#This Row],[Date]])</f>
        <v>2</v>
      </c>
      <c r="U5487" t="str">
        <f>TEXT(Table2[[#This Row],[Date]],"ddd")</f>
        <v>Wed</v>
      </c>
    </row>
    <row r="5488" spans="1:21" x14ac:dyDescent="0.25">
      <c r="A5488" s="9">
        <v>2400045495</v>
      </c>
      <c r="B5488" t="s">
        <v>27</v>
      </c>
      <c r="C5488" t="s">
        <v>75</v>
      </c>
      <c r="D5488" t="s">
        <v>83</v>
      </c>
      <c r="E5488" t="s">
        <v>85</v>
      </c>
      <c r="F5488" t="s">
        <v>90</v>
      </c>
      <c r="G5488" t="s">
        <v>43</v>
      </c>
      <c r="H5488" t="s">
        <v>147</v>
      </c>
      <c r="I5488" s="1">
        <v>45840</v>
      </c>
      <c r="J5488">
        <v>8694</v>
      </c>
      <c r="K5488">
        <v>17</v>
      </c>
      <c r="L5488">
        <v>396</v>
      </c>
      <c r="M5488" t="s">
        <v>130</v>
      </c>
      <c r="N5488" t="s">
        <v>40</v>
      </c>
      <c r="O5488" t="s">
        <v>14</v>
      </c>
      <c r="P5488">
        <v>9.2086000000000006</v>
      </c>
      <c r="Q5488">
        <v>3646.6056000000003</v>
      </c>
      <c r="R5488">
        <f>MONTH('COCOCART INDIA DATA'!$I5488)</f>
        <v>7</v>
      </c>
      <c r="S5488" t="str">
        <f>TEXT(Table2[[#This Row],[Date]],"mmm")</f>
        <v>Jul</v>
      </c>
      <c r="T5488">
        <f>DAY(Table2[[#This Row],[Date]])</f>
        <v>2</v>
      </c>
      <c r="U5488" t="str">
        <f>TEXT(Table2[[#This Row],[Date]],"ddd")</f>
        <v>Wed</v>
      </c>
    </row>
    <row r="5489" spans="1:21" x14ac:dyDescent="0.25">
      <c r="A5489" s="9">
        <v>2400045496</v>
      </c>
      <c r="B5489" t="s">
        <v>56</v>
      </c>
      <c r="C5489" t="s">
        <v>76</v>
      </c>
      <c r="D5489" t="s">
        <v>83</v>
      </c>
      <c r="E5489" t="s">
        <v>85</v>
      </c>
      <c r="F5489" t="s">
        <v>91</v>
      </c>
      <c r="G5489" t="s">
        <v>23</v>
      </c>
      <c r="H5489" t="s">
        <v>147</v>
      </c>
      <c r="I5489" s="1">
        <v>45840</v>
      </c>
      <c r="J5489">
        <v>2576</v>
      </c>
      <c r="K5489">
        <v>139</v>
      </c>
      <c r="L5489">
        <v>84</v>
      </c>
      <c r="M5489" t="s">
        <v>131</v>
      </c>
      <c r="N5489" t="s">
        <v>17</v>
      </c>
      <c r="O5489" t="s">
        <v>18</v>
      </c>
      <c r="P5489">
        <v>7.8910999999999998</v>
      </c>
      <c r="Q5489">
        <v>662.85239999999999</v>
      </c>
      <c r="R5489">
        <f>MONTH('COCOCART INDIA DATA'!$I5489)</f>
        <v>7</v>
      </c>
      <c r="S5489" t="str">
        <f>TEXT(Table2[[#This Row],[Date]],"mmm")</f>
        <v>Jul</v>
      </c>
      <c r="T5489">
        <f>DAY(Table2[[#This Row],[Date]])</f>
        <v>2</v>
      </c>
      <c r="U5489" t="str">
        <f>TEXT(Table2[[#This Row],[Date]],"ddd")</f>
        <v>Wed</v>
      </c>
    </row>
    <row r="5490" spans="1:21" x14ac:dyDescent="0.25">
      <c r="A5490" s="9">
        <v>2400045497</v>
      </c>
      <c r="B5490" t="s">
        <v>63</v>
      </c>
      <c r="C5490" t="s">
        <v>77</v>
      </c>
      <c r="D5490" t="s">
        <v>83</v>
      </c>
      <c r="E5490" t="s">
        <v>85</v>
      </c>
      <c r="F5490" t="s">
        <v>90</v>
      </c>
      <c r="G5490" t="s">
        <v>12</v>
      </c>
      <c r="H5490" t="s">
        <v>147</v>
      </c>
      <c r="I5490" s="1">
        <v>45840</v>
      </c>
      <c r="J5490">
        <v>1519</v>
      </c>
      <c r="K5490">
        <v>214</v>
      </c>
      <c r="L5490">
        <v>73</v>
      </c>
      <c r="M5490" t="s">
        <v>132</v>
      </c>
      <c r="N5490" t="s">
        <v>13</v>
      </c>
      <c r="O5490" t="s">
        <v>14</v>
      </c>
      <c r="P5490">
        <v>6.0983000000000001</v>
      </c>
      <c r="Q5490">
        <v>445.17590000000001</v>
      </c>
      <c r="R5490">
        <f>MONTH('COCOCART INDIA DATA'!$I5490)</f>
        <v>7</v>
      </c>
      <c r="S5490" t="str">
        <f>TEXT(Table2[[#This Row],[Date]],"mmm")</f>
        <v>Jul</v>
      </c>
      <c r="T5490">
        <f>DAY(Table2[[#This Row],[Date]])</f>
        <v>2</v>
      </c>
      <c r="U5490" t="str">
        <f>TEXT(Table2[[#This Row],[Date]],"ddd")</f>
        <v>Wed</v>
      </c>
    </row>
    <row r="5491" spans="1:21" x14ac:dyDescent="0.25">
      <c r="A5491" s="9">
        <v>2400045498</v>
      </c>
      <c r="B5491" t="s">
        <v>44</v>
      </c>
      <c r="C5491" t="s">
        <v>78</v>
      </c>
      <c r="D5491" t="s">
        <v>83</v>
      </c>
      <c r="E5491" t="s">
        <v>85</v>
      </c>
      <c r="F5491" t="s">
        <v>91</v>
      </c>
      <c r="G5491" t="s">
        <v>48</v>
      </c>
      <c r="H5491" t="s">
        <v>147</v>
      </c>
      <c r="I5491" s="1">
        <v>45840</v>
      </c>
      <c r="J5491">
        <v>7476</v>
      </c>
      <c r="K5491">
        <v>152</v>
      </c>
      <c r="L5491">
        <v>534</v>
      </c>
      <c r="M5491" t="s">
        <v>133</v>
      </c>
      <c r="N5491" t="s">
        <v>40</v>
      </c>
      <c r="O5491" t="s">
        <v>18</v>
      </c>
      <c r="P5491">
        <v>11.4688</v>
      </c>
      <c r="Q5491">
        <v>6124.3392000000003</v>
      </c>
      <c r="R5491">
        <f>MONTH('COCOCART INDIA DATA'!$I5491)</f>
        <v>7</v>
      </c>
      <c r="S5491" t="str">
        <f>TEXT(Table2[[#This Row],[Date]],"mmm")</f>
        <v>Jul</v>
      </c>
      <c r="T5491">
        <f>DAY(Table2[[#This Row],[Date]])</f>
        <v>2</v>
      </c>
      <c r="U5491" t="str">
        <f>TEXT(Table2[[#This Row],[Date]],"ddd")</f>
        <v>Wed</v>
      </c>
    </row>
    <row r="5492" spans="1:21" x14ac:dyDescent="0.25">
      <c r="A5492" s="9">
        <v>2400045499</v>
      </c>
      <c r="B5492" t="s">
        <v>19</v>
      </c>
      <c r="C5492" t="s">
        <v>78</v>
      </c>
      <c r="D5492" t="s">
        <v>83</v>
      </c>
      <c r="E5492" t="s">
        <v>84</v>
      </c>
      <c r="F5492" t="s">
        <v>89</v>
      </c>
      <c r="G5492" t="s">
        <v>23</v>
      </c>
      <c r="H5492" t="s">
        <v>149</v>
      </c>
      <c r="I5492" s="1">
        <v>45840</v>
      </c>
      <c r="J5492">
        <v>8155</v>
      </c>
      <c r="K5492">
        <v>84</v>
      </c>
      <c r="L5492">
        <v>272</v>
      </c>
      <c r="M5492" t="s">
        <v>134</v>
      </c>
      <c r="N5492" t="s">
        <v>17</v>
      </c>
      <c r="O5492" t="s">
        <v>18</v>
      </c>
      <c r="P5492">
        <v>7.8910999999999998</v>
      </c>
      <c r="Q5492">
        <v>2146.3791999999999</v>
      </c>
      <c r="R5492">
        <f>MONTH('COCOCART INDIA DATA'!$I5492)</f>
        <v>7</v>
      </c>
      <c r="S5492" t="str">
        <f>TEXT(Table2[[#This Row],[Date]],"mmm")</f>
        <v>Jul</v>
      </c>
      <c r="T5492">
        <f>DAY(Table2[[#This Row],[Date]])</f>
        <v>2</v>
      </c>
      <c r="U5492" t="str">
        <f>TEXT(Table2[[#This Row],[Date]],"ddd")</f>
        <v>Wed</v>
      </c>
    </row>
    <row r="5493" spans="1:21" x14ac:dyDescent="0.25">
      <c r="A5493" s="9">
        <v>2400045500</v>
      </c>
      <c r="B5493" t="s">
        <v>47</v>
      </c>
      <c r="C5493" t="s">
        <v>79</v>
      </c>
      <c r="D5493" t="s">
        <v>83</v>
      </c>
      <c r="E5493" t="s">
        <v>84</v>
      </c>
      <c r="F5493" t="s">
        <v>89</v>
      </c>
      <c r="G5493" t="s">
        <v>52</v>
      </c>
      <c r="H5493" t="s">
        <v>149</v>
      </c>
      <c r="I5493" s="1">
        <v>45840</v>
      </c>
      <c r="J5493">
        <v>1995</v>
      </c>
      <c r="K5493">
        <v>212</v>
      </c>
      <c r="L5493">
        <v>167</v>
      </c>
      <c r="M5493" t="s">
        <v>135</v>
      </c>
      <c r="N5493" t="s">
        <v>40</v>
      </c>
      <c r="O5493" t="s">
        <v>14</v>
      </c>
      <c r="P5493">
        <v>2.8</v>
      </c>
      <c r="Q5493">
        <v>467.59999999999997</v>
      </c>
      <c r="R5493">
        <f>MONTH('COCOCART INDIA DATA'!$I5493)</f>
        <v>7</v>
      </c>
      <c r="S5493" t="str">
        <f>TEXT(Table2[[#This Row],[Date]],"mmm")</f>
        <v>Jul</v>
      </c>
      <c r="T5493">
        <f>DAY(Table2[[#This Row],[Date]])</f>
        <v>2</v>
      </c>
      <c r="U5493" t="str">
        <f>TEXT(Table2[[#This Row],[Date]],"ddd")</f>
        <v>Wed</v>
      </c>
    </row>
    <row r="5494" spans="1:21" x14ac:dyDescent="0.25">
      <c r="A5494" s="9">
        <v>2400045501</v>
      </c>
      <c r="B5494" t="s">
        <v>47</v>
      </c>
      <c r="C5494" t="s">
        <v>80</v>
      </c>
      <c r="D5494" t="s">
        <v>83</v>
      </c>
      <c r="E5494" t="s">
        <v>85</v>
      </c>
      <c r="F5494" t="s">
        <v>90</v>
      </c>
      <c r="G5494" t="s">
        <v>58</v>
      </c>
      <c r="H5494" t="s">
        <v>149</v>
      </c>
      <c r="I5494" s="1">
        <v>45840</v>
      </c>
      <c r="J5494">
        <v>3535</v>
      </c>
      <c r="K5494">
        <v>22</v>
      </c>
      <c r="L5494">
        <v>169</v>
      </c>
      <c r="M5494" t="s">
        <v>136</v>
      </c>
      <c r="N5494" t="s">
        <v>13</v>
      </c>
      <c r="O5494" t="s">
        <v>18</v>
      </c>
      <c r="P5494">
        <v>5.0198</v>
      </c>
      <c r="Q5494">
        <v>848.34619999999995</v>
      </c>
      <c r="R5494">
        <f>MONTH('COCOCART INDIA DATA'!$I5494)</f>
        <v>7</v>
      </c>
      <c r="S5494" t="str">
        <f>TEXT(Table2[[#This Row],[Date]],"mmm")</f>
        <v>Jul</v>
      </c>
      <c r="T5494">
        <f>DAY(Table2[[#This Row],[Date]])</f>
        <v>2</v>
      </c>
      <c r="U5494" t="str">
        <f>TEXT(Table2[[#This Row],[Date]],"ddd")</f>
        <v>Wed</v>
      </c>
    </row>
    <row r="5495" spans="1:21" x14ac:dyDescent="0.25">
      <c r="A5495" s="9">
        <v>2400045502</v>
      </c>
      <c r="B5495" t="s">
        <v>33</v>
      </c>
      <c r="C5495" t="s">
        <v>79</v>
      </c>
      <c r="D5495" t="s">
        <v>83</v>
      </c>
      <c r="E5495" t="s">
        <v>85</v>
      </c>
      <c r="F5495" t="s">
        <v>91</v>
      </c>
      <c r="G5495" t="s">
        <v>36</v>
      </c>
      <c r="H5495" t="s">
        <v>149</v>
      </c>
      <c r="I5495" s="1">
        <v>45840</v>
      </c>
      <c r="J5495">
        <v>5033</v>
      </c>
      <c r="K5495">
        <v>142</v>
      </c>
      <c r="L5495">
        <v>360</v>
      </c>
      <c r="M5495" t="s">
        <v>137</v>
      </c>
      <c r="N5495" t="s">
        <v>13</v>
      </c>
      <c r="O5495" t="s">
        <v>14</v>
      </c>
      <c r="P5495">
        <v>2.2656000000000001</v>
      </c>
      <c r="Q5495">
        <v>815.61599999999999</v>
      </c>
      <c r="R5495">
        <f>MONTH('COCOCART INDIA DATA'!$I5495)</f>
        <v>7</v>
      </c>
      <c r="S5495" t="str">
        <f>TEXT(Table2[[#This Row],[Date]],"mmm")</f>
        <v>Jul</v>
      </c>
      <c r="T5495">
        <f>DAY(Table2[[#This Row],[Date]])</f>
        <v>2</v>
      </c>
      <c r="U5495" t="str">
        <f>TEXT(Table2[[#This Row],[Date]],"ddd")</f>
        <v>Wed</v>
      </c>
    </row>
    <row r="5496" spans="1:21" x14ac:dyDescent="0.25">
      <c r="A5496" s="9">
        <v>2400045503</v>
      </c>
      <c r="B5496" t="s">
        <v>33</v>
      </c>
      <c r="C5496" t="s">
        <v>79</v>
      </c>
      <c r="D5496" t="s">
        <v>83</v>
      </c>
      <c r="E5496" t="s">
        <v>85</v>
      </c>
      <c r="F5496" t="s">
        <v>90</v>
      </c>
      <c r="G5496" t="s">
        <v>53</v>
      </c>
      <c r="H5496" t="s">
        <v>149</v>
      </c>
      <c r="I5496" s="1">
        <v>45840</v>
      </c>
      <c r="J5496">
        <v>5068</v>
      </c>
      <c r="K5496">
        <v>35</v>
      </c>
      <c r="L5496">
        <v>461</v>
      </c>
      <c r="M5496" t="s">
        <v>138</v>
      </c>
      <c r="N5496" t="s">
        <v>40</v>
      </c>
      <c r="O5496" t="s">
        <v>18</v>
      </c>
      <c r="P5496">
        <v>8.2429000000000006</v>
      </c>
      <c r="Q5496">
        <v>3799.9769000000001</v>
      </c>
      <c r="R5496">
        <f>MONTH('COCOCART INDIA DATA'!$I5496)</f>
        <v>7</v>
      </c>
      <c r="S5496" t="str">
        <f>TEXT(Table2[[#This Row],[Date]],"mmm")</f>
        <v>Jul</v>
      </c>
      <c r="T5496">
        <f>DAY(Table2[[#This Row],[Date]])</f>
        <v>2</v>
      </c>
      <c r="U5496" t="str">
        <f>TEXT(Table2[[#This Row],[Date]],"ddd")</f>
        <v>Wed</v>
      </c>
    </row>
    <row r="5497" spans="1:21" x14ac:dyDescent="0.25">
      <c r="A5497" s="9">
        <v>2400045504</v>
      </c>
      <c r="B5497" t="s">
        <v>50</v>
      </c>
      <c r="C5497" t="s">
        <v>80</v>
      </c>
      <c r="D5497" t="s">
        <v>83</v>
      </c>
      <c r="E5497" t="s">
        <v>85</v>
      </c>
      <c r="F5497" t="s">
        <v>91</v>
      </c>
      <c r="G5497" t="s">
        <v>16</v>
      </c>
      <c r="H5497" t="s">
        <v>151</v>
      </c>
      <c r="I5497" s="1">
        <v>45840</v>
      </c>
      <c r="J5497">
        <v>399</v>
      </c>
      <c r="K5497">
        <v>117</v>
      </c>
      <c r="L5497">
        <v>37</v>
      </c>
      <c r="M5497" t="s">
        <v>139</v>
      </c>
      <c r="N5497" t="s">
        <v>17</v>
      </c>
      <c r="O5497" t="s">
        <v>18</v>
      </c>
      <c r="P5497">
        <v>0.24049999999999999</v>
      </c>
      <c r="Q5497">
        <v>8.8985000000000003</v>
      </c>
      <c r="R5497">
        <f>MONTH('COCOCART INDIA DATA'!$I5497)</f>
        <v>7</v>
      </c>
      <c r="S5497" t="str">
        <f>TEXT(Table2[[#This Row],[Date]],"mmm")</f>
        <v>Jul</v>
      </c>
      <c r="T5497">
        <f>DAY(Table2[[#This Row],[Date]])</f>
        <v>2</v>
      </c>
      <c r="U5497" t="str">
        <f>TEXT(Table2[[#This Row],[Date]],"ddd")</f>
        <v>Wed</v>
      </c>
    </row>
    <row r="5498" spans="1:21" x14ac:dyDescent="0.25">
      <c r="A5498" s="9">
        <v>2400045505</v>
      </c>
      <c r="B5498" t="s">
        <v>64</v>
      </c>
      <c r="C5498" t="s">
        <v>79</v>
      </c>
      <c r="D5498" t="s">
        <v>83</v>
      </c>
      <c r="E5498" t="s">
        <v>84</v>
      </c>
      <c r="F5498" t="s">
        <v>88</v>
      </c>
      <c r="G5498" t="s">
        <v>30</v>
      </c>
      <c r="H5498" t="s">
        <v>151</v>
      </c>
      <c r="I5498" s="1">
        <v>45840</v>
      </c>
      <c r="J5498">
        <v>1246</v>
      </c>
      <c r="K5498">
        <v>235</v>
      </c>
      <c r="L5498">
        <v>43</v>
      </c>
      <c r="M5498" t="s">
        <v>140</v>
      </c>
      <c r="N5498" t="s">
        <v>13</v>
      </c>
      <c r="O5498" t="s">
        <v>18</v>
      </c>
      <c r="P5498">
        <v>0.89900000000000002</v>
      </c>
      <c r="Q5498">
        <v>38.657000000000004</v>
      </c>
      <c r="R5498">
        <f>MONTH('COCOCART INDIA DATA'!$I5498)</f>
        <v>7</v>
      </c>
      <c r="S5498" t="str">
        <f>TEXT(Table2[[#This Row],[Date]],"mmm")</f>
        <v>Jul</v>
      </c>
      <c r="T5498">
        <f>DAY(Table2[[#This Row],[Date]])</f>
        <v>2</v>
      </c>
      <c r="U5498" t="str">
        <f>TEXT(Table2[[#This Row],[Date]],"ddd")</f>
        <v>Wed</v>
      </c>
    </row>
    <row r="5499" spans="1:21" x14ac:dyDescent="0.25">
      <c r="A5499" s="9">
        <v>2400045506</v>
      </c>
      <c r="B5499" t="s">
        <v>55</v>
      </c>
      <c r="C5499" t="s">
        <v>79</v>
      </c>
      <c r="D5499" t="s">
        <v>83</v>
      </c>
      <c r="E5499" t="s">
        <v>84</v>
      </c>
      <c r="F5499" t="s">
        <v>89</v>
      </c>
      <c r="G5499" t="s">
        <v>23</v>
      </c>
      <c r="H5499" t="s">
        <v>151</v>
      </c>
      <c r="I5499" s="1">
        <v>45840</v>
      </c>
      <c r="J5499">
        <v>3423</v>
      </c>
      <c r="K5499">
        <v>464</v>
      </c>
      <c r="L5499">
        <v>127</v>
      </c>
      <c r="M5499" t="s">
        <v>141</v>
      </c>
      <c r="N5499" t="s">
        <v>17</v>
      </c>
      <c r="O5499" t="s">
        <v>18</v>
      </c>
      <c r="P5499">
        <v>7.8910999999999998</v>
      </c>
      <c r="Q5499">
        <v>1002.1696999999999</v>
      </c>
      <c r="R5499">
        <f>MONTH('COCOCART INDIA DATA'!$I5499)</f>
        <v>7</v>
      </c>
      <c r="S5499" t="str">
        <f>TEXT(Table2[[#This Row],[Date]],"mmm")</f>
        <v>Jul</v>
      </c>
      <c r="T5499">
        <f>DAY(Table2[[#This Row],[Date]])</f>
        <v>2</v>
      </c>
      <c r="U5499" t="str">
        <f>TEXT(Table2[[#This Row],[Date]],"ddd")</f>
        <v>Wed</v>
      </c>
    </row>
    <row r="5500" spans="1:21" x14ac:dyDescent="0.25">
      <c r="A5500" s="9">
        <v>2400045507</v>
      </c>
      <c r="B5500" t="s">
        <v>61</v>
      </c>
      <c r="C5500" t="s">
        <v>79</v>
      </c>
      <c r="D5500" t="s">
        <v>83</v>
      </c>
      <c r="E5500" t="s">
        <v>85</v>
      </c>
      <c r="F5500" t="s">
        <v>90</v>
      </c>
      <c r="G5500" t="s">
        <v>38</v>
      </c>
      <c r="H5500" t="s">
        <v>153</v>
      </c>
      <c r="I5500" s="1">
        <v>45840</v>
      </c>
      <c r="J5500">
        <v>2632</v>
      </c>
      <c r="K5500">
        <v>150</v>
      </c>
      <c r="L5500">
        <v>329</v>
      </c>
      <c r="M5500" t="s">
        <v>142</v>
      </c>
      <c r="N5500" t="s">
        <v>13</v>
      </c>
      <c r="O5500" t="s">
        <v>14</v>
      </c>
      <c r="P5500">
        <v>8.7870000000000008</v>
      </c>
      <c r="Q5500">
        <v>2890.9230000000002</v>
      </c>
      <c r="R5500">
        <f>MONTH('COCOCART INDIA DATA'!$I5500)</f>
        <v>7</v>
      </c>
      <c r="S5500" t="str">
        <f>TEXT(Table2[[#This Row],[Date]],"mmm")</f>
        <v>Jul</v>
      </c>
      <c r="T5500">
        <f>DAY(Table2[[#This Row],[Date]])</f>
        <v>2</v>
      </c>
      <c r="U5500" t="str">
        <f>TEXT(Table2[[#This Row],[Date]],"ddd")</f>
        <v>Wed</v>
      </c>
    </row>
    <row r="5501" spans="1:21" x14ac:dyDescent="0.25">
      <c r="A5501" s="9">
        <v>2400045508</v>
      </c>
      <c r="B5501" t="s">
        <v>11</v>
      </c>
      <c r="C5501" t="s">
        <v>79</v>
      </c>
      <c r="D5501" t="s">
        <v>83</v>
      </c>
      <c r="E5501" t="s">
        <v>85</v>
      </c>
      <c r="F5501" t="s">
        <v>91</v>
      </c>
      <c r="G5501" t="s">
        <v>25</v>
      </c>
      <c r="H5501" t="s">
        <v>153</v>
      </c>
      <c r="I5501" s="1">
        <v>45840</v>
      </c>
      <c r="J5501">
        <v>5474</v>
      </c>
      <c r="K5501">
        <v>83</v>
      </c>
      <c r="L5501">
        <v>274</v>
      </c>
      <c r="M5501" t="s">
        <v>143</v>
      </c>
      <c r="N5501" t="s">
        <v>13</v>
      </c>
      <c r="O5501" t="s">
        <v>18</v>
      </c>
      <c r="P5501">
        <v>0.69579999999999997</v>
      </c>
      <c r="Q5501">
        <v>190.64919999999998</v>
      </c>
      <c r="R5501">
        <f>MONTH('COCOCART INDIA DATA'!$I5501)</f>
        <v>7</v>
      </c>
      <c r="S5501" t="str">
        <f>TEXT(Table2[[#This Row],[Date]],"mmm")</f>
        <v>Jul</v>
      </c>
      <c r="T5501">
        <f>DAY(Table2[[#This Row],[Date]])</f>
        <v>2</v>
      </c>
      <c r="U5501" t="str">
        <f>TEXT(Table2[[#This Row],[Date]],"ddd")</f>
        <v>Wed</v>
      </c>
    </row>
    <row r="5502" spans="1:21" x14ac:dyDescent="0.25">
      <c r="A5502" s="9">
        <v>2400045509</v>
      </c>
      <c r="B5502" t="s">
        <v>47</v>
      </c>
      <c r="C5502" t="s">
        <v>66</v>
      </c>
      <c r="D5502" t="s">
        <v>82</v>
      </c>
      <c r="E5502" t="s">
        <v>85</v>
      </c>
      <c r="F5502" t="s">
        <v>90</v>
      </c>
      <c r="G5502" t="s">
        <v>52</v>
      </c>
      <c r="H5502" t="s">
        <v>153</v>
      </c>
      <c r="I5502" s="1">
        <v>45840</v>
      </c>
      <c r="J5502">
        <v>84</v>
      </c>
      <c r="K5502">
        <v>204</v>
      </c>
      <c r="L5502">
        <v>9</v>
      </c>
      <c r="M5502" t="s">
        <v>41</v>
      </c>
      <c r="N5502" t="s">
        <v>40</v>
      </c>
      <c r="O5502" t="s">
        <v>14</v>
      </c>
      <c r="P5502">
        <v>2.8</v>
      </c>
      <c r="Q5502">
        <v>25.2</v>
      </c>
      <c r="R5502">
        <f>MONTH('COCOCART INDIA DATA'!$I5502)</f>
        <v>7</v>
      </c>
      <c r="S5502" t="str">
        <f>TEXT(Table2[[#This Row],[Date]],"mmm")</f>
        <v>Jul</v>
      </c>
      <c r="T5502">
        <f>DAY(Table2[[#This Row],[Date]])</f>
        <v>2</v>
      </c>
      <c r="U5502" t="str">
        <f>TEXT(Table2[[#This Row],[Date]],"ddd")</f>
        <v>Wed</v>
      </c>
    </row>
    <row r="5503" spans="1:21" x14ac:dyDescent="0.25">
      <c r="A5503" s="9">
        <v>2400045510</v>
      </c>
      <c r="B5503" t="s">
        <v>24</v>
      </c>
      <c r="C5503" t="s">
        <v>66</v>
      </c>
      <c r="D5503" t="s">
        <v>83</v>
      </c>
      <c r="E5503" t="s">
        <v>85</v>
      </c>
      <c r="F5503" t="s">
        <v>91</v>
      </c>
      <c r="G5503" t="s">
        <v>23</v>
      </c>
      <c r="H5503" t="s">
        <v>153</v>
      </c>
      <c r="I5503" s="1">
        <v>45840</v>
      </c>
      <c r="J5503">
        <v>4228</v>
      </c>
      <c r="K5503">
        <v>26</v>
      </c>
      <c r="L5503">
        <v>157</v>
      </c>
      <c r="M5503" t="s">
        <v>92</v>
      </c>
      <c r="N5503" t="s">
        <v>17</v>
      </c>
      <c r="O5503" t="s">
        <v>18</v>
      </c>
      <c r="P5503">
        <v>7.8910999999999998</v>
      </c>
      <c r="Q5503">
        <v>1238.9026999999999</v>
      </c>
      <c r="R5503">
        <f>MONTH('COCOCART INDIA DATA'!$I5503)</f>
        <v>7</v>
      </c>
      <c r="S5503" t="str">
        <f>TEXT(Table2[[#This Row],[Date]],"mmm")</f>
        <v>Jul</v>
      </c>
      <c r="T5503">
        <f>DAY(Table2[[#This Row],[Date]])</f>
        <v>2</v>
      </c>
      <c r="U5503" t="str">
        <f>TEXT(Table2[[#This Row],[Date]],"ddd")</f>
        <v>Wed</v>
      </c>
    </row>
    <row r="5504" spans="1:21" x14ac:dyDescent="0.25">
      <c r="A5504" s="9">
        <v>2400045511</v>
      </c>
      <c r="B5504" t="s">
        <v>51</v>
      </c>
      <c r="C5504" t="s">
        <v>66</v>
      </c>
      <c r="D5504" t="s">
        <v>82</v>
      </c>
      <c r="E5504" t="s">
        <v>84</v>
      </c>
      <c r="F5504" t="s">
        <v>89</v>
      </c>
      <c r="G5504" t="s">
        <v>43</v>
      </c>
      <c r="H5504" t="s">
        <v>153</v>
      </c>
      <c r="I5504" s="1">
        <v>45840</v>
      </c>
      <c r="J5504">
        <v>5418</v>
      </c>
      <c r="K5504">
        <v>253</v>
      </c>
      <c r="L5504">
        <v>258</v>
      </c>
      <c r="M5504" t="s">
        <v>93</v>
      </c>
      <c r="N5504" t="s">
        <v>40</v>
      </c>
      <c r="O5504" t="s">
        <v>14</v>
      </c>
      <c r="P5504">
        <v>9.2086000000000006</v>
      </c>
      <c r="Q5504">
        <v>2375.8188</v>
      </c>
      <c r="R5504">
        <f>MONTH('COCOCART INDIA DATA'!$I5504)</f>
        <v>7</v>
      </c>
      <c r="S5504" t="str">
        <f>TEXT(Table2[[#This Row],[Date]],"mmm")</f>
        <v>Jul</v>
      </c>
      <c r="T5504">
        <f>DAY(Table2[[#This Row],[Date]])</f>
        <v>2</v>
      </c>
      <c r="U5504" t="str">
        <f>TEXT(Table2[[#This Row],[Date]],"ddd")</f>
        <v>Wed</v>
      </c>
    </row>
    <row r="5505" spans="1:21" x14ac:dyDescent="0.25">
      <c r="A5505" s="9">
        <v>2400045512</v>
      </c>
      <c r="B5505" t="s">
        <v>61</v>
      </c>
      <c r="C5505" t="s">
        <v>66</v>
      </c>
      <c r="D5505" t="s">
        <v>83</v>
      </c>
      <c r="E5505" t="s">
        <v>84</v>
      </c>
      <c r="F5505" t="s">
        <v>89</v>
      </c>
      <c r="G5505" t="s">
        <v>54</v>
      </c>
      <c r="H5505" t="s">
        <v>153</v>
      </c>
      <c r="I5505" s="1">
        <v>45840</v>
      </c>
      <c r="J5505">
        <v>2373</v>
      </c>
      <c r="K5505">
        <v>252</v>
      </c>
      <c r="L5505">
        <v>132</v>
      </c>
      <c r="M5505" t="s">
        <v>94</v>
      </c>
      <c r="N5505" t="s">
        <v>13</v>
      </c>
      <c r="O5505" t="s">
        <v>14</v>
      </c>
      <c r="P5505">
        <v>13.3485</v>
      </c>
      <c r="Q5505">
        <v>1762.002</v>
      </c>
      <c r="R5505">
        <f>MONTH('COCOCART INDIA DATA'!$I5505)</f>
        <v>7</v>
      </c>
      <c r="S5505" t="str">
        <f>TEXT(Table2[[#This Row],[Date]],"mmm")</f>
        <v>Jul</v>
      </c>
      <c r="T5505">
        <f>DAY(Table2[[#This Row],[Date]])</f>
        <v>2</v>
      </c>
      <c r="U5505" t="str">
        <f>TEXT(Table2[[#This Row],[Date]],"ddd")</f>
        <v>Wed</v>
      </c>
    </row>
    <row r="5506" spans="1:21" x14ac:dyDescent="0.25">
      <c r="A5506" s="9">
        <v>2400045513</v>
      </c>
      <c r="B5506" t="s">
        <v>31</v>
      </c>
      <c r="C5506" t="s">
        <v>66</v>
      </c>
      <c r="D5506" t="s">
        <v>83</v>
      </c>
      <c r="E5506" t="s">
        <v>85</v>
      </c>
      <c r="F5506" t="s">
        <v>90</v>
      </c>
      <c r="G5506" t="s">
        <v>52</v>
      </c>
      <c r="H5506" t="s">
        <v>153</v>
      </c>
      <c r="I5506" s="1">
        <v>45840</v>
      </c>
      <c r="J5506">
        <v>8659</v>
      </c>
      <c r="K5506">
        <v>245</v>
      </c>
      <c r="L5506">
        <v>963</v>
      </c>
      <c r="M5506" t="s">
        <v>95</v>
      </c>
      <c r="N5506" t="s">
        <v>40</v>
      </c>
      <c r="O5506" t="s">
        <v>14</v>
      </c>
      <c r="P5506">
        <v>2.8</v>
      </c>
      <c r="Q5506">
        <v>2696.3999999999996</v>
      </c>
      <c r="R5506">
        <f>MONTH('COCOCART INDIA DATA'!$I5506)</f>
        <v>7</v>
      </c>
      <c r="S5506" t="str">
        <f>TEXT(Table2[[#This Row],[Date]],"mmm")</f>
        <v>Jul</v>
      </c>
      <c r="T5506">
        <f>DAY(Table2[[#This Row],[Date]])</f>
        <v>2</v>
      </c>
      <c r="U5506" t="str">
        <f>TEXT(Table2[[#This Row],[Date]],"ddd")</f>
        <v>Wed</v>
      </c>
    </row>
    <row r="5507" spans="1:21" x14ac:dyDescent="0.25">
      <c r="A5507" s="9">
        <v>2400045514</v>
      </c>
      <c r="B5507" t="s">
        <v>44</v>
      </c>
      <c r="C5507" t="s">
        <v>67</v>
      </c>
      <c r="D5507" t="s">
        <v>83</v>
      </c>
      <c r="E5507" t="s">
        <v>85</v>
      </c>
      <c r="F5507" t="s">
        <v>91</v>
      </c>
      <c r="G5507" t="s">
        <v>48</v>
      </c>
      <c r="H5507" t="s">
        <v>152</v>
      </c>
      <c r="I5507" s="1">
        <v>45840</v>
      </c>
      <c r="J5507">
        <v>11361</v>
      </c>
      <c r="K5507">
        <v>43</v>
      </c>
      <c r="L5507">
        <v>758</v>
      </c>
      <c r="M5507" t="s">
        <v>37</v>
      </c>
      <c r="N5507" t="s">
        <v>40</v>
      </c>
      <c r="O5507" t="s">
        <v>18</v>
      </c>
      <c r="P5507">
        <v>11.4688</v>
      </c>
      <c r="Q5507">
        <v>8693.3503999999994</v>
      </c>
      <c r="R5507">
        <f>MONTH('COCOCART INDIA DATA'!$I5507)</f>
        <v>7</v>
      </c>
      <c r="S5507" t="str">
        <f>TEXT(Table2[[#This Row],[Date]],"mmm")</f>
        <v>Jul</v>
      </c>
      <c r="T5507">
        <f>DAY(Table2[[#This Row],[Date]])</f>
        <v>2</v>
      </c>
      <c r="U5507" t="str">
        <f>TEXT(Table2[[#This Row],[Date]],"ddd")</f>
        <v>Wed</v>
      </c>
    </row>
    <row r="5508" spans="1:21" x14ac:dyDescent="0.25">
      <c r="A5508" s="9">
        <v>2400045515</v>
      </c>
      <c r="B5508" t="s">
        <v>33</v>
      </c>
      <c r="C5508" t="s">
        <v>68</v>
      </c>
      <c r="D5508" t="s">
        <v>83</v>
      </c>
      <c r="E5508" t="s">
        <v>85</v>
      </c>
      <c r="F5508" t="s">
        <v>90</v>
      </c>
      <c r="G5508" t="s">
        <v>43</v>
      </c>
      <c r="H5508" t="s">
        <v>152</v>
      </c>
      <c r="I5508" s="1">
        <v>45840</v>
      </c>
      <c r="J5508">
        <v>462</v>
      </c>
      <c r="K5508">
        <v>312</v>
      </c>
      <c r="L5508">
        <v>21</v>
      </c>
      <c r="M5508" t="s">
        <v>96</v>
      </c>
      <c r="N5508" t="s">
        <v>40</v>
      </c>
      <c r="O5508" t="s">
        <v>14</v>
      </c>
      <c r="P5508">
        <v>9.2086000000000006</v>
      </c>
      <c r="Q5508">
        <v>193.38060000000002</v>
      </c>
      <c r="R5508">
        <f>MONTH('COCOCART INDIA DATA'!$I5508)</f>
        <v>7</v>
      </c>
      <c r="S5508" t="str">
        <f>TEXT(Table2[[#This Row],[Date]],"mmm")</f>
        <v>Jul</v>
      </c>
      <c r="T5508">
        <f>DAY(Table2[[#This Row],[Date]])</f>
        <v>2</v>
      </c>
      <c r="U5508" t="str">
        <f>TEXT(Table2[[#This Row],[Date]],"ddd")</f>
        <v>Wed</v>
      </c>
    </row>
    <row r="5509" spans="1:21" x14ac:dyDescent="0.25">
      <c r="A5509" s="9">
        <v>2400045516</v>
      </c>
      <c r="B5509" t="s">
        <v>56</v>
      </c>
      <c r="C5509" t="s">
        <v>69</v>
      </c>
      <c r="D5509" t="s">
        <v>83</v>
      </c>
      <c r="E5509" t="s">
        <v>85</v>
      </c>
      <c r="F5509" t="s">
        <v>91</v>
      </c>
      <c r="G5509" t="s">
        <v>39</v>
      </c>
      <c r="H5509" t="s">
        <v>152</v>
      </c>
      <c r="I5509" s="1">
        <v>45840</v>
      </c>
      <c r="J5509">
        <v>3668</v>
      </c>
      <c r="K5509">
        <v>96</v>
      </c>
      <c r="L5509">
        <v>175</v>
      </c>
      <c r="M5509" t="s">
        <v>97</v>
      </c>
      <c r="N5509" t="s">
        <v>40</v>
      </c>
      <c r="O5509" t="s">
        <v>14</v>
      </c>
      <c r="P5509">
        <v>2.8195000000000001</v>
      </c>
      <c r="Q5509">
        <v>493.41250000000002</v>
      </c>
      <c r="R5509">
        <f>MONTH('COCOCART INDIA DATA'!$I5509)</f>
        <v>7</v>
      </c>
      <c r="S5509" t="str">
        <f>TEXT(Table2[[#This Row],[Date]],"mmm")</f>
        <v>Jul</v>
      </c>
      <c r="T5509">
        <f>DAY(Table2[[#This Row],[Date]])</f>
        <v>2</v>
      </c>
      <c r="U5509" t="str">
        <f>TEXT(Table2[[#This Row],[Date]],"ddd")</f>
        <v>Wed</v>
      </c>
    </row>
    <row r="5510" spans="1:21" x14ac:dyDescent="0.25">
      <c r="A5510" s="9">
        <v>2400045517</v>
      </c>
      <c r="B5510" t="s">
        <v>19</v>
      </c>
      <c r="C5510" t="s">
        <v>70</v>
      </c>
      <c r="D5510" t="s">
        <v>83</v>
      </c>
      <c r="E5510" t="s">
        <v>84</v>
      </c>
      <c r="F5510" t="s">
        <v>88</v>
      </c>
      <c r="G5510" t="s">
        <v>30</v>
      </c>
      <c r="H5510" t="s">
        <v>146</v>
      </c>
      <c r="I5510" s="1">
        <v>45840</v>
      </c>
      <c r="J5510">
        <v>2534</v>
      </c>
      <c r="K5510">
        <v>17</v>
      </c>
      <c r="L5510">
        <v>102</v>
      </c>
      <c r="M5510" t="s">
        <v>98</v>
      </c>
      <c r="N5510" t="s">
        <v>13</v>
      </c>
      <c r="O5510" t="s">
        <v>18</v>
      </c>
      <c r="P5510">
        <v>0.89900000000000002</v>
      </c>
      <c r="Q5510">
        <v>91.698000000000008</v>
      </c>
      <c r="R5510">
        <f>MONTH('COCOCART INDIA DATA'!$I5510)</f>
        <v>7</v>
      </c>
      <c r="S5510" t="str">
        <f>TEXT(Table2[[#This Row],[Date]],"mmm")</f>
        <v>Jul</v>
      </c>
      <c r="T5510">
        <f>DAY(Table2[[#This Row],[Date]])</f>
        <v>2</v>
      </c>
      <c r="U5510" t="str">
        <f>TEXT(Table2[[#This Row],[Date]],"ddd")</f>
        <v>Wed</v>
      </c>
    </row>
    <row r="5511" spans="1:21" x14ac:dyDescent="0.25">
      <c r="A5511" s="9">
        <v>2400045518</v>
      </c>
      <c r="B5511" t="s">
        <v>34</v>
      </c>
      <c r="C5511" t="s">
        <v>70</v>
      </c>
      <c r="D5511" t="s">
        <v>83</v>
      </c>
      <c r="E5511" t="s">
        <v>84</v>
      </c>
      <c r="F5511" t="s">
        <v>89</v>
      </c>
      <c r="G5511" t="s">
        <v>39</v>
      </c>
      <c r="H5511" t="s">
        <v>147</v>
      </c>
      <c r="I5511" s="1">
        <v>45840</v>
      </c>
      <c r="J5511">
        <v>5838</v>
      </c>
      <c r="K5511">
        <v>290</v>
      </c>
      <c r="L5511">
        <v>325</v>
      </c>
      <c r="M5511" t="s">
        <v>99</v>
      </c>
      <c r="N5511" t="s">
        <v>40</v>
      </c>
      <c r="O5511" t="s">
        <v>14</v>
      </c>
      <c r="P5511">
        <v>2.8195000000000001</v>
      </c>
      <c r="Q5511">
        <v>916.33750000000009</v>
      </c>
      <c r="R5511">
        <f>MONTH('COCOCART INDIA DATA'!$I5511)</f>
        <v>7</v>
      </c>
      <c r="S5511" t="str">
        <f>TEXT(Table2[[#This Row],[Date]],"mmm")</f>
        <v>Jul</v>
      </c>
      <c r="T5511">
        <f>DAY(Table2[[#This Row],[Date]])</f>
        <v>2</v>
      </c>
      <c r="U5511" t="str">
        <f>TEXT(Table2[[#This Row],[Date]],"ddd")</f>
        <v>Wed</v>
      </c>
    </row>
    <row r="5512" spans="1:21" x14ac:dyDescent="0.25">
      <c r="A5512" s="9">
        <v>2400045519</v>
      </c>
      <c r="B5512" t="s">
        <v>22</v>
      </c>
      <c r="C5512" t="s">
        <v>71</v>
      </c>
      <c r="D5512" t="s">
        <v>82</v>
      </c>
      <c r="E5512" t="s">
        <v>85</v>
      </c>
      <c r="F5512" t="s">
        <v>90</v>
      </c>
      <c r="G5512" t="s">
        <v>45</v>
      </c>
      <c r="H5512" t="s">
        <v>148</v>
      </c>
      <c r="I5512" s="1">
        <v>45840</v>
      </c>
      <c r="J5512">
        <v>8036</v>
      </c>
      <c r="K5512">
        <v>50</v>
      </c>
      <c r="L5512">
        <v>366</v>
      </c>
      <c r="M5512" t="s">
        <v>100</v>
      </c>
      <c r="N5512" t="s">
        <v>17</v>
      </c>
      <c r="O5512" t="s">
        <v>14</v>
      </c>
      <c r="P5512">
        <v>2.4773999999999998</v>
      </c>
      <c r="Q5512">
        <v>906.72839999999997</v>
      </c>
      <c r="R5512">
        <f>MONTH('COCOCART INDIA DATA'!$I5512)</f>
        <v>7</v>
      </c>
      <c r="S5512" t="str">
        <f>TEXT(Table2[[#This Row],[Date]],"mmm")</f>
        <v>Jul</v>
      </c>
      <c r="T5512">
        <f>DAY(Table2[[#This Row],[Date]])</f>
        <v>2</v>
      </c>
      <c r="U5512" t="str">
        <f>TEXT(Table2[[#This Row],[Date]],"ddd")</f>
        <v>Wed</v>
      </c>
    </row>
    <row r="5513" spans="1:21" x14ac:dyDescent="0.25">
      <c r="A5513" s="9">
        <v>2400045520</v>
      </c>
      <c r="B5513" t="s">
        <v>26</v>
      </c>
      <c r="C5513" t="s">
        <v>71</v>
      </c>
      <c r="D5513" t="s">
        <v>83</v>
      </c>
      <c r="E5513" t="s">
        <v>85</v>
      </c>
      <c r="F5513" t="s">
        <v>91</v>
      </c>
      <c r="G5513" t="s">
        <v>39</v>
      </c>
      <c r="H5513" t="s">
        <v>149</v>
      </c>
      <c r="I5513" s="1">
        <v>45840</v>
      </c>
      <c r="J5513">
        <v>3311</v>
      </c>
      <c r="K5513">
        <v>215</v>
      </c>
      <c r="L5513">
        <v>195</v>
      </c>
      <c r="M5513" t="s">
        <v>101</v>
      </c>
      <c r="N5513" t="s">
        <v>40</v>
      </c>
      <c r="O5513" t="s">
        <v>14</v>
      </c>
      <c r="P5513">
        <v>2.8195000000000001</v>
      </c>
      <c r="Q5513">
        <v>549.80250000000001</v>
      </c>
      <c r="R5513">
        <f>MONTH('COCOCART INDIA DATA'!$I5513)</f>
        <v>7</v>
      </c>
      <c r="S5513" t="str">
        <f>TEXT(Table2[[#This Row],[Date]],"mmm")</f>
        <v>Jul</v>
      </c>
      <c r="T5513">
        <f>DAY(Table2[[#This Row],[Date]])</f>
        <v>2</v>
      </c>
      <c r="U5513" t="str">
        <f>TEXT(Table2[[#This Row],[Date]],"ddd")</f>
        <v>Wed</v>
      </c>
    </row>
    <row r="5514" spans="1:21" x14ac:dyDescent="0.25">
      <c r="A5514" s="9">
        <v>2400045521</v>
      </c>
      <c r="B5514" t="s">
        <v>63</v>
      </c>
      <c r="C5514" t="s">
        <v>72</v>
      </c>
      <c r="D5514" t="s">
        <v>82</v>
      </c>
      <c r="E5514" t="s">
        <v>85</v>
      </c>
      <c r="F5514" t="s">
        <v>90</v>
      </c>
      <c r="G5514" t="s">
        <v>23</v>
      </c>
      <c r="H5514" t="s">
        <v>150</v>
      </c>
      <c r="I5514" s="1">
        <v>45840</v>
      </c>
      <c r="J5514">
        <v>21</v>
      </c>
      <c r="K5514">
        <v>128</v>
      </c>
      <c r="L5514">
        <v>1</v>
      </c>
      <c r="M5514" t="s">
        <v>102</v>
      </c>
      <c r="N5514" t="s">
        <v>17</v>
      </c>
      <c r="O5514" t="s">
        <v>18</v>
      </c>
      <c r="P5514">
        <v>7.8910999999999998</v>
      </c>
      <c r="Q5514">
        <v>7.8910999999999998</v>
      </c>
      <c r="R5514">
        <f>MONTH('COCOCART INDIA DATA'!$I5514)</f>
        <v>7</v>
      </c>
      <c r="S5514" t="str">
        <f>TEXT(Table2[[#This Row],[Date]],"mmm")</f>
        <v>Jul</v>
      </c>
      <c r="T5514">
        <f>DAY(Table2[[#This Row],[Date]])</f>
        <v>2</v>
      </c>
      <c r="U5514" t="str">
        <f>TEXT(Table2[[#This Row],[Date]],"ddd")</f>
        <v>Wed</v>
      </c>
    </row>
    <row r="5515" spans="1:21" x14ac:dyDescent="0.25">
      <c r="A5515" s="9">
        <v>2400045522</v>
      </c>
      <c r="B5515" t="s">
        <v>26</v>
      </c>
      <c r="C5515" t="s">
        <v>73</v>
      </c>
      <c r="D5515" t="s">
        <v>82</v>
      </c>
      <c r="E5515" t="s">
        <v>85</v>
      </c>
      <c r="F5515" t="s">
        <v>91</v>
      </c>
      <c r="G5515" t="s">
        <v>25</v>
      </c>
      <c r="H5515" t="s">
        <v>151</v>
      </c>
      <c r="I5515" s="1">
        <v>45840</v>
      </c>
      <c r="J5515">
        <v>6979</v>
      </c>
      <c r="K5515">
        <v>36</v>
      </c>
      <c r="L5515">
        <v>349</v>
      </c>
      <c r="M5515" t="s">
        <v>103</v>
      </c>
      <c r="N5515" t="s">
        <v>13</v>
      </c>
      <c r="O5515" t="s">
        <v>18</v>
      </c>
      <c r="P5515">
        <v>0.69579999999999997</v>
      </c>
      <c r="Q5515">
        <v>242.83419999999998</v>
      </c>
      <c r="R5515">
        <f>MONTH('COCOCART INDIA DATA'!$I5515)</f>
        <v>7</v>
      </c>
      <c r="S5515" t="str">
        <f>TEXT(Table2[[#This Row],[Date]],"mmm")</f>
        <v>Jul</v>
      </c>
      <c r="T5515">
        <f>DAY(Table2[[#This Row],[Date]])</f>
        <v>2</v>
      </c>
      <c r="U5515" t="str">
        <f>TEXT(Table2[[#This Row],[Date]],"ddd")</f>
        <v>Wed</v>
      </c>
    </row>
    <row r="5516" spans="1:21" x14ac:dyDescent="0.25">
      <c r="A5516" s="9">
        <v>2400045523</v>
      </c>
      <c r="B5516" t="s">
        <v>61</v>
      </c>
      <c r="C5516" t="s">
        <v>74</v>
      </c>
      <c r="D5516" t="s">
        <v>82</v>
      </c>
      <c r="E5516" t="s">
        <v>84</v>
      </c>
      <c r="F5516" t="s">
        <v>89</v>
      </c>
      <c r="G5516" t="s">
        <v>48</v>
      </c>
      <c r="H5516" t="s">
        <v>152</v>
      </c>
      <c r="I5516" s="1">
        <v>45840</v>
      </c>
      <c r="J5516">
        <v>7308</v>
      </c>
      <c r="K5516">
        <v>34</v>
      </c>
      <c r="L5516">
        <v>366</v>
      </c>
      <c r="M5516" t="s">
        <v>59</v>
      </c>
      <c r="N5516" t="s">
        <v>40</v>
      </c>
      <c r="O5516" t="s">
        <v>18</v>
      </c>
      <c r="P5516">
        <v>11.4688</v>
      </c>
      <c r="Q5516">
        <v>4197.5807999999997</v>
      </c>
      <c r="R5516">
        <f>MONTH('COCOCART INDIA DATA'!$I5516)</f>
        <v>7</v>
      </c>
      <c r="S5516" t="str">
        <f>TEXT(Table2[[#This Row],[Date]],"mmm")</f>
        <v>Jul</v>
      </c>
      <c r="T5516">
        <f>DAY(Table2[[#This Row],[Date]])</f>
        <v>2</v>
      </c>
      <c r="U5516" t="str">
        <f>TEXT(Table2[[#This Row],[Date]],"ddd")</f>
        <v>Wed</v>
      </c>
    </row>
    <row r="5517" spans="1:21" x14ac:dyDescent="0.25">
      <c r="A5517" s="9">
        <v>2400045524</v>
      </c>
      <c r="B5517" t="s">
        <v>61</v>
      </c>
      <c r="C5517" t="s">
        <v>72</v>
      </c>
      <c r="D5517" t="s">
        <v>83</v>
      </c>
      <c r="E5517" t="s">
        <v>84</v>
      </c>
      <c r="F5517" t="s">
        <v>89</v>
      </c>
      <c r="G5517" t="s">
        <v>25</v>
      </c>
      <c r="H5517" t="s">
        <v>153</v>
      </c>
      <c r="I5517" s="1">
        <v>45840</v>
      </c>
      <c r="J5517">
        <v>14609</v>
      </c>
      <c r="K5517">
        <v>22</v>
      </c>
      <c r="L5517">
        <v>812</v>
      </c>
      <c r="M5517" t="s">
        <v>104</v>
      </c>
      <c r="N5517" t="s">
        <v>13</v>
      </c>
      <c r="O5517" t="s">
        <v>18</v>
      </c>
      <c r="P5517">
        <v>0.69579999999999997</v>
      </c>
      <c r="Q5517">
        <v>564.9896</v>
      </c>
      <c r="R5517">
        <f>MONTH('COCOCART INDIA DATA'!$I5517)</f>
        <v>7</v>
      </c>
      <c r="S5517" t="str">
        <f>TEXT(Table2[[#This Row],[Date]],"mmm")</f>
        <v>Jul</v>
      </c>
      <c r="T5517">
        <f>DAY(Table2[[#This Row],[Date]])</f>
        <v>2</v>
      </c>
      <c r="U5517" t="str">
        <f>TEXT(Table2[[#This Row],[Date]],"ddd")</f>
        <v>Wed</v>
      </c>
    </row>
    <row r="5518" spans="1:21" x14ac:dyDescent="0.25">
      <c r="A5518" s="9">
        <v>2400045525</v>
      </c>
      <c r="B5518" t="s">
        <v>15</v>
      </c>
      <c r="C5518" t="s">
        <v>73</v>
      </c>
      <c r="D5518" t="s">
        <v>83</v>
      </c>
      <c r="E5518" t="s">
        <v>85</v>
      </c>
      <c r="F5518" t="s">
        <v>90</v>
      </c>
      <c r="G5518" t="s">
        <v>48</v>
      </c>
      <c r="H5518" t="s">
        <v>154</v>
      </c>
      <c r="I5518" s="1">
        <v>45840</v>
      </c>
      <c r="J5518">
        <v>7721</v>
      </c>
      <c r="K5518">
        <v>264</v>
      </c>
      <c r="L5518">
        <v>368</v>
      </c>
      <c r="M5518" t="s">
        <v>105</v>
      </c>
      <c r="N5518" t="s">
        <v>40</v>
      </c>
      <c r="O5518" t="s">
        <v>18</v>
      </c>
      <c r="P5518">
        <v>11.4688</v>
      </c>
      <c r="Q5518">
        <v>4220.5183999999999</v>
      </c>
      <c r="R5518">
        <f>MONTH('COCOCART INDIA DATA'!$I5518)</f>
        <v>7</v>
      </c>
      <c r="S5518" t="str">
        <f>TEXT(Table2[[#This Row],[Date]],"mmm")</f>
        <v>Jul</v>
      </c>
      <c r="T5518">
        <f>DAY(Table2[[#This Row],[Date]])</f>
        <v>2</v>
      </c>
      <c r="U5518" t="str">
        <f>TEXT(Table2[[#This Row],[Date]],"ddd")</f>
        <v>Wed</v>
      </c>
    </row>
    <row r="5519" spans="1:21" x14ac:dyDescent="0.25">
      <c r="A5519" s="9">
        <v>2400045526</v>
      </c>
      <c r="B5519" t="s">
        <v>22</v>
      </c>
      <c r="C5519" t="s">
        <v>74</v>
      </c>
      <c r="D5519" t="s">
        <v>83</v>
      </c>
      <c r="E5519" t="s">
        <v>85</v>
      </c>
      <c r="F5519" t="s">
        <v>91</v>
      </c>
      <c r="G5519" t="s">
        <v>53</v>
      </c>
      <c r="H5519" t="s">
        <v>155</v>
      </c>
      <c r="I5519" s="1">
        <v>45840</v>
      </c>
      <c r="J5519">
        <v>6944</v>
      </c>
      <c r="K5519">
        <v>446</v>
      </c>
      <c r="L5519">
        <v>463</v>
      </c>
      <c r="M5519" t="s">
        <v>106</v>
      </c>
      <c r="N5519" t="s">
        <v>40</v>
      </c>
      <c r="O5519" t="s">
        <v>18</v>
      </c>
      <c r="P5519">
        <v>8.2429000000000006</v>
      </c>
      <c r="Q5519">
        <v>3816.4627</v>
      </c>
      <c r="R5519">
        <f>MONTH('COCOCART INDIA DATA'!$I5519)</f>
        <v>7</v>
      </c>
      <c r="S5519" t="str">
        <f>TEXT(Table2[[#This Row],[Date]],"mmm")</f>
        <v>Jul</v>
      </c>
      <c r="T5519">
        <f>DAY(Table2[[#This Row],[Date]])</f>
        <v>2</v>
      </c>
      <c r="U5519" t="str">
        <f>TEXT(Table2[[#This Row],[Date]],"ddd")</f>
        <v>Wed</v>
      </c>
    </row>
    <row r="5520" spans="1:21" x14ac:dyDescent="0.25">
      <c r="A5520" s="9">
        <v>2400045527</v>
      </c>
      <c r="B5520" t="s">
        <v>42</v>
      </c>
      <c r="C5520" t="s">
        <v>75</v>
      </c>
      <c r="D5520" t="s">
        <v>82</v>
      </c>
      <c r="E5520" t="s">
        <v>85</v>
      </c>
      <c r="F5520" t="s">
        <v>90</v>
      </c>
      <c r="G5520" t="s">
        <v>52</v>
      </c>
      <c r="H5520" t="s">
        <v>156</v>
      </c>
      <c r="I5520" s="1">
        <v>45840</v>
      </c>
      <c r="J5520">
        <v>3738</v>
      </c>
      <c r="K5520">
        <v>117</v>
      </c>
      <c r="L5520">
        <v>234</v>
      </c>
      <c r="M5520" t="s">
        <v>107</v>
      </c>
      <c r="N5520" t="s">
        <v>40</v>
      </c>
      <c r="O5520" t="s">
        <v>14</v>
      </c>
      <c r="P5520">
        <v>2.8</v>
      </c>
      <c r="Q5520">
        <v>655.19999999999993</v>
      </c>
      <c r="R5520">
        <f>MONTH('COCOCART INDIA DATA'!$I5520)</f>
        <v>7</v>
      </c>
      <c r="S5520" t="str">
        <f>TEXT(Table2[[#This Row],[Date]],"mmm")</f>
        <v>Jul</v>
      </c>
      <c r="T5520">
        <f>DAY(Table2[[#This Row],[Date]])</f>
        <v>2</v>
      </c>
      <c r="U5520" t="str">
        <f>TEXT(Table2[[#This Row],[Date]],"ddd")</f>
        <v>Wed</v>
      </c>
    </row>
    <row r="5521" spans="1:21" x14ac:dyDescent="0.25">
      <c r="A5521" s="9">
        <v>2400045528</v>
      </c>
      <c r="B5521" t="s">
        <v>60</v>
      </c>
      <c r="C5521" t="s">
        <v>75</v>
      </c>
      <c r="D5521" t="s">
        <v>83</v>
      </c>
      <c r="E5521" t="s">
        <v>85</v>
      </c>
      <c r="F5521" t="s">
        <v>91</v>
      </c>
      <c r="G5521" t="s">
        <v>39</v>
      </c>
      <c r="H5521" t="s">
        <v>150</v>
      </c>
      <c r="I5521" s="1">
        <v>45840</v>
      </c>
      <c r="J5521">
        <v>13867</v>
      </c>
      <c r="K5521">
        <v>155</v>
      </c>
      <c r="L5521">
        <v>730</v>
      </c>
      <c r="M5521" t="s">
        <v>108</v>
      </c>
      <c r="N5521" t="s">
        <v>40</v>
      </c>
      <c r="O5521" t="s">
        <v>14</v>
      </c>
      <c r="P5521">
        <v>2.8195000000000001</v>
      </c>
      <c r="Q5521">
        <v>2058.2350000000001</v>
      </c>
      <c r="R5521">
        <f>MONTH('COCOCART INDIA DATA'!$I5521)</f>
        <v>7</v>
      </c>
      <c r="S5521" t="str">
        <f>TEXT(Table2[[#This Row],[Date]],"mmm")</f>
        <v>Jul</v>
      </c>
      <c r="T5521">
        <f>DAY(Table2[[#This Row],[Date]])</f>
        <v>2</v>
      </c>
      <c r="U5521" t="str">
        <f>TEXT(Table2[[#This Row],[Date]],"ddd")</f>
        <v>Wed</v>
      </c>
    </row>
    <row r="5522" spans="1:21" x14ac:dyDescent="0.25">
      <c r="A5522" s="9">
        <v>2400045529</v>
      </c>
      <c r="B5522" t="s">
        <v>19</v>
      </c>
      <c r="C5522" t="s">
        <v>75</v>
      </c>
      <c r="D5522" t="s">
        <v>82</v>
      </c>
      <c r="E5522" t="s">
        <v>84</v>
      </c>
      <c r="F5522" t="s">
        <v>88</v>
      </c>
      <c r="G5522" t="s">
        <v>20</v>
      </c>
      <c r="H5522" t="s">
        <v>150</v>
      </c>
      <c r="I5522" s="1">
        <v>45840</v>
      </c>
      <c r="J5522">
        <v>6664</v>
      </c>
      <c r="K5522">
        <v>152</v>
      </c>
      <c r="L5522">
        <v>392</v>
      </c>
      <c r="M5522" t="s">
        <v>109</v>
      </c>
      <c r="N5522" t="s">
        <v>13</v>
      </c>
      <c r="O5522" t="s">
        <v>14</v>
      </c>
      <c r="P5522">
        <v>4.6592000000000002</v>
      </c>
      <c r="Q5522">
        <v>1826.4064000000001</v>
      </c>
      <c r="R5522">
        <f>MONTH('COCOCART INDIA DATA'!$I5522)</f>
        <v>7</v>
      </c>
      <c r="S5522" t="str">
        <f>TEXT(Table2[[#This Row],[Date]],"mmm")</f>
        <v>Jul</v>
      </c>
      <c r="T5522">
        <f>DAY(Table2[[#This Row],[Date]])</f>
        <v>2</v>
      </c>
      <c r="U5522" t="str">
        <f>TEXT(Table2[[#This Row],[Date]],"ddd")</f>
        <v>Wed</v>
      </c>
    </row>
    <row r="5523" spans="1:21" x14ac:dyDescent="0.25">
      <c r="A5523" s="9">
        <v>2400045530</v>
      </c>
      <c r="B5523" t="s">
        <v>26</v>
      </c>
      <c r="C5523" t="s">
        <v>75</v>
      </c>
      <c r="D5523" t="s">
        <v>83</v>
      </c>
      <c r="E5523" t="s">
        <v>84</v>
      </c>
      <c r="F5523" t="s">
        <v>89</v>
      </c>
      <c r="G5523" t="s">
        <v>45</v>
      </c>
      <c r="H5523" t="s">
        <v>150</v>
      </c>
      <c r="I5523" s="1">
        <v>45840</v>
      </c>
      <c r="J5523">
        <v>4802</v>
      </c>
      <c r="K5523">
        <v>41</v>
      </c>
      <c r="L5523">
        <v>161</v>
      </c>
      <c r="M5523" t="s">
        <v>110</v>
      </c>
      <c r="N5523" t="s">
        <v>17</v>
      </c>
      <c r="O5523" t="s">
        <v>14</v>
      </c>
      <c r="P5523">
        <v>2.4773999999999998</v>
      </c>
      <c r="Q5523">
        <v>398.86139999999995</v>
      </c>
      <c r="R5523">
        <f>MONTH('COCOCART INDIA DATA'!$I5523)</f>
        <v>7</v>
      </c>
      <c r="S5523" t="str">
        <f>TEXT(Table2[[#This Row],[Date]],"mmm")</f>
        <v>Jul</v>
      </c>
      <c r="T5523">
        <f>DAY(Table2[[#This Row],[Date]])</f>
        <v>2</v>
      </c>
      <c r="U5523" t="str">
        <f>TEXT(Table2[[#This Row],[Date]],"ddd")</f>
        <v>Wed</v>
      </c>
    </row>
    <row r="5524" spans="1:21" x14ac:dyDescent="0.25">
      <c r="A5524" s="9">
        <v>2400045531</v>
      </c>
      <c r="B5524" t="s">
        <v>63</v>
      </c>
      <c r="C5524" t="s">
        <v>75</v>
      </c>
      <c r="D5524" t="s">
        <v>82</v>
      </c>
      <c r="E5524" t="s">
        <v>85</v>
      </c>
      <c r="F5524" t="s">
        <v>90</v>
      </c>
      <c r="G5524" t="s">
        <v>12</v>
      </c>
      <c r="H5524" t="s">
        <v>154</v>
      </c>
      <c r="I5524" s="1">
        <v>45840</v>
      </c>
      <c r="J5524">
        <v>11410</v>
      </c>
      <c r="K5524">
        <v>15</v>
      </c>
      <c r="L5524">
        <v>571</v>
      </c>
      <c r="M5524" t="s">
        <v>111</v>
      </c>
      <c r="N5524" t="s">
        <v>13</v>
      </c>
      <c r="O5524" t="s">
        <v>14</v>
      </c>
      <c r="P5524">
        <v>6.0983000000000001</v>
      </c>
      <c r="Q5524">
        <v>3482.1293000000001</v>
      </c>
      <c r="R5524">
        <f>MONTH('COCOCART INDIA DATA'!$I5524)</f>
        <v>7</v>
      </c>
      <c r="S5524" t="str">
        <f>TEXT(Table2[[#This Row],[Date]],"mmm")</f>
        <v>Jul</v>
      </c>
      <c r="T5524">
        <f>DAY(Table2[[#This Row],[Date]])</f>
        <v>2</v>
      </c>
      <c r="U5524" t="str">
        <f>TEXT(Table2[[#This Row],[Date]],"ddd")</f>
        <v>Wed</v>
      </c>
    </row>
    <row r="5525" spans="1:21" x14ac:dyDescent="0.25">
      <c r="A5525" s="9">
        <v>2400045532</v>
      </c>
      <c r="B5525" t="s">
        <v>31</v>
      </c>
      <c r="C5525" t="s">
        <v>75</v>
      </c>
      <c r="D5525" t="s">
        <v>82</v>
      </c>
      <c r="E5525" t="s">
        <v>85</v>
      </c>
      <c r="F5525" t="s">
        <v>91</v>
      </c>
      <c r="G5525" t="s">
        <v>48</v>
      </c>
      <c r="H5525" t="s">
        <v>154</v>
      </c>
      <c r="I5525" s="1">
        <v>45840</v>
      </c>
      <c r="J5525">
        <v>308</v>
      </c>
      <c r="K5525">
        <v>205</v>
      </c>
      <c r="L5525">
        <v>22</v>
      </c>
      <c r="M5525" t="s">
        <v>112</v>
      </c>
      <c r="N5525" t="s">
        <v>40</v>
      </c>
      <c r="O5525" t="s">
        <v>18</v>
      </c>
      <c r="P5525">
        <v>11.4688</v>
      </c>
      <c r="Q5525">
        <v>252.31360000000001</v>
      </c>
      <c r="R5525">
        <f>MONTH('COCOCART INDIA DATA'!$I5525)</f>
        <v>7</v>
      </c>
      <c r="S5525" t="str">
        <f>TEXT(Table2[[#This Row],[Date]],"mmm")</f>
        <v>Jul</v>
      </c>
      <c r="T5525">
        <f>DAY(Table2[[#This Row],[Date]])</f>
        <v>2</v>
      </c>
      <c r="U5525" t="str">
        <f>TEXT(Table2[[#This Row],[Date]],"ddd")</f>
        <v>Wed</v>
      </c>
    </row>
    <row r="5526" spans="1:21" x14ac:dyDescent="0.25">
      <c r="A5526" s="9">
        <v>2400045533</v>
      </c>
      <c r="B5526" t="s">
        <v>22</v>
      </c>
      <c r="C5526" t="s">
        <v>75</v>
      </c>
      <c r="D5526" t="s">
        <v>82</v>
      </c>
      <c r="E5526" t="s">
        <v>85</v>
      </c>
      <c r="F5526" t="s">
        <v>90</v>
      </c>
      <c r="G5526" t="s">
        <v>32</v>
      </c>
      <c r="H5526" t="s">
        <v>154</v>
      </c>
      <c r="I5526" s="1">
        <v>45840</v>
      </c>
      <c r="J5526">
        <v>2009</v>
      </c>
      <c r="K5526">
        <v>87</v>
      </c>
      <c r="L5526">
        <v>75</v>
      </c>
      <c r="M5526" t="s">
        <v>113</v>
      </c>
      <c r="N5526" t="s">
        <v>13</v>
      </c>
      <c r="O5526" t="s">
        <v>14</v>
      </c>
      <c r="P5526">
        <v>1.8652</v>
      </c>
      <c r="Q5526">
        <v>139.88999999999999</v>
      </c>
      <c r="R5526">
        <f>MONTH('COCOCART INDIA DATA'!$I5526)</f>
        <v>7</v>
      </c>
      <c r="S5526" t="str">
        <f>TEXT(Table2[[#This Row],[Date]],"mmm")</f>
        <v>Jul</v>
      </c>
      <c r="T5526">
        <f>DAY(Table2[[#This Row],[Date]])</f>
        <v>2</v>
      </c>
      <c r="U5526" t="str">
        <f>TEXT(Table2[[#This Row],[Date]],"ddd")</f>
        <v>Wed</v>
      </c>
    </row>
    <row r="5527" spans="1:21" x14ac:dyDescent="0.25">
      <c r="A5527" s="9">
        <v>2400045534</v>
      </c>
      <c r="B5527" t="s">
        <v>60</v>
      </c>
      <c r="C5527" t="s">
        <v>75</v>
      </c>
      <c r="D5527" t="s">
        <v>83</v>
      </c>
      <c r="E5527" t="s">
        <v>85</v>
      </c>
      <c r="F5527" t="s">
        <v>91</v>
      </c>
      <c r="G5527" t="s">
        <v>52</v>
      </c>
      <c r="H5527" t="s">
        <v>154</v>
      </c>
      <c r="I5527" s="1">
        <v>45840</v>
      </c>
      <c r="J5527">
        <v>2191</v>
      </c>
      <c r="K5527">
        <v>4</v>
      </c>
      <c r="L5527">
        <v>200</v>
      </c>
      <c r="M5527" t="s">
        <v>114</v>
      </c>
      <c r="N5527" t="s">
        <v>40</v>
      </c>
      <c r="O5527" t="s">
        <v>14</v>
      </c>
      <c r="P5527">
        <v>2.8</v>
      </c>
      <c r="Q5527">
        <v>560</v>
      </c>
      <c r="R5527">
        <f>MONTH('COCOCART INDIA DATA'!$I5527)</f>
        <v>7</v>
      </c>
      <c r="S5527" t="str">
        <f>TEXT(Table2[[#This Row],[Date]],"mmm")</f>
        <v>Jul</v>
      </c>
      <c r="T5527">
        <f>DAY(Table2[[#This Row],[Date]])</f>
        <v>2</v>
      </c>
      <c r="U5527" t="str">
        <f>TEXT(Table2[[#This Row],[Date]],"ddd")</f>
        <v>Wed</v>
      </c>
    </row>
    <row r="5528" spans="1:21" x14ac:dyDescent="0.25">
      <c r="A5528" s="9">
        <v>2400045535</v>
      </c>
      <c r="B5528" t="s">
        <v>61</v>
      </c>
      <c r="C5528" t="s">
        <v>75</v>
      </c>
      <c r="D5528" t="s">
        <v>82</v>
      </c>
      <c r="E5528" t="s">
        <v>84</v>
      </c>
      <c r="F5528" t="s">
        <v>89</v>
      </c>
      <c r="G5528" t="s">
        <v>45</v>
      </c>
      <c r="H5528" t="s">
        <v>154</v>
      </c>
      <c r="I5528" s="1">
        <v>45840</v>
      </c>
      <c r="J5528">
        <v>5642</v>
      </c>
      <c r="K5528">
        <v>147</v>
      </c>
      <c r="L5528">
        <v>217</v>
      </c>
      <c r="M5528" t="s">
        <v>115</v>
      </c>
      <c r="N5528" t="s">
        <v>17</v>
      </c>
      <c r="O5528" t="s">
        <v>14</v>
      </c>
      <c r="P5528">
        <v>2.4773999999999998</v>
      </c>
      <c r="Q5528">
        <v>537.59579999999994</v>
      </c>
      <c r="R5528">
        <f>MONTH('COCOCART INDIA DATA'!$I5528)</f>
        <v>7</v>
      </c>
      <c r="S5528" t="str">
        <f>TEXT(Table2[[#This Row],[Date]],"mmm")</f>
        <v>Jul</v>
      </c>
      <c r="T5528">
        <f>DAY(Table2[[#This Row],[Date]])</f>
        <v>2</v>
      </c>
      <c r="U5528" t="str">
        <f>TEXT(Table2[[#This Row],[Date]],"ddd")</f>
        <v>Wed</v>
      </c>
    </row>
    <row r="5529" spans="1:21" x14ac:dyDescent="0.25">
      <c r="A5529" s="9">
        <v>2400045536</v>
      </c>
      <c r="B5529" t="s">
        <v>19</v>
      </c>
      <c r="C5529" t="s">
        <v>75</v>
      </c>
      <c r="D5529" t="s">
        <v>83</v>
      </c>
      <c r="E5529" t="s">
        <v>84</v>
      </c>
      <c r="F5529" t="s">
        <v>89</v>
      </c>
      <c r="G5529" t="s">
        <v>32</v>
      </c>
      <c r="H5529" t="s">
        <v>154</v>
      </c>
      <c r="I5529" s="1">
        <v>45840</v>
      </c>
      <c r="J5529">
        <v>511</v>
      </c>
      <c r="K5529">
        <v>295</v>
      </c>
      <c r="L5529">
        <v>20</v>
      </c>
      <c r="M5529" t="s">
        <v>116</v>
      </c>
      <c r="N5529" t="s">
        <v>13</v>
      </c>
      <c r="O5529" t="s">
        <v>14</v>
      </c>
      <c r="P5529">
        <v>1.8652</v>
      </c>
      <c r="Q5529">
        <v>37.304000000000002</v>
      </c>
      <c r="R5529">
        <f>MONTH('COCOCART INDIA DATA'!$I5529)</f>
        <v>7</v>
      </c>
      <c r="S5529" t="str">
        <f>TEXT(Table2[[#This Row],[Date]],"mmm")</f>
        <v>Jul</v>
      </c>
      <c r="T5529">
        <f>DAY(Table2[[#This Row],[Date]])</f>
        <v>2</v>
      </c>
      <c r="U5529" t="str">
        <f>TEXT(Table2[[#This Row],[Date]],"ddd")</f>
        <v>Wed</v>
      </c>
    </row>
    <row r="5530" spans="1:21" x14ac:dyDescent="0.25">
      <c r="A5530" s="9">
        <v>2400045537</v>
      </c>
      <c r="B5530" t="s">
        <v>63</v>
      </c>
      <c r="C5530" t="s">
        <v>75</v>
      </c>
      <c r="D5530" t="s">
        <v>82</v>
      </c>
      <c r="E5530" t="s">
        <v>85</v>
      </c>
      <c r="F5530" t="s">
        <v>90</v>
      </c>
      <c r="G5530" t="s">
        <v>52</v>
      </c>
      <c r="H5530" t="s">
        <v>154</v>
      </c>
      <c r="I5530" s="1">
        <v>45843</v>
      </c>
      <c r="J5530">
        <v>19754</v>
      </c>
      <c r="K5530">
        <v>175</v>
      </c>
      <c r="L5530">
        <v>1976</v>
      </c>
      <c r="M5530" t="s">
        <v>117</v>
      </c>
      <c r="N5530" t="s">
        <v>40</v>
      </c>
      <c r="O5530" t="s">
        <v>14</v>
      </c>
      <c r="P5530">
        <v>2.8</v>
      </c>
      <c r="Q5530">
        <v>5532.7999999999993</v>
      </c>
      <c r="R5530">
        <f>MONTH('COCOCART INDIA DATA'!$I5530)</f>
        <v>7</v>
      </c>
      <c r="S5530" t="str">
        <f>TEXT(Table2[[#This Row],[Date]],"mmm")</f>
        <v>Jul</v>
      </c>
      <c r="T5530">
        <f>DAY(Table2[[#This Row],[Date]])</f>
        <v>5</v>
      </c>
      <c r="U5530" t="str">
        <f>TEXT(Table2[[#This Row],[Date]],"ddd")</f>
        <v>Sat</v>
      </c>
    </row>
    <row r="5531" spans="1:21" x14ac:dyDescent="0.25">
      <c r="A5531" s="9">
        <v>2400045538</v>
      </c>
      <c r="B5531" t="s">
        <v>27</v>
      </c>
      <c r="C5531" t="s">
        <v>75</v>
      </c>
      <c r="D5531" t="s">
        <v>82</v>
      </c>
      <c r="E5531" t="s">
        <v>85</v>
      </c>
      <c r="F5531" t="s">
        <v>91</v>
      </c>
      <c r="G5531" t="s">
        <v>45</v>
      </c>
      <c r="H5531" t="s">
        <v>154</v>
      </c>
      <c r="I5531" s="1">
        <v>45843</v>
      </c>
      <c r="J5531">
        <v>1547</v>
      </c>
      <c r="K5531">
        <v>286</v>
      </c>
      <c r="L5531">
        <v>65</v>
      </c>
      <c r="M5531" t="s">
        <v>118</v>
      </c>
      <c r="N5531" t="s">
        <v>17</v>
      </c>
      <c r="O5531" t="s">
        <v>14</v>
      </c>
      <c r="P5531">
        <v>2.4773999999999998</v>
      </c>
      <c r="Q5531">
        <v>161.03099999999998</v>
      </c>
      <c r="R5531">
        <f>MONTH('COCOCART INDIA DATA'!$I5531)</f>
        <v>7</v>
      </c>
      <c r="S5531" t="str">
        <f>TEXT(Table2[[#This Row],[Date]],"mmm")</f>
        <v>Jul</v>
      </c>
      <c r="T5531">
        <f>DAY(Table2[[#This Row],[Date]])</f>
        <v>5</v>
      </c>
      <c r="U5531" t="str">
        <f>TEXT(Table2[[#This Row],[Date]],"ddd")</f>
        <v>Sat</v>
      </c>
    </row>
    <row r="5532" spans="1:21" x14ac:dyDescent="0.25">
      <c r="A5532" s="9">
        <v>2400045539</v>
      </c>
      <c r="B5532" t="s">
        <v>22</v>
      </c>
      <c r="C5532" t="s">
        <v>75</v>
      </c>
      <c r="D5532" t="s">
        <v>82</v>
      </c>
      <c r="E5532" t="s">
        <v>85</v>
      </c>
      <c r="F5532" t="s">
        <v>90</v>
      </c>
      <c r="G5532" t="s">
        <v>54</v>
      </c>
      <c r="H5532" t="s">
        <v>154</v>
      </c>
      <c r="I5532" s="1">
        <v>45843</v>
      </c>
      <c r="J5532">
        <v>4991</v>
      </c>
      <c r="K5532">
        <v>532</v>
      </c>
      <c r="L5532">
        <v>294</v>
      </c>
      <c r="M5532" t="s">
        <v>119</v>
      </c>
      <c r="N5532" t="s">
        <v>13</v>
      </c>
      <c r="O5532" t="s">
        <v>14</v>
      </c>
      <c r="P5532">
        <v>13.3485</v>
      </c>
      <c r="Q5532">
        <v>3924.4589999999998</v>
      </c>
      <c r="R5532">
        <f>MONTH('COCOCART INDIA DATA'!$I5532)</f>
        <v>7</v>
      </c>
      <c r="S5532" t="str">
        <f>TEXT(Table2[[#This Row],[Date]],"mmm")</f>
        <v>Jul</v>
      </c>
      <c r="T5532">
        <f>DAY(Table2[[#This Row],[Date]])</f>
        <v>5</v>
      </c>
      <c r="U5532" t="str">
        <f>TEXT(Table2[[#This Row],[Date]],"ddd")</f>
        <v>Sat</v>
      </c>
    </row>
    <row r="5533" spans="1:21" x14ac:dyDescent="0.25">
      <c r="A5533" s="9">
        <v>2400045540</v>
      </c>
      <c r="B5533" t="s">
        <v>27</v>
      </c>
      <c r="C5533" t="s">
        <v>75</v>
      </c>
      <c r="D5533" t="s">
        <v>83</v>
      </c>
      <c r="E5533" t="s">
        <v>85</v>
      </c>
      <c r="F5533" t="s">
        <v>91</v>
      </c>
      <c r="G5533" t="s">
        <v>23</v>
      </c>
      <c r="H5533" t="s">
        <v>148</v>
      </c>
      <c r="I5533" s="1">
        <v>45843</v>
      </c>
      <c r="J5533">
        <v>17647</v>
      </c>
      <c r="K5533">
        <v>186</v>
      </c>
      <c r="L5533">
        <v>679</v>
      </c>
      <c r="M5533" t="s">
        <v>120</v>
      </c>
      <c r="N5533" t="s">
        <v>17</v>
      </c>
      <c r="O5533" t="s">
        <v>18</v>
      </c>
      <c r="P5533">
        <v>7.8910999999999998</v>
      </c>
      <c r="Q5533">
        <v>5358.0568999999996</v>
      </c>
      <c r="R5533">
        <f>MONTH('COCOCART INDIA DATA'!$I5533)</f>
        <v>7</v>
      </c>
      <c r="S5533" t="str">
        <f>TEXT(Table2[[#This Row],[Date]],"mmm")</f>
        <v>Jul</v>
      </c>
      <c r="T5533">
        <f>DAY(Table2[[#This Row],[Date]])</f>
        <v>5</v>
      </c>
      <c r="U5533" t="str">
        <f>TEXT(Table2[[#This Row],[Date]],"ddd")</f>
        <v>Sat</v>
      </c>
    </row>
    <row r="5534" spans="1:21" x14ac:dyDescent="0.25">
      <c r="A5534" s="9">
        <v>2400045541</v>
      </c>
      <c r="B5534" t="s">
        <v>63</v>
      </c>
      <c r="C5534" t="s">
        <v>75</v>
      </c>
      <c r="D5534" t="s">
        <v>83</v>
      </c>
      <c r="E5534" t="s">
        <v>84</v>
      </c>
      <c r="F5534" t="s">
        <v>88</v>
      </c>
      <c r="G5534" t="s">
        <v>39</v>
      </c>
      <c r="H5534" t="s">
        <v>148</v>
      </c>
      <c r="I5534" s="1">
        <v>45843</v>
      </c>
      <c r="J5534">
        <v>12593</v>
      </c>
      <c r="K5534">
        <v>37</v>
      </c>
      <c r="L5534">
        <v>969</v>
      </c>
      <c r="M5534" t="s">
        <v>121</v>
      </c>
      <c r="N5534" t="s">
        <v>40</v>
      </c>
      <c r="O5534" t="s">
        <v>14</v>
      </c>
      <c r="P5534">
        <v>2.8195000000000001</v>
      </c>
      <c r="Q5534">
        <v>2732.0954999999999</v>
      </c>
      <c r="R5534">
        <f>MONTH('COCOCART INDIA DATA'!$I5534)</f>
        <v>7</v>
      </c>
      <c r="S5534" t="str">
        <f>TEXT(Table2[[#This Row],[Date]],"mmm")</f>
        <v>Jul</v>
      </c>
      <c r="T5534">
        <f>DAY(Table2[[#This Row],[Date]])</f>
        <v>5</v>
      </c>
      <c r="U5534" t="str">
        <f>TEXT(Table2[[#This Row],[Date]],"ddd")</f>
        <v>Sat</v>
      </c>
    </row>
    <row r="5535" spans="1:21" x14ac:dyDescent="0.25">
      <c r="A5535" s="9">
        <v>2400045542</v>
      </c>
      <c r="B5535" t="s">
        <v>57</v>
      </c>
      <c r="C5535" t="s">
        <v>75</v>
      </c>
      <c r="D5535" t="s">
        <v>83</v>
      </c>
      <c r="E5535" t="s">
        <v>84</v>
      </c>
      <c r="F5535" t="s">
        <v>89</v>
      </c>
      <c r="G5535" t="s">
        <v>49</v>
      </c>
      <c r="H5535" t="s">
        <v>148</v>
      </c>
      <c r="I5535" s="1">
        <v>45843</v>
      </c>
      <c r="J5535">
        <v>4368</v>
      </c>
      <c r="K5535">
        <v>51</v>
      </c>
      <c r="L5535">
        <v>398</v>
      </c>
      <c r="M5535" t="s">
        <v>122</v>
      </c>
      <c r="N5535" t="s">
        <v>13</v>
      </c>
      <c r="O5535" t="s">
        <v>14</v>
      </c>
      <c r="P5535">
        <v>1.5934999999999999</v>
      </c>
      <c r="Q5535">
        <v>634.21299999999997</v>
      </c>
      <c r="R5535">
        <f>MONTH('COCOCART INDIA DATA'!$I5535)</f>
        <v>7</v>
      </c>
      <c r="S5535" t="str">
        <f>TEXT(Table2[[#This Row],[Date]],"mmm")</f>
        <v>Jul</v>
      </c>
      <c r="T5535">
        <f>DAY(Table2[[#This Row],[Date]])</f>
        <v>5</v>
      </c>
      <c r="U5535" t="str">
        <f>TEXT(Table2[[#This Row],[Date]],"ddd")</f>
        <v>Sat</v>
      </c>
    </row>
    <row r="5536" spans="1:21" x14ac:dyDescent="0.25">
      <c r="A5536" s="9">
        <v>2400045543</v>
      </c>
      <c r="B5536" t="s">
        <v>19</v>
      </c>
      <c r="C5536" t="s">
        <v>75</v>
      </c>
      <c r="D5536" t="s">
        <v>83</v>
      </c>
      <c r="E5536" t="s">
        <v>85</v>
      </c>
      <c r="F5536" t="s">
        <v>90</v>
      </c>
      <c r="G5536" t="s">
        <v>52</v>
      </c>
      <c r="H5536" t="s">
        <v>148</v>
      </c>
      <c r="I5536" s="1">
        <v>45843</v>
      </c>
      <c r="J5536">
        <v>8715</v>
      </c>
      <c r="K5536">
        <v>182</v>
      </c>
      <c r="L5536">
        <v>727</v>
      </c>
      <c r="M5536" t="s">
        <v>123</v>
      </c>
      <c r="N5536" t="s">
        <v>40</v>
      </c>
      <c r="O5536" t="s">
        <v>14</v>
      </c>
      <c r="P5536">
        <v>2.8</v>
      </c>
      <c r="Q5536">
        <v>2035.6</v>
      </c>
      <c r="R5536">
        <f>MONTH('COCOCART INDIA DATA'!$I5536)</f>
        <v>7</v>
      </c>
      <c r="S5536" t="str">
        <f>TEXT(Table2[[#This Row],[Date]],"mmm")</f>
        <v>Jul</v>
      </c>
      <c r="T5536">
        <f>DAY(Table2[[#This Row],[Date]])</f>
        <v>5</v>
      </c>
      <c r="U5536" t="str">
        <f>TEXT(Table2[[#This Row],[Date]],"ddd")</f>
        <v>Sat</v>
      </c>
    </row>
    <row r="5537" spans="1:21" x14ac:dyDescent="0.25">
      <c r="A5537" s="9">
        <v>2400045544</v>
      </c>
      <c r="B5537" t="s">
        <v>11</v>
      </c>
      <c r="C5537" t="s">
        <v>75</v>
      </c>
      <c r="D5537" t="s">
        <v>83</v>
      </c>
      <c r="E5537" t="s">
        <v>85</v>
      </c>
      <c r="F5537" t="s">
        <v>91</v>
      </c>
      <c r="G5537" t="s">
        <v>48</v>
      </c>
      <c r="H5537" t="s">
        <v>148</v>
      </c>
      <c r="I5537" s="1">
        <v>45843</v>
      </c>
      <c r="J5537">
        <v>1617</v>
      </c>
      <c r="K5537">
        <v>314</v>
      </c>
      <c r="L5537">
        <v>102</v>
      </c>
      <c r="M5537" t="s">
        <v>124</v>
      </c>
      <c r="N5537" t="s">
        <v>40</v>
      </c>
      <c r="O5537" t="s">
        <v>18</v>
      </c>
      <c r="P5537">
        <v>11.4688</v>
      </c>
      <c r="Q5537">
        <v>1169.8176000000001</v>
      </c>
      <c r="R5537">
        <f>MONTH('COCOCART INDIA DATA'!$I5537)</f>
        <v>7</v>
      </c>
      <c r="S5537" t="str">
        <f>TEXT(Table2[[#This Row],[Date]],"mmm")</f>
        <v>Jul</v>
      </c>
      <c r="T5537">
        <f>DAY(Table2[[#This Row],[Date]])</f>
        <v>5</v>
      </c>
      <c r="U5537" t="str">
        <f>TEXT(Table2[[#This Row],[Date]],"ddd")</f>
        <v>Sat</v>
      </c>
    </row>
    <row r="5538" spans="1:21" x14ac:dyDescent="0.25">
      <c r="A5538" s="9">
        <v>2400045545</v>
      </c>
      <c r="B5538" t="s">
        <v>29</v>
      </c>
      <c r="C5538" t="s">
        <v>75</v>
      </c>
      <c r="D5538" t="s">
        <v>83</v>
      </c>
      <c r="E5538" t="s">
        <v>85</v>
      </c>
      <c r="F5538" t="s">
        <v>90</v>
      </c>
      <c r="G5538" t="s">
        <v>48</v>
      </c>
      <c r="H5538" t="s">
        <v>148</v>
      </c>
      <c r="I5538" s="1">
        <v>45843</v>
      </c>
      <c r="J5538">
        <v>1085</v>
      </c>
      <c r="K5538">
        <v>110</v>
      </c>
      <c r="L5538">
        <v>58</v>
      </c>
      <c r="M5538" t="s">
        <v>125</v>
      </c>
      <c r="N5538" t="s">
        <v>40</v>
      </c>
      <c r="O5538" t="s">
        <v>18</v>
      </c>
      <c r="P5538">
        <v>11.4688</v>
      </c>
      <c r="Q5538">
        <v>665.19039999999995</v>
      </c>
      <c r="R5538">
        <f>MONTH('COCOCART INDIA DATA'!$I5538)</f>
        <v>7</v>
      </c>
      <c r="S5538" t="str">
        <f>TEXT(Table2[[#This Row],[Date]],"mmm")</f>
        <v>Jul</v>
      </c>
      <c r="T5538">
        <f>DAY(Table2[[#This Row],[Date]])</f>
        <v>5</v>
      </c>
      <c r="U5538" t="str">
        <f>TEXT(Table2[[#This Row],[Date]],"ddd")</f>
        <v>Sat</v>
      </c>
    </row>
    <row r="5539" spans="1:21" x14ac:dyDescent="0.25">
      <c r="A5539" s="9">
        <v>2400045546</v>
      </c>
      <c r="B5539" t="s">
        <v>27</v>
      </c>
      <c r="C5539" t="s">
        <v>76</v>
      </c>
      <c r="D5539" t="s">
        <v>83</v>
      </c>
      <c r="E5539" t="s">
        <v>85</v>
      </c>
      <c r="F5539" t="s">
        <v>91</v>
      </c>
      <c r="G5539" t="s">
        <v>28</v>
      </c>
      <c r="H5539" t="s">
        <v>148</v>
      </c>
      <c r="I5539" s="1">
        <v>45843</v>
      </c>
      <c r="J5539">
        <v>4256</v>
      </c>
      <c r="K5539">
        <v>283</v>
      </c>
      <c r="L5539">
        <v>158</v>
      </c>
      <c r="M5539" t="s">
        <v>126</v>
      </c>
      <c r="N5539" t="s">
        <v>17</v>
      </c>
      <c r="O5539" t="s">
        <v>18</v>
      </c>
      <c r="P5539">
        <v>1.7625</v>
      </c>
      <c r="Q5539">
        <v>278.47499999999997</v>
      </c>
      <c r="R5539">
        <f>MONTH('COCOCART INDIA DATA'!$I5539)</f>
        <v>7</v>
      </c>
      <c r="S5539" t="str">
        <f>TEXT(Table2[[#This Row],[Date]],"mmm")</f>
        <v>Jul</v>
      </c>
      <c r="T5539">
        <f>DAY(Table2[[#This Row],[Date]])</f>
        <v>5</v>
      </c>
      <c r="U5539" t="str">
        <f>TEXT(Table2[[#This Row],[Date]],"ddd")</f>
        <v>Sat</v>
      </c>
    </row>
    <row r="5540" spans="1:21" x14ac:dyDescent="0.25">
      <c r="A5540" s="9">
        <v>2400045547</v>
      </c>
      <c r="B5540" t="s">
        <v>29</v>
      </c>
      <c r="C5540" t="s">
        <v>77</v>
      </c>
      <c r="D5540" t="s">
        <v>83</v>
      </c>
      <c r="E5540" t="s">
        <v>84</v>
      </c>
      <c r="F5540" t="s">
        <v>89</v>
      </c>
      <c r="G5540" t="s">
        <v>48</v>
      </c>
      <c r="H5540" t="s">
        <v>148</v>
      </c>
      <c r="I5540" s="1">
        <v>45843</v>
      </c>
      <c r="J5540">
        <v>175</v>
      </c>
      <c r="K5540">
        <v>24</v>
      </c>
      <c r="L5540">
        <v>8</v>
      </c>
      <c r="M5540" t="s">
        <v>127</v>
      </c>
      <c r="N5540" t="s">
        <v>40</v>
      </c>
      <c r="O5540" t="s">
        <v>18</v>
      </c>
      <c r="P5540">
        <v>11.4688</v>
      </c>
      <c r="Q5540">
        <v>91.750399999999999</v>
      </c>
      <c r="R5540">
        <f>MONTH('COCOCART INDIA DATA'!$I5540)</f>
        <v>7</v>
      </c>
      <c r="S5540" t="str">
        <f>TEXT(Table2[[#This Row],[Date]],"mmm")</f>
        <v>Jul</v>
      </c>
      <c r="T5540">
        <f>DAY(Table2[[#This Row],[Date]])</f>
        <v>5</v>
      </c>
      <c r="U5540" t="str">
        <f>TEXT(Table2[[#This Row],[Date]],"ddd")</f>
        <v>Sat</v>
      </c>
    </row>
    <row r="5541" spans="1:21" x14ac:dyDescent="0.25">
      <c r="A5541" s="9">
        <v>2400045548</v>
      </c>
      <c r="B5541" t="s">
        <v>63</v>
      </c>
      <c r="C5541" t="s">
        <v>78</v>
      </c>
      <c r="D5541" t="s">
        <v>83</v>
      </c>
      <c r="E5541" t="s">
        <v>84</v>
      </c>
      <c r="F5541" t="s">
        <v>89</v>
      </c>
      <c r="G5541" t="s">
        <v>53</v>
      </c>
      <c r="H5541" t="s">
        <v>148</v>
      </c>
      <c r="I5541" s="1">
        <v>45843</v>
      </c>
      <c r="J5541">
        <v>10689</v>
      </c>
      <c r="K5541">
        <v>151</v>
      </c>
      <c r="L5541">
        <v>713</v>
      </c>
      <c r="M5541" t="s">
        <v>128</v>
      </c>
      <c r="N5541" t="s">
        <v>40</v>
      </c>
      <c r="O5541" t="s">
        <v>18</v>
      </c>
      <c r="P5541">
        <v>8.2429000000000006</v>
      </c>
      <c r="Q5541">
        <v>5877.1877000000004</v>
      </c>
      <c r="R5541">
        <f>MONTH('COCOCART INDIA DATA'!$I5541)</f>
        <v>7</v>
      </c>
      <c r="S5541" t="str">
        <f>TEXT(Table2[[#This Row],[Date]],"mmm")</f>
        <v>Jul</v>
      </c>
      <c r="T5541">
        <f>DAY(Table2[[#This Row],[Date]])</f>
        <v>5</v>
      </c>
      <c r="U5541" t="str">
        <f>TEXT(Table2[[#This Row],[Date]],"ddd")</f>
        <v>Sat</v>
      </c>
    </row>
    <row r="5542" spans="1:21" x14ac:dyDescent="0.25">
      <c r="A5542" s="9">
        <v>2400045549</v>
      </c>
      <c r="B5542" t="s">
        <v>56</v>
      </c>
      <c r="C5542" t="s">
        <v>78</v>
      </c>
      <c r="D5542" t="s">
        <v>83</v>
      </c>
      <c r="E5542" t="s">
        <v>85</v>
      </c>
      <c r="F5542" t="s">
        <v>90</v>
      </c>
      <c r="G5542" t="s">
        <v>39</v>
      </c>
      <c r="H5542" t="s">
        <v>146</v>
      </c>
      <c r="I5542" s="1">
        <v>45843</v>
      </c>
      <c r="J5542">
        <v>7798</v>
      </c>
      <c r="K5542">
        <v>9</v>
      </c>
      <c r="L5542">
        <v>557</v>
      </c>
      <c r="M5542" t="s">
        <v>129</v>
      </c>
      <c r="N5542" t="s">
        <v>40</v>
      </c>
      <c r="O5542" t="s">
        <v>14</v>
      </c>
      <c r="P5542">
        <v>2.8195000000000001</v>
      </c>
      <c r="Q5542">
        <v>1570.4615000000001</v>
      </c>
      <c r="R5542">
        <f>MONTH('COCOCART INDIA DATA'!$I5542)</f>
        <v>7</v>
      </c>
      <c r="S5542" t="str">
        <f>TEXT(Table2[[#This Row],[Date]],"mmm")</f>
        <v>Jul</v>
      </c>
      <c r="T5542">
        <f>DAY(Table2[[#This Row],[Date]])</f>
        <v>5</v>
      </c>
      <c r="U5542" t="str">
        <f>TEXT(Table2[[#This Row],[Date]],"ddd")</f>
        <v>Sat</v>
      </c>
    </row>
    <row r="5543" spans="1:21" x14ac:dyDescent="0.25">
      <c r="A5543" s="9">
        <v>2400045550</v>
      </c>
      <c r="B5543" t="s">
        <v>51</v>
      </c>
      <c r="C5543" t="s">
        <v>79</v>
      </c>
      <c r="D5543" t="s">
        <v>83</v>
      </c>
      <c r="E5543" t="s">
        <v>85</v>
      </c>
      <c r="F5543" t="s">
        <v>91</v>
      </c>
      <c r="G5543" t="s">
        <v>21</v>
      </c>
      <c r="H5543" t="s">
        <v>146</v>
      </c>
      <c r="I5543" s="1">
        <v>45843</v>
      </c>
      <c r="J5543">
        <v>1036</v>
      </c>
      <c r="K5543">
        <v>76</v>
      </c>
      <c r="L5543">
        <v>87</v>
      </c>
      <c r="M5543" t="s">
        <v>130</v>
      </c>
      <c r="N5543" t="s">
        <v>13</v>
      </c>
      <c r="O5543" t="s">
        <v>18</v>
      </c>
      <c r="P5543">
        <v>6.0811000000000002</v>
      </c>
      <c r="Q5543">
        <v>529.0557</v>
      </c>
      <c r="R5543">
        <f>MONTH('COCOCART INDIA DATA'!$I5543)</f>
        <v>7</v>
      </c>
      <c r="S5543" t="str">
        <f>TEXT(Table2[[#This Row],[Date]],"mmm")</f>
        <v>Jul</v>
      </c>
      <c r="T5543">
        <f>DAY(Table2[[#This Row],[Date]])</f>
        <v>5</v>
      </c>
      <c r="U5543" t="str">
        <f>TEXT(Table2[[#This Row],[Date]],"ddd")</f>
        <v>Sat</v>
      </c>
    </row>
    <row r="5544" spans="1:21" x14ac:dyDescent="0.25">
      <c r="A5544" s="9">
        <v>2400045551</v>
      </c>
      <c r="B5544" t="s">
        <v>60</v>
      </c>
      <c r="C5544" t="s">
        <v>80</v>
      </c>
      <c r="D5544" t="s">
        <v>83</v>
      </c>
      <c r="E5544" t="s">
        <v>85</v>
      </c>
      <c r="F5544" t="s">
        <v>90</v>
      </c>
      <c r="G5544" t="s">
        <v>16</v>
      </c>
      <c r="H5544" t="s">
        <v>146</v>
      </c>
      <c r="I5544" s="1">
        <v>45843</v>
      </c>
      <c r="J5544">
        <v>2107</v>
      </c>
      <c r="K5544">
        <v>17</v>
      </c>
      <c r="L5544">
        <v>163</v>
      </c>
      <c r="M5544" t="s">
        <v>131</v>
      </c>
      <c r="N5544" t="s">
        <v>17</v>
      </c>
      <c r="O5544" t="s">
        <v>18</v>
      </c>
      <c r="P5544">
        <v>0.24049999999999999</v>
      </c>
      <c r="Q5544">
        <v>39.201499999999996</v>
      </c>
      <c r="R5544">
        <f>MONTH('COCOCART INDIA DATA'!$I5544)</f>
        <v>7</v>
      </c>
      <c r="S5544" t="str">
        <f>TEXT(Table2[[#This Row],[Date]],"mmm")</f>
        <v>Jul</v>
      </c>
      <c r="T5544">
        <f>DAY(Table2[[#This Row],[Date]])</f>
        <v>5</v>
      </c>
      <c r="U5544" t="str">
        <f>TEXT(Table2[[#This Row],[Date]],"ddd")</f>
        <v>Sat</v>
      </c>
    </row>
    <row r="5545" spans="1:21" x14ac:dyDescent="0.25">
      <c r="A5545" s="9">
        <v>2400045552</v>
      </c>
      <c r="B5545" t="s">
        <v>22</v>
      </c>
      <c r="C5545" t="s">
        <v>79</v>
      </c>
      <c r="D5545" t="s">
        <v>83</v>
      </c>
      <c r="E5545" t="s">
        <v>85</v>
      </c>
      <c r="F5545" t="s">
        <v>91</v>
      </c>
      <c r="G5545" t="s">
        <v>41</v>
      </c>
      <c r="H5545" t="s">
        <v>146</v>
      </c>
      <c r="I5545" s="1">
        <v>45843</v>
      </c>
      <c r="J5545">
        <v>7098</v>
      </c>
      <c r="K5545">
        <v>348</v>
      </c>
      <c r="L5545">
        <v>237</v>
      </c>
      <c r="M5545" t="s">
        <v>132</v>
      </c>
      <c r="N5545" t="s">
        <v>40</v>
      </c>
      <c r="O5545" t="s">
        <v>14</v>
      </c>
      <c r="P5545">
        <v>6.3415999999999997</v>
      </c>
      <c r="Q5545">
        <v>1502.9592</v>
      </c>
      <c r="R5545">
        <f>MONTH('COCOCART INDIA DATA'!$I5545)</f>
        <v>7</v>
      </c>
      <c r="S5545" t="str">
        <f>TEXT(Table2[[#This Row],[Date]],"mmm")</f>
        <v>Jul</v>
      </c>
      <c r="T5545">
        <f>DAY(Table2[[#This Row],[Date]])</f>
        <v>5</v>
      </c>
      <c r="U5545" t="str">
        <f>TEXT(Table2[[#This Row],[Date]],"ddd")</f>
        <v>Sat</v>
      </c>
    </row>
    <row r="5546" spans="1:21" x14ac:dyDescent="0.25">
      <c r="A5546" s="9">
        <v>2400045553</v>
      </c>
      <c r="B5546" t="s">
        <v>44</v>
      </c>
      <c r="C5546" t="s">
        <v>79</v>
      </c>
      <c r="D5546" t="s">
        <v>83</v>
      </c>
      <c r="E5546" t="s">
        <v>84</v>
      </c>
      <c r="F5546" t="s">
        <v>88</v>
      </c>
      <c r="G5546" t="s">
        <v>38</v>
      </c>
      <c r="H5546" t="s">
        <v>146</v>
      </c>
      <c r="I5546" s="1">
        <v>45843</v>
      </c>
      <c r="J5546">
        <v>3073</v>
      </c>
      <c r="K5546">
        <v>94</v>
      </c>
      <c r="L5546">
        <v>513</v>
      </c>
      <c r="M5546" t="s">
        <v>133</v>
      </c>
      <c r="N5546" t="s">
        <v>13</v>
      </c>
      <c r="O5546" t="s">
        <v>14</v>
      </c>
      <c r="P5546">
        <v>8.7870000000000008</v>
      </c>
      <c r="Q5546">
        <v>4507.7310000000007</v>
      </c>
      <c r="R5546">
        <f>MONTH('COCOCART INDIA DATA'!$I5546)</f>
        <v>7</v>
      </c>
      <c r="S5546" t="str">
        <f>TEXT(Table2[[#This Row],[Date]],"mmm")</f>
        <v>Jul</v>
      </c>
      <c r="T5546">
        <f>DAY(Table2[[#This Row],[Date]])</f>
        <v>5</v>
      </c>
      <c r="U5546" t="str">
        <f>TEXT(Table2[[#This Row],[Date]],"ddd")</f>
        <v>Sat</v>
      </c>
    </row>
    <row r="5547" spans="1:21" x14ac:dyDescent="0.25">
      <c r="A5547" s="9">
        <v>2400045554</v>
      </c>
      <c r="B5547" t="s">
        <v>31</v>
      </c>
      <c r="C5547" t="s">
        <v>80</v>
      </c>
      <c r="D5547" t="s">
        <v>83</v>
      </c>
      <c r="E5547" t="s">
        <v>84</v>
      </c>
      <c r="F5547" t="s">
        <v>89</v>
      </c>
      <c r="G5547" t="s">
        <v>21</v>
      </c>
      <c r="H5547" t="s">
        <v>146</v>
      </c>
      <c r="I5547" s="1">
        <v>45843</v>
      </c>
      <c r="J5547">
        <v>5145</v>
      </c>
      <c r="K5547">
        <v>13</v>
      </c>
      <c r="L5547">
        <v>343</v>
      </c>
      <c r="M5547" t="s">
        <v>134</v>
      </c>
      <c r="N5547" t="s">
        <v>13</v>
      </c>
      <c r="O5547" t="s">
        <v>18</v>
      </c>
      <c r="P5547">
        <v>6.0811000000000002</v>
      </c>
      <c r="Q5547">
        <v>2085.8173000000002</v>
      </c>
      <c r="R5547">
        <f>MONTH('COCOCART INDIA DATA'!$I5547)</f>
        <v>7</v>
      </c>
      <c r="S5547" t="str">
        <f>TEXT(Table2[[#This Row],[Date]],"mmm")</f>
        <v>Jul</v>
      </c>
      <c r="T5547">
        <f>DAY(Table2[[#This Row],[Date]])</f>
        <v>5</v>
      </c>
      <c r="U5547" t="str">
        <f>TEXT(Table2[[#This Row],[Date]],"ddd")</f>
        <v>Sat</v>
      </c>
    </row>
    <row r="5548" spans="1:21" x14ac:dyDescent="0.25">
      <c r="A5548" s="9">
        <v>2400045555</v>
      </c>
      <c r="B5548" t="s">
        <v>62</v>
      </c>
      <c r="C5548" t="s">
        <v>79</v>
      </c>
      <c r="D5548" t="s">
        <v>83</v>
      </c>
      <c r="E5548" t="s">
        <v>85</v>
      </c>
      <c r="F5548" t="s">
        <v>90</v>
      </c>
      <c r="G5548" t="s">
        <v>28</v>
      </c>
      <c r="H5548" t="s">
        <v>146</v>
      </c>
      <c r="I5548" s="1">
        <v>45843</v>
      </c>
      <c r="J5548">
        <v>4620</v>
      </c>
      <c r="K5548">
        <v>166</v>
      </c>
      <c r="L5548">
        <v>185</v>
      </c>
      <c r="M5548" t="s">
        <v>135</v>
      </c>
      <c r="N5548" t="s">
        <v>17</v>
      </c>
      <c r="O5548" t="s">
        <v>18</v>
      </c>
      <c r="P5548">
        <v>1.7625</v>
      </c>
      <c r="Q5548">
        <v>326.0625</v>
      </c>
      <c r="R5548">
        <f>MONTH('COCOCART INDIA DATA'!$I5548)</f>
        <v>7</v>
      </c>
      <c r="S5548" t="str">
        <f>TEXT(Table2[[#This Row],[Date]],"mmm")</f>
        <v>Jul</v>
      </c>
      <c r="T5548">
        <f>DAY(Table2[[#This Row],[Date]])</f>
        <v>5</v>
      </c>
      <c r="U5548" t="str">
        <f>TEXT(Table2[[#This Row],[Date]],"ddd")</f>
        <v>Sat</v>
      </c>
    </row>
    <row r="5549" spans="1:21" x14ac:dyDescent="0.25">
      <c r="A5549" s="9">
        <v>2400045556</v>
      </c>
      <c r="B5549" t="s">
        <v>19</v>
      </c>
      <c r="C5549" t="s">
        <v>79</v>
      </c>
      <c r="D5549" t="s">
        <v>83</v>
      </c>
      <c r="E5549" t="s">
        <v>85</v>
      </c>
      <c r="F5549" t="s">
        <v>91</v>
      </c>
      <c r="G5549" t="s">
        <v>32</v>
      </c>
      <c r="H5549" t="s">
        <v>146</v>
      </c>
      <c r="I5549" s="1">
        <v>45843</v>
      </c>
      <c r="J5549">
        <v>6062</v>
      </c>
      <c r="K5549">
        <v>244</v>
      </c>
      <c r="L5549">
        <v>217</v>
      </c>
      <c r="M5549" t="s">
        <v>136</v>
      </c>
      <c r="N5549" t="s">
        <v>13</v>
      </c>
      <c r="O5549" t="s">
        <v>14</v>
      </c>
      <c r="P5549">
        <v>1.8652</v>
      </c>
      <c r="Q5549">
        <v>404.7484</v>
      </c>
      <c r="R5549">
        <f>MONTH('COCOCART INDIA DATA'!$I5549)</f>
        <v>7</v>
      </c>
      <c r="S5549" t="str">
        <f>TEXT(Table2[[#This Row],[Date]],"mmm")</f>
        <v>Jul</v>
      </c>
      <c r="T5549">
        <f>DAY(Table2[[#This Row],[Date]])</f>
        <v>5</v>
      </c>
      <c r="U5549" t="str">
        <f>TEXT(Table2[[#This Row],[Date]],"ddd")</f>
        <v>Sat</v>
      </c>
    </row>
    <row r="5550" spans="1:21" x14ac:dyDescent="0.25">
      <c r="A5550" s="9">
        <v>2400045557</v>
      </c>
      <c r="B5550" t="s">
        <v>29</v>
      </c>
      <c r="C5550" t="s">
        <v>79</v>
      </c>
      <c r="D5550" t="s">
        <v>83</v>
      </c>
      <c r="E5550" t="s">
        <v>85</v>
      </c>
      <c r="F5550" t="s">
        <v>90</v>
      </c>
      <c r="G5550" t="s">
        <v>46</v>
      </c>
      <c r="H5550" t="s">
        <v>146</v>
      </c>
      <c r="I5550" s="1">
        <v>45843</v>
      </c>
      <c r="J5550">
        <v>7581</v>
      </c>
      <c r="K5550">
        <v>171</v>
      </c>
      <c r="L5550">
        <v>304</v>
      </c>
      <c r="M5550" t="s">
        <v>137</v>
      </c>
      <c r="N5550" t="s">
        <v>40</v>
      </c>
      <c r="O5550" t="s">
        <v>18</v>
      </c>
      <c r="P5550">
        <v>4.7065000000000001</v>
      </c>
      <c r="Q5550">
        <v>1430.7760000000001</v>
      </c>
      <c r="R5550">
        <f>MONTH('COCOCART INDIA DATA'!$I5550)</f>
        <v>7</v>
      </c>
      <c r="S5550" t="str">
        <f>TEXT(Table2[[#This Row],[Date]],"mmm")</f>
        <v>Jul</v>
      </c>
      <c r="T5550">
        <f>DAY(Table2[[#This Row],[Date]])</f>
        <v>5</v>
      </c>
      <c r="U5550" t="str">
        <f>TEXT(Table2[[#This Row],[Date]],"ddd")</f>
        <v>Sat</v>
      </c>
    </row>
    <row r="5551" spans="1:21" x14ac:dyDescent="0.25">
      <c r="A5551" s="9">
        <v>2400045558</v>
      </c>
      <c r="B5551" t="s">
        <v>60</v>
      </c>
      <c r="C5551" t="s">
        <v>79</v>
      </c>
      <c r="D5551" t="s">
        <v>83</v>
      </c>
      <c r="E5551" t="s">
        <v>85</v>
      </c>
      <c r="F5551" t="s">
        <v>91</v>
      </c>
      <c r="G5551" t="s">
        <v>12</v>
      </c>
      <c r="H5551" t="s">
        <v>147</v>
      </c>
      <c r="I5551" s="1">
        <v>45843</v>
      </c>
      <c r="J5551">
        <v>2198</v>
      </c>
      <c r="K5551">
        <v>17</v>
      </c>
      <c r="L5551">
        <v>105</v>
      </c>
      <c r="M5551" t="s">
        <v>138</v>
      </c>
      <c r="N5551" t="s">
        <v>13</v>
      </c>
      <c r="O5551" t="s">
        <v>14</v>
      </c>
      <c r="P5551">
        <v>6.0983000000000001</v>
      </c>
      <c r="Q5551">
        <v>640.32150000000001</v>
      </c>
      <c r="R5551">
        <f>MONTH('COCOCART INDIA DATA'!$I5551)</f>
        <v>7</v>
      </c>
      <c r="S5551" t="str">
        <f>TEXT(Table2[[#This Row],[Date]],"mmm")</f>
        <v>Jul</v>
      </c>
      <c r="T5551">
        <f>DAY(Table2[[#This Row],[Date]])</f>
        <v>5</v>
      </c>
      <c r="U5551" t="str">
        <f>TEXT(Table2[[#This Row],[Date]],"ddd")</f>
        <v>Sat</v>
      </c>
    </row>
    <row r="5552" spans="1:21" x14ac:dyDescent="0.25">
      <c r="A5552" s="9">
        <v>2400045559</v>
      </c>
      <c r="B5552" t="s">
        <v>63</v>
      </c>
      <c r="C5552" t="s">
        <v>66</v>
      </c>
      <c r="D5552" t="s">
        <v>82</v>
      </c>
      <c r="E5552" t="s">
        <v>84</v>
      </c>
      <c r="F5552" t="s">
        <v>89</v>
      </c>
      <c r="G5552" t="s">
        <v>32</v>
      </c>
      <c r="H5552" t="s">
        <v>147</v>
      </c>
      <c r="I5552" s="1">
        <v>45843</v>
      </c>
      <c r="J5552">
        <v>1946</v>
      </c>
      <c r="K5552">
        <v>51</v>
      </c>
      <c r="L5552">
        <v>65</v>
      </c>
      <c r="M5552" t="s">
        <v>139</v>
      </c>
      <c r="N5552" t="s">
        <v>13</v>
      </c>
      <c r="O5552" t="s">
        <v>14</v>
      </c>
      <c r="P5552">
        <v>1.8652</v>
      </c>
      <c r="Q5552">
        <v>121.238</v>
      </c>
      <c r="R5552">
        <f>MONTH('COCOCART INDIA DATA'!$I5552)</f>
        <v>7</v>
      </c>
      <c r="S5552" t="str">
        <f>TEXT(Table2[[#This Row],[Date]],"mmm")</f>
        <v>Jul</v>
      </c>
      <c r="T5552">
        <f>DAY(Table2[[#This Row],[Date]])</f>
        <v>5</v>
      </c>
      <c r="U5552" t="str">
        <f>TEXT(Table2[[#This Row],[Date]],"ddd")</f>
        <v>Sat</v>
      </c>
    </row>
    <row r="5553" spans="1:21" x14ac:dyDescent="0.25">
      <c r="A5553" s="9">
        <v>2400045560</v>
      </c>
      <c r="B5553" t="s">
        <v>63</v>
      </c>
      <c r="C5553" t="s">
        <v>66</v>
      </c>
      <c r="D5553" t="s">
        <v>83</v>
      </c>
      <c r="E5553" t="s">
        <v>84</v>
      </c>
      <c r="F5553" t="s">
        <v>89</v>
      </c>
      <c r="G5553" t="s">
        <v>30</v>
      </c>
      <c r="H5553" t="s">
        <v>147</v>
      </c>
      <c r="I5553" s="1">
        <v>45843</v>
      </c>
      <c r="J5553">
        <v>2800</v>
      </c>
      <c r="K5553">
        <v>230</v>
      </c>
      <c r="L5553">
        <v>108</v>
      </c>
      <c r="M5553" t="s">
        <v>140</v>
      </c>
      <c r="N5553" t="s">
        <v>13</v>
      </c>
      <c r="O5553" t="s">
        <v>18</v>
      </c>
      <c r="P5553">
        <v>0.89900000000000002</v>
      </c>
      <c r="Q5553">
        <v>97.091999999999999</v>
      </c>
      <c r="R5553">
        <f>MONTH('COCOCART INDIA DATA'!$I5553)</f>
        <v>7</v>
      </c>
      <c r="S5553" t="str">
        <f>TEXT(Table2[[#This Row],[Date]],"mmm")</f>
        <v>Jul</v>
      </c>
      <c r="T5553">
        <f>DAY(Table2[[#This Row],[Date]])</f>
        <v>5</v>
      </c>
      <c r="U5553" t="str">
        <f>TEXT(Table2[[#This Row],[Date]],"ddd")</f>
        <v>Sat</v>
      </c>
    </row>
    <row r="5554" spans="1:21" x14ac:dyDescent="0.25">
      <c r="A5554" s="9">
        <v>2400045561</v>
      </c>
      <c r="B5554" t="s">
        <v>42</v>
      </c>
      <c r="C5554" t="s">
        <v>66</v>
      </c>
      <c r="D5554" t="s">
        <v>82</v>
      </c>
      <c r="E5554" t="s">
        <v>85</v>
      </c>
      <c r="F5554" t="s">
        <v>90</v>
      </c>
      <c r="G5554" t="s">
        <v>58</v>
      </c>
      <c r="H5554" t="s">
        <v>147</v>
      </c>
      <c r="I5554" s="1">
        <v>45843</v>
      </c>
      <c r="J5554">
        <v>7182</v>
      </c>
      <c r="K5554">
        <v>332</v>
      </c>
      <c r="L5554">
        <v>360</v>
      </c>
      <c r="M5554" t="s">
        <v>141</v>
      </c>
      <c r="N5554" t="s">
        <v>13</v>
      </c>
      <c r="O5554" t="s">
        <v>18</v>
      </c>
      <c r="P5554">
        <v>5.0198</v>
      </c>
      <c r="Q5554">
        <v>1807.1279999999999</v>
      </c>
      <c r="R5554">
        <f>MONTH('COCOCART INDIA DATA'!$I5554)</f>
        <v>7</v>
      </c>
      <c r="S5554" t="str">
        <f>TEXT(Table2[[#This Row],[Date]],"mmm")</f>
        <v>Jul</v>
      </c>
      <c r="T5554">
        <f>DAY(Table2[[#This Row],[Date]])</f>
        <v>5</v>
      </c>
      <c r="U5554" t="str">
        <f>TEXT(Table2[[#This Row],[Date]],"ddd")</f>
        <v>Sat</v>
      </c>
    </row>
    <row r="5555" spans="1:21" x14ac:dyDescent="0.25">
      <c r="A5555" s="9">
        <v>2400045562</v>
      </c>
      <c r="B5555" t="s">
        <v>35</v>
      </c>
      <c r="C5555" t="s">
        <v>66</v>
      </c>
      <c r="D5555" t="s">
        <v>83</v>
      </c>
      <c r="E5555" t="s">
        <v>85</v>
      </c>
      <c r="F5555" t="s">
        <v>91</v>
      </c>
      <c r="G5555" t="s">
        <v>48</v>
      </c>
      <c r="H5555" t="s">
        <v>147</v>
      </c>
      <c r="I5555" s="1">
        <v>45843</v>
      </c>
      <c r="J5555">
        <v>7301</v>
      </c>
      <c r="K5555">
        <v>287</v>
      </c>
      <c r="L5555">
        <v>522</v>
      </c>
      <c r="M5555" t="s">
        <v>142</v>
      </c>
      <c r="N5555" t="s">
        <v>40</v>
      </c>
      <c r="O5555" t="s">
        <v>18</v>
      </c>
      <c r="P5555">
        <v>11.4688</v>
      </c>
      <c r="Q5555">
        <v>5986.7136</v>
      </c>
      <c r="R5555">
        <f>MONTH('COCOCART INDIA DATA'!$I5555)</f>
        <v>7</v>
      </c>
      <c r="S5555" t="str">
        <f>TEXT(Table2[[#This Row],[Date]],"mmm")</f>
        <v>Jul</v>
      </c>
      <c r="T5555">
        <f>DAY(Table2[[#This Row],[Date]])</f>
        <v>5</v>
      </c>
      <c r="U5555" t="str">
        <f>TEXT(Table2[[#This Row],[Date]],"ddd")</f>
        <v>Sat</v>
      </c>
    </row>
    <row r="5556" spans="1:21" x14ac:dyDescent="0.25">
      <c r="A5556" s="9">
        <v>2400045563</v>
      </c>
      <c r="B5556" t="s">
        <v>26</v>
      </c>
      <c r="C5556" t="s">
        <v>66</v>
      </c>
      <c r="D5556" t="s">
        <v>83</v>
      </c>
      <c r="E5556" t="s">
        <v>85</v>
      </c>
      <c r="F5556" t="s">
        <v>90</v>
      </c>
      <c r="G5556" t="s">
        <v>28</v>
      </c>
      <c r="H5556" t="s">
        <v>147</v>
      </c>
      <c r="I5556" s="1">
        <v>45843</v>
      </c>
      <c r="J5556">
        <v>10108</v>
      </c>
      <c r="K5556">
        <v>107</v>
      </c>
      <c r="L5556">
        <v>349</v>
      </c>
      <c r="M5556" t="s">
        <v>143</v>
      </c>
      <c r="N5556" t="s">
        <v>17</v>
      </c>
      <c r="O5556" t="s">
        <v>18</v>
      </c>
      <c r="P5556">
        <v>1.7625</v>
      </c>
      <c r="Q5556">
        <v>615.11249999999995</v>
      </c>
      <c r="R5556">
        <f>MONTH('COCOCART INDIA DATA'!$I5556)</f>
        <v>7</v>
      </c>
      <c r="S5556" t="str">
        <f>TEXT(Table2[[#This Row],[Date]],"mmm")</f>
        <v>Jul</v>
      </c>
      <c r="T5556">
        <f>DAY(Table2[[#This Row],[Date]])</f>
        <v>5</v>
      </c>
      <c r="U5556" t="str">
        <f>TEXT(Table2[[#This Row],[Date]],"ddd")</f>
        <v>Sat</v>
      </c>
    </row>
    <row r="5557" spans="1:21" x14ac:dyDescent="0.25">
      <c r="A5557" s="9">
        <v>2400045564</v>
      </c>
      <c r="B5557" t="s">
        <v>24</v>
      </c>
      <c r="C5557" t="s">
        <v>67</v>
      </c>
      <c r="D5557" t="s">
        <v>83</v>
      </c>
      <c r="E5557" t="s">
        <v>85</v>
      </c>
      <c r="F5557" t="s">
        <v>91</v>
      </c>
      <c r="G5557" t="s">
        <v>23</v>
      </c>
      <c r="H5557" t="s">
        <v>147</v>
      </c>
      <c r="I5557" s="1">
        <v>45843</v>
      </c>
      <c r="J5557">
        <v>5369</v>
      </c>
      <c r="K5557">
        <v>97</v>
      </c>
      <c r="L5557">
        <v>174</v>
      </c>
      <c r="M5557" t="s">
        <v>41</v>
      </c>
      <c r="N5557" t="s">
        <v>17</v>
      </c>
      <c r="O5557" t="s">
        <v>18</v>
      </c>
      <c r="P5557">
        <v>7.8910999999999998</v>
      </c>
      <c r="Q5557">
        <v>1373.0514000000001</v>
      </c>
      <c r="R5557">
        <f>MONTH('COCOCART INDIA DATA'!$I5557)</f>
        <v>7</v>
      </c>
      <c r="S5557" t="str">
        <f>TEXT(Table2[[#This Row],[Date]],"mmm")</f>
        <v>Jul</v>
      </c>
      <c r="T5557">
        <f>DAY(Table2[[#This Row],[Date]])</f>
        <v>5</v>
      </c>
      <c r="U5557" t="str">
        <f>TEXT(Table2[[#This Row],[Date]],"ddd")</f>
        <v>Sat</v>
      </c>
    </row>
    <row r="5558" spans="1:21" x14ac:dyDescent="0.25">
      <c r="A5558" s="9">
        <v>2400045565</v>
      </c>
      <c r="B5558" t="s">
        <v>33</v>
      </c>
      <c r="C5558" t="s">
        <v>68</v>
      </c>
      <c r="D5558" t="s">
        <v>83</v>
      </c>
      <c r="E5558" t="s">
        <v>84</v>
      </c>
      <c r="F5558" t="s">
        <v>88</v>
      </c>
      <c r="G5558" t="s">
        <v>48</v>
      </c>
      <c r="H5558" t="s">
        <v>147</v>
      </c>
      <c r="I5558" s="1">
        <v>45844</v>
      </c>
      <c r="J5558">
        <v>2667</v>
      </c>
      <c r="K5558">
        <v>96</v>
      </c>
      <c r="L5558">
        <v>167</v>
      </c>
      <c r="M5558" t="s">
        <v>92</v>
      </c>
      <c r="N5558" t="s">
        <v>40</v>
      </c>
      <c r="O5558" t="s">
        <v>18</v>
      </c>
      <c r="P5558">
        <v>11.4688</v>
      </c>
      <c r="Q5558">
        <v>1915.2896000000001</v>
      </c>
      <c r="R5558">
        <f>MONTH('COCOCART INDIA DATA'!$I5558)</f>
        <v>7</v>
      </c>
      <c r="S5558" t="str">
        <f>TEXT(Table2[[#This Row],[Date]],"mmm")</f>
        <v>Jul</v>
      </c>
      <c r="T5558">
        <f>DAY(Table2[[#This Row],[Date]])</f>
        <v>6</v>
      </c>
      <c r="U5558" t="str">
        <f>TEXT(Table2[[#This Row],[Date]],"ddd")</f>
        <v>Sun</v>
      </c>
    </row>
    <row r="5559" spans="1:21" x14ac:dyDescent="0.25">
      <c r="A5559" s="9">
        <v>2400045566</v>
      </c>
      <c r="B5559" t="s">
        <v>34</v>
      </c>
      <c r="C5559" t="s">
        <v>69</v>
      </c>
      <c r="D5559" t="s">
        <v>83</v>
      </c>
      <c r="E5559" t="s">
        <v>84</v>
      </c>
      <c r="F5559" t="s">
        <v>89</v>
      </c>
      <c r="G5559" t="s">
        <v>30</v>
      </c>
      <c r="H5559" t="s">
        <v>147</v>
      </c>
      <c r="I5559" s="1">
        <v>45844</v>
      </c>
      <c r="J5559">
        <v>16779</v>
      </c>
      <c r="K5559">
        <v>215</v>
      </c>
      <c r="L5559">
        <v>646</v>
      </c>
      <c r="M5559" t="s">
        <v>93</v>
      </c>
      <c r="N5559" t="s">
        <v>13</v>
      </c>
      <c r="O5559" t="s">
        <v>18</v>
      </c>
      <c r="P5559">
        <v>0.89900000000000002</v>
      </c>
      <c r="Q5559">
        <v>580.75400000000002</v>
      </c>
      <c r="R5559">
        <f>MONTH('COCOCART INDIA DATA'!$I5559)</f>
        <v>7</v>
      </c>
      <c r="S5559" t="str">
        <f>TEXT(Table2[[#This Row],[Date]],"mmm")</f>
        <v>Jul</v>
      </c>
      <c r="T5559">
        <f>DAY(Table2[[#This Row],[Date]])</f>
        <v>6</v>
      </c>
      <c r="U5559" t="str">
        <f>TEXT(Table2[[#This Row],[Date]],"ddd")</f>
        <v>Sun</v>
      </c>
    </row>
    <row r="5560" spans="1:21" x14ac:dyDescent="0.25">
      <c r="A5560" s="9">
        <v>2400045567</v>
      </c>
      <c r="B5560" t="s">
        <v>35</v>
      </c>
      <c r="C5560" t="s">
        <v>70</v>
      </c>
      <c r="D5560" t="s">
        <v>83</v>
      </c>
      <c r="E5560" t="s">
        <v>85</v>
      </c>
      <c r="F5560" t="s">
        <v>90</v>
      </c>
      <c r="G5560" t="s">
        <v>53</v>
      </c>
      <c r="H5560" t="s">
        <v>149</v>
      </c>
      <c r="I5560" s="1">
        <v>45844</v>
      </c>
      <c r="J5560">
        <v>10521</v>
      </c>
      <c r="K5560">
        <v>132</v>
      </c>
      <c r="L5560">
        <v>1169</v>
      </c>
      <c r="M5560" t="s">
        <v>94</v>
      </c>
      <c r="N5560" t="s">
        <v>40</v>
      </c>
      <c r="O5560" t="s">
        <v>18</v>
      </c>
      <c r="P5560">
        <v>8.2429000000000006</v>
      </c>
      <c r="Q5560">
        <v>9635.9501</v>
      </c>
      <c r="R5560">
        <f>MONTH('COCOCART INDIA DATA'!$I5560)</f>
        <v>7</v>
      </c>
      <c r="S5560" t="str">
        <f>TEXT(Table2[[#This Row],[Date]],"mmm")</f>
        <v>Jul</v>
      </c>
      <c r="T5560">
        <f>DAY(Table2[[#This Row],[Date]])</f>
        <v>6</v>
      </c>
      <c r="U5560" t="str">
        <f>TEXT(Table2[[#This Row],[Date]],"ddd")</f>
        <v>Sun</v>
      </c>
    </row>
    <row r="5561" spans="1:21" x14ac:dyDescent="0.25">
      <c r="A5561" s="9">
        <v>2400045568</v>
      </c>
      <c r="B5561" t="s">
        <v>64</v>
      </c>
      <c r="C5561" t="s">
        <v>70</v>
      </c>
      <c r="D5561" t="s">
        <v>83</v>
      </c>
      <c r="E5561" t="s">
        <v>85</v>
      </c>
      <c r="F5561" t="s">
        <v>91</v>
      </c>
      <c r="G5561" t="s">
        <v>46</v>
      </c>
      <c r="H5561" t="s">
        <v>149</v>
      </c>
      <c r="I5561" s="1">
        <v>45844</v>
      </c>
      <c r="J5561">
        <v>1113</v>
      </c>
      <c r="K5561">
        <v>82</v>
      </c>
      <c r="L5561">
        <v>51</v>
      </c>
      <c r="M5561" t="s">
        <v>95</v>
      </c>
      <c r="N5561" t="s">
        <v>40</v>
      </c>
      <c r="O5561" t="s">
        <v>18</v>
      </c>
      <c r="P5561">
        <v>4.7065000000000001</v>
      </c>
      <c r="Q5561">
        <v>240.03149999999999</v>
      </c>
      <c r="R5561">
        <f>MONTH('COCOCART INDIA DATA'!$I5561)</f>
        <v>7</v>
      </c>
      <c r="S5561" t="str">
        <f>TEXT(Table2[[#This Row],[Date]],"mmm")</f>
        <v>Jul</v>
      </c>
      <c r="T5561">
        <f>DAY(Table2[[#This Row],[Date]])</f>
        <v>6</v>
      </c>
      <c r="U5561" t="str">
        <f>TEXT(Table2[[#This Row],[Date]],"ddd")</f>
        <v>Sun</v>
      </c>
    </row>
    <row r="5562" spans="1:21" x14ac:dyDescent="0.25">
      <c r="A5562" s="9">
        <v>2400045569</v>
      </c>
      <c r="B5562" t="s">
        <v>64</v>
      </c>
      <c r="C5562" t="s">
        <v>71</v>
      </c>
      <c r="D5562" t="s">
        <v>82</v>
      </c>
      <c r="E5562" t="s">
        <v>85</v>
      </c>
      <c r="F5562" t="s">
        <v>90</v>
      </c>
      <c r="G5562" t="s">
        <v>16</v>
      </c>
      <c r="H5562" t="s">
        <v>149</v>
      </c>
      <c r="I5562" s="1">
        <v>45844</v>
      </c>
      <c r="J5562">
        <v>13188</v>
      </c>
      <c r="K5562">
        <v>301</v>
      </c>
      <c r="L5562">
        <v>1015</v>
      </c>
      <c r="M5562" t="s">
        <v>37</v>
      </c>
      <c r="N5562" t="s">
        <v>17</v>
      </c>
      <c r="O5562" t="s">
        <v>18</v>
      </c>
      <c r="P5562">
        <v>0.24049999999999999</v>
      </c>
      <c r="Q5562">
        <v>244.10749999999999</v>
      </c>
      <c r="R5562">
        <f>MONTH('COCOCART INDIA DATA'!$I5562)</f>
        <v>7</v>
      </c>
      <c r="S5562" t="str">
        <f>TEXT(Table2[[#This Row],[Date]],"mmm")</f>
        <v>Jul</v>
      </c>
      <c r="T5562">
        <f>DAY(Table2[[#This Row],[Date]])</f>
        <v>6</v>
      </c>
      <c r="U5562" t="str">
        <f>TEXT(Table2[[#This Row],[Date]],"ddd")</f>
        <v>Sun</v>
      </c>
    </row>
    <row r="5563" spans="1:21" x14ac:dyDescent="0.25">
      <c r="A5563" s="9">
        <v>2400045570</v>
      </c>
      <c r="B5563" t="s">
        <v>47</v>
      </c>
      <c r="C5563" t="s">
        <v>71</v>
      </c>
      <c r="D5563" t="s">
        <v>83</v>
      </c>
      <c r="E5563" t="s">
        <v>85</v>
      </c>
      <c r="F5563" t="s">
        <v>91</v>
      </c>
      <c r="G5563" t="s">
        <v>12</v>
      </c>
      <c r="H5563" t="s">
        <v>149</v>
      </c>
      <c r="I5563" s="1">
        <v>45844</v>
      </c>
      <c r="J5563">
        <v>4760</v>
      </c>
      <c r="K5563">
        <v>53</v>
      </c>
      <c r="L5563">
        <v>340</v>
      </c>
      <c r="M5563" t="s">
        <v>96</v>
      </c>
      <c r="N5563" t="s">
        <v>13</v>
      </c>
      <c r="O5563" t="s">
        <v>14</v>
      </c>
      <c r="P5563">
        <v>6.0983000000000001</v>
      </c>
      <c r="Q5563">
        <v>2073.422</v>
      </c>
      <c r="R5563">
        <f>MONTH('COCOCART INDIA DATA'!$I5563)</f>
        <v>7</v>
      </c>
      <c r="S5563" t="str">
        <f>TEXT(Table2[[#This Row],[Date]],"mmm")</f>
        <v>Jul</v>
      </c>
      <c r="T5563">
        <f>DAY(Table2[[#This Row],[Date]])</f>
        <v>6</v>
      </c>
      <c r="U5563" t="str">
        <f>TEXT(Table2[[#This Row],[Date]],"ddd")</f>
        <v>Sun</v>
      </c>
    </row>
    <row r="5564" spans="1:21" x14ac:dyDescent="0.25">
      <c r="A5564" s="9">
        <v>2400045571</v>
      </c>
      <c r="B5564" t="s">
        <v>27</v>
      </c>
      <c r="C5564" t="s">
        <v>72</v>
      </c>
      <c r="D5564" t="s">
        <v>82</v>
      </c>
      <c r="E5564" t="s">
        <v>84</v>
      </c>
      <c r="F5564" t="s">
        <v>89</v>
      </c>
      <c r="G5564" t="s">
        <v>52</v>
      </c>
      <c r="H5564" t="s">
        <v>149</v>
      </c>
      <c r="I5564" s="1">
        <v>45844</v>
      </c>
      <c r="J5564">
        <v>6461</v>
      </c>
      <c r="K5564">
        <v>153</v>
      </c>
      <c r="L5564">
        <v>808</v>
      </c>
      <c r="M5564" t="s">
        <v>97</v>
      </c>
      <c r="N5564" t="s">
        <v>40</v>
      </c>
      <c r="O5564" t="s">
        <v>14</v>
      </c>
      <c r="P5564">
        <v>2.8</v>
      </c>
      <c r="Q5564">
        <v>2262.3999999999996</v>
      </c>
      <c r="R5564">
        <f>MONTH('COCOCART INDIA DATA'!$I5564)</f>
        <v>7</v>
      </c>
      <c r="S5564" t="str">
        <f>TEXT(Table2[[#This Row],[Date]],"mmm")</f>
        <v>Jul</v>
      </c>
      <c r="T5564">
        <f>DAY(Table2[[#This Row],[Date]])</f>
        <v>6</v>
      </c>
      <c r="U5564" t="str">
        <f>TEXT(Table2[[#This Row],[Date]],"ddd")</f>
        <v>Sun</v>
      </c>
    </row>
    <row r="5565" spans="1:21" x14ac:dyDescent="0.25">
      <c r="A5565" s="9">
        <v>2400045572</v>
      </c>
      <c r="B5565" t="s">
        <v>57</v>
      </c>
      <c r="C5565" t="s">
        <v>73</v>
      </c>
      <c r="D5565" t="s">
        <v>82</v>
      </c>
      <c r="E5565" t="s">
        <v>84</v>
      </c>
      <c r="F5565" t="s">
        <v>89</v>
      </c>
      <c r="G5565" t="s">
        <v>38</v>
      </c>
      <c r="H5565" t="s">
        <v>151</v>
      </c>
      <c r="I5565" s="1">
        <v>45844</v>
      </c>
      <c r="J5565">
        <v>6454</v>
      </c>
      <c r="K5565">
        <v>180</v>
      </c>
      <c r="L5565">
        <v>718</v>
      </c>
      <c r="M5565" t="s">
        <v>98</v>
      </c>
      <c r="N5565" t="s">
        <v>13</v>
      </c>
      <c r="O5565" t="s">
        <v>14</v>
      </c>
      <c r="P5565">
        <v>8.7870000000000008</v>
      </c>
      <c r="Q5565">
        <v>6309.0660000000007</v>
      </c>
      <c r="R5565">
        <f>MONTH('COCOCART INDIA DATA'!$I5565)</f>
        <v>7</v>
      </c>
      <c r="S5565" t="str">
        <f>TEXT(Table2[[#This Row],[Date]],"mmm")</f>
        <v>Jul</v>
      </c>
      <c r="T5565">
        <f>DAY(Table2[[#This Row],[Date]])</f>
        <v>6</v>
      </c>
      <c r="U5565" t="str">
        <f>TEXT(Table2[[#This Row],[Date]],"ddd")</f>
        <v>Sun</v>
      </c>
    </row>
    <row r="5566" spans="1:21" x14ac:dyDescent="0.25">
      <c r="A5566" s="9">
        <v>2400045573</v>
      </c>
      <c r="B5566" t="s">
        <v>44</v>
      </c>
      <c r="C5566" t="s">
        <v>74</v>
      </c>
      <c r="D5566" t="s">
        <v>82</v>
      </c>
      <c r="E5566" t="s">
        <v>85</v>
      </c>
      <c r="F5566" t="s">
        <v>90</v>
      </c>
      <c r="G5566" t="s">
        <v>49</v>
      </c>
      <c r="H5566" t="s">
        <v>151</v>
      </c>
      <c r="I5566" s="1">
        <v>45844</v>
      </c>
      <c r="J5566">
        <v>1757</v>
      </c>
      <c r="K5566">
        <v>125</v>
      </c>
      <c r="L5566">
        <v>118</v>
      </c>
      <c r="M5566" t="s">
        <v>99</v>
      </c>
      <c r="N5566" t="s">
        <v>13</v>
      </c>
      <c r="O5566" t="s">
        <v>14</v>
      </c>
      <c r="P5566">
        <v>1.5934999999999999</v>
      </c>
      <c r="Q5566">
        <v>188.03299999999999</v>
      </c>
      <c r="R5566">
        <f>MONTH('COCOCART INDIA DATA'!$I5566)</f>
        <v>7</v>
      </c>
      <c r="S5566" t="str">
        <f>TEXT(Table2[[#This Row],[Date]],"mmm")</f>
        <v>Jul</v>
      </c>
      <c r="T5566">
        <f>DAY(Table2[[#This Row],[Date]])</f>
        <v>6</v>
      </c>
      <c r="U5566" t="str">
        <f>TEXT(Table2[[#This Row],[Date]],"ddd")</f>
        <v>Sun</v>
      </c>
    </row>
    <row r="5567" spans="1:21" x14ac:dyDescent="0.25">
      <c r="A5567" s="9">
        <v>2400045574</v>
      </c>
      <c r="B5567" t="s">
        <v>64</v>
      </c>
      <c r="C5567" t="s">
        <v>72</v>
      </c>
      <c r="D5567" t="s">
        <v>83</v>
      </c>
      <c r="E5567" t="s">
        <v>85</v>
      </c>
      <c r="F5567" t="s">
        <v>91</v>
      </c>
      <c r="G5567" t="s">
        <v>20</v>
      </c>
      <c r="H5567" t="s">
        <v>151</v>
      </c>
      <c r="I5567" s="1">
        <v>45844</v>
      </c>
      <c r="J5567">
        <v>2618</v>
      </c>
      <c r="K5567">
        <v>83</v>
      </c>
      <c r="L5567">
        <v>110</v>
      </c>
      <c r="M5567" t="s">
        <v>100</v>
      </c>
      <c r="N5567" t="s">
        <v>13</v>
      </c>
      <c r="O5567" t="s">
        <v>14</v>
      </c>
      <c r="P5567">
        <v>4.6592000000000002</v>
      </c>
      <c r="Q5567">
        <v>512.51200000000006</v>
      </c>
      <c r="R5567">
        <f>MONTH('COCOCART INDIA DATA'!$I5567)</f>
        <v>7</v>
      </c>
      <c r="S5567" t="str">
        <f>TEXT(Table2[[#This Row],[Date]],"mmm")</f>
        <v>Jul</v>
      </c>
      <c r="T5567">
        <f>DAY(Table2[[#This Row],[Date]])</f>
        <v>6</v>
      </c>
      <c r="U5567" t="str">
        <f>TEXT(Table2[[#This Row],[Date]],"ddd")</f>
        <v>Sun</v>
      </c>
    </row>
    <row r="5568" spans="1:21" x14ac:dyDescent="0.25">
      <c r="A5568" s="9">
        <v>2400045575</v>
      </c>
      <c r="B5568" t="s">
        <v>27</v>
      </c>
      <c r="C5568" t="s">
        <v>73</v>
      </c>
      <c r="D5568" t="s">
        <v>83</v>
      </c>
      <c r="E5568" t="s">
        <v>85</v>
      </c>
      <c r="F5568" t="s">
        <v>90</v>
      </c>
      <c r="G5568" t="s">
        <v>45</v>
      </c>
      <c r="H5568" t="s">
        <v>153</v>
      </c>
      <c r="I5568" s="1">
        <v>45844</v>
      </c>
      <c r="J5568">
        <v>10815</v>
      </c>
      <c r="K5568">
        <v>100</v>
      </c>
      <c r="L5568">
        <v>373</v>
      </c>
      <c r="M5568" t="s">
        <v>101</v>
      </c>
      <c r="N5568" t="s">
        <v>17</v>
      </c>
      <c r="O5568" t="s">
        <v>14</v>
      </c>
      <c r="P5568">
        <v>2.4773999999999998</v>
      </c>
      <c r="Q5568">
        <v>924.07019999999989</v>
      </c>
      <c r="R5568">
        <f>MONTH('COCOCART INDIA DATA'!$I5568)</f>
        <v>7</v>
      </c>
      <c r="S5568" t="str">
        <f>TEXT(Table2[[#This Row],[Date]],"mmm")</f>
        <v>Jul</v>
      </c>
      <c r="T5568">
        <f>DAY(Table2[[#This Row],[Date]])</f>
        <v>6</v>
      </c>
      <c r="U5568" t="str">
        <f>TEXT(Table2[[#This Row],[Date]],"ddd")</f>
        <v>Sun</v>
      </c>
    </row>
    <row r="5569" spans="1:21" x14ac:dyDescent="0.25">
      <c r="A5569" s="9">
        <v>2400045576</v>
      </c>
      <c r="B5569" t="s">
        <v>56</v>
      </c>
      <c r="C5569" t="s">
        <v>74</v>
      </c>
      <c r="D5569" t="s">
        <v>83</v>
      </c>
      <c r="E5569" t="s">
        <v>85</v>
      </c>
      <c r="F5569" t="s">
        <v>91</v>
      </c>
      <c r="G5569" t="s">
        <v>45</v>
      </c>
      <c r="H5569" t="s">
        <v>153</v>
      </c>
      <c r="I5569" s="1">
        <v>45844</v>
      </c>
      <c r="J5569">
        <v>12488</v>
      </c>
      <c r="K5569">
        <v>358</v>
      </c>
      <c r="L5569">
        <v>500</v>
      </c>
      <c r="M5569" t="s">
        <v>102</v>
      </c>
      <c r="N5569" t="s">
        <v>17</v>
      </c>
      <c r="O5569" t="s">
        <v>14</v>
      </c>
      <c r="P5569">
        <v>2.4773999999999998</v>
      </c>
      <c r="Q5569">
        <v>1238.6999999999998</v>
      </c>
      <c r="R5569">
        <f>MONTH('COCOCART INDIA DATA'!$I5569)</f>
        <v>7</v>
      </c>
      <c r="S5569" t="str">
        <f>TEXT(Table2[[#This Row],[Date]],"mmm")</f>
        <v>Jul</v>
      </c>
      <c r="T5569">
        <f>DAY(Table2[[#This Row],[Date]])</f>
        <v>6</v>
      </c>
      <c r="U5569" t="str">
        <f>TEXT(Table2[[#This Row],[Date]],"ddd")</f>
        <v>Sun</v>
      </c>
    </row>
    <row r="5570" spans="1:21" x14ac:dyDescent="0.25">
      <c r="A5570" s="9">
        <v>2400045577</v>
      </c>
      <c r="B5570" t="s">
        <v>35</v>
      </c>
      <c r="C5570" t="s">
        <v>75</v>
      </c>
      <c r="D5570" t="s">
        <v>82</v>
      </c>
      <c r="E5570" t="s">
        <v>84</v>
      </c>
      <c r="F5570" t="s">
        <v>88</v>
      </c>
      <c r="G5570" t="s">
        <v>39</v>
      </c>
      <c r="H5570" t="s">
        <v>153</v>
      </c>
      <c r="I5570" s="1">
        <v>45844</v>
      </c>
      <c r="J5570">
        <v>4536</v>
      </c>
      <c r="K5570">
        <v>139</v>
      </c>
      <c r="L5570">
        <v>239</v>
      </c>
      <c r="M5570" t="s">
        <v>103</v>
      </c>
      <c r="N5570" t="s">
        <v>40</v>
      </c>
      <c r="O5570" t="s">
        <v>14</v>
      </c>
      <c r="P5570">
        <v>2.8195000000000001</v>
      </c>
      <c r="Q5570">
        <v>673.8605</v>
      </c>
      <c r="R5570">
        <f>MONTH('COCOCART INDIA DATA'!$I5570)</f>
        <v>7</v>
      </c>
      <c r="S5570" t="str">
        <f>TEXT(Table2[[#This Row],[Date]],"mmm")</f>
        <v>Jul</v>
      </c>
      <c r="T5570">
        <f>DAY(Table2[[#This Row],[Date]])</f>
        <v>6</v>
      </c>
      <c r="U5570" t="str">
        <f>TEXT(Table2[[#This Row],[Date]],"ddd")</f>
        <v>Sun</v>
      </c>
    </row>
    <row r="5571" spans="1:21" x14ac:dyDescent="0.25">
      <c r="A5571" s="9">
        <v>2400045578</v>
      </c>
      <c r="B5571" t="s">
        <v>11</v>
      </c>
      <c r="C5571" t="s">
        <v>75</v>
      </c>
      <c r="D5571" t="s">
        <v>83</v>
      </c>
      <c r="E5571" t="s">
        <v>84</v>
      </c>
      <c r="F5571" t="s">
        <v>89</v>
      </c>
      <c r="G5571" t="s">
        <v>20</v>
      </c>
      <c r="H5571" t="s">
        <v>153</v>
      </c>
      <c r="I5571" s="1">
        <v>45844</v>
      </c>
      <c r="J5571">
        <v>1645</v>
      </c>
      <c r="K5571">
        <v>379</v>
      </c>
      <c r="L5571">
        <v>83</v>
      </c>
      <c r="M5571" t="s">
        <v>59</v>
      </c>
      <c r="N5571" t="s">
        <v>13</v>
      </c>
      <c r="O5571" t="s">
        <v>14</v>
      </c>
      <c r="P5571">
        <v>4.6592000000000002</v>
      </c>
      <c r="Q5571">
        <v>386.71360000000004</v>
      </c>
      <c r="R5571">
        <f>MONTH('COCOCART INDIA DATA'!$I5571)</f>
        <v>7</v>
      </c>
      <c r="S5571" t="str">
        <f>TEXT(Table2[[#This Row],[Date]],"mmm")</f>
        <v>Jul</v>
      </c>
      <c r="T5571">
        <f>DAY(Table2[[#This Row],[Date]])</f>
        <v>6</v>
      </c>
      <c r="U5571" t="str">
        <f>TEXT(Table2[[#This Row],[Date]],"ddd")</f>
        <v>Sun</v>
      </c>
    </row>
    <row r="5572" spans="1:21" x14ac:dyDescent="0.25">
      <c r="A5572" s="9">
        <v>2400045579</v>
      </c>
      <c r="B5572" t="s">
        <v>61</v>
      </c>
      <c r="C5572" t="s">
        <v>75</v>
      </c>
      <c r="D5572" t="s">
        <v>82</v>
      </c>
      <c r="E5572" t="s">
        <v>85</v>
      </c>
      <c r="F5572" t="s">
        <v>90</v>
      </c>
      <c r="G5572" t="s">
        <v>16</v>
      </c>
      <c r="H5572" t="s">
        <v>153</v>
      </c>
      <c r="I5572" s="1">
        <v>45844</v>
      </c>
      <c r="J5572">
        <v>1883</v>
      </c>
      <c r="K5572">
        <v>63</v>
      </c>
      <c r="L5572">
        <v>135</v>
      </c>
      <c r="M5572" t="s">
        <v>104</v>
      </c>
      <c r="N5572" t="s">
        <v>17</v>
      </c>
      <c r="O5572" t="s">
        <v>18</v>
      </c>
      <c r="P5572">
        <v>0.24049999999999999</v>
      </c>
      <c r="Q5572">
        <v>32.467500000000001</v>
      </c>
      <c r="R5572">
        <f>MONTH('COCOCART INDIA DATA'!$I5572)</f>
        <v>7</v>
      </c>
      <c r="S5572" t="str">
        <f>TEXT(Table2[[#This Row],[Date]],"mmm")</f>
        <v>Jul</v>
      </c>
      <c r="T5572">
        <f>DAY(Table2[[#This Row],[Date]])</f>
        <v>6</v>
      </c>
      <c r="U5572" t="str">
        <f>TEXT(Table2[[#This Row],[Date]],"ddd")</f>
        <v>Sun</v>
      </c>
    </row>
    <row r="5573" spans="1:21" x14ac:dyDescent="0.25">
      <c r="A5573" s="9">
        <v>2400045580</v>
      </c>
      <c r="B5573" t="s">
        <v>19</v>
      </c>
      <c r="C5573" t="s">
        <v>75</v>
      </c>
      <c r="D5573" t="s">
        <v>83</v>
      </c>
      <c r="E5573" t="s">
        <v>85</v>
      </c>
      <c r="F5573" t="s">
        <v>91</v>
      </c>
      <c r="G5573" t="s">
        <v>52</v>
      </c>
      <c r="H5573" t="s">
        <v>153</v>
      </c>
      <c r="I5573" s="1">
        <v>45844</v>
      </c>
      <c r="J5573">
        <v>7091</v>
      </c>
      <c r="K5573">
        <v>92</v>
      </c>
      <c r="L5573">
        <v>546</v>
      </c>
      <c r="M5573" t="s">
        <v>105</v>
      </c>
      <c r="N5573" t="s">
        <v>40</v>
      </c>
      <c r="O5573" t="s">
        <v>14</v>
      </c>
      <c r="P5573">
        <v>2.8</v>
      </c>
      <c r="Q5573">
        <v>1528.8</v>
      </c>
      <c r="R5573">
        <f>MONTH('COCOCART INDIA DATA'!$I5573)</f>
        <v>7</v>
      </c>
      <c r="S5573" t="str">
        <f>TEXT(Table2[[#This Row],[Date]],"mmm")</f>
        <v>Jul</v>
      </c>
      <c r="T5573">
        <f>DAY(Table2[[#This Row],[Date]])</f>
        <v>6</v>
      </c>
      <c r="U5573" t="str">
        <f>TEXT(Table2[[#This Row],[Date]],"ddd")</f>
        <v>Sun</v>
      </c>
    </row>
    <row r="5574" spans="1:21" x14ac:dyDescent="0.25">
      <c r="A5574" s="9">
        <v>2400045581</v>
      </c>
      <c r="B5574" t="s">
        <v>56</v>
      </c>
      <c r="C5574" t="s">
        <v>75</v>
      </c>
      <c r="D5574" t="s">
        <v>82</v>
      </c>
      <c r="E5574" t="s">
        <v>85</v>
      </c>
      <c r="F5574" t="s">
        <v>90</v>
      </c>
      <c r="G5574" t="s">
        <v>53</v>
      </c>
      <c r="H5574" t="s">
        <v>153</v>
      </c>
      <c r="I5574" s="1">
        <v>45844</v>
      </c>
      <c r="J5574">
        <v>7763</v>
      </c>
      <c r="K5574">
        <v>351</v>
      </c>
      <c r="L5574">
        <v>555</v>
      </c>
      <c r="M5574" t="s">
        <v>106</v>
      </c>
      <c r="N5574" t="s">
        <v>40</v>
      </c>
      <c r="O5574" t="s">
        <v>18</v>
      </c>
      <c r="P5574">
        <v>8.2429000000000006</v>
      </c>
      <c r="Q5574">
        <v>4574.8095000000003</v>
      </c>
      <c r="R5574">
        <f>MONTH('COCOCART INDIA DATA'!$I5574)</f>
        <v>7</v>
      </c>
      <c r="S5574" t="str">
        <f>TEXT(Table2[[#This Row],[Date]],"mmm")</f>
        <v>Jul</v>
      </c>
      <c r="T5574">
        <f>DAY(Table2[[#This Row],[Date]])</f>
        <v>6</v>
      </c>
      <c r="U5574" t="str">
        <f>TEXT(Table2[[#This Row],[Date]],"ddd")</f>
        <v>Sun</v>
      </c>
    </row>
    <row r="5575" spans="1:21" x14ac:dyDescent="0.25">
      <c r="A5575" s="9">
        <v>2400045582</v>
      </c>
      <c r="B5575" t="s">
        <v>11</v>
      </c>
      <c r="C5575" t="s">
        <v>75</v>
      </c>
      <c r="D5575" t="s">
        <v>82</v>
      </c>
      <c r="E5575" t="s">
        <v>85</v>
      </c>
      <c r="F5575" t="s">
        <v>91</v>
      </c>
      <c r="G5575" t="s">
        <v>32</v>
      </c>
      <c r="H5575" t="s">
        <v>152</v>
      </c>
      <c r="I5575" s="1">
        <v>45844</v>
      </c>
      <c r="J5575">
        <v>2534</v>
      </c>
      <c r="K5575">
        <v>46</v>
      </c>
      <c r="L5575">
        <v>111</v>
      </c>
      <c r="M5575" t="s">
        <v>107</v>
      </c>
      <c r="N5575" t="s">
        <v>13</v>
      </c>
      <c r="O5575" t="s">
        <v>14</v>
      </c>
      <c r="P5575">
        <v>1.8652</v>
      </c>
      <c r="Q5575">
        <v>207.03719999999998</v>
      </c>
      <c r="R5575">
        <f>MONTH('COCOCART INDIA DATA'!$I5575)</f>
        <v>7</v>
      </c>
      <c r="S5575" t="str">
        <f>TEXT(Table2[[#This Row],[Date]],"mmm")</f>
        <v>Jul</v>
      </c>
      <c r="T5575">
        <f>DAY(Table2[[#This Row],[Date]])</f>
        <v>6</v>
      </c>
      <c r="U5575" t="str">
        <f>TEXT(Table2[[#This Row],[Date]],"ddd")</f>
        <v>Sun</v>
      </c>
    </row>
    <row r="5576" spans="1:21" x14ac:dyDescent="0.25">
      <c r="A5576" s="9">
        <v>2400045583</v>
      </c>
      <c r="B5576" t="s">
        <v>47</v>
      </c>
      <c r="C5576" t="s">
        <v>75</v>
      </c>
      <c r="D5576" t="s">
        <v>82</v>
      </c>
      <c r="E5576" t="s">
        <v>84</v>
      </c>
      <c r="F5576" t="s">
        <v>89</v>
      </c>
      <c r="G5576" t="s">
        <v>28</v>
      </c>
      <c r="H5576" t="s">
        <v>152</v>
      </c>
      <c r="I5576" s="1">
        <v>45844</v>
      </c>
      <c r="J5576">
        <v>91</v>
      </c>
      <c r="K5576">
        <v>26</v>
      </c>
      <c r="L5576">
        <v>4</v>
      </c>
      <c r="M5576" t="s">
        <v>108</v>
      </c>
      <c r="N5576" t="s">
        <v>17</v>
      </c>
      <c r="O5576" t="s">
        <v>18</v>
      </c>
      <c r="P5576">
        <v>1.7625</v>
      </c>
      <c r="Q5576">
        <v>7.05</v>
      </c>
      <c r="R5576">
        <f>MONTH('COCOCART INDIA DATA'!$I5576)</f>
        <v>7</v>
      </c>
      <c r="S5576" t="str">
        <f>TEXT(Table2[[#This Row],[Date]],"mmm")</f>
        <v>Jul</v>
      </c>
      <c r="T5576">
        <f>DAY(Table2[[#This Row],[Date]])</f>
        <v>6</v>
      </c>
      <c r="U5576" t="str">
        <f>TEXT(Table2[[#This Row],[Date]],"ddd")</f>
        <v>Sun</v>
      </c>
    </row>
    <row r="5577" spans="1:21" x14ac:dyDescent="0.25">
      <c r="A5577" s="9">
        <v>2400045584</v>
      </c>
      <c r="B5577" t="s">
        <v>55</v>
      </c>
      <c r="C5577" t="s">
        <v>75</v>
      </c>
      <c r="D5577" t="s">
        <v>83</v>
      </c>
      <c r="E5577" t="s">
        <v>84</v>
      </c>
      <c r="F5577" t="s">
        <v>89</v>
      </c>
      <c r="G5577" t="s">
        <v>32</v>
      </c>
      <c r="H5577" t="s">
        <v>152</v>
      </c>
      <c r="I5577" s="1">
        <v>45844</v>
      </c>
      <c r="J5577">
        <v>1813</v>
      </c>
      <c r="K5577">
        <v>31</v>
      </c>
      <c r="L5577">
        <v>73</v>
      </c>
      <c r="M5577" t="s">
        <v>109</v>
      </c>
      <c r="N5577" t="s">
        <v>13</v>
      </c>
      <c r="O5577" t="s">
        <v>14</v>
      </c>
      <c r="P5577">
        <v>1.8652</v>
      </c>
      <c r="Q5577">
        <v>136.15960000000001</v>
      </c>
      <c r="R5577">
        <f>MONTH('COCOCART INDIA DATA'!$I5577)</f>
        <v>7</v>
      </c>
      <c r="S5577" t="str">
        <f>TEXT(Table2[[#This Row],[Date]],"mmm")</f>
        <v>Jul</v>
      </c>
      <c r="T5577">
        <f>DAY(Table2[[#This Row],[Date]])</f>
        <v>6</v>
      </c>
      <c r="U5577" t="str">
        <f>TEXT(Table2[[#This Row],[Date]],"ddd")</f>
        <v>Sun</v>
      </c>
    </row>
    <row r="5578" spans="1:21" x14ac:dyDescent="0.25">
      <c r="A5578" s="9">
        <v>2400045585</v>
      </c>
      <c r="B5578" t="s">
        <v>44</v>
      </c>
      <c r="C5578" t="s">
        <v>75</v>
      </c>
      <c r="D5578" t="s">
        <v>82</v>
      </c>
      <c r="E5578" t="s">
        <v>85</v>
      </c>
      <c r="F5578" t="s">
        <v>90</v>
      </c>
      <c r="G5578" t="s">
        <v>12</v>
      </c>
      <c r="H5578" t="s">
        <v>146</v>
      </c>
      <c r="I5578" s="1">
        <v>45844</v>
      </c>
      <c r="J5578">
        <v>3430</v>
      </c>
      <c r="K5578">
        <v>263</v>
      </c>
      <c r="L5578">
        <v>215</v>
      </c>
      <c r="M5578" t="s">
        <v>110</v>
      </c>
      <c r="N5578" t="s">
        <v>13</v>
      </c>
      <c r="O5578" t="s">
        <v>14</v>
      </c>
      <c r="P5578">
        <v>6.0983000000000001</v>
      </c>
      <c r="Q5578">
        <v>1311.1345000000001</v>
      </c>
      <c r="R5578">
        <f>MONTH('COCOCART INDIA DATA'!$I5578)</f>
        <v>7</v>
      </c>
      <c r="S5578" t="str">
        <f>TEXT(Table2[[#This Row],[Date]],"mmm")</f>
        <v>Jul</v>
      </c>
      <c r="T5578">
        <f>DAY(Table2[[#This Row],[Date]])</f>
        <v>6</v>
      </c>
      <c r="U5578" t="str">
        <f>TEXT(Table2[[#This Row],[Date]],"ddd")</f>
        <v>Sun</v>
      </c>
    </row>
    <row r="5579" spans="1:21" x14ac:dyDescent="0.25">
      <c r="A5579" s="9">
        <v>2400045586</v>
      </c>
      <c r="B5579" t="s">
        <v>50</v>
      </c>
      <c r="C5579" t="s">
        <v>75</v>
      </c>
      <c r="D5579" t="s">
        <v>83</v>
      </c>
      <c r="E5579" t="s">
        <v>85</v>
      </c>
      <c r="F5579" t="s">
        <v>91</v>
      </c>
      <c r="G5579" t="s">
        <v>58</v>
      </c>
      <c r="H5579" t="s">
        <v>147</v>
      </c>
      <c r="I5579" s="1">
        <v>45844</v>
      </c>
      <c r="J5579">
        <v>7063</v>
      </c>
      <c r="K5579">
        <v>18</v>
      </c>
      <c r="L5579">
        <v>416</v>
      </c>
      <c r="M5579" t="s">
        <v>111</v>
      </c>
      <c r="N5579" t="s">
        <v>13</v>
      </c>
      <c r="O5579" t="s">
        <v>18</v>
      </c>
      <c r="P5579">
        <v>5.0198</v>
      </c>
      <c r="Q5579">
        <v>2088.2368000000001</v>
      </c>
      <c r="R5579">
        <f>MONTH('COCOCART INDIA DATA'!$I5579)</f>
        <v>7</v>
      </c>
      <c r="S5579" t="str">
        <f>TEXT(Table2[[#This Row],[Date]],"mmm")</f>
        <v>Jul</v>
      </c>
      <c r="T5579">
        <f>DAY(Table2[[#This Row],[Date]])</f>
        <v>6</v>
      </c>
      <c r="U5579" t="str">
        <f>TEXT(Table2[[#This Row],[Date]],"ddd")</f>
        <v>Sun</v>
      </c>
    </row>
    <row r="5580" spans="1:21" x14ac:dyDescent="0.25">
      <c r="A5580" s="9">
        <v>2400045587</v>
      </c>
      <c r="B5580" t="s">
        <v>24</v>
      </c>
      <c r="C5580" t="s">
        <v>75</v>
      </c>
      <c r="D5580" t="s">
        <v>82</v>
      </c>
      <c r="E5580" t="s">
        <v>85</v>
      </c>
      <c r="F5580" t="s">
        <v>90</v>
      </c>
      <c r="G5580" t="s">
        <v>30</v>
      </c>
      <c r="H5580" t="s">
        <v>148</v>
      </c>
      <c r="I5580" s="1">
        <v>45844</v>
      </c>
      <c r="J5580">
        <v>3780</v>
      </c>
      <c r="K5580">
        <v>38</v>
      </c>
      <c r="L5580">
        <v>158</v>
      </c>
      <c r="M5580" t="s">
        <v>112</v>
      </c>
      <c r="N5580" t="s">
        <v>13</v>
      </c>
      <c r="O5580" t="s">
        <v>18</v>
      </c>
      <c r="P5580">
        <v>0.89900000000000002</v>
      </c>
      <c r="Q5580">
        <v>142.042</v>
      </c>
      <c r="R5580">
        <f>MONTH('COCOCART INDIA DATA'!$I5580)</f>
        <v>7</v>
      </c>
      <c r="S5580" t="str">
        <f>TEXT(Table2[[#This Row],[Date]],"mmm")</f>
        <v>Jul</v>
      </c>
      <c r="T5580">
        <f>DAY(Table2[[#This Row],[Date]])</f>
        <v>6</v>
      </c>
      <c r="U5580" t="str">
        <f>TEXT(Table2[[#This Row],[Date]],"ddd")</f>
        <v>Sun</v>
      </c>
    </row>
    <row r="5581" spans="1:21" x14ac:dyDescent="0.25">
      <c r="A5581" s="9">
        <v>2400045588</v>
      </c>
      <c r="B5581" t="s">
        <v>56</v>
      </c>
      <c r="C5581" t="s">
        <v>75</v>
      </c>
      <c r="D5581" t="s">
        <v>82</v>
      </c>
      <c r="E5581" t="s">
        <v>85</v>
      </c>
      <c r="F5581" t="s">
        <v>91</v>
      </c>
      <c r="G5581" t="s">
        <v>36</v>
      </c>
      <c r="H5581" t="s">
        <v>149</v>
      </c>
      <c r="I5581" s="1">
        <v>45844</v>
      </c>
      <c r="J5581">
        <v>1456</v>
      </c>
      <c r="K5581">
        <v>61</v>
      </c>
      <c r="L5581">
        <v>91</v>
      </c>
      <c r="M5581" t="s">
        <v>113</v>
      </c>
      <c r="N5581" t="s">
        <v>13</v>
      </c>
      <c r="O5581" t="s">
        <v>14</v>
      </c>
      <c r="P5581">
        <v>2.2656000000000001</v>
      </c>
      <c r="Q5581">
        <v>206.1696</v>
      </c>
      <c r="R5581">
        <f>MONTH('COCOCART INDIA DATA'!$I5581)</f>
        <v>7</v>
      </c>
      <c r="S5581" t="str">
        <f>TEXT(Table2[[#This Row],[Date]],"mmm")</f>
        <v>Jul</v>
      </c>
      <c r="T5581">
        <f>DAY(Table2[[#This Row],[Date]])</f>
        <v>6</v>
      </c>
      <c r="U5581" t="str">
        <f>TEXT(Table2[[#This Row],[Date]],"ddd")</f>
        <v>Sun</v>
      </c>
    </row>
    <row r="5582" spans="1:21" x14ac:dyDescent="0.25">
      <c r="A5582" s="9">
        <v>2400045589</v>
      </c>
      <c r="B5582" t="s">
        <v>56</v>
      </c>
      <c r="C5582" t="s">
        <v>75</v>
      </c>
      <c r="D5582" t="s">
        <v>82</v>
      </c>
      <c r="E5582" t="s">
        <v>84</v>
      </c>
      <c r="F5582" t="s">
        <v>88</v>
      </c>
      <c r="G5582" t="s">
        <v>21</v>
      </c>
      <c r="H5582" t="s">
        <v>150</v>
      </c>
      <c r="I5582" s="1">
        <v>45844</v>
      </c>
      <c r="J5582">
        <v>7889</v>
      </c>
      <c r="K5582">
        <v>337</v>
      </c>
      <c r="L5582">
        <v>494</v>
      </c>
      <c r="M5582" t="s">
        <v>114</v>
      </c>
      <c r="N5582" t="s">
        <v>13</v>
      </c>
      <c r="O5582" t="s">
        <v>18</v>
      </c>
      <c r="P5582">
        <v>6.0811000000000002</v>
      </c>
      <c r="Q5582">
        <v>3004.0634</v>
      </c>
      <c r="R5582">
        <f>MONTH('COCOCART INDIA DATA'!$I5582)</f>
        <v>7</v>
      </c>
      <c r="S5582" t="str">
        <f>TEXT(Table2[[#This Row],[Date]],"mmm")</f>
        <v>Jul</v>
      </c>
      <c r="T5582">
        <f>DAY(Table2[[#This Row],[Date]])</f>
        <v>6</v>
      </c>
      <c r="U5582" t="str">
        <f>TEXT(Table2[[#This Row],[Date]],"ddd")</f>
        <v>Sun</v>
      </c>
    </row>
    <row r="5583" spans="1:21" x14ac:dyDescent="0.25">
      <c r="A5583" s="9">
        <v>2400045590</v>
      </c>
      <c r="B5583" t="s">
        <v>51</v>
      </c>
      <c r="C5583" t="s">
        <v>75</v>
      </c>
      <c r="D5583" t="s">
        <v>83</v>
      </c>
      <c r="E5583" t="s">
        <v>84</v>
      </c>
      <c r="F5583" t="s">
        <v>89</v>
      </c>
      <c r="G5583" t="s">
        <v>28</v>
      </c>
      <c r="H5583" t="s">
        <v>151</v>
      </c>
      <c r="I5583" s="1">
        <v>45844</v>
      </c>
      <c r="J5583">
        <v>693</v>
      </c>
      <c r="K5583">
        <v>248</v>
      </c>
      <c r="L5583">
        <v>23</v>
      </c>
      <c r="M5583" t="s">
        <v>115</v>
      </c>
      <c r="N5583" t="s">
        <v>17</v>
      </c>
      <c r="O5583" t="s">
        <v>18</v>
      </c>
      <c r="P5583">
        <v>1.7625</v>
      </c>
      <c r="Q5583">
        <v>40.537500000000001</v>
      </c>
      <c r="R5583">
        <f>MONTH('COCOCART INDIA DATA'!$I5583)</f>
        <v>7</v>
      </c>
      <c r="S5583" t="str">
        <f>TEXT(Table2[[#This Row],[Date]],"mmm")</f>
        <v>Jul</v>
      </c>
      <c r="T5583">
        <f>DAY(Table2[[#This Row],[Date]])</f>
        <v>6</v>
      </c>
      <c r="U5583" t="str">
        <f>TEXT(Table2[[#This Row],[Date]],"ddd")</f>
        <v>Sun</v>
      </c>
    </row>
    <row r="5584" spans="1:21" x14ac:dyDescent="0.25">
      <c r="A5584" s="9">
        <v>2400045591</v>
      </c>
      <c r="B5584" t="s">
        <v>55</v>
      </c>
      <c r="C5584" t="s">
        <v>75</v>
      </c>
      <c r="D5584" t="s">
        <v>83</v>
      </c>
      <c r="E5584" t="s">
        <v>85</v>
      </c>
      <c r="F5584" t="s">
        <v>90</v>
      </c>
      <c r="G5584" t="s">
        <v>38</v>
      </c>
      <c r="H5584" t="s">
        <v>152</v>
      </c>
      <c r="I5584" s="1">
        <v>45844</v>
      </c>
      <c r="J5584">
        <v>9548</v>
      </c>
      <c r="K5584">
        <v>32</v>
      </c>
      <c r="L5584">
        <v>735</v>
      </c>
      <c r="M5584" t="s">
        <v>116</v>
      </c>
      <c r="N5584" t="s">
        <v>13</v>
      </c>
      <c r="O5584" t="s">
        <v>14</v>
      </c>
      <c r="P5584">
        <v>8.7870000000000008</v>
      </c>
      <c r="Q5584">
        <v>6458.4450000000006</v>
      </c>
      <c r="R5584">
        <f>MONTH('COCOCART INDIA DATA'!$I5584)</f>
        <v>7</v>
      </c>
      <c r="S5584" t="str">
        <f>TEXT(Table2[[#This Row],[Date]],"mmm")</f>
        <v>Jul</v>
      </c>
      <c r="T5584">
        <f>DAY(Table2[[#This Row],[Date]])</f>
        <v>6</v>
      </c>
      <c r="U5584" t="str">
        <f>TEXT(Table2[[#This Row],[Date]],"ddd")</f>
        <v>Sun</v>
      </c>
    </row>
    <row r="5585" spans="1:21" x14ac:dyDescent="0.25">
      <c r="A5585" s="9">
        <v>2400045592</v>
      </c>
      <c r="B5585" t="s">
        <v>34</v>
      </c>
      <c r="C5585" t="s">
        <v>75</v>
      </c>
      <c r="D5585" t="s">
        <v>83</v>
      </c>
      <c r="E5585" t="s">
        <v>85</v>
      </c>
      <c r="F5585" t="s">
        <v>91</v>
      </c>
      <c r="G5585" t="s">
        <v>48</v>
      </c>
      <c r="H5585" t="s">
        <v>153</v>
      </c>
      <c r="I5585" s="1">
        <v>45844</v>
      </c>
      <c r="J5585">
        <v>4445</v>
      </c>
      <c r="K5585">
        <v>211</v>
      </c>
      <c r="L5585">
        <v>203</v>
      </c>
      <c r="M5585" t="s">
        <v>117</v>
      </c>
      <c r="N5585" t="s">
        <v>40</v>
      </c>
      <c r="O5585" t="s">
        <v>18</v>
      </c>
      <c r="P5585">
        <v>11.4688</v>
      </c>
      <c r="Q5585">
        <v>2328.1664000000001</v>
      </c>
      <c r="R5585">
        <f>MONTH('COCOCART INDIA DATA'!$I5585)</f>
        <v>7</v>
      </c>
      <c r="S5585" t="str">
        <f>TEXT(Table2[[#This Row],[Date]],"mmm")</f>
        <v>Jul</v>
      </c>
      <c r="T5585">
        <f>DAY(Table2[[#This Row],[Date]])</f>
        <v>6</v>
      </c>
      <c r="U5585" t="str">
        <f>TEXT(Table2[[#This Row],[Date]],"ddd")</f>
        <v>Sun</v>
      </c>
    </row>
    <row r="5586" spans="1:21" x14ac:dyDescent="0.25">
      <c r="A5586" s="9">
        <v>2400045593</v>
      </c>
      <c r="B5586" t="s">
        <v>29</v>
      </c>
      <c r="C5586" t="s">
        <v>75</v>
      </c>
      <c r="D5586" t="s">
        <v>83</v>
      </c>
      <c r="E5586" t="s">
        <v>85</v>
      </c>
      <c r="F5586" t="s">
        <v>90</v>
      </c>
      <c r="G5586" t="s">
        <v>16</v>
      </c>
      <c r="H5586" t="s">
        <v>154</v>
      </c>
      <c r="I5586" s="1">
        <v>45844</v>
      </c>
      <c r="J5586">
        <v>1288</v>
      </c>
      <c r="K5586">
        <v>228</v>
      </c>
      <c r="L5586">
        <v>86</v>
      </c>
      <c r="M5586" t="s">
        <v>118</v>
      </c>
      <c r="N5586" t="s">
        <v>17</v>
      </c>
      <c r="O5586" t="s">
        <v>18</v>
      </c>
      <c r="P5586">
        <v>0.24049999999999999</v>
      </c>
      <c r="Q5586">
        <v>20.683</v>
      </c>
      <c r="R5586">
        <f>MONTH('COCOCART INDIA DATA'!$I5586)</f>
        <v>7</v>
      </c>
      <c r="S5586" t="str">
        <f>TEXT(Table2[[#This Row],[Date]],"mmm")</f>
        <v>Jul</v>
      </c>
      <c r="T5586">
        <f>DAY(Table2[[#This Row],[Date]])</f>
        <v>6</v>
      </c>
      <c r="U5586" t="str">
        <f>TEXT(Table2[[#This Row],[Date]],"ddd")</f>
        <v>Sun</v>
      </c>
    </row>
    <row r="5587" spans="1:21" x14ac:dyDescent="0.25">
      <c r="A5587" s="9">
        <v>2400045594</v>
      </c>
      <c r="B5587" t="s">
        <v>47</v>
      </c>
      <c r="C5587" t="s">
        <v>75</v>
      </c>
      <c r="D5587" t="s">
        <v>83</v>
      </c>
      <c r="E5587" t="s">
        <v>85</v>
      </c>
      <c r="F5587" t="s">
        <v>91</v>
      </c>
      <c r="G5587" t="s">
        <v>25</v>
      </c>
      <c r="H5587" t="s">
        <v>155</v>
      </c>
      <c r="I5587" s="1">
        <v>45844</v>
      </c>
      <c r="J5587">
        <v>6167</v>
      </c>
      <c r="K5587">
        <v>322</v>
      </c>
      <c r="L5587">
        <v>257</v>
      </c>
      <c r="M5587" t="s">
        <v>119</v>
      </c>
      <c r="N5587" t="s">
        <v>13</v>
      </c>
      <c r="O5587" t="s">
        <v>18</v>
      </c>
      <c r="P5587">
        <v>0.69579999999999997</v>
      </c>
      <c r="Q5587">
        <v>178.82059999999998</v>
      </c>
      <c r="R5587">
        <f>MONTH('COCOCART INDIA DATA'!$I5587)</f>
        <v>7</v>
      </c>
      <c r="S5587" t="str">
        <f>TEXT(Table2[[#This Row],[Date]],"mmm")</f>
        <v>Jul</v>
      </c>
      <c r="T5587">
        <f>DAY(Table2[[#This Row],[Date]])</f>
        <v>6</v>
      </c>
      <c r="U5587" t="str">
        <f>TEXT(Table2[[#This Row],[Date]],"ddd")</f>
        <v>Sun</v>
      </c>
    </row>
    <row r="5588" spans="1:21" x14ac:dyDescent="0.25">
      <c r="A5588" s="9">
        <v>2400045595</v>
      </c>
      <c r="B5588" t="s">
        <v>62</v>
      </c>
      <c r="C5588" t="s">
        <v>75</v>
      </c>
      <c r="D5588" t="s">
        <v>83</v>
      </c>
      <c r="E5588" t="s">
        <v>84</v>
      </c>
      <c r="F5588" t="s">
        <v>89</v>
      </c>
      <c r="G5588" t="s">
        <v>54</v>
      </c>
      <c r="H5588" t="s">
        <v>156</v>
      </c>
      <c r="I5588" s="1">
        <v>45844</v>
      </c>
      <c r="J5588">
        <v>6909</v>
      </c>
      <c r="K5588">
        <v>112</v>
      </c>
      <c r="L5588">
        <v>364</v>
      </c>
      <c r="M5588" t="s">
        <v>120</v>
      </c>
      <c r="N5588" t="s">
        <v>13</v>
      </c>
      <c r="O5588" t="s">
        <v>14</v>
      </c>
      <c r="P5588">
        <v>13.3485</v>
      </c>
      <c r="Q5588">
        <v>4858.8540000000003</v>
      </c>
      <c r="R5588">
        <f>MONTH('COCOCART INDIA DATA'!$I5588)</f>
        <v>7</v>
      </c>
      <c r="S5588" t="str">
        <f>TEXT(Table2[[#This Row],[Date]],"mmm")</f>
        <v>Jul</v>
      </c>
      <c r="T5588">
        <f>DAY(Table2[[#This Row],[Date]])</f>
        <v>6</v>
      </c>
      <c r="U5588" t="str">
        <f>TEXT(Table2[[#This Row],[Date]],"ddd")</f>
        <v>Sun</v>
      </c>
    </row>
    <row r="5589" spans="1:21" x14ac:dyDescent="0.25">
      <c r="A5589" s="9">
        <v>2400045596</v>
      </c>
      <c r="B5589" t="s">
        <v>60</v>
      </c>
      <c r="C5589" t="s">
        <v>76</v>
      </c>
      <c r="D5589" t="s">
        <v>83</v>
      </c>
      <c r="E5589" t="s">
        <v>84</v>
      </c>
      <c r="F5589" t="s">
        <v>89</v>
      </c>
      <c r="G5589" t="s">
        <v>52</v>
      </c>
      <c r="H5589" t="s">
        <v>150</v>
      </c>
      <c r="I5589" s="1">
        <v>45844</v>
      </c>
      <c r="J5589">
        <v>2296</v>
      </c>
      <c r="K5589">
        <v>122</v>
      </c>
      <c r="L5589">
        <v>154</v>
      </c>
      <c r="M5589" t="s">
        <v>121</v>
      </c>
      <c r="N5589" t="s">
        <v>40</v>
      </c>
      <c r="O5589" t="s">
        <v>14</v>
      </c>
      <c r="P5589">
        <v>2.8</v>
      </c>
      <c r="Q5589">
        <v>431.2</v>
      </c>
      <c r="R5589">
        <f>MONTH('COCOCART INDIA DATA'!$I5589)</f>
        <v>7</v>
      </c>
      <c r="S5589" t="str">
        <f>TEXT(Table2[[#This Row],[Date]],"mmm")</f>
        <v>Jul</v>
      </c>
      <c r="T5589">
        <f>DAY(Table2[[#This Row],[Date]])</f>
        <v>6</v>
      </c>
      <c r="U5589" t="str">
        <f>TEXT(Table2[[#This Row],[Date]],"ddd")</f>
        <v>Sun</v>
      </c>
    </row>
    <row r="5590" spans="1:21" x14ac:dyDescent="0.25">
      <c r="A5590" s="9">
        <v>2400045597</v>
      </c>
      <c r="B5590" t="s">
        <v>61</v>
      </c>
      <c r="C5590" t="s">
        <v>77</v>
      </c>
      <c r="D5590" t="s">
        <v>83</v>
      </c>
      <c r="E5590" t="s">
        <v>85</v>
      </c>
      <c r="F5590" t="s">
        <v>90</v>
      </c>
      <c r="G5590" t="s">
        <v>36</v>
      </c>
      <c r="H5590" t="s">
        <v>150</v>
      </c>
      <c r="I5590" s="1">
        <v>45845</v>
      </c>
      <c r="J5590">
        <v>406</v>
      </c>
      <c r="K5590">
        <v>15</v>
      </c>
      <c r="L5590">
        <v>24</v>
      </c>
      <c r="M5590" t="s">
        <v>122</v>
      </c>
      <c r="N5590" t="s">
        <v>13</v>
      </c>
      <c r="O5590" t="s">
        <v>14</v>
      </c>
      <c r="P5590">
        <v>2.2656000000000001</v>
      </c>
      <c r="Q5590">
        <v>54.374400000000001</v>
      </c>
      <c r="R5590">
        <f>MONTH('COCOCART INDIA DATA'!$I5590)</f>
        <v>7</v>
      </c>
      <c r="S5590" t="str">
        <f>TEXT(Table2[[#This Row],[Date]],"mmm")</f>
        <v>Jul</v>
      </c>
      <c r="T5590">
        <f>DAY(Table2[[#This Row],[Date]])</f>
        <v>7</v>
      </c>
      <c r="U5590" t="str">
        <f>TEXT(Table2[[#This Row],[Date]],"ddd")</f>
        <v>Mon</v>
      </c>
    </row>
    <row r="5591" spans="1:21" x14ac:dyDescent="0.25">
      <c r="A5591" s="9">
        <v>2400045598</v>
      </c>
      <c r="B5591" t="s">
        <v>34</v>
      </c>
      <c r="C5591" t="s">
        <v>78</v>
      </c>
      <c r="D5591" t="s">
        <v>83</v>
      </c>
      <c r="E5591" t="s">
        <v>85</v>
      </c>
      <c r="F5591" t="s">
        <v>91</v>
      </c>
      <c r="G5591" t="s">
        <v>45</v>
      </c>
      <c r="H5591" t="s">
        <v>150</v>
      </c>
      <c r="I5591" s="1">
        <v>45845</v>
      </c>
      <c r="J5591">
        <v>1904</v>
      </c>
      <c r="K5591">
        <v>199</v>
      </c>
      <c r="L5591">
        <v>71</v>
      </c>
      <c r="M5591" t="s">
        <v>123</v>
      </c>
      <c r="N5591" t="s">
        <v>17</v>
      </c>
      <c r="O5591" t="s">
        <v>14</v>
      </c>
      <c r="P5591">
        <v>2.4773999999999998</v>
      </c>
      <c r="Q5591">
        <v>175.8954</v>
      </c>
      <c r="R5591">
        <f>MONTH('COCOCART INDIA DATA'!$I5591)</f>
        <v>7</v>
      </c>
      <c r="S5591" t="str">
        <f>TEXT(Table2[[#This Row],[Date]],"mmm")</f>
        <v>Jul</v>
      </c>
      <c r="T5591">
        <f>DAY(Table2[[#This Row],[Date]])</f>
        <v>7</v>
      </c>
      <c r="U5591" t="str">
        <f>TEXT(Table2[[#This Row],[Date]],"ddd")</f>
        <v>Mon</v>
      </c>
    </row>
    <row r="5592" spans="1:21" x14ac:dyDescent="0.25">
      <c r="A5592" s="9">
        <v>2400045599</v>
      </c>
      <c r="B5592" t="s">
        <v>27</v>
      </c>
      <c r="C5592" t="s">
        <v>78</v>
      </c>
      <c r="D5592" t="s">
        <v>83</v>
      </c>
      <c r="E5592" t="s">
        <v>85</v>
      </c>
      <c r="F5592" t="s">
        <v>90</v>
      </c>
      <c r="G5592" t="s">
        <v>54</v>
      </c>
      <c r="H5592" t="s">
        <v>154</v>
      </c>
      <c r="I5592" s="1">
        <v>45845</v>
      </c>
      <c r="J5592">
        <v>9443</v>
      </c>
      <c r="K5592">
        <v>168</v>
      </c>
      <c r="L5592">
        <v>430</v>
      </c>
      <c r="M5592" t="s">
        <v>124</v>
      </c>
      <c r="N5592" t="s">
        <v>13</v>
      </c>
      <c r="O5592" t="s">
        <v>14</v>
      </c>
      <c r="P5592">
        <v>13.3485</v>
      </c>
      <c r="Q5592">
        <v>5739.8549999999996</v>
      </c>
      <c r="R5592">
        <f>MONTH('COCOCART INDIA DATA'!$I5592)</f>
        <v>7</v>
      </c>
      <c r="S5592" t="str">
        <f>TEXT(Table2[[#This Row],[Date]],"mmm")</f>
        <v>Jul</v>
      </c>
      <c r="T5592">
        <f>DAY(Table2[[#This Row],[Date]])</f>
        <v>7</v>
      </c>
      <c r="U5592" t="str">
        <f>TEXT(Table2[[#This Row],[Date]],"ddd")</f>
        <v>Mon</v>
      </c>
    </row>
    <row r="5593" spans="1:21" x14ac:dyDescent="0.25">
      <c r="A5593" s="9">
        <v>2400045600</v>
      </c>
      <c r="B5593" t="s">
        <v>27</v>
      </c>
      <c r="C5593" t="s">
        <v>79</v>
      </c>
      <c r="D5593" t="s">
        <v>83</v>
      </c>
      <c r="E5593" t="s">
        <v>85</v>
      </c>
      <c r="F5593" t="s">
        <v>91</v>
      </c>
      <c r="G5593" t="s">
        <v>23</v>
      </c>
      <c r="H5593" t="s">
        <v>154</v>
      </c>
      <c r="I5593" s="1">
        <v>45845</v>
      </c>
      <c r="J5593">
        <v>1232</v>
      </c>
      <c r="K5593">
        <v>7</v>
      </c>
      <c r="L5593">
        <v>38</v>
      </c>
      <c r="M5593" t="s">
        <v>125</v>
      </c>
      <c r="N5593" t="s">
        <v>17</v>
      </c>
      <c r="O5593" t="s">
        <v>18</v>
      </c>
      <c r="P5593">
        <v>7.8910999999999998</v>
      </c>
      <c r="Q5593">
        <v>299.86180000000002</v>
      </c>
      <c r="R5593">
        <f>MONTH('COCOCART INDIA DATA'!$I5593)</f>
        <v>7</v>
      </c>
      <c r="S5593" t="str">
        <f>TEXT(Table2[[#This Row],[Date]],"mmm")</f>
        <v>Jul</v>
      </c>
      <c r="T5593">
        <f>DAY(Table2[[#This Row],[Date]])</f>
        <v>7</v>
      </c>
      <c r="U5593" t="str">
        <f>TEXT(Table2[[#This Row],[Date]],"ddd")</f>
        <v>Mon</v>
      </c>
    </row>
    <row r="5594" spans="1:21" x14ac:dyDescent="0.25">
      <c r="A5594" s="9">
        <v>2400045601</v>
      </c>
      <c r="B5594" t="s">
        <v>62</v>
      </c>
      <c r="C5594" t="s">
        <v>80</v>
      </c>
      <c r="D5594" t="s">
        <v>83</v>
      </c>
      <c r="E5594" t="s">
        <v>84</v>
      </c>
      <c r="F5594" t="s">
        <v>88</v>
      </c>
      <c r="G5594" t="s">
        <v>36</v>
      </c>
      <c r="H5594" t="s">
        <v>154</v>
      </c>
      <c r="I5594" s="1">
        <v>45845</v>
      </c>
      <c r="J5594">
        <v>1519</v>
      </c>
      <c r="K5594">
        <v>9</v>
      </c>
      <c r="L5594">
        <v>95</v>
      </c>
      <c r="M5594" t="s">
        <v>126</v>
      </c>
      <c r="N5594" t="s">
        <v>13</v>
      </c>
      <c r="O5594" t="s">
        <v>14</v>
      </c>
      <c r="P5594">
        <v>2.2656000000000001</v>
      </c>
      <c r="Q5594">
        <v>215.232</v>
      </c>
      <c r="R5594">
        <f>MONTH('COCOCART INDIA DATA'!$I5594)</f>
        <v>7</v>
      </c>
      <c r="S5594" t="str">
        <f>TEXT(Table2[[#This Row],[Date]],"mmm")</f>
        <v>Jul</v>
      </c>
      <c r="T5594">
        <f>DAY(Table2[[#This Row],[Date]])</f>
        <v>7</v>
      </c>
      <c r="U5594" t="str">
        <f>TEXT(Table2[[#This Row],[Date]],"ddd")</f>
        <v>Mon</v>
      </c>
    </row>
    <row r="5595" spans="1:21" x14ac:dyDescent="0.25">
      <c r="A5595" s="9">
        <v>2400045602</v>
      </c>
      <c r="B5595" t="s">
        <v>63</v>
      </c>
      <c r="C5595" t="s">
        <v>79</v>
      </c>
      <c r="D5595" t="s">
        <v>83</v>
      </c>
      <c r="E5595" t="s">
        <v>84</v>
      </c>
      <c r="F5595" t="s">
        <v>89</v>
      </c>
      <c r="G5595" t="s">
        <v>49</v>
      </c>
      <c r="H5595" t="s">
        <v>154</v>
      </c>
      <c r="I5595" s="1">
        <v>45845</v>
      </c>
      <c r="J5595">
        <v>231</v>
      </c>
      <c r="K5595">
        <v>299</v>
      </c>
      <c r="L5595">
        <v>14</v>
      </c>
      <c r="M5595" t="s">
        <v>127</v>
      </c>
      <c r="N5595" t="s">
        <v>13</v>
      </c>
      <c r="O5595" t="s">
        <v>14</v>
      </c>
      <c r="P5595">
        <v>1.5934999999999999</v>
      </c>
      <c r="Q5595">
        <v>22.308999999999997</v>
      </c>
      <c r="R5595">
        <f>MONTH('COCOCART INDIA DATA'!$I5595)</f>
        <v>7</v>
      </c>
      <c r="S5595" t="str">
        <f>TEXT(Table2[[#This Row],[Date]],"mmm")</f>
        <v>Jul</v>
      </c>
      <c r="T5595">
        <f>DAY(Table2[[#This Row],[Date]])</f>
        <v>7</v>
      </c>
      <c r="U5595" t="str">
        <f>TEXT(Table2[[#This Row],[Date]],"ddd")</f>
        <v>Mon</v>
      </c>
    </row>
    <row r="5596" spans="1:21" x14ac:dyDescent="0.25">
      <c r="A5596" s="9">
        <v>2400045603</v>
      </c>
      <c r="B5596" t="s">
        <v>55</v>
      </c>
      <c r="C5596" t="s">
        <v>79</v>
      </c>
      <c r="D5596" t="s">
        <v>83</v>
      </c>
      <c r="E5596" t="s">
        <v>85</v>
      </c>
      <c r="F5596" t="s">
        <v>90</v>
      </c>
      <c r="G5596" t="s">
        <v>41</v>
      </c>
      <c r="H5596" t="s">
        <v>154</v>
      </c>
      <c r="I5596" s="1">
        <v>45845</v>
      </c>
      <c r="J5596">
        <v>4907</v>
      </c>
      <c r="K5596">
        <v>212</v>
      </c>
      <c r="L5596">
        <v>205</v>
      </c>
      <c r="M5596" t="s">
        <v>128</v>
      </c>
      <c r="N5596" t="s">
        <v>40</v>
      </c>
      <c r="O5596" t="s">
        <v>14</v>
      </c>
      <c r="P5596">
        <v>6.3415999999999997</v>
      </c>
      <c r="Q5596">
        <v>1300.028</v>
      </c>
      <c r="R5596">
        <f>MONTH('COCOCART INDIA DATA'!$I5596)</f>
        <v>7</v>
      </c>
      <c r="S5596" t="str">
        <f>TEXT(Table2[[#This Row],[Date]],"mmm")</f>
        <v>Jul</v>
      </c>
      <c r="T5596">
        <f>DAY(Table2[[#This Row],[Date]])</f>
        <v>7</v>
      </c>
      <c r="U5596" t="str">
        <f>TEXT(Table2[[#This Row],[Date]],"ddd")</f>
        <v>Mon</v>
      </c>
    </row>
    <row r="5597" spans="1:21" x14ac:dyDescent="0.25">
      <c r="A5597" s="9">
        <v>2400045604</v>
      </c>
      <c r="B5597" t="s">
        <v>26</v>
      </c>
      <c r="C5597" t="s">
        <v>80</v>
      </c>
      <c r="D5597" t="s">
        <v>83</v>
      </c>
      <c r="E5597" t="s">
        <v>85</v>
      </c>
      <c r="F5597" t="s">
        <v>91</v>
      </c>
      <c r="G5597" t="s">
        <v>20</v>
      </c>
      <c r="H5597" t="s">
        <v>154</v>
      </c>
      <c r="I5597" s="1">
        <v>45845</v>
      </c>
      <c r="J5597">
        <v>5999</v>
      </c>
      <c r="K5597">
        <v>430</v>
      </c>
      <c r="L5597">
        <v>316</v>
      </c>
      <c r="M5597" t="s">
        <v>129</v>
      </c>
      <c r="N5597" t="s">
        <v>13</v>
      </c>
      <c r="O5597" t="s">
        <v>14</v>
      </c>
      <c r="P5597">
        <v>4.6592000000000002</v>
      </c>
      <c r="Q5597">
        <v>1472.3072</v>
      </c>
      <c r="R5597">
        <f>MONTH('COCOCART INDIA DATA'!$I5597)</f>
        <v>7</v>
      </c>
      <c r="S5597" t="str">
        <f>TEXT(Table2[[#This Row],[Date]],"mmm")</f>
        <v>Jul</v>
      </c>
      <c r="T5597">
        <f>DAY(Table2[[#This Row],[Date]])</f>
        <v>7</v>
      </c>
      <c r="U5597" t="str">
        <f>TEXT(Table2[[#This Row],[Date]],"ddd")</f>
        <v>Mon</v>
      </c>
    </row>
    <row r="5598" spans="1:21" x14ac:dyDescent="0.25">
      <c r="A5598" s="9">
        <v>2400045605</v>
      </c>
      <c r="B5598" t="s">
        <v>64</v>
      </c>
      <c r="C5598" t="s">
        <v>79</v>
      </c>
      <c r="D5598" t="s">
        <v>83</v>
      </c>
      <c r="E5598" t="s">
        <v>85</v>
      </c>
      <c r="F5598" t="s">
        <v>90</v>
      </c>
      <c r="G5598" t="s">
        <v>28</v>
      </c>
      <c r="H5598" t="s">
        <v>154</v>
      </c>
      <c r="I5598" s="1">
        <v>45845</v>
      </c>
      <c r="J5598">
        <v>2863</v>
      </c>
      <c r="K5598">
        <v>158</v>
      </c>
      <c r="L5598">
        <v>99</v>
      </c>
      <c r="M5598" t="s">
        <v>130</v>
      </c>
      <c r="N5598" t="s">
        <v>17</v>
      </c>
      <c r="O5598" t="s">
        <v>18</v>
      </c>
      <c r="P5598">
        <v>1.7625</v>
      </c>
      <c r="Q5598">
        <v>174.48749999999998</v>
      </c>
      <c r="R5598">
        <f>MONTH('COCOCART INDIA DATA'!$I5598)</f>
        <v>7</v>
      </c>
      <c r="S5598" t="str">
        <f>TEXT(Table2[[#This Row],[Date]],"mmm")</f>
        <v>Jul</v>
      </c>
      <c r="T5598">
        <f>DAY(Table2[[#This Row],[Date]])</f>
        <v>7</v>
      </c>
      <c r="U5598" t="str">
        <f>TEXT(Table2[[#This Row],[Date]],"ddd")</f>
        <v>Mon</v>
      </c>
    </row>
    <row r="5599" spans="1:21" x14ac:dyDescent="0.25">
      <c r="A5599" s="9">
        <v>2400045606</v>
      </c>
      <c r="B5599" t="s">
        <v>15</v>
      </c>
      <c r="C5599" t="s">
        <v>79</v>
      </c>
      <c r="D5599" t="s">
        <v>83</v>
      </c>
      <c r="E5599" t="s">
        <v>85</v>
      </c>
      <c r="F5599" t="s">
        <v>91</v>
      </c>
      <c r="G5599" t="s">
        <v>28</v>
      </c>
      <c r="H5599" t="s">
        <v>154</v>
      </c>
      <c r="I5599" s="1">
        <v>45845</v>
      </c>
      <c r="J5599">
        <v>3430</v>
      </c>
      <c r="K5599">
        <v>118</v>
      </c>
      <c r="L5599">
        <v>132</v>
      </c>
      <c r="M5599" t="s">
        <v>131</v>
      </c>
      <c r="N5599" t="s">
        <v>17</v>
      </c>
      <c r="O5599" t="s">
        <v>18</v>
      </c>
      <c r="P5599">
        <v>1.7625</v>
      </c>
      <c r="Q5599">
        <v>232.65</v>
      </c>
      <c r="R5599">
        <f>MONTH('COCOCART INDIA DATA'!$I5599)</f>
        <v>7</v>
      </c>
      <c r="S5599" t="str">
        <f>TEXT(Table2[[#This Row],[Date]],"mmm")</f>
        <v>Jul</v>
      </c>
      <c r="T5599">
        <f>DAY(Table2[[#This Row],[Date]])</f>
        <v>7</v>
      </c>
      <c r="U5599" t="str">
        <f>TEXT(Table2[[#This Row],[Date]],"ddd")</f>
        <v>Mon</v>
      </c>
    </row>
    <row r="5600" spans="1:21" x14ac:dyDescent="0.25">
      <c r="A5600" s="9">
        <v>2400045607</v>
      </c>
      <c r="B5600" t="s">
        <v>35</v>
      </c>
      <c r="C5600" t="s">
        <v>79</v>
      </c>
      <c r="D5600" t="s">
        <v>83</v>
      </c>
      <c r="E5600" t="s">
        <v>84</v>
      </c>
      <c r="F5600" t="s">
        <v>89</v>
      </c>
      <c r="G5600" t="s">
        <v>30</v>
      </c>
      <c r="H5600" t="s">
        <v>154</v>
      </c>
      <c r="I5600" s="1">
        <v>45845</v>
      </c>
      <c r="J5600">
        <v>13405</v>
      </c>
      <c r="K5600">
        <v>229</v>
      </c>
      <c r="L5600">
        <v>463</v>
      </c>
      <c r="M5600" t="s">
        <v>132</v>
      </c>
      <c r="N5600" t="s">
        <v>13</v>
      </c>
      <c r="O5600" t="s">
        <v>18</v>
      </c>
      <c r="P5600">
        <v>0.89900000000000002</v>
      </c>
      <c r="Q5600">
        <v>416.23700000000002</v>
      </c>
      <c r="R5600">
        <f>MONTH('COCOCART INDIA DATA'!$I5600)</f>
        <v>7</v>
      </c>
      <c r="S5600" t="str">
        <f>TEXT(Table2[[#This Row],[Date]],"mmm")</f>
        <v>Jul</v>
      </c>
      <c r="T5600">
        <f>DAY(Table2[[#This Row],[Date]])</f>
        <v>7</v>
      </c>
      <c r="U5600" t="str">
        <f>TEXT(Table2[[#This Row],[Date]],"ddd")</f>
        <v>Mon</v>
      </c>
    </row>
    <row r="5601" spans="1:21" x14ac:dyDescent="0.25">
      <c r="A5601" s="9">
        <v>2400045608</v>
      </c>
      <c r="B5601" t="s">
        <v>57</v>
      </c>
      <c r="C5601" t="s">
        <v>79</v>
      </c>
      <c r="D5601" t="s">
        <v>83</v>
      </c>
      <c r="E5601" t="s">
        <v>84</v>
      </c>
      <c r="F5601" t="s">
        <v>89</v>
      </c>
      <c r="G5601" t="s">
        <v>23</v>
      </c>
      <c r="H5601" t="s">
        <v>148</v>
      </c>
      <c r="I5601" s="1">
        <v>45845</v>
      </c>
      <c r="J5601">
        <v>1981</v>
      </c>
      <c r="K5601">
        <v>260</v>
      </c>
      <c r="L5601">
        <v>67</v>
      </c>
      <c r="M5601" t="s">
        <v>133</v>
      </c>
      <c r="N5601" t="s">
        <v>17</v>
      </c>
      <c r="O5601" t="s">
        <v>18</v>
      </c>
      <c r="P5601">
        <v>7.8910999999999998</v>
      </c>
      <c r="Q5601">
        <v>528.70370000000003</v>
      </c>
      <c r="R5601">
        <f>MONTH('COCOCART INDIA DATA'!$I5601)</f>
        <v>7</v>
      </c>
      <c r="S5601" t="str">
        <f>TEXT(Table2[[#This Row],[Date]],"mmm")</f>
        <v>Jul</v>
      </c>
      <c r="T5601">
        <f>DAY(Table2[[#This Row],[Date]])</f>
        <v>7</v>
      </c>
      <c r="U5601" t="str">
        <f>TEXT(Table2[[#This Row],[Date]],"ddd")</f>
        <v>Mon</v>
      </c>
    </row>
    <row r="5602" spans="1:21" x14ac:dyDescent="0.25">
      <c r="A5602" s="9">
        <v>2400045609</v>
      </c>
      <c r="B5602" t="s">
        <v>27</v>
      </c>
      <c r="C5602" t="s">
        <v>66</v>
      </c>
      <c r="D5602" t="s">
        <v>82</v>
      </c>
      <c r="E5602" t="s">
        <v>85</v>
      </c>
      <c r="F5602" t="s">
        <v>90</v>
      </c>
      <c r="G5602" t="s">
        <v>52</v>
      </c>
      <c r="H5602" t="s">
        <v>148</v>
      </c>
      <c r="I5602" s="1">
        <v>45845</v>
      </c>
      <c r="J5602">
        <v>9373</v>
      </c>
      <c r="K5602">
        <v>17</v>
      </c>
      <c r="L5602">
        <v>1042</v>
      </c>
      <c r="M5602" t="s">
        <v>134</v>
      </c>
      <c r="N5602" t="s">
        <v>40</v>
      </c>
      <c r="O5602" t="s">
        <v>14</v>
      </c>
      <c r="P5602">
        <v>2.8</v>
      </c>
      <c r="Q5602">
        <v>2917.6</v>
      </c>
      <c r="R5602">
        <f>MONTH('COCOCART INDIA DATA'!$I5602)</f>
        <v>7</v>
      </c>
      <c r="S5602" t="str">
        <f>TEXT(Table2[[#This Row],[Date]],"mmm")</f>
        <v>Jul</v>
      </c>
      <c r="T5602">
        <f>DAY(Table2[[#This Row],[Date]])</f>
        <v>7</v>
      </c>
      <c r="U5602" t="str">
        <f>TEXT(Table2[[#This Row],[Date]],"ddd")</f>
        <v>Mon</v>
      </c>
    </row>
    <row r="5603" spans="1:21" x14ac:dyDescent="0.25">
      <c r="A5603" s="9">
        <v>2400045610</v>
      </c>
      <c r="B5603" t="s">
        <v>50</v>
      </c>
      <c r="C5603" t="s">
        <v>66</v>
      </c>
      <c r="D5603" t="s">
        <v>83</v>
      </c>
      <c r="E5603" t="s">
        <v>85</v>
      </c>
      <c r="F5603" t="s">
        <v>91</v>
      </c>
      <c r="G5603" t="s">
        <v>25</v>
      </c>
      <c r="H5603" t="s">
        <v>148</v>
      </c>
      <c r="I5603" s="1">
        <v>45845</v>
      </c>
      <c r="J5603">
        <v>12089</v>
      </c>
      <c r="K5603">
        <v>104</v>
      </c>
      <c r="L5603">
        <v>637</v>
      </c>
      <c r="M5603" t="s">
        <v>135</v>
      </c>
      <c r="N5603" t="s">
        <v>13</v>
      </c>
      <c r="O5603" t="s">
        <v>18</v>
      </c>
      <c r="P5603">
        <v>0.69579999999999997</v>
      </c>
      <c r="Q5603">
        <v>443.22460000000001</v>
      </c>
      <c r="R5603">
        <f>MONTH('COCOCART INDIA DATA'!$I5603)</f>
        <v>7</v>
      </c>
      <c r="S5603" t="str">
        <f>TEXT(Table2[[#This Row],[Date]],"mmm")</f>
        <v>Jul</v>
      </c>
      <c r="T5603">
        <f>DAY(Table2[[#This Row],[Date]])</f>
        <v>7</v>
      </c>
      <c r="U5603" t="str">
        <f>TEXT(Table2[[#This Row],[Date]],"ddd")</f>
        <v>Mon</v>
      </c>
    </row>
    <row r="5604" spans="1:21" x14ac:dyDescent="0.25">
      <c r="A5604" s="9">
        <v>2400045611</v>
      </c>
      <c r="B5604" t="s">
        <v>55</v>
      </c>
      <c r="C5604" t="s">
        <v>66</v>
      </c>
      <c r="D5604" t="s">
        <v>82</v>
      </c>
      <c r="E5604" t="s">
        <v>85</v>
      </c>
      <c r="F5604" t="s">
        <v>90</v>
      </c>
      <c r="G5604" t="s">
        <v>45</v>
      </c>
      <c r="H5604" t="s">
        <v>148</v>
      </c>
      <c r="I5604" s="1">
        <v>45845</v>
      </c>
      <c r="J5604">
        <v>2940</v>
      </c>
      <c r="K5604">
        <v>405</v>
      </c>
      <c r="L5604">
        <v>109</v>
      </c>
      <c r="M5604" t="s">
        <v>136</v>
      </c>
      <c r="N5604" t="s">
        <v>17</v>
      </c>
      <c r="O5604" t="s">
        <v>14</v>
      </c>
      <c r="P5604">
        <v>2.4773999999999998</v>
      </c>
      <c r="Q5604">
        <v>270.03659999999996</v>
      </c>
      <c r="R5604">
        <f>MONTH('COCOCART INDIA DATA'!$I5604)</f>
        <v>7</v>
      </c>
      <c r="S5604" t="str">
        <f>TEXT(Table2[[#This Row],[Date]],"mmm")</f>
        <v>Jul</v>
      </c>
      <c r="T5604">
        <f>DAY(Table2[[#This Row],[Date]])</f>
        <v>7</v>
      </c>
      <c r="U5604" t="str">
        <f>TEXT(Table2[[#This Row],[Date]],"ddd")</f>
        <v>Mon</v>
      </c>
    </row>
    <row r="5605" spans="1:21" x14ac:dyDescent="0.25">
      <c r="A5605" s="9">
        <v>2400045612</v>
      </c>
      <c r="B5605" t="s">
        <v>27</v>
      </c>
      <c r="C5605" t="s">
        <v>66</v>
      </c>
      <c r="D5605" t="s">
        <v>83</v>
      </c>
      <c r="E5605" t="s">
        <v>85</v>
      </c>
      <c r="F5605" t="s">
        <v>91</v>
      </c>
      <c r="G5605" t="s">
        <v>48</v>
      </c>
      <c r="H5605" t="s">
        <v>148</v>
      </c>
      <c r="I5605" s="1">
        <v>45845</v>
      </c>
      <c r="J5605">
        <v>2149</v>
      </c>
      <c r="K5605">
        <v>82</v>
      </c>
      <c r="L5605">
        <v>127</v>
      </c>
      <c r="M5605" t="s">
        <v>137</v>
      </c>
      <c r="N5605" t="s">
        <v>40</v>
      </c>
      <c r="O5605" t="s">
        <v>18</v>
      </c>
      <c r="P5605">
        <v>11.4688</v>
      </c>
      <c r="Q5605">
        <v>1456.5375999999999</v>
      </c>
      <c r="R5605">
        <f>MONTH('COCOCART INDIA DATA'!$I5605)</f>
        <v>7</v>
      </c>
      <c r="S5605" t="str">
        <f>TEXT(Table2[[#This Row],[Date]],"mmm")</f>
        <v>Jul</v>
      </c>
      <c r="T5605">
        <f>DAY(Table2[[#This Row],[Date]])</f>
        <v>7</v>
      </c>
      <c r="U5605" t="str">
        <f>TEXT(Table2[[#This Row],[Date]],"ddd")</f>
        <v>Mon</v>
      </c>
    </row>
    <row r="5606" spans="1:21" x14ac:dyDescent="0.25">
      <c r="A5606" s="9">
        <v>2400045613</v>
      </c>
      <c r="B5606" t="s">
        <v>57</v>
      </c>
      <c r="C5606" t="s">
        <v>66</v>
      </c>
      <c r="D5606" t="s">
        <v>83</v>
      </c>
      <c r="E5606" t="s">
        <v>84</v>
      </c>
      <c r="F5606" t="s">
        <v>88</v>
      </c>
      <c r="G5606" t="s">
        <v>16</v>
      </c>
      <c r="H5606" t="s">
        <v>148</v>
      </c>
      <c r="I5606" s="1">
        <v>45845</v>
      </c>
      <c r="J5606">
        <v>7378</v>
      </c>
      <c r="K5606">
        <v>104</v>
      </c>
      <c r="L5606">
        <v>462</v>
      </c>
      <c r="M5606" t="s">
        <v>138</v>
      </c>
      <c r="N5606" t="s">
        <v>17</v>
      </c>
      <c r="O5606" t="s">
        <v>18</v>
      </c>
      <c r="P5606">
        <v>0.24049999999999999</v>
      </c>
      <c r="Q5606">
        <v>111.11099999999999</v>
      </c>
      <c r="R5606">
        <f>MONTH('COCOCART INDIA DATA'!$I5606)</f>
        <v>7</v>
      </c>
      <c r="S5606" t="str">
        <f>TEXT(Table2[[#This Row],[Date]],"mmm")</f>
        <v>Jul</v>
      </c>
      <c r="T5606">
        <f>DAY(Table2[[#This Row],[Date]])</f>
        <v>7</v>
      </c>
      <c r="U5606" t="str">
        <f>TEXT(Table2[[#This Row],[Date]],"ddd")</f>
        <v>Mon</v>
      </c>
    </row>
    <row r="5607" spans="1:21" x14ac:dyDescent="0.25">
      <c r="A5607" s="9">
        <v>2400045614</v>
      </c>
      <c r="B5607" t="s">
        <v>64</v>
      </c>
      <c r="C5607" t="s">
        <v>67</v>
      </c>
      <c r="D5607" t="s">
        <v>83</v>
      </c>
      <c r="E5607" t="s">
        <v>84</v>
      </c>
      <c r="F5607" t="s">
        <v>89</v>
      </c>
      <c r="G5607" t="s">
        <v>41</v>
      </c>
      <c r="H5607" t="s">
        <v>148</v>
      </c>
      <c r="I5607" s="1">
        <v>45845</v>
      </c>
      <c r="J5607">
        <v>945</v>
      </c>
      <c r="K5607">
        <v>59</v>
      </c>
      <c r="L5607">
        <v>30</v>
      </c>
      <c r="M5607" t="s">
        <v>139</v>
      </c>
      <c r="N5607" t="s">
        <v>40</v>
      </c>
      <c r="O5607" t="s">
        <v>14</v>
      </c>
      <c r="P5607">
        <v>6.3415999999999997</v>
      </c>
      <c r="Q5607">
        <v>190.24799999999999</v>
      </c>
      <c r="R5607">
        <f>MONTH('COCOCART INDIA DATA'!$I5607)</f>
        <v>7</v>
      </c>
      <c r="S5607" t="str">
        <f>TEXT(Table2[[#This Row],[Date]],"mmm")</f>
        <v>Jul</v>
      </c>
      <c r="T5607">
        <f>DAY(Table2[[#This Row],[Date]])</f>
        <v>7</v>
      </c>
      <c r="U5607" t="str">
        <f>TEXT(Table2[[#This Row],[Date]],"ddd")</f>
        <v>Mon</v>
      </c>
    </row>
    <row r="5608" spans="1:21" x14ac:dyDescent="0.25">
      <c r="A5608" s="9">
        <v>2400045615</v>
      </c>
      <c r="B5608" t="s">
        <v>27</v>
      </c>
      <c r="C5608" t="s">
        <v>68</v>
      </c>
      <c r="D5608" t="s">
        <v>83</v>
      </c>
      <c r="E5608" t="s">
        <v>85</v>
      </c>
      <c r="F5608" t="s">
        <v>90</v>
      </c>
      <c r="G5608" t="s">
        <v>36</v>
      </c>
      <c r="H5608" t="s">
        <v>148</v>
      </c>
      <c r="I5608" s="1">
        <v>45845</v>
      </c>
      <c r="J5608">
        <v>1225</v>
      </c>
      <c r="K5608">
        <v>62</v>
      </c>
      <c r="L5608">
        <v>82</v>
      </c>
      <c r="M5608" t="s">
        <v>140</v>
      </c>
      <c r="N5608" t="s">
        <v>13</v>
      </c>
      <c r="O5608" t="s">
        <v>14</v>
      </c>
      <c r="P5608">
        <v>2.2656000000000001</v>
      </c>
      <c r="Q5608">
        <v>185.7792</v>
      </c>
      <c r="R5608">
        <f>MONTH('COCOCART INDIA DATA'!$I5608)</f>
        <v>7</v>
      </c>
      <c r="S5608" t="str">
        <f>TEXT(Table2[[#This Row],[Date]],"mmm")</f>
        <v>Jul</v>
      </c>
      <c r="T5608">
        <f>DAY(Table2[[#This Row],[Date]])</f>
        <v>7</v>
      </c>
      <c r="U5608" t="str">
        <f>TEXT(Table2[[#This Row],[Date]],"ddd")</f>
        <v>Mon</v>
      </c>
    </row>
    <row r="5609" spans="1:21" x14ac:dyDescent="0.25">
      <c r="A5609" s="9">
        <v>2400045616</v>
      </c>
      <c r="B5609" t="s">
        <v>15</v>
      </c>
      <c r="C5609" t="s">
        <v>69</v>
      </c>
      <c r="D5609" t="s">
        <v>83</v>
      </c>
      <c r="E5609" t="s">
        <v>85</v>
      </c>
      <c r="F5609" t="s">
        <v>91</v>
      </c>
      <c r="G5609" t="s">
        <v>52</v>
      </c>
      <c r="H5609" t="s">
        <v>148</v>
      </c>
      <c r="I5609" s="1">
        <v>45845</v>
      </c>
      <c r="J5609">
        <v>8484</v>
      </c>
      <c r="K5609">
        <v>201</v>
      </c>
      <c r="L5609">
        <v>606</v>
      </c>
      <c r="M5609" t="s">
        <v>141</v>
      </c>
      <c r="N5609" t="s">
        <v>40</v>
      </c>
      <c r="O5609" t="s">
        <v>14</v>
      </c>
      <c r="P5609">
        <v>2.8</v>
      </c>
      <c r="Q5609">
        <v>1696.8</v>
      </c>
      <c r="R5609">
        <f>MONTH('COCOCART INDIA DATA'!$I5609)</f>
        <v>7</v>
      </c>
      <c r="S5609" t="str">
        <f>TEXT(Table2[[#This Row],[Date]],"mmm")</f>
        <v>Jul</v>
      </c>
      <c r="T5609">
        <f>DAY(Table2[[#This Row],[Date]])</f>
        <v>7</v>
      </c>
      <c r="U5609" t="str">
        <f>TEXT(Table2[[#This Row],[Date]],"ddd")</f>
        <v>Mon</v>
      </c>
    </row>
    <row r="5610" spans="1:21" x14ac:dyDescent="0.25">
      <c r="A5610" s="9">
        <v>2400045617</v>
      </c>
      <c r="B5610" t="s">
        <v>29</v>
      </c>
      <c r="C5610" t="s">
        <v>70</v>
      </c>
      <c r="D5610" t="s">
        <v>83</v>
      </c>
      <c r="E5610" t="s">
        <v>85</v>
      </c>
      <c r="F5610" t="s">
        <v>90</v>
      </c>
      <c r="G5610" t="s">
        <v>21</v>
      </c>
      <c r="H5610" t="s">
        <v>146</v>
      </c>
      <c r="I5610" s="1">
        <v>45845</v>
      </c>
      <c r="J5610">
        <v>2009</v>
      </c>
      <c r="K5610">
        <v>75</v>
      </c>
      <c r="L5610">
        <v>155</v>
      </c>
      <c r="M5610" t="s">
        <v>142</v>
      </c>
      <c r="N5610" t="s">
        <v>13</v>
      </c>
      <c r="O5610" t="s">
        <v>18</v>
      </c>
      <c r="P5610">
        <v>6.0811000000000002</v>
      </c>
      <c r="Q5610">
        <v>942.57050000000004</v>
      </c>
      <c r="R5610">
        <f>MONTH('COCOCART INDIA DATA'!$I5610)</f>
        <v>7</v>
      </c>
      <c r="S5610" t="str">
        <f>TEXT(Table2[[#This Row],[Date]],"mmm")</f>
        <v>Jul</v>
      </c>
      <c r="T5610">
        <f>DAY(Table2[[#This Row],[Date]])</f>
        <v>7</v>
      </c>
      <c r="U5610" t="str">
        <f>TEXT(Table2[[#This Row],[Date]],"ddd")</f>
        <v>Mon</v>
      </c>
    </row>
    <row r="5611" spans="1:21" x14ac:dyDescent="0.25">
      <c r="A5611" s="9">
        <v>2400045618</v>
      </c>
      <c r="B5611" t="s">
        <v>57</v>
      </c>
      <c r="C5611" t="s">
        <v>70</v>
      </c>
      <c r="D5611" t="s">
        <v>83</v>
      </c>
      <c r="E5611" t="s">
        <v>85</v>
      </c>
      <c r="F5611" t="s">
        <v>91</v>
      </c>
      <c r="G5611" t="s">
        <v>38</v>
      </c>
      <c r="H5611" t="s">
        <v>146</v>
      </c>
      <c r="I5611" s="1">
        <v>45845</v>
      </c>
      <c r="J5611">
        <v>11473</v>
      </c>
      <c r="K5611">
        <v>80</v>
      </c>
      <c r="L5611">
        <v>1913</v>
      </c>
      <c r="M5611" t="s">
        <v>143</v>
      </c>
      <c r="N5611" t="s">
        <v>13</v>
      </c>
      <c r="O5611" t="s">
        <v>14</v>
      </c>
      <c r="P5611">
        <v>8.7870000000000008</v>
      </c>
      <c r="Q5611">
        <v>16809.531000000003</v>
      </c>
      <c r="R5611">
        <f>MONTH('COCOCART INDIA DATA'!$I5611)</f>
        <v>7</v>
      </c>
      <c r="S5611" t="str">
        <f>TEXT(Table2[[#This Row],[Date]],"mmm")</f>
        <v>Jul</v>
      </c>
      <c r="T5611">
        <f>DAY(Table2[[#This Row],[Date]])</f>
        <v>7</v>
      </c>
      <c r="U5611" t="str">
        <f>TEXT(Table2[[#This Row],[Date]],"ddd")</f>
        <v>Mon</v>
      </c>
    </row>
    <row r="5612" spans="1:21" x14ac:dyDescent="0.25">
      <c r="A5612" s="9">
        <v>2400045619</v>
      </c>
      <c r="B5612" t="s">
        <v>56</v>
      </c>
      <c r="C5612" t="s">
        <v>71</v>
      </c>
      <c r="D5612" t="s">
        <v>82</v>
      </c>
      <c r="E5612" t="s">
        <v>84</v>
      </c>
      <c r="F5612" t="s">
        <v>89</v>
      </c>
      <c r="G5612" t="s">
        <v>46</v>
      </c>
      <c r="H5612" t="s">
        <v>146</v>
      </c>
      <c r="I5612" s="1">
        <v>45845</v>
      </c>
      <c r="J5612">
        <v>945</v>
      </c>
      <c r="K5612">
        <v>18</v>
      </c>
      <c r="L5612">
        <v>45</v>
      </c>
      <c r="M5612" t="s">
        <v>41</v>
      </c>
      <c r="N5612" t="s">
        <v>40</v>
      </c>
      <c r="O5612" t="s">
        <v>18</v>
      </c>
      <c r="P5612">
        <v>4.7065000000000001</v>
      </c>
      <c r="Q5612">
        <v>211.79250000000002</v>
      </c>
      <c r="R5612">
        <f>MONTH('COCOCART INDIA DATA'!$I5612)</f>
        <v>7</v>
      </c>
      <c r="S5612" t="str">
        <f>TEXT(Table2[[#This Row],[Date]],"mmm")</f>
        <v>Jul</v>
      </c>
      <c r="T5612">
        <f>DAY(Table2[[#This Row],[Date]])</f>
        <v>7</v>
      </c>
      <c r="U5612" t="str">
        <f>TEXT(Table2[[#This Row],[Date]],"ddd")</f>
        <v>Mon</v>
      </c>
    </row>
    <row r="5613" spans="1:21" x14ac:dyDescent="0.25">
      <c r="A5613" s="9">
        <v>2400045620</v>
      </c>
      <c r="B5613" t="s">
        <v>22</v>
      </c>
      <c r="C5613" t="s">
        <v>71</v>
      </c>
      <c r="D5613" t="s">
        <v>83</v>
      </c>
      <c r="E5613" t="s">
        <v>84</v>
      </c>
      <c r="F5613" t="s">
        <v>89</v>
      </c>
      <c r="G5613" t="s">
        <v>41</v>
      </c>
      <c r="H5613" t="s">
        <v>146</v>
      </c>
      <c r="I5613" s="1">
        <v>45845</v>
      </c>
      <c r="J5613">
        <v>973</v>
      </c>
      <c r="K5613">
        <v>97</v>
      </c>
      <c r="L5613">
        <v>41</v>
      </c>
      <c r="M5613" t="s">
        <v>92</v>
      </c>
      <c r="N5613" t="s">
        <v>40</v>
      </c>
      <c r="O5613" t="s">
        <v>14</v>
      </c>
      <c r="P5613">
        <v>6.3415999999999997</v>
      </c>
      <c r="Q5613">
        <v>260.00559999999996</v>
      </c>
      <c r="R5613">
        <f>MONTH('COCOCART INDIA DATA'!$I5613)</f>
        <v>7</v>
      </c>
      <c r="S5613" t="str">
        <f>TEXT(Table2[[#This Row],[Date]],"mmm")</f>
        <v>Jul</v>
      </c>
      <c r="T5613">
        <f>DAY(Table2[[#This Row],[Date]])</f>
        <v>7</v>
      </c>
      <c r="U5613" t="str">
        <f>TEXT(Table2[[#This Row],[Date]],"ddd")</f>
        <v>Mon</v>
      </c>
    </row>
    <row r="5614" spans="1:21" x14ac:dyDescent="0.25">
      <c r="A5614" s="9">
        <v>2400045621</v>
      </c>
      <c r="B5614" t="s">
        <v>44</v>
      </c>
      <c r="C5614" t="s">
        <v>72</v>
      </c>
      <c r="D5614" t="s">
        <v>82</v>
      </c>
      <c r="E5614" t="s">
        <v>85</v>
      </c>
      <c r="F5614" t="s">
        <v>90</v>
      </c>
      <c r="G5614" t="s">
        <v>16</v>
      </c>
      <c r="H5614" t="s">
        <v>146</v>
      </c>
      <c r="I5614" s="1">
        <v>45845</v>
      </c>
      <c r="J5614">
        <v>6517</v>
      </c>
      <c r="K5614">
        <v>36</v>
      </c>
      <c r="L5614">
        <v>593</v>
      </c>
      <c r="M5614" t="s">
        <v>93</v>
      </c>
      <c r="N5614" t="s">
        <v>17</v>
      </c>
      <c r="O5614" t="s">
        <v>18</v>
      </c>
      <c r="P5614">
        <v>0.24049999999999999</v>
      </c>
      <c r="Q5614">
        <v>142.6165</v>
      </c>
      <c r="R5614">
        <f>MONTH('COCOCART INDIA DATA'!$I5614)</f>
        <v>7</v>
      </c>
      <c r="S5614" t="str">
        <f>TEXT(Table2[[#This Row],[Date]],"mmm")</f>
        <v>Jul</v>
      </c>
      <c r="T5614">
        <f>DAY(Table2[[#This Row],[Date]])</f>
        <v>7</v>
      </c>
      <c r="U5614" t="str">
        <f>TEXT(Table2[[#This Row],[Date]],"ddd")</f>
        <v>Mon</v>
      </c>
    </row>
    <row r="5615" spans="1:21" x14ac:dyDescent="0.25">
      <c r="A5615" s="9">
        <v>2400045622</v>
      </c>
      <c r="B5615" t="s">
        <v>50</v>
      </c>
      <c r="C5615" t="s">
        <v>73</v>
      </c>
      <c r="D5615" t="s">
        <v>82</v>
      </c>
      <c r="E5615" t="s">
        <v>85</v>
      </c>
      <c r="F5615" t="s">
        <v>91</v>
      </c>
      <c r="G5615" t="s">
        <v>45</v>
      </c>
      <c r="H5615" t="s">
        <v>146</v>
      </c>
      <c r="I5615" s="1">
        <v>45845</v>
      </c>
      <c r="J5615">
        <v>7798</v>
      </c>
      <c r="K5615">
        <v>84</v>
      </c>
      <c r="L5615">
        <v>312</v>
      </c>
      <c r="M5615" t="s">
        <v>94</v>
      </c>
      <c r="N5615" t="s">
        <v>17</v>
      </c>
      <c r="O5615" t="s">
        <v>14</v>
      </c>
      <c r="P5615">
        <v>2.4773999999999998</v>
      </c>
      <c r="Q5615">
        <v>772.94879999999989</v>
      </c>
      <c r="R5615">
        <f>MONTH('COCOCART INDIA DATA'!$I5615)</f>
        <v>7</v>
      </c>
      <c r="S5615" t="str">
        <f>TEXT(Table2[[#This Row],[Date]],"mmm")</f>
        <v>Jul</v>
      </c>
      <c r="T5615">
        <f>DAY(Table2[[#This Row],[Date]])</f>
        <v>7</v>
      </c>
      <c r="U5615" t="str">
        <f>TEXT(Table2[[#This Row],[Date]],"ddd")</f>
        <v>Mon</v>
      </c>
    </row>
    <row r="5616" spans="1:21" x14ac:dyDescent="0.25">
      <c r="A5616" s="9">
        <v>2400045623</v>
      </c>
      <c r="B5616" t="s">
        <v>50</v>
      </c>
      <c r="C5616" t="s">
        <v>74</v>
      </c>
      <c r="D5616" t="s">
        <v>82</v>
      </c>
      <c r="E5616" t="s">
        <v>85</v>
      </c>
      <c r="F5616" t="s">
        <v>90</v>
      </c>
      <c r="G5616" t="s">
        <v>36</v>
      </c>
      <c r="H5616" t="s">
        <v>146</v>
      </c>
      <c r="I5616" s="1">
        <v>45845</v>
      </c>
      <c r="J5616">
        <v>966</v>
      </c>
      <c r="K5616">
        <v>171</v>
      </c>
      <c r="L5616">
        <v>57</v>
      </c>
      <c r="M5616" t="s">
        <v>95</v>
      </c>
      <c r="N5616" t="s">
        <v>13</v>
      </c>
      <c r="O5616" t="s">
        <v>14</v>
      </c>
      <c r="P5616">
        <v>2.2656000000000001</v>
      </c>
      <c r="Q5616">
        <v>129.13920000000002</v>
      </c>
      <c r="R5616">
        <f>MONTH('COCOCART INDIA DATA'!$I5616)</f>
        <v>7</v>
      </c>
      <c r="S5616" t="str">
        <f>TEXT(Table2[[#This Row],[Date]],"mmm")</f>
        <v>Jul</v>
      </c>
      <c r="T5616">
        <f>DAY(Table2[[#This Row],[Date]])</f>
        <v>7</v>
      </c>
      <c r="U5616" t="str">
        <f>TEXT(Table2[[#This Row],[Date]],"ddd")</f>
        <v>Mon</v>
      </c>
    </row>
    <row r="5617" spans="1:21" x14ac:dyDescent="0.25">
      <c r="A5617" s="9">
        <v>2400045624</v>
      </c>
      <c r="B5617" t="s">
        <v>34</v>
      </c>
      <c r="C5617" t="s">
        <v>72</v>
      </c>
      <c r="D5617" t="s">
        <v>83</v>
      </c>
      <c r="E5617" t="s">
        <v>85</v>
      </c>
      <c r="F5617" t="s">
        <v>91</v>
      </c>
      <c r="G5617" t="s">
        <v>52</v>
      </c>
      <c r="H5617" t="s">
        <v>146</v>
      </c>
      <c r="I5617" s="1">
        <v>45845</v>
      </c>
      <c r="J5617">
        <v>917</v>
      </c>
      <c r="K5617">
        <v>75</v>
      </c>
      <c r="L5617">
        <v>77</v>
      </c>
      <c r="M5617" t="s">
        <v>37</v>
      </c>
      <c r="N5617" t="s">
        <v>40</v>
      </c>
      <c r="O5617" t="s">
        <v>14</v>
      </c>
      <c r="P5617">
        <v>2.8</v>
      </c>
      <c r="Q5617">
        <v>215.6</v>
      </c>
      <c r="R5617">
        <f>MONTH('COCOCART INDIA DATA'!$I5617)</f>
        <v>7</v>
      </c>
      <c r="S5617" t="str">
        <f>TEXT(Table2[[#This Row],[Date]],"mmm")</f>
        <v>Jul</v>
      </c>
      <c r="T5617">
        <f>DAY(Table2[[#This Row],[Date]])</f>
        <v>7</v>
      </c>
      <c r="U5617" t="str">
        <f>TEXT(Table2[[#This Row],[Date]],"ddd")</f>
        <v>Mon</v>
      </c>
    </row>
    <row r="5618" spans="1:21" x14ac:dyDescent="0.25">
      <c r="A5618" s="9">
        <v>2400045625</v>
      </c>
      <c r="B5618" t="s">
        <v>44</v>
      </c>
      <c r="C5618" t="s">
        <v>73</v>
      </c>
      <c r="D5618" t="s">
        <v>83</v>
      </c>
      <c r="E5618" t="s">
        <v>84</v>
      </c>
      <c r="F5618" t="s">
        <v>88</v>
      </c>
      <c r="G5618" t="s">
        <v>32</v>
      </c>
      <c r="H5618" t="s">
        <v>146</v>
      </c>
      <c r="I5618" s="1">
        <v>45845</v>
      </c>
      <c r="J5618">
        <v>434</v>
      </c>
      <c r="K5618">
        <v>211</v>
      </c>
      <c r="L5618">
        <v>17</v>
      </c>
      <c r="M5618" t="s">
        <v>96</v>
      </c>
      <c r="N5618" t="s">
        <v>13</v>
      </c>
      <c r="O5618" t="s">
        <v>14</v>
      </c>
      <c r="P5618">
        <v>1.8652</v>
      </c>
      <c r="Q5618">
        <v>31.708400000000001</v>
      </c>
      <c r="R5618">
        <f>MONTH('COCOCART INDIA DATA'!$I5618)</f>
        <v>7</v>
      </c>
      <c r="S5618" t="str">
        <f>TEXT(Table2[[#This Row],[Date]],"mmm")</f>
        <v>Jul</v>
      </c>
      <c r="T5618">
        <f>DAY(Table2[[#This Row],[Date]])</f>
        <v>7</v>
      </c>
      <c r="U5618" t="str">
        <f>TEXT(Table2[[#This Row],[Date]],"ddd")</f>
        <v>Mon</v>
      </c>
    </row>
    <row r="5619" spans="1:21" x14ac:dyDescent="0.25">
      <c r="A5619" s="9">
        <v>2400045626</v>
      </c>
      <c r="B5619" t="s">
        <v>27</v>
      </c>
      <c r="C5619" t="s">
        <v>74</v>
      </c>
      <c r="D5619" t="s">
        <v>83</v>
      </c>
      <c r="E5619" t="s">
        <v>84</v>
      </c>
      <c r="F5619" t="s">
        <v>89</v>
      </c>
      <c r="G5619" t="s">
        <v>45</v>
      </c>
      <c r="H5619" t="s">
        <v>147</v>
      </c>
      <c r="I5619" s="1">
        <v>45845</v>
      </c>
      <c r="J5619">
        <v>9037</v>
      </c>
      <c r="K5619">
        <v>509</v>
      </c>
      <c r="L5619">
        <v>323</v>
      </c>
      <c r="M5619" t="s">
        <v>97</v>
      </c>
      <c r="N5619" t="s">
        <v>17</v>
      </c>
      <c r="O5619" t="s">
        <v>14</v>
      </c>
      <c r="P5619">
        <v>2.4773999999999998</v>
      </c>
      <c r="Q5619">
        <v>800.2002</v>
      </c>
      <c r="R5619">
        <f>MONTH('COCOCART INDIA DATA'!$I5619)</f>
        <v>7</v>
      </c>
      <c r="S5619" t="str">
        <f>TEXT(Table2[[#This Row],[Date]],"mmm")</f>
        <v>Jul</v>
      </c>
      <c r="T5619">
        <f>DAY(Table2[[#This Row],[Date]])</f>
        <v>7</v>
      </c>
      <c r="U5619" t="str">
        <f>TEXT(Table2[[#This Row],[Date]],"ddd")</f>
        <v>Mon</v>
      </c>
    </row>
    <row r="5620" spans="1:21" x14ac:dyDescent="0.25">
      <c r="A5620" s="9">
        <v>2400045627</v>
      </c>
      <c r="B5620" t="s">
        <v>57</v>
      </c>
      <c r="C5620" t="s">
        <v>75</v>
      </c>
      <c r="D5620" t="s">
        <v>82</v>
      </c>
      <c r="E5620" t="s">
        <v>85</v>
      </c>
      <c r="F5620" t="s">
        <v>90</v>
      </c>
      <c r="G5620" t="s">
        <v>58</v>
      </c>
      <c r="H5620" t="s">
        <v>147</v>
      </c>
      <c r="I5620" s="1">
        <v>45845</v>
      </c>
      <c r="J5620">
        <v>364</v>
      </c>
      <c r="K5620">
        <v>17</v>
      </c>
      <c r="L5620">
        <v>22</v>
      </c>
      <c r="M5620" t="s">
        <v>98</v>
      </c>
      <c r="N5620" t="s">
        <v>13</v>
      </c>
      <c r="O5620" t="s">
        <v>18</v>
      </c>
      <c r="P5620">
        <v>5.0198</v>
      </c>
      <c r="Q5620">
        <v>110.43559999999999</v>
      </c>
      <c r="R5620">
        <f>MONTH('COCOCART INDIA DATA'!$I5620)</f>
        <v>7</v>
      </c>
      <c r="S5620" t="str">
        <f>TEXT(Table2[[#This Row],[Date]],"mmm")</f>
        <v>Jul</v>
      </c>
      <c r="T5620">
        <f>DAY(Table2[[#This Row],[Date]])</f>
        <v>7</v>
      </c>
      <c r="U5620" t="str">
        <f>TEXT(Table2[[#This Row],[Date]],"ddd")</f>
        <v>Mon</v>
      </c>
    </row>
    <row r="5621" spans="1:21" x14ac:dyDescent="0.25">
      <c r="A5621" s="9">
        <v>2400045628</v>
      </c>
      <c r="B5621" t="s">
        <v>19</v>
      </c>
      <c r="C5621" t="s">
        <v>75</v>
      </c>
      <c r="D5621" t="s">
        <v>83</v>
      </c>
      <c r="E5621" t="s">
        <v>85</v>
      </c>
      <c r="F5621" t="s">
        <v>91</v>
      </c>
      <c r="G5621" t="s">
        <v>54</v>
      </c>
      <c r="H5621" t="s">
        <v>147</v>
      </c>
      <c r="I5621" s="1">
        <v>45845</v>
      </c>
      <c r="J5621">
        <v>7903</v>
      </c>
      <c r="K5621">
        <v>14</v>
      </c>
      <c r="L5621">
        <v>416</v>
      </c>
      <c r="M5621" t="s">
        <v>99</v>
      </c>
      <c r="N5621" t="s">
        <v>13</v>
      </c>
      <c r="O5621" t="s">
        <v>14</v>
      </c>
      <c r="P5621">
        <v>13.3485</v>
      </c>
      <c r="Q5621">
        <v>5552.9759999999997</v>
      </c>
      <c r="R5621">
        <f>MONTH('COCOCART INDIA DATA'!$I5621)</f>
        <v>7</v>
      </c>
      <c r="S5621" t="str">
        <f>TEXT(Table2[[#This Row],[Date]],"mmm")</f>
        <v>Jul</v>
      </c>
      <c r="T5621">
        <f>DAY(Table2[[#This Row],[Date]])</f>
        <v>7</v>
      </c>
      <c r="U5621" t="str">
        <f>TEXT(Table2[[#This Row],[Date]],"ddd")</f>
        <v>Mon</v>
      </c>
    </row>
    <row r="5622" spans="1:21" x14ac:dyDescent="0.25">
      <c r="A5622" s="9">
        <v>2400045629</v>
      </c>
      <c r="B5622" t="s">
        <v>62</v>
      </c>
      <c r="C5622" t="s">
        <v>75</v>
      </c>
      <c r="D5622" t="s">
        <v>82</v>
      </c>
      <c r="E5622" t="s">
        <v>85</v>
      </c>
      <c r="F5622" t="s">
        <v>90</v>
      </c>
      <c r="G5622" t="s">
        <v>25</v>
      </c>
      <c r="H5622" t="s">
        <v>147</v>
      </c>
      <c r="I5622" s="1">
        <v>45845</v>
      </c>
      <c r="J5622">
        <v>8540</v>
      </c>
      <c r="K5622">
        <v>154</v>
      </c>
      <c r="L5622">
        <v>389</v>
      </c>
      <c r="M5622" t="s">
        <v>100</v>
      </c>
      <c r="N5622" t="s">
        <v>13</v>
      </c>
      <c r="O5622" t="s">
        <v>18</v>
      </c>
      <c r="P5622">
        <v>0.69579999999999997</v>
      </c>
      <c r="Q5622">
        <v>270.6662</v>
      </c>
      <c r="R5622">
        <f>MONTH('COCOCART INDIA DATA'!$I5622)</f>
        <v>7</v>
      </c>
      <c r="S5622" t="str">
        <f>TEXT(Table2[[#This Row],[Date]],"mmm")</f>
        <v>Jul</v>
      </c>
      <c r="T5622">
        <f>DAY(Table2[[#This Row],[Date]])</f>
        <v>7</v>
      </c>
      <c r="U5622" t="str">
        <f>TEXT(Table2[[#This Row],[Date]],"ddd")</f>
        <v>Mon</v>
      </c>
    </row>
    <row r="5623" spans="1:21" x14ac:dyDescent="0.25">
      <c r="A5623" s="9">
        <v>2400045630</v>
      </c>
      <c r="B5623" t="s">
        <v>33</v>
      </c>
      <c r="C5623" t="s">
        <v>75</v>
      </c>
      <c r="D5623" t="s">
        <v>83</v>
      </c>
      <c r="E5623" t="s">
        <v>85</v>
      </c>
      <c r="F5623" t="s">
        <v>91</v>
      </c>
      <c r="G5623" t="s">
        <v>36</v>
      </c>
      <c r="H5623" t="s">
        <v>147</v>
      </c>
      <c r="I5623" s="1">
        <v>45845</v>
      </c>
      <c r="J5623">
        <v>4130</v>
      </c>
      <c r="K5623">
        <v>64</v>
      </c>
      <c r="L5623">
        <v>207</v>
      </c>
      <c r="M5623" t="s">
        <v>101</v>
      </c>
      <c r="N5623" t="s">
        <v>13</v>
      </c>
      <c r="O5623" t="s">
        <v>14</v>
      </c>
      <c r="P5623">
        <v>2.2656000000000001</v>
      </c>
      <c r="Q5623">
        <v>468.97919999999999</v>
      </c>
      <c r="R5623">
        <f>MONTH('COCOCART INDIA DATA'!$I5623)</f>
        <v>7</v>
      </c>
      <c r="S5623" t="str">
        <f>TEXT(Table2[[#This Row],[Date]],"mmm")</f>
        <v>Jul</v>
      </c>
      <c r="T5623">
        <f>DAY(Table2[[#This Row],[Date]])</f>
        <v>7</v>
      </c>
      <c r="U5623" t="str">
        <f>TEXT(Table2[[#This Row],[Date]],"ddd")</f>
        <v>Mon</v>
      </c>
    </row>
    <row r="5624" spans="1:21" x14ac:dyDescent="0.25">
      <c r="A5624" s="9">
        <v>2400045631</v>
      </c>
      <c r="B5624" t="s">
        <v>15</v>
      </c>
      <c r="C5624" t="s">
        <v>75</v>
      </c>
      <c r="D5624" t="s">
        <v>82</v>
      </c>
      <c r="E5624" t="s">
        <v>84</v>
      </c>
      <c r="F5624" t="s">
        <v>89</v>
      </c>
      <c r="G5624" t="s">
        <v>39</v>
      </c>
      <c r="H5624" t="s">
        <v>147</v>
      </c>
      <c r="I5624" s="1">
        <v>45845</v>
      </c>
      <c r="J5624">
        <v>2653</v>
      </c>
      <c r="K5624">
        <v>161</v>
      </c>
      <c r="L5624">
        <v>166</v>
      </c>
      <c r="M5624" t="s">
        <v>102</v>
      </c>
      <c r="N5624" t="s">
        <v>40</v>
      </c>
      <c r="O5624" t="s">
        <v>14</v>
      </c>
      <c r="P5624">
        <v>2.8195000000000001</v>
      </c>
      <c r="Q5624">
        <v>468.03700000000003</v>
      </c>
      <c r="R5624">
        <f>MONTH('COCOCART INDIA DATA'!$I5624)</f>
        <v>7</v>
      </c>
      <c r="S5624" t="str">
        <f>TEXT(Table2[[#This Row],[Date]],"mmm")</f>
        <v>Jul</v>
      </c>
      <c r="T5624">
        <f>DAY(Table2[[#This Row],[Date]])</f>
        <v>7</v>
      </c>
      <c r="U5624" t="str">
        <f>TEXT(Table2[[#This Row],[Date]],"ddd")</f>
        <v>Mon</v>
      </c>
    </row>
    <row r="5625" spans="1:21" x14ac:dyDescent="0.25">
      <c r="A5625" s="9">
        <v>2400045632</v>
      </c>
      <c r="B5625" t="s">
        <v>35</v>
      </c>
      <c r="C5625" t="s">
        <v>75</v>
      </c>
      <c r="D5625" t="s">
        <v>82</v>
      </c>
      <c r="E5625" t="s">
        <v>84</v>
      </c>
      <c r="F5625" t="s">
        <v>89</v>
      </c>
      <c r="G5625" t="s">
        <v>39</v>
      </c>
      <c r="H5625" t="s">
        <v>147</v>
      </c>
      <c r="I5625" s="1">
        <v>45845</v>
      </c>
      <c r="J5625">
        <v>7133</v>
      </c>
      <c r="K5625">
        <v>84</v>
      </c>
      <c r="L5625">
        <v>549</v>
      </c>
      <c r="M5625" t="s">
        <v>103</v>
      </c>
      <c r="N5625" t="s">
        <v>40</v>
      </c>
      <c r="O5625" t="s">
        <v>14</v>
      </c>
      <c r="P5625">
        <v>2.8195000000000001</v>
      </c>
      <c r="Q5625">
        <v>1547.9055000000001</v>
      </c>
      <c r="R5625">
        <f>MONTH('COCOCART INDIA DATA'!$I5625)</f>
        <v>7</v>
      </c>
      <c r="S5625" t="str">
        <f>TEXT(Table2[[#This Row],[Date]],"mmm")</f>
        <v>Jul</v>
      </c>
      <c r="T5625">
        <f>DAY(Table2[[#This Row],[Date]])</f>
        <v>7</v>
      </c>
      <c r="U5625" t="str">
        <f>TEXT(Table2[[#This Row],[Date]],"ddd")</f>
        <v>Mon</v>
      </c>
    </row>
    <row r="5626" spans="1:21" x14ac:dyDescent="0.25">
      <c r="A5626" s="9">
        <v>2400045633</v>
      </c>
      <c r="B5626" t="s">
        <v>44</v>
      </c>
      <c r="C5626" t="s">
        <v>75</v>
      </c>
      <c r="D5626" t="s">
        <v>82</v>
      </c>
      <c r="E5626" t="s">
        <v>85</v>
      </c>
      <c r="F5626" t="s">
        <v>90</v>
      </c>
      <c r="G5626" t="s">
        <v>30</v>
      </c>
      <c r="H5626" t="s">
        <v>147</v>
      </c>
      <c r="I5626" s="1">
        <v>45845</v>
      </c>
      <c r="J5626">
        <v>6678</v>
      </c>
      <c r="K5626">
        <v>32</v>
      </c>
      <c r="L5626">
        <v>268</v>
      </c>
      <c r="M5626" t="s">
        <v>59</v>
      </c>
      <c r="N5626" t="s">
        <v>13</v>
      </c>
      <c r="O5626" t="s">
        <v>18</v>
      </c>
      <c r="P5626">
        <v>0.89900000000000002</v>
      </c>
      <c r="Q5626">
        <v>240.93200000000002</v>
      </c>
      <c r="R5626">
        <f>MONTH('COCOCART INDIA DATA'!$I5626)</f>
        <v>7</v>
      </c>
      <c r="S5626" t="str">
        <f>TEXT(Table2[[#This Row],[Date]],"mmm")</f>
        <v>Jul</v>
      </c>
      <c r="T5626">
        <f>DAY(Table2[[#This Row],[Date]])</f>
        <v>7</v>
      </c>
      <c r="U5626" t="str">
        <f>TEXT(Table2[[#This Row],[Date]],"ddd")</f>
        <v>Mon</v>
      </c>
    </row>
    <row r="5627" spans="1:21" x14ac:dyDescent="0.25">
      <c r="A5627" s="9">
        <v>2400045634</v>
      </c>
      <c r="B5627" t="s">
        <v>50</v>
      </c>
      <c r="C5627" t="s">
        <v>75</v>
      </c>
      <c r="D5627" t="s">
        <v>83</v>
      </c>
      <c r="E5627" t="s">
        <v>85</v>
      </c>
      <c r="F5627" t="s">
        <v>91</v>
      </c>
      <c r="G5627" t="s">
        <v>23</v>
      </c>
      <c r="H5627" t="s">
        <v>147</v>
      </c>
      <c r="I5627" s="1">
        <v>45845</v>
      </c>
      <c r="J5627">
        <v>9884</v>
      </c>
      <c r="K5627">
        <v>258</v>
      </c>
      <c r="L5627">
        <v>396</v>
      </c>
      <c r="M5627" t="s">
        <v>104</v>
      </c>
      <c r="N5627" t="s">
        <v>17</v>
      </c>
      <c r="O5627" t="s">
        <v>18</v>
      </c>
      <c r="P5627">
        <v>7.8910999999999998</v>
      </c>
      <c r="Q5627">
        <v>3124.8755999999998</v>
      </c>
      <c r="R5627">
        <f>MONTH('COCOCART INDIA DATA'!$I5627)</f>
        <v>7</v>
      </c>
      <c r="S5627" t="str">
        <f>TEXT(Table2[[#This Row],[Date]],"mmm")</f>
        <v>Jul</v>
      </c>
      <c r="T5627">
        <f>DAY(Table2[[#This Row],[Date]])</f>
        <v>7</v>
      </c>
      <c r="U5627" t="str">
        <f>TEXT(Table2[[#This Row],[Date]],"ddd")</f>
        <v>Mon</v>
      </c>
    </row>
    <row r="5628" spans="1:21" x14ac:dyDescent="0.25">
      <c r="A5628" s="9">
        <v>2400045635</v>
      </c>
      <c r="B5628" t="s">
        <v>33</v>
      </c>
      <c r="C5628" t="s">
        <v>75</v>
      </c>
      <c r="D5628" t="s">
        <v>82</v>
      </c>
      <c r="E5628" t="s">
        <v>85</v>
      </c>
      <c r="F5628" t="s">
        <v>90</v>
      </c>
      <c r="G5628" t="s">
        <v>52</v>
      </c>
      <c r="H5628" t="s">
        <v>149</v>
      </c>
      <c r="I5628" s="1">
        <v>45845</v>
      </c>
      <c r="J5628">
        <v>11417</v>
      </c>
      <c r="K5628">
        <v>45</v>
      </c>
      <c r="L5628">
        <v>1269</v>
      </c>
      <c r="M5628" t="s">
        <v>105</v>
      </c>
      <c r="N5628" t="s">
        <v>40</v>
      </c>
      <c r="O5628" t="s">
        <v>14</v>
      </c>
      <c r="P5628">
        <v>2.8</v>
      </c>
      <c r="Q5628">
        <v>3553.2</v>
      </c>
      <c r="R5628">
        <f>MONTH('COCOCART INDIA DATA'!$I5628)</f>
        <v>7</v>
      </c>
      <c r="S5628" t="str">
        <f>TEXT(Table2[[#This Row],[Date]],"mmm")</f>
        <v>Jul</v>
      </c>
      <c r="T5628">
        <f>DAY(Table2[[#This Row],[Date]])</f>
        <v>7</v>
      </c>
      <c r="U5628" t="str">
        <f>TEXT(Table2[[#This Row],[Date]],"ddd")</f>
        <v>Mon</v>
      </c>
    </row>
    <row r="5629" spans="1:21" x14ac:dyDescent="0.25">
      <c r="A5629" s="9">
        <v>2400045636</v>
      </c>
      <c r="B5629" t="s">
        <v>44</v>
      </c>
      <c r="C5629" t="s">
        <v>75</v>
      </c>
      <c r="D5629" t="s">
        <v>83</v>
      </c>
      <c r="E5629" t="s">
        <v>85</v>
      </c>
      <c r="F5629" t="s">
        <v>91</v>
      </c>
      <c r="G5629" t="s">
        <v>23</v>
      </c>
      <c r="H5629" t="s">
        <v>149</v>
      </c>
      <c r="I5629" s="1">
        <v>45845</v>
      </c>
      <c r="J5629">
        <v>11039</v>
      </c>
      <c r="K5629">
        <v>91</v>
      </c>
      <c r="L5629">
        <v>409</v>
      </c>
      <c r="M5629" t="s">
        <v>106</v>
      </c>
      <c r="N5629" t="s">
        <v>17</v>
      </c>
      <c r="O5629" t="s">
        <v>18</v>
      </c>
      <c r="P5629">
        <v>7.8910999999999998</v>
      </c>
      <c r="Q5629">
        <v>3227.4598999999998</v>
      </c>
      <c r="R5629">
        <f>MONTH('COCOCART INDIA DATA'!$I5629)</f>
        <v>7</v>
      </c>
      <c r="S5629" t="str">
        <f>TEXT(Table2[[#This Row],[Date]],"mmm")</f>
        <v>Jul</v>
      </c>
      <c r="T5629">
        <f>DAY(Table2[[#This Row],[Date]])</f>
        <v>7</v>
      </c>
      <c r="U5629" t="str">
        <f>TEXT(Table2[[#This Row],[Date]],"ddd")</f>
        <v>Mon</v>
      </c>
    </row>
    <row r="5630" spans="1:21" x14ac:dyDescent="0.25">
      <c r="A5630" s="9">
        <v>2400045637</v>
      </c>
      <c r="B5630" t="s">
        <v>56</v>
      </c>
      <c r="C5630" t="s">
        <v>75</v>
      </c>
      <c r="D5630" t="s">
        <v>82</v>
      </c>
      <c r="E5630" t="s">
        <v>84</v>
      </c>
      <c r="F5630" t="s">
        <v>88</v>
      </c>
      <c r="G5630" t="s">
        <v>28</v>
      </c>
      <c r="H5630" t="s">
        <v>149</v>
      </c>
      <c r="I5630" s="1">
        <v>45845</v>
      </c>
      <c r="J5630">
        <v>189</v>
      </c>
      <c r="K5630">
        <v>229</v>
      </c>
      <c r="L5630">
        <v>7</v>
      </c>
      <c r="M5630" t="s">
        <v>107</v>
      </c>
      <c r="N5630" t="s">
        <v>17</v>
      </c>
      <c r="O5630" t="s">
        <v>18</v>
      </c>
      <c r="P5630">
        <v>1.7625</v>
      </c>
      <c r="Q5630">
        <v>12.3375</v>
      </c>
      <c r="R5630">
        <f>MONTH('COCOCART INDIA DATA'!$I5630)</f>
        <v>7</v>
      </c>
      <c r="S5630" t="str">
        <f>TEXT(Table2[[#This Row],[Date]],"mmm")</f>
        <v>Jul</v>
      </c>
      <c r="T5630">
        <f>DAY(Table2[[#This Row],[Date]])</f>
        <v>7</v>
      </c>
      <c r="U5630" t="str">
        <f>TEXT(Table2[[#This Row],[Date]],"ddd")</f>
        <v>Mon</v>
      </c>
    </row>
    <row r="5631" spans="1:21" x14ac:dyDescent="0.25">
      <c r="A5631" s="9">
        <v>2400045638</v>
      </c>
      <c r="B5631" t="s">
        <v>33</v>
      </c>
      <c r="C5631" t="s">
        <v>75</v>
      </c>
      <c r="D5631" t="s">
        <v>82</v>
      </c>
      <c r="E5631" t="s">
        <v>84</v>
      </c>
      <c r="F5631" t="s">
        <v>89</v>
      </c>
      <c r="G5631" t="s">
        <v>48</v>
      </c>
      <c r="H5631" t="s">
        <v>149</v>
      </c>
      <c r="I5631" s="1">
        <v>45845</v>
      </c>
      <c r="J5631">
        <v>2835</v>
      </c>
      <c r="K5631">
        <v>6</v>
      </c>
      <c r="L5631">
        <v>135</v>
      </c>
      <c r="M5631" t="s">
        <v>108</v>
      </c>
      <c r="N5631" t="s">
        <v>40</v>
      </c>
      <c r="O5631" t="s">
        <v>18</v>
      </c>
      <c r="P5631">
        <v>11.4688</v>
      </c>
      <c r="Q5631">
        <v>1548.288</v>
      </c>
      <c r="R5631">
        <f>MONTH('COCOCART INDIA DATA'!$I5631)</f>
        <v>7</v>
      </c>
      <c r="S5631" t="str">
        <f>TEXT(Table2[[#This Row],[Date]],"mmm")</f>
        <v>Jul</v>
      </c>
      <c r="T5631">
        <f>DAY(Table2[[#This Row],[Date]])</f>
        <v>7</v>
      </c>
      <c r="U5631" t="str">
        <f>TEXT(Table2[[#This Row],[Date]],"ddd")</f>
        <v>Mon</v>
      </c>
    </row>
    <row r="5632" spans="1:21" x14ac:dyDescent="0.25">
      <c r="A5632" s="9">
        <v>2400045639</v>
      </c>
      <c r="B5632" t="s">
        <v>19</v>
      </c>
      <c r="C5632" t="s">
        <v>75</v>
      </c>
      <c r="D5632" t="s">
        <v>82</v>
      </c>
      <c r="E5632" t="s">
        <v>85</v>
      </c>
      <c r="F5632" t="s">
        <v>90</v>
      </c>
      <c r="G5632" t="s">
        <v>28</v>
      </c>
      <c r="H5632" t="s">
        <v>149</v>
      </c>
      <c r="I5632" s="1">
        <v>45845</v>
      </c>
      <c r="J5632">
        <v>4214</v>
      </c>
      <c r="K5632">
        <v>116</v>
      </c>
      <c r="L5632">
        <v>141</v>
      </c>
      <c r="M5632" t="s">
        <v>109</v>
      </c>
      <c r="N5632" t="s">
        <v>17</v>
      </c>
      <c r="O5632" t="s">
        <v>18</v>
      </c>
      <c r="P5632">
        <v>1.7625</v>
      </c>
      <c r="Q5632">
        <v>248.51249999999999</v>
      </c>
      <c r="R5632">
        <f>MONTH('COCOCART INDIA DATA'!$I5632)</f>
        <v>7</v>
      </c>
      <c r="S5632" t="str">
        <f>TEXT(Table2[[#This Row],[Date]],"mmm")</f>
        <v>Jul</v>
      </c>
      <c r="T5632">
        <f>DAY(Table2[[#This Row],[Date]])</f>
        <v>7</v>
      </c>
      <c r="U5632" t="str">
        <f>TEXT(Table2[[#This Row],[Date]],"ddd")</f>
        <v>Mon</v>
      </c>
    </row>
    <row r="5633" spans="1:21" x14ac:dyDescent="0.25">
      <c r="A5633" s="9">
        <v>2400045640</v>
      </c>
      <c r="B5633" t="s">
        <v>50</v>
      </c>
      <c r="C5633" t="s">
        <v>75</v>
      </c>
      <c r="D5633" t="s">
        <v>83</v>
      </c>
      <c r="E5633" t="s">
        <v>85</v>
      </c>
      <c r="F5633" t="s">
        <v>91</v>
      </c>
      <c r="G5633" t="s">
        <v>39</v>
      </c>
      <c r="H5633" t="s">
        <v>151</v>
      </c>
      <c r="I5633" s="1">
        <v>45845</v>
      </c>
      <c r="J5633">
        <v>3031</v>
      </c>
      <c r="K5633">
        <v>505</v>
      </c>
      <c r="L5633">
        <v>145</v>
      </c>
      <c r="M5633" t="s">
        <v>110</v>
      </c>
      <c r="N5633" t="s">
        <v>40</v>
      </c>
      <c r="O5633" t="s">
        <v>14</v>
      </c>
      <c r="P5633">
        <v>2.8195000000000001</v>
      </c>
      <c r="Q5633">
        <v>408.82750000000004</v>
      </c>
      <c r="R5633">
        <f>MONTH('COCOCART INDIA DATA'!$I5633)</f>
        <v>7</v>
      </c>
      <c r="S5633" t="str">
        <f>TEXT(Table2[[#This Row],[Date]],"mmm")</f>
        <v>Jul</v>
      </c>
      <c r="T5633">
        <f>DAY(Table2[[#This Row],[Date]])</f>
        <v>7</v>
      </c>
      <c r="U5633" t="str">
        <f>TEXT(Table2[[#This Row],[Date]],"ddd")</f>
        <v>Mon</v>
      </c>
    </row>
    <row r="5634" spans="1:21" x14ac:dyDescent="0.25">
      <c r="A5634" s="9">
        <v>2400045641</v>
      </c>
      <c r="B5634" t="s">
        <v>42</v>
      </c>
      <c r="C5634" t="s">
        <v>75</v>
      </c>
      <c r="D5634" t="s">
        <v>83</v>
      </c>
      <c r="E5634" t="s">
        <v>85</v>
      </c>
      <c r="F5634" t="s">
        <v>90</v>
      </c>
      <c r="G5634" t="s">
        <v>25</v>
      </c>
      <c r="H5634" t="s">
        <v>151</v>
      </c>
      <c r="I5634" s="1">
        <v>45845</v>
      </c>
      <c r="J5634">
        <v>4851</v>
      </c>
      <c r="K5634">
        <v>131</v>
      </c>
      <c r="L5634">
        <v>211</v>
      </c>
      <c r="M5634" t="s">
        <v>111</v>
      </c>
      <c r="N5634" t="s">
        <v>13</v>
      </c>
      <c r="O5634" t="s">
        <v>18</v>
      </c>
      <c r="P5634">
        <v>0.69579999999999997</v>
      </c>
      <c r="Q5634">
        <v>146.81379999999999</v>
      </c>
      <c r="R5634">
        <f>MONTH('COCOCART INDIA DATA'!$I5634)</f>
        <v>7</v>
      </c>
      <c r="S5634" t="str">
        <f>TEXT(Table2[[#This Row],[Date]],"mmm")</f>
        <v>Jul</v>
      </c>
      <c r="T5634">
        <f>DAY(Table2[[#This Row],[Date]])</f>
        <v>7</v>
      </c>
      <c r="U5634" t="str">
        <f>TEXT(Table2[[#This Row],[Date]],"ddd")</f>
        <v>Mon</v>
      </c>
    </row>
    <row r="5635" spans="1:21" x14ac:dyDescent="0.25">
      <c r="A5635" s="9">
        <v>2400045642</v>
      </c>
      <c r="B5635" t="s">
        <v>57</v>
      </c>
      <c r="C5635" t="s">
        <v>75</v>
      </c>
      <c r="D5635" t="s">
        <v>83</v>
      </c>
      <c r="E5635" t="s">
        <v>85</v>
      </c>
      <c r="F5635" t="s">
        <v>91</v>
      </c>
      <c r="G5635" t="s">
        <v>39</v>
      </c>
      <c r="H5635" t="s">
        <v>151</v>
      </c>
      <c r="I5635" s="1">
        <v>45845</v>
      </c>
      <c r="J5635">
        <v>4543</v>
      </c>
      <c r="K5635">
        <v>364</v>
      </c>
      <c r="L5635">
        <v>240</v>
      </c>
      <c r="M5635" t="s">
        <v>112</v>
      </c>
      <c r="N5635" t="s">
        <v>40</v>
      </c>
      <c r="O5635" t="s">
        <v>14</v>
      </c>
      <c r="P5635">
        <v>2.8195000000000001</v>
      </c>
      <c r="Q5635">
        <v>676.68000000000006</v>
      </c>
      <c r="R5635">
        <f>MONTH('COCOCART INDIA DATA'!$I5635)</f>
        <v>7</v>
      </c>
      <c r="S5635" t="str">
        <f>TEXT(Table2[[#This Row],[Date]],"mmm")</f>
        <v>Jul</v>
      </c>
      <c r="T5635">
        <f>DAY(Table2[[#This Row],[Date]])</f>
        <v>7</v>
      </c>
      <c r="U5635" t="str">
        <f>TEXT(Table2[[#This Row],[Date]],"ddd")</f>
        <v>Mon</v>
      </c>
    </row>
    <row r="5636" spans="1:21" x14ac:dyDescent="0.25">
      <c r="A5636" s="9">
        <v>2400045643</v>
      </c>
      <c r="B5636" t="s">
        <v>50</v>
      </c>
      <c r="C5636" t="s">
        <v>75</v>
      </c>
      <c r="D5636" t="s">
        <v>83</v>
      </c>
      <c r="E5636" t="s">
        <v>84</v>
      </c>
      <c r="F5636" t="s">
        <v>89</v>
      </c>
      <c r="G5636" t="s">
        <v>21</v>
      </c>
      <c r="H5636" t="s">
        <v>153</v>
      </c>
      <c r="I5636" s="1">
        <v>45845</v>
      </c>
      <c r="J5636">
        <v>3108</v>
      </c>
      <c r="K5636">
        <v>210</v>
      </c>
      <c r="L5636">
        <v>389</v>
      </c>
      <c r="M5636" t="s">
        <v>113</v>
      </c>
      <c r="N5636" t="s">
        <v>13</v>
      </c>
      <c r="O5636" t="s">
        <v>18</v>
      </c>
      <c r="P5636">
        <v>6.0811000000000002</v>
      </c>
      <c r="Q5636">
        <v>2365.5479</v>
      </c>
      <c r="R5636">
        <f>MONTH('COCOCART INDIA DATA'!$I5636)</f>
        <v>7</v>
      </c>
      <c r="S5636" t="str">
        <f>TEXT(Table2[[#This Row],[Date]],"mmm")</f>
        <v>Jul</v>
      </c>
      <c r="T5636">
        <f>DAY(Table2[[#This Row],[Date]])</f>
        <v>7</v>
      </c>
      <c r="U5636" t="str">
        <f>TEXT(Table2[[#This Row],[Date]],"ddd")</f>
        <v>Mon</v>
      </c>
    </row>
    <row r="5637" spans="1:21" x14ac:dyDescent="0.25">
      <c r="A5637" s="9">
        <v>2400045644</v>
      </c>
      <c r="B5637" t="s">
        <v>27</v>
      </c>
      <c r="C5637" t="s">
        <v>75</v>
      </c>
      <c r="D5637" t="s">
        <v>83</v>
      </c>
      <c r="E5637" t="s">
        <v>84</v>
      </c>
      <c r="F5637" t="s">
        <v>89</v>
      </c>
      <c r="G5637" t="s">
        <v>45</v>
      </c>
      <c r="H5637" t="s">
        <v>153</v>
      </c>
      <c r="I5637" s="1">
        <v>45845</v>
      </c>
      <c r="J5637">
        <v>3563</v>
      </c>
      <c r="K5637">
        <v>69</v>
      </c>
      <c r="L5637">
        <v>128</v>
      </c>
      <c r="M5637" t="s">
        <v>114</v>
      </c>
      <c r="N5637" t="s">
        <v>17</v>
      </c>
      <c r="O5637" t="s">
        <v>14</v>
      </c>
      <c r="P5637">
        <v>2.4773999999999998</v>
      </c>
      <c r="Q5637">
        <v>317.10719999999998</v>
      </c>
      <c r="R5637">
        <f>MONTH('COCOCART INDIA DATA'!$I5637)</f>
        <v>7</v>
      </c>
      <c r="S5637" t="str">
        <f>TEXT(Table2[[#This Row],[Date]],"mmm")</f>
        <v>Jul</v>
      </c>
      <c r="T5637">
        <f>DAY(Table2[[#This Row],[Date]])</f>
        <v>7</v>
      </c>
      <c r="U5637" t="str">
        <f>TEXT(Table2[[#This Row],[Date]],"ddd")</f>
        <v>Mon</v>
      </c>
    </row>
    <row r="5638" spans="1:21" x14ac:dyDescent="0.25">
      <c r="A5638" s="9">
        <v>2400045645</v>
      </c>
      <c r="B5638" t="s">
        <v>63</v>
      </c>
      <c r="C5638" t="s">
        <v>75</v>
      </c>
      <c r="D5638" t="s">
        <v>83</v>
      </c>
      <c r="E5638" t="s">
        <v>85</v>
      </c>
      <c r="F5638" t="s">
        <v>90</v>
      </c>
      <c r="G5638" t="s">
        <v>12</v>
      </c>
      <c r="H5638" t="s">
        <v>153</v>
      </c>
      <c r="I5638" s="1">
        <v>45845</v>
      </c>
      <c r="J5638">
        <v>8981</v>
      </c>
      <c r="K5638">
        <v>173</v>
      </c>
      <c r="L5638">
        <v>499</v>
      </c>
      <c r="M5638" t="s">
        <v>115</v>
      </c>
      <c r="N5638" t="s">
        <v>13</v>
      </c>
      <c r="O5638" t="s">
        <v>14</v>
      </c>
      <c r="P5638">
        <v>6.0983000000000001</v>
      </c>
      <c r="Q5638">
        <v>3043.0517</v>
      </c>
      <c r="R5638">
        <f>MONTH('COCOCART INDIA DATA'!$I5638)</f>
        <v>7</v>
      </c>
      <c r="S5638" t="str">
        <f>TEXT(Table2[[#This Row],[Date]],"mmm")</f>
        <v>Jul</v>
      </c>
      <c r="T5638">
        <f>DAY(Table2[[#This Row],[Date]])</f>
        <v>7</v>
      </c>
      <c r="U5638" t="str">
        <f>TEXT(Table2[[#This Row],[Date]],"ddd")</f>
        <v>Mon</v>
      </c>
    </row>
    <row r="5639" spans="1:21" x14ac:dyDescent="0.25">
      <c r="A5639" s="9">
        <v>2400045646</v>
      </c>
      <c r="B5639" t="s">
        <v>31</v>
      </c>
      <c r="C5639" t="s">
        <v>76</v>
      </c>
      <c r="D5639" t="s">
        <v>83</v>
      </c>
      <c r="E5639" t="s">
        <v>85</v>
      </c>
      <c r="F5639" t="s">
        <v>91</v>
      </c>
      <c r="G5639" t="s">
        <v>45</v>
      </c>
      <c r="H5639" t="s">
        <v>153</v>
      </c>
      <c r="I5639" s="1">
        <v>45845</v>
      </c>
      <c r="J5639">
        <v>833</v>
      </c>
      <c r="K5639">
        <v>105</v>
      </c>
      <c r="L5639">
        <v>34</v>
      </c>
      <c r="M5639" t="s">
        <v>116</v>
      </c>
      <c r="N5639" t="s">
        <v>17</v>
      </c>
      <c r="O5639" t="s">
        <v>14</v>
      </c>
      <c r="P5639">
        <v>2.4773999999999998</v>
      </c>
      <c r="Q5639">
        <v>84.2316</v>
      </c>
      <c r="R5639">
        <f>MONTH('COCOCART INDIA DATA'!$I5639)</f>
        <v>7</v>
      </c>
      <c r="S5639" t="str">
        <f>TEXT(Table2[[#This Row],[Date]],"mmm")</f>
        <v>Jul</v>
      </c>
      <c r="T5639">
        <f>DAY(Table2[[#This Row],[Date]])</f>
        <v>7</v>
      </c>
      <c r="U5639" t="str">
        <f>TEXT(Table2[[#This Row],[Date]],"ddd")</f>
        <v>Mon</v>
      </c>
    </row>
    <row r="5640" spans="1:21" x14ac:dyDescent="0.25">
      <c r="A5640" s="9">
        <v>2400045647</v>
      </c>
      <c r="B5640" t="s">
        <v>64</v>
      </c>
      <c r="C5640" t="s">
        <v>77</v>
      </c>
      <c r="D5640" t="s">
        <v>83</v>
      </c>
      <c r="E5640" t="s">
        <v>85</v>
      </c>
      <c r="F5640" t="s">
        <v>90</v>
      </c>
      <c r="G5640" t="s">
        <v>23</v>
      </c>
      <c r="H5640" t="s">
        <v>153</v>
      </c>
      <c r="I5640" s="1">
        <v>45845</v>
      </c>
      <c r="J5640">
        <v>4165</v>
      </c>
      <c r="K5640">
        <v>20</v>
      </c>
      <c r="L5640">
        <v>155</v>
      </c>
      <c r="M5640" t="s">
        <v>117</v>
      </c>
      <c r="N5640" t="s">
        <v>17</v>
      </c>
      <c r="O5640" t="s">
        <v>18</v>
      </c>
      <c r="P5640">
        <v>7.8910999999999998</v>
      </c>
      <c r="Q5640">
        <v>1223.1205</v>
      </c>
      <c r="R5640">
        <f>MONTH('COCOCART INDIA DATA'!$I5640)</f>
        <v>7</v>
      </c>
      <c r="S5640" t="str">
        <f>TEXT(Table2[[#This Row],[Date]],"mmm")</f>
        <v>Jul</v>
      </c>
      <c r="T5640">
        <f>DAY(Table2[[#This Row],[Date]])</f>
        <v>7</v>
      </c>
      <c r="U5640" t="str">
        <f>TEXT(Table2[[#This Row],[Date]],"ddd")</f>
        <v>Mon</v>
      </c>
    </row>
    <row r="5641" spans="1:21" x14ac:dyDescent="0.25">
      <c r="A5641" s="9">
        <v>2400045648</v>
      </c>
      <c r="B5641" t="s">
        <v>31</v>
      </c>
      <c r="C5641" t="s">
        <v>78</v>
      </c>
      <c r="D5641" t="s">
        <v>83</v>
      </c>
      <c r="E5641" t="s">
        <v>85</v>
      </c>
      <c r="F5641" t="s">
        <v>91</v>
      </c>
      <c r="G5641" t="s">
        <v>45</v>
      </c>
      <c r="H5641" t="s">
        <v>153</v>
      </c>
      <c r="I5641" s="1">
        <v>45845</v>
      </c>
      <c r="J5641">
        <v>896</v>
      </c>
      <c r="K5641">
        <v>211</v>
      </c>
      <c r="L5641">
        <v>36</v>
      </c>
      <c r="M5641" t="s">
        <v>118</v>
      </c>
      <c r="N5641" t="s">
        <v>17</v>
      </c>
      <c r="O5641" t="s">
        <v>14</v>
      </c>
      <c r="P5641">
        <v>2.4773999999999998</v>
      </c>
      <c r="Q5641">
        <v>89.186399999999992</v>
      </c>
      <c r="R5641">
        <f>MONTH('COCOCART INDIA DATA'!$I5641)</f>
        <v>7</v>
      </c>
      <c r="S5641" t="str">
        <f>TEXT(Table2[[#This Row],[Date]],"mmm")</f>
        <v>Jul</v>
      </c>
      <c r="T5641">
        <f>DAY(Table2[[#This Row],[Date]])</f>
        <v>7</v>
      </c>
      <c r="U5641" t="str">
        <f>TEXT(Table2[[#This Row],[Date]],"ddd")</f>
        <v>Mon</v>
      </c>
    </row>
    <row r="5642" spans="1:21" x14ac:dyDescent="0.25">
      <c r="A5642" s="9">
        <v>2400045649</v>
      </c>
      <c r="B5642" t="s">
        <v>31</v>
      </c>
      <c r="C5642" t="s">
        <v>78</v>
      </c>
      <c r="D5642" t="s">
        <v>83</v>
      </c>
      <c r="E5642" t="s">
        <v>84</v>
      </c>
      <c r="F5642" t="s">
        <v>88</v>
      </c>
      <c r="G5642" t="s">
        <v>21</v>
      </c>
      <c r="H5642" t="s">
        <v>153</v>
      </c>
      <c r="I5642" s="1">
        <v>45845</v>
      </c>
      <c r="J5642">
        <v>12943</v>
      </c>
      <c r="K5642">
        <v>9</v>
      </c>
      <c r="L5642">
        <v>925</v>
      </c>
      <c r="M5642" t="s">
        <v>119</v>
      </c>
      <c r="N5642" t="s">
        <v>13</v>
      </c>
      <c r="O5642" t="s">
        <v>18</v>
      </c>
      <c r="P5642">
        <v>6.0811000000000002</v>
      </c>
      <c r="Q5642">
        <v>5625.0174999999999</v>
      </c>
      <c r="R5642">
        <f>MONTH('COCOCART INDIA DATA'!$I5642)</f>
        <v>7</v>
      </c>
      <c r="S5642" t="str">
        <f>TEXT(Table2[[#This Row],[Date]],"mmm")</f>
        <v>Jul</v>
      </c>
      <c r="T5642">
        <f>DAY(Table2[[#This Row],[Date]])</f>
        <v>7</v>
      </c>
      <c r="U5642" t="str">
        <f>TEXT(Table2[[#This Row],[Date]],"ddd")</f>
        <v>Mon</v>
      </c>
    </row>
    <row r="5643" spans="1:21" x14ac:dyDescent="0.25">
      <c r="A5643" s="9">
        <v>2400045650</v>
      </c>
      <c r="B5643" t="s">
        <v>44</v>
      </c>
      <c r="C5643" t="s">
        <v>79</v>
      </c>
      <c r="D5643" t="s">
        <v>83</v>
      </c>
      <c r="E5643" t="s">
        <v>84</v>
      </c>
      <c r="F5643" t="s">
        <v>89</v>
      </c>
      <c r="G5643" t="s">
        <v>20</v>
      </c>
      <c r="H5643" t="s">
        <v>152</v>
      </c>
      <c r="I5643" s="1">
        <v>45845</v>
      </c>
      <c r="J5643">
        <v>3983</v>
      </c>
      <c r="K5643">
        <v>327</v>
      </c>
      <c r="L5643">
        <v>182</v>
      </c>
      <c r="M5643" t="s">
        <v>120</v>
      </c>
      <c r="N5643" t="s">
        <v>13</v>
      </c>
      <c r="O5643" t="s">
        <v>14</v>
      </c>
      <c r="P5643">
        <v>4.6592000000000002</v>
      </c>
      <c r="Q5643">
        <v>847.97440000000006</v>
      </c>
      <c r="R5643">
        <f>MONTH('COCOCART INDIA DATA'!$I5643)</f>
        <v>7</v>
      </c>
      <c r="S5643" t="str">
        <f>TEXT(Table2[[#This Row],[Date]],"mmm")</f>
        <v>Jul</v>
      </c>
      <c r="T5643">
        <f>DAY(Table2[[#This Row],[Date]])</f>
        <v>7</v>
      </c>
      <c r="U5643" t="str">
        <f>TEXT(Table2[[#This Row],[Date]],"ddd")</f>
        <v>Mon</v>
      </c>
    </row>
    <row r="5644" spans="1:21" x14ac:dyDescent="0.25">
      <c r="A5644" s="9">
        <v>2400045651</v>
      </c>
      <c r="B5644" t="s">
        <v>57</v>
      </c>
      <c r="C5644" t="s">
        <v>80</v>
      </c>
      <c r="D5644" t="s">
        <v>83</v>
      </c>
      <c r="E5644" t="s">
        <v>85</v>
      </c>
      <c r="F5644" t="s">
        <v>90</v>
      </c>
      <c r="G5644" t="s">
        <v>43</v>
      </c>
      <c r="H5644" t="s">
        <v>152</v>
      </c>
      <c r="I5644" s="1">
        <v>45845</v>
      </c>
      <c r="J5644">
        <v>4025</v>
      </c>
      <c r="K5644">
        <v>73</v>
      </c>
      <c r="L5644">
        <v>161</v>
      </c>
      <c r="M5644" t="s">
        <v>121</v>
      </c>
      <c r="N5644" t="s">
        <v>40</v>
      </c>
      <c r="O5644" t="s">
        <v>14</v>
      </c>
      <c r="P5644">
        <v>9.2086000000000006</v>
      </c>
      <c r="Q5644">
        <v>1482.5846000000001</v>
      </c>
      <c r="R5644">
        <f>MONTH('COCOCART INDIA DATA'!$I5644)</f>
        <v>7</v>
      </c>
      <c r="S5644" t="str">
        <f>TEXT(Table2[[#This Row],[Date]],"mmm")</f>
        <v>Jul</v>
      </c>
      <c r="T5644">
        <f>DAY(Table2[[#This Row],[Date]])</f>
        <v>7</v>
      </c>
      <c r="U5644" t="str">
        <f>TEXT(Table2[[#This Row],[Date]],"ddd")</f>
        <v>Mon</v>
      </c>
    </row>
    <row r="5645" spans="1:21" x14ac:dyDescent="0.25">
      <c r="A5645" s="9">
        <v>2400045652</v>
      </c>
      <c r="B5645" t="s">
        <v>15</v>
      </c>
      <c r="C5645" t="s">
        <v>79</v>
      </c>
      <c r="D5645" t="s">
        <v>83</v>
      </c>
      <c r="E5645" t="s">
        <v>85</v>
      </c>
      <c r="F5645" t="s">
        <v>91</v>
      </c>
      <c r="G5645" t="s">
        <v>20</v>
      </c>
      <c r="H5645" t="s">
        <v>152</v>
      </c>
      <c r="I5645" s="1">
        <v>45845</v>
      </c>
      <c r="J5645">
        <v>4809</v>
      </c>
      <c r="K5645">
        <v>169</v>
      </c>
      <c r="L5645">
        <v>241</v>
      </c>
      <c r="M5645" t="s">
        <v>122</v>
      </c>
      <c r="N5645" t="s">
        <v>13</v>
      </c>
      <c r="O5645" t="s">
        <v>14</v>
      </c>
      <c r="P5645">
        <v>4.6592000000000002</v>
      </c>
      <c r="Q5645">
        <v>1122.8672000000001</v>
      </c>
      <c r="R5645">
        <f>MONTH('COCOCART INDIA DATA'!$I5645)</f>
        <v>7</v>
      </c>
      <c r="S5645" t="str">
        <f>TEXT(Table2[[#This Row],[Date]],"mmm")</f>
        <v>Jul</v>
      </c>
      <c r="T5645">
        <f>DAY(Table2[[#This Row],[Date]])</f>
        <v>7</v>
      </c>
      <c r="U5645" t="str">
        <f>TEXT(Table2[[#This Row],[Date]],"ddd")</f>
        <v>Mon</v>
      </c>
    </row>
    <row r="5646" spans="1:21" x14ac:dyDescent="0.25">
      <c r="A5646" s="9">
        <v>2400045653</v>
      </c>
      <c r="B5646" t="s">
        <v>50</v>
      </c>
      <c r="C5646" t="s">
        <v>79</v>
      </c>
      <c r="D5646" t="s">
        <v>83</v>
      </c>
      <c r="E5646" t="s">
        <v>85</v>
      </c>
      <c r="F5646" t="s">
        <v>90</v>
      </c>
      <c r="G5646" t="s">
        <v>39</v>
      </c>
      <c r="H5646" t="s">
        <v>146</v>
      </c>
      <c r="I5646" s="1">
        <v>45845</v>
      </c>
      <c r="J5646">
        <v>6398</v>
      </c>
      <c r="K5646">
        <v>106</v>
      </c>
      <c r="L5646">
        <v>400</v>
      </c>
      <c r="M5646" t="s">
        <v>123</v>
      </c>
      <c r="N5646" t="s">
        <v>40</v>
      </c>
      <c r="O5646" t="s">
        <v>14</v>
      </c>
      <c r="P5646">
        <v>2.8195000000000001</v>
      </c>
      <c r="Q5646">
        <v>1127.8</v>
      </c>
      <c r="R5646">
        <f>MONTH('COCOCART INDIA DATA'!$I5646)</f>
        <v>7</v>
      </c>
      <c r="S5646" t="str">
        <f>TEXT(Table2[[#This Row],[Date]],"mmm")</f>
        <v>Jul</v>
      </c>
      <c r="T5646">
        <f>DAY(Table2[[#This Row],[Date]])</f>
        <v>7</v>
      </c>
      <c r="U5646" t="str">
        <f>TEXT(Table2[[#This Row],[Date]],"ddd")</f>
        <v>Mon</v>
      </c>
    </row>
    <row r="5647" spans="1:21" x14ac:dyDescent="0.25">
      <c r="A5647" s="9">
        <v>2400045654</v>
      </c>
      <c r="B5647" t="s">
        <v>27</v>
      </c>
      <c r="C5647" t="s">
        <v>80</v>
      </c>
      <c r="D5647" t="s">
        <v>83</v>
      </c>
      <c r="E5647" t="s">
        <v>85</v>
      </c>
      <c r="F5647" t="s">
        <v>91</v>
      </c>
      <c r="G5647" t="s">
        <v>58</v>
      </c>
      <c r="H5647" t="s">
        <v>147</v>
      </c>
      <c r="I5647" s="1">
        <v>45845</v>
      </c>
      <c r="J5647">
        <v>2387</v>
      </c>
      <c r="K5647">
        <v>160</v>
      </c>
      <c r="L5647">
        <v>171</v>
      </c>
      <c r="M5647" t="s">
        <v>124</v>
      </c>
      <c r="N5647" t="s">
        <v>13</v>
      </c>
      <c r="O5647" t="s">
        <v>18</v>
      </c>
      <c r="P5647">
        <v>5.0198</v>
      </c>
      <c r="Q5647">
        <v>858.38580000000002</v>
      </c>
      <c r="R5647">
        <f>MONTH('COCOCART INDIA DATA'!$I5647)</f>
        <v>7</v>
      </c>
      <c r="S5647" t="str">
        <f>TEXT(Table2[[#This Row],[Date]],"mmm")</f>
        <v>Jul</v>
      </c>
      <c r="T5647">
        <f>DAY(Table2[[#This Row],[Date]])</f>
        <v>7</v>
      </c>
      <c r="U5647" t="str">
        <f>TEXT(Table2[[#This Row],[Date]],"ddd")</f>
        <v>Mon</v>
      </c>
    </row>
    <row r="5648" spans="1:21" x14ac:dyDescent="0.25">
      <c r="A5648" s="9">
        <v>2400045655</v>
      </c>
      <c r="B5648" t="s">
        <v>26</v>
      </c>
      <c r="C5648" t="s">
        <v>79</v>
      </c>
      <c r="D5648" t="s">
        <v>83</v>
      </c>
      <c r="E5648" t="s">
        <v>84</v>
      </c>
      <c r="F5648" t="s">
        <v>89</v>
      </c>
      <c r="G5648" t="s">
        <v>21</v>
      </c>
      <c r="H5648" t="s">
        <v>148</v>
      </c>
      <c r="I5648" s="1">
        <v>45845</v>
      </c>
      <c r="J5648">
        <v>5789</v>
      </c>
      <c r="K5648">
        <v>245</v>
      </c>
      <c r="L5648">
        <v>446</v>
      </c>
      <c r="M5648" t="s">
        <v>125</v>
      </c>
      <c r="N5648" t="s">
        <v>13</v>
      </c>
      <c r="O5648" t="s">
        <v>18</v>
      </c>
      <c r="P5648">
        <v>6.0811000000000002</v>
      </c>
      <c r="Q5648">
        <v>2712.1705999999999</v>
      </c>
      <c r="R5648">
        <f>MONTH('COCOCART INDIA DATA'!$I5648)</f>
        <v>7</v>
      </c>
      <c r="S5648" t="str">
        <f>TEXT(Table2[[#This Row],[Date]],"mmm")</f>
        <v>Jul</v>
      </c>
      <c r="T5648">
        <f>DAY(Table2[[#This Row],[Date]])</f>
        <v>7</v>
      </c>
      <c r="U5648" t="str">
        <f>TEXT(Table2[[#This Row],[Date]],"ddd")</f>
        <v>Mon</v>
      </c>
    </row>
    <row r="5649" spans="1:21" x14ac:dyDescent="0.25">
      <c r="A5649" s="9">
        <v>2400045656</v>
      </c>
      <c r="B5649" t="s">
        <v>35</v>
      </c>
      <c r="C5649" t="s">
        <v>79</v>
      </c>
      <c r="D5649" t="s">
        <v>83</v>
      </c>
      <c r="E5649" t="s">
        <v>84</v>
      </c>
      <c r="F5649" t="s">
        <v>89</v>
      </c>
      <c r="G5649" t="s">
        <v>23</v>
      </c>
      <c r="H5649" t="s">
        <v>149</v>
      </c>
      <c r="I5649" s="1">
        <v>45845</v>
      </c>
      <c r="J5649">
        <v>6769</v>
      </c>
      <c r="K5649">
        <v>60</v>
      </c>
      <c r="L5649">
        <v>219</v>
      </c>
      <c r="M5649" t="s">
        <v>126</v>
      </c>
      <c r="N5649" t="s">
        <v>17</v>
      </c>
      <c r="O5649" t="s">
        <v>18</v>
      </c>
      <c r="P5649">
        <v>7.8910999999999998</v>
      </c>
      <c r="Q5649">
        <v>1728.1508999999999</v>
      </c>
      <c r="R5649">
        <f>MONTH('COCOCART INDIA DATA'!$I5649)</f>
        <v>7</v>
      </c>
      <c r="S5649" t="str">
        <f>TEXT(Table2[[#This Row],[Date]],"mmm")</f>
        <v>Jul</v>
      </c>
      <c r="T5649">
        <f>DAY(Table2[[#This Row],[Date]])</f>
        <v>7</v>
      </c>
      <c r="U5649" t="str">
        <f>TEXT(Table2[[#This Row],[Date]],"ddd")</f>
        <v>Mon</v>
      </c>
    </row>
    <row r="5650" spans="1:21" x14ac:dyDescent="0.25">
      <c r="A5650" s="9">
        <v>2400045657</v>
      </c>
      <c r="B5650" t="s">
        <v>42</v>
      </c>
      <c r="C5650" t="s">
        <v>79</v>
      </c>
      <c r="D5650" t="s">
        <v>83</v>
      </c>
      <c r="E5650" t="s">
        <v>85</v>
      </c>
      <c r="F5650" t="s">
        <v>90</v>
      </c>
      <c r="G5650" t="s">
        <v>16</v>
      </c>
      <c r="H5650" t="s">
        <v>150</v>
      </c>
      <c r="I5650" s="1">
        <v>45845</v>
      </c>
      <c r="J5650">
        <v>3248</v>
      </c>
      <c r="K5650">
        <v>113</v>
      </c>
      <c r="L5650">
        <v>271</v>
      </c>
      <c r="M5650" t="s">
        <v>127</v>
      </c>
      <c r="N5650" t="s">
        <v>17</v>
      </c>
      <c r="O5650" t="s">
        <v>18</v>
      </c>
      <c r="P5650">
        <v>0.24049999999999999</v>
      </c>
      <c r="Q5650">
        <v>65.1755</v>
      </c>
      <c r="R5650">
        <f>MONTH('COCOCART INDIA DATA'!$I5650)</f>
        <v>7</v>
      </c>
      <c r="S5650" t="str">
        <f>TEXT(Table2[[#This Row],[Date]],"mmm")</f>
        <v>Jul</v>
      </c>
      <c r="T5650">
        <f>DAY(Table2[[#This Row],[Date]])</f>
        <v>7</v>
      </c>
      <c r="U5650" t="str">
        <f>TEXT(Table2[[#This Row],[Date]],"ddd")</f>
        <v>Mon</v>
      </c>
    </row>
    <row r="5651" spans="1:21" x14ac:dyDescent="0.25">
      <c r="A5651" s="9">
        <v>2400045658</v>
      </c>
      <c r="B5651" t="s">
        <v>56</v>
      </c>
      <c r="C5651" t="s">
        <v>79</v>
      </c>
      <c r="D5651" t="s">
        <v>83</v>
      </c>
      <c r="E5651" t="s">
        <v>85</v>
      </c>
      <c r="F5651" t="s">
        <v>91</v>
      </c>
      <c r="G5651" t="s">
        <v>28</v>
      </c>
      <c r="H5651" t="s">
        <v>151</v>
      </c>
      <c r="I5651" s="1">
        <v>45845</v>
      </c>
      <c r="J5651">
        <v>11473</v>
      </c>
      <c r="K5651">
        <v>290</v>
      </c>
      <c r="L5651">
        <v>499</v>
      </c>
      <c r="M5651" t="s">
        <v>128</v>
      </c>
      <c r="N5651" t="s">
        <v>17</v>
      </c>
      <c r="O5651" t="s">
        <v>18</v>
      </c>
      <c r="P5651">
        <v>1.7625</v>
      </c>
      <c r="Q5651">
        <v>879.48749999999995</v>
      </c>
      <c r="R5651">
        <f>MONTH('COCOCART INDIA DATA'!$I5651)</f>
        <v>7</v>
      </c>
      <c r="S5651" t="str">
        <f>TEXT(Table2[[#This Row],[Date]],"mmm")</f>
        <v>Jul</v>
      </c>
      <c r="T5651">
        <f>DAY(Table2[[#This Row],[Date]])</f>
        <v>7</v>
      </c>
      <c r="U5651" t="str">
        <f>TEXT(Table2[[#This Row],[Date]],"ddd")</f>
        <v>Mon</v>
      </c>
    </row>
    <row r="5652" spans="1:21" x14ac:dyDescent="0.25">
      <c r="A5652" s="9">
        <v>2400045659</v>
      </c>
      <c r="B5652" t="s">
        <v>15</v>
      </c>
      <c r="C5652" t="s">
        <v>66</v>
      </c>
      <c r="D5652" t="s">
        <v>82</v>
      </c>
      <c r="E5652" t="s">
        <v>85</v>
      </c>
      <c r="F5652" t="s">
        <v>90</v>
      </c>
      <c r="G5652" t="s">
        <v>12</v>
      </c>
      <c r="H5652" t="s">
        <v>152</v>
      </c>
      <c r="I5652" s="1">
        <v>45845</v>
      </c>
      <c r="J5652">
        <v>819</v>
      </c>
      <c r="K5652">
        <v>135</v>
      </c>
      <c r="L5652">
        <v>49</v>
      </c>
      <c r="M5652" t="s">
        <v>129</v>
      </c>
      <c r="N5652" t="s">
        <v>13</v>
      </c>
      <c r="O5652" t="s">
        <v>14</v>
      </c>
      <c r="P5652">
        <v>6.0983000000000001</v>
      </c>
      <c r="Q5652">
        <v>298.81670000000003</v>
      </c>
      <c r="R5652">
        <f>MONTH('COCOCART INDIA DATA'!$I5652)</f>
        <v>7</v>
      </c>
      <c r="S5652" t="str">
        <f>TEXT(Table2[[#This Row],[Date]],"mmm")</f>
        <v>Jul</v>
      </c>
      <c r="T5652">
        <f>DAY(Table2[[#This Row],[Date]])</f>
        <v>7</v>
      </c>
      <c r="U5652" t="str">
        <f>TEXT(Table2[[#This Row],[Date]],"ddd")</f>
        <v>Mon</v>
      </c>
    </row>
    <row r="5653" spans="1:21" x14ac:dyDescent="0.25">
      <c r="A5653" s="9">
        <v>2400045660</v>
      </c>
      <c r="B5653" t="s">
        <v>26</v>
      </c>
      <c r="C5653" t="s">
        <v>66</v>
      </c>
      <c r="D5653" t="s">
        <v>83</v>
      </c>
      <c r="E5653" t="s">
        <v>85</v>
      </c>
      <c r="F5653" t="s">
        <v>91</v>
      </c>
      <c r="G5653" t="s">
        <v>46</v>
      </c>
      <c r="H5653" t="s">
        <v>153</v>
      </c>
      <c r="I5653" s="1">
        <v>45845</v>
      </c>
      <c r="J5653">
        <v>6195</v>
      </c>
      <c r="K5653">
        <v>66</v>
      </c>
      <c r="L5653">
        <v>239</v>
      </c>
      <c r="M5653" t="s">
        <v>130</v>
      </c>
      <c r="N5653" t="s">
        <v>40</v>
      </c>
      <c r="O5653" t="s">
        <v>18</v>
      </c>
      <c r="P5653">
        <v>4.7065000000000001</v>
      </c>
      <c r="Q5653">
        <v>1124.8534999999999</v>
      </c>
      <c r="R5653">
        <f>MONTH('COCOCART INDIA DATA'!$I5653)</f>
        <v>7</v>
      </c>
      <c r="S5653" t="str">
        <f>TEXT(Table2[[#This Row],[Date]],"mmm")</f>
        <v>Jul</v>
      </c>
      <c r="T5653">
        <f>DAY(Table2[[#This Row],[Date]])</f>
        <v>7</v>
      </c>
      <c r="U5653" t="str">
        <f>TEXT(Table2[[#This Row],[Date]],"ddd")</f>
        <v>Mon</v>
      </c>
    </row>
    <row r="5654" spans="1:21" x14ac:dyDescent="0.25">
      <c r="A5654" s="9">
        <v>2400045661</v>
      </c>
      <c r="B5654" t="s">
        <v>31</v>
      </c>
      <c r="C5654" t="s">
        <v>66</v>
      </c>
      <c r="D5654" t="s">
        <v>82</v>
      </c>
      <c r="E5654" t="s">
        <v>84</v>
      </c>
      <c r="F5654" t="s">
        <v>88</v>
      </c>
      <c r="G5654" t="s">
        <v>46</v>
      </c>
      <c r="H5654" t="s">
        <v>154</v>
      </c>
      <c r="I5654" s="1">
        <v>45845</v>
      </c>
      <c r="J5654">
        <v>2961</v>
      </c>
      <c r="K5654">
        <v>24</v>
      </c>
      <c r="L5654">
        <v>119</v>
      </c>
      <c r="M5654" t="s">
        <v>131</v>
      </c>
      <c r="N5654" t="s">
        <v>40</v>
      </c>
      <c r="O5654" t="s">
        <v>18</v>
      </c>
      <c r="P5654">
        <v>4.7065000000000001</v>
      </c>
      <c r="Q5654">
        <v>560.07349999999997</v>
      </c>
      <c r="R5654">
        <f>MONTH('COCOCART INDIA DATA'!$I5654)</f>
        <v>7</v>
      </c>
      <c r="S5654" t="str">
        <f>TEXT(Table2[[#This Row],[Date]],"mmm")</f>
        <v>Jul</v>
      </c>
      <c r="T5654">
        <f>DAY(Table2[[#This Row],[Date]])</f>
        <v>7</v>
      </c>
      <c r="U5654" t="str">
        <f>TEXT(Table2[[#This Row],[Date]],"ddd")</f>
        <v>Mon</v>
      </c>
    </row>
    <row r="5655" spans="1:21" x14ac:dyDescent="0.25">
      <c r="A5655" s="9">
        <v>2400045662</v>
      </c>
      <c r="B5655" t="s">
        <v>19</v>
      </c>
      <c r="C5655" t="s">
        <v>66</v>
      </c>
      <c r="D5655" t="s">
        <v>83</v>
      </c>
      <c r="E5655" t="s">
        <v>84</v>
      </c>
      <c r="F5655" t="s">
        <v>89</v>
      </c>
      <c r="G5655" t="s">
        <v>43</v>
      </c>
      <c r="H5655" t="s">
        <v>155</v>
      </c>
      <c r="I5655" s="1">
        <v>45845</v>
      </c>
      <c r="J5655">
        <v>3360</v>
      </c>
      <c r="K5655">
        <v>247</v>
      </c>
      <c r="L5655">
        <v>147</v>
      </c>
      <c r="M5655" t="s">
        <v>132</v>
      </c>
      <c r="N5655" t="s">
        <v>40</v>
      </c>
      <c r="O5655" t="s">
        <v>14</v>
      </c>
      <c r="P5655">
        <v>9.2086000000000006</v>
      </c>
      <c r="Q5655">
        <v>1353.6642000000002</v>
      </c>
      <c r="R5655">
        <f>MONTH('COCOCART INDIA DATA'!$I5655)</f>
        <v>7</v>
      </c>
      <c r="S5655" t="str">
        <f>TEXT(Table2[[#This Row],[Date]],"mmm")</f>
        <v>Jul</v>
      </c>
      <c r="T5655">
        <f>DAY(Table2[[#This Row],[Date]])</f>
        <v>7</v>
      </c>
      <c r="U5655" t="str">
        <f>TEXT(Table2[[#This Row],[Date]],"ddd")</f>
        <v>Mon</v>
      </c>
    </row>
    <row r="5656" spans="1:21" x14ac:dyDescent="0.25">
      <c r="A5656" s="9">
        <v>2400045663</v>
      </c>
      <c r="B5656" t="s">
        <v>50</v>
      </c>
      <c r="C5656" t="s">
        <v>66</v>
      </c>
      <c r="D5656" t="s">
        <v>83</v>
      </c>
      <c r="E5656" t="s">
        <v>85</v>
      </c>
      <c r="F5656" t="s">
        <v>90</v>
      </c>
      <c r="G5656" t="s">
        <v>54</v>
      </c>
      <c r="H5656" t="s">
        <v>156</v>
      </c>
      <c r="I5656" s="1">
        <v>45845</v>
      </c>
      <c r="J5656">
        <v>10059</v>
      </c>
      <c r="K5656">
        <v>284</v>
      </c>
      <c r="L5656">
        <v>592</v>
      </c>
      <c r="M5656" t="s">
        <v>133</v>
      </c>
      <c r="N5656" t="s">
        <v>13</v>
      </c>
      <c r="O5656" t="s">
        <v>14</v>
      </c>
      <c r="P5656">
        <v>13.3485</v>
      </c>
      <c r="Q5656">
        <v>7902.3119999999999</v>
      </c>
      <c r="R5656">
        <f>MONTH('COCOCART INDIA DATA'!$I5656)</f>
        <v>7</v>
      </c>
      <c r="S5656" t="str">
        <f>TEXT(Table2[[#This Row],[Date]],"mmm")</f>
        <v>Jul</v>
      </c>
      <c r="T5656">
        <f>DAY(Table2[[#This Row],[Date]])</f>
        <v>7</v>
      </c>
      <c r="U5656" t="str">
        <f>TEXT(Table2[[#This Row],[Date]],"ddd")</f>
        <v>Mon</v>
      </c>
    </row>
    <row r="5657" spans="1:21" x14ac:dyDescent="0.25">
      <c r="A5657" s="9">
        <v>2400045664</v>
      </c>
      <c r="B5657" t="s">
        <v>44</v>
      </c>
      <c r="C5657" t="s">
        <v>67</v>
      </c>
      <c r="D5657" t="s">
        <v>83</v>
      </c>
      <c r="E5657" t="s">
        <v>85</v>
      </c>
      <c r="F5657" t="s">
        <v>91</v>
      </c>
      <c r="G5657" t="s">
        <v>43</v>
      </c>
      <c r="H5657" t="s">
        <v>150</v>
      </c>
      <c r="I5657" s="1">
        <v>45845</v>
      </c>
      <c r="J5657">
        <v>5257</v>
      </c>
      <c r="K5657">
        <v>278</v>
      </c>
      <c r="L5657">
        <v>229</v>
      </c>
      <c r="M5657" t="s">
        <v>134</v>
      </c>
      <c r="N5657" t="s">
        <v>40</v>
      </c>
      <c r="O5657" t="s">
        <v>14</v>
      </c>
      <c r="P5657">
        <v>9.2086000000000006</v>
      </c>
      <c r="Q5657">
        <v>2108.7694000000001</v>
      </c>
      <c r="R5657">
        <f>MONTH('COCOCART INDIA DATA'!$I5657)</f>
        <v>7</v>
      </c>
      <c r="S5657" t="str">
        <f>TEXT(Table2[[#This Row],[Date]],"mmm")</f>
        <v>Jul</v>
      </c>
      <c r="T5657">
        <f>DAY(Table2[[#This Row],[Date]])</f>
        <v>7</v>
      </c>
      <c r="U5657" t="str">
        <f>TEXT(Table2[[#This Row],[Date]],"ddd")</f>
        <v>Mon</v>
      </c>
    </row>
    <row r="5658" spans="1:21" x14ac:dyDescent="0.25">
      <c r="A5658" s="9">
        <v>2400045665</v>
      </c>
      <c r="B5658" t="s">
        <v>51</v>
      </c>
      <c r="C5658" t="s">
        <v>68</v>
      </c>
      <c r="D5658" t="s">
        <v>83</v>
      </c>
      <c r="E5658" t="s">
        <v>85</v>
      </c>
      <c r="F5658" t="s">
        <v>90</v>
      </c>
      <c r="G5658" t="s">
        <v>58</v>
      </c>
      <c r="H5658" t="s">
        <v>150</v>
      </c>
      <c r="I5658" s="1">
        <v>45845</v>
      </c>
      <c r="J5658">
        <v>1596</v>
      </c>
      <c r="K5658">
        <v>244</v>
      </c>
      <c r="L5658">
        <v>84</v>
      </c>
      <c r="M5658" t="s">
        <v>135</v>
      </c>
      <c r="N5658" t="s">
        <v>13</v>
      </c>
      <c r="O5658" t="s">
        <v>18</v>
      </c>
      <c r="P5658">
        <v>5.0198</v>
      </c>
      <c r="Q5658">
        <v>421.66320000000002</v>
      </c>
      <c r="R5658">
        <f>MONTH('COCOCART INDIA DATA'!$I5658)</f>
        <v>7</v>
      </c>
      <c r="S5658" t="str">
        <f>TEXT(Table2[[#This Row],[Date]],"mmm")</f>
        <v>Jul</v>
      </c>
      <c r="T5658">
        <f>DAY(Table2[[#This Row],[Date]])</f>
        <v>7</v>
      </c>
      <c r="U5658" t="str">
        <f>TEXT(Table2[[#This Row],[Date]],"ddd")</f>
        <v>Mon</v>
      </c>
    </row>
    <row r="5659" spans="1:21" x14ac:dyDescent="0.25">
      <c r="A5659" s="9">
        <v>2400045666</v>
      </c>
      <c r="B5659" t="s">
        <v>19</v>
      </c>
      <c r="C5659" t="s">
        <v>69</v>
      </c>
      <c r="D5659" t="s">
        <v>83</v>
      </c>
      <c r="E5659" t="s">
        <v>85</v>
      </c>
      <c r="F5659" t="s">
        <v>91</v>
      </c>
      <c r="G5659" t="s">
        <v>30</v>
      </c>
      <c r="H5659" t="s">
        <v>150</v>
      </c>
      <c r="I5659" s="1">
        <v>45845</v>
      </c>
      <c r="J5659">
        <v>8316</v>
      </c>
      <c r="K5659">
        <v>85</v>
      </c>
      <c r="L5659">
        <v>320</v>
      </c>
      <c r="M5659" t="s">
        <v>136</v>
      </c>
      <c r="N5659" t="s">
        <v>13</v>
      </c>
      <c r="O5659" t="s">
        <v>18</v>
      </c>
      <c r="P5659">
        <v>0.89900000000000002</v>
      </c>
      <c r="Q5659">
        <v>287.68</v>
      </c>
      <c r="R5659">
        <f>MONTH('COCOCART INDIA DATA'!$I5659)</f>
        <v>7</v>
      </c>
      <c r="S5659" t="str">
        <f>TEXT(Table2[[#This Row],[Date]],"mmm")</f>
        <v>Jul</v>
      </c>
      <c r="T5659">
        <f>DAY(Table2[[#This Row],[Date]])</f>
        <v>7</v>
      </c>
      <c r="U5659" t="str">
        <f>TEXT(Table2[[#This Row],[Date]],"ddd")</f>
        <v>Mon</v>
      </c>
    </row>
    <row r="5660" spans="1:21" x14ac:dyDescent="0.25">
      <c r="A5660" s="9">
        <v>2400045667</v>
      </c>
      <c r="B5660" t="s">
        <v>15</v>
      </c>
      <c r="C5660" t="s">
        <v>70</v>
      </c>
      <c r="D5660" t="s">
        <v>83</v>
      </c>
      <c r="E5660" t="s">
        <v>84</v>
      </c>
      <c r="F5660" t="s">
        <v>89</v>
      </c>
      <c r="G5660" t="s">
        <v>52</v>
      </c>
      <c r="H5660" t="s">
        <v>154</v>
      </c>
      <c r="I5660" s="1">
        <v>45845</v>
      </c>
      <c r="J5660">
        <v>3283</v>
      </c>
      <c r="K5660">
        <v>356</v>
      </c>
      <c r="L5660">
        <v>235</v>
      </c>
      <c r="M5660" t="s">
        <v>137</v>
      </c>
      <c r="N5660" t="s">
        <v>40</v>
      </c>
      <c r="O5660" t="s">
        <v>14</v>
      </c>
      <c r="P5660">
        <v>2.8</v>
      </c>
      <c r="Q5660">
        <v>658</v>
      </c>
      <c r="R5660">
        <f>MONTH('COCOCART INDIA DATA'!$I5660)</f>
        <v>7</v>
      </c>
      <c r="S5660" t="str">
        <f>TEXT(Table2[[#This Row],[Date]],"mmm")</f>
        <v>Jul</v>
      </c>
      <c r="T5660">
        <f>DAY(Table2[[#This Row],[Date]])</f>
        <v>7</v>
      </c>
      <c r="U5660" t="str">
        <f>TEXT(Table2[[#This Row],[Date]],"ddd")</f>
        <v>Mon</v>
      </c>
    </row>
    <row r="5661" spans="1:21" x14ac:dyDescent="0.25">
      <c r="A5661" s="9">
        <v>2400045668</v>
      </c>
      <c r="B5661" t="s">
        <v>19</v>
      </c>
      <c r="C5661" t="s">
        <v>70</v>
      </c>
      <c r="D5661" t="s">
        <v>83</v>
      </c>
      <c r="E5661" t="s">
        <v>84</v>
      </c>
      <c r="F5661" t="s">
        <v>89</v>
      </c>
      <c r="G5661" t="s">
        <v>41</v>
      </c>
      <c r="H5661" t="s">
        <v>154</v>
      </c>
      <c r="I5661" s="1">
        <v>45845</v>
      </c>
      <c r="J5661">
        <v>6727</v>
      </c>
      <c r="K5661">
        <v>113</v>
      </c>
      <c r="L5661">
        <v>217</v>
      </c>
      <c r="M5661" t="s">
        <v>138</v>
      </c>
      <c r="N5661" t="s">
        <v>40</v>
      </c>
      <c r="O5661" t="s">
        <v>14</v>
      </c>
      <c r="P5661">
        <v>6.3415999999999997</v>
      </c>
      <c r="Q5661">
        <v>1376.1271999999999</v>
      </c>
      <c r="R5661">
        <f>MONTH('COCOCART INDIA DATA'!$I5661)</f>
        <v>7</v>
      </c>
      <c r="S5661" t="str">
        <f>TEXT(Table2[[#This Row],[Date]],"mmm")</f>
        <v>Jul</v>
      </c>
      <c r="T5661">
        <f>DAY(Table2[[#This Row],[Date]])</f>
        <v>7</v>
      </c>
      <c r="U5661" t="str">
        <f>TEXT(Table2[[#This Row],[Date]],"ddd")</f>
        <v>Mon</v>
      </c>
    </row>
    <row r="5662" spans="1:21" x14ac:dyDescent="0.25">
      <c r="A5662" s="9">
        <v>2400045669</v>
      </c>
      <c r="B5662" t="s">
        <v>29</v>
      </c>
      <c r="C5662" t="s">
        <v>71</v>
      </c>
      <c r="D5662" t="s">
        <v>82</v>
      </c>
      <c r="E5662" t="s">
        <v>85</v>
      </c>
      <c r="F5662" t="s">
        <v>90</v>
      </c>
      <c r="G5662" t="s">
        <v>25</v>
      </c>
      <c r="H5662" t="s">
        <v>154</v>
      </c>
      <c r="I5662" s="1">
        <v>45845</v>
      </c>
      <c r="J5662">
        <v>1344</v>
      </c>
      <c r="K5662">
        <v>252</v>
      </c>
      <c r="L5662">
        <v>68</v>
      </c>
      <c r="M5662" t="s">
        <v>139</v>
      </c>
      <c r="N5662" t="s">
        <v>13</v>
      </c>
      <c r="O5662" t="s">
        <v>18</v>
      </c>
      <c r="P5662">
        <v>0.69579999999999997</v>
      </c>
      <c r="Q5662">
        <v>47.314399999999999</v>
      </c>
      <c r="R5662">
        <f>MONTH('COCOCART INDIA DATA'!$I5662)</f>
        <v>7</v>
      </c>
      <c r="S5662" t="str">
        <f>TEXT(Table2[[#This Row],[Date]],"mmm")</f>
        <v>Jul</v>
      </c>
      <c r="T5662">
        <f>DAY(Table2[[#This Row],[Date]])</f>
        <v>7</v>
      </c>
      <c r="U5662" t="str">
        <f>TEXT(Table2[[#This Row],[Date]],"ddd")</f>
        <v>Mon</v>
      </c>
    </row>
    <row r="5663" spans="1:21" x14ac:dyDescent="0.25">
      <c r="A5663" s="9">
        <v>2400045670</v>
      </c>
      <c r="B5663" t="s">
        <v>34</v>
      </c>
      <c r="C5663" t="s">
        <v>71</v>
      </c>
      <c r="D5663" t="s">
        <v>83</v>
      </c>
      <c r="E5663" t="s">
        <v>85</v>
      </c>
      <c r="F5663" t="s">
        <v>91</v>
      </c>
      <c r="G5663" t="s">
        <v>36</v>
      </c>
      <c r="H5663" t="s">
        <v>154</v>
      </c>
      <c r="I5663" s="1">
        <v>45845</v>
      </c>
      <c r="J5663">
        <v>4774</v>
      </c>
      <c r="K5663">
        <v>72</v>
      </c>
      <c r="L5663">
        <v>319</v>
      </c>
      <c r="M5663" t="s">
        <v>140</v>
      </c>
      <c r="N5663" t="s">
        <v>13</v>
      </c>
      <c r="O5663" t="s">
        <v>14</v>
      </c>
      <c r="P5663">
        <v>2.2656000000000001</v>
      </c>
      <c r="Q5663">
        <v>722.72640000000001</v>
      </c>
      <c r="R5663">
        <f>MONTH('COCOCART INDIA DATA'!$I5663)</f>
        <v>7</v>
      </c>
      <c r="S5663" t="str">
        <f>TEXT(Table2[[#This Row],[Date]],"mmm")</f>
        <v>Jul</v>
      </c>
      <c r="T5663">
        <f>DAY(Table2[[#This Row],[Date]])</f>
        <v>7</v>
      </c>
      <c r="U5663" t="str">
        <f>TEXT(Table2[[#This Row],[Date]],"ddd")</f>
        <v>Mon</v>
      </c>
    </row>
    <row r="5664" spans="1:21" x14ac:dyDescent="0.25">
      <c r="A5664" s="9">
        <v>2400045671</v>
      </c>
      <c r="B5664" t="s">
        <v>19</v>
      </c>
      <c r="C5664" t="s">
        <v>72</v>
      </c>
      <c r="D5664" t="s">
        <v>82</v>
      </c>
      <c r="E5664" t="s">
        <v>85</v>
      </c>
      <c r="F5664" t="s">
        <v>90</v>
      </c>
      <c r="G5664" t="s">
        <v>32</v>
      </c>
      <c r="H5664" t="s">
        <v>154</v>
      </c>
      <c r="I5664" s="1">
        <v>45845</v>
      </c>
      <c r="J5664">
        <v>399</v>
      </c>
      <c r="K5664">
        <v>243</v>
      </c>
      <c r="L5664">
        <v>14</v>
      </c>
      <c r="M5664" t="s">
        <v>141</v>
      </c>
      <c r="N5664" t="s">
        <v>13</v>
      </c>
      <c r="O5664" t="s">
        <v>14</v>
      </c>
      <c r="P5664">
        <v>1.8652</v>
      </c>
      <c r="Q5664">
        <v>26.1128</v>
      </c>
      <c r="R5664">
        <f>MONTH('COCOCART INDIA DATA'!$I5664)</f>
        <v>7</v>
      </c>
      <c r="S5664" t="str">
        <f>TEXT(Table2[[#This Row],[Date]],"mmm")</f>
        <v>Jul</v>
      </c>
      <c r="T5664">
        <f>DAY(Table2[[#This Row],[Date]])</f>
        <v>7</v>
      </c>
      <c r="U5664" t="str">
        <f>TEXT(Table2[[#This Row],[Date]],"ddd")</f>
        <v>Mon</v>
      </c>
    </row>
    <row r="5665" spans="1:21" x14ac:dyDescent="0.25">
      <c r="A5665" s="9">
        <v>2400045672</v>
      </c>
      <c r="B5665" t="s">
        <v>35</v>
      </c>
      <c r="C5665" t="s">
        <v>73</v>
      </c>
      <c r="D5665" t="s">
        <v>82</v>
      </c>
      <c r="E5665" t="s">
        <v>85</v>
      </c>
      <c r="F5665" t="s">
        <v>91</v>
      </c>
      <c r="G5665" t="s">
        <v>32</v>
      </c>
      <c r="H5665" t="s">
        <v>154</v>
      </c>
      <c r="I5665" s="1">
        <v>45845</v>
      </c>
      <c r="J5665">
        <v>3024</v>
      </c>
      <c r="K5665">
        <v>301</v>
      </c>
      <c r="L5665">
        <v>121</v>
      </c>
      <c r="M5665" t="s">
        <v>142</v>
      </c>
      <c r="N5665" t="s">
        <v>13</v>
      </c>
      <c r="O5665" t="s">
        <v>14</v>
      </c>
      <c r="P5665">
        <v>1.8652</v>
      </c>
      <c r="Q5665">
        <v>225.6892</v>
      </c>
      <c r="R5665">
        <f>MONTH('COCOCART INDIA DATA'!$I5665)</f>
        <v>7</v>
      </c>
      <c r="S5665" t="str">
        <f>TEXT(Table2[[#This Row],[Date]],"mmm")</f>
        <v>Jul</v>
      </c>
      <c r="T5665">
        <f>DAY(Table2[[#This Row],[Date]])</f>
        <v>7</v>
      </c>
      <c r="U5665" t="str">
        <f>TEXT(Table2[[#This Row],[Date]],"ddd")</f>
        <v>Mon</v>
      </c>
    </row>
    <row r="5666" spans="1:21" x14ac:dyDescent="0.25">
      <c r="A5666" s="9">
        <v>2400045673</v>
      </c>
      <c r="B5666" t="s">
        <v>57</v>
      </c>
      <c r="C5666" t="s">
        <v>74</v>
      </c>
      <c r="D5666" t="s">
        <v>82</v>
      </c>
      <c r="E5666" t="s">
        <v>84</v>
      </c>
      <c r="F5666" t="s">
        <v>88</v>
      </c>
      <c r="G5666" t="s">
        <v>54</v>
      </c>
      <c r="H5666" t="s">
        <v>154</v>
      </c>
      <c r="I5666" s="1">
        <v>45845</v>
      </c>
      <c r="J5666">
        <v>602</v>
      </c>
      <c r="K5666">
        <v>126</v>
      </c>
      <c r="L5666">
        <v>41</v>
      </c>
      <c r="M5666" t="s">
        <v>143</v>
      </c>
      <c r="N5666" t="s">
        <v>13</v>
      </c>
      <c r="O5666" t="s">
        <v>14</v>
      </c>
      <c r="P5666">
        <v>13.3485</v>
      </c>
      <c r="Q5666">
        <v>547.2885</v>
      </c>
      <c r="R5666">
        <f>MONTH('COCOCART INDIA DATA'!$I5666)</f>
        <v>7</v>
      </c>
      <c r="S5666" t="str">
        <f>TEXT(Table2[[#This Row],[Date]],"mmm")</f>
        <v>Jul</v>
      </c>
      <c r="T5666">
        <f>DAY(Table2[[#This Row],[Date]])</f>
        <v>7</v>
      </c>
      <c r="U5666" t="str">
        <f>TEXT(Table2[[#This Row],[Date]],"ddd")</f>
        <v>Mon</v>
      </c>
    </row>
    <row r="5667" spans="1:21" x14ac:dyDescent="0.25">
      <c r="A5667" s="9">
        <v>2400045674</v>
      </c>
      <c r="B5667" t="s">
        <v>47</v>
      </c>
      <c r="C5667" t="s">
        <v>72</v>
      </c>
      <c r="D5667" t="s">
        <v>83</v>
      </c>
      <c r="E5667" t="s">
        <v>84</v>
      </c>
      <c r="F5667" t="s">
        <v>89</v>
      </c>
      <c r="G5667" t="s">
        <v>48</v>
      </c>
      <c r="H5667" t="s">
        <v>154</v>
      </c>
      <c r="I5667" s="1">
        <v>45845</v>
      </c>
      <c r="J5667">
        <v>8673</v>
      </c>
      <c r="K5667">
        <v>94</v>
      </c>
      <c r="L5667">
        <v>434</v>
      </c>
      <c r="M5667" t="s">
        <v>41</v>
      </c>
      <c r="N5667" t="s">
        <v>40</v>
      </c>
      <c r="O5667" t="s">
        <v>18</v>
      </c>
      <c r="P5667">
        <v>11.4688</v>
      </c>
      <c r="Q5667">
        <v>4977.4592000000002</v>
      </c>
      <c r="R5667">
        <f>MONTH('COCOCART INDIA DATA'!$I5667)</f>
        <v>7</v>
      </c>
      <c r="S5667" t="str">
        <f>TEXT(Table2[[#This Row],[Date]],"mmm")</f>
        <v>Jul</v>
      </c>
      <c r="T5667">
        <f>DAY(Table2[[#This Row],[Date]])</f>
        <v>7</v>
      </c>
      <c r="U5667" t="str">
        <f>TEXT(Table2[[#This Row],[Date]],"ddd")</f>
        <v>Mon</v>
      </c>
    </row>
    <row r="5668" spans="1:21" x14ac:dyDescent="0.25">
      <c r="A5668" s="9">
        <v>2400045675</v>
      </c>
      <c r="B5668" t="s">
        <v>55</v>
      </c>
      <c r="C5668" t="s">
        <v>73</v>
      </c>
      <c r="D5668" t="s">
        <v>83</v>
      </c>
      <c r="E5668" t="s">
        <v>85</v>
      </c>
      <c r="F5668" t="s">
        <v>90</v>
      </c>
      <c r="G5668" t="s">
        <v>58</v>
      </c>
      <c r="H5668" t="s">
        <v>154</v>
      </c>
      <c r="I5668" s="1">
        <v>45845</v>
      </c>
      <c r="J5668">
        <v>12404</v>
      </c>
      <c r="K5668">
        <v>192</v>
      </c>
      <c r="L5668">
        <v>591</v>
      </c>
      <c r="M5668" t="s">
        <v>92</v>
      </c>
      <c r="N5668" t="s">
        <v>13</v>
      </c>
      <c r="O5668" t="s">
        <v>18</v>
      </c>
      <c r="P5668">
        <v>5.0198</v>
      </c>
      <c r="Q5668">
        <v>2966.7017999999998</v>
      </c>
      <c r="R5668">
        <f>MONTH('COCOCART INDIA DATA'!$I5668)</f>
        <v>7</v>
      </c>
      <c r="S5668" t="str">
        <f>TEXT(Table2[[#This Row],[Date]],"mmm")</f>
        <v>Jul</v>
      </c>
      <c r="T5668">
        <f>DAY(Table2[[#This Row],[Date]])</f>
        <v>7</v>
      </c>
      <c r="U5668" t="str">
        <f>TEXT(Table2[[#This Row],[Date]],"ddd")</f>
        <v>Mon</v>
      </c>
    </row>
    <row r="5669" spans="1:21" x14ac:dyDescent="0.25">
      <c r="A5669" s="9">
        <v>2400045676</v>
      </c>
      <c r="B5669" t="s">
        <v>62</v>
      </c>
      <c r="C5669" t="s">
        <v>74</v>
      </c>
      <c r="D5669" t="s">
        <v>83</v>
      </c>
      <c r="E5669" t="s">
        <v>85</v>
      </c>
      <c r="F5669" t="s">
        <v>91</v>
      </c>
      <c r="G5669" t="s">
        <v>39</v>
      </c>
      <c r="H5669" t="s">
        <v>148</v>
      </c>
      <c r="I5669" s="1">
        <v>45845</v>
      </c>
      <c r="J5669">
        <v>9541</v>
      </c>
      <c r="K5669">
        <v>54</v>
      </c>
      <c r="L5669">
        <v>637</v>
      </c>
      <c r="M5669" t="s">
        <v>93</v>
      </c>
      <c r="N5669" t="s">
        <v>40</v>
      </c>
      <c r="O5669" t="s">
        <v>14</v>
      </c>
      <c r="P5669">
        <v>2.8195000000000001</v>
      </c>
      <c r="Q5669">
        <v>1796.0215000000001</v>
      </c>
      <c r="R5669">
        <f>MONTH('COCOCART INDIA DATA'!$I5669)</f>
        <v>7</v>
      </c>
      <c r="S5669" t="str">
        <f>TEXT(Table2[[#This Row],[Date]],"mmm")</f>
        <v>Jul</v>
      </c>
      <c r="T5669">
        <f>DAY(Table2[[#This Row],[Date]])</f>
        <v>7</v>
      </c>
      <c r="U5669" t="str">
        <f>TEXT(Table2[[#This Row],[Date]],"ddd")</f>
        <v>Mon</v>
      </c>
    </row>
    <row r="5670" spans="1:21" x14ac:dyDescent="0.25">
      <c r="A5670" s="9">
        <v>2400045677</v>
      </c>
      <c r="B5670" t="s">
        <v>55</v>
      </c>
      <c r="C5670" t="s">
        <v>75</v>
      </c>
      <c r="D5670" t="s">
        <v>82</v>
      </c>
      <c r="E5670" t="s">
        <v>85</v>
      </c>
      <c r="F5670" t="s">
        <v>90</v>
      </c>
      <c r="G5670" t="s">
        <v>54</v>
      </c>
      <c r="H5670" t="s">
        <v>148</v>
      </c>
      <c r="I5670" s="1">
        <v>45845</v>
      </c>
      <c r="J5670">
        <v>483</v>
      </c>
      <c r="K5670">
        <v>180</v>
      </c>
      <c r="L5670">
        <v>25</v>
      </c>
      <c r="M5670" t="s">
        <v>94</v>
      </c>
      <c r="N5670" t="s">
        <v>13</v>
      </c>
      <c r="O5670" t="s">
        <v>14</v>
      </c>
      <c r="P5670">
        <v>13.3485</v>
      </c>
      <c r="Q5670">
        <v>333.71249999999998</v>
      </c>
      <c r="R5670">
        <f>MONTH('COCOCART INDIA DATA'!$I5670)</f>
        <v>7</v>
      </c>
      <c r="S5670" t="str">
        <f>TEXT(Table2[[#This Row],[Date]],"mmm")</f>
        <v>Jul</v>
      </c>
      <c r="T5670">
        <f>DAY(Table2[[#This Row],[Date]])</f>
        <v>7</v>
      </c>
      <c r="U5670" t="str">
        <f>TEXT(Table2[[#This Row],[Date]],"ddd")</f>
        <v>Mon</v>
      </c>
    </row>
    <row r="5671" spans="1:21" x14ac:dyDescent="0.25">
      <c r="A5671" s="9">
        <v>2400045678</v>
      </c>
      <c r="B5671" t="s">
        <v>62</v>
      </c>
      <c r="C5671" t="s">
        <v>75</v>
      </c>
      <c r="D5671" t="s">
        <v>83</v>
      </c>
      <c r="E5671" t="s">
        <v>85</v>
      </c>
      <c r="F5671" t="s">
        <v>91</v>
      </c>
      <c r="G5671" t="s">
        <v>45</v>
      </c>
      <c r="H5671" t="s">
        <v>148</v>
      </c>
      <c r="I5671" s="1">
        <v>45845</v>
      </c>
      <c r="J5671">
        <v>2709</v>
      </c>
      <c r="K5671">
        <v>173</v>
      </c>
      <c r="L5671">
        <v>97</v>
      </c>
      <c r="M5671" t="s">
        <v>95</v>
      </c>
      <c r="N5671" t="s">
        <v>17</v>
      </c>
      <c r="O5671" t="s">
        <v>14</v>
      </c>
      <c r="P5671">
        <v>2.4773999999999998</v>
      </c>
      <c r="Q5671">
        <v>240.30779999999999</v>
      </c>
      <c r="R5671">
        <f>MONTH('COCOCART INDIA DATA'!$I5671)</f>
        <v>7</v>
      </c>
      <c r="S5671" t="str">
        <f>TEXT(Table2[[#This Row],[Date]],"mmm")</f>
        <v>Jul</v>
      </c>
      <c r="T5671">
        <f>DAY(Table2[[#This Row],[Date]])</f>
        <v>7</v>
      </c>
      <c r="U5671" t="str">
        <f>TEXT(Table2[[#This Row],[Date]],"ddd")</f>
        <v>Mon</v>
      </c>
    </row>
    <row r="5672" spans="1:21" x14ac:dyDescent="0.25">
      <c r="A5672" s="9">
        <v>2400045679</v>
      </c>
      <c r="B5672" t="s">
        <v>56</v>
      </c>
      <c r="C5672" t="s">
        <v>75</v>
      </c>
      <c r="D5672" t="s">
        <v>82</v>
      </c>
      <c r="E5672" t="s">
        <v>84</v>
      </c>
      <c r="F5672" t="s">
        <v>89</v>
      </c>
      <c r="G5672" t="s">
        <v>12</v>
      </c>
      <c r="H5672" t="s">
        <v>148</v>
      </c>
      <c r="I5672" s="1">
        <v>45845</v>
      </c>
      <c r="J5672">
        <v>10983</v>
      </c>
      <c r="K5672">
        <v>68</v>
      </c>
      <c r="L5672">
        <v>687</v>
      </c>
      <c r="M5672" t="s">
        <v>37</v>
      </c>
      <c r="N5672" t="s">
        <v>13</v>
      </c>
      <c r="O5672" t="s">
        <v>14</v>
      </c>
      <c r="P5672">
        <v>6.0983000000000001</v>
      </c>
      <c r="Q5672">
        <v>4189.5321000000004</v>
      </c>
      <c r="R5672">
        <f>MONTH('COCOCART INDIA DATA'!$I5672)</f>
        <v>7</v>
      </c>
      <c r="S5672" t="str">
        <f>TEXT(Table2[[#This Row],[Date]],"mmm")</f>
        <v>Jul</v>
      </c>
      <c r="T5672">
        <f>DAY(Table2[[#This Row],[Date]])</f>
        <v>7</v>
      </c>
      <c r="U5672" t="str">
        <f>TEXT(Table2[[#This Row],[Date]],"ddd")</f>
        <v>Mon</v>
      </c>
    </row>
    <row r="5673" spans="1:21" x14ac:dyDescent="0.25">
      <c r="A5673" s="9">
        <v>2400045680</v>
      </c>
      <c r="B5673" t="s">
        <v>64</v>
      </c>
      <c r="C5673" t="s">
        <v>75</v>
      </c>
      <c r="D5673" t="s">
        <v>83</v>
      </c>
      <c r="E5673" t="s">
        <v>84</v>
      </c>
      <c r="F5673" t="s">
        <v>89</v>
      </c>
      <c r="G5673" t="s">
        <v>23</v>
      </c>
      <c r="H5673" t="s">
        <v>148</v>
      </c>
      <c r="I5673" s="1">
        <v>45845</v>
      </c>
      <c r="J5673">
        <v>4326</v>
      </c>
      <c r="K5673">
        <v>183</v>
      </c>
      <c r="L5673">
        <v>140</v>
      </c>
      <c r="M5673" t="s">
        <v>96</v>
      </c>
      <c r="N5673" t="s">
        <v>17</v>
      </c>
      <c r="O5673" t="s">
        <v>18</v>
      </c>
      <c r="P5673">
        <v>7.8910999999999998</v>
      </c>
      <c r="Q5673">
        <v>1104.7539999999999</v>
      </c>
      <c r="R5673">
        <f>MONTH('COCOCART INDIA DATA'!$I5673)</f>
        <v>7</v>
      </c>
      <c r="S5673" t="str">
        <f>TEXT(Table2[[#This Row],[Date]],"mmm")</f>
        <v>Jul</v>
      </c>
      <c r="T5673">
        <f>DAY(Table2[[#This Row],[Date]])</f>
        <v>7</v>
      </c>
      <c r="U5673" t="str">
        <f>TEXT(Table2[[#This Row],[Date]],"ddd")</f>
        <v>Mon</v>
      </c>
    </row>
    <row r="5674" spans="1:21" x14ac:dyDescent="0.25">
      <c r="A5674" s="9">
        <v>2400045681</v>
      </c>
      <c r="B5674" t="s">
        <v>19</v>
      </c>
      <c r="C5674" t="s">
        <v>75</v>
      </c>
      <c r="D5674" t="s">
        <v>82</v>
      </c>
      <c r="E5674" t="s">
        <v>85</v>
      </c>
      <c r="F5674" t="s">
        <v>90</v>
      </c>
      <c r="G5674" t="s">
        <v>36</v>
      </c>
      <c r="H5674" t="s">
        <v>148</v>
      </c>
      <c r="I5674" s="1">
        <v>45845</v>
      </c>
      <c r="J5674">
        <v>112</v>
      </c>
      <c r="K5674">
        <v>89</v>
      </c>
      <c r="L5674">
        <v>7</v>
      </c>
      <c r="M5674" t="s">
        <v>97</v>
      </c>
      <c r="N5674" t="s">
        <v>13</v>
      </c>
      <c r="O5674" t="s">
        <v>14</v>
      </c>
      <c r="P5674">
        <v>2.2656000000000001</v>
      </c>
      <c r="Q5674">
        <v>15.859200000000001</v>
      </c>
      <c r="R5674">
        <f>MONTH('COCOCART INDIA DATA'!$I5674)</f>
        <v>7</v>
      </c>
      <c r="S5674" t="str">
        <f>TEXT(Table2[[#This Row],[Date]],"mmm")</f>
        <v>Jul</v>
      </c>
      <c r="T5674">
        <f>DAY(Table2[[#This Row],[Date]])</f>
        <v>7</v>
      </c>
      <c r="U5674" t="str">
        <f>TEXT(Table2[[#This Row],[Date]],"ddd")</f>
        <v>Mon</v>
      </c>
    </row>
    <row r="5675" spans="1:21" x14ac:dyDescent="0.25">
      <c r="A5675" s="9">
        <v>2400045682</v>
      </c>
      <c r="B5675" t="s">
        <v>26</v>
      </c>
      <c r="C5675" t="s">
        <v>75</v>
      </c>
      <c r="D5675" t="s">
        <v>82</v>
      </c>
      <c r="E5675" t="s">
        <v>85</v>
      </c>
      <c r="F5675" t="s">
        <v>91</v>
      </c>
      <c r="G5675" t="s">
        <v>21</v>
      </c>
      <c r="H5675" t="s">
        <v>148</v>
      </c>
      <c r="I5675" s="1">
        <v>45845</v>
      </c>
      <c r="J5675">
        <v>5565</v>
      </c>
      <c r="K5675">
        <v>39</v>
      </c>
      <c r="L5675">
        <v>619</v>
      </c>
      <c r="M5675" t="s">
        <v>98</v>
      </c>
      <c r="N5675" t="s">
        <v>13</v>
      </c>
      <c r="O5675" t="s">
        <v>18</v>
      </c>
      <c r="P5675">
        <v>6.0811000000000002</v>
      </c>
      <c r="Q5675">
        <v>3764.2009000000003</v>
      </c>
      <c r="R5675">
        <f>MONTH('COCOCART INDIA DATA'!$I5675)</f>
        <v>7</v>
      </c>
      <c r="S5675" t="str">
        <f>TEXT(Table2[[#This Row],[Date]],"mmm")</f>
        <v>Jul</v>
      </c>
      <c r="T5675">
        <f>DAY(Table2[[#This Row],[Date]])</f>
        <v>7</v>
      </c>
      <c r="U5675" t="str">
        <f>TEXT(Table2[[#This Row],[Date]],"ddd")</f>
        <v>Mon</v>
      </c>
    </row>
    <row r="5676" spans="1:21" x14ac:dyDescent="0.25">
      <c r="A5676" s="9">
        <v>2400045683</v>
      </c>
      <c r="B5676" t="s">
        <v>26</v>
      </c>
      <c r="C5676" t="s">
        <v>75</v>
      </c>
      <c r="D5676" t="s">
        <v>82</v>
      </c>
      <c r="E5676" t="s">
        <v>85</v>
      </c>
      <c r="F5676" t="s">
        <v>90</v>
      </c>
      <c r="G5676" t="s">
        <v>52</v>
      </c>
      <c r="H5676" t="s">
        <v>148</v>
      </c>
      <c r="I5676" s="1">
        <v>45845</v>
      </c>
      <c r="J5676">
        <v>9898</v>
      </c>
      <c r="K5676">
        <v>110</v>
      </c>
      <c r="L5676">
        <v>1100</v>
      </c>
      <c r="M5676" t="s">
        <v>99</v>
      </c>
      <c r="N5676" t="s">
        <v>40</v>
      </c>
      <c r="O5676" t="s">
        <v>14</v>
      </c>
      <c r="P5676">
        <v>2.8</v>
      </c>
      <c r="Q5676">
        <v>3080</v>
      </c>
      <c r="R5676">
        <f>MONTH('COCOCART INDIA DATA'!$I5676)</f>
        <v>7</v>
      </c>
      <c r="S5676" t="str">
        <f>TEXT(Table2[[#This Row],[Date]],"mmm")</f>
        <v>Jul</v>
      </c>
      <c r="T5676">
        <f>DAY(Table2[[#This Row],[Date]])</f>
        <v>7</v>
      </c>
      <c r="U5676" t="str">
        <f>TEXT(Table2[[#This Row],[Date]],"ddd")</f>
        <v>Mon</v>
      </c>
    </row>
    <row r="5677" spans="1:21" x14ac:dyDescent="0.25">
      <c r="A5677" s="9">
        <v>2400045684</v>
      </c>
      <c r="B5677" t="s">
        <v>22</v>
      </c>
      <c r="C5677" t="s">
        <v>75</v>
      </c>
      <c r="D5677" t="s">
        <v>83</v>
      </c>
      <c r="E5677" t="s">
        <v>85</v>
      </c>
      <c r="F5677" t="s">
        <v>91</v>
      </c>
      <c r="G5677" t="s">
        <v>41</v>
      </c>
      <c r="H5677" t="s">
        <v>148</v>
      </c>
      <c r="I5677" s="1">
        <v>45845</v>
      </c>
      <c r="J5677">
        <v>476</v>
      </c>
      <c r="K5677">
        <v>176</v>
      </c>
      <c r="L5677">
        <v>20</v>
      </c>
      <c r="M5677" t="s">
        <v>100</v>
      </c>
      <c r="N5677" t="s">
        <v>40</v>
      </c>
      <c r="O5677" t="s">
        <v>14</v>
      </c>
      <c r="P5677">
        <v>6.3415999999999997</v>
      </c>
      <c r="Q5677">
        <v>126.83199999999999</v>
      </c>
      <c r="R5677">
        <f>MONTH('COCOCART INDIA DATA'!$I5677)</f>
        <v>7</v>
      </c>
      <c r="S5677" t="str">
        <f>TEXT(Table2[[#This Row],[Date]],"mmm")</f>
        <v>Jul</v>
      </c>
      <c r="T5677">
        <f>DAY(Table2[[#This Row],[Date]])</f>
        <v>7</v>
      </c>
      <c r="U5677" t="str">
        <f>TEXT(Table2[[#This Row],[Date]],"ddd")</f>
        <v>Mon</v>
      </c>
    </row>
    <row r="5678" spans="1:21" x14ac:dyDescent="0.25">
      <c r="A5678" s="9">
        <v>2400045685</v>
      </c>
      <c r="B5678" t="s">
        <v>63</v>
      </c>
      <c r="C5678" t="s">
        <v>75</v>
      </c>
      <c r="D5678" t="s">
        <v>82</v>
      </c>
      <c r="E5678" t="s">
        <v>84</v>
      </c>
      <c r="F5678" t="s">
        <v>88</v>
      </c>
      <c r="G5678" t="s">
        <v>39</v>
      </c>
      <c r="H5678" t="s">
        <v>146</v>
      </c>
      <c r="I5678" s="1">
        <v>45845</v>
      </c>
      <c r="J5678">
        <v>4599</v>
      </c>
      <c r="K5678">
        <v>197</v>
      </c>
      <c r="L5678">
        <v>329</v>
      </c>
      <c r="M5678" t="s">
        <v>101</v>
      </c>
      <c r="N5678" t="s">
        <v>40</v>
      </c>
      <c r="O5678" t="s">
        <v>14</v>
      </c>
      <c r="P5678">
        <v>2.8195000000000001</v>
      </c>
      <c r="Q5678">
        <v>927.6155</v>
      </c>
      <c r="R5678">
        <f>MONTH('COCOCART INDIA DATA'!$I5678)</f>
        <v>7</v>
      </c>
      <c r="S5678" t="str">
        <f>TEXT(Table2[[#This Row],[Date]],"mmm")</f>
        <v>Jul</v>
      </c>
      <c r="T5678">
        <f>DAY(Table2[[#This Row],[Date]])</f>
        <v>7</v>
      </c>
      <c r="U5678" t="str">
        <f>TEXT(Table2[[#This Row],[Date]],"ddd")</f>
        <v>Mon</v>
      </c>
    </row>
    <row r="5679" spans="1:21" x14ac:dyDescent="0.25">
      <c r="A5679" s="9">
        <v>2400045686</v>
      </c>
      <c r="B5679" t="s">
        <v>34</v>
      </c>
      <c r="C5679" t="s">
        <v>75</v>
      </c>
      <c r="D5679" t="s">
        <v>83</v>
      </c>
      <c r="E5679" t="s">
        <v>84</v>
      </c>
      <c r="F5679" t="s">
        <v>89</v>
      </c>
      <c r="G5679" t="s">
        <v>16</v>
      </c>
      <c r="H5679" t="s">
        <v>146</v>
      </c>
      <c r="I5679" s="1">
        <v>45845</v>
      </c>
      <c r="J5679">
        <v>3031</v>
      </c>
      <c r="K5679">
        <v>113</v>
      </c>
      <c r="L5679">
        <v>190</v>
      </c>
      <c r="M5679" t="s">
        <v>102</v>
      </c>
      <c r="N5679" t="s">
        <v>17</v>
      </c>
      <c r="O5679" t="s">
        <v>18</v>
      </c>
      <c r="P5679">
        <v>0.24049999999999999</v>
      </c>
      <c r="Q5679">
        <v>45.695</v>
      </c>
      <c r="R5679">
        <f>MONTH('COCOCART INDIA DATA'!$I5679)</f>
        <v>7</v>
      </c>
      <c r="S5679" t="str">
        <f>TEXT(Table2[[#This Row],[Date]],"mmm")</f>
        <v>Jul</v>
      </c>
      <c r="T5679">
        <f>DAY(Table2[[#This Row],[Date]])</f>
        <v>7</v>
      </c>
      <c r="U5679" t="str">
        <f>TEXT(Table2[[#This Row],[Date]],"ddd")</f>
        <v>Mon</v>
      </c>
    </row>
    <row r="5680" spans="1:21" x14ac:dyDescent="0.25">
      <c r="A5680" s="9">
        <v>2400045687</v>
      </c>
      <c r="B5680" t="s">
        <v>15</v>
      </c>
      <c r="C5680" t="s">
        <v>75</v>
      </c>
      <c r="D5680" t="s">
        <v>82</v>
      </c>
      <c r="E5680" t="s">
        <v>85</v>
      </c>
      <c r="F5680" t="s">
        <v>90</v>
      </c>
      <c r="G5680" t="s">
        <v>41</v>
      </c>
      <c r="H5680" t="s">
        <v>146</v>
      </c>
      <c r="I5680" s="1">
        <v>45845</v>
      </c>
      <c r="J5680">
        <v>5208</v>
      </c>
      <c r="K5680">
        <v>124</v>
      </c>
      <c r="L5680">
        <v>186</v>
      </c>
      <c r="M5680" t="s">
        <v>103</v>
      </c>
      <c r="N5680" t="s">
        <v>40</v>
      </c>
      <c r="O5680" t="s">
        <v>14</v>
      </c>
      <c r="P5680">
        <v>6.3415999999999997</v>
      </c>
      <c r="Q5680">
        <v>1179.5375999999999</v>
      </c>
      <c r="R5680">
        <f>MONTH('COCOCART INDIA DATA'!$I5680)</f>
        <v>7</v>
      </c>
      <c r="S5680" t="str">
        <f>TEXT(Table2[[#This Row],[Date]],"mmm")</f>
        <v>Jul</v>
      </c>
      <c r="T5680">
        <f>DAY(Table2[[#This Row],[Date]])</f>
        <v>7</v>
      </c>
      <c r="U5680" t="str">
        <f>TEXT(Table2[[#This Row],[Date]],"ddd")</f>
        <v>Mon</v>
      </c>
    </row>
    <row r="5681" spans="1:21" x14ac:dyDescent="0.25">
      <c r="A5681" s="9">
        <v>2400045688</v>
      </c>
      <c r="B5681" t="s">
        <v>62</v>
      </c>
      <c r="C5681" t="s">
        <v>75</v>
      </c>
      <c r="D5681" t="s">
        <v>82</v>
      </c>
      <c r="E5681" t="s">
        <v>85</v>
      </c>
      <c r="F5681" t="s">
        <v>91</v>
      </c>
      <c r="G5681" t="s">
        <v>48</v>
      </c>
      <c r="H5681" t="s">
        <v>146</v>
      </c>
      <c r="I5681" s="1">
        <v>45845</v>
      </c>
      <c r="J5681">
        <v>5873</v>
      </c>
      <c r="K5681">
        <v>185</v>
      </c>
      <c r="L5681">
        <v>267</v>
      </c>
      <c r="M5681" t="s">
        <v>59</v>
      </c>
      <c r="N5681" t="s">
        <v>40</v>
      </c>
      <c r="O5681" t="s">
        <v>18</v>
      </c>
      <c r="P5681">
        <v>11.4688</v>
      </c>
      <c r="Q5681">
        <v>3062.1696000000002</v>
      </c>
      <c r="R5681">
        <f>MONTH('COCOCART INDIA DATA'!$I5681)</f>
        <v>7</v>
      </c>
      <c r="S5681" t="str">
        <f>TEXT(Table2[[#This Row],[Date]],"mmm")</f>
        <v>Jul</v>
      </c>
      <c r="T5681">
        <f>DAY(Table2[[#This Row],[Date]])</f>
        <v>7</v>
      </c>
      <c r="U5681" t="str">
        <f>TEXT(Table2[[#This Row],[Date]],"ddd")</f>
        <v>Mon</v>
      </c>
    </row>
    <row r="5682" spans="1:21" x14ac:dyDescent="0.25">
      <c r="A5682" s="9">
        <v>2400045689</v>
      </c>
      <c r="B5682" t="s">
        <v>19</v>
      </c>
      <c r="C5682" t="s">
        <v>75</v>
      </c>
      <c r="D5682" t="s">
        <v>82</v>
      </c>
      <c r="E5682" t="s">
        <v>85</v>
      </c>
      <c r="F5682" t="s">
        <v>90</v>
      </c>
      <c r="G5682" t="s">
        <v>43</v>
      </c>
      <c r="H5682" t="s">
        <v>146</v>
      </c>
      <c r="I5682" s="1">
        <v>45846</v>
      </c>
      <c r="J5682">
        <v>16968</v>
      </c>
      <c r="K5682">
        <v>139</v>
      </c>
      <c r="L5682">
        <v>653</v>
      </c>
      <c r="M5682" t="s">
        <v>104</v>
      </c>
      <c r="N5682" t="s">
        <v>40</v>
      </c>
      <c r="O5682" t="s">
        <v>14</v>
      </c>
      <c r="P5682">
        <v>9.2086000000000006</v>
      </c>
      <c r="Q5682">
        <v>6013.2157999999999</v>
      </c>
      <c r="R5682">
        <f>MONTH('COCOCART INDIA DATA'!$I5682)</f>
        <v>7</v>
      </c>
      <c r="S5682" t="str">
        <f>TEXT(Table2[[#This Row],[Date]],"mmm")</f>
        <v>Jul</v>
      </c>
      <c r="T5682">
        <f>DAY(Table2[[#This Row],[Date]])</f>
        <v>8</v>
      </c>
      <c r="U5682" t="str">
        <f>TEXT(Table2[[#This Row],[Date]],"ddd")</f>
        <v>Tue</v>
      </c>
    </row>
    <row r="5683" spans="1:21" x14ac:dyDescent="0.25">
      <c r="A5683" s="9">
        <v>2400045690</v>
      </c>
      <c r="B5683" t="s">
        <v>24</v>
      </c>
      <c r="C5683" t="s">
        <v>75</v>
      </c>
      <c r="D5683" t="s">
        <v>83</v>
      </c>
      <c r="E5683" t="s">
        <v>85</v>
      </c>
      <c r="F5683" t="s">
        <v>91</v>
      </c>
      <c r="G5683" t="s">
        <v>48</v>
      </c>
      <c r="H5683" t="s">
        <v>146</v>
      </c>
      <c r="I5683" s="1">
        <v>45846</v>
      </c>
      <c r="J5683">
        <v>12635</v>
      </c>
      <c r="K5683">
        <v>78</v>
      </c>
      <c r="L5683">
        <v>903</v>
      </c>
      <c r="M5683" t="s">
        <v>105</v>
      </c>
      <c r="N5683" t="s">
        <v>40</v>
      </c>
      <c r="O5683" t="s">
        <v>18</v>
      </c>
      <c r="P5683">
        <v>11.4688</v>
      </c>
      <c r="Q5683">
        <v>10356.3264</v>
      </c>
      <c r="R5683">
        <f>MONTH('COCOCART INDIA DATA'!$I5683)</f>
        <v>7</v>
      </c>
      <c r="S5683" t="str">
        <f>TEXT(Table2[[#This Row],[Date]],"mmm")</f>
        <v>Jul</v>
      </c>
      <c r="T5683">
        <f>DAY(Table2[[#This Row],[Date]])</f>
        <v>8</v>
      </c>
      <c r="U5683" t="str">
        <f>TEXT(Table2[[#This Row],[Date]],"ddd")</f>
        <v>Tue</v>
      </c>
    </row>
    <row r="5684" spans="1:21" x14ac:dyDescent="0.25">
      <c r="A5684" s="9">
        <v>2400045691</v>
      </c>
      <c r="B5684" t="s">
        <v>57</v>
      </c>
      <c r="C5684" t="s">
        <v>75</v>
      </c>
      <c r="D5684" t="s">
        <v>83</v>
      </c>
      <c r="E5684" t="s">
        <v>84</v>
      </c>
      <c r="F5684" t="s">
        <v>89</v>
      </c>
      <c r="G5684" t="s">
        <v>20</v>
      </c>
      <c r="H5684" t="s">
        <v>146</v>
      </c>
      <c r="I5684" s="1">
        <v>45846</v>
      </c>
      <c r="J5684">
        <v>567</v>
      </c>
      <c r="K5684">
        <v>120</v>
      </c>
      <c r="L5684">
        <v>34</v>
      </c>
      <c r="M5684" t="s">
        <v>106</v>
      </c>
      <c r="N5684" t="s">
        <v>13</v>
      </c>
      <c r="O5684" t="s">
        <v>14</v>
      </c>
      <c r="P5684">
        <v>4.6592000000000002</v>
      </c>
      <c r="Q5684">
        <v>158.4128</v>
      </c>
      <c r="R5684">
        <f>MONTH('COCOCART INDIA DATA'!$I5684)</f>
        <v>7</v>
      </c>
      <c r="S5684" t="str">
        <f>TEXT(Table2[[#This Row],[Date]],"mmm")</f>
        <v>Jul</v>
      </c>
      <c r="T5684">
        <f>DAY(Table2[[#This Row],[Date]])</f>
        <v>8</v>
      </c>
      <c r="U5684" t="str">
        <f>TEXT(Table2[[#This Row],[Date]],"ddd")</f>
        <v>Tue</v>
      </c>
    </row>
    <row r="5685" spans="1:21" x14ac:dyDescent="0.25">
      <c r="A5685" s="9">
        <v>2400045692</v>
      </c>
      <c r="B5685" t="s">
        <v>31</v>
      </c>
      <c r="C5685" t="s">
        <v>75</v>
      </c>
      <c r="D5685" t="s">
        <v>83</v>
      </c>
      <c r="E5685" t="s">
        <v>84</v>
      </c>
      <c r="F5685" t="s">
        <v>89</v>
      </c>
      <c r="G5685" t="s">
        <v>28</v>
      </c>
      <c r="H5685" t="s">
        <v>146</v>
      </c>
      <c r="I5685" s="1">
        <v>45846</v>
      </c>
      <c r="J5685">
        <v>8246</v>
      </c>
      <c r="K5685">
        <v>383</v>
      </c>
      <c r="L5685">
        <v>330</v>
      </c>
      <c r="M5685" t="s">
        <v>107</v>
      </c>
      <c r="N5685" t="s">
        <v>17</v>
      </c>
      <c r="O5685" t="s">
        <v>18</v>
      </c>
      <c r="P5685">
        <v>1.7625</v>
      </c>
      <c r="Q5685">
        <v>581.625</v>
      </c>
      <c r="R5685">
        <f>MONTH('COCOCART INDIA DATA'!$I5685)</f>
        <v>7</v>
      </c>
      <c r="S5685" t="str">
        <f>TEXT(Table2[[#This Row],[Date]],"mmm")</f>
        <v>Jul</v>
      </c>
      <c r="T5685">
        <f>DAY(Table2[[#This Row],[Date]])</f>
        <v>8</v>
      </c>
      <c r="U5685" t="str">
        <f>TEXT(Table2[[#This Row],[Date]],"ddd")</f>
        <v>Tue</v>
      </c>
    </row>
    <row r="5686" spans="1:21" x14ac:dyDescent="0.25">
      <c r="A5686" s="9">
        <v>2400045693</v>
      </c>
      <c r="B5686" t="s">
        <v>24</v>
      </c>
      <c r="C5686" t="s">
        <v>75</v>
      </c>
      <c r="D5686" t="s">
        <v>83</v>
      </c>
      <c r="E5686" t="s">
        <v>85</v>
      </c>
      <c r="F5686" t="s">
        <v>90</v>
      </c>
      <c r="G5686" t="s">
        <v>38</v>
      </c>
      <c r="H5686" t="s">
        <v>146</v>
      </c>
      <c r="I5686" s="1">
        <v>45846</v>
      </c>
      <c r="J5686">
        <v>3101</v>
      </c>
      <c r="K5686">
        <v>232</v>
      </c>
      <c r="L5686">
        <v>239</v>
      </c>
      <c r="M5686" t="s">
        <v>108</v>
      </c>
      <c r="N5686" t="s">
        <v>13</v>
      </c>
      <c r="O5686" t="s">
        <v>14</v>
      </c>
      <c r="P5686">
        <v>8.7870000000000008</v>
      </c>
      <c r="Q5686">
        <v>2100.0930000000003</v>
      </c>
      <c r="R5686">
        <f>MONTH('COCOCART INDIA DATA'!$I5686)</f>
        <v>7</v>
      </c>
      <c r="S5686" t="str">
        <f>TEXT(Table2[[#This Row],[Date]],"mmm")</f>
        <v>Jul</v>
      </c>
      <c r="T5686">
        <f>DAY(Table2[[#This Row],[Date]])</f>
        <v>8</v>
      </c>
      <c r="U5686" t="str">
        <f>TEXT(Table2[[#This Row],[Date]],"ddd")</f>
        <v>Tue</v>
      </c>
    </row>
    <row r="5687" spans="1:21" x14ac:dyDescent="0.25">
      <c r="A5687" s="9">
        <v>2400045694</v>
      </c>
      <c r="B5687" t="s">
        <v>35</v>
      </c>
      <c r="C5687" t="s">
        <v>75</v>
      </c>
      <c r="D5687" t="s">
        <v>83</v>
      </c>
      <c r="E5687" t="s">
        <v>85</v>
      </c>
      <c r="F5687" t="s">
        <v>91</v>
      </c>
      <c r="G5687" t="s">
        <v>58</v>
      </c>
      <c r="H5687" t="s">
        <v>147</v>
      </c>
      <c r="I5687" s="1">
        <v>45846</v>
      </c>
      <c r="J5687">
        <v>4326</v>
      </c>
      <c r="K5687">
        <v>221</v>
      </c>
      <c r="L5687">
        <v>228</v>
      </c>
      <c r="M5687" t="s">
        <v>109</v>
      </c>
      <c r="N5687" t="s">
        <v>13</v>
      </c>
      <c r="O5687" t="s">
        <v>18</v>
      </c>
      <c r="P5687">
        <v>5.0198</v>
      </c>
      <c r="Q5687">
        <v>1144.5144</v>
      </c>
      <c r="R5687">
        <f>MONTH('COCOCART INDIA DATA'!$I5687)</f>
        <v>7</v>
      </c>
      <c r="S5687" t="str">
        <f>TEXT(Table2[[#This Row],[Date]],"mmm")</f>
        <v>Jul</v>
      </c>
      <c r="T5687">
        <f>DAY(Table2[[#This Row],[Date]])</f>
        <v>8</v>
      </c>
      <c r="U5687" t="str">
        <f>TEXT(Table2[[#This Row],[Date]],"ddd")</f>
        <v>Tue</v>
      </c>
    </row>
    <row r="5688" spans="1:21" x14ac:dyDescent="0.25">
      <c r="A5688" s="9">
        <v>2400045695</v>
      </c>
      <c r="B5688" t="s">
        <v>27</v>
      </c>
      <c r="C5688" t="s">
        <v>75</v>
      </c>
      <c r="D5688" t="s">
        <v>83</v>
      </c>
      <c r="E5688" t="s">
        <v>85</v>
      </c>
      <c r="F5688" t="s">
        <v>90</v>
      </c>
      <c r="G5688" t="s">
        <v>39</v>
      </c>
      <c r="H5688" t="s">
        <v>147</v>
      </c>
      <c r="I5688" s="1">
        <v>45846</v>
      </c>
      <c r="J5688">
        <v>5376</v>
      </c>
      <c r="K5688">
        <v>114</v>
      </c>
      <c r="L5688">
        <v>317</v>
      </c>
      <c r="M5688" t="s">
        <v>110</v>
      </c>
      <c r="N5688" t="s">
        <v>40</v>
      </c>
      <c r="O5688" t="s">
        <v>14</v>
      </c>
      <c r="P5688">
        <v>2.8195000000000001</v>
      </c>
      <c r="Q5688">
        <v>893.78150000000005</v>
      </c>
      <c r="R5688">
        <f>MONTH('COCOCART INDIA DATA'!$I5688)</f>
        <v>7</v>
      </c>
      <c r="S5688" t="str">
        <f>TEXT(Table2[[#This Row],[Date]],"mmm")</f>
        <v>Jul</v>
      </c>
      <c r="T5688">
        <f>DAY(Table2[[#This Row],[Date]])</f>
        <v>8</v>
      </c>
      <c r="U5688" t="str">
        <f>TEXT(Table2[[#This Row],[Date]],"ddd")</f>
        <v>Tue</v>
      </c>
    </row>
    <row r="5689" spans="1:21" x14ac:dyDescent="0.25">
      <c r="A5689" s="9">
        <v>2400045696</v>
      </c>
      <c r="B5689" t="s">
        <v>31</v>
      </c>
      <c r="C5689" t="s">
        <v>76</v>
      </c>
      <c r="D5689" t="s">
        <v>83</v>
      </c>
      <c r="E5689" t="s">
        <v>85</v>
      </c>
      <c r="F5689" t="s">
        <v>91</v>
      </c>
      <c r="G5689" t="s">
        <v>43</v>
      </c>
      <c r="H5689" t="s">
        <v>147</v>
      </c>
      <c r="I5689" s="1">
        <v>45846</v>
      </c>
      <c r="J5689">
        <v>2240</v>
      </c>
      <c r="K5689">
        <v>9</v>
      </c>
      <c r="L5689">
        <v>102</v>
      </c>
      <c r="M5689" t="s">
        <v>111</v>
      </c>
      <c r="N5689" t="s">
        <v>40</v>
      </c>
      <c r="O5689" t="s">
        <v>14</v>
      </c>
      <c r="P5689">
        <v>9.2086000000000006</v>
      </c>
      <c r="Q5689">
        <v>939.27720000000011</v>
      </c>
      <c r="R5689">
        <f>MONTH('COCOCART INDIA DATA'!$I5689)</f>
        <v>7</v>
      </c>
      <c r="S5689" t="str">
        <f>TEXT(Table2[[#This Row],[Date]],"mmm")</f>
        <v>Jul</v>
      </c>
      <c r="T5689">
        <f>DAY(Table2[[#This Row],[Date]])</f>
        <v>8</v>
      </c>
      <c r="U5689" t="str">
        <f>TEXT(Table2[[#This Row],[Date]],"ddd")</f>
        <v>Tue</v>
      </c>
    </row>
    <row r="5690" spans="1:21" x14ac:dyDescent="0.25">
      <c r="A5690" s="9">
        <v>2400045697</v>
      </c>
      <c r="B5690" t="s">
        <v>51</v>
      </c>
      <c r="C5690" t="s">
        <v>77</v>
      </c>
      <c r="D5690" t="s">
        <v>83</v>
      </c>
      <c r="E5690" t="s">
        <v>84</v>
      </c>
      <c r="F5690" t="s">
        <v>88</v>
      </c>
      <c r="G5690" t="s">
        <v>49</v>
      </c>
      <c r="H5690" t="s">
        <v>147</v>
      </c>
      <c r="I5690" s="1">
        <v>45846</v>
      </c>
      <c r="J5690">
        <v>784</v>
      </c>
      <c r="K5690">
        <v>118</v>
      </c>
      <c r="L5690">
        <v>44</v>
      </c>
      <c r="M5690" t="s">
        <v>112</v>
      </c>
      <c r="N5690" t="s">
        <v>13</v>
      </c>
      <c r="O5690" t="s">
        <v>14</v>
      </c>
      <c r="P5690">
        <v>1.5934999999999999</v>
      </c>
      <c r="Q5690">
        <v>70.11399999999999</v>
      </c>
      <c r="R5690">
        <f>MONTH('COCOCART INDIA DATA'!$I5690)</f>
        <v>7</v>
      </c>
      <c r="S5690" t="str">
        <f>TEXT(Table2[[#This Row],[Date]],"mmm")</f>
        <v>Jul</v>
      </c>
      <c r="T5690">
        <f>DAY(Table2[[#This Row],[Date]])</f>
        <v>8</v>
      </c>
      <c r="U5690" t="str">
        <f>TEXT(Table2[[#This Row],[Date]],"ddd")</f>
        <v>Tue</v>
      </c>
    </row>
    <row r="5691" spans="1:21" x14ac:dyDescent="0.25">
      <c r="A5691" s="9">
        <v>2400045698</v>
      </c>
      <c r="B5691" t="s">
        <v>11</v>
      </c>
      <c r="C5691" t="s">
        <v>78</v>
      </c>
      <c r="D5691" t="s">
        <v>83</v>
      </c>
      <c r="E5691" t="s">
        <v>84</v>
      </c>
      <c r="F5691" t="s">
        <v>89</v>
      </c>
      <c r="G5691" t="s">
        <v>54</v>
      </c>
      <c r="H5691" t="s">
        <v>147</v>
      </c>
      <c r="I5691" s="1">
        <v>45846</v>
      </c>
      <c r="J5691">
        <v>2240</v>
      </c>
      <c r="K5691">
        <v>198</v>
      </c>
      <c r="L5691">
        <v>118</v>
      </c>
      <c r="M5691" t="s">
        <v>113</v>
      </c>
      <c r="N5691" t="s">
        <v>13</v>
      </c>
      <c r="O5691" t="s">
        <v>14</v>
      </c>
      <c r="P5691">
        <v>13.3485</v>
      </c>
      <c r="Q5691">
        <v>1575.123</v>
      </c>
      <c r="R5691">
        <f>MONTH('COCOCART INDIA DATA'!$I5691)</f>
        <v>7</v>
      </c>
      <c r="S5691" t="str">
        <f>TEXT(Table2[[#This Row],[Date]],"mmm")</f>
        <v>Jul</v>
      </c>
      <c r="T5691">
        <f>DAY(Table2[[#This Row],[Date]])</f>
        <v>8</v>
      </c>
      <c r="U5691" t="str">
        <f>TEXT(Table2[[#This Row],[Date]],"ddd")</f>
        <v>Tue</v>
      </c>
    </row>
    <row r="5692" spans="1:21" x14ac:dyDescent="0.25">
      <c r="A5692" s="9">
        <v>2400045699</v>
      </c>
      <c r="B5692" t="s">
        <v>11</v>
      </c>
      <c r="C5692" t="s">
        <v>78</v>
      </c>
      <c r="D5692" t="s">
        <v>83</v>
      </c>
      <c r="E5692" t="s">
        <v>85</v>
      </c>
      <c r="F5692" t="s">
        <v>90</v>
      </c>
      <c r="G5692" t="s">
        <v>46</v>
      </c>
      <c r="H5692" t="s">
        <v>147</v>
      </c>
      <c r="I5692" s="1">
        <v>45846</v>
      </c>
      <c r="J5692">
        <v>6643</v>
      </c>
      <c r="K5692">
        <v>352</v>
      </c>
      <c r="L5692">
        <v>266</v>
      </c>
      <c r="M5692" t="s">
        <v>114</v>
      </c>
      <c r="N5692" t="s">
        <v>40</v>
      </c>
      <c r="O5692" t="s">
        <v>18</v>
      </c>
      <c r="P5692">
        <v>4.7065000000000001</v>
      </c>
      <c r="Q5692">
        <v>1251.9290000000001</v>
      </c>
      <c r="R5692">
        <f>MONTH('COCOCART INDIA DATA'!$I5692)</f>
        <v>7</v>
      </c>
      <c r="S5692" t="str">
        <f>TEXT(Table2[[#This Row],[Date]],"mmm")</f>
        <v>Jul</v>
      </c>
      <c r="T5692">
        <f>DAY(Table2[[#This Row],[Date]])</f>
        <v>8</v>
      </c>
      <c r="U5692" t="str">
        <f>TEXT(Table2[[#This Row],[Date]],"ddd")</f>
        <v>Tue</v>
      </c>
    </row>
    <row r="5693" spans="1:21" x14ac:dyDescent="0.25">
      <c r="A5693" s="9">
        <v>2400045700</v>
      </c>
      <c r="B5693" t="s">
        <v>61</v>
      </c>
      <c r="C5693" t="s">
        <v>79</v>
      </c>
      <c r="D5693" t="s">
        <v>83</v>
      </c>
      <c r="E5693" t="s">
        <v>85</v>
      </c>
      <c r="F5693" t="s">
        <v>91</v>
      </c>
      <c r="G5693" t="s">
        <v>58</v>
      </c>
      <c r="H5693" t="s">
        <v>147</v>
      </c>
      <c r="I5693" s="1">
        <v>45846</v>
      </c>
      <c r="J5693">
        <v>4459</v>
      </c>
      <c r="K5693">
        <v>186</v>
      </c>
      <c r="L5693">
        <v>235</v>
      </c>
      <c r="M5693" t="s">
        <v>115</v>
      </c>
      <c r="N5693" t="s">
        <v>13</v>
      </c>
      <c r="O5693" t="s">
        <v>18</v>
      </c>
      <c r="P5693">
        <v>5.0198</v>
      </c>
      <c r="Q5693">
        <v>1179.653</v>
      </c>
      <c r="R5693">
        <f>MONTH('COCOCART INDIA DATA'!$I5693)</f>
        <v>7</v>
      </c>
      <c r="S5693" t="str">
        <f>TEXT(Table2[[#This Row],[Date]],"mmm")</f>
        <v>Jul</v>
      </c>
      <c r="T5693">
        <f>DAY(Table2[[#This Row],[Date]])</f>
        <v>8</v>
      </c>
      <c r="U5693" t="str">
        <f>TEXT(Table2[[#This Row],[Date]],"ddd")</f>
        <v>Tue</v>
      </c>
    </row>
    <row r="5694" spans="1:21" x14ac:dyDescent="0.25">
      <c r="A5694" s="9">
        <v>2400045701</v>
      </c>
      <c r="B5694" t="s">
        <v>27</v>
      </c>
      <c r="C5694" t="s">
        <v>80</v>
      </c>
      <c r="D5694" t="s">
        <v>83</v>
      </c>
      <c r="E5694" t="s">
        <v>85</v>
      </c>
      <c r="F5694" t="s">
        <v>90</v>
      </c>
      <c r="G5694" t="s">
        <v>48</v>
      </c>
      <c r="H5694" t="s">
        <v>147</v>
      </c>
      <c r="I5694" s="1">
        <v>45846</v>
      </c>
      <c r="J5694">
        <v>6713</v>
      </c>
      <c r="K5694">
        <v>286</v>
      </c>
      <c r="L5694">
        <v>373</v>
      </c>
      <c r="M5694" t="s">
        <v>116</v>
      </c>
      <c r="N5694" t="s">
        <v>40</v>
      </c>
      <c r="O5694" t="s">
        <v>18</v>
      </c>
      <c r="P5694">
        <v>11.4688</v>
      </c>
      <c r="Q5694">
        <v>4277.8624</v>
      </c>
      <c r="R5694">
        <f>MONTH('COCOCART INDIA DATA'!$I5694)</f>
        <v>7</v>
      </c>
      <c r="S5694" t="str">
        <f>TEXT(Table2[[#This Row],[Date]],"mmm")</f>
        <v>Jul</v>
      </c>
      <c r="T5694">
        <f>DAY(Table2[[#This Row],[Date]])</f>
        <v>8</v>
      </c>
      <c r="U5694" t="str">
        <f>TEXT(Table2[[#This Row],[Date]],"ddd")</f>
        <v>Tue</v>
      </c>
    </row>
    <row r="5695" spans="1:21" x14ac:dyDescent="0.25">
      <c r="A5695" s="9">
        <v>2400045702</v>
      </c>
      <c r="B5695" t="s">
        <v>50</v>
      </c>
      <c r="C5695" t="s">
        <v>79</v>
      </c>
      <c r="D5695" t="s">
        <v>83</v>
      </c>
      <c r="E5695" t="s">
        <v>85</v>
      </c>
      <c r="F5695" t="s">
        <v>91</v>
      </c>
      <c r="G5695" t="s">
        <v>43</v>
      </c>
      <c r="H5695" t="s">
        <v>147</v>
      </c>
      <c r="I5695" s="1">
        <v>45846</v>
      </c>
      <c r="J5695">
        <v>3108</v>
      </c>
      <c r="K5695">
        <v>169</v>
      </c>
      <c r="L5695">
        <v>116</v>
      </c>
      <c r="M5695" t="s">
        <v>117</v>
      </c>
      <c r="N5695" t="s">
        <v>40</v>
      </c>
      <c r="O5695" t="s">
        <v>14</v>
      </c>
      <c r="P5695">
        <v>9.2086000000000006</v>
      </c>
      <c r="Q5695">
        <v>1068.1976</v>
      </c>
      <c r="R5695">
        <f>MONTH('COCOCART INDIA DATA'!$I5695)</f>
        <v>7</v>
      </c>
      <c r="S5695" t="str">
        <f>TEXT(Table2[[#This Row],[Date]],"mmm")</f>
        <v>Jul</v>
      </c>
      <c r="T5695">
        <f>DAY(Table2[[#This Row],[Date]])</f>
        <v>8</v>
      </c>
      <c r="U5695" t="str">
        <f>TEXT(Table2[[#This Row],[Date]],"ddd")</f>
        <v>Tue</v>
      </c>
    </row>
    <row r="5696" spans="1:21" x14ac:dyDescent="0.25">
      <c r="A5696" s="9">
        <v>2400045703</v>
      </c>
      <c r="B5696" t="s">
        <v>29</v>
      </c>
      <c r="C5696" t="s">
        <v>79</v>
      </c>
      <c r="D5696" t="s">
        <v>83</v>
      </c>
      <c r="E5696" t="s">
        <v>84</v>
      </c>
      <c r="F5696" t="s">
        <v>89</v>
      </c>
      <c r="G5696" t="s">
        <v>48</v>
      </c>
      <c r="H5696" t="s">
        <v>149</v>
      </c>
      <c r="I5696" s="1">
        <v>45846</v>
      </c>
      <c r="J5696">
        <v>11116</v>
      </c>
      <c r="K5696">
        <v>118</v>
      </c>
      <c r="L5696">
        <v>530</v>
      </c>
      <c r="M5696" t="s">
        <v>118</v>
      </c>
      <c r="N5696" t="s">
        <v>40</v>
      </c>
      <c r="O5696" t="s">
        <v>18</v>
      </c>
      <c r="P5696">
        <v>11.4688</v>
      </c>
      <c r="Q5696">
        <v>6078.4639999999999</v>
      </c>
      <c r="R5696">
        <f>MONTH('COCOCART INDIA DATA'!$I5696)</f>
        <v>7</v>
      </c>
      <c r="S5696" t="str">
        <f>TEXT(Table2[[#This Row],[Date]],"mmm")</f>
        <v>Jul</v>
      </c>
      <c r="T5696">
        <f>DAY(Table2[[#This Row],[Date]])</f>
        <v>8</v>
      </c>
      <c r="U5696" t="str">
        <f>TEXT(Table2[[#This Row],[Date]],"ddd")</f>
        <v>Tue</v>
      </c>
    </row>
    <row r="5697" spans="1:21" x14ac:dyDescent="0.25">
      <c r="A5697" s="9">
        <v>2400045704</v>
      </c>
      <c r="B5697" t="s">
        <v>31</v>
      </c>
      <c r="C5697" t="s">
        <v>80</v>
      </c>
      <c r="D5697" t="s">
        <v>83</v>
      </c>
      <c r="E5697" t="s">
        <v>84</v>
      </c>
      <c r="F5697" t="s">
        <v>89</v>
      </c>
      <c r="G5697" t="s">
        <v>20</v>
      </c>
      <c r="H5697" t="s">
        <v>149</v>
      </c>
      <c r="I5697" s="1">
        <v>45846</v>
      </c>
      <c r="J5697">
        <v>406</v>
      </c>
      <c r="K5697">
        <v>329</v>
      </c>
      <c r="L5697">
        <v>18</v>
      </c>
      <c r="M5697" t="s">
        <v>119</v>
      </c>
      <c r="N5697" t="s">
        <v>13</v>
      </c>
      <c r="O5697" t="s">
        <v>14</v>
      </c>
      <c r="P5697">
        <v>4.6592000000000002</v>
      </c>
      <c r="Q5697">
        <v>83.865600000000001</v>
      </c>
      <c r="R5697">
        <f>MONTH('COCOCART INDIA DATA'!$I5697)</f>
        <v>7</v>
      </c>
      <c r="S5697" t="str">
        <f>TEXT(Table2[[#This Row],[Date]],"mmm")</f>
        <v>Jul</v>
      </c>
      <c r="T5697">
        <f>DAY(Table2[[#This Row],[Date]])</f>
        <v>8</v>
      </c>
      <c r="U5697" t="str">
        <f>TEXT(Table2[[#This Row],[Date]],"ddd")</f>
        <v>Tue</v>
      </c>
    </row>
    <row r="5698" spans="1:21" x14ac:dyDescent="0.25">
      <c r="A5698" s="9">
        <v>2400045705</v>
      </c>
      <c r="B5698" t="s">
        <v>24</v>
      </c>
      <c r="C5698" t="s">
        <v>79</v>
      </c>
      <c r="D5698" t="s">
        <v>83</v>
      </c>
      <c r="E5698" t="s">
        <v>85</v>
      </c>
      <c r="F5698" t="s">
        <v>90</v>
      </c>
      <c r="G5698" t="s">
        <v>53</v>
      </c>
      <c r="H5698" t="s">
        <v>149</v>
      </c>
      <c r="I5698" s="1">
        <v>45846</v>
      </c>
      <c r="J5698">
        <v>6055</v>
      </c>
      <c r="K5698">
        <v>532</v>
      </c>
      <c r="L5698">
        <v>757</v>
      </c>
      <c r="M5698" t="s">
        <v>120</v>
      </c>
      <c r="N5698" t="s">
        <v>40</v>
      </c>
      <c r="O5698" t="s">
        <v>18</v>
      </c>
      <c r="P5698">
        <v>8.2429000000000006</v>
      </c>
      <c r="Q5698">
        <v>6239.8753000000006</v>
      </c>
      <c r="R5698">
        <f>MONTH('COCOCART INDIA DATA'!$I5698)</f>
        <v>7</v>
      </c>
      <c r="S5698" t="str">
        <f>TEXT(Table2[[#This Row],[Date]],"mmm")</f>
        <v>Jul</v>
      </c>
      <c r="T5698">
        <f>DAY(Table2[[#This Row],[Date]])</f>
        <v>8</v>
      </c>
      <c r="U5698" t="str">
        <f>TEXT(Table2[[#This Row],[Date]],"ddd")</f>
        <v>Tue</v>
      </c>
    </row>
    <row r="5699" spans="1:21" x14ac:dyDescent="0.25">
      <c r="A5699" s="9">
        <v>2400045706</v>
      </c>
      <c r="B5699" t="s">
        <v>64</v>
      </c>
      <c r="C5699" t="s">
        <v>79</v>
      </c>
      <c r="D5699" t="s">
        <v>83</v>
      </c>
      <c r="E5699" t="s">
        <v>85</v>
      </c>
      <c r="F5699" t="s">
        <v>91</v>
      </c>
      <c r="G5699" t="s">
        <v>32</v>
      </c>
      <c r="H5699" t="s">
        <v>149</v>
      </c>
      <c r="I5699" s="1">
        <v>45846</v>
      </c>
      <c r="J5699">
        <v>2968</v>
      </c>
      <c r="K5699">
        <v>12</v>
      </c>
      <c r="L5699">
        <v>106</v>
      </c>
      <c r="M5699" t="s">
        <v>121</v>
      </c>
      <c r="N5699" t="s">
        <v>13</v>
      </c>
      <c r="O5699" t="s">
        <v>14</v>
      </c>
      <c r="P5699">
        <v>1.8652</v>
      </c>
      <c r="Q5699">
        <v>197.71119999999999</v>
      </c>
      <c r="R5699">
        <f>MONTH('COCOCART INDIA DATA'!$I5699)</f>
        <v>7</v>
      </c>
      <c r="S5699" t="str">
        <f>TEXT(Table2[[#This Row],[Date]],"mmm")</f>
        <v>Jul</v>
      </c>
      <c r="T5699">
        <f>DAY(Table2[[#This Row],[Date]])</f>
        <v>8</v>
      </c>
      <c r="U5699" t="str">
        <f>TEXT(Table2[[#This Row],[Date]],"ddd")</f>
        <v>Tue</v>
      </c>
    </row>
    <row r="5700" spans="1:21" x14ac:dyDescent="0.25">
      <c r="A5700" s="9">
        <v>2400045707</v>
      </c>
      <c r="B5700" t="s">
        <v>63</v>
      </c>
      <c r="C5700" t="s">
        <v>79</v>
      </c>
      <c r="D5700" t="s">
        <v>83</v>
      </c>
      <c r="E5700" t="s">
        <v>85</v>
      </c>
      <c r="F5700" t="s">
        <v>90</v>
      </c>
      <c r="G5700" t="s">
        <v>20</v>
      </c>
      <c r="H5700" t="s">
        <v>149</v>
      </c>
      <c r="I5700" s="1">
        <v>45846</v>
      </c>
      <c r="J5700">
        <v>5369</v>
      </c>
      <c r="K5700">
        <v>264</v>
      </c>
      <c r="L5700">
        <v>256</v>
      </c>
      <c r="M5700" t="s">
        <v>122</v>
      </c>
      <c r="N5700" t="s">
        <v>13</v>
      </c>
      <c r="O5700" t="s">
        <v>14</v>
      </c>
      <c r="P5700">
        <v>4.6592000000000002</v>
      </c>
      <c r="Q5700">
        <v>1192.7552000000001</v>
      </c>
      <c r="R5700">
        <f>MONTH('COCOCART INDIA DATA'!$I5700)</f>
        <v>7</v>
      </c>
      <c r="S5700" t="str">
        <f>TEXT(Table2[[#This Row],[Date]],"mmm")</f>
        <v>Jul</v>
      </c>
      <c r="T5700">
        <f>DAY(Table2[[#This Row],[Date]])</f>
        <v>8</v>
      </c>
      <c r="U5700" t="str">
        <f>TEXT(Table2[[#This Row],[Date]],"ddd")</f>
        <v>Tue</v>
      </c>
    </row>
    <row r="5701" spans="1:21" x14ac:dyDescent="0.25">
      <c r="A5701" s="9">
        <v>2400045708</v>
      </c>
      <c r="B5701" t="s">
        <v>60</v>
      </c>
      <c r="C5701" t="s">
        <v>79</v>
      </c>
      <c r="D5701" t="s">
        <v>83</v>
      </c>
      <c r="E5701" t="s">
        <v>85</v>
      </c>
      <c r="F5701" t="s">
        <v>91</v>
      </c>
      <c r="G5701" t="s">
        <v>30</v>
      </c>
      <c r="H5701" t="s">
        <v>151</v>
      </c>
      <c r="I5701" s="1">
        <v>45846</v>
      </c>
      <c r="J5701">
        <v>9268</v>
      </c>
      <c r="K5701">
        <v>124</v>
      </c>
      <c r="L5701">
        <v>371</v>
      </c>
      <c r="M5701" t="s">
        <v>123</v>
      </c>
      <c r="N5701" t="s">
        <v>13</v>
      </c>
      <c r="O5701" t="s">
        <v>18</v>
      </c>
      <c r="P5701">
        <v>0.89900000000000002</v>
      </c>
      <c r="Q5701">
        <v>333.529</v>
      </c>
      <c r="R5701">
        <f>MONTH('COCOCART INDIA DATA'!$I5701)</f>
        <v>7</v>
      </c>
      <c r="S5701" t="str">
        <f>TEXT(Table2[[#This Row],[Date]],"mmm")</f>
        <v>Jul</v>
      </c>
      <c r="T5701">
        <f>DAY(Table2[[#This Row],[Date]])</f>
        <v>8</v>
      </c>
      <c r="U5701" t="str">
        <f>TEXT(Table2[[#This Row],[Date]],"ddd")</f>
        <v>Tue</v>
      </c>
    </row>
    <row r="5702" spans="1:21" x14ac:dyDescent="0.25">
      <c r="A5702" s="9">
        <v>2400045709</v>
      </c>
      <c r="B5702" t="s">
        <v>31</v>
      </c>
      <c r="C5702" t="s">
        <v>66</v>
      </c>
      <c r="D5702" t="s">
        <v>82</v>
      </c>
      <c r="E5702" t="s">
        <v>84</v>
      </c>
      <c r="F5702" t="s">
        <v>88</v>
      </c>
      <c r="G5702" t="s">
        <v>23</v>
      </c>
      <c r="H5702" t="s">
        <v>151</v>
      </c>
      <c r="I5702" s="1">
        <v>45846</v>
      </c>
      <c r="J5702">
        <v>7735</v>
      </c>
      <c r="K5702">
        <v>458</v>
      </c>
      <c r="L5702">
        <v>287</v>
      </c>
      <c r="M5702" t="s">
        <v>124</v>
      </c>
      <c r="N5702" t="s">
        <v>17</v>
      </c>
      <c r="O5702" t="s">
        <v>18</v>
      </c>
      <c r="P5702">
        <v>7.8910999999999998</v>
      </c>
      <c r="Q5702">
        <v>2264.7456999999999</v>
      </c>
      <c r="R5702">
        <f>MONTH('COCOCART INDIA DATA'!$I5702)</f>
        <v>7</v>
      </c>
      <c r="S5702" t="str">
        <f>TEXT(Table2[[#This Row],[Date]],"mmm")</f>
        <v>Jul</v>
      </c>
      <c r="T5702">
        <f>DAY(Table2[[#This Row],[Date]])</f>
        <v>8</v>
      </c>
      <c r="U5702" t="str">
        <f>TEXT(Table2[[#This Row],[Date]],"ddd")</f>
        <v>Tue</v>
      </c>
    </row>
    <row r="5703" spans="1:21" x14ac:dyDescent="0.25">
      <c r="A5703" s="9">
        <v>2400045710</v>
      </c>
      <c r="B5703" t="s">
        <v>56</v>
      </c>
      <c r="C5703" t="s">
        <v>66</v>
      </c>
      <c r="D5703" t="s">
        <v>83</v>
      </c>
      <c r="E5703" t="s">
        <v>84</v>
      </c>
      <c r="F5703" t="s">
        <v>89</v>
      </c>
      <c r="G5703" t="s">
        <v>48</v>
      </c>
      <c r="H5703" t="s">
        <v>151</v>
      </c>
      <c r="I5703" s="1">
        <v>45846</v>
      </c>
      <c r="J5703">
        <v>8540</v>
      </c>
      <c r="K5703">
        <v>390</v>
      </c>
      <c r="L5703">
        <v>407</v>
      </c>
      <c r="M5703" t="s">
        <v>125</v>
      </c>
      <c r="N5703" t="s">
        <v>40</v>
      </c>
      <c r="O5703" t="s">
        <v>18</v>
      </c>
      <c r="P5703">
        <v>11.4688</v>
      </c>
      <c r="Q5703">
        <v>4667.8015999999998</v>
      </c>
      <c r="R5703">
        <f>MONTH('COCOCART INDIA DATA'!$I5703)</f>
        <v>7</v>
      </c>
      <c r="S5703" t="str">
        <f>TEXT(Table2[[#This Row],[Date]],"mmm")</f>
        <v>Jul</v>
      </c>
      <c r="T5703">
        <f>DAY(Table2[[#This Row],[Date]])</f>
        <v>8</v>
      </c>
      <c r="U5703" t="str">
        <f>TEXT(Table2[[#This Row],[Date]],"ddd")</f>
        <v>Tue</v>
      </c>
    </row>
    <row r="5704" spans="1:21" x14ac:dyDescent="0.25">
      <c r="A5704" s="9">
        <v>2400045711</v>
      </c>
      <c r="B5704" t="s">
        <v>24</v>
      </c>
      <c r="C5704" t="s">
        <v>66</v>
      </c>
      <c r="D5704" t="s">
        <v>82</v>
      </c>
      <c r="E5704" t="s">
        <v>85</v>
      </c>
      <c r="F5704" t="s">
        <v>90</v>
      </c>
      <c r="G5704" t="s">
        <v>58</v>
      </c>
      <c r="H5704" t="s">
        <v>153</v>
      </c>
      <c r="I5704" s="1">
        <v>45846</v>
      </c>
      <c r="J5704">
        <v>6265</v>
      </c>
      <c r="K5704">
        <v>52</v>
      </c>
      <c r="L5704">
        <v>369</v>
      </c>
      <c r="M5704" t="s">
        <v>126</v>
      </c>
      <c r="N5704" t="s">
        <v>13</v>
      </c>
      <c r="O5704" t="s">
        <v>18</v>
      </c>
      <c r="P5704">
        <v>5.0198</v>
      </c>
      <c r="Q5704">
        <v>1852.3062</v>
      </c>
      <c r="R5704">
        <f>MONTH('COCOCART INDIA DATA'!$I5704)</f>
        <v>7</v>
      </c>
      <c r="S5704" t="str">
        <f>TEXT(Table2[[#This Row],[Date]],"mmm")</f>
        <v>Jul</v>
      </c>
      <c r="T5704">
        <f>DAY(Table2[[#This Row],[Date]])</f>
        <v>8</v>
      </c>
      <c r="U5704" t="str">
        <f>TEXT(Table2[[#This Row],[Date]],"ddd")</f>
        <v>Tue</v>
      </c>
    </row>
    <row r="5705" spans="1:21" x14ac:dyDescent="0.25">
      <c r="A5705" s="9">
        <v>2400045712</v>
      </c>
      <c r="B5705" t="s">
        <v>24</v>
      </c>
      <c r="C5705" t="s">
        <v>66</v>
      </c>
      <c r="D5705" t="s">
        <v>83</v>
      </c>
      <c r="E5705" t="s">
        <v>85</v>
      </c>
      <c r="F5705" t="s">
        <v>91</v>
      </c>
      <c r="G5705" t="s">
        <v>23</v>
      </c>
      <c r="H5705" t="s">
        <v>153</v>
      </c>
      <c r="I5705" s="1">
        <v>45846</v>
      </c>
      <c r="J5705">
        <v>98</v>
      </c>
      <c r="K5705">
        <v>288</v>
      </c>
      <c r="L5705">
        <v>4</v>
      </c>
      <c r="M5705" t="s">
        <v>127</v>
      </c>
      <c r="N5705" t="s">
        <v>17</v>
      </c>
      <c r="O5705" t="s">
        <v>18</v>
      </c>
      <c r="P5705">
        <v>7.8910999999999998</v>
      </c>
      <c r="Q5705">
        <v>31.564399999999999</v>
      </c>
      <c r="R5705">
        <f>MONTH('COCOCART INDIA DATA'!$I5705)</f>
        <v>7</v>
      </c>
      <c r="S5705" t="str">
        <f>TEXT(Table2[[#This Row],[Date]],"mmm")</f>
        <v>Jul</v>
      </c>
      <c r="T5705">
        <f>DAY(Table2[[#This Row],[Date]])</f>
        <v>8</v>
      </c>
      <c r="U5705" t="str">
        <f>TEXT(Table2[[#This Row],[Date]],"ddd")</f>
        <v>Tue</v>
      </c>
    </row>
    <row r="5706" spans="1:21" x14ac:dyDescent="0.25">
      <c r="A5706" s="9">
        <v>2400045713</v>
      </c>
      <c r="B5706" t="s">
        <v>35</v>
      </c>
      <c r="C5706" t="s">
        <v>66</v>
      </c>
      <c r="D5706" t="s">
        <v>83</v>
      </c>
      <c r="E5706" t="s">
        <v>85</v>
      </c>
      <c r="F5706" t="s">
        <v>90</v>
      </c>
      <c r="G5706" t="s">
        <v>32</v>
      </c>
      <c r="H5706" t="s">
        <v>153</v>
      </c>
      <c r="I5706" s="1">
        <v>45846</v>
      </c>
      <c r="J5706">
        <v>7105</v>
      </c>
      <c r="K5706">
        <v>22</v>
      </c>
      <c r="L5706">
        <v>237</v>
      </c>
      <c r="M5706" t="s">
        <v>128</v>
      </c>
      <c r="N5706" t="s">
        <v>13</v>
      </c>
      <c r="O5706" t="s">
        <v>14</v>
      </c>
      <c r="P5706">
        <v>1.8652</v>
      </c>
      <c r="Q5706">
        <v>442.05239999999998</v>
      </c>
      <c r="R5706">
        <f>MONTH('COCOCART INDIA DATA'!$I5706)</f>
        <v>7</v>
      </c>
      <c r="S5706" t="str">
        <f>TEXT(Table2[[#This Row],[Date]],"mmm")</f>
        <v>Jul</v>
      </c>
      <c r="T5706">
        <f>DAY(Table2[[#This Row],[Date]])</f>
        <v>8</v>
      </c>
      <c r="U5706" t="str">
        <f>TEXT(Table2[[#This Row],[Date]],"ddd")</f>
        <v>Tue</v>
      </c>
    </row>
    <row r="5707" spans="1:21" x14ac:dyDescent="0.25">
      <c r="A5707" s="9">
        <v>2400045714</v>
      </c>
      <c r="B5707" t="s">
        <v>56</v>
      </c>
      <c r="C5707" t="s">
        <v>67</v>
      </c>
      <c r="D5707" t="s">
        <v>83</v>
      </c>
      <c r="E5707" t="s">
        <v>85</v>
      </c>
      <c r="F5707" t="s">
        <v>91</v>
      </c>
      <c r="G5707" t="s">
        <v>46</v>
      </c>
      <c r="H5707" t="s">
        <v>153</v>
      </c>
      <c r="I5707" s="1">
        <v>45846</v>
      </c>
      <c r="J5707">
        <v>10605</v>
      </c>
      <c r="K5707">
        <v>14</v>
      </c>
      <c r="L5707">
        <v>483</v>
      </c>
      <c r="M5707" t="s">
        <v>129</v>
      </c>
      <c r="N5707" t="s">
        <v>40</v>
      </c>
      <c r="O5707" t="s">
        <v>18</v>
      </c>
      <c r="P5707">
        <v>4.7065000000000001</v>
      </c>
      <c r="Q5707">
        <v>2273.2395000000001</v>
      </c>
      <c r="R5707">
        <f>MONTH('COCOCART INDIA DATA'!$I5707)</f>
        <v>7</v>
      </c>
      <c r="S5707" t="str">
        <f>TEXT(Table2[[#This Row],[Date]],"mmm")</f>
        <v>Jul</v>
      </c>
      <c r="T5707">
        <f>DAY(Table2[[#This Row],[Date]])</f>
        <v>8</v>
      </c>
      <c r="U5707" t="str">
        <f>TEXT(Table2[[#This Row],[Date]],"ddd")</f>
        <v>Tue</v>
      </c>
    </row>
    <row r="5708" spans="1:21" x14ac:dyDescent="0.25">
      <c r="A5708" s="9">
        <v>2400045715</v>
      </c>
      <c r="B5708" t="s">
        <v>33</v>
      </c>
      <c r="C5708" t="s">
        <v>68</v>
      </c>
      <c r="D5708" t="s">
        <v>83</v>
      </c>
      <c r="E5708" t="s">
        <v>84</v>
      </c>
      <c r="F5708" t="s">
        <v>89</v>
      </c>
      <c r="G5708" t="s">
        <v>39</v>
      </c>
      <c r="H5708" t="s">
        <v>153</v>
      </c>
      <c r="I5708" s="1">
        <v>45846</v>
      </c>
      <c r="J5708">
        <v>20384</v>
      </c>
      <c r="K5708">
        <v>253</v>
      </c>
      <c r="L5708">
        <v>1359</v>
      </c>
      <c r="M5708" t="s">
        <v>130</v>
      </c>
      <c r="N5708" t="s">
        <v>40</v>
      </c>
      <c r="O5708" t="s">
        <v>14</v>
      </c>
      <c r="P5708">
        <v>2.8195000000000001</v>
      </c>
      <c r="Q5708">
        <v>3831.7005000000004</v>
      </c>
      <c r="R5708">
        <f>MONTH('COCOCART INDIA DATA'!$I5708)</f>
        <v>7</v>
      </c>
      <c r="S5708" t="str">
        <f>TEXT(Table2[[#This Row],[Date]],"mmm")</f>
        <v>Jul</v>
      </c>
      <c r="T5708">
        <f>DAY(Table2[[#This Row],[Date]])</f>
        <v>8</v>
      </c>
      <c r="U5708" t="str">
        <f>TEXT(Table2[[#This Row],[Date]],"ddd")</f>
        <v>Tue</v>
      </c>
    </row>
    <row r="5709" spans="1:21" x14ac:dyDescent="0.25">
      <c r="A5709" s="9">
        <v>2400045716</v>
      </c>
      <c r="B5709" t="s">
        <v>27</v>
      </c>
      <c r="C5709" t="s">
        <v>69</v>
      </c>
      <c r="D5709" t="s">
        <v>83</v>
      </c>
      <c r="E5709" t="s">
        <v>84</v>
      </c>
      <c r="F5709" t="s">
        <v>89</v>
      </c>
      <c r="G5709" t="s">
        <v>45</v>
      </c>
      <c r="H5709" t="s">
        <v>153</v>
      </c>
      <c r="I5709" s="1">
        <v>45846</v>
      </c>
      <c r="J5709">
        <v>364</v>
      </c>
      <c r="K5709">
        <v>79</v>
      </c>
      <c r="L5709">
        <v>15</v>
      </c>
      <c r="M5709" t="s">
        <v>131</v>
      </c>
      <c r="N5709" t="s">
        <v>17</v>
      </c>
      <c r="O5709" t="s">
        <v>14</v>
      </c>
      <c r="P5709">
        <v>2.4773999999999998</v>
      </c>
      <c r="Q5709">
        <v>37.160999999999994</v>
      </c>
      <c r="R5709">
        <f>MONTH('COCOCART INDIA DATA'!$I5709)</f>
        <v>7</v>
      </c>
      <c r="S5709" t="str">
        <f>TEXT(Table2[[#This Row],[Date]],"mmm")</f>
        <v>Jul</v>
      </c>
      <c r="T5709">
        <f>DAY(Table2[[#This Row],[Date]])</f>
        <v>8</v>
      </c>
      <c r="U5709" t="str">
        <f>TEXT(Table2[[#This Row],[Date]],"ddd")</f>
        <v>Tue</v>
      </c>
    </row>
    <row r="5710" spans="1:21" x14ac:dyDescent="0.25">
      <c r="A5710" s="9">
        <v>2400045717</v>
      </c>
      <c r="B5710" t="s">
        <v>29</v>
      </c>
      <c r="C5710" t="s">
        <v>70</v>
      </c>
      <c r="D5710" t="s">
        <v>83</v>
      </c>
      <c r="E5710" t="s">
        <v>85</v>
      </c>
      <c r="F5710" t="s">
        <v>90</v>
      </c>
      <c r="G5710" t="s">
        <v>41</v>
      </c>
      <c r="H5710" t="s">
        <v>153</v>
      </c>
      <c r="I5710" s="1">
        <v>45846</v>
      </c>
      <c r="J5710">
        <v>6881</v>
      </c>
      <c r="K5710">
        <v>161</v>
      </c>
      <c r="L5710">
        <v>238</v>
      </c>
      <c r="M5710" t="s">
        <v>132</v>
      </c>
      <c r="N5710" t="s">
        <v>40</v>
      </c>
      <c r="O5710" t="s">
        <v>14</v>
      </c>
      <c r="P5710">
        <v>6.3415999999999997</v>
      </c>
      <c r="Q5710">
        <v>1509.3008</v>
      </c>
      <c r="R5710">
        <f>MONTH('COCOCART INDIA DATA'!$I5710)</f>
        <v>7</v>
      </c>
      <c r="S5710" t="str">
        <f>TEXT(Table2[[#This Row],[Date]],"mmm")</f>
        <v>Jul</v>
      </c>
      <c r="T5710">
        <f>DAY(Table2[[#This Row],[Date]])</f>
        <v>8</v>
      </c>
      <c r="U5710" t="str">
        <f>TEXT(Table2[[#This Row],[Date]],"ddd")</f>
        <v>Tue</v>
      </c>
    </row>
    <row r="5711" spans="1:21" x14ac:dyDescent="0.25">
      <c r="A5711" s="9">
        <v>2400045718</v>
      </c>
      <c r="B5711" t="s">
        <v>55</v>
      </c>
      <c r="C5711" t="s">
        <v>70</v>
      </c>
      <c r="D5711" t="s">
        <v>83</v>
      </c>
      <c r="E5711" t="s">
        <v>85</v>
      </c>
      <c r="F5711" t="s">
        <v>91</v>
      </c>
      <c r="G5711" t="s">
        <v>41</v>
      </c>
      <c r="H5711" t="s">
        <v>152</v>
      </c>
      <c r="I5711" s="1">
        <v>45846</v>
      </c>
      <c r="J5711">
        <v>483</v>
      </c>
      <c r="K5711">
        <v>48</v>
      </c>
      <c r="L5711">
        <v>20</v>
      </c>
      <c r="M5711" t="s">
        <v>133</v>
      </c>
      <c r="N5711" t="s">
        <v>40</v>
      </c>
      <c r="O5711" t="s">
        <v>14</v>
      </c>
      <c r="P5711">
        <v>6.3415999999999997</v>
      </c>
      <c r="Q5711">
        <v>126.83199999999999</v>
      </c>
      <c r="R5711">
        <f>MONTH('COCOCART INDIA DATA'!$I5711)</f>
        <v>7</v>
      </c>
      <c r="S5711" t="str">
        <f>TEXT(Table2[[#This Row],[Date]],"mmm")</f>
        <v>Jul</v>
      </c>
      <c r="T5711">
        <f>DAY(Table2[[#This Row],[Date]])</f>
        <v>8</v>
      </c>
      <c r="U5711" t="str">
        <f>TEXT(Table2[[#This Row],[Date]],"ddd")</f>
        <v>Tue</v>
      </c>
    </row>
    <row r="5712" spans="1:21" x14ac:dyDescent="0.25">
      <c r="A5712" s="9">
        <v>2400045719</v>
      </c>
      <c r="B5712" t="s">
        <v>27</v>
      </c>
      <c r="C5712" t="s">
        <v>71</v>
      </c>
      <c r="D5712" t="s">
        <v>82</v>
      </c>
      <c r="E5712" t="s">
        <v>85</v>
      </c>
      <c r="F5712" t="s">
        <v>90</v>
      </c>
      <c r="G5712" t="s">
        <v>58</v>
      </c>
      <c r="H5712" t="s">
        <v>152</v>
      </c>
      <c r="I5712" s="1">
        <v>45846</v>
      </c>
      <c r="J5712">
        <v>11284</v>
      </c>
      <c r="K5712">
        <v>220</v>
      </c>
      <c r="L5712">
        <v>753</v>
      </c>
      <c r="M5712" t="s">
        <v>134</v>
      </c>
      <c r="N5712" t="s">
        <v>13</v>
      </c>
      <c r="O5712" t="s">
        <v>18</v>
      </c>
      <c r="P5712">
        <v>5.0198</v>
      </c>
      <c r="Q5712">
        <v>3779.9094</v>
      </c>
      <c r="R5712">
        <f>MONTH('COCOCART INDIA DATA'!$I5712)</f>
        <v>7</v>
      </c>
      <c r="S5712" t="str">
        <f>TEXT(Table2[[#This Row],[Date]],"mmm")</f>
        <v>Jul</v>
      </c>
      <c r="T5712">
        <f>DAY(Table2[[#This Row],[Date]])</f>
        <v>8</v>
      </c>
      <c r="U5712" t="str">
        <f>TEXT(Table2[[#This Row],[Date]],"ddd")</f>
        <v>Tue</v>
      </c>
    </row>
    <row r="5713" spans="1:21" x14ac:dyDescent="0.25">
      <c r="A5713" s="9">
        <v>2400045720</v>
      </c>
      <c r="B5713" t="s">
        <v>64</v>
      </c>
      <c r="C5713" t="s">
        <v>71</v>
      </c>
      <c r="D5713" t="s">
        <v>83</v>
      </c>
      <c r="E5713" t="s">
        <v>85</v>
      </c>
      <c r="F5713" t="s">
        <v>91</v>
      </c>
      <c r="G5713" t="s">
        <v>43</v>
      </c>
      <c r="H5713" t="s">
        <v>152</v>
      </c>
      <c r="I5713" s="1">
        <v>45846</v>
      </c>
      <c r="J5713">
        <v>1449</v>
      </c>
      <c r="K5713">
        <v>113</v>
      </c>
      <c r="L5713">
        <v>52</v>
      </c>
      <c r="M5713" t="s">
        <v>135</v>
      </c>
      <c r="N5713" t="s">
        <v>40</v>
      </c>
      <c r="O5713" t="s">
        <v>14</v>
      </c>
      <c r="P5713">
        <v>9.2086000000000006</v>
      </c>
      <c r="Q5713">
        <v>478.84720000000004</v>
      </c>
      <c r="R5713">
        <f>MONTH('COCOCART INDIA DATA'!$I5713)</f>
        <v>7</v>
      </c>
      <c r="S5713" t="str">
        <f>TEXT(Table2[[#This Row],[Date]],"mmm")</f>
        <v>Jul</v>
      </c>
      <c r="T5713">
        <f>DAY(Table2[[#This Row],[Date]])</f>
        <v>8</v>
      </c>
      <c r="U5713" t="str">
        <f>TEXT(Table2[[#This Row],[Date]],"ddd")</f>
        <v>Tue</v>
      </c>
    </row>
    <row r="5714" spans="1:21" x14ac:dyDescent="0.25">
      <c r="A5714" s="9">
        <v>2400045721</v>
      </c>
      <c r="B5714" t="s">
        <v>62</v>
      </c>
      <c r="C5714" t="s">
        <v>72</v>
      </c>
      <c r="D5714" t="s">
        <v>82</v>
      </c>
      <c r="E5714" t="s">
        <v>84</v>
      </c>
      <c r="F5714" t="s">
        <v>88</v>
      </c>
      <c r="G5714" t="s">
        <v>20</v>
      </c>
      <c r="H5714" t="s">
        <v>146</v>
      </c>
      <c r="I5714" s="1">
        <v>45846</v>
      </c>
      <c r="J5714">
        <v>7273</v>
      </c>
      <c r="K5714">
        <v>403</v>
      </c>
      <c r="L5714">
        <v>317</v>
      </c>
      <c r="M5714" t="s">
        <v>136</v>
      </c>
      <c r="N5714" t="s">
        <v>13</v>
      </c>
      <c r="O5714" t="s">
        <v>14</v>
      </c>
      <c r="P5714">
        <v>4.6592000000000002</v>
      </c>
      <c r="Q5714">
        <v>1476.9664</v>
      </c>
      <c r="R5714">
        <f>MONTH('COCOCART INDIA DATA'!$I5714)</f>
        <v>7</v>
      </c>
      <c r="S5714" t="str">
        <f>TEXT(Table2[[#This Row],[Date]],"mmm")</f>
        <v>Jul</v>
      </c>
      <c r="T5714">
        <f>DAY(Table2[[#This Row],[Date]])</f>
        <v>8</v>
      </c>
      <c r="U5714" t="str">
        <f>TEXT(Table2[[#This Row],[Date]],"ddd")</f>
        <v>Tue</v>
      </c>
    </row>
    <row r="5715" spans="1:21" x14ac:dyDescent="0.25">
      <c r="A5715" s="9">
        <v>2400045722</v>
      </c>
      <c r="B5715" t="s">
        <v>29</v>
      </c>
      <c r="C5715" t="s">
        <v>73</v>
      </c>
      <c r="D5715" t="s">
        <v>82</v>
      </c>
      <c r="E5715" t="s">
        <v>84</v>
      </c>
      <c r="F5715" t="s">
        <v>89</v>
      </c>
      <c r="G5715" t="s">
        <v>45</v>
      </c>
      <c r="H5715" t="s">
        <v>147</v>
      </c>
      <c r="I5715" s="1">
        <v>45846</v>
      </c>
      <c r="J5715">
        <v>6916</v>
      </c>
      <c r="K5715">
        <v>309</v>
      </c>
      <c r="L5715">
        <v>277</v>
      </c>
      <c r="M5715" t="s">
        <v>137</v>
      </c>
      <c r="N5715" t="s">
        <v>17</v>
      </c>
      <c r="O5715" t="s">
        <v>14</v>
      </c>
      <c r="P5715">
        <v>2.4773999999999998</v>
      </c>
      <c r="Q5715">
        <v>686.23979999999995</v>
      </c>
      <c r="R5715">
        <f>MONTH('COCOCART INDIA DATA'!$I5715)</f>
        <v>7</v>
      </c>
      <c r="S5715" t="str">
        <f>TEXT(Table2[[#This Row],[Date]],"mmm")</f>
        <v>Jul</v>
      </c>
      <c r="T5715">
        <f>DAY(Table2[[#This Row],[Date]])</f>
        <v>8</v>
      </c>
      <c r="U5715" t="str">
        <f>TEXT(Table2[[#This Row],[Date]],"ddd")</f>
        <v>Tue</v>
      </c>
    </row>
    <row r="5716" spans="1:21" x14ac:dyDescent="0.25">
      <c r="A5716" s="9">
        <v>2400045723</v>
      </c>
      <c r="B5716" t="s">
        <v>47</v>
      </c>
      <c r="C5716" t="s">
        <v>74</v>
      </c>
      <c r="D5716" t="s">
        <v>82</v>
      </c>
      <c r="E5716" t="s">
        <v>85</v>
      </c>
      <c r="F5716" t="s">
        <v>90</v>
      </c>
      <c r="G5716" t="s">
        <v>39</v>
      </c>
      <c r="H5716" t="s">
        <v>148</v>
      </c>
      <c r="I5716" s="1">
        <v>45846</v>
      </c>
      <c r="J5716">
        <v>868</v>
      </c>
      <c r="K5716">
        <v>38</v>
      </c>
      <c r="L5716">
        <v>52</v>
      </c>
      <c r="M5716" t="s">
        <v>138</v>
      </c>
      <c r="N5716" t="s">
        <v>40</v>
      </c>
      <c r="O5716" t="s">
        <v>14</v>
      </c>
      <c r="P5716">
        <v>2.8195000000000001</v>
      </c>
      <c r="Q5716">
        <v>146.614</v>
      </c>
      <c r="R5716">
        <f>MONTH('COCOCART INDIA DATA'!$I5716)</f>
        <v>7</v>
      </c>
      <c r="S5716" t="str">
        <f>TEXT(Table2[[#This Row],[Date]],"mmm")</f>
        <v>Jul</v>
      </c>
      <c r="T5716">
        <f>DAY(Table2[[#This Row],[Date]])</f>
        <v>8</v>
      </c>
      <c r="U5716" t="str">
        <f>TEXT(Table2[[#This Row],[Date]],"ddd")</f>
        <v>Tue</v>
      </c>
    </row>
    <row r="5717" spans="1:21" x14ac:dyDescent="0.25">
      <c r="A5717" s="9">
        <v>2400045724</v>
      </c>
      <c r="B5717" t="s">
        <v>11</v>
      </c>
      <c r="C5717" t="s">
        <v>72</v>
      </c>
      <c r="D5717" t="s">
        <v>83</v>
      </c>
      <c r="E5717" t="s">
        <v>85</v>
      </c>
      <c r="F5717" t="s">
        <v>91</v>
      </c>
      <c r="G5717" t="s">
        <v>58</v>
      </c>
      <c r="H5717" t="s">
        <v>149</v>
      </c>
      <c r="I5717" s="1">
        <v>45846</v>
      </c>
      <c r="J5717">
        <v>952</v>
      </c>
      <c r="K5717">
        <v>134</v>
      </c>
      <c r="L5717">
        <v>53</v>
      </c>
      <c r="M5717" t="s">
        <v>139</v>
      </c>
      <c r="N5717" t="s">
        <v>13</v>
      </c>
      <c r="O5717" t="s">
        <v>18</v>
      </c>
      <c r="P5717">
        <v>5.0198</v>
      </c>
      <c r="Q5717">
        <v>266.04939999999999</v>
      </c>
      <c r="R5717">
        <f>MONTH('COCOCART INDIA DATA'!$I5717)</f>
        <v>7</v>
      </c>
      <c r="S5717" t="str">
        <f>TEXT(Table2[[#This Row],[Date]],"mmm")</f>
        <v>Jul</v>
      </c>
      <c r="T5717">
        <f>DAY(Table2[[#This Row],[Date]])</f>
        <v>8</v>
      </c>
      <c r="U5717" t="str">
        <f>TEXT(Table2[[#This Row],[Date]],"ddd")</f>
        <v>Tue</v>
      </c>
    </row>
    <row r="5718" spans="1:21" x14ac:dyDescent="0.25">
      <c r="A5718" s="9">
        <v>2400045725</v>
      </c>
      <c r="B5718" t="s">
        <v>55</v>
      </c>
      <c r="C5718" t="s">
        <v>73</v>
      </c>
      <c r="D5718" t="s">
        <v>83</v>
      </c>
      <c r="E5718" t="s">
        <v>85</v>
      </c>
      <c r="F5718" t="s">
        <v>90</v>
      </c>
      <c r="G5718" t="s">
        <v>39</v>
      </c>
      <c r="H5718" t="s">
        <v>150</v>
      </c>
      <c r="I5718" s="1">
        <v>45846</v>
      </c>
      <c r="J5718">
        <v>3220</v>
      </c>
      <c r="K5718">
        <v>94</v>
      </c>
      <c r="L5718">
        <v>190</v>
      </c>
      <c r="M5718" t="s">
        <v>140</v>
      </c>
      <c r="N5718" t="s">
        <v>40</v>
      </c>
      <c r="O5718" t="s">
        <v>14</v>
      </c>
      <c r="P5718">
        <v>2.8195000000000001</v>
      </c>
      <c r="Q5718">
        <v>535.70500000000004</v>
      </c>
      <c r="R5718">
        <f>MONTH('COCOCART INDIA DATA'!$I5718)</f>
        <v>7</v>
      </c>
      <c r="S5718" t="str">
        <f>TEXT(Table2[[#This Row],[Date]],"mmm")</f>
        <v>Jul</v>
      </c>
      <c r="T5718">
        <f>DAY(Table2[[#This Row],[Date]])</f>
        <v>8</v>
      </c>
      <c r="U5718" t="str">
        <f>TEXT(Table2[[#This Row],[Date]],"ddd")</f>
        <v>Tue</v>
      </c>
    </row>
    <row r="5719" spans="1:21" x14ac:dyDescent="0.25">
      <c r="A5719" s="9">
        <v>2400045726</v>
      </c>
      <c r="B5719" t="s">
        <v>33</v>
      </c>
      <c r="C5719" t="s">
        <v>74</v>
      </c>
      <c r="D5719" t="s">
        <v>83</v>
      </c>
      <c r="E5719" t="s">
        <v>85</v>
      </c>
      <c r="F5719" t="s">
        <v>91</v>
      </c>
      <c r="G5719" t="s">
        <v>46</v>
      </c>
      <c r="H5719" t="s">
        <v>151</v>
      </c>
      <c r="I5719" s="1">
        <v>45846</v>
      </c>
      <c r="J5719">
        <v>3745</v>
      </c>
      <c r="K5719">
        <v>187</v>
      </c>
      <c r="L5719">
        <v>209</v>
      </c>
      <c r="M5719" t="s">
        <v>141</v>
      </c>
      <c r="N5719" t="s">
        <v>40</v>
      </c>
      <c r="O5719" t="s">
        <v>18</v>
      </c>
      <c r="P5719">
        <v>4.7065000000000001</v>
      </c>
      <c r="Q5719">
        <v>983.6585</v>
      </c>
      <c r="R5719">
        <f>MONTH('COCOCART INDIA DATA'!$I5719)</f>
        <v>7</v>
      </c>
      <c r="S5719" t="str">
        <f>TEXT(Table2[[#This Row],[Date]],"mmm")</f>
        <v>Jul</v>
      </c>
      <c r="T5719">
        <f>DAY(Table2[[#This Row],[Date]])</f>
        <v>8</v>
      </c>
      <c r="U5719" t="str">
        <f>TEXT(Table2[[#This Row],[Date]],"ddd")</f>
        <v>Tue</v>
      </c>
    </row>
    <row r="5720" spans="1:21" x14ac:dyDescent="0.25">
      <c r="A5720" s="9">
        <v>2400045727</v>
      </c>
      <c r="B5720" t="s">
        <v>34</v>
      </c>
      <c r="C5720" t="s">
        <v>75</v>
      </c>
      <c r="D5720" t="s">
        <v>82</v>
      </c>
      <c r="E5720" t="s">
        <v>84</v>
      </c>
      <c r="F5720" t="s">
        <v>89</v>
      </c>
      <c r="G5720" t="s">
        <v>54</v>
      </c>
      <c r="H5720" t="s">
        <v>152</v>
      </c>
      <c r="I5720" s="1">
        <v>45846</v>
      </c>
      <c r="J5720">
        <v>10878</v>
      </c>
      <c r="K5720">
        <v>57</v>
      </c>
      <c r="L5720">
        <v>473</v>
      </c>
      <c r="M5720" t="s">
        <v>142</v>
      </c>
      <c r="N5720" t="s">
        <v>13</v>
      </c>
      <c r="O5720" t="s">
        <v>14</v>
      </c>
      <c r="P5720">
        <v>13.3485</v>
      </c>
      <c r="Q5720">
        <v>6313.8405000000002</v>
      </c>
      <c r="R5720">
        <f>MONTH('COCOCART INDIA DATA'!$I5720)</f>
        <v>7</v>
      </c>
      <c r="S5720" t="str">
        <f>TEXT(Table2[[#This Row],[Date]],"mmm")</f>
        <v>Jul</v>
      </c>
      <c r="T5720">
        <f>DAY(Table2[[#This Row],[Date]])</f>
        <v>8</v>
      </c>
      <c r="U5720" t="str">
        <f>TEXT(Table2[[#This Row],[Date]],"ddd")</f>
        <v>Tue</v>
      </c>
    </row>
    <row r="5721" spans="1:21" x14ac:dyDescent="0.25">
      <c r="A5721" s="9">
        <v>2400045728</v>
      </c>
      <c r="B5721" t="s">
        <v>64</v>
      </c>
      <c r="C5721" t="s">
        <v>75</v>
      </c>
      <c r="D5721" t="s">
        <v>83</v>
      </c>
      <c r="E5721" t="s">
        <v>84</v>
      </c>
      <c r="F5721" t="s">
        <v>89</v>
      </c>
      <c r="G5721" t="s">
        <v>52</v>
      </c>
      <c r="H5721" t="s">
        <v>153</v>
      </c>
      <c r="I5721" s="1">
        <v>45846</v>
      </c>
      <c r="J5721">
        <v>2653</v>
      </c>
      <c r="K5721">
        <v>266</v>
      </c>
      <c r="L5721">
        <v>295</v>
      </c>
      <c r="M5721" t="s">
        <v>143</v>
      </c>
      <c r="N5721" t="s">
        <v>40</v>
      </c>
      <c r="O5721" t="s">
        <v>14</v>
      </c>
      <c r="P5721">
        <v>2.8</v>
      </c>
      <c r="Q5721">
        <v>826</v>
      </c>
      <c r="R5721">
        <f>MONTH('COCOCART INDIA DATA'!$I5721)</f>
        <v>7</v>
      </c>
      <c r="S5721" t="str">
        <f>TEXT(Table2[[#This Row],[Date]],"mmm")</f>
        <v>Jul</v>
      </c>
      <c r="T5721">
        <f>DAY(Table2[[#This Row],[Date]])</f>
        <v>8</v>
      </c>
      <c r="U5721" t="str">
        <f>TEXT(Table2[[#This Row],[Date]],"ddd")</f>
        <v>Tue</v>
      </c>
    </row>
    <row r="5722" spans="1:21" x14ac:dyDescent="0.25">
      <c r="A5722" s="9">
        <v>2400045729</v>
      </c>
      <c r="B5722" t="s">
        <v>57</v>
      </c>
      <c r="C5722" t="s">
        <v>75</v>
      </c>
      <c r="D5722" t="s">
        <v>82</v>
      </c>
      <c r="E5722" t="s">
        <v>85</v>
      </c>
      <c r="F5722" t="s">
        <v>90</v>
      </c>
      <c r="G5722" t="s">
        <v>46</v>
      </c>
      <c r="H5722" t="s">
        <v>154</v>
      </c>
      <c r="I5722" s="1">
        <v>45846</v>
      </c>
      <c r="J5722">
        <v>1043</v>
      </c>
      <c r="K5722">
        <v>133</v>
      </c>
      <c r="L5722">
        <v>53</v>
      </c>
      <c r="M5722" t="s">
        <v>41</v>
      </c>
      <c r="N5722" t="s">
        <v>40</v>
      </c>
      <c r="O5722" t="s">
        <v>18</v>
      </c>
      <c r="P5722">
        <v>4.7065000000000001</v>
      </c>
      <c r="Q5722">
        <v>249.44450000000001</v>
      </c>
      <c r="R5722">
        <f>MONTH('COCOCART INDIA DATA'!$I5722)</f>
        <v>7</v>
      </c>
      <c r="S5722" t="str">
        <f>TEXT(Table2[[#This Row],[Date]],"mmm")</f>
        <v>Jul</v>
      </c>
      <c r="T5722">
        <f>DAY(Table2[[#This Row],[Date]])</f>
        <v>8</v>
      </c>
      <c r="U5722" t="str">
        <f>TEXT(Table2[[#This Row],[Date]],"ddd")</f>
        <v>Tue</v>
      </c>
    </row>
    <row r="5723" spans="1:21" x14ac:dyDescent="0.25">
      <c r="A5723" s="9">
        <v>2400045730</v>
      </c>
      <c r="B5723" t="s">
        <v>42</v>
      </c>
      <c r="C5723" t="s">
        <v>75</v>
      </c>
      <c r="D5723" t="s">
        <v>83</v>
      </c>
      <c r="E5723" t="s">
        <v>85</v>
      </c>
      <c r="F5723" t="s">
        <v>91</v>
      </c>
      <c r="G5723" t="s">
        <v>16</v>
      </c>
      <c r="H5723" t="s">
        <v>155</v>
      </c>
      <c r="I5723" s="1">
        <v>45846</v>
      </c>
      <c r="J5723">
        <v>5257</v>
      </c>
      <c r="K5723">
        <v>63</v>
      </c>
      <c r="L5723">
        <v>526</v>
      </c>
      <c r="M5723" t="s">
        <v>92</v>
      </c>
      <c r="N5723" t="s">
        <v>17</v>
      </c>
      <c r="O5723" t="s">
        <v>18</v>
      </c>
      <c r="P5723">
        <v>0.24049999999999999</v>
      </c>
      <c r="Q5723">
        <v>126.503</v>
      </c>
      <c r="R5723">
        <f>MONTH('COCOCART INDIA DATA'!$I5723)</f>
        <v>7</v>
      </c>
      <c r="S5723" t="str">
        <f>TEXT(Table2[[#This Row],[Date]],"mmm")</f>
        <v>Jul</v>
      </c>
      <c r="T5723">
        <f>DAY(Table2[[#This Row],[Date]])</f>
        <v>8</v>
      </c>
      <c r="U5723" t="str">
        <f>TEXT(Table2[[#This Row],[Date]],"ddd")</f>
        <v>Tue</v>
      </c>
    </row>
    <row r="5724" spans="1:21" x14ac:dyDescent="0.25">
      <c r="A5724" s="9">
        <v>2400045731</v>
      </c>
      <c r="B5724" t="s">
        <v>24</v>
      </c>
      <c r="C5724" t="s">
        <v>75</v>
      </c>
      <c r="D5724" t="s">
        <v>82</v>
      </c>
      <c r="E5724" t="s">
        <v>85</v>
      </c>
      <c r="F5724" t="s">
        <v>90</v>
      </c>
      <c r="G5724" t="s">
        <v>12</v>
      </c>
      <c r="H5724" t="s">
        <v>156</v>
      </c>
      <c r="I5724" s="1">
        <v>45846</v>
      </c>
      <c r="J5724">
        <v>9639</v>
      </c>
      <c r="K5724">
        <v>374</v>
      </c>
      <c r="L5724">
        <v>439</v>
      </c>
      <c r="M5724" t="s">
        <v>93</v>
      </c>
      <c r="N5724" t="s">
        <v>13</v>
      </c>
      <c r="O5724" t="s">
        <v>14</v>
      </c>
      <c r="P5724">
        <v>6.0983000000000001</v>
      </c>
      <c r="Q5724">
        <v>2677.1536999999998</v>
      </c>
      <c r="R5724">
        <f>MONTH('COCOCART INDIA DATA'!$I5724)</f>
        <v>7</v>
      </c>
      <c r="S5724" t="str">
        <f>TEXT(Table2[[#This Row],[Date]],"mmm")</f>
        <v>Jul</v>
      </c>
      <c r="T5724">
        <f>DAY(Table2[[#This Row],[Date]])</f>
        <v>8</v>
      </c>
      <c r="U5724" t="str">
        <f>TEXT(Table2[[#This Row],[Date]],"ddd")</f>
        <v>Tue</v>
      </c>
    </row>
    <row r="5725" spans="1:21" x14ac:dyDescent="0.25">
      <c r="A5725" s="9">
        <v>2400045732</v>
      </c>
      <c r="B5725" t="s">
        <v>47</v>
      </c>
      <c r="C5725" t="s">
        <v>75</v>
      </c>
      <c r="D5725" t="s">
        <v>82</v>
      </c>
      <c r="E5725" t="s">
        <v>85</v>
      </c>
      <c r="F5725" t="s">
        <v>91</v>
      </c>
      <c r="G5725" t="s">
        <v>12</v>
      </c>
      <c r="H5725" t="s">
        <v>150</v>
      </c>
      <c r="I5725" s="1">
        <v>45846</v>
      </c>
      <c r="J5725">
        <v>12950</v>
      </c>
      <c r="K5725">
        <v>249</v>
      </c>
      <c r="L5725">
        <v>720</v>
      </c>
      <c r="M5725" t="s">
        <v>94</v>
      </c>
      <c r="N5725" t="s">
        <v>13</v>
      </c>
      <c r="O5725" t="s">
        <v>14</v>
      </c>
      <c r="P5725">
        <v>6.0983000000000001</v>
      </c>
      <c r="Q5725">
        <v>4390.7759999999998</v>
      </c>
      <c r="R5725">
        <f>MONTH('COCOCART INDIA DATA'!$I5725)</f>
        <v>7</v>
      </c>
      <c r="S5725" t="str">
        <f>TEXT(Table2[[#This Row],[Date]],"mmm")</f>
        <v>Jul</v>
      </c>
      <c r="T5725">
        <f>DAY(Table2[[#This Row],[Date]])</f>
        <v>8</v>
      </c>
      <c r="U5725" t="str">
        <f>TEXT(Table2[[#This Row],[Date]],"ddd")</f>
        <v>Tue</v>
      </c>
    </row>
    <row r="5726" spans="1:21" x14ac:dyDescent="0.25">
      <c r="A5726" s="9">
        <v>2400045733</v>
      </c>
      <c r="B5726" t="s">
        <v>11</v>
      </c>
      <c r="C5726" t="s">
        <v>75</v>
      </c>
      <c r="D5726" t="s">
        <v>82</v>
      </c>
      <c r="E5726" t="s">
        <v>84</v>
      </c>
      <c r="F5726" t="s">
        <v>88</v>
      </c>
      <c r="G5726" t="s">
        <v>53</v>
      </c>
      <c r="H5726" t="s">
        <v>150</v>
      </c>
      <c r="I5726" s="1">
        <v>45846</v>
      </c>
      <c r="J5726">
        <v>2884</v>
      </c>
      <c r="K5726">
        <v>258</v>
      </c>
      <c r="L5726">
        <v>412</v>
      </c>
      <c r="M5726" t="s">
        <v>95</v>
      </c>
      <c r="N5726" t="s">
        <v>40</v>
      </c>
      <c r="O5726" t="s">
        <v>18</v>
      </c>
      <c r="P5726">
        <v>8.2429000000000006</v>
      </c>
      <c r="Q5726">
        <v>3396.0748000000003</v>
      </c>
      <c r="R5726">
        <f>MONTH('COCOCART INDIA DATA'!$I5726)</f>
        <v>7</v>
      </c>
      <c r="S5726" t="str">
        <f>TEXT(Table2[[#This Row],[Date]],"mmm")</f>
        <v>Jul</v>
      </c>
      <c r="T5726">
        <f>DAY(Table2[[#This Row],[Date]])</f>
        <v>8</v>
      </c>
      <c r="U5726" t="str">
        <f>TEXT(Table2[[#This Row],[Date]],"ddd")</f>
        <v>Tue</v>
      </c>
    </row>
    <row r="5727" spans="1:21" x14ac:dyDescent="0.25">
      <c r="A5727" s="9">
        <v>2400045734</v>
      </c>
      <c r="B5727" t="s">
        <v>61</v>
      </c>
      <c r="C5727" t="s">
        <v>75</v>
      </c>
      <c r="D5727" t="s">
        <v>83</v>
      </c>
      <c r="E5727" t="s">
        <v>84</v>
      </c>
      <c r="F5727" t="s">
        <v>89</v>
      </c>
      <c r="G5727" t="s">
        <v>54</v>
      </c>
      <c r="H5727" t="s">
        <v>150</v>
      </c>
      <c r="I5727" s="1">
        <v>45846</v>
      </c>
      <c r="J5727">
        <v>3024</v>
      </c>
      <c r="K5727">
        <v>340</v>
      </c>
      <c r="L5727">
        <v>132</v>
      </c>
      <c r="M5727" t="s">
        <v>37</v>
      </c>
      <c r="N5727" t="s">
        <v>13</v>
      </c>
      <c r="O5727" t="s">
        <v>14</v>
      </c>
      <c r="P5727">
        <v>13.3485</v>
      </c>
      <c r="Q5727">
        <v>1762.002</v>
      </c>
      <c r="R5727">
        <f>MONTH('COCOCART INDIA DATA'!$I5727)</f>
        <v>7</v>
      </c>
      <c r="S5727" t="str">
        <f>TEXT(Table2[[#This Row],[Date]],"mmm")</f>
        <v>Jul</v>
      </c>
      <c r="T5727">
        <f>DAY(Table2[[#This Row],[Date]])</f>
        <v>8</v>
      </c>
      <c r="U5727" t="str">
        <f>TEXT(Table2[[#This Row],[Date]],"ddd")</f>
        <v>Tue</v>
      </c>
    </row>
    <row r="5728" spans="1:21" x14ac:dyDescent="0.25">
      <c r="A5728" s="9">
        <v>2400045735</v>
      </c>
      <c r="B5728" t="s">
        <v>61</v>
      </c>
      <c r="C5728" t="s">
        <v>75</v>
      </c>
      <c r="D5728" t="s">
        <v>82</v>
      </c>
      <c r="E5728" t="s">
        <v>85</v>
      </c>
      <c r="F5728" t="s">
        <v>90</v>
      </c>
      <c r="G5728" t="s">
        <v>54</v>
      </c>
      <c r="H5728" t="s">
        <v>154</v>
      </c>
      <c r="I5728" s="1">
        <v>45846</v>
      </c>
      <c r="J5728">
        <v>9394</v>
      </c>
      <c r="K5728">
        <v>332</v>
      </c>
      <c r="L5728">
        <v>553</v>
      </c>
      <c r="M5728" t="s">
        <v>96</v>
      </c>
      <c r="N5728" t="s">
        <v>13</v>
      </c>
      <c r="O5728" t="s">
        <v>14</v>
      </c>
      <c r="P5728">
        <v>13.3485</v>
      </c>
      <c r="Q5728">
        <v>7381.7204999999994</v>
      </c>
      <c r="R5728">
        <f>MONTH('COCOCART INDIA DATA'!$I5728)</f>
        <v>7</v>
      </c>
      <c r="S5728" t="str">
        <f>TEXT(Table2[[#This Row],[Date]],"mmm")</f>
        <v>Jul</v>
      </c>
      <c r="T5728">
        <f>DAY(Table2[[#This Row],[Date]])</f>
        <v>8</v>
      </c>
      <c r="U5728" t="str">
        <f>TEXT(Table2[[#This Row],[Date]],"ddd")</f>
        <v>Tue</v>
      </c>
    </row>
    <row r="5729" spans="1:21" x14ac:dyDescent="0.25">
      <c r="A5729" s="9">
        <v>2400045736</v>
      </c>
      <c r="B5729" t="s">
        <v>56</v>
      </c>
      <c r="C5729" t="s">
        <v>75</v>
      </c>
      <c r="D5729" t="s">
        <v>83</v>
      </c>
      <c r="E5729" t="s">
        <v>85</v>
      </c>
      <c r="F5729" t="s">
        <v>91</v>
      </c>
      <c r="G5729" t="s">
        <v>43</v>
      </c>
      <c r="H5729" t="s">
        <v>154</v>
      </c>
      <c r="I5729" s="1">
        <v>45846</v>
      </c>
      <c r="J5729">
        <v>3878</v>
      </c>
      <c r="K5729">
        <v>1</v>
      </c>
      <c r="L5729">
        <v>177</v>
      </c>
      <c r="M5729" t="s">
        <v>97</v>
      </c>
      <c r="N5729" t="s">
        <v>40</v>
      </c>
      <c r="O5729" t="s">
        <v>14</v>
      </c>
      <c r="P5729">
        <v>9.2086000000000006</v>
      </c>
      <c r="Q5729">
        <v>1629.9222000000002</v>
      </c>
      <c r="R5729">
        <f>MONTH('COCOCART INDIA DATA'!$I5729)</f>
        <v>7</v>
      </c>
      <c r="S5729" t="str">
        <f>TEXT(Table2[[#This Row],[Date]],"mmm")</f>
        <v>Jul</v>
      </c>
      <c r="T5729">
        <f>DAY(Table2[[#This Row],[Date]])</f>
        <v>8</v>
      </c>
      <c r="U5729" t="str">
        <f>TEXT(Table2[[#This Row],[Date]],"ddd")</f>
        <v>Tue</v>
      </c>
    </row>
    <row r="5730" spans="1:21" x14ac:dyDescent="0.25">
      <c r="A5730" s="9">
        <v>2400045737</v>
      </c>
      <c r="B5730" t="s">
        <v>51</v>
      </c>
      <c r="C5730" t="s">
        <v>75</v>
      </c>
      <c r="D5730" t="s">
        <v>82</v>
      </c>
      <c r="E5730" t="s">
        <v>85</v>
      </c>
      <c r="F5730" t="s">
        <v>90</v>
      </c>
      <c r="G5730" t="s">
        <v>36</v>
      </c>
      <c r="H5730" t="s">
        <v>154</v>
      </c>
      <c r="I5730" s="1">
        <v>45846</v>
      </c>
      <c r="J5730">
        <v>9863</v>
      </c>
      <c r="K5730">
        <v>245</v>
      </c>
      <c r="L5730">
        <v>520</v>
      </c>
      <c r="M5730" t="s">
        <v>98</v>
      </c>
      <c r="N5730" t="s">
        <v>13</v>
      </c>
      <c r="O5730" t="s">
        <v>14</v>
      </c>
      <c r="P5730">
        <v>2.2656000000000001</v>
      </c>
      <c r="Q5730">
        <v>1178.1120000000001</v>
      </c>
      <c r="R5730">
        <f>MONTH('COCOCART INDIA DATA'!$I5730)</f>
        <v>7</v>
      </c>
      <c r="S5730" t="str">
        <f>TEXT(Table2[[#This Row],[Date]],"mmm")</f>
        <v>Jul</v>
      </c>
      <c r="T5730">
        <f>DAY(Table2[[#This Row],[Date]])</f>
        <v>8</v>
      </c>
      <c r="U5730" t="str">
        <f>TEXT(Table2[[#This Row],[Date]],"ddd")</f>
        <v>Tue</v>
      </c>
    </row>
    <row r="5731" spans="1:21" x14ac:dyDescent="0.25">
      <c r="A5731" s="9">
        <v>2400045738</v>
      </c>
      <c r="B5731" t="s">
        <v>50</v>
      </c>
      <c r="C5731" t="s">
        <v>75</v>
      </c>
      <c r="D5731" t="s">
        <v>82</v>
      </c>
      <c r="E5731" t="s">
        <v>85</v>
      </c>
      <c r="F5731" t="s">
        <v>91</v>
      </c>
      <c r="G5731" t="s">
        <v>16</v>
      </c>
      <c r="H5731" t="s">
        <v>154</v>
      </c>
      <c r="I5731" s="1">
        <v>45846</v>
      </c>
      <c r="J5731">
        <v>3451</v>
      </c>
      <c r="K5731">
        <v>256</v>
      </c>
      <c r="L5731">
        <v>346</v>
      </c>
      <c r="M5731" t="s">
        <v>99</v>
      </c>
      <c r="N5731" t="s">
        <v>17</v>
      </c>
      <c r="O5731" t="s">
        <v>18</v>
      </c>
      <c r="P5731">
        <v>0.24049999999999999</v>
      </c>
      <c r="Q5731">
        <v>83.212999999999994</v>
      </c>
      <c r="R5731">
        <f>MONTH('COCOCART INDIA DATA'!$I5731)</f>
        <v>7</v>
      </c>
      <c r="S5731" t="str">
        <f>TEXT(Table2[[#This Row],[Date]],"mmm")</f>
        <v>Jul</v>
      </c>
      <c r="T5731">
        <f>DAY(Table2[[#This Row],[Date]])</f>
        <v>8</v>
      </c>
      <c r="U5731" t="str">
        <f>TEXT(Table2[[#This Row],[Date]],"ddd")</f>
        <v>Tue</v>
      </c>
    </row>
    <row r="5732" spans="1:21" x14ac:dyDescent="0.25">
      <c r="A5732" s="9">
        <v>2400045739</v>
      </c>
      <c r="B5732" t="s">
        <v>22</v>
      </c>
      <c r="C5732" t="s">
        <v>75</v>
      </c>
      <c r="D5732" t="s">
        <v>82</v>
      </c>
      <c r="E5732" t="s">
        <v>84</v>
      </c>
      <c r="F5732" t="s">
        <v>89</v>
      </c>
      <c r="G5732" t="s">
        <v>48</v>
      </c>
      <c r="H5732" t="s">
        <v>154</v>
      </c>
      <c r="I5732" s="1">
        <v>45846</v>
      </c>
      <c r="J5732">
        <v>8078</v>
      </c>
      <c r="K5732">
        <v>136</v>
      </c>
      <c r="L5732">
        <v>385</v>
      </c>
      <c r="M5732" t="s">
        <v>100</v>
      </c>
      <c r="N5732" t="s">
        <v>40</v>
      </c>
      <c r="O5732" t="s">
        <v>18</v>
      </c>
      <c r="P5732">
        <v>11.4688</v>
      </c>
      <c r="Q5732">
        <v>4415.4880000000003</v>
      </c>
      <c r="R5732">
        <f>MONTH('COCOCART INDIA DATA'!$I5732)</f>
        <v>7</v>
      </c>
      <c r="S5732" t="str">
        <f>TEXT(Table2[[#This Row],[Date]],"mmm")</f>
        <v>Jul</v>
      </c>
      <c r="T5732">
        <f>DAY(Table2[[#This Row],[Date]])</f>
        <v>8</v>
      </c>
      <c r="U5732" t="str">
        <f>TEXT(Table2[[#This Row],[Date]],"ddd")</f>
        <v>Tue</v>
      </c>
    </row>
    <row r="5733" spans="1:21" x14ac:dyDescent="0.25">
      <c r="A5733" s="9">
        <v>2400045740</v>
      </c>
      <c r="B5733" t="s">
        <v>55</v>
      </c>
      <c r="C5733" t="s">
        <v>75</v>
      </c>
      <c r="D5733" t="s">
        <v>83</v>
      </c>
      <c r="E5733" t="s">
        <v>84</v>
      </c>
      <c r="F5733" t="s">
        <v>89</v>
      </c>
      <c r="G5733" t="s">
        <v>46</v>
      </c>
      <c r="H5733" t="s">
        <v>154</v>
      </c>
      <c r="I5733" s="1">
        <v>45846</v>
      </c>
      <c r="J5733">
        <v>3115</v>
      </c>
      <c r="K5733">
        <v>183</v>
      </c>
      <c r="L5733">
        <v>120</v>
      </c>
      <c r="M5733" t="s">
        <v>101</v>
      </c>
      <c r="N5733" t="s">
        <v>40</v>
      </c>
      <c r="O5733" t="s">
        <v>18</v>
      </c>
      <c r="P5733">
        <v>4.7065000000000001</v>
      </c>
      <c r="Q5733">
        <v>564.78</v>
      </c>
      <c r="R5733">
        <f>MONTH('COCOCART INDIA DATA'!$I5733)</f>
        <v>7</v>
      </c>
      <c r="S5733" t="str">
        <f>TEXT(Table2[[#This Row],[Date]],"mmm")</f>
        <v>Jul</v>
      </c>
      <c r="T5733">
        <f>DAY(Table2[[#This Row],[Date]])</f>
        <v>8</v>
      </c>
      <c r="U5733" t="str">
        <f>TEXT(Table2[[#This Row],[Date]],"ddd")</f>
        <v>Tue</v>
      </c>
    </row>
    <row r="5734" spans="1:21" x14ac:dyDescent="0.25">
      <c r="A5734" s="9">
        <v>2400045741</v>
      </c>
      <c r="B5734" t="s">
        <v>55</v>
      </c>
      <c r="C5734" t="s">
        <v>75</v>
      </c>
      <c r="D5734" t="s">
        <v>83</v>
      </c>
      <c r="E5734" t="s">
        <v>85</v>
      </c>
      <c r="F5734" t="s">
        <v>90</v>
      </c>
      <c r="G5734" t="s">
        <v>20</v>
      </c>
      <c r="H5734" t="s">
        <v>154</v>
      </c>
      <c r="I5734" s="1">
        <v>45846</v>
      </c>
      <c r="J5734">
        <v>1981</v>
      </c>
      <c r="K5734">
        <v>325</v>
      </c>
      <c r="L5734">
        <v>95</v>
      </c>
      <c r="M5734" t="s">
        <v>102</v>
      </c>
      <c r="N5734" t="s">
        <v>13</v>
      </c>
      <c r="O5734" t="s">
        <v>14</v>
      </c>
      <c r="P5734">
        <v>4.6592000000000002</v>
      </c>
      <c r="Q5734">
        <v>442.62400000000002</v>
      </c>
      <c r="R5734">
        <f>MONTH('COCOCART INDIA DATA'!$I5734)</f>
        <v>7</v>
      </c>
      <c r="S5734" t="str">
        <f>TEXT(Table2[[#This Row],[Date]],"mmm")</f>
        <v>Jul</v>
      </c>
      <c r="T5734">
        <f>DAY(Table2[[#This Row],[Date]])</f>
        <v>8</v>
      </c>
      <c r="U5734" t="str">
        <f>TEXT(Table2[[#This Row],[Date]],"ddd")</f>
        <v>Tue</v>
      </c>
    </row>
    <row r="5735" spans="1:21" x14ac:dyDescent="0.25">
      <c r="A5735" s="9">
        <v>2400045742</v>
      </c>
      <c r="B5735" t="s">
        <v>22</v>
      </c>
      <c r="C5735" t="s">
        <v>75</v>
      </c>
      <c r="D5735" t="s">
        <v>83</v>
      </c>
      <c r="E5735" t="s">
        <v>85</v>
      </c>
      <c r="F5735" t="s">
        <v>91</v>
      </c>
      <c r="G5735" t="s">
        <v>25</v>
      </c>
      <c r="H5735" t="s">
        <v>154</v>
      </c>
      <c r="I5735" s="1">
        <v>45846</v>
      </c>
      <c r="J5735">
        <v>8078</v>
      </c>
      <c r="K5735">
        <v>14</v>
      </c>
      <c r="L5735">
        <v>426</v>
      </c>
      <c r="M5735" t="s">
        <v>103</v>
      </c>
      <c r="N5735" t="s">
        <v>13</v>
      </c>
      <c r="O5735" t="s">
        <v>18</v>
      </c>
      <c r="P5735">
        <v>0.69579999999999997</v>
      </c>
      <c r="Q5735">
        <v>296.41079999999999</v>
      </c>
      <c r="R5735">
        <f>MONTH('COCOCART INDIA DATA'!$I5735)</f>
        <v>7</v>
      </c>
      <c r="S5735" t="str">
        <f>TEXT(Table2[[#This Row],[Date]],"mmm")</f>
        <v>Jul</v>
      </c>
      <c r="T5735">
        <f>DAY(Table2[[#This Row],[Date]])</f>
        <v>8</v>
      </c>
      <c r="U5735" t="str">
        <f>TEXT(Table2[[#This Row],[Date]],"ddd")</f>
        <v>Tue</v>
      </c>
    </row>
    <row r="5736" spans="1:21" x14ac:dyDescent="0.25">
      <c r="A5736" s="9">
        <v>2400045743</v>
      </c>
      <c r="B5736" t="s">
        <v>63</v>
      </c>
      <c r="C5736" t="s">
        <v>75</v>
      </c>
      <c r="D5736" t="s">
        <v>83</v>
      </c>
      <c r="E5736" t="s">
        <v>85</v>
      </c>
      <c r="F5736" t="s">
        <v>90</v>
      </c>
      <c r="G5736" t="s">
        <v>45</v>
      </c>
      <c r="H5736" t="s">
        <v>154</v>
      </c>
      <c r="I5736" s="1">
        <v>45846</v>
      </c>
      <c r="J5736">
        <v>8757</v>
      </c>
      <c r="K5736">
        <v>229</v>
      </c>
      <c r="L5736">
        <v>351</v>
      </c>
      <c r="M5736" t="s">
        <v>59</v>
      </c>
      <c r="N5736" t="s">
        <v>17</v>
      </c>
      <c r="O5736" t="s">
        <v>14</v>
      </c>
      <c r="P5736">
        <v>2.4773999999999998</v>
      </c>
      <c r="Q5736">
        <v>869.56739999999991</v>
      </c>
      <c r="R5736">
        <f>MONTH('COCOCART INDIA DATA'!$I5736)</f>
        <v>7</v>
      </c>
      <c r="S5736" t="str">
        <f>TEXT(Table2[[#This Row],[Date]],"mmm")</f>
        <v>Jul</v>
      </c>
      <c r="T5736">
        <f>DAY(Table2[[#This Row],[Date]])</f>
        <v>8</v>
      </c>
      <c r="U5736" t="str">
        <f>TEXT(Table2[[#This Row],[Date]],"ddd")</f>
        <v>Tue</v>
      </c>
    </row>
    <row r="5737" spans="1:21" x14ac:dyDescent="0.25">
      <c r="A5737" s="9">
        <v>2400045744</v>
      </c>
      <c r="B5737" t="s">
        <v>60</v>
      </c>
      <c r="C5737" t="s">
        <v>75</v>
      </c>
      <c r="D5737" t="s">
        <v>83</v>
      </c>
      <c r="E5737" t="s">
        <v>85</v>
      </c>
      <c r="F5737" t="s">
        <v>91</v>
      </c>
      <c r="G5737" t="s">
        <v>16</v>
      </c>
      <c r="H5737" t="s">
        <v>148</v>
      </c>
      <c r="I5737" s="1">
        <v>45846</v>
      </c>
      <c r="J5737">
        <v>4466</v>
      </c>
      <c r="K5737">
        <v>230</v>
      </c>
      <c r="L5737">
        <v>406</v>
      </c>
      <c r="M5737" t="s">
        <v>104</v>
      </c>
      <c r="N5737" t="s">
        <v>17</v>
      </c>
      <c r="O5737" t="s">
        <v>18</v>
      </c>
      <c r="P5737">
        <v>0.24049999999999999</v>
      </c>
      <c r="Q5737">
        <v>97.643000000000001</v>
      </c>
      <c r="R5737">
        <f>MONTH('COCOCART INDIA DATA'!$I5737)</f>
        <v>7</v>
      </c>
      <c r="S5737" t="str">
        <f>TEXT(Table2[[#This Row],[Date]],"mmm")</f>
        <v>Jul</v>
      </c>
      <c r="T5737">
        <f>DAY(Table2[[#This Row],[Date]])</f>
        <v>8</v>
      </c>
      <c r="U5737" t="str">
        <f>TEXT(Table2[[#This Row],[Date]],"ddd")</f>
        <v>Tue</v>
      </c>
    </row>
    <row r="5738" spans="1:21" x14ac:dyDescent="0.25">
      <c r="A5738" s="9">
        <v>2400045745</v>
      </c>
      <c r="B5738" t="s">
        <v>34</v>
      </c>
      <c r="C5738" t="s">
        <v>75</v>
      </c>
      <c r="D5738" t="s">
        <v>83</v>
      </c>
      <c r="E5738" t="s">
        <v>84</v>
      </c>
      <c r="F5738" t="s">
        <v>88</v>
      </c>
      <c r="G5738" t="s">
        <v>23</v>
      </c>
      <c r="H5738" t="s">
        <v>148</v>
      </c>
      <c r="I5738" s="1">
        <v>45846</v>
      </c>
      <c r="J5738">
        <v>896</v>
      </c>
      <c r="K5738">
        <v>140</v>
      </c>
      <c r="L5738">
        <v>34</v>
      </c>
      <c r="M5738" t="s">
        <v>105</v>
      </c>
      <c r="N5738" t="s">
        <v>17</v>
      </c>
      <c r="O5738" t="s">
        <v>18</v>
      </c>
      <c r="P5738">
        <v>7.8910999999999998</v>
      </c>
      <c r="Q5738">
        <v>268.29739999999998</v>
      </c>
      <c r="R5738">
        <f>MONTH('COCOCART INDIA DATA'!$I5738)</f>
        <v>7</v>
      </c>
      <c r="S5738" t="str">
        <f>TEXT(Table2[[#This Row],[Date]],"mmm")</f>
        <v>Jul</v>
      </c>
      <c r="T5738">
        <f>DAY(Table2[[#This Row],[Date]])</f>
        <v>8</v>
      </c>
      <c r="U5738" t="str">
        <f>TEXT(Table2[[#This Row],[Date]],"ddd")</f>
        <v>Tue</v>
      </c>
    </row>
    <row r="5739" spans="1:21" x14ac:dyDescent="0.25">
      <c r="A5739" s="9">
        <v>2400045746</v>
      </c>
      <c r="B5739" t="s">
        <v>47</v>
      </c>
      <c r="C5739" t="s">
        <v>76</v>
      </c>
      <c r="D5739" t="s">
        <v>83</v>
      </c>
      <c r="E5739" t="s">
        <v>84</v>
      </c>
      <c r="F5739" t="s">
        <v>89</v>
      </c>
      <c r="G5739" t="s">
        <v>48</v>
      </c>
      <c r="H5739" t="s">
        <v>148</v>
      </c>
      <c r="I5739" s="1">
        <v>45846</v>
      </c>
      <c r="J5739">
        <v>10045</v>
      </c>
      <c r="K5739">
        <v>145</v>
      </c>
      <c r="L5739">
        <v>670</v>
      </c>
      <c r="M5739" t="s">
        <v>106</v>
      </c>
      <c r="N5739" t="s">
        <v>40</v>
      </c>
      <c r="O5739" t="s">
        <v>18</v>
      </c>
      <c r="P5739">
        <v>11.4688</v>
      </c>
      <c r="Q5739">
        <v>7684.0959999999995</v>
      </c>
      <c r="R5739">
        <f>MONTH('COCOCART INDIA DATA'!$I5739)</f>
        <v>7</v>
      </c>
      <c r="S5739" t="str">
        <f>TEXT(Table2[[#This Row],[Date]],"mmm")</f>
        <v>Jul</v>
      </c>
      <c r="T5739">
        <f>DAY(Table2[[#This Row],[Date]])</f>
        <v>8</v>
      </c>
      <c r="U5739" t="str">
        <f>TEXT(Table2[[#This Row],[Date]],"ddd")</f>
        <v>Tue</v>
      </c>
    </row>
    <row r="5740" spans="1:21" x14ac:dyDescent="0.25">
      <c r="A5740" s="9">
        <v>2400045747</v>
      </c>
      <c r="B5740" t="s">
        <v>31</v>
      </c>
      <c r="C5740" t="s">
        <v>77</v>
      </c>
      <c r="D5740" t="s">
        <v>83</v>
      </c>
      <c r="E5740" t="s">
        <v>85</v>
      </c>
      <c r="F5740" t="s">
        <v>90</v>
      </c>
      <c r="G5740" t="s">
        <v>39</v>
      </c>
      <c r="H5740" t="s">
        <v>148</v>
      </c>
      <c r="I5740" s="1">
        <v>45846</v>
      </c>
      <c r="J5740">
        <v>12845</v>
      </c>
      <c r="K5740">
        <v>328</v>
      </c>
      <c r="L5740">
        <v>857</v>
      </c>
      <c r="M5740" t="s">
        <v>107</v>
      </c>
      <c r="N5740" t="s">
        <v>40</v>
      </c>
      <c r="O5740" t="s">
        <v>14</v>
      </c>
      <c r="P5740">
        <v>2.8195000000000001</v>
      </c>
      <c r="Q5740">
        <v>2416.3115000000003</v>
      </c>
      <c r="R5740">
        <f>MONTH('COCOCART INDIA DATA'!$I5740)</f>
        <v>7</v>
      </c>
      <c r="S5740" t="str">
        <f>TEXT(Table2[[#This Row],[Date]],"mmm")</f>
        <v>Jul</v>
      </c>
      <c r="T5740">
        <f>DAY(Table2[[#This Row],[Date]])</f>
        <v>8</v>
      </c>
      <c r="U5740" t="str">
        <f>TEXT(Table2[[#This Row],[Date]],"ddd")</f>
        <v>Tue</v>
      </c>
    </row>
    <row r="5741" spans="1:21" x14ac:dyDescent="0.25">
      <c r="A5741" s="9">
        <v>2400045748</v>
      </c>
      <c r="B5741" t="s">
        <v>26</v>
      </c>
      <c r="C5741" t="s">
        <v>78</v>
      </c>
      <c r="D5741" t="s">
        <v>83</v>
      </c>
      <c r="E5741" t="s">
        <v>85</v>
      </c>
      <c r="F5741" t="s">
        <v>91</v>
      </c>
      <c r="G5741" t="s">
        <v>39</v>
      </c>
      <c r="H5741" t="s">
        <v>148</v>
      </c>
      <c r="I5741" s="1">
        <v>45846</v>
      </c>
      <c r="J5741">
        <v>8708</v>
      </c>
      <c r="K5741">
        <v>115</v>
      </c>
      <c r="L5741">
        <v>581</v>
      </c>
      <c r="M5741" t="s">
        <v>108</v>
      </c>
      <c r="N5741" t="s">
        <v>40</v>
      </c>
      <c r="O5741" t="s">
        <v>14</v>
      </c>
      <c r="P5741">
        <v>2.8195000000000001</v>
      </c>
      <c r="Q5741">
        <v>1638.1295</v>
      </c>
      <c r="R5741">
        <f>MONTH('COCOCART INDIA DATA'!$I5741)</f>
        <v>7</v>
      </c>
      <c r="S5741" t="str">
        <f>TEXT(Table2[[#This Row],[Date]],"mmm")</f>
        <v>Jul</v>
      </c>
      <c r="T5741">
        <f>DAY(Table2[[#This Row],[Date]])</f>
        <v>8</v>
      </c>
      <c r="U5741" t="str">
        <f>TEXT(Table2[[#This Row],[Date]],"ddd")</f>
        <v>Tue</v>
      </c>
    </row>
    <row r="5742" spans="1:21" x14ac:dyDescent="0.25">
      <c r="A5742" s="9">
        <v>2400045749</v>
      </c>
      <c r="B5742" t="s">
        <v>15</v>
      </c>
      <c r="C5742" t="s">
        <v>78</v>
      </c>
      <c r="D5742" t="s">
        <v>83</v>
      </c>
      <c r="E5742" t="s">
        <v>85</v>
      </c>
      <c r="F5742" t="s">
        <v>90</v>
      </c>
      <c r="G5742" t="s">
        <v>53</v>
      </c>
      <c r="H5742" t="s">
        <v>148</v>
      </c>
      <c r="I5742" s="1">
        <v>45846</v>
      </c>
      <c r="J5742">
        <v>476</v>
      </c>
      <c r="K5742">
        <v>21</v>
      </c>
      <c r="L5742">
        <v>44</v>
      </c>
      <c r="M5742" t="s">
        <v>109</v>
      </c>
      <c r="N5742" t="s">
        <v>40</v>
      </c>
      <c r="O5742" t="s">
        <v>18</v>
      </c>
      <c r="P5742">
        <v>8.2429000000000006</v>
      </c>
      <c r="Q5742">
        <v>362.68760000000003</v>
      </c>
      <c r="R5742">
        <f>MONTH('COCOCART INDIA DATA'!$I5742)</f>
        <v>7</v>
      </c>
      <c r="S5742" t="str">
        <f>TEXT(Table2[[#This Row],[Date]],"mmm")</f>
        <v>Jul</v>
      </c>
      <c r="T5742">
        <f>DAY(Table2[[#This Row],[Date]])</f>
        <v>8</v>
      </c>
      <c r="U5742" t="str">
        <f>TEXT(Table2[[#This Row],[Date]],"ddd")</f>
        <v>Tue</v>
      </c>
    </row>
    <row r="5743" spans="1:21" x14ac:dyDescent="0.25">
      <c r="A5743" s="9">
        <v>2400045750</v>
      </c>
      <c r="B5743" t="s">
        <v>42</v>
      </c>
      <c r="C5743" t="s">
        <v>79</v>
      </c>
      <c r="D5743" t="s">
        <v>83</v>
      </c>
      <c r="E5743" t="s">
        <v>85</v>
      </c>
      <c r="F5743" t="s">
        <v>91</v>
      </c>
      <c r="G5743" t="s">
        <v>12</v>
      </c>
      <c r="H5743" t="s">
        <v>148</v>
      </c>
      <c r="I5743" s="1">
        <v>45846</v>
      </c>
      <c r="J5743">
        <v>2625</v>
      </c>
      <c r="K5743">
        <v>25</v>
      </c>
      <c r="L5743">
        <v>120</v>
      </c>
      <c r="M5743" t="s">
        <v>110</v>
      </c>
      <c r="N5743" t="s">
        <v>13</v>
      </c>
      <c r="O5743" t="s">
        <v>14</v>
      </c>
      <c r="P5743">
        <v>6.0983000000000001</v>
      </c>
      <c r="Q5743">
        <v>731.79600000000005</v>
      </c>
      <c r="R5743">
        <f>MONTH('COCOCART INDIA DATA'!$I5743)</f>
        <v>7</v>
      </c>
      <c r="S5743" t="str">
        <f>TEXT(Table2[[#This Row],[Date]],"mmm")</f>
        <v>Jul</v>
      </c>
      <c r="T5743">
        <f>DAY(Table2[[#This Row],[Date]])</f>
        <v>8</v>
      </c>
      <c r="U5743" t="str">
        <f>TEXT(Table2[[#This Row],[Date]],"ddd")</f>
        <v>Tue</v>
      </c>
    </row>
    <row r="5744" spans="1:21" x14ac:dyDescent="0.25">
      <c r="A5744" s="9">
        <v>2400045751</v>
      </c>
      <c r="B5744" t="s">
        <v>51</v>
      </c>
      <c r="C5744" t="s">
        <v>80</v>
      </c>
      <c r="D5744" t="s">
        <v>83</v>
      </c>
      <c r="E5744" t="s">
        <v>84</v>
      </c>
      <c r="F5744" t="s">
        <v>89</v>
      </c>
      <c r="G5744" t="s">
        <v>49</v>
      </c>
      <c r="H5744" t="s">
        <v>148</v>
      </c>
      <c r="I5744" s="1">
        <v>45846</v>
      </c>
      <c r="J5744">
        <v>10969</v>
      </c>
      <c r="K5744">
        <v>391</v>
      </c>
      <c r="L5744">
        <v>646</v>
      </c>
      <c r="M5744" t="s">
        <v>111</v>
      </c>
      <c r="N5744" t="s">
        <v>13</v>
      </c>
      <c r="O5744" t="s">
        <v>14</v>
      </c>
      <c r="P5744">
        <v>1.5934999999999999</v>
      </c>
      <c r="Q5744">
        <v>1029.4009999999998</v>
      </c>
      <c r="R5744">
        <f>MONTH('COCOCART INDIA DATA'!$I5744)</f>
        <v>7</v>
      </c>
      <c r="S5744" t="str">
        <f>TEXT(Table2[[#This Row],[Date]],"mmm")</f>
        <v>Jul</v>
      </c>
      <c r="T5744">
        <f>DAY(Table2[[#This Row],[Date]])</f>
        <v>8</v>
      </c>
      <c r="U5744" t="str">
        <f>TEXT(Table2[[#This Row],[Date]],"ddd")</f>
        <v>Tue</v>
      </c>
    </row>
    <row r="5745" spans="1:21" x14ac:dyDescent="0.25">
      <c r="A5745" s="9">
        <v>2400045752</v>
      </c>
      <c r="B5745" t="s">
        <v>11</v>
      </c>
      <c r="C5745" t="s">
        <v>79</v>
      </c>
      <c r="D5745" t="s">
        <v>83</v>
      </c>
      <c r="E5745" t="s">
        <v>84</v>
      </c>
      <c r="F5745" t="s">
        <v>89</v>
      </c>
      <c r="G5745" t="s">
        <v>52</v>
      </c>
      <c r="H5745" t="s">
        <v>148</v>
      </c>
      <c r="I5745" s="1">
        <v>45846</v>
      </c>
      <c r="J5745">
        <v>14763</v>
      </c>
      <c r="K5745">
        <v>155</v>
      </c>
      <c r="L5745">
        <v>985</v>
      </c>
      <c r="M5745" t="s">
        <v>112</v>
      </c>
      <c r="N5745" t="s">
        <v>40</v>
      </c>
      <c r="O5745" t="s">
        <v>14</v>
      </c>
      <c r="P5745">
        <v>2.8</v>
      </c>
      <c r="Q5745">
        <v>2758</v>
      </c>
      <c r="R5745">
        <f>MONTH('COCOCART INDIA DATA'!$I5745)</f>
        <v>7</v>
      </c>
      <c r="S5745" t="str">
        <f>TEXT(Table2[[#This Row],[Date]],"mmm")</f>
        <v>Jul</v>
      </c>
      <c r="T5745">
        <f>DAY(Table2[[#This Row],[Date]])</f>
        <v>8</v>
      </c>
      <c r="U5745" t="str">
        <f>TEXT(Table2[[#This Row],[Date]],"ddd")</f>
        <v>Tue</v>
      </c>
    </row>
    <row r="5746" spans="1:21" x14ac:dyDescent="0.25">
      <c r="A5746" s="9">
        <v>2400045753</v>
      </c>
      <c r="B5746" t="s">
        <v>26</v>
      </c>
      <c r="C5746" t="s">
        <v>79</v>
      </c>
      <c r="D5746" t="s">
        <v>83</v>
      </c>
      <c r="E5746" t="s">
        <v>85</v>
      </c>
      <c r="F5746" t="s">
        <v>90</v>
      </c>
      <c r="G5746" t="s">
        <v>53</v>
      </c>
      <c r="H5746" t="s">
        <v>146</v>
      </c>
      <c r="I5746" s="1">
        <v>45846</v>
      </c>
      <c r="J5746">
        <v>13188</v>
      </c>
      <c r="K5746">
        <v>85</v>
      </c>
      <c r="L5746">
        <v>1884</v>
      </c>
      <c r="M5746" t="s">
        <v>113</v>
      </c>
      <c r="N5746" t="s">
        <v>40</v>
      </c>
      <c r="O5746" t="s">
        <v>18</v>
      </c>
      <c r="P5746">
        <v>8.2429000000000006</v>
      </c>
      <c r="Q5746">
        <v>15529.623600000001</v>
      </c>
      <c r="R5746">
        <f>MONTH('COCOCART INDIA DATA'!$I5746)</f>
        <v>7</v>
      </c>
      <c r="S5746" t="str">
        <f>TEXT(Table2[[#This Row],[Date]],"mmm")</f>
        <v>Jul</v>
      </c>
      <c r="T5746">
        <f>DAY(Table2[[#This Row],[Date]])</f>
        <v>8</v>
      </c>
      <c r="U5746" t="str">
        <f>TEXT(Table2[[#This Row],[Date]],"ddd")</f>
        <v>Tue</v>
      </c>
    </row>
    <row r="5747" spans="1:21" x14ac:dyDescent="0.25">
      <c r="A5747" s="9">
        <v>2400045754</v>
      </c>
      <c r="B5747" t="s">
        <v>62</v>
      </c>
      <c r="C5747" t="s">
        <v>80</v>
      </c>
      <c r="D5747" t="s">
        <v>83</v>
      </c>
      <c r="E5747" t="s">
        <v>85</v>
      </c>
      <c r="F5747" t="s">
        <v>91</v>
      </c>
      <c r="G5747" t="s">
        <v>54</v>
      </c>
      <c r="H5747" t="s">
        <v>146</v>
      </c>
      <c r="I5747" s="1">
        <v>45846</v>
      </c>
      <c r="J5747">
        <v>6944</v>
      </c>
      <c r="K5747">
        <v>299</v>
      </c>
      <c r="L5747">
        <v>386</v>
      </c>
      <c r="M5747" t="s">
        <v>114</v>
      </c>
      <c r="N5747" t="s">
        <v>13</v>
      </c>
      <c r="O5747" t="s">
        <v>14</v>
      </c>
      <c r="P5747">
        <v>13.3485</v>
      </c>
      <c r="Q5747">
        <v>5152.5209999999997</v>
      </c>
      <c r="R5747">
        <f>MONTH('COCOCART INDIA DATA'!$I5747)</f>
        <v>7</v>
      </c>
      <c r="S5747" t="str">
        <f>TEXT(Table2[[#This Row],[Date]],"mmm")</f>
        <v>Jul</v>
      </c>
      <c r="T5747">
        <f>DAY(Table2[[#This Row],[Date]])</f>
        <v>8</v>
      </c>
      <c r="U5747" t="str">
        <f>TEXT(Table2[[#This Row],[Date]],"ddd")</f>
        <v>Tue</v>
      </c>
    </row>
    <row r="5748" spans="1:21" x14ac:dyDescent="0.25">
      <c r="A5748" s="9">
        <v>2400045755</v>
      </c>
      <c r="B5748" t="s">
        <v>26</v>
      </c>
      <c r="C5748" t="s">
        <v>79</v>
      </c>
      <c r="D5748" t="s">
        <v>83</v>
      </c>
      <c r="E5748" t="s">
        <v>85</v>
      </c>
      <c r="F5748" t="s">
        <v>90</v>
      </c>
      <c r="G5748" t="s">
        <v>30</v>
      </c>
      <c r="H5748" t="s">
        <v>146</v>
      </c>
      <c r="I5748" s="1">
        <v>45846</v>
      </c>
      <c r="J5748">
        <v>8561</v>
      </c>
      <c r="K5748">
        <v>196</v>
      </c>
      <c r="L5748">
        <v>306</v>
      </c>
      <c r="M5748" t="s">
        <v>115</v>
      </c>
      <c r="N5748" t="s">
        <v>13</v>
      </c>
      <c r="O5748" t="s">
        <v>18</v>
      </c>
      <c r="P5748">
        <v>0.89900000000000002</v>
      </c>
      <c r="Q5748">
        <v>275.09399999999999</v>
      </c>
      <c r="R5748">
        <f>MONTH('COCOCART INDIA DATA'!$I5748)</f>
        <v>7</v>
      </c>
      <c r="S5748" t="str">
        <f>TEXT(Table2[[#This Row],[Date]],"mmm")</f>
        <v>Jul</v>
      </c>
      <c r="T5748">
        <f>DAY(Table2[[#This Row],[Date]])</f>
        <v>8</v>
      </c>
      <c r="U5748" t="str">
        <f>TEXT(Table2[[#This Row],[Date]],"ddd")</f>
        <v>Tue</v>
      </c>
    </row>
    <row r="5749" spans="1:21" x14ac:dyDescent="0.25">
      <c r="A5749" s="9">
        <v>2400045756</v>
      </c>
      <c r="B5749" t="s">
        <v>55</v>
      </c>
      <c r="C5749" t="s">
        <v>79</v>
      </c>
      <c r="D5749" t="s">
        <v>83</v>
      </c>
      <c r="E5749" t="s">
        <v>85</v>
      </c>
      <c r="F5749" t="s">
        <v>91</v>
      </c>
      <c r="G5749" t="s">
        <v>30</v>
      </c>
      <c r="H5749" t="s">
        <v>146</v>
      </c>
      <c r="I5749" s="1">
        <v>45846</v>
      </c>
      <c r="J5749">
        <v>4753</v>
      </c>
      <c r="K5749">
        <v>259</v>
      </c>
      <c r="L5749">
        <v>217</v>
      </c>
      <c r="M5749" t="s">
        <v>116</v>
      </c>
      <c r="N5749" t="s">
        <v>13</v>
      </c>
      <c r="O5749" t="s">
        <v>18</v>
      </c>
      <c r="P5749">
        <v>0.89900000000000002</v>
      </c>
      <c r="Q5749">
        <v>195.083</v>
      </c>
      <c r="R5749">
        <f>MONTH('COCOCART INDIA DATA'!$I5749)</f>
        <v>7</v>
      </c>
      <c r="S5749" t="str">
        <f>TEXT(Table2[[#This Row],[Date]],"mmm")</f>
        <v>Jul</v>
      </c>
      <c r="T5749">
        <f>DAY(Table2[[#This Row],[Date]])</f>
        <v>8</v>
      </c>
      <c r="U5749" t="str">
        <f>TEXT(Table2[[#This Row],[Date]],"ddd")</f>
        <v>Tue</v>
      </c>
    </row>
    <row r="5750" spans="1:21" x14ac:dyDescent="0.25">
      <c r="A5750" s="9">
        <v>2400045757</v>
      </c>
      <c r="B5750" t="s">
        <v>63</v>
      </c>
      <c r="C5750" t="s">
        <v>79</v>
      </c>
      <c r="D5750" t="s">
        <v>83</v>
      </c>
      <c r="E5750" t="s">
        <v>84</v>
      </c>
      <c r="F5750" t="s">
        <v>88</v>
      </c>
      <c r="G5750" t="s">
        <v>45</v>
      </c>
      <c r="H5750" t="s">
        <v>146</v>
      </c>
      <c r="I5750" s="1">
        <v>45846</v>
      </c>
      <c r="J5750">
        <v>10388</v>
      </c>
      <c r="K5750">
        <v>95</v>
      </c>
      <c r="L5750">
        <v>473</v>
      </c>
      <c r="M5750" t="s">
        <v>117</v>
      </c>
      <c r="N5750" t="s">
        <v>17</v>
      </c>
      <c r="O5750" t="s">
        <v>14</v>
      </c>
      <c r="P5750">
        <v>2.4773999999999998</v>
      </c>
      <c r="Q5750">
        <v>1171.8101999999999</v>
      </c>
      <c r="R5750">
        <f>MONTH('COCOCART INDIA DATA'!$I5750)</f>
        <v>7</v>
      </c>
      <c r="S5750" t="str">
        <f>TEXT(Table2[[#This Row],[Date]],"mmm")</f>
        <v>Jul</v>
      </c>
      <c r="T5750">
        <f>DAY(Table2[[#This Row],[Date]])</f>
        <v>8</v>
      </c>
      <c r="U5750" t="str">
        <f>TEXT(Table2[[#This Row],[Date]],"ddd")</f>
        <v>Tue</v>
      </c>
    </row>
    <row r="5751" spans="1:21" x14ac:dyDescent="0.25">
      <c r="A5751" s="9">
        <v>2400045758</v>
      </c>
      <c r="B5751" t="s">
        <v>33</v>
      </c>
      <c r="C5751" t="s">
        <v>79</v>
      </c>
      <c r="D5751" t="s">
        <v>83</v>
      </c>
      <c r="E5751" t="s">
        <v>84</v>
      </c>
      <c r="F5751" t="s">
        <v>89</v>
      </c>
      <c r="G5751" t="s">
        <v>30</v>
      </c>
      <c r="H5751" t="s">
        <v>146</v>
      </c>
      <c r="I5751" s="1">
        <v>45846</v>
      </c>
      <c r="J5751">
        <v>8057</v>
      </c>
      <c r="K5751">
        <v>106</v>
      </c>
      <c r="L5751">
        <v>310</v>
      </c>
      <c r="M5751" t="s">
        <v>118</v>
      </c>
      <c r="N5751" t="s">
        <v>13</v>
      </c>
      <c r="O5751" t="s">
        <v>18</v>
      </c>
      <c r="P5751">
        <v>0.89900000000000002</v>
      </c>
      <c r="Q5751">
        <v>278.69</v>
      </c>
      <c r="R5751">
        <f>MONTH('COCOCART INDIA DATA'!$I5751)</f>
        <v>7</v>
      </c>
      <c r="S5751" t="str">
        <f>TEXT(Table2[[#This Row],[Date]],"mmm")</f>
        <v>Jul</v>
      </c>
      <c r="T5751">
        <f>DAY(Table2[[#This Row],[Date]])</f>
        <v>8</v>
      </c>
      <c r="U5751" t="str">
        <f>TEXT(Table2[[#This Row],[Date]],"ddd")</f>
        <v>Tue</v>
      </c>
    </row>
    <row r="5752" spans="1:21" x14ac:dyDescent="0.25">
      <c r="A5752" s="9">
        <v>2400045759</v>
      </c>
      <c r="B5752" t="s">
        <v>11</v>
      </c>
      <c r="C5752" t="s">
        <v>66</v>
      </c>
      <c r="D5752" t="s">
        <v>82</v>
      </c>
      <c r="E5752" t="s">
        <v>85</v>
      </c>
      <c r="F5752" t="s">
        <v>90</v>
      </c>
      <c r="G5752" t="s">
        <v>20</v>
      </c>
      <c r="H5752" t="s">
        <v>146</v>
      </c>
      <c r="I5752" s="1">
        <v>45846</v>
      </c>
      <c r="J5752">
        <v>7</v>
      </c>
      <c r="K5752">
        <v>199</v>
      </c>
      <c r="L5752">
        <v>1</v>
      </c>
      <c r="M5752" t="s">
        <v>119</v>
      </c>
      <c r="N5752" t="s">
        <v>13</v>
      </c>
      <c r="O5752" t="s">
        <v>14</v>
      </c>
      <c r="P5752">
        <v>4.6592000000000002</v>
      </c>
      <c r="Q5752">
        <v>4.6592000000000002</v>
      </c>
      <c r="R5752">
        <f>MONTH('COCOCART INDIA DATA'!$I5752)</f>
        <v>7</v>
      </c>
      <c r="S5752" t="str">
        <f>TEXT(Table2[[#This Row],[Date]],"mmm")</f>
        <v>Jul</v>
      </c>
      <c r="T5752">
        <f>DAY(Table2[[#This Row],[Date]])</f>
        <v>8</v>
      </c>
      <c r="U5752" t="str">
        <f>TEXT(Table2[[#This Row],[Date]],"ddd")</f>
        <v>Tue</v>
      </c>
    </row>
    <row r="5753" spans="1:21" x14ac:dyDescent="0.25">
      <c r="A5753" s="9">
        <v>2400045760</v>
      </c>
      <c r="B5753" t="s">
        <v>34</v>
      </c>
      <c r="C5753" t="s">
        <v>66</v>
      </c>
      <c r="D5753" t="s">
        <v>83</v>
      </c>
      <c r="E5753" t="s">
        <v>85</v>
      </c>
      <c r="F5753" t="s">
        <v>91</v>
      </c>
      <c r="G5753" t="s">
        <v>21</v>
      </c>
      <c r="H5753" t="s">
        <v>146</v>
      </c>
      <c r="I5753" s="1">
        <v>45846</v>
      </c>
      <c r="J5753">
        <v>1666</v>
      </c>
      <c r="K5753">
        <v>94</v>
      </c>
      <c r="L5753">
        <v>209</v>
      </c>
      <c r="M5753" t="s">
        <v>120</v>
      </c>
      <c r="N5753" t="s">
        <v>13</v>
      </c>
      <c r="O5753" t="s">
        <v>18</v>
      </c>
      <c r="P5753">
        <v>6.0811000000000002</v>
      </c>
      <c r="Q5753">
        <v>1270.9499000000001</v>
      </c>
      <c r="R5753">
        <f>MONTH('COCOCART INDIA DATA'!$I5753)</f>
        <v>7</v>
      </c>
      <c r="S5753" t="str">
        <f>TEXT(Table2[[#This Row],[Date]],"mmm")</f>
        <v>Jul</v>
      </c>
      <c r="T5753">
        <f>DAY(Table2[[#This Row],[Date]])</f>
        <v>8</v>
      </c>
      <c r="U5753" t="str">
        <f>TEXT(Table2[[#This Row],[Date]],"ddd")</f>
        <v>Tue</v>
      </c>
    </row>
    <row r="5754" spans="1:21" x14ac:dyDescent="0.25">
      <c r="A5754" s="9">
        <v>2400045761</v>
      </c>
      <c r="B5754" t="s">
        <v>51</v>
      </c>
      <c r="C5754" t="s">
        <v>66</v>
      </c>
      <c r="D5754" t="s">
        <v>82</v>
      </c>
      <c r="E5754" t="s">
        <v>85</v>
      </c>
      <c r="F5754" t="s">
        <v>90</v>
      </c>
      <c r="G5754" t="s">
        <v>32</v>
      </c>
      <c r="H5754" t="s">
        <v>146</v>
      </c>
      <c r="I5754" s="1">
        <v>45846</v>
      </c>
      <c r="J5754">
        <v>3934</v>
      </c>
      <c r="K5754">
        <v>99</v>
      </c>
      <c r="L5754">
        <v>158</v>
      </c>
      <c r="M5754" t="s">
        <v>121</v>
      </c>
      <c r="N5754" t="s">
        <v>13</v>
      </c>
      <c r="O5754" t="s">
        <v>14</v>
      </c>
      <c r="P5754">
        <v>1.8652</v>
      </c>
      <c r="Q5754">
        <v>294.70159999999998</v>
      </c>
      <c r="R5754">
        <f>MONTH('COCOCART INDIA DATA'!$I5754)</f>
        <v>7</v>
      </c>
      <c r="S5754" t="str">
        <f>TEXT(Table2[[#This Row],[Date]],"mmm")</f>
        <v>Jul</v>
      </c>
      <c r="T5754">
        <f>DAY(Table2[[#This Row],[Date]])</f>
        <v>8</v>
      </c>
      <c r="U5754" t="str">
        <f>TEXT(Table2[[#This Row],[Date]],"ddd")</f>
        <v>Tue</v>
      </c>
    </row>
    <row r="5755" spans="1:21" x14ac:dyDescent="0.25">
      <c r="A5755" s="9">
        <v>2400045762</v>
      </c>
      <c r="B5755" t="s">
        <v>19</v>
      </c>
      <c r="C5755" t="s">
        <v>66</v>
      </c>
      <c r="D5755" t="s">
        <v>83</v>
      </c>
      <c r="E5755" t="s">
        <v>85</v>
      </c>
      <c r="F5755" t="s">
        <v>91</v>
      </c>
      <c r="G5755" t="s">
        <v>23</v>
      </c>
      <c r="H5755" t="s">
        <v>147</v>
      </c>
      <c r="I5755" s="1">
        <v>45846</v>
      </c>
      <c r="J5755">
        <v>11746</v>
      </c>
      <c r="K5755">
        <v>297</v>
      </c>
      <c r="L5755">
        <v>368</v>
      </c>
      <c r="M5755" t="s">
        <v>122</v>
      </c>
      <c r="N5755" t="s">
        <v>17</v>
      </c>
      <c r="O5755" t="s">
        <v>18</v>
      </c>
      <c r="P5755">
        <v>7.8910999999999998</v>
      </c>
      <c r="Q5755">
        <v>2903.9247999999998</v>
      </c>
      <c r="R5755">
        <f>MONTH('COCOCART INDIA DATA'!$I5755)</f>
        <v>7</v>
      </c>
      <c r="S5755" t="str">
        <f>TEXT(Table2[[#This Row],[Date]],"mmm")</f>
        <v>Jul</v>
      </c>
      <c r="T5755">
        <f>DAY(Table2[[#This Row],[Date]])</f>
        <v>8</v>
      </c>
      <c r="U5755" t="str">
        <f>TEXT(Table2[[#This Row],[Date]],"ddd")</f>
        <v>Tue</v>
      </c>
    </row>
    <row r="5756" spans="1:21" x14ac:dyDescent="0.25">
      <c r="A5756" s="9">
        <v>2400045763</v>
      </c>
      <c r="B5756" t="s">
        <v>31</v>
      </c>
      <c r="C5756" t="s">
        <v>66</v>
      </c>
      <c r="D5756" t="s">
        <v>83</v>
      </c>
      <c r="E5756" t="s">
        <v>84</v>
      </c>
      <c r="F5756" t="s">
        <v>89</v>
      </c>
      <c r="G5756" t="s">
        <v>38</v>
      </c>
      <c r="H5756" t="s">
        <v>147</v>
      </c>
      <c r="I5756" s="1">
        <v>45846</v>
      </c>
      <c r="J5756">
        <v>10150</v>
      </c>
      <c r="K5756">
        <v>10</v>
      </c>
      <c r="L5756">
        <v>1015</v>
      </c>
      <c r="M5756" t="s">
        <v>123</v>
      </c>
      <c r="N5756" t="s">
        <v>13</v>
      </c>
      <c r="O5756" t="s">
        <v>14</v>
      </c>
      <c r="P5756">
        <v>8.7870000000000008</v>
      </c>
      <c r="Q5756">
        <v>8918.8050000000003</v>
      </c>
      <c r="R5756">
        <f>MONTH('COCOCART INDIA DATA'!$I5756)</f>
        <v>7</v>
      </c>
      <c r="S5756" t="str">
        <f>TEXT(Table2[[#This Row],[Date]],"mmm")</f>
        <v>Jul</v>
      </c>
      <c r="T5756">
        <f>DAY(Table2[[#This Row],[Date]])</f>
        <v>8</v>
      </c>
      <c r="U5756" t="str">
        <f>TEXT(Table2[[#This Row],[Date]],"ddd")</f>
        <v>Tue</v>
      </c>
    </row>
    <row r="5757" spans="1:21" x14ac:dyDescent="0.25">
      <c r="A5757" s="9">
        <v>2400045764</v>
      </c>
      <c r="B5757" t="s">
        <v>64</v>
      </c>
      <c r="C5757" t="s">
        <v>67</v>
      </c>
      <c r="D5757" t="s">
        <v>83</v>
      </c>
      <c r="E5757" t="s">
        <v>84</v>
      </c>
      <c r="F5757" t="s">
        <v>89</v>
      </c>
      <c r="G5757" t="s">
        <v>54</v>
      </c>
      <c r="H5757" t="s">
        <v>147</v>
      </c>
      <c r="I5757" s="1">
        <v>45846</v>
      </c>
      <c r="J5757">
        <v>8204</v>
      </c>
      <c r="K5757">
        <v>91</v>
      </c>
      <c r="L5757">
        <v>513</v>
      </c>
      <c r="M5757" t="s">
        <v>124</v>
      </c>
      <c r="N5757" t="s">
        <v>13</v>
      </c>
      <c r="O5757" t="s">
        <v>14</v>
      </c>
      <c r="P5757">
        <v>13.3485</v>
      </c>
      <c r="Q5757">
        <v>6847.7804999999998</v>
      </c>
      <c r="R5757">
        <f>MONTH('COCOCART INDIA DATA'!$I5757)</f>
        <v>7</v>
      </c>
      <c r="S5757" t="str">
        <f>TEXT(Table2[[#This Row],[Date]],"mmm")</f>
        <v>Jul</v>
      </c>
      <c r="T5757">
        <f>DAY(Table2[[#This Row],[Date]])</f>
        <v>8</v>
      </c>
      <c r="U5757" t="str">
        <f>TEXT(Table2[[#This Row],[Date]],"ddd")</f>
        <v>Tue</v>
      </c>
    </row>
    <row r="5758" spans="1:21" x14ac:dyDescent="0.25">
      <c r="A5758" s="9">
        <v>2400045765</v>
      </c>
      <c r="B5758" t="s">
        <v>11</v>
      </c>
      <c r="C5758" t="s">
        <v>68</v>
      </c>
      <c r="D5758" t="s">
        <v>83</v>
      </c>
      <c r="E5758" t="s">
        <v>85</v>
      </c>
      <c r="F5758" t="s">
        <v>90</v>
      </c>
      <c r="G5758" t="s">
        <v>54</v>
      </c>
      <c r="H5758" t="s">
        <v>147</v>
      </c>
      <c r="I5758" s="1">
        <v>45847</v>
      </c>
      <c r="J5758">
        <v>8015</v>
      </c>
      <c r="K5758">
        <v>357</v>
      </c>
      <c r="L5758">
        <v>501</v>
      </c>
      <c r="M5758" t="s">
        <v>125</v>
      </c>
      <c r="N5758" t="s">
        <v>13</v>
      </c>
      <c r="O5758" t="s">
        <v>14</v>
      </c>
      <c r="P5758">
        <v>13.3485</v>
      </c>
      <c r="Q5758">
        <v>6687.5985000000001</v>
      </c>
      <c r="R5758">
        <f>MONTH('COCOCART INDIA DATA'!$I5758)</f>
        <v>7</v>
      </c>
      <c r="S5758" t="str">
        <f>TEXT(Table2[[#This Row],[Date]],"mmm")</f>
        <v>Jul</v>
      </c>
      <c r="T5758">
        <f>DAY(Table2[[#This Row],[Date]])</f>
        <v>9</v>
      </c>
      <c r="U5758" t="str">
        <f>TEXT(Table2[[#This Row],[Date]],"ddd")</f>
        <v>Wed</v>
      </c>
    </row>
    <row r="5759" spans="1:21" x14ac:dyDescent="0.25">
      <c r="A5759" s="9">
        <v>2400045766</v>
      </c>
      <c r="B5759" t="s">
        <v>24</v>
      </c>
      <c r="C5759" t="s">
        <v>69</v>
      </c>
      <c r="D5759" t="s">
        <v>83</v>
      </c>
      <c r="E5759" t="s">
        <v>85</v>
      </c>
      <c r="F5759" t="s">
        <v>91</v>
      </c>
      <c r="G5759" t="s">
        <v>36</v>
      </c>
      <c r="H5759" t="s">
        <v>147</v>
      </c>
      <c r="I5759" s="1">
        <v>45847</v>
      </c>
      <c r="J5759">
        <v>2695</v>
      </c>
      <c r="K5759">
        <v>136</v>
      </c>
      <c r="L5759">
        <v>159</v>
      </c>
      <c r="M5759" t="s">
        <v>126</v>
      </c>
      <c r="N5759" t="s">
        <v>13</v>
      </c>
      <c r="O5759" t="s">
        <v>14</v>
      </c>
      <c r="P5759">
        <v>2.2656000000000001</v>
      </c>
      <c r="Q5759">
        <v>360.23040000000003</v>
      </c>
      <c r="R5759">
        <f>MONTH('COCOCART INDIA DATA'!$I5759)</f>
        <v>7</v>
      </c>
      <c r="S5759" t="str">
        <f>TEXT(Table2[[#This Row],[Date]],"mmm")</f>
        <v>Jul</v>
      </c>
      <c r="T5759">
        <f>DAY(Table2[[#This Row],[Date]])</f>
        <v>9</v>
      </c>
      <c r="U5759" t="str">
        <f>TEXT(Table2[[#This Row],[Date]],"ddd")</f>
        <v>Wed</v>
      </c>
    </row>
    <row r="5760" spans="1:21" x14ac:dyDescent="0.25">
      <c r="A5760" s="9">
        <v>2400045767</v>
      </c>
      <c r="B5760" t="s">
        <v>35</v>
      </c>
      <c r="C5760" t="s">
        <v>70</v>
      </c>
      <c r="D5760" t="s">
        <v>83</v>
      </c>
      <c r="E5760" t="s">
        <v>85</v>
      </c>
      <c r="F5760" t="s">
        <v>90</v>
      </c>
      <c r="G5760" t="s">
        <v>49</v>
      </c>
      <c r="H5760" t="s">
        <v>147</v>
      </c>
      <c r="I5760" s="1">
        <v>45847</v>
      </c>
      <c r="J5760">
        <v>4277</v>
      </c>
      <c r="K5760">
        <v>97</v>
      </c>
      <c r="L5760">
        <v>286</v>
      </c>
      <c r="M5760" t="s">
        <v>127</v>
      </c>
      <c r="N5760" t="s">
        <v>13</v>
      </c>
      <c r="O5760" t="s">
        <v>14</v>
      </c>
      <c r="P5760">
        <v>1.5934999999999999</v>
      </c>
      <c r="Q5760">
        <v>455.74099999999999</v>
      </c>
      <c r="R5760">
        <f>MONTH('COCOCART INDIA DATA'!$I5760)</f>
        <v>7</v>
      </c>
      <c r="S5760" t="str">
        <f>TEXT(Table2[[#This Row],[Date]],"mmm")</f>
        <v>Jul</v>
      </c>
      <c r="T5760">
        <f>DAY(Table2[[#This Row],[Date]])</f>
        <v>9</v>
      </c>
      <c r="U5760" t="str">
        <f>TEXT(Table2[[#This Row],[Date]],"ddd")</f>
        <v>Wed</v>
      </c>
    </row>
    <row r="5761" spans="1:21" x14ac:dyDescent="0.25">
      <c r="A5761" s="9">
        <v>2400045768</v>
      </c>
      <c r="B5761" t="s">
        <v>62</v>
      </c>
      <c r="C5761" t="s">
        <v>70</v>
      </c>
      <c r="D5761" t="s">
        <v>83</v>
      </c>
      <c r="E5761" t="s">
        <v>85</v>
      </c>
      <c r="F5761" t="s">
        <v>91</v>
      </c>
      <c r="G5761" t="s">
        <v>30</v>
      </c>
      <c r="H5761" t="s">
        <v>147</v>
      </c>
      <c r="I5761" s="1">
        <v>45847</v>
      </c>
      <c r="J5761">
        <v>1617</v>
      </c>
      <c r="K5761">
        <v>211</v>
      </c>
      <c r="L5761">
        <v>68</v>
      </c>
      <c r="M5761" t="s">
        <v>128</v>
      </c>
      <c r="N5761" t="s">
        <v>13</v>
      </c>
      <c r="O5761" t="s">
        <v>18</v>
      </c>
      <c r="P5761">
        <v>0.89900000000000002</v>
      </c>
      <c r="Q5761">
        <v>61.132000000000005</v>
      </c>
      <c r="R5761">
        <f>MONTH('COCOCART INDIA DATA'!$I5761)</f>
        <v>7</v>
      </c>
      <c r="S5761" t="str">
        <f>TEXT(Table2[[#This Row],[Date]],"mmm")</f>
        <v>Jul</v>
      </c>
      <c r="T5761">
        <f>DAY(Table2[[#This Row],[Date]])</f>
        <v>9</v>
      </c>
      <c r="U5761" t="str">
        <f>TEXT(Table2[[#This Row],[Date]],"ddd")</f>
        <v>Wed</v>
      </c>
    </row>
    <row r="5762" spans="1:21" x14ac:dyDescent="0.25">
      <c r="A5762" s="9">
        <v>2400045769</v>
      </c>
      <c r="B5762" t="s">
        <v>24</v>
      </c>
      <c r="C5762" t="s">
        <v>71</v>
      </c>
      <c r="D5762" t="s">
        <v>82</v>
      </c>
      <c r="E5762" t="s">
        <v>84</v>
      </c>
      <c r="F5762" t="s">
        <v>88</v>
      </c>
      <c r="G5762" t="s">
        <v>46</v>
      </c>
      <c r="H5762" t="s">
        <v>147</v>
      </c>
      <c r="I5762" s="1">
        <v>45847</v>
      </c>
      <c r="J5762">
        <v>6181</v>
      </c>
      <c r="K5762">
        <v>146</v>
      </c>
      <c r="L5762">
        <v>248</v>
      </c>
      <c r="M5762" t="s">
        <v>129</v>
      </c>
      <c r="N5762" t="s">
        <v>40</v>
      </c>
      <c r="O5762" t="s">
        <v>18</v>
      </c>
      <c r="P5762">
        <v>4.7065000000000001</v>
      </c>
      <c r="Q5762">
        <v>1167.212</v>
      </c>
      <c r="R5762">
        <f>MONTH('COCOCART INDIA DATA'!$I5762)</f>
        <v>7</v>
      </c>
      <c r="S5762" t="str">
        <f>TEXT(Table2[[#This Row],[Date]],"mmm")</f>
        <v>Jul</v>
      </c>
      <c r="T5762">
        <f>DAY(Table2[[#This Row],[Date]])</f>
        <v>9</v>
      </c>
      <c r="U5762" t="str">
        <f>TEXT(Table2[[#This Row],[Date]],"ddd")</f>
        <v>Wed</v>
      </c>
    </row>
    <row r="5763" spans="1:21" x14ac:dyDescent="0.25">
      <c r="A5763" s="9">
        <v>2400045770</v>
      </c>
      <c r="B5763" t="s">
        <v>22</v>
      </c>
      <c r="C5763" t="s">
        <v>71</v>
      </c>
      <c r="D5763" t="s">
        <v>83</v>
      </c>
      <c r="E5763" t="s">
        <v>84</v>
      </c>
      <c r="F5763" t="s">
        <v>89</v>
      </c>
      <c r="G5763" t="s">
        <v>25</v>
      </c>
      <c r="H5763" t="s">
        <v>147</v>
      </c>
      <c r="I5763" s="1">
        <v>45847</v>
      </c>
      <c r="J5763">
        <v>5957</v>
      </c>
      <c r="K5763">
        <v>71</v>
      </c>
      <c r="L5763">
        <v>249</v>
      </c>
      <c r="M5763" t="s">
        <v>130</v>
      </c>
      <c r="N5763" t="s">
        <v>13</v>
      </c>
      <c r="O5763" t="s">
        <v>18</v>
      </c>
      <c r="P5763">
        <v>0.69579999999999997</v>
      </c>
      <c r="Q5763">
        <v>173.2542</v>
      </c>
      <c r="R5763">
        <f>MONTH('COCOCART INDIA DATA'!$I5763)</f>
        <v>7</v>
      </c>
      <c r="S5763" t="str">
        <f>TEXT(Table2[[#This Row],[Date]],"mmm")</f>
        <v>Jul</v>
      </c>
      <c r="T5763">
        <f>DAY(Table2[[#This Row],[Date]])</f>
        <v>9</v>
      </c>
      <c r="U5763" t="str">
        <f>TEXT(Table2[[#This Row],[Date]],"ddd")</f>
        <v>Wed</v>
      </c>
    </row>
    <row r="5764" spans="1:21" x14ac:dyDescent="0.25">
      <c r="A5764" s="9">
        <v>2400045771</v>
      </c>
      <c r="B5764" t="s">
        <v>63</v>
      </c>
      <c r="C5764" t="s">
        <v>72</v>
      </c>
      <c r="D5764" t="s">
        <v>82</v>
      </c>
      <c r="E5764" t="s">
        <v>85</v>
      </c>
      <c r="F5764" t="s">
        <v>90</v>
      </c>
      <c r="G5764" t="s">
        <v>48</v>
      </c>
      <c r="H5764" t="s">
        <v>149</v>
      </c>
      <c r="I5764" s="1">
        <v>45847</v>
      </c>
      <c r="J5764">
        <v>4550</v>
      </c>
      <c r="K5764">
        <v>41</v>
      </c>
      <c r="L5764">
        <v>253</v>
      </c>
      <c r="M5764" t="s">
        <v>131</v>
      </c>
      <c r="N5764" t="s">
        <v>40</v>
      </c>
      <c r="O5764" t="s">
        <v>18</v>
      </c>
      <c r="P5764">
        <v>11.4688</v>
      </c>
      <c r="Q5764">
        <v>2901.6064000000001</v>
      </c>
      <c r="R5764">
        <f>MONTH('COCOCART INDIA DATA'!$I5764)</f>
        <v>7</v>
      </c>
      <c r="S5764" t="str">
        <f>TEXT(Table2[[#This Row],[Date]],"mmm")</f>
        <v>Jul</v>
      </c>
      <c r="T5764">
        <f>DAY(Table2[[#This Row],[Date]])</f>
        <v>9</v>
      </c>
      <c r="U5764" t="str">
        <f>TEXT(Table2[[#This Row],[Date]],"ddd")</f>
        <v>Wed</v>
      </c>
    </row>
    <row r="5765" spans="1:21" x14ac:dyDescent="0.25">
      <c r="A5765" s="9">
        <v>2400045772</v>
      </c>
      <c r="B5765" t="s">
        <v>62</v>
      </c>
      <c r="C5765" t="s">
        <v>73</v>
      </c>
      <c r="D5765" t="s">
        <v>82</v>
      </c>
      <c r="E5765" t="s">
        <v>85</v>
      </c>
      <c r="F5765" t="s">
        <v>91</v>
      </c>
      <c r="G5765" t="s">
        <v>41</v>
      </c>
      <c r="H5765" t="s">
        <v>149</v>
      </c>
      <c r="I5765" s="1">
        <v>45847</v>
      </c>
      <c r="J5765">
        <v>7217</v>
      </c>
      <c r="K5765">
        <v>1</v>
      </c>
      <c r="L5765">
        <v>278</v>
      </c>
      <c r="M5765" t="s">
        <v>132</v>
      </c>
      <c r="N5765" t="s">
        <v>40</v>
      </c>
      <c r="O5765" t="s">
        <v>14</v>
      </c>
      <c r="P5765">
        <v>6.3415999999999997</v>
      </c>
      <c r="Q5765">
        <v>1762.9648</v>
      </c>
      <c r="R5765">
        <f>MONTH('COCOCART INDIA DATA'!$I5765)</f>
        <v>7</v>
      </c>
      <c r="S5765" t="str">
        <f>TEXT(Table2[[#This Row],[Date]],"mmm")</f>
        <v>Jul</v>
      </c>
      <c r="T5765">
        <f>DAY(Table2[[#This Row],[Date]])</f>
        <v>9</v>
      </c>
      <c r="U5765" t="str">
        <f>TEXT(Table2[[#This Row],[Date]],"ddd")</f>
        <v>Wed</v>
      </c>
    </row>
    <row r="5766" spans="1:21" x14ac:dyDescent="0.25">
      <c r="A5766" s="9">
        <v>2400045773</v>
      </c>
      <c r="B5766" t="s">
        <v>31</v>
      </c>
      <c r="C5766" t="s">
        <v>74</v>
      </c>
      <c r="D5766" t="s">
        <v>82</v>
      </c>
      <c r="E5766" t="s">
        <v>85</v>
      </c>
      <c r="F5766" t="s">
        <v>90</v>
      </c>
      <c r="G5766" t="s">
        <v>39</v>
      </c>
      <c r="H5766" t="s">
        <v>149</v>
      </c>
      <c r="I5766" s="1">
        <v>45847</v>
      </c>
      <c r="J5766">
        <v>4151</v>
      </c>
      <c r="K5766">
        <v>21</v>
      </c>
      <c r="L5766">
        <v>260</v>
      </c>
      <c r="M5766" t="s">
        <v>133</v>
      </c>
      <c r="N5766" t="s">
        <v>40</v>
      </c>
      <c r="O5766" t="s">
        <v>14</v>
      </c>
      <c r="P5766">
        <v>2.8195000000000001</v>
      </c>
      <c r="Q5766">
        <v>733.07</v>
      </c>
      <c r="R5766">
        <f>MONTH('COCOCART INDIA DATA'!$I5766)</f>
        <v>7</v>
      </c>
      <c r="S5766" t="str">
        <f>TEXT(Table2[[#This Row],[Date]],"mmm")</f>
        <v>Jul</v>
      </c>
      <c r="T5766">
        <f>DAY(Table2[[#This Row],[Date]])</f>
        <v>9</v>
      </c>
      <c r="U5766" t="str">
        <f>TEXT(Table2[[#This Row],[Date]],"ddd")</f>
        <v>Wed</v>
      </c>
    </row>
    <row r="5767" spans="1:21" x14ac:dyDescent="0.25">
      <c r="A5767" s="9">
        <v>2400045774</v>
      </c>
      <c r="B5767" t="s">
        <v>29</v>
      </c>
      <c r="C5767" t="s">
        <v>72</v>
      </c>
      <c r="D5767" t="s">
        <v>83</v>
      </c>
      <c r="E5767" t="s">
        <v>85</v>
      </c>
      <c r="F5767" t="s">
        <v>91</v>
      </c>
      <c r="G5767" t="s">
        <v>23</v>
      </c>
      <c r="H5767" t="s">
        <v>149</v>
      </c>
      <c r="I5767" s="1">
        <v>45847</v>
      </c>
      <c r="J5767">
        <v>7910</v>
      </c>
      <c r="K5767">
        <v>70</v>
      </c>
      <c r="L5767">
        <v>256</v>
      </c>
      <c r="M5767" t="s">
        <v>134</v>
      </c>
      <c r="N5767" t="s">
        <v>17</v>
      </c>
      <c r="O5767" t="s">
        <v>18</v>
      </c>
      <c r="P5767">
        <v>7.8910999999999998</v>
      </c>
      <c r="Q5767">
        <v>2020.1215999999999</v>
      </c>
      <c r="R5767">
        <f>MONTH('COCOCART INDIA DATA'!$I5767)</f>
        <v>7</v>
      </c>
      <c r="S5767" t="str">
        <f>TEXT(Table2[[#This Row],[Date]],"mmm")</f>
        <v>Jul</v>
      </c>
      <c r="T5767">
        <f>DAY(Table2[[#This Row],[Date]])</f>
        <v>9</v>
      </c>
      <c r="U5767" t="str">
        <f>TEXT(Table2[[#This Row],[Date]],"ddd")</f>
        <v>Wed</v>
      </c>
    </row>
    <row r="5768" spans="1:21" x14ac:dyDescent="0.25">
      <c r="A5768" s="9">
        <v>2400045775</v>
      </c>
      <c r="B5768" t="s">
        <v>47</v>
      </c>
      <c r="C5768" t="s">
        <v>73</v>
      </c>
      <c r="D5768" t="s">
        <v>83</v>
      </c>
      <c r="E5768" t="s">
        <v>84</v>
      </c>
      <c r="F5768" t="s">
        <v>89</v>
      </c>
      <c r="G5768" t="s">
        <v>45</v>
      </c>
      <c r="H5768" t="s">
        <v>149</v>
      </c>
      <c r="I5768" s="1">
        <v>45847</v>
      </c>
      <c r="J5768">
        <v>5446</v>
      </c>
      <c r="K5768">
        <v>299</v>
      </c>
      <c r="L5768">
        <v>188</v>
      </c>
      <c r="M5768" t="s">
        <v>135</v>
      </c>
      <c r="N5768" t="s">
        <v>17</v>
      </c>
      <c r="O5768" t="s">
        <v>14</v>
      </c>
      <c r="P5768">
        <v>2.4773999999999998</v>
      </c>
      <c r="Q5768">
        <v>465.75119999999998</v>
      </c>
      <c r="R5768">
        <f>MONTH('COCOCART INDIA DATA'!$I5768)</f>
        <v>7</v>
      </c>
      <c r="S5768" t="str">
        <f>TEXT(Table2[[#This Row],[Date]],"mmm")</f>
        <v>Jul</v>
      </c>
      <c r="T5768">
        <f>DAY(Table2[[#This Row],[Date]])</f>
        <v>9</v>
      </c>
      <c r="U5768" t="str">
        <f>TEXT(Table2[[#This Row],[Date]],"ddd")</f>
        <v>Wed</v>
      </c>
    </row>
    <row r="5769" spans="1:21" x14ac:dyDescent="0.25">
      <c r="A5769" s="9">
        <v>2400045776</v>
      </c>
      <c r="B5769" t="s">
        <v>63</v>
      </c>
      <c r="C5769" t="s">
        <v>74</v>
      </c>
      <c r="D5769" t="s">
        <v>83</v>
      </c>
      <c r="E5769" t="s">
        <v>84</v>
      </c>
      <c r="F5769" t="s">
        <v>89</v>
      </c>
      <c r="G5769" t="s">
        <v>38</v>
      </c>
      <c r="H5769" t="s">
        <v>151</v>
      </c>
      <c r="I5769" s="1">
        <v>45847</v>
      </c>
      <c r="J5769">
        <v>9443</v>
      </c>
      <c r="K5769">
        <v>403</v>
      </c>
      <c r="L5769">
        <v>1050</v>
      </c>
      <c r="M5769" t="s">
        <v>136</v>
      </c>
      <c r="N5769" t="s">
        <v>13</v>
      </c>
      <c r="O5769" t="s">
        <v>14</v>
      </c>
      <c r="P5769">
        <v>8.7870000000000008</v>
      </c>
      <c r="Q5769">
        <v>9226.35</v>
      </c>
      <c r="R5769">
        <f>MONTH('COCOCART INDIA DATA'!$I5769)</f>
        <v>7</v>
      </c>
      <c r="S5769" t="str">
        <f>TEXT(Table2[[#This Row],[Date]],"mmm")</f>
        <v>Jul</v>
      </c>
      <c r="T5769">
        <f>DAY(Table2[[#This Row],[Date]])</f>
        <v>9</v>
      </c>
      <c r="U5769" t="str">
        <f>TEXT(Table2[[#This Row],[Date]],"ddd")</f>
        <v>Wed</v>
      </c>
    </row>
    <row r="5770" spans="1:21" x14ac:dyDescent="0.25">
      <c r="A5770" s="9">
        <v>2400045777</v>
      </c>
      <c r="B5770" t="s">
        <v>57</v>
      </c>
      <c r="C5770" t="s">
        <v>75</v>
      </c>
      <c r="D5770" t="s">
        <v>82</v>
      </c>
      <c r="E5770" t="s">
        <v>85</v>
      </c>
      <c r="F5770" t="s">
        <v>90</v>
      </c>
      <c r="G5770" t="s">
        <v>45</v>
      </c>
      <c r="H5770" t="s">
        <v>151</v>
      </c>
      <c r="I5770" s="1">
        <v>45847</v>
      </c>
      <c r="J5770">
        <v>7945</v>
      </c>
      <c r="K5770">
        <v>101</v>
      </c>
      <c r="L5770">
        <v>346</v>
      </c>
      <c r="M5770" t="s">
        <v>137</v>
      </c>
      <c r="N5770" t="s">
        <v>17</v>
      </c>
      <c r="O5770" t="s">
        <v>14</v>
      </c>
      <c r="P5770">
        <v>2.4773999999999998</v>
      </c>
      <c r="Q5770">
        <v>857.18039999999996</v>
      </c>
      <c r="R5770">
        <f>MONTH('COCOCART INDIA DATA'!$I5770)</f>
        <v>7</v>
      </c>
      <c r="S5770" t="str">
        <f>TEXT(Table2[[#This Row],[Date]],"mmm")</f>
        <v>Jul</v>
      </c>
      <c r="T5770">
        <f>DAY(Table2[[#This Row],[Date]])</f>
        <v>9</v>
      </c>
      <c r="U5770" t="str">
        <f>TEXT(Table2[[#This Row],[Date]],"ddd")</f>
        <v>Wed</v>
      </c>
    </row>
    <row r="5771" spans="1:21" x14ac:dyDescent="0.25">
      <c r="A5771" s="9">
        <v>2400045778</v>
      </c>
      <c r="B5771" t="s">
        <v>27</v>
      </c>
      <c r="C5771" t="s">
        <v>75</v>
      </c>
      <c r="D5771" t="s">
        <v>83</v>
      </c>
      <c r="E5771" t="s">
        <v>85</v>
      </c>
      <c r="F5771" t="s">
        <v>91</v>
      </c>
      <c r="G5771" t="s">
        <v>25</v>
      </c>
      <c r="H5771" t="s">
        <v>151</v>
      </c>
      <c r="I5771" s="1">
        <v>45847</v>
      </c>
      <c r="J5771">
        <v>6167</v>
      </c>
      <c r="K5771">
        <v>104</v>
      </c>
      <c r="L5771">
        <v>257</v>
      </c>
      <c r="M5771" t="s">
        <v>138</v>
      </c>
      <c r="N5771" t="s">
        <v>13</v>
      </c>
      <c r="O5771" t="s">
        <v>18</v>
      </c>
      <c r="P5771">
        <v>0.69579999999999997</v>
      </c>
      <c r="Q5771">
        <v>178.82059999999998</v>
      </c>
      <c r="R5771">
        <f>MONTH('COCOCART INDIA DATA'!$I5771)</f>
        <v>7</v>
      </c>
      <c r="S5771" t="str">
        <f>TEXT(Table2[[#This Row],[Date]],"mmm")</f>
        <v>Jul</v>
      </c>
      <c r="T5771">
        <f>DAY(Table2[[#This Row],[Date]])</f>
        <v>9</v>
      </c>
      <c r="U5771" t="str">
        <f>TEXT(Table2[[#This Row],[Date]],"ddd")</f>
        <v>Wed</v>
      </c>
    </row>
    <row r="5772" spans="1:21" x14ac:dyDescent="0.25">
      <c r="A5772" s="9">
        <v>2400045779</v>
      </c>
      <c r="B5772" t="s">
        <v>15</v>
      </c>
      <c r="C5772" t="s">
        <v>75</v>
      </c>
      <c r="D5772" t="s">
        <v>82</v>
      </c>
      <c r="E5772" t="s">
        <v>85</v>
      </c>
      <c r="F5772" t="s">
        <v>90</v>
      </c>
      <c r="G5772" t="s">
        <v>38</v>
      </c>
      <c r="H5772" t="s">
        <v>153</v>
      </c>
      <c r="I5772" s="1">
        <v>45847</v>
      </c>
      <c r="J5772">
        <v>12404</v>
      </c>
      <c r="K5772">
        <v>68</v>
      </c>
      <c r="L5772">
        <v>955</v>
      </c>
      <c r="M5772" t="s">
        <v>139</v>
      </c>
      <c r="N5772" t="s">
        <v>13</v>
      </c>
      <c r="O5772" t="s">
        <v>14</v>
      </c>
      <c r="P5772">
        <v>8.7870000000000008</v>
      </c>
      <c r="Q5772">
        <v>8391.5850000000009</v>
      </c>
      <c r="R5772">
        <f>MONTH('COCOCART INDIA DATA'!$I5772)</f>
        <v>7</v>
      </c>
      <c r="S5772" t="str">
        <f>TEXT(Table2[[#This Row],[Date]],"mmm")</f>
        <v>Jul</v>
      </c>
      <c r="T5772">
        <f>DAY(Table2[[#This Row],[Date]])</f>
        <v>9</v>
      </c>
      <c r="U5772" t="str">
        <f>TEXT(Table2[[#This Row],[Date]],"ddd")</f>
        <v>Wed</v>
      </c>
    </row>
    <row r="5773" spans="1:21" x14ac:dyDescent="0.25">
      <c r="A5773" s="9">
        <v>2400045780</v>
      </c>
      <c r="B5773" t="s">
        <v>27</v>
      </c>
      <c r="C5773" t="s">
        <v>75</v>
      </c>
      <c r="D5773" t="s">
        <v>83</v>
      </c>
      <c r="E5773" t="s">
        <v>85</v>
      </c>
      <c r="F5773" t="s">
        <v>91</v>
      </c>
      <c r="G5773" t="s">
        <v>46</v>
      </c>
      <c r="H5773" t="s">
        <v>153</v>
      </c>
      <c r="I5773" s="1">
        <v>45847</v>
      </c>
      <c r="J5773">
        <v>7168</v>
      </c>
      <c r="K5773">
        <v>12</v>
      </c>
      <c r="L5773">
        <v>378</v>
      </c>
      <c r="M5773" t="s">
        <v>140</v>
      </c>
      <c r="N5773" t="s">
        <v>40</v>
      </c>
      <c r="O5773" t="s">
        <v>18</v>
      </c>
      <c r="P5773">
        <v>4.7065000000000001</v>
      </c>
      <c r="Q5773">
        <v>1779.057</v>
      </c>
      <c r="R5773">
        <f>MONTH('COCOCART INDIA DATA'!$I5773)</f>
        <v>7</v>
      </c>
      <c r="S5773" t="str">
        <f>TEXT(Table2[[#This Row],[Date]],"mmm")</f>
        <v>Jul</v>
      </c>
      <c r="T5773">
        <f>DAY(Table2[[#This Row],[Date]])</f>
        <v>9</v>
      </c>
      <c r="U5773" t="str">
        <f>TEXT(Table2[[#This Row],[Date]],"ddd")</f>
        <v>Wed</v>
      </c>
    </row>
    <row r="5774" spans="1:21" x14ac:dyDescent="0.25">
      <c r="A5774" s="9">
        <v>2400045781</v>
      </c>
      <c r="B5774" t="s">
        <v>55</v>
      </c>
      <c r="C5774" t="s">
        <v>75</v>
      </c>
      <c r="D5774" t="s">
        <v>82</v>
      </c>
      <c r="E5774" t="s">
        <v>84</v>
      </c>
      <c r="F5774" t="s">
        <v>88</v>
      </c>
      <c r="G5774" t="s">
        <v>54</v>
      </c>
      <c r="H5774" t="s">
        <v>153</v>
      </c>
      <c r="I5774" s="1">
        <v>45850</v>
      </c>
      <c r="J5774">
        <v>2779</v>
      </c>
      <c r="K5774">
        <v>102</v>
      </c>
      <c r="L5774">
        <v>155</v>
      </c>
      <c r="M5774" t="s">
        <v>141</v>
      </c>
      <c r="N5774" t="s">
        <v>13</v>
      </c>
      <c r="O5774" t="s">
        <v>14</v>
      </c>
      <c r="P5774">
        <v>13.3485</v>
      </c>
      <c r="Q5774">
        <v>2069.0174999999999</v>
      </c>
      <c r="R5774">
        <f>MONTH('COCOCART INDIA DATA'!$I5774)</f>
        <v>7</v>
      </c>
      <c r="S5774" t="str">
        <f>TEXT(Table2[[#This Row],[Date]],"mmm")</f>
        <v>Jul</v>
      </c>
      <c r="T5774">
        <f>DAY(Table2[[#This Row],[Date]])</f>
        <v>12</v>
      </c>
      <c r="U5774" t="str">
        <f>TEXT(Table2[[#This Row],[Date]],"ddd")</f>
        <v>Sat</v>
      </c>
    </row>
    <row r="5775" spans="1:21" x14ac:dyDescent="0.25">
      <c r="A5775" s="9">
        <v>2400045782</v>
      </c>
      <c r="B5775" t="s">
        <v>19</v>
      </c>
      <c r="C5775" t="s">
        <v>75</v>
      </c>
      <c r="D5775" t="s">
        <v>82</v>
      </c>
      <c r="E5775" t="s">
        <v>84</v>
      </c>
      <c r="F5775" t="s">
        <v>89</v>
      </c>
      <c r="G5775" t="s">
        <v>12</v>
      </c>
      <c r="H5775" t="s">
        <v>153</v>
      </c>
      <c r="I5775" s="1">
        <v>45850</v>
      </c>
      <c r="J5775">
        <v>17843</v>
      </c>
      <c r="K5775">
        <v>91</v>
      </c>
      <c r="L5775">
        <v>1190</v>
      </c>
      <c r="M5775" t="s">
        <v>142</v>
      </c>
      <c r="N5775" t="s">
        <v>13</v>
      </c>
      <c r="O5775" t="s">
        <v>14</v>
      </c>
      <c r="P5775">
        <v>6.0983000000000001</v>
      </c>
      <c r="Q5775">
        <v>7256.9769999999999</v>
      </c>
      <c r="R5775">
        <f>MONTH('COCOCART INDIA DATA'!$I5775)</f>
        <v>7</v>
      </c>
      <c r="S5775" t="str">
        <f>TEXT(Table2[[#This Row],[Date]],"mmm")</f>
        <v>Jul</v>
      </c>
      <c r="T5775">
        <f>DAY(Table2[[#This Row],[Date]])</f>
        <v>12</v>
      </c>
      <c r="U5775" t="str">
        <f>TEXT(Table2[[#This Row],[Date]],"ddd")</f>
        <v>Sat</v>
      </c>
    </row>
    <row r="5776" spans="1:21" x14ac:dyDescent="0.25">
      <c r="A5776" s="9">
        <v>2400045783</v>
      </c>
      <c r="B5776" t="s">
        <v>44</v>
      </c>
      <c r="C5776" t="s">
        <v>75</v>
      </c>
      <c r="D5776" t="s">
        <v>82</v>
      </c>
      <c r="E5776" t="s">
        <v>85</v>
      </c>
      <c r="F5776" t="s">
        <v>90</v>
      </c>
      <c r="G5776" t="s">
        <v>54</v>
      </c>
      <c r="H5776" t="s">
        <v>153</v>
      </c>
      <c r="I5776" s="1">
        <v>45850</v>
      </c>
      <c r="J5776">
        <v>1491</v>
      </c>
      <c r="K5776">
        <v>171</v>
      </c>
      <c r="L5776">
        <v>68</v>
      </c>
      <c r="M5776" t="s">
        <v>143</v>
      </c>
      <c r="N5776" t="s">
        <v>13</v>
      </c>
      <c r="O5776" t="s">
        <v>14</v>
      </c>
      <c r="P5776">
        <v>13.3485</v>
      </c>
      <c r="Q5776">
        <v>907.69799999999998</v>
      </c>
      <c r="R5776">
        <f>MONTH('COCOCART INDIA DATA'!$I5776)</f>
        <v>7</v>
      </c>
      <c r="S5776" t="str">
        <f>TEXT(Table2[[#This Row],[Date]],"mmm")</f>
        <v>Jul</v>
      </c>
      <c r="T5776">
        <f>DAY(Table2[[#This Row],[Date]])</f>
        <v>12</v>
      </c>
      <c r="U5776" t="str">
        <f>TEXT(Table2[[#This Row],[Date]],"ddd")</f>
        <v>Sat</v>
      </c>
    </row>
    <row r="5777" spans="1:21" x14ac:dyDescent="0.25">
      <c r="A5777" s="9">
        <v>2400045784</v>
      </c>
      <c r="B5777" t="s">
        <v>51</v>
      </c>
      <c r="C5777" t="s">
        <v>75</v>
      </c>
      <c r="D5777" t="s">
        <v>83</v>
      </c>
      <c r="E5777" t="s">
        <v>85</v>
      </c>
      <c r="F5777" t="s">
        <v>91</v>
      </c>
      <c r="G5777" t="s">
        <v>41</v>
      </c>
      <c r="H5777" t="s">
        <v>153</v>
      </c>
      <c r="I5777" s="1">
        <v>45850</v>
      </c>
      <c r="J5777">
        <v>4907</v>
      </c>
      <c r="K5777">
        <v>151</v>
      </c>
      <c r="L5777">
        <v>164</v>
      </c>
      <c r="M5777" t="s">
        <v>41</v>
      </c>
      <c r="N5777" t="s">
        <v>40</v>
      </c>
      <c r="O5777" t="s">
        <v>14</v>
      </c>
      <c r="P5777">
        <v>6.3415999999999997</v>
      </c>
      <c r="Q5777">
        <v>1040.0223999999998</v>
      </c>
      <c r="R5777">
        <f>MONTH('COCOCART INDIA DATA'!$I5777)</f>
        <v>7</v>
      </c>
      <c r="S5777" t="str">
        <f>TEXT(Table2[[#This Row],[Date]],"mmm")</f>
        <v>Jul</v>
      </c>
      <c r="T5777">
        <f>DAY(Table2[[#This Row],[Date]])</f>
        <v>12</v>
      </c>
      <c r="U5777" t="str">
        <f>TEXT(Table2[[#This Row],[Date]],"ddd")</f>
        <v>Sat</v>
      </c>
    </row>
    <row r="5778" spans="1:21" x14ac:dyDescent="0.25">
      <c r="A5778" s="9">
        <v>2400045785</v>
      </c>
      <c r="B5778" t="s">
        <v>26</v>
      </c>
      <c r="C5778" t="s">
        <v>75</v>
      </c>
      <c r="D5778" t="s">
        <v>82</v>
      </c>
      <c r="E5778" t="s">
        <v>85</v>
      </c>
      <c r="F5778" t="s">
        <v>90</v>
      </c>
      <c r="G5778" t="s">
        <v>38</v>
      </c>
      <c r="H5778" t="s">
        <v>153</v>
      </c>
      <c r="I5778" s="1">
        <v>45850</v>
      </c>
      <c r="J5778">
        <v>11452</v>
      </c>
      <c r="K5778">
        <v>137</v>
      </c>
      <c r="L5778">
        <v>1273</v>
      </c>
      <c r="M5778" t="s">
        <v>92</v>
      </c>
      <c r="N5778" t="s">
        <v>13</v>
      </c>
      <c r="O5778" t="s">
        <v>14</v>
      </c>
      <c r="P5778">
        <v>8.7870000000000008</v>
      </c>
      <c r="Q5778">
        <v>11185.851000000001</v>
      </c>
      <c r="R5778">
        <f>MONTH('COCOCART INDIA DATA'!$I5778)</f>
        <v>7</v>
      </c>
      <c r="S5778" t="str">
        <f>TEXT(Table2[[#This Row],[Date]],"mmm")</f>
        <v>Jul</v>
      </c>
      <c r="T5778">
        <f>DAY(Table2[[#This Row],[Date]])</f>
        <v>12</v>
      </c>
      <c r="U5778" t="str">
        <f>TEXT(Table2[[#This Row],[Date]],"ddd")</f>
        <v>Sat</v>
      </c>
    </row>
    <row r="5779" spans="1:21" x14ac:dyDescent="0.25">
      <c r="A5779" s="9">
        <v>2400045786</v>
      </c>
      <c r="B5779" t="s">
        <v>24</v>
      </c>
      <c r="C5779" t="s">
        <v>75</v>
      </c>
      <c r="D5779" t="s">
        <v>83</v>
      </c>
      <c r="E5779" t="s">
        <v>85</v>
      </c>
      <c r="F5779" t="s">
        <v>91</v>
      </c>
      <c r="G5779" t="s">
        <v>16</v>
      </c>
      <c r="H5779" t="s">
        <v>152</v>
      </c>
      <c r="I5779" s="1">
        <v>45850</v>
      </c>
      <c r="J5779">
        <v>7301</v>
      </c>
      <c r="K5779">
        <v>4</v>
      </c>
      <c r="L5779">
        <v>812</v>
      </c>
      <c r="M5779" t="s">
        <v>93</v>
      </c>
      <c r="N5779" t="s">
        <v>17</v>
      </c>
      <c r="O5779" t="s">
        <v>18</v>
      </c>
      <c r="P5779">
        <v>0.24049999999999999</v>
      </c>
      <c r="Q5779">
        <v>195.286</v>
      </c>
      <c r="R5779">
        <f>MONTH('COCOCART INDIA DATA'!$I5779)</f>
        <v>7</v>
      </c>
      <c r="S5779" t="str">
        <f>TEXT(Table2[[#This Row],[Date]],"mmm")</f>
        <v>Jul</v>
      </c>
      <c r="T5779">
        <f>DAY(Table2[[#This Row],[Date]])</f>
        <v>12</v>
      </c>
      <c r="U5779" t="str">
        <f>TEXT(Table2[[#This Row],[Date]],"ddd")</f>
        <v>Sat</v>
      </c>
    </row>
    <row r="5780" spans="1:21" x14ac:dyDescent="0.25">
      <c r="A5780" s="9">
        <v>2400045787</v>
      </c>
      <c r="B5780" t="s">
        <v>31</v>
      </c>
      <c r="C5780" t="s">
        <v>75</v>
      </c>
      <c r="D5780" t="s">
        <v>82</v>
      </c>
      <c r="E5780" t="s">
        <v>84</v>
      </c>
      <c r="F5780" t="s">
        <v>89</v>
      </c>
      <c r="G5780" t="s">
        <v>49</v>
      </c>
      <c r="H5780" t="s">
        <v>152</v>
      </c>
      <c r="I5780" s="1">
        <v>45850</v>
      </c>
      <c r="J5780">
        <v>1708</v>
      </c>
      <c r="K5780">
        <v>65</v>
      </c>
      <c r="L5780">
        <v>122</v>
      </c>
      <c r="M5780" t="s">
        <v>94</v>
      </c>
      <c r="N5780" t="s">
        <v>13</v>
      </c>
      <c r="O5780" t="s">
        <v>14</v>
      </c>
      <c r="P5780">
        <v>1.5934999999999999</v>
      </c>
      <c r="Q5780">
        <v>194.40699999999998</v>
      </c>
      <c r="R5780">
        <f>MONTH('COCOCART INDIA DATA'!$I5780)</f>
        <v>7</v>
      </c>
      <c r="S5780" t="str">
        <f>TEXT(Table2[[#This Row],[Date]],"mmm")</f>
        <v>Jul</v>
      </c>
      <c r="T5780">
        <f>DAY(Table2[[#This Row],[Date]])</f>
        <v>12</v>
      </c>
      <c r="U5780" t="str">
        <f>TEXT(Table2[[#This Row],[Date]],"ddd")</f>
        <v>Sat</v>
      </c>
    </row>
    <row r="5781" spans="1:21" x14ac:dyDescent="0.25">
      <c r="A5781" s="9">
        <v>2400045788</v>
      </c>
      <c r="B5781" t="s">
        <v>55</v>
      </c>
      <c r="C5781" t="s">
        <v>75</v>
      </c>
      <c r="D5781" t="s">
        <v>82</v>
      </c>
      <c r="E5781" t="s">
        <v>84</v>
      </c>
      <c r="F5781" t="s">
        <v>89</v>
      </c>
      <c r="G5781" t="s">
        <v>43</v>
      </c>
      <c r="H5781" t="s">
        <v>152</v>
      </c>
      <c r="I5781" s="1">
        <v>45850</v>
      </c>
      <c r="J5781">
        <v>6013</v>
      </c>
      <c r="K5781">
        <v>343</v>
      </c>
      <c r="L5781">
        <v>215</v>
      </c>
      <c r="M5781" t="s">
        <v>95</v>
      </c>
      <c r="N5781" t="s">
        <v>40</v>
      </c>
      <c r="O5781" t="s">
        <v>14</v>
      </c>
      <c r="P5781">
        <v>9.2086000000000006</v>
      </c>
      <c r="Q5781">
        <v>1979.8490000000002</v>
      </c>
      <c r="R5781">
        <f>MONTH('COCOCART INDIA DATA'!$I5781)</f>
        <v>7</v>
      </c>
      <c r="S5781" t="str">
        <f>TEXT(Table2[[#This Row],[Date]],"mmm")</f>
        <v>Jul</v>
      </c>
      <c r="T5781">
        <f>DAY(Table2[[#This Row],[Date]])</f>
        <v>12</v>
      </c>
      <c r="U5781" t="str">
        <f>TEXT(Table2[[#This Row],[Date]],"ddd")</f>
        <v>Sat</v>
      </c>
    </row>
    <row r="5782" spans="1:21" x14ac:dyDescent="0.25">
      <c r="A5782" s="9">
        <v>2400045789</v>
      </c>
      <c r="B5782" t="s">
        <v>19</v>
      </c>
      <c r="C5782" t="s">
        <v>75</v>
      </c>
      <c r="D5782" t="s">
        <v>82</v>
      </c>
      <c r="E5782" t="s">
        <v>85</v>
      </c>
      <c r="F5782" t="s">
        <v>90</v>
      </c>
      <c r="G5782" t="s">
        <v>49</v>
      </c>
      <c r="H5782" t="s">
        <v>146</v>
      </c>
      <c r="I5782" s="1">
        <v>45850</v>
      </c>
      <c r="J5782">
        <v>3654</v>
      </c>
      <c r="K5782">
        <v>62</v>
      </c>
      <c r="L5782">
        <v>261</v>
      </c>
      <c r="M5782" t="s">
        <v>37</v>
      </c>
      <c r="N5782" t="s">
        <v>13</v>
      </c>
      <c r="O5782" t="s">
        <v>14</v>
      </c>
      <c r="P5782">
        <v>1.5934999999999999</v>
      </c>
      <c r="Q5782">
        <v>415.90349999999995</v>
      </c>
      <c r="R5782">
        <f>MONTH('COCOCART INDIA DATA'!$I5782)</f>
        <v>7</v>
      </c>
      <c r="S5782" t="str">
        <f>TEXT(Table2[[#This Row],[Date]],"mmm")</f>
        <v>Jul</v>
      </c>
      <c r="T5782">
        <f>DAY(Table2[[#This Row],[Date]])</f>
        <v>12</v>
      </c>
      <c r="U5782" t="str">
        <f>TEXT(Table2[[#This Row],[Date]],"ddd")</f>
        <v>Sat</v>
      </c>
    </row>
    <row r="5783" spans="1:21" x14ac:dyDescent="0.25">
      <c r="A5783" s="9">
        <v>2400045790</v>
      </c>
      <c r="B5783" t="s">
        <v>33</v>
      </c>
      <c r="C5783" t="s">
        <v>75</v>
      </c>
      <c r="D5783" t="s">
        <v>83</v>
      </c>
      <c r="E5783" t="s">
        <v>85</v>
      </c>
      <c r="F5783" t="s">
        <v>91</v>
      </c>
      <c r="G5783" t="s">
        <v>53</v>
      </c>
      <c r="H5783" t="s">
        <v>147</v>
      </c>
      <c r="I5783" s="1">
        <v>45850</v>
      </c>
      <c r="J5783">
        <v>13279</v>
      </c>
      <c r="K5783">
        <v>12</v>
      </c>
      <c r="L5783">
        <v>1660</v>
      </c>
      <c r="M5783" t="s">
        <v>96</v>
      </c>
      <c r="N5783" t="s">
        <v>40</v>
      </c>
      <c r="O5783" t="s">
        <v>18</v>
      </c>
      <c r="P5783">
        <v>8.2429000000000006</v>
      </c>
      <c r="Q5783">
        <v>13683.214000000002</v>
      </c>
      <c r="R5783">
        <f>MONTH('COCOCART INDIA DATA'!$I5783)</f>
        <v>7</v>
      </c>
      <c r="S5783" t="str">
        <f>TEXT(Table2[[#This Row],[Date]],"mmm")</f>
        <v>Jul</v>
      </c>
      <c r="T5783">
        <f>DAY(Table2[[#This Row],[Date]])</f>
        <v>12</v>
      </c>
      <c r="U5783" t="str">
        <f>TEXT(Table2[[#This Row],[Date]],"ddd")</f>
        <v>Sat</v>
      </c>
    </row>
    <row r="5784" spans="1:21" x14ac:dyDescent="0.25">
      <c r="A5784" s="9">
        <v>2400045791</v>
      </c>
      <c r="B5784" t="s">
        <v>64</v>
      </c>
      <c r="C5784" t="s">
        <v>75</v>
      </c>
      <c r="D5784" t="s">
        <v>83</v>
      </c>
      <c r="E5784" t="s">
        <v>85</v>
      </c>
      <c r="F5784" t="s">
        <v>90</v>
      </c>
      <c r="G5784" t="s">
        <v>23</v>
      </c>
      <c r="H5784" t="s">
        <v>148</v>
      </c>
      <c r="I5784" s="1">
        <v>45850</v>
      </c>
      <c r="J5784">
        <v>8554</v>
      </c>
      <c r="K5784">
        <v>247</v>
      </c>
      <c r="L5784">
        <v>276</v>
      </c>
      <c r="M5784" t="s">
        <v>97</v>
      </c>
      <c r="N5784" t="s">
        <v>17</v>
      </c>
      <c r="O5784" t="s">
        <v>18</v>
      </c>
      <c r="P5784">
        <v>7.8910999999999998</v>
      </c>
      <c r="Q5784">
        <v>2177.9436000000001</v>
      </c>
      <c r="R5784">
        <f>MONTH('COCOCART INDIA DATA'!$I5784)</f>
        <v>7</v>
      </c>
      <c r="S5784" t="str">
        <f>TEXT(Table2[[#This Row],[Date]],"mmm")</f>
        <v>Jul</v>
      </c>
      <c r="T5784">
        <f>DAY(Table2[[#This Row],[Date]])</f>
        <v>12</v>
      </c>
      <c r="U5784" t="str">
        <f>TEXT(Table2[[#This Row],[Date]],"ddd")</f>
        <v>Sat</v>
      </c>
    </row>
    <row r="5785" spans="1:21" x14ac:dyDescent="0.25">
      <c r="A5785" s="9">
        <v>2400045792</v>
      </c>
      <c r="B5785" t="s">
        <v>50</v>
      </c>
      <c r="C5785" t="s">
        <v>75</v>
      </c>
      <c r="D5785" t="s">
        <v>83</v>
      </c>
      <c r="E5785" t="s">
        <v>85</v>
      </c>
      <c r="F5785" t="s">
        <v>91</v>
      </c>
      <c r="G5785" t="s">
        <v>16</v>
      </c>
      <c r="H5785" t="s">
        <v>149</v>
      </c>
      <c r="I5785" s="1">
        <v>45850</v>
      </c>
      <c r="J5785">
        <v>8554</v>
      </c>
      <c r="K5785">
        <v>56</v>
      </c>
      <c r="L5785">
        <v>713</v>
      </c>
      <c r="M5785" t="s">
        <v>98</v>
      </c>
      <c r="N5785" t="s">
        <v>17</v>
      </c>
      <c r="O5785" t="s">
        <v>18</v>
      </c>
      <c r="P5785">
        <v>0.24049999999999999</v>
      </c>
      <c r="Q5785">
        <v>171.47649999999999</v>
      </c>
      <c r="R5785">
        <f>MONTH('COCOCART INDIA DATA'!$I5785)</f>
        <v>7</v>
      </c>
      <c r="S5785" t="str">
        <f>TEXT(Table2[[#This Row],[Date]],"mmm")</f>
        <v>Jul</v>
      </c>
      <c r="T5785">
        <f>DAY(Table2[[#This Row],[Date]])</f>
        <v>12</v>
      </c>
      <c r="U5785" t="str">
        <f>TEXT(Table2[[#This Row],[Date]],"ddd")</f>
        <v>Sat</v>
      </c>
    </row>
    <row r="5786" spans="1:21" x14ac:dyDescent="0.25">
      <c r="A5786" s="9">
        <v>2400045793</v>
      </c>
      <c r="B5786" t="s">
        <v>63</v>
      </c>
      <c r="C5786" t="s">
        <v>75</v>
      </c>
      <c r="D5786" t="s">
        <v>83</v>
      </c>
      <c r="E5786" t="s">
        <v>84</v>
      </c>
      <c r="F5786" t="s">
        <v>88</v>
      </c>
      <c r="G5786" t="s">
        <v>43</v>
      </c>
      <c r="H5786" t="s">
        <v>150</v>
      </c>
      <c r="I5786" s="1">
        <v>45850</v>
      </c>
      <c r="J5786">
        <v>14</v>
      </c>
      <c r="K5786">
        <v>27</v>
      </c>
      <c r="L5786">
        <v>1</v>
      </c>
      <c r="M5786" t="s">
        <v>99</v>
      </c>
      <c r="N5786" t="s">
        <v>40</v>
      </c>
      <c r="O5786" t="s">
        <v>14</v>
      </c>
      <c r="P5786">
        <v>9.2086000000000006</v>
      </c>
      <c r="Q5786">
        <v>9.2086000000000006</v>
      </c>
      <c r="R5786">
        <f>MONTH('COCOCART INDIA DATA'!$I5786)</f>
        <v>7</v>
      </c>
      <c r="S5786" t="str">
        <f>TEXT(Table2[[#This Row],[Date]],"mmm")</f>
        <v>Jul</v>
      </c>
      <c r="T5786">
        <f>DAY(Table2[[#This Row],[Date]])</f>
        <v>12</v>
      </c>
      <c r="U5786" t="str">
        <f>TEXT(Table2[[#This Row],[Date]],"ddd")</f>
        <v>Sat</v>
      </c>
    </row>
    <row r="5787" spans="1:21" x14ac:dyDescent="0.25">
      <c r="A5787" s="9">
        <v>2400045794</v>
      </c>
      <c r="B5787" t="s">
        <v>22</v>
      </c>
      <c r="C5787" t="s">
        <v>75</v>
      </c>
      <c r="D5787" t="s">
        <v>83</v>
      </c>
      <c r="E5787" t="s">
        <v>84</v>
      </c>
      <c r="F5787" t="s">
        <v>89</v>
      </c>
      <c r="G5787" t="s">
        <v>54</v>
      </c>
      <c r="H5787" t="s">
        <v>151</v>
      </c>
      <c r="I5787" s="1">
        <v>45850</v>
      </c>
      <c r="J5787">
        <v>2156</v>
      </c>
      <c r="K5787">
        <v>306</v>
      </c>
      <c r="L5787">
        <v>114</v>
      </c>
      <c r="M5787" t="s">
        <v>100</v>
      </c>
      <c r="N5787" t="s">
        <v>13</v>
      </c>
      <c r="O5787" t="s">
        <v>14</v>
      </c>
      <c r="P5787">
        <v>13.3485</v>
      </c>
      <c r="Q5787">
        <v>1521.729</v>
      </c>
      <c r="R5787">
        <f>MONTH('COCOCART INDIA DATA'!$I5787)</f>
        <v>7</v>
      </c>
      <c r="S5787" t="str">
        <f>TEXT(Table2[[#This Row],[Date]],"mmm")</f>
        <v>Jul</v>
      </c>
      <c r="T5787">
        <f>DAY(Table2[[#This Row],[Date]])</f>
        <v>12</v>
      </c>
      <c r="U5787" t="str">
        <f>TEXT(Table2[[#This Row],[Date]],"ddd")</f>
        <v>Sat</v>
      </c>
    </row>
    <row r="5788" spans="1:21" x14ac:dyDescent="0.25">
      <c r="A5788" s="9">
        <v>2400045795</v>
      </c>
      <c r="B5788" t="s">
        <v>57</v>
      </c>
      <c r="C5788" t="s">
        <v>75</v>
      </c>
      <c r="D5788" t="s">
        <v>83</v>
      </c>
      <c r="E5788" t="s">
        <v>85</v>
      </c>
      <c r="F5788" t="s">
        <v>90</v>
      </c>
      <c r="G5788" t="s">
        <v>58</v>
      </c>
      <c r="H5788" t="s">
        <v>152</v>
      </c>
      <c r="I5788" s="1">
        <v>45850</v>
      </c>
      <c r="J5788">
        <v>3605</v>
      </c>
      <c r="K5788">
        <v>249</v>
      </c>
      <c r="L5788">
        <v>181</v>
      </c>
      <c r="M5788" t="s">
        <v>101</v>
      </c>
      <c r="N5788" t="s">
        <v>13</v>
      </c>
      <c r="O5788" t="s">
        <v>18</v>
      </c>
      <c r="P5788">
        <v>5.0198</v>
      </c>
      <c r="Q5788">
        <v>908.5838</v>
      </c>
      <c r="R5788">
        <f>MONTH('COCOCART INDIA DATA'!$I5788)</f>
        <v>7</v>
      </c>
      <c r="S5788" t="str">
        <f>TEXT(Table2[[#This Row],[Date]],"mmm")</f>
        <v>Jul</v>
      </c>
      <c r="T5788">
        <f>DAY(Table2[[#This Row],[Date]])</f>
        <v>12</v>
      </c>
      <c r="U5788" t="str">
        <f>TEXT(Table2[[#This Row],[Date]],"ddd")</f>
        <v>Sat</v>
      </c>
    </row>
    <row r="5789" spans="1:21" x14ac:dyDescent="0.25">
      <c r="A5789" s="9">
        <v>2400045796</v>
      </c>
      <c r="B5789" t="s">
        <v>42</v>
      </c>
      <c r="C5789" t="s">
        <v>76</v>
      </c>
      <c r="D5789" t="s">
        <v>83</v>
      </c>
      <c r="E5789" t="s">
        <v>85</v>
      </c>
      <c r="F5789" t="s">
        <v>91</v>
      </c>
      <c r="G5789" t="s">
        <v>43</v>
      </c>
      <c r="H5789" t="s">
        <v>153</v>
      </c>
      <c r="I5789" s="1">
        <v>45850</v>
      </c>
      <c r="J5789">
        <v>3668</v>
      </c>
      <c r="K5789">
        <v>248</v>
      </c>
      <c r="L5789">
        <v>142</v>
      </c>
      <c r="M5789" t="s">
        <v>102</v>
      </c>
      <c r="N5789" t="s">
        <v>40</v>
      </c>
      <c r="O5789" t="s">
        <v>14</v>
      </c>
      <c r="P5789">
        <v>9.2086000000000006</v>
      </c>
      <c r="Q5789">
        <v>1307.6212</v>
      </c>
      <c r="R5789">
        <f>MONTH('COCOCART INDIA DATA'!$I5789)</f>
        <v>7</v>
      </c>
      <c r="S5789" t="str">
        <f>TEXT(Table2[[#This Row],[Date]],"mmm")</f>
        <v>Jul</v>
      </c>
      <c r="T5789">
        <f>DAY(Table2[[#This Row],[Date]])</f>
        <v>12</v>
      </c>
      <c r="U5789" t="str">
        <f>TEXT(Table2[[#This Row],[Date]],"ddd")</f>
        <v>Sat</v>
      </c>
    </row>
    <row r="5790" spans="1:21" x14ac:dyDescent="0.25">
      <c r="A5790" s="9">
        <v>2400045797</v>
      </c>
      <c r="B5790" t="s">
        <v>31</v>
      </c>
      <c r="C5790" t="s">
        <v>77</v>
      </c>
      <c r="D5790" t="s">
        <v>83</v>
      </c>
      <c r="E5790" t="s">
        <v>85</v>
      </c>
      <c r="F5790" t="s">
        <v>90</v>
      </c>
      <c r="G5790" t="s">
        <v>39</v>
      </c>
      <c r="H5790" t="s">
        <v>154</v>
      </c>
      <c r="I5790" s="1">
        <v>45850</v>
      </c>
      <c r="J5790">
        <v>6909</v>
      </c>
      <c r="K5790">
        <v>240</v>
      </c>
      <c r="L5790">
        <v>329</v>
      </c>
      <c r="M5790" t="s">
        <v>103</v>
      </c>
      <c r="N5790" t="s">
        <v>40</v>
      </c>
      <c r="O5790" t="s">
        <v>14</v>
      </c>
      <c r="P5790">
        <v>2.8195000000000001</v>
      </c>
      <c r="Q5790">
        <v>927.6155</v>
      </c>
      <c r="R5790">
        <f>MONTH('COCOCART INDIA DATA'!$I5790)</f>
        <v>7</v>
      </c>
      <c r="S5790" t="str">
        <f>TEXT(Table2[[#This Row],[Date]],"mmm")</f>
        <v>Jul</v>
      </c>
      <c r="T5790">
        <f>DAY(Table2[[#This Row],[Date]])</f>
        <v>12</v>
      </c>
      <c r="U5790" t="str">
        <f>TEXT(Table2[[#This Row],[Date]],"ddd")</f>
        <v>Sat</v>
      </c>
    </row>
    <row r="5791" spans="1:21" x14ac:dyDescent="0.25">
      <c r="A5791" s="9">
        <v>2400045798</v>
      </c>
      <c r="B5791" t="s">
        <v>22</v>
      </c>
      <c r="C5791" t="s">
        <v>78</v>
      </c>
      <c r="D5791" t="s">
        <v>83</v>
      </c>
      <c r="E5791" t="s">
        <v>85</v>
      </c>
      <c r="F5791" t="s">
        <v>91</v>
      </c>
      <c r="G5791" t="s">
        <v>21</v>
      </c>
      <c r="H5791" t="s">
        <v>155</v>
      </c>
      <c r="I5791" s="1">
        <v>45850</v>
      </c>
      <c r="J5791">
        <v>7434</v>
      </c>
      <c r="K5791">
        <v>52</v>
      </c>
      <c r="L5791">
        <v>744</v>
      </c>
      <c r="M5791" t="s">
        <v>59</v>
      </c>
      <c r="N5791" t="s">
        <v>13</v>
      </c>
      <c r="O5791" t="s">
        <v>18</v>
      </c>
      <c r="P5791">
        <v>6.0811000000000002</v>
      </c>
      <c r="Q5791">
        <v>4524.3384000000005</v>
      </c>
      <c r="R5791">
        <f>MONTH('COCOCART INDIA DATA'!$I5791)</f>
        <v>7</v>
      </c>
      <c r="S5791" t="str">
        <f>TEXT(Table2[[#This Row],[Date]],"mmm")</f>
        <v>Jul</v>
      </c>
      <c r="T5791">
        <f>DAY(Table2[[#This Row],[Date]])</f>
        <v>12</v>
      </c>
      <c r="U5791" t="str">
        <f>TEXT(Table2[[#This Row],[Date]],"ddd")</f>
        <v>Sat</v>
      </c>
    </row>
    <row r="5792" spans="1:21" x14ac:dyDescent="0.25">
      <c r="A5792" s="9">
        <v>2400045799</v>
      </c>
      <c r="B5792" t="s">
        <v>50</v>
      </c>
      <c r="C5792" t="s">
        <v>78</v>
      </c>
      <c r="D5792" t="s">
        <v>83</v>
      </c>
      <c r="E5792" t="s">
        <v>84</v>
      </c>
      <c r="F5792" t="s">
        <v>89</v>
      </c>
      <c r="G5792" t="s">
        <v>58</v>
      </c>
      <c r="H5792" t="s">
        <v>156</v>
      </c>
      <c r="I5792" s="1">
        <v>45850</v>
      </c>
      <c r="J5792">
        <v>2030</v>
      </c>
      <c r="K5792">
        <v>223</v>
      </c>
      <c r="L5792">
        <v>127</v>
      </c>
      <c r="M5792" t="s">
        <v>104</v>
      </c>
      <c r="N5792" t="s">
        <v>13</v>
      </c>
      <c r="O5792" t="s">
        <v>18</v>
      </c>
      <c r="P5792">
        <v>5.0198</v>
      </c>
      <c r="Q5792">
        <v>637.51459999999997</v>
      </c>
      <c r="R5792">
        <f>MONTH('COCOCART INDIA DATA'!$I5792)</f>
        <v>7</v>
      </c>
      <c r="S5792" t="str">
        <f>TEXT(Table2[[#This Row],[Date]],"mmm")</f>
        <v>Jul</v>
      </c>
      <c r="T5792">
        <f>DAY(Table2[[#This Row],[Date]])</f>
        <v>12</v>
      </c>
      <c r="U5792" t="str">
        <f>TEXT(Table2[[#This Row],[Date]],"ddd")</f>
        <v>Sat</v>
      </c>
    </row>
    <row r="5793" spans="1:21" x14ac:dyDescent="0.25">
      <c r="A5793" s="9">
        <v>2400045800</v>
      </c>
      <c r="B5793" t="s">
        <v>51</v>
      </c>
      <c r="C5793" t="s">
        <v>79</v>
      </c>
      <c r="D5793" t="s">
        <v>83</v>
      </c>
      <c r="E5793" t="s">
        <v>84</v>
      </c>
      <c r="F5793" t="s">
        <v>89</v>
      </c>
      <c r="G5793" t="s">
        <v>21</v>
      </c>
      <c r="H5793" t="s">
        <v>150</v>
      </c>
      <c r="I5793" s="1">
        <v>45850</v>
      </c>
      <c r="J5793">
        <v>12201</v>
      </c>
      <c r="K5793">
        <v>108</v>
      </c>
      <c r="L5793">
        <v>763</v>
      </c>
      <c r="M5793" t="s">
        <v>105</v>
      </c>
      <c r="N5793" t="s">
        <v>13</v>
      </c>
      <c r="O5793" t="s">
        <v>18</v>
      </c>
      <c r="P5793">
        <v>6.0811000000000002</v>
      </c>
      <c r="Q5793">
        <v>4639.8793000000005</v>
      </c>
      <c r="R5793">
        <f>MONTH('COCOCART INDIA DATA'!$I5793)</f>
        <v>7</v>
      </c>
      <c r="S5793" t="str">
        <f>TEXT(Table2[[#This Row],[Date]],"mmm")</f>
        <v>Jul</v>
      </c>
      <c r="T5793">
        <f>DAY(Table2[[#This Row],[Date]])</f>
        <v>12</v>
      </c>
      <c r="U5793" t="str">
        <f>TEXT(Table2[[#This Row],[Date]],"ddd")</f>
        <v>Sat</v>
      </c>
    </row>
    <row r="5794" spans="1:21" x14ac:dyDescent="0.25">
      <c r="A5794" s="9">
        <v>2400045801</v>
      </c>
      <c r="B5794" t="s">
        <v>44</v>
      </c>
      <c r="C5794" t="s">
        <v>80</v>
      </c>
      <c r="D5794" t="s">
        <v>83</v>
      </c>
      <c r="E5794" t="s">
        <v>85</v>
      </c>
      <c r="F5794" t="s">
        <v>90</v>
      </c>
      <c r="G5794" t="s">
        <v>32</v>
      </c>
      <c r="H5794" t="s">
        <v>150</v>
      </c>
      <c r="I5794" s="1">
        <v>45850</v>
      </c>
      <c r="J5794">
        <v>5075</v>
      </c>
      <c r="K5794">
        <v>53</v>
      </c>
      <c r="L5794">
        <v>203</v>
      </c>
      <c r="M5794" t="s">
        <v>106</v>
      </c>
      <c r="N5794" t="s">
        <v>13</v>
      </c>
      <c r="O5794" t="s">
        <v>14</v>
      </c>
      <c r="P5794">
        <v>1.8652</v>
      </c>
      <c r="Q5794">
        <v>378.63560000000001</v>
      </c>
      <c r="R5794">
        <f>MONTH('COCOCART INDIA DATA'!$I5794)</f>
        <v>7</v>
      </c>
      <c r="S5794" t="str">
        <f>TEXT(Table2[[#This Row],[Date]],"mmm")</f>
        <v>Jul</v>
      </c>
      <c r="T5794">
        <f>DAY(Table2[[#This Row],[Date]])</f>
        <v>12</v>
      </c>
      <c r="U5794" t="str">
        <f>TEXT(Table2[[#This Row],[Date]],"ddd")</f>
        <v>Sat</v>
      </c>
    </row>
    <row r="5795" spans="1:21" x14ac:dyDescent="0.25">
      <c r="A5795" s="9">
        <v>2400045802</v>
      </c>
      <c r="B5795" t="s">
        <v>47</v>
      </c>
      <c r="C5795" t="s">
        <v>79</v>
      </c>
      <c r="D5795" t="s">
        <v>83</v>
      </c>
      <c r="E5795" t="s">
        <v>85</v>
      </c>
      <c r="F5795" t="s">
        <v>91</v>
      </c>
      <c r="G5795" t="s">
        <v>58</v>
      </c>
      <c r="H5795" t="s">
        <v>150</v>
      </c>
      <c r="I5795" s="1">
        <v>45850</v>
      </c>
      <c r="J5795">
        <v>9478</v>
      </c>
      <c r="K5795">
        <v>194</v>
      </c>
      <c r="L5795">
        <v>527</v>
      </c>
      <c r="M5795" t="s">
        <v>107</v>
      </c>
      <c r="N5795" t="s">
        <v>13</v>
      </c>
      <c r="O5795" t="s">
        <v>18</v>
      </c>
      <c r="P5795">
        <v>5.0198</v>
      </c>
      <c r="Q5795">
        <v>2645.4346</v>
      </c>
      <c r="R5795">
        <f>MONTH('COCOCART INDIA DATA'!$I5795)</f>
        <v>7</v>
      </c>
      <c r="S5795" t="str">
        <f>TEXT(Table2[[#This Row],[Date]],"mmm")</f>
        <v>Jul</v>
      </c>
      <c r="T5795">
        <f>DAY(Table2[[#This Row],[Date]])</f>
        <v>12</v>
      </c>
      <c r="U5795" t="str">
        <f>TEXT(Table2[[#This Row],[Date]],"ddd")</f>
        <v>Sat</v>
      </c>
    </row>
    <row r="5796" spans="1:21" x14ac:dyDescent="0.25">
      <c r="A5796" s="9">
        <v>2400045803</v>
      </c>
      <c r="B5796" t="s">
        <v>27</v>
      </c>
      <c r="C5796" t="s">
        <v>79</v>
      </c>
      <c r="D5796" t="s">
        <v>83</v>
      </c>
      <c r="E5796" t="s">
        <v>85</v>
      </c>
      <c r="F5796" t="s">
        <v>90</v>
      </c>
      <c r="G5796" t="s">
        <v>21</v>
      </c>
      <c r="H5796" t="s">
        <v>154</v>
      </c>
      <c r="I5796" s="1">
        <v>45850</v>
      </c>
      <c r="J5796">
        <v>4774</v>
      </c>
      <c r="K5796">
        <v>147</v>
      </c>
      <c r="L5796">
        <v>597</v>
      </c>
      <c r="M5796" t="s">
        <v>108</v>
      </c>
      <c r="N5796" t="s">
        <v>13</v>
      </c>
      <c r="O5796" t="s">
        <v>18</v>
      </c>
      <c r="P5796">
        <v>6.0811000000000002</v>
      </c>
      <c r="Q5796">
        <v>3630.4167000000002</v>
      </c>
      <c r="R5796">
        <f>MONTH('COCOCART INDIA DATA'!$I5796)</f>
        <v>7</v>
      </c>
      <c r="S5796" t="str">
        <f>TEXT(Table2[[#This Row],[Date]],"mmm")</f>
        <v>Jul</v>
      </c>
      <c r="T5796">
        <f>DAY(Table2[[#This Row],[Date]])</f>
        <v>12</v>
      </c>
      <c r="U5796" t="str">
        <f>TEXT(Table2[[#This Row],[Date]],"ddd")</f>
        <v>Sat</v>
      </c>
    </row>
    <row r="5797" spans="1:21" x14ac:dyDescent="0.25">
      <c r="A5797" s="9">
        <v>2400045804</v>
      </c>
      <c r="B5797" t="s">
        <v>61</v>
      </c>
      <c r="C5797" t="s">
        <v>80</v>
      </c>
      <c r="D5797" t="s">
        <v>83</v>
      </c>
      <c r="E5797" t="s">
        <v>85</v>
      </c>
      <c r="F5797" t="s">
        <v>91</v>
      </c>
      <c r="G5797" t="s">
        <v>32</v>
      </c>
      <c r="H5797" t="s">
        <v>154</v>
      </c>
      <c r="I5797" s="1">
        <v>45850</v>
      </c>
      <c r="J5797">
        <v>7413</v>
      </c>
      <c r="K5797">
        <v>268</v>
      </c>
      <c r="L5797">
        <v>323</v>
      </c>
      <c r="M5797" t="s">
        <v>109</v>
      </c>
      <c r="N5797" t="s">
        <v>13</v>
      </c>
      <c r="O5797" t="s">
        <v>14</v>
      </c>
      <c r="P5797">
        <v>1.8652</v>
      </c>
      <c r="Q5797">
        <v>602.45960000000002</v>
      </c>
      <c r="R5797">
        <f>MONTH('COCOCART INDIA DATA'!$I5797)</f>
        <v>7</v>
      </c>
      <c r="S5797" t="str">
        <f>TEXT(Table2[[#This Row],[Date]],"mmm")</f>
        <v>Jul</v>
      </c>
      <c r="T5797">
        <f>DAY(Table2[[#This Row],[Date]])</f>
        <v>12</v>
      </c>
      <c r="U5797" t="str">
        <f>TEXT(Table2[[#This Row],[Date]],"ddd")</f>
        <v>Sat</v>
      </c>
    </row>
    <row r="5798" spans="1:21" x14ac:dyDescent="0.25">
      <c r="A5798" s="9">
        <v>2400045805</v>
      </c>
      <c r="B5798" t="s">
        <v>26</v>
      </c>
      <c r="C5798" t="s">
        <v>79</v>
      </c>
      <c r="D5798" t="s">
        <v>83</v>
      </c>
      <c r="E5798" t="s">
        <v>84</v>
      </c>
      <c r="F5798" t="s">
        <v>88</v>
      </c>
      <c r="G5798" t="s">
        <v>21</v>
      </c>
      <c r="H5798" t="s">
        <v>154</v>
      </c>
      <c r="I5798" s="1">
        <v>45850</v>
      </c>
      <c r="J5798">
        <v>5950</v>
      </c>
      <c r="K5798">
        <v>261</v>
      </c>
      <c r="L5798">
        <v>744</v>
      </c>
      <c r="M5798" t="s">
        <v>110</v>
      </c>
      <c r="N5798" t="s">
        <v>13</v>
      </c>
      <c r="O5798" t="s">
        <v>18</v>
      </c>
      <c r="P5798">
        <v>6.0811000000000002</v>
      </c>
      <c r="Q5798">
        <v>4524.3384000000005</v>
      </c>
      <c r="R5798">
        <f>MONTH('COCOCART INDIA DATA'!$I5798)</f>
        <v>7</v>
      </c>
      <c r="S5798" t="str">
        <f>TEXT(Table2[[#This Row],[Date]],"mmm")</f>
        <v>Jul</v>
      </c>
      <c r="T5798">
        <f>DAY(Table2[[#This Row],[Date]])</f>
        <v>12</v>
      </c>
      <c r="U5798" t="str">
        <f>TEXT(Table2[[#This Row],[Date]],"ddd")</f>
        <v>Sat</v>
      </c>
    </row>
    <row r="5799" spans="1:21" x14ac:dyDescent="0.25">
      <c r="A5799" s="9">
        <v>2400045806</v>
      </c>
      <c r="B5799" t="s">
        <v>11</v>
      </c>
      <c r="C5799" t="s">
        <v>79</v>
      </c>
      <c r="D5799" t="s">
        <v>83</v>
      </c>
      <c r="E5799" t="s">
        <v>84</v>
      </c>
      <c r="F5799" t="s">
        <v>89</v>
      </c>
      <c r="G5799" t="s">
        <v>32</v>
      </c>
      <c r="H5799" t="s">
        <v>154</v>
      </c>
      <c r="I5799" s="1">
        <v>45850</v>
      </c>
      <c r="J5799">
        <v>4592</v>
      </c>
      <c r="K5799">
        <v>84</v>
      </c>
      <c r="L5799">
        <v>192</v>
      </c>
      <c r="M5799" t="s">
        <v>111</v>
      </c>
      <c r="N5799" t="s">
        <v>13</v>
      </c>
      <c r="O5799" t="s">
        <v>14</v>
      </c>
      <c r="P5799">
        <v>1.8652</v>
      </c>
      <c r="Q5799">
        <v>358.11840000000001</v>
      </c>
      <c r="R5799">
        <f>MONTH('COCOCART INDIA DATA'!$I5799)</f>
        <v>7</v>
      </c>
      <c r="S5799" t="str">
        <f>TEXT(Table2[[#This Row],[Date]],"mmm")</f>
        <v>Jul</v>
      </c>
      <c r="T5799">
        <f>DAY(Table2[[#This Row],[Date]])</f>
        <v>12</v>
      </c>
      <c r="U5799" t="str">
        <f>TEXT(Table2[[#This Row],[Date]],"ddd")</f>
        <v>Sat</v>
      </c>
    </row>
    <row r="5800" spans="1:21" x14ac:dyDescent="0.25">
      <c r="A5800" s="9">
        <v>2400045807</v>
      </c>
      <c r="B5800" t="s">
        <v>24</v>
      </c>
      <c r="C5800" t="s">
        <v>79</v>
      </c>
      <c r="D5800" t="s">
        <v>83</v>
      </c>
      <c r="E5800" t="s">
        <v>85</v>
      </c>
      <c r="F5800" t="s">
        <v>90</v>
      </c>
      <c r="G5800" t="s">
        <v>25</v>
      </c>
      <c r="H5800" t="s">
        <v>154</v>
      </c>
      <c r="I5800" s="1">
        <v>45850</v>
      </c>
      <c r="J5800">
        <v>42</v>
      </c>
      <c r="K5800">
        <v>80</v>
      </c>
      <c r="L5800">
        <v>2</v>
      </c>
      <c r="M5800" t="s">
        <v>112</v>
      </c>
      <c r="N5800" t="s">
        <v>13</v>
      </c>
      <c r="O5800" t="s">
        <v>18</v>
      </c>
      <c r="P5800">
        <v>0.69579999999999997</v>
      </c>
      <c r="Q5800">
        <v>1.3915999999999999</v>
      </c>
      <c r="R5800">
        <f>MONTH('COCOCART INDIA DATA'!$I5800)</f>
        <v>7</v>
      </c>
      <c r="S5800" t="str">
        <f>TEXT(Table2[[#This Row],[Date]],"mmm")</f>
        <v>Jul</v>
      </c>
      <c r="T5800">
        <f>DAY(Table2[[#This Row],[Date]])</f>
        <v>12</v>
      </c>
      <c r="U5800" t="str">
        <f>TEXT(Table2[[#This Row],[Date]],"ddd")</f>
        <v>Sat</v>
      </c>
    </row>
    <row r="5801" spans="1:21" x14ac:dyDescent="0.25">
      <c r="A5801" s="9">
        <v>2400045808</v>
      </c>
      <c r="B5801" t="s">
        <v>56</v>
      </c>
      <c r="C5801" t="s">
        <v>79</v>
      </c>
      <c r="D5801" t="s">
        <v>83</v>
      </c>
      <c r="E5801" t="s">
        <v>85</v>
      </c>
      <c r="F5801" t="s">
        <v>91</v>
      </c>
      <c r="G5801" t="s">
        <v>48</v>
      </c>
      <c r="H5801" t="s">
        <v>154</v>
      </c>
      <c r="I5801" s="1">
        <v>45850</v>
      </c>
      <c r="J5801">
        <v>1148</v>
      </c>
      <c r="K5801">
        <v>383</v>
      </c>
      <c r="L5801">
        <v>77</v>
      </c>
      <c r="M5801" t="s">
        <v>113</v>
      </c>
      <c r="N5801" t="s">
        <v>40</v>
      </c>
      <c r="O5801" t="s">
        <v>18</v>
      </c>
      <c r="P5801">
        <v>11.4688</v>
      </c>
      <c r="Q5801">
        <v>883.09759999999994</v>
      </c>
      <c r="R5801">
        <f>MONTH('COCOCART INDIA DATA'!$I5801)</f>
        <v>7</v>
      </c>
      <c r="S5801" t="str">
        <f>TEXT(Table2[[#This Row],[Date]],"mmm")</f>
        <v>Jul</v>
      </c>
      <c r="T5801">
        <f>DAY(Table2[[#This Row],[Date]])</f>
        <v>12</v>
      </c>
      <c r="U5801" t="str">
        <f>TEXT(Table2[[#This Row],[Date]],"ddd")</f>
        <v>Sat</v>
      </c>
    </row>
    <row r="5802" spans="1:21" x14ac:dyDescent="0.25">
      <c r="A5802" s="9">
        <v>2400045809</v>
      </c>
      <c r="B5802" t="s">
        <v>31</v>
      </c>
      <c r="C5802" t="s">
        <v>66</v>
      </c>
      <c r="D5802" t="s">
        <v>82</v>
      </c>
      <c r="E5802" t="s">
        <v>85</v>
      </c>
      <c r="F5802" t="s">
        <v>90</v>
      </c>
      <c r="G5802" t="s">
        <v>58</v>
      </c>
      <c r="H5802" t="s">
        <v>154</v>
      </c>
      <c r="I5802" s="1">
        <v>45850</v>
      </c>
      <c r="J5802">
        <v>3122</v>
      </c>
      <c r="K5802">
        <v>30</v>
      </c>
      <c r="L5802">
        <v>165</v>
      </c>
      <c r="M5802" t="s">
        <v>114</v>
      </c>
      <c r="N5802" t="s">
        <v>13</v>
      </c>
      <c r="O5802" t="s">
        <v>18</v>
      </c>
      <c r="P5802">
        <v>5.0198</v>
      </c>
      <c r="Q5802">
        <v>828.26700000000005</v>
      </c>
      <c r="R5802">
        <f>MONTH('COCOCART INDIA DATA'!$I5802)</f>
        <v>7</v>
      </c>
      <c r="S5802" t="str">
        <f>TEXT(Table2[[#This Row],[Date]],"mmm")</f>
        <v>Jul</v>
      </c>
      <c r="T5802">
        <f>DAY(Table2[[#This Row],[Date]])</f>
        <v>12</v>
      </c>
      <c r="U5802" t="str">
        <f>TEXT(Table2[[#This Row],[Date]],"ddd")</f>
        <v>Sat</v>
      </c>
    </row>
    <row r="5803" spans="1:21" x14ac:dyDescent="0.25">
      <c r="A5803" s="9">
        <v>2400045810</v>
      </c>
      <c r="B5803" t="s">
        <v>35</v>
      </c>
      <c r="C5803" t="s">
        <v>66</v>
      </c>
      <c r="D5803" t="s">
        <v>83</v>
      </c>
      <c r="E5803" t="s">
        <v>85</v>
      </c>
      <c r="F5803" t="s">
        <v>91</v>
      </c>
      <c r="G5803" t="s">
        <v>20</v>
      </c>
      <c r="H5803" t="s">
        <v>154</v>
      </c>
      <c r="I5803" s="1">
        <v>45850</v>
      </c>
      <c r="J5803">
        <v>6510</v>
      </c>
      <c r="K5803">
        <v>366</v>
      </c>
      <c r="L5803">
        <v>362</v>
      </c>
      <c r="M5803" t="s">
        <v>115</v>
      </c>
      <c r="N5803" t="s">
        <v>13</v>
      </c>
      <c r="O5803" t="s">
        <v>14</v>
      </c>
      <c r="P5803">
        <v>4.6592000000000002</v>
      </c>
      <c r="Q5803">
        <v>1686.6304</v>
      </c>
      <c r="R5803">
        <f>MONTH('COCOCART INDIA DATA'!$I5803)</f>
        <v>7</v>
      </c>
      <c r="S5803" t="str">
        <f>TEXT(Table2[[#This Row],[Date]],"mmm")</f>
        <v>Jul</v>
      </c>
      <c r="T5803">
        <f>DAY(Table2[[#This Row],[Date]])</f>
        <v>12</v>
      </c>
      <c r="U5803" t="str">
        <f>TEXT(Table2[[#This Row],[Date]],"ddd")</f>
        <v>Sat</v>
      </c>
    </row>
    <row r="5804" spans="1:21" x14ac:dyDescent="0.25">
      <c r="A5804" s="9">
        <v>2400045811</v>
      </c>
      <c r="B5804" t="s">
        <v>24</v>
      </c>
      <c r="C5804" t="s">
        <v>66</v>
      </c>
      <c r="D5804" t="s">
        <v>82</v>
      </c>
      <c r="E5804" t="s">
        <v>84</v>
      </c>
      <c r="F5804" t="s">
        <v>89</v>
      </c>
      <c r="G5804" t="s">
        <v>32</v>
      </c>
      <c r="H5804" t="s">
        <v>154</v>
      </c>
      <c r="I5804" s="1">
        <v>45850</v>
      </c>
      <c r="J5804">
        <v>1421</v>
      </c>
      <c r="K5804">
        <v>135</v>
      </c>
      <c r="L5804">
        <v>53</v>
      </c>
      <c r="M5804" t="s">
        <v>116</v>
      </c>
      <c r="N5804" t="s">
        <v>13</v>
      </c>
      <c r="O5804" t="s">
        <v>14</v>
      </c>
      <c r="P5804">
        <v>1.8652</v>
      </c>
      <c r="Q5804">
        <v>98.855599999999995</v>
      </c>
      <c r="R5804">
        <f>MONTH('COCOCART INDIA DATA'!$I5804)</f>
        <v>7</v>
      </c>
      <c r="S5804" t="str">
        <f>TEXT(Table2[[#This Row],[Date]],"mmm")</f>
        <v>Jul</v>
      </c>
      <c r="T5804">
        <f>DAY(Table2[[#This Row],[Date]])</f>
        <v>12</v>
      </c>
      <c r="U5804" t="str">
        <f>TEXT(Table2[[#This Row],[Date]],"ddd")</f>
        <v>Sat</v>
      </c>
    </row>
    <row r="5805" spans="1:21" x14ac:dyDescent="0.25">
      <c r="A5805" s="9">
        <v>2400045812</v>
      </c>
      <c r="B5805" t="s">
        <v>24</v>
      </c>
      <c r="C5805" t="s">
        <v>66</v>
      </c>
      <c r="D5805" t="s">
        <v>83</v>
      </c>
      <c r="E5805" t="s">
        <v>84</v>
      </c>
      <c r="F5805" t="s">
        <v>89</v>
      </c>
      <c r="G5805" t="s">
        <v>43</v>
      </c>
      <c r="H5805" t="s">
        <v>148</v>
      </c>
      <c r="I5805" s="1">
        <v>45850</v>
      </c>
      <c r="J5805">
        <v>273</v>
      </c>
      <c r="K5805">
        <v>221</v>
      </c>
      <c r="L5805">
        <v>13</v>
      </c>
      <c r="M5805" t="s">
        <v>117</v>
      </c>
      <c r="N5805" t="s">
        <v>40</v>
      </c>
      <c r="O5805" t="s">
        <v>14</v>
      </c>
      <c r="P5805">
        <v>9.2086000000000006</v>
      </c>
      <c r="Q5805">
        <v>119.71180000000001</v>
      </c>
      <c r="R5805">
        <f>MONTH('COCOCART INDIA DATA'!$I5805)</f>
        <v>7</v>
      </c>
      <c r="S5805" t="str">
        <f>TEXT(Table2[[#This Row],[Date]],"mmm")</f>
        <v>Jul</v>
      </c>
      <c r="T5805">
        <f>DAY(Table2[[#This Row],[Date]])</f>
        <v>12</v>
      </c>
      <c r="U5805" t="str">
        <f>TEXT(Table2[[#This Row],[Date]],"ddd")</f>
        <v>Sat</v>
      </c>
    </row>
    <row r="5806" spans="1:21" x14ac:dyDescent="0.25">
      <c r="A5806" s="9">
        <v>2400045813</v>
      </c>
      <c r="B5806" t="s">
        <v>31</v>
      </c>
      <c r="C5806" t="s">
        <v>66</v>
      </c>
      <c r="D5806" t="s">
        <v>83</v>
      </c>
      <c r="E5806" t="s">
        <v>85</v>
      </c>
      <c r="F5806" t="s">
        <v>90</v>
      </c>
      <c r="G5806" t="s">
        <v>25</v>
      </c>
      <c r="H5806" t="s">
        <v>148</v>
      </c>
      <c r="I5806" s="1">
        <v>45850</v>
      </c>
      <c r="J5806">
        <v>15400</v>
      </c>
      <c r="K5806">
        <v>62</v>
      </c>
      <c r="L5806">
        <v>963</v>
      </c>
      <c r="M5806" t="s">
        <v>118</v>
      </c>
      <c r="N5806" t="s">
        <v>13</v>
      </c>
      <c r="O5806" t="s">
        <v>18</v>
      </c>
      <c r="P5806">
        <v>0.69579999999999997</v>
      </c>
      <c r="Q5806">
        <v>670.05539999999996</v>
      </c>
      <c r="R5806">
        <f>MONTH('COCOCART INDIA DATA'!$I5806)</f>
        <v>7</v>
      </c>
      <c r="S5806" t="str">
        <f>TEXT(Table2[[#This Row],[Date]],"mmm")</f>
        <v>Jul</v>
      </c>
      <c r="T5806">
        <f>DAY(Table2[[#This Row],[Date]])</f>
        <v>12</v>
      </c>
      <c r="U5806" t="str">
        <f>TEXT(Table2[[#This Row],[Date]],"ddd")</f>
        <v>Sat</v>
      </c>
    </row>
    <row r="5807" spans="1:21" x14ac:dyDescent="0.25">
      <c r="A5807" s="9">
        <v>2400045814</v>
      </c>
      <c r="B5807" t="s">
        <v>56</v>
      </c>
      <c r="C5807" t="s">
        <v>67</v>
      </c>
      <c r="D5807" t="s">
        <v>83</v>
      </c>
      <c r="E5807" t="s">
        <v>85</v>
      </c>
      <c r="F5807" t="s">
        <v>91</v>
      </c>
      <c r="G5807" t="s">
        <v>52</v>
      </c>
      <c r="H5807" t="s">
        <v>148</v>
      </c>
      <c r="I5807" s="1">
        <v>45850</v>
      </c>
      <c r="J5807">
        <v>11193</v>
      </c>
      <c r="K5807">
        <v>39</v>
      </c>
      <c r="L5807">
        <v>700</v>
      </c>
      <c r="M5807" t="s">
        <v>119</v>
      </c>
      <c r="N5807" t="s">
        <v>40</v>
      </c>
      <c r="O5807" t="s">
        <v>14</v>
      </c>
      <c r="P5807">
        <v>2.8</v>
      </c>
      <c r="Q5807">
        <v>1959.9999999999998</v>
      </c>
      <c r="R5807">
        <f>MONTH('COCOCART INDIA DATA'!$I5807)</f>
        <v>7</v>
      </c>
      <c r="S5807" t="str">
        <f>TEXT(Table2[[#This Row],[Date]],"mmm")</f>
        <v>Jul</v>
      </c>
      <c r="T5807">
        <f>DAY(Table2[[#This Row],[Date]])</f>
        <v>12</v>
      </c>
      <c r="U5807" t="str">
        <f>TEXT(Table2[[#This Row],[Date]],"ddd")</f>
        <v>Sat</v>
      </c>
    </row>
    <row r="5808" spans="1:21" x14ac:dyDescent="0.25">
      <c r="A5808" s="9">
        <v>2400045815</v>
      </c>
      <c r="B5808" t="s">
        <v>31</v>
      </c>
      <c r="C5808" t="s">
        <v>68</v>
      </c>
      <c r="D5808" t="s">
        <v>83</v>
      </c>
      <c r="E5808" t="s">
        <v>85</v>
      </c>
      <c r="F5808" t="s">
        <v>90</v>
      </c>
      <c r="G5808" t="s">
        <v>20</v>
      </c>
      <c r="H5808" t="s">
        <v>148</v>
      </c>
      <c r="I5808" s="1">
        <v>45850</v>
      </c>
      <c r="J5808">
        <v>15813</v>
      </c>
      <c r="K5808">
        <v>158</v>
      </c>
      <c r="L5808">
        <v>753</v>
      </c>
      <c r="M5808" t="s">
        <v>120</v>
      </c>
      <c r="N5808" t="s">
        <v>13</v>
      </c>
      <c r="O5808" t="s">
        <v>14</v>
      </c>
      <c r="P5808">
        <v>4.6592000000000002</v>
      </c>
      <c r="Q5808">
        <v>3508.3776000000003</v>
      </c>
      <c r="R5808">
        <f>MONTH('COCOCART INDIA DATA'!$I5808)</f>
        <v>7</v>
      </c>
      <c r="S5808" t="str">
        <f>TEXT(Table2[[#This Row],[Date]],"mmm")</f>
        <v>Jul</v>
      </c>
      <c r="T5808">
        <f>DAY(Table2[[#This Row],[Date]])</f>
        <v>12</v>
      </c>
      <c r="U5808" t="str">
        <f>TEXT(Table2[[#This Row],[Date]],"ddd")</f>
        <v>Sat</v>
      </c>
    </row>
    <row r="5809" spans="1:21" x14ac:dyDescent="0.25">
      <c r="A5809" s="9">
        <v>2400045816</v>
      </c>
      <c r="B5809" t="s">
        <v>15</v>
      </c>
      <c r="C5809" t="s">
        <v>69</v>
      </c>
      <c r="D5809" t="s">
        <v>83</v>
      </c>
      <c r="E5809" t="s">
        <v>85</v>
      </c>
      <c r="F5809" t="s">
        <v>91</v>
      </c>
      <c r="G5809" t="s">
        <v>25</v>
      </c>
      <c r="H5809" t="s">
        <v>148</v>
      </c>
      <c r="I5809" s="1">
        <v>45850</v>
      </c>
      <c r="J5809">
        <v>4375</v>
      </c>
      <c r="K5809">
        <v>280</v>
      </c>
      <c r="L5809">
        <v>274</v>
      </c>
      <c r="M5809" t="s">
        <v>121</v>
      </c>
      <c r="N5809" t="s">
        <v>13</v>
      </c>
      <c r="O5809" t="s">
        <v>18</v>
      </c>
      <c r="P5809">
        <v>0.69579999999999997</v>
      </c>
      <c r="Q5809">
        <v>190.64919999999998</v>
      </c>
      <c r="R5809">
        <f>MONTH('COCOCART INDIA DATA'!$I5809)</f>
        <v>7</v>
      </c>
      <c r="S5809" t="str">
        <f>TEXT(Table2[[#This Row],[Date]],"mmm")</f>
        <v>Jul</v>
      </c>
      <c r="T5809">
        <f>DAY(Table2[[#This Row],[Date]])</f>
        <v>12</v>
      </c>
      <c r="U5809" t="str">
        <f>TEXT(Table2[[#This Row],[Date]],"ddd")</f>
        <v>Sat</v>
      </c>
    </row>
    <row r="5810" spans="1:21" x14ac:dyDescent="0.25">
      <c r="A5810" s="9">
        <v>2400045817</v>
      </c>
      <c r="B5810" t="s">
        <v>27</v>
      </c>
      <c r="C5810" t="s">
        <v>70</v>
      </c>
      <c r="D5810" t="s">
        <v>83</v>
      </c>
      <c r="E5810" t="s">
        <v>84</v>
      </c>
      <c r="F5810" t="s">
        <v>88</v>
      </c>
      <c r="G5810" t="s">
        <v>52</v>
      </c>
      <c r="H5810" t="s">
        <v>148</v>
      </c>
      <c r="I5810" s="1">
        <v>45851</v>
      </c>
      <c r="J5810">
        <v>11683</v>
      </c>
      <c r="K5810">
        <v>166</v>
      </c>
      <c r="L5810">
        <v>899</v>
      </c>
      <c r="M5810" t="s">
        <v>122</v>
      </c>
      <c r="N5810" t="s">
        <v>40</v>
      </c>
      <c r="O5810" t="s">
        <v>14</v>
      </c>
      <c r="P5810">
        <v>2.8</v>
      </c>
      <c r="Q5810">
        <v>2517.1999999999998</v>
      </c>
      <c r="R5810">
        <f>MONTH('COCOCART INDIA DATA'!$I5810)</f>
        <v>7</v>
      </c>
      <c r="S5810" t="str">
        <f>TEXT(Table2[[#This Row],[Date]],"mmm")</f>
        <v>Jul</v>
      </c>
      <c r="T5810">
        <f>DAY(Table2[[#This Row],[Date]])</f>
        <v>13</v>
      </c>
      <c r="U5810" t="str">
        <f>TEXT(Table2[[#This Row],[Date]],"ddd")</f>
        <v>Sun</v>
      </c>
    </row>
    <row r="5811" spans="1:21" x14ac:dyDescent="0.25">
      <c r="A5811" s="9">
        <v>2400045818</v>
      </c>
      <c r="B5811" t="s">
        <v>51</v>
      </c>
      <c r="C5811" t="s">
        <v>70</v>
      </c>
      <c r="D5811" t="s">
        <v>83</v>
      </c>
      <c r="E5811" t="s">
        <v>84</v>
      </c>
      <c r="F5811" t="s">
        <v>89</v>
      </c>
      <c r="G5811" t="s">
        <v>43</v>
      </c>
      <c r="H5811" t="s">
        <v>148</v>
      </c>
      <c r="I5811" s="1">
        <v>45851</v>
      </c>
      <c r="J5811">
        <v>9009</v>
      </c>
      <c r="K5811">
        <v>262</v>
      </c>
      <c r="L5811">
        <v>361</v>
      </c>
      <c r="M5811" t="s">
        <v>123</v>
      </c>
      <c r="N5811" t="s">
        <v>40</v>
      </c>
      <c r="O5811" t="s">
        <v>14</v>
      </c>
      <c r="P5811">
        <v>9.2086000000000006</v>
      </c>
      <c r="Q5811">
        <v>3324.3046000000004</v>
      </c>
      <c r="R5811">
        <f>MONTH('COCOCART INDIA DATA'!$I5811)</f>
        <v>7</v>
      </c>
      <c r="S5811" t="str">
        <f>TEXT(Table2[[#This Row],[Date]],"mmm")</f>
        <v>Jul</v>
      </c>
      <c r="T5811">
        <f>DAY(Table2[[#This Row],[Date]])</f>
        <v>13</v>
      </c>
      <c r="U5811" t="str">
        <f>TEXT(Table2[[#This Row],[Date]],"ddd")</f>
        <v>Sun</v>
      </c>
    </row>
    <row r="5812" spans="1:21" x14ac:dyDescent="0.25">
      <c r="A5812" s="9">
        <v>2400045819</v>
      </c>
      <c r="B5812" t="s">
        <v>24</v>
      </c>
      <c r="C5812" t="s">
        <v>71</v>
      </c>
      <c r="D5812" t="s">
        <v>82</v>
      </c>
      <c r="E5812" t="s">
        <v>85</v>
      </c>
      <c r="F5812" t="s">
        <v>90</v>
      </c>
      <c r="G5812" t="s">
        <v>43</v>
      </c>
      <c r="H5812" t="s">
        <v>148</v>
      </c>
      <c r="I5812" s="1">
        <v>45851</v>
      </c>
      <c r="J5812">
        <v>7112</v>
      </c>
      <c r="K5812">
        <v>180</v>
      </c>
      <c r="L5812">
        <v>264</v>
      </c>
      <c r="M5812" t="s">
        <v>124</v>
      </c>
      <c r="N5812" t="s">
        <v>40</v>
      </c>
      <c r="O5812" t="s">
        <v>14</v>
      </c>
      <c r="P5812">
        <v>9.2086000000000006</v>
      </c>
      <c r="Q5812">
        <v>2431.0704000000001</v>
      </c>
      <c r="R5812">
        <f>MONTH('COCOCART INDIA DATA'!$I5812)</f>
        <v>7</v>
      </c>
      <c r="S5812" t="str">
        <f>TEXT(Table2[[#This Row],[Date]],"mmm")</f>
        <v>Jul</v>
      </c>
      <c r="T5812">
        <f>DAY(Table2[[#This Row],[Date]])</f>
        <v>13</v>
      </c>
      <c r="U5812" t="str">
        <f>TEXT(Table2[[#This Row],[Date]],"ddd")</f>
        <v>Sun</v>
      </c>
    </row>
    <row r="5813" spans="1:21" x14ac:dyDescent="0.25">
      <c r="A5813" s="9">
        <v>2400045820</v>
      </c>
      <c r="B5813" t="s">
        <v>55</v>
      </c>
      <c r="C5813" t="s">
        <v>71</v>
      </c>
      <c r="D5813" t="s">
        <v>83</v>
      </c>
      <c r="E5813" t="s">
        <v>85</v>
      </c>
      <c r="F5813" t="s">
        <v>91</v>
      </c>
      <c r="G5813" t="s">
        <v>38</v>
      </c>
      <c r="H5813" t="s">
        <v>148</v>
      </c>
      <c r="I5813" s="1">
        <v>45851</v>
      </c>
      <c r="J5813">
        <v>882</v>
      </c>
      <c r="K5813">
        <v>158</v>
      </c>
      <c r="L5813">
        <v>126</v>
      </c>
      <c r="M5813" t="s">
        <v>125</v>
      </c>
      <c r="N5813" t="s">
        <v>13</v>
      </c>
      <c r="O5813" t="s">
        <v>14</v>
      </c>
      <c r="P5813">
        <v>8.7870000000000008</v>
      </c>
      <c r="Q5813">
        <v>1107.162</v>
      </c>
      <c r="R5813">
        <f>MONTH('COCOCART INDIA DATA'!$I5813)</f>
        <v>7</v>
      </c>
      <c r="S5813" t="str">
        <f>TEXT(Table2[[#This Row],[Date]],"mmm")</f>
        <v>Jul</v>
      </c>
      <c r="T5813">
        <f>DAY(Table2[[#This Row],[Date]])</f>
        <v>13</v>
      </c>
      <c r="U5813" t="str">
        <f>TEXT(Table2[[#This Row],[Date]],"ddd")</f>
        <v>Sun</v>
      </c>
    </row>
    <row r="5814" spans="1:21" x14ac:dyDescent="0.25">
      <c r="A5814" s="9">
        <v>2400045821</v>
      </c>
      <c r="B5814" t="s">
        <v>26</v>
      </c>
      <c r="C5814" t="s">
        <v>72</v>
      </c>
      <c r="D5814" t="s">
        <v>82</v>
      </c>
      <c r="E5814" t="s">
        <v>85</v>
      </c>
      <c r="F5814" t="s">
        <v>90</v>
      </c>
      <c r="G5814" t="s">
        <v>53</v>
      </c>
      <c r="H5814" t="s">
        <v>146</v>
      </c>
      <c r="I5814" s="1">
        <v>45851</v>
      </c>
      <c r="J5814">
        <v>5152</v>
      </c>
      <c r="K5814">
        <v>91</v>
      </c>
      <c r="L5814">
        <v>644</v>
      </c>
      <c r="M5814" t="s">
        <v>126</v>
      </c>
      <c r="N5814" t="s">
        <v>40</v>
      </c>
      <c r="O5814" t="s">
        <v>18</v>
      </c>
      <c r="P5814">
        <v>8.2429000000000006</v>
      </c>
      <c r="Q5814">
        <v>5308.4276</v>
      </c>
      <c r="R5814">
        <f>MONTH('COCOCART INDIA DATA'!$I5814)</f>
        <v>7</v>
      </c>
      <c r="S5814" t="str">
        <f>TEXT(Table2[[#This Row],[Date]],"mmm")</f>
        <v>Jul</v>
      </c>
      <c r="T5814">
        <f>DAY(Table2[[#This Row],[Date]])</f>
        <v>13</v>
      </c>
      <c r="U5814" t="str">
        <f>TEXT(Table2[[#This Row],[Date]],"ddd")</f>
        <v>Sun</v>
      </c>
    </row>
    <row r="5815" spans="1:21" x14ac:dyDescent="0.25">
      <c r="A5815" s="9">
        <v>2400045822</v>
      </c>
      <c r="B5815" t="s">
        <v>60</v>
      </c>
      <c r="C5815" t="s">
        <v>73</v>
      </c>
      <c r="D5815" t="s">
        <v>82</v>
      </c>
      <c r="E5815" t="s">
        <v>85</v>
      </c>
      <c r="F5815" t="s">
        <v>91</v>
      </c>
      <c r="G5815" t="s">
        <v>54</v>
      </c>
      <c r="H5815" t="s">
        <v>146</v>
      </c>
      <c r="I5815" s="1">
        <v>45851</v>
      </c>
      <c r="J5815">
        <v>2947</v>
      </c>
      <c r="K5815">
        <v>438</v>
      </c>
      <c r="L5815">
        <v>174</v>
      </c>
      <c r="M5815" t="s">
        <v>127</v>
      </c>
      <c r="N5815" t="s">
        <v>13</v>
      </c>
      <c r="O5815" t="s">
        <v>14</v>
      </c>
      <c r="P5815">
        <v>13.3485</v>
      </c>
      <c r="Q5815">
        <v>2322.6390000000001</v>
      </c>
      <c r="R5815">
        <f>MONTH('COCOCART INDIA DATA'!$I5815)</f>
        <v>7</v>
      </c>
      <c r="S5815" t="str">
        <f>TEXT(Table2[[#This Row],[Date]],"mmm")</f>
        <v>Jul</v>
      </c>
      <c r="T5815">
        <f>DAY(Table2[[#This Row],[Date]])</f>
        <v>13</v>
      </c>
      <c r="U5815" t="str">
        <f>TEXT(Table2[[#This Row],[Date]],"ddd")</f>
        <v>Sun</v>
      </c>
    </row>
    <row r="5816" spans="1:21" x14ac:dyDescent="0.25">
      <c r="A5816" s="9">
        <v>2400045823</v>
      </c>
      <c r="B5816" t="s">
        <v>56</v>
      </c>
      <c r="C5816" t="s">
        <v>74</v>
      </c>
      <c r="D5816" t="s">
        <v>82</v>
      </c>
      <c r="E5816" t="s">
        <v>84</v>
      </c>
      <c r="F5816" t="s">
        <v>89</v>
      </c>
      <c r="G5816" t="s">
        <v>25</v>
      </c>
      <c r="H5816" t="s">
        <v>146</v>
      </c>
      <c r="I5816" s="1">
        <v>45851</v>
      </c>
      <c r="J5816">
        <v>2905</v>
      </c>
      <c r="K5816">
        <v>226</v>
      </c>
      <c r="L5816">
        <v>146</v>
      </c>
      <c r="M5816" t="s">
        <v>128</v>
      </c>
      <c r="N5816" t="s">
        <v>13</v>
      </c>
      <c r="O5816" t="s">
        <v>18</v>
      </c>
      <c r="P5816">
        <v>0.69579999999999997</v>
      </c>
      <c r="Q5816">
        <v>101.5868</v>
      </c>
      <c r="R5816">
        <f>MONTH('COCOCART INDIA DATA'!$I5816)</f>
        <v>7</v>
      </c>
      <c r="S5816" t="str">
        <f>TEXT(Table2[[#This Row],[Date]],"mmm")</f>
        <v>Jul</v>
      </c>
      <c r="T5816">
        <f>DAY(Table2[[#This Row],[Date]])</f>
        <v>13</v>
      </c>
      <c r="U5816" t="str">
        <f>TEXT(Table2[[#This Row],[Date]],"ddd")</f>
        <v>Sun</v>
      </c>
    </row>
    <row r="5817" spans="1:21" x14ac:dyDescent="0.25">
      <c r="A5817" s="9">
        <v>2400045824</v>
      </c>
      <c r="B5817" t="s">
        <v>29</v>
      </c>
      <c r="C5817" t="s">
        <v>72</v>
      </c>
      <c r="D5817" t="s">
        <v>83</v>
      </c>
      <c r="E5817" t="s">
        <v>84</v>
      </c>
      <c r="F5817" t="s">
        <v>89</v>
      </c>
      <c r="G5817" t="s">
        <v>30</v>
      </c>
      <c r="H5817" t="s">
        <v>146</v>
      </c>
      <c r="I5817" s="1">
        <v>45851</v>
      </c>
      <c r="J5817">
        <v>2548</v>
      </c>
      <c r="K5817">
        <v>267</v>
      </c>
      <c r="L5817">
        <v>107</v>
      </c>
      <c r="M5817" t="s">
        <v>129</v>
      </c>
      <c r="N5817" t="s">
        <v>13</v>
      </c>
      <c r="O5817" t="s">
        <v>18</v>
      </c>
      <c r="P5817">
        <v>0.89900000000000002</v>
      </c>
      <c r="Q5817">
        <v>96.192999999999998</v>
      </c>
      <c r="R5817">
        <f>MONTH('COCOCART INDIA DATA'!$I5817)</f>
        <v>7</v>
      </c>
      <c r="S5817" t="str">
        <f>TEXT(Table2[[#This Row],[Date]],"mmm")</f>
        <v>Jul</v>
      </c>
      <c r="T5817">
        <f>DAY(Table2[[#This Row],[Date]])</f>
        <v>13</v>
      </c>
      <c r="U5817" t="str">
        <f>TEXT(Table2[[#This Row],[Date]],"ddd")</f>
        <v>Sun</v>
      </c>
    </row>
    <row r="5818" spans="1:21" x14ac:dyDescent="0.25">
      <c r="A5818" s="9">
        <v>2400045825</v>
      </c>
      <c r="B5818" t="s">
        <v>35</v>
      </c>
      <c r="C5818" t="s">
        <v>73</v>
      </c>
      <c r="D5818" t="s">
        <v>83</v>
      </c>
      <c r="E5818" t="s">
        <v>85</v>
      </c>
      <c r="F5818" t="s">
        <v>90</v>
      </c>
      <c r="G5818" t="s">
        <v>45</v>
      </c>
      <c r="H5818" t="s">
        <v>146</v>
      </c>
      <c r="I5818" s="1">
        <v>45851</v>
      </c>
      <c r="J5818">
        <v>3437</v>
      </c>
      <c r="K5818">
        <v>462</v>
      </c>
      <c r="L5818">
        <v>157</v>
      </c>
      <c r="M5818" t="s">
        <v>130</v>
      </c>
      <c r="N5818" t="s">
        <v>17</v>
      </c>
      <c r="O5818" t="s">
        <v>14</v>
      </c>
      <c r="P5818">
        <v>2.4773999999999998</v>
      </c>
      <c r="Q5818">
        <v>388.95179999999999</v>
      </c>
      <c r="R5818">
        <f>MONTH('COCOCART INDIA DATA'!$I5818)</f>
        <v>7</v>
      </c>
      <c r="S5818" t="str">
        <f>TEXT(Table2[[#This Row],[Date]],"mmm")</f>
        <v>Jul</v>
      </c>
      <c r="T5818">
        <f>DAY(Table2[[#This Row],[Date]])</f>
        <v>13</v>
      </c>
      <c r="U5818" t="str">
        <f>TEXT(Table2[[#This Row],[Date]],"ddd")</f>
        <v>Sun</v>
      </c>
    </row>
    <row r="5819" spans="1:21" x14ac:dyDescent="0.25">
      <c r="A5819" s="9">
        <v>2400045826</v>
      </c>
      <c r="B5819" t="s">
        <v>15</v>
      </c>
      <c r="C5819" t="s">
        <v>74</v>
      </c>
      <c r="D5819" t="s">
        <v>83</v>
      </c>
      <c r="E5819" t="s">
        <v>85</v>
      </c>
      <c r="F5819" t="s">
        <v>91</v>
      </c>
      <c r="G5819" t="s">
        <v>12</v>
      </c>
      <c r="H5819" t="s">
        <v>146</v>
      </c>
      <c r="I5819" s="1">
        <v>45851</v>
      </c>
      <c r="J5819">
        <v>5740</v>
      </c>
      <c r="K5819">
        <v>80</v>
      </c>
      <c r="L5819">
        <v>410</v>
      </c>
      <c r="M5819" t="s">
        <v>131</v>
      </c>
      <c r="N5819" t="s">
        <v>13</v>
      </c>
      <c r="O5819" t="s">
        <v>14</v>
      </c>
      <c r="P5819">
        <v>6.0983000000000001</v>
      </c>
      <c r="Q5819">
        <v>2500.3029999999999</v>
      </c>
      <c r="R5819">
        <f>MONTH('COCOCART INDIA DATA'!$I5819)</f>
        <v>7</v>
      </c>
      <c r="S5819" t="str">
        <f>TEXT(Table2[[#This Row],[Date]],"mmm")</f>
        <v>Jul</v>
      </c>
      <c r="T5819">
        <f>DAY(Table2[[#This Row],[Date]])</f>
        <v>13</v>
      </c>
      <c r="U5819" t="str">
        <f>TEXT(Table2[[#This Row],[Date]],"ddd")</f>
        <v>Sun</v>
      </c>
    </row>
    <row r="5820" spans="1:21" x14ac:dyDescent="0.25">
      <c r="A5820" s="9">
        <v>2400045827</v>
      </c>
      <c r="B5820" t="s">
        <v>62</v>
      </c>
      <c r="C5820" t="s">
        <v>75</v>
      </c>
      <c r="D5820" t="s">
        <v>82</v>
      </c>
      <c r="E5820" t="s">
        <v>85</v>
      </c>
      <c r="F5820" t="s">
        <v>90</v>
      </c>
      <c r="G5820" t="s">
        <v>25</v>
      </c>
      <c r="H5820" t="s">
        <v>146</v>
      </c>
      <c r="I5820" s="1">
        <v>45851</v>
      </c>
      <c r="J5820">
        <v>2842</v>
      </c>
      <c r="K5820">
        <v>12</v>
      </c>
      <c r="L5820">
        <v>168</v>
      </c>
      <c r="M5820" t="s">
        <v>132</v>
      </c>
      <c r="N5820" t="s">
        <v>13</v>
      </c>
      <c r="O5820" t="s">
        <v>18</v>
      </c>
      <c r="P5820">
        <v>0.69579999999999997</v>
      </c>
      <c r="Q5820">
        <v>116.89439999999999</v>
      </c>
      <c r="R5820">
        <f>MONTH('COCOCART INDIA DATA'!$I5820)</f>
        <v>7</v>
      </c>
      <c r="S5820" t="str">
        <f>TEXT(Table2[[#This Row],[Date]],"mmm")</f>
        <v>Jul</v>
      </c>
      <c r="T5820">
        <f>DAY(Table2[[#This Row],[Date]])</f>
        <v>13</v>
      </c>
      <c r="U5820" t="str">
        <f>TEXT(Table2[[#This Row],[Date]],"ddd")</f>
        <v>Sun</v>
      </c>
    </row>
    <row r="5821" spans="1:21" x14ac:dyDescent="0.25">
      <c r="A5821" s="9">
        <v>2400045828</v>
      </c>
      <c r="B5821" t="s">
        <v>11</v>
      </c>
      <c r="C5821" t="s">
        <v>75</v>
      </c>
      <c r="D5821" t="s">
        <v>83</v>
      </c>
      <c r="E5821" t="s">
        <v>85</v>
      </c>
      <c r="F5821" t="s">
        <v>91</v>
      </c>
      <c r="G5821" t="s">
        <v>20</v>
      </c>
      <c r="H5821" t="s">
        <v>146</v>
      </c>
      <c r="I5821" s="1">
        <v>45851</v>
      </c>
      <c r="J5821">
        <v>9863</v>
      </c>
      <c r="K5821">
        <v>348</v>
      </c>
      <c r="L5821">
        <v>429</v>
      </c>
      <c r="M5821" t="s">
        <v>133</v>
      </c>
      <c r="N5821" t="s">
        <v>13</v>
      </c>
      <c r="O5821" t="s">
        <v>14</v>
      </c>
      <c r="P5821">
        <v>4.6592000000000002</v>
      </c>
      <c r="Q5821">
        <v>1998.7968000000001</v>
      </c>
      <c r="R5821">
        <f>MONTH('COCOCART INDIA DATA'!$I5821)</f>
        <v>7</v>
      </c>
      <c r="S5821" t="str">
        <f>TEXT(Table2[[#This Row],[Date]],"mmm")</f>
        <v>Jul</v>
      </c>
      <c r="T5821">
        <f>DAY(Table2[[#This Row],[Date]])</f>
        <v>13</v>
      </c>
      <c r="U5821" t="str">
        <f>TEXT(Table2[[#This Row],[Date]],"ddd")</f>
        <v>Sun</v>
      </c>
    </row>
    <row r="5822" spans="1:21" x14ac:dyDescent="0.25">
      <c r="A5822" s="9">
        <v>2400045829</v>
      </c>
      <c r="B5822" t="s">
        <v>44</v>
      </c>
      <c r="C5822" t="s">
        <v>75</v>
      </c>
      <c r="D5822" t="s">
        <v>82</v>
      </c>
      <c r="E5822" t="s">
        <v>84</v>
      </c>
      <c r="F5822" t="s">
        <v>88</v>
      </c>
      <c r="G5822" t="s">
        <v>20</v>
      </c>
      <c r="H5822" t="s">
        <v>146</v>
      </c>
      <c r="I5822" s="1">
        <v>45851</v>
      </c>
      <c r="J5822">
        <v>2772</v>
      </c>
      <c r="K5822">
        <v>250</v>
      </c>
      <c r="L5822">
        <v>164</v>
      </c>
      <c r="M5822" t="s">
        <v>134</v>
      </c>
      <c r="N5822" t="s">
        <v>13</v>
      </c>
      <c r="O5822" t="s">
        <v>14</v>
      </c>
      <c r="P5822">
        <v>4.6592000000000002</v>
      </c>
      <c r="Q5822">
        <v>764.10880000000009</v>
      </c>
      <c r="R5822">
        <f>MONTH('COCOCART INDIA DATA'!$I5822)</f>
        <v>7</v>
      </c>
      <c r="S5822" t="str">
        <f>TEXT(Table2[[#This Row],[Date]],"mmm")</f>
        <v>Jul</v>
      </c>
      <c r="T5822">
        <f>DAY(Table2[[#This Row],[Date]])</f>
        <v>13</v>
      </c>
      <c r="U5822" t="str">
        <f>TEXT(Table2[[#This Row],[Date]],"ddd")</f>
        <v>Sun</v>
      </c>
    </row>
    <row r="5823" spans="1:21" x14ac:dyDescent="0.25">
      <c r="A5823" s="9">
        <v>2400045830</v>
      </c>
      <c r="B5823" t="s">
        <v>29</v>
      </c>
      <c r="C5823" t="s">
        <v>75</v>
      </c>
      <c r="D5823" t="s">
        <v>83</v>
      </c>
      <c r="E5823" t="s">
        <v>84</v>
      </c>
      <c r="F5823" t="s">
        <v>89</v>
      </c>
      <c r="G5823" t="s">
        <v>39</v>
      </c>
      <c r="H5823" t="s">
        <v>147</v>
      </c>
      <c r="I5823" s="1">
        <v>45851</v>
      </c>
      <c r="J5823">
        <v>7833</v>
      </c>
      <c r="K5823">
        <v>184</v>
      </c>
      <c r="L5823">
        <v>603</v>
      </c>
      <c r="M5823" t="s">
        <v>135</v>
      </c>
      <c r="N5823" t="s">
        <v>40</v>
      </c>
      <c r="O5823" t="s">
        <v>14</v>
      </c>
      <c r="P5823">
        <v>2.8195000000000001</v>
      </c>
      <c r="Q5823">
        <v>1700.1585</v>
      </c>
      <c r="R5823">
        <f>MONTH('COCOCART INDIA DATA'!$I5823)</f>
        <v>7</v>
      </c>
      <c r="S5823" t="str">
        <f>TEXT(Table2[[#This Row],[Date]],"mmm")</f>
        <v>Jul</v>
      </c>
      <c r="T5823">
        <f>DAY(Table2[[#This Row],[Date]])</f>
        <v>13</v>
      </c>
      <c r="U5823" t="str">
        <f>TEXT(Table2[[#This Row],[Date]],"ddd")</f>
        <v>Sun</v>
      </c>
    </row>
    <row r="5824" spans="1:21" x14ac:dyDescent="0.25">
      <c r="A5824" s="9">
        <v>2400045831</v>
      </c>
      <c r="B5824" t="s">
        <v>31</v>
      </c>
      <c r="C5824" t="s">
        <v>75</v>
      </c>
      <c r="D5824" t="s">
        <v>82</v>
      </c>
      <c r="E5824" t="s">
        <v>85</v>
      </c>
      <c r="F5824" t="s">
        <v>90</v>
      </c>
      <c r="G5824" t="s">
        <v>21</v>
      </c>
      <c r="H5824" t="s">
        <v>147</v>
      </c>
      <c r="I5824" s="1">
        <v>45851</v>
      </c>
      <c r="J5824">
        <v>10248</v>
      </c>
      <c r="K5824">
        <v>61</v>
      </c>
      <c r="L5824">
        <v>684</v>
      </c>
      <c r="M5824" t="s">
        <v>136</v>
      </c>
      <c r="N5824" t="s">
        <v>13</v>
      </c>
      <c r="O5824" t="s">
        <v>18</v>
      </c>
      <c r="P5824">
        <v>6.0811000000000002</v>
      </c>
      <c r="Q5824">
        <v>4159.4724000000006</v>
      </c>
      <c r="R5824">
        <f>MONTH('COCOCART INDIA DATA'!$I5824)</f>
        <v>7</v>
      </c>
      <c r="S5824" t="str">
        <f>TEXT(Table2[[#This Row],[Date]],"mmm")</f>
        <v>Jul</v>
      </c>
      <c r="T5824">
        <f>DAY(Table2[[#This Row],[Date]])</f>
        <v>13</v>
      </c>
      <c r="U5824" t="str">
        <f>TEXT(Table2[[#This Row],[Date]],"ddd")</f>
        <v>Sun</v>
      </c>
    </row>
    <row r="5825" spans="1:21" x14ac:dyDescent="0.25">
      <c r="A5825" s="9">
        <v>2400045832</v>
      </c>
      <c r="B5825" t="s">
        <v>44</v>
      </c>
      <c r="C5825" t="s">
        <v>75</v>
      </c>
      <c r="D5825" t="s">
        <v>82</v>
      </c>
      <c r="E5825" t="s">
        <v>85</v>
      </c>
      <c r="F5825" t="s">
        <v>91</v>
      </c>
      <c r="G5825" t="s">
        <v>12</v>
      </c>
      <c r="H5825" t="s">
        <v>147</v>
      </c>
      <c r="I5825" s="1">
        <v>45851</v>
      </c>
      <c r="J5825">
        <v>5677</v>
      </c>
      <c r="K5825">
        <v>176</v>
      </c>
      <c r="L5825">
        <v>355</v>
      </c>
      <c r="M5825" t="s">
        <v>137</v>
      </c>
      <c r="N5825" t="s">
        <v>13</v>
      </c>
      <c r="O5825" t="s">
        <v>14</v>
      </c>
      <c r="P5825">
        <v>6.0983000000000001</v>
      </c>
      <c r="Q5825">
        <v>2164.8964999999998</v>
      </c>
      <c r="R5825">
        <f>MONTH('COCOCART INDIA DATA'!$I5825)</f>
        <v>7</v>
      </c>
      <c r="S5825" t="str">
        <f>TEXT(Table2[[#This Row],[Date]],"mmm")</f>
        <v>Jul</v>
      </c>
      <c r="T5825">
        <f>DAY(Table2[[#This Row],[Date]])</f>
        <v>13</v>
      </c>
      <c r="U5825" t="str">
        <f>TEXT(Table2[[#This Row],[Date]],"ddd")</f>
        <v>Sun</v>
      </c>
    </row>
    <row r="5826" spans="1:21" x14ac:dyDescent="0.25">
      <c r="A5826" s="9">
        <v>2400045833</v>
      </c>
      <c r="B5826" t="s">
        <v>24</v>
      </c>
      <c r="C5826" t="s">
        <v>75</v>
      </c>
      <c r="D5826" t="s">
        <v>82</v>
      </c>
      <c r="E5826" t="s">
        <v>85</v>
      </c>
      <c r="F5826" t="s">
        <v>90</v>
      </c>
      <c r="G5826" t="s">
        <v>38</v>
      </c>
      <c r="H5826" t="s">
        <v>147</v>
      </c>
      <c r="I5826" s="1">
        <v>45851</v>
      </c>
      <c r="J5826">
        <v>8596</v>
      </c>
      <c r="K5826">
        <v>282</v>
      </c>
      <c r="L5826">
        <v>1433</v>
      </c>
      <c r="M5826" t="s">
        <v>138</v>
      </c>
      <c r="N5826" t="s">
        <v>13</v>
      </c>
      <c r="O5826" t="s">
        <v>14</v>
      </c>
      <c r="P5826">
        <v>8.7870000000000008</v>
      </c>
      <c r="Q5826">
        <v>12591.771000000001</v>
      </c>
      <c r="R5826">
        <f>MONTH('COCOCART INDIA DATA'!$I5826)</f>
        <v>7</v>
      </c>
      <c r="S5826" t="str">
        <f>TEXT(Table2[[#This Row],[Date]],"mmm")</f>
        <v>Jul</v>
      </c>
      <c r="T5826">
        <f>DAY(Table2[[#This Row],[Date]])</f>
        <v>13</v>
      </c>
      <c r="U5826" t="str">
        <f>TEXT(Table2[[#This Row],[Date]],"ddd")</f>
        <v>Sun</v>
      </c>
    </row>
    <row r="5827" spans="1:21" x14ac:dyDescent="0.25">
      <c r="A5827" s="9">
        <v>2400045834</v>
      </c>
      <c r="B5827" t="s">
        <v>34</v>
      </c>
      <c r="C5827" t="s">
        <v>75</v>
      </c>
      <c r="D5827" t="s">
        <v>83</v>
      </c>
      <c r="E5827" t="s">
        <v>85</v>
      </c>
      <c r="F5827" t="s">
        <v>91</v>
      </c>
      <c r="G5827" t="s">
        <v>43</v>
      </c>
      <c r="H5827" t="s">
        <v>147</v>
      </c>
      <c r="I5827" s="1">
        <v>45851</v>
      </c>
      <c r="J5827">
        <v>6657</v>
      </c>
      <c r="K5827">
        <v>104</v>
      </c>
      <c r="L5827">
        <v>267</v>
      </c>
      <c r="M5827" t="s">
        <v>139</v>
      </c>
      <c r="N5827" t="s">
        <v>40</v>
      </c>
      <c r="O5827" t="s">
        <v>14</v>
      </c>
      <c r="P5827">
        <v>9.2086000000000006</v>
      </c>
      <c r="Q5827">
        <v>2458.6962000000003</v>
      </c>
      <c r="R5827">
        <f>MONTH('COCOCART INDIA DATA'!$I5827)</f>
        <v>7</v>
      </c>
      <c r="S5827" t="str">
        <f>TEXT(Table2[[#This Row],[Date]],"mmm")</f>
        <v>Jul</v>
      </c>
      <c r="T5827">
        <f>DAY(Table2[[#This Row],[Date]])</f>
        <v>13</v>
      </c>
      <c r="U5827" t="str">
        <f>TEXT(Table2[[#This Row],[Date]],"ddd")</f>
        <v>Sun</v>
      </c>
    </row>
    <row r="5828" spans="1:21" x14ac:dyDescent="0.25">
      <c r="A5828" s="9">
        <v>2400045835</v>
      </c>
      <c r="B5828" t="s">
        <v>62</v>
      </c>
      <c r="C5828" t="s">
        <v>75</v>
      </c>
      <c r="D5828" t="s">
        <v>82</v>
      </c>
      <c r="E5828" t="s">
        <v>84</v>
      </c>
      <c r="F5828" t="s">
        <v>89</v>
      </c>
      <c r="G5828" t="s">
        <v>21</v>
      </c>
      <c r="H5828" t="s">
        <v>147</v>
      </c>
      <c r="I5828" s="1">
        <v>45851</v>
      </c>
      <c r="J5828">
        <v>8134</v>
      </c>
      <c r="K5828">
        <v>231</v>
      </c>
      <c r="L5828">
        <v>678</v>
      </c>
      <c r="M5828" t="s">
        <v>140</v>
      </c>
      <c r="N5828" t="s">
        <v>13</v>
      </c>
      <c r="O5828" t="s">
        <v>18</v>
      </c>
      <c r="P5828">
        <v>6.0811000000000002</v>
      </c>
      <c r="Q5828">
        <v>4122.9858000000004</v>
      </c>
      <c r="R5828">
        <f>MONTH('COCOCART INDIA DATA'!$I5828)</f>
        <v>7</v>
      </c>
      <c r="S5828" t="str">
        <f>TEXT(Table2[[#This Row],[Date]],"mmm")</f>
        <v>Jul</v>
      </c>
      <c r="T5828">
        <f>DAY(Table2[[#This Row],[Date]])</f>
        <v>13</v>
      </c>
      <c r="U5828" t="str">
        <f>TEXT(Table2[[#This Row],[Date]],"ddd")</f>
        <v>Sun</v>
      </c>
    </row>
    <row r="5829" spans="1:21" x14ac:dyDescent="0.25">
      <c r="A5829" s="9">
        <v>2400045836</v>
      </c>
      <c r="B5829" t="s">
        <v>57</v>
      </c>
      <c r="C5829" t="s">
        <v>75</v>
      </c>
      <c r="D5829" t="s">
        <v>83</v>
      </c>
      <c r="E5829" t="s">
        <v>84</v>
      </c>
      <c r="F5829" t="s">
        <v>89</v>
      </c>
      <c r="G5829" t="s">
        <v>30</v>
      </c>
      <c r="H5829" t="s">
        <v>147</v>
      </c>
      <c r="I5829" s="1">
        <v>45851</v>
      </c>
      <c r="J5829">
        <v>3122</v>
      </c>
      <c r="K5829">
        <v>215</v>
      </c>
      <c r="L5829">
        <v>105</v>
      </c>
      <c r="M5829" t="s">
        <v>141</v>
      </c>
      <c r="N5829" t="s">
        <v>13</v>
      </c>
      <c r="O5829" t="s">
        <v>18</v>
      </c>
      <c r="P5829">
        <v>0.89900000000000002</v>
      </c>
      <c r="Q5829">
        <v>94.394999999999996</v>
      </c>
      <c r="R5829">
        <f>MONTH('COCOCART INDIA DATA'!$I5829)</f>
        <v>7</v>
      </c>
      <c r="S5829" t="str">
        <f>TEXT(Table2[[#This Row],[Date]],"mmm")</f>
        <v>Jul</v>
      </c>
      <c r="T5829">
        <f>DAY(Table2[[#This Row],[Date]])</f>
        <v>13</v>
      </c>
      <c r="U5829" t="str">
        <f>TEXT(Table2[[#This Row],[Date]],"ddd")</f>
        <v>Sun</v>
      </c>
    </row>
    <row r="5830" spans="1:21" x14ac:dyDescent="0.25">
      <c r="A5830" s="9">
        <v>2400045837</v>
      </c>
      <c r="B5830" t="s">
        <v>55</v>
      </c>
      <c r="C5830" t="s">
        <v>75</v>
      </c>
      <c r="D5830" t="s">
        <v>82</v>
      </c>
      <c r="E5830" t="s">
        <v>85</v>
      </c>
      <c r="F5830" t="s">
        <v>90</v>
      </c>
      <c r="G5830" t="s">
        <v>16</v>
      </c>
      <c r="H5830" t="s">
        <v>147</v>
      </c>
      <c r="I5830" s="1">
        <v>45851</v>
      </c>
      <c r="J5830">
        <v>875</v>
      </c>
      <c r="K5830">
        <v>213</v>
      </c>
      <c r="L5830">
        <v>55</v>
      </c>
      <c r="M5830" t="s">
        <v>142</v>
      </c>
      <c r="N5830" t="s">
        <v>17</v>
      </c>
      <c r="O5830" t="s">
        <v>18</v>
      </c>
      <c r="P5830">
        <v>0.24049999999999999</v>
      </c>
      <c r="Q5830">
        <v>13.227499999999999</v>
      </c>
      <c r="R5830">
        <f>MONTH('COCOCART INDIA DATA'!$I5830)</f>
        <v>7</v>
      </c>
      <c r="S5830" t="str">
        <f>TEXT(Table2[[#This Row],[Date]],"mmm")</f>
        <v>Jul</v>
      </c>
      <c r="T5830">
        <f>DAY(Table2[[#This Row],[Date]])</f>
        <v>13</v>
      </c>
      <c r="U5830" t="str">
        <f>TEXT(Table2[[#This Row],[Date]],"ddd")</f>
        <v>Sun</v>
      </c>
    </row>
    <row r="5831" spans="1:21" x14ac:dyDescent="0.25">
      <c r="A5831" s="9">
        <v>2400045838</v>
      </c>
      <c r="B5831" t="s">
        <v>27</v>
      </c>
      <c r="C5831" t="s">
        <v>75</v>
      </c>
      <c r="D5831" t="s">
        <v>82</v>
      </c>
      <c r="E5831" t="s">
        <v>85</v>
      </c>
      <c r="F5831" t="s">
        <v>91</v>
      </c>
      <c r="G5831" t="s">
        <v>30</v>
      </c>
      <c r="H5831" t="s">
        <v>147</v>
      </c>
      <c r="I5831" s="1">
        <v>45851</v>
      </c>
      <c r="J5831">
        <v>3199</v>
      </c>
      <c r="K5831">
        <v>385</v>
      </c>
      <c r="L5831">
        <v>134</v>
      </c>
      <c r="M5831" t="s">
        <v>143</v>
      </c>
      <c r="N5831" t="s">
        <v>13</v>
      </c>
      <c r="O5831" t="s">
        <v>18</v>
      </c>
      <c r="P5831">
        <v>0.89900000000000002</v>
      </c>
      <c r="Q5831">
        <v>120.46600000000001</v>
      </c>
      <c r="R5831">
        <f>MONTH('COCOCART INDIA DATA'!$I5831)</f>
        <v>7</v>
      </c>
      <c r="S5831" t="str">
        <f>TEXT(Table2[[#This Row],[Date]],"mmm")</f>
        <v>Jul</v>
      </c>
      <c r="T5831">
        <f>DAY(Table2[[#This Row],[Date]])</f>
        <v>13</v>
      </c>
      <c r="U5831" t="str">
        <f>TEXT(Table2[[#This Row],[Date]],"ddd")</f>
        <v>Sun</v>
      </c>
    </row>
    <row r="5832" spans="1:21" x14ac:dyDescent="0.25">
      <c r="A5832" s="9">
        <v>2400045839</v>
      </c>
      <c r="B5832" t="s">
        <v>26</v>
      </c>
      <c r="C5832" t="s">
        <v>75</v>
      </c>
      <c r="D5832" t="s">
        <v>82</v>
      </c>
      <c r="E5832" t="s">
        <v>85</v>
      </c>
      <c r="F5832" t="s">
        <v>90</v>
      </c>
      <c r="G5832" t="s">
        <v>38</v>
      </c>
      <c r="H5832" t="s">
        <v>149</v>
      </c>
      <c r="I5832" s="1">
        <v>45851</v>
      </c>
      <c r="J5832">
        <v>5600</v>
      </c>
      <c r="K5832">
        <v>270</v>
      </c>
      <c r="L5832">
        <v>700</v>
      </c>
      <c r="M5832" t="s">
        <v>41</v>
      </c>
      <c r="N5832" t="s">
        <v>13</v>
      </c>
      <c r="O5832" t="s">
        <v>14</v>
      </c>
      <c r="P5832">
        <v>8.7870000000000008</v>
      </c>
      <c r="Q5832">
        <v>6150.9000000000005</v>
      </c>
      <c r="R5832">
        <f>MONTH('COCOCART INDIA DATA'!$I5832)</f>
        <v>7</v>
      </c>
      <c r="S5832" t="str">
        <f>TEXT(Table2[[#This Row],[Date]],"mmm")</f>
        <v>Jul</v>
      </c>
      <c r="T5832">
        <f>DAY(Table2[[#This Row],[Date]])</f>
        <v>13</v>
      </c>
      <c r="U5832" t="str">
        <f>TEXT(Table2[[#This Row],[Date]],"ddd")</f>
        <v>Sun</v>
      </c>
    </row>
    <row r="5833" spans="1:21" x14ac:dyDescent="0.25">
      <c r="A5833" s="9">
        <v>2400045840</v>
      </c>
      <c r="B5833" t="s">
        <v>51</v>
      </c>
      <c r="C5833" t="s">
        <v>75</v>
      </c>
      <c r="D5833" t="s">
        <v>83</v>
      </c>
      <c r="E5833" t="s">
        <v>85</v>
      </c>
      <c r="F5833" t="s">
        <v>91</v>
      </c>
      <c r="G5833" t="s">
        <v>48</v>
      </c>
      <c r="H5833" t="s">
        <v>149</v>
      </c>
      <c r="I5833" s="1">
        <v>45851</v>
      </c>
      <c r="J5833">
        <v>2646</v>
      </c>
      <c r="K5833">
        <v>37</v>
      </c>
      <c r="L5833">
        <v>177</v>
      </c>
      <c r="M5833" t="s">
        <v>92</v>
      </c>
      <c r="N5833" t="s">
        <v>40</v>
      </c>
      <c r="O5833" t="s">
        <v>18</v>
      </c>
      <c r="P5833">
        <v>11.4688</v>
      </c>
      <c r="Q5833">
        <v>2029.9775999999999</v>
      </c>
      <c r="R5833">
        <f>MONTH('COCOCART INDIA DATA'!$I5833)</f>
        <v>7</v>
      </c>
      <c r="S5833" t="str">
        <f>TEXT(Table2[[#This Row],[Date]],"mmm")</f>
        <v>Jul</v>
      </c>
      <c r="T5833">
        <f>DAY(Table2[[#This Row],[Date]])</f>
        <v>13</v>
      </c>
      <c r="U5833" t="str">
        <f>TEXT(Table2[[#This Row],[Date]],"ddd")</f>
        <v>Sun</v>
      </c>
    </row>
    <row r="5834" spans="1:21" x14ac:dyDescent="0.25">
      <c r="A5834" s="9">
        <v>2400045841</v>
      </c>
      <c r="B5834" t="s">
        <v>15</v>
      </c>
      <c r="C5834" t="s">
        <v>75</v>
      </c>
      <c r="D5834" t="s">
        <v>83</v>
      </c>
      <c r="E5834" t="s">
        <v>84</v>
      </c>
      <c r="F5834" t="s">
        <v>88</v>
      </c>
      <c r="G5834" t="s">
        <v>20</v>
      </c>
      <c r="H5834" t="s">
        <v>149</v>
      </c>
      <c r="I5834" s="1">
        <v>45851</v>
      </c>
      <c r="J5834">
        <v>16940</v>
      </c>
      <c r="K5834">
        <v>164</v>
      </c>
      <c r="L5834">
        <v>706</v>
      </c>
      <c r="M5834" t="s">
        <v>93</v>
      </c>
      <c r="N5834" t="s">
        <v>13</v>
      </c>
      <c r="O5834" t="s">
        <v>14</v>
      </c>
      <c r="P5834">
        <v>4.6592000000000002</v>
      </c>
      <c r="Q5834">
        <v>3289.3952000000004</v>
      </c>
      <c r="R5834">
        <f>MONTH('COCOCART INDIA DATA'!$I5834)</f>
        <v>7</v>
      </c>
      <c r="S5834" t="str">
        <f>TEXT(Table2[[#This Row],[Date]],"mmm")</f>
        <v>Jul</v>
      </c>
      <c r="T5834">
        <f>DAY(Table2[[#This Row],[Date]])</f>
        <v>13</v>
      </c>
      <c r="U5834" t="str">
        <f>TEXT(Table2[[#This Row],[Date]],"ddd")</f>
        <v>Sun</v>
      </c>
    </row>
    <row r="5835" spans="1:21" x14ac:dyDescent="0.25">
      <c r="A5835" s="9">
        <v>2400045842</v>
      </c>
      <c r="B5835" t="s">
        <v>63</v>
      </c>
      <c r="C5835" t="s">
        <v>75</v>
      </c>
      <c r="D5835" t="s">
        <v>83</v>
      </c>
      <c r="E5835" t="s">
        <v>84</v>
      </c>
      <c r="F5835" t="s">
        <v>89</v>
      </c>
      <c r="G5835" t="s">
        <v>28</v>
      </c>
      <c r="H5835" t="s">
        <v>149</v>
      </c>
      <c r="I5835" s="1">
        <v>45851</v>
      </c>
      <c r="J5835">
        <v>9191</v>
      </c>
      <c r="K5835">
        <v>114</v>
      </c>
      <c r="L5835">
        <v>368</v>
      </c>
      <c r="M5835" t="s">
        <v>94</v>
      </c>
      <c r="N5835" t="s">
        <v>17</v>
      </c>
      <c r="O5835" t="s">
        <v>18</v>
      </c>
      <c r="P5835">
        <v>1.7625</v>
      </c>
      <c r="Q5835">
        <v>648.6</v>
      </c>
      <c r="R5835">
        <f>MONTH('COCOCART INDIA DATA'!$I5835)</f>
        <v>7</v>
      </c>
      <c r="S5835" t="str">
        <f>TEXT(Table2[[#This Row],[Date]],"mmm")</f>
        <v>Jul</v>
      </c>
      <c r="T5835">
        <f>DAY(Table2[[#This Row],[Date]])</f>
        <v>13</v>
      </c>
      <c r="U5835" t="str">
        <f>TEXT(Table2[[#This Row],[Date]],"ddd")</f>
        <v>Sun</v>
      </c>
    </row>
    <row r="5836" spans="1:21" x14ac:dyDescent="0.25">
      <c r="A5836" s="9">
        <v>2400045843</v>
      </c>
      <c r="B5836" t="s">
        <v>61</v>
      </c>
      <c r="C5836" t="s">
        <v>75</v>
      </c>
      <c r="D5836" t="s">
        <v>83</v>
      </c>
      <c r="E5836" t="s">
        <v>85</v>
      </c>
      <c r="F5836" t="s">
        <v>90</v>
      </c>
      <c r="G5836" t="s">
        <v>58</v>
      </c>
      <c r="H5836" t="s">
        <v>149</v>
      </c>
      <c r="I5836" s="1">
        <v>45851</v>
      </c>
      <c r="J5836">
        <v>9562</v>
      </c>
      <c r="K5836">
        <v>379</v>
      </c>
      <c r="L5836">
        <v>456</v>
      </c>
      <c r="M5836" t="s">
        <v>95</v>
      </c>
      <c r="N5836" t="s">
        <v>13</v>
      </c>
      <c r="O5836" t="s">
        <v>18</v>
      </c>
      <c r="P5836">
        <v>5.0198</v>
      </c>
      <c r="Q5836">
        <v>2289.0288</v>
      </c>
      <c r="R5836">
        <f>MONTH('COCOCART INDIA DATA'!$I5836)</f>
        <v>7</v>
      </c>
      <c r="S5836" t="str">
        <f>TEXT(Table2[[#This Row],[Date]],"mmm")</f>
        <v>Jul</v>
      </c>
      <c r="T5836">
        <f>DAY(Table2[[#This Row],[Date]])</f>
        <v>13</v>
      </c>
      <c r="U5836" t="str">
        <f>TEXT(Table2[[#This Row],[Date]],"ddd")</f>
        <v>Sun</v>
      </c>
    </row>
    <row r="5837" spans="1:21" x14ac:dyDescent="0.25">
      <c r="A5837" s="9">
        <v>2400045844</v>
      </c>
      <c r="B5837" t="s">
        <v>31</v>
      </c>
      <c r="C5837" t="s">
        <v>75</v>
      </c>
      <c r="D5837" t="s">
        <v>83</v>
      </c>
      <c r="E5837" t="s">
        <v>85</v>
      </c>
      <c r="F5837" t="s">
        <v>91</v>
      </c>
      <c r="G5837" t="s">
        <v>23</v>
      </c>
      <c r="H5837" t="s">
        <v>151</v>
      </c>
      <c r="I5837" s="1">
        <v>45851</v>
      </c>
      <c r="J5837">
        <v>567</v>
      </c>
      <c r="K5837">
        <v>55</v>
      </c>
      <c r="L5837">
        <v>20</v>
      </c>
      <c r="M5837" t="s">
        <v>37</v>
      </c>
      <c r="N5837" t="s">
        <v>17</v>
      </c>
      <c r="O5837" t="s">
        <v>18</v>
      </c>
      <c r="P5837">
        <v>7.8910999999999998</v>
      </c>
      <c r="Q5837">
        <v>157.822</v>
      </c>
      <c r="R5837">
        <f>MONTH('COCOCART INDIA DATA'!$I5837)</f>
        <v>7</v>
      </c>
      <c r="S5837" t="str">
        <f>TEXT(Table2[[#This Row],[Date]],"mmm")</f>
        <v>Jul</v>
      </c>
      <c r="T5837">
        <f>DAY(Table2[[#This Row],[Date]])</f>
        <v>13</v>
      </c>
      <c r="U5837" t="str">
        <f>TEXT(Table2[[#This Row],[Date]],"ddd")</f>
        <v>Sun</v>
      </c>
    </row>
    <row r="5838" spans="1:21" x14ac:dyDescent="0.25">
      <c r="A5838" s="9">
        <v>2400045845</v>
      </c>
      <c r="B5838" t="s">
        <v>64</v>
      </c>
      <c r="C5838" t="s">
        <v>75</v>
      </c>
      <c r="D5838" t="s">
        <v>83</v>
      </c>
      <c r="E5838" t="s">
        <v>85</v>
      </c>
      <c r="F5838" t="s">
        <v>90</v>
      </c>
      <c r="G5838" t="s">
        <v>49</v>
      </c>
      <c r="H5838" t="s">
        <v>151</v>
      </c>
      <c r="I5838" s="1">
        <v>45851</v>
      </c>
      <c r="J5838">
        <v>5173</v>
      </c>
      <c r="K5838">
        <v>186</v>
      </c>
      <c r="L5838">
        <v>288</v>
      </c>
      <c r="M5838" t="s">
        <v>96</v>
      </c>
      <c r="N5838" t="s">
        <v>13</v>
      </c>
      <c r="O5838" t="s">
        <v>14</v>
      </c>
      <c r="P5838">
        <v>1.5934999999999999</v>
      </c>
      <c r="Q5838">
        <v>458.928</v>
      </c>
      <c r="R5838">
        <f>MONTH('COCOCART INDIA DATA'!$I5838)</f>
        <v>7</v>
      </c>
      <c r="S5838" t="str">
        <f>TEXT(Table2[[#This Row],[Date]],"mmm")</f>
        <v>Jul</v>
      </c>
      <c r="T5838">
        <f>DAY(Table2[[#This Row],[Date]])</f>
        <v>13</v>
      </c>
      <c r="U5838" t="str">
        <f>TEXT(Table2[[#This Row],[Date]],"ddd")</f>
        <v>Sun</v>
      </c>
    </row>
    <row r="5839" spans="1:21" x14ac:dyDescent="0.25">
      <c r="A5839" s="9">
        <v>2400045846</v>
      </c>
      <c r="B5839" t="s">
        <v>56</v>
      </c>
      <c r="C5839" t="s">
        <v>76</v>
      </c>
      <c r="D5839" t="s">
        <v>83</v>
      </c>
      <c r="E5839" t="s">
        <v>85</v>
      </c>
      <c r="F5839" t="s">
        <v>91</v>
      </c>
      <c r="G5839" t="s">
        <v>38</v>
      </c>
      <c r="H5839" t="s">
        <v>151</v>
      </c>
      <c r="I5839" s="1">
        <v>45851</v>
      </c>
      <c r="J5839">
        <v>4781</v>
      </c>
      <c r="K5839">
        <v>273</v>
      </c>
      <c r="L5839">
        <v>342</v>
      </c>
      <c r="M5839" t="s">
        <v>97</v>
      </c>
      <c r="N5839" t="s">
        <v>13</v>
      </c>
      <c r="O5839" t="s">
        <v>14</v>
      </c>
      <c r="P5839">
        <v>8.7870000000000008</v>
      </c>
      <c r="Q5839">
        <v>3005.1540000000005</v>
      </c>
      <c r="R5839">
        <f>MONTH('COCOCART INDIA DATA'!$I5839)</f>
        <v>7</v>
      </c>
      <c r="S5839" t="str">
        <f>TEXT(Table2[[#This Row],[Date]],"mmm")</f>
        <v>Jul</v>
      </c>
      <c r="T5839">
        <f>DAY(Table2[[#This Row],[Date]])</f>
        <v>13</v>
      </c>
      <c r="U5839" t="str">
        <f>TEXT(Table2[[#This Row],[Date]],"ddd")</f>
        <v>Sun</v>
      </c>
    </row>
    <row r="5840" spans="1:21" x14ac:dyDescent="0.25">
      <c r="A5840" s="9">
        <v>2400045847</v>
      </c>
      <c r="B5840" t="s">
        <v>61</v>
      </c>
      <c r="C5840" t="s">
        <v>77</v>
      </c>
      <c r="D5840" t="s">
        <v>83</v>
      </c>
      <c r="E5840" t="s">
        <v>84</v>
      </c>
      <c r="F5840" t="s">
        <v>89</v>
      </c>
      <c r="G5840" t="s">
        <v>23</v>
      </c>
      <c r="H5840" t="s">
        <v>153</v>
      </c>
      <c r="I5840" s="1">
        <v>45851</v>
      </c>
      <c r="J5840">
        <v>6111</v>
      </c>
      <c r="K5840">
        <v>73</v>
      </c>
      <c r="L5840">
        <v>191</v>
      </c>
      <c r="M5840" t="s">
        <v>98</v>
      </c>
      <c r="N5840" t="s">
        <v>17</v>
      </c>
      <c r="O5840" t="s">
        <v>18</v>
      </c>
      <c r="P5840">
        <v>7.8910999999999998</v>
      </c>
      <c r="Q5840">
        <v>1507.2001</v>
      </c>
      <c r="R5840">
        <f>MONTH('COCOCART INDIA DATA'!$I5840)</f>
        <v>7</v>
      </c>
      <c r="S5840" t="str">
        <f>TEXT(Table2[[#This Row],[Date]],"mmm")</f>
        <v>Jul</v>
      </c>
      <c r="T5840">
        <f>DAY(Table2[[#This Row],[Date]])</f>
        <v>13</v>
      </c>
      <c r="U5840" t="str">
        <f>TEXT(Table2[[#This Row],[Date]],"ddd")</f>
        <v>Sun</v>
      </c>
    </row>
    <row r="5841" spans="1:21" x14ac:dyDescent="0.25">
      <c r="A5841" s="9">
        <v>2400045848</v>
      </c>
      <c r="B5841" t="s">
        <v>15</v>
      </c>
      <c r="C5841" t="s">
        <v>78</v>
      </c>
      <c r="D5841" t="s">
        <v>83</v>
      </c>
      <c r="E5841" t="s">
        <v>84</v>
      </c>
      <c r="F5841" t="s">
        <v>89</v>
      </c>
      <c r="G5841" t="s">
        <v>39</v>
      </c>
      <c r="H5841" t="s">
        <v>153</v>
      </c>
      <c r="I5841" s="1">
        <v>45851</v>
      </c>
      <c r="J5841">
        <v>2373</v>
      </c>
      <c r="K5841">
        <v>477</v>
      </c>
      <c r="L5841">
        <v>119</v>
      </c>
      <c r="M5841" t="s">
        <v>99</v>
      </c>
      <c r="N5841" t="s">
        <v>40</v>
      </c>
      <c r="O5841" t="s">
        <v>14</v>
      </c>
      <c r="P5841">
        <v>2.8195000000000001</v>
      </c>
      <c r="Q5841">
        <v>335.52050000000003</v>
      </c>
      <c r="R5841">
        <f>MONTH('COCOCART INDIA DATA'!$I5841)</f>
        <v>7</v>
      </c>
      <c r="S5841" t="str">
        <f>TEXT(Table2[[#This Row],[Date]],"mmm")</f>
        <v>Jul</v>
      </c>
      <c r="T5841">
        <f>DAY(Table2[[#This Row],[Date]])</f>
        <v>13</v>
      </c>
      <c r="U5841" t="str">
        <f>TEXT(Table2[[#This Row],[Date]],"ddd")</f>
        <v>Sun</v>
      </c>
    </row>
    <row r="5842" spans="1:21" x14ac:dyDescent="0.25">
      <c r="A5842" s="9">
        <v>2400045849</v>
      </c>
      <c r="B5842" t="s">
        <v>22</v>
      </c>
      <c r="C5842" t="s">
        <v>78</v>
      </c>
      <c r="D5842" t="s">
        <v>83</v>
      </c>
      <c r="E5842" t="s">
        <v>85</v>
      </c>
      <c r="F5842" t="s">
        <v>90</v>
      </c>
      <c r="G5842" t="s">
        <v>12</v>
      </c>
      <c r="H5842" t="s">
        <v>153</v>
      </c>
      <c r="I5842" s="1">
        <v>45851</v>
      </c>
      <c r="J5842">
        <v>17892</v>
      </c>
      <c r="K5842">
        <v>469</v>
      </c>
      <c r="L5842">
        <v>1278</v>
      </c>
      <c r="M5842" t="s">
        <v>100</v>
      </c>
      <c r="N5842" t="s">
        <v>13</v>
      </c>
      <c r="O5842" t="s">
        <v>14</v>
      </c>
      <c r="P5842">
        <v>6.0983000000000001</v>
      </c>
      <c r="Q5842">
        <v>7793.6274000000003</v>
      </c>
      <c r="R5842">
        <f>MONTH('COCOCART INDIA DATA'!$I5842)</f>
        <v>7</v>
      </c>
      <c r="S5842" t="str">
        <f>TEXT(Table2[[#This Row],[Date]],"mmm")</f>
        <v>Jul</v>
      </c>
      <c r="T5842">
        <f>DAY(Table2[[#This Row],[Date]])</f>
        <v>13</v>
      </c>
      <c r="U5842" t="str">
        <f>TEXT(Table2[[#This Row],[Date]],"ddd")</f>
        <v>Sun</v>
      </c>
    </row>
    <row r="5843" spans="1:21" x14ac:dyDescent="0.25">
      <c r="A5843" s="9">
        <v>2400045850</v>
      </c>
      <c r="B5843" t="s">
        <v>62</v>
      </c>
      <c r="C5843" t="s">
        <v>79</v>
      </c>
      <c r="D5843" t="s">
        <v>83</v>
      </c>
      <c r="E5843" t="s">
        <v>85</v>
      </c>
      <c r="F5843" t="s">
        <v>91</v>
      </c>
      <c r="G5843" t="s">
        <v>30</v>
      </c>
      <c r="H5843" t="s">
        <v>153</v>
      </c>
      <c r="I5843" s="1">
        <v>45851</v>
      </c>
      <c r="J5843">
        <v>1729</v>
      </c>
      <c r="K5843">
        <v>43</v>
      </c>
      <c r="L5843">
        <v>70</v>
      </c>
      <c r="M5843" t="s">
        <v>101</v>
      </c>
      <c r="N5843" t="s">
        <v>13</v>
      </c>
      <c r="O5843" t="s">
        <v>18</v>
      </c>
      <c r="P5843">
        <v>0.89900000000000002</v>
      </c>
      <c r="Q5843">
        <v>62.93</v>
      </c>
      <c r="R5843">
        <f>MONTH('COCOCART INDIA DATA'!$I5843)</f>
        <v>7</v>
      </c>
      <c r="S5843" t="str">
        <f>TEXT(Table2[[#This Row],[Date]],"mmm")</f>
        <v>Jul</v>
      </c>
      <c r="T5843">
        <f>DAY(Table2[[#This Row],[Date]])</f>
        <v>13</v>
      </c>
      <c r="U5843" t="str">
        <f>TEXT(Table2[[#This Row],[Date]],"ddd")</f>
        <v>Sun</v>
      </c>
    </row>
    <row r="5844" spans="1:21" x14ac:dyDescent="0.25">
      <c r="A5844" s="9">
        <v>2400045851</v>
      </c>
      <c r="B5844" t="s">
        <v>22</v>
      </c>
      <c r="C5844" t="s">
        <v>80</v>
      </c>
      <c r="D5844" t="s">
        <v>83</v>
      </c>
      <c r="E5844" t="s">
        <v>85</v>
      </c>
      <c r="F5844" t="s">
        <v>90</v>
      </c>
      <c r="G5844" t="s">
        <v>52</v>
      </c>
      <c r="H5844" t="s">
        <v>153</v>
      </c>
      <c r="I5844" s="1">
        <v>45851</v>
      </c>
      <c r="J5844">
        <v>4508</v>
      </c>
      <c r="K5844">
        <v>87</v>
      </c>
      <c r="L5844">
        <v>282</v>
      </c>
      <c r="M5844" t="s">
        <v>102</v>
      </c>
      <c r="N5844" t="s">
        <v>40</v>
      </c>
      <c r="O5844" t="s">
        <v>14</v>
      </c>
      <c r="P5844">
        <v>2.8</v>
      </c>
      <c r="Q5844">
        <v>789.59999999999991</v>
      </c>
      <c r="R5844">
        <f>MONTH('COCOCART INDIA DATA'!$I5844)</f>
        <v>7</v>
      </c>
      <c r="S5844" t="str">
        <f>TEXT(Table2[[#This Row],[Date]],"mmm")</f>
        <v>Jul</v>
      </c>
      <c r="T5844">
        <f>DAY(Table2[[#This Row],[Date]])</f>
        <v>13</v>
      </c>
      <c r="U5844" t="str">
        <f>TEXT(Table2[[#This Row],[Date]],"ddd")</f>
        <v>Sun</v>
      </c>
    </row>
    <row r="5845" spans="1:21" x14ac:dyDescent="0.25">
      <c r="A5845" s="9">
        <v>2400045852</v>
      </c>
      <c r="B5845" t="s">
        <v>27</v>
      </c>
      <c r="C5845" t="s">
        <v>79</v>
      </c>
      <c r="D5845" t="s">
        <v>83</v>
      </c>
      <c r="E5845" t="s">
        <v>85</v>
      </c>
      <c r="F5845" t="s">
        <v>91</v>
      </c>
      <c r="G5845" t="s">
        <v>41</v>
      </c>
      <c r="H5845" t="s">
        <v>153</v>
      </c>
      <c r="I5845" s="1">
        <v>45851</v>
      </c>
      <c r="J5845">
        <v>11641</v>
      </c>
      <c r="K5845">
        <v>76</v>
      </c>
      <c r="L5845">
        <v>432</v>
      </c>
      <c r="M5845" t="s">
        <v>103</v>
      </c>
      <c r="N5845" t="s">
        <v>40</v>
      </c>
      <c r="O5845" t="s">
        <v>14</v>
      </c>
      <c r="P5845">
        <v>6.3415999999999997</v>
      </c>
      <c r="Q5845">
        <v>2739.5711999999999</v>
      </c>
      <c r="R5845">
        <f>MONTH('COCOCART INDIA DATA'!$I5845)</f>
        <v>7</v>
      </c>
      <c r="S5845" t="str">
        <f>TEXT(Table2[[#This Row],[Date]],"mmm")</f>
        <v>Jul</v>
      </c>
      <c r="T5845">
        <f>DAY(Table2[[#This Row],[Date]])</f>
        <v>13</v>
      </c>
      <c r="U5845" t="str">
        <f>TEXT(Table2[[#This Row],[Date]],"ddd")</f>
        <v>Sun</v>
      </c>
    </row>
    <row r="5846" spans="1:21" x14ac:dyDescent="0.25">
      <c r="A5846" s="9">
        <v>2400045853</v>
      </c>
      <c r="B5846" t="s">
        <v>42</v>
      </c>
      <c r="C5846" t="s">
        <v>79</v>
      </c>
      <c r="D5846" t="s">
        <v>83</v>
      </c>
      <c r="E5846" t="s">
        <v>84</v>
      </c>
      <c r="F5846" t="s">
        <v>88</v>
      </c>
      <c r="G5846" t="s">
        <v>45</v>
      </c>
      <c r="H5846" t="s">
        <v>153</v>
      </c>
      <c r="I5846" s="1">
        <v>45852</v>
      </c>
      <c r="J5846">
        <v>3647</v>
      </c>
      <c r="K5846">
        <v>239</v>
      </c>
      <c r="L5846">
        <v>131</v>
      </c>
      <c r="M5846" t="s">
        <v>59</v>
      </c>
      <c r="N5846" t="s">
        <v>17</v>
      </c>
      <c r="O5846" t="s">
        <v>14</v>
      </c>
      <c r="P5846">
        <v>2.4773999999999998</v>
      </c>
      <c r="Q5846">
        <v>324.5394</v>
      </c>
      <c r="R5846">
        <f>MONTH('COCOCART INDIA DATA'!$I5846)</f>
        <v>7</v>
      </c>
      <c r="S5846" t="str">
        <f>TEXT(Table2[[#This Row],[Date]],"mmm")</f>
        <v>Jul</v>
      </c>
      <c r="T5846">
        <f>DAY(Table2[[#This Row],[Date]])</f>
        <v>14</v>
      </c>
      <c r="U5846" t="str">
        <f>TEXT(Table2[[#This Row],[Date]],"ddd")</f>
        <v>Mon</v>
      </c>
    </row>
    <row r="5847" spans="1:21" x14ac:dyDescent="0.25">
      <c r="A5847" s="9">
        <v>2400045854</v>
      </c>
      <c r="B5847" t="s">
        <v>62</v>
      </c>
      <c r="C5847" t="s">
        <v>80</v>
      </c>
      <c r="D5847" t="s">
        <v>83</v>
      </c>
      <c r="E5847" t="s">
        <v>84</v>
      </c>
      <c r="F5847" t="s">
        <v>89</v>
      </c>
      <c r="G5847" t="s">
        <v>28</v>
      </c>
      <c r="H5847" t="s">
        <v>152</v>
      </c>
      <c r="I5847" s="1">
        <v>45852</v>
      </c>
      <c r="J5847">
        <v>5670</v>
      </c>
      <c r="K5847">
        <v>20</v>
      </c>
      <c r="L5847">
        <v>237</v>
      </c>
      <c r="M5847" t="s">
        <v>104</v>
      </c>
      <c r="N5847" t="s">
        <v>17</v>
      </c>
      <c r="O5847" t="s">
        <v>18</v>
      </c>
      <c r="P5847">
        <v>1.7625</v>
      </c>
      <c r="Q5847">
        <v>417.71249999999998</v>
      </c>
      <c r="R5847">
        <f>MONTH('COCOCART INDIA DATA'!$I5847)</f>
        <v>7</v>
      </c>
      <c r="S5847" t="str">
        <f>TEXT(Table2[[#This Row],[Date]],"mmm")</f>
        <v>Jul</v>
      </c>
      <c r="T5847">
        <f>DAY(Table2[[#This Row],[Date]])</f>
        <v>14</v>
      </c>
      <c r="U5847" t="str">
        <f>TEXT(Table2[[#This Row],[Date]],"ddd")</f>
        <v>Mon</v>
      </c>
    </row>
    <row r="5848" spans="1:21" x14ac:dyDescent="0.25">
      <c r="A5848" s="9">
        <v>2400045855</v>
      </c>
      <c r="B5848" t="s">
        <v>51</v>
      </c>
      <c r="C5848" t="s">
        <v>79</v>
      </c>
      <c r="D5848" t="s">
        <v>83</v>
      </c>
      <c r="E5848" t="s">
        <v>85</v>
      </c>
      <c r="F5848" t="s">
        <v>90</v>
      </c>
      <c r="G5848" t="s">
        <v>36</v>
      </c>
      <c r="H5848" t="s">
        <v>152</v>
      </c>
      <c r="I5848" s="1">
        <v>45852</v>
      </c>
      <c r="J5848">
        <v>1036</v>
      </c>
      <c r="K5848">
        <v>528</v>
      </c>
      <c r="L5848">
        <v>58</v>
      </c>
      <c r="M5848" t="s">
        <v>105</v>
      </c>
      <c r="N5848" t="s">
        <v>13</v>
      </c>
      <c r="O5848" t="s">
        <v>14</v>
      </c>
      <c r="P5848">
        <v>2.2656000000000001</v>
      </c>
      <c r="Q5848">
        <v>131.40479999999999</v>
      </c>
      <c r="R5848">
        <f>MONTH('COCOCART INDIA DATA'!$I5848)</f>
        <v>7</v>
      </c>
      <c r="S5848" t="str">
        <f>TEXT(Table2[[#This Row],[Date]],"mmm")</f>
        <v>Jul</v>
      </c>
      <c r="T5848">
        <f>DAY(Table2[[#This Row],[Date]])</f>
        <v>14</v>
      </c>
      <c r="U5848" t="str">
        <f>TEXT(Table2[[#This Row],[Date]],"ddd")</f>
        <v>Mon</v>
      </c>
    </row>
    <row r="5849" spans="1:21" x14ac:dyDescent="0.25">
      <c r="A5849" s="9">
        <v>2400045856</v>
      </c>
      <c r="B5849" t="s">
        <v>35</v>
      </c>
      <c r="C5849" t="s">
        <v>79</v>
      </c>
      <c r="D5849" t="s">
        <v>83</v>
      </c>
      <c r="E5849" t="s">
        <v>85</v>
      </c>
      <c r="F5849" t="s">
        <v>91</v>
      </c>
      <c r="G5849" t="s">
        <v>12</v>
      </c>
      <c r="H5849" t="s">
        <v>152</v>
      </c>
      <c r="I5849" s="1">
        <v>45852</v>
      </c>
      <c r="J5849">
        <v>11067</v>
      </c>
      <c r="K5849">
        <v>107</v>
      </c>
      <c r="L5849">
        <v>615</v>
      </c>
      <c r="M5849" t="s">
        <v>106</v>
      </c>
      <c r="N5849" t="s">
        <v>13</v>
      </c>
      <c r="O5849" t="s">
        <v>14</v>
      </c>
      <c r="P5849">
        <v>6.0983000000000001</v>
      </c>
      <c r="Q5849">
        <v>3750.4544999999998</v>
      </c>
      <c r="R5849">
        <f>MONTH('COCOCART INDIA DATA'!$I5849)</f>
        <v>7</v>
      </c>
      <c r="S5849" t="str">
        <f>TEXT(Table2[[#This Row],[Date]],"mmm")</f>
        <v>Jul</v>
      </c>
      <c r="T5849">
        <f>DAY(Table2[[#This Row],[Date]])</f>
        <v>14</v>
      </c>
      <c r="U5849" t="str">
        <f>TEXT(Table2[[#This Row],[Date]],"ddd")</f>
        <v>Mon</v>
      </c>
    </row>
    <row r="5850" spans="1:21" x14ac:dyDescent="0.25">
      <c r="A5850" s="9">
        <v>2400045857</v>
      </c>
      <c r="B5850" t="s">
        <v>19</v>
      </c>
      <c r="C5850" t="s">
        <v>79</v>
      </c>
      <c r="D5850" t="s">
        <v>83</v>
      </c>
      <c r="E5850" t="s">
        <v>85</v>
      </c>
      <c r="F5850" t="s">
        <v>90</v>
      </c>
      <c r="G5850" t="s">
        <v>30</v>
      </c>
      <c r="H5850" t="s">
        <v>146</v>
      </c>
      <c r="I5850" s="1">
        <v>45852</v>
      </c>
      <c r="J5850">
        <v>3010</v>
      </c>
      <c r="K5850">
        <v>149</v>
      </c>
      <c r="L5850">
        <v>131</v>
      </c>
      <c r="M5850" t="s">
        <v>107</v>
      </c>
      <c r="N5850" t="s">
        <v>13</v>
      </c>
      <c r="O5850" t="s">
        <v>18</v>
      </c>
      <c r="P5850">
        <v>0.89900000000000002</v>
      </c>
      <c r="Q5850">
        <v>117.76900000000001</v>
      </c>
      <c r="R5850">
        <f>MONTH('COCOCART INDIA DATA'!$I5850)</f>
        <v>7</v>
      </c>
      <c r="S5850" t="str">
        <f>TEXT(Table2[[#This Row],[Date]],"mmm")</f>
        <v>Jul</v>
      </c>
      <c r="T5850">
        <f>DAY(Table2[[#This Row],[Date]])</f>
        <v>14</v>
      </c>
      <c r="U5850" t="str">
        <f>TEXT(Table2[[#This Row],[Date]],"ddd")</f>
        <v>Mon</v>
      </c>
    </row>
    <row r="5851" spans="1:21" x14ac:dyDescent="0.25">
      <c r="A5851" s="9">
        <v>2400045858</v>
      </c>
      <c r="B5851" t="s">
        <v>34</v>
      </c>
      <c r="C5851" t="s">
        <v>79</v>
      </c>
      <c r="D5851" t="s">
        <v>83</v>
      </c>
      <c r="E5851" t="s">
        <v>85</v>
      </c>
      <c r="F5851" t="s">
        <v>91</v>
      </c>
      <c r="G5851" t="s">
        <v>54</v>
      </c>
      <c r="H5851" t="s">
        <v>147</v>
      </c>
      <c r="I5851" s="1">
        <v>45852</v>
      </c>
      <c r="J5851">
        <v>4753</v>
      </c>
      <c r="K5851">
        <v>187</v>
      </c>
      <c r="L5851">
        <v>207</v>
      </c>
      <c r="M5851" t="s">
        <v>108</v>
      </c>
      <c r="N5851" t="s">
        <v>13</v>
      </c>
      <c r="O5851" t="s">
        <v>14</v>
      </c>
      <c r="P5851">
        <v>13.3485</v>
      </c>
      <c r="Q5851">
        <v>2763.1394999999998</v>
      </c>
      <c r="R5851">
        <f>MONTH('COCOCART INDIA DATA'!$I5851)</f>
        <v>7</v>
      </c>
      <c r="S5851" t="str">
        <f>TEXT(Table2[[#This Row],[Date]],"mmm")</f>
        <v>Jul</v>
      </c>
      <c r="T5851">
        <f>DAY(Table2[[#This Row],[Date]])</f>
        <v>14</v>
      </c>
      <c r="U5851" t="str">
        <f>TEXT(Table2[[#This Row],[Date]],"ddd")</f>
        <v>Mon</v>
      </c>
    </row>
    <row r="5852" spans="1:21" x14ac:dyDescent="0.25">
      <c r="A5852" s="9">
        <v>2400045859</v>
      </c>
      <c r="B5852" t="s">
        <v>15</v>
      </c>
      <c r="C5852" t="s">
        <v>66</v>
      </c>
      <c r="D5852" t="s">
        <v>82</v>
      </c>
      <c r="E5852" t="s">
        <v>84</v>
      </c>
      <c r="F5852" t="s">
        <v>89</v>
      </c>
      <c r="G5852" t="s">
        <v>12</v>
      </c>
      <c r="H5852" t="s">
        <v>148</v>
      </c>
      <c r="I5852" s="1">
        <v>45852</v>
      </c>
      <c r="J5852">
        <v>11690</v>
      </c>
      <c r="K5852">
        <v>278</v>
      </c>
      <c r="L5852">
        <v>616</v>
      </c>
      <c r="M5852" t="s">
        <v>109</v>
      </c>
      <c r="N5852" t="s">
        <v>13</v>
      </c>
      <c r="O5852" t="s">
        <v>14</v>
      </c>
      <c r="P5852">
        <v>6.0983000000000001</v>
      </c>
      <c r="Q5852">
        <v>3756.5527999999999</v>
      </c>
      <c r="R5852">
        <f>MONTH('COCOCART INDIA DATA'!$I5852)</f>
        <v>7</v>
      </c>
      <c r="S5852" t="str">
        <f>TEXT(Table2[[#This Row],[Date]],"mmm")</f>
        <v>Jul</v>
      </c>
      <c r="T5852">
        <f>DAY(Table2[[#This Row],[Date]])</f>
        <v>14</v>
      </c>
      <c r="U5852" t="str">
        <f>TEXT(Table2[[#This Row],[Date]],"ddd")</f>
        <v>Mon</v>
      </c>
    </row>
    <row r="5853" spans="1:21" x14ac:dyDescent="0.25">
      <c r="A5853" s="9">
        <v>2400045860</v>
      </c>
      <c r="B5853" t="s">
        <v>50</v>
      </c>
      <c r="C5853" t="s">
        <v>66</v>
      </c>
      <c r="D5853" t="s">
        <v>83</v>
      </c>
      <c r="E5853" t="s">
        <v>84</v>
      </c>
      <c r="F5853" t="s">
        <v>89</v>
      </c>
      <c r="G5853" t="s">
        <v>48</v>
      </c>
      <c r="H5853" t="s">
        <v>149</v>
      </c>
      <c r="I5853" s="1">
        <v>45852</v>
      </c>
      <c r="J5853">
        <v>1428</v>
      </c>
      <c r="K5853">
        <v>95</v>
      </c>
      <c r="L5853">
        <v>96</v>
      </c>
      <c r="M5853" t="s">
        <v>110</v>
      </c>
      <c r="N5853" t="s">
        <v>40</v>
      </c>
      <c r="O5853" t="s">
        <v>18</v>
      </c>
      <c r="P5853">
        <v>11.4688</v>
      </c>
      <c r="Q5853">
        <v>1101.0047999999999</v>
      </c>
      <c r="R5853">
        <f>MONTH('COCOCART INDIA DATA'!$I5853)</f>
        <v>7</v>
      </c>
      <c r="S5853" t="str">
        <f>TEXT(Table2[[#This Row],[Date]],"mmm")</f>
        <v>Jul</v>
      </c>
      <c r="T5853">
        <f>DAY(Table2[[#This Row],[Date]])</f>
        <v>14</v>
      </c>
      <c r="U5853" t="str">
        <f>TEXT(Table2[[#This Row],[Date]],"ddd")</f>
        <v>Mon</v>
      </c>
    </row>
    <row r="5854" spans="1:21" x14ac:dyDescent="0.25">
      <c r="A5854" s="9">
        <v>2400045861</v>
      </c>
      <c r="B5854" t="s">
        <v>33</v>
      </c>
      <c r="C5854" t="s">
        <v>66</v>
      </c>
      <c r="D5854" t="s">
        <v>82</v>
      </c>
      <c r="E5854" t="s">
        <v>85</v>
      </c>
      <c r="F5854" t="s">
        <v>90</v>
      </c>
      <c r="G5854" t="s">
        <v>53</v>
      </c>
      <c r="H5854" t="s">
        <v>150</v>
      </c>
      <c r="I5854" s="1">
        <v>45852</v>
      </c>
      <c r="J5854">
        <v>5467</v>
      </c>
      <c r="K5854">
        <v>30</v>
      </c>
      <c r="L5854">
        <v>547</v>
      </c>
      <c r="M5854" t="s">
        <v>111</v>
      </c>
      <c r="N5854" t="s">
        <v>40</v>
      </c>
      <c r="O5854" t="s">
        <v>18</v>
      </c>
      <c r="P5854">
        <v>8.2429000000000006</v>
      </c>
      <c r="Q5854">
        <v>4508.8663000000006</v>
      </c>
      <c r="R5854">
        <f>MONTH('COCOCART INDIA DATA'!$I5854)</f>
        <v>7</v>
      </c>
      <c r="S5854" t="str">
        <f>TEXT(Table2[[#This Row],[Date]],"mmm")</f>
        <v>Jul</v>
      </c>
      <c r="T5854">
        <f>DAY(Table2[[#This Row],[Date]])</f>
        <v>14</v>
      </c>
      <c r="U5854" t="str">
        <f>TEXT(Table2[[#This Row],[Date]],"ddd")</f>
        <v>Mon</v>
      </c>
    </row>
    <row r="5855" spans="1:21" x14ac:dyDescent="0.25">
      <c r="A5855" s="9">
        <v>2400045862</v>
      </c>
      <c r="B5855" t="s">
        <v>11</v>
      </c>
      <c r="C5855" t="s">
        <v>66</v>
      </c>
      <c r="D5855" t="s">
        <v>83</v>
      </c>
      <c r="E5855" t="s">
        <v>85</v>
      </c>
      <c r="F5855" t="s">
        <v>91</v>
      </c>
      <c r="G5855" t="s">
        <v>46</v>
      </c>
      <c r="H5855" t="s">
        <v>151</v>
      </c>
      <c r="I5855" s="1">
        <v>45852</v>
      </c>
      <c r="J5855">
        <v>11018</v>
      </c>
      <c r="K5855">
        <v>126</v>
      </c>
      <c r="L5855">
        <v>501</v>
      </c>
      <c r="M5855" t="s">
        <v>112</v>
      </c>
      <c r="N5855" t="s">
        <v>40</v>
      </c>
      <c r="O5855" t="s">
        <v>18</v>
      </c>
      <c r="P5855">
        <v>4.7065000000000001</v>
      </c>
      <c r="Q5855">
        <v>2357.9565000000002</v>
      </c>
      <c r="R5855">
        <f>MONTH('COCOCART INDIA DATA'!$I5855)</f>
        <v>7</v>
      </c>
      <c r="S5855" t="str">
        <f>TEXT(Table2[[#This Row],[Date]],"mmm")</f>
        <v>Jul</v>
      </c>
      <c r="T5855">
        <f>DAY(Table2[[#This Row],[Date]])</f>
        <v>14</v>
      </c>
      <c r="U5855" t="str">
        <f>TEXT(Table2[[#This Row],[Date]],"ddd")</f>
        <v>Mon</v>
      </c>
    </row>
    <row r="5856" spans="1:21" x14ac:dyDescent="0.25">
      <c r="A5856" s="9">
        <v>2400045863</v>
      </c>
      <c r="B5856" t="s">
        <v>55</v>
      </c>
      <c r="C5856" t="s">
        <v>66</v>
      </c>
      <c r="D5856" t="s">
        <v>83</v>
      </c>
      <c r="E5856" t="s">
        <v>85</v>
      </c>
      <c r="F5856" t="s">
        <v>90</v>
      </c>
      <c r="G5856" t="s">
        <v>21</v>
      </c>
      <c r="H5856" t="s">
        <v>152</v>
      </c>
      <c r="I5856" s="1">
        <v>45852</v>
      </c>
      <c r="J5856">
        <v>10171</v>
      </c>
      <c r="K5856">
        <v>11</v>
      </c>
      <c r="L5856">
        <v>1272</v>
      </c>
      <c r="M5856" t="s">
        <v>113</v>
      </c>
      <c r="N5856" t="s">
        <v>13</v>
      </c>
      <c r="O5856" t="s">
        <v>18</v>
      </c>
      <c r="P5856">
        <v>6.0811000000000002</v>
      </c>
      <c r="Q5856">
        <v>7735.1592000000001</v>
      </c>
      <c r="R5856">
        <f>MONTH('COCOCART INDIA DATA'!$I5856)</f>
        <v>7</v>
      </c>
      <c r="S5856" t="str">
        <f>TEXT(Table2[[#This Row],[Date]],"mmm")</f>
        <v>Jul</v>
      </c>
      <c r="T5856">
        <f>DAY(Table2[[#This Row],[Date]])</f>
        <v>14</v>
      </c>
      <c r="U5856" t="str">
        <f>TEXT(Table2[[#This Row],[Date]],"ddd")</f>
        <v>Mon</v>
      </c>
    </row>
    <row r="5857" spans="1:21" x14ac:dyDescent="0.25">
      <c r="A5857" s="9">
        <v>2400045864</v>
      </c>
      <c r="B5857" t="s">
        <v>42</v>
      </c>
      <c r="C5857" t="s">
        <v>67</v>
      </c>
      <c r="D5857" t="s">
        <v>83</v>
      </c>
      <c r="E5857" t="s">
        <v>85</v>
      </c>
      <c r="F5857" t="s">
        <v>91</v>
      </c>
      <c r="G5857" t="s">
        <v>12</v>
      </c>
      <c r="H5857" t="s">
        <v>153</v>
      </c>
      <c r="I5857" s="1">
        <v>45852</v>
      </c>
      <c r="J5857">
        <v>4935</v>
      </c>
      <c r="K5857">
        <v>286</v>
      </c>
      <c r="L5857">
        <v>260</v>
      </c>
      <c r="M5857" t="s">
        <v>114</v>
      </c>
      <c r="N5857" t="s">
        <v>13</v>
      </c>
      <c r="O5857" t="s">
        <v>14</v>
      </c>
      <c r="P5857">
        <v>6.0983000000000001</v>
      </c>
      <c r="Q5857">
        <v>1585.558</v>
      </c>
      <c r="R5857">
        <f>MONTH('COCOCART INDIA DATA'!$I5857)</f>
        <v>7</v>
      </c>
      <c r="S5857" t="str">
        <f>TEXT(Table2[[#This Row],[Date]],"mmm")</f>
        <v>Jul</v>
      </c>
      <c r="T5857">
        <f>DAY(Table2[[#This Row],[Date]])</f>
        <v>14</v>
      </c>
      <c r="U5857" t="str">
        <f>TEXT(Table2[[#This Row],[Date]],"ddd")</f>
        <v>Mon</v>
      </c>
    </row>
    <row r="5858" spans="1:21" x14ac:dyDescent="0.25">
      <c r="A5858" s="9">
        <v>2400045865</v>
      </c>
      <c r="B5858" t="s">
        <v>64</v>
      </c>
      <c r="C5858" t="s">
        <v>68</v>
      </c>
      <c r="D5858" t="s">
        <v>83</v>
      </c>
      <c r="E5858" t="s">
        <v>84</v>
      </c>
      <c r="F5858" t="s">
        <v>88</v>
      </c>
      <c r="G5858" t="s">
        <v>41</v>
      </c>
      <c r="H5858" t="s">
        <v>154</v>
      </c>
      <c r="I5858" s="1">
        <v>45852</v>
      </c>
      <c r="J5858">
        <v>2499</v>
      </c>
      <c r="K5858">
        <v>20</v>
      </c>
      <c r="L5858">
        <v>81</v>
      </c>
      <c r="M5858" t="s">
        <v>115</v>
      </c>
      <c r="N5858" t="s">
        <v>40</v>
      </c>
      <c r="O5858" t="s">
        <v>14</v>
      </c>
      <c r="P5858">
        <v>6.3415999999999997</v>
      </c>
      <c r="Q5858">
        <v>513.66959999999995</v>
      </c>
      <c r="R5858">
        <f>MONTH('COCOCART INDIA DATA'!$I5858)</f>
        <v>7</v>
      </c>
      <c r="S5858" t="str">
        <f>TEXT(Table2[[#This Row],[Date]],"mmm")</f>
        <v>Jul</v>
      </c>
      <c r="T5858">
        <f>DAY(Table2[[#This Row],[Date]])</f>
        <v>14</v>
      </c>
      <c r="U5858" t="str">
        <f>TEXT(Table2[[#This Row],[Date]],"ddd")</f>
        <v>Mon</v>
      </c>
    </row>
    <row r="5859" spans="1:21" x14ac:dyDescent="0.25">
      <c r="A5859" s="9">
        <v>2400045866</v>
      </c>
      <c r="B5859" t="s">
        <v>35</v>
      </c>
      <c r="C5859" t="s">
        <v>69</v>
      </c>
      <c r="D5859" t="s">
        <v>83</v>
      </c>
      <c r="E5859" t="s">
        <v>84</v>
      </c>
      <c r="F5859" t="s">
        <v>89</v>
      </c>
      <c r="G5859" t="s">
        <v>54</v>
      </c>
      <c r="H5859" t="s">
        <v>155</v>
      </c>
      <c r="I5859" s="1">
        <v>45852</v>
      </c>
      <c r="J5859">
        <v>2492</v>
      </c>
      <c r="K5859">
        <v>91</v>
      </c>
      <c r="L5859">
        <v>139</v>
      </c>
      <c r="M5859" t="s">
        <v>116</v>
      </c>
      <c r="N5859" t="s">
        <v>13</v>
      </c>
      <c r="O5859" t="s">
        <v>14</v>
      </c>
      <c r="P5859">
        <v>13.3485</v>
      </c>
      <c r="Q5859">
        <v>1855.4414999999999</v>
      </c>
      <c r="R5859">
        <f>MONTH('COCOCART INDIA DATA'!$I5859)</f>
        <v>7</v>
      </c>
      <c r="S5859" t="str">
        <f>TEXT(Table2[[#This Row],[Date]],"mmm")</f>
        <v>Jul</v>
      </c>
      <c r="T5859">
        <f>DAY(Table2[[#This Row],[Date]])</f>
        <v>14</v>
      </c>
      <c r="U5859" t="str">
        <f>TEXT(Table2[[#This Row],[Date]],"ddd")</f>
        <v>Mon</v>
      </c>
    </row>
    <row r="5860" spans="1:21" x14ac:dyDescent="0.25">
      <c r="A5860" s="9">
        <v>2400045867</v>
      </c>
      <c r="B5860" t="s">
        <v>19</v>
      </c>
      <c r="C5860" t="s">
        <v>70</v>
      </c>
      <c r="D5860" t="s">
        <v>83</v>
      </c>
      <c r="E5860" t="s">
        <v>85</v>
      </c>
      <c r="F5860" t="s">
        <v>90</v>
      </c>
      <c r="G5860" t="s">
        <v>21</v>
      </c>
      <c r="H5860" t="s">
        <v>156</v>
      </c>
      <c r="I5860" s="1">
        <v>45852</v>
      </c>
      <c r="J5860">
        <v>17549</v>
      </c>
      <c r="K5860">
        <v>194</v>
      </c>
      <c r="L5860">
        <v>1755</v>
      </c>
      <c r="M5860" t="s">
        <v>117</v>
      </c>
      <c r="N5860" t="s">
        <v>13</v>
      </c>
      <c r="O5860" t="s">
        <v>18</v>
      </c>
      <c r="P5860">
        <v>6.0811000000000002</v>
      </c>
      <c r="Q5860">
        <v>10672.3305</v>
      </c>
      <c r="R5860">
        <f>MONTH('COCOCART INDIA DATA'!$I5860)</f>
        <v>7</v>
      </c>
      <c r="S5860" t="str">
        <f>TEXT(Table2[[#This Row],[Date]],"mmm")</f>
        <v>Jul</v>
      </c>
      <c r="T5860">
        <f>DAY(Table2[[#This Row],[Date]])</f>
        <v>14</v>
      </c>
      <c r="U5860" t="str">
        <f>TEXT(Table2[[#This Row],[Date]],"ddd")</f>
        <v>Mon</v>
      </c>
    </row>
    <row r="5861" spans="1:21" x14ac:dyDescent="0.25">
      <c r="A5861" s="9">
        <v>2400045868</v>
      </c>
      <c r="B5861" t="s">
        <v>51</v>
      </c>
      <c r="C5861" t="s">
        <v>70</v>
      </c>
      <c r="D5861" t="s">
        <v>83</v>
      </c>
      <c r="E5861" t="s">
        <v>85</v>
      </c>
      <c r="F5861" t="s">
        <v>91</v>
      </c>
      <c r="G5861" t="s">
        <v>23</v>
      </c>
      <c r="H5861" t="s">
        <v>150</v>
      </c>
      <c r="I5861" s="1">
        <v>45852</v>
      </c>
      <c r="J5861">
        <v>6636</v>
      </c>
      <c r="K5861">
        <v>35</v>
      </c>
      <c r="L5861">
        <v>256</v>
      </c>
      <c r="M5861" t="s">
        <v>118</v>
      </c>
      <c r="N5861" t="s">
        <v>17</v>
      </c>
      <c r="O5861" t="s">
        <v>18</v>
      </c>
      <c r="P5861">
        <v>7.8910999999999998</v>
      </c>
      <c r="Q5861">
        <v>2020.1215999999999</v>
      </c>
      <c r="R5861">
        <f>MONTH('COCOCART INDIA DATA'!$I5861)</f>
        <v>7</v>
      </c>
      <c r="S5861" t="str">
        <f>TEXT(Table2[[#This Row],[Date]],"mmm")</f>
        <v>Jul</v>
      </c>
      <c r="T5861">
        <f>DAY(Table2[[#This Row],[Date]])</f>
        <v>14</v>
      </c>
      <c r="U5861" t="str">
        <f>TEXT(Table2[[#This Row],[Date]],"ddd")</f>
        <v>Mon</v>
      </c>
    </row>
    <row r="5862" spans="1:21" x14ac:dyDescent="0.25">
      <c r="A5862" s="9">
        <v>2400045869</v>
      </c>
      <c r="B5862" t="s">
        <v>51</v>
      </c>
      <c r="C5862" t="s">
        <v>71</v>
      </c>
      <c r="D5862" t="s">
        <v>82</v>
      </c>
      <c r="E5862" t="s">
        <v>85</v>
      </c>
      <c r="F5862" t="s">
        <v>90</v>
      </c>
      <c r="G5862" t="s">
        <v>41</v>
      </c>
      <c r="H5862" t="s">
        <v>150</v>
      </c>
      <c r="I5862" s="1">
        <v>45852</v>
      </c>
      <c r="J5862">
        <v>8904</v>
      </c>
      <c r="K5862">
        <v>372</v>
      </c>
      <c r="L5862">
        <v>308</v>
      </c>
      <c r="M5862" t="s">
        <v>119</v>
      </c>
      <c r="N5862" t="s">
        <v>40</v>
      </c>
      <c r="O5862" t="s">
        <v>14</v>
      </c>
      <c r="P5862">
        <v>6.3415999999999997</v>
      </c>
      <c r="Q5862">
        <v>1953.2127999999998</v>
      </c>
      <c r="R5862">
        <f>MONTH('COCOCART INDIA DATA'!$I5862)</f>
        <v>7</v>
      </c>
      <c r="S5862" t="str">
        <f>TEXT(Table2[[#This Row],[Date]],"mmm")</f>
        <v>Jul</v>
      </c>
      <c r="T5862">
        <f>DAY(Table2[[#This Row],[Date]])</f>
        <v>14</v>
      </c>
      <c r="U5862" t="str">
        <f>TEXT(Table2[[#This Row],[Date]],"ddd")</f>
        <v>Mon</v>
      </c>
    </row>
    <row r="5863" spans="1:21" x14ac:dyDescent="0.25">
      <c r="A5863" s="9">
        <v>2400045870</v>
      </c>
      <c r="B5863" t="s">
        <v>26</v>
      </c>
      <c r="C5863" t="s">
        <v>71</v>
      </c>
      <c r="D5863" t="s">
        <v>83</v>
      </c>
      <c r="E5863" t="s">
        <v>85</v>
      </c>
      <c r="F5863" t="s">
        <v>91</v>
      </c>
      <c r="G5863" t="s">
        <v>38</v>
      </c>
      <c r="H5863" t="s">
        <v>150</v>
      </c>
      <c r="I5863" s="1">
        <v>45852</v>
      </c>
      <c r="J5863">
        <v>16702</v>
      </c>
      <c r="K5863">
        <v>324</v>
      </c>
      <c r="L5863">
        <v>1392</v>
      </c>
      <c r="M5863" t="s">
        <v>120</v>
      </c>
      <c r="N5863" t="s">
        <v>13</v>
      </c>
      <c r="O5863" t="s">
        <v>14</v>
      </c>
      <c r="P5863">
        <v>8.7870000000000008</v>
      </c>
      <c r="Q5863">
        <v>12231.504000000001</v>
      </c>
      <c r="R5863">
        <f>MONTH('COCOCART INDIA DATA'!$I5863)</f>
        <v>7</v>
      </c>
      <c r="S5863" t="str">
        <f>TEXT(Table2[[#This Row],[Date]],"mmm")</f>
        <v>Jul</v>
      </c>
      <c r="T5863">
        <f>DAY(Table2[[#This Row],[Date]])</f>
        <v>14</v>
      </c>
      <c r="U5863" t="str">
        <f>TEXT(Table2[[#This Row],[Date]],"ddd")</f>
        <v>Mon</v>
      </c>
    </row>
    <row r="5864" spans="1:21" x14ac:dyDescent="0.25">
      <c r="A5864" s="9">
        <v>2400045871</v>
      </c>
      <c r="B5864" t="s">
        <v>62</v>
      </c>
      <c r="C5864" t="s">
        <v>72</v>
      </c>
      <c r="D5864" t="s">
        <v>82</v>
      </c>
      <c r="E5864" t="s">
        <v>84</v>
      </c>
      <c r="F5864" t="s">
        <v>89</v>
      </c>
      <c r="G5864" t="s">
        <v>45</v>
      </c>
      <c r="H5864" t="s">
        <v>154</v>
      </c>
      <c r="I5864" s="1">
        <v>45852</v>
      </c>
      <c r="J5864">
        <v>1701</v>
      </c>
      <c r="K5864">
        <v>500</v>
      </c>
      <c r="L5864">
        <v>59</v>
      </c>
      <c r="M5864" t="s">
        <v>121</v>
      </c>
      <c r="N5864" t="s">
        <v>17</v>
      </c>
      <c r="O5864" t="s">
        <v>14</v>
      </c>
      <c r="P5864">
        <v>2.4773999999999998</v>
      </c>
      <c r="Q5864">
        <v>146.16659999999999</v>
      </c>
      <c r="R5864">
        <f>MONTH('COCOCART INDIA DATA'!$I5864)</f>
        <v>7</v>
      </c>
      <c r="S5864" t="str">
        <f>TEXT(Table2[[#This Row],[Date]],"mmm")</f>
        <v>Jul</v>
      </c>
      <c r="T5864">
        <f>DAY(Table2[[#This Row],[Date]])</f>
        <v>14</v>
      </c>
      <c r="U5864" t="str">
        <f>TEXT(Table2[[#This Row],[Date]],"ddd")</f>
        <v>Mon</v>
      </c>
    </row>
    <row r="5865" spans="1:21" x14ac:dyDescent="0.25">
      <c r="A5865" s="9">
        <v>2400045872</v>
      </c>
      <c r="B5865" t="s">
        <v>60</v>
      </c>
      <c r="C5865" t="s">
        <v>73</v>
      </c>
      <c r="D5865" t="s">
        <v>82</v>
      </c>
      <c r="E5865" t="s">
        <v>84</v>
      </c>
      <c r="F5865" t="s">
        <v>89</v>
      </c>
      <c r="G5865" t="s">
        <v>46</v>
      </c>
      <c r="H5865" t="s">
        <v>154</v>
      </c>
      <c r="I5865" s="1">
        <v>45852</v>
      </c>
      <c r="J5865">
        <v>10269</v>
      </c>
      <c r="K5865">
        <v>324</v>
      </c>
      <c r="L5865">
        <v>541</v>
      </c>
      <c r="M5865" t="s">
        <v>122</v>
      </c>
      <c r="N5865" t="s">
        <v>40</v>
      </c>
      <c r="O5865" t="s">
        <v>18</v>
      </c>
      <c r="P5865">
        <v>4.7065000000000001</v>
      </c>
      <c r="Q5865">
        <v>2546.2165</v>
      </c>
      <c r="R5865">
        <f>MONTH('COCOCART INDIA DATA'!$I5865)</f>
        <v>7</v>
      </c>
      <c r="S5865" t="str">
        <f>TEXT(Table2[[#This Row],[Date]],"mmm")</f>
        <v>Jul</v>
      </c>
      <c r="T5865">
        <f>DAY(Table2[[#This Row],[Date]])</f>
        <v>14</v>
      </c>
      <c r="U5865" t="str">
        <f>TEXT(Table2[[#This Row],[Date]],"ddd")</f>
        <v>Mon</v>
      </c>
    </row>
    <row r="5866" spans="1:21" x14ac:dyDescent="0.25">
      <c r="A5866" s="9">
        <v>2400045873</v>
      </c>
      <c r="B5866" t="s">
        <v>35</v>
      </c>
      <c r="C5866" t="s">
        <v>74</v>
      </c>
      <c r="D5866" t="s">
        <v>82</v>
      </c>
      <c r="E5866" t="s">
        <v>85</v>
      </c>
      <c r="F5866" t="s">
        <v>90</v>
      </c>
      <c r="G5866" t="s">
        <v>38</v>
      </c>
      <c r="H5866" t="s">
        <v>154</v>
      </c>
      <c r="I5866" s="1">
        <v>45852</v>
      </c>
      <c r="J5866">
        <v>4410</v>
      </c>
      <c r="K5866">
        <v>81</v>
      </c>
      <c r="L5866">
        <v>630</v>
      </c>
      <c r="M5866" t="s">
        <v>123</v>
      </c>
      <c r="N5866" t="s">
        <v>13</v>
      </c>
      <c r="O5866" t="s">
        <v>14</v>
      </c>
      <c r="P5866">
        <v>8.7870000000000008</v>
      </c>
      <c r="Q5866">
        <v>5535.81</v>
      </c>
      <c r="R5866">
        <f>MONTH('COCOCART INDIA DATA'!$I5866)</f>
        <v>7</v>
      </c>
      <c r="S5866" t="str">
        <f>TEXT(Table2[[#This Row],[Date]],"mmm")</f>
        <v>Jul</v>
      </c>
      <c r="T5866">
        <f>DAY(Table2[[#This Row],[Date]])</f>
        <v>14</v>
      </c>
      <c r="U5866" t="str">
        <f>TEXT(Table2[[#This Row],[Date]],"ddd")</f>
        <v>Mon</v>
      </c>
    </row>
    <row r="5867" spans="1:21" x14ac:dyDescent="0.25">
      <c r="A5867" s="9">
        <v>2400045874</v>
      </c>
      <c r="B5867" t="s">
        <v>56</v>
      </c>
      <c r="C5867" t="s">
        <v>72</v>
      </c>
      <c r="D5867" t="s">
        <v>83</v>
      </c>
      <c r="E5867" t="s">
        <v>85</v>
      </c>
      <c r="F5867" t="s">
        <v>91</v>
      </c>
      <c r="G5867" t="s">
        <v>16</v>
      </c>
      <c r="H5867" t="s">
        <v>154</v>
      </c>
      <c r="I5867" s="1">
        <v>45852</v>
      </c>
      <c r="J5867">
        <v>1610</v>
      </c>
      <c r="K5867">
        <v>417</v>
      </c>
      <c r="L5867">
        <v>115</v>
      </c>
      <c r="M5867" t="s">
        <v>124</v>
      </c>
      <c r="N5867" t="s">
        <v>17</v>
      </c>
      <c r="O5867" t="s">
        <v>18</v>
      </c>
      <c r="P5867">
        <v>0.24049999999999999</v>
      </c>
      <c r="Q5867">
        <v>27.657499999999999</v>
      </c>
      <c r="R5867">
        <f>MONTH('COCOCART INDIA DATA'!$I5867)</f>
        <v>7</v>
      </c>
      <c r="S5867" t="str">
        <f>TEXT(Table2[[#This Row],[Date]],"mmm")</f>
        <v>Jul</v>
      </c>
      <c r="T5867">
        <f>DAY(Table2[[#This Row],[Date]])</f>
        <v>14</v>
      </c>
      <c r="U5867" t="str">
        <f>TEXT(Table2[[#This Row],[Date]],"ddd")</f>
        <v>Mon</v>
      </c>
    </row>
    <row r="5868" spans="1:21" x14ac:dyDescent="0.25">
      <c r="A5868" s="9">
        <v>2400045875</v>
      </c>
      <c r="B5868" t="s">
        <v>55</v>
      </c>
      <c r="C5868" t="s">
        <v>73</v>
      </c>
      <c r="D5868" t="s">
        <v>83</v>
      </c>
      <c r="E5868" t="s">
        <v>85</v>
      </c>
      <c r="F5868" t="s">
        <v>90</v>
      </c>
      <c r="G5868" t="s">
        <v>48</v>
      </c>
      <c r="H5868" t="s">
        <v>154</v>
      </c>
      <c r="I5868" s="1">
        <v>45852</v>
      </c>
      <c r="J5868">
        <v>14399</v>
      </c>
      <c r="K5868">
        <v>141</v>
      </c>
      <c r="L5868">
        <v>800</v>
      </c>
      <c r="M5868" t="s">
        <v>125</v>
      </c>
      <c r="N5868" t="s">
        <v>40</v>
      </c>
      <c r="O5868" t="s">
        <v>18</v>
      </c>
      <c r="P5868">
        <v>11.4688</v>
      </c>
      <c r="Q5868">
        <v>9175.0399999999991</v>
      </c>
      <c r="R5868">
        <f>MONTH('COCOCART INDIA DATA'!$I5868)</f>
        <v>7</v>
      </c>
      <c r="S5868" t="str">
        <f>TEXT(Table2[[#This Row],[Date]],"mmm")</f>
        <v>Jul</v>
      </c>
      <c r="T5868">
        <f>DAY(Table2[[#This Row],[Date]])</f>
        <v>14</v>
      </c>
      <c r="U5868" t="str">
        <f>TEXT(Table2[[#This Row],[Date]],"ddd")</f>
        <v>Mon</v>
      </c>
    </row>
    <row r="5869" spans="1:21" x14ac:dyDescent="0.25">
      <c r="A5869" s="9">
        <v>2400045876</v>
      </c>
      <c r="B5869" t="s">
        <v>50</v>
      </c>
      <c r="C5869" t="s">
        <v>74</v>
      </c>
      <c r="D5869" t="s">
        <v>83</v>
      </c>
      <c r="E5869" t="s">
        <v>85</v>
      </c>
      <c r="F5869" t="s">
        <v>91</v>
      </c>
      <c r="G5869" t="s">
        <v>43</v>
      </c>
      <c r="H5869" t="s">
        <v>154</v>
      </c>
      <c r="I5869" s="1">
        <v>45852</v>
      </c>
      <c r="J5869">
        <v>1169</v>
      </c>
      <c r="K5869">
        <v>310</v>
      </c>
      <c r="L5869">
        <v>49</v>
      </c>
      <c r="M5869" t="s">
        <v>126</v>
      </c>
      <c r="N5869" t="s">
        <v>40</v>
      </c>
      <c r="O5869" t="s">
        <v>14</v>
      </c>
      <c r="P5869">
        <v>9.2086000000000006</v>
      </c>
      <c r="Q5869">
        <v>451.22140000000002</v>
      </c>
      <c r="R5869">
        <f>MONTH('COCOCART INDIA DATA'!$I5869)</f>
        <v>7</v>
      </c>
      <c r="S5869" t="str">
        <f>TEXT(Table2[[#This Row],[Date]],"mmm")</f>
        <v>Jul</v>
      </c>
      <c r="T5869">
        <f>DAY(Table2[[#This Row],[Date]])</f>
        <v>14</v>
      </c>
      <c r="U5869" t="str">
        <f>TEXT(Table2[[#This Row],[Date]],"ddd")</f>
        <v>Mon</v>
      </c>
    </row>
    <row r="5870" spans="1:21" x14ac:dyDescent="0.25">
      <c r="A5870" s="9">
        <v>2400045877</v>
      </c>
      <c r="B5870" t="s">
        <v>56</v>
      </c>
      <c r="C5870" t="s">
        <v>75</v>
      </c>
      <c r="D5870" t="s">
        <v>82</v>
      </c>
      <c r="E5870" t="s">
        <v>84</v>
      </c>
      <c r="F5870" t="s">
        <v>88</v>
      </c>
      <c r="G5870" t="s">
        <v>58</v>
      </c>
      <c r="H5870" t="s">
        <v>154</v>
      </c>
      <c r="I5870" s="1">
        <v>45853</v>
      </c>
      <c r="J5870">
        <v>13867</v>
      </c>
      <c r="K5870">
        <v>320</v>
      </c>
      <c r="L5870">
        <v>694</v>
      </c>
      <c r="M5870" t="s">
        <v>127</v>
      </c>
      <c r="N5870" t="s">
        <v>13</v>
      </c>
      <c r="O5870" t="s">
        <v>18</v>
      </c>
      <c r="P5870">
        <v>5.0198</v>
      </c>
      <c r="Q5870">
        <v>3483.7411999999999</v>
      </c>
      <c r="R5870">
        <f>MONTH('COCOCART INDIA DATA'!$I5870)</f>
        <v>7</v>
      </c>
      <c r="S5870" t="str">
        <f>TEXT(Table2[[#This Row],[Date]],"mmm")</f>
        <v>Jul</v>
      </c>
      <c r="T5870">
        <f>DAY(Table2[[#This Row],[Date]])</f>
        <v>15</v>
      </c>
      <c r="U5870" t="str">
        <f>TEXT(Table2[[#This Row],[Date]],"ddd")</f>
        <v>Tue</v>
      </c>
    </row>
    <row r="5871" spans="1:21" x14ac:dyDescent="0.25">
      <c r="A5871" s="9">
        <v>2400045878</v>
      </c>
      <c r="B5871" t="s">
        <v>29</v>
      </c>
      <c r="C5871" t="s">
        <v>75</v>
      </c>
      <c r="D5871" t="s">
        <v>83</v>
      </c>
      <c r="E5871" t="s">
        <v>84</v>
      </c>
      <c r="F5871" t="s">
        <v>89</v>
      </c>
      <c r="G5871" t="s">
        <v>53</v>
      </c>
      <c r="H5871" t="s">
        <v>154</v>
      </c>
      <c r="I5871" s="1">
        <v>45853</v>
      </c>
      <c r="J5871">
        <v>2261</v>
      </c>
      <c r="K5871">
        <v>89</v>
      </c>
      <c r="L5871">
        <v>283</v>
      </c>
      <c r="M5871" t="s">
        <v>128</v>
      </c>
      <c r="N5871" t="s">
        <v>40</v>
      </c>
      <c r="O5871" t="s">
        <v>18</v>
      </c>
      <c r="P5871">
        <v>8.2429000000000006</v>
      </c>
      <c r="Q5871">
        <v>2332.7407000000003</v>
      </c>
      <c r="R5871">
        <f>MONTH('COCOCART INDIA DATA'!$I5871)</f>
        <v>7</v>
      </c>
      <c r="S5871" t="str">
        <f>TEXT(Table2[[#This Row],[Date]],"mmm")</f>
        <v>Jul</v>
      </c>
      <c r="T5871">
        <f>DAY(Table2[[#This Row],[Date]])</f>
        <v>15</v>
      </c>
      <c r="U5871" t="str">
        <f>TEXT(Table2[[#This Row],[Date]],"ddd")</f>
        <v>Tue</v>
      </c>
    </row>
    <row r="5872" spans="1:21" x14ac:dyDescent="0.25">
      <c r="A5872" s="9">
        <v>2400045879</v>
      </c>
      <c r="B5872" t="s">
        <v>64</v>
      </c>
      <c r="C5872" t="s">
        <v>75</v>
      </c>
      <c r="D5872" t="s">
        <v>82</v>
      </c>
      <c r="E5872" t="s">
        <v>85</v>
      </c>
      <c r="F5872" t="s">
        <v>90</v>
      </c>
      <c r="G5872" t="s">
        <v>30</v>
      </c>
      <c r="H5872" t="s">
        <v>154</v>
      </c>
      <c r="I5872" s="1">
        <v>45853</v>
      </c>
      <c r="J5872">
        <v>2394</v>
      </c>
      <c r="K5872">
        <v>171</v>
      </c>
      <c r="L5872">
        <v>83</v>
      </c>
      <c r="M5872" t="s">
        <v>129</v>
      </c>
      <c r="N5872" t="s">
        <v>13</v>
      </c>
      <c r="O5872" t="s">
        <v>18</v>
      </c>
      <c r="P5872">
        <v>0.89900000000000002</v>
      </c>
      <c r="Q5872">
        <v>74.617000000000004</v>
      </c>
      <c r="R5872">
        <f>MONTH('COCOCART INDIA DATA'!$I5872)</f>
        <v>7</v>
      </c>
      <c r="S5872" t="str">
        <f>TEXT(Table2[[#This Row],[Date]],"mmm")</f>
        <v>Jul</v>
      </c>
      <c r="T5872">
        <f>DAY(Table2[[#This Row],[Date]])</f>
        <v>15</v>
      </c>
      <c r="U5872" t="str">
        <f>TEXT(Table2[[#This Row],[Date]],"ddd")</f>
        <v>Tue</v>
      </c>
    </row>
    <row r="5873" spans="1:21" x14ac:dyDescent="0.25">
      <c r="A5873" s="9">
        <v>2400045880</v>
      </c>
      <c r="B5873" t="s">
        <v>51</v>
      </c>
      <c r="C5873" t="s">
        <v>75</v>
      </c>
      <c r="D5873" t="s">
        <v>83</v>
      </c>
      <c r="E5873" t="s">
        <v>85</v>
      </c>
      <c r="F5873" t="s">
        <v>91</v>
      </c>
      <c r="G5873" t="s">
        <v>32</v>
      </c>
      <c r="H5873" t="s">
        <v>148</v>
      </c>
      <c r="I5873" s="1">
        <v>45853</v>
      </c>
      <c r="J5873">
        <v>5243</v>
      </c>
      <c r="K5873">
        <v>30</v>
      </c>
      <c r="L5873">
        <v>228</v>
      </c>
      <c r="M5873" t="s">
        <v>130</v>
      </c>
      <c r="N5873" t="s">
        <v>13</v>
      </c>
      <c r="O5873" t="s">
        <v>14</v>
      </c>
      <c r="P5873">
        <v>1.8652</v>
      </c>
      <c r="Q5873">
        <v>425.26560000000001</v>
      </c>
      <c r="R5873">
        <f>MONTH('COCOCART INDIA DATA'!$I5873)</f>
        <v>7</v>
      </c>
      <c r="S5873" t="str">
        <f>TEXT(Table2[[#This Row],[Date]],"mmm")</f>
        <v>Jul</v>
      </c>
      <c r="T5873">
        <f>DAY(Table2[[#This Row],[Date]])</f>
        <v>15</v>
      </c>
      <c r="U5873" t="str">
        <f>TEXT(Table2[[#This Row],[Date]],"ddd")</f>
        <v>Tue</v>
      </c>
    </row>
    <row r="5874" spans="1:21" x14ac:dyDescent="0.25">
      <c r="A5874" s="9">
        <v>2400045881</v>
      </c>
      <c r="B5874" t="s">
        <v>22</v>
      </c>
      <c r="C5874" t="s">
        <v>75</v>
      </c>
      <c r="D5874" t="s">
        <v>82</v>
      </c>
      <c r="E5874" t="s">
        <v>85</v>
      </c>
      <c r="F5874" t="s">
        <v>90</v>
      </c>
      <c r="G5874" t="s">
        <v>20</v>
      </c>
      <c r="H5874" t="s">
        <v>148</v>
      </c>
      <c r="I5874" s="1">
        <v>45853</v>
      </c>
      <c r="J5874">
        <v>4501</v>
      </c>
      <c r="K5874">
        <v>145</v>
      </c>
      <c r="L5874">
        <v>196</v>
      </c>
      <c r="M5874" t="s">
        <v>131</v>
      </c>
      <c r="N5874" t="s">
        <v>13</v>
      </c>
      <c r="O5874" t="s">
        <v>14</v>
      </c>
      <c r="P5874">
        <v>4.6592000000000002</v>
      </c>
      <c r="Q5874">
        <v>913.20320000000004</v>
      </c>
      <c r="R5874">
        <f>MONTH('COCOCART INDIA DATA'!$I5874)</f>
        <v>7</v>
      </c>
      <c r="S5874" t="str">
        <f>TEXT(Table2[[#This Row],[Date]],"mmm")</f>
        <v>Jul</v>
      </c>
      <c r="T5874">
        <f>DAY(Table2[[#This Row],[Date]])</f>
        <v>15</v>
      </c>
      <c r="U5874" t="str">
        <f>TEXT(Table2[[#This Row],[Date]],"ddd")</f>
        <v>Tue</v>
      </c>
    </row>
    <row r="5875" spans="1:21" x14ac:dyDescent="0.25">
      <c r="A5875" s="9">
        <v>2400045882</v>
      </c>
      <c r="B5875" t="s">
        <v>19</v>
      </c>
      <c r="C5875" t="s">
        <v>75</v>
      </c>
      <c r="D5875" t="s">
        <v>82</v>
      </c>
      <c r="E5875" t="s">
        <v>85</v>
      </c>
      <c r="F5875" t="s">
        <v>91</v>
      </c>
      <c r="G5875" t="s">
        <v>23</v>
      </c>
      <c r="H5875" t="s">
        <v>148</v>
      </c>
      <c r="I5875" s="1">
        <v>45853</v>
      </c>
      <c r="J5875">
        <v>2513</v>
      </c>
      <c r="K5875">
        <v>144</v>
      </c>
      <c r="L5875">
        <v>77</v>
      </c>
      <c r="M5875" t="s">
        <v>132</v>
      </c>
      <c r="N5875" t="s">
        <v>17</v>
      </c>
      <c r="O5875" t="s">
        <v>18</v>
      </c>
      <c r="P5875">
        <v>7.8910999999999998</v>
      </c>
      <c r="Q5875">
        <v>607.61469999999997</v>
      </c>
      <c r="R5875">
        <f>MONTH('COCOCART INDIA DATA'!$I5875)</f>
        <v>7</v>
      </c>
      <c r="S5875" t="str">
        <f>TEXT(Table2[[#This Row],[Date]],"mmm")</f>
        <v>Jul</v>
      </c>
      <c r="T5875">
        <f>DAY(Table2[[#This Row],[Date]])</f>
        <v>15</v>
      </c>
      <c r="U5875" t="str">
        <f>TEXT(Table2[[#This Row],[Date]],"ddd")</f>
        <v>Tue</v>
      </c>
    </row>
    <row r="5876" spans="1:21" x14ac:dyDescent="0.25">
      <c r="A5876" s="9">
        <v>2400045883</v>
      </c>
      <c r="B5876" t="s">
        <v>19</v>
      </c>
      <c r="C5876" t="s">
        <v>75</v>
      </c>
      <c r="D5876" t="s">
        <v>82</v>
      </c>
      <c r="E5876" t="s">
        <v>84</v>
      </c>
      <c r="F5876" t="s">
        <v>89</v>
      </c>
      <c r="G5876" t="s">
        <v>43</v>
      </c>
      <c r="H5876" t="s">
        <v>148</v>
      </c>
      <c r="I5876" s="1">
        <v>45853</v>
      </c>
      <c r="J5876">
        <v>2828</v>
      </c>
      <c r="K5876">
        <v>49</v>
      </c>
      <c r="L5876">
        <v>114</v>
      </c>
      <c r="M5876" t="s">
        <v>133</v>
      </c>
      <c r="N5876" t="s">
        <v>40</v>
      </c>
      <c r="O5876" t="s">
        <v>14</v>
      </c>
      <c r="P5876">
        <v>9.2086000000000006</v>
      </c>
      <c r="Q5876">
        <v>1049.7804000000001</v>
      </c>
      <c r="R5876">
        <f>MONTH('COCOCART INDIA DATA'!$I5876)</f>
        <v>7</v>
      </c>
      <c r="S5876" t="str">
        <f>TEXT(Table2[[#This Row],[Date]],"mmm")</f>
        <v>Jul</v>
      </c>
      <c r="T5876">
        <f>DAY(Table2[[#This Row],[Date]])</f>
        <v>15</v>
      </c>
      <c r="U5876" t="str">
        <f>TEXT(Table2[[#This Row],[Date]],"ddd")</f>
        <v>Tue</v>
      </c>
    </row>
    <row r="5877" spans="1:21" x14ac:dyDescent="0.25">
      <c r="A5877" s="9">
        <v>2400045884</v>
      </c>
      <c r="B5877" t="s">
        <v>56</v>
      </c>
      <c r="C5877" t="s">
        <v>75</v>
      </c>
      <c r="D5877" t="s">
        <v>83</v>
      </c>
      <c r="E5877" t="s">
        <v>84</v>
      </c>
      <c r="F5877" t="s">
        <v>89</v>
      </c>
      <c r="G5877" t="s">
        <v>38</v>
      </c>
      <c r="H5877" t="s">
        <v>148</v>
      </c>
      <c r="I5877" s="1">
        <v>45853</v>
      </c>
      <c r="J5877">
        <v>13944</v>
      </c>
      <c r="K5877">
        <v>77</v>
      </c>
      <c r="L5877">
        <v>1550</v>
      </c>
      <c r="M5877" t="s">
        <v>134</v>
      </c>
      <c r="N5877" t="s">
        <v>13</v>
      </c>
      <c r="O5877" t="s">
        <v>14</v>
      </c>
      <c r="P5877">
        <v>8.7870000000000008</v>
      </c>
      <c r="Q5877">
        <v>13619.85</v>
      </c>
      <c r="R5877">
        <f>MONTH('COCOCART INDIA DATA'!$I5877)</f>
        <v>7</v>
      </c>
      <c r="S5877" t="str">
        <f>TEXT(Table2[[#This Row],[Date]],"mmm")</f>
        <v>Jul</v>
      </c>
      <c r="T5877">
        <f>DAY(Table2[[#This Row],[Date]])</f>
        <v>15</v>
      </c>
      <c r="U5877" t="str">
        <f>TEXT(Table2[[#This Row],[Date]],"ddd")</f>
        <v>Tue</v>
      </c>
    </row>
    <row r="5878" spans="1:21" x14ac:dyDescent="0.25">
      <c r="A5878" s="9">
        <v>2400045885</v>
      </c>
      <c r="B5878" t="s">
        <v>57</v>
      </c>
      <c r="C5878" t="s">
        <v>75</v>
      </c>
      <c r="D5878" t="s">
        <v>82</v>
      </c>
      <c r="E5878" t="s">
        <v>85</v>
      </c>
      <c r="F5878" t="s">
        <v>90</v>
      </c>
      <c r="G5878" t="s">
        <v>28</v>
      </c>
      <c r="H5878" t="s">
        <v>148</v>
      </c>
      <c r="I5878" s="1">
        <v>45853</v>
      </c>
      <c r="J5878">
        <v>3136</v>
      </c>
      <c r="K5878">
        <v>63</v>
      </c>
      <c r="L5878">
        <v>112</v>
      </c>
      <c r="M5878" t="s">
        <v>135</v>
      </c>
      <c r="N5878" t="s">
        <v>17</v>
      </c>
      <c r="O5878" t="s">
        <v>18</v>
      </c>
      <c r="P5878">
        <v>1.7625</v>
      </c>
      <c r="Q5878">
        <v>197.4</v>
      </c>
      <c r="R5878">
        <f>MONTH('COCOCART INDIA DATA'!$I5878)</f>
        <v>7</v>
      </c>
      <c r="S5878" t="str">
        <f>TEXT(Table2[[#This Row],[Date]],"mmm")</f>
        <v>Jul</v>
      </c>
      <c r="T5878">
        <f>DAY(Table2[[#This Row],[Date]])</f>
        <v>15</v>
      </c>
      <c r="U5878" t="str">
        <f>TEXT(Table2[[#This Row],[Date]],"ddd")</f>
        <v>Tue</v>
      </c>
    </row>
    <row r="5879" spans="1:21" x14ac:dyDescent="0.25">
      <c r="A5879" s="9">
        <v>2400045886</v>
      </c>
      <c r="B5879" t="s">
        <v>31</v>
      </c>
      <c r="C5879" t="s">
        <v>75</v>
      </c>
      <c r="D5879" t="s">
        <v>83</v>
      </c>
      <c r="E5879" t="s">
        <v>85</v>
      </c>
      <c r="F5879" t="s">
        <v>91</v>
      </c>
      <c r="G5879" t="s">
        <v>54</v>
      </c>
      <c r="H5879" t="s">
        <v>148</v>
      </c>
      <c r="I5879" s="1">
        <v>45853</v>
      </c>
      <c r="J5879">
        <v>6587</v>
      </c>
      <c r="K5879">
        <v>214</v>
      </c>
      <c r="L5879">
        <v>347</v>
      </c>
      <c r="M5879" t="s">
        <v>136</v>
      </c>
      <c r="N5879" t="s">
        <v>13</v>
      </c>
      <c r="O5879" t="s">
        <v>14</v>
      </c>
      <c r="P5879">
        <v>13.3485</v>
      </c>
      <c r="Q5879">
        <v>4631.9295000000002</v>
      </c>
      <c r="R5879">
        <f>MONTH('COCOCART INDIA DATA'!$I5879)</f>
        <v>7</v>
      </c>
      <c r="S5879" t="str">
        <f>TEXT(Table2[[#This Row],[Date]],"mmm")</f>
        <v>Jul</v>
      </c>
      <c r="T5879">
        <f>DAY(Table2[[#This Row],[Date]])</f>
        <v>15</v>
      </c>
      <c r="U5879" t="str">
        <f>TEXT(Table2[[#This Row],[Date]],"ddd")</f>
        <v>Tue</v>
      </c>
    </row>
    <row r="5880" spans="1:21" x14ac:dyDescent="0.25">
      <c r="A5880" s="9">
        <v>2400045887</v>
      </c>
      <c r="B5880" t="s">
        <v>47</v>
      </c>
      <c r="C5880" t="s">
        <v>75</v>
      </c>
      <c r="D5880" t="s">
        <v>82</v>
      </c>
      <c r="E5880" t="s">
        <v>85</v>
      </c>
      <c r="F5880" t="s">
        <v>90</v>
      </c>
      <c r="G5880" t="s">
        <v>43</v>
      </c>
      <c r="H5880" t="s">
        <v>148</v>
      </c>
      <c r="I5880" s="1">
        <v>45853</v>
      </c>
      <c r="J5880">
        <v>2254</v>
      </c>
      <c r="K5880">
        <v>232</v>
      </c>
      <c r="L5880">
        <v>87</v>
      </c>
      <c r="M5880" t="s">
        <v>137</v>
      </c>
      <c r="N5880" t="s">
        <v>40</v>
      </c>
      <c r="O5880" t="s">
        <v>14</v>
      </c>
      <c r="P5880">
        <v>9.2086000000000006</v>
      </c>
      <c r="Q5880">
        <v>801.14820000000009</v>
      </c>
      <c r="R5880">
        <f>MONTH('COCOCART INDIA DATA'!$I5880)</f>
        <v>7</v>
      </c>
      <c r="S5880" t="str">
        <f>TEXT(Table2[[#This Row],[Date]],"mmm")</f>
        <v>Jul</v>
      </c>
      <c r="T5880">
        <f>DAY(Table2[[#This Row],[Date]])</f>
        <v>15</v>
      </c>
      <c r="U5880" t="str">
        <f>TEXT(Table2[[#This Row],[Date]],"ddd")</f>
        <v>Tue</v>
      </c>
    </row>
    <row r="5881" spans="1:21" x14ac:dyDescent="0.25">
      <c r="A5881" s="9">
        <v>2400045888</v>
      </c>
      <c r="B5881" t="s">
        <v>44</v>
      </c>
      <c r="C5881" t="s">
        <v>75</v>
      </c>
      <c r="D5881" t="s">
        <v>82</v>
      </c>
      <c r="E5881" t="s">
        <v>85</v>
      </c>
      <c r="F5881" t="s">
        <v>91</v>
      </c>
      <c r="G5881" t="s">
        <v>38</v>
      </c>
      <c r="H5881" t="s">
        <v>148</v>
      </c>
      <c r="I5881" s="1">
        <v>45853</v>
      </c>
      <c r="J5881">
        <v>6356</v>
      </c>
      <c r="K5881">
        <v>64</v>
      </c>
      <c r="L5881">
        <v>795</v>
      </c>
      <c r="M5881" t="s">
        <v>138</v>
      </c>
      <c r="N5881" t="s">
        <v>13</v>
      </c>
      <c r="O5881" t="s">
        <v>14</v>
      </c>
      <c r="P5881">
        <v>8.7870000000000008</v>
      </c>
      <c r="Q5881">
        <v>6985.6650000000009</v>
      </c>
      <c r="R5881">
        <f>MONTH('COCOCART INDIA DATA'!$I5881)</f>
        <v>7</v>
      </c>
      <c r="S5881" t="str">
        <f>TEXT(Table2[[#This Row],[Date]],"mmm")</f>
        <v>Jul</v>
      </c>
      <c r="T5881">
        <f>DAY(Table2[[#This Row],[Date]])</f>
        <v>15</v>
      </c>
      <c r="U5881" t="str">
        <f>TEXT(Table2[[#This Row],[Date]],"ddd")</f>
        <v>Tue</v>
      </c>
    </row>
    <row r="5882" spans="1:21" x14ac:dyDescent="0.25">
      <c r="A5882" s="9">
        <v>2400045889</v>
      </c>
      <c r="B5882" t="s">
        <v>61</v>
      </c>
      <c r="C5882" t="s">
        <v>75</v>
      </c>
      <c r="D5882" t="s">
        <v>82</v>
      </c>
      <c r="E5882" t="s">
        <v>84</v>
      </c>
      <c r="F5882" t="s">
        <v>88</v>
      </c>
      <c r="G5882" t="s">
        <v>39</v>
      </c>
      <c r="H5882" t="s">
        <v>146</v>
      </c>
      <c r="I5882" s="1">
        <v>45853</v>
      </c>
      <c r="J5882">
        <v>2688</v>
      </c>
      <c r="K5882">
        <v>312</v>
      </c>
      <c r="L5882">
        <v>168</v>
      </c>
      <c r="M5882" t="s">
        <v>139</v>
      </c>
      <c r="N5882" t="s">
        <v>40</v>
      </c>
      <c r="O5882" t="s">
        <v>14</v>
      </c>
      <c r="P5882">
        <v>2.8195000000000001</v>
      </c>
      <c r="Q5882">
        <v>473.67600000000004</v>
      </c>
      <c r="R5882">
        <f>MONTH('COCOCART INDIA DATA'!$I5882)</f>
        <v>7</v>
      </c>
      <c r="S5882" t="str">
        <f>TEXT(Table2[[#This Row],[Date]],"mmm")</f>
        <v>Jul</v>
      </c>
      <c r="T5882">
        <f>DAY(Table2[[#This Row],[Date]])</f>
        <v>15</v>
      </c>
      <c r="U5882" t="str">
        <f>TEXT(Table2[[#This Row],[Date]],"ddd")</f>
        <v>Tue</v>
      </c>
    </row>
    <row r="5883" spans="1:21" x14ac:dyDescent="0.25">
      <c r="A5883" s="9">
        <v>2400045890</v>
      </c>
      <c r="B5883" t="s">
        <v>63</v>
      </c>
      <c r="C5883" t="s">
        <v>75</v>
      </c>
      <c r="D5883" t="s">
        <v>83</v>
      </c>
      <c r="E5883" t="s">
        <v>84</v>
      </c>
      <c r="F5883" t="s">
        <v>89</v>
      </c>
      <c r="G5883" t="s">
        <v>49</v>
      </c>
      <c r="H5883" t="s">
        <v>146</v>
      </c>
      <c r="I5883" s="1">
        <v>45853</v>
      </c>
      <c r="J5883">
        <v>5719</v>
      </c>
      <c r="K5883">
        <v>57</v>
      </c>
      <c r="L5883">
        <v>477</v>
      </c>
      <c r="M5883" t="s">
        <v>140</v>
      </c>
      <c r="N5883" t="s">
        <v>13</v>
      </c>
      <c r="O5883" t="s">
        <v>14</v>
      </c>
      <c r="P5883">
        <v>1.5934999999999999</v>
      </c>
      <c r="Q5883">
        <v>760.09949999999992</v>
      </c>
      <c r="R5883">
        <f>MONTH('COCOCART INDIA DATA'!$I5883)</f>
        <v>7</v>
      </c>
      <c r="S5883" t="str">
        <f>TEXT(Table2[[#This Row],[Date]],"mmm")</f>
        <v>Jul</v>
      </c>
      <c r="T5883">
        <f>DAY(Table2[[#This Row],[Date]])</f>
        <v>15</v>
      </c>
      <c r="U5883" t="str">
        <f>TEXT(Table2[[#This Row],[Date]],"ddd")</f>
        <v>Tue</v>
      </c>
    </row>
    <row r="5884" spans="1:21" x14ac:dyDescent="0.25">
      <c r="A5884" s="9">
        <v>2400045891</v>
      </c>
      <c r="B5884" t="s">
        <v>47</v>
      </c>
      <c r="C5884" t="s">
        <v>75</v>
      </c>
      <c r="D5884" t="s">
        <v>83</v>
      </c>
      <c r="E5884" t="s">
        <v>85</v>
      </c>
      <c r="F5884" t="s">
        <v>90</v>
      </c>
      <c r="G5884" t="s">
        <v>16</v>
      </c>
      <c r="H5884" t="s">
        <v>146</v>
      </c>
      <c r="I5884" s="1">
        <v>45853</v>
      </c>
      <c r="J5884">
        <v>238</v>
      </c>
      <c r="K5884">
        <v>122</v>
      </c>
      <c r="L5884">
        <v>27</v>
      </c>
      <c r="M5884" t="s">
        <v>141</v>
      </c>
      <c r="N5884" t="s">
        <v>17</v>
      </c>
      <c r="O5884" t="s">
        <v>18</v>
      </c>
      <c r="P5884">
        <v>0.24049999999999999</v>
      </c>
      <c r="Q5884">
        <v>6.4935</v>
      </c>
      <c r="R5884">
        <f>MONTH('COCOCART INDIA DATA'!$I5884)</f>
        <v>7</v>
      </c>
      <c r="S5884" t="str">
        <f>TEXT(Table2[[#This Row],[Date]],"mmm")</f>
        <v>Jul</v>
      </c>
      <c r="T5884">
        <f>DAY(Table2[[#This Row],[Date]])</f>
        <v>15</v>
      </c>
      <c r="U5884" t="str">
        <f>TEXT(Table2[[#This Row],[Date]],"ddd")</f>
        <v>Tue</v>
      </c>
    </row>
    <row r="5885" spans="1:21" x14ac:dyDescent="0.25">
      <c r="A5885" s="9">
        <v>2400045892</v>
      </c>
      <c r="B5885" t="s">
        <v>57</v>
      </c>
      <c r="C5885" t="s">
        <v>75</v>
      </c>
      <c r="D5885" t="s">
        <v>83</v>
      </c>
      <c r="E5885" t="s">
        <v>85</v>
      </c>
      <c r="F5885" t="s">
        <v>91</v>
      </c>
      <c r="G5885" t="s">
        <v>23</v>
      </c>
      <c r="H5885" t="s">
        <v>146</v>
      </c>
      <c r="I5885" s="1">
        <v>45853</v>
      </c>
      <c r="J5885">
        <v>3486</v>
      </c>
      <c r="K5885">
        <v>62</v>
      </c>
      <c r="L5885">
        <v>113</v>
      </c>
      <c r="M5885" t="s">
        <v>142</v>
      </c>
      <c r="N5885" t="s">
        <v>17</v>
      </c>
      <c r="O5885" t="s">
        <v>18</v>
      </c>
      <c r="P5885">
        <v>7.8910999999999998</v>
      </c>
      <c r="Q5885">
        <v>891.6943</v>
      </c>
      <c r="R5885">
        <f>MONTH('COCOCART INDIA DATA'!$I5885)</f>
        <v>7</v>
      </c>
      <c r="S5885" t="str">
        <f>TEXT(Table2[[#This Row],[Date]],"mmm")</f>
        <v>Jul</v>
      </c>
      <c r="T5885">
        <f>DAY(Table2[[#This Row],[Date]])</f>
        <v>15</v>
      </c>
      <c r="U5885" t="str">
        <f>TEXT(Table2[[#This Row],[Date]],"ddd")</f>
        <v>Tue</v>
      </c>
    </row>
    <row r="5886" spans="1:21" x14ac:dyDescent="0.25">
      <c r="A5886" s="9">
        <v>2400045893</v>
      </c>
      <c r="B5886" t="s">
        <v>22</v>
      </c>
      <c r="C5886" t="s">
        <v>75</v>
      </c>
      <c r="D5886" t="s">
        <v>83</v>
      </c>
      <c r="E5886" t="s">
        <v>85</v>
      </c>
      <c r="F5886" t="s">
        <v>90</v>
      </c>
      <c r="G5886" t="s">
        <v>54</v>
      </c>
      <c r="H5886" t="s">
        <v>146</v>
      </c>
      <c r="I5886" s="1">
        <v>45853</v>
      </c>
      <c r="J5886">
        <v>4228</v>
      </c>
      <c r="K5886">
        <v>190</v>
      </c>
      <c r="L5886">
        <v>193</v>
      </c>
      <c r="M5886" t="s">
        <v>143</v>
      </c>
      <c r="N5886" t="s">
        <v>13</v>
      </c>
      <c r="O5886" t="s">
        <v>14</v>
      </c>
      <c r="P5886">
        <v>13.3485</v>
      </c>
      <c r="Q5886">
        <v>2576.2604999999999</v>
      </c>
      <c r="R5886">
        <f>MONTH('COCOCART INDIA DATA'!$I5886)</f>
        <v>7</v>
      </c>
      <c r="S5886" t="str">
        <f>TEXT(Table2[[#This Row],[Date]],"mmm")</f>
        <v>Jul</v>
      </c>
      <c r="T5886">
        <f>DAY(Table2[[#This Row],[Date]])</f>
        <v>15</v>
      </c>
      <c r="U5886" t="str">
        <f>TEXT(Table2[[#This Row],[Date]],"ddd")</f>
        <v>Tue</v>
      </c>
    </row>
    <row r="5887" spans="1:21" x14ac:dyDescent="0.25">
      <c r="A5887" s="9">
        <v>2400045894</v>
      </c>
      <c r="B5887" t="s">
        <v>19</v>
      </c>
      <c r="C5887" t="s">
        <v>75</v>
      </c>
      <c r="D5887" t="s">
        <v>83</v>
      </c>
      <c r="E5887" t="s">
        <v>85</v>
      </c>
      <c r="F5887" t="s">
        <v>91</v>
      </c>
      <c r="G5887" t="s">
        <v>41</v>
      </c>
      <c r="H5887" t="s">
        <v>146</v>
      </c>
      <c r="I5887" s="1">
        <v>45853</v>
      </c>
      <c r="J5887">
        <v>12054</v>
      </c>
      <c r="K5887">
        <v>43</v>
      </c>
      <c r="L5887">
        <v>389</v>
      </c>
      <c r="M5887" t="s">
        <v>41</v>
      </c>
      <c r="N5887" t="s">
        <v>40</v>
      </c>
      <c r="O5887" t="s">
        <v>14</v>
      </c>
      <c r="P5887">
        <v>6.3415999999999997</v>
      </c>
      <c r="Q5887">
        <v>2466.8824</v>
      </c>
      <c r="R5887">
        <f>MONTH('COCOCART INDIA DATA'!$I5887)</f>
        <v>7</v>
      </c>
      <c r="S5887" t="str">
        <f>TEXT(Table2[[#This Row],[Date]],"mmm")</f>
        <v>Jul</v>
      </c>
      <c r="T5887">
        <f>DAY(Table2[[#This Row],[Date]])</f>
        <v>15</v>
      </c>
      <c r="U5887" t="str">
        <f>TEXT(Table2[[#This Row],[Date]],"ddd")</f>
        <v>Tue</v>
      </c>
    </row>
    <row r="5888" spans="1:21" x14ac:dyDescent="0.25">
      <c r="A5888" s="9">
        <v>2400045895</v>
      </c>
      <c r="B5888" t="s">
        <v>51</v>
      </c>
      <c r="C5888" t="s">
        <v>75</v>
      </c>
      <c r="D5888" t="s">
        <v>83</v>
      </c>
      <c r="E5888" t="s">
        <v>84</v>
      </c>
      <c r="F5888" t="s">
        <v>89</v>
      </c>
      <c r="G5888" t="s">
        <v>21</v>
      </c>
      <c r="H5888" t="s">
        <v>146</v>
      </c>
      <c r="I5888" s="1">
        <v>45853</v>
      </c>
      <c r="J5888">
        <v>777</v>
      </c>
      <c r="K5888">
        <v>360</v>
      </c>
      <c r="L5888">
        <v>52</v>
      </c>
      <c r="M5888" t="s">
        <v>92</v>
      </c>
      <c r="N5888" t="s">
        <v>13</v>
      </c>
      <c r="O5888" t="s">
        <v>18</v>
      </c>
      <c r="P5888">
        <v>6.0811000000000002</v>
      </c>
      <c r="Q5888">
        <v>316.21719999999999</v>
      </c>
      <c r="R5888">
        <f>MONTH('COCOCART INDIA DATA'!$I5888)</f>
        <v>7</v>
      </c>
      <c r="S5888" t="str">
        <f>TEXT(Table2[[#This Row],[Date]],"mmm")</f>
        <v>Jul</v>
      </c>
      <c r="T5888">
        <f>DAY(Table2[[#This Row],[Date]])</f>
        <v>15</v>
      </c>
      <c r="U5888" t="str">
        <f>TEXT(Table2[[#This Row],[Date]],"ddd")</f>
        <v>Tue</v>
      </c>
    </row>
    <row r="5889" spans="1:21" x14ac:dyDescent="0.25">
      <c r="A5889" s="9">
        <v>2400045896</v>
      </c>
      <c r="B5889" t="s">
        <v>50</v>
      </c>
      <c r="C5889" t="s">
        <v>76</v>
      </c>
      <c r="D5889" t="s">
        <v>83</v>
      </c>
      <c r="E5889" t="s">
        <v>84</v>
      </c>
      <c r="F5889" t="s">
        <v>89</v>
      </c>
      <c r="G5889" t="s">
        <v>54</v>
      </c>
      <c r="H5889" t="s">
        <v>146</v>
      </c>
      <c r="I5889" s="1">
        <v>45853</v>
      </c>
      <c r="J5889">
        <v>1281</v>
      </c>
      <c r="K5889">
        <v>266</v>
      </c>
      <c r="L5889">
        <v>81</v>
      </c>
      <c r="M5889" t="s">
        <v>93</v>
      </c>
      <c r="N5889" t="s">
        <v>13</v>
      </c>
      <c r="O5889" t="s">
        <v>14</v>
      </c>
      <c r="P5889">
        <v>13.3485</v>
      </c>
      <c r="Q5889">
        <v>1081.2284999999999</v>
      </c>
      <c r="R5889">
        <f>MONTH('COCOCART INDIA DATA'!$I5889)</f>
        <v>7</v>
      </c>
      <c r="S5889" t="str">
        <f>TEXT(Table2[[#This Row],[Date]],"mmm")</f>
        <v>Jul</v>
      </c>
      <c r="T5889">
        <f>DAY(Table2[[#This Row],[Date]])</f>
        <v>15</v>
      </c>
      <c r="U5889" t="str">
        <f>TEXT(Table2[[#This Row],[Date]],"ddd")</f>
        <v>Tue</v>
      </c>
    </row>
    <row r="5890" spans="1:21" x14ac:dyDescent="0.25">
      <c r="A5890" s="9">
        <v>2400045897</v>
      </c>
      <c r="B5890" t="s">
        <v>22</v>
      </c>
      <c r="C5890" t="s">
        <v>77</v>
      </c>
      <c r="D5890" t="s">
        <v>83</v>
      </c>
      <c r="E5890" t="s">
        <v>85</v>
      </c>
      <c r="F5890" t="s">
        <v>90</v>
      </c>
      <c r="G5890" t="s">
        <v>36</v>
      </c>
      <c r="H5890" t="s">
        <v>146</v>
      </c>
      <c r="I5890" s="1">
        <v>45853</v>
      </c>
      <c r="J5890">
        <v>15043</v>
      </c>
      <c r="K5890">
        <v>167</v>
      </c>
      <c r="L5890">
        <v>836</v>
      </c>
      <c r="M5890" t="s">
        <v>94</v>
      </c>
      <c r="N5890" t="s">
        <v>13</v>
      </c>
      <c r="O5890" t="s">
        <v>14</v>
      </c>
      <c r="P5890">
        <v>2.2656000000000001</v>
      </c>
      <c r="Q5890">
        <v>1894.0416</v>
      </c>
      <c r="R5890">
        <f>MONTH('COCOCART INDIA DATA'!$I5890)</f>
        <v>7</v>
      </c>
      <c r="S5890" t="str">
        <f>TEXT(Table2[[#This Row],[Date]],"mmm")</f>
        <v>Jul</v>
      </c>
      <c r="T5890">
        <f>DAY(Table2[[#This Row],[Date]])</f>
        <v>15</v>
      </c>
      <c r="U5890" t="str">
        <f>TEXT(Table2[[#This Row],[Date]],"ddd")</f>
        <v>Tue</v>
      </c>
    </row>
    <row r="5891" spans="1:21" x14ac:dyDescent="0.25">
      <c r="A5891" s="9">
        <v>2400045898</v>
      </c>
      <c r="B5891" t="s">
        <v>60</v>
      </c>
      <c r="C5891" t="s">
        <v>78</v>
      </c>
      <c r="D5891" t="s">
        <v>83</v>
      </c>
      <c r="E5891" t="s">
        <v>85</v>
      </c>
      <c r="F5891" t="s">
        <v>91</v>
      </c>
      <c r="G5891" t="s">
        <v>32</v>
      </c>
      <c r="H5891" t="s">
        <v>147</v>
      </c>
      <c r="I5891" s="1">
        <v>45853</v>
      </c>
      <c r="J5891">
        <v>7959</v>
      </c>
      <c r="K5891">
        <v>84</v>
      </c>
      <c r="L5891">
        <v>319</v>
      </c>
      <c r="M5891" t="s">
        <v>95</v>
      </c>
      <c r="N5891" t="s">
        <v>13</v>
      </c>
      <c r="O5891" t="s">
        <v>14</v>
      </c>
      <c r="P5891">
        <v>1.8652</v>
      </c>
      <c r="Q5891">
        <v>594.99879999999996</v>
      </c>
      <c r="R5891">
        <f>MONTH('COCOCART INDIA DATA'!$I5891)</f>
        <v>7</v>
      </c>
      <c r="S5891" t="str">
        <f>TEXT(Table2[[#This Row],[Date]],"mmm")</f>
        <v>Jul</v>
      </c>
      <c r="T5891">
        <f>DAY(Table2[[#This Row],[Date]])</f>
        <v>15</v>
      </c>
      <c r="U5891" t="str">
        <f>TEXT(Table2[[#This Row],[Date]],"ddd")</f>
        <v>Tue</v>
      </c>
    </row>
    <row r="5892" spans="1:21" x14ac:dyDescent="0.25">
      <c r="A5892" s="9">
        <v>2400045899</v>
      </c>
      <c r="B5892" t="s">
        <v>26</v>
      </c>
      <c r="C5892" t="s">
        <v>78</v>
      </c>
      <c r="D5892" t="s">
        <v>83</v>
      </c>
      <c r="E5892" t="s">
        <v>85</v>
      </c>
      <c r="F5892" t="s">
        <v>90</v>
      </c>
      <c r="G5892" t="s">
        <v>39</v>
      </c>
      <c r="H5892" t="s">
        <v>147</v>
      </c>
      <c r="I5892" s="1">
        <v>45853</v>
      </c>
      <c r="J5892">
        <v>651</v>
      </c>
      <c r="K5892">
        <v>107</v>
      </c>
      <c r="L5892">
        <v>31</v>
      </c>
      <c r="M5892" t="s">
        <v>37</v>
      </c>
      <c r="N5892" t="s">
        <v>40</v>
      </c>
      <c r="O5892" t="s">
        <v>14</v>
      </c>
      <c r="P5892">
        <v>2.8195000000000001</v>
      </c>
      <c r="Q5892">
        <v>87.404499999999999</v>
      </c>
      <c r="R5892">
        <f>MONTH('COCOCART INDIA DATA'!$I5892)</f>
        <v>7</v>
      </c>
      <c r="S5892" t="str">
        <f>TEXT(Table2[[#This Row],[Date]],"mmm")</f>
        <v>Jul</v>
      </c>
      <c r="T5892">
        <f>DAY(Table2[[#This Row],[Date]])</f>
        <v>15</v>
      </c>
      <c r="U5892" t="str">
        <f>TEXT(Table2[[#This Row],[Date]],"ddd")</f>
        <v>Tue</v>
      </c>
    </row>
    <row r="5893" spans="1:21" x14ac:dyDescent="0.25">
      <c r="A5893" s="9">
        <v>2400045900</v>
      </c>
      <c r="B5893" t="s">
        <v>60</v>
      </c>
      <c r="C5893" t="s">
        <v>79</v>
      </c>
      <c r="D5893" t="s">
        <v>83</v>
      </c>
      <c r="E5893" t="s">
        <v>85</v>
      </c>
      <c r="F5893" t="s">
        <v>91</v>
      </c>
      <c r="G5893" t="s">
        <v>21</v>
      </c>
      <c r="H5893" t="s">
        <v>147</v>
      </c>
      <c r="I5893" s="1">
        <v>45853</v>
      </c>
      <c r="J5893">
        <v>14280</v>
      </c>
      <c r="K5893">
        <v>124</v>
      </c>
      <c r="L5893">
        <v>1190</v>
      </c>
      <c r="M5893" t="s">
        <v>96</v>
      </c>
      <c r="N5893" t="s">
        <v>13</v>
      </c>
      <c r="O5893" t="s">
        <v>18</v>
      </c>
      <c r="P5893">
        <v>6.0811000000000002</v>
      </c>
      <c r="Q5893">
        <v>7236.509</v>
      </c>
      <c r="R5893">
        <f>MONTH('COCOCART INDIA DATA'!$I5893)</f>
        <v>7</v>
      </c>
      <c r="S5893" t="str">
        <f>TEXT(Table2[[#This Row],[Date]],"mmm")</f>
        <v>Jul</v>
      </c>
      <c r="T5893">
        <f>DAY(Table2[[#This Row],[Date]])</f>
        <v>15</v>
      </c>
      <c r="U5893" t="str">
        <f>TEXT(Table2[[#This Row],[Date]],"ddd")</f>
        <v>Tue</v>
      </c>
    </row>
    <row r="5894" spans="1:21" x14ac:dyDescent="0.25">
      <c r="A5894" s="9">
        <v>2400045901</v>
      </c>
      <c r="B5894" t="s">
        <v>60</v>
      </c>
      <c r="C5894" t="s">
        <v>80</v>
      </c>
      <c r="D5894" t="s">
        <v>83</v>
      </c>
      <c r="E5894" t="s">
        <v>84</v>
      </c>
      <c r="F5894" t="s">
        <v>88</v>
      </c>
      <c r="G5894" t="s">
        <v>58</v>
      </c>
      <c r="H5894" t="s">
        <v>147</v>
      </c>
      <c r="I5894" s="1">
        <v>45853</v>
      </c>
      <c r="J5894">
        <v>672</v>
      </c>
      <c r="K5894">
        <v>190</v>
      </c>
      <c r="L5894">
        <v>42</v>
      </c>
      <c r="M5894" t="s">
        <v>97</v>
      </c>
      <c r="N5894" t="s">
        <v>13</v>
      </c>
      <c r="O5894" t="s">
        <v>18</v>
      </c>
      <c r="P5894">
        <v>5.0198</v>
      </c>
      <c r="Q5894">
        <v>210.83160000000001</v>
      </c>
      <c r="R5894">
        <f>MONTH('COCOCART INDIA DATA'!$I5894)</f>
        <v>7</v>
      </c>
      <c r="S5894" t="str">
        <f>TEXT(Table2[[#This Row],[Date]],"mmm")</f>
        <v>Jul</v>
      </c>
      <c r="T5894">
        <f>DAY(Table2[[#This Row],[Date]])</f>
        <v>15</v>
      </c>
      <c r="U5894" t="str">
        <f>TEXT(Table2[[#This Row],[Date]],"ddd")</f>
        <v>Tue</v>
      </c>
    </row>
    <row r="5895" spans="1:21" x14ac:dyDescent="0.25">
      <c r="A5895" s="9">
        <v>2400045902</v>
      </c>
      <c r="B5895" t="s">
        <v>15</v>
      </c>
      <c r="C5895" t="s">
        <v>79</v>
      </c>
      <c r="D5895" t="s">
        <v>83</v>
      </c>
      <c r="E5895" t="s">
        <v>84</v>
      </c>
      <c r="F5895" t="s">
        <v>89</v>
      </c>
      <c r="G5895" t="s">
        <v>30</v>
      </c>
      <c r="H5895" t="s">
        <v>147</v>
      </c>
      <c r="I5895" s="1">
        <v>45853</v>
      </c>
      <c r="J5895">
        <v>420</v>
      </c>
      <c r="K5895">
        <v>64</v>
      </c>
      <c r="L5895">
        <v>15</v>
      </c>
      <c r="M5895" t="s">
        <v>98</v>
      </c>
      <c r="N5895" t="s">
        <v>13</v>
      </c>
      <c r="O5895" t="s">
        <v>18</v>
      </c>
      <c r="P5895">
        <v>0.89900000000000002</v>
      </c>
      <c r="Q5895">
        <v>13.484999999999999</v>
      </c>
      <c r="R5895">
        <f>MONTH('COCOCART INDIA DATA'!$I5895)</f>
        <v>7</v>
      </c>
      <c r="S5895" t="str">
        <f>TEXT(Table2[[#This Row],[Date]],"mmm")</f>
        <v>Jul</v>
      </c>
      <c r="T5895">
        <f>DAY(Table2[[#This Row],[Date]])</f>
        <v>15</v>
      </c>
      <c r="U5895" t="str">
        <f>TEXT(Table2[[#This Row],[Date]],"ddd")</f>
        <v>Tue</v>
      </c>
    </row>
    <row r="5896" spans="1:21" x14ac:dyDescent="0.25">
      <c r="A5896" s="9">
        <v>2400045903</v>
      </c>
      <c r="B5896" t="s">
        <v>35</v>
      </c>
      <c r="C5896" t="s">
        <v>79</v>
      </c>
      <c r="D5896" t="s">
        <v>83</v>
      </c>
      <c r="E5896" t="s">
        <v>85</v>
      </c>
      <c r="F5896" t="s">
        <v>90</v>
      </c>
      <c r="G5896" t="s">
        <v>20</v>
      </c>
      <c r="H5896" t="s">
        <v>147</v>
      </c>
      <c r="I5896" s="1">
        <v>45853</v>
      </c>
      <c r="J5896">
        <v>9527</v>
      </c>
      <c r="K5896">
        <v>220</v>
      </c>
      <c r="L5896">
        <v>397</v>
      </c>
      <c r="M5896" t="s">
        <v>99</v>
      </c>
      <c r="N5896" t="s">
        <v>13</v>
      </c>
      <c r="O5896" t="s">
        <v>14</v>
      </c>
      <c r="P5896">
        <v>4.6592000000000002</v>
      </c>
      <c r="Q5896">
        <v>1849.7024000000001</v>
      </c>
      <c r="R5896">
        <f>MONTH('COCOCART INDIA DATA'!$I5896)</f>
        <v>7</v>
      </c>
      <c r="S5896" t="str">
        <f>TEXT(Table2[[#This Row],[Date]],"mmm")</f>
        <v>Jul</v>
      </c>
      <c r="T5896">
        <f>DAY(Table2[[#This Row],[Date]])</f>
        <v>15</v>
      </c>
      <c r="U5896" t="str">
        <f>TEXT(Table2[[#This Row],[Date]],"ddd")</f>
        <v>Tue</v>
      </c>
    </row>
    <row r="5897" spans="1:21" x14ac:dyDescent="0.25">
      <c r="A5897" s="9">
        <v>2400045904</v>
      </c>
      <c r="B5897" t="s">
        <v>50</v>
      </c>
      <c r="C5897" t="s">
        <v>80</v>
      </c>
      <c r="D5897" t="s">
        <v>83</v>
      </c>
      <c r="E5897" t="s">
        <v>85</v>
      </c>
      <c r="F5897" t="s">
        <v>91</v>
      </c>
      <c r="G5897" t="s">
        <v>48</v>
      </c>
      <c r="H5897" t="s">
        <v>147</v>
      </c>
      <c r="I5897" s="1">
        <v>45853</v>
      </c>
      <c r="J5897">
        <v>3262</v>
      </c>
      <c r="K5897">
        <v>58</v>
      </c>
      <c r="L5897">
        <v>164</v>
      </c>
      <c r="M5897" t="s">
        <v>100</v>
      </c>
      <c r="N5897" t="s">
        <v>40</v>
      </c>
      <c r="O5897" t="s">
        <v>18</v>
      </c>
      <c r="P5897">
        <v>11.4688</v>
      </c>
      <c r="Q5897">
        <v>1880.8832</v>
      </c>
      <c r="R5897">
        <f>MONTH('COCOCART INDIA DATA'!$I5897)</f>
        <v>7</v>
      </c>
      <c r="S5897" t="str">
        <f>TEXT(Table2[[#This Row],[Date]],"mmm")</f>
        <v>Jul</v>
      </c>
      <c r="T5897">
        <f>DAY(Table2[[#This Row],[Date]])</f>
        <v>15</v>
      </c>
      <c r="U5897" t="str">
        <f>TEXT(Table2[[#This Row],[Date]],"ddd")</f>
        <v>Tue</v>
      </c>
    </row>
    <row r="5898" spans="1:21" x14ac:dyDescent="0.25">
      <c r="A5898" s="9">
        <v>2400045905</v>
      </c>
      <c r="B5898" t="s">
        <v>56</v>
      </c>
      <c r="C5898" t="s">
        <v>79</v>
      </c>
      <c r="D5898" t="s">
        <v>83</v>
      </c>
      <c r="E5898" t="s">
        <v>85</v>
      </c>
      <c r="F5898" t="s">
        <v>90</v>
      </c>
      <c r="G5898" t="s">
        <v>38</v>
      </c>
      <c r="H5898" t="s">
        <v>147</v>
      </c>
      <c r="I5898" s="1">
        <v>45853</v>
      </c>
      <c r="J5898">
        <v>5201</v>
      </c>
      <c r="K5898">
        <v>107</v>
      </c>
      <c r="L5898">
        <v>401</v>
      </c>
      <c r="M5898" t="s">
        <v>101</v>
      </c>
      <c r="N5898" t="s">
        <v>13</v>
      </c>
      <c r="O5898" t="s">
        <v>14</v>
      </c>
      <c r="P5898">
        <v>8.7870000000000008</v>
      </c>
      <c r="Q5898">
        <v>3523.5870000000004</v>
      </c>
      <c r="R5898">
        <f>MONTH('COCOCART INDIA DATA'!$I5898)</f>
        <v>7</v>
      </c>
      <c r="S5898" t="str">
        <f>TEXT(Table2[[#This Row],[Date]],"mmm")</f>
        <v>Jul</v>
      </c>
      <c r="T5898">
        <f>DAY(Table2[[#This Row],[Date]])</f>
        <v>15</v>
      </c>
      <c r="U5898" t="str">
        <f>TEXT(Table2[[#This Row],[Date]],"ddd")</f>
        <v>Tue</v>
      </c>
    </row>
    <row r="5899" spans="1:21" x14ac:dyDescent="0.25">
      <c r="A5899" s="9">
        <v>2400045906</v>
      </c>
      <c r="B5899" t="s">
        <v>44</v>
      </c>
      <c r="C5899" t="s">
        <v>79</v>
      </c>
      <c r="D5899" t="s">
        <v>83</v>
      </c>
      <c r="E5899" t="s">
        <v>85</v>
      </c>
      <c r="F5899" t="s">
        <v>91</v>
      </c>
      <c r="G5899" t="s">
        <v>23</v>
      </c>
      <c r="H5899" t="s">
        <v>147</v>
      </c>
      <c r="I5899" s="1">
        <v>45853</v>
      </c>
      <c r="J5899">
        <v>9905</v>
      </c>
      <c r="K5899">
        <v>69</v>
      </c>
      <c r="L5899">
        <v>331</v>
      </c>
      <c r="M5899" t="s">
        <v>102</v>
      </c>
      <c r="N5899" t="s">
        <v>17</v>
      </c>
      <c r="O5899" t="s">
        <v>18</v>
      </c>
      <c r="P5899">
        <v>7.8910999999999998</v>
      </c>
      <c r="Q5899">
        <v>2611.9540999999999</v>
      </c>
      <c r="R5899">
        <f>MONTH('COCOCART INDIA DATA'!$I5899)</f>
        <v>7</v>
      </c>
      <c r="S5899" t="str">
        <f>TEXT(Table2[[#This Row],[Date]],"mmm")</f>
        <v>Jul</v>
      </c>
      <c r="T5899">
        <f>DAY(Table2[[#This Row],[Date]])</f>
        <v>15</v>
      </c>
      <c r="U5899" t="str">
        <f>TEXT(Table2[[#This Row],[Date]],"ddd")</f>
        <v>Tue</v>
      </c>
    </row>
    <row r="5900" spans="1:21" x14ac:dyDescent="0.25">
      <c r="A5900" s="9">
        <v>2400045907</v>
      </c>
      <c r="B5900" t="s">
        <v>35</v>
      </c>
      <c r="C5900" t="s">
        <v>79</v>
      </c>
      <c r="D5900" t="s">
        <v>83</v>
      </c>
      <c r="E5900" t="s">
        <v>84</v>
      </c>
      <c r="F5900" t="s">
        <v>89</v>
      </c>
      <c r="G5900" t="s">
        <v>48</v>
      </c>
      <c r="H5900" t="s">
        <v>149</v>
      </c>
      <c r="I5900" s="1">
        <v>45853</v>
      </c>
      <c r="J5900">
        <v>2457</v>
      </c>
      <c r="K5900">
        <v>245</v>
      </c>
      <c r="L5900">
        <v>176</v>
      </c>
      <c r="M5900" t="s">
        <v>103</v>
      </c>
      <c r="N5900" t="s">
        <v>40</v>
      </c>
      <c r="O5900" t="s">
        <v>18</v>
      </c>
      <c r="P5900">
        <v>11.4688</v>
      </c>
      <c r="Q5900">
        <v>2018.5088000000001</v>
      </c>
      <c r="R5900">
        <f>MONTH('COCOCART INDIA DATA'!$I5900)</f>
        <v>7</v>
      </c>
      <c r="S5900" t="str">
        <f>TEXT(Table2[[#This Row],[Date]],"mmm")</f>
        <v>Jul</v>
      </c>
      <c r="T5900">
        <f>DAY(Table2[[#This Row],[Date]])</f>
        <v>15</v>
      </c>
      <c r="U5900" t="str">
        <f>TEXT(Table2[[#This Row],[Date]],"ddd")</f>
        <v>Tue</v>
      </c>
    </row>
    <row r="5901" spans="1:21" x14ac:dyDescent="0.25">
      <c r="A5901" s="9">
        <v>2400045908</v>
      </c>
      <c r="B5901" t="s">
        <v>60</v>
      </c>
      <c r="C5901" t="s">
        <v>79</v>
      </c>
      <c r="D5901" t="s">
        <v>83</v>
      </c>
      <c r="E5901" t="s">
        <v>84</v>
      </c>
      <c r="F5901" t="s">
        <v>89</v>
      </c>
      <c r="G5901" t="s">
        <v>39</v>
      </c>
      <c r="H5901" t="s">
        <v>149</v>
      </c>
      <c r="I5901" s="1">
        <v>45853</v>
      </c>
      <c r="J5901">
        <v>8890</v>
      </c>
      <c r="K5901">
        <v>11</v>
      </c>
      <c r="L5901">
        <v>494</v>
      </c>
      <c r="M5901" t="s">
        <v>59</v>
      </c>
      <c r="N5901" t="s">
        <v>40</v>
      </c>
      <c r="O5901" t="s">
        <v>14</v>
      </c>
      <c r="P5901">
        <v>2.8195000000000001</v>
      </c>
      <c r="Q5901">
        <v>1392.8330000000001</v>
      </c>
      <c r="R5901">
        <f>MONTH('COCOCART INDIA DATA'!$I5901)</f>
        <v>7</v>
      </c>
      <c r="S5901" t="str">
        <f>TEXT(Table2[[#This Row],[Date]],"mmm")</f>
        <v>Jul</v>
      </c>
      <c r="T5901">
        <f>DAY(Table2[[#This Row],[Date]])</f>
        <v>15</v>
      </c>
      <c r="U5901" t="str">
        <f>TEXT(Table2[[#This Row],[Date]],"ddd")</f>
        <v>Tue</v>
      </c>
    </row>
    <row r="5902" spans="1:21" x14ac:dyDescent="0.25">
      <c r="A5902" s="9">
        <v>2400045909</v>
      </c>
      <c r="B5902" t="s">
        <v>47</v>
      </c>
      <c r="C5902" t="s">
        <v>66</v>
      </c>
      <c r="D5902" t="s">
        <v>82</v>
      </c>
      <c r="E5902" t="s">
        <v>85</v>
      </c>
      <c r="F5902" t="s">
        <v>90</v>
      </c>
      <c r="G5902" t="s">
        <v>39</v>
      </c>
      <c r="H5902" t="s">
        <v>149</v>
      </c>
      <c r="I5902" s="1">
        <v>45853</v>
      </c>
      <c r="J5902">
        <v>1960</v>
      </c>
      <c r="K5902">
        <v>66</v>
      </c>
      <c r="L5902">
        <v>109</v>
      </c>
      <c r="M5902" t="s">
        <v>104</v>
      </c>
      <c r="N5902" t="s">
        <v>40</v>
      </c>
      <c r="O5902" t="s">
        <v>14</v>
      </c>
      <c r="P5902">
        <v>2.8195000000000001</v>
      </c>
      <c r="Q5902">
        <v>307.32550000000003</v>
      </c>
      <c r="R5902">
        <f>MONTH('COCOCART INDIA DATA'!$I5902)</f>
        <v>7</v>
      </c>
      <c r="S5902" t="str">
        <f>TEXT(Table2[[#This Row],[Date]],"mmm")</f>
        <v>Jul</v>
      </c>
      <c r="T5902">
        <f>DAY(Table2[[#This Row],[Date]])</f>
        <v>15</v>
      </c>
      <c r="U5902" t="str">
        <f>TEXT(Table2[[#This Row],[Date]],"ddd")</f>
        <v>Tue</v>
      </c>
    </row>
    <row r="5903" spans="1:21" x14ac:dyDescent="0.25">
      <c r="A5903" s="9">
        <v>2400045910</v>
      </c>
      <c r="B5903" t="s">
        <v>24</v>
      </c>
      <c r="C5903" t="s">
        <v>66</v>
      </c>
      <c r="D5903" t="s">
        <v>83</v>
      </c>
      <c r="E5903" t="s">
        <v>85</v>
      </c>
      <c r="F5903" t="s">
        <v>91</v>
      </c>
      <c r="G5903" t="s">
        <v>48</v>
      </c>
      <c r="H5903" t="s">
        <v>149</v>
      </c>
      <c r="I5903" s="1">
        <v>45853</v>
      </c>
      <c r="J5903">
        <v>4487</v>
      </c>
      <c r="K5903">
        <v>99</v>
      </c>
      <c r="L5903">
        <v>214</v>
      </c>
      <c r="M5903" t="s">
        <v>105</v>
      </c>
      <c r="N5903" t="s">
        <v>40</v>
      </c>
      <c r="O5903" t="s">
        <v>18</v>
      </c>
      <c r="P5903">
        <v>11.4688</v>
      </c>
      <c r="Q5903">
        <v>2454.3231999999998</v>
      </c>
      <c r="R5903">
        <f>MONTH('COCOCART INDIA DATA'!$I5903)</f>
        <v>7</v>
      </c>
      <c r="S5903" t="str">
        <f>TEXT(Table2[[#This Row],[Date]],"mmm")</f>
        <v>Jul</v>
      </c>
      <c r="T5903">
        <f>DAY(Table2[[#This Row],[Date]])</f>
        <v>15</v>
      </c>
      <c r="U5903" t="str">
        <f>TEXT(Table2[[#This Row],[Date]],"ddd")</f>
        <v>Tue</v>
      </c>
    </row>
    <row r="5904" spans="1:21" x14ac:dyDescent="0.25">
      <c r="A5904" s="9">
        <v>2400045911</v>
      </c>
      <c r="B5904" t="s">
        <v>19</v>
      </c>
      <c r="C5904" t="s">
        <v>66</v>
      </c>
      <c r="D5904" t="s">
        <v>82</v>
      </c>
      <c r="E5904" t="s">
        <v>85</v>
      </c>
      <c r="F5904" t="s">
        <v>90</v>
      </c>
      <c r="G5904" t="s">
        <v>21</v>
      </c>
      <c r="H5904" t="s">
        <v>149</v>
      </c>
      <c r="I5904" s="1">
        <v>45853</v>
      </c>
      <c r="J5904">
        <v>2240</v>
      </c>
      <c r="K5904">
        <v>32</v>
      </c>
      <c r="L5904">
        <v>249</v>
      </c>
      <c r="M5904" t="s">
        <v>106</v>
      </c>
      <c r="N5904" t="s">
        <v>13</v>
      </c>
      <c r="O5904" t="s">
        <v>18</v>
      </c>
      <c r="P5904">
        <v>6.0811000000000002</v>
      </c>
      <c r="Q5904">
        <v>1514.1939</v>
      </c>
      <c r="R5904">
        <f>MONTH('COCOCART INDIA DATA'!$I5904)</f>
        <v>7</v>
      </c>
      <c r="S5904" t="str">
        <f>TEXT(Table2[[#This Row],[Date]],"mmm")</f>
        <v>Jul</v>
      </c>
      <c r="T5904">
        <f>DAY(Table2[[#This Row],[Date]])</f>
        <v>15</v>
      </c>
      <c r="U5904" t="str">
        <f>TEXT(Table2[[#This Row],[Date]],"ddd")</f>
        <v>Tue</v>
      </c>
    </row>
    <row r="5905" spans="1:21" x14ac:dyDescent="0.25">
      <c r="A5905" s="9">
        <v>2400045912</v>
      </c>
      <c r="B5905" t="s">
        <v>64</v>
      </c>
      <c r="C5905" t="s">
        <v>66</v>
      </c>
      <c r="D5905" t="s">
        <v>83</v>
      </c>
      <c r="E5905" t="s">
        <v>85</v>
      </c>
      <c r="F5905" t="s">
        <v>91</v>
      </c>
      <c r="G5905" t="s">
        <v>45</v>
      </c>
      <c r="H5905" t="s">
        <v>151</v>
      </c>
      <c r="I5905" s="1">
        <v>45853</v>
      </c>
      <c r="J5905">
        <v>308</v>
      </c>
      <c r="K5905">
        <v>445</v>
      </c>
      <c r="L5905">
        <v>14</v>
      </c>
      <c r="M5905" t="s">
        <v>107</v>
      </c>
      <c r="N5905" t="s">
        <v>17</v>
      </c>
      <c r="O5905" t="s">
        <v>14</v>
      </c>
      <c r="P5905">
        <v>2.4773999999999998</v>
      </c>
      <c r="Q5905">
        <v>34.683599999999998</v>
      </c>
      <c r="R5905">
        <f>MONTH('COCOCART INDIA DATA'!$I5905)</f>
        <v>7</v>
      </c>
      <c r="S5905" t="str">
        <f>TEXT(Table2[[#This Row],[Date]],"mmm")</f>
        <v>Jul</v>
      </c>
      <c r="T5905">
        <f>DAY(Table2[[#This Row],[Date]])</f>
        <v>15</v>
      </c>
      <c r="U5905" t="str">
        <f>TEXT(Table2[[#This Row],[Date]],"ddd")</f>
        <v>Tue</v>
      </c>
    </row>
    <row r="5906" spans="1:21" x14ac:dyDescent="0.25">
      <c r="A5906" s="9">
        <v>2400045913</v>
      </c>
      <c r="B5906" t="s">
        <v>34</v>
      </c>
      <c r="C5906" t="s">
        <v>66</v>
      </c>
      <c r="D5906" t="s">
        <v>83</v>
      </c>
      <c r="E5906" t="s">
        <v>84</v>
      </c>
      <c r="F5906" t="s">
        <v>88</v>
      </c>
      <c r="G5906" t="s">
        <v>32</v>
      </c>
      <c r="H5906" t="s">
        <v>151</v>
      </c>
      <c r="I5906" s="1">
        <v>45853</v>
      </c>
      <c r="J5906">
        <v>1568</v>
      </c>
      <c r="K5906">
        <v>30</v>
      </c>
      <c r="L5906">
        <v>61</v>
      </c>
      <c r="M5906" t="s">
        <v>108</v>
      </c>
      <c r="N5906" t="s">
        <v>13</v>
      </c>
      <c r="O5906" t="s">
        <v>14</v>
      </c>
      <c r="P5906">
        <v>1.8652</v>
      </c>
      <c r="Q5906">
        <v>113.77719999999999</v>
      </c>
      <c r="R5906">
        <f>MONTH('COCOCART INDIA DATA'!$I5906)</f>
        <v>7</v>
      </c>
      <c r="S5906" t="str">
        <f>TEXT(Table2[[#This Row],[Date]],"mmm")</f>
        <v>Jul</v>
      </c>
      <c r="T5906">
        <f>DAY(Table2[[#This Row],[Date]])</f>
        <v>15</v>
      </c>
      <c r="U5906" t="str">
        <f>TEXT(Table2[[#This Row],[Date]],"ddd")</f>
        <v>Tue</v>
      </c>
    </row>
    <row r="5907" spans="1:21" x14ac:dyDescent="0.25">
      <c r="A5907" s="9">
        <v>2400045914</v>
      </c>
      <c r="B5907" t="s">
        <v>27</v>
      </c>
      <c r="C5907" t="s">
        <v>67</v>
      </c>
      <c r="D5907" t="s">
        <v>83</v>
      </c>
      <c r="E5907" t="s">
        <v>84</v>
      </c>
      <c r="F5907" t="s">
        <v>89</v>
      </c>
      <c r="G5907" t="s">
        <v>38</v>
      </c>
      <c r="H5907" t="s">
        <v>151</v>
      </c>
      <c r="I5907" s="1">
        <v>45853</v>
      </c>
      <c r="J5907">
        <v>6510</v>
      </c>
      <c r="K5907">
        <v>536</v>
      </c>
      <c r="L5907">
        <v>465</v>
      </c>
      <c r="M5907" t="s">
        <v>109</v>
      </c>
      <c r="N5907" t="s">
        <v>13</v>
      </c>
      <c r="O5907" t="s">
        <v>14</v>
      </c>
      <c r="P5907">
        <v>8.7870000000000008</v>
      </c>
      <c r="Q5907">
        <v>4085.9550000000004</v>
      </c>
      <c r="R5907">
        <f>MONTH('COCOCART INDIA DATA'!$I5907)</f>
        <v>7</v>
      </c>
      <c r="S5907" t="str">
        <f>TEXT(Table2[[#This Row],[Date]],"mmm")</f>
        <v>Jul</v>
      </c>
      <c r="T5907">
        <f>DAY(Table2[[#This Row],[Date]])</f>
        <v>15</v>
      </c>
      <c r="U5907" t="str">
        <f>TEXT(Table2[[#This Row],[Date]],"ddd")</f>
        <v>Tue</v>
      </c>
    </row>
    <row r="5908" spans="1:21" x14ac:dyDescent="0.25">
      <c r="A5908" s="9">
        <v>2400045915</v>
      </c>
      <c r="B5908" t="s">
        <v>22</v>
      </c>
      <c r="C5908" t="s">
        <v>68</v>
      </c>
      <c r="D5908" t="s">
        <v>83</v>
      </c>
      <c r="E5908" t="s">
        <v>85</v>
      </c>
      <c r="F5908" t="s">
        <v>90</v>
      </c>
      <c r="G5908" t="s">
        <v>28</v>
      </c>
      <c r="H5908" t="s">
        <v>153</v>
      </c>
      <c r="I5908" s="1">
        <v>45853</v>
      </c>
      <c r="J5908">
        <v>5992</v>
      </c>
      <c r="K5908">
        <v>263</v>
      </c>
      <c r="L5908">
        <v>207</v>
      </c>
      <c r="M5908" t="s">
        <v>110</v>
      </c>
      <c r="N5908" t="s">
        <v>17</v>
      </c>
      <c r="O5908" t="s">
        <v>18</v>
      </c>
      <c r="P5908">
        <v>1.7625</v>
      </c>
      <c r="Q5908">
        <v>364.83749999999998</v>
      </c>
      <c r="R5908">
        <f>MONTH('COCOCART INDIA DATA'!$I5908)</f>
        <v>7</v>
      </c>
      <c r="S5908" t="str">
        <f>TEXT(Table2[[#This Row],[Date]],"mmm")</f>
        <v>Jul</v>
      </c>
      <c r="T5908">
        <f>DAY(Table2[[#This Row],[Date]])</f>
        <v>15</v>
      </c>
      <c r="U5908" t="str">
        <f>TEXT(Table2[[#This Row],[Date]],"ddd")</f>
        <v>Tue</v>
      </c>
    </row>
    <row r="5909" spans="1:21" x14ac:dyDescent="0.25">
      <c r="A5909" s="9">
        <v>2400045916</v>
      </c>
      <c r="B5909" t="s">
        <v>19</v>
      </c>
      <c r="C5909" t="s">
        <v>69</v>
      </c>
      <c r="D5909" t="s">
        <v>83</v>
      </c>
      <c r="E5909" t="s">
        <v>85</v>
      </c>
      <c r="F5909" t="s">
        <v>91</v>
      </c>
      <c r="G5909" t="s">
        <v>45</v>
      </c>
      <c r="H5909" t="s">
        <v>153</v>
      </c>
      <c r="I5909" s="1">
        <v>45853</v>
      </c>
      <c r="J5909">
        <v>609</v>
      </c>
      <c r="K5909">
        <v>398</v>
      </c>
      <c r="L5909">
        <v>24</v>
      </c>
      <c r="M5909" t="s">
        <v>111</v>
      </c>
      <c r="N5909" t="s">
        <v>17</v>
      </c>
      <c r="O5909" t="s">
        <v>14</v>
      </c>
      <c r="P5909">
        <v>2.4773999999999998</v>
      </c>
      <c r="Q5909">
        <v>59.457599999999999</v>
      </c>
      <c r="R5909">
        <f>MONTH('COCOCART INDIA DATA'!$I5909)</f>
        <v>7</v>
      </c>
      <c r="S5909" t="str">
        <f>TEXT(Table2[[#This Row],[Date]],"mmm")</f>
        <v>Jul</v>
      </c>
      <c r="T5909">
        <f>DAY(Table2[[#This Row],[Date]])</f>
        <v>15</v>
      </c>
      <c r="U5909" t="str">
        <f>TEXT(Table2[[#This Row],[Date]],"ddd")</f>
        <v>Tue</v>
      </c>
    </row>
    <row r="5910" spans="1:21" x14ac:dyDescent="0.25">
      <c r="A5910" s="9">
        <v>2400045917</v>
      </c>
      <c r="B5910" t="s">
        <v>33</v>
      </c>
      <c r="C5910" t="s">
        <v>70</v>
      </c>
      <c r="D5910" t="s">
        <v>83</v>
      </c>
      <c r="E5910" t="s">
        <v>85</v>
      </c>
      <c r="F5910" t="s">
        <v>90</v>
      </c>
      <c r="G5910" t="s">
        <v>20</v>
      </c>
      <c r="H5910" t="s">
        <v>153</v>
      </c>
      <c r="I5910" s="1">
        <v>45853</v>
      </c>
      <c r="J5910">
        <v>8141</v>
      </c>
      <c r="K5910">
        <v>73</v>
      </c>
      <c r="L5910">
        <v>340</v>
      </c>
      <c r="M5910" t="s">
        <v>112</v>
      </c>
      <c r="N5910" t="s">
        <v>13</v>
      </c>
      <c r="O5910" t="s">
        <v>14</v>
      </c>
      <c r="P5910">
        <v>4.6592000000000002</v>
      </c>
      <c r="Q5910">
        <v>1584.1280000000002</v>
      </c>
      <c r="R5910">
        <f>MONTH('COCOCART INDIA DATA'!$I5910)</f>
        <v>7</v>
      </c>
      <c r="S5910" t="str">
        <f>TEXT(Table2[[#This Row],[Date]],"mmm")</f>
        <v>Jul</v>
      </c>
      <c r="T5910">
        <f>DAY(Table2[[#This Row],[Date]])</f>
        <v>15</v>
      </c>
      <c r="U5910" t="str">
        <f>TEXT(Table2[[#This Row],[Date]],"ddd")</f>
        <v>Tue</v>
      </c>
    </row>
    <row r="5911" spans="1:21" x14ac:dyDescent="0.25">
      <c r="A5911" s="9">
        <v>2400045918</v>
      </c>
      <c r="B5911" t="s">
        <v>15</v>
      </c>
      <c r="C5911" t="s">
        <v>70</v>
      </c>
      <c r="D5911" t="s">
        <v>83</v>
      </c>
      <c r="E5911" t="s">
        <v>85</v>
      </c>
      <c r="F5911" t="s">
        <v>91</v>
      </c>
      <c r="G5911" t="s">
        <v>16</v>
      </c>
      <c r="H5911" t="s">
        <v>153</v>
      </c>
      <c r="I5911" s="1">
        <v>45853</v>
      </c>
      <c r="J5911">
        <v>12908</v>
      </c>
      <c r="K5911">
        <v>106</v>
      </c>
      <c r="L5911">
        <v>1174</v>
      </c>
      <c r="M5911" t="s">
        <v>113</v>
      </c>
      <c r="N5911" t="s">
        <v>17</v>
      </c>
      <c r="O5911" t="s">
        <v>18</v>
      </c>
      <c r="P5911">
        <v>0.24049999999999999</v>
      </c>
      <c r="Q5911">
        <v>282.34699999999998</v>
      </c>
      <c r="R5911">
        <f>MONTH('COCOCART INDIA DATA'!$I5911)</f>
        <v>7</v>
      </c>
      <c r="S5911" t="str">
        <f>TEXT(Table2[[#This Row],[Date]],"mmm")</f>
        <v>Jul</v>
      </c>
      <c r="T5911">
        <f>DAY(Table2[[#This Row],[Date]])</f>
        <v>15</v>
      </c>
      <c r="U5911" t="str">
        <f>TEXT(Table2[[#This Row],[Date]],"ddd")</f>
        <v>Tue</v>
      </c>
    </row>
    <row r="5912" spans="1:21" x14ac:dyDescent="0.25">
      <c r="A5912" s="9">
        <v>2400045919</v>
      </c>
      <c r="B5912" t="s">
        <v>27</v>
      </c>
      <c r="C5912" t="s">
        <v>71</v>
      </c>
      <c r="D5912" t="s">
        <v>82</v>
      </c>
      <c r="E5912" t="s">
        <v>84</v>
      </c>
      <c r="F5912" t="s">
        <v>89</v>
      </c>
      <c r="G5912" t="s">
        <v>25</v>
      </c>
      <c r="H5912" t="s">
        <v>153</v>
      </c>
      <c r="I5912" s="1">
        <v>45853</v>
      </c>
      <c r="J5912">
        <v>266</v>
      </c>
      <c r="K5912">
        <v>265</v>
      </c>
      <c r="L5912">
        <v>15</v>
      </c>
      <c r="M5912" t="s">
        <v>114</v>
      </c>
      <c r="N5912" t="s">
        <v>13</v>
      </c>
      <c r="O5912" t="s">
        <v>18</v>
      </c>
      <c r="P5912">
        <v>0.69579999999999997</v>
      </c>
      <c r="Q5912">
        <v>10.436999999999999</v>
      </c>
      <c r="R5912">
        <f>MONTH('COCOCART INDIA DATA'!$I5912)</f>
        <v>7</v>
      </c>
      <c r="S5912" t="str">
        <f>TEXT(Table2[[#This Row],[Date]],"mmm")</f>
        <v>Jul</v>
      </c>
      <c r="T5912">
        <f>DAY(Table2[[#This Row],[Date]])</f>
        <v>15</v>
      </c>
      <c r="U5912" t="str">
        <f>TEXT(Table2[[#This Row],[Date]],"ddd")</f>
        <v>Tue</v>
      </c>
    </row>
    <row r="5913" spans="1:21" x14ac:dyDescent="0.25">
      <c r="A5913" s="9">
        <v>2400045920</v>
      </c>
      <c r="B5913" t="s">
        <v>27</v>
      </c>
      <c r="C5913" t="s">
        <v>71</v>
      </c>
      <c r="D5913" t="s">
        <v>83</v>
      </c>
      <c r="E5913" t="s">
        <v>84</v>
      </c>
      <c r="F5913" t="s">
        <v>89</v>
      </c>
      <c r="G5913" t="s">
        <v>48</v>
      </c>
      <c r="H5913" t="s">
        <v>153</v>
      </c>
      <c r="I5913" s="1">
        <v>45853</v>
      </c>
      <c r="J5913">
        <v>14672</v>
      </c>
      <c r="K5913">
        <v>122</v>
      </c>
      <c r="L5913">
        <v>816</v>
      </c>
      <c r="M5913" t="s">
        <v>115</v>
      </c>
      <c r="N5913" t="s">
        <v>40</v>
      </c>
      <c r="O5913" t="s">
        <v>18</v>
      </c>
      <c r="P5913">
        <v>11.4688</v>
      </c>
      <c r="Q5913">
        <v>9358.5408000000007</v>
      </c>
      <c r="R5913">
        <f>MONTH('COCOCART INDIA DATA'!$I5913)</f>
        <v>7</v>
      </c>
      <c r="S5913" t="str">
        <f>TEXT(Table2[[#This Row],[Date]],"mmm")</f>
        <v>Jul</v>
      </c>
      <c r="T5913">
        <f>DAY(Table2[[#This Row],[Date]])</f>
        <v>15</v>
      </c>
      <c r="U5913" t="str">
        <f>TEXT(Table2[[#This Row],[Date]],"ddd")</f>
        <v>Tue</v>
      </c>
    </row>
    <row r="5914" spans="1:21" x14ac:dyDescent="0.25">
      <c r="A5914" s="9">
        <v>2400045921</v>
      </c>
      <c r="B5914" t="s">
        <v>44</v>
      </c>
      <c r="C5914" t="s">
        <v>72</v>
      </c>
      <c r="D5914" t="s">
        <v>82</v>
      </c>
      <c r="E5914" t="s">
        <v>85</v>
      </c>
      <c r="F5914" t="s">
        <v>90</v>
      </c>
      <c r="G5914" t="s">
        <v>23</v>
      </c>
      <c r="H5914" t="s">
        <v>153</v>
      </c>
      <c r="I5914" s="1">
        <v>45853</v>
      </c>
      <c r="J5914">
        <v>8540</v>
      </c>
      <c r="K5914">
        <v>200</v>
      </c>
      <c r="L5914">
        <v>285</v>
      </c>
      <c r="M5914" t="s">
        <v>116</v>
      </c>
      <c r="N5914" t="s">
        <v>17</v>
      </c>
      <c r="O5914" t="s">
        <v>18</v>
      </c>
      <c r="P5914">
        <v>7.8910999999999998</v>
      </c>
      <c r="Q5914">
        <v>2248.9634999999998</v>
      </c>
      <c r="R5914">
        <f>MONTH('COCOCART INDIA DATA'!$I5914)</f>
        <v>7</v>
      </c>
      <c r="S5914" t="str">
        <f>TEXT(Table2[[#This Row],[Date]],"mmm")</f>
        <v>Jul</v>
      </c>
      <c r="T5914">
        <f>DAY(Table2[[#This Row],[Date]])</f>
        <v>15</v>
      </c>
      <c r="U5914" t="str">
        <f>TEXT(Table2[[#This Row],[Date]],"ddd")</f>
        <v>Tue</v>
      </c>
    </row>
    <row r="5915" spans="1:21" x14ac:dyDescent="0.25">
      <c r="A5915" s="9">
        <v>2400045922</v>
      </c>
      <c r="B5915" t="s">
        <v>35</v>
      </c>
      <c r="C5915" t="s">
        <v>73</v>
      </c>
      <c r="D5915" t="s">
        <v>82</v>
      </c>
      <c r="E5915" t="s">
        <v>85</v>
      </c>
      <c r="F5915" t="s">
        <v>91</v>
      </c>
      <c r="G5915" t="s">
        <v>12</v>
      </c>
      <c r="H5915" t="s">
        <v>152</v>
      </c>
      <c r="I5915" s="1">
        <v>45853</v>
      </c>
      <c r="J5915">
        <v>546</v>
      </c>
      <c r="K5915">
        <v>145</v>
      </c>
      <c r="L5915">
        <v>26</v>
      </c>
      <c r="M5915" t="s">
        <v>117</v>
      </c>
      <c r="N5915" t="s">
        <v>13</v>
      </c>
      <c r="O5915" t="s">
        <v>14</v>
      </c>
      <c r="P5915">
        <v>6.0983000000000001</v>
      </c>
      <c r="Q5915">
        <v>158.5558</v>
      </c>
      <c r="R5915">
        <f>MONTH('COCOCART INDIA DATA'!$I5915)</f>
        <v>7</v>
      </c>
      <c r="S5915" t="str">
        <f>TEXT(Table2[[#This Row],[Date]],"mmm")</f>
        <v>Jul</v>
      </c>
      <c r="T5915">
        <f>DAY(Table2[[#This Row],[Date]])</f>
        <v>15</v>
      </c>
      <c r="U5915" t="str">
        <f>TEXT(Table2[[#This Row],[Date]],"ddd")</f>
        <v>Tue</v>
      </c>
    </row>
    <row r="5916" spans="1:21" x14ac:dyDescent="0.25">
      <c r="A5916" s="9">
        <v>2400045923</v>
      </c>
      <c r="B5916" t="s">
        <v>63</v>
      </c>
      <c r="C5916" t="s">
        <v>74</v>
      </c>
      <c r="D5916" t="s">
        <v>82</v>
      </c>
      <c r="E5916" t="s">
        <v>85</v>
      </c>
      <c r="F5916" t="s">
        <v>90</v>
      </c>
      <c r="G5916" t="s">
        <v>46</v>
      </c>
      <c r="H5916" t="s">
        <v>152</v>
      </c>
      <c r="I5916" s="1">
        <v>45853</v>
      </c>
      <c r="J5916">
        <v>1631</v>
      </c>
      <c r="K5916">
        <v>43</v>
      </c>
      <c r="L5916">
        <v>86</v>
      </c>
      <c r="M5916" t="s">
        <v>118</v>
      </c>
      <c r="N5916" t="s">
        <v>40</v>
      </c>
      <c r="O5916" t="s">
        <v>18</v>
      </c>
      <c r="P5916">
        <v>4.7065000000000001</v>
      </c>
      <c r="Q5916">
        <v>404.75900000000001</v>
      </c>
      <c r="R5916">
        <f>MONTH('COCOCART INDIA DATA'!$I5916)</f>
        <v>7</v>
      </c>
      <c r="S5916" t="str">
        <f>TEXT(Table2[[#This Row],[Date]],"mmm")</f>
        <v>Jul</v>
      </c>
      <c r="T5916">
        <f>DAY(Table2[[#This Row],[Date]])</f>
        <v>15</v>
      </c>
      <c r="U5916" t="str">
        <f>TEXT(Table2[[#This Row],[Date]],"ddd")</f>
        <v>Tue</v>
      </c>
    </row>
    <row r="5917" spans="1:21" x14ac:dyDescent="0.25">
      <c r="A5917" s="9">
        <v>2400045924</v>
      </c>
      <c r="B5917" t="s">
        <v>44</v>
      </c>
      <c r="C5917" t="s">
        <v>72</v>
      </c>
      <c r="D5917" t="s">
        <v>83</v>
      </c>
      <c r="E5917" t="s">
        <v>85</v>
      </c>
      <c r="F5917" t="s">
        <v>91</v>
      </c>
      <c r="G5917" t="s">
        <v>49</v>
      </c>
      <c r="H5917" t="s">
        <v>152</v>
      </c>
      <c r="I5917" s="1">
        <v>45853</v>
      </c>
      <c r="J5917">
        <v>203</v>
      </c>
      <c r="K5917">
        <v>173</v>
      </c>
      <c r="L5917">
        <v>21</v>
      </c>
      <c r="M5917" t="s">
        <v>119</v>
      </c>
      <c r="N5917" t="s">
        <v>13</v>
      </c>
      <c r="O5917" t="s">
        <v>14</v>
      </c>
      <c r="P5917">
        <v>1.5934999999999999</v>
      </c>
      <c r="Q5917">
        <v>33.463499999999996</v>
      </c>
      <c r="R5917">
        <f>MONTH('COCOCART INDIA DATA'!$I5917)</f>
        <v>7</v>
      </c>
      <c r="S5917" t="str">
        <f>TEXT(Table2[[#This Row],[Date]],"mmm")</f>
        <v>Jul</v>
      </c>
      <c r="T5917">
        <f>DAY(Table2[[#This Row],[Date]])</f>
        <v>15</v>
      </c>
      <c r="U5917" t="str">
        <f>TEXT(Table2[[#This Row],[Date]],"ddd")</f>
        <v>Tue</v>
      </c>
    </row>
    <row r="5918" spans="1:21" x14ac:dyDescent="0.25">
      <c r="A5918" s="9">
        <v>2400045925</v>
      </c>
      <c r="B5918" t="s">
        <v>42</v>
      </c>
      <c r="C5918" t="s">
        <v>73</v>
      </c>
      <c r="D5918" t="s">
        <v>83</v>
      </c>
      <c r="E5918" t="s">
        <v>84</v>
      </c>
      <c r="F5918" t="s">
        <v>88</v>
      </c>
      <c r="G5918" t="s">
        <v>25</v>
      </c>
      <c r="H5918" t="s">
        <v>146</v>
      </c>
      <c r="I5918" s="1">
        <v>45853</v>
      </c>
      <c r="J5918">
        <v>3451</v>
      </c>
      <c r="K5918">
        <v>21</v>
      </c>
      <c r="L5918">
        <v>165</v>
      </c>
      <c r="M5918" t="s">
        <v>120</v>
      </c>
      <c r="N5918" t="s">
        <v>13</v>
      </c>
      <c r="O5918" t="s">
        <v>18</v>
      </c>
      <c r="P5918">
        <v>0.69579999999999997</v>
      </c>
      <c r="Q5918">
        <v>114.807</v>
      </c>
      <c r="R5918">
        <f>MONTH('COCOCART INDIA DATA'!$I5918)</f>
        <v>7</v>
      </c>
      <c r="S5918" t="str">
        <f>TEXT(Table2[[#This Row],[Date]],"mmm")</f>
        <v>Jul</v>
      </c>
      <c r="T5918">
        <f>DAY(Table2[[#This Row],[Date]])</f>
        <v>15</v>
      </c>
      <c r="U5918" t="str">
        <f>TEXT(Table2[[#This Row],[Date]],"ddd")</f>
        <v>Tue</v>
      </c>
    </row>
    <row r="5919" spans="1:21" x14ac:dyDescent="0.25">
      <c r="A5919" s="9">
        <v>2400045926</v>
      </c>
      <c r="B5919" t="s">
        <v>55</v>
      </c>
      <c r="C5919" t="s">
        <v>74</v>
      </c>
      <c r="D5919" t="s">
        <v>83</v>
      </c>
      <c r="E5919" t="s">
        <v>84</v>
      </c>
      <c r="F5919" t="s">
        <v>89</v>
      </c>
      <c r="G5919" t="s">
        <v>23</v>
      </c>
      <c r="H5919" t="s">
        <v>147</v>
      </c>
      <c r="I5919" s="1">
        <v>45853</v>
      </c>
      <c r="J5919">
        <v>9303</v>
      </c>
      <c r="K5919">
        <v>14</v>
      </c>
      <c r="L5919">
        <v>282</v>
      </c>
      <c r="M5919" t="s">
        <v>121</v>
      </c>
      <c r="N5919" t="s">
        <v>17</v>
      </c>
      <c r="O5919" t="s">
        <v>18</v>
      </c>
      <c r="P5919">
        <v>7.8910999999999998</v>
      </c>
      <c r="Q5919">
        <v>2225.2901999999999</v>
      </c>
      <c r="R5919">
        <f>MONTH('COCOCART INDIA DATA'!$I5919)</f>
        <v>7</v>
      </c>
      <c r="S5919" t="str">
        <f>TEXT(Table2[[#This Row],[Date]],"mmm")</f>
        <v>Jul</v>
      </c>
      <c r="T5919">
        <f>DAY(Table2[[#This Row],[Date]])</f>
        <v>15</v>
      </c>
      <c r="U5919" t="str">
        <f>TEXT(Table2[[#This Row],[Date]],"ddd")</f>
        <v>Tue</v>
      </c>
    </row>
    <row r="5920" spans="1:21" x14ac:dyDescent="0.25">
      <c r="A5920" s="9">
        <v>2400045927</v>
      </c>
      <c r="B5920" t="s">
        <v>27</v>
      </c>
      <c r="C5920" t="s">
        <v>75</v>
      </c>
      <c r="D5920" t="s">
        <v>82</v>
      </c>
      <c r="E5920" t="s">
        <v>85</v>
      </c>
      <c r="F5920" t="s">
        <v>90</v>
      </c>
      <c r="G5920" t="s">
        <v>48</v>
      </c>
      <c r="H5920" t="s">
        <v>148</v>
      </c>
      <c r="I5920" s="1">
        <v>45853</v>
      </c>
      <c r="J5920">
        <v>5565</v>
      </c>
      <c r="K5920">
        <v>314</v>
      </c>
      <c r="L5920">
        <v>293</v>
      </c>
      <c r="M5920" t="s">
        <v>122</v>
      </c>
      <c r="N5920" t="s">
        <v>40</v>
      </c>
      <c r="O5920" t="s">
        <v>18</v>
      </c>
      <c r="P5920">
        <v>11.4688</v>
      </c>
      <c r="Q5920">
        <v>3360.3584000000001</v>
      </c>
      <c r="R5920">
        <f>MONTH('COCOCART INDIA DATA'!$I5920)</f>
        <v>7</v>
      </c>
      <c r="S5920" t="str">
        <f>TEXT(Table2[[#This Row],[Date]],"mmm")</f>
        <v>Jul</v>
      </c>
      <c r="T5920">
        <f>DAY(Table2[[#This Row],[Date]])</f>
        <v>15</v>
      </c>
      <c r="U5920" t="str">
        <f>TEXT(Table2[[#This Row],[Date]],"ddd")</f>
        <v>Tue</v>
      </c>
    </row>
    <row r="5921" spans="1:21" x14ac:dyDescent="0.25">
      <c r="A5921" s="9">
        <v>2400045928</v>
      </c>
      <c r="B5921" t="s">
        <v>33</v>
      </c>
      <c r="C5921" t="s">
        <v>75</v>
      </c>
      <c r="D5921" t="s">
        <v>83</v>
      </c>
      <c r="E5921" t="s">
        <v>85</v>
      </c>
      <c r="F5921" t="s">
        <v>91</v>
      </c>
      <c r="G5921" t="s">
        <v>21</v>
      </c>
      <c r="H5921" t="s">
        <v>149</v>
      </c>
      <c r="I5921" s="1">
        <v>45853</v>
      </c>
      <c r="J5921">
        <v>6083</v>
      </c>
      <c r="K5921">
        <v>124</v>
      </c>
      <c r="L5921">
        <v>676</v>
      </c>
      <c r="M5921" t="s">
        <v>123</v>
      </c>
      <c r="N5921" t="s">
        <v>13</v>
      </c>
      <c r="O5921" t="s">
        <v>18</v>
      </c>
      <c r="P5921">
        <v>6.0811000000000002</v>
      </c>
      <c r="Q5921">
        <v>4110.8235999999997</v>
      </c>
      <c r="R5921">
        <f>MONTH('COCOCART INDIA DATA'!$I5921)</f>
        <v>7</v>
      </c>
      <c r="S5921" t="str">
        <f>TEXT(Table2[[#This Row],[Date]],"mmm")</f>
        <v>Jul</v>
      </c>
      <c r="T5921">
        <f>DAY(Table2[[#This Row],[Date]])</f>
        <v>15</v>
      </c>
      <c r="U5921" t="str">
        <f>TEXT(Table2[[#This Row],[Date]],"ddd")</f>
        <v>Tue</v>
      </c>
    </row>
    <row r="5922" spans="1:21" x14ac:dyDescent="0.25">
      <c r="A5922" s="9">
        <v>2400045929</v>
      </c>
      <c r="B5922" t="s">
        <v>44</v>
      </c>
      <c r="C5922" t="s">
        <v>75</v>
      </c>
      <c r="D5922" t="s">
        <v>82</v>
      </c>
      <c r="E5922" t="s">
        <v>85</v>
      </c>
      <c r="F5922" t="s">
        <v>90</v>
      </c>
      <c r="G5922" t="s">
        <v>39</v>
      </c>
      <c r="H5922" t="s">
        <v>150</v>
      </c>
      <c r="I5922" s="1">
        <v>45853</v>
      </c>
      <c r="J5922">
        <v>3808</v>
      </c>
      <c r="K5922">
        <v>50</v>
      </c>
      <c r="L5922">
        <v>293</v>
      </c>
      <c r="M5922" t="s">
        <v>124</v>
      </c>
      <c r="N5922" t="s">
        <v>40</v>
      </c>
      <c r="O5922" t="s">
        <v>14</v>
      </c>
      <c r="P5922">
        <v>2.8195000000000001</v>
      </c>
      <c r="Q5922">
        <v>826.11350000000004</v>
      </c>
      <c r="R5922">
        <f>MONTH('COCOCART INDIA DATA'!$I5922)</f>
        <v>7</v>
      </c>
      <c r="S5922" t="str">
        <f>TEXT(Table2[[#This Row],[Date]],"mmm")</f>
        <v>Jul</v>
      </c>
      <c r="T5922">
        <f>DAY(Table2[[#This Row],[Date]])</f>
        <v>15</v>
      </c>
      <c r="U5922" t="str">
        <f>TEXT(Table2[[#This Row],[Date]],"ddd")</f>
        <v>Tue</v>
      </c>
    </row>
    <row r="5923" spans="1:21" x14ac:dyDescent="0.25">
      <c r="A5923" s="9">
        <v>2400045930</v>
      </c>
      <c r="B5923" t="s">
        <v>42</v>
      </c>
      <c r="C5923" t="s">
        <v>75</v>
      </c>
      <c r="D5923" t="s">
        <v>83</v>
      </c>
      <c r="E5923" t="s">
        <v>85</v>
      </c>
      <c r="F5923" t="s">
        <v>91</v>
      </c>
      <c r="G5923" t="s">
        <v>45</v>
      </c>
      <c r="H5923" t="s">
        <v>151</v>
      </c>
      <c r="I5923" s="1">
        <v>45853</v>
      </c>
      <c r="J5923">
        <v>4634</v>
      </c>
      <c r="K5923">
        <v>25</v>
      </c>
      <c r="L5923">
        <v>172</v>
      </c>
      <c r="M5923" t="s">
        <v>125</v>
      </c>
      <c r="N5923" t="s">
        <v>17</v>
      </c>
      <c r="O5923" t="s">
        <v>14</v>
      </c>
      <c r="P5923">
        <v>2.4773999999999998</v>
      </c>
      <c r="Q5923">
        <v>426.11279999999999</v>
      </c>
      <c r="R5923">
        <f>MONTH('COCOCART INDIA DATA'!$I5923)</f>
        <v>7</v>
      </c>
      <c r="S5923" t="str">
        <f>TEXT(Table2[[#This Row],[Date]],"mmm")</f>
        <v>Jul</v>
      </c>
      <c r="T5923">
        <f>DAY(Table2[[#This Row],[Date]])</f>
        <v>15</v>
      </c>
      <c r="U5923" t="str">
        <f>TEXT(Table2[[#This Row],[Date]],"ddd")</f>
        <v>Tue</v>
      </c>
    </row>
    <row r="5924" spans="1:21" x14ac:dyDescent="0.25">
      <c r="A5924" s="9">
        <v>2400045931</v>
      </c>
      <c r="B5924" t="s">
        <v>62</v>
      </c>
      <c r="C5924" t="s">
        <v>75</v>
      </c>
      <c r="D5924" t="s">
        <v>82</v>
      </c>
      <c r="E5924" t="s">
        <v>84</v>
      </c>
      <c r="F5924" t="s">
        <v>89</v>
      </c>
      <c r="G5924" t="s">
        <v>52</v>
      </c>
      <c r="H5924" t="s">
        <v>152</v>
      </c>
      <c r="I5924" s="1">
        <v>45853</v>
      </c>
      <c r="J5924">
        <v>1085</v>
      </c>
      <c r="K5924">
        <v>50</v>
      </c>
      <c r="L5924">
        <v>68</v>
      </c>
      <c r="M5924" t="s">
        <v>126</v>
      </c>
      <c r="N5924" t="s">
        <v>40</v>
      </c>
      <c r="O5924" t="s">
        <v>14</v>
      </c>
      <c r="P5924">
        <v>2.8</v>
      </c>
      <c r="Q5924">
        <v>190.39999999999998</v>
      </c>
      <c r="R5924">
        <f>MONTH('COCOCART INDIA DATA'!$I5924)</f>
        <v>7</v>
      </c>
      <c r="S5924" t="str">
        <f>TEXT(Table2[[#This Row],[Date]],"mmm")</f>
        <v>Jul</v>
      </c>
      <c r="T5924">
        <f>DAY(Table2[[#This Row],[Date]])</f>
        <v>15</v>
      </c>
      <c r="U5924" t="str">
        <f>TEXT(Table2[[#This Row],[Date]],"ddd")</f>
        <v>Tue</v>
      </c>
    </row>
    <row r="5925" spans="1:21" x14ac:dyDescent="0.25">
      <c r="A5925" s="9">
        <v>2400045932</v>
      </c>
      <c r="B5925" t="s">
        <v>33</v>
      </c>
      <c r="C5925" t="s">
        <v>75</v>
      </c>
      <c r="D5925" t="s">
        <v>82</v>
      </c>
      <c r="E5925" t="s">
        <v>84</v>
      </c>
      <c r="F5925" t="s">
        <v>89</v>
      </c>
      <c r="G5925" t="s">
        <v>43</v>
      </c>
      <c r="H5925" t="s">
        <v>153</v>
      </c>
      <c r="I5925" s="1">
        <v>45853</v>
      </c>
      <c r="J5925">
        <v>9506</v>
      </c>
      <c r="K5925">
        <v>39</v>
      </c>
      <c r="L5925">
        <v>476</v>
      </c>
      <c r="M5925" t="s">
        <v>127</v>
      </c>
      <c r="N5925" t="s">
        <v>40</v>
      </c>
      <c r="O5925" t="s">
        <v>14</v>
      </c>
      <c r="P5925">
        <v>9.2086000000000006</v>
      </c>
      <c r="Q5925">
        <v>4383.2936</v>
      </c>
      <c r="R5925">
        <f>MONTH('COCOCART INDIA DATA'!$I5925)</f>
        <v>7</v>
      </c>
      <c r="S5925" t="str">
        <f>TEXT(Table2[[#This Row],[Date]],"mmm")</f>
        <v>Jul</v>
      </c>
      <c r="T5925">
        <f>DAY(Table2[[#This Row],[Date]])</f>
        <v>15</v>
      </c>
      <c r="U5925" t="str">
        <f>TEXT(Table2[[#This Row],[Date]],"ddd")</f>
        <v>Tue</v>
      </c>
    </row>
    <row r="5926" spans="1:21" x14ac:dyDescent="0.25">
      <c r="A5926" s="9">
        <v>2400045933</v>
      </c>
      <c r="B5926" t="s">
        <v>60</v>
      </c>
      <c r="C5926" t="s">
        <v>75</v>
      </c>
      <c r="D5926" t="s">
        <v>82</v>
      </c>
      <c r="E5926" t="s">
        <v>85</v>
      </c>
      <c r="F5926" t="s">
        <v>90</v>
      </c>
      <c r="G5926" t="s">
        <v>20</v>
      </c>
      <c r="H5926" t="s">
        <v>154</v>
      </c>
      <c r="I5926" s="1">
        <v>45853</v>
      </c>
      <c r="J5926">
        <v>6468</v>
      </c>
      <c r="K5926">
        <v>323</v>
      </c>
      <c r="L5926">
        <v>270</v>
      </c>
      <c r="M5926" t="s">
        <v>128</v>
      </c>
      <c r="N5926" t="s">
        <v>13</v>
      </c>
      <c r="O5926" t="s">
        <v>14</v>
      </c>
      <c r="P5926">
        <v>4.6592000000000002</v>
      </c>
      <c r="Q5926">
        <v>1257.9840000000002</v>
      </c>
      <c r="R5926">
        <f>MONTH('COCOCART INDIA DATA'!$I5926)</f>
        <v>7</v>
      </c>
      <c r="S5926" t="str">
        <f>TEXT(Table2[[#This Row],[Date]],"mmm")</f>
        <v>Jul</v>
      </c>
      <c r="T5926">
        <f>DAY(Table2[[#This Row],[Date]])</f>
        <v>15</v>
      </c>
      <c r="U5926" t="str">
        <f>TEXT(Table2[[#This Row],[Date]],"ddd")</f>
        <v>Tue</v>
      </c>
    </row>
    <row r="5927" spans="1:21" x14ac:dyDescent="0.25">
      <c r="A5927" s="9">
        <v>2400045934</v>
      </c>
      <c r="B5927" t="s">
        <v>60</v>
      </c>
      <c r="C5927" t="s">
        <v>75</v>
      </c>
      <c r="D5927" t="s">
        <v>83</v>
      </c>
      <c r="E5927" t="s">
        <v>85</v>
      </c>
      <c r="F5927" t="s">
        <v>91</v>
      </c>
      <c r="G5927" t="s">
        <v>46</v>
      </c>
      <c r="H5927" t="s">
        <v>155</v>
      </c>
      <c r="I5927" s="1">
        <v>45853</v>
      </c>
      <c r="J5927">
        <v>10766</v>
      </c>
      <c r="K5927">
        <v>106</v>
      </c>
      <c r="L5927">
        <v>490</v>
      </c>
      <c r="M5927" t="s">
        <v>129</v>
      </c>
      <c r="N5927" t="s">
        <v>40</v>
      </c>
      <c r="O5927" t="s">
        <v>18</v>
      </c>
      <c r="P5927">
        <v>4.7065000000000001</v>
      </c>
      <c r="Q5927">
        <v>2306.1849999999999</v>
      </c>
      <c r="R5927">
        <f>MONTH('COCOCART INDIA DATA'!$I5927)</f>
        <v>7</v>
      </c>
      <c r="S5927" t="str">
        <f>TEXT(Table2[[#This Row],[Date]],"mmm")</f>
        <v>Jul</v>
      </c>
      <c r="T5927">
        <f>DAY(Table2[[#This Row],[Date]])</f>
        <v>15</v>
      </c>
      <c r="U5927" t="str">
        <f>TEXT(Table2[[#This Row],[Date]],"ddd")</f>
        <v>Tue</v>
      </c>
    </row>
    <row r="5928" spans="1:21" x14ac:dyDescent="0.25">
      <c r="A5928" s="9">
        <v>2400045935</v>
      </c>
      <c r="B5928" t="s">
        <v>50</v>
      </c>
      <c r="C5928" t="s">
        <v>75</v>
      </c>
      <c r="D5928" t="s">
        <v>82</v>
      </c>
      <c r="E5928" t="s">
        <v>85</v>
      </c>
      <c r="F5928" t="s">
        <v>90</v>
      </c>
      <c r="G5928" t="s">
        <v>41</v>
      </c>
      <c r="H5928" t="s">
        <v>156</v>
      </c>
      <c r="I5928" s="1">
        <v>45853</v>
      </c>
      <c r="J5928">
        <v>2359</v>
      </c>
      <c r="K5928">
        <v>53</v>
      </c>
      <c r="L5928">
        <v>91</v>
      </c>
      <c r="M5928" t="s">
        <v>130</v>
      </c>
      <c r="N5928" t="s">
        <v>40</v>
      </c>
      <c r="O5928" t="s">
        <v>14</v>
      </c>
      <c r="P5928">
        <v>6.3415999999999997</v>
      </c>
      <c r="Q5928">
        <v>577.0856</v>
      </c>
      <c r="R5928">
        <f>MONTH('COCOCART INDIA DATA'!$I5928)</f>
        <v>7</v>
      </c>
      <c r="S5928" t="str">
        <f>TEXT(Table2[[#This Row],[Date]],"mmm")</f>
        <v>Jul</v>
      </c>
      <c r="T5928">
        <f>DAY(Table2[[#This Row],[Date]])</f>
        <v>15</v>
      </c>
      <c r="U5928" t="str">
        <f>TEXT(Table2[[#This Row],[Date]],"ddd")</f>
        <v>Tue</v>
      </c>
    </row>
    <row r="5929" spans="1:21" x14ac:dyDescent="0.25">
      <c r="A5929" s="9">
        <v>2400045936</v>
      </c>
      <c r="B5929" t="s">
        <v>51</v>
      </c>
      <c r="C5929" t="s">
        <v>75</v>
      </c>
      <c r="D5929" t="s">
        <v>83</v>
      </c>
      <c r="E5929" t="s">
        <v>85</v>
      </c>
      <c r="F5929" t="s">
        <v>91</v>
      </c>
      <c r="G5929" t="s">
        <v>58</v>
      </c>
      <c r="H5929" t="s">
        <v>150</v>
      </c>
      <c r="I5929" s="1">
        <v>45853</v>
      </c>
      <c r="J5929">
        <v>273</v>
      </c>
      <c r="K5929">
        <v>227</v>
      </c>
      <c r="L5929">
        <v>21</v>
      </c>
      <c r="M5929" t="s">
        <v>131</v>
      </c>
      <c r="N5929" t="s">
        <v>13</v>
      </c>
      <c r="O5929" t="s">
        <v>18</v>
      </c>
      <c r="P5929">
        <v>5.0198</v>
      </c>
      <c r="Q5929">
        <v>105.4158</v>
      </c>
      <c r="R5929">
        <f>MONTH('COCOCART INDIA DATA'!$I5929)</f>
        <v>7</v>
      </c>
      <c r="S5929" t="str">
        <f>TEXT(Table2[[#This Row],[Date]],"mmm")</f>
        <v>Jul</v>
      </c>
      <c r="T5929">
        <f>DAY(Table2[[#This Row],[Date]])</f>
        <v>15</v>
      </c>
      <c r="U5929" t="str">
        <f>TEXT(Table2[[#This Row],[Date]],"ddd")</f>
        <v>Tue</v>
      </c>
    </row>
    <row r="5930" spans="1:21" x14ac:dyDescent="0.25">
      <c r="A5930" s="9">
        <v>2400045937</v>
      </c>
      <c r="B5930" t="s">
        <v>42</v>
      </c>
      <c r="C5930" t="s">
        <v>75</v>
      </c>
      <c r="D5930" t="s">
        <v>82</v>
      </c>
      <c r="E5930" t="s">
        <v>84</v>
      </c>
      <c r="F5930" t="s">
        <v>88</v>
      </c>
      <c r="G5930" t="s">
        <v>52</v>
      </c>
      <c r="H5930" t="s">
        <v>150</v>
      </c>
      <c r="I5930" s="1">
        <v>45853</v>
      </c>
      <c r="J5930">
        <v>7217</v>
      </c>
      <c r="K5930">
        <v>13</v>
      </c>
      <c r="L5930">
        <v>602</v>
      </c>
      <c r="M5930" t="s">
        <v>132</v>
      </c>
      <c r="N5930" t="s">
        <v>40</v>
      </c>
      <c r="O5930" t="s">
        <v>14</v>
      </c>
      <c r="P5930">
        <v>2.8</v>
      </c>
      <c r="Q5930">
        <v>1685.6</v>
      </c>
      <c r="R5930">
        <f>MONTH('COCOCART INDIA DATA'!$I5930)</f>
        <v>7</v>
      </c>
      <c r="S5930" t="str">
        <f>TEXT(Table2[[#This Row],[Date]],"mmm")</f>
        <v>Jul</v>
      </c>
      <c r="T5930">
        <f>DAY(Table2[[#This Row],[Date]])</f>
        <v>15</v>
      </c>
      <c r="U5930" t="str">
        <f>TEXT(Table2[[#This Row],[Date]],"ddd")</f>
        <v>Tue</v>
      </c>
    </row>
    <row r="5931" spans="1:21" x14ac:dyDescent="0.25">
      <c r="A5931" s="9">
        <v>2400045938</v>
      </c>
      <c r="B5931" t="s">
        <v>56</v>
      </c>
      <c r="C5931" t="s">
        <v>75</v>
      </c>
      <c r="D5931" t="s">
        <v>82</v>
      </c>
      <c r="E5931" t="s">
        <v>84</v>
      </c>
      <c r="F5931" t="s">
        <v>89</v>
      </c>
      <c r="G5931" t="s">
        <v>21</v>
      </c>
      <c r="H5931" t="s">
        <v>150</v>
      </c>
      <c r="I5931" s="1">
        <v>45853</v>
      </c>
      <c r="J5931">
        <v>8386</v>
      </c>
      <c r="K5931">
        <v>7</v>
      </c>
      <c r="L5931">
        <v>560</v>
      </c>
      <c r="M5931" t="s">
        <v>133</v>
      </c>
      <c r="N5931" t="s">
        <v>13</v>
      </c>
      <c r="O5931" t="s">
        <v>18</v>
      </c>
      <c r="P5931">
        <v>6.0811000000000002</v>
      </c>
      <c r="Q5931">
        <v>3405.4160000000002</v>
      </c>
      <c r="R5931">
        <f>MONTH('COCOCART INDIA DATA'!$I5931)</f>
        <v>7</v>
      </c>
      <c r="S5931" t="str">
        <f>TEXT(Table2[[#This Row],[Date]],"mmm")</f>
        <v>Jul</v>
      </c>
      <c r="T5931">
        <f>DAY(Table2[[#This Row],[Date]])</f>
        <v>15</v>
      </c>
      <c r="U5931" t="str">
        <f>TEXT(Table2[[#This Row],[Date]],"ddd")</f>
        <v>Tue</v>
      </c>
    </row>
    <row r="5932" spans="1:21" x14ac:dyDescent="0.25">
      <c r="A5932" s="9">
        <v>2400045939</v>
      </c>
      <c r="B5932" t="s">
        <v>11</v>
      </c>
      <c r="C5932" t="s">
        <v>75</v>
      </c>
      <c r="D5932" t="s">
        <v>82</v>
      </c>
      <c r="E5932" t="s">
        <v>85</v>
      </c>
      <c r="F5932" t="s">
        <v>90</v>
      </c>
      <c r="G5932" t="s">
        <v>20</v>
      </c>
      <c r="H5932" t="s">
        <v>154</v>
      </c>
      <c r="I5932" s="1">
        <v>45853</v>
      </c>
      <c r="J5932">
        <v>13111</v>
      </c>
      <c r="K5932">
        <v>43</v>
      </c>
      <c r="L5932">
        <v>625</v>
      </c>
      <c r="M5932" t="s">
        <v>134</v>
      </c>
      <c r="N5932" t="s">
        <v>13</v>
      </c>
      <c r="O5932" t="s">
        <v>14</v>
      </c>
      <c r="P5932">
        <v>4.6592000000000002</v>
      </c>
      <c r="Q5932">
        <v>2912</v>
      </c>
      <c r="R5932">
        <f>MONTH('COCOCART INDIA DATA'!$I5932)</f>
        <v>7</v>
      </c>
      <c r="S5932" t="str">
        <f>TEXT(Table2[[#This Row],[Date]],"mmm")</f>
        <v>Jul</v>
      </c>
      <c r="T5932">
        <f>DAY(Table2[[#This Row],[Date]])</f>
        <v>15</v>
      </c>
      <c r="U5932" t="str">
        <f>TEXT(Table2[[#This Row],[Date]],"ddd")</f>
        <v>Tue</v>
      </c>
    </row>
    <row r="5933" spans="1:21" x14ac:dyDescent="0.25">
      <c r="A5933" s="9">
        <v>2400045940</v>
      </c>
      <c r="B5933" t="s">
        <v>44</v>
      </c>
      <c r="C5933" t="s">
        <v>75</v>
      </c>
      <c r="D5933" t="s">
        <v>83</v>
      </c>
      <c r="E5933" t="s">
        <v>85</v>
      </c>
      <c r="F5933" t="s">
        <v>91</v>
      </c>
      <c r="G5933" t="s">
        <v>46</v>
      </c>
      <c r="H5933" t="s">
        <v>154</v>
      </c>
      <c r="I5933" s="1">
        <v>45853</v>
      </c>
      <c r="J5933">
        <v>287</v>
      </c>
      <c r="K5933">
        <v>82</v>
      </c>
      <c r="L5933">
        <v>16</v>
      </c>
      <c r="M5933" t="s">
        <v>135</v>
      </c>
      <c r="N5933" t="s">
        <v>40</v>
      </c>
      <c r="O5933" t="s">
        <v>18</v>
      </c>
      <c r="P5933">
        <v>4.7065000000000001</v>
      </c>
      <c r="Q5933">
        <v>75.304000000000002</v>
      </c>
      <c r="R5933">
        <f>MONTH('COCOCART INDIA DATA'!$I5933)</f>
        <v>7</v>
      </c>
      <c r="S5933" t="str">
        <f>TEXT(Table2[[#This Row],[Date]],"mmm")</f>
        <v>Jul</v>
      </c>
      <c r="T5933">
        <f>DAY(Table2[[#This Row],[Date]])</f>
        <v>15</v>
      </c>
      <c r="U5933" t="str">
        <f>TEXT(Table2[[#This Row],[Date]],"ddd")</f>
        <v>Tue</v>
      </c>
    </row>
    <row r="5934" spans="1:21" x14ac:dyDescent="0.25">
      <c r="A5934" s="9">
        <v>2400045941</v>
      </c>
      <c r="B5934" t="s">
        <v>33</v>
      </c>
      <c r="C5934" t="s">
        <v>75</v>
      </c>
      <c r="D5934" t="s">
        <v>83</v>
      </c>
      <c r="E5934" t="s">
        <v>85</v>
      </c>
      <c r="F5934" t="s">
        <v>90</v>
      </c>
      <c r="G5934" t="s">
        <v>43</v>
      </c>
      <c r="H5934" t="s">
        <v>154</v>
      </c>
      <c r="I5934" s="1">
        <v>45853</v>
      </c>
      <c r="J5934">
        <v>11795</v>
      </c>
      <c r="K5934">
        <v>204</v>
      </c>
      <c r="L5934">
        <v>492</v>
      </c>
      <c r="M5934" t="s">
        <v>136</v>
      </c>
      <c r="N5934" t="s">
        <v>40</v>
      </c>
      <c r="O5934" t="s">
        <v>14</v>
      </c>
      <c r="P5934">
        <v>9.2086000000000006</v>
      </c>
      <c r="Q5934">
        <v>4530.6312000000007</v>
      </c>
      <c r="R5934">
        <f>MONTH('COCOCART INDIA DATA'!$I5934)</f>
        <v>7</v>
      </c>
      <c r="S5934" t="str">
        <f>TEXT(Table2[[#This Row],[Date]],"mmm")</f>
        <v>Jul</v>
      </c>
      <c r="T5934">
        <f>DAY(Table2[[#This Row],[Date]])</f>
        <v>15</v>
      </c>
      <c r="U5934" t="str">
        <f>TEXT(Table2[[#This Row],[Date]],"ddd")</f>
        <v>Tue</v>
      </c>
    </row>
    <row r="5935" spans="1:21" x14ac:dyDescent="0.25">
      <c r="A5935" s="9">
        <v>2400045942</v>
      </c>
      <c r="B5935" t="s">
        <v>34</v>
      </c>
      <c r="C5935" t="s">
        <v>75</v>
      </c>
      <c r="D5935" t="s">
        <v>83</v>
      </c>
      <c r="E5935" t="s">
        <v>85</v>
      </c>
      <c r="F5935" t="s">
        <v>91</v>
      </c>
      <c r="G5935" t="s">
        <v>49</v>
      </c>
      <c r="H5935" t="s">
        <v>154</v>
      </c>
      <c r="I5935" s="1">
        <v>45853</v>
      </c>
      <c r="J5935">
        <v>7721</v>
      </c>
      <c r="K5935">
        <v>56</v>
      </c>
      <c r="L5935">
        <v>483</v>
      </c>
      <c r="M5935" t="s">
        <v>137</v>
      </c>
      <c r="N5935" t="s">
        <v>13</v>
      </c>
      <c r="O5935" t="s">
        <v>14</v>
      </c>
      <c r="P5935">
        <v>1.5934999999999999</v>
      </c>
      <c r="Q5935">
        <v>769.66049999999996</v>
      </c>
      <c r="R5935">
        <f>MONTH('COCOCART INDIA DATA'!$I5935)</f>
        <v>7</v>
      </c>
      <c r="S5935" t="str">
        <f>TEXT(Table2[[#This Row],[Date]],"mmm")</f>
        <v>Jul</v>
      </c>
      <c r="T5935">
        <f>DAY(Table2[[#This Row],[Date]])</f>
        <v>15</v>
      </c>
      <c r="U5935" t="str">
        <f>TEXT(Table2[[#This Row],[Date]],"ddd")</f>
        <v>Tue</v>
      </c>
    </row>
    <row r="5936" spans="1:21" x14ac:dyDescent="0.25">
      <c r="A5936" s="9">
        <v>2400045943</v>
      </c>
      <c r="B5936" t="s">
        <v>42</v>
      </c>
      <c r="C5936" t="s">
        <v>75</v>
      </c>
      <c r="D5936" t="s">
        <v>83</v>
      </c>
      <c r="E5936" t="s">
        <v>84</v>
      </c>
      <c r="F5936" t="s">
        <v>89</v>
      </c>
      <c r="G5936" t="s">
        <v>21</v>
      </c>
      <c r="H5936" t="s">
        <v>154</v>
      </c>
      <c r="I5936" s="1">
        <v>45853</v>
      </c>
      <c r="J5936">
        <v>147</v>
      </c>
      <c r="K5936">
        <v>179</v>
      </c>
      <c r="L5936">
        <v>11</v>
      </c>
      <c r="M5936" t="s">
        <v>138</v>
      </c>
      <c r="N5936" t="s">
        <v>13</v>
      </c>
      <c r="O5936" t="s">
        <v>18</v>
      </c>
      <c r="P5936">
        <v>6.0811000000000002</v>
      </c>
      <c r="Q5936">
        <v>66.892099999999999</v>
      </c>
      <c r="R5936">
        <f>MONTH('COCOCART INDIA DATA'!$I5936)</f>
        <v>7</v>
      </c>
      <c r="S5936" t="str">
        <f>TEXT(Table2[[#This Row],[Date]],"mmm")</f>
        <v>Jul</v>
      </c>
      <c r="T5936">
        <f>DAY(Table2[[#This Row],[Date]])</f>
        <v>15</v>
      </c>
      <c r="U5936" t="str">
        <f>TEXT(Table2[[#This Row],[Date]],"ddd")</f>
        <v>Tue</v>
      </c>
    </row>
    <row r="5937" spans="1:21" x14ac:dyDescent="0.25">
      <c r="A5937" s="9">
        <v>2400045944</v>
      </c>
      <c r="B5937" t="s">
        <v>42</v>
      </c>
      <c r="C5937" t="s">
        <v>75</v>
      </c>
      <c r="D5937" t="s">
        <v>83</v>
      </c>
      <c r="E5937" t="s">
        <v>84</v>
      </c>
      <c r="F5937" t="s">
        <v>89</v>
      </c>
      <c r="G5937" t="s">
        <v>53</v>
      </c>
      <c r="H5937" t="s">
        <v>154</v>
      </c>
      <c r="I5937" s="1">
        <v>45853</v>
      </c>
      <c r="J5937">
        <v>2891</v>
      </c>
      <c r="K5937">
        <v>32</v>
      </c>
      <c r="L5937">
        <v>207</v>
      </c>
      <c r="M5937" t="s">
        <v>139</v>
      </c>
      <c r="N5937" t="s">
        <v>40</v>
      </c>
      <c r="O5937" t="s">
        <v>18</v>
      </c>
      <c r="P5937">
        <v>8.2429000000000006</v>
      </c>
      <c r="Q5937">
        <v>1706.2803000000001</v>
      </c>
      <c r="R5937">
        <f>MONTH('COCOCART INDIA DATA'!$I5937)</f>
        <v>7</v>
      </c>
      <c r="S5937" t="str">
        <f>TEXT(Table2[[#This Row],[Date]],"mmm")</f>
        <v>Jul</v>
      </c>
      <c r="T5937">
        <f>DAY(Table2[[#This Row],[Date]])</f>
        <v>15</v>
      </c>
      <c r="U5937" t="str">
        <f>TEXT(Table2[[#This Row],[Date]],"ddd")</f>
        <v>Tue</v>
      </c>
    </row>
    <row r="5938" spans="1:21" x14ac:dyDescent="0.25">
      <c r="A5938" s="9">
        <v>2400045945</v>
      </c>
      <c r="B5938" t="s">
        <v>31</v>
      </c>
      <c r="C5938" t="s">
        <v>75</v>
      </c>
      <c r="D5938" t="s">
        <v>83</v>
      </c>
      <c r="E5938" t="s">
        <v>85</v>
      </c>
      <c r="F5938" t="s">
        <v>90</v>
      </c>
      <c r="G5938" t="s">
        <v>49</v>
      </c>
      <c r="H5938" t="s">
        <v>154</v>
      </c>
      <c r="I5938" s="1">
        <v>45853</v>
      </c>
      <c r="J5938">
        <v>875</v>
      </c>
      <c r="K5938">
        <v>256</v>
      </c>
      <c r="L5938">
        <v>49</v>
      </c>
      <c r="M5938" t="s">
        <v>140</v>
      </c>
      <c r="N5938" t="s">
        <v>13</v>
      </c>
      <c r="O5938" t="s">
        <v>14</v>
      </c>
      <c r="P5938">
        <v>1.5934999999999999</v>
      </c>
      <c r="Q5938">
        <v>78.081499999999991</v>
      </c>
      <c r="R5938">
        <f>MONTH('COCOCART INDIA DATA'!$I5938)</f>
        <v>7</v>
      </c>
      <c r="S5938" t="str">
        <f>TEXT(Table2[[#This Row],[Date]],"mmm")</f>
        <v>Jul</v>
      </c>
      <c r="T5938">
        <f>DAY(Table2[[#This Row],[Date]])</f>
        <v>15</v>
      </c>
      <c r="U5938" t="str">
        <f>TEXT(Table2[[#This Row],[Date]],"ddd")</f>
        <v>Tue</v>
      </c>
    </row>
    <row r="5939" spans="1:21" x14ac:dyDescent="0.25">
      <c r="A5939" s="9">
        <v>2400045946</v>
      </c>
      <c r="B5939" t="s">
        <v>11</v>
      </c>
      <c r="C5939" t="s">
        <v>76</v>
      </c>
      <c r="D5939" t="s">
        <v>83</v>
      </c>
      <c r="E5939" t="s">
        <v>85</v>
      </c>
      <c r="F5939" t="s">
        <v>91</v>
      </c>
      <c r="G5939" t="s">
        <v>52</v>
      </c>
      <c r="H5939" t="s">
        <v>154</v>
      </c>
      <c r="I5939" s="1">
        <v>45853</v>
      </c>
      <c r="J5939">
        <v>910</v>
      </c>
      <c r="K5939">
        <v>38</v>
      </c>
      <c r="L5939">
        <v>102</v>
      </c>
      <c r="M5939" t="s">
        <v>141</v>
      </c>
      <c r="N5939" t="s">
        <v>40</v>
      </c>
      <c r="O5939" t="s">
        <v>14</v>
      </c>
      <c r="P5939">
        <v>2.8</v>
      </c>
      <c r="Q5939">
        <v>285.59999999999997</v>
      </c>
      <c r="R5939">
        <f>MONTH('COCOCART INDIA DATA'!$I5939)</f>
        <v>7</v>
      </c>
      <c r="S5939" t="str">
        <f>TEXT(Table2[[#This Row],[Date]],"mmm")</f>
        <v>Jul</v>
      </c>
      <c r="T5939">
        <f>DAY(Table2[[#This Row],[Date]])</f>
        <v>15</v>
      </c>
      <c r="U5939" t="str">
        <f>TEXT(Table2[[#This Row],[Date]],"ddd")</f>
        <v>Tue</v>
      </c>
    </row>
    <row r="5940" spans="1:21" x14ac:dyDescent="0.25">
      <c r="A5940" s="9">
        <v>2400045947</v>
      </c>
      <c r="B5940" t="s">
        <v>44</v>
      </c>
      <c r="C5940" t="s">
        <v>77</v>
      </c>
      <c r="D5940" t="s">
        <v>83</v>
      </c>
      <c r="E5940" t="s">
        <v>85</v>
      </c>
      <c r="F5940" t="s">
        <v>90</v>
      </c>
      <c r="G5940" t="s">
        <v>21</v>
      </c>
      <c r="H5940" t="s">
        <v>154</v>
      </c>
      <c r="I5940" s="1">
        <v>45853</v>
      </c>
      <c r="J5940">
        <v>1498</v>
      </c>
      <c r="K5940">
        <v>109</v>
      </c>
      <c r="L5940">
        <v>100</v>
      </c>
      <c r="M5940" t="s">
        <v>142</v>
      </c>
      <c r="N5940" t="s">
        <v>13</v>
      </c>
      <c r="O5940" t="s">
        <v>18</v>
      </c>
      <c r="P5940">
        <v>6.0811000000000002</v>
      </c>
      <c r="Q5940">
        <v>608.11</v>
      </c>
      <c r="R5940">
        <f>MONTH('COCOCART INDIA DATA'!$I5940)</f>
        <v>7</v>
      </c>
      <c r="S5940" t="str">
        <f>TEXT(Table2[[#This Row],[Date]],"mmm")</f>
        <v>Jul</v>
      </c>
      <c r="T5940">
        <f>DAY(Table2[[#This Row],[Date]])</f>
        <v>15</v>
      </c>
      <c r="U5940" t="str">
        <f>TEXT(Table2[[#This Row],[Date]],"ddd")</f>
        <v>Tue</v>
      </c>
    </row>
    <row r="5941" spans="1:21" x14ac:dyDescent="0.25">
      <c r="A5941" s="9">
        <v>2400045948</v>
      </c>
      <c r="B5941" t="s">
        <v>51</v>
      </c>
      <c r="C5941" t="s">
        <v>78</v>
      </c>
      <c r="D5941" t="s">
        <v>83</v>
      </c>
      <c r="E5941" t="s">
        <v>85</v>
      </c>
      <c r="F5941" t="s">
        <v>91</v>
      </c>
      <c r="G5941" t="s">
        <v>36</v>
      </c>
      <c r="H5941" t="s">
        <v>148</v>
      </c>
      <c r="I5941" s="1">
        <v>45853</v>
      </c>
      <c r="J5941">
        <v>1099</v>
      </c>
      <c r="K5941">
        <v>123</v>
      </c>
      <c r="L5941">
        <v>74</v>
      </c>
      <c r="M5941" t="s">
        <v>143</v>
      </c>
      <c r="N5941" t="s">
        <v>13</v>
      </c>
      <c r="O5941" t="s">
        <v>14</v>
      </c>
      <c r="P5941">
        <v>2.2656000000000001</v>
      </c>
      <c r="Q5941">
        <v>167.65440000000001</v>
      </c>
      <c r="R5941">
        <f>MONTH('COCOCART INDIA DATA'!$I5941)</f>
        <v>7</v>
      </c>
      <c r="S5941" t="str">
        <f>TEXT(Table2[[#This Row],[Date]],"mmm")</f>
        <v>Jul</v>
      </c>
      <c r="T5941">
        <f>DAY(Table2[[#This Row],[Date]])</f>
        <v>15</v>
      </c>
      <c r="U5941" t="str">
        <f>TEXT(Table2[[#This Row],[Date]],"ddd")</f>
        <v>Tue</v>
      </c>
    </row>
    <row r="5942" spans="1:21" x14ac:dyDescent="0.25">
      <c r="A5942" s="9">
        <v>2400045949</v>
      </c>
      <c r="B5942" t="s">
        <v>44</v>
      </c>
      <c r="C5942" t="s">
        <v>78</v>
      </c>
      <c r="D5942" t="s">
        <v>83</v>
      </c>
      <c r="E5942" t="s">
        <v>84</v>
      </c>
      <c r="F5942" t="s">
        <v>88</v>
      </c>
      <c r="G5942" t="s">
        <v>41</v>
      </c>
      <c r="H5942" t="s">
        <v>148</v>
      </c>
      <c r="I5942" s="1">
        <v>45853</v>
      </c>
      <c r="J5942">
        <v>805</v>
      </c>
      <c r="K5942">
        <v>69</v>
      </c>
      <c r="L5942">
        <v>26</v>
      </c>
      <c r="M5942" t="s">
        <v>41</v>
      </c>
      <c r="N5942" t="s">
        <v>40</v>
      </c>
      <c r="O5942" t="s">
        <v>14</v>
      </c>
      <c r="P5942">
        <v>6.3415999999999997</v>
      </c>
      <c r="Q5942">
        <v>164.88159999999999</v>
      </c>
      <c r="R5942">
        <f>MONTH('COCOCART INDIA DATA'!$I5942)</f>
        <v>7</v>
      </c>
      <c r="S5942" t="str">
        <f>TEXT(Table2[[#This Row],[Date]],"mmm")</f>
        <v>Jul</v>
      </c>
      <c r="T5942">
        <f>DAY(Table2[[#This Row],[Date]])</f>
        <v>15</v>
      </c>
      <c r="U5942" t="str">
        <f>TEXT(Table2[[#This Row],[Date]],"ddd")</f>
        <v>Tue</v>
      </c>
    </row>
    <row r="5943" spans="1:21" x14ac:dyDescent="0.25">
      <c r="A5943" s="9">
        <v>2400045950</v>
      </c>
      <c r="B5943" t="s">
        <v>35</v>
      </c>
      <c r="C5943" t="s">
        <v>79</v>
      </c>
      <c r="D5943" t="s">
        <v>83</v>
      </c>
      <c r="E5943" t="s">
        <v>84</v>
      </c>
      <c r="F5943" t="s">
        <v>89</v>
      </c>
      <c r="G5943" t="s">
        <v>54</v>
      </c>
      <c r="H5943" t="s">
        <v>148</v>
      </c>
      <c r="I5943" s="1">
        <v>45853</v>
      </c>
      <c r="J5943">
        <v>2268</v>
      </c>
      <c r="K5943">
        <v>119</v>
      </c>
      <c r="L5943">
        <v>152</v>
      </c>
      <c r="M5943" t="s">
        <v>92</v>
      </c>
      <c r="N5943" t="s">
        <v>13</v>
      </c>
      <c r="O5943" t="s">
        <v>14</v>
      </c>
      <c r="P5943">
        <v>13.3485</v>
      </c>
      <c r="Q5943">
        <v>2028.972</v>
      </c>
      <c r="R5943">
        <f>MONTH('COCOCART INDIA DATA'!$I5943)</f>
        <v>7</v>
      </c>
      <c r="S5943" t="str">
        <f>TEXT(Table2[[#This Row],[Date]],"mmm")</f>
        <v>Jul</v>
      </c>
      <c r="T5943">
        <f>DAY(Table2[[#This Row],[Date]])</f>
        <v>15</v>
      </c>
      <c r="U5943" t="str">
        <f>TEXT(Table2[[#This Row],[Date]],"ddd")</f>
        <v>Tue</v>
      </c>
    </row>
    <row r="5944" spans="1:21" x14ac:dyDescent="0.25">
      <c r="A5944" s="9">
        <v>2400045951</v>
      </c>
      <c r="B5944" t="s">
        <v>15</v>
      </c>
      <c r="C5944" t="s">
        <v>80</v>
      </c>
      <c r="D5944" t="s">
        <v>83</v>
      </c>
      <c r="E5944" t="s">
        <v>85</v>
      </c>
      <c r="F5944" t="s">
        <v>90</v>
      </c>
      <c r="G5944" t="s">
        <v>32</v>
      </c>
      <c r="H5944" t="s">
        <v>148</v>
      </c>
      <c r="I5944" s="1">
        <v>45853</v>
      </c>
      <c r="J5944">
        <v>1568</v>
      </c>
      <c r="K5944">
        <v>220</v>
      </c>
      <c r="L5944">
        <v>69</v>
      </c>
      <c r="M5944" t="s">
        <v>93</v>
      </c>
      <c r="N5944" t="s">
        <v>13</v>
      </c>
      <c r="O5944" t="s">
        <v>14</v>
      </c>
      <c r="P5944">
        <v>1.8652</v>
      </c>
      <c r="Q5944">
        <v>128.69880000000001</v>
      </c>
      <c r="R5944">
        <f>MONTH('COCOCART INDIA DATA'!$I5944)</f>
        <v>7</v>
      </c>
      <c r="S5944" t="str">
        <f>TEXT(Table2[[#This Row],[Date]],"mmm")</f>
        <v>Jul</v>
      </c>
      <c r="T5944">
        <f>DAY(Table2[[#This Row],[Date]])</f>
        <v>15</v>
      </c>
      <c r="U5944" t="str">
        <f>TEXT(Table2[[#This Row],[Date]],"ddd")</f>
        <v>Tue</v>
      </c>
    </row>
    <row r="5945" spans="1:21" x14ac:dyDescent="0.25">
      <c r="A5945" s="9">
        <v>2400045952</v>
      </c>
      <c r="B5945" t="s">
        <v>63</v>
      </c>
      <c r="C5945" t="s">
        <v>79</v>
      </c>
      <c r="D5945" t="s">
        <v>83</v>
      </c>
      <c r="E5945" t="s">
        <v>85</v>
      </c>
      <c r="F5945" t="s">
        <v>91</v>
      </c>
      <c r="G5945" t="s">
        <v>16</v>
      </c>
      <c r="H5945" t="s">
        <v>148</v>
      </c>
      <c r="I5945" s="1">
        <v>45853</v>
      </c>
      <c r="J5945">
        <v>49</v>
      </c>
      <c r="K5945">
        <v>4</v>
      </c>
      <c r="L5945">
        <v>4</v>
      </c>
      <c r="M5945" t="s">
        <v>94</v>
      </c>
      <c r="N5945" t="s">
        <v>17</v>
      </c>
      <c r="O5945" t="s">
        <v>18</v>
      </c>
      <c r="P5945">
        <v>0.24049999999999999</v>
      </c>
      <c r="Q5945">
        <v>0.96199999999999997</v>
      </c>
      <c r="R5945">
        <f>MONTH('COCOCART INDIA DATA'!$I5945)</f>
        <v>7</v>
      </c>
      <c r="S5945" t="str">
        <f>TEXT(Table2[[#This Row],[Date]],"mmm")</f>
        <v>Jul</v>
      </c>
      <c r="T5945">
        <f>DAY(Table2[[#This Row],[Date]])</f>
        <v>15</v>
      </c>
      <c r="U5945" t="str">
        <f>TEXT(Table2[[#This Row],[Date]],"ddd")</f>
        <v>Tue</v>
      </c>
    </row>
    <row r="5946" spans="1:21" x14ac:dyDescent="0.25">
      <c r="A5946" s="9">
        <v>2400045953</v>
      </c>
      <c r="B5946" t="s">
        <v>60</v>
      </c>
      <c r="C5946" t="s">
        <v>79</v>
      </c>
      <c r="D5946" t="s">
        <v>83</v>
      </c>
      <c r="E5946" t="s">
        <v>85</v>
      </c>
      <c r="F5946" t="s">
        <v>90</v>
      </c>
      <c r="G5946" t="s">
        <v>45</v>
      </c>
      <c r="H5946" t="s">
        <v>148</v>
      </c>
      <c r="I5946" s="1">
        <v>45854</v>
      </c>
      <c r="J5946">
        <v>12558</v>
      </c>
      <c r="K5946">
        <v>133</v>
      </c>
      <c r="L5946">
        <v>503</v>
      </c>
      <c r="M5946" t="s">
        <v>95</v>
      </c>
      <c r="N5946" t="s">
        <v>17</v>
      </c>
      <c r="O5946" t="s">
        <v>14</v>
      </c>
      <c r="P5946">
        <v>2.4773999999999998</v>
      </c>
      <c r="Q5946">
        <v>1246.1322</v>
      </c>
      <c r="R5946">
        <f>MONTH('COCOCART INDIA DATA'!$I5946)</f>
        <v>7</v>
      </c>
      <c r="S5946" t="str">
        <f>TEXT(Table2[[#This Row],[Date]],"mmm")</f>
        <v>Jul</v>
      </c>
      <c r="T5946">
        <f>DAY(Table2[[#This Row],[Date]])</f>
        <v>16</v>
      </c>
      <c r="U5946" t="str">
        <f>TEXT(Table2[[#This Row],[Date]],"ddd")</f>
        <v>Wed</v>
      </c>
    </row>
    <row r="5947" spans="1:21" x14ac:dyDescent="0.25">
      <c r="A5947" s="9">
        <v>2400045954</v>
      </c>
      <c r="B5947" t="s">
        <v>42</v>
      </c>
      <c r="C5947" t="s">
        <v>80</v>
      </c>
      <c r="D5947" t="s">
        <v>83</v>
      </c>
      <c r="E5947" t="s">
        <v>85</v>
      </c>
      <c r="F5947" t="s">
        <v>91</v>
      </c>
      <c r="G5947" t="s">
        <v>39</v>
      </c>
      <c r="H5947" t="s">
        <v>148</v>
      </c>
      <c r="I5947" s="1">
        <v>45854</v>
      </c>
      <c r="J5947">
        <v>2856</v>
      </c>
      <c r="K5947">
        <v>199</v>
      </c>
      <c r="L5947">
        <v>179</v>
      </c>
      <c r="M5947" t="s">
        <v>37</v>
      </c>
      <c r="N5947" t="s">
        <v>40</v>
      </c>
      <c r="O5947" t="s">
        <v>14</v>
      </c>
      <c r="P5947">
        <v>2.8195000000000001</v>
      </c>
      <c r="Q5947">
        <v>504.69050000000004</v>
      </c>
      <c r="R5947">
        <f>MONTH('COCOCART INDIA DATA'!$I5947)</f>
        <v>7</v>
      </c>
      <c r="S5947" t="str">
        <f>TEXT(Table2[[#This Row],[Date]],"mmm")</f>
        <v>Jul</v>
      </c>
      <c r="T5947">
        <f>DAY(Table2[[#This Row],[Date]])</f>
        <v>16</v>
      </c>
      <c r="U5947" t="str">
        <f>TEXT(Table2[[#This Row],[Date]],"ddd")</f>
        <v>Wed</v>
      </c>
    </row>
    <row r="5948" spans="1:21" x14ac:dyDescent="0.25">
      <c r="A5948" s="9">
        <v>2400045955</v>
      </c>
      <c r="B5948" t="s">
        <v>47</v>
      </c>
      <c r="C5948" t="s">
        <v>79</v>
      </c>
      <c r="D5948" t="s">
        <v>83</v>
      </c>
      <c r="E5948" t="s">
        <v>84</v>
      </c>
      <c r="F5948" t="s">
        <v>89</v>
      </c>
      <c r="G5948" t="s">
        <v>32</v>
      </c>
      <c r="H5948" t="s">
        <v>148</v>
      </c>
      <c r="I5948" s="1">
        <v>45854</v>
      </c>
      <c r="J5948">
        <v>896</v>
      </c>
      <c r="K5948">
        <v>84</v>
      </c>
      <c r="L5948">
        <v>32</v>
      </c>
      <c r="M5948" t="s">
        <v>96</v>
      </c>
      <c r="N5948" t="s">
        <v>13</v>
      </c>
      <c r="O5948" t="s">
        <v>14</v>
      </c>
      <c r="P5948">
        <v>1.8652</v>
      </c>
      <c r="Q5948">
        <v>59.686399999999999</v>
      </c>
      <c r="R5948">
        <f>MONTH('COCOCART INDIA DATA'!$I5948)</f>
        <v>7</v>
      </c>
      <c r="S5948" t="str">
        <f>TEXT(Table2[[#This Row],[Date]],"mmm")</f>
        <v>Jul</v>
      </c>
      <c r="T5948">
        <f>DAY(Table2[[#This Row],[Date]])</f>
        <v>16</v>
      </c>
      <c r="U5948" t="str">
        <f>TEXT(Table2[[#This Row],[Date]],"ddd")</f>
        <v>Wed</v>
      </c>
    </row>
    <row r="5949" spans="1:21" x14ac:dyDescent="0.25">
      <c r="A5949" s="9">
        <v>2400045956</v>
      </c>
      <c r="B5949" t="s">
        <v>19</v>
      </c>
      <c r="C5949" t="s">
        <v>79</v>
      </c>
      <c r="D5949" t="s">
        <v>83</v>
      </c>
      <c r="E5949" t="s">
        <v>84</v>
      </c>
      <c r="F5949" t="s">
        <v>89</v>
      </c>
      <c r="G5949" t="s">
        <v>54</v>
      </c>
      <c r="H5949" t="s">
        <v>148</v>
      </c>
      <c r="I5949" s="1">
        <v>45854</v>
      </c>
      <c r="J5949">
        <v>2709</v>
      </c>
      <c r="K5949">
        <v>145</v>
      </c>
      <c r="L5949">
        <v>118</v>
      </c>
      <c r="M5949" t="s">
        <v>97</v>
      </c>
      <c r="N5949" t="s">
        <v>13</v>
      </c>
      <c r="O5949" t="s">
        <v>14</v>
      </c>
      <c r="P5949">
        <v>13.3485</v>
      </c>
      <c r="Q5949">
        <v>1575.123</v>
      </c>
      <c r="R5949">
        <f>MONTH('COCOCART INDIA DATA'!$I5949)</f>
        <v>7</v>
      </c>
      <c r="S5949" t="str">
        <f>TEXT(Table2[[#This Row],[Date]],"mmm")</f>
        <v>Jul</v>
      </c>
      <c r="T5949">
        <f>DAY(Table2[[#This Row],[Date]])</f>
        <v>16</v>
      </c>
      <c r="U5949" t="str">
        <f>TEXT(Table2[[#This Row],[Date]],"ddd")</f>
        <v>Wed</v>
      </c>
    </row>
    <row r="5950" spans="1:21" x14ac:dyDescent="0.25">
      <c r="A5950" s="9">
        <v>2400045957</v>
      </c>
      <c r="B5950" t="s">
        <v>11</v>
      </c>
      <c r="C5950" t="s">
        <v>79</v>
      </c>
      <c r="D5950" t="s">
        <v>83</v>
      </c>
      <c r="E5950" t="s">
        <v>85</v>
      </c>
      <c r="F5950" t="s">
        <v>90</v>
      </c>
      <c r="G5950" t="s">
        <v>21</v>
      </c>
      <c r="H5950" t="s">
        <v>146</v>
      </c>
      <c r="I5950" s="1">
        <v>45854</v>
      </c>
      <c r="J5950">
        <v>1729</v>
      </c>
      <c r="K5950">
        <v>326</v>
      </c>
      <c r="L5950">
        <v>217</v>
      </c>
      <c r="M5950" t="s">
        <v>98</v>
      </c>
      <c r="N5950" t="s">
        <v>13</v>
      </c>
      <c r="O5950" t="s">
        <v>18</v>
      </c>
      <c r="P5950">
        <v>6.0811000000000002</v>
      </c>
      <c r="Q5950">
        <v>1319.5987</v>
      </c>
      <c r="R5950">
        <f>MONTH('COCOCART INDIA DATA'!$I5950)</f>
        <v>7</v>
      </c>
      <c r="S5950" t="str">
        <f>TEXT(Table2[[#This Row],[Date]],"mmm")</f>
        <v>Jul</v>
      </c>
      <c r="T5950">
        <f>DAY(Table2[[#This Row],[Date]])</f>
        <v>16</v>
      </c>
      <c r="U5950" t="str">
        <f>TEXT(Table2[[#This Row],[Date]],"ddd")</f>
        <v>Wed</v>
      </c>
    </row>
    <row r="5951" spans="1:21" x14ac:dyDescent="0.25">
      <c r="A5951" s="9">
        <v>2400045958</v>
      </c>
      <c r="B5951" t="s">
        <v>63</v>
      </c>
      <c r="C5951" t="s">
        <v>79</v>
      </c>
      <c r="D5951" t="s">
        <v>83</v>
      </c>
      <c r="E5951" t="s">
        <v>85</v>
      </c>
      <c r="F5951" t="s">
        <v>91</v>
      </c>
      <c r="G5951" t="s">
        <v>54</v>
      </c>
      <c r="H5951" t="s">
        <v>146</v>
      </c>
      <c r="I5951" s="1">
        <v>45854</v>
      </c>
      <c r="J5951">
        <v>5215</v>
      </c>
      <c r="K5951">
        <v>250</v>
      </c>
      <c r="L5951">
        <v>326</v>
      </c>
      <c r="M5951" t="s">
        <v>99</v>
      </c>
      <c r="N5951" t="s">
        <v>13</v>
      </c>
      <c r="O5951" t="s">
        <v>14</v>
      </c>
      <c r="P5951">
        <v>13.3485</v>
      </c>
      <c r="Q5951">
        <v>4351.6109999999999</v>
      </c>
      <c r="R5951">
        <f>MONTH('COCOCART INDIA DATA'!$I5951)</f>
        <v>7</v>
      </c>
      <c r="S5951" t="str">
        <f>TEXT(Table2[[#This Row],[Date]],"mmm")</f>
        <v>Jul</v>
      </c>
      <c r="T5951">
        <f>DAY(Table2[[#This Row],[Date]])</f>
        <v>16</v>
      </c>
      <c r="U5951" t="str">
        <f>TEXT(Table2[[#This Row],[Date]],"ddd")</f>
        <v>Wed</v>
      </c>
    </row>
    <row r="5952" spans="1:21" x14ac:dyDescent="0.25">
      <c r="A5952" s="9">
        <v>2400045959</v>
      </c>
      <c r="B5952" t="s">
        <v>55</v>
      </c>
      <c r="C5952" t="s">
        <v>66</v>
      </c>
      <c r="D5952" t="s">
        <v>82</v>
      </c>
      <c r="E5952" t="s">
        <v>85</v>
      </c>
      <c r="F5952" t="s">
        <v>90</v>
      </c>
      <c r="G5952" t="s">
        <v>58</v>
      </c>
      <c r="H5952" t="s">
        <v>146</v>
      </c>
      <c r="I5952" s="1">
        <v>45854</v>
      </c>
      <c r="J5952">
        <v>1008</v>
      </c>
      <c r="K5952">
        <v>205</v>
      </c>
      <c r="L5952">
        <v>56</v>
      </c>
      <c r="M5952" t="s">
        <v>100</v>
      </c>
      <c r="N5952" t="s">
        <v>13</v>
      </c>
      <c r="O5952" t="s">
        <v>18</v>
      </c>
      <c r="P5952">
        <v>5.0198</v>
      </c>
      <c r="Q5952">
        <v>281.10879999999997</v>
      </c>
      <c r="R5952">
        <f>MONTH('COCOCART INDIA DATA'!$I5952)</f>
        <v>7</v>
      </c>
      <c r="S5952" t="str">
        <f>TEXT(Table2[[#This Row],[Date]],"mmm")</f>
        <v>Jul</v>
      </c>
      <c r="T5952">
        <f>DAY(Table2[[#This Row],[Date]])</f>
        <v>16</v>
      </c>
      <c r="U5952" t="str">
        <f>TEXT(Table2[[#This Row],[Date]],"ddd")</f>
        <v>Wed</v>
      </c>
    </row>
    <row r="5953" spans="1:21" x14ac:dyDescent="0.25">
      <c r="A5953" s="9">
        <v>2400045960</v>
      </c>
      <c r="B5953" t="s">
        <v>44</v>
      </c>
      <c r="C5953" t="s">
        <v>66</v>
      </c>
      <c r="D5953" t="s">
        <v>83</v>
      </c>
      <c r="E5953" t="s">
        <v>85</v>
      </c>
      <c r="F5953" t="s">
        <v>91</v>
      </c>
      <c r="G5953" t="s">
        <v>23</v>
      </c>
      <c r="H5953" t="s">
        <v>146</v>
      </c>
      <c r="I5953" s="1">
        <v>45854</v>
      </c>
      <c r="J5953">
        <v>10661</v>
      </c>
      <c r="K5953">
        <v>229</v>
      </c>
      <c r="L5953">
        <v>356</v>
      </c>
      <c r="M5953" t="s">
        <v>101</v>
      </c>
      <c r="N5953" t="s">
        <v>17</v>
      </c>
      <c r="O5953" t="s">
        <v>18</v>
      </c>
      <c r="P5953">
        <v>7.8910999999999998</v>
      </c>
      <c r="Q5953">
        <v>2809.2316000000001</v>
      </c>
      <c r="R5953">
        <f>MONTH('COCOCART INDIA DATA'!$I5953)</f>
        <v>7</v>
      </c>
      <c r="S5953" t="str">
        <f>TEXT(Table2[[#This Row],[Date]],"mmm")</f>
        <v>Jul</v>
      </c>
      <c r="T5953">
        <f>DAY(Table2[[#This Row],[Date]])</f>
        <v>16</v>
      </c>
      <c r="U5953" t="str">
        <f>TEXT(Table2[[#This Row],[Date]],"ddd")</f>
        <v>Wed</v>
      </c>
    </row>
    <row r="5954" spans="1:21" x14ac:dyDescent="0.25">
      <c r="A5954" s="9">
        <v>2400045961</v>
      </c>
      <c r="B5954" t="s">
        <v>27</v>
      </c>
      <c r="C5954" t="s">
        <v>66</v>
      </c>
      <c r="D5954" t="s">
        <v>82</v>
      </c>
      <c r="E5954" t="s">
        <v>84</v>
      </c>
      <c r="F5954" t="s">
        <v>88</v>
      </c>
      <c r="G5954" t="s">
        <v>49</v>
      </c>
      <c r="H5954" t="s">
        <v>146</v>
      </c>
      <c r="I5954" s="1">
        <v>45854</v>
      </c>
      <c r="J5954">
        <v>6713</v>
      </c>
      <c r="K5954">
        <v>154</v>
      </c>
      <c r="L5954">
        <v>560</v>
      </c>
      <c r="M5954" t="s">
        <v>102</v>
      </c>
      <c r="N5954" t="s">
        <v>13</v>
      </c>
      <c r="O5954" t="s">
        <v>14</v>
      </c>
      <c r="P5954">
        <v>1.5934999999999999</v>
      </c>
      <c r="Q5954">
        <v>892.3599999999999</v>
      </c>
      <c r="R5954">
        <f>MONTH('COCOCART INDIA DATA'!$I5954)</f>
        <v>7</v>
      </c>
      <c r="S5954" t="str">
        <f>TEXT(Table2[[#This Row],[Date]],"mmm")</f>
        <v>Jul</v>
      </c>
      <c r="T5954">
        <f>DAY(Table2[[#This Row],[Date]])</f>
        <v>16</v>
      </c>
      <c r="U5954" t="str">
        <f>TEXT(Table2[[#This Row],[Date]],"ddd")</f>
        <v>Wed</v>
      </c>
    </row>
    <row r="5955" spans="1:21" x14ac:dyDescent="0.25">
      <c r="A5955" s="9">
        <v>2400045962</v>
      </c>
      <c r="B5955" t="s">
        <v>60</v>
      </c>
      <c r="C5955" t="s">
        <v>66</v>
      </c>
      <c r="D5955" t="s">
        <v>83</v>
      </c>
      <c r="E5955" t="s">
        <v>84</v>
      </c>
      <c r="F5955" t="s">
        <v>89</v>
      </c>
      <c r="G5955" t="s">
        <v>41</v>
      </c>
      <c r="H5955" t="s">
        <v>146</v>
      </c>
      <c r="I5955" s="1">
        <v>45854</v>
      </c>
      <c r="J5955">
        <v>5320</v>
      </c>
      <c r="K5955">
        <v>98</v>
      </c>
      <c r="L5955">
        <v>190</v>
      </c>
      <c r="M5955" t="s">
        <v>103</v>
      </c>
      <c r="N5955" t="s">
        <v>40</v>
      </c>
      <c r="O5955" t="s">
        <v>14</v>
      </c>
      <c r="P5955">
        <v>6.3415999999999997</v>
      </c>
      <c r="Q5955">
        <v>1204.904</v>
      </c>
      <c r="R5955">
        <f>MONTH('COCOCART INDIA DATA'!$I5955)</f>
        <v>7</v>
      </c>
      <c r="S5955" t="str">
        <f>TEXT(Table2[[#This Row],[Date]],"mmm")</f>
        <v>Jul</v>
      </c>
      <c r="T5955">
        <f>DAY(Table2[[#This Row],[Date]])</f>
        <v>16</v>
      </c>
      <c r="U5955" t="str">
        <f>TEXT(Table2[[#This Row],[Date]],"ddd")</f>
        <v>Wed</v>
      </c>
    </row>
    <row r="5956" spans="1:21" x14ac:dyDescent="0.25">
      <c r="A5956" s="9">
        <v>2400045963</v>
      </c>
      <c r="B5956" t="s">
        <v>22</v>
      </c>
      <c r="C5956" t="s">
        <v>66</v>
      </c>
      <c r="D5956" t="s">
        <v>83</v>
      </c>
      <c r="E5956" t="s">
        <v>85</v>
      </c>
      <c r="F5956" t="s">
        <v>90</v>
      </c>
      <c r="G5956" t="s">
        <v>12</v>
      </c>
      <c r="H5956" t="s">
        <v>146</v>
      </c>
      <c r="I5956" s="1">
        <v>45854</v>
      </c>
      <c r="J5956">
        <v>3850</v>
      </c>
      <c r="K5956">
        <v>311</v>
      </c>
      <c r="L5956">
        <v>193</v>
      </c>
      <c r="M5956" t="s">
        <v>59</v>
      </c>
      <c r="N5956" t="s">
        <v>13</v>
      </c>
      <c r="O5956" t="s">
        <v>14</v>
      </c>
      <c r="P5956">
        <v>6.0983000000000001</v>
      </c>
      <c r="Q5956">
        <v>1176.9719</v>
      </c>
      <c r="R5956">
        <f>MONTH('COCOCART INDIA DATA'!$I5956)</f>
        <v>7</v>
      </c>
      <c r="S5956" t="str">
        <f>TEXT(Table2[[#This Row],[Date]],"mmm")</f>
        <v>Jul</v>
      </c>
      <c r="T5956">
        <f>DAY(Table2[[#This Row],[Date]])</f>
        <v>16</v>
      </c>
      <c r="U5956" t="str">
        <f>TEXT(Table2[[#This Row],[Date]],"ddd")</f>
        <v>Wed</v>
      </c>
    </row>
    <row r="5957" spans="1:21" x14ac:dyDescent="0.25">
      <c r="A5957" s="9">
        <v>2400045964</v>
      </c>
      <c r="B5957" t="s">
        <v>51</v>
      </c>
      <c r="C5957" t="s">
        <v>67</v>
      </c>
      <c r="D5957" t="s">
        <v>83</v>
      </c>
      <c r="E5957" t="s">
        <v>85</v>
      </c>
      <c r="F5957" t="s">
        <v>91</v>
      </c>
      <c r="G5957" t="s">
        <v>46</v>
      </c>
      <c r="H5957" t="s">
        <v>146</v>
      </c>
      <c r="I5957" s="1">
        <v>45854</v>
      </c>
      <c r="J5957">
        <v>616</v>
      </c>
      <c r="K5957">
        <v>103</v>
      </c>
      <c r="L5957">
        <v>27</v>
      </c>
      <c r="M5957" t="s">
        <v>104</v>
      </c>
      <c r="N5957" t="s">
        <v>40</v>
      </c>
      <c r="O5957" t="s">
        <v>18</v>
      </c>
      <c r="P5957">
        <v>4.7065000000000001</v>
      </c>
      <c r="Q5957">
        <v>127.07550000000001</v>
      </c>
      <c r="R5957">
        <f>MONTH('COCOCART INDIA DATA'!$I5957)</f>
        <v>7</v>
      </c>
      <c r="S5957" t="str">
        <f>TEXT(Table2[[#This Row],[Date]],"mmm")</f>
        <v>Jul</v>
      </c>
      <c r="T5957">
        <f>DAY(Table2[[#This Row],[Date]])</f>
        <v>16</v>
      </c>
      <c r="U5957" t="str">
        <f>TEXT(Table2[[#This Row],[Date]],"ddd")</f>
        <v>Wed</v>
      </c>
    </row>
    <row r="5958" spans="1:21" x14ac:dyDescent="0.25">
      <c r="A5958" s="9">
        <v>2400045965</v>
      </c>
      <c r="B5958" t="s">
        <v>24</v>
      </c>
      <c r="C5958" t="s">
        <v>68</v>
      </c>
      <c r="D5958" t="s">
        <v>83</v>
      </c>
      <c r="E5958" t="s">
        <v>85</v>
      </c>
      <c r="F5958" t="s">
        <v>90</v>
      </c>
      <c r="G5958" t="s">
        <v>49</v>
      </c>
      <c r="H5958" t="s">
        <v>146</v>
      </c>
      <c r="I5958" s="1">
        <v>45854</v>
      </c>
      <c r="J5958">
        <v>3318</v>
      </c>
      <c r="K5958">
        <v>139</v>
      </c>
      <c r="L5958">
        <v>237</v>
      </c>
      <c r="M5958" t="s">
        <v>105</v>
      </c>
      <c r="N5958" t="s">
        <v>13</v>
      </c>
      <c r="O5958" t="s">
        <v>14</v>
      </c>
      <c r="P5958">
        <v>1.5934999999999999</v>
      </c>
      <c r="Q5958">
        <v>377.65949999999998</v>
      </c>
      <c r="R5958">
        <f>MONTH('COCOCART INDIA DATA'!$I5958)</f>
        <v>7</v>
      </c>
      <c r="S5958" t="str">
        <f>TEXT(Table2[[#This Row],[Date]],"mmm")</f>
        <v>Jul</v>
      </c>
      <c r="T5958">
        <f>DAY(Table2[[#This Row],[Date]])</f>
        <v>16</v>
      </c>
      <c r="U5958" t="str">
        <f>TEXT(Table2[[#This Row],[Date]],"ddd")</f>
        <v>Wed</v>
      </c>
    </row>
    <row r="5959" spans="1:21" x14ac:dyDescent="0.25">
      <c r="A5959" s="9">
        <v>2400045966</v>
      </c>
      <c r="B5959" t="s">
        <v>60</v>
      </c>
      <c r="C5959" t="s">
        <v>69</v>
      </c>
      <c r="D5959" t="s">
        <v>83</v>
      </c>
      <c r="E5959" t="s">
        <v>85</v>
      </c>
      <c r="F5959" t="s">
        <v>91</v>
      </c>
      <c r="G5959" t="s">
        <v>49</v>
      </c>
      <c r="H5959" t="s">
        <v>147</v>
      </c>
      <c r="I5959" s="1">
        <v>45854</v>
      </c>
      <c r="J5959">
        <v>1876</v>
      </c>
      <c r="K5959">
        <v>72</v>
      </c>
      <c r="L5959">
        <v>134</v>
      </c>
      <c r="M5959" t="s">
        <v>106</v>
      </c>
      <c r="N5959" t="s">
        <v>13</v>
      </c>
      <c r="O5959" t="s">
        <v>14</v>
      </c>
      <c r="P5959">
        <v>1.5934999999999999</v>
      </c>
      <c r="Q5959">
        <v>213.529</v>
      </c>
      <c r="R5959">
        <f>MONTH('COCOCART INDIA DATA'!$I5959)</f>
        <v>7</v>
      </c>
      <c r="S5959" t="str">
        <f>TEXT(Table2[[#This Row],[Date]],"mmm")</f>
        <v>Jul</v>
      </c>
      <c r="T5959">
        <f>DAY(Table2[[#This Row],[Date]])</f>
        <v>16</v>
      </c>
      <c r="U5959" t="str">
        <f>TEXT(Table2[[#This Row],[Date]],"ddd")</f>
        <v>Wed</v>
      </c>
    </row>
    <row r="5960" spans="1:21" x14ac:dyDescent="0.25">
      <c r="A5960" s="9">
        <v>2400045967</v>
      </c>
      <c r="B5960" t="s">
        <v>42</v>
      </c>
      <c r="C5960" t="s">
        <v>70</v>
      </c>
      <c r="D5960" t="s">
        <v>83</v>
      </c>
      <c r="E5960" t="s">
        <v>84</v>
      </c>
      <c r="F5960" t="s">
        <v>89</v>
      </c>
      <c r="G5960" t="s">
        <v>43</v>
      </c>
      <c r="H5960" t="s">
        <v>147</v>
      </c>
      <c r="I5960" s="1">
        <v>45854</v>
      </c>
      <c r="J5960">
        <v>10724</v>
      </c>
      <c r="K5960">
        <v>206</v>
      </c>
      <c r="L5960">
        <v>511</v>
      </c>
      <c r="M5960" t="s">
        <v>107</v>
      </c>
      <c r="N5960" t="s">
        <v>40</v>
      </c>
      <c r="O5960" t="s">
        <v>14</v>
      </c>
      <c r="P5960">
        <v>9.2086000000000006</v>
      </c>
      <c r="Q5960">
        <v>4705.5946000000004</v>
      </c>
      <c r="R5960">
        <f>MONTH('COCOCART INDIA DATA'!$I5960)</f>
        <v>7</v>
      </c>
      <c r="S5960" t="str">
        <f>TEXT(Table2[[#This Row],[Date]],"mmm")</f>
        <v>Jul</v>
      </c>
      <c r="T5960">
        <f>DAY(Table2[[#This Row],[Date]])</f>
        <v>16</v>
      </c>
      <c r="U5960" t="str">
        <f>TEXT(Table2[[#This Row],[Date]],"ddd")</f>
        <v>Wed</v>
      </c>
    </row>
    <row r="5961" spans="1:21" x14ac:dyDescent="0.25">
      <c r="A5961" s="9">
        <v>2400045968</v>
      </c>
      <c r="B5961" t="s">
        <v>26</v>
      </c>
      <c r="C5961" t="s">
        <v>70</v>
      </c>
      <c r="D5961" t="s">
        <v>83</v>
      </c>
      <c r="E5961" t="s">
        <v>84</v>
      </c>
      <c r="F5961" t="s">
        <v>89</v>
      </c>
      <c r="G5961" t="s">
        <v>45</v>
      </c>
      <c r="H5961" t="s">
        <v>147</v>
      </c>
      <c r="I5961" s="1">
        <v>45854</v>
      </c>
      <c r="J5961">
        <v>1757</v>
      </c>
      <c r="K5961">
        <v>239</v>
      </c>
      <c r="L5961">
        <v>61</v>
      </c>
      <c r="M5961" t="s">
        <v>108</v>
      </c>
      <c r="N5961" t="s">
        <v>17</v>
      </c>
      <c r="O5961" t="s">
        <v>14</v>
      </c>
      <c r="P5961">
        <v>2.4773999999999998</v>
      </c>
      <c r="Q5961">
        <v>151.12139999999999</v>
      </c>
      <c r="R5961">
        <f>MONTH('COCOCART INDIA DATA'!$I5961)</f>
        <v>7</v>
      </c>
      <c r="S5961" t="str">
        <f>TEXT(Table2[[#This Row],[Date]],"mmm")</f>
        <v>Jul</v>
      </c>
      <c r="T5961">
        <f>DAY(Table2[[#This Row],[Date]])</f>
        <v>16</v>
      </c>
      <c r="U5961" t="str">
        <f>TEXT(Table2[[#This Row],[Date]],"ddd")</f>
        <v>Wed</v>
      </c>
    </row>
    <row r="5962" spans="1:21" x14ac:dyDescent="0.25">
      <c r="A5962" s="9">
        <v>2400045969</v>
      </c>
      <c r="B5962" t="s">
        <v>56</v>
      </c>
      <c r="C5962" t="s">
        <v>71</v>
      </c>
      <c r="D5962" t="s">
        <v>82</v>
      </c>
      <c r="E5962" t="s">
        <v>85</v>
      </c>
      <c r="F5962" t="s">
        <v>90</v>
      </c>
      <c r="G5962" t="s">
        <v>12</v>
      </c>
      <c r="H5962" t="s">
        <v>147</v>
      </c>
      <c r="I5962" s="1">
        <v>45854</v>
      </c>
      <c r="J5962">
        <v>11060</v>
      </c>
      <c r="K5962">
        <v>139</v>
      </c>
      <c r="L5962">
        <v>692</v>
      </c>
      <c r="M5962" t="s">
        <v>109</v>
      </c>
      <c r="N5962" t="s">
        <v>13</v>
      </c>
      <c r="O5962" t="s">
        <v>14</v>
      </c>
      <c r="P5962">
        <v>6.0983000000000001</v>
      </c>
      <c r="Q5962">
        <v>4220.0236000000004</v>
      </c>
      <c r="R5962">
        <f>MONTH('COCOCART INDIA DATA'!$I5962)</f>
        <v>7</v>
      </c>
      <c r="S5962" t="str">
        <f>TEXT(Table2[[#This Row],[Date]],"mmm")</f>
        <v>Jul</v>
      </c>
      <c r="T5962">
        <f>DAY(Table2[[#This Row],[Date]])</f>
        <v>16</v>
      </c>
      <c r="U5962" t="str">
        <f>TEXT(Table2[[#This Row],[Date]],"ddd")</f>
        <v>Wed</v>
      </c>
    </row>
    <row r="5963" spans="1:21" x14ac:dyDescent="0.25">
      <c r="A5963" s="9">
        <v>2400045970</v>
      </c>
      <c r="B5963" t="s">
        <v>22</v>
      </c>
      <c r="C5963" t="s">
        <v>71</v>
      </c>
      <c r="D5963" t="s">
        <v>83</v>
      </c>
      <c r="E5963" t="s">
        <v>85</v>
      </c>
      <c r="F5963" t="s">
        <v>91</v>
      </c>
      <c r="G5963" t="s">
        <v>41</v>
      </c>
      <c r="H5963" t="s">
        <v>147</v>
      </c>
      <c r="I5963" s="1">
        <v>45854</v>
      </c>
      <c r="J5963">
        <v>1645</v>
      </c>
      <c r="K5963">
        <v>272</v>
      </c>
      <c r="L5963">
        <v>64</v>
      </c>
      <c r="M5963" t="s">
        <v>110</v>
      </c>
      <c r="N5963" t="s">
        <v>40</v>
      </c>
      <c r="O5963" t="s">
        <v>14</v>
      </c>
      <c r="P5963">
        <v>6.3415999999999997</v>
      </c>
      <c r="Q5963">
        <v>405.86239999999998</v>
      </c>
      <c r="R5963">
        <f>MONTH('COCOCART INDIA DATA'!$I5963)</f>
        <v>7</v>
      </c>
      <c r="S5963" t="str">
        <f>TEXT(Table2[[#This Row],[Date]],"mmm")</f>
        <v>Jul</v>
      </c>
      <c r="T5963">
        <f>DAY(Table2[[#This Row],[Date]])</f>
        <v>16</v>
      </c>
      <c r="U5963" t="str">
        <f>TEXT(Table2[[#This Row],[Date]],"ddd")</f>
        <v>Wed</v>
      </c>
    </row>
    <row r="5964" spans="1:21" x14ac:dyDescent="0.25">
      <c r="A5964" s="9">
        <v>2400045971</v>
      </c>
      <c r="B5964" t="s">
        <v>35</v>
      </c>
      <c r="C5964" t="s">
        <v>72</v>
      </c>
      <c r="D5964" t="s">
        <v>82</v>
      </c>
      <c r="E5964" t="s">
        <v>85</v>
      </c>
      <c r="F5964" t="s">
        <v>90</v>
      </c>
      <c r="G5964" t="s">
        <v>45</v>
      </c>
      <c r="H5964" t="s">
        <v>147</v>
      </c>
      <c r="I5964" s="1">
        <v>45854</v>
      </c>
      <c r="J5964">
        <v>952</v>
      </c>
      <c r="K5964">
        <v>267</v>
      </c>
      <c r="L5964">
        <v>34</v>
      </c>
      <c r="M5964" t="s">
        <v>111</v>
      </c>
      <c r="N5964" t="s">
        <v>17</v>
      </c>
      <c r="O5964" t="s">
        <v>14</v>
      </c>
      <c r="P5964">
        <v>2.4773999999999998</v>
      </c>
      <c r="Q5964">
        <v>84.2316</v>
      </c>
      <c r="R5964">
        <f>MONTH('COCOCART INDIA DATA'!$I5964)</f>
        <v>7</v>
      </c>
      <c r="S5964" t="str">
        <f>TEXT(Table2[[#This Row],[Date]],"mmm")</f>
        <v>Jul</v>
      </c>
      <c r="T5964">
        <f>DAY(Table2[[#This Row],[Date]])</f>
        <v>16</v>
      </c>
      <c r="U5964" t="str">
        <f>TEXT(Table2[[#This Row],[Date]],"ddd")</f>
        <v>Wed</v>
      </c>
    </row>
    <row r="5965" spans="1:21" x14ac:dyDescent="0.25">
      <c r="A5965" s="9">
        <v>2400045972</v>
      </c>
      <c r="B5965" t="s">
        <v>64</v>
      </c>
      <c r="C5965" t="s">
        <v>73</v>
      </c>
      <c r="D5965" t="s">
        <v>82</v>
      </c>
      <c r="E5965" t="s">
        <v>85</v>
      </c>
      <c r="F5965" t="s">
        <v>91</v>
      </c>
      <c r="G5965" t="s">
        <v>46</v>
      </c>
      <c r="H5965" t="s">
        <v>147</v>
      </c>
      <c r="I5965" s="1">
        <v>45854</v>
      </c>
      <c r="J5965">
        <v>2786</v>
      </c>
      <c r="K5965">
        <v>133</v>
      </c>
      <c r="L5965">
        <v>155</v>
      </c>
      <c r="M5965" t="s">
        <v>112</v>
      </c>
      <c r="N5965" t="s">
        <v>40</v>
      </c>
      <c r="O5965" t="s">
        <v>18</v>
      </c>
      <c r="P5965">
        <v>4.7065000000000001</v>
      </c>
      <c r="Q5965">
        <v>729.50750000000005</v>
      </c>
      <c r="R5965">
        <f>MONTH('COCOCART INDIA DATA'!$I5965)</f>
        <v>7</v>
      </c>
      <c r="S5965" t="str">
        <f>TEXT(Table2[[#This Row],[Date]],"mmm")</f>
        <v>Jul</v>
      </c>
      <c r="T5965">
        <f>DAY(Table2[[#This Row],[Date]])</f>
        <v>16</v>
      </c>
      <c r="U5965" t="str">
        <f>TEXT(Table2[[#This Row],[Date]],"ddd")</f>
        <v>Wed</v>
      </c>
    </row>
    <row r="5966" spans="1:21" x14ac:dyDescent="0.25">
      <c r="A5966" s="9">
        <v>2400045973</v>
      </c>
      <c r="B5966" t="s">
        <v>27</v>
      </c>
      <c r="C5966" t="s">
        <v>74</v>
      </c>
      <c r="D5966" t="s">
        <v>82</v>
      </c>
      <c r="E5966" t="s">
        <v>84</v>
      </c>
      <c r="F5966" t="s">
        <v>88</v>
      </c>
      <c r="G5966" t="s">
        <v>12</v>
      </c>
      <c r="H5966" t="s">
        <v>147</v>
      </c>
      <c r="I5966" s="1">
        <v>45854</v>
      </c>
      <c r="J5966">
        <v>8659</v>
      </c>
      <c r="K5966">
        <v>391</v>
      </c>
      <c r="L5966">
        <v>394</v>
      </c>
      <c r="M5966" t="s">
        <v>113</v>
      </c>
      <c r="N5966" t="s">
        <v>13</v>
      </c>
      <c r="O5966" t="s">
        <v>14</v>
      </c>
      <c r="P5966">
        <v>6.0983000000000001</v>
      </c>
      <c r="Q5966">
        <v>2402.7302</v>
      </c>
      <c r="R5966">
        <f>MONTH('COCOCART INDIA DATA'!$I5966)</f>
        <v>7</v>
      </c>
      <c r="S5966" t="str">
        <f>TEXT(Table2[[#This Row],[Date]],"mmm")</f>
        <v>Jul</v>
      </c>
      <c r="T5966">
        <f>DAY(Table2[[#This Row],[Date]])</f>
        <v>16</v>
      </c>
      <c r="U5966" t="str">
        <f>TEXT(Table2[[#This Row],[Date]],"ddd")</f>
        <v>Wed</v>
      </c>
    </row>
    <row r="5967" spans="1:21" x14ac:dyDescent="0.25">
      <c r="A5967" s="9">
        <v>2400045974</v>
      </c>
      <c r="B5967" t="s">
        <v>64</v>
      </c>
      <c r="C5967" t="s">
        <v>72</v>
      </c>
      <c r="D5967" t="s">
        <v>83</v>
      </c>
      <c r="E5967" t="s">
        <v>84</v>
      </c>
      <c r="F5967" t="s">
        <v>89</v>
      </c>
      <c r="G5967" t="s">
        <v>38</v>
      </c>
      <c r="H5967" t="s">
        <v>147</v>
      </c>
      <c r="I5967" s="1">
        <v>45854</v>
      </c>
      <c r="J5967">
        <v>9765</v>
      </c>
      <c r="K5967">
        <v>70</v>
      </c>
      <c r="L5967">
        <v>698</v>
      </c>
      <c r="M5967" t="s">
        <v>114</v>
      </c>
      <c r="N5967" t="s">
        <v>13</v>
      </c>
      <c r="O5967" t="s">
        <v>14</v>
      </c>
      <c r="P5967">
        <v>8.7870000000000008</v>
      </c>
      <c r="Q5967">
        <v>6133.3260000000009</v>
      </c>
      <c r="R5967">
        <f>MONTH('COCOCART INDIA DATA'!$I5967)</f>
        <v>7</v>
      </c>
      <c r="S5967" t="str">
        <f>TEXT(Table2[[#This Row],[Date]],"mmm")</f>
        <v>Jul</v>
      </c>
      <c r="T5967">
        <f>DAY(Table2[[#This Row],[Date]])</f>
        <v>16</v>
      </c>
      <c r="U5967" t="str">
        <f>TEXT(Table2[[#This Row],[Date]],"ddd")</f>
        <v>Wed</v>
      </c>
    </row>
    <row r="5968" spans="1:21" x14ac:dyDescent="0.25">
      <c r="A5968" s="9">
        <v>2400045975</v>
      </c>
      <c r="B5968" t="s">
        <v>42</v>
      </c>
      <c r="C5968" t="s">
        <v>73</v>
      </c>
      <c r="D5968" t="s">
        <v>83</v>
      </c>
      <c r="E5968" t="s">
        <v>85</v>
      </c>
      <c r="F5968" t="s">
        <v>90</v>
      </c>
      <c r="G5968" t="s">
        <v>16</v>
      </c>
      <c r="H5968" t="s">
        <v>149</v>
      </c>
      <c r="I5968" s="1">
        <v>45854</v>
      </c>
      <c r="J5968">
        <v>6314</v>
      </c>
      <c r="K5968">
        <v>106</v>
      </c>
      <c r="L5968">
        <v>451</v>
      </c>
      <c r="M5968" t="s">
        <v>115</v>
      </c>
      <c r="N5968" t="s">
        <v>17</v>
      </c>
      <c r="O5968" t="s">
        <v>18</v>
      </c>
      <c r="P5968">
        <v>0.24049999999999999</v>
      </c>
      <c r="Q5968">
        <v>108.46549999999999</v>
      </c>
      <c r="R5968">
        <f>MONTH('COCOCART INDIA DATA'!$I5968)</f>
        <v>7</v>
      </c>
      <c r="S5968" t="str">
        <f>TEXT(Table2[[#This Row],[Date]],"mmm")</f>
        <v>Jul</v>
      </c>
      <c r="T5968">
        <f>DAY(Table2[[#This Row],[Date]])</f>
        <v>16</v>
      </c>
      <c r="U5968" t="str">
        <f>TEXT(Table2[[#This Row],[Date]],"ddd")</f>
        <v>Wed</v>
      </c>
    </row>
    <row r="5969" spans="1:21" x14ac:dyDescent="0.25">
      <c r="A5969" s="9">
        <v>2400045976</v>
      </c>
      <c r="B5969" t="s">
        <v>63</v>
      </c>
      <c r="C5969" t="s">
        <v>74</v>
      </c>
      <c r="D5969" t="s">
        <v>83</v>
      </c>
      <c r="E5969" t="s">
        <v>85</v>
      </c>
      <c r="F5969" t="s">
        <v>91</v>
      </c>
      <c r="G5969" t="s">
        <v>21</v>
      </c>
      <c r="H5969" t="s">
        <v>149</v>
      </c>
      <c r="I5969" s="1">
        <v>45854</v>
      </c>
      <c r="J5969">
        <v>4431</v>
      </c>
      <c r="K5969">
        <v>91</v>
      </c>
      <c r="L5969">
        <v>296</v>
      </c>
      <c r="M5969" t="s">
        <v>116</v>
      </c>
      <c r="N5969" t="s">
        <v>13</v>
      </c>
      <c r="O5969" t="s">
        <v>18</v>
      </c>
      <c r="P5969">
        <v>6.0811000000000002</v>
      </c>
      <c r="Q5969">
        <v>1800.0056</v>
      </c>
      <c r="R5969">
        <f>MONTH('COCOCART INDIA DATA'!$I5969)</f>
        <v>7</v>
      </c>
      <c r="S5969" t="str">
        <f>TEXT(Table2[[#This Row],[Date]],"mmm")</f>
        <v>Jul</v>
      </c>
      <c r="T5969">
        <f>DAY(Table2[[#This Row],[Date]])</f>
        <v>16</v>
      </c>
      <c r="U5969" t="str">
        <f>TEXT(Table2[[#This Row],[Date]],"ddd")</f>
        <v>Wed</v>
      </c>
    </row>
    <row r="5970" spans="1:21" x14ac:dyDescent="0.25">
      <c r="A5970" s="9">
        <v>2400045977</v>
      </c>
      <c r="B5970" t="s">
        <v>42</v>
      </c>
      <c r="C5970" t="s">
        <v>75</v>
      </c>
      <c r="D5970" t="s">
        <v>82</v>
      </c>
      <c r="E5970" t="s">
        <v>85</v>
      </c>
      <c r="F5970" t="s">
        <v>90</v>
      </c>
      <c r="G5970" t="s">
        <v>36</v>
      </c>
      <c r="H5970" t="s">
        <v>149</v>
      </c>
      <c r="I5970" s="1">
        <v>45854</v>
      </c>
      <c r="J5970">
        <v>1918</v>
      </c>
      <c r="K5970">
        <v>107</v>
      </c>
      <c r="L5970">
        <v>113</v>
      </c>
      <c r="M5970" t="s">
        <v>117</v>
      </c>
      <c r="N5970" t="s">
        <v>13</v>
      </c>
      <c r="O5970" t="s">
        <v>14</v>
      </c>
      <c r="P5970">
        <v>2.2656000000000001</v>
      </c>
      <c r="Q5970">
        <v>256.01280000000003</v>
      </c>
      <c r="R5970">
        <f>MONTH('COCOCART INDIA DATA'!$I5970)</f>
        <v>7</v>
      </c>
      <c r="S5970" t="str">
        <f>TEXT(Table2[[#This Row],[Date]],"mmm")</f>
        <v>Jul</v>
      </c>
      <c r="T5970">
        <f>DAY(Table2[[#This Row],[Date]])</f>
        <v>16</v>
      </c>
      <c r="U5970" t="str">
        <f>TEXT(Table2[[#This Row],[Date]],"ddd")</f>
        <v>Wed</v>
      </c>
    </row>
    <row r="5971" spans="1:21" x14ac:dyDescent="0.25">
      <c r="A5971" s="9">
        <v>2400045978</v>
      </c>
      <c r="B5971" t="s">
        <v>62</v>
      </c>
      <c r="C5971" t="s">
        <v>75</v>
      </c>
      <c r="D5971" t="s">
        <v>83</v>
      </c>
      <c r="E5971" t="s">
        <v>85</v>
      </c>
      <c r="F5971" t="s">
        <v>91</v>
      </c>
      <c r="G5971" t="s">
        <v>48</v>
      </c>
      <c r="H5971" t="s">
        <v>149</v>
      </c>
      <c r="I5971" s="1">
        <v>45854</v>
      </c>
      <c r="J5971">
        <v>6111</v>
      </c>
      <c r="K5971">
        <v>51</v>
      </c>
      <c r="L5971">
        <v>322</v>
      </c>
      <c r="M5971" t="s">
        <v>118</v>
      </c>
      <c r="N5971" t="s">
        <v>40</v>
      </c>
      <c r="O5971" t="s">
        <v>18</v>
      </c>
      <c r="P5971">
        <v>11.4688</v>
      </c>
      <c r="Q5971">
        <v>3692.9535999999998</v>
      </c>
      <c r="R5971">
        <f>MONTH('COCOCART INDIA DATA'!$I5971)</f>
        <v>7</v>
      </c>
      <c r="S5971" t="str">
        <f>TEXT(Table2[[#This Row],[Date]],"mmm")</f>
        <v>Jul</v>
      </c>
      <c r="T5971">
        <f>DAY(Table2[[#This Row],[Date]])</f>
        <v>16</v>
      </c>
      <c r="U5971" t="str">
        <f>TEXT(Table2[[#This Row],[Date]],"ddd")</f>
        <v>Wed</v>
      </c>
    </row>
    <row r="5972" spans="1:21" x14ac:dyDescent="0.25">
      <c r="A5972" s="9">
        <v>2400045979</v>
      </c>
      <c r="B5972" t="s">
        <v>33</v>
      </c>
      <c r="C5972" t="s">
        <v>75</v>
      </c>
      <c r="D5972" t="s">
        <v>82</v>
      </c>
      <c r="E5972" t="s">
        <v>84</v>
      </c>
      <c r="F5972" t="s">
        <v>89</v>
      </c>
      <c r="G5972" t="s">
        <v>45</v>
      </c>
      <c r="H5972" t="s">
        <v>149</v>
      </c>
      <c r="I5972" s="1">
        <v>45854</v>
      </c>
      <c r="J5972">
        <v>329</v>
      </c>
      <c r="K5972">
        <v>378</v>
      </c>
      <c r="L5972">
        <v>13</v>
      </c>
      <c r="M5972" t="s">
        <v>119</v>
      </c>
      <c r="N5972" t="s">
        <v>17</v>
      </c>
      <c r="O5972" t="s">
        <v>14</v>
      </c>
      <c r="P5972">
        <v>2.4773999999999998</v>
      </c>
      <c r="Q5972">
        <v>32.206199999999995</v>
      </c>
      <c r="R5972">
        <f>MONTH('COCOCART INDIA DATA'!$I5972)</f>
        <v>7</v>
      </c>
      <c r="S5972" t="str">
        <f>TEXT(Table2[[#This Row],[Date]],"mmm")</f>
        <v>Jul</v>
      </c>
      <c r="T5972">
        <f>DAY(Table2[[#This Row],[Date]])</f>
        <v>16</v>
      </c>
      <c r="U5972" t="str">
        <f>TEXT(Table2[[#This Row],[Date]],"ddd")</f>
        <v>Wed</v>
      </c>
    </row>
    <row r="5973" spans="1:21" x14ac:dyDescent="0.25">
      <c r="A5973" s="9">
        <v>2400045980</v>
      </c>
      <c r="B5973" t="s">
        <v>44</v>
      </c>
      <c r="C5973" t="s">
        <v>75</v>
      </c>
      <c r="D5973" t="s">
        <v>83</v>
      </c>
      <c r="E5973" t="s">
        <v>84</v>
      </c>
      <c r="F5973" t="s">
        <v>89</v>
      </c>
      <c r="G5973" t="s">
        <v>36</v>
      </c>
      <c r="H5973" t="s">
        <v>151</v>
      </c>
      <c r="I5973" s="1">
        <v>45854</v>
      </c>
      <c r="J5973">
        <v>6146</v>
      </c>
      <c r="K5973">
        <v>169</v>
      </c>
      <c r="L5973">
        <v>473</v>
      </c>
      <c r="M5973" t="s">
        <v>120</v>
      </c>
      <c r="N5973" t="s">
        <v>13</v>
      </c>
      <c r="O5973" t="s">
        <v>14</v>
      </c>
      <c r="P5973">
        <v>2.2656000000000001</v>
      </c>
      <c r="Q5973">
        <v>1071.6288</v>
      </c>
      <c r="R5973">
        <f>MONTH('COCOCART INDIA DATA'!$I5973)</f>
        <v>7</v>
      </c>
      <c r="S5973" t="str">
        <f>TEXT(Table2[[#This Row],[Date]],"mmm")</f>
        <v>Jul</v>
      </c>
      <c r="T5973">
        <f>DAY(Table2[[#This Row],[Date]])</f>
        <v>16</v>
      </c>
      <c r="U5973" t="str">
        <f>TEXT(Table2[[#This Row],[Date]],"ddd")</f>
        <v>Wed</v>
      </c>
    </row>
    <row r="5974" spans="1:21" x14ac:dyDescent="0.25">
      <c r="A5974" s="9">
        <v>2400045981</v>
      </c>
      <c r="B5974" t="s">
        <v>42</v>
      </c>
      <c r="C5974" t="s">
        <v>75</v>
      </c>
      <c r="D5974" t="s">
        <v>82</v>
      </c>
      <c r="E5974" t="s">
        <v>85</v>
      </c>
      <c r="F5974" t="s">
        <v>90</v>
      </c>
      <c r="G5974" t="s">
        <v>58</v>
      </c>
      <c r="H5974" t="s">
        <v>151</v>
      </c>
      <c r="I5974" s="1">
        <v>45854</v>
      </c>
      <c r="J5974">
        <v>4529</v>
      </c>
      <c r="K5974">
        <v>13</v>
      </c>
      <c r="L5974">
        <v>324</v>
      </c>
      <c r="M5974" t="s">
        <v>121</v>
      </c>
      <c r="N5974" t="s">
        <v>13</v>
      </c>
      <c r="O5974" t="s">
        <v>18</v>
      </c>
      <c r="P5974">
        <v>5.0198</v>
      </c>
      <c r="Q5974">
        <v>1626.4151999999999</v>
      </c>
      <c r="R5974">
        <f>MONTH('COCOCART INDIA DATA'!$I5974)</f>
        <v>7</v>
      </c>
      <c r="S5974" t="str">
        <f>TEXT(Table2[[#This Row],[Date]],"mmm")</f>
        <v>Jul</v>
      </c>
      <c r="T5974">
        <f>DAY(Table2[[#This Row],[Date]])</f>
        <v>16</v>
      </c>
      <c r="U5974" t="str">
        <f>TEXT(Table2[[#This Row],[Date]],"ddd")</f>
        <v>Wed</v>
      </c>
    </row>
    <row r="5975" spans="1:21" x14ac:dyDescent="0.25">
      <c r="A5975" s="9">
        <v>2400045982</v>
      </c>
      <c r="B5975" t="s">
        <v>64</v>
      </c>
      <c r="C5975" t="s">
        <v>75</v>
      </c>
      <c r="D5975" t="s">
        <v>82</v>
      </c>
      <c r="E5975" t="s">
        <v>85</v>
      </c>
      <c r="F5975" t="s">
        <v>91</v>
      </c>
      <c r="G5975" t="s">
        <v>48</v>
      </c>
      <c r="H5975" t="s">
        <v>151</v>
      </c>
      <c r="I5975" s="1">
        <v>45854</v>
      </c>
      <c r="J5975">
        <v>3241</v>
      </c>
      <c r="K5975">
        <v>23</v>
      </c>
      <c r="L5975">
        <v>232</v>
      </c>
      <c r="M5975" t="s">
        <v>122</v>
      </c>
      <c r="N5975" t="s">
        <v>40</v>
      </c>
      <c r="O5975" t="s">
        <v>18</v>
      </c>
      <c r="P5975">
        <v>11.4688</v>
      </c>
      <c r="Q5975">
        <v>2660.7615999999998</v>
      </c>
      <c r="R5975">
        <f>MONTH('COCOCART INDIA DATA'!$I5975)</f>
        <v>7</v>
      </c>
      <c r="S5975" t="str">
        <f>TEXT(Table2[[#This Row],[Date]],"mmm")</f>
        <v>Jul</v>
      </c>
      <c r="T5975">
        <f>DAY(Table2[[#This Row],[Date]])</f>
        <v>16</v>
      </c>
      <c r="U5975" t="str">
        <f>TEXT(Table2[[#This Row],[Date]],"ddd")</f>
        <v>Wed</v>
      </c>
    </row>
    <row r="5976" spans="1:21" x14ac:dyDescent="0.25">
      <c r="A5976" s="9">
        <v>2400045983</v>
      </c>
      <c r="B5976" t="s">
        <v>57</v>
      </c>
      <c r="C5976" t="s">
        <v>75</v>
      </c>
      <c r="D5976" t="s">
        <v>82</v>
      </c>
      <c r="E5976" t="s">
        <v>85</v>
      </c>
      <c r="F5976" t="s">
        <v>90</v>
      </c>
      <c r="G5976" t="s">
        <v>12</v>
      </c>
      <c r="H5976" t="s">
        <v>153</v>
      </c>
      <c r="I5976" s="1">
        <v>45854</v>
      </c>
      <c r="J5976">
        <v>1120</v>
      </c>
      <c r="K5976">
        <v>22</v>
      </c>
      <c r="L5976">
        <v>63</v>
      </c>
      <c r="M5976" t="s">
        <v>123</v>
      </c>
      <c r="N5976" t="s">
        <v>13</v>
      </c>
      <c r="O5976" t="s">
        <v>14</v>
      </c>
      <c r="P5976">
        <v>6.0983000000000001</v>
      </c>
      <c r="Q5976">
        <v>384.19290000000001</v>
      </c>
      <c r="R5976">
        <f>MONTH('COCOCART INDIA DATA'!$I5976)</f>
        <v>7</v>
      </c>
      <c r="S5976" t="str">
        <f>TEXT(Table2[[#This Row],[Date]],"mmm")</f>
        <v>Jul</v>
      </c>
      <c r="T5976">
        <f>DAY(Table2[[#This Row],[Date]])</f>
        <v>16</v>
      </c>
      <c r="U5976" t="str">
        <f>TEXT(Table2[[#This Row],[Date]],"ddd")</f>
        <v>Wed</v>
      </c>
    </row>
    <row r="5977" spans="1:21" x14ac:dyDescent="0.25">
      <c r="A5977" s="9">
        <v>2400045984</v>
      </c>
      <c r="B5977" t="s">
        <v>61</v>
      </c>
      <c r="C5977" t="s">
        <v>75</v>
      </c>
      <c r="D5977" t="s">
        <v>83</v>
      </c>
      <c r="E5977" t="s">
        <v>85</v>
      </c>
      <c r="F5977" t="s">
        <v>91</v>
      </c>
      <c r="G5977" t="s">
        <v>36</v>
      </c>
      <c r="H5977" t="s">
        <v>153</v>
      </c>
      <c r="I5977" s="1">
        <v>45854</v>
      </c>
      <c r="J5977">
        <v>770</v>
      </c>
      <c r="K5977">
        <v>4</v>
      </c>
      <c r="L5977">
        <v>52</v>
      </c>
      <c r="M5977" t="s">
        <v>124</v>
      </c>
      <c r="N5977" t="s">
        <v>13</v>
      </c>
      <c r="O5977" t="s">
        <v>14</v>
      </c>
      <c r="P5977">
        <v>2.2656000000000001</v>
      </c>
      <c r="Q5977">
        <v>117.8112</v>
      </c>
      <c r="R5977">
        <f>MONTH('COCOCART INDIA DATA'!$I5977)</f>
        <v>7</v>
      </c>
      <c r="S5977" t="str">
        <f>TEXT(Table2[[#This Row],[Date]],"mmm")</f>
        <v>Jul</v>
      </c>
      <c r="T5977">
        <f>DAY(Table2[[#This Row],[Date]])</f>
        <v>16</v>
      </c>
      <c r="U5977" t="str">
        <f>TEXT(Table2[[#This Row],[Date]],"ddd")</f>
        <v>Wed</v>
      </c>
    </row>
    <row r="5978" spans="1:21" x14ac:dyDescent="0.25">
      <c r="A5978" s="9">
        <v>2400045985</v>
      </c>
      <c r="B5978" t="s">
        <v>15</v>
      </c>
      <c r="C5978" t="s">
        <v>75</v>
      </c>
      <c r="D5978" t="s">
        <v>82</v>
      </c>
      <c r="E5978" t="s">
        <v>84</v>
      </c>
      <c r="F5978" t="s">
        <v>88</v>
      </c>
      <c r="G5978" t="s">
        <v>41</v>
      </c>
      <c r="H5978" t="s">
        <v>153</v>
      </c>
      <c r="I5978" s="1">
        <v>45854</v>
      </c>
      <c r="J5978">
        <v>8064</v>
      </c>
      <c r="K5978">
        <v>8</v>
      </c>
      <c r="L5978">
        <v>279</v>
      </c>
      <c r="M5978" t="s">
        <v>125</v>
      </c>
      <c r="N5978" t="s">
        <v>40</v>
      </c>
      <c r="O5978" t="s">
        <v>14</v>
      </c>
      <c r="P5978">
        <v>6.3415999999999997</v>
      </c>
      <c r="Q5978">
        <v>1769.3063999999999</v>
      </c>
      <c r="R5978">
        <f>MONTH('COCOCART INDIA DATA'!$I5978)</f>
        <v>7</v>
      </c>
      <c r="S5978" t="str">
        <f>TEXT(Table2[[#This Row],[Date]],"mmm")</f>
        <v>Jul</v>
      </c>
      <c r="T5978">
        <f>DAY(Table2[[#This Row],[Date]])</f>
        <v>16</v>
      </c>
      <c r="U5978" t="str">
        <f>TEXT(Table2[[#This Row],[Date]],"ddd")</f>
        <v>Wed</v>
      </c>
    </row>
    <row r="5979" spans="1:21" x14ac:dyDescent="0.25">
      <c r="A5979" s="9">
        <v>2400045986</v>
      </c>
      <c r="B5979" t="s">
        <v>57</v>
      </c>
      <c r="C5979" t="s">
        <v>75</v>
      </c>
      <c r="D5979" t="s">
        <v>83</v>
      </c>
      <c r="E5979" t="s">
        <v>84</v>
      </c>
      <c r="F5979" t="s">
        <v>89</v>
      </c>
      <c r="G5979" t="s">
        <v>43</v>
      </c>
      <c r="H5979" t="s">
        <v>153</v>
      </c>
      <c r="I5979" s="1">
        <v>45854</v>
      </c>
      <c r="J5979">
        <v>3780</v>
      </c>
      <c r="K5979">
        <v>44</v>
      </c>
      <c r="L5979">
        <v>172</v>
      </c>
      <c r="M5979" t="s">
        <v>126</v>
      </c>
      <c r="N5979" t="s">
        <v>40</v>
      </c>
      <c r="O5979" t="s">
        <v>14</v>
      </c>
      <c r="P5979">
        <v>9.2086000000000006</v>
      </c>
      <c r="Q5979">
        <v>1583.8792000000001</v>
      </c>
      <c r="R5979">
        <f>MONTH('COCOCART INDIA DATA'!$I5979)</f>
        <v>7</v>
      </c>
      <c r="S5979" t="str">
        <f>TEXT(Table2[[#This Row],[Date]],"mmm")</f>
        <v>Jul</v>
      </c>
      <c r="T5979">
        <f>DAY(Table2[[#This Row],[Date]])</f>
        <v>16</v>
      </c>
      <c r="U5979" t="str">
        <f>TEXT(Table2[[#This Row],[Date]],"ddd")</f>
        <v>Wed</v>
      </c>
    </row>
    <row r="5980" spans="1:21" x14ac:dyDescent="0.25">
      <c r="A5980" s="9">
        <v>2400045987</v>
      </c>
      <c r="B5980" t="s">
        <v>11</v>
      </c>
      <c r="C5980" t="s">
        <v>75</v>
      </c>
      <c r="D5980" t="s">
        <v>82</v>
      </c>
      <c r="E5980" t="s">
        <v>85</v>
      </c>
      <c r="F5980" t="s">
        <v>90</v>
      </c>
      <c r="G5980" t="s">
        <v>12</v>
      </c>
      <c r="H5980" t="s">
        <v>153</v>
      </c>
      <c r="I5980" s="1">
        <v>45854</v>
      </c>
      <c r="J5980">
        <v>1211</v>
      </c>
      <c r="K5980">
        <v>224</v>
      </c>
      <c r="L5980">
        <v>58</v>
      </c>
      <c r="M5980" t="s">
        <v>127</v>
      </c>
      <c r="N5980" t="s">
        <v>13</v>
      </c>
      <c r="O5980" t="s">
        <v>14</v>
      </c>
      <c r="P5980">
        <v>6.0983000000000001</v>
      </c>
      <c r="Q5980">
        <v>353.70139999999998</v>
      </c>
      <c r="R5980">
        <f>MONTH('COCOCART INDIA DATA'!$I5980)</f>
        <v>7</v>
      </c>
      <c r="S5980" t="str">
        <f>TEXT(Table2[[#This Row],[Date]],"mmm")</f>
        <v>Jul</v>
      </c>
      <c r="T5980">
        <f>DAY(Table2[[#This Row],[Date]])</f>
        <v>16</v>
      </c>
      <c r="U5980" t="str">
        <f>TEXT(Table2[[#This Row],[Date]],"ddd")</f>
        <v>Wed</v>
      </c>
    </row>
    <row r="5981" spans="1:21" x14ac:dyDescent="0.25">
      <c r="A5981" s="9">
        <v>2400045988</v>
      </c>
      <c r="B5981" t="s">
        <v>34</v>
      </c>
      <c r="C5981" t="s">
        <v>75</v>
      </c>
      <c r="D5981" t="s">
        <v>82</v>
      </c>
      <c r="E5981" t="s">
        <v>85</v>
      </c>
      <c r="F5981" t="s">
        <v>91</v>
      </c>
      <c r="G5981" t="s">
        <v>38</v>
      </c>
      <c r="H5981" t="s">
        <v>153</v>
      </c>
      <c r="I5981" s="1">
        <v>45854</v>
      </c>
      <c r="J5981">
        <v>2338</v>
      </c>
      <c r="K5981">
        <v>120</v>
      </c>
      <c r="L5981">
        <v>167</v>
      </c>
      <c r="M5981" t="s">
        <v>128</v>
      </c>
      <c r="N5981" t="s">
        <v>13</v>
      </c>
      <c r="O5981" t="s">
        <v>14</v>
      </c>
      <c r="P5981">
        <v>8.7870000000000008</v>
      </c>
      <c r="Q5981">
        <v>1467.4290000000001</v>
      </c>
      <c r="R5981">
        <f>MONTH('COCOCART INDIA DATA'!$I5981)</f>
        <v>7</v>
      </c>
      <c r="S5981" t="str">
        <f>TEXT(Table2[[#This Row],[Date]],"mmm")</f>
        <v>Jul</v>
      </c>
      <c r="T5981">
        <f>DAY(Table2[[#This Row],[Date]])</f>
        <v>16</v>
      </c>
      <c r="U5981" t="str">
        <f>TEXT(Table2[[#This Row],[Date]],"ddd")</f>
        <v>Wed</v>
      </c>
    </row>
    <row r="5982" spans="1:21" x14ac:dyDescent="0.25">
      <c r="A5982" s="9">
        <v>2400045989</v>
      </c>
      <c r="B5982" t="s">
        <v>44</v>
      </c>
      <c r="C5982" t="s">
        <v>75</v>
      </c>
      <c r="D5982" t="s">
        <v>82</v>
      </c>
      <c r="E5982" t="s">
        <v>85</v>
      </c>
      <c r="F5982" t="s">
        <v>90</v>
      </c>
      <c r="G5982" t="s">
        <v>28</v>
      </c>
      <c r="H5982" t="s">
        <v>153</v>
      </c>
      <c r="I5982" s="1">
        <v>45854</v>
      </c>
      <c r="J5982">
        <v>1666</v>
      </c>
      <c r="K5982">
        <v>126</v>
      </c>
      <c r="L5982">
        <v>54</v>
      </c>
      <c r="M5982" t="s">
        <v>129</v>
      </c>
      <c r="N5982" t="s">
        <v>17</v>
      </c>
      <c r="O5982" t="s">
        <v>18</v>
      </c>
      <c r="P5982">
        <v>1.7625</v>
      </c>
      <c r="Q5982">
        <v>95.174999999999997</v>
      </c>
      <c r="R5982">
        <f>MONTH('COCOCART INDIA DATA'!$I5982)</f>
        <v>7</v>
      </c>
      <c r="S5982" t="str">
        <f>TEXT(Table2[[#This Row],[Date]],"mmm")</f>
        <v>Jul</v>
      </c>
      <c r="T5982">
        <f>DAY(Table2[[#This Row],[Date]])</f>
        <v>16</v>
      </c>
      <c r="U5982" t="str">
        <f>TEXT(Table2[[#This Row],[Date]],"ddd")</f>
        <v>Wed</v>
      </c>
    </row>
    <row r="5983" spans="1:21" x14ac:dyDescent="0.25">
      <c r="A5983" s="9">
        <v>2400045990</v>
      </c>
      <c r="B5983" t="s">
        <v>29</v>
      </c>
      <c r="C5983" t="s">
        <v>75</v>
      </c>
      <c r="D5983" t="s">
        <v>83</v>
      </c>
      <c r="E5983" t="s">
        <v>85</v>
      </c>
      <c r="F5983" t="s">
        <v>91</v>
      </c>
      <c r="G5983" t="s">
        <v>23</v>
      </c>
      <c r="H5983" t="s">
        <v>152</v>
      </c>
      <c r="I5983" s="1">
        <v>45854</v>
      </c>
      <c r="J5983">
        <v>1057</v>
      </c>
      <c r="K5983">
        <v>206</v>
      </c>
      <c r="L5983">
        <v>38</v>
      </c>
      <c r="M5983" t="s">
        <v>130</v>
      </c>
      <c r="N5983" t="s">
        <v>17</v>
      </c>
      <c r="O5983" t="s">
        <v>18</v>
      </c>
      <c r="P5983">
        <v>7.8910999999999998</v>
      </c>
      <c r="Q5983">
        <v>299.86180000000002</v>
      </c>
      <c r="R5983">
        <f>MONTH('COCOCART INDIA DATA'!$I5983)</f>
        <v>7</v>
      </c>
      <c r="S5983" t="str">
        <f>TEXT(Table2[[#This Row],[Date]],"mmm")</f>
        <v>Jul</v>
      </c>
      <c r="T5983">
        <f>DAY(Table2[[#This Row],[Date]])</f>
        <v>16</v>
      </c>
      <c r="U5983" t="str">
        <f>TEXT(Table2[[#This Row],[Date]],"ddd")</f>
        <v>Wed</v>
      </c>
    </row>
    <row r="5984" spans="1:21" x14ac:dyDescent="0.25">
      <c r="A5984" s="9">
        <v>2400045991</v>
      </c>
      <c r="B5984" t="s">
        <v>35</v>
      </c>
      <c r="C5984" t="s">
        <v>75</v>
      </c>
      <c r="D5984" t="s">
        <v>83</v>
      </c>
      <c r="E5984" t="s">
        <v>84</v>
      </c>
      <c r="F5984" t="s">
        <v>89</v>
      </c>
      <c r="G5984" t="s">
        <v>36</v>
      </c>
      <c r="H5984" t="s">
        <v>152</v>
      </c>
      <c r="I5984" s="1">
        <v>45854</v>
      </c>
      <c r="J5984">
        <v>11291</v>
      </c>
      <c r="K5984">
        <v>145</v>
      </c>
      <c r="L5984">
        <v>706</v>
      </c>
      <c r="M5984" t="s">
        <v>131</v>
      </c>
      <c r="N5984" t="s">
        <v>13</v>
      </c>
      <c r="O5984" t="s">
        <v>14</v>
      </c>
      <c r="P5984">
        <v>2.2656000000000001</v>
      </c>
      <c r="Q5984">
        <v>1599.5136</v>
      </c>
      <c r="R5984">
        <f>MONTH('COCOCART INDIA DATA'!$I5984)</f>
        <v>7</v>
      </c>
      <c r="S5984" t="str">
        <f>TEXT(Table2[[#This Row],[Date]],"mmm")</f>
        <v>Jul</v>
      </c>
      <c r="T5984">
        <f>DAY(Table2[[#This Row],[Date]])</f>
        <v>16</v>
      </c>
      <c r="U5984" t="str">
        <f>TEXT(Table2[[#This Row],[Date]],"ddd")</f>
        <v>Wed</v>
      </c>
    </row>
    <row r="5985" spans="1:21" x14ac:dyDescent="0.25">
      <c r="A5985" s="9">
        <v>2400045992</v>
      </c>
      <c r="B5985" t="s">
        <v>33</v>
      </c>
      <c r="C5985" t="s">
        <v>75</v>
      </c>
      <c r="D5985" t="s">
        <v>83</v>
      </c>
      <c r="E5985" t="s">
        <v>84</v>
      </c>
      <c r="F5985" t="s">
        <v>89</v>
      </c>
      <c r="G5985" t="s">
        <v>39</v>
      </c>
      <c r="H5985" t="s">
        <v>152</v>
      </c>
      <c r="I5985" s="1">
        <v>45854</v>
      </c>
      <c r="J5985">
        <v>5103</v>
      </c>
      <c r="K5985">
        <v>236</v>
      </c>
      <c r="L5985">
        <v>243</v>
      </c>
      <c r="M5985" t="s">
        <v>132</v>
      </c>
      <c r="N5985" t="s">
        <v>40</v>
      </c>
      <c r="O5985" t="s">
        <v>14</v>
      </c>
      <c r="P5985">
        <v>2.8195000000000001</v>
      </c>
      <c r="Q5985">
        <v>685.13850000000002</v>
      </c>
      <c r="R5985">
        <f>MONTH('COCOCART INDIA DATA'!$I5985)</f>
        <v>7</v>
      </c>
      <c r="S5985" t="str">
        <f>TEXT(Table2[[#This Row],[Date]],"mmm")</f>
        <v>Jul</v>
      </c>
      <c r="T5985">
        <f>DAY(Table2[[#This Row],[Date]])</f>
        <v>16</v>
      </c>
      <c r="U5985" t="str">
        <f>TEXT(Table2[[#This Row],[Date]],"ddd")</f>
        <v>Wed</v>
      </c>
    </row>
    <row r="5986" spans="1:21" x14ac:dyDescent="0.25">
      <c r="A5986" s="9">
        <v>2400045993</v>
      </c>
      <c r="B5986" t="s">
        <v>55</v>
      </c>
      <c r="C5986" t="s">
        <v>75</v>
      </c>
      <c r="D5986" t="s">
        <v>83</v>
      </c>
      <c r="E5986" t="s">
        <v>85</v>
      </c>
      <c r="F5986" t="s">
        <v>90</v>
      </c>
      <c r="G5986" t="s">
        <v>21</v>
      </c>
      <c r="H5986" t="s">
        <v>146</v>
      </c>
      <c r="I5986" s="1">
        <v>45854</v>
      </c>
      <c r="J5986">
        <v>2982</v>
      </c>
      <c r="K5986">
        <v>199</v>
      </c>
      <c r="L5986">
        <v>213</v>
      </c>
      <c r="M5986" t="s">
        <v>133</v>
      </c>
      <c r="N5986" t="s">
        <v>13</v>
      </c>
      <c r="O5986" t="s">
        <v>18</v>
      </c>
      <c r="P5986">
        <v>6.0811000000000002</v>
      </c>
      <c r="Q5986">
        <v>1295.2743</v>
      </c>
      <c r="R5986">
        <f>MONTH('COCOCART INDIA DATA'!$I5986)</f>
        <v>7</v>
      </c>
      <c r="S5986" t="str">
        <f>TEXT(Table2[[#This Row],[Date]],"mmm")</f>
        <v>Jul</v>
      </c>
      <c r="T5986">
        <f>DAY(Table2[[#This Row],[Date]])</f>
        <v>16</v>
      </c>
      <c r="U5986" t="str">
        <f>TEXT(Table2[[#This Row],[Date]],"ddd")</f>
        <v>Wed</v>
      </c>
    </row>
    <row r="5987" spans="1:21" x14ac:dyDescent="0.25">
      <c r="A5987" s="9">
        <v>2400045994</v>
      </c>
      <c r="B5987" t="s">
        <v>31</v>
      </c>
      <c r="C5987" t="s">
        <v>75</v>
      </c>
      <c r="D5987" t="s">
        <v>83</v>
      </c>
      <c r="E5987" t="s">
        <v>85</v>
      </c>
      <c r="F5987" t="s">
        <v>91</v>
      </c>
      <c r="G5987" t="s">
        <v>32</v>
      </c>
      <c r="H5987" t="s">
        <v>147</v>
      </c>
      <c r="I5987" s="1">
        <v>45854</v>
      </c>
      <c r="J5987">
        <v>1274</v>
      </c>
      <c r="K5987">
        <v>44</v>
      </c>
      <c r="L5987">
        <v>51</v>
      </c>
      <c r="M5987" t="s">
        <v>134</v>
      </c>
      <c r="N5987" t="s">
        <v>13</v>
      </c>
      <c r="O5987" t="s">
        <v>14</v>
      </c>
      <c r="P5987">
        <v>1.8652</v>
      </c>
      <c r="Q5987">
        <v>95.125199999999992</v>
      </c>
      <c r="R5987">
        <f>MONTH('COCOCART INDIA DATA'!$I5987)</f>
        <v>7</v>
      </c>
      <c r="S5987" t="str">
        <f>TEXT(Table2[[#This Row],[Date]],"mmm")</f>
        <v>Jul</v>
      </c>
      <c r="T5987">
        <f>DAY(Table2[[#This Row],[Date]])</f>
        <v>16</v>
      </c>
      <c r="U5987" t="str">
        <f>TEXT(Table2[[#This Row],[Date]],"ddd")</f>
        <v>Wed</v>
      </c>
    </row>
    <row r="5988" spans="1:21" x14ac:dyDescent="0.25">
      <c r="A5988" s="9">
        <v>2400045995</v>
      </c>
      <c r="B5988" t="s">
        <v>31</v>
      </c>
      <c r="C5988" t="s">
        <v>75</v>
      </c>
      <c r="D5988" t="s">
        <v>83</v>
      </c>
      <c r="E5988" t="s">
        <v>85</v>
      </c>
      <c r="F5988" t="s">
        <v>90</v>
      </c>
      <c r="G5988" t="s">
        <v>16</v>
      </c>
      <c r="H5988" t="s">
        <v>148</v>
      </c>
      <c r="I5988" s="1">
        <v>45854</v>
      </c>
      <c r="J5988">
        <v>2786</v>
      </c>
      <c r="K5988">
        <v>31</v>
      </c>
      <c r="L5988">
        <v>164</v>
      </c>
      <c r="M5988" t="s">
        <v>135</v>
      </c>
      <c r="N5988" t="s">
        <v>17</v>
      </c>
      <c r="O5988" t="s">
        <v>18</v>
      </c>
      <c r="P5988">
        <v>0.24049999999999999</v>
      </c>
      <c r="Q5988">
        <v>39.442</v>
      </c>
      <c r="R5988">
        <f>MONTH('COCOCART INDIA DATA'!$I5988)</f>
        <v>7</v>
      </c>
      <c r="S5988" t="str">
        <f>TEXT(Table2[[#This Row],[Date]],"mmm")</f>
        <v>Jul</v>
      </c>
      <c r="T5988">
        <f>DAY(Table2[[#This Row],[Date]])</f>
        <v>16</v>
      </c>
      <c r="U5988" t="str">
        <f>TEXT(Table2[[#This Row],[Date]],"ddd")</f>
        <v>Wed</v>
      </c>
    </row>
    <row r="5989" spans="1:21" x14ac:dyDescent="0.25">
      <c r="A5989" s="9">
        <v>2400045996</v>
      </c>
      <c r="B5989" t="s">
        <v>62</v>
      </c>
      <c r="C5989" t="s">
        <v>76</v>
      </c>
      <c r="D5989" t="s">
        <v>83</v>
      </c>
      <c r="E5989" t="s">
        <v>85</v>
      </c>
      <c r="F5989" t="s">
        <v>91</v>
      </c>
      <c r="G5989" t="s">
        <v>36</v>
      </c>
      <c r="H5989" t="s">
        <v>149</v>
      </c>
      <c r="I5989" s="1">
        <v>45854</v>
      </c>
      <c r="J5989">
        <v>7609</v>
      </c>
      <c r="K5989">
        <v>270</v>
      </c>
      <c r="L5989">
        <v>401</v>
      </c>
      <c r="M5989" t="s">
        <v>136</v>
      </c>
      <c r="N5989" t="s">
        <v>13</v>
      </c>
      <c r="O5989" t="s">
        <v>14</v>
      </c>
      <c r="P5989">
        <v>2.2656000000000001</v>
      </c>
      <c r="Q5989">
        <v>908.50560000000007</v>
      </c>
      <c r="R5989">
        <f>MONTH('COCOCART INDIA DATA'!$I5989)</f>
        <v>7</v>
      </c>
      <c r="S5989" t="str">
        <f>TEXT(Table2[[#This Row],[Date]],"mmm")</f>
        <v>Jul</v>
      </c>
      <c r="T5989">
        <f>DAY(Table2[[#This Row],[Date]])</f>
        <v>16</v>
      </c>
      <c r="U5989" t="str">
        <f>TEXT(Table2[[#This Row],[Date]],"ddd")</f>
        <v>Wed</v>
      </c>
    </row>
    <row r="5990" spans="1:21" x14ac:dyDescent="0.25">
      <c r="A5990" s="9">
        <v>2400045997</v>
      </c>
      <c r="B5990" t="s">
        <v>15</v>
      </c>
      <c r="C5990" t="s">
        <v>77</v>
      </c>
      <c r="D5990" t="s">
        <v>83</v>
      </c>
      <c r="E5990" t="s">
        <v>84</v>
      </c>
      <c r="F5990" t="s">
        <v>88</v>
      </c>
      <c r="G5990" t="s">
        <v>54</v>
      </c>
      <c r="H5990" t="s">
        <v>150</v>
      </c>
      <c r="I5990" s="1">
        <v>45854</v>
      </c>
      <c r="J5990">
        <v>5285</v>
      </c>
      <c r="K5990">
        <v>86</v>
      </c>
      <c r="L5990">
        <v>265</v>
      </c>
      <c r="M5990" t="s">
        <v>137</v>
      </c>
      <c r="N5990" t="s">
        <v>13</v>
      </c>
      <c r="O5990" t="s">
        <v>14</v>
      </c>
      <c r="P5990">
        <v>13.3485</v>
      </c>
      <c r="Q5990">
        <v>3537.3525</v>
      </c>
      <c r="R5990">
        <f>MONTH('COCOCART INDIA DATA'!$I5990)</f>
        <v>7</v>
      </c>
      <c r="S5990" t="str">
        <f>TEXT(Table2[[#This Row],[Date]],"mmm")</f>
        <v>Jul</v>
      </c>
      <c r="T5990">
        <f>DAY(Table2[[#This Row],[Date]])</f>
        <v>16</v>
      </c>
      <c r="U5990" t="str">
        <f>TEXT(Table2[[#This Row],[Date]],"ddd")</f>
        <v>Wed</v>
      </c>
    </row>
    <row r="5991" spans="1:21" x14ac:dyDescent="0.25">
      <c r="A5991" s="9">
        <v>2400045998</v>
      </c>
      <c r="B5991" t="s">
        <v>31</v>
      </c>
      <c r="C5991" t="s">
        <v>78</v>
      </c>
      <c r="D5991" t="s">
        <v>83</v>
      </c>
      <c r="E5991" t="s">
        <v>84</v>
      </c>
      <c r="F5991" t="s">
        <v>89</v>
      </c>
      <c r="G5991" t="s">
        <v>49</v>
      </c>
      <c r="H5991" t="s">
        <v>151</v>
      </c>
      <c r="I5991" s="1">
        <v>45854</v>
      </c>
      <c r="J5991">
        <v>196</v>
      </c>
      <c r="K5991">
        <v>150</v>
      </c>
      <c r="L5991">
        <v>18</v>
      </c>
      <c r="M5991" t="s">
        <v>138</v>
      </c>
      <c r="N5991" t="s">
        <v>13</v>
      </c>
      <c r="O5991" t="s">
        <v>14</v>
      </c>
      <c r="P5991">
        <v>1.5934999999999999</v>
      </c>
      <c r="Q5991">
        <v>28.683</v>
      </c>
      <c r="R5991">
        <f>MONTH('COCOCART INDIA DATA'!$I5991)</f>
        <v>7</v>
      </c>
      <c r="S5991" t="str">
        <f>TEXT(Table2[[#This Row],[Date]],"mmm")</f>
        <v>Jul</v>
      </c>
      <c r="T5991">
        <f>DAY(Table2[[#This Row],[Date]])</f>
        <v>16</v>
      </c>
      <c r="U5991" t="str">
        <f>TEXT(Table2[[#This Row],[Date]],"ddd")</f>
        <v>Wed</v>
      </c>
    </row>
    <row r="5992" spans="1:21" x14ac:dyDescent="0.25">
      <c r="A5992" s="9">
        <v>2400045999</v>
      </c>
      <c r="B5992" t="s">
        <v>60</v>
      </c>
      <c r="C5992" t="s">
        <v>78</v>
      </c>
      <c r="D5992" t="s">
        <v>83</v>
      </c>
      <c r="E5992" t="s">
        <v>85</v>
      </c>
      <c r="F5992" t="s">
        <v>90</v>
      </c>
      <c r="G5992" t="s">
        <v>21</v>
      </c>
      <c r="H5992" t="s">
        <v>152</v>
      </c>
      <c r="I5992" s="1">
        <v>45854</v>
      </c>
      <c r="J5992">
        <v>945</v>
      </c>
      <c r="K5992">
        <v>175</v>
      </c>
      <c r="L5992">
        <v>63</v>
      </c>
      <c r="M5992" t="s">
        <v>139</v>
      </c>
      <c r="N5992" t="s">
        <v>13</v>
      </c>
      <c r="O5992" t="s">
        <v>18</v>
      </c>
      <c r="P5992">
        <v>6.0811000000000002</v>
      </c>
      <c r="Q5992">
        <v>383.10930000000002</v>
      </c>
      <c r="R5992">
        <f>MONTH('COCOCART INDIA DATA'!$I5992)</f>
        <v>7</v>
      </c>
      <c r="S5992" t="str">
        <f>TEXT(Table2[[#This Row],[Date]],"mmm")</f>
        <v>Jul</v>
      </c>
      <c r="T5992">
        <f>DAY(Table2[[#This Row],[Date]])</f>
        <v>16</v>
      </c>
      <c r="U5992" t="str">
        <f>TEXT(Table2[[#This Row],[Date]],"ddd")</f>
        <v>Wed</v>
      </c>
    </row>
    <row r="5993" spans="1:21" x14ac:dyDescent="0.25">
      <c r="A5993" s="9">
        <v>2400046000</v>
      </c>
      <c r="B5993" t="s">
        <v>34</v>
      </c>
      <c r="C5993" t="s">
        <v>79</v>
      </c>
      <c r="D5993" t="s">
        <v>83</v>
      </c>
      <c r="E5993" t="s">
        <v>85</v>
      </c>
      <c r="F5993" t="s">
        <v>91</v>
      </c>
      <c r="G5993" t="s">
        <v>28</v>
      </c>
      <c r="H5993" t="s">
        <v>153</v>
      </c>
      <c r="I5993" s="1">
        <v>45854</v>
      </c>
      <c r="J5993">
        <v>8638</v>
      </c>
      <c r="K5993">
        <v>318</v>
      </c>
      <c r="L5993">
        <v>376</v>
      </c>
      <c r="M5993" t="s">
        <v>140</v>
      </c>
      <c r="N5993" t="s">
        <v>17</v>
      </c>
      <c r="O5993" t="s">
        <v>18</v>
      </c>
      <c r="P5993">
        <v>1.7625</v>
      </c>
      <c r="Q5993">
        <v>662.69999999999993</v>
      </c>
      <c r="R5993">
        <f>MONTH('COCOCART INDIA DATA'!$I5993)</f>
        <v>7</v>
      </c>
      <c r="S5993" t="str">
        <f>TEXT(Table2[[#This Row],[Date]],"mmm")</f>
        <v>Jul</v>
      </c>
      <c r="T5993">
        <f>DAY(Table2[[#This Row],[Date]])</f>
        <v>16</v>
      </c>
      <c r="U5993" t="str">
        <f>TEXT(Table2[[#This Row],[Date]],"ddd")</f>
        <v>Wed</v>
      </c>
    </row>
    <row r="5994" spans="1:21" x14ac:dyDescent="0.25">
      <c r="A5994" s="9">
        <v>2400046001</v>
      </c>
      <c r="B5994" t="s">
        <v>61</v>
      </c>
      <c r="C5994" t="s">
        <v>80</v>
      </c>
      <c r="D5994" t="s">
        <v>83</v>
      </c>
      <c r="E5994" t="s">
        <v>85</v>
      </c>
      <c r="F5994" t="s">
        <v>90</v>
      </c>
      <c r="G5994" t="s">
        <v>58</v>
      </c>
      <c r="H5994" t="s">
        <v>154</v>
      </c>
      <c r="I5994" s="1">
        <v>45854</v>
      </c>
      <c r="J5994">
        <v>12446</v>
      </c>
      <c r="K5994">
        <v>242</v>
      </c>
      <c r="L5994">
        <v>593</v>
      </c>
      <c r="M5994" t="s">
        <v>141</v>
      </c>
      <c r="N5994" t="s">
        <v>13</v>
      </c>
      <c r="O5994" t="s">
        <v>18</v>
      </c>
      <c r="P5994">
        <v>5.0198</v>
      </c>
      <c r="Q5994">
        <v>2976.7413999999999</v>
      </c>
      <c r="R5994">
        <f>MONTH('COCOCART INDIA DATA'!$I5994)</f>
        <v>7</v>
      </c>
      <c r="S5994" t="str">
        <f>TEXT(Table2[[#This Row],[Date]],"mmm")</f>
        <v>Jul</v>
      </c>
      <c r="T5994">
        <f>DAY(Table2[[#This Row],[Date]])</f>
        <v>16</v>
      </c>
      <c r="U5994" t="str">
        <f>TEXT(Table2[[#This Row],[Date]],"ddd")</f>
        <v>Wed</v>
      </c>
    </row>
    <row r="5995" spans="1:21" x14ac:dyDescent="0.25">
      <c r="A5995" s="9">
        <v>2400046002</v>
      </c>
      <c r="B5995" t="s">
        <v>11</v>
      </c>
      <c r="C5995" t="s">
        <v>79</v>
      </c>
      <c r="D5995" t="s">
        <v>83</v>
      </c>
      <c r="E5995" t="s">
        <v>85</v>
      </c>
      <c r="F5995" t="s">
        <v>91</v>
      </c>
      <c r="G5995" t="s">
        <v>48</v>
      </c>
      <c r="H5995" t="s">
        <v>155</v>
      </c>
      <c r="I5995" s="1">
        <v>45854</v>
      </c>
      <c r="J5995">
        <v>140</v>
      </c>
      <c r="K5995">
        <v>80</v>
      </c>
      <c r="L5995">
        <v>7</v>
      </c>
      <c r="M5995" t="s">
        <v>142</v>
      </c>
      <c r="N5995" t="s">
        <v>40</v>
      </c>
      <c r="O5995" t="s">
        <v>18</v>
      </c>
      <c r="P5995">
        <v>11.4688</v>
      </c>
      <c r="Q5995">
        <v>80.281599999999997</v>
      </c>
      <c r="R5995">
        <f>MONTH('COCOCART INDIA DATA'!$I5995)</f>
        <v>7</v>
      </c>
      <c r="S5995" t="str">
        <f>TEXT(Table2[[#This Row],[Date]],"mmm")</f>
        <v>Jul</v>
      </c>
      <c r="T5995">
        <f>DAY(Table2[[#This Row],[Date]])</f>
        <v>16</v>
      </c>
      <c r="U5995" t="str">
        <f>TEXT(Table2[[#This Row],[Date]],"ddd")</f>
        <v>Wed</v>
      </c>
    </row>
    <row r="5996" spans="1:21" x14ac:dyDescent="0.25">
      <c r="A5996" s="9">
        <v>2400046003</v>
      </c>
      <c r="B5996" t="s">
        <v>60</v>
      </c>
      <c r="C5996" t="s">
        <v>79</v>
      </c>
      <c r="D5996" t="s">
        <v>83</v>
      </c>
      <c r="E5996" t="s">
        <v>84</v>
      </c>
      <c r="F5996" t="s">
        <v>89</v>
      </c>
      <c r="G5996" t="s">
        <v>48</v>
      </c>
      <c r="H5996" t="s">
        <v>156</v>
      </c>
      <c r="I5996" s="1">
        <v>45854</v>
      </c>
      <c r="J5996">
        <v>903</v>
      </c>
      <c r="K5996">
        <v>206</v>
      </c>
      <c r="L5996">
        <v>43</v>
      </c>
      <c r="M5996" t="s">
        <v>143</v>
      </c>
      <c r="N5996" t="s">
        <v>40</v>
      </c>
      <c r="O5996" t="s">
        <v>18</v>
      </c>
      <c r="P5996">
        <v>11.4688</v>
      </c>
      <c r="Q5996">
        <v>493.15839999999997</v>
      </c>
      <c r="R5996">
        <f>MONTH('COCOCART INDIA DATA'!$I5996)</f>
        <v>7</v>
      </c>
      <c r="S5996" t="str">
        <f>TEXT(Table2[[#This Row],[Date]],"mmm")</f>
        <v>Jul</v>
      </c>
      <c r="T5996">
        <f>DAY(Table2[[#This Row],[Date]])</f>
        <v>16</v>
      </c>
      <c r="U5996" t="str">
        <f>TEXT(Table2[[#This Row],[Date]],"ddd")</f>
        <v>Wed</v>
      </c>
    </row>
    <row r="5997" spans="1:21" x14ac:dyDescent="0.25">
      <c r="A5997" s="9">
        <v>2400046004</v>
      </c>
      <c r="B5997" t="s">
        <v>63</v>
      </c>
      <c r="C5997" t="s">
        <v>80</v>
      </c>
      <c r="D5997" t="s">
        <v>83</v>
      </c>
      <c r="E5997" t="s">
        <v>84</v>
      </c>
      <c r="F5997" t="s">
        <v>89</v>
      </c>
      <c r="G5997" t="s">
        <v>48</v>
      </c>
      <c r="H5997" t="s">
        <v>150</v>
      </c>
      <c r="I5997" s="1">
        <v>45854</v>
      </c>
      <c r="J5997">
        <v>7742</v>
      </c>
      <c r="K5997">
        <v>55</v>
      </c>
      <c r="L5997">
        <v>517</v>
      </c>
      <c r="M5997" t="s">
        <v>41</v>
      </c>
      <c r="N5997" t="s">
        <v>40</v>
      </c>
      <c r="O5997" t="s">
        <v>18</v>
      </c>
      <c r="P5997">
        <v>11.4688</v>
      </c>
      <c r="Q5997">
        <v>5929.3696</v>
      </c>
      <c r="R5997">
        <f>MONTH('COCOCART INDIA DATA'!$I5997)</f>
        <v>7</v>
      </c>
      <c r="S5997" t="str">
        <f>TEXT(Table2[[#This Row],[Date]],"mmm")</f>
        <v>Jul</v>
      </c>
      <c r="T5997">
        <f>DAY(Table2[[#This Row],[Date]])</f>
        <v>16</v>
      </c>
      <c r="U5997" t="str">
        <f>TEXT(Table2[[#This Row],[Date]],"ddd")</f>
        <v>Wed</v>
      </c>
    </row>
    <row r="5998" spans="1:21" x14ac:dyDescent="0.25">
      <c r="A5998" s="9">
        <v>2400046005</v>
      </c>
      <c r="B5998" t="s">
        <v>27</v>
      </c>
      <c r="C5998" t="s">
        <v>79</v>
      </c>
      <c r="D5998" t="s">
        <v>83</v>
      </c>
      <c r="E5998" t="s">
        <v>85</v>
      </c>
      <c r="F5998" t="s">
        <v>90</v>
      </c>
      <c r="G5998" t="s">
        <v>30</v>
      </c>
      <c r="H5998" t="s">
        <v>150</v>
      </c>
      <c r="I5998" s="1">
        <v>45854</v>
      </c>
      <c r="J5998">
        <v>525</v>
      </c>
      <c r="K5998">
        <v>18</v>
      </c>
      <c r="L5998">
        <v>21</v>
      </c>
      <c r="M5998" t="s">
        <v>92</v>
      </c>
      <c r="N5998" t="s">
        <v>13</v>
      </c>
      <c r="O5998" t="s">
        <v>18</v>
      </c>
      <c r="P5998">
        <v>0.89900000000000002</v>
      </c>
      <c r="Q5998">
        <v>18.879000000000001</v>
      </c>
      <c r="R5998">
        <f>MONTH('COCOCART INDIA DATA'!$I5998)</f>
        <v>7</v>
      </c>
      <c r="S5998" t="str">
        <f>TEXT(Table2[[#This Row],[Date]],"mmm")</f>
        <v>Jul</v>
      </c>
      <c r="T5998">
        <f>DAY(Table2[[#This Row],[Date]])</f>
        <v>16</v>
      </c>
      <c r="U5998" t="str">
        <f>TEXT(Table2[[#This Row],[Date]],"ddd")</f>
        <v>Wed</v>
      </c>
    </row>
    <row r="5999" spans="1:21" x14ac:dyDescent="0.25">
      <c r="A5999" s="9">
        <v>2400046006</v>
      </c>
      <c r="B5999" t="s">
        <v>26</v>
      </c>
      <c r="C5999" t="s">
        <v>79</v>
      </c>
      <c r="D5999" t="s">
        <v>83</v>
      </c>
      <c r="E5999" t="s">
        <v>85</v>
      </c>
      <c r="F5999" t="s">
        <v>91</v>
      </c>
      <c r="G5999" t="s">
        <v>16</v>
      </c>
      <c r="H5999" t="s">
        <v>150</v>
      </c>
      <c r="I5999" s="1">
        <v>45854</v>
      </c>
      <c r="J5999">
        <v>8428</v>
      </c>
      <c r="K5999">
        <v>50</v>
      </c>
      <c r="L5999">
        <v>937</v>
      </c>
      <c r="M5999" t="s">
        <v>93</v>
      </c>
      <c r="N5999" t="s">
        <v>17</v>
      </c>
      <c r="O5999" t="s">
        <v>18</v>
      </c>
      <c r="P5999">
        <v>0.24049999999999999</v>
      </c>
      <c r="Q5999">
        <v>225.3485</v>
      </c>
      <c r="R5999">
        <f>MONTH('COCOCART INDIA DATA'!$I5999)</f>
        <v>7</v>
      </c>
      <c r="S5999" t="str">
        <f>TEXT(Table2[[#This Row],[Date]],"mmm")</f>
        <v>Jul</v>
      </c>
      <c r="T5999">
        <f>DAY(Table2[[#This Row],[Date]])</f>
        <v>16</v>
      </c>
      <c r="U5999" t="str">
        <f>TEXT(Table2[[#This Row],[Date]],"ddd")</f>
        <v>Wed</v>
      </c>
    </row>
    <row r="6000" spans="1:21" x14ac:dyDescent="0.25">
      <c r="A6000" s="9">
        <v>2400046007</v>
      </c>
      <c r="B6000" t="s">
        <v>64</v>
      </c>
      <c r="C6000" t="s">
        <v>79</v>
      </c>
      <c r="D6000" t="s">
        <v>83</v>
      </c>
      <c r="E6000" t="s">
        <v>85</v>
      </c>
      <c r="F6000" t="s">
        <v>90</v>
      </c>
      <c r="G6000" t="s">
        <v>25</v>
      </c>
      <c r="H6000" t="s">
        <v>154</v>
      </c>
      <c r="I6000" s="1">
        <v>45854</v>
      </c>
      <c r="J6000">
        <v>784</v>
      </c>
      <c r="K6000">
        <v>20</v>
      </c>
      <c r="L6000">
        <v>42</v>
      </c>
      <c r="M6000" t="s">
        <v>94</v>
      </c>
      <c r="N6000" t="s">
        <v>13</v>
      </c>
      <c r="O6000" t="s">
        <v>18</v>
      </c>
      <c r="P6000">
        <v>0.69579999999999997</v>
      </c>
      <c r="Q6000">
        <v>29.223599999999998</v>
      </c>
      <c r="R6000">
        <f>MONTH('COCOCART INDIA DATA'!$I6000)</f>
        <v>7</v>
      </c>
      <c r="S6000" t="str">
        <f>TEXT(Table2[[#This Row],[Date]],"mmm")</f>
        <v>Jul</v>
      </c>
      <c r="T6000">
        <f>DAY(Table2[[#This Row],[Date]])</f>
        <v>16</v>
      </c>
      <c r="U6000" t="str">
        <f>TEXT(Table2[[#This Row],[Date]],"ddd")</f>
        <v>Wed</v>
      </c>
    </row>
    <row r="6001" spans="1:21" x14ac:dyDescent="0.25">
      <c r="A6001" s="9">
        <v>2400046008</v>
      </c>
      <c r="B6001" t="s">
        <v>47</v>
      </c>
      <c r="C6001" t="s">
        <v>79</v>
      </c>
      <c r="D6001" t="s">
        <v>83</v>
      </c>
      <c r="E6001" t="s">
        <v>85</v>
      </c>
      <c r="F6001" t="s">
        <v>91</v>
      </c>
      <c r="G6001" t="s">
        <v>36</v>
      </c>
      <c r="H6001" t="s">
        <v>154</v>
      </c>
      <c r="I6001" s="1">
        <v>45854</v>
      </c>
      <c r="J6001">
        <v>4403</v>
      </c>
      <c r="K6001">
        <v>288</v>
      </c>
      <c r="L6001">
        <v>294</v>
      </c>
      <c r="M6001" t="s">
        <v>95</v>
      </c>
      <c r="N6001" t="s">
        <v>13</v>
      </c>
      <c r="O6001" t="s">
        <v>14</v>
      </c>
      <c r="P6001">
        <v>2.2656000000000001</v>
      </c>
      <c r="Q6001">
        <v>666.08640000000003</v>
      </c>
      <c r="R6001">
        <f>MONTH('COCOCART INDIA DATA'!$I6001)</f>
        <v>7</v>
      </c>
      <c r="S6001" t="str">
        <f>TEXT(Table2[[#This Row],[Date]],"mmm")</f>
        <v>Jul</v>
      </c>
      <c r="T6001">
        <f>DAY(Table2[[#This Row],[Date]])</f>
        <v>16</v>
      </c>
      <c r="U6001" t="str">
        <f>TEXT(Table2[[#This Row],[Date]],"ddd")</f>
        <v>Wed</v>
      </c>
    </row>
    <row r="6002" spans="1:21" x14ac:dyDescent="0.25">
      <c r="A6002" s="9">
        <v>2400046009</v>
      </c>
      <c r="B6002" t="s">
        <v>33</v>
      </c>
      <c r="C6002" t="s">
        <v>66</v>
      </c>
      <c r="D6002" t="s">
        <v>82</v>
      </c>
      <c r="E6002" t="s">
        <v>84</v>
      </c>
      <c r="F6002" t="s">
        <v>88</v>
      </c>
      <c r="G6002" t="s">
        <v>20</v>
      </c>
      <c r="H6002" t="s">
        <v>154</v>
      </c>
      <c r="I6002" s="1">
        <v>45854</v>
      </c>
      <c r="J6002">
        <v>1022</v>
      </c>
      <c r="K6002">
        <v>124</v>
      </c>
      <c r="L6002">
        <v>45</v>
      </c>
      <c r="M6002" t="s">
        <v>37</v>
      </c>
      <c r="N6002" t="s">
        <v>13</v>
      </c>
      <c r="O6002" t="s">
        <v>14</v>
      </c>
      <c r="P6002">
        <v>4.6592000000000002</v>
      </c>
      <c r="Q6002">
        <v>209.66400000000002</v>
      </c>
      <c r="R6002">
        <f>MONTH('COCOCART INDIA DATA'!$I6002)</f>
        <v>7</v>
      </c>
      <c r="S6002" t="str">
        <f>TEXT(Table2[[#This Row],[Date]],"mmm")</f>
        <v>Jul</v>
      </c>
      <c r="T6002">
        <f>DAY(Table2[[#This Row],[Date]])</f>
        <v>16</v>
      </c>
      <c r="U6002" t="str">
        <f>TEXT(Table2[[#This Row],[Date]],"ddd")</f>
        <v>Wed</v>
      </c>
    </row>
    <row r="6003" spans="1:21" x14ac:dyDescent="0.25">
      <c r="A6003" s="9">
        <v>2400046010</v>
      </c>
      <c r="B6003" t="s">
        <v>19</v>
      </c>
      <c r="C6003" t="s">
        <v>66</v>
      </c>
      <c r="D6003" t="s">
        <v>83</v>
      </c>
      <c r="E6003" t="s">
        <v>84</v>
      </c>
      <c r="F6003" t="s">
        <v>89</v>
      </c>
      <c r="G6003" t="s">
        <v>58</v>
      </c>
      <c r="H6003" t="s">
        <v>154</v>
      </c>
      <c r="I6003" s="1">
        <v>45854</v>
      </c>
      <c r="J6003">
        <v>10080</v>
      </c>
      <c r="K6003">
        <v>242</v>
      </c>
      <c r="L6003">
        <v>720</v>
      </c>
      <c r="M6003" t="s">
        <v>96</v>
      </c>
      <c r="N6003" t="s">
        <v>13</v>
      </c>
      <c r="O6003" t="s">
        <v>18</v>
      </c>
      <c r="P6003">
        <v>5.0198</v>
      </c>
      <c r="Q6003">
        <v>3614.2559999999999</v>
      </c>
      <c r="R6003">
        <f>MONTH('COCOCART INDIA DATA'!$I6003)</f>
        <v>7</v>
      </c>
      <c r="S6003" t="str">
        <f>TEXT(Table2[[#This Row],[Date]],"mmm")</f>
        <v>Jul</v>
      </c>
      <c r="T6003">
        <f>DAY(Table2[[#This Row],[Date]])</f>
        <v>16</v>
      </c>
      <c r="U6003" t="str">
        <f>TEXT(Table2[[#This Row],[Date]],"ddd")</f>
        <v>Wed</v>
      </c>
    </row>
    <row r="6004" spans="1:21" x14ac:dyDescent="0.25">
      <c r="A6004" s="9">
        <v>2400046011</v>
      </c>
      <c r="B6004" t="s">
        <v>64</v>
      </c>
      <c r="C6004" t="s">
        <v>66</v>
      </c>
      <c r="D6004" t="s">
        <v>82</v>
      </c>
      <c r="E6004" t="s">
        <v>85</v>
      </c>
      <c r="F6004" t="s">
        <v>90</v>
      </c>
      <c r="G6004" t="s">
        <v>49</v>
      </c>
      <c r="H6004" t="s">
        <v>154</v>
      </c>
      <c r="I6004" s="1">
        <v>45854</v>
      </c>
      <c r="J6004">
        <v>9212</v>
      </c>
      <c r="K6004">
        <v>420</v>
      </c>
      <c r="L6004">
        <v>709</v>
      </c>
      <c r="M6004" t="s">
        <v>97</v>
      </c>
      <c r="N6004" t="s">
        <v>13</v>
      </c>
      <c r="O6004" t="s">
        <v>14</v>
      </c>
      <c r="P6004">
        <v>1.5934999999999999</v>
      </c>
      <c r="Q6004">
        <v>1129.7915</v>
      </c>
      <c r="R6004">
        <f>MONTH('COCOCART INDIA DATA'!$I6004)</f>
        <v>7</v>
      </c>
      <c r="S6004" t="str">
        <f>TEXT(Table2[[#This Row],[Date]],"mmm")</f>
        <v>Jul</v>
      </c>
      <c r="T6004">
        <f>DAY(Table2[[#This Row],[Date]])</f>
        <v>16</v>
      </c>
      <c r="U6004" t="str">
        <f>TEXT(Table2[[#This Row],[Date]],"ddd")</f>
        <v>Wed</v>
      </c>
    </row>
    <row r="6005" spans="1:21" x14ac:dyDescent="0.25">
      <c r="A6005" s="9">
        <v>2400046012</v>
      </c>
      <c r="B6005" t="s">
        <v>47</v>
      </c>
      <c r="C6005" t="s">
        <v>66</v>
      </c>
      <c r="D6005" t="s">
        <v>83</v>
      </c>
      <c r="E6005" t="s">
        <v>85</v>
      </c>
      <c r="F6005" t="s">
        <v>91</v>
      </c>
      <c r="G6005" t="s">
        <v>49</v>
      </c>
      <c r="H6005" t="s">
        <v>154</v>
      </c>
      <c r="I6005" s="1">
        <v>45854</v>
      </c>
      <c r="J6005">
        <v>7392</v>
      </c>
      <c r="K6005">
        <v>184</v>
      </c>
      <c r="L6005">
        <v>740</v>
      </c>
      <c r="M6005" t="s">
        <v>98</v>
      </c>
      <c r="N6005" t="s">
        <v>13</v>
      </c>
      <c r="O6005" t="s">
        <v>14</v>
      </c>
      <c r="P6005">
        <v>1.5934999999999999</v>
      </c>
      <c r="Q6005">
        <v>1179.1899999999998</v>
      </c>
      <c r="R6005">
        <f>MONTH('COCOCART INDIA DATA'!$I6005)</f>
        <v>7</v>
      </c>
      <c r="S6005" t="str">
        <f>TEXT(Table2[[#This Row],[Date]],"mmm")</f>
        <v>Jul</v>
      </c>
      <c r="T6005">
        <f>DAY(Table2[[#This Row],[Date]])</f>
        <v>16</v>
      </c>
      <c r="U6005" t="str">
        <f>TEXT(Table2[[#This Row],[Date]],"ddd")</f>
        <v>Wed</v>
      </c>
    </row>
    <row r="6006" spans="1:21" x14ac:dyDescent="0.25">
      <c r="A6006" s="9">
        <v>2400046013</v>
      </c>
      <c r="B6006" t="s">
        <v>55</v>
      </c>
      <c r="C6006" t="s">
        <v>66</v>
      </c>
      <c r="D6006" t="s">
        <v>83</v>
      </c>
      <c r="E6006" t="s">
        <v>85</v>
      </c>
      <c r="F6006" t="s">
        <v>90</v>
      </c>
      <c r="G6006" t="s">
        <v>30</v>
      </c>
      <c r="H6006" t="s">
        <v>154</v>
      </c>
      <c r="I6006" s="1">
        <v>45854</v>
      </c>
      <c r="J6006">
        <v>6174</v>
      </c>
      <c r="K6006">
        <v>130</v>
      </c>
      <c r="L6006">
        <v>229</v>
      </c>
      <c r="M6006" t="s">
        <v>99</v>
      </c>
      <c r="N6006" t="s">
        <v>13</v>
      </c>
      <c r="O6006" t="s">
        <v>18</v>
      </c>
      <c r="P6006">
        <v>0.89900000000000002</v>
      </c>
      <c r="Q6006">
        <v>205.87100000000001</v>
      </c>
      <c r="R6006">
        <f>MONTH('COCOCART INDIA DATA'!$I6006)</f>
        <v>7</v>
      </c>
      <c r="S6006" t="str">
        <f>TEXT(Table2[[#This Row],[Date]],"mmm")</f>
        <v>Jul</v>
      </c>
      <c r="T6006">
        <f>DAY(Table2[[#This Row],[Date]])</f>
        <v>16</v>
      </c>
      <c r="U6006" t="str">
        <f>TEXT(Table2[[#This Row],[Date]],"ddd")</f>
        <v>Wed</v>
      </c>
    </row>
    <row r="6007" spans="1:21" x14ac:dyDescent="0.25">
      <c r="A6007" s="9">
        <v>2400046014</v>
      </c>
      <c r="B6007" t="s">
        <v>34</v>
      </c>
      <c r="C6007" t="s">
        <v>67</v>
      </c>
      <c r="D6007" t="s">
        <v>83</v>
      </c>
      <c r="E6007" t="s">
        <v>85</v>
      </c>
      <c r="F6007" t="s">
        <v>91</v>
      </c>
      <c r="G6007" t="s">
        <v>41</v>
      </c>
      <c r="H6007" t="s">
        <v>154</v>
      </c>
      <c r="I6007" s="1">
        <v>45854</v>
      </c>
      <c r="J6007">
        <v>2709</v>
      </c>
      <c r="K6007">
        <v>102</v>
      </c>
      <c r="L6007">
        <v>105</v>
      </c>
      <c r="M6007" t="s">
        <v>100</v>
      </c>
      <c r="N6007" t="s">
        <v>40</v>
      </c>
      <c r="O6007" t="s">
        <v>14</v>
      </c>
      <c r="P6007">
        <v>6.3415999999999997</v>
      </c>
      <c r="Q6007">
        <v>665.86799999999994</v>
      </c>
      <c r="R6007">
        <f>MONTH('COCOCART INDIA DATA'!$I6007)</f>
        <v>7</v>
      </c>
      <c r="S6007" t="str">
        <f>TEXT(Table2[[#This Row],[Date]],"mmm")</f>
        <v>Jul</v>
      </c>
      <c r="T6007">
        <f>DAY(Table2[[#This Row],[Date]])</f>
        <v>16</v>
      </c>
      <c r="U6007" t="str">
        <f>TEXT(Table2[[#This Row],[Date]],"ddd")</f>
        <v>Wed</v>
      </c>
    </row>
    <row r="6008" spans="1:21" x14ac:dyDescent="0.25">
      <c r="A6008" s="9">
        <v>2400046015</v>
      </c>
      <c r="B6008" t="s">
        <v>34</v>
      </c>
      <c r="C6008" t="s">
        <v>68</v>
      </c>
      <c r="D6008" t="s">
        <v>83</v>
      </c>
      <c r="E6008" t="s">
        <v>84</v>
      </c>
      <c r="F6008" t="s">
        <v>89</v>
      </c>
      <c r="G6008" t="s">
        <v>23</v>
      </c>
      <c r="H6008" t="s">
        <v>154</v>
      </c>
      <c r="I6008" s="1">
        <v>45854</v>
      </c>
      <c r="J6008">
        <v>9303</v>
      </c>
      <c r="K6008">
        <v>77</v>
      </c>
      <c r="L6008">
        <v>333</v>
      </c>
      <c r="M6008" t="s">
        <v>101</v>
      </c>
      <c r="N6008" t="s">
        <v>17</v>
      </c>
      <c r="O6008" t="s">
        <v>18</v>
      </c>
      <c r="P6008">
        <v>7.8910999999999998</v>
      </c>
      <c r="Q6008">
        <v>2627.7363</v>
      </c>
      <c r="R6008">
        <f>MONTH('COCOCART INDIA DATA'!$I6008)</f>
        <v>7</v>
      </c>
      <c r="S6008" t="str">
        <f>TEXT(Table2[[#This Row],[Date]],"mmm")</f>
        <v>Jul</v>
      </c>
      <c r="T6008">
        <f>DAY(Table2[[#This Row],[Date]])</f>
        <v>16</v>
      </c>
      <c r="U6008" t="str">
        <f>TEXT(Table2[[#This Row],[Date]],"ddd")</f>
        <v>Wed</v>
      </c>
    </row>
    <row r="6009" spans="1:21" x14ac:dyDescent="0.25">
      <c r="A6009" s="9">
        <v>2400046016</v>
      </c>
      <c r="B6009" t="s">
        <v>26</v>
      </c>
      <c r="C6009" t="s">
        <v>69</v>
      </c>
      <c r="D6009" t="s">
        <v>83</v>
      </c>
      <c r="E6009" t="s">
        <v>84</v>
      </c>
      <c r="F6009" t="s">
        <v>89</v>
      </c>
      <c r="G6009" t="s">
        <v>30</v>
      </c>
      <c r="H6009" t="s">
        <v>148</v>
      </c>
      <c r="I6009" s="1">
        <v>45854</v>
      </c>
      <c r="J6009">
        <v>2401</v>
      </c>
      <c r="K6009">
        <v>14</v>
      </c>
      <c r="L6009">
        <v>101</v>
      </c>
      <c r="M6009" t="s">
        <v>102</v>
      </c>
      <c r="N6009" t="s">
        <v>13</v>
      </c>
      <c r="O6009" t="s">
        <v>18</v>
      </c>
      <c r="P6009">
        <v>0.89900000000000002</v>
      </c>
      <c r="Q6009">
        <v>90.799000000000007</v>
      </c>
      <c r="R6009">
        <f>MONTH('COCOCART INDIA DATA'!$I6009)</f>
        <v>7</v>
      </c>
      <c r="S6009" t="str">
        <f>TEXT(Table2[[#This Row],[Date]],"mmm")</f>
        <v>Jul</v>
      </c>
      <c r="T6009">
        <f>DAY(Table2[[#This Row],[Date]])</f>
        <v>16</v>
      </c>
      <c r="U6009" t="str">
        <f>TEXT(Table2[[#This Row],[Date]],"ddd")</f>
        <v>Wed</v>
      </c>
    </row>
    <row r="6010" spans="1:21" x14ac:dyDescent="0.25">
      <c r="A6010" s="9">
        <v>2400046017</v>
      </c>
      <c r="B6010" t="s">
        <v>29</v>
      </c>
      <c r="C6010" t="s">
        <v>70</v>
      </c>
      <c r="D6010" t="s">
        <v>83</v>
      </c>
      <c r="E6010" t="s">
        <v>85</v>
      </c>
      <c r="F6010" t="s">
        <v>90</v>
      </c>
      <c r="G6010" t="s">
        <v>45</v>
      </c>
      <c r="H6010" t="s">
        <v>148</v>
      </c>
      <c r="I6010" s="1">
        <v>45854</v>
      </c>
      <c r="J6010">
        <v>126</v>
      </c>
      <c r="K6010">
        <v>8</v>
      </c>
      <c r="L6010">
        <v>6</v>
      </c>
      <c r="M6010" t="s">
        <v>103</v>
      </c>
      <c r="N6010" t="s">
        <v>17</v>
      </c>
      <c r="O6010" t="s">
        <v>14</v>
      </c>
      <c r="P6010">
        <v>2.4773999999999998</v>
      </c>
      <c r="Q6010">
        <v>14.8644</v>
      </c>
      <c r="R6010">
        <f>MONTH('COCOCART INDIA DATA'!$I6010)</f>
        <v>7</v>
      </c>
      <c r="S6010" t="str">
        <f>TEXT(Table2[[#This Row],[Date]],"mmm")</f>
        <v>Jul</v>
      </c>
      <c r="T6010">
        <f>DAY(Table2[[#This Row],[Date]])</f>
        <v>16</v>
      </c>
      <c r="U6010" t="str">
        <f>TEXT(Table2[[#This Row],[Date]],"ddd")</f>
        <v>Wed</v>
      </c>
    </row>
    <row r="6011" spans="1:21" x14ac:dyDescent="0.25">
      <c r="A6011" s="9">
        <v>2400046018</v>
      </c>
      <c r="B6011" t="s">
        <v>55</v>
      </c>
      <c r="C6011" t="s">
        <v>70</v>
      </c>
      <c r="D6011" t="s">
        <v>83</v>
      </c>
      <c r="E6011" t="s">
        <v>85</v>
      </c>
      <c r="F6011" t="s">
        <v>91</v>
      </c>
      <c r="G6011" t="s">
        <v>25</v>
      </c>
      <c r="H6011" t="s">
        <v>148</v>
      </c>
      <c r="I6011" s="1">
        <v>45854</v>
      </c>
      <c r="J6011">
        <v>2695</v>
      </c>
      <c r="K6011">
        <v>50</v>
      </c>
      <c r="L6011">
        <v>118</v>
      </c>
      <c r="M6011" t="s">
        <v>59</v>
      </c>
      <c r="N6011" t="s">
        <v>13</v>
      </c>
      <c r="O6011" t="s">
        <v>18</v>
      </c>
      <c r="P6011">
        <v>0.69579999999999997</v>
      </c>
      <c r="Q6011">
        <v>82.104399999999998</v>
      </c>
      <c r="R6011">
        <f>MONTH('COCOCART INDIA DATA'!$I6011)</f>
        <v>7</v>
      </c>
      <c r="S6011" t="str">
        <f>TEXT(Table2[[#This Row],[Date]],"mmm")</f>
        <v>Jul</v>
      </c>
      <c r="T6011">
        <f>DAY(Table2[[#This Row],[Date]])</f>
        <v>16</v>
      </c>
      <c r="U6011" t="str">
        <f>TEXT(Table2[[#This Row],[Date]],"ddd")</f>
        <v>Wed</v>
      </c>
    </row>
    <row r="6012" spans="1:21" x14ac:dyDescent="0.25">
      <c r="A6012" s="9">
        <v>2400046019</v>
      </c>
      <c r="B6012" t="s">
        <v>60</v>
      </c>
      <c r="C6012" t="s">
        <v>71</v>
      </c>
      <c r="D6012" t="s">
        <v>82</v>
      </c>
      <c r="E6012" t="s">
        <v>85</v>
      </c>
      <c r="F6012" t="s">
        <v>90</v>
      </c>
      <c r="G6012" t="s">
        <v>58</v>
      </c>
      <c r="H6012" t="s">
        <v>148</v>
      </c>
      <c r="I6012" s="1">
        <v>45854</v>
      </c>
      <c r="J6012">
        <v>7882</v>
      </c>
      <c r="K6012">
        <v>358</v>
      </c>
      <c r="L6012">
        <v>493</v>
      </c>
      <c r="M6012" t="s">
        <v>104</v>
      </c>
      <c r="N6012" t="s">
        <v>13</v>
      </c>
      <c r="O6012" t="s">
        <v>18</v>
      </c>
      <c r="P6012">
        <v>5.0198</v>
      </c>
      <c r="Q6012">
        <v>2474.7613999999999</v>
      </c>
      <c r="R6012">
        <f>MONTH('COCOCART INDIA DATA'!$I6012)</f>
        <v>7</v>
      </c>
      <c r="S6012" t="str">
        <f>TEXT(Table2[[#This Row],[Date]],"mmm")</f>
        <v>Jul</v>
      </c>
      <c r="T6012">
        <f>DAY(Table2[[#This Row],[Date]])</f>
        <v>16</v>
      </c>
      <c r="U6012" t="str">
        <f>TEXT(Table2[[#This Row],[Date]],"ddd")</f>
        <v>Wed</v>
      </c>
    </row>
    <row r="6013" spans="1:21" x14ac:dyDescent="0.25">
      <c r="A6013" s="9">
        <v>2400046020</v>
      </c>
      <c r="B6013" t="s">
        <v>26</v>
      </c>
      <c r="C6013" t="s">
        <v>71</v>
      </c>
      <c r="D6013" t="s">
        <v>83</v>
      </c>
      <c r="E6013" t="s">
        <v>85</v>
      </c>
      <c r="F6013" t="s">
        <v>91</v>
      </c>
      <c r="G6013" t="s">
        <v>32</v>
      </c>
      <c r="H6013" t="s">
        <v>148</v>
      </c>
      <c r="I6013" s="1">
        <v>45854</v>
      </c>
      <c r="J6013">
        <v>13370</v>
      </c>
      <c r="K6013">
        <v>265</v>
      </c>
      <c r="L6013">
        <v>432</v>
      </c>
      <c r="M6013" t="s">
        <v>105</v>
      </c>
      <c r="N6013" t="s">
        <v>13</v>
      </c>
      <c r="O6013" t="s">
        <v>14</v>
      </c>
      <c r="P6013">
        <v>1.8652</v>
      </c>
      <c r="Q6013">
        <v>805.76639999999998</v>
      </c>
      <c r="R6013">
        <f>MONTH('COCOCART INDIA DATA'!$I6013)</f>
        <v>7</v>
      </c>
      <c r="S6013" t="str">
        <f>TEXT(Table2[[#This Row],[Date]],"mmm")</f>
        <v>Jul</v>
      </c>
      <c r="T6013">
        <f>DAY(Table2[[#This Row],[Date]])</f>
        <v>16</v>
      </c>
      <c r="U6013" t="str">
        <f>TEXT(Table2[[#This Row],[Date]],"ddd")</f>
        <v>Wed</v>
      </c>
    </row>
    <row r="6014" spans="1:21" x14ac:dyDescent="0.25">
      <c r="A6014" s="9">
        <v>2400046021</v>
      </c>
      <c r="B6014" t="s">
        <v>26</v>
      </c>
      <c r="C6014" t="s">
        <v>72</v>
      </c>
      <c r="D6014" t="s">
        <v>82</v>
      </c>
      <c r="E6014" t="s">
        <v>84</v>
      </c>
      <c r="F6014" t="s">
        <v>88</v>
      </c>
      <c r="G6014" t="s">
        <v>41</v>
      </c>
      <c r="H6014" t="s">
        <v>148</v>
      </c>
      <c r="I6014" s="1">
        <v>45854</v>
      </c>
      <c r="J6014">
        <v>5215</v>
      </c>
      <c r="K6014">
        <v>245</v>
      </c>
      <c r="L6014">
        <v>174</v>
      </c>
      <c r="M6014" t="s">
        <v>106</v>
      </c>
      <c r="N6014" t="s">
        <v>40</v>
      </c>
      <c r="O6014" t="s">
        <v>14</v>
      </c>
      <c r="P6014">
        <v>6.3415999999999997</v>
      </c>
      <c r="Q6014">
        <v>1103.4384</v>
      </c>
      <c r="R6014">
        <f>MONTH('COCOCART INDIA DATA'!$I6014)</f>
        <v>7</v>
      </c>
      <c r="S6014" t="str">
        <f>TEXT(Table2[[#This Row],[Date]],"mmm")</f>
        <v>Jul</v>
      </c>
      <c r="T6014">
        <f>DAY(Table2[[#This Row],[Date]])</f>
        <v>16</v>
      </c>
      <c r="U6014" t="str">
        <f>TEXT(Table2[[#This Row],[Date]],"ddd")</f>
        <v>Wed</v>
      </c>
    </row>
    <row r="6015" spans="1:21" x14ac:dyDescent="0.25">
      <c r="A6015" s="9">
        <v>2400046022</v>
      </c>
      <c r="B6015" t="s">
        <v>33</v>
      </c>
      <c r="C6015" t="s">
        <v>73</v>
      </c>
      <c r="D6015" t="s">
        <v>82</v>
      </c>
      <c r="E6015" t="s">
        <v>84</v>
      </c>
      <c r="F6015" t="s">
        <v>89</v>
      </c>
      <c r="G6015" t="s">
        <v>52</v>
      </c>
      <c r="H6015" t="s">
        <v>148</v>
      </c>
      <c r="I6015" s="1">
        <v>45854</v>
      </c>
      <c r="J6015">
        <v>12978</v>
      </c>
      <c r="K6015">
        <v>239</v>
      </c>
      <c r="L6015">
        <v>1082</v>
      </c>
      <c r="M6015" t="s">
        <v>107</v>
      </c>
      <c r="N6015" t="s">
        <v>40</v>
      </c>
      <c r="O6015" t="s">
        <v>14</v>
      </c>
      <c r="P6015">
        <v>2.8</v>
      </c>
      <c r="Q6015">
        <v>3029.6</v>
      </c>
      <c r="R6015">
        <f>MONTH('COCOCART INDIA DATA'!$I6015)</f>
        <v>7</v>
      </c>
      <c r="S6015" t="str">
        <f>TEXT(Table2[[#This Row],[Date]],"mmm")</f>
        <v>Jul</v>
      </c>
      <c r="T6015">
        <f>DAY(Table2[[#This Row],[Date]])</f>
        <v>16</v>
      </c>
      <c r="U6015" t="str">
        <f>TEXT(Table2[[#This Row],[Date]],"ddd")</f>
        <v>Wed</v>
      </c>
    </row>
    <row r="6016" spans="1:21" x14ac:dyDescent="0.25">
      <c r="A6016" s="9">
        <v>2400046023</v>
      </c>
      <c r="B6016" t="s">
        <v>42</v>
      </c>
      <c r="C6016" t="s">
        <v>74</v>
      </c>
      <c r="D6016" t="s">
        <v>82</v>
      </c>
      <c r="E6016" t="s">
        <v>85</v>
      </c>
      <c r="F6016" t="s">
        <v>90</v>
      </c>
      <c r="G6016" t="s">
        <v>45</v>
      </c>
      <c r="H6016" t="s">
        <v>148</v>
      </c>
      <c r="I6016" s="1">
        <v>45854</v>
      </c>
      <c r="J6016">
        <v>15813</v>
      </c>
      <c r="K6016">
        <v>41</v>
      </c>
      <c r="L6016">
        <v>688</v>
      </c>
      <c r="M6016" t="s">
        <v>108</v>
      </c>
      <c r="N6016" t="s">
        <v>17</v>
      </c>
      <c r="O6016" t="s">
        <v>14</v>
      </c>
      <c r="P6016">
        <v>2.4773999999999998</v>
      </c>
      <c r="Q6016">
        <v>1704.4512</v>
      </c>
      <c r="R6016">
        <f>MONTH('COCOCART INDIA DATA'!$I6016)</f>
        <v>7</v>
      </c>
      <c r="S6016" t="str">
        <f>TEXT(Table2[[#This Row],[Date]],"mmm")</f>
        <v>Jul</v>
      </c>
      <c r="T6016">
        <f>DAY(Table2[[#This Row],[Date]])</f>
        <v>16</v>
      </c>
      <c r="U6016" t="str">
        <f>TEXT(Table2[[#This Row],[Date]],"ddd")</f>
        <v>Wed</v>
      </c>
    </row>
    <row r="6017" spans="1:21" x14ac:dyDescent="0.25">
      <c r="A6017" s="9">
        <v>2400046024</v>
      </c>
      <c r="B6017" t="s">
        <v>63</v>
      </c>
      <c r="C6017" t="s">
        <v>72</v>
      </c>
      <c r="D6017" t="s">
        <v>83</v>
      </c>
      <c r="E6017" t="s">
        <v>85</v>
      </c>
      <c r="F6017" t="s">
        <v>91</v>
      </c>
      <c r="G6017" t="s">
        <v>48</v>
      </c>
      <c r="H6017" t="s">
        <v>148</v>
      </c>
      <c r="I6017" s="1">
        <v>45854</v>
      </c>
      <c r="J6017">
        <v>749</v>
      </c>
      <c r="K6017">
        <v>560</v>
      </c>
      <c r="L6017">
        <v>45</v>
      </c>
      <c r="M6017" t="s">
        <v>109</v>
      </c>
      <c r="N6017" t="s">
        <v>40</v>
      </c>
      <c r="O6017" t="s">
        <v>18</v>
      </c>
      <c r="P6017">
        <v>11.4688</v>
      </c>
      <c r="Q6017">
        <v>516.096</v>
      </c>
      <c r="R6017">
        <f>MONTH('COCOCART INDIA DATA'!$I6017)</f>
        <v>7</v>
      </c>
      <c r="S6017" t="str">
        <f>TEXT(Table2[[#This Row],[Date]],"mmm")</f>
        <v>Jul</v>
      </c>
      <c r="T6017">
        <f>DAY(Table2[[#This Row],[Date]])</f>
        <v>16</v>
      </c>
      <c r="U6017" t="str">
        <f>TEXT(Table2[[#This Row],[Date]],"ddd")</f>
        <v>Wed</v>
      </c>
    </row>
    <row r="6018" spans="1:21" x14ac:dyDescent="0.25">
      <c r="A6018" s="9">
        <v>2400046025</v>
      </c>
      <c r="B6018" t="s">
        <v>47</v>
      </c>
      <c r="C6018" t="s">
        <v>73</v>
      </c>
      <c r="D6018" t="s">
        <v>83</v>
      </c>
      <c r="E6018" t="s">
        <v>85</v>
      </c>
      <c r="F6018" t="s">
        <v>90</v>
      </c>
      <c r="G6018" t="s">
        <v>46</v>
      </c>
      <c r="H6018" t="s">
        <v>146</v>
      </c>
      <c r="I6018" s="1">
        <v>45854</v>
      </c>
      <c r="J6018">
        <v>6020</v>
      </c>
      <c r="K6018">
        <v>304</v>
      </c>
      <c r="L6018">
        <v>241</v>
      </c>
      <c r="M6018" t="s">
        <v>110</v>
      </c>
      <c r="N6018" t="s">
        <v>40</v>
      </c>
      <c r="O6018" t="s">
        <v>18</v>
      </c>
      <c r="P6018">
        <v>4.7065000000000001</v>
      </c>
      <c r="Q6018">
        <v>1134.2665</v>
      </c>
      <c r="R6018">
        <f>MONTH('COCOCART INDIA DATA'!$I6018)</f>
        <v>7</v>
      </c>
      <c r="S6018" t="str">
        <f>TEXT(Table2[[#This Row],[Date]],"mmm")</f>
        <v>Jul</v>
      </c>
      <c r="T6018">
        <f>DAY(Table2[[#This Row],[Date]])</f>
        <v>16</v>
      </c>
      <c r="U6018" t="str">
        <f>TEXT(Table2[[#This Row],[Date]],"ddd")</f>
        <v>Wed</v>
      </c>
    </row>
    <row r="6019" spans="1:21" x14ac:dyDescent="0.25">
      <c r="A6019" s="9">
        <v>2400046026</v>
      </c>
      <c r="B6019" t="s">
        <v>44</v>
      </c>
      <c r="C6019" t="s">
        <v>74</v>
      </c>
      <c r="D6019" t="s">
        <v>83</v>
      </c>
      <c r="E6019" t="s">
        <v>85</v>
      </c>
      <c r="F6019" t="s">
        <v>91</v>
      </c>
      <c r="G6019" t="s">
        <v>41</v>
      </c>
      <c r="H6019" t="s">
        <v>146</v>
      </c>
      <c r="I6019" s="1">
        <v>45854</v>
      </c>
      <c r="J6019">
        <v>2135</v>
      </c>
      <c r="K6019">
        <v>210</v>
      </c>
      <c r="L6019">
        <v>67</v>
      </c>
      <c r="M6019" t="s">
        <v>111</v>
      </c>
      <c r="N6019" t="s">
        <v>40</v>
      </c>
      <c r="O6019" t="s">
        <v>14</v>
      </c>
      <c r="P6019">
        <v>6.3415999999999997</v>
      </c>
      <c r="Q6019">
        <v>424.88720000000001</v>
      </c>
      <c r="R6019">
        <f>MONTH('COCOCART INDIA DATA'!$I6019)</f>
        <v>7</v>
      </c>
      <c r="S6019" t="str">
        <f>TEXT(Table2[[#This Row],[Date]],"mmm")</f>
        <v>Jul</v>
      </c>
      <c r="T6019">
        <f>DAY(Table2[[#This Row],[Date]])</f>
        <v>16</v>
      </c>
      <c r="U6019" t="str">
        <f>TEXT(Table2[[#This Row],[Date]],"ddd")</f>
        <v>Wed</v>
      </c>
    </row>
    <row r="6020" spans="1:21" x14ac:dyDescent="0.25">
      <c r="A6020" s="9">
        <v>2400046027</v>
      </c>
      <c r="B6020" t="s">
        <v>56</v>
      </c>
      <c r="C6020" t="s">
        <v>75</v>
      </c>
      <c r="D6020" t="s">
        <v>82</v>
      </c>
      <c r="E6020" t="s">
        <v>84</v>
      </c>
      <c r="F6020" t="s">
        <v>89</v>
      </c>
      <c r="G6020" t="s">
        <v>12</v>
      </c>
      <c r="H6020" t="s">
        <v>146</v>
      </c>
      <c r="I6020" s="1">
        <v>45854</v>
      </c>
      <c r="J6020">
        <v>10927</v>
      </c>
      <c r="K6020">
        <v>221</v>
      </c>
      <c r="L6020">
        <v>608</v>
      </c>
      <c r="M6020" t="s">
        <v>112</v>
      </c>
      <c r="N6020" t="s">
        <v>13</v>
      </c>
      <c r="O6020" t="s">
        <v>14</v>
      </c>
      <c r="P6020">
        <v>6.0983000000000001</v>
      </c>
      <c r="Q6020">
        <v>3707.7664</v>
      </c>
      <c r="R6020">
        <f>MONTH('COCOCART INDIA DATA'!$I6020)</f>
        <v>7</v>
      </c>
      <c r="S6020" t="str">
        <f>TEXT(Table2[[#This Row],[Date]],"mmm")</f>
        <v>Jul</v>
      </c>
      <c r="T6020">
        <f>DAY(Table2[[#This Row],[Date]])</f>
        <v>16</v>
      </c>
      <c r="U6020" t="str">
        <f>TEXT(Table2[[#This Row],[Date]],"ddd")</f>
        <v>Wed</v>
      </c>
    </row>
    <row r="6021" spans="1:21" x14ac:dyDescent="0.25">
      <c r="A6021" s="9">
        <v>2400046028</v>
      </c>
      <c r="B6021" t="s">
        <v>24</v>
      </c>
      <c r="C6021" t="s">
        <v>75</v>
      </c>
      <c r="D6021" t="s">
        <v>83</v>
      </c>
      <c r="E6021" t="s">
        <v>84</v>
      </c>
      <c r="F6021" t="s">
        <v>89</v>
      </c>
      <c r="G6021" t="s">
        <v>12</v>
      </c>
      <c r="H6021" t="s">
        <v>146</v>
      </c>
      <c r="I6021" s="1">
        <v>45854</v>
      </c>
      <c r="J6021">
        <v>2275</v>
      </c>
      <c r="K6021">
        <v>56</v>
      </c>
      <c r="L6021">
        <v>120</v>
      </c>
      <c r="M6021" t="s">
        <v>113</v>
      </c>
      <c r="N6021" t="s">
        <v>13</v>
      </c>
      <c r="O6021" t="s">
        <v>14</v>
      </c>
      <c r="P6021">
        <v>6.0983000000000001</v>
      </c>
      <c r="Q6021">
        <v>731.79600000000005</v>
      </c>
      <c r="R6021">
        <f>MONTH('COCOCART INDIA DATA'!$I6021)</f>
        <v>7</v>
      </c>
      <c r="S6021" t="str">
        <f>TEXT(Table2[[#This Row],[Date]],"mmm")</f>
        <v>Jul</v>
      </c>
      <c r="T6021">
        <f>DAY(Table2[[#This Row],[Date]])</f>
        <v>16</v>
      </c>
      <c r="U6021" t="str">
        <f>TEXT(Table2[[#This Row],[Date]],"ddd")</f>
        <v>Wed</v>
      </c>
    </row>
    <row r="6022" spans="1:21" x14ac:dyDescent="0.25">
      <c r="A6022" s="9">
        <v>2400046029</v>
      </c>
      <c r="B6022" t="s">
        <v>24</v>
      </c>
      <c r="C6022" t="s">
        <v>75</v>
      </c>
      <c r="D6022" t="s">
        <v>82</v>
      </c>
      <c r="E6022" t="s">
        <v>85</v>
      </c>
      <c r="F6022" t="s">
        <v>90</v>
      </c>
      <c r="G6022" t="s">
        <v>36</v>
      </c>
      <c r="H6022" t="s">
        <v>146</v>
      </c>
      <c r="I6022" s="1">
        <v>45854</v>
      </c>
      <c r="J6022">
        <v>9443</v>
      </c>
      <c r="K6022">
        <v>12</v>
      </c>
      <c r="L6022">
        <v>450</v>
      </c>
      <c r="M6022" t="s">
        <v>114</v>
      </c>
      <c r="N6022" t="s">
        <v>13</v>
      </c>
      <c r="O6022" t="s">
        <v>14</v>
      </c>
      <c r="P6022">
        <v>2.2656000000000001</v>
      </c>
      <c r="Q6022">
        <v>1019.52</v>
      </c>
      <c r="R6022">
        <f>MONTH('COCOCART INDIA DATA'!$I6022)</f>
        <v>7</v>
      </c>
      <c r="S6022" t="str">
        <f>TEXT(Table2[[#This Row],[Date]],"mmm")</f>
        <v>Jul</v>
      </c>
      <c r="T6022">
        <f>DAY(Table2[[#This Row],[Date]])</f>
        <v>16</v>
      </c>
      <c r="U6022" t="str">
        <f>TEXT(Table2[[#This Row],[Date]],"ddd")</f>
        <v>Wed</v>
      </c>
    </row>
    <row r="6023" spans="1:21" x14ac:dyDescent="0.25">
      <c r="A6023" s="9">
        <v>2400046030</v>
      </c>
      <c r="B6023" t="s">
        <v>34</v>
      </c>
      <c r="C6023" t="s">
        <v>75</v>
      </c>
      <c r="D6023" t="s">
        <v>83</v>
      </c>
      <c r="E6023" t="s">
        <v>85</v>
      </c>
      <c r="F6023" t="s">
        <v>91</v>
      </c>
      <c r="G6023" t="s">
        <v>52</v>
      </c>
      <c r="H6023" t="s">
        <v>146</v>
      </c>
      <c r="I6023" s="1">
        <v>45854</v>
      </c>
      <c r="J6023">
        <v>11326</v>
      </c>
      <c r="K6023">
        <v>243</v>
      </c>
      <c r="L6023">
        <v>944</v>
      </c>
      <c r="M6023" t="s">
        <v>115</v>
      </c>
      <c r="N6023" t="s">
        <v>40</v>
      </c>
      <c r="O6023" t="s">
        <v>14</v>
      </c>
      <c r="P6023">
        <v>2.8</v>
      </c>
      <c r="Q6023">
        <v>2643.2</v>
      </c>
      <c r="R6023">
        <f>MONTH('COCOCART INDIA DATA'!$I6023)</f>
        <v>7</v>
      </c>
      <c r="S6023" t="str">
        <f>TEXT(Table2[[#This Row],[Date]],"mmm")</f>
        <v>Jul</v>
      </c>
      <c r="T6023">
        <f>DAY(Table2[[#This Row],[Date]])</f>
        <v>16</v>
      </c>
      <c r="U6023" t="str">
        <f>TEXT(Table2[[#This Row],[Date]],"ddd")</f>
        <v>Wed</v>
      </c>
    </row>
    <row r="6024" spans="1:21" x14ac:dyDescent="0.25">
      <c r="A6024" s="9">
        <v>2400046031</v>
      </c>
      <c r="B6024" t="s">
        <v>64</v>
      </c>
      <c r="C6024" t="s">
        <v>75</v>
      </c>
      <c r="D6024" t="s">
        <v>82</v>
      </c>
      <c r="E6024" t="s">
        <v>85</v>
      </c>
      <c r="F6024" t="s">
        <v>90</v>
      </c>
      <c r="G6024" t="s">
        <v>43</v>
      </c>
      <c r="H6024" t="s">
        <v>146</v>
      </c>
      <c r="I6024" s="1">
        <v>45854</v>
      </c>
      <c r="J6024">
        <v>2100</v>
      </c>
      <c r="K6024">
        <v>352</v>
      </c>
      <c r="L6024">
        <v>105</v>
      </c>
      <c r="M6024" t="s">
        <v>116</v>
      </c>
      <c r="N6024" t="s">
        <v>40</v>
      </c>
      <c r="O6024" t="s">
        <v>14</v>
      </c>
      <c r="P6024">
        <v>9.2086000000000006</v>
      </c>
      <c r="Q6024">
        <v>966.90300000000002</v>
      </c>
      <c r="R6024">
        <f>MONTH('COCOCART INDIA DATA'!$I6024)</f>
        <v>7</v>
      </c>
      <c r="S6024" t="str">
        <f>TEXT(Table2[[#This Row],[Date]],"mmm")</f>
        <v>Jul</v>
      </c>
      <c r="T6024">
        <f>DAY(Table2[[#This Row],[Date]])</f>
        <v>16</v>
      </c>
      <c r="U6024" t="str">
        <f>TEXT(Table2[[#This Row],[Date]],"ddd")</f>
        <v>Wed</v>
      </c>
    </row>
    <row r="6025" spans="1:21" x14ac:dyDescent="0.25">
      <c r="A6025" s="9">
        <v>2400046032</v>
      </c>
      <c r="B6025" t="s">
        <v>42</v>
      </c>
      <c r="C6025" t="s">
        <v>75</v>
      </c>
      <c r="D6025" t="s">
        <v>82</v>
      </c>
      <c r="E6025" t="s">
        <v>85</v>
      </c>
      <c r="F6025" t="s">
        <v>91</v>
      </c>
      <c r="G6025" t="s">
        <v>12</v>
      </c>
      <c r="H6025" t="s">
        <v>146</v>
      </c>
      <c r="I6025" s="1">
        <v>45854</v>
      </c>
      <c r="J6025">
        <v>1127</v>
      </c>
      <c r="K6025">
        <v>236</v>
      </c>
      <c r="L6025">
        <v>54</v>
      </c>
      <c r="M6025" t="s">
        <v>117</v>
      </c>
      <c r="N6025" t="s">
        <v>13</v>
      </c>
      <c r="O6025" t="s">
        <v>14</v>
      </c>
      <c r="P6025">
        <v>6.0983000000000001</v>
      </c>
      <c r="Q6025">
        <v>329.3082</v>
      </c>
      <c r="R6025">
        <f>MONTH('COCOCART INDIA DATA'!$I6025)</f>
        <v>7</v>
      </c>
      <c r="S6025" t="str">
        <f>TEXT(Table2[[#This Row],[Date]],"mmm")</f>
        <v>Jul</v>
      </c>
      <c r="T6025">
        <f>DAY(Table2[[#This Row],[Date]])</f>
        <v>16</v>
      </c>
      <c r="U6025" t="str">
        <f>TEXT(Table2[[#This Row],[Date]],"ddd")</f>
        <v>Wed</v>
      </c>
    </row>
    <row r="6026" spans="1:21" x14ac:dyDescent="0.25">
      <c r="A6026" s="9">
        <v>2400046033</v>
      </c>
      <c r="B6026" t="s">
        <v>62</v>
      </c>
      <c r="C6026" t="s">
        <v>75</v>
      </c>
      <c r="D6026" t="s">
        <v>82</v>
      </c>
      <c r="E6026" t="s">
        <v>84</v>
      </c>
      <c r="F6026" t="s">
        <v>88</v>
      </c>
      <c r="G6026" t="s">
        <v>45</v>
      </c>
      <c r="H6026" t="s">
        <v>146</v>
      </c>
      <c r="I6026" s="1">
        <v>45854</v>
      </c>
      <c r="J6026">
        <v>5026</v>
      </c>
      <c r="K6026">
        <v>127</v>
      </c>
      <c r="L6026">
        <v>219</v>
      </c>
      <c r="M6026" t="s">
        <v>118</v>
      </c>
      <c r="N6026" t="s">
        <v>17</v>
      </c>
      <c r="O6026" t="s">
        <v>14</v>
      </c>
      <c r="P6026">
        <v>2.4773999999999998</v>
      </c>
      <c r="Q6026">
        <v>542.55059999999992</v>
      </c>
      <c r="R6026">
        <f>MONTH('COCOCART INDIA DATA'!$I6026)</f>
        <v>7</v>
      </c>
      <c r="S6026" t="str">
        <f>TEXT(Table2[[#This Row],[Date]],"mmm")</f>
        <v>Jul</v>
      </c>
      <c r="T6026">
        <f>DAY(Table2[[#This Row],[Date]])</f>
        <v>16</v>
      </c>
      <c r="U6026" t="str">
        <f>TEXT(Table2[[#This Row],[Date]],"ddd")</f>
        <v>Wed</v>
      </c>
    </row>
    <row r="6027" spans="1:21" x14ac:dyDescent="0.25">
      <c r="A6027" s="9">
        <v>2400046034</v>
      </c>
      <c r="B6027" t="s">
        <v>51</v>
      </c>
      <c r="C6027" t="s">
        <v>75</v>
      </c>
      <c r="D6027" t="s">
        <v>83</v>
      </c>
      <c r="E6027" t="s">
        <v>84</v>
      </c>
      <c r="F6027" t="s">
        <v>89</v>
      </c>
      <c r="G6027" t="s">
        <v>45</v>
      </c>
      <c r="H6027" t="s">
        <v>147</v>
      </c>
      <c r="I6027" s="1">
        <v>45854</v>
      </c>
      <c r="J6027">
        <v>4991</v>
      </c>
      <c r="K6027">
        <v>80</v>
      </c>
      <c r="L6027">
        <v>185</v>
      </c>
      <c r="M6027" t="s">
        <v>119</v>
      </c>
      <c r="N6027" t="s">
        <v>17</v>
      </c>
      <c r="O6027" t="s">
        <v>14</v>
      </c>
      <c r="P6027">
        <v>2.4773999999999998</v>
      </c>
      <c r="Q6027">
        <v>458.31899999999996</v>
      </c>
      <c r="R6027">
        <f>MONTH('COCOCART INDIA DATA'!$I6027)</f>
        <v>7</v>
      </c>
      <c r="S6027" t="str">
        <f>TEXT(Table2[[#This Row],[Date]],"mmm")</f>
        <v>Jul</v>
      </c>
      <c r="T6027">
        <f>DAY(Table2[[#This Row],[Date]])</f>
        <v>16</v>
      </c>
      <c r="U6027" t="str">
        <f>TEXT(Table2[[#This Row],[Date]],"ddd")</f>
        <v>Wed</v>
      </c>
    </row>
    <row r="6028" spans="1:21" x14ac:dyDescent="0.25">
      <c r="A6028" s="9">
        <v>2400046035</v>
      </c>
      <c r="B6028" t="s">
        <v>11</v>
      </c>
      <c r="C6028" t="s">
        <v>75</v>
      </c>
      <c r="D6028" t="s">
        <v>82</v>
      </c>
      <c r="E6028" t="s">
        <v>85</v>
      </c>
      <c r="F6028" t="s">
        <v>90</v>
      </c>
      <c r="G6028" t="s">
        <v>16</v>
      </c>
      <c r="H6028" t="s">
        <v>147</v>
      </c>
      <c r="I6028" s="1">
        <v>45854</v>
      </c>
      <c r="J6028">
        <v>175</v>
      </c>
      <c r="K6028">
        <v>59</v>
      </c>
      <c r="L6028">
        <v>12</v>
      </c>
      <c r="M6028" t="s">
        <v>120</v>
      </c>
      <c r="N6028" t="s">
        <v>17</v>
      </c>
      <c r="O6028" t="s">
        <v>18</v>
      </c>
      <c r="P6028">
        <v>0.24049999999999999</v>
      </c>
      <c r="Q6028">
        <v>2.8860000000000001</v>
      </c>
      <c r="R6028">
        <f>MONTH('COCOCART INDIA DATA'!$I6028)</f>
        <v>7</v>
      </c>
      <c r="S6028" t="str">
        <f>TEXT(Table2[[#This Row],[Date]],"mmm")</f>
        <v>Jul</v>
      </c>
      <c r="T6028">
        <f>DAY(Table2[[#This Row],[Date]])</f>
        <v>16</v>
      </c>
      <c r="U6028" t="str">
        <f>TEXT(Table2[[#This Row],[Date]],"ddd")</f>
        <v>Wed</v>
      </c>
    </row>
    <row r="6029" spans="1:21" x14ac:dyDescent="0.25">
      <c r="A6029" s="9">
        <v>2400046036</v>
      </c>
      <c r="B6029" t="s">
        <v>27</v>
      </c>
      <c r="C6029" t="s">
        <v>75</v>
      </c>
      <c r="D6029" t="s">
        <v>83</v>
      </c>
      <c r="E6029" t="s">
        <v>85</v>
      </c>
      <c r="F6029" t="s">
        <v>91</v>
      </c>
      <c r="G6029" t="s">
        <v>32</v>
      </c>
      <c r="H6029" t="s">
        <v>147</v>
      </c>
      <c r="I6029" s="1">
        <v>45854</v>
      </c>
      <c r="J6029">
        <v>9968</v>
      </c>
      <c r="K6029">
        <v>466</v>
      </c>
      <c r="L6029">
        <v>356</v>
      </c>
      <c r="M6029" t="s">
        <v>121</v>
      </c>
      <c r="N6029" t="s">
        <v>13</v>
      </c>
      <c r="O6029" t="s">
        <v>14</v>
      </c>
      <c r="P6029">
        <v>1.8652</v>
      </c>
      <c r="Q6029">
        <v>664.01120000000003</v>
      </c>
      <c r="R6029">
        <f>MONTH('COCOCART INDIA DATA'!$I6029)</f>
        <v>7</v>
      </c>
      <c r="S6029" t="str">
        <f>TEXT(Table2[[#This Row],[Date]],"mmm")</f>
        <v>Jul</v>
      </c>
      <c r="T6029">
        <f>DAY(Table2[[#This Row],[Date]])</f>
        <v>16</v>
      </c>
      <c r="U6029" t="str">
        <f>TEXT(Table2[[#This Row],[Date]],"ddd")</f>
        <v>Wed</v>
      </c>
    </row>
    <row r="6030" spans="1:21" x14ac:dyDescent="0.25">
      <c r="A6030" s="9">
        <v>2400046037</v>
      </c>
      <c r="B6030" t="s">
        <v>64</v>
      </c>
      <c r="C6030" t="s">
        <v>75</v>
      </c>
      <c r="D6030" t="s">
        <v>82</v>
      </c>
      <c r="E6030" t="s">
        <v>85</v>
      </c>
      <c r="F6030" t="s">
        <v>90</v>
      </c>
      <c r="G6030" t="s">
        <v>58</v>
      </c>
      <c r="H6030" t="s">
        <v>147</v>
      </c>
      <c r="I6030" s="1">
        <v>45857</v>
      </c>
      <c r="J6030">
        <v>4977</v>
      </c>
      <c r="K6030">
        <v>142</v>
      </c>
      <c r="L6030">
        <v>277</v>
      </c>
      <c r="M6030" t="s">
        <v>122</v>
      </c>
      <c r="N6030" t="s">
        <v>13</v>
      </c>
      <c r="O6030" t="s">
        <v>18</v>
      </c>
      <c r="P6030">
        <v>5.0198</v>
      </c>
      <c r="Q6030">
        <v>1390.4846</v>
      </c>
      <c r="R6030">
        <f>MONTH('COCOCART INDIA DATA'!$I6030)</f>
        <v>7</v>
      </c>
      <c r="S6030" t="str">
        <f>TEXT(Table2[[#This Row],[Date]],"mmm")</f>
        <v>Jul</v>
      </c>
      <c r="T6030">
        <f>DAY(Table2[[#This Row],[Date]])</f>
        <v>19</v>
      </c>
      <c r="U6030" t="str">
        <f>TEXT(Table2[[#This Row],[Date]],"ddd")</f>
        <v>Sat</v>
      </c>
    </row>
    <row r="6031" spans="1:21" x14ac:dyDescent="0.25">
      <c r="A6031" s="9">
        <v>2400046038</v>
      </c>
      <c r="B6031" t="s">
        <v>26</v>
      </c>
      <c r="C6031" t="s">
        <v>75</v>
      </c>
      <c r="D6031" t="s">
        <v>82</v>
      </c>
      <c r="E6031" t="s">
        <v>85</v>
      </c>
      <c r="F6031" t="s">
        <v>91</v>
      </c>
      <c r="G6031" t="s">
        <v>41</v>
      </c>
      <c r="H6031" t="s">
        <v>147</v>
      </c>
      <c r="I6031" s="1">
        <v>45857</v>
      </c>
      <c r="J6031">
        <v>3423</v>
      </c>
      <c r="K6031">
        <v>178</v>
      </c>
      <c r="L6031">
        <v>123</v>
      </c>
      <c r="M6031" t="s">
        <v>123</v>
      </c>
      <c r="N6031" t="s">
        <v>40</v>
      </c>
      <c r="O6031" t="s">
        <v>14</v>
      </c>
      <c r="P6031">
        <v>6.3415999999999997</v>
      </c>
      <c r="Q6031">
        <v>780.01679999999999</v>
      </c>
      <c r="R6031">
        <f>MONTH('COCOCART INDIA DATA'!$I6031)</f>
        <v>7</v>
      </c>
      <c r="S6031" t="str">
        <f>TEXT(Table2[[#This Row],[Date]],"mmm")</f>
        <v>Jul</v>
      </c>
      <c r="T6031">
        <f>DAY(Table2[[#This Row],[Date]])</f>
        <v>19</v>
      </c>
      <c r="U6031" t="str">
        <f>TEXT(Table2[[#This Row],[Date]],"ddd")</f>
        <v>Sat</v>
      </c>
    </row>
    <row r="6032" spans="1:21" x14ac:dyDescent="0.25">
      <c r="A6032" s="9">
        <v>2400046039</v>
      </c>
      <c r="B6032" t="s">
        <v>57</v>
      </c>
      <c r="C6032" t="s">
        <v>75</v>
      </c>
      <c r="D6032" t="s">
        <v>82</v>
      </c>
      <c r="E6032" t="s">
        <v>84</v>
      </c>
      <c r="F6032" t="s">
        <v>89</v>
      </c>
      <c r="G6032" t="s">
        <v>32</v>
      </c>
      <c r="H6032" t="s">
        <v>147</v>
      </c>
      <c r="I6032" s="1">
        <v>45857</v>
      </c>
      <c r="J6032">
        <v>7952</v>
      </c>
      <c r="K6032">
        <v>86</v>
      </c>
      <c r="L6032">
        <v>319</v>
      </c>
      <c r="M6032" t="s">
        <v>124</v>
      </c>
      <c r="N6032" t="s">
        <v>13</v>
      </c>
      <c r="O6032" t="s">
        <v>14</v>
      </c>
      <c r="P6032">
        <v>1.8652</v>
      </c>
      <c r="Q6032">
        <v>594.99879999999996</v>
      </c>
      <c r="R6032">
        <f>MONTH('COCOCART INDIA DATA'!$I6032)</f>
        <v>7</v>
      </c>
      <c r="S6032" t="str">
        <f>TEXT(Table2[[#This Row],[Date]],"mmm")</f>
        <v>Jul</v>
      </c>
      <c r="T6032">
        <f>DAY(Table2[[#This Row],[Date]])</f>
        <v>19</v>
      </c>
      <c r="U6032" t="str">
        <f>TEXT(Table2[[#This Row],[Date]],"ddd")</f>
        <v>Sat</v>
      </c>
    </row>
    <row r="6033" spans="1:21" x14ac:dyDescent="0.25">
      <c r="A6033" s="9">
        <v>2400046040</v>
      </c>
      <c r="B6033" t="s">
        <v>31</v>
      </c>
      <c r="C6033" t="s">
        <v>75</v>
      </c>
      <c r="D6033" t="s">
        <v>83</v>
      </c>
      <c r="E6033" t="s">
        <v>84</v>
      </c>
      <c r="F6033" t="s">
        <v>89</v>
      </c>
      <c r="G6033" t="s">
        <v>41</v>
      </c>
      <c r="H6033" t="s">
        <v>147</v>
      </c>
      <c r="I6033" s="1">
        <v>45857</v>
      </c>
      <c r="J6033">
        <v>5859</v>
      </c>
      <c r="K6033">
        <v>146</v>
      </c>
      <c r="L6033">
        <v>245</v>
      </c>
      <c r="M6033" t="s">
        <v>125</v>
      </c>
      <c r="N6033" t="s">
        <v>40</v>
      </c>
      <c r="O6033" t="s">
        <v>14</v>
      </c>
      <c r="P6033">
        <v>6.3415999999999997</v>
      </c>
      <c r="Q6033">
        <v>1553.692</v>
      </c>
      <c r="R6033">
        <f>MONTH('COCOCART INDIA DATA'!$I6033)</f>
        <v>7</v>
      </c>
      <c r="S6033" t="str">
        <f>TEXT(Table2[[#This Row],[Date]],"mmm")</f>
        <v>Jul</v>
      </c>
      <c r="T6033">
        <f>DAY(Table2[[#This Row],[Date]])</f>
        <v>19</v>
      </c>
      <c r="U6033" t="str">
        <f>TEXT(Table2[[#This Row],[Date]],"ddd")</f>
        <v>Sat</v>
      </c>
    </row>
    <row r="6034" spans="1:21" x14ac:dyDescent="0.25">
      <c r="A6034" s="9">
        <v>2400046041</v>
      </c>
      <c r="B6034" t="s">
        <v>34</v>
      </c>
      <c r="C6034" t="s">
        <v>75</v>
      </c>
      <c r="D6034" t="s">
        <v>83</v>
      </c>
      <c r="E6034" t="s">
        <v>85</v>
      </c>
      <c r="F6034" t="s">
        <v>90</v>
      </c>
      <c r="G6034" t="s">
        <v>52</v>
      </c>
      <c r="H6034" t="s">
        <v>147</v>
      </c>
      <c r="I6034" s="1">
        <v>45857</v>
      </c>
      <c r="J6034">
        <v>3920</v>
      </c>
      <c r="K6034">
        <v>543</v>
      </c>
      <c r="L6034">
        <v>262</v>
      </c>
      <c r="M6034" t="s">
        <v>126</v>
      </c>
      <c r="N6034" t="s">
        <v>40</v>
      </c>
      <c r="O6034" t="s">
        <v>14</v>
      </c>
      <c r="P6034">
        <v>2.8</v>
      </c>
      <c r="Q6034">
        <v>733.59999999999991</v>
      </c>
      <c r="R6034">
        <f>MONTH('COCOCART INDIA DATA'!$I6034)</f>
        <v>7</v>
      </c>
      <c r="S6034" t="str">
        <f>TEXT(Table2[[#This Row],[Date]],"mmm")</f>
        <v>Jul</v>
      </c>
      <c r="T6034">
        <f>DAY(Table2[[#This Row],[Date]])</f>
        <v>19</v>
      </c>
      <c r="U6034" t="str">
        <f>TEXT(Table2[[#This Row],[Date]],"ddd")</f>
        <v>Sat</v>
      </c>
    </row>
    <row r="6035" spans="1:21" x14ac:dyDescent="0.25">
      <c r="A6035" s="9">
        <v>2400046042</v>
      </c>
      <c r="B6035" t="s">
        <v>61</v>
      </c>
      <c r="C6035" t="s">
        <v>75</v>
      </c>
      <c r="D6035" t="s">
        <v>83</v>
      </c>
      <c r="E6035" t="s">
        <v>85</v>
      </c>
      <c r="F6035" t="s">
        <v>91</v>
      </c>
      <c r="G6035" t="s">
        <v>23</v>
      </c>
      <c r="H6035" t="s">
        <v>147</v>
      </c>
      <c r="I6035" s="1">
        <v>45857</v>
      </c>
      <c r="J6035">
        <v>4774</v>
      </c>
      <c r="K6035">
        <v>332</v>
      </c>
      <c r="L6035">
        <v>165</v>
      </c>
      <c r="M6035" t="s">
        <v>127</v>
      </c>
      <c r="N6035" t="s">
        <v>17</v>
      </c>
      <c r="O6035" t="s">
        <v>18</v>
      </c>
      <c r="P6035">
        <v>7.8910999999999998</v>
      </c>
      <c r="Q6035">
        <v>1302.0315000000001</v>
      </c>
      <c r="R6035">
        <f>MONTH('COCOCART INDIA DATA'!$I6035)</f>
        <v>7</v>
      </c>
      <c r="S6035" t="str">
        <f>TEXT(Table2[[#This Row],[Date]],"mmm")</f>
        <v>Jul</v>
      </c>
      <c r="T6035">
        <f>DAY(Table2[[#This Row],[Date]])</f>
        <v>19</v>
      </c>
      <c r="U6035" t="str">
        <f>TEXT(Table2[[#This Row],[Date]],"ddd")</f>
        <v>Sat</v>
      </c>
    </row>
    <row r="6036" spans="1:21" x14ac:dyDescent="0.25">
      <c r="A6036" s="9">
        <v>2400046043</v>
      </c>
      <c r="B6036" t="s">
        <v>50</v>
      </c>
      <c r="C6036" t="s">
        <v>75</v>
      </c>
      <c r="D6036" t="s">
        <v>83</v>
      </c>
      <c r="E6036" t="s">
        <v>85</v>
      </c>
      <c r="F6036" t="s">
        <v>90</v>
      </c>
      <c r="G6036" t="s">
        <v>45</v>
      </c>
      <c r="H6036" t="s">
        <v>149</v>
      </c>
      <c r="I6036" s="1">
        <v>45857</v>
      </c>
      <c r="J6036">
        <v>4165</v>
      </c>
      <c r="K6036">
        <v>128</v>
      </c>
      <c r="L6036">
        <v>139</v>
      </c>
      <c r="M6036" t="s">
        <v>128</v>
      </c>
      <c r="N6036" t="s">
        <v>17</v>
      </c>
      <c r="O6036" t="s">
        <v>14</v>
      </c>
      <c r="P6036">
        <v>2.4773999999999998</v>
      </c>
      <c r="Q6036">
        <v>344.35859999999997</v>
      </c>
      <c r="R6036">
        <f>MONTH('COCOCART INDIA DATA'!$I6036)</f>
        <v>7</v>
      </c>
      <c r="S6036" t="str">
        <f>TEXT(Table2[[#This Row],[Date]],"mmm")</f>
        <v>Jul</v>
      </c>
      <c r="T6036">
        <f>DAY(Table2[[#This Row],[Date]])</f>
        <v>19</v>
      </c>
      <c r="U6036" t="str">
        <f>TEXT(Table2[[#This Row],[Date]],"ddd")</f>
        <v>Sat</v>
      </c>
    </row>
    <row r="6037" spans="1:21" x14ac:dyDescent="0.25">
      <c r="A6037" s="9">
        <v>2400046044</v>
      </c>
      <c r="B6037" t="s">
        <v>51</v>
      </c>
      <c r="C6037" t="s">
        <v>75</v>
      </c>
      <c r="D6037" t="s">
        <v>83</v>
      </c>
      <c r="E6037" t="s">
        <v>85</v>
      </c>
      <c r="F6037" t="s">
        <v>91</v>
      </c>
      <c r="G6037" t="s">
        <v>20</v>
      </c>
      <c r="H6037" t="s">
        <v>149</v>
      </c>
      <c r="I6037" s="1">
        <v>45857</v>
      </c>
      <c r="J6037">
        <v>7518</v>
      </c>
      <c r="K6037">
        <v>137</v>
      </c>
      <c r="L6037">
        <v>358</v>
      </c>
      <c r="M6037" t="s">
        <v>129</v>
      </c>
      <c r="N6037" t="s">
        <v>13</v>
      </c>
      <c r="O6037" t="s">
        <v>14</v>
      </c>
      <c r="P6037">
        <v>4.6592000000000002</v>
      </c>
      <c r="Q6037">
        <v>1667.9936</v>
      </c>
      <c r="R6037">
        <f>MONTH('COCOCART INDIA DATA'!$I6037)</f>
        <v>7</v>
      </c>
      <c r="S6037" t="str">
        <f>TEXT(Table2[[#This Row],[Date]],"mmm")</f>
        <v>Jul</v>
      </c>
      <c r="T6037">
        <f>DAY(Table2[[#This Row],[Date]])</f>
        <v>19</v>
      </c>
      <c r="U6037" t="str">
        <f>TEXT(Table2[[#This Row],[Date]],"ddd")</f>
        <v>Sat</v>
      </c>
    </row>
    <row r="6038" spans="1:21" x14ac:dyDescent="0.25">
      <c r="A6038" s="9">
        <v>2400046045</v>
      </c>
      <c r="B6038" t="s">
        <v>34</v>
      </c>
      <c r="C6038" t="s">
        <v>75</v>
      </c>
      <c r="D6038" t="s">
        <v>83</v>
      </c>
      <c r="E6038" t="s">
        <v>84</v>
      </c>
      <c r="F6038" t="s">
        <v>88</v>
      </c>
      <c r="G6038" t="s">
        <v>46</v>
      </c>
      <c r="H6038" t="s">
        <v>149</v>
      </c>
      <c r="I6038" s="1">
        <v>45857</v>
      </c>
      <c r="J6038">
        <v>4249</v>
      </c>
      <c r="K6038">
        <v>74</v>
      </c>
      <c r="L6038">
        <v>237</v>
      </c>
      <c r="M6038" t="s">
        <v>130</v>
      </c>
      <c r="N6038" t="s">
        <v>40</v>
      </c>
      <c r="O6038" t="s">
        <v>18</v>
      </c>
      <c r="P6038">
        <v>4.7065000000000001</v>
      </c>
      <c r="Q6038">
        <v>1115.4404999999999</v>
      </c>
      <c r="R6038">
        <f>MONTH('COCOCART INDIA DATA'!$I6038)</f>
        <v>7</v>
      </c>
      <c r="S6038" t="str">
        <f>TEXT(Table2[[#This Row],[Date]],"mmm")</f>
        <v>Jul</v>
      </c>
      <c r="T6038">
        <f>DAY(Table2[[#This Row],[Date]])</f>
        <v>19</v>
      </c>
      <c r="U6038" t="str">
        <f>TEXT(Table2[[#This Row],[Date]],"ddd")</f>
        <v>Sat</v>
      </c>
    </row>
    <row r="6039" spans="1:21" x14ac:dyDescent="0.25">
      <c r="A6039" s="9">
        <v>2400046046</v>
      </c>
      <c r="B6039" t="s">
        <v>60</v>
      </c>
      <c r="C6039" t="s">
        <v>76</v>
      </c>
      <c r="D6039" t="s">
        <v>83</v>
      </c>
      <c r="E6039" t="s">
        <v>84</v>
      </c>
      <c r="F6039" t="s">
        <v>89</v>
      </c>
      <c r="G6039" t="s">
        <v>43</v>
      </c>
      <c r="H6039" t="s">
        <v>149</v>
      </c>
      <c r="I6039" s="1">
        <v>45857</v>
      </c>
      <c r="J6039">
        <v>2492</v>
      </c>
      <c r="K6039">
        <v>364</v>
      </c>
      <c r="L6039">
        <v>89</v>
      </c>
      <c r="M6039" t="s">
        <v>131</v>
      </c>
      <c r="N6039" t="s">
        <v>40</v>
      </c>
      <c r="O6039" t="s">
        <v>14</v>
      </c>
      <c r="P6039">
        <v>9.2086000000000006</v>
      </c>
      <c r="Q6039">
        <v>819.56540000000007</v>
      </c>
      <c r="R6039">
        <f>MONTH('COCOCART INDIA DATA'!$I6039)</f>
        <v>7</v>
      </c>
      <c r="S6039" t="str">
        <f>TEXT(Table2[[#This Row],[Date]],"mmm")</f>
        <v>Jul</v>
      </c>
      <c r="T6039">
        <f>DAY(Table2[[#This Row],[Date]])</f>
        <v>19</v>
      </c>
      <c r="U6039" t="str">
        <f>TEXT(Table2[[#This Row],[Date]],"ddd")</f>
        <v>Sat</v>
      </c>
    </row>
    <row r="6040" spans="1:21" x14ac:dyDescent="0.25">
      <c r="A6040" s="9">
        <v>2400046047</v>
      </c>
      <c r="B6040" t="s">
        <v>57</v>
      </c>
      <c r="C6040" t="s">
        <v>77</v>
      </c>
      <c r="D6040" t="s">
        <v>83</v>
      </c>
      <c r="E6040" t="s">
        <v>85</v>
      </c>
      <c r="F6040" t="s">
        <v>90</v>
      </c>
      <c r="G6040" t="s">
        <v>43</v>
      </c>
      <c r="H6040" t="s">
        <v>149</v>
      </c>
      <c r="I6040" s="1">
        <v>45857</v>
      </c>
      <c r="J6040">
        <v>4914</v>
      </c>
      <c r="K6040">
        <v>7</v>
      </c>
      <c r="L6040">
        <v>176</v>
      </c>
      <c r="M6040" t="s">
        <v>132</v>
      </c>
      <c r="N6040" t="s">
        <v>40</v>
      </c>
      <c r="O6040" t="s">
        <v>14</v>
      </c>
      <c r="P6040">
        <v>9.2086000000000006</v>
      </c>
      <c r="Q6040">
        <v>1620.7136</v>
      </c>
      <c r="R6040">
        <f>MONTH('COCOCART INDIA DATA'!$I6040)</f>
        <v>7</v>
      </c>
      <c r="S6040" t="str">
        <f>TEXT(Table2[[#This Row],[Date]],"mmm")</f>
        <v>Jul</v>
      </c>
      <c r="T6040">
        <f>DAY(Table2[[#This Row],[Date]])</f>
        <v>19</v>
      </c>
      <c r="U6040" t="str">
        <f>TEXT(Table2[[#This Row],[Date]],"ddd")</f>
        <v>Sat</v>
      </c>
    </row>
    <row r="6041" spans="1:21" x14ac:dyDescent="0.25">
      <c r="A6041" s="9">
        <v>2400046048</v>
      </c>
      <c r="B6041" t="s">
        <v>35</v>
      </c>
      <c r="C6041" t="s">
        <v>78</v>
      </c>
      <c r="D6041" t="s">
        <v>83</v>
      </c>
      <c r="E6041" t="s">
        <v>85</v>
      </c>
      <c r="F6041" t="s">
        <v>91</v>
      </c>
      <c r="G6041" t="s">
        <v>32</v>
      </c>
      <c r="H6041" t="s">
        <v>151</v>
      </c>
      <c r="I6041" s="1">
        <v>45857</v>
      </c>
      <c r="J6041">
        <v>6132</v>
      </c>
      <c r="K6041">
        <v>88</v>
      </c>
      <c r="L6041">
        <v>212</v>
      </c>
      <c r="M6041" t="s">
        <v>133</v>
      </c>
      <c r="N6041" t="s">
        <v>13</v>
      </c>
      <c r="O6041" t="s">
        <v>14</v>
      </c>
      <c r="P6041">
        <v>1.8652</v>
      </c>
      <c r="Q6041">
        <v>395.42239999999998</v>
      </c>
      <c r="R6041">
        <f>MONTH('COCOCART INDIA DATA'!$I6041)</f>
        <v>7</v>
      </c>
      <c r="S6041" t="str">
        <f>TEXT(Table2[[#This Row],[Date]],"mmm")</f>
        <v>Jul</v>
      </c>
      <c r="T6041">
        <f>DAY(Table2[[#This Row],[Date]])</f>
        <v>19</v>
      </c>
      <c r="U6041" t="str">
        <f>TEXT(Table2[[#This Row],[Date]],"ddd")</f>
        <v>Sat</v>
      </c>
    </row>
    <row r="6042" spans="1:21" x14ac:dyDescent="0.25">
      <c r="A6042" s="9">
        <v>2400046049</v>
      </c>
      <c r="B6042" t="s">
        <v>42</v>
      </c>
      <c r="C6042" t="s">
        <v>78</v>
      </c>
      <c r="D6042" t="s">
        <v>83</v>
      </c>
      <c r="E6042" t="s">
        <v>85</v>
      </c>
      <c r="F6042" t="s">
        <v>90</v>
      </c>
      <c r="G6042" t="s">
        <v>38</v>
      </c>
      <c r="H6042" t="s">
        <v>151</v>
      </c>
      <c r="I6042" s="1">
        <v>45857</v>
      </c>
      <c r="J6042">
        <v>910</v>
      </c>
      <c r="K6042">
        <v>213</v>
      </c>
      <c r="L6042">
        <v>114</v>
      </c>
      <c r="M6042" t="s">
        <v>134</v>
      </c>
      <c r="N6042" t="s">
        <v>13</v>
      </c>
      <c r="O6042" t="s">
        <v>14</v>
      </c>
      <c r="P6042">
        <v>8.7870000000000008</v>
      </c>
      <c r="Q6042">
        <v>1001.7180000000001</v>
      </c>
      <c r="R6042">
        <f>MONTH('COCOCART INDIA DATA'!$I6042)</f>
        <v>7</v>
      </c>
      <c r="S6042" t="str">
        <f>TEXT(Table2[[#This Row],[Date]],"mmm")</f>
        <v>Jul</v>
      </c>
      <c r="T6042">
        <f>DAY(Table2[[#This Row],[Date]])</f>
        <v>19</v>
      </c>
      <c r="U6042" t="str">
        <f>TEXT(Table2[[#This Row],[Date]],"ddd")</f>
        <v>Sat</v>
      </c>
    </row>
    <row r="6043" spans="1:21" x14ac:dyDescent="0.25">
      <c r="A6043" s="9">
        <v>2400046050</v>
      </c>
      <c r="B6043" t="s">
        <v>64</v>
      </c>
      <c r="C6043" t="s">
        <v>79</v>
      </c>
      <c r="D6043" t="s">
        <v>83</v>
      </c>
      <c r="E6043" t="s">
        <v>85</v>
      </c>
      <c r="F6043" t="s">
        <v>91</v>
      </c>
      <c r="G6043" t="s">
        <v>12</v>
      </c>
      <c r="H6043" t="s">
        <v>151</v>
      </c>
      <c r="I6043" s="1">
        <v>45857</v>
      </c>
      <c r="J6043">
        <v>2212</v>
      </c>
      <c r="K6043">
        <v>302</v>
      </c>
      <c r="L6043">
        <v>101</v>
      </c>
      <c r="M6043" t="s">
        <v>135</v>
      </c>
      <c r="N6043" t="s">
        <v>13</v>
      </c>
      <c r="O6043" t="s">
        <v>14</v>
      </c>
      <c r="P6043">
        <v>6.0983000000000001</v>
      </c>
      <c r="Q6043">
        <v>615.92830000000004</v>
      </c>
      <c r="R6043">
        <f>MONTH('COCOCART INDIA DATA'!$I6043)</f>
        <v>7</v>
      </c>
      <c r="S6043" t="str">
        <f>TEXT(Table2[[#This Row],[Date]],"mmm")</f>
        <v>Jul</v>
      </c>
      <c r="T6043">
        <f>DAY(Table2[[#This Row],[Date]])</f>
        <v>19</v>
      </c>
      <c r="U6043" t="str">
        <f>TEXT(Table2[[#This Row],[Date]],"ddd")</f>
        <v>Sat</v>
      </c>
    </row>
    <row r="6044" spans="1:21" x14ac:dyDescent="0.25">
      <c r="A6044" s="9">
        <v>2400046051</v>
      </c>
      <c r="B6044" t="s">
        <v>47</v>
      </c>
      <c r="C6044" t="s">
        <v>80</v>
      </c>
      <c r="D6044" t="s">
        <v>83</v>
      </c>
      <c r="E6044" t="s">
        <v>84</v>
      </c>
      <c r="F6044" t="s">
        <v>89</v>
      </c>
      <c r="G6044" t="s">
        <v>28</v>
      </c>
      <c r="H6044" t="s">
        <v>153</v>
      </c>
      <c r="I6044" s="1">
        <v>45857</v>
      </c>
      <c r="J6044">
        <v>5796</v>
      </c>
      <c r="K6044">
        <v>137</v>
      </c>
      <c r="L6044">
        <v>207</v>
      </c>
      <c r="M6044" t="s">
        <v>136</v>
      </c>
      <c r="N6044" t="s">
        <v>17</v>
      </c>
      <c r="O6044" t="s">
        <v>18</v>
      </c>
      <c r="P6044">
        <v>1.7625</v>
      </c>
      <c r="Q6044">
        <v>364.83749999999998</v>
      </c>
      <c r="R6044">
        <f>MONTH('COCOCART INDIA DATA'!$I6044)</f>
        <v>7</v>
      </c>
      <c r="S6044" t="str">
        <f>TEXT(Table2[[#This Row],[Date]],"mmm")</f>
        <v>Jul</v>
      </c>
      <c r="T6044">
        <f>DAY(Table2[[#This Row],[Date]])</f>
        <v>19</v>
      </c>
      <c r="U6044" t="str">
        <f>TEXT(Table2[[#This Row],[Date]],"ddd")</f>
        <v>Sat</v>
      </c>
    </row>
    <row r="6045" spans="1:21" x14ac:dyDescent="0.25">
      <c r="A6045" s="9">
        <v>2400046052</v>
      </c>
      <c r="B6045" t="s">
        <v>64</v>
      </c>
      <c r="C6045" t="s">
        <v>79</v>
      </c>
      <c r="D6045" t="s">
        <v>83</v>
      </c>
      <c r="E6045" t="s">
        <v>84</v>
      </c>
      <c r="F6045" t="s">
        <v>89</v>
      </c>
      <c r="G6045" t="s">
        <v>36</v>
      </c>
      <c r="H6045" t="s">
        <v>153</v>
      </c>
      <c r="I6045" s="1">
        <v>45857</v>
      </c>
      <c r="J6045">
        <v>20181</v>
      </c>
      <c r="K6045">
        <v>414</v>
      </c>
      <c r="L6045">
        <v>1010</v>
      </c>
      <c r="M6045" t="s">
        <v>137</v>
      </c>
      <c r="N6045" t="s">
        <v>13</v>
      </c>
      <c r="O6045" t="s">
        <v>14</v>
      </c>
      <c r="P6045">
        <v>2.2656000000000001</v>
      </c>
      <c r="Q6045">
        <v>2288.2559999999999</v>
      </c>
      <c r="R6045">
        <f>MONTH('COCOCART INDIA DATA'!$I6045)</f>
        <v>7</v>
      </c>
      <c r="S6045" t="str">
        <f>TEXT(Table2[[#This Row],[Date]],"mmm")</f>
        <v>Jul</v>
      </c>
      <c r="T6045">
        <f>DAY(Table2[[#This Row],[Date]])</f>
        <v>19</v>
      </c>
      <c r="U6045" t="str">
        <f>TEXT(Table2[[#This Row],[Date]],"ddd")</f>
        <v>Sat</v>
      </c>
    </row>
    <row r="6046" spans="1:21" x14ac:dyDescent="0.25">
      <c r="A6046" s="9">
        <v>2400046053</v>
      </c>
      <c r="B6046" t="s">
        <v>60</v>
      </c>
      <c r="C6046" t="s">
        <v>79</v>
      </c>
      <c r="D6046" t="s">
        <v>83</v>
      </c>
      <c r="E6046" t="s">
        <v>85</v>
      </c>
      <c r="F6046" t="s">
        <v>90</v>
      </c>
      <c r="G6046" t="s">
        <v>49</v>
      </c>
      <c r="H6046" t="s">
        <v>153</v>
      </c>
      <c r="I6046" s="1">
        <v>45857</v>
      </c>
      <c r="J6046">
        <v>6272</v>
      </c>
      <c r="K6046">
        <v>198</v>
      </c>
      <c r="L6046">
        <v>571</v>
      </c>
      <c r="M6046" t="s">
        <v>138</v>
      </c>
      <c r="N6046" t="s">
        <v>13</v>
      </c>
      <c r="O6046" t="s">
        <v>14</v>
      </c>
      <c r="P6046">
        <v>1.5934999999999999</v>
      </c>
      <c r="Q6046">
        <v>909.88849999999991</v>
      </c>
      <c r="R6046">
        <f>MONTH('COCOCART INDIA DATA'!$I6046)</f>
        <v>7</v>
      </c>
      <c r="S6046" t="str">
        <f>TEXT(Table2[[#This Row],[Date]],"mmm")</f>
        <v>Jul</v>
      </c>
      <c r="T6046">
        <f>DAY(Table2[[#This Row],[Date]])</f>
        <v>19</v>
      </c>
      <c r="U6046" t="str">
        <f>TEXT(Table2[[#This Row],[Date]],"ddd")</f>
        <v>Sat</v>
      </c>
    </row>
    <row r="6047" spans="1:21" x14ac:dyDescent="0.25">
      <c r="A6047" s="9">
        <v>2400046054</v>
      </c>
      <c r="B6047" t="s">
        <v>64</v>
      </c>
      <c r="C6047" t="s">
        <v>80</v>
      </c>
      <c r="D6047" t="s">
        <v>83</v>
      </c>
      <c r="E6047" t="s">
        <v>85</v>
      </c>
      <c r="F6047" t="s">
        <v>91</v>
      </c>
      <c r="G6047" t="s">
        <v>38</v>
      </c>
      <c r="H6047" t="s">
        <v>153</v>
      </c>
      <c r="I6047" s="1">
        <v>45857</v>
      </c>
      <c r="J6047">
        <v>3171</v>
      </c>
      <c r="K6047">
        <v>99</v>
      </c>
      <c r="L6047">
        <v>244</v>
      </c>
      <c r="M6047" t="s">
        <v>139</v>
      </c>
      <c r="N6047" t="s">
        <v>13</v>
      </c>
      <c r="O6047" t="s">
        <v>14</v>
      </c>
      <c r="P6047">
        <v>8.7870000000000008</v>
      </c>
      <c r="Q6047">
        <v>2144.0280000000002</v>
      </c>
      <c r="R6047">
        <f>MONTH('COCOCART INDIA DATA'!$I6047)</f>
        <v>7</v>
      </c>
      <c r="S6047" t="str">
        <f>TEXT(Table2[[#This Row],[Date]],"mmm")</f>
        <v>Jul</v>
      </c>
      <c r="T6047">
        <f>DAY(Table2[[#This Row],[Date]])</f>
        <v>19</v>
      </c>
      <c r="U6047" t="str">
        <f>TEXT(Table2[[#This Row],[Date]],"ddd")</f>
        <v>Sat</v>
      </c>
    </row>
    <row r="6048" spans="1:21" x14ac:dyDescent="0.25">
      <c r="A6048" s="9">
        <v>2400046055</v>
      </c>
      <c r="B6048" t="s">
        <v>19</v>
      </c>
      <c r="C6048" t="s">
        <v>79</v>
      </c>
      <c r="D6048" t="s">
        <v>83</v>
      </c>
      <c r="E6048" t="s">
        <v>85</v>
      </c>
      <c r="F6048" t="s">
        <v>90</v>
      </c>
      <c r="G6048" t="s">
        <v>25</v>
      </c>
      <c r="H6048" t="s">
        <v>153</v>
      </c>
      <c r="I6048" s="1">
        <v>45857</v>
      </c>
      <c r="J6048">
        <v>567</v>
      </c>
      <c r="K6048">
        <v>230</v>
      </c>
      <c r="L6048">
        <v>27</v>
      </c>
      <c r="M6048" t="s">
        <v>140</v>
      </c>
      <c r="N6048" t="s">
        <v>13</v>
      </c>
      <c r="O6048" t="s">
        <v>18</v>
      </c>
      <c r="P6048">
        <v>0.69579999999999997</v>
      </c>
      <c r="Q6048">
        <v>18.7866</v>
      </c>
      <c r="R6048">
        <f>MONTH('COCOCART INDIA DATA'!$I6048)</f>
        <v>7</v>
      </c>
      <c r="S6048" t="str">
        <f>TEXT(Table2[[#This Row],[Date]],"mmm")</f>
        <v>Jul</v>
      </c>
      <c r="T6048">
        <f>DAY(Table2[[#This Row],[Date]])</f>
        <v>19</v>
      </c>
      <c r="U6048" t="str">
        <f>TEXT(Table2[[#This Row],[Date]],"ddd")</f>
        <v>Sat</v>
      </c>
    </row>
    <row r="6049" spans="1:21" x14ac:dyDescent="0.25">
      <c r="A6049" s="9">
        <v>2400046056</v>
      </c>
      <c r="B6049" t="s">
        <v>62</v>
      </c>
      <c r="C6049" t="s">
        <v>79</v>
      </c>
      <c r="D6049" t="s">
        <v>83</v>
      </c>
      <c r="E6049" t="s">
        <v>85</v>
      </c>
      <c r="F6049" t="s">
        <v>91</v>
      </c>
      <c r="G6049" t="s">
        <v>21</v>
      </c>
      <c r="H6049" t="s">
        <v>153</v>
      </c>
      <c r="I6049" s="1">
        <v>45857</v>
      </c>
      <c r="J6049">
        <v>1701</v>
      </c>
      <c r="K6049">
        <v>398</v>
      </c>
      <c r="L6049">
        <v>171</v>
      </c>
      <c r="M6049" t="s">
        <v>141</v>
      </c>
      <c r="N6049" t="s">
        <v>13</v>
      </c>
      <c r="O6049" t="s">
        <v>18</v>
      </c>
      <c r="P6049">
        <v>6.0811000000000002</v>
      </c>
      <c r="Q6049">
        <v>1039.8681000000001</v>
      </c>
      <c r="R6049">
        <f>MONTH('COCOCART INDIA DATA'!$I6049)</f>
        <v>7</v>
      </c>
      <c r="S6049" t="str">
        <f>TEXT(Table2[[#This Row],[Date]],"mmm")</f>
        <v>Jul</v>
      </c>
      <c r="T6049">
        <f>DAY(Table2[[#This Row],[Date]])</f>
        <v>19</v>
      </c>
      <c r="U6049" t="str">
        <f>TEXT(Table2[[#This Row],[Date]],"ddd")</f>
        <v>Sat</v>
      </c>
    </row>
    <row r="6050" spans="1:21" x14ac:dyDescent="0.25">
      <c r="A6050" s="9">
        <v>2400046057</v>
      </c>
      <c r="B6050" t="s">
        <v>15</v>
      </c>
      <c r="C6050" t="s">
        <v>79</v>
      </c>
      <c r="D6050" t="s">
        <v>83</v>
      </c>
      <c r="E6050" t="s">
        <v>84</v>
      </c>
      <c r="F6050" t="s">
        <v>88</v>
      </c>
      <c r="G6050" t="s">
        <v>58</v>
      </c>
      <c r="H6050" t="s">
        <v>153</v>
      </c>
      <c r="I6050" s="1">
        <v>45857</v>
      </c>
      <c r="J6050">
        <v>11704</v>
      </c>
      <c r="K6050">
        <v>129</v>
      </c>
      <c r="L6050">
        <v>836</v>
      </c>
      <c r="M6050" t="s">
        <v>142</v>
      </c>
      <c r="N6050" t="s">
        <v>13</v>
      </c>
      <c r="O6050" t="s">
        <v>18</v>
      </c>
      <c r="P6050">
        <v>5.0198</v>
      </c>
      <c r="Q6050">
        <v>4196.5528000000004</v>
      </c>
      <c r="R6050">
        <f>MONTH('COCOCART INDIA DATA'!$I6050)</f>
        <v>7</v>
      </c>
      <c r="S6050" t="str">
        <f>TEXT(Table2[[#This Row],[Date]],"mmm")</f>
        <v>Jul</v>
      </c>
      <c r="T6050">
        <f>DAY(Table2[[#This Row],[Date]])</f>
        <v>19</v>
      </c>
      <c r="U6050" t="str">
        <f>TEXT(Table2[[#This Row],[Date]],"ddd")</f>
        <v>Sat</v>
      </c>
    </row>
    <row r="6051" spans="1:21" x14ac:dyDescent="0.25">
      <c r="A6051" s="9">
        <v>2400046058</v>
      </c>
      <c r="B6051" t="s">
        <v>29</v>
      </c>
      <c r="C6051" t="s">
        <v>79</v>
      </c>
      <c r="D6051" t="s">
        <v>83</v>
      </c>
      <c r="E6051" t="s">
        <v>84</v>
      </c>
      <c r="F6051" t="s">
        <v>89</v>
      </c>
      <c r="G6051" t="s">
        <v>36</v>
      </c>
      <c r="H6051" t="s">
        <v>152</v>
      </c>
      <c r="I6051" s="1">
        <v>45857</v>
      </c>
      <c r="J6051">
        <v>420</v>
      </c>
      <c r="K6051">
        <v>85</v>
      </c>
      <c r="L6051">
        <v>25</v>
      </c>
      <c r="M6051" t="s">
        <v>143</v>
      </c>
      <c r="N6051" t="s">
        <v>13</v>
      </c>
      <c r="O6051" t="s">
        <v>14</v>
      </c>
      <c r="P6051">
        <v>2.2656000000000001</v>
      </c>
      <c r="Q6051">
        <v>56.64</v>
      </c>
      <c r="R6051">
        <f>MONTH('COCOCART INDIA DATA'!$I6051)</f>
        <v>7</v>
      </c>
      <c r="S6051" t="str">
        <f>TEXT(Table2[[#This Row],[Date]],"mmm")</f>
        <v>Jul</v>
      </c>
      <c r="T6051">
        <f>DAY(Table2[[#This Row],[Date]])</f>
        <v>19</v>
      </c>
      <c r="U6051" t="str">
        <f>TEXT(Table2[[#This Row],[Date]],"ddd")</f>
        <v>Sat</v>
      </c>
    </row>
    <row r="6052" spans="1:21" x14ac:dyDescent="0.25">
      <c r="A6052" s="9">
        <v>2400046059</v>
      </c>
      <c r="B6052" t="s">
        <v>33</v>
      </c>
      <c r="C6052" t="s">
        <v>66</v>
      </c>
      <c r="D6052" t="s">
        <v>82</v>
      </c>
      <c r="E6052" t="s">
        <v>85</v>
      </c>
      <c r="F6052" t="s">
        <v>90</v>
      </c>
      <c r="G6052" t="s">
        <v>38</v>
      </c>
      <c r="H6052" t="s">
        <v>152</v>
      </c>
      <c r="I6052" s="1">
        <v>45857</v>
      </c>
      <c r="J6052">
        <v>840</v>
      </c>
      <c r="K6052">
        <v>115</v>
      </c>
      <c r="L6052">
        <v>60</v>
      </c>
      <c r="M6052" t="s">
        <v>41</v>
      </c>
      <c r="N6052" t="s">
        <v>13</v>
      </c>
      <c r="O6052" t="s">
        <v>14</v>
      </c>
      <c r="P6052">
        <v>8.7870000000000008</v>
      </c>
      <c r="Q6052">
        <v>527.22</v>
      </c>
      <c r="R6052">
        <f>MONTH('COCOCART INDIA DATA'!$I6052)</f>
        <v>7</v>
      </c>
      <c r="S6052" t="str">
        <f>TEXT(Table2[[#This Row],[Date]],"mmm")</f>
        <v>Jul</v>
      </c>
      <c r="T6052">
        <f>DAY(Table2[[#This Row],[Date]])</f>
        <v>19</v>
      </c>
      <c r="U6052" t="str">
        <f>TEXT(Table2[[#This Row],[Date]],"ddd")</f>
        <v>Sat</v>
      </c>
    </row>
    <row r="6053" spans="1:21" x14ac:dyDescent="0.25">
      <c r="A6053" s="9">
        <v>2400046060</v>
      </c>
      <c r="B6053" t="s">
        <v>62</v>
      </c>
      <c r="C6053" t="s">
        <v>66</v>
      </c>
      <c r="D6053" t="s">
        <v>83</v>
      </c>
      <c r="E6053" t="s">
        <v>85</v>
      </c>
      <c r="F6053" t="s">
        <v>91</v>
      </c>
      <c r="G6053" t="s">
        <v>16</v>
      </c>
      <c r="H6053" t="s">
        <v>152</v>
      </c>
      <c r="I6053" s="1">
        <v>45857</v>
      </c>
      <c r="J6053">
        <v>9940</v>
      </c>
      <c r="K6053">
        <v>311</v>
      </c>
      <c r="L6053">
        <v>663</v>
      </c>
      <c r="M6053" t="s">
        <v>92</v>
      </c>
      <c r="N6053" t="s">
        <v>17</v>
      </c>
      <c r="O6053" t="s">
        <v>18</v>
      </c>
      <c r="P6053">
        <v>0.24049999999999999</v>
      </c>
      <c r="Q6053">
        <v>159.45149999999998</v>
      </c>
      <c r="R6053">
        <f>MONTH('COCOCART INDIA DATA'!$I6053)</f>
        <v>7</v>
      </c>
      <c r="S6053" t="str">
        <f>TEXT(Table2[[#This Row],[Date]],"mmm")</f>
        <v>Jul</v>
      </c>
      <c r="T6053">
        <f>DAY(Table2[[#This Row],[Date]])</f>
        <v>19</v>
      </c>
      <c r="U6053" t="str">
        <f>TEXT(Table2[[#This Row],[Date]],"ddd")</f>
        <v>Sat</v>
      </c>
    </row>
    <row r="6054" spans="1:21" x14ac:dyDescent="0.25">
      <c r="A6054" s="9">
        <v>2400046061</v>
      </c>
      <c r="B6054" t="s">
        <v>62</v>
      </c>
      <c r="C6054" t="s">
        <v>66</v>
      </c>
      <c r="D6054" t="s">
        <v>82</v>
      </c>
      <c r="E6054" t="s">
        <v>85</v>
      </c>
      <c r="F6054" t="s">
        <v>90</v>
      </c>
      <c r="G6054" t="s">
        <v>39</v>
      </c>
      <c r="H6054" t="s">
        <v>146</v>
      </c>
      <c r="I6054" s="1">
        <v>45857</v>
      </c>
      <c r="J6054">
        <v>7392</v>
      </c>
      <c r="K6054">
        <v>189</v>
      </c>
      <c r="L6054">
        <v>528</v>
      </c>
      <c r="M6054" t="s">
        <v>93</v>
      </c>
      <c r="N6054" t="s">
        <v>40</v>
      </c>
      <c r="O6054" t="s">
        <v>14</v>
      </c>
      <c r="P6054">
        <v>2.8195000000000001</v>
      </c>
      <c r="Q6054">
        <v>1488.6960000000001</v>
      </c>
      <c r="R6054">
        <f>MONTH('COCOCART INDIA DATA'!$I6054)</f>
        <v>7</v>
      </c>
      <c r="S6054" t="str">
        <f>TEXT(Table2[[#This Row],[Date]],"mmm")</f>
        <v>Jul</v>
      </c>
      <c r="T6054">
        <f>DAY(Table2[[#This Row],[Date]])</f>
        <v>19</v>
      </c>
      <c r="U6054" t="str">
        <f>TEXT(Table2[[#This Row],[Date]],"ddd")</f>
        <v>Sat</v>
      </c>
    </row>
    <row r="6055" spans="1:21" x14ac:dyDescent="0.25">
      <c r="A6055" s="9">
        <v>2400046062</v>
      </c>
      <c r="B6055" t="s">
        <v>55</v>
      </c>
      <c r="C6055" t="s">
        <v>66</v>
      </c>
      <c r="D6055" t="s">
        <v>83</v>
      </c>
      <c r="E6055" t="s">
        <v>85</v>
      </c>
      <c r="F6055" t="s">
        <v>91</v>
      </c>
      <c r="G6055" t="s">
        <v>49</v>
      </c>
      <c r="H6055" t="s">
        <v>147</v>
      </c>
      <c r="I6055" s="1">
        <v>45857</v>
      </c>
      <c r="J6055">
        <v>434</v>
      </c>
      <c r="K6055">
        <v>246</v>
      </c>
      <c r="L6055">
        <v>28</v>
      </c>
      <c r="M6055" t="s">
        <v>94</v>
      </c>
      <c r="N6055" t="s">
        <v>13</v>
      </c>
      <c r="O6055" t="s">
        <v>14</v>
      </c>
      <c r="P6055">
        <v>1.5934999999999999</v>
      </c>
      <c r="Q6055">
        <v>44.617999999999995</v>
      </c>
      <c r="R6055">
        <f>MONTH('COCOCART INDIA DATA'!$I6055)</f>
        <v>7</v>
      </c>
      <c r="S6055" t="str">
        <f>TEXT(Table2[[#This Row],[Date]],"mmm")</f>
        <v>Jul</v>
      </c>
      <c r="T6055">
        <f>DAY(Table2[[#This Row],[Date]])</f>
        <v>19</v>
      </c>
      <c r="U6055" t="str">
        <f>TEXT(Table2[[#This Row],[Date]],"ddd")</f>
        <v>Sat</v>
      </c>
    </row>
    <row r="6056" spans="1:21" x14ac:dyDescent="0.25">
      <c r="A6056" s="9">
        <v>2400046063</v>
      </c>
      <c r="B6056" t="s">
        <v>56</v>
      </c>
      <c r="C6056" t="s">
        <v>66</v>
      </c>
      <c r="D6056" t="s">
        <v>83</v>
      </c>
      <c r="E6056" t="s">
        <v>84</v>
      </c>
      <c r="F6056" t="s">
        <v>89</v>
      </c>
      <c r="G6056" t="s">
        <v>52</v>
      </c>
      <c r="H6056" t="s">
        <v>148</v>
      </c>
      <c r="I6056" s="1">
        <v>45857</v>
      </c>
      <c r="J6056">
        <v>2982</v>
      </c>
      <c r="K6056">
        <v>72</v>
      </c>
      <c r="L6056">
        <v>187</v>
      </c>
      <c r="M6056" t="s">
        <v>95</v>
      </c>
      <c r="N6056" t="s">
        <v>40</v>
      </c>
      <c r="O6056" t="s">
        <v>14</v>
      </c>
      <c r="P6056">
        <v>2.8</v>
      </c>
      <c r="Q6056">
        <v>523.6</v>
      </c>
      <c r="R6056">
        <f>MONTH('COCOCART INDIA DATA'!$I6056)</f>
        <v>7</v>
      </c>
      <c r="S6056" t="str">
        <f>TEXT(Table2[[#This Row],[Date]],"mmm")</f>
        <v>Jul</v>
      </c>
      <c r="T6056">
        <f>DAY(Table2[[#This Row],[Date]])</f>
        <v>19</v>
      </c>
      <c r="U6056" t="str">
        <f>TEXT(Table2[[#This Row],[Date]],"ddd")</f>
        <v>Sat</v>
      </c>
    </row>
    <row r="6057" spans="1:21" x14ac:dyDescent="0.25">
      <c r="A6057" s="9">
        <v>2400046064</v>
      </c>
      <c r="B6057" t="s">
        <v>57</v>
      </c>
      <c r="C6057" t="s">
        <v>67</v>
      </c>
      <c r="D6057" t="s">
        <v>83</v>
      </c>
      <c r="E6057" t="s">
        <v>84</v>
      </c>
      <c r="F6057" t="s">
        <v>89</v>
      </c>
      <c r="G6057" t="s">
        <v>23</v>
      </c>
      <c r="H6057" t="s">
        <v>149</v>
      </c>
      <c r="I6057" s="1">
        <v>45857</v>
      </c>
      <c r="J6057">
        <v>357</v>
      </c>
      <c r="K6057">
        <v>139</v>
      </c>
      <c r="L6057">
        <v>11</v>
      </c>
      <c r="M6057" t="s">
        <v>37</v>
      </c>
      <c r="N6057" t="s">
        <v>17</v>
      </c>
      <c r="O6057" t="s">
        <v>18</v>
      </c>
      <c r="P6057">
        <v>7.8910999999999998</v>
      </c>
      <c r="Q6057">
        <v>86.802099999999996</v>
      </c>
      <c r="R6057">
        <f>MONTH('COCOCART INDIA DATA'!$I6057)</f>
        <v>7</v>
      </c>
      <c r="S6057" t="str">
        <f>TEXT(Table2[[#This Row],[Date]],"mmm")</f>
        <v>Jul</v>
      </c>
      <c r="T6057">
        <f>DAY(Table2[[#This Row],[Date]])</f>
        <v>19</v>
      </c>
      <c r="U6057" t="str">
        <f>TEXT(Table2[[#This Row],[Date]],"ddd")</f>
        <v>Sat</v>
      </c>
    </row>
    <row r="6058" spans="1:21" x14ac:dyDescent="0.25">
      <c r="A6058" s="9">
        <v>2400046065</v>
      </c>
      <c r="B6058" t="s">
        <v>44</v>
      </c>
      <c r="C6058" t="s">
        <v>68</v>
      </c>
      <c r="D6058" t="s">
        <v>83</v>
      </c>
      <c r="E6058" t="s">
        <v>85</v>
      </c>
      <c r="F6058" t="s">
        <v>90</v>
      </c>
      <c r="G6058" t="s">
        <v>28</v>
      </c>
      <c r="H6058" t="s">
        <v>150</v>
      </c>
      <c r="I6058" s="1">
        <v>45857</v>
      </c>
      <c r="J6058">
        <v>12999</v>
      </c>
      <c r="K6058">
        <v>134</v>
      </c>
      <c r="L6058">
        <v>500</v>
      </c>
      <c r="M6058" t="s">
        <v>96</v>
      </c>
      <c r="N6058" t="s">
        <v>17</v>
      </c>
      <c r="O6058" t="s">
        <v>18</v>
      </c>
      <c r="P6058">
        <v>1.7625</v>
      </c>
      <c r="Q6058">
        <v>881.25</v>
      </c>
      <c r="R6058">
        <f>MONTH('COCOCART INDIA DATA'!$I6058)</f>
        <v>7</v>
      </c>
      <c r="S6058" t="str">
        <f>TEXT(Table2[[#This Row],[Date]],"mmm")</f>
        <v>Jul</v>
      </c>
      <c r="T6058">
        <f>DAY(Table2[[#This Row],[Date]])</f>
        <v>19</v>
      </c>
      <c r="U6058" t="str">
        <f>TEXT(Table2[[#This Row],[Date]],"ddd")</f>
        <v>Sat</v>
      </c>
    </row>
    <row r="6059" spans="1:21" x14ac:dyDescent="0.25">
      <c r="A6059" s="9">
        <v>2400046066</v>
      </c>
      <c r="B6059" t="s">
        <v>61</v>
      </c>
      <c r="C6059" t="s">
        <v>69</v>
      </c>
      <c r="D6059" t="s">
        <v>83</v>
      </c>
      <c r="E6059" t="s">
        <v>85</v>
      </c>
      <c r="F6059" t="s">
        <v>91</v>
      </c>
      <c r="G6059" t="s">
        <v>36</v>
      </c>
      <c r="H6059" t="s">
        <v>151</v>
      </c>
      <c r="I6059" s="1">
        <v>45857</v>
      </c>
      <c r="J6059">
        <v>3920</v>
      </c>
      <c r="K6059">
        <v>110</v>
      </c>
      <c r="L6059">
        <v>280</v>
      </c>
      <c r="M6059" t="s">
        <v>97</v>
      </c>
      <c r="N6059" t="s">
        <v>13</v>
      </c>
      <c r="O6059" t="s">
        <v>14</v>
      </c>
      <c r="P6059">
        <v>2.2656000000000001</v>
      </c>
      <c r="Q6059">
        <v>634.36800000000005</v>
      </c>
      <c r="R6059">
        <f>MONTH('COCOCART INDIA DATA'!$I6059)</f>
        <v>7</v>
      </c>
      <c r="S6059" t="str">
        <f>TEXT(Table2[[#This Row],[Date]],"mmm")</f>
        <v>Jul</v>
      </c>
      <c r="T6059">
        <f>DAY(Table2[[#This Row],[Date]])</f>
        <v>19</v>
      </c>
      <c r="U6059" t="str">
        <f>TEXT(Table2[[#This Row],[Date]],"ddd")</f>
        <v>Sat</v>
      </c>
    </row>
    <row r="6060" spans="1:21" x14ac:dyDescent="0.25">
      <c r="A6060" s="9">
        <v>2400046067</v>
      </c>
      <c r="B6060" t="s">
        <v>11</v>
      </c>
      <c r="C6060" t="s">
        <v>70</v>
      </c>
      <c r="D6060" t="s">
        <v>83</v>
      </c>
      <c r="E6060" t="s">
        <v>85</v>
      </c>
      <c r="F6060" t="s">
        <v>90</v>
      </c>
      <c r="G6060" t="s">
        <v>54</v>
      </c>
      <c r="H6060" t="s">
        <v>152</v>
      </c>
      <c r="I6060" s="1">
        <v>45857</v>
      </c>
      <c r="J6060">
        <v>6741</v>
      </c>
      <c r="K6060">
        <v>100</v>
      </c>
      <c r="L6060">
        <v>338</v>
      </c>
      <c r="M6060" t="s">
        <v>98</v>
      </c>
      <c r="N6060" t="s">
        <v>13</v>
      </c>
      <c r="O6060" t="s">
        <v>14</v>
      </c>
      <c r="P6060">
        <v>13.3485</v>
      </c>
      <c r="Q6060">
        <v>4511.7929999999997</v>
      </c>
      <c r="R6060">
        <f>MONTH('COCOCART INDIA DATA'!$I6060)</f>
        <v>7</v>
      </c>
      <c r="S6060" t="str">
        <f>TEXT(Table2[[#This Row],[Date]],"mmm")</f>
        <v>Jul</v>
      </c>
      <c r="T6060">
        <f>DAY(Table2[[#This Row],[Date]])</f>
        <v>19</v>
      </c>
      <c r="U6060" t="str">
        <f>TEXT(Table2[[#This Row],[Date]],"ddd")</f>
        <v>Sat</v>
      </c>
    </row>
    <row r="6061" spans="1:21" x14ac:dyDescent="0.25">
      <c r="A6061" s="9">
        <v>2400046068</v>
      </c>
      <c r="B6061" t="s">
        <v>35</v>
      </c>
      <c r="C6061" t="s">
        <v>70</v>
      </c>
      <c r="D6061" t="s">
        <v>83</v>
      </c>
      <c r="E6061" t="s">
        <v>85</v>
      </c>
      <c r="F6061" t="s">
        <v>91</v>
      </c>
      <c r="G6061" t="s">
        <v>46</v>
      </c>
      <c r="H6061" t="s">
        <v>153</v>
      </c>
      <c r="I6061" s="1">
        <v>45857</v>
      </c>
      <c r="J6061">
        <v>4529</v>
      </c>
      <c r="K6061">
        <v>353</v>
      </c>
      <c r="L6061">
        <v>175</v>
      </c>
      <c r="M6061" t="s">
        <v>99</v>
      </c>
      <c r="N6061" t="s">
        <v>40</v>
      </c>
      <c r="O6061" t="s">
        <v>18</v>
      </c>
      <c r="P6061">
        <v>4.7065000000000001</v>
      </c>
      <c r="Q6061">
        <v>823.63750000000005</v>
      </c>
      <c r="R6061">
        <f>MONTH('COCOCART INDIA DATA'!$I6061)</f>
        <v>7</v>
      </c>
      <c r="S6061" t="str">
        <f>TEXT(Table2[[#This Row],[Date]],"mmm")</f>
        <v>Jul</v>
      </c>
      <c r="T6061">
        <f>DAY(Table2[[#This Row],[Date]])</f>
        <v>19</v>
      </c>
      <c r="U6061" t="str">
        <f>TEXT(Table2[[#This Row],[Date]],"ddd")</f>
        <v>Sat</v>
      </c>
    </row>
    <row r="6062" spans="1:21" x14ac:dyDescent="0.25">
      <c r="A6062" s="9">
        <v>2400046069</v>
      </c>
      <c r="B6062" t="s">
        <v>29</v>
      </c>
      <c r="C6062" t="s">
        <v>71</v>
      </c>
      <c r="D6062" t="s">
        <v>82</v>
      </c>
      <c r="E6062" t="s">
        <v>84</v>
      </c>
      <c r="F6062" t="s">
        <v>88</v>
      </c>
      <c r="G6062" t="s">
        <v>52</v>
      </c>
      <c r="H6062" t="s">
        <v>154</v>
      </c>
      <c r="I6062" s="1">
        <v>45858</v>
      </c>
      <c r="J6062">
        <v>4340</v>
      </c>
      <c r="K6062">
        <v>80</v>
      </c>
      <c r="L6062">
        <v>543</v>
      </c>
      <c r="M6062" t="s">
        <v>100</v>
      </c>
      <c r="N6062" t="s">
        <v>40</v>
      </c>
      <c r="O6062" t="s">
        <v>14</v>
      </c>
      <c r="P6062">
        <v>2.8</v>
      </c>
      <c r="Q6062">
        <v>1520.3999999999999</v>
      </c>
      <c r="R6062">
        <f>MONTH('COCOCART INDIA DATA'!$I6062)</f>
        <v>7</v>
      </c>
      <c r="S6062" t="str">
        <f>TEXT(Table2[[#This Row],[Date]],"mmm")</f>
        <v>Jul</v>
      </c>
      <c r="T6062">
        <f>DAY(Table2[[#This Row],[Date]])</f>
        <v>20</v>
      </c>
      <c r="U6062" t="str">
        <f>TEXT(Table2[[#This Row],[Date]],"ddd")</f>
        <v>Sun</v>
      </c>
    </row>
    <row r="6063" spans="1:21" x14ac:dyDescent="0.25">
      <c r="A6063" s="9">
        <v>2400046070</v>
      </c>
      <c r="B6063" t="s">
        <v>11</v>
      </c>
      <c r="C6063" t="s">
        <v>71</v>
      </c>
      <c r="D6063" t="s">
        <v>83</v>
      </c>
      <c r="E6063" t="s">
        <v>84</v>
      </c>
      <c r="F6063" t="s">
        <v>89</v>
      </c>
      <c r="G6063" t="s">
        <v>43</v>
      </c>
      <c r="H6063" t="s">
        <v>155</v>
      </c>
      <c r="I6063" s="1">
        <v>45858</v>
      </c>
      <c r="J6063">
        <v>10262</v>
      </c>
      <c r="K6063">
        <v>5</v>
      </c>
      <c r="L6063">
        <v>467</v>
      </c>
      <c r="M6063" t="s">
        <v>101</v>
      </c>
      <c r="N6063" t="s">
        <v>40</v>
      </c>
      <c r="O6063" t="s">
        <v>14</v>
      </c>
      <c r="P6063">
        <v>9.2086000000000006</v>
      </c>
      <c r="Q6063">
        <v>4300.4162000000006</v>
      </c>
      <c r="R6063">
        <f>MONTH('COCOCART INDIA DATA'!$I6063)</f>
        <v>7</v>
      </c>
      <c r="S6063" t="str">
        <f>TEXT(Table2[[#This Row],[Date]],"mmm")</f>
        <v>Jul</v>
      </c>
      <c r="T6063">
        <f>DAY(Table2[[#This Row],[Date]])</f>
        <v>20</v>
      </c>
      <c r="U6063" t="str">
        <f>TEXT(Table2[[#This Row],[Date]],"ddd")</f>
        <v>Sun</v>
      </c>
    </row>
    <row r="6064" spans="1:21" x14ac:dyDescent="0.25">
      <c r="A6064" s="9">
        <v>2400046071</v>
      </c>
      <c r="B6064" t="s">
        <v>19</v>
      </c>
      <c r="C6064" t="s">
        <v>72</v>
      </c>
      <c r="D6064" t="s">
        <v>82</v>
      </c>
      <c r="E6064" t="s">
        <v>85</v>
      </c>
      <c r="F6064" t="s">
        <v>90</v>
      </c>
      <c r="G6064" t="s">
        <v>21</v>
      </c>
      <c r="H6064" t="s">
        <v>156</v>
      </c>
      <c r="I6064" s="1">
        <v>45858</v>
      </c>
      <c r="J6064">
        <v>5845</v>
      </c>
      <c r="K6064">
        <v>108</v>
      </c>
      <c r="L6064">
        <v>488</v>
      </c>
      <c r="M6064" t="s">
        <v>102</v>
      </c>
      <c r="N6064" t="s">
        <v>13</v>
      </c>
      <c r="O6064" t="s">
        <v>18</v>
      </c>
      <c r="P6064">
        <v>6.0811000000000002</v>
      </c>
      <c r="Q6064">
        <v>2967.5768000000003</v>
      </c>
      <c r="R6064">
        <f>MONTH('COCOCART INDIA DATA'!$I6064)</f>
        <v>7</v>
      </c>
      <c r="S6064" t="str">
        <f>TEXT(Table2[[#This Row],[Date]],"mmm")</f>
        <v>Jul</v>
      </c>
      <c r="T6064">
        <f>DAY(Table2[[#This Row],[Date]])</f>
        <v>20</v>
      </c>
      <c r="U6064" t="str">
        <f>TEXT(Table2[[#This Row],[Date]],"ddd")</f>
        <v>Sun</v>
      </c>
    </row>
    <row r="6065" spans="1:21" x14ac:dyDescent="0.25">
      <c r="A6065" s="9">
        <v>2400046072</v>
      </c>
      <c r="B6065" t="s">
        <v>26</v>
      </c>
      <c r="C6065" t="s">
        <v>73</v>
      </c>
      <c r="D6065" t="s">
        <v>82</v>
      </c>
      <c r="E6065" t="s">
        <v>85</v>
      </c>
      <c r="F6065" t="s">
        <v>91</v>
      </c>
      <c r="G6065" t="s">
        <v>46</v>
      </c>
      <c r="H6065" t="s">
        <v>150</v>
      </c>
      <c r="I6065" s="1">
        <v>45858</v>
      </c>
      <c r="J6065">
        <v>3577</v>
      </c>
      <c r="K6065">
        <v>30</v>
      </c>
      <c r="L6065">
        <v>144</v>
      </c>
      <c r="M6065" t="s">
        <v>103</v>
      </c>
      <c r="N6065" t="s">
        <v>40</v>
      </c>
      <c r="O6065" t="s">
        <v>18</v>
      </c>
      <c r="P6065">
        <v>4.7065000000000001</v>
      </c>
      <c r="Q6065">
        <v>677.73599999999999</v>
      </c>
      <c r="R6065">
        <f>MONTH('COCOCART INDIA DATA'!$I6065)</f>
        <v>7</v>
      </c>
      <c r="S6065" t="str">
        <f>TEXT(Table2[[#This Row],[Date]],"mmm")</f>
        <v>Jul</v>
      </c>
      <c r="T6065">
        <f>DAY(Table2[[#This Row],[Date]])</f>
        <v>20</v>
      </c>
      <c r="U6065" t="str">
        <f>TEXT(Table2[[#This Row],[Date]],"ddd")</f>
        <v>Sun</v>
      </c>
    </row>
    <row r="6066" spans="1:21" x14ac:dyDescent="0.25">
      <c r="A6066" s="9">
        <v>2400046073</v>
      </c>
      <c r="B6066" t="s">
        <v>55</v>
      </c>
      <c r="C6066" t="s">
        <v>74</v>
      </c>
      <c r="D6066" t="s">
        <v>82</v>
      </c>
      <c r="E6066" t="s">
        <v>85</v>
      </c>
      <c r="F6066" t="s">
        <v>90</v>
      </c>
      <c r="G6066" t="s">
        <v>48</v>
      </c>
      <c r="H6066" t="s">
        <v>150</v>
      </c>
      <c r="I6066" s="1">
        <v>45858</v>
      </c>
      <c r="J6066">
        <v>5789</v>
      </c>
      <c r="K6066">
        <v>54</v>
      </c>
      <c r="L6066">
        <v>414</v>
      </c>
      <c r="M6066" t="s">
        <v>59</v>
      </c>
      <c r="N6066" t="s">
        <v>40</v>
      </c>
      <c r="O6066" t="s">
        <v>18</v>
      </c>
      <c r="P6066">
        <v>11.4688</v>
      </c>
      <c r="Q6066">
        <v>4748.0832</v>
      </c>
      <c r="R6066">
        <f>MONTH('COCOCART INDIA DATA'!$I6066)</f>
        <v>7</v>
      </c>
      <c r="S6066" t="str">
        <f>TEXT(Table2[[#This Row],[Date]],"mmm")</f>
        <v>Jul</v>
      </c>
      <c r="T6066">
        <f>DAY(Table2[[#This Row],[Date]])</f>
        <v>20</v>
      </c>
      <c r="U6066" t="str">
        <f>TEXT(Table2[[#This Row],[Date]],"ddd")</f>
        <v>Sun</v>
      </c>
    </row>
    <row r="6067" spans="1:21" x14ac:dyDescent="0.25">
      <c r="A6067" s="9">
        <v>2400046074</v>
      </c>
      <c r="B6067" t="s">
        <v>27</v>
      </c>
      <c r="C6067" t="s">
        <v>72</v>
      </c>
      <c r="D6067" t="s">
        <v>83</v>
      </c>
      <c r="E6067" t="s">
        <v>85</v>
      </c>
      <c r="F6067" t="s">
        <v>91</v>
      </c>
      <c r="G6067" t="s">
        <v>20</v>
      </c>
      <c r="H6067" t="s">
        <v>150</v>
      </c>
      <c r="I6067" s="1">
        <v>45858</v>
      </c>
      <c r="J6067">
        <v>2912</v>
      </c>
      <c r="K6067">
        <v>285</v>
      </c>
      <c r="L6067">
        <v>133</v>
      </c>
      <c r="M6067" t="s">
        <v>104</v>
      </c>
      <c r="N6067" t="s">
        <v>13</v>
      </c>
      <c r="O6067" t="s">
        <v>14</v>
      </c>
      <c r="P6067">
        <v>4.6592000000000002</v>
      </c>
      <c r="Q6067">
        <v>619.67360000000008</v>
      </c>
      <c r="R6067">
        <f>MONTH('COCOCART INDIA DATA'!$I6067)</f>
        <v>7</v>
      </c>
      <c r="S6067" t="str">
        <f>TEXT(Table2[[#This Row],[Date]],"mmm")</f>
        <v>Jul</v>
      </c>
      <c r="T6067">
        <f>DAY(Table2[[#This Row],[Date]])</f>
        <v>20</v>
      </c>
      <c r="U6067" t="str">
        <f>TEXT(Table2[[#This Row],[Date]],"ddd")</f>
        <v>Sun</v>
      </c>
    </row>
    <row r="6068" spans="1:21" x14ac:dyDescent="0.25">
      <c r="A6068" s="9">
        <v>2400046075</v>
      </c>
      <c r="B6068" t="s">
        <v>31</v>
      </c>
      <c r="C6068" t="s">
        <v>73</v>
      </c>
      <c r="D6068" t="s">
        <v>83</v>
      </c>
      <c r="E6068" t="s">
        <v>84</v>
      </c>
      <c r="F6068" t="s">
        <v>89</v>
      </c>
      <c r="G6068" t="s">
        <v>23</v>
      </c>
      <c r="H6068" t="s">
        <v>154</v>
      </c>
      <c r="I6068" s="1">
        <v>45858</v>
      </c>
      <c r="J6068">
        <v>182</v>
      </c>
      <c r="K6068">
        <v>140</v>
      </c>
      <c r="L6068">
        <v>7</v>
      </c>
      <c r="M6068" t="s">
        <v>105</v>
      </c>
      <c r="N6068" t="s">
        <v>17</v>
      </c>
      <c r="O6068" t="s">
        <v>18</v>
      </c>
      <c r="P6068">
        <v>7.8910999999999998</v>
      </c>
      <c r="Q6068">
        <v>55.237699999999997</v>
      </c>
      <c r="R6068">
        <f>MONTH('COCOCART INDIA DATA'!$I6068)</f>
        <v>7</v>
      </c>
      <c r="S6068" t="str">
        <f>TEXT(Table2[[#This Row],[Date]],"mmm")</f>
        <v>Jul</v>
      </c>
      <c r="T6068">
        <f>DAY(Table2[[#This Row],[Date]])</f>
        <v>20</v>
      </c>
      <c r="U6068" t="str">
        <f>TEXT(Table2[[#This Row],[Date]],"ddd")</f>
        <v>Sun</v>
      </c>
    </row>
    <row r="6069" spans="1:21" x14ac:dyDescent="0.25">
      <c r="A6069" s="9">
        <v>2400046076</v>
      </c>
      <c r="B6069" t="s">
        <v>63</v>
      </c>
      <c r="C6069" t="s">
        <v>74</v>
      </c>
      <c r="D6069" t="s">
        <v>83</v>
      </c>
      <c r="E6069" t="s">
        <v>84</v>
      </c>
      <c r="F6069" t="s">
        <v>89</v>
      </c>
      <c r="G6069" t="s">
        <v>21</v>
      </c>
      <c r="H6069" t="s">
        <v>154</v>
      </c>
      <c r="I6069" s="1">
        <v>45858</v>
      </c>
      <c r="J6069">
        <v>5152</v>
      </c>
      <c r="K6069">
        <v>29</v>
      </c>
      <c r="L6069">
        <v>573</v>
      </c>
      <c r="M6069" t="s">
        <v>106</v>
      </c>
      <c r="N6069" t="s">
        <v>13</v>
      </c>
      <c r="O6069" t="s">
        <v>18</v>
      </c>
      <c r="P6069">
        <v>6.0811000000000002</v>
      </c>
      <c r="Q6069">
        <v>3484.4703</v>
      </c>
      <c r="R6069">
        <f>MONTH('COCOCART INDIA DATA'!$I6069)</f>
        <v>7</v>
      </c>
      <c r="S6069" t="str">
        <f>TEXT(Table2[[#This Row],[Date]],"mmm")</f>
        <v>Jul</v>
      </c>
      <c r="T6069">
        <f>DAY(Table2[[#This Row],[Date]])</f>
        <v>20</v>
      </c>
      <c r="U6069" t="str">
        <f>TEXT(Table2[[#This Row],[Date]],"ddd")</f>
        <v>Sun</v>
      </c>
    </row>
    <row r="6070" spans="1:21" x14ac:dyDescent="0.25">
      <c r="A6070" s="9">
        <v>2400046077</v>
      </c>
      <c r="B6070" t="s">
        <v>64</v>
      </c>
      <c r="C6070" t="s">
        <v>75</v>
      </c>
      <c r="D6070" t="s">
        <v>82</v>
      </c>
      <c r="E6070" t="s">
        <v>85</v>
      </c>
      <c r="F6070" t="s">
        <v>90</v>
      </c>
      <c r="G6070" t="s">
        <v>45</v>
      </c>
      <c r="H6070" t="s">
        <v>154</v>
      </c>
      <c r="I6070" s="1">
        <v>45858</v>
      </c>
      <c r="J6070">
        <v>10206</v>
      </c>
      <c r="K6070">
        <v>75</v>
      </c>
      <c r="L6070">
        <v>444</v>
      </c>
      <c r="M6070" t="s">
        <v>107</v>
      </c>
      <c r="N6070" t="s">
        <v>17</v>
      </c>
      <c r="O6070" t="s">
        <v>14</v>
      </c>
      <c r="P6070">
        <v>2.4773999999999998</v>
      </c>
      <c r="Q6070">
        <v>1099.9656</v>
      </c>
      <c r="R6070">
        <f>MONTH('COCOCART INDIA DATA'!$I6070)</f>
        <v>7</v>
      </c>
      <c r="S6070" t="str">
        <f>TEXT(Table2[[#This Row],[Date]],"mmm")</f>
        <v>Jul</v>
      </c>
      <c r="T6070">
        <f>DAY(Table2[[#This Row],[Date]])</f>
        <v>20</v>
      </c>
      <c r="U6070" t="str">
        <f>TEXT(Table2[[#This Row],[Date]],"ddd")</f>
        <v>Sun</v>
      </c>
    </row>
    <row r="6071" spans="1:21" x14ac:dyDescent="0.25">
      <c r="A6071" s="9">
        <v>2400046078</v>
      </c>
      <c r="B6071" t="s">
        <v>15</v>
      </c>
      <c r="C6071" t="s">
        <v>75</v>
      </c>
      <c r="D6071" t="s">
        <v>83</v>
      </c>
      <c r="E6071" t="s">
        <v>85</v>
      </c>
      <c r="F6071" t="s">
        <v>91</v>
      </c>
      <c r="G6071" t="s">
        <v>45</v>
      </c>
      <c r="H6071" t="s">
        <v>154</v>
      </c>
      <c r="I6071" s="1">
        <v>45858</v>
      </c>
      <c r="J6071">
        <v>4347</v>
      </c>
      <c r="K6071">
        <v>73</v>
      </c>
      <c r="L6071">
        <v>189</v>
      </c>
      <c r="M6071" t="s">
        <v>108</v>
      </c>
      <c r="N6071" t="s">
        <v>17</v>
      </c>
      <c r="O6071" t="s">
        <v>14</v>
      </c>
      <c r="P6071">
        <v>2.4773999999999998</v>
      </c>
      <c r="Q6071">
        <v>468.22859999999997</v>
      </c>
      <c r="R6071">
        <f>MONTH('COCOCART INDIA DATA'!$I6071)</f>
        <v>7</v>
      </c>
      <c r="S6071" t="str">
        <f>TEXT(Table2[[#This Row],[Date]],"mmm")</f>
        <v>Jul</v>
      </c>
      <c r="T6071">
        <f>DAY(Table2[[#This Row],[Date]])</f>
        <v>20</v>
      </c>
      <c r="U6071" t="str">
        <f>TEXT(Table2[[#This Row],[Date]],"ddd")</f>
        <v>Sun</v>
      </c>
    </row>
    <row r="6072" spans="1:21" x14ac:dyDescent="0.25">
      <c r="A6072" s="9">
        <v>2400046079</v>
      </c>
      <c r="B6072" t="s">
        <v>55</v>
      </c>
      <c r="C6072" t="s">
        <v>75</v>
      </c>
      <c r="D6072" t="s">
        <v>82</v>
      </c>
      <c r="E6072" t="s">
        <v>85</v>
      </c>
      <c r="F6072" t="s">
        <v>90</v>
      </c>
      <c r="G6072" t="s">
        <v>12</v>
      </c>
      <c r="H6072" t="s">
        <v>154</v>
      </c>
      <c r="I6072" s="1">
        <v>45858</v>
      </c>
      <c r="J6072">
        <v>4935</v>
      </c>
      <c r="K6072">
        <v>520</v>
      </c>
      <c r="L6072">
        <v>260</v>
      </c>
      <c r="M6072" t="s">
        <v>109</v>
      </c>
      <c r="N6072" t="s">
        <v>13</v>
      </c>
      <c r="O6072" t="s">
        <v>14</v>
      </c>
      <c r="P6072">
        <v>6.0983000000000001</v>
      </c>
      <c r="Q6072">
        <v>1585.558</v>
      </c>
      <c r="R6072">
        <f>MONTH('COCOCART INDIA DATA'!$I6072)</f>
        <v>7</v>
      </c>
      <c r="S6072" t="str">
        <f>TEXT(Table2[[#This Row],[Date]],"mmm")</f>
        <v>Jul</v>
      </c>
      <c r="T6072">
        <f>DAY(Table2[[#This Row],[Date]])</f>
        <v>20</v>
      </c>
      <c r="U6072" t="str">
        <f>TEXT(Table2[[#This Row],[Date]],"ddd")</f>
        <v>Sun</v>
      </c>
    </row>
    <row r="6073" spans="1:21" x14ac:dyDescent="0.25">
      <c r="A6073" s="9">
        <v>2400046080</v>
      </c>
      <c r="B6073" t="s">
        <v>60</v>
      </c>
      <c r="C6073" t="s">
        <v>75</v>
      </c>
      <c r="D6073" t="s">
        <v>83</v>
      </c>
      <c r="E6073" t="s">
        <v>85</v>
      </c>
      <c r="F6073" t="s">
        <v>91</v>
      </c>
      <c r="G6073" t="s">
        <v>25</v>
      </c>
      <c r="H6073" t="s">
        <v>154</v>
      </c>
      <c r="I6073" s="1">
        <v>45858</v>
      </c>
      <c r="J6073">
        <v>1813</v>
      </c>
      <c r="K6073">
        <v>490</v>
      </c>
      <c r="L6073">
        <v>96</v>
      </c>
      <c r="M6073" t="s">
        <v>110</v>
      </c>
      <c r="N6073" t="s">
        <v>13</v>
      </c>
      <c r="O6073" t="s">
        <v>18</v>
      </c>
      <c r="P6073">
        <v>0.69579999999999997</v>
      </c>
      <c r="Q6073">
        <v>66.79679999999999</v>
      </c>
      <c r="R6073">
        <f>MONTH('COCOCART INDIA DATA'!$I6073)</f>
        <v>7</v>
      </c>
      <c r="S6073" t="str">
        <f>TEXT(Table2[[#This Row],[Date]],"mmm")</f>
        <v>Jul</v>
      </c>
      <c r="T6073">
        <f>DAY(Table2[[#This Row],[Date]])</f>
        <v>20</v>
      </c>
      <c r="U6073" t="str">
        <f>TEXT(Table2[[#This Row],[Date]],"ddd")</f>
        <v>Sun</v>
      </c>
    </row>
    <row r="6074" spans="1:21" x14ac:dyDescent="0.25">
      <c r="A6074" s="9">
        <v>2400046081</v>
      </c>
      <c r="B6074" t="s">
        <v>29</v>
      </c>
      <c r="C6074" t="s">
        <v>75</v>
      </c>
      <c r="D6074" t="s">
        <v>82</v>
      </c>
      <c r="E6074" t="s">
        <v>84</v>
      </c>
      <c r="F6074" t="s">
        <v>88</v>
      </c>
      <c r="G6074" t="s">
        <v>28</v>
      </c>
      <c r="H6074" t="s">
        <v>154</v>
      </c>
      <c r="I6074" s="1">
        <v>45858</v>
      </c>
      <c r="J6074">
        <v>2289</v>
      </c>
      <c r="K6074">
        <v>105</v>
      </c>
      <c r="L6074">
        <v>74</v>
      </c>
      <c r="M6074" t="s">
        <v>111</v>
      </c>
      <c r="N6074" t="s">
        <v>17</v>
      </c>
      <c r="O6074" t="s">
        <v>18</v>
      </c>
      <c r="P6074">
        <v>1.7625</v>
      </c>
      <c r="Q6074">
        <v>130.42499999999998</v>
      </c>
      <c r="R6074">
        <f>MONTH('COCOCART INDIA DATA'!$I6074)</f>
        <v>7</v>
      </c>
      <c r="S6074" t="str">
        <f>TEXT(Table2[[#This Row],[Date]],"mmm")</f>
        <v>Jul</v>
      </c>
      <c r="T6074">
        <f>DAY(Table2[[#This Row],[Date]])</f>
        <v>20</v>
      </c>
      <c r="U6074" t="str">
        <f>TEXT(Table2[[#This Row],[Date]],"ddd")</f>
        <v>Sun</v>
      </c>
    </row>
    <row r="6075" spans="1:21" x14ac:dyDescent="0.25">
      <c r="A6075" s="9">
        <v>2400046082</v>
      </c>
      <c r="B6075" t="s">
        <v>60</v>
      </c>
      <c r="C6075" t="s">
        <v>75</v>
      </c>
      <c r="D6075" t="s">
        <v>82</v>
      </c>
      <c r="E6075" t="s">
        <v>84</v>
      </c>
      <c r="F6075" t="s">
        <v>89</v>
      </c>
      <c r="G6075" t="s">
        <v>16</v>
      </c>
      <c r="H6075" t="s">
        <v>154</v>
      </c>
      <c r="I6075" s="1">
        <v>45858</v>
      </c>
      <c r="J6075">
        <v>3794</v>
      </c>
      <c r="K6075">
        <v>35</v>
      </c>
      <c r="L6075">
        <v>422</v>
      </c>
      <c r="M6075" t="s">
        <v>112</v>
      </c>
      <c r="N6075" t="s">
        <v>17</v>
      </c>
      <c r="O6075" t="s">
        <v>18</v>
      </c>
      <c r="P6075">
        <v>0.24049999999999999</v>
      </c>
      <c r="Q6075">
        <v>101.491</v>
      </c>
      <c r="R6075">
        <f>MONTH('COCOCART INDIA DATA'!$I6075)</f>
        <v>7</v>
      </c>
      <c r="S6075" t="str">
        <f>TEXT(Table2[[#This Row],[Date]],"mmm")</f>
        <v>Jul</v>
      </c>
      <c r="T6075">
        <f>DAY(Table2[[#This Row],[Date]])</f>
        <v>20</v>
      </c>
      <c r="U6075" t="str">
        <f>TEXT(Table2[[#This Row],[Date]],"ddd")</f>
        <v>Sun</v>
      </c>
    </row>
    <row r="6076" spans="1:21" x14ac:dyDescent="0.25">
      <c r="A6076" s="9">
        <v>2400046083</v>
      </c>
      <c r="B6076" t="s">
        <v>57</v>
      </c>
      <c r="C6076" t="s">
        <v>75</v>
      </c>
      <c r="D6076" t="s">
        <v>82</v>
      </c>
      <c r="E6076" t="s">
        <v>85</v>
      </c>
      <c r="F6076" t="s">
        <v>90</v>
      </c>
      <c r="G6076" t="s">
        <v>30</v>
      </c>
      <c r="H6076" t="s">
        <v>154</v>
      </c>
      <c r="I6076" s="1">
        <v>45858</v>
      </c>
      <c r="J6076">
        <v>5278</v>
      </c>
      <c r="K6076">
        <v>216</v>
      </c>
      <c r="L6076">
        <v>203</v>
      </c>
      <c r="M6076" t="s">
        <v>113</v>
      </c>
      <c r="N6076" t="s">
        <v>13</v>
      </c>
      <c r="O6076" t="s">
        <v>18</v>
      </c>
      <c r="P6076">
        <v>0.89900000000000002</v>
      </c>
      <c r="Q6076">
        <v>182.49700000000001</v>
      </c>
      <c r="R6076">
        <f>MONTH('COCOCART INDIA DATA'!$I6076)</f>
        <v>7</v>
      </c>
      <c r="S6076" t="str">
        <f>TEXT(Table2[[#This Row],[Date]],"mmm")</f>
        <v>Jul</v>
      </c>
      <c r="T6076">
        <f>DAY(Table2[[#This Row],[Date]])</f>
        <v>20</v>
      </c>
      <c r="U6076" t="str">
        <f>TEXT(Table2[[#This Row],[Date]],"ddd")</f>
        <v>Sun</v>
      </c>
    </row>
    <row r="6077" spans="1:21" x14ac:dyDescent="0.25">
      <c r="A6077" s="9">
        <v>2400046084</v>
      </c>
      <c r="B6077" t="s">
        <v>11</v>
      </c>
      <c r="C6077" t="s">
        <v>75</v>
      </c>
      <c r="D6077" t="s">
        <v>83</v>
      </c>
      <c r="E6077" t="s">
        <v>85</v>
      </c>
      <c r="F6077" t="s">
        <v>91</v>
      </c>
      <c r="G6077" t="s">
        <v>28</v>
      </c>
      <c r="H6077" t="s">
        <v>148</v>
      </c>
      <c r="I6077" s="1">
        <v>45858</v>
      </c>
      <c r="J6077">
        <v>2940</v>
      </c>
      <c r="K6077">
        <v>112</v>
      </c>
      <c r="L6077">
        <v>95</v>
      </c>
      <c r="M6077" t="s">
        <v>114</v>
      </c>
      <c r="N6077" t="s">
        <v>17</v>
      </c>
      <c r="O6077" t="s">
        <v>18</v>
      </c>
      <c r="P6077">
        <v>1.7625</v>
      </c>
      <c r="Q6077">
        <v>167.4375</v>
      </c>
      <c r="R6077">
        <f>MONTH('COCOCART INDIA DATA'!$I6077)</f>
        <v>7</v>
      </c>
      <c r="S6077" t="str">
        <f>TEXT(Table2[[#This Row],[Date]],"mmm")</f>
        <v>Jul</v>
      </c>
      <c r="T6077">
        <f>DAY(Table2[[#This Row],[Date]])</f>
        <v>20</v>
      </c>
      <c r="U6077" t="str">
        <f>TEXT(Table2[[#This Row],[Date]],"ddd")</f>
        <v>Sun</v>
      </c>
    </row>
    <row r="6078" spans="1:21" x14ac:dyDescent="0.25">
      <c r="A6078" s="9">
        <v>2400046085</v>
      </c>
      <c r="B6078" t="s">
        <v>50</v>
      </c>
      <c r="C6078" t="s">
        <v>75</v>
      </c>
      <c r="D6078" t="s">
        <v>82</v>
      </c>
      <c r="E6078" t="s">
        <v>85</v>
      </c>
      <c r="F6078" t="s">
        <v>90</v>
      </c>
      <c r="G6078" t="s">
        <v>49</v>
      </c>
      <c r="H6078" t="s">
        <v>148</v>
      </c>
      <c r="I6078" s="1">
        <v>45858</v>
      </c>
      <c r="J6078">
        <v>8120</v>
      </c>
      <c r="K6078">
        <v>138</v>
      </c>
      <c r="L6078">
        <v>452</v>
      </c>
      <c r="M6078" t="s">
        <v>115</v>
      </c>
      <c r="N6078" t="s">
        <v>13</v>
      </c>
      <c r="O6078" t="s">
        <v>14</v>
      </c>
      <c r="P6078">
        <v>1.5934999999999999</v>
      </c>
      <c r="Q6078">
        <v>720.26199999999994</v>
      </c>
      <c r="R6078">
        <f>MONTH('COCOCART INDIA DATA'!$I6078)</f>
        <v>7</v>
      </c>
      <c r="S6078" t="str">
        <f>TEXT(Table2[[#This Row],[Date]],"mmm")</f>
        <v>Jul</v>
      </c>
      <c r="T6078">
        <f>DAY(Table2[[#This Row],[Date]])</f>
        <v>20</v>
      </c>
      <c r="U6078" t="str">
        <f>TEXT(Table2[[#This Row],[Date]],"ddd")</f>
        <v>Sun</v>
      </c>
    </row>
    <row r="6079" spans="1:21" x14ac:dyDescent="0.25">
      <c r="A6079" s="9">
        <v>2400046086</v>
      </c>
      <c r="B6079" t="s">
        <v>19</v>
      </c>
      <c r="C6079" t="s">
        <v>75</v>
      </c>
      <c r="D6079" t="s">
        <v>83</v>
      </c>
      <c r="E6079" t="s">
        <v>85</v>
      </c>
      <c r="F6079" t="s">
        <v>91</v>
      </c>
      <c r="G6079" t="s">
        <v>58</v>
      </c>
      <c r="H6079" t="s">
        <v>148</v>
      </c>
      <c r="I6079" s="1">
        <v>45858</v>
      </c>
      <c r="J6079">
        <v>5565</v>
      </c>
      <c r="K6079">
        <v>55</v>
      </c>
      <c r="L6079">
        <v>279</v>
      </c>
      <c r="M6079" t="s">
        <v>116</v>
      </c>
      <c r="N6079" t="s">
        <v>13</v>
      </c>
      <c r="O6079" t="s">
        <v>18</v>
      </c>
      <c r="P6079">
        <v>5.0198</v>
      </c>
      <c r="Q6079">
        <v>1400.5242000000001</v>
      </c>
      <c r="R6079">
        <f>MONTH('COCOCART INDIA DATA'!$I6079)</f>
        <v>7</v>
      </c>
      <c r="S6079" t="str">
        <f>TEXT(Table2[[#This Row],[Date]],"mmm")</f>
        <v>Jul</v>
      </c>
      <c r="T6079">
        <f>DAY(Table2[[#This Row],[Date]])</f>
        <v>20</v>
      </c>
      <c r="U6079" t="str">
        <f>TEXT(Table2[[#This Row],[Date]],"ddd")</f>
        <v>Sun</v>
      </c>
    </row>
    <row r="6080" spans="1:21" x14ac:dyDescent="0.25">
      <c r="A6080" s="9">
        <v>2400046087</v>
      </c>
      <c r="B6080" t="s">
        <v>33</v>
      </c>
      <c r="C6080" t="s">
        <v>75</v>
      </c>
      <c r="D6080" t="s">
        <v>82</v>
      </c>
      <c r="E6080" t="s">
        <v>84</v>
      </c>
      <c r="F6080" t="s">
        <v>89</v>
      </c>
      <c r="G6080" t="s">
        <v>32</v>
      </c>
      <c r="H6080" t="s">
        <v>148</v>
      </c>
      <c r="I6080" s="1">
        <v>45858</v>
      </c>
      <c r="J6080">
        <v>1526</v>
      </c>
      <c r="K6080">
        <v>94</v>
      </c>
      <c r="L6080">
        <v>64</v>
      </c>
      <c r="M6080" t="s">
        <v>117</v>
      </c>
      <c r="N6080" t="s">
        <v>13</v>
      </c>
      <c r="O6080" t="s">
        <v>14</v>
      </c>
      <c r="P6080">
        <v>1.8652</v>
      </c>
      <c r="Q6080">
        <v>119.3728</v>
      </c>
      <c r="R6080">
        <f>MONTH('COCOCART INDIA DATA'!$I6080)</f>
        <v>7</v>
      </c>
      <c r="S6080" t="str">
        <f>TEXT(Table2[[#This Row],[Date]],"mmm")</f>
        <v>Jul</v>
      </c>
      <c r="T6080">
        <f>DAY(Table2[[#This Row],[Date]])</f>
        <v>20</v>
      </c>
      <c r="U6080" t="str">
        <f>TEXT(Table2[[#This Row],[Date]],"ddd")</f>
        <v>Sun</v>
      </c>
    </row>
    <row r="6081" spans="1:21" x14ac:dyDescent="0.25">
      <c r="A6081" s="9">
        <v>2400046088</v>
      </c>
      <c r="B6081" t="s">
        <v>64</v>
      </c>
      <c r="C6081" t="s">
        <v>75</v>
      </c>
      <c r="D6081" t="s">
        <v>82</v>
      </c>
      <c r="E6081" t="s">
        <v>84</v>
      </c>
      <c r="F6081" t="s">
        <v>89</v>
      </c>
      <c r="G6081" t="s">
        <v>28</v>
      </c>
      <c r="H6081" t="s">
        <v>148</v>
      </c>
      <c r="I6081" s="1">
        <v>45858</v>
      </c>
      <c r="J6081">
        <v>9611</v>
      </c>
      <c r="K6081">
        <v>5</v>
      </c>
      <c r="L6081">
        <v>418</v>
      </c>
      <c r="M6081" t="s">
        <v>118</v>
      </c>
      <c r="N6081" t="s">
        <v>17</v>
      </c>
      <c r="O6081" t="s">
        <v>18</v>
      </c>
      <c r="P6081">
        <v>1.7625</v>
      </c>
      <c r="Q6081">
        <v>736.72500000000002</v>
      </c>
      <c r="R6081">
        <f>MONTH('COCOCART INDIA DATA'!$I6081)</f>
        <v>7</v>
      </c>
      <c r="S6081" t="str">
        <f>TEXT(Table2[[#This Row],[Date]],"mmm")</f>
        <v>Jul</v>
      </c>
      <c r="T6081">
        <f>DAY(Table2[[#This Row],[Date]])</f>
        <v>20</v>
      </c>
      <c r="U6081" t="str">
        <f>TEXT(Table2[[#This Row],[Date]],"ddd")</f>
        <v>Sun</v>
      </c>
    </row>
    <row r="6082" spans="1:21" x14ac:dyDescent="0.25">
      <c r="A6082" s="9">
        <v>2400046089</v>
      </c>
      <c r="B6082" t="s">
        <v>35</v>
      </c>
      <c r="C6082" t="s">
        <v>75</v>
      </c>
      <c r="D6082" t="s">
        <v>82</v>
      </c>
      <c r="E6082" t="s">
        <v>85</v>
      </c>
      <c r="F6082" t="s">
        <v>90</v>
      </c>
      <c r="G6082" t="s">
        <v>20</v>
      </c>
      <c r="H6082" t="s">
        <v>148</v>
      </c>
      <c r="I6082" s="1">
        <v>45858</v>
      </c>
      <c r="J6082">
        <v>7518</v>
      </c>
      <c r="K6082">
        <v>197</v>
      </c>
      <c r="L6082">
        <v>342</v>
      </c>
      <c r="M6082" t="s">
        <v>119</v>
      </c>
      <c r="N6082" t="s">
        <v>13</v>
      </c>
      <c r="O6082" t="s">
        <v>14</v>
      </c>
      <c r="P6082">
        <v>4.6592000000000002</v>
      </c>
      <c r="Q6082">
        <v>1593.4464</v>
      </c>
      <c r="R6082">
        <f>MONTH('COCOCART INDIA DATA'!$I6082)</f>
        <v>7</v>
      </c>
      <c r="S6082" t="str">
        <f>TEXT(Table2[[#This Row],[Date]],"mmm")</f>
        <v>Jul</v>
      </c>
      <c r="T6082">
        <f>DAY(Table2[[#This Row],[Date]])</f>
        <v>20</v>
      </c>
      <c r="U6082" t="str">
        <f>TEXT(Table2[[#This Row],[Date]],"ddd")</f>
        <v>Sun</v>
      </c>
    </row>
    <row r="6083" spans="1:21" x14ac:dyDescent="0.25">
      <c r="A6083" s="9">
        <v>2400046090</v>
      </c>
      <c r="B6083" t="s">
        <v>15</v>
      </c>
      <c r="C6083" t="s">
        <v>75</v>
      </c>
      <c r="D6083" t="s">
        <v>83</v>
      </c>
      <c r="E6083" t="s">
        <v>85</v>
      </c>
      <c r="F6083" t="s">
        <v>91</v>
      </c>
      <c r="G6083" t="s">
        <v>25</v>
      </c>
      <c r="H6083" t="s">
        <v>148</v>
      </c>
      <c r="I6083" s="1">
        <v>45858</v>
      </c>
      <c r="J6083">
        <v>13580</v>
      </c>
      <c r="K6083">
        <v>129</v>
      </c>
      <c r="L6083">
        <v>591</v>
      </c>
      <c r="M6083" t="s">
        <v>120</v>
      </c>
      <c r="N6083" t="s">
        <v>13</v>
      </c>
      <c r="O6083" t="s">
        <v>18</v>
      </c>
      <c r="P6083">
        <v>0.69579999999999997</v>
      </c>
      <c r="Q6083">
        <v>411.21780000000001</v>
      </c>
      <c r="R6083">
        <f>MONTH('COCOCART INDIA DATA'!$I6083)</f>
        <v>7</v>
      </c>
      <c r="S6083" t="str">
        <f>TEXT(Table2[[#This Row],[Date]],"mmm")</f>
        <v>Jul</v>
      </c>
      <c r="T6083">
        <f>DAY(Table2[[#This Row],[Date]])</f>
        <v>20</v>
      </c>
      <c r="U6083" t="str">
        <f>TEXT(Table2[[#This Row],[Date]],"ddd")</f>
        <v>Sun</v>
      </c>
    </row>
    <row r="6084" spans="1:21" x14ac:dyDescent="0.25">
      <c r="A6084" s="9">
        <v>2400046091</v>
      </c>
      <c r="B6084" t="s">
        <v>34</v>
      </c>
      <c r="C6084" t="s">
        <v>75</v>
      </c>
      <c r="D6084" t="s">
        <v>83</v>
      </c>
      <c r="E6084" t="s">
        <v>85</v>
      </c>
      <c r="F6084" t="s">
        <v>90</v>
      </c>
      <c r="G6084" t="s">
        <v>43</v>
      </c>
      <c r="H6084" t="s">
        <v>148</v>
      </c>
      <c r="I6084" s="1">
        <v>45858</v>
      </c>
      <c r="J6084">
        <v>3976</v>
      </c>
      <c r="K6084">
        <v>32</v>
      </c>
      <c r="L6084">
        <v>160</v>
      </c>
      <c r="M6084" t="s">
        <v>121</v>
      </c>
      <c r="N6084" t="s">
        <v>40</v>
      </c>
      <c r="O6084" t="s">
        <v>14</v>
      </c>
      <c r="P6084">
        <v>9.2086000000000006</v>
      </c>
      <c r="Q6084">
        <v>1473.3760000000002</v>
      </c>
      <c r="R6084">
        <f>MONTH('COCOCART INDIA DATA'!$I6084)</f>
        <v>7</v>
      </c>
      <c r="S6084" t="str">
        <f>TEXT(Table2[[#This Row],[Date]],"mmm")</f>
        <v>Jul</v>
      </c>
      <c r="T6084">
        <f>DAY(Table2[[#This Row],[Date]])</f>
        <v>20</v>
      </c>
      <c r="U6084" t="str">
        <f>TEXT(Table2[[#This Row],[Date]],"ddd")</f>
        <v>Sun</v>
      </c>
    </row>
    <row r="6085" spans="1:21" x14ac:dyDescent="0.25">
      <c r="A6085" s="9">
        <v>2400046092</v>
      </c>
      <c r="B6085" t="s">
        <v>62</v>
      </c>
      <c r="C6085" t="s">
        <v>75</v>
      </c>
      <c r="D6085" t="s">
        <v>83</v>
      </c>
      <c r="E6085" t="s">
        <v>85</v>
      </c>
      <c r="F6085" t="s">
        <v>91</v>
      </c>
      <c r="G6085" t="s">
        <v>16</v>
      </c>
      <c r="H6085" t="s">
        <v>148</v>
      </c>
      <c r="I6085" s="1">
        <v>45858</v>
      </c>
      <c r="J6085">
        <v>11277</v>
      </c>
      <c r="K6085">
        <v>87</v>
      </c>
      <c r="L6085">
        <v>664</v>
      </c>
      <c r="M6085" t="s">
        <v>122</v>
      </c>
      <c r="N6085" t="s">
        <v>17</v>
      </c>
      <c r="O6085" t="s">
        <v>18</v>
      </c>
      <c r="P6085">
        <v>0.24049999999999999</v>
      </c>
      <c r="Q6085">
        <v>159.69200000000001</v>
      </c>
      <c r="R6085">
        <f>MONTH('COCOCART INDIA DATA'!$I6085)</f>
        <v>7</v>
      </c>
      <c r="S6085" t="str">
        <f>TEXT(Table2[[#This Row],[Date]],"mmm")</f>
        <v>Jul</v>
      </c>
      <c r="T6085">
        <f>DAY(Table2[[#This Row],[Date]])</f>
        <v>20</v>
      </c>
      <c r="U6085" t="str">
        <f>TEXT(Table2[[#This Row],[Date]],"ddd")</f>
        <v>Sun</v>
      </c>
    </row>
    <row r="6086" spans="1:21" x14ac:dyDescent="0.25">
      <c r="A6086" s="9">
        <v>2400046093</v>
      </c>
      <c r="B6086" t="s">
        <v>11</v>
      </c>
      <c r="C6086" t="s">
        <v>75</v>
      </c>
      <c r="D6086" t="s">
        <v>83</v>
      </c>
      <c r="E6086" t="s">
        <v>84</v>
      </c>
      <c r="F6086" t="s">
        <v>88</v>
      </c>
      <c r="G6086" t="s">
        <v>43</v>
      </c>
      <c r="H6086" t="s">
        <v>146</v>
      </c>
      <c r="I6086" s="1">
        <v>45858</v>
      </c>
      <c r="J6086">
        <v>5068</v>
      </c>
      <c r="K6086">
        <v>110</v>
      </c>
      <c r="L6086">
        <v>242</v>
      </c>
      <c r="M6086" t="s">
        <v>123</v>
      </c>
      <c r="N6086" t="s">
        <v>40</v>
      </c>
      <c r="O6086" t="s">
        <v>14</v>
      </c>
      <c r="P6086">
        <v>9.2086000000000006</v>
      </c>
      <c r="Q6086">
        <v>2228.4812000000002</v>
      </c>
      <c r="R6086">
        <f>MONTH('COCOCART INDIA DATA'!$I6086)</f>
        <v>7</v>
      </c>
      <c r="S6086" t="str">
        <f>TEXT(Table2[[#This Row],[Date]],"mmm")</f>
        <v>Jul</v>
      </c>
      <c r="T6086">
        <f>DAY(Table2[[#This Row],[Date]])</f>
        <v>20</v>
      </c>
      <c r="U6086" t="str">
        <f>TEXT(Table2[[#This Row],[Date]],"ddd")</f>
        <v>Sun</v>
      </c>
    </row>
    <row r="6087" spans="1:21" x14ac:dyDescent="0.25">
      <c r="A6087" s="9">
        <v>2400046094</v>
      </c>
      <c r="B6087" t="s">
        <v>60</v>
      </c>
      <c r="C6087" t="s">
        <v>75</v>
      </c>
      <c r="D6087" t="s">
        <v>83</v>
      </c>
      <c r="E6087" t="s">
        <v>84</v>
      </c>
      <c r="F6087" t="s">
        <v>89</v>
      </c>
      <c r="G6087" t="s">
        <v>38</v>
      </c>
      <c r="H6087" t="s">
        <v>146</v>
      </c>
      <c r="I6087" s="1">
        <v>45858</v>
      </c>
      <c r="J6087">
        <v>8267</v>
      </c>
      <c r="K6087">
        <v>107</v>
      </c>
      <c r="L6087">
        <v>689</v>
      </c>
      <c r="M6087" t="s">
        <v>124</v>
      </c>
      <c r="N6087" t="s">
        <v>13</v>
      </c>
      <c r="O6087" t="s">
        <v>14</v>
      </c>
      <c r="P6087">
        <v>8.7870000000000008</v>
      </c>
      <c r="Q6087">
        <v>6054.2430000000004</v>
      </c>
      <c r="R6087">
        <f>MONTH('COCOCART INDIA DATA'!$I6087)</f>
        <v>7</v>
      </c>
      <c r="S6087" t="str">
        <f>TEXT(Table2[[#This Row],[Date]],"mmm")</f>
        <v>Jul</v>
      </c>
      <c r="T6087">
        <f>DAY(Table2[[#This Row],[Date]])</f>
        <v>20</v>
      </c>
      <c r="U6087" t="str">
        <f>TEXT(Table2[[#This Row],[Date]],"ddd")</f>
        <v>Sun</v>
      </c>
    </row>
    <row r="6088" spans="1:21" x14ac:dyDescent="0.25">
      <c r="A6088" s="9">
        <v>2400046095</v>
      </c>
      <c r="B6088" t="s">
        <v>24</v>
      </c>
      <c r="C6088" t="s">
        <v>75</v>
      </c>
      <c r="D6088" t="s">
        <v>83</v>
      </c>
      <c r="E6088" t="s">
        <v>85</v>
      </c>
      <c r="F6088" t="s">
        <v>90</v>
      </c>
      <c r="G6088" t="s">
        <v>20</v>
      </c>
      <c r="H6088" t="s">
        <v>146</v>
      </c>
      <c r="I6088" s="1">
        <v>45858</v>
      </c>
      <c r="J6088">
        <v>8862</v>
      </c>
      <c r="K6088">
        <v>345</v>
      </c>
      <c r="L6088">
        <v>522</v>
      </c>
      <c r="M6088" t="s">
        <v>125</v>
      </c>
      <c r="N6088" t="s">
        <v>13</v>
      </c>
      <c r="O6088" t="s">
        <v>14</v>
      </c>
      <c r="P6088">
        <v>4.6592000000000002</v>
      </c>
      <c r="Q6088">
        <v>2432.1024000000002</v>
      </c>
      <c r="R6088">
        <f>MONTH('COCOCART INDIA DATA'!$I6088)</f>
        <v>7</v>
      </c>
      <c r="S6088" t="str">
        <f>TEXT(Table2[[#This Row],[Date]],"mmm")</f>
        <v>Jul</v>
      </c>
      <c r="T6088">
        <f>DAY(Table2[[#This Row],[Date]])</f>
        <v>20</v>
      </c>
      <c r="U6088" t="str">
        <f>TEXT(Table2[[#This Row],[Date]],"ddd")</f>
        <v>Sun</v>
      </c>
    </row>
    <row r="6089" spans="1:21" x14ac:dyDescent="0.25">
      <c r="A6089" s="9">
        <v>2400046096</v>
      </c>
      <c r="B6089" t="s">
        <v>51</v>
      </c>
      <c r="C6089" t="s">
        <v>76</v>
      </c>
      <c r="D6089" t="s">
        <v>83</v>
      </c>
      <c r="E6089" t="s">
        <v>85</v>
      </c>
      <c r="F6089" t="s">
        <v>91</v>
      </c>
      <c r="G6089" t="s">
        <v>45</v>
      </c>
      <c r="H6089" t="s">
        <v>146</v>
      </c>
      <c r="I6089" s="1">
        <v>45858</v>
      </c>
      <c r="J6089">
        <v>15015</v>
      </c>
      <c r="K6089">
        <v>360</v>
      </c>
      <c r="L6089">
        <v>653</v>
      </c>
      <c r="M6089" t="s">
        <v>126</v>
      </c>
      <c r="N6089" t="s">
        <v>17</v>
      </c>
      <c r="O6089" t="s">
        <v>14</v>
      </c>
      <c r="P6089">
        <v>2.4773999999999998</v>
      </c>
      <c r="Q6089">
        <v>1617.7421999999999</v>
      </c>
      <c r="R6089">
        <f>MONTH('COCOCART INDIA DATA'!$I6089)</f>
        <v>7</v>
      </c>
      <c r="S6089" t="str">
        <f>TEXT(Table2[[#This Row],[Date]],"mmm")</f>
        <v>Jul</v>
      </c>
      <c r="T6089">
        <f>DAY(Table2[[#This Row],[Date]])</f>
        <v>20</v>
      </c>
      <c r="U6089" t="str">
        <f>TEXT(Table2[[#This Row],[Date]],"ddd")</f>
        <v>Sun</v>
      </c>
    </row>
    <row r="6090" spans="1:21" x14ac:dyDescent="0.25">
      <c r="A6090" s="9">
        <v>2400046097</v>
      </c>
      <c r="B6090" t="s">
        <v>31</v>
      </c>
      <c r="C6090" t="s">
        <v>77</v>
      </c>
      <c r="D6090" t="s">
        <v>83</v>
      </c>
      <c r="E6090" t="s">
        <v>85</v>
      </c>
      <c r="F6090" t="s">
        <v>90</v>
      </c>
      <c r="G6090" t="s">
        <v>20</v>
      </c>
      <c r="H6090" t="s">
        <v>146</v>
      </c>
      <c r="I6090" s="1">
        <v>45858</v>
      </c>
      <c r="J6090">
        <v>4438</v>
      </c>
      <c r="K6090">
        <v>135</v>
      </c>
      <c r="L6090">
        <v>247</v>
      </c>
      <c r="M6090" t="s">
        <v>127</v>
      </c>
      <c r="N6090" t="s">
        <v>13</v>
      </c>
      <c r="O6090" t="s">
        <v>14</v>
      </c>
      <c r="P6090">
        <v>4.6592000000000002</v>
      </c>
      <c r="Q6090">
        <v>1150.8224</v>
      </c>
      <c r="R6090">
        <f>MONTH('COCOCART INDIA DATA'!$I6090)</f>
        <v>7</v>
      </c>
      <c r="S6090" t="str">
        <f>TEXT(Table2[[#This Row],[Date]],"mmm")</f>
        <v>Jul</v>
      </c>
      <c r="T6090">
        <f>DAY(Table2[[#This Row],[Date]])</f>
        <v>20</v>
      </c>
      <c r="U6090" t="str">
        <f>TEXT(Table2[[#This Row],[Date]],"ddd")</f>
        <v>Sun</v>
      </c>
    </row>
    <row r="6091" spans="1:21" x14ac:dyDescent="0.25">
      <c r="A6091" s="9">
        <v>2400046098</v>
      </c>
      <c r="B6091" t="s">
        <v>47</v>
      </c>
      <c r="C6091" t="s">
        <v>78</v>
      </c>
      <c r="D6091" t="s">
        <v>83</v>
      </c>
      <c r="E6091" t="s">
        <v>85</v>
      </c>
      <c r="F6091" t="s">
        <v>91</v>
      </c>
      <c r="G6091" t="s">
        <v>20</v>
      </c>
      <c r="H6091" t="s">
        <v>146</v>
      </c>
      <c r="I6091" s="1">
        <v>45858</v>
      </c>
      <c r="J6091">
        <v>9128</v>
      </c>
      <c r="K6091">
        <v>419</v>
      </c>
      <c r="L6091">
        <v>508</v>
      </c>
      <c r="M6091" t="s">
        <v>128</v>
      </c>
      <c r="N6091" t="s">
        <v>13</v>
      </c>
      <c r="O6091" t="s">
        <v>14</v>
      </c>
      <c r="P6091">
        <v>4.6592000000000002</v>
      </c>
      <c r="Q6091">
        <v>2366.8735999999999</v>
      </c>
      <c r="R6091">
        <f>MONTH('COCOCART INDIA DATA'!$I6091)</f>
        <v>7</v>
      </c>
      <c r="S6091" t="str">
        <f>TEXT(Table2[[#This Row],[Date]],"mmm")</f>
        <v>Jul</v>
      </c>
      <c r="T6091">
        <f>DAY(Table2[[#This Row],[Date]])</f>
        <v>20</v>
      </c>
      <c r="U6091" t="str">
        <f>TEXT(Table2[[#This Row],[Date]],"ddd")</f>
        <v>Sun</v>
      </c>
    </row>
    <row r="6092" spans="1:21" x14ac:dyDescent="0.25">
      <c r="A6092" s="9">
        <v>2400046099</v>
      </c>
      <c r="B6092" t="s">
        <v>35</v>
      </c>
      <c r="C6092" t="s">
        <v>78</v>
      </c>
      <c r="D6092" t="s">
        <v>83</v>
      </c>
      <c r="E6092" t="s">
        <v>84</v>
      </c>
      <c r="F6092" t="s">
        <v>89</v>
      </c>
      <c r="G6092" t="s">
        <v>48</v>
      </c>
      <c r="H6092" t="s">
        <v>146</v>
      </c>
      <c r="I6092" s="1">
        <v>45858</v>
      </c>
      <c r="J6092">
        <v>2709</v>
      </c>
      <c r="K6092">
        <v>414</v>
      </c>
      <c r="L6092">
        <v>129</v>
      </c>
      <c r="M6092" t="s">
        <v>129</v>
      </c>
      <c r="N6092" t="s">
        <v>40</v>
      </c>
      <c r="O6092" t="s">
        <v>18</v>
      </c>
      <c r="P6092">
        <v>11.4688</v>
      </c>
      <c r="Q6092">
        <v>1479.4752000000001</v>
      </c>
      <c r="R6092">
        <f>MONTH('COCOCART INDIA DATA'!$I6092)</f>
        <v>7</v>
      </c>
      <c r="S6092" t="str">
        <f>TEXT(Table2[[#This Row],[Date]],"mmm")</f>
        <v>Jul</v>
      </c>
      <c r="T6092">
        <f>DAY(Table2[[#This Row],[Date]])</f>
        <v>20</v>
      </c>
      <c r="U6092" t="str">
        <f>TEXT(Table2[[#This Row],[Date]],"ddd")</f>
        <v>Sun</v>
      </c>
    </row>
    <row r="6093" spans="1:21" x14ac:dyDescent="0.25">
      <c r="A6093" s="9">
        <v>2400046100</v>
      </c>
      <c r="B6093" t="s">
        <v>62</v>
      </c>
      <c r="C6093" t="s">
        <v>79</v>
      </c>
      <c r="D6093" t="s">
        <v>83</v>
      </c>
      <c r="E6093" t="s">
        <v>84</v>
      </c>
      <c r="F6093" t="s">
        <v>89</v>
      </c>
      <c r="G6093" t="s">
        <v>32</v>
      </c>
      <c r="H6093" t="s">
        <v>146</v>
      </c>
      <c r="I6093" s="1">
        <v>45858</v>
      </c>
      <c r="J6093">
        <v>15960</v>
      </c>
      <c r="K6093">
        <v>18</v>
      </c>
      <c r="L6093">
        <v>639</v>
      </c>
      <c r="M6093" t="s">
        <v>130</v>
      </c>
      <c r="N6093" t="s">
        <v>13</v>
      </c>
      <c r="O6093" t="s">
        <v>14</v>
      </c>
      <c r="P6093">
        <v>1.8652</v>
      </c>
      <c r="Q6093">
        <v>1191.8627999999999</v>
      </c>
      <c r="R6093">
        <f>MONTH('COCOCART INDIA DATA'!$I6093)</f>
        <v>7</v>
      </c>
      <c r="S6093" t="str">
        <f>TEXT(Table2[[#This Row],[Date]],"mmm")</f>
        <v>Jul</v>
      </c>
      <c r="T6093">
        <f>DAY(Table2[[#This Row],[Date]])</f>
        <v>20</v>
      </c>
      <c r="U6093" t="str">
        <f>TEXT(Table2[[#This Row],[Date]],"ddd")</f>
        <v>Sun</v>
      </c>
    </row>
    <row r="6094" spans="1:21" x14ac:dyDescent="0.25">
      <c r="A6094" s="9">
        <v>2400046101</v>
      </c>
      <c r="B6094" t="s">
        <v>55</v>
      </c>
      <c r="C6094" t="s">
        <v>80</v>
      </c>
      <c r="D6094" t="s">
        <v>83</v>
      </c>
      <c r="E6094" t="s">
        <v>85</v>
      </c>
      <c r="F6094" t="s">
        <v>90</v>
      </c>
      <c r="G6094" t="s">
        <v>32</v>
      </c>
      <c r="H6094" t="s">
        <v>146</v>
      </c>
      <c r="I6094" s="1">
        <v>45858</v>
      </c>
      <c r="J6094">
        <v>5439</v>
      </c>
      <c r="K6094">
        <v>199</v>
      </c>
      <c r="L6094">
        <v>182</v>
      </c>
      <c r="M6094" t="s">
        <v>131</v>
      </c>
      <c r="N6094" t="s">
        <v>13</v>
      </c>
      <c r="O6094" t="s">
        <v>14</v>
      </c>
      <c r="P6094">
        <v>1.8652</v>
      </c>
      <c r="Q6094">
        <v>339.46640000000002</v>
      </c>
      <c r="R6094">
        <f>MONTH('COCOCART INDIA DATA'!$I6094)</f>
        <v>7</v>
      </c>
      <c r="S6094" t="str">
        <f>TEXT(Table2[[#This Row],[Date]],"mmm")</f>
        <v>Jul</v>
      </c>
      <c r="T6094">
        <f>DAY(Table2[[#This Row],[Date]])</f>
        <v>20</v>
      </c>
      <c r="U6094" t="str">
        <f>TEXT(Table2[[#This Row],[Date]],"ddd")</f>
        <v>Sun</v>
      </c>
    </row>
    <row r="6095" spans="1:21" x14ac:dyDescent="0.25">
      <c r="A6095" s="9">
        <v>2400046102</v>
      </c>
      <c r="B6095" t="s">
        <v>34</v>
      </c>
      <c r="C6095" t="s">
        <v>79</v>
      </c>
      <c r="D6095" t="s">
        <v>83</v>
      </c>
      <c r="E6095" t="s">
        <v>85</v>
      </c>
      <c r="F6095" t="s">
        <v>91</v>
      </c>
      <c r="G6095" t="s">
        <v>20</v>
      </c>
      <c r="H6095" t="s">
        <v>147</v>
      </c>
      <c r="I6095" s="1">
        <v>45858</v>
      </c>
      <c r="J6095">
        <v>1540</v>
      </c>
      <c r="K6095">
        <v>109</v>
      </c>
      <c r="L6095">
        <v>74</v>
      </c>
      <c r="M6095" t="s">
        <v>132</v>
      </c>
      <c r="N6095" t="s">
        <v>13</v>
      </c>
      <c r="O6095" t="s">
        <v>14</v>
      </c>
      <c r="P6095">
        <v>4.6592000000000002</v>
      </c>
      <c r="Q6095">
        <v>344.7808</v>
      </c>
      <c r="R6095">
        <f>MONTH('COCOCART INDIA DATA'!$I6095)</f>
        <v>7</v>
      </c>
      <c r="S6095" t="str">
        <f>TEXT(Table2[[#This Row],[Date]],"mmm")</f>
        <v>Jul</v>
      </c>
      <c r="T6095">
        <f>DAY(Table2[[#This Row],[Date]])</f>
        <v>20</v>
      </c>
      <c r="U6095" t="str">
        <f>TEXT(Table2[[#This Row],[Date]],"ddd")</f>
        <v>Sun</v>
      </c>
    </row>
    <row r="6096" spans="1:21" x14ac:dyDescent="0.25">
      <c r="A6096" s="9">
        <v>2400046103</v>
      </c>
      <c r="B6096" t="s">
        <v>33</v>
      </c>
      <c r="C6096" t="s">
        <v>79</v>
      </c>
      <c r="D6096" t="s">
        <v>83</v>
      </c>
      <c r="E6096" t="s">
        <v>85</v>
      </c>
      <c r="F6096" t="s">
        <v>90</v>
      </c>
      <c r="G6096" t="s">
        <v>41</v>
      </c>
      <c r="H6096" t="s">
        <v>147</v>
      </c>
      <c r="I6096" s="1">
        <v>45858</v>
      </c>
      <c r="J6096">
        <v>14728</v>
      </c>
      <c r="K6096">
        <v>125</v>
      </c>
      <c r="L6096">
        <v>476</v>
      </c>
      <c r="M6096" t="s">
        <v>133</v>
      </c>
      <c r="N6096" t="s">
        <v>40</v>
      </c>
      <c r="O6096" t="s">
        <v>14</v>
      </c>
      <c r="P6096">
        <v>6.3415999999999997</v>
      </c>
      <c r="Q6096">
        <v>3018.6016</v>
      </c>
      <c r="R6096">
        <f>MONTH('COCOCART INDIA DATA'!$I6096)</f>
        <v>7</v>
      </c>
      <c r="S6096" t="str">
        <f>TEXT(Table2[[#This Row],[Date]],"mmm")</f>
        <v>Jul</v>
      </c>
      <c r="T6096">
        <f>DAY(Table2[[#This Row],[Date]])</f>
        <v>20</v>
      </c>
      <c r="U6096" t="str">
        <f>TEXT(Table2[[#This Row],[Date]],"ddd")</f>
        <v>Sun</v>
      </c>
    </row>
    <row r="6097" spans="1:21" x14ac:dyDescent="0.25">
      <c r="A6097" s="9">
        <v>2400046104</v>
      </c>
      <c r="B6097" t="s">
        <v>24</v>
      </c>
      <c r="C6097" t="s">
        <v>80</v>
      </c>
      <c r="D6097" t="s">
        <v>83</v>
      </c>
      <c r="E6097" t="s">
        <v>85</v>
      </c>
      <c r="F6097" t="s">
        <v>91</v>
      </c>
      <c r="G6097" t="s">
        <v>41</v>
      </c>
      <c r="H6097" t="s">
        <v>147</v>
      </c>
      <c r="I6097" s="1">
        <v>45858</v>
      </c>
      <c r="J6097">
        <v>4704</v>
      </c>
      <c r="K6097">
        <v>200</v>
      </c>
      <c r="L6097">
        <v>157</v>
      </c>
      <c r="M6097" t="s">
        <v>134</v>
      </c>
      <c r="N6097" t="s">
        <v>40</v>
      </c>
      <c r="O6097" t="s">
        <v>14</v>
      </c>
      <c r="P6097">
        <v>6.3415999999999997</v>
      </c>
      <c r="Q6097">
        <v>995.63119999999992</v>
      </c>
      <c r="R6097">
        <f>MONTH('COCOCART INDIA DATA'!$I6097)</f>
        <v>7</v>
      </c>
      <c r="S6097" t="str">
        <f>TEXT(Table2[[#This Row],[Date]],"mmm")</f>
        <v>Jul</v>
      </c>
      <c r="T6097">
        <f>DAY(Table2[[#This Row],[Date]])</f>
        <v>20</v>
      </c>
      <c r="U6097" t="str">
        <f>TEXT(Table2[[#This Row],[Date]],"ddd")</f>
        <v>Sun</v>
      </c>
    </row>
    <row r="6098" spans="1:21" x14ac:dyDescent="0.25">
      <c r="A6098" s="9">
        <v>2400046105</v>
      </c>
      <c r="B6098" t="s">
        <v>22</v>
      </c>
      <c r="C6098" t="s">
        <v>79</v>
      </c>
      <c r="D6098" t="s">
        <v>83</v>
      </c>
      <c r="E6098" t="s">
        <v>84</v>
      </c>
      <c r="F6098" t="s">
        <v>88</v>
      </c>
      <c r="G6098" t="s">
        <v>54</v>
      </c>
      <c r="H6098" t="s">
        <v>147</v>
      </c>
      <c r="I6098" s="1">
        <v>45858</v>
      </c>
      <c r="J6098">
        <v>1540</v>
      </c>
      <c r="K6098">
        <v>108</v>
      </c>
      <c r="L6098">
        <v>74</v>
      </c>
      <c r="M6098" t="s">
        <v>135</v>
      </c>
      <c r="N6098" t="s">
        <v>13</v>
      </c>
      <c r="O6098" t="s">
        <v>14</v>
      </c>
      <c r="P6098">
        <v>13.3485</v>
      </c>
      <c r="Q6098">
        <v>987.78899999999999</v>
      </c>
      <c r="R6098">
        <f>MONTH('COCOCART INDIA DATA'!$I6098)</f>
        <v>7</v>
      </c>
      <c r="S6098" t="str">
        <f>TEXT(Table2[[#This Row],[Date]],"mmm")</f>
        <v>Jul</v>
      </c>
      <c r="T6098">
        <f>DAY(Table2[[#This Row],[Date]])</f>
        <v>20</v>
      </c>
      <c r="U6098" t="str">
        <f>TEXT(Table2[[#This Row],[Date]],"ddd")</f>
        <v>Sun</v>
      </c>
    </row>
    <row r="6099" spans="1:21" x14ac:dyDescent="0.25">
      <c r="A6099" s="9">
        <v>2400046106</v>
      </c>
      <c r="B6099" t="s">
        <v>60</v>
      </c>
      <c r="C6099" t="s">
        <v>79</v>
      </c>
      <c r="D6099" t="s">
        <v>83</v>
      </c>
      <c r="E6099" t="s">
        <v>84</v>
      </c>
      <c r="F6099" t="s">
        <v>89</v>
      </c>
      <c r="G6099" t="s">
        <v>30</v>
      </c>
      <c r="H6099" t="s">
        <v>147</v>
      </c>
      <c r="I6099" s="1">
        <v>45858</v>
      </c>
      <c r="J6099">
        <v>11109</v>
      </c>
      <c r="K6099">
        <v>88</v>
      </c>
      <c r="L6099">
        <v>428</v>
      </c>
      <c r="M6099" t="s">
        <v>136</v>
      </c>
      <c r="N6099" t="s">
        <v>13</v>
      </c>
      <c r="O6099" t="s">
        <v>18</v>
      </c>
      <c r="P6099">
        <v>0.89900000000000002</v>
      </c>
      <c r="Q6099">
        <v>384.77199999999999</v>
      </c>
      <c r="R6099">
        <f>MONTH('COCOCART INDIA DATA'!$I6099)</f>
        <v>7</v>
      </c>
      <c r="S6099" t="str">
        <f>TEXT(Table2[[#This Row],[Date]],"mmm")</f>
        <v>Jul</v>
      </c>
      <c r="T6099">
        <f>DAY(Table2[[#This Row],[Date]])</f>
        <v>20</v>
      </c>
      <c r="U6099" t="str">
        <f>TEXT(Table2[[#This Row],[Date]],"ddd")</f>
        <v>Sun</v>
      </c>
    </row>
    <row r="6100" spans="1:21" x14ac:dyDescent="0.25">
      <c r="A6100" s="9">
        <v>2400046107</v>
      </c>
      <c r="B6100" t="s">
        <v>57</v>
      </c>
      <c r="C6100" t="s">
        <v>79</v>
      </c>
      <c r="D6100" t="s">
        <v>83</v>
      </c>
      <c r="E6100" t="s">
        <v>85</v>
      </c>
      <c r="F6100" t="s">
        <v>90</v>
      </c>
      <c r="G6100" t="s">
        <v>16</v>
      </c>
      <c r="H6100" t="s">
        <v>147</v>
      </c>
      <c r="I6100" s="1">
        <v>45858</v>
      </c>
      <c r="J6100">
        <v>1638</v>
      </c>
      <c r="K6100">
        <v>92</v>
      </c>
      <c r="L6100">
        <v>182</v>
      </c>
      <c r="M6100" t="s">
        <v>137</v>
      </c>
      <c r="N6100" t="s">
        <v>17</v>
      </c>
      <c r="O6100" t="s">
        <v>18</v>
      </c>
      <c r="P6100">
        <v>0.24049999999999999</v>
      </c>
      <c r="Q6100">
        <v>43.771000000000001</v>
      </c>
      <c r="R6100">
        <f>MONTH('COCOCART INDIA DATA'!$I6100)</f>
        <v>7</v>
      </c>
      <c r="S6100" t="str">
        <f>TEXT(Table2[[#This Row],[Date]],"mmm")</f>
        <v>Jul</v>
      </c>
      <c r="T6100">
        <f>DAY(Table2[[#This Row],[Date]])</f>
        <v>20</v>
      </c>
      <c r="U6100" t="str">
        <f>TEXT(Table2[[#This Row],[Date]],"ddd")</f>
        <v>Sun</v>
      </c>
    </row>
    <row r="6101" spans="1:21" x14ac:dyDescent="0.25">
      <c r="A6101" s="9">
        <v>2400046108</v>
      </c>
      <c r="B6101" t="s">
        <v>33</v>
      </c>
      <c r="C6101" t="s">
        <v>79</v>
      </c>
      <c r="D6101" t="s">
        <v>83</v>
      </c>
      <c r="E6101" t="s">
        <v>85</v>
      </c>
      <c r="F6101" t="s">
        <v>91</v>
      </c>
      <c r="G6101" t="s">
        <v>39</v>
      </c>
      <c r="H6101" t="s">
        <v>147</v>
      </c>
      <c r="I6101" s="1">
        <v>45858</v>
      </c>
      <c r="J6101">
        <v>2541</v>
      </c>
      <c r="K6101">
        <v>98</v>
      </c>
      <c r="L6101">
        <v>128</v>
      </c>
      <c r="M6101" t="s">
        <v>138</v>
      </c>
      <c r="N6101" t="s">
        <v>40</v>
      </c>
      <c r="O6101" t="s">
        <v>14</v>
      </c>
      <c r="P6101">
        <v>2.8195000000000001</v>
      </c>
      <c r="Q6101">
        <v>360.89600000000002</v>
      </c>
      <c r="R6101">
        <f>MONTH('COCOCART INDIA DATA'!$I6101)</f>
        <v>7</v>
      </c>
      <c r="S6101" t="str">
        <f>TEXT(Table2[[#This Row],[Date]],"mmm")</f>
        <v>Jul</v>
      </c>
      <c r="T6101">
        <f>DAY(Table2[[#This Row],[Date]])</f>
        <v>20</v>
      </c>
      <c r="U6101" t="str">
        <f>TEXT(Table2[[#This Row],[Date]],"ddd")</f>
        <v>Sun</v>
      </c>
    </row>
    <row r="6102" spans="1:21" x14ac:dyDescent="0.25">
      <c r="A6102" s="9">
        <v>2400046109</v>
      </c>
      <c r="B6102" t="s">
        <v>56</v>
      </c>
      <c r="C6102" t="s">
        <v>66</v>
      </c>
      <c r="D6102" t="s">
        <v>82</v>
      </c>
      <c r="E6102" t="s">
        <v>85</v>
      </c>
      <c r="F6102" t="s">
        <v>90</v>
      </c>
      <c r="G6102" t="s">
        <v>46</v>
      </c>
      <c r="H6102" t="s">
        <v>147</v>
      </c>
      <c r="I6102" s="1">
        <v>45858</v>
      </c>
      <c r="J6102">
        <v>231</v>
      </c>
      <c r="K6102">
        <v>184</v>
      </c>
      <c r="L6102">
        <v>12</v>
      </c>
      <c r="M6102" t="s">
        <v>139</v>
      </c>
      <c r="N6102" t="s">
        <v>40</v>
      </c>
      <c r="O6102" t="s">
        <v>18</v>
      </c>
      <c r="P6102">
        <v>4.7065000000000001</v>
      </c>
      <c r="Q6102">
        <v>56.478000000000002</v>
      </c>
      <c r="R6102">
        <f>MONTH('COCOCART INDIA DATA'!$I6102)</f>
        <v>7</v>
      </c>
      <c r="S6102" t="str">
        <f>TEXT(Table2[[#This Row],[Date]],"mmm")</f>
        <v>Jul</v>
      </c>
      <c r="T6102">
        <f>DAY(Table2[[#This Row],[Date]])</f>
        <v>20</v>
      </c>
      <c r="U6102" t="str">
        <f>TEXT(Table2[[#This Row],[Date]],"ddd")</f>
        <v>Sun</v>
      </c>
    </row>
    <row r="6103" spans="1:21" x14ac:dyDescent="0.25">
      <c r="A6103" s="9">
        <v>2400046110</v>
      </c>
      <c r="B6103" t="s">
        <v>19</v>
      </c>
      <c r="C6103" t="s">
        <v>66</v>
      </c>
      <c r="D6103" t="s">
        <v>83</v>
      </c>
      <c r="E6103" t="s">
        <v>85</v>
      </c>
      <c r="F6103" t="s">
        <v>91</v>
      </c>
      <c r="G6103" t="s">
        <v>46</v>
      </c>
      <c r="H6103" t="s">
        <v>147</v>
      </c>
      <c r="I6103" s="1">
        <v>45858</v>
      </c>
      <c r="J6103">
        <v>11249</v>
      </c>
      <c r="K6103">
        <v>70</v>
      </c>
      <c r="L6103">
        <v>490</v>
      </c>
      <c r="M6103" t="s">
        <v>140</v>
      </c>
      <c r="N6103" t="s">
        <v>40</v>
      </c>
      <c r="O6103" t="s">
        <v>18</v>
      </c>
      <c r="P6103">
        <v>4.7065000000000001</v>
      </c>
      <c r="Q6103">
        <v>2306.1849999999999</v>
      </c>
      <c r="R6103">
        <f>MONTH('COCOCART INDIA DATA'!$I6103)</f>
        <v>7</v>
      </c>
      <c r="S6103" t="str">
        <f>TEXT(Table2[[#This Row],[Date]],"mmm")</f>
        <v>Jul</v>
      </c>
      <c r="T6103">
        <f>DAY(Table2[[#This Row],[Date]])</f>
        <v>20</v>
      </c>
      <c r="U6103" t="str">
        <f>TEXT(Table2[[#This Row],[Date]],"ddd")</f>
        <v>Sun</v>
      </c>
    </row>
    <row r="6104" spans="1:21" x14ac:dyDescent="0.25">
      <c r="A6104" s="9">
        <v>2400046111</v>
      </c>
      <c r="B6104" t="s">
        <v>11</v>
      </c>
      <c r="C6104" t="s">
        <v>66</v>
      </c>
      <c r="D6104" t="s">
        <v>82</v>
      </c>
      <c r="E6104" t="s">
        <v>84</v>
      </c>
      <c r="F6104" t="s">
        <v>89</v>
      </c>
      <c r="G6104" t="s">
        <v>36</v>
      </c>
      <c r="H6104" t="s">
        <v>149</v>
      </c>
      <c r="I6104" s="1">
        <v>45858</v>
      </c>
      <c r="J6104">
        <v>5306</v>
      </c>
      <c r="K6104">
        <v>120</v>
      </c>
      <c r="L6104">
        <v>332</v>
      </c>
      <c r="M6104" t="s">
        <v>141</v>
      </c>
      <c r="N6104" t="s">
        <v>13</v>
      </c>
      <c r="O6104" t="s">
        <v>14</v>
      </c>
      <c r="P6104">
        <v>2.2656000000000001</v>
      </c>
      <c r="Q6104">
        <v>752.17920000000004</v>
      </c>
      <c r="R6104">
        <f>MONTH('COCOCART INDIA DATA'!$I6104)</f>
        <v>7</v>
      </c>
      <c r="S6104" t="str">
        <f>TEXT(Table2[[#This Row],[Date]],"mmm")</f>
        <v>Jul</v>
      </c>
      <c r="T6104">
        <f>DAY(Table2[[#This Row],[Date]])</f>
        <v>20</v>
      </c>
      <c r="U6104" t="str">
        <f>TEXT(Table2[[#This Row],[Date]],"ddd")</f>
        <v>Sun</v>
      </c>
    </row>
    <row r="6105" spans="1:21" x14ac:dyDescent="0.25">
      <c r="A6105" s="9">
        <v>2400046112</v>
      </c>
      <c r="B6105" t="s">
        <v>31</v>
      </c>
      <c r="C6105" t="s">
        <v>66</v>
      </c>
      <c r="D6105" t="s">
        <v>83</v>
      </c>
      <c r="E6105" t="s">
        <v>84</v>
      </c>
      <c r="F6105" t="s">
        <v>89</v>
      </c>
      <c r="G6105" t="s">
        <v>25</v>
      </c>
      <c r="H6105" t="s">
        <v>149</v>
      </c>
      <c r="I6105" s="1">
        <v>45858</v>
      </c>
      <c r="J6105">
        <v>2079</v>
      </c>
      <c r="K6105">
        <v>164</v>
      </c>
      <c r="L6105">
        <v>123</v>
      </c>
      <c r="M6105" t="s">
        <v>142</v>
      </c>
      <c r="N6105" t="s">
        <v>13</v>
      </c>
      <c r="O6105" t="s">
        <v>18</v>
      </c>
      <c r="P6105">
        <v>0.69579999999999997</v>
      </c>
      <c r="Q6105">
        <v>85.583399999999997</v>
      </c>
      <c r="R6105">
        <f>MONTH('COCOCART INDIA DATA'!$I6105)</f>
        <v>7</v>
      </c>
      <c r="S6105" t="str">
        <f>TEXT(Table2[[#This Row],[Date]],"mmm")</f>
        <v>Jul</v>
      </c>
      <c r="T6105">
        <f>DAY(Table2[[#This Row],[Date]])</f>
        <v>20</v>
      </c>
      <c r="U6105" t="str">
        <f>TEXT(Table2[[#This Row],[Date]],"ddd")</f>
        <v>Sun</v>
      </c>
    </row>
    <row r="6106" spans="1:21" x14ac:dyDescent="0.25">
      <c r="A6106" s="9">
        <v>2400046113</v>
      </c>
      <c r="B6106" t="s">
        <v>29</v>
      </c>
      <c r="C6106" t="s">
        <v>66</v>
      </c>
      <c r="D6106" t="s">
        <v>83</v>
      </c>
      <c r="E6106" t="s">
        <v>85</v>
      </c>
      <c r="F6106" t="s">
        <v>90</v>
      </c>
      <c r="G6106" t="s">
        <v>25</v>
      </c>
      <c r="H6106" t="s">
        <v>149</v>
      </c>
      <c r="I6106" s="1">
        <v>45858</v>
      </c>
      <c r="J6106">
        <v>1148</v>
      </c>
      <c r="K6106">
        <v>113</v>
      </c>
      <c r="L6106">
        <v>61</v>
      </c>
      <c r="M6106" t="s">
        <v>143</v>
      </c>
      <c r="N6106" t="s">
        <v>13</v>
      </c>
      <c r="O6106" t="s">
        <v>18</v>
      </c>
      <c r="P6106">
        <v>0.69579999999999997</v>
      </c>
      <c r="Q6106">
        <v>42.443799999999996</v>
      </c>
      <c r="R6106">
        <f>MONTH('COCOCART INDIA DATA'!$I6106)</f>
        <v>7</v>
      </c>
      <c r="S6106" t="str">
        <f>TEXT(Table2[[#This Row],[Date]],"mmm")</f>
        <v>Jul</v>
      </c>
      <c r="T6106">
        <f>DAY(Table2[[#This Row],[Date]])</f>
        <v>20</v>
      </c>
      <c r="U6106" t="str">
        <f>TEXT(Table2[[#This Row],[Date]],"ddd")</f>
        <v>Sun</v>
      </c>
    </row>
    <row r="6107" spans="1:21" x14ac:dyDescent="0.25">
      <c r="A6107" s="9">
        <v>2400046114</v>
      </c>
      <c r="B6107" t="s">
        <v>35</v>
      </c>
      <c r="C6107" t="s">
        <v>67</v>
      </c>
      <c r="D6107" t="s">
        <v>83</v>
      </c>
      <c r="E6107" t="s">
        <v>85</v>
      </c>
      <c r="F6107" t="s">
        <v>91</v>
      </c>
      <c r="G6107" t="s">
        <v>49</v>
      </c>
      <c r="H6107" t="s">
        <v>149</v>
      </c>
      <c r="I6107" s="1">
        <v>45858</v>
      </c>
      <c r="J6107">
        <v>322</v>
      </c>
      <c r="K6107">
        <v>123</v>
      </c>
      <c r="L6107">
        <v>33</v>
      </c>
      <c r="M6107" t="s">
        <v>41</v>
      </c>
      <c r="N6107" t="s">
        <v>13</v>
      </c>
      <c r="O6107" t="s">
        <v>14</v>
      </c>
      <c r="P6107">
        <v>1.5934999999999999</v>
      </c>
      <c r="Q6107">
        <v>52.585499999999996</v>
      </c>
      <c r="R6107">
        <f>MONTH('COCOCART INDIA DATA'!$I6107)</f>
        <v>7</v>
      </c>
      <c r="S6107" t="str">
        <f>TEXT(Table2[[#This Row],[Date]],"mmm")</f>
        <v>Jul</v>
      </c>
      <c r="T6107">
        <f>DAY(Table2[[#This Row],[Date]])</f>
        <v>20</v>
      </c>
      <c r="U6107" t="str">
        <f>TEXT(Table2[[#This Row],[Date]],"ddd")</f>
        <v>Sun</v>
      </c>
    </row>
    <row r="6108" spans="1:21" x14ac:dyDescent="0.25">
      <c r="A6108" s="9">
        <v>2400046115</v>
      </c>
      <c r="B6108" t="s">
        <v>47</v>
      </c>
      <c r="C6108" t="s">
        <v>68</v>
      </c>
      <c r="D6108" t="s">
        <v>83</v>
      </c>
      <c r="E6108" t="s">
        <v>85</v>
      </c>
      <c r="F6108" t="s">
        <v>90</v>
      </c>
      <c r="G6108" t="s">
        <v>28</v>
      </c>
      <c r="H6108" t="s">
        <v>149</v>
      </c>
      <c r="I6108" s="1">
        <v>45858</v>
      </c>
      <c r="J6108">
        <v>1239</v>
      </c>
      <c r="K6108">
        <v>71</v>
      </c>
      <c r="L6108">
        <v>42</v>
      </c>
      <c r="M6108" t="s">
        <v>92</v>
      </c>
      <c r="N6108" t="s">
        <v>17</v>
      </c>
      <c r="O6108" t="s">
        <v>18</v>
      </c>
      <c r="P6108">
        <v>1.7625</v>
      </c>
      <c r="Q6108">
        <v>74.024999999999991</v>
      </c>
      <c r="R6108">
        <f>MONTH('COCOCART INDIA DATA'!$I6108)</f>
        <v>7</v>
      </c>
      <c r="S6108" t="str">
        <f>TEXT(Table2[[#This Row],[Date]],"mmm")</f>
        <v>Jul</v>
      </c>
      <c r="T6108">
        <f>DAY(Table2[[#This Row],[Date]])</f>
        <v>20</v>
      </c>
      <c r="U6108" t="str">
        <f>TEXT(Table2[[#This Row],[Date]],"ddd")</f>
        <v>Sun</v>
      </c>
    </row>
    <row r="6109" spans="1:21" x14ac:dyDescent="0.25">
      <c r="A6109" s="9">
        <v>2400046116</v>
      </c>
      <c r="B6109" t="s">
        <v>60</v>
      </c>
      <c r="C6109" t="s">
        <v>69</v>
      </c>
      <c r="D6109" t="s">
        <v>83</v>
      </c>
      <c r="E6109" t="s">
        <v>85</v>
      </c>
      <c r="F6109" t="s">
        <v>91</v>
      </c>
      <c r="G6109" t="s">
        <v>32</v>
      </c>
      <c r="H6109" t="s">
        <v>151</v>
      </c>
      <c r="I6109" s="1">
        <v>45858</v>
      </c>
      <c r="J6109">
        <v>16681</v>
      </c>
      <c r="K6109">
        <v>274</v>
      </c>
      <c r="L6109">
        <v>596</v>
      </c>
      <c r="M6109" t="s">
        <v>93</v>
      </c>
      <c r="N6109" t="s">
        <v>13</v>
      </c>
      <c r="O6109" t="s">
        <v>14</v>
      </c>
      <c r="P6109">
        <v>1.8652</v>
      </c>
      <c r="Q6109">
        <v>1111.6592000000001</v>
      </c>
      <c r="R6109">
        <f>MONTH('COCOCART INDIA DATA'!$I6109)</f>
        <v>7</v>
      </c>
      <c r="S6109" t="str">
        <f>TEXT(Table2[[#This Row],[Date]],"mmm")</f>
        <v>Jul</v>
      </c>
      <c r="T6109">
        <f>DAY(Table2[[#This Row],[Date]])</f>
        <v>20</v>
      </c>
      <c r="U6109" t="str">
        <f>TEXT(Table2[[#This Row],[Date]],"ddd")</f>
        <v>Sun</v>
      </c>
    </row>
    <row r="6110" spans="1:21" x14ac:dyDescent="0.25">
      <c r="A6110" s="9">
        <v>2400046117</v>
      </c>
      <c r="B6110" t="s">
        <v>35</v>
      </c>
      <c r="C6110" t="s">
        <v>70</v>
      </c>
      <c r="D6110" t="s">
        <v>83</v>
      </c>
      <c r="E6110" t="s">
        <v>84</v>
      </c>
      <c r="F6110" t="s">
        <v>88</v>
      </c>
      <c r="G6110" t="s">
        <v>36</v>
      </c>
      <c r="H6110" t="s">
        <v>151</v>
      </c>
      <c r="I6110" s="1">
        <v>45858</v>
      </c>
      <c r="J6110">
        <v>98</v>
      </c>
      <c r="K6110">
        <v>212</v>
      </c>
      <c r="L6110">
        <v>6</v>
      </c>
      <c r="M6110" t="s">
        <v>94</v>
      </c>
      <c r="N6110" t="s">
        <v>13</v>
      </c>
      <c r="O6110" t="s">
        <v>14</v>
      </c>
      <c r="P6110">
        <v>2.2656000000000001</v>
      </c>
      <c r="Q6110">
        <v>13.5936</v>
      </c>
      <c r="R6110">
        <f>MONTH('COCOCART INDIA DATA'!$I6110)</f>
        <v>7</v>
      </c>
      <c r="S6110" t="str">
        <f>TEXT(Table2[[#This Row],[Date]],"mmm")</f>
        <v>Jul</v>
      </c>
      <c r="T6110">
        <f>DAY(Table2[[#This Row],[Date]])</f>
        <v>20</v>
      </c>
      <c r="U6110" t="str">
        <f>TEXT(Table2[[#This Row],[Date]],"ddd")</f>
        <v>Sun</v>
      </c>
    </row>
    <row r="6111" spans="1:21" x14ac:dyDescent="0.25">
      <c r="A6111" s="9">
        <v>2400046118</v>
      </c>
      <c r="B6111" t="s">
        <v>34</v>
      </c>
      <c r="C6111" t="s">
        <v>70</v>
      </c>
      <c r="D6111" t="s">
        <v>83</v>
      </c>
      <c r="E6111" t="s">
        <v>84</v>
      </c>
      <c r="F6111" t="s">
        <v>89</v>
      </c>
      <c r="G6111" t="s">
        <v>41</v>
      </c>
      <c r="H6111" t="s">
        <v>151</v>
      </c>
      <c r="I6111" s="1">
        <v>45858</v>
      </c>
      <c r="J6111">
        <v>5649</v>
      </c>
      <c r="K6111">
        <v>134</v>
      </c>
      <c r="L6111">
        <v>202</v>
      </c>
      <c r="M6111" t="s">
        <v>95</v>
      </c>
      <c r="N6111" t="s">
        <v>40</v>
      </c>
      <c r="O6111" t="s">
        <v>14</v>
      </c>
      <c r="P6111">
        <v>6.3415999999999997</v>
      </c>
      <c r="Q6111">
        <v>1281.0031999999999</v>
      </c>
      <c r="R6111">
        <f>MONTH('COCOCART INDIA DATA'!$I6111)</f>
        <v>7</v>
      </c>
      <c r="S6111" t="str">
        <f>TEXT(Table2[[#This Row],[Date]],"mmm")</f>
        <v>Jul</v>
      </c>
      <c r="T6111">
        <f>DAY(Table2[[#This Row],[Date]])</f>
        <v>20</v>
      </c>
      <c r="U6111" t="str">
        <f>TEXT(Table2[[#This Row],[Date]],"ddd")</f>
        <v>Sun</v>
      </c>
    </row>
    <row r="6112" spans="1:21" x14ac:dyDescent="0.25">
      <c r="A6112" s="9">
        <v>2400046119</v>
      </c>
      <c r="B6112" t="s">
        <v>60</v>
      </c>
      <c r="C6112" t="s">
        <v>71</v>
      </c>
      <c r="D6112" t="s">
        <v>82</v>
      </c>
      <c r="E6112" t="s">
        <v>85</v>
      </c>
      <c r="F6112" t="s">
        <v>90</v>
      </c>
      <c r="G6112" t="s">
        <v>48</v>
      </c>
      <c r="H6112" t="s">
        <v>153</v>
      </c>
      <c r="I6112" s="1">
        <v>45858</v>
      </c>
      <c r="J6112">
        <v>2870</v>
      </c>
      <c r="K6112">
        <v>278</v>
      </c>
      <c r="L6112">
        <v>180</v>
      </c>
      <c r="M6112" t="s">
        <v>37</v>
      </c>
      <c r="N6112" t="s">
        <v>40</v>
      </c>
      <c r="O6112" t="s">
        <v>18</v>
      </c>
      <c r="P6112">
        <v>11.4688</v>
      </c>
      <c r="Q6112">
        <v>2064.384</v>
      </c>
      <c r="R6112">
        <f>MONTH('COCOCART INDIA DATA'!$I6112)</f>
        <v>7</v>
      </c>
      <c r="S6112" t="str">
        <f>TEXT(Table2[[#This Row],[Date]],"mmm")</f>
        <v>Jul</v>
      </c>
      <c r="T6112">
        <f>DAY(Table2[[#This Row],[Date]])</f>
        <v>20</v>
      </c>
      <c r="U6112" t="str">
        <f>TEXT(Table2[[#This Row],[Date]],"ddd")</f>
        <v>Sun</v>
      </c>
    </row>
    <row r="6113" spans="1:21" x14ac:dyDescent="0.25">
      <c r="A6113" s="9">
        <v>2400046120</v>
      </c>
      <c r="B6113" t="s">
        <v>56</v>
      </c>
      <c r="C6113" t="s">
        <v>71</v>
      </c>
      <c r="D6113" t="s">
        <v>83</v>
      </c>
      <c r="E6113" t="s">
        <v>85</v>
      </c>
      <c r="F6113" t="s">
        <v>91</v>
      </c>
      <c r="G6113" t="s">
        <v>54</v>
      </c>
      <c r="H6113" t="s">
        <v>153</v>
      </c>
      <c r="I6113" s="1">
        <v>45858</v>
      </c>
      <c r="J6113">
        <v>4151</v>
      </c>
      <c r="K6113">
        <v>184</v>
      </c>
      <c r="L6113">
        <v>219</v>
      </c>
      <c r="M6113" t="s">
        <v>96</v>
      </c>
      <c r="N6113" t="s">
        <v>13</v>
      </c>
      <c r="O6113" t="s">
        <v>14</v>
      </c>
      <c r="P6113">
        <v>13.3485</v>
      </c>
      <c r="Q6113">
        <v>2923.3215</v>
      </c>
      <c r="R6113">
        <f>MONTH('COCOCART INDIA DATA'!$I6113)</f>
        <v>7</v>
      </c>
      <c r="S6113" t="str">
        <f>TEXT(Table2[[#This Row],[Date]],"mmm")</f>
        <v>Jul</v>
      </c>
      <c r="T6113">
        <f>DAY(Table2[[#This Row],[Date]])</f>
        <v>20</v>
      </c>
      <c r="U6113" t="str">
        <f>TEXT(Table2[[#This Row],[Date]],"ddd")</f>
        <v>Sun</v>
      </c>
    </row>
    <row r="6114" spans="1:21" x14ac:dyDescent="0.25">
      <c r="A6114" s="9">
        <v>2400046121</v>
      </c>
      <c r="B6114" t="s">
        <v>44</v>
      </c>
      <c r="C6114" t="s">
        <v>72</v>
      </c>
      <c r="D6114" t="s">
        <v>82</v>
      </c>
      <c r="E6114" t="s">
        <v>85</v>
      </c>
      <c r="F6114" t="s">
        <v>90</v>
      </c>
      <c r="G6114" t="s">
        <v>30</v>
      </c>
      <c r="H6114" t="s">
        <v>153</v>
      </c>
      <c r="I6114" s="1">
        <v>45858</v>
      </c>
      <c r="J6114">
        <v>3962</v>
      </c>
      <c r="K6114">
        <v>64</v>
      </c>
      <c r="L6114">
        <v>159</v>
      </c>
      <c r="M6114" t="s">
        <v>97</v>
      </c>
      <c r="N6114" t="s">
        <v>13</v>
      </c>
      <c r="O6114" t="s">
        <v>18</v>
      </c>
      <c r="P6114">
        <v>0.89900000000000002</v>
      </c>
      <c r="Q6114">
        <v>142.941</v>
      </c>
      <c r="R6114">
        <f>MONTH('COCOCART INDIA DATA'!$I6114)</f>
        <v>7</v>
      </c>
      <c r="S6114" t="str">
        <f>TEXT(Table2[[#This Row],[Date]],"mmm")</f>
        <v>Jul</v>
      </c>
      <c r="T6114">
        <f>DAY(Table2[[#This Row],[Date]])</f>
        <v>20</v>
      </c>
      <c r="U6114" t="str">
        <f>TEXT(Table2[[#This Row],[Date]],"ddd")</f>
        <v>Sun</v>
      </c>
    </row>
    <row r="6115" spans="1:21" x14ac:dyDescent="0.25">
      <c r="A6115" s="9">
        <v>2400046122</v>
      </c>
      <c r="B6115" t="s">
        <v>63</v>
      </c>
      <c r="C6115" t="s">
        <v>73</v>
      </c>
      <c r="D6115" t="s">
        <v>82</v>
      </c>
      <c r="E6115" t="s">
        <v>85</v>
      </c>
      <c r="F6115" t="s">
        <v>91</v>
      </c>
      <c r="G6115" t="s">
        <v>28</v>
      </c>
      <c r="H6115" t="s">
        <v>153</v>
      </c>
      <c r="I6115" s="1">
        <v>45858</v>
      </c>
      <c r="J6115">
        <v>7119</v>
      </c>
      <c r="K6115">
        <v>41</v>
      </c>
      <c r="L6115">
        <v>238</v>
      </c>
      <c r="M6115" t="s">
        <v>98</v>
      </c>
      <c r="N6115" t="s">
        <v>17</v>
      </c>
      <c r="O6115" t="s">
        <v>18</v>
      </c>
      <c r="P6115">
        <v>1.7625</v>
      </c>
      <c r="Q6115">
        <v>419.47499999999997</v>
      </c>
      <c r="R6115">
        <f>MONTH('COCOCART INDIA DATA'!$I6115)</f>
        <v>7</v>
      </c>
      <c r="S6115" t="str">
        <f>TEXT(Table2[[#This Row],[Date]],"mmm")</f>
        <v>Jul</v>
      </c>
      <c r="T6115">
        <f>DAY(Table2[[#This Row],[Date]])</f>
        <v>20</v>
      </c>
      <c r="U6115" t="str">
        <f>TEXT(Table2[[#This Row],[Date]],"ddd")</f>
        <v>Sun</v>
      </c>
    </row>
    <row r="6116" spans="1:21" x14ac:dyDescent="0.25">
      <c r="A6116" s="9">
        <v>2400046123</v>
      </c>
      <c r="B6116" t="s">
        <v>61</v>
      </c>
      <c r="C6116" t="s">
        <v>74</v>
      </c>
      <c r="D6116" t="s">
        <v>82</v>
      </c>
      <c r="E6116" t="s">
        <v>84</v>
      </c>
      <c r="F6116" t="s">
        <v>89</v>
      </c>
      <c r="G6116" t="s">
        <v>28</v>
      </c>
      <c r="H6116" t="s">
        <v>153</v>
      </c>
      <c r="I6116" s="1">
        <v>45858</v>
      </c>
      <c r="J6116">
        <v>1393</v>
      </c>
      <c r="K6116">
        <v>42</v>
      </c>
      <c r="L6116">
        <v>52</v>
      </c>
      <c r="M6116" t="s">
        <v>99</v>
      </c>
      <c r="N6116" t="s">
        <v>17</v>
      </c>
      <c r="O6116" t="s">
        <v>18</v>
      </c>
      <c r="P6116">
        <v>1.7625</v>
      </c>
      <c r="Q6116">
        <v>91.649999999999991</v>
      </c>
      <c r="R6116">
        <f>MONTH('COCOCART INDIA DATA'!$I6116)</f>
        <v>7</v>
      </c>
      <c r="S6116" t="str">
        <f>TEXT(Table2[[#This Row],[Date]],"mmm")</f>
        <v>Jul</v>
      </c>
      <c r="T6116">
        <f>DAY(Table2[[#This Row],[Date]])</f>
        <v>20</v>
      </c>
      <c r="U6116" t="str">
        <f>TEXT(Table2[[#This Row],[Date]],"ddd")</f>
        <v>Sun</v>
      </c>
    </row>
    <row r="6117" spans="1:21" x14ac:dyDescent="0.25">
      <c r="A6117" s="9">
        <v>2400046124</v>
      </c>
      <c r="B6117" t="s">
        <v>29</v>
      </c>
      <c r="C6117" t="s">
        <v>72</v>
      </c>
      <c r="D6117" t="s">
        <v>83</v>
      </c>
      <c r="E6117" t="s">
        <v>84</v>
      </c>
      <c r="F6117" t="s">
        <v>89</v>
      </c>
      <c r="G6117" t="s">
        <v>46</v>
      </c>
      <c r="H6117" t="s">
        <v>153</v>
      </c>
      <c r="I6117" s="1">
        <v>45858</v>
      </c>
      <c r="J6117">
        <v>9506</v>
      </c>
      <c r="K6117">
        <v>98</v>
      </c>
      <c r="L6117">
        <v>414</v>
      </c>
      <c r="M6117" t="s">
        <v>100</v>
      </c>
      <c r="N6117" t="s">
        <v>40</v>
      </c>
      <c r="O6117" t="s">
        <v>18</v>
      </c>
      <c r="P6117">
        <v>4.7065000000000001</v>
      </c>
      <c r="Q6117">
        <v>1948.491</v>
      </c>
      <c r="R6117">
        <f>MONTH('COCOCART INDIA DATA'!$I6117)</f>
        <v>7</v>
      </c>
      <c r="S6117" t="str">
        <f>TEXT(Table2[[#This Row],[Date]],"mmm")</f>
        <v>Jul</v>
      </c>
      <c r="T6117">
        <f>DAY(Table2[[#This Row],[Date]])</f>
        <v>20</v>
      </c>
      <c r="U6117" t="str">
        <f>TEXT(Table2[[#This Row],[Date]],"ddd")</f>
        <v>Sun</v>
      </c>
    </row>
    <row r="6118" spans="1:21" x14ac:dyDescent="0.25">
      <c r="A6118" s="9">
        <v>2400046125</v>
      </c>
      <c r="B6118" t="s">
        <v>57</v>
      </c>
      <c r="C6118" t="s">
        <v>73</v>
      </c>
      <c r="D6118" t="s">
        <v>83</v>
      </c>
      <c r="E6118" t="s">
        <v>85</v>
      </c>
      <c r="F6118" t="s">
        <v>90</v>
      </c>
      <c r="G6118" t="s">
        <v>20</v>
      </c>
      <c r="H6118" t="s">
        <v>153</v>
      </c>
      <c r="I6118" s="1">
        <v>45859</v>
      </c>
      <c r="J6118">
        <v>8897</v>
      </c>
      <c r="K6118">
        <v>172</v>
      </c>
      <c r="L6118">
        <v>495</v>
      </c>
      <c r="M6118" t="s">
        <v>101</v>
      </c>
      <c r="N6118" t="s">
        <v>13</v>
      </c>
      <c r="O6118" t="s">
        <v>14</v>
      </c>
      <c r="P6118">
        <v>4.6592000000000002</v>
      </c>
      <c r="Q6118">
        <v>2306.3040000000001</v>
      </c>
      <c r="R6118">
        <f>MONTH('COCOCART INDIA DATA'!$I6118)</f>
        <v>7</v>
      </c>
      <c r="S6118" t="str">
        <f>TEXT(Table2[[#This Row],[Date]],"mmm")</f>
        <v>Jul</v>
      </c>
      <c r="T6118">
        <f>DAY(Table2[[#This Row],[Date]])</f>
        <v>21</v>
      </c>
      <c r="U6118" t="str">
        <f>TEXT(Table2[[#This Row],[Date]],"ddd")</f>
        <v>Mon</v>
      </c>
    </row>
    <row r="6119" spans="1:21" x14ac:dyDescent="0.25">
      <c r="A6119" s="9">
        <v>2400046126</v>
      </c>
      <c r="B6119" t="s">
        <v>50</v>
      </c>
      <c r="C6119" t="s">
        <v>74</v>
      </c>
      <c r="D6119" t="s">
        <v>83</v>
      </c>
      <c r="E6119" t="s">
        <v>85</v>
      </c>
      <c r="F6119" t="s">
        <v>91</v>
      </c>
      <c r="G6119" t="s">
        <v>48</v>
      </c>
      <c r="H6119" t="s">
        <v>152</v>
      </c>
      <c r="I6119" s="1">
        <v>45859</v>
      </c>
      <c r="J6119">
        <v>12019</v>
      </c>
      <c r="K6119">
        <v>111</v>
      </c>
      <c r="L6119">
        <v>752</v>
      </c>
      <c r="M6119" t="s">
        <v>102</v>
      </c>
      <c r="N6119" t="s">
        <v>40</v>
      </c>
      <c r="O6119" t="s">
        <v>18</v>
      </c>
      <c r="P6119">
        <v>11.4688</v>
      </c>
      <c r="Q6119">
        <v>8624.5375999999997</v>
      </c>
      <c r="R6119">
        <f>MONTH('COCOCART INDIA DATA'!$I6119)</f>
        <v>7</v>
      </c>
      <c r="S6119" t="str">
        <f>TEXT(Table2[[#This Row],[Date]],"mmm")</f>
        <v>Jul</v>
      </c>
      <c r="T6119">
        <f>DAY(Table2[[#This Row],[Date]])</f>
        <v>21</v>
      </c>
      <c r="U6119" t="str">
        <f>TEXT(Table2[[#This Row],[Date]],"ddd")</f>
        <v>Mon</v>
      </c>
    </row>
    <row r="6120" spans="1:21" x14ac:dyDescent="0.25">
      <c r="A6120" s="9">
        <v>2400046127</v>
      </c>
      <c r="B6120" t="s">
        <v>55</v>
      </c>
      <c r="C6120" t="s">
        <v>75</v>
      </c>
      <c r="D6120" t="s">
        <v>82</v>
      </c>
      <c r="E6120" t="s">
        <v>85</v>
      </c>
      <c r="F6120" t="s">
        <v>90</v>
      </c>
      <c r="G6120" t="s">
        <v>43</v>
      </c>
      <c r="H6120" t="s">
        <v>152</v>
      </c>
      <c r="I6120" s="1">
        <v>45859</v>
      </c>
      <c r="J6120">
        <v>12439</v>
      </c>
      <c r="K6120">
        <v>160</v>
      </c>
      <c r="L6120">
        <v>622</v>
      </c>
      <c r="M6120" t="s">
        <v>103</v>
      </c>
      <c r="N6120" t="s">
        <v>40</v>
      </c>
      <c r="O6120" t="s">
        <v>14</v>
      </c>
      <c r="P6120">
        <v>9.2086000000000006</v>
      </c>
      <c r="Q6120">
        <v>5727.7492000000002</v>
      </c>
      <c r="R6120">
        <f>MONTH('COCOCART INDIA DATA'!$I6120)</f>
        <v>7</v>
      </c>
      <c r="S6120" t="str">
        <f>TEXT(Table2[[#This Row],[Date]],"mmm")</f>
        <v>Jul</v>
      </c>
      <c r="T6120">
        <f>DAY(Table2[[#This Row],[Date]])</f>
        <v>21</v>
      </c>
      <c r="U6120" t="str">
        <f>TEXT(Table2[[#This Row],[Date]],"ddd")</f>
        <v>Mon</v>
      </c>
    </row>
    <row r="6121" spans="1:21" x14ac:dyDescent="0.25">
      <c r="A6121" s="9">
        <v>2400046128</v>
      </c>
      <c r="B6121" t="s">
        <v>62</v>
      </c>
      <c r="C6121" t="s">
        <v>75</v>
      </c>
      <c r="D6121" t="s">
        <v>83</v>
      </c>
      <c r="E6121" t="s">
        <v>85</v>
      </c>
      <c r="F6121" t="s">
        <v>91</v>
      </c>
      <c r="G6121" t="s">
        <v>46</v>
      </c>
      <c r="H6121" t="s">
        <v>152</v>
      </c>
      <c r="I6121" s="1">
        <v>45859</v>
      </c>
      <c r="J6121">
        <v>3612</v>
      </c>
      <c r="K6121">
        <v>372</v>
      </c>
      <c r="L6121">
        <v>191</v>
      </c>
      <c r="M6121" t="s">
        <v>59</v>
      </c>
      <c r="N6121" t="s">
        <v>40</v>
      </c>
      <c r="O6121" t="s">
        <v>18</v>
      </c>
      <c r="P6121">
        <v>4.7065000000000001</v>
      </c>
      <c r="Q6121">
        <v>898.94150000000002</v>
      </c>
      <c r="R6121">
        <f>MONTH('COCOCART INDIA DATA'!$I6121)</f>
        <v>7</v>
      </c>
      <c r="S6121" t="str">
        <f>TEXT(Table2[[#This Row],[Date]],"mmm")</f>
        <v>Jul</v>
      </c>
      <c r="T6121">
        <f>DAY(Table2[[#This Row],[Date]])</f>
        <v>21</v>
      </c>
      <c r="U6121" t="str">
        <f>TEXT(Table2[[#This Row],[Date]],"ddd")</f>
        <v>Mon</v>
      </c>
    </row>
    <row r="6122" spans="1:21" x14ac:dyDescent="0.25">
      <c r="A6122" s="9">
        <v>2400046129</v>
      </c>
      <c r="B6122" t="s">
        <v>63</v>
      </c>
      <c r="C6122" t="s">
        <v>75</v>
      </c>
      <c r="D6122" t="s">
        <v>82</v>
      </c>
      <c r="E6122" t="s">
        <v>84</v>
      </c>
      <c r="F6122" t="s">
        <v>88</v>
      </c>
      <c r="G6122" t="s">
        <v>20</v>
      </c>
      <c r="H6122" t="s">
        <v>146</v>
      </c>
      <c r="I6122" s="1">
        <v>45859</v>
      </c>
      <c r="J6122">
        <v>2646</v>
      </c>
      <c r="K6122">
        <v>367</v>
      </c>
      <c r="L6122">
        <v>111</v>
      </c>
      <c r="M6122" t="s">
        <v>104</v>
      </c>
      <c r="N6122" t="s">
        <v>13</v>
      </c>
      <c r="O6122" t="s">
        <v>14</v>
      </c>
      <c r="P6122">
        <v>4.6592000000000002</v>
      </c>
      <c r="Q6122">
        <v>517.1712</v>
      </c>
      <c r="R6122">
        <f>MONTH('COCOCART INDIA DATA'!$I6122)</f>
        <v>7</v>
      </c>
      <c r="S6122" t="str">
        <f>TEXT(Table2[[#This Row],[Date]],"mmm")</f>
        <v>Jul</v>
      </c>
      <c r="T6122">
        <f>DAY(Table2[[#This Row],[Date]])</f>
        <v>21</v>
      </c>
      <c r="U6122" t="str">
        <f>TEXT(Table2[[#This Row],[Date]],"ddd")</f>
        <v>Mon</v>
      </c>
    </row>
    <row r="6123" spans="1:21" x14ac:dyDescent="0.25">
      <c r="A6123" s="9">
        <v>2400046130</v>
      </c>
      <c r="B6123" t="s">
        <v>44</v>
      </c>
      <c r="C6123" t="s">
        <v>75</v>
      </c>
      <c r="D6123" t="s">
        <v>83</v>
      </c>
      <c r="E6123" t="s">
        <v>84</v>
      </c>
      <c r="F6123" t="s">
        <v>89</v>
      </c>
      <c r="G6123" t="s">
        <v>48</v>
      </c>
      <c r="H6123" t="s">
        <v>147</v>
      </c>
      <c r="I6123" s="1">
        <v>45859</v>
      </c>
      <c r="J6123">
        <v>511</v>
      </c>
      <c r="K6123">
        <v>352</v>
      </c>
      <c r="L6123">
        <v>35</v>
      </c>
      <c r="M6123" t="s">
        <v>105</v>
      </c>
      <c r="N6123" t="s">
        <v>40</v>
      </c>
      <c r="O6123" t="s">
        <v>18</v>
      </c>
      <c r="P6123">
        <v>11.4688</v>
      </c>
      <c r="Q6123">
        <v>401.40800000000002</v>
      </c>
      <c r="R6123">
        <f>MONTH('COCOCART INDIA DATA'!$I6123)</f>
        <v>7</v>
      </c>
      <c r="S6123" t="str">
        <f>TEXT(Table2[[#This Row],[Date]],"mmm")</f>
        <v>Jul</v>
      </c>
      <c r="T6123">
        <f>DAY(Table2[[#This Row],[Date]])</f>
        <v>21</v>
      </c>
      <c r="U6123" t="str">
        <f>TEXT(Table2[[#This Row],[Date]],"ddd")</f>
        <v>Mon</v>
      </c>
    </row>
    <row r="6124" spans="1:21" x14ac:dyDescent="0.25">
      <c r="A6124" s="9">
        <v>2400046131</v>
      </c>
      <c r="B6124" t="s">
        <v>31</v>
      </c>
      <c r="C6124" t="s">
        <v>75</v>
      </c>
      <c r="D6124" t="s">
        <v>82</v>
      </c>
      <c r="E6124" t="s">
        <v>85</v>
      </c>
      <c r="F6124" t="s">
        <v>90</v>
      </c>
      <c r="G6124" t="s">
        <v>54</v>
      </c>
      <c r="H6124" t="s">
        <v>148</v>
      </c>
      <c r="I6124" s="1">
        <v>45859</v>
      </c>
      <c r="J6124">
        <v>4207</v>
      </c>
      <c r="K6124">
        <v>7</v>
      </c>
      <c r="L6124">
        <v>192</v>
      </c>
      <c r="M6124" t="s">
        <v>106</v>
      </c>
      <c r="N6124" t="s">
        <v>13</v>
      </c>
      <c r="O6124" t="s">
        <v>14</v>
      </c>
      <c r="P6124">
        <v>13.3485</v>
      </c>
      <c r="Q6124">
        <v>2562.9119999999998</v>
      </c>
      <c r="R6124">
        <f>MONTH('COCOCART INDIA DATA'!$I6124)</f>
        <v>7</v>
      </c>
      <c r="S6124" t="str">
        <f>TEXT(Table2[[#This Row],[Date]],"mmm")</f>
        <v>Jul</v>
      </c>
      <c r="T6124">
        <f>DAY(Table2[[#This Row],[Date]])</f>
        <v>21</v>
      </c>
      <c r="U6124" t="str">
        <f>TEXT(Table2[[#This Row],[Date]],"ddd")</f>
        <v>Mon</v>
      </c>
    </row>
    <row r="6125" spans="1:21" x14ac:dyDescent="0.25">
      <c r="A6125" s="9">
        <v>2400046132</v>
      </c>
      <c r="B6125" t="s">
        <v>33</v>
      </c>
      <c r="C6125" t="s">
        <v>75</v>
      </c>
      <c r="D6125" t="s">
        <v>82</v>
      </c>
      <c r="E6125" t="s">
        <v>85</v>
      </c>
      <c r="F6125" t="s">
        <v>91</v>
      </c>
      <c r="G6125" t="s">
        <v>49</v>
      </c>
      <c r="H6125" t="s">
        <v>149</v>
      </c>
      <c r="I6125" s="1">
        <v>45859</v>
      </c>
      <c r="J6125">
        <v>10290</v>
      </c>
      <c r="K6125">
        <v>79</v>
      </c>
      <c r="L6125">
        <v>606</v>
      </c>
      <c r="M6125" t="s">
        <v>107</v>
      </c>
      <c r="N6125" t="s">
        <v>13</v>
      </c>
      <c r="O6125" t="s">
        <v>14</v>
      </c>
      <c r="P6125">
        <v>1.5934999999999999</v>
      </c>
      <c r="Q6125">
        <v>965.66099999999994</v>
      </c>
      <c r="R6125">
        <f>MONTH('COCOCART INDIA DATA'!$I6125)</f>
        <v>7</v>
      </c>
      <c r="S6125" t="str">
        <f>TEXT(Table2[[#This Row],[Date]],"mmm")</f>
        <v>Jul</v>
      </c>
      <c r="T6125">
        <f>DAY(Table2[[#This Row],[Date]])</f>
        <v>21</v>
      </c>
      <c r="U6125" t="str">
        <f>TEXT(Table2[[#This Row],[Date]],"ddd")</f>
        <v>Mon</v>
      </c>
    </row>
    <row r="6126" spans="1:21" x14ac:dyDescent="0.25">
      <c r="A6126" s="9">
        <v>2400046133</v>
      </c>
      <c r="B6126" t="s">
        <v>29</v>
      </c>
      <c r="C6126" t="s">
        <v>75</v>
      </c>
      <c r="D6126" t="s">
        <v>82</v>
      </c>
      <c r="E6126" t="s">
        <v>85</v>
      </c>
      <c r="F6126" t="s">
        <v>90</v>
      </c>
      <c r="G6126" t="s">
        <v>45</v>
      </c>
      <c r="H6126" t="s">
        <v>150</v>
      </c>
      <c r="I6126" s="1">
        <v>45859</v>
      </c>
      <c r="J6126">
        <v>6069</v>
      </c>
      <c r="K6126">
        <v>287</v>
      </c>
      <c r="L6126">
        <v>264</v>
      </c>
      <c r="M6126" t="s">
        <v>108</v>
      </c>
      <c r="N6126" t="s">
        <v>17</v>
      </c>
      <c r="O6126" t="s">
        <v>14</v>
      </c>
      <c r="P6126">
        <v>2.4773999999999998</v>
      </c>
      <c r="Q6126">
        <v>654.03359999999998</v>
      </c>
      <c r="R6126">
        <f>MONTH('COCOCART INDIA DATA'!$I6126)</f>
        <v>7</v>
      </c>
      <c r="S6126" t="str">
        <f>TEXT(Table2[[#This Row],[Date]],"mmm")</f>
        <v>Jul</v>
      </c>
      <c r="T6126">
        <f>DAY(Table2[[#This Row],[Date]])</f>
        <v>21</v>
      </c>
      <c r="U6126" t="str">
        <f>TEXT(Table2[[#This Row],[Date]],"ddd")</f>
        <v>Mon</v>
      </c>
    </row>
    <row r="6127" spans="1:21" x14ac:dyDescent="0.25">
      <c r="A6127" s="9">
        <v>2400046134</v>
      </c>
      <c r="B6127" t="s">
        <v>15</v>
      </c>
      <c r="C6127" t="s">
        <v>75</v>
      </c>
      <c r="D6127" t="s">
        <v>83</v>
      </c>
      <c r="E6127" t="s">
        <v>85</v>
      </c>
      <c r="F6127" t="s">
        <v>91</v>
      </c>
      <c r="G6127" t="s">
        <v>45</v>
      </c>
      <c r="H6127" t="s">
        <v>151</v>
      </c>
      <c r="I6127" s="1">
        <v>45859</v>
      </c>
      <c r="J6127">
        <v>12292</v>
      </c>
      <c r="K6127">
        <v>82</v>
      </c>
      <c r="L6127">
        <v>410</v>
      </c>
      <c r="M6127" t="s">
        <v>109</v>
      </c>
      <c r="N6127" t="s">
        <v>17</v>
      </c>
      <c r="O6127" t="s">
        <v>14</v>
      </c>
      <c r="P6127">
        <v>2.4773999999999998</v>
      </c>
      <c r="Q6127">
        <v>1015.7339999999999</v>
      </c>
      <c r="R6127">
        <f>MONTH('COCOCART INDIA DATA'!$I6127)</f>
        <v>7</v>
      </c>
      <c r="S6127" t="str">
        <f>TEXT(Table2[[#This Row],[Date]],"mmm")</f>
        <v>Jul</v>
      </c>
      <c r="T6127">
        <f>DAY(Table2[[#This Row],[Date]])</f>
        <v>21</v>
      </c>
      <c r="U6127" t="str">
        <f>TEXT(Table2[[#This Row],[Date]],"ddd")</f>
        <v>Mon</v>
      </c>
    </row>
    <row r="6128" spans="1:21" x14ac:dyDescent="0.25">
      <c r="A6128" s="9">
        <v>2400046135</v>
      </c>
      <c r="B6128" t="s">
        <v>56</v>
      </c>
      <c r="C6128" t="s">
        <v>75</v>
      </c>
      <c r="D6128" t="s">
        <v>82</v>
      </c>
      <c r="E6128" t="s">
        <v>84</v>
      </c>
      <c r="F6128" t="s">
        <v>89</v>
      </c>
      <c r="G6128" t="s">
        <v>21</v>
      </c>
      <c r="H6128" t="s">
        <v>152</v>
      </c>
      <c r="I6128" s="1">
        <v>45859</v>
      </c>
      <c r="J6128">
        <v>3794</v>
      </c>
      <c r="K6128">
        <v>235</v>
      </c>
      <c r="L6128">
        <v>475</v>
      </c>
      <c r="M6128" t="s">
        <v>110</v>
      </c>
      <c r="N6128" t="s">
        <v>13</v>
      </c>
      <c r="O6128" t="s">
        <v>18</v>
      </c>
      <c r="P6128">
        <v>6.0811000000000002</v>
      </c>
      <c r="Q6128">
        <v>2888.5225</v>
      </c>
      <c r="R6128">
        <f>MONTH('COCOCART INDIA DATA'!$I6128)</f>
        <v>7</v>
      </c>
      <c r="S6128" t="str">
        <f>TEXT(Table2[[#This Row],[Date]],"mmm")</f>
        <v>Jul</v>
      </c>
      <c r="T6128">
        <f>DAY(Table2[[#This Row],[Date]])</f>
        <v>21</v>
      </c>
      <c r="U6128" t="str">
        <f>TEXT(Table2[[#This Row],[Date]],"ddd")</f>
        <v>Mon</v>
      </c>
    </row>
    <row r="6129" spans="1:21" x14ac:dyDescent="0.25">
      <c r="A6129" s="9">
        <v>2400046136</v>
      </c>
      <c r="B6129" t="s">
        <v>44</v>
      </c>
      <c r="C6129" t="s">
        <v>75</v>
      </c>
      <c r="D6129" t="s">
        <v>83</v>
      </c>
      <c r="E6129" t="s">
        <v>84</v>
      </c>
      <c r="F6129" t="s">
        <v>89</v>
      </c>
      <c r="G6129" t="s">
        <v>45</v>
      </c>
      <c r="H6129" t="s">
        <v>153</v>
      </c>
      <c r="I6129" s="1">
        <v>45859</v>
      </c>
      <c r="J6129">
        <v>16793</v>
      </c>
      <c r="K6129">
        <v>34</v>
      </c>
      <c r="L6129">
        <v>700</v>
      </c>
      <c r="M6129" t="s">
        <v>111</v>
      </c>
      <c r="N6129" t="s">
        <v>17</v>
      </c>
      <c r="O6129" t="s">
        <v>14</v>
      </c>
      <c r="P6129">
        <v>2.4773999999999998</v>
      </c>
      <c r="Q6129">
        <v>1734.1799999999998</v>
      </c>
      <c r="R6129">
        <f>MONTH('COCOCART INDIA DATA'!$I6129)</f>
        <v>7</v>
      </c>
      <c r="S6129" t="str">
        <f>TEXT(Table2[[#This Row],[Date]],"mmm")</f>
        <v>Jul</v>
      </c>
      <c r="T6129">
        <f>DAY(Table2[[#This Row],[Date]])</f>
        <v>21</v>
      </c>
      <c r="U6129" t="str">
        <f>TEXT(Table2[[#This Row],[Date]],"ddd")</f>
        <v>Mon</v>
      </c>
    </row>
    <row r="6130" spans="1:21" x14ac:dyDescent="0.25">
      <c r="A6130" s="9">
        <v>2400046137</v>
      </c>
      <c r="B6130" t="s">
        <v>50</v>
      </c>
      <c r="C6130" t="s">
        <v>75</v>
      </c>
      <c r="D6130" t="s">
        <v>82</v>
      </c>
      <c r="E6130" t="s">
        <v>85</v>
      </c>
      <c r="F6130" t="s">
        <v>90</v>
      </c>
      <c r="G6130" t="s">
        <v>52</v>
      </c>
      <c r="H6130" t="s">
        <v>154</v>
      </c>
      <c r="I6130" s="1">
        <v>45859</v>
      </c>
      <c r="J6130">
        <v>5327</v>
      </c>
      <c r="K6130">
        <v>103</v>
      </c>
      <c r="L6130">
        <v>381</v>
      </c>
      <c r="M6130" t="s">
        <v>112</v>
      </c>
      <c r="N6130" t="s">
        <v>40</v>
      </c>
      <c r="O6130" t="s">
        <v>14</v>
      </c>
      <c r="P6130">
        <v>2.8</v>
      </c>
      <c r="Q6130">
        <v>1066.8</v>
      </c>
      <c r="R6130">
        <f>MONTH('COCOCART INDIA DATA'!$I6130)</f>
        <v>7</v>
      </c>
      <c r="S6130" t="str">
        <f>TEXT(Table2[[#This Row],[Date]],"mmm")</f>
        <v>Jul</v>
      </c>
      <c r="T6130">
        <f>DAY(Table2[[#This Row],[Date]])</f>
        <v>21</v>
      </c>
      <c r="U6130" t="str">
        <f>TEXT(Table2[[#This Row],[Date]],"ddd")</f>
        <v>Mon</v>
      </c>
    </row>
    <row r="6131" spans="1:21" x14ac:dyDescent="0.25">
      <c r="A6131" s="9">
        <v>2400046138</v>
      </c>
      <c r="B6131" t="s">
        <v>34</v>
      </c>
      <c r="C6131" t="s">
        <v>75</v>
      </c>
      <c r="D6131" t="s">
        <v>82</v>
      </c>
      <c r="E6131" t="s">
        <v>85</v>
      </c>
      <c r="F6131" t="s">
        <v>91</v>
      </c>
      <c r="G6131" t="s">
        <v>58</v>
      </c>
      <c r="H6131" t="s">
        <v>155</v>
      </c>
      <c r="I6131" s="1">
        <v>45859</v>
      </c>
      <c r="J6131">
        <v>1267</v>
      </c>
      <c r="K6131">
        <v>259</v>
      </c>
      <c r="L6131">
        <v>61</v>
      </c>
      <c r="M6131" t="s">
        <v>113</v>
      </c>
      <c r="N6131" t="s">
        <v>13</v>
      </c>
      <c r="O6131" t="s">
        <v>18</v>
      </c>
      <c r="P6131">
        <v>5.0198</v>
      </c>
      <c r="Q6131">
        <v>306.20780000000002</v>
      </c>
      <c r="R6131">
        <f>MONTH('COCOCART INDIA DATA'!$I6131)</f>
        <v>7</v>
      </c>
      <c r="S6131" t="str">
        <f>TEXT(Table2[[#This Row],[Date]],"mmm")</f>
        <v>Jul</v>
      </c>
      <c r="T6131">
        <f>DAY(Table2[[#This Row],[Date]])</f>
        <v>21</v>
      </c>
      <c r="U6131" t="str">
        <f>TEXT(Table2[[#This Row],[Date]],"ddd")</f>
        <v>Mon</v>
      </c>
    </row>
    <row r="6132" spans="1:21" x14ac:dyDescent="0.25">
      <c r="A6132" s="9">
        <v>2400046139</v>
      </c>
      <c r="B6132" t="s">
        <v>22</v>
      </c>
      <c r="C6132" t="s">
        <v>75</v>
      </c>
      <c r="D6132" t="s">
        <v>82</v>
      </c>
      <c r="E6132" t="s">
        <v>85</v>
      </c>
      <c r="F6132" t="s">
        <v>90</v>
      </c>
      <c r="G6132" t="s">
        <v>46</v>
      </c>
      <c r="H6132" t="s">
        <v>156</v>
      </c>
      <c r="I6132" s="1">
        <v>45859</v>
      </c>
      <c r="J6132">
        <v>3514</v>
      </c>
      <c r="K6132">
        <v>320</v>
      </c>
      <c r="L6132">
        <v>185</v>
      </c>
      <c r="M6132" t="s">
        <v>114</v>
      </c>
      <c r="N6132" t="s">
        <v>40</v>
      </c>
      <c r="O6132" t="s">
        <v>18</v>
      </c>
      <c r="P6132">
        <v>4.7065000000000001</v>
      </c>
      <c r="Q6132">
        <v>870.70249999999999</v>
      </c>
      <c r="R6132">
        <f>MONTH('COCOCART INDIA DATA'!$I6132)</f>
        <v>7</v>
      </c>
      <c r="S6132" t="str">
        <f>TEXT(Table2[[#This Row],[Date]],"mmm")</f>
        <v>Jul</v>
      </c>
      <c r="T6132">
        <f>DAY(Table2[[#This Row],[Date]])</f>
        <v>21</v>
      </c>
      <c r="U6132" t="str">
        <f>TEXT(Table2[[#This Row],[Date]],"ddd")</f>
        <v>Mon</v>
      </c>
    </row>
    <row r="6133" spans="1:21" x14ac:dyDescent="0.25">
      <c r="A6133" s="9">
        <v>2400046140</v>
      </c>
      <c r="B6133" t="s">
        <v>34</v>
      </c>
      <c r="C6133" t="s">
        <v>75</v>
      </c>
      <c r="D6133" t="s">
        <v>83</v>
      </c>
      <c r="E6133" t="s">
        <v>85</v>
      </c>
      <c r="F6133" t="s">
        <v>91</v>
      </c>
      <c r="G6133" t="s">
        <v>54</v>
      </c>
      <c r="H6133" t="s">
        <v>150</v>
      </c>
      <c r="I6133" s="1">
        <v>45859</v>
      </c>
      <c r="J6133">
        <v>10157</v>
      </c>
      <c r="K6133">
        <v>59</v>
      </c>
      <c r="L6133">
        <v>535</v>
      </c>
      <c r="M6133" t="s">
        <v>115</v>
      </c>
      <c r="N6133" t="s">
        <v>13</v>
      </c>
      <c r="O6133" t="s">
        <v>14</v>
      </c>
      <c r="P6133">
        <v>13.3485</v>
      </c>
      <c r="Q6133">
        <v>7141.4475000000002</v>
      </c>
      <c r="R6133">
        <f>MONTH('COCOCART INDIA DATA'!$I6133)</f>
        <v>7</v>
      </c>
      <c r="S6133" t="str">
        <f>TEXT(Table2[[#This Row],[Date]],"mmm")</f>
        <v>Jul</v>
      </c>
      <c r="T6133">
        <f>DAY(Table2[[#This Row],[Date]])</f>
        <v>21</v>
      </c>
      <c r="U6133" t="str">
        <f>TEXT(Table2[[#This Row],[Date]],"ddd")</f>
        <v>Mon</v>
      </c>
    </row>
    <row r="6134" spans="1:21" x14ac:dyDescent="0.25">
      <c r="A6134" s="9">
        <v>2400046141</v>
      </c>
      <c r="B6134" t="s">
        <v>56</v>
      </c>
      <c r="C6134" t="s">
        <v>75</v>
      </c>
      <c r="D6134" t="s">
        <v>83</v>
      </c>
      <c r="E6134" t="s">
        <v>84</v>
      </c>
      <c r="F6134" t="s">
        <v>88</v>
      </c>
      <c r="G6134" t="s">
        <v>43</v>
      </c>
      <c r="H6134" t="s">
        <v>150</v>
      </c>
      <c r="I6134" s="1">
        <v>45859</v>
      </c>
      <c r="J6134">
        <v>9555</v>
      </c>
      <c r="K6134">
        <v>23</v>
      </c>
      <c r="L6134">
        <v>399</v>
      </c>
      <c r="M6134" t="s">
        <v>116</v>
      </c>
      <c r="N6134" t="s">
        <v>40</v>
      </c>
      <c r="O6134" t="s">
        <v>14</v>
      </c>
      <c r="P6134">
        <v>9.2086000000000006</v>
      </c>
      <c r="Q6134">
        <v>3674.2314000000001</v>
      </c>
      <c r="R6134">
        <f>MONTH('COCOCART INDIA DATA'!$I6134)</f>
        <v>7</v>
      </c>
      <c r="S6134" t="str">
        <f>TEXT(Table2[[#This Row],[Date]],"mmm")</f>
        <v>Jul</v>
      </c>
      <c r="T6134">
        <f>DAY(Table2[[#This Row],[Date]])</f>
        <v>21</v>
      </c>
      <c r="U6134" t="str">
        <f>TEXT(Table2[[#This Row],[Date]],"ddd")</f>
        <v>Mon</v>
      </c>
    </row>
    <row r="6135" spans="1:21" x14ac:dyDescent="0.25">
      <c r="A6135" s="9">
        <v>2400046142</v>
      </c>
      <c r="B6135" t="s">
        <v>50</v>
      </c>
      <c r="C6135" t="s">
        <v>75</v>
      </c>
      <c r="D6135" t="s">
        <v>83</v>
      </c>
      <c r="E6135" t="s">
        <v>84</v>
      </c>
      <c r="F6135" t="s">
        <v>89</v>
      </c>
      <c r="G6135" t="s">
        <v>12</v>
      </c>
      <c r="H6135" t="s">
        <v>150</v>
      </c>
      <c r="I6135" s="1">
        <v>45859</v>
      </c>
      <c r="J6135">
        <v>8960</v>
      </c>
      <c r="K6135">
        <v>71</v>
      </c>
      <c r="L6135">
        <v>427</v>
      </c>
      <c r="M6135" t="s">
        <v>117</v>
      </c>
      <c r="N6135" t="s">
        <v>13</v>
      </c>
      <c r="O6135" t="s">
        <v>14</v>
      </c>
      <c r="P6135">
        <v>6.0983000000000001</v>
      </c>
      <c r="Q6135">
        <v>2603.9740999999999</v>
      </c>
      <c r="R6135">
        <f>MONTH('COCOCART INDIA DATA'!$I6135)</f>
        <v>7</v>
      </c>
      <c r="S6135" t="str">
        <f>TEXT(Table2[[#This Row],[Date]],"mmm")</f>
        <v>Jul</v>
      </c>
      <c r="T6135">
        <f>DAY(Table2[[#This Row],[Date]])</f>
        <v>21</v>
      </c>
      <c r="U6135" t="str">
        <f>TEXT(Table2[[#This Row],[Date]],"ddd")</f>
        <v>Mon</v>
      </c>
    </row>
    <row r="6136" spans="1:21" x14ac:dyDescent="0.25">
      <c r="A6136" s="9">
        <v>2400046143</v>
      </c>
      <c r="B6136" t="s">
        <v>33</v>
      </c>
      <c r="C6136" t="s">
        <v>75</v>
      </c>
      <c r="D6136" t="s">
        <v>83</v>
      </c>
      <c r="E6136" t="s">
        <v>85</v>
      </c>
      <c r="F6136" t="s">
        <v>90</v>
      </c>
      <c r="G6136" t="s">
        <v>43</v>
      </c>
      <c r="H6136" t="s">
        <v>154</v>
      </c>
      <c r="I6136" s="1">
        <v>45859</v>
      </c>
      <c r="J6136">
        <v>581</v>
      </c>
      <c r="K6136">
        <v>98</v>
      </c>
      <c r="L6136">
        <v>21</v>
      </c>
      <c r="M6136" t="s">
        <v>118</v>
      </c>
      <c r="N6136" t="s">
        <v>40</v>
      </c>
      <c r="O6136" t="s">
        <v>14</v>
      </c>
      <c r="P6136">
        <v>9.2086000000000006</v>
      </c>
      <c r="Q6136">
        <v>193.38060000000002</v>
      </c>
      <c r="R6136">
        <f>MONTH('COCOCART INDIA DATA'!$I6136)</f>
        <v>7</v>
      </c>
      <c r="S6136" t="str">
        <f>TEXT(Table2[[#This Row],[Date]],"mmm")</f>
        <v>Jul</v>
      </c>
      <c r="T6136">
        <f>DAY(Table2[[#This Row],[Date]])</f>
        <v>21</v>
      </c>
      <c r="U6136" t="str">
        <f>TEXT(Table2[[#This Row],[Date]],"ddd")</f>
        <v>Mon</v>
      </c>
    </row>
    <row r="6137" spans="1:21" x14ac:dyDescent="0.25">
      <c r="A6137" s="9">
        <v>2400046144</v>
      </c>
      <c r="B6137" t="s">
        <v>22</v>
      </c>
      <c r="C6137" t="s">
        <v>75</v>
      </c>
      <c r="D6137" t="s">
        <v>83</v>
      </c>
      <c r="E6137" t="s">
        <v>85</v>
      </c>
      <c r="F6137" t="s">
        <v>91</v>
      </c>
      <c r="G6137" t="s">
        <v>49</v>
      </c>
      <c r="H6137" t="s">
        <v>154</v>
      </c>
      <c r="I6137" s="1">
        <v>45859</v>
      </c>
      <c r="J6137">
        <v>735</v>
      </c>
      <c r="K6137">
        <v>37</v>
      </c>
      <c r="L6137">
        <v>41</v>
      </c>
      <c r="M6137" t="s">
        <v>119</v>
      </c>
      <c r="N6137" t="s">
        <v>13</v>
      </c>
      <c r="O6137" t="s">
        <v>14</v>
      </c>
      <c r="P6137">
        <v>1.5934999999999999</v>
      </c>
      <c r="Q6137">
        <v>65.333500000000001</v>
      </c>
      <c r="R6137">
        <f>MONTH('COCOCART INDIA DATA'!$I6137)</f>
        <v>7</v>
      </c>
      <c r="S6137" t="str">
        <f>TEXT(Table2[[#This Row],[Date]],"mmm")</f>
        <v>Jul</v>
      </c>
      <c r="T6137">
        <f>DAY(Table2[[#This Row],[Date]])</f>
        <v>21</v>
      </c>
      <c r="U6137" t="str">
        <f>TEXT(Table2[[#This Row],[Date]],"ddd")</f>
        <v>Mon</v>
      </c>
    </row>
    <row r="6138" spans="1:21" x14ac:dyDescent="0.25">
      <c r="A6138" s="9">
        <v>2400046145</v>
      </c>
      <c r="B6138" t="s">
        <v>33</v>
      </c>
      <c r="C6138" t="s">
        <v>75</v>
      </c>
      <c r="D6138" t="s">
        <v>83</v>
      </c>
      <c r="E6138" t="s">
        <v>85</v>
      </c>
      <c r="F6138" t="s">
        <v>90</v>
      </c>
      <c r="G6138" t="s">
        <v>23</v>
      </c>
      <c r="H6138" t="s">
        <v>154</v>
      </c>
      <c r="I6138" s="1">
        <v>45859</v>
      </c>
      <c r="J6138">
        <v>7084</v>
      </c>
      <c r="K6138">
        <v>59</v>
      </c>
      <c r="L6138">
        <v>284</v>
      </c>
      <c r="M6138" t="s">
        <v>120</v>
      </c>
      <c r="N6138" t="s">
        <v>17</v>
      </c>
      <c r="O6138" t="s">
        <v>18</v>
      </c>
      <c r="P6138">
        <v>7.8910999999999998</v>
      </c>
      <c r="Q6138">
        <v>2241.0724</v>
      </c>
      <c r="R6138">
        <f>MONTH('COCOCART INDIA DATA'!$I6138)</f>
        <v>7</v>
      </c>
      <c r="S6138" t="str">
        <f>TEXT(Table2[[#This Row],[Date]],"mmm")</f>
        <v>Jul</v>
      </c>
      <c r="T6138">
        <f>DAY(Table2[[#This Row],[Date]])</f>
        <v>21</v>
      </c>
      <c r="U6138" t="str">
        <f>TEXT(Table2[[#This Row],[Date]],"ddd")</f>
        <v>Mon</v>
      </c>
    </row>
    <row r="6139" spans="1:21" x14ac:dyDescent="0.25">
      <c r="A6139" s="9">
        <v>2400046146</v>
      </c>
      <c r="B6139" t="s">
        <v>55</v>
      </c>
      <c r="C6139" t="s">
        <v>76</v>
      </c>
      <c r="D6139" t="s">
        <v>83</v>
      </c>
      <c r="E6139" t="s">
        <v>85</v>
      </c>
      <c r="F6139" t="s">
        <v>91</v>
      </c>
      <c r="G6139" t="s">
        <v>41</v>
      </c>
      <c r="H6139" t="s">
        <v>154</v>
      </c>
      <c r="I6139" s="1">
        <v>45859</v>
      </c>
      <c r="J6139">
        <v>4438</v>
      </c>
      <c r="K6139">
        <v>331</v>
      </c>
      <c r="L6139">
        <v>139</v>
      </c>
      <c r="M6139" t="s">
        <v>121</v>
      </c>
      <c r="N6139" t="s">
        <v>40</v>
      </c>
      <c r="O6139" t="s">
        <v>14</v>
      </c>
      <c r="P6139">
        <v>6.3415999999999997</v>
      </c>
      <c r="Q6139">
        <v>881.48239999999998</v>
      </c>
      <c r="R6139">
        <f>MONTH('COCOCART INDIA DATA'!$I6139)</f>
        <v>7</v>
      </c>
      <c r="S6139" t="str">
        <f>TEXT(Table2[[#This Row],[Date]],"mmm")</f>
        <v>Jul</v>
      </c>
      <c r="T6139">
        <f>DAY(Table2[[#This Row],[Date]])</f>
        <v>21</v>
      </c>
      <c r="U6139" t="str">
        <f>TEXT(Table2[[#This Row],[Date]],"ddd")</f>
        <v>Mon</v>
      </c>
    </row>
    <row r="6140" spans="1:21" x14ac:dyDescent="0.25">
      <c r="A6140" s="9">
        <v>2400046147</v>
      </c>
      <c r="B6140" t="s">
        <v>27</v>
      </c>
      <c r="C6140" t="s">
        <v>77</v>
      </c>
      <c r="D6140" t="s">
        <v>83</v>
      </c>
      <c r="E6140" t="s">
        <v>84</v>
      </c>
      <c r="F6140" t="s">
        <v>89</v>
      </c>
      <c r="G6140" t="s">
        <v>49</v>
      </c>
      <c r="H6140" t="s">
        <v>154</v>
      </c>
      <c r="I6140" s="1">
        <v>45859</v>
      </c>
      <c r="J6140">
        <v>9646</v>
      </c>
      <c r="K6140">
        <v>153</v>
      </c>
      <c r="L6140">
        <v>603</v>
      </c>
      <c r="M6140" t="s">
        <v>122</v>
      </c>
      <c r="N6140" t="s">
        <v>13</v>
      </c>
      <c r="O6140" t="s">
        <v>14</v>
      </c>
      <c r="P6140">
        <v>1.5934999999999999</v>
      </c>
      <c r="Q6140">
        <v>960.88049999999998</v>
      </c>
      <c r="R6140">
        <f>MONTH('COCOCART INDIA DATA'!$I6140)</f>
        <v>7</v>
      </c>
      <c r="S6140" t="str">
        <f>TEXT(Table2[[#This Row],[Date]],"mmm")</f>
        <v>Jul</v>
      </c>
      <c r="T6140">
        <f>DAY(Table2[[#This Row],[Date]])</f>
        <v>21</v>
      </c>
      <c r="U6140" t="str">
        <f>TEXT(Table2[[#This Row],[Date]],"ddd")</f>
        <v>Mon</v>
      </c>
    </row>
    <row r="6141" spans="1:21" x14ac:dyDescent="0.25">
      <c r="A6141" s="9">
        <v>2400046148</v>
      </c>
      <c r="B6141" t="s">
        <v>27</v>
      </c>
      <c r="C6141" t="s">
        <v>78</v>
      </c>
      <c r="D6141" t="s">
        <v>83</v>
      </c>
      <c r="E6141" t="s">
        <v>84</v>
      </c>
      <c r="F6141" t="s">
        <v>89</v>
      </c>
      <c r="G6141" t="s">
        <v>49</v>
      </c>
      <c r="H6141" t="s">
        <v>154</v>
      </c>
      <c r="I6141" s="1">
        <v>45859</v>
      </c>
      <c r="J6141">
        <v>3759</v>
      </c>
      <c r="K6141">
        <v>9</v>
      </c>
      <c r="L6141">
        <v>290</v>
      </c>
      <c r="M6141" t="s">
        <v>123</v>
      </c>
      <c r="N6141" t="s">
        <v>13</v>
      </c>
      <c r="O6141" t="s">
        <v>14</v>
      </c>
      <c r="P6141">
        <v>1.5934999999999999</v>
      </c>
      <c r="Q6141">
        <v>462.11499999999995</v>
      </c>
      <c r="R6141">
        <f>MONTH('COCOCART INDIA DATA'!$I6141)</f>
        <v>7</v>
      </c>
      <c r="S6141" t="str">
        <f>TEXT(Table2[[#This Row],[Date]],"mmm")</f>
        <v>Jul</v>
      </c>
      <c r="T6141">
        <f>DAY(Table2[[#This Row],[Date]])</f>
        <v>21</v>
      </c>
      <c r="U6141" t="str">
        <f>TEXT(Table2[[#This Row],[Date]],"ddd")</f>
        <v>Mon</v>
      </c>
    </row>
    <row r="6142" spans="1:21" x14ac:dyDescent="0.25">
      <c r="A6142" s="9">
        <v>2400046149</v>
      </c>
      <c r="B6142" t="s">
        <v>26</v>
      </c>
      <c r="C6142" t="s">
        <v>78</v>
      </c>
      <c r="D6142" t="s">
        <v>83</v>
      </c>
      <c r="E6142" t="s">
        <v>85</v>
      </c>
      <c r="F6142" t="s">
        <v>90</v>
      </c>
      <c r="G6142" t="s">
        <v>39</v>
      </c>
      <c r="H6142" t="s">
        <v>154</v>
      </c>
      <c r="I6142" s="1">
        <v>45859</v>
      </c>
      <c r="J6142">
        <v>721</v>
      </c>
      <c r="K6142">
        <v>265</v>
      </c>
      <c r="L6142">
        <v>38</v>
      </c>
      <c r="M6142" t="s">
        <v>124</v>
      </c>
      <c r="N6142" t="s">
        <v>40</v>
      </c>
      <c r="O6142" t="s">
        <v>14</v>
      </c>
      <c r="P6142">
        <v>2.8195000000000001</v>
      </c>
      <c r="Q6142">
        <v>107.14100000000001</v>
      </c>
      <c r="R6142">
        <f>MONTH('COCOCART INDIA DATA'!$I6142)</f>
        <v>7</v>
      </c>
      <c r="S6142" t="str">
        <f>TEXT(Table2[[#This Row],[Date]],"mmm")</f>
        <v>Jul</v>
      </c>
      <c r="T6142">
        <f>DAY(Table2[[#This Row],[Date]])</f>
        <v>21</v>
      </c>
      <c r="U6142" t="str">
        <f>TEXT(Table2[[#This Row],[Date]],"ddd")</f>
        <v>Mon</v>
      </c>
    </row>
    <row r="6143" spans="1:21" x14ac:dyDescent="0.25">
      <c r="A6143" s="9">
        <v>2400046150</v>
      </c>
      <c r="B6143" t="s">
        <v>62</v>
      </c>
      <c r="C6143" t="s">
        <v>79</v>
      </c>
      <c r="D6143" t="s">
        <v>83</v>
      </c>
      <c r="E6143" t="s">
        <v>85</v>
      </c>
      <c r="F6143" t="s">
        <v>91</v>
      </c>
      <c r="G6143" t="s">
        <v>38</v>
      </c>
      <c r="H6143" t="s">
        <v>154</v>
      </c>
      <c r="I6143" s="1">
        <v>45859</v>
      </c>
      <c r="J6143">
        <v>5887</v>
      </c>
      <c r="K6143">
        <v>2</v>
      </c>
      <c r="L6143">
        <v>655</v>
      </c>
      <c r="M6143" t="s">
        <v>125</v>
      </c>
      <c r="N6143" t="s">
        <v>13</v>
      </c>
      <c r="O6143" t="s">
        <v>14</v>
      </c>
      <c r="P6143">
        <v>8.7870000000000008</v>
      </c>
      <c r="Q6143">
        <v>5755.4850000000006</v>
      </c>
      <c r="R6143">
        <f>MONTH('COCOCART INDIA DATA'!$I6143)</f>
        <v>7</v>
      </c>
      <c r="S6143" t="str">
        <f>TEXT(Table2[[#This Row],[Date]],"mmm")</f>
        <v>Jul</v>
      </c>
      <c r="T6143">
        <f>DAY(Table2[[#This Row],[Date]])</f>
        <v>21</v>
      </c>
      <c r="U6143" t="str">
        <f>TEXT(Table2[[#This Row],[Date]],"ddd")</f>
        <v>Mon</v>
      </c>
    </row>
    <row r="6144" spans="1:21" x14ac:dyDescent="0.25">
      <c r="A6144" s="9">
        <v>2400046151</v>
      </c>
      <c r="B6144" t="s">
        <v>35</v>
      </c>
      <c r="C6144" t="s">
        <v>80</v>
      </c>
      <c r="D6144" t="s">
        <v>83</v>
      </c>
      <c r="E6144" t="s">
        <v>85</v>
      </c>
      <c r="F6144" t="s">
        <v>90</v>
      </c>
      <c r="G6144" t="s">
        <v>48</v>
      </c>
      <c r="H6144" t="s">
        <v>154</v>
      </c>
      <c r="I6144" s="1">
        <v>45859</v>
      </c>
      <c r="J6144">
        <v>7924</v>
      </c>
      <c r="K6144">
        <v>41</v>
      </c>
      <c r="L6144">
        <v>496</v>
      </c>
      <c r="M6144" t="s">
        <v>126</v>
      </c>
      <c r="N6144" t="s">
        <v>40</v>
      </c>
      <c r="O6144" t="s">
        <v>18</v>
      </c>
      <c r="P6144">
        <v>11.4688</v>
      </c>
      <c r="Q6144">
        <v>5688.5248000000001</v>
      </c>
      <c r="R6144">
        <f>MONTH('COCOCART INDIA DATA'!$I6144)</f>
        <v>7</v>
      </c>
      <c r="S6144" t="str">
        <f>TEXT(Table2[[#This Row],[Date]],"mmm")</f>
        <v>Jul</v>
      </c>
      <c r="T6144">
        <f>DAY(Table2[[#This Row],[Date]])</f>
        <v>21</v>
      </c>
      <c r="U6144" t="str">
        <f>TEXT(Table2[[#This Row],[Date]],"ddd")</f>
        <v>Mon</v>
      </c>
    </row>
    <row r="6145" spans="1:21" x14ac:dyDescent="0.25">
      <c r="A6145" s="9">
        <v>2400046152</v>
      </c>
      <c r="B6145" t="s">
        <v>24</v>
      </c>
      <c r="C6145" t="s">
        <v>79</v>
      </c>
      <c r="D6145" t="s">
        <v>83</v>
      </c>
      <c r="E6145" t="s">
        <v>85</v>
      </c>
      <c r="F6145" t="s">
        <v>91</v>
      </c>
      <c r="G6145" t="s">
        <v>20</v>
      </c>
      <c r="H6145" t="s">
        <v>148</v>
      </c>
      <c r="I6145" s="1">
        <v>45859</v>
      </c>
      <c r="J6145">
        <v>7343</v>
      </c>
      <c r="K6145">
        <v>161</v>
      </c>
      <c r="L6145">
        <v>306</v>
      </c>
      <c r="M6145" t="s">
        <v>127</v>
      </c>
      <c r="N6145" t="s">
        <v>13</v>
      </c>
      <c r="O6145" t="s">
        <v>14</v>
      </c>
      <c r="P6145">
        <v>4.6592000000000002</v>
      </c>
      <c r="Q6145">
        <v>1425.7152000000001</v>
      </c>
      <c r="R6145">
        <f>MONTH('COCOCART INDIA DATA'!$I6145)</f>
        <v>7</v>
      </c>
      <c r="S6145" t="str">
        <f>TEXT(Table2[[#This Row],[Date]],"mmm")</f>
        <v>Jul</v>
      </c>
      <c r="T6145">
        <f>DAY(Table2[[#This Row],[Date]])</f>
        <v>21</v>
      </c>
      <c r="U6145" t="str">
        <f>TEXT(Table2[[#This Row],[Date]],"ddd")</f>
        <v>Mon</v>
      </c>
    </row>
    <row r="6146" spans="1:21" x14ac:dyDescent="0.25">
      <c r="A6146" s="9">
        <v>2400046153</v>
      </c>
      <c r="B6146" t="s">
        <v>26</v>
      </c>
      <c r="C6146" t="s">
        <v>79</v>
      </c>
      <c r="D6146" t="s">
        <v>83</v>
      </c>
      <c r="E6146" t="s">
        <v>84</v>
      </c>
      <c r="F6146" t="s">
        <v>88</v>
      </c>
      <c r="G6146" t="s">
        <v>21</v>
      </c>
      <c r="H6146" t="s">
        <v>148</v>
      </c>
      <c r="I6146" s="1">
        <v>45859</v>
      </c>
      <c r="J6146">
        <v>994</v>
      </c>
      <c r="K6146">
        <v>215</v>
      </c>
      <c r="L6146">
        <v>83</v>
      </c>
      <c r="M6146" t="s">
        <v>128</v>
      </c>
      <c r="N6146" t="s">
        <v>13</v>
      </c>
      <c r="O6146" t="s">
        <v>18</v>
      </c>
      <c r="P6146">
        <v>6.0811000000000002</v>
      </c>
      <c r="Q6146">
        <v>504.73130000000003</v>
      </c>
      <c r="R6146">
        <f>MONTH('COCOCART INDIA DATA'!$I6146)</f>
        <v>7</v>
      </c>
      <c r="S6146" t="str">
        <f>TEXT(Table2[[#This Row],[Date]],"mmm")</f>
        <v>Jul</v>
      </c>
      <c r="T6146">
        <f>DAY(Table2[[#This Row],[Date]])</f>
        <v>21</v>
      </c>
      <c r="U6146" t="str">
        <f>TEXT(Table2[[#This Row],[Date]],"ddd")</f>
        <v>Mon</v>
      </c>
    </row>
    <row r="6147" spans="1:21" x14ac:dyDescent="0.25">
      <c r="A6147" s="9">
        <v>2400046154</v>
      </c>
      <c r="B6147" t="s">
        <v>50</v>
      </c>
      <c r="C6147" t="s">
        <v>80</v>
      </c>
      <c r="D6147" t="s">
        <v>83</v>
      </c>
      <c r="E6147" t="s">
        <v>84</v>
      </c>
      <c r="F6147" t="s">
        <v>89</v>
      </c>
      <c r="G6147" t="s">
        <v>28</v>
      </c>
      <c r="H6147" t="s">
        <v>148</v>
      </c>
      <c r="I6147" s="1">
        <v>45859</v>
      </c>
      <c r="J6147">
        <v>1568</v>
      </c>
      <c r="K6147">
        <v>278</v>
      </c>
      <c r="L6147">
        <v>66</v>
      </c>
      <c r="M6147" t="s">
        <v>129</v>
      </c>
      <c r="N6147" t="s">
        <v>17</v>
      </c>
      <c r="O6147" t="s">
        <v>18</v>
      </c>
      <c r="P6147">
        <v>1.7625</v>
      </c>
      <c r="Q6147">
        <v>116.325</v>
      </c>
      <c r="R6147">
        <f>MONTH('COCOCART INDIA DATA'!$I6147)</f>
        <v>7</v>
      </c>
      <c r="S6147" t="str">
        <f>TEXT(Table2[[#This Row],[Date]],"mmm")</f>
        <v>Jul</v>
      </c>
      <c r="T6147">
        <f>DAY(Table2[[#This Row],[Date]])</f>
        <v>21</v>
      </c>
      <c r="U6147" t="str">
        <f>TEXT(Table2[[#This Row],[Date]],"ddd")</f>
        <v>Mon</v>
      </c>
    </row>
    <row r="6148" spans="1:21" x14ac:dyDescent="0.25">
      <c r="A6148" s="9">
        <v>2400046155</v>
      </c>
      <c r="B6148" t="s">
        <v>56</v>
      </c>
      <c r="C6148" t="s">
        <v>79</v>
      </c>
      <c r="D6148" t="s">
        <v>83</v>
      </c>
      <c r="E6148" t="s">
        <v>85</v>
      </c>
      <c r="F6148" t="s">
        <v>90</v>
      </c>
      <c r="G6148" t="s">
        <v>36</v>
      </c>
      <c r="H6148" t="s">
        <v>148</v>
      </c>
      <c r="I6148" s="1">
        <v>45859</v>
      </c>
      <c r="J6148">
        <v>959</v>
      </c>
      <c r="K6148">
        <v>160</v>
      </c>
      <c r="L6148">
        <v>57</v>
      </c>
      <c r="M6148" t="s">
        <v>130</v>
      </c>
      <c r="N6148" t="s">
        <v>13</v>
      </c>
      <c r="O6148" t="s">
        <v>14</v>
      </c>
      <c r="P6148">
        <v>2.2656000000000001</v>
      </c>
      <c r="Q6148">
        <v>129.13920000000002</v>
      </c>
      <c r="R6148">
        <f>MONTH('COCOCART INDIA DATA'!$I6148)</f>
        <v>7</v>
      </c>
      <c r="S6148" t="str">
        <f>TEXT(Table2[[#This Row],[Date]],"mmm")</f>
        <v>Jul</v>
      </c>
      <c r="T6148">
        <f>DAY(Table2[[#This Row],[Date]])</f>
        <v>21</v>
      </c>
      <c r="U6148" t="str">
        <f>TEXT(Table2[[#This Row],[Date]],"ddd")</f>
        <v>Mon</v>
      </c>
    </row>
    <row r="6149" spans="1:21" x14ac:dyDescent="0.25">
      <c r="A6149" s="9">
        <v>2400046156</v>
      </c>
      <c r="B6149" t="s">
        <v>33</v>
      </c>
      <c r="C6149" t="s">
        <v>79</v>
      </c>
      <c r="D6149" t="s">
        <v>83</v>
      </c>
      <c r="E6149" t="s">
        <v>85</v>
      </c>
      <c r="F6149" t="s">
        <v>91</v>
      </c>
      <c r="G6149" t="s">
        <v>21</v>
      </c>
      <c r="H6149" t="s">
        <v>148</v>
      </c>
      <c r="I6149" s="1">
        <v>45859</v>
      </c>
      <c r="J6149">
        <v>5355</v>
      </c>
      <c r="K6149">
        <v>207</v>
      </c>
      <c r="L6149">
        <v>670</v>
      </c>
      <c r="M6149" t="s">
        <v>131</v>
      </c>
      <c r="N6149" t="s">
        <v>13</v>
      </c>
      <c r="O6149" t="s">
        <v>18</v>
      </c>
      <c r="P6149">
        <v>6.0811000000000002</v>
      </c>
      <c r="Q6149">
        <v>4074.337</v>
      </c>
      <c r="R6149">
        <f>MONTH('COCOCART INDIA DATA'!$I6149)</f>
        <v>7</v>
      </c>
      <c r="S6149" t="str">
        <f>TEXT(Table2[[#This Row],[Date]],"mmm")</f>
        <v>Jul</v>
      </c>
      <c r="T6149">
        <f>DAY(Table2[[#This Row],[Date]])</f>
        <v>21</v>
      </c>
      <c r="U6149" t="str">
        <f>TEXT(Table2[[#This Row],[Date]],"ddd")</f>
        <v>Mon</v>
      </c>
    </row>
    <row r="6150" spans="1:21" x14ac:dyDescent="0.25">
      <c r="A6150" s="9">
        <v>2400046157</v>
      </c>
      <c r="B6150" t="s">
        <v>34</v>
      </c>
      <c r="C6150" t="s">
        <v>79</v>
      </c>
      <c r="D6150" t="s">
        <v>83</v>
      </c>
      <c r="E6150" t="s">
        <v>85</v>
      </c>
      <c r="F6150" t="s">
        <v>90</v>
      </c>
      <c r="G6150" t="s">
        <v>49</v>
      </c>
      <c r="H6150" t="s">
        <v>148</v>
      </c>
      <c r="I6150" s="1">
        <v>45859</v>
      </c>
      <c r="J6150">
        <v>12915</v>
      </c>
      <c r="K6150">
        <v>160</v>
      </c>
      <c r="L6150">
        <v>1175</v>
      </c>
      <c r="M6150" t="s">
        <v>132</v>
      </c>
      <c r="N6150" t="s">
        <v>13</v>
      </c>
      <c r="O6150" t="s">
        <v>14</v>
      </c>
      <c r="P6150">
        <v>1.5934999999999999</v>
      </c>
      <c r="Q6150">
        <v>1872.3625</v>
      </c>
      <c r="R6150">
        <f>MONTH('COCOCART INDIA DATA'!$I6150)</f>
        <v>7</v>
      </c>
      <c r="S6150" t="str">
        <f>TEXT(Table2[[#This Row],[Date]],"mmm")</f>
        <v>Jul</v>
      </c>
      <c r="T6150">
        <f>DAY(Table2[[#This Row],[Date]])</f>
        <v>21</v>
      </c>
      <c r="U6150" t="str">
        <f>TEXT(Table2[[#This Row],[Date]],"ddd")</f>
        <v>Mon</v>
      </c>
    </row>
    <row r="6151" spans="1:21" x14ac:dyDescent="0.25">
      <c r="A6151" s="9">
        <v>2400046158</v>
      </c>
      <c r="B6151" t="s">
        <v>26</v>
      </c>
      <c r="C6151" t="s">
        <v>79</v>
      </c>
      <c r="D6151" t="s">
        <v>83</v>
      </c>
      <c r="E6151" t="s">
        <v>85</v>
      </c>
      <c r="F6151" t="s">
        <v>91</v>
      </c>
      <c r="G6151" t="s">
        <v>36</v>
      </c>
      <c r="H6151" t="s">
        <v>148</v>
      </c>
      <c r="I6151" s="1">
        <v>45859</v>
      </c>
      <c r="J6151">
        <v>5621</v>
      </c>
      <c r="K6151">
        <v>388</v>
      </c>
      <c r="L6151">
        <v>352</v>
      </c>
      <c r="M6151" t="s">
        <v>133</v>
      </c>
      <c r="N6151" t="s">
        <v>13</v>
      </c>
      <c r="O6151" t="s">
        <v>14</v>
      </c>
      <c r="P6151">
        <v>2.2656000000000001</v>
      </c>
      <c r="Q6151">
        <v>797.49120000000005</v>
      </c>
      <c r="R6151">
        <f>MONTH('COCOCART INDIA DATA'!$I6151)</f>
        <v>7</v>
      </c>
      <c r="S6151" t="str">
        <f>TEXT(Table2[[#This Row],[Date]],"mmm")</f>
        <v>Jul</v>
      </c>
      <c r="T6151">
        <f>DAY(Table2[[#This Row],[Date]])</f>
        <v>21</v>
      </c>
      <c r="U6151" t="str">
        <f>TEXT(Table2[[#This Row],[Date]],"ddd")</f>
        <v>Mon</v>
      </c>
    </row>
    <row r="6152" spans="1:21" x14ac:dyDescent="0.25">
      <c r="A6152" s="9">
        <v>2400046159</v>
      </c>
      <c r="B6152" t="s">
        <v>51</v>
      </c>
      <c r="C6152" t="s">
        <v>66</v>
      </c>
      <c r="D6152" t="s">
        <v>82</v>
      </c>
      <c r="E6152" t="s">
        <v>84</v>
      </c>
      <c r="F6152" t="s">
        <v>89</v>
      </c>
      <c r="G6152" t="s">
        <v>38</v>
      </c>
      <c r="H6152" t="s">
        <v>148</v>
      </c>
      <c r="I6152" s="1">
        <v>45859</v>
      </c>
      <c r="J6152">
        <v>5089</v>
      </c>
      <c r="K6152">
        <v>94</v>
      </c>
      <c r="L6152">
        <v>364</v>
      </c>
      <c r="M6152" t="s">
        <v>134</v>
      </c>
      <c r="N6152" t="s">
        <v>13</v>
      </c>
      <c r="O6152" t="s">
        <v>14</v>
      </c>
      <c r="P6152">
        <v>8.7870000000000008</v>
      </c>
      <c r="Q6152">
        <v>3198.4680000000003</v>
      </c>
      <c r="R6152">
        <f>MONTH('COCOCART INDIA DATA'!$I6152)</f>
        <v>7</v>
      </c>
      <c r="S6152" t="str">
        <f>TEXT(Table2[[#This Row],[Date]],"mmm")</f>
        <v>Jul</v>
      </c>
      <c r="T6152">
        <f>DAY(Table2[[#This Row],[Date]])</f>
        <v>21</v>
      </c>
      <c r="U6152" t="str">
        <f>TEXT(Table2[[#This Row],[Date]],"ddd")</f>
        <v>Mon</v>
      </c>
    </row>
    <row r="6153" spans="1:21" x14ac:dyDescent="0.25">
      <c r="A6153" s="9">
        <v>2400046160</v>
      </c>
      <c r="B6153" t="s">
        <v>29</v>
      </c>
      <c r="C6153" t="s">
        <v>66</v>
      </c>
      <c r="D6153" t="s">
        <v>83</v>
      </c>
      <c r="E6153" t="s">
        <v>84</v>
      </c>
      <c r="F6153" t="s">
        <v>89</v>
      </c>
      <c r="G6153" t="s">
        <v>48</v>
      </c>
      <c r="H6153" t="s">
        <v>148</v>
      </c>
      <c r="I6153" s="1">
        <v>45859</v>
      </c>
      <c r="J6153">
        <v>13993</v>
      </c>
      <c r="K6153">
        <v>83</v>
      </c>
      <c r="L6153">
        <v>737</v>
      </c>
      <c r="M6153" t="s">
        <v>135</v>
      </c>
      <c r="N6153" t="s">
        <v>40</v>
      </c>
      <c r="O6153" t="s">
        <v>18</v>
      </c>
      <c r="P6153">
        <v>11.4688</v>
      </c>
      <c r="Q6153">
        <v>8452.5056000000004</v>
      </c>
      <c r="R6153">
        <f>MONTH('COCOCART INDIA DATA'!$I6153)</f>
        <v>7</v>
      </c>
      <c r="S6153" t="str">
        <f>TEXT(Table2[[#This Row],[Date]],"mmm")</f>
        <v>Jul</v>
      </c>
      <c r="T6153">
        <f>DAY(Table2[[#This Row],[Date]])</f>
        <v>21</v>
      </c>
      <c r="U6153" t="str">
        <f>TEXT(Table2[[#This Row],[Date]],"ddd")</f>
        <v>Mon</v>
      </c>
    </row>
    <row r="6154" spans="1:21" x14ac:dyDescent="0.25">
      <c r="A6154" s="9">
        <v>2400046161</v>
      </c>
      <c r="B6154" t="s">
        <v>22</v>
      </c>
      <c r="C6154" t="s">
        <v>66</v>
      </c>
      <c r="D6154" t="s">
        <v>82</v>
      </c>
      <c r="E6154" t="s">
        <v>85</v>
      </c>
      <c r="F6154" t="s">
        <v>90</v>
      </c>
      <c r="G6154" t="s">
        <v>28</v>
      </c>
      <c r="H6154" t="s">
        <v>146</v>
      </c>
      <c r="I6154" s="1">
        <v>45859</v>
      </c>
      <c r="J6154">
        <v>4242</v>
      </c>
      <c r="K6154">
        <v>113</v>
      </c>
      <c r="L6154">
        <v>152</v>
      </c>
      <c r="M6154" t="s">
        <v>136</v>
      </c>
      <c r="N6154" t="s">
        <v>17</v>
      </c>
      <c r="O6154" t="s">
        <v>18</v>
      </c>
      <c r="P6154">
        <v>1.7625</v>
      </c>
      <c r="Q6154">
        <v>267.89999999999998</v>
      </c>
      <c r="R6154">
        <f>MONTH('COCOCART INDIA DATA'!$I6154)</f>
        <v>7</v>
      </c>
      <c r="S6154" t="str">
        <f>TEXT(Table2[[#This Row],[Date]],"mmm")</f>
        <v>Jul</v>
      </c>
      <c r="T6154">
        <f>DAY(Table2[[#This Row],[Date]])</f>
        <v>21</v>
      </c>
      <c r="U6154" t="str">
        <f>TEXT(Table2[[#This Row],[Date]],"ddd")</f>
        <v>Mon</v>
      </c>
    </row>
    <row r="6155" spans="1:21" x14ac:dyDescent="0.25">
      <c r="A6155" s="9">
        <v>2400046162</v>
      </c>
      <c r="B6155" t="s">
        <v>51</v>
      </c>
      <c r="C6155" t="s">
        <v>66</v>
      </c>
      <c r="D6155" t="s">
        <v>83</v>
      </c>
      <c r="E6155" t="s">
        <v>85</v>
      </c>
      <c r="F6155" t="s">
        <v>91</v>
      </c>
      <c r="G6155" t="s">
        <v>38</v>
      </c>
      <c r="H6155" t="s">
        <v>146</v>
      </c>
      <c r="I6155" s="1">
        <v>45859</v>
      </c>
      <c r="J6155">
        <v>2842</v>
      </c>
      <c r="K6155">
        <v>253</v>
      </c>
      <c r="L6155">
        <v>406</v>
      </c>
      <c r="M6155" t="s">
        <v>137</v>
      </c>
      <c r="N6155" t="s">
        <v>13</v>
      </c>
      <c r="O6155" t="s">
        <v>14</v>
      </c>
      <c r="P6155">
        <v>8.7870000000000008</v>
      </c>
      <c r="Q6155">
        <v>3567.5220000000004</v>
      </c>
      <c r="R6155">
        <f>MONTH('COCOCART INDIA DATA'!$I6155)</f>
        <v>7</v>
      </c>
      <c r="S6155" t="str">
        <f>TEXT(Table2[[#This Row],[Date]],"mmm")</f>
        <v>Jul</v>
      </c>
      <c r="T6155">
        <f>DAY(Table2[[#This Row],[Date]])</f>
        <v>21</v>
      </c>
      <c r="U6155" t="str">
        <f>TEXT(Table2[[#This Row],[Date]],"ddd")</f>
        <v>Mon</v>
      </c>
    </row>
    <row r="6156" spans="1:21" x14ac:dyDescent="0.25">
      <c r="A6156" s="9">
        <v>2400046163</v>
      </c>
      <c r="B6156" t="s">
        <v>34</v>
      </c>
      <c r="C6156" t="s">
        <v>66</v>
      </c>
      <c r="D6156" t="s">
        <v>83</v>
      </c>
      <c r="E6156" t="s">
        <v>85</v>
      </c>
      <c r="F6156" t="s">
        <v>90</v>
      </c>
      <c r="G6156" t="s">
        <v>45</v>
      </c>
      <c r="H6156" t="s">
        <v>146</v>
      </c>
      <c r="I6156" s="1">
        <v>45859</v>
      </c>
      <c r="J6156">
        <v>8862</v>
      </c>
      <c r="K6156">
        <v>342</v>
      </c>
      <c r="L6156">
        <v>370</v>
      </c>
      <c r="M6156" t="s">
        <v>138</v>
      </c>
      <c r="N6156" t="s">
        <v>17</v>
      </c>
      <c r="O6156" t="s">
        <v>14</v>
      </c>
      <c r="P6156">
        <v>2.4773999999999998</v>
      </c>
      <c r="Q6156">
        <v>916.63799999999992</v>
      </c>
      <c r="R6156">
        <f>MONTH('COCOCART INDIA DATA'!$I6156)</f>
        <v>7</v>
      </c>
      <c r="S6156" t="str">
        <f>TEXT(Table2[[#This Row],[Date]],"mmm")</f>
        <v>Jul</v>
      </c>
      <c r="T6156">
        <f>DAY(Table2[[#This Row],[Date]])</f>
        <v>21</v>
      </c>
      <c r="U6156" t="str">
        <f>TEXT(Table2[[#This Row],[Date]],"ddd")</f>
        <v>Mon</v>
      </c>
    </row>
    <row r="6157" spans="1:21" x14ac:dyDescent="0.25">
      <c r="A6157" s="9">
        <v>2400046164</v>
      </c>
      <c r="B6157" t="s">
        <v>51</v>
      </c>
      <c r="C6157" t="s">
        <v>67</v>
      </c>
      <c r="D6157" t="s">
        <v>83</v>
      </c>
      <c r="E6157" t="s">
        <v>85</v>
      </c>
      <c r="F6157" t="s">
        <v>91</v>
      </c>
      <c r="G6157" t="s">
        <v>25</v>
      </c>
      <c r="H6157" t="s">
        <v>146</v>
      </c>
      <c r="I6157" s="1">
        <v>45859</v>
      </c>
      <c r="J6157">
        <v>19054</v>
      </c>
      <c r="K6157">
        <v>49</v>
      </c>
      <c r="L6157">
        <v>794</v>
      </c>
      <c r="M6157" t="s">
        <v>139</v>
      </c>
      <c r="N6157" t="s">
        <v>13</v>
      </c>
      <c r="O6157" t="s">
        <v>18</v>
      </c>
      <c r="P6157">
        <v>0.69579999999999997</v>
      </c>
      <c r="Q6157">
        <v>552.46519999999998</v>
      </c>
      <c r="R6157">
        <f>MONTH('COCOCART INDIA DATA'!$I6157)</f>
        <v>7</v>
      </c>
      <c r="S6157" t="str">
        <f>TEXT(Table2[[#This Row],[Date]],"mmm")</f>
        <v>Jul</v>
      </c>
      <c r="T6157">
        <f>DAY(Table2[[#This Row],[Date]])</f>
        <v>21</v>
      </c>
      <c r="U6157" t="str">
        <f>TEXT(Table2[[#This Row],[Date]],"ddd")</f>
        <v>Mon</v>
      </c>
    </row>
    <row r="6158" spans="1:21" x14ac:dyDescent="0.25">
      <c r="A6158" s="9">
        <v>2400046165</v>
      </c>
      <c r="B6158" t="s">
        <v>29</v>
      </c>
      <c r="C6158" t="s">
        <v>68</v>
      </c>
      <c r="D6158" t="s">
        <v>83</v>
      </c>
      <c r="E6158" t="s">
        <v>84</v>
      </c>
      <c r="F6158" t="s">
        <v>88</v>
      </c>
      <c r="G6158" t="s">
        <v>53</v>
      </c>
      <c r="H6158" t="s">
        <v>146</v>
      </c>
      <c r="I6158" s="1">
        <v>45859</v>
      </c>
      <c r="J6158">
        <v>5551</v>
      </c>
      <c r="K6158">
        <v>102</v>
      </c>
      <c r="L6158">
        <v>694</v>
      </c>
      <c r="M6158" t="s">
        <v>140</v>
      </c>
      <c r="N6158" t="s">
        <v>40</v>
      </c>
      <c r="O6158" t="s">
        <v>18</v>
      </c>
      <c r="P6158">
        <v>8.2429000000000006</v>
      </c>
      <c r="Q6158">
        <v>5720.5726000000004</v>
      </c>
      <c r="R6158">
        <f>MONTH('COCOCART INDIA DATA'!$I6158)</f>
        <v>7</v>
      </c>
      <c r="S6158" t="str">
        <f>TEXT(Table2[[#This Row],[Date]],"mmm")</f>
        <v>Jul</v>
      </c>
      <c r="T6158">
        <f>DAY(Table2[[#This Row],[Date]])</f>
        <v>21</v>
      </c>
      <c r="U6158" t="str">
        <f>TEXT(Table2[[#This Row],[Date]],"ddd")</f>
        <v>Mon</v>
      </c>
    </row>
    <row r="6159" spans="1:21" x14ac:dyDescent="0.25">
      <c r="A6159" s="9">
        <v>2400046166</v>
      </c>
      <c r="B6159" t="s">
        <v>55</v>
      </c>
      <c r="C6159" t="s">
        <v>69</v>
      </c>
      <c r="D6159" t="s">
        <v>83</v>
      </c>
      <c r="E6159" t="s">
        <v>84</v>
      </c>
      <c r="F6159" t="s">
        <v>89</v>
      </c>
      <c r="G6159" t="s">
        <v>36</v>
      </c>
      <c r="H6159" t="s">
        <v>146</v>
      </c>
      <c r="I6159" s="1">
        <v>45859</v>
      </c>
      <c r="J6159">
        <v>1946</v>
      </c>
      <c r="K6159">
        <v>176</v>
      </c>
      <c r="L6159">
        <v>93</v>
      </c>
      <c r="M6159" t="s">
        <v>141</v>
      </c>
      <c r="N6159" t="s">
        <v>13</v>
      </c>
      <c r="O6159" t="s">
        <v>14</v>
      </c>
      <c r="P6159">
        <v>2.2656000000000001</v>
      </c>
      <c r="Q6159">
        <v>210.70080000000002</v>
      </c>
      <c r="R6159">
        <f>MONTH('COCOCART INDIA DATA'!$I6159)</f>
        <v>7</v>
      </c>
      <c r="S6159" t="str">
        <f>TEXT(Table2[[#This Row],[Date]],"mmm")</f>
        <v>Jul</v>
      </c>
      <c r="T6159">
        <f>DAY(Table2[[#This Row],[Date]])</f>
        <v>21</v>
      </c>
      <c r="U6159" t="str">
        <f>TEXT(Table2[[#This Row],[Date]],"ddd")</f>
        <v>Mon</v>
      </c>
    </row>
    <row r="6160" spans="1:21" x14ac:dyDescent="0.25">
      <c r="A6160" s="9">
        <v>2400046167</v>
      </c>
      <c r="B6160" t="s">
        <v>55</v>
      </c>
      <c r="C6160" t="s">
        <v>70</v>
      </c>
      <c r="D6160" t="s">
        <v>83</v>
      </c>
      <c r="E6160" t="s">
        <v>85</v>
      </c>
      <c r="F6160" t="s">
        <v>90</v>
      </c>
      <c r="G6160" t="s">
        <v>48</v>
      </c>
      <c r="H6160" t="s">
        <v>146</v>
      </c>
      <c r="I6160" s="1">
        <v>45859</v>
      </c>
      <c r="J6160">
        <v>966</v>
      </c>
      <c r="K6160">
        <v>32</v>
      </c>
      <c r="L6160">
        <v>44</v>
      </c>
      <c r="M6160" t="s">
        <v>142</v>
      </c>
      <c r="N6160" t="s">
        <v>40</v>
      </c>
      <c r="O6160" t="s">
        <v>18</v>
      </c>
      <c r="P6160">
        <v>11.4688</v>
      </c>
      <c r="Q6160">
        <v>504.62720000000002</v>
      </c>
      <c r="R6160">
        <f>MONTH('COCOCART INDIA DATA'!$I6160)</f>
        <v>7</v>
      </c>
      <c r="S6160" t="str">
        <f>TEXT(Table2[[#This Row],[Date]],"mmm")</f>
        <v>Jul</v>
      </c>
      <c r="T6160">
        <f>DAY(Table2[[#This Row],[Date]])</f>
        <v>21</v>
      </c>
      <c r="U6160" t="str">
        <f>TEXT(Table2[[#This Row],[Date]],"ddd")</f>
        <v>Mon</v>
      </c>
    </row>
    <row r="6161" spans="1:21" x14ac:dyDescent="0.25">
      <c r="A6161" s="9">
        <v>2400046168</v>
      </c>
      <c r="B6161" t="s">
        <v>57</v>
      </c>
      <c r="C6161" t="s">
        <v>70</v>
      </c>
      <c r="D6161" t="s">
        <v>83</v>
      </c>
      <c r="E6161" t="s">
        <v>85</v>
      </c>
      <c r="F6161" t="s">
        <v>91</v>
      </c>
      <c r="G6161" t="s">
        <v>32</v>
      </c>
      <c r="H6161" t="s">
        <v>146</v>
      </c>
      <c r="I6161" s="1">
        <v>45859</v>
      </c>
      <c r="J6161">
        <v>2730</v>
      </c>
      <c r="K6161">
        <v>56</v>
      </c>
      <c r="L6161">
        <v>119</v>
      </c>
      <c r="M6161" t="s">
        <v>143</v>
      </c>
      <c r="N6161" t="s">
        <v>13</v>
      </c>
      <c r="O6161" t="s">
        <v>14</v>
      </c>
      <c r="P6161">
        <v>1.8652</v>
      </c>
      <c r="Q6161">
        <v>221.9588</v>
      </c>
      <c r="R6161">
        <f>MONTH('COCOCART INDIA DATA'!$I6161)</f>
        <v>7</v>
      </c>
      <c r="S6161" t="str">
        <f>TEXT(Table2[[#This Row],[Date]],"mmm")</f>
        <v>Jul</v>
      </c>
      <c r="T6161">
        <f>DAY(Table2[[#This Row],[Date]])</f>
        <v>21</v>
      </c>
      <c r="U6161" t="str">
        <f>TEXT(Table2[[#This Row],[Date]],"ddd")</f>
        <v>Mon</v>
      </c>
    </row>
    <row r="6162" spans="1:21" x14ac:dyDescent="0.25">
      <c r="A6162" s="9">
        <v>2400046169</v>
      </c>
      <c r="B6162" t="s">
        <v>15</v>
      </c>
      <c r="C6162" t="s">
        <v>71</v>
      </c>
      <c r="D6162" t="s">
        <v>82</v>
      </c>
      <c r="E6162" t="s">
        <v>85</v>
      </c>
      <c r="F6162" t="s">
        <v>90</v>
      </c>
      <c r="G6162" t="s">
        <v>45</v>
      </c>
      <c r="H6162" t="s">
        <v>146</v>
      </c>
      <c r="I6162" s="1">
        <v>45859</v>
      </c>
      <c r="J6162">
        <v>10010</v>
      </c>
      <c r="K6162">
        <v>257</v>
      </c>
      <c r="L6162">
        <v>358</v>
      </c>
      <c r="M6162" t="s">
        <v>41</v>
      </c>
      <c r="N6162" t="s">
        <v>17</v>
      </c>
      <c r="O6162" t="s">
        <v>14</v>
      </c>
      <c r="P6162">
        <v>2.4773999999999998</v>
      </c>
      <c r="Q6162">
        <v>886.90919999999994</v>
      </c>
      <c r="R6162">
        <f>MONTH('COCOCART INDIA DATA'!$I6162)</f>
        <v>7</v>
      </c>
      <c r="S6162" t="str">
        <f>TEXT(Table2[[#This Row],[Date]],"mmm")</f>
        <v>Jul</v>
      </c>
      <c r="T6162">
        <f>DAY(Table2[[#This Row],[Date]])</f>
        <v>21</v>
      </c>
      <c r="U6162" t="str">
        <f>TEXT(Table2[[#This Row],[Date]],"ddd")</f>
        <v>Mon</v>
      </c>
    </row>
    <row r="6163" spans="1:21" x14ac:dyDescent="0.25">
      <c r="A6163" s="9">
        <v>2400046170</v>
      </c>
      <c r="B6163" t="s">
        <v>61</v>
      </c>
      <c r="C6163" t="s">
        <v>71</v>
      </c>
      <c r="D6163" t="s">
        <v>83</v>
      </c>
      <c r="E6163" t="s">
        <v>85</v>
      </c>
      <c r="F6163" t="s">
        <v>91</v>
      </c>
      <c r="G6163" t="s">
        <v>12</v>
      </c>
      <c r="H6163" t="s">
        <v>147</v>
      </c>
      <c r="I6163" s="1">
        <v>45859</v>
      </c>
      <c r="J6163">
        <v>4529</v>
      </c>
      <c r="K6163">
        <v>126</v>
      </c>
      <c r="L6163">
        <v>302</v>
      </c>
      <c r="M6163" t="s">
        <v>92</v>
      </c>
      <c r="N6163" t="s">
        <v>13</v>
      </c>
      <c r="O6163" t="s">
        <v>14</v>
      </c>
      <c r="P6163">
        <v>6.0983000000000001</v>
      </c>
      <c r="Q6163">
        <v>1841.6866</v>
      </c>
      <c r="R6163">
        <f>MONTH('COCOCART INDIA DATA'!$I6163)</f>
        <v>7</v>
      </c>
      <c r="S6163" t="str">
        <f>TEXT(Table2[[#This Row],[Date]],"mmm")</f>
        <v>Jul</v>
      </c>
      <c r="T6163">
        <f>DAY(Table2[[#This Row],[Date]])</f>
        <v>21</v>
      </c>
      <c r="U6163" t="str">
        <f>TEXT(Table2[[#This Row],[Date]],"ddd")</f>
        <v>Mon</v>
      </c>
    </row>
    <row r="6164" spans="1:21" x14ac:dyDescent="0.25">
      <c r="A6164" s="9">
        <v>2400046171</v>
      </c>
      <c r="B6164" t="s">
        <v>19</v>
      </c>
      <c r="C6164" t="s">
        <v>72</v>
      </c>
      <c r="D6164" t="s">
        <v>82</v>
      </c>
      <c r="E6164" t="s">
        <v>84</v>
      </c>
      <c r="F6164" t="s">
        <v>89</v>
      </c>
      <c r="G6164" t="s">
        <v>53</v>
      </c>
      <c r="H6164" t="s">
        <v>147</v>
      </c>
      <c r="I6164" s="1">
        <v>45859</v>
      </c>
      <c r="J6164">
        <v>9891</v>
      </c>
      <c r="K6164">
        <v>105</v>
      </c>
      <c r="L6164">
        <v>660</v>
      </c>
      <c r="M6164" t="s">
        <v>93</v>
      </c>
      <c r="N6164" t="s">
        <v>40</v>
      </c>
      <c r="O6164" t="s">
        <v>18</v>
      </c>
      <c r="P6164">
        <v>8.2429000000000006</v>
      </c>
      <c r="Q6164">
        <v>5440.3140000000003</v>
      </c>
      <c r="R6164">
        <f>MONTH('COCOCART INDIA DATA'!$I6164)</f>
        <v>7</v>
      </c>
      <c r="S6164" t="str">
        <f>TEXT(Table2[[#This Row],[Date]],"mmm")</f>
        <v>Jul</v>
      </c>
      <c r="T6164">
        <f>DAY(Table2[[#This Row],[Date]])</f>
        <v>21</v>
      </c>
      <c r="U6164" t="str">
        <f>TEXT(Table2[[#This Row],[Date]],"ddd")</f>
        <v>Mon</v>
      </c>
    </row>
    <row r="6165" spans="1:21" x14ac:dyDescent="0.25">
      <c r="A6165" s="9">
        <v>2400046172</v>
      </c>
      <c r="B6165" t="s">
        <v>33</v>
      </c>
      <c r="C6165" t="s">
        <v>73</v>
      </c>
      <c r="D6165" t="s">
        <v>82</v>
      </c>
      <c r="E6165" t="s">
        <v>84</v>
      </c>
      <c r="F6165" t="s">
        <v>89</v>
      </c>
      <c r="G6165" t="s">
        <v>30</v>
      </c>
      <c r="H6165" t="s">
        <v>147</v>
      </c>
      <c r="I6165" s="1">
        <v>45859</v>
      </c>
      <c r="J6165">
        <v>2275</v>
      </c>
      <c r="K6165">
        <v>115</v>
      </c>
      <c r="L6165">
        <v>99</v>
      </c>
      <c r="M6165" t="s">
        <v>94</v>
      </c>
      <c r="N6165" t="s">
        <v>13</v>
      </c>
      <c r="O6165" t="s">
        <v>18</v>
      </c>
      <c r="P6165">
        <v>0.89900000000000002</v>
      </c>
      <c r="Q6165">
        <v>89.001000000000005</v>
      </c>
      <c r="R6165">
        <f>MONTH('COCOCART INDIA DATA'!$I6165)</f>
        <v>7</v>
      </c>
      <c r="S6165" t="str">
        <f>TEXT(Table2[[#This Row],[Date]],"mmm")</f>
        <v>Jul</v>
      </c>
      <c r="T6165">
        <f>DAY(Table2[[#This Row],[Date]])</f>
        <v>21</v>
      </c>
      <c r="U6165" t="str">
        <f>TEXT(Table2[[#This Row],[Date]],"ddd")</f>
        <v>Mon</v>
      </c>
    </row>
    <row r="6166" spans="1:21" x14ac:dyDescent="0.25">
      <c r="A6166" s="9">
        <v>2400046173</v>
      </c>
      <c r="B6166" t="s">
        <v>64</v>
      </c>
      <c r="C6166" t="s">
        <v>74</v>
      </c>
      <c r="D6166" t="s">
        <v>82</v>
      </c>
      <c r="E6166" t="s">
        <v>85</v>
      </c>
      <c r="F6166" t="s">
        <v>90</v>
      </c>
      <c r="G6166" t="s">
        <v>30</v>
      </c>
      <c r="H6166" t="s">
        <v>147</v>
      </c>
      <c r="I6166" s="1">
        <v>45859</v>
      </c>
      <c r="J6166">
        <v>3241</v>
      </c>
      <c r="K6166">
        <v>178</v>
      </c>
      <c r="L6166">
        <v>116</v>
      </c>
      <c r="M6166" t="s">
        <v>95</v>
      </c>
      <c r="N6166" t="s">
        <v>13</v>
      </c>
      <c r="O6166" t="s">
        <v>18</v>
      </c>
      <c r="P6166">
        <v>0.89900000000000002</v>
      </c>
      <c r="Q6166">
        <v>104.28400000000001</v>
      </c>
      <c r="R6166">
        <f>MONTH('COCOCART INDIA DATA'!$I6166)</f>
        <v>7</v>
      </c>
      <c r="S6166" t="str">
        <f>TEXT(Table2[[#This Row],[Date]],"mmm")</f>
        <v>Jul</v>
      </c>
      <c r="T6166">
        <f>DAY(Table2[[#This Row],[Date]])</f>
        <v>21</v>
      </c>
      <c r="U6166" t="str">
        <f>TEXT(Table2[[#This Row],[Date]],"ddd")</f>
        <v>Mon</v>
      </c>
    </row>
    <row r="6167" spans="1:21" x14ac:dyDescent="0.25">
      <c r="A6167" s="9">
        <v>2400046174</v>
      </c>
      <c r="B6167" t="s">
        <v>15</v>
      </c>
      <c r="C6167" t="s">
        <v>72</v>
      </c>
      <c r="D6167" t="s">
        <v>83</v>
      </c>
      <c r="E6167" t="s">
        <v>85</v>
      </c>
      <c r="F6167" t="s">
        <v>91</v>
      </c>
      <c r="G6167" t="s">
        <v>53</v>
      </c>
      <c r="H6167" t="s">
        <v>147</v>
      </c>
      <c r="I6167" s="1">
        <v>45859</v>
      </c>
      <c r="J6167">
        <v>917</v>
      </c>
      <c r="K6167">
        <v>667</v>
      </c>
      <c r="L6167">
        <v>66</v>
      </c>
      <c r="M6167" t="s">
        <v>37</v>
      </c>
      <c r="N6167" t="s">
        <v>40</v>
      </c>
      <c r="O6167" t="s">
        <v>18</v>
      </c>
      <c r="P6167">
        <v>8.2429000000000006</v>
      </c>
      <c r="Q6167">
        <v>544.03140000000008</v>
      </c>
      <c r="R6167">
        <f>MONTH('COCOCART INDIA DATA'!$I6167)</f>
        <v>7</v>
      </c>
      <c r="S6167" t="str">
        <f>TEXT(Table2[[#This Row],[Date]],"mmm")</f>
        <v>Jul</v>
      </c>
      <c r="T6167">
        <f>DAY(Table2[[#This Row],[Date]])</f>
        <v>21</v>
      </c>
      <c r="U6167" t="str">
        <f>TEXT(Table2[[#This Row],[Date]],"ddd")</f>
        <v>Mon</v>
      </c>
    </row>
    <row r="6168" spans="1:21" x14ac:dyDescent="0.25">
      <c r="A6168" s="9">
        <v>2400046175</v>
      </c>
      <c r="B6168" t="s">
        <v>62</v>
      </c>
      <c r="C6168" t="s">
        <v>73</v>
      </c>
      <c r="D6168" t="s">
        <v>83</v>
      </c>
      <c r="E6168" t="s">
        <v>85</v>
      </c>
      <c r="F6168" t="s">
        <v>90</v>
      </c>
      <c r="G6168" t="s">
        <v>20</v>
      </c>
      <c r="H6168" t="s">
        <v>147</v>
      </c>
      <c r="I6168" s="1">
        <v>45859</v>
      </c>
      <c r="J6168">
        <v>3913</v>
      </c>
      <c r="K6168">
        <v>219</v>
      </c>
      <c r="L6168">
        <v>245</v>
      </c>
      <c r="M6168" t="s">
        <v>96</v>
      </c>
      <c r="N6168" t="s">
        <v>13</v>
      </c>
      <c r="O6168" t="s">
        <v>14</v>
      </c>
      <c r="P6168">
        <v>4.6592000000000002</v>
      </c>
      <c r="Q6168">
        <v>1141.5040000000001</v>
      </c>
      <c r="R6168">
        <f>MONTH('COCOCART INDIA DATA'!$I6168)</f>
        <v>7</v>
      </c>
      <c r="S6168" t="str">
        <f>TEXT(Table2[[#This Row],[Date]],"mmm")</f>
        <v>Jul</v>
      </c>
      <c r="T6168">
        <f>DAY(Table2[[#This Row],[Date]])</f>
        <v>21</v>
      </c>
      <c r="U6168" t="str">
        <f>TEXT(Table2[[#This Row],[Date]],"ddd")</f>
        <v>Mon</v>
      </c>
    </row>
    <row r="6169" spans="1:21" x14ac:dyDescent="0.25">
      <c r="A6169" s="9">
        <v>2400046176</v>
      </c>
      <c r="B6169" t="s">
        <v>63</v>
      </c>
      <c r="C6169" t="s">
        <v>74</v>
      </c>
      <c r="D6169" t="s">
        <v>83</v>
      </c>
      <c r="E6169" t="s">
        <v>85</v>
      </c>
      <c r="F6169" t="s">
        <v>91</v>
      </c>
      <c r="G6169" t="s">
        <v>30</v>
      </c>
      <c r="H6169" t="s">
        <v>147</v>
      </c>
      <c r="I6169" s="1">
        <v>45859</v>
      </c>
      <c r="J6169">
        <v>1792</v>
      </c>
      <c r="K6169">
        <v>94</v>
      </c>
      <c r="L6169">
        <v>75</v>
      </c>
      <c r="M6169" t="s">
        <v>97</v>
      </c>
      <c r="N6169" t="s">
        <v>13</v>
      </c>
      <c r="O6169" t="s">
        <v>18</v>
      </c>
      <c r="P6169">
        <v>0.89900000000000002</v>
      </c>
      <c r="Q6169">
        <v>67.424999999999997</v>
      </c>
      <c r="R6169">
        <f>MONTH('COCOCART INDIA DATA'!$I6169)</f>
        <v>7</v>
      </c>
      <c r="S6169" t="str">
        <f>TEXT(Table2[[#This Row],[Date]],"mmm")</f>
        <v>Jul</v>
      </c>
      <c r="T6169">
        <f>DAY(Table2[[#This Row],[Date]])</f>
        <v>21</v>
      </c>
      <c r="U6169" t="str">
        <f>TEXT(Table2[[#This Row],[Date]],"ddd")</f>
        <v>Mon</v>
      </c>
    </row>
    <row r="6170" spans="1:21" x14ac:dyDescent="0.25">
      <c r="A6170" s="9">
        <v>2400046177</v>
      </c>
      <c r="B6170" t="s">
        <v>35</v>
      </c>
      <c r="C6170" t="s">
        <v>75</v>
      </c>
      <c r="D6170" t="s">
        <v>82</v>
      </c>
      <c r="E6170" t="s">
        <v>84</v>
      </c>
      <c r="F6170" t="s">
        <v>88</v>
      </c>
      <c r="G6170" t="s">
        <v>58</v>
      </c>
      <c r="H6170" t="s">
        <v>147</v>
      </c>
      <c r="I6170" s="1">
        <v>45859</v>
      </c>
      <c r="J6170">
        <v>5761</v>
      </c>
      <c r="K6170">
        <v>224</v>
      </c>
      <c r="L6170">
        <v>339</v>
      </c>
      <c r="M6170" t="s">
        <v>98</v>
      </c>
      <c r="N6170" t="s">
        <v>13</v>
      </c>
      <c r="O6170" t="s">
        <v>18</v>
      </c>
      <c r="P6170">
        <v>5.0198</v>
      </c>
      <c r="Q6170">
        <v>1701.7121999999999</v>
      </c>
      <c r="R6170">
        <f>MONTH('COCOCART INDIA DATA'!$I6170)</f>
        <v>7</v>
      </c>
      <c r="S6170" t="str">
        <f>TEXT(Table2[[#This Row],[Date]],"mmm")</f>
        <v>Jul</v>
      </c>
      <c r="T6170">
        <f>DAY(Table2[[#This Row],[Date]])</f>
        <v>21</v>
      </c>
      <c r="U6170" t="str">
        <f>TEXT(Table2[[#This Row],[Date]],"ddd")</f>
        <v>Mon</v>
      </c>
    </row>
    <row r="6171" spans="1:21" x14ac:dyDescent="0.25">
      <c r="A6171" s="9">
        <v>2400046178</v>
      </c>
      <c r="B6171" t="s">
        <v>35</v>
      </c>
      <c r="C6171" t="s">
        <v>75</v>
      </c>
      <c r="D6171" t="s">
        <v>83</v>
      </c>
      <c r="E6171" t="s">
        <v>84</v>
      </c>
      <c r="F6171" t="s">
        <v>89</v>
      </c>
      <c r="G6171" t="s">
        <v>23</v>
      </c>
      <c r="H6171" t="s">
        <v>147</v>
      </c>
      <c r="I6171" s="1">
        <v>45859</v>
      </c>
      <c r="J6171">
        <v>5327</v>
      </c>
      <c r="K6171">
        <v>14</v>
      </c>
      <c r="L6171">
        <v>214</v>
      </c>
      <c r="M6171" t="s">
        <v>99</v>
      </c>
      <c r="N6171" t="s">
        <v>17</v>
      </c>
      <c r="O6171" t="s">
        <v>18</v>
      </c>
      <c r="P6171">
        <v>7.8910999999999998</v>
      </c>
      <c r="Q6171">
        <v>1688.6954000000001</v>
      </c>
      <c r="R6171">
        <f>MONTH('COCOCART INDIA DATA'!$I6171)</f>
        <v>7</v>
      </c>
      <c r="S6171" t="str">
        <f>TEXT(Table2[[#This Row],[Date]],"mmm")</f>
        <v>Jul</v>
      </c>
      <c r="T6171">
        <f>DAY(Table2[[#This Row],[Date]])</f>
        <v>21</v>
      </c>
      <c r="U6171" t="str">
        <f>TEXT(Table2[[#This Row],[Date]],"ddd")</f>
        <v>Mon</v>
      </c>
    </row>
    <row r="6172" spans="1:21" x14ac:dyDescent="0.25">
      <c r="A6172" s="9">
        <v>2400046179</v>
      </c>
      <c r="B6172" t="s">
        <v>60</v>
      </c>
      <c r="C6172" t="s">
        <v>75</v>
      </c>
      <c r="D6172" t="s">
        <v>82</v>
      </c>
      <c r="E6172" t="s">
        <v>85</v>
      </c>
      <c r="F6172" t="s">
        <v>90</v>
      </c>
      <c r="G6172" t="s">
        <v>25</v>
      </c>
      <c r="H6172" t="s">
        <v>149</v>
      </c>
      <c r="I6172" s="1">
        <v>45859</v>
      </c>
      <c r="J6172">
        <v>1519</v>
      </c>
      <c r="K6172">
        <v>181</v>
      </c>
      <c r="L6172">
        <v>95</v>
      </c>
      <c r="M6172" t="s">
        <v>100</v>
      </c>
      <c r="N6172" t="s">
        <v>13</v>
      </c>
      <c r="O6172" t="s">
        <v>18</v>
      </c>
      <c r="P6172">
        <v>0.69579999999999997</v>
      </c>
      <c r="Q6172">
        <v>66.100999999999999</v>
      </c>
      <c r="R6172">
        <f>MONTH('COCOCART INDIA DATA'!$I6172)</f>
        <v>7</v>
      </c>
      <c r="S6172" t="str">
        <f>TEXT(Table2[[#This Row],[Date]],"mmm")</f>
        <v>Jul</v>
      </c>
      <c r="T6172">
        <f>DAY(Table2[[#This Row],[Date]])</f>
        <v>21</v>
      </c>
      <c r="U6172" t="str">
        <f>TEXT(Table2[[#This Row],[Date]],"ddd")</f>
        <v>Mon</v>
      </c>
    </row>
    <row r="6173" spans="1:21" x14ac:dyDescent="0.25">
      <c r="A6173" s="9">
        <v>2400046180</v>
      </c>
      <c r="B6173" t="s">
        <v>26</v>
      </c>
      <c r="C6173" t="s">
        <v>75</v>
      </c>
      <c r="D6173" t="s">
        <v>83</v>
      </c>
      <c r="E6173" t="s">
        <v>85</v>
      </c>
      <c r="F6173" t="s">
        <v>91</v>
      </c>
      <c r="G6173" t="s">
        <v>25</v>
      </c>
      <c r="H6173" t="s">
        <v>149</v>
      </c>
      <c r="I6173" s="1">
        <v>45859</v>
      </c>
      <c r="J6173">
        <v>11326</v>
      </c>
      <c r="K6173">
        <v>110</v>
      </c>
      <c r="L6173">
        <v>515</v>
      </c>
      <c r="M6173" t="s">
        <v>101</v>
      </c>
      <c r="N6173" t="s">
        <v>13</v>
      </c>
      <c r="O6173" t="s">
        <v>18</v>
      </c>
      <c r="P6173">
        <v>0.69579999999999997</v>
      </c>
      <c r="Q6173">
        <v>358.33699999999999</v>
      </c>
      <c r="R6173">
        <f>MONTH('COCOCART INDIA DATA'!$I6173)</f>
        <v>7</v>
      </c>
      <c r="S6173" t="str">
        <f>TEXT(Table2[[#This Row],[Date]],"mmm")</f>
        <v>Jul</v>
      </c>
      <c r="T6173">
        <f>DAY(Table2[[#This Row],[Date]])</f>
        <v>21</v>
      </c>
      <c r="U6173" t="str">
        <f>TEXT(Table2[[#This Row],[Date]],"ddd")</f>
        <v>Mon</v>
      </c>
    </row>
    <row r="6174" spans="1:21" x14ac:dyDescent="0.25">
      <c r="A6174" s="9">
        <v>2400046181</v>
      </c>
      <c r="B6174" t="s">
        <v>35</v>
      </c>
      <c r="C6174" t="s">
        <v>75</v>
      </c>
      <c r="D6174" t="s">
        <v>82</v>
      </c>
      <c r="E6174" t="s">
        <v>85</v>
      </c>
      <c r="F6174" t="s">
        <v>90</v>
      </c>
      <c r="G6174" t="s">
        <v>12</v>
      </c>
      <c r="H6174" t="s">
        <v>149</v>
      </c>
      <c r="I6174" s="1">
        <v>45859</v>
      </c>
      <c r="J6174">
        <v>7252</v>
      </c>
      <c r="K6174">
        <v>223</v>
      </c>
      <c r="L6174">
        <v>427</v>
      </c>
      <c r="M6174" t="s">
        <v>102</v>
      </c>
      <c r="N6174" t="s">
        <v>13</v>
      </c>
      <c r="O6174" t="s">
        <v>14</v>
      </c>
      <c r="P6174">
        <v>6.0983000000000001</v>
      </c>
      <c r="Q6174">
        <v>2603.9740999999999</v>
      </c>
      <c r="R6174">
        <f>MONTH('COCOCART INDIA DATA'!$I6174)</f>
        <v>7</v>
      </c>
      <c r="S6174" t="str">
        <f>TEXT(Table2[[#This Row],[Date]],"mmm")</f>
        <v>Jul</v>
      </c>
      <c r="T6174">
        <f>DAY(Table2[[#This Row],[Date]])</f>
        <v>21</v>
      </c>
      <c r="U6174" t="str">
        <f>TEXT(Table2[[#This Row],[Date]],"ddd")</f>
        <v>Mon</v>
      </c>
    </row>
    <row r="6175" spans="1:21" x14ac:dyDescent="0.25">
      <c r="A6175" s="9">
        <v>2400046182</v>
      </c>
      <c r="B6175" t="s">
        <v>64</v>
      </c>
      <c r="C6175" t="s">
        <v>75</v>
      </c>
      <c r="D6175" t="s">
        <v>82</v>
      </c>
      <c r="E6175" t="s">
        <v>85</v>
      </c>
      <c r="F6175" t="s">
        <v>91</v>
      </c>
      <c r="G6175" t="s">
        <v>23</v>
      </c>
      <c r="H6175" t="s">
        <v>149</v>
      </c>
      <c r="I6175" s="1">
        <v>45859</v>
      </c>
      <c r="J6175">
        <v>12929</v>
      </c>
      <c r="K6175">
        <v>20</v>
      </c>
      <c r="L6175">
        <v>418</v>
      </c>
      <c r="M6175" t="s">
        <v>103</v>
      </c>
      <c r="N6175" t="s">
        <v>17</v>
      </c>
      <c r="O6175" t="s">
        <v>18</v>
      </c>
      <c r="P6175">
        <v>7.8910999999999998</v>
      </c>
      <c r="Q6175">
        <v>3298.4798000000001</v>
      </c>
      <c r="R6175">
        <f>MONTH('COCOCART INDIA DATA'!$I6175)</f>
        <v>7</v>
      </c>
      <c r="S6175" t="str">
        <f>TEXT(Table2[[#This Row],[Date]],"mmm")</f>
        <v>Jul</v>
      </c>
      <c r="T6175">
        <f>DAY(Table2[[#This Row],[Date]])</f>
        <v>21</v>
      </c>
      <c r="U6175" t="str">
        <f>TEXT(Table2[[#This Row],[Date]],"ddd")</f>
        <v>Mon</v>
      </c>
    </row>
    <row r="6176" spans="1:21" x14ac:dyDescent="0.25">
      <c r="A6176" s="9">
        <v>2400046183</v>
      </c>
      <c r="B6176" t="s">
        <v>61</v>
      </c>
      <c r="C6176" t="s">
        <v>75</v>
      </c>
      <c r="D6176" t="s">
        <v>82</v>
      </c>
      <c r="E6176" t="s">
        <v>84</v>
      </c>
      <c r="F6176" t="s">
        <v>89</v>
      </c>
      <c r="G6176" t="s">
        <v>38</v>
      </c>
      <c r="H6176" t="s">
        <v>149</v>
      </c>
      <c r="I6176" s="1">
        <v>45859</v>
      </c>
      <c r="J6176">
        <v>2996</v>
      </c>
      <c r="K6176">
        <v>18</v>
      </c>
      <c r="L6176">
        <v>428</v>
      </c>
      <c r="M6176" t="s">
        <v>59</v>
      </c>
      <c r="N6176" t="s">
        <v>13</v>
      </c>
      <c r="O6176" t="s">
        <v>14</v>
      </c>
      <c r="P6176">
        <v>8.7870000000000008</v>
      </c>
      <c r="Q6176">
        <v>3760.8360000000002</v>
      </c>
      <c r="R6176">
        <f>MONTH('COCOCART INDIA DATA'!$I6176)</f>
        <v>7</v>
      </c>
      <c r="S6176" t="str">
        <f>TEXT(Table2[[#This Row],[Date]],"mmm")</f>
        <v>Jul</v>
      </c>
      <c r="T6176">
        <f>DAY(Table2[[#This Row],[Date]])</f>
        <v>21</v>
      </c>
      <c r="U6176" t="str">
        <f>TEXT(Table2[[#This Row],[Date]],"ddd")</f>
        <v>Mon</v>
      </c>
    </row>
    <row r="6177" spans="1:21" x14ac:dyDescent="0.25">
      <c r="A6177" s="9">
        <v>2400046184</v>
      </c>
      <c r="B6177" t="s">
        <v>29</v>
      </c>
      <c r="C6177" t="s">
        <v>75</v>
      </c>
      <c r="D6177" t="s">
        <v>83</v>
      </c>
      <c r="E6177" t="s">
        <v>84</v>
      </c>
      <c r="F6177" t="s">
        <v>89</v>
      </c>
      <c r="G6177" t="s">
        <v>16</v>
      </c>
      <c r="H6177" t="s">
        <v>151</v>
      </c>
      <c r="I6177" s="1">
        <v>45859</v>
      </c>
      <c r="J6177">
        <v>1239</v>
      </c>
      <c r="K6177">
        <v>112</v>
      </c>
      <c r="L6177">
        <v>89</v>
      </c>
      <c r="M6177" t="s">
        <v>104</v>
      </c>
      <c r="N6177" t="s">
        <v>17</v>
      </c>
      <c r="O6177" t="s">
        <v>18</v>
      </c>
      <c r="P6177">
        <v>0.24049999999999999</v>
      </c>
      <c r="Q6177">
        <v>21.404499999999999</v>
      </c>
      <c r="R6177">
        <f>MONTH('COCOCART INDIA DATA'!$I6177)</f>
        <v>7</v>
      </c>
      <c r="S6177" t="str">
        <f>TEXT(Table2[[#This Row],[Date]],"mmm")</f>
        <v>Jul</v>
      </c>
      <c r="T6177">
        <f>DAY(Table2[[#This Row],[Date]])</f>
        <v>21</v>
      </c>
      <c r="U6177" t="str">
        <f>TEXT(Table2[[#This Row],[Date]],"ddd")</f>
        <v>Mon</v>
      </c>
    </row>
    <row r="6178" spans="1:21" x14ac:dyDescent="0.25">
      <c r="A6178" s="9">
        <v>2400046185</v>
      </c>
      <c r="B6178" t="s">
        <v>22</v>
      </c>
      <c r="C6178" t="s">
        <v>75</v>
      </c>
      <c r="D6178" t="s">
        <v>82</v>
      </c>
      <c r="E6178" t="s">
        <v>85</v>
      </c>
      <c r="F6178" t="s">
        <v>90</v>
      </c>
      <c r="G6178" t="s">
        <v>12</v>
      </c>
      <c r="H6178" t="s">
        <v>151</v>
      </c>
      <c r="I6178" s="1">
        <v>45860</v>
      </c>
      <c r="J6178">
        <v>9128</v>
      </c>
      <c r="K6178">
        <v>179</v>
      </c>
      <c r="L6178">
        <v>481</v>
      </c>
      <c r="M6178" t="s">
        <v>105</v>
      </c>
      <c r="N6178" t="s">
        <v>13</v>
      </c>
      <c r="O6178" t="s">
        <v>14</v>
      </c>
      <c r="P6178">
        <v>6.0983000000000001</v>
      </c>
      <c r="Q6178">
        <v>2933.2822999999999</v>
      </c>
      <c r="R6178">
        <f>MONTH('COCOCART INDIA DATA'!$I6178)</f>
        <v>7</v>
      </c>
      <c r="S6178" t="str">
        <f>TEXT(Table2[[#This Row],[Date]],"mmm")</f>
        <v>Jul</v>
      </c>
      <c r="T6178">
        <f>DAY(Table2[[#This Row],[Date]])</f>
        <v>22</v>
      </c>
      <c r="U6178" t="str">
        <f>TEXT(Table2[[#This Row],[Date]],"ddd")</f>
        <v>Tue</v>
      </c>
    </row>
    <row r="6179" spans="1:21" x14ac:dyDescent="0.25">
      <c r="A6179" s="9">
        <v>2400046186</v>
      </c>
      <c r="B6179" t="s">
        <v>57</v>
      </c>
      <c r="C6179" t="s">
        <v>75</v>
      </c>
      <c r="D6179" t="s">
        <v>83</v>
      </c>
      <c r="E6179" t="s">
        <v>85</v>
      </c>
      <c r="F6179" t="s">
        <v>91</v>
      </c>
      <c r="G6179" t="s">
        <v>39</v>
      </c>
      <c r="H6179" t="s">
        <v>151</v>
      </c>
      <c r="I6179" s="1">
        <v>45860</v>
      </c>
      <c r="J6179">
        <v>4137</v>
      </c>
      <c r="K6179">
        <v>107</v>
      </c>
      <c r="L6179">
        <v>319</v>
      </c>
      <c r="M6179" t="s">
        <v>106</v>
      </c>
      <c r="N6179" t="s">
        <v>40</v>
      </c>
      <c r="O6179" t="s">
        <v>14</v>
      </c>
      <c r="P6179">
        <v>2.8195000000000001</v>
      </c>
      <c r="Q6179">
        <v>899.42050000000006</v>
      </c>
      <c r="R6179">
        <f>MONTH('COCOCART INDIA DATA'!$I6179)</f>
        <v>7</v>
      </c>
      <c r="S6179" t="str">
        <f>TEXT(Table2[[#This Row],[Date]],"mmm")</f>
        <v>Jul</v>
      </c>
      <c r="T6179">
        <f>DAY(Table2[[#This Row],[Date]])</f>
        <v>22</v>
      </c>
      <c r="U6179" t="str">
        <f>TEXT(Table2[[#This Row],[Date]],"ddd")</f>
        <v>Tue</v>
      </c>
    </row>
    <row r="6180" spans="1:21" x14ac:dyDescent="0.25">
      <c r="A6180" s="9">
        <v>2400046187</v>
      </c>
      <c r="B6180" t="s">
        <v>56</v>
      </c>
      <c r="C6180" t="s">
        <v>75</v>
      </c>
      <c r="D6180" t="s">
        <v>82</v>
      </c>
      <c r="E6180" t="s">
        <v>85</v>
      </c>
      <c r="F6180" t="s">
        <v>90</v>
      </c>
      <c r="G6180" t="s">
        <v>46</v>
      </c>
      <c r="H6180" t="s">
        <v>153</v>
      </c>
      <c r="I6180" s="1">
        <v>45860</v>
      </c>
      <c r="J6180">
        <v>6482</v>
      </c>
      <c r="K6180">
        <v>12</v>
      </c>
      <c r="L6180">
        <v>260</v>
      </c>
      <c r="M6180" t="s">
        <v>107</v>
      </c>
      <c r="N6180" t="s">
        <v>40</v>
      </c>
      <c r="O6180" t="s">
        <v>18</v>
      </c>
      <c r="P6180">
        <v>4.7065000000000001</v>
      </c>
      <c r="Q6180">
        <v>1223.69</v>
      </c>
      <c r="R6180">
        <f>MONTH('COCOCART INDIA DATA'!$I6180)</f>
        <v>7</v>
      </c>
      <c r="S6180" t="str">
        <f>TEXT(Table2[[#This Row],[Date]],"mmm")</f>
        <v>Jul</v>
      </c>
      <c r="T6180">
        <f>DAY(Table2[[#This Row],[Date]])</f>
        <v>22</v>
      </c>
      <c r="U6180" t="str">
        <f>TEXT(Table2[[#This Row],[Date]],"ddd")</f>
        <v>Tue</v>
      </c>
    </row>
    <row r="6181" spans="1:21" x14ac:dyDescent="0.25">
      <c r="A6181" s="9">
        <v>2400046188</v>
      </c>
      <c r="B6181" t="s">
        <v>50</v>
      </c>
      <c r="C6181" t="s">
        <v>75</v>
      </c>
      <c r="D6181" t="s">
        <v>82</v>
      </c>
      <c r="E6181" t="s">
        <v>85</v>
      </c>
      <c r="F6181" t="s">
        <v>91</v>
      </c>
      <c r="G6181" t="s">
        <v>45</v>
      </c>
      <c r="H6181" t="s">
        <v>153</v>
      </c>
      <c r="I6181" s="1">
        <v>45860</v>
      </c>
      <c r="J6181">
        <v>1393</v>
      </c>
      <c r="K6181">
        <v>213</v>
      </c>
      <c r="L6181">
        <v>50</v>
      </c>
      <c r="M6181" t="s">
        <v>108</v>
      </c>
      <c r="N6181" t="s">
        <v>17</v>
      </c>
      <c r="O6181" t="s">
        <v>14</v>
      </c>
      <c r="P6181">
        <v>2.4773999999999998</v>
      </c>
      <c r="Q6181">
        <v>123.86999999999999</v>
      </c>
      <c r="R6181">
        <f>MONTH('COCOCART INDIA DATA'!$I6181)</f>
        <v>7</v>
      </c>
      <c r="S6181" t="str">
        <f>TEXT(Table2[[#This Row],[Date]],"mmm")</f>
        <v>Jul</v>
      </c>
      <c r="T6181">
        <f>DAY(Table2[[#This Row],[Date]])</f>
        <v>22</v>
      </c>
      <c r="U6181" t="str">
        <f>TEXT(Table2[[#This Row],[Date]],"ddd")</f>
        <v>Tue</v>
      </c>
    </row>
    <row r="6182" spans="1:21" x14ac:dyDescent="0.25">
      <c r="A6182" s="9">
        <v>2400046189</v>
      </c>
      <c r="B6182" t="s">
        <v>27</v>
      </c>
      <c r="C6182" t="s">
        <v>75</v>
      </c>
      <c r="D6182" t="s">
        <v>82</v>
      </c>
      <c r="E6182" t="s">
        <v>84</v>
      </c>
      <c r="F6182" t="s">
        <v>88</v>
      </c>
      <c r="G6182" t="s">
        <v>20</v>
      </c>
      <c r="H6182" t="s">
        <v>153</v>
      </c>
      <c r="I6182" s="1">
        <v>45860</v>
      </c>
      <c r="J6182">
        <v>11627</v>
      </c>
      <c r="K6182">
        <v>96</v>
      </c>
      <c r="L6182">
        <v>727</v>
      </c>
      <c r="M6182" t="s">
        <v>109</v>
      </c>
      <c r="N6182" t="s">
        <v>13</v>
      </c>
      <c r="O6182" t="s">
        <v>14</v>
      </c>
      <c r="P6182">
        <v>4.6592000000000002</v>
      </c>
      <c r="Q6182">
        <v>3387.2384000000002</v>
      </c>
      <c r="R6182">
        <f>MONTH('COCOCART INDIA DATA'!$I6182)</f>
        <v>7</v>
      </c>
      <c r="S6182" t="str">
        <f>TEXT(Table2[[#This Row],[Date]],"mmm")</f>
        <v>Jul</v>
      </c>
      <c r="T6182">
        <f>DAY(Table2[[#This Row],[Date]])</f>
        <v>22</v>
      </c>
      <c r="U6182" t="str">
        <f>TEXT(Table2[[#This Row],[Date]],"ddd")</f>
        <v>Tue</v>
      </c>
    </row>
    <row r="6183" spans="1:21" x14ac:dyDescent="0.25">
      <c r="A6183" s="9">
        <v>2400046190</v>
      </c>
      <c r="B6183" t="s">
        <v>61</v>
      </c>
      <c r="C6183" t="s">
        <v>75</v>
      </c>
      <c r="D6183" t="s">
        <v>83</v>
      </c>
      <c r="E6183" t="s">
        <v>84</v>
      </c>
      <c r="F6183" t="s">
        <v>89</v>
      </c>
      <c r="G6183" t="s">
        <v>38</v>
      </c>
      <c r="H6183" t="s">
        <v>153</v>
      </c>
      <c r="I6183" s="1">
        <v>45860</v>
      </c>
      <c r="J6183">
        <v>3080</v>
      </c>
      <c r="K6183">
        <v>97</v>
      </c>
      <c r="L6183">
        <v>257</v>
      </c>
      <c r="M6183" t="s">
        <v>110</v>
      </c>
      <c r="N6183" t="s">
        <v>13</v>
      </c>
      <c r="O6183" t="s">
        <v>14</v>
      </c>
      <c r="P6183">
        <v>8.7870000000000008</v>
      </c>
      <c r="Q6183">
        <v>2258.259</v>
      </c>
      <c r="R6183">
        <f>MONTH('COCOCART INDIA DATA'!$I6183)</f>
        <v>7</v>
      </c>
      <c r="S6183" t="str">
        <f>TEXT(Table2[[#This Row],[Date]],"mmm")</f>
        <v>Jul</v>
      </c>
      <c r="T6183">
        <f>DAY(Table2[[#This Row],[Date]])</f>
        <v>22</v>
      </c>
      <c r="U6183" t="str">
        <f>TEXT(Table2[[#This Row],[Date]],"ddd")</f>
        <v>Tue</v>
      </c>
    </row>
    <row r="6184" spans="1:21" x14ac:dyDescent="0.25">
      <c r="A6184" s="9">
        <v>2400046191</v>
      </c>
      <c r="B6184" t="s">
        <v>62</v>
      </c>
      <c r="C6184" t="s">
        <v>75</v>
      </c>
      <c r="D6184" t="s">
        <v>83</v>
      </c>
      <c r="E6184" t="s">
        <v>85</v>
      </c>
      <c r="F6184" t="s">
        <v>90</v>
      </c>
      <c r="G6184" t="s">
        <v>53</v>
      </c>
      <c r="H6184" t="s">
        <v>153</v>
      </c>
      <c r="I6184" s="1">
        <v>45860</v>
      </c>
      <c r="J6184">
        <v>12180</v>
      </c>
      <c r="K6184">
        <v>271</v>
      </c>
      <c r="L6184">
        <v>812</v>
      </c>
      <c r="M6184" t="s">
        <v>111</v>
      </c>
      <c r="N6184" t="s">
        <v>40</v>
      </c>
      <c r="O6184" t="s">
        <v>18</v>
      </c>
      <c r="P6184">
        <v>8.2429000000000006</v>
      </c>
      <c r="Q6184">
        <v>6693.2348000000002</v>
      </c>
      <c r="R6184">
        <f>MONTH('COCOCART INDIA DATA'!$I6184)</f>
        <v>7</v>
      </c>
      <c r="S6184" t="str">
        <f>TEXT(Table2[[#This Row],[Date]],"mmm")</f>
        <v>Jul</v>
      </c>
      <c r="T6184">
        <f>DAY(Table2[[#This Row],[Date]])</f>
        <v>22</v>
      </c>
      <c r="U6184" t="str">
        <f>TEXT(Table2[[#This Row],[Date]],"ddd")</f>
        <v>Tue</v>
      </c>
    </row>
    <row r="6185" spans="1:21" x14ac:dyDescent="0.25">
      <c r="A6185" s="9">
        <v>2400046192</v>
      </c>
      <c r="B6185" t="s">
        <v>22</v>
      </c>
      <c r="C6185" t="s">
        <v>75</v>
      </c>
      <c r="D6185" t="s">
        <v>83</v>
      </c>
      <c r="E6185" t="s">
        <v>85</v>
      </c>
      <c r="F6185" t="s">
        <v>91</v>
      </c>
      <c r="G6185" t="s">
        <v>23</v>
      </c>
      <c r="H6185" t="s">
        <v>153</v>
      </c>
      <c r="I6185" s="1">
        <v>45860</v>
      </c>
      <c r="J6185">
        <v>462</v>
      </c>
      <c r="K6185">
        <v>11</v>
      </c>
      <c r="L6185">
        <v>16</v>
      </c>
      <c r="M6185" t="s">
        <v>112</v>
      </c>
      <c r="N6185" t="s">
        <v>17</v>
      </c>
      <c r="O6185" t="s">
        <v>18</v>
      </c>
      <c r="P6185">
        <v>7.8910999999999998</v>
      </c>
      <c r="Q6185">
        <v>126.2576</v>
      </c>
      <c r="R6185">
        <f>MONTH('COCOCART INDIA DATA'!$I6185)</f>
        <v>7</v>
      </c>
      <c r="S6185" t="str">
        <f>TEXT(Table2[[#This Row],[Date]],"mmm")</f>
        <v>Jul</v>
      </c>
      <c r="T6185">
        <f>DAY(Table2[[#This Row],[Date]])</f>
        <v>22</v>
      </c>
      <c r="U6185" t="str">
        <f>TEXT(Table2[[#This Row],[Date]],"ddd")</f>
        <v>Tue</v>
      </c>
    </row>
    <row r="6186" spans="1:21" x14ac:dyDescent="0.25">
      <c r="A6186" s="9">
        <v>2400046193</v>
      </c>
      <c r="B6186" t="s">
        <v>22</v>
      </c>
      <c r="C6186" t="s">
        <v>75</v>
      </c>
      <c r="D6186" t="s">
        <v>83</v>
      </c>
      <c r="E6186" t="s">
        <v>85</v>
      </c>
      <c r="F6186" t="s">
        <v>90</v>
      </c>
      <c r="G6186" t="s">
        <v>52</v>
      </c>
      <c r="H6186" t="s">
        <v>153</v>
      </c>
      <c r="I6186" s="1">
        <v>45860</v>
      </c>
      <c r="J6186">
        <v>1498</v>
      </c>
      <c r="K6186">
        <v>128</v>
      </c>
      <c r="L6186">
        <v>107</v>
      </c>
      <c r="M6186" t="s">
        <v>113</v>
      </c>
      <c r="N6186" t="s">
        <v>40</v>
      </c>
      <c r="O6186" t="s">
        <v>14</v>
      </c>
      <c r="P6186">
        <v>2.8</v>
      </c>
      <c r="Q6186">
        <v>299.59999999999997</v>
      </c>
      <c r="R6186">
        <f>MONTH('COCOCART INDIA DATA'!$I6186)</f>
        <v>7</v>
      </c>
      <c r="S6186" t="str">
        <f>TEXT(Table2[[#This Row],[Date]],"mmm")</f>
        <v>Jul</v>
      </c>
      <c r="T6186">
        <f>DAY(Table2[[#This Row],[Date]])</f>
        <v>22</v>
      </c>
      <c r="U6186" t="str">
        <f>TEXT(Table2[[#This Row],[Date]],"ddd")</f>
        <v>Tue</v>
      </c>
    </row>
    <row r="6187" spans="1:21" x14ac:dyDescent="0.25">
      <c r="A6187" s="9">
        <v>2400046194</v>
      </c>
      <c r="B6187" t="s">
        <v>11</v>
      </c>
      <c r="C6187" t="s">
        <v>75</v>
      </c>
      <c r="D6187" t="s">
        <v>83</v>
      </c>
      <c r="E6187" t="s">
        <v>85</v>
      </c>
      <c r="F6187" t="s">
        <v>91</v>
      </c>
      <c r="G6187" t="s">
        <v>58</v>
      </c>
      <c r="H6187" t="s">
        <v>152</v>
      </c>
      <c r="I6187" s="1">
        <v>45860</v>
      </c>
      <c r="J6187">
        <v>1589</v>
      </c>
      <c r="K6187">
        <v>65</v>
      </c>
      <c r="L6187">
        <v>89</v>
      </c>
      <c r="M6187" t="s">
        <v>114</v>
      </c>
      <c r="N6187" t="s">
        <v>13</v>
      </c>
      <c r="O6187" t="s">
        <v>18</v>
      </c>
      <c r="P6187">
        <v>5.0198</v>
      </c>
      <c r="Q6187">
        <v>446.76220000000001</v>
      </c>
      <c r="R6187">
        <f>MONTH('COCOCART INDIA DATA'!$I6187)</f>
        <v>7</v>
      </c>
      <c r="S6187" t="str">
        <f>TEXT(Table2[[#This Row],[Date]],"mmm")</f>
        <v>Jul</v>
      </c>
      <c r="T6187">
        <f>DAY(Table2[[#This Row],[Date]])</f>
        <v>22</v>
      </c>
      <c r="U6187" t="str">
        <f>TEXT(Table2[[#This Row],[Date]],"ddd")</f>
        <v>Tue</v>
      </c>
    </row>
    <row r="6188" spans="1:21" x14ac:dyDescent="0.25">
      <c r="A6188" s="9">
        <v>2400046195</v>
      </c>
      <c r="B6188" t="s">
        <v>35</v>
      </c>
      <c r="C6188" t="s">
        <v>75</v>
      </c>
      <c r="D6188" t="s">
        <v>83</v>
      </c>
      <c r="E6188" t="s">
        <v>84</v>
      </c>
      <c r="F6188" t="s">
        <v>89</v>
      </c>
      <c r="G6188" t="s">
        <v>46</v>
      </c>
      <c r="H6188" t="s">
        <v>152</v>
      </c>
      <c r="I6188" s="1">
        <v>45860</v>
      </c>
      <c r="J6188">
        <v>2184</v>
      </c>
      <c r="K6188">
        <v>84</v>
      </c>
      <c r="L6188">
        <v>95</v>
      </c>
      <c r="M6188" t="s">
        <v>115</v>
      </c>
      <c r="N6188" t="s">
        <v>40</v>
      </c>
      <c r="O6188" t="s">
        <v>18</v>
      </c>
      <c r="P6188">
        <v>4.7065000000000001</v>
      </c>
      <c r="Q6188">
        <v>447.11750000000001</v>
      </c>
      <c r="R6188">
        <f>MONTH('COCOCART INDIA DATA'!$I6188)</f>
        <v>7</v>
      </c>
      <c r="S6188" t="str">
        <f>TEXT(Table2[[#This Row],[Date]],"mmm")</f>
        <v>Jul</v>
      </c>
      <c r="T6188">
        <f>DAY(Table2[[#This Row],[Date]])</f>
        <v>22</v>
      </c>
      <c r="U6188" t="str">
        <f>TEXT(Table2[[#This Row],[Date]],"ddd")</f>
        <v>Tue</v>
      </c>
    </row>
    <row r="6189" spans="1:21" x14ac:dyDescent="0.25">
      <c r="A6189" s="9">
        <v>2400046196</v>
      </c>
      <c r="B6189" t="s">
        <v>29</v>
      </c>
      <c r="C6189" t="s">
        <v>76</v>
      </c>
      <c r="D6189" t="s">
        <v>83</v>
      </c>
      <c r="E6189" t="s">
        <v>84</v>
      </c>
      <c r="F6189" t="s">
        <v>89</v>
      </c>
      <c r="G6189" t="s">
        <v>25</v>
      </c>
      <c r="H6189" t="s">
        <v>152</v>
      </c>
      <c r="I6189" s="1">
        <v>45860</v>
      </c>
      <c r="J6189">
        <v>3073</v>
      </c>
      <c r="K6189">
        <v>3</v>
      </c>
      <c r="L6189">
        <v>129</v>
      </c>
      <c r="M6189" t="s">
        <v>116</v>
      </c>
      <c r="N6189" t="s">
        <v>13</v>
      </c>
      <c r="O6189" t="s">
        <v>18</v>
      </c>
      <c r="P6189">
        <v>0.69579999999999997</v>
      </c>
      <c r="Q6189">
        <v>89.758200000000002</v>
      </c>
      <c r="R6189">
        <f>MONTH('COCOCART INDIA DATA'!$I6189)</f>
        <v>7</v>
      </c>
      <c r="S6189" t="str">
        <f>TEXT(Table2[[#This Row],[Date]],"mmm")</f>
        <v>Jul</v>
      </c>
      <c r="T6189">
        <f>DAY(Table2[[#This Row],[Date]])</f>
        <v>22</v>
      </c>
      <c r="U6189" t="str">
        <f>TEXT(Table2[[#This Row],[Date]],"ddd")</f>
        <v>Tue</v>
      </c>
    </row>
    <row r="6190" spans="1:21" x14ac:dyDescent="0.25">
      <c r="A6190" s="9">
        <v>2400046197</v>
      </c>
      <c r="B6190" t="s">
        <v>24</v>
      </c>
      <c r="C6190" t="s">
        <v>77</v>
      </c>
      <c r="D6190" t="s">
        <v>83</v>
      </c>
      <c r="E6190" t="s">
        <v>85</v>
      </c>
      <c r="F6190" t="s">
        <v>90</v>
      </c>
      <c r="G6190" t="s">
        <v>45</v>
      </c>
      <c r="H6190" t="s">
        <v>146</v>
      </c>
      <c r="I6190" s="1">
        <v>45860</v>
      </c>
      <c r="J6190">
        <v>16513</v>
      </c>
      <c r="K6190">
        <v>93</v>
      </c>
      <c r="L6190">
        <v>551</v>
      </c>
      <c r="M6190" t="s">
        <v>117</v>
      </c>
      <c r="N6190" t="s">
        <v>17</v>
      </c>
      <c r="O6190" t="s">
        <v>14</v>
      </c>
      <c r="P6190">
        <v>2.4773999999999998</v>
      </c>
      <c r="Q6190">
        <v>1365.0473999999999</v>
      </c>
      <c r="R6190">
        <f>MONTH('COCOCART INDIA DATA'!$I6190)</f>
        <v>7</v>
      </c>
      <c r="S6190" t="str">
        <f>TEXT(Table2[[#This Row],[Date]],"mmm")</f>
        <v>Jul</v>
      </c>
      <c r="T6190">
        <f>DAY(Table2[[#This Row],[Date]])</f>
        <v>22</v>
      </c>
      <c r="U6190" t="str">
        <f>TEXT(Table2[[#This Row],[Date]],"ddd")</f>
        <v>Tue</v>
      </c>
    </row>
    <row r="6191" spans="1:21" x14ac:dyDescent="0.25">
      <c r="A6191" s="9">
        <v>2400046198</v>
      </c>
      <c r="B6191" t="s">
        <v>56</v>
      </c>
      <c r="C6191" t="s">
        <v>78</v>
      </c>
      <c r="D6191" t="s">
        <v>83</v>
      </c>
      <c r="E6191" t="s">
        <v>85</v>
      </c>
      <c r="F6191" t="s">
        <v>91</v>
      </c>
      <c r="G6191" t="s">
        <v>25</v>
      </c>
      <c r="H6191" t="s">
        <v>147</v>
      </c>
      <c r="I6191" s="1">
        <v>45860</v>
      </c>
      <c r="J6191">
        <v>2051</v>
      </c>
      <c r="K6191">
        <v>16</v>
      </c>
      <c r="L6191">
        <v>90</v>
      </c>
      <c r="M6191" t="s">
        <v>118</v>
      </c>
      <c r="N6191" t="s">
        <v>13</v>
      </c>
      <c r="O6191" t="s">
        <v>18</v>
      </c>
      <c r="P6191">
        <v>0.69579999999999997</v>
      </c>
      <c r="Q6191">
        <v>62.622</v>
      </c>
      <c r="R6191">
        <f>MONTH('COCOCART INDIA DATA'!$I6191)</f>
        <v>7</v>
      </c>
      <c r="S6191" t="str">
        <f>TEXT(Table2[[#This Row],[Date]],"mmm")</f>
        <v>Jul</v>
      </c>
      <c r="T6191">
        <f>DAY(Table2[[#This Row],[Date]])</f>
        <v>22</v>
      </c>
      <c r="U6191" t="str">
        <f>TEXT(Table2[[#This Row],[Date]],"ddd")</f>
        <v>Tue</v>
      </c>
    </row>
    <row r="6192" spans="1:21" x14ac:dyDescent="0.25">
      <c r="A6192" s="9">
        <v>2400046199</v>
      </c>
      <c r="B6192" t="s">
        <v>22</v>
      </c>
      <c r="C6192" t="s">
        <v>78</v>
      </c>
      <c r="D6192" t="s">
        <v>83</v>
      </c>
      <c r="E6192" t="s">
        <v>85</v>
      </c>
      <c r="F6192" t="s">
        <v>90</v>
      </c>
      <c r="G6192" t="s">
        <v>53</v>
      </c>
      <c r="H6192" t="s">
        <v>148</v>
      </c>
      <c r="I6192" s="1">
        <v>45860</v>
      </c>
      <c r="J6192">
        <v>11109</v>
      </c>
      <c r="K6192">
        <v>305</v>
      </c>
      <c r="L6192">
        <v>1111</v>
      </c>
      <c r="M6192" t="s">
        <v>119</v>
      </c>
      <c r="N6192" t="s">
        <v>40</v>
      </c>
      <c r="O6192" t="s">
        <v>18</v>
      </c>
      <c r="P6192">
        <v>8.2429000000000006</v>
      </c>
      <c r="Q6192">
        <v>9157.8618999999999</v>
      </c>
      <c r="R6192">
        <f>MONTH('COCOCART INDIA DATA'!$I6192)</f>
        <v>7</v>
      </c>
      <c r="S6192" t="str">
        <f>TEXT(Table2[[#This Row],[Date]],"mmm")</f>
        <v>Jul</v>
      </c>
      <c r="T6192">
        <f>DAY(Table2[[#This Row],[Date]])</f>
        <v>22</v>
      </c>
      <c r="U6192" t="str">
        <f>TEXT(Table2[[#This Row],[Date]],"ddd")</f>
        <v>Tue</v>
      </c>
    </row>
    <row r="6193" spans="1:21" x14ac:dyDescent="0.25">
      <c r="A6193" s="9">
        <v>2400046200</v>
      </c>
      <c r="B6193" t="s">
        <v>62</v>
      </c>
      <c r="C6193" t="s">
        <v>79</v>
      </c>
      <c r="D6193" t="s">
        <v>83</v>
      </c>
      <c r="E6193" t="s">
        <v>85</v>
      </c>
      <c r="F6193" t="s">
        <v>91</v>
      </c>
      <c r="G6193" t="s">
        <v>54</v>
      </c>
      <c r="H6193" t="s">
        <v>149</v>
      </c>
      <c r="I6193" s="1">
        <v>45860</v>
      </c>
      <c r="J6193">
        <v>574</v>
      </c>
      <c r="K6193">
        <v>360</v>
      </c>
      <c r="L6193">
        <v>25</v>
      </c>
      <c r="M6193" t="s">
        <v>120</v>
      </c>
      <c r="N6193" t="s">
        <v>13</v>
      </c>
      <c r="O6193" t="s">
        <v>14</v>
      </c>
      <c r="P6193">
        <v>13.3485</v>
      </c>
      <c r="Q6193">
        <v>333.71249999999998</v>
      </c>
      <c r="R6193">
        <f>MONTH('COCOCART INDIA DATA'!$I6193)</f>
        <v>7</v>
      </c>
      <c r="S6193" t="str">
        <f>TEXT(Table2[[#This Row],[Date]],"mmm")</f>
        <v>Jul</v>
      </c>
      <c r="T6193">
        <f>DAY(Table2[[#This Row],[Date]])</f>
        <v>22</v>
      </c>
      <c r="U6193" t="str">
        <f>TEXT(Table2[[#This Row],[Date]],"ddd")</f>
        <v>Tue</v>
      </c>
    </row>
    <row r="6194" spans="1:21" x14ac:dyDescent="0.25">
      <c r="A6194" s="9">
        <v>2400046201</v>
      </c>
      <c r="B6194" t="s">
        <v>11</v>
      </c>
      <c r="C6194" t="s">
        <v>80</v>
      </c>
      <c r="D6194" t="s">
        <v>83</v>
      </c>
      <c r="E6194" t="s">
        <v>84</v>
      </c>
      <c r="F6194" t="s">
        <v>88</v>
      </c>
      <c r="G6194" t="s">
        <v>41</v>
      </c>
      <c r="H6194" t="s">
        <v>150</v>
      </c>
      <c r="I6194" s="1">
        <v>45860</v>
      </c>
      <c r="J6194">
        <v>7532</v>
      </c>
      <c r="K6194">
        <v>131</v>
      </c>
      <c r="L6194">
        <v>314</v>
      </c>
      <c r="M6194" t="s">
        <v>121</v>
      </c>
      <c r="N6194" t="s">
        <v>40</v>
      </c>
      <c r="O6194" t="s">
        <v>14</v>
      </c>
      <c r="P6194">
        <v>6.3415999999999997</v>
      </c>
      <c r="Q6194">
        <v>1991.2623999999998</v>
      </c>
      <c r="R6194">
        <f>MONTH('COCOCART INDIA DATA'!$I6194)</f>
        <v>7</v>
      </c>
      <c r="S6194" t="str">
        <f>TEXT(Table2[[#This Row],[Date]],"mmm")</f>
        <v>Jul</v>
      </c>
      <c r="T6194">
        <f>DAY(Table2[[#This Row],[Date]])</f>
        <v>22</v>
      </c>
      <c r="U6194" t="str">
        <f>TEXT(Table2[[#This Row],[Date]],"ddd")</f>
        <v>Tue</v>
      </c>
    </row>
    <row r="6195" spans="1:21" x14ac:dyDescent="0.25">
      <c r="A6195" s="9">
        <v>2400046202</v>
      </c>
      <c r="B6195" t="s">
        <v>29</v>
      </c>
      <c r="C6195" t="s">
        <v>79</v>
      </c>
      <c r="D6195" t="s">
        <v>83</v>
      </c>
      <c r="E6195" t="s">
        <v>84</v>
      </c>
      <c r="F6195" t="s">
        <v>89</v>
      </c>
      <c r="G6195" t="s">
        <v>49</v>
      </c>
      <c r="H6195" t="s">
        <v>151</v>
      </c>
      <c r="I6195" s="1">
        <v>45860</v>
      </c>
      <c r="J6195">
        <v>504</v>
      </c>
      <c r="K6195">
        <v>170</v>
      </c>
      <c r="L6195">
        <v>51</v>
      </c>
      <c r="M6195" t="s">
        <v>122</v>
      </c>
      <c r="N6195" t="s">
        <v>13</v>
      </c>
      <c r="O6195" t="s">
        <v>14</v>
      </c>
      <c r="P6195">
        <v>1.5934999999999999</v>
      </c>
      <c r="Q6195">
        <v>81.268499999999989</v>
      </c>
      <c r="R6195">
        <f>MONTH('COCOCART INDIA DATA'!$I6195)</f>
        <v>7</v>
      </c>
      <c r="S6195" t="str">
        <f>TEXT(Table2[[#This Row],[Date]],"mmm")</f>
        <v>Jul</v>
      </c>
      <c r="T6195">
        <f>DAY(Table2[[#This Row],[Date]])</f>
        <v>22</v>
      </c>
      <c r="U6195" t="str">
        <f>TEXT(Table2[[#This Row],[Date]],"ddd")</f>
        <v>Tue</v>
      </c>
    </row>
    <row r="6196" spans="1:21" x14ac:dyDescent="0.25">
      <c r="A6196" s="9">
        <v>2400046203</v>
      </c>
      <c r="B6196" t="s">
        <v>35</v>
      </c>
      <c r="C6196" t="s">
        <v>79</v>
      </c>
      <c r="D6196" t="s">
        <v>83</v>
      </c>
      <c r="E6196" t="s">
        <v>85</v>
      </c>
      <c r="F6196" t="s">
        <v>90</v>
      </c>
      <c r="G6196" t="s">
        <v>16</v>
      </c>
      <c r="H6196" t="s">
        <v>152</v>
      </c>
      <c r="I6196" s="1">
        <v>45860</v>
      </c>
      <c r="J6196">
        <v>12642</v>
      </c>
      <c r="K6196">
        <v>194</v>
      </c>
      <c r="L6196">
        <v>1054</v>
      </c>
      <c r="M6196" t="s">
        <v>123</v>
      </c>
      <c r="N6196" t="s">
        <v>17</v>
      </c>
      <c r="O6196" t="s">
        <v>18</v>
      </c>
      <c r="P6196">
        <v>0.24049999999999999</v>
      </c>
      <c r="Q6196">
        <v>253.48699999999999</v>
      </c>
      <c r="R6196">
        <f>MONTH('COCOCART INDIA DATA'!$I6196)</f>
        <v>7</v>
      </c>
      <c r="S6196" t="str">
        <f>TEXT(Table2[[#This Row],[Date]],"mmm")</f>
        <v>Jul</v>
      </c>
      <c r="T6196">
        <f>DAY(Table2[[#This Row],[Date]])</f>
        <v>22</v>
      </c>
      <c r="U6196" t="str">
        <f>TEXT(Table2[[#This Row],[Date]],"ddd")</f>
        <v>Tue</v>
      </c>
    </row>
    <row r="6197" spans="1:21" x14ac:dyDescent="0.25">
      <c r="A6197" s="9">
        <v>2400046204</v>
      </c>
      <c r="B6197" t="s">
        <v>50</v>
      </c>
      <c r="C6197" t="s">
        <v>80</v>
      </c>
      <c r="D6197" t="s">
        <v>83</v>
      </c>
      <c r="E6197" t="s">
        <v>85</v>
      </c>
      <c r="F6197" t="s">
        <v>91</v>
      </c>
      <c r="G6197" t="s">
        <v>45</v>
      </c>
      <c r="H6197" t="s">
        <v>153</v>
      </c>
      <c r="I6197" s="1">
        <v>45860</v>
      </c>
      <c r="J6197">
        <v>2569</v>
      </c>
      <c r="K6197">
        <v>80</v>
      </c>
      <c r="L6197">
        <v>92</v>
      </c>
      <c r="M6197" t="s">
        <v>124</v>
      </c>
      <c r="N6197" t="s">
        <v>17</v>
      </c>
      <c r="O6197" t="s">
        <v>14</v>
      </c>
      <c r="P6197">
        <v>2.4773999999999998</v>
      </c>
      <c r="Q6197">
        <v>227.92079999999999</v>
      </c>
      <c r="R6197">
        <f>MONTH('COCOCART INDIA DATA'!$I6197)</f>
        <v>7</v>
      </c>
      <c r="S6197" t="str">
        <f>TEXT(Table2[[#This Row],[Date]],"mmm")</f>
        <v>Jul</v>
      </c>
      <c r="T6197">
        <f>DAY(Table2[[#This Row],[Date]])</f>
        <v>22</v>
      </c>
      <c r="U6197" t="str">
        <f>TEXT(Table2[[#This Row],[Date]],"ddd")</f>
        <v>Tue</v>
      </c>
    </row>
    <row r="6198" spans="1:21" x14ac:dyDescent="0.25">
      <c r="A6198" s="9">
        <v>2400046205</v>
      </c>
      <c r="B6198" t="s">
        <v>19</v>
      </c>
      <c r="C6198" t="s">
        <v>79</v>
      </c>
      <c r="D6198" t="s">
        <v>83</v>
      </c>
      <c r="E6198" t="s">
        <v>85</v>
      </c>
      <c r="F6198" t="s">
        <v>90</v>
      </c>
      <c r="G6198" t="s">
        <v>41</v>
      </c>
      <c r="H6198" t="s">
        <v>154</v>
      </c>
      <c r="I6198" s="1">
        <v>45860</v>
      </c>
      <c r="J6198">
        <v>476</v>
      </c>
      <c r="K6198">
        <v>24</v>
      </c>
      <c r="L6198">
        <v>16</v>
      </c>
      <c r="M6198" t="s">
        <v>125</v>
      </c>
      <c r="N6198" t="s">
        <v>40</v>
      </c>
      <c r="O6198" t="s">
        <v>14</v>
      </c>
      <c r="P6198">
        <v>6.3415999999999997</v>
      </c>
      <c r="Q6198">
        <v>101.46559999999999</v>
      </c>
      <c r="R6198">
        <f>MONTH('COCOCART INDIA DATA'!$I6198)</f>
        <v>7</v>
      </c>
      <c r="S6198" t="str">
        <f>TEXT(Table2[[#This Row],[Date]],"mmm")</f>
        <v>Jul</v>
      </c>
      <c r="T6198">
        <f>DAY(Table2[[#This Row],[Date]])</f>
        <v>22</v>
      </c>
      <c r="U6198" t="str">
        <f>TEXT(Table2[[#This Row],[Date]],"ddd")</f>
        <v>Tue</v>
      </c>
    </row>
    <row r="6199" spans="1:21" x14ac:dyDescent="0.25">
      <c r="A6199" s="9">
        <v>2400046206</v>
      </c>
      <c r="B6199" t="s">
        <v>61</v>
      </c>
      <c r="C6199" t="s">
        <v>79</v>
      </c>
      <c r="D6199" t="s">
        <v>83</v>
      </c>
      <c r="E6199" t="s">
        <v>85</v>
      </c>
      <c r="F6199" t="s">
        <v>91</v>
      </c>
      <c r="G6199" t="s">
        <v>25</v>
      </c>
      <c r="H6199" t="s">
        <v>155</v>
      </c>
      <c r="I6199" s="1">
        <v>45860</v>
      </c>
      <c r="J6199">
        <v>9884</v>
      </c>
      <c r="K6199">
        <v>77</v>
      </c>
      <c r="L6199">
        <v>430</v>
      </c>
      <c r="M6199" t="s">
        <v>126</v>
      </c>
      <c r="N6199" t="s">
        <v>13</v>
      </c>
      <c r="O6199" t="s">
        <v>18</v>
      </c>
      <c r="P6199">
        <v>0.69579999999999997</v>
      </c>
      <c r="Q6199">
        <v>299.19400000000002</v>
      </c>
      <c r="R6199">
        <f>MONTH('COCOCART INDIA DATA'!$I6199)</f>
        <v>7</v>
      </c>
      <c r="S6199" t="str">
        <f>TEXT(Table2[[#This Row],[Date]],"mmm")</f>
        <v>Jul</v>
      </c>
      <c r="T6199">
        <f>DAY(Table2[[#This Row],[Date]])</f>
        <v>22</v>
      </c>
      <c r="U6199" t="str">
        <f>TEXT(Table2[[#This Row],[Date]],"ddd")</f>
        <v>Tue</v>
      </c>
    </row>
    <row r="6200" spans="1:21" x14ac:dyDescent="0.25">
      <c r="A6200" s="9">
        <v>2400046207</v>
      </c>
      <c r="B6200" t="s">
        <v>34</v>
      </c>
      <c r="C6200" t="s">
        <v>79</v>
      </c>
      <c r="D6200" t="s">
        <v>83</v>
      </c>
      <c r="E6200" t="s">
        <v>84</v>
      </c>
      <c r="F6200" t="s">
        <v>89</v>
      </c>
      <c r="G6200" t="s">
        <v>41</v>
      </c>
      <c r="H6200" t="s">
        <v>156</v>
      </c>
      <c r="I6200" s="1">
        <v>45860</v>
      </c>
      <c r="J6200">
        <v>3731</v>
      </c>
      <c r="K6200">
        <v>18</v>
      </c>
      <c r="L6200">
        <v>150</v>
      </c>
      <c r="M6200" t="s">
        <v>127</v>
      </c>
      <c r="N6200" t="s">
        <v>40</v>
      </c>
      <c r="O6200" t="s">
        <v>14</v>
      </c>
      <c r="P6200">
        <v>6.3415999999999997</v>
      </c>
      <c r="Q6200">
        <v>951.24</v>
      </c>
      <c r="R6200">
        <f>MONTH('COCOCART INDIA DATA'!$I6200)</f>
        <v>7</v>
      </c>
      <c r="S6200" t="str">
        <f>TEXT(Table2[[#This Row],[Date]],"mmm")</f>
        <v>Jul</v>
      </c>
      <c r="T6200">
        <f>DAY(Table2[[#This Row],[Date]])</f>
        <v>22</v>
      </c>
      <c r="U6200" t="str">
        <f>TEXT(Table2[[#This Row],[Date]],"ddd")</f>
        <v>Tue</v>
      </c>
    </row>
    <row r="6201" spans="1:21" x14ac:dyDescent="0.25">
      <c r="A6201" s="9">
        <v>2400046208</v>
      </c>
      <c r="B6201" t="s">
        <v>62</v>
      </c>
      <c r="C6201" t="s">
        <v>79</v>
      </c>
      <c r="D6201" t="s">
        <v>83</v>
      </c>
      <c r="E6201" t="s">
        <v>84</v>
      </c>
      <c r="F6201" t="s">
        <v>89</v>
      </c>
      <c r="G6201" t="s">
        <v>30</v>
      </c>
      <c r="H6201" t="s">
        <v>150</v>
      </c>
      <c r="I6201" s="1">
        <v>45860</v>
      </c>
      <c r="J6201">
        <v>6727</v>
      </c>
      <c r="K6201">
        <v>194</v>
      </c>
      <c r="L6201">
        <v>293</v>
      </c>
      <c r="M6201" t="s">
        <v>128</v>
      </c>
      <c r="N6201" t="s">
        <v>13</v>
      </c>
      <c r="O6201" t="s">
        <v>18</v>
      </c>
      <c r="P6201">
        <v>0.89900000000000002</v>
      </c>
      <c r="Q6201">
        <v>263.40699999999998</v>
      </c>
      <c r="R6201">
        <f>MONTH('COCOCART INDIA DATA'!$I6201)</f>
        <v>7</v>
      </c>
      <c r="S6201" t="str">
        <f>TEXT(Table2[[#This Row],[Date]],"mmm")</f>
        <v>Jul</v>
      </c>
      <c r="T6201">
        <f>DAY(Table2[[#This Row],[Date]])</f>
        <v>22</v>
      </c>
      <c r="U6201" t="str">
        <f>TEXT(Table2[[#This Row],[Date]],"ddd")</f>
        <v>Tue</v>
      </c>
    </row>
    <row r="6202" spans="1:21" x14ac:dyDescent="0.25">
      <c r="A6202" s="9">
        <v>2400046209</v>
      </c>
      <c r="B6202" t="s">
        <v>22</v>
      </c>
      <c r="C6202" t="s">
        <v>66</v>
      </c>
      <c r="D6202" t="s">
        <v>82</v>
      </c>
      <c r="E6202" t="s">
        <v>85</v>
      </c>
      <c r="F6202" t="s">
        <v>90</v>
      </c>
      <c r="G6202" t="s">
        <v>45</v>
      </c>
      <c r="H6202" t="s">
        <v>150</v>
      </c>
      <c r="I6202" s="1">
        <v>45860</v>
      </c>
      <c r="J6202">
        <v>1869</v>
      </c>
      <c r="K6202">
        <v>378</v>
      </c>
      <c r="L6202">
        <v>67</v>
      </c>
      <c r="M6202" t="s">
        <v>129</v>
      </c>
      <c r="N6202" t="s">
        <v>17</v>
      </c>
      <c r="O6202" t="s">
        <v>14</v>
      </c>
      <c r="P6202">
        <v>2.4773999999999998</v>
      </c>
      <c r="Q6202">
        <v>165.98579999999998</v>
      </c>
      <c r="R6202">
        <f>MONTH('COCOCART INDIA DATA'!$I6202)</f>
        <v>7</v>
      </c>
      <c r="S6202" t="str">
        <f>TEXT(Table2[[#This Row],[Date]],"mmm")</f>
        <v>Jul</v>
      </c>
      <c r="T6202">
        <f>DAY(Table2[[#This Row],[Date]])</f>
        <v>22</v>
      </c>
      <c r="U6202" t="str">
        <f>TEXT(Table2[[#This Row],[Date]],"ddd")</f>
        <v>Tue</v>
      </c>
    </row>
    <row r="6203" spans="1:21" x14ac:dyDescent="0.25">
      <c r="A6203" s="9">
        <v>2400046210</v>
      </c>
      <c r="B6203" t="s">
        <v>62</v>
      </c>
      <c r="C6203" t="s">
        <v>66</v>
      </c>
      <c r="D6203" t="s">
        <v>83</v>
      </c>
      <c r="E6203" t="s">
        <v>85</v>
      </c>
      <c r="F6203" t="s">
        <v>91</v>
      </c>
      <c r="G6203" t="s">
        <v>28</v>
      </c>
      <c r="H6203" t="s">
        <v>150</v>
      </c>
      <c r="I6203" s="1">
        <v>45860</v>
      </c>
      <c r="J6203">
        <v>3262</v>
      </c>
      <c r="K6203">
        <v>192</v>
      </c>
      <c r="L6203">
        <v>142</v>
      </c>
      <c r="M6203" t="s">
        <v>130</v>
      </c>
      <c r="N6203" t="s">
        <v>17</v>
      </c>
      <c r="O6203" t="s">
        <v>18</v>
      </c>
      <c r="P6203">
        <v>1.7625</v>
      </c>
      <c r="Q6203">
        <v>250.27500000000001</v>
      </c>
      <c r="R6203">
        <f>MONTH('COCOCART INDIA DATA'!$I6203)</f>
        <v>7</v>
      </c>
      <c r="S6203" t="str">
        <f>TEXT(Table2[[#This Row],[Date]],"mmm")</f>
        <v>Jul</v>
      </c>
      <c r="T6203">
        <f>DAY(Table2[[#This Row],[Date]])</f>
        <v>22</v>
      </c>
      <c r="U6203" t="str">
        <f>TEXT(Table2[[#This Row],[Date]],"ddd")</f>
        <v>Tue</v>
      </c>
    </row>
    <row r="6204" spans="1:21" x14ac:dyDescent="0.25">
      <c r="A6204" s="9">
        <v>2400046211</v>
      </c>
      <c r="B6204" t="s">
        <v>51</v>
      </c>
      <c r="C6204" t="s">
        <v>66</v>
      </c>
      <c r="D6204" t="s">
        <v>82</v>
      </c>
      <c r="E6204" t="s">
        <v>85</v>
      </c>
      <c r="F6204" t="s">
        <v>90</v>
      </c>
      <c r="G6204" t="s">
        <v>45</v>
      </c>
      <c r="H6204" t="s">
        <v>154</v>
      </c>
      <c r="I6204" s="1">
        <v>45860</v>
      </c>
      <c r="J6204">
        <v>8057</v>
      </c>
      <c r="K6204">
        <v>301</v>
      </c>
      <c r="L6204">
        <v>299</v>
      </c>
      <c r="M6204" t="s">
        <v>131</v>
      </c>
      <c r="N6204" t="s">
        <v>17</v>
      </c>
      <c r="O6204" t="s">
        <v>14</v>
      </c>
      <c r="P6204">
        <v>2.4773999999999998</v>
      </c>
      <c r="Q6204">
        <v>740.74259999999992</v>
      </c>
      <c r="R6204">
        <f>MONTH('COCOCART INDIA DATA'!$I6204)</f>
        <v>7</v>
      </c>
      <c r="S6204" t="str">
        <f>TEXT(Table2[[#This Row],[Date]],"mmm")</f>
        <v>Jul</v>
      </c>
      <c r="T6204">
        <f>DAY(Table2[[#This Row],[Date]])</f>
        <v>22</v>
      </c>
      <c r="U6204" t="str">
        <f>TEXT(Table2[[#This Row],[Date]],"ddd")</f>
        <v>Tue</v>
      </c>
    </row>
    <row r="6205" spans="1:21" x14ac:dyDescent="0.25">
      <c r="A6205" s="9">
        <v>2400046212</v>
      </c>
      <c r="B6205" t="s">
        <v>35</v>
      </c>
      <c r="C6205" t="s">
        <v>66</v>
      </c>
      <c r="D6205" t="s">
        <v>83</v>
      </c>
      <c r="E6205" t="s">
        <v>85</v>
      </c>
      <c r="F6205" t="s">
        <v>91</v>
      </c>
      <c r="G6205" t="s">
        <v>46</v>
      </c>
      <c r="H6205" t="s">
        <v>154</v>
      </c>
      <c r="I6205" s="1">
        <v>45860</v>
      </c>
      <c r="J6205">
        <v>91</v>
      </c>
      <c r="K6205">
        <v>78</v>
      </c>
      <c r="L6205">
        <v>5</v>
      </c>
      <c r="M6205" t="s">
        <v>132</v>
      </c>
      <c r="N6205" t="s">
        <v>40</v>
      </c>
      <c r="O6205" t="s">
        <v>18</v>
      </c>
      <c r="P6205">
        <v>4.7065000000000001</v>
      </c>
      <c r="Q6205">
        <v>23.532499999999999</v>
      </c>
      <c r="R6205">
        <f>MONTH('COCOCART INDIA DATA'!$I6205)</f>
        <v>7</v>
      </c>
      <c r="S6205" t="str">
        <f>TEXT(Table2[[#This Row],[Date]],"mmm")</f>
        <v>Jul</v>
      </c>
      <c r="T6205">
        <f>DAY(Table2[[#This Row],[Date]])</f>
        <v>22</v>
      </c>
      <c r="U6205" t="str">
        <f>TEXT(Table2[[#This Row],[Date]],"ddd")</f>
        <v>Tue</v>
      </c>
    </row>
    <row r="6206" spans="1:21" x14ac:dyDescent="0.25">
      <c r="A6206" s="9">
        <v>2400046213</v>
      </c>
      <c r="B6206" t="s">
        <v>22</v>
      </c>
      <c r="C6206" t="s">
        <v>66</v>
      </c>
      <c r="D6206" t="s">
        <v>83</v>
      </c>
      <c r="E6206" t="s">
        <v>84</v>
      </c>
      <c r="F6206" t="s">
        <v>88</v>
      </c>
      <c r="G6206" t="s">
        <v>43</v>
      </c>
      <c r="H6206" t="s">
        <v>154</v>
      </c>
      <c r="I6206" s="1">
        <v>45860</v>
      </c>
      <c r="J6206">
        <v>3122</v>
      </c>
      <c r="K6206">
        <v>208</v>
      </c>
      <c r="L6206">
        <v>131</v>
      </c>
      <c r="M6206" t="s">
        <v>133</v>
      </c>
      <c r="N6206" t="s">
        <v>40</v>
      </c>
      <c r="O6206" t="s">
        <v>14</v>
      </c>
      <c r="P6206">
        <v>9.2086000000000006</v>
      </c>
      <c r="Q6206">
        <v>1206.3266000000001</v>
      </c>
      <c r="R6206">
        <f>MONTH('COCOCART INDIA DATA'!$I6206)</f>
        <v>7</v>
      </c>
      <c r="S6206" t="str">
        <f>TEXT(Table2[[#This Row],[Date]],"mmm")</f>
        <v>Jul</v>
      </c>
      <c r="T6206">
        <f>DAY(Table2[[#This Row],[Date]])</f>
        <v>22</v>
      </c>
      <c r="U6206" t="str">
        <f>TEXT(Table2[[#This Row],[Date]],"ddd")</f>
        <v>Tue</v>
      </c>
    </row>
    <row r="6207" spans="1:21" x14ac:dyDescent="0.25">
      <c r="A6207" s="9">
        <v>2400046214</v>
      </c>
      <c r="B6207" t="s">
        <v>22</v>
      </c>
      <c r="C6207" t="s">
        <v>67</v>
      </c>
      <c r="D6207" t="s">
        <v>83</v>
      </c>
      <c r="E6207" t="s">
        <v>84</v>
      </c>
      <c r="F6207" t="s">
        <v>89</v>
      </c>
      <c r="G6207" t="s">
        <v>12</v>
      </c>
      <c r="H6207" t="s">
        <v>154</v>
      </c>
      <c r="I6207" s="1">
        <v>45860</v>
      </c>
      <c r="J6207">
        <v>5033</v>
      </c>
      <c r="K6207">
        <v>97</v>
      </c>
      <c r="L6207">
        <v>360</v>
      </c>
      <c r="M6207" t="s">
        <v>134</v>
      </c>
      <c r="N6207" t="s">
        <v>13</v>
      </c>
      <c r="O6207" t="s">
        <v>14</v>
      </c>
      <c r="P6207">
        <v>6.0983000000000001</v>
      </c>
      <c r="Q6207">
        <v>2195.3879999999999</v>
      </c>
      <c r="R6207">
        <f>MONTH('COCOCART INDIA DATA'!$I6207)</f>
        <v>7</v>
      </c>
      <c r="S6207" t="str">
        <f>TEXT(Table2[[#This Row],[Date]],"mmm")</f>
        <v>Jul</v>
      </c>
      <c r="T6207">
        <f>DAY(Table2[[#This Row],[Date]])</f>
        <v>22</v>
      </c>
      <c r="U6207" t="str">
        <f>TEXT(Table2[[#This Row],[Date]],"ddd")</f>
        <v>Tue</v>
      </c>
    </row>
    <row r="6208" spans="1:21" x14ac:dyDescent="0.25">
      <c r="A6208" s="9">
        <v>2400046215</v>
      </c>
      <c r="B6208" t="s">
        <v>47</v>
      </c>
      <c r="C6208" t="s">
        <v>68</v>
      </c>
      <c r="D6208" t="s">
        <v>83</v>
      </c>
      <c r="E6208" t="s">
        <v>85</v>
      </c>
      <c r="F6208" t="s">
        <v>90</v>
      </c>
      <c r="G6208" t="s">
        <v>53</v>
      </c>
      <c r="H6208" t="s">
        <v>154</v>
      </c>
      <c r="I6208" s="1">
        <v>45860</v>
      </c>
      <c r="J6208">
        <v>2184</v>
      </c>
      <c r="K6208">
        <v>199</v>
      </c>
      <c r="L6208">
        <v>182</v>
      </c>
      <c r="M6208" t="s">
        <v>135</v>
      </c>
      <c r="N6208" t="s">
        <v>40</v>
      </c>
      <c r="O6208" t="s">
        <v>18</v>
      </c>
      <c r="P6208">
        <v>8.2429000000000006</v>
      </c>
      <c r="Q6208">
        <v>1500.2078000000001</v>
      </c>
      <c r="R6208">
        <f>MONTH('COCOCART INDIA DATA'!$I6208)</f>
        <v>7</v>
      </c>
      <c r="S6208" t="str">
        <f>TEXT(Table2[[#This Row],[Date]],"mmm")</f>
        <v>Jul</v>
      </c>
      <c r="T6208">
        <f>DAY(Table2[[#This Row],[Date]])</f>
        <v>22</v>
      </c>
      <c r="U6208" t="str">
        <f>TEXT(Table2[[#This Row],[Date]],"ddd")</f>
        <v>Tue</v>
      </c>
    </row>
    <row r="6209" spans="1:21" x14ac:dyDescent="0.25">
      <c r="A6209" s="9">
        <v>2400046216</v>
      </c>
      <c r="B6209" t="s">
        <v>33</v>
      </c>
      <c r="C6209" t="s">
        <v>69</v>
      </c>
      <c r="D6209" t="s">
        <v>83</v>
      </c>
      <c r="E6209" t="s">
        <v>85</v>
      </c>
      <c r="F6209" t="s">
        <v>91</v>
      </c>
      <c r="G6209" t="s">
        <v>12</v>
      </c>
      <c r="H6209" t="s">
        <v>154</v>
      </c>
      <c r="I6209" s="1">
        <v>45860</v>
      </c>
      <c r="J6209">
        <v>721</v>
      </c>
      <c r="K6209">
        <v>182</v>
      </c>
      <c r="L6209">
        <v>41</v>
      </c>
      <c r="M6209" t="s">
        <v>136</v>
      </c>
      <c r="N6209" t="s">
        <v>13</v>
      </c>
      <c r="O6209" t="s">
        <v>14</v>
      </c>
      <c r="P6209">
        <v>6.0983000000000001</v>
      </c>
      <c r="Q6209">
        <v>250.03030000000001</v>
      </c>
      <c r="R6209">
        <f>MONTH('COCOCART INDIA DATA'!$I6209)</f>
        <v>7</v>
      </c>
      <c r="S6209" t="str">
        <f>TEXT(Table2[[#This Row],[Date]],"mmm")</f>
        <v>Jul</v>
      </c>
      <c r="T6209">
        <f>DAY(Table2[[#This Row],[Date]])</f>
        <v>22</v>
      </c>
      <c r="U6209" t="str">
        <f>TEXT(Table2[[#This Row],[Date]],"ddd")</f>
        <v>Tue</v>
      </c>
    </row>
    <row r="6210" spans="1:21" x14ac:dyDescent="0.25">
      <c r="A6210" s="9">
        <v>2400046217</v>
      </c>
      <c r="B6210" t="s">
        <v>24</v>
      </c>
      <c r="C6210" t="s">
        <v>70</v>
      </c>
      <c r="D6210" t="s">
        <v>83</v>
      </c>
      <c r="E6210" t="s">
        <v>85</v>
      </c>
      <c r="F6210" t="s">
        <v>90</v>
      </c>
      <c r="G6210" t="s">
        <v>21</v>
      </c>
      <c r="H6210" t="s">
        <v>154</v>
      </c>
      <c r="I6210" s="1">
        <v>45860</v>
      </c>
      <c r="J6210">
        <v>5061</v>
      </c>
      <c r="K6210">
        <v>217</v>
      </c>
      <c r="L6210">
        <v>390</v>
      </c>
      <c r="M6210" t="s">
        <v>137</v>
      </c>
      <c r="N6210" t="s">
        <v>13</v>
      </c>
      <c r="O6210" t="s">
        <v>18</v>
      </c>
      <c r="P6210">
        <v>6.0811000000000002</v>
      </c>
      <c r="Q6210">
        <v>2371.6289999999999</v>
      </c>
      <c r="R6210">
        <f>MONTH('COCOCART INDIA DATA'!$I6210)</f>
        <v>7</v>
      </c>
      <c r="S6210" t="str">
        <f>TEXT(Table2[[#This Row],[Date]],"mmm")</f>
        <v>Jul</v>
      </c>
      <c r="T6210">
        <f>DAY(Table2[[#This Row],[Date]])</f>
        <v>22</v>
      </c>
      <c r="U6210" t="str">
        <f>TEXT(Table2[[#This Row],[Date]],"ddd")</f>
        <v>Tue</v>
      </c>
    </row>
    <row r="6211" spans="1:21" x14ac:dyDescent="0.25">
      <c r="A6211" s="9">
        <v>2400046218</v>
      </c>
      <c r="B6211" t="s">
        <v>33</v>
      </c>
      <c r="C6211" t="s">
        <v>70</v>
      </c>
      <c r="D6211" t="s">
        <v>83</v>
      </c>
      <c r="E6211" t="s">
        <v>85</v>
      </c>
      <c r="F6211" t="s">
        <v>91</v>
      </c>
      <c r="G6211" t="s">
        <v>16</v>
      </c>
      <c r="H6211" t="s">
        <v>154</v>
      </c>
      <c r="I6211" s="1">
        <v>45860</v>
      </c>
      <c r="J6211">
        <v>12152</v>
      </c>
      <c r="K6211">
        <v>26</v>
      </c>
      <c r="L6211">
        <v>1105</v>
      </c>
      <c r="M6211" t="s">
        <v>138</v>
      </c>
      <c r="N6211" t="s">
        <v>17</v>
      </c>
      <c r="O6211" t="s">
        <v>18</v>
      </c>
      <c r="P6211">
        <v>0.24049999999999999</v>
      </c>
      <c r="Q6211">
        <v>265.7525</v>
      </c>
      <c r="R6211">
        <f>MONTH('COCOCART INDIA DATA'!$I6211)</f>
        <v>7</v>
      </c>
      <c r="S6211" t="str">
        <f>TEXT(Table2[[#This Row],[Date]],"mmm")</f>
        <v>Jul</v>
      </c>
      <c r="T6211">
        <f>DAY(Table2[[#This Row],[Date]])</f>
        <v>22</v>
      </c>
      <c r="U6211" t="str">
        <f>TEXT(Table2[[#This Row],[Date]],"ddd")</f>
        <v>Tue</v>
      </c>
    </row>
    <row r="6212" spans="1:21" x14ac:dyDescent="0.25">
      <c r="A6212" s="9">
        <v>2400046219</v>
      </c>
      <c r="B6212" t="s">
        <v>22</v>
      </c>
      <c r="C6212" t="s">
        <v>71</v>
      </c>
      <c r="D6212" t="s">
        <v>82</v>
      </c>
      <c r="E6212" t="s">
        <v>84</v>
      </c>
      <c r="F6212" t="s">
        <v>89</v>
      </c>
      <c r="G6212" t="s">
        <v>49</v>
      </c>
      <c r="H6212" t="s">
        <v>154</v>
      </c>
      <c r="I6212" s="1">
        <v>45860</v>
      </c>
      <c r="J6212">
        <v>15526</v>
      </c>
      <c r="K6212">
        <v>47</v>
      </c>
      <c r="L6212">
        <v>1195</v>
      </c>
      <c r="M6212" t="s">
        <v>139</v>
      </c>
      <c r="N6212" t="s">
        <v>13</v>
      </c>
      <c r="O6212" t="s">
        <v>14</v>
      </c>
      <c r="P6212">
        <v>1.5934999999999999</v>
      </c>
      <c r="Q6212">
        <v>1904.2324999999998</v>
      </c>
      <c r="R6212">
        <f>MONTH('COCOCART INDIA DATA'!$I6212)</f>
        <v>7</v>
      </c>
      <c r="S6212" t="str">
        <f>TEXT(Table2[[#This Row],[Date]],"mmm")</f>
        <v>Jul</v>
      </c>
      <c r="T6212">
        <f>DAY(Table2[[#This Row],[Date]])</f>
        <v>22</v>
      </c>
      <c r="U6212" t="str">
        <f>TEXT(Table2[[#This Row],[Date]],"ddd")</f>
        <v>Tue</v>
      </c>
    </row>
    <row r="6213" spans="1:21" x14ac:dyDescent="0.25">
      <c r="A6213" s="9">
        <v>2400046220</v>
      </c>
      <c r="B6213" t="s">
        <v>11</v>
      </c>
      <c r="C6213" t="s">
        <v>71</v>
      </c>
      <c r="D6213" t="s">
        <v>83</v>
      </c>
      <c r="E6213" t="s">
        <v>84</v>
      </c>
      <c r="F6213" t="s">
        <v>89</v>
      </c>
      <c r="G6213" t="s">
        <v>41</v>
      </c>
      <c r="H6213" t="s">
        <v>148</v>
      </c>
      <c r="I6213" s="1">
        <v>45860</v>
      </c>
      <c r="J6213">
        <v>14525</v>
      </c>
      <c r="K6213">
        <v>60</v>
      </c>
      <c r="L6213">
        <v>581</v>
      </c>
      <c r="M6213" t="s">
        <v>140</v>
      </c>
      <c r="N6213" t="s">
        <v>40</v>
      </c>
      <c r="O6213" t="s">
        <v>14</v>
      </c>
      <c r="P6213">
        <v>6.3415999999999997</v>
      </c>
      <c r="Q6213">
        <v>3684.4695999999999</v>
      </c>
      <c r="R6213">
        <f>MONTH('COCOCART INDIA DATA'!$I6213)</f>
        <v>7</v>
      </c>
      <c r="S6213" t="str">
        <f>TEXT(Table2[[#This Row],[Date]],"mmm")</f>
        <v>Jul</v>
      </c>
      <c r="T6213">
        <f>DAY(Table2[[#This Row],[Date]])</f>
        <v>22</v>
      </c>
      <c r="U6213" t="str">
        <f>TEXT(Table2[[#This Row],[Date]],"ddd")</f>
        <v>Tue</v>
      </c>
    </row>
    <row r="6214" spans="1:21" x14ac:dyDescent="0.25">
      <c r="A6214" s="9">
        <v>2400046221</v>
      </c>
      <c r="B6214" t="s">
        <v>33</v>
      </c>
      <c r="C6214" t="s">
        <v>72</v>
      </c>
      <c r="D6214" t="s">
        <v>82</v>
      </c>
      <c r="E6214" t="s">
        <v>85</v>
      </c>
      <c r="F6214" t="s">
        <v>90</v>
      </c>
      <c r="G6214" t="s">
        <v>12</v>
      </c>
      <c r="H6214" t="s">
        <v>148</v>
      </c>
      <c r="I6214" s="1">
        <v>45860</v>
      </c>
      <c r="J6214">
        <v>2485</v>
      </c>
      <c r="K6214">
        <v>98</v>
      </c>
      <c r="L6214">
        <v>131</v>
      </c>
      <c r="M6214" t="s">
        <v>141</v>
      </c>
      <c r="N6214" t="s">
        <v>13</v>
      </c>
      <c r="O6214" t="s">
        <v>14</v>
      </c>
      <c r="P6214">
        <v>6.0983000000000001</v>
      </c>
      <c r="Q6214">
        <v>798.87729999999999</v>
      </c>
      <c r="R6214">
        <f>MONTH('COCOCART INDIA DATA'!$I6214)</f>
        <v>7</v>
      </c>
      <c r="S6214" t="str">
        <f>TEXT(Table2[[#This Row],[Date]],"mmm")</f>
        <v>Jul</v>
      </c>
      <c r="T6214">
        <f>DAY(Table2[[#This Row],[Date]])</f>
        <v>22</v>
      </c>
      <c r="U6214" t="str">
        <f>TEXT(Table2[[#This Row],[Date]],"ddd")</f>
        <v>Tue</v>
      </c>
    </row>
    <row r="6215" spans="1:21" x14ac:dyDescent="0.25">
      <c r="A6215" s="9">
        <v>2400046222</v>
      </c>
      <c r="B6215" t="s">
        <v>29</v>
      </c>
      <c r="C6215" t="s">
        <v>73</v>
      </c>
      <c r="D6215" t="s">
        <v>82</v>
      </c>
      <c r="E6215" t="s">
        <v>85</v>
      </c>
      <c r="F6215" t="s">
        <v>91</v>
      </c>
      <c r="G6215" t="s">
        <v>32</v>
      </c>
      <c r="H6215" t="s">
        <v>148</v>
      </c>
      <c r="I6215" s="1">
        <v>45860</v>
      </c>
      <c r="J6215">
        <v>7091</v>
      </c>
      <c r="K6215">
        <v>253</v>
      </c>
      <c r="L6215">
        <v>245</v>
      </c>
      <c r="M6215" t="s">
        <v>142</v>
      </c>
      <c r="N6215" t="s">
        <v>13</v>
      </c>
      <c r="O6215" t="s">
        <v>14</v>
      </c>
      <c r="P6215">
        <v>1.8652</v>
      </c>
      <c r="Q6215">
        <v>456.97399999999999</v>
      </c>
      <c r="R6215">
        <f>MONTH('COCOCART INDIA DATA'!$I6215)</f>
        <v>7</v>
      </c>
      <c r="S6215" t="str">
        <f>TEXT(Table2[[#This Row],[Date]],"mmm")</f>
        <v>Jul</v>
      </c>
      <c r="T6215">
        <f>DAY(Table2[[#This Row],[Date]])</f>
        <v>22</v>
      </c>
      <c r="U6215" t="str">
        <f>TEXT(Table2[[#This Row],[Date]],"ddd")</f>
        <v>Tue</v>
      </c>
    </row>
    <row r="6216" spans="1:21" x14ac:dyDescent="0.25">
      <c r="A6216" s="9">
        <v>2400046223</v>
      </c>
      <c r="B6216" t="s">
        <v>15</v>
      </c>
      <c r="C6216" t="s">
        <v>74</v>
      </c>
      <c r="D6216" t="s">
        <v>82</v>
      </c>
      <c r="E6216" t="s">
        <v>85</v>
      </c>
      <c r="F6216" t="s">
        <v>90</v>
      </c>
      <c r="G6216" t="s">
        <v>52</v>
      </c>
      <c r="H6216" t="s">
        <v>148</v>
      </c>
      <c r="I6216" s="1">
        <v>45860</v>
      </c>
      <c r="J6216">
        <v>6846</v>
      </c>
      <c r="K6216">
        <v>647</v>
      </c>
      <c r="L6216">
        <v>428</v>
      </c>
      <c r="M6216" t="s">
        <v>143</v>
      </c>
      <c r="N6216" t="s">
        <v>40</v>
      </c>
      <c r="O6216" t="s">
        <v>14</v>
      </c>
      <c r="P6216">
        <v>2.8</v>
      </c>
      <c r="Q6216">
        <v>1198.3999999999999</v>
      </c>
      <c r="R6216">
        <f>MONTH('COCOCART INDIA DATA'!$I6216)</f>
        <v>7</v>
      </c>
      <c r="S6216" t="str">
        <f>TEXT(Table2[[#This Row],[Date]],"mmm")</f>
        <v>Jul</v>
      </c>
      <c r="T6216">
        <f>DAY(Table2[[#This Row],[Date]])</f>
        <v>22</v>
      </c>
      <c r="U6216" t="str">
        <f>TEXT(Table2[[#This Row],[Date]],"ddd")</f>
        <v>Tue</v>
      </c>
    </row>
    <row r="6217" spans="1:21" x14ac:dyDescent="0.25">
      <c r="A6217" s="9">
        <v>2400046224</v>
      </c>
      <c r="B6217" t="s">
        <v>64</v>
      </c>
      <c r="C6217" t="s">
        <v>72</v>
      </c>
      <c r="D6217" t="s">
        <v>83</v>
      </c>
      <c r="E6217" t="s">
        <v>85</v>
      </c>
      <c r="F6217" t="s">
        <v>91</v>
      </c>
      <c r="G6217" t="s">
        <v>30</v>
      </c>
      <c r="H6217" t="s">
        <v>148</v>
      </c>
      <c r="I6217" s="1">
        <v>45860</v>
      </c>
      <c r="J6217">
        <v>1204</v>
      </c>
      <c r="K6217">
        <v>273</v>
      </c>
      <c r="L6217">
        <v>49</v>
      </c>
      <c r="M6217" t="s">
        <v>41</v>
      </c>
      <c r="N6217" t="s">
        <v>13</v>
      </c>
      <c r="O6217" t="s">
        <v>18</v>
      </c>
      <c r="P6217">
        <v>0.89900000000000002</v>
      </c>
      <c r="Q6217">
        <v>44.051000000000002</v>
      </c>
      <c r="R6217">
        <f>MONTH('COCOCART INDIA DATA'!$I6217)</f>
        <v>7</v>
      </c>
      <c r="S6217" t="str">
        <f>TEXT(Table2[[#This Row],[Date]],"mmm")</f>
        <v>Jul</v>
      </c>
      <c r="T6217">
        <f>DAY(Table2[[#This Row],[Date]])</f>
        <v>22</v>
      </c>
      <c r="U6217" t="str">
        <f>TEXT(Table2[[#This Row],[Date]],"ddd")</f>
        <v>Tue</v>
      </c>
    </row>
    <row r="6218" spans="1:21" x14ac:dyDescent="0.25">
      <c r="A6218" s="9">
        <v>2400046225</v>
      </c>
      <c r="B6218" t="s">
        <v>63</v>
      </c>
      <c r="C6218" t="s">
        <v>73</v>
      </c>
      <c r="D6218" t="s">
        <v>83</v>
      </c>
      <c r="E6218" t="s">
        <v>84</v>
      </c>
      <c r="F6218" t="s">
        <v>88</v>
      </c>
      <c r="G6218" t="s">
        <v>58</v>
      </c>
      <c r="H6218" t="s">
        <v>148</v>
      </c>
      <c r="I6218" s="1">
        <v>45860</v>
      </c>
      <c r="J6218">
        <v>1883</v>
      </c>
      <c r="K6218">
        <v>83</v>
      </c>
      <c r="L6218">
        <v>111</v>
      </c>
      <c r="M6218" t="s">
        <v>92</v>
      </c>
      <c r="N6218" t="s">
        <v>13</v>
      </c>
      <c r="O6218" t="s">
        <v>18</v>
      </c>
      <c r="P6218">
        <v>5.0198</v>
      </c>
      <c r="Q6218">
        <v>557.19780000000003</v>
      </c>
      <c r="R6218">
        <f>MONTH('COCOCART INDIA DATA'!$I6218)</f>
        <v>7</v>
      </c>
      <c r="S6218" t="str">
        <f>TEXT(Table2[[#This Row],[Date]],"mmm")</f>
        <v>Jul</v>
      </c>
      <c r="T6218">
        <f>DAY(Table2[[#This Row],[Date]])</f>
        <v>22</v>
      </c>
      <c r="U6218" t="str">
        <f>TEXT(Table2[[#This Row],[Date]],"ddd")</f>
        <v>Tue</v>
      </c>
    </row>
    <row r="6219" spans="1:21" x14ac:dyDescent="0.25">
      <c r="A6219" s="9">
        <v>2400046226</v>
      </c>
      <c r="B6219" t="s">
        <v>57</v>
      </c>
      <c r="C6219" t="s">
        <v>74</v>
      </c>
      <c r="D6219" t="s">
        <v>83</v>
      </c>
      <c r="E6219" t="s">
        <v>84</v>
      </c>
      <c r="F6219" t="s">
        <v>89</v>
      </c>
      <c r="G6219" t="s">
        <v>48</v>
      </c>
      <c r="H6219" t="s">
        <v>148</v>
      </c>
      <c r="I6219" s="1">
        <v>45860</v>
      </c>
      <c r="J6219">
        <v>2723</v>
      </c>
      <c r="K6219">
        <v>194</v>
      </c>
      <c r="L6219">
        <v>144</v>
      </c>
      <c r="M6219" t="s">
        <v>93</v>
      </c>
      <c r="N6219" t="s">
        <v>40</v>
      </c>
      <c r="O6219" t="s">
        <v>18</v>
      </c>
      <c r="P6219">
        <v>11.4688</v>
      </c>
      <c r="Q6219">
        <v>1651.5072</v>
      </c>
      <c r="R6219">
        <f>MONTH('COCOCART INDIA DATA'!$I6219)</f>
        <v>7</v>
      </c>
      <c r="S6219" t="str">
        <f>TEXT(Table2[[#This Row],[Date]],"mmm")</f>
        <v>Jul</v>
      </c>
      <c r="T6219">
        <f>DAY(Table2[[#This Row],[Date]])</f>
        <v>22</v>
      </c>
      <c r="U6219" t="str">
        <f>TEXT(Table2[[#This Row],[Date]],"ddd")</f>
        <v>Tue</v>
      </c>
    </row>
    <row r="6220" spans="1:21" x14ac:dyDescent="0.25">
      <c r="A6220" s="9">
        <v>2400046227</v>
      </c>
      <c r="B6220" t="s">
        <v>27</v>
      </c>
      <c r="C6220" t="s">
        <v>75</v>
      </c>
      <c r="D6220" t="s">
        <v>82</v>
      </c>
      <c r="E6220" t="s">
        <v>85</v>
      </c>
      <c r="F6220" t="s">
        <v>90</v>
      </c>
      <c r="G6220" t="s">
        <v>23</v>
      </c>
      <c r="H6220" t="s">
        <v>148</v>
      </c>
      <c r="I6220" s="1">
        <v>45860</v>
      </c>
      <c r="J6220">
        <v>7196</v>
      </c>
      <c r="K6220">
        <v>104</v>
      </c>
      <c r="L6220">
        <v>219</v>
      </c>
      <c r="M6220" t="s">
        <v>94</v>
      </c>
      <c r="N6220" t="s">
        <v>17</v>
      </c>
      <c r="O6220" t="s">
        <v>18</v>
      </c>
      <c r="P6220">
        <v>7.8910999999999998</v>
      </c>
      <c r="Q6220">
        <v>1728.1508999999999</v>
      </c>
      <c r="R6220">
        <f>MONTH('COCOCART INDIA DATA'!$I6220)</f>
        <v>7</v>
      </c>
      <c r="S6220" t="str">
        <f>TEXT(Table2[[#This Row],[Date]],"mmm")</f>
        <v>Jul</v>
      </c>
      <c r="T6220">
        <f>DAY(Table2[[#This Row],[Date]])</f>
        <v>22</v>
      </c>
      <c r="U6220" t="str">
        <f>TEXT(Table2[[#This Row],[Date]],"ddd")</f>
        <v>Tue</v>
      </c>
    </row>
    <row r="6221" spans="1:21" x14ac:dyDescent="0.25">
      <c r="A6221" s="9">
        <v>2400046228</v>
      </c>
      <c r="B6221" t="s">
        <v>24</v>
      </c>
      <c r="C6221" t="s">
        <v>75</v>
      </c>
      <c r="D6221" t="s">
        <v>83</v>
      </c>
      <c r="E6221" t="s">
        <v>85</v>
      </c>
      <c r="F6221" t="s">
        <v>91</v>
      </c>
      <c r="G6221" t="s">
        <v>12</v>
      </c>
      <c r="H6221" t="s">
        <v>148</v>
      </c>
      <c r="I6221" s="1">
        <v>45860</v>
      </c>
      <c r="J6221">
        <v>1078</v>
      </c>
      <c r="K6221">
        <v>307</v>
      </c>
      <c r="L6221">
        <v>49</v>
      </c>
      <c r="M6221" t="s">
        <v>95</v>
      </c>
      <c r="N6221" t="s">
        <v>13</v>
      </c>
      <c r="O6221" t="s">
        <v>14</v>
      </c>
      <c r="P6221">
        <v>6.0983000000000001</v>
      </c>
      <c r="Q6221">
        <v>298.81670000000003</v>
      </c>
      <c r="R6221">
        <f>MONTH('COCOCART INDIA DATA'!$I6221)</f>
        <v>7</v>
      </c>
      <c r="S6221" t="str">
        <f>TEXT(Table2[[#This Row],[Date]],"mmm")</f>
        <v>Jul</v>
      </c>
      <c r="T6221">
        <f>DAY(Table2[[#This Row],[Date]])</f>
        <v>22</v>
      </c>
      <c r="U6221" t="str">
        <f>TEXT(Table2[[#This Row],[Date]],"ddd")</f>
        <v>Tue</v>
      </c>
    </row>
    <row r="6222" spans="1:21" x14ac:dyDescent="0.25">
      <c r="A6222" s="9">
        <v>2400046229</v>
      </c>
      <c r="B6222" t="s">
        <v>55</v>
      </c>
      <c r="C6222" t="s">
        <v>75</v>
      </c>
      <c r="D6222" t="s">
        <v>82</v>
      </c>
      <c r="E6222" t="s">
        <v>85</v>
      </c>
      <c r="F6222" t="s">
        <v>90</v>
      </c>
      <c r="G6222" t="s">
        <v>39</v>
      </c>
      <c r="H6222" t="s">
        <v>146</v>
      </c>
      <c r="I6222" s="1">
        <v>45860</v>
      </c>
      <c r="J6222">
        <v>4998</v>
      </c>
      <c r="K6222">
        <v>67</v>
      </c>
      <c r="L6222">
        <v>385</v>
      </c>
      <c r="M6222" t="s">
        <v>37</v>
      </c>
      <c r="N6222" t="s">
        <v>40</v>
      </c>
      <c r="O6222" t="s">
        <v>14</v>
      </c>
      <c r="P6222">
        <v>2.8195000000000001</v>
      </c>
      <c r="Q6222">
        <v>1085.5074999999999</v>
      </c>
      <c r="R6222">
        <f>MONTH('COCOCART INDIA DATA'!$I6222)</f>
        <v>7</v>
      </c>
      <c r="S6222" t="str">
        <f>TEXT(Table2[[#This Row],[Date]],"mmm")</f>
        <v>Jul</v>
      </c>
      <c r="T6222">
        <f>DAY(Table2[[#This Row],[Date]])</f>
        <v>22</v>
      </c>
      <c r="U6222" t="str">
        <f>TEXT(Table2[[#This Row],[Date]],"ddd")</f>
        <v>Tue</v>
      </c>
    </row>
    <row r="6223" spans="1:21" x14ac:dyDescent="0.25">
      <c r="A6223" s="9">
        <v>2400046230</v>
      </c>
      <c r="B6223" t="s">
        <v>61</v>
      </c>
      <c r="C6223" t="s">
        <v>75</v>
      </c>
      <c r="D6223" t="s">
        <v>83</v>
      </c>
      <c r="E6223" t="s">
        <v>85</v>
      </c>
      <c r="F6223" t="s">
        <v>91</v>
      </c>
      <c r="G6223" t="s">
        <v>53</v>
      </c>
      <c r="H6223" t="s">
        <v>146</v>
      </c>
      <c r="I6223" s="1">
        <v>45860</v>
      </c>
      <c r="J6223">
        <v>8127</v>
      </c>
      <c r="K6223">
        <v>206</v>
      </c>
      <c r="L6223">
        <v>581</v>
      </c>
      <c r="M6223" t="s">
        <v>96</v>
      </c>
      <c r="N6223" t="s">
        <v>40</v>
      </c>
      <c r="O6223" t="s">
        <v>18</v>
      </c>
      <c r="P6223">
        <v>8.2429000000000006</v>
      </c>
      <c r="Q6223">
        <v>4789.1249000000007</v>
      </c>
      <c r="R6223">
        <f>MONTH('COCOCART INDIA DATA'!$I6223)</f>
        <v>7</v>
      </c>
      <c r="S6223" t="str">
        <f>TEXT(Table2[[#This Row],[Date]],"mmm")</f>
        <v>Jul</v>
      </c>
      <c r="T6223">
        <f>DAY(Table2[[#This Row],[Date]])</f>
        <v>22</v>
      </c>
      <c r="U6223" t="str">
        <f>TEXT(Table2[[#This Row],[Date]],"ddd")</f>
        <v>Tue</v>
      </c>
    </row>
    <row r="6224" spans="1:21" x14ac:dyDescent="0.25">
      <c r="A6224" s="9">
        <v>2400046231</v>
      </c>
      <c r="B6224" t="s">
        <v>42</v>
      </c>
      <c r="C6224" t="s">
        <v>75</v>
      </c>
      <c r="D6224" t="s">
        <v>82</v>
      </c>
      <c r="E6224" t="s">
        <v>84</v>
      </c>
      <c r="F6224" t="s">
        <v>89</v>
      </c>
      <c r="G6224" t="s">
        <v>30</v>
      </c>
      <c r="H6224" t="s">
        <v>146</v>
      </c>
      <c r="I6224" s="1">
        <v>45860</v>
      </c>
      <c r="J6224">
        <v>6006</v>
      </c>
      <c r="K6224">
        <v>202</v>
      </c>
      <c r="L6224">
        <v>273</v>
      </c>
      <c r="M6224" t="s">
        <v>97</v>
      </c>
      <c r="N6224" t="s">
        <v>13</v>
      </c>
      <c r="O6224" t="s">
        <v>18</v>
      </c>
      <c r="P6224">
        <v>0.89900000000000002</v>
      </c>
      <c r="Q6224">
        <v>245.42699999999999</v>
      </c>
      <c r="R6224">
        <f>MONTH('COCOCART INDIA DATA'!$I6224)</f>
        <v>7</v>
      </c>
      <c r="S6224" t="str">
        <f>TEXT(Table2[[#This Row],[Date]],"mmm")</f>
        <v>Jul</v>
      </c>
      <c r="T6224">
        <f>DAY(Table2[[#This Row],[Date]])</f>
        <v>22</v>
      </c>
      <c r="U6224" t="str">
        <f>TEXT(Table2[[#This Row],[Date]],"ddd")</f>
        <v>Tue</v>
      </c>
    </row>
    <row r="6225" spans="1:21" x14ac:dyDescent="0.25">
      <c r="A6225" s="9">
        <v>2400046232</v>
      </c>
      <c r="B6225" t="s">
        <v>26</v>
      </c>
      <c r="C6225" t="s">
        <v>75</v>
      </c>
      <c r="D6225" t="s">
        <v>82</v>
      </c>
      <c r="E6225" t="s">
        <v>84</v>
      </c>
      <c r="F6225" t="s">
        <v>89</v>
      </c>
      <c r="G6225" t="s">
        <v>28</v>
      </c>
      <c r="H6225" t="s">
        <v>146</v>
      </c>
      <c r="I6225" s="1">
        <v>45860</v>
      </c>
      <c r="J6225">
        <v>13349</v>
      </c>
      <c r="K6225">
        <v>208</v>
      </c>
      <c r="L6225">
        <v>431</v>
      </c>
      <c r="M6225" t="s">
        <v>98</v>
      </c>
      <c r="N6225" t="s">
        <v>17</v>
      </c>
      <c r="O6225" t="s">
        <v>18</v>
      </c>
      <c r="P6225">
        <v>1.7625</v>
      </c>
      <c r="Q6225">
        <v>759.63749999999993</v>
      </c>
      <c r="R6225">
        <f>MONTH('COCOCART INDIA DATA'!$I6225)</f>
        <v>7</v>
      </c>
      <c r="S6225" t="str">
        <f>TEXT(Table2[[#This Row],[Date]],"mmm")</f>
        <v>Jul</v>
      </c>
      <c r="T6225">
        <f>DAY(Table2[[#This Row],[Date]])</f>
        <v>22</v>
      </c>
      <c r="U6225" t="str">
        <f>TEXT(Table2[[#This Row],[Date]],"ddd")</f>
        <v>Tue</v>
      </c>
    </row>
    <row r="6226" spans="1:21" x14ac:dyDescent="0.25">
      <c r="A6226" s="9">
        <v>2400046233</v>
      </c>
      <c r="B6226" t="s">
        <v>44</v>
      </c>
      <c r="C6226" t="s">
        <v>75</v>
      </c>
      <c r="D6226" t="s">
        <v>82</v>
      </c>
      <c r="E6226" t="s">
        <v>85</v>
      </c>
      <c r="F6226" t="s">
        <v>90</v>
      </c>
      <c r="G6226" t="s">
        <v>12</v>
      </c>
      <c r="H6226" t="s">
        <v>146</v>
      </c>
      <c r="I6226" s="1">
        <v>45860</v>
      </c>
      <c r="J6226">
        <v>994</v>
      </c>
      <c r="K6226">
        <v>42</v>
      </c>
      <c r="L6226">
        <v>50</v>
      </c>
      <c r="M6226" t="s">
        <v>99</v>
      </c>
      <c r="N6226" t="s">
        <v>13</v>
      </c>
      <c r="O6226" t="s">
        <v>14</v>
      </c>
      <c r="P6226">
        <v>6.0983000000000001</v>
      </c>
      <c r="Q6226">
        <v>304.91500000000002</v>
      </c>
      <c r="R6226">
        <f>MONTH('COCOCART INDIA DATA'!$I6226)</f>
        <v>7</v>
      </c>
      <c r="S6226" t="str">
        <f>TEXT(Table2[[#This Row],[Date]],"mmm")</f>
        <v>Jul</v>
      </c>
      <c r="T6226">
        <f>DAY(Table2[[#This Row],[Date]])</f>
        <v>22</v>
      </c>
      <c r="U6226" t="str">
        <f>TEXT(Table2[[#This Row],[Date]],"ddd")</f>
        <v>Tue</v>
      </c>
    </row>
    <row r="6227" spans="1:21" x14ac:dyDescent="0.25">
      <c r="A6227" s="9">
        <v>2400046234</v>
      </c>
      <c r="B6227" t="s">
        <v>50</v>
      </c>
      <c r="C6227" t="s">
        <v>75</v>
      </c>
      <c r="D6227" t="s">
        <v>83</v>
      </c>
      <c r="E6227" t="s">
        <v>85</v>
      </c>
      <c r="F6227" t="s">
        <v>91</v>
      </c>
      <c r="G6227" t="s">
        <v>12</v>
      </c>
      <c r="H6227" t="s">
        <v>146</v>
      </c>
      <c r="I6227" s="1">
        <v>45860</v>
      </c>
      <c r="J6227">
        <v>6160</v>
      </c>
      <c r="K6227">
        <v>163</v>
      </c>
      <c r="L6227">
        <v>363</v>
      </c>
      <c r="M6227" t="s">
        <v>100</v>
      </c>
      <c r="N6227" t="s">
        <v>13</v>
      </c>
      <c r="O6227" t="s">
        <v>14</v>
      </c>
      <c r="P6227">
        <v>6.0983000000000001</v>
      </c>
      <c r="Q6227">
        <v>2213.6829000000002</v>
      </c>
      <c r="R6227">
        <f>MONTH('COCOCART INDIA DATA'!$I6227)</f>
        <v>7</v>
      </c>
      <c r="S6227" t="str">
        <f>TEXT(Table2[[#This Row],[Date]],"mmm")</f>
        <v>Jul</v>
      </c>
      <c r="T6227">
        <f>DAY(Table2[[#This Row],[Date]])</f>
        <v>22</v>
      </c>
      <c r="U6227" t="str">
        <f>TEXT(Table2[[#This Row],[Date]],"ddd")</f>
        <v>Tue</v>
      </c>
    </row>
    <row r="6228" spans="1:21" x14ac:dyDescent="0.25">
      <c r="A6228" s="9">
        <v>2400046235</v>
      </c>
      <c r="B6228" t="s">
        <v>50</v>
      </c>
      <c r="C6228" t="s">
        <v>75</v>
      </c>
      <c r="D6228" t="s">
        <v>82</v>
      </c>
      <c r="E6228" t="s">
        <v>85</v>
      </c>
      <c r="F6228" t="s">
        <v>90</v>
      </c>
      <c r="G6228" t="s">
        <v>43</v>
      </c>
      <c r="H6228" t="s">
        <v>146</v>
      </c>
      <c r="I6228" s="1">
        <v>45860</v>
      </c>
      <c r="J6228">
        <v>2569</v>
      </c>
      <c r="K6228">
        <v>210</v>
      </c>
      <c r="L6228">
        <v>108</v>
      </c>
      <c r="M6228" t="s">
        <v>101</v>
      </c>
      <c r="N6228" t="s">
        <v>40</v>
      </c>
      <c r="O6228" t="s">
        <v>14</v>
      </c>
      <c r="P6228">
        <v>9.2086000000000006</v>
      </c>
      <c r="Q6228">
        <v>994.52880000000005</v>
      </c>
      <c r="R6228">
        <f>MONTH('COCOCART INDIA DATA'!$I6228)</f>
        <v>7</v>
      </c>
      <c r="S6228" t="str">
        <f>TEXT(Table2[[#This Row],[Date]],"mmm")</f>
        <v>Jul</v>
      </c>
      <c r="T6228">
        <f>DAY(Table2[[#This Row],[Date]])</f>
        <v>22</v>
      </c>
      <c r="U6228" t="str">
        <f>TEXT(Table2[[#This Row],[Date]],"ddd")</f>
        <v>Tue</v>
      </c>
    </row>
    <row r="6229" spans="1:21" x14ac:dyDescent="0.25">
      <c r="A6229" s="9">
        <v>2400046236</v>
      </c>
      <c r="B6229" t="s">
        <v>55</v>
      </c>
      <c r="C6229" t="s">
        <v>75</v>
      </c>
      <c r="D6229" t="s">
        <v>83</v>
      </c>
      <c r="E6229" t="s">
        <v>85</v>
      </c>
      <c r="F6229" t="s">
        <v>91</v>
      </c>
      <c r="G6229" t="s">
        <v>49</v>
      </c>
      <c r="H6229" t="s">
        <v>146</v>
      </c>
      <c r="I6229" s="1">
        <v>45860</v>
      </c>
      <c r="J6229">
        <v>3206</v>
      </c>
      <c r="K6229">
        <v>473</v>
      </c>
      <c r="L6229">
        <v>321</v>
      </c>
      <c r="M6229" t="s">
        <v>102</v>
      </c>
      <c r="N6229" t="s">
        <v>13</v>
      </c>
      <c r="O6229" t="s">
        <v>14</v>
      </c>
      <c r="P6229">
        <v>1.5934999999999999</v>
      </c>
      <c r="Q6229">
        <v>511.51349999999996</v>
      </c>
      <c r="R6229">
        <f>MONTH('COCOCART INDIA DATA'!$I6229)</f>
        <v>7</v>
      </c>
      <c r="S6229" t="str">
        <f>TEXT(Table2[[#This Row],[Date]],"mmm")</f>
        <v>Jul</v>
      </c>
      <c r="T6229">
        <f>DAY(Table2[[#This Row],[Date]])</f>
        <v>22</v>
      </c>
      <c r="U6229" t="str">
        <f>TEXT(Table2[[#This Row],[Date]],"ddd")</f>
        <v>Tue</v>
      </c>
    </row>
    <row r="6230" spans="1:21" x14ac:dyDescent="0.25">
      <c r="A6230" s="9">
        <v>2400046237</v>
      </c>
      <c r="B6230" t="s">
        <v>27</v>
      </c>
      <c r="C6230" t="s">
        <v>75</v>
      </c>
      <c r="D6230" t="s">
        <v>82</v>
      </c>
      <c r="E6230" t="s">
        <v>84</v>
      </c>
      <c r="F6230" t="s">
        <v>88</v>
      </c>
      <c r="G6230" t="s">
        <v>53</v>
      </c>
      <c r="H6230" t="s">
        <v>146</v>
      </c>
      <c r="I6230" s="1">
        <v>45861</v>
      </c>
      <c r="J6230">
        <v>665</v>
      </c>
      <c r="K6230">
        <v>112</v>
      </c>
      <c r="L6230">
        <v>52</v>
      </c>
      <c r="M6230" t="s">
        <v>103</v>
      </c>
      <c r="N6230" t="s">
        <v>40</v>
      </c>
      <c r="O6230" t="s">
        <v>18</v>
      </c>
      <c r="P6230">
        <v>8.2429000000000006</v>
      </c>
      <c r="Q6230">
        <v>428.63080000000002</v>
      </c>
      <c r="R6230">
        <f>MONTH('COCOCART INDIA DATA'!$I6230)</f>
        <v>7</v>
      </c>
      <c r="S6230" t="str">
        <f>TEXT(Table2[[#This Row],[Date]],"mmm")</f>
        <v>Jul</v>
      </c>
      <c r="T6230">
        <f>DAY(Table2[[#This Row],[Date]])</f>
        <v>23</v>
      </c>
      <c r="U6230" t="str">
        <f>TEXT(Table2[[#This Row],[Date]],"ddd")</f>
        <v>Wed</v>
      </c>
    </row>
    <row r="6231" spans="1:21" x14ac:dyDescent="0.25">
      <c r="A6231" s="9">
        <v>2400046238</v>
      </c>
      <c r="B6231" t="s">
        <v>24</v>
      </c>
      <c r="C6231" t="s">
        <v>75</v>
      </c>
      <c r="D6231" t="s">
        <v>82</v>
      </c>
      <c r="E6231" t="s">
        <v>84</v>
      </c>
      <c r="F6231" t="s">
        <v>89</v>
      </c>
      <c r="G6231" t="s">
        <v>54</v>
      </c>
      <c r="H6231" t="s">
        <v>147</v>
      </c>
      <c r="I6231" s="1">
        <v>45861</v>
      </c>
      <c r="J6231">
        <v>427</v>
      </c>
      <c r="K6231">
        <v>16</v>
      </c>
      <c r="L6231">
        <v>26</v>
      </c>
      <c r="M6231" t="s">
        <v>59</v>
      </c>
      <c r="N6231" t="s">
        <v>13</v>
      </c>
      <c r="O6231" t="s">
        <v>14</v>
      </c>
      <c r="P6231">
        <v>13.3485</v>
      </c>
      <c r="Q6231">
        <v>347.06099999999998</v>
      </c>
      <c r="R6231">
        <f>MONTH('COCOCART INDIA DATA'!$I6231)</f>
        <v>7</v>
      </c>
      <c r="S6231" t="str">
        <f>TEXT(Table2[[#This Row],[Date]],"mmm")</f>
        <v>Jul</v>
      </c>
      <c r="T6231">
        <f>DAY(Table2[[#This Row],[Date]])</f>
        <v>23</v>
      </c>
      <c r="U6231" t="str">
        <f>TEXT(Table2[[#This Row],[Date]],"ddd")</f>
        <v>Wed</v>
      </c>
    </row>
    <row r="6232" spans="1:21" x14ac:dyDescent="0.25">
      <c r="A6232" s="9">
        <v>2400046239</v>
      </c>
      <c r="B6232" t="s">
        <v>61</v>
      </c>
      <c r="C6232" t="s">
        <v>75</v>
      </c>
      <c r="D6232" t="s">
        <v>82</v>
      </c>
      <c r="E6232" t="s">
        <v>85</v>
      </c>
      <c r="F6232" t="s">
        <v>90</v>
      </c>
      <c r="G6232" t="s">
        <v>43</v>
      </c>
      <c r="H6232" t="s">
        <v>147</v>
      </c>
      <c r="I6232" s="1">
        <v>45861</v>
      </c>
      <c r="J6232">
        <v>5166</v>
      </c>
      <c r="K6232">
        <v>83</v>
      </c>
      <c r="L6232">
        <v>216</v>
      </c>
      <c r="M6232" t="s">
        <v>104</v>
      </c>
      <c r="N6232" t="s">
        <v>40</v>
      </c>
      <c r="O6232" t="s">
        <v>14</v>
      </c>
      <c r="P6232">
        <v>9.2086000000000006</v>
      </c>
      <c r="Q6232">
        <v>1989.0576000000001</v>
      </c>
      <c r="R6232">
        <f>MONTH('COCOCART INDIA DATA'!$I6232)</f>
        <v>7</v>
      </c>
      <c r="S6232" t="str">
        <f>TEXT(Table2[[#This Row],[Date]],"mmm")</f>
        <v>Jul</v>
      </c>
      <c r="T6232">
        <f>DAY(Table2[[#This Row],[Date]])</f>
        <v>23</v>
      </c>
      <c r="U6232" t="str">
        <f>TEXT(Table2[[#This Row],[Date]],"ddd")</f>
        <v>Wed</v>
      </c>
    </row>
    <row r="6233" spans="1:21" x14ac:dyDescent="0.25">
      <c r="A6233" s="9">
        <v>2400046240</v>
      </c>
      <c r="B6233" t="s">
        <v>51</v>
      </c>
      <c r="C6233" t="s">
        <v>75</v>
      </c>
      <c r="D6233" t="s">
        <v>83</v>
      </c>
      <c r="E6233" t="s">
        <v>85</v>
      </c>
      <c r="F6233" t="s">
        <v>91</v>
      </c>
      <c r="G6233" t="s">
        <v>21</v>
      </c>
      <c r="H6233" t="s">
        <v>147</v>
      </c>
      <c r="I6233" s="1">
        <v>45861</v>
      </c>
      <c r="J6233">
        <v>8603</v>
      </c>
      <c r="K6233">
        <v>93</v>
      </c>
      <c r="L6233">
        <v>574</v>
      </c>
      <c r="M6233" t="s">
        <v>105</v>
      </c>
      <c r="N6233" t="s">
        <v>13</v>
      </c>
      <c r="O6233" t="s">
        <v>18</v>
      </c>
      <c r="P6233">
        <v>6.0811000000000002</v>
      </c>
      <c r="Q6233">
        <v>3490.5514000000003</v>
      </c>
      <c r="R6233">
        <f>MONTH('COCOCART INDIA DATA'!$I6233)</f>
        <v>7</v>
      </c>
      <c r="S6233" t="str">
        <f>TEXT(Table2[[#This Row],[Date]],"mmm")</f>
        <v>Jul</v>
      </c>
      <c r="T6233">
        <f>DAY(Table2[[#This Row],[Date]])</f>
        <v>23</v>
      </c>
      <c r="U6233" t="str">
        <f>TEXT(Table2[[#This Row],[Date]],"ddd")</f>
        <v>Wed</v>
      </c>
    </row>
    <row r="6234" spans="1:21" x14ac:dyDescent="0.25">
      <c r="A6234" s="9">
        <v>2400046241</v>
      </c>
      <c r="B6234" t="s">
        <v>64</v>
      </c>
      <c r="C6234" t="s">
        <v>75</v>
      </c>
      <c r="D6234" t="s">
        <v>83</v>
      </c>
      <c r="E6234" t="s">
        <v>85</v>
      </c>
      <c r="F6234" t="s">
        <v>90</v>
      </c>
      <c r="G6234" t="s">
        <v>28</v>
      </c>
      <c r="H6234" t="s">
        <v>147</v>
      </c>
      <c r="I6234" s="1">
        <v>45861</v>
      </c>
      <c r="J6234">
        <v>1904</v>
      </c>
      <c r="K6234">
        <v>205</v>
      </c>
      <c r="L6234">
        <v>71</v>
      </c>
      <c r="M6234" t="s">
        <v>106</v>
      </c>
      <c r="N6234" t="s">
        <v>17</v>
      </c>
      <c r="O6234" t="s">
        <v>18</v>
      </c>
      <c r="P6234">
        <v>1.7625</v>
      </c>
      <c r="Q6234">
        <v>125.1375</v>
      </c>
      <c r="R6234">
        <f>MONTH('COCOCART INDIA DATA'!$I6234)</f>
        <v>7</v>
      </c>
      <c r="S6234" t="str">
        <f>TEXT(Table2[[#This Row],[Date]],"mmm")</f>
        <v>Jul</v>
      </c>
      <c r="T6234">
        <f>DAY(Table2[[#This Row],[Date]])</f>
        <v>23</v>
      </c>
      <c r="U6234" t="str">
        <f>TEXT(Table2[[#This Row],[Date]],"ddd")</f>
        <v>Wed</v>
      </c>
    </row>
    <row r="6235" spans="1:21" x14ac:dyDescent="0.25">
      <c r="A6235" s="9">
        <v>2400046242</v>
      </c>
      <c r="B6235" t="s">
        <v>29</v>
      </c>
      <c r="C6235" t="s">
        <v>75</v>
      </c>
      <c r="D6235" t="s">
        <v>83</v>
      </c>
      <c r="E6235" t="s">
        <v>85</v>
      </c>
      <c r="F6235" t="s">
        <v>91</v>
      </c>
      <c r="G6235" t="s">
        <v>54</v>
      </c>
      <c r="H6235" t="s">
        <v>147</v>
      </c>
      <c r="I6235" s="1">
        <v>45861</v>
      </c>
      <c r="J6235">
        <v>3766</v>
      </c>
      <c r="K6235">
        <v>252</v>
      </c>
      <c r="L6235">
        <v>210</v>
      </c>
      <c r="M6235" t="s">
        <v>107</v>
      </c>
      <c r="N6235" t="s">
        <v>13</v>
      </c>
      <c r="O6235" t="s">
        <v>14</v>
      </c>
      <c r="P6235">
        <v>13.3485</v>
      </c>
      <c r="Q6235">
        <v>2803.1849999999999</v>
      </c>
      <c r="R6235">
        <f>MONTH('COCOCART INDIA DATA'!$I6235)</f>
        <v>7</v>
      </c>
      <c r="S6235" t="str">
        <f>TEXT(Table2[[#This Row],[Date]],"mmm")</f>
        <v>Jul</v>
      </c>
      <c r="T6235">
        <f>DAY(Table2[[#This Row],[Date]])</f>
        <v>23</v>
      </c>
      <c r="U6235" t="str">
        <f>TEXT(Table2[[#This Row],[Date]],"ddd")</f>
        <v>Wed</v>
      </c>
    </row>
    <row r="6236" spans="1:21" x14ac:dyDescent="0.25">
      <c r="A6236" s="9">
        <v>2400046243</v>
      </c>
      <c r="B6236" t="s">
        <v>42</v>
      </c>
      <c r="C6236" t="s">
        <v>75</v>
      </c>
      <c r="D6236" t="s">
        <v>83</v>
      </c>
      <c r="E6236" t="s">
        <v>84</v>
      </c>
      <c r="F6236" t="s">
        <v>89</v>
      </c>
      <c r="G6236" t="s">
        <v>16</v>
      </c>
      <c r="H6236" t="s">
        <v>147</v>
      </c>
      <c r="I6236" s="1">
        <v>45861</v>
      </c>
      <c r="J6236">
        <v>1337</v>
      </c>
      <c r="K6236">
        <v>17</v>
      </c>
      <c r="L6236">
        <v>134</v>
      </c>
      <c r="M6236" t="s">
        <v>108</v>
      </c>
      <c r="N6236" t="s">
        <v>17</v>
      </c>
      <c r="O6236" t="s">
        <v>18</v>
      </c>
      <c r="P6236">
        <v>0.24049999999999999</v>
      </c>
      <c r="Q6236">
        <v>32.226999999999997</v>
      </c>
      <c r="R6236">
        <f>MONTH('COCOCART INDIA DATA'!$I6236)</f>
        <v>7</v>
      </c>
      <c r="S6236" t="str">
        <f>TEXT(Table2[[#This Row],[Date]],"mmm")</f>
        <v>Jul</v>
      </c>
      <c r="T6236">
        <f>DAY(Table2[[#This Row],[Date]])</f>
        <v>23</v>
      </c>
      <c r="U6236" t="str">
        <f>TEXT(Table2[[#This Row],[Date]],"ddd")</f>
        <v>Wed</v>
      </c>
    </row>
    <row r="6237" spans="1:21" x14ac:dyDescent="0.25">
      <c r="A6237" s="9">
        <v>2400046244</v>
      </c>
      <c r="B6237" t="s">
        <v>63</v>
      </c>
      <c r="C6237" t="s">
        <v>75</v>
      </c>
      <c r="D6237" t="s">
        <v>83</v>
      </c>
      <c r="E6237" t="s">
        <v>84</v>
      </c>
      <c r="F6237" t="s">
        <v>89</v>
      </c>
      <c r="G6237" t="s">
        <v>36</v>
      </c>
      <c r="H6237" t="s">
        <v>147</v>
      </c>
      <c r="I6237" s="1">
        <v>45861</v>
      </c>
      <c r="J6237">
        <v>12775</v>
      </c>
      <c r="K6237">
        <v>347</v>
      </c>
      <c r="L6237">
        <v>913</v>
      </c>
      <c r="M6237" t="s">
        <v>109</v>
      </c>
      <c r="N6237" t="s">
        <v>13</v>
      </c>
      <c r="O6237" t="s">
        <v>14</v>
      </c>
      <c r="P6237">
        <v>2.2656000000000001</v>
      </c>
      <c r="Q6237">
        <v>2068.4928</v>
      </c>
      <c r="R6237">
        <f>MONTH('COCOCART INDIA DATA'!$I6237)</f>
        <v>7</v>
      </c>
      <c r="S6237" t="str">
        <f>TEXT(Table2[[#This Row],[Date]],"mmm")</f>
        <v>Jul</v>
      </c>
      <c r="T6237">
        <f>DAY(Table2[[#This Row],[Date]])</f>
        <v>23</v>
      </c>
      <c r="U6237" t="str">
        <f>TEXT(Table2[[#This Row],[Date]],"ddd")</f>
        <v>Wed</v>
      </c>
    </row>
    <row r="6238" spans="1:21" x14ac:dyDescent="0.25">
      <c r="A6238" s="9">
        <v>2400046245</v>
      </c>
      <c r="B6238" t="s">
        <v>33</v>
      </c>
      <c r="C6238" t="s">
        <v>75</v>
      </c>
      <c r="D6238" t="s">
        <v>83</v>
      </c>
      <c r="E6238" t="s">
        <v>85</v>
      </c>
      <c r="F6238" t="s">
        <v>90</v>
      </c>
      <c r="G6238" t="s">
        <v>52</v>
      </c>
      <c r="H6238" t="s">
        <v>147</v>
      </c>
      <c r="I6238" s="1">
        <v>45861</v>
      </c>
      <c r="J6238">
        <v>7812</v>
      </c>
      <c r="K6238">
        <v>40</v>
      </c>
      <c r="L6238">
        <v>601</v>
      </c>
      <c r="M6238" t="s">
        <v>110</v>
      </c>
      <c r="N6238" t="s">
        <v>40</v>
      </c>
      <c r="O6238" t="s">
        <v>14</v>
      </c>
      <c r="P6238">
        <v>2.8</v>
      </c>
      <c r="Q6238">
        <v>1682.8</v>
      </c>
      <c r="R6238">
        <f>MONTH('COCOCART INDIA DATA'!$I6238)</f>
        <v>7</v>
      </c>
      <c r="S6238" t="str">
        <f>TEXT(Table2[[#This Row],[Date]],"mmm")</f>
        <v>Jul</v>
      </c>
      <c r="T6238">
        <f>DAY(Table2[[#This Row],[Date]])</f>
        <v>23</v>
      </c>
      <c r="U6238" t="str">
        <f>TEXT(Table2[[#This Row],[Date]],"ddd")</f>
        <v>Wed</v>
      </c>
    </row>
    <row r="6239" spans="1:21" x14ac:dyDescent="0.25">
      <c r="A6239" s="9">
        <v>2400046246</v>
      </c>
      <c r="B6239" t="s">
        <v>27</v>
      </c>
      <c r="C6239" t="s">
        <v>76</v>
      </c>
      <c r="D6239" t="s">
        <v>83</v>
      </c>
      <c r="E6239" t="s">
        <v>85</v>
      </c>
      <c r="F6239" t="s">
        <v>91</v>
      </c>
      <c r="G6239" t="s">
        <v>54</v>
      </c>
      <c r="H6239" t="s">
        <v>147</v>
      </c>
      <c r="I6239" s="1">
        <v>45861</v>
      </c>
      <c r="J6239">
        <v>3976</v>
      </c>
      <c r="K6239">
        <v>199</v>
      </c>
      <c r="L6239">
        <v>249</v>
      </c>
      <c r="M6239" t="s">
        <v>111</v>
      </c>
      <c r="N6239" t="s">
        <v>13</v>
      </c>
      <c r="O6239" t="s">
        <v>14</v>
      </c>
      <c r="P6239">
        <v>13.3485</v>
      </c>
      <c r="Q6239">
        <v>3323.7764999999999</v>
      </c>
      <c r="R6239">
        <f>MONTH('COCOCART INDIA DATA'!$I6239)</f>
        <v>7</v>
      </c>
      <c r="S6239" t="str">
        <f>TEXT(Table2[[#This Row],[Date]],"mmm")</f>
        <v>Jul</v>
      </c>
      <c r="T6239">
        <f>DAY(Table2[[#This Row],[Date]])</f>
        <v>23</v>
      </c>
      <c r="U6239" t="str">
        <f>TEXT(Table2[[#This Row],[Date]],"ddd")</f>
        <v>Wed</v>
      </c>
    </row>
    <row r="6240" spans="1:21" x14ac:dyDescent="0.25">
      <c r="A6240" s="9">
        <v>2400046247</v>
      </c>
      <c r="B6240" t="s">
        <v>47</v>
      </c>
      <c r="C6240" t="s">
        <v>77</v>
      </c>
      <c r="D6240" t="s">
        <v>83</v>
      </c>
      <c r="E6240" t="s">
        <v>85</v>
      </c>
      <c r="F6240" t="s">
        <v>90</v>
      </c>
      <c r="G6240" t="s">
        <v>41</v>
      </c>
      <c r="H6240" t="s">
        <v>149</v>
      </c>
      <c r="I6240" s="1">
        <v>45861</v>
      </c>
      <c r="J6240">
        <v>13083</v>
      </c>
      <c r="K6240">
        <v>337</v>
      </c>
      <c r="L6240">
        <v>437</v>
      </c>
      <c r="M6240" t="s">
        <v>112</v>
      </c>
      <c r="N6240" t="s">
        <v>40</v>
      </c>
      <c r="O6240" t="s">
        <v>14</v>
      </c>
      <c r="P6240">
        <v>6.3415999999999997</v>
      </c>
      <c r="Q6240">
        <v>2771.2791999999999</v>
      </c>
      <c r="R6240">
        <f>MONTH('COCOCART INDIA DATA'!$I6240)</f>
        <v>7</v>
      </c>
      <c r="S6240" t="str">
        <f>TEXT(Table2[[#This Row],[Date]],"mmm")</f>
        <v>Jul</v>
      </c>
      <c r="T6240">
        <f>DAY(Table2[[#This Row],[Date]])</f>
        <v>23</v>
      </c>
      <c r="U6240" t="str">
        <f>TEXT(Table2[[#This Row],[Date]],"ddd")</f>
        <v>Wed</v>
      </c>
    </row>
    <row r="6241" spans="1:21" x14ac:dyDescent="0.25">
      <c r="A6241" s="9">
        <v>2400046248</v>
      </c>
      <c r="B6241" t="s">
        <v>57</v>
      </c>
      <c r="C6241" t="s">
        <v>78</v>
      </c>
      <c r="D6241" t="s">
        <v>83</v>
      </c>
      <c r="E6241" t="s">
        <v>85</v>
      </c>
      <c r="F6241" t="s">
        <v>91</v>
      </c>
      <c r="G6241" t="s">
        <v>30</v>
      </c>
      <c r="H6241" t="s">
        <v>149</v>
      </c>
      <c r="I6241" s="1">
        <v>45861</v>
      </c>
      <c r="J6241">
        <v>4487</v>
      </c>
      <c r="K6241">
        <v>18</v>
      </c>
      <c r="L6241">
        <v>187</v>
      </c>
      <c r="M6241" t="s">
        <v>113</v>
      </c>
      <c r="N6241" t="s">
        <v>13</v>
      </c>
      <c r="O6241" t="s">
        <v>18</v>
      </c>
      <c r="P6241">
        <v>0.89900000000000002</v>
      </c>
      <c r="Q6241">
        <v>168.113</v>
      </c>
      <c r="R6241">
        <f>MONTH('COCOCART INDIA DATA'!$I6241)</f>
        <v>7</v>
      </c>
      <c r="S6241" t="str">
        <f>TEXT(Table2[[#This Row],[Date]],"mmm")</f>
        <v>Jul</v>
      </c>
      <c r="T6241">
        <f>DAY(Table2[[#This Row],[Date]])</f>
        <v>23</v>
      </c>
      <c r="U6241" t="str">
        <f>TEXT(Table2[[#This Row],[Date]],"ddd")</f>
        <v>Wed</v>
      </c>
    </row>
    <row r="6242" spans="1:21" x14ac:dyDescent="0.25">
      <c r="A6242" s="9">
        <v>2400046249</v>
      </c>
      <c r="B6242" t="s">
        <v>64</v>
      </c>
      <c r="C6242" t="s">
        <v>78</v>
      </c>
      <c r="D6242" t="s">
        <v>83</v>
      </c>
      <c r="E6242" t="s">
        <v>84</v>
      </c>
      <c r="F6242" t="s">
        <v>88</v>
      </c>
      <c r="G6242" t="s">
        <v>48</v>
      </c>
      <c r="H6242" t="s">
        <v>149</v>
      </c>
      <c r="I6242" s="1">
        <v>45861</v>
      </c>
      <c r="J6242">
        <v>5313</v>
      </c>
      <c r="K6242">
        <v>96</v>
      </c>
      <c r="L6242">
        <v>253</v>
      </c>
      <c r="M6242" t="s">
        <v>114</v>
      </c>
      <c r="N6242" t="s">
        <v>40</v>
      </c>
      <c r="O6242" t="s">
        <v>18</v>
      </c>
      <c r="P6242">
        <v>11.4688</v>
      </c>
      <c r="Q6242">
        <v>2901.6064000000001</v>
      </c>
      <c r="R6242">
        <f>MONTH('COCOCART INDIA DATA'!$I6242)</f>
        <v>7</v>
      </c>
      <c r="S6242" t="str">
        <f>TEXT(Table2[[#This Row],[Date]],"mmm")</f>
        <v>Jul</v>
      </c>
      <c r="T6242">
        <f>DAY(Table2[[#This Row],[Date]])</f>
        <v>23</v>
      </c>
      <c r="U6242" t="str">
        <f>TEXT(Table2[[#This Row],[Date]],"ddd")</f>
        <v>Wed</v>
      </c>
    </row>
    <row r="6243" spans="1:21" x14ac:dyDescent="0.25">
      <c r="A6243" s="9">
        <v>2400046250</v>
      </c>
      <c r="B6243" t="s">
        <v>31</v>
      </c>
      <c r="C6243" t="s">
        <v>79</v>
      </c>
      <c r="D6243" t="s">
        <v>83</v>
      </c>
      <c r="E6243" t="s">
        <v>84</v>
      </c>
      <c r="F6243" t="s">
        <v>89</v>
      </c>
      <c r="G6243" t="s">
        <v>30</v>
      </c>
      <c r="H6243" t="s">
        <v>149</v>
      </c>
      <c r="I6243" s="1">
        <v>45861</v>
      </c>
      <c r="J6243">
        <v>2163</v>
      </c>
      <c r="K6243">
        <v>195</v>
      </c>
      <c r="L6243">
        <v>91</v>
      </c>
      <c r="M6243" t="s">
        <v>115</v>
      </c>
      <c r="N6243" t="s">
        <v>13</v>
      </c>
      <c r="O6243" t="s">
        <v>18</v>
      </c>
      <c r="P6243">
        <v>0.89900000000000002</v>
      </c>
      <c r="Q6243">
        <v>81.808999999999997</v>
      </c>
      <c r="R6243">
        <f>MONTH('COCOCART INDIA DATA'!$I6243)</f>
        <v>7</v>
      </c>
      <c r="S6243" t="str">
        <f>TEXT(Table2[[#This Row],[Date]],"mmm")</f>
        <v>Jul</v>
      </c>
      <c r="T6243">
        <f>DAY(Table2[[#This Row],[Date]])</f>
        <v>23</v>
      </c>
      <c r="U6243" t="str">
        <f>TEXT(Table2[[#This Row],[Date]],"ddd")</f>
        <v>Wed</v>
      </c>
    </row>
    <row r="6244" spans="1:21" x14ac:dyDescent="0.25">
      <c r="A6244" s="9">
        <v>2400046251</v>
      </c>
      <c r="B6244" t="s">
        <v>26</v>
      </c>
      <c r="C6244" t="s">
        <v>80</v>
      </c>
      <c r="D6244" t="s">
        <v>83</v>
      </c>
      <c r="E6244" t="s">
        <v>85</v>
      </c>
      <c r="F6244" t="s">
        <v>90</v>
      </c>
      <c r="G6244" t="s">
        <v>32</v>
      </c>
      <c r="H6244" t="s">
        <v>149</v>
      </c>
      <c r="I6244" s="1">
        <v>45861</v>
      </c>
      <c r="J6244">
        <v>4830</v>
      </c>
      <c r="K6244">
        <v>29</v>
      </c>
      <c r="L6244">
        <v>173</v>
      </c>
      <c r="M6244" t="s">
        <v>116</v>
      </c>
      <c r="N6244" t="s">
        <v>13</v>
      </c>
      <c r="O6244" t="s">
        <v>14</v>
      </c>
      <c r="P6244">
        <v>1.8652</v>
      </c>
      <c r="Q6244">
        <v>322.67959999999999</v>
      </c>
      <c r="R6244">
        <f>MONTH('COCOCART INDIA DATA'!$I6244)</f>
        <v>7</v>
      </c>
      <c r="S6244" t="str">
        <f>TEXT(Table2[[#This Row],[Date]],"mmm")</f>
        <v>Jul</v>
      </c>
      <c r="T6244">
        <f>DAY(Table2[[#This Row],[Date]])</f>
        <v>23</v>
      </c>
      <c r="U6244" t="str">
        <f>TEXT(Table2[[#This Row],[Date]],"ddd")</f>
        <v>Wed</v>
      </c>
    </row>
    <row r="6245" spans="1:21" x14ac:dyDescent="0.25">
      <c r="A6245" s="9">
        <v>2400046252</v>
      </c>
      <c r="B6245" t="s">
        <v>31</v>
      </c>
      <c r="C6245" t="s">
        <v>79</v>
      </c>
      <c r="D6245" t="s">
        <v>83</v>
      </c>
      <c r="E6245" t="s">
        <v>85</v>
      </c>
      <c r="F6245" t="s">
        <v>91</v>
      </c>
      <c r="G6245" t="s">
        <v>45</v>
      </c>
      <c r="H6245" t="s">
        <v>151</v>
      </c>
      <c r="I6245" s="1">
        <v>45861</v>
      </c>
      <c r="J6245">
        <v>7959</v>
      </c>
      <c r="K6245">
        <v>59</v>
      </c>
      <c r="L6245">
        <v>295</v>
      </c>
      <c r="M6245" t="s">
        <v>117</v>
      </c>
      <c r="N6245" t="s">
        <v>17</v>
      </c>
      <c r="O6245" t="s">
        <v>14</v>
      </c>
      <c r="P6245">
        <v>2.4773999999999998</v>
      </c>
      <c r="Q6245">
        <v>730.83299999999997</v>
      </c>
      <c r="R6245">
        <f>MONTH('COCOCART INDIA DATA'!$I6245)</f>
        <v>7</v>
      </c>
      <c r="S6245" t="str">
        <f>TEXT(Table2[[#This Row],[Date]],"mmm")</f>
        <v>Jul</v>
      </c>
      <c r="T6245">
        <f>DAY(Table2[[#This Row],[Date]])</f>
        <v>23</v>
      </c>
      <c r="U6245" t="str">
        <f>TEXT(Table2[[#This Row],[Date]],"ddd")</f>
        <v>Wed</v>
      </c>
    </row>
    <row r="6246" spans="1:21" x14ac:dyDescent="0.25">
      <c r="A6246" s="9">
        <v>2400046253</v>
      </c>
      <c r="B6246" t="s">
        <v>31</v>
      </c>
      <c r="C6246" t="s">
        <v>79</v>
      </c>
      <c r="D6246" t="s">
        <v>83</v>
      </c>
      <c r="E6246" t="s">
        <v>85</v>
      </c>
      <c r="F6246" t="s">
        <v>90</v>
      </c>
      <c r="G6246" t="s">
        <v>38</v>
      </c>
      <c r="H6246" t="s">
        <v>151</v>
      </c>
      <c r="I6246" s="1">
        <v>45861</v>
      </c>
      <c r="J6246">
        <v>4067</v>
      </c>
      <c r="K6246">
        <v>14</v>
      </c>
      <c r="L6246">
        <v>452</v>
      </c>
      <c r="M6246" t="s">
        <v>118</v>
      </c>
      <c r="N6246" t="s">
        <v>13</v>
      </c>
      <c r="O6246" t="s">
        <v>14</v>
      </c>
      <c r="P6246">
        <v>8.7870000000000008</v>
      </c>
      <c r="Q6246">
        <v>3971.7240000000002</v>
      </c>
      <c r="R6246">
        <f>MONTH('COCOCART INDIA DATA'!$I6246)</f>
        <v>7</v>
      </c>
      <c r="S6246" t="str">
        <f>TEXT(Table2[[#This Row],[Date]],"mmm")</f>
        <v>Jul</v>
      </c>
      <c r="T6246">
        <f>DAY(Table2[[#This Row],[Date]])</f>
        <v>23</v>
      </c>
      <c r="U6246" t="str">
        <f>TEXT(Table2[[#This Row],[Date]],"ddd")</f>
        <v>Wed</v>
      </c>
    </row>
    <row r="6247" spans="1:21" x14ac:dyDescent="0.25">
      <c r="A6247" s="9">
        <v>2400046254</v>
      </c>
      <c r="B6247" t="s">
        <v>57</v>
      </c>
      <c r="C6247" t="s">
        <v>80</v>
      </c>
      <c r="D6247" t="s">
        <v>83</v>
      </c>
      <c r="E6247" t="s">
        <v>85</v>
      </c>
      <c r="F6247" t="s">
        <v>91</v>
      </c>
      <c r="G6247" t="s">
        <v>38</v>
      </c>
      <c r="H6247" t="s">
        <v>151</v>
      </c>
      <c r="I6247" s="1">
        <v>45861</v>
      </c>
      <c r="J6247">
        <v>1120</v>
      </c>
      <c r="K6247">
        <v>21</v>
      </c>
      <c r="L6247">
        <v>80</v>
      </c>
      <c r="M6247" t="s">
        <v>119</v>
      </c>
      <c r="N6247" t="s">
        <v>13</v>
      </c>
      <c r="O6247" t="s">
        <v>14</v>
      </c>
      <c r="P6247">
        <v>8.7870000000000008</v>
      </c>
      <c r="Q6247">
        <v>702.96</v>
      </c>
      <c r="R6247">
        <f>MONTH('COCOCART INDIA DATA'!$I6247)</f>
        <v>7</v>
      </c>
      <c r="S6247" t="str">
        <f>TEXT(Table2[[#This Row],[Date]],"mmm")</f>
        <v>Jul</v>
      </c>
      <c r="T6247">
        <f>DAY(Table2[[#This Row],[Date]])</f>
        <v>23</v>
      </c>
      <c r="U6247" t="str">
        <f>TEXT(Table2[[#This Row],[Date]],"ddd")</f>
        <v>Wed</v>
      </c>
    </row>
    <row r="6248" spans="1:21" x14ac:dyDescent="0.25">
      <c r="A6248" s="9">
        <v>2400046255</v>
      </c>
      <c r="B6248" t="s">
        <v>29</v>
      </c>
      <c r="C6248" t="s">
        <v>79</v>
      </c>
      <c r="D6248" t="s">
        <v>83</v>
      </c>
      <c r="E6248" t="s">
        <v>84</v>
      </c>
      <c r="F6248" t="s">
        <v>89</v>
      </c>
      <c r="G6248" t="s">
        <v>49</v>
      </c>
      <c r="H6248" t="s">
        <v>153</v>
      </c>
      <c r="I6248" s="1">
        <v>45861</v>
      </c>
      <c r="J6248">
        <v>10829</v>
      </c>
      <c r="K6248">
        <v>30</v>
      </c>
      <c r="L6248">
        <v>722</v>
      </c>
      <c r="M6248" t="s">
        <v>120</v>
      </c>
      <c r="N6248" t="s">
        <v>13</v>
      </c>
      <c r="O6248" t="s">
        <v>14</v>
      </c>
      <c r="P6248">
        <v>1.5934999999999999</v>
      </c>
      <c r="Q6248">
        <v>1150.5069999999998</v>
      </c>
      <c r="R6248">
        <f>MONTH('COCOCART INDIA DATA'!$I6248)</f>
        <v>7</v>
      </c>
      <c r="S6248" t="str">
        <f>TEXT(Table2[[#This Row],[Date]],"mmm")</f>
        <v>Jul</v>
      </c>
      <c r="T6248">
        <f>DAY(Table2[[#This Row],[Date]])</f>
        <v>23</v>
      </c>
      <c r="U6248" t="str">
        <f>TEXT(Table2[[#This Row],[Date]],"ddd")</f>
        <v>Wed</v>
      </c>
    </row>
    <row r="6249" spans="1:21" x14ac:dyDescent="0.25">
      <c r="A6249" s="9">
        <v>2400046256</v>
      </c>
      <c r="B6249" t="s">
        <v>22</v>
      </c>
      <c r="C6249" t="s">
        <v>79</v>
      </c>
      <c r="D6249" t="s">
        <v>83</v>
      </c>
      <c r="E6249" t="s">
        <v>84</v>
      </c>
      <c r="F6249" t="s">
        <v>89</v>
      </c>
      <c r="G6249" t="s">
        <v>38</v>
      </c>
      <c r="H6249" t="s">
        <v>153</v>
      </c>
      <c r="I6249" s="1">
        <v>45861</v>
      </c>
      <c r="J6249">
        <v>5068</v>
      </c>
      <c r="K6249">
        <v>183</v>
      </c>
      <c r="L6249">
        <v>724</v>
      </c>
      <c r="M6249" t="s">
        <v>121</v>
      </c>
      <c r="N6249" t="s">
        <v>13</v>
      </c>
      <c r="O6249" t="s">
        <v>14</v>
      </c>
      <c r="P6249">
        <v>8.7870000000000008</v>
      </c>
      <c r="Q6249">
        <v>6361.7880000000005</v>
      </c>
      <c r="R6249">
        <f>MONTH('COCOCART INDIA DATA'!$I6249)</f>
        <v>7</v>
      </c>
      <c r="S6249" t="str">
        <f>TEXT(Table2[[#This Row],[Date]],"mmm")</f>
        <v>Jul</v>
      </c>
      <c r="T6249">
        <f>DAY(Table2[[#This Row],[Date]])</f>
        <v>23</v>
      </c>
      <c r="U6249" t="str">
        <f>TEXT(Table2[[#This Row],[Date]],"ddd")</f>
        <v>Wed</v>
      </c>
    </row>
    <row r="6250" spans="1:21" x14ac:dyDescent="0.25">
      <c r="A6250" s="9">
        <v>2400046257</v>
      </c>
      <c r="B6250" t="s">
        <v>61</v>
      </c>
      <c r="C6250" t="s">
        <v>79</v>
      </c>
      <c r="D6250" t="s">
        <v>83</v>
      </c>
      <c r="E6250" t="s">
        <v>85</v>
      </c>
      <c r="F6250" t="s">
        <v>90</v>
      </c>
      <c r="G6250" t="s">
        <v>58</v>
      </c>
      <c r="H6250" t="s">
        <v>153</v>
      </c>
      <c r="I6250" s="1">
        <v>45864</v>
      </c>
      <c r="J6250">
        <v>9156</v>
      </c>
      <c r="K6250">
        <v>88</v>
      </c>
      <c r="L6250">
        <v>436</v>
      </c>
      <c r="M6250" t="s">
        <v>122</v>
      </c>
      <c r="N6250" t="s">
        <v>13</v>
      </c>
      <c r="O6250" t="s">
        <v>18</v>
      </c>
      <c r="P6250">
        <v>5.0198</v>
      </c>
      <c r="Q6250">
        <v>2188.6327999999999</v>
      </c>
      <c r="R6250">
        <f>MONTH('COCOCART INDIA DATA'!$I6250)</f>
        <v>7</v>
      </c>
      <c r="S6250" t="str">
        <f>TEXT(Table2[[#This Row],[Date]],"mmm")</f>
        <v>Jul</v>
      </c>
      <c r="T6250">
        <f>DAY(Table2[[#This Row],[Date]])</f>
        <v>26</v>
      </c>
      <c r="U6250" t="str">
        <f>TEXT(Table2[[#This Row],[Date]],"ddd")</f>
        <v>Sat</v>
      </c>
    </row>
    <row r="6251" spans="1:21" x14ac:dyDescent="0.25">
      <c r="A6251" s="9">
        <v>2400046258</v>
      </c>
      <c r="B6251" t="s">
        <v>55</v>
      </c>
      <c r="C6251" t="s">
        <v>79</v>
      </c>
      <c r="D6251" t="s">
        <v>83</v>
      </c>
      <c r="E6251" t="s">
        <v>85</v>
      </c>
      <c r="F6251" t="s">
        <v>91</v>
      </c>
      <c r="G6251" t="s">
        <v>28</v>
      </c>
      <c r="H6251" t="s">
        <v>153</v>
      </c>
      <c r="I6251" s="1">
        <v>45864</v>
      </c>
      <c r="J6251">
        <v>6944</v>
      </c>
      <c r="K6251">
        <v>227</v>
      </c>
      <c r="L6251">
        <v>240</v>
      </c>
      <c r="M6251" t="s">
        <v>123</v>
      </c>
      <c r="N6251" t="s">
        <v>17</v>
      </c>
      <c r="O6251" t="s">
        <v>18</v>
      </c>
      <c r="P6251">
        <v>1.7625</v>
      </c>
      <c r="Q6251">
        <v>423</v>
      </c>
      <c r="R6251">
        <f>MONTH('COCOCART INDIA DATA'!$I6251)</f>
        <v>7</v>
      </c>
      <c r="S6251" t="str">
        <f>TEXT(Table2[[#This Row],[Date]],"mmm")</f>
        <v>Jul</v>
      </c>
      <c r="T6251">
        <f>DAY(Table2[[#This Row],[Date]])</f>
        <v>26</v>
      </c>
      <c r="U6251" t="str">
        <f>TEXT(Table2[[#This Row],[Date]],"ddd")</f>
        <v>Sat</v>
      </c>
    </row>
    <row r="6252" spans="1:21" x14ac:dyDescent="0.25">
      <c r="A6252" s="9">
        <v>2400046259</v>
      </c>
      <c r="B6252" t="s">
        <v>56</v>
      </c>
      <c r="C6252" t="s">
        <v>66</v>
      </c>
      <c r="D6252" t="s">
        <v>82</v>
      </c>
      <c r="E6252" t="s">
        <v>85</v>
      </c>
      <c r="F6252" t="s">
        <v>90</v>
      </c>
      <c r="G6252" t="s">
        <v>16</v>
      </c>
      <c r="H6252" t="s">
        <v>153</v>
      </c>
      <c r="I6252" s="1">
        <v>45864</v>
      </c>
      <c r="J6252">
        <v>2870</v>
      </c>
      <c r="K6252">
        <v>152</v>
      </c>
      <c r="L6252">
        <v>169</v>
      </c>
      <c r="M6252" t="s">
        <v>124</v>
      </c>
      <c r="N6252" t="s">
        <v>17</v>
      </c>
      <c r="O6252" t="s">
        <v>18</v>
      </c>
      <c r="P6252">
        <v>0.24049999999999999</v>
      </c>
      <c r="Q6252">
        <v>40.644500000000001</v>
      </c>
      <c r="R6252">
        <f>MONTH('COCOCART INDIA DATA'!$I6252)</f>
        <v>7</v>
      </c>
      <c r="S6252" t="str">
        <f>TEXT(Table2[[#This Row],[Date]],"mmm")</f>
        <v>Jul</v>
      </c>
      <c r="T6252">
        <f>DAY(Table2[[#This Row],[Date]])</f>
        <v>26</v>
      </c>
      <c r="U6252" t="str">
        <f>TEXT(Table2[[#This Row],[Date]],"ddd")</f>
        <v>Sat</v>
      </c>
    </row>
    <row r="6253" spans="1:21" x14ac:dyDescent="0.25">
      <c r="A6253" s="9">
        <v>2400046260</v>
      </c>
      <c r="B6253" t="s">
        <v>22</v>
      </c>
      <c r="C6253" t="s">
        <v>66</v>
      </c>
      <c r="D6253" t="s">
        <v>83</v>
      </c>
      <c r="E6253" t="s">
        <v>85</v>
      </c>
      <c r="F6253" t="s">
        <v>91</v>
      </c>
      <c r="G6253" t="s">
        <v>58</v>
      </c>
      <c r="H6253" t="s">
        <v>153</v>
      </c>
      <c r="I6253" s="1">
        <v>45864</v>
      </c>
      <c r="J6253">
        <v>4403</v>
      </c>
      <c r="K6253">
        <v>145</v>
      </c>
      <c r="L6253">
        <v>210</v>
      </c>
      <c r="M6253" t="s">
        <v>125</v>
      </c>
      <c r="N6253" t="s">
        <v>13</v>
      </c>
      <c r="O6253" t="s">
        <v>18</v>
      </c>
      <c r="P6253">
        <v>5.0198</v>
      </c>
      <c r="Q6253">
        <v>1054.1579999999999</v>
      </c>
      <c r="R6253">
        <f>MONTH('COCOCART INDIA DATA'!$I6253)</f>
        <v>7</v>
      </c>
      <c r="S6253" t="str">
        <f>TEXT(Table2[[#This Row],[Date]],"mmm")</f>
        <v>Jul</v>
      </c>
      <c r="T6253">
        <f>DAY(Table2[[#This Row],[Date]])</f>
        <v>26</v>
      </c>
      <c r="U6253" t="str">
        <f>TEXT(Table2[[#This Row],[Date]],"ddd")</f>
        <v>Sat</v>
      </c>
    </row>
    <row r="6254" spans="1:21" x14ac:dyDescent="0.25">
      <c r="A6254" s="9">
        <v>2400046261</v>
      </c>
      <c r="B6254" t="s">
        <v>33</v>
      </c>
      <c r="C6254" t="s">
        <v>66</v>
      </c>
      <c r="D6254" t="s">
        <v>82</v>
      </c>
      <c r="E6254" t="s">
        <v>84</v>
      </c>
      <c r="F6254" t="s">
        <v>88</v>
      </c>
      <c r="G6254" t="s">
        <v>39</v>
      </c>
      <c r="H6254" t="s">
        <v>153</v>
      </c>
      <c r="I6254" s="1">
        <v>45864</v>
      </c>
      <c r="J6254">
        <v>4312</v>
      </c>
      <c r="K6254">
        <v>100</v>
      </c>
      <c r="L6254">
        <v>240</v>
      </c>
      <c r="M6254" t="s">
        <v>126</v>
      </c>
      <c r="N6254" t="s">
        <v>40</v>
      </c>
      <c r="O6254" t="s">
        <v>14</v>
      </c>
      <c r="P6254">
        <v>2.8195000000000001</v>
      </c>
      <c r="Q6254">
        <v>676.68000000000006</v>
      </c>
      <c r="R6254">
        <f>MONTH('COCOCART INDIA DATA'!$I6254)</f>
        <v>7</v>
      </c>
      <c r="S6254" t="str">
        <f>TEXT(Table2[[#This Row],[Date]],"mmm")</f>
        <v>Jul</v>
      </c>
      <c r="T6254">
        <f>DAY(Table2[[#This Row],[Date]])</f>
        <v>26</v>
      </c>
      <c r="U6254" t="str">
        <f>TEXT(Table2[[#This Row],[Date]],"ddd")</f>
        <v>Sat</v>
      </c>
    </row>
    <row r="6255" spans="1:21" x14ac:dyDescent="0.25">
      <c r="A6255" s="9">
        <v>2400046262</v>
      </c>
      <c r="B6255" t="s">
        <v>27</v>
      </c>
      <c r="C6255" t="s">
        <v>66</v>
      </c>
      <c r="D6255" t="s">
        <v>83</v>
      </c>
      <c r="E6255" t="s">
        <v>84</v>
      </c>
      <c r="F6255" t="s">
        <v>89</v>
      </c>
      <c r="G6255" t="s">
        <v>41</v>
      </c>
      <c r="H6255" t="s">
        <v>152</v>
      </c>
      <c r="I6255" s="1">
        <v>45864</v>
      </c>
      <c r="J6255">
        <v>1050</v>
      </c>
      <c r="K6255">
        <v>49</v>
      </c>
      <c r="L6255">
        <v>33</v>
      </c>
      <c r="M6255" t="s">
        <v>127</v>
      </c>
      <c r="N6255" t="s">
        <v>40</v>
      </c>
      <c r="O6255" t="s">
        <v>14</v>
      </c>
      <c r="P6255">
        <v>6.3415999999999997</v>
      </c>
      <c r="Q6255">
        <v>209.27279999999999</v>
      </c>
      <c r="R6255">
        <f>MONTH('COCOCART INDIA DATA'!$I6255)</f>
        <v>7</v>
      </c>
      <c r="S6255" t="str">
        <f>TEXT(Table2[[#This Row],[Date]],"mmm")</f>
        <v>Jul</v>
      </c>
      <c r="T6255">
        <f>DAY(Table2[[#This Row],[Date]])</f>
        <v>26</v>
      </c>
      <c r="U6255" t="str">
        <f>TEXT(Table2[[#This Row],[Date]],"ddd")</f>
        <v>Sat</v>
      </c>
    </row>
    <row r="6256" spans="1:21" x14ac:dyDescent="0.25">
      <c r="A6256" s="9">
        <v>2400046263</v>
      </c>
      <c r="B6256" t="s">
        <v>42</v>
      </c>
      <c r="C6256" t="s">
        <v>66</v>
      </c>
      <c r="D6256" t="s">
        <v>83</v>
      </c>
      <c r="E6256" t="s">
        <v>85</v>
      </c>
      <c r="F6256" t="s">
        <v>90</v>
      </c>
      <c r="G6256" t="s">
        <v>12</v>
      </c>
      <c r="H6256" t="s">
        <v>152</v>
      </c>
      <c r="I6256" s="1">
        <v>45864</v>
      </c>
      <c r="J6256">
        <v>1890</v>
      </c>
      <c r="K6256">
        <v>84</v>
      </c>
      <c r="L6256">
        <v>119</v>
      </c>
      <c r="M6256" t="s">
        <v>128</v>
      </c>
      <c r="N6256" t="s">
        <v>13</v>
      </c>
      <c r="O6256" t="s">
        <v>14</v>
      </c>
      <c r="P6256">
        <v>6.0983000000000001</v>
      </c>
      <c r="Q6256">
        <v>725.69770000000005</v>
      </c>
      <c r="R6256">
        <f>MONTH('COCOCART INDIA DATA'!$I6256)</f>
        <v>7</v>
      </c>
      <c r="S6256" t="str">
        <f>TEXT(Table2[[#This Row],[Date]],"mmm")</f>
        <v>Jul</v>
      </c>
      <c r="T6256">
        <f>DAY(Table2[[#This Row],[Date]])</f>
        <v>26</v>
      </c>
      <c r="U6256" t="str">
        <f>TEXT(Table2[[#This Row],[Date]],"ddd")</f>
        <v>Sat</v>
      </c>
    </row>
    <row r="6257" spans="1:21" x14ac:dyDescent="0.25">
      <c r="A6257" s="9">
        <v>2400046264</v>
      </c>
      <c r="B6257" t="s">
        <v>55</v>
      </c>
      <c r="C6257" t="s">
        <v>67</v>
      </c>
      <c r="D6257" t="s">
        <v>83</v>
      </c>
      <c r="E6257" t="s">
        <v>85</v>
      </c>
      <c r="F6257" t="s">
        <v>91</v>
      </c>
      <c r="G6257" t="s">
        <v>53</v>
      </c>
      <c r="H6257" t="s">
        <v>152</v>
      </c>
      <c r="I6257" s="1">
        <v>45864</v>
      </c>
      <c r="J6257">
        <v>5348</v>
      </c>
      <c r="K6257">
        <v>170</v>
      </c>
      <c r="L6257">
        <v>764</v>
      </c>
      <c r="M6257" t="s">
        <v>129</v>
      </c>
      <c r="N6257" t="s">
        <v>40</v>
      </c>
      <c r="O6257" t="s">
        <v>18</v>
      </c>
      <c r="P6257">
        <v>8.2429000000000006</v>
      </c>
      <c r="Q6257">
        <v>6297.5756000000001</v>
      </c>
      <c r="R6257">
        <f>MONTH('COCOCART INDIA DATA'!$I6257)</f>
        <v>7</v>
      </c>
      <c r="S6257" t="str">
        <f>TEXT(Table2[[#This Row],[Date]],"mmm")</f>
        <v>Jul</v>
      </c>
      <c r="T6257">
        <f>DAY(Table2[[#This Row],[Date]])</f>
        <v>26</v>
      </c>
      <c r="U6257" t="str">
        <f>TEXT(Table2[[#This Row],[Date]],"ddd")</f>
        <v>Sat</v>
      </c>
    </row>
    <row r="6258" spans="1:21" x14ac:dyDescent="0.25">
      <c r="A6258" s="9">
        <v>2400046265</v>
      </c>
      <c r="B6258" t="s">
        <v>62</v>
      </c>
      <c r="C6258" t="s">
        <v>68</v>
      </c>
      <c r="D6258" t="s">
        <v>83</v>
      </c>
      <c r="E6258" t="s">
        <v>85</v>
      </c>
      <c r="F6258" t="s">
        <v>90</v>
      </c>
      <c r="G6258" t="s">
        <v>43</v>
      </c>
      <c r="H6258" t="s">
        <v>146</v>
      </c>
      <c r="I6258" s="1">
        <v>45864</v>
      </c>
      <c r="J6258">
        <v>11214</v>
      </c>
      <c r="K6258">
        <v>140</v>
      </c>
      <c r="L6258">
        <v>534</v>
      </c>
      <c r="M6258" t="s">
        <v>130</v>
      </c>
      <c r="N6258" t="s">
        <v>40</v>
      </c>
      <c r="O6258" t="s">
        <v>14</v>
      </c>
      <c r="P6258">
        <v>9.2086000000000006</v>
      </c>
      <c r="Q6258">
        <v>4917.3924000000006</v>
      </c>
      <c r="R6258">
        <f>MONTH('COCOCART INDIA DATA'!$I6258)</f>
        <v>7</v>
      </c>
      <c r="S6258" t="str">
        <f>TEXT(Table2[[#This Row],[Date]],"mmm")</f>
        <v>Jul</v>
      </c>
      <c r="T6258">
        <f>DAY(Table2[[#This Row],[Date]])</f>
        <v>26</v>
      </c>
      <c r="U6258" t="str">
        <f>TEXT(Table2[[#This Row],[Date]],"ddd")</f>
        <v>Sat</v>
      </c>
    </row>
    <row r="6259" spans="1:21" x14ac:dyDescent="0.25">
      <c r="A6259" s="9">
        <v>2400046266</v>
      </c>
      <c r="B6259" t="s">
        <v>51</v>
      </c>
      <c r="C6259" t="s">
        <v>69</v>
      </c>
      <c r="D6259" t="s">
        <v>83</v>
      </c>
      <c r="E6259" t="s">
        <v>85</v>
      </c>
      <c r="F6259" t="s">
        <v>91</v>
      </c>
      <c r="G6259" t="s">
        <v>43</v>
      </c>
      <c r="H6259" t="s">
        <v>147</v>
      </c>
      <c r="I6259" s="1">
        <v>45864</v>
      </c>
      <c r="J6259">
        <v>1113</v>
      </c>
      <c r="K6259">
        <v>196</v>
      </c>
      <c r="L6259">
        <v>49</v>
      </c>
      <c r="M6259" t="s">
        <v>131</v>
      </c>
      <c r="N6259" t="s">
        <v>40</v>
      </c>
      <c r="O6259" t="s">
        <v>14</v>
      </c>
      <c r="P6259">
        <v>9.2086000000000006</v>
      </c>
      <c r="Q6259">
        <v>451.22140000000002</v>
      </c>
      <c r="R6259">
        <f>MONTH('COCOCART INDIA DATA'!$I6259)</f>
        <v>7</v>
      </c>
      <c r="S6259" t="str">
        <f>TEXT(Table2[[#This Row],[Date]],"mmm")</f>
        <v>Jul</v>
      </c>
      <c r="T6259">
        <f>DAY(Table2[[#This Row],[Date]])</f>
        <v>26</v>
      </c>
      <c r="U6259" t="str">
        <f>TEXT(Table2[[#This Row],[Date]],"ddd")</f>
        <v>Sat</v>
      </c>
    </row>
    <row r="6260" spans="1:21" x14ac:dyDescent="0.25">
      <c r="A6260" s="9">
        <v>2400046267</v>
      </c>
      <c r="B6260" t="s">
        <v>56</v>
      </c>
      <c r="C6260" t="s">
        <v>70</v>
      </c>
      <c r="D6260" t="s">
        <v>83</v>
      </c>
      <c r="E6260" t="s">
        <v>84</v>
      </c>
      <c r="F6260" t="s">
        <v>89</v>
      </c>
      <c r="G6260" t="s">
        <v>45</v>
      </c>
      <c r="H6260" t="s">
        <v>148</v>
      </c>
      <c r="I6260" s="1">
        <v>45864</v>
      </c>
      <c r="J6260">
        <v>2268</v>
      </c>
      <c r="K6260">
        <v>196</v>
      </c>
      <c r="L6260">
        <v>88</v>
      </c>
      <c r="M6260" t="s">
        <v>132</v>
      </c>
      <c r="N6260" t="s">
        <v>17</v>
      </c>
      <c r="O6260" t="s">
        <v>14</v>
      </c>
      <c r="P6260">
        <v>2.4773999999999998</v>
      </c>
      <c r="Q6260">
        <v>218.01119999999997</v>
      </c>
      <c r="R6260">
        <f>MONTH('COCOCART INDIA DATA'!$I6260)</f>
        <v>7</v>
      </c>
      <c r="S6260" t="str">
        <f>TEXT(Table2[[#This Row],[Date]],"mmm")</f>
        <v>Jul</v>
      </c>
      <c r="T6260">
        <f>DAY(Table2[[#This Row],[Date]])</f>
        <v>26</v>
      </c>
      <c r="U6260" t="str">
        <f>TEXT(Table2[[#This Row],[Date]],"ddd")</f>
        <v>Sat</v>
      </c>
    </row>
    <row r="6261" spans="1:21" x14ac:dyDescent="0.25">
      <c r="A6261" s="9">
        <v>2400046268</v>
      </c>
      <c r="B6261" t="s">
        <v>24</v>
      </c>
      <c r="C6261" t="s">
        <v>70</v>
      </c>
      <c r="D6261" t="s">
        <v>83</v>
      </c>
      <c r="E6261" t="s">
        <v>84</v>
      </c>
      <c r="F6261" t="s">
        <v>89</v>
      </c>
      <c r="G6261" t="s">
        <v>49</v>
      </c>
      <c r="H6261" t="s">
        <v>149</v>
      </c>
      <c r="I6261" s="1">
        <v>45864</v>
      </c>
      <c r="J6261">
        <v>6419</v>
      </c>
      <c r="K6261">
        <v>141</v>
      </c>
      <c r="L6261">
        <v>378</v>
      </c>
      <c r="M6261" t="s">
        <v>133</v>
      </c>
      <c r="N6261" t="s">
        <v>13</v>
      </c>
      <c r="O6261" t="s">
        <v>14</v>
      </c>
      <c r="P6261">
        <v>1.5934999999999999</v>
      </c>
      <c r="Q6261">
        <v>602.34299999999996</v>
      </c>
      <c r="R6261">
        <f>MONTH('COCOCART INDIA DATA'!$I6261)</f>
        <v>7</v>
      </c>
      <c r="S6261" t="str">
        <f>TEXT(Table2[[#This Row],[Date]],"mmm")</f>
        <v>Jul</v>
      </c>
      <c r="T6261">
        <f>DAY(Table2[[#This Row],[Date]])</f>
        <v>26</v>
      </c>
      <c r="U6261" t="str">
        <f>TEXT(Table2[[#This Row],[Date]],"ddd")</f>
        <v>Sat</v>
      </c>
    </row>
    <row r="6262" spans="1:21" x14ac:dyDescent="0.25">
      <c r="A6262" s="9">
        <v>2400046269</v>
      </c>
      <c r="B6262" t="s">
        <v>47</v>
      </c>
      <c r="C6262" t="s">
        <v>71</v>
      </c>
      <c r="D6262" t="s">
        <v>82</v>
      </c>
      <c r="E6262" t="s">
        <v>85</v>
      </c>
      <c r="F6262" t="s">
        <v>90</v>
      </c>
      <c r="G6262" t="s">
        <v>49</v>
      </c>
      <c r="H6262" t="s">
        <v>150</v>
      </c>
      <c r="I6262" s="1">
        <v>45864</v>
      </c>
      <c r="J6262">
        <v>7539</v>
      </c>
      <c r="K6262">
        <v>162</v>
      </c>
      <c r="L6262">
        <v>419</v>
      </c>
      <c r="M6262" t="s">
        <v>134</v>
      </c>
      <c r="N6262" t="s">
        <v>13</v>
      </c>
      <c r="O6262" t="s">
        <v>14</v>
      </c>
      <c r="P6262">
        <v>1.5934999999999999</v>
      </c>
      <c r="Q6262">
        <v>667.67649999999992</v>
      </c>
      <c r="R6262">
        <f>MONTH('COCOCART INDIA DATA'!$I6262)</f>
        <v>7</v>
      </c>
      <c r="S6262" t="str">
        <f>TEXT(Table2[[#This Row],[Date]],"mmm")</f>
        <v>Jul</v>
      </c>
      <c r="T6262">
        <f>DAY(Table2[[#This Row],[Date]])</f>
        <v>26</v>
      </c>
      <c r="U6262" t="str">
        <f>TEXT(Table2[[#This Row],[Date]],"ddd")</f>
        <v>Sat</v>
      </c>
    </row>
    <row r="6263" spans="1:21" x14ac:dyDescent="0.25">
      <c r="A6263" s="9">
        <v>2400046270</v>
      </c>
      <c r="B6263" t="s">
        <v>56</v>
      </c>
      <c r="C6263" t="s">
        <v>71</v>
      </c>
      <c r="D6263" t="s">
        <v>83</v>
      </c>
      <c r="E6263" t="s">
        <v>85</v>
      </c>
      <c r="F6263" t="s">
        <v>91</v>
      </c>
      <c r="G6263" t="s">
        <v>20</v>
      </c>
      <c r="H6263" t="s">
        <v>151</v>
      </c>
      <c r="I6263" s="1">
        <v>45864</v>
      </c>
      <c r="J6263">
        <v>9520</v>
      </c>
      <c r="K6263">
        <v>87</v>
      </c>
      <c r="L6263">
        <v>414</v>
      </c>
      <c r="M6263" t="s">
        <v>135</v>
      </c>
      <c r="N6263" t="s">
        <v>13</v>
      </c>
      <c r="O6263" t="s">
        <v>14</v>
      </c>
      <c r="P6263">
        <v>4.6592000000000002</v>
      </c>
      <c r="Q6263">
        <v>1928.9088000000002</v>
      </c>
      <c r="R6263">
        <f>MONTH('COCOCART INDIA DATA'!$I6263)</f>
        <v>7</v>
      </c>
      <c r="S6263" t="str">
        <f>TEXT(Table2[[#This Row],[Date]],"mmm")</f>
        <v>Jul</v>
      </c>
      <c r="T6263">
        <f>DAY(Table2[[#This Row],[Date]])</f>
        <v>26</v>
      </c>
      <c r="U6263" t="str">
        <f>TEXT(Table2[[#This Row],[Date]],"ddd")</f>
        <v>Sat</v>
      </c>
    </row>
    <row r="6264" spans="1:21" x14ac:dyDescent="0.25">
      <c r="A6264" s="9">
        <v>2400046271</v>
      </c>
      <c r="B6264" t="s">
        <v>34</v>
      </c>
      <c r="C6264" t="s">
        <v>72</v>
      </c>
      <c r="D6264" t="s">
        <v>82</v>
      </c>
      <c r="E6264" t="s">
        <v>85</v>
      </c>
      <c r="F6264" t="s">
        <v>90</v>
      </c>
      <c r="G6264" t="s">
        <v>49</v>
      </c>
      <c r="H6264" t="s">
        <v>152</v>
      </c>
      <c r="I6264" s="1">
        <v>45864</v>
      </c>
      <c r="J6264">
        <v>6209</v>
      </c>
      <c r="K6264">
        <v>262</v>
      </c>
      <c r="L6264">
        <v>518</v>
      </c>
      <c r="M6264" t="s">
        <v>136</v>
      </c>
      <c r="N6264" t="s">
        <v>13</v>
      </c>
      <c r="O6264" t="s">
        <v>14</v>
      </c>
      <c r="P6264">
        <v>1.5934999999999999</v>
      </c>
      <c r="Q6264">
        <v>825.43299999999999</v>
      </c>
      <c r="R6264">
        <f>MONTH('COCOCART INDIA DATA'!$I6264)</f>
        <v>7</v>
      </c>
      <c r="S6264" t="str">
        <f>TEXT(Table2[[#This Row],[Date]],"mmm")</f>
        <v>Jul</v>
      </c>
      <c r="T6264">
        <f>DAY(Table2[[#This Row],[Date]])</f>
        <v>26</v>
      </c>
      <c r="U6264" t="str">
        <f>TEXT(Table2[[#This Row],[Date]],"ddd")</f>
        <v>Sat</v>
      </c>
    </row>
    <row r="6265" spans="1:21" x14ac:dyDescent="0.25">
      <c r="A6265" s="9">
        <v>2400046272</v>
      </c>
      <c r="B6265" t="s">
        <v>56</v>
      </c>
      <c r="C6265" t="s">
        <v>73</v>
      </c>
      <c r="D6265" t="s">
        <v>82</v>
      </c>
      <c r="E6265" t="s">
        <v>85</v>
      </c>
      <c r="F6265" t="s">
        <v>91</v>
      </c>
      <c r="G6265" t="s">
        <v>54</v>
      </c>
      <c r="H6265" t="s">
        <v>153</v>
      </c>
      <c r="I6265" s="1">
        <v>45864</v>
      </c>
      <c r="J6265">
        <v>1652</v>
      </c>
      <c r="K6265">
        <v>271</v>
      </c>
      <c r="L6265">
        <v>92</v>
      </c>
      <c r="M6265" t="s">
        <v>137</v>
      </c>
      <c r="N6265" t="s">
        <v>13</v>
      </c>
      <c r="O6265" t="s">
        <v>14</v>
      </c>
      <c r="P6265">
        <v>13.3485</v>
      </c>
      <c r="Q6265">
        <v>1228.0619999999999</v>
      </c>
      <c r="R6265">
        <f>MONTH('COCOCART INDIA DATA'!$I6265)</f>
        <v>7</v>
      </c>
      <c r="S6265" t="str">
        <f>TEXT(Table2[[#This Row],[Date]],"mmm")</f>
        <v>Jul</v>
      </c>
      <c r="T6265">
        <f>DAY(Table2[[#This Row],[Date]])</f>
        <v>26</v>
      </c>
      <c r="U6265" t="str">
        <f>TEXT(Table2[[#This Row],[Date]],"ddd")</f>
        <v>Sat</v>
      </c>
    </row>
    <row r="6266" spans="1:21" x14ac:dyDescent="0.25">
      <c r="A6266" s="9">
        <v>2400046273</v>
      </c>
      <c r="B6266" t="s">
        <v>64</v>
      </c>
      <c r="C6266" t="s">
        <v>74</v>
      </c>
      <c r="D6266" t="s">
        <v>82</v>
      </c>
      <c r="E6266" t="s">
        <v>84</v>
      </c>
      <c r="F6266" t="s">
        <v>88</v>
      </c>
      <c r="G6266" t="s">
        <v>30</v>
      </c>
      <c r="H6266" t="s">
        <v>154</v>
      </c>
      <c r="I6266" s="1">
        <v>45864</v>
      </c>
      <c r="J6266">
        <v>6657</v>
      </c>
      <c r="K6266">
        <v>179</v>
      </c>
      <c r="L6266">
        <v>278</v>
      </c>
      <c r="M6266" t="s">
        <v>138</v>
      </c>
      <c r="N6266" t="s">
        <v>13</v>
      </c>
      <c r="O6266" t="s">
        <v>18</v>
      </c>
      <c r="P6266">
        <v>0.89900000000000002</v>
      </c>
      <c r="Q6266">
        <v>249.922</v>
      </c>
      <c r="R6266">
        <f>MONTH('COCOCART INDIA DATA'!$I6266)</f>
        <v>7</v>
      </c>
      <c r="S6266" t="str">
        <f>TEXT(Table2[[#This Row],[Date]],"mmm")</f>
        <v>Jul</v>
      </c>
      <c r="T6266">
        <f>DAY(Table2[[#This Row],[Date]])</f>
        <v>26</v>
      </c>
      <c r="U6266" t="str">
        <f>TEXT(Table2[[#This Row],[Date]],"ddd")</f>
        <v>Sat</v>
      </c>
    </row>
    <row r="6267" spans="1:21" x14ac:dyDescent="0.25">
      <c r="A6267" s="9">
        <v>2400046274</v>
      </c>
      <c r="B6267" t="s">
        <v>57</v>
      </c>
      <c r="C6267" t="s">
        <v>72</v>
      </c>
      <c r="D6267" t="s">
        <v>83</v>
      </c>
      <c r="E6267" t="s">
        <v>84</v>
      </c>
      <c r="F6267" t="s">
        <v>89</v>
      </c>
      <c r="G6267" t="s">
        <v>46</v>
      </c>
      <c r="H6267" t="s">
        <v>155</v>
      </c>
      <c r="I6267" s="1">
        <v>45864</v>
      </c>
      <c r="J6267">
        <v>12460</v>
      </c>
      <c r="K6267">
        <v>127</v>
      </c>
      <c r="L6267">
        <v>656</v>
      </c>
      <c r="M6267" t="s">
        <v>139</v>
      </c>
      <c r="N6267" t="s">
        <v>40</v>
      </c>
      <c r="O6267" t="s">
        <v>18</v>
      </c>
      <c r="P6267">
        <v>4.7065000000000001</v>
      </c>
      <c r="Q6267">
        <v>3087.4639999999999</v>
      </c>
      <c r="R6267">
        <f>MONTH('COCOCART INDIA DATA'!$I6267)</f>
        <v>7</v>
      </c>
      <c r="S6267" t="str">
        <f>TEXT(Table2[[#This Row],[Date]],"mmm")</f>
        <v>Jul</v>
      </c>
      <c r="T6267">
        <f>DAY(Table2[[#This Row],[Date]])</f>
        <v>26</v>
      </c>
      <c r="U6267" t="str">
        <f>TEXT(Table2[[#This Row],[Date]],"ddd")</f>
        <v>Sat</v>
      </c>
    </row>
    <row r="6268" spans="1:21" x14ac:dyDescent="0.25">
      <c r="A6268" s="9">
        <v>2400046275</v>
      </c>
      <c r="B6268" t="s">
        <v>61</v>
      </c>
      <c r="C6268" t="s">
        <v>73</v>
      </c>
      <c r="D6268" t="s">
        <v>83</v>
      </c>
      <c r="E6268" t="s">
        <v>85</v>
      </c>
      <c r="F6268" t="s">
        <v>90</v>
      </c>
      <c r="G6268" t="s">
        <v>25</v>
      </c>
      <c r="H6268" t="s">
        <v>156</v>
      </c>
      <c r="I6268" s="1">
        <v>45864</v>
      </c>
      <c r="J6268">
        <v>9548</v>
      </c>
      <c r="K6268">
        <v>365</v>
      </c>
      <c r="L6268">
        <v>455</v>
      </c>
      <c r="M6268" t="s">
        <v>140</v>
      </c>
      <c r="N6268" t="s">
        <v>13</v>
      </c>
      <c r="O6268" t="s">
        <v>18</v>
      </c>
      <c r="P6268">
        <v>0.69579999999999997</v>
      </c>
      <c r="Q6268">
        <v>316.589</v>
      </c>
      <c r="R6268">
        <f>MONTH('COCOCART INDIA DATA'!$I6268)</f>
        <v>7</v>
      </c>
      <c r="S6268" t="str">
        <f>TEXT(Table2[[#This Row],[Date]],"mmm")</f>
        <v>Jul</v>
      </c>
      <c r="T6268">
        <f>DAY(Table2[[#This Row],[Date]])</f>
        <v>26</v>
      </c>
      <c r="U6268" t="str">
        <f>TEXT(Table2[[#This Row],[Date]],"ddd")</f>
        <v>Sat</v>
      </c>
    </row>
    <row r="6269" spans="1:21" x14ac:dyDescent="0.25">
      <c r="A6269" s="9">
        <v>2400046276</v>
      </c>
      <c r="B6269" t="s">
        <v>57</v>
      </c>
      <c r="C6269" t="s">
        <v>74</v>
      </c>
      <c r="D6269" t="s">
        <v>83</v>
      </c>
      <c r="E6269" t="s">
        <v>85</v>
      </c>
      <c r="F6269" t="s">
        <v>91</v>
      </c>
      <c r="G6269" t="s">
        <v>28</v>
      </c>
      <c r="H6269" t="s">
        <v>150</v>
      </c>
      <c r="I6269" s="1">
        <v>45864</v>
      </c>
      <c r="J6269">
        <v>8176</v>
      </c>
      <c r="K6269">
        <v>204</v>
      </c>
      <c r="L6269">
        <v>356</v>
      </c>
      <c r="M6269" t="s">
        <v>141</v>
      </c>
      <c r="N6269" t="s">
        <v>17</v>
      </c>
      <c r="O6269" t="s">
        <v>18</v>
      </c>
      <c r="P6269">
        <v>1.7625</v>
      </c>
      <c r="Q6269">
        <v>627.44999999999993</v>
      </c>
      <c r="R6269">
        <f>MONTH('COCOCART INDIA DATA'!$I6269)</f>
        <v>7</v>
      </c>
      <c r="S6269" t="str">
        <f>TEXT(Table2[[#This Row],[Date]],"mmm")</f>
        <v>Jul</v>
      </c>
      <c r="T6269">
        <f>DAY(Table2[[#This Row],[Date]])</f>
        <v>26</v>
      </c>
      <c r="U6269" t="str">
        <f>TEXT(Table2[[#This Row],[Date]],"ddd")</f>
        <v>Sat</v>
      </c>
    </row>
    <row r="6270" spans="1:21" x14ac:dyDescent="0.25">
      <c r="A6270" s="9">
        <v>2400046277</v>
      </c>
      <c r="B6270" t="s">
        <v>64</v>
      </c>
      <c r="C6270" t="s">
        <v>75</v>
      </c>
      <c r="D6270" t="s">
        <v>82</v>
      </c>
      <c r="E6270" t="s">
        <v>85</v>
      </c>
      <c r="F6270" t="s">
        <v>90</v>
      </c>
      <c r="G6270" t="s">
        <v>36</v>
      </c>
      <c r="H6270" t="s">
        <v>150</v>
      </c>
      <c r="I6270" s="1">
        <v>45864</v>
      </c>
      <c r="J6270">
        <v>7903</v>
      </c>
      <c r="K6270">
        <v>260</v>
      </c>
      <c r="L6270">
        <v>465</v>
      </c>
      <c r="M6270" t="s">
        <v>142</v>
      </c>
      <c r="N6270" t="s">
        <v>13</v>
      </c>
      <c r="O6270" t="s">
        <v>14</v>
      </c>
      <c r="P6270">
        <v>2.2656000000000001</v>
      </c>
      <c r="Q6270">
        <v>1053.5040000000001</v>
      </c>
      <c r="R6270">
        <f>MONTH('COCOCART INDIA DATA'!$I6270)</f>
        <v>7</v>
      </c>
      <c r="S6270" t="str">
        <f>TEXT(Table2[[#This Row],[Date]],"mmm")</f>
        <v>Jul</v>
      </c>
      <c r="T6270">
        <f>DAY(Table2[[#This Row],[Date]])</f>
        <v>26</v>
      </c>
      <c r="U6270" t="str">
        <f>TEXT(Table2[[#This Row],[Date]],"ddd")</f>
        <v>Sat</v>
      </c>
    </row>
    <row r="6271" spans="1:21" x14ac:dyDescent="0.25">
      <c r="A6271" s="9">
        <v>2400046278</v>
      </c>
      <c r="B6271" t="s">
        <v>34</v>
      </c>
      <c r="C6271" t="s">
        <v>75</v>
      </c>
      <c r="D6271" t="s">
        <v>83</v>
      </c>
      <c r="E6271" t="s">
        <v>85</v>
      </c>
      <c r="F6271" t="s">
        <v>91</v>
      </c>
      <c r="G6271" t="s">
        <v>20</v>
      </c>
      <c r="H6271" t="s">
        <v>150</v>
      </c>
      <c r="I6271" s="1">
        <v>45864</v>
      </c>
      <c r="J6271">
        <v>4473</v>
      </c>
      <c r="K6271">
        <v>396</v>
      </c>
      <c r="L6271">
        <v>224</v>
      </c>
      <c r="M6271" t="s">
        <v>143</v>
      </c>
      <c r="N6271" t="s">
        <v>13</v>
      </c>
      <c r="O6271" t="s">
        <v>14</v>
      </c>
      <c r="P6271">
        <v>4.6592000000000002</v>
      </c>
      <c r="Q6271">
        <v>1043.6608000000001</v>
      </c>
      <c r="R6271">
        <f>MONTH('COCOCART INDIA DATA'!$I6271)</f>
        <v>7</v>
      </c>
      <c r="S6271" t="str">
        <f>TEXT(Table2[[#This Row],[Date]],"mmm")</f>
        <v>Jul</v>
      </c>
      <c r="T6271">
        <f>DAY(Table2[[#This Row],[Date]])</f>
        <v>26</v>
      </c>
      <c r="U6271" t="str">
        <f>TEXT(Table2[[#This Row],[Date]],"ddd")</f>
        <v>Sat</v>
      </c>
    </row>
    <row r="6272" spans="1:21" x14ac:dyDescent="0.25">
      <c r="A6272" s="9">
        <v>2400046279</v>
      </c>
      <c r="B6272" t="s">
        <v>42</v>
      </c>
      <c r="C6272" t="s">
        <v>75</v>
      </c>
      <c r="D6272" t="s">
        <v>82</v>
      </c>
      <c r="E6272" t="s">
        <v>84</v>
      </c>
      <c r="F6272" t="s">
        <v>89</v>
      </c>
      <c r="G6272" t="s">
        <v>28</v>
      </c>
      <c r="H6272" t="s">
        <v>154</v>
      </c>
      <c r="I6272" s="1">
        <v>45864</v>
      </c>
      <c r="J6272">
        <v>4536</v>
      </c>
      <c r="K6272">
        <v>337</v>
      </c>
      <c r="L6272">
        <v>175</v>
      </c>
      <c r="M6272" t="s">
        <v>41</v>
      </c>
      <c r="N6272" t="s">
        <v>17</v>
      </c>
      <c r="O6272" t="s">
        <v>18</v>
      </c>
      <c r="P6272">
        <v>1.7625</v>
      </c>
      <c r="Q6272">
        <v>308.4375</v>
      </c>
      <c r="R6272">
        <f>MONTH('COCOCART INDIA DATA'!$I6272)</f>
        <v>7</v>
      </c>
      <c r="S6272" t="str">
        <f>TEXT(Table2[[#This Row],[Date]],"mmm")</f>
        <v>Jul</v>
      </c>
      <c r="T6272">
        <f>DAY(Table2[[#This Row],[Date]])</f>
        <v>26</v>
      </c>
      <c r="U6272" t="str">
        <f>TEXT(Table2[[#This Row],[Date]],"ddd")</f>
        <v>Sat</v>
      </c>
    </row>
    <row r="6273" spans="1:21" x14ac:dyDescent="0.25">
      <c r="A6273" s="9">
        <v>2400046280</v>
      </c>
      <c r="B6273" t="s">
        <v>31</v>
      </c>
      <c r="C6273" t="s">
        <v>75</v>
      </c>
      <c r="D6273" t="s">
        <v>83</v>
      </c>
      <c r="E6273" t="s">
        <v>84</v>
      </c>
      <c r="F6273" t="s">
        <v>89</v>
      </c>
      <c r="G6273" t="s">
        <v>21</v>
      </c>
      <c r="H6273" t="s">
        <v>154</v>
      </c>
      <c r="I6273" s="1">
        <v>45864</v>
      </c>
      <c r="J6273">
        <v>3962</v>
      </c>
      <c r="K6273">
        <v>21</v>
      </c>
      <c r="L6273">
        <v>397</v>
      </c>
      <c r="M6273" t="s">
        <v>92</v>
      </c>
      <c r="N6273" t="s">
        <v>13</v>
      </c>
      <c r="O6273" t="s">
        <v>18</v>
      </c>
      <c r="P6273">
        <v>6.0811000000000002</v>
      </c>
      <c r="Q6273">
        <v>2414.1967</v>
      </c>
      <c r="R6273">
        <f>MONTH('COCOCART INDIA DATA'!$I6273)</f>
        <v>7</v>
      </c>
      <c r="S6273" t="str">
        <f>TEXT(Table2[[#This Row],[Date]],"mmm")</f>
        <v>Jul</v>
      </c>
      <c r="T6273">
        <f>DAY(Table2[[#This Row],[Date]])</f>
        <v>26</v>
      </c>
      <c r="U6273" t="str">
        <f>TEXT(Table2[[#This Row],[Date]],"ddd")</f>
        <v>Sat</v>
      </c>
    </row>
    <row r="6274" spans="1:21" x14ac:dyDescent="0.25">
      <c r="A6274" s="9">
        <v>2400046281</v>
      </c>
      <c r="B6274" t="s">
        <v>64</v>
      </c>
      <c r="C6274" t="s">
        <v>75</v>
      </c>
      <c r="D6274" t="s">
        <v>82</v>
      </c>
      <c r="E6274" t="s">
        <v>85</v>
      </c>
      <c r="F6274" t="s">
        <v>90</v>
      </c>
      <c r="G6274" t="s">
        <v>53</v>
      </c>
      <c r="H6274" t="s">
        <v>154</v>
      </c>
      <c r="I6274" s="1">
        <v>45864</v>
      </c>
      <c r="J6274">
        <v>21588</v>
      </c>
      <c r="K6274">
        <v>74</v>
      </c>
      <c r="L6274">
        <v>1440</v>
      </c>
      <c r="M6274" t="s">
        <v>93</v>
      </c>
      <c r="N6274" t="s">
        <v>40</v>
      </c>
      <c r="O6274" t="s">
        <v>18</v>
      </c>
      <c r="P6274">
        <v>8.2429000000000006</v>
      </c>
      <c r="Q6274">
        <v>11869.776000000002</v>
      </c>
      <c r="R6274">
        <f>MONTH('COCOCART INDIA DATA'!$I6274)</f>
        <v>7</v>
      </c>
      <c r="S6274" t="str">
        <f>TEXT(Table2[[#This Row],[Date]],"mmm")</f>
        <v>Jul</v>
      </c>
      <c r="T6274">
        <f>DAY(Table2[[#This Row],[Date]])</f>
        <v>26</v>
      </c>
      <c r="U6274" t="str">
        <f>TEXT(Table2[[#This Row],[Date]],"ddd")</f>
        <v>Sat</v>
      </c>
    </row>
    <row r="6275" spans="1:21" x14ac:dyDescent="0.25">
      <c r="A6275" s="9">
        <v>2400046282</v>
      </c>
      <c r="B6275" t="s">
        <v>11</v>
      </c>
      <c r="C6275" t="s">
        <v>75</v>
      </c>
      <c r="D6275" t="s">
        <v>82</v>
      </c>
      <c r="E6275" t="s">
        <v>85</v>
      </c>
      <c r="F6275" t="s">
        <v>91</v>
      </c>
      <c r="G6275" t="s">
        <v>23</v>
      </c>
      <c r="H6275" t="s">
        <v>154</v>
      </c>
      <c r="I6275" s="1">
        <v>45864</v>
      </c>
      <c r="J6275">
        <v>16394</v>
      </c>
      <c r="K6275">
        <v>115</v>
      </c>
      <c r="L6275">
        <v>547</v>
      </c>
      <c r="M6275" t="s">
        <v>94</v>
      </c>
      <c r="N6275" t="s">
        <v>17</v>
      </c>
      <c r="O6275" t="s">
        <v>18</v>
      </c>
      <c r="P6275">
        <v>7.8910999999999998</v>
      </c>
      <c r="Q6275">
        <v>4316.4317000000001</v>
      </c>
      <c r="R6275">
        <f>MONTH('COCOCART INDIA DATA'!$I6275)</f>
        <v>7</v>
      </c>
      <c r="S6275" t="str">
        <f>TEXT(Table2[[#This Row],[Date]],"mmm")</f>
        <v>Jul</v>
      </c>
      <c r="T6275">
        <f>DAY(Table2[[#This Row],[Date]])</f>
        <v>26</v>
      </c>
      <c r="U6275" t="str">
        <f>TEXT(Table2[[#This Row],[Date]],"ddd")</f>
        <v>Sat</v>
      </c>
    </row>
    <row r="6276" spans="1:21" x14ac:dyDescent="0.25">
      <c r="A6276" s="9">
        <v>2400046283</v>
      </c>
      <c r="B6276" t="s">
        <v>47</v>
      </c>
      <c r="C6276" t="s">
        <v>75</v>
      </c>
      <c r="D6276" t="s">
        <v>82</v>
      </c>
      <c r="E6276" t="s">
        <v>85</v>
      </c>
      <c r="F6276" t="s">
        <v>90</v>
      </c>
      <c r="G6276" t="s">
        <v>45</v>
      </c>
      <c r="H6276" t="s">
        <v>154</v>
      </c>
      <c r="I6276" s="1">
        <v>45864</v>
      </c>
      <c r="J6276">
        <v>3101</v>
      </c>
      <c r="K6276">
        <v>115</v>
      </c>
      <c r="L6276">
        <v>115</v>
      </c>
      <c r="M6276" t="s">
        <v>95</v>
      </c>
      <c r="N6276" t="s">
        <v>17</v>
      </c>
      <c r="O6276" t="s">
        <v>14</v>
      </c>
      <c r="P6276">
        <v>2.4773999999999998</v>
      </c>
      <c r="Q6276">
        <v>284.90099999999995</v>
      </c>
      <c r="R6276">
        <f>MONTH('COCOCART INDIA DATA'!$I6276)</f>
        <v>7</v>
      </c>
      <c r="S6276" t="str">
        <f>TEXT(Table2[[#This Row],[Date]],"mmm")</f>
        <v>Jul</v>
      </c>
      <c r="T6276">
        <f>DAY(Table2[[#This Row],[Date]])</f>
        <v>26</v>
      </c>
      <c r="U6276" t="str">
        <f>TEXT(Table2[[#This Row],[Date]],"ddd")</f>
        <v>Sat</v>
      </c>
    </row>
    <row r="6277" spans="1:21" x14ac:dyDescent="0.25">
      <c r="A6277" s="9">
        <v>2400046284</v>
      </c>
      <c r="B6277" t="s">
        <v>27</v>
      </c>
      <c r="C6277" t="s">
        <v>75</v>
      </c>
      <c r="D6277" t="s">
        <v>83</v>
      </c>
      <c r="E6277" t="s">
        <v>85</v>
      </c>
      <c r="F6277" t="s">
        <v>91</v>
      </c>
      <c r="G6277" t="s">
        <v>23</v>
      </c>
      <c r="H6277" t="s">
        <v>154</v>
      </c>
      <c r="I6277" s="1">
        <v>45864</v>
      </c>
      <c r="J6277">
        <v>4039</v>
      </c>
      <c r="K6277">
        <v>16</v>
      </c>
      <c r="L6277">
        <v>131</v>
      </c>
      <c r="M6277" t="s">
        <v>37</v>
      </c>
      <c r="N6277" t="s">
        <v>17</v>
      </c>
      <c r="O6277" t="s">
        <v>18</v>
      </c>
      <c r="P6277">
        <v>7.8910999999999998</v>
      </c>
      <c r="Q6277">
        <v>1033.7340999999999</v>
      </c>
      <c r="R6277">
        <f>MONTH('COCOCART INDIA DATA'!$I6277)</f>
        <v>7</v>
      </c>
      <c r="S6277" t="str">
        <f>TEXT(Table2[[#This Row],[Date]],"mmm")</f>
        <v>Jul</v>
      </c>
      <c r="T6277">
        <f>DAY(Table2[[#This Row],[Date]])</f>
        <v>26</v>
      </c>
      <c r="U6277" t="str">
        <f>TEXT(Table2[[#This Row],[Date]],"ddd")</f>
        <v>Sat</v>
      </c>
    </row>
    <row r="6278" spans="1:21" x14ac:dyDescent="0.25">
      <c r="A6278" s="9">
        <v>2400046285</v>
      </c>
      <c r="B6278" t="s">
        <v>63</v>
      </c>
      <c r="C6278" t="s">
        <v>75</v>
      </c>
      <c r="D6278" t="s">
        <v>82</v>
      </c>
      <c r="E6278" t="s">
        <v>84</v>
      </c>
      <c r="F6278" t="s">
        <v>88</v>
      </c>
      <c r="G6278" t="s">
        <v>46</v>
      </c>
      <c r="H6278" t="s">
        <v>154</v>
      </c>
      <c r="I6278" s="1">
        <v>45864</v>
      </c>
      <c r="J6278">
        <v>2975</v>
      </c>
      <c r="K6278">
        <v>248</v>
      </c>
      <c r="L6278">
        <v>124</v>
      </c>
      <c r="M6278" t="s">
        <v>96</v>
      </c>
      <c r="N6278" t="s">
        <v>40</v>
      </c>
      <c r="O6278" t="s">
        <v>18</v>
      </c>
      <c r="P6278">
        <v>4.7065000000000001</v>
      </c>
      <c r="Q6278">
        <v>583.60599999999999</v>
      </c>
      <c r="R6278">
        <f>MONTH('COCOCART INDIA DATA'!$I6278)</f>
        <v>7</v>
      </c>
      <c r="S6278" t="str">
        <f>TEXT(Table2[[#This Row],[Date]],"mmm")</f>
        <v>Jul</v>
      </c>
      <c r="T6278">
        <f>DAY(Table2[[#This Row],[Date]])</f>
        <v>26</v>
      </c>
      <c r="U6278" t="str">
        <f>TEXT(Table2[[#This Row],[Date]],"ddd")</f>
        <v>Sat</v>
      </c>
    </row>
    <row r="6279" spans="1:21" x14ac:dyDescent="0.25">
      <c r="A6279" s="9">
        <v>2400046286</v>
      </c>
      <c r="B6279" t="s">
        <v>33</v>
      </c>
      <c r="C6279" t="s">
        <v>75</v>
      </c>
      <c r="D6279" t="s">
        <v>83</v>
      </c>
      <c r="E6279" t="s">
        <v>84</v>
      </c>
      <c r="F6279" t="s">
        <v>89</v>
      </c>
      <c r="G6279" t="s">
        <v>21</v>
      </c>
      <c r="H6279" t="s">
        <v>154</v>
      </c>
      <c r="I6279" s="1">
        <v>45864</v>
      </c>
      <c r="J6279">
        <v>5320</v>
      </c>
      <c r="K6279">
        <v>163</v>
      </c>
      <c r="L6279">
        <v>532</v>
      </c>
      <c r="M6279" t="s">
        <v>97</v>
      </c>
      <c r="N6279" t="s">
        <v>13</v>
      </c>
      <c r="O6279" t="s">
        <v>18</v>
      </c>
      <c r="P6279">
        <v>6.0811000000000002</v>
      </c>
      <c r="Q6279">
        <v>3235.1451999999999</v>
      </c>
      <c r="R6279">
        <f>MONTH('COCOCART INDIA DATA'!$I6279)</f>
        <v>7</v>
      </c>
      <c r="S6279" t="str">
        <f>TEXT(Table2[[#This Row],[Date]],"mmm")</f>
        <v>Jul</v>
      </c>
      <c r="T6279">
        <f>DAY(Table2[[#This Row],[Date]])</f>
        <v>26</v>
      </c>
      <c r="U6279" t="str">
        <f>TEXT(Table2[[#This Row],[Date]],"ddd")</f>
        <v>Sat</v>
      </c>
    </row>
    <row r="6280" spans="1:21" x14ac:dyDescent="0.25">
      <c r="A6280" s="9">
        <v>2400046287</v>
      </c>
      <c r="B6280" t="s">
        <v>55</v>
      </c>
      <c r="C6280" t="s">
        <v>75</v>
      </c>
      <c r="D6280" t="s">
        <v>82</v>
      </c>
      <c r="E6280" t="s">
        <v>85</v>
      </c>
      <c r="F6280" t="s">
        <v>90</v>
      </c>
      <c r="G6280" t="s">
        <v>25</v>
      </c>
      <c r="H6280" t="s">
        <v>154</v>
      </c>
      <c r="I6280" s="1">
        <v>45864</v>
      </c>
      <c r="J6280">
        <v>287</v>
      </c>
      <c r="K6280">
        <v>190</v>
      </c>
      <c r="L6280">
        <v>16</v>
      </c>
      <c r="M6280" t="s">
        <v>98</v>
      </c>
      <c r="N6280" t="s">
        <v>13</v>
      </c>
      <c r="O6280" t="s">
        <v>18</v>
      </c>
      <c r="P6280">
        <v>0.69579999999999997</v>
      </c>
      <c r="Q6280">
        <v>11.1328</v>
      </c>
      <c r="R6280">
        <f>MONTH('COCOCART INDIA DATA'!$I6280)</f>
        <v>7</v>
      </c>
      <c r="S6280" t="str">
        <f>TEXT(Table2[[#This Row],[Date]],"mmm")</f>
        <v>Jul</v>
      </c>
      <c r="T6280">
        <f>DAY(Table2[[#This Row],[Date]])</f>
        <v>26</v>
      </c>
      <c r="U6280" t="str">
        <f>TEXT(Table2[[#This Row],[Date]],"ddd")</f>
        <v>Sat</v>
      </c>
    </row>
    <row r="6281" spans="1:21" x14ac:dyDescent="0.25">
      <c r="A6281" s="9">
        <v>2400046288</v>
      </c>
      <c r="B6281" t="s">
        <v>24</v>
      </c>
      <c r="C6281" t="s">
        <v>75</v>
      </c>
      <c r="D6281" t="s">
        <v>82</v>
      </c>
      <c r="E6281" t="s">
        <v>85</v>
      </c>
      <c r="F6281" t="s">
        <v>91</v>
      </c>
      <c r="G6281" t="s">
        <v>30</v>
      </c>
      <c r="H6281" t="s">
        <v>148</v>
      </c>
      <c r="I6281" s="1">
        <v>45864</v>
      </c>
      <c r="J6281">
        <v>6902</v>
      </c>
      <c r="K6281">
        <v>37</v>
      </c>
      <c r="L6281">
        <v>277</v>
      </c>
      <c r="M6281" t="s">
        <v>99</v>
      </c>
      <c r="N6281" t="s">
        <v>13</v>
      </c>
      <c r="O6281" t="s">
        <v>18</v>
      </c>
      <c r="P6281">
        <v>0.89900000000000002</v>
      </c>
      <c r="Q6281">
        <v>249.023</v>
      </c>
      <c r="R6281">
        <f>MONTH('COCOCART INDIA DATA'!$I6281)</f>
        <v>7</v>
      </c>
      <c r="S6281" t="str">
        <f>TEXT(Table2[[#This Row],[Date]],"mmm")</f>
        <v>Jul</v>
      </c>
      <c r="T6281">
        <f>DAY(Table2[[#This Row],[Date]])</f>
        <v>26</v>
      </c>
      <c r="U6281" t="str">
        <f>TEXT(Table2[[#This Row],[Date]],"ddd")</f>
        <v>Sat</v>
      </c>
    </row>
    <row r="6282" spans="1:21" x14ac:dyDescent="0.25">
      <c r="A6282" s="9">
        <v>2400046289</v>
      </c>
      <c r="B6282" t="s">
        <v>42</v>
      </c>
      <c r="C6282" t="s">
        <v>75</v>
      </c>
      <c r="D6282" t="s">
        <v>82</v>
      </c>
      <c r="E6282" t="s">
        <v>85</v>
      </c>
      <c r="F6282" t="s">
        <v>90</v>
      </c>
      <c r="G6282" t="s">
        <v>28</v>
      </c>
      <c r="H6282" t="s">
        <v>148</v>
      </c>
      <c r="I6282" s="1">
        <v>45864</v>
      </c>
      <c r="J6282">
        <v>5726</v>
      </c>
      <c r="K6282">
        <v>438</v>
      </c>
      <c r="L6282">
        <v>230</v>
      </c>
      <c r="M6282" t="s">
        <v>100</v>
      </c>
      <c r="N6282" t="s">
        <v>17</v>
      </c>
      <c r="O6282" t="s">
        <v>18</v>
      </c>
      <c r="P6282">
        <v>1.7625</v>
      </c>
      <c r="Q6282">
        <v>405.375</v>
      </c>
      <c r="R6282">
        <f>MONTH('COCOCART INDIA DATA'!$I6282)</f>
        <v>7</v>
      </c>
      <c r="S6282" t="str">
        <f>TEXT(Table2[[#This Row],[Date]],"mmm")</f>
        <v>Jul</v>
      </c>
      <c r="T6282">
        <f>DAY(Table2[[#This Row],[Date]])</f>
        <v>26</v>
      </c>
      <c r="U6282" t="str">
        <f>TEXT(Table2[[#This Row],[Date]],"ddd")</f>
        <v>Sat</v>
      </c>
    </row>
    <row r="6283" spans="1:21" x14ac:dyDescent="0.25">
      <c r="A6283" s="9">
        <v>2400046290</v>
      </c>
      <c r="B6283" t="s">
        <v>27</v>
      </c>
      <c r="C6283" t="s">
        <v>75</v>
      </c>
      <c r="D6283" t="s">
        <v>83</v>
      </c>
      <c r="E6283" t="s">
        <v>85</v>
      </c>
      <c r="F6283" t="s">
        <v>91</v>
      </c>
      <c r="G6283" t="s">
        <v>21</v>
      </c>
      <c r="H6283" t="s">
        <v>148</v>
      </c>
      <c r="I6283" s="1">
        <v>45864</v>
      </c>
      <c r="J6283">
        <v>1512</v>
      </c>
      <c r="K6283">
        <v>80</v>
      </c>
      <c r="L6283">
        <v>168</v>
      </c>
      <c r="M6283" t="s">
        <v>101</v>
      </c>
      <c r="N6283" t="s">
        <v>13</v>
      </c>
      <c r="O6283" t="s">
        <v>18</v>
      </c>
      <c r="P6283">
        <v>6.0811000000000002</v>
      </c>
      <c r="Q6283">
        <v>1021.6248000000001</v>
      </c>
      <c r="R6283">
        <f>MONTH('COCOCART INDIA DATA'!$I6283)</f>
        <v>7</v>
      </c>
      <c r="S6283" t="str">
        <f>TEXT(Table2[[#This Row],[Date]],"mmm")</f>
        <v>Jul</v>
      </c>
      <c r="T6283">
        <f>DAY(Table2[[#This Row],[Date]])</f>
        <v>26</v>
      </c>
      <c r="U6283" t="str">
        <f>TEXT(Table2[[#This Row],[Date]],"ddd")</f>
        <v>Sat</v>
      </c>
    </row>
    <row r="6284" spans="1:21" x14ac:dyDescent="0.25">
      <c r="A6284" s="9">
        <v>2400046291</v>
      </c>
      <c r="B6284" t="s">
        <v>51</v>
      </c>
      <c r="C6284" t="s">
        <v>75</v>
      </c>
      <c r="D6284" t="s">
        <v>83</v>
      </c>
      <c r="E6284" t="s">
        <v>84</v>
      </c>
      <c r="F6284" t="s">
        <v>89</v>
      </c>
      <c r="G6284" t="s">
        <v>23</v>
      </c>
      <c r="H6284" t="s">
        <v>148</v>
      </c>
      <c r="I6284" s="1">
        <v>45864</v>
      </c>
      <c r="J6284">
        <v>5845</v>
      </c>
      <c r="K6284">
        <v>114</v>
      </c>
      <c r="L6284">
        <v>183</v>
      </c>
      <c r="M6284" t="s">
        <v>102</v>
      </c>
      <c r="N6284" t="s">
        <v>17</v>
      </c>
      <c r="O6284" t="s">
        <v>18</v>
      </c>
      <c r="P6284">
        <v>7.8910999999999998</v>
      </c>
      <c r="Q6284">
        <v>1444.0713000000001</v>
      </c>
      <c r="R6284">
        <f>MONTH('COCOCART INDIA DATA'!$I6284)</f>
        <v>7</v>
      </c>
      <c r="S6284" t="str">
        <f>TEXT(Table2[[#This Row],[Date]],"mmm")</f>
        <v>Jul</v>
      </c>
      <c r="T6284">
        <f>DAY(Table2[[#This Row],[Date]])</f>
        <v>26</v>
      </c>
      <c r="U6284" t="str">
        <f>TEXT(Table2[[#This Row],[Date]],"ddd")</f>
        <v>Sat</v>
      </c>
    </row>
    <row r="6285" spans="1:21" x14ac:dyDescent="0.25">
      <c r="A6285" s="9">
        <v>2400046292</v>
      </c>
      <c r="B6285" t="s">
        <v>11</v>
      </c>
      <c r="C6285" t="s">
        <v>75</v>
      </c>
      <c r="D6285" t="s">
        <v>83</v>
      </c>
      <c r="E6285" t="s">
        <v>84</v>
      </c>
      <c r="F6285" t="s">
        <v>89</v>
      </c>
      <c r="G6285" t="s">
        <v>23</v>
      </c>
      <c r="H6285" t="s">
        <v>148</v>
      </c>
      <c r="I6285" s="1">
        <v>45864</v>
      </c>
      <c r="J6285">
        <v>3038</v>
      </c>
      <c r="K6285">
        <v>8</v>
      </c>
      <c r="L6285">
        <v>98</v>
      </c>
      <c r="M6285" t="s">
        <v>103</v>
      </c>
      <c r="N6285" t="s">
        <v>17</v>
      </c>
      <c r="O6285" t="s">
        <v>18</v>
      </c>
      <c r="P6285">
        <v>7.8910999999999998</v>
      </c>
      <c r="Q6285">
        <v>773.32780000000002</v>
      </c>
      <c r="R6285">
        <f>MONTH('COCOCART INDIA DATA'!$I6285)</f>
        <v>7</v>
      </c>
      <c r="S6285" t="str">
        <f>TEXT(Table2[[#This Row],[Date]],"mmm")</f>
        <v>Jul</v>
      </c>
      <c r="T6285">
        <f>DAY(Table2[[#This Row],[Date]])</f>
        <v>26</v>
      </c>
      <c r="U6285" t="str">
        <f>TEXT(Table2[[#This Row],[Date]],"ddd")</f>
        <v>Sat</v>
      </c>
    </row>
    <row r="6286" spans="1:21" x14ac:dyDescent="0.25">
      <c r="A6286" s="9">
        <v>2400046293</v>
      </c>
      <c r="B6286" t="s">
        <v>31</v>
      </c>
      <c r="C6286" t="s">
        <v>75</v>
      </c>
      <c r="D6286" t="s">
        <v>83</v>
      </c>
      <c r="E6286" t="s">
        <v>85</v>
      </c>
      <c r="F6286" t="s">
        <v>90</v>
      </c>
      <c r="G6286" t="s">
        <v>46</v>
      </c>
      <c r="H6286" t="s">
        <v>148</v>
      </c>
      <c r="I6286" s="1">
        <v>45865</v>
      </c>
      <c r="J6286">
        <v>1085</v>
      </c>
      <c r="K6286">
        <v>197</v>
      </c>
      <c r="L6286">
        <v>44</v>
      </c>
      <c r="M6286" t="s">
        <v>59</v>
      </c>
      <c r="N6286" t="s">
        <v>40</v>
      </c>
      <c r="O6286" t="s">
        <v>18</v>
      </c>
      <c r="P6286">
        <v>4.7065000000000001</v>
      </c>
      <c r="Q6286">
        <v>207.08600000000001</v>
      </c>
      <c r="R6286">
        <f>MONTH('COCOCART INDIA DATA'!$I6286)</f>
        <v>7</v>
      </c>
      <c r="S6286" t="str">
        <f>TEXT(Table2[[#This Row],[Date]],"mmm")</f>
        <v>Jul</v>
      </c>
      <c r="T6286">
        <f>DAY(Table2[[#This Row],[Date]])</f>
        <v>27</v>
      </c>
      <c r="U6286" t="str">
        <f>TEXT(Table2[[#This Row],[Date]],"ddd")</f>
        <v>Sun</v>
      </c>
    </row>
    <row r="6287" spans="1:21" x14ac:dyDescent="0.25">
      <c r="A6287" s="9">
        <v>2400046294</v>
      </c>
      <c r="B6287" t="s">
        <v>33</v>
      </c>
      <c r="C6287" t="s">
        <v>75</v>
      </c>
      <c r="D6287" t="s">
        <v>83</v>
      </c>
      <c r="E6287" t="s">
        <v>85</v>
      </c>
      <c r="F6287" t="s">
        <v>91</v>
      </c>
      <c r="G6287" t="s">
        <v>16</v>
      </c>
      <c r="H6287" t="s">
        <v>148</v>
      </c>
      <c r="I6287" s="1">
        <v>45865</v>
      </c>
      <c r="J6287">
        <v>1029</v>
      </c>
      <c r="K6287">
        <v>306</v>
      </c>
      <c r="L6287">
        <v>86</v>
      </c>
      <c r="M6287" t="s">
        <v>104</v>
      </c>
      <c r="N6287" t="s">
        <v>17</v>
      </c>
      <c r="O6287" t="s">
        <v>18</v>
      </c>
      <c r="P6287">
        <v>0.24049999999999999</v>
      </c>
      <c r="Q6287">
        <v>20.683</v>
      </c>
      <c r="R6287">
        <f>MONTH('COCOCART INDIA DATA'!$I6287)</f>
        <v>7</v>
      </c>
      <c r="S6287" t="str">
        <f>TEXT(Table2[[#This Row],[Date]],"mmm")</f>
        <v>Jul</v>
      </c>
      <c r="T6287">
        <f>DAY(Table2[[#This Row],[Date]])</f>
        <v>27</v>
      </c>
      <c r="U6287" t="str">
        <f>TEXT(Table2[[#This Row],[Date]],"ddd")</f>
        <v>Sun</v>
      </c>
    </row>
    <row r="6288" spans="1:21" x14ac:dyDescent="0.25">
      <c r="A6288" s="9">
        <v>2400046295</v>
      </c>
      <c r="B6288" t="s">
        <v>47</v>
      </c>
      <c r="C6288" t="s">
        <v>75</v>
      </c>
      <c r="D6288" t="s">
        <v>83</v>
      </c>
      <c r="E6288" t="s">
        <v>85</v>
      </c>
      <c r="F6288" t="s">
        <v>90</v>
      </c>
      <c r="G6288" t="s">
        <v>43</v>
      </c>
      <c r="H6288" t="s">
        <v>148</v>
      </c>
      <c r="I6288" s="1">
        <v>45865</v>
      </c>
      <c r="J6288">
        <v>10038</v>
      </c>
      <c r="K6288">
        <v>14</v>
      </c>
      <c r="L6288">
        <v>457</v>
      </c>
      <c r="M6288" t="s">
        <v>105</v>
      </c>
      <c r="N6288" t="s">
        <v>40</v>
      </c>
      <c r="O6288" t="s">
        <v>14</v>
      </c>
      <c r="P6288">
        <v>9.2086000000000006</v>
      </c>
      <c r="Q6288">
        <v>4208.3302000000003</v>
      </c>
      <c r="R6288">
        <f>MONTH('COCOCART INDIA DATA'!$I6288)</f>
        <v>7</v>
      </c>
      <c r="S6288" t="str">
        <f>TEXT(Table2[[#This Row],[Date]],"mmm")</f>
        <v>Jul</v>
      </c>
      <c r="T6288">
        <f>DAY(Table2[[#This Row],[Date]])</f>
        <v>27</v>
      </c>
      <c r="U6288" t="str">
        <f>TEXT(Table2[[#This Row],[Date]],"ddd")</f>
        <v>Sun</v>
      </c>
    </row>
    <row r="6289" spans="1:21" x14ac:dyDescent="0.25">
      <c r="A6289" s="9">
        <v>2400046296</v>
      </c>
      <c r="B6289" t="s">
        <v>34</v>
      </c>
      <c r="C6289" t="s">
        <v>76</v>
      </c>
      <c r="D6289" t="s">
        <v>83</v>
      </c>
      <c r="E6289" t="s">
        <v>85</v>
      </c>
      <c r="F6289" t="s">
        <v>91</v>
      </c>
      <c r="G6289" t="s">
        <v>25</v>
      </c>
      <c r="H6289" t="s">
        <v>148</v>
      </c>
      <c r="I6289" s="1">
        <v>45865</v>
      </c>
      <c r="J6289">
        <v>10843</v>
      </c>
      <c r="K6289">
        <v>65</v>
      </c>
      <c r="L6289">
        <v>493</v>
      </c>
      <c r="M6289" t="s">
        <v>106</v>
      </c>
      <c r="N6289" t="s">
        <v>13</v>
      </c>
      <c r="O6289" t="s">
        <v>18</v>
      </c>
      <c r="P6289">
        <v>0.69579999999999997</v>
      </c>
      <c r="Q6289">
        <v>343.02940000000001</v>
      </c>
      <c r="R6289">
        <f>MONTH('COCOCART INDIA DATA'!$I6289)</f>
        <v>7</v>
      </c>
      <c r="S6289" t="str">
        <f>TEXT(Table2[[#This Row],[Date]],"mmm")</f>
        <v>Jul</v>
      </c>
      <c r="T6289">
        <f>DAY(Table2[[#This Row],[Date]])</f>
        <v>27</v>
      </c>
      <c r="U6289" t="str">
        <f>TEXT(Table2[[#This Row],[Date]],"ddd")</f>
        <v>Sun</v>
      </c>
    </row>
    <row r="6290" spans="1:21" x14ac:dyDescent="0.25">
      <c r="A6290" s="9">
        <v>2400046297</v>
      </c>
      <c r="B6290" t="s">
        <v>33</v>
      </c>
      <c r="C6290" t="s">
        <v>77</v>
      </c>
      <c r="D6290" t="s">
        <v>83</v>
      </c>
      <c r="E6290" t="s">
        <v>84</v>
      </c>
      <c r="F6290" t="s">
        <v>88</v>
      </c>
      <c r="G6290" t="s">
        <v>48</v>
      </c>
      <c r="H6290" t="s">
        <v>146</v>
      </c>
      <c r="I6290" s="1">
        <v>45865</v>
      </c>
      <c r="J6290">
        <v>3101</v>
      </c>
      <c r="K6290">
        <v>526</v>
      </c>
      <c r="L6290">
        <v>141</v>
      </c>
      <c r="M6290" t="s">
        <v>107</v>
      </c>
      <c r="N6290" t="s">
        <v>40</v>
      </c>
      <c r="O6290" t="s">
        <v>18</v>
      </c>
      <c r="P6290">
        <v>11.4688</v>
      </c>
      <c r="Q6290">
        <v>1617.1007999999999</v>
      </c>
      <c r="R6290">
        <f>MONTH('COCOCART INDIA DATA'!$I6290)</f>
        <v>7</v>
      </c>
      <c r="S6290" t="str">
        <f>TEXT(Table2[[#This Row],[Date]],"mmm")</f>
        <v>Jul</v>
      </c>
      <c r="T6290">
        <f>DAY(Table2[[#This Row],[Date]])</f>
        <v>27</v>
      </c>
      <c r="U6290" t="str">
        <f>TEXT(Table2[[#This Row],[Date]],"ddd")</f>
        <v>Sun</v>
      </c>
    </row>
    <row r="6291" spans="1:21" x14ac:dyDescent="0.25">
      <c r="A6291" s="9">
        <v>2400046298</v>
      </c>
      <c r="B6291" t="s">
        <v>42</v>
      </c>
      <c r="C6291" t="s">
        <v>78</v>
      </c>
      <c r="D6291" t="s">
        <v>83</v>
      </c>
      <c r="E6291" t="s">
        <v>84</v>
      </c>
      <c r="F6291" t="s">
        <v>89</v>
      </c>
      <c r="G6291" t="s">
        <v>46</v>
      </c>
      <c r="H6291" t="s">
        <v>146</v>
      </c>
      <c r="I6291" s="1">
        <v>45865</v>
      </c>
      <c r="J6291">
        <v>1162</v>
      </c>
      <c r="K6291">
        <v>265</v>
      </c>
      <c r="L6291">
        <v>56</v>
      </c>
      <c r="M6291" t="s">
        <v>108</v>
      </c>
      <c r="N6291" t="s">
        <v>40</v>
      </c>
      <c r="O6291" t="s">
        <v>18</v>
      </c>
      <c r="P6291">
        <v>4.7065000000000001</v>
      </c>
      <c r="Q6291">
        <v>263.56400000000002</v>
      </c>
      <c r="R6291">
        <f>MONTH('COCOCART INDIA DATA'!$I6291)</f>
        <v>7</v>
      </c>
      <c r="S6291" t="str">
        <f>TEXT(Table2[[#This Row],[Date]],"mmm")</f>
        <v>Jul</v>
      </c>
      <c r="T6291">
        <f>DAY(Table2[[#This Row],[Date]])</f>
        <v>27</v>
      </c>
      <c r="U6291" t="str">
        <f>TEXT(Table2[[#This Row],[Date]],"ddd")</f>
        <v>Sun</v>
      </c>
    </row>
    <row r="6292" spans="1:21" x14ac:dyDescent="0.25">
      <c r="A6292" s="9">
        <v>2400046299</v>
      </c>
      <c r="B6292" t="s">
        <v>31</v>
      </c>
      <c r="C6292" t="s">
        <v>78</v>
      </c>
      <c r="D6292" t="s">
        <v>83</v>
      </c>
      <c r="E6292" t="s">
        <v>85</v>
      </c>
      <c r="F6292" t="s">
        <v>90</v>
      </c>
      <c r="G6292" t="s">
        <v>41</v>
      </c>
      <c r="H6292" t="s">
        <v>146</v>
      </c>
      <c r="I6292" s="1">
        <v>45865</v>
      </c>
      <c r="J6292">
        <v>3885</v>
      </c>
      <c r="K6292">
        <v>168</v>
      </c>
      <c r="L6292">
        <v>126</v>
      </c>
      <c r="M6292" t="s">
        <v>109</v>
      </c>
      <c r="N6292" t="s">
        <v>40</v>
      </c>
      <c r="O6292" t="s">
        <v>14</v>
      </c>
      <c r="P6292">
        <v>6.3415999999999997</v>
      </c>
      <c r="Q6292">
        <v>799.04160000000002</v>
      </c>
      <c r="R6292">
        <f>MONTH('COCOCART INDIA DATA'!$I6292)</f>
        <v>7</v>
      </c>
      <c r="S6292" t="str">
        <f>TEXT(Table2[[#This Row],[Date]],"mmm")</f>
        <v>Jul</v>
      </c>
      <c r="T6292">
        <f>DAY(Table2[[#This Row],[Date]])</f>
        <v>27</v>
      </c>
      <c r="U6292" t="str">
        <f>TEXT(Table2[[#This Row],[Date]],"ddd")</f>
        <v>Sun</v>
      </c>
    </row>
    <row r="6293" spans="1:21" x14ac:dyDescent="0.25">
      <c r="A6293" s="9">
        <v>2400046300</v>
      </c>
      <c r="B6293" t="s">
        <v>63</v>
      </c>
      <c r="C6293" t="s">
        <v>79</v>
      </c>
      <c r="D6293" t="s">
        <v>83</v>
      </c>
      <c r="E6293" t="s">
        <v>85</v>
      </c>
      <c r="F6293" t="s">
        <v>91</v>
      </c>
      <c r="G6293" t="s">
        <v>41</v>
      </c>
      <c r="H6293" t="s">
        <v>146</v>
      </c>
      <c r="I6293" s="1">
        <v>45865</v>
      </c>
      <c r="J6293">
        <v>8960</v>
      </c>
      <c r="K6293">
        <v>85</v>
      </c>
      <c r="L6293">
        <v>299</v>
      </c>
      <c r="M6293" t="s">
        <v>110</v>
      </c>
      <c r="N6293" t="s">
        <v>40</v>
      </c>
      <c r="O6293" t="s">
        <v>14</v>
      </c>
      <c r="P6293">
        <v>6.3415999999999997</v>
      </c>
      <c r="Q6293">
        <v>1896.1383999999998</v>
      </c>
      <c r="R6293">
        <f>MONTH('COCOCART INDIA DATA'!$I6293)</f>
        <v>7</v>
      </c>
      <c r="S6293" t="str">
        <f>TEXT(Table2[[#This Row],[Date]],"mmm")</f>
        <v>Jul</v>
      </c>
      <c r="T6293">
        <f>DAY(Table2[[#This Row],[Date]])</f>
        <v>27</v>
      </c>
      <c r="U6293" t="str">
        <f>TEXT(Table2[[#This Row],[Date]],"ddd")</f>
        <v>Sun</v>
      </c>
    </row>
    <row r="6294" spans="1:21" x14ac:dyDescent="0.25">
      <c r="A6294" s="9">
        <v>2400046301</v>
      </c>
      <c r="B6294" t="s">
        <v>15</v>
      </c>
      <c r="C6294" t="s">
        <v>80</v>
      </c>
      <c r="D6294" t="s">
        <v>83</v>
      </c>
      <c r="E6294" t="s">
        <v>85</v>
      </c>
      <c r="F6294" t="s">
        <v>90</v>
      </c>
      <c r="G6294" t="s">
        <v>58</v>
      </c>
      <c r="H6294" t="s">
        <v>146</v>
      </c>
      <c r="I6294" s="1">
        <v>45865</v>
      </c>
      <c r="J6294">
        <v>6902</v>
      </c>
      <c r="K6294">
        <v>46</v>
      </c>
      <c r="L6294">
        <v>406</v>
      </c>
      <c r="M6294" t="s">
        <v>111</v>
      </c>
      <c r="N6294" t="s">
        <v>13</v>
      </c>
      <c r="O6294" t="s">
        <v>18</v>
      </c>
      <c r="P6294">
        <v>5.0198</v>
      </c>
      <c r="Q6294">
        <v>2038.0388</v>
      </c>
      <c r="R6294">
        <f>MONTH('COCOCART INDIA DATA'!$I6294)</f>
        <v>7</v>
      </c>
      <c r="S6294" t="str">
        <f>TEXT(Table2[[#This Row],[Date]],"mmm")</f>
        <v>Jul</v>
      </c>
      <c r="T6294">
        <f>DAY(Table2[[#This Row],[Date]])</f>
        <v>27</v>
      </c>
      <c r="U6294" t="str">
        <f>TEXT(Table2[[#This Row],[Date]],"ddd")</f>
        <v>Sun</v>
      </c>
    </row>
    <row r="6295" spans="1:21" x14ac:dyDescent="0.25">
      <c r="A6295" s="9">
        <v>2400046302</v>
      </c>
      <c r="B6295" t="s">
        <v>47</v>
      </c>
      <c r="C6295" t="s">
        <v>79</v>
      </c>
      <c r="D6295" t="s">
        <v>83</v>
      </c>
      <c r="E6295" t="s">
        <v>85</v>
      </c>
      <c r="F6295" t="s">
        <v>91</v>
      </c>
      <c r="G6295" t="s">
        <v>21</v>
      </c>
      <c r="H6295" t="s">
        <v>146</v>
      </c>
      <c r="I6295" s="1">
        <v>45865</v>
      </c>
      <c r="J6295">
        <v>4830</v>
      </c>
      <c r="K6295">
        <v>215</v>
      </c>
      <c r="L6295">
        <v>440</v>
      </c>
      <c r="M6295" t="s">
        <v>112</v>
      </c>
      <c r="N6295" t="s">
        <v>13</v>
      </c>
      <c r="O6295" t="s">
        <v>18</v>
      </c>
      <c r="P6295">
        <v>6.0811000000000002</v>
      </c>
      <c r="Q6295">
        <v>2675.6840000000002</v>
      </c>
      <c r="R6295">
        <f>MONTH('COCOCART INDIA DATA'!$I6295)</f>
        <v>7</v>
      </c>
      <c r="S6295" t="str">
        <f>TEXT(Table2[[#This Row],[Date]],"mmm")</f>
        <v>Jul</v>
      </c>
      <c r="T6295">
        <f>DAY(Table2[[#This Row],[Date]])</f>
        <v>27</v>
      </c>
      <c r="U6295" t="str">
        <f>TEXT(Table2[[#This Row],[Date]],"ddd")</f>
        <v>Sun</v>
      </c>
    </row>
    <row r="6296" spans="1:21" x14ac:dyDescent="0.25">
      <c r="A6296" s="9">
        <v>2400046303</v>
      </c>
      <c r="B6296" t="s">
        <v>47</v>
      </c>
      <c r="C6296" t="s">
        <v>79</v>
      </c>
      <c r="D6296" t="s">
        <v>83</v>
      </c>
      <c r="E6296" t="s">
        <v>84</v>
      </c>
      <c r="F6296" t="s">
        <v>89</v>
      </c>
      <c r="G6296" t="s">
        <v>45</v>
      </c>
      <c r="H6296" t="s">
        <v>146</v>
      </c>
      <c r="I6296" s="1">
        <v>45865</v>
      </c>
      <c r="J6296">
        <v>1792</v>
      </c>
      <c r="K6296">
        <v>36</v>
      </c>
      <c r="L6296">
        <v>75</v>
      </c>
      <c r="M6296" t="s">
        <v>113</v>
      </c>
      <c r="N6296" t="s">
        <v>17</v>
      </c>
      <c r="O6296" t="s">
        <v>14</v>
      </c>
      <c r="P6296">
        <v>2.4773999999999998</v>
      </c>
      <c r="Q6296">
        <v>185.80499999999998</v>
      </c>
      <c r="R6296">
        <f>MONTH('COCOCART INDIA DATA'!$I6296)</f>
        <v>7</v>
      </c>
      <c r="S6296" t="str">
        <f>TEXT(Table2[[#This Row],[Date]],"mmm")</f>
        <v>Jul</v>
      </c>
      <c r="T6296">
        <f>DAY(Table2[[#This Row],[Date]])</f>
        <v>27</v>
      </c>
      <c r="U6296" t="str">
        <f>TEXT(Table2[[#This Row],[Date]],"ddd")</f>
        <v>Sun</v>
      </c>
    </row>
    <row r="6297" spans="1:21" x14ac:dyDescent="0.25">
      <c r="A6297" s="9">
        <v>2400046304</v>
      </c>
      <c r="B6297" t="s">
        <v>19</v>
      </c>
      <c r="C6297" t="s">
        <v>80</v>
      </c>
      <c r="D6297" t="s">
        <v>83</v>
      </c>
      <c r="E6297" t="s">
        <v>84</v>
      </c>
      <c r="F6297" t="s">
        <v>89</v>
      </c>
      <c r="G6297" t="s">
        <v>52</v>
      </c>
      <c r="H6297" t="s">
        <v>146</v>
      </c>
      <c r="I6297" s="1">
        <v>45865</v>
      </c>
      <c r="J6297">
        <v>18165</v>
      </c>
      <c r="K6297">
        <v>50</v>
      </c>
      <c r="L6297">
        <v>1514</v>
      </c>
      <c r="M6297" t="s">
        <v>114</v>
      </c>
      <c r="N6297" t="s">
        <v>40</v>
      </c>
      <c r="O6297" t="s">
        <v>14</v>
      </c>
      <c r="P6297">
        <v>2.8</v>
      </c>
      <c r="Q6297">
        <v>4239.2</v>
      </c>
      <c r="R6297">
        <f>MONTH('COCOCART INDIA DATA'!$I6297)</f>
        <v>7</v>
      </c>
      <c r="S6297" t="str">
        <f>TEXT(Table2[[#This Row],[Date]],"mmm")</f>
        <v>Jul</v>
      </c>
      <c r="T6297">
        <f>DAY(Table2[[#This Row],[Date]])</f>
        <v>27</v>
      </c>
      <c r="U6297" t="str">
        <f>TEXT(Table2[[#This Row],[Date]],"ddd")</f>
        <v>Sun</v>
      </c>
    </row>
    <row r="6298" spans="1:21" x14ac:dyDescent="0.25">
      <c r="A6298" s="9">
        <v>2400046305</v>
      </c>
      <c r="B6298" t="s">
        <v>64</v>
      </c>
      <c r="C6298" t="s">
        <v>79</v>
      </c>
      <c r="D6298" t="s">
        <v>83</v>
      </c>
      <c r="E6298" t="s">
        <v>85</v>
      </c>
      <c r="F6298" t="s">
        <v>90</v>
      </c>
      <c r="G6298" t="s">
        <v>36</v>
      </c>
      <c r="H6298" t="s">
        <v>146</v>
      </c>
      <c r="I6298" s="1">
        <v>45865</v>
      </c>
      <c r="J6298">
        <v>5152</v>
      </c>
      <c r="K6298">
        <v>142</v>
      </c>
      <c r="L6298">
        <v>322</v>
      </c>
      <c r="M6298" t="s">
        <v>115</v>
      </c>
      <c r="N6298" t="s">
        <v>13</v>
      </c>
      <c r="O6298" t="s">
        <v>14</v>
      </c>
      <c r="P6298">
        <v>2.2656000000000001</v>
      </c>
      <c r="Q6298">
        <v>729.52319999999997</v>
      </c>
      <c r="R6298">
        <f>MONTH('COCOCART INDIA DATA'!$I6298)</f>
        <v>7</v>
      </c>
      <c r="S6298" t="str">
        <f>TEXT(Table2[[#This Row],[Date]],"mmm")</f>
        <v>Jul</v>
      </c>
      <c r="T6298">
        <f>DAY(Table2[[#This Row],[Date]])</f>
        <v>27</v>
      </c>
      <c r="U6298" t="str">
        <f>TEXT(Table2[[#This Row],[Date]],"ddd")</f>
        <v>Sun</v>
      </c>
    </row>
    <row r="6299" spans="1:21" x14ac:dyDescent="0.25">
      <c r="A6299" s="9">
        <v>2400046306</v>
      </c>
      <c r="B6299" t="s">
        <v>61</v>
      </c>
      <c r="C6299" t="s">
        <v>79</v>
      </c>
      <c r="D6299" t="s">
        <v>83</v>
      </c>
      <c r="E6299" t="s">
        <v>85</v>
      </c>
      <c r="F6299" t="s">
        <v>91</v>
      </c>
      <c r="G6299" t="s">
        <v>53</v>
      </c>
      <c r="H6299" t="s">
        <v>147</v>
      </c>
      <c r="I6299" s="1">
        <v>45865</v>
      </c>
      <c r="J6299">
        <v>812</v>
      </c>
      <c r="K6299">
        <v>314</v>
      </c>
      <c r="L6299">
        <v>74</v>
      </c>
      <c r="M6299" t="s">
        <v>116</v>
      </c>
      <c r="N6299" t="s">
        <v>40</v>
      </c>
      <c r="O6299" t="s">
        <v>18</v>
      </c>
      <c r="P6299">
        <v>8.2429000000000006</v>
      </c>
      <c r="Q6299">
        <v>609.97460000000001</v>
      </c>
      <c r="R6299">
        <f>MONTH('COCOCART INDIA DATA'!$I6299)</f>
        <v>7</v>
      </c>
      <c r="S6299" t="str">
        <f>TEXT(Table2[[#This Row],[Date]],"mmm")</f>
        <v>Jul</v>
      </c>
      <c r="T6299">
        <f>DAY(Table2[[#This Row],[Date]])</f>
        <v>27</v>
      </c>
      <c r="U6299" t="str">
        <f>TEXT(Table2[[#This Row],[Date]],"ddd")</f>
        <v>Sun</v>
      </c>
    </row>
    <row r="6300" spans="1:21" x14ac:dyDescent="0.25">
      <c r="A6300" s="9">
        <v>2400046307</v>
      </c>
      <c r="B6300" t="s">
        <v>44</v>
      </c>
      <c r="C6300" t="s">
        <v>79</v>
      </c>
      <c r="D6300" t="s">
        <v>83</v>
      </c>
      <c r="E6300" t="s">
        <v>85</v>
      </c>
      <c r="F6300" t="s">
        <v>90</v>
      </c>
      <c r="G6300" t="s">
        <v>38</v>
      </c>
      <c r="H6300" t="s">
        <v>147</v>
      </c>
      <c r="I6300" s="1">
        <v>45865</v>
      </c>
      <c r="J6300">
        <v>1918</v>
      </c>
      <c r="K6300">
        <v>154</v>
      </c>
      <c r="L6300">
        <v>137</v>
      </c>
      <c r="M6300" t="s">
        <v>117</v>
      </c>
      <c r="N6300" t="s">
        <v>13</v>
      </c>
      <c r="O6300" t="s">
        <v>14</v>
      </c>
      <c r="P6300">
        <v>8.7870000000000008</v>
      </c>
      <c r="Q6300">
        <v>1203.8190000000002</v>
      </c>
      <c r="R6300">
        <f>MONTH('COCOCART INDIA DATA'!$I6300)</f>
        <v>7</v>
      </c>
      <c r="S6300" t="str">
        <f>TEXT(Table2[[#This Row],[Date]],"mmm")</f>
        <v>Jul</v>
      </c>
      <c r="T6300">
        <f>DAY(Table2[[#This Row],[Date]])</f>
        <v>27</v>
      </c>
      <c r="U6300" t="str">
        <f>TEXT(Table2[[#This Row],[Date]],"ddd")</f>
        <v>Sun</v>
      </c>
    </row>
    <row r="6301" spans="1:21" x14ac:dyDescent="0.25">
      <c r="A6301" s="9">
        <v>2400046308</v>
      </c>
      <c r="B6301" t="s">
        <v>51</v>
      </c>
      <c r="C6301" t="s">
        <v>79</v>
      </c>
      <c r="D6301" t="s">
        <v>83</v>
      </c>
      <c r="E6301" t="s">
        <v>85</v>
      </c>
      <c r="F6301" t="s">
        <v>91</v>
      </c>
      <c r="G6301" t="s">
        <v>20</v>
      </c>
      <c r="H6301" t="s">
        <v>147</v>
      </c>
      <c r="I6301" s="1">
        <v>45865</v>
      </c>
      <c r="J6301">
        <v>4879</v>
      </c>
      <c r="K6301">
        <v>82</v>
      </c>
      <c r="L6301">
        <v>287</v>
      </c>
      <c r="M6301" t="s">
        <v>118</v>
      </c>
      <c r="N6301" t="s">
        <v>13</v>
      </c>
      <c r="O6301" t="s">
        <v>14</v>
      </c>
      <c r="P6301">
        <v>4.6592000000000002</v>
      </c>
      <c r="Q6301">
        <v>1337.1904</v>
      </c>
      <c r="R6301">
        <f>MONTH('COCOCART INDIA DATA'!$I6301)</f>
        <v>7</v>
      </c>
      <c r="S6301" t="str">
        <f>TEXT(Table2[[#This Row],[Date]],"mmm")</f>
        <v>Jul</v>
      </c>
      <c r="T6301">
        <f>DAY(Table2[[#This Row],[Date]])</f>
        <v>27</v>
      </c>
      <c r="U6301" t="str">
        <f>TEXT(Table2[[#This Row],[Date]],"ddd")</f>
        <v>Sun</v>
      </c>
    </row>
    <row r="6302" spans="1:21" x14ac:dyDescent="0.25">
      <c r="A6302" s="9">
        <v>2400046309</v>
      </c>
      <c r="B6302" t="s">
        <v>26</v>
      </c>
      <c r="C6302" t="s">
        <v>66</v>
      </c>
      <c r="D6302" t="s">
        <v>82</v>
      </c>
      <c r="E6302" t="s">
        <v>84</v>
      </c>
      <c r="F6302" t="s">
        <v>88</v>
      </c>
      <c r="G6302" t="s">
        <v>25</v>
      </c>
      <c r="H6302" t="s">
        <v>147</v>
      </c>
      <c r="I6302" s="1">
        <v>45865</v>
      </c>
      <c r="J6302">
        <v>4788</v>
      </c>
      <c r="K6302">
        <v>264</v>
      </c>
      <c r="L6302">
        <v>252</v>
      </c>
      <c r="M6302" t="s">
        <v>119</v>
      </c>
      <c r="N6302" t="s">
        <v>13</v>
      </c>
      <c r="O6302" t="s">
        <v>18</v>
      </c>
      <c r="P6302">
        <v>0.69579999999999997</v>
      </c>
      <c r="Q6302">
        <v>175.3416</v>
      </c>
      <c r="R6302">
        <f>MONTH('COCOCART INDIA DATA'!$I6302)</f>
        <v>7</v>
      </c>
      <c r="S6302" t="str">
        <f>TEXT(Table2[[#This Row],[Date]],"mmm")</f>
        <v>Jul</v>
      </c>
      <c r="T6302">
        <f>DAY(Table2[[#This Row],[Date]])</f>
        <v>27</v>
      </c>
      <c r="U6302" t="str">
        <f>TEXT(Table2[[#This Row],[Date]],"ddd")</f>
        <v>Sun</v>
      </c>
    </row>
    <row r="6303" spans="1:21" x14ac:dyDescent="0.25">
      <c r="A6303" s="9">
        <v>2400046310</v>
      </c>
      <c r="B6303" t="s">
        <v>57</v>
      </c>
      <c r="C6303" t="s">
        <v>66</v>
      </c>
      <c r="D6303" t="s">
        <v>83</v>
      </c>
      <c r="E6303" t="s">
        <v>84</v>
      </c>
      <c r="F6303" t="s">
        <v>89</v>
      </c>
      <c r="G6303" t="s">
        <v>41</v>
      </c>
      <c r="H6303" t="s">
        <v>147</v>
      </c>
      <c r="I6303" s="1">
        <v>45865</v>
      </c>
      <c r="J6303">
        <v>6860</v>
      </c>
      <c r="K6303">
        <v>280</v>
      </c>
      <c r="L6303">
        <v>229</v>
      </c>
      <c r="M6303" t="s">
        <v>120</v>
      </c>
      <c r="N6303" t="s">
        <v>40</v>
      </c>
      <c r="O6303" t="s">
        <v>14</v>
      </c>
      <c r="P6303">
        <v>6.3415999999999997</v>
      </c>
      <c r="Q6303">
        <v>1452.2264</v>
      </c>
      <c r="R6303">
        <f>MONTH('COCOCART INDIA DATA'!$I6303)</f>
        <v>7</v>
      </c>
      <c r="S6303" t="str">
        <f>TEXT(Table2[[#This Row],[Date]],"mmm")</f>
        <v>Jul</v>
      </c>
      <c r="T6303">
        <f>DAY(Table2[[#This Row],[Date]])</f>
        <v>27</v>
      </c>
      <c r="U6303" t="str">
        <f>TEXT(Table2[[#This Row],[Date]],"ddd")</f>
        <v>Sun</v>
      </c>
    </row>
    <row r="6304" spans="1:21" x14ac:dyDescent="0.25">
      <c r="A6304" s="9">
        <v>2400046311</v>
      </c>
      <c r="B6304" t="s">
        <v>47</v>
      </c>
      <c r="C6304" t="s">
        <v>66</v>
      </c>
      <c r="D6304" t="s">
        <v>82</v>
      </c>
      <c r="E6304" t="s">
        <v>85</v>
      </c>
      <c r="F6304" t="s">
        <v>90</v>
      </c>
      <c r="G6304" t="s">
        <v>36</v>
      </c>
      <c r="H6304" t="s">
        <v>147</v>
      </c>
      <c r="I6304" s="1">
        <v>45865</v>
      </c>
      <c r="J6304">
        <v>6461</v>
      </c>
      <c r="K6304">
        <v>238</v>
      </c>
      <c r="L6304">
        <v>404</v>
      </c>
      <c r="M6304" t="s">
        <v>121</v>
      </c>
      <c r="N6304" t="s">
        <v>13</v>
      </c>
      <c r="O6304" t="s">
        <v>14</v>
      </c>
      <c r="P6304">
        <v>2.2656000000000001</v>
      </c>
      <c r="Q6304">
        <v>915.30240000000003</v>
      </c>
      <c r="R6304">
        <f>MONTH('COCOCART INDIA DATA'!$I6304)</f>
        <v>7</v>
      </c>
      <c r="S6304" t="str">
        <f>TEXT(Table2[[#This Row],[Date]],"mmm")</f>
        <v>Jul</v>
      </c>
      <c r="T6304">
        <f>DAY(Table2[[#This Row],[Date]])</f>
        <v>27</v>
      </c>
      <c r="U6304" t="str">
        <f>TEXT(Table2[[#This Row],[Date]],"ddd")</f>
        <v>Sun</v>
      </c>
    </row>
    <row r="6305" spans="1:21" x14ac:dyDescent="0.25">
      <c r="A6305" s="9">
        <v>2400046312</v>
      </c>
      <c r="B6305" t="s">
        <v>64</v>
      </c>
      <c r="C6305" t="s">
        <v>66</v>
      </c>
      <c r="D6305" t="s">
        <v>83</v>
      </c>
      <c r="E6305" t="s">
        <v>85</v>
      </c>
      <c r="F6305" t="s">
        <v>91</v>
      </c>
      <c r="G6305" t="s">
        <v>20</v>
      </c>
      <c r="H6305" t="s">
        <v>147</v>
      </c>
      <c r="I6305" s="1">
        <v>45865</v>
      </c>
      <c r="J6305">
        <v>77</v>
      </c>
      <c r="K6305">
        <v>61</v>
      </c>
      <c r="L6305">
        <v>5</v>
      </c>
      <c r="M6305" t="s">
        <v>122</v>
      </c>
      <c r="N6305" t="s">
        <v>13</v>
      </c>
      <c r="O6305" t="s">
        <v>14</v>
      </c>
      <c r="P6305">
        <v>4.6592000000000002</v>
      </c>
      <c r="Q6305">
        <v>23.295999999999999</v>
      </c>
      <c r="R6305">
        <f>MONTH('COCOCART INDIA DATA'!$I6305)</f>
        <v>7</v>
      </c>
      <c r="S6305" t="str">
        <f>TEXT(Table2[[#This Row],[Date]],"mmm")</f>
        <v>Jul</v>
      </c>
      <c r="T6305">
        <f>DAY(Table2[[#This Row],[Date]])</f>
        <v>27</v>
      </c>
      <c r="U6305" t="str">
        <f>TEXT(Table2[[#This Row],[Date]],"ddd")</f>
        <v>Sun</v>
      </c>
    </row>
    <row r="6306" spans="1:21" x14ac:dyDescent="0.25">
      <c r="A6306" s="9">
        <v>2400046313</v>
      </c>
      <c r="B6306" t="s">
        <v>55</v>
      </c>
      <c r="C6306" t="s">
        <v>66</v>
      </c>
      <c r="D6306" t="s">
        <v>83</v>
      </c>
      <c r="E6306" t="s">
        <v>85</v>
      </c>
      <c r="F6306" t="s">
        <v>90</v>
      </c>
      <c r="G6306" t="s">
        <v>46</v>
      </c>
      <c r="H6306" t="s">
        <v>147</v>
      </c>
      <c r="I6306" s="1">
        <v>45865</v>
      </c>
      <c r="J6306">
        <v>1358</v>
      </c>
      <c r="K6306">
        <v>459</v>
      </c>
      <c r="L6306">
        <v>76</v>
      </c>
      <c r="M6306" t="s">
        <v>123</v>
      </c>
      <c r="N6306" t="s">
        <v>40</v>
      </c>
      <c r="O6306" t="s">
        <v>18</v>
      </c>
      <c r="P6306">
        <v>4.7065000000000001</v>
      </c>
      <c r="Q6306">
        <v>357.69400000000002</v>
      </c>
      <c r="R6306">
        <f>MONTH('COCOCART INDIA DATA'!$I6306)</f>
        <v>7</v>
      </c>
      <c r="S6306" t="str">
        <f>TEXT(Table2[[#This Row],[Date]],"mmm")</f>
        <v>Jul</v>
      </c>
      <c r="T6306">
        <f>DAY(Table2[[#This Row],[Date]])</f>
        <v>27</v>
      </c>
      <c r="U6306" t="str">
        <f>TEXT(Table2[[#This Row],[Date]],"ddd")</f>
        <v>Sun</v>
      </c>
    </row>
    <row r="6307" spans="1:21" x14ac:dyDescent="0.25">
      <c r="A6307" s="9">
        <v>2400046314</v>
      </c>
      <c r="B6307" t="s">
        <v>11</v>
      </c>
      <c r="C6307" t="s">
        <v>67</v>
      </c>
      <c r="D6307" t="s">
        <v>83</v>
      </c>
      <c r="E6307" t="s">
        <v>85</v>
      </c>
      <c r="F6307" t="s">
        <v>91</v>
      </c>
      <c r="G6307" t="s">
        <v>43</v>
      </c>
      <c r="H6307" t="s">
        <v>147</v>
      </c>
      <c r="I6307" s="1">
        <v>45865</v>
      </c>
      <c r="J6307">
        <v>9373</v>
      </c>
      <c r="K6307">
        <v>203</v>
      </c>
      <c r="L6307">
        <v>361</v>
      </c>
      <c r="M6307" t="s">
        <v>124</v>
      </c>
      <c r="N6307" t="s">
        <v>40</v>
      </c>
      <c r="O6307" t="s">
        <v>14</v>
      </c>
      <c r="P6307">
        <v>9.2086000000000006</v>
      </c>
      <c r="Q6307">
        <v>3324.3046000000004</v>
      </c>
      <c r="R6307">
        <f>MONTH('COCOCART INDIA DATA'!$I6307)</f>
        <v>7</v>
      </c>
      <c r="S6307" t="str">
        <f>TEXT(Table2[[#This Row],[Date]],"mmm")</f>
        <v>Jul</v>
      </c>
      <c r="T6307">
        <f>DAY(Table2[[#This Row],[Date]])</f>
        <v>27</v>
      </c>
      <c r="U6307" t="str">
        <f>TEXT(Table2[[#This Row],[Date]],"ddd")</f>
        <v>Sun</v>
      </c>
    </row>
    <row r="6308" spans="1:21" x14ac:dyDescent="0.25">
      <c r="A6308" s="9">
        <v>2400046315</v>
      </c>
      <c r="B6308" t="s">
        <v>55</v>
      </c>
      <c r="C6308" t="s">
        <v>68</v>
      </c>
      <c r="D6308" t="s">
        <v>83</v>
      </c>
      <c r="E6308" t="s">
        <v>84</v>
      </c>
      <c r="F6308" t="s">
        <v>89</v>
      </c>
      <c r="G6308" t="s">
        <v>25</v>
      </c>
      <c r="H6308" t="s">
        <v>149</v>
      </c>
      <c r="I6308" s="1">
        <v>45865</v>
      </c>
      <c r="J6308">
        <v>2968</v>
      </c>
      <c r="K6308">
        <v>42</v>
      </c>
      <c r="L6308">
        <v>186</v>
      </c>
      <c r="M6308" t="s">
        <v>125</v>
      </c>
      <c r="N6308" t="s">
        <v>13</v>
      </c>
      <c r="O6308" t="s">
        <v>18</v>
      </c>
      <c r="P6308">
        <v>0.69579999999999997</v>
      </c>
      <c r="Q6308">
        <v>129.4188</v>
      </c>
      <c r="R6308">
        <f>MONTH('COCOCART INDIA DATA'!$I6308)</f>
        <v>7</v>
      </c>
      <c r="S6308" t="str">
        <f>TEXT(Table2[[#This Row],[Date]],"mmm")</f>
        <v>Jul</v>
      </c>
      <c r="T6308">
        <f>DAY(Table2[[#This Row],[Date]])</f>
        <v>27</v>
      </c>
      <c r="U6308" t="str">
        <f>TEXT(Table2[[#This Row],[Date]],"ddd")</f>
        <v>Sun</v>
      </c>
    </row>
    <row r="6309" spans="1:21" x14ac:dyDescent="0.25">
      <c r="A6309" s="9">
        <v>2400046316</v>
      </c>
      <c r="B6309" t="s">
        <v>22</v>
      </c>
      <c r="C6309" t="s">
        <v>69</v>
      </c>
      <c r="D6309" t="s">
        <v>83</v>
      </c>
      <c r="E6309" t="s">
        <v>84</v>
      </c>
      <c r="F6309" t="s">
        <v>89</v>
      </c>
      <c r="G6309" t="s">
        <v>32</v>
      </c>
      <c r="H6309" t="s">
        <v>149</v>
      </c>
      <c r="I6309" s="1">
        <v>45865</v>
      </c>
      <c r="J6309">
        <v>6111</v>
      </c>
      <c r="K6309">
        <v>79</v>
      </c>
      <c r="L6309">
        <v>266</v>
      </c>
      <c r="M6309" t="s">
        <v>126</v>
      </c>
      <c r="N6309" t="s">
        <v>13</v>
      </c>
      <c r="O6309" t="s">
        <v>14</v>
      </c>
      <c r="P6309">
        <v>1.8652</v>
      </c>
      <c r="Q6309">
        <v>496.14319999999998</v>
      </c>
      <c r="R6309">
        <f>MONTH('COCOCART INDIA DATA'!$I6309)</f>
        <v>7</v>
      </c>
      <c r="S6309" t="str">
        <f>TEXT(Table2[[#This Row],[Date]],"mmm")</f>
        <v>Jul</v>
      </c>
      <c r="T6309">
        <f>DAY(Table2[[#This Row],[Date]])</f>
        <v>27</v>
      </c>
      <c r="U6309" t="str">
        <f>TEXT(Table2[[#This Row],[Date]],"ddd")</f>
        <v>Sun</v>
      </c>
    </row>
    <row r="6310" spans="1:21" x14ac:dyDescent="0.25">
      <c r="A6310" s="9">
        <v>2400046317</v>
      </c>
      <c r="B6310" t="s">
        <v>47</v>
      </c>
      <c r="C6310" t="s">
        <v>70</v>
      </c>
      <c r="D6310" t="s">
        <v>83</v>
      </c>
      <c r="E6310" t="s">
        <v>85</v>
      </c>
      <c r="F6310" t="s">
        <v>90</v>
      </c>
      <c r="G6310" t="s">
        <v>43</v>
      </c>
      <c r="H6310" t="s">
        <v>149</v>
      </c>
      <c r="I6310" s="1">
        <v>45865</v>
      </c>
      <c r="J6310">
        <v>13251</v>
      </c>
      <c r="K6310">
        <v>290</v>
      </c>
      <c r="L6310">
        <v>631</v>
      </c>
      <c r="M6310" t="s">
        <v>127</v>
      </c>
      <c r="N6310" t="s">
        <v>40</v>
      </c>
      <c r="O6310" t="s">
        <v>14</v>
      </c>
      <c r="P6310">
        <v>9.2086000000000006</v>
      </c>
      <c r="Q6310">
        <v>5810.6266000000005</v>
      </c>
      <c r="R6310">
        <f>MONTH('COCOCART INDIA DATA'!$I6310)</f>
        <v>7</v>
      </c>
      <c r="S6310" t="str">
        <f>TEXT(Table2[[#This Row],[Date]],"mmm")</f>
        <v>Jul</v>
      </c>
      <c r="T6310">
        <f>DAY(Table2[[#This Row],[Date]])</f>
        <v>27</v>
      </c>
      <c r="U6310" t="str">
        <f>TEXT(Table2[[#This Row],[Date]],"ddd")</f>
        <v>Sun</v>
      </c>
    </row>
    <row r="6311" spans="1:21" x14ac:dyDescent="0.25">
      <c r="A6311" s="9">
        <v>2400046318</v>
      </c>
      <c r="B6311" t="s">
        <v>42</v>
      </c>
      <c r="C6311" t="s">
        <v>70</v>
      </c>
      <c r="D6311" t="s">
        <v>83</v>
      </c>
      <c r="E6311" t="s">
        <v>85</v>
      </c>
      <c r="F6311" t="s">
        <v>91</v>
      </c>
      <c r="G6311" t="s">
        <v>16</v>
      </c>
      <c r="H6311" t="s">
        <v>149</v>
      </c>
      <c r="I6311" s="1">
        <v>45865</v>
      </c>
      <c r="J6311">
        <v>8085</v>
      </c>
      <c r="K6311">
        <v>185</v>
      </c>
      <c r="L6311">
        <v>674</v>
      </c>
      <c r="M6311" t="s">
        <v>128</v>
      </c>
      <c r="N6311" t="s">
        <v>17</v>
      </c>
      <c r="O6311" t="s">
        <v>18</v>
      </c>
      <c r="P6311">
        <v>0.24049999999999999</v>
      </c>
      <c r="Q6311">
        <v>162.09700000000001</v>
      </c>
      <c r="R6311">
        <f>MONTH('COCOCART INDIA DATA'!$I6311)</f>
        <v>7</v>
      </c>
      <c r="S6311" t="str">
        <f>TEXT(Table2[[#This Row],[Date]],"mmm")</f>
        <v>Jul</v>
      </c>
      <c r="T6311">
        <f>DAY(Table2[[#This Row],[Date]])</f>
        <v>27</v>
      </c>
      <c r="U6311" t="str">
        <f>TEXT(Table2[[#This Row],[Date]],"ddd")</f>
        <v>Sun</v>
      </c>
    </row>
    <row r="6312" spans="1:21" x14ac:dyDescent="0.25">
      <c r="A6312" s="9">
        <v>2400046319</v>
      </c>
      <c r="B6312" t="s">
        <v>11</v>
      </c>
      <c r="C6312" t="s">
        <v>71</v>
      </c>
      <c r="D6312" t="s">
        <v>82</v>
      </c>
      <c r="E6312" t="s">
        <v>85</v>
      </c>
      <c r="F6312" t="s">
        <v>90</v>
      </c>
      <c r="G6312" t="s">
        <v>45</v>
      </c>
      <c r="H6312" t="s">
        <v>149</v>
      </c>
      <c r="I6312" s="1">
        <v>45865</v>
      </c>
      <c r="J6312">
        <v>15022</v>
      </c>
      <c r="K6312">
        <v>299</v>
      </c>
      <c r="L6312">
        <v>626</v>
      </c>
      <c r="M6312" t="s">
        <v>129</v>
      </c>
      <c r="N6312" t="s">
        <v>17</v>
      </c>
      <c r="O6312" t="s">
        <v>14</v>
      </c>
      <c r="P6312">
        <v>2.4773999999999998</v>
      </c>
      <c r="Q6312">
        <v>1550.8524</v>
      </c>
      <c r="R6312">
        <f>MONTH('COCOCART INDIA DATA'!$I6312)</f>
        <v>7</v>
      </c>
      <c r="S6312" t="str">
        <f>TEXT(Table2[[#This Row],[Date]],"mmm")</f>
        <v>Jul</v>
      </c>
      <c r="T6312">
        <f>DAY(Table2[[#This Row],[Date]])</f>
        <v>27</v>
      </c>
      <c r="U6312" t="str">
        <f>TEXT(Table2[[#This Row],[Date]],"ddd")</f>
        <v>Sun</v>
      </c>
    </row>
    <row r="6313" spans="1:21" x14ac:dyDescent="0.25">
      <c r="A6313" s="9">
        <v>2400046320</v>
      </c>
      <c r="B6313" t="s">
        <v>63</v>
      </c>
      <c r="C6313" t="s">
        <v>71</v>
      </c>
      <c r="D6313" t="s">
        <v>83</v>
      </c>
      <c r="E6313" t="s">
        <v>85</v>
      </c>
      <c r="F6313" t="s">
        <v>91</v>
      </c>
      <c r="G6313" t="s">
        <v>54</v>
      </c>
      <c r="H6313" t="s">
        <v>151</v>
      </c>
      <c r="I6313" s="1">
        <v>45865</v>
      </c>
      <c r="J6313">
        <v>3003</v>
      </c>
      <c r="K6313">
        <v>11</v>
      </c>
      <c r="L6313">
        <v>131</v>
      </c>
      <c r="M6313" t="s">
        <v>130</v>
      </c>
      <c r="N6313" t="s">
        <v>13</v>
      </c>
      <c r="O6313" t="s">
        <v>14</v>
      </c>
      <c r="P6313">
        <v>13.3485</v>
      </c>
      <c r="Q6313">
        <v>1748.6534999999999</v>
      </c>
      <c r="R6313">
        <f>MONTH('COCOCART INDIA DATA'!$I6313)</f>
        <v>7</v>
      </c>
      <c r="S6313" t="str">
        <f>TEXT(Table2[[#This Row],[Date]],"mmm")</f>
        <v>Jul</v>
      </c>
      <c r="T6313">
        <f>DAY(Table2[[#This Row],[Date]])</f>
        <v>27</v>
      </c>
      <c r="U6313" t="str">
        <f>TEXT(Table2[[#This Row],[Date]],"ddd")</f>
        <v>Sun</v>
      </c>
    </row>
    <row r="6314" spans="1:21" x14ac:dyDescent="0.25">
      <c r="A6314" s="9">
        <v>2400046321</v>
      </c>
      <c r="B6314" t="s">
        <v>29</v>
      </c>
      <c r="C6314" t="s">
        <v>72</v>
      </c>
      <c r="D6314" t="s">
        <v>82</v>
      </c>
      <c r="E6314" t="s">
        <v>84</v>
      </c>
      <c r="F6314" t="s">
        <v>88</v>
      </c>
      <c r="G6314" t="s">
        <v>16</v>
      </c>
      <c r="H6314" t="s">
        <v>151</v>
      </c>
      <c r="I6314" s="1">
        <v>45865</v>
      </c>
      <c r="J6314">
        <v>7602</v>
      </c>
      <c r="K6314">
        <v>229</v>
      </c>
      <c r="L6314">
        <v>845</v>
      </c>
      <c r="M6314" t="s">
        <v>131</v>
      </c>
      <c r="N6314" t="s">
        <v>17</v>
      </c>
      <c r="O6314" t="s">
        <v>18</v>
      </c>
      <c r="P6314">
        <v>0.24049999999999999</v>
      </c>
      <c r="Q6314">
        <v>203.2225</v>
      </c>
      <c r="R6314">
        <f>MONTH('COCOCART INDIA DATA'!$I6314)</f>
        <v>7</v>
      </c>
      <c r="S6314" t="str">
        <f>TEXT(Table2[[#This Row],[Date]],"mmm")</f>
        <v>Jul</v>
      </c>
      <c r="T6314">
        <f>DAY(Table2[[#This Row],[Date]])</f>
        <v>27</v>
      </c>
      <c r="U6314" t="str">
        <f>TEXT(Table2[[#This Row],[Date]],"ddd")</f>
        <v>Sun</v>
      </c>
    </row>
    <row r="6315" spans="1:21" x14ac:dyDescent="0.25">
      <c r="A6315" s="9">
        <v>2400046322</v>
      </c>
      <c r="B6315" t="s">
        <v>63</v>
      </c>
      <c r="C6315" t="s">
        <v>73</v>
      </c>
      <c r="D6315" t="s">
        <v>82</v>
      </c>
      <c r="E6315" t="s">
        <v>84</v>
      </c>
      <c r="F6315" t="s">
        <v>89</v>
      </c>
      <c r="G6315" t="s">
        <v>23</v>
      </c>
      <c r="H6315" t="s">
        <v>151</v>
      </c>
      <c r="I6315" s="1">
        <v>45865</v>
      </c>
      <c r="J6315">
        <v>4368</v>
      </c>
      <c r="K6315">
        <v>23</v>
      </c>
      <c r="L6315">
        <v>151</v>
      </c>
      <c r="M6315" t="s">
        <v>132</v>
      </c>
      <c r="N6315" t="s">
        <v>17</v>
      </c>
      <c r="O6315" t="s">
        <v>18</v>
      </c>
      <c r="P6315">
        <v>7.8910999999999998</v>
      </c>
      <c r="Q6315">
        <v>1191.5561</v>
      </c>
      <c r="R6315">
        <f>MONTH('COCOCART INDIA DATA'!$I6315)</f>
        <v>7</v>
      </c>
      <c r="S6315" t="str">
        <f>TEXT(Table2[[#This Row],[Date]],"mmm")</f>
        <v>Jul</v>
      </c>
      <c r="T6315">
        <f>DAY(Table2[[#This Row],[Date]])</f>
        <v>27</v>
      </c>
      <c r="U6315" t="str">
        <f>TEXT(Table2[[#This Row],[Date]],"ddd")</f>
        <v>Sun</v>
      </c>
    </row>
    <row r="6316" spans="1:21" x14ac:dyDescent="0.25">
      <c r="A6316" s="9">
        <v>2400046323</v>
      </c>
      <c r="B6316" t="s">
        <v>56</v>
      </c>
      <c r="C6316" t="s">
        <v>74</v>
      </c>
      <c r="D6316" t="s">
        <v>82</v>
      </c>
      <c r="E6316" t="s">
        <v>85</v>
      </c>
      <c r="F6316" t="s">
        <v>90</v>
      </c>
      <c r="G6316" t="s">
        <v>49</v>
      </c>
      <c r="H6316" t="s">
        <v>153</v>
      </c>
      <c r="I6316" s="1">
        <v>45865</v>
      </c>
      <c r="J6316">
        <v>3577</v>
      </c>
      <c r="K6316">
        <v>2</v>
      </c>
      <c r="L6316">
        <v>224</v>
      </c>
      <c r="M6316" t="s">
        <v>133</v>
      </c>
      <c r="N6316" t="s">
        <v>13</v>
      </c>
      <c r="O6316" t="s">
        <v>14</v>
      </c>
      <c r="P6316">
        <v>1.5934999999999999</v>
      </c>
      <c r="Q6316">
        <v>356.94399999999996</v>
      </c>
      <c r="R6316">
        <f>MONTH('COCOCART INDIA DATA'!$I6316)</f>
        <v>7</v>
      </c>
      <c r="S6316" t="str">
        <f>TEXT(Table2[[#This Row],[Date]],"mmm")</f>
        <v>Jul</v>
      </c>
      <c r="T6316">
        <f>DAY(Table2[[#This Row],[Date]])</f>
        <v>27</v>
      </c>
      <c r="U6316" t="str">
        <f>TEXT(Table2[[#This Row],[Date]],"ddd")</f>
        <v>Sun</v>
      </c>
    </row>
    <row r="6317" spans="1:21" x14ac:dyDescent="0.25">
      <c r="A6317" s="9">
        <v>2400046324</v>
      </c>
      <c r="B6317" t="s">
        <v>31</v>
      </c>
      <c r="C6317" t="s">
        <v>72</v>
      </c>
      <c r="D6317" t="s">
        <v>83</v>
      </c>
      <c r="E6317" t="s">
        <v>85</v>
      </c>
      <c r="F6317" t="s">
        <v>91</v>
      </c>
      <c r="G6317" t="s">
        <v>53</v>
      </c>
      <c r="H6317" t="s">
        <v>153</v>
      </c>
      <c r="I6317" s="1">
        <v>45865</v>
      </c>
      <c r="J6317">
        <v>2590</v>
      </c>
      <c r="K6317">
        <v>300</v>
      </c>
      <c r="L6317">
        <v>200</v>
      </c>
      <c r="M6317" t="s">
        <v>134</v>
      </c>
      <c r="N6317" t="s">
        <v>40</v>
      </c>
      <c r="O6317" t="s">
        <v>18</v>
      </c>
      <c r="P6317">
        <v>8.2429000000000006</v>
      </c>
      <c r="Q6317">
        <v>1648.5800000000002</v>
      </c>
      <c r="R6317">
        <f>MONTH('COCOCART INDIA DATA'!$I6317)</f>
        <v>7</v>
      </c>
      <c r="S6317" t="str">
        <f>TEXT(Table2[[#This Row],[Date]],"mmm")</f>
        <v>Jul</v>
      </c>
      <c r="T6317">
        <f>DAY(Table2[[#This Row],[Date]])</f>
        <v>27</v>
      </c>
      <c r="U6317" t="str">
        <f>TEXT(Table2[[#This Row],[Date]],"ddd")</f>
        <v>Sun</v>
      </c>
    </row>
    <row r="6318" spans="1:21" x14ac:dyDescent="0.25">
      <c r="A6318" s="9">
        <v>2400046325</v>
      </c>
      <c r="B6318" t="s">
        <v>62</v>
      </c>
      <c r="C6318" t="s">
        <v>73</v>
      </c>
      <c r="D6318" t="s">
        <v>83</v>
      </c>
      <c r="E6318" t="s">
        <v>85</v>
      </c>
      <c r="F6318" t="s">
        <v>90</v>
      </c>
      <c r="G6318" t="s">
        <v>36</v>
      </c>
      <c r="H6318" t="s">
        <v>153</v>
      </c>
      <c r="I6318" s="1">
        <v>45865</v>
      </c>
      <c r="J6318">
        <v>931</v>
      </c>
      <c r="K6318">
        <v>43</v>
      </c>
      <c r="L6318">
        <v>72</v>
      </c>
      <c r="M6318" t="s">
        <v>135</v>
      </c>
      <c r="N6318" t="s">
        <v>13</v>
      </c>
      <c r="O6318" t="s">
        <v>14</v>
      </c>
      <c r="P6318">
        <v>2.2656000000000001</v>
      </c>
      <c r="Q6318">
        <v>163.1232</v>
      </c>
      <c r="R6318">
        <f>MONTH('COCOCART INDIA DATA'!$I6318)</f>
        <v>7</v>
      </c>
      <c r="S6318" t="str">
        <f>TEXT(Table2[[#This Row],[Date]],"mmm")</f>
        <v>Jul</v>
      </c>
      <c r="T6318">
        <f>DAY(Table2[[#This Row],[Date]])</f>
        <v>27</v>
      </c>
      <c r="U6318" t="str">
        <f>TEXT(Table2[[#This Row],[Date]],"ddd")</f>
        <v>Sun</v>
      </c>
    </row>
    <row r="6319" spans="1:21" x14ac:dyDescent="0.25">
      <c r="A6319" s="9">
        <v>2400046326</v>
      </c>
      <c r="B6319" t="s">
        <v>60</v>
      </c>
      <c r="C6319" t="s">
        <v>74</v>
      </c>
      <c r="D6319" t="s">
        <v>83</v>
      </c>
      <c r="E6319" t="s">
        <v>85</v>
      </c>
      <c r="F6319" t="s">
        <v>91</v>
      </c>
      <c r="G6319" t="s">
        <v>32</v>
      </c>
      <c r="H6319" t="s">
        <v>153</v>
      </c>
      <c r="I6319" s="1">
        <v>45865</v>
      </c>
      <c r="J6319">
        <v>8750</v>
      </c>
      <c r="K6319">
        <v>207</v>
      </c>
      <c r="L6319">
        <v>283</v>
      </c>
      <c r="M6319" t="s">
        <v>136</v>
      </c>
      <c r="N6319" t="s">
        <v>13</v>
      </c>
      <c r="O6319" t="s">
        <v>14</v>
      </c>
      <c r="P6319">
        <v>1.8652</v>
      </c>
      <c r="Q6319">
        <v>527.85159999999996</v>
      </c>
      <c r="R6319">
        <f>MONTH('COCOCART INDIA DATA'!$I6319)</f>
        <v>7</v>
      </c>
      <c r="S6319" t="str">
        <f>TEXT(Table2[[#This Row],[Date]],"mmm")</f>
        <v>Jul</v>
      </c>
      <c r="T6319">
        <f>DAY(Table2[[#This Row],[Date]])</f>
        <v>27</v>
      </c>
      <c r="U6319" t="str">
        <f>TEXT(Table2[[#This Row],[Date]],"ddd")</f>
        <v>Sun</v>
      </c>
    </row>
    <row r="6320" spans="1:21" x14ac:dyDescent="0.25">
      <c r="A6320" s="9">
        <v>2400046327</v>
      </c>
      <c r="B6320" t="s">
        <v>44</v>
      </c>
      <c r="C6320" t="s">
        <v>75</v>
      </c>
      <c r="D6320" t="s">
        <v>82</v>
      </c>
      <c r="E6320" t="s">
        <v>84</v>
      </c>
      <c r="F6320" t="s">
        <v>89</v>
      </c>
      <c r="G6320" t="s">
        <v>25</v>
      </c>
      <c r="H6320" t="s">
        <v>153</v>
      </c>
      <c r="I6320" s="1">
        <v>45865</v>
      </c>
      <c r="J6320">
        <v>1960</v>
      </c>
      <c r="K6320">
        <v>170</v>
      </c>
      <c r="L6320">
        <v>104</v>
      </c>
      <c r="M6320" t="s">
        <v>137</v>
      </c>
      <c r="N6320" t="s">
        <v>13</v>
      </c>
      <c r="O6320" t="s">
        <v>18</v>
      </c>
      <c r="P6320">
        <v>0.69579999999999997</v>
      </c>
      <c r="Q6320">
        <v>72.363199999999992</v>
      </c>
      <c r="R6320">
        <f>MONTH('COCOCART INDIA DATA'!$I6320)</f>
        <v>7</v>
      </c>
      <c r="S6320" t="str">
        <f>TEXT(Table2[[#This Row],[Date]],"mmm")</f>
        <v>Jul</v>
      </c>
      <c r="T6320">
        <f>DAY(Table2[[#This Row],[Date]])</f>
        <v>27</v>
      </c>
      <c r="U6320" t="str">
        <f>TEXT(Table2[[#This Row],[Date]],"ddd")</f>
        <v>Sun</v>
      </c>
    </row>
    <row r="6321" spans="1:21" x14ac:dyDescent="0.25">
      <c r="A6321" s="9">
        <v>2400046328</v>
      </c>
      <c r="B6321" t="s">
        <v>62</v>
      </c>
      <c r="C6321" t="s">
        <v>75</v>
      </c>
      <c r="D6321" t="s">
        <v>83</v>
      </c>
      <c r="E6321" t="s">
        <v>84</v>
      </c>
      <c r="F6321" t="s">
        <v>89</v>
      </c>
      <c r="G6321" t="s">
        <v>46</v>
      </c>
      <c r="H6321" t="s">
        <v>153</v>
      </c>
      <c r="I6321" s="1">
        <v>45865</v>
      </c>
      <c r="J6321">
        <v>7252</v>
      </c>
      <c r="K6321">
        <v>189</v>
      </c>
      <c r="L6321">
        <v>363</v>
      </c>
      <c r="M6321" t="s">
        <v>138</v>
      </c>
      <c r="N6321" t="s">
        <v>40</v>
      </c>
      <c r="O6321" t="s">
        <v>18</v>
      </c>
      <c r="P6321">
        <v>4.7065000000000001</v>
      </c>
      <c r="Q6321">
        <v>1708.4594999999999</v>
      </c>
      <c r="R6321">
        <f>MONTH('COCOCART INDIA DATA'!$I6321)</f>
        <v>7</v>
      </c>
      <c r="S6321" t="str">
        <f>TEXT(Table2[[#This Row],[Date]],"mmm")</f>
        <v>Jul</v>
      </c>
      <c r="T6321">
        <f>DAY(Table2[[#This Row],[Date]])</f>
        <v>27</v>
      </c>
      <c r="U6321" t="str">
        <f>TEXT(Table2[[#This Row],[Date]],"ddd")</f>
        <v>Sun</v>
      </c>
    </row>
    <row r="6322" spans="1:21" x14ac:dyDescent="0.25">
      <c r="A6322" s="9">
        <v>2400046329</v>
      </c>
      <c r="B6322" t="s">
        <v>11</v>
      </c>
      <c r="C6322" t="s">
        <v>75</v>
      </c>
      <c r="D6322" t="s">
        <v>82</v>
      </c>
      <c r="E6322" t="s">
        <v>85</v>
      </c>
      <c r="F6322" t="s">
        <v>90</v>
      </c>
      <c r="G6322" t="s">
        <v>12</v>
      </c>
      <c r="H6322" t="s">
        <v>153</v>
      </c>
      <c r="I6322" s="1">
        <v>45865</v>
      </c>
      <c r="J6322">
        <v>9933</v>
      </c>
      <c r="K6322">
        <v>69</v>
      </c>
      <c r="L6322">
        <v>552</v>
      </c>
      <c r="M6322" t="s">
        <v>139</v>
      </c>
      <c r="N6322" t="s">
        <v>13</v>
      </c>
      <c r="O6322" t="s">
        <v>14</v>
      </c>
      <c r="P6322">
        <v>6.0983000000000001</v>
      </c>
      <c r="Q6322">
        <v>3366.2615999999998</v>
      </c>
      <c r="R6322">
        <f>MONTH('COCOCART INDIA DATA'!$I6322)</f>
        <v>7</v>
      </c>
      <c r="S6322" t="str">
        <f>TEXT(Table2[[#This Row],[Date]],"mmm")</f>
        <v>Jul</v>
      </c>
      <c r="T6322">
        <f>DAY(Table2[[#This Row],[Date]])</f>
        <v>27</v>
      </c>
      <c r="U6322" t="str">
        <f>TEXT(Table2[[#This Row],[Date]],"ddd")</f>
        <v>Sun</v>
      </c>
    </row>
    <row r="6323" spans="1:21" x14ac:dyDescent="0.25">
      <c r="A6323" s="9">
        <v>2400046330</v>
      </c>
      <c r="B6323" t="s">
        <v>64</v>
      </c>
      <c r="C6323" t="s">
        <v>75</v>
      </c>
      <c r="D6323" t="s">
        <v>83</v>
      </c>
      <c r="E6323" t="s">
        <v>85</v>
      </c>
      <c r="F6323" t="s">
        <v>91</v>
      </c>
      <c r="G6323" t="s">
        <v>46</v>
      </c>
      <c r="H6323" t="s">
        <v>152</v>
      </c>
      <c r="I6323" s="1">
        <v>45865</v>
      </c>
      <c r="J6323">
        <v>7434</v>
      </c>
      <c r="K6323">
        <v>267</v>
      </c>
      <c r="L6323">
        <v>413</v>
      </c>
      <c r="M6323" t="s">
        <v>140</v>
      </c>
      <c r="N6323" t="s">
        <v>40</v>
      </c>
      <c r="O6323" t="s">
        <v>18</v>
      </c>
      <c r="P6323">
        <v>4.7065000000000001</v>
      </c>
      <c r="Q6323">
        <v>1943.7845</v>
      </c>
      <c r="R6323">
        <f>MONTH('COCOCART INDIA DATA'!$I6323)</f>
        <v>7</v>
      </c>
      <c r="S6323" t="str">
        <f>TEXT(Table2[[#This Row],[Date]],"mmm")</f>
        <v>Jul</v>
      </c>
      <c r="T6323">
        <f>DAY(Table2[[#This Row],[Date]])</f>
        <v>27</v>
      </c>
      <c r="U6323" t="str">
        <f>TEXT(Table2[[#This Row],[Date]],"ddd")</f>
        <v>Sun</v>
      </c>
    </row>
    <row r="6324" spans="1:21" x14ac:dyDescent="0.25">
      <c r="A6324" s="9">
        <v>2400046331</v>
      </c>
      <c r="B6324" t="s">
        <v>15</v>
      </c>
      <c r="C6324" t="s">
        <v>75</v>
      </c>
      <c r="D6324" t="s">
        <v>82</v>
      </c>
      <c r="E6324" t="s">
        <v>85</v>
      </c>
      <c r="F6324" t="s">
        <v>90</v>
      </c>
      <c r="G6324" t="s">
        <v>54</v>
      </c>
      <c r="H6324" t="s">
        <v>152</v>
      </c>
      <c r="I6324" s="1">
        <v>45865</v>
      </c>
      <c r="J6324">
        <v>9275</v>
      </c>
      <c r="K6324">
        <v>451</v>
      </c>
      <c r="L6324">
        <v>442</v>
      </c>
      <c r="M6324" t="s">
        <v>141</v>
      </c>
      <c r="N6324" t="s">
        <v>13</v>
      </c>
      <c r="O6324" t="s">
        <v>14</v>
      </c>
      <c r="P6324">
        <v>13.3485</v>
      </c>
      <c r="Q6324">
        <v>5900.0370000000003</v>
      </c>
      <c r="R6324">
        <f>MONTH('COCOCART INDIA DATA'!$I6324)</f>
        <v>7</v>
      </c>
      <c r="S6324" t="str">
        <f>TEXT(Table2[[#This Row],[Date]],"mmm")</f>
        <v>Jul</v>
      </c>
      <c r="T6324">
        <f>DAY(Table2[[#This Row],[Date]])</f>
        <v>27</v>
      </c>
      <c r="U6324" t="str">
        <f>TEXT(Table2[[#This Row],[Date]],"ddd")</f>
        <v>Sun</v>
      </c>
    </row>
    <row r="6325" spans="1:21" x14ac:dyDescent="0.25">
      <c r="A6325" s="9">
        <v>2400046332</v>
      </c>
      <c r="B6325" t="s">
        <v>62</v>
      </c>
      <c r="C6325" t="s">
        <v>75</v>
      </c>
      <c r="D6325" t="s">
        <v>82</v>
      </c>
      <c r="E6325" t="s">
        <v>85</v>
      </c>
      <c r="F6325" t="s">
        <v>91</v>
      </c>
      <c r="G6325" t="s">
        <v>41</v>
      </c>
      <c r="H6325" t="s">
        <v>152</v>
      </c>
      <c r="I6325" s="1">
        <v>45865</v>
      </c>
      <c r="J6325">
        <v>1274</v>
      </c>
      <c r="K6325">
        <v>246</v>
      </c>
      <c r="L6325">
        <v>51</v>
      </c>
      <c r="M6325" t="s">
        <v>142</v>
      </c>
      <c r="N6325" t="s">
        <v>40</v>
      </c>
      <c r="O6325" t="s">
        <v>14</v>
      </c>
      <c r="P6325">
        <v>6.3415999999999997</v>
      </c>
      <c r="Q6325">
        <v>323.42160000000001</v>
      </c>
      <c r="R6325">
        <f>MONTH('COCOCART INDIA DATA'!$I6325)</f>
        <v>7</v>
      </c>
      <c r="S6325" t="str">
        <f>TEXT(Table2[[#This Row],[Date]],"mmm")</f>
        <v>Jul</v>
      </c>
      <c r="T6325">
        <f>DAY(Table2[[#This Row],[Date]])</f>
        <v>27</v>
      </c>
      <c r="U6325" t="str">
        <f>TEXT(Table2[[#This Row],[Date]],"ddd")</f>
        <v>Sun</v>
      </c>
    </row>
    <row r="6326" spans="1:21" x14ac:dyDescent="0.25">
      <c r="A6326" s="9">
        <v>2400046333</v>
      </c>
      <c r="B6326" t="s">
        <v>15</v>
      </c>
      <c r="C6326" t="s">
        <v>75</v>
      </c>
      <c r="D6326" t="s">
        <v>82</v>
      </c>
      <c r="E6326" t="s">
        <v>84</v>
      </c>
      <c r="F6326" t="s">
        <v>88</v>
      </c>
      <c r="G6326" t="s">
        <v>49</v>
      </c>
      <c r="H6326" t="s">
        <v>146</v>
      </c>
      <c r="I6326" s="1">
        <v>45865</v>
      </c>
      <c r="J6326">
        <v>9737</v>
      </c>
      <c r="K6326">
        <v>298</v>
      </c>
      <c r="L6326">
        <v>650</v>
      </c>
      <c r="M6326" t="s">
        <v>143</v>
      </c>
      <c r="N6326" t="s">
        <v>13</v>
      </c>
      <c r="O6326" t="s">
        <v>14</v>
      </c>
      <c r="P6326">
        <v>1.5934999999999999</v>
      </c>
      <c r="Q6326">
        <v>1035.7749999999999</v>
      </c>
      <c r="R6326">
        <f>MONTH('COCOCART INDIA DATA'!$I6326)</f>
        <v>7</v>
      </c>
      <c r="S6326" t="str">
        <f>TEXT(Table2[[#This Row],[Date]],"mmm")</f>
        <v>Jul</v>
      </c>
      <c r="T6326">
        <f>DAY(Table2[[#This Row],[Date]])</f>
        <v>27</v>
      </c>
      <c r="U6326" t="str">
        <f>TEXT(Table2[[#This Row],[Date]],"ddd")</f>
        <v>Sun</v>
      </c>
    </row>
    <row r="6327" spans="1:21" x14ac:dyDescent="0.25">
      <c r="A6327" s="9">
        <v>2400046334</v>
      </c>
      <c r="B6327" t="s">
        <v>57</v>
      </c>
      <c r="C6327" t="s">
        <v>75</v>
      </c>
      <c r="D6327" t="s">
        <v>83</v>
      </c>
      <c r="E6327" t="s">
        <v>84</v>
      </c>
      <c r="F6327" t="s">
        <v>89</v>
      </c>
      <c r="G6327" t="s">
        <v>21</v>
      </c>
      <c r="H6327" t="s">
        <v>147</v>
      </c>
      <c r="I6327" s="1">
        <v>45865</v>
      </c>
      <c r="J6327">
        <v>2569</v>
      </c>
      <c r="K6327">
        <v>153</v>
      </c>
      <c r="L6327">
        <v>257</v>
      </c>
      <c r="M6327" t="s">
        <v>41</v>
      </c>
      <c r="N6327" t="s">
        <v>13</v>
      </c>
      <c r="O6327" t="s">
        <v>18</v>
      </c>
      <c r="P6327">
        <v>6.0811000000000002</v>
      </c>
      <c r="Q6327">
        <v>1562.8427000000001</v>
      </c>
      <c r="R6327">
        <f>MONTH('COCOCART INDIA DATA'!$I6327)</f>
        <v>7</v>
      </c>
      <c r="S6327" t="str">
        <f>TEXT(Table2[[#This Row],[Date]],"mmm")</f>
        <v>Jul</v>
      </c>
      <c r="T6327">
        <f>DAY(Table2[[#This Row],[Date]])</f>
        <v>27</v>
      </c>
      <c r="U6327" t="str">
        <f>TEXT(Table2[[#This Row],[Date]],"ddd")</f>
        <v>Sun</v>
      </c>
    </row>
    <row r="6328" spans="1:21" x14ac:dyDescent="0.25">
      <c r="A6328" s="9">
        <v>2400046335</v>
      </c>
      <c r="B6328" t="s">
        <v>42</v>
      </c>
      <c r="C6328" t="s">
        <v>75</v>
      </c>
      <c r="D6328" t="s">
        <v>82</v>
      </c>
      <c r="E6328" t="s">
        <v>85</v>
      </c>
      <c r="F6328" t="s">
        <v>90</v>
      </c>
      <c r="G6328" t="s">
        <v>39</v>
      </c>
      <c r="H6328" t="s">
        <v>148</v>
      </c>
      <c r="I6328" s="1">
        <v>45865</v>
      </c>
      <c r="J6328">
        <v>14959</v>
      </c>
      <c r="K6328">
        <v>299</v>
      </c>
      <c r="L6328">
        <v>713</v>
      </c>
      <c r="M6328" t="s">
        <v>92</v>
      </c>
      <c r="N6328" t="s">
        <v>40</v>
      </c>
      <c r="O6328" t="s">
        <v>14</v>
      </c>
      <c r="P6328">
        <v>2.8195000000000001</v>
      </c>
      <c r="Q6328">
        <v>2010.3035</v>
      </c>
      <c r="R6328">
        <f>MONTH('COCOCART INDIA DATA'!$I6328)</f>
        <v>7</v>
      </c>
      <c r="S6328" t="str">
        <f>TEXT(Table2[[#This Row],[Date]],"mmm")</f>
        <v>Jul</v>
      </c>
      <c r="T6328">
        <f>DAY(Table2[[#This Row],[Date]])</f>
        <v>27</v>
      </c>
      <c r="U6328" t="str">
        <f>TEXT(Table2[[#This Row],[Date]],"ddd")</f>
        <v>Sun</v>
      </c>
    </row>
    <row r="6329" spans="1:21" x14ac:dyDescent="0.25">
      <c r="A6329" s="9">
        <v>2400046336</v>
      </c>
      <c r="B6329" t="s">
        <v>11</v>
      </c>
      <c r="C6329" t="s">
        <v>75</v>
      </c>
      <c r="D6329" t="s">
        <v>83</v>
      </c>
      <c r="E6329" t="s">
        <v>85</v>
      </c>
      <c r="F6329" t="s">
        <v>91</v>
      </c>
      <c r="G6329" t="s">
        <v>46</v>
      </c>
      <c r="H6329" t="s">
        <v>149</v>
      </c>
      <c r="I6329" s="1">
        <v>45865</v>
      </c>
      <c r="J6329">
        <v>8939</v>
      </c>
      <c r="K6329">
        <v>38</v>
      </c>
      <c r="L6329">
        <v>389</v>
      </c>
      <c r="M6329" t="s">
        <v>93</v>
      </c>
      <c r="N6329" t="s">
        <v>40</v>
      </c>
      <c r="O6329" t="s">
        <v>18</v>
      </c>
      <c r="P6329">
        <v>4.7065000000000001</v>
      </c>
      <c r="Q6329">
        <v>1830.8285000000001</v>
      </c>
      <c r="R6329">
        <f>MONTH('COCOCART INDIA DATA'!$I6329)</f>
        <v>7</v>
      </c>
      <c r="S6329" t="str">
        <f>TEXT(Table2[[#This Row],[Date]],"mmm")</f>
        <v>Jul</v>
      </c>
      <c r="T6329">
        <f>DAY(Table2[[#This Row],[Date]])</f>
        <v>27</v>
      </c>
      <c r="U6329" t="str">
        <f>TEXT(Table2[[#This Row],[Date]],"ddd")</f>
        <v>Sun</v>
      </c>
    </row>
    <row r="6330" spans="1:21" x14ac:dyDescent="0.25">
      <c r="A6330" s="9">
        <v>2400046337</v>
      </c>
      <c r="B6330" t="s">
        <v>24</v>
      </c>
      <c r="C6330" t="s">
        <v>75</v>
      </c>
      <c r="D6330" t="s">
        <v>82</v>
      </c>
      <c r="E6330" t="s">
        <v>85</v>
      </c>
      <c r="F6330" t="s">
        <v>90</v>
      </c>
      <c r="G6330" t="s">
        <v>43</v>
      </c>
      <c r="H6330" t="s">
        <v>150</v>
      </c>
      <c r="I6330" s="1">
        <v>45865</v>
      </c>
      <c r="J6330">
        <v>2688</v>
      </c>
      <c r="K6330">
        <v>179</v>
      </c>
      <c r="L6330">
        <v>108</v>
      </c>
      <c r="M6330" t="s">
        <v>94</v>
      </c>
      <c r="N6330" t="s">
        <v>40</v>
      </c>
      <c r="O6330" t="s">
        <v>14</v>
      </c>
      <c r="P6330">
        <v>9.2086000000000006</v>
      </c>
      <c r="Q6330">
        <v>994.52880000000005</v>
      </c>
      <c r="R6330">
        <f>MONTH('COCOCART INDIA DATA'!$I6330)</f>
        <v>7</v>
      </c>
      <c r="S6330" t="str">
        <f>TEXT(Table2[[#This Row],[Date]],"mmm")</f>
        <v>Jul</v>
      </c>
      <c r="T6330">
        <f>DAY(Table2[[#This Row],[Date]])</f>
        <v>27</v>
      </c>
      <c r="U6330" t="str">
        <f>TEXT(Table2[[#This Row],[Date]],"ddd")</f>
        <v>Sun</v>
      </c>
    </row>
    <row r="6331" spans="1:21" x14ac:dyDescent="0.25">
      <c r="A6331" s="9">
        <v>2400046338</v>
      </c>
      <c r="B6331" t="s">
        <v>57</v>
      </c>
      <c r="C6331" t="s">
        <v>75</v>
      </c>
      <c r="D6331" t="s">
        <v>82</v>
      </c>
      <c r="E6331" t="s">
        <v>85</v>
      </c>
      <c r="F6331" t="s">
        <v>91</v>
      </c>
      <c r="G6331" t="s">
        <v>58</v>
      </c>
      <c r="H6331" t="s">
        <v>151</v>
      </c>
      <c r="I6331" s="1">
        <v>45865</v>
      </c>
      <c r="J6331">
        <v>3675</v>
      </c>
      <c r="K6331">
        <v>178</v>
      </c>
      <c r="L6331">
        <v>217</v>
      </c>
      <c r="M6331" t="s">
        <v>95</v>
      </c>
      <c r="N6331" t="s">
        <v>13</v>
      </c>
      <c r="O6331" t="s">
        <v>18</v>
      </c>
      <c r="P6331">
        <v>5.0198</v>
      </c>
      <c r="Q6331">
        <v>1089.2965999999999</v>
      </c>
      <c r="R6331">
        <f>MONTH('COCOCART INDIA DATA'!$I6331)</f>
        <v>7</v>
      </c>
      <c r="S6331" t="str">
        <f>TEXT(Table2[[#This Row],[Date]],"mmm")</f>
        <v>Jul</v>
      </c>
      <c r="T6331">
        <f>DAY(Table2[[#This Row],[Date]])</f>
        <v>27</v>
      </c>
      <c r="U6331" t="str">
        <f>TEXT(Table2[[#This Row],[Date]],"ddd")</f>
        <v>Sun</v>
      </c>
    </row>
    <row r="6332" spans="1:21" x14ac:dyDescent="0.25">
      <c r="A6332" s="9">
        <v>2400046339</v>
      </c>
      <c r="B6332" t="s">
        <v>57</v>
      </c>
      <c r="C6332" t="s">
        <v>75</v>
      </c>
      <c r="D6332" t="s">
        <v>82</v>
      </c>
      <c r="E6332" t="s">
        <v>84</v>
      </c>
      <c r="F6332" t="s">
        <v>89</v>
      </c>
      <c r="G6332" t="s">
        <v>45</v>
      </c>
      <c r="H6332" t="s">
        <v>152</v>
      </c>
      <c r="I6332" s="1">
        <v>45865</v>
      </c>
      <c r="J6332">
        <v>10738</v>
      </c>
      <c r="K6332">
        <v>256</v>
      </c>
      <c r="L6332">
        <v>430</v>
      </c>
      <c r="M6332" t="s">
        <v>37</v>
      </c>
      <c r="N6332" t="s">
        <v>17</v>
      </c>
      <c r="O6332" t="s">
        <v>14</v>
      </c>
      <c r="P6332">
        <v>2.4773999999999998</v>
      </c>
      <c r="Q6332">
        <v>1065.2819999999999</v>
      </c>
      <c r="R6332">
        <f>MONTH('COCOCART INDIA DATA'!$I6332)</f>
        <v>7</v>
      </c>
      <c r="S6332" t="str">
        <f>TEXT(Table2[[#This Row],[Date]],"mmm")</f>
        <v>Jul</v>
      </c>
      <c r="T6332">
        <f>DAY(Table2[[#This Row],[Date]])</f>
        <v>27</v>
      </c>
      <c r="U6332" t="str">
        <f>TEXT(Table2[[#This Row],[Date]],"ddd")</f>
        <v>Sun</v>
      </c>
    </row>
    <row r="6333" spans="1:21" x14ac:dyDescent="0.25">
      <c r="A6333" s="9">
        <v>2400046340</v>
      </c>
      <c r="B6333" t="s">
        <v>31</v>
      </c>
      <c r="C6333" t="s">
        <v>75</v>
      </c>
      <c r="D6333" t="s">
        <v>83</v>
      </c>
      <c r="E6333" t="s">
        <v>84</v>
      </c>
      <c r="F6333" t="s">
        <v>89</v>
      </c>
      <c r="G6333" t="s">
        <v>46</v>
      </c>
      <c r="H6333" t="s">
        <v>153</v>
      </c>
      <c r="I6333" s="1">
        <v>45865</v>
      </c>
      <c r="J6333">
        <v>812</v>
      </c>
      <c r="K6333">
        <v>109</v>
      </c>
      <c r="L6333">
        <v>41</v>
      </c>
      <c r="M6333" t="s">
        <v>96</v>
      </c>
      <c r="N6333" t="s">
        <v>40</v>
      </c>
      <c r="O6333" t="s">
        <v>18</v>
      </c>
      <c r="P6333">
        <v>4.7065000000000001</v>
      </c>
      <c r="Q6333">
        <v>192.9665</v>
      </c>
      <c r="R6333">
        <f>MONTH('COCOCART INDIA DATA'!$I6333)</f>
        <v>7</v>
      </c>
      <c r="S6333" t="str">
        <f>TEXT(Table2[[#This Row],[Date]],"mmm")</f>
        <v>Jul</v>
      </c>
      <c r="T6333">
        <f>DAY(Table2[[#This Row],[Date]])</f>
        <v>27</v>
      </c>
      <c r="U6333" t="str">
        <f>TEXT(Table2[[#This Row],[Date]],"ddd")</f>
        <v>Sun</v>
      </c>
    </row>
    <row r="6334" spans="1:21" x14ac:dyDescent="0.25">
      <c r="A6334" s="9">
        <v>2400046341</v>
      </c>
      <c r="B6334" t="s">
        <v>50</v>
      </c>
      <c r="C6334" t="s">
        <v>75</v>
      </c>
      <c r="D6334" t="s">
        <v>83</v>
      </c>
      <c r="E6334" t="s">
        <v>85</v>
      </c>
      <c r="F6334" t="s">
        <v>90</v>
      </c>
      <c r="G6334" t="s">
        <v>54</v>
      </c>
      <c r="H6334" t="s">
        <v>154</v>
      </c>
      <c r="I6334" s="1">
        <v>45865</v>
      </c>
      <c r="J6334">
        <v>10612</v>
      </c>
      <c r="K6334">
        <v>54</v>
      </c>
      <c r="L6334">
        <v>590</v>
      </c>
      <c r="M6334" t="s">
        <v>97</v>
      </c>
      <c r="N6334" t="s">
        <v>13</v>
      </c>
      <c r="O6334" t="s">
        <v>14</v>
      </c>
      <c r="P6334">
        <v>13.3485</v>
      </c>
      <c r="Q6334">
        <v>7875.6149999999998</v>
      </c>
      <c r="R6334">
        <f>MONTH('COCOCART INDIA DATA'!$I6334)</f>
        <v>7</v>
      </c>
      <c r="S6334" t="str">
        <f>TEXT(Table2[[#This Row],[Date]],"mmm")</f>
        <v>Jul</v>
      </c>
      <c r="T6334">
        <f>DAY(Table2[[#This Row],[Date]])</f>
        <v>27</v>
      </c>
      <c r="U6334" t="str">
        <f>TEXT(Table2[[#This Row],[Date]],"ddd")</f>
        <v>Sun</v>
      </c>
    </row>
    <row r="6335" spans="1:21" x14ac:dyDescent="0.25">
      <c r="A6335" s="9">
        <v>2400046342</v>
      </c>
      <c r="B6335" t="s">
        <v>29</v>
      </c>
      <c r="C6335" t="s">
        <v>75</v>
      </c>
      <c r="D6335" t="s">
        <v>83</v>
      </c>
      <c r="E6335" t="s">
        <v>85</v>
      </c>
      <c r="F6335" t="s">
        <v>91</v>
      </c>
      <c r="G6335" t="s">
        <v>43</v>
      </c>
      <c r="H6335" t="s">
        <v>155</v>
      </c>
      <c r="I6335" s="1">
        <v>45865</v>
      </c>
      <c r="J6335">
        <v>3822</v>
      </c>
      <c r="K6335">
        <v>280</v>
      </c>
      <c r="L6335">
        <v>160</v>
      </c>
      <c r="M6335" t="s">
        <v>98</v>
      </c>
      <c r="N6335" t="s">
        <v>40</v>
      </c>
      <c r="O6335" t="s">
        <v>14</v>
      </c>
      <c r="P6335">
        <v>9.2086000000000006</v>
      </c>
      <c r="Q6335">
        <v>1473.3760000000002</v>
      </c>
      <c r="R6335">
        <f>MONTH('COCOCART INDIA DATA'!$I6335)</f>
        <v>7</v>
      </c>
      <c r="S6335" t="str">
        <f>TEXT(Table2[[#This Row],[Date]],"mmm")</f>
        <v>Jul</v>
      </c>
      <c r="T6335">
        <f>DAY(Table2[[#This Row],[Date]])</f>
        <v>27</v>
      </c>
      <c r="U6335" t="str">
        <f>TEXT(Table2[[#This Row],[Date]],"ddd")</f>
        <v>Sun</v>
      </c>
    </row>
    <row r="6336" spans="1:21" x14ac:dyDescent="0.25">
      <c r="A6336" s="9">
        <v>2400046343</v>
      </c>
      <c r="B6336" t="s">
        <v>61</v>
      </c>
      <c r="C6336" t="s">
        <v>75</v>
      </c>
      <c r="D6336" t="s">
        <v>83</v>
      </c>
      <c r="E6336" t="s">
        <v>85</v>
      </c>
      <c r="F6336" t="s">
        <v>90</v>
      </c>
      <c r="G6336" t="s">
        <v>54</v>
      </c>
      <c r="H6336" t="s">
        <v>156</v>
      </c>
      <c r="I6336" s="1">
        <v>45865</v>
      </c>
      <c r="J6336">
        <v>1463</v>
      </c>
      <c r="K6336">
        <v>195</v>
      </c>
      <c r="L6336">
        <v>67</v>
      </c>
      <c r="M6336" t="s">
        <v>99</v>
      </c>
      <c r="N6336" t="s">
        <v>13</v>
      </c>
      <c r="O6336" t="s">
        <v>14</v>
      </c>
      <c r="P6336">
        <v>13.3485</v>
      </c>
      <c r="Q6336">
        <v>894.34949999999992</v>
      </c>
      <c r="R6336">
        <f>MONTH('COCOCART INDIA DATA'!$I6336)</f>
        <v>7</v>
      </c>
      <c r="S6336" t="str">
        <f>TEXT(Table2[[#This Row],[Date]],"mmm")</f>
        <v>Jul</v>
      </c>
      <c r="T6336">
        <f>DAY(Table2[[#This Row],[Date]])</f>
        <v>27</v>
      </c>
      <c r="U6336" t="str">
        <f>TEXT(Table2[[#This Row],[Date]],"ddd")</f>
        <v>Sun</v>
      </c>
    </row>
    <row r="6337" spans="1:21" x14ac:dyDescent="0.25">
      <c r="A6337" s="9">
        <v>2400046344</v>
      </c>
      <c r="B6337" t="s">
        <v>60</v>
      </c>
      <c r="C6337" t="s">
        <v>75</v>
      </c>
      <c r="D6337" t="s">
        <v>83</v>
      </c>
      <c r="E6337" t="s">
        <v>85</v>
      </c>
      <c r="F6337" t="s">
        <v>91</v>
      </c>
      <c r="G6337" t="s">
        <v>28</v>
      </c>
      <c r="H6337" t="s">
        <v>150</v>
      </c>
      <c r="I6337" s="1">
        <v>45865</v>
      </c>
      <c r="J6337">
        <v>3262</v>
      </c>
      <c r="K6337">
        <v>350</v>
      </c>
      <c r="L6337">
        <v>126</v>
      </c>
      <c r="M6337" t="s">
        <v>100</v>
      </c>
      <c r="N6337" t="s">
        <v>17</v>
      </c>
      <c r="O6337" t="s">
        <v>18</v>
      </c>
      <c r="P6337">
        <v>1.7625</v>
      </c>
      <c r="Q6337">
        <v>222.07499999999999</v>
      </c>
      <c r="R6337">
        <f>MONTH('COCOCART INDIA DATA'!$I6337)</f>
        <v>7</v>
      </c>
      <c r="S6337" t="str">
        <f>TEXT(Table2[[#This Row],[Date]],"mmm")</f>
        <v>Jul</v>
      </c>
      <c r="T6337">
        <f>DAY(Table2[[#This Row],[Date]])</f>
        <v>27</v>
      </c>
      <c r="U6337" t="str">
        <f>TEXT(Table2[[#This Row],[Date]],"ddd")</f>
        <v>Sun</v>
      </c>
    </row>
    <row r="6338" spans="1:21" x14ac:dyDescent="0.25">
      <c r="A6338" s="9">
        <v>2400046345</v>
      </c>
      <c r="B6338" t="s">
        <v>64</v>
      </c>
      <c r="C6338" t="s">
        <v>75</v>
      </c>
      <c r="D6338" t="s">
        <v>83</v>
      </c>
      <c r="E6338" t="s">
        <v>84</v>
      </c>
      <c r="F6338" t="s">
        <v>88</v>
      </c>
      <c r="G6338" t="s">
        <v>53</v>
      </c>
      <c r="H6338" t="s">
        <v>150</v>
      </c>
      <c r="I6338" s="1">
        <v>45865</v>
      </c>
      <c r="J6338">
        <v>217</v>
      </c>
      <c r="K6338">
        <v>55</v>
      </c>
      <c r="L6338">
        <v>17</v>
      </c>
      <c r="M6338" t="s">
        <v>101</v>
      </c>
      <c r="N6338" t="s">
        <v>40</v>
      </c>
      <c r="O6338" t="s">
        <v>18</v>
      </c>
      <c r="P6338">
        <v>8.2429000000000006</v>
      </c>
      <c r="Q6338">
        <v>140.1293</v>
      </c>
      <c r="R6338">
        <f>MONTH('COCOCART INDIA DATA'!$I6338)</f>
        <v>7</v>
      </c>
      <c r="S6338" t="str">
        <f>TEXT(Table2[[#This Row],[Date]],"mmm")</f>
        <v>Jul</v>
      </c>
      <c r="T6338">
        <f>DAY(Table2[[#This Row],[Date]])</f>
        <v>27</v>
      </c>
      <c r="U6338" t="str">
        <f>TEXT(Table2[[#This Row],[Date]],"ddd")</f>
        <v>Sun</v>
      </c>
    </row>
    <row r="6339" spans="1:21" x14ac:dyDescent="0.25">
      <c r="A6339" s="9">
        <v>2400046346</v>
      </c>
      <c r="B6339" t="s">
        <v>31</v>
      </c>
      <c r="C6339" t="s">
        <v>76</v>
      </c>
      <c r="D6339" t="s">
        <v>83</v>
      </c>
      <c r="E6339" t="s">
        <v>84</v>
      </c>
      <c r="F6339" t="s">
        <v>89</v>
      </c>
      <c r="G6339" t="s">
        <v>28</v>
      </c>
      <c r="H6339" t="s">
        <v>150</v>
      </c>
      <c r="I6339" s="1">
        <v>45865</v>
      </c>
      <c r="J6339">
        <v>5600</v>
      </c>
      <c r="K6339">
        <v>50</v>
      </c>
      <c r="L6339">
        <v>187</v>
      </c>
      <c r="M6339" t="s">
        <v>102</v>
      </c>
      <c r="N6339" t="s">
        <v>17</v>
      </c>
      <c r="O6339" t="s">
        <v>18</v>
      </c>
      <c r="P6339">
        <v>1.7625</v>
      </c>
      <c r="Q6339">
        <v>329.58749999999998</v>
      </c>
      <c r="R6339">
        <f>MONTH('COCOCART INDIA DATA'!$I6339)</f>
        <v>7</v>
      </c>
      <c r="S6339" t="str">
        <f>TEXT(Table2[[#This Row],[Date]],"mmm")</f>
        <v>Jul</v>
      </c>
      <c r="T6339">
        <f>DAY(Table2[[#This Row],[Date]])</f>
        <v>27</v>
      </c>
      <c r="U6339" t="str">
        <f>TEXT(Table2[[#This Row],[Date]],"ddd")</f>
        <v>Sun</v>
      </c>
    </row>
    <row r="6340" spans="1:21" x14ac:dyDescent="0.25">
      <c r="A6340" s="9">
        <v>2400046347</v>
      </c>
      <c r="B6340" t="s">
        <v>31</v>
      </c>
      <c r="C6340" t="s">
        <v>77</v>
      </c>
      <c r="D6340" t="s">
        <v>83</v>
      </c>
      <c r="E6340" t="s">
        <v>85</v>
      </c>
      <c r="F6340" t="s">
        <v>90</v>
      </c>
      <c r="G6340" t="s">
        <v>43</v>
      </c>
      <c r="H6340" t="s">
        <v>154</v>
      </c>
      <c r="I6340" s="1">
        <v>45865</v>
      </c>
      <c r="J6340">
        <v>1120</v>
      </c>
      <c r="K6340">
        <v>121</v>
      </c>
      <c r="L6340">
        <v>56</v>
      </c>
      <c r="M6340" t="s">
        <v>103</v>
      </c>
      <c r="N6340" t="s">
        <v>40</v>
      </c>
      <c r="O6340" t="s">
        <v>14</v>
      </c>
      <c r="P6340">
        <v>9.2086000000000006</v>
      </c>
      <c r="Q6340">
        <v>515.6816</v>
      </c>
      <c r="R6340">
        <f>MONTH('COCOCART INDIA DATA'!$I6340)</f>
        <v>7</v>
      </c>
      <c r="S6340" t="str">
        <f>TEXT(Table2[[#This Row],[Date]],"mmm")</f>
        <v>Jul</v>
      </c>
      <c r="T6340">
        <f>DAY(Table2[[#This Row],[Date]])</f>
        <v>27</v>
      </c>
      <c r="U6340" t="str">
        <f>TEXT(Table2[[#This Row],[Date]],"ddd")</f>
        <v>Sun</v>
      </c>
    </row>
    <row r="6341" spans="1:21" x14ac:dyDescent="0.25">
      <c r="A6341" s="9">
        <v>2400046348</v>
      </c>
      <c r="B6341" t="s">
        <v>22</v>
      </c>
      <c r="C6341" t="s">
        <v>78</v>
      </c>
      <c r="D6341" t="s">
        <v>83</v>
      </c>
      <c r="E6341" t="s">
        <v>85</v>
      </c>
      <c r="F6341" t="s">
        <v>91</v>
      </c>
      <c r="G6341" t="s">
        <v>32</v>
      </c>
      <c r="H6341" t="s">
        <v>154</v>
      </c>
      <c r="I6341" s="1">
        <v>45865</v>
      </c>
      <c r="J6341">
        <v>294</v>
      </c>
      <c r="K6341">
        <v>20</v>
      </c>
      <c r="L6341">
        <v>11</v>
      </c>
      <c r="M6341" t="s">
        <v>59</v>
      </c>
      <c r="N6341" t="s">
        <v>13</v>
      </c>
      <c r="O6341" t="s">
        <v>14</v>
      </c>
      <c r="P6341">
        <v>1.8652</v>
      </c>
      <c r="Q6341">
        <v>20.517199999999999</v>
      </c>
      <c r="R6341">
        <f>MONTH('COCOCART INDIA DATA'!$I6341)</f>
        <v>7</v>
      </c>
      <c r="S6341" t="str">
        <f>TEXT(Table2[[#This Row],[Date]],"mmm")</f>
        <v>Jul</v>
      </c>
      <c r="T6341">
        <f>DAY(Table2[[#This Row],[Date]])</f>
        <v>27</v>
      </c>
      <c r="U6341" t="str">
        <f>TEXT(Table2[[#This Row],[Date]],"ddd")</f>
        <v>Sun</v>
      </c>
    </row>
    <row r="6342" spans="1:21" x14ac:dyDescent="0.25">
      <c r="A6342" s="9">
        <v>2400046349</v>
      </c>
      <c r="B6342" t="s">
        <v>35</v>
      </c>
      <c r="C6342" t="s">
        <v>78</v>
      </c>
      <c r="D6342" t="s">
        <v>83</v>
      </c>
      <c r="E6342" t="s">
        <v>85</v>
      </c>
      <c r="F6342" t="s">
        <v>90</v>
      </c>
      <c r="G6342" t="s">
        <v>39</v>
      </c>
      <c r="H6342" t="s">
        <v>154</v>
      </c>
      <c r="I6342" s="1">
        <v>45866</v>
      </c>
      <c r="J6342">
        <v>5663</v>
      </c>
      <c r="K6342">
        <v>231</v>
      </c>
      <c r="L6342">
        <v>334</v>
      </c>
      <c r="M6342" t="s">
        <v>104</v>
      </c>
      <c r="N6342" t="s">
        <v>40</v>
      </c>
      <c r="O6342" t="s">
        <v>14</v>
      </c>
      <c r="P6342">
        <v>2.8195000000000001</v>
      </c>
      <c r="Q6342">
        <v>941.71300000000008</v>
      </c>
      <c r="R6342">
        <f>MONTH('COCOCART INDIA DATA'!$I6342)</f>
        <v>7</v>
      </c>
      <c r="S6342" t="str">
        <f>TEXT(Table2[[#This Row],[Date]],"mmm")</f>
        <v>Jul</v>
      </c>
      <c r="T6342">
        <f>DAY(Table2[[#This Row],[Date]])</f>
        <v>28</v>
      </c>
      <c r="U6342" t="str">
        <f>TEXT(Table2[[#This Row],[Date]],"ddd")</f>
        <v>Mon</v>
      </c>
    </row>
    <row r="6343" spans="1:21" x14ac:dyDescent="0.25">
      <c r="A6343" s="9">
        <v>2400046350</v>
      </c>
      <c r="B6343" t="s">
        <v>51</v>
      </c>
      <c r="C6343" t="s">
        <v>79</v>
      </c>
      <c r="D6343" t="s">
        <v>83</v>
      </c>
      <c r="E6343" t="s">
        <v>85</v>
      </c>
      <c r="F6343" t="s">
        <v>91</v>
      </c>
      <c r="G6343" t="s">
        <v>28</v>
      </c>
      <c r="H6343" t="s">
        <v>154</v>
      </c>
      <c r="I6343" s="1">
        <v>45866</v>
      </c>
      <c r="J6343">
        <v>10689</v>
      </c>
      <c r="K6343">
        <v>83</v>
      </c>
      <c r="L6343">
        <v>428</v>
      </c>
      <c r="M6343" t="s">
        <v>105</v>
      </c>
      <c r="N6343" t="s">
        <v>17</v>
      </c>
      <c r="O6343" t="s">
        <v>18</v>
      </c>
      <c r="P6343">
        <v>1.7625</v>
      </c>
      <c r="Q6343">
        <v>754.35</v>
      </c>
      <c r="R6343">
        <f>MONTH('COCOCART INDIA DATA'!$I6343)</f>
        <v>7</v>
      </c>
      <c r="S6343" t="str">
        <f>TEXT(Table2[[#This Row],[Date]],"mmm")</f>
        <v>Jul</v>
      </c>
      <c r="T6343">
        <f>DAY(Table2[[#This Row],[Date]])</f>
        <v>28</v>
      </c>
      <c r="U6343" t="str">
        <f>TEXT(Table2[[#This Row],[Date]],"ddd")</f>
        <v>Mon</v>
      </c>
    </row>
    <row r="6344" spans="1:21" x14ac:dyDescent="0.25">
      <c r="A6344" s="9">
        <v>2400046351</v>
      </c>
      <c r="B6344" t="s">
        <v>22</v>
      </c>
      <c r="C6344" t="s">
        <v>80</v>
      </c>
      <c r="D6344" t="s">
        <v>83</v>
      </c>
      <c r="E6344" t="s">
        <v>84</v>
      </c>
      <c r="F6344" t="s">
        <v>89</v>
      </c>
      <c r="G6344" t="s">
        <v>30</v>
      </c>
      <c r="H6344" t="s">
        <v>154</v>
      </c>
      <c r="I6344" s="1">
        <v>45866</v>
      </c>
      <c r="J6344">
        <v>70</v>
      </c>
      <c r="K6344">
        <v>197</v>
      </c>
      <c r="L6344">
        <v>3</v>
      </c>
      <c r="M6344" t="s">
        <v>106</v>
      </c>
      <c r="N6344" t="s">
        <v>13</v>
      </c>
      <c r="O6344" t="s">
        <v>18</v>
      </c>
      <c r="P6344">
        <v>0.89900000000000002</v>
      </c>
      <c r="Q6344">
        <v>2.6970000000000001</v>
      </c>
      <c r="R6344">
        <f>MONTH('COCOCART INDIA DATA'!$I6344)</f>
        <v>7</v>
      </c>
      <c r="S6344" t="str">
        <f>TEXT(Table2[[#This Row],[Date]],"mmm")</f>
        <v>Jul</v>
      </c>
      <c r="T6344">
        <f>DAY(Table2[[#This Row],[Date]])</f>
        <v>28</v>
      </c>
      <c r="U6344" t="str">
        <f>TEXT(Table2[[#This Row],[Date]],"ddd")</f>
        <v>Mon</v>
      </c>
    </row>
    <row r="6345" spans="1:21" x14ac:dyDescent="0.25">
      <c r="A6345" s="9">
        <v>2400046352</v>
      </c>
      <c r="B6345" t="s">
        <v>26</v>
      </c>
      <c r="C6345" t="s">
        <v>79</v>
      </c>
      <c r="D6345" t="s">
        <v>83</v>
      </c>
      <c r="E6345" t="s">
        <v>84</v>
      </c>
      <c r="F6345" t="s">
        <v>89</v>
      </c>
      <c r="G6345" t="s">
        <v>43</v>
      </c>
      <c r="H6345" t="s">
        <v>154</v>
      </c>
      <c r="I6345" s="1">
        <v>45866</v>
      </c>
      <c r="J6345">
        <v>9093</v>
      </c>
      <c r="K6345">
        <v>45</v>
      </c>
      <c r="L6345">
        <v>379</v>
      </c>
      <c r="M6345" t="s">
        <v>107</v>
      </c>
      <c r="N6345" t="s">
        <v>40</v>
      </c>
      <c r="O6345" t="s">
        <v>14</v>
      </c>
      <c r="P6345">
        <v>9.2086000000000006</v>
      </c>
      <c r="Q6345">
        <v>3490.0594000000001</v>
      </c>
      <c r="R6345">
        <f>MONTH('COCOCART INDIA DATA'!$I6345)</f>
        <v>7</v>
      </c>
      <c r="S6345" t="str">
        <f>TEXT(Table2[[#This Row],[Date]],"mmm")</f>
        <v>Jul</v>
      </c>
      <c r="T6345">
        <f>DAY(Table2[[#This Row],[Date]])</f>
        <v>28</v>
      </c>
      <c r="U6345" t="str">
        <f>TEXT(Table2[[#This Row],[Date]],"ddd")</f>
        <v>Mon</v>
      </c>
    </row>
    <row r="6346" spans="1:21" x14ac:dyDescent="0.25">
      <c r="A6346" s="9">
        <v>2400046353</v>
      </c>
      <c r="B6346" t="s">
        <v>27</v>
      </c>
      <c r="C6346" t="s">
        <v>79</v>
      </c>
      <c r="D6346" t="s">
        <v>83</v>
      </c>
      <c r="E6346" t="s">
        <v>85</v>
      </c>
      <c r="F6346" t="s">
        <v>90</v>
      </c>
      <c r="G6346" t="s">
        <v>43</v>
      </c>
      <c r="H6346" t="s">
        <v>154</v>
      </c>
      <c r="I6346" s="1">
        <v>45866</v>
      </c>
      <c r="J6346">
        <v>14238</v>
      </c>
      <c r="K6346">
        <v>193</v>
      </c>
      <c r="L6346">
        <v>594</v>
      </c>
      <c r="M6346" t="s">
        <v>108</v>
      </c>
      <c r="N6346" t="s">
        <v>40</v>
      </c>
      <c r="O6346" t="s">
        <v>14</v>
      </c>
      <c r="P6346">
        <v>9.2086000000000006</v>
      </c>
      <c r="Q6346">
        <v>5469.9084000000003</v>
      </c>
      <c r="R6346">
        <f>MONTH('COCOCART INDIA DATA'!$I6346)</f>
        <v>7</v>
      </c>
      <c r="S6346" t="str">
        <f>TEXT(Table2[[#This Row],[Date]],"mmm")</f>
        <v>Jul</v>
      </c>
      <c r="T6346">
        <f>DAY(Table2[[#This Row],[Date]])</f>
        <v>28</v>
      </c>
      <c r="U6346" t="str">
        <f>TEXT(Table2[[#This Row],[Date]],"ddd")</f>
        <v>Mon</v>
      </c>
    </row>
    <row r="6347" spans="1:21" x14ac:dyDescent="0.25">
      <c r="A6347" s="9">
        <v>2400046354</v>
      </c>
      <c r="B6347" t="s">
        <v>56</v>
      </c>
      <c r="C6347" t="s">
        <v>80</v>
      </c>
      <c r="D6347" t="s">
        <v>83</v>
      </c>
      <c r="E6347" t="s">
        <v>85</v>
      </c>
      <c r="F6347" t="s">
        <v>91</v>
      </c>
      <c r="G6347" t="s">
        <v>45</v>
      </c>
      <c r="H6347" t="s">
        <v>154</v>
      </c>
      <c r="I6347" s="1">
        <v>45866</v>
      </c>
      <c r="J6347">
        <v>2408</v>
      </c>
      <c r="K6347">
        <v>103</v>
      </c>
      <c r="L6347">
        <v>84</v>
      </c>
      <c r="M6347" t="s">
        <v>109</v>
      </c>
      <c r="N6347" t="s">
        <v>17</v>
      </c>
      <c r="O6347" t="s">
        <v>14</v>
      </c>
      <c r="P6347">
        <v>2.4773999999999998</v>
      </c>
      <c r="Q6347">
        <v>208.10159999999999</v>
      </c>
      <c r="R6347">
        <f>MONTH('COCOCART INDIA DATA'!$I6347)</f>
        <v>7</v>
      </c>
      <c r="S6347" t="str">
        <f>TEXT(Table2[[#This Row],[Date]],"mmm")</f>
        <v>Jul</v>
      </c>
      <c r="T6347">
        <f>DAY(Table2[[#This Row],[Date]])</f>
        <v>28</v>
      </c>
      <c r="U6347" t="str">
        <f>TEXT(Table2[[#This Row],[Date]],"ddd")</f>
        <v>Mon</v>
      </c>
    </row>
    <row r="6348" spans="1:21" x14ac:dyDescent="0.25">
      <c r="A6348" s="9">
        <v>2400046355</v>
      </c>
      <c r="B6348" t="s">
        <v>55</v>
      </c>
      <c r="C6348" t="s">
        <v>79</v>
      </c>
      <c r="D6348" t="s">
        <v>83</v>
      </c>
      <c r="E6348" t="s">
        <v>85</v>
      </c>
      <c r="F6348" t="s">
        <v>90</v>
      </c>
      <c r="G6348" t="s">
        <v>45</v>
      </c>
      <c r="H6348" t="s">
        <v>154</v>
      </c>
      <c r="I6348" s="1">
        <v>45866</v>
      </c>
      <c r="J6348">
        <v>203</v>
      </c>
      <c r="K6348">
        <v>158</v>
      </c>
      <c r="L6348">
        <v>8</v>
      </c>
      <c r="M6348" t="s">
        <v>110</v>
      </c>
      <c r="N6348" t="s">
        <v>17</v>
      </c>
      <c r="O6348" t="s">
        <v>14</v>
      </c>
      <c r="P6348">
        <v>2.4773999999999998</v>
      </c>
      <c r="Q6348">
        <v>19.819199999999999</v>
      </c>
      <c r="R6348">
        <f>MONTH('COCOCART INDIA DATA'!$I6348)</f>
        <v>7</v>
      </c>
      <c r="S6348" t="str">
        <f>TEXT(Table2[[#This Row],[Date]],"mmm")</f>
        <v>Jul</v>
      </c>
      <c r="T6348">
        <f>DAY(Table2[[#This Row],[Date]])</f>
        <v>28</v>
      </c>
      <c r="U6348" t="str">
        <f>TEXT(Table2[[#This Row],[Date]],"ddd")</f>
        <v>Mon</v>
      </c>
    </row>
    <row r="6349" spans="1:21" x14ac:dyDescent="0.25">
      <c r="A6349" s="9">
        <v>2400046356</v>
      </c>
      <c r="B6349" t="s">
        <v>15</v>
      </c>
      <c r="C6349" t="s">
        <v>79</v>
      </c>
      <c r="D6349" t="s">
        <v>83</v>
      </c>
      <c r="E6349" t="s">
        <v>85</v>
      </c>
      <c r="F6349" t="s">
        <v>91</v>
      </c>
      <c r="G6349" t="s">
        <v>32</v>
      </c>
      <c r="H6349" t="s">
        <v>148</v>
      </c>
      <c r="I6349" s="1">
        <v>45866</v>
      </c>
      <c r="J6349">
        <v>2359</v>
      </c>
      <c r="K6349">
        <v>163</v>
      </c>
      <c r="L6349">
        <v>99</v>
      </c>
      <c r="M6349" t="s">
        <v>111</v>
      </c>
      <c r="N6349" t="s">
        <v>13</v>
      </c>
      <c r="O6349" t="s">
        <v>14</v>
      </c>
      <c r="P6349">
        <v>1.8652</v>
      </c>
      <c r="Q6349">
        <v>184.65479999999999</v>
      </c>
      <c r="R6349">
        <f>MONTH('COCOCART INDIA DATA'!$I6349)</f>
        <v>7</v>
      </c>
      <c r="S6349" t="str">
        <f>TEXT(Table2[[#This Row],[Date]],"mmm")</f>
        <v>Jul</v>
      </c>
      <c r="T6349">
        <f>DAY(Table2[[#This Row],[Date]])</f>
        <v>28</v>
      </c>
      <c r="U6349" t="str">
        <f>TEXT(Table2[[#This Row],[Date]],"ddd")</f>
        <v>Mon</v>
      </c>
    </row>
    <row r="6350" spans="1:21" x14ac:dyDescent="0.25">
      <c r="A6350" s="9">
        <v>2400046357</v>
      </c>
      <c r="B6350" t="s">
        <v>35</v>
      </c>
      <c r="C6350" t="s">
        <v>79</v>
      </c>
      <c r="D6350" t="s">
        <v>83</v>
      </c>
      <c r="E6350" t="s">
        <v>84</v>
      </c>
      <c r="F6350" t="s">
        <v>88</v>
      </c>
      <c r="G6350" t="s">
        <v>43</v>
      </c>
      <c r="H6350" t="s">
        <v>148</v>
      </c>
      <c r="I6350" s="1">
        <v>45866</v>
      </c>
      <c r="J6350">
        <v>6650</v>
      </c>
      <c r="K6350">
        <v>42</v>
      </c>
      <c r="L6350">
        <v>247</v>
      </c>
      <c r="M6350" t="s">
        <v>112</v>
      </c>
      <c r="N6350" t="s">
        <v>40</v>
      </c>
      <c r="O6350" t="s">
        <v>14</v>
      </c>
      <c r="P6350">
        <v>9.2086000000000006</v>
      </c>
      <c r="Q6350">
        <v>2274.5242000000003</v>
      </c>
      <c r="R6350">
        <f>MONTH('COCOCART INDIA DATA'!$I6350)</f>
        <v>7</v>
      </c>
      <c r="S6350" t="str">
        <f>TEXT(Table2[[#This Row],[Date]],"mmm")</f>
        <v>Jul</v>
      </c>
      <c r="T6350">
        <f>DAY(Table2[[#This Row],[Date]])</f>
        <v>28</v>
      </c>
      <c r="U6350" t="str">
        <f>TEXT(Table2[[#This Row],[Date]],"ddd")</f>
        <v>Mon</v>
      </c>
    </row>
    <row r="6351" spans="1:21" x14ac:dyDescent="0.25">
      <c r="A6351" s="9">
        <v>2400046358</v>
      </c>
      <c r="B6351" t="s">
        <v>35</v>
      </c>
      <c r="C6351" t="s">
        <v>79</v>
      </c>
      <c r="D6351" t="s">
        <v>83</v>
      </c>
      <c r="E6351" t="s">
        <v>84</v>
      </c>
      <c r="F6351" t="s">
        <v>89</v>
      </c>
      <c r="G6351" t="s">
        <v>58</v>
      </c>
      <c r="H6351" t="s">
        <v>148</v>
      </c>
      <c r="I6351" s="1">
        <v>45866</v>
      </c>
      <c r="J6351">
        <v>5845</v>
      </c>
      <c r="K6351">
        <v>25</v>
      </c>
      <c r="L6351">
        <v>390</v>
      </c>
      <c r="M6351" t="s">
        <v>113</v>
      </c>
      <c r="N6351" t="s">
        <v>13</v>
      </c>
      <c r="O6351" t="s">
        <v>18</v>
      </c>
      <c r="P6351">
        <v>5.0198</v>
      </c>
      <c r="Q6351">
        <v>1957.722</v>
      </c>
      <c r="R6351">
        <f>MONTH('COCOCART INDIA DATA'!$I6351)</f>
        <v>7</v>
      </c>
      <c r="S6351" t="str">
        <f>TEXT(Table2[[#This Row],[Date]],"mmm")</f>
        <v>Jul</v>
      </c>
      <c r="T6351">
        <f>DAY(Table2[[#This Row],[Date]])</f>
        <v>28</v>
      </c>
      <c r="U6351" t="str">
        <f>TEXT(Table2[[#This Row],[Date]],"ddd")</f>
        <v>Mon</v>
      </c>
    </row>
    <row r="6352" spans="1:21" x14ac:dyDescent="0.25">
      <c r="A6352" s="9">
        <v>2400046359</v>
      </c>
      <c r="B6352" t="s">
        <v>27</v>
      </c>
      <c r="C6352" t="s">
        <v>66</v>
      </c>
      <c r="D6352" t="s">
        <v>82</v>
      </c>
      <c r="E6352" t="s">
        <v>85</v>
      </c>
      <c r="F6352" t="s">
        <v>90</v>
      </c>
      <c r="G6352" t="s">
        <v>32</v>
      </c>
      <c r="H6352" t="s">
        <v>148</v>
      </c>
      <c r="I6352" s="1">
        <v>45866</v>
      </c>
      <c r="J6352">
        <v>3206</v>
      </c>
      <c r="K6352">
        <v>179</v>
      </c>
      <c r="L6352">
        <v>124</v>
      </c>
      <c r="M6352" t="s">
        <v>114</v>
      </c>
      <c r="N6352" t="s">
        <v>13</v>
      </c>
      <c r="O6352" t="s">
        <v>14</v>
      </c>
      <c r="P6352">
        <v>1.8652</v>
      </c>
      <c r="Q6352">
        <v>231.28479999999999</v>
      </c>
      <c r="R6352">
        <f>MONTH('COCOCART INDIA DATA'!$I6352)</f>
        <v>7</v>
      </c>
      <c r="S6352" t="str">
        <f>TEXT(Table2[[#This Row],[Date]],"mmm")</f>
        <v>Jul</v>
      </c>
      <c r="T6352">
        <f>DAY(Table2[[#This Row],[Date]])</f>
        <v>28</v>
      </c>
      <c r="U6352" t="str">
        <f>TEXT(Table2[[#This Row],[Date]],"ddd")</f>
        <v>Mon</v>
      </c>
    </row>
    <row r="6353" spans="1:21" x14ac:dyDescent="0.25">
      <c r="A6353" s="9">
        <v>2400046360</v>
      </c>
      <c r="B6353" t="s">
        <v>51</v>
      </c>
      <c r="C6353" t="s">
        <v>66</v>
      </c>
      <c r="D6353" t="s">
        <v>83</v>
      </c>
      <c r="E6353" t="s">
        <v>85</v>
      </c>
      <c r="F6353" t="s">
        <v>91</v>
      </c>
      <c r="G6353" t="s">
        <v>54</v>
      </c>
      <c r="H6353" t="s">
        <v>148</v>
      </c>
      <c r="I6353" s="1">
        <v>45866</v>
      </c>
      <c r="J6353">
        <v>2632</v>
      </c>
      <c r="K6353">
        <v>241</v>
      </c>
      <c r="L6353">
        <v>155</v>
      </c>
      <c r="M6353" t="s">
        <v>115</v>
      </c>
      <c r="N6353" t="s">
        <v>13</v>
      </c>
      <c r="O6353" t="s">
        <v>14</v>
      </c>
      <c r="P6353">
        <v>13.3485</v>
      </c>
      <c r="Q6353">
        <v>2069.0174999999999</v>
      </c>
      <c r="R6353">
        <f>MONTH('COCOCART INDIA DATA'!$I6353)</f>
        <v>7</v>
      </c>
      <c r="S6353" t="str">
        <f>TEXT(Table2[[#This Row],[Date]],"mmm")</f>
        <v>Jul</v>
      </c>
      <c r="T6353">
        <f>DAY(Table2[[#This Row],[Date]])</f>
        <v>28</v>
      </c>
      <c r="U6353" t="str">
        <f>TEXT(Table2[[#This Row],[Date]],"ddd")</f>
        <v>Mon</v>
      </c>
    </row>
    <row r="6354" spans="1:21" x14ac:dyDescent="0.25">
      <c r="A6354" s="9">
        <v>2400046361</v>
      </c>
      <c r="B6354" t="s">
        <v>47</v>
      </c>
      <c r="C6354" t="s">
        <v>66</v>
      </c>
      <c r="D6354" t="s">
        <v>82</v>
      </c>
      <c r="E6354" t="s">
        <v>85</v>
      </c>
      <c r="F6354" t="s">
        <v>90</v>
      </c>
      <c r="G6354" t="s">
        <v>39</v>
      </c>
      <c r="H6354" t="s">
        <v>148</v>
      </c>
      <c r="I6354" s="1">
        <v>45866</v>
      </c>
      <c r="J6354">
        <v>6895</v>
      </c>
      <c r="K6354">
        <v>148</v>
      </c>
      <c r="L6354">
        <v>406</v>
      </c>
      <c r="M6354" t="s">
        <v>116</v>
      </c>
      <c r="N6354" t="s">
        <v>40</v>
      </c>
      <c r="O6354" t="s">
        <v>14</v>
      </c>
      <c r="P6354">
        <v>2.8195000000000001</v>
      </c>
      <c r="Q6354">
        <v>1144.7170000000001</v>
      </c>
      <c r="R6354">
        <f>MONTH('COCOCART INDIA DATA'!$I6354)</f>
        <v>7</v>
      </c>
      <c r="S6354" t="str">
        <f>TEXT(Table2[[#This Row],[Date]],"mmm")</f>
        <v>Jul</v>
      </c>
      <c r="T6354">
        <f>DAY(Table2[[#This Row],[Date]])</f>
        <v>28</v>
      </c>
      <c r="U6354" t="str">
        <f>TEXT(Table2[[#This Row],[Date]],"ddd")</f>
        <v>Mon</v>
      </c>
    </row>
    <row r="6355" spans="1:21" x14ac:dyDescent="0.25">
      <c r="A6355" s="9">
        <v>2400046362</v>
      </c>
      <c r="B6355" t="s">
        <v>29</v>
      </c>
      <c r="C6355" t="s">
        <v>66</v>
      </c>
      <c r="D6355" t="s">
        <v>83</v>
      </c>
      <c r="E6355" t="s">
        <v>85</v>
      </c>
      <c r="F6355" t="s">
        <v>91</v>
      </c>
      <c r="G6355" t="s">
        <v>53</v>
      </c>
      <c r="H6355" t="s">
        <v>148</v>
      </c>
      <c r="I6355" s="1">
        <v>45866</v>
      </c>
      <c r="J6355">
        <v>140</v>
      </c>
      <c r="K6355">
        <v>419</v>
      </c>
      <c r="L6355">
        <v>20</v>
      </c>
      <c r="M6355" t="s">
        <v>117</v>
      </c>
      <c r="N6355" t="s">
        <v>40</v>
      </c>
      <c r="O6355" t="s">
        <v>18</v>
      </c>
      <c r="P6355">
        <v>8.2429000000000006</v>
      </c>
      <c r="Q6355">
        <v>164.858</v>
      </c>
      <c r="R6355">
        <f>MONTH('COCOCART INDIA DATA'!$I6355)</f>
        <v>7</v>
      </c>
      <c r="S6355" t="str">
        <f>TEXT(Table2[[#This Row],[Date]],"mmm")</f>
        <v>Jul</v>
      </c>
      <c r="T6355">
        <f>DAY(Table2[[#This Row],[Date]])</f>
        <v>28</v>
      </c>
      <c r="U6355" t="str">
        <f>TEXT(Table2[[#This Row],[Date]],"ddd")</f>
        <v>Mon</v>
      </c>
    </row>
    <row r="6356" spans="1:21" x14ac:dyDescent="0.25">
      <c r="A6356" s="9">
        <v>2400046363</v>
      </c>
      <c r="B6356" t="s">
        <v>33</v>
      </c>
      <c r="C6356" t="s">
        <v>66</v>
      </c>
      <c r="D6356" t="s">
        <v>83</v>
      </c>
      <c r="E6356" t="s">
        <v>84</v>
      </c>
      <c r="F6356" t="s">
        <v>89</v>
      </c>
      <c r="G6356" t="s">
        <v>30</v>
      </c>
      <c r="H6356" t="s">
        <v>148</v>
      </c>
      <c r="I6356" s="1">
        <v>45866</v>
      </c>
      <c r="J6356">
        <v>2107</v>
      </c>
      <c r="K6356">
        <v>143</v>
      </c>
      <c r="L6356">
        <v>82</v>
      </c>
      <c r="M6356" t="s">
        <v>118</v>
      </c>
      <c r="N6356" t="s">
        <v>13</v>
      </c>
      <c r="O6356" t="s">
        <v>18</v>
      </c>
      <c r="P6356">
        <v>0.89900000000000002</v>
      </c>
      <c r="Q6356">
        <v>73.718000000000004</v>
      </c>
      <c r="R6356">
        <f>MONTH('COCOCART INDIA DATA'!$I6356)</f>
        <v>7</v>
      </c>
      <c r="S6356" t="str">
        <f>TEXT(Table2[[#This Row],[Date]],"mmm")</f>
        <v>Jul</v>
      </c>
      <c r="T6356">
        <f>DAY(Table2[[#This Row],[Date]])</f>
        <v>28</v>
      </c>
      <c r="U6356" t="str">
        <f>TEXT(Table2[[#This Row],[Date]],"ddd")</f>
        <v>Mon</v>
      </c>
    </row>
    <row r="6357" spans="1:21" x14ac:dyDescent="0.25">
      <c r="A6357" s="9">
        <v>2400046364</v>
      </c>
      <c r="B6357" t="s">
        <v>11</v>
      </c>
      <c r="C6357" t="s">
        <v>67</v>
      </c>
      <c r="D6357" t="s">
        <v>83</v>
      </c>
      <c r="E6357" t="s">
        <v>84</v>
      </c>
      <c r="F6357" t="s">
        <v>89</v>
      </c>
      <c r="G6357" t="s">
        <v>58</v>
      </c>
      <c r="H6357" t="s">
        <v>148</v>
      </c>
      <c r="I6357" s="1">
        <v>45866</v>
      </c>
      <c r="J6357">
        <v>10136</v>
      </c>
      <c r="K6357">
        <v>47</v>
      </c>
      <c r="L6357">
        <v>676</v>
      </c>
      <c r="M6357" t="s">
        <v>119</v>
      </c>
      <c r="N6357" t="s">
        <v>13</v>
      </c>
      <c r="O6357" t="s">
        <v>18</v>
      </c>
      <c r="P6357">
        <v>5.0198</v>
      </c>
      <c r="Q6357">
        <v>3393.3847999999998</v>
      </c>
      <c r="R6357">
        <f>MONTH('COCOCART INDIA DATA'!$I6357)</f>
        <v>7</v>
      </c>
      <c r="S6357" t="str">
        <f>TEXT(Table2[[#This Row],[Date]],"mmm")</f>
        <v>Jul</v>
      </c>
      <c r="T6357">
        <f>DAY(Table2[[#This Row],[Date]])</f>
        <v>28</v>
      </c>
      <c r="U6357" t="str">
        <f>TEXT(Table2[[#This Row],[Date]],"ddd")</f>
        <v>Mon</v>
      </c>
    </row>
    <row r="6358" spans="1:21" x14ac:dyDescent="0.25">
      <c r="A6358" s="9">
        <v>2400046365</v>
      </c>
      <c r="B6358" t="s">
        <v>47</v>
      </c>
      <c r="C6358" t="s">
        <v>68</v>
      </c>
      <c r="D6358" t="s">
        <v>83</v>
      </c>
      <c r="E6358" t="s">
        <v>85</v>
      </c>
      <c r="F6358" t="s">
        <v>90</v>
      </c>
      <c r="G6358" t="s">
        <v>52</v>
      </c>
      <c r="H6358" t="s">
        <v>146</v>
      </c>
      <c r="I6358" s="1">
        <v>45866</v>
      </c>
      <c r="J6358">
        <v>15722</v>
      </c>
      <c r="K6358">
        <v>73</v>
      </c>
      <c r="L6358">
        <v>1966</v>
      </c>
      <c r="M6358" t="s">
        <v>120</v>
      </c>
      <c r="N6358" t="s">
        <v>40</v>
      </c>
      <c r="O6358" t="s">
        <v>14</v>
      </c>
      <c r="P6358">
        <v>2.8</v>
      </c>
      <c r="Q6358">
        <v>5504.7999999999993</v>
      </c>
      <c r="R6358">
        <f>MONTH('COCOCART INDIA DATA'!$I6358)</f>
        <v>7</v>
      </c>
      <c r="S6358" t="str">
        <f>TEXT(Table2[[#This Row],[Date]],"mmm")</f>
        <v>Jul</v>
      </c>
      <c r="T6358">
        <f>DAY(Table2[[#This Row],[Date]])</f>
        <v>28</v>
      </c>
      <c r="U6358" t="str">
        <f>TEXT(Table2[[#This Row],[Date]],"ddd")</f>
        <v>Mon</v>
      </c>
    </row>
    <row r="6359" spans="1:21" x14ac:dyDescent="0.25">
      <c r="A6359" s="9">
        <v>2400046366</v>
      </c>
      <c r="B6359" t="s">
        <v>60</v>
      </c>
      <c r="C6359" t="s">
        <v>69</v>
      </c>
      <c r="D6359" t="s">
        <v>83</v>
      </c>
      <c r="E6359" t="s">
        <v>85</v>
      </c>
      <c r="F6359" t="s">
        <v>91</v>
      </c>
      <c r="G6359" t="s">
        <v>30</v>
      </c>
      <c r="H6359" t="s">
        <v>146</v>
      </c>
      <c r="I6359" s="1">
        <v>45866</v>
      </c>
      <c r="J6359">
        <v>1323</v>
      </c>
      <c r="K6359">
        <v>288</v>
      </c>
      <c r="L6359">
        <v>49</v>
      </c>
      <c r="M6359" t="s">
        <v>121</v>
      </c>
      <c r="N6359" t="s">
        <v>13</v>
      </c>
      <c r="O6359" t="s">
        <v>18</v>
      </c>
      <c r="P6359">
        <v>0.89900000000000002</v>
      </c>
      <c r="Q6359">
        <v>44.051000000000002</v>
      </c>
      <c r="R6359">
        <f>MONTH('COCOCART INDIA DATA'!$I6359)</f>
        <v>7</v>
      </c>
      <c r="S6359" t="str">
        <f>TEXT(Table2[[#This Row],[Date]],"mmm")</f>
        <v>Jul</v>
      </c>
      <c r="T6359">
        <f>DAY(Table2[[#This Row],[Date]])</f>
        <v>28</v>
      </c>
      <c r="U6359" t="str">
        <f>TEXT(Table2[[#This Row],[Date]],"ddd")</f>
        <v>Mon</v>
      </c>
    </row>
    <row r="6360" spans="1:21" x14ac:dyDescent="0.25">
      <c r="A6360" s="9">
        <v>2400046367</v>
      </c>
      <c r="B6360" t="s">
        <v>47</v>
      </c>
      <c r="C6360" t="s">
        <v>70</v>
      </c>
      <c r="D6360" t="s">
        <v>83</v>
      </c>
      <c r="E6360" t="s">
        <v>85</v>
      </c>
      <c r="F6360" t="s">
        <v>90</v>
      </c>
      <c r="G6360" t="s">
        <v>52</v>
      </c>
      <c r="H6360" t="s">
        <v>146</v>
      </c>
      <c r="I6360" s="1">
        <v>45866</v>
      </c>
      <c r="J6360">
        <v>4767</v>
      </c>
      <c r="K6360">
        <v>5</v>
      </c>
      <c r="L6360">
        <v>398</v>
      </c>
      <c r="M6360" t="s">
        <v>122</v>
      </c>
      <c r="N6360" t="s">
        <v>40</v>
      </c>
      <c r="O6360" t="s">
        <v>14</v>
      </c>
      <c r="P6360">
        <v>2.8</v>
      </c>
      <c r="Q6360">
        <v>1114.3999999999999</v>
      </c>
      <c r="R6360">
        <f>MONTH('COCOCART INDIA DATA'!$I6360)</f>
        <v>7</v>
      </c>
      <c r="S6360" t="str">
        <f>TEXT(Table2[[#This Row],[Date]],"mmm")</f>
        <v>Jul</v>
      </c>
      <c r="T6360">
        <f>DAY(Table2[[#This Row],[Date]])</f>
        <v>28</v>
      </c>
      <c r="U6360" t="str">
        <f>TEXT(Table2[[#This Row],[Date]],"ddd")</f>
        <v>Mon</v>
      </c>
    </row>
    <row r="6361" spans="1:21" x14ac:dyDescent="0.25">
      <c r="A6361" s="9">
        <v>2400046368</v>
      </c>
      <c r="B6361" t="s">
        <v>35</v>
      </c>
      <c r="C6361" t="s">
        <v>70</v>
      </c>
      <c r="D6361" t="s">
        <v>83</v>
      </c>
      <c r="E6361" t="s">
        <v>85</v>
      </c>
      <c r="F6361" t="s">
        <v>91</v>
      </c>
      <c r="G6361" t="s">
        <v>38</v>
      </c>
      <c r="H6361" t="s">
        <v>146</v>
      </c>
      <c r="I6361" s="1">
        <v>45866</v>
      </c>
      <c r="J6361">
        <v>20825</v>
      </c>
      <c r="K6361">
        <v>258</v>
      </c>
      <c r="L6361">
        <v>2314</v>
      </c>
      <c r="M6361" t="s">
        <v>123</v>
      </c>
      <c r="N6361" t="s">
        <v>13</v>
      </c>
      <c r="O6361" t="s">
        <v>14</v>
      </c>
      <c r="P6361">
        <v>8.7870000000000008</v>
      </c>
      <c r="Q6361">
        <v>20333.118000000002</v>
      </c>
      <c r="R6361">
        <f>MONTH('COCOCART INDIA DATA'!$I6361)</f>
        <v>7</v>
      </c>
      <c r="S6361" t="str">
        <f>TEXT(Table2[[#This Row],[Date]],"mmm")</f>
        <v>Jul</v>
      </c>
      <c r="T6361">
        <f>DAY(Table2[[#This Row],[Date]])</f>
        <v>28</v>
      </c>
      <c r="U6361" t="str">
        <f>TEXT(Table2[[#This Row],[Date]],"ddd")</f>
        <v>Mon</v>
      </c>
    </row>
    <row r="6362" spans="1:21" x14ac:dyDescent="0.25">
      <c r="A6362" s="9">
        <v>2400046369</v>
      </c>
      <c r="B6362" t="s">
        <v>42</v>
      </c>
      <c r="C6362" t="s">
        <v>71</v>
      </c>
      <c r="D6362" t="s">
        <v>82</v>
      </c>
      <c r="E6362" t="s">
        <v>84</v>
      </c>
      <c r="F6362" t="s">
        <v>88</v>
      </c>
      <c r="G6362" t="s">
        <v>49</v>
      </c>
      <c r="H6362" t="s">
        <v>146</v>
      </c>
      <c r="I6362" s="1">
        <v>45866</v>
      </c>
      <c r="J6362">
        <v>4627</v>
      </c>
      <c r="K6362">
        <v>300</v>
      </c>
      <c r="L6362">
        <v>331</v>
      </c>
      <c r="M6362" t="s">
        <v>124</v>
      </c>
      <c r="N6362" t="s">
        <v>13</v>
      </c>
      <c r="O6362" t="s">
        <v>14</v>
      </c>
      <c r="P6362">
        <v>1.5934999999999999</v>
      </c>
      <c r="Q6362">
        <v>527.44849999999997</v>
      </c>
      <c r="R6362">
        <f>MONTH('COCOCART INDIA DATA'!$I6362)</f>
        <v>7</v>
      </c>
      <c r="S6362" t="str">
        <f>TEXT(Table2[[#This Row],[Date]],"mmm")</f>
        <v>Jul</v>
      </c>
      <c r="T6362">
        <f>DAY(Table2[[#This Row],[Date]])</f>
        <v>28</v>
      </c>
      <c r="U6362" t="str">
        <f>TEXT(Table2[[#This Row],[Date]],"ddd")</f>
        <v>Mon</v>
      </c>
    </row>
    <row r="6363" spans="1:21" x14ac:dyDescent="0.25">
      <c r="A6363" s="9">
        <v>2400046370</v>
      </c>
      <c r="B6363" t="s">
        <v>19</v>
      </c>
      <c r="C6363" t="s">
        <v>71</v>
      </c>
      <c r="D6363" t="s">
        <v>83</v>
      </c>
      <c r="E6363" t="s">
        <v>84</v>
      </c>
      <c r="F6363" t="s">
        <v>89</v>
      </c>
      <c r="G6363" t="s">
        <v>23</v>
      </c>
      <c r="H6363" t="s">
        <v>146</v>
      </c>
      <c r="I6363" s="1">
        <v>45866</v>
      </c>
      <c r="J6363">
        <v>4095</v>
      </c>
      <c r="K6363">
        <v>2</v>
      </c>
      <c r="L6363">
        <v>158</v>
      </c>
      <c r="M6363" t="s">
        <v>125</v>
      </c>
      <c r="N6363" t="s">
        <v>17</v>
      </c>
      <c r="O6363" t="s">
        <v>18</v>
      </c>
      <c r="P6363">
        <v>7.8910999999999998</v>
      </c>
      <c r="Q6363">
        <v>1246.7937999999999</v>
      </c>
      <c r="R6363">
        <f>MONTH('COCOCART INDIA DATA'!$I6363)</f>
        <v>7</v>
      </c>
      <c r="S6363" t="str">
        <f>TEXT(Table2[[#This Row],[Date]],"mmm")</f>
        <v>Jul</v>
      </c>
      <c r="T6363">
        <f>DAY(Table2[[#This Row],[Date]])</f>
        <v>28</v>
      </c>
      <c r="U6363" t="str">
        <f>TEXT(Table2[[#This Row],[Date]],"ddd")</f>
        <v>Mon</v>
      </c>
    </row>
    <row r="6364" spans="1:21" x14ac:dyDescent="0.25">
      <c r="A6364" s="9">
        <v>2400046371</v>
      </c>
      <c r="B6364" t="s">
        <v>22</v>
      </c>
      <c r="C6364" t="s">
        <v>72</v>
      </c>
      <c r="D6364" t="s">
        <v>82</v>
      </c>
      <c r="E6364" t="s">
        <v>85</v>
      </c>
      <c r="F6364" t="s">
        <v>90</v>
      </c>
      <c r="G6364" t="s">
        <v>49</v>
      </c>
      <c r="H6364" t="s">
        <v>146</v>
      </c>
      <c r="I6364" s="1">
        <v>45866</v>
      </c>
      <c r="J6364">
        <v>8365</v>
      </c>
      <c r="K6364">
        <v>98</v>
      </c>
      <c r="L6364">
        <v>761</v>
      </c>
      <c r="M6364" t="s">
        <v>126</v>
      </c>
      <c r="N6364" t="s">
        <v>13</v>
      </c>
      <c r="O6364" t="s">
        <v>14</v>
      </c>
      <c r="P6364">
        <v>1.5934999999999999</v>
      </c>
      <c r="Q6364">
        <v>1212.6534999999999</v>
      </c>
      <c r="R6364">
        <f>MONTH('COCOCART INDIA DATA'!$I6364)</f>
        <v>7</v>
      </c>
      <c r="S6364" t="str">
        <f>TEXT(Table2[[#This Row],[Date]],"mmm")</f>
        <v>Jul</v>
      </c>
      <c r="T6364">
        <f>DAY(Table2[[#This Row],[Date]])</f>
        <v>28</v>
      </c>
      <c r="U6364" t="str">
        <f>TEXT(Table2[[#This Row],[Date]],"ddd")</f>
        <v>Mon</v>
      </c>
    </row>
    <row r="6365" spans="1:21" x14ac:dyDescent="0.25">
      <c r="A6365" s="9">
        <v>2400046372</v>
      </c>
      <c r="B6365" t="s">
        <v>60</v>
      </c>
      <c r="C6365" t="s">
        <v>73</v>
      </c>
      <c r="D6365" t="s">
        <v>82</v>
      </c>
      <c r="E6365" t="s">
        <v>85</v>
      </c>
      <c r="F6365" t="s">
        <v>91</v>
      </c>
      <c r="G6365" t="s">
        <v>46</v>
      </c>
      <c r="H6365" t="s">
        <v>146</v>
      </c>
      <c r="I6365" s="1">
        <v>45866</v>
      </c>
      <c r="J6365">
        <v>4193</v>
      </c>
      <c r="K6365">
        <v>123</v>
      </c>
      <c r="L6365">
        <v>210</v>
      </c>
      <c r="M6365" t="s">
        <v>127</v>
      </c>
      <c r="N6365" t="s">
        <v>40</v>
      </c>
      <c r="O6365" t="s">
        <v>18</v>
      </c>
      <c r="P6365">
        <v>4.7065000000000001</v>
      </c>
      <c r="Q6365">
        <v>988.36500000000001</v>
      </c>
      <c r="R6365">
        <f>MONTH('COCOCART INDIA DATA'!$I6365)</f>
        <v>7</v>
      </c>
      <c r="S6365" t="str">
        <f>TEXT(Table2[[#This Row],[Date]],"mmm")</f>
        <v>Jul</v>
      </c>
      <c r="T6365">
        <f>DAY(Table2[[#This Row],[Date]])</f>
        <v>28</v>
      </c>
      <c r="U6365" t="str">
        <f>TEXT(Table2[[#This Row],[Date]],"ddd")</f>
        <v>Mon</v>
      </c>
    </row>
    <row r="6366" spans="1:21" x14ac:dyDescent="0.25">
      <c r="A6366" s="9">
        <v>2400046373</v>
      </c>
      <c r="B6366" t="s">
        <v>62</v>
      </c>
      <c r="C6366" t="s">
        <v>74</v>
      </c>
      <c r="D6366" t="s">
        <v>82</v>
      </c>
      <c r="E6366" t="s">
        <v>85</v>
      </c>
      <c r="F6366" t="s">
        <v>90</v>
      </c>
      <c r="G6366" t="s">
        <v>23</v>
      </c>
      <c r="H6366" t="s">
        <v>146</v>
      </c>
      <c r="I6366" s="1">
        <v>45867</v>
      </c>
      <c r="J6366">
        <v>5754</v>
      </c>
      <c r="K6366">
        <v>335</v>
      </c>
      <c r="L6366">
        <v>206</v>
      </c>
      <c r="M6366" t="s">
        <v>128</v>
      </c>
      <c r="N6366" t="s">
        <v>17</v>
      </c>
      <c r="O6366" t="s">
        <v>18</v>
      </c>
      <c r="P6366">
        <v>7.8910999999999998</v>
      </c>
      <c r="Q6366">
        <v>1625.5665999999999</v>
      </c>
      <c r="R6366">
        <f>MONTH('COCOCART INDIA DATA'!$I6366)</f>
        <v>7</v>
      </c>
      <c r="S6366" t="str">
        <f>TEXT(Table2[[#This Row],[Date]],"mmm")</f>
        <v>Jul</v>
      </c>
      <c r="T6366">
        <f>DAY(Table2[[#This Row],[Date]])</f>
        <v>29</v>
      </c>
      <c r="U6366" t="str">
        <f>TEXT(Table2[[#This Row],[Date]],"ddd")</f>
        <v>Tue</v>
      </c>
    </row>
    <row r="6367" spans="1:21" x14ac:dyDescent="0.25">
      <c r="A6367" s="9">
        <v>2400046374</v>
      </c>
      <c r="B6367" t="s">
        <v>11</v>
      </c>
      <c r="C6367" t="s">
        <v>72</v>
      </c>
      <c r="D6367" t="s">
        <v>83</v>
      </c>
      <c r="E6367" t="s">
        <v>85</v>
      </c>
      <c r="F6367" t="s">
        <v>91</v>
      </c>
      <c r="G6367" t="s">
        <v>53</v>
      </c>
      <c r="H6367" t="s">
        <v>147</v>
      </c>
      <c r="I6367" s="1">
        <v>45867</v>
      </c>
      <c r="J6367">
        <v>9093</v>
      </c>
      <c r="K6367">
        <v>211</v>
      </c>
      <c r="L6367">
        <v>827</v>
      </c>
      <c r="M6367" t="s">
        <v>129</v>
      </c>
      <c r="N6367" t="s">
        <v>40</v>
      </c>
      <c r="O6367" t="s">
        <v>18</v>
      </c>
      <c r="P6367">
        <v>8.2429000000000006</v>
      </c>
      <c r="Q6367">
        <v>6816.8783000000003</v>
      </c>
      <c r="R6367">
        <f>MONTH('COCOCART INDIA DATA'!$I6367)</f>
        <v>7</v>
      </c>
      <c r="S6367" t="str">
        <f>TEXT(Table2[[#This Row],[Date]],"mmm")</f>
        <v>Jul</v>
      </c>
      <c r="T6367">
        <f>DAY(Table2[[#This Row],[Date]])</f>
        <v>29</v>
      </c>
      <c r="U6367" t="str">
        <f>TEXT(Table2[[#This Row],[Date]],"ddd")</f>
        <v>Tue</v>
      </c>
    </row>
    <row r="6368" spans="1:21" x14ac:dyDescent="0.25">
      <c r="A6368" s="9">
        <v>2400046375</v>
      </c>
      <c r="B6368" t="s">
        <v>19</v>
      </c>
      <c r="C6368" t="s">
        <v>73</v>
      </c>
      <c r="D6368" t="s">
        <v>83</v>
      </c>
      <c r="E6368" t="s">
        <v>84</v>
      </c>
      <c r="F6368" t="s">
        <v>89</v>
      </c>
      <c r="G6368" t="s">
        <v>28</v>
      </c>
      <c r="H6368" t="s">
        <v>147</v>
      </c>
      <c r="I6368" s="1">
        <v>45867</v>
      </c>
      <c r="J6368">
        <v>3675</v>
      </c>
      <c r="K6368">
        <v>342</v>
      </c>
      <c r="L6368">
        <v>154</v>
      </c>
      <c r="M6368" t="s">
        <v>130</v>
      </c>
      <c r="N6368" t="s">
        <v>17</v>
      </c>
      <c r="O6368" t="s">
        <v>18</v>
      </c>
      <c r="P6368">
        <v>1.7625</v>
      </c>
      <c r="Q6368">
        <v>271.42500000000001</v>
      </c>
      <c r="R6368">
        <f>MONTH('COCOCART INDIA DATA'!$I6368)</f>
        <v>7</v>
      </c>
      <c r="S6368" t="str">
        <f>TEXT(Table2[[#This Row],[Date]],"mmm")</f>
        <v>Jul</v>
      </c>
      <c r="T6368">
        <f>DAY(Table2[[#This Row],[Date]])</f>
        <v>29</v>
      </c>
      <c r="U6368" t="str">
        <f>TEXT(Table2[[#This Row],[Date]],"ddd")</f>
        <v>Tue</v>
      </c>
    </row>
    <row r="6369" spans="1:21" x14ac:dyDescent="0.25">
      <c r="A6369" s="9">
        <v>2400046376</v>
      </c>
      <c r="B6369" t="s">
        <v>61</v>
      </c>
      <c r="C6369" t="s">
        <v>74</v>
      </c>
      <c r="D6369" t="s">
        <v>83</v>
      </c>
      <c r="E6369" t="s">
        <v>84</v>
      </c>
      <c r="F6369" t="s">
        <v>89</v>
      </c>
      <c r="G6369" t="s">
        <v>20</v>
      </c>
      <c r="H6369" t="s">
        <v>147</v>
      </c>
      <c r="I6369" s="1">
        <v>45867</v>
      </c>
      <c r="J6369">
        <v>2555</v>
      </c>
      <c r="K6369">
        <v>74</v>
      </c>
      <c r="L6369">
        <v>135</v>
      </c>
      <c r="M6369" t="s">
        <v>131</v>
      </c>
      <c r="N6369" t="s">
        <v>13</v>
      </c>
      <c r="O6369" t="s">
        <v>14</v>
      </c>
      <c r="P6369">
        <v>4.6592000000000002</v>
      </c>
      <c r="Q6369">
        <v>628.99200000000008</v>
      </c>
      <c r="R6369">
        <f>MONTH('COCOCART INDIA DATA'!$I6369)</f>
        <v>7</v>
      </c>
      <c r="S6369" t="str">
        <f>TEXT(Table2[[#This Row],[Date]],"mmm")</f>
        <v>Jul</v>
      </c>
      <c r="T6369">
        <f>DAY(Table2[[#This Row],[Date]])</f>
        <v>29</v>
      </c>
      <c r="U6369" t="str">
        <f>TEXT(Table2[[#This Row],[Date]],"ddd")</f>
        <v>Tue</v>
      </c>
    </row>
    <row r="6370" spans="1:21" x14ac:dyDescent="0.25">
      <c r="A6370" s="9">
        <v>2400046377</v>
      </c>
      <c r="B6370" t="s">
        <v>35</v>
      </c>
      <c r="C6370" t="s">
        <v>75</v>
      </c>
      <c r="D6370" t="s">
        <v>82</v>
      </c>
      <c r="E6370" t="s">
        <v>85</v>
      </c>
      <c r="F6370" t="s">
        <v>90</v>
      </c>
      <c r="G6370" t="s">
        <v>53</v>
      </c>
      <c r="H6370" t="s">
        <v>147</v>
      </c>
      <c r="I6370" s="1">
        <v>45867</v>
      </c>
      <c r="J6370">
        <v>1071</v>
      </c>
      <c r="K6370">
        <v>205</v>
      </c>
      <c r="L6370">
        <v>134</v>
      </c>
      <c r="M6370" t="s">
        <v>132</v>
      </c>
      <c r="N6370" t="s">
        <v>40</v>
      </c>
      <c r="O6370" t="s">
        <v>18</v>
      </c>
      <c r="P6370">
        <v>8.2429000000000006</v>
      </c>
      <c r="Q6370">
        <v>1104.5486000000001</v>
      </c>
      <c r="R6370">
        <f>MONTH('COCOCART INDIA DATA'!$I6370)</f>
        <v>7</v>
      </c>
      <c r="S6370" t="str">
        <f>TEXT(Table2[[#This Row],[Date]],"mmm")</f>
        <v>Jul</v>
      </c>
      <c r="T6370">
        <f>DAY(Table2[[#This Row],[Date]])</f>
        <v>29</v>
      </c>
      <c r="U6370" t="str">
        <f>TEXT(Table2[[#This Row],[Date]],"ddd")</f>
        <v>Tue</v>
      </c>
    </row>
    <row r="6371" spans="1:21" x14ac:dyDescent="0.25">
      <c r="A6371" s="9">
        <v>2400046378</v>
      </c>
      <c r="B6371" t="s">
        <v>64</v>
      </c>
      <c r="C6371" t="s">
        <v>75</v>
      </c>
      <c r="D6371" t="s">
        <v>83</v>
      </c>
      <c r="E6371" t="s">
        <v>85</v>
      </c>
      <c r="F6371" t="s">
        <v>91</v>
      </c>
      <c r="G6371" t="s">
        <v>28</v>
      </c>
      <c r="H6371" t="s">
        <v>147</v>
      </c>
      <c r="I6371" s="1">
        <v>45867</v>
      </c>
      <c r="J6371">
        <v>3612</v>
      </c>
      <c r="K6371">
        <v>191</v>
      </c>
      <c r="L6371">
        <v>145</v>
      </c>
      <c r="M6371" t="s">
        <v>133</v>
      </c>
      <c r="N6371" t="s">
        <v>17</v>
      </c>
      <c r="O6371" t="s">
        <v>18</v>
      </c>
      <c r="P6371">
        <v>1.7625</v>
      </c>
      <c r="Q6371">
        <v>255.5625</v>
      </c>
      <c r="R6371">
        <f>MONTH('COCOCART INDIA DATA'!$I6371)</f>
        <v>7</v>
      </c>
      <c r="S6371" t="str">
        <f>TEXT(Table2[[#This Row],[Date]],"mmm")</f>
        <v>Jul</v>
      </c>
      <c r="T6371">
        <f>DAY(Table2[[#This Row],[Date]])</f>
        <v>29</v>
      </c>
      <c r="U6371" t="str">
        <f>TEXT(Table2[[#This Row],[Date]],"ddd")</f>
        <v>Tue</v>
      </c>
    </row>
    <row r="6372" spans="1:21" x14ac:dyDescent="0.25">
      <c r="A6372" s="9">
        <v>2400046379</v>
      </c>
      <c r="B6372" t="s">
        <v>27</v>
      </c>
      <c r="C6372" t="s">
        <v>75</v>
      </c>
      <c r="D6372" t="s">
        <v>82</v>
      </c>
      <c r="E6372" t="s">
        <v>85</v>
      </c>
      <c r="F6372" t="s">
        <v>90</v>
      </c>
      <c r="G6372" t="s">
        <v>21</v>
      </c>
      <c r="H6372" t="s">
        <v>147</v>
      </c>
      <c r="I6372" s="1">
        <v>45867</v>
      </c>
      <c r="J6372">
        <v>1540</v>
      </c>
      <c r="K6372">
        <v>229</v>
      </c>
      <c r="L6372">
        <v>97</v>
      </c>
      <c r="M6372" t="s">
        <v>134</v>
      </c>
      <c r="N6372" t="s">
        <v>13</v>
      </c>
      <c r="O6372" t="s">
        <v>18</v>
      </c>
      <c r="P6372">
        <v>6.0811000000000002</v>
      </c>
      <c r="Q6372">
        <v>589.86670000000004</v>
      </c>
      <c r="R6372">
        <f>MONTH('COCOCART INDIA DATA'!$I6372)</f>
        <v>7</v>
      </c>
      <c r="S6372" t="str">
        <f>TEXT(Table2[[#This Row],[Date]],"mmm")</f>
        <v>Jul</v>
      </c>
      <c r="T6372">
        <f>DAY(Table2[[#This Row],[Date]])</f>
        <v>29</v>
      </c>
      <c r="U6372" t="str">
        <f>TEXT(Table2[[#This Row],[Date]],"ddd")</f>
        <v>Tue</v>
      </c>
    </row>
    <row r="6373" spans="1:21" x14ac:dyDescent="0.25">
      <c r="A6373" s="9">
        <v>2400046380</v>
      </c>
      <c r="B6373" t="s">
        <v>11</v>
      </c>
      <c r="C6373" t="s">
        <v>75</v>
      </c>
      <c r="D6373" t="s">
        <v>83</v>
      </c>
      <c r="E6373" t="s">
        <v>85</v>
      </c>
      <c r="F6373" t="s">
        <v>91</v>
      </c>
      <c r="G6373" t="s">
        <v>41</v>
      </c>
      <c r="H6373" t="s">
        <v>147</v>
      </c>
      <c r="I6373" s="1">
        <v>45867</v>
      </c>
      <c r="J6373">
        <v>6790</v>
      </c>
      <c r="K6373">
        <v>235</v>
      </c>
      <c r="L6373">
        <v>262</v>
      </c>
      <c r="M6373" t="s">
        <v>135</v>
      </c>
      <c r="N6373" t="s">
        <v>40</v>
      </c>
      <c r="O6373" t="s">
        <v>14</v>
      </c>
      <c r="P6373">
        <v>6.3415999999999997</v>
      </c>
      <c r="Q6373">
        <v>1661.4992</v>
      </c>
      <c r="R6373">
        <f>MONTH('COCOCART INDIA DATA'!$I6373)</f>
        <v>7</v>
      </c>
      <c r="S6373" t="str">
        <f>TEXT(Table2[[#This Row],[Date]],"mmm")</f>
        <v>Jul</v>
      </c>
      <c r="T6373">
        <f>DAY(Table2[[#This Row],[Date]])</f>
        <v>29</v>
      </c>
      <c r="U6373" t="str">
        <f>TEXT(Table2[[#This Row],[Date]],"ddd")</f>
        <v>Tue</v>
      </c>
    </row>
    <row r="6374" spans="1:21" x14ac:dyDescent="0.25">
      <c r="A6374" s="9">
        <v>2400046381</v>
      </c>
      <c r="B6374" t="s">
        <v>51</v>
      </c>
      <c r="C6374" t="s">
        <v>75</v>
      </c>
      <c r="D6374" t="s">
        <v>82</v>
      </c>
      <c r="E6374" t="s">
        <v>84</v>
      </c>
      <c r="F6374" t="s">
        <v>88</v>
      </c>
      <c r="G6374" t="s">
        <v>45</v>
      </c>
      <c r="H6374" t="s">
        <v>147</v>
      </c>
      <c r="I6374" s="1">
        <v>45867</v>
      </c>
      <c r="J6374">
        <v>9863</v>
      </c>
      <c r="K6374">
        <v>165</v>
      </c>
      <c r="L6374">
        <v>353</v>
      </c>
      <c r="M6374" t="s">
        <v>136</v>
      </c>
      <c r="N6374" t="s">
        <v>17</v>
      </c>
      <c r="O6374" t="s">
        <v>14</v>
      </c>
      <c r="P6374">
        <v>2.4773999999999998</v>
      </c>
      <c r="Q6374">
        <v>874.52219999999988</v>
      </c>
      <c r="R6374">
        <f>MONTH('COCOCART INDIA DATA'!$I6374)</f>
        <v>7</v>
      </c>
      <c r="S6374" t="str">
        <f>TEXT(Table2[[#This Row],[Date]],"mmm")</f>
        <v>Jul</v>
      </c>
      <c r="T6374">
        <f>DAY(Table2[[#This Row],[Date]])</f>
        <v>29</v>
      </c>
      <c r="U6374" t="str">
        <f>TEXT(Table2[[#This Row],[Date]],"ddd")</f>
        <v>Tue</v>
      </c>
    </row>
    <row r="6375" spans="1:21" x14ac:dyDescent="0.25">
      <c r="A6375" s="9">
        <v>2400046382</v>
      </c>
      <c r="B6375" t="s">
        <v>26</v>
      </c>
      <c r="C6375" t="s">
        <v>75</v>
      </c>
      <c r="D6375" t="s">
        <v>82</v>
      </c>
      <c r="E6375" t="s">
        <v>84</v>
      </c>
      <c r="F6375" t="s">
        <v>89</v>
      </c>
      <c r="G6375" t="s">
        <v>58</v>
      </c>
      <c r="H6375" t="s">
        <v>147</v>
      </c>
      <c r="I6375" s="1">
        <v>45867</v>
      </c>
      <c r="J6375">
        <v>1106</v>
      </c>
      <c r="K6375">
        <v>160</v>
      </c>
      <c r="L6375">
        <v>74</v>
      </c>
      <c r="M6375" t="s">
        <v>137</v>
      </c>
      <c r="N6375" t="s">
        <v>13</v>
      </c>
      <c r="O6375" t="s">
        <v>18</v>
      </c>
      <c r="P6375">
        <v>5.0198</v>
      </c>
      <c r="Q6375">
        <v>371.46519999999998</v>
      </c>
      <c r="R6375">
        <f>MONTH('COCOCART INDIA DATA'!$I6375)</f>
        <v>7</v>
      </c>
      <c r="S6375" t="str">
        <f>TEXT(Table2[[#This Row],[Date]],"mmm")</f>
        <v>Jul</v>
      </c>
      <c r="T6375">
        <f>DAY(Table2[[#This Row],[Date]])</f>
        <v>29</v>
      </c>
      <c r="U6375" t="str">
        <f>TEXT(Table2[[#This Row],[Date]],"ddd")</f>
        <v>Tue</v>
      </c>
    </row>
    <row r="6376" spans="1:21" x14ac:dyDescent="0.25">
      <c r="A6376" s="9">
        <v>2400046383</v>
      </c>
      <c r="B6376" t="s">
        <v>11</v>
      </c>
      <c r="C6376" t="s">
        <v>75</v>
      </c>
      <c r="D6376" t="s">
        <v>82</v>
      </c>
      <c r="E6376" t="s">
        <v>85</v>
      </c>
      <c r="F6376" t="s">
        <v>90</v>
      </c>
      <c r="G6376" t="s">
        <v>30</v>
      </c>
      <c r="H6376" t="s">
        <v>149</v>
      </c>
      <c r="I6376" s="1">
        <v>45867</v>
      </c>
      <c r="J6376">
        <v>3129</v>
      </c>
      <c r="K6376">
        <v>299</v>
      </c>
      <c r="L6376">
        <v>105</v>
      </c>
      <c r="M6376" t="s">
        <v>138</v>
      </c>
      <c r="N6376" t="s">
        <v>13</v>
      </c>
      <c r="O6376" t="s">
        <v>18</v>
      </c>
      <c r="P6376">
        <v>0.89900000000000002</v>
      </c>
      <c r="Q6376">
        <v>94.394999999999996</v>
      </c>
      <c r="R6376">
        <f>MONTH('COCOCART INDIA DATA'!$I6376)</f>
        <v>7</v>
      </c>
      <c r="S6376" t="str">
        <f>TEXT(Table2[[#This Row],[Date]],"mmm")</f>
        <v>Jul</v>
      </c>
      <c r="T6376">
        <f>DAY(Table2[[#This Row],[Date]])</f>
        <v>29</v>
      </c>
      <c r="U6376" t="str">
        <f>TEXT(Table2[[#This Row],[Date]],"ddd")</f>
        <v>Tue</v>
      </c>
    </row>
    <row r="6377" spans="1:21" x14ac:dyDescent="0.25">
      <c r="A6377" s="9">
        <v>2400046384</v>
      </c>
      <c r="B6377" t="s">
        <v>27</v>
      </c>
      <c r="C6377" t="s">
        <v>75</v>
      </c>
      <c r="D6377" t="s">
        <v>83</v>
      </c>
      <c r="E6377" t="s">
        <v>85</v>
      </c>
      <c r="F6377" t="s">
        <v>91</v>
      </c>
      <c r="G6377" t="s">
        <v>25</v>
      </c>
      <c r="H6377" t="s">
        <v>149</v>
      </c>
      <c r="I6377" s="1">
        <v>45867</v>
      </c>
      <c r="J6377">
        <v>7077</v>
      </c>
      <c r="K6377">
        <v>136</v>
      </c>
      <c r="L6377">
        <v>373</v>
      </c>
      <c r="M6377" t="s">
        <v>139</v>
      </c>
      <c r="N6377" t="s">
        <v>13</v>
      </c>
      <c r="O6377" t="s">
        <v>18</v>
      </c>
      <c r="P6377">
        <v>0.69579999999999997</v>
      </c>
      <c r="Q6377">
        <v>259.53339999999997</v>
      </c>
      <c r="R6377">
        <f>MONTH('COCOCART INDIA DATA'!$I6377)</f>
        <v>7</v>
      </c>
      <c r="S6377" t="str">
        <f>TEXT(Table2[[#This Row],[Date]],"mmm")</f>
        <v>Jul</v>
      </c>
      <c r="T6377">
        <f>DAY(Table2[[#This Row],[Date]])</f>
        <v>29</v>
      </c>
      <c r="U6377" t="str">
        <f>TEXT(Table2[[#This Row],[Date]],"ddd")</f>
        <v>Tue</v>
      </c>
    </row>
    <row r="6378" spans="1:21" x14ac:dyDescent="0.25">
      <c r="A6378" s="9">
        <v>2400046385</v>
      </c>
      <c r="B6378" t="s">
        <v>62</v>
      </c>
      <c r="C6378" t="s">
        <v>75</v>
      </c>
      <c r="D6378" t="s">
        <v>82</v>
      </c>
      <c r="E6378" t="s">
        <v>85</v>
      </c>
      <c r="F6378" t="s">
        <v>90</v>
      </c>
      <c r="G6378" t="s">
        <v>52</v>
      </c>
      <c r="H6378" t="s">
        <v>149</v>
      </c>
      <c r="I6378" s="1">
        <v>45867</v>
      </c>
      <c r="J6378">
        <v>392</v>
      </c>
      <c r="K6378">
        <v>51</v>
      </c>
      <c r="L6378">
        <v>27</v>
      </c>
      <c r="M6378" t="s">
        <v>140</v>
      </c>
      <c r="N6378" t="s">
        <v>40</v>
      </c>
      <c r="O6378" t="s">
        <v>14</v>
      </c>
      <c r="P6378">
        <v>2.8</v>
      </c>
      <c r="Q6378">
        <v>75.599999999999994</v>
      </c>
      <c r="R6378">
        <f>MONTH('COCOCART INDIA DATA'!$I6378)</f>
        <v>7</v>
      </c>
      <c r="S6378" t="str">
        <f>TEXT(Table2[[#This Row],[Date]],"mmm")</f>
        <v>Jul</v>
      </c>
      <c r="T6378">
        <f>DAY(Table2[[#This Row],[Date]])</f>
        <v>29</v>
      </c>
      <c r="U6378" t="str">
        <f>TEXT(Table2[[#This Row],[Date]],"ddd")</f>
        <v>Tue</v>
      </c>
    </row>
    <row r="6379" spans="1:21" x14ac:dyDescent="0.25">
      <c r="A6379" s="9">
        <v>2400046386</v>
      </c>
      <c r="B6379" t="s">
        <v>56</v>
      </c>
      <c r="C6379" t="s">
        <v>75</v>
      </c>
      <c r="D6379" t="s">
        <v>83</v>
      </c>
      <c r="E6379" t="s">
        <v>85</v>
      </c>
      <c r="F6379" t="s">
        <v>91</v>
      </c>
      <c r="G6379" t="s">
        <v>23</v>
      </c>
      <c r="H6379" t="s">
        <v>149</v>
      </c>
      <c r="I6379" s="1">
        <v>45867</v>
      </c>
      <c r="J6379">
        <v>7952</v>
      </c>
      <c r="K6379">
        <v>194</v>
      </c>
      <c r="L6379">
        <v>319</v>
      </c>
      <c r="M6379" t="s">
        <v>141</v>
      </c>
      <c r="N6379" t="s">
        <v>17</v>
      </c>
      <c r="O6379" t="s">
        <v>18</v>
      </c>
      <c r="P6379">
        <v>7.8910999999999998</v>
      </c>
      <c r="Q6379">
        <v>2517.2608999999998</v>
      </c>
      <c r="R6379">
        <f>MONTH('COCOCART INDIA DATA'!$I6379)</f>
        <v>7</v>
      </c>
      <c r="S6379" t="str">
        <f>TEXT(Table2[[#This Row],[Date]],"mmm")</f>
        <v>Jul</v>
      </c>
      <c r="T6379">
        <f>DAY(Table2[[#This Row],[Date]])</f>
        <v>29</v>
      </c>
      <c r="U6379" t="str">
        <f>TEXT(Table2[[#This Row],[Date]],"ddd")</f>
        <v>Tue</v>
      </c>
    </row>
    <row r="6380" spans="1:21" x14ac:dyDescent="0.25">
      <c r="A6380" s="9">
        <v>2400046387</v>
      </c>
      <c r="B6380" t="s">
        <v>15</v>
      </c>
      <c r="C6380" t="s">
        <v>75</v>
      </c>
      <c r="D6380" t="s">
        <v>82</v>
      </c>
      <c r="E6380" t="s">
        <v>84</v>
      </c>
      <c r="F6380" t="s">
        <v>89</v>
      </c>
      <c r="G6380" t="s">
        <v>46</v>
      </c>
      <c r="H6380" t="s">
        <v>149</v>
      </c>
      <c r="I6380" s="1">
        <v>45867</v>
      </c>
      <c r="J6380">
        <v>10703</v>
      </c>
      <c r="K6380">
        <v>166</v>
      </c>
      <c r="L6380">
        <v>487</v>
      </c>
      <c r="M6380" t="s">
        <v>142</v>
      </c>
      <c r="N6380" t="s">
        <v>40</v>
      </c>
      <c r="O6380" t="s">
        <v>18</v>
      </c>
      <c r="P6380">
        <v>4.7065000000000001</v>
      </c>
      <c r="Q6380">
        <v>2292.0655000000002</v>
      </c>
      <c r="R6380">
        <f>MONTH('COCOCART INDIA DATA'!$I6380)</f>
        <v>7</v>
      </c>
      <c r="S6380" t="str">
        <f>TEXT(Table2[[#This Row],[Date]],"mmm")</f>
        <v>Jul</v>
      </c>
      <c r="T6380">
        <f>DAY(Table2[[#This Row],[Date]])</f>
        <v>29</v>
      </c>
      <c r="U6380" t="str">
        <f>TEXT(Table2[[#This Row],[Date]],"ddd")</f>
        <v>Tue</v>
      </c>
    </row>
    <row r="6381" spans="1:21" x14ac:dyDescent="0.25">
      <c r="A6381" s="9">
        <v>2400046388</v>
      </c>
      <c r="B6381" t="s">
        <v>29</v>
      </c>
      <c r="C6381" t="s">
        <v>75</v>
      </c>
      <c r="D6381" t="s">
        <v>82</v>
      </c>
      <c r="E6381" t="s">
        <v>84</v>
      </c>
      <c r="F6381" t="s">
        <v>89</v>
      </c>
      <c r="G6381" t="s">
        <v>48</v>
      </c>
      <c r="H6381" t="s">
        <v>151</v>
      </c>
      <c r="I6381" s="1">
        <v>45867</v>
      </c>
      <c r="J6381">
        <v>9660</v>
      </c>
      <c r="K6381">
        <v>132</v>
      </c>
      <c r="L6381">
        <v>440</v>
      </c>
      <c r="M6381" t="s">
        <v>143</v>
      </c>
      <c r="N6381" t="s">
        <v>40</v>
      </c>
      <c r="O6381" t="s">
        <v>18</v>
      </c>
      <c r="P6381">
        <v>11.4688</v>
      </c>
      <c r="Q6381">
        <v>5046.2719999999999</v>
      </c>
      <c r="R6381">
        <f>MONTH('COCOCART INDIA DATA'!$I6381)</f>
        <v>7</v>
      </c>
      <c r="S6381" t="str">
        <f>TEXT(Table2[[#This Row],[Date]],"mmm")</f>
        <v>Jul</v>
      </c>
      <c r="T6381">
        <f>DAY(Table2[[#This Row],[Date]])</f>
        <v>29</v>
      </c>
      <c r="U6381" t="str">
        <f>TEXT(Table2[[#This Row],[Date]],"ddd")</f>
        <v>Tue</v>
      </c>
    </row>
    <row r="6382" spans="1:21" x14ac:dyDescent="0.25">
      <c r="A6382" s="9">
        <v>2400046389</v>
      </c>
      <c r="B6382" t="s">
        <v>50</v>
      </c>
      <c r="C6382" t="s">
        <v>75</v>
      </c>
      <c r="D6382" t="s">
        <v>82</v>
      </c>
      <c r="E6382" t="s">
        <v>85</v>
      </c>
      <c r="F6382" t="s">
        <v>90</v>
      </c>
      <c r="G6382" t="s">
        <v>58</v>
      </c>
      <c r="H6382" t="s">
        <v>151</v>
      </c>
      <c r="I6382" s="1">
        <v>45867</v>
      </c>
      <c r="J6382">
        <v>3808</v>
      </c>
      <c r="K6382">
        <v>191</v>
      </c>
      <c r="L6382">
        <v>293</v>
      </c>
      <c r="M6382" t="s">
        <v>41</v>
      </c>
      <c r="N6382" t="s">
        <v>13</v>
      </c>
      <c r="O6382" t="s">
        <v>18</v>
      </c>
      <c r="P6382">
        <v>5.0198</v>
      </c>
      <c r="Q6382">
        <v>1470.8014000000001</v>
      </c>
      <c r="R6382">
        <f>MONTH('COCOCART INDIA DATA'!$I6382)</f>
        <v>7</v>
      </c>
      <c r="S6382" t="str">
        <f>TEXT(Table2[[#This Row],[Date]],"mmm")</f>
        <v>Jul</v>
      </c>
      <c r="T6382">
        <f>DAY(Table2[[#This Row],[Date]])</f>
        <v>29</v>
      </c>
      <c r="U6382" t="str">
        <f>TEXT(Table2[[#This Row],[Date]],"ddd")</f>
        <v>Tue</v>
      </c>
    </row>
    <row r="6383" spans="1:21" x14ac:dyDescent="0.25">
      <c r="A6383" s="9">
        <v>2400046390</v>
      </c>
      <c r="B6383" t="s">
        <v>33</v>
      </c>
      <c r="C6383" t="s">
        <v>75</v>
      </c>
      <c r="D6383" t="s">
        <v>83</v>
      </c>
      <c r="E6383" t="s">
        <v>85</v>
      </c>
      <c r="F6383" t="s">
        <v>91</v>
      </c>
      <c r="G6383" t="s">
        <v>49</v>
      </c>
      <c r="H6383" t="s">
        <v>151</v>
      </c>
      <c r="I6383" s="1">
        <v>45867</v>
      </c>
      <c r="J6383">
        <v>4060</v>
      </c>
      <c r="K6383">
        <v>353</v>
      </c>
      <c r="L6383">
        <v>313</v>
      </c>
      <c r="M6383" t="s">
        <v>92</v>
      </c>
      <c r="N6383" t="s">
        <v>13</v>
      </c>
      <c r="O6383" t="s">
        <v>14</v>
      </c>
      <c r="P6383">
        <v>1.5934999999999999</v>
      </c>
      <c r="Q6383">
        <v>498.76549999999997</v>
      </c>
      <c r="R6383">
        <f>MONTH('COCOCART INDIA DATA'!$I6383)</f>
        <v>7</v>
      </c>
      <c r="S6383" t="str">
        <f>TEXT(Table2[[#This Row],[Date]],"mmm")</f>
        <v>Jul</v>
      </c>
      <c r="T6383">
        <f>DAY(Table2[[#This Row],[Date]])</f>
        <v>29</v>
      </c>
      <c r="U6383" t="str">
        <f>TEXT(Table2[[#This Row],[Date]],"ddd")</f>
        <v>Tue</v>
      </c>
    </row>
    <row r="6384" spans="1:21" x14ac:dyDescent="0.25">
      <c r="A6384" s="9">
        <v>2400046391</v>
      </c>
      <c r="B6384" t="s">
        <v>11</v>
      </c>
      <c r="C6384" t="s">
        <v>75</v>
      </c>
      <c r="D6384" t="s">
        <v>83</v>
      </c>
      <c r="E6384" t="s">
        <v>85</v>
      </c>
      <c r="F6384" t="s">
        <v>90</v>
      </c>
      <c r="G6384" t="s">
        <v>48</v>
      </c>
      <c r="H6384" t="s">
        <v>153</v>
      </c>
      <c r="I6384" s="1">
        <v>45867</v>
      </c>
      <c r="J6384">
        <v>12236</v>
      </c>
      <c r="K6384">
        <v>42</v>
      </c>
      <c r="L6384">
        <v>816</v>
      </c>
      <c r="M6384" t="s">
        <v>93</v>
      </c>
      <c r="N6384" t="s">
        <v>40</v>
      </c>
      <c r="O6384" t="s">
        <v>18</v>
      </c>
      <c r="P6384">
        <v>11.4688</v>
      </c>
      <c r="Q6384">
        <v>9358.5408000000007</v>
      </c>
      <c r="R6384">
        <f>MONTH('COCOCART INDIA DATA'!$I6384)</f>
        <v>7</v>
      </c>
      <c r="S6384" t="str">
        <f>TEXT(Table2[[#This Row],[Date]],"mmm")</f>
        <v>Jul</v>
      </c>
      <c r="T6384">
        <f>DAY(Table2[[#This Row],[Date]])</f>
        <v>29</v>
      </c>
      <c r="U6384" t="str">
        <f>TEXT(Table2[[#This Row],[Date]],"ddd")</f>
        <v>Tue</v>
      </c>
    </row>
    <row r="6385" spans="1:21" x14ac:dyDescent="0.25">
      <c r="A6385" s="9">
        <v>2400046392</v>
      </c>
      <c r="B6385" t="s">
        <v>55</v>
      </c>
      <c r="C6385" t="s">
        <v>75</v>
      </c>
      <c r="D6385" t="s">
        <v>83</v>
      </c>
      <c r="E6385" t="s">
        <v>85</v>
      </c>
      <c r="F6385" t="s">
        <v>91</v>
      </c>
      <c r="G6385" t="s">
        <v>45</v>
      </c>
      <c r="H6385" t="s">
        <v>153</v>
      </c>
      <c r="I6385" s="1">
        <v>45867</v>
      </c>
      <c r="J6385">
        <v>959</v>
      </c>
      <c r="K6385">
        <v>16</v>
      </c>
      <c r="L6385">
        <v>44</v>
      </c>
      <c r="M6385" t="s">
        <v>94</v>
      </c>
      <c r="N6385" t="s">
        <v>17</v>
      </c>
      <c r="O6385" t="s">
        <v>14</v>
      </c>
      <c r="P6385">
        <v>2.4773999999999998</v>
      </c>
      <c r="Q6385">
        <v>109.00559999999999</v>
      </c>
      <c r="R6385">
        <f>MONTH('COCOCART INDIA DATA'!$I6385)</f>
        <v>7</v>
      </c>
      <c r="S6385" t="str">
        <f>TEXT(Table2[[#This Row],[Date]],"mmm")</f>
        <v>Jul</v>
      </c>
      <c r="T6385">
        <f>DAY(Table2[[#This Row],[Date]])</f>
        <v>29</v>
      </c>
      <c r="U6385" t="str">
        <f>TEXT(Table2[[#This Row],[Date]],"ddd")</f>
        <v>Tue</v>
      </c>
    </row>
    <row r="6386" spans="1:21" x14ac:dyDescent="0.25">
      <c r="A6386" s="9">
        <v>2400046393</v>
      </c>
      <c r="B6386" t="s">
        <v>27</v>
      </c>
      <c r="C6386" t="s">
        <v>75</v>
      </c>
      <c r="D6386" t="s">
        <v>83</v>
      </c>
      <c r="E6386" t="s">
        <v>84</v>
      </c>
      <c r="F6386" t="s">
        <v>88</v>
      </c>
      <c r="G6386" t="s">
        <v>52</v>
      </c>
      <c r="H6386" t="s">
        <v>153</v>
      </c>
      <c r="I6386" s="1">
        <v>45867</v>
      </c>
      <c r="J6386">
        <v>2114</v>
      </c>
      <c r="K6386">
        <v>100</v>
      </c>
      <c r="L6386">
        <v>193</v>
      </c>
      <c r="M6386" t="s">
        <v>95</v>
      </c>
      <c r="N6386" t="s">
        <v>40</v>
      </c>
      <c r="O6386" t="s">
        <v>14</v>
      </c>
      <c r="P6386">
        <v>2.8</v>
      </c>
      <c r="Q6386">
        <v>540.4</v>
      </c>
      <c r="R6386">
        <f>MONTH('COCOCART INDIA DATA'!$I6386)</f>
        <v>7</v>
      </c>
      <c r="S6386" t="str">
        <f>TEXT(Table2[[#This Row],[Date]],"mmm")</f>
        <v>Jul</v>
      </c>
      <c r="T6386">
        <f>DAY(Table2[[#This Row],[Date]])</f>
        <v>29</v>
      </c>
      <c r="U6386" t="str">
        <f>TEXT(Table2[[#This Row],[Date]],"ddd")</f>
        <v>Tue</v>
      </c>
    </row>
    <row r="6387" spans="1:21" x14ac:dyDescent="0.25">
      <c r="A6387" s="9">
        <v>2400046394</v>
      </c>
      <c r="B6387" t="s">
        <v>34</v>
      </c>
      <c r="C6387" t="s">
        <v>75</v>
      </c>
      <c r="D6387" t="s">
        <v>83</v>
      </c>
      <c r="E6387" t="s">
        <v>84</v>
      </c>
      <c r="F6387" t="s">
        <v>89</v>
      </c>
      <c r="G6387" t="s">
        <v>30</v>
      </c>
      <c r="H6387" t="s">
        <v>153</v>
      </c>
      <c r="I6387" s="1">
        <v>45867</v>
      </c>
      <c r="J6387">
        <v>1743</v>
      </c>
      <c r="K6387">
        <v>9</v>
      </c>
      <c r="L6387">
        <v>61</v>
      </c>
      <c r="M6387" t="s">
        <v>37</v>
      </c>
      <c r="N6387" t="s">
        <v>13</v>
      </c>
      <c r="O6387" t="s">
        <v>18</v>
      </c>
      <c r="P6387">
        <v>0.89900000000000002</v>
      </c>
      <c r="Q6387">
        <v>54.838999999999999</v>
      </c>
      <c r="R6387">
        <f>MONTH('COCOCART INDIA DATA'!$I6387)</f>
        <v>7</v>
      </c>
      <c r="S6387" t="str">
        <f>TEXT(Table2[[#This Row],[Date]],"mmm")</f>
        <v>Jul</v>
      </c>
      <c r="T6387">
        <f>DAY(Table2[[#This Row],[Date]])</f>
        <v>29</v>
      </c>
      <c r="U6387" t="str">
        <f>TEXT(Table2[[#This Row],[Date]],"ddd")</f>
        <v>Tue</v>
      </c>
    </row>
    <row r="6388" spans="1:21" x14ac:dyDescent="0.25">
      <c r="A6388" s="9">
        <v>2400046395</v>
      </c>
      <c r="B6388" t="s">
        <v>22</v>
      </c>
      <c r="C6388" t="s">
        <v>75</v>
      </c>
      <c r="D6388" t="s">
        <v>83</v>
      </c>
      <c r="E6388" t="s">
        <v>85</v>
      </c>
      <c r="F6388" t="s">
        <v>90</v>
      </c>
      <c r="G6388" t="s">
        <v>38</v>
      </c>
      <c r="H6388" t="s">
        <v>153</v>
      </c>
      <c r="I6388" s="1">
        <v>45867</v>
      </c>
      <c r="J6388">
        <v>9044</v>
      </c>
      <c r="K6388">
        <v>214</v>
      </c>
      <c r="L6388">
        <v>823</v>
      </c>
      <c r="M6388" t="s">
        <v>96</v>
      </c>
      <c r="N6388" t="s">
        <v>13</v>
      </c>
      <c r="O6388" t="s">
        <v>14</v>
      </c>
      <c r="P6388">
        <v>8.7870000000000008</v>
      </c>
      <c r="Q6388">
        <v>7231.7010000000009</v>
      </c>
      <c r="R6388">
        <f>MONTH('COCOCART INDIA DATA'!$I6388)</f>
        <v>7</v>
      </c>
      <c r="S6388" t="str">
        <f>TEXT(Table2[[#This Row],[Date]],"mmm")</f>
        <v>Jul</v>
      </c>
      <c r="T6388">
        <f>DAY(Table2[[#This Row],[Date]])</f>
        <v>29</v>
      </c>
      <c r="U6388" t="str">
        <f>TEXT(Table2[[#This Row],[Date]],"ddd")</f>
        <v>Tue</v>
      </c>
    </row>
    <row r="6389" spans="1:21" x14ac:dyDescent="0.25">
      <c r="A6389" s="9">
        <v>2400046396</v>
      </c>
      <c r="B6389" t="s">
        <v>19</v>
      </c>
      <c r="C6389" t="s">
        <v>76</v>
      </c>
      <c r="D6389" t="s">
        <v>83</v>
      </c>
      <c r="E6389" t="s">
        <v>85</v>
      </c>
      <c r="F6389" t="s">
        <v>91</v>
      </c>
      <c r="G6389" t="s">
        <v>53</v>
      </c>
      <c r="H6389" t="s">
        <v>153</v>
      </c>
      <c r="I6389" s="1">
        <v>45867</v>
      </c>
      <c r="J6389">
        <v>9506</v>
      </c>
      <c r="K6389">
        <v>137</v>
      </c>
      <c r="L6389">
        <v>951</v>
      </c>
      <c r="M6389" t="s">
        <v>97</v>
      </c>
      <c r="N6389" t="s">
        <v>40</v>
      </c>
      <c r="O6389" t="s">
        <v>18</v>
      </c>
      <c r="P6389">
        <v>8.2429000000000006</v>
      </c>
      <c r="Q6389">
        <v>7838.9979000000003</v>
      </c>
      <c r="R6389">
        <f>MONTH('COCOCART INDIA DATA'!$I6389)</f>
        <v>7</v>
      </c>
      <c r="S6389" t="str">
        <f>TEXT(Table2[[#This Row],[Date]],"mmm")</f>
        <v>Jul</v>
      </c>
      <c r="T6389">
        <f>DAY(Table2[[#This Row],[Date]])</f>
        <v>29</v>
      </c>
      <c r="U6389" t="str">
        <f>TEXT(Table2[[#This Row],[Date]],"ddd")</f>
        <v>Tue</v>
      </c>
    </row>
    <row r="6390" spans="1:21" x14ac:dyDescent="0.25">
      <c r="A6390" s="9">
        <v>2400046397</v>
      </c>
      <c r="B6390" t="s">
        <v>63</v>
      </c>
      <c r="C6390" t="s">
        <v>77</v>
      </c>
      <c r="D6390" t="s">
        <v>83</v>
      </c>
      <c r="E6390" t="s">
        <v>85</v>
      </c>
      <c r="F6390" t="s">
        <v>90</v>
      </c>
      <c r="G6390" t="s">
        <v>25</v>
      </c>
      <c r="H6390" t="s">
        <v>153</v>
      </c>
      <c r="I6390" s="1">
        <v>45867</v>
      </c>
      <c r="J6390">
        <v>6608</v>
      </c>
      <c r="K6390">
        <v>79</v>
      </c>
      <c r="L6390">
        <v>276</v>
      </c>
      <c r="M6390" t="s">
        <v>98</v>
      </c>
      <c r="N6390" t="s">
        <v>13</v>
      </c>
      <c r="O6390" t="s">
        <v>18</v>
      </c>
      <c r="P6390">
        <v>0.69579999999999997</v>
      </c>
      <c r="Q6390">
        <v>192.04079999999999</v>
      </c>
      <c r="R6390">
        <f>MONTH('COCOCART INDIA DATA'!$I6390)</f>
        <v>7</v>
      </c>
      <c r="S6390" t="str">
        <f>TEXT(Table2[[#This Row],[Date]],"mmm")</f>
        <v>Jul</v>
      </c>
      <c r="T6390">
        <f>DAY(Table2[[#This Row],[Date]])</f>
        <v>29</v>
      </c>
      <c r="U6390" t="str">
        <f>TEXT(Table2[[#This Row],[Date]],"ddd")</f>
        <v>Tue</v>
      </c>
    </row>
    <row r="6391" spans="1:21" x14ac:dyDescent="0.25">
      <c r="A6391" s="9">
        <v>2400046398</v>
      </c>
      <c r="B6391" t="s">
        <v>35</v>
      </c>
      <c r="C6391" t="s">
        <v>78</v>
      </c>
      <c r="D6391" t="s">
        <v>83</v>
      </c>
      <c r="E6391" t="s">
        <v>85</v>
      </c>
      <c r="F6391" t="s">
        <v>91</v>
      </c>
      <c r="G6391" t="s">
        <v>12</v>
      </c>
      <c r="H6391" t="s">
        <v>152</v>
      </c>
      <c r="I6391" s="1">
        <v>45867</v>
      </c>
      <c r="J6391">
        <v>1799</v>
      </c>
      <c r="K6391">
        <v>19</v>
      </c>
      <c r="L6391">
        <v>90</v>
      </c>
      <c r="M6391" t="s">
        <v>99</v>
      </c>
      <c r="N6391" t="s">
        <v>13</v>
      </c>
      <c r="O6391" t="s">
        <v>14</v>
      </c>
      <c r="P6391">
        <v>6.0983000000000001</v>
      </c>
      <c r="Q6391">
        <v>548.84699999999998</v>
      </c>
      <c r="R6391">
        <f>MONTH('COCOCART INDIA DATA'!$I6391)</f>
        <v>7</v>
      </c>
      <c r="S6391" t="str">
        <f>TEXT(Table2[[#This Row],[Date]],"mmm")</f>
        <v>Jul</v>
      </c>
      <c r="T6391">
        <f>DAY(Table2[[#This Row],[Date]])</f>
        <v>29</v>
      </c>
      <c r="U6391" t="str">
        <f>TEXT(Table2[[#This Row],[Date]],"ddd")</f>
        <v>Tue</v>
      </c>
    </row>
    <row r="6392" spans="1:21" x14ac:dyDescent="0.25">
      <c r="A6392" s="9">
        <v>2400046399</v>
      </c>
      <c r="B6392" t="s">
        <v>33</v>
      </c>
      <c r="C6392" t="s">
        <v>78</v>
      </c>
      <c r="D6392" t="s">
        <v>83</v>
      </c>
      <c r="E6392" t="s">
        <v>84</v>
      </c>
      <c r="F6392" t="s">
        <v>89</v>
      </c>
      <c r="G6392" t="s">
        <v>49</v>
      </c>
      <c r="H6392" t="s">
        <v>152</v>
      </c>
      <c r="I6392" s="1">
        <v>45867</v>
      </c>
      <c r="J6392">
        <v>5425</v>
      </c>
      <c r="K6392">
        <v>18</v>
      </c>
      <c r="L6392">
        <v>453</v>
      </c>
      <c r="M6392" t="s">
        <v>100</v>
      </c>
      <c r="N6392" t="s">
        <v>13</v>
      </c>
      <c r="O6392" t="s">
        <v>14</v>
      </c>
      <c r="P6392">
        <v>1.5934999999999999</v>
      </c>
      <c r="Q6392">
        <v>721.85550000000001</v>
      </c>
      <c r="R6392">
        <f>MONTH('COCOCART INDIA DATA'!$I6392)</f>
        <v>7</v>
      </c>
      <c r="S6392" t="str">
        <f>TEXT(Table2[[#This Row],[Date]],"mmm")</f>
        <v>Jul</v>
      </c>
      <c r="T6392">
        <f>DAY(Table2[[#This Row],[Date]])</f>
        <v>29</v>
      </c>
      <c r="U6392" t="str">
        <f>TEXT(Table2[[#This Row],[Date]],"ddd")</f>
        <v>Tue</v>
      </c>
    </row>
    <row r="6393" spans="1:21" x14ac:dyDescent="0.25">
      <c r="A6393" s="9">
        <v>2400046400</v>
      </c>
      <c r="B6393" t="s">
        <v>11</v>
      </c>
      <c r="C6393" t="s">
        <v>79</v>
      </c>
      <c r="D6393" t="s">
        <v>83</v>
      </c>
      <c r="E6393" t="s">
        <v>84</v>
      </c>
      <c r="F6393" t="s">
        <v>89</v>
      </c>
      <c r="G6393" t="s">
        <v>38</v>
      </c>
      <c r="H6393" t="s">
        <v>152</v>
      </c>
      <c r="I6393" s="1">
        <v>45867</v>
      </c>
      <c r="J6393">
        <v>5292</v>
      </c>
      <c r="K6393">
        <v>170</v>
      </c>
      <c r="L6393">
        <v>441</v>
      </c>
      <c r="M6393" t="s">
        <v>101</v>
      </c>
      <c r="N6393" t="s">
        <v>13</v>
      </c>
      <c r="O6393" t="s">
        <v>14</v>
      </c>
      <c r="P6393">
        <v>8.7870000000000008</v>
      </c>
      <c r="Q6393">
        <v>3875.0670000000005</v>
      </c>
      <c r="R6393">
        <f>MONTH('COCOCART INDIA DATA'!$I6393)</f>
        <v>7</v>
      </c>
      <c r="S6393" t="str">
        <f>TEXT(Table2[[#This Row],[Date]],"mmm")</f>
        <v>Jul</v>
      </c>
      <c r="T6393">
        <f>DAY(Table2[[#This Row],[Date]])</f>
        <v>29</v>
      </c>
      <c r="U6393" t="str">
        <f>TEXT(Table2[[#This Row],[Date]],"ddd")</f>
        <v>Tue</v>
      </c>
    </row>
    <row r="6394" spans="1:21" x14ac:dyDescent="0.25">
      <c r="A6394" s="9">
        <v>2400046401</v>
      </c>
      <c r="B6394" t="s">
        <v>29</v>
      </c>
      <c r="C6394" t="s">
        <v>80</v>
      </c>
      <c r="D6394" t="s">
        <v>83</v>
      </c>
      <c r="E6394" t="s">
        <v>85</v>
      </c>
      <c r="F6394" t="s">
        <v>90</v>
      </c>
      <c r="G6394" t="s">
        <v>16</v>
      </c>
      <c r="H6394" t="s">
        <v>146</v>
      </c>
      <c r="I6394" s="1">
        <v>45867</v>
      </c>
      <c r="J6394">
        <v>2352</v>
      </c>
      <c r="K6394">
        <v>155</v>
      </c>
      <c r="L6394">
        <v>168</v>
      </c>
      <c r="M6394" t="s">
        <v>102</v>
      </c>
      <c r="N6394" t="s">
        <v>17</v>
      </c>
      <c r="O6394" t="s">
        <v>18</v>
      </c>
      <c r="P6394">
        <v>0.24049999999999999</v>
      </c>
      <c r="Q6394">
        <v>40.403999999999996</v>
      </c>
      <c r="R6394">
        <f>MONTH('COCOCART INDIA DATA'!$I6394)</f>
        <v>7</v>
      </c>
      <c r="S6394" t="str">
        <f>TEXT(Table2[[#This Row],[Date]],"mmm")</f>
        <v>Jul</v>
      </c>
      <c r="T6394">
        <f>DAY(Table2[[#This Row],[Date]])</f>
        <v>29</v>
      </c>
      <c r="U6394" t="str">
        <f>TEXT(Table2[[#This Row],[Date]],"ddd")</f>
        <v>Tue</v>
      </c>
    </row>
    <row r="6395" spans="1:21" x14ac:dyDescent="0.25">
      <c r="A6395" s="9">
        <v>2400046402</v>
      </c>
      <c r="B6395" t="s">
        <v>63</v>
      </c>
      <c r="C6395" t="s">
        <v>79</v>
      </c>
      <c r="D6395" t="s">
        <v>83</v>
      </c>
      <c r="E6395" t="s">
        <v>85</v>
      </c>
      <c r="F6395" t="s">
        <v>91</v>
      </c>
      <c r="G6395" t="s">
        <v>23</v>
      </c>
      <c r="H6395" t="s">
        <v>147</v>
      </c>
      <c r="I6395" s="1">
        <v>45867</v>
      </c>
      <c r="J6395">
        <v>5236</v>
      </c>
      <c r="K6395">
        <v>496</v>
      </c>
      <c r="L6395">
        <v>202</v>
      </c>
      <c r="M6395" t="s">
        <v>103</v>
      </c>
      <c r="N6395" t="s">
        <v>17</v>
      </c>
      <c r="O6395" t="s">
        <v>18</v>
      </c>
      <c r="P6395">
        <v>7.8910999999999998</v>
      </c>
      <c r="Q6395">
        <v>1594.0021999999999</v>
      </c>
      <c r="R6395">
        <f>MONTH('COCOCART INDIA DATA'!$I6395)</f>
        <v>7</v>
      </c>
      <c r="S6395" t="str">
        <f>TEXT(Table2[[#This Row],[Date]],"mmm")</f>
        <v>Jul</v>
      </c>
      <c r="T6395">
        <f>DAY(Table2[[#This Row],[Date]])</f>
        <v>29</v>
      </c>
      <c r="U6395" t="str">
        <f>TEXT(Table2[[#This Row],[Date]],"ddd")</f>
        <v>Tue</v>
      </c>
    </row>
    <row r="6396" spans="1:21" x14ac:dyDescent="0.25">
      <c r="A6396" s="9">
        <v>2400046403</v>
      </c>
      <c r="B6396" t="s">
        <v>24</v>
      </c>
      <c r="C6396" t="s">
        <v>79</v>
      </c>
      <c r="D6396" t="s">
        <v>83</v>
      </c>
      <c r="E6396" t="s">
        <v>85</v>
      </c>
      <c r="F6396" t="s">
        <v>90</v>
      </c>
      <c r="G6396" t="s">
        <v>28</v>
      </c>
      <c r="H6396" t="s">
        <v>148</v>
      </c>
      <c r="I6396" s="1">
        <v>45867</v>
      </c>
      <c r="J6396">
        <v>4354</v>
      </c>
      <c r="K6396">
        <v>50</v>
      </c>
      <c r="L6396">
        <v>146</v>
      </c>
      <c r="M6396" t="s">
        <v>59</v>
      </c>
      <c r="N6396" t="s">
        <v>17</v>
      </c>
      <c r="O6396" t="s">
        <v>18</v>
      </c>
      <c r="P6396">
        <v>1.7625</v>
      </c>
      <c r="Q6396">
        <v>257.32499999999999</v>
      </c>
      <c r="R6396">
        <f>MONTH('COCOCART INDIA DATA'!$I6396)</f>
        <v>7</v>
      </c>
      <c r="S6396" t="str">
        <f>TEXT(Table2[[#This Row],[Date]],"mmm")</f>
        <v>Jul</v>
      </c>
      <c r="T6396">
        <f>DAY(Table2[[#This Row],[Date]])</f>
        <v>29</v>
      </c>
      <c r="U6396" t="str">
        <f>TEXT(Table2[[#This Row],[Date]],"ddd")</f>
        <v>Tue</v>
      </c>
    </row>
    <row r="6397" spans="1:21" x14ac:dyDescent="0.25">
      <c r="A6397" s="9">
        <v>2400046404</v>
      </c>
      <c r="B6397" t="s">
        <v>24</v>
      </c>
      <c r="C6397" t="s">
        <v>80</v>
      </c>
      <c r="D6397" t="s">
        <v>83</v>
      </c>
      <c r="E6397" t="s">
        <v>85</v>
      </c>
      <c r="F6397" t="s">
        <v>91</v>
      </c>
      <c r="G6397" t="s">
        <v>39</v>
      </c>
      <c r="H6397" t="s">
        <v>149</v>
      </c>
      <c r="I6397" s="1">
        <v>45867</v>
      </c>
      <c r="J6397">
        <v>7133</v>
      </c>
      <c r="K6397">
        <v>51</v>
      </c>
      <c r="L6397">
        <v>376</v>
      </c>
      <c r="M6397" t="s">
        <v>104</v>
      </c>
      <c r="N6397" t="s">
        <v>40</v>
      </c>
      <c r="O6397" t="s">
        <v>14</v>
      </c>
      <c r="P6397">
        <v>2.8195000000000001</v>
      </c>
      <c r="Q6397">
        <v>1060.1320000000001</v>
      </c>
      <c r="R6397">
        <f>MONTH('COCOCART INDIA DATA'!$I6397)</f>
        <v>7</v>
      </c>
      <c r="S6397" t="str">
        <f>TEXT(Table2[[#This Row],[Date]],"mmm")</f>
        <v>Jul</v>
      </c>
      <c r="T6397">
        <f>DAY(Table2[[#This Row],[Date]])</f>
        <v>29</v>
      </c>
      <c r="U6397" t="str">
        <f>TEXT(Table2[[#This Row],[Date]],"ddd")</f>
        <v>Tue</v>
      </c>
    </row>
    <row r="6398" spans="1:21" x14ac:dyDescent="0.25">
      <c r="A6398" s="9">
        <v>2400046405</v>
      </c>
      <c r="B6398" t="s">
        <v>51</v>
      </c>
      <c r="C6398" t="s">
        <v>79</v>
      </c>
      <c r="D6398" t="s">
        <v>83</v>
      </c>
      <c r="E6398" t="s">
        <v>84</v>
      </c>
      <c r="F6398" t="s">
        <v>88</v>
      </c>
      <c r="G6398" t="s">
        <v>53</v>
      </c>
      <c r="H6398" t="s">
        <v>150</v>
      </c>
      <c r="I6398" s="1">
        <v>45867</v>
      </c>
      <c r="J6398">
        <v>3066</v>
      </c>
      <c r="K6398">
        <v>253</v>
      </c>
      <c r="L6398">
        <v>256</v>
      </c>
      <c r="M6398" t="s">
        <v>105</v>
      </c>
      <c r="N6398" t="s">
        <v>40</v>
      </c>
      <c r="O6398" t="s">
        <v>18</v>
      </c>
      <c r="P6398">
        <v>8.2429000000000006</v>
      </c>
      <c r="Q6398">
        <v>2110.1824000000001</v>
      </c>
      <c r="R6398">
        <f>MONTH('COCOCART INDIA DATA'!$I6398)</f>
        <v>7</v>
      </c>
      <c r="S6398" t="str">
        <f>TEXT(Table2[[#This Row],[Date]],"mmm")</f>
        <v>Jul</v>
      </c>
      <c r="T6398">
        <f>DAY(Table2[[#This Row],[Date]])</f>
        <v>29</v>
      </c>
      <c r="U6398" t="str">
        <f>TEXT(Table2[[#This Row],[Date]],"ddd")</f>
        <v>Tue</v>
      </c>
    </row>
    <row r="6399" spans="1:21" x14ac:dyDescent="0.25">
      <c r="A6399" s="9">
        <v>2400046406</v>
      </c>
      <c r="B6399" t="s">
        <v>35</v>
      </c>
      <c r="C6399" t="s">
        <v>79</v>
      </c>
      <c r="D6399" t="s">
        <v>83</v>
      </c>
      <c r="E6399" t="s">
        <v>84</v>
      </c>
      <c r="F6399" t="s">
        <v>89</v>
      </c>
      <c r="G6399" t="s">
        <v>41</v>
      </c>
      <c r="H6399" t="s">
        <v>151</v>
      </c>
      <c r="I6399" s="1">
        <v>45867</v>
      </c>
      <c r="J6399">
        <v>15932</v>
      </c>
      <c r="K6399">
        <v>292</v>
      </c>
      <c r="L6399">
        <v>498</v>
      </c>
      <c r="M6399" t="s">
        <v>106</v>
      </c>
      <c r="N6399" t="s">
        <v>40</v>
      </c>
      <c r="O6399" t="s">
        <v>14</v>
      </c>
      <c r="P6399">
        <v>6.3415999999999997</v>
      </c>
      <c r="Q6399">
        <v>3158.1167999999998</v>
      </c>
      <c r="R6399">
        <f>MONTH('COCOCART INDIA DATA'!$I6399)</f>
        <v>7</v>
      </c>
      <c r="S6399" t="str">
        <f>TEXT(Table2[[#This Row],[Date]],"mmm")</f>
        <v>Jul</v>
      </c>
      <c r="T6399">
        <f>DAY(Table2[[#This Row],[Date]])</f>
        <v>29</v>
      </c>
      <c r="U6399" t="str">
        <f>TEXT(Table2[[#This Row],[Date]],"ddd")</f>
        <v>Tue</v>
      </c>
    </row>
    <row r="6400" spans="1:21" x14ac:dyDescent="0.25">
      <c r="A6400" s="9">
        <v>2400046407</v>
      </c>
      <c r="B6400" t="s">
        <v>15</v>
      </c>
      <c r="C6400" t="s">
        <v>79</v>
      </c>
      <c r="D6400" t="s">
        <v>83</v>
      </c>
      <c r="E6400" t="s">
        <v>85</v>
      </c>
      <c r="F6400" t="s">
        <v>90</v>
      </c>
      <c r="G6400" t="s">
        <v>54</v>
      </c>
      <c r="H6400" t="s">
        <v>152</v>
      </c>
      <c r="I6400" s="1">
        <v>45867</v>
      </c>
      <c r="J6400">
        <v>3836</v>
      </c>
      <c r="K6400">
        <v>244</v>
      </c>
      <c r="L6400">
        <v>214</v>
      </c>
      <c r="M6400" t="s">
        <v>107</v>
      </c>
      <c r="N6400" t="s">
        <v>13</v>
      </c>
      <c r="O6400" t="s">
        <v>14</v>
      </c>
      <c r="P6400">
        <v>13.3485</v>
      </c>
      <c r="Q6400">
        <v>2856.5789999999997</v>
      </c>
      <c r="R6400">
        <f>MONTH('COCOCART INDIA DATA'!$I6400)</f>
        <v>7</v>
      </c>
      <c r="S6400" t="str">
        <f>TEXT(Table2[[#This Row],[Date]],"mmm")</f>
        <v>Jul</v>
      </c>
      <c r="T6400">
        <f>DAY(Table2[[#This Row],[Date]])</f>
        <v>29</v>
      </c>
      <c r="U6400" t="str">
        <f>TEXT(Table2[[#This Row],[Date]],"ddd")</f>
        <v>Tue</v>
      </c>
    </row>
    <row r="6401" spans="1:21" x14ac:dyDescent="0.25">
      <c r="A6401" s="9">
        <v>2400046408</v>
      </c>
      <c r="B6401" t="s">
        <v>31</v>
      </c>
      <c r="C6401" t="s">
        <v>79</v>
      </c>
      <c r="D6401" t="s">
        <v>83</v>
      </c>
      <c r="E6401" t="s">
        <v>85</v>
      </c>
      <c r="F6401" t="s">
        <v>91</v>
      </c>
      <c r="G6401" t="s">
        <v>12</v>
      </c>
      <c r="H6401" t="s">
        <v>153</v>
      </c>
      <c r="I6401" s="1">
        <v>45867</v>
      </c>
      <c r="J6401">
        <v>2149</v>
      </c>
      <c r="K6401">
        <v>49</v>
      </c>
      <c r="L6401">
        <v>127</v>
      </c>
      <c r="M6401" t="s">
        <v>108</v>
      </c>
      <c r="N6401" t="s">
        <v>13</v>
      </c>
      <c r="O6401" t="s">
        <v>14</v>
      </c>
      <c r="P6401">
        <v>6.0983000000000001</v>
      </c>
      <c r="Q6401">
        <v>774.48410000000001</v>
      </c>
      <c r="R6401">
        <f>MONTH('COCOCART INDIA DATA'!$I6401)</f>
        <v>7</v>
      </c>
      <c r="S6401" t="str">
        <f>TEXT(Table2[[#This Row],[Date]],"mmm")</f>
        <v>Jul</v>
      </c>
      <c r="T6401">
        <f>DAY(Table2[[#This Row],[Date]])</f>
        <v>29</v>
      </c>
      <c r="U6401" t="str">
        <f>TEXT(Table2[[#This Row],[Date]],"ddd")</f>
        <v>Tue</v>
      </c>
    </row>
    <row r="6402" spans="1:21" x14ac:dyDescent="0.25">
      <c r="A6402" s="9">
        <v>2400046409</v>
      </c>
      <c r="B6402" t="s">
        <v>31</v>
      </c>
      <c r="C6402" t="s">
        <v>66</v>
      </c>
      <c r="D6402" t="s">
        <v>82</v>
      </c>
      <c r="E6402" t="s">
        <v>85</v>
      </c>
      <c r="F6402" t="s">
        <v>90</v>
      </c>
      <c r="G6402" t="s">
        <v>23</v>
      </c>
      <c r="H6402" t="s">
        <v>154</v>
      </c>
      <c r="I6402" s="1">
        <v>45867</v>
      </c>
      <c r="J6402">
        <v>1043</v>
      </c>
      <c r="K6402">
        <v>23</v>
      </c>
      <c r="L6402">
        <v>42</v>
      </c>
      <c r="M6402" t="s">
        <v>109</v>
      </c>
      <c r="N6402" t="s">
        <v>17</v>
      </c>
      <c r="O6402" t="s">
        <v>18</v>
      </c>
      <c r="P6402">
        <v>7.8910999999999998</v>
      </c>
      <c r="Q6402">
        <v>331.42619999999999</v>
      </c>
      <c r="R6402">
        <f>MONTH('COCOCART INDIA DATA'!$I6402)</f>
        <v>7</v>
      </c>
      <c r="S6402" t="str">
        <f>TEXT(Table2[[#This Row],[Date]],"mmm")</f>
        <v>Jul</v>
      </c>
      <c r="T6402">
        <f>DAY(Table2[[#This Row],[Date]])</f>
        <v>29</v>
      </c>
      <c r="U6402" t="str">
        <f>TEXT(Table2[[#This Row],[Date]],"ddd")</f>
        <v>Tue</v>
      </c>
    </row>
    <row r="6403" spans="1:21" x14ac:dyDescent="0.25">
      <c r="A6403" s="9">
        <v>2400046410</v>
      </c>
      <c r="B6403" t="s">
        <v>44</v>
      </c>
      <c r="C6403" t="s">
        <v>66</v>
      </c>
      <c r="D6403" t="s">
        <v>83</v>
      </c>
      <c r="E6403" t="s">
        <v>85</v>
      </c>
      <c r="F6403" t="s">
        <v>91</v>
      </c>
      <c r="G6403" t="s">
        <v>30</v>
      </c>
      <c r="H6403" t="s">
        <v>155</v>
      </c>
      <c r="I6403" s="1">
        <v>45867</v>
      </c>
      <c r="J6403">
        <v>3087</v>
      </c>
      <c r="K6403">
        <v>188</v>
      </c>
      <c r="L6403">
        <v>119</v>
      </c>
      <c r="M6403" t="s">
        <v>110</v>
      </c>
      <c r="N6403" t="s">
        <v>13</v>
      </c>
      <c r="O6403" t="s">
        <v>18</v>
      </c>
      <c r="P6403">
        <v>0.89900000000000002</v>
      </c>
      <c r="Q6403">
        <v>106.98100000000001</v>
      </c>
      <c r="R6403">
        <f>MONTH('COCOCART INDIA DATA'!$I6403)</f>
        <v>7</v>
      </c>
      <c r="S6403" t="str">
        <f>TEXT(Table2[[#This Row],[Date]],"mmm")</f>
        <v>Jul</v>
      </c>
      <c r="T6403">
        <f>DAY(Table2[[#This Row],[Date]])</f>
        <v>29</v>
      </c>
      <c r="U6403" t="str">
        <f>TEXT(Table2[[#This Row],[Date]],"ddd")</f>
        <v>Tue</v>
      </c>
    </row>
    <row r="6404" spans="1:21" x14ac:dyDescent="0.25">
      <c r="A6404" s="9">
        <v>2400046411</v>
      </c>
      <c r="B6404" t="s">
        <v>56</v>
      </c>
      <c r="C6404" t="s">
        <v>66</v>
      </c>
      <c r="D6404" t="s">
        <v>82</v>
      </c>
      <c r="E6404" t="s">
        <v>84</v>
      </c>
      <c r="F6404" t="s">
        <v>89</v>
      </c>
      <c r="G6404" t="s">
        <v>36</v>
      </c>
      <c r="H6404" t="s">
        <v>156</v>
      </c>
      <c r="I6404" s="1">
        <v>45867</v>
      </c>
      <c r="J6404">
        <v>994</v>
      </c>
      <c r="K6404">
        <v>60</v>
      </c>
      <c r="L6404">
        <v>53</v>
      </c>
      <c r="M6404" t="s">
        <v>111</v>
      </c>
      <c r="N6404" t="s">
        <v>13</v>
      </c>
      <c r="O6404" t="s">
        <v>14</v>
      </c>
      <c r="P6404">
        <v>2.2656000000000001</v>
      </c>
      <c r="Q6404">
        <v>120.07680000000001</v>
      </c>
      <c r="R6404">
        <f>MONTH('COCOCART INDIA DATA'!$I6404)</f>
        <v>7</v>
      </c>
      <c r="S6404" t="str">
        <f>TEXT(Table2[[#This Row],[Date]],"mmm")</f>
        <v>Jul</v>
      </c>
      <c r="T6404">
        <f>DAY(Table2[[#This Row],[Date]])</f>
        <v>29</v>
      </c>
      <c r="U6404" t="str">
        <f>TEXT(Table2[[#This Row],[Date]],"ddd")</f>
        <v>Tue</v>
      </c>
    </row>
    <row r="6405" spans="1:21" x14ac:dyDescent="0.25">
      <c r="A6405" s="9">
        <v>2400046412</v>
      </c>
      <c r="B6405" t="s">
        <v>62</v>
      </c>
      <c r="C6405" t="s">
        <v>66</v>
      </c>
      <c r="D6405" t="s">
        <v>83</v>
      </c>
      <c r="E6405" t="s">
        <v>84</v>
      </c>
      <c r="F6405" t="s">
        <v>89</v>
      </c>
      <c r="G6405" t="s">
        <v>48</v>
      </c>
      <c r="H6405" t="s">
        <v>150</v>
      </c>
      <c r="I6405" s="1">
        <v>45867</v>
      </c>
      <c r="J6405">
        <v>7819</v>
      </c>
      <c r="K6405">
        <v>186</v>
      </c>
      <c r="L6405">
        <v>489</v>
      </c>
      <c r="M6405" t="s">
        <v>112</v>
      </c>
      <c r="N6405" t="s">
        <v>40</v>
      </c>
      <c r="O6405" t="s">
        <v>18</v>
      </c>
      <c r="P6405">
        <v>11.4688</v>
      </c>
      <c r="Q6405">
        <v>5608.2431999999999</v>
      </c>
      <c r="R6405">
        <f>MONTH('COCOCART INDIA DATA'!$I6405)</f>
        <v>7</v>
      </c>
      <c r="S6405" t="str">
        <f>TEXT(Table2[[#This Row],[Date]],"mmm")</f>
        <v>Jul</v>
      </c>
      <c r="T6405">
        <f>DAY(Table2[[#This Row],[Date]])</f>
        <v>29</v>
      </c>
      <c r="U6405" t="str">
        <f>TEXT(Table2[[#This Row],[Date]],"ddd")</f>
        <v>Tue</v>
      </c>
    </row>
    <row r="6406" spans="1:21" x14ac:dyDescent="0.25">
      <c r="A6406" s="9">
        <v>2400046413</v>
      </c>
      <c r="B6406" t="s">
        <v>60</v>
      </c>
      <c r="C6406" t="s">
        <v>66</v>
      </c>
      <c r="D6406" t="s">
        <v>83</v>
      </c>
      <c r="E6406" t="s">
        <v>85</v>
      </c>
      <c r="F6406" t="s">
        <v>90</v>
      </c>
      <c r="G6406" t="s">
        <v>43</v>
      </c>
      <c r="H6406" t="s">
        <v>150</v>
      </c>
      <c r="I6406" s="1">
        <v>45867</v>
      </c>
      <c r="J6406">
        <v>5222</v>
      </c>
      <c r="K6406">
        <v>32</v>
      </c>
      <c r="L6406">
        <v>194</v>
      </c>
      <c r="M6406" t="s">
        <v>113</v>
      </c>
      <c r="N6406" t="s">
        <v>40</v>
      </c>
      <c r="O6406" t="s">
        <v>14</v>
      </c>
      <c r="P6406">
        <v>9.2086000000000006</v>
      </c>
      <c r="Q6406">
        <v>1786.4684000000002</v>
      </c>
      <c r="R6406">
        <f>MONTH('COCOCART INDIA DATA'!$I6406)</f>
        <v>7</v>
      </c>
      <c r="S6406" t="str">
        <f>TEXT(Table2[[#This Row],[Date]],"mmm")</f>
        <v>Jul</v>
      </c>
      <c r="T6406">
        <f>DAY(Table2[[#This Row],[Date]])</f>
        <v>29</v>
      </c>
      <c r="U6406" t="str">
        <f>TEXT(Table2[[#This Row],[Date]],"ddd")</f>
        <v>Tue</v>
      </c>
    </row>
    <row r="6407" spans="1:21" x14ac:dyDescent="0.25">
      <c r="A6407" s="9">
        <v>2400046414</v>
      </c>
      <c r="B6407" t="s">
        <v>62</v>
      </c>
      <c r="C6407" t="s">
        <v>67</v>
      </c>
      <c r="D6407" t="s">
        <v>83</v>
      </c>
      <c r="E6407" t="s">
        <v>85</v>
      </c>
      <c r="F6407" t="s">
        <v>91</v>
      </c>
      <c r="G6407" t="s">
        <v>21</v>
      </c>
      <c r="H6407" t="s">
        <v>150</v>
      </c>
      <c r="I6407" s="1">
        <v>45867</v>
      </c>
      <c r="J6407">
        <v>11102</v>
      </c>
      <c r="K6407">
        <v>59</v>
      </c>
      <c r="L6407">
        <v>694</v>
      </c>
      <c r="M6407" t="s">
        <v>114</v>
      </c>
      <c r="N6407" t="s">
        <v>13</v>
      </c>
      <c r="O6407" t="s">
        <v>18</v>
      </c>
      <c r="P6407">
        <v>6.0811000000000002</v>
      </c>
      <c r="Q6407">
        <v>4220.2834000000003</v>
      </c>
      <c r="R6407">
        <f>MONTH('COCOCART INDIA DATA'!$I6407)</f>
        <v>7</v>
      </c>
      <c r="S6407" t="str">
        <f>TEXT(Table2[[#This Row],[Date]],"mmm")</f>
        <v>Jul</v>
      </c>
      <c r="T6407">
        <f>DAY(Table2[[#This Row],[Date]])</f>
        <v>29</v>
      </c>
      <c r="U6407" t="str">
        <f>TEXT(Table2[[#This Row],[Date]],"ddd")</f>
        <v>Tue</v>
      </c>
    </row>
    <row r="6408" spans="1:21" x14ac:dyDescent="0.25">
      <c r="A6408" s="9">
        <v>2400046415</v>
      </c>
      <c r="B6408" t="s">
        <v>51</v>
      </c>
      <c r="C6408" t="s">
        <v>68</v>
      </c>
      <c r="D6408" t="s">
        <v>83</v>
      </c>
      <c r="E6408" t="s">
        <v>85</v>
      </c>
      <c r="F6408" t="s">
        <v>90</v>
      </c>
      <c r="G6408" t="s">
        <v>58</v>
      </c>
      <c r="H6408" t="s">
        <v>154</v>
      </c>
      <c r="I6408" s="1">
        <v>45867</v>
      </c>
      <c r="J6408">
        <v>574</v>
      </c>
      <c r="K6408">
        <v>40</v>
      </c>
      <c r="L6408">
        <v>29</v>
      </c>
      <c r="M6408" t="s">
        <v>115</v>
      </c>
      <c r="N6408" t="s">
        <v>13</v>
      </c>
      <c r="O6408" t="s">
        <v>18</v>
      </c>
      <c r="P6408">
        <v>5.0198</v>
      </c>
      <c r="Q6408">
        <v>145.57419999999999</v>
      </c>
      <c r="R6408">
        <f>MONTH('COCOCART INDIA DATA'!$I6408)</f>
        <v>7</v>
      </c>
      <c r="S6408" t="str">
        <f>TEXT(Table2[[#This Row],[Date]],"mmm")</f>
        <v>Jul</v>
      </c>
      <c r="T6408">
        <f>DAY(Table2[[#This Row],[Date]])</f>
        <v>29</v>
      </c>
      <c r="U6408" t="str">
        <f>TEXT(Table2[[#This Row],[Date]],"ddd")</f>
        <v>Tue</v>
      </c>
    </row>
    <row r="6409" spans="1:21" x14ac:dyDescent="0.25">
      <c r="A6409" s="9">
        <v>2400046416</v>
      </c>
      <c r="B6409" t="s">
        <v>27</v>
      </c>
      <c r="C6409" t="s">
        <v>69</v>
      </c>
      <c r="D6409" t="s">
        <v>83</v>
      </c>
      <c r="E6409" t="s">
        <v>85</v>
      </c>
      <c r="F6409" t="s">
        <v>91</v>
      </c>
      <c r="G6409" t="s">
        <v>39</v>
      </c>
      <c r="H6409" t="s">
        <v>154</v>
      </c>
      <c r="I6409" s="1">
        <v>45867</v>
      </c>
      <c r="J6409">
        <v>19824</v>
      </c>
      <c r="K6409">
        <v>45</v>
      </c>
      <c r="L6409">
        <v>1167</v>
      </c>
      <c r="M6409" t="s">
        <v>116</v>
      </c>
      <c r="N6409" t="s">
        <v>40</v>
      </c>
      <c r="O6409" t="s">
        <v>14</v>
      </c>
      <c r="P6409">
        <v>2.8195000000000001</v>
      </c>
      <c r="Q6409">
        <v>3290.3565000000003</v>
      </c>
      <c r="R6409">
        <f>MONTH('COCOCART INDIA DATA'!$I6409)</f>
        <v>7</v>
      </c>
      <c r="S6409" t="str">
        <f>TEXT(Table2[[#This Row],[Date]],"mmm")</f>
        <v>Jul</v>
      </c>
      <c r="T6409">
        <f>DAY(Table2[[#This Row],[Date]])</f>
        <v>29</v>
      </c>
      <c r="U6409" t="str">
        <f>TEXT(Table2[[#This Row],[Date]],"ddd")</f>
        <v>Tue</v>
      </c>
    </row>
    <row r="6410" spans="1:21" x14ac:dyDescent="0.25">
      <c r="A6410" s="9">
        <v>2400046417</v>
      </c>
      <c r="B6410" t="s">
        <v>42</v>
      </c>
      <c r="C6410" t="s">
        <v>70</v>
      </c>
      <c r="D6410" t="s">
        <v>83</v>
      </c>
      <c r="E6410" t="s">
        <v>84</v>
      </c>
      <c r="F6410" t="s">
        <v>88</v>
      </c>
      <c r="G6410" t="s">
        <v>54</v>
      </c>
      <c r="H6410" t="s">
        <v>154</v>
      </c>
      <c r="I6410" s="1">
        <v>45867</v>
      </c>
      <c r="J6410">
        <v>343</v>
      </c>
      <c r="K6410">
        <v>27</v>
      </c>
      <c r="L6410">
        <v>17</v>
      </c>
      <c r="M6410" t="s">
        <v>117</v>
      </c>
      <c r="N6410" t="s">
        <v>13</v>
      </c>
      <c r="O6410" t="s">
        <v>14</v>
      </c>
      <c r="P6410">
        <v>13.3485</v>
      </c>
      <c r="Q6410">
        <v>226.92449999999999</v>
      </c>
      <c r="R6410">
        <f>MONTH('COCOCART INDIA DATA'!$I6410)</f>
        <v>7</v>
      </c>
      <c r="S6410" t="str">
        <f>TEXT(Table2[[#This Row],[Date]],"mmm")</f>
        <v>Jul</v>
      </c>
      <c r="T6410">
        <f>DAY(Table2[[#This Row],[Date]])</f>
        <v>29</v>
      </c>
      <c r="U6410" t="str">
        <f>TEXT(Table2[[#This Row],[Date]],"ddd")</f>
        <v>Tue</v>
      </c>
    </row>
    <row r="6411" spans="1:21" x14ac:dyDescent="0.25">
      <c r="A6411" s="9">
        <v>2400046418</v>
      </c>
      <c r="B6411" t="s">
        <v>15</v>
      </c>
      <c r="C6411" t="s">
        <v>70</v>
      </c>
      <c r="D6411" t="s">
        <v>83</v>
      </c>
      <c r="E6411" t="s">
        <v>84</v>
      </c>
      <c r="F6411" t="s">
        <v>89</v>
      </c>
      <c r="G6411" t="s">
        <v>53</v>
      </c>
      <c r="H6411" t="s">
        <v>154</v>
      </c>
      <c r="I6411" s="1">
        <v>45867</v>
      </c>
      <c r="J6411">
        <v>7637</v>
      </c>
      <c r="K6411">
        <v>231</v>
      </c>
      <c r="L6411">
        <v>1091</v>
      </c>
      <c r="M6411" t="s">
        <v>118</v>
      </c>
      <c r="N6411" t="s">
        <v>40</v>
      </c>
      <c r="O6411" t="s">
        <v>18</v>
      </c>
      <c r="P6411">
        <v>8.2429000000000006</v>
      </c>
      <c r="Q6411">
        <v>8993.0038999999997</v>
      </c>
      <c r="R6411">
        <f>MONTH('COCOCART INDIA DATA'!$I6411)</f>
        <v>7</v>
      </c>
      <c r="S6411" t="str">
        <f>TEXT(Table2[[#This Row],[Date]],"mmm")</f>
        <v>Jul</v>
      </c>
      <c r="T6411">
        <f>DAY(Table2[[#This Row],[Date]])</f>
        <v>29</v>
      </c>
      <c r="U6411" t="str">
        <f>TEXT(Table2[[#This Row],[Date]],"ddd")</f>
        <v>Tue</v>
      </c>
    </row>
    <row r="6412" spans="1:21" x14ac:dyDescent="0.25">
      <c r="A6412" s="9">
        <v>2400046419</v>
      </c>
      <c r="B6412" t="s">
        <v>61</v>
      </c>
      <c r="C6412" t="s">
        <v>71</v>
      </c>
      <c r="D6412" t="s">
        <v>82</v>
      </c>
      <c r="E6412" t="s">
        <v>85</v>
      </c>
      <c r="F6412" t="s">
        <v>90</v>
      </c>
      <c r="G6412" t="s">
        <v>45</v>
      </c>
      <c r="H6412" t="s">
        <v>154</v>
      </c>
      <c r="I6412" s="1">
        <v>45867</v>
      </c>
      <c r="J6412">
        <v>3745</v>
      </c>
      <c r="K6412">
        <v>84</v>
      </c>
      <c r="L6412">
        <v>130</v>
      </c>
      <c r="M6412" t="s">
        <v>119</v>
      </c>
      <c r="N6412" t="s">
        <v>17</v>
      </c>
      <c r="O6412" t="s">
        <v>14</v>
      </c>
      <c r="P6412">
        <v>2.4773999999999998</v>
      </c>
      <c r="Q6412">
        <v>322.06199999999995</v>
      </c>
      <c r="R6412">
        <f>MONTH('COCOCART INDIA DATA'!$I6412)</f>
        <v>7</v>
      </c>
      <c r="S6412" t="str">
        <f>TEXT(Table2[[#This Row],[Date]],"mmm")</f>
        <v>Jul</v>
      </c>
      <c r="T6412">
        <f>DAY(Table2[[#This Row],[Date]])</f>
        <v>29</v>
      </c>
      <c r="U6412" t="str">
        <f>TEXT(Table2[[#This Row],[Date]],"ddd")</f>
        <v>Tue</v>
      </c>
    </row>
    <row r="6413" spans="1:21" x14ac:dyDescent="0.25">
      <c r="A6413" s="9">
        <v>2400046420</v>
      </c>
      <c r="B6413" t="s">
        <v>44</v>
      </c>
      <c r="C6413" t="s">
        <v>71</v>
      </c>
      <c r="D6413" t="s">
        <v>83</v>
      </c>
      <c r="E6413" t="s">
        <v>85</v>
      </c>
      <c r="F6413" t="s">
        <v>91</v>
      </c>
      <c r="G6413" t="s">
        <v>45</v>
      </c>
      <c r="H6413" t="s">
        <v>154</v>
      </c>
      <c r="I6413" s="1">
        <v>45867</v>
      </c>
      <c r="J6413">
        <v>8253</v>
      </c>
      <c r="K6413">
        <v>74</v>
      </c>
      <c r="L6413">
        <v>331</v>
      </c>
      <c r="M6413" t="s">
        <v>120</v>
      </c>
      <c r="N6413" t="s">
        <v>17</v>
      </c>
      <c r="O6413" t="s">
        <v>14</v>
      </c>
      <c r="P6413">
        <v>2.4773999999999998</v>
      </c>
      <c r="Q6413">
        <v>820.01939999999991</v>
      </c>
      <c r="R6413">
        <f>MONTH('COCOCART INDIA DATA'!$I6413)</f>
        <v>7</v>
      </c>
      <c r="S6413" t="str">
        <f>TEXT(Table2[[#This Row],[Date]],"mmm")</f>
        <v>Jul</v>
      </c>
      <c r="T6413">
        <f>DAY(Table2[[#This Row],[Date]])</f>
        <v>29</v>
      </c>
      <c r="U6413" t="str">
        <f>TEXT(Table2[[#This Row],[Date]],"ddd")</f>
        <v>Tue</v>
      </c>
    </row>
    <row r="6414" spans="1:21" x14ac:dyDescent="0.25">
      <c r="A6414" s="9">
        <v>2400046421</v>
      </c>
      <c r="B6414" t="s">
        <v>31</v>
      </c>
      <c r="C6414" t="s">
        <v>72</v>
      </c>
      <c r="D6414" t="s">
        <v>82</v>
      </c>
      <c r="E6414" t="s">
        <v>85</v>
      </c>
      <c r="F6414" t="s">
        <v>90</v>
      </c>
      <c r="G6414" t="s">
        <v>16</v>
      </c>
      <c r="H6414" t="s">
        <v>154</v>
      </c>
      <c r="I6414" s="1">
        <v>45867</v>
      </c>
      <c r="J6414">
        <v>266</v>
      </c>
      <c r="K6414">
        <v>303</v>
      </c>
      <c r="L6414">
        <v>19</v>
      </c>
      <c r="M6414" t="s">
        <v>121</v>
      </c>
      <c r="N6414" t="s">
        <v>17</v>
      </c>
      <c r="O6414" t="s">
        <v>18</v>
      </c>
      <c r="P6414">
        <v>0.24049999999999999</v>
      </c>
      <c r="Q6414">
        <v>4.5694999999999997</v>
      </c>
      <c r="R6414">
        <f>MONTH('COCOCART INDIA DATA'!$I6414)</f>
        <v>7</v>
      </c>
      <c r="S6414" t="str">
        <f>TEXT(Table2[[#This Row],[Date]],"mmm")</f>
        <v>Jul</v>
      </c>
      <c r="T6414">
        <f>DAY(Table2[[#This Row],[Date]])</f>
        <v>29</v>
      </c>
      <c r="U6414" t="str">
        <f>TEXT(Table2[[#This Row],[Date]],"ddd")</f>
        <v>Tue</v>
      </c>
    </row>
    <row r="6415" spans="1:21" x14ac:dyDescent="0.25">
      <c r="A6415" s="9">
        <v>2400046422</v>
      </c>
      <c r="B6415" t="s">
        <v>47</v>
      </c>
      <c r="C6415" t="s">
        <v>73</v>
      </c>
      <c r="D6415" t="s">
        <v>82</v>
      </c>
      <c r="E6415" t="s">
        <v>85</v>
      </c>
      <c r="F6415" t="s">
        <v>91</v>
      </c>
      <c r="G6415" t="s">
        <v>16</v>
      </c>
      <c r="H6415" t="s">
        <v>154</v>
      </c>
      <c r="I6415" s="1">
        <v>45867</v>
      </c>
      <c r="J6415">
        <v>6153</v>
      </c>
      <c r="K6415">
        <v>214</v>
      </c>
      <c r="L6415">
        <v>684</v>
      </c>
      <c r="M6415" t="s">
        <v>122</v>
      </c>
      <c r="N6415" t="s">
        <v>17</v>
      </c>
      <c r="O6415" t="s">
        <v>18</v>
      </c>
      <c r="P6415">
        <v>0.24049999999999999</v>
      </c>
      <c r="Q6415">
        <v>164.50199999999998</v>
      </c>
      <c r="R6415">
        <f>MONTH('COCOCART INDIA DATA'!$I6415)</f>
        <v>7</v>
      </c>
      <c r="S6415" t="str">
        <f>TEXT(Table2[[#This Row],[Date]],"mmm")</f>
        <v>Jul</v>
      </c>
      <c r="T6415">
        <f>DAY(Table2[[#This Row],[Date]])</f>
        <v>29</v>
      </c>
      <c r="U6415" t="str">
        <f>TEXT(Table2[[#This Row],[Date]],"ddd")</f>
        <v>Tue</v>
      </c>
    </row>
    <row r="6416" spans="1:21" x14ac:dyDescent="0.25">
      <c r="A6416" s="9">
        <v>2400046423</v>
      </c>
      <c r="B6416" t="s">
        <v>50</v>
      </c>
      <c r="C6416" t="s">
        <v>74</v>
      </c>
      <c r="D6416" t="s">
        <v>82</v>
      </c>
      <c r="E6416" t="s">
        <v>84</v>
      </c>
      <c r="F6416" t="s">
        <v>89</v>
      </c>
      <c r="G6416" t="s">
        <v>52</v>
      </c>
      <c r="H6416" t="s">
        <v>154</v>
      </c>
      <c r="I6416" s="1">
        <v>45867</v>
      </c>
      <c r="J6416">
        <v>1253</v>
      </c>
      <c r="K6416">
        <v>24</v>
      </c>
      <c r="L6416">
        <v>90</v>
      </c>
      <c r="M6416" t="s">
        <v>123</v>
      </c>
      <c r="N6416" t="s">
        <v>40</v>
      </c>
      <c r="O6416" t="s">
        <v>14</v>
      </c>
      <c r="P6416">
        <v>2.8</v>
      </c>
      <c r="Q6416">
        <v>251.99999999999997</v>
      </c>
      <c r="R6416">
        <f>MONTH('COCOCART INDIA DATA'!$I6416)</f>
        <v>7</v>
      </c>
      <c r="S6416" t="str">
        <f>TEXT(Table2[[#This Row],[Date]],"mmm")</f>
        <v>Jul</v>
      </c>
      <c r="T6416">
        <f>DAY(Table2[[#This Row],[Date]])</f>
        <v>29</v>
      </c>
      <c r="U6416" t="str">
        <f>TEXT(Table2[[#This Row],[Date]],"ddd")</f>
        <v>Tue</v>
      </c>
    </row>
    <row r="6417" spans="1:21" x14ac:dyDescent="0.25">
      <c r="A6417" s="9">
        <v>2400046424</v>
      </c>
      <c r="B6417" t="s">
        <v>47</v>
      </c>
      <c r="C6417" t="s">
        <v>72</v>
      </c>
      <c r="D6417" t="s">
        <v>83</v>
      </c>
      <c r="E6417" t="s">
        <v>84</v>
      </c>
      <c r="F6417" t="s">
        <v>89</v>
      </c>
      <c r="G6417" t="s">
        <v>41</v>
      </c>
      <c r="H6417" t="s">
        <v>148</v>
      </c>
      <c r="I6417" s="1">
        <v>45867</v>
      </c>
      <c r="J6417">
        <v>3752</v>
      </c>
      <c r="K6417">
        <v>284</v>
      </c>
      <c r="L6417">
        <v>122</v>
      </c>
      <c r="M6417" t="s">
        <v>124</v>
      </c>
      <c r="N6417" t="s">
        <v>40</v>
      </c>
      <c r="O6417" t="s">
        <v>14</v>
      </c>
      <c r="P6417">
        <v>6.3415999999999997</v>
      </c>
      <c r="Q6417">
        <v>773.6751999999999</v>
      </c>
      <c r="R6417">
        <f>MONTH('COCOCART INDIA DATA'!$I6417)</f>
        <v>7</v>
      </c>
      <c r="S6417" t="str">
        <f>TEXT(Table2[[#This Row],[Date]],"mmm")</f>
        <v>Jul</v>
      </c>
      <c r="T6417">
        <f>DAY(Table2[[#This Row],[Date]])</f>
        <v>29</v>
      </c>
      <c r="U6417" t="str">
        <f>TEXT(Table2[[#This Row],[Date]],"ddd")</f>
        <v>Tue</v>
      </c>
    </row>
    <row r="6418" spans="1:21" x14ac:dyDescent="0.25">
      <c r="A6418" s="9">
        <v>2400046425</v>
      </c>
      <c r="B6418" t="s">
        <v>29</v>
      </c>
      <c r="C6418" t="s">
        <v>73</v>
      </c>
      <c r="D6418" t="s">
        <v>83</v>
      </c>
      <c r="E6418" t="s">
        <v>85</v>
      </c>
      <c r="F6418" t="s">
        <v>90</v>
      </c>
      <c r="G6418" t="s">
        <v>20</v>
      </c>
      <c r="H6418" t="s">
        <v>148</v>
      </c>
      <c r="I6418" s="1">
        <v>45867</v>
      </c>
      <c r="J6418">
        <v>5145</v>
      </c>
      <c r="K6418">
        <v>170</v>
      </c>
      <c r="L6418">
        <v>286</v>
      </c>
      <c r="M6418" t="s">
        <v>125</v>
      </c>
      <c r="N6418" t="s">
        <v>13</v>
      </c>
      <c r="O6418" t="s">
        <v>14</v>
      </c>
      <c r="P6418">
        <v>4.6592000000000002</v>
      </c>
      <c r="Q6418">
        <v>1332.5312000000001</v>
      </c>
      <c r="R6418">
        <f>MONTH('COCOCART INDIA DATA'!$I6418)</f>
        <v>7</v>
      </c>
      <c r="S6418" t="str">
        <f>TEXT(Table2[[#This Row],[Date]],"mmm")</f>
        <v>Jul</v>
      </c>
      <c r="T6418">
        <f>DAY(Table2[[#This Row],[Date]])</f>
        <v>29</v>
      </c>
      <c r="U6418" t="str">
        <f>TEXT(Table2[[#This Row],[Date]],"ddd")</f>
        <v>Tue</v>
      </c>
    </row>
    <row r="6419" spans="1:21" x14ac:dyDescent="0.25">
      <c r="A6419" s="9">
        <v>2400046426</v>
      </c>
      <c r="B6419" t="s">
        <v>29</v>
      </c>
      <c r="C6419" t="s">
        <v>74</v>
      </c>
      <c r="D6419" t="s">
        <v>83</v>
      </c>
      <c r="E6419" t="s">
        <v>85</v>
      </c>
      <c r="F6419" t="s">
        <v>91</v>
      </c>
      <c r="G6419" t="s">
        <v>20</v>
      </c>
      <c r="H6419" t="s">
        <v>148</v>
      </c>
      <c r="I6419" s="1">
        <v>45867</v>
      </c>
      <c r="J6419">
        <v>2156</v>
      </c>
      <c r="K6419">
        <v>72</v>
      </c>
      <c r="L6419">
        <v>90</v>
      </c>
      <c r="M6419" t="s">
        <v>126</v>
      </c>
      <c r="N6419" t="s">
        <v>13</v>
      </c>
      <c r="O6419" t="s">
        <v>14</v>
      </c>
      <c r="P6419">
        <v>4.6592000000000002</v>
      </c>
      <c r="Q6419">
        <v>419.32800000000003</v>
      </c>
      <c r="R6419">
        <f>MONTH('COCOCART INDIA DATA'!$I6419)</f>
        <v>7</v>
      </c>
      <c r="S6419" t="str">
        <f>TEXT(Table2[[#This Row],[Date]],"mmm")</f>
        <v>Jul</v>
      </c>
      <c r="T6419">
        <f>DAY(Table2[[#This Row],[Date]])</f>
        <v>29</v>
      </c>
      <c r="U6419" t="str">
        <f>TEXT(Table2[[#This Row],[Date]],"ddd")</f>
        <v>Tue</v>
      </c>
    </row>
    <row r="6420" spans="1:21" x14ac:dyDescent="0.25">
      <c r="A6420" s="9">
        <v>2400046427</v>
      </c>
      <c r="B6420" t="s">
        <v>22</v>
      </c>
      <c r="C6420" t="s">
        <v>75</v>
      </c>
      <c r="D6420" t="s">
        <v>82</v>
      </c>
      <c r="E6420" t="s">
        <v>85</v>
      </c>
      <c r="F6420" t="s">
        <v>90</v>
      </c>
      <c r="G6420" t="s">
        <v>38</v>
      </c>
      <c r="H6420" t="s">
        <v>148</v>
      </c>
      <c r="I6420" s="1">
        <v>45867</v>
      </c>
      <c r="J6420">
        <v>1288</v>
      </c>
      <c r="K6420">
        <v>348</v>
      </c>
      <c r="L6420">
        <v>108</v>
      </c>
      <c r="M6420" t="s">
        <v>127</v>
      </c>
      <c r="N6420" t="s">
        <v>13</v>
      </c>
      <c r="O6420" t="s">
        <v>14</v>
      </c>
      <c r="P6420">
        <v>8.7870000000000008</v>
      </c>
      <c r="Q6420">
        <v>948.99600000000009</v>
      </c>
      <c r="R6420">
        <f>MONTH('COCOCART INDIA DATA'!$I6420)</f>
        <v>7</v>
      </c>
      <c r="S6420" t="str">
        <f>TEXT(Table2[[#This Row],[Date]],"mmm")</f>
        <v>Jul</v>
      </c>
      <c r="T6420">
        <f>DAY(Table2[[#This Row],[Date]])</f>
        <v>29</v>
      </c>
      <c r="U6420" t="str">
        <f>TEXT(Table2[[#This Row],[Date]],"ddd")</f>
        <v>Tue</v>
      </c>
    </row>
    <row r="6421" spans="1:21" x14ac:dyDescent="0.25">
      <c r="A6421" s="9">
        <v>2400046428</v>
      </c>
      <c r="B6421" t="s">
        <v>55</v>
      </c>
      <c r="C6421" t="s">
        <v>75</v>
      </c>
      <c r="D6421" t="s">
        <v>83</v>
      </c>
      <c r="E6421" t="s">
        <v>85</v>
      </c>
      <c r="F6421" t="s">
        <v>91</v>
      </c>
      <c r="G6421" t="s">
        <v>53</v>
      </c>
      <c r="H6421" t="s">
        <v>148</v>
      </c>
      <c r="I6421" s="1">
        <v>45867</v>
      </c>
      <c r="J6421">
        <v>2233</v>
      </c>
      <c r="K6421">
        <v>162</v>
      </c>
      <c r="L6421">
        <v>224</v>
      </c>
      <c r="M6421" t="s">
        <v>128</v>
      </c>
      <c r="N6421" t="s">
        <v>40</v>
      </c>
      <c r="O6421" t="s">
        <v>18</v>
      </c>
      <c r="P6421">
        <v>8.2429000000000006</v>
      </c>
      <c r="Q6421">
        <v>1846.4096000000002</v>
      </c>
      <c r="R6421">
        <f>MONTH('COCOCART INDIA DATA'!$I6421)</f>
        <v>7</v>
      </c>
      <c r="S6421" t="str">
        <f>TEXT(Table2[[#This Row],[Date]],"mmm")</f>
        <v>Jul</v>
      </c>
      <c r="T6421">
        <f>DAY(Table2[[#This Row],[Date]])</f>
        <v>29</v>
      </c>
      <c r="U6421" t="str">
        <f>TEXT(Table2[[#This Row],[Date]],"ddd")</f>
        <v>Tue</v>
      </c>
    </row>
    <row r="6422" spans="1:21" x14ac:dyDescent="0.25">
      <c r="A6422" s="9">
        <v>2400046429</v>
      </c>
      <c r="B6422" t="s">
        <v>22</v>
      </c>
      <c r="C6422" t="s">
        <v>75</v>
      </c>
      <c r="D6422" t="s">
        <v>82</v>
      </c>
      <c r="E6422" t="s">
        <v>84</v>
      </c>
      <c r="F6422" t="s">
        <v>88</v>
      </c>
      <c r="G6422" t="s">
        <v>58</v>
      </c>
      <c r="H6422" t="s">
        <v>148</v>
      </c>
      <c r="I6422" s="1">
        <v>45867</v>
      </c>
      <c r="J6422">
        <v>2156</v>
      </c>
      <c r="K6422">
        <v>292</v>
      </c>
      <c r="L6422">
        <v>154</v>
      </c>
      <c r="M6422" t="s">
        <v>129</v>
      </c>
      <c r="N6422" t="s">
        <v>13</v>
      </c>
      <c r="O6422" t="s">
        <v>18</v>
      </c>
      <c r="P6422">
        <v>5.0198</v>
      </c>
      <c r="Q6422">
        <v>773.04920000000004</v>
      </c>
      <c r="R6422">
        <f>MONTH('COCOCART INDIA DATA'!$I6422)</f>
        <v>7</v>
      </c>
      <c r="S6422" t="str">
        <f>TEXT(Table2[[#This Row],[Date]],"mmm")</f>
        <v>Jul</v>
      </c>
      <c r="T6422">
        <f>DAY(Table2[[#This Row],[Date]])</f>
        <v>29</v>
      </c>
      <c r="U6422" t="str">
        <f>TEXT(Table2[[#This Row],[Date]],"ddd")</f>
        <v>Tue</v>
      </c>
    </row>
    <row r="6423" spans="1:21" x14ac:dyDescent="0.25">
      <c r="A6423" s="9">
        <v>2400046430</v>
      </c>
      <c r="B6423" t="s">
        <v>26</v>
      </c>
      <c r="C6423" t="s">
        <v>75</v>
      </c>
      <c r="D6423" t="s">
        <v>83</v>
      </c>
      <c r="E6423" t="s">
        <v>84</v>
      </c>
      <c r="F6423" t="s">
        <v>89</v>
      </c>
      <c r="G6423" t="s">
        <v>58</v>
      </c>
      <c r="H6423" t="s">
        <v>148</v>
      </c>
      <c r="I6423" s="1">
        <v>45867</v>
      </c>
      <c r="J6423">
        <v>9870</v>
      </c>
      <c r="K6423">
        <v>241</v>
      </c>
      <c r="L6423">
        <v>581</v>
      </c>
      <c r="M6423" t="s">
        <v>130</v>
      </c>
      <c r="N6423" t="s">
        <v>13</v>
      </c>
      <c r="O6423" t="s">
        <v>18</v>
      </c>
      <c r="P6423">
        <v>5.0198</v>
      </c>
      <c r="Q6423">
        <v>2916.5038</v>
      </c>
      <c r="R6423">
        <f>MONTH('COCOCART INDIA DATA'!$I6423)</f>
        <v>7</v>
      </c>
      <c r="S6423" t="str">
        <f>TEXT(Table2[[#This Row],[Date]],"mmm")</f>
        <v>Jul</v>
      </c>
      <c r="T6423">
        <f>DAY(Table2[[#This Row],[Date]])</f>
        <v>29</v>
      </c>
      <c r="U6423" t="str">
        <f>TEXT(Table2[[#This Row],[Date]],"ddd")</f>
        <v>Tue</v>
      </c>
    </row>
    <row r="6424" spans="1:21" x14ac:dyDescent="0.25">
      <c r="A6424" s="9">
        <v>2400046431</v>
      </c>
      <c r="B6424" t="s">
        <v>57</v>
      </c>
      <c r="C6424" t="s">
        <v>75</v>
      </c>
      <c r="D6424" t="s">
        <v>82</v>
      </c>
      <c r="E6424" t="s">
        <v>85</v>
      </c>
      <c r="F6424" t="s">
        <v>90</v>
      </c>
      <c r="G6424" t="s">
        <v>49</v>
      </c>
      <c r="H6424" t="s">
        <v>148</v>
      </c>
      <c r="I6424" s="1">
        <v>45867</v>
      </c>
      <c r="J6424">
        <v>9016</v>
      </c>
      <c r="K6424">
        <v>17</v>
      </c>
      <c r="L6424">
        <v>564</v>
      </c>
      <c r="M6424" t="s">
        <v>131</v>
      </c>
      <c r="N6424" t="s">
        <v>13</v>
      </c>
      <c r="O6424" t="s">
        <v>14</v>
      </c>
      <c r="P6424">
        <v>1.5934999999999999</v>
      </c>
      <c r="Q6424">
        <v>898.73399999999992</v>
      </c>
      <c r="R6424">
        <f>MONTH('COCOCART INDIA DATA'!$I6424)</f>
        <v>7</v>
      </c>
      <c r="S6424" t="str">
        <f>TEXT(Table2[[#This Row],[Date]],"mmm")</f>
        <v>Jul</v>
      </c>
      <c r="T6424">
        <f>DAY(Table2[[#This Row],[Date]])</f>
        <v>29</v>
      </c>
      <c r="U6424" t="str">
        <f>TEXT(Table2[[#This Row],[Date]],"ddd")</f>
        <v>Tue</v>
      </c>
    </row>
    <row r="6425" spans="1:21" x14ac:dyDescent="0.25">
      <c r="A6425" s="9">
        <v>2400046432</v>
      </c>
      <c r="B6425" t="s">
        <v>31</v>
      </c>
      <c r="C6425" t="s">
        <v>75</v>
      </c>
      <c r="D6425" t="s">
        <v>82</v>
      </c>
      <c r="E6425" t="s">
        <v>85</v>
      </c>
      <c r="F6425" t="s">
        <v>91</v>
      </c>
      <c r="G6425" t="s">
        <v>48</v>
      </c>
      <c r="H6425" t="s">
        <v>148</v>
      </c>
      <c r="I6425" s="1">
        <v>45867</v>
      </c>
      <c r="J6425">
        <v>6482</v>
      </c>
      <c r="K6425">
        <v>257</v>
      </c>
      <c r="L6425">
        <v>342</v>
      </c>
      <c r="M6425" t="s">
        <v>132</v>
      </c>
      <c r="N6425" t="s">
        <v>40</v>
      </c>
      <c r="O6425" t="s">
        <v>18</v>
      </c>
      <c r="P6425">
        <v>11.4688</v>
      </c>
      <c r="Q6425">
        <v>3922.3296</v>
      </c>
      <c r="R6425">
        <f>MONTH('COCOCART INDIA DATA'!$I6425)</f>
        <v>7</v>
      </c>
      <c r="S6425" t="str">
        <f>TEXT(Table2[[#This Row],[Date]],"mmm")</f>
        <v>Jul</v>
      </c>
      <c r="T6425">
        <f>DAY(Table2[[#This Row],[Date]])</f>
        <v>29</v>
      </c>
      <c r="U6425" t="str">
        <f>TEXT(Table2[[#This Row],[Date]],"ddd")</f>
        <v>Tue</v>
      </c>
    </row>
    <row r="6426" spans="1:21" x14ac:dyDescent="0.25">
      <c r="A6426" s="9">
        <v>2400046433</v>
      </c>
      <c r="B6426" t="s">
        <v>29</v>
      </c>
      <c r="C6426" t="s">
        <v>75</v>
      </c>
      <c r="D6426" t="s">
        <v>82</v>
      </c>
      <c r="E6426" t="s">
        <v>85</v>
      </c>
      <c r="F6426" t="s">
        <v>90</v>
      </c>
      <c r="G6426" t="s">
        <v>38</v>
      </c>
      <c r="H6426" t="s">
        <v>146</v>
      </c>
      <c r="I6426" s="1">
        <v>45867</v>
      </c>
      <c r="J6426">
        <v>8295</v>
      </c>
      <c r="K6426">
        <v>405</v>
      </c>
      <c r="L6426">
        <v>1383</v>
      </c>
      <c r="M6426" t="s">
        <v>133</v>
      </c>
      <c r="N6426" t="s">
        <v>13</v>
      </c>
      <c r="O6426" t="s">
        <v>14</v>
      </c>
      <c r="P6426">
        <v>8.7870000000000008</v>
      </c>
      <c r="Q6426">
        <v>12152.421</v>
      </c>
      <c r="R6426">
        <f>MONTH('COCOCART INDIA DATA'!$I6426)</f>
        <v>7</v>
      </c>
      <c r="S6426" t="str">
        <f>TEXT(Table2[[#This Row],[Date]],"mmm")</f>
        <v>Jul</v>
      </c>
      <c r="T6426">
        <f>DAY(Table2[[#This Row],[Date]])</f>
        <v>29</v>
      </c>
      <c r="U6426" t="str">
        <f>TEXT(Table2[[#This Row],[Date]],"ddd")</f>
        <v>Tue</v>
      </c>
    </row>
    <row r="6427" spans="1:21" x14ac:dyDescent="0.25">
      <c r="A6427" s="9">
        <v>2400046434</v>
      </c>
      <c r="B6427" t="s">
        <v>42</v>
      </c>
      <c r="C6427" t="s">
        <v>75</v>
      </c>
      <c r="D6427" t="s">
        <v>83</v>
      </c>
      <c r="E6427" t="s">
        <v>85</v>
      </c>
      <c r="F6427" t="s">
        <v>91</v>
      </c>
      <c r="G6427" t="s">
        <v>43</v>
      </c>
      <c r="H6427" t="s">
        <v>146</v>
      </c>
      <c r="I6427" s="1">
        <v>45867</v>
      </c>
      <c r="J6427">
        <v>4830</v>
      </c>
      <c r="K6427">
        <v>154</v>
      </c>
      <c r="L6427">
        <v>202</v>
      </c>
      <c r="M6427" t="s">
        <v>134</v>
      </c>
      <c r="N6427" t="s">
        <v>40</v>
      </c>
      <c r="O6427" t="s">
        <v>14</v>
      </c>
      <c r="P6427">
        <v>9.2086000000000006</v>
      </c>
      <c r="Q6427">
        <v>1860.1372000000001</v>
      </c>
      <c r="R6427">
        <f>MONTH('COCOCART INDIA DATA'!$I6427)</f>
        <v>7</v>
      </c>
      <c r="S6427" t="str">
        <f>TEXT(Table2[[#This Row],[Date]],"mmm")</f>
        <v>Jul</v>
      </c>
      <c r="T6427">
        <f>DAY(Table2[[#This Row],[Date]])</f>
        <v>29</v>
      </c>
      <c r="U6427" t="str">
        <f>TEXT(Table2[[#This Row],[Date]],"ddd")</f>
        <v>Tue</v>
      </c>
    </row>
    <row r="6428" spans="1:21" x14ac:dyDescent="0.25">
      <c r="A6428" s="9">
        <v>2400046435</v>
      </c>
      <c r="B6428" t="s">
        <v>11</v>
      </c>
      <c r="C6428" t="s">
        <v>75</v>
      </c>
      <c r="D6428" t="s">
        <v>82</v>
      </c>
      <c r="E6428" t="s">
        <v>84</v>
      </c>
      <c r="F6428" t="s">
        <v>89</v>
      </c>
      <c r="G6428" t="s">
        <v>52</v>
      </c>
      <c r="H6428" t="s">
        <v>146</v>
      </c>
      <c r="I6428" s="1">
        <v>45867</v>
      </c>
      <c r="J6428">
        <v>4025</v>
      </c>
      <c r="K6428">
        <v>152</v>
      </c>
      <c r="L6428">
        <v>288</v>
      </c>
      <c r="M6428" t="s">
        <v>135</v>
      </c>
      <c r="N6428" t="s">
        <v>40</v>
      </c>
      <c r="O6428" t="s">
        <v>14</v>
      </c>
      <c r="P6428">
        <v>2.8</v>
      </c>
      <c r="Q6428">
        <v>806.4</v>
      </c>
      <c r="R6428">
        <f>MONTH('COCOCART INDIA DATA'!$I6428)</f>
        <v>7</v>
      </c>
      <c r="S6428" t="str">
        <f>TEXT(Table2[[#This Row],[Date]],"mmm")</f>
        <v>Jul</v>
      </c>
      <c r="T6428">
        <f>DAY(Table2[[#This Row],[Date]])</f>
        <v>29</v>
      </c>
      <c r="U6428" t="str">
        <f>TEXT(Table2[[#This Row],[Date]],"ddd")</f>
        <v>Tue</v>
      </c>
    </row>
    <row r="6429" spans="1:21" x14ac:dyDescent="0.25">
      <c r="A6429" s="9">
        <v>2400046436</v>
      </c>
      <c r="B6429" t="s">
        <v>50</v>
      </c>
      <c r="C6429" t="s">
        <v>75</v>
      </c>
      <c r="D6429" t="s">
        <v>83</v>
      </c>
      <c r="E6429" t="s">
        <v>84</v>
      </c>
      <c r="F6429" t="s">
        <v>89</v>
      </c>
      <c r="G6429" t="s">
        <v>38</v>
      </c>
      <c r="H6429" t="s">
        <v>146</v>
      </c>
      <c r="I6429" s="1">
        <v>45867</v>
      </c>
      <c r="J6429">
        <v>1309</v>
      </c>
      <c r="K6429">
        <v>421</v>
      </c>
      <c r="L6429">
        <v>94</v>
      </c>
      <c r="M6429" t="s">
        <v>136</v>
      </c>
      <c r="N6429" t="s">
        <v>13</v>
      </c>
      <c r="O6429" t="s">
        <v>14</v>
      </c>
      <c r="P6429">
        <v>8.7870000000000008</v>
      </c>
      <c r="Q6429">
        <v>825.97800000000007</v>
      </c>
      <c r="R6429">
        <f>MONTH('COCOCART INDIA DATA'!$I6429)</f>
        <v>7</v>
      </c>
      <c r="S6429" t="str">
        <f>TEXT(Table2[[#This Row],[Date]],"mmm")</f>
        <v>Jul</v>
      </c>
      <c r="T6429">
        <f>DAY(Table2[[#This Row],[Date]])</f>
        <v>29</v>
      </c>
      <c r="U6429" t="str">
        <f>TEXT(Table2[[#This Row],[Date]],"ddd")</f>
        <v>Tue</v>
      </c>
    </row>
    <row r="6430" spans="1:21" x14ac:dyDescent="0.25">
      <c r="A6430" s="9">
        <v>2400046437</v>
      </c>
      <c r="B6430" t="s">
        <v>22</v>
      </c>
      <c r="C6430" t="s">
        <v>75</v>
      </c>
      <c r="D6430" t="s">
        <v>82</v>
      </c>
      <c r="E6430" t="s">
        <v>85</v>
      </c>
      <c r="F6430" t="s">
        <v>90</v>
      </c>
      <c r="G6430" t="s">
        <v>39</v>
      </c>
      <c r="H6430" t="s">
        <v>146</v>
      </c>
      <c r="I6430" s="1">
        <v>45867</v>
      </c>
      <c r="J6430">
        <v>4970</v>
      </c>
      <c r="K6430">
        <v>17</v>
      </c>
      <c r="L6430">
        <v>277</v>
      </c>
      <c r="M6430" t="s">
        <v>137</v>
      </c>
      <c r="N6430" t="s">
        <v>40</v>
      </c>
      <c r="O6430" t="s">
        <v>14</v>
      </c>
      <c r="P6430">
        <v>2.8195000000000001</v>
      </c>
      <c r="Q6430">
        <v>781.00150000000008</v>
      </c>
      <c r="R6430">
        <f>MONTH('COCOCART INDIA DATA'!$I6430)</f>
        <v>7</v>
      </c>
      <c r="S6430" t="str">
        <f>TEXT(Table2[[#This Row],[Date]],"mmm")</f>
        <v>Jul</v>
      </c>
      <c r="T6430">
        <f>DAY(Table2[[#This Row],[Date]])</f>
        <v>29</v>
      </c>
      <c r="U6430" t="str">
        <f>TEXT(Table2[[#This Row],[Date]],"ddd")</f>
        <v>Tue</v>
      </c>
    </row>
    <row r="6431" spans="1:21" x14ac:dyDescent="0.25">
      <c r="A6431" s="9">
        <v>2400046438</v>
      </c>
      <c r="B6431" t="s">
        <v>57</v>
      </c>
      <c r="C6431" t="s">
        <v>75</v>
      </c>
      <c r="D6431" t="s">
        <v>82</v>
      </c>
      <c r="E6431" t="s">
        <v>85</v>
      </c>
      <c r="F6431" t="s">
        <v>91</v>
      </c>
      <c r="G6431" t="s">
        <v>36</v>
      </c>
      <c r="H6431" t="s">
        <v>146</v>
      </c>
      <c r="I6431" s="1">
        <v>45867</v>
      </c>
      <c r="J6431">
        <v>4130</v>
      </c>
      <c r="K6431">
        <v>61</v>
      </c>
      <c r="L6431">
        <v>207</v>
      </c>
      <c r="M6431" t="s">
        <v>138</v>
      </c>
      <c r="N6431" t="s">
        <v>13</v>
      </c>
      <c r="O6431" t="s">
        <v>14</v>
      </c>
      <c r="P6431">
        <v>2.2656000000000001</v>
      </c>
      <c r="Q6431">
        <v>468.97919999999999</v>
      </c>
      <c r="R6431">
        <f>MONTH('COCOCART INDIA DATA'!$I6431)</f>
        <v>7</v>
      </c>
      <c r="S6431" t="str">
        <f>TEXT(Table2[[#This Row],[Date]],"mmm")</f>
        <v>Jul</v>
      </c>
      <c r="T6431">
        <f>DAY(Table2[[#This Row],[Date]])</f>
        <v>29</v>
      </c>
      <c r="U6431" t="str">
        <f>TEXT(Table2[[#This Row],[Date]],"ddd")</f>
        <v>Tue</v>
      </c>
    </row>
    <row r="6432" spans="1:21" x14ac:dyDescent="0.25">
      <c r="A6432" s="9">
        <v>2400046439</v>
      </c>
      <c r="B6432" t="s">
        <v>57</v>
      </c>
      <c r="C6432" t="s">
        <v>75</v>
      </c>
      <c r="D6432" t="s">
        <v>82</v>
      </c>
      <c r="E6432" t="s">
        <v>85</v>
      </c>
      <c r="F6432" t="s">
        <v>90</v>
      </c>
      <c r="G6432" t="s">
        <v>20</v>
      </c>
      <c r="H6432" t="s">
        <v>146</v>
      </c>
      <c r="I6432" s="1">
        <v>45867</v>
      </c>
      <c r="J6432">
        <v>4739</v>
      </c>
      <c r="K6432">
        <v>180</v>
      </c>
      <c r="L6432">
        <v>226</v>
      </c>
      <c r="M6432" t="s">
        <v>139</v>
      </c>
      <c r="N6432" t="s">
        <v>13</v>
      </c>
      <c r="O6432" t="s">
        <v>14</v>
      </c>
      <c r="P6432">
        <v>4.6592000000000002</v>
      </c>
      <c r="Q6432">
        <v>1052.9792</v>
      </c>
      <c r="R6432">
        <f>MONTH('COCOCART INDIA DATA'!$I6432)</f>
        <v>7</v>
      </c>
      <c r="S6432" t="str">
        <f>TEXT(Table2[[#This Row],[Date]],"mmm")</f>
        <v>Jul</v>
      </c>
      <c r="T6432">
        <f>DAY(Table2[[#This Row],[Date]])</f>
        <v>29</v>
      </c>
      <c r="U6432" t="str">
        <f>TEXT(Table2[[#This Row],[Date]],"ddd")</f>
        <v>Tue</v>
      </c>
    </row>
    <row r="6433" spans="1:21" x14ac:dyDescent="0.25">
      <c r="A6433" s="9">
        <v>2400046440</v>
      </c>
      <c r="B6433" t="s">
        <v>61</v>
      </c>
      <c r="C6433" t="s">
        <v>75</v>
      </c>
      <c r="D6433" t="s">
        <v>83</v>
      </c>
      <c r="E6433" t="s">
        <v>85</v>
      </c>
      <c r="F6433" t="s">
        <v>91</v>
      </c>
      <c r="G6433" t="s">
        <v>20</v>
      </c>
      <c r="H6433" t="s">
        <v>146</v>
      </c>
      <c r="I6433" s="1">
        <v>45867</v>
      </c>
      <c r="J6433">
        <v>13545</v>
      </c>
      <c r="K6433">
        <v>69</v>
      </c>
      <c r="L6433">
        <v>847</v>
      </c>
      <c r="M6433" t="s">
        <v>140</v>
      </c>
      <c r="N6433" t="s">
        <v>13</v>
      </c>
      <c r="O6433" t="s">
        <v>14</v>
      </c>
      <c r="P6433">
        <v>4.6592000000000002</v>
      </c>
      <c r="Q6433">
        <v>3946.3424</v>
      </c>
      <c r="R6433">
        <f>MONTH('COCOCART INDIA DATA'!$I6433)</f>
        <v>7</v>
      </c>
      <c r="S6433" t="str">
        <f>TEXT(Table2[[#This Row],[Date]],"mmm")</f>
        <v>Jul</v>
      </c>
      <c r="T6433">
        <f>DAY(Table2[[#This Row],[Date]])</f>
        <v>29</v>
      </c>
      <c r="U6433" t="str">
        <f>TEXT(Table2[[#This Row],[Date]],"ddd")</f>
        <v>Tue</v>
      </c>
    </row>
    <row r="6434" spans="1:21" x14ac:dyDescent="0.25">
      <c r="A6434" s="9">
        <v>2400046441</v>
      </c>
      <c r="B6434" t="s">
        <v>29</v>
      </c>
      <c r="C6434" t="s">
        <v>75</v>
      </c>
      <c r="D6434" t="s">
        <v>83</v>
      </c>
      <c r="E6434" t="s">
        <v>84</v>
      </c>
      <c r="F6434" t="s">
        <v>88</v>
      </c>
      <c r="G6434" t="s">
        <v>43</v>
      </c>
      <c r="H6434" t="s">
        <v>146</v>
      </c>
      <c r="I6434" s="1">
        <v>45867</v>
      </c>
      <c r="J6434">
        <v>6615</v>
      </c>
      <c r="K6434">
        <v>473</v>
      </c>
      <c r="L6434">
        <v>331</v>
      </c>
      <c r="M6434" t="s">
        <v>141</v>
      </c>
      <c r="N6434" t="s">
        <v>40</v>
      </c>
      <c r="O6434" t="s">
        <v>14</v>
      </c>
      <c r="P6434">
        <v>9.2086000000000006</v>
      </c>
      <c r="Q6434">
        <v>3048.0466000000001</v>
      </c>
      <c r="R6434">
        <f>MONTH('COCOCART INDIA DATA'!$I6434)</f>
        <v>7</v>
      </c>
      <c r="S6434" t="str">
        <f>TEXT(Table2[[#This Row],[Date]],"mmm")</f>
        <v>Jul</v>
      </c>
      <c r="T6434">
        <f>DAY(Table2[[#This Row],[Date]])</f>
        <v>29</v>
      </c>
      <c r="U6434" t="str">
        <f>TEXT(Table2[[#This Row],[Date]],"ddd")</f>
        <v>Tue</v>
      </c>
    </row>
    <row r="6435" spans="1:21" x14ac:dyDescent="0.25">
      <c r="A6435" s="9">
        <v>2400046442</v>
      </c>
      <c r="B6435" t="s">
        <v>29</v>
      </c>
      <c r="C6435" t="s">
        <v>75</v>
      </c>
      <c r="D6435" t="s">
        <v>83</v>
      </c>
      <c r="E6435" t="s">
        <v>84</v>
      </c>
      <c r="F6435" t="s">
        <v>89</v>
      </c>
      <c r="G6435" t="s">
        <v>12</v>
      </c>
      <c r="H6435" t="s">
        <v>147</v>
      </c>
      <c r="I6435" s="1">
        <v>45867</v>
      </c>
      <c r="J6435">
        <v>10101</v>
      </c>
      <c r="K6435">
        <v>287</v>
      </c>
      <c r="L6435">
        <v>481</v>
      </c>
      <c r="M6435" t="s">
        <v>142</v>
      </c>
      <c r="N6435" t="s">
        <v>13</v>
      </c>
      <c r="O6435" t="s">
        <v>14</v>
      </c>
      <c r="P6435">
        <v>6.0983000000000001</v>
      </c>
      <c r="Q6435">
        <v>2933.2822999999999</v>
      </c>
      <c r="R6435">
        <f>MONTH('COCOCART INDIA DATA'!$I6435)</f>
        <v>7</v>
      </c>
      <c r="S6435" t="str">
        <f>TEXT(Table2[[#This Row],[Date]],"mmm")</f>
        <v>Jul</v>
      </c>
      <c r="T6435">
        <f>DAY(Table2[[#This Row],[Date]])</f>
        <v>29</v>
      </c>
      <c r="U6435" t="str">
        <f>TEXT(Table2[[#This Row],[Date]],"ddd")</f>
        <v>Tue</v>
      </c>
    </row>
    <row r="6436" spans="1:21" x14ac:dyDescent="0.25">
      <c r="A6436" s="9">
        <v>2400046443</v>
      </c>
      <c r="B6436" t="s">
        <v>42</v>
      </c>
      <c r="C6436" t="s">
        <v>75</v>
      </c>
      <c r="D6436" t="s">
        <v>83</v>
      </c>
      <c r="E6436" t="s">
        <v>85</v>
      </c>
      <c r="F6436" t="s">
        <v>90</v>
      </c>
      <c r="G6436" t="s">
        <v>39</v>
      </c>
      <c r="H6436" t="s">
        <v>147</v>
      </c>
      <c r="I6436" s="1">
        <v>45867</v>
      </c>
      <c r="J6436">
        <v>539</v>
      </c>
      <c r="K6436">
        <v>44</v>
      </c>
      <c r="L6436">
        <v>34</v>
      </c>
      <c r="M6436" t="s">
        <v>143</v>
      </c>
      <c r="N6436" t="s">
        <v>40</v>
      </c>
      <c r="O6436" t="s">
        <v>14</v>
      </c>
      <c r="P6436">
        <v>2.8195000000000001</v>
      </c>
      <c r="Q6436">
        <v>95.863</v>
      </c>
      <c r="R6436">
        <f>MONTH('COCOCART INDIA DATA'!$I6436)</f>
        <v>7</v>
      </c>
      <c r="S6436" t="str">
        <f>TEXT(Table2[[#This Row],[Date]],"mmm")</f>
        <v>Jul</v>
      </c>
      <c r="T6436">
        <f>DAY(Table2[[#This Row],[Date]])</f>
        <v>29</v>
      </c>
      <c r="U6436" t="str">
        <f>TEXT(Table2[[#This Row],[Date]],"ddd")</f>
        <v>Tue</v>
      </c>
    </row>
    <row r="6437" spans="1:21" x14ac:dyDescent="0.25">
      <c r="A6437" s="9">
        <v>2400046444</v>
      </c>
      <c r="B6437" t="s">
        <v>61</v>
      </c>
      <c r="C6437" t="s">
        <v>75</v>
      </c>
      <c r="D6437" t="s">
        <v>83</v>
      </c>
      <c r="E6437" t="s">
        <v>85</v>
      </c>
      <c r="F6437" t="s">
        <v>91</v>
      </c>
      <c r="G6437" t="s">
        <v>39</v>
      </c>
      <c r="H6437" t="s">
        <v>147</v>
      </c>
      <c r="I6437" s="1">
        <v>45867</v>
      </c>
      <c r="J6437">
        <v>4795</v>
      </c>
      <c r="K6437">
        <v>227</v>
      </c>
      <c r="L6437">
        <v>343</v>
      </c>
      <c r="M6437" t="s">
        <v>41</v>
      </c>
      <c r="N6437" t="s">
        <v>40</v>
      </c>
      <c r="O6437" t="s">
        <v>14</v>
      </c>
      <c r="P6437">
        <v>2.8195000000000001</v>
      </c>
      <c r="Q6437">
        <v>967.08850000000007</v>
      </c>
      <c r="R6437">
        <f>MONTH('COCOCART INDIA DATA'!$I6437)</f>
        <v>7</v>
      </c>
      <c r="S6437" t="str">
        <f>TEXT(Table2[[#This Row],[Date]],"mmm")</f>
        <v>Jul</v>
      </c>
      <c r="T6437">
        <f>DAY(Table2[[#This Row],[Date]])</f>
        <v>29</v>
      </c>
      <c r="U6437" t="str">
        <f>TEXT(Table2[[#This Row],[Date]],"ddd")</f>
        <v>Tue</v>
      </c>
    </row>
    <row r="6438" spans="1:21" x14ac:dyDescent="0.25">
      <c r="A6438" s="9">
        <v>2400046445</v>
      </c>
      <c r="B6438" t="s">
        <v>55</v>
      </c>
      <c r="C6438" t="s">
        <v>75</v>
      </c>
      <c r="D6438" t="s">
        <v>83</v>
      </c>
      <c r="E6438" t="s">
        <v>85</v>
      </c>
      <c r="F6438" t="s">
        <v>90</v>
      </c>
      <c r="G6438" t="s">
        <v>49</v>
      </c>
      <c r="H6438" t="s">
        <v>147</v>
      </c>
      <c r="I6438" s="1">
        <v>45868</v>
      </c>
      <c r="J6438">
        <v>833</v>
      </c>
      <c r="K6438">
        <v>40</v>
      </c>
      <c r="L6438">
        <v>65</v>
      </c>
      <c r="M6438" t="s">
        <v>92</v>
      </c>
      <c r="N6438" t="s">
        <v>13</v>
      </c>
      <c r="O6438" t="s">
        <v>14</v>
      </c>
      <c r="P6438">
        <v>1.5934999999999999</v>
      </c>
      <c r="Q6438">
        <v>103.5775</v>
      </c>
      <c r="R6438">
        <f>MONTH('COCOCART INDIA DATA'!$I6438)</f>
        <v>7</v>
      </c>
      <c r="S6438" t="str">
        <f>TEXT(Table2[[#This Row],[Date]],"mmm")</f>
        <v>Jul</v>
      </c>
      <c r="T6438">
        <f>DAY(Table2[[#This Row],[Date]])</f>
        <v>30</v>
      </c>
      <c r="U6438" t="str">
        <f>TEXT(Table2[[#This Row],[Date]],"ddd")</f>
        <v>Wed</v>
      </c>
    </row>
    <row r="6439" spans="1:21" x14ac:dyDescent="0.25">
      <c r="A6439" s="9">
        <v>2400046446</v>
      </c>
      <c r="B6439" t="s">
        <v>15</v>
      </c>
      <c r="C6439" t="s">
        <v>76</v>
      </c>
      <c r="D6439" t="s">
        <v>83</v>
      </c>
      <c r="E6439" t="s">
        <v>85</v>
      </c>
      <c r="F6439" t="s">
        <v>91</v>
      </c>
      <c r="G6439" t="s">
        <v>43</v>
      </c>
      <c r="H6439" t="s">
        <v>147</v>
      </c>
      <c r="I6439" s="1">
        <v>45868</v>
      </c>
      <c r="J6439">
        <v>2359</v>
      </c>
      <c r="K6439">
        <v>35</v>
      </c>
      <c r="L6439">
        <v>91</v>
      </c>
      <c r="M6439" t="s">
        <v>93</v>
      </c>
      <c r="N6439" t="s">
        <v>40</v>
      </c>
      <c r="O6439" t="s">
        <v>14</v>
      </c>
      <c r="P6439">
        <v>9.2086000000000006</v>
      </c>
      <c r="Q6439">
        <v>837.98260000000005</v>
      </c>
      <c r="R6439">
        <f>MONTH('COCOCART INDIA DATA'!$I6439)</f>
        <v>7</v>
      </c>
      <c r="S6439" t="str">
        <f>TEXT(Table2[[#This Row],[Date]],"mmm")</f>
        <v>Jul</v>
      </c>
      <c r="T6439">
        <f>DAY(Table2[[#This Row],[Date]])</f>
        <v>30</v>
      </c>
      <c r="U6439" t="str">
        <f>TEXT(Table2[[#This Row],[Date]],"ddd")</f>
        <v>Wed</v>
      </c>
    </row>
    <row r="6440" spans="1:21" x14ac:dyDescent="0.25">
      <c r="A6440" s="9">
        <v>2400046447</v>
      </c>
      <c r="B6440" t="s">
        <v>50</v>
      </c>
      <c r="C6440" t="s">
        <v>77</v>
      </c>
      <c r="D6440" t="s">
        <v>83</v>
      </c>
      <c r="E6440" t="s">
        <v>84</v>
      </c>
      <c r="F6440" t="s">
        <v>89</v>
      </c>
      <c r="G6440" t="s">
        <v>12</v>
      </c>
      <c r="H6440" t="s">
        <v>147</v>
      </c>
      <c r="I6440" s="1">
        <v>45868</v>
      </c>
      <c r="J6440">
        <v>1484</v>
      </c>
      <c r="K6440">
        <v>75</v>
      </c>
      <c r="L6440">
        <v>93</v>
      </c>
      <c r="M6440" t="s">
        <v>94</v>
      </c>
      <c r="N6440" t="s">
        <v>13</v>
      </c>
      <c r="O6440" t="s">
        <v>14</v>
      </c>
      <c r="P6440">
        <v>6.0983000000000001</v>
      </c>
      <c r="Q6440">
        <v>567.14189999999996</v>
      </c>
      <c r="R6440">
        <f>MONTH('COCOCART INDIA DATA'!$I6440)</f>
        <v>7</v>
      </c>
      <c r="S6440" t="str">
        <f>TEXT(Table2[[#This Row],[Date]],"mmm")</f>
        <v>Jul</v>
      </c>
      <c r="T6440">
        <f>DAY(Table2[[#This Row],[Date]])</f>
        <v>30</v>
      </c>
      <c r="U6440" t="str">
        <f>TEXT(Table2[[#This Row],[Date]],"ddd")</f>
        <v>Wed</v>
      </c>
    </row>
    <row r="6441" spans="1:21" x14ac:dyDescent="0.25">
      <c r="A6441" s="9">
        <v>2400046448</v>
      </c>
      <c r="B6441" t="s">
        <v>55</v>
      </c>
      <c r="C6441" t="s">
        <v>78</v>
      </c>
      <c r="D6441" t="s">
        <v>83</v>
      </c>
      <c r="E6441" t="s">
        <v>84</v>
      </c>
      <c r="F6441" t="s">
        <v>89</v>
      </c>
      <c r="G6441" t="s">
        <v>41</v>
      </c>
      <c r="H6441" t="s">
        <v>147</v>
      </c>
      <c r="I6441" s="1">
        <v>45868</v>
      </c>
      <c r="J6441">
        <v>14378</v>
      </c>
      <c r="K6441">
        <v>150</v>
      </c>
      <c r="L6441">
        <v>533</v>
      </c>
      <c r="M6441" t="s">
        <v>95</v>
      </c>
      <c r="N6441" t="s">
        <v>40</v>
      </c>
      <c r="O6441" t="s">
        <v>14</v>
      </c>
      <c r="P6441">
        <v>6.3415999999999997</v>
      </c>
      <c r="Q6441">
        <v>3380.0727999999999</v>
      </c>
      <c r="R6441">
        <f>MONTH('COCOCART INDIA DATA'!$I6441)</f>
        <v>7</v>
      </c>
      <c r="S6441" t="str">
        <f>TEXT(Table2[[#This Row],[Date]],"mmm")</f>
        <v>Jul</v>
      </c>
      <c r="T6441">
        <f>DAY(Table2[[#This Row],[Date]])</f>
        <v>30</v>
      </c>
      <c r="U6441" t="str">
        <f>TEXT(Table2[[#This Row],[Date]],"ddd")</f>
        <v>Wed</v>
      </c>
    </row>
    <row r="6442" spans="1:21" x14ac:dyDescent="0.25">
      <c r="A6442" s="9">
        <v>2400046449</v>
      </c>
      <c r="B6442" t="s">
        <v>42</v>
      </c>
      <c r="C6442" t="s">
        <v>78</v>
      </c>
      <c r="D6442" t="s">
        <v>83</v>
      </c>
      <c r="E6442" t="s">
        <v>85</v>
      </c>
      <c r="F6442" t="s">
        <v>90</v>
      </c>
      <c r="G6442" t="s">
        <v>54</v>
      </c>
      <c r="H6442" t="s">
        <v>147</v>
      </c>
      <c r="I6442" s="1">
        <v>45868</v>
      </c>
      <c r="J6442">
        <v>11039</v>
      </c>
      <c r="K6442">
        <v>87</v>
      </c>
      <c r="L6442">
        <v>614</v>
      </c>
      <c r="M6442" t="s">
        <v>37</v>
      </c>
      <c r="N6442" t="s">
        <v>13</v>
      </c>
      <c r="O6442" t="s">
        <v>14</v>
      </c>
      <c r="P6442">
        <v>13.3485</v>
      </c>
      <c r="Q6442">
        <v>8195.9789999999994</v>
      </c>
      <c r="R6442">
        <f>MONTH('COCOCART INDIA DATA'!$I6442)</f>
        <v>7</v>
      </c>
      <c r="S6442" t="str">
        <f>TEXT(Table2[[#This Row],[Date]],"mmm")</f>
        <v>Jul</v>
      </c>
      <c r="T6442">
        <f>DAY(Table2[[#This Row],[Date]])</f>
        <v>30</v>
      </c>
      <c r="U6442" t="str">
        <f>TEXT(Table2[[#This Row],[Date]],"ddd")</f>
        <v>Wed</v>
      </c>
    </row>
    <row r="6443" spans="1:21" x14ac:dyDescent="0.25">
      <c r="A6443" s="9">
        <v>2400046450</v>
      </c>
      <c r="B6443" t="s">
        <v>42</v>
      </c>
      <c r="C6443" t="s">
        <v>79</v>
      </c>
      <c r="D6443" t="s">
        <v>83</v>
      </c>
      <c r="E6443" t="s">
        <v>85</v>
      </c>
      <c r="F6443" t="s">
        <v>91</v>
      </c>
      <c r="G6443" t="s">
        <v>48</v>
      </c>
      <c r="H6443" t="s">
        <v>147</v>
      </c>
      <c r="I6443" s="1">
        <v>45868</v>
      </c>
      <c r="J6443">
        <v>1218</v>
      </c>
      <c r="K6443">
        <v>310</v>
      </c>
      <c r="L6443">
        <v>77</v>
      </c>
      <c r="M6443" t="s">
        <v>96</v>
      </c>
      <c r="N6443" t="s">
        <v>40</v>
      </c>
      <c r="O6443" t="s">
        <v>18</v>
      </c>
      <c r="P6443">
        <v>11.4688</v>
      </c>
      <c r="Q6443">
        <v>883.09759999999994</v>
      </c>
      <c r="R6443">
        <f>MONTH('COCOCART INDIA DATA'!$I6443)</f>
        <v>7</v>
      </c>
      <c r="S6443" t="str">
        <f>TEXT(Table2[[#This Row],[Date]],"mmm")</f>
        <v>Jul</v>
      </c>
      <c r="T6443">
        <f>DAY(Table2[[#This Row],[Date]])</f>
        <v>30</v>
      </c>
      <c r="U6443" t="str">
        <f>TEXT(Table2[[#This Row],[Date]],"ddd")</f>
        <v>Wed</v>
      </c>
    </row>
    <row r="6444" spans="1:21" x14ac:dyDescent="0.25">
      <c r="A6444" s="9">
        <v>2400046451</v>
      </c>
      <c r="B6444" t="s">
        <v>26</v>
      </c>
      <c r="C6444" t="s">
        <v>80</v>
      </c>
      <c r="D6444" t="s">
        <v>83</v>
      </c>
      <c r="E6444" t="s">
        <v>85</v>
      </c>
      <c r="F6444" t="s">
        <v>90</v>
      </c>
      <c r="G6444" t="s">
        <v>46</v>
      </c>
      <c r="H6444" t="s">
        <v>149</v>
      </c>
      <c r="I6444" s="1">
        <v>45868</v>
      </c>
      <c r="J6444">
        <v>5117</v>
      </c>
      <c r="K6444">
        <v>149</v>
      </c>
      <c r="L6444">
        <v>214</v>
      </c>
      <c r="M6444" t="s">
        <v>97</v>
      </c>
      <c r="N6444" t="s">
        <v>40</v>
      </c>
      <c r="O6444" t="s">
        <v>18</v>
      </c>
      <c r="P6444">
        <v>4.7065000000000001</v>
      </c>
      <c r="Q6444">
        <v>1007.191</v>
      </c>
      <c r="R6444">
        <f>MONTH('COCOCART INDIA DATA'!$I6444)</f>
        <v>7</v>
      </c>
      <c r="S6444" t="str">
        <f>TEXT(Table2[[#This Row],[Date]],"mmm")</f>
        <v>Jul</v>
      </c>
      <c r="T6444">
        <f>DAY(Table2[[#This Row],[Date]])</f>
        <v>30</v>
      </c>
      <c r="U6444" t="str">
        <f>TEXT(Table2[[#This Row],[Date]],"ddd")</f>
        <v>Wed</v>
      </c>
    </row>
    <row r="6445" spans="1:21" x14ac:dyDescent="0.25">
      <c r="A6445" s="9">
        <v>2400046452</v>
      </c>
      <c r="B6445" t="s">
        <v>27</v>
      </c>
      <c r="C6445" t="s">
        <v>79</v>
      </c>
      <c r="D6445" t="s">
        <v>83</v>
      </c>
      <c r="E6445" t="s">
        <v>85</v>
      </c>
      <c r="F6445" t="s">
        <v>91</v>
      </c>
      <c r="G6445" t="s">
        <v>46</v>
      </c>
      <c r="H6445" t="s">
        <v>149</v>
      </c>
      <c r="I6445" s="1">
        <v>45868</v>
      </c>
      <c r="J6445">
        <v>469</v>
      </c>
      <c r="K6445">
        <v>359</v>
      </c>
      <c r="L6445">
        <v>25</v>
      </c>
      <c r="M6445" t="s">
        <v>98</v>
      </c>
      <c r="N6445" t="s">
        <v>40</v>
      </c>
      <c r="O6445" t="s">
        <v>18</v>
      </c>
      <c r="P6445">
        <v>4.7065000000000001</v>
      </c>
      <c r="Q6445">
        <v>117.66250000000001</v>
      </c>
      <c r="R6445">
        <f>MONTH('COCOCART INDIA DATA'!$I6445)</f>
        <v>7</v>
      </c>
      <c r="S6445" t="str">
        <f>TEXT(Table2[[#This Row],[Date]],"mmm")</f>
        <v>Jul</v>
      </c>
      <c r="T6445">
        <f>DAY(Table2[[#This Row],[Date]])</f>
        <v>30</v>
      </c>
      <c r="U6445" t="str">
        <f>TEXT(Table2[[#This Row],[Date]],"ddd")</f>
        <v>Wed</v>
      </c>
    </row>
    <row r="6446" spans="1:21" x14ac:dyDescent="0.25">
      <c r="A6446" s="9">
        <v>2400046453</v>
      </c>
      <c r="B6446" t="s">
        <v>62</v>
      </c>
      <c r="C6446" t="s">
        <v>79</v>
      </c>
      <c r="D6446" t="s">
        <v>83</v>
      </c>
      <c r="E6446" t="s">
        <v>84</v>
      </c>
      <c r="F6446" t="s">
        <v>88</v>
      </c>
      <c r="G6446" t="s">
        <v>39</v>
      </c>
      <c r="H6446" t="s">
        <v>149</v>
      </c>
      <c r="I6446" s="1">
        <v>45868</v>
      </c>
      <c r="J6446">
        <v>1806</v>
      </c>
      <c r="K6446">
        <v>8</v>
      </c>
      <c r="L6446">
        <v>113</v>
      </c>
      <c r="M6446" t="s">
        <v>99</v>
      </c>
      <c r="N6446" t="s">
        <v>40</v>
      </c>
      <c r="O6446" t="s">
        <v>14</v>
      </c>
      <c r="P6446">
        <v>2.8195000000000001</v>
      </c>
      <c r="Q6446">
        <v>318.6035</v>
      </c>
      <c r="R6446">
        <f>MONTH('COCOCART INDIA DATA'!$I6446)</f>
        <v>7</v>
      </c>
      <c r="S6446" t="str">
        <f>TEXT(Table2[[#This Row],[Date]],"mmm")</f>
        <v>Jul</v>
      </c>
      <c r="T6446">
        <f>DAY(Table2[[#This Row],[Date]])</f>
        <v>30</v>
      </c>
      <c r="U6446" t="str">
        <f>TEXT(Table2[[#This Row],[Date]],"ddd")</f>
        <v>Wed</v>
      </c>
    </row>
    <row r="6447" spans="1:21" x14ac:dyDescent="0.25">
      <c r="A6447" s="9">
        <v>2400046454</v>
      </c>
      <c r="B6447" t="s">
        <v>24</v>
      </c>
      <c r="C6447" t="s">
        <v>80</v>
      </c>
      <c r="D6447" t="s">
        <v>83</v>
      </c>
      <c r="E6447" t="s">
        <v>84</v>
      </c>
      <c r="F6447" t="s">
        <v>89</v>
      </c>
      <c r="G6447" t="s">
        <v>41</v>
      </c>
      <c r="H6447" t="s">
        <v>149</v>
      </c>
      <c r="I6447" s="1">
        <v>45868</v>
      </c>
      <c r="J6447">
        <v>4739</v>
      </c>
      <c r="K6447">
        <v>90</v>
      </c>
      <c r="L6447">
        <v>149</v>
      </c>
      <c r="M6447" t="s">
        <v>100</v>
      </c>
      <c r="N6447" t="s">
        <v>40</v>
      </c>
      <c r="O6447" t="s">
        <v>14</v>
      </c>
      <c r="P6447">
        <v>6.3415999999999997</v>
      </c>
      <c r="Q6447">
        <v>944.89839999999992</v>
      </c>
      <c r="R6447">
        <f>MONTH('COCOCART INDIA DATA'!$I6447)</f>
        <v>7</v>
      </c>
      <c r="S6447" t="str">
        <f>TEXT(Table2[[#This Row],[Date]],"mmm")</f>
        <v>Jul</v>
      </c>
      <c r="T6447">
        <f>DAY(Table2[[#This Row],[Date]])</f>
        <v>30</v>
      </c>
      <c r="U6447" t="str">
        <f>TEXT(Table2[[#This Row],[Date]],"ddd")</f>
        <v>Wed</v>
      </c>
    </row>
    <row r="6448" spans="1:21" x14ac:dyDescent="0.25">
      <c r="A6448" s="9">
        <v>2400046455</v>
      </c>
      <c r="B6448" t="s">
        <v>61</v>
      </c>
      <c r="C6448" t="s">
        <v>79</v>
      </c>
      <c r="D6448" t="s">
        <v>83</v>
      </c>
      <c r="E6448" t="s">
        <v>85</v>
      </c>
      <c r="F6448" t="s">
        <v>90</v>
      </c>
      <c r="G6448" t="s">
        <v>49</v>
      </c>
      <c r="H6448" t="s">
        <v>149</v>
      </c>
      <c r="I6448" s="1">
        <v>45868</v>
      </c>
      <c r="J6448">
        <v>4053</v>
      </c>
      <c r="K6448">
        <v>131</v>
      </c>
      <c r="L6448">
        <v>271</v>
      </c>
      <c r="M6448" t="s">
        <v>101</v>
      </c>
      <c r="N6448" t="s">
        <v>13</v>
      </c>
      <c r="O6448" t="s">
        <v>14</v>
      </c>
      <c r="P6448">
        <v>1.5934999999999999</v>
      </c>
      <c r="Q6448">
        <v>431.83849999999995</v>
      </c>
      <c r="R6448">
        <f>MONTH('COCOCART INDIA DATA'!$I6448)</f>
        <v>7</v>
      </c>
      <c r="S6448" t="str">
        <f>TEXT(Table2[[#This Row],[Date]],"mmm")</f>
        <v>Jul</v>
      </c>
      <c r="T6448">
        <f>DAY(Table2[[#This Row],[Date]])</f>
        <v>30</v>
      </c>
      <c r="U6448" t="str">
        <f>TEXT(Table2[[#This Row],[Date]],"ddd")</f>
        <v>Wed</v>
      </c>
    </row>
    <row r="6449" spans="1:21" x14ac:dyDescent="0.25">
      <c r="A6449" s="9">
        <v>2400046456</v>
      </c>
      <c r="B6449" t="s">
        <v>22</v>
      </c>
      <c r="C6449" t="s">
        <v>79</v>
      </c>
      <c r="D6449" t="s">
        <v>83</v>
      </c>
      <c r="E6449" t="s">
        <v>85</v>
      </c>
      <c r="F6449" t="s">
        <v>91</v>
      </c>
      <c r="G6449" t="s">
        <v>28</v>
      </c>
      <c r="H6449" t="s">
        <v>151</v>
      </c>
      <c r="I6449" s="1">
        <v>45868</v>
      </c>
      <c r="J6449">
        <v>3353</v>
      </c>
      <c r="K6449">
        <v>245</v>
      </c>
      <c r="L6449">
        <v>112</v>
      </c>
      <c r="M6449" t="s">
        <v>102</v>
      </c>
      <c r="N6449" t="s">
        <v>17</v>
      </c>
      <c r="O6449" t="s">
        <v>18</v>
      </c>
      <c r="P6449">
        <v>1.7625</v>
      </c>
      <c r="Q6449">
        <v>197.4</v>
      </c>
      <c r="R6449">
        <f>MONTH('COCOCART INDIA DATA'!$I6449)</f>
        <v>7</v>
      </c>
      <c r="S6449" t="str">
        <f>TEXT(Table2[[#This Row],[Date]],"mmm")</f>
        <v>Jul</v>
      </c>
      <c r="T6449">
        <f>DAY(Table2[[#This Row],[Date]])</f>
        <v>30</v>
      </c>
      <c r="U6449" t="str">
        <f>TEXT(Table2[[#This Row],[Date]],"ddd")</f>
        <v>Wed</v>
      </c>
    </row>
    <row r="6450" spans="1:21" x14ac:dyDescent="0.25">
      <c r="A6450" s="9">
        <v>2400046457</v>
      </c>
      <c r="B6450" t="s">
        <v>31</v>
      </c>
      <c r="C6450" t="s">
        <v>79</v>
      </c>
      <c r="D6450" t="s">
        <v>83</v>
      </c>
      <c r="E6450" t="s">
        <v>85</v>
      </c>
      <c r="F6450" t="s">
        <v>90</v>
      </c>
      <c r="G6450" t="s">
        <v>16</v>
      </c>
      <c r="H6450" t="s">
        <v>151</v>
      </c>
      <c r="I6450" s="1">
        <v>45868</v>
      </c>
      <c r="J6450">
        <v>10080</v>
      </c>
      <c r="K6450">
        <v>179</v>
      </c>
      <c r="L6450">
        <v>1008</v>
      </c>
      <c r="M6450" t="s">
        <v>103</v>
      </c>
      <c r="N6450" t="s">
        <v>17</v>
      </c>
      <c r="O6450" t="s">
        <v>18</v>
      </c>
      <c r="P6450">
        <v>0.24049999999999999</v>
      </c>
      <c r="Q6450">
        <v>242.42399999999998</v>
      </c>
      <c r="R6450">
        <f>MONTH('COCOCART INDIA DATA'!$I6450)</f>
        <v>7</v>
      </c>
      <c r="S6450" t="str">
        <f>TEXT(Table2[[#This Row],[Date]],"mmm")</f>
        <v>Jul</v>
      </c>
      <c r="T6450">
        <f>DAY(Table2[[#This Row],[Date]])</f>
        <v>30</v>
      </c>
      <c r="U6450" t="str">
        <f>TEXT(Table2[[#This Row],[Date]],"ddd")</f>
        <v>Wed</v>
      </c>
    </row>
    <row r="6451" spans="1:21" x14ac:dyDescent="0.25">
      <c r="A6451" s="9">
        <v>2400046458</v>
      </c>
      <c r="B6451" t="s">
        <v>57</v>
      </c>
      <c r="C6451" t="s">
        <v>79</v>
      </c>
      <c r="D6451" t="s">
        <v>83</v>
      </c>
      <c r="E6451" t="s">
        <v>85</v>
      </c>
      <c r="F6451" t="s">
        <v>91</v>
      </c>
      <c r="G6451" t="s">
        <v>32</v>
      </c>
      <c r="H6451" t="s">
        <v>151</v>
      </c>
      <c r="I6451" s="1">
        <v>45868</v>
      </c>
      <c r="J6451">
        <v>3367</v>
      </c>
      <c r="K6451">
        <v>6</v>
      </c>
      <c r="L6451">
        <v>117</v>
      </c>
      <c r="M6451" t="s">
        <v>59</v>
      </c>
      <c r="N6451" t="s">
        <v>13</v>
      </c>
      <c r="O6451" t="s">
        <v>14</v>
      </c>
      <c r="P6451">
        <v>1.8652</v>
      </c>
      <c r="Q6451">
        <v>218.22839999999999</v>
      </c>
      <c r="R6451">
        <f>MONTH('COCOCART INDIA DATA'!$I6451)</f>
        <v>7</v>
      </c>
      <c r="S6451" t="str">
        <f>TEXT(Table2[[#This Row],[Date]],"mmm")</f>
        <v>Jul</v>
      </c>
      <c r="T6451">
        <f>DAY(Table2[[#This Row],[Date]])</f>
        <v>30</v>
      </c>
      <c r="U6451" t="str">
        <f>TEXT(Table2[[#This Row],[Date]],"ddd")</f>
        <v>Wed</v>
      </c>
    </row>
    <row r="6452" spans="1:21" x14ac:dyDescent="0.25">
      <c r="A6452" s="9">
        <v>2400046459</v>
      </c>
      <c r="B6452" t="s">
        <v>11</v>
      </c>
      <c r="C6452" t="s">
        <v>66</v>
      </c>
      <c r="D6452" t="s">
        <v>82</v>
      </c>
      <c r="E6452" t="s">
        <v>84</v>
      </c>
      <c r="F6452" t="s">
        <v>89</v>
      </c>
      <c r="G6452" t="s">
        <v>39</v>
      </c>
      <c r="H6452" t="s">
        <v>153</v>
      </c>
      <c r="I6452" s="1">
        <v>45868</v>
      </c>
      <c r="J6452">
        <v>4011</v>
      </c>
      <c r="K6452">
        <v>65</v>
      </c>
      <c r="L6452">
        <v>236</v>
      </c>
      <c r="M6452" t="s">
        <v>104</v>
      </c>
      <c r="N6452" t="s">
        <v>40</v>
      </c>
      <c r="O6452" t="s">
        <v>14</v>
      </c>
      <c r="P6452">
        <v>2.8195000000000001</v>
      </c>
      <c r="Q6452">
        <v>665.40200000000004</v>
      </c>
      <c r="R6452">
        <f>MONTH('COCOCART INDIA DATA'!$I6452)</f>
        <v>7</v>
      </c>
      <c r="S6452" t="str">
        <f>TEXT(Table2[[#This Row],[Date]],"mmm")</f>
        <v>Jul</v>
      </c>
      <c r="T6452">
        <f>DAY(Table2[[#This Row],[Date]])</f>
        <v>30</v>
      </c>
      <c r="U6452" t="str">
        <f>TEXT(Table2[[#This Row],[Date]],"ddd")</f>
        <v>Wed</v>
      </c>
    </row>
    <row r="6453" spans="1:21" x14ac:dyDescent="0.25">
      <c r="A6453" s="9">
        <v>2400046460</v>
      </c>
      <c r="B6453" t="s">
        <v>61</v>
      </c>
      <c r="C6453" t="s">
        <v>66</v>
      </c>
      <c r="D6453" t="s">
        <v>83</v>
      </c>
      <c r="E6453" t="s">
        <v>84</v>
      </c>
      <c r="F6453" t="s">
        <v>89</v>
      </c>
      <c r="G6453" t="s">
        <v>54</v>
      </c>
      <c r="H6453" t="s">
        <v>153</v>
      </c>
      <c r="I6453" s="1">
        <v>45868</v>
      </c>
      <c r="J6453">
        <v>22715</v>
      </c>
      <c r="K6453">
        <v>16</v>
      </c>
      <c r="L6453">
        <v>1420</v>
      </c>
      <c r="M6453" t="s">
        <v>105</v>
      </c>
      <c r="N6453" t="s">
        <v>13</v>
      </c>
      <c r="O6453" t="s">
        <v>14</v>
      </c>
      <c r="P6453">
        <v>13.3485</v>
      </c>
      <c r="Q6453">
        <v>18954.87</v>
      </c>
      <c r="R6453">
        <f>MONTH('COCOCART INDIA DATA'!$I6453)</f>
        <v>7</v>
      </c>
      <c r="S6453" t="str">
        <f>TEXT(Table2[[#This Row],[Date]],"mmm")</f>
        <v>Jul</v>
      </c>
      <c r="T6453">
        <f>DAY(Table2[[#This Row],[Date]])</f>
        <v>30</v>
      </c>
      <c r="U6453" t="str">
        <f>TEXT(Table2[[#This Row],[Date]],"ddd")</f>
        <v>Wed</v>
      </c>
    </row>
    <row r="6454" spans="1:21" x14ac:dyDescent="0.25">
      <c r="A6454" s="9">
        <v>2400046461</v>
      </c>
      <c r="B6454" t="s">
        <v>61</v>
      </c>
      <c r="C6454" t="s">
        <v>66</v>
      </c>
      <c r="D6454" t="s">
        <v>82</v>
      </c>
      <c r="E6454" t="s">
        <v>85</v>
      </c>
      <c r="F6454" t="s">
        <v>90</v>
      </c>
      <c r="G6454" t="s">
        <v>54</v>
      </c>
      <c r="H6454" t="s">
        <v>153</v>
      </c>
      <c r="I6454" s="1">
        <v>45868</v>
      </c>
      <c r="J6454">
        <v>2583</v>
      </c>
      <c r="K6454">
        <v>193</v>
      </c>
      <c r="L6454">
        <v>152</v>
      </c>
      <c r="M6454" t="s">
        <v>106</v>
      </c>
      <c r="N6454" t="s">
        <v>13</v>
      </c>
      <c r="O6454" t="s">
        <v>14</v>
      </c>
      <c r="P6454">
        <v>13.3485</v>
      </c>
      <c r="Q6454">
        <v>2028.972</v>
      </c>
      <c r="R6454">
        <f>MONTH('COCOCART INDIA DATA'!$I6454)</f>
        <v>7</v>
      </c>
      <c r="S6454" t="str">
        <f>TEXT(Table2[[#This Row],[Date]],"mmm")</f>
        <v>Jul</v>
      </c>
      <c r="T6454">
        <f>DAY(Table2[[#This Row],[Date]])</f>
        <v>30</v>
      </c>
      <c r="U6454" t="str">
        <f>TEXT(Table2[[#This Row],[Date]],"ddd")</f>
        <v>Wed</v>
      </c>
    </row>
    <row r="6455" spans="1:21" x14ac:dyDescent="0.25">
      <c r="A6455" s="9">
        <v>2400046462</v>
      </c>
      <c r="B6455" t="s">
        <v>55</v>
      </c>
      <c r="C6455" t="s">
        <v>66</v>
      </c>
      <c r="D6455" t="s">
        <v>83</v>
      </c>
      <c r="E6455" t="s">
        <v>85</v>
      </c>
      <c r="F6455" t="s">
        <v>91</v>
      </c>
      <c r="G6455" t="s">
        <v>20</v>
      </c>
      <c r="H6455" t="s">
        <v>153</v>
      </c>
      <c r="I6455" s="1">
        <v>45868</v>
      </c>
      <c r="J6455">
        <v>12537</v>
      </c>
      <c r="K6455">
        <v>243</v>
      </c>
      <c r="L6455">
        <v>738</v>
      </c>
      <c r="M6455" t="s">
        <v>107</v>
      </c>
      <c r="N6455" t="s">
        <v>13</v>
      </c>
      <c r="O6455" t="s">
        <v>14</v>
      </c>
      <c r="P6455">
        <v>4.6592000000000002</v>
      </c>
      <c r="Q6455">
        <v>3438.4896000000003</v>
      </c>
      <c r="R6455">
        <f>MONTH('COCOCART INDIA DATA'!$I6455)</f>
        <v>7</v>
      </c>
      <c r="S6455" t="str">
        <f>TEXT(Table2[[#This Row],[Date]],"mmm")</f>
        <v>Jul</v>
      </c>
      <c r="T6455">
        <f>DAY(Table2[[#This Row],[Date]])</f>
        <v>30</v>
      </c>
      <c r="U6455" t="str">
        <f>TEXT(Table2[[#This Row],[Date]],"ddd")</f>
        <v>Wed</v>
      </c>
    </row>
    <row r="6456" spans="1:21" x14ac:dyDescent="0.25">
      <c r="A6456" s="9">
        <v>2400046463</v>
      </c>
      <c r="B6456" t="s">
        <v>34</v>
      </c>
      <c r="C6456" t="s">
        <v>66</v>
      </c>
      <c r="D6456" t="s">
        <v>83</v>
      </c>
      <c r="E6456" t="s">
        <v>85</v>
      </c>
      <c r="F6456" t="s">
        <v>90</v>
      </c>
      <c r="G6456" t="s">
        <v>58</v>
      </c>
      <c r="H6456" t="s">
        <v>153</v>
      </c>
      <c r="I6456" s="1">
        <v>45868</v>
      </c>
      <c r="J6456">
        <v>6587</v>
      </c>
      <c r="K6456">
        <v>170</v>
      </c>
      <c r="L6456">
        <v>330</v>
      </c>
      <c r="M6456" t="s">
        <v>108</v>
      </c>
      <c r="N6456" t="s">
        <v>13</v>
      </c>
      <c r="O6456" t="s">
        <v>18</v>
      </c>
      <c r="P6456">
        <v>5.0198</v>
      </c>
      <c r="Q6456">
        <v>1656.5340000000001</v>
      </c>
      <c r="R6456">
        <f>MONTH('COCOCART INDIA DATA'!$I6456)</f>
        <v>7</v>
      </c>
      <c r="S6456" t="str">
        <f>TEXT(Table2[[#This Row],[Date]],"mmm")</f>
        <v>Jul</v>
      </c>
      <c r="T6456">
        <f>DAY(Table2[[#This Row],[Date]])</f>
        <v>30</v>
      </c>
      <c r="U6456" t="str">
        <f>TEXT(Table2[[#This Row],[Date]],"ddd")</f>
        <v>Wed</v>
      </c>
    </row>
    <row r="6457" spans="1:21" x14ac:dyDescent="0.25">
      <c r="A6457" s="9">
        <v>2400046464</v>
      </c>
      <c r="B6457" t="s">
        <v>22</v>
      </c>
      <c r="C6457" t="s">
        <v>67</v>
      </c>
      <c r="D6457" t="s">
        <v>83</v>
      </c>
      <c r="E6457" t="s">
        <v>85</v>
      </c>
      <c r="F6457" t="s">
        <v>91</v>
      </c>
      <c r="G6457" t="s">
        <v>53</v>
      </c>
      <c r="H6457" t="s">
        <v>153</v>
      </c>
      <c r="I6457" s="1">
        <v>45868</v>
      </c>
      <c r="J6457">
        <v>56</v>
      </c>
      <c r="K6457">
        <v>123</v>
      </c>
      <c r="L6457">
        <v>6</v>
      </c>
      <c r="M6457" t="s">
        <v>109</v>
      </c>
      <c r="N6457" t="s">
        <v>40</v>
      </c>
      <c r="O6457" t="s">
        <v>18</v>
      </c>
      <c r="P6457">
        <v>8.2429000000000006</v>
      </c>
      <c r="Q6457">
        <v>49.457400000000007</v>
      </c>
      <c r="R6457">
        <f>MONTH('COCOCART INDIA DATA'!$I6457)</f>
        <v>7</v>
      </c>
      <c r="S6457" t="str">
        <f>TEXT(Table2[[#This Row],[Date]],"mmm")</f>
        <v>Jul</v>
      </c>
      <c r="T6457">
        <f>DAY(Table2[[#This Row],[Date]])</f>
        <v>30</v>
      </c>
      <c r="U6457" t="str">
        <f>TEXT(Table2[[#This Row],[Date]],"ddd")</f>
        <v>Wed</v>
      </c>
    </row>
    <row r="6458" spans="1:21" x14ac:dyDescent="0.25">
      <c r="A6458" s="9">
        <v>2400046465</v>
      </c>
      <c r="B6458" t="s">
        <v>19</v>
      </c>
      <c r="C6458" t="s">
        <v>68</v>
      </c>
      <c r="D6458" t="s">
        <v>83</v>
      </c>
      <c r="E6458" t="s">
        <v>84</v>
      </c>
      <c r="F6458" t="s">
        <v>88</v>
      </c>
      <c r="G6458" t="s">
        <v>36</v>
      </c>
      <c r="H6458" t="s">
        <v>153</v>
      </c>
      <c r="I6458" s="1">
        <v>45868</v>
      </c>
      <c r="J6458">
        <v>5124</v>
      </c>
      <c r="K6458">
        <v>206</v>
      </c>
      <c r="L6458">
        <v>285</v>
      </c>
      <c r="M6458" t="s">
        <v>110</v>
      </c>
      <c r="N6458" t="s">
        <v>13</v>
      </c>
      <c r="O6458" t="s">
        <v>14</v>
      </c>
      <c r="P6458">
        <v>2.2656000000000001</v>
      </c>
      <c r="Q6458">
        <v>645.69600000000003</v>
      </c>
      <c r="R6458">
        <f>MONTH('COCOCART INDIA DATA'!$I6458)</f>
        <v>7</v>
      </c>
      <c r="S6458" t="str">
        <f>TEXT(Table2[[#This Row],[Date]],"mmm")</f>
        <v>Jul</v>
      </c>
      <c r="T6458">
        <f>DAY(Table2[[#This Row],[Date]])</f>
        <v>30</v>
      </c>
      <c r="U6458" t="str">
        <f>TEXT(Table2[[#This Row],[Date]],"ddd")</f>
        <v>Wed</v>
      </c>
    </row>
    <row r="6459" spans="1:21" x14ac:dyDescent="0.25">
      <c r="A6459" s="9">
        <v>2400046466</v>
      </c>
      <c r="B6459" t="s">
        <v>63</v>
      </c>
      <c r="C6459" t="s">
        <v>69</v>
      </c>
      <c r="D6459" t="s">
        <v>83</v>
      </c>
      <c r="E6459" t="s">
        <v>84</v>
      </c>
      <c r="F6459" t="s">
        <v>89</v>
      </c>
      <c r="G6459" t="s">
        <v>12</v>
      </c>
      <c r="H6459" t="s">
        <v>152</v>
      </c>
      <c r="I6459" s="1">
        <v>45868</v>
      </c>
      <c r="J6459">
        <v>4970</v>
      </c>
      <c r="K6459">
        <v>182</v>
      </c>
      <c r="L6459">
        <v>311</v>
      </c>
      <c r="M6459" t="s">
        <v>111</v>
      </c>
      <c r="N6459" t="s">
        <v>13</v>
      </c>
      <c r="O6459" t="s">
        <v>14</v>
      </c>
      <c r="P6459">
        <v>6.0983000000000001</v>
      </c>
      <c r="Q6459">
        <v>1896.5713000000001</v>
      </c>
      <c r="R6459">
        <f>MONTH('COCOCART INDIA DATA'!$I6459)</f>
        <v>7</v>
      </c>
      <c r="S6459" t="str">
        <f>TEXT(Table2[[#This Row],[Date]],"mmm")</f>
        <v>Jul</v>
      </c>
      <c r="T6459">
        <f>DAY(Table2[[#This Row],[Date]])</f>
        <v>30</v>
      </c>
      <c r="U6459" t="str">
        <f>TEXT(Table2[[#This Row],[Date]],"ddd")</f>
        <v>Wed</v>
      </c>
    </row>
    <row r="6460" spans="1:21" x14ac:dyDescent="0.25">
      <c r="A6460" s="9">
        <v>2400046467</v>
      </c>
      <c r="B6460" t="s">
        <v>19</v>
      </c>
      <c r="C6460" t="s">
        <v>70</v>
      </c>
      <c r="D6460" t="s">
        <v>83</v>
      </c>
      <c r="E6460" t="s">
        <v>85</v>
      </c>
      <c r="F6460" t="s">
        <v>90</v>
      </c>
      <c r="G6460" t="s">
        <v>16</v>
      </c>
      <c r="H6460" t="s">
        <v>152</v>
      </c>
      <c r="I6460" s="1">
        <v>45868</v>
      </c>
      <c r="J6460">
        <v>952</v>
      </c>
      <c r="K6460">
        <v>401</v>
      </c>
      <c r="L6460">
        <v>74</v>
      </c>
      <c r="M6460" t="s">
        <v>112</v>
      </c>
      <c r="N6460" t="s">
        <v>17</v>
      </c>
      <c r="O6460" t="s">
        <v>18</v>
      </c>
      <c r="P6460">
        <v>0.24049999999999999</v>
      </c>
      <c r="Q6460">
        <v>17.797000000000001</v>
      </c>
      <c r="R6460">
        <f>MONTH('COCOCART INDIA DATA'!$I6460)</f>
        <v>7</v>
      </c>
      <c r="S6460" t="str">
        <f>TEXT(Table2[[#This Row],[Date]],"mmm")</f>
        <v>Jul</v>
      </c>
      <c r="T6460">
        <f>DAY(Table2[[#This Row],[Date]])</f>
        <v>30</v>
      </c>
      <c r="U6460" t="str">
        <f>TEXT(Table2[[#This Row],[Date]],"ddd")</f>
        <v>Wed</v>
      </c>
    </row>
    <row r="6461" spans="1:21" x14ac:dyDescent="0.25">
      <c r="A6461" s="9">
        <v>2400046468</v>
      </c>
      <c r="B6461" t="s">
        <v>56</v>
      </c>
      <c r="C6461" t="s">
        <v>70</v>
      </c>
      <c r="D6461" t="s">
        <v>83</v>
      </c>
      <c r="E6461" t="s">
        <v>85</v>
      </c>
      <c r="F6461" t="s">
        <v>91</v>
      </c>
      <c r="G6461" t="s">
        <v>28</v>
      </c>
      <c r="H6461" t="s">
        <v>152</v>
      </c>
      <c r="I6461" s="1">
        <v>45868</v>
      </c>
      <c r="J6461">
        <v>8365</v>
      </c>
      <c r="K6461">
        <v>60</v>
      </c>
      <c r="L6461">
        <v>349</v>
      </c>
      <c r="M6461" t="s">
        <v>113</v>
      </c>
      <c r="N6461" t="s">
        <v>17</v>
      </c>
      <c r="O6461" t="s">
        <v>18</v>
      </c>
      <c r="P6461">
        <v>1.7625</v>
      </c>
      <c r="Q6461">
        <v>615.11249999999995</v>
      </c>
      <c r="R6461">
        <f>MONTH('COCOCART INDIA DATA'!$I6461)</f>
        <v>7</v>
      </c>
      <c r="S6461" t="str">
        <f>TEXT(Table2[[#This Row],[Date]],"mmm")</f>
        <v>Jul</v>
      </c>
      <c r="T6461">
        <f>DAY(Table2[[#This Row],[Date]])</f>
        <v>30</v>
      </c>
      <c r="U6461" t="str">
        <f>TEXT(Table2[[#This Row],[Date]],"ddd")</f>
        <v>Wed</v>
      </c>
    </row>
    <row r="6462" spans="1:21" x14ac:dyDescent="0.25">
      <c r="A6462" s="9">
        <v>2400046469</v>
      </c>
      <c r="B6462" t="s">
        <v>64</v>
      </c>
      <c r="C6462" t="s">
        <v>71</v>
      </c>
      <c r="D6462" t="s">
        <v>82</v>
      </c>
      <c r="E6462" t="s">
        <v>85</v>
      </c>
      <c r="F6462" t="s">
        <v>90</v>
      </c>
      <c r="G6462" t="s">
        <v>38</v>
      </c>
      <c r="H6462" t="s">
        <v>146</v>
      </c>
      <c r="I6462" s="1">
        <v>45868</v>
      </c>
      <c r="J6462">
        <v>7217</v>
      </c>
      <c r="K6462">
        <v>219</v>
      </c>
      <c r="L6462">
        <v>722</v>
      </c>
      <c r="M6462" t="s">
        <v>114</v>
      </c>
      <c r="N6462" t="s">
        <v>13</v>
      </c>
      <c r="O6462" t="s">
        <v>14</v>
      </c>
      <c r="P6462">
        <v>8.7870000000000008</v>
      </c>
      <c r="Q6462">
        <v>6344.2140000000009</v>
      </c>
      <c r="R6462">
        <f>MONTH('COCOCART INDIA DATA'!$I6462)</f>
        <v>7</v>
      </c>
      <c r="S6462" t="str">
        <f>TEXT(Table2[[#This Row],[Date]],"mmm")</f>
        <v>Jul</v>
      </c>
      <c r="T6462">
        <f>DAY(Table2[[#This Row],[Date]])</f>
        <v>30</v>
      </c>
      <c r="U6462" t="str">
        <f>TEXT(Table2[[#This Row],[Date]],"ddd")</f>
        <v>Wed</v>
      </c>
    </row>
    <row r="6463" spans="1:21" x14ac:dyDescent="0.25">
      <c r="A6463" s="9">
        <v>2400046470</v>
      </c>
      <c r="B6463" t="s">
        <v>57</v>
      </c>
      <c r="C6463" t="s">
        <v>71</v>
      </c>
      <c r="D6463" t="s">
        <v>83</v>
      </c>
      <c r="E6463" t="s">
        <v>85</v>
      </c>
      <c r="F6463" t="s">
        <v>91</v>
      </c>
      <c r="G6463" t="s">
        <v>21</v>
      </c>
      <c r="H6463" t="s">
        <v>147</v>
      </c>
      <c r="I6463" s="1">
        <v>45868</v>
      </c>
      <c r="J6463">
        <v>8022</v>
      </c>
      <c r="K6463">
        <v>389</v>
      </c>
      <c r="L6463">
        <v>502</v>
      </c>
      <c r="M6463" t="s">
        <v>115</v>
      </c>
      <c r="N6463" t="s">
        <v>13</v>
      </c>
      <c r="O6463" t="s">
        <v>18</v>
      </c>
      <c r="P6463">
        <v>6.0811000000000002</v>
      </c>
      <c r="Q6463">
        <v>3052.7121999999999</v>
      </c>
      <c r="R6463">
        <f>MONTH('COCOCART INDIA DATA'!$I6463)</f>
        <v>7</v>
      </c>
      <c r="S6463" t="str">
        <f>TEXT(Table2[[#This Row],[Date]],"mmm")</f>
        <v>Jul</v>
      </c>
      <c r="T6463">
        <f>DAY(Table2[[#This Row],[Date]])</f>
        <v>30</v>
      </c>
      <c r="U6463" t="str">
        <f>TEXT(Table2[[#This Row],[Date]],"ddd")</f>
        <v>Wed</v>
      </c>
    </row>
    <row r="6464" spans="1:21" x14ac:dyDescent="0.25">
      <c r="A6464" s="9">
        <v>2400046471</v>
      </c>
      <c r="B6464" t="s">
        <v>35</v>
      </c>
      <c r="C6464" t="s">
        <v>72</v>
      </c>
      <c r="D6464" t="s">
        <v>82</v>
      </c>
      <c r="E6464" t="s">
        <v>84</v>
      </c>
      <c r="F6464" t="s">
        <v>89</v>
      </c>
      <c r="G6464" t="s">
        <v>12</v>
      </c>
      <c r="H6464" t="s">
        <v>148</v>
      </c>
      <c r="I6464" s="1">
        <v>45868</v>
      </c>
      <c r="J6464">
        <v>3360</v>
      </c>
      <c r="K6464">
        <v>3</v>
      </c>
      <c r="L6464">
        <v>198</v>
      </c>
      <c r="M6464" t="s">
        <v>116</v>
      </c>
      <c r="N6464" t="s">
        <v>13</v>
      </c>
      <c r="O6464" t="s">
        <v>14</v>
      </c>
      <c r="P6464">
        <v>6.0983000000000001</v>
      </c>
      <c r="Q6464">
        <v>1207.4634000000001</v>
      </c>
      <c r="R6464">
        <f>MONTH('COCOCART INDIA DATA'!$I6464)</f>
        <v>7</v>
      </c>
      <c r="S6464" t="str">
        <f>TEXT(Table2[[#This Row],[Date]],"mmm")</f>
        <v>Jul</v>
      </c>
      <c r="T6464">
        <f>DAY(Table2[[#This Row],[Date]])</f>
        <v>30</v>
      </c>
      <c r="U6464" t="str">
        <f>TEXT(Table2[[#This Row],[Date]],"ddd")</f>
        <v>Wed</v>
      </c>
    </row>
    <row r="6465" spans="1:21" x14ac:dyDescent="0.25">
      <c r="A6465" s="9">
        <v>2400046472</v>
      </c>
      <c r="B6465" t="s">
        <v>56</v>
      </c>
      <c r="C6465" t="s">
        <v>73</v>
      </c>
      <c r="D6465" t="s">
        <v>82</v>
      </c>
      <c r="E6465" t="s">
        <v>84</v>
      </c>
      <c r="F6465" t="s">
        <v>89</v>
      </c>
      <c r="G6465" t="s">
        <v>36</v>
      </c>
      <c r="H6465" t="s">
        <v>149</v>
      </c>
      <c r="I6465" s="1">
        <v>45868</v>
      </c>
      <c r="J6465">
        <v>9975</v>
      </c>
      <c r="K6465">
        <v>65</v>
      </c>
      <c r="L6465">
        <v>768</v>
      </c>
      <c r="M6465" t="s">
        <v>117</v>
      </c>
      <c r="N6465" t="s">
        <v>13</v>
      </c>
      <c r="O6465" t="s">
        <v>14</v>
      </c>
      <c r="P6465">
        <v>2.2656000000000001</v>
      </c>
      <c r="Q6465">
        <v>1739.9808</v>
      </c>
      <c r="R6465">
        <f>MONTH('COCOCART INDIA DATA'!$I6465)</f>
        <v>7</v>
      </c>
      <c r="S6465" t="str">
        <f>TEXT(Table2[[#This Row],[Date]],"mmm")</f>
        <v>Jul</v>
      </c>
      <c r="T6465">
        <f>DAY(Table2[[#This Row],[Date]])</f>
        <v>30</v>
      </c>
      <c r="U6465" t="str">
        <f>TEXT(Table2[[#This Row],[Date]],"ddd")</f>
        <v>Wed</v>
      </c>
    </row>
    <row r="6466" spans="1:21" x14ac:dyDescent="0.25">
      <c r="A6466" s="9">
        <v>2400046473</v>
      </c>
      <c r="B6466" t="s">
        <v>22</v>
      </c>
      <c r="C6466" t="s">
        <v>74</v>
      </c>
      <c r="D6466" t="s">
        <v>82</v>
      </c>
      <c r="E6466" t="s">
        <v>85</v>
      </c>
      <c r="F6466" t="s">
        <v>90</v>
      </c>
      <c r="G6466" t="s">
        <v>58</v>
      </c>
      <c r="H6466" t="s">
        <v>150</v>
      </c>
      <c r="I6466" s="1">
        <v>45870</v>
      </c>
      <c r="J6466">
        <v>6174</v>
      </c>
      <c r="K6466">
        <v>184</v>
      </c>
      <c r="L6466">
        <v>441</v>
      </c>
      <c r="M6466" t="s">
        <v>118</v>
      </c>
      <c r="N6466" t="s">
        <v>13</v>
      </c>
      <c r="O6466" t="s">
        <v>18</v>
      </c>
      <c r="P6466">
        <v>5.0198</v>
      </c>
      <c r="Q6466">
        <v>2213.7318</v>
      </c>
      <c r="R6466">
        <f>MONTH('COCOCART INDIA DATA'!$I6466)</f>
        <v>8</v>
      </c>
      <c r="S6466" t="str">
        <f>TEXT(Table2[[#This Row],[Date]],"mmm")</f>
        <v>Aug</v>
      </c>
      <c r="T6466">
        <f>DAY(Table2[[#This Row],[Date]])</f>
        <v>1</v>
      </c>
      <c r="U6466" t="str">
        <f>TEXT(Table2[[#This Row],[Date]],"ddd")</f>
        <v>Fri</v>
      </c>
    </row>
    <row r="6467" spans="1:21" x14ac:dyDescent="0.25">
      <c r="A6467" s="9">
        <v>2400046474</v>
      </c>
      <c r="B6467" t="s">
        <v>62</v>
      </c>
      <c r="C6467" t="s">
        <v>72</v>
      </c>
      <c r="D6467" t="s">
        <v>83</v>
      </c>
      <c r="E6467" t="s">
        <v>85</v>
      </c>
      <c r="F6467" t="s">
        <v>91</v>
      </c>
      <c r="G6467" t="s">
        <v>36</v>
      </c>
      <c r="H6467" t="s">
        <v>151</v>
      </c>
      <c r="I6467" s="1">
        <v>45870</v>
      </c>
      <c r="J6467">
        <v>2485</v>
      </c>
      <c r="K6467">
        <v>234</v>
      </c>
      <c r="L6467">
        <v>125</v>
      </c>
      <c r="M6467" t="s">
        <v>119</v>
      </c>
      <c r="N6467" t="s">
        <v>13</v>
      </c>
      <c r="O6467" t="s">
        <v>14</v>
      </c>
      <c r="P6467">
        <v>2.2656000000000001</v>
      </c>
      <c r="Q6467">
        <v>283.2</v>
      </c>
      <c r="R6467">
        <f>MONTH('COCOCART INDIA DATA'!$I6467)</f>
        <v>8</v>
      </c>
      <c r="S6467" t="str">
        <f>TEXT(Table2[[#This Row],[Date]],"mmm")</f>
        <v>Aug</v>
      </c>
      <c r="T6467">
        <f>DAY(Table2[[#This Row],[Date]])</f>
        <v>1</v>
      </c>
      <c r="U6467" t="str">
        <f>TEXT(Table2[[#This Row],[Date]],"ddd")</f>
        <v>Fri</v>
      </c>
    </row>
    <row r="6468" spans="1:21" x14ac:dyDescent="0.25">
      <c r="A6468" s="9">
        <v>2400046475</v>
      </c>
      <c r="B6468" t="s">
        <v>31</v>
      </c>
      <c r="C6468" t="s">
        <v>73</v>
      </c>
      <c r="D6468" t="s">
        <v>83</v>
      </c>
      <c r="E6468" t="s">
        <v>85</v>
      </c>
      <c r="F6468" t="s">
        <v>90</v>
      </c>
      <c r="G6468" t="s">
        <v>28</v>
      </c>
      <c r="H6468" t="s">
        <v>152</v>
      </c>
      <c r="I6468" s="1">
        <v>45870</v>
      </c>
      <c r="J6468">
        <v>9604</v>
      </c>
      <c r="K6468">
        <v>49</v>
      </c>
      <c r="L6468">
        <v>343</v>
      </c>
      <c r="M6468" t="s">
        <v>120</v>
      </c>
      <c r="N6468" t="s">
        <v>17</v>
      </c>
      <c r="O6468" t="s">
        <v>18</v>
      </c>
      <c r="P6468">
        <v>1.7625</v>
      </c>
      <c r="Q6468">
        <v>604.53750000000002</v>
      </c>
      <c r="R6468">
        <f>MONTH('COCOCART INDIA DATA'!$I6468)</f>
        <v>8</v>
      </c>
      <c r="S6468" t="str">
        <f>TEXT(Table2[[#This Row],[Date]],"mmm")</f>
        <v>Aug</v>
      </c>
      <c r="T6468">
        <f>DAY(Table2[[#This Row],[Date]])</f>
        <v>1</v>
      </c>
      <c r="U6468" t="str">
        <f>TEXT(Table2[[#This Row],[Date]],"ddd")</f>
        <v>Fri</v>
      </c>
    </row>
    <row r="6469" spans="1:21" x14ac:dyDescent="0.25">
      <c r="A6469" s="9">
        <v>2400046476</v>
      </c>
      <c r="B6469" t="s">
        <v>42</v>
      </c>
      <c r="C6469" t="s">
        <v>74</v>
      </c>
      <c r="D6469" t="s">
        <v>83</v>
      </c>
      <c r="E6469" t="s">
        <v>85</v>
      </c>
      <c r="F6469" t="s">
        <v>91</v>
      </c>
      <c r="G6469" t="s">
        <v>49</v>
      </c>
      <c r="H6469" t="s">
        <v>153</v>
      </c>
      <c r="I6469" s="1">
        <v>45870</v>
      </c>
      <c r="J6469">
        <v>1274</v>
      </c>
      <c r="K6469">
        <v>209</v>
      </c>
      <c r="L6469">
        <v>116</v>
      </c>
      <c r="M6469" t="s">
        <v>121</v>
      </c>
      <c r="N6469" t="s">
        <v>13</v>
      </c>
      <c r="O6469" t="s">
        <v>14</v>
      </c>
      <c r="P6469">
        <v>1.5934999999999999</v>
      </c>
      <c r="Q6469">
        <v>184.846</v>
      </c>
      <c r="R6469">
        <f>MONTH('COCOCART INDIA DATA'!$I6469)</f>
        <v>8</v>
      </c>
      <c r="S6469" t="str">
        <f>TEXT(Table2[[#This Row],[Date]],"mmm")</f>
        <v>Aug</v>
      </c>
      <c r="T6469">
        <f>DAY(Table2[[#This Row],[Date]])</f>
        <v>1</v>
      </c>
      <c r="U6469" t="str">
        <f>TEXT(Table2[[#This Row],[Date]],"ddd")</f>
        <v>Fri</v>
      </c>
    </row>
    <row r="6470" spans="1:21" x14ac:dyDescent="0.25">
      <c r="A6470" s="9">
        <v>2400046477</v>
      </c>
      <c r="B6470" t="s">
        <v>56</v>
      </c>
      <c r="C6470" t="s">
        <v>75</v>
      </c>
      <c r="D6470" t="s">
        <v>82</v>
      </c>
      <c r="E6470" t="s">
        <v>84</v>
      </c>
      <c r="F6470" t="s">
        <v>88</v>
      </c>
      <c r="G6470" t="s">
        <v>16</v>
      </c>
      <c r="H6470" t="s">
        <v>154</v>
      </c>
      <c r="I6470" s="1">
        <v>45870</v>
      </c>
      <c r="J6470">
        <v>6916</v>
      </c>
      <c r="K6470">
        <v>350</v>
      </c>
      <c r="L6470">
        <v>692</v>
      </c>
      <c r="M6470" t="s">
        <v>122</v>
      </c>
      <c r="N6470" t="s">
        <v>17</v>
      </c>
      <c r="O6470" t="s">
        <v>18</v>
      </c>
      <c r="P6470">
        <v>0.24049999999999999</v>
      </c>
      <c r="Q6470">
        <v>166.42599999999999</v>
      </c>
      <c r="R6470">
        <f>MONTH('COCOCART INDIA DATA'!$I6470)</f>
        <v>8</v>
      </c>
      <c r="S6470" t="str">
        <f>TEXT(Table2[[#This Row],[Date]],"mmm")</f>
        <v>Aug</v>
      </c>
      <c r="T6470">
        <f>DAY(Table2[[#This Row],[Date]])</f>
        <v>1</v>
      </c>
      <c r="U6470" t="str">
        <f>TEXT(Table2[[#This Row],[Date]],"ddd")</f>
        <v>Fri</v>
      </c>
    </row>
    <row r="6471" spans="1:21" x14ac:dyDescent="0.25">
      <c r="A6471" s="9">
        <v>2400046478</v>
      </c>
      <c r="B6471" t="s">
        <v>33</v>
      </c>
      <c r="C6471" t="s">
        <v>75</v>
      </c>
      <c r="D6471" t="s">
        <v>83</v>
      </c>
      <c r="E6471" t="s">
        <v>84</v>
      </c>
      <c r="F6471" t="s">
        <v>89</v>
      </c>
      <c r="G6471" t="s">
        <v>36</v>
      </c>
      <c r="H6471" t="s">
        <v>155</v>
      </c>
      <c r="I6471" s="1">
        <v>45870</v>
      </c>
      <c r="J6471">
        <v>10682</v>
      </c>
      <c r="K6471">
        <v>8</v>
      </c>
      <c r="L6471">
        <v>629</v>
      </c>
      <c r="M6471" t="s">
        <v>123</v>
      </c>
      <c r="N6471" t="s">
        <v>13</v>
      </c>
      <c r="O6471" t="s">
        <v>14</v>
      </c>
      <c r="P6471">
        <v>2.2656000000000001</v>
      </c>
      <c r="Q6471">
        <v>1425.0624</v>
      </c>
      <c r="R6471">
        <f>MONTH('COCOCART INDIA DATA'!$I6471)</f>
        <v>8</v>
      </c>
      <c r="S6471" t="str">
        <f>TEXT(Table2[[#This Row],[Date]],"mmm")</f>
        <v>Aug</v>
      </c>
      <c r="T6471">
        <f>DAY(Table2[[#This Row],[Date]])</f>
        <v>1</v>
      </c>
      <c r="U6471" t="str">
        <f>TEXT(Table2[[#This Row],[Date]],"ddd")</f>
        <v>Fri</v>
      </c>
    </row>
    <row r="6472" spans="1:21" x14ac:dyDescent="0.25">
      <c r="A6472" s="9">
        <v>2400046479</v>
      </c>
      <c r="B6472" t="s">
        <v>15</v>
      </c>
      <c r="C6472" t="s">
        <v>75</v>
      </c>
      <c r="D6472" t="s">
        <v>82</v>
      </c>
      <c r="E6472" t="s">
        <v>85</v>
      </c>
      <c r="F6472" t="s">
        <v>90</v>
      </c>
      <c r="G6472" t="s">
        <v>48</v>
      </c>
      <c r="H6472" t="s">
        <v>156</v>
      </c>
      <c r="I6472" s="1">
        <v>45870</v>
      </c>
      <c r="J6472">
        <v>2023</v>
      </c>
      <c r="K6472">
        <v>240</v>
      </c>
      <c r="L6472">
        <v>145</v>
      </c>
      <c r="M6472" t="s">
        <v>124</v>
      </c>
      <c r="N6472" t="s">
        <v>40</v>
      </c>
      <c r="O6472" t="s">
        <v>18</v>
      </c>
      <c r="P6472">
        <v>11.4688</v>
      </c>
      <c r="Q6472">
        <v>1662.9759999999999</v>
      </c>
      <c r="R6472">
        <f>MONTH('COCOCART INDIA DATA'!$I6472)</f>
        <v>8</v>
      </c>
      <c r="S6472" t="str">
        <f>TEXT(Table2[[#This Row],[Date]],"mmm")</f>
        <v>Aug</v>
      </c>
      <c r="T6472">
        <f>DAY(Table2[[#This Row],[Date]])</f>
        <v>1</v>
      </c>
      <c r="U6472" t="str">
        <f>TEXT(Table2[[#This Row],[Date]],"ddd")</f>
        <v>Fri</v>
      </c>
    </row>
    <row r="6473" spans="1:21" x14ac:dyDescent="0.25">
      <c r="A6473" s="9">
        <v>2400046480</v>
      </c>
      <c r="B6473" t="s">
        <v>26</v>
      </c>
      <c r="C6473" t="s">
        <v>75</v>
      </c>
      <c r="D6473" t="s">
        <v>83</v>
      </c>
      <c r="E6473" t="s">
        <v>85</v>
      </c>
      <c r="F6473" t="s">
        <v>91</v>
      </c>
      <c r="G6473" t="s">
        <v>58</v>
      </c>
      <c r="H6473" t="s">
        <v>150</v>
      </c>
      <c r="I6473" s="1">
        <v>45870</v>
      </c>
      <c r="J6473">
        <v>6034</v>
      </c>
      <c r="K6473">
        <v>224</v>
      </c>
      <c r="L6473">
        <v>355</v>
      </c>
      <c r="M6473" t="s">
        <v>125</v>
      </c>
      <c r="N6473" t="s">
        <v>13</v>
      </c>
      <c r="O6473" t="s">
        <v>18</v>
      </c>
      <c r="P6473">
        <v>5.0198</v>
      </c>
      <c r="Q6473">
        <v>1782.029</v>
      </c>
      <c r="R6473">
        <f>MONTH('COCOCART INDIA DATA'!$I6473)</f>
        <v>8</v>
      </c>
      <c r="S6473" t="str">
        <f>TEXT(Table2[[#This Row],[Date]],"mmm")</f>
        <v>Aug</v>
      </c>
      <c r="T6473">
        <f>DAY(Table2[[#This Row],[Date]])</f>
        <v>1</v>
      </c>
      <c r="U6473" t="str">
        <f>TEXT(Table2[[#This Row],[Date]],"ddd")</f>
        <v>Fri</v>
      </c>
    </row>
    <row r="6474" spans="1:21" x14ac:dyDescent="0.25">
      <c r="A6474" s="9">
        <v>2400046481</v>
      </c>
      <c r="B6474" t="s">
        <v>57</v>
      </c>
      <c r="C6474" t="s">
        <v>75</v>
      </c>
      <c r="D6474" t="s">
        <v>82</v>
      </c>
      <c r="E6474" t="s">
        <v>85</v>
      </c>
      <c r="F6474" t="s">
        <v>90</v>
      </c>
      <c r="G6474" t="s">
        <v>21</v>
      </c>
      <c r="H6474" t="s">
        <v>150</v>
      </c>
      <c r="I6474" s="1">
        <v>45870</v>
      </c>
      <c r="J6474">
        <v>602</v>
      </c>
      <c r="K6474">
        <v>107</v>
      </c>
      <c r="L6474">
        <v>67</v>
      </c>
      <c r="M6474" t="s">
        <v>126</v>
      </c>
      <c r="N6474" t="s">
        <v>13</v>
      </c>
      <c r="O6474" t="s">
        <v>18</v>
      </c>
      <c r="P6474">
        <v>6.0811000000000002</v>
      </c>
      <c r="Q6474">
        <v>407.43369999999999</v>
      </c>
      <c r="R6474">
        <f>MONTH('COCOCART INDIA DATA'!$I6474)</f>
        <v>8</v>
      </c>
      <c r="S6474" t="str">
        <f>TEXT(Table2[[#This Row],[Date]],"mmm")</f>
        <v>Aug</v>
      </c>
      <c r="T6474">
        <f>DAY(Table2[[#This Row],[Date]])</f>
        <v>1</v>
      </c>
      <c r="U6474" t="str">
        <f>TEXT(Table2[[#This Row],[Date]],"ddd")</f>
        <v>Fri</v>
      </c>
    </row>
    <row r="6475" spans="1:21" x14ac:dyDescent="0.25">
      <c r="A6475" s="9">
        <v>2400046482</v>
      </c>
      <c r="B6475" t="s">
        <v>11</v>
      </c>
      <c r="C6475" t="s">
        <v>75</v>
      </c>
      <c r="D6475" t="s">
        <v>82</v>
      </c>
      <c r="E6475" t="s">
        <v>85</v>
      </c>
      <c r="F6475" t="s">
        <v>91</v>
      </c>
      <c r="G6475" t="s">
        <v>39</v>
      </c>
      <c r="H6475" t="s">
        <v>150</v>
      </c>
      <c r="I6475" s="1">
        <v>45870</v>
      </c>
      <c r="J6475">
        <v>3864</v>
      </c>
      <c r="K6475">
        <v>80</v>
      </c>
      <c r="L6475">
        <v>298</v>
      </c>
      <c r="M6475" t="s">
        <v>127</v>
      </c>
      <c r="N6475" t="s">
        <v>40</v>
      </c>
      <c r="O6475" t="s">
        <v>14</v>
      </c>
      <c r="P6475">
        <v>2.8195000000000001</v>
      </c>
      <c r="Q6475">
        <v>840.21100000000001</v>
      </c>
      <c r="R6475">
        <f>MONTH('COCOCART INDIA DATA'!$I6475)</f>
        <v>8</v>
      </c>
      <c r="S6475" t="str">
        <f>TEXT(Table2[[#This Row],[Date]],"mmm")</f>
        <v>Aug</v>
      </c>
      <c r="T6475">
        <f>DAY(Table2[[#This Row],[Date]])</f>
        <v>1</v>
      </c>
      <c r="U6475" t="str">
        <f>TEXT(Table2[[#This Row],[Date]],"ddd")</f>
        <v>Fri</v>
      </c>
    </row>
    <row r="6476" spans="1:21" x14ac:dyDescent="0.25">
      <c r="A6476" s="9">
        <v>2400046483</v>
      </c>
      <c r="B6476" t="s">
        <v>22</v>
      </c>
      <c r="C6476" t="s">
        <v>75</v>
      </c>
      <c r="D6476" t="s">
        <v>82</v>
      </c>
      <c r="E6476" t="s">
        <v>84</v>
      </c>
      <c r="F6476" t="s">
        <v>89</v>
      </c>
      <c r="G6476" t="s">
        <v>20</v>
      </c>
      <c r="H6476" t="s">
        <v>154</v>
      </c>
      <c r="I6476" s="1">
        <v>45870</v>
      </c>
      <c r="J6476">
        <v>8057</v>
      </c>
      <c r="K6476">
        <v>2</v>
      </c>
      <c r="L6476">
        <v>504</v>
      </c>
      <c r="M6476" t="s">
        <v>128</v>
      </c>
      <c r="N6476" t="s">
        <v>13</v>
      </c>
      <c r="O6476" t="s">
        <v>14</v>
      </c>
      <c r="P6476">
        <v>4.6592000000000002</v>
      </c>
      <c r="Q6476">
        <v>2348.2368000000001</v>
      </c>
      <c r="R6476">
        <f>MONTH('COCOCART INDIA DATA'!$I6476)</f>
        <v>8</v>
      </c>
      <c r="S6476" t="str">
        <f>TEXT(Table2[[#This Row],[Date]],"mmm")</f>
        <v>Aug</v>
      </c>
      <c r="T6476">
        <f>DAY(Table2[[#This Row],[Date]])</f>
        <v>1</v>
      </c>
      <c r="U6476" t="str">
        <f>TEXT(Table2[[#This Row],[Date]],"ddd")</f>
        <v>Fri</v>
      </c>
    </row>
    <row r="6477" spans="1:21" x14ac:dyDescent="0.25">
      <c r="A6477" s="9">
        <v>2400046484</v>
      </c>
      <c r="B6477" t="s">
        <v>47</v>
      </c>
      <c r="C6477" t="s">
        <v>75</v>
      </c>
      <c r="D6477" t="s">
        <v>83</v>
      </c>
      <c r="E6477" t="s">
        <v>84</v>
      </c>
      <c r="F6477" t="s">
        <v>89</v>
      </c>
      <c r="G6477" t="s">
        <v>23</v>
      </c>
      <c r="H6477" t="s">
        <v>154</v>
      </c>
      <c r="I6477" s="1">
        <v>45870</v>
      </c>
      <c r="J6477">
        <v>14000</v>
      </c>
      <c r="K6477">
        <v>183</v>
      </c>
      <c r="L6477">
        <v>438</v>
      </c>
      <c r="M6477" t="s">
        <v>129</v>
      </c>
      <c r="N6477" t="s">
        <v>17</v>
      </c>
      <c r="O6477" t="s">
        <v>18</v>
      </c>
      <c r="P6477">
        <v>7.8910999999999998</v>
      </c>
      <c r="Q6477">
        <v>3456.3017999999997</v>
      </c>
      <c r="R6477">
        <f>MONTH('COCOCART INDIA DATA'!$I6477)</f>
        <v>8</v>
      </c>
      <c r="S6477" t="str">
        <f>TEXT(Table2[[#This Row],[Date]],"mmm")</f>
        <v>Aug</v>
      </c>
      <c r="T6477">
        <f>DAY(Table2[[#This Row],[Date]])</f>
        <v>1</v>
      </c>
      <c r="U6477" t="str">
        <f>TEXT(Table2[[#This Row],[Date]],"ddd")</f>
        <v>Fri</v>
      </c>
    </row>
    <row r="6478" spans="1:21" x14ac:dyDescent="0.25">
      <c r="A6478" s="9">
        <v>2400046485</v>
      </c>
      <c r="B6478" t="s">
        <v>63</v>
      </c>
      <c r="C6478" t="s">
        <v>75</v>
      </c>
      <c r="D6478" t="s">
        <v>82</v>
      </c>
      <c r="E6478" t="s">
        <v>85</v>
      </c>
      <c r="F6478" t="s">
        <v>90</v>
      </c>
      <c r="G6478" t="s">
        <v>52</v>
      </c>
      <c r="H6478" t="s">
        <v>154</v>
      </c>
      <c r="I6478" s="1">
        <v>45870</v>
      </c>
      <c r="J6478">
        <v>7749</v>
      </c>
      <c r="K6478">
        <v>75</v>
      </c>
      <c r="L6478">
        <v>775</v>
      </c>
      <c r="M6478" t="s">
        <v>130</v>
      </c>
      <c r="N6478" t="s">
        <v>40</v>
      </c>
      <c r="O6478" t="s">
        <v>14</v>
      </c>
      <c r="P6478">
        <v>2.8</v>
      </c>
      <c r="Q6478">
        <v>2170</v>
      </c>
      <c r="R6478">
        <f>MONTH('COCOCART INDIA DATA'!$I6478)</f>
        <v>8</v>
      </c>
      <c r="S6478" t="str">
        <f>TEXT(Table2[[#This Row],[Date]],"mmm")</f>
        <v>Aug</v>
      </c>
      <c r="T6478">
        <f>DAY(Table2[[#This Row],[Date]])</f>
        <v>1</v>
      </c>
      <c r="U6478" t="str">
        <f>TEXT(Table2[[#This Row],[Date]],"ddd")</f>
        <v>Fri</v>
      </c>
    </row>
    <row r="6479" spans="1:21" x14ac:dyDescent="0.25">
      <c r="A6479" s="9">
        <v>2400046486</v>
      </c>
      <c r="B6479" t="s">
        <v>51</v>
      </c>
      <c r="C6479" t="s">
        <v>75</v>
      </c>
      <c r="D6479" t="s">
        <v>83</v>
      </c>
      <c r="E6479" t="s">
        <v>85</v>
      </c>
      <c r="F6479" t="s">
        <v>91</v>
      </c>
      <c r="G6479" t="s">
        <v>36</v>
      </c>
      <c r="H6479" t="s">
        <v>154</v>
      </c>
      <c r="I6479" s="1">
        <v>45870</v>
      </c>
      <c r="J6479">
        <v>280</v>
      </c>
      <c r="K6479">
        <v>378</v>
      </c>
      <c r="L6479">
        <v>19</v>
      </c>
      <c r="M6479" t="s">
        <v>131</v>
      </c>
      <c r="N6479" t="s">
        <v>13</v>
      </c>
      <c r="O6479" t="s">
        <v>14</v>
      </c>
      <c r="P6479">
        <v>2.2656000000000001</v>
      </c>
      <c r="Q6479">
        <v>43.046399999999998</v>
      </c>
      <c r="R6479">
        <f>MONTH('COCOCART INDIA DATA'!$I6479)</f>
        <v>8</v>
      </c>
      <c r="S6479" t="str">
        <f>TEXT(Table2[[#This Row],[Date]],"mmm")</f>
        <v>Aug</v>
      </c>
      <c r="T6479">
        <f>DAY(Table2[[#This Row],[Date]])</f>
        <v>1</v>
      </c>
      <c r="U6479" t="str">
        <f>TEXT(Table2[[#This Row],[Date]],"ddd")</f>
        <v>Fri</v>
      </c>
    </row>
    <row r="6480" spans="1:21" x14ac:dyDescent="0.25">
      <c r="A6480" s="9">
        <v>2400046487</v>
      </c>
      <c r="B6480" t="s">
        <v>56</v>
      </c>
      <c r="C6480" t="s">
        <v>75</v>
      </c>
      <c r="D6480" t="s">
        <v>82</v>
      </c>
      <c r="E6480" t="s">
        <v>85</v>
      </c>
      <c r="F6480" t="s">
        <v>90</v>
      </c>
      <c r="G6480" t="s">
        <v>58</v>
      </c>
      <c r="H6480" t="s">
        <v>154</v>
      </c>
      <c r="I6480" s="1">
        <v>45870</v>
      </c>
      <c r="J6480">
        <v>623</v>
      </c>
      <c r="K6480">
        <v>102</v>
      </c>
      <c r="L6480">
        <v>30</v>
      </c>
      <c r="M6480" t="s">
        <v>132</v>
      </c>
      <c r="N6480" t="s">
        <v>13</v>
      </c>
      <c r="O6480" t="s">
        <v>18</v>
      </c>
      <c r="P6480">
        <v>5.0198</v>
      </c>
      <c r="Q6480">
        <v>150.59399999999999</v>
      </c>
      <c r="R6480">
        <f>MONTH('COCOCART INDIA DATA'!$I6480)</f>
        <v>8</v>
      </c>
      <c r="S6480" t="str">
        <f>TEXT(Table2[[#This Row],[Date]],"mmm")</f>
        <v>Aug</v>
      </c>
      <c r="T6480">
        <f>DAY(Table2[[#This Row],[Date]])</f>
        <v>1</v>
      </c>
      <c r="U6480" t="str">
        <f>TEXT(Table2[[#This Row],[Date]],"ddd")</f>
        <v>Fri</v>
      </c>
    </row>
    <row r="6481" spans="1:21" x14ac:dyDescent="0.25">
      <c r="A6481" s="9">
        <v>2400046488</v>
      </c>
      <c r="B6481" t="s">
        <v>51</v>
      </c>
      <c r="C6481" t="s">
        <v>75</v>
      </c>
      <c r="D6481" t="s">
        <v>82</v>
      </c>
      <c r="E6481" t="s">
        <v>85</v>
      </c>
      <c r="F6481" t="s">
        <v>91</v>
      </c>
      <c r="G6481" t="s">
        <v>30</v>
      </c>
      <c r="H6481" t="s">
        <v>154</v>
      </c>
      <c r="I6481" s="1">
        <v>45870</v>
      </c>
      <c r="J6481">
        <v>6629</v>
      </c>
      <c r="K6481">
        <v>401</v>
      </c>
      <c r="L6481">
        <v>277</v>
      </c>
      <c r="M6481" t="s">
        <v>133</v>
      </c>
      <c r="N6481" t="s">
        <v>13</v>
      </c>
      <c r="O6481" t="s">
        <v>18</v>
      </c>
      <c r="P6481">
        <v>0.89900000000000002</v>
      </c>
      <c r="Q6481">
        <v>249.023</v>
      </c>
      <c r="R6481">
        <f>MONTH('COCOCART INDIA DATA'!$I6481)</f>
        <v>8</v>
      </c>
      <c r="S6481" t="str">
        <f>TEXT(Table2[[#This Row],[Date]],"mmm")</f>
        <v>Aug</v>
      </c>
      <c r="T6481">
        <f>DAY(Table2[[#This Row],[Date]])</f>
        <v>1</v>
      </c>
      <c r="U6481" t="str">
        <f>TEXT(Table2[[#This Row],[Date]],"ddd")</f>
        <v>Fri</v>
      </c>
    </row>
    <row r="6482" spans="1:21" x14ac:dyDescent="0.25">
      <c r="A6482" s="9">
        <v>2400046489</v>
      </c>
      <c r="B6482" t="s">
        <v>19</v>
      </c>
      <c r="C6482" t="s">
        <v>75</v>
      </c>
      <c r="D6482" t="s">
        <v>82</v>
      </c>
      <c r="E6482" t="s">
        <v>84</v>
      </c>
      <c r="F6482" t="s">
        <v>88</v>
      </c>
      <c r="G6482" t="s">
        <v>25</v>
      </c>
      <c r="H6482" t="s">
        <v>154</v>
      </c>
      <c r="I6482" s="1">
        <v>45870</v>
      </c>
      <c r="J6482">
        <v>8393</v>
      </c>
      <c r="K6482">
        <v>100</v>
      </c>
      <c r="L6482">
        <v>365</v>
      </c>
      <c r="M6482" t="s">
        <v>134</v>
      </c>
      <c r="N6482" t="s">
        <v>13</v>
      </c>
      <c r="O6482" t="s">
        <v>18</v>
      </c>
      <c r="P6482">
        <v>0.69579999999999997</v>
      </c>
      <c r="Q6482">
        <v>253.96699999999998</v>
      </c>
      <c r="R6482">
        <f>MONTH('COCOCART INDIA DATA'!$I6482)</f>
        <v>8</v>
      </c>
      <c r="S6482" t="str">
        <f>TEXT(Table2[[#This Row],[Date]],"mmm")</f>
        <v>Aug</v>
      </c>
      <c r="T6482">
        <f>DAY(Table2[[#This Row],[Date]])</f>
        <v>1</v>
      </c>
      <c r="U6482" t="str">
        <f>TEXT(Table2[[#This Row],[Date]],"ddd")</f>
        <v>Fri</v>
      </c>
    </row>
    <row r="6483" spans="1:21" x14ac:dyDescent="0.25">
      <c r="A6483" s="9">
        <v>2400046490</v>
      </c>
      <c r="B6483" t="s">
        <v>35</v>
      </c>
      <c r="C6483" t="s">
        <v>75</v>
      </c>
      <c r="D6483" t="s">
        <v>83</v>
      </c>
      <c r="E6483" t="s">
        <v>84</v>
      </c>
      <c r="F6483" t="s">
        <v>89</v>
      </c>
      <c r="G6483" t="s">
        <v>43</v>
      </c>
      <c r="H6483" t="s">
        <v>154</v>
      </c>
      <c r="I6483" s="1">
        <v>45870</v>
      </c>
      <c r="J6483">
        <v>9646</v>
      </c>
      <c r="K6483">
        <v>528</v>
      </c>
      <c r="L6483">
        <v>420</v>
      </c>
      <c r="M6483" t="s">
        <v>135</v>
      </c>
      <c r="N6483" t="s">
        <v>40</v>
      </c>
      <c r="O6483" t="s">
        <v>14</v>
      </c>
      <c r="P6483">
        <v>9.2086000000000006</v>
      </c>
      <c r="Q6483">
        <v>3867.6120000000001</v>
      </c>
      <c r="R6483">
        <f>MONTH('COCOCART INDIA DATA'!$I6483)</f>
        <v>8</v>
      </c>
      <c r="S6483" t="str">
        <f>TEXT(Table2[[#This Row],[Date]],"mmm")</f>
        <v>Aug</v>
      </c>
      <c r="T6483">
        <f>DAY(Table2[[#This Row],[Date]])</f>
        <v>1</v>
      </c>
      <c r="U6483" t="str">
        <f>TEXT(Table2[[#This Row],[Date]],"ddd")</f>
        <v>Fri</v>
      </c>
    </row>
    <row r="6484" spans="1:21" x14ac:dyDescent="0.25">
      <c r="A6484" s="9">
        <v>2400046491</v>
      </c>
      <c r="B6484" t="s">
        <v>64</v>
      </c>
      <c r="C6484" t="s">
        <v>75</v>
      </c>
      <c r="D6484" t="s">
        <v>83</v>
      </c>
      <c r="E6484" t="s">
        <v>85</v>
      </c>
      <c r="F6484" t="s">
        <v>90</v>
      </c>
      <c r="G6484" t="s">
        <v>53</v>
      </c>
      <c r="H6484" t="s">
        <v>154</v>
      </c>
      <c r="I6484" s="1">
        <v>45870</v>
      </c>
      <c r="J6484">
        <v>8792</v>
      </c>
      <c r="K6484">
        <v>27</v>
      </c>
      <c r="L6484">
        <v>1256</v>
      </c>
      <c r="M6484" t="s">
        <v>136</v>
      </c>
      <c r="N6484" t="s">
        <v>40</v>
      </c>
      <c r="O6484" t="s">
        <v>18</v>
      </c>
      <c r="P6484">
        <v>8.2429000000000006</v>
      </c>
      <c r="Q6484">
        <v>10353.082400000001</v>
      </c>
      <c r="R6484">
        <f>MONTH('COCOCART INDIA DATA'!$I6484)</f>
        <v>8</v>
      </c>
      <c r="S6484" t="str">
        <f>TEXT(Table2[[#This Row],[Date]],"mmm")</f>
        <v>Aug</v>
      </c>
      <c r="T6484">
        <f>DAY(Table2[[#This Row],[Date]])</f>
        <v>1</v>
      </c>
      <c r="U6484" t="str">
        <f>TEXT(Table2[[#This Row],[Date]],"ddd")</f>
        <v>Fri</v>
      </c>
    </row>
    <row r="6485" spans="1:21" x14ac:dyDescent="0.25">
      <c r="A6485" s="9">
        <v>2400046492</v>
      </c>
      <c r="B6485" t="s">
        <v>61</v>
      </c>
      <c r="C6485" t="s">
        <v>75</v>
      </c>
      <c r="D6485" t="s">
        <v>83</v>
      </c>
      <c r="E6485" t="s">
        <v>85</v>
      </c>
      <c r="F6485" t="s">
        <v>91</v>
      </c>
      <c r="G6485" t="s">
        <v>49</v>
      </c>
      <c r="H6485" t="s">
        <v>148</v>
      </c>
      <c r="I6485" s="1">
        <v>45870</v>
      </c>
      <c r="J6485">
        <v>7623</v>
      </c>
      <c r="K6485">
        <v>96</v>
      </c>
      <c r="L6485">
        <v>693</v>
      </c>
      <c r="M6485" t="s">
        <v>137</v>
      </c>
      <c r="N6485" t="s">
        <v>13</v>
      </c>
      <c r="O6485" t="s">
        <v>14</v>
      </c>
      <c r="P6485">
        <v>1.5934999999999999</v>
      </c>
      <c r="Q6485">
        <v>1104.2954999999999</v>
      </c>
      <c r="R6485">
        <f>MONTH('COCOCART INDIA DATA'!$I6485)</f>
        <v>8</v>
      </c>
      <c r="S6485" t="str">
        <f>TEXT(Table2[[#This Row],[Date]],"mmm")</f>
        <v>Aug</v>
      </c>
      <c r="T6485">
        <f>DAY(Table2[[#This Row],[Date]])</f>
        <v>1</v>
      </c>
      <c r="U6485" t="str">
        <f>TEXT(Table2[[#This Row],[Date]],"ddd")</f>
        <v>Fri</v>
      </c>
    </row>
    <row r="6486" spans="1:21" x14ac:dyDescent="0.25">
      <c r="A6486" s="9">
        <v>2400046493</v>
      </c>
      <c r="B6486" t="s">
        <v>42</v>
      </c>
      <c r="C6486" t="s">
        <v>75</v>
      </c>
      <c r="D6486" t="s">
        <v>83</v>
      </c>
      <c r="E6486" t="s">
        <v>85</v>
      </c>
      <c r="F6486" t="s">
        <v>90</v>
      </c>
      <c r="G6486" t="s">
        <v>41</v>
      </c>
      <c r="H6486" t="s">
        <v>148</v>
      </c>
      <c r="I6486" s="1">
        <v>45870</v>
      </c>
      <c r="J6486">
        <v>5600</v>
      </c>
      <c r="K6486">
        <v>176</v>
      </c>
      <c r="L6486">
        <v>187</v>
      </c>
      <c r="M6486" t="s">
        <v>138</v>
      </c>
      <c r="N6486" t="s">
        <v>40</v>
      </c>
      <c r="O6486" t="s">
        <v>14</v>
      </c>
      <c r="P6486">
        <v>6.3415999999999997</v>
      </c>
      <c r="Q6486">
        <v>1185.8791999999999</v>
      </c>
      <c r="R6486">
        <f>MONTH('COCOCART INDIA DATA'!$I6486)</f>
        <v>8</v>
      </c>
      <c r="S6486" t="str">
        <f>TEXT(Table2[[#This Row],[Date]],"mmm")</f>
        <v>Aug</v>
      </c>
      <c r="T6486">
        <f>DAY(Table2[[#This Row],[Date]])</f>
        <v>1</v>
      </c>
      <c r="U6486" t="str">
        <f>TEXT(Table2[[#This Row],[Date]],"ddd")</f>
        <v>Fri</v>
      </c>
    </row>
    <row r="6487" spans="1:21" x14ac:dyDescent="0.25">
      <c r="A6487" s="9">
        <v>2400046494</v>
      </c>
      <c r="B6487" t="s">
        <v>19</v>
      </c>
      <c r="C6487" t="s">
        <v>75</v>
      </c>
      <c r="D6487" t="s">
        <v>83</v>
      </c>
      <c r="E6487" t="s">
        <v>85</v>
      </c>
      <c r="F6487" t="s">
        <v>91</v>
      </c>
      <c r="G6487" t="s">
        <v>53</v>
      </c>
      <c r="H6487" t="s">
        <v>148</v>
      </c>
      <c r="I6487" s="1">
        <v>45870</v>
      </c>
      <c r="J6487">
        <v>6076</v>
      </c>
      <c r="K6487">
        <v>59</v>
      </c>
      <c r="L6487">
        <v>868</v>
      </c>
      <c r="M6487" t="s">
        <v>139</v>
      </c>
      <c r="N6487" t="s">
        <v>40</v>
      </c>
      <c r="O6487" t="s">
        <v>18</v>
      </c>
      <c r="P6487">
        <v>8.2429000000000006</v>
      </c>
      <c r="Q6487">
        <v>7154.8372000000008</v>
      </c>
      <c r="R6487">
        <f>MONTH('COCOCART INDIA DATA'!$I6487)</f>
        <v>8</v>
      </c>
      <c r="S6487" t="str">
        <f>TEXT(Table2[[#This Row],[Date]],"mmm")</f>
        <v>Aug</v>
      </c>
      <c r="T6487">
        <f>DAY(Table2[[#This Row],[Date]])</f>
        <v>1</v>
      </c>
      <c r="U6487" t="str">
        <f>TEXT(Table2[[#This Row],[Date]],"ddd")</f>
        <v>Fri</v>
      </c>
    </row>
    <row r="6488" spans="1:21" x14ac:dyDescent="0.25">
      <c r="A6488" s="9">
        <v>2400046495</v>
      </c>
      <c r="B6488" t="s">
        <v>33</v>
      </c>
      <c r="C6488" t="s">
        <v>75</v>
      </c>
      <c r="D6488" t="s">
        <v>83</v>
      </c>
      <c r="E6488" t="s">
        <v>84</v>
      </c>
      <c r="F6488" t="s">
        <v>89</v>
      </c>
      <c r="G6488" t="s">
        <v>12</v>
      </c>
      <c r="H6488" t="s">
        <v>148</v>
      </c>
      <c r="I6488" s="1">
        <v>45870</v>
      </c>
      <c r="J6488">
        <v>10269</v>
      </c>
      <c r="K6488">
        <v>32</v>
      </c>
      <c r="L6488">
        <v>514</v>
      </c>
      <c r="M6488" t="s">
        <v>140</v>
      </c>
      <c r="N6488" t="s">
        <v>13</v>
      </c>
      <c r="O6488" t="s">
        <v>14</v>
      </c>
      <c r="P6488">
        <v>6.0983000000000001</v>
      </c>
      <c r="Q6488">
        <v>3134.5262000000002</v>
      </c>
      <c r="R6488">
        <f>MONTH('COCOCART INDIA DATA'!$I6488)</f>
        <v>8</v>
      </c>
      <c r="S6488" t="str">
        <f>TEXT(Table2[[#This Row],[Date]],"mmm")</f>
        <v>Aug</v>
      </c>
      <c r="T6488">
        <f>DAY(Table2[[#This Row],[Date]])</f>
        <v>1</v>
      </c>
      <c r="U6488" t="str">
        <f>TEXT(Table2[[#This Row],[Date]],"ddd")</f>
        <v>Fri</v>
      </c>
    </row>
    <row r="6489" spans="1:21" x14ac:dyDescent="0.25">
      <c r="A6489" s="9">
        <v>2400046496</v>
      </c>
      <c r="B6489" t="s">
        <v>27</v>
      </c>
      <c r="C6489" t="s">
        <v>76</v>
      </c>
      <c r="D6489" t="s">
        <v>83</v>
      </c>
      <c r="E6489" t="s">
        <v>84</v>
      </c>
      <c r="F6489" t="s">
        <v>89</v>
      </c>
      <c r="G6489" t="s">
        <v>12</v>
      </c>
      <c r="H6489" t="s">
        <v>148</v>
      </c>
      <c r="I6489" s="1">
        <v>45870</v>
      </c>
      <c r="J6489">
        <v>4144</v>
      </c>
      <c r="K6489">
        <v>177</v>
      </c>
      <c r="L6489">
        <v>189</v>
      </c>
      <c r="M6489" t="s">
        <v>141</v>
      </c>
      <c r="N6489" t="s">
        <v>13</v>
      </c>
      <c r="O6489" t="s">
        <v>14</v>
      </c>
      <c r="P6489">
        <v>6.0983000000000001</v>
      </c>
      <c r="Q6489">
        <v>1152.5787</v>
      </c>
      <c r="R6489">
        <f>MONTH('COCOCART INDIA DATA'!$I6489)</f>
        <v>8</v>
      </c>
      <c r="S6489" t="str">
        <f>TEXT(Table2[[#This Row],[Date]],"mmm")</f>
        <v>Aug</v>
      </c>
      <c r="T6489">
        <f>DAY(Table2[[#This Row],[Date]])</f>
        <v>1</v>
      </c>
      <c r="U6489" t="str">
        <f>TEXT(Table2[[#This Row],[Date]],"ddd")</f>
        <v>Fri</v>
      </c>
    </row>
    <row r="6490" spans="1:21" x14ac:dyDescent="0.25">
      <c r="A6490" s="9">
        <v>2400046497</v>
      </c>
      <c r="B6490" t="s">
        <v>64</v>
      </c>
      <c r="C6490" t="s">
        <v>77</v>
      </c>
      <c r="D6490" t="s">
        <v>83</v>
      </c>
      <c r="E6490" t="s">
        <v>85</v>
      </c>
      <c r="F6490" t="s">
        <v>90</v>
      </c>
      <c r="G6490" t="s">
        <v>39</v>
      </c>
      <c r="H6490" t="s">
        <v>148</v>
      </c>
      <c r="I6490" s="1">
        <v>45870</v>
      </c>
      <c r="J6490">
        <v>11795</v>
      </c>
      <c r="K6490">
        <v>86</v>
      </c>
      <c r="L6490">
        <v>562</v>
      </c>
      <c r="M6490" t="s">
        <v>142</v>
      </c>
      <c r="N6490" t="s">
        <v>40</v>
      </c>
      <c r="O6490" t="s">
        <v>14</v>
      </c>
      <c r="P6490">
        <v>2.8195000000000001</v>
      </c>
      <c r="Q6490">
        <v>1584.559</v>
      </c>
      <c r="R6490">
        <f>MONTH('COCOCART INDIA DATA'!$I6490)</f>
        <v>8</v>
      </c>
      <c r="S6490" t="str">
        <f>TEXT(Table2[[#This Row],[Date]],"mmm")</f>
        <v>Aug</v>
      </c>
      <c r="T6490">
        <f>DAY(Table2[[#This Row],[Date]])</f>
        <v>1</v>
      </c>
      <c r="U6490" t="str">
        <f>TEXT(Table2[[#This Row],[Date]],"ddd")</f>
        <v>Fri</v>
      </c>
    </row>
    <row r="6491" spans="1:21" x14ac:dyDescent="0.25">
      <c r="A6491" s="9">
        <v>2400046498</v>
      </c>
      <c r="B6491" t="s">
        <v>35</v>
      </c>
      <c r="C6491" t="s">
        <v>78</v>
      </c>
      <c r="D6491" t="s">
        <v>83</v>
      </c>
      <c r="E6491" t="s">
        <v>85</v>
      </c>
      <c r="F6491" t="s">
        <v>91</v>
      </c>
      <c r="G6491" t="s">
        <v>41</v>
      </c>
      <c r="H6491" t="s">
        <v>148</v>
      </c>
      <c r="I6491" s="1">
        <v>45870</v>
      </c>
      <c r="J6491">
        <v>1519</v>
      </c>
      <c r="K6491">
        <v>76</v>
      </c>
      <c r="L6491">
        <v>57</v>
      </c>
      <c r="M6491" t="s">
        <v>143</v>
      </c>
      <c r="N6491" t="s">
        <v>40</v>
      </c>
      <c r="O6491" t="s">
        <v>14</v>
      </c>
      <c r="P6491">
        <v>6.3415999999999997</v>
      </c>
      <c r="Q6491">
        <v>361.47119999999995</v>
      </c>
      <c r="R6491">
        <f>MONTH('COCOCART INDIA DATA'!$I6491)</f>
        <v>8</v>
      </c>
      <c r="S6491" t="str">
        <f>TEXT(Table2[[#This Row],[Date]],"mmm")</f>
        <v>Aug</v>
      </c>
      <c r="T6491">
        <f>DAY(Table2[[#This Row],[Date]])</f>
        <v>1</v>
      </c>
      <c r="U6491" t="str">
        <f>TEXT(Table2[[#This Row],[Date]],"ddd")</f>
        <v>Fri</v>
      </c>
    </row>
    <row r="6492" spans="1:21" x14ac:dyDescent="0.25">
      <c r="A6492" s="9">
        <v>2400046499</v>
      </c>
      <c r="B6492" t="s">
        <v>64</v>
      </c>
      <c r="C6492" t="s">
        <v>78</v>
      </c>
      <c r="D6492" t="s">
        <v>83</v>
      </c>
      <c r="E6492" t="s">
        <v>85</v>
      </c>
      <c r="F6492" t="s">
        <v>90</v>
      </c>
      <c r="G6492" t="s">
        <v>39</v>
      </c>
      <c r="H6492" t="s">
        <v>148</v>
      </c>
      <c r="I6492" s="1">
        <v>45870</v>
      </c>
      <c r="J6492">
        <v>2121</v>
      </c>
      <c r="K6492">
        <v>388</v>
      </c>
      <c r="L6492">
        <v>152</v>
      </c>
      <c r="M6492" t="s">
        <v>41</v>
      </c>
      <c r="N6492" t="s">
        <v>40</v>
      </c>
      <c r="O6492" t="s">
        <v>14</v>
      </c>
      <c r="P6492">
        <v>2.8195000000000001</v>
      </c>
      <c r="Q6492">
        <v>428.56400000000002</v>
      </c>
      <c r="R6492">
        <f>MONTH('COCOCART INDIA DATA'!$I6492)</f>
        <v>8</v>
      </c>
      <c r="S6492" t="str">
        <f>TEXT(Table2[[#This Row],[Date]],"mmm")</f>
        <v>Aug</v>
      </c>
      <c r="T6492">
        <f>DAY(Table2[[#This Row],[Date]])</f>
        <v>1</v>
      </c>
      <c r="U6492" t="str">
        <f>TEXT(Table2[[#This Row],[Date]],"ddd")</f>
        <v>Fri</v>
      </c>
    </row>
    <row r="6493" spans="1:21" x14ac:dyDescent="0.25">
      <c r="A6493" s="9">
        <v>2400046500</v>
      </c>
      <c r="B6493" t="s">
        <v>26</v>
      </c>
      <c r="C6493" t="s">
        <v>79</v>
      </c>
      <c r="D6493" t="s">
        <v>83</v>
      </c>
      <c r="E6493" t="s">
        <v>85</v>
      </c>
      <c r="F6493" t="s">
        <v>91</v>
      </c>
      <c r="G6493" t="s">
        <v>20</v>
      </c>
      <c r="H6493" t="s">
        <v>148</v>
      </c>
      <c r="I6493" s="1">
        <v>45870</v>
      </c>
      <c r="J6493">
        <v>2758</v>
      </c>
      <c r="K6493">
        <v>30</v>
      </c>
      <c r="L6493">
        <v>173</v>
      </c>
      <c r="M6493" t="s">
        <v>92</v>
      </c>
      <c r="N6493" t="s">
        <v>13</v>
      </c>
      <c r="O6493" t="s">
        <v>14</v>
      </c>
      <c r="P6493">
        <v>4.6592000000000002</v>
      </c>
      <c r="Q6493">
        <v>806.04160000000002</v>
      </c>
      <c r="R6493">
        <f>MONTH('COCOCART INDIA DATA'!$I6493)</f>
        <v>8</v>
      </c>
      <c r="S6493" t="str">
        <f>TEXT(Table2[[#This Row],[Date]],"mmm")</f>
        <v>Aug</v>
      </c>
      <c r="T6493">
        <f>DAY(Table2[[#This Row],[Date]])</f>
        <v>1</v>
      </c>
      <c r="U6493" t="str">
        <f>TEXT(Table2[[#This Row],[Date]],"ddd")</f>
        <v>Fri</v>
      </c>
    </row>
    <row r="6494" spans="1:21" x14ac:dyDescent="0.25">
      <c r="A6494" s="9">
        <v>2400046501</v>
      </c>
      <c r="B6494" t="s">
        <v>19</v>
      </c>
      <c r="C6494" t="s">
        <v>80</v>
      </c>
      <c r="D6494" t="s">
        <v>83</v>
      </c>
      <c r="E6494" t="s">
        <v>84</v>
      </c>
      <c r="F6494" t="s">
        <v>88</v>
      </c>
      <c r="G6494" t="s">
        <v>20</v>
      </c>
      <c r="H6494" t="s">
        <v>146</v>
      </c>
      <c r="I6494" s="1">
        <v>45870</v>
      </c>
      <c r="J6494">
        <v>1519</v>
      </c>
      <c r="K6494">
        <v>231</v>
      </c>
      <c r="L6494">
        <v>90</v>
      </c>
      <c r="M6494" t="s">
        <v>93</v>
      </c>
      <c r="N6494" t="s">
        <v>13</v>
      </c>
      <c r="O6494" t="s">
        <v>14</v>
      </c>
      <c r="P6494">
        <v>4.6592000000000002</v>
      </c>
      <c r="Q6494">
        <v>419.32800000000003</v>
      </c>
      <c r="R6494">
        <f>MONTH('COCOCART INDIA DATA'!$I6494)</f>
        <v>8</v>
      </c>
      <c r="S6494" t="str">
        <f>TEXT(Table2[[#This Row],[Date]],"mmm")</f>
        <v>Aug</v>
      </c>
      <c r="T6494">
        <f>DAY(Table2[[#This Row],[Date]])</f>
        <v>1</v>
      </c>
      <c r="U6494" t="str">
        <f>TEXT(Table2[[#This Row],[Date]],"ddd")</f>
        <v>Fri</v>
      </c>
    </row>
    <row r="6495" spans="1:21" x14ac:dyDescent="0.25">
      <c r="A6495" s="9">
        <v>2400046502</v>
      </c>
      <c r="B6495" t="s">
        <v>64</v>
      </c>
      <c r="C6495" t="s">
        <v>79</v>
      </c>
      <c r="D6495" t="s">
        <v>83</v>
      </c>
      <c r="E6495" t="s">
        <v>84</v>
      </c>
      <c r="F6495" t="s">
        <v>89</v>
      </c>
      <c r="G6495" t="s">
        <v>21</v>
      </c>
      <c r="H6495" t="s">
        <v>146</v>
      </c>
      <c r="I6495" s="1">
        <v>45870</v>
      </c>
      <c r="J6495">
        <v>7427</v>
      </c>
      <c r="K6495">
        <v>10</v>
      </c>
      <c r="L6495">
        <v>676</v>
      </c>
      <c r="M6495" t="s">
        <v>94</v>
      </c>
      <c r="N6495" t="s">
        <v>13</v>
      </c>
      <c r="O6495" t="s">
        <v>18</v>
      </c>
      <c r="P6495">
        <v>6.0811000000000002</v>
      </c>
      <c r="Q6495">
        <v>4110.8235999999997</v>
      </c>
      <c r="R6495">
        <f>MONTH('COCOCART INDIA DATA'!$I6495)</f>
        <v>8</v>
      </c>
      <c r="S6495" t="str">
        <f>TEXT(Table2[[#This Row],[Date]],"mmm")</f>
        <v>Aug</v>
      </c>
      <c r="T6495">
        <f>DAY(Table2[[#This Row],[Date]])</f>
        <v>1</v>
      </c>
      <c r="U6495" t="str">
        <f>TEXT(Table2[[#This Row],[Date]],"ddd")</f>
        <v>Fri</v>
      </c>
    </row>
    <row r="6496" spans="1:21" x14ac:dyDescent="0.25">
      <c r="A6496" s="9">
        <v>2400046503</v>
      </c>
      <c r="B6496" t="s">
        <v>26</v>
      </c>
      <c r="C6496" t="s">
        <v>79</v>
      </c>
      <c r="D6496" t="s">
        <v>83</v>
      </c>
      <c r="E6496" t="s">
        <v>85</v>
      </c>
      <c r="F6496" t="s">
        <v>90</v>
      </c>
      <c r="G6496" t="s">
        <v>45</v>
      </c>
      <c r="H6496" t="s">
        <v>146</v>
      </c>
      <c r="I6496" s="1">
        <v>45870</v>
      </c>
      <c r="J6496">
        <v>6650</v>
      </c>
      <c r="K6496">
        <v>22</v>
      </c>
      <c r="L6496">
        <v>247</v>
      </c>
      <c r="M6496" t="s">
        <v>95</v>
      </c>
      <c r="N6496" t="s">
        <v>17</v>
      </c>
      <c r="O6496" t="s">
        <v>14</v>
      </c>
      <c r="P6496">
        <v>2.4773999999999998</v>
      </c>
      <c r="Q6496">
        <v>611.91779999999994</v>
      </c>
      <c r="R6496">
        <f>MONTH('COCOCART INDIA DATA'!$I6496)</f>
        <v>8</v>
      </c>
      <c r="S6496" t="str">
        <f>TEXT(Table2[[#This Row],[Date]],"mmm")</f>
        <v>Aug</v>
      </c>
      <c r="T6496">
        <f>DAY(Table2[[#This Row],[Date]])</f>
        <v>1</v>
      </c>
      <c r="U6496" t="str">
        <f>TEXT(Table2[[#This Row],[Date]],"ddd")</f>
        <v>Fri</v>
      </c>
    </row>
    <row r="6497" spans="1:21" x14ac:dyDescent="0.25">
      <c r="A6497" s="9">
        <v>2400046504</v>
      </c>
      <c r="B6497" t="s">
        <v>29</v>
      </c>
      <c r="C6497" t="s">
        <v>80</v>
      </c>
      <c r="D6497" t="s">
        <v>83</v>
      </c>
      <c r="E6497" t="s">
        <v>85</v>
      </c>
      <c r="F6497" t="s">
        <v>91</v>
      </c>
      <c r="G6497" t="s">
        <v>38</v>
      </c>
      <c r="H6497" t="s">
        <v>146</v>
      </c>
      <c r="I6497" s="1">
        <v>45870</v>
      </c>
      <c r="J6497">
        <v>2520</v>
      </c>
      <c r="K6497">
        <v>351</v>
      </c>
      <c r="L6497">
        <v>194</v>
      </c>
      <c r="M6497" t="s">
        <v>37</v>
      </c>
      <c r="N6497" t="s">
        <v>13</v>
      </c>
      <c r="O6497" t="s">
        <v>14</v>
      </c>
      <c r="P6497">
        <v>8.7870000000000008</v>
      </c>
      <c r="Q6497">
        <v>1704.6780000000001</v>
      </c>
      <c r="R6497">
        <f>MONTH('COCOCART INDIA DATA'!$I6497)</f>
        <v>8</v>
      </c>
      <c r="S6497" t="str">
        <f>TEXT(Table2[[#This Row],[Date]],"mmm")</f>
        <v>Aug</v>
      </c>
      <c r="T6497">
        <f>DAY(Table2[[#This Row],[Date]])</f>
        <v>1</v>
      </c>
      <c r="U6497" t="str">
        <f>TEXT(Table2[[#This Row],[Date]],"ddd")</f>
        <v>Fri</v>
      </c>
    </row>
    <row r="6498" spans="1:21" x14ac:dyDescent="0.25">
      <c r="A6498" s="9">
        <v>2400046505</v>
      </c>
      <c r="B6498" t="s">
        <v>57</v>
      </c>
      <c r="C6498" t="s">
        <v>79</v>
      </c>
      <c r="D6498" t="s">
        <v>83</v>
      </c>
      <c r="E6498" t="s">
        <v>85</v>
      </c>
      <c r="F6498" t="s">
        <v>90</v>
      </c>
      <c r="G6498" t="s">
        <v>53</v>
      </c>
      <c r="H6498" t="s">
        <v>146</v>
      </c>
      <c r="I6498" s="1">
        <v>45870</v>
      </c>
      <c r="J6498">
        <v>3010</v>
      </c>
      <c r="K6498">
        <v>171</v>
      </c>
      <c r="L6498">
        <v>232</v>
      </c>
      <c r="M6498" t="s">
        <v>96</v>
      </c>
      <c r="N6498" t="s">
        <v>40</v>
      </c>
      <c r="O6498" t="s">
        <v>18</v>
      </c>
      <c r="P6498">
        <v>8.2429000000000006</v>
      </c>
      <c r="Q6498">
        <v>1912.3528000000001</v>
      </c>
      <c r="R6498">
        <f>MONTH('COCOCART INDIA DATA'!$I6498)</f>
        <v>8</v>
      </c>
      <c r="S6498" t="str">
        <f>TEXT(Table2[[#This Row],[Date]],"mmm")</f>
        <v>Aug</v>
      </c>
      <c r="T6498">
        <f>DAY(Table2[[#This Row],[Date]])</f>
        <v>1</v>
      </c>
      <c r="U6498" t="str">
        <f>TEXT(Table2[[#This Row],[Date]],"ddd")</f>
        <v>Fri</v>
      </c>
    </row>
    <row r="6499" spans="1:21" x14ac:dyDescent="0.25">
      <c r="A6499" s="9">
        <v>2400046506</v>
      </c>
      <c r="B6499" t="s">
        <v>24</v>
      </c>
      <c r="C6499" t="s">
        <v>79</v>
      </c>
      <c r="D6499" t="s">
        <v>83</v>
      </c>
      <c r="E6499" t="s">
        <v>85</v>
      </c>
      <c r="F6499" t="s">
        <v>91</v>
      </c>
      <c r="G6499" t="s">
        <v>58</v>
      </c>
      <c r="H6499" t="s">
        <v>146</v>
      </c>
      <c r="I6499" s="1">
        <v>45870</v>
      </c>
      <c r="J6499">
        <v>9289</v>
      </c>
      <c r="K6499">
        <v>204</v>
      </c>
      <c r="L6499">
        <v>517</v>
      </c>
      <c r="M6499" t="s">
        <v>97</v>
      </c>
      <c r="N6499" t="s">
        <v>13</v>
      </c>
      <c r="O6499" t="s">
        <v>18</v>
      </c>
      <c r="P6499">
        <v>5.0198</v>
      </c>
      <c r="Q6499">
        <v>2595.2366000000002</v>
      </c>
      <c r="R6499">
        <f>MONTH('COCOCART INDIA DATA'!$I6499)</f>
        <v>8</v>
      </c>
      <c r="S6499" t="str">
        <f>TEXT(Table2[[#This Row],[Date]],"mmm")</f>
        <v>Aug</v>
      </c>
      <c r="T6499">
        <f>DAY(Table2[[#This Row],[Date]])</f>
        <v>1</v>
      </c>
      <c r="U6499" t="str">
        <f>TEXT(Table2[[#This Row],[Date]],"ddd")</f>
        <v>Fri</v>
      </c>
    </row>
    <row r="6500" spans="1:21" x14ac:dyDescent="0.25">
      <c r="A6500" s="9">
        <v>2400046507</v>
      </c>
      <c r="B6500" t="s">
        <v>47</v>
      </c>
      <c r="C6500" t="s">
        <v>79</v>
      </c>
      <c r="D6500" t="s">
        <v>83</v>
      </c>
      <c r="E6500" t="s">
        <v>84</v>
      </c>
      <c r="F6500" t="s">
        <v>89</v>
      </c>
      <c r="G6500" t="s">
        <v>25</v>
      </c>
      <c r="H6500" t="s">
        <v>146</v>
      </c>
      <c r="I6500" s="1">
        <v>45870</v>
      </c>
      <c r="J6500">
        <v>3556</v>
      </c>
      <c r="K6500">
        <v>232</v>
      </c>
      <c r="L6500">
        <v>149</v>
      </c>
      <c r="M6500" t="s">
        <v>98</v>
      </c>
      <c r="N6500" t="s">
        <v>13</v>
      </c>
      <c r="O6500" t="s">
        <v>18</v>
      </c>
      <c r="P6500">
        <v>0.69579999999999997</v>
      </c>
      <c r="Q6500">
        <v>103.6742</v>
      </c>
      <c r="R6500">
        <f>MONTH('COCOCART INDIA DATA'!$I6500)</f>
        <v>8</v>
      </c>
      <c r="S6500" t="str">
        <f>TEXT(Table2[[#This Row],[Date]],"mmm")</f>
        <v>Aug</v>
      </c>
      <c r="T6500">
        <f>DAY(Table2[[#This Row],[Date]])</f>
        <v>1</v>
      </c>
      <c r="U6500" t="str">
        <f>TEXT(Table2[[#This Row],[Date]],"ddd")</f>
        <v>Fri</v>
      </c>
    </row>
    <row r="6501" spans="1:21" x14ac:dyDescent="0.25">
      <c r="A6501" s="9">
        <v>2400046508</v>
      </c>
      <c r="B6501" t="s">
        <v>50</v>
      </c>
      <c r="C6501" t="s">
        <v>79</v>
      </c>
      <c r="D6501" t="s">
        <v>83</v>
      </c>
      <c r="E6501" t="s">
        <v>84</v>
      </c>
      <c r="F6501" t="s">
        <v>89</v>
      </c>
      <c r="G6501" t="s">
        <v>30</v>
      </c>
      <c r="H6501" t="s">
        <v>146</v>
      </c>
      <c r="I6501" s="1">
        <v>45870</v>
      </c>
      <c r="J6501">
        <v>2639</v>
      </c>
      <c r="K6501">
        <v>23</v>
      </c>
      <c r="L6501">
        <v>91</v>
      </c>
      <c r="M6501" t="s">
        <v>99</v>
      </c>
      <c r="N6501" t="s">
        <v>13</v>
      </c>
      <c r="O6501" t="s">
        <v>18</v>
      </c>
      <c r="P6501">
        <v>0.89900000000000002</v>
      </c>
      <c r="Q6501">
        <v>81.808999999999997</v>
      </c>
      <c r="R6501">
        <f>MONTH('COCOCART INDIA DATA'!$I6501)</f>
        <v>8</v>
      </c>
      <c r="S6501" t="str">
        <f>TEXT(Table2[[#This Row],[Date]],"mmm")</f>
        <v>Aug</v>
      </c>
      <c r="T6501">
        <f>DAY(Table2[[#This Row],[Date]])</f>
        <v>1</v>
      </c>
      <c r="U6501" t="str">
        <f>TEXT(Table2[[#This Row],[Date]],"ddd")</f>
        <v>Fri</v>
      </c>
    </row>
    <row r="6502" spans="1:21" x14ac:dyDescent="0.25">
      <c r="A6502" s="9">
        <v>2400046509</v>
      </c>
      <c r="B6502" t="s">
        <v>26</v>
      </c>
      <c r="C6502" t="s">
        <v>66</v>
      </c>
      <c r="D6502" t="s">
        <v>82</v>
      </c>
      <c r="E6502" t="s">
        <v>85</v>
      </c>
      <c r="F6502" t="s">
        <v>90</v>
      </c>
      <c r="G6502" t="s">
        <v>12</v>
      </c>
      <c r="H6502" t="s">
        <v>146</v>
      </c>
      <c r="I6502" s="1">
        <v>45870</v>
      </c>
      <c r="J6502">
        <v>1764</v>
      </c>
      <c r="K6502">
        <v>204</v>
      </c>
      <c r="L6502">
        <v>89</v>
      </c>
      <c r="M6502" t="s">
        <v>100</v>
      </c>
      <c r="N6502" t="s">
        <v>13</v>
      </c>
      <c r="O6502" t="s">
        <v>14</v>
      </c>
      <c r="P6502">
        <v>6.0983000000000001</v>
      </c>
      <c r="Q6502">
        <v>542.74869999999999</v>
      </c>
      <c r="R6502">
        <f>MONTH('COCOCART INDIA DATA'!$I6502)</f>
        <v>8</v>
      </c>
      <c r="S6502" t="str">
        <f>TEXT(Table2[[#This Row],[Date]],"mmm")</f>
        <v>Aug</v>
      </c>
      <c r="T6502">
        <f>DAY(Table2[[#This Row],[Date]])</f>
        <v>1</v>
      </c>
      <c r="U6502" t="str">
        <f>TEXT(Table2[[#This Row],[Date]],"ddd")</f>
        <v>Fri</v>
      </c>
    </row>
    <row r="6503" spans="1:21" x14ac:dyDescent="0.25">
      <c r="A6503" s="9">
        <v>2400046510</v>
      </c>
      <c r="B6503" t="s">
        <v>57</v>
      </c>
      <c r="C6503" t="s">
        <v>66</v>
      </c>
      <c r="D6503" t="s">
        <v>83</v>
      </c>
      <c r="E6503" t="s">
        <v>85</v>
      </c>
      <c r="F6503" t="s">
        <v>91</v>
      </c>
      <c r="G6503" t="s">
        <v>46</v>
      </c>
      <c r="H6503" t="s">
        <v>147</v>
      </c>
      <c r="I6503" s="1">
        <v>45870</v>
      </c>
      <c r="J6503">
        <v>15190</v>
      </c>
      <c r="K6503">
        <v>66</v>
      </c>
      <c r="L6503">
        <v>691</v>
      </c>
      <c r="M6503" t="s">
        <v>101</v>
      </c>
      <c r="N6503" t="s">
        <v>40</v>
      </c>
      <c r="O6503" t="s">
        <v>18</v>
      </c>
      <c r="P6503">
        <v>4.7065000000000001</v>
      </c>
      <c r="Q6503">
        <v>3252.1914999999999</v>
      </c>
      <c r="R6503">
        <f>MONTH('COCOCART INDIA DATA'!$I6503)</f>
        <v>8</v>
      </c>
      <c r="S6503" t="str">
        <f>TEXT(Table2[[#This Row],[Date]],"mmm")</f>
        <v>Aug</v>
      </c>
      <c r="T6503">
        <f>DAY(Table2[[#This Row],[Date]])</f>
        <v>1</v>
      </c>
      <c r="U6503" t="str">
        <f>TEXT(Table2[[#This Row],[Date]],"ddd")</f>
        <v>Fri</v>
      </c>
    </row>
    <row r="6504" spans="1:21" x14ac:dyDescent="0.25">
      <c r="A6504" s="9">
        <v>2400046511</v>
      </c>
      <c r="B6504" t="s">
        <v>24</v>
      </c>
      <c r="C6504" t="s">
        <v>66</v>
      </c>
      <c r="D6504" t="s">
        <v>82</v>
      </c>
      <c r="E6504" t="s">
        <v>85</v>
      </c>
      <c r="F6504" t="s">
        <v>90</v>
      </c>
      <c r="G6504" t="s">
        <v>20</v>
      </c>
      <c r="H6504" t="s">
        <v>147</v>
      </c>
      <c r="I6504" s="1">
        <v>45870</v>
      </c>
      <c r="J6504">
        <v>6209</v>
      </c>
      <c r="K6504">
        <v>79</v>
      </c>
      <c r="L6504">
        <v>389</v>
      </c>
      <c r="M6504" t="s">
        <v>102</v>
      </c>
      <c r="N6504" t="s">
        <v>13</v>
      </c>
      <c r="O6504" t="s">
        <v>14</v>
      </c>
      <c r="P6504">
        <v>4.6592000000000002</v>
      </c>
      <c r="Q6504">
        <v>1812.4288000000001</v>
      </c>
      <c r="R6504">
        <f>MONTH('COCOCART INDIA DATA'!$I6504)</f>
        <v>8</v>
      </c>
      <c r="S6504" t="str">
        <f>TEXT(Table2[[#This Row],[Date]],"mmm")</f>
        <v>Aug</v>
      </c>
      <c r="T6504">
        <f>DAY(Table2[[#This Row],[Date]])</f>
        <v>1</v>
      </c>
      <c r="U6504" t="str">
        <f>TEXT(Table2[[#This Row],[Date]],"ddd")</f>
        <v>Fri</v>
      </c>
    </row>
    <row r="6505" spans="1:21" x14ac:dyDescent="0.25">
      <c r="A6505" s="9">
        <v>2400046512</v>
      </c>
      <c r="B6505" t="s">
        <v>61</v>
      </c>
      <c r="C6505" t="s">
        <v>66</v>
      </c>
      <c r="D6505" t="s">
        <v>83</v>
      </c>
      <c r="E6505" t="s">
        <v>85</v>
      </c>
      <c r="F6505" t="s">
        <v>91</v>
      </c>
      <c r="G6505" t="s">
        <v>45</v>
      </c>
      <c r="H6505" t="s">
        <v>147</v>
      </c>
      <c r="I6505" s="1">
        <v>45870</v>
      </c>
      <c r="J6505">
        <v>7028</v>
      </c>
      <c r="K6505">
        <v>131</v>
      </c>
      <c r="L6505">
        <v>282</v>
      </c>
      <c r="M6505" t="s">
        <v>103</v>
      </c>
      <c r="N6505" t="s">
        <v>17</v>
      </c>
      <c r="O6505" t="s">
        <v>14</v>
      </c>
      <c r="P6505">
        <v>2.4773999999999998</v>
      </c>
      <c r="Q6505">
        <v>698.6268</v>
      </c>
      <c r="R6505">
        <f>MONTH('COCOCART INDIA DATA'!$I6505)</f>
        <v>8</v>
      </c>
      <c r="S6505" t="str">
        <f>TEXT(Table2[[#This Row],[Date]],"mmm")</f>
        <v>Aug</v>
      </c>
      <c r="T6505">
        <f>DAY(Table2[[#This Row],[Date]])</f>
        <v>1</v>
      </c>
      <c r="U6505" t="str">
        <f>TEXT(Table2[[#This Row],[Date]],"ddd")</f>
        <v>Fri</v>
      </c>
    </row>
    <row r="6506" spans="1:21" x14ac:dyDescent="0.25">
      <c r="A6506" s="9">
        <v>2400046513</v>
      </c>
      <c r="B6506" t="s">
        <v>29</v>
      </c>
      <c r="C6506" t="s">
        <v>66</v>
      </c>
      <c r="D6506" t="s">
        <v>83</v>
      </c>
      <c r="E6506" t="s">
        <v>84</v>
      </c>
      <c r="F6506" t="s">
        <v>88</v>
      </c>
      <c r="G6506" t="s">
        <v>58</v>
      </c>
      <c r="H6506" t="s">
        <v>147</v>
      </c>
      <c r="I6506" s="1">
        <v>45870</v>
      </c>
      <c r="J6506">
        <v>9268</v>
      </c>
      <c r="K6506">
        <v>46</v>
      </c>
      <c r="L6506">
        <v>618</v>
      </c>
      <c r="M6506" t="s">
        <v>59</v>
      </c>
      <c r="N6506" t="s">
        <v>13</v>
      </c>
      <c r="O6506" t="s">
        <v>18</v>
      </c>
      <c r="P6506">
        <v>5.0198</v>
      </c>
      <c r="Q6506">
        <v>3102.2364000000002</v>
      </c>
      <c r="R6506">
        <f>MONTH('COCOCART INDIA DATA'!$I6506)</f>
        <v>8</v>
      </c>
      <c r="S6506" t="str">
        <f>TEXT(Table2[[#This Row],[Date]],"mmm")</f>
        <v>Aug</v>
      </c>
      <c r="T6506">
        <f>DAY(Table2[[#This Row],[Date]])</f>
        <v>1</v>
      </c>
      <c r="U6506" t="str">
        <f>TEXT(Table2[[#This Row],[Date]],"ddd")</f>
        <v>Fri</v>
      </c>
    </row>
    <row r="6507" spans="1:21" x14ac:dyDescent="0.25">
      <c r="A6507" s="9">
        <v>2400046514</v>
      </c>
      <c r="B6507" t="s">
        <v>15</v>
      </c>
      <c r="C6507" t="s">
        <v>67</v>
      </c>
      <c r="D6507" t="s">
        <v>83</v>
      </c>
      <c r="E6507" t="s">
        <v>84</v>
      </c>
      <c r="F6507" t="s">
        <v>89</v>
      </c>
      <c r="G6507" t="s">
        <v>46</v>
      </c>
      <c r="H6507" t="s">
        <v>147</v>
      </c>
      <c r="I6507" s="1">
        <v>45870</v>
      </c>
      <c r="J6507">
        <v>6293</v>
      </c>
      <c r="K6507">
        <v>157</v>
      </c>
      <c r="L6507">
        <v>243</v>
      </c>
      <c r="M6507" t="s">
        <v>104</v>
      </c>
      <c r="N6507" t="s">
        <v>40</v>
      </c>
      <c r="O6507" t="s">
        <v>18</v>
      </c>
      <c r="P6507">
        <v>4.7065000000000001</v>
      </c>
      <c r="Q6507">
        <v>1143.6795</v>
      </c>
      <c r="R6507">
        <f>MONTH('COCOCART INDIA DATA'!$I6507)</f>
        <v>8</v>
      </c>
      <c r="S6507" t="str">
        <f>TEXT(Table2[[#This Row],[Date]],"mmm")</f>
        <v>Aug</v>
      </c>
      <c r="T6507">
        <f>DAY(Table2[[#This Row],[Date]])</f>
        <v>1</v>
      </c>
      <c r="U6507" t="str">
        <f>TEXT(Table2[[#This Row],[Date]],"ddd")</f>
        <v>Fri</v>
      </c>
    </row>
    <row r="6508" spans="1:21" x14ac:dyDescent="0.25">
      <c r="A6508" s="9">
        <v>2400046515</v>
      </c>
      <c r="B6508" t="s">
        <v>56</v>
      </c>
      <c r="C6508" t="s">
        <v>68</v>
      </c>
      <c r="D6508" t="s">
        <v>83</v>
      </c>
      <c r="E6508" t="s">
        <v>85</v>
      </c>
      <c r="F6508" t="s">
        <v>90</v>
      </c>
      <c r="G6508" t="s">
        <v>38</v>
      </c>
      <c r="H6508" t="s">
        <v>147</v>
      </c>
      <c r="I6508" s="1">
        <v>45870</v>
      </c>
      <c r="J6508">
        <v>3031</v>
      </c>
      <c r="K6508">
        <v>265</v>
      </c>
      <c r="L6508">
        <v>337</v>
      </c>
      <c r="M6508" t="s">
        <v>105</v>
      </c>
      <c r="N6508" t="s">
        <v>13</v>
      </c>
      <c r="O6508" t="s">
        <v>14</v>
      </c>
      <c r="P6508">
        <v>8.7870000000000008</v>
      </c>
      <c r="Q6508">
        <v>2961.2190000000001</v>
      </c>
      <c r="R6508">
        <f>MONTH('COCOCART INDIA DATA'!$I6508)</f>
        <v>8</v>
      </c>
      <c r="S6508" t="str">
        <f>TEXT(Table2[[#This Row],[Date]],"mmm")</f>
        <v>Aug</v>
      </c>
      <c r="T6508">
        <f>DAY(Table2[[#This Row],[Date]])</f>
        <v>1</v>
      </c>
      <c r="U6508" t="str">
        <f>TEXT(Table2[[#This Row],[Date]],"ddd")</f>
        <v>Fri</v>
      </c>
    </row>
    <row r="6509" spans="1:21" x14ac:dyDescent="0.25">
      <c r="A6509" s="9">
        <v>2400046516</v>
      </c>
      <c r="B6509" t="s">
        <v>51</v>
      </c>
      <c r="C6509" t="s">
        <v>69</v>
      </c>
      <c r="D6509" t="s">
        <v>83</v>
      </c>
      <c r="E6509" t="s">
        <v>85</v>
      </c>
      <c r="F6509" t="s">
        <v>91</v>
      </c>
      <c r="G6509" t="s">
        <v>41</v>
      </c>
      <c r="H6509" t="s">
        <v>147</v>
      </c>
      <c r="I6509" s="1">
        <v>45870</v>
      </c>
      <c r="J6509">
        <v>2583</v>
      </c>
      <c r="K6509">
        <v>127</v>
      </c>
      <c r="L6509">
        <v>100</v>
      </c>
      <c r="M6509" t="s">
        <v>106</v>
      </c>
      <c r="N6509" t="s">
        <v>40</v>
      </c>
      <c r="O6509" t="s">
        <v>14</v>
      </c>
      <c r="P6509">
        <v>6.3415999999999997</v>
      </c>
      <c r="Q6509">
        <v>634.16</v>
      </c>
      <c r="R6509">
        <f>MONTH('COCOCART INDIA DATA'!$I6509)</f>
        <v>8</v>
      </c>
      <c r="S6509" t="str">
        <f>TEXT(Table2[[#This Row],[Date]],"mmm")</f>
        <v>Aug</v>
      </c>
      <c r="T6509">
        <f>DAY(Table2[[#This Row],[Date]])</f>
        <v>1</v>
      </c>
      <c r="U6509" t="str">
        <f>TEXT(Table2[[#This Row],[Date]],"ddd")</f>
        <v>Fri</v>
      </c>
    </row>
    <row r="6510" spans="1:21" x14ac:dyDescent="0.25">
      <c r="A6510" s="9">
        <v>2400046517</v>
      </c>
      <c r="B6510" t="s">
        <v>27</v>
      </c>
      <c r="C6510" t="s">
        <v>70</v>
      </c>
      <c r="D6510" t="s">
        <v>83</v>
      </c>
      <c r="E6510" t="s">
        <v>85</v>
      </c>
      <c r="F6510" t="s">
        <v>90</v>
      </c>
      <c r="G6510" t="s">
        <v>48</v>
      </c>
      <c r="H6510" t="s">
        <v>147</v>
      </c>
      <c r="I6510" s="1">
        <v>45870</v>
      </c>
      <c r="J6510">
        <v>3850</v>
      </c>
      <c r="K6510">
        <v>8</v>
      </c>
      <c r="L6510">
        <v>214</v>
      </c>
      <c r="M6510" t="s">
        <v>107</v>
      </c>
      <c r="N6510" t="s">
        <v>40</v>
      </c>
      <c r="O6510" t="s">
        <v>18</v>
      </c>
      <c r="P6510">
        <v>11.4688</v>
      </c>
      <c r="Q6510">
        <v>2454.3231999999998</v>
      </c>
      <c r="R6510">
        <f>MONTH('COCOCART INDIA DATA'!$I6510)</f>
        <v>8</v>
      </c>
      <c r="S6510" t="str">
        <f>TEXT(Table2[[#This Row],[Date]],"mmm")</f>
        <v>Aug</v>
      </c>
      <c r="T6510">
        <f>DAY(Table2[[#This Row],[Date]])</f>
        <v>1</v>
      </c>
      <c r="U6510" t="str">
        <f>TEXT(Table2[[#This Row],[Date]],"ddd")</f>
        <v>Fri</v>
      </c>
    </row>
    <row r="6511" spans="1:21" x14ac:dyDescent="0.25">
      <c r="A6511" s="9">
        <v>2400046518</v>
      </c>
      <c r="B6511" t="s">
        <v>63</v>
      </c>
      <c r="C6511" t="s">
        <v>70</v>
      </c>
      <c r="D6511" t="s">
        <v>83</v>
      </c>
      <c r="E6511" t="s">
        <v>85</v>
      </c>
      <c r="F6511" t="s">
        <v>91</v>
      </c>
      <c r="G6511" t="s">
        <v>38</v>
      </c>
      <c r="H6511" t="s">
        <v>147</v>
      </c>
      <c r="I6511" s="1">
        <v>45870</v>
      </c>
      <c r="J6511">
        <v>17780</v>
      </c>
      <c r="K6511">
        <v>68</v>
      </c>
      <c r="L6511">
        <v>1368</v>
      </c>
      <c r="M6511" t="s">
        <v>108</v>
      </c>
      <c r="N6511" t="s">
        <v>13</v>
      </c>
      <c r="O6511" t="s">
        <v>14</v>
      </c>
      <c r="P6511">
        <v>8.7870000000000008</v>
      </c>
      <c r="Q6511">
        <v>12020.616000000002</v>
      </c>
      <c r="R6511">
        <f>MONTH('COCOCART INDIA DATA'!$I6511)</f>
        <v>8</v>
      </c>
      <c r="S6511" t="str">
        <f>TEXT(Table2[[#This Row],[Date]],"mmm")</f>
        <v>Aug</v>
      </c>
      <c r="T6511">
        <f>DAY(Table2[[#This Row],[Date]])</f>
        <v>1</v>
      </c>
      <c r="U6511" t="str">
        <f>TEXT(Table2[[#This Row],[Date]],"ddd")</f>
        <v>Fri</v>
      </c>
    </row>
    <row r="6512" spans="1:21" x14ac:dyDescent="0.25">
      <c r="A6512" s="9">
        <v>2400046519</v>
      </c>
      <c r="B6512" t="s">
        <v>42</v>
      </c>
      <c r="C6512" t="s">
        <v>71</v>
      </c>
      <c r="D6512" t="s">
        <v>82</v>
      </c>
      <c r="E6512" t="s">
        <v>84</v>
      </c>
      <c r="F6512" t="s">
        <v>89</v>
      </c>
      <c r="G6512" t="s">
        <v>30</v>
      </c>
      <c r="H6512" t="s">
        <v>149</v>
      </c>
      <c r="I6512" s="1">
        <v>45870</v>
      </c>
      <c r="J6512">
        <v>6153</v>
      </c>
      <c r="K6512">
        <v>138</v>
      </c>
      <c r="L6512">
        <v>280</v>
      </c>
      <c r="M6512" t="s">
        <v>109</v>
      </c>
      <c r="N6512" t="s">
        <v>13</v>
      </c>
      <c r="O6512" t="s">
        <v>18</v>
      </c>
      <c r="P6512">
        <v>0.89900000000000002</v>
      </c>
      <c r="Q6512">
        <v>251.72</v>
      </c>
      <c r="R6512">
        <f>MONTH('COCOCART INDIA DATA'!$I6512)</f>
        <v>8</v>
      </c>
      <c r="S6512" t="str">
        <f>TEXT(Table2[[#This Row],[Date]],"mmm")</f>
        <v>Aug</v>
      </c>
      <c r="T6512">
        <f>DAY(Table2[[#This Row],[Date]])</f>
        <v>1</v>
      </c>
      <c r="U6512" t="str">
        <f>TEXT(Table2[[#This Row],[Date]],"ddd")</f>
        <v>Fri</v>
      </c>
    </row>
    <row r="6513" spans="1:21" x14ac:dyDescent="0.25">
      <c r="A6513" s="9">
        <v>2400046520</v>
      </c>
      <c r="B6513" t="s">
        <v>33</v>
      </c>
      <c r="C6513" t="s">
        <v>71</v>
      </c>
      <c r="D6513" t="s">
        <v>83</v>
      </c>
      <c r="E6513" t="s">
        <v>84</v>
      </c>
      <c r="F6513" t="s">
        <v>89</v>
      </c>
      <c r="G6513" t="s">
        <v>45</v>
      </c>
      <c r="H6513" t="s">
        <v>149</v>
      </c>
      <c r="I6513" s="1">
        <v>45870</v>
      </c>
      <c r="J6513">
        <v>3514</v>
      </c>
      <c r="K6513">
        <v>221</v>
      </c>
      <c r="L6513">
        <v>147</v>
      </c>
      <c r="M6513" t="s">
        <v>110</v>
      </c>
      <c r="N6513" t="s">
        <v>17</v>
      </c>
      <c r="O6513" t="s">
        <v>14</v>
      </c>
      <c r="P6513">
        <v>2.4773999999999998</v>
      </c>
      <c r="Q6513">
        <v>364.17779999999999</v>
      </c>
      <c r="R6513">
        <f>MONTH('COCOCART INDIA DATA'!$I6513)</f>
        <v>8</v>
      </c>
      <c r="S6513" t="str">
        <f>TEXT(Table2[[#This Row],[Date]],"mmm")</f>
        <v>Aug</v>
      </c>
      <c r="T6513">
        <f>DAY(Table2[[#This Row],[Date]])</f>
        <v>1</v>
      </c>
      <c r="U6513" t="str">
        <f>TEXT(Table2[[#This Row],[Date]],"ddd")</f>
        <v>Fri</v>
      </c>
    </row>
    <row r="6514" spans="1:21" x14ac:dyDescent="0.25">
      <c r="A6514" s="9">
        <v>2400046521</v>
      </c>
      <c r="B6514" t="s">
        <v>11</v>
      </c>
      <c r="C6514" t="s">
        <v>72</v>
      </c>
      <c r="D6514" t="s">
        <v>82</v>
      </c>
      <c r="E6514" t="s">
        <v>85</v>
      </c>
      <c r="F6514" t="s">
        <v>90</v>
      </c>
      <c r="G6514" t="s">
        <v>21</v>
      </c>
      <c r="H6514" t="s">
        <v>149</v>
      </c>
      <c r="I6514" s="1">
        <v>45870</v>
      </c>
      <c r="J6514">
        <v>1652</v>
      </c>
      <c r="K6514">
        <v>205</v>
      </c>
      <c r="L6514">
        <v>128</v>
      </c>
      <c r="M6514" t="s">
        <v>111</v>
      </c>
      <c r="N6514" t="s">
        <v>13</v>
      </c>
      <c r="O6514" t="s">
        <v>18</v>
      </c>
      <c r="P6514">
        <v>6.0811000000000002</v>
      </c>
      <c r="Q6514">
        <v>778.38080000000002</v>
      </c>
      <c r="R6514">
        <f>MONTH('COCOCART INDIA DATA'!$I6514)</f>
        <v>8</v>
      </c>
      <c r="S6514" t="str">
        <f>TEXT(Table2[[#This Row],[Date]],"mmm")</f>
        <v>Aug</v>
      </c>
      <c r="T6514">
        <f>DAY(Table2[[#This Row],[Date]])</f>
        <v>1</v>
      </c>
      <c r="U6514" t="str">
        <f>TEXT(Table2[[#This Row],[Date]],"ddd")</f>
        <v>Fri</v>
      </c>
    </row>
    <row r="6515" spans="1:21" x14ac:dyDescent="0.25">
      <c r="A6515" s="9">
        <v>2400046522</v>
      </c>
      <c r="B6515" t="s">
        <v>29</v>
      </c>
      <c r="C6515" t="s">
        <v>73</v>
      </c>
      <c r="D6515" t="s">
        <v>82</v>
      </c>
      <c r="E6515" t="s">
        <v>85</v>
      </c>
      <c r="F6515" t="s">
        <v>91</v>
      </c>
      <c r="G6515" t="s">
        <v>49</v>
      </c>
      <c r="H6515" t="s">
        <v>149</v>
      </c>
      <c r="I6515" s="1">
        <v>45870</v>
      </c>
      <c r="J6515">
        <v>6769</v>
      </c>
      <c r="K6515">
        <v>464</v>
      </c>
      <c r="L6515">
        <v>484</v>
      </c>
      <c r="M6515" t="s">
        <v>112</v>
      </c>
      <c r="N6515" t="s">
        <v>13</v>
      </c>
      <c r="O6515" t="s">
        <v>14</v>
      </c>
      <c r="P6515">
        <v>1.5934999999999999</v>
      </c>
      <c r="Q6515">
        <v>771.25399999999991</v>
      </c>
      <c r="R6515">
        <f>MONTH('COCOCART INDIA DATA'!$I6515)</f>
        <v>8</v>
      </c>
      <c r="S6515" t="str">
        <f>TEXT(Table2[[#This Row],[Date]],"mmm")</f>
        <v>Aug</v>
      </c>
      <c r="T6515">
        <f>DAY(Table2[[#This Row],[Date]])</f>
        <v>1</v>
      </c>
      <c r="U6515" t="str">
        <f>TEXT(Table2[[#This Row],[Date]],"ddd")</f>
        <v>Fri</v>
      </c>
    </row>
    <row r="6516" spans="1:21" x14ac:dyDescent="0.25">
      <c r="A6516" s="9">
        <v>2400046523</v>
      </c>
      <c r="B6516" t="s">
        <v>55</v>
      </c>
      <c r="C6516" t="s">
        <v>74</v>
      </c>
      <c r="D6516" t="s">
        <v>82</v>
      </c>
      <c r="E6516" t="s">
        <v>85</v>
      </c>
      <c r="F6516" t="s">
        <v>90</v>
      </c>
      <c r="G6516" t="s">
        <v>32</v>
      </c>
      <c r="H6516" t="s">
        <v>149</v>
      </c>
      <c r="I6516" s="1">
        <v>45870</v>
      </c>
      <c r="J6516">
        <v>4494</v>
      </c>
      <c r="K6516">
        <v>356</v>
      </c>
      <c r="L6516">
        <v>150</v>
      </c>
      <c r="M6516" t="s">
        <v>113</v>
      </c>
      <c r="N6516" t="s">
        <v>13</v>
      </c>
      <c r="O6516" t="s">
        <v>14</v>
      </c>
      <c r="P6516">
        <v>1.8652</v>
      </c>
      <c r="Q6516">
        <v>279.77999999999997</v>
      </c>
      <c r="R6516">
        <f>MONTH('COCOCART INDIA DATA'!$I6516)</f>
        <v>8</v>
      </c>
      <c r="S6516" t="str">
        <f>TEXT(Table2[[#This Row],[Date]],"mmm")</f>
        <v>Aug</v>
      </c>
      <c r="T6516">
        <f>DAY(Table2[[#This Row],[Date]])</f>
        <v>1</v>
      </c>
      <c r="U6516" t="str">
        <f>TEXT(Table2[[#This Row],[Date]],"ddd")</f>
        <v>Fri</v>
      </c>
    </row>
    <row r="6517" spans="1:21" x14ac:dyDescent="0.25">
      <c r="A6517" s="9">
        <v>2400046524</v>
      </c>
      <c r="B6517" t="s">
        <v>63</v>
      </c>
      <c r="C6517" t="s">
        <v>72</v>
      </c>
      <c r="D6517" t="s">
        <v>83</v>
      </c>
      <c r="E6517" t="s">
        <v>85</v>
      </c>
      <c r="F6517" t="s">
        <v>91</v>
      </c>
      <c r="G6517" t="s">
        <v>21</v>
      </c>
      <c r="H6517" t="s">
        <v>151</v>
      </c>
      <c r="I6517" s="1">
        <v>45870</v>
      </c>
      <c r="J6517">
        <v>3199</v>
      </c>
      <c r="K6517">
        <v>212</v>
      </c>
      <c r="L6517">
        <v>267</v>
      </c>
      <c r="M6517" t="s">
        <v>114</v>
      </c>
      <c r="N6517" t="s">
        <v>13</v>
      </c>
      <c r="O6517" t="s">
        <v>18</v>
      </c>
      <c r="P6517">
        <v>6.0811000000000002</v>
      </c>
      <c r="Q6517">
        <v>1623.6537000000001</v>
      </c>
      <c r="R6517">
        <f>MONTH('COCOCART INDIA DATA'!$I6517)</f>
        <v>8</v>
      </c>
      <c r="S6517" t="str">
        <f>TEXT(Table2[[#This Row],[Date]],"mmm")</f>
        <v>Aug</v>
      </c>
      <c r="T6517">
        <f>DAY(Table2[[#This Row],[Date]])</f>
        <v>1</v>
      </c>
      <c r="U6517" t="str">
        <f>TEXT(Table2[[#This Row],[Date]],"ddd")</f>
        <v>Fri</v>
      </c>
    </row>
    <row r="6518" spans="1:21" x14ac:dyDescent="0.25">
      <c r="A6518" s="9">
        <v>2400046525</v>
      </c>
      <c r="B6518" t="s">
        <v>29</v>
      </c>
      <c r="C6518" t="s">
        <v>73</v>
      </c>
      <c r="D6518" t="s">
        <v>83</v>
      </c>
      <c r="E6518" t="s">
        <v>84</v>
      </c>
      <c r="F6518" t="s">
        <v>88</v>
      </c>
      <c r="G6518" t="s">
        <v>48</v>
      </c>
      <c r="H6518" t="s">
        <v>151</v>
      </c>
      <c r="I6518" s="1">
        <v>45870</v>
      </c>
      <c r="J6518">
        <v>11508</v>
      </c>
      <c r="K6518">
        <v>141</v>
      </c>
      <c r="L6518">
        <v>822</v>
      </c>
      <c r="M6518" t="s">
        <v>115</v>
      </c>
      <c r="N6518" t="s">
        <v>40</v>
      </c>
      <c r="O6518" t="s">
        <v>18</v>
      </c>
      <c r="P6518">
        <v>11.4688</v>
      </c>
      <c r="Q6518">
        <v>9427.3536000000004</v>
      </c>
      <c r="R6518">
        <f>MONTH('COCOCART INDIA DATA'!$I6518)</f>
        <v>8</v>
      </c>
      <c r="S6518" t="str">
        <f>TEXT(Table2[[#This Row],[Date]],"mmm")</f>
        <v>Aug</v>
      </c>
      <c r="T6518">
        <f>DAY(Table2[[#This Row],[Date]])</f>
        <v>1</v>
      </c>
      <c r="U6518" t="str">
        <f>TEXT(Table2[[#This Row],[Date]],"ddd")</f>
        <v>Fri</v>
      </c>
    </row>
    <row r="6519" spans="1:21" x14ac:dyDescent="0.25">
      <c r="A6519" s="9">
        <v>2400046526</v>
      </c>
      <c r="B6519" t="s">
        <v>51</v>
      </c>
      <c r="C6519" t="s">
        <v>74</v>
      </c>
      <c r="D6519" t="s">
        <v>83</v>
      </c>
      <c r="E6519" t="s">
        <v>84</v>
      </c>
      <c r="F6519" t="s">
        <v>89</v>
      </c>
      <c r="G6519" t="s">
        <v>38</v>
      </c>
      <c r="H6519" t="s">
        <v>151</v>
      </c>
      <c r="I6519" s="1">
        <v>45870</v>
      </c>
      <c r="J6519">
        <v>5712</v>
      </c>
      <c r="K6519">
        <v>332</v>
      </c>
      <c r="L6519">
        <v>476</v>
      </c>
      <c r="M6519" t="s">
        <v>116</v>
      </c>
      <c r="N6519" t="s">
        <v>13</v>
      </c>
      <c r="O6519" t="s">
        <v>14</v>
      </c>
      <c r="P6519">
        <v>8.7870000000000008</v>
      </c>
      <c r="Q6519">
        <v>4182.6120000000001</v>
      </c>
      <c r="R6519">
        <f>MONTH('COCOCART INDIA DATA'!$I6519)</f>
        <v>8</v>
      </c>
      <c r="S6519" t="str">
        <f>TEXT(Table2[[#This Row],[Date]],"mmm")</f>
        <v>Aug</v>
      </c>
      <c r="T6519">
        <f>DAY(Table2[[#This Row],[Date]])</f>
        <v>1</v>
      </c>
      <c r="U6519" t="str">
        <f>TEXT(Table2[[#This Row],[Date]],"ddd")</f>
        <v>Fri</v>
      </c>
    </row>
    <row r="6520" spans="1:21" x14ac:dyDescent="0.25">
      <c r="A6520" s="9">
        <v>2400046527</v>
      </c>
      <c r="B6520" t="s">
        <v>11</v>
      </c>
      <c r="C6520" t="s">
        <v>75</v>
      </c>
      <c r="D6520" t="s">
        <v>82</v>
      </c>
      <c r="E6520" t="s">
        <v>85</v>
      </c>
      <c r="F6520" t="s">
        <v>90</v>
      </c>
      <c r="G6520" t="s">
        <v>36</v>
      </c>
      <c r="H6520" t="s">
        <v>153</v>
      </c>
      <c r="I6520" s="1">
        <v>45870</v>
      </c>
      <c r="J6520">
        <v>14462</v>
      </c>
      <c r="K6520">
        <v>532</v>
      </c>
      <c r="L6520">
        <v>804</v>
      </c>
      <c r="M6520" t="s">
        <v>117</v>
      </c>
      <c r="N6520" t="s">
        <v>13</v>
      </c>
      <c r="O6520" t="s">
        <v>14</v>
      </c>
      <c r="P6520">
        <v>2.2656000000000001</v>
      </c>
      <c r="Q6520">
        <v>1821.5424</v>
      </c>
      <c r="R6520">
        <f>MONTH('COCOCART INDIA DATA'!$I6520)</f>
        <v>8</v>
      </c>
      <c r="S6520" t="str">
        <f>TEXT(Table2[[#This Row],[Date]],"mmm")</f>
        <v>Aug</v>
      </c>
      <c r="T6520">
        <f>DAY(Table2[[#This Row],[Date]])</f>
        <v>1</v>
      </c>
      <c r="U6520" t="str">
        <f>TEXT(Table2[[#This Row],[Date]],"ddd")</f>
        <v>Fri</v>
      </c>
    </row>
    <row r="6521" spans="1:21" x14ac:dyDescent="0.25">
      <c r="A6521" s="9">
        <v>2400046528</v>
      </c>
      <c r="B6521" t="s">
        <v>50</v>
      </c>
      <c r="C6521" t="s">
        <v>75</v>
      </c>
      <c r="D6521" t="s">
        <v>83</v>
      </c>
      <c r="E6521" t="s">
        <v>85</v>
      </c>
      <c r="F6521" t="s">
        <v>91</v>
      </c>
      <c r="G6521" t="s">
        <v>32</v>
      </c>
      <c r="H6521" t="s">
        <v>153</v>
      </c>
      <c r="I6521" s="1">
        <v>45870</v>
      </c>
      <c r="J6521">
        <v>8099</v>
      </c>
      <c r="K6521">
        <v>11</v>
      </c>
      <c r="L6521">
        <v>312</v>
      </c>
      <c r="M6521" t="s">
        <v>118</v>
      </c>
      <c r="N6521" t="s">
        <v>13</v>
      </c>
      <c r="O6521" t="s">
        <v>14</v>
      </c>
      <c r="P6521">
        <v>1.8652</v>
      </c>
      <c r="Q6521">
        <v>581.94240000000002</v>
      </c>
      <c r="R6521">
        <f>MONTH('COCOCART INDIA DATA'!$I6521)</f>
        <v>8</v>
      </c>
      <c r="S6521" t="str">
        <f>TEXT(Table2[[#This Row],[Date]],"mmm")</f>
        <v>Aug</v>
      </c>
      <c r="T6521">
        <f>DAY(Table2[[#This Row],[Date]])</f>
        <v>1</v>
      </c>
      <c r="U6521" t="str">
        <f>TEXT(Table2[[#This Row],[Date]],"ddd")</f>
        <v>Fri</v>
      </c>
    </row>
    <row r="6522" spans="1:21" x14ac:dyDescent="0.25">
      <c r="A6522" s="9">
        <v>2400046529</v>
      </c>
      <c r="B6522" t="s">
        <v>55</v>
      </c>
      <c r="C6522" t="s">
        <v>75</v>
      </c>
      <c r="D6522" t="s">
        <v>82</v>
      </c>
      <c r="E6522" t="s">
        <v>85</v>
      </c>
      <c r="F6522" t="s">
        <v>90</v>
      </c>
      <c r="G6522" t="s">
        <v>12</v>
      </c>
      <c r="H6522" t="s">
        <v>153</v>
      </c>
      <c r="I6522" s="1">
        <v>45870</v>
      </c>
      <c r="J6522">
        <v>700</v>
      </c>
      <c r="K6522">
        <v>76</v>
      </c>
      <c r="L6522">
        <v>34</v>
      </c>
      <c r="M6522" t="s">
        <v>119</v>
      </c>
      <c r="N6522" t="s">
        <v>13</v>
      </c>
      <c r="O6522" t="s">
        <v>14</v>
      </c>
      <c r="P6522">
        <v>6.0983000000000001</v>
      </c>
      <c r="Q6522">
        <v>207.34219999999999</v>
      </c>
      <c r="R6522">
        <f>MONTH('COCOCART INDIA DATA'!$I6522)</f>
        <v>8</v>
      </c>
      <c r="S6522" t="str">
        <f>TEXT(Table2[[#This Row],[Date]],"mmm")</f>
        <v>Aug</v>
      </c>
      <c r="T6522">
        <f>DAY(Table2[[#This Row],[Date]])</f>
        <v>1</v>
      </c>
      <c r="U6522" t="str">
        <f>TEXT(Table2[[#This Row],[Date]],"ddd")</f>
        <v>Fri</v>
      </c>
    </row>
    <row r="6523" spans="1:21" x14ac:dyDescent="0.25">
      <c r="A6523" s="9">
        <v>2400046530</v>
      </c>
      <c r="B6523" t="s">
        <v>24</v>
      </c>
      <c r="C6523" t="s">
        <v>75</v>
      </c>
      <c r="D6523" t="s">
        <v>83</v>
      </c>
      <c r="E6523" t="s">
        <v>85</v>
      </c>
      <c r="F6523" t="s">
        <v>91</v>
      </c>
      <c r="G6523" t="s">
        <v>52</v>
      </c>
      <c r="H6523" t="s">
        <v>153</v>
      </c>
      <c r="I6523" s="1">
        <v>45870</v>
      </c>
      <c r="J6523">
        <v>3066</v>
      </c>
      <c r="K6523">
        <v>97</v>
      </c>
      <c r="L6523">
        <v>384</v>
      </c>
      <c r="M6523" t="s">
        <v>120</v>
      </c>
      <c r="N6523" t="s">
        <v>40</v>
      </c>
      <c r="O6523" t="s">
        <v>14</v>
      </c>
      <c r="P6523">
        <v>2.8</v>
      </c>
      <c r="Q6523">
        <v>1075.1999999999998</v>
      </c>
      <c r="R6523">
        <f>MONTH('COCOCART INDIA DATA'!$I6523)</f>
        <v>8</v>
      </c>
      <c r="S6523" t="str">
        <f>TEXT(Table2[[#This Row],[Date]],"mmm")</f>
        <v>Aug</v>
      </c>
      <c r="T6523">
        <f>DAY(Table2[[#This Row],[Date]])</f>
        <v>1</v>
      </c>
      <c r="U6523" t="str">
        <f>TEXT(Table2[[#This Row],[Date]],"ddd")</f>
        <v>Fri</v>
      </c>
    </row>
    <row r="6524" spans="1:21" x14ac:dyDescent="0.25">
      <c r="A6524" s="9">
        <v>2400046531</v>
      </c>
      <c r="B6524" t="s">
        <v>62</v>
      </c>
      <c r="C6524" t="s">
        <v>75</v>
      </c>
      <c r="D6524" t="s">
        <v>82</v>
      </c>
      <c r="E6524" t="s">
        <v>84</v>
      </c>
      <c r="F6524" t="s">
        <v>89</v>
      </c>
      <c r="G6524" t="s">
        <v>39</v>
      </c>
      <c r="H6524" t="s">
        <v>153</v>
      </c>
      <c r="I6524" s="1">
        <v>45870</v>
      </c>
      <c r="J6524">
        <v>14406</v>
      </c>
      <c r="K6524">
        <v>267</v>
      </c>
      <c r="L6524">
        <v>901</v>
      </c>
      <c r="M6524" t="s">
        <v>121</v>
      </c>
      <c r="N6524" t="s">
        <v>40</v>
      </c>
      <c r="O6524" t="s">
        <v>14</v>
      </c>
      <c r="P6524">
        <v>2.8195000000000001</v>
      </c>
      <c r="Q6524">
        <v>2540.3695000000002</v>
      </c>
      <c r="R6524">
        <f>MONTH('COCOCART INDIA DATA'!$I6524)</f>
        <v>8</v>
      </c>
      <c r="S6524" t="str">
        <f>TEXT(Table2[[#This Row],[Date]],"mmm")</f>
        <v>Aug</v>
      </c>
      <c r="T6524">
        <f>DAY(Table2[[#This Row],[Date]])</f>
        <v>1</v>
      </c>
      <c r="U6524" t="str">
        <f>TEXT(Table2[[#This Row],[Date]],"ddd")</f>
        <v>Fri</v>
      </c>
    </row>
    <row r="6525" spans="1:21" x14ac:dyDescent="0.25">
      <c r="A6525" s="9">
        <v>2400046532</v>
      </c>
      <c r="B6525" t="s">
        <v>44</v>
      </c>
      <c r="C6525" t="s">
        <v>75</v>
      </c>
      <c r="D6525" t="s">
        <v>82</v>
      </c>
      <c r="E6525" t="s">
        <v>84</v>
      </c>
      <c r="F6525" t="s">
        <v>89</v>
      </c>
      <c r="G6525" t="s">
        <v>25</v>
      </c>
      <c r="H6525" t="s">
        <v>153</v>
      </c>
      <c r="I6525" s="1">
        <v>45870</v>
      </c>
      <c r="J6525">
        <v>7224</v>
      </c>
      <c r="K6525">
        <v>265</v>
      </c>
      <c r="L6525">
        <v>425</v>
      </c>
      <c r="M6525" t="s">
        <v>122</v>
      </c>
      <c r="N6525" t="s">
        <v>13</v>
      </c>
      <c r="O6525" t="s">
        <v>18</v>
      </c>
      <c r="P6525">
        <v>0.69579999999999997</v>
      </c>
      <c r="Q6525">
        <v>295.71499999999997</v>
      </c>
      <c r="R6525">
        <f>MONTH('COCOCART INDIA DATA'!$I6525)</f>
        <v>8</v>
      </c>
      <c r="S6525" t="str">
        <f>TEXT(Table2[[#This Row],[Date]],"mmm")</f>
        <v>Aug</v>
      </c>
      <c r="T6525">
        <f>DAY(Table2[[#This Row],[Date]])</f>
        <v>1</v>
      </c>
      <c r="U6525" t="str">
        <f>TEXT(Table2[[#This Row],[Date]],"ddd")</f>
        <v>Fri</v>
      </c>
    </row>
    <row r="6526" spans="1:21" x14ac:dyDescent="0.25">
      <c r="A6526" s="9">
        <v>2400046533</v>
      </c>
      <c r="B6526" t="s">
        <v>42</v>
      </c>
      <c r="C6526" t="s">
        <v>75</v>
      </c>
      <c r="D6526" t="s">
        <v>82</v>
      </c>
      <c r="E6526" t="s">
        <v>85</v>
      </c>
      <c r="F6526" t="s">
        <v>90</v>
      </c>
      <c r="G6526" t="s">
        <v>23</v>
      </c>
      <c r="H6526" t="s">
        <v>153</v>
      </c>
      <c r="I6526" s="1">
        <v>45870</v>
      </c>
      <c r="J6526">
        <v>6762</v>
      </c>
      <c r="K6526">
        <v>102</v>
      </c>
      <c r="L6526">
        <v>212</v>
      </c>
      <c r="M6526" t="s">
        <v>123</v>
      </c>
      <c r="N6526" t="s">
        <v>17</v>
      </c>
      <c r="O6526" t="s">
        <v>18</v>
      </c>
      <c r="P6526">
        <v>7.8910999999999998</v>
      </c>
      <c r="Q6526">
        <v>1672.9132</v>
      </c>
      <c r="R6526">
        <f>MONTH('COCOCART INDIA DATA'!$I6526)</f>
        <v>8</v>
      </c>
      <c r="S6526" t="str">
        <f>TEXT(Table2[[#This Row],[Date]],"mmm")</f>
        <v>Aug</v>
      </c>
      <c r="T6526">
        <f>DAY(Table2[[#This Row],[Date]])</f>
        <v>1</v>
      </c>
      <c r="U6526" t="str">
        <f>TEXT(Table2[[#This Row],[Date]],"ddd")</f>
        <v>Fri</v>
      </c>
    </row>
    <row r="6527" spans="1:21" x14ac:dyDescent="0.25">
      <c r="A6527" s="9">
        <v>2400046534</v>
      </c>
      <c r="B6527" t="s">
        <v>51</v>
      </c>
      <c r="C6527" t="s">
        <v>75</v>
      </c>
      <c r="D6527" t="s">
        <v>83</v>
      </c>
      <c r="E6527" t="s">
        <v>85</v>
      </c>
      <c r="F6527" t="s">
        <v>91</v>
      </c>
      <c r="G6527" t="s">
        <v>53</v>
      </c>
      <c r="H6527" t="s">
        <v>152</v>
      </c>
      <c r="I6527" s="1">
        <v>45870</v>
      </c>
      <c r="J6527">
        <v>483</v>
      </c>
      <c r="K6527">
        <v>213</v>
      </c>
      <c r="L6527">
        <v>38</v>
      </c>
      <c r="M6527" t="s">
        <v>124</v>
      </c>
      <c r="N6527" t="s">
        <v>40</v>
      </c>
      <c r="O6527" t="s">
        <v>18</v>
      </c>
      <c r="P6527">
        <v>8.2429000000000006</v>
      </c>
      <c r="Q6527">
        <v>313.23020000000002</v>
      </c>
      <c r="R6527">
        <f>MONTH('COCOCART INDIA DATA'!$I6527)</f>
        <v>8</v>
      </c>
      <c r="S6527" t="str">
        <f>TEXT(Table2[[#This Row],[Date]],"mmm")</f>
        <v>Aug</v>
      </c>
      <c r="T6527">
        <f>DAY(Table2[[#This Row],[Date]])</f>
        <v>1</v>
      </c>
      <c r="U6527" t="str">
        <f>TEXT(Table2[[#This Row],[Date]],"ddd")</f>
        <v>Fri</v>
      </c>
    </row>
    <row r="6528" spans="1:21" x14ac:dyDescent="0.25">
      <c r="A6528" s="9">
        <v>2400046535</v>
      </c>
      <c r="B6528" t="s">
        <v>27</v>
      </c>
      <c r="C6528" t="s">
        <v>75</v>
      </c>
      <c r="D6528" t="s">
        <v>82</v>
      </c>
      <c r="E6528" t="s">
        <v>85</v>
      </c>
      <c r="F6528" t="s">
        <v>90</v>
      </c>
      <c r="G6528" t="s">
        <v>30</v>
      </c>
      <c r="H6528" t="s">
        <v>152</v>
      </c>
      <c r="I6528" s="1">
        <v>45870</v>
      </c>
      <c r="J6528">
        <v>10990</v>
      </c>
      <c r="K6528">
        <v>15</v>
      </c>
      <c r="L6528">
        <v>478</v>
      </c>
      <c r="M6528" t="s">
        <v>125</v>
      </c>
      <c r="N6528" t="s">
        <v>13</v>
      </c>
      <c r="O6528" t="s">
        <v>18</v>
      </c>
      <c r="P6528">
        <v>0.89900000000000002</v>
      </c>
      <c r="Q6528">
        <v>429.72200000000004</v>
      </c>
      <c r="R6528">
        <f>MONTH('COCOCART INDIA DATA'!$I6528)</f>
        <v>8</v>
      </c>
      <c r="S6528" t="str">
        <f>TEXT(Table2[[#This Row],[Date]],"mmm")</f>
        <v>Aug</v>
      </c>
      <c r="T6528">
        <f>DAY(Table2[[#This Row],[Date]])</f>
        <v>1</v>
      </c>
      <c r="U6528" t="str">
        <f>TEXT(Table2[[#This Row],[Date]],"ddd")</f>
        <v>Fri</v>
      </c>
    </row>
    <row r="6529" spans="1:21" x14ac:dyDescent="0.25">
      <c r="A6529" s="9">
        <v>2400046536</v>
      </c>
      <c r="B6529" t="s">
        <v>22</v>
      </c>
      <c r="C6529" t="s">
        <v>75</v>
      </c>
      <c r="D6529" t="s">
        <v>83</v>
      </c>
      <c r="E6529" t="s">
        <v>85</v>
      </c>
      <c r="F6529" t="s">
        <v>91</v>
      </c>
      <c r="G6529" t="s">
        <v>39</v>
      </c>
      <c r="H6529" t="s">
        <v>152</v>
      </c>
      <c r="I6529" s="1">
        <v>45870</v>
      </c>
      <c r="J6529">
        <v>3864</v>
      </c>
      <c r="K6529">
        <v>241</v>
      </c>
      <c r="L6529">
        <v>184</v>
      </c>
      <c r="M6529" t="s">
        <v>126</v>
      </c>
      <c r="N6529" t="s">
        <v>40</v>
      </c>
      <c r="O6529" t="s">
        <v>14</v>
      </c>
      <c r="P6529">
        <v>2.8195000000000001</v>
      </c>
      <c r="Q6529">
        <v>518.78800000000001</v>
      </c>
      <c r="R6529">
        <f>MONTH('COCOCART INDIA DATA'!$I6529)</f>
        <v>8</v>
      </c>
      <c r="S6529" t="str">
        <f>TEXT(Table2[[#This Row],[Date]],"mmm")</f>
        <v>Aug</v>
      </c>
      <c r="T6529">
        <f>DAY(Table2[[#This Row],[Date]])</f>
        <v>1</v>
      </c>
      <c r="U6529" t="str">
        <f>TEXT(Table2[[#This Row],[Date]],"ddd")</f>
        <v>Fri</v>
      </c>
    </row>
    <row r="6530" spans="1:21" x14ac:dyDescent="0.25">
      <c r="A6530" s="9">
        <v>2400046537</v>
      </c>
      <c r="B6530" t="s">
        <v>15</v>
      </c>
      <c r="C6530" t="s">
        <v>75</v>
      </c>
      <c r="D6530" t="s">
        <v>82</v>
      </c>
      <c r="E6530" t="s">
        <v>84</v>
      </c>
      <c r="F6530" t="s">
        <v>88</v>
      </c>
      <c r="G6530" t="s">
        <v>12</v>
      </c>
      <c r="H6530" t="s">
        <v>146</v>
      </c>
      <c r="I6530" s="1">
        <v>45870</v>
      </c>
      <c r="J6530">
        <v>4942</v>
      </c>
      <c r="K6530">
        <v>232</v>
      </c>
      <c r="L6530">
        <v>248</v>
      </c>
      <c r="M6530" t="s">
        <v>127</v>
      </c>
      <c r="N6530" t="s">
        <v>13</v>
      </c>
      <c r="O6530" t="s">
        <v>14</v>
      </c>
      <c r="P6530">
        <v>6.0983000000000001</v>
      </c>
      <c r="Q6530">
        <v>1512.3784000000001</v>
      </c>
      <c r="R6530">
        <f>MONTH('COCOCART INDIA DATA'!$I6530)</f>
        <v>8</v>
      </c>
      <c r="S6530" t="str">
        <f>TEXT(Table2[[#This Row],[Date]],"mmm")</f>
        <v>Aug</v>
      </c>
      <c r="T6530">
        <f>DAY(Table2[[#This Row],[Date]])</f>
        <v>1</v>
      </c>
      <c r="U6530" t="str">
        <f>TEXT(Table2[[#This Row],[Date]],"ddd")</f>
        <v>Fri</v>
      </c>
    </row>
    <row r="6531" spans="1:21" x14ac:dyDescent="0.25">
      <c r="A6531" s="9">
        <v>2400046538</v>
      </c>
      <c r="B6531" t="s">
        <v>15</v>
      </c>
      <c r="C6531" t="s">
        <v>75</v>
      </c>
      <c r="D6531" t="s">
        <v>82</v>
      </c>
      <c r="E6531" t="s">
        <v>84</v>
      </c>
      <c r="F6531" t="s">
        <v>89</v>
      </c>
      <c r="G6531" t="s">
        <v>43</v>
      </c>
      <c r="H6531" t="s">
        <v>147</v>
      </c>
      <c r="I6531" s="1">
        <v>45870</v>
      </c>
      <c r="J6531">
        <v>9828</v>
      </c>
      <c r="K6531">
        <v>195</v>
      </c>
      <c r="L6531">
        <v>351</v>
      </c>
      <c r="M6531" t="s">
        <v>128</v>
      </c>
      <c r="N6531" t="s">
        <v>40</v>
      </c>
      <c r="O6531" t="s">
        <v>14</v>
      </c>
      <c r="P6531">
        <v>9.2086000000000006</v>
      </c>
      <c r="Q6531">
        <v>3232.2186000000002</v>
      </c>
      <c r="R6531">
        <f>MONTH('COCOCART INDIA DATA'!$I6531)</f>
        <v>8</v>
      </c>
      <c r="S6531" t="str">
        <f>TEXT(Table2[[#This Row],[Date]],"mmm")</f>
        <v>Aug</v>
      </c>
      <c r="T6531">
        <f>DAY(Table2[[#This Row],[Date]])</f>
        <v>1</v>
      </c>
      <c r="U6531" t="str">
        <f>TEXT(Table2[[#This Row],[Date]],"ddd")</f>
        <v>Fri</v>
      </c>
    </row>
    <row r="6532" spans="1:21" x14ac:dyDescent="0.25">
      <c r="A6532" s="9">
        <v>2400046539</v>
      </c>
      <c r="B6532" t="s">
        <v>42</v>
      </c>
      <c r="C6532" t="s">
        <v>75</v>
      </c>
      <c r="D6532" t="s">
        <v>82</v>
      </c>
      <c r="E6532" t="s">
        <v>85</v>
      </c>
      <c r="F6532" t="s">
        <v>90</v>
      </c>
      <c r="G6532" t="s">
        <v>36</v>
      </c>
      <c r="H6532" t="s">
        <v>148</v>
      </c>
      <c r="I6532" s="1">
        <v>45870</v>
      </c>
      <c r="J6532">
        <v>3528</v>
      </c>
      <c r="K6532">
        <v>148</v>
      </c>
      <c r="L6532">
        <v>236</v>
      </c>
      <c r="M6532" t="s">
        <v>129</v>
      </c>
      <c r="N6532" t="s">
        <v>13</v>
      </c>
      <c r="O6532" t="s">
        <v>14</v>
      </c>
      <c r="P6532">
        <v>2.2656000000000001</v>
      </c>
      <c r="Q6532">
        <v>534.6816</v>
      </c>
      <c r="R6532">
        <f>MONTH('COCOCART INDIA DATA'!$I6532)</f>
        <v>8</v>
      </c>
      <c r="S6532" t="str">
        <f>TEXT(Table2[[#This Row],[Date]],"mmm")</f>
        <v>Aug</v>
      </c>
      <c r="T6532">
        <f>DAY(Table2[[#This Row],[Date]])</f>
        <v>1</v>
      </c>
      <c r="U6532" t="str">
        <f>TEXT(Table2[[#This Row],[Date]],"ddd")</f>
        <v>Fri</v>
      </c>
    </row>
    <row r="6533" spans="1:21" x14ac:dyDescent="0.25">
      <c r="A6533" s="9">
        <v>2400046540</v>
      </c>
      <c r="B6533" t="s">
        <v>22</v>
      </c>
      <c r="C6533" t="s">
        <v>75</v>
      </c>
      <c r="D6533" t="s">
        <v>83</v>
      </c>
      <c r="E6533" t="s">
        <v>85</v>
      </c>
      <c r="F6533" t="s">
        <v>91</v>
      </c>
      <c r="G6533" t="s">
        <v>46</v>
      </c>
      <c r="H6533" t="s">
        <v>149</v>
      </c>
      <c r="I6533" s="1">
        <v>45870</v>
      </c>
      <c r="J6533">
        <v>7511</v>
      </c>
      <c r="K6533">
        <v>172</v>
      </c>
      <c r="L6533">
        <v>418</v>
      </c>
      <c r="M6533" t="s">
        <v>130</v>
      </c>
      <c r="N6533" t="s">
        <v>40</v>
      </c>
      <c r="O6533" t="s">
        <v>18</v>
      </c>
      <c r="P6533">
        <v>4.7065000000000001</v>
      </c>
      <c r="Q6533">
        <v>1967.317</v>
      </c>
      <c r="R6533">
        <f>MONTH('COCOCART INDIA DATA'!$I6533)</f>
        <v>8</v>
      </c>
      <c r="S6533" t="str">
        <f>TEXT(Table2[[#This Row],[Date]],"mmm")</f>
        <v>Aug</v>
      </c>
      <c r="T6533">
        <f>DAY(Table2[[#This Row],[Date]])</f>
        <v>1</v>
      </c>
      <c r="U6533" t="str">
        <f>TEXT(Table2[[#This Row],[Date]],"ddd")</f>
        <v>Fri</v>
      </c>
    </row>
    <row r="6534" spans="1:21" x14ac:dyDescent="0.25">
      <c r="A6534" s="9">
        <v>2400046541</v>
      </c>
      <c r="B6534" t="s">
        <v>57</v>
      </c>
      <c r="C6534" t="s">
        <v>75</v>
      </c>
      <c r="D6534" t="s">
        <v>83</v>
      </c>
      <c r="E6534" t="s">
        <v>85</v>
      </c>
      <c r="F6534" t="s">
        <v>90</v>
      </c>
      <c r="G6534" t="s">
        <v>28</v>
      </c>
      <c r="H6534" t="s">
        <v>150</v>
      </c>
      <c r="I6534" s="1">
        <v>45870</v>
      </c>
      <c r="J6534">
        <v>10269</v>
      </c>
      <c r="K6534">
        <v>234</v>
      </c>
      <c r="L6534">
        <v>447</v>
      </c>
      <c r="M6534" t="s">
        <v>131</v>
      </c>
      <c r="N6534" t="s">
        <v>17</v>
      </c>
      <c r="O6534" t="s">
        <v>18</v>
      </c>
      <c r="P6534">
        <v>1.7625</v>
      </c>
      <c r="Q6534">
        <v>787.83749999999998</v>
      </c>
      <c r="R6534">
        <f>MONTH('COCOCART INDIA DATA'!$I6534)</f>
        <v>8</v>
      </c>
      <c r="S6534" t="str">
        <f>TEXT(Table2[[#This Row],[Date]],"mmm")</f>
        <v>Aug</v>
      </c>
      <c r="T6534">
        <f>DAY(Table2[[#This Row],[Date]])</f>
        <v>1</v>
      </c>
      <c r="U6534" t="str">
        <f>TEXT(Table2[[#This Row],[Date]],"ddd")</f>
        <v>Fri</v>
      </c>
    </row>
    <row r="6535" spans="1:21" x14ac:dyDescent="0.25">
      <c r="A6535" s="9">
        <v>2400046542</v>
      </c>
      <c r="B6535" t="s">
        <v>63</v>
      </c>
      <c r="C6535" t="s">
        <v>75</v>
      </c>
      <c r="D6535" t="s">
        <v>83</v>
      </c>
      <c r="E6535" t="s">
        <v>85</v>
      </c>
      <c r="F6535" t="s">
        <v>91</v>
      </c>
      <c r="G6535" t="s">
        <v>28</v>
      </c>
      <c r="H6535" t="s">
        <v>151</v>
      </c>
      <c r="I6535" s="1">
        <v>45870</v>
      </c>
      <c r="J6535">
        <v>10024</v>
      </c>
      <c r="K6535">
        <v>10</v>
      </c>
      <c r="L6535">
        <v>358</v>
      </c>
      <c r="M6535" t="s">
        <v>132</v>
      </c>
      <c r="N6535" t="s">
        <v>17</v>
      </c>
      <c r="O6535" t="s">
        <v>18</v>
      </c>
      <c r="P6535">
        <v>1.7625</v>
      </c>
      <c r="Q6535">
        <v>630.97500000000002</v>
      </c>
      <c r="R6535">
        <f>MONTH('COCOCART INDIA DATA'!$I6535)</f>
        <v>8</v>
      </c>
      <c r="S6535" t="str">
        <f>TEXT(Table2[[#This Row],[Date]],"mmm")</f>
        <v>Aug</v>
      </c>
      <c r="T6535">
        <f>DAY(Table2[[#This Row],[Date]])</f>
        <v>1</v>
      </c>
      <c r="U6535" t="str">
        <f>TEXT(Table2[[#This Row],[Date]],"ddd")</f>
        <v>Fri</v>
      </c>
    </row>
    <row r="6536" spans="1:21" x14ac:dyDescent="0.25">
      <c r="A6536" s="9">
        <v>2400046543</v>
      </c>
      <c r="B6536" t="s">
        <v>19</v>
      </c>
      <c r="C6536" t="s">
        <v>75</v>
      </c>
      <c r="D6536" t="s">
        <v>83</v>
      </c>
      <c r="E6536" t="s">
        <v>84</v>
      </c>
      <c r="F6536" t="s">
        <v>89</v>
      </c>
      <c r="G6536" t="s">
        <v>48</v>
      </c>
      <c r="H6536" t="s">
        <v>152</v>
      </c>
      <c r="I6536" s="1">
        <v>45870</v>
      </c>
      <c r="J6536">
        <v>4648</v>
      </c>
      <c r="K6536">
        <v>232</v>
      </c>
      <c r="L6536">
        <v>291</v>
      </c>
      <c r="M6536" t="s">
        <v>133</v>
      </c>
      <c r="N6536" t="s">
        <v>40</v>
      </c>
      <c r="O6536" t="s">
        <v>18</v>
      </c>
      <c r="P6536">
        <v>11.4688</v>
      </c>
      <c r="Q6536">
        <v>3337.4207999999999</v>
      </c>
      <c r="R6536">
        <f>MONTH('COCOCART INDIA DATA'!$I6536)</f>
        <v>8</v>
      </c>
      <c r="S6536" t="str">
        <f>TEXT(Table2[[#This Row],[Date]],"mmm")</f>
        <v>Aug</v>
      </c>
      <c r="T6536">
        <f>DAY(Table2[[#This Row],[Date]])</f>
        <v>1</v>
      </c>
      <c r="U6536" t="str">
        <f>TEXT(Table2[[#This Row],[Date]],"ddd")</f>
        <v>Fri</v>
      </c>
    </row>
    <row r="6537" spans="1:21" x14ac:dyDescent="0.25">
      <c r="A6537" s="9">
        <v>2400046544</v>
      </c>
      <c r="B6537" t="s">
        <v>64</v>
      </c>
      <c r="C6537" t="s">
        <v>75</v>
      </c>
      <c r="D6537" t="s">
        <v>83</v>
      </c>
      <c r="E6537" t="s">
        <v>84</v>
      </c>
      <c r="F6537" t="s">
        <v>89</v>
      </c>
      <c r="G6537" t="s">
        <v>48</v>
      </c>
      <c r="H6537" t="s">
        <v>153</v>
      </c>
      <c r="I6537" s="1">
        <v>45870</v>
      </c>
      <c r="J6537">
        <v>1771</v>
      </c>
      <c r="K6537">
        <v>34</v>
      </c>
      <c r="L6537">
        <v>85</v>
      </c>
      <c r="M6537" t="s">
        <v>134</v>
      </c>
      <c r="N6537" t="s">
        <v>40</v>
      </c>
      <c r="O6537" t="s">
        <v>18</v>
      </c>
      <c r="P6537">
        <v>11.4688</v>
      </c>
      <c r="Q6537">
        <v>974.84799999999996</v>
      </c>
      <c r="R6537">
        <f>MONTH('COCOCART INDIA DATA'!$I6537)</f>
        <v>8</v>
      </c>
      <c r="S6537" t="str">
        <f>TEXT(Table2[[#This Row],[Date]],"mmm")</f>
        <v>Aug</v>
      </c>
      <c r="T6537">
        <f>DAY(Table2[[#This Row],[Date]])</f>
        <v>1</v>
      </c>
      <c r="U6537" t="str">
        <f>TEXT(Table2[[#This Row],[Date]],"ddd")</f>
        <v>Fri</v>
      </c>
    </row>
    <row r="6538" spans="1:21" x14ac:dyDescent="0.25">
      <c r="A6538" s="9">
        <v>2400046545</v>
      </c>
      <c r="B6538" t="s">
        <v>56</v>
      </c>
      <c r="C6538" t="s">
        <v>75</v>
      </c>
      <c r="D6538" t="s">
        <v>83</v>
      </c>
      <c r="E6538" t="s">
        <v>85</v>
      </c>
      <c r="F6538" t="s">
        <v>90</v>
      </c>
      <c r="G6538" t="s">
        <v>46</v>
      </c>
      <c r="H6538" t="s">
        <v>154</v>
      </c>
      <c r="I6538" s="1">
        <v>45870</v>
      </c>
      <c r="J6538">
        <v>8869</v>
      </c>
      <c r="K6538">
        <v>188</v>
      </c>
      <c r="L6538">
        <v>370</v>
      </c>
      <c r="M6538" t="s">
        <v>135</v>
      </c>
      <c r="N6538" t="s">
        <v>40</v>
      </c>
      <c r="O6538" t="s">
        <v>18</v>
      </c>
      <c r="P6538">
        <v>4.7065000000000001</v>
      </c>
      <c r="Q6538">
        <v>1741.405</v>
      </c>
      <c r="R6538">
        <f>MONTH('COCOCART INDIA DATA'!$I6538)</f>
        <v>8</v>
      </c>
      <c r="S6538" t="str">
        <f>TEXT(Table2[[#This Row],[Date]],"mmm")</f>
        <v>Aug</v>
      </c>
      <c r="T6538">
        <f>DAY(Table2[[#This Row],[Date]])</f>
        <v>1</v>
      </c>
      <c r="U6538" t="str">
        <f>TEXT(Table2[[#This Row],[Date]],"ddd")</f>
        <v>Fri</v>
      </c>
    </row>
    <row r="6539" spans="1:21" x14ac:dyDescent="0.25">
      <c r="A6539" s="9">
        <v>2400046546</v>
      </c>
      <c r="B6539" t="s">
        <v>31</v>
      </c>
      <c r="C6539" t="s">
        <v>76</v>
      </c>
      <c r="D6539" t="s">
        <v>83</v>
      </c>
      <c r="E6539" t="s">
        <v>85</v>
      </c>
      <c r="F6539" t="s">
        <v>91</v>
      </c>
      <c r="G6539" t="s">
        <v>52</v>
      </c>
      <c r="H6539" t="s">
        <v>155</v>
      </c>
      <c r="I6539" s="1">
        <v>45870</v>
      </c>
      <c r="J6539">
        <v>8463</v>
      </c>
      <c r="K6539">
        <v>509</v>
      </c>
      <c r="L6539">
        <v>529</v>
      </c>
      <c r="M6539" t="s">
        <v>136</v>
      </c>
      <c r="N6539" t="s">
        <v>40</v>
      </c>
      <c r="O6539" t="s">
        <v>14</v>
      </c>
      <c r="P6539">
        <v>2.8</v>
      </c>
      <c r="Q6539">
        <v>1481.1999999999998</v>
      </c>
      <c r="R6539">
        <f>MONTH('COCOCART INDIA DATA'!$I6539)</f>
        <v>8</v>
      </c>
      <c r="S6539" t="str">
        <f>TEXT(Table2[[#This Row],[Date]],"mmm")</f>
        <v>Aug</v>
      </c>
      <c r="T6539">
        <f>DAY(Table2[[#This Row],[Date]])</f>
        <v>1</v>
      </c>
      <c r="U6539" t="str">
        <f>TEXT(Table2[[#This Row],[Date]],"ddd")</f>
        <v>Fri</v>
      </c>
    </row>
    <row r="6540" spans="1:21" x14ac:dyDescent="0.25">
      <c r="A6540" s="9">
        <v>2400046547</v>
      </c>
      <c r="B6540" t="s">
        <v>35</v>
      </c>
      <c r="C6540" t="s">
        <v>77</v>
      </c>
      <c r="D6540" t="s">
        <v>83</v>
      </c>
      <c r="E6540" t="s">
        <v>85</v>
      </c>
      <c r="F6540" t="s">
        <v>90</v>
      </c>
      <c r="G6540" t="s">
        <v>39</v>
      </c>
      <c r="H6540" t="s">
        <v>156</v>
      </c>
      <c r="I6540" s="1">
        <v>45870</v>
      </c>
      <c r="J6540">
        <v>8729</v>
      </c>
      <c r="K6540">
        <v>388</v>
      </c>
      <c r="L6540">
        <v>546</v>
      </c>
      <c r="M6540" t="s">
        <v>137</v>
      </c>
      <c r="N6540" t="s">
        <v>40</v>
      </c>
      <c r="O6540" t="s">
        <v>14</v>
      </c>
      <c r="P6540">
        <v>2.8195000000000001</v>
      </c>
      <c r="Q6540">
        <v>1539.4470000000001</v>
      </c>
      <c r="R6540">
        <f>MONTH('COCOCART INDIA DATA'!$I6540)</f>
        <v>8</v>
      </c>
      <c r="S6540" t="str">
        <f>TEXT(Table2[[#This Row],[Date]],"mmm")</f>
        <v>Aug</v>
      </c>
      <c r="T6540">
        <f>DAY(Table2[[#This Row],[Date]])</f>
        <v>1</v>
      </c>
      <c r="U6540" t="str">
        <f>TEXT(Table2[[#This Row],[Date]],"ddd")</f>
        <v>Fri</v>
      </c>
    </row>
    <row r="6541" spans="1:21" x14ac:dyDescent="0.25">
      <c r="A6541" s="9">
        <v>2400046548</v>
      </c>
      <c r="B6541" t="s">
        <v>15</v>
      </c>
      <c r="C6541" t="s">
        <v>78</v>
      </c>
      <c r="D6541" t="s">
        <v>83</v>
      </c>
      <c r="E6541" t="s">
        <v>85</v>
      </c>
      <c r="F6541" t="s">
        <v>91</v>
      </c>
      <c r="G6541" t="s">
        <v>46</v>
      </c>
      <c r="H6541" t="s">
        <v>150</v>
      </c>
      <c r="I6541" s="1">
        <v>45870</v>
      </c>
      <c r="J6541">
        <v>1708</v>
      </c>
      <c r="K6541">
        <v>455</v>
      </c>
      <c r="L6541">
        <v>78</v>
      </c>
      <c r="M6541" t="s">
        <v>138</v>
      </c>
      <c r="N6541" t="s">
        <v>40</v>
      </c>
      <c r="O6541" t="s">
        <v>18</v>
      </c>
      <c r="P6541">
        <v>4.7065000000000001</v>
      </c>
      <c r="Q6541">
        <v>367.10700000000003</v>
      </c>
      <c r="R6541">
        <f>MONTH('COCOCART INDIA DATA'!$I6541)</f>
        <v>8</v>
      </c>
      <c r="S6541" t="str">
        <f>TEXT(Table2[[#This Row],[Date]],"mmm")</f>
        <v>Aug</v>
      </c>
      <c r="T6541">
        <f>DAY(Table2[[#This Row],[Date]])</f>
        <v>1</v>
      </c>
      <c r="U6541" t="str">
        <f>TEXT(Table2[[#This Row],[Date]],"ddd")</f>
        <v>Fri</v>
      </c>
    </row>
    <row r="6542" spans="1:21" x14ac:dyDescent="0.25">
      <c r="A6542" s="9">
        <v>2400046549</v>
      </c>
      <c r="B6542" t="s">
        <v>61</v>
      </c>
      <c r="C6542" t="s">
        <v>78</v>
      </c>
      <c r="D6542" t="s">
        <v>83</v>
      </c>
      <c r="E6542" t="s">
        <v>84</v>
      </c>
      <c r="F6542" t="s">
        <v>88</v>
      </c>
      <c r="G6542" t="s">
        <v>30</v>
      </c>
      <c r="H6542" t="s">
        <v>150</v>
      </c>
      <c r="I6542" s="1">
        <v>45870</v>
      </c>
      <c r="J6542">
        <v>196</v>
      </c>
      <c r="K6542">
        <v>183</v>
      </c>
      <c r="L6542">
        <v>9</v>
      </c>
      <c r="M6542" t="s">
        <v>139</v>
      </c>
      <c r="N6542" t="s">
        <v>13</v>
      </c>
      <c r="O6542" t="s">
        <v>18</v>
      </c>
      <c r="P6542">
        <v>0.89900000000000002</v>
      </c>
      <c r="Q6542">
        <v>8.0910000000000011</v>
      </c>
      <c r="R6542">
        <f>MONTH('COCOCART INDIA DATA'!$I6542)</f>
        <v>8</v>
      </c>
      <c r="S6542" t="str">
        <f>TEXT(Table2[[#This Row],[Date]],"mmm")</f>
        <v>Aug</v>
      </c>
      <c r="T6542">
        <f>DAY(Table2[[#This Row],[Date]])</f>
        <v>1</v>
      </c>
      <c r="U6542" t="str">
        <f>TEXT(Table2[[#This Row],[Date]],"ddd")</f>
        <v>Fri</v>
      </c>
    </row>
    <row r="6543" spans="1:21" x14ac:dyDescent="0.25">
      <c r="A6543" s="9">
        <v>2400046550</v>
      </c>
      <c r="B6543" t="s">
        <v>29</v>
      </c>
      <c r="C6543" t="s">
        <v>79</v>
      </c>
      <c r="D6543" t="s">
        <v>83</v>
      </c>
      <c r="E6543" t="s">
        <v>84</v>
      </c>
      <c r="F6543" t="s">
        <v>89</v>
      </c>
      <c r="G6543" t="s">
        <v>12</v>
      </c>
      <c r="H6543" t="s">
        <v>150</v>
      </c>
      <c r="I6543" s="1">
        <v>45870</v>
      </c>
      <c r="J6543">
        <v>2646</v>
      </c>
      <c r="K6543">
        <v>298</v>
      </c>
      <c r="L6543">
        <v>133</v>
      </c>
      <c r="M6543" t="s">
        <v>140</v>
      </c>
      <c r="N6543" t="s">
        <v>13</v>
      </c>
      <c r="O6543" t="s">
        <v>14</v>
      </c>
      <c r="P6543">
        <v>6.0983000000000001</v>
      </c>
      <c r="Q6543">
        <v>811.07389999999998</v>
      </c>
      <c r="R6543">
        <f>MONTH('COCOCART INDIA DATA'!$I6543)</f>
        <v>8</v>
      </c>
      <c r="S6543" t="str">
        <f>TEXT(Table2[[#This Row],[Date]],"mmm")</f>
        <v>Aug</v>
      </c>
      <c r="T6543">
        <f>DAY(Table2[[#This Row],[Date]])</f>
        <v>1</v>
      </c>
      <c r="U6543" t="str">
        <f>TEXT(Table2[[#This Row],[Date]],"ddd")</f>
        <v>Fri</v>
      </c>
    </row>
    <row r="6544" spans="1:21" x14ac:dyDescent="0.25">
      <c r="A6544" s="9">
        <v>2400046551</v>
      </c>
      <c r="B6544" t="s">
        <v>62</v>
      </c>
      <c r="C6544" t="s">
        <v>80</v>
      </c>
      <c r="D6544" t="s">
        <v>83</v>
      </c>
      <c r="E6544" t="s">
        <v>85</v>
      </c>
      <c r="F6544" t="s">
        <v>90</v>
      </c>
      <c r="G6544" t="s">
        <v>21</v>
      </c>
      <c r="H6544" t="s">
        <v>154</v>
      </c>
      <c r="I6544" s="1">
        <v>45870</v>
      </c>
      <c r="J6544">
        <v>665</v>
      </c>
      <c r="K6544">
        <v>8</v>
      </c>
      <c r="L6544">
        <v>48</v>
      </c>
      <c r="M6544" t="s">
        <v>141</v>
      </c>
      <c r="N6544" t="s">
        <v>13</v>
      </c>
      <c r="O6544" t="s">
        <v>18</v>
      </c>
      <c r="P6544">
        <v>6.0811000000000002</v>
      </c>
      <c r="Q6544">
        <v>291.89280000000002</v>
      </c>
      <c r="R6544">
        <f>MONTH('COCOCART INDIA DATA'!$I6544)</f>
        <v>8</v>
      </c>
      <c r="S6544" t="str">
        <f>TEXT(Table2[[#This Row],[Date]],"mmm")</f>
        <v>Aug</v>
      </c>
      <c r="T6544">
        <f>DAY(Table2[[#This Row],[Date]])</f>
        <v>1</v>
      </c>
      <c r="U6544" t="str">
        <f>TEXT(Table2[[#This Row],[Date]],"ddd")</f>
        <v>Fri</v>
      </c>
    </row>
    <row r="6545" spans="1:21" x14ac:dyDescent="0.25">
      <c r="A6545" s="9">
        <v>2400046552</v>
      </c>
      <c r="B6545" t="s">
        <v>63</v>
      </c>
      <c r="C6545" t="s">
        <v>79</v>
      </c>
      <c r="D6545" t="s">
        <v>83</v>
      </c>
      <c r="E6545" t="s">
        <v>85</v>
      </c>
      <c r="F6545" t="s">
        <v>91</v>
      </c>
      <c r="G6545" t="s">
        <v>20</v>
      </c>
      <c r="H6545" t="s">
        <v>154</v>
      </c>
      <c r="I6545" s="1">
        <v>45870</v>
      </c>
      <c r="J6545">
        <v>9856</v>
      </c>
      <c r="K6545">
        <v>164</v>
      </c>
      <c r="L6545">
        <v>493</v>
      </c>
      <c r="M6545" t="s">
        <v>142</v>
      </c>
      <c r="N6545" t="s">
        <v>13</v>
      </c>
      <c r="O6545" t="s">
        <v>14</v>
      </c>
      <c r="P6545">
        <v>4.6592000000000002</v>
      </c>
      <c r="Q6545">
        <v>2296.9856</v>
      </c>
      <c r="R6545">
        <f>MONTH('COCOCART INDIA DATA'!$I6545)</f>
        <v>8</v>
      </c>
      <c r="S6545" t="str">
        <f>TEXT(Table2[[#This Row],[Date]],"mmm")</f>
        <v>Aug</v>
      </c>
      <c r="T6545">
        <f>DAY(Table2[[#This Row],[Date]])</f>
        <v>1</v>
      </c>
      <c r="U6545" t="str">
        <f>TEXT(Table2[[#This Row],[Date]],"ddd")</f>
        <v>Fri</v>
      </c>
    </row>
    <row r="6546" spans="1:21" x14ac:dyDescent="0.25">
      <c r="A6546" s="9">
        <v>2400046553</v>
      </c>
      <c r="B6546" t="s">
        <v>42</v>
      </c>
      <c r="C6546" t="s">
        <v>79</v>
      </c>
      <c r="D6546" t="s">
        <v>83</v>
      </c>
      <c r="E6546" t="s">
        <v>85</v>
      </c>
      <c r="F6546" t="s">
        <v>90</v>
      </c>
      <c r="G6546" t="s">
        <v>23</v>
      </c>
      <c r="H6546" t="s">
        <v>154</v>
      </c>
      <c r="I6546" s="1">
        <v>45870</v>
      </c>
      <c r="J6546">
        <v>8435</v>
      </c>
      <c r="K6546">
        <v>96</v>
      </c>
      <c r="L6546">
        <v>256</v>
      </c>
      <c r="M6546" t="s">
        <v>143</v>
      </c>
      <c r="N6546" t="s">
        <v>17</v>
      </c>
      <c r="O6546" t="s">
        <v>18</v>
      </c>
      <c r="P6546">
        <v>7.8910999999999998</v>
      </c>
      <c r="Q6546">
        <v>2020.1215999999999</v>
      </c>
      <c r="R6546">
        <f>MONTH('COCOCART INDIA DATA'!$I6546)</f>
        <v>8</v>
      </c>
      <c r="S6546" t="str">
        <f>TEXT(Table2[[#This Row],[Date]],"mmm")</f>
        <v>Aug</v>
      </c>
      <c r="T6546">
        <f>DAY(Table2[[#This Row],[Date]])</f>
        <v>1</v>
      </c>
      <c r="U6546" t="str">
        <f>TEXT(Table2[[#This Row],[Date]],"ddd")</f>
        <v>Fri</v>
      </c>
    </row>
    <row r="6547" spans="1:21" x14ac:dyDescent="0.25">
      <c r="A6547" s="9">
        <v>2400046554</v>
      </c>
      <c r="B6547" t="s">
        <v>15</v>
      </c>
      <c r="C6547" t="s">
        <v>80</v>
      </c>
      <c r="D6547" t="s">
        <v>83</v>
      </c>
      <c r="E6547" t="s">
        <v>85</v>
      </c>
      <c r="F6547" t="s">
        <v>91</v>
      </c>
      <c r="G6547" t="s">
        <v>49</v>
      </c>
      <c r="H6547" t="s">
        <v>154</v>
      </c>
      <c r="I6547" s="1">
        <v>45870</v>
      </c>
      <c r="J6547">
        <v>5586</v>
      </c>
      <c r="K6547">
        <v>142</v>
      </c>
      <c r="L6547">
        <v>430</v>
      </c>
      <c r="M6547" t="s">
        <v>41</v>
      </c>
      <c r="N6547" t="s">
        <v>13</v>
      </c>
      <c r="O6547" t="s">
        <v>14</v>
      </c>
      <c r="P6547">
        <v>1.5934999999999999</v>
      </c>
      <c r="Q6547">
        <v>685.20499999999993</v>
      </c>
      <c r="R6547">
        <f>MONTH('COCOCART INDIA DATA'!$I6547)</f>
        <v>8</v>
      </c>
      <c r="S6547" t="str">
        <f>TEXT(Table2[[#This Row],[Date]],"mmm")</f>
        <v>Aug</v>
      </c>
      <c r="T6547">
        <f>DAY(Table2[[#This Row],[Date]])</f>
        <v>1</v>
      </c>
      <c r="U6547" t="str">
        <f>TEXT(Table2[[#This Row],[Date]],"ddd")</f>
        <v>Fri</v>
      </c>
    </row>
    <row r="6548" spans="1:21" x14ac:dyDescent="0.25">
      <c r="A6548" s="9">
        <v>2400046555</v>
      </c>
      <c r="B6548" t="s">
        <v>31</v>
      </c>
      <c r="C6548" t="s">
        <v>79</v>
      </c>
      <c r="D6548" t="s">
        <v>83</v>
      </c>
      <c r="E6548" t="s">
        <v>84</v>
      </c>
      <c r="F6548" t="s">
        <v>89</v>
      </c>
      <c r="G6548" t="s">
        <v>48</v>
      </c>
      <c r="H6548" t="s">
        <v>154</v>
      </c>
      <c r="I6548" s="1">
        <v>45870</v>
      </c>
      <c r="J6548">
        <v>2709</v>
      </c>
      <c r="K6548">
        <v>230</v>
      </c>
      <c r="L6548">
        <v>136</v>
      </c>
      <c r="M6548" t="s">
        <v>92</v>
      </c>
      <c r="N6548" t="s">
        <v>40</v>
      </c>
      <c r="O6548" t="s">
        <v>18</v>
      </c>
      <c r="P6548">
        <v>11.4688</v>
      </c>
      <c r="Q6548">
        <v>1559.7567999999999</v>
      </c>
      <c r="R6548">
        <f>MONTH('COCOCART INDIA DATA'!$I6548)</f>
        <v>8</v>
      </c>
      <c r="S6548" t="str">
        <f>TEXT(Table2[[#This Row],[Date]],"mmm")</f>
        <v>Aug</v>
      </c>
      <c r="T6548">
        <f>DAY(Table2[[#This Row],[Date]])</f>
        <v>1</v>
      </c>
      <c r="U6548" t="str">
        <f>TEXT(Table2[[#This Row],[Date]],"ddd")</f>
        <v>Fri</v>
      </c>
    </row>
    <row r="6549" spans="1:21" x14ac:dyDescent="0.25">
      <c r="A6549" s="9">
        <v>2400046556</v>
      </c>
      <c r="B6549" t="s">
        <v>55</v>
      </c>
      <c r="C6549" t="s">
        <v>79</v>
      </c>
      <c r="D6549" t="s">
        <v>83</v>
      </c>
      <c r="E6549" t="s">
        <v>84</v>
      </c>
      <c r="F6549" t="s">
        <v>89</v>
      </c>
      <c r="G6549" t="s">
        <v>49</v>
      </c>
      <c r="H6549" t="s">
        <v>154</v>
      </c>
      <c r="I6549" s="1">
        <v>45870</v>
      </c>
      <c r="J6549">
        <v>3724</v>
      </c>
      <c r="K6549">
        <v>253</v>
      </c>
      <c r="L6549">
        <v>249</v>
      </c>
      <c r="M6549" t="s">
        <v>93</v>
      </c>
      <c r="N6549" t="s">
        <v>13</v>
      </c>
      <c r="O6549" t="s">
        <v>14</v>
      </c>
      <c r="P6549">
        <v>1.5934999999999999</v>
      </c>
      <c r="Q6549">
        <v>396.78149999999999</v>
      </c>
      <c r="R6549">
        <f>MONTH('COCOCART INDIA DATA'!$I6549)</f>
        <v>8</v>
      </c>
      <c r="S6549" t="str">
        <f>TEXT(Table2[[#This Row],[Date]],"mmm")</f>
        <v>Aug</v>
      </c>
      <c r="T6549">
        <f>DAY(Table2[[#This Row],[Date]])</f>
        <v>1</v>
      </c>
      <c r="U6549" t="str">
        <f>TEXT(Table2[[#This Row],[Date]],"ddd")</f>
        <v>Fri</v>
      </c>
    </row>
    <row r="6550" spans="1:21" x14ac:dyDescent="0.25">
      <c r="A6550" s="9">
        <v>2400046557</v>
      </c>
      <c r="B6550" t="s">
        <v>62</v>
      </c>
      <c r="C6550" t="s">
        <v>79</v>
      </c>
      <c r="D6550" t="s">
        <v>83</v>
      </c>
      <c r="E6550" t="s">
        <v>85</v>
      </c>
      <c r="F6550" t="s">
        <v>90</v>
      </c>
      <c r="G6550" t="s">
        <v>20</v>
      </c>
      <c r="H6550" t="s">
        <v>154</v>
      </c>
      <c r="I6550" s="1">
        <v>45870</v>
      </c>
      <c r="J6550">
        <v>4046</v>
      </c>
      <c r="K6550">
        <v>56</v>
      </c>
      <c r="L6550">
        <v>184</v>
      </c>
      <c r="M6550" t="s">
        <v>94</v>
      </c>
      <c r="N6550" t="s">
        <v>13</v>
      </c>
      <c r="O6550" t="s">
        <v>14</v>
      </c>
      <c r="P6550">
        <v>4.6592000000000002</v>
      </c>
      <c r="Q6550">
        <v>857.29280000000006</v>
      </c>
      <c r="R6550">
        <f>MONTH('COCOCART INDIA DATA'!$I6550)</f>
        <v>8</v>
      </c>
      <c r="S6550" t="str">
        <f>TEXT(Table2[[#This Row],[Date]],"mmm")</f>
        <v>Aug</v>
      </c>
      <c r="T6550">
        <f>DAY(Table2[[#This Row],[Date]])</f>
        <v>1</v>
      </c>
      <c r="U6550" t="str">
        <f>TEXT(Table2[[#This Row],[Date]],"ddd")</f>
        <v>Fri</v>
      </c>
    </row>
    <row r="6551" spans="1:21" x14ac:dyDescent="0.25">
      <c r="A6551" s="9">
        <v>2400046558</v>
      </c>
      <c r="B6551" t="s">
        <v>34</v>
      </c>
      <c r="C6551" t="s">
        <v>79</v>
      </c>
      <c r="D6551" t="s">
        <v>83</v>
      </c>
      <c r="E6551" t="s">
        <v>85</v>
      </c>
      <c r="F6551" t="s">
        <v>91</v>
      </c>
      <c r="G6551" t="s">
        <v>49</v>
      </c>
      <c r="H6551" t="s">
        <v>154</v>
      </c>
      <c r="I6551" s="1">
        <v>45870</v>
      </c>
      <c r="J6551">
        <v>1169</v>
      </c>
      <c r="K6551">
        <v>279</v>
      </c>
      <c r="L6551">
        <v>117</v>
      </c>
      <c r="M6551" t="s">
        <v>95</v>
      </c>
      <c r="N6551" t="s">
        <v>13</v>
      </c>
      <c r="O6551" t="s">
        <v>14</v>
      </c>
      <c r="P6551">
        <v>1.5934999999999999</v>
      </c>
      <c r="Q6551">
        <v>186.43949999999998</v>
      </c>
      <c r="R6551">
        <f>MONTH('COCOCART INDIA DATA'!$I6551)</f>
        <v>8</v>
      </c>
      <c r="S6551" t="str">
        <f>TEXT(Table2[[#This Row],[Date]],"mmm")</f>
        <v>Aug</v>
      </c>
      <c r="T6551">
        <f>DAY(Table2[[#This Row],[Date]])</f>
        <v>1</v>
      </c>
      <c r="U6551" t="str">
        <f>TEXT(Table2[[#This Row],[Date]],"ddd")</f>
        <v>Fri</v>
      </c>
    </row>
    <row r="6552" spans="1:21" x14ac:dyDescent="0.25">
      <c r="A6552" s="9">
        <v>2400046559</v>
      </c>
      <c r="B6552" t="s">
        <v>15</v>
      </c>
      <c r="C6552" t="s">
        <v>66</v>
      </c>
      <c r="D6552" t="s">
        <v>82</v>
      </c>
      <c r="E6552" t="s">
        <v>85</v>
      </c>
      <c r="F6552" t="s">
        <v>90</v>
      </c>
      <c r="G6552" t="s">
        <v>38</v>
      </c>
      <c r="H6552" t="s">
        <v>154</v>
      </c>
      <c r="I6552" s="1">
        <v>45870</v>
      </c>
      <c r="J6552">
        <v>12474</v>
      </c>
      <c r="K6552">
        <v>298</v>
      </c>
      <c r="L6552">
        <v>1560</v>
      </c>
      <c r="M6552" t="s">
        <v>37</v>
      </c>
      <c r="N6552" t="s">
        <v>13</v>
      </c>
      <c r="O6552" t="s">
        <v>14</v>
      </c>
      <c r="P6552">
        <v>8.7870000000000008</v>
      </c>
      <c r="Q6552">
        <v>13707.720000000001</v>
      </c>
      <c r="R6552">
        <f>MONTH('COCOCART INDIA DATA'!$I6552)</f>
        <v>8</v>
      </c>
      <c r="S6552" t="str">
        <f>TEXT(Table2[[#This Row],[Date]],"mmm")</f>
        <v>Aug</v>
      </c>
      <c r="T6552">
        <f>DAY(Table2[[#This Row],[Date]])</f>
        <v>1</v>
      </c>
      <c r="U6552" t="str">
        <f>TEXT(Table2[[#This Row],[Date]],"ddd")</f>
        <v>Fri</v>
      </c>
    </row>
    <row r="6553" spans="1:21" x14ac:dyDescent="0.25">
      <c r="A6553" s="9">
        <v>2400046560</v>
      </c>
      <c r="B6553" t="s">
        <v>63</v>
      </c>
      <c r="C6553" t="s">
        <v>66</v>
      </c>
      <c r="D6553" t="s">
        <v>83</v>
      </c>
      <c r="E6553" t="s">
        <v>85</v>
      </c>
      <c r="F6553" t="s">
        <v>91</v>
      </c>
      <c r="G6553" t="s">
        <v>58</v>
      </c>
      <c r="H6553" t="s">
        <v>148</v>
      </c>
      <c r="I6553" s="1">
        <v>45870</v>
      </c>
      <c r="J6553">
        <v>5838</v>
      </c>
      <c r="K6553">
        <v>79</v>
      </c>
      <c r="L6553">
        <v>278</v>
      </c>
      <c r="M6553" t="s">
        <v>96</v>
      </c>
      <c r="N6553" t="s">
        <v>13</v>
      </c>
      <c r="O6553" t="s">
        <v>18</v>
      </c>
      <c r="P6553">
        <v>5.0198</v>
      </c>
      <c r="Q6553">
        <v>1395.5044</v>
      </c>
      <c r="R6553">
        <f>MONTH('COCOCART INDIA DATA'!$I6553)</f>
        <v>8</v>
      </c>
      <c r="S6553" t="str">
        <f>TEXT(Table2[[#This Row],[Date]],"mmm")</f>
        <v>Aug</v>
      </c>
      <c r="T6553">
        <f>DAY(Table2[[#This Row],[Date]])</f>
        <v>1</v>
      </c>
      <c r="U6553" t="str">
        <f>TEXT(Table2[[#This Row],[Date]],"ddd")</f>
        <v>Fri</v>
      </c>
    </row>
    <row r="6554" spans="1:21" x14ac:dyDescent="0.25">
      <c r="A6554" s="9">
        <v>2400046561</v>
      </c>
      <c r="B6554" t="s">
        <v>64</v>
      </c>
      <c r="C6554" t="s">
        <v>66</v>
      </c>
      <c r="D6554" t="s">
        <v>82</v>
      </c>
      <c r="E6554" t="s">
        <v>84</v>
      </c>
      <c r="F6554" t="s">
        <v>88</v>
      </c>
      <c r="G6554" t="s">
        <v>58</v>
      </c>
      <c r="H6554" t="s">
        <v>148</v>
      </c>
      <c r="I6554" s="1">
        <v>45870</v>
      </c>
      <c r="J6554">
        <v>5488</v>
      </c>
      <c r="K6554">
        <v>119</v>
      </c>
      <c r="L6554">
        <v>392</v>
      </c>
      <c r="M6554" t="s">
        <v>97</v>
      </c>
      <c r="N6554" t="s">
        <v>13</v>
      </c>
      <c r="O6554" t="s">
        <v>18</v>
      </c>
      <c r="P6554">
        <v>5.0198</v>
      </c>
      <c r="Q6554">
        <v>1967.7616</v>
      </c>
      <c r="R6554">
        <f>MONTH('COCOCART INDIA DATA'!$I6554)</f>
        <v>8</v>
      </c>
      <c r="S6554" t="str">
        <f>TEXT(Table2[[#This Row],[Date]],"mmm")</f>
        <v>Aug</v>
      </c>
      <c r="T6554">
        <f>DAY(Table2[[#This Row],[Date]])</f>
        <v>1</v>
      </c>
      <c r="U6554" t="str">
        <f>TEXT(Table2[[#This Row],[Date]],"ddd")</f>
        <v>Fri</v>
      </c>
    </row>
    <row r="6555" spans="1:21" x14ac:dyDescent="0.25">
      <c r="A6555" s="9">
        <v>2400046562</v>
      </c>
      <c r="B6555" t="s">
        <v>29</v>
      </c>
      <c r="C6555" t="s">
        <v>66</v>
      </c>
      <c r="D6555" t="s">
        <v>83</v>
      </c>
      <c r="E6555" t="s">
        <v>84</v>
      </c>
      <c r="F6555" t="s">
        <v>89</v>
      </c>
      <c r="G6555" t="s">
        <v>54</v>
      </c>
      <c r="H6555" t="s">
        <v>148</v>
      </c>
      <c r="I6555" s="1">
        <v>45870</v>
      </c>
      <c r="J6555">
        <v>539</v>
      </c>
      <c r="K6555">
        <v>23</v>
      </c>
      <c r="L6555">
        <v>29</v>
      </c>
      <c r="M6555" t="s">
        <v>98</v>
      </c>
      <c r="N6555" t="s">
        <v>13</v>
      </c>
      <c r="O6555" t="s">
        <v>14</v>
      </c>
      <c r="P6555">
        <v>13.3485</v>
      </c>
      <c r="Q6555">
        <v>387.10649999999998</v>
      </c>
      <c r="R6555">
        <f>MONTH('COCOCART INDIA DATA'!$I6555)</f>
        <v>8</v>
      </c>
      <c r="S6555" t="str">
        <f>TEXT(Table2[[#This Row],[Date]],"mmm")</f>
        <v>Aug</v>
      </c>
      <c r="T6555">
        <f>DAY(Table2[[#This Row],[Date]])</f>
        <v>1</v>
      </c>
      <c r="U6555" t="str">
        <f>TEXT(Table2[[#This Row],[Date]],"ddd")</f>
        <v>Fri</v>
      </c>
    </row>
    <row r="6556" spans="1:21" x14ac:dyDescent="0.25">
      <c r="A6556" s="9">
        <v>2400046563</v>
      </c>
      <c r="B6556" t="s">
        <v>62</v>
      </c>
      <c r="C6556" t="s">
        <v>66</v>
      </c>
      <c r="D6556" t="s">
        <v>83</v>
      </c>
      <c r="E6556" t="s">
        <v>85</v>
      </c>
      <c r="F6556" t="s">
        <v>90</v>
      </c>
      <c r="G6556" t="s">
        <v>54</v>
      </c>
      <c r="H6556" t="s">
        <v>148</v>
      </c>
      <c r="I6556" s="1">
        <v>45870</v>
      </c>
      <c r="J6556">
        <v>1211</v>
      </c>
      <c r="K6556">
        <v>11</v>
      </c>
      <c r="L6556">
        <v>56</v>
      </c>
      <c r="M6556" t="s">
        <v>99</v>
      </c>
      <c r="N6556" t="s">
        <v>13</v>
      </c>
      <c r="O6556" t="s">
        <v>14</v>
      </c>
      <c r="P6556">
        <v>13.3485</v>
      </c>
      <c r="Q6556">
        <v>747.51599999999996</v>
      </c>
      <c r="R6556">
        <f>MONTH('COCOCART INDIA DATA'!$I6556)</f>
        <v>8</v>
      </c>
      <c r="S6556" t="str">
        <f>TEXT(Table2[[#This Row],[Date]],"mmm")</f>
        <v>Aug</v>
      </c>
      <c r="T6556">
        <f>DAY(Table2[[#This Row],[Date]])</f>
        <v>1</v>
      </c>
      <c r="U6556" t="str">
        <f>TEXT(Table2[[#This Row],[Date]],"ddd")</f>
        <v>Fri</v>
      </c>
    </row>
    <row r="6557" spans="1:21" x14ac:dyDescent="0.25">
      <c r="A6557" s="9">
        <v>2400046564</v>
      </c>
      <c r="B6557" t="s">
        <v>22</v>
      </c>
      <c r="C6557" t="s">
        <v>67</v>
      </c>
      <c r="D6557" t="s">
        <v>83</v>
      </c>
      <c r="E6557" t="s">
        <v>85</v>
      </c>
      <c r="F6557" t="s">
        <v>91</v>
      </c>
      <c r="G6557" t="s">
        <v>49</v>
      </c>
      <c r="H6557" t="s">
        <v>148</v>
      </c>
      <c r="I6557" s="1">
        <v>45870</v>
      </c>
      <c r="J6557">
        <v>1841</v>
      </c>
      <c r="K6557">
        <v>217</v>
      </c>
      <c r="L6557">
        <v>132</v>
      </c>
      <c r="M6557" t="s">
        <v>100</v>
      </c>
      <c r="N6557" t="s">
        <v>13</v>
      </c>
      <c r="O6557" t="s">
        <v>14</v>
      </c>
      <c r="P6557">
        <v>1.5934999999999999</v>
      </c>
      <c r="Q6557">
        <v>210.34199999999998</v>
      </c>
      <c r="R6557">
        <f>MONTH('COCOCART INDIA DATA'!$I6557)</f>
        <v>8</v>
      </c>
      <c r="S6557" t="str">
        <f>TEXT(Table2[[#This Row],[Date]],"mmm")</f>
        <v>Aug</v>
      </c>
      <c r="T6557">
        <f>DAY(Table2[[#This Row],[Date]])</f>
        <v>1</v>
      </c>
      <c r="U6557" t="str">
        <f>TEXT(Table2[[#This Row],[Date]],"ddd")</f>
        <v>Fri</v>
      </c>
    </row>
    <row r="6558" spans="1:21" x14ac:dyDescent="0.25">
      <c r="A6558" s="9">
        <v>2400046565</v>
      </c>
      <c r="B6558" t="s">
        <v>63</v>
      </c>
      <c r="C6558" t="s">
        <v>68</v>
      </c>
      <c r="D6558" t="s">
        <v>83</v>
      </c>
      <c r="E6558" t="s">
        <v>85</v>
      </c>
      <c r="F6558" t="s">
        <v>90</v>
      </c>
      <c r="G6558" t="s">
        <v>32</v>
      </c>
      <c r="H6558" t="s">
        <v>148</v>
      </c>
      <c r="I6558" s="1">
        <v>45870</v>
      </c>
      <c r="J6558">
        <v>14882</v>
      </c>
      <c r="K6558">
        <v>183</v>
      </c>
      <c r="L6558">
        <v>532</v>
      </c>
      <c r="M6558" t="s">
        <v>101</v>
      </c>
      <c r="N6558" t="s">
        <v>13</v>
      </c>
      <c r="O6558" t="s">
        <v>14</v>
      </c>
      <c r="P6558">
        <v>1.8652</v>
      </c>
      <c r="Q6558">
        <v>992.28639999999996</v>
      </c>
      <c r="R6558">
        <f>MONTH('COCOCART INDIA DATA'!$I6558)</f>
        <v>8</v>
      </c>
      <c r="S6558" t="str">
        <f>TEXT(Table2[[#This Row],[Date]],"mmm")</f>
        <v>Aug</v>
      </c>
      <c r="T6558">
        <f>DAY(Table2[[#This Row],[Date]])</f>
        <v>1</v>
      </c>
      <c r="U6558" t="str">
        <f>TEXT(Table2[[#This Row],[Date]],"ddd")</f>
        <v>Fri</v>
      </c>
    </row>
    <row r="6559" spans="1:21" x14ac:dyDescent="0.25">
      <c r="A6559" s="9">
        <v>2400046566</v>
      </c>
      <c r="B6559" t="s">
        <v>50</v>
      </c>
      <c r="C6559" t="s">
        <v>69</v>
      </c>
      <c r="D6559" t="s">
        <v>83</v>
      </c>
      <c r="E6559" t="s">
        <v>85</v>
      </c>
      <c r="F6559" t="s">
        <v>91</v>
      </c>
      <c r="G6559" t="s">
        <v>28</v>
      </c>
      <c r="H6559" t="s">
        <v>148</v>
      </c>
      <c r="I6559" s="1">
        <v>45870</v>
      </c>
      <c r="J6559">
        <v>2590</v>
      </c>
      <c r="K6559">
        <v>115</v>
      </c>
      <c r="L6559">
        <v>90</v>
      </c>
      <c r="M6559" t="s">
        <v>102</v>
      </c>
      <c r="N6559" t="s">
        <v>17</v>
      </c>
      <c r="O6559" t="s">
        <v>18</v>
      </c>
      <c r="P6559">
        <v>1.7625</v>
      </c>
      <c r="Q6559">
        <v>158.625</v>
      </c>
      <c r="R6559">
        <f>MONTH('COCOCART INDIA DATA'!$I6559)</f>
        <v>8</v>
      </c>
      <c r="S6559" t="str">
        <f>TEXT(Table2[[#This Row],[Date]],"mmm")</f>
        <v>Aug</v>
      </c>
      <c r="T6559">
        <f>DAY(Table2[[#This Row],[Date]])</f>
        <v>1</v>
      </c>
      <c r="U6559" t="str">
        <f>TEXT(Table2[[#This Row],[Date]],"ddd")</f>
        <v>Fri</v>
      </c>
    </row>
    <row r="6560" spans="1:21" x14ac:dyDescent="0.25">
      <c r="A6560" s="9">
        <v>2400046567</v>
      </c>
      <c r="B6560" t="s">
        <v>56</v>
      </c>
      <c r="C6560" t="s">
        <v>70</v>
      </c>
      <c r="D6560" t="s">
        <v>83</v>
      </c>
      <c r="E6560" t="s">
        <v>84</v>
      </c>
      <c r="F6560" t="s">
        <v>89</v>
      </c>
      <c r="G6560" t="s">
        <v>45</v>
      </c>
      <c r="H6560" t="s">
        <v>148</v>
      </c>
      <c r="I6560" s="1">
        <v>45870</v>
      </c>
      <c r="J6560">
        <v>3829</v>
      </c>
      <c r="K6560">
        <v>87</v>
      </c>
      <c r="L6560">
        <v>142</v>
      </c>
      <c r="M6560" t="s">
        <v>103</v>
      </c>
      <c r="N6560" t="s">
        <v>17</v>
      </c>
      <c r="O6560" t="s">
        <v>14</v>
      </c>
      <c r="P6560">
        <v>2.4773999999999998</v>
      </c>
      <c r="Q6560">
        <v>351.79079999999999</v>
      </c>
      <c r="R6560">
        <f>MONTH('COCOCART INDIA DATA'!$I6560)</f>
        <v>8</v>
      </c>
      <c r="S6560" t="str">
        <f>TEXT(Table2[[#This Row],[Date]],"mmm")</f>
        <v>Aug</v>
      </c>
      <c r="T6560">
        <f>DAY(Table2[[#This Row],[Date]])</f>
        <v>1</v>
      </c>
      <c r="U6560" t="str">
        <f>TEXT(Table2[[#This Row],[Date]],"ddd")</f>
        <v>Fri</v>
      </c>
    </row>
    <row r="6561" spans="1:21" x14ac:dyDescent="0.25">
      <c r="A6561" s="9">
        <v>2400046568</v>
      </c>
      <c r="B6561" t="s">
        <v>60</v>
      </c>
      <c r="C6561" t="s">
        <v>70</v>
      </c>
      <c r="D6561" t="s">
        <v>83</v>
      </c>
      <c r="E6561" t="s">
        <v>84</v>
      </c>
      <c r="F6561" t="s">
        <v>89</v>
      </c>
      <c r="G6561" t="s">
        <v>45</v>
      </c>
      <c r="H6561" t="s">
        <v>148</v>
      </c>
      <c r="I6561" s="1">
        <v>45870</v>
      </c>
      <c r="J6561">
        <v>4207</v>
      </c>
      <c r="K6561">
        <v>203</v>
      </c>
      <c r="L6561">
        <v>169</v>
      </c>
      <c r="M6561" t="s">
        <v>59</v>
      </c>
      <c r="N6561" t="s">
        <v>17</v>
      </c>
      <c r="O6561" t="s">
        <v>14</v>
      </c>
      <c r="P6561">
        <v>2.4773999999999998</v>
      </c>
      <c r="Q6561">
        <v>418.68059999999997</v>
      </c>
      <c r="R6561">
        <f>MONTH('COCOCART INDIA DATA'!$I6561)</f>
        <v>8</v>
      </c>
      <c r="S6561" t="str">
        <f>TEXT(Table2[[#This Row],[Date]],"mmm")</f>
        <v>Aug</v>
      </c>
      <c r="T6561">
        <f>DAY(Table2[[#This Row],[Date]])</f>
        <v>1</v>
      </c>
      <c r="U6561" t="str">
        <f>TEXT(Table2[[#This Row],[Date]],"ddd")</f>
        <v>Fri</v>
      </c>
    </row>
    <row r="6562" spans="1:21" x14ac:dyDescent="0.25">
      <c r="A6562" s="9">
        <v>2400046569</v>
      </c>
      <c r="B6562" t="s">
        <v>63</v>
      </c>
      <c r="C6562" t="s">
        <v>71</v>
      </c>
      <c r="D6562" t="s">
        <v>82</v>
      </c>
      <c r="E6562" t="s">
        <v>85</v>
      </c>
      <c r="F6562" t="s">
        <v>90</v>
      </c>
      <c r="G6562" t="s">
        <v>20</v>
      </c>
      <c r="H6562" t="s">
        <v>146</v>
      </c>
      <c r="I6562" s="1">
        <v>45870</v>
      </c>
      <c r="J6562">
        <v>20608</v>
      </c>
      <c r="K6562">
        <v>10</v>
      </c>
      <c r="L6562">
        <v>1145</v>
      </c>
      <c r="M6562" t="s">
        <v>104</v>
      </c>
      <c r="N6562" t="s">
        <v>13</v>
      </c>
      <c r="O6562" t="s">
        <v>14</v>
      </c>
      <c r="P6562">
        <v>4.6592000000000002</v>
      </c>
      <c r="Q6562">
        <v>5334.7840000000006</v>
      </c>
      <c r="R6562">
        <f>MONTH('COCOCART INDIA DATA'!$I6562)</f>
        <v>8</v>
      </c>
      <c r="S6562" t="str">
        <f>TEXT(Table2[[#This Row],[Date]],"mmm")</f>
        <v>Aug</v>
      </c>
      <c r="T6562">
        <f>DAY(Table2[[#This Row],[Date]])</f>
        <v>1</v>
      </c>
      <c r="U6562" t="str">
        <f>TEXT(Table2[[#This Row],[Date]],"ddd")</f>
        <v>Fri</v>
      </c>
    </row>
    <row r="6563" spans="1:21" x14ac:dyDescent="0.25">
      <c r="A6563" s="9">
        <v>2400046570</v>
      </c>
      <c r="B6563" t="s">
        <v>35</v>
      </c>
      <c r="C6563" t="s">
        <v>71</v>
      </c>
      <c r="D6563" t="s">
        <v>83</v>
      </c>
      <c r="E6563" t="s">
        <v>85</v>
      </c>
      <c r="F6563" t="s">
        <v>91</v>
      </c>
      <c r="G6563" t="s">
        <v>23</v>
      </c>
      <c r="H6563" t="s">
        <v>146</v>
      </c>
      <c r="I6563" s="1">
        <v>45870</v>
      </c>
      <c r="J6563">
        <v>2737</v>
      </c>
      <c r="K6563">
        <v>96</v>
      </c>
      <c r="L6563">
        <v>98</v>
      </c>
      <c r="M6563" t="s">
        <v>105</v>
      </c>
      <c r="N6563" t="s">
        <v>17</v>
      </c>
      <c r="O6563" t="s">
        <v>18</v>
      </c>
      <c r="P6563">
        <v>7.8910999999999998</v>
      </c>
      <c r="Q6563">
        <v>773.32780000000002</v>
      </c>
      <c r="R6563">
        <f>MONTH('COCOCART INDIA DATA'!$I6563)</f>
        <v>8</v>
      </c>
      <c r="S6563" t="str">
        <f>TEXT(Table2[[#This Row],[Date]],"mmm")</f>
        <v>Aug</v>
      </c>
      <c r="T6563">
        <f>DAY(Table2[[#This Row],[Date]])</f>
        <v>1</v>
      </c>
      <c r="U6563" t="str">
        <f>TEXT(Table2[[#This Row],[Date]],"ddd")</f>
        <v>Fri</v>
      </c>
    </row>
    <row r="6564" spans="1:21" x14ac:dyDescent="0.25">
      <c r="A6564" s="9">
        <v>2400046571</v>
      </c>
      <c r="B6564" t="s">
        <v>61</v>
      </c>
      <c r="C6564" t="s">
        <v>72</v>
      </c>
      <c r="D6564" t="s">
        <v>82</v>
      </c>
      <c r="E6564" t="s">
        <v>85</v>
      </c>
      <c r="F6564" t="s">
        <v>90</v>
      </c>
      <c r="G6564" t="s">
        <v>12</v>
      </c>
      <c r="H6564" t="s">
        <v>146</v>
      </c>
      <c r="I6564" s="1">
        <v>45870</v>
      </c>
      <c r="J6564">
        <v>5873</v>
      </c>
      <c r="K6564">
        <v>28</v>
      </c>
      <c r="L6564">
        <v>392</v>
      </c>
      <c r="M6564" t="s">
        <v>106</v>
      </c>
      <c r="N6564" t="s">
        <v>13</v>
      </c>
      <c r="O6564" t="s">
        <v>14</v>
      </c>
      <c r="P6564">
        <v>6.0983000000000001</v>
      </c>
      <c r="Q6564">
        <v>2390.5336000000002</v>
      </c>
      <c r="R6564">
        <f>MONTH('COCOCART INDIA DATA'!$I6564)</f>
        <v>8</v>
      </c>
      <c r="S6564" t="str">
        <f>TEXT(Table2[[#This Row],[Date]],"mmm")</f>
        <v>Aug</v>
      </c>
      <c r="T6564">
        <f>DAY(Table2[[#This Row],[Date]])</f>
        <v>1</v>
      </c>
      <c r="U6564" t="str">
        <f>TEXT(Table2[[#This Row],[Date]],"ddd")</f>
        <v>Fri</v>
      </c>
    </row>
    <row r="6565" spans="1:21" x14ac:dyDescent="0.25">
      <c r="A6565" s="9">
        <v>2400046572</v>
      </c>
      <c r="B6565" t="s">
        <v>24</v>
      </c>
      <c r="C6565" t="s">
        <v>73</v>
      </c>
      <c r="D6565" t="s">
        <v>82</v>
      </c>
      <c r="E6565" t="s">
        <v>85</v>
      </c>
      <c r="F6565" t="s">
        <v>91</v>
      </c>
      <c r="G6565" t="s">
        <v>41</v>
      </c>
      <c r="H6565" t="s">
        <v>146</v>
      </c>
      <c r="I6565" s="1">
        <v>45870</v>
      </c>
      <c r="J6565">
        <v>2674</v>
      </c>
      <c r="K6565">
        <v>44</v>
      </c>
      <c r="L6565">
        <v>90</v>
      </c>
      <c r="M6565" t="s">
        <v>107</v>
      </c>
      <c r="N6565" t="s">
        <v>40</v>
      </c>
      <c r="O6565" t="s">
        <v>14</v>
      </c>
      <c r="P6565">
        <v>6.3415999999999997</v>
      </c>
      <c r="Q6565">
        <v>570.74399999999991</v>
      </c>
      <c r="R6565">
        <f>MONTH('COCOCART INDIA DATA'!$I6565)</f>
        <v>8</v>
      </c>
      <c r="S6565" t="str">
        <f>TEXT(Table2[[#This Row],[Date]],"mmm")</f>
        <v>Aug</v>
      </c>
      <c r="T6565">
        <f>DAY(Table2[[#This Row],[Date]])</f>
        <v>1</v>
      </c>
      <c r="U6565" t="str">
        <f>TEXT(Table2[[#This Row],[Date]],"ddd")</f>
        <v>Fri</v>
      </c>
    </row>
    <row r="6566" spans="1:21" x14ac:dyDescent="0.25">
      <c r="A6566" s="9">
        <v>2400046573</v>
      </c>
      <c r="B6566" t="s">
        <v>57</v>
      </c>
      <c r="C6566" t="s">
        <v>74</v>
      </c>
      <c r="D6566" t="s">
        <v>82</v>
      </c>
      <c r="E6566" t="s">
        <v>84</v>
      </c>
      <c r="F6566" t="s">
        <v>88</v>
      </c>
      <c r="G6566" t="s">
        <v>30</v>
      </c>
      <c r="H6566" t="s">
        <v>146</v>
      </c>
      <c r="I6566" s="1">
        <v>45870</v>
      </c>
      <c r="J6566">
        <v>9982</v>
      </c>
      <c r="K6566">
        <v>372</v>
      </c>
      <c r="L6566">
        <v>400</v>
      </c>
      <c r="M6566" t="s">
        <v>108</v>
      </c>
      <c r="N6566" t="s">
        <v>13</v>
      </c>
      <c r="O6566" t="s">
        <v>18</v>
      </c>
      <c r="P6566">
        <v>0.89900000000000002</v>
      </c>
      <c r="Q6566">
        <v>359.6</v>
      </c>
      <c r="R6566">
        <f>MONTH('COCOCART INDIA DATA'!$I6566)</f>
        <v>8</v>
      </c>
      <c r="S6566" t="str">
        <f>TEXT(Table2[[#This Row],[Date]],"mmm")</f>
        <v>Aug</v>
      </c>
      <c r="T6566">
        <f>DAY(Table2[[#This Row],[Date]])</f>
        <v>1</v>
      </c>
      <c r="U6566" t="str">
        <f>TEXT(Table2[[#This Row],[Date]],"ddd")</f>
        <v>Fri</v>
      </c>
    </row>
    <row r="6567" spans="1:21" x14ac:dyDescent="0.25">
      <c r="A6567" s="9">
        <v>2400046574</v>
      </c>
      <c r="B6567" t="s">
        <v>50</v>
      </c>
      <c r="C6567" t="s">
        <v>72</v>
      </c>
      <c r="D6567" t="s">
        <v>83</v>
      </c>
      <c r="E6567" t="s">
        <v>84</v>
      </c>
      <c r="F6567" t="s">
        <v>89</v>
      </c>
      <c r="G6567" t="s">
        <v>32</v>
      </c>
      <c r="H6567" t="s">
        <v>146</v>
      </c>
      <c r="I6567" s="1">
        <v>45870</v>
      </c>
      <c r="J6567">
        <v>952</v>
      </c>
      <c r="K6567">
        <v>500</v>
      </c>
      <c r="L6567">
        <v>42</v>
      </c>
      <c r="M6567" t="s">
        <v>109</v>
      </c>
      <c r="N6567" t="s">
        <v>13</v>
      </c>
      <c r="O6567" t="s">
        <v>14</v>
      </c>
      <c r="P6567">
        <v>1.8652</v>
      </c>
      <c r="Q6567">
        <v>78.338399999999993</v>
      </c>
      <c r="R6567">
        <f>MONTH('COCOCART INDIA DATA'!$I6567)</f>
        <v>8</v>
      </c>
      <c r="S6567" t="str">
        <f>TEXT(Table2[[#This Row],[Date]],"mmm")</f>
        <v>Aug</v>
      </c>
      <c r="T6567">
        <f>DAY(Table2[[#This Row],[Date]])</f>
        <v>1</v>
      </c>
      <c r="U6567" t="str">
        <f>TEXT(Table2[[#This Row],[Date]],"ddd")</f>
        <v>Fri</v>
      </c>
    </row>
    <row r="6568" spans="1:21" x14ac:dyDescent="0.25">
      <c r="A6568" s="9">
        <v>2400046575</v>
      </c>
      <c r="B6568" t="s">
        <v>11</v>
      </c>
      <c r="C6568" t="s">
        <v>73</v>
      </c>
      <c r="D6568" t="s">
        <v>83</v>
      </c>
      <c r="E6568" t="s">
        <v>85</v>
      </c>
      <c r="F6568" t="s">
        <v>90</v>
      </c>
      <c r="G6568" t="s">
        <v>41</v>
      </c>
      <c r="H6568" t="s">
        <v>146</v>
      </c>
      <c r="I6568" s="1">
        <v>45870</v>
      </c>
      <c r="J6568">
        <v>3353</v>
      </c>
      <c r="K6568">
        <v>235</v>
      </c>
      <c r="L6568">
        <v>112</v>
      </c>
      <c r="M6568" t="s">
        <v>110</v>
      </c>
      <c r="N6568" t="s">
        <v>40</v>
      </c>
      <c r="O6568" t="s">
        <v>14</v>
      </c>
      <c r="P6568">
        <v>6.3415999999999997</v>
      </c>
      <c r="Q6568">
        <v>710.25919999999996</v>
      </c>
      <c r="R6568">
        <f>MONTH('COCOCART INDIA DATA'!$I6568)</f>
        <v>8</v>
      </c>
      <c r="S6568" t="str">
        <f>TEXT(Table2[[#This Row],[Date]],"mmm")</f>
        <v>Aug</v>
      </c>
      <c r="T6568">
        <f>DAY(Table2[[#This Row],[Date]])</f>
        <v>1</v>
      </c>
      <c r="U6568" t="str">
        <f>TEXT(Table2[[#This Row],[Date]],"ddd")</f>
        <v>Fri</v>
      </c>
    </row>
    <row r="6569" spans="1:21" x14ac:dyDescent="0.25">
      <c r="A6569" s="9">
        <v>2400046576</v>
      </c>
      <c r="B6569" t="s">
        <v>26</v>
      </c>
      <c r="C6569" t="s">
        <v>74</v>
      </c>
      <c r="D6569" t="s">
        <v>83</v>
      </c>
      <c r="E6569" t="s">
        <v>85</v>
      </c>
      <c r="F6569" t="s">
        <v>91</v>
      </c>
      <c r="G6569" t="s">
        <v>28</v>
      </c>
      <c r="H6569" t="s">
        <v>146</v>
      </c>
      <c r="I6569" s="1">
        <v>45870</v>
      </c>
      <c r="J6569">
        <v>1960</v>
      </c>
      <c r="K6569">
        <v>51</v>
      </c>
      <c r="L6569">
        <v>68</v>
      </c>
      <c r="M6569" t="s">
        <v>111</v>
      </c>
      <c r="N6569" t="s">
        <v>17</v>
      </c>
      <c r="O6569" t="s">
        <v>18</v>
      </c>
      <c r="P6569">
        <v>1.7625</v>
      </c>
      <c r="Q6569">
        <v>119.85</v>
      </c>
      <c r="R6569">
        <f>MONTH('COCOCART INDIA DATA'!$I6569)</f>
        <v>8</v>
      </c>
      <c r="S6569" t="str">
        <f>TEXT(Table2[[#This Row],[Date]],"mmm")</f>
        <v>Aug</v>
      </c>
      <c r="T6569">
        <f>DAY(Table2[[#This Row],[Date]])</f>
        <v>1</v>
      </c>
      <c r="U6569" t="str">
        <f>TEXT(Table2[[#This Row],[Date]],"ddd")</f>
        <v>Fri</v>
      </c>
    </row>
    <row r="6570" spans="1:21" x14ac:dyDescent="0.25">
      <c r="A6570" s="9">
        <v>2400046577</v>
      </c>
      <c r="B6570" t="s">
        <v>27</v>
      </c>
      <c r="C6570" t="s">
        <v>75</v>
      </c>
      <c r="D6570" t="s">
        <v>82</v>
      </c>
      <c r="E6570" t="s">
        <v>85</v>
      </c>
      <c r="F6570" t="s">
        <v>90</v>
      </c>
      <c r="G6570" t="s">
        <v>28</v>
      </c>
      <c r="H6570" t="s">
        <v>146</v>
      </c>
      <c r="I6570" s="1">
        <v>45870</v>
      </c>
      <c r="J6570">
        <v>224</v>
      </c>
      <c r="K6570">
        <v>35</v>
      </c>
      <c r="L6570">
        <v>8</v>
      </c>
      <c r="M6570" t="s">
        <v>112</v>
      </c>
      <c r="N6570" t="s">
        <v>17</v>
      </c>
      <c r="O6570" t="s">
        <v>18</v>
      </c>
      <c r="P6570">
        <v>1.7625</v>
      </c>
      <c r="Q6570">
        <v>14.1</v>
      </c>
      <c r="R6570">
        <f>MONTH('COCOCART INDIA DATA'!$I6570)</f>
        <v>8</v>
      </c>
      <c r="S6570" t="str">
        <f>TEXT(Table2[[#This Row],[Date]],"mmm")</f>
        <v>Aug</v>
      </c>
      <c r="T6570">
        <f>DAY(Table2[[#This Row],[Date]])</f>
        <v>1</v>
      </c>
      <c r="U6570" t="str">
        <f>TEXT(Table2[[#This Row],[Date]],"ddd")</f>
        <v>Fri</v>
      </c>
    </row>
    <row r="6571" spans="1:21" x14ac:dyDescent="0.25">
      <c r="A6571" s="9">
        <v>2400046578</v>
      </c>
      <c r="B6571" t="s">
        <v>50</v>
      </c>
      <c r="C6571" t="s">
        <v>75</v>
      </c>
      <c r="D6571" t="s">
        <v>83</v>
      </c>
      <c r="E6571" t="s">
        <v>85</v>
      </c>
      <c r="F6571" t="s">
        <v>91</v>
      </c>
      <c r="G6571" t="s">
        <v>41</v>
      </c>
      <c r="H6571" t="s">
        <v>147</v>
      </c>
      <c r="I6571" s="1">
        <v>45870</v>
      </c>
      <c r="J6571">
        <v>3178</v>
      </c>
      <c r="K6571">
        <v>176</v>
      </c>
      <c r="L6571">
        <v>133</v>
      </c>
      <c r="M6571" t="s">
        <v>113</v>
      </c>
      <c r="N6571" t="s">
        <v>40</v>
      </c>
      <c r="O6571" t="s">
        <v>14</v>
      </c>
      <c r="P6571">
        <v>6.3415999999999997</v>
      </c>
      <c r="Q6571">
        <v>843.43279999999993</v>
      </c>
      <c r="R6571">
        <f>MONTH('COCOCART INDIA DATA'!$I6571)</f>
        <v>8</v>
      </c>
      <c r="S6571" t="str">
        <f>TEXT(Table2[[#This Row],[Date]],"mmm")</f>
        <v>Aug</v>
      </c>
      <c r="T6571">
        <f>DAY(Table2[[#This Row],[Date]])</f>
        <v>1</v>
      </c>
      <c r="U6571" t="str">
        <f>TEXT(Table2[[#This Row],[Date]],"ddd")</f>
        <v>Fri</v>
      </c>
    </row>
    <row r="6572" spans="1:21" x14ac:dyDescent="0.25">
      <c r="A6572" s="9">
        <v>2400046579</v>
      </c>
      <c r="B6572" t="s">
        <v>35</v>
      </c>
      <c r="C6572" t="s">
        <v>75</v>
      </c>
      <c r="D6572" t="s">
        <v>82</v>
      </c>
      <c r="E6572" t="s">
        <v>84</v>
      </c>
      <c r="F6572" t="s">
        <v>89</v>
      </c>
      <c r="G6572" t="s">
        <v>38</v>
      </c>
      <c r="H6572" t="s">
        <v>147</v>
      </c>
      <c r="I6572" s="1">
        <v>45870</v>
      </c>
      <c r="J6572">
        <v>12103</v>
      </c>
      <c r="K6572">
        <v>376</v>
      </c>
      <c r="L6572">
        <v>1211</v>
      </c>
      <c r="M6572" t="s">
        <v>114</v>
      </c>
      <c r="N6572" t="s">
        <v>13</v>
      </c>
      <c r="O6572" t="s">
        <v>14</v>
      </c>
      <c r="P6572">
        <v>8.7870000000000008</v>
      </c>
      <c r="Q6572">
        <v>10641.057000000001</v>
      </c>
      <c r="R6572">
        <f>MONTH('COCOCART INDIA DATA'!$I6572)</f>
        <v>8</v>
      </c>
      <c r="S6572" t="str">
        <f>TEXT(Table2[[#This Row],[Date]],"mmm")</f>
        <v>Aug</v>
      </c>
      <c r="T6572">
        <f>DAY(Table2[[#This Row],[Date]])</f>
        <v>1</v>
      </c>
      <c r="U6572" t="str">
        <f>TEXT(Table2[[#This Row],[Date]],"ddd")</f>
        <v>Fri</v>
      </c>
    </row>
    <row r="6573" spans="1:21" x14ac:dyDescent="0.25">
      <c r="A6573" s="9">
        <v>2400046580</v>
      </c>
      <c r="B6573" t="s">
        <v>19</v>
      </c>
      <c r="C6573" t="s">
        <v>75</v>
      </c>
      <c r="D6573" t="s">
        <v>83</v>
      </c>
      <c r="E6573" t="s">
        <v>84</v>
      </c>
      <c r="F6573" t="s">
        <v>89</v>
      </c>
      <c r="G6573" t="s">
        <v>39</v>
      </c>
      <c r="H6573" t="s">
        <v>147</v>
      </c>
      <c r="I6573" s="1">
        <v>45870</v>
      </c>
      <c r="J6573">
        <v>12642</v>
      </c>
      <c r="K6573">
        <v>197</v>
      </c>
      <c r="L6573">
        <v>973</v>
      </c>
      <c r="M6573" t="s">
        <v>115</v>
      </c>
      <c r="N6573" t="s">
        <v>40</v>
      </c>
      <c r="O6573" t="s">
        <v>14</v>
      </c>
      <c r="P6573">
        <v>2.8195000000000001</v>
      </c>
      <c r="Q6573">
        <v>2743.3735000000001</v>
      </c>
      <c r="R6573">
        <f>MONTH('COCOCART INDIA DATA'!$I6573)</f>
        <v>8</v>
      </c>
      <c r="S6573" t="str">
        <f>TEXT(Table2[[#This Row],[Date]],"mmm")</f>
        <v>Aug</v>
      </c>
      <c r="T6573">
        <f>DAY(Table2[[#This Row],[Date]])</f>
        <v>1</v>
      </c>
      <c r="U6573" t="str">
        <f>TEXT(Table2[[#This Row],[Date]],"ddd")</f>
        <v>Fri</v>
      </c>
    </row>
    <row r="6574" spans="1:21" x14ac:dyDescent="0.25">
      <c r="A6574" s="9">
        <v>2400046581</v>
      </c>
      <c r="B6574" t="s">
        <v>31</v>
      </c>
      <c r="C6574" t="s">
        <v>75</v>
      </c>
      <c r="D6574" t="s">
        <v>82</v>
      </c>
      <c r="E6574" t="s">
        <v>85</v>
      </c>
      <c r="F6574" t="s">
        <v>90</v>
      </c>
      <c r="G6574" t="s">
        <v>43</v>
      </c>
      <c r="H6574" t="s">
        <v>147</v>
      </c>
      <c r="I6574" s="1">
        <v>45870</v>
      </c>
      <c r="J6574">
        <v>3542</v>
      </c>
      <c r="K6574">
        <v>283</v>
      </c>
      <c r="L6574">
        <v>154</v>
      </c>
      <c r="M6574" t="s">
        <v>116</v>
      </c>
      <c r="N6574" t="s">
        <v>40</v>
      </c>
      <c r="O6574" t="s">
        <v>14</v>
      </c>
      <c r="P6574">
        <v>9.2086000000000006</v>
      </c>
      <c r="Q6574">
        <v>1418.1244000000002</v>
      </c>
      <c r="R6574">
        <f>MONTH('COCOCART INDIA DATA'!$I6574)</f>
        <v>8</v>
      </c>
      <c r="S6574" t="str">
        <f>TEXT(Table2[[#This Row],[Date]],"mmm")</f>
        <v>Aug</v>
      </c>
      <c r="T6574">
        <f>DAY(Table2[[#This Row],[Date]])</f>
        <v>1</v>
      </c>
      <c r="U6574" t="str">
        <f>TEXT(Table2[[#This Row],[Date]],"ddd")</f>
        <v>Fri</v>
      </c>
    </row>
    <row r="6575" spans="1:21" x14ac:dyDescent="0.25">
      <c r="A6575" s="9">
        <v>2400046582</v>
      </c>
      <c r="B6575" t="s">
        <v>15</v>
      </c>
      <c r="C6575" t="s">
        <v>75</v>
      </c>
      <c r="D6575" t="s">
        <v>82</v>
      </c>
      <c r="E6575" t="s">
        <v>85</v>
      </c>
      <c r="F6575" t="s">
        <v>91</v>
      </c>
      <c r="G6575" t="s">
        <v>28</v>
      </c>
      <c r="H6575" t="s">
        <v>147</v>
      </c>
      <c r="I6575" s="1">
        <v>45870</v>
      </c>
      <c r="J6575">
        <v>8505</v>
      </c>
      <c r="K6575">
        <v>429</v>
      </c>
      <c r="L6575">
        <v>294</v>
      </c>
      <c r="M6575" t="s">
        <v>117</v>
      </c>
      <c r="N6575" t="s">
        <v>17</v>
      </c>
      <c r="O6575" t="s">
        <v>18</v>
      </c>
      <c r="P6575">
        <v>1.7625</v>
      </c>
      <c r="Q6575">
        <v>518.17499999999995</v>
      </c>
      <c r="R6575">
        <f>MONTH('COCOCART INDIA DATA'!$I6575)</f>
        <v>8</v>
      </c>
      <c r="S6575" t="str">
        <f>TEXT(Table2[[#This Row],[Date]],"mmm")</f>
        <v>Aug</v>
      </c>
      <c r="T6575">
        <f>DAY(Table2[[#This Row],[Date]])</f>
        <v>1</v>
      </c>
      <c r="U6575" t="str">
        <f>TEXT(Table2[[#This Row],[Date]],"ddd")</f>
        <v>Fri</v>
      </c>
    </row>
    <row r="6576" spans="1:21" x14ac:dyDescent="0.25">
      <c r="A6576" s="9">
        <v>2400046583</v>
      </c>
      <c r="B6576" t="s">
        <v>34</v>
      </c>
      <c r="C6576" t="s">
        <v>75</v>
      </c>
      <c r="D6576" t="s">
        <v>82</v>
      </c>
      <c r="E6576" t="s">
        <v>85</v>
      </c>
      <c r="F6576" t="s">
        <v>90</v>
      </c>
      <c r="G6576" t="s">
        <v>39</v>
      </c>
      <c r="H6576" t="s">
        <v>147</v>
      </c>
      <c r="I6576" s="1">
        <v>45870</v>
      </c>
      <c r="J6576">
        <v>16856</v>
      </c>
      <c r="K6576">
        <v>194</v>
      </c>
      <c r="L6576">
        <v>937</v>
      </c>
      <c r="M6576" t="s">
        <v>118</v>
      </c>
      <c r="N6576" t="s">
        <v>40</v>
      </c>
      <c r="O6576" t="s">
        <v>14</v>
      </c>
      <c r="P6576">
        <v>2.8195000000000001</v>
      </c>
      <c r="Q6576">
        <v>2641.8715000000002</v>
      </c>
      <c r="R6576">
        <f>MONTH('COCOCART INDIA DATA'!$I6576)</f>
        <v>8</v>
      </c>
      <c r="S6576" t="str">
        <f>TEXT(Table2[[#This Row],[Date]],"mmm")</f>
        <v>Aug</v>
      </c>
      <c r="T6576">
        <f>DAY(Table2[[#This Row],[Date]])</f>
        <v>1</v>
      </c>
      <c r="U6576" t="str">
        <f>TEXT(Table2[[#This Row],[Date]],"ddd")</f>
        <v>Fri</v>
      </c>
    </row>
    <row r="6577" spans="1:21" x14ac:dyDescent="0.25">
      <c r="A6577" s="9">
        <v>2400046584</v>
      </c>
      <c r="B6577" t="s">
        <v>61</v>
      </c>
      <c r="C6577" t="s">
        <v>75</v>
      </c>
      <c r="D6577" t="s">
        <v>83</v>
      </c>
      <c r="E6577" t="s">
        <v>85</v>
      </c>
      <c r="F6577" t="s">
        <v>91</v>
      </c>
      <c r="G6577" t="s">
        <v>28</v>
      </c>
      <c r="H6577" t="s">
        <v>147</v>
      </c>
      <c r="I6577" s="1">
        <v>45870</v>
      </c>
      <c r="J6577">
        <v>5306</v>
      </c>
      <c r="K6577">
        <v>38</v>
      </c>
      <c r="L6577">
        <v>222</v>
      </c>
      <c r="M6577" t="s">
        <v>119</v>
      </c>
      <c r="N6577" t="s">
        <v>17</v>
      </c>
      <c r="O6577" t="s">
        <v>18</v>
      </c>
      <c r="P6577">
        <v>1.7625</v>
      </c>
      <c r="Q6577">
        <v>391.27499999999998</v>
      </c>
      <c r="R6577">
        <f>MONTH('COCOCART INDIA DATA'!$I6577)</f>
        <v>8</v>
      </c>
      <c r="S6577" t="str">
        <f>TEXT(Table2[[#This Row],[Date]],"mmm")</f>
        <v>Aug</v>
      </c>
      <c r="T6577">
        <f>DAY(Table2[[#This Row],[Date]])</f>
        <v>1</v>
      </c>
      <c r="U6577" t="str">
        <f>TEXT(Table2[[#This Row],[Date]],"ddd")</f>
        <v>Fri</v>
      </c>
    </row>
    <row r="6578" spans="1:21" x14ac:dyDescent="0.25">
      <c r="A6578" s="9">
        <v>2400046585</v>
      </c>
      <c r="B6578" t="s">
        <v>31</v>
      </c>
      <c r="C6578" t="s">
        <v>75</v>
      </c>
      <c r="D6578" t="s">
        <v>82</v>
      </c>
      <c r="E6578" t="s">
        <v>84</v>
      </c>
      <c r="F6578" t="s">
        <v>88</v>
      </c>
      <c r="G6578" t="s">
        <v>58</v>
      </c>
      <c r="H6578" t="s">
        <v>147</v>
      </c>
      <c r="I6578" s="1">
        <v>45870</v>
      </c>
      <c r="J6578">
        <v>2198</v>
      </c>
      <c r="K6578">
        <v>292</v>
      </c>
      <c r="L6578">
        <v>170</v>
      </c>
      <c r="M6578" t="s">
        <v>120</v>
      </c>
      <c r="N6578" t="s">
        <v>13</v>
      </c>
      <c r="O6578" t="s">
        <v>18</v>
      </c>
      <c r="P6578">
        <v>5.0198</v>
      </c>
      <c r="Q6578">
        <v>853.36599999999999</v>
      </c>
      <c r="R6578">
        <f>MONTH('COCOCART INDIA DATA'!$I6578)</f>
        <v>8</v>
      </c>
      <c r="S6578" t="str">
        <f>TEXT(Table2[[#This Row],[Date]],"mmm")</f>
        <v>Aug</v>
      </c>
      <c r="T6578">
        <f>DAY(Table2[[#This Row],[Date]])</f>
        <v>1</v>
      </c>
      <c r="U6578" t="str">
        <f>TEXT(Table2[[#This Row],[Date]],"ddd")</f>
        <v>Fri</v>
      </c>
    </row>
    <row r="6579" spans="1:21" x14ac:dyDescent="0.25">
      <c r="A6579" s="9">
        <v>2400046586</v>
      </c>
      <c r="B6579" t="s">
        <v>55</v>
      </c>
      <c r="C6579" t="s">
        <v>75</v>
      </c>
      <c r="D6579" t="s">
        <v>83</v>
      </c>
      <c r="E6579" t="s">
        <v>84</v>
      </c>
      <c r="F6579" t="s">
        <v>89</v>
      </c>
      <c r="G6579" t="s">
        <v>28</v>
      </c>
      <c r="H6579" t="s">
        <v>147</v>
      </c>
      <c r="I6579" s="1">
        <v>45870</v>
      </c>
      <c r="J6579">
        <v>10304</v>
      </c>
      <c r="K6579">
        <v>124</v>
      </c>
      <c r="L6579">
        <v>356</v>
      </c>
      <c r="M6579" t="s">
        <v>121</v>
      </c>
      <c r="N6579" t="s">
        <v>17</v>
      </c>
      <c r="O6579" t="s">
        <v>18</v>
      </c>
      <c r="P6579">
        <v>1.7625</v>
      </c>
      <c r="Q6579">
        <v>627.44999999999993</v>
      </c>
      <c r="R6579">
        <f>MONTH('COCOCART INDIA DATA'!$I6579)</f>
        <v>8</v>
      </c>
      <c r="S6579" t="str">
        <f>TEXT(Table2[[#This Row],[Date]],"mmm")</f>
        <v>Aug</v>
      </c>
      <c r="T6579">
        <f>DAY(Table2[[#This Row],[Date]])</f>
        <v>1</v>
      </c>
      <c r="U6579" t="str">
        <f>TEXT(Table2[[#This Row],[Date]],"ddd")</f>
        <v>Fri</v>
      </c>
    </row>
    <row r="6580" spans="1:21" x14ac:dyDescent="0.25">
      <c r="A6580" s="9">
        <v>2400046587</v>
      </c>
      <c r="B6580" t="s">
        <v>60</v>
      </c>
      <c r="C6580" t="s">
        <v>75</v>
      </c>
      <c r="D6580" t="s">
        <v>82</v>
      </c>
      <c r="E6580" t="s">
        <v>85</v>
      </c>
      <c r="F6580" t="s">
        <v>90</v>
      </c>
      <c r="G6580" t="s">
        <v>48</v>
      </c>
      <c r="H6580" t="s">
        <v>149</v>
      </c>
      <c r="I6580" s="1">
        <v>45870</v>
      </c>
      <c r="J6580">
        <v>2765</v>
      </c>
      <c r="K6580">
        <v>75</v>
      </c>
      <c r="L6580">
        <v>146</v>
      </c>
      <c r="M6580" t="s">
        <v>122</v>
      </c>
      <c r="N6580" t="s">
        <v>40</v>
      </c>
      <c r="O6580" t="s">
        <v>18</v>
      </c>
      <c r="P6580">
        <v>11.4688</v>
      </c>
      <c r="Q6580">
        <v>1674.4448</v>
      </c>
      <c r="R6580">
        <f>MONTH('COCOCART INDIA DATA'!$I6580)</f>
        <v>8</v>
      </c>
      <c r="S6580" t="str">
        <f>TEXT(Table2[[#This Row],[Date]],"mmm")</f>
        <v>Aug</v>
      </c>
      <c r="T6580">
        <f>DAY(Table2[[#This Row],[Date]])</f>
        <v>1</v>
      </c>
      <c r="U6580" t="str">
        <f>TEXT(Table2[[#This Row],[Date]],"ddd")</f>
        <v>Fri</v>
      </c>
    </row>
    <row r="6581" spans="1:21" x14ac:dyDescent="0.25">
      <c r="A6581" s="9">
        <v>2400046588</v>
      </c>
      <c r="B6581" t="s">
        <v>57</v>
      </c>
      <c r="C6581" t="s">
        <v>75</v>
      </c>
      <c r="D6581" t="s">
        <v>82</v>
      </c>
      <c r="E6581" t="s">
        <v>85</v>
      </c>
      <c r="F6581" t="s">
        <v>91</v>
      </c>
      <c r="G6581" t="s">
        <v>25</v>
      </c>
      <c r="H6581" t="s">
        <v>149</v>
      </c>
      <c r="I6581" s="1">
        <v>45870</v>
      </c>
      <c r="J6581">
        <v>5362</v>
      </c>
      <c r="K6581">
        <v>6</v>
      </c>
      <c r="L6581">
        <v>269</v>
      </c>
      <c r="M6581" t="s">
        <v>123</v>
      </c>
      <c r="N6581" t="s">
        <v>13</v>
      </c>
      <c r="O6581" t="s">
        <v>18</v>
      </c>
      <c r="P6581">
        <v>0.69579999999999997</v>
      </c>
      <c r="Q6581">
        <v>187.17019999999999</v>
      </c>
      <c r="R6581">
        <f>MONTH('COCOCART INDIA DATA'!$I6581)</f>
        <v>8</v>
      </c>
      <c r="S6581" t="str">
        <f>TEXT(Table2[[#This Row],[Date]],"mmm")</f>
        <v>Aug</v>
      </c>
      <c r="T6581">
        <f>DAY(Table2[[#This Row],[Date]])</f>
        <v>1</v>
      </c>
      <c r="U6581" t="str">
        <f>TEXT(Table2[[#This Row],[Date]],"ddd")</f>
        <v>Fri</v>
      </c>
    </row>
    <row r="6582" spans="1:21" x14ac:dyDescent="0.25">
      <c r="A6582" s="9">
        <v>2400046589</v>
      </c>
      <c r="B6582" t="s">
        <v>19</v>
      </c>
      <c r="C6582" t="s">
        <v>75</v>
      </c>
      <c r="D6582" t="s">
        <v>82</v>
      </c>
      <c r="E6582" t="s">
        <v>85</v>
      </c>
      <c r="F6582" t="s">
        <v>90</v>
      </c>
      <c r="G6582" t="s">
        <v>45</v>
      </c>
      <c r="H6582" t="s">
        <v>149</v>
      </c>
      <c r="I6582" s="1">
        <v>45870</v>
      </c>
      <c r="J6582">
        <v>6489</v>
      </c>
      <c r="K6582">
        <v>117</v>
      </c>
      <c r="L6582">
        <v>260</v>
      </c>
      <c r="M6582" t="s">
        <v>124</v>
      </c>
      <c r="N6582" t="s">
        <v>17</v>
      </c>
      <c r="O6582" t="s">
        <v>14</v>
      </c>
      <c r="P6582">
        <v>2.4773999999999998</v>
      </c>
      <c r="Q6582">
        <v>644.12399999999991</v>
      </c>
      <c r="R6582">
        <f>MONTH('COCOCART INDIA DATA'!$I6582)</f>
        <v>8</v>
      </c>
      <c r="S6582" t="str">
        <f>TEXT(Table2[[#This Row],[Date]],"mmm")</f>
        <v>Aug</v>
      </c>
      <c r="T6582">
        <f>DAY(Table2[[#This Row],[Date]])</f>
        <v>1</v>
      </c>
      <c r="U6582" t="str">
        <f>TEXT(Table2[[#This Row],[Date]],"ddd")</f>
        <v>Fri</v>
      </c>
    </row>
    <row r="6583" spans="1:21" x14ac:dyDescent="0.25">
      <c r="A6583" s="9">
        <v>2400046590</v>
      </c>
      <c r="B6583" t="s">
        <v>56</v>
      </c>
      <c r="C6583" t="s">
        <v>75</v>
      </c>
      <c r="D6583" t="s">
        <v>83</v>
      </c>
      <c r="E6583" t="s">
        <v>85</v>
      </c>
      <c r="F6583" t="s">
        <v>91</v>
      </c>
      <c r="G6583" t="s">
        <v>45</v>
      </c>
      <c r="H6583" t="s">
        <v>149</v>
      </c>
      <c r="I6583" s="1">
        <v>45870</v>
      </c>
      <c r="J6583">
        <v>1239</v>
      </c>
      <c r="K6583">
        <v>371</v>
      </c>
      <c r="L6583">
        <v>43</v>
      </c>
      <c r="M6583" t="s">
        <v>125</v>
      </c>
      <c r="N6583" t="s">
        <v>17</v>
      </c>
      <c r="O6583" t="s">
        <v>14</v>
      </c>
      <c r="P6583">
        <v>2.4773999999999998</v>
      </c>
      <c r="Q6583">
        <v>106.5282</v>
      </c>
      <c r="R6583">
        <f>MONTH('COCOCART INDIA DATA'!$I6583)</f>
        <v>8</v>
      </c>
      <c r="S6583" t="str">
        <f>TEXT(Table2[[#This Row],[Date]],"mmm")</f>
        <v>Aug</v>
      </c>
      <c r="T6583">
        <f>DAY(Table2[[#This Row],[Date]])</f>
        <v>1</v>
      </c>
      <c r="U6583" t="str">
        <f>TEXT(Table2[[#This Row],[Date]],"ddd")</f>
        <v>Fri</v>
      </c>
    </row>
    <row r="6584" spans="1:21" x14ac:dyDescent="0.25">
      <c r="A6584" s="9">
        <v>2400046591</v>
      </c>
      <c r="B6584" t="s">
        <v>26</v>
      </c>
      <c r="C6584" t="s">
        <v>75</v>
      </c>
      <c r="D6584" t="s">
        <v>83</v>
      </c>
      <c r="E6584" t="s">
        <v>84</v>
      </c>
      <c r="F6584" t="s">
        <v>89</v>
      </c>
      <c r="G6584" t="s">
        <v>41</v>
      </c>
      <c r="H6584" t="s">
        <v>149</v>
      </c>
      <c r="I6584" s="1">
        <v>45870</v>
      </c>
      <c r="J6584">
        <v>2968</v>
      </c>
      <c r="K6584">
        <v>61</v>
      </c>
      <c r="L6584">
        <v>110</v>
      </c>
      <c r="M6584" t="s">
        <v>126</v>
      </c>
      <c r="N6584" t="s">
        <v>40</v>
      </c>
      <c r="O6584" t="s">
        <v>14</v>
      </c>
      <c r="P6584">
        <v>6.3415999999999997</v>
      </c>
      <c r="Q6584">
        <v>697.57600000000002</v>
      </c>
      <c r="R6584">
        <f>MONTH('COCOCART INDIA DATA'!$I6584)</f>
        <v>8</v>
      </c>
      <c r="S6584" t="str">
        <f>TEXT(Table2[[#This Row],[Date]],"mmm")</f>
        <v>Aug</v>
      </c>
      <c r="T6584">
        <f>DAY(Table2[[#This Row],[Date]])</f>
        <v>1</v>
      </c>
      <c r="U6584" t="str">
        <f>TEXT(Table2[[#This Row],[Date]],"ddd")</f>
        <v>Fri</v>
      </c>
    </row>
    <row r="6585" spans="1:21" x14ac:dyDescent="0.25">
      <c r="A6585" s="9">
        <v>2400046592</v>
      </c>
      <c r="B6585" t="s">
        <v>47</v>
      </c>
      <c r="C6585" t="s">
        <v>75</v>
      </c>
      <c r="D6585" t="s">
        <v>83</v>
      </c>
      <c r="E6585" t="s">
        <v>84</v>
      </c>
      <c r="F6585" t="s">
        <v>89</v>
      </c>
      <c r="G6585" t="s">
        <v>20</v>
      </c>
      <c r="H6585" t="s">
        <v>151</v>
      </c>
      <c r="I6585" s="1">
        <v>45870</v>
      </c>
      <c r="J6585">
        <v>1589</v>
      </c>
      <c r="K6585">
        <v>54</v>
      </c>
      <c r="L6585">
        <v>73</v>
      </c>
      <c r="M6585" t="s">
        <v>127</v>
      </c>
      <c r="N6585" t="s">
        <v>13</v>
      </c>
      <c r="O6585" t="s">
        <v>14</v>
      </c>
      <c r="P6585">
        <v>4.6592000000000002</v>
      </c>
      <c r="Q6585">
        <v>340.1216</v>
      </c>
      <c r="R6585">
        <f>MONTH('COCOCART INDIA DATA'!$I6585)</f>
        <v>8</v>
      </c>
      <c r="S6585" t="str">
        <f>TEXT(Table2[[#This Row],[Date]],"mmm")</f>
        <v>Aug</v>
      </c>
      <c r="T6585">
        <f>DAY(Table2[[#This Row],[Date]])</f>
        <v>1</v>
      </c>
      <c r="U6585" t="str">
        <f>TEXT(Table2[[#This Row],[Date]],"ddd")</f>
        <v>Fri</v>
      </c>
    </row>
    <row r="6586" spans="1:21" x14ac:dyDescent="0.25">
      <c r="A6586" s="9">
        <v>2400046593</v>
      </c>
      <c r="B6586" t="s">
        <v>44</v>
      </c>
      <c r="C6586" t="s">
        <v>75</v>
      </c>
      <c r="D6586" t="s">
        <v>83</v>
      </c>
      <c r="E6586" t="s">
        <v>85</v>
      </c>
      <c r="F6586" t="s">
        <v>90</v>
      </c>
      <c r="G6586" t="s">
        <v>43</v>
      </c>
      <c r="H6586" t="s">
        <v>151</v>
      </c>
      <c r="I6586" s="1">
        <v>45870</v>
      </c>
      <c r="J6586">
        <v>10353</v>
      </c>
      <c r="K6586">
        <v>203</v>
      </c>
      <c r="L6586">
        <v>370</v>
      </c>
      <c r="M6586" t="s">
        <v>128</v>
      </c>
      <c r="N6586" t="s">
        <v>40</v>
      </c>
      <c r="O6586" t="s">
        <v>14</v>
      </c>
      <c r="P6586">
        <v>9.2086000000000006</v>
      </c>
      <c r="Q6586">
        <v>3407.1820000000002</v>
      </c>
      <c r="R6586">
        <f>MONTH('COCOCART INDIA DATA'!$I6586)</f>
        <v>8</v>
      </c>
      <c r="S6586" t="str">
        <f>TEXT(Table2[[#This Row],[Date]],"mmm")</f>
        <v>Aug</v>
      </c>
      <c r="T6586">
        <f>DAY(Table2[[#This Row],[Date]])</f>
        <v>1</v>
      </c>
      <c r="U6586" t="str">
        <f>TEXT(Table2[[#This Row],[Date]],"ddd")</f>
        <v>Fri</v>
      </c>
    </row>
    <row r="6587" spans="1:21" x14ac:dyDescent="0.25">
      <c r="A6587" s="9">
        <v>2400046594</v>
      </c>
      <c r="B6587" t="s">
        <v>33</v>
      </c>
      <c r="C6587" t="s">
        <v>75</v>
      </c>
      <c r="D6587" t="s">
        <v>83</v>
      </c>
      <c r="E6587" t="s">
        <v>85</v>
      </c>
      <c r="F6587" t="s">
        <v>91</v>
      </c>
      <c r="G6587" t="s">
        <v>52</v>
      </c>
      <c r="H6587" t="s">
        <v>151</v>
      </c>
      <c r="I6587" s="1">
        <v>45870</v>
      </c>
      <c r="J6587">
        <v>10864</v>
      </c>
      <c r="K6587">
        <v>498</v>
      </c>
      <c r="L6587">
        <v>836</v>
      </c>
      <c r="M6587" t="s">
        <v>129</v>
      </c>
      <c r="N6587" t="s">
        <v>40</v>
      </c>
      <c r="O6587" t="s">
        <v>14</v>
      </c>
      <c r="P6587">
        <v>2.8</v>
      </c>
      <c r="Q6587">
        <v>2340.7999999999997</v>
      </c>
      <c r="R6587">
        <f>MONTH('COCOCART INDIA DATA'!$I6587)</f>
        <v>8</v>
      </c>
      <c r="S6587" t="str">
        <f>TEXT(Table2[[#This Row],[Date]],"mmm")</f>
        <v>Aug</v>
      </c>
      <c r="T6587">
        <f>DAY(Table2[[#This Row],[Date]])</f>
        <v>1</v>
      </c>
      <c r="U6587" t="str">
        <f>TEXT(Table2[[#This Row],[Date]],"ddd")</f>
        <v>Fri</v>
      </c>
    </row>
    <row r="6588" spans="1:21" x14ac:dyDescent="0.25">
      <c r="A6588" s="9">
        <v>2400046595</v>
      </c>
      <c r="B6588" t="s">
        <v>50</v>
      </c>
      <c r="C6588" t="s">
        <v>75</v>
      </c>
      <c r="D6588" t="s">
        <v>83</v>
      </c>
      <c r="E6588" t="s">
        <v>85</v>
      </c>
      <c r="F6588" t="s">
        <v>90</v>
      </c>
      <c r="G6588" t="s">
        <v>21</v>
      </c>
      <c r="H6588" t="s">
        <v>153</v>
      </c>
      <c r="I6588" s="1">
        <v>45870</v>
      </c>
      <c r="J6588">
        <v>2037</v>
      </c>
      <c r="K6588">
        <v>124</v>
      </c>
      <c r="L6588">
        <v>157</v>
      </c>
      <c r="M6588" t="s">
        <v>130</v>
      </c>
      <c r="N6588" t="s">
        <v>13</v>
      </c>
      <c r="O6588" t="s">
        <v>18</v>
      </c>
      <c r="P6588">
        <v>6.0811000000000002</v>
      </c>
      <c r="Q6588">
        <v>954.73270000000002</v>
      </c>
      <c r="R6588">
        <f>MONTH('COCOCART INDIA DATA'!$I6588)</f>
        <v>8</v>
      </c>
      <c r="S6588" t="str">
        <f>TEXT(Table2[[#This Row],[Date]],"mmm")</f>
        <v>Aug</v>
      </c>
      <c r="T6588">
        <f>DAY(Table2[[#This Row],[Date]])</f>
        <v>1</v>
      </c>
      <c r="U6588" t="str">
        <f>TEXT(Table2[[#This Row],[Date]],"ddd")</f>
        <v>Fri</v>
      </c>
    </row>
    <row r="6589" spans="1:21" x14ac:dyDescent="0.25">
      <c r="A6589" s="9">
        <v>2400046596</v>
      </c>
      <c r="B6589" t="s">
        <v>64</v>
      </c>
      <c r="C6589" t="s">
        <v>76</v>
      </c>
      <c r="D6589" t="s">
        <v>83</v>
      </c>
      <c r="E6589" t="s">
        <v>85</v>
      </c>
      <c r="F6589" t="s">
        <v>91</v>
      </c>
      <c r="G6589" t="s">
        <v>41</v>
      </c>
      <c r="H6589" t="s">
        <v>153</v>
      </c>
      <c r="I6589" s="1">
        <v>45870</v>
      </c>
      <c r="J6589">
        <v>5306</v>
      </c>
      <c r="K6589">
        <v>178</v>
      </c>
      <c r="L6589">
        <v>183</v>
      </c>
      <c r="M6589" t="s">
        <v>131</v>
      </c>
      <c r="N6589" t="s">
        <v>40</v>
      </c>
      <c r="O6589" t="s">
        <v>14</v>
      </c>
      <c r="P6589">
        <v>6.3415999999999997</v>
      </c>
      <c r="Q6589">
        <v>1160.5128</v>
      </c>
      <c r="R6589">
        <f>MONTH('COCOCART INDIA DATA'!$I6589)</f>
        <v>8</v>
      </c>
      <c r="S6589" t="str">
        <f>TEXT(Table2[[#This Row],[Date]],"mmm")</f>
        <v>Aug</v>
      </c>
      <c r="T6589">
        <f>DAY(Table2[[#This Row],[Date]])</f>
        <v>1</v>
      </c>
      <c r="U6589" t="str">
        <f>TEXT(Table2[[#This Row],[Date]],"ddd")</f>
        <v>Fri</v>
      </c>
    </row>
    <row r="6590" spans="1:21" x14ac:dyDescent="0.25">
      <c r="A6590" s="9">
        <v>2400046597</v>
      </c>
      <c r="B6590" t="s">
        <v>33</v>
      </c>
      <c r="C6590" t="s">
        <v>77</v>
      </c>
      <c r="D6590" t="s">
        <v>83</v>
      </c>
      <c r="E6590" t="s">
        <v>84</v>
      </c>
      <c r="F6590" t="s">
        <v>88</v>
      </c>
      <c r="G6590" t="s">
        <v>38</v>
      </c>
      <c r="H6590" t="s">
        <v>153</v>
      </c>
      <c r="I6590" s="1">
        <v>45870</v>
      </c>
      <c r="J6590">
        <v>15883</v>
      </c>
      <c r="K6590">
        <v>160</v>
      </c>
      <c r="L6590">
        <v>1444</v>
      </c>
      <c r="M6590" t="s">
        <v>132</v>
      </c>
      <c r="N6590" t="s">
        <v>13</v>
      </c>
      <c r="O6590" t="s">
        <v>14</v>
      </c>
      <c r="P6590">
        <v>8.7870000000000008</v>
      </c>
      <c r="Q6590">
        <v>12688.428000000002</v>
      </c>
      <c r="R6590">
        <f>MONTH('COCOCART INDIA DATA'!$I6590)</f>
        <v>8</v>
      </c>
      <c r="S6590" t="str">
        <f>TEXT(Table2[[#This Row],[Date]],"mmm")</f>
        <v>Aug</v>
      </c>
      <c r="T6590">
        <f>DAY(Table2[[#This Row],[Date]])</f>
        <v>1</v>
      </c>
      <c r="U6590" t="str">
        <f>TEXT(Table2[[#This Row],[Date]],"ddd")</f>
        <v>Fri</v>
      </c>
    </row>
    <row r="6591" spans="1:21" x14ac:dyDescent="0.25">
      <c r="A6591" s="9">
        <v>2400046598</v>
      </c>
      <c r="B6591" t="s">
        <v>15</v>
      </c>
      <c r="C6591" t="s">
        <v>78</v>
      </c>
      <c r="D6591" t="s">
        <v>83</v>
      </c>
      <c r="E6591" t="s">
        <v>84</v>
      </c>
      <c r="F6591" t="s">
        <v>89</v>
      </c>
      <c r="G6591" t="s">
        <v>53</v>
      </c>
      <c r="H6591" t="s">
        <v>153</v>
      </c>
      <c r="I6591" s="1">
        <v>45870</v>
      </c>
      <c r="J6591">
        <v>4242</v>
      </c>
      <c r="K6591">
        <v>10</v>
      </c>
      <c r="L6591">
        <v>327</v>
      </c>
      <c r="M6591" t="s">
        <v>133</v>
      </c>
      <c r="N6591" t="s">
        <v>40</v>
      </c>
      <c r="O6591" t="s">
        <v>18</v>
      </c>
      <c r="P6591">
        <v>8.2429000000000006</v>
      </c>
      <c r="Q6591">
        <v>2695.4283</v>
      </c>
      <c r="R6591">
        <f>MONTH('COCOCART INDIA DATA'!$I6591)</f>
        <v>8</v>
      </c>
      <c r="S6591" t="str">
        <f>TEXT(Table2[[#This Row],[Date]],"mmm")</f>
        <v>Aug</v>
      </c>
      <c r="T6591">
        <f>DAY(Table2[[#This Row],[Date]])</f>
        <v>1</v>
      </c>
      <c r="U6591" t="str">
        <f>TEXT(Table2[[#This Row],[Date]],"ddd")</f>
        <v>Fri</v>
      </c>
    </row>
    <row r="6592" spans="1:21" x14ac:dyDescent="0.25">
      <c r="A6592" s="9">
        <v>2400046599</v>
      </c>
      <c r="B6592" t="s">
        <v>50</v>
      </c>
      <c r="C6592" t="s">
        <v>78</v>
      </c>
      <c r="D6592" t="s">
        <v>83</v>
      </c>
      <c r="E6592" t="s">
        <v>85</v>
      </c>
      <c r="F6592" t="s">
        <v>90</v>
      </c>
      <c r="G6592" t="s">
        <v>45</v>
      </c>
      <c r="H6592" t="s">
        <v>153</v>
      </c>
      <c r="I6592" s="1">
        <v>45870</v>
      </c>
      <c r="J6592">
        <v>833</v>
      </c>
      <c r="K6592">
        <v>75</v>
      </c>
      <c r="L6592">
        <v>30</v>
      </c>
      <c r="M6592" t="s">
        <v>134</v>
      </c>
      <c r="N6592" t="s">
        <v>17</v>
      </c>
      <c r="O6592" t="s">
        <v>14</v>
      </c>
      <c r="P6592">
        <v>2.4773999999999998</v>
      </c>
      <c r="Q6592">
        <v>74.321999999999989</v>
      </c>
      <c r="R6592">
        <f>MONTH('COCOCART INDIA DATA'!$I6592)</f>
        <v>8</v>
      </c>
      <c r="S6592" t="str">
        <f>TEXT(Table2[[#This Row],[Date]],"mmm")</f>
        <v>Aug</v>
      </c>
      <c r="T6592">
        <f>DAY(Table2[[#This Row],[Date]])</f>
        <v>1</v>
      </c>
      <c r="U6592" t="str">
        <f>TEXT(Table2[[#This Row],[Date]],"ddd")</f>
        <v>Fri</v>
      </c>
    </row>
    <row r="6593" spans="1:21" x14ac:dyDescent="0.25">
      <c r="A6593" s="9">
        <v>2400046600</v>
      </c>
      <c r="B6593" t="s">
        <v>34</v>
      </c>
      <c r="C6593" t="s">
        <v>79</v>
      </c>
      <c r="D6593" t="s">
        <v>83</v>
      </c>
      <c r="E6593" t="s">
        <v>85</v>
      </c>
      <c r="F6593" t="s">
        <v>91</v>
      </c>
      <c r="G6593" t="s">
        <v>53</v>
      </c>
      <c r="H6593" t="s">
        <v>153</v>
      </c>
      <c r="I6593" s="1">
        <v>45870</v>
      </c>
      <c r="J6593">
        <v>2653</v>
      </c>
      <c r="K6593">
        <v>193</v>
      </c>
      <c r="L6593">
        <v>266</v>
      </c>
      <c r="M6593" t="s">
        <v>135</v>
      </c>
      <c r="N6593" t="s">
        <v>40</v>
      </c>
      <c r="O6593" t="s">
        <v>18</v>
      </c>
      <c r="P6593">
        <v>8.2429000000000006</v>
      </c>
      <c r="Q6593">
        <v>2192.6114000000002</v>
      </c>
      <c r="R6593">
        <f>MONTH('COCOCART INDIA DATA'!$I6593)</f>
        <v>8</v>
      </c>
      <c r="S6593" t="str">
        <f>TEXT(Table2[[#This Row],[Date]],"mmm")</f>
        <v>Aug</v>
      </c>
      <c r="T6593">
        <f>DAY(Table2[[#This Row],[Date]])</f>
        <v>1</v>
      </c>
      <c r="U6593" t="str">
        <f>TEXT(Table2[[#This Row],[Date]],"ddd")</f>
        <v>Fri</v>
      </c>
    </row>
    <row r="6594" spans="1:21" x14ac:dyDescent="0.25">
      <c r="A6594" s="9">
        <v>2400046601</v>
      </c>
      <c r="B6594" t="s">
        <v>19</v>
      </c>
      <c r="C6594" t="s">
        <v>80</v>
      </c>
      <c r="D6594" t="s">
        <v>83</v>
      </c>
      <c r="E6594" t="s">
        <v>85</v>
      </c>
      <c r="F6594" t="s">
        <v>90</v>
      </c>
      <c r="G6594" t="s">
        <v>30</v>
      </c>
      <c r="H6594" t="s">
        <v>153</v>
      </c>
      <c r="I6594" s="1">
        <v>45870</v>
      </c>
      <c r="J6594">
        <v>2730</v>
      </c>
      <c r="K6594">
        <v>96</v>
      </c>
      <c r="L6594">
        <v>98</v>
      </c>
      <c r="M6594" t="s">
        <v>136</v>
      </c>
      <c r="N6594" t="s">
        <v>13</v>
      </c>
      <c r="O6594" t="s">
        <v>18</v>
      </c>
      <c r="P6594">
        <v>0.89900000000000002</v>
      </c>
      <c r="Q6594">
        <v>88.102000000000004</v>
      </c>
      <c r="R6594">
        <f>MONTH('COCOCART INDIA DATA'!$I6594)</f>
        <v>8</v>
      </c>
      <c r="S6594" t="str">
        <f>TEXT(Table2[[#This Row],[Date]],"mmm")</f>
        <v>Aug</v>
      </c>
      <c r="T6594">
        <f>DAY(Table2[[#This Row],[Date]])</f>
        <v>1</v>
      </c>
      <c r="U6594" t="str">
        <f>TEXT(Table2[[#This Row],[Date]],"ddd")</f>
        <v>Fri</v>
      </c>
    </row>
    <row r="6595" spans="1:21" x14ac:dyDescent="0.25">
      <c r="A6595" s="9">
        <v>2400046602</v>
      </c>
      <c r="B6595" t="s">
        <v>19</v>
      </c>
      <c r="C6595" t="s">
        <v>79</v>
      </c>
      <c r="D6595" t="s">
        <v>83</v>
      </c>
      <c r="E6595" t="s">
        <v>85</v>
      </c>
      <c r="F6595" t="s">
        <v>91</v>
      </c>
      <c r="G6595" t="s">
        <v>36</v>
      </c>
      <c r="H6595" t="s">
        <v>152</v>
      </c>
      <c r="I6595" s="1">
        <v>45870</v>
      </c>
      <c r="J6595">
        <v>140</v>
      </c>
      <c r="K6595">
        <v>61</v>
      </c>
      <c r="L6595">
        <v>8</v>
      </c>
      <c r="M6595" t="s">
        <v>137</v>
      </c>
      <c r="N6595" t="s">
        <v>13</v>
      </c>
      <c r="O6595" t="s">
        <v>14</v>
      </c>
      <c r="P6595">
        <v>2.2656000000000001</v>
      </c>
      <c r="Q6595">
        <v>18.1248</v>
      </c>
      <c r="R6595">
        <f>MONTH('COCOCART INDIA DATA'!$I6595)</f>
        <v>8</v>
      </c>
      <c r="S6595" t="str">
        <f>TEXT(Table2[[#This Row],[Date]],"mmm")</f>
        <v>Aug</v>
      </c>
      <c r="T6595">
        <f>DAY(Table2[[#This Row],[Date]])</f>
        <v>1</v>
      </c>
      <c r="U6595" t="str">
        <f>TEXT(Table2[[#This Row],[Date]],"ddd")</f>
        <v>Fri</v>
      </c>
    </row>
    <row r="6596" spans="1:21" x14ac:dyDescent="0.25">
      <c r="A6596" s="9">
        <v>2400046603</v>
      </c>
      <c r="B6596" t="s">
        <v>47</v>
      </c>
      <c r="C6596" t="s">
        <v>79</v>
      </c>
      <c r="D6596" t="s">
        <v>83</v>
      </c>
      <c r="E6596" t="s">
        <v>84</v>
      </c>
      <c r="F6596" t="s">
        <v>89</v>
      </c>
      <c r="G6596" t="s">
        <v>39</v>
      </c>
      <c r="H6596" t="s">
        <v>152</v>
      </c>
      <c r="I6596" s="1">
        <v>45870</v>
      </c>
      <c r="J6596">
        <v>4102</v>
      </c>
      <c r="K6596">
        <v>237</v>
      </c>
      <c r="L6596">
        <v>293</v>
      </c>
      <c r="M6596" t="s">
        <v>138</v>
      </c>
      <c r="N6596" t="s">
        <v>40</v>
      </c>
      <c r="O6596" t="s">
        <v>14</v>
      </c>
      <c r="P6596">
        <v>2.8195000000000001</v>
      </c>
      <c r="Q6596">
        <v>826.11350000000004</v>
      </c>
      <c r="R6596">
        <f>MONTH('COCOCART INDIA DATA'!$I6596)</f>
        <v>8</v>
      </c>
      <c r="S6596" t="str">
        <f>TEXT(Table2[[#This Row],[Date]],"mmm")</f>
        <v>Aug</v>
      </c>
      <c r="T6596">
        <f>DAY(Table2[[#This Row],[Date]])</f>
        <v>1</v>
      </c>
      <c r="U6596" t="str">
        <f>TEXT(Table2[[#This Row],[Date]],"ddd")</f>
        <v>Fri</v>
      </c>
    </row>
    <row r="6597" spans="1:21" x14ac:dyDescent="0.25">
      <c r="A6597" s="9">
        <v>2400046604</v>
      </c>
      <c r="B6597" t="s">
        <v>15</v>
      </c>
      <c r="C6597" t="s">
        <v>80</v>
      </c>
      <c r="D6597" t="s">
        <v>83</v>
      </c>
      <c r="E6597" t="s">
        <v>84</v>
      </c>
      <c r="F6597" t="s">
        <v>89</v>
      </c>
      <c r="G6597" t="s">
        <v>25</v>
      </c>
      <c r="H6597" t="s">
        <v>152</v>
      </c>
      <c r="I6597" s="1">
        <v>45870</v>
      </c>
      <c r="J6597">
        <v>8547</v>
      </c>
      <c r="K6597">
        <v>88</v>
      </c>
      <c r="L6597">
        <v>503</v>
      </c>
      <c r="M6597" t="s">
        <v>139</v>
      </c>
      <c r="N6597" t="s">
        <v>13</v>
      </c>
      <c r="O6597" t="s">
        <v>18</v>
      </c>
      <c r="P6597">
        <v>0.69579999999999997</v>
      </c>
      <c r="Q6597">
        <v>349.98739999999998</v>
      </c>
      <c r="R6597">
        <f>MONTH('COCOCART INDIA DATA'!$I6597)</f>
        <v>8</v>
      </c>
      <c r="S6597" t="str">
        <f>TEXT(Table2[[#This Row],[Date]],"mmm")</f>
        <v>Aug</v>
      </c>
      <c r="T6597">
        <f>DAY(Table2[[#This Row],[Date]])</f>
        <v>1</v>
      </c>
      <c r="U6597" t="str">
        <f>TEXT(Table2[[#This Row],[Date]],"ddd")</f>
        <v>Fri</v>
      </c>
    </row>
    <row r="6598" spans="1:21" x14ac:dyDescent="0.25">
      <c r="A6598" s="9">
        <v>2400046605</v>
      </c>
      <c r="B6598" t="s">
        <v>34</v>
      </c>
      <c r="C6598" t="s">
        <v>79</v>
      </c>
      <c r="D6598" t="s">
        <v>83</v>
      </c>
      <c r="E6598" t="s">
        <v>85</v>
      </c>
      <c r="F6598" t="s">
        <v>90</v>
      </c>
      <c r="G6598" t="s">
        <v>12</v>
      </c>
      <c r="H6598" t="s">
        <v>146</v>
      </c>
      <c r="I6598" s="1">
        <v>45870</v>
      </c>
      <c r="J6598">
        <v>8519</v>
      </c>
      <c r="K6598">
        <v>375</v>
      </c>
      <c r="L6598">
        <v>568</v>
      </c>
      <c r="M6598" t="s">
        <v>140</v>
      </c>
      <c r="N6598" t="s">
        <v>13</v>
      </c>
      <c r="O6598" t="s">
        <v>14</v>
      </c>
      <c r="P6598">
        <v>6.0983000000000001</v>
      </c>
      <c r="Q6598">
        <v>3463.8344000000002</v>
      </c>
      <c r="R6598">
        <f>MONTH('COCOCART INDIA DATA'!$I6598)</f>
        <v>8</v>
      </c>
      <c r="S6598" t="str">
        <f>TEXT(Table2[[#This Row],[Date]],"mmm")</f>
        <v>Aug</v>
      </c>
      <c r="T6598">
        <f>DAY(Table2[[#This Row],[Date]])</f>
        <v>1</v>
      </c>
      <c r="U6598" t="str">
        <f>TEXT(Table2[[#This Row],[Date]],"ddd")</f>
        <v>Fri</v>
      </c>
    </row>
    <row r="6599" spans="1:21" x14ac:dyDescent="0.25">
      <c r="A6599" s="9">
        <v>2400046606</v>
      </c>
      <c r="B6599" t="s">
        <v>56</v>
      </c>
      <c r="C6599" t="s">
        <v>79</v>
      </c>
      <c r="D6599" t="s">
        <v>83</v>
      </c>
      <c r="E6599" t="s">
        <v>85</v>
      </c>
      <c r="F6599" t="s">
        <v>91</v>
      </c>
      <c r="G6599" t="s">
        <v>20</v>
      </c>
      <c r="H6599" t="s">
        <v>147</v>
      </c>
      <c r="I6599" s="1">
        <v>45870</v>
      </c>
      <c r="J6599">
        <v>413</v>
      </c>
      <c r="K6599">
        <v>145</v>
      </c>
      <c r="L6599">
        <v>19</v>
      </c>
      <c r="M6599" t="s">
        <v>141</v>
      </c>
      <c r="N6599" t="s">
        <v>13</v>
      </c>
      <c r="O6599" t="s">
        <v>14</v>
      </c>
      <c r="P6599">
        <v>4.6592000000000002</v>
      </c>
      <c r="Q6599">
        <v>88.524799999999999</v>
      </c>
      <c r="R6599">
        <f>MONTH('COCOCART INDIA DATA'!$I6599)</f>
        <v>8</v>
      </c>
      <c r="S6599" t="str">
        <f>TEXT(Table2[[#This Row],[Date]],"mmm")</f>
        <v>Aug</v>
      </c>
      <c r="T6599">
        <f>DAY(Table2[[#This Row],[Date]])</f>
        <v>1</v>
      </c>
      <c r="U6599" t="str">
        <f>TEXT(Table2[[#This Row],[Date]],"ddd")</f>
        <v>Fri</v>
      </c>
    </row>
    <row r="6600" spans="1:21" x14ac:dyDescent="0.25">
      <c r="A6600" s="9">
        <v>2400046607</v>
      </c>
      <c r="B6600" t="s">
        <v>35</v>
      </c>
      <c r="C6600" t="s">
        <v>79</v>
      </c>
      <c r="D6600" t="s">
        <v>83</v>
      </c>
      <c r="E6600" t="s">
        <v>85</v>
      </c>
      <c r="F6600" t="s">
        <v>90</v>
      </c>
      <c r="G6600" t="s">
        <v>54</v>
      </c>
      <c r="H6600" t="s">
        <v>148</v>
      </c>
      <c r="I6600" s="1">
        <v>45870</v>
      </c>
      <c r="J6600">
        <v>8190</v>
      </c>
      <c r="K6600">
        <v>67</v>
      </c>
      <c r="L6600">
        <v>390</v>
      </c>
      <c r="M6600" t="s">
        <v>142</v>
      </c>
      <c r="N6600" t="s">
        <v>13</v>
      </c>
      <c r="O6600" t="s">
        <v>14</v>
      </c>
      <c r="P6600">
        <v>13.3485</v>
      </c>
      <c r="Q6600">
        <v>5205.915</v>
      </c>
      <c r="R6600">
        <f>MONTH('COCOCART INDIA DATA'!$I6600)</f>
        <v>8</v>
      </c>
      <c r="S6600" t="str">
        <f>TEXT(Table2[[#This Row],[Date]],"mmm")</f>
        <v>Aug</v>
      </c>
      <c r="T6600">
        <f>DAY(Table2[[#This Row],[Date]])</f>
        <v>1</v>
      </c>
      <c r="U6600" t="str">
        <f>TEXT(Table2[[#This Row],[Date]],"ddd")</f>
        <v>Fri</v>
      </c>
    </row>
    <row r="6601" spans="1:21" x14ac:dyDescent="0.25">
      <c r="A6601" s="9">
        <v>2400046608</v>
      </c>
      <c r="B6601" t="s">
        <v>63</v>
      </c>
      <c r="C6601" t="s">
        <v>79</v>
      </c>
      <c r="D6601" t="s">
        <v>83</v>
      </c>
      <c r="E6601" t="s">
        <v>85</v>
      </c>
      <c r="F6601" t="s">
        <v>91</v>
      </c>
      <c r="G6601" t="s">
        <v>43</v>
      </c>
      <c r="H6601" t="s">
        <v>149</v>
      </c>
      <c r="I6601" s="1">
        <v>45870</v>
      </c>
      <c r="J6601">
        <v>1393</v>
      </c>
      <c r="K6601">
        <v>113</v>
      </c>
      <c r="L6601">
        <v>50</v>
      </c>
      <c r="M6601" t="s">
        <v>143</v>
      </c>
      <c r="N6601" t="s">
        <v>40</v>
      </c>
      <c r="O6601" t="s">
        <v>14</v>
      </c>
      <c r="P6601">
        <v>9.2086000000000006</v>
      </c>
      <c r="Q6601">
        <v>460.43</v>
      </c>
      <c r="R6601">
        <f>MONTH('COCOCART INDIA DATA'!$I6601)</f>
        <v>8</v>
      </c>
      <c r="S6601" t="str">
        <f>TEXT(Table2[[#This Row],[Date]],"mmm")</f>
        <v>Aug</v>
      </c>
      <c r="T6601">
        <f>DAY(Table2[[#This Row],[Date]])</f>
        <v>1</v>
      </c>
      <c r="U6601" t="str">
        <f>TEXT(Table2[[#This Row],[Date]],"ddd")</f>
        <v>Fri</v>
      </c>
    </row>
    <row r="6602" spans="1:21" x14ac:dyDescent="0.25">
      <c r="A6602" s="9">
        <v>2400046609</v>
      </c>
      <c r="B6602" t="s">
        <v>61</v>
      </c>
      <c r="C6602" t="s">
        <v>66</v>
      </c>
      <c r="D6602" t="s">
        <v>82</v>
      </c>
      <c r="E6602" t="s">
        <v>84</v>
      </c>
      <c r="F6602" t="s">
        <v>88</v>
      </c>
      <c r="G6602" t="s">
        <v>48</v>
      </c>
      <c r="H6602" t="s">
        <v>150</v>
      </c>
      <c r="I6602" s="1">
        <v>45870</v>
      </c>
      <c r="J6602">
        <v>3367</v>
      </c>
      <c r="K6602">
        <v>369</v>
      </c>
      <c r="L6602">
        <v>154</v>
      </c>
      <c r="M6602" t="s">
        <v>41</v>
      </c>
      <c r="N6602" t="s">
        <v>40</v>
      </c>
      <c r="O6602" t="s">
        <v>18</v>
      </c>
      <c r="P6602">
        <v>11.4688</v>
      </c>
      <c r="Q6602">
        <v>1766.1951999999999</v>
      </c>
      <c r="R6602">
        <f>MONTH('COCOCART INDIA DATA'!$I6602)</f>
        <v>8</v>
      </c>
      <c r="S6602" t="str">
        <f>TEXT(Table2[[#This Row],[Date]],"mmm")</f>
        <v>Aug</v>
      </c>
      <c r="T6602">
        <f>DAY(Table2[[#This Row],[Date]])</f>
        <v>1</v>
      </c>
      <c r="U6602" t="str">
        <f>TEXT(Table2[[#This Row],[Date]],"ddd")</f>
        <v>Fri</v>
      </c>
    </row>
    <row r="6603" spans="1:21" x14ac:dyDescent="0.25">
      <c r="A6603" s="9">
        <v>2400046610</v>
      </c>
      <c r="B6603" t="s">
        <v>42</v>
      </c>
      <c r="C6603" t="s">
        <v>66</v>
      </c>
      <c r="D6603" t="s">
        <v>83</v>
      </c>
      <c r="E6603" t="s">
        <v>84</v>
      </c>
      <c r="F6603" t="s">
        <v>89</v>
      </c>
      <c r="G6603" t="s">
        <v>48</v>
      </c>
      <c r="H6603" t="s">
        <v>151</v>
      </c>
      <c r="I6603" s="1">
        <v>45870</v>
      </c>
      <c r="J6603">
        <v>3969</v>
      </c>
      <c r="K6603">
        <v>293</v>
      </c>
      <c r="L6603">
        <v>181</v>
      </c>
      <c r="M6603" t="s">
        <v>92</v>
      </c>
      <c r="N6603" t="s">
        <v>40</v>
      </c>
      <c r="O6603" t="s">
        <v>18</v>
      </c>
      <c r="P6603">
        <v>11.4688</v>
      </c>
      <c r="Q6603">
        <v>2075.8528000000001</v>
      </c>
      <c r="R6603">
        <f>MONTH('COCOCART INDIA DATA'!$I6603)</f>
        <v>8</v>
      </c>
      <c r="S6603" t="str">
        <f>TEXT(Table2[[#This Row],[Date]],"mmm")</f>
        <v>Aug</v>
      </c>
      <c r="T6603">
        <f>DAY(Table2[[#This Row],[Date]])</f>
        <v>1</v>
      </c>
      <c r="U6603" t="str">
        <f>TEXT(Table2[[#This Row],[Date]],"ddd")</f>
        <v>Fri</v>
      </c>
    </row>
    <row r="6604" spans="1:21" x14ac:dyDescent="0.25">
      <c r="A6604" s="9">
        <v>2400046611</v>
      </c>
      <c r="B6604" t="s">
        <v>19</v>
      </c>
      <c r="C6604" t="s">
        <v>66</v>
      </c>
      <c r="D6604" t="s">
        <v>82</v>
      </c>
      <c r="E6604" t="s">
        <v>85</v>
      </c>
      <c r="F6604" t="s">
        <v>90</v>
      </c>
      <c r="G6604" t="s">
        <v>16</v>
      </c>
      <c r="H6604" t="s">
        <v>152</v>
      </c>
      <c r="I6604" s="1">
        <v>45870</v>
      </c>
      <c r="J6604">
        <v>4550</v>
      </c>
      <c r="K6604">
        <v>57</v>
      </c>
      <c r="L6604">
        <v>380</v>
      </c>
      <c r="M6604" t="s">
        <v>93</v>
      </c>
      <c r="N6604" t="s">
        <v>17</v>
      </c>
      <c r="O6604" t="s">
        <v>18</v>
      </c>
      <c r="P6604">
        <v>0.24049999999999999</v>
      </c>
      <c r="Q6604">
        <v>91.39</v>
      </c>
      <c r="R6604">
        <f>MONTH('COCOCART INDIA DATA'!$I6604)</f>
        <v>8</v>
      </c>
      <c r="S6604" t="str">
        <f>TEXT(Table2[[#This Row],[Date]],"mmm")</f>
        <v>Aug</v>
      </c>
      <c r="T6604">
        <f>DAY(Table2[[#This Row],[Date]])</f>
        <v>1</v>
      </c>
      <c r="U6604" t="str">
        <f>TEXT(Table2[[#This Row],[Date]],"ddd")</f>
        <v>Fri</v>
      </c>
    </row>
    <row r="6605" spans="1:21" x14ac:dyDescent="0.25">
      <c r="A6605" s="9">
        <v>2400046612</v>
      </c>
      <c r="B6605" t="s">
        <v>47</v>
      </c>
      <c r="C6605" t="s">
        <v>66</v>
      </c>
      <c r="D6605" t="s">
        <v>83</v>
      </c>
      <c r="E6605" t="s">
        <v>85</v>
      </c>
      <c r="F6605" t="s">
        <v>91</v>
      </c>
      <c r="G6605" t="s">
        <v>12</v>
      </c>
      <c r="H6605" t="s">
        <v>153</v>
      </c>
      <c r="I6605" s="1">
        <v>45870</v>
      </c>
      <c r="J6605">
        <v>5796</v>
      </c>
      <c r="K6605">
        <v>138</v>
      </c>
      <c r="L6605">
        <v>306</v>
      </c>
      <c r="M6605" t="s">
        <v>94</v>
      </c>
      <c r="N6605" t="s">
        <v>13</v>
      </c>
      <c r="O6605" t="s">
        <v>14</v>
      </c>
      <c r="P6605">
        <v>6.0983000000000001</v>
      </c>
      <c r="Q6605">
        <v>1866.0798</v>
      </c>
      <c r="R6605">
        <f>MONTH('COCOCART INDIA DATA'!$I6605)</f>
        <v>8</v>
      </c>
      <c r="S6605" t="str">
        <f>TEXT(Table2[[#This Row],[Date]],"mmm")</f>
        <v>Aug</v>
      </c>
      <c r="T6605">
        <f>DAY(Table2[[#This Row],[Date]])</f>
        <v>1</v>
      </c>
      <c r="U6605" t="str">
        <f>TEXT(Table2[[#This Row],[Date]],"ddd")</f>
        <v>Fri</v>
      </c>
    </row>
    <row r="6606" spans="1:21" x14ac:dyDescent="0.25">
      <c r="A6606" s="9">
        <v>2400046613</v>
      </c>
      <c r="B6606" t="s">
        <v>61</v>
      </c>
      <c r="C6606" t="s">
        <v>66</v>
      </c>
      <c r="D6606" t="s">
        <v>83</v>
      </c>
      <c r="E6606" t="s">
        <v>85</v>
      </c>
      <c r="F6606" t="s">
        <v>90</v>
      </c>
      <c r="G6606" t="s">
        <v>49</v>
      </c>
      <c r="H6606" t="s">
        <v>154</v>
      </c>
      <c r="I6606" s="1">
        <v>45870</v>
      </c>
      <c r="J6606">
        <v>1218</v>
      </c>
      <c r="K6606">
        <v>167</v>
      </c>
      <c r="L6606">
        <v>102</v>
      </c>
      <c r="M6606" t="s">
        <v>95</v>
      </c>
      <c r="N6606" t="s">
        <v>13</v>
      </c>
      <c r="O6606" t="s">
        <v>14</v>
      </c>
      <c r="P6606">
        <v>1.5934999999999999</v>
      </c>
      <c r="Q6606">
        <v>162.53699999999998</v>
      </c>
      <c r="R6606">
        <f>MONTH('COCOCART INDIA DATA'!$I6606)</f>
        <v>8</v>
      </c>
      <c r="S6606" t="str">
        <f>TEXT(Table2[[#This Row],[Date]],"mmm")</f>
        <v>Aug</v>
      </c>
      <c r="T6606">
        <f>DAY(Table2[[#This Row],[Date]])</f>
        <v>1</v>
      </c>
      <c r="U6606" t="str">
        <f>TEXT(Table2[[#This Row],[Date]],"ddd")</f>
        <v>Fri</v>
      </c>
    </row>
    <row r="6607" spans="1:21" x14ac:dyDescent="0.25">
      <c r="A6607" s="9">
        <v>2400046614</v>
      </c>
      <c r="B6607" t="s">
        <v>55</v>
      </c>
      <c r="C6607" t="s">
        <v>67</v>
      </c>
      <c r="D6607" t="s">
        <v>83</v>
      </c>
      <c r="E6607" t="s">
        <v>85</v>
      </c>
      <c r="F6607" t="s">
        <v>91</v>
      </c>
      <c r="G6607" t="s">
        <v>46</v>
      </c>
      <c r="H6607" t="s">
        <v>155</v>
      </c>
      <c r="I6607" s="1">
        <v>45870</v>
      </c>
      <c r="J6607">
        <v>5488</v>
      </c>
      <c r="K6607">
        <v>39</v>
      </c>
      <c r="L6607">
        <v>262</v>
      </c>
      <c r="M6607" t="s">
        <v>37</v>
      </c>
      <c r="N6607" t="s">
        <v>40</v>
      </c>
      <c r="O6607" t="s">
        <v>18</v>
      </c>
      <c r="P6607">
        <v>4.7065000000000001</v>
      </c>
      <c r="Q6607">
        <v>1233.1030000000001</v>
      </c>
      <c r="R6607">
        <f>MONTH('COCOCART INDIA DATA'!$I6607)</f>
        <v>8</v>
      </c>
      <c r="S6607" t="str">
        <f>TEXT(Table2[[#This Row],[Date]],"mmm")</f>
        <v>Aug</v>
      </c>
      <c r="T6607">
        <f>DAY(Table2[[#This Row],[Date]])</f>
        <v>1</v>
      </c>
      <c r="U6607" t="str">
        <f>TEXT(Table2[[#This Row],[Date]],"ddd")</f>
        <v>Fri</v>
      </c>
    </row>
    <row r="6608" spans="1:21" x14ac:dyDescent="0.25">
      <c r="A6608" s="9">
        <v>2400046615</v>
      </c>
      <c r="B6608" t="s">
        <v>55</v>
      </c>
      <c r="C6608" t="s">
        <v>68</v>
      </c>
      <c r="D6608" t="s">
        <v>83</v>
      </c>
      <c r="E6608" t="s">
        <v>84</v>
      </c>
      <c r="F6608" t="s">
        <v>89</v>
      </c>
      <c r="G6608" t="s">
        <v>38</v>
      </c>
      <c r="H6608" t="s">
        <v>156</v>
      </c>
      <c r="I6608" s="1">
        <v>45870</v>
      </c>
      <c r="J6608">
        <v>259</v>
      </c>
      <c r="K6608">
        <v>579</v>
      </c>
      <c r="L6608">
        <v>26</v>
      </c>
      <c r="M6608" t="s">
        <v>96</v>
      </c>
      <c r="N6608" t="s">
        <v>13</v>
      </c>
      <c r="O6608" t="s">
        <v>14</v>
      </c>
      <c r="P6608">
        <v>8.7870000000000008</v>
      </c>
      <c r="Q6608">
        <v>228.46200000000002</v>
      </c>
      <c r="R6608">
        <f>MONTH('COCOCART INDIA DATA'!$I6608)</f>
        <v>8</v>
      </c>
      <c r="S6608" t="str">
        <f>TEXT(Table2[[#This Row],[Date]],"mmm")</f>
        <v>Aug</v>
      </c>
      <c r="T6608">
        <f>DAY(Table2[[#This Row],[Date]])</f>
        <v>1</v>
      </c>
      <c r="U6608" t="str">
        <f>TEXT(Table2[[#This Row],[Date]],"ddd")</f>
        <v>Fri</v>
      </c>
    </row>
    <row r="6609" spans="1:21" x14ac:dyDescent="0.25">
      <c r="A6609" s="9">
        <v>2400046616</v>
      </c>
      <c r="B6609" t="s">
        <v>31</v>
      </c>
      <c r="C6609" t="s">
        <v>69</v>
      </c>
      <c r="D6609" t="s">
        <v>83</v>
      </c>
      <c r="E6609" t="s">
        <v>84</v>
      </c>
      <c r="F6609" t="s">
        <v>89</v>
      </c>
      <c r="G6609" t="s">
        <v>32</v>
      </c>
      <c r="H6609" t="s">
        <v>150</v>
      </c>
      <c r="I6609" s="1">
        <v>45870</v>
      </c>
      <c r="J6609">
        <v>6545</v>
      </c>
      <c r="K6609">
        <v>311</v>
      </c>
      <c r="L6609">
        <v>219</v>
      </c>
      <c r="M6609" t="s">
        <v>97</v>
      </c>
      <c r="N6609" t="s">
        <v>13</v>
      </c>
      <c r="O6609" t="s">
        <v>14</v>
      </c>
      <c r="P6609">
        <v>1.8652</v>
      </c>
      <c r="Q6609">
        <v>408.47879999999998</v>
      </c>
      <c r="R6609">
        <f>MONTH('COCOCART INDIA DATA'!$I6609)</f>
        <v>8</v>
      </c>
      <c r="S6609" t="str">
        <f>TEXT(Table2[[#This Row],[Date]],"mmm")</f>
        <v>Aug</v>
      </c>
      <c r="T6609">
        <f>DAY(Table2[[#This Row],[Date]])</f>
        <v>1</v>
      </c>
      <c r="U6609" t="str">
        <f>TEXT(Table2[[#This Row],[Date]],"ddd")</f>
        <v>Fri</v>
      </c>
    </row>
    <row r="6610" spans="1:21" x14ac:dyDescent="0.25">
      <c r="A6610" s="9">
        <v>2400046617</v>
      </c>
      <c r="B6610" t="s">
        <v>64</v>
      </c>
      <c r="C6610" t="s">
        <v>70</v>
      </c>
      <c r="D6610" t="s">
        <v>83</v>
      </c>
      <c r="E6610" t="s">
        <v>85</v>
      </c>
      <c r="F6610" t="s">
        <v>90</v>
      </c>
      <c r="G6610" t="s">
        <v>39</v>
      </c>
      <c r="H6610" t="s">
        <v>150</v>
      </c>
      <c r="I6610" s="1">
        <v>45870</v>
      </c>
      <c r="J6610">
        <v>5257</v>
      </c>
      <c r="K6610">
        <v>212</v>
      </c>
      <c r="L6610">
        <v>263</v>
      </c>
      <c r="M6610" t="s">
        <v>98</v>
      </c>
      <c r="N6610" t="s">
        <v>40</v>
      </c>
      <c r="O6610" t="s">
        <v>14</v>
      </c>
      <c r="P6610">
        <v>2.8195000000000001</v>
      </c>
      <c r="Q6610">
        <v>741.52850000000001</v>
      </c>
      <c r="R6610">
        <f>MONTH('COCOCART INDIA DATA'!$I6610)</f>
        <v>8</v>
      </c>
      <c r="S6610" t="str">
        <f>TEXT(Table2[[#This Row],[Date]],"mmm")</f>
        <v>Aug</v>
      </c>
      <c r="T6610">
        <f>DAY(Table2[[#This Row],[Date]])</f>
        <v>1</v>
      </c>
      <c r="U6610" t="str">
        <f>TEXT(Table2[[#This Row],[Date]],"ddd")</f>
        <v>Fri</v>
      </c>
    </row>
    <row r="6611" spans="1:21" x14ac:dyDescent="0.25">
      <c r="A6611" s="9">
        <v>2400046618</v>
      </c>
      <c r="B6611" t="s">
        <v>42</v>
      </c>
      <c r="C6611" t="s">
        <v>70</v>
      </c>
      <c r="D6611" t="s">
        <v>83</v>
      </c>
      <c r="E6611" t="s">
        <v>85</v>
      </c>
      <c r="F6611" t="s">
        <v>91</v>
      </c>
      <c r="G6611" t="s">
        <v>25</v>
      </c>
      <c r="H6611" t="s">
        <v>150</v>
      </c>
      <c r="I6611" s="1">
        <v>45870</v>
      </c>
      <c r="J6611">
        <v>7875</v>
      </c>
      <c r="K6611">
        <v>74</v>
      </c>
      <c r="L6611">
        <v>493</v>
      </c>
      <c r="M6611" t="s">
        <v>99</v>
      </c>
      <c r="N6611" t="s">
        <v>13</v>
      </c>
      <c r="O6611" t="s">
        <v>18</v>
      </c>
      <c r="P6611">
        <v>0.69579999999999997</v>
      </c>
      <c r="Q6611">
        <v>343.02940000000001</v>
      </c>
      <c r="R6611">
        <f>MONTH('COCOCART INDIA DATA'!$I6611)</f>
        <v>8</v>
      </c>
      <c r="S6611" t="str">
        <f>TEXT(Table2[[#This Row],[Date]],"mmm")</f>
        <v>Aug</v>
      </c>
      <c r="T6611">
        <f>DAY(Table2[[#This Row],[Date]])</f>
        <v>1</v>
      </c>
      <c r="U6611" t="str">
        <f>TEXT(Table2[[#This Row],[Date]],"ddd")</f>
        <v>Fri</v>
      </c>
    </row>
    <row r="6612" spans="1:21" x14ac:dyDescent="0.25">
      <c r="A6612" s="9">
        <v>2400046619</v>
      </c>
      <c r="B6612" t="s">
        <v>11</v>
      </c>
      <c r="C6612" t="s">
        <v>71</v>
      </c>
      <c r="D6612" t="s">
        <v>82</v>
      </c>
      <c r="E6612" t="s">
        <v>85</v>
      </c>
      <c r="F6612" t="s">
        <v>90</v>
      </c>
      <c r="G6612" t="s">
        <v>16</v>
      </c>
      <c r="H6612" t="s">
        <v>154</v>
      </c>
      <c r="I6612" s="1">
        <v>45870</v>
      </c>
      <c r="J6612">
        <v>1820</v>
      </c>
      <c r="K6612">
        <v>297</v>
      </c>
      <c r="L6612">
        <v>203</v>
      </c>
      <c r="M6612" t="s">
        <v>100</v>
      </c>
      <c r="N6612" t="s">
        <v>17</v>
      </c>
      <c r="O6612" t="s">
        <v>18</v>
      </c>
      <c r="P6612">
        <v>0.24049999999999999</v>
      </c>
      <c r="Q6612">
        <v>48.8215</v>
      </c>
      <c r="R6612">
        <f>MONTH('COCOCART INDIA DATA'!$I6612)</f>
        <v>8</v>
      </c>
      <c r="S6612" t="str">
        <f>TEXT(Table2[[#This Row],[Date]],"mmm")</f>
        <v>Aug</v>
      </c>
      <c r="T6612">
        <f>DAY(Table2[[#This Row],[Date]])</f>
        <v>1</v>
      </c>
      <c r="U6612" t="str">
        <f>TEXT(Table2[[#This Row],[Date]],"ddd")</f>
        <v>Fri</v>
      </c>
    </row>
    <row r="6613" spans="1:21" x14ac:dyDescent="0.25">
      <c r="A6613" s="9">
        <v>2400046620</v>
      </c>
      <c r="B6613" t="s">
        <v>11</v>
      </c>
      <c r="C6613" t="s">
        <v>71</v>
      </c>
      <c r="D6613" t="s">
        <v>83</v>
      </c>
      <c r="E6613" t="s">
        <v>85</v>
      </c>
      <c r="F6613" t="s">
        <v>91</v>
      </c>
      <c r="G6613" t="s">
        <v>36</v>
      </c>
      <c r="H6613" t="s">
        <v>154</v>
      </c>
      <c r="I6613" s="1">
        <v>45870</v>
      </c>
      <c r="J6613">
        <v>2205</v>
      </c>
      <c r="K6613">
        <v>6</v>
      </c>
      <c r="L6613">
        <v>117</v>
      </c>
      <c r="M6613" t="s">
        <v>101</v>
      </c>
      <c r="N6613" t="s">
        <v>13</v>
      </c>
      <c r="O6613" t="s">
        <v>14</v>
      </c>
      <c r="P6613">
        <v>2.2656000000000001</v>
      </c>
      <c r="Q6613">
        <v>265.0752</v>
      </c>
      <c r="R6613">
        <f>MONTH('COCOCART INDIA DATA'!$I6613)</f>
        <v>8</v>
      </c>
      <c r="S6613" t="str">
        <f>TEXT(Table2[[#This Row],[Date]],"mmm")</f>
        <v>Aug</v>
      </c>
      <c r="T6613">
        <f>DAY(Table2[[#This Row],[Date]])</f>
        <v>1</v>
      </c>
      <c r="U6613" t="str">
        <f>TEXT(Table2[[#This Row],[Date]],"ddd")</f>
        <v>Fri</v>
      </c>
    </row>
    <row r="6614" spans="1:21" x14ac:dyDescent="0.25">
      <c r="A6614" s="9">
        <v>2400046621</v>
      </c>
      <c r="B6614" t="s">
        <v>56</v>
      </c>
      <c r="C6614" t="s">
        <v>72</v>
      </c>
      <c r="D6614" t="s">
        <v>82</v>
      </c>
      <c r="E6614" t="s">
        <v>84</v>
      </c>
      <c r="F6614" t="s">
        <v>88</v>
      </c>
      <c r="G6614" t="s">
        <v>32</v>
      </c>
      <c r="H6614" t="s">
        <v>154</v>
      </c>
      <c r="I6614" s="1">
        <v>45870</v>
      </c>
      <c r="J6614">
        <v>9044</v>
      </c>
      <c r="K6614">
        <v>180</v>
      </c>
      <c r="L6614">
        <v>312</v>
      </c>
      <c r="M6614" t="s">
        <v>102</v>
      </c>
      <c r="N6614" t="s">
        <v>13</v>
      </c>
      <c r="O6614" t="s">
        <v>14</v>
      </c>
      <c r="P6614">
        <v>1.8652</v>
      </c>
      <c r="Q6614">
        <v>581.94240000000002</v>
      </c>
      <c r="R6614">
        <f>MONTH('COCOCART INDIA DATA'!$I6614)</f>
        <v>8</v>
      </c>
      <c r="S6614" t="str">
        <f>TEXT(Table2[[#This Row],[Date]],"mmm")</f>
        <v>Aug</v>
      </c>
      <c r="T6614">
        <f>DAY(Table2[[#This Row],[Date]])</f>
        <v>1</v>
      </c>
      <c r="U6614" t="str">
        <f>TEXT(Table2[[#This Row],[Date]],"ddd")</f>
        <v>Fri</v>
      </c>
    </row>
    <row r="6615" spans="1:21" x14ac:dyDescent="0.25">
      <c r="A6615" s="9">
        <v>2400046622</v>
      </c>
      <c r="B6615" t="s">
        <v>57</v>
      </c>
      <c r="C6615" t="s">
        <v>73</v>
      </c>
      <c r="D6615" t="s">
        <v>82</v>
      </c>
      <c r="E6615" t="s">
        <v>84</v>
      </c>
      <c r="F6615" t="s">
        <v>89</v>
      </c>
      <c r="G6615" t="s">
        <v>36</v>
      </c>
      <c r="H6615" t="s">
        <v>154</v>
      </c>
      <c r="I6615" s="1">
        <v>45870</v>
      </c>
      <c r="J6615">
        <v>8799</v>
      </c>
      <c r="K6615">
        <v>91</v>
      </c>
      <c r="L6615">
        <v>489</v>
      </c>
      <c r="M6615" t="s">
        <v>103</v>
      </c>
      <c r="N6615" t="s">
        <v>13</v>
      </c>
      <c r="O6615" t="s">
        <v>14</v>
      </c>
      <c r="P6615">
        <v>2.2656000000000001</v>
      </c>
      <c r="Q6615">
        <v>1107.8784000000001</v>
      </c>
      <c r="R6615">
        <f>MONTH('COCOCART INDIA DATA'!$I6615)</f>
        <v>8</v>
      </c>
      <c r="S6615" t="str">
        <f>TEXT(Table2[[#This Row],[Date]],"mmm")</f>
        <v>Aug</v>
      </c>
      <c r="T6615">
        <f>DAY(Table2[[#This Row],[Date]])</f>
        <v>1</v>
      </c>
      <c r="U6615" t="str">
        <f>TEXT(Table2[[#This Row],[Date]],"ddd")</f>
        <v>Fri</v>
      </c>
    </row>
    <row r="6616" spans="1:21" x14ac:dyDescent="0.25">
      <c r="A6616" s="9">
        <v>2400046623</v>
      </c>
      <c r="B6616" t="s">
        <v>15</v>
      </c>
      <c r="C6616" t="s">
        <v>74</v>
      </c>
      <c r="D6616" t="s">
        <v>82</v>
      </c>
      <c r="E6616" t="s">
        <v>85</v>
      </c>
      <c r="F6616" t="s">
        <v>90</v>
      </c>
      <c r="G6616" t="s">
        <v>30</v>
      </c>
      <c r="H6616" t="s">
        <v>154</v>
      </c>
      <c r="I6616" s="1">
        <v>45870</v>
      </c>
      <c r="J6616">
        <v>4627</v>
      </c>
      <c r="K6616">
        <v>42</v>
      </c>
      <c r="L6616">
        <v>178</v>
      </c>
      <c r="M6616" t="s">
        <v>59</v>
      </c>
      <c r="N6616" t="s">
        <v>13</v>
      </c>
      <c r="O6616" t="s">
        <v>18</v>
      </c>
      <c r="P6616">
        <v>0.89900000000000002</v>
      </c>
      <c r="Q6616">
        <v>160.02199999999999</v>
      </c>
      <c r="R6616">
        <f>MONTH('COCOCART INDIA DATA'!$I6616)</f>
        <v>8</v>
      </c>
      <c r="S6616" t="str">
        <f>TEXT(Table2[[#This Row],[Date]],"mmm")</f>
        <v>Aug</v>
      </c>
      <c r="T6616">
        <f>DAY(Table2[[#This Row],[Date]])</f>
        <v>1</v>
      </c>
      <c r="U6616" t="str">
        <f>TEXT(Table2[[#This Row],[Date]],"ddd")</f>
        <v>Fri</v>
      </c>
    </row>
    <row r="6617" spans="1:21" x14ac:dyDescent="0.25">
      <c r="A6617" s="9">
        <v>2400046624</v>
      </c>
      <c r="B6617" t="s">
        <v>19</v>
      </c>
      <c r="C6617" t="s">
        <v>72</v>
      </c>
      <c r="D6617" t="s">
        <v>83</v>
      </c>
      <c r="E6617" t="s">
        <v>85</v>
      </c>
      <c r="F6617" t="s">
        <v>91</v>
      </c>
      <c r="G6617" t="s">
        <v>48</v>
      </c>
      <c r="H6617" t="s">
        <v>154</v>
      </c>
      <c r="I6617" s="1">
        <v>45870</v>
      </c>
      <c r="J6617">
        <v>8015</v>
      </c>
      <c r="K6617">
        <v>136</v>
      </c>
      <c r="L6617">
        <v>422</v>
      </c>
      <c r="M6617" t="s">
        <v>104</v>
      </c>
      <c r="N6617" t="s">
        <v>40</v>
      </c>
      <c r="O6617" t="s">
        <v>18</v>
      </c>
      <c r="P6617">
        <v>11.4688</v>
      </c>
      <c r="Q6617">
        <v>4839.8335999999999</v>
      </c>
      <c r="R6617">
        <f>MONTH('COCOCART INDIA DATA'!$I6617)</f>
        <v>8</v>
      </c>
      <c r="S6617" t="str">
        <f>TEXT(Table2[[#This Row],[Date]],"mmm")</f>
        <v>Aug</v>
      </c>
      <c r="T6617">
        <f>DAY(Table2[[#This Row],[Date]])</f>
        <v>1</v>
      </c>
      <c r="U6617" t="str">
        <f>TEXT(Table2[[#This Row],[Date]],"ddd")</f>
        <v>Fri</v>
      </c>
    </row>
    <row r="6618" spans="1:21" x14ac:dyDescent="0.25">
      <c r="A6618" s="9">
        <v>2400046625</v>
      </c>
      <c r="B6618" t="s">
        <v>50</v>
      </c>
      <c r="C6618" t="s">
        <v>73</v>
      </c>
      <c r="D6618" t="s">
        <v>83</v>
      </c>
      <c r="E6618" t="s">
        <v>85</v>
      </c>
      <c r="F6618" t="s">
        <v>90</v>
      </c>
      <c r="G6618" t="s">
        <v>30</v>
      </c>
      <c r="H6618" t="s">
        <v>154</v>
      </c>
      <c r="I6618" s="1">
        <v>45870</v>
      </c>
      <c r="J6618">
        <v>840</v>
      </c>
      <c r="K6618">
        <v>5</v>
      </c>
      <c r="L6618">
        <v>29</v>
      </c>
      <c r="M6618" t="s">
        <v>105</v>
      </c>
      <c r="N6618" t="s">
        <v>13</v>
      </c>
      <c r="O6618" t="s">
        <v>18</v>
      </c>
      <c r="P6618">
        <v>0.89900000000000002</v>
      </c>
      <c r="Q6618">
        <v>26.071000000000002</v>
      </c>
      <c r="R6618">
        <f>MONTH('COCOCART INDIA DATA'!$I6618)</f>
        <v>8</v>
      </c>
      <c r="S6618" t="str">
        <f>TEXT(Table2[[#This Row],[Date]],"mmm")</f>
        <v>Aug</v>
      </c>
      <c r="T6618">
        <f>DAY(Table2[[#This Row],[Date]])</f>
        <v>1</v>
      </c>
      <c r="U6618" t="str">
        <f>TEXT(Table2[[#This Row],[Date]],"ddd")</f>
        <v>Fri</v>
      </c>
    </row>
    <row r="6619" spans="1:21" x14ac:dyDescent="0.25">
      <c r="A6619" s="9">
        <v>2400046626</v>
      </c>
      <c r="B6619" t="s">
        <v>50</v>
      </c>
      <c r="C6619" t="s">
        <v>74</v>
      </c>
      <c r="D6619" t="s">
        <v>83</v>
      </c>
      <c r="E6619" t="s">
        <v>85</v>
      </c>
      <c r="F6619" t="s">
        <v>91</v>
      </c>
      <c r="G6619" t="s">
        <v>52</v>
      </c>
      <c r="H6619" t="s">
        <v>154</v>
      </c>
      <c r="I6619" s="1">
        <v>45870</v>
      </c>
      <c r="J6619">
        <v>12173</v>
      </c>
      <c r="K6619">
        <v>276</v>
      </c>
      <c r="L6619">
        <v>1107</v>
      </c>
      <c r="M6619" t="s">
        <v>106</v>
      </c>
      <c r="N6619" t="s">
        <v>40</v>
      </c>
      <c r="O6619" t="s">
        <v>14</v>
      </c>
      <c r="P6619">
        <v>2.8</v>
      </c>
      <c r="Q6619">
        <v>3099.6</v>
      </c>
      <c r="R6619">
        <f>MONTH('COCOCART INDIA DATA'!$I6619)</f>
        <v>8</v>
      </c>
      <c r="S6619" t="str">
        <f>TEXT(Table2[[#This Row],[Date]],"mmm")</f>
        <v>Aug</v>
      </c>
      <c r="T6619">
        <f>DAY(Table2[[#This Row],[Date]])</f>
        <v>1</v>
      </c>
      <c r="U6619" t="str">
        <f>TEXT(Table2[[#This Row],[Date]],"ddd")</f>
        <v>Fri</v>
      </c>
    </row>
    <row r="6620" spans="1:21" x14ac:dyDescent="0.25">
      <c r="A6620" s="9">
        <v>2400046627</v>
      </c>
      <c r="B6620" t="s">
        <v>57</v>
      </c>
      <c r="C6620" t="s">
        <v>75</v>
      </c>
      <c r="D6620" t="s">
        <v>82</v>
      </c>
      <c r="E6620" t="s">
        <v>84</v>
      </c>
      <c r="F6620" t="s">
        <v>89</v>
      </c>
      <c r="G6620" t="s">
        <v>54</v>
      </c>
      <c r="H6620" t="s">
        <v>154</v>
      </c>
      <c r="I6620" s="1">
        <v>45870</v>
      </c>
      <c r="J6620">
        <v>8743</v>
      </c>
      <c r="K6620">
        <v>18</v>
      </c>
      <c r="L6620">
        <v>398</v>
      </c>
      <c r="M6620" t="s">
        <v>107</v>
      </c>
      <c r="N6620" t="s">
        <v>13</v>
      </c>
      <c r="O6620" t="s">
        <v>14</v>
      </c>
      <c r="P6620">
        <v>13.3485</v>
      </c>
      <c r="Q6620">
        <v>5312.7029999999995</v>
      </c>
      <c r="R6620">
        <f>MONTH('COCOCART INDIA DATA'!$I6620)</f>
        <v>8</v>
      </c>
      <c r="S6620" t="str">
        <f>TEXT(Table2[[#This Row],[Date]],"mmm")</f>
        <v>Aug</v>
      </c>
      <c r="T6620">
        <f>DAY(Table2[[#This Row],[Date]])</f>
        <v>1</v>
      </c>
      <c r="U6620" t="str">
        <f>TEXT(Table2[[#This Row],[Date]],"ddd")</f>
        <v>Fri</v>
      </c>
    </row>
    <row r="6621" spans="1:21" x14ac:dyDescent="0.25">
      <c r="A6621" s="9">
        <v>2400046628</v>
      </c>
      <c r="B6621" t="s">
        <v>22</v>
      </c>
      <c r="C6621" t="s">
        <v>75</v>
      </c>
      <c r="D6621" t="s">
        <v>83</v>
      </c>
      <c r="E6621" t="s">
        <v>84</v>
      </c>
      <c r="F6621" t="s">
        <v>89</v>
      </c>
      <c r="G6621" t="s">
        <v>39</v>
      </c>
      <c r="H6621" t="s">
        <v>148</v>
      </c>
      <c r="I6621" s="1">
        <v>45870</v>
      </c>
      <c r="J6621">
        <v>8561</v>
      </c>
      <c r="K6621">
        <v>3</v>
      </c>
      <c r="L6621">
        <v>408</v>
      </c>
      <c r="M6621" t="s">
        <v>108</v>
      </c>
      <c r="N6621" t="s">
        <v>40</v>
      </c>
      <c r="O6621" t="s">
        <v>14</v>
      </c>
      <c r="P6621">
        <v>2.8195000000000001</v>
      </c>
      <c r="Q6621">
        <v>1150.356</v>
      </c>
      <c r="R6621">
        <f>MONTH('COCOCART INDIA DATA'!$I6621)</f>
        <v>8</v>
      </c>
      <c r="S6621" t="str">
        <f>TEXT(Table2[[#This Row],[Date]],"mmm")</f>
        <v>Aug</v>
      </c>
      <c r="T6621">
        <f>DAY(Table2[[#This Row],[Date]])</f>
        <v>1</v>
      </c>
      <c r="U6621" t="str">
        <f>TEXT(Table2[[#This Row],[Date]],"ddd")</f>
        <v>Fri</v>
      </c>
    </row>
    <row r="6622" spans="1:21" x14ac:dyDescent="0.25">
      <c r="A6622" s="9">
        <v>2400046629</v>
      </c>
      <c r="B6622" t="s">
        <v>34</v>
      </c>
      <c r="C6622" t="s">
        <v>75</v>
      </c>
      <c r="D6622" t="s">
        <v>82</v>
      </c>
      <c r="E6622" t="s">
        <v>85</v>
      </c>
      <c r="F6622" t="s">
        <v>90</v>
      </c>
      <c r="G6622" t="s">
        <v>20</v>
      </c>
      <c r="H6622" t="s">
        <v>148</v>
      </c>
      <c r="I6622" s="1">
        <v>45871</v>
      </c>
      <c r="J6622">
        <v>7357</v>
      </c>
      <c r="K6622">
        <v>37</v>
      </c>
      <c r="L6622">
        <v>307</v>
      </c>
      <c r="M6622" t="s">
        <v>109</v>
      </c>
      <c r="N6622" t="s">
        <v>13</v>
      </c>
      <c r="O6622" t="s">
        <v>14</v>
      </c>
      <c r="P6622">
        <v>4.6592000000000002</v>
      </c>
      <c r="Q6622">
        <v>1430.3744000000002</v>
      </c>
      <c r="R6622">
        <f>MONTH('COCOCART INDIA DATA'!$I6622)</f>
        <v>8</v>
      </c>
      <c r="S6622" t="str">
        <f>TEXT(Table2[[#This Row],[Date]],"mmm")</f>
        <v>Aug</v>
      </c>
      <c r="T6622">
        <f>DAY(Table2[[#This Row],[Date]])</f>
        <v>2</v>
      </c>
      <c r="U6622" t="str">
        <f>TEXT(Table2[[#This Row],[Date]],"ddd")</f>
        <v>Sat</v>
      </c>
    </row>
    <row r="6623" spans="1:21" x14ac:dyDescent="0.25">
      <c r="A6623" s="9">
        <v>2400046630</v>
      </c>
      <c r="B6623" t="s">
        <v>29</v>
      </c>
      <c r="C6623" t="s">
        <v>75</v>
      </c>
      <c r="D6623" t="s">
        <v>83</v>
      </c>
      <c r="E6623" t="s">
        <v>85</v>
      </c>
      <c r="F6623" t="s">
        <v>91</v>
      </c>
      <c r="G6623" t="s">
        <v>20</v>
      </c>
      <c r="H6623" t="s">
        <v>148</v>
      </c>
      <c r="I6623" s="1">
        <v>45871</v>
      </c>
      <c r="J6623">
        <v>2037</v>
      </c>
      <c r="K6623">
        <v>9</v>
      </c>
      <c r="L6623">
        <v>108</v>
      </c>
      <c r="M6623" t="s">
        <v>110</v>
      </c>
      <c r="N6623" t="s">
        <v>13</v>
      </c>
      <c r="O6623" t="s">
        <v>14</v>
      </c>
      <c r="P6623">
        <v>4.6592000000000002</v>
      </c>
      <c r="Q6623">
        <v>503.1936</v>
      </c>
      <c r="R6623">
        <f>MONTH('COCOCART INDIA DATA'!$I6623)</f>
        <v>8</v>
      </c>
      <c r="S6623" t="str">
        <f>TEXT(Table2[[#This Row],[Date]],"mmm")</f>
        <v>Aug</v>
      </c>
      <c r="T6623">
        <f>DAY(Table2[[#This Row],[Date]])</f>
        <v>2</v>
      </c>
      <c r="U6623" t="str">
        <f>TEXT(Table2[[#This Row],[Date]],"ddd")</f>
        <v>Sat</v>
      </c>
    </row>
    <row r="6624" spans="1:21" x14ac:dyDescent="0.25">
      <c r="A6624" s="9">
        <v>2400046631</v>
      </c>
      <c r="B6624" t="s">
        <v>34</v>
      </c>
      <c r="C6624" t="s">
        <v>75</v>
      </c>
      <c r="D6624" t="s">
        <v>82</v>
      </c>
      <c r="E6624" t="s">
        <v>85</v>
      </c>
      <c r="F6624" t="s">
        <v>90</v>
      </c>
      <c r="G6624" t="s">
        <v>25</v>
      </c>
      <c r="H6624" t="s">
        <v>148</v>
      </c>
      <c r="I6624" s="1">
        <v>45871</v>
      </c>
      <c r="J6624">
        <v>12012</v>
      </c>
      <c r="K6624">
        <v>124</v>
      </c>
      <c r="L6624">
        <v>546</v>
      </c>
      <c r="M6624" t="s">
        <v>111</v>
      </c>
      <c r="N6624" t="s">
        <v>13</v>
      </c>
      <c r="O6624" t="s">
        <v>18</v>
      </c>
      <c r="P6624">
        <v>0.69579999999999997</v>
      </c>
      <c r="Q6624">
        <v>379.90679999999998</v>
      </c>
      <c r="R6624">
        <f>MONTH('COCOCART INDIA DATA'!$I6624)</f>
        <v>8</v>
      </c>
      <c r="S6624" t="str">
        <f>TEXT(Table2[[#This Row],[Date]],"mmm")</f>
        <v>Aug</v>
      </c>
      <c r="T6624">
        <f>DAY(Table2[[#This Row],[Date]])</f>
        <v>2</v>
      </c>
      <c r="U6624" t="str">
        <f>TEXT(Table2[[#This Row],[Date]],"ddd")</f>
        <v>Sat</v>
      </c>
    </row>
    <row r="6625" spans="1:21" x14ac:dyDescent="0.25">
      <c r="A6625" s="9">
        <v>2400046632</v>
      </c>
      <c r="B6625" t="s">
        <v>27</v>
      </c>
      <c r="C6625" t="s">
        <v>75</v>
      </c>
      <c r="D6625" t="s">
        <v>82</v>
      </c>
      <c r="E6625" t="s">
        <v>85</v>
      </c>
      <c r="F6625" t="s">
        <v>91</v>
      </c>
      <c r="G6625" t="s">
        <v>58</v>
      </c>
      <c r="H6625" t="s">
        <v>148</v>
      </c>
      <c r="I6625" s="1">
        <v>45871</v>
      </c>
      <c r="J6625">
        <v>6979</v>
      </c>
      <c r="K6625">
        <v>59</v>
      </c>
      <c r="L6625">
        <v>499</v>
      </c>
      <c r="M6625" t="s">
        <v>112</v>
      </c>
      <c r="N6625" t="s">
        <v>13</v>
      </c>
      <c r="O6625" t="s">
        <v>18</v>
      </c>
      <c r="P6625">
        <v>5.0198</v>
      </c>
      <c r="Q6625">
        <v>2504.8802000000001</v>
      </c>
      <c r="R6625">
        <f>MONTH('COCOCART INDIA DATA'!$I6625)</f>
        <v>8</v>
      </c>
      <c r="S6625" t="str">
        <f>TEXT(Table2[[#This Row],[Date]],"mmm")</f>
        <v>Aug</v>
      </c>
      <c r="T6625">
        <f>DAY(Table2[[#This Row],[Date]])</f>
        <v>2</v>
      </c>
      <c r="U6625" t="str">
        <f>TEXT(Table2[[#This Row],[Date]],"ddd")</f>
        <v>Sat</v>
      </c>
    </row>
    <row r="6626" spans="1:21" x14ac:dyDescent="0.25">
      <c r="A6626" s="9">
        <v>2400046633</v>
      </c>
      <c r="B6626" t="s">
        <v>42</v>
      </c>
      <c r="C6626" t="s">
        <v>75</v>
      </c>
      <c r="D6626" t="s">
        <v>82</v>
      </c>
      <c r="E6626" t="s">
        <v>84</v>
      </c>
      <c r="F6626" t="s">
        <v>88</v>
      </c>
      <c r="G6626" t="s">
        <v>43</v>
      </c>
      <c r="H6626" t="s">
        <v>148</v>
      </c>
      <c r="I6626" s="1">
        <v>45871</v>
      </c>
      <c r="J6626">
        <v>4529</v>
      </c>
      <c r="K6626">
        <v>394</v>
      </c>
      <c r="L6626">
        <v>175</v>
      </c>
      <c r="M6626" t="s">
        <v>113</v>
      </c>
      <c r="N6626" t="s">
        <v>40</v>
      </c>
      <c r="O6626" t="s">
        <v>14</v>
      </c>
      <c r="P6626">
        <v>9.2086000000000006</v>
      </c>
      <c r="Q6626">
        <v>1611.5050000000001</v>
      </c>
      <c r="R6626">
        <f>MONTH('COCOCART INDIA DATA'!$I6626)</f>
        <v>8</v>
      </c>
      <c r="S6626" t="str">
        <f>TEXT(Table2[[#This Row],[Date]],"mmm")</f>
        <v>Aug</v>
      </c>
      <c r="T6626">
        <f>DAY(Table2[[#This Row],[Date]])</f>
        <v>2</v>
      </c>
      <c r="U6626" t="str">
        <f>TEXT(Table2[[#This Row],[Date]],"ddd")</f>
        <v>Sat</v>
      </c>
    </row>
    <row r="6627" spans="1:21" x14ac:dyDescent="0.25">
      <c r="A6627" s="9">
        <v>2400046634</v>
      </c>
      <c r="B6627" t="s">
        <v>31</v>
      </c>
      <c r="C6627" t="s">
        <v>75</v>
      </c>
      <c r="D6627" t="s">
        <v>83</v>
      </c>
      <c r="E6627" t="s">
        <v>84</v>
      </c>
      <c r="F6627" t="s">
        <v>89</v>
      </c>
      <c r="G6627" t="s">
        <v>46</v>
      </c>
      <c r="H6627" t="s">
        <v>148</v>
      </c>
      <c r="I6627" s="1">
        <v>45871</v>
      </c>
      <c r="J6627">
        <v>14406</v>
      </c>
      <c r="K6627">
        <v>48</v>
      </c>
      <c r="L6627">
        <v>759</v>
      </c>
      <c r="M6627" t="s">
        <v>114</v>
      </c>
      <c r="N6627" t="s">
        <v>40</v>
      </c>
      <c r="O6627" t="s">
        <v>18</v>
      </c>
      <c r="P6627">
        <v>4.7065000000000001</v>
      </c>
      <c r="Q6627">
        <v>3572.2335000000003</v>
      </c>
      <c r="R6627">
        <f>MONTH('COCOCART INDIA DATA'!$I6627)</f>
        <v>8</v>
      </c>
      <c r="S6627" t="str">
        <f>TEXT(Table2[[#This Row],[Date]],"mmm")</f>
        <v>Aug</v>
      </c>
      <c r="T6627">
        <f>DAY(Table2[[#This Row],[Date]])</f>
        <v>2</v>
      </c>
      <c r="U6627" t="str">
        <f>TEXT(Table2[[#This Row],[Date]],"ddd")</f>
        <v>Sat</v>
      </c>
    </row>
    <row r="6628" spans="1:21" x14ac:dyDescent="0.25">
      <c r="A6628" s="9">
        <v>2400046635</v>
      </c>
      <c r="B6628" t="s">
        <v>26</v>
      </c>
      <c r="C6628" t="s">
        <v>75</v>
      </c>
      <c r="D6628" t="s">
        <v>82</v>
      </c>
      <c r="E6628" t="s">
        <v>85</v>
      </c>
      <c r="F6628" t="s">
        <v>90</v>
      </c>
      <c r="G6628" t="s">
        <v>12</v>
      </c>
      <c r="H6628" t="s">
        <v>148</v>
      </c>
      <c r="I6628" s="1">
        <v>45871</v>
      </c>
      <c r="J6628">
        <v>14511</v>
      </c>
      <c r="K6628">
        <v>155</v>
      </c>
      <c r="L6628">
        <v>807</v>
      </c>
      <c r="M6628" t="s">
        <v>115</v>
      </c>
      <c r="N6628" t="s">
        <v>13</v>
      </c>
      <c r="O6628" t="s">
        <v>14</v>
      </c>
      <c r="P6628">
        <v>6.0983000000000001</v>
      </c>
      <c r="Q6628">
        <v>4921.3280999999997</v>
      </c>
      <c r="R6628">
        <f>MONTH('COCOCART INDIA DATA'!$I6628)</f>
        <v>8</v>
      </c>
      <c r="S6628" t="str">
        <f>TEXT(Table2[[#This Row],[Date]],"mmm")</f>
        <v>Aug</v>
      </c>
      <c r="T6628">
        <f>DAY(Table2[[#This Row],[Date]])</f>
        <v>2</v>
      </c>
      <c r="U6628" t="str">
        <f>TEXT(Table2[[#This Row],[Date]],"ddd")</f>
        <v>Sat</v>
      </c>
    </row>
    <row r="6629" spans="1:21" x14ac:dyDescent="0.25">
      <c r="A6629" s="9">
        <v>2400046636</v>
      </c>
      <c r="B6629" t="s">
        <v>19</v>
      </c>
      <c r="C6629" t="s">
        <v>75</v>
      </c>
      <c r="D6629" t="s">
        <v>83</v>
      </c>
      <c r="E6629" t="s">
        <v>85</v>
      </c>
      <c r="F6629" t="s">
        <v>91</v>
      </c>
      <c r="G6629" t="s">
        <v>36</v>
      </c>
      <c r="H6629" t="s">
        <v>148</v>
      </c>
      <c r="I6629" s="1">
        <v>45871</v>
      </c>
      <c r="J6629">
        <v>3290</v>
      </c>
      <c r="K6629">
        <v>16</v>
      </c>
      <c r="L6629">
        <v>174</v>
      </c>
      <c r="M6629" t="s">
        <v>116</v>
      </c>
      <c r="N6629" t="s">
        <v>13</v>
      </c>
      <c r="O6629" t="s">
        <v>14</v>
      </c>
      <c r="P6629">
        <v>2.2656000000000001</v>
      </c>
      <c r="Q6629">
        <v>394.21440000000001</v>
      </c>
      <c r="R6629">
        <f>MONTH('COCOCART INDIA DATA'!$I6629)</f>
        <v>8</v>
      </c>
      <c r="S6629" t="str">
        <f>TEXT(Table2[[#This Row],[Date]],"mmm")</f>
        <v>Aug</v>
      </c>
      <c r="T6629">
        <f>DAY(Table2[[#This Row],[Date]])</f>
        <v>2</v>
      </c>
      <c r="U6629" t="str">
        <f>TEXT(Table2[[#This Row],[Date]],"ddd")</f>
        <v>Sat</v>
      </c>
    </row>
    <row r="6630" spans="1:21" x14ac:dyDescent="0.25">
      <c r="A6630" s="9">
        <v>2400046637</v>
      </c>
      <c r="B6630" t="s">
        <v>19</v>
      </c>
      <c r="C6630" t="s">
        <v>75</v>
      </c>
      <c r="D6630" t="s">
        <v>82</v>
      </c>
      <c r="E6630" t="s">
        <v>85</v>
      </c>
      <c r="F6630" t="s">
        <v>90</v>
      </c>
      <c r="G6630" t="s">
        <v>16</v>
      </c>
      <c r="H6630" t="s">
        <v>146</v>
      </c>
      <c r="I6630" s="1">
        <v>45871</v>
      </c>
      <c r="J6630">
        <v>11557</v>
      </c>
      <c r="K6630">
        <v>19</v>
      </c>
      <c r="L6630">
        <v>964</v>
      </c>
      <c r="M6630" t="s">
        <v>117</v>
      </c>
      <c r="N6630" t="s">
        <v>17</v>
      </c>
      <c r="O6630" t="s">
        <v>18</v>
      </c>
      <c r="P6630">
        <v>0.24049999999999999</v>
      </c>
      <c r="Q6630">
        <v>231.84199999999998</v>
      </c>
      <c r="R6630">
        <f>MONTH('COCOCART INDIA DATA'!$I6630)</f>
        <v>8</v>
      </c>
      <c r="S6630" t="str">
        <f>TEXT(Table2[[#This Row],[Date]],"mmm")</f>
        <v>Aug</v>
      </c>
      <c r="T6630">
        <f>DAY(Table2[[#This Row],[Date]])</f>
        <v>2</v>
      </c>
      <c r="U6630" t="str">
        <f>TEXT(Table2[[#This Row],[Date]],"ddd")</f>
        <v>Sat</v>
      </c>
    </row>
    <row r="6631" spans="1:21" x14ac:dyDescent="0.25">
      <c r="A6631" s="9">
        <v>2400046638</v>
      </c>
      <c r="B6631" t="s">
        <v>26</v>
      </c>
      <c r="C6631" t="s">
        <v>75</v>
      </c>
      <c r="D6631" t="s">
        <v>82</v>
      </c>
      <c r="E6631" t="s">
        <v>85</v>
      </c>
      <c r="F6631" t="s">
        <v>91</v>
      </c>
      <c r="G6631" t="s">
        <v>20</v>
      </c>
      <c r="H6631" t="s">
        <v>146</v>
      </c>
      <c r="I6631" s="1">
        <v>45871</v>
      </c>
      <c r="J6631">
        <v>9758</v>
      </c>
      <c r="K6631">
        <v>175</v>
      </c>
      <c r="L6631">
        <v>465</v>
      </c>
      <c r="M6631" t="s">
        <v>118</v>
      </c>
      <c r="N6631" t="s">
        <v>13</v>
      </c>
      <c r="O6631" t="s">
        <v>14</v>
      </c>
      <c r="P6631">
        <v>4.6592000000000002</v>
      </c>
      <c r="Q6631">
        <v>2166.5280000000002</v>
      </c>
      <c r="R6631">
        <f>MONTH('COCOCART INDIA DATA'!$I6631)</f>
        <v>8</v>
      </c>
      <c r="S6631" t="str">
        <f>TEXT(Table2[[#This Row],[Date]],"mmm")</f>
        <v>Aug</v>
      </c>
      <c r="T6631">
        <f>DAY(Table2[[#This Row],[Date]])</f>
        <v>2</v>
      </c>
      <c r="U6631" t="str">
        <f>TEXT(Table2[[#This Row],[Date]],"ddd")</f>
        <v>Sat</v>
      </c>
    </row>
    <row r="6632" spans="1:21" x14ac:dyDescent="0.25">
      <c r="A6632" s="9">
        <v>2400046639</v>
      </c>
      <c r="B6632" t="s">
        <v>62</v>
      </c>
      <c r="C6632" t="s">
        <v>75</v>
      </c>
      <c r="D6632" t="s">
        <v>82</v>
      </c>
      <c r="E6632" t="s">
        <v>84</v>
      </c>
      <c r="F6632" t="s">
        <v>89</v>
      </c>
      <c r="G6632" t="s">
        <v>53</v>
      </c>
      <c r="H6632" t="s">
        <v>146</v>
      </c>
      <c r="I6632" s="1">
        <v>45871</v>
      </c>
      <c r="J6632">
        <v>6195</v>
      </c>
      <c r="K6632">
        <v>165</v>
      </c>
      <c r="L6632">
        <v>564</v>
      </c>
      <c r="M6632" t="s">
        <v>119</v>
      </c>
      <c r="N6632" t="s">
        <v>40</v>
      </c>
      <c r="O6632" t="s">
        <v>18</v>
      </c>
      <c r="P6632">
        <v>8.2429000000000006</v>
      </c>
      <c r="Q6632">
        <v>4648.9956000000002</v>
      </c>
      <c r="R6632">
        <f>MONTH('COCOCART INDIA DATA'!$I6632)</f>
        <v>8</v>
      </c>
      <c r="S6632" t="str">
        <f>TEXT(Table2[[#This Row],[Date]],"mmm")</f>
        <v>Aug</v>
      </c>
      <c r="T6632">
        <f>DAY(Table2[[#This Row],[Date]])</f>
        <v>2</v>
      </c>
      <c r="U6632" t="str">
        <f>TEXT(Table2[[#This Row],[Date]],"ddd")</f>
        <v>Sat</v>
      </c>
    </row>
    <row r="6633" spans="1:21" x14ac:dyDescent="0.25">
      <c r="A6633" s="9">
        <v>2400046640</v>
      </c>
      <c r="B6633" t="s">
        <v>63</v>
      </c>
      <c r="C6633" t="s">
        <v>75</v>
      </c>
      <c r="D6633" t="s">
        <v>83</v>
      </c>
      <c r="E6633" t="s">
        <v>84</v>
      </c>
      <c r="F6633" t="s">
        <v>89</v>
      </c>
      <c r="G6633" t="s">
        <v>48</v>
      </c>
      <c r="H6633" t="s">
        <v>146</v>
      </c>
      <c r="I6633" s="1">
        <v>45871</v>
      </c>
      <c r="J6633">
        <v>19894</v>
      </c>
      <c r="K6633">
        <v>320</v>
      </c>
      <c r="L6633">
        <v>995</v>
      </c>
      <c r="M6633" t="s">
        <v>120</v>
      </c>
      <c r="N6633" t="s">
        <v>40</v>
      </c>
      <c r="O6633" t="s">
        <v>18</v>
      </c>
      <c r="P6633">
        <v>11.4688</v>
      </c>
      <c r="Q6633">
        <v>11411.456</v>
      </c>
      <c r="R6633">
        <f>MONTH('COCOCART INDIA DATA'!$I6633)</f>
        <v>8</v>
      </c>
      <c r="S6633" t="str">
        <f>TEXT(Table2[[#This Row],[Date]],"mmm")</f>
        <v>Aug</v>
      </c>
      <c r="T6633">
        <f>DAY(Table2[[#This Row],[Date]])</f>
        <v>2</v>
      </c>
      <c r="U6633" t="str">
        <f>TEXT(Table2[[#This Row],[Date]],"ddd")</f>
        <v>Sat</v>
      </c>
    </row>
    <row r="6634" spans="1:21" x14ac:dyDescent="0.25">
      <c r="A6634" s="9">
        <v>2400046641</v>
      </c>
      <c r="B6634" t="s">
        <v>29</v>
      </c>
      <c r="C6634" t="s">
        <v>75</v>
      </c>
      <c r="D6634" t="s">
        <v>83</v>
      </c>
      <c r="E6634" t="s">
        <v>85</v>
      </c>
      <c r="F6634" t="s">
        <v>90</v>
      </c>
      <c r="G6634" t="s">
        <v>43</v>
      </c>
      <c r="H6634" t="s">
        <v>146</v>
      </c>
      <c r="I6634" s="1">
        <v>45871</v>
      </c>
      <c r="J6634">
        <v>1638</v>
      </c>
      <c r="K6634">
        <v>72</v>
      </c>
      <c r="L6634">
        <v>75</v>
      </c>
      <c r="M6634" t="s">
        <v>121</v>
      </c>
      <c r="N6634" t="s">
        <v>40</v>
      </c>
      <c r="O6634" t="s">
        <v>14</v>
      </c>
      <c r="P6634">
        <v>9.2086000000000006</v>
      </c>
      <c r="Q6634">
        <v>690.6450000000001</v>
      </c>
      <c r="R6634">
        <f>MONTH('COCOCART INDIA DATA'!$I6634)</f>
        <v>8</v>
      </c>
      <c r="S6634" t="str">
        <f>TEXT(Table2[[#This Row],[Date]],"mmm")</f>
        <v>Aug</v>
      </c>
      <c r="T6634">
        <f>DAY(Table2[[#This Row],[Date]])</f>
        <v>2</v>
      </c>
      <c r="U6634" t="str">
        <f>TEXT(Table2[[#This Row],[Date]],"ddd")</f>
        <v>Sat</v>
      </c>
    </row>
    <row r="6635" spans="1:21" x14ac:dyDescent="0.25">
      <c r="A6635" s="9">
        <v>2400046642</v>
      </c>
      <c r="B6635" t="s">
        <v>26</v>
      </c>
      <c r="C6635" t="s">
        <v>75</v>
      </c>
      <c r="D6635" t="s">
        <v>83</v>
      </c>
      <c r="E6635" t="s">
        <v>85</v>
      </c>
      <c r="F6635" t="s">
        <v>91</v>
      </c>
      <c r="G6635" t="s">
        <v>16</v>
      </c>
      <c r="H6635" t="s">
        <v>146</v>
      </c>
      <c r="I6635" s="1">
        <v>45871</v>
      </c>
      <c r="J6635">
        <v>2163</v>
      </c>
      <c r="K6635">
        <v>130</v>
      </c>
      <c r="L6635">
        <v>181</v>
      </c>
      <c r="M6635" t="s">
        <v>122</v>
      </c>
      <c r="N6635" t="s">
        <v>17</v>
      </c>
      <c r="O6635" t="s">
        <v>18</v>
      </c>
      <c r="P6635">
        <v>0.24049999999999999</v>
      </c>
      <c r="Q6635">
        <v>43.530499999999996</v>
      </c>
      <c r="R6635">
        <f>MONTH('COCOCART INDIA DATA'!$I6635)</f>
        <v>8</v>
      </c>
      <c r="S6635" t="str">
        <f>TEXT(Table2[[#This Row],[Date]],"mmm")</f>
        <v>Aug</v>
      </c>
      <c r="T6635">
        <f>DAY(Table2[[#This Row],[Date]])</f>
        <v>2</v>
      </c>
      <c r="U6635" t="str">
        <f>TEXT(Table2[[#This Row],[Date]],"ddd")</f>
        <v>Sat</v>
      </c>
    </row>
    <row r="6636" spans="1:21" x14ac:dyDescent="0.25">
      <c r="A6636" s="9">
        <v>2400046643</v>
      </c>
      <c r="B6636" t="s">
        <v>57</v>
      </c>
      <c r="C6636" t="s">
        <v>75</v>
      </c>
      <c r="D6636" t="s">
        <v>83</v>
      </c>
      <c r="E6636" t="s">
        <v>85</v>
      </c>
      <c r="F6636" t="s">
        <v>90</v>
      </c>
      <c r="G6636" t="s">
        <v>23</v>
      </c>
      <c r="H6636" t="s">
        <v>146</v>
      </c>
      <c r="I6636" s="1">
        <v>45871</v>
      </c>
      <c r="J6636">
        <v>4872</v>
      </c>
      <c r="K6636">
        <v>116</v>
      </c>
      <c r="L6636">
        <v>174</v>
      </c>
      <c r="M6636" t="s">
        <v>123</v>
      </c>
      <c r="N6636" t="s">
        <v>17</v>
      </c>
      <c r="O6636" t="s">
        <v>18</v>
      </c>
      <c r="P6636">
        <v>7.8910999999999998</v>
      </c>
      <c r="Q6636">
        <v>1373.0514000000001</v>
      </c>
      <c r="R6636">
        <f>MONTH('COCOCART INDIA DATA'!$I6636)</f>
        <v>8</v>
      </c>
      <c r="S6636" t="str">
        <f>TEXT(Table2[[#This Row],[Date]],"mmm")</f>
        <v>Aug</v>
      </c>
      <c r="T6636">
        <f>DAY(Table2[[#This Row],[Date]])</f>
        <v>2</v>
      </c>
      <c r="U6636" t="str">
        <f>TEXT(Table2[[#This Row],[Date]],"ddd")</f>
        <v>Sat</v>
      </c>
    </row>
    <row r="6637" spans="1:21" x14ac:dyDescent="0.25">
      <c r="A6637" s="9">
        <v>2400046644</v>
      </c>
      <c r="B6637" t="s">
        <v>11</v>
      </c>
      <c r="C6637" t="s">
        <v>75</v>
      </c>
      <c r="D6637" t="s">
        <v>83</v>
      </c>
      <c r="E6637" t="s">
        <v>85</v>
      </c>
      <c r="F6637" t="s">
        <v>91</v>
      </c>
      <c r="G6637" t="s">
        <v>45</v>
      </c>
      <c r="H6637" t="s">
        <v>146</v>
      </c>
      <c r="I6637" s="1">
        <v>45871</v>
      </c>
      <c r="J6637">
        <v>16240</v>
      </c>
      <c r="K6637">
        <v>170</v>
      </c>
      <c r="L6637">
        <v>739</v>
      </c>
      <c r="M6637" t="s">
        <v>124</v>
      </c>
      <c r="N6637" t="s">
        <v>17</v>
      </c>
      <c r="O6637" t="s">
        <v>14</v>
      </c>
      <c r="P6637">
        <v>2.4773999999999998</v>
      </c>
      <c r="Q6637">
        <v>1830.7985999999999</v>
      </c>
      <c r="R6637">
        <f>MONTH('COCOCART INDIA DATA'!$I6637)</f>
        <v>8</v>
      </c>
      <c r="S6637" t="str">
        <f>TEXT(Table2[[#This Row],[Date]],"mmm")</f>
        <v>Aug</v>
      </c>
      <c r="T6637">
        <f>DAY(Table2[[#This Row],[Date]])</f>
        <v>2</v>
      </c>
      <c r="U6637" t="str">
        <f>TEXT(Table2[[#This Row],[Date]],"ddd")</f>
        <v>Sat</v>
      </c>
    </row>
    <row r="6638" spans="1:21" x14ac:dyDescent="0.25">
      <c r="A6638" s="9">
        <v>2400046645</v>
      </c>
      <c r="B6638" t="s">
        <v>61</v>
      </c>
      <c r="C6638" t="s">
        <v>75</v>
      </c>
      <c r="D6638" t="s">
        <v>83</v>
      </c>
      <c r="E6638" t="s">
        <v>84</v>
      </c>
      <c r="F6638" t="s">
        <v>88</v>
      </c>
      <c r="G6638" t="s">
        <v>52</v>
      </c>
      <c r="H6638" t="s">
        <v>146</v>
      </c>
      <c r="I6638" s="1">
        <v>45871</v>
      </c>
      <c r="J6638">
        <v>14357</v>
      </c>
      <c r="K6638">
        <v>153</v>
      </c>
      <c r="L6638">
        <v>1306</v>
      </c>
      <c r="M6638" t="s">
        <v>125</v>
      </c>
      <c r="N6638" t="s">
        <v>40</v>
      </c>
      <c r="O6638" t="s">
        <v>14</v>
      </c>
      <c r="P6638">
        <v>2.8</v>
      </c>
      <c r="Q6638">
        <v>3656.7999999999997</v>
      </c>
      <c r="R6638">
        <f>MONTH('COCOCART INDIA DATA'!$I6638)</f>
        <v>8</v>
      </c>
      <c r="S6638" t="str">
        <f>TEXT(Table2[[#This Row],[Date]],"mmm")</f>
        <v>Aug</v>
      </c>
      <c r="T6638">
        <f>DAY(Table2[[#This Row],[Date]])</f>
        <v>2</v>
      </c>
      <c r="U6638" t="str">
        <f>TEXT(Table2[[#This Row],[Date]],"ddd")</f>
        <v>Sat</v>
      </c>
    </row>
    <row r="6639" spans="1:21" x14ac:dyDescent="0.25">
      <c r="A6639" s="9">
        <v>2400046646</v>
      </c>
      <c r="B6639" t="s">
        <v>57</v>
      </c>
      <c r="C6639" t="s">
        <v>76</v>
      </c>
      <c r="D6639" t="s">
        <v>83</v>
      </c>
      <c r="E6639" t="s">
        <v>84</v>
      </c>
      <c r="F6639" t="s">
        <v>89</v>
      </c>
      <c r="G6639" t="s">
        <v>30</v>
      </c>
      <c r="H6639" t="s">
        <v>147</v>
      </c>
      <c r="I6639" s="1">
        <v>45871</v>
      </c>
      <c r="J6639">
        <v>889</v>
      </c>
      <c r="K6639">
        <v>78</v>
      </c>
      <c r="L6639">
        <v>36</v>
      </c>
      <c r="M6639" t="s">
        <v>126</v>
      </c>
      <c r="N6639" t="s">
        <v>13</v>
      </c>
      <c r="O6639" t="s">
        <v>18</v>
      </c>
      <c r="P6639">
        <v>0.89900000000000002</v>
      </c>
      <c r="Q6639">
        <v>32.364000000000004</v>
      </c>
      <c r="R6639">
        <f>MONTH('COCOCART INDIA DATA'!$I6639)</f>
        <v>8</v>
      </c>
      <c r="S6639" t="str">
        <f>TEXT(Table2[[#This Row],[Date]],"mmm")</f>
        <v>Aug</v>
      </c>
      <c r="T6639">
        <f>DAY(Table2[[#This Row],[Date]])</f>
        <v>2</v>
      </c>
      <c r="U6639" t="str">
        <f>TEXT(Table2[[#This Row],[Date]],"ddd")</f>
        <v>Sat</v>
      </c>
    </row>
    <row r="6640" spans="1:21" x14ac:dyDescent="0.25">
      <c r="A6640" s="9">
        <v>2400046647</v>
      </c>
      <c r="B6640" t="s">
        <v>56</v>
      </c>
      <c r="C6640" t="s">
        <v>77</v>
      </c>
      <c r="D6640" t="s">
        <v>83</v>
      </c>
      <c r="E6640" t="s">
        <v>85</v>
      </c>
      <c r="F6640" t="s">
        <v>90</v>
      </c>
      <c r="G6640" t="s">
        <v>36</v>
      </c>
      <c r="H6640" t="s">
        <v>147</v>
      </c>
      <c r="I6640" s="1">
        <v>45871</v>
      </c>
      <c r="J6640">
        <v>406</v>
      </c>
      <c r="K6640">
        <v>96</v>
      </c>
      <c r="L6640">
        <v>21</v>
      </c>
      <c r="M6640" t="s">
        <v>127</v>
      </c>
      <c r="N6640" t="s">
        <v>13</v>
      </c>
      <c r="O6640" t="s">
        <v>14</v>
      </c>
      <c r="P6640">
        <v>2.2656000000000001</v>
      </c>
      <c r="Q6640">
        <v>47.577600000000004</v>
      </c>
      <c r="R6640">
        <f>MONTH('COCOCART INDIA DATA'!$I6640)</f>
        <v>8</v>
      </c>
      <c r="S6640" t="str">
        <f>TEXT(Table2[[#This Row],[Date]],"mmm")</f>
        <v>Aug</v>
      </c>
      <c r="T6640">
        <f>DAY(Table2[[#This Row],[Date]])</f>
        <v>2</v>
      </c>
      <c r="U6640" t="str">
        <f>TEXT(Table2[[#This Row],[Date]],"ddd")</f>
        <v>Sat</v>
      </c>
    </row>
    <row r="6641" spans="1:21" x14ac:dyDescent="0.25">
      <c r="A6641" s="9">
        <v>2400046648</v>
      </c>
      <c r="B6641" t="s">
        <v>50</v>
      </c>
      <c r="C6641" t="s">
        <v>78</v>
      </c>
      <c r="D6641" t="s">
        <v>83</v>
      </c>
      <c r="E6641" t="s">
        <v>85</v>
      </c>
      <c r="F6641" t="s">
        <v>91</v>
      </c>
      <c r="G6641" t="s">
        <v>12</v>
      </c>
      <c r="H6641" t="s">
        <v>147</v>
      </c>
      <c r="I6641" s="1">
        <v>45871</v>
      </c>
      <c r="J6641">
        <v>1932</v>
      </c>
      <c r="K6641">
        <v>161</v>
      </c>
      <c r="L6641">
        <v>121</v>
      </c>
      <c r="M6641" t="s">
        <v>128</v>
      </c>
      <c r="N6641" t="s">
        <v>13</v>
      </c>
      <c r="O6641" t="s">
        <v>14</v>
      </c>
      <c r="P6641">
        <v>6.0983000000000001</v>
      </c>
      <c r="Q6641">
        <v>737.89430000000004</v>
      </c>
      <c r="R6641">
        <f>MONTH('COCOCART INDIA DATA'!$I6641)</f>
        <v>8</v>
      </c>
      <c r="S6641" t="str">
        <f>TEXT(Table2[[#This Row],[Date]],"mmm")</f>
        <v>Aug</v>
      </c>
      <c r="T6641">
        <f>DAY(Table2[[#This Row],[Date]])</f>
        <v>2</v>
      </c>
      <c r="U6641" t="str">
        <f>TEXT(Table2[[#This Row],[Date]],"ddd")</f>
        <v>Sat</v>
      </c>
    </row>
    <row r="6642" spans="1:21" x14ac:dyDescent="0.25">
      <c r="A6642" s="9">
        <v>2400046649</v>
      </c>
      <c r="B6642" t="s">
        <v>64</v>
      </c>
      <c r="C6642" t="s">
        <v>78</v>
      </c>
      <c r="D6642" t="s">
        <v>83</v>
      </c>
      <c r="E6642" t="s">
        <v>85</v>
      </c>
      <c r="F6642" t="s">
        <v>90</v>
      </c>
      <c r="G6642" t="s">
        <v>49</v>
      </c>
      <c r="H6642" t="s">
        <v>147</v>
      </c>
      <c r="I6642" s="1">
        <v>45871</v>
      </c>
      <c r="J6642">
        <v>9184</v>
      </c>
      <c r="K6642">
        <v>402</v>
      </c>
      <c r="L6642">
        <v>511</v>
      </c>
      <c r="M6642" t="s">
        <v>129</v>
      </c>
      <c r="N6642" t="s">
        <v>13</v>
      </c>
      <c r="O6642" t="s">
        <v>14</v>
      </c>
      <c r="P6642">
        <v>1.5934999999999999</v>
      </c>
      <c r="Q6642">
        <v>814.27850000000001</v>
      </c>
      <c r="R6642">
        <f>MONTH('COCOCART INDIA DATA'!$I6642)</f>
        <v>8</v>
      </c>
      <c r="S6642" t="str">
        <f>TEXT(Table2[[#This Row],[Date]],"mmm")</f>
        <v>Aug</v>
      </c>
      <c r="T6642">
        <f>DAY(Table2[[#This Row],[Date]])</f>
        <v>2</v>
      </c>
      <c r="U6642" t="str">
        <f>TEXT(Table2[[#This Row],[Date]],"ddd")</f>
        <v>Sat</v>
      </c>
    </row>
    <row r="6643" spans="1:21" x14ac:dyDescent="0.25">
      <c r="A6643" s="9">
        <v>2400046650</v>
      </c>
      <c r="B6643" t="s">
        <v>56</v>
      </c>
      <c r="C6643" t="s">
        <v>79</v>
      </c>
      <c r="D6643" t="s">
        <v>83</v>
      </c>
      <c r="E6643" t="s">
        <v>85</v>
      </c>
      <c r="F6643" t="s">
        <v>91</v>
      </c>
      <c r="G6643" t="s">
        <v>58</v>
      </c>
      <c r="H6643" t="s">
        <v>147</v>
      </c>
      <c r="I6643" s="1">
        <v>45871</v>
      </c>
      <c r="J6643">
        <v>7014</v>
      </c>
      <c r="K6643">
        <v>280</v>
      </c>
      <c r="L6643">
        <v>540</v>
      </c>
      <c r="M6643" t="s">
        <v>130</v>
      </c>
      <c r="N6643" t="s">
        <v>13</v>
      </c>
      <c r="O6643" t="s">
        <v>18</v>
      </c>
      <c r="P6643">
        <v>5.0198</v>
      </c>
      <c r="Q6643">
        <v>2710.692</v>
      </c>
      <c r="R6643">
        <f>MONTH('COCOCART INDIA DATA'!$I6643)</f>
        <v>8</v>
      </c>
      <c r="S6643" t="str">
        <f>TEXT(Table2[[#This Row],[Date]],"mmm")</f>
        <v>Aug</v>
      </c>
      <c r="T6643">
        <f>DAY(Table2[[#This Row],[Date]])</f>
        <v>2</v>
      </c>
      <c r="U6643" t="str">
        <f>TEXT(Table2[[#This Row],[Date]],"ddd")</f>
        <v>Sat</v>
      </c>
    </row>
    <row r="6644" spans="1:21" x14ac:dyDescent="0.25">
      <c r="A6644" s="9">
        <v>2400046651</v>
      </c>
      <c r="B6644" t="s">
        <v>57</v>
      </c>
      <c r="C6644" t="s">
        <v>80</v>
      </c>
      <c r="D6644" t="s">
        <v>83</v>
      </c>
      <c r="E6644" t="s">
        <v>84</v>
      </c>
      <c r="F6644" t="s">
        <v>89</v>
      </c>
      <c r="G6644" t="s">
        <v>21</v>
      </c>
      <c r="H6644" t="s">
        <v>147</v>
      </c>
      <c r="I6644" s="1">
        <v>45871</v>
      </c>
      <c r="J6644">
        <v>9926</v>
      </c>
      <c r="K6644">
        <v>170</v>
      </c>
      <c r="L6644">
        <v>1103</v>
      </c>
      <c r="M6644" t="s">
        <v>131</v>
      </c>
      <c r="N6644" t="s">
        <v>13</v>
      </c>
      <c r="O6644" t="s">
        <v>18</v>
      </c>
      <c r="P6644">
        <v>6.0811000000000002</v>
      </c>
      <c r="Q6644">
        <v>6707.4533000000001</v>
      </c>
      <c r="R6644">
        <f>MONTH('COCOCART INDIA DATA'!$I6644)</f>
        <v>8</v>
      </c>
      <c r="S6644" t="str">
        <f>TEXT(Table2[[#This Row],[Date]],"mmm")</f>
        <v>Aug</v>
      </c>
      <c r="T6644">
        <f>DAY(Table2[[#This Row],[Date]])</f>
        <v>2</v>
      </c>
      <c r="U6644" t="str">
        <f>TEXT(Table2[[#This Row],[Date]],"ddd")</f>
        <v>Sat</v>
      </c>
    </row>
    <row r="6645" spans="1:21" x14ac:dyDescent="0.25">
      <c r="A6645" s="9">
        <v>2400046652</v>
      </c>
      <c r="B6645" t="s">
        <v>51</v>
      </c>
      <c r="C6645" t="s">
        <v>79</v>
      </c>
      <c r="D6645" t="s">
        <v>83</v>
      </c>
      <c r="E6645" t="s">
        <v>84</v>
      </c>
      <c r="F6645" t="s">
        <v>89</v>
      </c>
      <c r="G6645" t="s">
        <v>52</v>
      </c>
      <c r="H6645" t="s">
        <v>147</v>
      </c>
      <c r="I6645" s="1">
        <v>45871</v>
      </c>
      <c r="J6645">
        <v>11697</v>
      </c>
      <c r="K6645">
        <v>619</v>
      </c>
      <c r="L6645">
        <v>1064</v>
      </c>
      <c r="M6645" t="s">
        <v>132</v>
      </c>
      <c r="N6645" t="s">
        <v>40</v>
      </c>
      <c r="O6645" t="s">
        <v>14</v>
      </c>
      <c r="P6645">
        <v>2.8</v>
      </c>
      <c r="Q6645">
        <v>2979.2</v>
      </c>
      <c r="R6645">
        <f>MONTH('COCOCART INDIA DATA'!$I6645)</f>
        <v>8</v>
      </c>
      <c r="S6645" t="str">
        <f>TEXT(Table2[[#This Row],[Date]],"mmm")</f>
        <v>Aug</v>
      </c>
      <c r="T6645">
        <f>DAY(Table2[[#This Row],[Date]])</f>
        <v>2</v>
      </c>
      <c r="U6645" t="str">
        <f>TEXT(Table2[[#This Row],[Date]],"ddd")</f>
        <v>Sat</v>
      </c>
    </row>
    <row r="6646" spans="1:21" x14ac:dyDescent="0.25">
      <c r="A6646" s="9">
        <v>2400046653</v>
      </c>
      <c r="B6646" t="s">
        <v>42</v>
      </c>
      <c r="C6646" t="s">
        <v>79</v>
      </c>
      <c r="D6646" t="s">
        <v>83</v>
      </c>
      <c r="E6646" t="s">
        <v>85</v>
      </c>
      <c r="F6646" t="s">
        <v>90</v>
      </c>
      <c r="G6646" t="s">
        <v>46</v>
      </c>
      <c r="H6646" t="s">
        <v>147</v>
      </c>
      <c r="I6646" s="1">
        <v>45871</v>
      </c>
      <c r="J6646">
        <v>840</v>
      </c>
      <c r="K6646">
        <v>52</v>
      </c>
      <c r="L6646">
        <v>42</v>
      </c>
      <c r="M6646" t="s">
        <v>133</v>
      </c>
      <c r="N6646" t="s">
        <v>40</v>
      </c>
      <c r="O6646" t="s">
        <v>18</v>
      </c>
      <c r="P6646">
        <v>4.7065000000000001</v>
      </c>
      <c r="Q6646">
        <v>197.673</v>
      </c>
      <c r="R6646">
        <f>MONTH('COCOCART INDIA DATA'!$I6646)</f>
        <v>8</v>
      </c>
      <c r="S6646" t="str">
        <f>TEXT(Table2[[#This Row],[Date]],"mmm")</f>
        <v>Aug</v>
      </c>
      <c r="T6646">
        <f>DAY(Table2[[#This Row],[Date]])</f>
        <v>2</v>
      </c>
      <c r="U6646" t="str">
        <f>TEXT(Table2[[#This Row],[Date]],"ddd")</f>
        <v>Sat</v>
      </c>
    </row>
    <row r="6647" spans="1:21" x14ac:dyDescent="0.25">
      <c r="A6647" s="9">
        <v>2400046654</v>
      </c>
      <c r="B6647" t="s">
        <v>55</v>
      </c>
      <c r="C6647" t="s">
        <v>80</v>
      </c>
      <c r="D6647" t="s">
        <v>83</v>
      </c>
      <c r="E6647" t="s">
        <v>85</v>
      </c>
      <c r="F6647" t="s">
        <v>91</v>
      </c>
      <c r="G6647" t="s">
        <v>32</v>
      </c>
      <c r="H6647" t="s">
        <v>147</v>
      </c>
      <c r="I6647" s="1">
        <v>45871</v>
      </c>
      <c r="J6647">
        <v>4725</v>
      </c>
      <c r="K6647">
        <v>104</v>
      </c>
      <c r="L6647">
        <v>197</v>
      </c>
      <c r="M6647" t="s">
        <v>134</v>
      </c>
      <c r="N6647" t="s">
        <v>13</v>
      </c>
      <c r="O6647" t="s">
        <v>14</v>
      </c>
      <c r="P6647">
        <v>1.8652</v>
      </c>
      <c r="Q6647">
        <v>367.44439999999997</v>
      </c>
      <c r="R6647">
        <f>MONTH('COCOCART INDIA DATA'!$I6647)</f>
        <v>8</v>
      </c>
      <c r="S6647" t="str">
        <f>TEXT(Table2[[#This Row],[Date]],"mmm")</f>
        <v>Aug</v>
      </c>
      <c r="T6647">
        <f>DAY(Table2[[#This Row],[Date]])</f>
        <v>2</v>
      </c>
      <c r="U6647" t="str">
        <f>TEXT(Table2[[#This Row],[Date]],"ddd")</f>
        <v>Sat</v>
      </c>
    </row>
    <row r="6648" spans="1:21" x14ac:dyDescent="0.25">
      <c r="A6648" s="9">
        <v>2400046655</v>
      </c>
      <c r="B6648" t="s">
        <v>60</v>
      </c>
      <c r="C6648" t="s">
        <v>79</v>
      </c>
      <c r="D6648" t="s">
        <v>83</v>
      </c>
      <c r="E6648" t="s">
        <v>85</v>
      </c>
      <c r="F6648" t="s">
        <v>90</v>
      </c>
      <c r="G6648" t="s">
        <v>38</v>
      </c>
      <c r="H6648" t="s">
        <v>149</v>
      </c>
      <c r="I6648" s="1">
        <v>45871</v>
      </c>
      <c r="J6648">
        <v>8043</v>
      </c>
      <c r="K6648">
        <v>20</v>
      </c>
      <c r="L6648">
        <v>1006</v>
      </c>
      <c r="M6648" t="s">
        <v>135</v>
      </c>
      <c r="N6648" t="s">
        <v>13</v>
      </c>
      <c r="O6648" t="s">
        <v>14</v>
      </c>
      <c r="P6648">
        <v>8.7870000000000008</v>
      </c>
      <c r="Q6648">
        <v>8839.7220000000016</v>
      </c>
      <c r="R6648">
        <f>MONTH('COCOCART INDIA DATA'!$I6648)</f>
        <v>8</v>
      </c>
      <c r="S6648" t="str">
        <f>TEXT(Table2[[#This Row],[Date]],"mmm")</f>
        <v>Aug</v>
      </c>
      <c r="T6648">
        <f>DAY(Table2[[#This Row],[Date]])</f>
        <v>2</v>
      </c>
      <c r="U6648" t="str">
        <f>TEXT(Table2[[#This Row],[Date]],"ddd")</f>
        <v>Sat</v>
      </c>
    </row>
    <row r="6649" spans="1:21" x14ac:dyDescent="0.25">
      <c r="A6649" s="9">
        <v>2400046656</v>
      </c>
      <c r="B6649" t="s">
        <v>34</v>
      </c>
      <c r="C6649" t="s">
        <v>79</v>
      </c>
      <c r="D6649" t="s">
        <v>83</v>
      </c>
      <c r="E6649" t="s">
        <v>85</v>
      </c>
      <c r="F6649" t="s">
        <v>91</v>
      </c>
      <c r="G6649" t="s">
        <v>32</v>
      </c>
      <c r="H6649" t="s">
        <v>149</v>
      </c>
      <c r="I6649" s="1">
        <v>45871</v>
      </c>
      <c r="J6649">
        <v>994</v>
      </c>
      <c r="K6649">
        <v>51</v>
      </c>
      <c r="L6649">
        <v>40</v>
      </c>
      <c r="M6649" t="s">
        <v>136</v>
      </c>
      <c r="N6649" t="s">
        <v>13</v>
      </c>
      <c r="O6649" t="s">
        <v>14</v>
      </c>
      <c r="P6649">
        <v>1.8652</v>
      </c>
      <c r="Q6649">
        <v>74.608000000000004</v>
      </c>
      <c r="R6649">
        <f>MONTH('COCOCART INDIA DATA'!$I6649)</f>
        <v>8</v>
      </c>
      <c r="S6649" t="str">
        <f>TEXT(Table2[[#This Row],[Date]],"mmm")</f>
        <v>Aug</v>
      </c>
      <c r="T6649">
        <f>DAY(Table2[[#This Row],[Date]])</f>
        <v>2</v>
      </c>
      <c r="U6649" t="str">
        <f>TEXT(Table2[[#This Row],[Date]],"ddd")</f>
        <v>Sat</v>
      </c>
    </row>
    <row r="6650" spans="1:21" x14ac:dyDescent="0.25">
      <c r="A6650" s="9">
        <v>2400046657</v>
      </c>
      <c r="B6650" t="s">
        <v>63</v>
      </c>
      <c r="C6650" t="s">
        <v>79</v>
      </c>
      <c r="D6650" t="s">
        <v>83</v>
      </c>
      <c r="E6650" t="s">
        <v>84</v>
      </c>
      <c r="F6650" t="s">
        <v>88</v>
      </c>
      <c r="G6650" t="s">
        <v>23</v>
      </c>
      <c r="H6650" t="s">
        <v>149</v>
      </c>
      <c r="I6650" s="1">
        <v>45871</v>
      </c>
      <c r="J6650">
        <v>16359</v>
      </c>
      <c r="K6650">
        <v>279</v>
      </c>
      <c r="L6650">
        <v>528</v>
      </c>
      <c r="M6650" t="s">
        <v>137</v>
      </c>
      <c r="N6650" t="s">
        <v>17</v>
      </c>
      <c r="O6650" t="s">
        <v>18</v>
      </c>
      <c r="P6650">
        <v>7.8910999999999998</v>
      </c>
      <c r="Q6650">
        <v>4166.5007999999998</v>
      </c>
      <c r="R6650">
        <f>MONTH('COCOCART INDIA DATA'!$I6650)</f>
        <v>8</v>
      </c>
      <c r="S6650" t="str">
        <f>TEXT(Table2[[#This Row],[Date]],"mmm")</f>
        <v>Aug</v>
      </c>
      <c r="T6650">
        <f>DAY(Table2[[#This Row],[Date]])</f>
        <v>2</v>
      </c>
      <c r="U6650" t="str">
        <f>TEXT(Table2[[#This Row],[Date]],"ddd")</f>
        <v>Sat</v>
      </c>
    </row>
    <row r="6651" spans="1:21" x14ac:dyDescent="0.25">
      <c r="A6651" s="9">
        <v>2400046658</v>
      </c>
      <c r="B6651" t="s">
        <v>63</v>
      </c>
      <c r="C6651" t="s">
        <v>79</v>
      </c>
      <c r="D6651" t="s">
        <v>83</v>
      </c>
      <c r="E6651" t="s">
        <v>84</v>
      </c>
      <c r="F6651" t="s">
        <v>89</v>
      </c>
      <c r="G6651" t="s">
        <v>41</v>
      </c>
      <c r="H6651" t="s">
        <v>149</v>
      </c>
      <c r="I6651" s="1">
        <v>45871</v>
      </c>
      <c r="J6651">
        <v>2660</v>
      </c>
      <c r="K6651">
        <v>72</v>
      </c>
      <c r="L6651">
        <v>99</v>
      </c>
      <c r="M6651" t="s">
        <v>138</v>
      </c>
      <c r="N6651" t="s">
        <v>40</v>
      </c>
      <c r="O6651" t="s">
        <v>14</v>
      </c>
      <c r="P6651">
        <v>6.3415999999999997</v>
      </c>
      <c r="Q6651">
        <v>627.8184</v>
      </c>
      <c r="R6651">
        <f>MONTH('COCOCART INDIA DATA'!$I6651)</f>
        <v>8</v>
      </c>
      <c r="S6651" t="str">
        <f>TEXT(Table2[[#This Row],[Date]],"mmm")</f>
        <v>Aug</v>
      </c>
      <c r="T6651">
        <f>DAY(Table2[[#This Row],[Date]])</f>
        <v>2</v>
      </c>
      <c r="U6651" t="str">
        <f>TEXT(Table2[[#This Row],[Date]],"ddd")</f>
        <v>Sat</v>
      </c>
    </row>
    <row r="6652" spans="1:21" x14ac:dyDescent="0.25">
      <c r="A6652" s="9">
        <v>2400046659</v>
      </c>
      <c r="B6652" t="s">
        <v>64</v>
      </c>
      <c r="C6652" t="s">
        <v>66</v>
      </c>
      <c r="D6652" t="s">
        <v>82</v>
      </c>
      <c r="E6652" t="s">
        <v>85</v>
      </c>
      <c r="F6652" t="s">
        <v>90</v>
      </c>
      <c r="G6652" t="s">
        <v>52</v>
      </c>
      <c r="H6652" t="s">
        <v>149</v>
      </c>
      <c r="I6652" s="1">
        <v>45871</v>
      </c>
      <c r="J6652">
        <v>11431</v>
      </c>
      <c r="K6652">
        <v>131</v>
      </c>
      <c r="L6652">
        <v>880</v>
      </c>
      <c r="M6652" t="s">
        <v>139</v>
      </c>
      <c r="N6652" t="s">
        <v>40</v>
      </c>
      <c r="O6652" t="s">
        <v>14</v>
      </c>
      <c r="P6652">
        <v>2.8</v>
      </c>
      <c r="Q6652">
        <v>2464</v>
      </c>
      <c r="R6652">
        <f>MONTH('COCOCART INDIA DATA'!$I6652)</f>
        <v>8</v>
      </c>
      <c r="S6652" t="str">
        <f>TEXT(Table2[[#This Row],[Date]],"mmm")</f>
        <v>Aug</v>
      </c>
      <c r="T6652">
        <f>DAY(Table2[[#This Row],[Date]])</f>
        <v>2</v>
      </c>
      <c r="U6652" t="str">
        <f>TEXT(Table2[[#This Row],[Date]],"ddd")</f>
        <v>Sat</v>
      </c>
    </row>
    <row r="6653" spans="1:21" x14ac:dyDescent="0.25">
      <c r="A6653" s="9">
        <v>2400046660</v>
      </c>
      <c r="B6653" t="s">
        <v>61</v>
      </c>
      <c r="C6653" t="s">
        <v>66</v>
      </c>
      <c r="D6653" t="s">
        <v>83</v>
      </c>
      <c r="E6653" t="s">
        <v>85</v>
      </c>
      <c r="F6653" t="s">
        <v>91</v>
      </c>
      <c r="G6653" t="s">
        <v>16</v>
      </c>
      <c r="H6653" t="s">
        <v>151</v>
      </c>
      <c r="I6653" s="1">
        <v>45871</v>
      </c>
      <c r="J6653">
        <v>147</v>
      </c>
      <c r="K6653">
        <v>47</v>
      </c>
      <c r="L6653">
        <v>13</v>
      </c>
      <c r="M6653" t="s">
        <v>140</v>
      </c>
      <c r="N6653" t="s">
        <v>17</v>
      </c>
      <c r="O6653" t="s">
        <v>18</v>
      </c>
      <c r="P6653">
        <v>0.24049999999999999</v>
      </c>
      <c r="Q6653">
        <v>3.1265000000000001</v>
      </c>
      <c r="R6653">
        <f>MONTH('COCOCART INDIA DATA'!$I6653)</f>
        <v>8</v>
      </c>
      <c r="S6653" t="str">
        <f>TEXT(Table2[[#This Row],[Date]],"mmm")</f>
        <v>Aug</v>
      </c>
      <c r="T6653">
        <f>DAY(Table2[[#This Row],[Date]])</f>
        <v>2</v>
      </c>
      <c r="U6653" t="str">
        <f>TEXT(Table2[[#This Row],[Date]],"ddd")</f>
        <v>Sat</v>
      </c>
    </row>
    <row r="6654" spans="1:21" x14ac:dyDescent="0.25">
      <c r="A6654" s="9">
        <v>2400046661</v>
      </c>
      <c r="B6654" t="s">
        <v>31</v>
      </c>
      <c r="C6654" t="s">
        <v>66</v>
      </c>
      <c r="D6654" t="s">
        <v>82</v>
      </c>
      <c r="E6654" t="s">
        <v>85</v>
      </c>
      <c r="F6654" t="s">
        <v>90</v>
      </c>
      <c r="G6654" t="s">
        <v>30</v>
      </c>
      <c r="H6654" t="s">
        <v>151</v>
      </c>
      <c r="I6654" s="1">
        <v>45871</v>
      </c>
      <c r="J6654">
        <v>161</v>
      </c>
      <c r="K6654">
        <v>190</v>
      </c>
      <c r="L6654">
        <v>7</v>
      </c>
      <c r="M6654" t="s">
        <v>141</v>
      </c>
      <c r="N6654" t="s">
        <v>13</v>
      </c>
      <c r="O6654" t="s">
        <v>18</v>
      </c>
      <c r="P6654">
        <v>0.89900000000000002</v>
      </c>
      <c r="Q6654">
        <v>6.2930000000000001</v>
      </c>
      <c r="R6654">
        <f>MONTH('COCOCART INDIA DATA'!$I6654)</f>
        <v>8</v>
      </c>
      <c r="S6654" t="str">
        <f>TEXT(Table2[[#This Row],[Date]],"mmm")</f>
        <v>Aug</v>
      </c>
      <c r="T6654">
        <f>DAY(Table2[[#This Row],[Date]])</f>
        <v>2</v>
      </c>
      <c r="U6654" t="str">
        <f>TEXT(Table2[[#This Row],[Date]],"ddd")</f>
        <v>Sat</v>
      </c>
    </row>
    <row r="6655" spans="1:21" x14ac:dyDescent="0.25">
      <c r="A6655" s="9">
        <v>2400046662</v>
      </c>
      <c r="B6655" t="s">
        <v>33</v>
      </c>
      <c r="C6655" t="s">
        <v>66</v>
      </c>
      <c r="D6655" t="s">
        <v>83</v>
      </c>
      <c r="E6655" t="s">
        <v>85</v>
      </c>
      <c r="F6655" t="s">
        <v>91</v>
      </c>
      <c r="G6655" t="s">
        <v>28</v>
      </c>
      <c r="H6655" t="s">
        <v>151</v>
      </c>
      <c r="I6655" s="1">
        <v>45871</v>
      </c>
      <c r="J6655">
        <v>3528</v>
      </c>
      <c r="K6655">
        <v>275</v>
      </c>
      <c r="L6655">
        <v>142</v>
      </c>
      <c r="M6655" t="s">
        <v>142</v>
      </c>
      <c r="N6655" t="s">
        <v>17</v>
      </c>
      <c r="O6655" t="s">
        <v>18</v>
      </c>
      <c r="P6655">
        <v>1.7625</v>
      </c>
      <c r="Q6655">
        <v>250.27500000000001</v>
      </c>
      <c r="R6655">
        <f>MONTH('COCOCART INDIA DATA'!$I6655)</f>
        <v>8</v>
      </c>
      <c r="S6655" t="str">
        <f>TEXT(Table2[[#This Row],[Date]],"mmm")</f>
        <v>Aug</v>
      </c>
      <c r="T6655">
        <f>DAY(Table2[[#This Row],[Date]])</f>
        <v>2</v>
      </c>
      <c r="U6655" t="str">
        <f>TEXT(Table2[[#This Row],[Date]],"ddd")</f>
        <v>Sat</v>
      </c>
    </row>
    <row r="6656" spans="1:21" x14ac:dyDescent="0.25">
      <c r="A6656" s="9">
        <v>2400046663</v>
      </c>
      <c r="B6656" t="s">
        <v>50</v>
      </c>
      <c r="C6656" t="s">
        <v>66</v>
      </c>
      <c r="D6656" t="s">
        <v>83</v>
      </c>
      <c r="E6656" t="s">
        <v>84</v>
      </c>
      <c r="F6656" t="s">
        <v>89</v>
      </c>
      <c r="G6656" t="s">
        <v>41</v>
      </c>
      <c r="H6656" t="s">
        <v>153</v>
      </c>
      <c r="I6656" s="1">
        <v>45871</v>
      </c>
      <c r="J6656">
        <v>1981</v>
      </c>
      <c r="K6656">
        <v>117</v>
      </c>
      <c r="L6656">
        <v>80</v>
      </c>
      <c r="M6656" t="s">
        <v>143</v>
      </c>
      <c r="N6656" t="s">
        <v>40</v>
      </c>
      <c r="O6656" t="s">
        <v>14</v>
      </c>
      <c r="P6656">
        <v>6.3415999999999997</v>
      </c>
      <c r="Q6656">
        <v>507.32799999999997</v>
      </c>
      <c r="R6656">
        <f>MONTH('COCOCART INDIA DATA'!$I6656)</f>
        <v>8</v>
      </c>
      <c r="S6656" t="str">
        <f>TEXT(Table2[[#This Row],[Date]],"mmm")</f>
        <v>Aug</v>
      </c>
      <c r="T6656">
        <f>DAY(Table2[[#This Row],[Date]])</f>
        <v>2</v>
      </c>
      <c r="U6656" t="str">
        <f>TEXT(Table2[[#This Row],[Date]],"ddd")</f>
        <v>Sat</v>
      </c>
    </row>
    <row r="6657" spans="1:21" x14ac:dyDescent="0.25">
      <c r="A6657" s="9">
        <v>2400046664</v>
      </c>
      <c r="B6657" t="s">
        <v>33</v>
      </c>
      <c r="C6657" t="s">
        <v>67</v>
      </c>
      <c r="D6657" t="s">
        <v>83</v>
      </c>
      <c r="E6657" t="s">
        <v>84</v>
      </c>
      <c r="F6657" t="s">
        <v>89</v>
      </c>
      <c r="G6657" t="s">
        <v>16</v>
      </c>
      <c r="H6657" t="s">
        <v>153</v>
      </c>
      <c r="I6657" s="1">
        <v>45871</v>
      </c>
      <c r="J6657">
        <v>6139</v>
      </c>
      <c r="K6657">
        <v>50</v>
      </c>
      <c r="L6657">
        <v>384</v>
      </c>
      <c r="M6657" t="s">
        <v>41</v>
      </c>
      <c r="N6657" t="s">
        <v>17</v>
      </c>
      <c r="O6657" t="s">
        <v>18</v>
      </c>
      <c r="P6657">
        <v>0.24049999999999999</v>
      </c>
      <c r="Q6657">
        <v>92.352000000000004</v>
      </c>
      <c r="R6657">
        <f>MONTH('COCOCART INDIA DATA'!$I6657)</f>
        <v>8</v>
      </c>
      <c r="S6657" t="str">
        <f>TEXT(Table2[[#This Row],[Date]],"mmm")</f>
        <v>Aug</v>
      </c>
      <c r="T6657">
        <f>DAY(Table2[[#This Row],[Date]])</f>
        <v>2</v>
      </c>
      <c r="U6657" t="str">
        <f>TEXT(Table2[[#This Row],[Date]],"ddd")</f>
        <v>Sat</v>
      </c>
    </row>
    <row r="6658" spans="1:21" x14ac:dyDescent="0.25">
      <c r="A6658" s="9">
        <v>2400046665</v>
      </c>
      <c r="B6658" t="s">
        <v>29</v>
      </c>
      <c r="C6658" t="s">
        <v>68</v>
      </c>
      <c r="D6658" t="s">
        <v>83</v>
      </c>
      <c r="E6658" t="s">
        <v>85</v>
      </c>
      <c r="F6658" t="s">
        <v>90</v>
      </c>
      <c r="G6658" t="s">
        <v>23</v>
      </c>
      <c r="H6658" t="s">
        <v>153</v>
      </c>
      <c r="I6658" s="1">
        <v>45871</v>
      </c>
      <c r="J6658">
        <v>1890</v>
      </c>
      <c r="K6658">
        <v>483</v>
      </c>
      <c r="L6658">
        <v>66</v>
      </c>
      <c r="M6658" t="s">
        <v>92</v>
      </c>
      <c r="N6658" t="s">
        <v>17</v>
      </c>
      <c r="O6658" t="s">
        <v>18</v>
      </c>
      <c r="P6658">
        <v>7.8910999999999998</v>
      </c>
      <c r="Q6658">
        <v>520.81259999999997</v>
      </c>
      <c r="R6658">
        <f>MONTH('COCOCART INDIA DATA'!$I6658)</f>
        <v>8</v>
      </c>
      <c r="S6658" t="str">
        <f>TEXT(Table2[[#This Row],[Date]],"mmm")</f>
        <v>Aug</v>
      </c>
      <c r="T6658">
        <f>DAY(Table2[[#This Row],[Date]])</f>
        <v>2</v>
      </c>
      <c r="U6658" t="str">
        <f>TEXT(Table2[[#This Row],[Date]],"ddd")</f>
        <v>Sat</v>
      </c>
    </row>
    <row r="6659" spans="1:21" x14ac:dyDescent="0.25">
      <c r="A6659" s="9">
        <v>2400046666</v>
      </c>
      <c r="B6659" t="s">
        <v>35</v>
      </c>
      <c r="C6659" t="s">
        <v>69</v>
      </c>
      <c r="D6659" t="s">
        <v>83</v>
      </c>
      <c r="E6659" t="s">
        <v>85</v>
      </c>
      <c r="F6659" t="s">
        <v>91</v>
      </c>
      <c r="G6659" t="s">
        <v>20</v>
      </c>
      <c r="H6659" t="s">
        <v>153</v>
      </c>
      <c r="I6659" s="1">
        <v>45871</v>
      </c>
      <c r="J6659">
        <v>5551</v>
      </c>
      <c r="K6659">
        <v>118</v>
      </c>
      <c r="L6659">
        <v>327</v>
      </c>
      <c r="M6659" t="s">
        <v>93</v>
      </c>
      <c r="N6659" t="s">
        <v>13</v>
      </c>
      <c r="O6659" t="s">
        <v>14</v>
      </c>
      <c r="P6659">
        <v>4.6592000000000002</v>
      </c>
      <c r="Q6659">
        <v>1523.5584000000001</v>
      </c>
      <c r="R6659">
        <f>MONTH('COCOCART INDIA DATA'!$I6659)</f>
        <v>8</v>
      </c>
      <c r="S6659" t="str">
        <f>TEXT(Table2[[#This Row],[Date]],"mmm")</f>
        <v>Aug</v>
      </c>
      <c r="T6659">
        <f>DAY(Table2[[#This Row],[Date]])</f>
        <v>2</v>
      </c>
      <c r="U6659" t="str">
        <f>TEXT(Table2[[#This Row],[Date]],"ddd")</f>
        <v>Sat</v>
      </c>
    </row>
    <row r="6660" spans="1:21" x14ac:dyDescent="0.25">
      <c r="A6660" s="9">
        <v>2400046667</v>
      </c>
      <c r="B6660" t="s">
        <v>55</v>
      </c>
      <c r="C6660" t="s">
        <v>70</v>
      </c>
      <c r="D6660" t="s">
        <v>83</v>
      </c>
      <c r="E6660" t="s">
        <v>85</v>
      </c>
      <c r="F6660" t="s">
        <v>90</v>
      </c>
      <c r="G6660" t="s">
        <v>32</v>
      </c>
      <c r="H6660" t="s">
        <v>153</v>
      </c>
      <c r="I6660" s="1">
        <v>45871</v>
      </c>
      <c r="J6660">
        <v>14742</v>
      </c>
      <c r="K6660">
        <v>219</v>
      </c>
      <c r="L6660">
        <v>546</v>
      </c>
      <c r="M6660" t="s">
        <v>94</v>
      </c>
      <c r="N6660" t="s">
        <v>13</v>
      </c>
      <c r="O6660" t="s">
        <v>14</v>
      </c>
      <c r="P6660">
        <v>1.8652</v>
      </c>
      <c r="Q6660">
        <v>1018.3992</v>
      </c>
      <c r="R6660">
        <f>MONTH('COCOCART INDIA DATA'!$I6660)</f>
        <v>8</v>
      </c>
      <c r="S6660" t="str">
        <f>TEXT(Table2[[#This Row],[Date]],"mmm")</f>
        <v>Aug</v>
      </c>
      <c r="T6660">
        <f>DAY(Table2[[#This Row],[Date]])</f>
        <v>2</v>
      </c>
      <c r="U6660" t="str">
        <f>TEXT(Table2[[#This Row],[Date]],"ddd")</f>
        <v>Sat</v>
      </c>
    </row>
    <row r="6661" spans="1:21" x14ac:dyDescent="0.25">
      <c r="A6661" s="9">
        <v>2400046668</v>
      </c>
      <c r="B6661" t="s">
        <v>57</v>
      </c>
      <c r="C6661" t="s">
        <v>70</v>
      </c>
      <c r="D6661" t="s">
        <v>83</v>
      </c>
      <c r="E6661" t="s">
        <v>85</v>
      </c>
      <c r="F6661" t="s">
        <v>91</v>
      </c>
      <c r="G6661" t="s">
        <v>53</v>
      </c>
      <c r="H6661" t="s">
        <v>153</v>
      </c>
      <c r="I6661" s="1">
        <v>45871</v>
      </c>
      <c r="J6661">
        <v>7637</v>
      </c>
      <c r="K6661">
        <v>115</v>
      </c>
      <c r="L6661">
        <v>510</v>
      </c>
      <c r="M6661" t="s">
        <v>95</v>
      </c>
      <c r="N6661" t="s">
        <v>40</v>
      </c>
      <c r="O6661" t="s">
        <v>18</v>
      </c>
      <c r="P6661">
        <v>8.2429000000000006</v>
      </c>
      <c r="Q6661">
        <v>4203.8789999999999</v>
      </c>
      <c r="R6661">
        <f>MONTH('COCOCART INDIA DATA'!$I6661)</f>
        <v>8</v>
      </c>
      <c r="S6661" t="str">
        <f>TEXT(Table2[[#This Row],[Date]],"mmm")</f>
        <v>Aug</v>
      </c>
      <c r="T6661">
        <f>DAY(Table2[[#This Row],[Date]])</f>
        <v>2</v>
      </c>
      <c r="U6661" t="str">
        <f>TEXT(Table2[[#This Row],[Date]],"ddd")</f>
        <v>Sat</v>
      </c>
    </row>
    <row r="6662" spans="1:21" x14ac:dyDescent="0.25">
      <c r="A6662" s="9">
        <v>2400046669</v>
      </c>
      <c r="B6662" t="s">
        <v>24</v>
      </c>
      <c r="C6662" t="s">
        <v>71</v>
      </c>
      <c r="D6662" t="s">
        <v>82</v>
      </c>
      <c r="E6662" t="s">
        <v>84</v>
      </c>
      <c r="F6662" t="s">
        <v>88</v>
      </c>
      <c r="G6662" t="s">
        <v>39</v>
      </c>
      <c r="H6662" t="s">
        <v>153</v>
      </c>
      <c r="I6662" s="1">
        <v>45871</v>
      </c>
      <c r="J6662">
        <v>11620</v>
      </c>
      <c r="K6662">
        <v>208</v>
      </c>
      <c r="L6662">
        <v>684</v>
      </c>
      <c r="M6662" t="s">
        <v>37</v>
      </c>
      <c r="N6662" t="s">
        <v>40</v>
      </c>
      <c r="O6662" t="s">
        <v>14</v>
      </c>
      <c r="P6662">
        <v>2.8195000000000001</v>
      </c>
      <c r="Q6662">
        <v>1928.538</v>
      </c>
      <c r="R6662">
        <f>MONTH('COCOCART INDIA DATA'!$I6662)</f>
        <v>8</v>
      </c>
      <c r="S6662" t="str">
        <f>TEXT(Table2[[#This Row],[Date]],"mmm")</f>
        <v>Aug</v>
      </c>
      <c r="T6662">
        <f>DAY(Table2[[#This Row],[Date]])</f>
        <v>2</v>
      </c>
      <c r="U6662" t="str">
        <f>TEXT(Table2[[#This Row],[Date]],"ddd")</f>
        <v>Sat</v>
      </c>
    </row>
    <row r="6663" spans="1:21" x14ac:dyDescent="0.25">
      <c r="A6663" s="9">
        <v>2400046670</v>
      </c>
      <c r="B6663" t="s">
        <v>24</v>
      </c>
      <c r="C6663" t="s">
        <v>71</v>
      </c>
      <c r="D6663" t="s">
        <v>83</v>
      </c>
      <c r="E6663" t="s">
        <v>84</v>
      </c>
      <c r="F6663" t="s">
        <v>89</v>
      </c>
      <c r="G6663" t="s">
        <v>23</v>
      </c>
      <c r="H6663" t="s">
        <v>152</v>
      </c>
      <c r="I6663" s="1">
        <v>45871</v>
      </c>
      <c r="J6663">
        <v>3171</v>
      </c>
      <c r="K6663">
        <v>294</v>
      </c>
      <c r="L6663">
        <v>100</v>
      </c>
      <c r="M6663" t="s">
        <v>96</v>
      </c>
      <c r="N6663" t="s">
        <v>17</v>
      </c>
      <c r="O6663" t="s">
        <v>18</v>
      </c>
      <c r="P6663">
        <v>7.8910999999999998</v>
      </c>
      <c r="Q6663">
        <v>789.11</v>
      </c>
      <c r="R6663">
        <f>MONTH('COCOCART INDIA DATA'!$I6663)</f>
        <v>8</v>
      </c>
      <c r="S6663" t="str">
        <f>TEXT(Table2[[#This Row],[Date]],"mmm")</f>
        <v>Aug</v>
      </c>
      <c r="T6663">
        <f>DAY(Table2[[#This Row],[Date]])</f>
        <v>2</v>
      </c>
      <c r="U6663" t="str">
        <f>TEXT(Table2[[#This Row],[Date]],"ddd")</f>
        <v>Sat</v>
      </c>
    </row>
    <row r="6664" spans="1:21" x14ac:dyDescent="0.25">
      <c r="A6664" s="9">
        <v>2400046671</v>
      </c>
      <c r="B6664" t="s">
        <v>19</v>
      </c>
      <c r="C6664" t="s">
        <v>72</v>
      </c>
      <c r="D6664" t="s">
        <v>82</v>
      </c>
      <c r="E6664" t="s">
        <v>85</v>
      </c>
      <c r="F6664" t="s">
        <v>90</v>
      </c>
      <c r="G6664" t="s">
        <v>43</v>
      </c>
      <c r="H6664" t="s">
        <v>152</v>
      </c>
      <c r="I6664" s="1">
        <v>45871</v>
      </c>
      <c r="J6664">
        <v>4718</v>
      </c>
      <c r="K6664">
        <v>281</v>
      </c>
      <c r="L6664">
        <v>182</v>
      </c>
      <c r="M6664" t="s">
        <v>97</v>
      </c>
      <c r="N6664" t="s">
        <v>40</v>
      </c>
      <c r="O6664" t="s">
        <v>14</v>
      </c>
      <c r="P6664">
        <v>9.2086000000000006</v>
      </c>
      <c r="Q6664">
        <v>1675.9652000000001</v>
      </c>
      <c r="R6664">
        <f>MONTH('COCOCART INDIA DATA'!$I6664)</f>
        <v>8</v>
      </c>
      <c r="S6664" t="str">
        <f>TEXT(Table2[[#This Row],[Date]],"mmm")</f>
        <v>Aug</v>
      </c>
      <c r="T6664">
        <f>DAY(Table2[[#This Row],[Date]])</f>
        <v>2</v>
      </c>
      <c r="U6664" t="str">
        <f>TEXT(Table2[[#This Row],[Date]],"ddd")</f>
        <v>Sat</v>
      </c>
    </row>
    <row r="6665" spans="1:21" x14ac:dyDescent="0.25">
      <c r="A6665" s="9">
        <v>2400046672</v>
      </c>
      <c r="B6665" t="s">
        <v>61</v>
      </c>
      <c r="C6665" t="s">
        <v>73</v>
      </c>
      <c r="D6665" t="s">
        <v>82</v>
      </c>
      <c r="E6665" t="s">
        <v>85</v>
      </c>
      <c r="F6665" t="s">
        <v>91</v>
      </c>
      <c r="G6665" t="s">
        <v>23</v>
      </c>
      <c r="H6665" t="s">
        <v>152</v>
      </c>
      <c r="I6665" s="1">
        <v>45871</v>
      </c>
      <c r="J6665">
        <v>7511</v>
      </c>
      <c r="K6665">
        <v>15</v>
      </c>
      <c r="L6665">
        <v>243</v>
      </c>
      <c r="M6665" t="s">
        <v>98</v>
      </c>
      <c r="N6665" t="s">
        <v>17</v>
      </c>
      <c r="O6665" t="s">
        <v>18</v>
      </c>
      <c r="P6665">
        <v>7.8910999999999998</v>
      </c>
      <c r="Q6665">
        <v>1917.5373</v>
      </c>
      <c r="R6665">
        <f>MONTH('COCOCART INDIA DATA'!$I6665)</f>
        <v>8</v>
      </c>
      <c r="S6665" t="str">
        <f>TEXT(Table2[[#This Row],[Date]],"mmm")</f>
        <v>Aug</v>
      </c>
      <c r="T6665">
        <f>DAY(Table2[[#This Row],[Date]])</f>
        <v>2</v>
      </c>
      <c r="U6665" t="str">
        <f>TEXT(Table2[[#This Row],[Date]],"ddd")</f>
        <v>Sat</v>
      </c>
    </row>
    <row r="6666" spans="1:21" x14ac:dyDescent="0.25">
      <c r="A6666" s="9">
        <v>2400046673</v>
      </c>
      <c r="B6666" t="s">
        <v>61</v>
      </c>
      <c r="C6666" t="s">
        <v>74</v>
      </c>
      <c r="D6666" t="s">
        <v>82</v>
      </c>
      <c r="E6666" t="s">
        <v>85</v>
      </c>
      <c r="F6666" t="s">
        <v>90</v>
      </c>
      <c r="G6666" t="s">
        <v>12</v>
      </c>
      <c r="H6666" t="s">
        <v>146</v>
      </c>
      <c r="I6666" s="1">
        <v>45871</v>
      </c>
      <c r="J6666">
        <v>4858</v>
      </c>
      <c r="K6666">
        <v>81</v>
      </c>
      <c r="L6666">
        <v>232</v>
      </c>
      <c r="M6666" t="s">
        <v>99</v>
      </c>
      <c r="N6666" t="s">
        <v>13</v>
      </c>
      <c r="O6666" t="s">
        <v>14</v>
      </c>
      <c r="P6666">
        <v>6.0983000000000001</v>
      </c>
      <c r="Q6666">
        <v>1414.8055999999999</v>
      </c>
      <c r="R6666">
        <f>MONTH('COCOCART INDIA DATA'!$I6666)</f>
        <v>8</v>
      </c>
      <c r="S6666" t="str">
        <f>TEXT(Table2[[#This Row],[Date]],"mmm")</f>
        <v>Aug</v>
      </c>
      <c r="T6666">
        <f>DAY(Table2[[#This Row],[Date]])</f>
        <v>2</v>
      </c>
      <c r="U6666" t="str">
        <f>TEXT(Table2[[#This Row],[Date]],"ddd")</f>
        <v>Sat</v>
      </c>
    </row>
    <row r="6667" spans="1:21" x14ac:dyDescent="0.25">
      <c r="A6667" s="9">
        <v>2400046674</v>
      </c>
      <c r="B6667" t="s">
        <v>63</v>
      </c>
      <c r="C6667" t="s">
        <v>72</v>
      </c>
      <c r="D6667" t="s">
        <v>83</v>
      </c>
      <c r="E6667" t="s">
        <v>85</v>
      </c>
      <c r="F6667" t="s">
        <v>91</v>
      </c>
      <c r="G6667" t="s">
        <v>21</v>
      </c>
      <c r="H6667" t="s">
        <v>147</v>
      </c>
      <c r="I6667" s="1">
        <v>45871</v>
      </c>
      <c r="J6667">
        <v>637</v>
      </c>
      <c r="K6667">
        <v>90</v>
      </c>
      <c r="L6667">
        <v>46</v>
      </c>
      <c r="M6667" t="s">
        <v>100</v>
      </c>
      <c r="N6667" t="s">
        <v>13</v>
      </c>
      <c r="O6667" t="s">
        <v>18</v>
      </c>
      <c r="P6667">
        <v>6.0811000000000002</v>
      </c>
      <c r="Q6667">
        <v>279.73059999999998</v>
      </c>
      <c r="R6667">
        <f>MONTH('COCOCART INDIA DATA'!$I6667)</f>
        <v>8</v>
      </c>
      <c r="S6667" t="str">
        <f>TEXT(Table2[[#This Row],[Date]],"mmm")</f>
        <v>Aug</v>
      </c>
      <c r="T6667">
        <f>DAY(Table2[[#This Row],[Date]])</f>
        <v>2</v>
      </c>
      <c r="U6667" t="str">
        <f>TEXT(Table2[[#This Row],[Date]],"ddd")</f>
        <v>Sat</v>
      </c>
    </row>
    <row r="6668" spans="1:21" x14ac:dyDescent="0.25">
      <c r="A6668" s="9">
        <v>2400046675</v>
      </c>
      <c r="B6668" t="s">
        <v>31</v>
      </c>
      <c r="C6668" t="s">
        <v>73</v>
      </c>
      <c r="D6668" t="s">
        <v>83</v>
      </c>
      <c r="E6668" t="s">
        <v>84</v>
      </c>
      <c r="F6668" t="s">
        <v>89</v>
      </c>
      <c r="G6668" t="s">
        <v>41</v>
      </c>
      <c r="H6668" t="s">
        <v>148</v>
      </c>
      <c r="I6668" s="1">
        <v>45871</v>
      </c>
      <c r="J6668">
        <v>3283</v>
      </c>
      <c r="K6668">
        <v>79</v>
      </c>
      <c r="L6668">
        <v>118</v>
      </c>
      <c r="M6668" t="s">
        <v>101</v>
      </c>
      <c r="N6668" t="s">
        <v>40</v>
      </c>
      <c r="O6668" t="s">
        <v>14</v>
      </c>
      <c r="P6668">
        <v>6.3415999999999997</v>
      </c>
      <c r="Q6668">
        <v>748.30880000000002</v>
      </c>
      <c r="R6668">
        <f>MONTH('COCOCART INDIA DATA'!$I6668)</f>
        <v>8</v>
      </c>
      <c r="S6668" t="str">
        <f>TEXT(Table2[[#This Row],[Date]],"mmm")</f>
        <v>Aug</v>
      </c>
      <c r="T6668">
        <f>DAY(Table2[[#This Row],[Date]])</f>
        <v>2</v>
      </c>
      <c r="U6668" t="str">
        <f>TEXT(Table2[[#This Row],[Date]],"ddd")</f>
        <v>Sat</v>
      </c>
    </row>
    <row r="6669" spans="1:21" x14ac:dyDescent="0.25">
      <c r="A6669" s="9">
        <v>2400046676</v>
      </c>
      <c r="B6669" t="s">
        <v>64</v>
      </c>
      <c r="C6669" t="s">
        <v>74</v>
      </c>
      <c r="D6669" t="s">
        <v>83</v>
      </c>
      <c r="E6669" t="s">
        <v>84</v>
      </c>
      <c r="F6669" t="s">
        <v>89</v>
      </c>
      <c r="G6669" t="s">
        <v>54</v>
      </c>
      <c r="H6669" t="s">
        <v>149</v>
      </c>
      <c r="I6669" s="1">
        <v>45871</v>
      </c>
      <c r="J6669">
        <v>4760</v>
      </c>
      <c r="K6669">
        <v>199</v>
      </c>
      <c r="L6669">
        <v>207</v>
      </c>
      <c r="M6669" t="s">
        <v>102</v>
      </c>
      <c r="N6669" t="s">
        <v>13</v>
      </c>
      <c r="O6669" t="s">
        <v>14</v>
      </c>
      <c r="P6669">
        <v>13.3485</v>
      </c>
      <c r="Q6669">
        <v>2763.1394999999998</v>
      </c>
      <c r="R6669">
        <f>MONTH('COCOCART INDIA DATA'!$I6669)</f>
        <v>8</v>
      </c>
      <c r="S6669" t="str">
        <f>TEXT(Table2[[#This Row],[Date]],"mmm")</f>
        <v>Aug</v>
      </c>
      <c r="T6669">
        <f>DAY(Table2[[#This Row],[Date]])</f>
        <v>2</v>
      </c>
      <c r="U6669" t="str">
        <f>TEXT(Table2[[#This Row],[Date]],"ddd")</f>
        <v>Sat</v>
      </c>
    </row>
    <row r="6670" spans="1:21" x14ac:dyDescent="0.25">
      <c r="A6670" s="9">
        <v>2400046677</v>
      </c>
      <c r="B6670" t="s">
        <v>22</v>
      </c>
      <c r="C6670" t="s">
        <v>75</v>
      </c>
      <c r="D6670" t="s">
        <v>82</v>
      </c>
      <c r="E6670" t="s">
        <v>85</v>
      </c>
      <c r="F6670" t="s">
        <v>90</v>
      </c>
      <c r="G6670" t="s">
        <v>58</v>
      </c>
      <c r="H6670" t="s">
        <v>150</v>
      </c>
      <c r="I6670" s="1">
        <v>45871</v>
      </c>
      <c r="J6670">
        <v>4893</v>
      </c>
      <c r="K6670">
        <v>26</v>
      </c>
      <c r="L6670">
        <v>258</v>
      </c>
      <c r="M6670" t="s">
        <v>103</v>
      </c>
      <c r="N6670" t="s">
        <v>13</v>
      </c>
      <c r="O6670" t="s">
        <v>18</v>
      </c>
      <c r="P6670">
        <v>5.0198</v>
      </c>
      <c r="Q6670">
        <v>1295.1084000000001</v>
      </c>
      <c r="R6670">
        <f>MONTH('COCOCART INDIA DATA'!$I6670)</f>
        <v>8</v>
      </c>
      <c r="S6670" t="str">
        <f>TEXT(Table2[[#This Row],[Date]],"mmm")</f>
        <v>Aug</v>
      </c>
      <c r="T6670">
        <f>DAY(Table2[[#This Row],[Date]])</f>
        <v>2</v>
      </c>
      <c r="U6670" t="str">
        <f>TEXT(Table2[[#This Row],[Date]],"ddd")</f>
        <v>Sat</v>
      </c>
    </row>
    <row r="6671" spans="1:21" x14ac:dyDescent="0.25">
      <c r="A6671" s="9">
        <v>2400046678</v>
      </c>
      <c r="B6671" t="s">
        <v>33</v>
      </c>
      <c r="C6671" t="s">
        <v>75</v>
      </c>
      <c r="D6671" t="s">
        <v>83</v>
      </c>
      <c r="E6671" t="s">
        <v>85</v>
      </c>
      <c r="F6671" t="s">
        <v>91</v>
      </c>
      <c r="G6671" t="s">
        <v>25</v>
      </c>
      <c r="H6671" t="s">
        <v>151</v>
      </c>
      <c r="I6671" s="1">
        <v>45871</v>
      </c>
      <c r="J6671">
        <v>2373</v>
      </c>
      <c r="K6671">
        <v>83</v>
      </c>
      <c r="L6671">
        <v>140</v>
      </c>
      <c r="M6671" t="s">
        <v>59</v>
      </c>
      <c r="N6671" t="s">
        <v>13</v>
      </c>
      <c r="O6671" t="s">
        <v>18</v>
      </c>
      <c r="P6671">
        <v>0.69579999999999997</v>
      </c>
      <c r="Q6671">
        <v>97.411999999999992</v>
      </c>
      <c r="R6671">
        <f>MONTH('COCOCART INDIA DATA'!$I6671)</f>
        <v>8</v>
      </c>
      <c r="S6671" t="str">
        <f>TEXT(Table2[[#This Row],[Date]],"mmm")</f>
        <v>Aug</v>
      </c>
      <c r="T6671">
        <f>DAY(Table2[[#This Row],[Date]])</f>
        <v>2</v>
      </c>
      <c r="U6671" t="str">
        <f>TEXT(Table2[[#This Row],[Date]],"ddd")</f>
        <v>Sat</v>
      </c>
    </row>
    <row r="6672" spans="1:21" x14ac:dyDescent="0.25">
      <c r="A6672" s="9">
        <v>2400046679</v>
      </c>
      <c r="B6672" t="s">
        <v>50</v>
      </c>
      <c r="C6672" t="s">
        <v>75</v>
      </c>
      <c r="D6672" t="s">
        <v>82</v>
      </c>
      <c r="E6672" t="s">
        <v>85</v>
      </c>
      <c r="F6672" t="s">
        <v>90</v>
      </c>
      <c r="G6672" t="s">
        <v>46</v>
      </c>
      <c r="H6672" t="s">
        <v>152</v>
      </c>
      <c r="I6672" s="1">
        <v>45871</v>
      </c>
      <c r="J6672">
        <v>3689</v>
      </c>
      <c r="K6672">
        <v>51</v>
      </c>
      <c r="L6672">
        <v>148</v>
      </c>
      <c r="M6672" t="s">
        <v>104</v>
      </c>
      <c r="N6672" t="s">
        <v>40</v>
      </c>
      <c r="O6672" t="s">
        <v>18</v>
      </c>
      <c r="P6672">
        <v>4.7065000000000001</v>
      </c>
      <c r="Q6672">
        <v>696.56200000000001</v>
      </c>
      <c r="R6672">
        <f>MONTH('COCOCART INDIA DATA'!$I6672)</f>
        <v>8</v>
      </c>
      <c r="S6672" t="str">
        <f>TEXT(Table2[[#This Row],[Date]],"mmm")</f>
        <v>Aug</v>
      </c>
      <c r="T6672">
        <f>DAY(Table2[[#This Row],[Date]])</f>
        <v>2</v>
      </c>
      <c r="U6672" t="str">
        <f>TEXT(Table2[[#This Row],[Date]],"ddd")</f>
        <v>Sat</v>
      </c>
    </row>
    <row r="6673" spans="1:21" x14ac:dyDescent="0.25">
      <c r="A6673" s="9">
        <v>2400046680</v>
      </c>
      <c r="B6673" t="s">
        <v>42</v>
      </c>
      <c r="C6673" t="s">
        <v>75</v>
      </c>
      <c r="D6673" t="s">
        <v>83</v>
      </c>
      <c r="E6673" t="s">
        <v>85</v>
      </c>
      <c r="F6673" t="s">
        <v>91</v>
      </c>
      <c r="G6673" t="s">
        <v>30</v>
      </c>
      <c r="H6673" t="s">
        <v>153</v>
      </c>
      <c r="I6673" s="1">
        <v>45871</v>
      </c>
      <c r="J6673">
        <v>1526</v>
      </c>
      <c r="K6673">
        <v>69</v>
      </c>
      <c r="L6673">
        <v>67</v>
      </c>
      <c r="M6673" t="s">
        <v>105</v>
      </c>
      <c r="N6673" t="s">
        <v>13</v>
      </c>
      <c r="O6673" t="s">
        <v>18</v>
      </c>
      <c r="P6673">
        <v>0.89900000000000002</v>
      </c>
      <c r="Q6673">
        <v>60.233000000000004</v>
      </c>
      <c r="R6673">
        <f>MONTH('COCOCART INDIA DATA'!$I6673)</f>
        <v>8</v>
      </c>
      <c r="S6673" t="str">
        <f>TEXT(Table2[[#This Row],[Date]],"mmm")</f>
        <v>Aug</v>
      </c>
      <c r="T6673">
        <f>DAY(Table2[[#This Row],[Date]])</f>
        <v>2</v>
      </c>
      <c r="U6673" t="str">
        <f>TEXT(Table2[[#This Row],[Date]],"ddd")</f>
        <v>Sat</v>
      </c>
    </row>
    <row r="6674" spans="1:21" x14ac:dyDescent="0.25">
      <c r="A6674" s="9">
        <v>2400046681</v>
      </c>
      <c r="B6674" t="s">
        <v>22</v>
      </c>
      <c r="C6674" t="s">
        <v>75</v>
      </c>
      <c r="D6674" t="s">
        <v>82</v>
      </c>
      <c r="E6674" t="s">
        <v>84</v>
      </c>
      <c r="F6674" t="s">
        <v>88</v>
      </c>
      <c r="G6674" t="s">
        <v>20</v>
      </c>
      <c r="H6674" t="s">
        <v>154</v>
      </c>
      <c r="I6674" s="1">
        <v>45871</v>
      </c>
      <c r="J6674">
        <v>2156</v>
      </c>
      <c r="K6674">
        <v>171</v>
      </c>
      <c r="L6674">
        <v>98</v>
      </c>
      <c r="M6674" t="s">
        <v>106</v>
      </c>
      <c r="N6674" t="s">
        <v>13</v>
      </c>
      <c r="O6674" t="s">
        <v>14</v>
      </c>
      <c r="P6674">
        <v>4.6592000000000002</v>
      </c>
      <c r="Q6674">
        <v>456.60160000000002</v>
      </c>
      <c r="R6674">
        <f>MONTH('COCOCART INDIA DATA'!$I6674)</f>
        <v>8</v>
      </c>
      <c r="S6674" t="str">
        <f>TEXT(Table2[[#This Row],[Date]],"mmm")</f>
        <v>Aug</v>
      </c>
      <c r="T6674">
        <f>DAY(Table2[[#This Row],[Date]])</f>
        <v>2</v>
      </c>
      <c r="U6674" t="str">
        <f>TEXT(Table2[[#This Row],[Date]],"ddd")</f>
        <v>Sat</v>
      </c>
    </row>
    <row r="6675" spans="1:21" x14ac:dyDescent="0.25">
      <c r="A6675" s="9">
        <v>2400046682</v>
      </c>
      <c r="B6675" t="s">
        <v>27</v>
      </c>
      <c r="C6675" t="s">
        <v>75</v>
      </c>
      <c r="D6675" t="s">
        <v>82</v>
      </c>
      <c r="E6675" t="s">
        <v>84</v>
      </c>
      <c r="F6675" t="s">
        <v>89</v>
      </c>
      <c r="G6675" t="s">
        <v>30</v>
      </c>
      <c r="H6675" t="s">
        <v>155</v>
      </c>
      <c r="I6675" s="1">
        <v>45871</v>
      </c>
      <c r="J6675">
        <v>210</v>
      </c>
      <c r="K6675">
        <v>167</v>
      </c>
      <c r="L6675">
        <v>8</v>
      </c>
      <c r="M6675" t="s">
        <v>107</v>
      </c>
      <c r="N6675" t="s">
        <v>13</v>
      </c>
      <c r="O6675" t="s">
        <v>18</v>
      </c>
      <c r="P6675">
        <v>0.89900000000000002</v>
      </c>
      <c r="Q6675">
        <v>7.1920000000000002</v>
      </c>
      <c r="R6675">
        <f>MONTH('COCOCART INDIA DATA'!$I6675)</f>
        <v>8</v>
      </c>
      <c r="S6675" t="str">
        <f>TEXT(Table2[[#This Row],[Date]],"mmm")</f>
        <v>Aug</v>
      </c>
      <c r="T6675">
        <f>DAY(Table2[[#This Row],[Date]])</f>
        <v>2</v>
      </c>
      <c r="U6675" t="str">
        <f>TEXT(Table2[[#This Row],[Date]],"ddd")</f>
        <v>Sat</v>
      </c>
    </row>
    <row r="6676" spans="1:21" x14ac:dyDescent="0.25">
      <c r="A6676" s="9">
        <v>2400046683</v>
      </c>
      <c r="B6676" t="s">
        <v>27</v>
      </c>
      <c r="C6676" t="s">
        <v>75</v>
      </c>
      <c r="D6676" t="s">
        <v>82</v>
      </c>
      <c r="E6676" t="s">
        <v>85</v>
      </c>
      <c r="F6676" t="s">
        <v>90</v>
      </c>
      <c r="G6676" t="s">
        <v>38</v>
      </c>
      <c r="H6676" t="s">
        <v>156</v>
      </c>
      <c r="I6676" s="1">
        <v>45871</v>
      </c>
      <c r="J6676">
        <v>7700</v>
      </c>
      <c r="K6676">
        <v>231</v>
      </c>
      <c r="L6676">
        <v>963</v>
      </c>
      <c r="M6676" t="s">
        <v>108</v>
      </c>
      <c r="N6676" t="s">
        <v>13</v>
      </c>
      <c r="O6676" t="s">
        <v>14</v>
      </c>
      <c r="P6676">
        <v>8.7870000000000008</v>
      </c>
      <c r="Q6676">
        <v>8461.8810000000012</v>
      </c>
      <c r="R6676">
        <f>MONTH('COCOCART INDIA DATA'!$I6676)</f>
        <v>8</v>
      </c>
      <c r="S6676" t="str">
        <f>TEXT(Table2[[#This Row],[Date]],"mmm")</f>
        <v>Aug</v>
      </c>
      <c r="T6676">
        <f>DAY(Table2[[#This Row],[Date]])</f>
        <v>2</v>
      </c>
      <c r="U6676" t="str">
        <f>TEXT(Table2[[#This Row],[Date]],"ddd")</f>
        <v>Sat</v>
      </c>
    </row>
    <row r="6677" spans="1:21" x14ac:dyDescent="0.25">
      <c r="A6677" s="9">
        <v>2400046684</v>
      </c>
      <c r="B6677" t="s">
        <v>29</v>
      </c>
      <c r="C6677" t="s">
        <v>75</v>
      </c>
      <c r="D6677" t="s">
        <v>83</v>
      </c>
      <c r="E6677" t="s">
        <v>85</v>
      </c>
      <c r="F6677" t="s">
        <v>91</v>
      </c>
      <c r="G6677" t="s">
        <v>38</v>
      </c>
      <c r="H6677" t="s">
        <v>150</v>
      </c>
      <c r="I6677" s="1">
        <v>45871</v>
      </c>
      <c r="J6677">
        <v>3766</v>
      </c>
      <c r="K6677">
        <v>46</v>
      </c>
      <c r="L6677">
        <v>343</v>
      </c>
      <c r="M6677" t="s">
        <v>109</v>
      </c>
      <c r="N6677" t="s">
        <v>13</v>
      </c>
      <c r="O6677" t="s">
        <v>14</v>
      </c>
      <c r="P6677">
        <v>8.7870000000000008</v>
      </c>
      <c r="Q6677">
        <v>3013.9410000000003</v>
      </c>
      <c r="R6677">
        <f>MONTH('COCOCART INDIA DATA'!$I6677)</f>
        <v>8</v>
      </c>
      <c r="S6677" t="str">
        <f>TEXT(Table2[[#This Row],[Date]],"mmm")</f>
        <v>Aug</v>
      </c>
      <c r="T6677">
        <f>DAY(Table2[[#This Row],[Date]])</f>
        <v>2</v>
      </c>
      <c r="U6677" t="str">
        <f>TEXT(Table2[[#This Row],[Date]],"ddd")</f>
        <v>Sat</v>
      </c>
    </row>
    <row r="6678" spans="1:21" x14ac:dyDescent="0.25">
      <c r="A6678" s="9">
        <v>2400046685</v>
      </c>
      <c r="B6678" t="s">
        <v>56</v>
      </c>
      <c r="C6678" t="s">
        <v>75</v>
      </c>
      <c r="D6678" t="s">
        <v>82</v>
      </c>
      <c r="E6678" t="s">
        <v>85</v>
      </c>
      <c r="F6678" t="s">
        <v>90</v>
      </c>
      <c r="G6678" t="s">
        <v>16</v>
      </c>
      <c r="H6678" t="s">
        <v>150</v>
      </c>
      <c r="I6678" s="1">
        <v>45871</v>
      </c>
      <c r="J6678">
        <v>4837</v>
      </c>
      <c r="K6678">
        <v>25</v>
      </c>
      <c r="L6678">
        <v>404</v>
      </c>
      <c r="M6678" t="s">
        <v>110</v>
      </c>
      <c r="N6678" t="s">
        <v>17</v>
      </c>
      <c r="O6678" t="s">
        <v>18</v>
      </c>
      <c r="P6678">
        <v>0.24049999999999999</v>
      </c>
      <c r="Q6678">
        <v>97.161999999999992</v>
      </c>
      <c r="R6678">
        <f>MONTH('COCOCART INDIA DATA'!$I6678)</f>
        <v>8</v>
      </c>
      <c r="S6678" t="str">
        <f>TEXT(Table2[[#This Row],[Date]],"mmm")</f>
        <v>Aug</v>
      </c>
      <c r="T6678">
        <f>DAY(Table2[[#This Row],[Date]])</f>
        <v>2</v>
      </c>
      <c r="U6678" t="str">
        <f>TEXT(Table2[[#This Row],[Date]],"ddd")</f>
        <v>Sat</v>
      </c>
    </row>
    <row r="6679" spans="1:21" x14ac:dyDescent="0.25">
      <c r="A6679" s="9">
        <v>2400046686</v>
      </c>
      <c r="B6679" t="s">
        <v>19</v>
      </c>
      <c r="C6679" t="s">
        <v>75</v>
      </c>
      <c r="D6679" t="s">
        <v>83</v>
      </c>
      <c r="E6679" t="s">
        <v>85</v>
      </c>
      <c r="F6679" t="s">
        <v>91</v>
      </c>
      <c r="G6679" t="s">
        <v>39</v>
      </c>
      <c r="H6679" t="s">
        <v>150</v>
      </c>
      <c r="I6679" s="1">
        <v>45871</v>
      </c>
      <c r="J6679">
        <v>9016</v>
      </c>
      <c r="K6679">
        <v>256</v>
      </c>
      <c r="L6679">
        <v>694</v>
      </c>
      <c r="M6679" t="s">
        <v>111</v>
      </c>
      <c r="N6679" t="s">
        <v>40</v>
      </c>
      <c r="O6679" t="s">
        <v>14</v>
      </c>
      <c r="P6679">
        <v>2.8195000000000001</v>
      </c>
      <c r="Q6679">
        <v>1956.7330000000002</v>
      </c>
      <c r="R6679">
        <f>MONTH('COCOCART INDIA DATA'!$I6679)</f>
        <v>8</v>
      </c>
      <c r="S6679" t="str">
        <f>TEXT(Table2[[#This Row],[Date]],"mmm")</f>
        <v>Aug</v>
      </c>
      <c r="T6679">
        <f>DAY(Table2[[#This Row],[Date]])</f>
        <v>2</v>
      </c>
      <c r="U6679" t="str">
        <f>TEXT(Table2[[#This Row],[Date]],"ddd")</f>
        <v>Sat</v>
      </c>
    </row>
    <row r="6680" spans="1:21" x14ac:dyDescent="0.25">
      <c r="A6680" s="9">
        <v>2400046687</v>
      </c>
      <c r="B6680" t="s">
        <v>44</v>
      </c>
      <c r="C6680" t="s">
        <v>75</v>
      </c>
      <c r="D6680" t="s">
        <v>82</v>
      </c>
      <c r="E6680" t="s">
        <v>84</v>
      </c>
      <c r="F6680" t="s">
        <v>89</v>
      </c>
      <c r="G6680" t="s">
        <v>36</v>
      </c>
      <c r="H6680" t="s">
        <v>154</v>
      </c>
      <c r="I6680" s="1">
        <v>45871</v>
      </c>
      <c r="J6680">
        <v>448</v>
      </c>
      <c r="K6680">
        <v>76</v>
      </c>
      <c r="L6680">
        <v>23</v>
      </c>
      <c r="M6680" t="s">
        <v>112</v>
      </c>
      <c r="N6680" t="s">
        <v>13</v>
      </c>
      <c r="O6680" t="s">
        <v>14</v>
      </c>
      <c r="P6680">
        <v>2.2656000000000001</v>
      </c>
      <c r="Q6680">
        <v>52.108800000000002</v>
      </c>
      <c r="R6680">
        <f>MONTH('COCOCART INDIA DATA'!$I6680)</f>
        <v>8</v>
      </c>
      <c r="S6680" t="str">
        <f>TEXT(Table2[[#This Row],[Date]],"mmm")</f>
        <v>Aug</v>
      </c>
      <c r="T6680">
        <f>DAY(Table2[[#This Row],[Date]])</f>
        <v>2</v>
      </c>
      <c r="U6680" t="str">
        <f>TEXT(Table2[[#This Row],[Date]],"ddd")</f>
        <v>Sat</v>
      </c>
    </row>
    <row r="6681" spans="1:21" x14ac:dyDescent="0.25">
      <c r="A6681" s="9">
        <v>2400046688</v>
      </c>
      <c r="B6681" t="s">
        <v>42</v>
      </c>
      <c r="C6681" t="s">
        <v>75</v>
      </c>
      <c r="D6681" t="s">
        <v>82</v>
      </c>
      <c r="E6681" t="s">
        <v>84</v>
      </c>
      <c r="F6681" t="s">
        <v>89</v>
      </c>
      <c r="G6681" t="s">
        <v>52</v>
      </c>
      <c r="H6681" t="s">
        <v>154</v>
      </c>
      <c r="I6681" s="1">
        <v>45871</v>
      </c>
      <c r="J6681">
        <v>9065</v>
      </c>
      <c r="K6681">
        <v>47</v>
      </c>
      <c r="L6681">
        <v>648</v>
      </c>
      <c r="M6681" t="s">
        <v>113</v>
      </c>
      <c r="N6681" t="s">
        <v>40</v>
      </c>
      <c r="O6681" t="s">
        <v>14</v>
      </c>
      <c r="P6681">
        <v>2.8</v>
      </c>
      <c r="Q6681">
        <v>1814.3999999999999</v>
      </c>
      <c r="R6681">
        <f>MONTH('COCOCART INDIA DATA'!$I6681)</f>
        <v>8</v>
      </c>
      <c r="S6681" t="str">
        <f>TEXT(Table2[[#This Row],[Date]],"mmm")</f>
        <v>Aug</v>
      </c>
      <c r="T6681">
        <f>DAY(Table2[[#This Row],[Date]])</f>
        <v>2</v>
      </c>
      <c r="U6681" t="str">
        <f>TEXT(Table2[[#This Row],[Date]],"ddd")</f>
        <v>Sat</v>
      </c>
    </row>
    <row r="6682" spans="1:21" x14ac:dyDescent="0.25">
      <c r="A6682" s="9">
        <v>2400046689</v>
      </c>
      <c r="B6682" t="s">
        <v>56</v>
      </c>
      <c r="C6682" t="s">
        <v>75</v>
      </c>
      <c r="D6682" t="s">
        <v>82</v>
      </c>
      <c r="E6682" t="s">
        <v>85</v>
      </c>
      <c r="F6682" t="s">
        <v>90</v>
      </c>
      <c r="G6682" t="s">
        <v>20</v>
      </c>
      <c r="H6682" t="s">
        <v>154</v>
      </c>
      <c r="I6682" s="1">
        <v>45871</v>
      </c>
      <c r="J6682">
        <v>1456</v>
      </c>
      <c r="K6682">
        <v>542</v>
      </c>
      <c r="L6682">
        <v>70</v>
      </c>
      <c r="M6682" t="s">
        <v>114</v>
      </c>
      <c r="N6682" t="s">
        <v>13</v>
      </c>
      <c r="O6682" t="s">
        <v>14</v>
      </c>
      <c r="P6682">
        <v>4.6592000000000002</v>
      </c>
      <c r="Q6682">
        <v>326.14400000000001</v>
      </c>
      <c r="R6682">
        <f>MONTH('COCOCART INDIA DATA'!$I6682)</f>
        <v>8</v>
      </c>
      <c r="S6682" t="str">
        <f>TEXT(Table2[[#This Row],[Date]],"mmm")</f>
        <v>Aug</v>
      </c>
      <c r="T6682">
        <f>DAY(Table2[[#This Row],[Date]])</f>
        <v>2</v>
      </c>
      <c r="U6682" t="str">
        <f>TEXT(Table2[[#This Row],[Date]],"ddd")</f>
        <v>Sat</v>
      </c>
    </row>
    <row r="6683" spans="1:21" x14ac:dyDescent="0.25">
      <c r="A6683" s="9">
        <v>2400046690</v>
      </c>
      <c r="B6683" t="s">
        <v>47</v>
      </c>
      <c r="C6683" t="s">
        <v>75</v>
      </c>
      <c r="D6683" t="s">
        <v>83</v>
      </c>
      <c r="E6683" t="s">
        <v>85</v>
      </c>
      <c r="F6683" t="s">
        <v>91</v>
      </c>
      <c r="G6683" t="s">
        <v>58</v>
      </c>
      <c r="H6683" t="s">
        <v>154</v>
      </c>
      <c r="I6683" s="1">
        <v>45871</v>
      </c>
      <c r="J6683">
        <v>2464</v>
      </c>
      <c r="K6683">
        <v>78</v>
      </c>
      <c r="L6683">
        <v>165</v>
      </c>
      <c r="M6683" t="s">
        <v>115</v>
      </c>
      <c r="N6683" t="s">
        <v>13</v>
      </c>
      <c r="O6683" t="s">
        <v>18</v>
      </c>
      <c r="P6683">
        <v>5.0198</v>
      </c>
      <c r="Q6683">
        <v>828.26700000000005</v>
      </c>
      <c r="R6683">
        <f>MONTH('COCOCART INDIA DATA'!$I6683)</f>
        <v>8</v>
      </c>
      <c r="S6683" t="str">
        <f>TEXT(Table2[[#This Row],[Date]],"mmm")</f>
        <v>Aug</v>
      </c>
      <c r="T6683">
        <f>DAY(Table2[[#This Row],[Date]])</f>
        <v>2</v>
      </c>
      <c r="U6683" t="str">
        <f>TEXT(Table2[[#This Row],[Date]],"ddd")</f>
        <v>Sat</v>
      </c>
    </row>
    <row r="6684" spans="1:21" x14ac:dyDescent="0.25">
      <c r="A6684" s="9">
        <v>2400046691</v>
      </c>
      <c r="B6684" t="s">
        <v>55</v>
      </c>
      <c r="C6684" t="s">
        <v>75</v>
      </c>
      <c r="D6684" t="s">
        <v>83</v>
      </c>
      <c r="E6684" t="s">
        <v>85</v>
      </c>
      <c r="F6684" t="s">
        <v>90</v>
      </c>
      <c r="G6684" t="s">
        <v>16</v>
      </c>
      <c r="H6684" t="s">
        <v>154</v>
      </c>
      <c r="I6684" s="1">
        <v>45871</v>
      </c>
      <c r="J6684">
        <v>14161</v>
      </c>
      <c r="K6684">
        <v>76</v>
      </c>
      <c r="L6684">
        <v>886</v>
      </c>
      <c r="M6684" t="s">
        <v>116</v>
      </c>
      <c r="N6684" t="s">
        <v>17</v>
      </c>
      <c r="O6684" t="s">
        <v>18</v>
      </c>
      <c r="P6684">
        <v>0.24049999999999999</v>
      </c>
      <c r="Q6684">
        <v>213.083</v>
      </c>
      <c r="R6684">
        <f>MONTH('COCOCART INDIA DATA'!$I6684)</f>
        <v>8</v>
      </c>
      <c r="S6684" t="str">
        <f>TEXT(Table2[[#This Row],[Date]],"mmm")</f>
        <v>Aug</v>
      </c>
      <c r="T6684">
        <f>DAY(Table2[[#This Row],[Date]])</f>
        <v>2</v>
      </c>
      <c r="U6684" t="str">
        <f>TEXT(Table2[[#This Row],[Date]],"ddd")</f>
        <v>Sat</v>
      </c>
    </row>
    <row r="6685" spans="1:21" x14ac:dyDescent="0.25">
      <c r="A6685" s="9">
        <v>2400046692</v>
      </c>
      <c r="B6685" t="s">
        <v>63</v>
      </c>
      <c r="C6685" t="s">
        <v>75</v>
      </c>
      <c r="D6685" t="s">
        <v>83</v>
      </c>
      <c r="E6685" t="s">
        <v>85</v>
      </c>
      <c r="F6685" t="s">
        <v>91</v>
      </c>
      <c r="G6685" t="s">
        <v>36</v>
      </c>
      <c r="H6685" t="s">
        <v>154</v>
      </c>
      <c r="I6685" s="1">
        <v>45871</v>
      </c>
      <c r="J6685">
        <v>5481</v>
      </c>
      <c r="K6685">
        <v>309</v>
      </c>
      <c r="L6685">
        <v>289</v>
      </c>
      <c r="M6685" t="s">
        <v>117</v>
      </c>
      <c r="N6685" t="s">
        <v>13</v>
      </c>
      <c r="O6685" t="s">
        <v>14</v>
      </c>
      <c r="P6685">
        <v>2.2656000000000001</v>
      </c>
      <c r="Q6685">
        <v>654.75840000000005</v>
      </c>
      <c r="R6685">
        <f>MONTH('COCOCART INDIA DATA'!$I6685)</f>
        <v>8</v>
      </c>
      <c r="S6685" t="str">
        <f>TEXT(Table2[[#This Row],[Date]],"mmm")</f>
        <v>Aug</v>
      </c>
      <c r="T6685">
        <f>DAY(Table2[[#This Row],[Date]])</f>
        <v>2</v>
      </c>
      <c r="U6685" t="str">
        <f>TEXT(Table2[[#This Row],[Date]],"ddd")</f>
        <v>Sat</v>
      </c>
    </row>
    <row r="6686" spans="1:21" x14ac:dyDescent="0.25">
      <c r="A6686" s="9">
        <v>2400046693</v>
      </c>
      <c r="B6686" t="s">
        <v>24</v>
      </c>
      <c r="C6686" t="s">
        <v>75</v>
      </c>
      <c r="D6686" t="s">
        <v>83</v>
      </c>
      <c r="E6686" t="s">
        <v>84</v>
      </c>
      <c r="F6686" t="s">
        <v>88</v>
      </c>
      <c r="G6686" t="s">
        <v>16</v>
      </c>
      <c r="H6686" t="s">
        <v>154</v>
      </c>
      <c r="I6686" s="1">
        <v>45871</v>
      </c>
      <c r="J6686">
        <v>2177</v>
      </c>
      <c r="K6686">
        <v>102</v>
      </c>
      <c r="L6686">
        <v>156</v>
      </c>
      <c r="M6686" t="s">
        <v>118</v>
      </c>
      <c r="N6686" t="s">
        <v>17</v>
      </c>
      <c r="O6686" t="s">
        <v>18</v>
      </c>
      <c r="P6686">
        <v>0.24049999999999999</v>
      </c>
      <c r="Q6686">
        <v>37.518000000000001</v>
      </c>
      <c r="R6686">
        <f>MONTH('COCOCART INDIA DATA'!$I6686)</f>
        <v>8</v>
      </c>
      <c r="S6686" t="str">
        <f>TEXT(Table2[[#This Row],[Date]],"mmm")</f>
        <v>Aug</v>
      </c>
      <c r="T6686">
        <f>DAY(Table2[[#This Row],[Date]])</f>
        <v>2</v>
      </c>
      <c r="U6686" t="str">
        <f>TEXT(Table2[[#This Row],[Date]],"ddd")</f>
        <v>Sat</v>
      </c>
    </row>
    <row r="6687" spans="1:21" x14ac:dyDescent="0.25">
      <c r="A6687" s="9">
        <v>2400046694</v>
      </c>
      <c r="B6687" t="s">
        <v>56</v>
      </c>
      <c r="C6687" t="s">
        <v>75</v>
      </c>
      <c r="D6687" t="s">
        <v>83</v>
      </c>
      <c r="E6687" t="s">
        <v>84</v>
      </c>
      <c r="F6687" t="s">
        <v>89</v>
      </c>
      <c r="G6687" t="s">
        <v>41</v>
      </c>
      <c r="H6687" t="s">
        <v>154</v>
      </c>
      <c r="I6687" s="1">
        <v>45871</v>
      </c>
      <c r="J6687">
        <v>21</v>
      </c>
      <c r="K6687">
        <v>387</v>
      </c>
      <c r="L6687">
        <v>1</v>
      </c>
      <c r="M6687" t="s">
        <v>119</v>
      </c>
      <c r="N6687" t="s">
        <v>40</v>
      </c>
      <c r="O6687" t="s">
        <v>14</v>
      </c>
      <c r="P6687">
        <v>6.3415999999999997</v>
      </c>
      <c r="Q6687">
        <v>6.3415999999999997</v>
      </c>
      <c r="R6687">
        <f>MONTH('COCOCART INDIA DATA'!$I6687)</f>
        <v>8</v>
      </c>
      <c r="S6687" t="str">
        <f>TEXT(Table2[[#This Row],[Date]],"mmm")</f>
        <v>Aug</v>
      </c>
      <c r="T6687">
        <f>DAY(Table2[[#This Row],[Date]])</f>
        <v>2</v>
      </c>
      <c r="U6687" t="str">
        <f>TEXT(Table2[[#This Row],[Date]],"ddd")</f>
        <v>Sat</v>
      </c>
    </row>
    <row r="6688" spans="1:21" x14ac:dyDescent="0.25">
      <c r="A6688" s="9">
        <v>2400046695</v>
      </c>
      <c r="B6688" t="s">
        <v>31</v>
      </c>
      <c r="C6688" t="s">
        <v>75</v>
      </c>
      <c r="D6688" t="s">
        <v>83</v>
      </c>
      <c r="E6688" t="s">
        <v>85</v>
      </c>
      <c r="F6688" t="s">
        <v>90</v>
      </c>
      <c r="G6688" t="s">
        <v>32</v>
      </c>
      <c r="H6688" t="s">
        <v>154</v>
      </c>
      <c r="I6688" s="1">
        <v>45871</v>
      </c>
      <c r="J6688">
        <v>350</v>
      </c>
      <c r="K6688">
        <v>41</v>
      </c>
      <c r="L6688">
        <v>13</v>
      </c>
      <c r="M6688" t="s">
        <v>120</v>
      </c>
      <c r="N6688" t="s">
        <v>13</v>
      </c>
      <c r="O6688" t="s">
        <v>14</v>
      </c>
      <c r="P6688">
        <v>1.8652</v>
      </c>
      <c r="Q6688">
        <v>24.247599999999998</v>
      </c>
      <c r="R6688">
        <f>MONTH('COCOCART INDIA DATA'!$I6688)</f>
        <v>8</v>
      </c>
      <c r="S6688" t="str">
        <f>TEXT(Table2[[#This Row],[Date]],"mmm")</f>
        <v>Aug</v>
      </c>
      <c r="T6688">
        <f>DAY(Table2[[#This Row],[Date]])</f>
        <v>2</v>
      </c>
      <c r="U6688" t="str">
        <f>TEXT(Table2[[#This Row],[Date]],"ddd")</f>
        <v>Sat</v>
      </c>
    </row>
    <row r="6689" spans="1:21" x14ac:dyDescent="0.25">
      <c r="A6689" s="9">
        <v>2400046696</v>
      </c>
      <c r="B6689" t="s">
        <v>50</v>
      </c>
      <c r="C6689" t="s">
        <v>76</v>
      </c>
      <c r="D6689" t="s">
        <v>83</v>
      </c>
      <c r="E6689" t="s">
        <v>85</v>
      </c>
      <c r="F6689" t="s">
        <v>91</v>
      </c>
      <c r="G6689" t="s">
        <v>49</v>
      </c>
      <c r="H6689" t="s">
        <v>148</v>
      </c>
      <c r="I6689" s="1">
        <v>45871</v>
      </c>
      <c r="J6689">
        <v>11018</v>
      </c>
      <c r="K6689">
        <v>270</v>
      </c>
      <c r="L6689">
        <v>787</v>
      </c>
      <c r="M6689" t="s">
        <v>121</v>
      </c>
      <c r="N6689" t="s">
        <v>13</v>
      </c>
      <c r="O6689" t="s">
        <v>14</v>
      </c>
      <c r="P6689">
        <v>1.5934999999999999</v>
      </c>
      <c r="Q6689">
        <v>1254.0844999999999</v>
      </c>
      <c r="R6689">
        <f>MONTH('COCOCART INDIA DATA'!$I6689)</f>
        <v>8</v>
      </c>
      <c r="S6689" t="str">
        <f>TEXT(Table2[[#This Row],[Date]],"mmm")</f>
        <v>Aug</v>
      </c>
      <c r="T6689">
        <f>DAY(Table2[[#This Row],[Date]])</f>
        <v>2</v>
      </c>
      <c r="U6689" t="str">
        <f>TEXT(Table2[[#This Row],[Date]],"ddd")</f>
        <v>Sat</v>
      </c>
    </row>
    <row r="6690" spans="1:21" x14ac:dyDescent="0.25">
      <c r="A6690" s="9">
        <v>2400046697</v>
      </c>
      <c r="B6690" t="s">
        <v>50</v>
      </c>
      <c r="C6690" t="s">
        <v>77</v>
      </c>
      <c r="D6690" t="s">
        <v>83</v>
      </c>
      <c r="E6690" t="s">
        <v>85</v>
      </c>
      <c r="F6690" t="s">
        <v>90</v>
      </c>
      <c r="G6690" t="s">
        <v>25</v>
      </c>
      <c r="H6690" t="s">
        <v>148</v>
      </c>
      <c r="I6690" s="1">
        <v>45871</v>
      </c>
      <c r="J6690">
        <v>4277</v>
      </c>
      <c r="K6690">
        <v>121</v>
      </c>
      <c r="L6690">
        <v>204</v>
      </c>
      <c r="M6690" t="s">
        <v>122</v>
      </c>
      <c r="N6690" t="s">
        <v>13</v>
      </c>
      <c r="O6690" t="s">
        <v>18</v>
      </c>
      <c r="P6690">
        <v>0.69579999999999997</v>
      </c>
      <c r="Q6690">
        <v>141.94319999999999</v>
      </c>
      <c r="R6690">
        <f>MONTH('COCOCART INDIA DATA'!$I6690)</f>
        <v>8</v>
      </c>
      <c r="S6690" t="str">
        <f>TEXT(Table2[[#This Row],[Date]],"mmm")</f>
        <v>Aug</v>
      </c>
      <c r="T6690">
        <f>DAY(Table2[[#This Row],[Date]])</f>
        <v>2</v>
      </c>
      <c r="U6690" t="str">
        <f>TEXT(Table2[[#This Row],[Date]],"ddd")</f>
        <v>Sat</v>
      </c>
    </row>
    <row r="6691" spans="1:21" x14ac:dyDescent="0.25">
      <c r="A6691" s="9">
        <v>2400046698</v>
      </c>
      <c r="B6691" t="s">
        <v>35</v>
      </c>
      <c r="C6691" t="s">
        <v>78</v>
      </c>
      <c r="D6691" t="s">
        <v>83</v>
      </c>
      <c r="E6691" t="s">
        <v>85</v>
      </c>
      <c r="F6691" t="s">
        <v>91</v>
      </c>
      <c r="G6691" t="s">
        <v>45</v>
      </c>
      <c r="H6691" t="s">
        <v>148</v>
      </c>
      <c r="I6691" s="1">
        <v>45871</v>
      </c>
      <c r="J6691">
        <v>3367</v>
      </c>
      <c r="K6691">
        <v>330</v>
      </c>
      <c r="L6691">
        <v>154</v>
      </c>
      <c r="M6691" t="s">
        <v>123</v>
      </c>
      <c r="N6691" t="s">
        <v>17</v>
      </c>
      <c r="O6691" t="s">
        <v>14</v>
      </c>
      <c r="P6691">
        <v>2.4773999999999998</v>
      </c>
      <c r="Q6691">
        <v>381.51959999999997</v>
      </c>
      <c r="R6691">
        <f>MONTH('COCOCART INDIA DATA'!$I6691)</f>
        <v>8</v>
      </c>
      <c r="S6691" t="str">
        <f>TEXT(Table2[[#This Row],[Date]],"mmm")</f>
        <v>Aug</v>
      </c>
      <c r="T6691">
        <f>DAY(Table2[[#This Row],[Date]])</f>
        <v>2</v>
      </c>
      <c r="U6691" t="str">
        <f>TEXT(Table2[[#This Row],[Date]],"ddd")</f>
        <v>Sat</v>
      </c>
    </row>
    <row r="6692" spans="1:21" x14ac:dyDescent="0.25">
      <c r="A6692" s="9">
        <v>2400046699</v>
      </c>
      <c r="B6692" t="s">
        <v>29</v>
      </c>
      <c r="C6692" t="s">
        <v>78</v>
      </c>
      <c r="D6692" t="s">
        <v>83</v>
      </c>
      <c r="E6692" t="s">
        <v>84</v>
      </c>
      <c r="F6692" t="s">
        <v>89</v>
      </c>
      <c r="G6692" t="s">
        <v>23</v>
      </c>
      <c r="H6692" t="s">
        <v>148</v>
      </c>
      <c r="I6692" s="1">
        <v>45871</v>
      </c>
      <c r="J6692">
        <v>1925</v>
      </c>
      <c r="K6692">
        <v>273</v>
      </c>
      <c r="L6692">
        <v>61</v>
      </c>
      <c r="M6692" t="s">
        <v>124</v>
      </c>
      <c r="N6692" t="s">
        <v>17</v>
      </c>
      <c r="O6692" t="s">
        <v>18</v>
      </c>
      <c r="P6692">
        <v>7.8910999999999998</v>
      </c>
      <c r="Q6692">
        <v>481.3571</v>
      </c>
      <c r="R6692">
        <f>MONTH('COCOCART INDIA DATA'!$I6692)</f>
        <v>8</v>
      </c>
      <c r="S6692" t="str">
        <f>TEXT(Table2[[#This Row],[Date]],"mmm")</f>
        <v>Aug</v>
      </c>
      <c r="T6692">
        <f>DAY(Table2[[#This Row],[Date]])</f>
        <v>2</v>
      </c>
      <c r="U6692" t="str">
        <f>TEXT(Table2[[#This Row],[Date]],"ddd")</f>
        <v>Sat</v>
      </c>
    </row>
    <row r="6693" spans="1:21" x14ac:dyDescent="0.25">
      <c r="A6693" s="9">
        <v>2400046700</v>
      </c>
      <c r="B6693" t="s">
        <v>44</v>
      </c>
      <c r="C6693" t="s">
        <v>79</v>
      </c>
      <c r="D6693" t="s">
        <v>83</v>
      </c>
      <c r="E6693" t="s">
        <v>84</v>
      </c>
      <c r="F6693" t="s">
        <v>89</v>
      </c>
      <c r="G6693" t="s">
        <v>30</v>
      </c>
      <c r="H6693" t="s">
        <v>148</v>
      </c>
      <c r="I6693" s="1">
        <v>45871</v>
      </c>
      <c r="J6693">
        <v>9590</v>
      </c>
      <c r="K6693">
        <v>212</v>
      </c>
      <c r="L6693">
        <v>384</v>
      </c>
      <c r="M6693" t="s">
        <v>125</v>
      </c>
      <c r="N6693" t="s">
        <v>13</v>
      </c>
      <c r="O6693" t="s">
        <v>18</v>
      </c>
      <c r="P6693">
        <v>0.89900000000000002</v>
      </c>
      <c r="Q6693">
        <v>345.21600000000001</v>
      </c>
      <c r="R6693">
        <f>MONTH('COCOCART INDIA DATA'!$I6693)</f>
        <v>8</v>
      </c>
      <c r="S6693" t="str">
        <f>TEXT(Table2[[#This Row],[Date]],"mmm")</f>
        <v>Aug</v>
      </c>
      <c r="T6693">
        <f>DAY(Table2[[#This Row],[Date]])</f>
        <v>2</v>
      </c>
      <c r="U6693" t="str">
        <f>TEXT(Table2[[#This Row],[Date]],"ddd")</f>
        <v>Sat</v>
      </c>
    </row>
    <row r="6694" spans="1:21" x14ac:dyDescent="0.25">
      <c r="A6694" s="9">
        <v>2400046701</v>
      </c>
      <c r="B6694" t="s">
        <v>50</v>
      </c>
      <c r="C6694" t="s">
        <v>80</v>
      </c>
      <c r="D6694" t="s">
        <v>83</v>
      </c>
      <c r="E6694" t="s">
        <v>85</v>
      </c>
      <c r="F6694" t="s">
        <v>90</v>
      </c>
      <c r="G6694" t="s">
        <v>36</v>
      </c>
      <c r="H6694" t="s">
        <v>148</v>
      </c>
      <c r="I6694" s="1">
        <v>45871</v>
      </c>
      <c r="J6694">
        <v>13832</v>
      </c>
      <c r="K6694">
        <v>71</v>
      </c>
      <c r="L6694">
        <v>814</v>
      </c>
      <c r="M6694" t="s">
        <v>126</v>
      </c>
      <c r="N6694" t="s">
        <v>13</v>
      </c>
      <c r="O6694" t="s">
        <v>14</v>
      </c>
      <c r="P6694">
        <v>2.2656000000000001</v>
      </c>
      <c r="Q6694">
        <v>1844.1984</v>
      </c>
      <c r="R6694">
        <f>MONTH('COCOCART INDIA DATA'!$I6694)</f>
        <v>8</v>
      </c>
      <c r="S6694" t="str">
        <f>TEXT(Table2[[#This Row],[Date]],"mmm")</f>
        <v>Aug</v>
      </c>
      <c r="T6694">
        <f>DAY(Table2[[#This Row],[Date]])</f>
        <v>2</v>
      </c>
      <c r="U6694" t="str">
        <f>TEXT(Table2[[#This Row],[Date]],"ddd")</f>
        <v>Sat</v>
      </c>
    </row>
    <row r="6695" spans="1:21" x14ac:dyDescent="0.25">
      <c r="A6695" s="9">
        <v>2400046702</v>
      </c>
      <c r="B6695" t="s">
        <v>42</v>
      </c>
      <c r="C6695" t="s">
        <v>79</v>
      </c>
      <c r="D6695" t="s">
        <v>83</v>
      </c>
      <c r="E6695" t="s">
        <v>85</v>
      </c>
      <c r="F6695" t="s">
        <v>91</v>
      </c>
      <c r="G6695" t="s">
        <v>38</v>
      </c>
      <c r="H6695" t="s">
        <v>148</v>
      </c>
      <c r="I6695" s="1">
        <v>45871</v>
      </c>
      <c r="J6695">
        <v>8134</v>
      </c>
      <c r="K6695">
        <v>46</v>
      </c>
      <c r="L6695">
        <v>814</v>
      </c>
      <c r="M6695" t="s">
        <v>127</v>
      </c>
      <c r="N6695" t="s">
        <v>13</v>
      </c>
      <c r="O6695" t="s">
        <v>14</v>
      </c>
      <c r="P6695">
        <v>8.7870000000000008</v>
      </c>
      <c r="Q6695">
        <v>7152.6180000000004</v>
      </c>
      <c r="R6695">
        <f>MONTH('COCOCART INDIA DATA'!$I6695)</f>
        <v>8</v>
      </c>
      <c r="S6695" t="str">
        <f>TEXT(Table2[[#This Row],[Date]],"mmm")</f>
        <v>Aug</v>
      </c>
      <c r="T6695">
        <f>DAY(Table2[[#This Row],[Date]])</f>
        <v>2</v>
      </c>
      <c r="U6695" t="str">
        <f>TEXT(Table2[[#This Row],[Date]],"ddd")</f>
        <v>Sat</v>
      </c>
    </row>
    <row r="6696" spans="1:21" x14ac:dyDescent="0.25">
      <c r="A6696" s="9">
        <v>2400046703</v>
      </c>
      <c r="B6696" t="s">
        <v>47</v>
      </c>
      <c r="C6696" t="s">
        <v>79</v>
      </c>
      <c r="D6696" t="s">
        <v>83</v>
      </c>
      <c r="E6696" t="s">
        <v>85</v>
      </c>
      <c r="F6696" t="s">
        <v>90</v>
      </c>
      <c r="G6696" t="s">
        <v>54</v>
      </c>
      <c r="H6696" t="s">
        <v>148</v>
      </c>
      <c r="I6696" s="1">
        <v>45871</v>
      </c>
      <c r="J6696">
        <v>6685</v>
      </c>
      <c r="K6696">
        <v>50</v>
      </c>
      <c r="L6696">
        <v>335</v>
      </c>
      <c r="M6696" t="s">
        <v>128</v>
      </c>
      <c r="N6696" t="s">
        <v>13</v>
      </c>
      <c r="O6696" t="s">
        <v>14</v>
      </c>
      <c r="P6696">
        <v>13.3485</v>
      </c>
      <c r="Q6696">
        <v>4471.7474999999995</v>
      </c>
      <c r="R6696">
        <f>MONTH('COCOCART INDIA DATA'!$I6696)</f>
        <v>8</v>
      </c>
      <c r="S6696" t="str">
        <f>TEXT(Table2[[#This Row],[Date]],"mmm")</f>
        <v>Aug</v>
      </c>
      <c r="T6696">
        <f>DAY(Table2[[#This Row],[Date]])</f>
        <v>2</v>
      </c>
      <c r="U6696" t="str">
        <f>TEXT(Table2[[#This Row],[Date]],"ddd")</f>
        <v>Sat</v>
      </c>
    </row>
    <row r="6697" spans="1:21" x14ac:dyDescent="0.25">
      <c r="A6697" s="9">
        <v>2400046704</v>
      </c>
      <c r="B6697" t="s">
        <v>42</v>
      </c>
      <c r="C6697" t="s">
        <v>80</v>
      </c>
      <c r="D6697" t="s">
        <v>83</v>
      </c>
      <c r="E6697" t="s">
        <v>85</v>
      </c>
      <c r="F6697" t="s">
        <v>91</v>
      </c>
      <c r="G6697" t="s">
        <v>48</v>
      </c>
      <c r="H6697" t="s">
        <v>148</v>
      </c>
      <c r="I6697" s="1">
        <v>45871</v>
      </c>
      <c r="J6697">
        <v>2142</v>
      </c>
      <c r="K6697">
        <v>128</v>
      </c>
      <c r="L6697">
        <v>134</v>
      </c>
      <c r="M6697" t="s">
        <v>129</v>
      </c>
      <c r="N6697" t="s">
        <v>40</v>
      </c>
      <c r="O6697" t="s">
        <v>18</v>
      </c>
      <c r="P6697">
        <v>11.4688</v>
      </c>
      <c r="Q6697">
        <v>1536.8191999999999</v>
      </c>
      <c r="R6697">
        <f>MONTH('COCOCART INDIA DATA'!$I6697)</f>
        <v>8</v>
      </c>
      <c r="S6697" t="str">
        <f>TEXT(Table2[[#This Row],[Date]],"mmm")</f>
        <v>Aug</v>
      </c>
      <c r="T6697">
        <f>DAY(Table2[[#This Row],[Date]])</f>
        <v>2</v>
      </c>
      <c r="U6697" t="str">
        <f>TEXT(Table2[[#This Row],[Date]],"ddd")</f>
        <v>Sat</v>
      </c>
    </row>
    <row r="6698" spans="1:21" x14ac:dyDescent="0.25">
      <c r="A6698" s="9">
        <v>2400046705</v>
      </c>
      <c r="B6698" t="s">
        <v>24</v>
      </c>
      <c r="C6698" t="s">
        <v>79</v>
      </c>
      <c r="D6698" t="s">
        <v>83</v>
      </c>
      <c r="E6698" t="s">
        <v>84</v>
      </c>
      <c r="F6698" t="s">
        <v>88</v>
      </c>
      <c r="G6698" t="s">
        <v>48</v>
      </c>
      <c r="H6698" t="s">
        <v>146</v>
      </c>
      <c r="I6698" s="1">
        <v>45871</v>
      </c>
      <c r="J6698">
        <v>15407</v>
      </c>
      <c r="K6698">
        <v>32</v>
      </c>
      <c r="L6698">
        <v>701</v>
      </c>
      <c r="M6698" t="s">
        <v>130</v>
      </c>
      <c r="N6698" t="s">
        <v>40</v>
      </c>
      <c r="O6698" t="s">
        <v>18</v>
      </c>
      <c r="P6698">
        <v>11.4688</v>
      </c>
      <c r="Q6698">
        <v>8039.6287999999995</v>
      </c>
      <c r="R6698">
        <f>MONTH('COCOCART INDIA DATA'!$I6698)</f>
        <v>8</v>
      </c>
      <c r="S6698" t="str">
        <f>TEXT(Table2[[#This Row],[Date]],"mmm")</f>
        <v>Aug</v>
      </c>
      <c r="T6698">
        <f>DAY(Table2[[#This Row],[Date]])</f>
        <v>2</v>
      </c>
      <c r="U6698" t="str">
        <f>TEXT(Table2[[#This Row],[Date]],"ddd")</f>
        <v>Sat</v>
      </c>
    </row>
    <row r="6699" spans="1:21" x14ac:dyDescent="0.25">
      <c r="A6699" s="9">
        <v>2400046706</v>
      </c>
      <c r="B6699" t="s">
        <v>42</v>
      </c>
      <c r="C6699" t="s">
        <v>79</v>
      </c>
      <c r="D6699" t="s">
        <v>83</v>
      </c>
      <c r="E6699" t="s">
        <v>84</v>
      </c>
      <c r="F6699" t="s">
        <v>89</v>
      </c>
      <c r="G6699" t="s">
        <v>53</v>
      </c>
      <c r="H6699" t="s">
        <v>146</v>
      </c>
      <c r="I6699" s="1">
        <v>45871</v>
      </c>
      <c r="J6699">
        <v>623</v>
      </c>
      <c r="K6699">
        <v>234</v>
      </c>
      <c r="L6699">
        <v>48</v>
      </c>
      <c r="M6699" t="s">
        <v>131</v>
      </c>
      <c r="N6699" t="s">
        <v>40</v>
      </c>
      <c r="O6699" t="s">
        <v>18</v>
      </c>
      <c r="P6699">
        <v>8.2429000000000006</v>
      </c>
      <c r="Q6699">
        <v>395.65920000000006</v>
      </c>
      <c r="R6699">
        <f>MONTH('COCOCART INDIA DATA'!$I6699)</f>
        <v>8</v>
      </c>
      <c r="S6699" t="str">
        <f>TEXT(Table2[[#This Row],[Date]],"mmm")</f>
        <v>Aug</v>
      </c>
      <c r="T6699">
        <f>DAY(Table2[[#This Row],[Date]])</f>
        <v>2</v>
      </c>
      <c r="U6699" t="str">
        <f>TEXT(Table2[[#This Row],[Date]],"ddd")</f>
        <v>Sat</v>
      </c>
    </row>
    <row r="6700" spans="1:21" x14ac:dyDescent="0.25">
      <c r="A6700" s="9">
        <v>2400046707</v>
      </c>
      <c r="B6700" t="s">
        <v>29</v>
      </c>
      <c r="C6700" t="s">
        <v>79</v>
      </c>
      <c r="D6700" t="s">
        <v>83</v>
      </c>
      <c r="E6700" t="s">
        <v>85</v>
      </c>
      <c r="F6700" t="s">
        <v>90</v>
      </c>
      <c r="G6700" t="s">
        <v>20</v>
      </c>
      <c r="H6700" t="s">
        <v>146</v>
      </c>
      <c r="I6700" s="1">
        <v>45871</v>
      </c>
      <c r="J6700">
        <v>1085</v>
      </c>
      <c r="K6700">
        <v>529</v>
      </c>
      <c r="L6700">
        <v>68</v>
      </c>
      <c r="M6700" t="s">
        <v>132</v>
      </c>
      <c r="N6700" t="s">
        <v>13</v>
      </c>
      <c r="O6700" t="s">
        <v>14</v>
      </c>
      <c r="P6700">
        <v>4.6592000000000002</v>
      </c>
      <c r="Q6700">
        <v>316.82560000000001</v>
      </c>
      <c r="R6700">
        <f>MONTH('COCOCART INDIA DATA'!$I6700)</f>
        <v>8</v>
      </c>
      <c r="S6700" t="str">
        <f>TEXT(Table2[[#This Row],[Date]],"mmm")</f>
        <v>Aug</v>
      </c>
      <c r="T6700">
        <f>DAY(Table2[[#This Row],[Date]])</f>
        <v>2</v>
      </c>
      <c r="U6700" t="str">
        <f>TEXT(Table2[[#This Row],[Date]],"ddd")</f>
        <v>Sat</v>
      </c>
    </row>
    <row r="6701" spans="1:21" x14ac:dyDescent="0.25">
      <c r="A6701" s="9">
        <v>2400046708</v>
      </c>
      <c r="B6701" t="s">
        <v>60</v>
      </c>
      <c r="C6701" t="s">
        <v>79</v>
      </c>
      <c r="D6701" t="s">
        <v>83</v>
      </c>
      <c r="E6701" t="s">
        <v>85</v>
      </c>
      <c r="F6701" t="s">
        <v>91</v>
      </c>
      <c r="G6701" t="s">
        <v>53</v>
      </c>
      <c r="H6701" t="s">
        <v>146</v>
      </c>
      <c r="I6701" s="1">
        <v>45871</v>
      </c>
      <c r="J6701">
        <v>2933</v>
      </c>
      <c r="K6701">
        <v>79</v>
      </c>
      <c r="L6701">
        <v>226</v>
      </c>
      <c r="M6701" t="s">
        <v>133</v>
      </c>
      <c r="N6701" t="s">
        <v>40</v>
      </c>
      <c r="O6701" t="s">
        <v>18</v>
      </c>
      <c r="P6701">
        <v>8.2429000000000006</v>
      </c>
      <c r="Q6701">
        <v>1862.8954000000001</v>
      </c>
      <c r="R6701">
        <f>MONTH('COCOCART INDIA DATA'!$I6701)</f>
        <v>8</v>
      </c>
      <c r="S6701" t="str">
        <f>TEXT(Table2[[#This Row],[Date]],"mmm")</f>
        <v>Aug</v>
      </c>
      <c r="T6701">
        <f>DAY(Table2[[#This Row],[Date]])</f>
        <v>2</v>
      </c>
      <c r="U6701" t="str">
        <f>TEXT(Table2[[#This Row],[Date]],"ddd")</f>
        <v>Sat</v>
      </c>
    </row>
    <row r="6702" spans="1:21" x14ac:dyDescent="0.25">
      <c r="A6702" s="9">
        <v>2400046709</v>
      </c>
      <c r="B6702" t="s">
        <v>19</v>
      </c>
      <c r="C6702" t="s">
        <v>66</v>
      </c>
      <c r="D6702" t="s">
        <v>82</v>
      </c>
      <c r="E6702" t="s">
        <v>85</v>
      </c>
      <c r="F6702" t="s">
        <v>90</v>
      </c>
      <c r="G6702" t="s">
        <v>43</v>
      </c>
      <c r="H6702" t="s">
        <v>146</v>
      </c>
      <c r="I6702" s="1">
        <v>45871</v>
      </c>
      <c r="J6702">
        <v>13860</v>
      </c>
      <c r="K6702">
        <v>177</v>
      </c>
      <c r="L6702">
        <v>693</v>
      </c>
      <c r="M6702" t="s">
        <v>134</v>
      </c>
      <c r="N6702" t="s">
        <v>40</v>
      </c>
      <c r="O6702" t="s">
        <v>14</v>
      </c>
      <c r="P6702">
        <v>9.2086000000000006</v>
      </c>
      <c r="Q6702">
        <v>6381.5598</v>
      </c>
      <c r="R6702">
        <f>MONTH('COCOCART INDIA DATA'!$I6702)</f>
        <v>8</v>
      </c>
      <c r="S6702" t="str">
        <f>TEXT(Table2[[#This Row],[Date]],"mmm")</f>
        <v>Aug</v>
      </c>
      <c r="T6702">
        <f>DAY(Table2[[#This Row],[Date]])</f>
        <v>2</v>
      </c>
      <c r="U6702" t="str">
        <f>TEXT(Table2[[#This Row],[Date]],"ddd")</f>
        <v>Sat</v>
      </c>
    </row>
    <row r="6703" spans="1:21" x14ac:dyDescent="0.25">
      <c r="A6703" s="9">
        <v>2400046710</v>
      </c>
      <c r="B6703" t="s">
        <v>47</v>
      </c>
      <c r="C6703" t="s">
        <v>66</v>
      </c>
      <c r="D6703" t="s">
        <v>83</v>
      </c>
      <c r="E6703" t="s">
        <v>85</v>
      </c>
      <c r="F6703" t="s">
        <v>91</v>
      </c>
      <c r="G6703" t="s">
        <v>38</v>
      </c>
      <c r="H6703" t="s">
        <v>146</v>
      </c>
      <c r="I6703" s="1">
        <v>45871</v>
      </c>
      <c r="J6703">
        <v>3787</v>
      </c>
      <c r="K6703">
        <v>126</v>
      </c>
      <c r="L6703">
        <v>316</v>
      </c>
      <c r="M6703" t="s">
        <v>135</v>
      </c>
      <c r="N6703" t="s">
        <v>13</v>
      </c>
      <c r="O6703" t="s">
        <v>14</v>
      </c>
      <c r="P6703">
        <v>8.7870000000000008</v>
      </c>
      <c r="Q6703">
        <v>2776.6920000000005</v>
      </c>
      <c r="R6703">
        <f>MONTH('COCOCART INDIA DATA'!$I6703)</f>
        <v>8</v>
      </c>
      <c r="S6703" t="str">
        <f>TEXT(Table2[[#This Row],[Date]],"mmm")</f>
        <v>Aug</v>
      </c>
      <c r="T6703">
        <f>DAY(Table2[[#This Row],[Date]])</f>
        <v>2</v>
      </c>
      <c r="U6703" t="str">
        <f>TEXT(Table2[[#This Row],[Date]],"ddd")</f>
        <v>Sat</v>
      </c>
    </row>
    <row r="6704" spans="1:21" x14ac:dyDescent="0.25">
      <c r="A6704" s="9">
        <v>2400046711</v>
      </c>
      <c r="B6704" t="s">
        <v>60</v>
      </c>
      <c r="C6704" t="s">
        <v>66</v>
      </c>
      <c r="D6704" t="s">
        <v>82</v>
      </c>
      <c r="E6704" t="s">
        <v>84</v>
      </c>
      <c r="F6704" t="s">
        <v>89</v>
      </c>
      <c r="G6704" t="s">
        <v>39</v>
      </c>
      <c r="H6704" t="s">
        <v>146</v>
      </c>
      <c r="I6704" s="1">
        <v>45871</v>
      </c>
      <c r="J6704">
        <v>1085</v>
      </c>
      <c r="K6704">
        <v>86</v>
      </c>
      <c r="L6704">
        <v>73</v>
      </c>
      <c r="M6704" t="s">
        <v>136</v>
      </c>
      <c r="N6704" t="s">
        <v>40</v>
      </c>
      <c r="O6704" t="s">
        <v>14</v>
      </c>
      <c r="P6704">
        <v>2.8195000000000001</v>
      </c>
      <c r="Q6704">
        <v>205.8235</v>
      </c>
      <c r="R6704">
        <f>MONTH('COCOCART INDIA DATA'!$I6704)</f>
        <v>8</v>
      </c>
      <c r="S6704" t="str">
        <f>TEXT(Table2[[#This Row],[Date]],"mmm")</f>
        <v>Aug</v>
      </c>
      <c r="T6704">
        <f>DAY(Table2[[#This Row],[Date]])</f>
        <v>2</v>
      </c>
      <c r="U6704" t="str">
        <f>TEXT(Table2[[#This Row],[Date]],"ddd")</f>
        <v>Sat</v>
      </c>
    </row>
    <row r="6705" spans="1:21" x14ac:dyDescent="0.25">
      <c r="A6705" s="9">
        <v>2400046712</v>
      </c>
      <c r="B6705" t="s">
        <v>19</v>
      </c>
      <c r="C6705" t="s">
        <v>66</v>
      </c>
      <c r="D6705" t="s">
        <v>83</v>
      </c>
      <c r="E6705" t="s">
        <v>84</v>
      </c>
      <c r="F6705" t="s">
        <v>89</v>
      </c>
      <c r="G6705" t="s">
        <v>53</v>
      </c>
      <c r="H6705" t="s">
        <v>146</v>
      </c>
      <c r="I6705" s="1">
        <v>45871</v>
      </c>
      <c r="J6705">
        <v>16926</v>
      </c>
      <c r="K6705">
        <v>164</v>
      </c>
      <c r="L6705">
        <v>1302</v>
      </c>
      <c r="M6705" t="s">
        <v>137</v>
      </c>
      <c r="N6705" t="s">
        <v>40</v>
      </c>
      <c r="O6705" t="s">
        <v>18</v>
      </c>
      <c r="P6705">
        <v>8.2429000000000006</v>
      </c>
      <c r="Q6705">
        <v>10732.255800000001</v>
      </c>
      <c r="R6705">
        <f>MONTH('COCOCART INDIA DATA'!$I6705)</f>
        <v>8</v>
      </c>
      <c r="S6705" t="str">
        <f>TEXT(Table2[[#This Row],[Date]],"mmm")</f>
        <v>Aug</v>
      </c>
      <c r="T6705">
        <f>DAY(Table2[[#This Row],[Date]])</f>
        <v>2</v>
      </c>
      <c r="U6705" t="str">
        <f>TEXT(Table2[[#This Row],[Date]],"ddd")</f>
        <v>Sat</v>
      </c>
    </row>
    <row r="6706" spans="1:21" x14ac:dyDescent="0.25">
      <c r="A6706" s="9">
        <v>2400046713</v>
      </c>
      <c r="B6706" t="s">
        <v>31</v>
      </c>
      <c r="C6706" t="s">
        <v>66</v>
      </c>
      <c r="D6706" t="s">
        <v>83</v>
      </c>
      <c r="E6706" t="s">
        <v>85</v>
      </c>
      <c r="F6706" t="s">
        <v>90</v>
      </c>
      <c r="G6706" t="s">
        <v>36</v>
      </c>
      <c r="H6706" t="s">
        <v>146</v>
      </c>
      <c r="I6706" s="1">
        <v>45871</v>
      </c>
      <c r="J6706">
        <v>3311</v>
      </c>
      <c r="K6706">
        <v>67</v>
      </c>
      <c r="L6706">
        <v>255</v>
      </c>
      <c r="M6706" t="s">
        <v>138</v>
      </c>
      <c r="N6706" t="s">
        <v>13</v>
      </c>
      <c r="O6706" t="s">
        <v>14</v>
      </c>
      <c r="P6706">
        <v>2.2656000000000001</v>
      </c>
      <c r="Q6706">
        <v>577.72800000000007</v>
      </c>
      <c r="R6706">
        <f>MONTH('COCOCART INDIA DATA'!$I6706)</f>
        <v>8</v>
      </c>
      <c r="S6706" t="str">
        <f>TEXT(Table2[[#This Row],[Date]],"mmm")</f>
        <v>Aug</v>
      </c>
      <c r="T6706">
        <f>DAY(Table2[[#This Row],[Date]])</f>
        <v>2</v>
      </c>
      <c r="U6706" t="str">
        <f>TEXT(Table2[[#This Row],[Date]],"ddd")</f>
        <v>Sat</v>
      </c>
    </row>
    <row r="6707" spans="1:21" x14ac:dyDescent="0.25">
      <c r="A6707" s="9">
        <v>2400046714</v>
      </c>
      <c r="B6707" t="s">
        <v>42</v>
      </c>
      <c r="C6707" t="s">
        <v>67</v>
      </c>
      <c r="D6707" t="s">
        <v>83</v>
      </c>
      <c r="E6707" t="s">
        <v>85</v>
      </c>
      <c r="F6707" t="s">
        <v>91</v>
      </c>
      <c r="G6707" t="s">
        <v>48</v>
      </c>
      <c r="H6707" t="s">
        <v>147</v>
      </c>
      <c r="I6707" s="1">
        <v>45871</v>
      </c>
      <c r="J6707">
        <v>3360</v>
      </c>
      <c r="K6707">
        <v>66</v>
      </c>
      <c r="L6707">
        <v>160</v>
      </c>
      <c r="M6707" t="s">
        <v>139</v>
      </c>
      <c r="N6707" t="s">
        <v>40</v>
      </c>
      <c r="O6707" t="s">
        <v>18</v>
      </c>
      <c r="P6707">
        <v>11.4688</v>
      </c>
      <c r="Q6707">
        <v>1835.008</v>
      </c>
      <c r="R6707">
        <f>MONTH('COCOCART INDIA DATA'!$I6707)</f>
        <v>8</v>
      </c>
      <c r="S6707" t="str">
        <f>TEXT(Table2[[#This Row],[Date]],"mmm")</f>
        <v>Aug</v>
      </c>
      <c r="T6707">
        <f>DAY(Table2[[#This Row],[Date]])</f>
        <v>2</v>
      </c>
      <c r="U6707" t="str">
        <f>TEXT(Table2[[#This Row],[Date]],"ddd")</f>
        <v>Sat</v>
      </c>
    </row>
    <row r="6708" spans="1:21" x14ac:dyDescent="0.25">
      <c r="A6708" s="9">
        <v>2400046715</v>
      </c>
      <c r="B6708" t="s">
        <v>47</v>
      </c>
      <c r="C6708" t="s">
        <v>68</v>
      </c>
      <c r="D6708" t="s">
        <v>83</v>
      </c>
      <c r="E6708" t="s">
        <v>85</v>
      </c>
      <c r="F6708" t="s">
        <v>90</v>
      </c>
      <c r="G6708" t="s">
        <v>52</v>
      </c>
      <c r="H6708" t="s">
        <v>147</v>
      </c>
      <c r="I6708" s="1">
        <v>45871</v>
      </c>
      <c r="J6708">
        <v>11683</v>
      </c>
      <c r="K6708">
        <v>230</v>
      </c>
      <c r="L6708">
        <v>1461</v>
      </c>
      <c r="M6708" t="s">
        <v>140</v>
      </c>
      <c r="N6708" t="s">
        <v>40</v>
      </c>
      <c r="O6708" t="s">
        <v>14</v>
      </c>
      <c r="P6708">
        <v>2.8</v>
      </c>
      <c r="Q6708">
        <v>4090.7999999999997</v>
      </c>
      <c r="R6708">
        <f>MONTH('COCOCART INDIA DATA'!$I6708)</f>
        <v>8</v>
      </c>
      <c r="S6708" t="str">
        <f>TEXT(Table2[[#This Row],[Date]],"mmm")</f>
        <v>Aug</v>
      </c>
      <c r="T6708">
        <f>DAY(Table2[[#This Row],[Date]])</f>
        <v>2</v>
      </c>
      <c r="U6708" t="str">
        <f>TEXT(Table2[[#This Row],[Date]],"ddd")</f>
        <v>Sat</v>
      </c>
    </row>
    <row r="6709" spans="1:21" x14ac:dyDescent="0.25">
      <c r="A6709" s="9">
        <v>2400046716</v>
      </c>
      <c r="B6709" t="s">
        <v>44</v>
      </c>
      <c r="C6709" t="s">
        <v>69</v>
      </c>
      <c r="D6709" t="s">
        <v>83</v>
      </c>
      <c r="E6709" t="s">
        <v>85</v>
      </c>
      <c r="F6709" t="s">
        <v>91</v>
      </c>
      <c r="G6709" t="s">
        <v>58</v>
      </c>
      <c r="H6709" t="s">
        <v>147</v>
      </c>
      <c r="I6709" s="1">
        <v>45871</v>
      </c>
      <c r="J6709">
        <v>532</v>
      </c>
      <c r="K6709">
        <v>125</v>
      </c>
      <c r="L6709">
        <v>32</v>
      </c>
      <c r="M6709" t="s">
        <v>141</v>
      </c>
      <c r="N6709" t="s">
        <v>13</v>
      </c>
      <c r="O6709" t="s">
        <v>18</v>
      </c>
      <c r="P6709">
        <v>5.0198</v>
      </c>
      <c r="Q6709">
        <v>160.6336</v>
      </c>
      <c r="R6709">
        <f>MONTH('COCOCART INDIA DATA'!$I6709)</f>
        <v>8</v>
      </c>
      <c r="S6709" t="str">
        <f>TEXT(Table2[[#This Row],[Date]],"mmm")</f>
        <v>Aug</v>
      </c>
      <c r="T6709">
        <f>DAY(Table2[[#This Row],[Date]])</f>
        <v>2</v>
      </c>
      <c r="U6709" t="str">
        <f>TEXT(Table2[[#This Row],[Date]],"ddd")</f>
        <v>Sat</v>
      </c>
    </row>
    <row r="6710" spans="1:21" x14ac:dyDescent="0.25">
      <c r="A6710" s="9">
        <v>2400046717</v>
      </c>
      <c r="B6710" t="s">
        <v>29</v>
      </c>
      <c r="C6710" t="s">
        <v>70</v>
      </c>
      <c r="D6710" t="s">
        <v>83</v>
      </c>
      <c r="E6710" t="s">
        <v>84</v>
      </c>
      <c r="F6710" t="s">
        <v>88</v>
      </c>
      <c r="G6710" t="s">
        <v>36</v>
      </c>
      <c r="H6710" t="s">
        <v>147</v>
      </c>
      <c r="I6710" s="1">
        <v>45871</v>
      </c>
      <c r="J6710">
        <v>11466</v>
      </c>
      <c r="K6710">
        <v>21</v>
      </c>
      <c r="L6710">
        <v>637</v>
      </c>
      <c r="M6710" t="s">
        <v>142</v>
      </c>
      <c r="N6710" t="s">
        <v>13</v>
      </c>
      <c r="O6710" t="s">
        <v>14</v>
      </c>
      <c r="P6710">
        <v>2.2656000000000001</v>
      </c>
      <c r="Q6710">
        <v>1443.1872000000001</v>
      </c>
      <c r="R6710">
        <f>MONTH('COCOCART INDIA DATA'!$I6710)</f>
        <v>8</v>
      </c>
      <c r="S6710" t="str">
        <f>TEXT(Table2[[#This Row],[Date]],"mmm")</f>
        <v>Aug</v>
      </c>
      <c r="T6710">
        <f>DAY(Table2[[#This Row],[Date]])</f>
        <v>2</v>
      </c>
      <c r="U6710" t="str">
        <f>TEXT(Table2[[#This Row],[Date]],"ddd")</f>
        <v>Sat</v>
      </c>
    </row>
    <row r="6711" spans="1:21" x14ac:dyDescent="0.25">
      <c r="A6711" s="9">
        <v>2400046718</v>
      </c>
      <c r="B6711" t="s">
        <v>51</v>
      </c>
      <c r="C6711" t="s">
        <v>70</v>
      </c>
      <c r="D6711" t="s">
        <v>83</v>
      </c>
      <c r="E6711" t="s">
        <v>84</v>
      </c>
      <c r="F6711" t="s">
        <v>89</v>
      </c>
      <c r="G6711" t="s">
        <v>58</v>
      </c>
      <c r="H6711" t="s">
        <v>147</v>
      </c>
      <c r="I6711" s="1">
        <v>45871</v>
      </c>
      <c r="J6711">
        <v>574</v>
      </c>
      <c r="K6711">
        <v>316</v>
      </c>
      <c r="L6711">
        <v>34</v>
      </c>
      <c r="M6711" t="s">
        <v>143</v>
      </c>
      <c r="N6711" t="s">
        <v>13</v>
      </c>
      <c r="O6711" t="s">
        <v>18</v>
      </c>
      <c r="P6711">
        <v>5.0198</v>
      </c>
      <c r="Q6711">
        <v>170.67320000000001</v>
      </c>
      <c r="R6711">
        <f>MONTH('COCOCART INDIA DATA'!$I6711)</f>
        <v>8</v>
      </c>
      <c r="S6711" t="str">
        <f>TEXT(Table2[[#This Row],[Date]],"mmm")</f>
        <v>Aug</v>
      </c>
      <c r="T6711">
        <f>DAY(Table2[[#This Row],[Date]])</f>
        <v>2</v>
      </c>
      <c r="U6711" t="str">
        <f>TEXT(Table2[[#This Row],[Date]],"ddd")</f>
        <v>Sat</v>
      </c>
    </row>
    <row r="6712" spans="1:21" x14ac:dyDescent="0.25">
      <c r="A6712" s="9">
        <v>2400046719</v>
      </c>
      <c r="B6712" t="s">
        <v>22</v>
      </c>
      <c r="C6712" t="s">
        <v>71</v>
      </c>
      <c r="D6712" t="s">
        <v>82</v>
      </c>
      <c r="E6712" t="s">
        <v>85</v>
      </c>
      <c r="F6712" t="s">
        <v>90</v>
      </c>
      <c r="G6712" t="s">
        <v>20</v>
      </c>
      <c r="H6712" t="s">
        <v>147</v>
      </c>
      <c r="I6712" s="1">
        <v>45871</v>
      </c>
      <c r="J6712">
        <v>1547</v>
      </c>
      <c r="K6712">
        <v>128</v>
      </c>
      <c r="L6712">
        <v>68</v>
      </c>
      <c r="M6712" t="s">
        <v>41</v>
      </c>
      <c r="N6712" t="s">
        <v>13</v>
      </c>
      <c r="O6712" t="s">
        <v>14</v>
      </c>
      <c r="P6712">
        <v>4.6592000000000002</v>
      </c>
      <c r="Q6712">
        <v>316.82560000000001</v>
      </c>
      <c r="R6712">
        <f>MONTH('COCOCART INDIA DATA'!$I6712)</f>
        <v>8</v>
      </c>
      <c r="S6712" t="str">
        <f>TEXT(Table2[[#This Row],[Date]],"mmm")</f>
        <v>Aug</v>
      </c>
      <c r="T6712">
        <f>DAY(Table2[[#This Row],[Date]])</f>
        <v>2</v>
      </c>
      <c r="U6712" t="str">
        <f>TEXT(Table2[[#This Row],[Date]],"ddd")</f>
        <v>Sat</v>
      </c>
    </row>
    <row r="6713" spans="1:21" x14ac:dyDescent="0.25">
      <c r="A6713" s="9">
        <v>2400046720</v>
      </c>
      <c r="B6713" t="s">
        <v>51</v>
      </c>
      <c r="C6713" t="s">
        <v>71</v>
      </c>
      <c r="D6713" t="s">
        <v>83</v>
      </c>
      <c r="E6713" t="s">
        <v>85</v>
      </c>
      <c r="F6713" t="s">
        <v>91</v>
      </c>
      <c r="G6713" t="s">
        <v>46</v>
      </c>
      <c r="H6713" t="s">
        <v>147</v>
      </c>
      <c r="I6713" s="1">
        <v>45871</v>
      </c>
      <c r="J6713">
        <v>6356</v>
      </c>
      <c r="K6713">
        <v>14</v>
      </c>
      <c r="L6713">
        <v>255</v>
      </c>
      <c r="M6713" t="s">
        <v>92</v>
      </c>
      <c r="N6713" t="s">
        <v>40</v>
      </c>
      <c r="O6713" t="s">
        <v>18</v>
      </c>
      <c r="P6713">
        <v>4.7065000000000001</v>
      </c>
      <c r="Q6713">
        <v>1200.1575</v>
      </c>
      <c r="R6713">
        <f>MONTH('COCOCART INDIA DATA'!$I6713)</f>
        <v>8</v>
      </c>
      <c r="S6713" t="str">
        <f>TEXT(Table2[[#This Row],[Date]],"mmm")</f>
        <v>Aug</v>
      </c>
      <c r="T6713">
        <f>DAY(Table2[[#This Row],[Date]])</f>
        <v>2</v>
      </c>
      <c r="U6713" t="str">
        <f>TEXT(Table2[[#This Row],[Date]],"ddd")</f>
        <v>Sat</v>
      </c>
    </row>
    <row r="6714" spans="1:21" x14ac:dyDescent="0.25">
      <c r="A6714" s="9">
        <v>2400046721</v>
      </c>
      <c r="B6714" t="s">
        <v>31</v>
      </c>
      <c r="C6714" t="s">
        <v>72</v>
      </c>
      <c r="D6714" t="s">
        <v>82</v>
      </c>
      <c r="E6714" t="s">
        <v>85</v>
      </c>
      <c r="F6714" t="s">
        <v>90</v>
      </c>
      <c r="G6714" t="s">
        <v>46</v>
      </c>
      <c r="H6714" t="s">
        <v>147</v>
      </c>
      <c r="I6714" s="1">
        <v>45871</v>
      </c>
      <c r="J6714">
        <v>7833</v>
      </c>
      <c r="K6714">
        <v>77</v>
      </c>
      <c r="L6714">
        <v>357</v>
      </c>
      <c r="M6714" t="s">
        <v>93</v>
      </c>
      <c r="N6714" t="s">
        <v>40</v>
      </c>
      <c r="O6714" t="s">
        <v>18</v>
      </c>
      <c r="P6714">
        <v>4.7065000000000001</v>
      </c>
      <c r="Q6714">
        <v>1680.2205000000001</v>
      </c>
      <c r="R6714">
        <f>MONTH('COCOCART INDIA DATA'!$I6714)</f>
        <v>8</v>
      </c>
      <c r="S6714" t="str">
        <f>TEXT(Table2[[#This Row],[Date]],"mmm")</f>
        <v>Aug</v>
      </c>
      <c r="T6714">
        <f>DAY(Table2[[#This Row],[Date]])</f>
        <v>2</v>
      </c>
      <c r="U6714" t="str">
        <f>TEXT(Table2[[#This Row],[Date]],"ddd")</f>
        <v>Sat</v>
      </c>
    </row>
    <row r="6715" spans="1:21" x14ac:dyDescent="0.25">
      <c r="A6715" s="9">
        <v>2400046722</v>
      </c>
      <c r="B6715" t="s">
        <v>55</v>
      </c>
      <c r="C6715" t="s">
        <v>73</v>
      </c>
      <c r="D6715" t="s">
        <v>82</v>
      </c>
      <c r="E6715" t="s">
        <v>85</v>
      </c>
      <c r="F6715" t="s">
        <v>91</v>
      </c>
      <c r="G6715" t="s">
        <v>46</v>
      </c>
      <c r="H6715" t="s">
        <v>147</v>
      </c>
      <c r="I6715" s="1">
        <v>45871</v>
      </c>
      <c r="J6715">
        <v>7280</v>
      </c>
      <c r="K6715">
        <v>179</v>
      </c>
      <c r="L6715">
        <v>331</v>
      </c>
      <c r="M6715" t="s">
        <v>94</v>
      </c>
      <c r="N6715" t="s">
        <v>40</v>
      </c>
      <c r="O6715" t="s">
        <v>18</v>
      </c>
      <c r="P6715">
        <v>4.7065000000000001</v>
      </c>
      <c r="Q6715">
        <v>1557.8515</v>
      </c>
      <c r="R6715">
        <f>MONTH('COCOCART INDIA DATA'!$I6715)</f>
        <v>8</v>
      </c>
      <c r="S6715" t="str">
        <f>TEXT(Table2[[#This Row],[Date]],"mmm")</f>
        <v>Aug</v>
      </c>
      <c r="T6715">
        <f>DAY(Table2[[#This Row],[Date]])</f>
        <v>2</v>
      </c>
      <c r="U6715" t="str">
        <f>TEXT(Table2[[#This Row],[Date]],"ddd")</f>
        <v>Sat</v>
      </c>
    </row>
    <row r="6716" spans="1:21" x14ac:dyDescent="0.25">
      <c r="A6716" s="9">
        <v>2400046723</v>
      </c>
      <c r="B6716" t="s">
        <v>62</v>
      </c>
      <c r="C6716" t="s">
        <v>74</v>
      </c>
      <c r="D6716" t="s">
        <v>82</v>
      </c>
      <c r="E6716" t="s">
        <v>84</v>
      </c>
      <c r="F6716" t="s">
        <v>89</v>
      </c>
      <c r="G6716" t="s">
        <v>58</v>
      </c>
      <c r="H6716" t="s">
        <v>149</v>
      </c>
      <c r="I6716" s="1">
        <v>45871</v>
      </c>
      <c r="J6716">
        <v>686</v>
      </c>
      <c r="K6716">
        <v>52</v>
      </c>
      <c r="L6716">
        <v>35</v>
      </c>
      <c r="M6716" t="s">
        <v>95</v>
      </c>
      <c r="N6716" t="s">
        <v>13</v>
      </c>
      <c r="O6716" t="s">
        <v>18</v>
      </c>
      <c r="P6716">
        <v>5.0198</v>
      </c>
      <c r="Q6716">
        <v>175.69300000000001</v>
      </c>
      <c r="R6716">
        <f>MONTH('COCOCART INDIA DATA'!$I6716)</f>
        <v>8</v>
      </c>
      <c r="S6716" t="str">
        <f>TEXT(Table2[[#This Row],[Date]],"mmm")</f>
        <v>Aug</v>
      </c>
      <c r="T6716">
        <f>DAY(Table2[[#This Row],[Date]])</f>
        <v>2</v>
      </c>
      <c r="U6716" t="str">
        <f>TEXT(Table2[[#This Row],[Date]],"ddd")</f>
        <v>Sat</v>
      </c>
    </row>
    <row r="6717" spans="1:21" x14ac:dyDescent="0.25">
      <c r="A6717" s="9">
        <v>2400046724</v>
      </c>
      <c r="B6717" t="s">
        <v>51</v>
      </c>
      <c r="C6717" t="s">
        <v>72</v>
      </c>
      <c r="D6717" t="s">
        <v>83</v>
      </c>
      <c r="E6717" t="s">
        <v>84</v>
      </c>
      <c r="F6717" t="s">
        <v>89</v>
      </c>
      <c r="G6717" t="s">
        <v>41</v>
      </c>
      <c r="H6717" t="s">
        <v>149</v>
      </c>
      <c r="I6717" s="1">
        <v>45871</v>
      </c>
      <c r="J6717">
        <v>4480</v>
      </c>
      <c r="K6717">
        <v>56</v>
      </c>
      <c r="L6717">
        <v>145</v>
      </c>
      <c r="M6717" t="s">
        <v>37</v>
      </c>
      <c r="N6717" t="s">
        <v>40</v>
      </c>
      <c r="O6717" t="s">
        <v>14</v>
      </c>
      <c r="P6717">
        <v>6.3415999999999997</v>
      </c>
      <c r="Q6717">
        <v>919.53199999999993</v>
      </c>
      <c r="R6717">
        <f>MONTH('COCOCART INDIA DATA'!$I6717)</f>
        <v>8</v>
      </c>
      <c r="S6717" t="str">
        <f>TEXT(Table2[[#This Row],[Date]],"mmm")</f>
        <v>Aug</v>
      </c>
      <c r="T6717">
        <f>DAY(Table2[[#This Row],[Date]])</f>
        <v>2</v>
      </c>
      <c r="U6717" t="str">
        <f>TEXT(Table2[[#This Row],[Date]],"ddd")</f>
        <v>Sat</v>
      </c>
    </row>
    <row r="6718" spans="1:21" x14ac:dyDescent="0.25">
      <c r="A6718" s="9">
        <v>2400046725</v>
      </c>
      <c r="B6718" t="s">
        <v>24</v>
      </c>
      <c r="C6718" t="s">
        <v>73</v>
      </c>
      <c r="D6718" t="s">
        <v>83</v>
      </c>
      <c r="E6718" t="s">
        <v>85</v>
      </c>
      <c r="F6718" t="s">
        <v>90</v>
      </c>
      <c r="G6718" t="s">
        <v>45</v>
      </c>
      <c r="H6718" t="s">
        <v>149</v>
      </c>
      <c r="I6718" s="1">
        <v>45871</v>
      </c>
      <c r="J6718">
        <v>4928</v>
      </c>
      <c r="K6718">
        <v>141</v>
      </c>
      <c r="L6718">
        <v>215</v>
      </c>
      <c r="M6718" t="s">
        <v>96</v>
      </c>
      <c r="N6718" t="s">
        <v>17</v>
      </c>
      <c r="O6718" t="s">
        <v>14</v>
      </c>
      <c r="P6718">
        <v>2.4773999999999998</v>
      </c>
      <c r="Q6718">
        <v>532.64099999999996</v>
      </c>
      <c r="R6718">
        <f>MONTH('COCOCART INDIA DATA'!$I6718)</f>
        <v>8</v>
      </c>
      <c r="S6718" t="str">
        <f>TEXT(Table2[[#This Row],[Date]],"mmm")</f>
        <v>Aug</v>
      </c>
      <c r="T6718">
        <f>DAY(Table2[[#This Row],[Date]])</f>
        <v>2</v>
      </c>
      <c r="U6718" t="str">
        <f>TEXT(Table2[[#This Row],[Date]],"ddd")</f>
        <v>Sat</v>
      </c>
    </row>
    <row r="6719" spans="1:21" x14ac:dyDescent="0.25">
      <c r="A6719" s="9">
        <v>2400046726</v>
      </c>
      <c r="B6719" t="s">
        <v>26</v>
      </c>
      <c r="C6719" t="s">
        <v>74</v>
      </c>
      <c r="D6719" t="s">
        <v>83</v>
      </c>
      <c r="E6719" t="s">
        <v>85</v>
      </c>
      <c r="F6719" t="s">
        <v>91</v>
      </c>
      <c r="G6719" t="s">
        <v>36</v>
      </c>
      <c r="H6719" t="s">
        <v>149</v>
      </c>
      <c r="I6719" s="1">
        <v>45871</v>
      </c>
      <c r="J6719">
        <v>1687</v>
      </c>
      <c r="K6719">
        <v>16</v>
      </c>
      <c r="L6719">
        <v>106</v>
      </c>
      <c r="M6719" t="s">
        <v>97</v>
      </c>
      <c r="N6719" t="s">
        <v>13</v>
      </c>
      <c r="O6719" t="s">
        <v>14</v>
      </c>
      <c r="P6719">
        <v>2.2656000000000001</v>
      </c>
      <c r="Q6719">
        <v>240.15360000000001</v>
      </c>
      <c r="R6719">
        <f>MONTH('COCOCART INDIA DATA'!$I6719)</f>
        <v>8</v>
      </c>
      <c r="S6719" t="str">
        <f>TEXT(Table2[[#This Row],[Date]],"mmm")</f>
        <v>Aug</v>
      </c>
      <c r="T6719">
        <f>DAY(Table2[[#This Row],[Date]])</f>
        <v>2</v>
      </c>
      <c r="U6719" t="str">
        <f>TEXT(Table2[[#This Row],[Date]],"ddd")</f>
        <v>Sat</v>
      </c>
    </row>
    <row r="6720" spans="1:21" x14ac:dyDescent="0.25">
      <c r="A6720" s="9">
        <v>2400046727</v>
      </c>
      <c r="B6720" t="s">
        <v>27</v>
      </c>
      <c r="C6720" t="s">
        <v>75</v>
      </c>
      <c r="D6720" t="s">
        <v>82</v>
      </c>
      <c r="E6720" t="s">
        <v>85</v>
      </c>
      <c r="F6720" t="s">
        <v>90</v>
      </c>
      <c r="G6720" t="s">
        <v>23</v>
      </c>
      <c r="H6720" t="s">
        <v>149</v>
      </c>
      <c r="I6720" s="1">
        <v>45871</v>
      </c>
      <c r="J6720">
        <v>3738</v>
      </c>
      <c r="K6720">
        <v>335</v>
      </c>
      <c r="L6720">
        <v>139</v>
      </c>
      <c r="M6720" t="s">
        <v>98</v>
      </c>
      <c r="N6720" t="s">
        <v>17</v>
      </c>
      <c r="O6720" t="s">
        <v>18</v>
      </c>
      <c r="P6720">
        <v>7.8910999999999998</v>
      </c>
      <c r="Q6720">
        <v>1096.8629000000001</v>
      </c>
      <c r="R6720">
        <f>MONTH('COCOCART INDIA DATA'!$I6720)</f>
        <v>8</v>
      </c>
      <c r="S6720" t="str">
        <f>TEXT(Table2[[#This Row],[Date]],"mmm")</f>
        <v>Aug</v>
      </c>
      <c r="T6720">
        <f>DAY(Table2[[#This Row],[Date]])</f>
        <v>2</v>
      </c>
      <c r="U6720" t="str">
        <f>TEXT(Table2[[#This Row],[Date]],"ddd")</f>
        <v>Sat</v>
      </c>
    </row>
    <row r="6721" spans="1:21" x14ac:dyDescent="0.25">
      <c r="A6721" s="9">
        <v>2400046728</v>
      </c>
      <c r="B6721" t="s">
        <v>64</v>
      </c>
      <c r="C6721" t="s">
        <v>75</v>
      </c>
      <c r="D6721" t="s">
        <v>83</v>
      </c>
      <c r="E6721" t="s">
        <v>85</v>
      </c>
      <c r="F6721" t="s">
        <v>91</v>
      </c>
      <c r="G6721" t="s">
        <v>43</v>
      </c>
      <c r="H6721" t="s">
        <v>151</v>
      </c>
      <c r="I6721" s="1">
        <v>45871</v>
      </c>
      <c r="J6721">
        <v>784</v>
      </c>
      <c r="K6721">
        <v>334</v>
      </c>
      <c r="L6721">
        <v>30</v>
      </c>
      <c r="M6721" t="s">
        <v>99</v>
      </c>
      <c r="N6721" t="s">
        <v>40</v>
      </c>
      <c r="O6721" t="s">
        <v>14</v>
      </c>
      <c r="P6721">
        <v>9.2086000000000006</v>
      </c>
      <c r="Q6721">
        <v>276.25800000000004</v>
      </c>
      <c r="R6721">
        <f>MONTH('COCOCART INDIA DATA'!$I6721)</f>
        <v>8</v>
      </c>
      <c r="S6721" t="str">
        <f>TEXT(Table2[[#This Row],[Date]],"mmm")</f>
        <v>Aug</v>
      </c>
      <c r="T6721">
        <f>DAY(Table2[[#This Row],[Date]])</f>
        <v>2</v>
      </c>
      <c r="U6721" t="str">
        <f>TEXT(Table2[[#This Row],[Date]],"ddd")</f>
        <v>Sat</v>
      </c>
    </row>
    <row r="6722" spans="1:21" x14ac:dyDescent="0.25">
      <c r="A6722" s="9">
        <v>2400046729</v>
      </c>
      <c r="B6722" t="s">
        <v>27</v>
      </c>
      <c r="C6722" t="s">
        <v>75</v>
      </c>
      <c r="D6722" t="s">
        <v>82</v>
      </c>
      <c r="E6722" t="s">
        <v>84</v>
      </c>
      <c r="F6722" t="s">
        <v>88</v>
      </c>
      <c r="G6722" t="s">
        <v>16</v>
      </c>
      <c r="H6722" t="s">
        <v>151</v>
      </c>
      <c r="I6722" s="1">
        <v>45871</v>
      </c>
      <c r="J6722">
        <v>231</v>
      </c>
      <c r="K6722">
        <v>61</v>
      </c>
      <c r="L6722">
        <v>17</v>
      </c>
      <c r="M6722" t="s">
        <v>100</v>
      </c>
      <c r="N6722" t="s">
        <v>17</v>
      </c>
      <c r="O6722" t="s">
        <v>18</v>
      </c>
      <c r="P6722">
        <v>0.24049999999999999</v>
      </c>
      <c r="Q6722">
        <v>4.0884999999999998</v>
      </c>
      <c r="R6722">
        <f>MONTH('COCOCART INDIA DATA'!$I6722)</f>
        <v>8</v>
      </c>
      <c r="S6722" t="str">
        <f>TEXT(Table2[[#This Row],[Date]],"mmm")</f>
        <v>Aug</v>
      </c>
      <c r="T6722">
        <f>DAY(Table2[[#This Row],[Date]])</f>
        <v>2</v>
      </c>
      <c r="U6722" t="str">
        <f>TEXT(Table2[[#This Row],[Date]],"ddd")</f>
        <v>Sat</v>
      </c>
    </row>
    <row r="6723" spans="1:21" x14ac:dyDescent="0.25">
      <c r="A6723" s="9">
        <v>2400046730</v>
      </c>
      <c r="B6723" t="s">
        <v>47</v>
      </c>
      <c r="C6723" t="s">
        <v>75</v>
      </c>
      <c r="D6723" t="s">
        <v>83</v>
      </c>
      <c r="E6723" t="s">
        <v>84</v>
      </c>
      <c r="F6723" t="s">
        <v>89</v>
      </c>
      <c r="G6723" t="s">
        <v>25</v>
      </c>
      <c r="H6723" t="s">
        <v>151</v>
      </c>
      <c r="I6723" s="1">
        <v>45871</v>
      </c>
      <c r="J6723">
        <v>13825</v>
      </c>
      <c r="K6723">
        <v>129</v>
      </c>
      <c r="L6723">
        <v>865</v>
      </c>
      <c r="M6723" t="s">
        <v>101</v>
      </c>
      <c r="N6723" t="s">
        <v>13</v>
      </c>
      <c r="O6723" t="s">
        <v>18</v>
      </c>
      <c r="P6723">
        <v>0.69579999999999997</v>
      </c>
      <c r="Q6723">
        <v>601.86699999999996</v>
      </c>
      <c r="R6723">
        <f>MONTH('COCOCART INDIA DATA'!$I6723)</f>
        <v>8</v>
      </c>
      <c r="S6723" t="str">
        <f>TEXT(Table2[[#This Row],[Date]],"mmm")</f>
        <v>Aug</v>
      </c>
      <c r="T6723">
        <f>DAY(Table2[[#This Row],[Date]])</f>
        <v>2</v>
      </c>
      <c r="U6723" t="str">
        <f>TEXT(Table2[[#This Row],[Date]],"ddd")</f>
        <v>Sat</v>
      </c>
    </row>
    <row r="6724" spans="1:21" x14ac:dyDescent="0.25">
      <c r="A6724" s="9">
        <v>2400046731</v>
      </c>
      <c r="B6724" t="s">
        <v>35</v>
      </c>
      <c r="C6724" t="s">
        <v>75</v>
      </c>
      <c r="D6724" t="s">
        <v>82</v>
      </c>
      <c r="E6724" t="s">
        <v>85</v>
      </c>
      <c r="F6724" t="s">
        <v>90</v>
      </c>
      <c r="G6724" t="s">
        <v>36</v>
      </c>
      <c r="H6724" t="s">
        <v>153</v>
      </c>
      <c r="I6724" s="1">
        <v>45871</v>
      </c>
      <c r="J6724">
        <v>10997</v>
      </c>
      <c r="K6724">
        <v>9</v>
      </c>
      <c r="L6724">
        <v>647</v>
      </c>
      <c r="M6724" t="s">
        <v>102</v>
      </c>
      <c r="N6724" t="s">
        <v>13</v>
      </c>
      <c r="O6724" t="s">
        <v>14</v>
      </c>
      <c r="P6724">
        <v>2.2656000000000001</v>
      </c>
      <c r="Q6724">
        <v>1465.8432</v>
      </c>
      <c r="R6724">
        <f>MONTH('COCOCART INDIA DATA'!$I6724)</f>
        <v>8</v>
      </c>
      <c r="S6724" t="str">
        <f>TEXT(Table2[[#This Row],[Date]],"mmm")</f>
        <v>Aug</v>
      </c>
      <c r="T6724">
        <f>DAY(Table2[[#This Row],[Date]])</f>
        <v>2</v>
      </c>
      <c r="U6724" t="str">
        <f>TEXT(Table2[[#This Row],[Date]],"ddd")</f>
        <v>Sat</v>
      </c>
    </row>
    <row r="6725" spans="1:21" x14ac:dyDescent="0.25">
      <c r="A6725" s="9">
        <v>2400046732</v>
      </c>
      <c r="B6725" t="s">
        <v>31</v>
      </c>
      <c r="C6725" t="s">
        <v>75</v>
      </c>
      <c r="D6725" t="s">
        <v>82</v>
      </c>
      <c r="E6725" t="s">
        <v>85</v>
      </c>
      <c r="F6725" t="s">
        <v>91</v>
      </c>
      <c r="G6725" t="s">
        <v>54</v>
      </c>
      <c r="H6725" t="s">
        <v>153</v>
      </c>
      <c r="I6725" s="1">
        <v>45871</v>
      </c>
      <c r="J6725">
        <v>2569</v>
      </c>
      <c r="K6725">
        <v>207</v>
      </c>
      <c r="L6725">
        <v>136</v>
      </c>
      <c r="M6725" t="s">
        <v>103</v>
      </c>
      <c r="N6725" t="s">
        <v>13</v>
      </c>
      <c r="O6725" t="s">
        <v>14</v>
      </c>
      <c r="P6725">
        <v>13.3485</v>
      </c>
      <c r="Q6725">
        <v>1815.396</v>
      </c>
      <c r="R6725">
        <f>MONTH('COCOCART INDIA DATA'!$I6725)</f>
        <v>8</v>
      </c>
      <c r="S6725" t="str">
        <f>TEXT(Table2[[#This Row],[Date]],"mmm")</f>
        <v>Aug</v>
      </c>
      <c r="T6725">
        <f>DAY(Table2[[#This Row],[Date]])</f>
        <v>2</v>
      </c>
      <c r="U6725" t="str">
        <f>TEXT(Table2[[#This Row],[Date]],"ddd")</f>
        <v>Sat</v>
      </c>
    </row>
    <row r="6726" spans="1:21" x14ac:dyDescent="0.25">
      <c r="A6726" s="9">
        <v>2400046733</v>
      </c>
      <c r="B6726" t="s">
        <v>24</v>
      </c>
      <c r="C6726" t="s">
        <v>75</v>
      </c>
      <c r="D6726" t="s">
        <v>82</v>
      </c>
      <c r="E6726" t="s">
        <v>85</v>
      </c>
      <c r="F6726" t="s">
        <v>90</v>
      </c>
      <c r="G6726" t="s">
        <v>39</v>
      </c>
      <c r="H6726" t="s">
        <v>153</v>
      </c>
      <c r="I6726" s="1">
        <v>45871</v>
      </c>
      <c r="J6726">
        <v>13958</v>
      </c>
      <c r="K6726">
        <v>188</v>
      </c>
      <c r="L6726">
        <v>997</v>
      </c>
      <c r="M6726" t="s">
        <v>59</v>
      </c>
      <c r="N6726" t="s">
        <v>40</v>
      </c>
      <c r="O6726" t="s">
        <v>14</v>
      </c>
      <c r="P6726">
        <v>2.8195000000000001</v>
      </c>
      <c r="Q6726">
        <v>2811.0415000000003</v>
      </c>
      <c r="R6726">
        <f>MONTH('COCOCART INDIA DATA'!$I6726)</f>
        <v>8</v>
      </c>
      <c r="S6726" t="str">
        <f>TEXT(Table2[[#This Row],[Date]],"mmm")</f>
        <v>Aug</v>
      </c>
      <c r="T6726">
        <f>DAY(Table2[[#This Row],[Date]])</f>
        <v>2</v>
      </c>
      <c r="U6726" t="str">
        <f>TEXT(Table2[[#This Row],[Date]],"ddd")</f>
        <v>Sat</v>
      </c>
    </row>
    <row r="6727" spans="1:21" x14ac:dyDescent="0.25">
      <c r="A6727" s="9">
        <v>2400046734</v>
      </c>
      <c r="B6727" t="s">
        <v>44</v>
      </c>
      <c r="C6727" t="s">
        <v>75</v>
      </c>
      <c r="D6727" t="s">
        <v>83</v>
      </c>
      <c r="E6727" t="s">
        <v>85</v>
      </c>
      <c r="F6727" t="s">
        <v>91</v>
      </c>
      <c r="G6727" t="s">
        <v>16</v>
      </c>
      <c r="H6727" t="s">
        <v>153</v>
      </c>
      <c r="I6727" s="1">
        <v>45871</v>
      </c>
      <c r="J6727">
        <v>2905</v>
      </c>
      <c r="K6727">
        <v>432</v>
      </c>
      <c r="L6727">
        <v>171</v>
      </c>
      <c r="M6727" t="s">
        <v>104</v>
      </c>
      <c r="N6727" t="s">
        <v>17</v>
      </c>
      <c r="O6727" t="s">
        <v>18</v>
      </c>
      <c r="P6727">
        <v>0.24049999999999999</v>
      </c>
      <c r="Q6727">
        <v>41.125499999999995</v>
      </c>
      <c r="R6727">
        <f>MONTH('COCOCART INDIA DATA'!$I6727)</f>
        <v>8</v>
      </c>
      <c r="S6727" t="str">
        <f>TEXT(Table2[[#This Row],[Date]],"mmm")</f>
        <v>Aug</v>
      </c>
      <c r="T6727">
        <f>DAY(Table2[[#This Row],[Date]])</f>
        <v>2</v>
      </c>
      <c r="U6727" t="str">
        <f>TEXT(Table2[[#This Row],[Date]],"ddd")</f>
        <v>Sat</v>
      </c>
    </row>
    <row r="6728" spans="1:21" x14ac:dyDescent="0.25">
      <c r="A6728" s="9">
        <v>2400046735</v>
      </c>
      <c r="B6728" t="s">
        <v>63</v>
      </c>
      <c r="C6728" t="s">
        <v>75</v>
      </c>
      <c r="D6728" t="s">
        <v>82</v>
      </c>
      <c r="E6728" t="s">
        <v>84</v>
      </c>
      <c r="F6728" t="s">
        <v>89</v>
      </c>
      <c r="G6728" t="s">
        <v>28</v>
      </c>
      <c r="H6728" t="s">
        <v>153</v>
      </c>
      <c r="I6728" s="1">
        <v>45871</v>
      </c>
      <c r="J6728">
        <v>3801</v>
      </c>
      <c r="K6728">
        <v>233</v>
      </c>
      <c r="L6728">
        <v>132</v>
      </c>
      <c r="M6728" t="s">
        <v>105</v>
      </c>
      <c r="N6728" t="s">
        <v>17</v>
      </c>
      <c r="O6728" t="s">
        <v>18</v>
      </c>
      <c r="P6728">
        <v>1.7625</v>
      </c>
      <c r="Q6728">
        <v>232.65</v>
      </c>
      <c r="R6728">
        <f>MONTH('COCOCART INDIA DATA'!$I6728)</f>
        <v>8</v>
      </c>
      <c r="S6728" t="str">
        <f>TEXT(Table2[[#This Row],[Date]],"mmm")</f>
        <v>Aug</v>
      </c>
      <c r="T6728">
        <f>DAY(Table2[[#This Row],[Date]])</f>
        <v>2</v>
      </c>
      <c r="U6728" t="str">
        <f>TEXT(Table2[[#This Row],[Date]],"ddd")</f>
        <v>Sat</v>
      </c>
    </row>
    <row r="6729" spans="1:21" x14ac:dyDescent="0.25">
      <c r="A6729" s="9">
        <v>2400046736</v>
      </c>
      <c r="B6729" t="s">
        <v>51</v>
      </c>
      <c r="C6729" t="s">
        <v>75</v>
      </c>
      <c r="D6729" t="s">
        <v>83</v>
      </c>
      <c r="E6729" t="s">
        <v>84</v>
      </c>
      <c r="F6729" t="s">
        <v>89</v>
      </c>
      <c r="G6729" t="s">
        <v>21</v>
      </c>
      <c r="H6729" t="s">
        <v>153</v>
      </c>
      <c r="I6729" s="1">
        <v>45871</v>
      </c>
      <c r="J6729">
        <v>14</v>
      </c>
      <c r="K6729">
        <v>526</v>
      </c>
      <c r="L6729">
        <v>1</v>
      </c>
      <c r="M6729" t="s">
        <v>106</v>
      </c>
      <c r="N6729" t="s">
        <v>13</v>
      </c>
      <c r="O6729" t="s">
        <v>18</v>
      </c>
      <c r="P6729">
        <v>6.0811000000000002</v>
      </c>
      <c r="Q6729">
        <v>6.0811000000000002</v>
      </c>
      <c r="R6729">
        <f>MONTH('COCOCART INDIA DATA'!$I6729)</f>
        <v>8</v>
      </c>
      <c r="S6729" t="str">
        <f>TEXT(Table2[[#This Row],[Date]],"mmm")</f>
        <v>Aug</v>
      </c>
      <c r="T6729">
        <f>DAY(Table2[[#This Row],[Date]])</f>
        <v>2</v>
      </c>
      <c r="U6729" t="str">
        <f>TEXT(Table2[[#This Row],[Date]],"ddd")</f>
        <v>Sat</v>
      </c>
    </row>
    <row r="6730" spans="1:21" x14ac:dyDescent="0.25">
      <c r="A6730" s="9">
        <v>2400046737</v>
      </c>
      <c r="B6730" t="s">
        <v>29</v>
      </c>
      <c r="C6730" t="s">
        <v>75</v>
      </c>
      <c r="D6730" t="s">
        <v>82</v>
      </c>
      <c r="E6730" t="s">
        <v>85</v>
      </c>
      <c r="F6730" t="s">
        <v>90</v>
      </c>
      <c r="G6730" t="s">
        <v>12</v>
      </c>
      <c r="H6730" t="s">
        <v>153</v>
      </c>
      <c r="I6730" s="1">
        <v>45871</v>
      </c>
      <c r="J6730">
        <v>70</v>
      </c>
      <c r="K6730">
        <v>194</v>
      </c>
      <c r="L6730">
        <v>5</v>
      </c>
      <c r="M6730" t="s">
        <v>107</v>
      </c>
      <c r="N6730" t="s">
        <v>13</v>
      </c>
      <c r="O6730" t="s">
        <v>14</v>
      </c>
      <c r="P6730">
        <v>6.0983000000000001</v>
      </c>
      <c r="Q6730">
        <v>30.491500000000002</v>
      </c>
      <c r="R6730">
        <f>MONTH('COCOCART INDIA DATA'!$I6730)</f>
        <v>8</v>
      </c>
      <c r="S6730" t="str">
        <f>TEXT(Table2[[#This Row],[Date]],"mmm")</f>
        <v>Aug</v>
      </c>
      <c r="T6730">
        <f>DAY(Table2[[#This Row],[Date]])</f>
        <v>2</v>
      </c>
      <c r="U6730" t="str">
        <f>TEXT(Table2[[#This Row],[Date]],"ddd")</f>
        <v>Sat</v>
      </c>
    </row>
    <row r="6731" spans="1:21" x14ac:dyDescent="0.25">
      <c r="A6731" s="9">
        <v>2400046738</v>
      </c>
      <c r="B6731" t="s">
        <v>26</v>
      </c>
      <c r="C6731" t="s">
        <v>75</v>
      </c>
      <c r="D6731" t="s">
        <v>82</v>
      </c>
      <c r="E6731" t="s">
        <v>85</v>
      </c>
      <c r="F6731" t="s">
        <v>91</v>
      </c>
      <c r="G6731" t="s">
        <v>23</v>
      </c>
      <c r="H6731" t="s">
        <v>152</v>
      </c>
      <c r="I6731" s="1">
        <v>45871</v>
      </c>
      <c r="J6731">
        <v>5138</v>
      </c>
      <c r="K6731">
        <v>605</v>
      </c>
      <c r="L6731">
        <v>156</v>
      </c>
      <c r="M6731" t="s">
        <v>108</v>
      </c>
      <c r="N6731" t="s">
        <v>17</v>
      </c>
      <c r="O6731" t="s">
        <v>18</v>
      </c>
      <c r="P6731">
        <v>7.8910999999999998</v>
      </c>
      <c r="Q6731">
        <v>1231.0116</v>
      </c>
      <c r="R6731">
        <f>MONTH('COCOCART INDIA DATA'!$I6731)</f>
        <v>8</v>
      </c>
      <c r="S6731" t="str">
        <f>TEXT(Table2[[#This Row],[Date]],"mmm")</f>
        <v>Aug</v>
      </c>
      <c r="T6731">
        <f>DAY(Table2[[#This Row],[Date]])</f>
        <v>2</v>
      </c>
      <c r="U6731" t="str">
        <f>TEXT(Table2[[#This Row],[Date]],"ddd")</f>
        <v>Sat</v>
      </c>
    </row>
    <row r="6732" spans="1:21" x14ac:dyDescent="0.25">
      <c r="A6732" s="9">
        <v>2400046739</v>
      </c>
      <c r="B6732" t="s">
        <v>34</v>
      </c>
      <c r="C6732" t="s">
        <v>75</v>
      </c>
      <c r="D6732" t="s">
        <v>82</v>
      </c>
      <c r="E6732" t="s">
        <v>85</v>
      </c>
      <c r="F6732" t="s">
        <v>90</v>
      </c>
      <c r="G6732" t="s">
        <v>12</v>
      </c>
      <c r="H6732" t="s">
        <v>152</v>
      </c>
      <c r="I6732" s="1">
        <v>45871</v>
      </c>
      <c r="J6732">
        <v>2135</v>
      </c>
      <c r="K6732">
        <v>53</v>
      </c>
      <c r="L6732">
        <v>143</v>
      </c>
      <c r="M6732" t="s">
        <v>109</v>
      </c>
      <c r="N6732" t="s">
        <v>13</v>
      </c>
      <c r="O6732" t="s">
        <v>14</v>
      </c>
      <c r="P6732">
        <v>6.0983000000000001</v>
      </c>
      <c r="Q6732">
        <v>872.05690000000004</v>
      </c>
      <c r="R6732">
        <f>MONTH('COCOCART INDIA DATA'!$I6732)</f>
        <v>8</v>
      </c>
      <c r="S6732" t="str">
        <f>TEXT(Table2[[#This Row],[Date]],"mmm")</f>
        <v>Aug</v>
      </c>
      <c r="T6732">
        <f>DAY(Table2[[#This Row],[Date]])</f>
        <v>2</v>
      </c>
      <c r="U6732" t="str">
        <f>TEXT(Table2[[#This Row],[Date]],"ddd")</f>
        <v>Sat</v>
      </c>
    </row>
    <row r="6733" spans="1:21" x14ac:dyDescent="0.25">
      <c r="A6733" s="9">
        <v>2400046740</v>
      </c>
      <c r="B6733" t="s">
        <v>29</v>
      </c>
      <c r="C6733" t="s">
        <v>75</v>
      </c>
      <c r="D6733" t="s">
        <v>83</v>
      </c>
      <c r="E6733" t="s">
        <v>85</v>
      </c>
      <c r="F6733" t="s">
        <v>91</v>
      </c>
      <c r="G6733" t="s">
        <v>39</v>
      </c>
      <c r="H6733" t="s">
        <v>152</v>
      </c>
      <c r="I6733" s="1">
        <v>45871</v>
      </c>
      <c r="J6733">
        <v>2331</v>
      </c>
      <c r="K6733">
        <v>41</v>
      </c>
      <c r="L6733">
        <v>146</v>
      </c>
      <c r="M6733" t="s">
        <v>110</v>
      </c>
      <c r="N6733" t="s">
        <v>40</v>
      </c>
      <c r="O6733" t="s">
        <v>14</v>
      </c>
      <c r="P6733">
        <v>2.8195000000000001</v>
      </c>
      <c r="Q6733">
        <v>411.64699999999999</v>
      </c>
      <c r="R6733">
        <f>MONTH('COCOCART INDIA DATA'!$I6733)</f>
        <v>8</v>
      </c>
      <c r="S6733" t="str">
        <f>TEXT(Table2[[#This Row],[Date]],"mmm")</f>
        <v>Aug</v>
      </c>
      <c r="T6733">
        <f>DAY(Table2[[#This Row],[Date]])</f>
        <v>2</v>
      </c>
      <c r="U6733" t="str">
        <f>TEXT(Table2[[#This Row],[Date]],"ddd")</f>
        <v>Sat</v>
      </c>
    </row>
    <row r="6734" spans="1:21" x14ac:dyDescent="0.25">
      <c r="A6734" s="9">
        <v>2400046741</v>
      </c>
      <c r="B6734" t="s">
        <v>47</v>
      </c>
      <c r="C6734" t="s">
        <v>75</v>
      </c>
      <c r="D6734" t="s">
        <v>83</v>
      </c>
      <c r="E6734" t="s">
        <v>84</v>
      </c>
      <c r="F6734" t="s">
        <v>88</v>
      </c>
      <c r="G6734" t="s">
        <v>28</v>
      </c>
      <c r="H6734" t="s">
        <v>146</v>
      </c>
      <c r="I6734" s="1">
        <v>45871</v>
      </c>
      <c r="J6734">
        <v>7707</v>
      </c>
      <c r="K6734">
        <v>61</v>
      </c>
      <c r="L6734">
        <v>249</v>
      </c>
      <c r="M6734" t="s">
        <v>111</v>
      </c>
      <c r="N6734" t="s">
        <v>17</v>
      </c>
      <c r="O6734" t="s">
        <v>18</v>
      </c>
      <c r="P6734">
        <v>1.7625</v>
      </c>
      <c r="Q6734">
        <v>438.86250000000001</v>
      </c>
      <c r="R6734">
        <f>MONTH('COCOCART INDIA DATA'!$I6734)</f>
        <v>8</v>
      </c>
      <c r="S6734" t="str">
        <f>TEXT(Table2[[#This Row],[Date]],"mmm")</f>
        <v>Aug</v>
      </c>
      <c r="T6734">
        <f>DAY(Table2[[#This Row],[Date]])</f>
        <v>2</v>
      </c>
      <c r="U6734" t="str">
        <f>TEXT(Table2[[#This Row],[Date]],"ddd")</f>
        <v>Sat</v>
      </c>
    </row>
    <row r="6735" spans="1:21" x14ac:dyDescent="0.25">
      <c r="A6735" s="9">
        <v>2400046742</v>
      </c>
      <c r="B6735" t="s">
        <v>42</v>
      </c>
      <c r="C6735" t="s">
        <v>75</v>
      </c>
      <c r="D6735" t="s">
        <v>83</v>
      </c>
      <c r="E6735" t="s">
        <v>84</v>
      </c>
      <c r="F6735" t="s">
        <v>89</v>
      </c>
      <c r="G6735" t="s">
        <v>48</v>
      </c>
      <c r="H6735" t="s">
        <v>147</v>
      </c>
      <c r="I6735" s="1">
        <v>45871</v>
      </c>
      <c r="J6735">
        <v>9856</v>
      </c>
      <c r="K6735">
        <v>306</v>
      </c>
      <c r="L6735">
        <v>658</v>
      </c>
      <c r="M6735" t="s">
        <v>112</v>
      </c>
      <c r="N6735" t="s">
        <v>40</v>
      </c>
      <c r="O6735" t="s">
        <v>18</v>
      </c>
      <c r="P6735">
        <v>11.4688</v>
      </c>
      <c r="Q6735">
        <v>7546.4704000000002</v>
      </c>
      <c r="R6735">
        <f>MONTH('COCOCART INDIA DATA'!$I6735)</f>
        <v>8</v>
      </c>
      <c r="S6735" t="str">
        <f>TEXT(Table2[[#This Row],[Date]],"mmm")</f>
        <v>Aug</v>
      </c>
      <c r="T6735">
        <f>DAY(Table2[[#This Row],[Date]])</f>
        <v>2</v>
      </c>
      <c r="U6735" t="str">
        <f>TEXT(Table2[[#This Row],[Date]],"ddd")</f>
        <v>Sat</v>
      </c>
    </row>
    <row r="6736" spans="1:21" x14ac:dyDescent="0.25">
      <c r="A6736" s="9">
        <v>2400046743</v>
      </c>
      <c r="B6736" t="s">
        <v>26</v>
      </c>
      <c r="C6736" t="s">
        <v>75</v>
      </c>
      <c r="D6736" t="s">
        <v>83</v>
      </c>
      <c r="E6736" t="s">
        <v>85</v>
      </c>
      <c r="F6736" t="s">
        <v>90</v>
      </c>
      <c r="G6736" t="s">
        <v>30</v>
      </c>
      <c r="H6736" t="s">
        <v>148</v>
      </c>
      <c r="I6736" s="1">
        <v>45871</v>
      </c>
      <c r="J6736">
        <v>6097</v>
      </c>
      <c r="K6736">
        <v>213</v>
      </c>
      <c r="L6736">
        <v>218</v>
      </c>
      <c r="M6736" t="s">
        <v>113</v>
      </c>
      <c r="N6736" t="s">
        <v>13</v>
      </c>
      <c r="O6736" t="s">
        <v>18</v>
      </c>
      <c r="P6736">
        <v>0.89900000000000002</v>
      </c>
      <c r="Q6736">
        <v>195.982</v>
      </c>
      <c r="R6736">
        <f>MONTH('COCOCART INDIA DATA'!$I6736)</f>
        <v>8</v>
      </c>
      <c r="S6736" t="str">
        <f>TEXT(Table2[[#This Row],[Date]],"mmm")</f>
        <v>Aug</v>
      </c>
      <c r="T6736">
        <f>DAY(Table2[[#This Row],[Date]])</f>
        <v>2</v>
      </c>
      <c r="U6736" t="str">
        <f>TEXT(Table2[[#This Row],[Date]],"ddd")</f>
        <v>Sat</v>
      </c>
    </row>
    <row r="6737" spans="1:21" x14ac:dyDescent="0.25">
      <c r="A6737" s="9">
        <v>2400046744</v>
      </c>
      <c r="B6737" t="s">
        <v>26</v>
      </c>
      <c r="C6737" t="s">
        <v>75</v>
      </c>
      <c r="D6737" t="s">
        <v>83</v>
      </c>
      <c r="E6737" t="s">
        <v>85</v>
      </c>
      <c r="F6737" t="s">
        <v>91</v>
      </c>
      <c r="G6737" t="s">
        <v>39</v>
      </c>
      <c r="H6737" t="s">
        <v>149</v>
      </c>
      <c r="I6737" s="1">
        <v>45871</v>
      </c>
      <c r="J6737">
        <v>245</v>
      </c>
      <c r="K6737">
        <v>269</v>
      </c>
      <c r="L6737">
        <v>18</v>
      </c>
      <c r="M6737" t="s">
        <v>114</v>
      </c>
      <c r="N6737" t="s">
        <v>40</v>
      </c>
      <c r="O6737" t="s">
        <v>14</v>
      </c>
      <c r="P6737">
        <v>2.8195000000000001</v>
      </c>
      <c r="Q6737">
        <v>50.751000000000005</v>
      </c>
      <c r="R6737">
        <f>MONTH('COCOCART INDIA DATA'!$I6737)</f>
        <v>8</v>
      </c>
      <c r="S6737" t="str">
        <f>TEXT(Table2[[#This Row],[Date]],"mmm")</f>
        <v>Aug</v>
      </c>
      <c r="T6737">
        <f>DAY(Table2[[#This Row],[Date]])</f>
        <v>2</v>
      </c>
      <c r="U6737" t="str">
        <f>TEXT(Table2[[#This Row],[Date]],"ddd")</f>
        <v>Sat</v>
      </c>
    </row>
    <row r="6738" spans="1:21" x14ac:dyDescent="0.25">
      <c r="A6738" s="9">
        <v>2400046745</v>
      </c>
      <c r="B6738" t="s">
        <v>57</v>
      </c>
      <c r="C6738" t="s">
        <v>75</v>
      </c>
      <c r="D6738" t="s">
        <v>83</v>
      </c>
      <c r="E6738" t="s">
        <v>85</v>
      </c>
      <c r="F6738" t="s">
        <v>90</v>
      </c>
      <c r="G6738" t="s">
        <v>32</v>
      </c>
      <c r="H6738" t="s">
        <v>150</v>
      </c>
      <c r="I6738" s="1">
        <v>45871</v>
      </c>
      <c r="J6738">
        <v>8141</v>
      </c>
      <c r="K6738">
        <v>66</v>
      </c>
      <c r="L6738">
        <v>291</v>
      </c>
      <c r="M6738" t="s">
        <v>115</v>
      </c>
      <c r="N6738" t="s">
        <v>13</v>
      </c>
      <c r="O6738" t="s">
        <v>14</v>
      </c>
      <c r="P6738">
        <v>1.8652</v>
      </c>
      <c r="Q6738">
        <v>542.77319999999997</v>
      </c>
      <c r="R6738">
        <f>MONTH('COCOCART INDIA DATA'!$I6738)</f>
        <v>8</v>
      </c>
      <c r="S6738" t="str">
        <f>TEXT(Table2[[#This Row],[Date]],"mmm")</f>
        <v>Aug</v>
      </c>
      <c r="T6738">
        <f>DAY(Table2[[#This Row],[Date]])</f>
        <v>2</v>
      </c>
      <c r="U6738" t="str">
        <f>TEXT(Table2[[#This Row],[Date]],"ddd")</f>
        <v>Sat</v>
      </c>
    </row>
    <row r="6739" spans="1:21" x14ac:dyDescent="0.25">
      <c r="A6739" s="9">
        <v>2400046746</v>
      </c>
      <c r="B6739" t="s">
        <v>31</v>
      </c>
      <c r="C6739" t="s">
        <v>76</v>
      </c>
      <c r="D6739" t="s">
        <v>83</v>
      </c>
      <c r="E6739" t="s">
        <v>85</v>
      </c>
      <c r="F6739" t="s">
        <v>91</v>
      </c>
      <c r="G6739" t="s">
        <v>16</v>
      </c>
      <c r="H6739" t="s">
        <v>151</v>
      </c>
      <c r="I6739" s="1">
        <v>45871</v>
      </c>
      <c r="J6739">
        <v>5656</v>
      </c>
      <c r="K6739">
        <v>20</v>
      </c>
      <c r="L6739">
        <v>566</v>
      </c>
      <c r="M6739" t="s">
        <v>116</v>
      </c>
      <c r="N6739" t="s">
        <v>17</v>
      </c>
      <c r="O6739" t="s">
        <v>18</v>
      </c>
      <c r="P6739">
        <v>0.24049999999999999</v>
      </c>
      <c r="Q6739">
        <v>136.12299999999999</v>
      </c>
      <c r="R6739">
        <f>MONTH('COCOCART INDIA DATA'!$I6739)</f>
        <v>8</v>
      </c>
      <c r="S6739" t="str">
        <f>TEXT(Table2[[#This Row],[Date]],"mmm")</f>
        <v>Aug</v>
      </c>
      <c r="T6739">
        <f>DAY(Table2[[#This Row],[Date]])</f>
        <v>2</v>
      </c>
      <c r="U6739" t="str">
        <f>TEXT(Table2[[#This Row],[Date]],"ddd")</f>
        <v>Sat</v>
      </c>
    </row>
    <row r="6740" spans="1:21" x14ac:dyDescent="0.25">
      <c r="A6740" s="9">
        <v>2400046747</v>
      </c>
      <c r="B6740" t="s">
        <v>34</v>
      </c>
      <c r="C6740" t="s">
        <v>77</v>
      </c>
      <c r="D6740" t="s">
        <v>83</v>
      </c>
      <c r="E6740" t="s">
        <v>84</v>
      </c>
      <c r="F6740" t="s">
        <v>89</v>
      </c>
      <c r="G6740" t="s">
        <v>28</v>
      </c>
      <c r="H6740" t="s">
        <v>152</v>
      </c>
      <c r="I6740" s="1">
        <v>45871</v>
      </c>
      <c r="J6740">
        <v>7357</v>
      </c>
      <c r="K6740">
        <v>59</v>
      </c>
      <c r="L6740">
        <v>320</v>
      </c>
      <c r="M6740" t="s">
        <v>117</v>
      </c>
      <c r="N6740" t="s">
        <v>17</v>
      </c>
      <c r="O6740" t="s">
        <v>18</v>
      </c>
      <c r="P6740">
        <v>1.7625</v>
      </c>
      <c r="Q6740">
        <v>564</v>
      </c>
      <c r="R6740">
        <f>MONTH('COCOCART INDIA DATA'!$I6740)</f>
        <v>8</v>
      </c>
      <c r="S6740" t="str">
        <f>TEXT(Table2[[#This Row],[Date]],"mmm")</f>
        <v>Aug</v>
      </c>
      <c r="T6740">
        <f>DAY(Table2[[#This Row],[Date]])</f>
        <v>2</v>
      </c>
      <c r="U6740" t="str">
        <f>TEXT(Table2[[#This Row],[Date]],"ddd")</f>
        <v>Sat</v>
      </c>
    </row>
    <row r="6741" spans="1:21" x14ac:dyDescent="0.25">
      <c r="A6741" s="9">
        <v>2400046748</v>
      </c>
      <c r="B6741" t="s">
        <v>57</v>
      </c>
      <c r="C6741" t="s">
        <v>78</v>
      </c>
      <c r="D6741" t="s">
        <v>83</v>
      </c>
      <c r="E6741" t="s">
        <v>84</v>
      </c>
      <c r="F6741" t="s">
        <v>89</v>
      </c>
      <c r="G6741" t="s">
        <v>49</v>
      </c>
      <c r="H6741" t="s">
        <v>153</v>
      </c>
      <c r="I6741" s="1">
        <v>45871</v>
      </c>
      <c r="J6741">
        <v>833</v>
      </c>
      <c r="K6741">
        <v>23</v>
      </c>
      <c r="L6741">
        <v>84</v>
      </c>
      <c r="M6741" t="s">
        <v>118</v>
      </c>
      <c r="N6741" t="s">
        <v>13</v>
      </c>
      <c r="O6741" t="s">
        <v>14</v>
      </c>
      <c r="P6741">
        <v>1.5934999999999999</v>
      </c>
      <c r="Q6741">
        <v>133.85399999999998</v>
      </c>
      <c r="R6741">
        <f>MONTH('COCOCART INDIA DATA'!$I6741)</f>
        <v>8</v>
      </c>
      <c r="S6741" t="str">
        <f>TEXT(Table2[[#This Row],[Date]],"mmm")</f>
        <v>Aug</v>
      </c>
      <c r="T6741">
        <f>DAY(Table2[[#This Row],[Date]])</f>
        <v>2</v>
      </c>
      <c r="U6741" t="str">
        <f>TEXT(Table2[[#This Row],[Date]],"ddd")</f>
        <v>Sat</v>
      </c>
    </row>
    <row r="6742" spans="1:21" x14ac:dyDescent="0.25">
      <c r="A6742" s="9">
        <v>2400046749</v>
      </c>
      <c r="B6742" t="s">
        <v>24</v>
      </c>
      <c r="C6742" t="s">
        <v>78</v>
      </c>
      <c r="D6742" t="s">
        <v>83</v>
      </c>
      <c r="E6742" t="s">
        <v>85</v>
      </c>
      <c r="F6742" t="s">
        <v>90</v>
      </c>
      <c r="G6742" t="s">
        <v>58</v>
      </c>
      <c r="H6742" t="s">
        <v>154</v>
      </c>
      <c r="I6742" s="1">
        <v>45871</v>
      </c>
      <c r="J6742">
        <v>5299</v>
      </c>
      <c r="K6742">
        <v>41</v>
      </c>
      <c r="L6742">
        <v>408</v>
      </c>
      <c r="M6742" t="s">
        <v>119</v>
      </c>
      <c r="N6742" t="s">
        <v>13</v>
      </c>
      <c r="O6742" t="s">
        <v>18</v>
      </c>
      <c r="P6742">
        <v>5.0198</v>
      </c>
      <c r="Q6742">
        <v>2048.0783999999999</v>
      </c>
      <c r="R6742">
        <f>MONTH('COCOCART INDIA DATA'!$I6742)</f>
        <v>8</v>
      </c>
      <c r="S6742" t="str">
        <f>TEXT(Table2[[#This Row],[Date]],"mmm")</f>
        <v>Aug</v>
      </c>
      <c r="T6742">
        <f>DAY(Table2[[#This Row],[Date]])</f>
        <v>2</v>
      </c>
      <c r="U6742" t="str">
        <f>TEXT(Table2[[#This Row],[Date]],"ddd")</f>
        <v>Sat</v>
      </c>
    </row>
    <row r="6743" spans="1:21" x14ac:dyDescent="0.25">
      <c r="A6743" s="9">
        <v>2400046750</v>
      </c>
      <c r="B6743" t="s">
        <v>27</v>
      </c>
      <c r="C6743" t="s">
        <v>79</v>
      </c>
      <c r="D6743" t="s">
        <v>83</v>
      </c>
      <c r="E6743" t="s">
        <v>85</v>
      </c>
      <c r="F6743" t="s">
        <v>91</v>
      </c>
      <c r="G6743" t="s">
        <v>49</v>
      </c>
      <c r="H6743" t="s">
        <v>155</v>
      </c>
      <c r="I6743" s="1">
        <v>45871</v>
      </c>
      <c r="J6743">
        <v>1785</v>
      </c>
      <c r="K6743">
        <v>124</v>
      </c>
      <c r="L6743">
        <v>149</v>
      </c>
      <c r="M6743" t="s">
        <v>120</v>
      </c>
      <c r="N6743" t="s">
        <v>13</v>
      </c>
      <c r="O6743" t="s">
        <v>14</v>
      </c>
      <c r="P6743">
        <v>1.5934999999999999</v>
      </c>
      <c r="Q6743">
        <v>237.4315</v>
      </c>
      <c r="R6743">
        <f>MONTH('COCOCART INDIA DATA'!$I6743)</f>
        <v>8</v>
      </c>
      <c r="S6743" t="str">
        <f>TEXT(Table2[[#This Row],[Date]],"mmm")</f>
        <v>Aug</v>
      </c>
      <c r="T6743">
        <f>DAY(Table2[[#This Row],[Date]])</f>
        <v>2</v>
      </c>
      <c r="U6743" t="str">
        <f>TEXT(Table2[[#This Row],[Date]],"ddd")</f>
        <v>Sat</v>
      </c>
    </row>
    <row r="6744" spans="1:21" x14ac:dyDescent="0.25">
      <c r="A6744" s="9">
        <v>2400046751</v>
      </c>
      <c r="B6744" t="s">
        <v>34</v>
      </c>
      <c r="C6744" t="s">
        <v>80</v>
      </c>
      <c r="D6744" t="s">
        <v>83</v>
      </c>
      <c r="E6744" t="s">
        <v>85</v>
      </c>
      <c r="F6744" t="s">
        <v>90</v>
      </c>
      <c r="G6744" t="s">
        <v>48</v>
      </c>
      <c r="H6744" t="s">
        <v>156</v>
      </c>
      <c r="I6744" s="1">
        <v>45871</v>
      </c>
      <c r="J6744">
        <v>5670</v>
      </c>
      <c r="K6744">
        <v>328</v>
      </c>
      <c r="L6744">
        <v>270</v>
      </c>
      <c r="M6744" t="s">
        <v>121</v>
      </c>
      <c r="N6744" t="s">
        <v>40</v>
      </c>
      <c r="O6744" t="s">
        <v>18</v>
      </c>
      <c r="P6744">
        <v>11.4688</v>
      </c>
      <c r="Q6744">
        <v>3096.576</v>
      </c>
      <c r="R6744">
        <f>MONTH('COCOCART INDIA DATA'!$I6744)</f>
        <v>8</v>
      </c>
      <c r="S6744" t="str">
        <f>TEXT(Table2[[#This Row],[Date]],"mmm")</f>
        <v>Aug</v>
      </c>
      <c r="T6744">
        <f>DAY(Table2[[#This Row],[Date]])</f>
        <v>2</v>
      </c>
      <c r="U6744" t="str">
        <f>TEXT(Table2[[#This Row],[Date]],"ddd")</f>
        <v>Sat</v>
      </c>
    </row>
    <row r="6745" spans="1:21" x14ac:dyDescent="0.25">
      <c r="A6745" s="9">
        <v>2400046752</v>
      </c>
      <c r="B6745" t="s">
        <v>22</v>
      </c>
      <c r="C6745" t="s">
        <v>79</v>
      </c>
      <c r="D6745" t="s">
        <v>83</v>
      </c>
      <c r="E6745" t="s">
        <v>85</v>
      </c>
      <c r="F6745" t="s">
        <v>91</v>
      </c>
      <c r="G6745" t="s">
        <v>20</v>
      </c>
      <c r="H6745" t="s">
        <v>150</v>
      </c>
      <c r="I6745" s="1">
        <v>45871</v>
      </c>
      <c r="J6745">
        <v>12810</v>
      </c>
      <c r="K6745">
        <v>196</v>
      </c>
      <c r="L6745">
        <v>610</v>
      </c>
      <c r="M6745" t="s">
        <v>122</v>
      </c>
      <c r="N6745" t="s">
        <v>13</v>
      </c>
      <c r="O6745" t="s">
        <v>14</v>
      </c>
      <c r="P6745">
        <v>4.6592000000000002</v>
      </c>
      <c r="Q6745">
        <v>2842.1120000000001</v>
      </c>
      <c r="R6745">
        <f>MONTH('COCOCART INDIA DATA'!$I6745)</f>
        <v>8</v>
      </c>
      <c r="S6745" t="str">
        <f>TEXT(Table2[[#This Row],[Date]],"mmm")</f>
        <v>Aug</v>
      </c>
      <c r="T6745">
        <f>DAY(Table2[[#This Row],[Date]])</f>
        <v>2</v>
      </c>
      <c r="U6745" t="str">
        <f>TEXT(Table2[[#This Row],[Date]],"ddd")</f>
        <v>Sat</v>
      </c>
    </row>
    <row r="6746" spans="1:21" x14ac:dyDescent="0.25">
      <c r="A6746" s="9">
        <v>2400046753</v>
      </c>
      <c r="B6746" t="s">
        <v>47</v>
      </c>
      <c r="C6746" t="s">
        <v>79</v>
      </c>
      <c r="D6746" t="s">
        <v>83</v>
      </c>
      <c r="E6746" t="s">
        <v>84</v>
      </c>
      <c r="F6746" t="s">
        <v>88</v>
      </c>
      <c r="G6746" t="s">
        <v>53</v>
      </c>
      <c r="H6746" t="s">
        <v>150</v>
      </c>
      <c r="I6746" s="1">
        <v>45872</v>
      </c>
      <c r="J6746">
        <v>11396</v>
      </c>
      <c r="K6746">
        <v>63</v>
      </c>
      <c r="L6746">
        <v>1140</v>
      </c>
      <c r="M6746" t="s">
        <v>123</v>
      </c>
      <c r="N6746" t="s">
        <v>40</v>
      </c>
      <c r="O6746" t="s">
        <v>18</v>
      </c>
      <c r="P6746">
        <v>8.2429000000000006</v>
      </c>
      <c r="Q6746">
        <v>9396.9060000000009</v>
      </c>
      <c r="R6746">
        <f>MONTH('COCOCART INDIA DATA'!$I6746)</f>
        <v>8</v>
      </c>
      <c r="S6746" t="str">
        <f>TEXT(Table2[[#This Row],[Date]],"mmm")</f>
        <v>Aug</v>
      </c>
      <c r="T6746">
        <f>DAY(Table2[[#This Row],[Date]])</f>
        <v>3</v>
      </c>
      <c r="U6746" t="str">
        <f>TEXT(Table2[[#This Row],[Date]],"ddd")</f>
        <v>Sun</v>
      </c>
    </row>
    <row r="6747" spans="1:21" x14ac:dyDescent="0.25">
      <c r="A6747" s="9">
        <v>2400046754</v>
      </c>
      <c r="B6747" t="s">
        <v>35</v>
      </c>
      <c r="C6747" t="s">
        <v>80</v>
      </c>
      <c r="D6747" t="s">
        <v>83</v>
      </c>
      <c r="E6747" t="s">
        <v>84</v>
      </c>
      <c r="F6747" t="s">
        <v>89</v>
      </c>
      <c r="G6747" t="s">
        <v>23</v>
      </c>
      <c r="H6747" t="s">
        <v>150</v>
      </c>
      <c r="I6747" s="1">
        <v>45872</v>
      </c>
      <c r="J6747">
        <v>707</v>
      </c>
      <c r="K6747">
        <v>81</v>
      </c>
      <c r="L6747">
        <v>23</v>
      </c>
      <c r="M6747" t="s">
        <v>124</v>
      </c>
      <c r="N6747" t="s">
        <v>17</v>
      </c>
      <c r="O6747" t="s">
        <v>18</v>
      </c>
      <c r="P6747">
        <v>7.8910999999999998</v>
      </c>
      <c r="Q6747">
        <v>181.49529999999999</v>
      </c>
      <c r="R6747">
        <f>MONTH('COCOCART INDIA DATA'!$I6747)</f>
        <v>8</v>
      </c>
      <c r="S6747" t="str">
        <f>TEXT(Table2[[#This Row],[Date]],"mmm")</f>
        <v>Aug</v>
      </c>
      <c r="T6747">
        <f>DAY(Table2[[#This Row],[Date]])</f>
        <v>3</v>
      </c>
      <c r="U6747" t="str">
        <f>TEXT(Table2[[#This Row],[Date]],"ddd")</f>
        <v>Sun</v>
      </c>
    </row>
    <row r="6748" spans="1:21" x14ac:dyDescent="0.25">
      <c r="A6748" s="9">
        <v>2400046755</v>
      </c>
      <c r="B6748" t="s">
        <v>51</v>
      </c>
      <c r="C6748" t="s">
        <v>79</v>
      </c>
      <c r="D6748" t="s">
        <v>83</v>
      </c>
      <c r="E6748" t="s">
        <v>85</v>
      </c>
      <c r="F6748" t="s">
        <v>90</v>
      </c>
      <c r="G6748" t="s">
        <v>20</v>
      </c>
      <c r="H6748" t="s">
        <v>154</v>
      </c>
      <c r="I6748" s="1">
        <v>45872</v>
      </c>
      <c r="J6748">
        <v>2618</v>
      </c>
      <c r="K6748">
        <v>117</v>
      </c>
      <c r="L6748">
        <v>146</v>
      </c>
      <c r="M6748" t="s">
        <v>125</v>
      </c>
      <c r="N6748" t="s">
        <v>13</v>
      </c>
      <c r="O6748" t="s">
        <v>14</v>
      </c>
      <c r="P6748">
        <v>4.6592000000000002</v>
      </c>
      <c r="Q6748">
        <v>680.2432</v>
      </c>
      <c r="R6748">
        <f>MONTH('COCOCART INDIA DATA'!$I6748)</f>
        <v>8</v>
      </c>
      <c r="S6748" t="str">
        <f>TEXT(Table2[[#This Row],[Date]],"mmm")</f>
        <v>Aug</v>
      </c>
      <c r="T6748">
        <f>DAY(Table2[[#This Row],[Date]])</f>
        <v>3</v>
      </c>
      <c r="U6748" t="str">
        <f>TEXT(Table2[[#This Row],[Date]],"ddd")</f>
        <v>Sun</v>
      </c>
    </row>
    <row r="6749" spans="1:21" x14ac:dyDescent="0.25">
      <c r="A6749" s="9">
        <v>2400046756</v>
      </c>
      <c r="B6749" t="s">
        <v>34</v>
      </c>
      <c r="C6749" t="s">
        <v>79</v>
      </c>
      <c r="D6749" t="s">
        <v>83</v>
      </c>
      <c r="E6749" t="s">
        <v>85</v>
      </c>
      <c r="F6749" t="s">
        <v>91</v>
      </c>
      <c r="G6749" t="s">
        <v>53</v>
      </c>
      <c r="H6749" t="s">
        <v>154</v>
      </c>
      <c r="I6749" s="1">
        <v>45872</v>
      </c>
      <c r="J6749">
        <v>8260</v>
      </c>
      <c r="K6749">
        <v>61</v>
      </c>
      <c r="L6749">
        <v>636</v>
      </c>
      <c r="M6749" t="s">
        <v>126</v>
      </c>
      <c r="N6749" t="s">
        <v>40</v>
      </c>
      <c r="O6749" t="s">
        <v>18</v>
      </c>
      <c r="P6749">
        <v>8.2429000000000006</v>
      </c>
      <c r="Q6749">
        <v>5242.4844000000003</v>
      </c>
      <c r="R6749">
        <f>MONTH('COCOCART INDIA DATA'!$I6749)</f>
        <v>8</v>
      </c>
      <c r="S6749" t="str">
        <f>TEXT(Table2[[#This Row],[Date]],"mmm")</f>
        <v>Aug</v>
      </c>
      <c r="T6749">
        <f>DAY(Table2[[#This Row],[Date]])</f>
        <v>3</v>
      </c>
      <c r="U6749" t="str">
        <f>TEXT(Table2[[#This Row],[Date]],"ddd")</f>
        <v>Sun</v>
      </c>
    </row>
    <row r="6750" spans="1:21" x14ac:dyDescent="0.25">
      <c r="A6750" s="9">
        <v>2400046757</v>
      </c>
      <c r="B6750" t="s">
        <v>63</v>
      </c>
      <c r="C6750" t="s">
        <v>79</v>
      </c>
      <c r="D6750" t="s">
        <v>83</v>
      </c>
      <c r="E6750" t="s">
        <v>85</v>
      </c>
      <c r="F6750" t="s">
        <v>90</v>
      </c>
      <c r="G6750" t="s">
        <v>49</v>
      </c>
      <c r="H6750" t="s">
        <v>154</v>
      </c>
      <c r="I6750" s="1">
        <v>45872</v>
      </c>
      <c r="J6750">
        <v>8120</v>
      </c>
      <c r="K6750">
        <v>342</v>
      </c>
      <c r="L6750">
        <v>625</v>
      </c>
      <c r="M6750" t="s">
        <v>127</v>
      </c>
      <c r="N6750" t="s">
        <v>13</v>
      </c>
      <c r="O6750" t="s">
        <v>14</v>
      </c>
      <c r="P6750">
        <v>1.5934999999999999</v>
      </c>
      <c r="Q6750">
        <v>995.9375</v>
      </c>
      <c r="R6750">
        <f>MONTH('COCOCART INDIA DATA'!$I6750)</f>
        <v>8</v>
      </c>
      <c r="S6750" t="str">
        <f>TEXT(Table2[[#This Row],[Date]],"mmm")</f>
        <v>Aug</v>
      </c>
      <c r="T6750">
        <f>DAY(Table2[[#This Row],[Date]])</f>
        <v>3</v>
      </c>
      <c r="U6750" t="str">
        <f>TEXT(Table2[[#This Row],[Date]],"ddd")</f>
        <v>Sun</v>
      </c>
    </row>
    <row r="6751" spans="1:21" x14ac:dyDescent="0.25">
      <c r="A6751" s="9">
        <v>2400046758</v>
      </c>
      <c r="B6751" t="s">
        <v>24</v>
      </c>
      <c r="C6751" t="s">
        <v>79</v>
      </c>
      <c r="D6751" t="s">
        <v>83</v>
      </c>
      <c r="E6751" t="s">
        <v>85</v>
      </c>
      <c r="F6751" t="s">
        <v>91</v>
      </c>
      <c r="G6751" t="s">
        <v>54</v>
      </c>
      <c r="H6751" t="s">
        <v>154</v>
      </c>
      <c r="I6751" s="1">
        <v>45872</v>
      </c>
      <c r="J6751">
        <v>6713</v>
      </c>
      <c r="K6751">
        <v>111</v>
      </c>
      <c r="L6751">
        <v>448</v>
      </c>
      <c r="M6751" t="s">
        <v>128</v>
      </c>
      <c r="N6751" t="s">
        <v>13</v>
      </c>
      <c r="O6751" t="s">
        <v>14</v>
      </c>
      <c r="P6751">
        <v>13.3485</v>
      </c>
      <c r="Q6751">
        <v>5980.1279999999997</v>
      </c>
      <c r="R6751">
        <f>MONTH('COCOCART INDIA DATA'!$I6751)</f>
        <v>8</v>
      </c>
      <c r="S6751" t="str">
        <f>TEXT(Table2[[#This Row],[Date]],"mmm")</f>
        <v>Aug</v>
      </c>
      <c r="T6751">
        <f>DAY(Table2[[#This Row],[Date]])</f>
        <v>3</v>
      </c>
      <c r="U6751" t="str">
        <f>TEXT(Table2[[#This Row],[Date]],"ddd")</f>
        <v>Sun</v>
      </c>
    </row>
    <row r="6752" spans="1:21" x14ac:dyDescent="0.25">
      <c r="A6752" s="9">
        <v>2400046759</v>
      </c>
      <c r="B6752" t="s">
        <v>57</v>
      </c>
      <c r="C6752" t="s">
        <v>66</v>
      </c>
      <c r="D6752" t="s">
        <v>82</v>
      </c>
      <c r="E6752" t="s">
        <v>84</v>
      </c>
      <c r="F6752" t="s">
        <v>89</v>
      </c>
      <c r="G6752" t="s">
        <v>16</v>
      </c>
      <c r="H6752" t="s">
        <v>154</v>
      </c>
      <c r="I6752" s="1">
        <v>45872</v>
      </c>
      <c r="J6752">
        <v>22512</v>
      </c>
      <c r="K6752">
        <v>74</v>
      </c>
      <c r="L6752">
        <v>2047</v>
      </c>
      <c r="M6752" t="s">
        <v>129</v>
      </c>
      <c r="N6752" t="s">
        <v>17</v>
      </c>
      <c r="O6752" t="s">
        <v>18</v>
      </c>
      <c r="P6752">
        <v>0.24049999999999999</v>
      </c>
      <c r="Q6752">
        <v>492.30349999999999</v>
      </c>
      <c r="R6752">
        <f>MONTH('COCOCART INDIA DATA'!$I6752)</f>
        <v>8</v>
      </c>
      <c r="S6752" t="str">
        <f>TEXT(Table2[[#This Row],[Date]],"mmm")</f>
        <v>Aug</v>
      </c>
      <c r="T6752">
        <f>DAY(Table2[[#This Row],[Date]])</f>
        <v>3</v>
      </c>
      <c r="U6752" t="str">
        <f>TEXT(Table2[[#This Row],[Date]],"ddd")</f>
        <v>Sun</v>
      </c>
    </row>
    <row r="6753" spans="1:21" x14ac:dyDescent="0.25">
      <c r="A6753" s="9">
        <v>2400046760</v>
      </c>
      <c r="B6753" t="s">
        <v>50</v>
      </c>
      <c r="C6753" t="s">
        <v>66</v>
      </c>
      <c r="D6753" t="s">
        <v>83</v>
      </c>
      <c r="E6753" t="s">
        <v>84</v>
      </c>
      <c r="F6753" t="s">
        <v>89</v>
      </c>
      <c r="G6753" t="s">
        <v>43</v>
      </c>
      <c r="H6753" t="s">
        <v>154</v>
      </c>
      <c r="I6753" s="1">
        <v>45872</v>
      </c>
      <c r="J6753">
        <v>1400</v>
      </c>
      <c r="K6753">
        <v>116</v>
      </c>
      <c r="L6753">
        <v>54</v>
      </c>
      <c r="M6753" t="s">
        <v>130</v>
      </c>
      <c r="N6753" t="s">
        <v>40</v>
      </c>
      <c r="O6753" t="s">
        <v>14</v>
      </c>
      <c r="P6753">
        <v>9.2086000000000006</v>
      </c>
      <c r="Q6753">
        <v>497.26440000000002</v>
      </c>
      <c r="R6753">
        <f>MONTH('COCOCART INDIA DATA'!$I6753)</f>
        <v>8</v>
      </c>
      <c r="S6753" t="str">
        <f>TEXT(Table2[[#This Row],[Date]],"mmm")</f>
        <v>Aug</v>
      </c>
      <c r="T6753">
        <f>DAY(Table2[[#This Row],[Date]])</f>
        <v>3</v>
      </c>
      <c r="U6753" t="str">
        <f>TEXT(Table2[[#This Row],[Date]],"ddd")</f>
        <v>Sun</v>
      </c>
    </row>
    <row r="6754" spans="1:21" x14ac:dyDescent="0.25">
      <c r="A6754" s="9">
        <v>2400046761</v>
      </c>
      <c r="B6754" t="s">
        <v>63</v>
      </c>
      <c r="C6754" t="s">
        <v>66</v>
      </c>
      <c r="D6754" t="s">
        <v>82</v>
      </c>
      <c r="E6754" t="s">
        <v>85</v>
      </c>
      <c r="F6754" t="s">
        <v>90</v>
      </c>
      <c r="G6754" t="s">
        <v>53</v>
      </c>
      <c r="H6754" t="s">
        <v>154</v>
      </c>
      <c r="I6754" s="1">
        <v>45872</v>
      </c>
      <c r="J6754">
        <v>1540</v>
      </c>
      <c r="K6754">
        <v>377</v>
      </c>
      <c r="L6754">
        <v>103</v>
      </c>
      <c r="M6754" t="s">
        <v>131</v>
      </c>
      <c r="N6754" t="s">
        <v>40</v>
      </c>
      <c r="O6754" t="s">
        <v>18</v>
      </c>
      <c r="P6754">
        <v>8.2429000000000006</v>
      </c>
      <c r="Q6754">
        <v>849.01870000000008</v>
      </c>
      <c r="R6754">
        <f>MONTH('COCOCART INDIA DATA'!$I6754)</f>
        <v>8</v>
      </c>
      <c r="S6754" t="str">
        <f>TEXT(Table2[[#This Row],[Date]],"mmm")</f>
        <v>Aug</v>
      </c>
      <c r="T6754">
        <f>DAY(Table2[[#This Row],[Date]])</f>
        <v>3</v>
      </c>
      <c r="U6754" t="str">
        <f>TEXT(Table2[[#This Row],[Date]],"ddd")</f>
        <v>Sun</v>
      </c>
    </row>
    <row r="6755" spans="1:21" x14ac:dyDescent="0.25">
      <c r="A6755" s="9">
        <v>2400046762</v>
      </c>
      <c r="B6755" t="s">
        <v>51</v>
      </c>
      <c r="C6755" t="s">
        <v>66</v>
      </c>
      <c r="D6755" t="s">
        <v>83</v>
      </c>
      <c r="E6755" t="s">
        <v>85</v>
      </c>
      <c r="F6755" t="s">
        <v>91</v>
      </c>
      <c r="G6755" t="s">
        <v>39</v>
      </c>
      <c r="H6755" t="s">
        <v>154</v>
      </c>
      <c r="I6755" s="1">
        <v>45872</v>
      </c>
      <c r="J6755">
        <v>903</v>
      </c>
      <c r="K6755">
        <v>257</v>
      </c>
      <c r="L6755">
        <v>57</v>
      </c>
      <c r="M6755" t="s">
        <v>132</v>
      </c>
      <c r="N6755" t="s">
        <v>40</v>
      </c>
      <c r="O6755" t="s">
        <v>14</v>
      </c>
      <c r="P6755">
        <v>2.8195000000000001</v>
      </c>
      <c r="Q6755">
        <v>160.7115</v>
      </c>
      <c r="R6755">
        <f>MONTH('COCOCART INDIA DATA'!$I6755)</f>
        <v>8</v>
      </c>
      <c r="S6755" t="str">
        <f>TEXT(Table2[[#This Row],[Date]],"mmm")</f>
        <v>Aug</v>
      </c>
      <c r="T6755">
        <f>DAY(Table2[[#This Row],[Date]])</f>
        <v>3</v>
      </c>
      <c r="U6755" t="str">
        <f>TEXT(Table2[[#This Row],[Date]],"ddd")</f>
        <v>Sun</v>
      </c>
    </row>
    <row r="6756" spans="1:21" x14ac:dyDescent="0.25">
      <c r="A6756" s="9">
        <v>2400046763</v>
      </c>
      <c r="B6756" t="s">
        <v>56</v>
      </c>
      <c r="C6756" t="s">
        <v>66</v>
      </c>
      <c r="D6756" t="s">
        <v>83</v>
      </c>
      <c r="E6756" t="s">
        <v>85</v>
      </c>
      <c r="F6756" t="s">
        <v>90</v>
      </c>
      <c r="G6756" t="s">
        <v>12</v>
      </c>
      <c r="H6756" t="s">
        <v>154</v>
      </c>
      <c r="I6756" s="1">
        <v>45872</v>
      </c>
      <c r="J6756">
        <v>3857</v>
      </c>
      <c r="K6756">
        <v>311</v>
      </c>
      <c r="L6756">
        <v>227</v>
      </c>
      <c r="M6756" t="s">
        <v>133</v>
      </c>
      <c r="N6756" t="s">
        <v>13</v>
      </c>
      <c r="O6756" t="s">
        <v>14</v>
      </c>
      <c r="P6756">
        <v>6.0983000000000001</v>
      </c>
      <c r="Q6756">
        <v>1384.3141000000001</v>
      </c>
      <c r="R6756">
        <f>MONTH('COCOCART INDIA DATA'!$I6756)</f>
        <v>8</v>
      </c>
      <c r="S6756" t="str">
        <f>TEXT(Table2[[#This Row],[Date]],"mmm")</f>
        <v>Aug</v>
      </c>
      <c r="T6756">
        <f>DAY(Table2[[#This Row],[Date]])</f>
        <v>3</v>
      </c>
      <c r="U6756" t="str">
        <f>TEXT(Table2[[#This Row],[Date]],"ddd")</f>
        <v>Sun</v>
      </c>
    </row>
    <row r="6757" spans="1:21" x14ac:dyDescent="0.25">
      <c r="A6757" s="9">
        <v>2400046764</v>
      </c>
      <c r="B6757" t="s">
        <v>34</v>
      </c>
      <c r="C6757" t="s">
        <v>67</v>
      </c>
      <c r="D6757" t="s">
        <v>83</v>
      </c>
      <c r="E6757" t="s">
        <v>85</v>
      </c>
      <c r="F6757" t="s">
        <v>91</v>
      </c>
      <c r="G6757" t="s">
        <v>52</v>
      </c>
      <c r="H6757" t="s">
        <v>148</v>
      </c>
      <c r="I6757" s="1">
        <v>45872</v>
      </c>
      <c r="J6757">
        <v>840</v>
      </c>
      <c r="K6757">
        <v>120</v>
      </c>
      <c r="L6757">
        <v>60</v>
      </c>
      <c r="M6757" t="s">
        <v>134</v>
      </c>
      <c r="N6757" t="s">
        <v>40</v>
      </c>
      <c r="O6757" t="s">
        <v>14</v>
      </c>
      <c r="P6757">
        <v>2.8</v>
      </c>
      <c r="Q6757">
        <v>168</v>
      </c>
      <c r="R6757">
        <f>MONTH('COCOCART INDIA DATA'!$I6757)</f>
        <v>8</v>
      </c>
      <c r="S6757" t="str">
        <f>TEXT(Table2[[#This Row],[Date]],"mmm")</f>
        <v>Aug</v>
      </c>
      <c r="T6757">
        <f>DAY(Table2[[#This Row],[Date]])</f>
        <v>3</v>
      </c>
      <c r="U6757" t="str">
        <f>TEXT(Table2[[#This Row],[Date]],"ddd")</f>
        <v>Sun</v>
      </c>
    </row>
    <row r="6758" spans="1:21" x14ac:dyDescent="0.25">
      <c r="A6758" s="9">
        <v>2400046765</v>
      </c>
      <c r="B6758" t="s">
        <v>33</v>
      </c>
      <c r="C6758" t="s">
        <v>68</v>
      </c>
      <c r="D6758" t="s">
        <v>83</v>
      </c>
      <c r="E6758" t="s">
        <v>84</v>
      </c>
      <c r="F6758" t="s">
        <v>88</v>
      </c>
      <c r="G6758" t="s">
        <v>32</v>
      </c>
      <c r="H6758" t="s">
        <v>148</v>
      </c>
      <c r="I6758" s="1">
        <v>45872</v>
      </c>
      <c r="J6758">
        <v>119</v>
      </c>
      <c r="K6758">
        <v>271</v>
      </c>
      <c r="L6758">
        <v>5</v>
      </c>
      <c r="M6758" t="s">
        <v>135</v>
      </c>
      <c r="N6758" t="s">
        <v>13</v>
      </c>
      <c r="O6758" t="s">
        <v>14</v>
      </c>
      <c r="P6758">
        <v>1.8652</v>
      </c>
      <c r="Q6758">
        <v>9.3260000000000005</v>
      </c>
      <c r="R6758">
        <f>MONTH('COCOCART INDIA DATA'!$I6758)</f>
        <v>8</v>
      </c>
      <c r="S6758" t="str">
        <f>TEXT(Table2[[#This Row],[Date]],"mmm")</f>
        <v>Aug</v>
      </c>
      <c r="T6758">
        <f>DAY(Table2[[#This Row],[Date]])</f>
        <v>3</v>
      </c>
      <c r="U6758" t="str">
        <f>TEXT(Table2[[#This Row],[Date]],"ddd")</f>
        <v>Sun</v>
      </c>
    </row>
    <row r="6759" spans="1:21" x14ac:dyDescent="0.25">
      <c r="A6759" s="9">
        <v>2400046766</v>
      </c>
      <c r="B6759" t="s">
        <v>29</v>
      </c>
      <c r="C6759" t="s">
        <v>69</v>
      </c>
      <c r="D6759" t="s">
        <v>83</v>
      </c>
      <c r="E6759" t="s">
        <v>84</v>
      </c>
      <c r="F6759" t="s">
        <v>89</v>
      </c>
      <c r="G6759" t="s">
        <v>52</v>
      </c>
      <c r="H6759" t="s">
        <v>148</v>
      </c>
      <c r="I6759" s="1">
        <v>45872</v>
      </c>
      <c r="J6759">
        <v>3500</v>
      </c>
      <c r="K6759">
        <v>391</v>
      </c>
      <c r="L6759">
        <v>270</v>
      </c>
      <c r="M6759" t="s">
        <v>136</v>
      </c>
      <c r="N6759" t="s">
        <v>40</v>
      </c>
      <c r="O6759" t="s">
        <v>14</v>
      </c>
      <c r="P6759">
        <v>2.8</v>
      </c>
      <c r="Q6759">
        <v>756</v>
      </c>
      <c r="R6759">
        <f>MONTH('COCOCART INDIA DATA'!$I6759)</f>
        <v>8</v>
      </c>
      <c r="S6759" t="str">
        <f>TEXT(Table2[[#This Row],[Date]],"mmm")</f>
        <v>Aug</v>
      </c>
      <c r="T6759">
        <f>DAY(Table2[[#This Row],[Date]])</f>
        <v>3</v>
      </c>
      <c r="U6759" t="str">
        <f>TEXT(Table2[[#This Row],[Date]],"ddd")</f>
        <v>Sun</v>
      </c>
    </row>
    <row r="6760" spans="1:21" x14ac:dyDescent="0.25">
      <c r="A6760" s="9">
        <v>2400046767</v>
      </c>
      <c r="B6760" t="s">
        <v>50</v>
      </c>
      <c r="C6760" t="s">
        <v>70</v>
      </c>
      <c r="D6760" t="s">
        <v>83</v>
      </c>
      <c r="E6760" t="s">
        <v>85</v>
      </c>
      <c r="F6760" t="s">
        <v>90</v>
      </c>
      <c r="G6760" t="s">
        <v>16</v>
      </c>
      <c r="H6760" t="s">
        <v>148</v>
      </c>
      <c r="I6760" s="1">
        <v>45872</v>
      </c>
      <c r="J6760">
        <v>8435</v>
      </c>
      <c r="K6760">
        <v>35</v>
      </c>
      <c r="L6760">
        <v>938</v>
      </c>
      <c r="M6760" t="s">
        <v>137</v>
      </c>
      <c r="N6760" t="s">
        <v>17</v>
      </c>
      <c r="O6760" t="s">
        <v>18</v>
      </c>
      <c r="P6760">
        <v>0.24049999999999999</v>
      </c>
      <c r="Q6760">
        <v>225.589</v>
      </c>
      <c r="R6760">
        <f>MONTH('COCOCART INDIA DATA'!$I6760)</f>
        <v>8</v>
      </c>
      <c r="S6760" t="str">
        <f>TEXT(Table2[[#This Row],[Date]],"mmm")</f>
        <v>Aug</v>
      </c>
      <c r="T6760">
        <f>DAY(Table2[[#This Row],[Date]])</f>
        <v>3</v>
      </c>
      <c r="U6760" t="str">
        <f>TEXT(Table2[[#This Row],[Date]],"ddd")</f>
        <v>Sun</v>
      </c>
    </row>
    <row r="6761" spans="1:21" x14ac:dyDescent="0.25">
      <c r="A6761" s="9">
        <v>2400046768</v>
      </c>
      <c r="B6761" t="s">
        <v>15</v>
      </c>
      <c r="C6761" t="s">
        <v>70</v>
      </c>
      <c r="D6761" t="s">
        <v>83</v>
      </c>
      <c r="E6761" t="s">
        <v>85</v>
      </c>
      <c r="F6761" t="s">
        <v>91</v>
      </c>
      <c r="G6761" t="s">
        <v>16</v>
      </c>
      <c r="H6761" t="s">
        <v>148</v>
      </c>
      <c r="I6761" s="1">
        <v>45872</v>
      </c>
      <c r="J6761">
        <v>10640</v>
      </c>
      <c r="K6761">
        <v>137</v>
      </c>
      <c r="L6761">
        <v>819</v>
      </c>
      <c r="M6761" t="s">
        <v>138</v>
      </c>
      <c r="N6761" t="s">
        <v>17</v>
      </c>
      <c r="O6761" t="s">
        <v>18</v>
      </c>
      <c r="P6761">
        <v>0.24049999999999999</v>
      </c>
      <c r="Q6761">
        <v>196.96949999999998</v>
      </c>
      <c r="R6761">
        <f>MONTH('COCOCART INDIA DATA'!$I6761)</f>
        <v>8</v>
      </c>
      <c r="S6761" t="str">
        <f>TEXT(Table2[[#This Row],[Date]],"mmm")</f>
        <v>Aug</v>
      </c>
      <c r="T6761">
        <f>DAY(Table2[[#This Row],[Date]])</f>
        <v>3</v>
      </c>
      <c r="U6761" t="str">
        <f>TEXT(Table2[[#This Row],[Date]],"ddd")</f>
        <v>Sun</v>
      </c>
    </row>
    <row r="6762" spans="1:21" x14ac:dyDescent="0.25">
      <c r="A6762" s="9">
        <v>2400046769</v>
      </c>
      <c r="B6762" t="s">
        <v>11</v>
      </c>
      <c r="C6762" t="s">
        <v>71</v>
      </c>
      <c r="D6762" t="s">
        <v>82</v>
      </c>
      <c r="E6762" t="s">
        <v>85</v>
      </c>
      <c r="F6762" t="s">
        <v>90</v>
      </c>
      <c r="G6762" t="s">
        <v>25</v>
      </c>
      <c r="H6762" t="s">
        <v>148</v>
      </c>
      <c r="I6762" s="1">
        <v>45872</v>
      </c>
      <c r="J6762">
        <v>1155</v>
      </c>
      <c r="K6762">
        <v>256</v>
      </c>
      <c r="L6762">
        <v>49</v>
      </c>
      <c r="M6762" t="s">
        <v>139</v>
      </c>
      <c r="N6762" t="s">
        <v>13</v>
      </c>
      <c r="O6762" t="s">
        <v>18</v>
      </c>
      <c r="P6762">
        <v>0.69579999999999997</v>
      </c>
      <c r="Q6762">
        <v>34.094200000000001</v>
      </c>
      <c r="R6762">
        <f>MONTH('COCOCART INDIA DATA'!$I6762)</f>
        <v>8</v>
      </c>
      <c r="S6762" t="str">
        <f>TEXT(Table2[[#This Row],[Date]],"mmm")</f>
        <v>Aug</v>
      </c>
      <c r="T6762">
        <f>DAY(Table2[[#This Row],[Date]])</f>
        <v>3</v>
      </c>
      <c r="U6762" t="str">
        <f>TEXT(Table2[[#This Row],[Date]],"ddd")</f>
        <v>Sun</v>
      </c>
    </row>
    <row r="6763" spans="1:21" x14ac:dyDescent="0.25">
      <c r="A6763" s="9">
        <v>2400046770</v>
      </c>
      <c r="B6763" t="s">
        <v>19</v>
      </c>
      <c r="C6763" t="s">
        <v>71</v>
      </c>
      <c r="D6763" t="s">
        <v>83</v>
      </c>
      <c r="E6763" t="s">
        <v>85</v>
      </c>
      <c r="F6763" t="s">
        <v>91</v>
      </c>
      <c r="G6763" t="s">
        <v>39</v>
      </c>
      <c r="H6763" t="s">
        <v>148</v>
      </c>
      <c r="I6763" s="1">
        <v>45872</v>
      </c>
      <c r="J6763">
        <v>133</v>
      </c>
      <c r="K6763">
        <v>33</v>
      </c>
      <c r="L6763">
        <v>7</v>
      </c>
      <c r="M6763" t="s">
        <v>140</v>
      </c>
      <c r="N6763" t="s">
        <v>40</v>
      </c>
      <c r="O6763" t="s">
        <v>14</v>
      </c>
      <c r="P6763">
        <v>2.8195000000000001</v>
      </c>
      <c r="Q6763">
        <v>19.736499999999999</v>
      </c>
      <c r="R6763">
        <f>MONTH('COCOCART INDIA DATA'!$I6763)</f>
        <v>8</v>
      </c>
      <c r="S6763" t="str">
        <f>TEXT(Table2[[#This Row],[Date]],"mmm")</f>
        <v>Aug</v>
      </c>
      <c r="T6763">
        <f>DAY(Table2[[#This Row],[Date]])</f>
        <v>3</v>
      </c>
      <c r="U6763" t="str">
        <f>TEXT(Table2[[#This Row],[Date]],"ddd")</f>
        <v>Sun</v>
      </c>
    </row>
    <row r="6764" spans="1:21" x14ac:dyDescent="0.25">
      <c r="A6764" s="9">
        <v>2400046771</v>
      </c>
      <c r="B6764" t="s">
        <v>44</v>
      </c>
      <c r="C6764" t="s">
        <v>72</v>
      </c>
      <c r="D6764" t="s">
        <v>82</v>
      </c>
      <c r="E6764" t="s">
        <v>84</v>
      </c>
      <c r="F6764" t="s">
        <v>89</v>
      </c>
      <c r="G6764" t="s">
        <v>49</v>
      </c>
      <c r="H6764" t="s">
        <v>148</v>
      </c>
      <c r="I6764" s="1">
        <v>45872</v>
      </c>
      <c r="J6764">
        <v>14007</v>
      </c>
      <c r="K6764">
        <v>400</v>
      </c>
      <c r="L6764">
        <v>1274</v>
      </c>
      <c r="M6764" t="s">
        <v>141</v>
      </c>
      <c r="N6764" t="s">
        <v>13</v>
      </c>
      <c r="O6764" t="s">
        <v>14</v>
      </c>
      <c r="P6764">
        <v>1.5934999999999999</v>
      </c>
      <c r="Q6764">
        <v>2030.1189999999999</v>
      </c>
      <c r="R6764">
        <f>MONTH('COCOCART INDIA DATA'!$I6764)</f>
        <v>8</v>
      </c>
      <c r="S6764" t="str">
        <f>TEXT(Table2[[#This Row],[Date]],"mmm")</f>
        <v>Aug</v>
      </c>
      <c r="T6764">
        <f>DAY(Table2[[#This Row],[Date]])</f>
        <v>3</v>
      </c>
      <c r="U6764" t="str">
        <f>TEXT(Table2[[#This Row],[Date]],"ddd")</f>
        <v>Sun</v>
      </c>
    </row>
    <row r="6765" spans="1:21" x14ac:dyDescent="0.25">
      <c r="A6765" s="9">
        <v>2400046772</v>
      </c>
      <c r="B6765" t="s">
        <v>57</v>
      </c>
      <c r="C6765" t="s">
        <v>73</v>
      </c>
      <c r="D6765" t="s">
        <v>82</v>
      </c>
      <c r="E6765" t="s">
        <v>84</v>
      </c>
      <c r="F6765" t="s">
        <v>89</v>
      </c>
      <c r="G6765" t="s">
        <v>52</v>
      </c>
      <c r="H6765" t="s">
        <v>148</v>
      </c>
      <c r="I6765" s="1">
        <v>45872</v>
      </c>
      <c r="J6765">
        <v>10724</v>
      </c>
      <c r="K6765">
        <v>111</v>
      </c>
      <c r="L6765">
        <v>766</v>
      </c>
      <c r="M6765" t="s">
        <v>142</v>
      </c>
      <c r="N6765" t="s">
        <v>40</v>
      </c>
      <c r="O6765" t="s">
        <v>14</v>
      </c>
      <c r="P6765">
        <v>2.8</v>
      </c>
      <c r="Q6765">
        <v>2144.7999999999997</v>
      </c>
      <c r="R6765">
        <f>MONTH('COCOCART INDIA DATA'!$I6765)</f>
        <v>8</v>
      </c>
      <c r="S6765" t="str">
        <f>TEXT(Table2[[#This Row],[Date]],"mmm")</f>
        <v>Aug</v>
      </c>
      <c r="T6765">
        <f>DAY(Table2[[#This Row],[Date]])</f>
        <v>3</v>
      </c>
      <c r="U6765" t="str">
        <f>TEXT(Table2[[#This Row],[Date]],"ddd")</f>
        <v>Sun</v>
      </c>
    </row>
    <row r="6766" spans="1:21" x14ac:dyDescent="0.25">
      <c r="A6766" s="9">
        <v>2400046773</v>
      </c>
      <c r="B6766" t="s">
        <v>56</v>
      </c>
      <c r="C6766" t="s">
        <v>74</v>
      </c>
      <c r="D6766" t="s">
        <v>82</v>
      </c>
      <c r="E6766" t="s">
        <v>85</v>
      </c>
      <c r="F6766" t="s">
        <v>90</v>
      </c>
      <c r="G6766" t="s">
        <v>49</v>
      </c>
      <c r="H6766" t="s">
        <v>146</v>
      </c>
      <c r="I6766" s="1">
        <v>45872</v>
      </c>
      <c r="J6766">
        <v>2611</v>
      </c>
      <c r="K6766">
        <v>108</v>
      </c>
      <c r="L6766">
        <v>201</v>
      </c>
      <c r="M6766" t="s">
        <v>143</v>
      </c>
      <c r="N6766" t="s">
        <v>13</v>
      </c>
      <c r="O6766" t="s">
        <v>14</v>
      </c>
      <c r="P6766">
        <v>1.5934999999999999</v>
      </c>
      <c r="Q6766">
        <v>320.29349999999999</v>
      </c>
      <c r="R6766">
        <f>MONTH('COCOCART INDIA DATA'!$I6766)</f>
        <v>8</v>
      </c>
      <c r="S6766" t="str">
        <f>TEXT(Table2[[#This Row],[Date]],"mmm")</f>
        <v>Aug</v>
      </c>
      <c r="T6766">
        <f>DAY(Table2[[#This Row],[Date]])</f>
        <v>3</v>
      </c>
      <c r="U6766" t="str">
        <f>TEXT(Table2[[#This Row],[Date]],"ddd")</f>
        <v>Sun</v>
      </c>
    </row>
    <row r="6767" spans="1:21" x14ac:dyDescent="0.25">
      <c r="A6767" s="9">
        <v>2400046774</v>
      </c>
      <c r="B6767" t="s">
        <v>64</v>
      </c>
      <c r="C6767" t="s">
        <v>72</v>
      </c>
      <c r="D6767" t="s">
        <v>83</v>
      </c>
      <c r="E6767" t="s">
        <v>85</v>
      </c>
      <c r="F6767" t="s">
        <v>91</v>
      </c>
      <c r="G6767" t="s">
        <v>54</v>
      </c>
      <c r="H6767" t="s">
        <v>146</v>
      </c>
      <c r="I6767" s="1">
        <v>45872</v>
      </c>
      <c r="J6767">
        <v>5663</v>
      </c>
      <c r="K6767">
        <v>23</v>
      </c>
      <c r="L6767">
        <v>334</v>
      </c>
      <c r="M6767" t="s">
        <v>41</v>
      </c>
      <c r="N6767" t="s">
        <v>13</v>
      </c>
      <c r="O6767" t="s">
        <v>14</v>
      </c>
      <c r="P6767">
        <v>13.3485</v>
      </c>
      <c r="Q6767">
        <v>4458.3989999999994</v>
      </c>
      <c r="R6767">
        <f>MONTH('COCOCART INDIA DATA'!$I6767)</f>
        <v>8</v>
      </c>
      <c r="S6767" t="str">
        <f>TEXT(Table2[[#This Row],[Date]],"mmm")</f>
        <v>Aug</v>
      </c>
      <c r="T6767">
        <f>DAY(Table2[[#This Row],[Date]])</f>
        <v>3</v>
      </c>
      <c r="U6767" t="str">
        <f>TEXT(Table2[[#This Row],[Date]],"ddd")</f>
        <v>Sun</v>
      </c>
    </row>
    <row r="6768" spans="1:21" x14ac:dyDescent="0.25">
      <c r="A6768" s="9">
        <v>2400046775</v>
      </c>
      <c r="B6768" t="s">
        <v>47</v>
      </c>
      <c r="C6768" t="s">
        <v>73</v>
      </c>
      <c r="D6768" t="s">
        <v>83</v>
      </c>
      <c r="E6768" t="s">
        <v>85</v>
      </c>
      <c r="F6768" t="s">
        <v>90</v>
      </c>
      <c r="G6768" t="s">
        <v>39</v>
      </c>
      <c r="H6768" t="s">
        <v>146</v>
      </c>
      <c r="I6768" s="1">
        <v>45872</v>
      </c>
      <c r="J6768">
        <v>12796</v>
      </c>
      <c r="K6768">
        <v>104</v>
      </c>
      <c r="L6768">
        <v>640</v>
      </c>
      <c r="M6768" t="s">
        <v>92</v>
      </c>
      <c r="N6768" t="s">
        <v>40</v>
      </c>
      <c r="O6768" t="s">
        <v>14</v>
      </c>
      <c r="P6768">
        <v>2.8195000000000001</v>
      </c>
      <c r="Q6768">
        <v>1804.48</v>
      </c>
      <c r="R6768">
        <f>MONTH('COCOCART INDIA DATA'!$I6768)</f>
        <v>8</v>
      </c>
      <c r="S6768" t="str">
        <f>TEXT(Table2[[#This Row],[Date]],"mmm")</f>
        <v>Aug</v>
      </c>
      <c r="T6768">
        <f>DAY(Table2[[#This Row],[Date]])</f>
        <v>3</v>
      </c>
      <c r="U6768" t="str">
        <f>TEXT(Table2[[#This Row],[Date]],"ddd")</f>
        <v>Sun</v>
      </c>
    </row>
    <row r="6769" spans="1:21" x14ac:dyDescent="0.25">
      <c r="A6769" s="9">
        <v>2400046776</v>
      </c>
      <c r="B6769" t="s">
        <v>57</v>
      </c>
      <c r="C6769" t="s">
        <v>74</v>
      </c>
      <c r="D6769" t="s">
        <v>83</v>
      </c>
      <c r="E6769" t="s">
        <v>85</v>
      </c>
      <c r="F6769" t="s">
        <v>91</v>
      </c>
      <c r="G6769" t="s">
        <v>21</v>
      </c>
      <c r="H6769" t="s">
        <v>146</v>
      </c>
      <c r="I6769" s="1">
        <v>45872</v>
      </c>
      <c r="J6769">
        <v>4571</v>
      </c>
      <c r="K6769">
        <v>139</v>
      </c>
      <c r="L6769">
        <v>305</v>
      </c>
      <c r="M6769" t="s">
        <v>93</v>
      </c>
      <c r="N6769" t="s">
        <v>13</v>
      </c>
      <c r="O6769" t="s">
        <v>18</v>
      </c>
      <c r="P6769">
        <v>6.0811000000000002</v>
      </c>
      <c r="Q6769">
        <v>1854.7355</v>
      </c>
      <c r="R6769">
        <f>MONTH('COCOCART INDIA DATA'!$I6769)</f>
        <v>8</v>
      </c>
      <c r="S6769" t="str">
        <f>TEXT(Table2[[#This Row],[Date]],"mmm")</f>
        <v>Aug</v>
      </c>
      <c r="T6769">
        <f>DAY(Table2[[#This Row],[Date]])</f>
        <v>3</v>
      </c>
      <c r="U6769" t="str">
        <f>TEXT(Table2[[#This Row],[Date]],"ddd")</f>
        <v>Sun</v>
      </c>
    </row>
    <row r="6770" spans="1:21" x14ac:dyDescent="0.25">
      <c r="A6770" s="9">
        <v>2400046777</v>
      </c>
      <c r="B6770" t="s">
        <v>55</v>
      </c>
      <c r="C6770" t="s">
        <v>75</v>
      </c>
      <c r="D6770" t="s">
        <v>82</v>
      </c>
      <c r="E6770" t="s">
        <v>84</v>
      </c>
      <c r="F6770" t="s">
        <v>88</v>
      </c>
      <c r="G6770" t="s">
        <v>52</v>
      </c>
      <c r="H6770" t="s">
        <v>146</v>
      </c>
      <c r="I6770" s="1">
        <v>45872</v>
      </c>
      <c r="J6770">
        <v>5866</v>
      </c>
      <c r="K6770">
        <v>219</v>
      </c>
      <c r="L6770">
        <v>652</v>
      </c>
      <c r="M6770" t="s">
        <v>94</v>
      </c>
      <c r="N6770" t="s">
        <v>40</v>
      </c>
      <c r="O6770" t="s">
        <v>14</v>
      </c>
      <c r="P6770">
        <v>2.8</v>
      </c>
      <c r="Q6770">
        <v>1825.6</v>
      </c>
      <c r="R6770">
        <f>MONTH('COCOCART INDIA DATA'!$I6770)</f>
        <v>8</v>
      </c>
      <c r="S6770" t="str">
        <f>TEXT(Table2[[#This Row],[Date]],"mmm")</f>
        <v>Aug</v>
      </c>
      <c r="T6770">
        <f>DAY(Table2[[#This Row],[Date]])</f>
        <v>3</v>
      </c>
      <c r="U6770" t="str">
        <f>TEXT(Table2[[#This Row],[Date]],"ddd")</f>
        <v>Sun</v>
      </c>
    </row>
    <row r="6771" spans="1:21" x14ac:dyDescent="0.25">
      <c r="A6771" s="9">
        <v>2400046778</v>
      </c>
      <c r="B6771" t="s">
        <v>15</v>
      </c>
      <c r="C6771" t="s">
        <v>75</v>
      </c>
      <c r="D6771" t="s">
        <v>83</v>
      </c>
      <c r="E6771" t="s">
        <v>84</v>
      </c>
      <c r="F6771" t="s">
        <v>89</v>
      </c>
      <c r="G6771" t="s">
        <v>12</v>
      </c>
      <c r="H6771" t="s">
        <v>146</v>
      </c>
      <c r="I6771" s="1">
        <v>45872</v>
      </c>
      <c r="J6771">
        <v>8309</v>
      </c>
      <c r="K6771">
        <v>102</v>
      </c>
      <c r="L6771">
        <v>554</v>
      </c>
      <c r="M6771" t="s">
        <v>95</v>
      </c>
      <c r="N6771" t="s">
        <v>13</v>
      </c>
      <c r="O6771" t="s">
        <v>14</v>
      </c>
      <c r="P6771">
        <v>6.0983000000000001</v>
      </c>
      <c r="Q6771">
        <v>3378.4582</v>
      </c>
      <c r="R6771">
        <f>MONTH('COCOCART INDIA DATA'!$I6771)</f>
        <v>8</v>
      </c>
      <c r="S6771" t="str">
        <f>TEXT(Table2[[#This Row],[Date]],"mmm")</f>
        <v>Aug</v>
      </c>
      <c r="T6771">
        <f>DAY(Table2[[#This Row],[Date]])</f>
        <v>3</v>
      </c>
      <c r="U6771" t="str">
        <f>TEXT(Table2[[#This Row],[Date]],"ddd")</f>
        <v>Sun</v>
      </c>
    </row>
    <row r="6772" spans="1:21" x14ac:dyDescent="0.25">
      <c r="A6772" s="9">
        <v>2400046779</v>
      </c>
      <c r="B6772" t="s">
        <v>64</v>
      </c>
      <c r="C6772" t="s">
        <v>75</v>
      </c>
      <c r="D6772" t="s">
        <v>82</v>
      </c>
      <c r="E6772" t="s">
        <v>85</v>
      </c>
      <c r="F6772" t="s">
        <v>90</v>
      </c>
      <c r="G6772" t="s">
        <v>58</v>
      </c>
      <c r="H6772" t="s">
        <v>146</v>
      </c>
      <c r="I6772" s="1">
        <v>45872</v>
      </c>
      <c r="J6772">
        <v>8540</v>
      </c>
      <c r="K6772">
        <v>149</v>
      </c>
      <c r="L6772">
        <v>657</v>
      </c>
      <c r="M6772" t="s">
        <v>37</v>
      </c>
      <c r="N6772" t="s">
        <v>13</v>
      </c>
      <c r="O6772" t="s">
        <v>18</v>
      </c>
      <c r="P6772">
        <v>5.0198</v>
      </c>
      <c r="Q6772">
        <v>3298.0086000000001</v>
      </c>
      <c r="R6772">
        <f>MONTH('COCOCART INDIA DATA'!$I6772)</f>
        <v>8</v>
      </c>
      <c r="S6772" t="str">
        <f>TEXT(Table2[[#This Row],[Date]],"mmm")</f>
        <v>Aug</v>
      </c>
      <c r="T6772">
        <f>DAY(Table2[[#This Row],[Date]])</f>
        <v>3</v>
      </c>
      <c r="U6772" t="str">
        <f>TEXT(Table2[[#This Row],[Date]],"ddd")</f>
        <v>Sun</v>
      </c>
    </row>
    <row r="6773" spans="1:21" x14ac:dyDescent="0.25">
      <c r="A6773" s="9">
        <v>2400046780</v>
      </c>
      <c r="B6773" t="s">
        <v>57</v>
      </c>
      <c r="C6773" t="s">
        <v>75</v>
      </c>
      <c r="D6773" t="s">
        <v>83</v>
      </c>
      <c r="E6773" t="s">
        <v>85</v>
      </c>
      <c r="F6773" t="s">
        <v>91</v>
      </c>
      <c r="G6773" t="s">
        <v>41</v>
      </c>
      <c r="H6773" t="s">
        <v>146</v>
      </c>
      <c r="I6773" s="1">
        <v>45872</v>
      </c>
      <c r="J6773">
        <v>2310</v>
      </c>
      <c r="K6773">
        <v>76</v>
      </c>
      <c r="L6773">
        <v>83</v>
      </c>
      <c r="M6773" t="s">
        <v>96</v>
      </c>
      <c r="N6773" t="s">
        <v>40</v>
      </c>
      <c r="O6773" t="s">
        <v>14</v>
      </c>
      <c r="P6773">
        <v>6.3415999999999997</v>
      </c>
      <c r="Q6773">
        <v>526.3528</v>
      </c>
      <c r="R6773">
        <f>MONTH('COCOCART INDIA DATA'!$I6773)</f>
        <v>8</v>
      </c>
      <c r="S6773" t="str">
        <f>TEXT(Table2[[#This Row],[Date]],"mmm")</f>
        <v>Aug</v>
      </c>
      <c r="T6773">
        <f>DAY(Table2[[#This Row],[Date]])</f>
        <v>3</v>
      </c>
      <c r="U6773" t="str">
        <f>TEXT(Table2[[#This Row],[Date]],"ddd")</f>
        <v>Sun</v>
      </c>
    </row>
    <row r="6774" spans="1:21" x14ac:dyDescent="0.25">
      <c r="A6774" s="9">
        <v>2400046781</v>
      </c>
      <c r="B6774" t="s">
        <v>26</v>
      </c>
      <c r="C6774" t="s">
        <v>75</v>
      </c>
      <c r="D6774" t="s">
        <v>82</v>
      </c>
      <c r="E6774" t="s">
        <v>85</v>
      </c>
      <c r="F6774" t="s">
        <v>90</v>
      </c>
      <c r="G6774" t="s">
        <v>49</v>
      </c>
      <c r="H6774" t="s">
        <v>146</v>
      </c>
      <c r="I6774" s="1">
        <v>45872</v>
      </c>
      <c r="J6774">
        <v>2597</v>
      </c>
      <c r="K6774">
        <v>267</v>
      </c>
      <c r="L6774">
        <v>200</v>
      </c>
      <c r="M6774" t="s">
        <v>97</v>
      </c>
      <c r="N6774" t="s">
        <v>13</v>
      </c>
      <c r="O6774" t="s">
        <v>14</v>
      </c>
      <c r="P6774">
        <v>1.5934999999999999</v>
      </c>
      <c r="Q6774">
        <v>318.7</v>
      </c>
      <c r="R6774">
        <f>MONTH('COCOCART INDIA DATA'!$I6774)</f>
        <v>8</v>
      </c>
      <c r="S6774" t="str">
        <f>TEXT(Table2[[#This Row],[Date]],"mmm")</f>
        <v>Aug</v>
      </c>
      <c r="T6774">
        <f>DAY(Table2[[#This Row],[Date]])</f>
        <v>3</v>
      </c>
      <c r="U6774" t="str">
        <f>TEXT(Table2[[#This Row],[Date]],"ddd")</f>
        <v>Sun</v>
      </c>
    </row>
    <row r="6775" spans="1:21" x14ac:dyDescent="0.25">
      <c r="A6775" s="9">
        <v>2400046782</v>
      </c>
      <c r="B6775" t="s">
        <v>27</v>
      </c>
      <c r="C6775" t="s">
        <v>75</v>
      </c>
      <c r="D6775" t="s">
        <v>82</v>
      </c>
      <c r="E6775" t="s">
        <v>85</v>
      </c>
      <c r="F6775" t="s">
        <v>91</v>
      </c>
      <c r="G6775" t="s">
        <v>41</v>
      </c>
      <c r="H6775" t="s">
        <v>147</v>
      </c>
      <c r="I6775" s="1">
        <v>45872</v>
      </c>
      <c r="J6775">
        <v>2156</v>
      </c>
      <c r="K6775">
        <v>309</v>
      </c>
      <c r="L6775">
        <v>77</v>
      </c>
      <c r="M6775" t="s">
        <v>98</v>
      </c>
      <c r="N6775" t="s">
        <v>40</v>
      </c>
      <c r="O6775" t="s">
        <v>14</v>
      </c>
      <c r="P6775">
        <v>6.3415999999999997</v>
      </c>
      <c r="Q6775">
        <v>488.30319999999995</v>
      </c>
      <c r="R6775">
        <f>MONTH('COCOCART INDIA DATA'!$I6775)</f>
        <v>8</v>
      </c>
      <c r="S6775" t="str">
        <f>TEXT(Table2[[#This Row],[Date]],"mmm")</f>
        <v>Aug</v>
      </c>
      <c r="T6775">
        <f>DAY(Table2[[#This Row],[Date]])</f>
        <v>3</v>
      </c>
      <c r="U6775" t="str">
        <f>TEXT(Table2[[#This Row],[Date]],"ddd")</f>
        <v>Sun</v>
      </c>
    </row>
    <row r="6776" spans="1:21" x14ac:dyDescent="0.25">
      <c r="A6776" s="9">
        <v>2400046783</v>
      </c>
      <c r="B6776" t="s">
        <v>63</v>
      </c>
      <c r="C6776" t="s">
        <v>75</v>
      </c>
      <c r="D6776" t="s">
        <v>82</v>
      </c>
      <c r="E6776" t="s">
        <v>84</v>
      </c>
      <c r="F6776" t="s">
        <v>89</v>
      </c>
      <c r="G6776" t="s">
        <v>38</v>
      </c>
      <c r="H6776" t="s">
        <v>147</v>
      </c>
      <c r="I6776" s="1">
        <v>45872</v>
      </c>
      <c r="J6776">
        <v>826</v>
      </c>
      <c r="K6776">
        <v>76</v>
      </c>
      <c r="L6776">
        <v>76</v>
      </c>
      <c r="M6776" t="s">
        <v>99</v>
      </c>
      <c r="N6776" t="s">
        <v>13</v>
      </c>
      <c r="O6776" t="s">
        <v>14</v>
      </c>
      <c r="P6776">
        <v>8.7870000000000008</v>
      </c>
      <c r="Q6776">
        <v>667.81200000000001</v>
      </c>
      <c r="R6776">
        <f>MONTH('COCOCART INDIA DATA'!$I6776)</f>
        <v>8</v>
      </c>
      <c r="S6776" t="str">
        <f>TEXT(Table2[[#This Row],[Date]],"mmm")</f>
        <v>Aug</v>
      </c>
      <c r="T6776">
        <f>DAY(Table2[[#This Row],[Date]])</f>
        <v>3</v>
      </c>
      <c r="U6776" t="str">
        <f>TEXT(Table2[[#This Row],[Date]],"ddd")</f>
        <v>Sun</v>
      </c>
    </row>
    <row r="6777" spans="1:21" x14ac:dyDescent="0.25">
      <c r="A6777" s="9">
        <v>2400046784</v>
      </c>
      <c r="B6777" t="s">
        <v>42</v>
      </c>
      <c r="C6777" t="s">
        <v>75</v>
      </c>
      <c r="D6777" t="s">
        <v>83</v>
      </c>
      <c r="E6777" t="s">
        <v>84</v>
      </c>
      <c r="F6777" t="s">
        <v>89</v>
      </c>
      <c r="G6777" t="s">
        <v>58</v>
      </c>
      <c r="H6777" t="s">
        <v>147</v>
      </c>
      <c r="I6777" s="1">
        <v>45872</v>
      </c>
      <c r="J6777">
        <v>4004</v>
      </c>
      <c r="K6777">
        <v>131</v>
      </c>
      <c r="L6777">
        <v>267</v>
      </c>
      <c r="M6777" t="s">
        <v>100</v>
      </c>
      <c r="N6777" t="s">
        <v>13</v>
      </c>
      <c r="O6777" t="s">
        <v>18</v>
      </c>
      <c r="P6777">
        <v>5.0198</v>
      </c>
      <c r="Q6777">
        <v>1340.2865999999999</v>
      </c>
      <c r="R6777">
        <f>MONTH('COCOCART INDIA DATA'!$I6777)</f>
        <v>8</v>
      </c>
      <c r="S6777" t="str">
        <f>TEXT(Table2[[#This Row],[Date]],"mmm")</f>
        <v>Aug</v>
      </c>
      <c r="T6777">
        <f>DAY(Table2[[#This Row],[Date]])</f>
        <v>3</v>
      </c>
      <c r="U6777" t="str">
        <f>TEXT(Table2[[#This Row],[Date]],"ddd")</f>
        <v>Sun</v>
      </c>
    </row>
    <row r="6778" spans="1:21" x14ac:dyDescent="0.25">
      <c r="A6778" s="9">
        <v>2400046785</v>
      </c>
      <c r="B6778" t="s">
        <v>56</v>
      </c>
      <c r="C6778" t="s">
        <v>75</v>
      </c>
      <c r="D6778" t="s">
        <v>82</v>
      </c>
      <c r="E6778" t="s">
        <v>85</v>
      </c>
      <c r="F6778" t="s">
        <v>90</v>
      </c>
      <c r="G6778" t="s">
        <v>58</v>
      </c>
      <c r="H6778" t="s">
        <v>147</v>
      </c>
      <c r="I6778" s="1">
        <v>45872</v>
      </c>
      <c r="J6778">
        <v>13636</v>
      </c>
      <c r="K6778">
        <v>161</v>
      </c>
      <c r="L6778">
        <v>650</v>
      </c>
      <c r="M6778" t="s">
        <v>101</v>
      </c>
      <c r="N6778" t="s">
        <v>13</v>
      </c>
      <c r="O6778" t="s">
        <v>18</v>
      </c>
      <c r="P6778">
        <v>5.0198</v>
      </c>
      <c r="Q6778">
        <v>3262.87</v>
      </c>
      <c r="R6778">
        <f>MONTH('COCOCART INDIA DATA'!$I6778)</f>
        <v>8</v>
      </c>
      <c r="S6778" t="str">
        <f>TEXT(Table2[[#This Row],[Date]],"mmm")</f>
        <v>Aug</v>
      </c>
      <c r="T6778">
        <f>DAY(Table2[[#This Row],[Date]])</f>
        <v>3</v>
      </c>
      <c r="U6778" t="str">
        <f>TEXT(Table2[[#This Row],[Date]],"ddd")</f>
        <v>Sun</v>
      </c>
    </row>
    <row r="6779" spans="1:21" x14ac:dyDescent="0.25">
      <c r="A6779" s="9">
        <v>2400046786</v>
      </c>
      <c r="B6779" t="s">
        <v>31</v>
      </c>
      <c r="C6779" t="s">
        <v>75</v>
      </c>
      <c r="D6779" t="s">
        <v>83</v>
      </c>
      <c r="E6779" t="s">
        <v>85</v>
      </c>
      <c r="F6779" t="s">
        <v>91</v>
      </c>
      <c r="G6779" t="s">
        <v>52</v>
      </c>
      <c r="H6779" t="s">
        <v>147</v>
      </c>
      <c r="I6779" s="1">
        <v>45872</v>
      </c>
      <c r="J6779">
        <v>3808</v>
      </c>
      <c r="K6779">
        <v>262</v>
      </c>
      <c r="L6779">
        <v>381</v>
      </c>
      <c r="M6779" t="s">
        <v>102</v>
      </c>
      <c r="N6779" t="s">
        <v>40</v>
      </c>
      <c r="O6779" t="s">
        <v>14</v>
      </c>
      <c r="P6779">
        <v>2.8</v>
      </c>
      <c r="Q6779">
        <v>1066.8</v>
      </c>
      <c r="R6779">
        <f>MONTH('COCOCART INDIA DATA'!$I6779)</f>
        <v>8</v>
      </c>
      <c r="S6779" t="str">
        <f>TEXT(Table2[[#This Row],[Date]],"mmm")</f>
        <v>Aug</v>
      </c>
      <c r="T6779">
        <f>DAY(Table2[[#This Row],[Date]])</f>
        <v>3</v>
      </c>
      <c r="U6779" t="str">
        <f>TEXT(Table2[[#This Row],[Date]],"ddd")</f>
        <v>Sun</v>
      </c>
    </row>
    <row r="6780" spans="1:21" x14ac:dyDescent="0.25">
      <c r="A6780" s="9">
        <v>2400046787</v>
      </c>
      <c r="B6780" t="s">
        <v>61</v>
      </c>
      <c r="C6780" t="s">
        <v>75</v>
      </c>
      <c r="D6780" t="s">
        <v>82</v>
      </c>
      <c r="E6780" t="s">
        <v>85</v>
      </c>
      <c r="F6780" t="s">
        <v>90</v>
      </c>
      <c r="G6780" t="s">
        <v>49</v>
      </c>
      <c r="H6780" t="s">
        <v>147</v>
      </c>
      <c r="I6780" s="1">
        <v>45872</v>
      </c>
      <c r="J6780">
        <v>6076</v>
      </c>
      <c r="K6780">
        <v>234</v>
      </c>
      <c r="L6780">
        <v>608</v>
      </c>
      <c r="M6780" t="s">
        <v>103</v>
      </c>
      <c r="N6780" t="s">
        <v>13</v>
      </c>
      <c r="O6780" t="s">
        <v>14</v>
      </c>
      <c r="P6780">
        <v>1.5934999999999999</v>
      </c>
      <c r="Q6780">
        <v>968.84799999999996</v>
      </c>
      <c r="R6780">
        <f>MONTH('COCOCART INDIA DATA'!$I6780)</f>
        <v>8</v>
      </c>
      <c r="S6780" t="str">
        <f>TEXT(Table2[[#This Row],[Date]],"mmm")</f>
        <v>Aug</v>
      </c>
      <c r="T6780">
        <f>DAY(Table2[[#This Row],[Date]])</f>
        <v>3</v>
      </c>
      <c r="U6780" t="str">
        <f>TEXT(Table2[[#This Row],[Date]],"ddd")</f>
        <v>Sun</v>
      </c>
    </row>
    <row r="6781" spans="1:21" x14ac:dyDescent="0.25">
      <c r="A6781" s="9">
        <v>2400046788</v>
      </c>
      <c r="B6781" t="s">
        <v>42</v>
      </c>
      <c r="C6781" t="s">
        <v>75</v>
      </c>
      <c r="D6781" t="s">
        <v>82</v>
      </c>
      <c r="E6781" t="s">
        <v>85</v>
      </c>
      <c r="F6781" t="s">
        <v>91</v>
      </c>
      <c r="G6781" t="s">
        <v>43</v>
      </c>
      <c r="H6781" t="s">
        <v>147</v>
      </c>
      <c r="I6781" s="1">
        <v>45872</v>
      </c>
      <c r="J6781">
        <v>9051</v>
      </c>
      <c r="K6781">
        <v>108</v>
      </c>
      <c r="L6781">
        <v>453</v>
      </c>
      <c r="M6781" t="s">
        <v>59</v>
      </c>
      <c r="N6781" t="s">
        <v>40</v>
      </c>
      <c r="O6781" t="s">
        <v>14</v>
      </c>
      <c r="P6781">
        <v>9.2086000000000006</v>
      </c>
      <c r="Q6781">
        <v>4171.4958000000006</v>
      </c>
      <c r="R6781">
        <f>MONTH('COCOCART INDIA DATA'!$I6781)</f>
        <v>8</v>
      </c>
      <c r="S6781" t="str">
        <f>TEXT(Table2[[#This Row],[Date]],"mmm")</f>
        <v>Aug</v>
      </c>
      <c r="T6781">
        <f>DAY(Table2[[#This Row],[Date]])</f>
        <v>3</v>
      </c>
      <c r="U6781" t="str">
        <f>TEXT(Table2[[#This Row],[Date]],"ddd")</f>
        <v>Sun</v>
      </c>
    </row>
    <row r="6782" spans="1:21" x14ac:dyDescent="0.25">
      <c r="A6782" s="9">
        <v>2400046789</v>
      </c>
      <c r="B6782" t="s">
        <v>56</v>
      </c>
      <c r="C6782" t="s">
        <v>75</v>
      </c>
      <c r="D6782" t="s">
        <v>82</v>
      </c>
      <c r="E6782" t="s">
        <v>84</v>
      </c>
      <c r="F6782" t="s">
        <v>88</v>
      </c>
      <c r="G6782" t="s">
        <v>21</v>
      </c>
      <c r="H6782" t="s">
        <v>147</v>
      </c>
      <c r="I6782" s="1">
        <v>45872</v>
      </c>
      <c r="J6782">
        <v>12124</v>
      </c>
      <c r="K6782">
        <v>98</v>
      </c>
      <c r="L6782">
        <v>1213</v>
      </c>
      <c r="M6782" t="s">
        <v>104</v>
      </c>
      <c r="N6782" t="s">
        <v>13</v>
      </c>
      <c r="O6782" t="s">
        <v>18</v>
      </c>
      <c r="P6782">
        <v>6.0811000000000002</v>
      </c>
      <c r="Q6782">
        <v>7376.3743000000004</v>
      </c>
      <c r="R6782">
        <f>MONTH('COCOCART INDIA DATA'!$I6782)</f>
        <v>8</v>
      </c>
      <c r="S6782" t="str">
        <f>TEXT(Table2[[#This Row],[Date]],"mmm")</f>
        <v>Aug</v>
      </c>
      <c r="T6782">
        <f>DAY(Table2[[#This Row],[Date]])</f>
        <v>3</v>
      </c>
      <c r="U6782" t="str">
        <f>TEXT(Table2[[#This Row],[Date]],"ddd")</f>
        <v>Sun</v>
      </c>
    </row>
    <row r="6783" spans="1:21" x14ac:dyDescent="0.25">
      <c r="A6783" s="9">
        <v>2400046790</v>
      </c>
      <c r="B6783" t="s">
        <v>26</v>
      </c>
      <c r="C6783" t="s">
        <v>75</v>
      </c>
      <c r="D6783" t="s">
        <v>83</v>
      </c>
      <c r="E6783" t="s">
        <v>84</v>
      </c>
      <c r="F6783" t="s">
        <v>89</v>
      </c>
      <c r="G6783" t="s">
        <v>39</v>
      </c>
      <c r="H6783" t="s">
        <v>147</v>
      </c>
      <c r="I6783" s="1">
        <v>45872</v>
      </c>
      <c r="J6783">
        <v>10094</v>
      </c>
      <c r="K6783">
        <v>87</v>
      </c>
      <c r="L6783">
        <v>594</v>
      </c>
      <c r="M6783" t="s">
        <v>105</v>
      </c>
      <c r="N6783" t="s">
        <v>40</v>
      </c>
      <c r="O6783" t="s">
        <v>14</v>
      </c>
      <c r="P6783">
        <v>2.8195000000000001</v>
      </c>
      <c r="Q6783">
        <v>1674.7830000000001</v>
      </c>
      <c r="R6783">
        <f>MONTH('COCOCART INDIA DATA'!$I6783)</f>
        <v>8</v>
      </c>
      <c r="S6783" t="str">
        <f>TEXT(Table2[[#This Row],[Date]],"mmm")</f>
        <v>Aug</v>
      </c>
      <c r="T6783">
        <f>DAY(Table2[[#This Row],[Date]])</f>
        <v>3</v>
      </c>
      <c r="U6783" t="str">
        <f>TEXT(Table2[[#This Row],[Date]],"ddd")</f>
        <v>Sun</v>
      </c>
    </row>
    <row r="6784" spans="1:21" x14ac:dyDescent="0.25">
      <c r="A6784" s="9">
        <v>2400046791</v>
      </c>
      <c r="B6784" t="s">
        <v>60</v>
      </c>
      <c r="C6784" t="s">
        <v>75</v>
      </c>
      <c r="D6784" t="s">
        <v>83</v>
      </c>
      <c r="E6784" t="s">
        <v>85</v>
      </c>
      <c r="F6784" t="s">
        <v>90</v>
      </c>
      <c r="G6784" t="s">
        <v>28</v>
      </c>
      <c r="H6784" t="s">
        <v>149</v>
      </c>
      <c r="I6784" s="1">
        <v>45872</v>
      </c>
      <c r="J6784">
        <v>1771</v>
      </c>
      <c r="K6784">
        <v>105</v>
      </c>
      <c r="L6784">
        <v>58</v>
      </c>
      <c r="M6784" t="s">
        <v>106</v>
      </c>
      <c r="N6784" t="s">
        <v>17</v>
      </c>
      <c r="O6784" t="s">
        <v>18</v>
      </c>
      <c r="P6784">
        <v>1.7625</v>
      </c>
      <c r="Q6784">
        <v>102.22499999999999</v>
      </c>
      <c r="R6784">
        <f>MONTH('COCOCART INDIA DATA'!$I6784)</f>
        <v>8</v>
      </c>
      <c r="S6784" t="str">
        <f>TEXT(Table2[[#This Row],[Date]],"mmm")</f>
        <v>Aug</v>
      </c>
      <c r="T6784">
        <f>DAY(Table2[[#This Row],[Date]])</f>
        <v>3</v>
      </c>
      <c r="U6784" t="str">
        <f>TEXT(Table2[[#This Row],[Date]],"ddd")</f>
        <v>Sun</v>
      </c>
    </row>
    <row r="6785" spans="1:21" x14ac:dyDescent="0.25">
      <c r="A6785" s="9">
        <v>2400046792</v>
      </c>
      <c r="B6785" t="s">
        <v>61</v>
      </c>
      <c r="C6785" t="s">
        <v>75</v>
      </c>
      <c r="D6785" t="s">
        <v>83</v>
      </c>
      <c r="E6785" t="s">
        <v>85</v>
      </c>
      <c r="F6785" t="s">
        <v>91</v>
      </c>
      <c r="G6785" t="s">
        <v>16</v>
      </c>
      <c r="H6785" t="s">
        <v>149</v>
      </c>
      <c r="I6785" s="1">
        <v>45872</v>
      </c>
      <c r="J6785">
        <v>5474</v>
      </c>
      <c r="K6785">
        <v>13</v>
      </c>
      <c r="L6785">
        <v>498</v>
      </c>
      <c r="M6785" t="s">
        <v>107</v>
      </c>
      <c r="N6785" t="s">
        <v>17</v>
      </c>
      <c r="O6785" t="s">
        <v>18</v>
      </c>
      <c r="P6785">
        <v>0.24049999999999999</v>
      </c>
      <c r="Q6785">
        <v>119.76899999999999</v>
      </c>
      <c r="R6785">
        <f>MONTH('COCOCART INDIA DATA'!$I6785)</f>
        <v>8</v>
      </c>
      <c r="S6785" t="str">
        <f>TEXT(Table2[[#This Row],[Date]],"mmm")</f>
        <v>Aug</v>
      </c>
      <c r="T6785">
        <f>DAY(Table2[[#This Row],[Date]])</f>
        <v>3</v>
      </c>
      <c r="U6785" t="str">
        <f>TEXT(Table2[[#This Row],[Date]],"ddd")</f>
        <v>Sun</v>
      </c>
    </row>
    <row r="6786" spans="1:21" x14ac:dyDescent="0.25">
      <c r="A6786" s="9">
        <v>2400046793</v>
      </c>
      <c r="B6786" t="s">
        <v>22</v>
      </c>
      <c r="C6786" t="s">
        <v>75</v>
      </c>
      <c r="D6786" t="s">
        <v>83</v>
      </c>
      <c r="E6786" t="s">
        <v>85</v>
      </c>
      <c r="F6786" t="s">
        <v>90</v>
      </c>
      <c r="G6786" t="s">
        <v>41</v>
      </c>
      <c r="H6786" t="s">
        <v>149</v>
      </c>
      <c r="I6786" s="1">
        <v>45872</v>
      </c>
      <c r="J6786">
        <v>15701</v>
      </c>
      <c r="K6786">
        <v>179</v>
      </c>
      <c r="L6786">
        <v>655</v>
      </c>
      <c r="M6786" t="s">
        <v>108</v>
      </c>
      <c r="N6786" t="s">
        <v>40</v>
      </c>
      <c r="O6786" t="s">
        <v>14</v>
      </c>
      <c r="P6786">
        <v>6.3415999999999997</v>
      </c>
      <c r="Q6786">
        <v>4153.7479999999996</v>
      </c>
      <c r="R6786">
        <f>MONTH('COCOCART INDIA DATA'!$I6786)</f>
        <v>8</v>
      </c>
      <c r="S6786" t="str">
        <f>TEXT(Table2[[#This Row],[Date]],"mmm")</f>
        <v>Aug</v>
      </c>
      <c r="T6786">
        <f>DAY(Table2[[#This Row],[Date]])</f>
        <v>3</v>
      </c>
      <c r="U6786" t="str">
        <f>TEXT(Table2[[#This Row],[Date]],"ddd")</f>
        <v>Sun</v>
      </c>
    </row>
    <row r="6787" spans="1:21" x14ac:dyDescent="0.25">
      <c r="A6787" s="9">
        <v>2400046794</v>
      </c>
      <c r="B6787" t="s">
        <v>50</v>
      </c>
      <c r="C6787" t="s">
        <v>75</v>
      </c>
      <c r="D6787" t="s">
        <v>83</v>
      </c>
      <c r="E6787" t="s">
        <v>85</v>
      </c>
      <c r="F6787" t="s">
        <v>91</v>
      </c>
      <c r="G6787" t="s">
        <v>20</v>
      </c>
      <c r="H6787" t="s">
        <v>149</v>
      </c>
      <c r="I6787" s="1">
        <v>45872</v>
      </c>
      <c r="J6787">
        <v>8813</v>
      </c>
      <c r="K6787">
        <v>305</v>
      </c>
      <c r="L6787">
        <v>441</v>
      </c>
      <c r="M6787" t="s">
        <v>109</v>
      </c>
      <c r="N6787" t="s">
        <v>13</v>
      </c>
      <c r="O6787" t="s">
        <v>14</v>
      </c>
      <c r="P6787">
        <v>4.6592000000000002</v>
      </c>
      <c r="Q6787">
        <v>2054.7072000000003</v>
      </c>
      <c r="R6787">
        <f>MONTH('COCOCART INDIA DATA'!$I6787)</f>
        <v>8</v>
      </c>
      <c r="S6787" t="str">
        <f>TEXT(Table2[[#This Row],[Date]],"mmm")</f>
        <v>Aug</v>
      </c>
      <c r="T6787">
        <f>DAY(Table2[[#This Row],[Date]])</f>
        <v>3</v>
      </c>
      <c r="U6787" t="str">
        <f>TEXT(Table2[[#This Row],[Date]],"ddd")</f>
        <v>Sun</v>
      </c>
    </row>
    <row r="6788" spans="1:21" x14ac:dyDescent="0.25">
      <c r="A6788" s="9">
        <v>2400046795</v>
      </c>
      <c r="B6788" t="s">
        <v>55</v>
      </c>
      <c r="C6788" t="s">
        <v>75</v>
      </c>
      <c r="D6788" t="s">
        <v>83</v>
      </c>
      <c r="E6788" t="s">
        <v>84</v>
      </c>
      <c r="F6788" t="s">
        <v>89</v>
      </c>
      <c r="G6788" t="s">
        <v>45</v>
      </c>
      <c r="H6788" t="s">
        <v>149</v>
      </c>
      <c r="I6788" s="1">
        <v>45872</v>
      </c>
      <c r="J6788">
        <v>2009</v>
      </c>
      <c r="K6788">
        <v>64</v>
      </c>
      <c r="L6788">
        <v>78</v>
      </c>
      <c r="M6788" t="s">
        <v>110</v>
      </c>
      <c r="N6788" t="s">
        <v>17</v>
      </c>
      <c r="O6788" t="s">
        <v>14</v>
      </c>
      <c r="P6788">
        <v>2.4773999999999998</v>
      </c>
      <c r="Q6788">
        <v>193.23719999999997</v>
      </c>
      <c r="R6788">
        <f>MONTH('COCOCART INDIA DATA'!$I6788)</f>
        <v>8</v>
      </c>
      <c r="S6788" t="str">
        <f>TEXT(Table2[[#This Row],[Date]],"mmm")</f>
        <v>Aug</v>
      </c>
      <c r="T6788">
        <f>DAY(Table2[[#This Row],[Date]])</f>
        <v>3</v>
      </c>
      <c r="U6788" t="str">
        <f>TEXT(Table2[[#This Row],[Date]],"ddd")</f>
        <v>Sun</v>
      </c>
    </row>
    <row r="6789" spans="1:21" x14ac:dyDescent="0.25">
      <c r="A6789" s="9">
        <v>2400046796</v>
      </c>
      <c r="B6789" t="s">
        <v>51</v>
      </c>
      <c r="C6789" t="s">
        <v>76</v>
      </c>
      <c r="D6789" t="s">
        <v>83</v>
      </c>
      <c r="E6789" t="s">
        <v>84</v>
      </c>
      <c r="F6789" t="s">
        <v>89</v>
      </c>
      <c r="G6789" t="s">
        <v>12</v>
      </c>
      <c r="H6789" t="s">
        <v>151</v>
      </c>
      <c r="I6789" s="1">
        <v>45872</v>
      </c>
      <c r="J6789">
        <v>8029</v>
      </c>
      <c r="K6789">
        <v>140</v>
      </c>
      <c r="L6789">
        <v>383</v>
      </c>
      <c r="M6789" t="s">
        <v>111</v>
      </c>
      <c r="N6789" t="s">
        <v>13</v>
      </c>
      <c r="O6789" t="s">
        <v>14</v>
      </c>
      <c r="P6789">
        <v>6.0983000000000001</v>
      </c>
      <c r="Q6789">
        <v>2335.6489000000001</v>
      </c>
      <c r="R6789">
        <f>MONTH('COCOCART INDIA DATA'!$I6789)</f>
        <v>8</v>
      </c>
      <c r="S6789" t="str">
        <f>TEXT(Table2[[#This Row],[Date]],"mmm")</f>
        <v>Aug</v>
      </c>
      <c r="T6789">
        <f>DAY(Table2[[#This Row],[Date]])</f>
        <v>3</v>
      </c>
      <c r="U6789" t="str">
        <f>TEXT(Table2[[#This Row],[Date]],"ddd")</f>
        <v>Sun</v>
      </c>
    </row>
    <row r="6790" spans="1:21" x14ac:dyDescent="0.25">
      <c r="A6790" s="9">
        <v>2400046797</v>
      </c>
      <c r="B6790" t="s">
        <v>11</v>
      </c>
      <c r="C6790" t="s">
        <v>77</v>
      </c>
      <c r="D6790" t="s">
        <v>83</v>
      </c>
      <c r="E6790" t="s">
        <v>85</v>
      </c>
      <c r="F6790" t="s">
        <v>90</v>
      </c>
      <c r="G6790" t="s">
        <v>41</v>
      </c>
      <c r="H6790" t="s">
        <v>151</v>
      </c>
      <c r="I6790" s="1">
        <v>45872</v>
      </c>
      <c r="J6790">
        <v>5264</v>
      </c>
      <c r="K6790">
        <v>153</v>
      </c>
      <c r="L6790">
        <v>220</v>
      </c>
      <c r="M6790" t="s">
        <v>112</v>
      </c>
      <c r="N6790" t="s">
        <v>40</v>
      </c>
      <c r="O6790" t="s">
        <v>14</v>
      </c>
      <c r="P6790">
        <v>6.3415999999999997</v>
      </c>
      <c r="Q6790">
        <v>1395.152</v>
      </c>
      <c r="R6790">
        <f>MONTH('COCOCART INDIA DATA'!$I6790)</f>
        <v>8</v>
      </c>
      <c r="S6790" t="str">
        <f>TEXT(Table2[[#This Row],[Date]],"mmm")</f>
        <v>Aug</v>
      </c>
      <c r="T6790">
        <f>DAY(Table2[[#This Row],[Date]])</f>
        <v>3</v>
      </c>
      <c r="U6790" t="str">
        <f>TEXT(Table2[[#This Row],[Date]],"ddd")</f>
        <v>Sun</v>
      </c>
    </row>
    <row r="6791" spans="1:21" x14ac:dyDescent="0.25">
      <c r="A6791" s="9">
        <v>2400046798</v>
      </c>
      <c r="B6791" t="s">
        <v>27</v>
      </c>
      <c r="C6791" t="s">
        <v>78</v>
      </c>
      <c r="D6791" t="s">
        <v>83</v>
      </c>
      <c r="E6791" t="s">
        <v>85</v>
      </c>
      <c r="F6791" t="s">
        <v>91</v>
      </c>
      <c r="G6791" t="s">
        <v>49</v>
      </c>
      <c r="H6791" t="s">
        <v>151</v>
      </c>
      <c r="I6791" s="1">
        <v>45872</v>
      </c>
      <c r="J6791">
        <v>2247</v>
      </c>
      <c r="K6791">
        <v>231</v>
      </c>
      <c r="L6791">
        <v>188</v>
      </c>
      <c r="M6791" t="s">
        <v>113</v>
      </c>
      <c r="N6791" t="s">
        <v>13</v>
      </c>
      <c r="O6791" t="s">
        <v>14</v>
      </c>
      <c r="P6791">
        <v>1.5934999999999999</v>
      </c>
      <c r="Q6791">
        <v>299.57799999999997</v>
      </c>
      <c r="R6791">
        <f>MONTH('COCOCART INDIA DATA'!$I6791)</f>
        <v>8</v>
      </c>
      <c r="S6791" t="str">
        <f>TEXT(Table2[[#This Row],[Date]],"mmm")</f>
        <v>Aug</v>
      </c>
      <c r="T6791">
        <f>DAY(Table2[[#This Row],[Date]])</f>
        <v>3</v>
      </c>
      <c r="U6791" t="str">
        <f>TEXT(Table2[[#This Row],[Date]],"ddd")</f>
        <v>Sun</v>
      </c>
    </row>
    <row r="6792" spans="1:21" x14ac:dyDescent="0.25">
      <c r="A6792" s="9">
        <v>2400046799</v>
      </c>
      <c r="B6792" t="s">
        <v>57</v>
      </c>
      <c r="C6792" t="s">
        <v>78</v>
      </c>
      <c r="D6792" t="s">
        <v>83</v>
      </c>
      <c r="E6792" t="s">
        <v>85</v>
      </c>
      <c r="F6792" t="s">
        <v>90</v>
      </c>
      <c r="G6792" t="s">
        <v>12</v>
      </c>
      <c r="H6792" t="s">
        <v>153</v>
      </c>
      <c r="I6792" s="1">
        <v>45872</v>
      </c>
      <c r="J6792">
        <v>798</v>
      </c>
      <c r="K6792">
        <v>107</v>
      </c>
      <c r="L6792">
        <v>45</v>
      </c>
      <c r="M6792" t="s">
        <v>114</v>
      </c>
      <c r="N6792" t="s">
        <v>13</v>
      </c>
      <c r="O6792" t="s">
        <v>14</v>
      </c>
      <c r="P6792">
        <v>6.0983000000000001</v>
      </c>
      <c r="Q6792">
        <v>274.42349999999999</v>
      </c>
      <c r="R6792">
        <f>MONTH('COCOCART INDIA DATA'!$I6792)</f>
        <v>8</v>
      </c>
      <c r="S6792" t="str">
        <f>TEXT(Table2[[#This Row],[Date]],"mmm")</f>
        <v>Aug</v>
      </c>
      <c r="T6792">
        <f>DAY(Table2[[#This Row],[Date]])</f>
        <v>3</v>
      </c>
      <c r="U6792" t="str">
        <f>TEXT(Table2[[#This Row],[Date]],"ddd")</f>
        <v>Sun</v>
      </c>
    </row>
    <row r="6793" spans="1:21" x14ac:dyDescent="0.25">
      <c r="A6793" s="9">
        <v>2400046800</v>
      </c>
      <c r="B6793" t="s">
        <v>33</v>
      </c>
      <c r="C6793" t="s">
        <v>79</v>
      </c>
      <c r="D6793" t="s">
        <v>83</v>
      </c>
      <c r="E6793" t="s">
        <v>85</v>
      </c>
      <c r="F6793" t="s">
        <v>91</v>
      </c>
      <c r="G6793" t="s">
        <v>16</v>
      </c>
      <c r="H6793" t="s">
        <v>153</v>
      </c>
      <c r="I6793" s="1">
        <v>45872</v>
      </c>
      <c r="J6793">
        <v>2107</v>
      </c>
      <c r="K6793">
        <v>111</v>
      </c>
      <c r="L6793">
        <v>141</v>
      </c>
      <c r="M6793" t="s">
        <v>115</v>
      </c>
      <c r="N6793" t="s">
        <v>17</v>
      </c>
      <c r="O6793" t="s">
        <v>18</v>
      </c>
      <c r="P6793">
        <v>0.24049999999999999</v>
      </c>
      <c r="Q6793">
        <v>33.910499999999999</v>
      </c>
      <c r="R6793">
        <f>MONTH('COCOCART INDIA DATA'!$I6793)</f>
        <v>8</v>
      </c>
      <c r="S6793" t="str">
        <f>TEXT(Table2[[#This Row],[Date]],"mmm")</f>
        <v>Aug</v>
      </c>
      <c r="T6793">
        <f>DAY(Table2[[#This Row],[Date]])</f>
        <v>3</v>
      </c>
      <c r="U6793" t="str">
        <f>TEXT(Table2[[#This Row],[Date]],"ddd")</f>
        <v>Sun</v>
      </c>
    </row>
    <row r="6794" spans="1:21" x14ac:dyDescent="0.25">
      <c r="A6794" s="9">
        <v>2400046801</v>
      </c>
      <c r="B6794" t="s">
        <v>27</v>
      </c>
      <c r="C6794" t="s">
        <v>80</v>
      </c>
      <c r="D6794" t="s">
        <v>83</v>
      </c>
      <c r="E6794" t="s">
        <v>84</v>
      </c>
      <c r="F6794" t="s">
        <v>88</v>
      </c>
      <c r="G6794" t="s">
        <v>53</v>
      </c>
      <c r="H6794" t="s">
        <v>153</v>
      </c>
      <c r="I6794" s="1">
        <v>45872</v>
      </c>
      <c r="J6794">
        <v>8946</v>
      </c>
      <c r="K6794">
        <v>122</v>
      </c>
      <c r="L6794">
        <v>814</v>
      </c>
      <c r="M6794" t="s">
        <v>116</v>
      </c>
      <c r="N6794" t="s">
        <v>40</v>
      </c>
      <c r="O6794" t="s">
        <v>18</v>
      </c>
      <c r="P6794">
        <v>8.2429000000000006</v>
      </c>
      <c r="Q6794">
        <v>6709.7206000000006</v>
      </c>
      <c r="R6794">
        <f>MONTH('COCOCART INDIA DATA'!$I6794)</f>
        <v>8</v>
      </c>
      <c r="S6794" t="str">
        <f>TEXT(Table2[[#This Row],[Date]],"mmm")</f>
        <v>Aug</v>
      </c>
      <c r="T6794">
        <f>DAY(Table2[[#This Row],[Date]])</f>
        <v>3</v>
      </c>
      <c r="U6794" t="str">
        <f>TEXT(Table2[[#This Row],[Date]],"ddd")</f>
        <v>Sun</v>
      </c>
    </row>
    <row r="6795" spans="1:21" x14ac:dyDescent="0.25">
      <c r="A6795" s="9">
        <v>2400046802</v>
      </c>
      <c r="B6795" t="s">
        <v>61</v>
      </c>
      <c r="C6795" t="s">
        <v>79</v>
      </c>
      <c r="D6795" t="s">
        <v>83</v>
      </c>
      <c r="E6795" t="s">
        <v>84</v>
      </c>
      <c r="F6795" t="s">
        <v>89</v>
      </c>
      <c r="G6795" t="s">
        <v>28</v>
      </c>
      <c r="H6795" t="s">
        <v>153</v>
      </c>
      <c r="I6795" s="1">
        <v>45872</v>
      </c>
      <c r="J6795">
        <v>2947</v>
      </c>
      <c r="K6795">
        <v>359</v>
      </c>
      <c r="L6795">
        <v>96</v>
      </c>
      <c r="M6795" t="s">
        <v>117</v>
      </c>
      <c r="N6795" t="s">
        <v>17</v>
      </c>
      <c r="O6795" t="s">
        <v>18</v>
      </c>
      <c r="P6795">
        <v>1.7625</v>
      </c>
      <c r="Q6795">
        <v>169.2</v>
      </c>
      <c r="R6795">
        <f>MONTH('COCOCART INDIA DATA'!$I6795)</f>
        <v>8</v>
      </c>
      <c r="S6795" t="str">
        <f>TEXT(Table2[[#This Row],[Date]],"mmm")</f>
        <v>Aug</v>
      </c>
      <c r="T6795">
        <f>DAY(Table2[[#This Row],[Date]])</f>
        <v>3</v>
      </c>
      <c r="U6795" t="str">
        <f>TEXT(Table2[[#This Row],[Date]],"ddd")</f>
        <v>Sun</v>
      </c>
    </row>
    <row r="6796" spans="1:21" x14ac:dyDescent="0.25">
      <c r="A6796" s="9">
        <v>2400046803</v>
      </c>
      <c r="B6796" t="s">
        <v>35</v>
      </c>
      <c r="C6796" t="s">
        <v>79</v>
      </c>
      <c r="D6796" t="s">
        <v>83</v>
      </c>
      <c r="E6796" t="s">
        <v>85</v>
      </c>
      <c r="F6796" t="s">
        <v>90</v>
      </c>
      <c r="G6796" t="s">
        <v>48</v>
      </c>
      <c r="H6796" t="s">
        <v>153</v>
      </c>
      <c r="I6796" s="1">
        <v>45872</v>
      </c>
      <c r="J6796">
        <v>12418</v>
      </c>
      <c r="K6796">
        <v>116</v>
      </c>
      <c r="L6796">
        <v>654</v>
      </c>
      <c r="M6796" t="s">
        <v>118</v>
      </c>
      <c r="N6796" t="s">
        <v>40</v>
      </c>
      <c r="O6796" t="s">
        <v>18</v>
      </c>
      <c r="P6796">
        <v>11.4688</v>
      </c>
      <c r="Q6796">
        <v>7500.5951999999997</v>
      </c>
      <c r="R6796">
        <f>MONTH('COCOCART INDIA DATA'!$I6796)</f>
        <v>8</v>
      </c>
      <c r="S6796" t="str">
        <f>TEXT(Table2[[#This Row],[Date]],"mmm")</f>
        <v>Aug</v>
      </c>
      <c r="T6796">
        <f>DAY(Table2[[#This Row],[Date]])</f>
        <v>3</v>
      </c>
      <c r="U6796" t="str">
        <f>TEXT(Table2[[#This Row],[Date]],"ddd")</f>
        <v>Sun</v>
      </c>
    </row>
    <row r="6797" spans="1:21" x14ac:dyDescent="0.25">
      <c r="A6797" s="9">
        <v>2400046804</v>
      </c>
      <c r="B6797" t="s">
        <v>50</v>
      </c>
      <c r="C6797" t="s">
        <v>80</v>
      </c>
      <c r="D6797" t="s">
        <v>83</v>
      </c>
      <c r="E6797" t="s">
        <v>85</v>
      </c>
      <c r="F6797" t="s">
        <v>91</v>
      </c>
      <c r="G6797" t="s">
        <v>49</v>
      </c>
      <c r="H6797" t="s">
        <v>153</v>
      </c>
      <c r="I6797" s="1">
        <v>45872</v>
      </c>
      <c r="J6797">
        <v>5894</v>
      </c>
      <c r="K6797">
        <v>67</v>
      </c>
      <c r="L6797">
        <v>328</v>
      </c>
      <c r="M6797" t="s">
        <v>119</v>
      </c>
      <c r="N6797" t="s">
        <v>13</v>
      </c>
      <c r="O6797" t="s">
        <v>14</v>
      </c>
      <c r="P6797">
        <v>1.5934999999999999</v>
      </c>
      <c r="Q6797">
        <v>522.66800000000001</v>
      </c>
      <c r="R6797">
        <f>MONTH('COCOCART INDIA DATA'!$I6797)</f>
        <v>8</v>
      </c>
      <c r="S6797" t="str">
        <f>TEXT(Table2[[#This Row],[Date]],"mmm")</f>
        <v>Aug</v>
      </c>
      <c r="T6797">
        <f>DAY(Table2[[#This Row],[Date]])</f>
        <v>3</v>
      </c>
      <c r="U6797" t="str">
        <f>TEXT(Table2[[#This Row],[Date]],"ddd")</f>
        <v>Sun</v>
      </c>
    </row>
    <row r="6798" spans="1:21" x14ac:dyDescent="0.25">
      <c r="A6798" s="9">
        <v>2400046805</v>
      </c>
      <c r="B6798" t="s">
        <v>33</v>
      </c>
      <c r="C6798" t="s">
        <v>79</v>
      </c>
      <c r="D6798" t="s">
        <v>83</v>
      </c>
      <c r="E6798" t="s">
        <v>85</v>
      </c>
      <c r="F6798" t="s">
        <v>90</v>
      </c>
      <c r="G6798" t="s">
        <v>25</v>
      </c>
      <c r="H6798" t="s">
        <v>153</v>
      </c>
      <c r="I6798" s="1">
        <v>45872</v>
      </c>
      <c r="J6798">
        <v>3171</v>
      </c>
      <c r="K6798">
        <v>101</v>
      </c>
      <c r="L6798">
        <v>145</v>
      </c>
      <c r="M6798" t="s">
        <v>120</v>
      </c>
      <c r="N6798" t="s">
        <v>13</v>
      </c>
      <c r="O6798" t="s">
        <v>18</v>
      </c>
      <c r="P6798">
        <v>0.69579999999999997</v>
      </c>
      <c r="Q6798">
        <v>100.89099999999999</v>
      </c>
      <c r="R6798">
        <f>MONTH('COCOCART INDIA DATA'!$I6798)</f>
        <v>8</v>
      </c>
      <c r="S6798" t="str">
        <f>TEXT(Table2[[#This Row],[Date]],"mmm")</f>
        <v>Aug</v>
      </c>
      <c r="T6798">
        <f>DAY(Table2[[#This Row],[Date]])</f>
        <v>3</v>
      </c>
      <c r="U6798" t="str">
        <f>TEXT(Table2[[#This Row],[Date]],"ddd")</f>
        <v>Sun</v>
      </c>
    </row>
    <row r="6799" spans="1:21" x14ac:dyDescent="0.25">
      <c r="A6799" s="9">
        <v>2400046806</v>
      </c>
      <c r="B6799" t="s">
        <v>31</v>
      </c>
      <c r="C6799" t="s">
        <v>79</v>
      </c>
      <c r="D6799" t="s">
        <v>83</v>
      </c>
      <c r="E6799" t="s">
        <v>85</v>
      </c>
      <c r="F6799" t="s">
        <v>91</v>
      </c>
      <c r="G6799" t="s">
        <v>28</v>
      </c>
      <c r="H6799" t="s">
        <v>152</v>
      </c>
      <c r="I6799" s="1">
        <v>45872</v>
      </c>
      <c r="J6799">
        <v>10458</v>
      </c>
      <c r="K6799">
        <v>27</v>
      </c>
      <c r="L6799">
        <v>419</v>
      </c>
      <c r="M6799" t="s">
        <v>121</v>
      </c>
      <c r="N6799" t="s">
        <v>17</v>
      </c>
      <c r="O6799" t="s">
        <v>18</v>
      </c>
      <c r="P6799">
        <v>1.7625</v>
      </c>
      <c r="Q6799">
        <v>738.48749999999995</v>
      </c>
      <c r="R6799">
        <f>MONTH('COCOCART INDIA DATA'!$I6799)</f>
        <v>8</v>
      </c>
      <c r="S6799" t="str">
        <f>TEXT(Table2[[#This Row],[Date]],"mmm")</f>
        <v>Aug</v>
      </c>
      <c r="T6799">
        <f>DAY(Table2[[#This Row],[Date]])</f>
        <v>3</v>
      </c>
      <c r="U6799" t="str">
        <f>TEXT(Table2[[#This Row],[Date]],"ddd")</f>
        <v>Sun</v>
      </c>
    </row>
    <row r="6800" spans="1:21" x14ac:dyDescent="0.25">
      <c r="A6800" s="9">
        <v>2400046807</v>
      </c>
      <c r="B6800" t="s">
        <v>61</v>
      </c>
      <c r="C6800" t="s">
        <v>79</v>
      </c>
      <c r="D6800" t="s">
        <v>83</v>
      </c>
      <c r="E6800" t="s">
        <v>84</v>
      </c>
      <c r="F6800" t="s">
        <v>89</v>
      </c>
      <c r="G6800" t="s">
        <v>39</v>
      </c>
      <c r="H6800" t="s">
        <v>152</v>
      </c>
      <c r="I6800" s="1">
        <v>45872</v>
      </c>
      <c r="J6800">
        <v>420</v>
      </c>
      <c r="K6800">
        <v>120</v>
      </c>
      <c r="L6800">
        <v>27</v>
      </c>
      <c r="M6800" t="s">
        <v>122</v>
      </c>
      <c r="N6800" t="s">
        <v>40</v>
      </c>
      <c r="O6800" t="s">
        <v>14</v>
      </c>
      <c r="P6800">
        <v>2.8195000000000001</v>
      </c>
      <c r="Q6800">
        <v>76.126500000000007</v>
      </c>
      <c r="R6800">
        <f>MONTH('COCOCART INDIA DATA'!$I6800)</f>
        <v>8</v>
      </c>
      <c r="S6800" t="str">
        <f>TEXT(Table2[[#This Row],[Date]],"mmm")</f>
        <v>Aug</v>
      </c>
      <c r="T6800">
        <f>DAY(Table2[[#This Row],[Date]])</f>
        <v>3</v>
      </c>
      <c r="U6800" t="str">
        <f>TEXT(Table2[[#This Row],[Date]],"ddd")</f>
        <v>Sun</v>
      </c>
    </row>
    <row r="6801" spans="1:21" x14ac:dyDescent="0.25">
      <c r="A6801" s="9">
        <v>2400046808</v>
      </c>
      <c r="B6801" t="s">
        <v>57</v>
      </c>
      <c r="C6801" t="s">
        <v>79</v>
      </c>
      <c r="D6801" t="s">
        <v>83</v>
      </c>
      <c r="E6801" t="s">
        <v>84</v>
      </c>
      <c r="F6801" t="s">
        <v>89</v>
      </c>
      <c r="G6801" t="s">
        <v>21</v>
      </c>
      <c r="H6801" t="s">
        <v>152</v>
      </c>
      <c r="I6801" s="1">
        <v>45872</v>
      </c>
      <c r="J6801">
        <v>1638</v>
      </c>
      <c r="K6801">
        <v>254</v>
      </c>
      <c r="L6801">
        <v>126</v>
      </c>
      <c r="M6801" t="s">
        <v>123</v>
      </c>
      <c r="N6801" t="s">
        <v>13</v>
      </c>
      <c r="O6801" t="s">
        <v>18</v>
      </c>
      <c r="P6801">
        <v>6.0811000000000002</v>
      </c>
      <c r="Q6801">
        <v>766.21860000000004</v>
      </c>
      <c r="R6801">
        <f>MONTH('COCOCART INDIA DATA'!$I6801)</f>
        <v>8</v>
      </c>
      <c r="S6801" t="str">
        <f>TEXT(Table2[[#This Row],[Date]],"mmm")</f>
        <v>Aug</v>
      </c>
      <c r="T6801">
        <f>DAY(Table2[[#This Row],[Date]])</f>
        <v>3</v>
      </c>
      <c r="U6801" t="str">
        <f>TEXT(Table2[[#This Row],[Date]],"ddd")</f>
        <v>Sun</v>
      </c>
    </row>
    <row r="6802" spans="1:21" x14ac:dyDescent="0.25">
      <c r="A6802" s="9">
        <v>2400046809</v>
      </c>
      <c r="B6802" t="s">
        <v>56</v>
      </c>
      <c r="C6802" t="s">
        <v>66</v>
      </c>
      <c r="D6802" t="s">
        <v>82</v>
      </c>
      <c r="E6802" t="s">
        <v>85</v>
      </c>
      <c r="F6802" t="s">
        <v>90</v>
      </c>
      <c r="G6802" t="s">
        <v>39</v>
      </c>
      <c r="H6802" t="s">
        <v>146</v>
      </c>
      <c r="I6802" s="1">
        <v>45872</v>
      </c>
      <c r="J6802">
        <v>8708</v>
      </c>
      <c r="K6802">
        <v>129</v>
      </c>
      <c r="L6802">
        <v>436</v>
      </c>
      <c r="M6802" t="s">
        <v>124</v>
      </c>
      <c r="N6802" t="s">
        <v>40</v>
      </c>
      <c r="O6802" t="s">
        <v>14</v>
      </c>
      <c r="P6802">
        <v>2.8195000000000001</v>
      </c>
      <c r="Q6802">
        <v>1229.3020000000001</v>
      </c>
      <c r="R6802">
        <f>MONTH('COCOCART INDIA DATA'!$I6802)</f>
        <v>8</v>
      </c>
      <c r="S6802" t="str">
        <f>TEXT(Table2[[#This Row],[Date]],"mmm")</f>
        <v>Aug</v>
      </c>
      <c r="T6802">
        <f>DAY(Table2[[#This Row],[Date]])</f>
        <v>3</v>
      </c>
      <c r="U6802" t="str">
        <f>TEXT(Table2[[#This Row],[Date]],"ddd")</f>
        <v>Sun</v>
      </c>
    </row>
    <row r="6803" spans="1:21" x14ac:dyDescent="0.25">
      <c r="A6803" s="9">
        <v>2400046810</v>
      </c>
      <c r="B6803" t="s">
        <v>22</v>
      </c>
      <c r="C6803" t="s">
        <v>66</v>
      </c>
      <c r="D6803" t="s">
        <v>83</v>
      </c>
      <c r="E6803" t="s">
        <v>85</v>
      </c>
      <c r="F6803" t="s">
        <v>91</v>
      </c>
      <c r="G6803" t="s">
        <v>54</v>
      </c>
      <c r="H6803" t="s">
        <v>147</v>
      </c>
      <c r="I6803" s="1">
        <v>45872</v>
      </c>
      <c r="J6803">
        <v>5663</v>
      </c>
      <c r="K6803">
        <v>225</v>
      </c>
      <c r="L6803">
        <v>334</v>
      </c>
      <c r="M6803" t="s">
        <v>125</v>
      </c>
      <c r="N6803" t="s">
        <v>13</v>
      </c>
      <c r="O6803" t="s">
        <v>14</v>
      </c>
      <c r="P6803">
        <v>13.3485</v>
      </c>
      <c r="Q6803">
        <v>4458.3989999999994</v>
      </c>
      <c r="R6803">
        <f>MONTH('COCOCART INDIA DATA'!$I6803)</f>
        <v>8</v>
      </c>
      <c r="S6803" t="str">
        <f>TEXT(Table2[[#This Row],[Date]],"mmm")</f>
        <v>Aug</v>
      </c>
      <c r="T6803">
        <f>DAY(Table2[[#This Row],[Date]])</f>
        <v>3</v>
      </c>
      <c r="U6803" t="str">
        <f>TEXT(Table2[[#This Row],[Date]],"ddd")</f>
        <v>Sun</v>
      </c>
    </row>
    <row r="6804" spans="1:21" x14ac:dyDescent="0.25">
      <c r="A6804" s="9">
        <v>2400046811</v>
      </c>
      <c r="B6804" t="s">
        <v>50</v>
      </c>
      <c r="C6804" t="s">
        <v>66</v>
      </c>
      <c r="D6804" t="s">
        <v>82</v>
      </c>
      <c r="E6804" t="s">
        <v>85</v>
      </c>
      <c r="F6804" t="s">
        <v>90</v>
      </c>
      <c r="G6804" t="s">
        <v>58</v>
      </c>
      <c r="H6804" t="s">
        <v>148</v>
      </c>
      <c r="I6804" s="1">
        <v>45872</v>
      </c>
      <c r="J6804">
        <v>343</v>
      </c>
      <c r="K6804">
        <v>52</v>
      </c>
      <c r="L6804">
        <v>21</v>
      </c>
      <c r="M6804" t="s">
        <v>126</v>
      </c>
      <c r="N6804" t="s">
        <v>13</v>
      </c>
      <c r="O6804" t="s">
        <v>18</v>
      </c>
      <c r="P6804">
        <v>5.0198</v>
      </c>
      <c r="Q6804">
        <v>105.4158</v>
      </c>
      <c r="R6804">
        <f>MONTH('COCOCART INDIA DATA'!$I6804)</f>
        <v>8</v>
      </c>
      <c r="S6804" t="str">
        <f>TEXT(Table2[[#This Row],[Date]],"mmm")</f>
        <v>Aug</v>
      </c>
      <c r="T6804">
        <f>DAY(Table2[[#This Row],[Date]])</f>
        <v>3</v>
      </c>
      <c r="U6804" t="str">
        <f>TEXT(Table2[[#This Row],[Date]],"ddd")</f>
        <v>Sun</v>
      </c>
    </row>
    <row r="6805" spans="1:21" x14ac:dyDescent="0.25">
      <c r="A6805" s="9">
        <v>2400046812</v>
      </c>
      <c r="B6805" t="s">
        <v>64</v>
      </c>
      <c r="C6805" t="s">
        <v>66</v>
      </c>
      <c r="D6805" t="s">
        <v>83</v>
      </c>
      <c r="E6805" t="s">
        <v>85</v>
      </c>
      <c r="F6805" t="s">
        <v>91</v>
      </c>
      <c r="G6805" t="s">
        <v>25</v>
      </c>
      <c r="H6805" t="s">
        <v>149</v>
      </c>
      <c r="I6805" s="1">
        <v>45872</v>
      </c>
      <c r="J6805">
        <v>1351</v>
      </c>
      <c r="K6805">
        <v>14</v>
      </c>
      <c r="L6805">
        <v>68</v>
      </c>
      <c r="M6805" t="s">
        <v>127</v>
      </c>
      <c r="N6805" t="s">
        <v>13</v>
      </c>
      <c r="O6805" t="s">
        <v>18</v>
      </c>
      <c r="P6805">
        <v>0.69579999999999997</v>
      </c>
      <c r="Q6805">
        <v>47.314399999999999</v>
      </c>
      <c r="R6805">
        <f>MONTH('COCOCART INDIA DATA'!$I6805)</f>
        <v>8</v>
      </c>
      <c r="S6805" t="str">
        <f>TEXT(Table2[[#This Row],[Date]],"mmm")</f>
        <v>Aug</v>
      </c>
      <c r="T6805">
        <f>DAY(Table2[[#This Row],[Date]])</f>
        <v>3</v>
      </c>
      <c r="U6805" t="str">
        <f>TEXT(Table2[[#This Row],[Date]],"ddd")</f>
        <v>Sun</v>
      </c>
    </row>
    <row r="6806" spans="1:21" x14ac:dyDescent="0.25">
      <c r="A6806" s="9">
        <v>2400046813</v>
      </c>
      <c r="B6806" t="s">
        <v>22</v>
      </c>
      <c r="C6806" t="s">
        <v>66</v>
      </c>
      <c r="D6806" t="s">
        <v>83</v>
      </c>
      <c r="E6806" t="s">
        <v>84</v>
      </c>
      <c r="F6806" t="s">
        <v>88</v>
      </c>
      <c r="G6806" t="s">
        <v>49</v>
      </c>
      <c r="H6806" t="s">
        <v>150</v>
      </c>
      <c r="I6806" s="1">
        <v>45872</v>
      </c>
      <c r="J6806">
        <v>3346</v>
      </c>
      <c r="K6806">
        <v>143</v>
      </c>
      <c r="L6806">
        <v>305</v>
      </c>
      <c r="M6806" t="s">
        <v>128</v>
      </c>
      <c r="N6806" t="s">
        <v>13</v>
      </c>
      <c r="O6806" t="s">
        <v>14</v>
      </c>
      <c r="P6806">
        <v>1.5934999999999999</v>
      </c>
      <c r="Q6806">
        <v>486.01749999999998</v>
      </c>
      <c r="R6806">
        <f>MONTH('COCOCART INDIA DATA'!$I6806)</f>
        <v>8</v>
      </c>
      <c r="S6806" t="str">
        <f>TEXT(Table2[[#This Row],[Date]],"mmm")</f>
        <v>Aug</v>
      </c>
      <c r="T6806">
        <f>DAY(Table2[[#This Row],[Date]])</f>
        <v>3</v>
      </c>
      <c r="U6806" t="str">
        <f>TEXT(Table2[[#This Row],[Date]],"ddd")</f>
        <v>Sun</v>
      </c>
    </row>
    <row r="6807" spans="1:21" x14ac:dyDescent="0.25">
      <c r="A6807" s="9">
        <v>2400046814</v>
      </c>
      <c r="B6807" t="s">
        <v>56</v>
      </c>
      <c r="C6807" t="s">
        <v>67</v>
      </c>
      <c r="D6807" t="s">
        <v>83</v>
      </c>
      <c r="E6807" t="s">
        <v>84</v>
      </c>
      <c r="F6807" t="s">
        <v>89</v>
      </c>
      <c r="G6807" t="s">
        <v>53</v>
      </c>
      <c r="H6807" t="s">
        <v>151</v>
      </c>
      <c r="I6807" s="1">
        <v>45872</v>
      </c>
      <c r="J6807">
        <v>7917</v>
      </c>
      <c r="K6807">
        <v>163</v>
      </c>
      <c r="L6807">
        <v>1131</v>
      </c>
      <c r="M6807" t="s">
        <v>129</v>
      </c>
      <c r="N6807" t="s">
        <v>40</v>
      </c>
      <c r="O6807" t="s">
        <v>18</v>
      </c>
      <c r="P6807">
        <v>8.2429000000000006</v>
      </c>
      <c r="Q6807">
        <v>9322.7199000000001</v>
      </c>
      <c r="R6807">
        <f>MONTH('COCOCART INDIA DATA'!$I6807)</f>
        <v>8</v>
      </c>
      <c r="S6807" t="str">
        <f>TEXT(Table2[[#This Row],[Date]],"mmm")</f>
        <v>Aug</v>
      </c>
      <c r="T6807">
        <f>DAY(Table2[[#This Row],[Date]])</f>
        <v>3</v>
      </c>
      <c r="U6807" t="str">
        <f>TEXT(Table2[[#This Row],[Date]],"ddd")</f>
        <v>Sun</v>
      </c>
    </row>
    <row r="6808" spans="1:21" x14ac:dyDescent="0.25">
      <c r="A6808" s="9">
        <v>2400046815</v>
      </c>
      <c r="B6808" t="s">
        <v>29</v>
      </c>
      <c r="C6808" t="s">
        <v>68</v>
      </c>
      <c r="D6808" t="s">
        <v>83</v>
      </c>
      <c r="E6808" t="s">
        <v>85</v>
      </c>
      <c r="F6808" t="s">
        <v>90</v>
      </c>
      <c r="G6808" t="s">
        <v>12</v>
      </c>
      <c r="H6808" t="s">
        <v>152</v>
      </c>
      <c r="I6808" s="1">
        <v>45872</v>
      </c>
      <c r="J6808">
        <v>2527</v>
      </c>
      <c r="K6808">
        <v>275</v>
      </c>
      <c r="L6808">
        <v>115</v>
      </c>
      <c r="M6808" t="s">
        <v>130</v>
      </c>
      <c r="N6808" t="s">
        <v>13</v>
      </c>
      <c r="O6808" t="s">
        <v>14</v>
      </c>
      <c r="P6808">
        <v>6.0983000000000001</v>
      </c>
      <c r="Q6808">
        <v>701.30449999999996</v>
      </c>
      <c r="R6808">
        <f>MONTH('COCOCART INDIA DATA'!$I6808)</f>
        <v>8</v>
      </c>
      <c r="S6808" t="str">
        <f>TEXT(Table2[[#This Row],[Date]],"mmm")</f>
        <v>Aug</v>
      </c>
      <c r="T6808">
        <f>DAY(Table2[[#This Row],[Date]])</f>
        <v>3</v>
      </c>
      <c r="U6808" t="str">
        <f>TEXT(Table2[[#This Row],[Date]],"ddd")</f>
        <v>Sun</v>
      </c>
    </row>
    <row r="6809" spans="1:21" x14ac:dyDescent="0.25">
      <c r="A6809" s="9">
        <v>2400046816</v>
      </c>
      <c r="B6809" t="s">
        <v>60</v>
      </c>
      <c r="C6809" t="s">
        <v>69</v>
      </c>
      <c r="D6809" t="s">
        <v>83</v>
      </c>
      <c r="E6809" t="s">
        <v>85</v>
      </c>
      <c r="F6809" t="s">
        <v>91</v>
      </c>
      <c r="G6809" t="s">
        <v>20</v>
      </c>
      <c r="H6809" t="s">
        <v>153</v>
      </c>
      <c r="I6809" s="1">
        <v>45872</v>
      </c>
      <c r="J6809">
        <v>6685</v>
      </c>
      <c r="K6809">
        <v>31</v>
      </c>
      <c r="L6809">
        <v>304</v>
      </c>
      <c r="M6809" t="s">
        <v>131</v>
      </c>
      <c r="N6809" t="s">
        <v>13</v>
      </c>
      <c r="O6809" t="s">
        <v>14</v>
      </c>
      <c r="P6809">
        <v>4.6592000000000002</v>
      </c>
      <c r="Q6809">
        <v>1416.3968</v>
      </c>
      <c r="R6809">
        <f>MONTH('COCOCART INDIA DATA'!$I6809)</f>
        <v>8</v>
      </c>
      <c r="S6809" t="str">
        <f>TEXT(Table2[[#This Row],[Date]],"mmm")</f>
        <v>Aug</v>
      </c>
      <c r="T6809">
        <f>DAY(Table2[[#This Row],[Date]])</f>
        <v>3</v>
      </c>
      <c r="U6809" t="str">
        <f>TEXT(Table2[[#This Row],[Date]],"ddd")</f>
        <v>Sun</v>
      </c>
    </row>
    <row r="6810" spans="1:21" x14ac:dyDescent="0.25">
      <c r="A6810" s="9">
        <v>2400046817</v>
      </c>
      <c r="B6810" t="s">
        <v>29</v>
      </c>
      <c r="C6810" t="s">
        <v>70</v>
      </c>
      <c r="D6810" t="s">
        <v>83</v>
      </c>
      <c r="E6810" t="s">
        <v>85</v>
      </c>
      <c r="F6810" t="s">
        <v>90</v>
      </c>
      <c r="G6810" t="s">
        <v>38</v>
      </c>
      <c r="H6810" t="s">
        <v>154</v>
      </c>
      <c r="I6810" s="1">
        <v>45872</v>
      </c>
      <c r="J6810">
        <v>5145</v>
      </c>
      <c r="K6810">
        <v>282</v>
      </c>
      <c r="L6810">
        <v>572</v>
      </c>
      <c r="M6810" t="s">
        <v>132</v>
      </c>
      <c r="N6810" t="s">
        <v>13</v>
      </c>
      <c r="O6810" t="s">
        <v>14</v>
      </c>
      <c r="P6810">
        <v>8.7870000000000008</v>
      </c>
      <c r="Q6810">
        <v>5026.1640000000007</v>
      </c>
      <c r="R6810">
        <f>MONTH('COCOCART INDIA DATA'!$I6810)</f>
        <v>8</v>
      </c>
      <c r="S6810" t="str">
        <f>TEXT(Table2[[#This Row],[Date]],"mmm")</f>
        <v>Aug</v>
      </c>
      <c r="T6810">
        <f>DAY(Table2[[#This Row],[Date]])</f>
        <v>3</v>
      </c>
      <c r="U6810" t="str">
        <f>TEXT(Table2[[#This Row],[Date]],"ddd")</f>
        <v>Sun</v>
      </c>
    </row>
    <row r="6811" spans="1:21" x14ac:dyDescent="0.25">
      <c r="A6811" s="9">
        <v>2400046818</v>
      </c>
      <c r="B6811" t="s">
        <v>31</v>
      </c>
      <c r="C6811" t="s">
        <v>70</v>
      </c>
      <c r="D6811" t="s">
        <v>83</v>
      </c>
      <c r="E6811" t="s">
        <v>85</v>
      </c>
      <c r="F6811" t="s">
        <v>91</v>
      </c>
      <c r="G6811" t="s">
        <v>23</v>
      </c>
      <c r="H6811" t="s">
        <v>155</v>
      </c>
      <c r="I6811" s="1">
        <v>45872</v>
      </c>
      <c r="J6811">
        <v>1260</v>
      </c>
      <c r="K6811">
        <v>104</v>
      </c>
      <c r="L6811">
        <v>47</v>
      </c>
      <c r="M6811" t="s">
        <v>133</v>
      </c>
      <c r="N6811" t="s">
        <v>17</v>
      </c>
      <c r="O6811" t="s">
        <v>18</v>
      </c>
      <c r="P6811">
        <v>7.8910999999999998</v>
      </c>
      <c r="Q6811">
        <v>370.88169999999997</v>
      </c>
      <c r="R6811">
        <f>MONTH('COCOCART INDIA DATA'!$I6811)</f>
        <v>8</v>
      </c>
      <c r="S6811" t="str">
        <f>TEXT(Table2[[#This Row],[Date]],"mmm")</f>
        <v>Aug</v>
      </c>
      <c r="T6811">
        <f>DAY(Table2[[#This Row],[Date]])</f>
        <v>3</v>
      </c>
      <c r="U6811" t="str">
        <f>TEXT(Table2[[#This Row],[Date]],"ddd")</f>
        <v>Sun</v>
      </c>
    </row>
    <row r="6812" spans="1:21" x14ac:dyDescent="0.25">
      <c r="A6812" s="9">
        <v>2400046819</v>
      </c>
      <c r="B6812" t="s">
        <v>62</v>
      </c>
      <c r="C6812" t="s">
        <v>71</v>
      </c>
      <c r="D6812" t="s">
        <v>82</v>
      </c>
      <c r="E6812" t="s">
        <v>84</v>
      </c>
      <c r="F6812" t="s">
        <v>89</v>
      </c>
      <c r="G6812" t="s">
        <v>30</v>
      </c>
      <c r="H6812" t="s">
        <v>156</v>
      </c>
      <c r="I6812" s="1">
        <v>45872</v>
      </c>
      <c r="J6812">
        <v>1344</v>
      </c>
      <c r="K6812">
        <v>304</v>
      </c>
      <c r="L6812">
        <v>54</v>
      </c>
      <c r="M6812" t="s">
        <v>134</v>
      </c>
      <c r="N6812" t="s">
        <v>13</v>
      </c>
      <c r="O6812" t="s">
        <v>18</v>
      </c>
      <c r="P6812">
        <v>0.89900000000000002</v>
      </c>
      <c r="Q6812">
        <v>48.545999999999999</v>
      </c>
      <c r="R6812">
        <f>MONTH('COCOCART INDIA DATA'!$I6812)</f>
        <v>8</v>
      </c>
      <c r="S6812" t="str">
        <f>TEXT(Table2[[#This Row],[Date]],"mmm")</f>
        <v>Aug</v>
      </c>
      <c r="T6812">
        <f>DAY(Table2[[#This Row],[Date]])</f>
        <v>3</v>
      </c>
      <c r="U6812" t="str">
        <f>TEXT(Table2[[#This Row],[Date]],"ddd")</f>
        <v>Sun</v>
      </c>
    </row>
    <row r="6813" spans="1:21" x14ac:dyDescent="0.25">
      <c r="A6813" s="9">
        <v>2400046820</v>
      </c>
      <c r="B6813" t="s">
        <v>63</v>
      </c>
      <c r="C6813" t="s">
        <v>71</v>
      </c>
      <c r="D6813" t="s">
        <v>83</v>
      </c>
      <c r="E6813" t="s">
        <v>84</v>
      </c>
      <c r="F6813" t="s">
        <v>89</v>
      </c>
      <c r="G6813" t="s">
        <v>16</v>
      </c>
      <c r="H6813" t="s">
        <v>150</v>
      </c>
      <c r="I6813" s="1">
        <v>45872</v>
      </c>
      <c r="J6813">
        <v>17437</v>
      </c>
      <c r="K6813">
        <v>23</v>
      </c>
      <c r="L6813">
        <v>1342</v>
      </c>
      <c r="M6813" t="s">
        <v>135</v>
      </c>
      <c r="N6813" t="s">
        <v>17</v>
      </c>
      <c r="O6813" t="s">
        <v>18</v>
      </c>
      <c r="P6813">
        <v>0.24049999999999999</v>
      </c>
      <c r="Q6813">
        <v>322.75099999999998</v>
      </c>
      <c r="R6813">
        <f>MONTH('COCOCART INDIA DATA'!$I6813)</f>
        <v>8</v>
      </c>
      <c r="S6813" t="str">
        <f>TEXT(Table2[[#This Row],[Date]],"mmm")</f>
        <v>Aug</v>
      </c>
      <c r="T6813">
        <f>DAY(Table2[[#This Row],[Date]])</f>
        <v>3</v>
      </c>
      <c r="U6813" t="str">
        <f>TEXT(Table2[[#This Row],[Date]],"ddd")</f>
        <v>Sun</v>
      </c>
    </row>
    <row r="6814" spans="1:21" x14ac:dyDescent="0.25">
      <c r="A6814" s="9">
        <v>2400046821</v>
      </c>
      <c r="B6814" t="s">
        <v>50</v>
      </c>
      <c r="C6814" t="s">
        <v>72</v>
      </c>
      <c r="D6814" t="s">
        <v>82</v>
      </c>
      <c r="E6814" t="s">
        <v>85</v>
      </c>
      <c r="F6814" t="s">
        <v>90</v>
      </c>
      <c r="G6814" t="s">
        <v>39</v>
      </c>
      <c r="H6814" t="s">
        <v>150</v>
      </c>
      <c r="I6814" s="1">
        <v>45872</v>
      </c>
      <c r="J6814">
        <v>7658</v>
      </c>
      <c r="K6814">
        <v>195</v>
      </c>
      <c r="L6814">
        <v>404</v>
      </c>
      <c r="M6814" t="s">
        <v>136</v>
      </c>
      <c r="N6814" t="s">
        <v>40</v>
      </c>
      <c r="O6814" t="s">
        <v>14</v>
      </c>
      <c r="P6814">
        <v>2.8195000000000001</v>
      </c>
      <c r="Q6814">
        <v>1139.078</v>
      </c>
      <c r="R6814">
        <f>MONTH('COCOCART INDIA DATA'!$I6814)</f>
        <v>8</v>
      </c>
      <c r="S6814" t="str">
        <f>TEXT(Table2[[#This Row],[Date]],"mmm")</f>
        <v>Aug</v>
      </c>
      <c r="T6814">
        <f>DAY(Table2[[#This Row],[Date]])</f>
        <v>3</v>
      </c>
      <c r="U6814" t="str">
        <f>TEXT(Table2[[#This Row],[Date]],"ddd")</f>
        <v>Sun</v>
      </c>
    </row>
    <row r="6815" spans="1:21" x14ac:dyDescent="0.25">
      <c r="A6815" s="9">
        <v>2400046822</v>
      </c>
      <c r="B6815" t="s">
        <v>15</v>
      </c>
      <c r="C6815" t="s">
        <v>73</v>
      </c>
      <c r="D6815" t="s">
        <v>82</v>
      </c>
      <c r="E6815" t="s">
        <v>85</v>
      </c>
      <c r="F6815" t="s">
        <v>91</v>
      </c>
      <c r="G6815" t="s">
        <v>20</v>
      </c>
      <c r="H6815" t="s">
        <v>150</v>
      </c>
      <c r="I6815" s="1">
        <v>45872</v>
      </c>
      <c r="J6815">
        <v>7784</v>
      </c>
      <c r="K6815">
        <v>8</v>
      </c>
      <c r="L6815">
        <v>390</v>
      </c>
      <c r="M6815" t="s">
        <v>137</v>
      </c>
      <c r="N6815" t="s">
        <v>13</v>
      </c>
      <c r="O6815" t="s">
        <v>14</v>
      </c>
      <c r="P6815">
        <v>4.6592000000000002</v>
      </c>
      <c r="Q6815">
        <v>1817.0880000000002</v>
      </c>
      <c r="R6815">
        <f>MONTH('COCOCART INDIA DATA'!$I6815)</f>
        <v>8</v>
      </c>
      <c r="S6815" t="str">
        <f>TEXT(Table2[[#This Row],[Date]],"mmm")</f>
        <v>Aug</v>
      </c>
      <c r="T6815">
        <f>DAY(Table2[[#This Row],[Date]])</f>
        <v>3</v>
      </c>
      <c r="U6815" t="str">
        <f>TEXT(Table2[[#This Row],[Date]],"ddd")</f>
        <v>Sun</v>
      </c>
    </row>
    <row r="6816" spans="1:21" x14ac:dyDescent="0.25">
      <c r="A6816" s="9">
        <v>2400046823</v>
      </c>
      <c r="B6816" t="s">
        <v>27</v>
      </c>
      <c r="C6816" t="s">
        <v>74</v>
      </c>
      <c r="D6816" t="s">
        <v>82</v>
      </c>
      <c r="E6816" t="s">
        <v>85</v>
      </c>
      <c r="F6816" t="s">
        <v>90</v>
      </c>
      <c r="G6816" t="s">
        <v>12</v>
      </c>
      <c r="H6816" t="s">
        <v>154</v>
      </c>
      <c r="I6816" s="1">
        <v>45872</v>
      </c>
      <c r="J6816">
        <v>7889</v>
      </c>
      <c r="K6816">
        <v>24</v>
      </c>
      <c r="L6816">
        <v>416</v>
      </c>
      <c r="M6816" t="s">
        <v>138</v>
      </c>
      <c r="N6816" t="s">
        <v>13</v>
      </c>
      <c r="O6816" t="s">
        <v>14</v>
      </c>
      <c r="P6816">
        <v>6.0983000000000001</v>
      </c>
      <c r="Q6816">
        <v>2536.8928000000001</v>
      </c>
      <c r="R6816">
        <f>MONTH('COCOCART INDIA DATA'!$I6816)</f>
        <v>8</v>
      </c>
      <c r="S6816" t="str">
        <f>TEXT(Table2[[#This Row],[Date]],"mmm")</f>
        <v>Aug</v>
      </c>
      <c r="T6816">
        <f>DAY(Table2[[#This Row],[Date]])</f>
        <v>3</v>
      </c>
      <c r="U6816" t="str">
        <f>TEXT(Table2[[#This Row],[Date]],"ddd")</f>
        <v>Sun</v>
      </c>
    </row>
    <row r="6817" spans="1:21" x14ac:dyDescent="0.25">
      <c r="A6817" s="9">
        <v>2400046824</v>
      </c>
      <c r="B6817" t="s">
        <v>44</v>
      </c>
      <c r="C6817" t="s">
        <v>72</v>
      </c>
      <c r="D6817" t="s">
        <v>83</v>
      </c>
      <c r="E6817" t="s">
        <v>85</v>
      </c>
      <c r="F6817" t="s">
        <v>91</v>
      </c>
      <c r="G6817" t="s">
        <v>46</v>
      </c>
      <c r="H6817" t="s">
        <v>154</v>
      </c>
      <c r="I6817" s="1">
        <v>45872</v>
      </c>
      <c r="J6817">
        <v>5957</v>
      </c>
      <c r="K6817">
        <v>206</v>
      </c>
      <c r="L6817">
        <v>314</v>
      </c>
      <c r="M6817" t="s">
        <v>139</v>
      </c>
      <c r="N6817" t="s">
        <v>40</v>
      </c>
      <c r="O6817" t="s">
        <v>18</v>
      </c>
      <c r="P6817">
        <v>4.7065000000000001</v>
      </c>
      <c r="Q6817">
        <v>1477.8410000000001</v>
      </c>
      <c r="R6817">
        <f>MONTH('COCOCART INDIA DATA'!$I6817)</f>
        <v>8</v>
      </c>
      <c r="S6817" t="str">
        <f>TEXT(Table2[[#This Row],[Date]],"mmm")</f>
        <v>Aug</v>
      </c>
      <c r="T6817">
        <f>DAY(Table2[[#This Row],[Date]])</f>
        <v>3</v>
      </c>
      <c r="U6817" t="str">
        <f>TEXT(Table2[[#This Row],[Date]],"ddd")</f>
        <v>Sun</v>
      </c>
    </row>
    <row r="6818" spans="1:21" x14ac:dyDescent="0.25">
      <c r="A6818" s="9">
        <v>2400046825</v>
      </c>
      <c r="B6818" t="s">
        <v>33</v>
      </c>
      <c r="C6818" t="s">
        <v>73</v>
      </c>
      <c r="D6818" t="s">
        <v>83</v>
      </c>
      <c r="E6818" t="s">
        <v>84</v>
      </c>
      <c r="F6818" t="s">
        <v>88</v>
      </c>
      <c r="G6818" t="s">
        <v>52</v>
      </c>
      <c r="H6818" t="s">
        <v>154</v>
      </c>
      <c r="I6818" s="1">
        <v>45872</v>
      </c>
      <c r="J6818">
        <v>2457</v>
      </c>
      <c r="K6818">
        <v>383</v>
      </c>
      <c r="L6818">
        <v>273</v>
      </c>
      <c r="M6818" t="s">
        <v>140</v>
      </c>
      <c r="N6818" t="s">
        <v>40</v>
      </c>
      <c r="O6818" t="s">
        <v>14</v>
      </c>
      <c r="P6818">
        <v>2.8</v>
      </c>
      <c r="Q6818">
        <v>764.4</v>
      </c>
      <c r="R6818">
        <f>MONTH('COCOCART INDIA DATA'!$I6818)</f>
        <v>8</v>
      </c>
      <c r="S6818" t="str">
        <f>TEXT(Table2[[#This Row],[Date]],"mmm")</f>
        <v>Aug</v>
      </c>
      <c r="T6818">
        <f>DAY(Table2[[#This Row],[Date]])</f>
        <v>3</v>
      </c>
      <c r="U6818" t="str">
        <f>TEXT(Table2[[#This Row],[Date]],"ddd")</f>
        <v>Sun</v>
      </c>
    </row>
    <row r="6819" spans="1:21" x14ac:dyDescent="0.25">
      <c r="A6819" s="9">
        <v>2400046826</v>
      </c>
      <c r="B6819" t="s">
        <v>64</v>
      </c>
      <c r="C6819" t="s">
        <v>74</v>
      </c>
      <c r="D6819" t="s">
        <v>83</v>
      </c>
      <c r="E6819" t="s">
        <v>84</v>
      </c>
      <c r="F6819" t="s">
        <v>89</v>
      </c>
      <c r="G6819" t="s">
        <v>58</v>
      </c>
      <c r="H6819" t="s">
        <v>154</v>
      </c>
      <c r="I6819" s="1">
        <v>45872</v>
      </c>
      <c r="J6819">
        <v>11900</v>
      </c>
      <c r="K6819">
        <v>310</v>
      </c>
      <c r="L6819">
        <v>700</v>
      </c>
      <c r="M6819" t="s">
        <v>141</v>
      </c>
      <c r="N6819" t="s">
        <v>13</v>
      </c>
      <c r="O6819" t="s">
        <v>18</v>
      </c>
      <c r="P6819">
        <v>5.0198</v>
      </c>
      <c r="Q6819">
        <v>3513.86</v>
      </c>
      <c r="R6819">
        <f>MONTH('COCOCART INDIA DATA'!$I6819)</f>
        <v>8</v>
      </c>
      <c r="S6819" t="str">
        <f>TEXT(Table2[[#This Row],[Date]],"mmm")</f>
        <v>Aug</v>
      </c>
      <c r="T6819">
        <f>DAY(Table2[[#This Row],[Date]])</f>
        <v>3</v>
      </c>
      <c r="U6819" t="str">
        <f>TEXT(Table2[[#This Row],[Date]],"ddd")</f>
        <v>Sun</v>
      </c>
    </row>
    <row r="6820" spans="1:21" x14ac:dyDescent="0.25">
      <c r="A6820" s="9">
        <v>2400046827</v>
      </c>
      <c r="B6820" t="s">
        <v>34</v>
      </c>
      <c r="C6820" t="s">
        <v>75</v>
      </c>
      <c r="D6820" t="s">
        <v>82</v>
      </c>
      <c r="E6820" t="s">
        <v>85</v>
      </c>
      <c r="F6820" t="s">
        <v>90</v>
      </c>
      <c r="G6820" t="s">
        <v>32</v>
      </c>
      <c r="H6820" t="s">
        <v>154</v>
      </c>
      <c r="I6820" s="1">
        <v>45872</v>
      </c>
      <c r="J6820">
        <v>5817</v>
      </c>
      <c r="K6820">
        <v>41</v>
      </c>
      <c r="L6820">
        <v>201</v>
      </c>
      <c r="M6820" t="s">
        <v>142</v>
      </c>
      <c r="N6820" t="s">
        <v>13</v>
      </c>
      <c r="O6820" t="s">
        <v>14</v>
      </c>
      <c r="P6820">
        <v>1.8652</v>
      </c>
      <c r="Q6820">
        <v>374.90519999999998</v>
      </c>
      <c r="R6820">
        <f>MONTH('COCOCART INDIA DATA'!$I6820)</f>
        <v>8</v>
      </c>
      <c r="S6820" t="str">
        <f>TEXT(Table2[[#This Row],[Date]],"mmm")</f>
        <v>Aug</v>
      </c>
      <c r="T6820">
        <f>DAY(Table2[[#This Row],[Date]])</f>
        <v>3</v>
      </c>
      <c r="U6820" t="str">
        <f>TEXT(Table2[[#This Row],[Date]],"ddd")</f>
        <v>Sun</v>
      </c>
    </row>
    <row r="6821" spans="1:21" x14ac:dyDescent="0.25">
      <c r="A6821" s="9">
        <v>2400046828</v>
      </c>
      <c r="B6821" t="s">
        <v>64</v>
      </c>
      <c r="C6821" t="s">
        <v>75</v>
      </c>
      <c r="D6821" t="s">
        <v>83</v>
      </c>
      <c r="E6821" t="s">
        <v>85</v>
      </c>
      <c r="F6821" t="s">
        <v>91</v>
      </c>
      <c r="G6821" t="s">
        <v>43</v>
      </c>
      <c r="H6821" t="s">
        <v>154</v>
      </c>
      <c r="I6821" s="1">
        <v>45872</v>
      </c>
      <c r="J6821">
        <v>8778</v>
      </c>
      <c r="K6821">
        <v>121</v>
      </c>
      <c r="L6821">
        <v>352</v>
      </c>
      <c r="M6821" t="s">
        <v>143</v>
      </c>
      <c r="N6821" t="s">
        <v>40</v>
      </c>
      <c r="O6821" t="s">
        <v>14</v>
      </c>
      <c r="P6821">
        <v>9.2086000000000006</v>
      </c>
      <c r="Q6821">
        <v>3241.4272000000001</v>
      </c>
      <c r="R6821">
        <f>MONTH('COCOCART INDIA DATA'!$I6821)</f>
        <v>8</v>
      </c>
      <c r="S6821" t="str">
        <f>TEXT(Table2[[#This Row],[Date]],"mmm")</f>
        <v>Aug</v>
      </c>
      <c r="T6821">
        <f>DAY(Table2[[#This Row],[Date]])</f>
        <v>3</v>
      </c>
      <c r="U6821" t="str">
        <f>TEXT(Table2[[#This Row],[Date]],"ddd")</f>
        <v>Sun</v>
      </c>
    </row>
    <row r="6822" spans="1:21" x14ac:dyDescent="0.25">
      <c r="A6822" s="9">
        <v>2400046829</v>
      </c>
      <c r="B6822" t="s">
        <v>60</v>
      </c>
      <c r="C6822" t="s">
        <v>75</v>
      </c>
      <c r="D6822" t="s">
        <v>82</v>
      </c>
      <c r="E6822" t="s">
        <v>85</v>
      </c>
      <c r="F6822" t="s">
        <v>90</v>
      </c>
      <c r="G6822" t="s">
        <v>20</v>
      </c>
      <c r="H6822" t="s">
        <v>154</v>
      </c>
      <c r="I6822" s="1">
        <v>45872</v>
      </c>
      <c r="J6822">
        <v>819</v>
      </c>
      <c r="K6822">
        <v>386</v>
      </c>
      <c r="L6822">
        <v>49</v>
      </c>
      <c r="M6822" t="s">
        <v>41</v>
      </c>
      <c r="N6822" t="s">
        <v>13</v>
      </c>
      <c r="O6822" t="s">
        <v>14</v>
      </c>
      <c r="P6822">
        <v>4.6592000000000002</v>
      </c>
      <c r="Q6822">
        <v>228.30080000000001</v>
      </c>
      <c r="R6822">
        <f>MONTH('COCOCART INDIA DATA'!$I6822)</f>
        <v>8</v>
      </c>
      <c r="S6822" t="str">
        <f>TEXT(Table2[[#This Row],[Date]],"mmm")</f>
        <v>Aug</v>
      </c>
      <c r="T6822">
        <f>DAY(Table2[[#This Row],[Date]])</f>
        <v>3</v>
      </c>
      <c r="U6822" t="str">
        <f>TEXT(Table2[[#This Row],[Date]],"ddd")</f>
        <v>Sun</v>
      </c>
    </row>
    <row r="6823" spans="1:21" x14ac:dyDescent="0.25">
      <c r="A6823" s="9">
        <v>2400046830</v>
      </c>
      <c r="B6823" t="s">
        <v>42</v>
      </c>
      <c r="C6823" t="s">
        <v>75</v>
      </c>
      <c r="D6823" t="s">
        <v>83</v>
      </c>
      <c r="E6823" t="s">
        <v>85</v>
      </c>
      <c r="F6823" t="s">
        <v>91</v>
      </c>
      <c r="G6823" t="s">
        <v>49</v>
      </c>
      <c r="H6823" t="s">
        <v>154</v>
      </c>
      <c r="I6823" s="1">
        <v>45872</v>
      </c>
      <c r="J6823">
        <v>2121</v>
      </c>
      <c r="K6823">
        <v>287</v>
      </c>
      <c r="L6823">
        <v>152</v>
      </c>
      <c r="M6823" t="s">
        <v>92</v>
      </c>
      <c r="N6823" t="s">
        <v>13</v>
      </c>
      <c r="O6823" t="s">
        <v>14</v>
      </c>
      <c r="P6823">
        <v>1.5934999999999999</v>
      </c>
      <c r="Q6823">
        <v>242.21199999999999</v>
      </c>
      <c r="R6823">
        <f>MONTH('COCOCART INDIA DATA'!$I6823)</f>
        <v>8</v>
      </c>
      <c r="S6823" t="str">
        <f>TEXT(Table2[[#This Row],[Date]],"mmm")</f>
        <v>Aug</v>
      </c>
      <c r="T6823">
        <f>DAY(Table2[[#This Row],[Date]])</f>
        <v>3</v>
      </c>
      <c r="U6823" t="str">
        <f>TEXT(Table2[[#This Row],[Date]],"ddd")</f>
        <v>Sun</v>
      </c>
    </row>
    <row r="6824" spans="1:21" x14ac:dyDescent="0.25">
      <c r="A6824" s="9">
        <v>2400046831</v>
      </c>
      <c r="B6824" t="s">
        <v>34</v>
      </c>
      <c r="C6824" t="s">
        <v>75</v>
      </c>
      <c r="D6824" t="s">
        <v>82</v>
      </c>
      <c r="E6824" t="s">
        <v>84</v>
      </c>
      <c r="F6824" t="s">
        <v>89</v>
      </c>
      <c r="G6824" t="s">
        <v>30</v>
      </c>
      <c r="H6824" t="s">
        <v>154</v>
      </c>
      <c r="I6824" s="1">
        <v>45872</v>
      </c>
      <c r="J6824">
        <v>5166</v>
      </c>
      <c r="K6824">
        <v>218</v>
      </c>
      <c r="L6824">
        <v>192</v>
      </c>
      <c r="M6824" t="s">
        <v>93</v>
      </c>
      <c r="N6824" t="s">
        <v>13</v>
      </c>
      <c r="O6824" t="s">
        <v>18</v>
      </c>
      <c r="P6824">
        <v>0.89900000000000002</v>
      </c>
      <c r="Q6824">
        <v>172.608</v>
      </c>
      <c r="R6824">
        <f>MONTH('COCOCART INDIA DATA'!$I6824)</f>
        <v>8</v>
      </c>
      <c r="S6824" t="str">
        <f>TEXT(Table2[[#This Row],[Date]],"mmm")</f>
        <v>Aug</v>
      </c>
      <c r="T6824">
        <f>DAY(Table2[[#This Row],[Date]])</f>
        <v>3</v>
      </c>
      <c r="U6824" t="str">
        <f>TEXT(Table2[[#This Row],[Date]],"ddd")</f>
        <v>Sun</v>
      </c>
    </row>
    <row r="6825" spans="1:21" x14ac:dyDescent="0.25">
      <c r="A6825" s="9">
        <v>2400046832</v>
      </c>
      <c r="B6825" t="s">
        <v>22</v>
      </c>
      <c r="C6825" t="s">
        <v>75</v>
      </c>
      <c r="D6825" t="s">
        <v>82</v>
      </c>
      <c r="E6825" t="s">
        <v>84</v>
      </c>
      <c r="F6825" t="s">
        <v>89</v>
      </c>
      <c r="G6825" t="s">
        <v>46</v>
      </c>
      <c r="H6825" t="s">
        <v>148</v>
      </c>
      <c r="I6825" s="1">
        <v>45872</v>
      </c>
      <c r="J6825">
        <v>2296</v>
      </c>
      <c r="K6825">
        <v>145</v>
      </c>
      <c r="L6825">
        <v>121</v>
      </c>
      <c r="M6825" t="s">
        <v>94</v>
      </c>
      <c r="N6825" t="s">
        <v>40</v>
      </c>
      <c r="O6825" t="s">
        <v>18</v>
      </c>
      <c r="P6825">
        <v>4.7065000000000001</v>
      </c>
      <c r="Q6825">
        <v>569.48649999999998</v>
      </c>
      <c r="R6825">
        <f>MONTH('COCOCART INDIA DATA'!$I6825)</f>
        <v>8</v>
      </c>
      <c r="S6825" t="str">
        <f>TEXT(Table2[[#This Row],[Date]],"mmm")</f>
        <v>Aug</v>
      </c>
      <c r="T6825">
        <f>DAY(Table2[[#This Row],[Date]])</f>
        <v>3</v>
      </c>
      <c r="U6825" t="str">
        <f>TEXT(Table2[[#This Row],[Date]],"ddd")</f>
        <v>Sun</v>
      </c>
    </row>
    <row r="6826" spans="1:21" x14ac:dyDescent="0.25">
      <c r="A6826" s="9">
        <v>2400046833</v>
      </c>
      <c r="B6826" t="s">
        <v>24</v>
      </c>
      <c r="C6826" t="s">
        <v>75</v>
      </c>
      <c r="D6826" t="s">
        <v>82</v>
      </c>
      <c r="E6826" t="s">
        <v>85</v>
      </c>
      <c r="F6826" t="s">
        <v>90</v>
      </c>
      <c r="G6826" t="s">
        <v>36</v>
      </c>
      <c r="H6826" t="s">
        <v>148</v>
      </c>
      <c r="I6826" s="1">
        <v>45872</v>
      </c>
      <c r="J6826">
        <v>175</v>
      </c>
      <c r="K6826">
        <v>177</v>
      </c>
      <c r="L6826">
        <v>9</v>
      </c>
      <c r="M6826" t="s">
        <v>95</v>
      </c>
      <c r="N6826" t="s">
        <v>13</v>
      </c>
      <c r="O6826" t="s">
        <v>14</v>
      </c>
      <c r="P6826">
        <v>2.2656000000000001</v>
      </c>
      <c r="Q6826">
        <v>20.3904</v>
      </c>
      <c r="R6826">
        <f>MONTH('COCOCART INDIA DATA'!$I6826)</f>
        <v>8</v>
      </c>
      <c r="S6826" t="str">
        <f>TEXT(Table2[[#This Row],[Date]],"mmm")</f>
        <v>Aug</v>
      </c>
      <c r="T6826">
        <f>DAY(Table2[[#This Row],[Date]])</f>
        <v>3</v>
      </c>
      <c r="U6826" t="str">
        <f>TEXT(Table2[[#This Row],[Date]],"ddd")</f>
        <v>Sun</v>
      </c>
    </row>
    <row r="6827" spans="1:21" x14ac:dyDescent="0.25">
      <c r="A6827" s="9">
        <v>2400046834</v>
      </c>
      <c r="B6827" t="s">
        <v>55</v>
      </c>
      <c r="C6827" t="s">
        <v>75</v>
      </c>
      <c r="D6827" t="s">
        <v>83</v>
      </c>
      <c r="E6827" t="s">
        <v>85</v>
      </c>
      <c r="F6827" t="s">
        <v>91</v>
      </c>
      <c r="G6827" t="s">
        <v>58</v>
      </c>
      <c r="H6827" t="s">
        <v>148</v>
      </c>
      <c r="I6827" s="1">
        <v>45872</v>
      </c>
      <c r="J6827">
        <v>9961</v>
      </c>
      <c r="K6827">
        <v>218</v>
      </c>
      <c r="L6827">
        <v>499</v>
      </c>
      <c r="M6827" t="s">
        <v>37</v>
      </c>
      <c r="N6827" t="s">
        <v>13</v>
      </c>
      <c r="O6827" t="s">
        <v>18</v>
      </c>
      <c r="P6827">
        <v>5.0198</v>
      </c>
      <c r="Q6827">
        <v>2504.8802000000001</v>
      </c>
      <c r="R6827">
        <f>MONTH('COCOCART INDIA DATA'!$I6827)</f>
        <v>8</v>
      </c>
      <c r="S6827" t="str">
        <f>TEXT(Table2[[#This Row],[Date]],"mmm")</f>
        <v>Aug</v>
      </c>
      <c r="T6827">
        <f>DAY(Table2[[#This Row],[Date]])</f>
        <v>3</v>
      </c>
      <c r="U6827" t="str">
        <f>TEXT(Table2[[#This Row],[Date]],"ddd")</f>
        <v>Sun</v>
      </c>
    </row>
    <row r="6828" spans="1:21" x14ac:dyDescent="0.25">
      <c r="A6828" s="9">
        <v>2400046835</v>
      </c>
      <c r="B6828" t="s">
        <v>56</v>
      </c>
      <c r="C6828" t="s">
        <v>75</v>
      </c>
      <c r="D6828" t="s">
        <v>82</v>
      </c>
      <c r="E6828" t="s">
        <v>85</v>
      </c>
      <c r="F6828" t="s">
        <v>90</v>
      </c>
      <c r="G6828" t="s">
        <v>28</v>
      </c>
      <c r="H6828" t="s">
        <v>148</v>
      </c>
      <c r="I6828" s="1">
        <v>45872</v>
      </c>
      <c r="J6828">
        <v>2513</v>
      </c>
      <c r="K6828">
        <v>39</v>
      </c>
      <c r="L6828">
        <v>84</v>
      </c>
      <c r="M6828" t="s">
        <v>96</v>
      </c>
      <c r="N6828" t="s">
        <v>17</v>
      </c>
      <c r="O6828" t="s">
        <v>18</v>
      </c>
      <c r="P6828">
        <v>1.7625</v>
      </c>
      <c r="Q6828">
        <v>148.04999999999998</v>
      </c>
      <c r="R6828">
        <f>MONTH('COCOCART INDIA DATA'!$I6828)</f>
        <v>8</v>
      </c>
      <c r="S6828" t="str">
        <f>TEXT(Table2[[#This Row],[Date]],"mmm")</f>
        <v>Aug</v>
      </c>
      <c r="T6828">
        <f>DAY(Table2[[#This Row],[Date]])</f>
        <v>3</v>
      </c>
      <c r="U6828" t="str">
        <f>TEXT(Table2[[#This Row],[Date]],"ddd")</f>
        <v>Sun</v>
      </c>
    </row>
    <row r="6829" spans="1:21" x14ac:dyDescent="0.25">
      <c r="A6829" s="9">
        <v>2400046836</v>
      </c>
      <c r="B6829" t="s">
        <v>62</v>
      </c>
      <c r="C6829" t="s">
        <v>75</v>
      </c>
      <c r="D6829" t="s">
        <v>83</v>
      </c>
      <c r="E6829" t="s">
        <v>85</v>
      </c>
      <c r="F6829" t="s">
        <v>91</v>
      </c>
      <c r="G6829" t="s">
        <v>38</v>
      </c>
      <c r="H6829" t="s">
        <v>148</v>
      </c>
      <c r="I6829" s="1">
        <v>45872</v>
      </c>
      <c r="J6829">
        <v>8239</v>
      </c>
      <c r="K6829">
        <v>582</v>
      </c>
      <c r="L6829">
        <v>1374</v>
      </c>
      <c r="M6829" t="s">
        <v>97</v>
      </c>
      <c r="N6829" t="s">
        <v>13</v>
      </c>
      <c r="O6829" t="s">
        <v>14</v>
      </c>
      <c r="P6829">
        <v>8.7870000000000008</v>
      </c>
      <c r="Q6829">
        <v>12073.338000000002</v>
      </c>
      <c r="R6829">
        <f>MONTH('COCOCART INDIA DATA'!$I6829)</f>
        <v>8</v>
      </c>
      <c r="S6829" t="str">
        <f>TEXT(Table2[[#This Row],[Date]],"mmm")</f>
        <v>Aug</v>
      </c>
      <c r="T6829">
        <f>DAY(Table2[[#This Row],[Date]])</f>
        <v>3</v>
      </c>
      <c r="U6829" t="str">
        <f>TEXT(Table2[[#This Row],[Date]],"ddd")</f>
        <v>Sun</v>
      </c>
    </row>
    <row r="6830" spans="1:21" x14ac:dyDescent="0.25">
      <c r="A6830" s="9">
        <v>2400046837</v>
      </c>
      <c r="B6830" t="s">
        <v>19</v>
      </c>
      <c r="C6830" t="s">
        <v>75</v>
      </c>
      <c r="D6830" t="s">
        <v>82</v>
      </c>
      <c r="E6830" t="s">
        <v>84</v>
      </c>
      <c r="F6830" t="s">
        <v>88</v>
      </c>
      <c r="G6830" t="s">
        <v>39</v>
      </c>
      <c r="H6830" t="s">
        <v>148</v>
      </c>
      <c r="I6830" s="1">
        <v>45872</v>
      </c>
      <c r="J6830">
        <v>14532</v>
      </c>
      <c r="K6830">
        <v>179</v>
      </c>
      <c r="L6830">
        <v>1118</v>
      </c>
      <c r="M6830" t="s">
        <v>98</v>
      </c>
      <c r="N6830" t="s">
        <v>40</v>
      </c>
      <c r="O6830" t="s">
        <v>14</v>
      </c>
      <c r="P6830">
        <v>2.8195000000000001</v>
      </c>
      <c r="Q6830">
        <v>3152.201</v>
      </c>
      <c r="R6830">
        <f>MONTH('COCOCART INDIA DATA'!$I6830)</f>
        <v>8</v>
      </c>
      <c r="S6830" t="str">
        <f>TEXT(Table2[[#This Row],[Date]],"mmm")</f>
        <v>Aug</v>
      </c>
      <c r="T6830">
        <f>DAY(Table2[[#This Row],[Date]])</f>
        <v>3</v>
      </c>
      <c r="U6830" t="str">
        <f>TEXT(Table2[[#This Row],[Date]],"ddd")</f>
        <v>Sun</v>
      </c>
    </row>
    <row r="6831" spans="1:21" x14ac:dyDescent="0.25">
      <c r="A6831" s="9">
        <v>2400046838</v>
      </c>
      <c r="B6831" t="s">
        <v>15</v>
      </c>
      <c r="C6831" t="s">
        <v>75</v>
      </c>
      <c r="D6831" t="s">
        <v>82</v>
      </c>
      <c r="E6831" t="s">
        <v>84</v>
      </c>
      <c r="F6831" t="s">
        <v>89</v>
      </c>
      <c r="G6831" t="s">
        <v>48</v>
      </c>
      <c r="H6831" t="s">
        <v>148</v>
      </c>
      <c r="I6831" s="1">
        <v>45872</v>
      </c>
      <c r="J6831">
        <v>3955</v>
      </c>
      <c r="K6831">
        <v>318</v>
      </c>
      <c r="L6831">
        <v>189</v>
      </c>
      <c r="M6831" t="s">
        <v>99</v>
      </c>
      <c r="N6831" t="s">
        <v>40</v>
      </c>
      <c r="O6831" t="s">
        <v>18</v>
      </c>
      <c r="P6831">
        <v>11.4688</v>
      </c>
      <c r="Q6831">
        <v>2167.6032</v>
      </c>
      <c r="R6831">
        <f>MONTH('COCOCART INDIA DATA'!$I6831)</f>
        <v>8</v>
      </c>
      <c r="S6831" t="str">
        <f>TEXT(Table2[[#This Row],[Date]],"mmm")</f>
        <v>Aug</v>
      </c>
      <c r="T6831">
        <f>DAY(Table2[[#This Row],[Date]])</f>
        <v>3</v>
      </c>
      <c r="U6831" t="str">
        <f>TEXT(Table2[[#This Row],[Date]],"ddd")</f>
        <v>Sun</v>
      </c>
    </row>
    <row r="6832" spans="1:21" x14ac:dyDescent="0.25">
      <c r="A6832" s="9">
        <v>2400046839</v>
      </c>
      <c r="B6832" t="s">
        <v>15</v>
      </c>
      <c r="C6832" t="s">
        <v>75</v>
      </c>
      <c r="D6832" t="s">
        <v>82</v>
      </c>
      <c r="E6832" t="s">
        <v>85</v>
      </c>
      <c r="F6832" t="s">
        <v>90</v>
      </c>
      <c r="G6832" t="s">
        <v>30</v>
      </c>
      <c r="H6832" t="s">
        <v>148</v>
      </c>
      <c r="I6832" s="1">
        <v>45872</v>
      </c>
      <c r="J6832">
        <v>4186</v>
      </c>
      <c r="K6832">
        <v>53</v>
      </c>
      <c r="L6832">
        <v>150</v>
      </c>
      <c r="M6832" t="s">
        <v>100</v>
      </c>
      <c r="N6832" t="s">
        <v>13</v>
      </c>
      <c r="O6832" t="s">
        <v>18</v>
      </c>
      <c r="P6832">
        <v>0.89900000000000002</v>
      </c>
      <c r="Q6832">
        <v>134.85</v>
      </c>
      <c r="R6832">
        <f>MONTH('COCOCART INDIA DATA'!$I6832)</f>
        <v>8</v>
      </c>
      <c r="S6832" t="str">
        <f>TEXT(Table2[[#This Row],[Date]],"mmm")</f>
        <v>Aug</v>
      </c>
      <c r="T6832">
        <f>DAY(Table2[[#This Row],[Date]])</f>
        <v>3</v>
      </c>
      <c r="U6832" t="str">
        <f>TEXT(Table2[[#This Row],[Date]],"ddd")</f>
        <v>Sun</v>
      </c>
    </row>
    <row r="6833" spans="1:21" x14ac:dyDescent="0.25">
      <c r="A6833" s="9">
        <v>2400046840</v>
      </c>
      <c r="B6833" t="s">
        <v>47</v>
      </c>
      <c r="C6833" t="s">
        <v>75</v>
      </c>
      <c r="D6833" t="s">
        <v>83</v>
      </c>
      <c r="E6833" t="s">
        <v>85</v>
      </c>
      <c r="F6833" t="s">
        <v>91</v>
      </c>
      <c r="G6833" t="s">
        <v>25</v>
      </c>
      <c r="H6833" t="s">
        <v>148</v>
      </c>
      <c r="I6833" s="1">
        <v>45872</v>
      </c>
      <c r="J6833">
        <v>2156</v>
      </c>
      <c r="K6833">
        <v>184</v>
      </c>
      <c r="L6833">
        <v>120</v>
      </c>
      <c r="M6833" t="s">
        <v>101</v>
      </c>
      <c r="N6833" t="s">
        <v>13</v>
      </c>
      <c r="O6833" t="s">
        <v>18</v>
      </c>
      <c r="P6833">
        <v>0.69579999999999997</v>
      </c>
      <c r="Q6833">
        <v>83.495999999999995</v>
      </c>
      <c r="R6833">
        <f>MONTH('COCOCART INDIA DATA'!$I6833)</f>
        <v>8</v>
      </c>
      <c r="S6833" t="str">
        <f>TEXT(Table2[[#This Row],[Date]],"mmm")</f>
        <v>Aug</v>
      </c>
      <c r="T6833">
        <f>DAY(Table2[[#This Row],[Date]])</f>
        <v>3</v>
      </c>
      <c r="U6833" t="str">
        <f>TEXT(Table2[[#This Row],[Date]],"ddd")</f>
        <v>Sun</v>
      </c>
    </row>
    <row r="6834" spans="1:21" x14ac:dyDescent="0.25">
      <c r="A6834" s="9">
        <v>2400046841</v>
      </c>
      <c r="B6834" t="s">
        <v>61</v>
      </c>
      <c r="C6834" t="s">
        <v>75</v>
      </c>
      <c r="D6834" t="s">
        <v>83</v>
      </c>
      <c r="E6834" t="s">
        <v>85</v>
      </c>
      <c r="F6834" t="s">
        <v>90</v>
      </c>
      <c r="G6834" t="s">
        <v>52</v>
      </c>
      <c r="H6834" t="s">
        <v>146</v>
      </c>
      <c r="I6834" s="1">
        <v>45872</v>
      </c>
      <c r="J6834">
        <v>2317</v>
      </c>
      <c r="K6834">
        <v>10</v>
      </c>
      <c r="L6834">
        <v>194</v>
      </c>
      <c r="M6834" t="s">
        <v>102</v>
      </c>
      <c r="N6834" t="s">
        <v>40</v>
      </c>
      <c r="O6834" t="s">
        <v>14</v>
      </c>
      <c r="P6834">
        <v>2.8</v>
      </c>
      <c r="Q6834">
        <v>543.19999999999993</v>
      </c>
      <c r="R6834">
        <f>MONTH('COCOCART INDIA DATA'!$I6834)</f>
        <v>8</v>
      </c>
      <c r="S6834" t="str">
        <f>TEXT(Table2[[#This Row],[Date]],"mmm")</f>
        <v>Aug</v>
      </c>
      <c r="T6834">
        <f>DAY(Table2[[#This Row],[Date]])</f>
        <v>3</v>
      </c>
      <c r="U6834" t="str">
        <f>TEXT(Table2[[#This Row],[Date]],"ddd")</f>
        <v>Sun</v>
      </c>
    </row>
    <row r="6835" spans="1:21" x14ac:dyDescent="0.25">
      <c r="A6835" s="9">
        <v>2400046842</v>
      </c>
      <c r="B6835" t="s">
        <v>57</v>
      </c>
      <c r="C6835" t="s">
        <v>75</v>
      </c>
      <c r="D6835" t="s">
        <v>83</v>
      </c>
      <c r="E6835" t="s">
        <v>85</v>
      </c>
      <c r="F6835" t="s">
        <v>91</v>
      </c>
      <c r="G6835" t="s">
        <v>25</v>
      </c>
      <c r="H6835" t="s">
        <v>146</v>
      </c>
      <c r="I6835" s="1">
        <v>45872</v>
      </c>
      <c r="J6835">
        <v>861</v>
      </c>
      <c r="K6835">
        <v>361</v>
      </c>
      <c r="L6835">
        <v>48</v>
      </c>
      <c r="M6835" t="s">
        <v>103</v>
      </c>
      <c r="N6835" t="s">
        <v>13</v>
      </c>
      <c r="O6835" t="s">
        <v>18</v>
      </c>
      <c r="P6835">
        <v>0.69579999999999997</v>
      </c>
      <c r="Q6835">
        <v>33.398399999999995</v>
      </c>
      <c r="R6835">
        <f>MONTH('COCOCART INDIA DATA'!$I6835)</f>
        <v>8</v>
      </c>
      <c r="S6835" t="str">
        <f>TEXT(Table2[[#This Row],[Date]],"mmm")</f>
        <v>Aug</v>
      </c>
      <c r="T6835">
        <f>DAY(Table2[[#This Row],[Date]])</f>
        <v>3</v>
      </c>
      <c r="U6835" t="str">
        <f>TEXT(Table2[[#This Row],[Date]],"ddd")</f>
        <v>Sun</v>
      </c>
    </row>
    <row r="6836" spans="1:21" x14ac:dyDescent="0.25">
      <c r="A6836" s="9">
        <v>2400046843</v>
      </c>
      <c r="B6836" t="s">
        <v>15</v>
      </c>
      <c r="C6836" t="s">
        <v>75</v>
      </c>
      <c r="D6836" t="s">
        <v>83</v>
      </c>
      <c r="E6836" t="s">
        <v>84</v>
      </c>
      <c r="F6836" t="s">
        <v>89</v>
      </c>
      <c r="G6836" t="s">
        <v>46</v>
      </c>
      <c r="H6836" t="s">
        <v>146</v>
      </c>
      <c r="I6836" s="1">
        <v>45872</v>
      </c>
      <c r="J6836">
        <v>182</v>
      </c>
      <c r="K6836">
        <v>275</v>
      </c>
      <c r="L6836">
        <v>10</v>
      </c>
      <c r="M6836" t="s">
        <v>59</v>
      </c>
      <c r="N6836" t="s">
        <v>40</v>
      </c>
      <c r="O6836" t="s">
        <v>18</v>
      </c>
      <c r="P6836">
        <v>4.7065000000000001</v>
      </c>
      <c r="Q6836">
        <v>47.064999999999998</v>
      </c>
      <c r="R6836">
        <f>MONTH('COCOCART INDIA DATA'!$I6836)</f>
        <v>8</v>
      </c>
      <c r="S6836" t="str">
        <f>TEXT(Table2[[#This Row],[Date]],"mmm")</f>
        <v>Aug</v>
      </c>
      <c r="T6836">
        <f>DAY(Table2[[#This Row],[Date]])</f>
        <v>3</v>
      </c>
      <c r="U6836" t="str">
        <f>TEXT(Table2[[#This Row],[Date]],"ddd")</f>
        <v>Sun</v>
      </c>
    </row>
    <row r="6837" spans="1:21" x14ac:dyDescent="0.25">
      <c r="A6837" s="9">
        <v>2400046844</v>
      </c>
      <c r="B6837" t="s">
        <v>44</v>
      </c>
      <c r="C6837" t="s">
        <v>75</v>
      </c>
      <c r="D6837" t="s">
        <v>83</v>
      </c>
      <c r="E6837" t="s">
        <v>84</v>
      </c>
      <c r="F6837" t="s">
        <v>89</v>
      </c>
      <c r="G6837" t="s">
        <v>16</v>
      </c>
      <c r="H6837" t="s">
        <v>146</v>
      </c>
      <c r="I6837" s="1">
        <v>45872</v>
      </c>
      <c r="J6837">
        <v>9002</v>
      </c>
      <c r="K6837">
        <v>1</v>
      </c>
      <c r="L6837">
        <v>901</v>
      </c>
      <c r="M6837" t="s">
        <v>104</v>
      </c>
      <c r="N6837" t="s">
        <v>17</v>
      </c>
      <c r="O6837" t="s">
        <v>18</v>
      </c>
      <c r="P6837">
        <v>0.24049999999999999</v>
      </c>
      <c r="Q6837">
        <v>216.69049999999999</v>
      </c>
      <c r="R6837">
        <f>MONTH('COCOCART INDIA DATA'!$I6837)</f>
        <v>8</v>
      </c>
      <c r="S6837" t="str">
        <f>TEXT(Table2[[#This Row],[Date]],"mmm")</f>
        <v>Aug</v>
      </c>
      <c r="T6837">
        <f>DAY(Table2[[#This Row],[Date]])</f>
        <v>3</v>
      </c>
      <c r="U6837" t="str">
        <f>TEXT(Table2[[#This Row],[Date]],"ddd")</f>
        <v>Sun</v>
      </c>
    </row>
    <row r="6838" spans="1:21" x14ac:dyDescent="0.25">
      <c r="A6838" s="9">
        <v>2400046845</v>
      </c>
      <c r="B6838" t="s">
        <v>56</v>
      </c>
      <c r="C6838" t="s">
        <v>75</v>
      </c>
      <c r="D6838" t="s">
        <v>83</v>
      </c>
      <c r="E6838" t="s">
        <v>85</v>
      </c>
      <c r="F6838" t="s">
        <v>90</v>
      </c>
      <c r="G6838" t="s">
        <v>53</v>
      </c>
      <c r="H6838" t="s">
        <v>146</v>
      </c>
      <c r="I6838" s="1">
        <v>45872</v>
      </c>
      <c r="J6838">
        <v>2996</v>
      </c>
      <c r="K6838">
        <v>136</v>
      </c>
      <c r="L6838">
        <v>200</v>
      </c>
      <c r="M6838" t="s">
        <v>105</v>
      </c>
      <c r="N6838" t="s">
        <v>40</v>
      </c>
      <c r="O6838" t="s">
        <v>18</v>
      </c>
      <c r="P6838">
        <v>8.2429000000000006</v>
      </c>
      <c r="Q6838">
        <v>1648.5800000000002</v>
      </c>
      <c r="R6838">
        <f>MONTH('COCOCART INDIA DATA'!$I6838)</f>
        <v>8</v>
      </c>
      <c r="S6838" t="str">
        <f>TEXT(Table2[[#This Row],[Date]],"mmm")</f>
        <v>Aug</v>
      </c>
      <c r="T6838">
        <f>DAY(Table2[[#This Row],[Date]])</f>
        <v>3</v>
      </c>
      <c r="U6838" t="str">
        <f>TEXT(Table2[[#This Row],[Date]],"ddd")</f>
        <v>Sun</v>
      </c>
    </row>
    <row r="6839" spans="1:21" x14ac:dyDescent="0.25">
      <c r="A6839" s="9">
        <v>2400046846</v>
      </c>
      <c r="B6839" t="s">
        <v>26</v>
      </c>
      <c r="C6839" t="s">
        <v>76</v>
      </c>
      <c r="D6839" t="s">
        <v>83</v>
      </c>
      <c r="E6839" t="s">
        <v>85</v>
      </c>
      <c r="F6839" t="s">
        <v>91</v>
      </c>
      <c r="G6839" t="s">
        <v>58</v>
      </c>
      <c r="H6839" t="s">
        <v>146</v>
      </c>
      <c r="I6839" s="1">
        <v>45872</v>
      </c>
      <c r="J6839">
        <v>2653</v>
      </c>
      <c r="K6839">
        <v>194</v>
      </c>
      <c r="L6839">
        <v>133</v>
      </c>
      <c r="M6839" t="s">
        <v>106</v>
      </c>
      <c r="N6839" t="s">
        <v>13</v>
      </c>
      <c r="O6839" t="s">
        <v>18</v>
      </c>
      <c r="P6839">
        <v>5.0198</v>
      </c>
      <c r="Q6839">
        <v>667.63340000000005</v>
      </c>
      <c r="R6839">
        <f>MONTH('COCOCART INDIA DATA'!$I6839)</f>
        <v>8</v>
      </c>
      <c r="S6839" t="str">
        <f>TEXT(Table2[[#This Row],[Date]],"mmm")</f>
        <v>Aug</v>
      </c>
      <c r="T6839">
        <f>DAY(Table2[[#This Row],[Date]])</f>
        <v>3</v>
      </c>
      <c r="U6839" t="str">
        <f>TEXT(Table2[[#This Row],[Date]],"ddd")</f>
        <v>Sun</v>
      </c>
    </row>
    <row r="6840" spans="1:21" x14ac:dyDescent="0.25">
      <c r="A6840" s="9">
        <v>2400046847</v>
      </c>
      <c r="B6840" t="s">
        <v>34</v>
      </c>
      <c r="C6840" t="s">
        <v>77</v>
      </c>
      <c r="D6840" t="s">
        <v>83</v>
      </c>
      <c r="E6840" t="s">
        <v>85</v>
      </c>
      <c r="F6840" t="s">
        <v>90</v>
      </c>
      <c r="G6840" t="s">
        <v>32</v>
      </c>
      <c r="H6840" t="s">
        <v>146</v>
      </c>
      <c r="I6840" s="1">
        <v>45872</v>
      </c>
      <c r="J6840">
        <v>4648</v>
      </c>
      <c r="K6840">
        <v>247</v>
      </c>
      <c r="L6840">
        <v>194</v>
      </c>
      <c r="M6840" t="s">
        <v>107</v>
      </c>
      <c r="N6840" t="s">
        <v>13</v>
      </c>
      <c r="O6840" t="s">
        <v>14</v>
      </c>
      <c r="P6840">
        <v>1.8652</v>
      </c>
      <c r="Q6840">
        <v>361.84879999999998</v>
      </c>
      <c r="R6840">
        <f>MONTH('COCOCART INDIA DATA'!$I6840)</f>
        <v>8</v>
      </c>
      <c r="S6840" t="str">
        <f>TEXT(Table2[[#This Row],[Date]],"mmm")</f>
        <v>Aug</v>
      </c>
      <c r="T6840">
        <f>DAY(Table2[[#This Row],[Date]])</f>
        <v>3</v>
      </c>
      <c r="U6840" t="str">
        <f>TEXT(Table2[[#This Row],[Date]],"ddd")</f>
        <v>Sun</v>
      </c>
    </row>
    <row r="6841" spans="1:21" x14ac:dyDescent="0.25">
      <c r="A6841" s="9">
        <v>2400046848</v>
      </c>
      <c r="B6841" t="s">
        <v>63</v>
      </c>
      <c r="C6841" t="s">
        <v>78</v>
      </c>
      <c r="D6841" t="s">
        <v>83</v>
      </c>
      <c r="E6841" t="s">
        <v>85</v>
      </c>
      <c r="F6841" t="s">
        <v>91</v>
      </c>
      <c r="G6841" t="s">
        <v>41</v>
      </c>
      <c r="H6841" t="s">
        <v>146</v>
      </c>
      <c r="I6841" s="1">
        <v>45872</v>
      </c>
      <c r="J6841">
        <v>4410</v>
      </c>
      <c r="K6841">
        <v>144</v>
      </c>
      <c r="L6841">
        <v>147</v>
      </c>
      <c r="M6841" t="s">
        <v>108</v>
      </c>
      <c r="N6841" t="s">
        <v>40</v>
      </c>
      <c r="O6841" t="s">
        <v>14</v>
      </c>
      <c r="P6841">
        <v>6.3415999999999997</v>
      </c>
      <c r="Q6841">
        <v>932.21519999999998</v>
      </c>
      <c r="R6841">
        <f>MONTH('COCOCART INDIA DATA'!$I6841)</f>
        <v>8</v>
      </c>
      <c r="S6841" t="str">
        <f>TEXT(Table2[[#This Row],[Date]],"mmm")</f>
        <v>Aug</v>
      </c>
      <c r="T6841">
        <f>DAY(Table2[[#This Row],[Date]])</f>
        <v>3</v>
      </c>
      <c r="U6841" t="str">
        <f>TEXT(Table2[[#This Row],[Date]],"ddd")</f>
        <v>Sun</v>
      </c>
    </row>
    <row r="6842" spans="1:21" x14ac:dyDescent="0.25">
      <c r="A6842" s="9">
        <v>2400046849</v>
      </c>
      <c r="B6842" t="s">
        <v>35</v>
      </c>
      <c r="C6842" t="s">
        <v>78</v>
      </c>
      <c r="D6842" t="s">
        <v>83</v>
      </c>
      <c r="E6842" t="s">
        <v>84</v>
      </c>
      <c r="F6842" t="s">
        <v>88</v>
      </c>
      <c r="G6842" t="s">
        <v>16</v>
      </c>
      <c r="H6842" t="s">
        <v>146</v>
      </c>
      <c r="I6842" s="1">
        <v>45872</v>
      </c>
      <c r="J6842">
        <v>168</v>
      </c>
      <c r="K6842">
        <v>95</v>
      </c>
      <c r="L6842">
        <v>12</v>
      </c>
      <c r="M6842" t="s">
        <v>109</v>
      </c>
      <c r="N6842" t="s">
        <v>17</v>
      </c>
      <c r="O6842" t="s">
        <v>18</v>
      </c>
      <c r="P6842">
        <v>0.24049999999999999</v>
      </c>
      <c r="Q6842">
        <v>2.8860000000000001</v>
      </c>
      <c r="R6842">
        <f>MONTH('COCOCART INDIA DATA'!$I6842)</f>
        <v>8</v>
      </c>
      <c r="S6842" t="str">
        <f>TEXT(Table2[[#This Row],[Date]],"mmm")</f>
        <v>Aug</v>
      </c>
      <c r="T6842">
        <f>DAY(Table2[[#This Row],[Date]])</f>
        <v>3</v>
      </c>
      <c r="U6842" t="str">
        <f>TEXT(Table2[[#This Row],[Date]],"ddd")</f>
        <v>Sun</v>
      </c>
    </row>
    <row r="6843" spans="1:21" x14ac:dyDescent="0.25">
      <c r="A6843" s="9">
        <v>2400046850</v>
      </c>
      <c r="B6843" t="s">
        <v>26</v>
      </c>
      <c r="C6843" t="s">
        <v>79</v>
      </c>
      <c r="D6843" t="s">
        <v>83</v>
      </c>
      <c r="E6843" t="s">
        <v>84</v>
      </c>
      <c r="F6843" t="s">
        <v>89</v>
      </c>
      <c r="G6843" t="s">
        <v>58</v>
      </c>
      <c r="H6843" t="s">
        <v>147</v>
      </c>
      <c r="I6843" s="1">
        <v>45872</v>
      </c>
      <c r="J6843">
        <v>749</v>
      </c>
      <c r="K6843">
        <v>193</v>
      </c>
      <c r="L6843">
        <v>54</v>
      </c>
      <c r="M6843" t="s">
        <v>110</v>
      </c>
      <c r="N6843" t="s">
        <v>13</v>
      </c>
      <c r="O6843" t="s">
        <v>18</v>
      </c>
      <c r="P6843">
        <v>5.0198</v>
      </c>
      <c r="Q6843">
        <v>271.06920000000002</v>
      </c>
      <c r="R6843">
        <f>MONTH('COCOCART INDIA DATA'!$I6843)</f>
        <v>8</v>
      </c>
      <c r="S6843" t="str">
        <f>TEXT(Table2[[#This Row],[Date]],"mmm")</f>
        <v>Aug</v>
      </c>
      <c r="T6843">
        <f>DAY(Table2[[#This Row],[Date]])</f>
        <v>3</v>
      </c>
      <c r="U6843" t="str">
        <f>TEXT(Table2[[#This Row],[Date]],"ddd")</f>
        <v>Sun</v>
      </c>
    </row>
    <row r="6844" spans="1:21" x14ac:dyDescent="0.25">
      <c r="A6844" s="9">
        <v>2400046851</v>
      </c>
      <c r="B6844" t="s">
        <v>47</v>
      </c>
      <c r="C6844" t="s">
        <v>80</v>
      </c>
      <c r="D6844" t="s">
        <v>83</v>
      </c>
      <c r="E6844" t="s">
        <v>85</v>
      </c>
      <c r="F6844" t="s">
        <v>90</v>
      </c>
      <c r="G6844" t="s">
        <v>16</v>
      </c>
      <c r="H6844" t="s">
        <v>147</v>
      </c>
      <c r="I6844" s="1">
        <v>45872</v>
      </c>
      <c r="J6844">
        <v>8099</v>
      </c>
      <c r="K6844">
        <v>137</v>
      </c>
      <c r="L6844">
        <v>507</v>
      </c>
      <c r="M6844" t="s">
        <v>111</v>
      </c>
      <c r="N6844" t="s">
        <v>17</v>
      </c>
      <c r="O6844" t="s">
        <v>18</v>
      </c>
      <c r="P6844">
        <v>0.24049999999999999</v>
      </c>
      <c r="Q6844">
        <v>121.9335</v>
      </c>
      <c r="R6844">
        <f>MONTH('COCOCART INDIA DATA'!$I6844)</f>
        <v>8</v>
      </c>
      <c r="S6844" t="str">
        <f>TEXT(Table2[[#This Row],[Date]],"mmm")</f>
        <v>Aug</v>
      </c>
      <c r="T6844">
        <f>DAY(Table2[[#This Row],[Date]])</f>
        <v>3</v>
      </c>
      <c r="U6844" t="str">
        <f>TEXT(Table2[[#This Row],[Date]],"ddd")</f>
        <v>Sun</v>
      </c>
    </row>
    <row r="6845" spans="1:21" x14ac:dyDescent="0.25">
      <c r="A6845" s="9">
        <v>2400046852</v>
      </c>
      <c r="B6845" t="s">
        <v>44</v>
      </c>
      <c r="C6845" t="s">
        <v>79</v>
      </c>
      <c r="D6845" t="s">
        <v>83</v>
      </c>
      <c r="E6845" t="s">
        <v>85</v>
      </c>
      <c r="F6845" t="s">
        <v>91</v>
      </c>
      <c r="G6845" t="s">
        <v>39</v>
      </c>
      <c r="H6845" t="s">
        <v>147</v>
      </c>
      <c r="I6845" s="1">
        <v>45872</v>
      </c>
      <c r="J6845">
        <v>7378</v>
      </c>
      <c r="K6845">
        <v>22</v>
      </c>
      <c r="L6845">
        <v>568</v>
      </c>
      <c r="M6845" t="s">
        <v>112</v>
      </c>
      <c r="N6845" t="s">
        <v>40</v>
      </c>
      <c r="O6845" t="s">
        <v>14</v>
      </c>
      <c r="P6845">
        <v>2.8195000000000001</v>
      </c>
      <c r="Q6845">
        <v>1601.4760000000001</v>
      </c>
      <c r="R6845">
        <f>MONTH('COCOCART INDIA DATA'!$I6845)</f>
        <v>8</v>
      </c>
      <c r="S6845" t="str">
        <f>TEXT(Table2[[#This Row],[Date]],"mmm")</f>
        <v>Aug</v>
      </c>
      <c r="T6845">
        <f>DAY(Table2[[#This Row],[Date]])</f>
        <v>3</v>
      </c>
      <c r="U6845" t="str">
        <f>TEXT(Table2[[#This Row],[Date]],"ddd")</f>
        <v>Sun</v>
      </c>
    </row>
    <row r="6846" spans="1:21" x14ac:dyDescent="0.25">
      <c r="A6846" s="9">
        <v>2400046853</v>
      </c>
      <c r="B6846" t="s">
        <v>50</v>
      </c>
      <c r="C6846" t="s">
        <v>79</v>
      </c>
      <c r="D6846" t="s">
        <v>83</v>
      </c>
      <c r="E6846" t="s">
        <v>85</v>
      </c>
      <c r="F6846" t="s">
        <v>90</v>
      </c>
      <c r="G6846" t="s">
        <v>49</v>
      </c>
      <c r="H6846" t="s">
        <v>147</v>
      </c>
      <c r="I6846" s="1">
        <v>45872</v>
      </c>
      <c r="J6846">
        <v>11683</v>
      </c>
      <c r="K6846">
        <v>1</v>
      </c>
      <c r="L6846">
        <v>974</v>
      </c>
      <c r="M6846" t="s">
        <v>113</v>
      </c>
      <c r="N6846" t="s">
        <v>13</v>
      </c>
      <c r="O6846" t="s">
        <v>14</v>
      </c>
      <c r="P6846">
        <v>1.5934999999999999</v>
      </c>
      <c r="Q6846">
        <v>1552.069</v>
      </c>
      <c r="R6846">
        <f>MONTH('COCOCART INDIA DATA'!$I6846)</f>
        <v>8</v>
      </c>
      <c r="S6846" t="str">
        <f>TEXT(Table2[[#This Row],[Date]],"mmm")</f>
        <v>Aug</v>
      </c>
      <c r="T6846">
        <f>DAY(Table2[[#This Row],[Date]])</f>
        <v>3</v>
      </c>
      <c r="U6846" t="str">
        <f>TEXT(Table2[[#This Row],[Date]],"ddd")</f>
        <v>Sun</v>
      </c>
    </row>
    <row r="6847" spans="1:21" x14ac:dyDescent="0.25">
      <c r="A6847" s="9">
        <v>2400046854</v>
      </c>
      <c r="B6847" t="s">
        <v>47</v>
      </c>
      <c r="C6847" t="s">
        <v>80</v>
      </c>
      <c r="D6847" t="s">
        <v>83</v>
      </c>
      <c r="E6847" t="s">
        <v>85</v>
      </c>
      <c r="F6847" t="s">
        <v>91</v>
      </c>
      <c r="G6847" t="s">
        <v>58</v>
      </c>
      <c r="H6847" t="s">
        <v>147</v>
      </c>
      <c r="I6847" s="1">
        <v>45872</v>
      </c>
      <c r="J6847">
        <v>6076</v>
      </c>
      <c r="K6847">
        <v>290</v>
      </c>
      <c r="L6847">
        <v>468</v>
      </c>
      <c r="M6847" t="s">
        <v>114</v>
      </c>
      <c r="N6847" t="s">
        <v>13</v>
      </c>
      <c r="O6847" t="s">
        <v>18</v>
      </c>
      <c r="P6847">
        <v>5.0198</v>
      </c>
      <c r="Q6847">
        <v>2349.2664</v>
      </c>
      <c r="R6847">
        <f>MONTH('COCOCART INDIA DATA'!$I6847)</f>
        <v>8</v>
      </c>
      <c r="S6847" t="str">
        <f>TEXT(Table2[[#This Row],[Date]],"mmm")</f>
        <v>Aug</v>
      </c>
      <c r="T6847">
        <f>DAY(Table2[[#This Row],[Date]])</f>
        <v>3</v>
      </c>
      <c r="U6847" t="str">
        <f>TEXT(Table2[[#This Row],[Date]],"ddd")</f>
        <v>Sun</v>
      </c>
    </row>
    <row r="6848" spans="1:21" x14ac:dyDescent="0.25">
      <c r="A6848" s="9">
        <v>2400046855</v>
      </c>
      <c r="B6848" t="s">
        <v>35</v>
      </c>
      <c r="C6848" t="s">
        <v>79</v>
      </c>
      <c r="D6848" t="s">
        <v>83</v>
      </c>
      <c r="E6848" t="s">
        <v>84</v>
      </c>
      <c r="F6848" t="s">
        <v>89</v>
      </c>
      <c r="G6848" t="s">
        <v>53</v>
      </c>
      <c r="H6848" t="s">
        <v>147</v>
      </c>
      <c r="I6848" s="1">
        <v>45872</v>
      </c>
      <c r="J6848">
        <v>1190</v>
      </c>
      <c r="K6848">
        <v>244</v>
      </c>
      <c r="L6848">
        <v>92</v>
      </c>
      <c r="M6848" t="s">
        <v>115</v>
      </c>
      <c r="N6848" t="s">
        <v>40</v>
      </c>
      <c r="O6848" t="s">
        <v>18</v>
      </c>
      <c r="P6848">
        <v>8.2429000000000006</v>
      </c>
      <c r="Q6848">
        <v>758.34680000000003</v>
      </c>
      <c r="R6848">
        <f>MONTH('COCOCART INDIA DATA'!$I6848)</f>
        <v>8</v>
      </c>
      <c r="S6848" t="str">
        <f>TEXT(Table2[[#This Row],[Date]],"mmm")</f>
        <v>Aug</v>
      </c>
      <c r="T6848">
        <f>DAY(Table2[[#This Row],[Date]])</f>
        <v>3</v>
      </c>
      <c r="U6848" t="str">
        <f>TEXT(Table2[[#This Row],[Date]],"ddd")</f>
        <v>Sun</v>
      </c>
    </row>
    <row r="6849" spans="1:21" x14ac:dyDescent="0.25">
      <c r="A6849" s="9">
        <v>2400046856</v>
      </c>
      <c r="B6849" t="s">
        <v>35</v>
      </c>
      <c r="C6849" t="s">
        <v>79</v>
      </c>
      <c r="D6849" t="s">
        <v>83</v>
      </c>
      <c r="E6849" t="s">
        <v>84</v>
      </c>
      <c r="F6849" t="s">
        <v>89</v>
      </c>
      <c r="G6849" t="s">
        <v>30</v>
      </c>
      <c r="H6849" t="s">
        <v>147</v>
      </c>
      <c r="I6849" s="1">
        <v>45872</v>
      </c>
      <c r="J6849">
        <v>5418</v>
      </c>
      <c r="K6849">
        <v>186</v>
      </c>
      <c r="L6849">
        <v>247</v>
      </c>
      <c r="M6849" t="s">
        <v>116</v>
      </c>
      <c r="N6849" t="s">
        <v>13</v>
      </c>
      <c r="O6849" t="s">
        <v>18</v>
      </c>
      <c r="P6849">
        <v>0.89900000000000002</v>
      </c>
      <c r="Q6849">
        <v>222.053</v>
      </c>
      <c r="R6849">
        <f>MONTH('COCOCART INDIA DATA'!$I6849)</f>
        <v>8</v>
      </c>
      <c r="S6849" t="str">
        <f>TEXT(Table2[[#This Row],[Date]],"mmm")</f>
        <v>Aug</v>
      </c>
      <c r="T6849">
        <f>DAY(Table2[[#This Row],[Date]])</f>
        <v>3</v>
      </c>
      <c r="U6849" t="str">
        <f>TEXT(Table2[[#This Row],[Date]],"ddd")</f>
        <v>Sun</v>
      </c>
    </row>
    <row r="6850" spans="1:21" x14ac:dyDescent="0.25">
      <c r="A6850" s="9">
        <v>2400046857</v>
      </c>
      <c r="B6850" t="s">
        <v>55</v>
      </c>
      <c r="C6850" t="s">
        <v>79</v>
      </c>
      <c r="D6850" t="s">
        <v>83</v>
      </c>
      <c r="E6850" t="s">
        <v>85</v>
      </c>
      <c r="F6850" t="s">
        <v>90</v>
      </c>
      <c r="G6850" t="s">
        <v>58</v>
      </c>
      <c r="H6850" t="s">
        <v>147</v>
      </c>
      <c r="I6850" s="1">
        <v>45872</v>
      </c>
      <c r="J6850">
        <v>8624</v>
      </c>
      <c r="K6850">
        <v>65</v>
      </c>
      <c r="L6850">
        <v>454</v>
      </c>
      <c r="M6850" t="s">
        <v>117</v>
      </c>
      <c r="N6850" t="s">
        <v>13</v>
      </c>
      <c r="O6850" t="s">
        <v>18</v>
      </c>
      <c r="P6850">
        <v>5.0198</v>
      </c>
      <c r="Q6850">
        <v>2278.9892</v>
      </c>
      <c r="R6850">
        <f>MONTH('COCOCART INDIA DATA'!$I6850)</f>
        <v>8</v>
      </c>
      <c r="S6850" t="str">
        <f>TEXT(Table2[[#This Row],[Date]],"mmm")</f>
        <v>Aug</v>
      </c>
      <c r="T6850">
        <f>DAY(Table2[[#This Row],[Date]])</f>
        <v>3</v>
      </c>
      <c r="U6850" t="str">
        <f>TEXT(Table2[[#This Row],[Date]],"ddd")</f>
        <v>Sun</v>
      </c>
    </row>
    <row r="6851" spans="1:21" x14ac:dyDescent="0.25">
      <c r="A6851" s="9">
        <v>2400046858</v>
      </c>
      <c r="B6851" t="s">
        <v>51</v>
      </c>
      <c r="C6851" t="s">
        <v>79</v>
      </c>
      <c r="D6851" t="s">
        <v>83</v>
      </c>
      <c r="E6851" t="s">
        <v>85</v>
      </c>
      <c r="F6851" t="s">
        <v>91</v>
      </c>
      <c r="G6851" t="s">
        <v>30</v>
      </c>
      <c r="H6851" t="s">
        <v>147</v>
      </c>
      <c r="I6851" s="1">
        <v>45872</v>
      </c>
      <c r="J6851">
        <v>4291</v>
      </c>
      <c r="K6851">
        <v>289</v>
      </c>
      <c r="L6851">
        <v>154</v>
      </c>
      <c r="M6851" t="s">
        <v>118</v>
      </c>
      <c r="N6851" t="s">
        <v>13</v>
      </c>
      <c r="O6851" t="s">
        <v>18</v>
      </c>
      <c r="P6851">
        <v>0.89900000000000002</v>
      </c>
      <c r="Q6851">
        <v>138.446</v>
      </c>
      <c r="R6851">
        <f>MONTH('COCOCART INDIA DATA'!$I6851)</f>
        <v>8</v>
      </c>
      <c r="S6851" t="str">
        <f>TEXT(Table2[[#This Row],[Date]],"mmm")</f>
        <v>Aug</v>
      </c>
      <c r="T6851">
        <f>DAY(Table2[[#This Row],[Date]])</f>
        <v>3</v>
      </c>
      <c r="U6851" t="str">
        <f>TEXT(Table2[[#This Row],[Date]],"ddd")</f>
        <v>Sun</v>
      </c>
    </row>
    <row r="6852" spans="1:21" x14ac:dyDescent="0.25">
      <c r="A6852" s="9">
        <v>2400046859</v>
      </c>
      <c r="B6852" t="s">
        <v>27</v>
      </c>
      <c r="C6852" t="s">
        <v>66</v>
      </c>
      <c r="D6852" t="s">
        <v>82</v>
      </c>
      <c r="E6852" t="s">
        <v>85</v>
      </c>
      <c r="F6852" t="s">
        <v>90</v>
      </c>
      <c r="G6852" t="s">
        <v>39</v>
      </c>
      <c r="H6852" t="s">
        <v>149</v>
      </c>
      <c r="I6852" s="1">
        <v>45872</v>
      </c>
      <c r="J6852">
        <v>6636</v>
      </c>
      <c r="K6852">
        <v>185</v>
      </c>
      <c r="L6852">
        <v>350</v>
      </c>
      <c r="M6852" t="s">
        <v>119</v>
      </c>
      <c r="N6852" t="s">
        <v>40</v>
      </c>
      <c r="O6852" t="s">
        <v>14</v>
      </c>
      <c r="P6852">
        <v>2.8195000000000001</v>
      </c>
      <c r="Q6852">
        <v>986.82500000000005</v>
      </c>
      <c r="R6852">
        <f>MONTH('COCOCART INDIA DATA'!$I6852)</f>
        <v>8</v>
      </c>
      <c r="S6852" t="str">
        <f>TEXT(Table2[[#This Row],[Date]],"mmm")</f>
        <v>Aug</v>
      </c>
      <c r="T6852">
        <f>DAY(Table2[[#This Row],[Date]])</f>
        <v>3</v>
      </c>
      <c r="U6852" t="str">
        <f>TEXT(Table2[[#This Row],[Date]],"ddd")</f>
        <v>Sun</v>
      </c>
    </row>
    <row r="6853" spans="1:21" x14ac:dyDescent="0.25">
      <c r="A6853" s="9">
        <v>2400046860</v>
      </c>
      <c r="B6853" t="s">
        <v>34</v>
      </c>
      <c r="C6853" t="s">
        <v>66</v>
      </c>
      <c r="D6853" t="s">
        <v>83</v>
      </c>
      <c r="E6853" t="s">
        <v>85</v>
      </c>
      <c r="F6853" t="s">
        <v>91</v>
      </c>
      <c r="G6853" t="s">
        <v>58</v>
      </c>
      <c r="H6853" t="s">
        <v>149</v>
      </c>
      <c r="I6853" s="1">
        <v>45872</v>
      </c>
      <c r="J6853">
        <v>6734</v>
      </c>
      <c r="K6853">
        <v>22</v>
      </c>
      <c r="L6853">
        <v>355</v>
      </c>
      <c r="M6853" t="s">
        <v>120</v>
      </c>
      <c r="N6853" t="s">
        <v>13</v>
      </c>
      <c r="O6853" t="s">
        <v>18</v>
      </c>
      <c r="P6853">
        <v>5.0198</v>
      </c>
      <c r="Q6853">
        <v>1782.029</v>
      </c>
      <c r="R6853">
        <f>MONTH('COCOCART INDIA DATA'!$I6853)</f>
        <v>8</v>
      </c>
      <c r="S6853" t="str">
        <f>TEXT(Table2[[#This Row],[Date]],"mmm")</f>
        <v>Aug</v>
      </c>
      <c r="T6853">
        <f>DAY(Table2[[#This Row],[Date]])</f>
        <v>3</v>
      </c>
      <c r="U6853" t="str">
        <f>TEXT(Table2[[#This Row],[Date]],"ddd")</f>
        <v>Sun</v>
      </c>
    </row>
    <row r="6854" spans="1:21" x14ac:dyDescent="0.25">
      <c r="A6854" s="9">
        <v>2400046861</v>
      </c>
      <c r="B6854" t="s">
        <v>55</v>
      </c>
      <c r="C6854" t="s">
        <v>66</v>
      </c>
      <c r="D6854" t="s">
        <v>82</v>
      </c>
      <c r="E6854" t="s">
        <v>84</v>
      </c>
      <c r="F6854" t="s">
        <v>88</v>
      </c>
      <c r="G6854" t="s">
        <v>20</v>
      </c>
      <c r="H6854" t="s">
        <v>149</v>
      </c>
      <c r="I6854" s="1">
        <v>45872</v>
      </c>
      <c r="J6854">
        <v>5327</v>
      </c>
      <c r="K6854">
        <v>201</v>
      </c>
      <c r="L6854">
        <v>222</v>
      </c>
      <c r="M6854" t="s">
        <v>121</v>
      </c>
      <c r="N6854" t="s">
        <v>13</v>
      </c>
      <c r="O6854" t="s">
        <v>14</v>
      </c>
      <c r="P6854">
        <v>4.6592000000000002</v>
      </c>
      <c r="Q6854">
        <v>1034.3424</v>
      </c>
      <c r="R6854">
        <f>MONTH('COCOCART INDIA DATA'!$I6854)</f>
        <v>8</v>
      </c>
      <c r="S6854" t="str">
        <f>TEXT(Table2[[#This Row],[Date]],"mmm")</f>
        <v>Aug</v>
      </c>
      <c r="T6854">
        <f>DAY(Table2[[#This Row],[Date]])</f>
        <v>3</v>
      </c>
      <c r="U6854" t="str">
        <f>TEXT(Table2[[#This Row],[Date]],"ddd")</f>
        <v>Sun</v>
      </c>
    </row>
    <row r="6855" spans="1:21" x14ac:dyDescent="0.25">
      <c r="A6855" s="9">
        <v>2400046862</v>
      </c>
      <c r="B6855" t="s">
        <v>31</v>
      </c>
      <c r="C6855" t="s">
        <v>66</v>
      </c>
      <c r="D6855" t="s">
        <v>83</v>
      </c>
      <c r="E6855" t="s">
        <v>84</v>
      </c>
      <c r="F6855" t="s">
        <v>89</v>
      </c>
      <c r="G6855" t="s">
        <v>12</v>
      </c>
      <c r="H6855" t="s">
        <v>149</v>
      </c>
      <c r="I6855" s="1">
        <v>45872</v>
      </c>
      <c r="J6855">
        <v>10927</v>
      </c>
      <c r="K6855">
        <v>42</v>
      </c>
      <c r="L6855">
        <v>521</v>
      </c>
      <c r="M6855" t="s">
        <v>122</v>
      </c>
      <c r="N6855" t="s">
        <v>13</v>
      </c>
      <c r="O6855" t="s">
        <v>14</v>
      </c>
      <c r="P6855">
        <v>6.0983000000000001</v>
      </c>
      <c r="Q6855">
        <v>3177.2143000000001</v>
      </c>
      <c r="R6855">
        <f>MONTH('COCOCART INDIA DATA'!$I6855)</f>
        <v>8</v>
      </c>
      <c r="S6855" t="str">
        <f>TEXT(Table2[[#This Row],[Date]],"mmm")</f>
        <v>Aug</v>
      </c>
      <c r="T6855">
        <f>DAY(Table2[[#This Row],[Date]])</f>
        <v>3</v>
      </c>
      <c r="U6855" t="str">
        <f>TEXT(Table2[[#This Row],[Date]],"ddd")</f>
        <v>Sun</v>
      </c>
    </row>
    <row r="6856" spans="1:21" x14ac:dyDescent="0.25">
      <c r="A6856" s="9">
        <v>2400046863</v>
      </c>
      <c r="B6856" t="s">
        <v>64</v>
      </c>
      <c r="C6856" t="s">
        <v>66</v>
      </c>
      <c r="D6856" t="s">
        <v>83</v>
      </c>
      <c r="E6856" t="s">
        <v>85</v>
      </c>
      <c r="F6856" t="s">
        <v>90</v>
      </c>
      <c r="G6856" t="s">
        <v>45</v>
      </c>
      <c r="H6856" t="s">
        <v>149</v>
      </c>
      <c r="I6856" s="1">
        <v>45872</v>
      </c>
      <c r="J6856">
        <v>1827</v>
      </c>
      <c r="K6856">
        <v>44</v>
      </c>
      <c r="L6856">
        <v>61</v>
      </c>
      <c r="M6856" t="s">
        <v>123</v>
      </c>
      <c r="N6856" t="s">
        <v>17</v>
      </c>
      <c r="O6856" t="s">
        <v>14</v>
      </c>
      <c r="P6856">
        <v>2.4773999999999998</v>
      </c>
      <c r="Q6856">
        <v>151.12139999999999</v>
      </c>
      <c r="R6856">
        <f>MONTH('COCOCART INDIA DATA'!$I6856)</f>
        <v>8</v>
      </c>
      <c r="S6856" t="str">
        <f>TEXT(Table2[[#This Row],[Date]],"mmm")</f>
        <v>Aug</v>
      </c>
      <c r="T6856">
        <f>DAY(Table2[[#This Row],[Date]])</f>
        <v>3</v>
      </c>
      <c r="U6856" t="str">
        <f>TEXT(Table2[[#This Row],[Date]],"ddd")</f>
        <v>Sun</v>
      </c>
    </row>
    <row r="6857" spans="1:21" x14ac:dyDescent="0.25">
      <c r="A6857" s="9">
        <v>2400046864</v>
      </c>
      <c r="B6857" t="s">
        <v>22</v>
      </c>
      <c r="C6857" t="s">
        <v>67</v>
      </c>
      <c r="D6857" t="s">
        <v>83</v>
      </c>
      <c r="E6857" t="s">
        <v>85</v>
      </c>
      <c r="F6857" t="s">
        <v>91</v>
      </c>
      <c r="G6857" t="s">
        <v>43</v>
      </c>
      <c r="H6857" t="s">
        <v>151</v>
      </c>
      <c r="I6857" s="1">
        <v>45872</v>
      </c>
      <c r="J6857">
        <v>9065</v>
      </c>
      <c r="K6857">
        <v>163</v>
      </c>
      <c r="L6857">
        <v>413</v>
      </c>
      <c r="M6857" t="s">
        <v>124</v>
      </c>
      <c r="N6857" t="s">
        <v>40</v>
      </c>
      <c r="O6857" t="s">
        <v>14</v>
      </c>
      <c r="P6857">
        <v>9.2086000000000006</v>
      </c>
      <c r="Q6857">
        <v>3803.1518000000001</v>
      </c>
      <c r="R6857">
        <f>MONTH('COCOCART INDIA DATA'!$I6857)</f>
        <v>8</v>
      </c>
      <c r="S6857" t="str">
        <f>TEXT(Table2[[#This Row],[Date]],"mmm")</f>
        <v>Aug</v>
      </c>
      <c r="T6857">
        <f>DAY(Table2[[#This Row],[Date]])</f>
        <v>3</v>
      </c>
      <c r="U6857" t="str">
        <f>TEXT(Table2[[#This Row],[Date]],"ddd")</f>
        <v>Sun</v>
      </c>
    </row>
    <row r="6858" spans="1:21" x14ac:dyDescent="0.25">
      <c r="A6858" s="9">
        <v>2400046865</v>
      </c>
      <c r="B6858" t="s">
        <v>56</v>
      </c>
      <c r="C6858" t="s">
        <v>68</v>
      </c>
      <c r="D6858" t="s">
        <v>83</v>
      </c>
      <c r="E6858" t="s">
        <v>85</v>
      </c>
      <c r="F6858" t="s">
        <v>90</v>
      </c>
      <c r="G6858" t="s">
        <v>25</v>
      </c>
      <c r="H6858" t="s">
        <v>151</v>
      </c>
      <c r="I6858" s="1">
        <v>45872</v>
      </c>
      <c r="J6858">
        <v>1645</v>
      </c>
      <c r="K6858">
        <v>117</v>
      </c>
      <c r="L6858">
        <v>69</v>
      </c>
      <c r="M6858" t="s">
        <v>125</v>
      </c>
      <c r="N6858" t="s">
        <v>13</v>
      </c>
      <c r="O6858" t="s">
        <v>18</v>
      </c>
      <c r="P6858">
        <v>0.69579999999999997</v>
      </c>
      <c r="Q6858">
        <v>48.010199999999998</v>
      </c>
      <c r="R6858">
        <f>MONTH('COCOCART INDIA DATA'!$I6858)</f>
        <v>8</v>
      </c>
      <c r="S6858" t="str">
        <f>TEXT(Table2[[#This Row],[Date]],"mmm")</f>
        <v>Aug</v>
      </c>
      <c r="T6858">
        <f>DAY(Table2[[#This Row],[Date]])</f>
        <v>3</v>
      </c>
      <c r="U6858" t="str">
        <f>TEXT(Table2[[#This Row],[Date]],"ddd")</f>
        <v>Sun</v>
      </c>
    </row>
    <row r="6859" spans="1:21" x14ac:dyDescent="0.25">
      <c r="A6859" s="9">
        <v>2400046866</v>
      </c>
      <c r="B6859" t="s">
        <v>31</v>
      </c>
      <c r="C6859" t="s">
        <v>69</v>
      </c>
      <c r="D6859" t="s">
        <v>83</v>
      </c>
      <c r="E6859" t="s">
        <v>85</v>
      </c>
      <c r="F6859" t="s">
        <v>91</v>
      </c>
      <c r="G6859" t="s">
        <v>49</v>
      </c>
      <c r="H6859" t="s">
        <v>151</v>
      </c>
      <c r="I6859" s="1">
        <v>45872</v>
      </c>
      <c r="J6859">
        <v>6804</v>
      </c>
      <c r="K6859">
        <v>271</v>
      </c>
      <c r="L6859">
        <v>619</v>
      </c>
      <c r="M6859" t="s">
        <v>126</v>
      </c>
      <c r="N6859" t="s">
        <v>13</v>
      </c>
      <c r="O6859" t="s">
        <v>14</v>
      </c>
      <c r="P6859">
        <v>1.5934999999999999</v>
      </c>
      <c r="Q6859">
        <v>986.37649999999996</v>
      </c>
      <c r="R6859">
        <f>MONTH('COCOCART INDIA DATA'!$I6859)</f>
        <v>8</v>
      </c>
      <c r="S6859" t="str">
        <f>TEXT(Table2[[#This Row],[Date]],"mmm")</f>
        <v>Aug</v>
      </c>
      <c r="T6859">
        <f>DAY(Table2[[#This Row],[Date]])</f>
        <v>3</v>
      </c>
      <c r="U6859" t="str">
        <f>TEXT(Table2[[#This Row],[Date]],"ddd")</f>
        <v>Sun</v>
      </c>
    </row>
    <row r="6860" spans="1:21" x14ac:dyDescent="0.25">
      <c r="A6860" s="9">
        <v>2400046867</v>
      </c>
      <c r="B6860" t="s">
        <v>35</v>
      </c>
      <c r="C6860" t="s">
        <v>70</v>
      </c>
      <c r="D6860" t="s">
        <v>83</v>
      </c>
      <c r="E6860" t="s">
        <v>84</v>
      </c>
      <c r="F6860" t="s">
        <v>89</v>
      </c>
      <c r="G6860" t="s">
        <v>20</v>
      </c>
      <c r="H6860" t="s">
        <v>153</v>
      </c>
      <c r="I6860" s="1">
        <v>45872</v>
      </c>
      <c r="J6860">
        <v>2933</v>
      </c>
      <c r="K6860">
        <v>68</v>
      </c>
      <c r="L6860">
        <v>163</v>
      </c>
      <c r="M6860" t="s">
        <v>127</v>
      </c>
      <c r="N6860" t="s">
        <v>13</v>
      </c>
      <c r="O6860" t="s">
        <v>14</v>
      </c>
      <c r="P6860">
        <v>4.6592000000000002</v>
      </c>
      <c r="Q6860">
        <v>759.44960000000003</v>
      </c>
      <c r="R6860">
        <f>MONTH('COCOCART INDIA DATA'!$I6860)</f>
        <v>8</v>
      </c>
      <c r="S6860" t="str">
        <f>TEXT(Table2[[#This Row],[Date]],"mmm")</f>
        <v>Aug</v>
      </c>
      <c r="T6860">
        <f>DAY(Table2[[#This Row],[Date]])</f>
        <v>3</v>
      </c>
      <c r="U6860" t="str">
        <f>TEXT(Table2[[#This Row],[Date]],"ddd")</f>
        <v>Sun</v>
      </c>
    </row>
    <row r="6861" spans="1:21" x14ac:dyDescent="0.25">
      <c r="A6861" s="9">
        <v>2400046868</v>
      </c>
      <c r="B6861" t="s">
        <v>64</v>
      </c>
      <c r="C6861" t="s">
        <v>70</v>
      </c>
      <c r="D6861" t="s">
        <v>83</v>
      </c>
      <c r="E6861" t="s">
        <v>84</v>
      </c>
      <c r="F6861" t="s">
        <v>89</v>
      </c>
      <c r="G6861" t="s">
        <v>49</v>
      </c>
      <c r="H6861" t="s">
        <v>153</v>
      </c>
      <c r="I6861" s="1">
        <v>45872</v>
      </c>
      <c r="J6861">
        <v>18830</v>
      </c>
      <c r="K6861">
        <v>220</v>
      </c>
      <c r="L6861">
        <v>1108</v>
      </c>
      <c r="M6861" t="s">
        <v>128</v>
      </c>
      <c r="N6861" t="s">
        <v>13</v>
      </c>
      <c r="O6861" t="s">
        <v>14</v>
      </c>
      <c r="P6861">
        <v>1.5934999999999999</v>
      </c>
      <c r="Q6861">
        <v>1765.598</v>
      </c>
      <c r="R6861">
        <f>MONTH('COCOCART INDIA DATA'!$I6861)</f>
        <v>8</v>
      </c>
      <c r="S6861" t="str">
        <f>TEXT(Table2[[#This Row],[Date]],"mmm")</f>
        <v>Aug</v>
      </c>
      <c r="T6861">
        <f>DAY(Table2[[#This Row],[Date]])</f>
        <v>3</v>
      </c>
      <c r="U6861" t="str">
        <f>TEXT(Table2[[#This Row],[Date]],"ddd")</f>
        <v>Sun</v>
      </c>
    </row>
    <row r="6862" spans="1:21" x14ac:dyDescent="0.25">
      <c r="A6862" s="9">
        <v>2400046869</v>
      </c>
      <c r="B6862" t="s">
        <v>19</v>
      </c>
      <c r="C6862" t="s">
        <v>71</v>
      </c>
      <c r="D6862" t="s">
        <v>82</v>
      </c>
      <c r="E6862" t="s">
        <v>85</v>
      </c>
      <c r="F6862" t="s">
        <v>90</v>
      </c>
      <c r="G6862" t="s">
        <v>52</v>
      </c>
      <c r="H6862" t="s">
        <v>153</v>
      </c>
      <c r="I6862" s="1">
        <v>45872</v>
      </c>
      <c r="J6862">
        <v>3311</v>
      </c>
      <c r="K6862">
        <v>223</v>
      </c>
      <c r="L6862">
        <v>237</v>
      </c>
      <c r="M6862" t="s">
        <v>129</v>
      </c>
      <c r="N6862" t="s">
        <v>40</v>
      </c>
      <c r="O6862" t="s">
        <v>14</v>
      </c>
      <c r="P6862">
        <v>2.8</v>
      </c>
      <c r="Q6862">
        <v>663.59999999999991</v>
      </c>
      <c r="R6862">
        <f>MONTH('COCOCART INDIA DATA'!$I6862)</f>
        <v>8</v>
      </c>
      <c r="S6862" t="str">
        <f>TEXT(Table2[[#This Row],[Date]],"mmm")</f>
        <v>Aug</v>
      </c>
      <c r="T6862">
        <f>DAY(Table2[[#This Row],[Date]])</f>
        <v>3</v>
      </c>
      <c r="U6862" t="str">
        <f>TEXT(Table2[[#This Row],[Date]],"ddd")</f>
        <v>Sun</v>
      </c>
    </row>
    <row r="6863" spans="1:21" x14ac:dyDescent="0.25">
      <c r="A6863" s="9">
        <v>2400046870</v>
      </c>
      <c r="B6863" t="s">
        <v>24</v>
      </c>
      <c r="C6863" t="s">
        <v>71</v>
      </c>
      <c r="D6863" t="s">
        <v>83</v>
      </c>
      <c r="E6863" t="s">
        <v>85</v>
      </c>
      <c r="F6863" t="s">
        <v>91</v>
      </c>
      <c r="G6863" t="s">
        <v>52</v>
      </c>
      <c r="H6863" t="s">
        <v>153</v>
      </c>
      <c r="I6863" s="1">
        <v>45872</v>
      </c>
      <c r="J6863">
        <v>6300</v>
      </c>
      <c r="K6863">
        <v>29</v>
      </c>
      <c r="L6863">
        <v>630</v>
      </c>
      <c r="M6863" t="s">
        <v>130</v>
      </c>
      <c r="N6863" t="s">
        <v>40</v>
      </c>
      <c r="O6863" t="s">
        <v>14</v>
      </c>
      <c r="P6863">
        <v>2.8</v>
      </c>
      <c r="Q6863">
        <v>1764</v>
      </c>
      <c r="R6863">
        <f>MONTH('COCOCART INDIA DATA'!$I6863)</f>
        <v>8</v>
      </c>
      <c r="S6863" t="str">
        <f>TEXT(Table2[[#This Row],[Date]],"mmm")</f>
        <v>Aug</v>
      </c>
      <c r="T6863">
        <f>DAY(Table2[[#This Row],[Date]])</f>
        <v>3</v>
      </c>
      <c r="U6863" t="str">
        <f>TEXT(Table2[[#This Row],[Date]],"ddd")</f>
        <v>Sun</v>
      </c>
    </row>
    <row r="6864" spans="1:21" x14ac:dyDescent="0.25">
      <c r="A6864" s="9">
        <v>2400046871</v>
      </c>
      <c r="B6864" t="s">
        <v>35</v>
      </c>
      <c r="C6864" t="s">
        <v>72</v>
      </c>
      <c r="D6864" t="s">
        <v>82</v>
      </c>
      <c r="E6864" t="s">
        <v>85</v>
      </c>
      <c r="F6864" t="s">
        <v>90</v>
      </c>
      <c r="G6864" t="s">
        <v>58</v>
      </c>
      <c r="H6864" t="s">
        <v>153</v>
      </c>
      <c r="I6864" s="1">
        <v>45872</v>
      </c>
      <c r="J6864">
        <v>11858</v>
      </c>
      <c r="K6864">
        <v>19</v>
      </c>
      <c r="L6864">
        <v>791</v>
      </c>
      <c r="M6864" t="s">
        <v>131</v>
      </c>
      <c r="N6864" t="s">
        <v>13</v>
      </c>
      <c r="O6864" t="s">
        <v>18</v>
      </c>
      <c r="P6864">
        <v>5.0198</v>
      </c>
      <c r="Q6864">
        <v>3970.6617999999999</v>
      </c>
      <c r="R6864">
        <f>MONTH('COCOCART INDIA DATA'!$I6864)</f>
        <v>8</v>
      </c>
      <c r="S6864" t="str">
        <f>TEXT(Table2[[#This Row],[Date]],"mmm")</f>
        <v>Aug</v>
      </c>
      <c r="T6864">
        <f>DAY(Table2[[#This Row],[Date]])</f>
        <v>3</v>
      </c>
      <c r="U6864" t="str">
        <f>TEXT(Table2[[#This Row],[Date]],"ddd")</f>
        <v>Sun</v>
      </c>
    </row>
    <row r="6865" spans="1:21" x14ac:dyDescent="0.25">
      <c r="A6865" s="9">
        <v>2400046872</v>
      </c>
      <c r="B6865" t="s">
        <v>11</v>
      </c>
      <c r="C6865" t="s">
        <v>73</v>
      </c>
      <c r="D6865" t="s">
        <v>82</v>
      </c>
      <c r="E6865" t="s">
        <v>85</v>
      </c>
      <c r="F6865" t="s">
        <v>91</v>
      </c>
      <c r="G6865" t="s">
        <v>53</v>
      </c>
      <c r="H6865" t="s">
        <v>153</v>
      </c>
      <c r="I6865" s="1">
        <v>45872</v>
      </c>
      <c r="J6865">
        <v>6601</v>
      </c>
      <c r="K6865">
        <v>138</v>
      </c>
      <c r="L6865">
        <v>661</v>
      </c>
      <c r="M6865" t="s">
        <v>132</v>
      </c>
      <c r="N6865" t="s">
        <v>40</v>
      </c>
      <c r="O6865" t="s">
        <v>18</v>
      </c>
      <c r="P6865">
        <v>8.2429000000000006</v>
      </c>
      <c r="Q6865">
        <v>5448.5569000000005</v>
      </c>
      <c r="R6865">
        <f>MONTH('COCOCART INDIA DATA'!$I6865)</f>
        <v>8</v>
      </c>
      <c r="S6865" t="str">
        <f>TEXT(Table2[[#This Row],[Date]],"mmm")</f>
        <v>Aug</v>
      </c>
      <c r="T6865">
        <f>DAY(Table2[[#This Row],[Date]])</f>
        <v>3</v>
      </c>
      <c r="U6865" t="str">
        <f>TEXT(Table2[[#This Row],[Date]],"ddd")</f>
        <v>Sun</v>
      </c>
    </row>
    <row r="6866" spans="1:21" x14ac:dyDescent="0.25">
      <c r="A6866" s="9">
        <v>2400046873</v>
      </c>
      <c r="B6866" t="s">
        <v>35</v>
      </c>
      <c r="C6866" t="s">
        <v>74</v>
      </c>
      <c r="D6866" t="s">
        <v>82</v>
      </c>
      <c r="E6866" t="s">
        <v>84</v>
      </c>
      <c r="F6866" t="s">
        <v>88</v>
      </c>
      <c r="G6866" t="s">
        <v>25</v>
      </c>
      <c r="H6866" t="s">
        <v>153</v>
      </c>
      <c r="I6866" s="1">
        <v>45872</v>
      </c>
      <c r="J6866">
        <v>13251</v>
      </c>
      <c r="K6866">
        <v>61</v>
      </c>
      <c r="L6866">
        <v>663</v>
      </c>
      <c r="M6866" t="s">
        <v>133</v>
      </c>
      <c r="N6866" t="s">
        <v>13</v>
      </c>
      <c r="O6866" t="s">
        <v>18</v>
      </c>
      <c r="P6866">
        <v>0.69579999999999997</v>
      </c>
      <c r="Q6866">
        <v>461.31540000000001</v>
      </c>
      <c r="R6866">
        <f>MONTH('COCOCART INDIA DATA'!$I6866)</f>
        <v>8</v>
      </c>
      <c r="S6866" t="str">
        <f>TEXT(Table2[[#This Row],[Date]],"mmm")</f>
        <v>Aug</v>
      </c>
      <c r="T6866">
        <f>DAY(Table2[[#This Row],[Date]])</f>
        <v>3</v>
      </c>
      <c r="U6866" t="str">
        <f>TEXT(Table2[[#This Row],[Date]],"ddd")</f>
        <v>Sun</v>
      </c>
    </row>
    <row r="6867" spans="1:21" x14ac:dyDescent="0.25">
      <c r="A6867" s="9">
        <v>2400046874</v>
      </c>
      <c r="B6867" t="s">
        <v>44</v>
      </c>
      <c r="C6867" t="s">
        <v>72</v>
      </c>
      <c r="D6867" t="s">
        <v>83</v>
      </c>
      <c r="E6867" t="s">
        <v>84</v>
      </c>
      <c r="F6867" t="s">
        <v>89</v>
      </c>
      <c r="G6867" t="s">
        <v>28</v>
      </c>
      <c r="H6867" t="s">
        <v>152</v>
      </c>
      <c r="I6867" s="1">
        <v>45872</v>
      </c>
      <c r="J6867">
        <v>9422</v>
      </c>
      <c r="K6867">
        <v>25</v>
      </c>
      <c r="L6867">
        <v>410</v>
      </c>
      <c r="M6867" t="s">
        <v>134</v>
      </c>
      <c r="N6867" t="s">
        <v>17</v>
      </c>
      <c r="O6867" t="s">
        <v>18</v>
      </c>
      <c r="P6867">
        <v>1.7625</v>
      </c>
      <c r="Q6867">
        <v>722.625</v>
      </c>
      <c r="R6867">
        <f>MONTH('COCOCART INDIA DATA'!$I6867)</f>
        <v>8</v>
      </c>
      <c r="S6867" t="str">
        <f>TEXT(Table2[[#This Row],[Date]],"mmm")</f>
        <v>Aug</v>
      </c>
      <c r="T6867">
        <f>DAY(Table2[[#This Row],[Date]])</f>
        <v>3</v>
      </c>
      <c r="U6867" t="str">
        <f>TEXT(Table2[[#This Row],[Date]],"ddd")</f>
        <v>Sun</v>
      </c>
    </row>
    <row r="6868" spans="1:21" x14ac:dyDescent="0.25">
      <c r="A6868" s="9">
        <v>2400046875</v>
      </c>
      <c r="B6868" t="s">
        <v>50</v>
      </c>
      <c r="C6868" t="s">
        <v>73</v>
      </c>
      <c r="D6868" t="s">
        <v>83</v>
      </c>
      <c r="E6868" t="s">
        <v>85</v>
      </c>
      <c r="F6868" t="s">
        <v>90</v>
      </c>
      <c r="G6868" t="s">
        <v>58</v>
      </c>
      <c r="H6868" t="s">
        <v>152</v>
      </c>
      <c r="I6868" s="1">
        <v>45872</v>
      </c>
      <c r="J6868">
        <v>6300</v>
      </c>
      <c r="K6868">
        <v>367</v>
      </c>
      <c r="L6868">
        <v>332</v>
      </c>
      <c r="M6868" t="s">
        <v>135</v>
      </c>
      <c r="N6868" t="s">
        <v>13</v>
      </c>
      <c r="O6868" t="s">
        <v>18</v>
      </c>
      <c r="P6868">
        <v>5.0198</v>
      </c>
      <c r="Q6868">
        <v>1666.5735999999999</v>
      </c>
      <c r="R6868">
        <f>MONTH('COCOCART INDIA DATA'!$I6868)</f>
        <v>8</v>
      </c>
      <c r="S6868" t="str">
        <f>TEXT(Table2[[#This Row],[Date]],"mmm")</f>
        <v>Aug</v>
      </c>
      <c r="T6868">
        <f>DAY(Table2[[#This Row],[Date]])</f>
        <v>3</v>
      </c>
      <c r="U6868" t="str">
        <f>TEXT(Table2[[#This Row],[Date]],"ddd")</f>
        <v>Sun</v>
      </c>
    </row>
    <row r="6869" spans="1:21" x14ac:dyDescent="0.25">
      <c r="A6869" s="9">
        <v>2400046876</v>
      </c>
      <c r="B6869" t="s">
        <v>34</v>
      </c>
      <c r="C6869" t="s">
        <v>74</v>
      </c>
      <c r="D6869" t="s">
        <v>83</v>
      </c>
      <c r="E6869" t="s">
        <v>85</v>
      </c>
      <c r="F6869" t="s">
        <v>91</v>
      </c>
      <c r="G6869" t="s">
        <v>52</v>
      </c>
      <c r="H6869" t="s">
        <v>152</v>
      </c>
      <c r="I6869" s="1">
        <v>45872</v>
      </c>
      <c r="J6869">
        <v>18508</v>
      </c>
      <c r="K6869">
        <v>124</v>
      </c>
      <c r="L6869">
        <v>1683</v>
      </c>
      <c r="M6869" t="s">
        <v>136</v>
      </c>
      <c r="N6869" t="s">
        <v>40</v>
      </c>
      <c r="O6869" t="s">
        <v>14</v>
      </c>
      <c r="P6869">
        <v>2.8</v>
      </c>
      <c r="Q6869">
        <v>4712.3999999999996</v>
      </c>
      <c r="R6869">
        <f>MONTH('COCOCART INDIA DATA'!$I6869)</f>
        <v>8</v>
      </c>
      <c r="S6869" t="str">
        <f>TEXT(Table2[[#This Row],[Date]],"mmm")</f>
        <v>Aug</v>
      </c>
      <c r="T6869">
        <f>DAY(Table2[[#This Row],[Date]])</f>
        <v>3</v>
      </c>
      <c r="U6869" t="str">
        <f>TEXT(Table2[[#This Row],[Date]],"ddd")</f>
        <v>Sun</v>
      </c>
    </row>
    <row r="6870" spans="1:21" x14ac:dyDescent="0.25">
      <c r="A6870" s="9">
        <v>2400046877</v>
      </c>
      <c r="B6870" t="s">
        <v>47</v>
      </c>
      <c r="C6870" t="s">
        <v>75</v>
      </c>
      <c r="D6870" t="s">
        <v>82</v>
      </c>
      <c r="E6870" t="s">
        <v>85</v>
      </c>
      <c r="F6870" t="s">
        <v>90</v>
      </c>
      <c r="G6870" t="s">
        <v>58</v>
      </c>
      <c r="H6870" t="s">
        <v>146</v>
      </c>
      <c r="I6870" s="1">
        <v>45872</v>
      </c>
      <c r="J6870">
        <v>15204</v>
      </c>
      <c r="K6870">
        <v>433</v>
      </c>
      <c r="L6870">
        <v>951</v>
      </c>
      <c r="M6870" t="s">
        <v>137</v>
      </c>
      <c r="N6870" t="s">
        <v>13</v>
      </c>
      <c r="O6870" t="s">
        <v>18</v>
      </c>
      <c r="P6870">
        <v>5.0198</v>
      </c>
      <c r="Q6870">
        <v>4773.8298000000004</v>
      </c>
      <c r="R6870">
        <f>MONTH('COCOCART INDIA DATA'!$I6870)</f>
        <v>8</v>
      </c>
      <c r="S6870" t="str">
        <f>TEXT(Table2[[#This Row],[Date]],"mmm")</f>
        <v>Aug</v>
      </c>
      <c r="T6870">
        <f>DAY(Table2[[#This Row],[Date]])</f>
        <v>3</v>
      </c>
      <c r="U6870" t="str">
        <f>TEXT(Table2[[#This Row],[Date]],"ddd")</f>
        <v>Sun</v>
      </c>
    </row>
    <row r="6871" spans="1:21" x14ac:dyDescent="0.25">
      <c r="A6871" s="9">
        <v>2400046878</v>
      </c>
      <c r="B6871" t="s">
        <v>34</v>
      </c>
      <c r="C6871" t="s">
        <v>75</v>
      </c>
      <c r="D6871" t="s">
        <v>83</v>
      </c>
      <c r="E6871" t="s">
        <v>85</v>
      </c>
      <c r="F6871" t="s">
        <v>91</v>
      </c>
      <c r="G6871" t="s">
        <v>45</v>
      </c>
      <c r="H6871" t="s">
        <v>147</v>
      </c>
      <c r="I6871" s="1">
        <v>45872</v>
      </c>
      <c r="J6871">
        <v>5327</v>
      </c>
      <c r="K6871">
        <v>66</v>
      </c>
      <c r="L6871">
        <v>191</v>
      </c>
      <c r="M6871" t="s">
        <v>138</v>
      </c>
      <c r="N6871" t="s">
        <v>17</v>
      </c>
      <c r="O6871" t="s">
        <v>14</v>
      </c>
      <c r="P6871">
        <v>2.4773999999999998</v>
      </c>
      <c r="Q6871">
        <v>473.18339999999995</v>
      </c>
      <c r="R6871">
        <f>MONTH('COCOCART INDIA DATA'!$I6871)</f>
        <v>8</v>
      </c>
      <c r="S6871" t="str">
        <f>TEXT(Table2[[#This Row],[Date]],"mmm")</f>
        <v>Aug</v>
      </c>
      <c r="T6871">
        <f>DAY(Table2[[#This Row],[Date]])</f>
        <v>3</v>
      </c>
      <c r="U6871" t="str">
        <f>TEXT(Table2[[#This Row],[Date]],"ddd")</f>
        <v>Sun</v>
      </c>
    </row>
    <row r="6872" spans="1:21" x14ac:dyDescent="0.25">
      <c r="A6872" s="9">
        <v>2400046879</v>
      </c>
      <c r="B6872" t="s">
        <v>57</v>
      </c>
      <c r="C6872" t="s">
        <v>75</v>
      </c>
      <c r="D6872" t="s">
        <v>82</v>
      </c>
      <c r="E6872" t="s">
        <v>84</v>
      </c>
      <c r="F6872" t="s">
        <v>89</v>
      </c>
      <c r="G6872" t="s">
        <v>23</v>
      </c>
      <c r="H6872" t="s">
        <v>148</v>
      </c>
      <c r="I6872" s="1">
        <v>45872</v>
      </c>
      <c r="J6872">
        <v>14616</v>
      </c>
      <c r="K6872">
        <v>100</v>
      </c>
      <c r="L6872">
        <v>563</v>
      </c>
      <c r="M6872" t="s">
        <v>139</v>
      </c>
      <c r="N6872" t="s">
        <v>17</v>
      </c>
      <c r="O6872" t="s">
        <v>18</v>
      </c>
      <c r="P6872">
        <v>7.8910999999999998</v>
      </c>
      <c r="Q6872">
        <v>4442.6893</v>
      </c>
      <c r="R6872">
        <f>MONTH('COCOCART INDIA DATA'!$I6872)</f>
        <v>8</v>
      </c>
      <c r="S6872" t="str">
        <f>TEXT(Table2[[#This Row],[Date]],"mmm")</f>
        <v>Aug</v>
      </c>
      <c r="T6872">
        <f>DAY(Table2[[#This Row],[Date]])</f>
        <v>3</v>
      </c>
      <c r="U6872" t="str">
        <f>TEXT(Table2[[#This Row],[Date]],"ddd")</f>
        <v>Sun</v>
      </c>
    </row>
    <row r="6873" spans="1:21" x14ac:dyDescent="0.25">
      <c r="A6873" s="9">
        <v>2400046880</v>
      </c>
      <c r="B6873" t="s">
        <v>42</v>
      </c>
      <c r="C6873" t="s">
        <v>75</v>
      </c>
      <c r="D6873" t="s">
        <v>83</v>
      </c>
      <c r="E6873" t="s">
        <v>84</v>
      </c>
      <c r="F6873" t="s">
        <v>89</v>
      </c>
      <c r="G6873" t="s">
        <v>28</v>
      </c>
      <c r="H6873" t="s">
        <v>149</v>
      </c>
      <c r="I6873" s="1">
        <v>45872</v>
      </c>
      <c r="J6873">
        <v>11767</v>
      </c>
      <c r="K6873">
        <v>257</v>
      </c>
      <c r="L6873">
        <v>421</v>
      </c>
      <c r="M6873" t="s">
        <v>140</v>
      </c>
      <c r="N6873" t="s">
        <v>17</v>
      </c>
      <c r="O6873" t="s">
        <v>18</v>
      </c>
      <c r="P6873">
        <v>1.7625</v>
      </c>
      <c r="Q6873">
        <v>742.01249999999993</v>
      </c>
      <c r="R6873">
        <f>MONTH('COCOCART INDIA DATA'!$I6873)</f>
        <v>8</v>
      </c>
      <c r="S6873" t="str">
        <f>TEXT(Table2[[#This Row],[Date]],"mmm")</f>
        <v>Aug</v>
      </c>
      <c r="T6873">
        <f>DAY(Table2[[#This Row],[Date]])</f>
        <v>3</v>
      </c>
      <c r="U6873" t="str">
        <f>TEXT(Table2[[#This Row],[Date]],"ddd")</f>
        <v>Sun</v>
      </c>
    </row>
    <row r="6874" spans="1:21" x14ac:dyDescent="0.25">
      <c r="A6874" s="9">
        <v>2400046881</v>
      </c>
      <c r="B6874" t="s">
        <v>50</v>
      </c>
      <c r="C6874" t="s">
        <v>75</v>
      </c>
      <c r="D6874" t="s">
        <v>82</v>
      </c>
      <c r="E6874" t="s">
        <v>85</v>
      </c>
      <c r="F6874" t="s">
        <v>90</v>
      </c>
      <c r="G6874" t="s">
        <v>52</v>
      </c>
      <c r="H6874" t="s">
        <v>150</v>
      </c>
      <c r="I6874" s="1">
        <v>45872</v>
      </c>
      <c r="J6874">
        <v>4165</v>
      </c>
      <c r="K6874">
        <v>99</v>
      </c>
      <c r="L6874">
        <v>278</v>
      </c>
      <c r="M6874" t="s">
        <v>141</v>
      </c>
      <c r="N6874" t="s">
        <v>40</v>
      </c>
      <c r="O6874" t="s">
        <v>14</v>
      </c>
      <c r="P6874">
        <v>2.8</v>
      </c>
      <c r="Q6874">
        <v>778.4</v>
      </c>
      <c r="R6874">
        <f>MONTH('COCOCART INDIA DATA'!$I6874)</f>
        <v>8</v>
      </c>
      <c r="S6874" t="str">
        <f>TEXT(Table2[[#This Row],[Date]],"mmm")</f>
        <v>Aug</v>
      </c>
      <c r="T6874">
        <f>DAY(Table2[[#This Row],[Date]])</f>
        <v>3</v>
      </c>
      <c r="U6874" t="str">
        <f>TEXT(Table2[[#This Row],[Date]],"ddd")</f>
        <v>Sun</v>
      </c>
    </row>
    <row r="6875" spans="1:21" x14ac:dyDescent="0.25">
      <c r="A6875" s="9">
        <v>2400046882</v>
      </c>
      <c r="B6875" t="s">
        <v>61</v>
      </c>
      <c r="C6875" t="s">
        <v>75</v>
      </c>
      <c r="D6875" t="s">
        <v>82</v>
      </c>
      <c r="E6875" t="s">
        <v>85</v>
      </c>
      <c r="F6875" t="s">
        <v>91</v>
      </c>
      <c r="G6875" t="s">
        <v>45</v>
      </c>
      <c r="H6875" t="s">
        <v>151</v>
      </c>
      <c r="I6875" s="1">
        <v>45872</v>
      </c>
      <c r="J6875">
        <v>3157</v>
      </c>
      <c r="K6875">
        <v>13</v>
      </c>
      <c r="L6875">
        <v>106</v>
      </c>
      <c r="M6875" t="s">
        <v>142</v>
      </c>
      <c r="N6875" t="s">
        <v>17</v>
      </c>
      <c r="O6875" t="s">
        <v>14</v>
      </c>
      <c r="P6875">
        <v>2.4773999999999998</v>
      </c>
      <c r="Q6875">
        <v>262.6044</v>
      </c>
      <c r="R6875">
        <f>MONTH('COCOCART INDIA DATA'!$I6875)</f>
        <v>8</v>
      </c>
      <c r="S6875" t="str">
        <f>TEXT(Table2[[#This Row],[Date]],"mmm")</f>
        <v>Aug</v>
      </c>
      <c r="T6875">
        <f>DAY(Table2[[#This Row],[Date]])</f>
        <v>3</v>
      </c>
      <c r="U6875" t="str">
        <f>TEXT(Table2[[#This Row],[Date]],"ddd")</f>
        <v>Sun</v>
      </c>
    </row>
    <row r="6876" spans="1:21" x14ac:dyDescent="0.25">
      <c r="A6876" s="9">
        <v>2400046883</v>
      </c>
      <c r="B6876" t="s">
        <v>31</v>
      </c>
      <c r="C6876" t="s">
        <v>75</v>
      </c>
      <c r="D6876" t="s">
        <v>82</v>
      </c>
      <c r="E6876" t="s">
        <v>85</v>
      </c>
      <c r="F6876" t="s">
        <v>90</v>
      </c>
      <c r="G6876" t="s">
        <v>58</v>
      </c>
      <c r="H6876" t="s">
        <v>152</v>
      </c>
      <c r="I6876" s="1">
        <v>45872</v>
      </c>
      <c r="J6876">
        <v>2695</v>
      </c>
      <c r="K6876">
        <v>14</v>
      </c>
      <c r="L6876">
        <v>129</v>
      </c>
      <c r="M6876" t="s">
        <v>143</v>
      </c>
      <c r="N6876" t="s">
        <v>13</v>
      </c>
      <c r="O6876" t="s">
        <v>18</v>
      </c>
      <c r="P6876">
        <v>5.0198</v>
      </c>
      <c r="Q6876">
        <v>647.55420000000004</v>
      </c>
      <c r="R6876">
        <f>MONTH('COCOCART INDIA DATA'!$I6876)</f>
        <v>8</v>
      </c>
      <c r="S6876" t="str">
        <f>TEXT(Table2[[#This Row],[Date]],"mmm")</f>
        <v>Aug</v>
      </c>
      <c r="T6876">
        <f>DAY(Table2[[#This Row],[Date]])</f>
        <v>3</v>
      </c>
      <c r="U6876" t="str">
        <f>TEXT(Table2[[#This Row],[Date]],"ddd")</f>
        <v>Sun</v>
      </c>
    </row>
    <row r="6877" spans="1:21" x14ac:dyDescent="0.25">
      <c r="A6877" s="9">
        <v>2400046884</v>
      </c>
      <c r="B6877" t="s">
        <v>62</v>
      </c>
      <c r="C6877" t="s">
        <v>75</v>
      </c>
      <c r="D6877" t="s">
        <v>83</v>
      </c>
      <c r="E6877" t="s">
        <v>85</v>
      </c>
      <c r="F6877" t="s">
        <v>91</v>
      </c>
      <c r="G6877" t="s">
        <v>58</v>
      </c>
      <c r="H6877" t="s">
        <v>153</v>
      </c>
      <c r="I6877" s="1">
        <v>45872</v>
      </c>
      <c r="J6877">
        <v>8274</v>
      </c>
      <c r="K6877">
        <v>17</v>
      </c>
      <c r="L6877">
        <v>518</v>
      </c>
      <c r="M6877" t="s">
        <v>41</v>
      </c>
      <c r="N6877" t="s">
        <v>13</v>
      </c>
      <c r="O6877" t="s">
        <v>18</v>
      </c>
      <c r="P6877">
        <v>5.0198</v>
      </c>
      <c r="Q6877">
        <v>2600.2564000000002</v>
      </c>
      <c r="R6877">
        <f>MONTH('COCOCART INDIA DATA'!$I6877)</f>
        <v>8</v>
      </c>
      <c r="S6877" t="str">
        <f>TEXT(Table2[[#This Row],[Date]],"mmm")</f>
        <v>Aug</v>
      </c>
      <c r="T6877">
        <f>DAY(Table2[[#This Row],[Date]])</f>
        <v>3</v>
      </c>
      <c r="U6877" t="str">
        <f>TEXT(Table2[[#This Row],[Date]],"ddd")</f>
        <v>Sun</v>
      </c>
    </row>
    <row r="6878" spans="1:21" x14ac:dyDescent="0.25">
      <c r="A6878" s="9">
        <v>2400046885</v>
      </c>
      <c r="B6878" t="s">
        <v>62</v>
      </c>
      <c r="C6878" t="s">
        <v>75</v>
      </c>
      <c r="D6878" t="s">
        <v>82</v>
      </c>
      <c r="E6878" t="s">
        <v>84</v>
      </c>
      <c r="F6878" t="s">
        <v>88</v>
      </c>
      <c r="G6878" t="s">
        <v>58</v>
      </c>
      <c r="H6878" t="s">
        <v>154</v>
      </c>
      <c r="I6878" s="1">
        <v>45872</v>
      </c>
      <c r="J6878">
        <v>14154</v>
      </c>
      <c r="K6878">
        <v>138</v>
      </c>
      <c r="L6878">
        <v>708</v>
      </c>
      <c r="M6878" t="s">
        <v>92</v>
      </c>
      <c r="N6878" t="s">
        <v>13</v>
      </c>
      <c r="O6878" t="s">
        <v>18</v>
      </c>
      <c r="P6878">
        <v>5.0198</v>
      </c>
      <c r="Q6878">
        <v>3554.0183999999999</v>
      </c>
      <c r="R6878">
        <f>MONTH('COCOCART INDIA DATA'!$I6878)</f>
        <v>8</v>
      </c>
      <c r="S6878" t="str">
        <f>TEXT(Table2[[#This Row],[Date]],"mmm")</f>
        <v>Aug</v>
      </c>
      <c r="T6878">
        <f>DAY(Table2[[#This Row],[Date]])</f>
        <v>3</v>
      </c>
      <c r="U6878" t="str">
        <f>TEXT(Table2[[#This Row],[Date]],"ddd")</f>
        <v>Sun</v>
      </c>
    </row>
    <row r="6879" spans="1:21" x14ac:dyDescent="0.25">
      <c r="A6879" s="9">
        <v>2400046886</v>
      </c>
      <c r="B6879" t="s">
        <v>44</v>
      </c>
      <c r="C6879" t="s">
        <v>75</v>
      </c>
      <c r="D6879" t="s">
        <v>83</v>
      </c>
      <c r="E6879" t="s">
        <v>84</v>
      </c>
      <c r="F6879" t="s">
        <v>89</v>
      </c>
      <c r="G6879" t="s">
        <v>52</v>
      </c>
      <c r="H6879" t="s">
        <v>155</v>
      </c>
      <c r="I6879" s="1">
        <v>45872</v>
      </c>
      <c r="J6879">
        <v>4634</v>
      </c>
      <c r="K6879">
        <v>160</v>
      </c>
      <c r="L6879">
        <v>422</v>
      </c>
      <c r="M6879" t="s">
        <v>93</v>
      </c>
      <c r="N6879" t="s">
        <v>40</v>
      </c>
      <c r="O6879" t="s">
        <v>14</v>
      </c>
      <c r="P6879">
        <v>2.8</v>
      </c>
      <c r="Q6879">
        <v>1181.5999999999999</v>
      </c>
      <c r="R6879">
        <f>MONTH('COCOCART INDIA DATA'!$I6879)</f>
        <v>8</v>
      </c>
      <c r="S6879" t="str">
        <f>TEXT(Table2[[#This Row],[Date]],"mmm")</f>
        <v>Aug</v>
      </c>
      <c r="T6879">
        <f>DAY(Table2[[#This Row],[Date]])</f>
        <v>3</v>
      </c>
      <c r="U6879" t="str">
        <f>TEXT(Table2[[#This Row],[Date]],"ddd")</f>
        <v>Sun</v>
      </c>
    </row>
    <row r="6880" spans="1:21" x14ac:dyDescent="0.25">
      <c r="A6880" s="9">
        <v>2400046887</v>
      </c>
      <c r="B6880" t="s">
        <v>42</v>
      </c>
      <c r="C6880" t="s">
        <v>75</v>
      </c>
      <c r="D6880" t="s">
        <v>82</v>
      </c>
      <c r="E6880" t="s">
        <v>85</v>
      </c>
      <c r="F6880" t="s">
        <v>90</v>
      </c>
      <c r="G6880" t="s">
        <v>41</v>
      </c>
      <c r="H6880" t="s">
        <v>156</v>
      </c>
      <c r="I6880" s="1">
        <v>45872</v>
      </c>
      <c r="J6880">
        <v>6657</v>
      </c>
      <c r="K6880">
        <v>265</v>
      </c>
      <c r="L6880">
        <v>209</v>
      </c>
      <c r="M6880" t="s">
        <v>94</v>
      </c>
      <c r="N6880" t="s">
        <v>40</v>
      </c>
      <c r="O6880" t="s">
        <v>14</v>
      </c>
      <c r="P6880">
        <v>6.3415999999999997</v>
      </c>
      <c r="Q6880">
        <v>1325.3943999999999</v>
      </c>
      <c r="R6880">
        <f>MONTH('COCOCART INDIA DATA'!$I6880)</f>
        <v>8</v>
      </c>
      <c r="S6880" t="str">
        <f>TEXT(Table2[[#This Row],[Date]],"mmm")</f>
        <v>Aug</v>
      </c>
      <c r="T6880">
        <f>DAY(Table2[[#This Row],[Date]])</f>
        <v>3</v>
      </c>
      <c r="U6880" t="str">
        <f>TEXT(Table2[[#This Row],[Date]],"ddd")</f>
        <v>Sun</v>
      </c>
    </row>
    <row r="6881" spans="1:21" x14ac:dyDescent="0.25">
      <c r="A6881" s="9">
        <v>2400046888</v>
      </c>
      <c r="B6881" t="s">
        <v>11</v>
      </c>
      <c r="C6881" t="s">
        <v>75</v>
      </c>
      <c r="D6881" t="s">
        <v>82</v>
      </c>
      <c r="E6881" t="s">
        <v>85</v>
      </c>
      <c r="F6881" t="s">
        <v>91</v>
      </c>
      <c r="G6881" t="s">
        <v>25</v>
      </c>
      <c r="H6881" t="s">
        <v>150</v>
      </c>
      <c r="I6881" s="1">
        <v>45872</v>
      </c>
      <c r="J6881">
        <v>20671</v>
      </c>
      <c r="K6881">
        <v>42</v>
      </c>
      <c r="L6881">
        <v>940</v>
      </c>
      <c r="M6881" t="s">
        <v>95</v>
      </c>
      <c r="N6881" t="s">
        <v>13</v>
      </c>
      <c r="O6881" t="s">
        <v>18</v>
      </c>
      <c r="P6881">
        <v>0.69579999999999997</v>
      </c>
      <c r="Q6881">
        <v>654.05200000000002</v>
      </c>
      <c r="R6881">
        <f>MONTH('COCOCART INDIA DATA'!$I6881)</f>
        <v>8</v>
      </c>
      <c r="S6881" t="str">
        <f>TEXT(Table2[[#This Row],[Date]],"mmm")</f>
        <v>Aug</v>
      </c>
      <c r="T6881">
        <f>DAY(Table2[[#This Row],[Date]])</f>
        <v>3</v>
      </c>
      <c r="U6881" t="str">
        <f>TEXT(Table2[[#This Row],[Date]],"ddd")</f>
        <v>Sun</v>
      </c>
    </row>
    <row r="6882" spans="1:21" x14ac:dyDescent="0.25">
      <c r="A6882" s="9">
        <v>2400046889</v>
      </c>
      <c r="B6882" t="s">
        <v>64</v>
      </c>
      <c r="C6882" t="s">
        <v>75</v>
      </c>
      <c r="D6882" t="s">
        <v>82</v>
      </c>
      <c r="E6882" t="s">
        <v>85</v>
      </c>
      <c r="F6882" t="s">
        <v>90</v>
      </c>
      <c r="G6882" t="s">
        <v>41</v>
      </c>
      <c r="H6882" t="s">
        <v>150</v>
      </c>
      <c r="I6882" s="1">
        <v>45872</v>
      </c>
      <c r="J6882">
        <v>3087</v>
      </c>
      <c r="K6882">
        <v>8</v>
      </c>
      <c r="L6882">
        <v>97</v>
      </c>
      <c r="M6882" t="s">
        <v>37</v>
      </c>
      <c r="N6882" t="s">
        <v>40</v>
      </c>
      <c r="O6882" t="s">
        <v>14</v>
      </c>
      <c r="P6882">
        <v>6.3415999999999997</v>
      </c>
      <c r="Q6882">
        <v>615.13519999999994</v>
      </c>
      <c r="R6882">
        <f>MONTH('COCOCART INDIA DATA'!$I6882)</f>
        <v>8</v>
      </c>
      <c r="S6882" t="str">
        <f>TEXT(Table2[[#This Row],[Date]],"mmm")</f>
        <v>Aug</v>
      </c>
      <c r="T6882">
        <f>DAY(Table2[[#This Row],[Date]])</f>
        <v>3</v>
      </c>
      <c r="U6882" t="str">
        <f>TEXT(Table2[[#This Row],[Date]],"ddd")</f>
        <v>Sun</v>
      </c>
    </row>
    <row r="6883" spans="1:21" x14ac:dyDescent="0.25">
      <c r="A6883" s="9">
        <v>2400046890</v>
      </c>
      <c r="B6883" t="s">
        <v>29</v>
      </c>
      <c r="C6883" t="s">
        <v>75</v>
      </c>
      <c r="D6883" t="s">
        <v>83</v>
      </c>
      <c r="E6883" t="s">
        <v>85</v>
      </c>
      <c r="F6883" t="s">
        <v>91</v>
      </c>
      <c r="G6883" t="s">
        <v>25</v>
      </c>
      <c r="H6883" t="s">
        <v>150</v>
      </c>
      <c r="I6883" s="1">
        <v>45872</v>
      </c>
      <c r="J6883">
        <v>7462</v>
      </c>
      <c r="K6883">
        <v>42</v>
      </c>
      <c r="L6883">
        <v>393</v>
      </c>
      <c r="M6883" t="s">
        <v>96</v>
      </c>
      <c r="N6883" t="s">
        <v>13</v>
      </c>
      <c r="O6883" t="s">
        <v>18</v>
      </c>
      <c r="P6883">
        <v>0.69579999999999997</v>
      </c>
      <c r="Q6883">
        <v>273.44939999999997</v>
      </c>
      <c r="R6883">
        <f>MONTH('COCOCART INDIA DATA'!$I6883)</f>
        <v>8</v>
      </c>
      <c r="S6883" t="str">
        <f>TEXT(Table2[[#This Row],[Date]],"mmm")</f>
        <v>Aug</v>
      </c>
      <c r="T6883">
        <f>DAY(Table2[[#This Row],[Date]])</f>
        <v>3</v>
      </c>
      <c r="U6883" t="str">
        <f>TEXT(Table2[[#This Row],[Date]],"ddd")</f>
        <v>Sun</v>
      </c>
    </row>
    <row r="6884" spans="1:21" x14ac:dyDescent="0.25">
      <c r="A6884" s="9">
        <v>2400046891</v>
      </c>
      <c r="B6884" t="s">
        <v>26</v>
      </c>
      <c r="C6884" t="s">
        <v>75</v>
      </c>
      <c r="D6884" t="s">
        <v>83</v>
      </c>
      <c r="E6884" t="s">
        <v>84</v>
      </c>
      <c r="F6884" t="s">
        <v>89</v>
      </c>
      <c r="G6884" t="s">
        <v>43</v>
      </c>
      <c r="H6884" t="s">
        <v>154</v>
      </c>
      <c r="I6884" s="1">
        <v>45872</v>
      </c>
      <c r="J6884">
        <v>9107</v>
      </c>
      <c r="K6884">
        <v>349</v>
      </c>
      <c r="L6884">
        <v>456</v>
      </c>
      <c r="M6884" t="s">
        <v>97</v>
      </c>
      <c r="N6884" t="s">
        <v>40</v>
      </c>
      <c r="O6884" t="s">
        <v>14</v>
      </c>
      <c r="P6884">
        <v>9.2086000000000006</v>
      </c>
      <c r="Q6884">
        <v>4199.1216000000004</v>
      </c>
      <c r="R6884">
        <f>MONTH('COCOCART INDIA DATA'!$I6884)</f>
        <v>8</v>
      </c>
      <c r="S6884" t="str">
        <f>TEXT(Table2[[#This Row],[Date]],"mmm")</f>
        <v>Aug</v>
      </c>
      <c r="T6884">
        <f>DAY(Table2[[#This Row],[Date]])</f>
        <v>3</v>
      </c>
      <c r="U6884" t="str">
        <f>TEXT(Table2[[#This Row],[Date]],"ddd")</f>
        <v>Sun</v>
      </c>
    </row>
    <row r="6885" spans="1:21" x14ac:dyDescent="0.25">
      <c r="A6885" s="9">
        <v>2400046892</v>
      </c>
      <c r="B6885" t="s">
        <v>57</v>
      </c>
      <c r="C6885" t="s">
        <v>75</v>
      </c>
      <c r="D6885" t="s">
        <v>83</v>
      </c>
      <c r="E6885" t="s">
        <v>84</v>
      </c>
      <c r="F6885" t="s">
        <v>89</v>
      </c>
      <c r="G6885" t="s">
        <v>41</v>
      </c>
      <c r="H6885" t="s">
        <v>154</v>
      </c>
      <c r="I6885" s="1">
        <v>45872</v>
      </c>
      <c r="J6885">
        <v>1722</v>
      </c>
      <c r="K6885">
        <v>147</v>
      </c>
      <c r="L6885">
        <v>72</v>
      </c>
      <c r="M6885" t="s">
        <v>98</v>
      </c>
      <c r="N6885" t="s">
        <v>40</v>
      </c>
      <c r="O6885" t="s">
        <v>14</v>
      </c>
      <c r="P6885">
        <v>6.3415999999999997</v>
      </c>
      <c r="Q6885">
        <v>456.59519999999998</v>
      </c>
      <c r="R6885">
        <f>MONTH('COCOCART INDIA DATA'!$I6885)</f>
        <v>8</v>
      </c>
      <c r="S6885" t="str">
        <f>TEXT(Table2[[#This Row],[Date]],"mmm")</f>
        <v>Aug</v>
      </c>
      <c r="T6885">
        <f>DAY(Table2[[#This Row],[Date]])</f>
        <v>3</v>
      </c>
      <c r="U6885" t="str">
        <f>TEXT(Table2[[#This Row],[Date]],"ddd")</f>
        <v>Sun</v>
      </c>
    </row>
    <row r="6886" spans="1:21" x14ac:dyDescent="0.25">
      <c r="A6886" s="9">
        <v>2400046893</v>
      </c>
      <c r="B6886" t="s">
        <v>55</v>
      </c>
      <c r="C6886" t="s">
        <v>75</v>
      </c>
      <c r="D6886" t="s">
        <v>83</v>
      </c>
      <c r="E6886" t="s">
        <v>85</v>
      </c>
      <c r="F6886" t="s">
        <v>90</v>
      </c>
      <c r="G6886" t="s">
        <v>30</v>
      </c>
      <c r="H6886" t="s">
        <v>154</v>
      </c>
      <c r="I6886" s="1">
        <v>45872</v>
      </c>
      <c r="J6886">
        <v>6622</v>
      </c>
      <c r="K6886">
        <v>32</v>
      </c>
      <c r="L6886">
        <v>276</v>
      </c>
      <c r="M6886" t="s">
        <v>99</v>
      </c>
      <c r="N6886" t="s">
        <v>13</v>
      </c>
      <c r="O6886" t="s">
        <v>18</v>
      </c>
      <c r="P6886">
        <v>0.89900000000000002</v>
      </c>
      <c r="Q6886">
        <v>248.124</v>
      </c>
      <c r="R6886">
        <f>MONTH('COCOCART INDIA DATA'!$I6886)</f>
        <v>8</v>
      </c>
      <c r="S6886" t="str">
        <f>TEXT(Table2[[#This Row],[Date]],"mmm")</f>
        <v>Aug</v>
      </c>
      <c r="T6886">
        <f>DAY(Table2[[#This Row],[Date]])</f>
        <v>3</v>
      </c>
      <c r="U6886" t="str">
        <f>TEXT(Table2[[#This Row],[Date]],"ddd")</f>
        <v>Sun</v>
      </c>
    </row>
    <row r="6887" spans="1:21" x14ac:dyDescent="0.25">
      <c r="A6887" s="9">
        <v>2400046894</v>
      </c>
      <c r="B6887" t="s">
        <v>26</v>
      </c>
      <c r="C6887" t="s">
        <v>75</v>
      </c>
      <c r="D6887" t="s">
        <v>83</v>
      </c>
      <c r="E6887" t="s">
        <v>85</v>
      </c>
      <c r="F6887" t="s">
        <v>91</v>
      </c>
      <c r="G6887" t="s">
        <v>20</v>
      </c>
      <c r="H6887" t="s">
        <v>154</v>
      </c>
      <c r="I6887" s="1">
        <v>45872</v>
      </c>
      <c r="J6887">
        <v>13090</v>
      </c>
      <c r="K6887">
        <v>134</v>
      </c>
      <c r="L6887">
        <v>689</v>
      </c>
      <c r="M6887" t="s">
        <v>100</v>
      </c>
      <c r="N6887" t="s">
        <v>13</v>
      </c>
      <c r="O6887" t="s">
        <v>14</v>
      </c>
      <c r="P6887">
        <v>4.6592000000000002</v>
      </c>
      <c r="Q6887">
        <v>3210.1888000000004</v>
      </c>
      <c r="R6887">
        <f>MONTH('COCOCART INDIA DATA'!$I6887)</f>
        <v>8</v>
      </c>
      <c r="S6887" t="str">
        <f>TEXT(Table2[[#This Row],[Date]],"mmm")</f>
        <v>Aug</v>
      </c>
      <c r="T6887">
        <f>DAY(Table2[[#This Row],[Date]])</f>
        <v>3</v>
      </c>
      <c r="U6887" t="str">
        <f>TEXT(Table2[[#This Row],[Date]],"ddd")</f>
        <v>Sun</v>
      </c>
    </row>
    <row r="6888" spans="1:21" x14ac:dyDescent="0.25">
      <c r="A6888" s="9">
        <v>2400046895</v>
      </c>
      <c r="B6888" t="s">
        <v>34</v>
      </c>
      <c r="C6888" t="s">
        <v>75</v>
      </c>
      <c r="D6888" t="s">
        <v>83</v>
      </c>
      <c r="E6888" t="s">
        <v>85</v>
      </c>
      <c r="F6888" t="s">
        <v>90</v>
      </c>
      <c r="G6888" t="s">
        <v>46</v>
      </c>
      <c r="H6888" t="s">
        <v>154</v>
      </c>
      <c r="I6888" s="1">
        <v>45872</v>
      </c>
      <c r="J6888">
        <v>15925</v>
      </c>
      <c r="K6888">
        <v>115</v>
      </c>
      <c r="L6888">
        <v>759</v>
      </c>
      <c r="M6888" t="s">
        <v>101</v>
      </c>
      <c r="N6888" t="s">
        <v>40</v>
      </c>
      <c r="O6888" t="s">
        <v>18</v>
      </c>
      <c r="P6888">
        <v>4.7065000000000001</v>
      </c>
      <c r="Q6888">
        <v>3572.2335000000003</v>
      </c>
      <c r="R6888">
        <f>MONTH('COCOCART INDIA DATA'!$I6888)</f>
        <v>8</v>
      </c>
      <c r="S6888" t="str">
        <f>TEXT(Table2[[#This Row],[Date]],"mmm")</f>
        <v>Aug</v>
      </c>
      <c r="T6888">
        <f>DAY(Table2[[#This Row],[Date]])</f>
        <v>3</v>
      </c>
      <c r="U6888" t="str">
        <f>TEXT(Table2[[#This Row],[Date]],"ddd")</f>
        <v>Sun</v>
      </c>
    </row>
    <row r="6889" spans="1:21" x14ac:dyDescent="0.25">
      <c r="A6889" s="9">
        <v>2400046896</v>
      </c>
      <c r="B6889" t="s">
        <v>27</v>
      </c>
      <c r="C6889" t="s">
        <v>76</v>
      </c>
      <c r="D6889" t="s">
        <v>83</v>
      </c>
      <c r="E6889" t="s">
        <v>85</v>
      </c>
      <c r="F6889" t="s">
        <v>91</v>
      </c>
      <c r="G6889" t="s">
        <v>43</v>
      </c>
      <c r="H6889" t="s">
        <v>154</v>
      </c>
      <c r="I6889" s="1">
        <v>45872</v>
      </c>
      <c r="J6889">
        <v>3248</v>
      </c>
      <c r="K6889">
        <v>252</v>
      </c>
      <c r="L6889">
        <v>121</v>
      </c>
      <c r="M6889" t="s">
        <v>102</v>
      </c>
      <c r="N6889" t="s">
        <v>40</v>
      </c>
      <c r="O6889" t="s">
        <v>14</v>
      </c>
      <c r="P6889">
        <v>9.2086000000000006</v>
      </c>
      <c r="Q6889">
        <v>1114.2406000000001</v>
      </c>
      <c r="R6889">
        <f>MONTH('COCOCART INDIA DATA'!$I6889)</f>
        <v>8</v>
      </c>
      <c r="S6889" t="str">
        <f>TEXT(Table2[[#This Row],[Date]],"mmm")</f>
        <v>Aug</v>
      </c>
      <c r="T6889">
        <f>DAY(Table2[[#This Row],[Date]])</f>
        <v>3</v>
      </c>
      <c r="U6889" t="str">
        <f>TEXT(Table2[[#This Row],[Date]],"ddd")</f>
        <v>Sun</v>
      </c>
    </row>
    <row r="6890" spans="1:21" x14ac:dyDescent="0.25">
      <c r="A6890" s="9">
        <v>2400046897</v>
      </c>
      <c r="B6890" t="s">
        <v>47</v>
      </c>
      <c r="C6890" t="s">
        <v>77</v>
      </c>
      <c r="D6890" t="s">
        <v>83</v>
      </c>
      <c r="E6890" t="s">
        <v>84</v>
      </c>
      <c r="F6890" t="s">
        <v>88</v>
      </c>
      <c r="G6890" t="s">
        <v>54</v>
      </c>
      <c r="H6890" t="s">
        <v>154</v>
      </c>
      <c r="I6890" s="1">
        <v>45872</v>
      </c>
      <c r="J6890">
        <v>9338</v>
      </c>
      <c r="K6890">
        <v>48</v>
      </c>
      <c r="L6890">
        <v>406</v>
      </c>
      <c r="M6890" t="s">
        <v>103</v>
      </c>
      <c r="N6890" t="s">
        <v>13</v>
      </c>
      <c r="O6890" t="s">
        <v>14</v>
      </c>
      <c r="P6890">
        <v>13.3485</v>
      </c>
      <c r="Q6890">
        <v>5419.491</v>
      </c>
      <c r="R6890">
        <f>MONTH('COCOCART INDIA DATA'!$I6890)</f>
        <v>8</v>
      </c>
      <c r="S6890" t="str">
        <f>TEXT(Table2[[#This Row],[Date]],"mmm")</f>
        <v>Aug</v>
      </c>
      <c r="T6890">
        <f>DAY(Table2[[#This Row],[Date]])</f>
        <v>3</v>
      </c>
      <c r="U6890" t="str">
        <f>TEXT(Table2[[#This Row],[Date]],"ddd")</f>
        <v>Sun</v>
      </c>
    </row>
    <row r="6891" spans="1:21" x14ac:dyDescent="0.25">
      <c r="A6891" s="9">
        <v>2400046898</v>
      </c>
      <c r="B6891" t="s">
        <v>19</v>
      </c>
      <c r="C6891" t="s">
        <v>78</v>
      </c>
      <c r="D6891" t="s">
        <v>83</v>
      </c>
      <c r="E6891" t="s">
        <v>84</v>
      </c>
      <c r="F6891" t="s">
        <v>89</v>
      </c>
      <c r="G6891" t="s">
        <v>32</v>
      </c>
      <c r="H6891" t="s">
        <v>154</v>
      </c>
      <c r="I6891" s="1">
        <v>45872</v>
      </c>
      <c r="J6891">
        <v>5516</v>
      </c>
      <c r="K6891">
        <v>145</v>
      </c>
      <c r="L6891">
        <v>230</v>
      </c>
      <c r="M6891" t="s">
        <v>59</v>
      </c>
      <c r="N6891" t="s">
        <v>13</v>
      </c>
      <c r="O6891" t="s">
        <v>14</v>
      </c>
      <c r="P6891">
        <v>1.8652</v>
      </c>
      <c r="Q6891">
        <v>428.99599999999998</v>
      </c>
      <c r="R6891">
        <f>MONTH('COCOCART INDIA DATA'!$I6891)</f>
        <v>8</v>
      </c>
      <c r="S6891" t="str">
        <f>TEXT(Table2[[#This Row],[Date]],"mmm")</f>
        <v>Aug</v>
      </c>
      <c r="T6891">
        <f>DAY(Table2[[#This Row],[Date]])</f>
        <v>3</v>
      </c>
      <c r="U6891" t="str">
        <f>TEXT(Table2[[#This Row],[Date]],"ddd")</f>
        <v>Sun</v>
      </c>
    </row>
    <row r="6892" spans="1:21" x14ac:dyDescent="0.25">
      <c r="A6892" s="9">
        <v>2400046899</v>
      </c>
      <c r="B6892" t="s">
        <v>64</v>
      </c>
      <c r="C6892" t="s">
        <v>78</v>
      </c>
      <c r="D6892" t="s">
        <v>83</v>
      </c>
      <c r="E6892" t="s">
        <v>85</v>
      </c>
      <c r="F6892" t="s">
        <v>90</v>
      </c>
      <c r="G6892" t="s">
        <v>54</v>
      </c>
      <c r="H6892" t="s">
        <v>154</v>
      </c>
      <c r="I6892" s="1">
        <v>45872</v>
      </c>
      <c r="J6892">
        <v>4291</v>
      </c>
      <c r="K6892">
        <v>147</v>
      </c>
      <c r="L6892">
        <v>187</v>
      </c>
      <c r="M6892" t="s">
        <v>104</v>
      </c>
      <c r="N6892" t="s">
        <v>13</v>
      </c>
      <c r="O6892" t="s">
        <v>14</v>
      </c>
      <c r="P6892">
        <v>13.3485</v>
      </c>
      <c r="Q6892">
        <v>2496.1695</v>
      </c>
      <c r="R6892">
        <f>MONTH('COCOCART INDIA DATA'!$I6892)</f>
        <v>8</v>
      </c>
      <c r="S6892" t="str">
        <f>TEXT(Table2[[#This Row],[Date]],"mmm")</f>
        <v>Aug</v>
      </c>
      <c r="T6892">
        <f>DAY(Table2[[#This Row],[Date]])</f>
        <v>3</v>
      </c>
      <c r="U6892" t="str">
        <f>TEXT(Table2[[#This Row],[Date]],"ddd")</f>
        <v>Sun</v>
      </c>
    </row>
    <row r="6893" spans="1:21" x14ac:dyDescent="0.25">
      <c r="A6893" s="9">
        <v>2400046900</v>
      </c>
      <c r="B6893" t="s">
        <v>31</v>
      </c>
      <c r="C6893" t="s">
        <v>79</v>
      </c>
      <c r="D6893" t="s">
        <v>83</v>
      </c>
      <c r="E6893" t="s">
        <v>85</v>
      </c>
      <c r="F6893" t="s">
        <v>91</v>
      </c>
      <c r="G6893" t="s">
        <v>48</v>
      </c>
      <c r="H6893" t="s">
        <v>148</v>
      </c>
      <c r="I6893" s="1">
        <v>45872</v>
      </c>
      <c r="J6893">
        <v>917</v>
      </c>
      <c r="K6893">
        <v>35</v>
      </c>
      <c r="L6893">
        <v>62</v>
      </c>
      <c r="M6893" t="s">
        <v>105</v>
      </c>
      <c r="N6893" t="s">
        <v>40</v>
      </c>
      <c r="O6893" t="s">
        <v>18</v>
      </c>
      <c r="P6893">
        <v>11.4688</v>
      </c>
      <c r="Q6893">
        <v>711.06560000000002</v>
      </c>
      <c r="R6893">
        <f>MONTH('COCOCART INDIA DATA'!$I6893)</f>
        <v>8</v>
      </c>
      <c r="S6893" t="str">
        <f>TEXT(Table2[[#This Row],[Date]],"mmm")</f>
        <v>Aug</v>
      </c>
      <c r="T6893">
        <f>DAY(Table2[[#This Row],[Date]])</f>
        <v>3</v>
      </c>
      <c r="U6893" t="str">
        <f>TEXT(Table2[[#This Row],[Date]],"ddd")</f>
        <v>Sun</v>
      </c>
    </row>
    <row r="6894" spans="1:21" x14ac:dyDescent="0.25">
      <c r="A6894" s="9">
        <v>2400046901</v>
      </c>
      <c r="B6894" t="s">
        <v>63</v>
      </c>
      <c r="C6894" t="s">
        <v>80</v>
      </c>
      <c r="D6894" t="s">
        <v>83</v>
      </c>
      <c r="E6894" t="s">
        <v>85</v>
      </c>
      <c r="F6894" t="s">
        <v>90</v>
      </c>
      <c r="G6894" t="s">
        <v>52</v>
      </c>
      <c r="H6894" t="s">
        <v>148</v>
      </c>
      <c r="I6894" s="1">
        <v>45872</v>
      </c>
      <c r="J6894">
        <v>8323</v>
      </c>
      <c r="K6894">
        <v>149</v>
      </c>
      <c r="L6894">
        <v>555</v>
      </c>
      <c r="M6894" t="s">
        <v>106</v>
      </c>
      <c r="N6894" t="s">
        <v>40</v>
      </c>
      <c r="O6894" t="s">
        <v>14</v>
      </c>
      <c r="P6894">
        <v>2.8</v>
      </c>
      <c r="Q6894">
        <v>1554</v>
      </c>
      <c r="R6894">
        <f>MONTH('COCOCART INDIA DATA'!$I6894)</f>
        <v>8</v>
      </c>
      <c r="S6894" t="str">
        <f>TEXT(Table2[[#This Row],[Date]],"mmm")</f>
        <v>Aug</v>
      </c>
      <c r="T6894">
        <f>DAY(Table2[[#This Row],[Date]])</f>
        <v>3</v>
      </c>
      <c r="U6894" t="str">
        <f>TEXT(Table2[[#This Row],[Date]],"ddd")</f>
        <v>Sun</v>
      </c>
    </row>
    <row r="6895" spans="1:21" x14ac:dyDescent="0.25">
      <c r="A6895" s="9">
        <v>2400046902</v>
      </c>
      <c r="B6895" t="s">
        <v>35</v>
      </c>
      <c r="C6895" t="s">
        <v>79</v>
      </c>
      <c r="D6895" t="s">
        <v>83</v>
      </c>
      <c r="E6895" t="s">
        <v>85</v>
      </c>
      <c r="F6895" t="s">
        <v>91</v>
      </c>
      <c r="G6895" t="s">
        <v>52</v>
      </c>
      <c r="H6895" t="s">
        <v>148</v>
      </c>
      <c r="I6895" s="1">
        <v>45872</v>
      </c>
      <c r="J6895">
        <v>1722</v>
      </c>
      <c r="K6895">
        <v>60</v>
      </c>
      <c r="L6895">
        <v>123</v>
      </c>
      <c r="M6895" t="s">
        <v>107</v>
      </c>
      <c r="N6895" t="s">
        <v>40</v>
      </c>
      <c r="O6895" t="s">
        <v>14</v>
      </c>
      <c r="P6895">
        <v>2.8</v>
      </c>
      <c r="Q6895">
        <v>344.4</v>
      </c>
      <c r="R6895">
        <f>MONTH('COCOCART INDIA DATA'!$I6895)</f>
        <v>8</v>
      </c>
      <c r="S6895" t="str">
        <f>TEXT(Table2[[#This Row],[Date]],"mmm")</f>
        <v>Aug</v>
      </c>
      <c r="T6895">
        <f>DAY(Table2[[#This Row],[Date]])</f>
        <v>3</v>
      </c>
      <c r="U6895" t="str">
        <f>TEXT(Table2[[#This Row],[Date]],"ddd")</f>
        <v>Sun</v>
      </c>
    </row>
    <row r="6896" spans="1:21" x14ac:dyDescent="0.25">
      <c r="A6896" s="9">
        <v>2400046903</v>
      </c>
      <c r="B6896" t="s">
        <v>44</v>
      </c>
      <c r="C6896" t="s">
        <v>79</v>
      </c>
      <c r="D6896" t="s">
        <v>83</v>
      </c>
      <c r="E6896" t="s">
        <v>84</v>
      </c>
      <c r="F6896" t="s">
        <v>89</v>
      </c>
      <c r="G6896" t="s">
        <v>39</v>
      </c>
      <c r="H6896" t="s">
        <v>148</v>
      </c>
      <c r="I6896" s="1">
        <v>45872</v>
      </c>
      <c r="J6896">
        <v>2695</v>
      </c>
      <c r="K6896">
        <v>168</v>
      </c>
      <c r="L6896">
        <v>180</v>
      </c>
      <c r="M6896" t="s">
        <v>108</v>
      </c>
      <c r="N6896" t="s">
        <v>40</v>
      </c>
      <c r="O6896" t="s">
        <v>14</v>
      </c>
      <c r="P6896">
        <v>2.8195000000000001</v>
      </c>
      <c r="Q6896">
        <v>507.51000000000005</v>
      </c>
      <c r="R6896">
        <f>MONTH('COCOCART INDIA DATA'!$I6896)</f>
        <v>8</v>
      </c>
      <c r="S6896" t="str">
        <f>TEXT(Table2[[#This Row],[Date]],"mmm")</f>
        <v>Aug</v>
      </c>
      <c r="T6896">
        <f>DAY(Table2[[#This Row],[Date]])</f>
        <v>3</v>
      </c>
      <c r="U6896" t="str">
        <f>TEXT(Table2[[#This Row],[Date]],"ddd")</f>
        <v>Sun</v>
      </c>
    </row>
    <row r="6897" spans="1:21" x14ac:dyDescent="0.25">
      <c r="A6897" s="9">
        <v>2400046904</v>
      </c>
      <c r="B6897" t="s">
        <v>57</v>
      </c>
      <c r="C6897" t="s">
        <v>80</v>
      </c>
      <c r="D6897" t="s">
        <v>83</v>
      </c>
      <c r="E6897" t="s">
        <v>84</v>
      </c>
      <c r="F6897" t="s">
        <v>89</v>
      </c>
      <c r="G6897" t="s">
        <v>39</v>
      </c>
      <c r="H6897" t="s">
        <v>148</v>
      </c>
      <c r="I6897" s="1">
        <v>45872</v>
      </c>
      <c r="J6897">
        <v>5236</v>
      </c>
      <c r="K6897">
        <v>53</v>
      </c>
      <c r="L6897">
        <v>250</v>
      </c>
      <c r="M6897" t="s">
        <v>109</v>
      </c>
      <c r="N6897" t="s">
        <v>40</v>
      </c>
      <c r="O6897" t="s">
        <v>14</v>
      </c>
      <c r="P6897">
        <v>2.8195000000000001</v>
      </c>
      <c r="Q6897">
        <v>704.875</v>
      </c>
      <c r="R6897">
        <f>MONTH('COCOCART INDIA DATA'!$I6897)</f>
        <v>8</v>
      </c>
      <c r="S6897" t="str">
        <f>TEXT(Table2[[#This Row],[Date]],"mmm")</f>
        <v>Aug</v>
      </c>
      <c r="T6897">
        <f>DAY(Table2[[#This Row],[Date]])</f>
        <v>3</v>
      </c>
      <c r="U6897" t="str">
        <f>TEXT(Table2[[#This Row],[Date]],"ddd")</f>
        <v>Sun</v>
      </c>
    </row>
    <row r="6898" spans="1:21" x14ac:dyDescent="0.25">
      <c r="A6898" s="9">
        <v>2400046905</v>
      </c>
      <c r="B6898" t="s">
        <v>29</v>
      </c>
      <c r="C6898" t="s">
        <v>79</v>
      </c>
      <c r="D6898" t="s">
        <v>83</v>
      </c>
      <c r="E6898" t="s">
        <v>85</v>
      </c>
      <c r="F6898" t="s">
        <v>90</v>
      </c>
      <c r="G6898" t="s">
        <v>23</v>
      </c>
      <c r="H6898" t="s">
        <v>148</v>
      </c>
      <c r="I6898" s="1">
        <v>45872</v>
      </c>
      <c r="J6898">
        <v>2555</v>
      </c>
      <c r="K6898">
        <v>115</v>
      </c>
      <c r="L6898">
        <v>83</v>
      </c>
      <c r="M6898" t="s">
        <v>110</v>
      </c>
      <c r="N6898" t="s">
        <v>17</v>
      </c>
      <c r="O6898" t="s">
        <v>18</v>
      </c>
      <c r="P6898">
        <v>7.8910999999999998</v>
      </c>
      <c r="Q6898">
        <v>654.96129999999994</v>
      </c>
      <c r="R6898">
        <f>MONTH('COCOCART INDIA DATA'!$I6898)</f>
        <v>8</v>
      </c>
      <c r="S6898" t="str">
        <f>TEXT(Table2[[#This Row],[Date]],"mmm")</f>
        <v>Aug</v>
      </c>
      <c r="T6898">
        <f>DAY(Table2[[#This Row],[Date]])</f>
        <v>3</v>
      </c>
      <c r="U6898" t="str">
        <f>TEXT(Table2[[#This Row],[Date]],"ddd")</f>
        <v>Sun</v>
      </c>
    </row>
    <row r="6899" spans="1:21" x14ac:dyDescent="0.25">
      <c r="A6899" s="9">
        <v>2400046906</v>
      </c>
      <c r="B6899" t="s">
        <v>33</v>
      </c>
      <c r="C6899" t="s">
        <v>79</v>
      </c>
      <c r="D6899" t="s">
        <v>83</v>
      </c>
      <c r="E6899" t="s">
        <v>85</v>
      </c>
      <c r="F6899" t="s">
        <v>91</v>
      </c>
      <c r="G6899" t="s">
        <v>58</v>
      </c>
      <c r="H6899" t="s">
        <v>148</v>
      </c>
      <c r="I6899" s="1">
        <v>45872</v>
      </c>
      <c r="J6899">
        <v>3885</v>
      </c>
      <c r="K6899">
        <v>43</v>
      </c>
      <c r="L6899">
        <v>243</v>
      </c>
      <c r="M6899" t="s">
        <v>111</v>
      </c>
      <c r="N6899" t="s">
        <v>13</v>
      </c>
      <c r="O6899" t="s">
        <v>18</v>
      </c>
      <c r="P6899">
        <v>5.0198</v>
      </c>
      <c r="Q6899">
        <v>1219.8114</v>
      </c>
      <c r="R6899">
        <f>MONTH('COCOCART INDIA DATA'!$I6899)</f>
        <v>8</v>
      </c>
      <c r="S6899" t="str">
        <f>TEXT(Table2[[#This Row],[Date]],"mmm")</f>
        <v>Aug</v>
      </c>
      <c r="T6899">
        <f>DAY(Table2[[#This Row],[Date]])</f>
        <v>3</v>
      </c>
      <c r="U6899" t="str">
        <f>TEXT(Table2[[#This Row],[Date]],"ddd")</f>
        <v>Sun</v>
      </c>
    </row>
    <row r="6900" spans="1:21" x14ac:dyDescent="0.25">
      <c r="A6900" s="9">
        <v>2400046907</v>
      </c>
      <c r="B6900" t="s">
        <v>19</v>
      </c>
      <c r="C6900" t="s">
        <v>79</v>
      </c>
      <c r="D6900" t="s">
        <v>83</v>
      </c>
      <c r="E6900" t="s">
        <v>85</v>
      </c>
      <c r="F6900" t="s">
        <v>90</v>
      </c>
      <c r="G6900" t="s">
        <v>54</v>
      </c>
      <c r="H6900" t="s">
        <v>148</v>
      </c>
      <c r="I6900" s="1">
        <v>45872</v>
      </c>
      <c r="J6900">
        <v>5026</v>
      </c>
      <c r="K6900">
        <v>340</v>
      </c>
      <c r="L6900">
        <v>315</v>
      </c>
      <c r="M6900" t="s">
        <v>112</v>
      </c>
      <c r="N6900" t="s">
        <v>13</v>
      </c>
      <c r="O6900" t="s">
        <v>14</v>
      </c>
      <c r="P6900">
        <v>13.3485</v>
      </c>
      <c r="Q6900">
        <v>4204.7775000000001</v>
      </c>
      <c r="R6900">
        <f>MONTH('COCOCART INDIA DATA'!$I6900)</f>
        <v>8</v>
      </c>
      <c r="S6900" t="str">
        <f>TEXT(Table2[[#This Row],[Date]],"mmm")</f>
        <v>Aug</v>
      </c>
      <c r="T6900">
        <f>DAY(Table2[[#This Row],[Date]])</f>
        <v>3</v>
      </c>
      <c r="U6900" t="str">
        <f>TEXT(Table2[[#This Row],[Date]],"ddd")</f>
        <v>Sun</v>
      </c>
    </row>
    <row r="6901" spans="1:21" x14ac:dyDescent="0.25">
      <c r="A6901" s="9">
        <v>2400046908</v>
      </c>
      <c r="B6901" t="s">
        <v>31</v>
      </c>
      <c r="C6901" t="s">
        <v>79</v>
      </c>
      <c r="D6901" t="s">
        <v>83</v>
      </c>
      <c r="E6901" t="s">
        <v>85</v>
      </c>
      <c r="F6901" t="s">
        <v>91</v>
      </c>
      <c r="G6901" t="s">
        <v>12</v>
      </c>
      <c r="H6901" t="s">
        <v>148</v>
      </c>
      <c r="I6901" s="1">
        <v>45872</v>
      </c>
      <c r="J6901">
        <v>3514</v>
      </c>
      <c r="K6901">
        <v>148</v>
      </c>
      <c r="L6901">
        <v>196</v>
      </c>
      <c r="M6901" t="s">
        <v>113</v>
      </c>
      <c r="N6901" t="s">
        <v>13</v>
      </c>
      <c r="O6901" t="s">
        <v>14</v>
      </c>
      <c r="P6901">
        <v>6.0983000000000001</v>
      </c>
      <c r="Q6901">
        <v>1195.2668000000001</v>
      </c>
      <c r="R6901">
        <f>MONTH('COCOCART INDIA DATA'!$I6901)</f>
        <v>8</v>
      </c>
      <c r="S6901" t="str">
        <f>TEXT(Table2[[#This Row],[Date]],"mmm")</f>
        <v>Aug</v>
      </c>
      <c r="T6901">
        <f>DAY(Table2[[#This Row],[Date]])</f>
        <v>3</v>
      </c>
      <c r="U6901" t="str">
        <f>TEXT(Table2[[#This Row],[Date]],"ddd")</f>
        <v>Sun</v>
      </c>
    </row>
    <row r="6902" spans="1:21" x14ac:dyDescent="0.25">
      <c r="A6902" s="9">
        <v>2400046909</v>
      </c>
      <c r="B6902" t="s">
        <v>55</v>
      </c>
      <c r="C6902" t="s">
        <v>66</v>
      </c>
      <c r="D6902" t="s">
        <v>82</v>
      </c>
      <c r="E6902" t="s">
        <v>84</v>
      </c>
      <c r="F6902" t="s">
        <v>88</v>
      </c>
      <c r="G6902" t="s">
        <v>52</v>
      </c>
      <c r="H6902" t="s">
        <v>146</v>
      </c>
      <c r="I6902" s="1">
        <v>45872</v>
      </c>
      <c r="J6902">
        <v>2002</v>
      </c>
      <c r="K6902">
        <v>40</v>
      </c>
      <c r="L6902">
        <v>201</v>
      </c>
      <c r="M6902" t="s">
        <v>114</v>
      </c>
      <c r="N6902" t="s">
        <v>40</v>
      </c>
      <c r="O6902" t="s">
        <v>14</v>
      </c>
      <c r="P6902">
        <v>2.8</v>
      </c>
      <c r="Q6902">
        <v>562.79999999999995</v>
      </c>
      <c r="R6902">
        <f>MONTH('COCOCART INDIA DATA'!$I6902)</f>
        <v>8</v>
      </c>
      <c r="S6902" t="str">
        <f>TEXT(Table2[[#This Row],[Date]],"mmm")</f>
        <v>Aug</v>
      </c>
      <c r="T6902">
        <f>DAY(Table2[[#This Row],[Date]])</f>
        <v>3</v>
      </c>
      <c r="U6902" t="str">
        <f>TEXT(Table2[[#This Row],[Date]],"ddd")</f>
        <v>Sun</v>
      </c>
    </row>
    <row r="6903" spans="1:21" x14ac:dyDescent="0.25">
      <c r="A6903" s="9">
        <v>2400046910</v>
      </c>
      <c r="B6903" t="s">
        <v>27</v>
      </c>
      <c r="C6903" t="s">
        <v>66</v>
      </c>
      <c r="D6903" t="s">
        <v>83</v>
      </c>
      <c r="E6903" t="s">
        <v>84</v>
      </c>
      <c r="F6903" t="s">
        <v>89</v>
      </c>
      <c r="G6903" t="s">
        <v>23</v>
      </c>
      <c r="H6903" t="s">
        <v>146</v>
      </c>
      <c r="I6903" s="1">
        <v>45872</v>
      </c>
      <c r="J6903">
        <v>5894</v>
      </c>
      <c r="K6903">
        <v>9</v>
      </c>
      <c r="L6903">
        <v>219</v>
      </c>
      <c r="M6903" t="s">
        <v>115</v>
      </c>
      <c r="N6903" t="s">
        <v>17</v>
      </c>
      <c r="O6903" t="s">
        <v>18</v>
      </c>
      <c r="P6903">
        <v>7.8910999999999998</v>
      </c>
      <c r="Q6903">
        <v>1728.1508999999999</v>
      </c>
      <c r="R6903">
        <f>MONTH('COCOCART INDIA DATA'!$I6903)</f>
        <v>8</v>
      </c>
      <c r="S6903" t="str">
        <f>TEXT(Table2[[#This Row],[Date]],"mmm")</f>
        <v>Aug</v>
      </c>
      <c r="T6903">
        <f>DAY(Table2[[#This Row],[Date]])</f>
        <v>3</v>
      </c>
      <c r="U6903" t="str">
        <f>TEXT(Table2[[#This Row],[Date]],"ddd")</f>
        <v>Sun</v>
      </c>
    </row>
    <row r="6904" spans="1:21" x14ac:dyDescent="0.25">
      <c r="A6904" s="9">
        <v>2400046911</v>
      </c>
      <c r="B6904" t="s">
        <v>60</v>
      </c>
      <c r="C6904" t="s">
        <v>66</v>
      </c>
      <c r="D6904" t="s">
        <v>82</v>
      </c>
      <c r="E6904" t="s">
        <v>85</v>
      </c>
      <c r="F6904" t="s">
        <v>90</v>
      </c>
      <c r="G6904" t="s">
        <v>32</v>
      </c>
      <c r="H6904" t="s">
        <v>146</v>
      </c>
      <c r="I6904" s="1">
        <v>45872</v>
      </c>
      <c r="J6904">
        <v>3073</v>
      </c>
      <c r="K6904">
        <v>299</v>
      </c>
      <c r="L6904">
        <v>106</v>
      </c>
      <c r="M6904" t="s">
        <v>116</v>
      </c>
      <c r="N6904" t="s">
        <v>13</v>
      </c>
      <c r="O6904" t="s">
        <v>14</v>
      </c>
      <c r="P6904">
        <v>1.8652</v>
      </c>
      <c r="Q6904">
        <v>197.71119999999999</v>
      </c>
      <c r="R6904">
        <f>MONTH('COCOCART INDIA DATA'!$I6904)</f>
        <v>8</v>
      </c>
      <c r="S6904" t="str">
        <f>TEXT(Table2[[#This Row],[Date]],"mmm")</f>
        <v>Aug</v>
      </c>
      <c r="T6904">
        <f>DAY(Table2[[#This Row],[Date]])</f>
        <v>3</v>
      </c>
      <c r="U6904" t="str">
        <f>TEXT(Table2[[#This Row],[Date]],"ddd")</f>
        <v>Sun</v>
      </c>
    </row>
    <row r="6905" spans="1:21" x14ac:dyDescent="0.25">
      <c r="A6905" s="9">
        <v>2400046912</v>
      </c>
      <c r="B6905" t="s">
        <v>31</v>
      </c>
      <c r="C6905" t="s">
        <v>66</v>
      </c>
      <c r="D6905" t="s">
        <v>83</v>
      </c>
      <c r="E6905" t="s">
        <v>85</v>
      </c>
      <c r="F6905" t="s">
        <v>91</v>
      </c>
      <c r="G6905" t="s">
        <v>12</v>
      </c>
      <c r="H6905" t="s">
        <v>146</v>
      </c>
      <c r="I6905" s="1">
        <v>45872</v>
      </c>
      <c r="J6905">
        <v>7049</v>
      </c>
      <c r="K6905">
        <v>178</v>
      </c>
      <c r="L6905">
        <v>371</v>
      </c>
      <c r="M6905" t="s">
        <v>117</v>
      </c>
      <c r="N6905" t="s">
        <v>13</v>
      </c>
      <c r="O6905" t="s">
        <v>14</v>
      </c>
      <c r="P6905">
        <v>6.0983000000000001</v>
      </c>
      <c r="Q6905">
        <v>2262.4693000000002</v>
      </c>
      <c r="R6905">
        <f>MONTH('COCOCART INDIA DATA'!$I6905)</f>
        <v>8</v>
      </c>
      <c r="S6905" t="str">
        <f>TEXT(Table2[[#This Row],[Date]],"mmm")</f>
        <v>Aug</v>
      </c>
      <c r="T6905">
        <f>DAY(Table2[[#This Row],[Date]])</f>
        <v>3</v>
      </c>
      <c r="U6905" t="str">
        <f>TEXT(Table2[[#This Row],[Date]],"ddd")</f>
        <v>Sun</v>
      </c>
    </row>
    <row r="6906" spans="1:21" x14ac:dyDescent="0.25">
      <c r="A6906" s="9">
        <v>2400046913</v>
      </c>
      <c r="B6906" t="s">
        <v>35</v>
      </c>
      <c r="C6906" t="s">
        <v>66</v>
      </c>
      <c r="D6906" t="s">
        <v>83</v>
      </c>
      <c r="E6906" t="s">
        <v>85</v>
      </c>
      <c r="F6906" t="s">
        <v>90</v>
      </c>
      <c r="G6906" t="s">
        <v>54</v>
      </c>
      <c r="H6906" t="s">
        <v>146</v>
      </c>
      <c r="I6906" s="1">
        <v>45872</v>
      </c>
      <c r="J6906">
        <v>3654</v>
      </c>
      <c r="K6906">
        <v>414</v>
      </c>
      <c r="L6906">
        <v>215</v>
      </c>
      <c r="M6906" t="s">
        <v>118</v>
      </c>
      <c r="N6906" t="s">
        <v>13</v>
      </c>
      <c r="O6906" t="s">
        <v>14</v>
      </c>
      <c r="P6906">
        <v>13.3485</v>
      </c>
      <c r="Q6906">
        <v>2869.9274999999998</v>
      </c>
      <c r="R6906">
        <f>MONTH('COCOCART INDIA DATA'!$I6906)</f>
        <v>8</v>
      </c>
      <c r="S6906" t="str">
        <f>TEXT(Table2[[#This Row],[Date]],"mmm")</f>
        <v>Aug</v>
      </c>
      <c r="T6906">
        <f>DAY(Table2[[#This Row],[Date]])</f>
        <v>3</v>
      </c>
      <c r="U6906" t="str">
        <f>TEXT(Table2[[#This Row],[Date]],"ddd")</f>
        <v>Sun</v>
      </c>
    </row>
    <row r="6907" spans="1:21" x14ac:dyDescent="0.25">
      <c r="A6907" s="9">
        <v>2400046914</v>
      </c>
      <c r="B6907" t="s">
        <v>42</v>
      </c>
      <c r="C6907" t="s">
        <v>67</v>
      </c>
      <c r="D6907" t="s">
        <v>83</v>
      </c>
      <c r="E6907" t="s">
        <v>85</v>
      </c>
      <c r="F6907" t="s">
        <v>91</v>
      </c>
      <c r="G6907" t="s">
        <v>32</v>
      </c>
      <c r="H6907" t="s">
        <v>146</v>
      </c>
      <c r="I6907" s="1">
        <v>45872</v>
      </c>
      <c r="J6907">
        <v>8610</v>
      </c>
      <c r="K6907">
        <v>27</v>
      </c>
      <c r="L6907">
        <v>278</v>
      </c>
      <c r="M6907" t="s">
        <v>119</v>
      </c>
      <c r="N6907" t="s">
        <v>13</v>
      </c>
      <c r="O6907" t="s">
        <v>14</v>
      </c>
      <c r="P6907">
        <v>1.8652</v>
      </c>
      <c r="Q6907">
        <v>518.52559999999994</v>
      </c>
      <c r="R6907">
        <f>MONTH('COCOCART INDIA DATA'!$I6907)</f>
        <v>8</v>
      </c>
      <c r="S6907" t="str">
        <f>TEXT(Table2[[#This Row],[Date]],"mmm")</f>
        <v>Aug</v>
      </c>
      <c r="T6907">
        <f>DAY(Table2[[#This Row],[Date]])</f>
        <v>3</v>
      </c>
      <c r="U6907" t="str">
        <f>TEXT(Table2[[#This Row],[Date]],"ddd")</f>
        <v>Sun</v>
      </c>
    </row>
    <row r="6908" spans="1:21" x14ac:dyDescent="0.25">
      <c r="A6908" s="9">
        <v>2400046915</v>
      </c>
      <c r="B6908" t="s">
        <v>56</v>
      </c>
      <c r="C6908" t="s">
        <v>68</v>
      </c>
      <c r="D6908" t="s">
        <v>83</v>
      </c>
      <c r="E6908" t="s">
        <v>84</v>
      </c>
      <c r="F6908" t="s">
        <v>89</v>
      </c>
      <c r="G6908" t="s">
        <v>43</v>
      </c>
      <c r="H6908" t="s">
        <v>146</v>
      </c>
      <c r="I6908" s="1">
        <v>45872</v>
      </c>
      <c r="J6908">
        <v>1323</v>
      </c>
      <c r="K6908">
        <v>111</v>
      </c>
      <c r="L6908">
        <v>56</v>
      </c>
      <c r="M6908" t="s">
        <v>120</v>
      </c>
      <c r="N6908" t="s">
        <v>40</v>
      </c>
      <c r="O6908" t="s">
        <v>14</v>
      </c>
      <c r="P6908">
        <v>9.2086000000000006</v>
      </c>
      <c r="Q6908">
        <v>515.6816</v>
      </c>
      <c r="R6908">
        <f>MONTH('COCOCART INDIA DATA'!$I6908)</f>
        <v>8</v>
      </c>
      <c r="S6908" t="str">
        <f>TEXT(Table2[[#This Row],[Date]],"mmm")</f>
        <v>Aug</v>
      </c>
      <c r="T6908">
        <f>DAY(Table2[[#This Row],[Date]])</f>
        <v>3</v>
      </c>
      <c r="U6908" t="str">
        <f>TEXT(Table2[[#This Row],[Date]],"ddd")</f>
        <v>Sun</v>
      </c>
    </row>
    <row r="6909" spans="1:21" x14ac:dyDescent="0.25">
      <c r="A6909" s="9">
        <v>2400046916</v>
      </c>
      <c r="B6909" t="s">
        <v>26</v>
      </c>
      <c r="C6909" t="s">
        <v>69</v>
      </c>
      <c r="D6909" t="s">
        <v>83</v>
      </c>
      <c r="E6909" t="s">
        <v>84</v>
      </c>
      <c r="F6909" t="s">
        <v>89</v>
      </c>
      <c r="G6909" t="s">
        <v>52</v>
      </c>
      <c r="H6909" t="s">
        <v>146</v>
      </c>
      <c r="I6909" s="1">
        <v>45872</v>
      </c>
      <c r="J6909">
        <v>6636</v>
      </c>
      <c r="K6909">
        <v>19</v>
      </c>
      <c r="L6909">
        <v>443</v>
      </c>
      <c r="M6909" t="s">
        <v>121</v>
      </c>
      <c r="N6909" t="s">
        <v>40</v>
      </c>
      <c r="O6909" t="s">
        <v>14</v>
      </c>
      <c r="P6909">
        <v>2.8</v>
      </c>
      <c r="Q6909">
        <v>1240.3999999999999</v>
      </c>
      <c r="R6909">
        <f>MONTH('COCOCART INDIA DATA'!$I6909)</f>
        <v>8</v>
      </c>
      <c r="S6909" t="str">
        <f>TEXT(Table2[[#This Row],[Date]],"mmm")</f>
        <v>Aug</v>
      </c>
      <c r="T6909">
        <f>DAY(Table2[[#This Row],[Date]])</f>
        <v>3</v>
      </c>
      <c r="U6909" t="str">
        <f>TEXT(Table2[[#This Row],[Date]],"ddd")</f>
        <v>Sun</v>
      </c>
    </row>
    <row r="6910" spans="1:21" x14ac:dyDescent="0.25">
      <c r="A6910" s="9">
        <v>2400046917</v>
      </c>
      <c r="B6910" t="s">
        <v>61</v>
      </c>
      <c r="C6910" t="s">
        <v>70</v>
      </c>
      <c r="D6910" t="s">
        <v>83</v>
      </c>
      <c r="E6910" t="s">
        <v>85</v>
      </c>
      <c r="F6910" t="s">
        <v>90</v>
      </c>
      <c r="G6910" t="s">
        <v>12</v>
      </c>
      <c r="H6910" t="s">
        <v>146</v>
      </c>
      <c r="I6910" s="1">
        <v>45872</v>
      </c>
      <c r="J6910">
        <v>7427</v>
      </c>
      <c r="K6910">
        <v>164</v>
      </c>
      <c r="L6910">
        <v>437</v>
      </c>
      <c r="M6910" t="s">
        <v>122</v>
      </c>
      <c r="N6910" t="s">
        <v>13</v>
      </c>
      <c r="O6910" t="s">
        <v>14</v>
      </c>
      <c r="P6910">
        <v>6.0983000000000001</v>
      </c>
      <c r="Q6910">
        <v>2664.9571000000001</v>
      </c>
      <c r="R6910">
        <f>MONTH('COCOCART INDIA DATA'!$I6910)</f>
        <v>8</v>
      </c>
      <c r="S6910" t="str">
        <f>TEXT(Table2[[#This Row],[Date]],"mmm")</f>
        <v>Aug</v>
      </c>
      <c r="T6910">
        <f>DAY(Table2[[#This Row],[Date]])</f>
        <v>3</v>
      </c>
      <c r="U6910" t="str">
        <f>TEXT(Table2[[#This Row],[Date]],"ddd")</f>
        <v>Sun</v>
      </c>
    </row>
    <row r="6911" spans="1:21" x14ac:dyDescent="0.25">
      <c r="A6911" s="9">
        <v>2400046918</v>
      </c>
      <c r="B6911" t="s">
        <v>47</v>
      </c>
      <c r="C6911" t="s">
        <v>70</v>
      </c>
      <c r="D6911" t="s">
        <v>83</v>
      </c>
      <c r="E6911" t="s">
        <v>85</v>
      </c>
      <c r="F6911" t="s">
        <v>91</v>
      </c>
      <c r="G6911" t="s">
        <v>21</v>
      </c>
      <c r="H6911" t="s">
        <v>147</v>
      </c>
      <c r="I6911" s="1">
        <v>45872</v>
      </c>
      <c r="J6911">
        <v>2863</v>
      </c>
      <c r="K6911">
        <v>90</v>
      </c>
      <c r="L6911">
        <v>205</v>
      </c>
      <c r="M6911" t="s">
        <v>123</v>
      </c>
      <c r="N6911" t="s">
        <v>13</v>
      </c>
      <c r="O6911" t="s">
        <v>18</v>
      </c>
      <c r="P6911">
        <v>6.0811000000000002</v>
      </c>
      <c r="Q6911">
        <v>1246.6255000000001</v>
      </c>
      <c r="R6911">
        <f>MONTH('COCOCART INDIA DATA'!$I6911)</f>
        <v>8</v>
      </c>
      <c r="S6911" t="str">
        <f>TEXT(Table2[[#This Row],[Date]],"mmm")</f>
        <v>Aug</v>
      </c>
      <c r="T6911">
        <f>DAY(Table2[[#This Row],[Date]])</f>
        <v>3</v>
      </c>
      <c r="U6911" t="str">
        <f>TEXT(Table2[[#This Row],[Date]],"ddd")</f>
        <v>Sun</v>
      </c>
    </row>
    <row r="6912" spans="1:21" x14ac:dyDescent="0.25">
      <c r="A6912" s="9">
        <v>2400046919</v>
      </c>
      <c r="B6912" t="s">
        <v>55</v>
      </c>
      <c r="C6912" t="s">
        <v>71</v>
      </c>
      <c r="D6912" t="s">
        <v>82</v>
      </c>
      <c r="E6912" t="s">
        <v>85</v>
      </c>
      <c r="F6912" t="s">
        <v>90</v>
      </c>
      <c r="G6912" t="s">
        <v>28</v>
      </c>
      <c r="H6912" t="s">
        <v>147</v>
      </c>
      <c r="I6912" s="1">
        <v>45872</v>
      </c>
      <c r="J6912">
        <v>3206</v>
      </c>
      <c r="K6912">
        <v>60</v>
      </c>
      <c r="L6912">
        <v>104</v>
      </c>
      <c r="M6912" t="s">
        <v>124</v>
      </c>
      <c r="N6912" t="s">
        <v>17</v>
      </c>
      <c r="O6912" t="s">
        <v>18</v>
      </c>
      <c r="P6912">
        <v>1.7625</v>
      </c>
      <c r="Q6912">
        <v>183.29999999999998</v>
      </c>
      <c r="R6912">
        <f>MONTH('COCOCART INDIA DATA'!$I6912)</f>
        <v>8</v>
      </c>
      <c r="S6912" t="str">
        <f>TEXT(Table2[[#This Row],[Date]],"mmm")</f>
        <v>Aug</v>
      </c>
      <c r="T6912">
        <f>DAY(Table2[[#This Row],[Date]])</f>
        <v>3</v>
      </c>
      <c r="U6912" t="str">
        <f>TEXT(Table2[[#This Row],[Date]],"ddd")</f>
        <v>Sun</v>
      </c>
    </row>
    <row r="6913" spans="1:21" x14ac:dyDescent="0.25">
      <c r="A6913" s="9">
        <v>2400046920</v>
      </c>
      <c r="B6913" t="s">
        <v>35</v>
      </c>
      <c r="C6913" t="s">
        <v>71</v>
      </c>
      <c r="D6913" t="s">
        <v>83</v>
      </c>
      <c r="E6913" t="s">
        <v>85</v>
      </c>
      <c r="F6913" t="s">
        <v>91</v>
      </c>
      <c r="G6913" t="s">
        <v>28</v>
      </c>
      <c r="H6913" t="s">
        <v>147</v>
      </c>
      <c r="I6913" s="1">
        <v>45872</v>
      </c>
      <c r="J6913">
        <v>84</v>
      </c>
      <c r="K6913">
        <v>101</v>
      </c>
      <c r="L6913">
        <v>4</v>
      </c>
      <c r="M6913" t="s">
        <v>125</v>
      </c>
      <c r="N6913" t="s">
        <v>17</v>
      </c>
      <c r="O6913" t="s">
        <v>18</v>
      </c>
      <c r="P6913">
        <v>1.7625</v>
      </c>
      <c r="Q6913">
        <v>7.05</v>
      </c>
      <c r="R6913">
        <f>MONTH('COCOCART INDIA DATA'!$I6913)</f>
        <v>8</v>
      </c>
      <c r="S6913" t="str">
        <f>TEXT(Table2[[#This Row],[Date]],"mmm")</f>
        <v>Aug</v>
      </c>
      <c r="T6913">
        <f>DAY(Table2[[#This Row],[Date]])</f>
        <v>3</v>
      </c>
      <c r="U6913" t="str">
        <f>TEXT(Table2[[#This Row],[Date]],"ddd")</f>
        <v>Sun</v>
      </c>
    </row>
    <row r="6914" spans="1:21" x14ac:dyDescent="0.25">
      <c r="A6914" s="9">
        <v>2400046921</v>
      </c>
      <c r="B6914" t="s">
        <v>55</v>
      </c>
      <c r="C6914" t="s">
        <v>72</v>
      </c>
      <c r="D6914" t="s">
        <v>82</v>
      </c>
      <c r="E6914" t="s">
        <v>84</v>
      </c>
      <c r="F6914" t="s">
        <v>88</v>
      </c>
      <c r="G6914" t="s">
        <v>39</v>
      </c>
      <c r="H6914" t="s">
        <v>147</v>
      </c>
      <c r="I6914" s="1">
        <v>45872</v>
      </c>
      <c r="J6914">
        <v>5131</v>
      </c>
      <c r="K6914">
        <v>278</v>
      </c>
      <c r="L6914">
        <v>257</v>
      </c>
      <c r="M6914" t="s">
        <v>126</v>
      </c>
      <c r="N6914" t="s">
        <v>40</v>
      </c>
      <c r="O6914" t="s">
        <v>14</v>
      </c>
      <c r="P6914">
        <v>2.8195000000000001</v>
      </c>
      <c r="Q6914">
        <v>724.61149999999998</v>
      </c>
      <c r="R6914">
        <f>MONTH('COCOCART INDIA DATA'!$I6914)</f>
        <v>8</v>
      </c>
      <c r="S6914" t="str">
        <f>TEXT(Table2[[#This Row],[Date]],"mmm")</f>
        <v>Aug</v>
      </c>
      <c r="T6914">
        <f>DAY(Table2[[#This Row],[Date]])</f>
        <v>3</v>
      </c>
      <c r="U6914" t="str">
        <f>TEXT(Table2[[#This Row],[Date]],"ddd")</f>
        <v>Sun</v>
      </c>
    </row>
    <row r="6915" spans="1:21" x14ac:dyDescent="0.25">
      <c r="A6915" s="9">
        <v>2400046922</v>
      </c>
      <c r="B6915" t="s">
        <v>27</v>
      </c>
      <c r="C6915" t="s">
        <v>73</v>
      </c>
      <c r="D6915" t="s">
        <v>82</v>
      </c>
      <c r="E6915" t="s">
        <v>84</v>
      </c>
      <c r="F6915" t="s">
        <v>89</v>
      </c>
      <c r="G6915" t="s">
        <v>43</v>
      </c>
      <c r="H6915" t="s">
        <v>147</v>
      </c>
      <c r="I6915" s="1">
        <v>45872</v>
      </c>
      <c r="J6915">
        <v>12068</v>
      </c>
      <c r="K6915">
        <v>206</v>
      </c>
      <c r="L6915">
        <v>549</v>
      </c>
      <c r="M6915" t="s">
        <v>127</v>
      </c>
      <c r="N6915" t="s">
        <v>40</v>
      </c>
      <c r="O6915" t="s">
        <v>14</v>
      </c>
      <c r="P6915">
        <v>9.2086000000000006</v>
      </c>
      <c r="Q6915">
        <v>5055.5214000000005</v>
      </c>
      <c r="R6915">
        <f>MONTH('COCOCART INDIA DATA'!$I6915)</f>
        <v>8</v>
      </c>
      <c r="S6915" t="str">
        <f>TEXT(Table2[[#This Row],[Date]],"mmm")</f>
        <v>Aug</v>
      </c>
      <c r="T6915">
        <f>DAY(Table2[[#This Row],[Date]])</f>
        <v>3</v>
      </c>
      <c r="U6915" t="str">
        <f>TEXT(Table2[[#This Row],[Date]],"ddd")</f>
        <v>Sun</v>
      </c>
    </row>
    <row r="6916" spans="1:21" x14ac:dyDescent="0.25">
      <c r="A6916" s="9">
        <v>2400046923</v>
      </c>
      <c r="B6916" t="s">
        <v>64</v>
      </c>
      <c r="C6916" t="s">
        <v>74</v>
      </c>
      <c r="D6916" t="s">
        <v>82</v>
      </c>
      <c r="E6916" t="s">
        <v>85</v>
      </c>
      <c r="F6916" t="s">
        <v>90</v>
      </c>
      <c r="G6916" t="s">
        <v>48</v>
      </c>
      <c r="H6916" t="s">
        <v>147</v>
      </c>
      <c r="I6916" s="1">
        <v>45872</v>
      </c>
      <c r="J6916">
        <v>5824</v>
      </c>
      <c r="K6916">
        <v>325</v>
      </c>
      <c r="L6916">
        <v>364</v>
      </c>
      <c r="M6916" t="s">
        <v>128</v>
      </c>
      <c r="N6916" t="s">
        <v>40</v>
      </c>
      <c r="O6916" t="s">
        <v>18</v>
      </c>
      <c r="P6916">
        <v>11.4688</v>
      </c>
      <c r="Q6916">
        <v>4174.6431999999995</v>
      </c>
      <c r="R6916">
        <f>MONTH('COCOCART INDIA DATA'!$I6916)</f>
        <v>8</v>
      </c>
      <c r="S6916" t="str">
        <f>TEXT(Table2[[#This Row],[Date]],"mmm")</f>
        <v>Aug</v>
      </c>
      <c r="T6916">
        <f>DAY(Table2[[#This Row],[Date]])</f>
        <v>3</v>
      </c>
      <c r="U6916" t="str">
        <f>TEXT(Table2[[#This Row],[Date]],"ddd")</f>
        <v>Sun</v>
      </c>
    </row>
    <row r="6917" spans="1:21" x14ac:dyDescent="0.25">
      <c r="A6917" s="9">
        <v>2400046924</v>
      </c>
      <c r="B6917" t="s">
        <v>47</v>
      </c>
      <c r="C6917" t="s">
        <v>72</v>
      </c>
      <c r="D6917" t="s">
        <v>83</v>
      </c>
      <c r="E6917" t="s">
        <v>85</v>
      </c>
      <c r="F6917" t="s">
        <v>91</v>
      </c>
      <c r="G6917" t="s">
        <v>48</v>
      </c>
      <c r="H6917" t="s">
        <v>147</v>
      </c>
      <c r="I6917" s="1">
        <v>45872</v>
      </c>
      <c r="J6917">
        <v>3283</v>
      </c>
      <c r="K6917">
        <v>455</v>
      </c>
      <c r="L6917">
        <v>219</v>
      </c>
      <c r="M6917" t="s">
        <v>129</v>
      </c>
      <c r="N6917" t="s">
        <v>40</v>
      </c>
      <c r="O6917" t="s">
        <v>18</v>
      </c>
      <c r="P6917">
        <v>11.4688</v>
      </c>
      <c r="Q6917">
        <v>2511.6671999999999</v>
      </c>
      <c r="R6917">
        <f>MONTH('COCOCART INDIA DATA'!$I6917)</f>
        <v>8</v>
      </c>
      <c r="S6917" t="str">
        <f>TEXT(Table2[[#This Row],[Date]],"mmm")</f>
        <v>Aug</v>
      </c>
      <c r="T6917">
        <f>DAY(Table2[[#This Row],[Date]])</f>
        <v>3</v>
      </c>
      <c r="U6917" t="str">
        <f>TEXT(Table2[[#This Row],[Date]],"ddd")</f>
        <v>Sun</v>
      </c>
    </row>
    <row r="6918" spans="1:21" x14ac:dyDescent="0.25">
      <c r="A6918" s="9">
        <v>2400046925</v>
      </c>
      <c r="B6918" t="s">
        <v>60</v>
      </c>
      <c r="C6918" t="s">
        <v>73</v>
      </c>
      <c r="D6918" t="s">
        <v>83</v>
      </c>
      <c r="E6918" t="s">
        <v>85</v>
      </c>
      <c r="F6918" t="s">
        <v>90</v>
      </c>
      <c r="G6918" t="s">
        <v>58</v>
      </c>
      <c r="H6918" t="s">
        <v>147</v>
      </c>
      <c r="I6918" s="1">
        <v>45872</v>
      </c>
      <c r="J6918">
        <v>2030</v>
      </c>
      <c r="K6918">
        <v>409</v>
      </c>
      <c r="L6918">
        <v>120</v>
      </c>
      <c r="M6918" t="s">
        <v>130</v>
      </c>
      <c r="N6918" t="s">
        <v>13</v>
      </c>
      <c r="O6918" t="s">
        <v>18</v>
      </c>
      <c r="P6918">
        <v>5.0198</v>
      </c>
      <c r="Q6918">
        <v>602.37599999999998</v>
      </c>
      <c r="R6918">
        <f>MONTH('COCOCART INDIA DATA'!$I6918)</f>
        <v>8</v>
      </c>
      <c r="S6918" t="str">
        <f>TEXT(Table2[[#This Row],[Date]],"mmm")</f>
        <v>Aug</v>
      </c>
      <c r="T6918">
        <f>DAY(Table2[[#This Row],[Date]])</f>
        <v>3</v>
      </c>
      <c r="U6918" t="str">
        <f>TEXT(Table2[[#This Row],[Date]],"ddd")</f>
        <v>Sun</v>
      </c>
    </row>
    <row r="6919" spans="1:21" x14ac:dyDescent="0.25">
      <c r="A6919" s="9">
        <v>2400046926</v>
      </c>
      <c r="B6919" t="s">
        <v>27</v>
      </c>
      <c r="C6919" t="s">
        <v>74</v>
      </c>
      <c r="D6919" t="s">
        <v>83</v>
      </c>
      <c r="E6919" t="s">
        <v>85</v>
      </c>
      <c r="F6919" t="s">
        <v>91</v>
      </c>
      <c r="G6919" t="s">
        <v>53</v>
      </c>
      <c r="H6919" t="s">
        <v>147</v>
      </c>
      <c r="I6919" s="1">
        <v>45872</v>
      </c>
      <c r="J6919">
        <v>7294</v>
      </c>
      <c r="K6919">
        <v>276</v>
      </c>
      <c r="L6919">
        <v>730</v>
      </c>
      <c r="M6919" t="s">
        <v>131</v>
      </c>
      <c r="N6919" t="s">
        <v>40</v>
      </c>
      <c r="O6919" t="s">
        <v>18</v>
      </c>
      <c r="P6919">
        <v>8.2429000000000006</v>
      </c>
      <c r="Q6919">
        <v>6017.317</v>
      </c>
      <c r="R6919">
        <f>MONTH('COCOCART INDIA DATA'!$I6919)</f>
        <v>8</v>
      </c>
      <c r="S6919" t="str">
        <f>TEXT(Table2[[#This Row],[Date]],"mmm")</f>
        <v>Aug</v>
      </c>
      <c r="T6919">
        <f>DAY(Table2[[#This Row],[Date]])</f>
        <v>3</v>
      </c>
      <c r="U6919" t="str">
        <f>TEXT(Table2[[#This Row],[Date]],"ddd")</f>
        <v>Sun</v>
      </c>
    </row>
    <row r="6920" spans="1:21" x14ac:dyDescent="0.25">
      <c r="A6920" s="9">
        <v>2400046927</v>
      </c>
      <c r="B6920" t="s">
        <v>51</v>
      </c>
      <c r="C6920" t="s">
        <v>75</v>
      </c>
      <c r="D6920" t="s">
        <v>82</v>
      </c>
      <c r="E6920" t="s">
        <v>84</v>
      </c>
      <c r="F6920" t="s">
        <v>89</v>
      </c>
      <c r="G6920" t="s">
        <v>53</v>
      </c>
      <c r="H6920" t="s">
        <v>149</v>
      </c>
      <c r="I6920" s="1">
        <v>45872</v>
      </c>
      <c r="J6920">
        <v>966</v>
      </c>
      <c r="K6920">
        <v>81</v>
      </c>
      <c r="L6920">
        <v>69</v>
      </c>
      <c r="M6920" t="s">
        <v>132</v>
      </c>
      <c r="N6920" t="s">
        <v>40</v>
      </c>
      <c r="O6920" t="s">
        <v>18</v>
      </c>
      <c r="P6920">
        <v>8.2429000000000006</v>
      </c>
      <c r="Q6920">
        <v>568.76010000000008</v>
      </c>
      <c r="R6920">
        <f>MONTH('COCOCART INDIA DATA'!$I6920)</f>
        <v>8</v>
      </c>
      <c r="S6920" t="str">
        <f>TEXT(Table2[[#This Row],[Date]],"mmm")</f>
        <v>Aug</v>
      </c>
      <c r="T6920">
        <f>DAY(Table2[[#This Row],[Date]])</f>
        <v>3</v>
      </c>
      <c r="U6920" t="str">
        <f>TEXT(Table2[[#This Row],[Date]],"ddd")</f>
        <v>Sun</v>
      </c>
    </row>
    <row r="6921" spans="1:21" x14ac:dyDescent="0.25">
      <c r="A6921" s="9">
        <v>2400046928</v>
      </c>
      <c r="B6921" t="s">
        <v>34</v>
      </c>
      <c r="C6921" t="s">
        <v>75</v>
      </c>
      <c r="D6921" t="s">
        <v>83</v>
      </c>
      <c r="E6921" t="s">
        <v>84</v>
      </c>
      <c r="F6921" t="s">
        <v>89</v>
      </c>
      <c r="G6921" t="s">
        <v>20</v>
      </c>
      <c r="H6921" t="s">
        <v>149</v>
      </c>
      <c r="I6921" s="1">
        <v>45872</v>
      </c>
      <c r="J6921">
        <v>9303</v>
      </c>
      <c r="K6921">
        <v>35</v>
      </c>
      <c r="L6921">
        <v>490</v>
      </c>
      <c r="M6921" t="s">
        <v>133</v>
      </c>
      <c r="N6921" t="s">
        <v>13</v>
      </c>
      <c r="O6921" t="s">
        <v>14</v>
      </c>
      <c r="P6921">
        <v>4.6592000000000002</v>
      </c>
      <c r="Q6921">
        <v>2283.0080000000003</v>
      </c>
      <c r="R6921">
        <f>MONTH('COCOCART INDIA DATA'!$I6921)</f>
        <v>8</v>
      </c>
      <c r="S6921" t="str">
        <f>TEXT(Table2[[#This Row],[Date]],"mmm")</f>
        <v>Aug</v>
      </c>
      <c r="T6921">
        <f>DAY(Table2[[#This Row],[Date]])</f>
        <v>3</v>
      </c>
      <c r="U6921" t="str">
        <f>TEXT(Table2[[#This Row],[Date]],"ddd")</f>
        <v>Sun</v>
      </c>
    </row>
    <row r="6922" spans="1:21" x14ac:dyDescent="0.25">
      <c r="A6922" s="9">
        <v>2400046929</v>
      </c>
      <c r="B6922" t="s">
        <v>33</v>
      </c>
      <c r="C6922" t="s">
        <v>75</v>
      </c>
      <c r="D6922" t="s">
        <v>82</v>
      </c>
      <c r="E6922" t="s">
        <v>85</v>
      </c>
      <c r="F6922" t="s">
        <v>90</v>
      </c>
      <c r="G6922" t="s">
        <v>58</v>
      </c>
      <c r="H6922" t="s">
        <v>149</v>
      </c>
      <c r="I6922" s="1">
        <v>45872</v>
      </c>
      <c r="J6922">
        <v>5936</v>
      </c>
      <c r="K6922">
        <v>212</v>
      </c>
      <c r="L6922">
        <v>330</v>
      </c>
      <c r="M6922" t="s">
        <v>134</v>
      </c>
      <c r="N6922" t="s">
        <v>13</v>
      </c>
      <c r="O6922" t="s">
        <v>18</v>
      </c>
      <c r="P6922">
        <v>5.0198</v>
      </c>
      <c r="Q6922">
        <v>1656.5340000000001</v>
      </c>
      <c r="R6922">
        <f>MONTH('COCOCART INDIA DATA'!$I6922)</f>
        <v>8</v>
      </c>
      <c r="S6922" t="str">
        <f>TEXT(Table2[[#This Row],[Date]],"mmm")</f>
        <v>Aug</v>
      </c>
      <c r="T6922">
        <f>DAY(Table2[[#This Row],[Date]])</f>
        <v>3</v>
      </c>
      <c r="U6922" t="str">
        <f>TEXT(Table2[[#This Row],[Date]],"ddd")</f>
        <v>Sun</v>
      </c>
    </row>
    <row r="6923" spans="1:21" x14ac:dyDescent="0.25">
      <c r="A6923" s="9">
        <v>2400046930</v>
      </c>
      <c r="B6923" t="s">
        <v>57</v>
      </c>
      <c r="C6923" t="s">
        <v>75</v>
      </c>
      <c r="D6923" t="s">
        <v>83</v>
      </c>
      <c r="E6923" t="s">
        <v>85</v>
      </c>
      <c r="F6923" t="s">
        <v>91</v>
      </c>
      <c r="G6923" t="s">
        <v>52</v>
      </c>
      <c r="H6923" t="s">
        <v>149</v>
      </c>
      <c r="I6923" s="1">
        <v>45872</v>
      </c>
      <c r="J6923">
        <v>6839</v>
      </c>
      <c r="K6923">
        <v>318</v>
      </c>
      <c r="L6923">
        <v>622</v>
      </c>
      <c r="M6923" t="s">
        <v>135</v>
      </c>
      <c r="N6923" t="s">
        <v>40</v>
      </c>
      <c r="O6923" t="s">
        <v>14</v>
      </c>
      <c r="P6923">
        <v>2.8</v>
      </c>
      <c r="Q6923">
        <v>1741.6</v>
      </c>
      <c r="R6923">
        <f>MONTH('COCOCART INDIA DATA'!$I6923)</f>
        <v>8</v>
      </c>
      <c r="S6923" t="str">
        <f>TEXT(Table2[[#This Row],[Date]],"mmm")</f>
        <v>Aug</v>
      </c>
      <c r="T6923">
        <f>DAY(Table2[[#This Row],[Date]])</f>
        <v>3</v>
      </c>
      <c r="U6923" t="str">
        <f>TEXT(Table2[[#This Row],[Date]],"ddd")</f>
        <v>Sun</v>
      </c>
    </row>
    <row r="6924" spans="1:21" x14ac:dyDescent="0.25">
      <c r="A6924" s="9">
        <v>2400046931</v>
      </c>
      <c r="B6924" t="s">
        <v>51</v>
      </c>
      <c r="C6924" t="s">
        <v>75</v>
      </c>
      <c r="D6924" t="s">
        <v>82</v>
      </c>
      <c r="E6924" t="s">
        <v>85</v>
      </c>
      <c r="F6924" t="s">
        <v>90</v>
      </c>
      <c r="G6924" t="s">
        <v>46</v>
      </c>
      <c r="H6924" t="s">
        <v>149</v>
      </c>
      <c r="I6924" s="1">
        <v>45872</v>
      </c>
      <c r="J6924">
        <v>14980</v>
      </c>
      <c r="K6924">
        <v>519</v>
      </c>
      <c r="L6924">
        <v>652</v>
      </c>
      <c r="M6924" t="s">
        <v>136</v>
      </c>
      <c r="N6924" t="s">
        <v>40</v>
      </c>
      <c r="O6924" t="s">
        <v>18</v>
      </c>
      <c r="P6924">
        <v>4.7065000000000001</v>
      </c>
      <c r="Q6924">
        <v>3068.6379999999999</v>
      </c>
      <c r="R6924">
        <f>MONTH('COCOCART INDIA DATA'!$I6924)</f>
        <v>8</v>
      </c>
      <c r="S6924" t="str">
        <f>TEXT(Table2[[#This Row],[Date]],"mmm")</f>
        <v>Aug</v>
      </c>
      <c r="T6924">
        <f>DAY(Table2[[#This Row],[Date]])</f>
        <v>3</v>
      </c>
      <c r="U6924" t="str">
        <f>TEXT(Table2[[#This Row],[Date]],"ddd")</f>
        <v>Sun</v>
      </c>
    </row>
    <row r="6925" spans="1:21" x14ac:dyDescent="0.25">
      <c r="A6925" s="9">
        <v>2400046932</v>
      </c>
      <c r="B6925" t="s">
        <v>44</v>
      </c>
      <c r="C6925" t="s">
        <v>75</v>
      </c>
      <c r="D6925" t="s">
        <v>82</v>
      </c>
      <c r="E6925" t="s">
        <v>85</v>
      </c>
      <c r="F6925" t="s">
        <v>91</v>
      </c>
      <c r="G6925" t="s">
        <v>32</v>
      </c>
      <c r="H6925" t="s">
        <v>151</v>
      </c>
      <c r="I6925" s="1">
        <v>45872</v>
      </c>
      <c r="J6925">
        <v>4277</v>
      </c>
      <c r="K6925">
        <v>97</v>
      </c>
      <c r="L6925">
        <v>159</v>
      </c>
      <c r="M6925" t="s">
        <v>137</v>
      </c>
      <c r="N6925" t="s">
        <v>13</v>
      </c>
      <c r="O6925" t="s">
        <v>14</v>
      </c>
      <c r="P6925">
        <v>1.8652</v>
      </c>
      <c r="Q6925">
        <v>296.5668</v>
      </c>
      <c r="R6925">
        <f>MONTH('COCOCART INDIA DATA'!$I6925)</f>
        <v>8</v>
      </c>
      <c r="S6925" t="str">
        <f>TEXT(Table2[[#This Row],[Date]],"mmm")</f>
        <v>Aug</v>
      </c>
      <c r="T6925">
        <f>DAY(Table2[[#This Row],[Date]])</f>
        <v>3</v>
      </c>
      <c r="U6925" t="str">
        <f>TEXT(Table2[[#This Row],[Date]],"ddd")</f>
        <v>Sun</v>
      </c>
    </row>
    <row r="6926" spans="1:21" x14ac:dyDescent="0.25">
      <c r="A6926" s="9">
        <v>2400046933</v>
      </c>
      <c r="B6926" t="s">
        <v>56</v>
      </c>
      <c r="C6926" t="s">
        <v>75</v>
      </c>
      <c r="D6926" t="s">
        <v>82</v>
      </c>
      <c r="E6926" t="s">
        <v>84</v>
      </c>
      <c r="F6926" t="s">
        <v>88</v>
      </c>
      <c r="G6926" t="s">
        <v>23</v>
      </c>
      <c r="H6926" t="s">
        <v>151</v>
      </c>
      <c r="I6926" s="1">
        <v>45872</v>
      </c>
      <c r="J6926">
        <v>2415</v>
      </c>
      <c r="K6926">
        <v>472</v>
      </c>
      <c r="L6926">
        <v>76</v>
      </c>
      <c r="M6926" t="s">
        <v>138</v>
      </c>
      <c r="N6926" t="s">
        <v>17</v>
      </c>
      <c r="O6926" t="s">
        <v>18</v>
      </c>
      <c r="P6926">
        <v>7.8910999999999998</v>
      </c>
      <c r="Q6926">
        <v>599.72360000000003</v>
      </c>
      <c r="R6926">
        <f>MONTH('COCOCART INDIA DATA'!$I6926)</f>
        <v>8</v>
      </c>
      <c r="S6926" t="str">
        <f>TEXT(Table2[[#This Row],[Date]],"mmm")</f>
        <v>Aug</v>
      </c>
      <c r="T6926">
        <f>DAY(Table2[[#This Row],[Date]])</f>
        <v>3</v>
      </c>
      <c r="U6926" t="str">
        <f>TEXT(Table2[[#This Row],[Date]],"ddd")</f>
        <v>Sun</v>
      </c>
    </row>
    <row r="6927" spans="1:21" x14ac:dyDescent="0.25">
      <c r="A6927" s="9">
        <v>2400046934</v>
      </c>
      <c r="B6927" t="s">
        <v>26</v>
      </c>
      <c r="C6927" t="s">
        <v>75</v>
      </c>
      <c r="D6927" t="s">
        <v>83</v>
      </c>
      <c r="E6927" t="s">
        <v>84</v>
      </c>
      <c r="F6927" t="s">
        <v>89</v>
      </c>
      <c r="G6927" t="s">
        <v>12</v>
      </c>
      <c r="H6927" t="s">
        <v>151</v>
      </c>
      <c r="I6927" s="1">
        <v>45872</v>
      </c>
      <c r="J6927">
        <v>5194</v>
      </c>
      <c r="K6927">
        <v>346</v>
      </c>
      <c r="L6927">
        <v>289</v>
      </c>
      <c r="M6927" t="s">
        <v>139</v>
      </c>
      <c r="N6927" t="s">
        <v>13</v>
      </c>
      <c r="O6927" t="s">
        <v>14</v>
      </c>
      <c r="P6927">
        <v>6.0983000000000001</v>
      </c>
      <c r="Q6927">
        <v>1762.4087</v>
      </c>
      <c r="R6927">
        <f>MONTH('COCOCART INDIA DATA'!$I6927)</f>
        <v>8</v>
      </c>
      <c r="S6927" t="str">
        <f>TEXT(Table2[[#This Row],[Date]],"mmm")</f>
        <v>Aug</v>
      </c>
      <c r="T6927">
        <f>DAY(Table2[[#This Row],[Date]])</f>
        <v>3</v>
      </c>
      <c r="U6927" t="str">
        <f>TEXT(Table2[[#This Row],[Date]],"ddd")</f>
        <v>Sun</v>
      </c>
    </row>
    <row r="6928" spans="1:21" x14ac:dyDescent="0.25">
      <c r="A6928" s="9">
        <v>2400046935</v>
      </c>
      <c r="B6928" t="s">
        <v>51</v>
      </c>
      <c r="C6928" t="s">
        <v>75</v>
      </c>
      <c r="D6928" t="s">
        <v>82</v>
      </c>
      <c r="E6928" t="s">
        <v>85</v>
      </c>
      <c r="F6928" t="s">
        <v>90</v>
      </c>
      <c r="G6928" t="s">
        <v>16</v>
      </c>
      <c r="H6928" t="s">
        <v>153</v>
      </c>
      <c r="I6928" s="1">
        <v>45872</v>
      </c>
      <c r="J6928">
        <v>7007</v>
      </c>
      <c r="K6928">
        <v>58</v>
      </c>
      <c r="L6928">
        <v>637</v>
      </c>
      <c r="M6928" t="s">
        <v>140</v>
      </c>
      <c r="N6928" t="s">
        <v>17</v>
      </c>
      <c r="O6928" t="s">
        <v>18</v>
      </c>
      <c r="P6928">
        <v>0.24049999999999999</v>
      </c>
      <c r="Q6928">
        <v>153.1985</v>
      </c>
      <c r="R6928">
        <f>MONTH('COCOCART INDIA DATA'!$I6928)</f>
        <v>8</v>
      </c>
      <c r="S6928" t="str">
        <f>TEXT(Table2[[#This Row],[Date]],"mmm")</f>
        <v>Aug</v>
      </c>
      <c r="T6928">
        <f>DAY(Table2[[#This Row],[Date]])</f>
        <v>3</v>
      </c>
      <c r="U6928" t="str">
        <f>TEXT(Table2[[#This Row],[Date]],"ddd")</f>
        <v>Sun</v>
      </c>
    </row>
    <row r="6929" spans="1:21" x14ac:dyDescent="0.25">
      <c r="A6929" s="9">
        <v>2400046936</v>
      </c>
      <c r="B6929" t="s">
        <v>42</v>
      </c>
      <c r="C6929" t="s">
        <v>75</v>
      </c>
      <c r="D6929" t="s">
        <v>83</v>
      </c>
      <c r="E6929" t="s">
        <v>85</v>
      </c>
      <c r="F6929" t="s">
        <v>91</v>
      </c>
      <c r="G6929" t="s">
        <v>30</v>
      </c>
      <c r="H6929" t="s">
        <v>153</v>
      </c>
      <c r="I6929" s="1">
        <v>45872</v>
      </c>
      <c r="J6929">
        <v>6545</v>
      </c>
      <c r="K6929">
        <v>232</v>
      </c>
      <c r="L6929">
        <v>262</v>
      </c>
      <c r="M6929" t="s">
        <v>141</v>
      </c>
      <c r="N6929" t="s">
        <v>13</v>
      </c>
      <c r="O6929" t="s">
        <v>18</v>
      </c>
      <c r="P6929">
        <v>0.89900000000000002</v>
      </c>
      <c r="Q6929">
        <v>235.53800000000001</v>
      </c>
      <c r="R6929">
        <f>MONTH('COCOCART INDIA DATA'!$I6929)</f>
        <v>8</v>
      </c>
      <c r="S6929" t="str">
        <f>TEXT(Table2[[#This Row],[Date]],"mmm")</f>
        <v>Aug</v>
      </c>
      <c r="T6929">
        <f>DAY(Table2[[#This Row],[Date]])</f>
        <v>3</v>
      </c>
      <c r="U6929" t="str">
        <f>TEXT(Table2[[#This Row],[Date]],"ddd")</f>
        <v>Sun</v>
      </c>
    </row>
    <row r="6930" spans="1:21" x14ac:dyDescent="0.25">
      <c r="A6930" s="9">
        <v>2400046937</v>
      </c>
      <c r="B6930" t="s">
        <v>62</v>
      </c>
      <c r="C6930" t="s">
        <v>75</v>
      </c>
      <c r="D6930" t="s">
        <v>82</v>
      </c>
      <c r="E6930" t="s">
        <v>85</v>
      </c>
      <c r="F6930" t="s">
        <v>90</v>
      </c>
      <c r="G6930" t="s">
        <v>23</v>
      </c>
      <c r="H6930" t="s">
        <v>153</v>
      </c>
      <c r="I6930" s="1">
        <v>45872</v>
      </c>
      <c r="J6930">
        <v>917</v>
      </c>
      <c r="K6930">
        <v>159</v>
      </c>
      <c r="L6930">
        <v>28</v>
      </c>
      <c r="M6930" t="s">
        <v>142</v>
      </c>
      <c r="N6930" t="s">
        <v>17</v>
      </c>
      <c r="O6930" t="s">
        <v>18</v>
      </c>
      <c r="P6930">
        <v>7.8910999999999998</v>
      </c>
      <c r="Q6930">
        <v>220.95079999999999</v>
      </c>
      <c r="R6930">
        <f>MONTH('COCOCART INDIA DATA'!$I6930)</f>
        <v>8</v>
      </c>
      <c r="S6930" t="str">
        <f>TEXT(Table2[[#This Row],[Date]],"mmm")</f>
        <v>Aug</v>
      </c>
      <c r="T6930">
        <f>DAY(Table2[[#This Row],[Date]])</f>
        <v>3</v>
      </c>
      <c r="U6930" t="str">
        <f>TEXT(Table2[[#This Row],[Date]],"ddd")</f>
        <v>Sun</v>
      </c>
    </row>
    <row r="6931" spans="1:21" x14ac:dyDescent="0.25">
      <c r="A6931" s="9">
        <v>2400046938</v>
      </c>
      <c r="B6931" t="s">
        <v>64</v>
      </c>
      <c r="C6931" t="s">
        <v>75</v>
      </c>
      <c r="D6931" t="s">
        <v>82</v>
      </c>
      <c r="E6931" t="s">
        <v>85</v>
      </c>
      <c r="F6931" t="s">
        <v>91</v>
      </c>
      <c r="G6931" t="s">
        <v>58</v>
      </c>
      <c r="H6931" t="s">
        <v>153</v>
      </c>
      <c r="I6931" s="1">
        <v>45872</v>
      </c>
      <c r="J6931">
        <v>644</v>
      </c>
      <c r="K6931">
        <v>202</v>
      </c>
      <c r="L6931">
        <v>33</v>
      </c>
      <c r="M6931" t="s">
        <v>143</v>
      </c>
      <c r="N6931" t="s">
        <v>13</v>
      </c>
      <c r="O6931" t="s">
        <v>18</v>
      </c>
      <c r="P6931">
        <v>5.0198</v>
      </c>
      <c r="Q6931">
        <v>165.6534</v>
      </c>
      <c r="R6931">
        <f>MONTH('COCOCART INDIA DATA'!$I6931)</f>
        <v>8</v>
      </c>
      <c r="S6931" t="str">
        <f>TEXT(Table2[[#This Row],[Date]],"mmm")</f>
        <v>Aug</v>
      </c>
      <c r="T6931">
        <f>DAY(Table2[[#This Row],[Date]])</f>
        <v>3</v>
      </c>
      <c r="U6931" t="str">
        <f>TEXT(Table2[[#This Row],[Date]],"ddd")</f>
        <v>Sun</v>
      </c>
    </row>
    <row r="6932" spans="1:21" x14ac:dyDescent="0.25">
      <c r="A6932" s="9">
        <v>2400046939</v>
      </c>
      <c r="B6932" t="s">
        <v>35</v>
      </c>
      <c r="C6932" t="s">
        <v>75</v>
      </c>
      <c r="D6932" t="s">
        <v>82</v>
      </c>
      <c r="E6932" t="s">
        <v>84</v>
      </c>
      <c r="F6932" t="s">
        <v>89</v>
      </c>
      <c r="G6932" t="s">
        <v>58</v>
      </c>
      <c r="H6932" t="s">
        <v>153</v>
      </c>
      <c r="I6932" s="1">
        <v>45872</v>
      </c>
      <c r="J6932">
        <v>5719</v>
      </c>
      <c r="K6932">
        <v>278</v>
      </c>
      <c r="L6932">
        <v>286</v>
      </c>
      <c r="M6932" t="s">
        <v>41</v>
      </c>
      <c r="N6932" t="s">
        <v>13</v>
      </c>
      <c r="O6932" t="s">
        <v>18</v>
      </c>
      <c r="P6932">
        <v>5.0198</v>
      </c>
      <c r="Q6932">
        <v>1435.6628000000001</v>
      </c>
      <c r="R6932">
        <f>MONTH('COCOCART INDIA DATA'!$I6932)</f>
        <v>8</v>
      </c>
      <c r="S6932" t="str">
        <f>TEXT(Table2[[#This Row],[Date]],"mmm")</f>
        <v>Aug</v>
      </c>
      <c r="T6932">
        <f>DAY(Table2[[#This Row],[Date]])</f>
        <v>3</v>
      </c>
      <c r="U6932" t="str">
        <f>TEXT(Table2[[#This Row],[Date]],"ddd")</f>
        <v>Sun</v>
      </c>
    </row>
    <row r="6933" spans="1:21" x14ac:dyDescent="0.25">
      <c r="A6933" s="9">
        <v>2400046940</v>
      </c>
      <c r="B6933" t="s">
        <v>24</v>
      </c>
      <c r="C6933" t="s">
        <v>75</v>
      </c>
      <c r="D6933" t="s">
        <v>83</v>
      </c>
      <c r="E6933" t="s">
        <v>84</v>
      </c>
      <c r="F6933" t="s">
        <v>89</v>
      </c>
      <c r="G6933" t="s">
        <v>52</v>
      </c>
      <c r="H6933" t="s">
        <v>153</v>
      </c>
      <c r="I6933" s="1">
        <v>45872</v>
      </c>
      <c r="J6933">
        <v>6748</v>
      </c>
      <c r="K6933">
        <v>418</v>
      </c>
      <c r="L6933">
        <v>750</v>
      </c>
      <c r="M6933" t="s">
        <v>92</v>
      </c>
      <c r="N6933" t="s">
        <v>40</v>
      </c>
      <c r="O6933" t="s">
        <v>14</v>
      </c>
      <c r="P6933">
        <v>2.8</v>
      </c>
      <c r="Q6933">
        <v>2100</v>
      </c>
      <c r="R6933">
        <f>MONTH('COCOCART INDIA DATA'!$I6933)</f>
        <v>8</v>
      </c>
      <c r="S6933" t="str">
        <f>TEXT(Table2[[#This Row],[Date]],"mmm")</f>
        <v>Aug</v>
      </c>
      <c r="T6933">
        <f>DAY(Table2[[#This Row],[Date]])</f>
        <v>3</v>
      </c>
      <c r="U6933" t="str">
        <f>TEXT(Table2[[#This Row],[Date]],"ddd")</f>
        <v>Sun</v>
      </c>
    </row>
    <row r="6934" spans="1:21" x14ac:dyDescent="0.25">
      <c r="A6934" s="9">
        <v>2400046941</v>
      </c>
      <c r="B6934" t="s">
        <v>60</v>
      </c>
      <c r="C6934" t="s">
        <v>75</v>
      </c>
      <c r="D6934" t="s">
        <v>83</v>
      </c>
      <c r="E6934" t="s">
        <v>85</v>
      </c>
      <c r="F6934" t="s">
        <v>90</v>
      </c>
      <c r="G6934" t="s">
        <v>46</v>
      </c>
      <c r="H6934" t="s">
        <v>153</v>
      </c>
      <c r="I6934" s="1">
        <v>45872</v>
      </c>
      <c r="J6934">
        <v>896</v>
      </c>
      <c r="K6934">
        <v>205</v>
      </c>
      <c r="L6934">
        <v>50</v>
      </c>
      <c r="M6934" t="s">
        <v>93</v>
      </c>
      <c r="N6934" t="s">
        <v>40</v>
      </c>
      <c r="O6934" t="s">
        <v>18</v>
      </c>
      <c r="P6934">
        <v>4.7065000000000001</v>
      </c>
      <c r="Q6934">
        <v>235.32500000000002</v>
      </c>
      <c r="R6934">
        <f>MONTH('COCOCART INDIA DATA'!$I6934)</f>
        <v>8</v>
      </c>
      <c r="S6934" t="str">
        <f>TEXT(Table2[[#This Row],[Date]],"mmm")</f>
        <v>Aug</v>
      </c>
      <c r="T6934">
        <f>DAY(Table2[[#This Row],[Date]])</f>
        <v>3</v>
      </c>
      <c r="U6934" t="str">
        <f>TEXT(Table2[[#This Row],[Date]],"ddd")</f>
        <v>Sun</v>
      </c>
    </row>
    <row r="6935" spans="1:21" x14ac:dyDescent="0.25">
      <c r="A6935" s="9">
        <v>2400046942</v>
      </c>
      <c r="B6935" t="s">
        <v>51</v>
      </c>
      <c r="C6935" t="s">
        <v>75</v>
      </c>
      <c r="D6935" t="s">
        <v>83</v>
      </c>
      <c r="E6935" t="s">
        <v>85</v>
      </c>
      <c r="F6935" t="s">
        <v>91</v>
      </c>
      <c r="G6935" t="s">
        <v>16</v>
      </c>
      <c r="H6935" t="s">
        <v>152</v>
      </c>
      <c r="I6935" s="1">
        <v>45872</v>
      </c>
      <c r="J6935">
        <v>2639</v>
      </c>
      <c r="K6935">
        <v>266</v>
      </c>
      <c r="L6935">
        <v>156</v>
      </c>
      <c r="M6935" t="s">
        <v>94</v>
      </c>
      <c r="N6935" t="s">
        <v>17</v>
      </c>
      <c r="O6935" t="s">
        <v>18</v>
      </c>
      <c r="P6935">
        <v>0.24049999999999999</v>
      </c>
      <c r="Q6935">
        <v>37.518000000000001</v>
      </c>
      <c r="R6935">
        <f>MONTH('COCOCART INDIA DATA'!$I6935)</f>
        <v>8</v>
      </c>
      <c r="S6935" t="str">
        <f>TEXT(Table2[[#This Row],[Date]],"mmm")</f>
        <v>Aug</v>
      </c>
      <c r="T6935">
        <f>DAY(Table2[[#This Row],[Date]])</f>
        <v>3</v>
      </c>
      <c r="U6935" t="str">
        <f>TEXT(Table2[[#This Row],[Date]],"ddd")</f>
        <v>Sun</v>
      </c>
    </row>
    <row r="6936" spans="1:21" x14ac:dyDescent="0.25">
      <c r="A6936" s="9">
        <v>2400046943</v>
      </c>
      <c r="B6936" t="s">
        <v>34</v>
      </c>
      <c r="C6936" t="s">
        <v>75</v>
      </c>
      <c r="D6936" t="s">
        <v>83</v>
      </c>
      <c r="E6936" t="s">
        <v>85</v>
      </c>
      <c r="F6936" t="s">
        <v>90</v>
      </c>
      <c r="G6936" t="s">
        <v>21</v>
      </c>
      <c r="H6936" t="s">
        <v>152</v>
      </c>
      <c r="I6936" s="1">
        <v>45872</v>
      </c>
      <c r="J6936">
        <v>364</v>
      </c>
      <c r="K6936">
        <v>65</v>
      </c>
      <c r="L6936">
        <v>23</v>
      </c>
      <c r="M6936" t="s">
        <v>95</v>
      </c>
      <c r="N6936" t="s">
        <v>13</v>
      </c>
      <c r="O6936" t="s">
        <v>18</v>
      </c>
      <c r="P6936">
        <v>6.0811000000000002</v>
      </c>
      <c r="Q6936">
        <v>139.86529999999999</v>
      </c>
      <c r="R6936">
        <f>MONTH('COCOCART INDIA DATA'!$I6936)</f>
        <v>8</v>
      </c>
      <c r="S6936" t="str">
        <f>TEXT(Table2[[#This Row],[Date]],"mmm")</f>
        <v>Aug</v>
      </c>
      <c r="T6936">
        <f>DAY(Table2[[#This Row],[Date]])</f>
        <v>3</v>
      </c>
      <c r="U6936" t="str">
        <f>TEXT(Table2[[#This Row],[Date]],"ddd")</f>
        <v>Sun</v>
      </c>
    </row>
    <row r="6937" spans="1:21" x14ac:dyDescent="0.25">
      <c r="A6937" s="9">
        <v>2400046944</v>
      </c>
      <c r="B6937" t="s">
        <v>27</v>
      </c>
      <c r="C6937" t="s">
        <v>75</v>
      </c>
      <c r="D6937" t="s">
        <v>83</v>
      </c>
      <c r="E6937" t="s">
        <v>85</v>
      </c>
      <c r="F6937" t="s">
        <v>91</v>
      </c>
      <c r="G6937" t="s">
        <v>36</v>
      </c>
      <c r="H6937" t="s">
        <v>152</v>
      </c>
      <c r="I6937" s="1">
        <v>45872</v>
      </c>
      <c r="J6937">
        <v>1428</v>
      </c>
      <c r="K6937">
        <v>12</v>
      </c>
      <c r="L6937">
        <v>96</v>
      </c>
      <c r="M6937" t="s">
        <v>37</v>
      </c>
      <c r="N6937" t="s">
        <v>13</v>
      </c>
      <c r="O6937" t="s">
        <v>14</v>
      </c>
      <c r="P6937">
        <v>2.2656000000000001</v>
      </c>
      <c r="Q6937">
        <v>217.49760000000001</v>
      </c>
      <c r="R6937">
        <f>MONTH('COCOCART INDIA DATA'!$I6937)</f>
        <v>8</v>
      </c>
      <c r="S6937" t="str">
        <f>TEXT(Table2[[#This Row],[Date]],"mmm")</f>
        <v>Aug</v>
      </c>
      <c r="T6937">
        <f>DAY(Table2[[#This Row],[Date]])</f>
        <v>3</v>
      </c>
      <c r="U6937" t="str">
        <f>TEXT(Table2[[#This Row],[Date]],"ddd")</f>
        <v>Sun</v>
      </c>
    </row>
    <row r="6938" spans="1:21" x14ac:dyDescent="0.25">
      <c r="A6938" s="9">
        <v>2400046945</v>
      </c>
      <c r="B6938" t="s">
        <v>34</v>
      </c>
      <c r="C6938" t="s">
        <v>75</v>
      </c>
      <c r="D6938" t="s">
        <v>83</v>
      </c>
      <c r="E6938" t="s">
        <v>84</v>
      </c>
      <c r="F6938" t="s">
        <v>88</v>
      </c>
      <c r="G6938" t="s">
        <v>36</v>
      </c>
      <c r="H6938" t="s">
        <v>146</v>
      </c>
      <c r="I6938" s="1">
        <v>45872</v>
      </c>
      <c r="J6938">
        <v>4466</v>
      </c>
      <c r="K6938">
        <v>83</v>
      </c>
      <c r="L6938">
        <v>249</v>
      </c>
      <c r="M6938" t="s">
        <v>96</v>
      </c>
      <c r="N6938" t="s">
        <v>13</v>
      </c>
      <c r="O6938" t="s">
        <v>14</v>
      </c>
      <c r="P6938">
        <v>2.2656000000000001</v>
      </c>
      <c r="Q6938">
        <v>564.13440000000003</v>
      </c>
      <c r="R6938">
        <f>MONTH('COCOCART INDIA DATA'!$I6938)</f>
        <v>8</v>
      </c>
      <c r="S6938" t="str">
        <f>TEXT(Table2[[#This Row],[Date]],"mmm")</f>
        <v>Aug</v>
      </c>
      <c r="T6938">
        <f>DAY(Table2[[#This Row],[Date]])</f>
        <v>3</v>
      </c>
      <c r="U6938" t="str">
        <f>TEXT(Table2[[#This Row],[Date]],"ddd")</f>
        <v>Sun</v>
      </c>
    </row>
    <row r="6939" spans="1:21" x14ac:dyDescent="0.25">
      <c r="A6939" s="9">
        <v>2400046946</v>
      </c>
      <c r="B6939" t="s">
        <v>24</v>
      </c>
      <c r="C6939" t="s">
        <v>76</v>
      </c>
      <c r="D6939" t="s">
        <v>83</v>
      </c>
      <c r="E6939" t="s">
        <v>84</v>
      </c>
      <c r="F6939" t="s">
        <v>89</v>
      </c>
      <c r="G6939" t="s">
        <v>41</v>
      </c>
      <c r="H6939" t="s">
        <v>147</v>
      </c>
      <c r="I6939" s="1">
        <v>45872</v>
      </c>
      <c r="J6939">
        <v>1442</v>
      </c>
      <c r="K6939">
        <v>155</v>
      </c>
      <c r="L6939">
        <v>52</v>
      </c>
      <c r="M6939" t="s">
        <v>97</v>
      </c>
      <c r="N6939" t="s">
        <v>40</v>
      </c>
      <c r="O6939" t="s">
        <v>14</v>
      </c>
      <c r="P6939">
        <v>6.3415999999999997</v>
      </c>
      <c r="Q6939">
        <v>329.76319999999998</v>
      </c>
      <c r="R6939">
        <f>MONTH('COCOCART INDIA DATA'!$I6939)</f>
        <v>8</v>
      </c>
      <c r="S6939" t="str">
        <f>TEXT(Table2[[#This Row],[Date]],"mmm")</f>
        <v>Aug</v>
      </c>
      <c r="T6939">
        <f>DAY(Table2[[#This Row],[Date]])</f>
        <v>3</v>
      </c>
      <c r="U6939" t="str">
        <f>TEXT(Table2[[#This Row],[Date]],"ddd")</f>
        <v>Sun</v>
      </c>
    </row>
    <row r="6940" spans="1:21" x14ac:dyDescent="0.25">
      <c r="A6940" s="9">
        <v>2400046947</v>
      </c>
      <c r="B6940" t="s">
        <v>51</v>
      </c>
      <c r="C6940" t="s">
        <v>77</v>
      </c>
      <c r="D6940" t="s">
        <v>83</v>
      </c>
      <c r="E6940" t="s">
        <v>85</v>
      </c>
      <c r="F6940" t="s">
        <v>90</v>
      </c>
      <c r="G6940" t="s">
        <v>48</v>
      </c>
      <c r="H6940" t="s">
        <v>148</v>
      </c>
      <c r="I6940" s="1">
        <v>45872</v>
      </c>
      <c r="J6940">
        <v>5355</v>
      </c>
      <c r="K6940">
        <v>425</v>
      </c>
      <c r="L6940">
        <v>255</v>
      </c>
      <c r="M6940" t="s">
        <v>98</v>
      </c>
      <c r="N6940" t="s">
        <v>40</v>
      </c>
      <c r="O6940" t="s">
        <v>18</v>
      </c>
      <c r="P6940">
        <v>11.4688</v>
      </c>
      <c r="Q6940">
        <v>2924.5439999999999</v>
      </c>
      <c r="R6940">
        <f>MONTH('COCOCART INDIA DATA'!$I6940)</f>
        <v>8</v>
      </c>
      <c r="S6940" t="str">
        <f>TEXT(Table2[[#This Row],[Date]],"mmm")</f>
        <v>Aug</v>
      </c>
      <c r="T6940">
        <f>DAY(Table2[[#This Row],[Date]])</f>
        <v>3</v>
      </c>
      <c r="U6940" t="str">
        <f>TEXT(Table2[[#This Row],[Date]],"ddd")</f>
        <v>Sun</v>
      </c>
    </row>
    <row r="6941" spans="1:21" x14ac:dyDescent="0.25">
      <c r="A6941" s="9">
        <v>2400046948</v>
      </c>
      <c r="B6941" t="s">
        <v>51</v>
      </c>
      <c r="C6941" t="s">
        <v>78</v>
      </c>
      <c r="D6941" t="s">
        <v>83</v>
      </c>
      <c r="E6941" t="s">
        <v>85</v>
      </c>
      <c r="F6941" t="s">
        <v>91</v>
      </c>
      <c r="G6941" t="s">
        <v>52</v>
      </c>
      <c r="H6941" t="s">
        <v>149</v>
      </c>
      <c r="I6941" s="1">
        <v>45872</v>
      </c>
      <c r="J6941">
        <v>3815</v>
      </c>
      <c r="K6941">
        <v>583</v>
      </c>
      <c r="L6941">
        <v>477</v>
      </c>
      <c r="M6941" t="s">
        <v>99</v>
      </c>
      <c r="N6941" t="s">
        <v>40</v>
      </c>
      <c r="O6941" t="s">
        <v>14</v>
      </c>
      <c r="P6941">
        <v>2.8</v>
      </c>
      <c r="Q6941">
        <v>1335.6</v>
      </c>
      <c r="R6941">
        <f>MONTH('COCOCART INDIA DATA'!$I6941)</f>
        <v>8</v>
      </c>
      <c r="S6941" t="str">
        <f>TEXT(Table2[[#This Row],[Date]],"mmm")</f>
        <v>Aug</v>
      </c>
      <c r="T6941">
        <f>DAY(Table2[[#This Row],[Date]])</f>
        <v>3</v>
      </c>
      <c r="U6941" t="str">
        <f>TEXT(Table2[[#This Row],[Date]],"ddd")</f>
        <v>Sun</v>
      </c>
    </row>
    <row r="6942" spans="1:21" x14ac:dyDescent="0.25">
      <c r="A6942" s="9">
        <v>2400046949</v>
      </c>
      <c r="B6942" t="s">
        <v>24</v>
      </c>
      <c r="C6942" t="s">
        <v>78</v>
      </c>
      <c r="D6942" t="s">
        <v>83</v>
      </c>
      <c r="E6942" t="s">
        <v>85</v>
      </c>
      <c r="F6942" t="s">
        <v>90</v>
      </c>
      <c r="G6942" t="s">
        <v>38</v>
      </c>
      <c r="H6942" t="s">
        <v>150</v>
      </c>
      <c r="I6942" s="1">
        <v>45873</v>
      </c>
      <c r="J6942">
        <v>12614</v>
      </c>
      <c r="K6942">
        <v>242</v>
      </c>
      <c r="L6942">
        <v>901</v>
      </c>
      <c r="M6942" t="s">
        <v>100</v>
      </c>
      <c r="N6942" t="s">
        <v>13</v>
      </c>
      <c r="O6942" t="s">
        <v>14</v>
      </c>
      <c r="P6942">
        <v>8.7870000000000008</v>
      </c>
      <c r="Q6942">
        <v>7917.0870000000004</v>
      </c>
      <c r="R6942">
        <f>MONTH('COCOCART INDIA DATA'!$I6942)</f>
        <v>8</v>
      </c>
      <c r="S6942" t="str">
        <f>TEXT(Table2[[#This Row],[Date]],"mmm")</f>
        <v>Aug</v>
      </c>
      <c r="T6942">
        <f>DAY(Table2[[#This Row],[Date]])</f>
        <v>4</v>
      </c>
      <c r="U6942" t="str">
        <f>TEXT(Table2[[#This Row],[Date]],"ddd")</f>
        <v>Mon</v>
      </c>
    </row>
    <row r="6943" spans="1:21" x14ac:dyDescent="0.25">
      <c r="A6943" s="9">
        <v>2400046950</v>
      </c>
      <c r="B6943" t="s">
        <v>34</v>
      </c>
      <c r="C6943" t="s">
        <v>79</v>
      </c>
      <c r="D6943" t="s">
        <v>83</v>
      </c>
      <c r="E6943" t="s">
        <v>85</v>
      </c>
      <c r="F6943" t="s">
        <v>91</v>
      </c>
      <c r="G6943" t="s">
        <v>39</v>
      </c>
      <c r="H6943" t="s">
        <v>151</v>
      </c>
      <c r="I6943" s="1">
        <v>45873</v>
      </c>
      <c r="J6943">
        <v>623</v>
      </c>
      <c r="K6943">
        <v>296</v>
      </c>
      <c r="L6943">
        <v>30</v>
      </c>
      <c r="M6943" t="s">
        <v>101</v>
      </c>
      <c r="N6943" t="s">
        <v>40</v>
      </c>
      <c r="O6943" t="s">
        <v>14</v>
      </c>
      <c r="P6943">
        <v>2.8195000000000001</v>
      </c>
      <c r="Q6943">
        <v>84.585000000000008</v>
      </c>
      <c r="R6943">
        <f>MONTH('COCOCART INDIA DATA'!$I6943)</f>
        <v>8</v>
      </c>
      <c r="S6943" t="str">
        <f>TEXT(Table2[[#This Row],[Date]],"mmm")</f>
        <v>Aug</v>
      </c>
      <c r="T6943">
        <f>DAY(Table2[[#This Row],[Date]])</f>
        <v>4</v>
      </c>
      <c r="U6943" t="str">
        <f>TEXT(Table2[[#This Row],[Date]],"ddd")</f>
        <v>Mon</v>
      </c>
    </row>
    <row r="6944" spans="1:21" x14ac:dyDescent="0.25">
      <c r="A6944" s="9">
        <v>2400046951</v>
      </c>
      <c r="B6944" t="s">
        <v>62</v>
      </c>
      <c r="C6944" t="s">
        <v>80</v>
      </c>
      <c r="D6944" t="s">
        <v>83</v>
      </c>
      <c r="E6944" t="s">
        <v>84</v>
      </c>
      <c r="F6944" t="s">
        <v>89</v>
      </c>
      <c r="G6944" t="s">
        <v>32</v>
      </c>
      <c r="H6944" t="s">
        <v>152</v>
      </c>
      <c r="I6944" s="1">
        <v>45873</v>
      </c>
      <c r="J6944">
        <v>4466</v>
      </c>
      <c r="K6944">
        <v>8</v>
      </c>
      <c r="L6944">
        <v>179</v>
      </c>
      <c r="M6944" t="s">
        <v>102</v>
      </c>
      <c r="N6944" t="s">
        <v>13</v>
      </c>
      <c r="O6944" t="s">
        <v>14</v>
      </c>
      <c r="P6944">
        <v>1.8652</v>
      </c>
      <c r="Q6944">
        <v>333.87079999999997</v>
      </c>
      <c r="R6944">
        <f>MONTH('COCOCART INDIA DATA'!$I6944)</f>
        <v>8</v>
      </c>
      <c r="S6944" t="str">
        <f>TEXT(Table2[[#This Row],[Date]],"mmm")</f>
        <v>Aug</v>
      </c>
      <c r="T6944">
        <f>DAY(Table2[[#This Row],[Date]])</f>
        <v>4</v>
      </c>
      <c r="U6944" t="str">
        <f>TEXT(Table2[[#This Row],[Date]],"ddd")</f>
        <v>Mon</v>
      </c>
    </row>
    <row r="6945" spans="1:21" x14ac:dyDescent="0.25">
      <c r="A6945" s="9">
        <v>2400046952</v>
      </c>
      <c r="B6945" t="s">
        <v>55</v>
      </c>
      <c r="C6945" t="s">
        <v>79</v>
      </c>
      <c r="D6945" t="s">
        <v>83</v>
      </c>
      <c r="E6945" t="s">
        <v>84</v>
      </c>
      <c r="F6945" t="s">
        <v>89</v>
      </c>
      <c r="G6945" t="s">
        <v>48</v>
      </c>
      <c r="H6945" t="s">
        <v>153</v>
      </c>
      <c r="I6945" s="1">
        <v>45873</v>
      </c>
      <c r="J6945">
        <v>7049</v>
      </c>
      <c r="K6945">
        <v>476</v>
      </c>
      <c r="L6945">
        <v>336</v>
      </c>
      <c r="M6945" t="s">
        <v>103</v>
      </c>
      <c r="N6945" t="s">
        <v>40</v>
      </c>
      <c r="O6945" t="s">
        <v>18</v>
      </c>
      <c r="P6945">
        <v>11.4688</v>
      </c>
      <c r="Q6945">
        <v>3853.5167999999999</v>
      </c>
      <c r="R6945">
        <f>MONTH('COCOCART INDIA DATA'!$I6945)</f>
        <v>8</v>
      </c>
      <c r="S6945" t="str">
        <f>TEXT(Table2[[#This Row],[Date]],"mmm")</f>
        <v>Aug</v>
      </c>
      <c r="T6945">
        <f>DAY(Table2[[#This Row],[Date]])</f>
        <v>4</v>
      </c>
      <c r="U6945" t="str">
        <f>TEXT(Table2[[#This Row],[Date]],"ddd")</f>
        <v>Mon</v>
      </c>
    </row>
    <row r="6946" spans="1:21" x14ac:dyDescent="0.25">
      <c r="A6946" s="9">
        <v>2400046953</v>
      </c>
      <c r="B6946" t="s">
        <v>51</v>
      </c>
      <c r="C6946" t="s">
        <v>79</v>
      </c>
      <c r="D6946" t="s">
        <v>83</v>
      </c>
      <c r="E6946" t="s">
        <v>85</v>
      </c>
      <c r="F6946" t="s">
        <v>90</v>
      </c>
      <c r="G6946" t="s">
        <v>48</v>
      </c>
      <c r="H6946" t="s">
        <v>154</v>
      </c>
      <c r="I6946" s="1">
        <v>45873</v>
      </c>
      <c r="J6946">
        <v>11221</v>
      </c>
      <c r="K6946">
        <v>461</v>
      </c>
      <c r="L6946">
        <v>661</v>
      </c>
      <c r="M6946" t="s">
        <v>59</v>
      </c>
      <c r="N6946" t="s">
        <v>40</v>
      </c>
      <c r="O6946" t="s">
        <v>18</v>
      </c>
      <c r="P6946">
        <v>11.4688</v>
      </c>
      <c r="Q6946">
        <v>7580.8768</v>
      </c>
      <c r="R6946">
        <f>MONTH('COCOCART INDIA DATA'!$I6946)</f>
        <v>8</v>
      </c>
      <c r="S6946" t="str">
        <f>TEXT(Table2[[#This Row],[Date]],"mmm")</f>
        <v>Aug</v>
      </c>
      <c r="T6946">
        <f>DAY(Table2[[#This Row],[Date]])</f>
        <v>4</v>
      </c>
      <c r="U6946" t="str">
        <f>TEXT(Table2[[#This Row],[Date]],"ddd")</f>
        <v>Mon</v>
      </c>
    </row>
    <row r="6947" spans="1:21" x14ac:dyDescent="0.25">
      <c r="A6947" s="9">
        <v>2400046954</v>
      </c>
      <c r="B6947" t="s">
        <v>62</v>
      </c>
      <c r="C6947" t="s">
        <v>80</v>
      </c>
      <c r="D6947" t="s">
        <v>83</v>
      </c>
      <c r="E6947" t="s">
        <v>85</v>
      </c>
      <c r="F6947" t="s">
        <v>91</v>
      </c>
      <c r="G6947" t="s">
        <v>49</v>
      </c>
      <c r="H6947" t="s">
        <v>155</v>
      </c>
      <c r="I6947" s="1">
        <v>45873</v>
      </c>
      <c r="J6947">
        <v>10521</v>
      </c>
      <c r="K6947">
        <v>231</v>
      </c>
      <c r="L6947">
        <v>585</v>
      </c>
      <c r="M6947" t="s">
        <v>104</v>
      </c>
      <c r="N6947" t="s">
        <v>13</v>
      </c>
      <c r="O6947" t="s">
        <v>14</v>
      </c>
      <c r="P6947">
        <v>1.5934999999999999</v>
      </c>
      <c r="Q6947">
        <v>932.19749999999999</v>
      </c>
      <c r="R6947">
        <f>MONTH('COCOCART INDIA DATA'!$I6947)</f>
        <v>8</v>
      </c>
      <c r="S6947" t="str">
        <f>TEXT(Table2[[#This Row],[Date]],"mmm")</f>
        <v>Aug</v>
      </c>
      <c r="T6947">
        <f>DAY(Table2[[#This Row],[Date]])</f>
        <v>4</v>
      </c>
      <c r="U6947" t="str">
        <f>TEXT(Table2[[#This Row],[Date]],"ddd")</f>
        <v>Mon</v>
      </c>
    </row>
    <row r="6948" spans="1:21" x14ac:dyDescent="0.25">
      <c r="A6948" s="9">
        <v>2400046955</v>
      </c>
      <c r="B6948" t="s">
        <v>60</v>
      </c>
      <c r="C6948" t="s">
        <v>79</v>
      </c>
      <c r="D6948" t="s">
        <v>83</v>
      </c>
      <c r="E6948" t="s">
        <v>85</v>
      </c>
      <c r="F6948" t="s">
        <v>90</v>
      </c>
      <c r="G6948" t="s">
        <v>53</v>
      </c>
      <c r="H6948" t="s">
        <v>156</v>
      </c>
      <c r="I6948" s="1">
        <v>45873</v>
      </c>
      <c r="J6948">
        <v>14007</v>
      </c>
      <c r="K6948">
        <v>187</v>
      </c>
      <c r="L6948">
        <v>1078</v>
      </c>
      <c r="M6948" t="s">
        <v>105</v>
      </c>
      <c r="N6948" t="s">
        <v>40</v>
      </c>
      <c r="O6948" t="s">
        <v>18</v>
      </c>
      <c r="P6948">
        <v>8.2429000000000006</v>
      </c>
      <c r="Q6948">
        <v>8885.8462</v>
      </c>
      <c r="R6948">
        <f>MONTH('COCOCART INDIA DATA'!$I6948)</f>
        <v>8</v>
      </c>
      <c r="S6948" t="str">
        <f>TEXT(Table2[[#This Row],[Date]],"mmm")</f>
        <v>Aug</v>
      </c>
      <c r="T6948">
        <f>DAY(Table2[[#This Row],[Date]])</f>
        <v>4</v>
      </c>
      <c r="U6948" t="str">
        <f>TEXT(Table2[[#This Row],[Date]],"ddd")</f>
        <v>Mon</v>
      </c>
    </row>
    <row r="6949" spans="1:21" x14ac:dyDescent="0.25">
      <c r="A6949" s="9">
        <v>2400046956</v>
      </c>
      <c r="B6949" t="s">
        <v>35</v>
      </c>
      <c r="C6949" t="s">
        <v>79</v>
      </c>
      <c r="D6949" t="s">
        <v>83</v>
      </c>
      <c r="E6949" t="s">
        <v>85</v>
      </c>
      <c r="F6949" t="s">
        <v>91</v>
      </c>
      <c r="G6949" t="s">
        <v>25</v>
      </c>
      <c r="H6949" t="s">
        <v>150</v>
      </c>
      <c r="I6949" s="1">
        <v>45873</v>
      </c>
      <c r="J6949">
        <v>10507</v>
      </c>
      <c r="K6949">
        <v>117</v>
      </c>
      <c r="L6949">
        <v>657</v>
      </c>
      <c r="M6949" t="s">
        <v>106</v>
      </c>
      <c r="N6949" t="s">
        <v>13</v>
      </c>
      <c r="O6949" t="s">
        <v>18</v>
      </c>
      <c r="P6949">
        <v>0.69579999999999997</v>
      </c>
      <c r="Q6949">
        <v>457.14060000000001</v>
      </c>
      <c r="R6949">
        <f>MONTH('COCOCART INDIA DATA'!$I6949)</f>
        <v>8</v>
      </c>
      <c r="S6949" t="str">
        <f>TEXT(Table2[[#This Row],[Date]],"mmm")</f>
        <v>Aug</v>
      </c>
      <c r="T6949">
        <f>DAY(Table2[[#This Row],[Date]])</f>
        <v>4</v>
      </c>
      <c r="U6949" t="str">
        <f>TEXT(Table2[[#This Row],[Date]],"ddd")</f>
        <v>Mon</v>
      </c>
    </row>
    <row r="6950" spans="1:21" x14ac:dyDescent="0.25">
      <c r="A6950" s="9">
        <v>2400046957</v>
      </c>
      <c r="B6950" t="s">
        <v>11</v>
      </c>
      <c r="C6950" t="s">
        <v>79</v>
      </c>
      <c r="D6950" t="s">
        <v>83</v>
      </c>
      <c r="E6950" t="s">
        <v>84</v>
      </c>
      <c r="F6950" t="s">
        <v>88</v>
      </c>
      <c r="G6950" t="s">
        <v>46</v>
      </c>
      <c r="H6950" t="s">
        <v>150</v>
      </c>
      <c r="I6950" s="1">
        <v>45873</v>
      </c>
      <c r="J6950">
        <v>6874</v>
      </c>
      <c r="K6950">
        <v>50</v>
      </c>
      <c r="L6950">
        <v>362</v>
      </c>
      <c r="M6950" t="s">
        <v>107</v>
      </c>
      <c r="N6950" t="s">
        <v>40</v>
      </c>
      <c r="O6950" t="s">
        <v>18</v>
      </c>
      <c r="P6950">
        <v>4.7065000000000001</v>
      </c>
      <c r="Q6950">
        <v>1703.7530000000002</v>
      </c>
      <c r="R6950">
        <f>MONTH('COCOCART INDIA DATA'!$I6950)</f>
        <v>8</v>
      </c>
      <c r="S6950" t="str">
        <f>TEXT(Table2[[#This Row],[Date]],"mmm")</f>
        <v>Aug</v>
      </c>
      <c r="T6950">
        <f>DAY(Table2[[#This Row],[Date]])</f>
        <v>4</v>
      </c>
      <c r="U6950" t="str">
        <f>TEXT(Table2[[#This Row],[Date]],"ddd")</f>
        <v>Mon</v>
      </c>
    </row>
    <row r="6951" spans="1:21" x14ac:dyDescent="0.25">
      <c r="A6951" s="9">
        <v>2400046958</v>
      </c>
      <c r="B6951" t="s">
        <v>15</v>
      </c>
      <c r="C6951" t="s">
        <v>79</v>
      </c>
      <c r="D6951" t="s">
        <v>83</v>
      </c>
      <c r="E6951" t="s">
        <v>84</v>
      </c>
      <c r="F6951" t="s">
        <v>89</v>
      </c>
      <c r="G6951" t="s">
        <v>39</v>
      </c>
      <c r="H6951" t="s">
        <v>150</v>
      </c>
      <c r="I6951" s="1">
        <v>45873</v>
      </c>
      <c r="J6951">
        <v>9184</v>
      </c>
      <c r="K6951">
        <v>83</v>
      </c>
      <c r="L6951">
        <v>707</v>
      </c>
      <c r="M6951" t="s">
        <v>108</v>
      </c>
      <c r="N6951" t="s">
        <v>40</v>
      </c>
      <c r="O6951" t="s">
        <v>14</v>
      </c>
      <c r="P6951">
        <v>2.8195000000000001</v>
      </c>
      <c r="Q6951">
        <v>1993.3865000000001</v>
      </c>
      <c r="R6951">
        <f>MONTH('COCOCART INDIA DATA'!$I6951)</f>
        <v>8</v>
      </c>
      <c r="S6951" t="str">
        <f>TEXT(Table2[[#This Row],[Date]],"mmm")</f>
        <v>Aug</v>
      </c>
      <c r="T6951">
        <f>DAY(Table2[[#This Row],[Date]])</f>
        <v>4</v>
      </c>
      <c r="U6951" t="str">
        <f>TEXT(Table2[[#This Row],[Date]],"ddd")</f>
        <v>Mon</v>
      </c>
    </row>
    <row r="6952" spans="1:21" x14ac:dyDescent="0.25">
      <c r="A6952" s="9">
        <v>2400046959</v>
      </c>
      <c r="B6952" t="s">
        <v>24</v>
      </c>
      <c r="C6952" t="s">
        <v>66</v>
      </c>
      <c r="D6952" t="s">
        <v>82</v>
      </c>
      <c r="E6952" t="s">
        <v>85</v>
      </c>
      <c r="F6952" t="s">
        <v>90</v>
      </c>
      <c r="G6952" t="s">
        <v>45</v>
      </c>
      <c r="H6952" t="s">
        <v>154</v>
      </c>
      <c r="I6952" s="1">
        <v>45873</v>
      </c>
      <c r="J6952">
        <v>10542</v>
      </c>
      <c r="K6952">
        <v>205</v>
      </c>
      <c r="L6952">
        <v>440</v>
      </c>
      <c r="M6952" t="s">
        <v>109</v>
      </c>
      <c r="N6952" t="s">
        <v>17</v>
      </c>
      <c r="O6952" t="s">
        <v>14</v>
      </c>
      <c r="P6952">
        <v>2.4773999999999998</v>
      </c>
      <c r="Q6952">
        <v>1090.0559999999998</v>
      </c>
      <c r="R6952">
        <f>MONTH('COCOCART INDIA DATA'!$I6952)</f>
        <v>8</v>
      </c>
      <c r="S6952" t="str">
        <f>TEXT(Table2[[#This Row],[Date]],"mmm")</f>
        <v>Aug</v>
      </c>
      <c r="T6952">
        <f>DAY(Table2[[#This Row],[Date]])</f>
        <v>4</v>
      </c>
      <c r="U6952" t="str">
        <f>TEXT(Table2[[#This Row],[Date]],"ddd")</f>
        <v>Mon</v>
      </c>
    </row>
    <row r="6953" spans="1:21" x14ac:dyDescent="0.25">
      <c r="A6953" s="9">
        <v>2400046960</v>
      </c>
      <c r="B6953" t="s">
        <v>29</v>
      </c>
      <c r="C6953" t="s">
        <v>66</v>
      </c>
      <c r="D6953" t="s">
        <v>83</v>
      </c>
      <c r="E6953" t="s">
        <v>85</v>
      </c>
      <c r="F6953" t="s">
        <v>91</v>
      </c>
      <c r="G6953" t="s">
        <v>32</v>
      </c>
      <c r="H6953" t="s">
        <v>154</v>
      </c>
      <c r="I6953" s="1">
        <v>45873</v>
      </c>
      <c r="J6953">
        <v>5292</v>
      </c>
      <c r="K6953">
        <v>200</v>
      </c>
      <c r="L6953">
        <v>183</v>
      </c>
      <c r="M6953" t="s">
        <v>110</v>
      </c>
      <c r="N6953" t="s">
        <v>13</v>
      </c>
      <c r="O6953" t="s">
        <v>14</v>
      </c>
      <c r="P6953">
        <v>1.8652</v>
      </c>
      <c r="Q6953">
        <v>341.33159999999998</v>
      </c>
      <c r="R6953">
        <f>MONTH('COCOCART INDIA DATA'!$I6953)</f>
        <v>8</v>
      </c>
      <c r="S6953" t="str">
        <f>TEXT(Table2[[#This Row],[Date]],"mmm")</f>
        <v>Aug</v>
      </c>
      <c r="T6953">
        <f>DAY(Table2[[#This Row],[Date]])</f>
        <v>4</v>
      </c>
      <c r="U6953" t="str">
        <f>TEXT(Table2[[#This Row],[Date]],"ddd")</f>
        <v>Mon</v>
      </c>
    </row>
    <row r="6954" spans="1:21" x14ac:dyDescent="0.25">
      <c r="A6954" s="9">
        <v>2400046961</v>
      </c>
      <c r="B6954" t="s">
        <v>50</v>
      </c>
      <c r="C6954" t="s">
        <v>66</v>
      </c>
      <c r="D6954" t="s">
        <v>82</v>
      </c>
      <c r="E6954" t="s">
        <v>85</v>
      </c>
      <c r="F6954" t="s">
        <v>90</v>
      </c>
      <c r="G6954" t="s">
        <v>23</v>
      </c>
      <c r="H6954" t="s">
        <v>154</v>
      </c>
      <c r="I6954" s="1">
        <v>45873</v>
      </c>
      <c r="J6954">
        <v>11193</v>
      </c>
      <c r="K6954">
        <v>397</v>
      </c>
      <c r="L6954">
        <v>386</v>
      </c>
      <c r="M6954" t="s">
        <v>111</v>
      </c>
      <c r="N6954" t="s">
        <v>17</v>
      </c>
      <c r="O6954" t="s">
        <v>18</v>
      </c>
      <c r="P6954">
        <v>7.8910999999999998</v>
      </c>
      <c r="Q6954">
        <v>3045.9645999999998</v>
      </c>
      <c r="R6954">
        <f>MONTH('COCOCART INDIA DATA'!$I6954)</f>
        <v>8</v>
      </c>
      <c r="S6954" t="str">
        <f>TEXT(Table2[[#This Row],[Date]],"mmm")</f>
        <v>Aug</v>
      </c>
      <c r="T6954">
        <f>DAY(Table2[[#This Row],[Date]])</f>
        <v>4</v>
      </c>
      <c r="U6954" t="str">
        <f>TEXT(Table2[[#This Row],[Date]],"ddd")</f>
        <v>Mon</v>
      </c>
    </row>
    <row r="6955" spans="1:21" x14ac:dyDescent="0.25">
      <c r="A6955" s="9">
        <v>2400046962</v>
      </c>
      <c r="B6955" t="s">
        <v>47</v>
      </c>
      <c r="C6955" t="s">
        <v>66</v>
      </c>
      <c r="D6955" t="s">
        <v>83</v>
      </c>
      <c r="E6955" t="s">
        <v>85</v>
      </c>
      <c r="F6955" t="s">
        <v>91</v>
      </c>
      <c r="G6955" t="s">
        <v>53</v>
      </c>
      <c r="H6955" t="s">
        <v>154</v>
      </c>
      <c r="I6955" s="1">
        <v>45873</v>
      </c>
      <c r="J6955">
        <v>686</v>
      </c>
      <c r="K6955">
        <v>108</v>
      </c>
      <c r="L6955">
        <v>46</v>
      </c>
      <c r="M6955" t="s">
        <v>112</v>
      </c>
      <c r="N6955" t="s">
        <v>40</v>
      </c>
      <c r="O6955" t="s">
        <v>18</v>
      </c>
      <c r="P6955">
        <v>8.2429000000000006</v>
      </c>
      <c r="Q6955">
        <v>379.17340000000002</v>
      </c>
      <c r="R6955">
        <f>MONTH('COCOCART INDIA DATA'!$I6955)</f>
        <v>8</v>
      </c>
      <c r="S6955" t="str">
        <f>TEXT(Table2[[#This Row],[Date]],"mmm")</f>
        <v>Aug</v>
      </c>
      <c r="T6955">
        <f>DAY(Table2[[#This Row],[Date]])</f>
        <v>4</v>
      </c>
      <c r="U6955" t="str">
        <f>TEXT(Table2[[#This Row],[Date]],"ddd")</f>
        <v>Mon</v>
      </c>
    </row>
    <row r="6956" spans="1:21" x14ac:dyDescent="0.25">
      <c r="A6956" s="9">
        <v>2400046963</v>
      </c>
      <c r="B6956" t="s">
        <v>15</v>
      </c>
      <c r="C6956" t="s">
        <v>66</v>
      </c>
      <c r="D6956" t="s">
        <v>83</v>
      </c>
      <c r="E6956" t="s">
        <v>84</v>
      </c>
      <c r="F6956" t="s">
        <v>89</v>
      </c>
      <c r="G6956" t="s">
        <v>25</v>
      </c>
      <c r="H6956" t="s">
        <v>154</v>
      </c>
      <c r="I6956" s="1">
        <v>45873</v>
      </c>
      <c r="J6956">
        <v>14343</v>
      </c>
      <c r="K6956">
        <v>285</v>
      </c>
      <c r="L6956">
        <v>755</v>
      </c>
      <c r="M6956" t="s">
        <v>113</v>
      </c>
      <c r="N6956" t="s">
        <v>13</v>
      </c>
      <c r="O6956" t="s">
        <v>18</v>
      </c>
      <c r="P6956">
        <v>0.69579999999999997</v>
      </c>
      <c r="Q6956">
        <v>525.32899999999995</v>
      </c>
      <c r="R6956">
        <f>MONTH('COCOCART INDIA DATA'!$I6956)</f>
        <v>8</v>
      </c>
      <c r="S6956" t="str">
        <f>TEXT(Table2[[#This Row],[Date]],"mmm")</f>
        <v>Aug</v>
      </c>
      <c r="T6956">
        <f>DAY(Table2[[#This Row],[Date]])</f>
        <v>4</v>
      </c>
      <c r="U6956" t="str">
        <f>TEXT(Table2[[#This Row],[Date]],"ddd")</f>
        <v>Mon</v>
      </c>
    </row>
    <row r="6957" spans="1:21" x14ac:dyDescent="0.25">
      <c r="A6957" s="9">
        <v>2400046964</v>
      </c>
      <c r="B6957" t="s">
        <v>63</v>
      </c>
      <c r="C6957" t="s">
        <v>67</v>
      </c>
      <c r="D6957" t="s">
        <v>83</v>
      </c>
      <c r="E6957" t="s">
        <v>84</v>
      </c>
      <c r="F6957" t="s">
        <v>89</v>
      </c>
      <c r="G6957" t="s">
        <v>54</v>
      </c>
      <c r="H6957" t="s">
        <v>154</v>
      </c>
      <c r="I6957" s="1">
        <v>45873</v>
      </c>
      <c r="J6957">
        <v>17388</v>
      </c>
      <c r="K6957">
        <v>142</v>
      </c>
      <c r="L6957">
        <v>870</v>
      </c>
      <c r="M6957" t="s">
        <v>114</v>
      </c>
      <c r="N6957" t="s">
        <v>13</v>
      </c>
      <c r="O6957" t="s">
        <v>14</v>
      </c>
      <c r="P6957">
        <v>13.3485</v>
      </c>
      <c r="Q6957">
        <v>11613.195</v>
      </c>
      <c r="R6957">
        <f>MONTH('COCOCART INDIA DATA'!$I6957)</f>
        <v>8</v>
      </c>
      <c r="S6957" t="str">
        <f>TEXT(Table2[[#This Row],[Date]],"mmm")</f>
        <v>Aug</v>
      </c>
      <c r="T6957">
        <f>DAY(Table2[[#This Row],[Date]])</f>
        <v>4</v>
      </c>
      <c r="U6957" t="str">
        <f>TEXT(Table2[[#This Row],[Date]],"ddd")</f>
        <v>Mon</v>
      </c>
    </row>
    <row r="6958" spans="1:21" x14ac:dyDescent="0.25">
      <c r="A6958" s="9">
        <v>2400046965</v>
      </c>
      <c r="B6958" t="s">
        <v>24</v>
      </c>
      <c r="C6958" t="s">
        <v>68</v>
      </c>
      <c r="D6958" t="s">
        <v>83</v>
      </c>
      <c r="E6958" t="s">
        <v>85</v>
      </c>
      <c r="F6958" t="s">
        <v>90</v>
      </c>
      <c r="G6958" t="s">
        <v>28</v>
      </c>
      <c r="H6958" t="s">
        <v>154</v>
      </c>
      <c r="I6958" s="1">
        <v>45873</v>
      </c>
      <c r="J6958">
        <v>3094</v>
      </c>
      <c r="K6958">
        <v>197</v>
      </c>
      <c r="L6958">
        <v>104</v>
      </c>
      <c r="M6958" t="s">
        <v>115</v>
      </c>
      <c r="N6958" t="s">
        <v>17</v>
      </c>
      <c r="O6958" t="s">
        <v>18</v>
      </c>
      <c r="P6958">
        <v>1.7625</v>
      </c>
      <c r="Q6958">
        <v>183.29999999999998</v>
      </c>
      <c r="R6958">
        <f>MONTH('COCOCART INDIA DATA'!$I6958)</f>
        <v>8</v>
      </c>
      <c r="S6958" t="str">
        <f>TEXT(Table2[[#This Row],[Date]],"mmm")</f>
        <v>Aug</v>
      </c>
      <c r="T6958">
        <f>DAY(Table2[[#This Row],[Date]])</f>
        <v>4</v>
      </c>
      <c r="U6958" t="str">
        <f>TEXT(Table2[[#This Row],[Date]],"ddd")</f>
        <v>Mon</v>
      </c>
    </row>
    <row r="6959" spans="1:21" x14ac:dyDescent="0.25">
      <c r="A6959" s="9">
        <v>2400046966</v>
      </c>
      <c r="B6959" t="s">
        <v>64</v>
      </c>
      <c r="C6959" t="s">
        <v>69</v>
      </c>
      <c r="D6959" t="s">
        <v>83</v>
      </c>
      <c r="E6959" t="s">
        <v>85</v>
      </c>
      <c r="F6959" t="s">
        <v>91</v>
      </c>
      <c r="G6959" t="s">
        <v>25</v>
      </c>
      <c r="H6959" t="s">
        <v>154</v>
      </c>
      <c r="I6959" s="1">
        <v>45873</v>
      </c>
      <c r="J6959">
        <v>3787</v>
      </c>
      <c r="K6959">
        <v>414</v>
      </c>
      <c r="L6959">
        <v>165</v>
      </c>
      <c r="M6959" t="s">
        <v>116</v>
      </c>
      <c r="N6959" t="s">
        <v>13</v>
      </c>
      <c r="O6959" t="s">
        <v>18</v>
      </c>
      <c r="P6959">
        <v>0.69579999999999997</v>
      </c>
      <c r="Q6959">
        <v>114.807</v>
      </c>
      <c r="R6959">
        <f>MONTH('COCOCART INDIA DATA'!$I6959)</f>
        <v>8</v>
      </c>
      <c r="S6959" t="str">
        <f>TEXT(Table2[[#This Row],[Date]],"mmm")</f>
        <v>Aug</v>
      </c>
      <c r="T6959">
        <f>DAY(Table2[[#This Row],[Date]])</f>
        <v>4</v>
      </c>
      <c r="U6959" t="str">
        <f>TEXT(Table2[[#This Row],[Date]],"ddd")</f>
        <v>Mon</v>
      </c>
    </row>
    <row r="6960" spans="1:21" x14ac:dyDescent="0.25">
      <c r="A6960" s="9">
        <v>2400046967</v>
      </c>
      <c r="B6960" t="s">
        <v>44</v>
      </c>
      <c r="C6960" t="s">
        <v>70</v>
      </c>
      <c r="D6960" t="s">
        <v>83</v>
      </c>
      <c r="E6960" t="s">
        <v>85</v>
      </c>
      <c r="F6960" t="s">
        <v>90</v>
      </c>
      <c r="G6960" t="s">
        <v>52</v>
      </c>
      <c r="H6960" t="s">
        <v>154</v>
      </c>
      <c r="I6960" s="1">
        <v>45873</v>
      </c>
      <c r="J6960">
        <v>3752</v>
      </c>
      <c r="K6960">
        <v>285</v>
      </c>
      <c r="L6960">
        <v>417</v>
      </c>
      <c r="M6960" t="s">
        <v>117</v>
      </c>
      <c r="N6960" t="s">
        <v>40</v>
      </c>
      <c r="O6960" t="s">
        <v>14</v>
      </c>
      <c r="P6960">
        <v>2.8</v>
      </c>
      <c r="Q6960">
        <v>1167.5999999999999</v>
      </c>
      <c r="R6960">
        <f>MONTH('COCOCART INDIA DATA'!$I6960)</f>
        <v>8</v>
      </c>
      <c r="S6960" t="str">
        <f>TEXT(Table2[[#This Row],[Date]],"mmm")</f>
        <v>Aug</v>
      </c>
      <c r="T6960">
        <f>DAY(Table2[[#This Row],[Date]])</f>
        <v>4</v>
      </c>
      <c r="U6960" t="str">
        <f>TEXT(Table2[[#This Row],[Date]],"ddd")</f>
        <v>Mon</v>
      </c>
    </row>
    <row r="6961" spans="1:21" x14ac:dyDescent="0.25">
      <c r="A6961" s="9">
        <v>2400046968</v>
      </c>
      <c r="B6961" t="s">
        <v>34</v>
      </c>
      <c r="C6961" t="s">
        <v>70</v>
      </c>
      <c r="D6961" t="s">
        <v>83</v>
      </c>
      <c r="E6961" t="s">
        <v>85</v>
      </c>
      <c r="F6961" t="s">
        <v>91</v>
      </c>
      <c r="G6961" t="s">
        <v>28</v>
      </c>
      <c r="H6961" t="s">
        <v>148</v>
      </c>
      <c r="I6961" s="1">
        <v>45873</v>
      </c>
      <c r="J6961">
        <v>1197</v>
      </c>
      <c r="K6961">
        <v>229</v>
      </c>
      <c r="L6961">
        <v>40</v>
      </c>
      <c r="M6961" t="s">
        <v>118</v>
      </c>
      <c r="N6961" t="s">
        <v>17</v>
      </c>
      <c r="O6961" t="s">
        <v>18</v>
      </c>
      <c r="P6961">
        <v>1.7625</v>
      </c>
      <c r="Q6961">
        <v>70.5</v>
      </c>
      <c r="R6961">
        <f>MONTH('COCOCART INDIA DATA'!$I6961)</f>
        <v>8</v>
      </c>
      <c r="S6961" t="str">
        <f>TEXT(Table2[[#This Row],[Date]],"mmm")</f>
        <v>Aug</v>
      </c>
      <c r="T6961">
        <f>DAY(Table2[[#This Row],[Date]])</f>
        <v>4</v>
      </c>
      <c r="U6961" t="str">
        <f>TEXT(Table2[[#This Row],[Date]],"ddd")</f>
        <v>Mon</v>
      </c>
    </row>
    <row r="6962" spans="1:21" x14ac:dyDescent="0.25">
      <c r="A6962" s="9">
        <v>2400046969</v>
      </c>
      <c r="B6962" t="s">
        <v>56</v>
      </c>
      <c r="C6962" t="s">
        <v>71</v>
      </c>
      <c r="D6962" t="s">
        <v>82</v>
      </c>
      <c r="E6962" t="s">
        <v>84</v>
      </c>
      <c r="F6962" t="s">
        <v>88</v>
      </c>
      <c r="G6962" t="s">
        <v>46</v>
      </c>
      <c r="H6962" t="s">
        <v>148</v>
      </c>
      <c r="I6962" s="1">
        <v>45873</v>
      </c>
      <c r="J6962">
        <v>7364</v>
      </c>
      <c r="K6962">
        <v>12</v>
      </c>
      <c r="L6962">
        <v>410</v>
      </c>
      <c r="M6962" t="s">
        <v>119</v>
      </c>
      <c r="N6962" t="s">
        <v>40</v>
      </c>
      <c r="O6962" t="s">
        <v>18</v>
      </c>
      <c r="P6962">
        <v>4.7065000000000001</v>
      </c>
      <c r="Q6962">
        <v>1929.665</v>
      </c>
      <c r="R6962">
        <f>MONTH('COCOCART INDIA DATA'!$I6962)</f>
        <v>8</v>
      </c>
      <c r="S6962" t="str">
        <f>TEXT(Table2[[#This Row],[Date]],"mmm")</f>
        <v>Aug</v>
      </c>
      <c r="T6962">
        <f>DAY(Table2[[#This Row],[Date]])</f>
        <v>4</v>
      </c>
      <c r="U6962" t="str">
        <f>TEXT(Table2[[#This Row],[Date]],"ddd")</f>
        <v>Mon</v>
      </c>
    </row>
    <row r="6963" spans="1:21" x14ac:dyDescent="0.25">
      <c r="A6963" s="9">
        <v>2400046970</v>
      </c>
      <c r="B6963" t="s">
        <v>51</v>
      </c>
      <c r="C6963" t="s">
        <v>71</v>
      </c>
      <c r="D6963" t="s">
        <v>83</v>
      </c>
      <c r="E6963" t="s">
        <v>84</v>
      </c>
      <c r="F6963" t="s">
        <v>89</v>
      </c>
      <c r="G6963" t="s">
        <v>45</v>
      </c>
      <c r="H6963" t="s">
        <v>148</v>
      </c>
      <c r="I6963" s="1">
        <v>45873</v>
      </c>
      <c r="J6963">
        <v>1841</v>
      </c>
      <c r="K6963">
        <v>13</v>
      </c>
      <c r="L6963">
        <v>84</v>
      </c>
      <c r="M6963" t="s">
        <v>120</v>
      </c>
      <c r="N6963" t="s">
        <v>17</v>
      </c>
      <c r="O6963" t="s">
        <v>14</v>
      </c>
      <c r="P6963">
        <v>2.4773999999999998</v>
      </c>
      <c r="Q6963">
        <v>208.10159999999999</v>
      </c>
      <c r="R6963">
        <f>MONTH('COCOCART INDIA DATA'!$I6963)</f>
        <v>8</v>
      </c>
      <c r="S6963" t="str">
        <f>TEXT(Table2[[#This Row],[Date]],"mmm")</f>
        <v>Aug</v>
      </c>
      <c r="T6963">
        <f>DAY(Table2[[#This Row],[Date]])</f>
        <v>4</v>
      </c>
      <c r="U6963" t="str">
        <f>TEXT(Table2[[#This Row],[Date]],"ddd")</f>
        <v>Mon</v>
      </c>
    </row>
    <row r="6964" spans="1:21" x14ac:dyDescent="0.25">
      <c r="A6964" s="9">
        <v>2400046971</v>
      </c>
      <c r="B6964" t="s">
        <v>26</v>
      </c>
      <c r="C6964" t="s">
        <v>72</v>
      </c>
      <c r="D6964" t="s">
        <v>82</v>
      </c>
      <c r="E6964" t="s">
        <v>85</v>
      </c>
      <c r="F6964" t="s">
        <v>90</v>
      </c>
      <c r="G6964" t="s">
        <v>43</v>
      </c>
      <c r="H6964" t="s">
        <v>148</v>
      </c>
      <c r="I6964" s="1">
        <v>45873</v>
      </c>
      <c r="J6964">
        <v>3836</v>
      </c>
      <c r="K6964">
        <v>61</v>
      </c>
      <c r="L6964">
        <v>148</v>
      </c>
      <c r="M6964" t="s">
        <v>121</v>
      </c>
      <c r="N6964" t="s">
        <v>40</v>
      </c>
      <c r="O6964" t="s">
        <v>14</v>
      </c>
      <c r="P6964">
        <v>9.2086000000000006</v>
      </c>
      <c r="Q6964">
        <v>1362.8728000000001</v>
      </c>
      <c r="R6964">
        <f>MONTH('COCOCART INDIA DATA'!$I6964)</f>
        <v>8</v>
      </c>
      <c r="S6964" t="str">
        <f>TEXT(Table2[[#This Row],[Date]],"mmm")</f>
        <v>Aug</v>
      </c>
      <c r="T6964">
        <f>DAY(Table2[[#This Row],[Date]])</f>
        <v>4</v>
      </c>
      <c r="U6964" t="str">
        <f>TEXT(Table2[[#This Row],[Date]],"ddd")</f>
        <v>Mon</v>
      </c>
    </row>
    <row r="6965" spans="1:21" x14ac:dyDescent="0.25">
      <c r="A6965" s="9">
        <v>2400046972</v>
      </c>
      <c r="B6965" t="s">
        <v>60</v>
      </c>
      <c r="C6965" t="s">
        <v>73</v>
      </c>
      <c r="D6965" t="s">
        <v>82</v>
      </c>
      <c r="E6965" t="s">
        <v>85</v>
      </c>
      <c r="F6965" t="s">
        <v>91</v>
      </c>
      <c r="G6965" t="s">
        <v>12</v>
      </c>
      <c r="H6965" t="s">
        <v>148</v>
      </c>
      <c r="I6965" s="1">
        <v>45873</v>
      </c>
      <c r="J6965">
        <v>3871</v>
      </c>
      <c r="K6965">
        <v>231</v>
      </c>
      <c r="L6965">
        <v>204</v>
      </c>
      <c r="M6965" t="s">
        <v>122</v>
      </c>
      <c r="N6965" t="s">
        <v>13</v>
      </c>
      <c r="O6965" t="s">
        <v>14</v>
      </c>
      <c r="P6965">
        <v>6.0983000000000001</v>
      </c>
      <c r="Q6965">
        <v>1244.0532000000001</v>
      </c>
      <c r="R6965">
        <f>MONTH('COCOCART INDIA DATA'!$I6965)</f>
        <v>8</v>
      </c>
      <c r="S6965" t="str">
        <f>TEXT(Table2[[#This Row],[Date]],"mmm")</f>
        <v>Aug</v>
      </c>
      <c r="T6965">
        <f>DAY(Table2[[#This Row],[Date]])</f>
        <v>4</v>
      </c>
      <c r="U6965" t="str">
        <f>TEXT(Table2[[#This Row],[Date]],"ddd")</f>
        <v>Mon</v>
      </c>
    </row>
    <row r="6966" spans="1:21" x14ac:dyDescent="0.25">
      <c r="A6966" s="9">
        <v>2400046973</v>
      </c>
      <c r="B6966" t="s">
        <v>33</v>
      </c>
      <c r="C6966" t="s">
        <v>74</v>
      </c>
      <c r="D6966" t="s">
        <v>82</v>
      </c>
      <c r="E6966" t="s">
        <v>85</v>
      </c>
      <c r="F6966" t="s">
        <v>90</v>
      </c>
      <c r="G6966" t="s">
        <v>45</v>
      </c>
      <c r="H6966" t="s">
        <v>148</v>
      </c>
      <c r="I6966" s="1">
        <v>45873</v>
      </c>
      <c r="J6966">
        <v>1218</v>
      </c>
      <c r="K6966">
        <v>93</v>
      </c>
      <c r="L6966">
        <v>46</v>
      </c>
      <c r="M6966" t="s">
        <v>123</v>
      </c>
      <c r="N6966" t="s">
        <v>17</v>
      </c>
      <c r="O6966" t="s">
        <v>14</v>
      </c>
      <c r="P6966">
        <v>2.4773999999999998</v>
      </c>
      <c r="Q6966">
        <v>113.96039999999999</v>
      </c>
      <c r="R6966">
        <f>MONTH('COCOCART INDIA DATA'!$I6966)</f>
        <v>8</v>
      </c>
      <c r="S6966" t="str">
        <f>TEXT(Table2[[#This Row],[Date]],"mmm")</f>
        <v>Aug</v>
      </c>
      <c r="T6966">
        <f>DAY(Table2[[#This Row],[Date]])</f>
        <v>4</v>
      </c>
      <c r="U6966" t="str">
        <f>TEXT(Table2[[#This Row],[Date]],"ddd")</f>
        <v>Mon</v>
      </c>
    </row>
    <row r="6967" spans="1:21" x14ac:dyDescent="0.25">
      <c r="A6967" s="9">
        <v>2400046974</v>
      </c>
      <c r="B6967" t="s">
        <v>57</v>
      </c>
      <c r="C6967" t="s">
        <v>72</v>
      </c>
      <c r="D6967" t="s">
        <v>83</v>
      </c>
      <c r="E6967" t="s">
        <v>85</v>
      </c>
      <c r="F6967" t="s">
        <v>91</v>
      </c>
      <c r="G6967" t="s">
        <v>52</v>
      </c>
      <c r="H6967" t="s">
        <v>148</v>
      </c>
      <c r="I6967" s="1">
        <v>45873</v>
      </c>
      <c r="J6967">
        <v>7168</v>
      </c>
      <c r="K6967">
        <v>133</v>
      </c>
      <c r="L6967">
        <v>512</v>
      </c>
      <c r="M6967" t="s">
        <v>124</v>
      </c>
      <c r="N6967" t="s">
        <v>40</v>
      </c>
      <c r="O6967" t="s">
        <v>14</v>
      </c>
      <c r="P6967">
        <v>2.8</v>
      </c>
      <c r="Q6967">
        <v>1433.6</v>
      </c>
      <c r="R6967">
        <f>MONTH('COCOCART INDIA DATA'!$I6967)</f>
        <v>8</v>
      </c>
      <c r="S6967" t="str">
        <f>TEXT(Table2[[#This Row],[Date]],"mmm")</f>
        <v>Aug</v>
      </c>
      <c r="T6967">
        <f>DAY(Table2[[#This Row],[Date]])</f>
        <v>4</v>
      </c>
      <c r="U6967" t="str">
        <f>TEXT(Table2[[#This Row],[Date]],"ddd")</f>
        <v>Mon</v>
      </c>
    </row>
    <row r="6968" spans="1:21" x14ac:dyDescent="0.25">
      <c r="A6968" s="9">
        <v>2400046975</v>
      </c>
      <c r="B6968" t="s">
        <v>26</v>
      </c>
      <c r="C6968" t="s">
        <v>73</v>
      </c>
      <c r="D6968" t="s">
        <v>83</v>
      </c>
      <c r="E6968" t="s">
        <v>84</v>
      </c>
      <c r="F6968" t="s">
        <v>89</v>
      </c>
      <c r="G6968" t="s">
        <v>48</v>
      </c>
      <c r="H6968" t="s">
        <v>148</v>
      </c>
      <c r="I6968" s="1">
        <v>45873</v>
      </c>
      <c r="J6968">
        <v>1015</v>
      </c>
      <c r="K6968">
        <v>89</v>
      </c>
      <c r="L6968">
        <v>64</v>
      </c>
      <c r="M6968" t="s">
        <v>125</v>
      </c>
      <c r="N6968" t="s">
        <v>40</v>
      </c>
      <c r="O6968" t="s">
        <v>18</v>
      </c>
      <c r="P6968">
        <v>11.4688</v>
      </c>
      <c r="Q6968">
        <v>734.00319999999999</v>
      </c>
      <c r="R6968">
        <f>MONTH('COCOCART INDIA DATA'!$I6968)</f>
        <v>8</v>
      </c>
      <c r="S6968" t="str">
        <f>TEXT(Table2[[#This Row],[Date]],"mmm")</f>
        <v>Aug</v>
      </c>
      <c r="T6968">
        <f>DAY(Table2[[#This Row],[Date]])</f>
        <v>4</v>
      </c>
      <c r="U6968" t="str">
        <f>TEXT(Table2[[#This Row],[Date]],"ddd")</f>
        <v>Mon</v>
      </c>
    </row>
    <row r="6969" spans="1:21" x14ac:dyDescent="0.25">
      <c r="A6969" s="9">
        <v>2400046976</v>
      </c>
      <c r="B6969" t="s">
        <v>50</v>
      </c>
      <c r="C6969" t="s">
        <v>74</v>
      </c>
      <c r="D6969" t="s">
        <v>83</v>
      </c>
      <c r="E6969" t="s">
        <v>84</v>
      </c>
      <c r="F6969" t="s">
        <v>89</v>
      </c>
      <c r="G6969" t="s">
        <v>38</v>
      </c>
      <c r="H6969" t="s">
        <v>148</v>
      </c>
      <c r="I6969" s="1">
        <v>45873</v>
      </c>
      <c r="J6969">
        <v>2604</v>
      </c>
      <c r="K6969">
        <v>409</v>
      </c>
      <c r="L6969">
        <v>261</v>
      </c>
      <c r="M6969" t="s">
        <v>126</v>
      </c>
      <c r="N6969" t="s">
        <v>13</v>
      </c>
      <c r="O6969" t="s">
        <v>14</v>
      </c>
      <c r="P6969">
        <v>8.7870000000000008</v>
      </c>
      <c r="Q6969">
        <v>2293.4070000000002</v>
      </c>
      <c r="R6969">
        <f>MONTH('COCOCART INDIA DATA'!$I6969)</f>
        <v>8</v>
      </c>
      <c r="S6969" t="str">
        <f>TEXT(Table2[[#This Row],[Date]],"mmm")</f>
        <v>Aug</v>
      </c>
      <c r="T6969">
        <f>DAY(Table2[[#This Row],[Date]])</f>
        <v>4</v>
      </c>
      <c r="U6969" t="str">
        <f>TEXT(Table2[[#This Row],[Date]],"ddd")</f>
        <v>Mon</v>
      </c>
    </row>
    <row r="6970" spans="1:21" x14ac:dyDescent="0.25">
      <c r="A6970" s="9">
        <v>2400046977</v>
      </c>
      <c r="B6970" t="s">
        <v>35</v>
      </c>
      <c r="C6970" t="s">
        <v>75</v>
      </c>
      <c r="D6970" t="s">
        <v>82</v>
      </c>
      <c r="E6970" t="s">
        <v>85</v>
      </c>
      <c r="F6970" t="s">
        <v>90</v>
      </c>
      <c r="G6970" t="s">
        <v>49</v>
      </c>
      <c r="H6970" t="s">
        <v>146</v>
      </c>
      <c r="I6970" s="1">
        <v>45873</v>
      </c>
      <c r="J6970">
        <v>2177</v>
      </c>
      <c r="K6970">
        <v>24</v>
      </c>
      <c r="L6970">
        <v>146</v>
      </c>
      <c r="M6970" t="s">
        <v>127</v>
      </c>
      <c r="N6970" t="s">
        <v>13</v>
      </c>
      <c r="O6970" t="s">
        <v>14</v>
      </c>
      <c r="P6970">
        <v>1.5934999999999999</v>
      </c>
      <c r="Q6970">
        <v>232.65099999999998</v>
      </c>
      <c r="R6970">
        <f>MONTH('COCOCART INDIA DATA'!$I6970)</f>
        <v>8</v>
      </c>
      <c r="S6970" t="str">
        <f>TEXT(Table2[[#This Row],[Date]],"mmm")</f>
        <v>Aug</v>
      </c>
      <c r="T6970">
        <f>DAY(Table2[[#This Row],[Date]])</f>
        <v>4</v>
      </c>
      <c r="U6970" t="str">
        <f>TEXT(Table2[[#This Row],[Date]],"ddd")</f>
        <v>Mon</v>
      </c>
    </row>
    <row r="6971" spans="1:21" x14ac:dyDescent="0.25">
      <c r="A6971" s="9">
        <v>2400046978</v>
      </c>
      <c r="B6971" t="s">
        <v>55</v>
      </c>
      <c r="C6971" t="s">
        <v>75</v>
      </c>
      <c r="D6971" t="s">
        <v>83</v>
      </c>
      <c r="E6971" t="s">
        <v>85</v>
      </c>
      <c r="F6971" t="s">
        <v>91</v>
      </c>
      <c r="G6971" t="s">
        <v>41</v>
      </c>
      <c r="H6971" t="s">
        <v>146</v>
      </c>
      <c r="I6971" s="1">
        <v>45873</v>
      </c>
      <c r="J6971">
        <v>7364</v>
      </c>
      <c r="K6971">
        <v>103</v>
      </c>
      <c r="L6971">
        <v>307</v>
      </c>
      <c r="M6971" t="s">
        <v>128</v>
      </c>
      <c r="N6971" t="s">
        <v>40</v>
      </c>
      <c r="O6971" t="s">
        <v>14</v>
      </c>
      <c r="P6971">
        <v>6.3415999999999997</v>
      </c>
      <c r="Q6971">
        <v>1946.8711999999998</v>
      </c>
      <c r="R6971">
        <f>MONTH('COCOCART INDIA DATA'!$I6971)</f>
        <v>8</v>
      </c>
      <c r="S6971" t="str">
        <f>TEXT(Table2[[#This Row],[Date]],"mmm")</f>
        <v>Aug</v>
      </c>
      <c r="T6971">
        <f>DAY(Table2[[#This Row],[Date]])</f>
        <v>4</v>
      </c>
      <c r="U6971" t="str">
        <f>TEXT(Table2[[#This Row],[Date]],"ddd")</f>
        <v>Mon</v>
      </c>
    </row>
    <row r="6972" spans="1:21" x14ac:dyDescent="0.25">
      <c r="A6972" s="9">
        <v>2400046979</v>
      </c>
      <c r="B6972" t="s">
        <v>50</v>
      </c>
      <c r="C6972" t="s">
        <v>75</v>
      </c>
      <c r="D6972" t="s">
        <v>82</v>
      </c>
      <c r="E6972" t="s">
        <v>85</v>
      </c>
      <c r="F6972" t="s">
        <v>90</v>
      </c>
      <c r="G6972" t="s">
        <v>38</v>
      </c>
      <c r="H6972" t="s">
        <v>146</v>
      </c>
      <c r="I6972" s="1">
        <v>45873</v>
      </c>
      <c r="J6972">
        <v>2058</v>
      </c>
      <c r="K6972">
        <v>257</v>
      </c>
      <c r="L6972">
        <v>258</v>
      </c>
      <c r="M6972" t="s">
        <v>129</v>
      </c>
      <c r="N6972" t="s">
        <v>13</v>
      </c>
      <c r="O6972" t="s">
        <v>14</v>
      </c>
      <c r="P6972">
        <v>8.7870000000000008</v>
      </c>
      <c r="Q6972">
        <v>2267.0460000000003</v>
      </c>
      <c r="R6972">
        <f>MONTH('COCOCART INDIA DATA'!$I6972)</f>
        <v>8</v>
      </c>
      <c r="S6972" t="str">
        <f>TEXT(Table2[[#This Row],[Date]],"mmm")</f>
        <v>Aug</v>
      </c>
      <c r="T6972">
        <f>DAY(Table2[[#This Row],[Date]])</f>
        <v>4</v>
      </c>
      <c r="U6972" t="str">
        <f>TEXT(Table2[[#This Row],[Date]],"ddd")</f>
        <v>Mon</v>
      </c>
    </row>
    <row r="6973" spans="1:21" x14ac:dyDescent="0.25">
      <c r="A6973" s="9">
        <v>2400046980</v>
      </c>
      <c r="B6973" t="s">
        <v>44</v>
      </c>
      <c r="C6973" t="s">
        <v>75</v>
      </c>
      <c r="D6973" t="s">
        <v>83</v>
      </c>
      <c r="E6973" t="s">
        <v>85</v>
      </c>
      <c r="F6973" t="s">
        <v>91</v>
      </c>
      <c r="G6973" t="s">
        <v>21</v>
      </c>
      <c r="H6973" t="s">
        <v>146</v>
      </c>
      <c r="I6973" s="1">
        <v>45873</v>
      </c>
      <c r="J6973">
        <v>16891</v>
      </c>
      <c r="K6973">
        <v>134</v>
      </c>
      <c r="L6973">
        <v>1127</v>
      </c>
      <c r="M6973" t="s">
        <v>130</v>
      </c>
      <c r="N6973" t="s">
        <v>13</v>
      </c>
      <c r="O6973" t="s">
        <v>18</v>
      </c>
      <c r="P6973">
        <v>6.0811000000000002</v>
      </c>
      <c r="Q6973">
        <v>6853.3996999999999</v>
      </c>
      <c r="R6973">
        <f>MONTH('COCOCART INDIA DATA'!$I6973)</f>
        <v>8</v>
      </c>
      <c r="S6973" t="str">
        <f>TEXT(Table2[[#This Row],[Date]],"mmm")</f>
        <v>Aug</v>
      </c>
      <c r="T6973">
        <f>DAY(Table2[[#This Row],[Date]])</f>
        <v>4</v>
      </c>
      <c r="U6973" t="str">
        <f>TEXT(Table2[[#This Row],[Date]],"ddd")</f>
        <v>Mon</v>
      </c>
    </row>
    <row r="6974" spans="1:21" x14ac:dyDescent="0.25">
      <c r="A6974" s="9">
        <v>2400046981</v>
      </c>
      <c r="B6974" t="s">
        <v>56</v>
      </c>
      <c r="C6974" t="s">
        <v>75</v>
      </c>
      <c r="D6974" t="s">
        <v>82</v>
      </c>
      <c r="E6974" t="s">
        <v>84</v>
      </c>
      <c r="F6974" t="s">
        <v>88</v>
      </c>
      <c r="G6974" t="s">
        <v>48</v>
      </c>
      <c r="H6974" t="s">
        <v>146</v>
      </c>
      <c r="I6974" s="1">
        <v>45873</v>
      </c>
      <c r="J6974">
        <v>15533</v>
      </c>
      <c r="K6974">
        <v>71</v>
      </c>
      <c r="L6974">
        <v>1110</v>
      </c>
      <c r="M6974" t="s">
        <v>131</v>
      </c>
      <c r="N6974" t="s">
        <v>40</v>
      </c>
      <c r="O6974" t="s">
        <v>18</v>
      </c>
      <c r="P6974">
        <v>11.4688</v>
      </c>
      <c r="Q6974">
        <v>12730.368</v>
      </c>
      <c r="R6974">
        <f>MONTH('COCOCART INDIA DATA'!$I6974)</f>
        <v>8</v>
      </c>
      <c r="S6974" t="str">
        <f>TEXT(Table2[[#This Row],[Date]],"mmm")</f>
        <v>Aug</v>
      </c>
      <c r="T6974">
        <f>DAY(Table2[[#This Row],[Date]])</f>
        <v>4</v>
      </c>
      <c r="U6974" t="str">
        <f>TEXT(Table2[[#This Row],[Date]],"ddd")</f>
        <v>Mon</v>
      </c>
    </row>
    <row r="6975" spans="1:21" x14ac:dyDescent="0.25">
      <c r="A6975" s="9">
        <v>2400046982</v>
      </c>
      <c r="B6975" t="s">
        <v>26</v>
      </c>
      <c r="C6975" t="s">
        <v>75</v>
      </c>
      <c r="D6975" t="s">
        <v>82</v>
      </c>
      <c r="E6975" t="s">
        <v>84</v>
      </c>
      <c r="F6975" t="s">
        <v>89</v>
      </c>
      <c r="G6975" t="s">
        <v>30</v>
      </c>
      <c r="H6975" t="s">
        <v>146</v>
      </c>
      <c r="I6975" s="1">
        <v>45873</v>
      </c>
      <c r="J6975">
        <v>15694</v>
      </c>
      <c r="K6975">
        <v>65</v>
      </c>
      <c r="L6975">
        <v>714</v>
      </c>
      <c r="M6975" t="s">
        <v>132</v>
      </c>
      <c r="N6975" t="s">
        <v>13</v>
      </c>
      <c r="O6975" t="s">
        <v>18</v>
      </c>
      <c r="P6975">
        <v>0.89900000000000002</v>
      </c>
      <c r="Q6975">
        <v>641.88599999999997</v>
      </c>
      <c r="R6975">
        <f>MONTH('COCOCART INDIA DATA'!$I6975)</f>
        <v>8</v>
      </c>
      <c r="S6975" t="str">
        <f>TEXT(Table2[[#This Row],[Date]],"mmm")</f>
        <v>Aug</v>
      </c>
      <c r="T6975">
        <f>DAY(Table2[[#This Row],[Date]])</f>
        <v>4</v>
      </c>
      <c r="U6975" t="str">
        <f>TEXT(Table2[[#This Row],[Date]],"ddd")</f>
        <v>Mon</v>
      </c>
    </row>
    <row r="6976" spans="1:21" x14ac:dyDescent="0.25">
      <c r="A6976" s="9">
        <v>2400046983</v>
      </c>
      <c r="B6976" t="s">
        <v>34</v>
      </c>
      <c r="C6976" t="s">
        <v>75</v>
      </c>
      <c r="D6976" t="s">
        <v>82</v>
      </c>
      <c r="E6976" t="s">
        <v>85</v>
      </c>
      <c r="F6976" t="s">
        <v>90</v>
      </c>
      <c r="G6976" t="s">
        <v>54</v>
      </c>
      <c r="H6976" t="s">
        <v>146</v>
      </c>
      <c r="I6976" s="1">
        <v>45873</v>
      </c>
      <c r="J6976">
        <v>5509</v>
      </c>
      <c r="K6976">
        <v>16</v>
      </c>
      <c r="L6976">
        <v>276</v>
      </c>
      <c r="M6976" t="s">
        <v>133</v>
      </c>
      <c r="N6976" t="s">
        <v>13</v>
      </c>
      <c r="O6976" t="s">
        <v>14</v>
      </c>
      <c r="P6976">
        <v>13.3485</v>
      </c>
      <c r="Q6976">
        <v>3684.1859999999997</v>
      </c>
      <c r="R6976">
        <f>MONTH('COCOCART INDIA DATA'!$I6976)</f>
        <v>8</v>
      </c>
      <c r="S6976" t="str">
        <f>TEXT(Table2[[#This Row],[Date]],"mmm")</f>
        <v>Aug</v>
      </c>
      <c r="T6976">
        <f>DAY(Table2[[#This Row],[Date]])</f>
        <v>4</v>
      </c>
      <c r="U6976" t="str">
        <f>TEXT(Table2[[#This Row],[Date]],"ddd")</f>
        <v>Mon</v>
      </c>
    </row>
    <row r="6977" spans="1:21" x14ac:dyDescent="0.25">
      <c r="A6977" s="9">
        <v>2400046984</v>
      </c>
      <c r="B6977" t="s">
        <v>56</v>
      </c>
      <c r="C6977" t="s">
        <v>75</v>
      </c>
      <c r="D6977" t="s">
        <v>83</v>
      </c>
      <c r="E6977" t="s">
        <v>85</v>
      </c>
      <c r="F6977" t="s">
        <v>91</v>
      </c>
      <c r="G6977" t="s">
        <v>48</v>
      </c>
      <c r="H6977" t="s">
        <v>146</v>
      </c>
      <c r="I6977" s="1">
        <v>45873</v>
      </c>
      <c r="J6977">
        <v>6174</v>
      </c>
      <c r="K6977">
        <v>209</v>
      </c>
      <c r="L6977">
        <v>386</v>
      </c>
      <c r="M6977" t="s">
        <v>134</v>
      </c>
      <c r="N6977" t="s">
        <v>40</v>
      </c>
      <c r="O6977" t="s">
        <v>18</v>
      </c>
      <c r="P6977">
        <v>11.4688</v>
      </c>
      <c r="Q6977">
        <v>4426.9567999999999</v>
      </c>
      <c r="R6977">
        <f>MONTH('COCOCART INDIA DATA'!$I6977)</f>
        <v>8</v>
      </c>
      <c r="S6977" t="str">
        <f>TEXT(Table2[[#This Row],[Date]],"mmm")</f>
        <v>Aug</v>
      </c>
      <c r="T6977">
        <f>DAY(Table2[[#This Row],[Date]])</f>
        <v>4</v>
      </c>
      <c r="U6977" t="str">
        <f>TEXT(Table2[[#This Row],[Date]],"ddd")</f>
        <v>Mon</v>
      </c>
    </row>
    <row r="6978" spans="1:21" x14ac:dyDescent="0.25">
      <c r="A6978" s="9">
        <v>2400046985</v>
      </c>
      <c r="B6978" t="s">
        <v>27</v>
      </c>
      <c r="C6978" t="s">
        <v>75</v>
      </c>
      <c r="D6978" t="s">
        <v>82</v>
      </c>
      <c r="E6978" t="s">
        <v>85</v>
      </c>
      <c r="F6978" t="s">
        <v>90</v>
      </c>
      <c r="G6978" t="s">
        <v>38</v>
      </c>
      <c r="H6978" t="s">
        <v>146</v>
      </c>
      <c r="I6978" s="1">
        <v>45873</v>
      </c>
      <c r="J6978">
        <v>1295</v>
      </c>
      <c r="K6978">
        <v>80</v>
      </c>
      <c r="L6978">
        <v>162</v>
      </c>
      <c r="M6978" t="s">
        <v>135</v>
      </c>
      <c r="N6978" t="s">
        <v>13</v>
      </c>
      <c r="O6978" t="s">
        <v>14</v>
      </c>
      <c r="P6978">
        <v>8.7870000000000008</v>
      </c>
      <c r="Q6978">
        <v>1423.4940000000001</v>
      </c>
      <c r="R6978">
        <f>MONTH('COCOCART INDIA DATA'!$I6978)</f>
        <v>8</v>
      </c>
      <c r="S6978" t="str">
        <f>TEXT(Table2[[#This Row],[Date]],"mmm")</f>
        <v>Aug</v>
      </c>
      <c r="T6978">
        <f>DAY(Table2[[#This Row],[Date]])</f>
        <v>4</v>
      </c>
      <c r="U6978" t="str">
        <f>TEXT(Table2[[#This Row],[Date]],"ddd")</f>
        <v>Mon</v>
      </c>
    </row>
    <row r="6979" spans="1:21" x14ac:dyDescent="0.25">
      <c r="A6979" s="9">
        <v>2400046986</v>
      </c>
      <c r="B6979" t="s">
        <v>26</v>
      </c>
      <c r="C6979" t="s">
        <v>75</v>
      </c>
      <c r="D6979" t="s">
        <v>83</v>
      </c>
      <c r="E6979" t="s">
        <v>85</v>
      </c>
      <c r="F6979" t="s">
        <v>91</v>
      </c>
      <c r="G6979" t="s">
        <v>49</v>
      </c>
      <c r="H6979" t="s">
        <v>147</v>
      </c>
      <c r="I6979" s="1">
        <v>45873</v>
      </c>
      <c r="J6979">
        <v>2366</v>
      </c>
      <c r="K6979">
        <v>11</v>
      </c>
      <c r="L6979">
        <v>182</v>
      </c>
      <c r="M6979" t="s">
        <v>136</v>
      </c>
      <c r="N6979" t="s">
        <v>13</v>
      </c>
      <c r="O6979" t="s">
        <v>14</v>
      </c>
      <c r="P6979">
        <v>1.5934999999999999</v>
      </c>
      <c r="Q6979">
        <v>290.017</v>
      </c>
      <c r="R6979">
        <f>MONTH('COCOCART INDIA DATA'!$I6979)</f>
        <v>8</v>
      </c>
      <c r="S6979" t="str">
        <f>TEXT(Table2[[#This Row],[Date]],"mmm")</f>
        <v>Aug</v>
      </c>
      <c r="T6979">
        <f>DAY(Table2[[#This Row],[Date]])</f>
        <v>4</v>
      </c>
      <c r="U6979" t="str">
        <f>TEXT(Table2[[#This Row],[Date]],"ddd")</f>
        <v>Mon</v>
      </c>
    </row>
    <row r="6980" spans="1:21" x14ac:dyDescent="0.25">
      <c r="A6980" s="9">
        <v>2400046987</v>
      </c>
      <c r="B6980" t="s">
        <v>55</v>
      </c>
      <c r="C6980" t="s">
        <v>75</v>
      </c>
      <c r="D6980" t="s">
        <v>82</v>
      </c>
      <c r="E6980" t="s">
        <v>84</v>
      </c>
      <c r="F6980" t="s">
        <v>89</v>
      </c>
      <c r="G6980" t="s">
        <v>49</v>
      </c>
      <c r="H6980" t="s">
        <v>147</v>
      </c>
      <c r="I6980" s="1">
        <v>45873</v>
      </c>
      <c r="J6980">
        <v>532</v>
      </c>
      <c r="K6980">
        <v>84</v>
      </c>
      <c r="L6980">
        <v>45</v>
      </c>
      <c r="M6980" t="s">
        <v>137</v>
      </c>
      <c r="N6980" t="s">
        <v>13</v>
      </c>
      <c r="O6980" t="s">
        <v>14</v>
      </c>
      <c r="P6980">
        <v>1.5934999999999999</v>
      </c>
      <c r="Q6980">
        <v>71.707499999999996</v>
      </c>
      <c r="R6980">
        <f>MONTH('COCOCART INDIA DATA'!$I6980)</f>
        <v>8</v>
      </c>
      <c r="S6980" t="str">
        <f>TEXT(Table2[[#This Row],[Date]],"mmm")</f>
        <v>Aug</v>
      </c>
      <c r="T6980">
        <f>DAY(Table2[[#This Row],[Date]])</f>
        <v>4</v>
      </c>
      <c r="U6980" t="str">
        <f>TEXT(Table2[[#This Row],[Date]],"ddd")</f>
        <v>Mon</v>
      </c>
    </row>
    <row r="6981" spans="1:21" x14ac:dyDescent="0.25">
      <c r="A6981" s="9">
        <v>2400046988</v>
      </c>
      <c r="B6981" t="s">
        <v>50</v>
      </c>
      <c r="C6981" t="s">
        <v>75</v>
      </c>
      <c r="D6981" t="s">
        <v>82</v>
      </c>
      <c r="E6981" t="s">
        <v>84</v>
      </c>
      <c r="F6981" t="s">
        <v>89</v>
      </c>
      <c r="G6981" t="s">
        <v>36</v>
      </c>
      <c r="H6981" t="s">
        <v>147</v>
      </c>
      <c r="I6981" s="1">
        <v>45873</v>
      </c>
      <c r="J6981">
        <v>735</v>
      </c>
      <c r="K6981">
        <v>231</v>
      </c>
      <c r="L6981">
        <v>53</v>
      </c>
      <c r="M6981" t="s">
        <v>138</v>
      </c>
      <c r="N6981" t="s">
        <v>13</v>
      </c>
      <c r="O6981" t="s">
        <v>14</v>
      </c>
      <c r="P6981">
        <v>2.2656000000000001</v>
      </c>
      <c r="Q6981">
        <v>120.07680000000001</v>
      </c>
      <c r="R6981">
        <f>MONTH('COCOCART INDIA DATA'!$I6981)</f>
        <v>8</v>
      </c>
      <c r="S6981" t="str">
        <f>TEXT(Table2[[#This Row],[Date]],"mmm")</f>
        <v>Aug</v>
      </c>
      <c r="T6981">
        <f>DAY(Table2[[#This Row],[Date]])</f>
        <v>4</v>
      </c>
      <c r="U6981" t="str">
        <f>TEXT(Table2[[#This Row],[Date]],"ddd")</f>
        <v>Mon</v>
      </c>
    </row>
    <row r="6982" spans="1:21" x14ac:dyDescent="0.25">
      <c r="A6982" s="9">
        <v>2400046989</v>
      </c>
      <c r="B6982" t="s">
        <v>57</v>
      </c>
      <c r="C6982" t="s">
        <v>75</v>
      </c>
      <c r="D6982" t="s">
        <v>82</v>
      </c>
      <c r="E6982" t="s">
        <v>85</v>
      </c>
      <c r="F6982" t="s">
        <v>90</v>
      </c>
      <c r="G6982" t="s">
        <v>41</v>
      </c>
      <c r="H6982" t="s">
        <v>147</v>
      </c>
      <c r="I6982" s="1">
        <v>45873</v>
      </c>
      <c r="J6982">
        <v>4102</v>
      </c>
      <c r="K6982">
        <v>145</v>
      </c>
      <c r="L6982">
        <v>158</v>
      </c>
      <c r="M6982" t="s">
        <v>139</v>
      </c>
      <c r="N6982" t="s">
        <v>40</v>
      </c>
      <c r="O6982" t="s">
        <v>14</v>
      </c>
      <c r="P6982">
        <v>6.3415999999999997</v>
      </c>
      <c r="Q6982">
        <v>1001.9728</v>
      </c>
      <c r="R6982">
        <f>MONTH('COCOCART INDIA DATA'!$I6982)</f>
        <v>8</v>
      </c>
      <c r="S6982" t="str">
        <f>TEXT(Table2[[#This Row],[Date]],"mmm")</f>
        <v>Aug</v>
      </c>
      <c r="T6982">
        <f>DAY(Table2[[#This Row],[Date]])</f>
        <v>4</v>
      </c>
      <c r="U6982" t="str">
        <f>TEXT(Table2[[#This Row],[Date]],"ddd")</f>
        <v>Mon</v>
      </c>
    </row>
    <row r="6983" spans="1:21" x14ac:dyDescent="0.25">
      <c r="A6983" s="9">
        <v>2400046990</v>
      </c>
      <c r="B6983" t="s">
        <v>62</v>
      </c>
      <c r="C6983" t="s">
        <v>75</v>
      </c>
      <c r="D6983" t="s">
        <v>83</v>
      </c>
      <c r="E6983" t="s">
        <v>85</v>
      </c>
      <c r="F6983" t="s">
        <v>91</v>
      </c>
      <c r="G6983" t="s">
        <v>23</v>
      </c>
      <c r="H6983" t="s">
        <v>147</v>
      </c>
      <c r="I6983" s="1">
        <v>45873</v>
      </c>
      <c r="J6983">
        <v>4634</v>
      </c>
      <c r="K6983">
        <v>248</v>
      </c>
      <c r="L6983">
        <v>160</v>
      </c>
      <c r="M6983" t="s">
        <v>140</v>
      </c>
      <c r="N6983" t="s">
        <v>17</v>
      </c>
      <c r="O6983" t="s">
        <v>18</v>
      </c>
      <c r="P6983">
        <v>7.8910999999999998</v>
      </c>
      <c r="Q6983">
        <v>1262.576</v>
      </c>
      <c r="R6983">
        <f>MONTH('COCOCART INDIA DATA'!$I6983)</f>
        <v>8</v>
      </c>
      <c r="S6983" t="str">
        <f>TEXT(Table2[[#This Row],[Date]],"mmm")</f>
        <v>Aug</v>
      </c>
      <c r="T6983">
        <f>DAY(Table2[[#This Row],[Date]])</f>
        <v>4</v>
      </c>
      <c r="U6983" t="str">
        <f>TEXT(Table2[[#This Row],[Date]],"ddd")</f>
        <v>Mon</v>
      </c>
    </row>
    <row r="6984" spans="1:21" x14ac:dyDescent="0.25">
      <c r="A6984" s="9">
        <v>2400046991</v>
      </c>
      <c r="B6984" t="s">
        <v>51</v>
      </c>
      <c r="C6984" t="s">
        <v>75</v>
      </c>
      <c r="D6984" t="s">
        <v>83</v>
      </c>
      <c r="E6984" t="s">
        <v>85</v>
      </c>
      <c r="F6984" t="s">
        <v>90</v>
      </c>
      <c r="G6984" t="s">
        <v>39</v>
      </c>
      <c r="H6984" t="s">
        <v>147</v>
      </c>
      <c r="I6984" s="1">
        <v>45873</v>
      </c>
      <c r="J6984">
        <v>980</v>
      </c>
      <c r="K6984">
        <v>201</v>
      </c>
      <c r="L6984">
        <v>76</v>
      </c>
      <c r="M6984" t="s">
        <v>141</v>
      </c>
      <c r="N6984" t="s">
        <v>40</v>
      </c>
      <c r="O6984" t="s">
        <v>14</v>
      </c>
      <c r="P6984">
        <v>2.8195000000000001</v>
      </c>
      <c r="Q6984">
        <v>214.28200000000001</v>
      </c>
      <c r="R6984">
        <f>MONTH('COCOCART INDIA DATA'!$I6984)</f>
        <v>8</v>
      </c>
      <c r="S6984" t="str">
        <f>TEXT(Table2[[#This Row],[Date]],"mmm")</f>
        <v>Aug</v>
      </c>
      <c r="T6984">
        <f>DAY(Table2[[#This Row],[Date]])</f>
        <v>4</v>
      </c>
      <c r="U6984" t="str">
        <f>TEXT(Table2[[#This Row],[Date]],"ddd")</f>
        <v>Mon</v>
      </c>
    </row>
    <row r="6985" spans="1:21" x14ac:dyDescent="0.25">
      <c r="A6985" s="9">
        <v>2400046992</v>
      </c>
      <c r="B6985" t="s">
        <v>29</v>
      </c>
      <c r="C6985" t="s">
        <v>75</v>
      </c>
      <c r="D6985" t="s">
        <v>83</v>
      </c>
      <c r="E6985" t="s">
        <v>85</v>
      </c>
      <c r="F6985" t="s">
        <v>91</v>
      </c>
      <c r="G6985" t="s">
        <v>52</v>
      </c>
      <c r="H6985" t="s">
        <v>147</v>
      </c>
      <c r="I6985" s="1">
        <v>45873</v>
      </c>
      <c r="J6985">
        <v>3472</v>
      </c>
      <c r="K6985">
        <v>112</v>
      </c>
      <c r="L6985">
        <v>386</v>
      </c>
      <c r="M6985" t="s">
        <v>142</v>
      </c>
      <c r="N6985" t="s">
        <v>40</v>
      </c>
      <c r="O6985" t="s">
        <v>14</v>
      </c>
      <c r="P6985">
        <v>2.8</v>
      </c>
      <c r="Q6985">
        <v>1080.8</v>
      </c>
      <c r="R6985">
        <f>MONTH('COCOCART INDIA DATA'!$I6985)</f>
        <v>8</v>
      </c>
      <c r="S6985" t="str">
        <f>TEXT(Table2[[#This Row],[Date]],"mmm")</f>
        <v>Aug</v>
      </c>
      <c r="T6985">
        <f>DAY(Table2[[#This Row],[Date]])</f>
        <v>4</v>
      </c>
      <c r="U6985" t="str">
        <f>TEXT(Table2[[#This Row],[Date]],"ddd")</f>
        <v>Mon</v>
      </c>
    </row>
    <row r="6986" spans="1:21" x14ac:dyDescent="0.25">
      <c r="A6986" s="9">
        <v>2400046993</v>
      </c>
      <c r="B6986" t="s">
        <v>47</v>
      </c>
      <c r="C6986" t="s">
        <v>75</v>
      </c>
      <c r="D6986" t="s">
        <v>83</v>
      </c>
      <c r="E6986" t="s">
        <v>84</v>
      </c>
      <c r="F6986" t="s">
        <v>88</v>
      </c>
      <c r="G6986" t="s">
        <v>16</v>
      </c>
      <c r="H6986" t="s">
        <v>147</v>
      </c>
      <c r="I6986" s="1">
        <v>45873</v>
      </c>
      <c r="J6986">
        <v>15673</v>
      </c>
      <c r="K6986">
        <v>141</v>
      </c>
      <c r="L6986">
        <v>1425</v>
      </c>
      <c r="M6986" t="s">
        <v>143</v>
      </c>
      <c r="N6986" t="s">
        <v>17</v>
      </c>
      <c r="O6986" t="s">
        <v>18</v>
      </c>
      <c r="P6986">
        <v>0.24049999999999999</v>
      </c>
      <c r="Q6986">
        <v>342.71249999999998</v>
      </c>
      <c r="R6986">
        <f>MONTH('COCOCART INDIA DATA'!$I6986)</f>
        <v>8</v>
      </c>
      <c r="S6986" t="str">
        <f>TEXT(Table2[[#This Row],[Date]],"mmm")</f>
        <v>Aug</v>
      </c>
      <c r="T6986">
        <f>DAY(Table2[[#This Row],[Date]])</f>
        <v>4</v>
      </c>
      <c r="U6986" t="str">
        <f>TEXT(Table2[[#This Row],[Date]],"ddd")</f>
        <v>Mon</v>
      </c>
    </row>
    <row r="6987" spans="1:21" x14ac:dyDescent="0.25">
      <c r="A6987" s="9">
        <v>2400046994</v>
      </c>
      <c r="B6987" t="s">
        <v>62</v>
      </c>
      <c r="C6987" t="s">
        <v>75</v>
      </c>
      <c r="D6987" t="s">
        <v>83</v>
      </c>
      <c r="E6987" t="s">
        <v>84</v>
      </c>
      <c r="F6987" t="s">
        <v>89</v>
      </c>
      <c r="G6987" t="s">
        <v>16</v>
      </c>
      <c r="H6987" t="s">
        <v>147</v>
      </c>
      <c r="I6987" s="1">
        <v>45873</v>
      </c>
      <c r="J6987">
        <v>9177</v>
      </c>
      <c r="K6987">
        <v>28</v>
      </c>
      <c r="L6987">
        <v>706</v>
      </c>
      <c r="M6987" t="s">
        <v>41</v>
      </c>
      <c r="N6987" t="s">
        <v>17</v>
      </c>
      <c r="O6987" t="s">
        <v>18</v>
      </c>
      <c r="P6987">
        <v>0.24049999999999999</v>
      </c>
      <c r="Q6987">
        <v>169.79300000000001</v>
      </c>
      <c r="R6987">
        <f>MONTH('COCOCART INDIA DATA'!$I6987)</f>
        <v>8</v>
      </c>
      <c r="S6987" t="str">
        <f>TEXT(Table2[[#This Row],[Date]],"mmm")</f>
        <v>Aug</v>
      </c>
      <c r="T6987">
        <f>DAY(Table2[[#This Row],[Date]])</f>
        <v>4</v>
      </c>
      <c r="U6987" t="str">
        <f>TEXT(Table2[[#This Row],[Date]],"ddd")</f>
        <v>Mon</v>
      </c>
    </row>
    <row r="6988" spans="1:21" x14ac:dyDescent="0.25">
      <c r="A6988" s="9">
        <v>2400046995</v>
      </c>
      <c r="B6988" t="s">
        <v>55</v>
      </c>
      <c r="C6988" t="s">
        <v>75</v>
      </c>
      <c r="D6988" t="s">
        <v>83</v>
      </c>
      <c r="E6988" t="s">
        <v>85</v>
      </c>
      <c r="F6988" t="s">
        <v>90</v>
      </c>
      <c r="G6988" t="s">
        <v>32</v>
      </c>
      <c r="H6988" t="s">
        <v>149</v>
      </c>
      <c r="I6988" s="1">
        <v>45873</v>
      </c>
      <c r="J6988">
        <v>1113</v>
      </c>
      <c r="K6988">
        <v>56</v>
      </c>
      <c r="L6988">
        <v>36</v>
      </c>
      <c r="M6988" t="s">
        <v>92</v>
      </c>
      <c r="N6988" t="s">
        <v>13</v>
      </c>
      <c r="O6988" t="s">
        <v>14</v>
      </c>
      <c r="P6988">
        <v>1.8652</v>
      </c>
      <c r="Q6988">
        <v>67.147199999999998</v>
      </c>
      <c r="R6988">
        <f>MONTH('COCOCART INDIA DATA'!$I6988)</f>
        <v>8</v>
      </c>
      <c r="S6988" t="str">
        <f>TEXT(Table2[[#This Row],[Date]],"mmm")</f>
        <v>Aug</v>
      </c>
      <c r="T6988">
        <f>DAY(Table2[[#This Row],[Date]])</f>
        <v>4</v>
      </c>
      <c r="U6988" t="str">
        <f>TEXT(Table2[[#This Row],[Date]],"ddd")</f>
        <v>Mon</v>
      </c>
    </row>
    <row r="6989" spans="1:21" x14ac:dyDescent="0.25">
      <c r="A6989" s="9">
        <v>2400046996</v>
      </c>
      <c r="B6989" t="s">
        <v>60</v>
      </c>
      <c r="C6989" t="s">
        <v>76</v>
      </c>
      <c r="D6989" t="s">
        <v>83</v>
      </c>
      <c r="E6989" t="s">
        <v>85</v>
      </c>
      <c r="F6989" t="s">
        <v>91</v>
      </c>
      <c r="G6989" t="s">
        <v>39</v>
      </c>
      <c r="H6989" t="s">
        <v>149</v>
      </c>
      <c r="I6989" s="1">
        <v>45873</v>
      </c>
      <c r="J6989">
        <v>2506</v>
      </c>
      <c r="K6989">
        <v>143</v>
      </c>
      <c r="L6989">
        <v>140</v>
      </c>
      <c r="M6989" t="s">
        <v>93</v>
      </c>
      <c r="N6989" t="s">
        <v>40</v>
      </c>
      <c r="O6989" t="s">
        <v>14</v>
      </c>
      <c r="P6989">
        <v>2.8195000000000001</v>
      </c>
      <c r="Q6989">
        <v>394.73</v>
      </c>
      <c r="R6989">
        <f>MONTH('COCOCART INDIA DATA'!$I6989)</f>
        <v>8</v>
      </c>
      <c r="S6989" t="str">
        <f>TEXT(Table2[[#This Row],[Date]],"mmm")</f>
        <v>Aug</v>
      </c>
      <c r="T6989">
        <f>DAY(Table2[[#This Row],[Date]])</f>
        <v>4</v>
      </c>
      <c r="U6989" t="str">
        <f>TEXT(Table2[[#This Row],[Date]],"ddd")</f>
        <v>Mon</v>
      </c>
    </row>
    <row r="6990" spans="1:21" x14ac:dyDescent="0.25">
      <c r="A6990" s="9">
        <v>2400046997</v>
      </c>
      <c r="B6990" t="s">
        <v>50</v>
      </c>
      <c r="C6990" t="s">
        <v>77</v>
      </c>
      <c r="D6990" t="s">
        <v>83</v>
      </c>
      <c r="E6990" t="s">
        <v>85</v>
      </c>
      <c r="F6990" t="s">
        <v>90</v>
      </c>
      <c r="G6990" t="s">
        <v>36</v>
      </c>
      <c r="H6990" t="s">
        <v>149</v>
      </c>
      <c r="I6990" s="1">
        <v>45873</v>
      </c>
      <c r="J6990">
        <v>658</v>
      </c>
      <c r="K6990">
        <v>255</v>
      </c>
      <c r="L6990">
        <v>35</v>
      </c>
      <c r="M6990" t="s">
        <v>94</v>
      </c>
      <c r="N6990" t="s">
        <v>13</v>
      </c>
      <c r="O6990" t="s">
        <v>14</v>
      </c>
      <c r="P6990">
        <v>2.2656000000000001</v>
      </c>
      <c r="Q6990">
        <v>79.296000000000006</v>
      </c>
      <c r="R6990">
        <f>MONTH('COCOCART INDIA DATA'!$I6990)</f>
        <v>8</v>
      </c>
      <c r="S6990" t="str">
        <f>TEXT(Table2[[#This Row],[Date]],"mmm")</f>
        <v>Aug</v>
      </c>
      <c r="T6990">
        <f>DAY(Table2[[#This Row],[Date]])</f>
        <v>4</v>
      </c>
      <c r="U6990" t="str">
        <f>TEXT(Table2[[#This Row],[Date]],"ddd")</f>
        <v>Mon</v>
      </c>
    </row>
    <row r="6991" spans="1:21" x14ac:dyDescent="0.25">
      <c r="A6991" s="9">
        <v>2400046998</v>
      </c>
      <c r="B6991" t="s">
        <v>42</v>
      </c>
      <c r="C6991" t="s">
        <v>78</v>
      </c>
      <c r="D6991" t="s">
        <v>83</v>
      </c>
      <c r="E6991" t="s">
        <v>85</v>
      </c>
      <c r="F6991" t="s">
        <v>91</v>
      </c>
      <c r="G6991" t="s">
        <v>41</v>
      </c>
      <c r="H6991" t="s">
        <v>149</v>
      </c>
      <c r="I6991" s="1">
        <v>45873</v>
      </c>
      <c r="J6991">
        <v>4487</v>
      </c>
      <c r="K6991">
        <v>162</v>
      </c>
      <c r="L6991">
        <v>167</v>
      </c>
      <c r="M6991" t="s">
        <v>95</v>
      </c>
      <c r="N6991" t="s">
        <v>40</v>
      </c>
      <c r="O6991" t="s">
        <v>14</v>
      </c>
      <c r="P6991">
        <v>6.3415999999999997</v>
      </c>
      <c r="Q6991">
        <v>1059.0472</v>
      </c>
      <c r="R6991">
        <f>MONTH('COCOCART INDIA DATA'!$I6991)</f>
        <v>8</v>
      </c>
      <c r="S6991" t="str">
        <f>TEXT(Table2[[#This Row],[Date]],"mmm")</f>
        <v>Aug</v>
      </c>
      <c r="T6991">
        <f>DAY(Table2[[#This Row],[Date]])</f>
        <v>4</v>
      </c>
      <c r="U6991" t="str">
        <f>TEXT(Table2[[#This Row],[Date]],"ddd")</f>
        <v>Mon</v>
      </c>
    </row>
    <row r="6992" spans="1:21" x14ac:dyDescent="0.25">
      <c r="A6992" s="9">
        <v>2400046999</v>
      </c>
      <c r="B6992" t="s">
        <v>15</v>
      </c>
      <c r="C6992" t="s">
        <v>78</v>
      </c>
      <c r="D6992" t="s">
        <v>83</v>
      </c>
      <c r="E6992" t="s">
        <v>84</v>
      </c>
      <c r="F6992" t="s">
        <v>89</v>
      </c>
      <c r="G6992" t="s">
        <v>23</v>
      </c>
      <c r="H6992" t="s">
        <v>149</v>
      </c>
      <c r="I6992" s="1">
        <v>45873</v>
      </c>
      <c r="J6992">
        <v>5866</v>
      </c>
      <c r="K6992">
        <v>33</v>
      </c>
      <c r="L6992">
        <v>184</v>
      </c>
      <c r="M6992" t="s">
        <v>37</v>
      </c>
      <c r="N6992" t="s">
        <v>17</v>
      </c>
      <c r="O6992" t="s">
        <v>18</v>
      </c>
      <c r="P6992">
        <v>7.8910999999999998</v>
      </c>
      <c r="Q6992">
        <v>1451.9623999999999</v>
      </c>
      <c r="R6992">
        <f>MONTH('COCOCART INDIA DATA'!$I6992)</f>
        <v>8</v>
      </c>
      <c r="S6992" t="str">
        <f>TEXT(Table2[[#This Row],[Date]],"mmm")</f>
        <v>Aug</v>
      </c>
      <c r="T6992">
        <f>DAY(Table2[[#This Row],[Date]])</f>
        <v>4</v>
      </c>
      <c r="U6992" t="str">
        <f>TEXT(Table2[[#This Row],[Date]],"ddd")</f>
        <v>Mon</v>
      </c>
    </row>
    <row r="6993" spans="1:21" x14ac:dyDescent="0.25">
      <c r="A6993" s="9">
        <v>2400047000</v>
      </c>
      <c r="B6993" t="s">
        <v>24</v>
      </c>
      <c r="C6993" t="s">
        <v>79</v>
      </c>
      <c r="D6993" t="s">
        <v>83</v>
      </c>
      <c r="E6993" t="s">
        <v>84</v>
      </c>
      <c r="F6993" t="s">
        <v>89</v>
      </c>
      <c r="G6993" t="s">
        <v>30</v>
      </c>
      <c r="H6993" t="s">
        <v>151</v>
      </c>
      <c r="I6993" s="1">
        <v>45873</v>
      </c>
      <c r="J6993">
        <v>14959</v>
      </c>
      <c r="K6993">
        <v>142</v>
      </c>
      <c r="L6993">
        <v>680</v>
      </c>
      <c r="M6993" t="s">
        <v>96</v>
      </c>
      <c r="N6993" t="s">
        <v>13</v>
      </c>
      <c r="O6993" t="s">
        <v>18</v>
      </c>
      <c r="P6993">
        <v>0.89900000000000002</v>
      </c>
      <c r="Q6993">
        <v>611.32000000000005</v>
      </c>
      <c r="R6993">
        <f>MONTH('COCOCART INDIA DATA'!$I6993)</f>
        <v>8</v>
      </c>
      <c r="S6993" t="str">
        <f>TEXT(Table2[[#This Row],[Date]],"mmm")</f>
        <v>Aug</v>
      </c>
      <c r="T6993">
        <f>DAY(Table2[[#This Row],[Date]])</f>
        <v>4</v>
      </c>
      <c r="U6993" t="str">
        <f>TEXT(Table2[[#This Row],[Date]],"ddd")</f>
        <v>Mon</v>
      </c>
    </row>
    <row r="6994" spans="1:21" x14ac:dyDescent="0.25">
      <c r="A6994" s="9">
        <v>2400047001</v>
      </c>
      <c r="B6994" t="s">
        <v>63</v>
      </c>
      <c r="C6994" t="s">
        <v>80</v>
      </c>
      <c r="D6994" t="s">
        <v>83</v>
      </c>
      <c r="E6994" t="s">
        <v>85</v>
      </c>
      <c r="F6994" t="s">
        <v>90</v>
      </c>
      <c r="G6994" t="s">
        <v>52</v>
      </c>
      <c r="H6994" t="s">
        <v>151</v>
      </c>
      <c r="I6994" s="1">
        <v>45873</v>
      </c>
      <c r="J6994">
        <v>6356</v>
      </c>
      <c r="K6994">
        <v>233</v>
      </c>
      <c r="L6994">
        <v>454</v>
      </c>
      <c r="M6994" t="s">
        <v>97</v>
      </c>
      <c r="N6994" t="s">
        <v>40</v>
      </c>
      <c r="O6994" t="s">
        <v>14</v>
      </c>
      <c r="P6994">
        <v>2.8</v>
      </c>
      <c r="Q6994">
        <v>1271.1999999999998</v>
      </c>
      <c r="R6994">
        <f>MONTH('COCOCART INDIA DATA'!$I6994)</f>
        <v>8</v>
      </c>
      <c r="S6994" t="str">
        <f>TEXT(Table2[[#This Row],[Date]],"mmm")</f>
        <v>Aug</v>
      </c>
      <c r="T6994">
        <f>DAY(Table2[[#This Row],[Date]])</f>
        <v>4</v>
      </c>
      <c r="U6994" t="str">
        <f>TEXT(Table2[[#This Row],[Date]],"ddd")</f>
        <v>Mon</v>
      </c>
    </row>
    <row r="6995" spans="1:21" x14ac:dyDescent="0.25">
      <c r="A6995" s="9">
        <v>2400047002</v>
      </c>
      <c r="B6995" t="s">
        <v>47</v>
      </c>
      <c r="C6995" t="s">
        <v>79</v>
      </c>
      <c r="D6995" t="s">
        <v>83</v>
      </c>
      <c r="E6995" t="s">
        <v>85</v>
      </c>
      <c r="F6995" t="s">
        <v>91</v>
      </c>
      <c r="G6995" t="s">
        <v>30</v>
      </c>
      <c r="H6995" t="s">
        <v>151</v>
      </c>
      <c r="I6995" s="1">
        <v>45873</v>
      </c>
      <c r="J6995">
        <v>308</v>
      </c>
      <c r="K6995">
        <v>80</v>
      </c>
      <c r="L6995">
        <v>11</v>
      </c>
      <c r="M6995" t="s">
        <v>98</v>
      </c>
      <c r="N6995" t="s">
        <v>13</v>
      </c>
      <c r="O6995" t="s">
        <v>18</v>
      </c>
      <c r="P6995">
        <v>0.89900000000000002</v>
      </c>
      <c r="Q6995">
        <v>9.8889999999999993</v>
      </c>
      <c r="R6995">
        <f>MONTH('COCOCART INDIA DATA'!$I6995)</f>
        <v>8</v>
      </c>
      <c r="S6995" t="str">
        <f>TEXT(Table2[[#This Row],[Date]],"mmm")</f>
        <v>Aug</v>
      </c>
      <c r="T6995">
        <f>DAY(Table2[[#This Row],[Date]])</f>
        <v>4</v>
      </c>
      <c r="U6995" t="str">
        <f>TEXT(Table2[[#This Row],[Date]],"ddd")</f>
        <v>Mon</v>
      </c>
    </row>
    <row r="6996" spans="1:21" x14ac:dyDescent="0.25">
      <c r="A6996" s="9">
        <v>2400047003</v>
      </c>
      <c r="B6996" t="s">
        <v>27</v>
      </c>
      <c r="C6996" t="s">
        <v>79</v>
      </c>
      <c r="D6996" t="s">
        <v>83</v>
      </c>
      <c r="E6996" t="s">
        <v>85</v>
      </c>
      <c r="F6996" t="s">
        <v>90</v>
      </c>
      <c r="G6996" t="s">
        <v>36</v>
      </c>
      <c r="H6996" t="s">
        <v>153</v>
      </c>
      <c r="I6996" s="1">
        <v>45873</v>
      </c>
      <c r="J6996">
        <v>7259</v>
      </c>
      <c r="K6996">
        <v>345</v>
      </c>
      <c r="L6996">
        <v>519</v>
      </c>
      <c r="M6996" t="s">
        <v>99</v>
      </c>
      <c r="N6996" t="s">
        <v>13</v>
      </c>
      <c r="O6996" t="s">
        <v>14</v>
      </c>
      <c r="P6996">
        <v>2.2656000000000001</v>
      </c>
      <c r="Q6996">
        <v>1175.8464000000001</v>
      </c>
      <c r="R6996">
        <f>MONTH('COCOCART INDIA DATA'!$I6996)</f>
        <v>8</v>
      </c>
      <c r="S6996" t="str">
        <f>TEXT(Table2[[#This Row],[Date]],"mmm")</f>
        <v>Aug</v>
      </c>
      <c r="T6996">
        <f>DAY(Table2[[#This Row],[Date]])</f>
        <v>4</v>
      </c>
      <c r="U6996" t="str">
        <f>TEXT(Table2[[#This Row],[Date]],"ddd")</f>
        <v>Mon</v>
      </c>
    </row>
    <row r="6997" spans="1:21" x14ac:dyDescent="0.25">
      <c r="A6997" s="9">
        <v>2400047004</v>
      </c>
      <c r="B6997" t="s">
        <v>42</v>
      </c>
      <c r="C6997" t="s">
        <v>80</v>
      </c>
      <c r="D6997" t="s">
        <v>83</v>
      </c>
      <c r="E6997" t="s">
        <v>85</v>
      </c>
      <c r="F6997" t="s">
        <v>91</v>
      </c>
      <c r="G6997" t="s">
        <v>45</v>
      </c>
      <c r="H6997" t="s">
        <v>153</v>
      </c>
      <c r="I6997" s="1">
        <v>45873</v>
      </c>
      <c r="J6997">
        <v>2954</v>
      </c>
      <c r="K6997">
        <v>595</v>
      </c>
      <c r="L6997">
        <v>114</v>
      </c>
      <c r="M6997" t="s">
        <v>100</v>
      </c>
      <c r="N6997" t="s">
        <v>17</v>
      </c>
      <c r="O6997" t="s">
        <v>14</v>
      </c>
      <c r="P6997">
        <v>2.4773999999999998</v>
      </c>
      <c r="Q6997">
        <v>282.42359999999996</v>
      </c>
      <c r="R6997">
        <f>MONTH('COCOCART INDIA DATA'!$I6997)</f>
        <v>8</v>
      </c>
      <c r="S6997" t="str">
        <f>TEXT(Table2[[#This Row],[Date]],"mmm")</f>
        <v>Aug</v>
      </c>
      <c r="T6997">
        <f>DAY(Table2[[#This Row],[Date]])</f>
        <v>4</v>
      </c>
      <c r="U6997" t="str">
        <f>TEXT(Table2[[#This Row],[Date]],"ddd")</f>
        <v>Mon</v>
      </c>
    </row>
    <row r="6998" spans="1:21" x14ac:dyDescent="0.25">
      <c r="A6998" s="9">
        <v>2400047005</v>
      </c>
      <c r="B6998" t="s">
        <v>35</v>
      </c>
      <c r="C6998" t="s">
        <v>79</v>
      </c>
      <c r="D6998" t="s">
        <v>83</v>
      </c>
      <c r="E6998" t="s">
        <v>84</v>
      </c>
      <c r="F6998" t="s">
        <v>88</v>
      </c>
      <c r="G6998" t="s">
        <v>25</v>
      </c>
      <c r="H6998" t="s">
        <v>153</v>
      </c>
      <c r="I6998" s="1">
        <v>45873</v>
      </c>
      <c r="J6998">
        <v>490</v>
      </c>
      <c r="K6998">
        <v>217</v>
      </c>
      <c r="L6998">
        <v>22</v>
      </c>
      <c r="M6998" t="s">
        <v>101</v>
      </c>
      <c r="N6998" t="s">
        <v>13</v>
      </c>
      <c r="O6998" t="s">
        <v>18</v>
      </c>
      <c r="P6998">
        <v>0.69579999999999997</v>
      </c>
      <c r="Q6998">
        <v>15.307599999999999</v>
      </c>
      <c r="R6998">
        <f>MONTH('COCOCART INDIA DATA'!$I6998)</f>
        <v>8</v>
      </c>
      <c r="S6998" t="str">
        <f>TEXT(Table2[[#This Row],[Date]],"mmm")</f>
        <v>Aug</v>
      </c>
      <c r="T6998">
        <f>DAY(Table2[[#This Row],[Date]])</f>
        <v>4</v>
      </c>
      <c r="U6998" t="str">
        <f>TEXT(Table2[[#This Row],[Date]],"ddd")</f>
        <v>Mon</v>
      </c>
    </row>
    <row r="6999" spans="1:21" x14ac:dyDescent="0.25">
      <c r="A6999" s="9">
        <v>2400047006</v>
      </c>
      <c r="B6999" t="s">
        <v>55</v>
      </c>
      <c r="C6999" t="s">
        <v>79</v>
      </c>
      <c r="D6999" t="s">
        <v>83</v>
      </c>
      <c r="E6999" t="s">
        <v>84</v>
      </c>
      <c r="F6999" t="s">
        <v>89</v>
      </c>
      <c r="G6999" t="s">
        <v>21</v>
      </c>
      <c r="H6999" t="s">
        <v>153</v>
      </c>
      <c r="I6999" s="1">
        <v>45873</v>
      </c>
      <c r="J6999">
        <v>9898</v>
      </c>
      <c r="K6999">
        <v>79</v>
      </c>
      <c r="L6999">
        <v>1100</v>
      </c>
      <c r="M6999" t="s">
        <v>102</v>
      </c>
      <c r="N6999" t="s">
        <v>13</v>
      </c>
      <c r="O6999" t="s">
        <v>18</v>
      </c>
      <c r="P6999">
        <v>6.0811000000000002</v>
      </c>
      <c r="Q6999">
        <v>6689.21</v>
      </c>
      <c r="R6999">
        <f>MONTH('COCOCART INDIA DATA'!$I6999)</f>
        <v>8</v>
      </c>
      <c r="S6999" t="str">
        <f>TEXT(Table2[[#This Row],[Date]],"mmm")</f>
        <v>Aug</v>
      </c>
      <c r="T6999">
        <f>DAY(Table2[[#This Row],[Date]])</f>
        <v>4</v>
      </c>
      <c r="U6999" t="str">
        <f>TEXT(Table2[[#This Row],[Date]],"ddd")</f>
        <v>Mon</v>
      </c>
    </row>
    <row r="7000" spans="1:21" x14ac:dyDescent="0.25">
      <c r="A7000" s="9">
        <v>2400047007</v>
      </c>
      <c r="B7000" t="s">
        <v>31</v>
      </c>
      <c r="C7000" t="s">
        <v>79</v>
      </c>
      <c r="D7000" t="s">
        <v>83</v>
      </c>
      <c r="E7000" t="s">
        <v>85</v>
      </c>
      <c r="F7000" t="s">
        <v>90</v>
      </c>
      <c r="G7000" t="s">
        <v>32</v>
      </c>
      <c r="H7000" t="s">
        <v>153</v>
      </c>
      <c r="I7000" s="1">
        <v>45873</v>
      </c>
      <c r="J7000">
        <v>19789</v>
      </c>
      <c r="K7000">
        <v>35</v>
      </c>
      <c r="L7000">
        <v>683</v>
      </c>
      <c r="M7000" t="s">
        <v>103</v>
      </c>
      <c r="N7000" t="s">
        <v>13</v>
      </c>
      <c r="O7000" t="s">
        <v>14</v>
      </c>
      <c r="P7000">
        <v>1.8652</v>
      </c>
      <c r="Q7000">
        <v>1273.9315999999999</v>
      </c>
      <c r="R7000">
        <f>MONTH('COCOCART INDIA DATA'!$I7000)</f>
        <v>8</v>
      </c>
      <c r="S7000" t="str">
        <f>TEXT(Table2[[#This Row],[Date]],"mmm")</f>
        <v>Aug</v>
      </c>
      <c r="T7000">
        <f>DAY(Table2[[#This Row],[Date]])</f>
        <v>4</v>
      </c>
      <c r="U7000" t="str">
        <f>TEXT(Table2[[#This Row],[Date]],"ddd")</f>
        <v>Mon</v>
      </c>
    </row>
    <row r="7001" spans="1:21" x14ac:dyDescent="0.25">
      <c r="A7001" s="9">
        <v>2400047008</v>
      </c>
      <c r="B7001" t="s">
        <v>60</v>
      </c>
      <c r="C7001" t="s">
        <v>79</v>
      </c>
      <c r="D7001" t="s">
        <v>83</v>
      </c>
      <c r="E7001" t="s">
        <v>85</v>
      </c>
      <c r="F7001" t="s">
        <v>91</v>
      </c>
      <c r="G7001" t="s">
        <v>38</v>
      </c>
      <c r="H7001" t="s">
        <v>153</v>
      </c>
      <c r="I7001" s="1">
        <v>45873</v>
      </c>
      <c r="J7001">
        <v>2793</v>
      </c>
      <c r="K7001">
        <v>285</v>
      </c>
      <c r="L7001">
        <v>399</v>
      </c>
      <c r="M7001" t="s">
        <v>59</v>
      </c>
      <c r="N7001" t="s">
        <v>13</v>
      </c>
      <c r="O7001" t="s">
        <v>14</v>
      </c>
      <c r="P7001">
        <v>8.7870000000000008</v>
      </c>
      <c r="Q7001">
        <v>3506.0130000000004</v>
      </c>
      <c r="R7001">
        <f>MONTH('COCOCART INDIA DATA'!$I7001)</f>
        <v>8</v>
      </c>
      <c r="S7001" t="str">
        <f>TEXT(Table2[[#This Row],[Date]],"mmm")</f>
        <v>Aug</v>
      </c>
      <c r="T7001">
        <f>DAY(Table2[[#This Row],[Date]])</f>
        <v>4</v>
      </c>
      <c r="U7001" t="str">
        <f>TEXT(Table2[[#This Row],[Date]],"ddd")</f>
        <v>Mon</v>
      </c>
    </row>
    <row r="7002" spans="1:21" x14ac:dyDescent="0.25">
      <c r="A7002" s="9">
        <v>2400047009</v>
      </c>
      <c r="B7002" t="s">
        <v>51</v>
      </c>
      <c r="C7002" t="s">
        <v>66</v>
      </c>
      <c r="D7002" t="s">
        <v>82</v>
      </c>
      <c r="E7002" t="s">
        <v>85</v>
      </c>
      <c r="F7002" t="s">
        <v>90</v>
      </c>
      <c r="G7002" t="s">
        <v>21</v>
      </c>
      <c r="H7002" t="s">
        <v>153</v>
      </c>
      <c r="I7002" s="1">
        <v>45873</v>
      </c>
      <c r="J7002">
        <v>16443</v>
      </c>
      <c r="K7002">
        <v>117</v>
      </c>
      <c r="L7002">
        <v>1645</v>
      </c>
      <c r="M7002" t="s">
        <v>104</v>
      </c>
      <c r="N7002" t="s">
        <v>13</v>
      </c>
      <c r="O7002" t="s">
        <v>18</v>
      </c>
      <c r="P7002">
        <v>6.0811000000000002</v>
      </c>
      <c r="Q7002">
        <v>10003.4095</v>
      </c>
      <c r="R7002">
        <f>MONTH('COCOCART INDIA DATA'!$I7002)</f>
        <v>8</v>
      </c>
      <c r="S7002" t="str">
        <f>TEXT(Table2[[#This Row],[Date]],"mmm")</f>
        <v>Aug</v>
      </c>
      <c r="T7002">
        <f>DAY(Table2[[#This Row],[Date]])</f>
        <v>4</v>
      </c>
      <c r="U7002" t="str">
        <f>TEXT(Table2[[#This Row],[Date]],"ddd")</f>
        <v>Mon</v>
      </c>
    </row>
    <row r="7003" spans="1:21" x14ac:dyDescent="0.25">
      <c r="A7003" s="9">
        <v>2400047010</v>
      </c>
      <c r="B7003" t="s">
        <v>22</v>
      </c>
      <c r="C7003" t="s">
        <v>66</v>
      </c>
      <c r="D7003" t="s">
        <v>83</v>
      </c>
      <c r="E7003" t="s">
        <v>85</v>
      </c>
      <c r="F7003" t="s">
        <v>91</v>
      </c>
      <c r="G7003" t="s">
        <v>39</v>
      </c>
      <c r="H7003" t="s">
        <v>152</v>
      </c>
      <c r="I7003" s="1">
        <v>45873</v>
      </c>
      <c r="J7003">
        <v>5012</v>
      </c>
      <c r="K7003">
        <v>146</v>
      </c>
      <c r="L7003">
        <v>295</v>
      </c>
      <c r="M7003" t="s">
        <v>105</v>
      </c>
      <c r="N7003" t="s">
        <v>40</v>
      </c>
      <c r="O7003" t="s">
        <v>14</v>
      </c>
      <c r="P7003">
        <v>2.8195000000000001</v>
      </c>
      <c r="Q7003">
        <v>831.75250000000005</v>
      </c>
      <c r="R7003">
        <f>MONTH('COCOCART INDIA DATA'!$I7003)</f>
        <v>8</v>
      </c>
      <c r="S7003" t="str">
        <f>TEXT(Table2[[#This Row],[Date]],"mmm")</f>
        <v>Aug</v>
      </c>
      <c r="T7003">
        <f>DAY(Table2[[#This Row],[Date]])</f>
        <v>4</v>
      </c>
      <c r="U7003" t="str">
        <f>TEXT(Table2[[#This Row],[Date]],"ddd")</f>
        <v>Mon</v>
      </c>
    </row>
    <row r="7004" spans="1:21" x14ac:dyDescent="0.25">
      <c r="A7004" s="9">
        <v>2400047011</v>
      </c>
      <c r="B7004" t="s">
        <v>19</v>
      </c>
      <c r="C7004" t="s">
        <v>66</v>
      </c>
      <c r="D7004" t="s">
        <v>82</v>
      </c>
      <c r="E7004" t="s">
        <v>84</v>
      </c>
      <c r="F7004" t="s">
        <v>89</v>
      </c>
      <c r="G7004" t="s">
        <v>32</v>
      </c>
      <c r="H7004" t="s">
        <v>152</v>
      </c>
      <c r="I7004" s="1">
        <v>45873</v>
      </c>
      <c r="J7004">
        <v>861</v>
      </c>
      <c r="K7004">
        <v>22</v>
      </c>
      <c r="L7004">
        <v>31</v>
      </c>
      <c r="M7004" t="s">
        <v>106</v>
      </c>
      <c r="N7004" t="s">
        <v>13</v>
      </c>
      <c r="O7004" t="s">
        <v>14</v>
      </c>
      <c r="P7004">
        <v>1.8652</v>
      </c>
      <c r="Q7004">
        <v>57.821199999999997</v>
      </c>
      <c r="R7004">
        <f>MONTH('COCOCART INDIA DATA'!$I7004)</f>
        <v>8</v>
      </c>
      <c r="S7004" t="str">
        <f>TEXT(Table2[[#This Row],[Date]],"mmm")</f>
        <v>Aug</v>
      </c>
      <c r="T7004">
        <f>DAY(Table2[[#This Row],[Date]])</f>
        <v>4</v>
      </c>
      <c r="U7004" t="str">
        <f>TEXT(Table2[[#This Row],[Date]],"ddd")</f>
        <v>Mon</v>
      </c>
    </row>
    <row r="7005" spans="1:21" x14ac:dyDescent="0.25">
      <c r="A7005" s="9">
        <v>2400047012</v>
      </c>
      <c r="B7005" t="s">
        <v>33</v>
      </c>
      <c r="C7005" t="s">
        <v>66</v>
      </c>
      <c r="D7005" t="s">
        <v>83</v>
      </c>
      <c r="E7005" t="s">
        <v>84</v>
      </c>
      <c r="F7005" t="s">
        <v>89</v>
      </c>
      <c r="G7005" t="s">
        <v>52</v>
      </c>
      <c r="H7005" t="s">
        <v>152</v>
      </c>
      <c r="I7005" s="1">
        <v>45873</v>
      </c>
      <c r="J7005">
        <v>6370</v>
      </c>
      <c r="K7005">
        <v>17</v>
      </c>
      <c r="L7005">
        <v>531</v>
      </c>
      <c r="M7005" t="s">
        <v>107</v>
      </c>
      <c r="N7005" t="s">
        <v>40</v>
      </c>
      <c r="O7005" t="s">
        <v>14</v>
      </c>
      <c r="P7005">
        <v>2.8</v>
      </c>
      <c r="Q7005">
        <v>1486.8</v>
      </c>
      <c r="R7005">
        <f>MONTH('COCOCART INDIA DATA'!$I7005)</f>
        <v>8</v>
      </c>
      <c r="S7005" t="str">
        <f>TEXT(Table2[[#This Row],[Date]],"mmm")</f>
        <v>Aug</v>
      </c>
      <c r="T7005">
        <f>DAY(Table2[[#This Row],[Date]])</f>
        <v>4</v>
      </c>
      <c r="U7005" t="str">
        <f>TEXT(Table2[[#This Row],[Date]],"ddd")</f>
        <v>Mon</v>
      </c>
    </row>
    <row r="7006" spans="1:21" x14ac:dyDescent="0.25">
      <c r="A7006" s="9">
        <v>2400047013</v>
      </c>
      <c r="B7006" t="s">
        <v>57</v>
      </c>
      <c r="C7006" t="s">
        <v>66</v>
      </c>
      <c r="D7006" t="s">
        <v>83</v>
      </c>
      <c r="E7006" t="s">
        <v>85</v>
      </c>
      <c r="F7006" t="s">
        <v>90</v>
      </c>
      <c r="G7006" t="s">
        <v>38</v>
      </c>
      <c r="H7006" t="s">
        <v>146</v>
      </c>
      <c r="I7006" s="1">
        <v>45873</v>
      </c>
      <c r="J7006">
        <v>4333</v>
      </c>
      <c r="K7006">
        <v>127</v>
      </c>
      <c r="L7006">
        <v>723</v>
      </c>
      <c r="M7006" t="s">
        <v>108</v>
      </c>
      <c r="N7006" t="s">
        <v>13</v>
      </c>
      <c r="O7006" t="s">
        <v>14</v>
      </c>
      <c r="P7006">
        <v>8.7870000000000008</v>
      </c>
      <c r="Q7006">
        <v>6353.0010000000002</v>
      </c>
      <c r="R7006">
        <f>MONTH('COCOCART INDIA DATA'!$I7006)</f>
        <v>8</v>
      </c>
      <c r="S7006" t="str">
        <f>TEXT(Table2[[#This Row],[Date]],"mmm")</f>
        <v>Aug</v>
      </c>
      <c r="T7006">
        <f>DAY(Table2[[#This Row],[Date]])</f>
        <v>4</v>
      </c>
      <c r="U7006" t="str">
        <f>TEXT(Table2[[#This Row],[Date]],"ddd")</f>
        <v>Mon</v>
      </c>
    </row>
    <row r="7007" spans="1:21" x14ac:dyDescent="0.25">
      <c r="A7007" s="9">
        <v>2400047014</v>
      </c>
      <c r="B7007" t="s">
        <v>55</v>
      </c>
      <c r="C7007" t="s">
        <v>67</v>
      </c>
      <c r="D7007" t="s">
        <v>83</v>
      </c>
      <c r="E7007" t="s">
        <v>85</v>
      </c>
      <c r="F7007" t="s">
        <v>91</v>
      </c>
      <c r="G7007" t="s">
        <v>46</v>
      </c>
      <c r="H7007" t="s">
        <v>147</v>
      </c>
      <c r="I7007" s="1">
        <v>45873</v>
      </c>
      <c r="J7007">
        <v>2653</v>
      </c>
      <c r="K7007">
        <v>22</v>
      </c>
      <c r="L7007">
        <v>103</v>
      </c>
      <c r="M7007" t="s">
        <v>109</v>
      </c>
      <c r="N7007" t="s">
        <v>40</v>
      </c>
      <c r="O7007" t="s">
        <v>18</v>
      </c>
      <c r="P7007">
        <v>4.7065000000000001</v>
      </c>
      <c r="Q7007">
        <v>484.76949999999999</v>
      </c>
      <c r="R7007">
        <f>MONTH('COCOCART INDIA DATA'!$I7007)</f>
        <v>8</v>
      </c>
      <c r="S7007" t="str">
        <f>TEXT(Table2[[#This Row],[Date]],"mmm")</f>
        <v>Aug</v>
      </c>
      <c r="T7007">
        <f>DAY(Table2[[#This Row],[Date]])</f>
        <v>4</v>
      </c>
      <c r="U7007" t="str">
        <f>TEXT(Table2[[#This Row],[Date]],"ddd")</f>
        <v>Mon</v>
      </c>
    </row>
    <row r="7008" spans="1:21" x14ac:dyDescent="0.25">
      <c r="A7008" s="9">
        <v>2400047015</v>
      </c>
      <c r="B7008" t="s">
        <v>64</v>
      </c>
      <c r="C7008" t="s">
        <v>68</v>
      </c>
      <c r="D7008" t="s">
        <v>83</v>
      </c>
      <c r="E7008" t="s">
        <v>85</v>
      </c>
      <c r="F7008" t="s">
        <v>90</v>
      </c>
      <c r="G7008" t="s">
        <v>23</v>
      </c>
      <c r="H7008" t="s">
        <v>148</v>
      </c>
      <c r="I7008" s="1">
        <v>45873</v>
      </c>
      <c r="J7008">
        <v>1981</v>
      </c>
      <c r="K7008">
        <v>28</v>
      </c>
      <c r="L7008">
        <v>80</v>
      </c>
      <c r="M7008" t="s">
        <v>110</v>
      </c>
      <c r="N7008" t="s">
        <v>17</v>
      </c>
      <c r="O7008" t="s">
        <v>18</v>
      </c>
      <c r="P7008">
        <v>7.8910999999999998</v>
      </c>
      <c r="Q7008">
        <v>631.28800000000001</v>
      </c>
      <c r="R7008">
        <f>MONTH('COCOCART INDIA DATA'!$I7008)</f>
        <v>8</v>
      </c>
      <c r="S7008" t="str">
        <f>TEXT(Table2[[#This Row],[Date]],"mmm")</f>
        <v>Aug</v>
      </c>
      <c r="T7008">
        <f>DAY(Table2[[#This Row],[Date]])</f>
        <v>4</v>
      </c>
      <c r="U7008" t="str">
        <f>TEXT(Table2[[#This Row],[Date]],"ddd")</f>
        <v>Mon</v>
      </c>
    </row>
    <row r="7009" spans="1:21" x14ac:dyDescent="0.25">
      <c r="A7009" s="9">
        <v>2400047016</v>
      </c>
      <c r="B7009" t="s">
        <v>50</v>
      </c>
      <c r="C7009" t="s">
        <v>69</v>
      </c>
      <c r="D7009" t="s">
        <v>83</v>
      </c>
      <c r="E7009" t="s">
        <v>85</v>
      </c>
      <c r="F7009" t="s">
        <v>91</v>
      </c>
      <c r="G7009" t="s">
        <v>38</v>
      </c>
      <c r="H7009" t="s">
        <v>149</v>
      </c>
      <c r="I7009" s="1">
        <v>45873</v>
      </c>
      <c r="J7009">
        <v>525</v>
      </c>
      <c r="K7009">
        <v>3</v>
      </c>
      <c r="L7009">
        <v>41</v>
      </c>
      <c r="M7009" t="s">
        <v>111</v>
      </c>
      <c r="N7009" t="s">
        <v>13</v>
      </c>
      <c r="O7009" t="s">
        <v>14</v>
      </c>
      <c r="P7009">
        <v>8.7870000000000008</v>
      </c>
      <c r="Q7009">
        <v>360.26700000000005</v>
      </c>
      <c r="R7009">
        <f>MONTH('COCOCART INDIA DATA'!$I7009)</f>
        <v>8</v>
      </c>
      <c r="S7009" t="str">
        <f>TEXT(Table2[[#This Row],[Date]],"mmm")</f>
        <v>Aug</v>
      </c>
      <c r="T7009">
        <f>DAY(Table2[[#This Row],[Date]])</f>
        <v>4</v>
      </c>
      <c r="U7009" t="str">
        <f>TEXT(Table2[[#This Row],[Date]],"ddd")</f>
        <v>Mon</v>
      </c>
    </row>
    <row r="7010" spans="1:21" x14ac:dyDescent="0.25">
      <c r="A7010" s="9">
        <v>2400047017</v>
      </c>
      <c r="B7010" t="s">
        <v>26</v>
      </c>
      <c r="C7010" t="s">
        <v>70</v>
      </c>
      <c r="D7010" t="s">
        <v>83</v>
      </c>
      <c r="E7010" t="s">
        <v>84</v>
      </c>
      <c r="F7010" t="s">
        <v>88</v>
      </c>
      <c r="G7010" t="s">
        <v>20</v>
      </c>
      <c r="H7010" t="s">
        <v>150</v>
      </c>
      <c r="I7010" s="1">
        <v>45873</v>
      </c>
      <c r="J7010">
        <v>315</v>
      </c>
      <c r="K7010">
        <v>166</v>
      </c>
      <c r="L7010">
        <v>14</v>
      </c>
      <c r="M7010" t="s">
        <v>112</v>
      </c>
      <c r="N7010" t="s">
        <v>13</v>
      </c>
      <c r="O7010" t="s">
        <v>14</v>
      </c>
      <c r="P7010">
        <v>4.6592000000000002</v>
      </c>
      <c r="Q7010">
        <v>65.228800000000007</v>
      </c>
      <c r="R7010">
        <f>MONTH('COCOCART INDIA DATA'!$I7010)</f>
        <v>8</v>
      </c>
      <c r="S7010" t="str">
        <f>TEXT(Table2[[#This Row],[Date]],"mmm")</f>
        <v>Aug</v>
      </c>
      <c r="T7010">
        <f>DAY(Table2[[#This Row],[Date]])</f>
        <v>4</v>
      </c>
      <c r="U7010" t="str">
        <f>TEXT(Table2[[#This Row],[Date]],"ddd")</f>
        <v>Mon</v>
      </c>
    </row>
    <row r="7011" spans="1:21" x14ac:dyDescent="0.25">
      <c r="A7011" s="9">
        <v>2400047018</v>
      </c>
      <c r="B7011" t="s">
        <v>34</v>
      </c>
      <c r="C7011" t="s">
        <v>70</v>
      </c>
      <c r="D7011" t="s">
        <v>83</v>
      </c>
      <c r="E7011" t="s">
        <v>84</v>
      </c>
      <c r="F7011" t="s">
        <v>89</v>
      </c>
      <c r="G7011" t="s">
        <v>38</v>
      </c>
      <c r="H7011" t="s">
        <v>151</v>
      </c>
      <c r="I7011" s="1">
        <v>45873</v>
      </c>
      <c r="J7011">
        <v>889</v>
      </c>
      <c r="K7011">
        <v>31</v>
      </c>
      <c r="L7011">
        <v>127</v>
      </c>
      <c r="M7011" t="s">
        <v>113</v>
      </c>
      <c r="N7011" t="s">
        <v>13</v>
      </c>
      <c r="O7011" t="s">
        <v>14</v>
      </c>
      <c r="P7011">
        <v>8.7870000000000008</v>
      </c>
      <c r="Q7011">
        <v>1115.9490000000001</v>
      </c>
      <c r="R7011">
        <f>MONTH('COCOCART INDIA DATA'!$I7011)</f>
        <v>8</v>
      </c>
      <c r="S7011" t="str">
        <f>TEXT(Table2[[#This Row],[Date]],"mmm")</f>
        <v>Aug</v>
      </c>
      <c r="T7011">
        <f>DAY(Table2[[#This Row],[Date]])</f>
        <v>4</v>
      </c>
      <c r="U7011" t="str">
        <f>TEXT(Table2[[#This Row],[Date]],"ddd")</f>
        <v>Mon</v>
      </c>
    </row>
    <row r="7012" spans="1:21" x14ac:dyDescent="0.25">
      <c r="A7012" s="9">
        <v>2400047019</v>
      </c>
      <c r="B7012" t="s">
        <v>26</v>
      </c>
      <c r="C7012" t="s">
        <v>71</v>
      </c>
      <c r="D7012" t="s">
        <v>82</v>
      </c>
      <c r="E7012" t="s">
        <v>85</v>
      </c>
      <c r="F7012" t="s">
        <v>90</v>
      </c>
      <c r="G7012" t="s">
        <v>53</v>
      </c>
      <c r="H7012" t="s">
        <v>152</v>
      </c>
      <c r="I7012" s="1">
        <v>45873</v>
      </c>
      <c r="J7012">
        <v>2954</v>
      </c>
      <c r="K7012">
        <v>444</v>
      </c>
      <c r="L7012">
        <v>269</v>
      </c>
      <c r="M7012" t="s">
        <v>114</v>
      </c>
      <c r="N7012" t="s">
        <v>40</v>
      </c>
      <c r="O7012" t="s">
        <v>18</v>
      </c>
      <c r="P7012">
        <v>8.2429000000000006</v>
      </c>
      <c r="Q7012">
        <v>2217.3401000000003</v>
      </c>
      <c r="R7012">
        <f>MONTH('COCOCART INDIA DATA'!$I7012)</f>
        <v>8</v>
      </c>
      <c r="S7012" t="str">
        <f>TEXT(Table2[[#This Row],[Date]],"mmm")</f>
        <v>Aug</v>
      </c>
      <c r="T7012">
        <f>DAY(Table2[[#This Row],[Date]])</f>
        <v>4</v>
      </c>
      <c r="U7012" t="str">
        <f>TEXT(Table2[[#This Row],[Date]],"ddd")</f>
        <v>Mon</v>
      </c>
    </row>
    <row r="7013" spans="1:21" x14ac:dyDescent="0.25">
      <c r="A7013" s="9">
        <v>2400047020</v>
      </c>
      <c r="B7013" t="s">
        <v>35</v>
      </c>
      <c r="C7013" t="s">
        <v>71</v>
      </c>
      <c r="D7013" t="s">
        <v>83</v>
      </c>
      <c r="E7013" t="s">
        <v>85</v>
      </c>
      <c r="F7013" t="s">
        <v>91</v>
      </c>
      <c r="G7013" t="s">
        <v>21</v>
      </c>
      <c r="H7013" t="s">
        <v>153</v>
      </c>
      <c r="I7013" s="1">
        <v>45873</v>
      </c>
      <c r="J7013">
        <v>7497</v>
      </c>
      <c r="K7013">
        <v>122</v>
      </c>
      <c r="L7013">
        <v>536</v>
      </c>
      <c r="M7013" t="s">
        <v>115</v>
      </c>
      <c r="N7013" t="s">
        <v>13</v>
      </c>
      <c r="O7013" t="s">
        <v>18</v>
      </c>
      <c r="P7013">
        <v>6.0811000000000002</v>
      </c>
      <c r="Q7013">
        <v>3259.4695999999999</v>
      </c>
      <c r="R7013">
        <f>MONTH('COCOCART INDIA DATA'!$I7013)</f>
        <v>8</v>
      </c>
      <c r="S7013" t="str">
        <f>TEXT(Table2[[#This Row],[Date]],"mmm")</f>
        <v>Aug</v>
      </c>
      <c r="T7013">
        <f>DAY(Table2[[#This Row],[Date]])</f>
        <v>4</v>
      </c>
      <c r="U7013" t="str">
        <f>TEXT(Table2[[#This Row],[Date]],"ddd")</f>
        <v>Mon</v>
      </c>
    </row>
    <row r="7014" spans="1:21" x14ac:dyDescent="0.25">
      <c r="A7014" s="9">
        <v>2400047021</v>
      </c>
      <c r="B7014" t="s">
        <v>33</v>
      </c>
      <c r="C7014" t="s">
        <v>72</v>
      </c>
      <c r="D7014" t="s">
        <v>82</v>
      </c>
      <c r="E7014" t="s">
        <v>85</v>
      </c>
      <c r="F7014" t="s">
        <v>90</v>
      </c>
      <c r="G7014" t="s">
        <v>46</v>
      </c>
      <c r="H7014" t="s">
        <v>154</v>
      </c>
      <c r="I7014" s="1">
        <v>45873</v>
      </c>
      <c r="J7014">
        <v>4753</v>
      </c>
      <c r="K7014">
        <v>197</v>
      </c>
      <c r="L7014">
        <v>199</v>
      </c>
      <c r="M7014" t="s">
        <v>116</v>
      </c>
      <c r="N7014" t="s">
        <v>40</v>
      </c>
      <c r="O7014" t="s">
        <v>18</v>
      </c>
      <c r="P7014">
        <v>4.7065000000000001</v>
      </c>
      <c r="Q7014">
        <v>936.59350000000006</v>
      </c>
      <c r="R7014">
        <f>MONTH('COCOCART INDIA DATA'!$I7014)</f>
        <v>8</v>
      </c>
      <c r="S7014" t="str">
        <f>TEXT(Table2[[#This Row],[Date]],"mmm")</f>
        <v>Aug</v>
      </c>
      <c r="T7014">
        <f>DAY(Table2[[#This Row],[Date]])</f>
        <v>4</v>
      </c>
      <c r="U7014" t="str">
        <f>TEXT(Table2[[#This Row],[Date]],"ddd")</f>
        <v>Mon</v>
      </c>
    </row>
    <row r="7015" spans="1:21" x14ac:dyDescent="0.25">
      <c r="A7015" s="9">
        <v>2400047022</v>
      </c>
      <c r="B7015" t="s">
        <v>47</v>
      </c>
      <c r="C7015" t="s">
        <v>73</v>
      </c>
      <c r="D7015" t="s">
        <v>82</v>
      </c>
      <c r="E7015" t="s">
        <v>85</v>
      </c>
      <c r="F7015" t="s">
        <v>91</v>
      </c>
      <c r="G7015" t="s">
        <v>30</v>
      </c>
      <c r="H7015" t="s">
        <v>155</v>
      </c>
      <c r="I7015" s="1">
        <v>45873</v>
      </c>
      <c r="J7015">
        <v>7490</v>
      </c>
      <c r="K7015">
        <v>70</v>
      </c>
      <c r="L7015">
        <v>268</v>
      </c>
      <c r="M7015" t="s">
        <v>117</v>
      </c>
      <c r="N7015" t="s">
        <v>13</v>
      </c>
      <c r="O7015" t="s">
        <v>18</v>
      </c>
      <c r="P7015">
        <v>0.89900000000000002</v>
      </c>
      <c r="Q7015">
        <v>240.93200000000002</v>
      </c>
      <c r="R7015">
        <f>MONTH('COCOCART INDIA DATA'!$I7015)</f>
        <v>8</v>
      </c>
      <c r="S7015" t="str">
        <f>TEXT(Table2[[#This Row],[Date]],"mmm")</f>
        <v>Aug</v>
      </c>
      <c r="T7015">
        <f>DAY(Table2[[#This Row],[Date]])</f>
        <v>4</v>
      </c>
      <c r="U7015" t="str">
        <f>TEXT(Table2[[#This Row],[Date]],"ddd")</f>
        <v>Mon</v>
      </c>
    </row>
    <row r="7016" spans="1:21" x14ac:dyDescent="0.25">
      <c r="A7016" s="9">
        <v>2400047023</v>
      </c>
      <c r="B7016" t="s">
        <v>60</v>
      </c>
      <c r="C7016" t="s">
        <v>74</v>
      </c>
      <c r="D7016" t="s">
        <v>82</v>
      </c>
      <c r="E7016" t="s">
        <v>84</v>
      </c>
      <c r="F7016" t="s">
        <v>89</v>
      </c>
      <c r="G7016" t="s">
        <v>52</v>
      </c>
      <c r="H7016" t="s">
        <v>156</v>
      </c>
      <c r="I7016" s="1">
        <v>45873</v>
      </c>
      <c r="J7016">
        <v>5355</v>
      </c>
      <c r="K7016">
        <v>7</v>
      </c>
      <c r="L7016">
        <v>536</v>
      </c>
      <c r="M7016" t="s">
        <v>118</v>
      </c>
      <c r="N7016" t="s">
        <v>40</v>
      </c>
      <c r="O7016" t="s">
        <v>14</v>
      </c>
      <c r="P7016">
        <v>2.8</v>
      </c>
      <c r="Q7016">
        <v>1500.8</v>
      </c>
      <c r="R7016">
        <f>MONTH('COCOCART INDIA DATA'!$I7016)</f>
        <v>8</v>
      </c>
      <c r="S7016" t="str">
        <f>TEXT(Table2[[#This Row],[Date]],"mmm")</f>
        <v>Aug</v>
      </c>
      <c r="T7016">
        <f>DAY(Table2[[#This Row],[Date]])</f>
        <v>4</v>
      </c>
      <c r="U7016" t="str">
        <f>TEXT(Table2[[#This Row],[Date]],"ddd")</f>
        <v>Mon</v>
      </c>
    </row>
    <row r="7017" spans="1:21" x14ac:dyDescent="0.25">
      <c r="A7017" s="9">
        <v>2400047024</v>
      </c>
      <c r="B7017" t="s">
        <v>62</v>
      </c>
      <c r="C7017" t="s">
        <v>72</v>
      </c>
      <c r="D7017" t="s">
        <v>83</v>
      </c>
      <c r="E7017" t="s">
        <v>84</v>
      </c>
      <c r="F7017" t="s">
        <v>89</v>
      </c>
      <c r="G7017" t="s">
        <v>28</v>
      </c>
      <c r="H7017" t="s">
        <v>150</v>
      </c>
      <c r="I7017" s="1">
        <v>45873</v>
      </c>
      <c r="J7017">
        <v>5642</v>
      </c>
      <c r="K7017">
        <v>6</v>
      </c>
      <c r="L7017">
        <v>189</v>
      </c>
      <c r="M7017" t="s">
        <v>119</v>
      </c>
      <c r="N7017" t="s">
        <v>17</v>
      </c>
      <c r="O7017" t="s">
        <v>18</v>
      </c>
      <c r="P7017">
        <v>1.7625</v>
      </c>
      <c r="Q7017">
        <v>333.11250000000001</v>
      </c>
      <c r="R7017">
        <f>MONTH('COCOCART INDIA DATA'!$I7017)</f>
        <v>8</v>
      </c>
      <c r="S7017" t="str">
        <f>TEXT(Table2[[#This Row],[Date]],"mmm")</f>
        <v>Aug</v>
      </c>
      <c r="T7017">
        <f>DAY(Table2[[#This Row],[Date]])</f>
        <v>4</v>
      </c>
      <c r="U7017" t="str">
        <f>TEXT(Table2[[#This Row],[Date]],"ddd")</f>
        <v>Mon</v>
      </c>
    </row>
    <row r="7018" spans="1:21" x14ac:dyDescent="0.25">
      <c r="A7018" s="9">
        <v>2400047025</v>
      </c>
      <c r="B7018" t="s">
        <v>50</v>
      </c>
      <c r="C7018" t="s">
        <v>73</v>
      </c>
      <c r="D7018" t="s">
        <v>83</v>
      </c>
      <c r="E7018" t="s">
        <v>85</v>
      </c>
      <c r="F7018" t="s">
        <v>90</v>
      </c>
      <c r="G7018" t="s">
        <v>20</v>
      </c>
      <c r="H7018" t="s">
        <v>150</v>
      </c>
      <c r="I7018" s="1">
        <v>45873</v>
      </c>
      <c r="J7018">
        <v>3885</v>
      </c>
      <c r="K7018">
        <v>308</v>
      </c>
      <c r="L7018">
        <v>243</v>
      </c>
      <c r="M7018" t="s">
        <v>120</v>
      </c>
      <c r="N7018" t="s">
        <v>13</v>
      </c>
      <c r="O7018" t="s">
        <v>14</v>
      </c>
      <c r="P7018">
        <v>4.6592000000000002</v>
      </c>
      <c r="Q7018">
        <v>1132.1856</v>
      </c>
      <c r="R7018">
        <f>MONTH('COCOCART INDIA DATA'!$I7018)</f>
        <v>8</v>
      </c>
      <c r="S7018" t="str">
        <f>TEXT(Table2[[#This Row],[Date]],"mmm")</f>
        <v>Aug</v>
      </c>
      <c r="T7018">
        <f>DAY(Table2[[#This Row],[Date]])</f>
        <v>4</v>
      </c>
      <c r="U7018" t="str">
        <f>TEXT(Table2[[#This Row],[Date]],"ddd")</f>
        <v>Mon</v>
      </c>
    </row>
    <row r="7019" spans="1:21" x14ac:dyDescent="0.25">
      <c r="A7019" s="9">
        <v>2400047026</v>
      </c>
      <c r="B7019" t="s">
        <v>62</v>
      </c>
      <c r="C7019" t="s">
        <v>74</v>
      </c>
      <c r="D7019" t="s">
        <v>83</v>
      </c>
      <c r="E7019" t="s">
        <v>85</v>
      </c>
      <c r="F7019" t="s">
        <v>91</v>
      </c>
      <c r="G7019" t="s">
        <v>38</v>
      </c>
      <c r="H7019" t="s">
        <v>150</v>
      </c>
      <c r="I7019" s="1">
        <v>45873</v>
      </c>
      <c r="J7019">
        <v>161</v>
      </c>
      <c r="K7019">
        <v>73</v>
      </c>
      <c r="L7019">
        <v>27</v>
      </c>
      <c r="M7019" t="s">
        <v>121</v>
      </c>
      <c r="N7019" t="s">
        <v>13</v>
      </c>
      <c r="O7019" t="s">
        <v>14</v>
      </c>
      <c r="P7019">
        <v>8.7870000000000008</v>
      </c>
      <c r="Q7019">
        <v>237.24900000000002</v>
      </c>
      <c r="R7019">
        <f>MONTH('COCOCART INDIA DATA'!$I7019)</f>
        <v>8</v>
      </c>
      <c r="S7019" t="str">
        <f>TEXT(Table2[[#This Row],[Date]],"mmm")</f>
        <v>Aug</v>
      </c>
      <c r="T7019">
        <f>DAY(Table2[[#This Row],[Date]])</f>
        <v>4</v>
      </c>
      <c r="U7019" t="str">
        <f>TEXT(Table2[[#This Row],[Date]],"ddd")</f>
        <v>Mon</v>
      </c>
    </row>
    <row r="7020" spans="1:21" x14ac:dyDescent="0.25">
      <c r="A7020" s="9">
        <v>2400047027</v>
      </c>
      <c r="B7020" t="s">
        <v>11</v>
      </c>
      <c r="C7020" t="s">
        <v>75</v>
      </c>
      <c r="D7020" t="s">
        <v>82</v>
      </c>
      <c r="E7020" t="s">
        <v>85</v>
      </c>
      <c r="F7020" t="s">
        <v>90</v>
      </c>
      <c r="G7020" t="s">
        <v>49</v>
      </c>
      <c r="H7020" t="s">
        <v>154</v>
      </c>
      <c r="I7020" s="1">
        <v>45873</v>
      </c>
      <c r="J7020">
        <v>896</v>
      </c>
      <c r="K7020">
        <v>33</v>
      </c>
      <c r="L7020">
        <v>60</v>
      </c>
      <c r="M7020" t="s">
        <v>122</v>
      </c>
      <c r="N7020" t="s">
        <v>13</v>
      </c>
      <c r="O7020" t="s">
        <v>14</v>
      </c>
      <c r="P7020">
        <v>1.5934999999999999</v>
      </c>
      <c r="Q7020">
        <v>95.61</v>
      </c>
      <c r="R7020">
        <f>MONTH('COCOCART INDIA DATA'!$I7020)</f>
        <v>8</v>
      </c>
      <c r="S7020" t="str">
        <f>TEXT(Table2[[#This Row],[Date]],"mmm")</f>
        <v>Aug</v>
      </c>
      <c r="T7020">
        <f>DAY(Table2[[#This Row],[Date]])</f>
        <v>4</v>
      </c>
      <c r="U7020" t="str">
        <f>TEXT(Table2[[#This Row],[Date]],"ddd")</f>
        <v>Mon</v>
      </c>
    </row>
    <row r="7021" spans="1:21" x14ac:dyDescent="0.25">
      <c r="A7021" s="9">
        <v>2400047028</v>
      </c>
      <c r="B7021" t="s">
        <v>50</v>
      </c>
      <c r="C7021" t="s">
        <v>75</v>
      </c>
      <c r="D7021" t="s">
        <v>83</v>
      </c>
      <c r="E7021" t="s">
        <v>85</v>
      </c>
      <c r="F7021" t="s">
        <v>91</v>
      </c>
      <c r="G7021" t="s">
        <v>21</v>
      </c>
      <c r="H7021" t="s">
        <v>154</v>
      </c>
      <c r="I7021" s="1">
        <v>45873</v>
      </c>
      <c r="J7021">
        <v>938</v>
      </c>
      <c r="K7021">
        <v>50</v>
      </c>
      <c r="L7021">
        <v>86</v>
      </c>
      <c r="M7021" t="s">
        <v>123</v>
      </c>
      <c r="N7021" t="s">
        <v>13</v>
      </c>
      <c r="O7021" t="s">
        <v>18</v>
      </c>
      <c r="P7021">
        <v>6.0811000000000002</v>
      </c>
      <c r="Q7021">
        <v>522.97460000000001</v>
      </c>
      <c r="R7021">
        <f>MONTH('COCOCART INDIA DATA'!$I7021)</f>
        <v>8</v>
      </c>
      <c r="S7021" t="str">
        <f>TEXT(Table2[[#This Row],[Date]],"mmm")</f>
        <v>Aug</v>
      </c>
      <c r="T7021">
        <f>DAY(Table2[[#This Row],[Date]])</f>
        <v>4</v>
      </c>
      <c r="U7021" t="str">
        <f>TEXT(Table2[[#This Row],[Date]],"ddd")</f>
        <v>Mon</v>
      </c>
    </row>
    <row r="7022" spans="1:21" x14ac:dyDescent="0.25">
      <c r="A7022" s="9">
        <v>2400047029</v>
      </c>
      <c r="B7022" t="s">
        <v>55</v>
      </c>
      <c r="C7022" t="s">
        <v>75</v>
      </c>
      <c r="D7022" t="s">
        <v>82</v>
      </c>
      <c r="E7022" t="s">
        <v>84</v>
      </c>
      <c r="F7022" t="s">
        <v>88</v>
      </c>
      <c r="G7022" t="s">
        <v>54</v>
      </c>
      <c r="H7022" t="s">
        <v>154</v>
      </c>
      <c r="I7022" s="1">
        <v>45873</v>
      </c>
      <c r="J7022">
        <v>11235</v>
      </c>
      <c r="K7022">
        <v>113</v>
      </c>
      <c r="L7022">
        <v>489</v>
      </c>
      <c r="M7022" t="s">
        <v>124</v>
      </c>
      <c r="N7022" t="s">
        <v>13</v>
      </c>
      <c r="O7022" t="s">
        <v>14</v>
      </c>
      <c r="P7022">
        <v>13.3485</v>
      </c>
      <c r="Q7022">
        <v>6527.4164999999994</v>
      </c>
      <c r="R7022">
        <f>MONTH('COCOCART INDIA DATA'!$I7022)</f>
        <v>8</v>
      </c>
      <c r="S7022" t="str">
        <f>TEXT(Table2[[#This Row],[Date]],"mmm")</f>
        <v>Aug</v>
      </c>
      <c r="T7022">
        <f>DAY(Table2[[#This Row],[Date]])</f>
        <v>4</v>
      </c>
      <c r="U7022" t="str">
        <f>TEXT(Table2[[#This Row],[Date]],"ddd")</f>
        <v>Mon</v>
      </c>
    </row>
    <row r="7023" spans="1:21" x14ac:dyDescent="0.25">
      <c r="A7023" s="9">
        <v>2400047030</v>
      </c>
      <c r="B7023" t="s">
        <v>47</v>
      </c>
      <c r="C7023" t="s">
        <v>75</v>
      </c>
      <c r="D7023" t="s">
        <v>83</v>
      </c>
      <c r="E7023" t="s">
        <v>84</v>
      </c>
      <c r="F7023" t="s">
        <v>89</v>
      </c>
      <c r="G7023" t="s">
        <v>49</v>
      </c>
      <c r="H7023" t="s">
        <v>154</v>
      </c>
      <c r="I7023" s="1">
        <v>45873</v>
      </c>
      <c r="J7023">
        <v>3066</v>
      </c>
      <c r="K7023">
        <v>125</v>
      </c>
      <c r="L7023">
        <v>192</v>
      </c>
      <c r="M7023" t="s">
        <v>125</v>
      </c>
      <c r="N7023" t="s">
        <v>13</v>
      </c>
      <c r="O7023" t="s">
        <v>14</v>
      </c>
      <c r="P7023">
        <v>1.5934999999999999</v>
      </c>
      <c r="Q7023">
        <v>305.952</v>
      </c>
      <c r="R7023">
        <f>MONTH('COCOCART INDIA DATA'!$I7023)</f>
        <v>8</v>
      </c>
      <c r="S7023" t="str">
        <f>TEXT(Table2[[#This Row],[Date]],"mmm")</f>
        <v>Aug</v>
      </c>
      <c r="T7023">
        <f>DAY(Table2[[#This Row],[Date]])</f>
        <v>4</v>
      </c>
      <c r="U7023" t="str">
        <f>TEXT(Table2[[#This Row],[Date]],"ddd")</f>
        <v>Mon</v>
      </c>
    </row>
    <row r="7024" spans="1:21" x14ac:dyDescent="0.25">
      <c r="A7024" s="9">
        <v>2400047031</v>
      </c>
      <c r="B7024" t="s">
        <v>57</v>
      </c>
      <c r="C7024" t="s">
        <v>75</v>
      </c>
      <c r="D7024" t="s">
        <v>82</v>
      </c>
      <c r="E7024" t="s">
        <v>85</v>
      </c>
      <c r="F7024" t="s">
        <v>90</v>
      </c>
      <c r="G7024" t="s">
        <v>43</v>
      </c>
      <c r="H7024" t="s">
        <v>154</v>
      </c>
      <c r="I7024" s="1">
        <v>45873</v>
      </c>
      <c r="J7024">
        <v>1610</v>
      </c>
      <c r="K7024">
        <v>29</v>
      </c>
      <c r="L7024">
        <v>68</v>
      </c>
      <c r="M7024" t="s">
        <v>126</v>
      </c>
      <c r="N7024" t="s">
        <v>40</v>
      </c>
      <c r="O7024" t="s">
        <v>14</v>
      </c>
      <c r="P7024">
        <v>9.2086000000000006</v>
      </c>
      <c r="Q7024">
        <v>626.1848</v>
      </c>
      <c r="R7024">
        <f>MONTH('COCOCART INDIA DATA'!$I7024)</f>
        <v>8</v>
      </c>
      <c r="S7024" t="str">
        <f>TEXT(Table2[[#This Row],[Date]],"mmm")</f>
        <v>Aug</v>
      </c>
      <c r="T7024">
        <f>DAY(Table2[[#This Row],[Date]])</f>
        <v>4</v>
      </c>
      <c r="U7024" t="str">
        <f>TEXT(Table2[[#This Row],[Date]],"ddd")</f>
        <v>Mon</v>
      </c>
    </row>
    <row r="7025" spans="1:21" x14ac:dyDescent="0.25">
      <c r="A7025" s="9">
        <v>2400047032</v>
      </c>
      <c r="B7025" t="s">
        <v>27</v>
      </c>
      <c r="C7025" t="s">
        <v>75</v>
      </c>
      <c r="D7025" t="s">
        <v>82</v>
      </c>
      <c r="E7025" t="s">
        <v>85</v>
      </c>
      <c r="F7025" t="s">
        <v>91</v>
      </c>
      <c r="G7025" t="s">
        <v>20</v>
      </c>
      <c r="H7025" t="s">
        <v>154</v>
      </c>
      <c r="I7025" s="1">
        <v>45873</v>
      </c>
      <c r="J7025">
        <v>2450</v>
      </c>
      <c r="K7025">
        <v>152</v>
      </c>
      <c r="L7025">
        <v>107</v>
      </c>
      <c r="M7025" t="s">
        <v>127</v>
      </c>
      <c r="N7025" t="s">
        <v>13</v>
      </c>
      <c r="O7025" t="s">
        <v>14</v>
      </c>
      <c r="P7025">
        <v>4.6592000000000002</v>
      </c>
      <c r="Q7025">
        <v>498.53440000000001</v>
      </c>
      <c r="R7025">
        <f>MONTH('COCOCART INDIA DATA'!$I7025)</f>
        <v>8</v>
      </c>
      <c r="S7025" t="str">
        <f>TEXT(Table2[[#This Row],[Date]],"mmm")</f>
        <v>Aug</v>
      </c>
      <c r="T7025">
        <f>DAY(Table2[[#This Row],[Date]])</f>
        <v>4</v>
      </c>
      <c r="U7025" t="str">
        <f>TEXT(Table2[[#This Row],[Date]],"ddd")</f>
        <v>Mon</v>
      </c>
    </row>
    <row r="7026" spans="1:21" x14ac:dyDescent="0.25">
      <c r="A7026" s="9">
        <v>2400047033</v>
      </c>
      <c r="B7026" t="s">
        <v>24</v>
      </c>
      <c r="C7026" t="s">
        <v>75</v>
      </c>
      <c r="D7026" t="s">
        <v>82</v>
      </c>
      <c r="E7026" t="s">
        <v>85</v>
      </c>
      <c r="F7026" t="s">
        <v>90</v>
      </c>
      <c r="G7026" t="s">
        <v>16</v>
      </c>
      <c r="H7026" t="s">
        <v>154</v>
      </c>
      <c r="I7026" s="1">
        <v>45873</v>
      </c>
      <c r="J7026">
        <v>5271</v>
      </c>
      <c r="K7026">
        <v>178</v>
      </c>
      <c r="L7026">
        <v>406</v>
      </c>
      <c r="M7026" t="s">
        <v>128</v>
      </c>
      <c r="N7026" t="s">
        <v>17</v>
      </c>
      <c r="O7026" t="s">
        <v>18</v>
      </c>
      <c r="P7026">
        <v>0.24049999999999999</v>
      </c>
      <c r="Q7026">
        <v>97.643000000000001</v>
      </c>
      <c r="R7026">
        <f>MONTH('COCOCART INDIA DATA'!$I7026)</f>
        <v>8</v>
      </c>
      <c r="S7026" t="str">
        <f>TEXT(Table2[[#This Row],[Date]],"mmm")</f>
        <v>Aug</v>
      </c>
      <c r="T7026">
        <f>DAY(Table2[[#This Row],[Date]])</f>
        <v>4</v>
      </c>
      <c r="U7026" t="str">
        <f>TEXT(Table2[[#This Row],[Date]],"ddd")</f>
        <v>Mon</v>
      </c>
    </row>
    <row r="7027" spans="1:21" x14ac:dyDescent="0.25">
      <c r="A7027" s="9">
        <v>2400047034</v>
      </c>
      <c r="B7027" t="s">
        <v>44</v>
      </c>
      <c r="C7027" t="s">
        <v>75</v>
      </c>
      <c r="D7027" t="s">
        <v>83</v>
      </c>
      <c r="E7027" t="s">
        <v>85</v>
      </c>
      <c r="F7027" t="s">
        <v>91</v>
      </c>
      <c r="G7027" t="s">
        <v>39</v>
      </c>
      <c r="H7027" t="s">
        <v>154</v>
      </c>
      <c r="I7027" s="1">
        <v>45873</v>
      </c>
      <c r="J7027">
        <v>3262</v>
      </c>
      <c r="K7027">
        <v>282</v>
      </c>
      <c r="L7027">
        <v>233</v>
      </c>
      <c r="M7027" t="s">
        <v>129</v>
      </c>
      <c r="N7027" t="s">
        <v>40</v>
      </c>
      <c r="O7027" t="s">
        <v>14</v>
      </c>
      <c r="P7027">
        <v>2.8195000000000001</v>
      </c>
      <c r="Q7027">
        <v>656.94349999999997</v>
      </c>
      <c r="R7027">
        <f>MONTH('COCOCART INDIA DATA'!$I7027)</f>
        <v>8</v>
      </c>
      <c r="S7027" t="str">
        <f>TEXT(Table2[[#This Row],[Date]],"mmm")</f>
        <v>Aug</v>
      </c>
      <c r="T7027">
        <f>DAY(Table2[[#This Row],[Date]])</f>
        <v>4</v>
      </c>
      <c r="U7027" t="str">
        <f>TEXT(Table2[[#This Row],[Date]],"ddd")</f>
        <v>Mon</v>
      </c>
    </row>
    <row r="7028" spans="1:21" x14ac:dyDescent="0.25">
      <c r="A7028" s="9">
        <v>2400047035</v>
      </c>
      <c r="B7028" t="s">
        <v>24</v>
      </c>
      <c r="C7028" t="s">
        <v>75</v>
      </c>
      <c r="D7028" t="s">
        <v>82</v>
      </c>
      <c r="E7028" t="s">
        <v>84</v>
      </c>
      <c r="F7028" t="s">
        <v>89</v>
      </c>
      <c r="G7028" t="s">
        <v>23</v>
      </c>
      <c r="H7028" t="s">
        <v>154</v>
      </c>
      <c r="I7028" s="1">
        <v>45873</v>
      </c>
      <c r="J7028">
        <v>3647</v>
      </c>
      <c r="K7028">
        <v>327</v>
      </c>
      <c r="L7028">
        <v>114</v>
      </c>
      <c r="M7028" t="s">
        <v>130</v>
      </c>
      <c r="N7028" t="s">
        <v>17</v>
      </c>
      <c r="O7028" t="s">
        <v>18</v>
      </c>
      <c r="P7028">
        <v>7.8910999999999998</v>
      </c>
      <c r="Q7028">
        <v>899.58539999999994</v>
      </c>
      <c r="R7028">
        <f>MONTH('COCOCART INDIA DATA'!$I7028)</f>
        <v>8</v>
      </c>
      <c r="S7028" t="str">
        <f>TEXT(Table2[[#This Row],[Date]],"mmm")</f>
        <v>Aug</v>
      </c>
      <c r="T7028">
        <f>DAY(Table2[[#This Row],[Date]])</f>
        <v>4</v>
      </c>
      <c r="U7028" t="str">
        <f>TEXT(Table2[[#This Row],[Date]],"ddd")</f>
        <v>Mon</v>
      </c>
    </row>
    <row r="7029" spans="1:21" x14ac:dyDescent="0.25">
      <c r="A7029" s="9">
        <v>2400047036</v>
      </c>
      <c r="B7029" t="s">
        <v>33</v>
      </c>
      <c r="C7029" t="s">
        <v>75</v>
      </c>
      <c r="D7029" t="s">
        <v>83</v>
      </c>
      <c r="E7029" t="s">
        <v>84</v>
      </c>
      <c r="F7029" t="s">
        <v>89</v>
      </c>
      <c r="G7029" t="s">
        <v>54</v>
      </c>
      <c r="H7029" t="s">
        <v>148</v>
      </c>
      <c r="I7029" s="1">
        <v>45873</v>
      </c>
      <c r="J7029">
        <v>875</v>
      </c>
      <c r="K7029">
        <v>40</v>
      </c>
      <c r="L7029">
        <v>55</v>
      </c>
      <c r="M7029" t="s">
        <v>131</v>
      </c>
      <c r="N7029" t="s">
        <v>13</v>
      </c>
      <c r="O7029" t="s">
        <v>14</v>
      </c>
      <c r="P7029">
        <v>13.3485</v>
      </c>
      <c r="Q7029">
        <v>734.16750000000002</v>
      </c>
      <c r="R7029">
        <f>MONTH('COCOCART INDIA DATA'!$I7029)</f>
        <v>8</v>
      </c>
      <c r="S7029" t="str">
        <f>TEXT(Table2[[#This Row],[Date]],"mmm")</f>
        <v>Aug</v>
      </c>
      <c r="T7029">
        <f>DAY(Table2[[#This Row],[Date]])</f>
        <v>4</v>
      </c>
      <c r="U7029" t="str">
        <f>TEXT(Table2[[#This Row],[Date]],"ddd")</f>
        <v>Mon</v>
      </c>
    </row>
    <row r="7030" spans="1:21" x14ac:dyDescent="0.25">
      <c r="A7030" s="9">
        <v>2400047037</v>
      </c>
      <c r="B7030" t="s">
        <v>26</v>
      </c>
      <c r="C7030" t="s">
        <v>75</v>
      </c>
      <c r="D7030" t="s">
        <v>82</v>
      </c>
      <c r="E7030" t="s">
        <v>85</v>
      </c>
      <c r="F7030" t="s">
        <v>90</v>
      </c>
      <c r="G7030" t="s">
        <v>32</v>
      </c>
      <c r="H7030" t="s">
        <v>148</v>
      </c>
      <c r="I7030" s="1">
        <v>45873</v>
      </c>
      <c r="J7030">
        <v>5271</v>
      </c>
      <c r="K7030">
        <v>166</v>
      </c>
      <c r="L7030">
        <v>189</v>
      </c>
      <c r="M7030" t="s">
        <v>132</v>
      </c>
      <c r="N7030" t="s">
        <v>13</v>
      </c>
      <c r="O7030" t="s">
        <v>14</v>
      </c>
      <c r="P7030">
        <v>1.8652</v>
      </c>
      <c r="Q7030">
        <v>352.52280000000002</v>
      </c>
      <c r="R7030">
        <f>MONTH('COCOCART INDIA DATA'!$I7030)</f>
        <v>8</v>
      </c>
      <c r="S7030" t="str">
        <f>TEXT(Table2[[#This Row],[Date]],"mmm")</f>
        <v>Aug</v>
      </c>
      <c r="T7030">
        <f>DAY(Table2[[#This Row],[Date]])</f>
        <v>4</v>
      </c>
      <c r="U7030" t="str">
        <f>TEXT(Table2[[#This Row],[Date]],"ddd")</f>
        <v>Mon</v>
      </c>
    </row>
    <row r="7031" spans="1:21" x14ac:dyDescent="0.25">
      <c r="A7031" s="9">
        <v>2400047038</v>
      </c>
      <c r="B7031" t="s">
        <v>42</v>
      </c>
      <c r="C7031" t="s">
        <v>75</v>
      </c>
      <c r="D7031" t="s">
        <v>82</v>
      </c>
      <c r="E7031" t="s">
        <v>85</v>
      </c>
      <c r="F7031" t="s">
        <v>91</v>
      </c>
      <c r="G7031" t="s">
        <v>58</v>
      </c>
      <c r="H7031" t="s">
        <v>148</v>
      </c>
      <c r="I7031" s="1">
        <v>45873</v>
      </c>
      <c r="J7031">
        <v>693</v>
      </c>
      <c r="K7031">
        <v>289</v>
      </c>
      <c r="L7031">
        <v>37</v>
      </c>
      <c r="M7031" t="s">
        <v>133</v>
      </c>
      <c r="N7031" t="s">
        <v>13</v>
      </c>
      <c r="O7031" t="s">
        <v>18</v>
      </c>
      <c r="P7031">
        <v>5.0198</v>
      </c>
      <c r="Q7031">
        <v>185.73259999999999</v>
      </c>
      <c r="R7031">
        <f>MONTH('COCOCART INDIA DATA'!$I7031)</f>
        <v>8</v>
      </c>
      <c r="S7031" t="str">
        <f>TEXT(Table2[[#This Row],[Date]],"mmm")</f>
        <v>Aug</v>
      </c>
      <c r="T7031">
        <f>DAY(Table2[[#This Row],[Date]])</f>
        <v>4</v>
      </c>
      <c r="U7031" t="str">
        <f>TEXT(Table2[[#This Row],[Date]],"ddd")</f>
        <v>Mon</v>
      </c>
    </row>
    <row r="7032" spans="1:21" x14ac:dyDescent="0.25">
      <c r="A7032" s="9">
        <v>2400047039</v>
      </c>
      <c r="B7032" t="s">
        <v>42</v>
      </c>
      <c r="C7032" t="s">
        <v>75</v>
      </c>
      <c r="D7032" t="s">
        <v>82</v>
      </c>
      <c r="E7032" t="s">
        <v>85</v>
      </c>
      <c r="F7032" t="s">
        <v>90</v>
      </c>
      <c r="G7032" t="s">
        <v>21</v>
      </c>
      <c r="H7032" t="s">
        <v>148</v>
      </c>
      <c r="I7032" s="1">
        <v>45873</v>
      </c>
      <c r="J7032">
        <v>2667</v>
      </c>
      <c r="K7032">
        <v>231</v>
      </c>
      <c r="L7032">
        <v>178</v>
      </c>
      <c r="M7032" t="s">
        <v>134</v>
      </c>
      <c r="N7032" t="s">
        <v>13</v>
      </c>
      <c r="O7032" t="s">
        <v>18</v>
      </c>
      <c r="P7032">
        <v>6.0811000000000002</v>
      </c>
      <c r="Q7032">
        <v>1082.4358</v>
      </c>
      <c r="R7032">
        <f>MONTH('COCOCART INDIA DATA'!$I7032)</f>
        <v>8</v>
      </c>
      <c r="S7032" t="str">
        <f>TEXT(Table2[[#This Row],[Date]],"mmm")</f>
        <v>Aug</v>
      </c>
      <c r="T7032">
        <f>DAY(Table2[[#This Row],[Date]])</f>
        <v>4</v>
      </c>
      <c r="U7032" t="str">
        <f>TEXT(Table2[[#This Row],[Date]],"ddd")</f>
        <v>Mon</v>
      </c>
    </row>
    <row r="7033" spans="1:21" x14ac:dyDescent="0.25">
      <c r="A7033" s="9">
        <v>2400047040</v>
      </c>
      <c r="B7033" t="s">
        <v>19</v>
      </c>
      <c r="C7033" t="s">
        <v>75</v>
      </c>
      <c r="D7033" t="s">
        <v>83</v>
      </c>
      <c r="E7033" t="s">
        <v>85</v>
      </c>
      <c r="F7033" t="s">
        <v>91</v>
      </c>
      <c r="G7033" t="s">
        <v>46</v>
      </c>
      <c r="H7033" t="s">
        <v>148</v>
      </c>
      <c r="I7033" s="1">
        <v>45873</v>
      </c>
      <c r="J7033">
        <v>1449</v>
      </c>
      <c r="K7033">
        <v>303</v>
      </c>
      <c r="L7033">
        <v>61</v>
      </c>
      <c r="M7033" t="s">
        <v>135</v>
      </c>
      <c r="N7033" t="s">
        <v>40</v>
      </c>
      <c r="O7033" t="s">
        <v>18</v>
      </c>
      <c r="P7033">
        <v>4.7065000000000001</v>
      </c>
      <c r="Q7033">
        <v>287.09649999999999</v>
      </c>
      <c r="R7033">
        <f>MONTH('COCOCART INDIA DATA'!$I7033)</f>
        <v>8</v>
      </c>
      <c r="S7033" t="str">
        <f>TEXT(Table2[[#This Row],[Date]],"mmm")</f>
        <v>Aug</v>
      </c>
      <c r="T7033">
        <f>DAY(Table2[[#This Row],[Date]])</f>
        <v>4</v>
      </c>
      <c r="U7033" t="str">
        <f>TEXT(Table2[[#This Row],[Date]],"ddd")</f>
        <v>Mon</v>
      </c>
    </row>
    <row r="7034" spans="1:21" x14ac:dyDescent="0.25">
      <c r="A7034" s="9">
        <v>2400047041</v>
      </c>
      <c r="B7034" t="s">
        <v>50</v>
      </c>
      <c r="C7034" t="s">
        <v>75</v>
      </c>
      <c r="D7034" t="s">
        <v>83</v>
      </c>
      <c r="E7034" t="s">
        <v>84</v>
      </c>
      <c r="F7034" t="s">
        <v>88</v>
      </c>
      <c r="G7034" t="s">
        <v>46</v>
      </c>
      <c r="H7034" t="s">
        <v>148</v>
      </c>
      <c r="I7034" s="1">
        <v>45873</v>
      </c>
      <c r="J7034">
        <v>644</v>
      </c>
      <c r="K7034">
        <v>420</v>
      </c>
      <c r="L7034">
        <v>27</v>
      </c>
      <c r="M7034" t="s">
        <v>136</v>
      </c>
      <c r="N7034" t="s">
        <v>40</v>
      </c>
      <c r="O7034" t="s">
        <v>18</v>
      </c>
      <c r="P7034">
        <v>4.7065000000000001</v>
      </c>
      <c r="Q7034">
        <v>127.07550000000001</v>
      </c>
      <c r="R7034">
        <f>MONTH('COCOCART INDIA DATA'!$I7034)</f>
        <v>8</v>
      </c>
      <c r="S7034" t="str">
        <f>TEXT(Table2[[#This Row],[Date]],"mmm")</f>
        <v>Aug</v>
      </c>
      <c r="T7034">
        <f>DAY(Table2[[#This Row],[Date]])</f>
        <v>4</v>
      </c>
      <c r="U7034" t="str">
        <f>TEXT(Table2[[#This Row],[Date]],"ddd")</f>
        <v>Mon</v>
      </c>
    </row>
    <row r="7035" spans="1:21" x14ac:dyDescent="0.25">
      <c r="A7035" s="9">
        <v>2400047042</v>
      </c>
      <c r="B7035" t="s">
        <v>60</v>
      </c>
      <c r="C7035" t="s">
        <v>75</v>
      </c>
      <c r="D7035" t="s">
        <v>83</v>
      </c>
      <c r="E7035" t="s">
        <v>84</v>
      </c>
      <c r="F7035" t="s">
        <v>89</v>
      </c>
      <c r="G7035" t="s">
        <v>54</v>
      </c>
      <c r="H7035" t="s">
        <v>148</v>
      </c>
      <c r="I7035" s="1">
        <v>45873</v>
      </c>
      <c r="J7035">
        <v>11788</v>
      </c>
      <c r="K7035">
        <v>195</v>
      </c>
      <c r="L7035">
        <v>786</v>
      </c>
      <c r="M7035" t="s">
        <v>137</v>
      </c>
      <c r="N7035" t="s">
        <v>13</v>
      </c>
      <c r="O7035" t="s">
        <v>14</v>
      </c>
      <c r="P7035">
        <v>13.3485</v>
      </c>
      <c r="Q7035">
        <v>10491.921</v>
      </c>
      <c r="R7035">
        <f>MONTH('COCOCART INDIA DATA'!$I7035)</f>
        <v>8</v>
      </c>
      <c r="S7035" t="str">
        <f>TEXT(Table2[[#This Row],[Date]],"mmm")</f>
        <v>Aug</v>
      </c>
      <c r="T7035">
        <f>DAY(Table2[[#This Row],[Date]])</f>
        <v>4</v>
      </c>
      <c r="U7035" t="str">
        <f>TEXT(Table2[[#This Row],[Date]],"ddd")</f>
        <v>Mon</v>
      </c>
    </row>
    <row r="7036" spans="1:21" x14ac:dyDescent="0.25">
      <c r="A7036" s="9">
        <v>2400047043</v>
      </c>
      <c r="B7036" t="s">
        <v>19</v>
      </c>
      <c r="C7036" t="s">
        <v>75</v>
      </c>
      <c r="D7036" t="s">
        <v>83</v>
      </c>
      <c r="E7036" t="s">
        <v>85</v>
      </c>
      <c r="F7036" t="s">
        <v>90</v>
      </c>
      <c r="G7036" t="s">
        <v>53</v>
      </c>
      <c r="H7036" t="s">
        <v>148</v>
      </c>
      <c r="I7036" s="1">
        <v>45873</v>
      </c>
      <c r="J7036">
        <v>385</v>
      </c>
      <c r="K7036">
        <v>199</v>
      </c>
      <c r="L7036">
        <v>33</v>
      </c>
      <c r="M7036" t="s">
        <v>138</v>
      </c>
      <c r="N7036" t="s">
        <v>40</v>
      </c>
      <c r="O7036" t="s">
        <v>18</v>
      </c>
      <c r="P7036">
        <v>8.2429000000000006</v>
      </c>
      <c r="Q7036">
        <v>272.01570000000004</v>
      </c>
      <c r="R7036">
        <f>MONTH('COCOCART INDIA DATA'!$I7036)</f>
        <v>8</v>
      </c>
      <c r="S7036" t="str">
        <f>TEXT(Table2[[#This Row],[Date]],"mmm")</f>
        <v>Aug</v>
      </c>
      <c r="T7036">
        <f>DAY(Table2[[#This Row],[Date]])</f>
        <v>4</v>
      </c>
      <c r="U7036" t="str">
        <f>TEXT(Table2[[#This Row],[Date]],"ddd")</f>
        <v>Mon</v>
      </c>
    </row>
    <row r="7037" spans="1:21" x14ac:dyDescent="0.25">
      <c r="A7037" s="9">
        <v>2400047044</v>
      </c>
      <c r="B7037" t="s">
        <v>27</v>
      </c>
      <c r="C7037" t="s">
        <v>75</v>
      </c>
      <c r="D7037" t="s">
        <v>83</v>
      </c>
      <c r="E7037" t="s">
        <v>85</v>
      </c>
      <c r="F7037" t="s">
        <v>91</v>
      </c>
      <c r="G7037" t="s">
        <v>49</v>
      </c>
      <c r="H7037" t="s">
        <v>148</v>
      </c>
      <c r="I7037" s="1">
        <v>45873</v>
      </c>
      <c r="J7037">
        <v>238</v>
      </c>
      <c r="K7037">
        <v>2</v>
      </c>
      <c r="L7037">
        <v>14</v>
      </c>
      <c r="M7037" t="s">
        <v>139</v>
      </c>
      <c r="N7037" t="s">
        <v>13</v>
      </c>
      <c r="O7037" t="s">
        <v>14</v>
      </c>
      <c r="P7037">
        <v>1.5934999999999999</v>
      </c>
      <c r="Q7037">
        <v>22.308999999999997</v>
      </c>
      <c r="R7037">
        <f>MONTH('COCOCART INDIA DATA'!$I7037)</f>
        <v>8</v>
      </c>
      <c r="S7037" t="str">
        <f>TEXT(Table2[[#This Row],[Date]],"mmm")</f>
        <v>Aug</v>
      </c>
      <c r="T7037">
        <f>DAY(Table2[[#This Row],[Date]])</f>
        <v>4</v>
      </c>
      <c r="U7037" t="str">
        <f>TEXT(Table2[[#This Row],[Date]],"ddd")</f>
        <v>Mon</v>
      </c>
    </row>
    <row r="7038" spans="1:21" x14ac:dyDescent="0.25">
      <c r="A7038" s="9">
        <v>2400047045</v>
      </c>
      <c r="B7038" t="s">
        <v>42</v>
      </c>
      <c r="C7038" t="s">
        <v>75</v>
      </c>
      <c r="D7038" t="s">
        <v>83</v>
      </c>
      <c r="E7038" t="s">
        <v>85</v>
      </c>
      <c r="F7038" t="s">
        <v>90</v>
      </c>
      <c r="G7038" t="s">
        <v>12</v>
      </c>
      <c r="H7038" t="s">
        <v>146</v>
      </c>
      <c r="I7038" s="1">
        <v>45873</v>
      </c>
      <c r="J7038">
        <v>189</v>
      </c>
      <c r="K7038">
        <v>123</v>
      </c>
      <c r="L7038">
        <v>9</v>
      </c>
      <c r="M7038" t="s">
        <v>140</v>
      </c>
      <c r="N7038" t="s">
        <v>13</v>
      </c>
      <c r="O7038" t="s">
        <v>14</v>
      </c>
      <c r="P7038">
        <v>6.0983000000000001</v>
      </c>
      <c r="Q7038">
        <v>54.884700000000002</v>
      </c>
      <c r="R7038">
        <f>MONTH('COCOCART INDIA DATA'!$I7038)</f>
        <v>8</v>
      </c>
      <c r="S7038" t="str">
        <f>TEXT(Table2[[#This Row],[Date]],"mmm")</f>
        <v>Aug</v>
      </c>
      <c r="T7038">
        <f>DAY(Table2[[#This Row],[Date]])</f>
        <v>4</v>
      </c>
      <c r="U7038" t="str">
        <f>TEXT(Table2[[#This Row],[Date]],"ddd")</f>
        <v>Mon</v>
      </c>
    </row>
    <row r="7039" spans="1:21" x14ac:dyDescent="0.25">
      <c r="A7039" s="9">
        <v>2400047046</v>
      </c>
      <c r="B7039" t="s">
        <v>11</v>
      </c>
      <c r="C7039" t="s">
        <v>76</v>
      </c>
      <c r="D7039" t="s">
        <v>83</v>
      </c>
      <c r="E7039" t="s">
        <v>85</v>
      </c>
      <c r="F7039" t="s">
        <v>91</v>
      </c>
      <c r="G7039" t="s">
        <v>48</v>
      </c>
      <c r="H7039" t="s">
        <v>146</v>
      </c>
      <c r="I7039" s="1">
        <v>45873</v>
      </c>
      <c r="J7039">
        <v>5642</v>
      </c>
      <c r="K7039">
        <v>7</v>
      </c>
      <c r="L7039">
        <v>314</v>
      </c>
      <c r="M7039" t="s">
        <v>141</v>
      </c>
      <c r="N7039" t="s">
        <v>40</v>
      </c>
      <c r="O7039" t="s">
        <v>18</v>
      </c>
      <c r="P7039">
        <v>11.4688</v>
      </c>
      <c r="Q7039">
        <v>3601.2031999999999</v>
      </c>
      <c r="R7039">
        <f>MONTH('COCOCART INDIA DATA'!$I7039)</f>
        <v>8</v>
      </c>
      <c r="S7039" t="str">
        <f>TEXT(Table2[[#This Row],[Date]],"mmm")</f>
        <v>Aug</v>
      </c>
      <c r="T7039">
        <f>DAY(Table2[[#This Row],[Date]])</f>
        <v>4</v>
      </c>
      <c r="U7039" t="str">
        <f>TEXT(Table2[[#This Row],[Date]],"ddd")</f>
        <v>Mon</v>
      </c>
    </row>
    <row r="7040" spans="1:21" x14ac:dyDescent="0.25">
      <c r="A7040" s="9">
        <v>2400047047</v>
      </c>
      <c r="B7040" t="s">
        <v>35</v>
      </c>
      <c r="C7040" t="s">
        <v>77</v>
      </c>
      <c r="D7040" t="s">
        <v>83</v>
      </c>
      <c r="E7040" t="s">
        <v>84</v>
      </c>
      <c r="F7040" t="s">
        <v>89</v>
      </c>
      <c r="G7040" t="s">
        <v>25</v>
      </c>
      <c r="H7040" t="s">
        <v>146</v>
      </c>
      <c r="I7040" s="1">
        <v>45873</v>
      </c>
      <c r="J7040">
        <v>11858</v>
      </c>
      <c r="K7040">
        <v>61</v>
      </c>
      <c r="L7040">
        <v>659</v>
      </c>
      <c r="M7040" t="s">
        <v>142</v>
      </c>
      <c r="N7040" t="s">
        <v>13</v>
      </c>
      <c r="O7040" t="s">
        <v>18</v>
      </c>
      <c r="P7040">
        <v>0.69579999999999997</v>
      </c>
      <c r="Q7040">
        <v>458.53219999999999</v>
      </c>
      <c r="R7040">
        <f>MONTH('COCOCART INDIA DATA'!$I7040)</f>
        <v>8</v>
      </c>
      <c r="S7040" t="str">
        <f>TEXT(Table2[[#This Row],[Date]],"mmm")</f>
        <v>Aug</v>
      </c>
      <c r="T7040">
        <f>DAY(Table2[[#This Row],[Date]])</f>
        <v>4</v>
      </c>
      <c r="U7040" t="str">
        <f>TEXT(Table2[[#This Row],[Date]],"ddd")</f>
        <v>Mon</v>
      </c>
    </row>
    <row r="7041" spans="1:21" x14ac:dyDescent="0.25">
      <c r="A7041" s="9">
        <v>2400047048</v>
      </c>
      <c r="B7041" t="s">
        <v>35</v>
      </c>
      <c r="C7041" t="s">
        <v>78</v>
      </c>
      <c r="D7041" t="s">
        <v>83</v>
      </c>
      <c r="E7041" t="s">
        <v>84</v>
      </c>
      <c r="F7041" t="s">
        <v>89</v>
      </c>
      <c r="G7041" t="s">
        <v>43</v>
      </c>
      <c r="H7041" t="s">
        <v>146</v>
      </c>
      <c r="I7041" s="1">
        <v>45873</v>
      </c>
      <c r="J7041">
        <v>3584</v>
      </c>
      <c r="K7041">
        <v>333</v>
      </c>
      <c r="L7041">
        <v>171</v>
      </c>
      <c r="M7041" t="s">
        <v>143</v>
      </c>
      <c r="N7041" t="s">
        <v>40</v>
      </c>
      <c r="O7041" t="s">
        <v>14</v>
      </c>
      <c r="P7041">
        <v>9.2086000000000006</v>
      </c>
      <c r="Q7041">
        <v>1574.6706000000001</v>
      </c>
      <c r="R7041">
        <f>MONTH('COCOCART INDIA DATA'!$I7041)</f>
        <v>8</v>
      </c>
      <c r="S7041" t="str">
        <f>TEXT(Table2[[#This Row],[Date]],"mmm")</f>
        <v>Aug</v>
      </c>
      <c r="T7041">
        <f>DAY(Table2[[#This Row],[Date]])</f>
        <v>4</v>
      </c>
      <c r="U7041" t="str">
        <f>TEXT(Table2[[#This Row],[Date]],"ddd")</f>
        <v>Mon</v>
      </c>
    </row>
    <row r="7042" spans="1:21" x14ac:dyDescent="0.25">
      <c r="A7042" s="9">
        <v>2400047049</v>
      </c>
      <c r="B7042" t="s">
        <v>29</v>
      </c>
      <c r="C7042" t="s">
        <v>78</v>
      </c>
      <c r="D7042" t="s">
        <v>83</v>
      </c>
      <c r="E7042" t="s">
        <v>85</v>
      </c>
      <c r="F7042" t="s">
        <v>90</v>
      </c>
      <c r="G7042" t="s">
        <v>16</v>
      </c>
      <c r="H7042" t="s">
        <v>146</v>
      </c>
      <c r="I7042" s="1">
        <v>45873</v>
      </c>
      <c r="J7042">
        <v>3808</v>
      </c>
      <c r="K7042">
        <v>132</v>
      </c>
      <c r="L7042">
        <v>347</v>
      </c>
      <c r="M7042" t="s">
        <v>41</v>
      </c>
      <c r="N7042" t="s">
        <v>17</v>
      </c>
      <c r="O7042" t="s">
        <v>18</v>
      </c>
      <c r="P7042">
        <v>0.24049999999999999</v>
      </c>
      <c r="Q7042">
        <v>83.453499999999991</v>
      </c>
      <c r="R7042">
        <f>MONTH('COCOCART INDIA DATA'!$I7042)</f>
        <v>8</v>
      </c>
      <c r="S7042" t="str">
        <f>TEXT(Table2[[#This Row],[Date]],"mmm")</f>
        <v>Aug</v>
      </c>
      <c r="T7042">
        <f>DAY(Table2[[#This Row],[Date]])</f>
        <v>4</v>
      </c>
      <c r="U7042" t="str">
        <f>TEXT(Table2[[#This Row],[Date]],"ddd")</f>
        <v>Mon</v>
      </c>
    </row>
    <row r="7043" spans="1:21" x14ac:dyDescent="0.25">
      <c r="A7043" s="9">
        <v>2400047050</v>
      </c>
      <c r="B7043" t="s">
        <v>57</v>
      </c>
      <c r="C7043" t="s">
        <v>79</v>
      </c>
      <c r="D7043" t="s">
        <v>83</v>
      </c>
      <c r="E7043" t="s">
        <v>85</v>
      </c>
      <c r="F7043" t="s">
        <v>91</v>
      </c>
      <c r="G7043" t="s">
        <v>53</v>
      </c>
      <c r="H7043" t="s">
        <v>146</v>
      </c>
      <c r="I7043" s="1">
        <v>45873</v>
      </c>
      <c r="J7043">
        <v>2611</v>
      </c>
      <c r="K7043">
        <v>175</v>
      </c>
      <c r="L7043">
        <v>238</v>
      </c>
      <c r="M7043" t="s">
        <v>92</v>
      </c>
      <c r="N7043" t="s">
        <v>40</v>
      </c>
      <c r="O7043" t="s">
        <v>18</v>
      </c>
      <c r="P7043">
        <v>8.2429000000000006</v>
      </c>
      <c r="Q7043">
        <v>1961.8102000000001</v>
      </c>
      <c r="R7043">
        <f>MONTH('COCOCART INDIA DATA'!$I7043)</f>
        <v>8</v>
      </c>
      <c r="S7043" t="str">
        <f>TEXT(Table2[[#This Row],[Date]],"mmm")</f>
        <v>Aug</v>
      </c>
      <c r="T7043">
        <f>DAY(Table2[[#This Row],[Date]])</f>
        <v>4</v>
      </c>
      <c r="U7043" t="str">
        <f>TEXT(Table2[[#This Row],[Date]],"ddd")</f>
        <v>Mon</v>
      </c>
    </row>
    <row r="7044" spans="1:21" x14ac:dyDescent="0.25">
      <c r="A7044" s="9">
        <v>2400047051</v>
      </c>
      <c r="B7044" t="s">
        <v>63</v>
      </c>
      <c r="C7044" t="s">
        <v>80</v>
      </c>
      <c r="D7044" t="s">
        <v>83</v>
      </c>
      <c r="E7044" t="s">
        <v>85</v>
      </c>
      <c r="F7044" t="s">
        <v>90</v>
      </c>
      <c r="G7044" t="s">
        <v>46</v>
      </c>
      <c r="H7044" t="s">
        <v>146</v>
      </c>
      <c r="I7044" s="1">
        <v>45873</v>
      </c>
      <c r="J7044">
        <v>3045</v>
      </c>
      <c r="K7044">
        <v>217</v>
      </c>
      <c r="L7044">
        <v>127</v>
      </c>
      <c r="M7044" t="s">
        <v>93</v>
      </c>
      <c r="N7044" t="s">
        <v>40</v>
      </c>
      <c r="O7044" t="s">
        <v>18</v>
      </c>
      <c r="P7044">
        <v>4.7065000000000001</v>
      </c>
      <c r="Q7044">
        <v>597.72550000000001</v>
      </c>
      <c r="R7044">
        <f>MONTH('COCOCART INDIA DATA'!$I7044)</f>
        <v>8</v>
      </c>
      <c r="S7044" t="str">
        <f>TEXT(Table2[[#This Row],[Date]],"mmm")</f>
        <v>Aug</v>
      </c>
      <c r="T7044">
        <f>DAY(Table2[[#This Row],[Date]])</f>
        <v>4</v>
      </c>
      <c r="U7044" t="str">
        <f>TEXT(Table2[[#This Row],[Date]],"ddd")</f>
        <v>Mon</v>
      </c>
    </row>
    <row r="7045" spans="1:21" x14ac:dyDescent="0.25">
      <c r="A7045" s="9">
        <v>2400047052</v>
      </c>
      <c r="B7045" t="s">
        <v>35</v>
      </c>
      <c r="C7045" t="s">
        <v>79</v>
      </c>
      <c r="D7045" t="s">
        <v>83</v>
      </c>
      <c r="E7045" t="s">
        <v>85</v>
      </c>
      <c r="F7045" t="s">
        <v>91</v>
      </c>
      <c r="G7045" t="s">
        <v>16</v>
      </c>
      <c r="H7045" t="s">
        <v>146</v>
      </c>
      <c r="I7045" s="1">
        <v>45873</v>
      </c>
      <c r="J7045">
        <v>5369</v>
      </c>
      <c r="K7045">
        <v>122</v>
      </c>
      <c r="L7045">
        <v>448</v>
      </c>
      <c r="M7045" t="s">
        <v>94</v>
      </c>
      <c r="N7045" t="s">
        <v>17</v>
      </c>
      <c r="O7045" t="s">
        <v>18</v>
      </c>
      <c r="P7045">
        <v>0.24049999999999999</v>
      </c>
      <c r="Q7045">
        <v>107.744</v>
      </c>
      <c r="R7045">
        <f>MONTH('COCOCART INDIA DATA'!$I7045)</f>
        <v>8</v>
      </c>
      <c r="S7045" t="str">
        <f>TEXT(Table2[[#This Row],[Date]],"mmm")</f>
        <v>Aug</v>
      </c>
      <c r="T7045">
        <f>DAY(Table2[[#This Row],[Date]])</f>
        <v>4</v>
      </c>
      <c r="U7045" t="str">
        <f>TEXT(Table2[[#This Row],[Date]],"ddd")</f>
        <v>Mon</v>
      </c>
    </row>
    <row r="7046" spans="1:21" x14ac:dyDescent="0.25">
      <c r="A7046" s="9">
        <v>2400047053</v>
      </c>
      <c r="B7046" t="s">
        <v>64</v>
      </c>
      <c r="C7046" t="s">
        <v>79</v>
      </c>
      <c r="D7046" t="s">
        <v>83</v>
      </c>
      <c r="E7046" t="s">
        <v>84</v>
      </c>
      <c r="F7046" t="s">
        <v>88</v>
      </c>
      <c r="G7046" t="s">
        <v>52</v>
      </c>
      <c r="H7046" t="s">
        <v>146</v>
      </c>
      <c r="I7046" s="1">
        <v>45873</v>
      </c>
      <c r="J7046">
        <v>10353</v>
      </c>
      <c r="K7046">
        <v>76</v>
      </c>
      <c r="L7046">
        <v>1036</v>
      </c>
      <c r="M7046" t="s">
        <v>95</v>
      </c>
      <c r="N7046" t="s">
        <v>40</v>
      </c>
      <c r="O7046" t="s">
        <v>14</v>
      </c>
      <c r="P7046">
        <v>2.8</v>
      </c>
      <c r="Q7046">
        <v>2900.7999999999997</v>
      </c>
      <c r="R7046">
        <f>MONTH('COCOCART INDIA DATA'!$I7046)</f>
        <v>8</v>
      </c>
      <c r="S7046" t="str">
        <f>TEXT(Table2[[#This Row],[Date]],"mmm")</f>
        <v>Aug</v>
      </c>
      <c r="T7046">
        <f>DAY(Table2[[#This Row],[Date]])</f>
        <v>4</v>
      </c>
      <c r="U7046" t="str">
        <f>TEXT(Table2[[#This Row],[Date]],"ddd")</f>
        <v>Mon</v>
      </c>
    </row>
    <row r="7047" spans="1:21" x14ac:dyDescent="0.25">
      <c r="A7047" s="9">
        <v>2400047054</v>
      </c>
      <c r="B7047" t="s">
        <v>63</v>
      </c>
      <c r="C7047" t="s">
        <v>80</v>
      </c>
      <c r="D7047" t="s">
        <v>83</v>
      </c>
      <c r="E7047" t="s">
        <v>84</v>
      </c>
      <c r="F7047" t="s">
        <v>89</v>
      </c>
      <c r="G7047" t="s">
        <v>32</v>
      </c>
      <c r="H7047" t="s">
        <v>147</v>
      </c>
      <c r="I7047" s="1">
        <v>45873</v>
      </c>
      <c r="J7047">
        <v>4613</v>
      </c>
      <c r="K7047">
        <v>211</v>
      </c>
      <c r="L7047">
        <v>171</v>
      </c>
      <c r="M7047" t="s">
        <v>37</v>
      </c>
      <c r="N7047" t="s">
        <v>13</v>
      </c>
      <c r="O7047" t="s">
        <v>14</v>
      </c>
      <c r="P7047">
        <v>1.8652</v>
      </c>
      <c r="Q7047">
        <v>318.94920000000002</v>
      </c>
      <c r="R7047">
        <f>MONTH('COCOCART INDIA DATA'!$I7047)</f>
        <v>8</v>
      </c>
      <c r="S7047" t="str">
        <f>TEXT(Table2[[#This Row],[Date]],"mmm")</f>
        <v>Aug</v>
      </c>
      <c r="T7047">
        <f>DAY(Table2[[#This Row],[Date]])</f>
        <v>4</v>
      </c>
      <c r="U7047" t="str">
        <f>TEXT(Table2[[#This Row],[Date]],"ddd")</f>
        <v>Mon</v>
      </c>
    </row>
    <row r="7048" spans="1:21" x14ac:dyDescent="0.25">
      <c r="A7048" s="9">
        <v>2400047055</v>
      </c>
      <c r="B7048" t="s">
        <v>42</v>
      </c>
      <c r="C7048" t="s">
        <v>79</v>
      </c>
      <c r="D7048" t="s">
        <v>83</v>
      </c>
      <c r="E7048" t="s">
        <v>85</v>
      </c>
      <c r="F7048" t="s">
        <v>90</v>
      </c>
      <c r="G7048" t="s">
        <v>25</v>
      </c>
      <c r="H7048" t="s">
        <v>147</v>
      </c>
      <c r="I7048" s="1">
        <v>45873</v>
      </c>
      <c r="J7048">
        <v>3311</v>
      </c>
      <c r="K7048">
        <v>113</v>
      </c>
      <c r="L7048">
        <v>166</v>
      </c>
      <c r="M7048" t="s">
        <v>96</v>
      </c>
      <c r="N7048" t="s">
        <v>13</v>
      </c>
      <c r="O7048" t="s">
        <v>18</v>
      </c>
      <c r="P7048">
        <v>0.69579999999999997</v>
      </c>
      <c r="Q7048">
        <v>115.50279999999999</v>
      </c>
      <c r="R7048">
        <f>MONTH('COCOCART INDIA DATA'!$I7048)</f>
        <v>8</v>
      </c>
      <c r="S7048" t="str">
        <f>TEXT(Table2[[#This Row],[Date]],"mmm")</f>
        <v>Aug</v>
      </c>
      <c r="T7048">
        <f>DAY(Table2[[#This Row],[Date]])</f>
        <v>4</v>
      </c>
      <c r="U7048" t="str">
        <f>TEXT(Table2[[#This Row],[Date]],"ddd")</f>
        <v>Mon</v>
      </c>
    </row>
    <row r="7049" spans="1:21" x14ac:dyDescent="0.25">
      <c r="A7049" s="9">
        <v>2400047056</v>
      </c>
      <c r="B7049" t="s">
        <v>51</v>
      </c>
      <c r="C7049" t="s">
        <v>79</v>
      </c>
      <c r="D7049" t="s">
        <v>83</v>
      </c>
      <c r="E7049" t="s">
        <v>85</v>
      </c>
      <c r="F7049" t="s">
        <v>91</v>
      </c>
      <c r="G7049" t="s">
        <v>12</v>
      </c>
      <c r="H7049" t="s">
        <v>147</v>
      </c>
      <c r="I7049" s="1">
        <v>45873</v>
      </c>
      <c r="J7049">
        <v>9212</v>
      </c>
      <c r="K7049">
        <v>19</v>
      </c>
      <c r="L7049">
        <v>658</v>
      </c>
      <c r="M7049" t="s">
        <v>97</v>
      </c>
      <c r="N7049" t="s">
        <v>13</v>
      </c>
      <c r="O7049" t="s">
        <v>14</v>
      </c>
      <c r="P7049">
        <v>6.0983000000000001</v>
      </c>
      <c r="Q7049">
        <v>4012.6813999999999</v>
      </c>
      <c r="R7049">
        <f>MONTH('COCOCART INDIA DATA'!$I7049)</f>
        <v>8</v>
      </c>
      <c r="S7049" t="str">
        <f>TEXT(Table2[[#This Row],[Date]],"mmm")</f>
        <v>Aug</v>
      </c>
      <c r="T7049">
        <f>DAY(Table2[[#This Row],[Date]])</f>
        <v>4</v>
      </c>
      <c r="U7049" t="str">
        <f>TEXT(Table2[[#This Row],[Date]],"ddd")</f>
        <v>Mon</v>
      </c>
    </row>
    <row r="7050" spans="1:21" x14ac:dyDescent="0.25">
      <c r="A7050" s="9">
        <v>2400047057</v>
      </c>
      <c r="B7050" t="s">
        <v>22</v>
      </c>
      <c r="C7050" t="s">
        <v>79</v>
      </c>
      <c r="D7050" t="s">
        <v>83</v>
      </c>
      <c r="E7050" t="s">
        <v>85</v>
      </c>
      <c r="F7050" t="s">
        <v>90</v>
      </c>
      <c r="G7050" t="s">
        <v>38</v>
      </c>
      <c r="H7050" t="s">
        <v>147</v>
      </c>
      <c r="I7050" s="1">
        <v>45873</v>
      </c>
      <c r="J7050">
        <v>49</v>
      </c>
      <c r="K7050">
        <v>306</v>
      </c>
      <c r="L7050">
        <v>4</v>
      </c>
      <c r="M7050" t="s">
        <v>98</v>
      </c>
      <c r="N7050" t="s">
        <v>13</v>
      </c>
      <c r="O7050" t="s">
        <v>14</v>
      </c>
      <c r="P7050">
        <v>8.7870000000000008</v>
      </c>
      <c r="Q7050">
        <v>35.148000000000003</v>
      </c>
      <c r="R7050">
        <f>MONTH('COCOCART INDIA DATA'!$I7050)</f>
        <v>8</v>
      </c>
      <c r="S7050" t="str">
        <f>TEXT(Table2[[#This Row],[Date]],"mmm")</f>
        <v>Aug</v>
      </c>
      <c r="T7050">
        <f>DAY(Table2[[#This Row],[Date]])</f>
        <v>4</v>
      </c>
      <c r="U7050" t="str">
        <f>TEXT(Table2[[#This Row],[Date]],"ddd")</f>
        <v>Mon</v>
      </c>
    </row>
    <row r="7051" spans="1:21" x14ac:dyDescent="0.25">
      <c r="A7051" s="9">
        <v>2400047058</v>
      </c>
      <c r="B7051" t="s">
        <v>35</v>
      </c>
      <c r="C7051" t="s">
        <v>79</v>
      </c>
      <c r="D7051" t="s">
        <v>83</v>
      </c>
      <c r="E7051" t="s">
        <v>85</v>
      </c>
      <c r="F7051" t="s">
        <v>91</v>
      </c>
      <c r="G7051" t="s">
        <v>43</v>
      </c>
      <c r="H7051" t="s">
        <v>147</v>
      </c>
      <c r="I7051" s="1">
        <v>45873</v>
      </c>
      <c r="J7051">
        <v>4844</v>
      </c>
      <c r="K7051">
        <v>40</v>
      </c>
      <c r="L7051">
        <v>202</v>
      </c>
      <c r="M7051" t="s">
        <v>99</v>
      </c>
      <c r="N7051" t="s">
        <v>40</v>
      </c>
      <c r="O7051" t="s">
        <v>14</v>
      </c>
      <c r="P7051">
        <v>9.2086000000000006</v>
      </c>
      <c r="Q7051">
        <v>1860.1372000000001</v>
      </c>
      <c r="R7051">
        <f>MONTH('COCOCART INDIA DATA'!$I7051)</f>
        <v>8</v>
      </c>
      <c r="S7051" t="str">
        <f>TEXT(Table2[[#This Row],[Date]],"mmm")</f>
        <v>Aug</v>
      </c>
      <c r="T7051">
        <f>DAY(Table2[[#This Row],[Date]])</f>
        <v>4</v>
      </c>
      <c r="U7051" t="str">
        <f>TEXT(Table2[[#This Row],[Date]],"ddd")</f>
        <v>Mon</v>
      </c>
    </row>
    <row r="7052" spans="1:21" x14ac:dyDescent="0.25">
      <c r="A7052" s="9">
        <v>2400047059</v>
      </c>
      <c r="B7052" t="s">
        <v>64</v>
      </c>
      <c r="C7052" t="s">
        <v>66</v>
      </c>
      <c r="D7052" t="s">
        <v>82</v>
      </c>
      <c r="E7052" t="s">
        <v>84</v>
      </c>
      <c r="F7052" t="s">
        <v>89</v>
      </c>
      <c r="G7052" t="s">
        <v>12</v>
      </c>
      <c r="H7052" t="s">
        <v>147</v>
      </c>
      <c r="I7052" s="1">
        <v>45873</v>
      </c>
      <c r="J7052">
        <v>2513</v>
      </c>
      <c r="K7052">
        <v>23</v>
      </c>
      <c r="L7052">
        <v>120</v>
      </c>
      <c r="M7052" t="s">
        <v>100</v>
      </c>
      <c r="N7052" t="s">
        <v>13</v>
      </c>
      <c r="O7052" t="s">
        <v>14</v>
      </c>
      <c r="P7052">
        <v>6.0983000000000001</v>
      </c>
      <c r="Q7052">
        <v>731.79600000000005</v>
      </c>
      <c r="R7052">
        <f>MONTH('COCOCART INDIA DATA'!$I7052)</f>
        <v>8</v>
      </c>
      <c r="S7052" t="str">
        <f>TEXT(Table2[[#This Row],[Date]],"mmm")</f>
        <v>Aug</v>
      </c>
      <c r="T7052">
        <f>DAY(Table2[[#This Row],[Date]])</f>
        <v>4</v>
      </c>
      <c r="U7052" t="str">
        <f>TEXT(Table2[[#This Row],[Date]],"ddd")</f>
        <v>Mon</v>
      </c>
    </row>
    <row r="7053" spans="1:21" x14ac:dyDescent="0.25">
      <c r="A7053" s="9">
        <v>2400047060</v>
      </c>
      <c r="B7053" t="s">
        <v>62</v>
      </c>
      <c r="C7053" t="s">
        <v>66</v>
      </c>
      <c r="D7053" t="s">
        <v>83</v>
      </c>
      <c r="E7053" t="s">
        <v>84</v>
      </c>
      <c r="F7053" t="s">
        <v>89</v>
      </c>
      <c r="G7053" t="s">
        <v>36</v>
      </c>
      <c r="H7053" t="s">
        <v>147</v>
      </c>
      <c r="I7053" s="1">
        <v>45873</v>
      </c>
      <c r="J7053">
        <v>16653</v>
      </c>
      <c r="K7053">
        <v>13</v>
      </c>
      <c r="L7053">
        <v>1041</v>
      </c>
      <c r="M7053" t="s">
        <v>101</v>
      </c>
      <c r="N7053" t="s">
        <v>13</v>
      </c>
      <c r="O7053" t="s">
        <v>14</v>
      </c>
      <c r="P7053">
        <v>2.2656000000000001</v>
      </c>
      <c r="Q7053">
        <v>2358.4895999999999</v>
      </c>
      <c r="R7053">
        <f>MONTH('COCOCART INDIA DATA'!$I7053)</f>
        <v>8</v>
      </c>
      <c r="S7053" t="str">
        <f>TEXT(Table2[[#This Row],[Date]],"mmm")</f>
        <v>Aug</v>
      </c>
      <c r="T7053">
        <f>DAY(Table2[[#This Row],[Date]])</f>
        <v>4</v>
      </c>
      <c r="U7053" t="str">
        <f>TEXT(Table2[[#This Row],[Date]],"ddd")</f>
        <v>Mon</v>
      </c>
    </row>
    <row r="7054" spans="1:21" x14ac:dyDescent="0.25">
      <c r="A7054" s="9">
        <v>2400047061</v>
      </c>
      <c r="B7054" t="s">
        <v>47</v>
      </c>
      <c r="C7054" t="s">
        <v>66</v>
      </c>
      <c r="D7054" t="s">
        <v>82</v>
      </c>
      <c r="E7054" t="s">
        <v>85</v>
      </c>
      <c r="F7054" t="s">
        <v>90</v>
      </c>
      <c r="G7054" t="s">
        <v>39</v>
      </c>
      <c r="H7054" t="s">
        <v>147</v>
      </c>
      <c r="I7054" s="1">
        <v>45873</v>
      </c>
      <c r="J7054">
        <v>0</v>
      </c>
      <c r="K7054">
        <v>285</v>
      </c>
      <c r="L7054">
        <v>0</v>
      </c>
      <c r="M7054" t="s">
        <v>102</v>
      </c>
      <c r="N7054" t="s">
        <v>40</v>
      </c>
      <c r="O7054" t="s">
        <v>14</v>
      </c>
      <c r="P7054">
        <v>2.8195000000000001</v>
      </c>
      <c r="Q7054">
        <v>0</v>
      </c>
      <c r="R7054">
        <f>MONTH('COCOCART INDIA DATA'!$I7054)</f>
        <v>8</v>
      </c>
      <c r="S7054" t="str">
        <f>TEXT(Table2[[#This Row],[Date]],"mmm")</f>
        <v>Aug</v>
      </c>
      <c r="T7054">
        <f>DAY(Table2[[#This Row],[Date]])</f>
        <v>4</v>
      </c>
      <c r="U7054" t="str">
        <f>TEXT(Table2[[#This Row],[Date]],"ddd")</f>
        <v>Mon</v>
      </c>
    </row>
    <row r="7055" spans="1:21" x14ac:dyDescent="0.25">
      <c r="A7055" s="9">
        <v>2400047062</v>
      </c>
      <c r="B7055" t="s">
        <v>51</v>
      </c>
      <c r="C7055" t="s">
        <v>66</v>
      </c>
      <c r="D7055" t="s">
        <v>83</v>
      </c>
      <c r="E7055" t="s">
        <v>85</v>
      </c>
      <c r="F7055" t="s">
        <v>91</v>
      </c>
      <c r="G7055" t="s">
        <v>25</v>
      </c>
      <c r="H7055" t="s">
        <v>147</v>
      </c>
      <c r="I7055" s="1">
        <v>45873</v>
      </c>
      <c r="J7055">
        <v>3052</v>
      </c>
      <c r="K7055">
        <v>64</v>
      </c>
      <c r="L7055">
        <v>161</v>
      </c>
      <c r="M7055" t="s">
        <v>103</v>
      </c>
      <c r="N7055" t="s">
        <v>13</v>
      </c>
      <c r="O7055" t="s">
        <v>18</v>
      </c>
      <c r="P7055">
        <v>0.69579999999999997</v>
      </c>
      <c r="Q7055">
        <v>112.02379999999999</v>
      </c>
      <c r="R7055">
        <f>MONTH('COCOCART INDIA DATA'!$I7055)</f>
        <v>8</v>
      </c>
      <c r="S7055" t="str">
        <f>TEXT(Table2[[#This Row],[Date]],"mmm")</f>
        <v>Aug</v>
      </c>
      <c r="T7055">
        <f>DAY(Table2[[#This Row],[Date]])</f>
        <v>4</v>
      </c>
      <c r="U7055" t="str">
        <f>TEXT(Table2[[#This Row],[Date]],"ddd")</f>
        <v>Mon</v>
      </c>
    </row>
    <row r="7056" spans="1:21" x14ac:dyDescent="0.25">
      <c r="A7056" s="9">
        <v>2400047063</v>
      </c>
      <c r="B7056" t="s">
        <v>27</v>
      </c>
      <c r="C7056" t="s">
        <v>66</v>
      </c>
      <c r="D7056" t="s">
        <v>83</v>
      </c>
      <c r="E7056" t="s">
        <v>85</v>
      </c>
      <c r="F7056" t="s">
        <v>90</v>
      </c>
      <c r="G7056" t="s">
        <v>21</v>
      </c>
      <c r="H7056" t="s">
        <v>149</v>
      </c>
      <c r="I7056" s="1">
        <v>45873</v>
      </c>
      <c r="J7056">
        <v>5600</v>
      </c>
      <c r="K7056">
        <v>106</v>
      </c>
      <c r="L7056">
        <v>350</v>
      </c>
      <c r="M7056" t="s">
        <v>59</v>
      </c>
      <c r="N7056" t="s">
        <v>13</v>
      </c>
      <c r="O7056" t="s">
        <v>18</v>
      </c>
      <c r="P7056">
        <v>6.0811000000000002</v>
      </c>
      <c r="Q7056">
        <v>2128.3850000000002</v>
      </c>
      <c r="R7056">
        <f>MONTH('COCOCART INDIA DATA'!$I7056)</f>
        <v>8</v>
      </c>
      <c r="S7056" t="str">
        <f>TEXT(Table2[[#This Row],[Date]],"mmm")</f>
        <v>Aug</v>
      </c>
      <c r="T7056">
        <f>DAY(Table2[[#This Row],[Date]])</f>
        <v>4</v>
      </c>
      <c r="U7056" t="str">
        <f>TEXT(Table2[[#This Row],[Date]],"ddd")</f>
        <v>Mon</v>
      </c>
    </row>
    <row r="7057" spans="1:21" x14ac:dyDescent="0.25">
      <c r="A7057" s="9">
        <v>2400047064</v>
      </c>
      <c r="B7057" t="s">
        <v>44</v>
      </c>
      <c r="C7057" t="s">
        <v>67</v>
      </c>
      <c r="D7057" t="s">
        <v>83</v>
      </c>
      <c r="E7057" t="s">
        <v>85</v>
      </c>
      <c r="F7057" t="s">
        <v>91</v>
      </c>
      <c r="G7057" t="s">
        <v>45</v>
      </c>
      <c r="H7057" t="s">
        <v>149</v>
      </c>
      <c r="I7057" s="1">
        <v>45873</v>
      </c>
      <c r="J7057">
        <v>10906</v>
      </c>
      <c r="K7057">
        <v>7</v>
      </c>
      <c r="L7057">
        <v>364</v>
      </c>
      <c r="M7057" t="s">
        <v>104</v>
      </c>
      <c r="N7057" t="s">
        <v>17</v>
      </c>
      <c r="O7057" t="s">
        <v>14</v>
      </c>
      <c r="P7057">
        <v>2.4773999999999998</v>
      </c>
      <c r="Q7057">
        <v>901.77359999999999</v>
      </c>
      <c r="R7057">
        <f>MONTH('COCOCART INDIA DATA'!$I7057)</f>
        <v>8</v>
      </c>
      <c r="S7057" t="str">
        <f>TEXT(Table2[[#This Row],[Date]],"mmm")</f>
        <v>Aug</v>
      </c>
      <c r="T7057">
        <f>DAY(Table2[[#This Row],[Date]])</f>
        <v>4</v>
      </c>
      <c r="U7057" t="str">
        <f>TEXT(Table2[[#This Row],[Date]],"ddd")</f>
        <v>Mon</v>
      </c>
    </row>
    <row r="7058" spans="1:21" x14ac:dyDescent="0.25">
      <c r="A7058" s="9">
        <v>2400047065</v>
      </c>
      <c r="B7058" t="s">
        <v>33</v>
      </c>
      <c r="C7058" t="s">
        <v>68</v>
      </c>
      <c r="D7058" t="s">
        <v>83</v>
      </c>
      <c r="E7058" t="s">
        <v>84</v>
      </c>
      <c r="F7058" t="s">
        <v>88</v>
      </c>
      <c r="G7058" t="s">
        <v>54</v>
      </c>
      <c r="H7058" t="s">
        <v>149</v>
      </c>
      <c r="I7058" s="1">
        <v>45873</v>
      </c>
      <c r="J7058">
        <v>7658</v>
      </c>
      <c r="K7058">
        <v>480</v>
      </c>
      <c r="L7058">
        <v>365</v>
      </c>
      <c r="M7058" t="s">
        <v>105</v>
      </c>
      <c r="N7058" t="s">
        <v>13</v>
      </c>
      <c r="O7058" t="s">
        <v>14</v>
      </c>
      <c r="P7058">
        <v>13.3485</v>
      </c>
      <c r="Q7058">
        <v>4872.2024999999994</v>
      </c>
      <c r="R7058">
        <f>MONTH('COCOCART INDIA DATA'!$I7058)</f>
        <v>8</v>
      </c>
      <c r="S7058" t="str">
        <f>TEXT(Table2[[#This Row],[Date]],"mmm")</f>
        <v>Aug</v>
      </c>
      <c r="T7058">
        <f>DAY(Table2[[#This Row],[Date]])</f>
        <v>4</v>
      </c>
      <c r="U7058" t="str">
        <f>TEXT(Table2[[#This Row],[Date]],"ddd")</f>
        <v>Mon</v>
      </c>
    </row>
    <row r="7059" spans="1:21" x14ac:dyDescent="0.25">
      <c r="A7059" s="9">
        <v>2400047066</v>
      </c>
      <c r="B7059" t="s">
        <v>61</v>
      </c>
      <c r="C7059" t="s">
        <v>69</v>
      </c>
      <c r="D7059" t="s">
        <v>83</v>
      </c>
      <c r="E7059" t="s">
        <v>84</v>
      </c>
      <c r="F7059" t="s">
        <v>89</v>
      </c>
      <c r="G7059" t="s">
        <v>36</v>
      </c>
      <c r="H7059" t="s">
        <v>149</v>
      </c>
      <c r="I7059" s="1">
        <v>45873</v>
      </c>
      <c r="J7059">
        <v>1232</v>
      </c>
      <c r="K7059">
        <v>449</v>
      </c>
      <c r="L7059">
        <v>59</v>
      </c>
      <c r="M7059" t="s">
        <v>106</v>
      </c>
      <c r="N7059" t="s">
        <v>13</v>
      </c>
      <c r="O7059" t="s">
        <v>14</v>
      </c>
      <c r="P7059">
        <v>2.2656000000000001</v>
      </c>
      <c r="Q7059">
        <v>133.6704</v>
      </c>
      <c r="R7059">
        <f>MONTH('COCOCART INDIA DATA'!$I7059)</f>
        <v>8</v>
      </c>
      <c r="S7059" t="str">
        <f>TEXT(Table2[[#This Row],[Date]],"mmm")</f>
        <v>Aug</v>
      </c>
      <c r="T7059">
        <f>DAY(Table2[[#This Row],[Date]])</f>
        <v>4</v>
      </c>
      <c r="U7059" t="str">
        <f>TEXT(Table2[[#This Row],[Date]],"ddd")</f>
        <v>Mon</v>
      </c>
    </row>
    <row r="7060" spans="1:21" x14ac:dyDescent="0.25">
      <c r="A7060" s="9">
        <v>2400047067</v>
      </c>
      <c r="B7060" t="s">
        <v>64</v>
      </c>
      <c r="C7060" t="s">
        <v>70</v>
      </c>
      <c r="D7060" t="s">
        <v>83</v>
      </c>
      <c r="E7060" t="s">
        <v>85</v>
      </c>
      <c r="F7060" t="s">
        <v>90</v>
      </c>
      <c r="G7060" t="s">
        <v>53</v>
      </c>
      <c r="H7060" t="s">
        <v>149</v>
      </c>
      <c r="I7060" s="1">
        <v>45873</v>
      </c>
      <c r="J7060">
        <v>1470</v>
      </c>
      <c r="K7060">
        <v>213</v>
      </c>
      <c r="L7060">
        <v>164</v>
      </c>
      <c r="M7060" t="s">
        <v>107</v>
      </c>
      <c r="N7060" t="s">
        <v>40</v>
      </c>
      <c r="O7060" t="s">
        <v>18</v>
      </c>
      <c r="P7060">
        <v>8.2429000000000006</v>
      </c>
      <c r="Q7060">
        <v>1351.8356000000001</v>
      </c>
      <c r="R7060">
        <f>MONTH('COCOCART INDIA DATA'!$I7060)</f>
        <v>8</v>
      </c>
      <c r="S7060" t="str">
        <f>TEXT(Table2[[#This Row],[Date]],"mmm")</f>
        <v>Aug</v>
      </c>
      <c r="T7060">
        <f>DAY(Table2[[#This Row],[Date]])</f>
        <v>4</v>
      </c>
      <c r="U7060" t="str">
        <f>TEXT(Table2[[#This Row],[Date]],"ddd")</f>
        <v>Mon</v>
      </c>
    </row>
    <row r="7061" spans="1:21" x14ac:dyDescent="0.25">
      <c r="A7061" s="9">
        <v>2400047068</v>
      </c>
      <c r="B7061" t="s">
        <v>29</v>
      </c>
      <c r="C7061" t="s">
        <v>70</v>
      </c>
      <c r="D7061" t="s">
        <v>83</v>
      </c>
      <c r="E7061" t="s">
        <v>85</v>
      </c>
      <c r="F7061" t="s">
        <v>91</v>
      </c>
      <c r="G7061" t="s">
        <v>46</v>
      </c>
      <c r="H7061" t="s">
        <v>151</v>
      </c>
      <c r="I7061" s="1">
        <v>45873</v>
      </c>
      <c r="J7061">
        <v>3150</v>
      </c>
      <c r="K7061">
        <v>99</v>
      </c>
      <c r="L7061">
        <v>126</v>
      </c>
      <c r="M7061" t="s">
        <v>108</v>
      </c>
      <c r="N7061" t="s">
        <v>40</v>
      </c>
      <c r="O7061" t="s">
        <v>18</v>
      </c>
      <c r="P7061">
        <v>4.7065000000000001</v>
      </c>
      <c r="Q7061">
        <v>593.01900000000001</v>
      </c>
      <c r="R7061">
        <f>MONTH('COCOCART INDIA DATA'!$I7061)</f>
        <v>8</v>
      </c>
      <c r="S7061" t="str">
        <f>TEXT(Table2[[#This Row],[Date]],"mmm")</f>
        <v>Aug</v>
      </c>
      <c r="T7061">
        <f>DAY(Table2[[#This Row],[Date]])</f>
        <v>4</v>
      </c>
      <c r="U7061" t="str">
        <f>TEXT(Table2[[#This Row],[Date]],"ddd")</f>
        <v>Mon</v>
      </c>
    </row>
    <row r="7062" spans="1:21" x14ac:dyDescent="0.25">
      <c r="A7062" s="9">
        <v>2400047069</v>
      </c>
      <c r="B7062" t="s">
        <v>61</v>
      </c>
      <c r="C7062" t="s">
        <v>71</v>
      </c>
      <c r="D7062" t="s">
        <v>82</v>
      </c>
      <c r="E7062" t="s">
        <v>85</v>
      </c>
      <c r="F7062" t="s">
        <v>90</v>
      </c>
      <c r="G7062" t="s">
        <v>48</v>
      </c>
      <c r="H7062" t="s">
        <v>151</v>
      </c>
      <c r="I7062" s="1">
        <v>45873</v>
      </c>
      <c r="J7062">
        <v>11718</v>
      </c>
      <c r="K7062">
        <v>74</v>
      </c>
      <c r="L7062">
        <v>533</v>
      </c>
      <c r="M7062" t="s">
        <v>109</v>
      </c>
      <c r="N7062" t="s">
        <v>40</v>
      </c>
      <c r="O7062" t="s">
        <v>18</v>
      </c>
      <c r="P7062">
        <v>11.4688</v>
      </c>
      <c r="Q7062">
        <v>6112.8703999999998</v>
      </c>
      <c r="R7062">
        <f>MONTH('COCOCART INDIA DATA'!$I7062)</f>
        <v>8</v>
      </c>
      <c r="S7062" t="str">
        <f>TEXT(Table2[[#This Row],[Date]],"mmm")</f>
        <v>Aug</v>
      </c>
      <c r="T7062">
        <f>DAY(Table2[[#This Row],[Date]])</f>
        <v>4</v>
      </c>
      <c r="U7062" t="str">
        <f>TEXT(Table2[[#This Row],[Date]],"ddd")</f>
        <v>Mon</v>
      </c>
    </row>
    <row r="7063" spans="1:21" x14ac:dyDescent="0.25">
      <c r="A7063" s="9">
        <v>2400047070</v>
      </c>
      <c r="B7063" t="s">
        <v>63</v>
      </c>
      <c r="C7063" t="s">
        <v>71</v>
      </c>
      <c r="D7063" t="s">
        <v>83</v>
      </c>
      <c r="E7063" t="s">
        <v>85</v>
      </c>
      <c r="F7063" t="s">
        <v>91</v>
      </c>
      <c r="G7063" t="s">
        <v>58</v>
      </c>
      <c r="H7063" t="s">
        <v>151</v>
      </c>
      <c r="I7063" s="1">
        <v>45873</v>
      </c>
      <c r="J7063">
        <v>8575</v>
      </c>
      <c r="K7063">
        <v>77</v>
      </c>
      <c r="L7063">
        <v>477</v>
      </c>
      <c r="M7063" t="s">
        <v>110</v>
      </c>
      <c r="N7063" t="s">
        <v>13</v>
      </c>
      <c r="O7063" t="s">
        <v>18</v>
      </c>
      <c r="P7063">
        <v>5.0198</v>
      </c>
      <c r="Q7063">
        <v>2394.4445999999998</v>
      </c>
      <c r="R7063">
        <f>MONTH('COCOCART INDIA DATA'!$I7063)</f>
        <v>8</v>
      </c>
      <c r="S7063" t="str">
        <f>TEXT(Table2[[#This Row],[Date]],"mmm")</f>
        <v>Aug</v>
      </c>
      <c r="T7063">
        <f>DAY(Table2[[#This Row],[Date]])</f>
        <v>4</v>
      </c>
      <c r="U7063" t="str">
        <f>TEXT(Table2[[#This Row],[Date]],"ddd")</f>
        <v>Mon</v>
      </c>
    </row>
    <row r="7064" spans="1:21" x14ac:dyDescent="0.25">
      <c r="A7064" s="9">
        <v>2400047071</v>
      </c>
      <c r="B7064" t="s">
        <v>56</v>
      </c>
      <c r="C7064" t="s">
        <v>72</v>
      </c>
      <c r="D7064" t="s">
        <v>82</v>
      </c>
      <c r="E7064" t="s">
        <v>84</v>
      </c>
      <c r="F7064" t="s">
        <v>89</v>
      </c>
      <c r="G7064" t="s">
        <v>49</v>
      </c>
      <c r="H7064" t="s">
        <v>153</v>
      </c>
      <c r="I7064" s="1">
        <v>45873</v>
      </c>
      <c r="J7064">
        <v>5950</v>
      </c>
      <c r="K7064">
        <v>29</v>
      </c>
      <c r="L7064">
        <v>458</v>
      </c>
      <c r="M7064" t="s">
        <v>111</v>
      </c>
      <c r="N7064" t="s">
        <v>13</v>
      </c>
      <c r="O7064" t="s">
        <v>14</v>
      </c>
      <c r="P7064">
        <v>1.5934999999999999</v>
      </c>
      <c r="Q7064">
        <v>729.82299999999998</v>
      </c>
      <c r="R7064">
        <f>MONTH('COCOCART INDIA DATA'!$I7064)</f>
        <v>8</v>
      </c>
      <c r="S7064" t="str">
        <f>TEXT(Table2[[#This Row],[Date]],"mmm")</f>
        <v>Aug</v>
      </c>
      <c r="T7064">
        <f>DAY(Table2[[#This Row],[Date]])</f>
        <v>4</v>
      </c>
      <c r="U7064" t="str">
        <f>TEXT(Table2[[#This Row],[Date]],"ddd")</f>
        <v>Mon</v>
      </c>
    </row>
    <row r="7065" spans="1:21" x14ac:dyDescent="0.25">
      <c r="A7065" s="9">
        <v>2400047072</v>
      </c>
      <c r="B7065" t="s">
        <v>35</v>
      </c>
      <c r="C7065" t="s">
        <v>73</v>
      </c>
      <c r="D7065" t="s">
        <v>82</v>
      </c>
      <c r="E7065" t="s">
        <v>84</v>
      </c>
      <c r="F7065" t="s">
        <v>89</v>
      </c>
      <c r="G7065" t="s">
        <v>16</v>
      </c>
      <c r="H7065" t="s">
        <v>153</v>
      </c>
      <c r="I7065" s="1">
        <v>45873</v>
      </c>
      <c r="J7065">
        <v>245</v>
      </c>
      <c r="K7065">
        <v>179</v>
      </c>
      <c r="L7065">
        <v>25</v>
      </c>
      <c r="M7065" t="s">
        <v>112</v>
      </c>
      <c r="N7065" t="s">
        <v>17</v>
      </c>
      <c r="O7065" t="s">
        <v>18</v>
      </c>
      <c r="P7065">
        <v>0.24049999999999999</v>
      </c>
      <c r="Q7065">
        <v>6.0125000000000002</v>
      </c>
      <c r="R7065">
        <f>MONTH('COCOCART INDIA DATA'!$I7065)</f>
        <v>8</v>
      </c>
      <c r="S7065" t="str">
        <f>TEXT(Table2[[#This Row],[Date]],"mmm")</f>
        <v>Aug</v>
      </c>
      <c r="T7065">
        <f>DAY(Table2[[#This Row],[Date]])</f>
        <v>4</v>
      </c>
      <c r="U7065" t="str">
        <f>TEXT(Table2[[#This Row],[Date]],"ddd")</f>
        <v>Mon</v>
      </c>
    </row>
    <row r="7066" spans="1:21" x14ac:dyDescent="0.25">
      <c r="A7066" s="9">
        <v>2400047073</v>
      </c>
      <c r="B7066" t="s">
        <v>42</v>
      </c>
      <c r="C7066" t="s">
        <v>74</v>
      </c>
      <c r="D7066" t="s">
        <v>82</v>
      </c>
      <c r="E7066" t="s">
        <v>85</v>
      </c>
      <c r="F7066" t="s">
        <v>90</v>
      </c>
      <c r="G7066" t="s">
        <v>32</v>
      </c>
      <c r="H7066" t="s">
        <v>153</v>
      </c>
      <c r="I7066" s="1">
        <v>45873</v>
      </c>
      <c r="J7066">
        <v>14189</v>
      </c>
      <c r="K7066">
        <v>92</v>
      </c>
      <c r="L7066">
        <v>568</v>
      </c>
      <c r="M7066" t="s">
        <v>113</v>
      </c>
      <c r="N7066" t="s">
        <v>13</v>
      </c>
      <c r="O7066" t="s">
        <v>14</v>
      </c>
      <c r="P7066">
        <v>1.8652</v>
      </c>
      <c r="Q7066">
        <v>1059.4336000000001</v>
      </c>
      <c r="R7066">
        <f>MONTH('COCOCART INDIA DATA'!$I7066)</f>
        <v>8</v>
      </c>
      <c r="S7066" t="str">
        <f>TEXT(Table2[[#This Row],[Date]],"mmm")</f>
        <v>Aug</v>
      </c>
      <c r="T7066">
        <f>DAY(Table2[[#This Row],[Date]])</f>
        <v>4</v>
      </c>
      <c r="U7066" t="str">
        <f>TEXT(Table2[[#This Row],[Date]],"ddd")</f>
        <v>Mon</v>
      </c>
    </row>
    <row r="7067" spans="1:21" x14ac:dyDescent="0.25">
      <c r="A7067" s="9">
        <v>2400047074</v>
      </c>
      <c r="B7067" t="s">
        <v>11</v>
      </c>
      <c r="C7067" t="s">
        <v>72</v>
      </c>
      <c r="D7067" t="s">
        <v>83</v>
      </c>
      <c r="E7067" t="s">
        <v>85</v>
      </c>
      <c r="F7067" t="s">
        <v>91</v>
      </c>
      <c r="G7067" t="s">
        <v>16</v>
      </c>
      <c r="H7067" t="s">
        <v>153</v>
      </c>
      <c r="I7067" s="1">
        <v>45873</v>
      </c>
      <c r="J7067">
        <v>6566</v>
      </c>
      <c r="K7067">
        <v>35</v>
      </c>
      <c r="L7067">
        <v>657</v>
      </c>
      <c r="M7067" t="s">
        <v>114</v>
      </c>
      <c r="N7067" t="s">
        <v>17</v>
      </c>
      <c r="O7067" t="s">
        <v>18</v>
      </c>
      <c r="P7067">
        <v>0.24049999999999999</v>
      </c>
      <c r="Q7067">
        <v>158.0085</v>
      </c>
      <c r="R7067">
        <f>MONTH('COCOCART INDIA DATA'!$I7067)</f>
        <v>8</v>
      </c>
      <c r="S7067" t="str">
        <f>TEXT(Table2[[#This Row],[Date]],"mmm")</f>
        <v>Aug</v>
      </c>
      <c r="T7067">
        <f>DAY(Table2[[#This Row],[Date]])</f>
        <v>4</v>
      </c>
      <c r="U7067" t="str">
        <f>TEXT(Table2[[#This Row],[Date]],"ddd")</f>
        <v>Mon</v>
      </c>
    </row>
    <row r="7068" spans="1:21" x14ac:dyDescent="0.25">
      <c r="A7068" s="9">
        <v>2400047075</v>
      </c>
      <c r="B7068" t="s">
        <v>63</v>
      </c>
      <c r="C7068" t="s">
        <v>73</v>
      </c>
      <c r="D7068" t="s">
        <v>83</v>
      </c>
      <c r="E7068" t="s">
        <v>85</v>
      </c>
      <c r="F7068" t="s">
        <v>90</v>
      </c>
      <c r="G7068" t="s">
        <v>25</v>
      </c>
      <c r="H7068" t="s">
        <v>153</v>
      </c>
      <c r="I7068" s="1">
        <v>45873</v>
      </c>
      <c r="J7068">
        <v>6286</v>
      </c>
      <c r="K7068">
        <v>9</v>
      </c>
      <c r="L7068">
        <v>300</v>
      </c>
      <c r="M7068" t="s">
        <v>115</v>
      </c>
      <c r="N7068" t="s">
        <v>13</v>
      </c>
      <c r="O7068" t="s">
        <v>18</v>
      </c>
      <c r="P7068">
        <v>0.69579999999999997</v>
      </c>
      <c r="Q7068">
        <v>208.73999999999998</v>
      </c>
      <c r="R7068">
        <f>MONTH('COCOCART INDIA DATA'!$I7068)</f>
        <v>8</v>
      </c>
      <c r="S7068" t="str">
        <f>TEXT(Table2[[#This Row],[Date]],"mmm")</f>
        <v>Aug</v>
      </c>
      <c r="T7068">
        <f>DAY(Table2[[#This Row],[Date]])</f>
        <v>4</v>
      </c>
      <c r="U7068" t="str">
        <f>TEXT(Table2[[#This Row],[Date]],"ddd")</f>
        <v>Mon</v>
      </c>
    </row>
    <row r="7069" spans="1:21" x14ac:dyDescent="0.25">
      <c r="A7069" s="9">
        <v>2400047076</v>
      </c>
      <c r="B7069" t="s">
        <v>26</v>
      </c>
      <c r="C7069" t="s">
        <v>74</v>
      </c>
      <c r="D7069" t="s">
        <v>83</v>
      </c>
      <c r="E7069" t="s">
        <v>85</v>
      </c>
      <c r="F7069" t="s">
        <v>91</v>
      </c>
      <c r="G7069" t="s">
        <v>45</v>
      </c>
      <c r="H7069" t="s">
        <v>153</v>
      </c>
      <c r="I7069" s="1">
        <v>45873</v>
      </c>
      <c r="J7069">
        <v>10836</v>
      </c>
      <c r="K7069">
        <v>188</v>
      </c>
      <c r="L7069">
        <v>417</v>
      </c>
      <c r="M7069" t="s">
        <v>116</v>
      </c>
      <c r="N7069" t="s">
        <v>17</v>
      </c>
      <c r="O7069" t="s">
        <v>14</v>
      </c>
      <c r="P7069">
        <v>2.4773999999999998</v>
      </c>
      <c r="Q7069">
        <v>1033.0757999999998</v>
      </c>
      <c r="R7069">
        <f>MONTH('COCOCART INDIA DATA'!$I7069)</f>
        <v>8</v>
      </c>
      <c r="S7069" t="str">
        <f>TEXT(Table2[[#This Row],[Date]],"mmm")</f>
        <v>Aug</v>
      </c>
      <c r="T7069">
        <f>DAY(Table2[[#This Row],[Date]])</f>
        <v>4</v>
      </c>
      <c r="U7069" t="str">
        <f>TEXT(Table2[[#This Row],[Date]],"ddd")</f>
        <v>Mon</v>
      </c>
    </row>
    <row r="7070" spans="1:21" x14ac:dyDescent="0.25">
      <c r="A7070" s="9">
        <v>2400047077</v>
      </c>
      <c r="B7070" t="s">
        <v>11</v>
      </c>
      <c r="C7070" t="s">
        <v>75</v>
      </c>
      <c r="D7070" t="s">
        <v>82</v>
      </c>
      <c r="E7070" t="s">
        <v>84</v>
      </c>
      <c r="F7070" t="s">
        <v>88</v>
      </c>
      <c r="G7070" t="s">
        <v>48</v>
      </c>
      <c r="H7070" t="s">
        <v>153</v>
      </c>
      <c r="I7070" s="1">
        <v>45873</v>
      </c>
      <c r="J7070">
        <v>616</v>
      </c>
      <c r="K7070">
        <v>220</v>
      </c>
      <c r="L7070">
        <v>44</v>
      </c>
      <c r="M7070" t="s">
        <v>117</v>
      </c>
      <c r="N7070" t="s">
        <v>40</v>
      </c>
      <c r="O7070" t="s">
        <v>18</v>
      </c>
      <c r="P7070">
        <v>11.4688</v>
      </c>
      <c r="Q7070">
        <v>504.62720000000002</v>
      </c>
      <c r="R7070">
        <f>MONTH('COCOCART INDIA DATA'!$I7070)</f>
        <v>8</v>
      </c>
      <c r="S7070" t="str">
        <f>TEXT(Table2[[#This Row],[Date]],"mmm")</f>
        <v>Aug</v>
      </c>
      <c r="T7070">
        <f>DAY(Table2[[#This Row],[Date]])</f>
        <v>4</v>
      </c>
      <c r="U7070" t="str">
        <f>TEXT(Table2[[#This Row],[Date]],"ddd")</f>
        <v>Mon</v>
      </c>
    </row>
    <row r="7071" spans="1:21" x14ac:dyDescent="0.25">
      <c r="A7071" s="9">
        <v>2400047078</v>
      </c>
      <c r="B7071" t="s">
        <v>42</v>
      </c>
      <c r="C7071" t="s">
        <v>75</v>
      </c>
      <c r="D7071" t="s">
        <v>83</v>
      </c>
      <c r="E7071" t="s">
        <v>84</v>
      </c>
      <c r="F7071" t="s">
        <v>89</v>
      </c>
      <c r="G7071" t="s">
        <v>28</v>
      </c>
      <c r="H7071" t="s">
        <v>152</v>
      </c>
      <c r="I7071" s="1">
        <v>45873</v>
      </c>
      <c r="J7071">
        <v>3528</v>
      </c>
      <c r="K7071">
        <v>134</v>
      </c>
      <c r="L7071">
        <v>147</v>
      </c>
      <c r="M7071" t="s">
        <v>118</v>
      </c>
      <c r="N7071" t="s">
        <v>17</v>
      </c>
      <c r="O7071" t="s">
        <v>18</v>
      </c>
      <c r="P7071">
        <v>1.7625</v>
      </c>
      <c r="Q7071">
        <v>259.08749999999998</v>
      </c>
      <c r="R7071">
        <f>MONTH('COCOCART INDIA DATA'!$I7071)</f>
        <v>8</v>
      </c>
      <c r="S7071" t="str">
        <f>TEXT(Table2[[#This Row],[Date]],"mmm")</f>
        <v>Aug</v>
      </c>
      <c r="T7071">
        <f>DAY(Table2[[#This Row],[Date]])</f>
        <v>4</v>
      </c>
      <c r="U7071" t="str">
        <f>TEXT(Table2[[#This Row],[Date]],"ddd")</f>
        <v>Mon</v>
      </c>
    </row>
    <row r="7072" spans="1:21" x14ac:dyDescent="0.25">
      <c r="A7072" s="9">
        <v>2400047079</v>
      </c>
      <c r="B7072" t="s">
        <v>64</v>
      </c>
      <c r="C7072" t="s">
        <v>75</v>
      </c>
      <c r="D7072" t="s">
        <v>82</v>
      </c>
      <c r="E7072" t="s">
        <v>85</v>
      </c>
      <c r="F7072" t="s">
        <v>90</v>
      </c>
      <c r="G7072" t="s">
        <v>45</v>
      </c>
      <c r="H7072" t="s">
        <v>152</v>
      </c>
      <c r="I7072" s="1">
        <v>45873</v>
      </c>
      <c r="J7072">
        <v>3584</v>
      </c>
      <c r="K7072">
        <v>209</v>
      </c>
      <c r="L7072">
        <v>163</v>
      </c>
      <c r="M7072" t="s">
        <v>119</v>
      </c>
      <c r="N7072" t="s">
        <v>17</v>
      </c>
      <c r="O7072" t="s">
        <v>14</v>
      </c>
      <c r="P7072">
        <v>2.4773999999999998</v>
      </c>
      <c r="Q7072">
        <v>403.81619999999998</v>
      </c>
      <c r="R7072">
        <f>MONTH('COCOCART INDIA DATA'!$I7072)</f>
        <v>8</v>
      </c>
      <c r="S7072" t="str">
        <f>TEXT(Table2[[#This Row],[Date]],"mmm")</f>
        <v>Aug</v>
      </c>
      <c r="T7072">
        <f>DAY(Table2[[#This Row],[Date]])</f>
        <v>4</v>
      </c>
      <c r="U7072" t="str">
        <f>TEXT(Table2[[#This Row],[Date]],"ddd")</f>
        <v>Mon</v>
      </c>
    </row>
    <row r="7073" spans="1:21" x14ac:dyDescent="0.25">
      <c r="A7073" s="9">
        <v>2400047080</v>
      </c>
      <c r="B7073" t="s">
        <v>27</v>
      </c>
      <c r="C7073" t="s">
        <v>75</v>
      </c>
      <c r="D7073" t="s">
        <v>83</v>
      </c>
      <c r="E7073" t="s">
        <v>85</v>
      </c>
      <c r="F7073" t="s">
        <v>91</v>
      </c>
      <c r="G7073" t="s">
        <v>25</v>
      </c>
      <c r="H7073" t="s">
        <v>152</v>
      </c>
      <c r="I7073" s="1">
        <v>45873</v>
      </c>
      <c r="J7073">
        <v>2149</v>
      </c>
      <c r="K7073">
        <v>224</v>
      </c>
      <c r="L7073">
        <v>98</v>
      </c>
      <c r="M7073" t="s">
        <v>120</v>
      </c>
      <c r="N7073" t="s">
        <v>13</v>
      </c>
      <c r="O7073" t="s">
        <v>18</v>
      </c>
      <c r="P7073">
        <v>0.69579999999999997</v>
      </c>
      <c r="Q7073">
        <v>68.188400000000001</v>
      </c>
      <c r="R7073">
        <f>MONTH('COCOCART INDIA DATA'!$I7073)</f>
        <v>8</v>
      </c>
      <c r="S7073" t="str">
        <f>TEXT(Table2[[#This Row],[Date]],"mmm")</f>
        <v>Aug</v>
      </c>
      <c r="T7073">
        <f>DAY(Table2[[#This Row],[Date]])</f>
        <v>4</v>
      </c>
      <c r="U7073" t="str">
        <f>TEXT(Table2[[#This Row],[Date]],"ddd")</f>
        <v>Mon</v>
      </c>
    </row>
    <row r="7074" spans="1:21" x14ac:dyDescent="0.25">
      <c r="A7074" s="9">
        <v>2400047081</v>
      </c>
      <c r="B7074" t="s">
        <v>22</v>
      </c>
      <c r="C7074" t="s">
        <v>75</v>
      </c>
      <c r="D7074" t="s">
        <v>82</v>
      </c>
      <c r="E7074" t="s">
        <v>85</v>
      </c>
      <c r="F7074" t="s">
        <v>90</v>
      </c>
      <c r="G7074" t="s">
        <v>48</v>
      </c>
      <c r="H7074" t="s">
        <v>146</v>
      </c>
      <c r="I7074" s="1">
        <v>45873</v>
      </c>
      <c r="J7074">
        <v>14476</v>
      </c>
      <c r="K7074">
        <v>123</v>
      </c>
      <c r="L7074">
        <v>658</v>
      </c>
      <c r="M7074" t="s">
        <v>121</v>
      </c>
      <c r="N7074" t="s">
        <v>40</v>
      </c>
      <c r="O7074" t="s">
        <v>18</v>
      </c>
      <c r="P7074">
        <v>11.4688</v>
      </c>
      <c r="Q7074">
        <v>7546.4704000000002</v>
      </c>
      <c r="R7074">
        <f>MONTH('COCOCART INDIA DATA'!$I7074)</f>
        <v>8</v>
      </c>
      <c r="S7074" t="str">
        <f>TEXT(Table2[[#This Row],[Date]],"mmm")</f>
        <v>Aug</v>
      </c>
      <c r="T7074">
        <f>DAY(Table2[[#This Row],[Date]])</f>
        <v>4</v>
      </c>
      <c r="U7074" t="str">
        <f>TEXT(Table2[[#This Row],[Date]],"ddd")</f>
        <v>Mon</v>
      </c>
    </row>
    <row r="7075" spans="1:21" x14ac:dyDescent="0.25">
      <c r="A7075" s="9">
        <v>2400047082</v>
      </c>
      <c r="B7075" t="s">
        <v>15</v>
      </c>
      <c r="C7075" t="s">
        <v>75</v>
      </c>
      <c r="D7075" t="s">
        <v>82</v>
      </c>
      <c r="E7075" t="s">
        <v>85</v>
      </c>
      <c r="F7075" t="s">
        <v>91</v>
      </c>
      <c r="G7075" t="s">
        <v>48</v>
      </c>
      <c r="H7075" t="s">
        <v>147</v>
      </c>
      <c r="I7075" s="1">
        <v>45873</v>
      </c>
      <c r="J7075">
        <v>11760</v>
      </c>
      <c r="K7075">
        <v>118</v>
      </c>
      <c r="L7075">
        <v>840</v>
      </c>
      <c r="M7075" t="s">
        <v>122</v>
      </c>
      <c r="N7075" t="s">
        <v>40</v>
      </c>
      <c r="O7075" t="s">
        <v>18</v>
      </c>
      <c r="P7075">
        <v>11.4688</v>
      </c>
      <c r="Q7075">
        <v>9633.7919999999995</v>
      </c>
      <c r="R7075">
        <f>MONTH('COCOCART INDIA DATA'!$I7075)</f>
        <v>8</v>
      </c>
      <c r="S7075" t="str">
        <f>TEXT(Table2[[#This Row],[Date]],"mmm")</f>
        <v>Aug</v>
      </c>
      <c r="T7075">
        <f>DAY(Table2[[#This Row],[Date]])</f>
        <v>4</v>
      </c>
      <c r="U7075" t="str">
        <f>TEXT(Table2[[#This Row],[Date]],"ddd")</f>
        <v>Mon</v>
      </c>
    </row>
    <row r="7076" spans="1:21" x14ac:dyDescent="0.25">
      <c r="A7076" s="9">
        <v>2400047083</v>
      </c>
      <c r="B7076" t="s">
        <v>34</v>
      </c>
      <c r="C7076" t="s">
        <v>75</v>
      </c>
      <c r="D7076" t="s">
        <v>82</v>
      </c>
      <c r="E7076" t="s">
        <v>84</v>
      </c>
      <c r="F7076" t="s">
        <v>89</v>
      </c>
      <c r="G7076" t="s">
        <v>25</v>
      </c>
      <c r="H7076" t="s">
        <v>148</v>
      </c>
      <c r="I7076" s="1">
        <v>45873</v>
      </c>
      <c r="J7076">
        <v>3339</v>
      </c>
      <c r="K7076">
        <v>257</v>
      </c>
      <c r="L7076">
        <v>167</v>
      </c>
      <c r="M7076" t="s">
        <v>123</v>
      </c>
      <c r="N7076" t="s">
        <v>13</v>
      </c>
      <c r="O7076" t="s">
        <v>18</v>
      </c>
      <c r="P7076">
        <v>0.69579999999999997</v>
      </c>
      <c r="Q7076">
        <v>116.1986</v>
      </c>
      <c r="R7076">
        <f>MONTH('COCOCART INDIA DATA'!$I7076)</f>
        <v>8</v>
      </c>
      <c r="S7076" t="str">
        <f>TEXT(Table2[[#This Row],[Date]],"mmm")</f>
        <v>Aug</v>
      </c>
      <c r="T7076">
        <f>DAY(Table2[[#This Row],[Date]])</f>
        <v>4</v>
      </c>
      <c r="U7076" t="str">
        <f>TEXT(Table2[[#This Row],[Date]],"ddd")</f>
        <v>Mon</v>
      </c>
    </row>
    <row r="7077" spans="1:21" x14ac:dyDescent="0.25">
      <c r="A7077" s="9">
        <v>2400047084</v>
      </c>
      <c r="B7077" t="s">
        <v>64</v>
      </c>
      <c r="C7077" t="s">
        <v>75</v>
      </c>
      <c r="D7077" t="s">
        <v>83</v>
      </c>
      <c r="E7077" t="s">
        <v>84</v>
      </c>
      <c r="F7077" t="s">
        <v>89</v>
      </c>
      <c r="G7077" t="s">
        <v>36</v>
      </c>
      <c r="H7077" t="s">
        <v>149</v>
      </c>
      <c r="I7077" s="1">
        <v>45873</v>
      </c>
      <c r="J7077">
        <v>6510</v>
      </c>
      <c r="K7077">
        <v>29</v>
      </c>
      <c r="L7077">
        <v>326</v>
      </c>
      <c r="M7077" t="s">
        <v>124</v>
      </c>
      <c r="N7077" t="s">
        <v>13</v>
      </c>
      <c r="O7077" t="s">
        <v>14</v>
      </c>
      <c r="P7077">
        <v>2.2656000000000001</v>
      </c>
      <c r="Q7077">
        <v>738.5856</v>
      </c>
      <c r="R7077">
        <f>MONTH('COCOCART INDIA DATA'!$I7077)</f>
        <v>8</v>
      </c>
      <c r="S7077" t="str">
        <f>TEXT(Table2[[#This Row],[Date]],"mmm")</f>
        <v>Aug</v>
      </c>
      <c r="T7077">
        <f>DAY(Table2[[#This Row],[Date]])</f>
        <v>4</v>
      </c>
      <c r="U7077" t="str">
        <f>TEXT(Table2[[#This Row],[Date]],"ddd")</f>
        <v>Mon</v>
      </c>
    </row>
    <row r="7078" spans="1:21" x14ac:dyDescent="0.25">
      <c r="A7078" s="9">
        <v>2400047085</v>
      </c>
      <c r="B7078" t="s">
        <v>24</v>
      </c>
      <c r="C7078" t="s">
        <v>75</v>
      </c>
      <c r="D7078" t="s">
        <v>82</v>
      </c>
      <c r="E7078" t="s">
        <v>85</v>
      </c>
      <c r="F7078" t="s">
        <v>90</v>
      </c>
      <c r="G7078" t="s">
        <v>54</v>
      </c>
      <c r="H7078" t="s">
        <v>150</v>
      </c>
      <c r="I7078" s="1">
        <v>45873</v>
      </c>
      <c r="J7078">
        <v>7042</v>
      </c>
      <c r="K7078">
        <v>51</v>
      </c>
      <c r="L7078">
        <v>307</v>
      </c>
      <c r="M7078" t="s">
        <v>125</v>
      </c>
      <c r="N7078" t="s">
        <v>13</v>
      </c>
      <c r="O7078" t="s">
        <v>14</v>
      </c>
      <c r="P7078">
        <v>13.3485</v>
      </c>
      <c r="Q7078">
        <v>4097.9894999999997</v>
      </c>
      <c r="R7078">
        <f>MONTH('COCOCART INDIA DATA'!$I7078)</f>
        <v>8</v>
      </c>
      <c r="S7078" t="str">
        <f>TEXT(Table2[[#This Row],[Date]],"mmm")</f>
        <v>Aug</v>
      </c>
      <c r="T7078">
        <f>DAY(Table2[[#This Row],[Date]])</f>
        <v>4</v>
      </c>
      <c r="U7078" t="str">
        <f>TEXT(Table2[[#This Row],[Date]],"ddd")</f>
        <v>Mon</v>
      </c>
    </row>
    <row r="7079" spans="1:21" x14ac:dyDescent="0.25">
      <c r="A7079" s="9">
        <v>2400047086</v>
      </c>
      <c r="B7079" t="s">
        <v>62</v>
      </c>
      <c r="C7079" t="s">
        <v>75</v>
      </c>
      <c r="D7079" t="s">
        <v>83</v>
      </c>
      <c r="E7079" t="s">
        <v>85</v>
      </c>
      <c r="F7079" t="s">
        <v>91</v>
      </c>
      <c r="G7079" t="s">
        <v>43</v>
      </c>
      <c r="H7079" t="s">
        <v>151</v>
      </c>
      <c r="I7079" s="1">
        <v>45873</v>
      </c>
      <c r="J7079">
        <v>12768</v>
      </c>
      <c r="K7079">
        <v>19</v>
      </c>
      <c r="L7079">
        <v>456</v>
      </c>
      <c r="M7079" t="s">
        <v>126</v>
      </c>
      <c r="N7079" t="s">
        <v>40</v>
      </c>
      <c r="O7079" t="s">
        <v>14</v>
      </c>
      <c r="P7079">
        <v>9.2086000000000006</v>
      </c>
      <c r="Q7079">
        <v>4199.1216000000004</v>
      </c>
      <c r="R7079">
        <f>MONTH('COCOCART INDIA DATA'!$I7079)</f>
        <v>8</v>
      </c>
      <c r="S7079" t="str">
        <f>TEXT(Table2[[#This Row],[Date]],"mmm")</f>
        <v>Aug</v>
      </c>
      <c r="T7079">
        <f>DAY(Table2[[#This Row],[Date]])</f>
        <v>4</v>
      </c>
      <c r="U7079" t="str">
        <f>TEXT(Table2[[#This Row],[Date]],"ddd")</f>
        <v>Mon</v>
      </c>
    </row>
    <row r="7080" spans="1:21" x14ac:dyDescent="0.25">
      <c r="A7080" s="9">
        <v>2400047087</v>
      </c>
      <c r="B7080" t="s">
        <v>51</v>
      </c>
      <c r="C7080" t="s">
        <v>75</v>
      </c>
      <c r="D7080" t="s">
        <v>82</v>
      </c>
      <c r="E7080" t="s">
        <v>85</v>
      </c>
      <c r="F7080" t="s">
        <v>90</v>
      </c>
      <c r="G7080" t="s">
        <v>54</v>
      </c>
      <c r="H7080" t="s">
        <v>152</v>
      </c>
      <c r="I7080" s="1">
        <v>45873</v>
      </c>
      <c r="J7080">
        <v>4102</v>
      </c>
      <c r="K7080">
        <v>79</v>
      </c>
      <c r="L7080">
        <v>196</v>
      </c>
      <c r="M7080" t="s">
        <v>127</v>
      </c>
      <c r="N7080" t="s">
        <v>13</v>
      </c>
      <c r="O7080" t="s">
        <v>14</v>
      </c>
      <c r="P7080">
        <v>13.3485</v>
      </c>
      <c r="Q7080">
        <v>2616.306</v>
      </c>
      <c r="R7080">
        <f>MONTH('COCOCART INDIA DATA'!$I7080)</f>
        <v>8</v>
      </c>
      <c r="S7080" t="str">
        <f>TEXT(Table2[[#This Row],[Date]],"mmm")</f>
        <v>Aug</v>
      </c>
      <c r="T7080">
        <f>DAY(Table2[[#This Row],[Date]])</f>
        <v>4</v>
      </c>
      <c r="U7080" t="str">
        <f>TEXT(Table2[[#This Row],[Date]],"ddd")</f>
        <v>Mon</v>
      </c>
    </row>
    <row r="7081" spans="1:21" x14ac:dyDescent="0.25">
      <c r="A7081" s="9">
        <v>2400047088</v>
      </c>
      <c r="B7081" t="s">
        <v>64</v>
      </c>
      <c r="C7081" t="s">
        <v>75</v>
      </c>
      <c r="D7081" t="s">
        <v>82</v>
      </c>
      <c r="E7081" t="s">
        <v>85</v>
      </c>
      <c r="F7081" t="s">
        <v>91</v>
      </c>
      <c r="G7081" t="s">
        <v>54</v>
      </c>
      <c r="H7081" t="s">
        <v>153</v>
      </c>
      <c r="I7081" s="1">
        <v>45873</v>
      </c>
      <c r="J7081">
        <v>12180</v>
      </c>
      <c r="K7081">
        <v>169</v>
      </c>
      <c r="L7081">
        <v>580</v>
      </c>
      <c r="M7081" t="s">
        <v>128</v>
      </c>
      <c r="N7081" t="s">
        <v>13</v>
      </c>
      <c r="O7081" t="s">
        <v>14</v>
      </c>
      <c r="P7081">
        <v>13.3485</v>
      </c>
      <c r="Q7081">
        <v>7742.13</v>
      </c>
      <c r="R7081">
        <f>MONTH('COCOCART INDIA DATA'!$I7081)</f>
        <v>8</v>
      </c>
      <c r="S7081" t="str">
        <f>TEXT(Table2[[#This Row],[Date]],"mmm")</f>
        <v>Aug</v>
      </c>
      <c r="T7081">
        <f>DAY(Table2[[#This Row],[Date]])</f>
        <v>4</v>
      </c>
      <c r="U7081" t="str">
        <f>TEXT(Table2[[#This Row],[Date]],"ddd")</f>
        <v>Mon</v>
      </c>
    </row>
    <row r="7082" spans="1:21" x14ac:dyDescent="0.25">
      <c r="A7082" s="9">
        <v>2400047089</v>
      </c>
      <c r="B7082" t="s">
        <v>29</v>
      </c>
      <c r="C7082" t="s">
        <v>75</v>
      </c>
      <c r="D7082" t="s">
        <v>82</v>
      </c>
      <c r="E7082" t="s">
        <v>84</v>
      </c>
      <c r="F7082" t="s">
        <v>88</v>
      </c>
      <c r="G7082" t="s">
        <v>36</v>
      </c>
      <c r="H7082" t="s">
        <v>154</v>
      </c>
      <c r="I7082" s="1">
        <v>45873</v>
      </c>
      <c r="J7082">
        <v>9506</v>
      </c>
      <c r="K7082">
        <v>318</v>
      </c>
      <c r="L7082">
        <v>529</v>
      </c>
      <c r="M7082" t="s">
        <v>129</v>
      </c>
      <c r="N7082" t="s">
        <v>13</v>
      </c>
      <c r="O7082" t="s">
        <v>14</v>
      </c>
      <c r="P7082">
        <v>2.2656000000000001</v>
      </c>
      <c r="Q7082">
        <v>1198.5024000000001</v>
      </c>
      <c r="R7082">
        <f>MONTH('COCOCART INDIA DATA'!$I7082)</f>
        <v>8</v>
      </c>
      <c r="S7082" t="str">
        <f>TEXT(Table2[[#This Row],[Date]],"mmm")</f>
        <v>Aug</v>
      </c>
      <c r="T7082">
        <f>DAY(Table2[[#This Row],[Date]])</f>
        <v>4</v>
      </c>
      <c r="U7082" t="str">
        <f>TEXT(Table2[[#This Row],[Date]],"ddd")</f>
        <v>Mon</v>
      </c>
    </row>
    <row r="7083" spans="1:21" x14ac:dyDescent="0.25">
      <c r="A7083" s="9">
        <v>2400047090</v>
      </c>
      <c r="B7083" t="s">
        <v>33</v>
      </c>
      <c r="C7083" t="s">
        <v>75</v>
      </c>
      <c r="D7083" t="s">
        <v>83</v>
      </c>
      <c r="E7083" t="s">
        <v>84</v>
      </c>
      <c r="F7083" t="s">
        <v>89</v>
      </c>
      <c r="G7083" t="s">
        <v>32</v>
      </c>
      <c r="H7083" t="s">
        <v>155</v>
      </c>
      <c r="I7083" s="1">
        <v>45873</v>
      </c>
      <c r="J7083">
        <v>1162</v>
      </c>
      <c r="K7083">
        <v>232</v>
      </c>
      <c r="L7083">
        <v>41</v>
      </c>
      <c r="M7083" t="s">
        <v>130</v>
      </c>
      <c r="N7083" t="s">
        <v>13</v>
      </c>
      <c r="O7083" t="s">
        <v>14</v>
      </c>
      <c r="P7083">
        <v>1.8652</v>
      </c>
      <c r="Q7083">
        <v>76.473200000000006</v>
      </c>
      <c r="R7083">
        <f>MONTH('COCOCART INDIA DATA'!$I7083)</f>
        <v>8</v>
      </c>
      <c r="S7083" t="str">
        <f>TEXT(Table2[[#This Row],[Date]],"mmm")</f>
        <v>Aug</v>
      </c>
      <c r="T7083">
        <f>DAY(Table2[[#This Row],[Date]])</f>
        <v>4</v>
      </c>
      <c r="U7083" t="str">
        <f>TEXT(Table2[[#This Row],[Date]],"ddd")</f>
        <v>Mon</v>
      </c>
    </row>
    <row r="7084" spans="1:21" x14ac:dyDescent="0.25">
      <c r="A7084" s="9">
        <v>2400047091</v>
      </c>
      <c r="B7084" t="s">
        <v>55</v>
      </c>
      <c r="C7084" t="s">
        <v>75</v>
      </c>
      <c r="D7084" t="s">
        <v>83</v>
      </c>
      <c r="E7084" t="s">
        <v>85</v>
      </c>
      <c r="F7084" t="s">
        <v>90</v>
      </c>
      <c r="G7084" t="s">
        <v>53</v>
      </c>
      <c r="H7084" t="s">
        <v>156</v>
      </c>
      <c r="I7084" s="1">
        <v>45873</v>
      </c>
      <c r="J7084">
        <v>567</v>
      </c>
      <c r="K7084">
        <v>52</v>
      </c>
      <c r="L7084">
        <v>81</v>
      </c>
      <c r="M7084" t="s">
        <v>131</v>
      </c>
      <c r="N7084" t="s">
        <v>40</v>
      </c>
      <c r="O7084" t="s">
        <v>18</v>
      </c>
      <c r="P7084">
        <v>8.2429000000000006</v>
      </c>
      <c r="Q7084">
        <v>667.67490000000009</v>
      </c>
      <c r="R7084">
        <f>MONTH('COCOCART INDIA DATA'!$I7084)</f>
        <v>8</v>
      </c>
      <c r="S7084" t="str">
        <f>TEXT(Table2[[#This Row],[Date]],"mmm")</f>
        <v>Aug</v>
      </c>
      <c r="T7084">
        <f>DAY(Table2[[#This Row],[Date]])</f>
        <v>4</v>
      </c>
      <c r="U7084" t="str">
        <f>TEXT(Table2[[#This Row],[Date]],"ddd")</f>
        <v>Mon</v>
      </c>
    </row>
    <row r="7085" spans="1:21" x14ac:dyDescent="0.25">
      <c r="A7085" s="9">
        <v>2400047092</v>
      </c>
      <c r="B7085" t="s">
        <v>31</v>
      </c>
      <c r="C7085" t="s">
        <v>75</v>
      </c>
      <c r="D7085" t="s">
        <v>83</v>
      </c>
      <c r="E7085" t="s">
        <v>85</v>
      </c>
      <c r="F7085" t="s">
        <v>91</v>
      </c>
      <c r="G7085" t="s">
        <v>53</v>
      </c>
      <c r="H7085" t="s">
        <v>150</v>
      </c>
      <c r="I7085" s="1">
        <v>45873</v>
      </c>
      <c r="J7085">
        <v>8365</v>
      </c>
      <c r="K7085">
        <v>217</v>
      </c>
      <c r="L7085">
        <v>761</v>
      </c>
      <c r="M7085" t="s">
        <v>132</v>
      </c>
      <c r="N7085" t="s">
        <v>40</v>
      </c>
      <c r="O7085" t="s">
        <v>18</v>
      </c>
      <c r="P7085">
        <v>8.2429000000000006</v>
      </c>
      <c r="Q7085">
        <v>6272.8469000000005</v>
      </c>
      <c r="R7085">
        <f>MONTH('COCOCART INDIA DATA'!$I7085)</f>
        <v>8</v>
      </c>
      <c r="S7085" t="str">
        <f>TEXT(Table2[[#This Row],[Date]],"mmm")</f>
        <v>Aug</v>
      </c>
      <c r="T7085">
        <f>DAY(Table2[[#This Row],[Date]])</f>
        <v>4</v>
      </c>
      <c r="U7085" t="str">
        <f>TEXT(Table2[[#This Row],[Date]],"ddd")</f>
        <v>Mon</v>
      </c>
    </row>
    <row r="7086" spans="1:21" x14ac:dyDescent="0.25">
      <c r="A7086" s="9">
        <v>2400047093</v>
      </c>
      <c r="B7086" t="s">
        <v>42</v>
      </c>
      <c r="C7086" t="s">
        <v>75</v>
      </c>
      <c r="D7086" t="s">
        <v>83</v>
      </c>
      <c r="E7086" t="s">
        <v>85</v>
      </c>
      <c r="F7086" t="s">
        <v>90</v>
      </c>
      <c r="G7086" t="s">
        <v>21</v>
      </c>
      <c r="H7086" t="s">
        <v>150</v>
      </c>
      <c r="I7086" s="1">
        <v>45873</v>
      </c>
      <c r="J7086">
        <v>4599</v>
      </c>
      <c r="K7086">
        <v>113</v>
      </c>
      <c r="L7086">
        <v>288</v>
      </c>
      <c r="M7086" t="s">
        <v>133</v>
      </c>
      <c r="N7086" t="s">
        <v>13</v>
      </c>
      <c r="O7086" t="s">
        <v>18</v>
      </c>
      <c r="P7086">
        <v>6.0811000000000002</v>
      </c>
      <c r="Q7086">
        <v>1751.3568</v>
      </c>
      <c r="R7086">
        <f>MONTH('COCOCART INDIA DATA'!$I7086)</f>
        <v>8</v>
      </c>
      <c r="S7086" t="str">
        <f>TEXT(Table2[[#This Row],[Date]],"mmm")</f>
        <v>Aug</v>
      </c>
      <c r="T7086">
        <f>DAY(Table2[[#This Row],[Date]])</f>
        <v>4</v>
      </c>
      <c r="U7086" t="str">
        <f>TEXT(Table2[[#This Row],[Date]],"ddd")</f>
        <v>Mon</v>
      </c>
    </row>
    <row r="7087" spans="1:21" x14ac:dyDescent="0.25">
      <c r="A7087" s="9">
        <v>2400047094</v>
      </c>
      <c r="B7087" t="s">
        <v>62</v>
      </c>
      <c r="C7087" t="s">
        <v>75</v>
      </c>
      <c r="D7087" t="s">
        <v>83</v>
      </c>
      <c r="E7087" t="s">
        <v>85</v>
      </c>
      <c r="F7087" t="s">
        <v>91</v>
      </c>
      <c r="G7087" t="s">
        <v>36</v>
      </c>
      <c r="H7087" t="s">
        <v>150</v>
      </c>
      <c r="I7087" s="1">
        <v>45873</v>
      </c>
      <c r="J7087">
        <v>7413</v>
      </c>
      <c r="K7087">
        <v>8</v>
      </c>
      <c r="L7087">
        <v>391</v>
      </c>
      <c r="M7087" t="s">
        <v>134</v>
      </c>
      <c r="N7087" t="s">
        <v>13</v>
      </c>
      <c r="O7087" t="s">
        <v>14</v>
      </c>
      <c r="P7087">
        <v>2.2656000000000001</v>
      </c>
      <c r="Q7087">
        <v>885.84960000000001</v>
      </c>
      <c r="R7087">
        <f>MONTH('COCOCART INDIA DATA'!$I7087)</f>
        <v>8</v>
      </c>
      <c r="S7087" t="str">
        <f>TEXT(Table2[[#This Row],[Date]],"mmm")</f>
        <v>Aug</v>
      </c>
      <c r="T7087">
        <f>DAY(Table2[[#This Row],[Date]])</f>
        <v>4</v>
      </c>
      <c r="U7087" t="str">
        <f>TEXT(Table2[[#This Row],[Date]],"ddd")</f>
        <v>Mon</v>
      </c>
    </row>
    <row r="7088" spans="1:21" x14ac:dyDescent="0.25">
      <c r="A7088" s="9">
        <v>2400047095</v>
      </c>
      <c r="B7088" t="s">
        <v>56</v>
      </c>
      <c r="C7088" t="s">
        <v>75</v>
      </c>
      <c r="D7088" t="s">
        <v>83</v>
      </c>
      <c r="E7088" t="s">
        <v>84</v>
      </c>
      <c r="F7088" t="s">
        <v>89</v>
      </c>
      <c r="G7088" t="s">
        <v>53</v>
      </c>
      <c r="H7088" t="s">
        <v>154</v>
      </c>
      <c r="I7088" s="1">
        <v>45873</v>
      </c>
      <c r="J7088">
        <v>6069</v>
      </c>
      <c r="K7088">
        <v>453</v>
      </c>
      <c r="L7088">
        <v>759</v>
      </c>
      <c r="M7088" t="s">
        <v>135</v>
      </c>
      <c r="N7088" t="s">
        <v>40</v>
      </c>
      <c r="O7088" t="s">
        <v>18</v>
      </c>
      <c r="P7088">
        <v>8.2429000000000006</v>
      </c>
      <c r="Q7088">
        <v>6256.3611000000001</v>
      </c>
      <c r="R7088">
        <f>MONTH('COCOCART INDIA DATA'!$I7088)</f>
        <v>8</v>
      </c>
      <c r="S7088" t="str">
        <f>TEXT(Table2[[#This Row],[Date]],"mmm")</f>
        <v>Aug</v>
      </c>
      <c r="T7088">
        <f>DAY(Table2[[#This Row],[Date]])</f>
        <v>4</v>
      </c>
      <c r="U7088" t="str">
        <f>TEXT(Table2[[#This Row],[Date]],"ddd")</f>
        <v>Mon</v>
      </c>
    </row>
    <row r="7089" spans="1:21" x14ac:dyDescent="0.25">
      <c r="A7089" s="9">
        <v>2400047096</v>
      </c>
      <c r="B7089" t="s">
        <v>11</v>
      </c>
      <c r="C7089" t="s">
        <v>76</v>
      </c>
      <c r="D7089" t="s">
        <v>83</v>
      </c>
      <c r="E7089" t="s">
        <v>84</v>
      </c>
      <c r="F7089" t="s">
        <v>89</v>
      </c>
      <c r="G7089" t="s">
        <v>38</v>
      </c>
      <c r="H7089" t="s">
        <v>154</v>
      </c>
      <c r="I7089" s="1">
        <v>45873</v>
      </c>
      <c r="J7089">
        <v>5068</v>
      </c>
      <c r="K7089">
        <v>225</v>
      </c>
      <c r="L7089">
        <v>724</v>
      </c>
      <c r="M7089" t="s">
        <v>136</v>
      </c>
      <c r="N7089" t="s">
        <v>13</v>
      </c>
      <c r="O7089" t="s">
        <v>14</v>
      </c>
      <c r="P7089">
        <v>8.7870000000000008</v>
      </c>
      <c r="Q7089">
        <v>6361.7880000000005</v>
      </c>
      <c r="R7089">
        <f>MONTH('COCOCART INDIA DATA'!$I7089)</f>
        <v>8</v>
      </c>
      <c r="S7089" t="str">
        <f>TEXT(Table2[[#This Row],[Date]],"mmm")</f>
        <v>Aug</v>
      </c>
      <c r="T7089">
        <f>DAY(Table2[[#This Row],[Date]])</f>
        <v>4</v>
      </c>
      <c r="U7089" t="str">
        <f>TEXT(Table2[[#This Row],[Date]],"ddd")</f>
        <v>Mon</v>
      </c>
    </row>
    <row r="7090" spans="1:21" x14ac:dyDescent="0.25">
      <c r="A7090" s="9">
        <v>2400047097</v>
      </c>
      <c r="B7090" t="s">
        <v>42</v>
      </c>
      <c r="C7090" t="s">
        <v>77</v>
      </c>
      <c r="D7090" t="s">
        <v>83</v>
      </c>
      <c r="E7090" t="s">
        <v>85</v>
      </c>
      <c r="F7090" t="s">
        <v>90</v>
      </c>
      <c r="G7090" t="s">
        <v>46</v>
      </c>
      <c r="H7090" t="s">
        <v>154</v>
      </c>
      <c r="I7090" s="1">
        <v>45873</v>
      </c>
      <c r="J7090">
        <v>5474</v>
      </c>
      <c r="K7090">
        <v>435</v>
      </c>
      <c r="L7090">
        <v>219</v>
      </c>
      <c r="M7090" t="s">
        <v>137</v>
      </c>
      <c r="N7090" t="s">
        <v>40</v>
      </c>
      <c r="O7090" t="s">
        <v>18</v>
      </c>
      <c r="P7090">
        <v>4.7065000000000001</v>
      </c>
      <c r="Q7090">
        <v>1030.7235000000001</v>
      </c>
      <c r="R7090">
        <f>MONTH('COCOCART INDIA DATA'!$I7090)</f>
        <v>8</v>
      </c>
      <c r="S7090" t="str">
        <f>TEXT(Table2[[#This Row],[Date]],"mmm")</f>
        <v>Aug</v>
      </c>
      <c r="T7090">
        <f>DAY(Table2[[#This Row],[Date]])</f>
        <v>4</v>
      </c>
      <c r="U7090" t="str">
        <f>TEXT(Table2[[#This Row],[Date]],"ddd")</f>
        <v>Mon</v>
      </c>
    </row>
    <row r="7091" spans="1:21" x14ac:dyDescent="0.25">
      <c r="A7091" s="9">
        <v>2400047098</v>
      </c>
      <c r="B7091" t="s">
        <v>27</v>
      </c>
      <c r="C7091" t="s">
        <v>78</v>
      </c>
      <c r="D7091" t="s">
        <v>83</v>
      </c>
      <c r="E7091" t="s">
        <v>85</v>
      </c>
      <c r="F7091" t="s">
        <v>91</v>
      </c>
      <c r="G7091" t="s">
        <v>21</v>
      </c>
      <c r="H7091" t="s">
        <v>154</v>
      </c>
      <c r="I7091" s="1">
        <v>45873</v>
      </c>
      <c r="J7091">
        <v>9954</v>
      </c>
      <c r="K7091">
        <v>369</v>
      </c>
      <c r="L7091">
        <v>830</v>
      </c>
      <c r="M7091" t="s">
        <v>138</v>
      </c>
      <c r="N7091" t="s">
        <v>13</v>
      </c>
      <c r="O7091" t="s">
        <v>18</v>
      </c>
      <c r="P7091">
        <v>6.0811000000000002</v>
      </c>
      <c r="Q7091">
        <v>5047.3130000000001</v>
      </c>
      <c r="R7091">
        <f>MONTH('COCOCART INDIA DATA'!$I7091)</f>
        <v>8</v>
      </c>
      <c r="S7091" t="str">
        <f>TEXT(Table2[[#This Row],[Date]],"mmm")</f>
        <v>Aug</v>
      </c>
      <c r="T7091">
        <f>DAY(Table2[[#This Row],[Date]])</f>
        <v>4</v>
      </c>
      <c r="U7091" t="str">
        <f>TEXT(Table2[[#This Row],[Date]],"ddd")</f>
        <v>Mon</v>
      </c>
    </row>
    <row r="7092" spans="1:21" x14ac:dyDescent="0.25">
      <c r="A7092" s="9">
        <v>2400047099</v>
      </c>
      <c r="B7092" t="s">
        <v>55</v>
      </c>
      <c r="C7092" t="s">
        <v>78</v>
      </c>
      <c r="D7092" t="s">
        <v>83</v>
      </c>
      <c r="E7092" t="s">
        <v>85</v>
      </c>
      <c r="F7092" t="s">
        <v>90</v>
      </c>
      <c r="G7092" t="s">
        <v>58</v>
      </c>
      <c r="H7092" t="s">
        <v>154</v>
      </c>
      <c r="I7092" s="1">
        <v>45873</v>
      </c>
      <c r="J7092">
        <v>11592</v>
      </c>
      <c r="K7092">
        <v>39</v>
      </c>
      <c r="L7092">
        <v>682</v>
      </c>
      <c r="M7092" t="s">
        <v>139</v>
      </c>
      <c r="N7092" t="s">
        <v>13</v>
      </c>
      <c r="O7092" t="s">
        <v>18</v>
      </c>
      <c r="P7092">
        <v>5.0198</v>
      </c>
      <c r="Q7092">
        <v>3423.5036</v>
      </c>
      <c r="R7092">
        <f>MONTH('COCOCART INDIA DATA'!$I7092)</f>
        <v>8</v>
      </c>
      <c r="S7092" t="str">
        <f>TEXT(Table2[[#This Row],[Date]],"mmm")</f>
        <v>Aug</v>
      </c>
      <c r="T7092">
        <f>DAY(Table2[[#This Row],[Date]])</f>
        <v>4</v>
      </c>
      <c r="U7092" t="str">
        <f>TEXT(Table2[[#This Row],[Date]],"ddd")</f>
        <v>Mon</v>
      </c>
    </row>
    <row r="7093" spans="1:21" x14ac:dyDescent="0.25">
      <c r="A7093" s="9">
        <v>2400047100</v>
      </c>
      <c r="B7093" t="s">
        <v>11</v>
      </c>
      <c r="C7093" t="s">
        <v>79</v>
      </c>
      <c r="D7093" t="s">
        <v>83</v>
      </c>
      <c r="E7093" t="s">
        <v>85</v>
      </c>
      <c r="F7093" t="s">
        <v>91</v>
      </c>
      <c r="G7093" t="s">
        <v>52</v>
      </c>
      <c r="H7093" t="s">
        <v>154</v>
      </c>
      <c r="I7093" s="1">
        <v>45873</v>
      </c>
      <c r="J7093">
        <v>4067</v>
      </c>
      <c r="K7093">
        <v>87</v>
      </c>
      <c r="L7093">
        <v>170</v>
      </c>
      <c r="M7093" t="s">
        <v>140</v>
      </c>
      <c r="N7093" t="s">
        <v>40</v>
      </c>
      <c r="O7093" t="s">
        <v>14</v>
      </c>
      <c r="P7093">
        <v>2.8</v>
      </c>
      <c r="Q7093">
        <v>475.99999999999994</v>
      </c>
      <c r="R7093">
        <f>MONTH('COCOCART INDIA DATA'!$I7093)</f>
        <v>8</v>
      </c>
      <c r="S7093" t="str">
        <f>TEXT(Table2[[#This Row],[Date]],"mmm")</f>
        <v>Aug</v>
      </c>
      <c r="T7093">
        <f>DAY(Table2[[#This Row],[Date]])</f>
        <v>4</v>
      </c>
      <c r="U7093" t="str">
        <f>TEXT(Table2[[#This Row],[Date]],"ddd")</f>
        <v>Mon</v>
      </c>
    </row>
    <row r="7094" spans="1:21" x14ac:dyDescent="0.25">
      <c r="A7094" s="9">
        <v>2400047101</v>
      </c>
      <c r="B7094" t="s">
        <v>47</v>
      </c>
      <c r="C7094" t="s">
        <v>80</v>
      </c>
      <c r="D7094" t="s">
        <v>83</v>
      </c>
      <c r="E7094" t="s">
        <v>84</v>
      </c>
      <c r="F7094" t="s">
        <v>88</v>
      </c>
      <c r="G7094" t="s">
        <v>41</v>
      </c>
      <c r="H7094" t="s">
        <v>154</v>
      </c>
      <c r="I7094" s="1">
        <v>45873</v>
      </c>
      <c r="J7094">
        <v>14553</v>
      </c>
      <c r="K7094">
        <v>152</v>
      </c>
      <c r="L7094">
        <v>910</v>
      </c>
      <c r="M7094" t="s">
        <v>141</v>
      </c>
      <c r="N7094" t="s">
        <v>40</v>
      </c>
      <c r="O7094" t="s">
        <v>14</v>
      </c>
      <c r="P7094">
        <v>6.3415999999999997</v>
      </c>
      <c r="Q7094">
        <v>5770.8559999999998</v>
      </c>
      <c r="R7094">
        <f>MONTH('COCOCART INDIA DATA'!$I7094)</f>
        <v>8</v>
      </c>
      <c r="S7094" t="str">
        <f>TEXT(Table2[[#This Row],[Date]],"mmm")</f>
        <v>Aug</v>
      </c>
      <c r="T7094">
        <f>DAY(Table2[[#This Row],[Date]])</f>
        <v>4</v>
      </c>
      <c r="U7094" t="str">
        <f>TEXT(Table2[[#This Row],[Date]],"ddd")</f>
        <v>Mon</v>
      </c>
    </row>
    <row r="7095" spans="1:21" x14ac:dyDescent="0.25">
      <c r="A7095" s="9">
        <v>2400047102</v>
      </c>
      <c r="B7095" t="s">
        <v>24</v>
      </c>
      <c r="C7095" t="s">
        <v>79</v>
      </c>
      <c r="D7095" t="s">
        <v>83</v>
      </c>
      <c r="E7095" t="s">
        <v>84</v>
      </c>
      <c r="F7095" t="s">
        <v>89</v>
      </c>
      <c r="G7095" t="s">
        <v>53</v>
      </c>
      <c r="H7095" t="s">
        <v>154</v>
      </c>
      <c r="I7095" s="1">
        <v>45873</v>
      </c>
      <c r="J7095">
        <v>2730</v>
      </c>
      <c r="K7095">
        <v>284</v>
      </c>
      <c r="L7095">
        <v>137</v>
      </c>
      <c r="M7095" t="s">
        <v>142</v>
      </c>
      <c r="N7095" t="s">
        <v>40</v>
      </c>
      <c r="O7095" t="s">
        <v>18</v>
      </c>
      <c r="P7095">
        <v>8.2429000000000006</v>
      </c>
      <c r="Q7095">
        <v>1129.2773</v>
      </c>
      <c r="R7095">
        <f>MONTH('COCOCART INDIA DATA'!$I7095)</f>
        <v>8</v>
      </c>
      <c r="S7095" t="str">
        <f>TEXT(Table2[[#This Row],[Date]],"mmm")</f>
        <v>Aug</v>
      </c>
      <c r="T7095">
        <f>DAY(Table2[[#This Row],[Date]])</f>
        <v>4</v>
      </c>
      <c r="U7095" t="str">
        <f>TEXT(Table2[[#This Row],[Date]],"ddd")</f>
        <v>Mon</v>
      </c>
    </row>
    <row r="7096" spans="1:21" x14ac:dyDescent="0.25">
      <c r="A7096" s="9">
        <v>2400047103</v>
      </c>
      <c r="B7096" t="s">
        <v>57</v>
      </c>
      <c r="C7096" t="s">
        <v>79</v>
      </c>
      <c r="D7096" t="s">
        <v>83</v>
      </c>
      <c r="E7096" t="s">
        <v>85</v>
      </c>
      <c r="F7096" t="s">
        <v>90</v>
      </c>
      <c r="G7096" t="s">
        <v>58</v>
      </c>
      <c r="H7096" t="s">
        <v>154</v>
      </c>
      <c r="I7096" s="1">
        <v>45873</v>
      </c>
      <c r="J7096">
        <v>9625</v>
      </c>
      <c r="K7096">
        <v>155</v>
      </c>
      <c r="L7096">
        <v>642</v>
      </c>
      <c r="M7096" t="s">
        <v>143</v>
      </c>
      <c r="N7096" t="s">
        <v>13</v>
      </c>
      <c r="O7096" t="s">
        <v>18</v>
      </c>
      <c r="P7096">
        <v>5.0198</v>
      </c>
      <c r="Q7096">
        <v>3222.7116000000001</v>
      </c>
      <c r="R7096">
        <f>MONTH('COCOCART INDIA DATA'!$I7096)</f>
        <v>8</v>
      </c>
      <c r="S7096" t="str">
        <f>TEXT(Table2[[#This Row],[Date]],"mmm")</f>
        <v>Aug</v>
      </c>
      <c r="T7096">
        <f>DAY(Table2[[#This Row],[Date]])</f>
        <v>4</v>
      </c>
      <c r="U7096" t="str">
        <f>TEXT(Table2[[#This Row],[Date]],"ddd")</f>
        <v>Mon</v>
      </c>
    </row>
    <row r="7097" spans="1:21" x14ac:dyDescent="0.25">
      <c r="A7097" s="9">
        <v>2400047104</v>
      </c>
      <c r="B7097" t="s">
        <v>55</v>
      </c>
      <c r="C7097" t="s">
        <v>80</v>
      </c>
      <c r="D7097" t="s">
        <v>83</v>
      </c>
      <c r="E7097" t="s">
        <v>85</v>
      </c>
      <c r="F7097" t="s">
        <v>91</v>
      </c>
      <c r="G7097" t="s">
        <v>46</v>
      </c>
      <c r="H7097" t="s">
        <v>148</v>
      </c>
      <c r="I7097" s="1">
        <v>45873</v>
      </c>
      <c r="J7097">
        <v>10255</v>
      </c>
      <c r="K7097">
        <v>53</v>
      </c>
      <c r="L7097">
        <v>733</v>
      </c>
      <c r="M7097" t="s">
        <v>41</v>
      </c>
      <c r="N7097" t="s">
        <v>40</v>
      </c>
      <c r="O7097" t="s">
        <v>18</v>
      </c>
      <c r="P7097">
        <v>4.7065000000000001</v>
      </c>
      <c r="Q7097">
        <v>3449.8645000000001</v>
      </c>
      <c r="R7097">
        <f>MONTH('COCOCART INDIA DATA'!$I7097)</f>
        <v>8</v>
      </c>
      <c r="S7097" t="str">
        <f>TEXT(Table2[[#This Row],[Date]],"mmm")</f>
        <v>Aug</v>
      </c>
      <c r="T7097">
        <f>DAY(Table2[[#This Row],[Date]])</f>
        <v>4</v>
      </c>
      <c r="U7097" t="str">
        <f>TEXT(Table2[[#This Row],[Date]],"ddd")</f>
        <v>Mon</v>
      </c>
    </row>
    <row r="7098" spans="1:21" x14ac:dyDescent="0.25">
      <c r="A7098" s="9">
        <v>2400047105</v>
      </c>
      <c r="B7098" t="s">
        <v>47</v>
      </c>
      <c r="C7098" t="s">
        <v>79</v>
      </c>
      <c r="D7098" t="s">
        <v>83</v>
      </c>
      <c r="E7098" t="s">
        <v>85</v>
      </c>
      <c r="F7098" t="s">
        <v>90</v>
      </c>
      <c r="G7098" t="s">
        <v>21</v>
      </c>
      <c r="H7098" t="s">
        <v>148</v>
      </c>
      <c r="I7098" s="1">
        <v>45873</v>
      </c>
      <c r="J7098">
        <v>1323</v>
      </c>
      <c r="K7098">
        <v>83</v>
      </c>
      <c r="L7098">
        <v>67</v>
      </c>
      <c r="M7098" t="s">
        <v>92</v>
      </c>
      <c r="N7098" t="s">
        <v>13</v>
      </c>
      <c r="O7098" t="s">
        <v>18</v>
      </c>
      <c r="P7098">
        <v>6.0811000000000002</v>
      </c>
      <c r="Q7098">
        <v>407.43369999999999</v>
      </c>
      <c r="R7098">
        <f>MONTH('COCOCART INDIA DATA'!$I7098)</f>
        <v>8</v>
      </c>
      <c r="S7098" t="str">
        <f>TEXT(Table2[[#This Row],[Date]],"mmm")</f>
        <v>Aug</v>
      </c>
      <c r="T7098">
        <f>DAY(Table2[[#This Row],[Date]])</f>
        <v>4</v>
      </c>
      <c r="U7098" t="str">
        <f>TEXT(Table2[[#This Row],[Date]],"ddd")</f>
        <v>Mon</v>
      </c>
    </row>
    <row r="7099" spans="1:21" x14ac:dyDescent="0.25">
      <c r="A7099" s="9">
        <v>2400047106</v>
      </c>
      <c r="B7099" t="s">
        <v>34</v>
      </c>
      <c r="C7099" t="s">
        <v>79</v>
      </c>
      <c r="D7099" t="s">
        <v>83</v>
      </c>
      <c r="E7099" t="s">
        <v>85</v>
      </c>
      <c r="F7099" t="s">
        <v>91</v>
      </c>
      <c r="G7099" t="s">
        <v>36</v>
      </c>
      <c r="H7099" t="s">
        <v>148</v>
      </c>
      <c r="I7099" s="1">
        <v>45873</v>
      </c>
      <c r="J7099">
        <v>16800</v>
      </c>
      <c r="K7099">
        <v>92</v>
      </c>
      <c r="L7099">
        <v>800</v>
      </c>
      <c r="M7099" t="s">
        <v>93</v>
      </c>
      <c r="N7099" t="s">
        <v>13</v>
      </c>
      <c r="O7099" t="s">
        <v>14</v>
      </c>
      <c r="P7099">
        <v>2.2656000000000001</v>
      </c>
      <c r="Q7099">
        <v>1812.48</v>
      </c>
      <c r="R7099">
        <f>MONTH('COCOCART INDIA DATA'!$I7099)</f>
        <v>8</v>
      </c>
      <c r="S7099" t="str">
        <f>TEXT(Table2[[#This Row],[Date]],"mmm")</f>
        <v>Aug</v>
      </c>
      <c r="T7099">
        <f>DAY(Table2[[#This Row],[Date]])</f>
        <v>4</v>
      </c>
      <c r="U7099" t="str">
        <f>TEXT(Table2[[#This Row],[Date]],"ddd")</f>
        <v>Mon</v>
      </c>
    </row>
    <row r="7100" spans="1:21" x14ac:dyDescent="0.25">
      <c r="A7100" s="9">
        <v>2400047107</v>
      </c>
      <c r="B7100" t="s">
        <v>57</v>
      </c>
      <c r="C7100" t="s">
        <v>79</v>
      </c>
      <c r="D7100" t="s">
        <v>83</v>
      </c>
      <c r="E7100" t="s">
        <v>84</v>
      </c>
      <c r="F7100" t="s">
        <v>89</v>
      </c>
      <c r="G7100" t="s">
        <v>25</v>
      </c>
      <c r="H7100" t="s">
        <v>148</v>
      </c>
      <c r="I7100" s="1">
        <v>45873</v>
      </c>
      <c r="J7100">
        <v>2996</v>
      </c>
      <c r="K7100">
        <v>134</v>
      </c>
      <c r="L7100">
        <v>428</v>
      </c>
      <c r="M7100" t="s">
        <v>94</v>
      </c>
      <c r="N7100" t="s">
        <v>13</v>
      </c>
      <c r="O7100" t="s">
        <v>18</v>
      </c>
      <c r="P7100">
        <v>0.69579999999999997</v>
      </c>
      <c r="Q7100">
        <v>297.80239999999998</v>
      </c>
      <c r="R7100">
        <f>MONTH('COCOCART INDIA DATA'!$I7100)</f>
        <v>8</v>
      </c>
      <c r="S7100" t="str">
        <f>TEXT(Table2[[#This Row],[Date]],"mmm")</f>
        <v>Aug</v>
      </c>
      <c r="T7100">
        <f>DAY(Table2[[#This Row],[Date]])</f>
        <v>4</v>
      </c>
      <c r="U7100" t="str">
        <f>TEXT(Table2[[#This Row],[Date]],"ddd")</f>
        <v>Mon</v>
      </c>
    </row>
    <row r="7101" spans="1:21" x14ac:dyDescent="0.25">
      <c r="A7101" s="9">
        <v>2400047108</v>
      </c>
      <c r="B7101" t="s">
        <v>55</v>
      </c>
      <c r="C7101" t="s">
        <v>79</v>
      </c>
      <c r="D7101" t="s">
        <v>83</v>
      </c>
      <c r="E7101" t="s">
        <v>84</v>
      </c>
      <c r="F7101" t="s">
        <v>89</v>
      </c>
      <c r="G7101" t="s">
        <v>54</v>
      </c>
      <c r="H7101" t="s">
        <v>148</v>
      </c>
      <c r="I7101" s="1">
        <v>45873</v>
      </c>
      <c r="J7101">
        <v>9093</v>
      </c>
      <c r="K7101">
        <v>10</v>
      </c>
      <c r="L7101">
        <v>325</v>
      </c>
      <c r="M7101" t="s">
        <v>95</v>
      </c>
      <c r="N7101" t="s">
        <v>13</v>
      </c>
      <c r="O7101" t="s">
        <v>14</v>
      </c>
      <c r="P7101">
        <v>13.3485</v>
      </c>
      <c r="Q7101">
        <v>4338.2624999999998</v>
      </c>
      <c r="R7101">
        <f>MONTH('COCOCART INDIA DATA'!$I7101)</f>
        <v>8</v>
      </c>
      <c r="S7101" t="str">
        <f>TEXT(Table2[[#This Row],[Date]],"mmm")</f>
        <v>Aug</v>
      </c>
      <c r="T7101">
        <f>DAY(Table2[[#This Row],[Date]])</f>
        <v>4</v>
      </c>
      <c r="U7101" t="str">
        <f>TEXT(Table2[[#This Row],[Date]],"ddd")</f>
        <v>Mon</v>
      </c>
    </row>
    <row r="7102" spans="1:21" x14ac:dyDescent="0.25">
      <c r="A7102" s="9">
        <v>2400047109</v>
      </c>
      <c r="B7102" t="s">
        <v>51</v>
      </c>
      <c r="C7102" t="s">
        <v>66</v>
      </c>
      <c r="D7102" t="s">
        <v>82</v>
      </c>
      <c r="E7102" t="s">
        <v>85</v>
      </c>
      <c r="F7102" t="s">
        <v>90</v>
      </c>
      <c r="G7102" t="s">
        <v>46</v>
      </c>
      <c r="H7102" t="s">
        <v>148</v>
      </c>
      <c r="I7102" s="1">
        <v>45874</v>
      </c>
      <c r="J7102">
        <v>1400</v>
      </c>
      <c r="K7102">
        <v>158</v>
      </c>
      <c r="L7102">
        <v>88</v>
      </c>
      <c r="M7102" t="s">
        <v>37</v>
      </c>
      <c r="N7102" t="s">
        <v>40</v>
      </c>
      <c r="O7102" t="s">
        <v>18</v>
      </c>
      <c r="P7102">
        <v>4.7065000000000001</v>
      </c>
      <c r="Q7102">
        <v>414.17200000000003</v>
      </c>
      <c r="R7102">
        <f>MONTH('COCOCART INDIA DATA'!$I7102)</f>
        <v>8</v>
      </c>
      <c r="S7102" t="str">
        <f>TEXT(Table2[[#This Row],[Date]],"mmm")</f>
        <v>Aug</v>
      </c>
      <c r="T7102">
        <f>DAY(Table2[[#This Row],[Date]])</f>
        <v>5</v>
      </c>
      <c r="U7102" t="str">
        <f>TEXT(Table2[[#This Row],[Date]],"ddd")</f>
        <v>Tue</v>
      </c>
    </row>
    <row r="7103" spans="1:21" x14ac:dyDescent="0.25">
      <c r="A7103" s="9">
        <v>2400047110</v>
      </c>
      <c r="B7103" t="s">
        <v>11</v>
      </c>
      <c r="C7103" t="s">
        <v>66</v>
      </c>
      <c r="D7103" t="s">
        <v>83</v>
      </c>
      <c r="E7103" t="s">
        <v>85</v>
      </c>
      <c r="F7103" t="s">
        <v>91</v>
      </c>
      <c r="G7103" t="s">
        <v>43</v>
      </c>
      <c r="H7103" t="s">
        <v>148</v>
      </c>
      <c r="I7103" s="1">
        <v>45874</v>
      </c>
      <c r="J7103">
        <v>2947</v>
      </c>
      <c r="K7103">
        <v>62</v>
      </c>
      <c r="L7103">
        <v>328</v>
      </c>
      <c r="M7103" t="s">
        <v>96</v>
      </c>
      <c r="N7103" t="s">
        <v>40</v>
      </c>
      <c r="O7103" t="s">
        <v>14</v>
      </c>
      <c r="P7103">
        <v>9.2086000000000006</v>
      </c>
      <c r="Q7103">
        <v>3020.4208000000003</v>
      </c>
      <c r="R7103">
        <f>MONTH('COCOCART INDIA DATA'!$I7103)</f>
        <v>8</v>
      </c>
      <c r="S7103" t="str">
        <f>TEXT(Table2[[#This Row],[Date]],"mmm")</f>
        <v>Aug</v>
      </c>
      <c r="T7103">
        <f>DAY(Table2[[#This Row],[Date]])</f>
        <v>5</v>
      </c>
      <c r="U7103" t="str">
        <f>TEXT(Table2[[#This Row],[Date]],"ddd")</f>
        <v>Tue</v>
      </c>
    </row>
    <row r="7104" spans="1:21" x14ac:dyDescent="0.25">
      <c r="A7104" s="9">
        <v>2400047111</v>
      </c>
      <c r="B7104" t="s">
        <v>22</v>
      </c>
      <c r="C7104" t="s">
        <v>66</v>
      </c>
      <c r="D7104" t="s">
        <v>82</v>
      </c>
      <c r="E7104" t="s">
        <v>85</v>
      </c>
      <c r="F7104" t="s">
        <v>90</v>
      </c>
      <c r="G7104" t="s">
        <v>30</v>
      </c>
      <c r="H7104" t="s">
        <v>148</v>
      </c>
      <c r="I7104" s="1">
        <v>45874</v>
      </c>
      <c r="J7104">
        <v>4830</v>
      </c>
      <c r="K7104">
        <v>71</v>
      </c>
      <c r="L7104">
        <v>537</v>
      </c>
      <c r="M7104" t="s">
        <v>97</v>
      </c>
      <c r="N7104" t="s">
        <v>13</v>
      </c>
      <c r="O7104" t="s">
        <v>18</v>
      </c>
      <c r="P7104">
        <v>0.89900000000000002</v>
      </c>
      <c r="Q7104">
        <v>482.76300000000003</v>
      </c>
      <c r="R7104">
        <f>MONTH('COCOCART INDIA DATA'!$I7104)</f>
        <v>8</v>
      </c>
      <c r="S7104" t="str">
        <f>TEXT(Table2[[#This Row],[Date]],"mmm")</f>
        <v>Aug</v>
      </c>
      <c r="T7104">
        <f>DAY(Table2[[#This Row],[Date]])</f>
        <v>5</v>
      </c>
      <c r="U7104" t="str">
        <f>TEXT(Table2[[#This Row],[Date]],"ddd")</f>
        <v>Tue</v>
      </c>
    </row>
    <row r="7105" spans="1:21" x14ac:dyDescent="0.25">
      <c r="A7105" s="9">
        <v>2400047112</v>
      </c>
      <c r="B7105" t="s">
        <v>27</v>
      </c>
      <c r="C7105" t="s">
        <v>66</v>
      </c>
      <c r="D7105" t="s">
        <v>83</v>
      </c>
      <c r="E7105" t="s">
        <v>85</v>
      </c>
      <c r="F7105" t="s">
        <v>91</v>
      </c>
      <c r="G7105" t="s">
        <v>41</v>
      </c>
      <c r="H7105" t="s">
        <v>148</v>
      </c>
      <c r="I7105" s="1">
        <v>45874</v>
      </c>
      <c r="J7105">
        <v>3444</v>
      </c>
      <c r="K7105">
        <v>265</v>
      </c>
      <c r="L7105">
        <v>173</v>
      </c>
      <c r="M7105" t="s">
        <v>98</v>
      </c>
      <c r="N7105" t="s">
        <v>40</v>
      </c>
      <c r="O7105" t="s">
        <v>14</v>
      </c>
      <c r="P7105">
        <v>6.3415999999999997</v>
      </c>
      <c r="Q7105">
        <v>1097.0968</v>
      </c>
      <c r="R7105">
        <f>MONTH('COCOCART INDIA DATA'!$I7105)</f>
        <v>8</v>
      </c>
      <c r="S7105" t="str">
        <f>TEXT(Table2[[#This Row],[Date]],"mmm")</f>
        <v>Aug</v>
      </c>
      <c r="T7105">
        <f>DAY(Table2[[#This Row],[Date]])</f>
        <v>5</v>
      </c>
      <c r="U7105" t="str">
        <f>TEXT(Table2[[#This Row],[Date]],"ddd")</f>
        <v>Tue</v>
      </c>
    </row>
    <row r="7106" spans="1:21" x14ac:dyDescent="0.25">
      <c r="A7106" s="9">
        <v>2400047113</v>
      </c>
      <c r="B7106" t="s">
        <v>62</v>
      </c>
      <c r="C7106" t="s">
        <v>66</v>
      </c>
      <c r="D7106" t="s">
        <v>83</v>
      </c>
      <c r="E7106" t="s">
        <v>84</v>
      </c>
      <c r="F7106" t="s">
        <v>88</v>
      </c>
      <c r="G7106" t="s">
        <v>52</v>
      </c>
      <c r="H7106" t="s">
        <v>146</v>
      </c>
      <c r="I7106" s="1">
        <v>45874</v>
      </c>
      <c r="J7106">
        <v>16121</v>
      </c>
      <c r="K7106">
        <v>487</v>
      </c>
      <c r="L7106">
        <v>621</v>
      </c>
      <c r="M7106" t="s">
        <v>99</v>
      </c>
      <c r="N7106" t="s">
        <v>40</v>
      </c>
      <c r="O7106" t="s">
        <v>14</v>
      </c>
      <c r="P7106">
        <v>2.8</v>
      </c>
      <c r="Q7106">
        <v>1738.8</v>
      </c>
      <c r="R7106">
        <f>MONTH('COCOCART INDIA DATA'!$I7106)</f>
        <v>8</v>
      </c>
      <c r="S7106" t="str">
        <f>TEXT(Table2[[#This Row],[Date]],"mmm")</f>
        <v>Aug</v>
      </c>
      <c r="T7106">
        <f>DAY(Table2[[#This Row],[Date]])</f>
        <v>5</v>
      </c>
      <c r="U7106" t="str">
        <f>TEXT(Table2[[#This Row],[Date]],"ddd")</f>
        <v>Tue</v>
      </c>
    </row>
    <row r="7107" spans="1:21" x14ac:dyDescent="0.25">
      <c r="A7107" s="9">
        <v>2400047114</v>
      </c>
      <c r="B7107" t="s">
        <v>62</v>
      </c>
      <c r="C7107" t="s">
        <v>67</v>
      </c>
      <c r="D7107" t="s">
        <v>83</v>
      </c>
      <c r="E7107" t="s">
        <v>84</v>
      </c>
      <c r="F7107" t="s">
        <v>89</v>
      </c>
      <c r="G7107" t="s">
        <v>48</v>
      </c>
      <c r="H7107" t="s">
        <v>146</v>
      </c>
      <c r="I7107" s="1">
        <v>45874</v>
      </c>
      <c r="J7107">
        <v>2149</v>
      </c>
      <c r="K7107">
        <v>192</v>
      </c>
      <c r="L7107">
        <v>114</v>
      </c>
      <c r="M7107" t="s">
        <v>100</v>
      </c>
      <c r="N7107" t="s">
        <v>40</v>
      </c>
      <c r="O7107" t="s">
        <v>18</v>
      </c>
      <c r="P7107">
        <v>11.4688</v>
      </c>
      <c r="Q7107">
        <v>1307.4431999999999</v>
      </c>
      <c r="R7107">
        <f>MONTH('COCOCART INDIA DATA'!$I7107)</f>
        <v>8</v>
      </c>
      <c r="S7107" t="str">
        <f>TEXT(Table2[[#This Row],[Date]],"mmm")</f>
        <v>Aug</v>
      </c>
      <c r="T7107">
        <f>DAY(Table2[[#This Row],[Date]])</f>
        <v>5</v>
      </c>
      <c r="U7107" t="str">
        <f>TEXT(Table2[[#This Row],[Date]],"ddd")</f>
        <v>Tue</v>
      </c>
    </row>
    <row r="7108" spans="1:21" x14ac:dyDescent="0.25">
      <c r="A7108" s="9">
        <v>2400047115</v>
      </c>
      <c r="B7108" t="s">
        <v>15</v>
      </c>
      <c r="C7108" t="s">
        <v>68</v>
      </c>
      <c r="D7108" t="s">
        <v>83</v>
      </c>
      <c r="E7108" t="s">
        <v>85</v>
      </c>
      <c r="F7108" t="s">
        <v>90</v>
      </c>
      <c r="G7108" t="s">
        <v>38</v>
      </c>
      <c r="H7108" t="s">
        <v>146</v>
      </c>
      <c r="I7108" s="1">
        <v>45874</v>
      </c>
      <c r="J7108">
        <v>5649</v>
      </c>
      <c r="K7108">
        <v>151</v>
      </c>
      <c r="L7108">
        <v>354</v>
      </c>
      <c r="M7108" t="s">
        <v>101</v>
      </c>
      <c r="N7108" t="s">
        <v>13</v>
      </c>
      <c r="O7108" t="s">
        <v>14</v>
      </c>
      <c r="P7108">
        <v>8.7870000000000008</v>
      </c>
      <c r="Q7108">
        <v>3110.5980000000004</v>
      </c>
      <c r="R7108">
        <f>MONTH('COCOCART INDIA DATA'!$I7108)</f>
        <v>8</v>
      </c>
      <c r="S7108" t="str">
        <f>TEXT(Table2[[#This Row],[Date]],"mmm")</f>
        <v>Aug</v>
      </c>
      <c r="T7108">
        <f>DAY(Table2[[#This Row],[Date]])</f>
        <v>5</v>
      </c>
      <c r="U7108" t="str">
        <f>TEXT(Table2[[#This Row],[Date]],"ddd")</f>
        <v>Tue</v>
      </c>
    </row>
    <row r="7109" spans="1:21" x14ac:dyDescent="0.25">
      <c r="A7109" s="9">
        <v>2400047116</v>
      </c>
      <c r="B7109" t="s">
        <v>61</v>
      </c>
      <c r="C7109" t="s">
        <v>69</v>
      </c>
      <c r="D7109" t="s">
        <v>83</v>
      </c>
      <c r="E7109" t="s">
        <v>85</v>
      </c>
      <c r="F7109" t="s">
        <v>91</v>
      </c>
      <c r="G7109" t="s">
        <v>38</v>
      </c>
      <c r="H7109" t="s">
        <v>146</v>
      </c>
      <c r="I7109" s="1">
        <v>45874</v>
      </c>
      <c r="J7109">
        <v>2842</v>
      </c>
      <c r="K7109">
        <v>72</v>
      </c>
      <c r="L7109">
        <v>203</v>
      </c>
      <c r="M7109" t="s">
        <v>102</v>
      </c>
      <c r="N7109" t="s">
        <v>13</v>
      </c>
      <c r="O7109" t="s">
        <v>14</v>
      </c>
      <c r="P7109">
        <v>8.7870000000000008</v>
      </c>
      <c r="Q7109">
        <v>1783.7610000000002</v>
      </c>
      <c r="R7109">
        <f>MONTH('COCOCART INDIA DATA'!$I7109)</f>
        <v>8</v>
      </c>
      <c r="S7109" t="str">
        <f>TEXT(Table2[[#This Row],[Date]],"mmm")</f>
        <v>Aug</v>
      </c>
      <c r="T7109">
        <f>DAY(Table2[[#This Row],[Date]])</f>
        <v>5</v>
      </c>
      <c r="U7109" t="str">
        <f>TEXT(Table2[[#This Row],[Date]],"ddd")</f>
        <v>Tue</v>
      </c>
    </row>
    <row r="7110" spans="1:21" x14ac:dyDescent="0.25">
      <c r="A7110" s="9">
        <v>2400047117</v>
      </c>
      <c r="B7110" t="s">
        <v>47</v>
      </c>
      <c r="C7110" t="s">
        <v>70</v>
      </c>
      <c r="D7110" t="s">
        <v>83</v>
      </c>
      <c r="E7110" t="s">
        <v>85</v>
      </c>
      <c r="F7110" t="s">
        <v>90</v>
      </c>
      <c r="G7110" t="s">
        <v>32</v>
      </c>
      <c r="H7110" t="s">
        <v>146</v>
      </c>
      <c r="I7110" s="1">
        <v>45874</v>
      </c>
      <c r="J7110">
        <v>2296</v>
      </c>
      <c r="K7110">
        <v>302</v>
      </c>
      <c r="L7110">
        <v>144</v>
      </c>
      <c r="M7110" t="s">
        <v>103</v>
      </c>
      <c r="N7110" t="s">
        <v>13</v>
      </c>
      <c r="O7110" t="s">
        <v>14</v>
      </c>
      <c r="P7110">
        <v>1.8652</v>
      </c>
      <c r="Q7110">
        <v>268.58879999999999</v>
      </c>
      <c r="R7110">
        <f>MONTH('COCOCART INDIA DATA'!$I7110)</f>
        <v>8</v>
      </c>
      <c r="S7110" t="str">
        <f>TEXT(Table2[[#This Row],[Date]],"mmm")</f>
        <v>Aug</v>
      </c>
      <c r="T7110">
        <f>DAY(Table2[[#This Row],[Date]])</f>
        <v>5</v>
      </c>
      <c r="U7110" t="str">
        <f>TEXT(Table2[[#This Row],[Date]],"ddd")</f>
        <v>Tue</v>
      </c>
    </row>
    <row r="7111" spans="1:21" x14ac:dyDescent="0.25">
      <c r="A7111" s="9">
        <v>2400047118</v>
      </c>
      <c r="B7111" t="s">
        <v>64</v>
      </c>
      <c r="C7111" t="s">
        <v>70</v>
      </c>
      <c r="D7111" t="s">
        <v>83</v>
      </c>
      <c r="E7111" t="s">
        <v>85</v>
      </c>
      <c r="F7111" t="s">
        <v>91</v>
      </c>
      <c r="G7111" t="s">
        <v>46</v>
      </c>
      <c r="H7111" t="s">
        <v>146</v>
      </c>
      <c r="I7111" s="1">
        <v>45874</v>
      </c>
      <c r="J7111">
        <v>12481</v>
      </c>
      <c r="K7111">
        <v>177</v>
      </c>
      <c r="L7111">
        <v>1041</v>
      </c>
      <c r="M7111" t="s">
        <v>59</v>
      </c>
      <c r="N7111" t="s">
        <v>40</v>
      </c>
      <c r="O7111" t="s">
        <v>18</v>
      </c>
      <c r="P7111">
        <v>4.7065000000000001</v>
      </c>
      <c r="Q7111">
        <v>4899.4665000000005</v>
      </c>
      <c r="R7111">
        <f>MONTH('COCOCART INDIA DATA'!$I7111)</f>
        <v>8</v>
      </c>
      <c r="S7111" t="str">
        <f>TEXT(Table2[[#This Row],[Date]],"mmm")</f>
        <v>Aug</v>
      </c>
      <c r="T7111">
        <f>DAY(Table2[[#This Row],[Date]])</f>
        <v>5</v>
      </c>
      <c r="U7111" t="str">
        <f>TEXT(Table2[[#This Row],[Date]],"ddd")</f>
        <v>Tue</v>
      </c>
    </row>
    <row r="7112" spans="1:21" x14ac:dyDescent="0.25">
      <c r="A7112" s="9">
        <v>2400047119</v>
      </c>
      <c r="B7112" t="s">
        <v>63</v>
      </c>
      <c r="C7112" t="s">
        <v>71</v>
      </c>
      <c r="D7112" t="s">
        <v>82</v>
      </c>
      <c r="E7112" t="s">
        <v>84</v>
      </c>
      <c r="F7112" t="s">
        <v>89</v>
      </c>
      <c r="G7112" t="s">
        <v>21</v>
      </c>
      <c r="H7112" t="s">
        <v>146</v>
      </c>
      <c r="I7112" s="1">
        <v>45874</v>
      </c>
      <c r="J7112">
        <v>8701</v>
      </c>
      <c r="K7112">
        <v>360</v>
      </c>
      <c r="L7112">
        <v>363</v>
      </c>
      <c r="M7112" t="s">
        <v>104</v>
      </c>
      <c r="N7112" t="s">
        <v>13</v>
      </c>
      <c r="O7112" t="s">
        <v>18</v>
      </c>
      <c r="P7112">
        <v>6.0811000000000002</v>
      </c>
      <c r="Q7112">
        <v>2207.4393</v>
      </c>
      <c r="R7112">
        <f>MONTH('COCOCART INDIA DATA'!$I7112)</f>
        <v>8</v>
      </c>
      <c r="S7112" t="str">
        <f>TEXT(Table2[[#This Row],[Date]],"mmm")</f>
        <v>Aug</v>
      </c>
      <c r="T7112">
        <f>DAY(Table2[[#This Row],[Date]])</f>
        <v>5</v>
      </c>
      <c r="U7112" t="str">
        <f>TEXT(Table2[[#This Row],[Date]],"ddd")</f>
        <v>Tue</v>
      </c>
    </row>
    <row r="7113" spans="1:21" x14ac:dyDescent="0.25">
      <c r="A7113" s="9">
        <v>2400047120</v>
      </c>
      <c r="B7113" t="s">
        <v>51</v>
      </c>
      <c r="C7113" t="s">
        <v>71</v>
      </c>
      <c r="D7113" t="s">
        <v>83</v>
      </c>
      <c r="E7113" t="s">
        <v>84</v>
      </c>
      <c r="F7113" t="s">
        <v>89</v>
      </c>
      <c r="G7113" t="s">
        <v>58</v>
      </c>
      <c r="H7113" t="s">
        <v>146</v>
      </c>
      <c r="I7113" s="1">
        <v>45874</v>
      </c>
      <c r="J7113">
        <v>1337</v>
      </c>
      <c r="K7113">
        <v>513</v>
      </c>
      <c r="L7113">
        <v>103</v>
      </c>
      <c r="M7113" t="s">
        <v>105</v>
      </c>
      <c r="N7113" t="s">
        <v>13</v>
      </c>
      <c r="O7113" t="s">
        <v>18</v>
      </c>
      <c r="P7113">
        <v>5.0198</v>
      </c>
      <c r="Q7113">
        <v>517.0394</v>
      </c>
      <c r="R7113">
        <f>MONTH('COCOCART INDIA DATA'!$I7113)</f>
        <v>8</v>
      </c>
      <c r="S7113" t="str">
        <f>TEXT(Table2[[#This Row],[Date]],"mmm")</f>
        <v>Aug</v>
      </c>
      <c r="T7113">
        <f>DAY(Table2[[#This Row],[Date]])</f>
        <v>5</v>
      </c>
      <c r="U7113" t="str">
        <f>TEXT(Table2[[#This Row],[Date]],"ddd")</f>
        <v>Tue</v>
      </c>
    </row>
    <row r="7114" spans="1:21" x14ac:dyDescent="0.25">
      <c r="A7114" s="9">
        <v>2400047121</v>
      </c>
      <c r="B7114" t="s">
        <v>55</v>
      </c>
      <c r="C7114" t="s">
        <v>72</v>
      </c>
      <c r="D7114" t="s">
        <v>82</v>
      </c>
      <c r="E7114" t="s">
        <v>85</v>
      </c>
      <c r="F7114" t="s">
        <v>90</v>
      </c>
      <c r="G7114" t="s">
        <v>30</v>
      </c>
      <c r="H7114" t="s">
        <v>146</v>
      </c>
      <c r="I7114" s="1">
        <v>45874</v>
      </c>
      <c r="J7114">
        <v>1470</v>
      </c>
      <c r="K7114">
        <v>424</v>
      </c>
      <c r="L7114">
        <v>123</v>
      </c>
      <c r="M7114" t="s">
        <v>106</v>
      </c>
      <c r="N7114" t="s">
        <v>13</v>
      </c>
      <c r="O7114" t="s">
        <v>18</v>
      </c>
      <c r="P7114">
        <v>0.89900000000000002</v>
      </c>
      <c r="Q7114">
        <v>110.577</v>
      </c>
      <c r="R7114">
        <f>MONTH('COCOCART INDIA DATA'!$I7114)</f>
        <v>8</v>
      </c>
      <c r="S7114" t="str">
        <f>TEXT(Table2[[#This Row],[Date]],"mmm")</f>
        <v>Aug</v>
      </c>
      <c r="T7114">
        <f>DAY(Table2[[#This Row],[Date]])</f>
        <v>5</v>
      </c>
      <c r="U7114" t="str">
        <f>TEXT(Table2[[#This Row],[Date]],"ddd")</f>
        <v>Tue</v>
      </c>
    </row>
    <row r="7115" spans="1:21" x14ac:dyDescent="0.25">
      <c r="A7115" s="9">
        <v>2400047122</v>
      </c>
      <c r="B7115" t="s">
        <v>44</v>
      </c>
      <c r="C7115" t="s">
        <v>73</v>
      </c>
      <c r="D7115" t="s">
        <v>82</v>
      </c>
      <c r="E7115" t="s">
        <v>85</v>
      </c>
      <c r="F7115" t="s">
        <v>91</v>
      </c>
      <c r="G7115" t="s">
        <v>21</v>
      </c>
      <c r="H7115" t="s">
        <v>147</v>
      </c>
      <c r="I7115" s="1">
        <v>45874</v>
      </c>
      <c r="J7115">
        <v>9373</v>
      </c>
      <c r="K7115">
        <v>25</v>
      </c>
      <c r="L7115">
        <v>427</v>
      </c>
      <c r="M7115" t="s">
        <v>107</v>
      </c>
      <c r="N7115" t="s">
        <v>13</v>
      </c>
      <c r="O7115" t="s">
        <v>18</v>
      </c>
      <c r="P7115">
        <v>6.0811000000000002</v>
      </c>
      <c r="Q7115">
        <v>2596.6297</v>
      </c>
      <c r="R7115">
        <f>MONTH('COCOCART INDIA DATA'!$I7115)</f>
        <v>8</v>
      </c>
      <c r="S7115" t="str">
        <f>TEXT(Table2[[#This Row],[Date]],"mmm")</f>
        <v>Aug</v>
      </c>
      <c r="T7115">
        <f>DAY(Table2[[#This Row],[Date]])</f>
        <v>5</v>
      </c>
      <c r="U7115" t="str">
        <f>TEXT(Table2[[#This Row],[Date]],"ddd")</f>
        <v>Tue</v>
      </c>
    </row>
    <row r="7116" spans="1:21" x14ac:dyDescent="0.25">
      <c r="A7116" s="9">
        <v>2400047123</v>
      </c>
      <c r="B7116" t="s">
        <v>27</v>
      </c>
      <c r="C7116" t="s">
        <v>74</v>
      </c>
      <c r="D7116" t="s">
        <v>82</v>
      </c>
      <c r="E7116" t="s">
        <v>85</v>
      </c>
      <c r="F7116" t="s">
        <v>90</v>
      </c>
      <c r="G7116" t="s">
        <v>38</v>
      </c>
      <c r="H7116" t="s">
        <v>147</v>
      </c>
      <c r="I7116" s="1">
        <v>45874</v>
      </c>
      <c r="J7116">
        <v>2877</v>
      </c>
      <c r="K7116">
        <v>100</v>
      </c>
      <c r="L7116">
        <v>206</v>
      </c>
      <c r="M7116" t="s">
        <v>108</v>
      </c>
      <c r="N7116" t="s">
        <v>13</v>
      </c>
      <c r="O7116" t="s">
        <v>14</v>
      </c>
      <c r="P7116">
        <v>8.7870000000000008</v>
      </c>
      <c r="Q7116">
        <v>1810.1220000000001</v>
      </c>
      <c r="R7116">
        <f>MONTH('COCOCART INDIA DATA'!$I7116)</f>
        <v>8</v>
      </c>
      <c r="S7116" t="str">
        <f>TEXT(Table2[[#This Row],[Date]],"mmm")</f>
        <v>Aug</v>
      </c>
      <c r="T7116">
        <f>DAY(Table2[[#This Row],[Date]])</f>
        <v>5</v>
      </c>
      <c r="U7116" t="str">
        <f>TEXT(Table2[[#This Row],[Date]],"ddd")</f>
        <v>Tue</v>
      </c>
    </row>
    <row r="7117" spans="1:21" x14ac:dyDescent="0.25">
      <c r="A7117" s="9">
        <v>2400047124</v>
      </c>
      <c r="B7117" t="s">
        <v>29</v>
      </c>
      <c r="C7117" t="s">
        <v>72</v>
      </c>
      <c r="D7117" t="s">
        <v>83</v>
      </c>
      <c r="E7117" t="s">
        <v>85</v>
      </c>
      <c r="F7117" t="s">
        <v>91</v>
      </c>
      <c r="G7117" t="s">
        <v>45</v>
      </c>
      <c r="H7117" t="s">
        <v>147</v>
      </c>
      <c r="I7117" s="1">
        <v>45874</v>
      </c>
      <c r="J7117">
        <v>8113</v>
      </c>
      <c r="K7117">
        <v>73</v>
      </c>
      <c r="L7117">
        <v>1353</v>
      </c>
      <c r="M7117" t="s">
        <v>109</v>
      </c>
      <c r="N7117" t="s">
        <v>17</v>
      </c>
      <c r="O7117" t="s">
        <v>14</v>
      </c>
      <c r="P7117">
        <v>2.4773999999999998</v>
      </c>
      <c r="Q7117">
        <v>3351.9222</v>
      </c>
      <c r="R7117">
        <f>MONTH('COCOCART INDIA DATA'!$I7117)</f>
        <v>8</v>
      </c>
      <c r="S7117" t="str">
        <f>TEXT(Table2[[#This Row],[Date]],"mmm")</f>
        <v>Aug</v>
      </c>
      <c r="T7117">
        <f>DAY(Table2[[#This Row],[Date]])</f>
        <v>5</v>
      </c>
      <c r="U7117" t="str">
        <f>TEXT(Table2[[#This Row],[Date]],"ddd")</f>
        <v>Tue</v>
      </c>
    </row>
    <row r="7118" spans="1:21" x14ac:dyDescent="0.25">
      <c r="A7118" s="9">
        <v>2400047125</v>
      </c>
      <c r="B7118" t="s">
        <v>63</v>
      </c>
      <c r="C7118" t="s">
        <v>73</v>
      </c>
      <c r="D7118" t="s">
        <v>83</v>
      </c>
      <c r="E7118" t="s">
        <v>84</v>
      </c>
      <c r="F7118" t="s">
        <v>88</v>
      </c>
      <c r="G7118" t="s">
        <v>30</v>
      </c>
      <c r="H7118" t="s">
        <v>147</v>
      </c>
      <c r="I7118" s="1">
        <v>45874</v>
      </c>
      <c r="J7118">
        <v>12145</v>
      </c>
      <c r="K7118">
        <v>55</v>
      </c>
      <c r="L7118">
        <v>1013</v>
      </c>
      <c r="M7118" t="s">
        <v>110</v>
      </c>
      <c r="N7118" t="s">
        <v>13</v>
      </c>
      <c r="O7118" t="s">
        <v>18</v>
      </c>
      <c r="P7118">
        <v>0.89900000000000002</v>
      </c>
      <c r="Q7118">
        <v>910.68700000000001</v>
      </c>
      <c r="R7118">
        <f>MONTH('COCOCART INDIA DATA'!$I7118)</f>
        <v>8</v>
      </c>
      <c r="S7118" t="str">
        <f>TEXT(Table2[[#This Row],[Date]],"mmm")</f>
        <v>Aug</v>
      </c>
      <c r="T7118">
        <f>DAY(Table2[[#This Row],[Date]])</f>
        <v>5</v>
      </c>
      <c r="U7118" t="str">
        <f>TEXT(Table2[[#This Row],[Date]],"ddd")</f>
        <v>Tue</v>
      </c>
    </row>
    <row r="7119" spans="1:21" x14ac:dyDescent="0.25">
      <c r="A7119" s="9">
        <v>2400047126</v>
      </c>
      <c r="B7119" t="s">
        <v>63</v>
      </c>
      <c r="C7119" t="s">
        <v>74</v>
      </c>
      <c r="D7119" t="s">
        <v>83</v>
      </c>
      <c r="E7119" t="s">
        <v>84</v>
      </c>
      <c r="F7119" t="s">
        <v>89</v>
      </c>
      <c r="G7119" t="s">
        <v>30</v>
      </c>
      <c r="H7119" t="s">
        <v>147</v>
      </c>
      <c r="I7119" s="1">
        <v>45874</v>
      </c>
      <c r="J7119">
        <v>14665</v>
      </c>
      <c r="K7119">
        <v>299</v>
      </c>
      <c r="L7119">
        <v>1467</v>
      </c>
      <c r="M7119" t="s">
        <v>111</v>
      </c>
      <c r="N7119" t="s">
        <v>13</v>
      </c>
      <c r="O7119" t="s">
        <v>18</v>
      </c>
      <c r="P7119">
        <v>0.89900000000000002</v>
      </c>
      <c r="Q7119">
        <v>1318.8330000000001</v>
      </c>
      <c r="R7119">
        <f>MONTH('COCOCART INDIA DATA'!$I7119)</f>
        <v>8</v>
      </c>
      <c r="S7119" t="str">
        <f>TEXT(Table2[[#This Row],[Date]],"mmm")</f>
        <v>Aug</v>
      </c>
      <c r="T7119">
        <f>DAY(Table2[[#This Row],[Date]])</f>
        <v>5</v>
      </c>
      <c r="U7119" t="str">
        <f>TEXT(Table2[[#This Row],[Date]],"ddd")</f>
        <v>Tue</v>
      </c>
    </row>
    <row r="7120" spans="1:21" x14ac:dyDescent="0.25">
      <c r="A7120" s="9">
        <v>2400047127</v>
      </c>
      <c r="B7120" t="s">
        <v>62</v>
      </c>
      <c r="C7120" t="s">
        <v>75</v>
      </c>
      <c r="D7120" t="s">
        <v>82</v>
      </c>
      <c r="E7120" t="s">
        <v>85</v>
      </c>
      <c r="F7120" t="s">
        <v>90</v>
      </c>
      <c r="G7120" t="s">
        <v>45</v>
      </c>
      <c r="H7120" t="s">
        <v>147</v>
      </c>
      <c r="I7120" s="1">
        <v>45874</v>
      </c>
      <c r="J7120">
        <v>8421</v>
      </c>
      <c r="K7120">
        <v>42</v>
      </c>
      <c r="L7120">
        <v>1404</v>
      </c>
      <c r="M7120" t="s">
        <v>112</v>
      </c>
      <c r="N7120" t="s">
        <v>17</v>
      </c>
      <c r="O7120" t="s">
        <v>14</v>
      </c>
      <c r="P7120">
        <v>2.4773999999999998</v>
      </c>
      <c r="Q7120">
        <v>3478.2695999999996</v>
      </c>
      <c r="R7120">
        <f>MONTH('COCOCART INDIA DATA'!$I7120)</f>
        <v>8</v>
      </c>
      <c r="S7120" t="str">
        <f>TEXT(Table2[[#This Row],[Date]],"mmm")</f>
        <v>Aug</v>
      </c>
      <c r="T7120">
        <f>DAY(Table2[[#This Row],[Date]])</f>
        <v>5</v>
      </c>
      <c r="U7120" t="str">
        <f>TEXT(Table2[[#This Row],[Date]],"ddd")</f>
        <v>Tue</v>
      </c>
    </row>
    <row r="7121" spans="1:21" x14ac:dyDescent="0.25">
      <c r="A7121" s="9">
        <v>2400047128</v>
      </c>
      <c r="B7121" t="s">
        <v>29</v>
      </c>
      <c r="C7121" t="s">
        <v>75</v>
      </c>
      <c r="D7121" t="s">
        <v>83</v>
      </c>
      <c r="E7121" t="s">
        <v>85</v>
      </c>
      <c r="F7121" t="s">
        <v>91</v>
      </c>
      <c r="G7121" t="s">
        <v>23</v>
      </c>
      <c r="H7121" t="s">
        <v>147</v>
      </c>
      <c r="I7121" s="1">
        <v>45874</v>
      </c>
      <c r="J7121">
        <v>6307</v>
      </c>
      <c r="K7121">
        <v>110</v>
      </c>
      <c r="L7121">
        <v>574</v>
      </c>
      <c r="M7121" t="s">
        <v>113</v>
      </c>
      <c r="N7121" t="s">
        <v>17</v>
      </c>
      <c r="O7121" t="s">
        <v>18</v>
      </c>
      <c r="P7121">
        <v>7.8910999999999998</v>
      </c>
      <c r="Q7121">
        <v>4529.4913999999999</v>
      </c>
      <c r="R7121">
        <f>MONTH('COCOCART INDIA DATA'!$I7121)</f>
        <v>8</v>
      </c>
      <c r="S7121" t="str">
        <f>TEXT(Table2[[#This Row],[Date]],"mmm")</f>
        <v>Aug</v>
      </c>
      <c r="T7121">
        <f>DAY(Table2[[#This Row],[Date]])</f>
        <v>5</v>
      </c>
      <c r="U7121" t="str">
        <f>TEXT(Table2[[#This Row],[Date]],"ddd")</f>
        <v>Tue</v>
      </c>
    </row>
    <row r="7122" spans="1:21" x14ac:dyDescent="0.25">
      <c r="A7122" s="9">
        <v>2400047129</v>
      </c>
      <c r="B7122" t="s">
        <v>19</v>
      </c>
      <c r="C7122" t="s">
        <v>75</v>
      </c>
      <c r="D7122" t="s">
        <v>82</v>
      </c>
      <c r="E7122" t="s">
        <v>85</v>
      </c>
      <c r="F7122" t="s">
        <v>90</v>
      </c>
      <c r="G7122" t="s">
        <v>12</v>
      </c>
      <c r="H7122" t="s">
        <v>147</v>
      </c>
      <c r="I7122" s="1">
        <v>45874</v>
      </c>
      <c r="J7122">
        <v>13048</v>
      </c>
      <c r="K7122">
        <v>154</v>
      </c>
      <c r="L7122">
        <v>653</v>
      </c>
      <c r="M7122" t="s">
        <v>114</v>
      </c>
      <c r="N7122" t="s">
        <v>13</v>
      </c>
      <c r="O7122" t="s">
        <v>14</v>
      </c>
      <c r="P7122">
        <v>6.0983000000000001</v>
      </c>
      <c r="Q7122">
        <v>3982.1898999999999</v>
      </c>
      <c r="R7122">
        <f>MONTH('COCOCART INDIA DATA'!$I7122)</f>
        <v>8</v>
      </c>
      <c r="S7122" t="str">
        <f>TEXT(Table2[[#This Row],[Date]],"mmm")</f>
        <v>Aug</v>
      </c>
      <c r="T7122">
        <f>DAY(Table2[[#This Row],[Date]])</f>
        <v>5</v>
      </c>
      <c r="U7122" t="str">
        <f>TEXT(Table2[[#This Row],[Date]],"ddd")</f>
        <v>Tue</v>
      </c>
    </row>
    <row r="7123" spans="1:21" x14ac:dyDescent="0.25">
      <c r="A7123" s="9">
        <v>2400047130</v>
      </c>
      <c r="B7123" t="s">
        <v>60</v>
      </c>
      <c r="C7123" t="s">
        <v>75</v>
      </c>
      <c r="D7123" t="s">
        <v>83</v>
      </c>
      <c r="E7123" t="s">
        <v>85</v>
      </c>
      <c r="F7123" t="s">
        <v>91</v>
      </c>
      <c r="G7123" t="s">
        <v>25</v>
      </c>
      <c r="H7123" t="s">
        <v>147</v>
      </c>
      <c r="I7123" s="1">
        <v>45874</v>
      </c>
      <c r="J7123">
        <v>10192</v>
      </c>
      <c r="K7123">
        <v>228</v>
      </c>
      <c r="L7123">
        <v>1274</v>
      </c>
      <c r="M7123" t="s">
        <v>115</v>
      </c>
      <c r="N7123" t="s">
        <v>13</v>
      </c>
      <c r="O7123" t="s">
        <v>18</v>
      </c>
      <c r="P7123">
        <v>0.69579999999999997</v>
      </c>
      <c r="Q7123">
        <v>886.44920000000002</v>
      </c>
      <c r="R7123">
        <f>MONTH('COCOCART INDIA DATA'!$I7123)</f>
        <v>8</v>
      </c>
      <c r="S7123" t="str">
        <f>TEXT(Table2[[#This Row],[Date]],"mmm")</f>
        <v>Aug</v>
      </c>
      <c r="T7123">
        <f>DAY(Table2[[#This Row],[Date]])</f>
        <v>5</v>
      </c>
      <c r="U7123" t="str">
        <f>TEXT(Table2[[#This Row],[Date]],"ddd")</f>
        <v>Tue</v>
      </c>
    </row>
    <row r="7124" spans="1:21" x14ac:dyDescent="0.25">
      <c r="A7124" s="9">
        <v>2400047131</v>
      </c>
      <c r="B7124" t="s">
        <v>26</v>
      </c>
      <c r="C7124" t="s">
        <v>75</v>
      </c>
      <c r="D7124" t="s">
        <v>82</v>
      </c>
      <c r="E7124" t="s">
        <v>84</v>
      </c>
      <c r="F7124" t="s">
        <v>89</v>
      </c>
      <c r="G7124" t="s">
        <v>23</v>
      </c>
      <c r="H7124" t="s">
        <v>149</v>
      </c>
      <c r="I7124" s="1">
        <v>45874</v>
      </c>
      <c r="J7124">
        <v>3857</v>
      </c>
      <c r="K7124">
        <v>42</v>
      </c>
      <c r="L7124">
        <v>322</v>
      </c>
      <c r="M7124" t="s">
        <v>116</v>
      </c>
      <c r="N7124" t="s">
        <v>17</v>
      </c>
      <c r="O7124" t="s">
        <v>18</v>
      </c>
      <c r="P7124">
        <v>7.8910999999999998</v>
      </c>
      <c r="Q7124">
        <v>2540.9342000000001</v>
      </c>
      <c r="R7124">
        <f>MONTH('COCOCART INDIA DATA'!$I7124)</f>
        <v>8</v>
      </c>
      <c r="S7124" t="str">
        <f>TEXT(Table2[[#This Row],[Date]],"mmm")</f>
        <v>Aug</v>
      </c>
      <c r="T7124">
        <f>DAY(Table2[[#This Row],[Date]])</f>
        <v>5</v>
      </c>
      <c r="U7124" t="str">
        <f>TEXT(Table2[[#This Row],[Date]],"ddd")</f>
        <v>Tue</v>
      </c>
    </row>
    <row r="7125" spans="1:21" x14ac:dyDescent="0.25">
      <c r="A7125" s="9">
        <v>2400047132</v>
      </c>
      <c r="B7125" t="s">
        <v>24</v>
      </c>
      <c r="C7125" t="s">
        <v>75</v>
      </c>
      <c r="D7125" t="s">
        <v>82</v>
      </c>
      <c r="E7125" t="s">
        <v>84</v>
      </c>
      <c r="F7125" t="s">
        <v>89</v>
      </c>
      <c r="G7125" t="s">
        <v>38</v>
      </c>
      <c r="H7125" t="s">
        <v>149</v>
      </c>
      <c r="I7125" s="1">
        <v>45874</v>
      </c>
      <c r="J7125">
        <v>3997</v>
      </c>
      <c r="K7125">
        <v>119</v>
      </c>
      <c r="L7125">
        <v>236</v>
      </c>
      <c r="M7125" t="s">
        <v>117</v>
      </c>
      <c r="N7125" t="s">
        <v>13</v>
      </c>
      <c r="O7125" t="s">
        <v>14</v>
      </c>
      <c r="P7125">
        <v>8.7870000000000008</v>
      </c>
      <c r="Q7125">
        <v>2073.732</v>
      </c>
      <c r="R7125">
        <f>MONTH('COCOCART INDIA DATA'!$I7125)</f>
        <v>8</v>
      </c>
      <c r="S7125" t="str">
        <f>TEXT(Table2[[#This Row],[Date]],"mmm")</f>
        <v>Aug</v>
      </c>
      <c r="T7125">
        <f>DAY(Table2[[#This Row],[Date]])</f>
        <v>5</v>
      </c>
      <c r="U7125" t="str">
        <f>TEXT(Table2[[#This Row],[Date]],"ddd")</f>
        <v>Tue</v>
      </c>
    </row>
    <row r="7126" spans="1:21" x14ac:dyDescent="0.25">
      <c r="A7126" s="9">
        <v>2400047133</v>
      </c>
      <c r="B7126" t="s">
        <v>15</v>
      </c>
      <c r="C7126" t="s">
        <v>75</v>
      </c>
      <c r="D7126" t="s">
        <v>82</v>
      </c>
      <c r="E7126" t="s">
        <v>85</v>
      </c>
      <c r="F7126" t="s">
        <v>90</v>
      </c>
      <c r="G7126" t="s">
        <v>36</v>
      </c>
      <c r="H7126" t="s">
        <v>149</v>
      </c>
      <c r="I7126" s="1">
        <v>45874</v>
      </c>
      <c r="J7126">
        <v>1183</v>
      </c>
      <c r="K7126">
        <v>202</v>
      </c>
      <c r="L7126">
        <v>54</v>
      </c>
      <c r="M7126" t="s">
        <v>118</v>
      </c>
      <c r="N7126" t="s">
        <v>13</v>
      </c>
      <c r="O7126" t="s">
        <v>14</v>
      </c>
      <c r="P7126">
        <v>2.2656000000000001</v>
      </c>
      <c r="Q7126">
        <v>122.3424</v>
      </c>
      <c r="R7126">
        <f>MONTH('COCOCART INDIA DATA'!$I7126)</f>
        <v>8</v>
      </c>
      <c r="S7126" t="str">
        <f>TEXT(Table2[[#This Row],[Date]],"mmm")</f>
        <v>Aug</v>
      </c>
      <c r="T7126">
        <f>DAY(Table2[[#This Row],[Date]])</f>
        <v>5</v>
      </c>
      <c r="U7126" t="str">
        <f>TEXT(Table2[[#This Row],[Date]],"ddd")</f>
        <v>Tue</v>
      </c>
    </row>
    <row r="7127" spans="1:21" x14ac:dyDescent="0.25">
      <c r="A7127" s="9">
        <v>2400047134</v>
      </c>
      <c r="B7127" t="s">
        <v>63</v>
      </c>
      <c r="C7127" t="s">
        <v>75</v>
      </c>
      <c r="D7127" t="s">
        <v>83</v>
      </c>
      <c r="E7127" t="s">
        <v>85</v>
      </c>
      <c r="F7127" t="s">
        <v>91</v>
      </c>
      <c r="G7127" t="s">
        <v>30</v>
      </c>
      <c r="H7127" t="s">
        <v>149</v>
      </c>
      <c r="I7127" s="1">
        <v>45874</v>
      </c>
      <c r="J7127">
        <v>9849</v>
      </c>
      <c r="K7127">
        <v>71</v>
      </c>
      <c r="L7127">
        <v>1095</v>
      </c>
      <c r="M7127" t="s">
        <v>119</v>
      </c>
      <c r="N7127" t="s">
        <v>13</v>
      </c>
      <c r="O7127" t="s">
        <v>18</v>
      </c>
      <c r="P7127">
        <v>0.89900000000000002</v>
      </c>
      <c r="Q7127">
        <v>984.40499999999997</v>
      </c>
      <c r="R7127">
        <f>MONTH('COCOCART INDIA DATA'!$I7127)</f>
        <v>8</v>
      </c>
      <c r="S7127" t="str">
        <f>TEXT(Table2[[#This Row],[Date]],"mmm")</f>
        <v>Aug</v>
      </c>
      <c r="T7127">
        <f>DAY(Table2[[#This Row],[Date]])</f>
        <v>5</v>
      </c>
      <c r="U7127" t="str">
        <f>TEXT(Table2[[#This Row],[Date]],"ddd")</f>
        <v>Tue</v>
      </c>
    </row>
    <row r="7128" spans="1:21" x14ac:dyDescent="0.25">
      <c r="A7128" s="9">
        <v>2400047135</v>
      </c>
      <c r="B7128" t="s">
        <v>19</v>
      </c>
      <c r="C7128" t="s">
        <v>75</v>
      </c>
      <c r="D7128" t="s">
        <v>82</v>
      </c>
      <c r="E7128" t="s">
        <v>85</v>
      </c>
      <c r="F7128" t="s">
        <v>90</v>
      </c>
      <c r="G7128" t="s">
        <v>41</v>
      </c>
      <c r="H7128" t="s">
        <v>149</v>
      </c>
      <c r="I7128" s="1">
        <v>45874</v>
      </c>
      <c r="J7128">
        <v>7756</v>
      </c>
      <c r="K7128">
        <v>232</v>
      </c>
      <c r="L7128">
        <v>409</v>
      </c>
      <c r="M7128" t="s">
        <v>120</v>
      </c>
      <c r="N7128" t="s">
        <v>40</v>
      </c>
      <c r="O7128" t="s">
        <v>14</v>
      </c>
      <c r="P7128">
        <v>6.3415999999999997</v>
      </c>
      <c r="Q7128">
        <v>2593.7143999999998</v>
      </c>
      <c r="R7128">
        <f>MONTH('COCOCART INDIA DATA'!$I7128)</f>
        <v>8</v>
      </c>
      <c r="S7128" t="str">
        <f>TEXT(Table2[[#This Row],[Date]],"mmm")</f>
        <v>Aug</v>
      </c>
      <c r="T7128">
        <f>DAY(Table2[[#This Row],[Date]])</f>
        <v>5</v>
      </c>
      <c r="U7128" t="str">
        <f>TEXT(Table2[[#This Row],[Date]],"ddd")</f>
        <v>Tue</v>
      </c>
    </row>
    <row r="7129" spans="1:21" x14ac:dyDescent="0.25">
      <c r="A7129" s="9">
        <v>2400047136</v>
      </c>
      <c r="B7129" t="s">
        <v>27</v>
      </c>
      <c r="C7129" t="s">
        <v>75</v>
      </c>
      <c r="D7129" t="s">
        <v>83</v>
      </c>
      <c r="E7129" t="s">
        <v>85</v>
      </c>
      <c r="F7129" t="s">
        <v>91</v>
      </c>
      <c r="G7129" t="s">
        <v>38</v>
      </c>
      <c r="H7129" t="s">
        <v>151</v>
      </c>
      <c r="I7129" s="1">
        <v>45874</v>
      </c>
      <c r="J7129">
        <v>2058</v>
      </c>
      <c r="K7129">
        <v>147</v>
      </c>
      <c r="L7129">
        <v>147</v>
      </c>
      <c r="M7129" t="s">
        <v>121</v>
      </c>
      <c r="N7129" t="s">
        <v>13</v>
      </c>
      <c r="O7129" t="s">
        <v>14</v>
      </c>
      <c r="P7129">
        <v>8.7870000000000008</v>
      </c>
      <c r="Q7129">
        <v>1291.6890000000001</v>
      </c>
      <c r="R7129">
        <f>MONTH('COCOCART INDIA DATA'!$I7129)</f>
        <v>8</v>
      </c>
      <c r="S7129" t="str">
        <f>TEXT(Table2[[#This Row],[Date]],"mmm")</f>
        <v>Aug</v>
      </c>
      <c r="T7129">
        <f>DAY(Table2[[#This Row],[Date]])</f>
        <v>5</v>
      </c>
      <c r="U7129" t="str">
        <f>TEXT(Table2[[#This Row],[Date]],"ddd")</f>
        <v>Tue</v>
      </c>
    </row>
    <row r="7130" spans="1:21" x14ac:dyDescent="0.25">
      <c r="A7130" s="9">
        <v>2400047137</v>
      </c>
      <c r="B7130" t="s">
        <v>19</v>
      </c>
      <c r="C7130" t="s">
        <v>75</v>
      </c>
      <c r="D7130" t="s">
        <v>82</v>
      </c>
      <c r="E7130" t="s">
        <v>84</v>
      </c>
      <c r="F7130" t="s">
        <v>88</v>
      </c>
      <c r="G7130" t="s">
        <v>23</v>
      </c>
      <c r="H7130" t="s">
        <v>151</v>
      </c>
      <c r="I7130" s="1">
        <v>45874</v>
      </c>
      <c r="J7130">
        <v>8477</v>
      </c>
      <c r="K7130">
        <v>156</v>
      </c>
      <c r="L7130">
        <v>707</v>
      </c>
      <c r="M7130" t="s">
        <v>122</v>
      </c>
      <c r="N7130" t="s">
        <v>17</v>
      </c>
      <c r="O7130" t="s">
        <v>18</v>
      </c>
      <c r="P7130">
        <v>7.8910999999999998</v>
      </c>
      <c r="Q7130">
        <v>5579.0077000000001</v>
      </c>
      <c r="R7130">
        <f>MONTH('COCOCART INDIA DATA'!$I7130)</f>
        <v>8</v>
      </c>
      <c r="S7130" t="str">
        <f>TEXT(Table2[[#This Row],[Date]],"mmm")</f>
        <v>Aug</v>
      </c>
      <c r="T7130">
        <f>DAY(Table2[[#This Row],[Date]])</f>
        <v>5</v>
      </c>
      <c r="U7130" t="str">
        <f>TEXT(Table2[[#This Row],[Date]],"ddd")</f>
        <v>Tue</v>
      </c>
    </row>
    <row r="7131" spans="1:21" x14ac:dyDescent="0.25">
      <c r="A7131" s="9">
        <v>2400047138</v>
      </c>
      <c r="B7131" t="s">
        <v>19</v>
      </c>
      <c r="C7131" t="s">
        <v>75</v>
      </c>
      <c r="D7131" t="s">
        <v>82</v>
      </c>
      <c r="E7131" t="s">
        <v>84</v>
      </c>
      <c r="F7131" t="s">
        <v>89</v>
      </c>
      <c r="G7131" t="s">
        <v>38</v>
      </c>
      <c r="H7131" t="s">
        <v>151</v>
      </c>
      <c r="I7131" s="1">
        <v>45874</v>
      </c>
      <c r="J7131">
        <v>3647</v>
      </c>
      <c r="K7131">
        <v>266</v>
      </c>
      <c r="L7131">
        <v>215</v>
      </c>
      <c r="M7131" t="s">
        <v>123</v>
      </c>
      <c r="N7131" t="s">
        <v>13</v>
      </c>
      <c r="O7131" t="s">
        <v>14</v>
      </c>
      <c r="P7131">
        <v>8.7870000000000008</v>
      </c>
      <c r="Q7131">
        <v>1889.2050000000002</v>
      </c>
      <c r="R7131">
        <f>MONTH('COCOCART INDIA DATA'!$I7131)</f>
        <v>8</v>
      </c>
      <c r="S7131" t="str">
        <f>TEXT(Table2[[#This Row],[Date]],"mmm")</f>
        <v>Aug</v>
      </c>
      <c r="T7131">
        <f>DAY(Table2[[#This Row],[Date]])</f>
        <v>5</v>
      </c>
      <c r="U7131" t="str">
        <f>TEXT(Table2[[#This Row],[Date]],"ddd")</f>
        <v>Tue</v>
      </c>
    </row>
    <row r="7132" spans="1:21" x14ac:dyDescent="0.25">
      <c r="A7132" s="9">
        <v>2400047139</v>
      </c>
      <c r="B7132" t="s">
        <v>63</v>
      </c>
      <c r="C7132" t="s">
        <v>75</v>
      </c>
      <c r="D7132" t="s">
        <v>82</v>
      </c>
      <c r="E7132" t="s">
        <v>85</v>
      </c>
      <c r="F7132" t="s">
        <v>90</v>
      </c>
      <c r="G7132" t="s">
        <v>46</v>
      </c>
      <c r="H7132" t="s">
        <v>153</v>
      </c>
      <c r="I7132" s="1">
        <v>45874</v>
      </c>
      <c r="J7132">
        <v>5985</v>
      </c>
      <c r="K7132">
        <v>194</v>
      </c>
      <c r="L7132">
        <v>461</v>
      </c>
      <c r="M7132" t="s">
        <v>124</v>
      </c>
      <c r="N7132" t="s">
        <v>40</v>
      </c>
      <c r="O7132" t="s">
        <v>18</v>
      </c>
      <c r="P7132">
        <v>4.7065000000000001</v>
      </c>
      <c r="Q7132">
        <v>2169.6965</v>
      </c>
      <c r="R7132">
        <f>MONTH('COCOCART INDIA DATA'!$I7132)</f>
        <v>8</v>
      </c>
      <c r="S7132" t="str">
        <f>TEXT(Table2[[#This Row],[Date]],"mmm")</f>
        <v>Aug</v>
      </c>
      <c r="T7132">
        <f>DAY(Table2[[#This Row],[Date]])</f>
        <v>5</v>
      </c>
      <c r="U7132" t="str">
        <f>TEXT(Table2[[#This Row],[Date]],"ddd")</f>
        <v>Tue</v>
      </c>
    </row>
    <row r="7133" spans="1:21" x14ac:dyDescent="0.25">
      <c r="A7133" s="9">
        <v>2400047140</v>
      </c>
      <c r="B7133" t="s">
        <v>35</v>
      </c>
      <c r="C7133" t="s">
        <v>75</v>
      </c>
      <c r="D7133" t="s">
        <v>83</v>
      </c>
      <c r="E7133" t="s">
        <v>85</v>
      </c>
      <c r="F7133" t="s">
        <v>91</v>
      </c>
      <c r="G7133" t="s">
        <v>49</v>
      </c>
      <c r="H7133" t="s">
        <v>153</v>
      </c>
      <c r="I7133" s="1">
        <v>45874</v>
      </c>
      <c r="J7133">
        <v>8218</v>
      </c>
      <c r="K7133">
        <v>117</v>
      </c>
      <c r="L7133">
        <v>822</v>
      </c>
      <c r="M7133" t="s">
        <v>125</v>
      </c>
      <c r="N7133" t="s">
        <v>13</v>
      </c>
      <c r="O7133" t="s">
        <v>14</v>
      </c>
      <c r="P7133">
        <v>1.5934999999999999</v>
      </c>
      <c r="Q7133">
        <v>1309.857</v>
      </c>
      <c r="R7133">
        <f>MONTH('COCOCART INDIA DATA'!$I7133)</f>
        <v>8</v>
      </c>
      <c r="S7133" t="str">
        <f>TEXT(Table2[[#This Row],[Date]],"mmm")</f>
        <v>Aug</v>
      </c>
      <c r="T7133">
        <f>DAY(Table2[[#This Row],[Date]])</f>
        <v>5</v>
      </c>
      <c r="U7133" t="str">
        <f>TEXT(Table2[[#This Row],[Date]],"ddd")</f>
        <v>Tue</v>
      </c>
    </row>
    <row r="7134" spans="1:21" x14ac:dyDescent="0.25">
      <c r="A7134" s="9">
        <v>2400047141</v>
      </c>
      <c r="B7134" t="s">
        <v>47</v>
      </c>
      <c r="C7134" t="s">
        <v>75</v>
      </c>
      <c r="D7134" t="s">
        <v>83</v>
      </c>
      <c r="E7134" t="s">
        <v>85</v>
      </c>
      <c r="F7134" t="s">
        <v>90</v>
      </c>
      <c r="G7134" t="s">
        <v>38</v>
      </c>
      <c r="H7134" t="s">
        <v>153</v>
      </c>
      <c r="I7134" s="1">
        <v>45874</v>
      </c>
      <c r="J7134">
        <v>4494</v>
      </c>
      <c r="K7134">
        <v>131</v>
      </c>
      <c r="L7134">
        <v>265</v>
      </c>
      <c r="M7134" t="s">
        <v>126</v>
      </c>
      <c r="N7134" t="s">
        <v>13</v>
      </c>
      <c r="O7134" t="s">
        <v>14</v>
      </c>
      <c r="P7134">
        <v>8.7870000000000008</v>
      </c>
      <c r="Q7134">
        <v>2328.5550000000003</v>
      </c>
      <c r="R7134">
        <f>MONTH('COCOCART INDIA DATA'!$I7134)</f>
        <v>8</v>
      </c>
      <c r="S7134" t="str">
        <f>TEXT(Table2[[#This Row],[Date]],"mmm")</f>
        <v>Aug</v>
      </c>
      <c r="T7134">
        <f>DAY(Table2[[#This Row],[Date]])</f>
        <v>5</v>
      </c>
      <c r="U7134" t="str">
        <f>TEXT(Table2[[#This Row],[Date]],"ddd")</f>
        <v>Tue</v>
      </c>
    </row>
    <row r="7135" spans="1:21" x14ac:dyDescent="0.25">
      <c r="A7135" s="9">
        <v>2400047142</v>
      </c>
      <c r="B7135" t="s">
        <v>27</v>
      </c>
      <c r="C7135" t="s">
        <v>75</v>
      </c>
      <c r="D7135" t="s">
        <v>83</v>
      </c>
      <c r="E7135" t="s">
        <v>85</v>
      </c>
      <c r="F7135" t="s">
        <v>91</v>
      </c>
      <c r="G7135" t="s">
        <v>43</v>
      </c>
      <c r="H7135" t="s">
        <v>153</v>
      </c>
      <c r="I7135" s="1">
        <v>45874</v>
      </c>
      <c r="J7135">
        <v>4900</v>
      </c>
      <c r="K7135">
        <v>167</v>
      </c>
      <c r="L7135">
        <v>700</v>
      </c>
      <c r="M7135" t="s">
        <v>127</v>
      </c>
      <c r="N7135" t="s">
        <v>40</v>
      </c>
      <c r="O7135" t="s">
        <v>14</v>
      </c>
      <c r="P7135">
        <v>9.2086000000000006</v>
      </c>
      <c r="Q7135">
        <v>6446.02</v>
      </c>
      <c r="R7135">
        <f>MONTH('COCOCART INDIA DATA'!$I7135)</f>
        <v>8</v>
      </c>
      <c r="S7135" t="str">
        <f>TEXT(Table2[[#This Row],[Date]],"mmm")</f>
        <v>Aug</v>
      </c>
      <c r="T7135">
        <f>DAY(Table2[[#This Row],[Date]])</f>
        <v>5</v>
      </c>
      <c r="U7135" t="str">
        <f>TEXT(Table2[[#This Row],[Date]],"ddd")</f>
        <v>Tue</v>
      </c>
    </row>
    <row r="7136" spans="1:21" x14ac:dyDescent="0.25">
      <c r="A7136" s="9">
        <v>2400047143</v>
      </c>
      <c r="B7136" t="s">
        <v>64</v>
      </c>
      <c r="C7136" t="s">
        <v>75</v>
      </c>
      <c r="D7136" t="s">
        <v>83</v>
      </c>
      <c r="E7136" t="s">
        <v>84</v>
      </c>
      <c r="F7136" t="s">
        <v>89</v>
      </c>
      <c r="G7136" t="s">
        <v>16</v>
      </c>
      <c r="H7136" t="s">
        <v>153</v>
      </c>
      <c r="I7136" s="1">
        <v>45874</v>
      </c>
      <c r="J7136">
        <v>11949</v>
      </c>
      <c r="K7136">
        <v>175</v>
      </c>
      <c r="L7136">
        <v>1328</v>
      </c>
      <c r="M7136" t="s">
        <v>128</v>
      </c>
      <c r="N7136" t="s">
        <v>17</v>
      </c>
      <c r="O7136" t="s">
        <v>18</v>
      </c>
      <c r="P7136">
        <v>0.24049999999999999</v>
      </c>
      <c r="Q7136">
        <v>319.38400000000001</v>
      </c>
      <c r="R7136">
        <f>MONTH('COCOCART INDIA DATA'!$I7136)</f>
        <v>8</v>
      </c>
      <c r="S7136" t="str">
        <f>TEXT(Table2[[#This Row],[Date]],"mmm")</f>
        <v>Aug</v>
      </c>
      <c r="T7136">
        <f>DAY(Table2[[#This Row],[Date]])</f>
        <v>5</v>
      </c>
      <c r="U7136" t="str">
        <f>TEXT(Table2[[#This Row],[Date]],"ddd")</f>
        <v>Tue</v>
      </c>
    </row>
    <row r="7137" spans="1:21" x14ac:dyDescent="0.25">
      <c r="A7137" s="9">
        <v>2400047144</v>
      </c>
      <c r="B7137" t="s">
        <v>35</v>
      </c>
      <c r="C7137" t="s">
        <v>75</v>
      </c>
      <c r="D7137" t="s">
        <v>83</v>
      </c>
      <c r="E7137" t="s">
        <v>84</v>
      </c>
      <c r="F7137" t="s">
        <v>89</v>
      </c>
      <c r="G7137" t="s">
        <v>20</v>
      </c>
      <c r="H7137" t="s">
        <v>153</v>
      </c>
      <c r="I7137" s="1">
        <v>45874</v>
      </c>
      <c r="J7137">
        <v>13139</v>
      </c>
      <c r="K7137">
        <v>371</v>
      </c>
      <c r="L7137">
        <v>939</v>
      </c>
      <c r="M7137" t="s">
        <v>129</v>
      </c>
      <c r="N7137" t="s">
        <v>13</v>
      </c>
      <c r="O7137" t="s">
        <v>14</v>
      </c>
      <c r="P7137">
        <v>4.6592000000000002</v>
      </c>
      <c r="Q7137">
        <v>4374.9888000000001</v>
      </c>
      <c r="R7137">
        <f>MONTH('COCOCART INDIA DATA'!$I7137)</f>
        <v>8</v>
      </c>
      <c r="S7137" t="str">
        <f>TEXT(Table2[[#This Row],[Date]],"mmm")</f>
        <v>Aug</v>
      </c>
      <c r="T7137">
        <f>DAY(Table2[[#This Row],[Date]])</f>
        <v>5</v>
      </c>
      <c r="U7137" t="str">
        <f>TEXT(Table2[[#This Row],[Date]],"ddd")</f>
        <v>Tue</v>
      </c>
    </row>
    <row r="7138" spans="1:21" x14ac:dyDescent="0.25">
      <c r="A7138" s="9">
        <v>2400047145</v>
      </c>
      <c r="B7138" t="s">
        <v>33</v>
      </c>
      <c r="C7138" t="s">
        <v>75</v>
      </c>
      <c r="D7138" t="s">
        <v>83</v>
      </c>
      <c r="E7138" t="s">
        <v>85</v>
      </c>
      <c r="F7138" t="s">
        <v>90</v>
      </c>
      <c r="G7138" t="s">
        <v>16</v>
      </c>
      <c r="H7138" t="s">
        <v>153</v>
      </c>
      <c r="I7138" s="1">
        <v>45874</v>
      </c>
      <c r="J7138">
        <v>8288</v>
      </c>
      <c r="K7138">
        <v>133</v>
      </c>
      <c r="L7138">
        <v>1382</v>
      </c>
      <c r="M7138" t="s">
        <v>130</v>
      </c>
      <c r="N7138" t="s">
        <v>17</v>
      </c>
      <c r="O7138" t="s">
        <v>18</v>
      </c>
      <c r="P7138">
        <v>0.24049999999999999</v>
      </c>
      <c r="Q7138">
        <v>332.37099999999998</v>
      </c>
      <c r="R7138">
        <f>MONTH('COCOCART INDIA DATA'!$I7138)</f>
        <v>8</v>
      </c>
      <c r="S7138" t="str">
        <f>TEXT(Table2[[#This Row],[Date]],"mmm")</f>
        <v>Aug</v>
      </c>
      <c r="T7138">
        <f>DAY(Table2[[#This Row],[Date]])</f>
        <v>5</v>
      </c>
      <c r="U7138" t="str">
        <f>TEXT(Table2[[#This Row],[Date]],"ddd")</f>
        <v>Tue</v>
      </c>
    </row>
    <row r="7139" spans="1:21" x14ac:dyDescent="0.25">
      <c r="A7139" s="9">
        <v>2400047146</v>
      </c>
      <c r="B7139" t="s">
        <v>26</v>
      </c>
      <c r="C7139" t="s">
        <v>76</v>
      </c>
      <c r="D7139" t="s">
        <v>83</v>
      </c>
      <c r="E7139" t="s">
        <v>85</v>
      </c>
      <c r="F7139" t="s">
        <v>91</v>
      </c>
      <c r="G7139" t="s">
        <v>32</v>
      </c>
      <c r="H7139" t="s">
        <v>152</v>
      </c>
      <c r="I7139" s="1">
        <v>45874</v>
      </c>
      <c r="J7139">
        <v>2765</v>
      </c>
      <c r="K7139">
        <v>127</v>
      </c>
      <c r="L7139">
        <v>185</v>
      </c>
      <c r="M7139" t="s">
        <v>131</v>
      </c>
      <c r="N7139" t="s">
        <v>13</v>
      </c>
      <c r="O7139" t="s">
        <v>14</v>
      </c>
      <c r="P7139">
        <v>1.8652</v>
      </c>
      <c r="Q7139">
        <v>345.06200000000001</v>
      </c>
      <c r="R7139">
        <f>MONTH('COCOCART INDIA DATA'!$I7139)</f>
        <v>8</v>
      </c>
      <c r="S7139" t="str">
        <f>TEXT(Table2[[#This Row],[Date]],"mmm")</f>
        <v>Aug</v>
      </c>
      <c r="T7139">
        <f>DAY(Table2[[#This Row],[Date]])</f>
        <v>5</v>
      </c>
      <c r="U7139" t="str">
        <f>TEXT(Table2[[#This Row],[Date]],"ddd")</f>
        <v>Tue</v>
      </c>
    </row>
    <row r="7140" spans="1:21" x14ac:dyDescent="0.25">
      <c r="A7140" s="9">
        <v>2400047147</v>
      </c>
      <c r="B7140" t="s">
        <v>62</v>
      </c>
      <c r="C7140" t="s">
        <v>77</v>
      </c>
      <c r="D7140" t="s">
        <v>83</v>
      </c>
      <c r="E7140" t="s">
        <v>85</v>
      </c>
      <c r="F7140" t="s">
        <v>90</v>
      </c>
      <c r="G7140" t="s">
        <v>58</v>
      </c>
      <c r="H7140" t="s">
        <v>152</v>
      </c>
      <c r="I7140" s="1">
        <v>45874</v>
      </c>
      <c r="J7140">
        <v>3794</v>
      </c>
      <c r="K7140">
        <v>288</v>
      </c>
      <c r="L7140">
        <v>271</v>
      </c>
      <c r="M7140" t="s">
        <v>132</v>
      </c>
      <c r="N7140" t="s">
        <v>13</v>
      </c>
      <c r="O7140" t="s">
        <v>18</v>
      </c>
      <c r="P7140">
        <v>5.0198</v>
      </c>
      <c r="Q7140">
        <v>1360.3658</v>
      </c>
      <c r="R7140">
        <f>MONTH('COCOCART INDIA DATA'!$I7140)</f>
        <v>8</v>
      </c>
      <c r="S7140" t="str">
        <f>TEXT(Table2[[#This Row],[Date]],"mmm")</f>
        <v>Aug</v>
      </c>
      <c r="T7140">
        <f>DAY(Table2[[#This Row],[Date]])</f>
        <v>5</v>
      </c>
      <c r="U7140" t="str">
        <f>TEXT(Table2[[#This Row],[Date]],"ddd")</f>
        <v>Tue</v>
      </c>
    </row>
    <row r="7141" spans="1:21" x14ac:dyDescent="0.25">
      <c r="A7141" s="9">
        <v>2400047148</v>
      </c>
      <c r="B7141" t="s">
        <v>44</v>
      </c>
      <c r="C7141" t="s">
        <v>78</v>
      </c>
      <c r="D7141" t="s">
        <v>83</v>
      </c>
      <c r="E7141" t="s">
        <v>85</v>
      </c>
      <c r="F7141" t="s">
        <v>91</v>
      </c>
      <c r="G7141" t="s">
        <v>52</v>
      </c>
      <c r="H7141" t="s">
        <v>152</v>
      </c>
      <c r="I7141" s="1">
        <v>45874</v>
      </c>
      <c r="J7141">
        <v>714</v>
      </c>
      <c r="K7141">
        <v>46</v>
      </c>
      <c r="L7141">
        <v>30</v>
      </c>
      <c r="M7141" t="s">
        <v>133</v>
      </c>
      <c r="N7141" t="s">
        <v>40</v>
      </c>
      <c r="O7141" t="s">
        <v>14</v>
      </c>
      <c r="P7141">
        <v>2.8</v>
      </c>
      <c r="Q7141">
        <v>84</v>
      </c>
      <c r="R7141">
        <f>MONTH('COCOCART INDIA DATA'!$I7141)</f>
        <v>8</v>
      </c>
      <c r="S7141" t="str">
        <f>TEXT(Table2[[#This Row],[Date]],"mmm")</f>
        <v>Aug</v>
      </c>
      <c r="T7141">
        <f>DAY(Table2[[#This Row],[Date]])</f>
        <v>5</v>
      </c>
      <c r="U7141" t="str">
        <f>TEXT(Table2[[#This Row],[Date]],"ddd")</f>
        <v>Tue</v>
      </c>
    </row>
    <row r="7142" spans="1:21" x14ac:dyDescent="0.25">
      <c r="A7142" s="9">
        <v>2400047149</v>
      </c>
      <c r="B7142" t="s">
        <v>15</v>
      </c>
      <c r="C7142" t="s">
        <v>78</v>
      </c>
      <c r="D7142" t="s">
        <v>83</v>
      </c>
      <c r="E7142" t="s">
        <v>84</v>
      </c>
      <c r="F7142" t="s">
        <v>88</v>
      </c>
      <c r="G7142" t="s">
        <v>21</v>
      </c>
      <c r="H7142" t="s">
        <v>146</v>
      </c>
      <c r="I7142" s="1">
        <v>45874</v>
      </c>
      <c r="J7142">
        <v>9779</v>
      </c>
      <c r="K7142">
        <v>83</v>
      </c>
      <c r="L7142">
        <v>426</v>
      </c>
      <c r="M7142" t="s">
        <v>134</v>
      </c>
      <c r="N7142" t="s">
        <v>13</v>
      </c>
      <c r="O7142" t="s">
        <v>18</v>
      </c>
      <c r="P7142">
        <v>6.0811000000000002</v>
      </c>
      <c r="Q7142">
        <v>2590.5486000000001</v>
      </c>
      <c r="R7142">
        <f>MONTH('COCOCART INDIA DATA'!$I7142)</f>
        <v>8</v>
      </c>
      <c r="S7142" t="str">
        <f>TEXT(Table2[[#This Row],[Date]],"mmm")</f>
        <v>Aug</v>
      </c>
      <c r="T7142">
        <f>DAY(Table2[[#This Row],[Date]])</f>
        <v>5</v>
      </c>
      <c r="U7142" t="str">
        <f>TEXT(Table2[[#This Row],[Date]],"ddd")</f>
        <v>Tue</v>
      </c>
    </row>
    <row r="7143" spans="1:21" x14ac:dyDescent="0.25">
      <c r="A7143" s="9">
        <v>2400047150</v>
      </c>
      <c r="B7143" t="s">
        <v>35</v>
      </c>
      <c r="C7143" t="s">
        <v>79</v>
      </c>
      <c r="D7143" t="s">
        <v>83</v>
      </c>
      <c r="E7143" t="s">
        <v>84</v>
      </c>
      <c r="F7143" t="s">
        <v>89</v>
      </c>
      <c r="G7143" t="s">
        <v>32</v>
      </c>
      <c r="H7143" t="s">
        <v>147</v>
      </c>
      <c r="I7143" s="1">
        <v>45874</v>
      </c>
      <c r="J7143">
        <v>6237</v>
      </c>
      <c r="K7143">
        <v>220</v>
      </c>
      <c r="L7143">
        <v>446</v>
      </c>
      <c r="M7143" t="s">
        <v>135</v>
      </c>
      <c r="N7143" t="s">
        <v>13</v>
      </c>
      <c r="O7143" t="s">
        <v>14</v>
      </c>
      <c r="P7143">
        <v>1.8652</v>
      </c>
      <c r="Q7143">
        <v>831.87919999999997</v>
      </c>
      <c r="R7143">
        <f>MONTH('COCOCART INDIA DATA'!$I7143)</f>
        <v>8</v>
      </c>
      <c r="S7143" t="str">
        <f>TEXT(Table2[[#This Row],[Date]],"mmm")</f>
        <v>Aug</v>
      </c>
      <c r="T7143">
        <f>DAY(Table2[[#This Row],[Date]])</f>
        <v>5</v>
      </c>
      <c r="U7143" t="str">
        <f>TEXT(Table2[[#This Row],[Date]],"ddd")</f>
        <v>Tue</v>
      </c>
    </row>
    <row r="7144" spans="1:21" x14ac:dyDescent="0.25">
      <c r="A7144" s="9">
        <v>2400047151</v>
      </c>
      <c r="B7144" t="s">
        <v>22</v>
      </c>
      <c r="C7144" t="s">
        <v>80</v>
      </c>
      <c r="D7144" t="s">
        <v>83</v>
      </c>
      <c r="E7144" t="s">
        <v>85</v>
      </c>
      <c r="F7144" t="s">
        <v>90</v>
      </c>
      <c r="G7144" t="s">
        <v>49</v>
      </c>
      <c r="H7144" t="s">
        <v>148</v>
      </c>
      <c r="I7144" s="1">
        <v>45874</v>
      </c>
      <c r="J7144">
        <v>6573</v>
      </c>
      <c r="K7144">
        <v>480</v>
      </c>
      <c r="L7144">
        <v>598</v>
      </c>
      <c r="M7144" t="s">
        <v>136</v>
      </c>
      <c r="N7144" t="s">
        <v>13</v>
      </c>
      <c r="O7144" t="s">
        <v>14</v>
      </c>
      <c r="P7144">
        <v>1.5934999999999999</v>
      </c>
      <c r="Q7144">
        <v>952.9129999999999</v>
      </c>
      <c r="R7144">
        <f>MONTH('COCOCART INDIA DATA'!$I7144)</f>
        <v>8</v>
      </c>
      <c r="S7144" t="str">
        <f>TEXT(Table2[[#This Row],[Date]],"mmm")</f>
        <v>Aug</v>
      </c>
      <c r="T7144">
        <f>DAY(Table2[[#This Row],[Date]])</f>
        <v>5</v>
      </c>
      <c r="U7144" t="str">
        <f>TEXT(Table2[[#This Row],[Date]],"ddd")</f>
        <v>Tue</v>
      </c>
    </row>
    <row r="7145" spans="1:21" x14ac:dyDescent="0.25">
      <c r="A7145" s="9">
        <v>2400047152</v>
      </c>
      <c r="B7145" t="s">
        <v>26</v>
      </c>
      <c r="C7145" t="s">
        <v>79</v>
      </c>
      <c r="D7145" t="s">
        <v>83</v>
      </c>
      <c r="E7145" t="s">
        <v>85</v>
      </c>
      <c r="F7145" t="s">
        <v>91</v>
      </c>
      <c r="G7145" t="s">
        <v>16</v>
      </c>
      <c r="H7145" t="s">
        <v>149</v>
      </c>
      <c r="I7145" s="1">
        <v>45874</v>
      </c>
      <c r="J7145">
        <v>14777</v>
      </c>
      <c r="K7145">
        <v>110</v>
      </c>
      <c r="L7145">
        <v>2463</v>
      </c>
      <c r="M7145" t="s">
        <v>137</v>
      </c>
      <c r="N7145" t="s">
        <v>17</v>
      </c>
      <c r="O7145" t="s">
        <v>18</v>
      </c>
      <c r="P7145">
        <v>0.24049999999999999</v>
      </c>
      <c r="Q7145">
        <v>592.35149999999999</v>
      </c>
      <c r="R7145">
        <f>MONTH('COCOCART INDIA DATA'!$I7145)</f>
        <v>8</v>
      </c>
      <c r="S7145" t="str">
        <f>TEXT(Table2[[#This Row],[Date]],"mmm")</f>
        <v>Aug</v>
      </c>
      <c r="T7145">
        <f>DAY(Table2[[#This Row],[Date]])</f>
        <v>5</v>
      </c>
      <c r="U7145" t="str">
        <f>TEXT(Table2[[#This Row],[Date]],"ddd")</f>
        <v>Tue</v>
      </c>
    </row>
    <row r="7146" spans="1:21" x14ac:dyDescent="0.25">
      <c r="A7146" s="9">
        <v>2400047153</v>
      </c>
      <c r="B7146" t="s">
        <v>33</v>
      </c>
      <c r="C7146" t="s">
        <v>79</v>
      </c>
      <c r="D7146" t="s">
        <v>83</v>
      </c>
      <c r="E7146" t="s">
        <v>85</v>
      </c>
      <c r="F7146" t="s">
        <v>90</v>
      </c>
      <c r="G7146" t="s">
        <v>48</v>
      </c>
      <c r="H7146" t="s">
        <v>150</v>
      </c>
      <c r="I7146" s="1">
        <v>45874</v>
      </c>
      <c r="J7146">
        <v>609</v>
      </c>
      <c r="K7146">
        <v>429</v>
      </c>
      <c r="L7146">
        <v>36</v>
      </c>
      <c r="M7146" t="s">
        <v>138</v>
      </c>
      <c r="N7146" t="s">
        <v>40</v>
      </c>
      <c r="O7146" t="s">
        <v>18</v>
      </c>
      <c r="P7146">
        <v>11.4688</v>
      </c>
      <c r="Q7146">
        <v>412.8768</v>
      </c>
      <c r="R7146">
        <f>MONTH('COCOCART INDIA DATA'!$I7146)</f>
        <v>8</v>
      </c>
      <c r="S7146" t="str">
        <f>TEXT(Table2[[#This Row],[Date]],"mmm")</f>
        <v>Aug</v>
      </c>
      <c r="T7146">
        <f>DAY(Table2[[#This Row],[Date]])</f>
        <v>5</v>
      </c>
      <c r="U7146" t="str">
        <f>TEXT(Table2[[#This Row],[Date]],"ddd")</f>
        <v>Tue</v>
      </c>
    </row>
    <row r="7147" spans="1:21" x14ac:dyDescent="0.25">
      <c r="A7147" s="9">
        <v>2400047154</v>
      </c>
      <c r="B7147" t="s">
        <v>50</v>
      </c>
      <c r="C7147" t="s">
        <v>80</v>
      </c>
      <c r="D7147" t="s">
        <v>83</v>
      </c>
      <c r="E7147" t="s">
        <v>85</v>
      </c>
      <c r="F7147" t="s">
        <v>91</v>
      </c>
      <c r="G7147" t="s">
        <v>21</v>
      </c>
      <c r="H7147" t="s">
        <v>151</v>
      </c>
      <c r="I7147" s="1">
        <v>45874</v>
      </c>
      <c r="J7147">
        <v>2660</v>
      </c>
      <c r="K7147">
        <v>123</v>
      </c>
      <c r="L7147">
        <v>133</v>
      </c>
      <c r="M7147" t="s">
        <v>139</v>
      </c>
      <c r="N7147" t="s">
        <v>13</v>
      </c>
      <c r="O7147" t="s">
        <v>18</v>
      </c>
      <c r="P7147">
        <v>6.0811000000000002</v>
      </c>
      <c r="Q7147">
        <v>808.78629999999998</v>
      </c>
      <c r="R7147">
        <f>MONTH('COCOCART INDIA DATA'!$I7147)</f>
        <v>8</v>
      </c>
      <c r="S7147" t="str">
        <f>TEXT(Table2[[#This Row],[Date]],"mmm")</f>
        <v>Aug</v>
      </c>
      <c r="T7147">
        <f>DAY(Table2[[#This Row],[Date]])</f>
        <v>5</v>
      </c>
      <c r="U7147" t="str">
        <f>TEXT(Table2[[#This Row],[Date]],"ddd")</f>
        <v>Tue</v>
      </c>
    </row>
    <row r="7148" spans="1:21" x14ac:dyDescent="0.25">
      <c r="A7148" s="9">
        <v>2400047155</v>
      </c>
      <c r="B7148" t="s">
        <v>57</v>
      </c>
      <c r="C7148" t="s">
        <v>79</v>
      </c>
      <c r="D7148" t="s">
        <v>83</v>
      </c>
      <c r="E7148" t="s">
        <v>84</v>
      </c>
      <c r="F7148" t="s">
        <v>89</v>
      </c>
      <c r="G7148" t="s">
        <v>52</v>
      </c>
      <c r="H7148" t="s">
        <v>152</v>
      </c>
      <c r="I7148" s="1">
        <v>45874</v>
      </c>
      <c r="J7148">
        <v>5208</v>
      </c>
      <c r="K7148">
        <v>126</v>
      </c>
      <c r="L7148">
        <v>193</v>
      </c>
      <c r="M7148" t="s">
        <v>140</v>
      </c>
      <c r="N7148" t="s">
        <v>40</v>
      </c>
      <c r="O7148" t="s">
        <v>14</v>
      </c>
      <c r="P7148">
        <v>2.8</v>
      </c>
      <c r="Q7148">
        <v>540.4</v>
      </c>
      <c r="R7148">
        <f>MONTH('COCOCART INDIA DATA'!$I7148)</f>
        <v>8</v>
      </c>
      <c r="S7148" t="str">
        <f>TEXT(Table2[[#This Row],[Date]],"mmm")</f>
        <v>Aug</v>
      </c>
      <c r="T7148">
        <f>DAY(Table2[[#This Row],[Date]])</f>
        <v>5</v>
      </c>
      <c r="U7148" t="str">
        <f>TEXT(Table2[[#This Row],[Date]],"ddd")</f>
        <v>Tue</v>
      </c>
    </row>
    <row r="7149" spans="1:21" x14ac:dyDescent="0.25">
      <c r="A7149" s="9">
        <v>2400047156</v>
      </c>
      <c r="B7149" t="s">
        <v>42</v>
      </c>
      <c r="C7149" t="s">
        <v>79</v>
      </c>
      <c r="D7149" t="s">
        <v>83</v>
      </c>
      <c r="E7149" t="s">
        <v>84</v>
      </c>
      <c r="F7149" t="s">
        <v>89</v>
      </c>
      <c r="G7149" t="s">
        <v>25</v>
      </c>
      <c r="H7149" t="s">
        <v>153</v>
      </c>
      <c r="I7149" s="1">
        <v>45874</v>
      </c>
      <c r="J7149">
        <v>231</v>
      </c>
      <c r="K7149">
        <v>332</v>
      </c>
      <c r="L7149">
        <v>33</v>
      </c>
      <c r="M7149" t="s">
        <v>141</v>
      </c>
      <c r="N7149" t="s">
        <v>13</v>
      </c>
      <c r="O7149" t="s">
        <v>18</v>
      </c>
      <c r="P7149">
        <v>0.69579999999999997</v>
      </c>
      <c r="Q7149">
        <v>22.961399999999998</v>
      </c>
      <c r="R7149">
        <f>MONTH('COCOCART INDIA DATA'!$I7149)</f>
        <v>8</v>
      </c>
      <c r="S7149" t="str">
        <f>TEXT(Table2[[#This Row],[Date]],"mmm")</f>
        <v>Aug</v>
      </c>
      <c r="T7149">
        <f>DAY(Table2[[#This Row],[Date]])</f>
        <v>5</v>
      </c>
      <c r="U7149" t="str">
        <f>TEXT(Table2[[#This Row],[Date]],"ddd")</f>
        <v>Tue</v>
      </c>
    </row>
    <row r="7150" spans="1:21" x14ac:dyDescent="0.25">
      <c r="A7150" s="9">
        <v>2400047157</v>
      </c>
      <c r="B7150" t="s">
        <v>31</v>
      </c>
      <c r="C7150" t="s">
        <v>79</v>
      </c>
      <c r="D7150" t="s">
        <v>83</v>
      </c>
      <c r="E7150" t="s">
        <v>85</v>
      </c>
      <c r="F7150" t="s">
        <v>90</v>
      </c>
      <c r="G7150" t="s">
        <v>58</v>
      </c>
      <c r="H7150" t="s">
        <v>154</v>
      </c>
      <c r="I7150" s="1">
        <v>45874</v>
      </c>
      <c r="J7150">
        <v>12341</v>
      </c>
      <c r="K7150">
        <v>127</v>
      </c>
      <c r="L7150">
        <v>1029</v>
      </c>
      <c r="M7150" t="s">
        <v>142</v>
      </c>
      <c r="N7150" t="s">
        <v>13</v>
      </c>
      <c r="O7150" t="s">
        <v>18</v>
      </c>
      <c r="P7150">
        <v>5.0198</v>
      </c>
      <c r="Q7150">
        <v>5165.3742000000002</v>
      </c>
      <c r="R7150">
        <f>MONTH('COCOCART INDIA DATA'!$I7150)</f>
        <v>8</v>
      </c>
      <c r="S7150" t="str">
        <f>TEXT(Table2[[#This Row],[Date]],"mmm")</f>
        <v>Aug</v>
      </c>
      <c r="T7150">
        <f>DAY(Table2[[#This Row],[Date]])</f>
        <v>5</v>
      </c>
      <c r="U7150" t="str">
        <f>TEXT(Table2[[#This Row],[Date]],"ddd")</f>
        <v>Tue</v>
      </c>
    </row>
    <row r="7151" spans="1:21" x14ac:dyDescent="0.25">
      <c r="A7151" s="9">
        <v>2400047158</v>
      </c>
      <c r="B7151" t="s">
        <v>57</v>
      </c>
      <c r="C7151" t="s">
        <v>79</v>
      </c>
      <c r="D7151" t="s">
        <v>83</v>
      </c>
      <c r="E7151" t="s">
        <v>85</v>
      </c>
      <c r="F7151" t="s">
        <v>91</v>
      </c>
      <c r="G7151" t="s">
        <v>28</v>
      </c>
      <c r="H7151" t="s">
        <v>155</v>
      </c>
      <c r="I7151" s="1">
        <v>45874</v>
      </c>
      <c r="J7151">
        <v>1799</v>
      </c>
      <c r="K7151">
        <v>37</v>
      </c>
      <c r="L7151">
        <v>164</v>
      </c>
      <c r="M7151" t="s">
        <v>143</v>
      </c>
      <c r="N7151" t="s">
        <v>17</v>
      </c>
      <c r="O7151" t="s">
        <v>18</v>
      </c>
      <c r="P7151">
        <v>1.7625</v>
      </c>
      <c r="Q7151">
        <v>289.05</v>
      </c>
      <c r="R7151">
        <f>MONTH('COCOCART INDIA DATA'!$I7151)</f>
        <v>8</v>
      </c>
      <c r="S7151" t="str">
        <f>TEXT(Table2[[#This Row],[Date]],"mmm")</f>
        <v>Aug</v>
      </c>
      <c r="T7151">
        <f>DAY(Table2[[#This Row],[Date]])</f>
        <v>5</v>
      </c>
      <c r="U7151" t="str">
        <f>TEXT(Table2[[#This Row],[Date]],"ddd")</f>
        <v>Tue</v>
      </c>
    </row>
    <row r="7152" spans="1:21" x14ac:dyDescent="0.25">
      <c r="A7152" s="9">
        <v>2400047159</v>
      </c>
      <c r="B7152" t="s">
        <v>24</v>
      </c>
      <c r="C7152" t="s">
        <v>66</v>
      </c>
      <c r="D7152" t="s">
        <v>82</v>
      </c>
      <c r="E7152" t="s">
        <v>85</v>
      </c>
      <c r="F7152" t="s">
        <v>90</v>
      </c>
      <c r="G7152" t="s">
        <v>39</v>
      </c>
      <c r="H7152" t="s">
        <v>156</v>
      </c>
      <c r="I7152" s="1">
        <v>45874</v>
      </c>
      <c r="J7152">
        <v>11130</v>
      </c>
      <c r="K7152">
        <v>83</v>
      </c>
      <c r="L7152">
        <v>1237</v>
      </c>
      <c r="M7152" t="s">
        <v>41</v>
      </c>
      <c r="N7152" t="s">
        <v>40</v>
      </c>
      <c r="O7152" t="s">
        <v>14</v>
      </c>
      <c r="P7152">
        <v>2.8195000000000001</v>
      </c>
      <c r="Q7152">
        <v>3487.7215000000001</v>
      </c>
      <c r="R7152">
        <f>MONTH('COCOCART INDIA DATA'!$I7152)</f>
        <v>8</v>
      </c>
      <c r="S7152" t="str">
        <f>TEXT(Table2[[#This Row],[Date]],"mmm")</f>
        <v>Aug</v>
      </c>
      <c r="T7152">
        <f>DAY(Table2[[#This Row],[Date]])</f>
        <v>5</v>
      </c>
      <c r="U7152" t="str">
        <f>TEXT(Table2[[#This Row],[Date]],"ddd")</f>
        <v>Tue</v>
      </c>
    </row>
    <row r="7153" spans="1:21" x14ac:dyDescent="0.25">
      <c r="A7153" s="9">
        <v>2400047160</v>
      </c>
      <c r="B7153" t="s">
        <v>64</v>
      </c>
      <c r="C7153" t="s">
        <v>66</v>
      </c>
      <c r="D7153" t="s">
        <v>83</v>
      </c>
      <c r="E7153" t="s">
        <v>85</v>
      </c>
      <c r="F7153" t="s">
        <v>91</v>
      </c>
      <c r="G7153" t="s">
        <v>32</v>
      </c>
      <c r="H7153" t="s">
        <v>150</v>
      </c>
      <c r="I7153" s="1">
        <v>45874</v>
      </c>
      <c r="J7153">
        <v>2282</v>
      </c>
      <c r="K7153">
        <v>37</v>
      </c>
      <c r="L7153">
        <v>163</v>
      </c>
      <c r="M7153" t="s">
        <v>92</v>
      </c>
      <c r="N7153" t="s">
        <v>13</v>
      </c>
      <c r="O7153" t="s">
        <v>14</v>
      </c>
      <c r="P7153">
        <v>1.8652</v>
      </c>
      <c r="Q7153">
        <v>304.02760000000001</v>
      </c>
      <c r="R7153">
        <f>MONTH('COCOCART INDIA DATA'!$I7153)</f>
        <v>8</v>
      </c>
      <c r="S7153" t="str">
        <f>TEXT(Table2[[#This Row],[Date]],"mmm")</f>
        <v>Aug</v>
      </c>
      <c r="T7153">
        <f>DAY(Table2[[#This Row],[Date]])</f>
        <v>5</v>
      </c>
      <c r="U7153" t="str">
        <f>TEXT(Table2[[#This Row],[Date]],"ddd")</f>
        <v>Tue</v>
      </c>
    </row>
    <row r="7154" spans="1:21" x14ac:dyDescent="0.25">
      <c r="A7154" s="9">
        <v>2400047161</v>
      </c>
      <c r="B7154" t="s">
        <v>50</v>
      </c>
      <c r="C7154" t="s">
        <v>66</v>
      </c>
      <c r="D7154" t="s">
        <v>82</v>
      </c>
      <c r="E7154" t="s">
        <v>84</v>
      </c>
      <c r="F7154" t="s">
        <v>88</v>
      </c>
      <c r="G7154" t="s">
        <v>16</v>
      </c>
      <c r="H7154" t="s">
        <v>150</v>
      </c>
      <c r="I7154" s="1">
        <v>45874</v>
      </c>
      <c r="J7154">
        <v>2611</v>
      </c>
      <c r="K7154">
        <v>92</v>
      </c>
      <c r="L7154">
        <v>373</v>
      </c>
      <c r="M7154" t="s">
        <v>93</v>
      </c>
      <c r="N7154" t="s">
        <v>17</v>
      </c>
      <c r="O7154" t="s">
        <v>18</v>
      </c>
      <c r="P7154">
        <v>0.24049999999999999</v>
      </c>
      <c r="Q7154">
        <v>89.706499999999991</v>
      </c>
      <c r="R7154">
        <f>MONTH('COCOCART INDIA DATA'!$I7154)</f>
        <v>8</v>
      </c>
      <c r="S7154" t="str">
        <f>TEXT(Table2[[#This Row],[Date]],"mmm")</f>
        <v>Aug</v>
      </c>
      <c r="T7154">
        <f>DAY(Table2[[#This Row],[Date]])</f>
        <v>5</v>
      </c>
      <c r="U7154" t="str">
        <f>TEXT(Table2[[#This Row],[Date]],"ddd")</f>
        <v>Tue</v>
      </c>
    </row>
    <row r="7155" spans="1:21" x14ac:dyDescent="0.25">
      <c r="A7155" s="9">
        <v>2400047162</v>
      </c>
      <c r="B7155" t="s">
        <v>35</v>
      </c>
      <c r="C7155" t="s">
        <v>66</v>
      </c>
      <c r="D7155" t="s">
        <v>83</v>
      </c>
      <c r="E7155" t="s">
        <v>84</v>
      </c>
      <c r="F7155" t="s">
        <v>89</v>
      </c>
      <c r="G7155" t="s">
        <v>25</v>
      </c>
      <c r="H7155" t="s">
        <v>150</v>
      </c>
      <c r="I7155" s="1">
        <v>45874</v>
      </c>
      <c r="J7155">
        <v>812</v>
      </c>
      <c r="K7155">
        <v>147</v>
      </c>
      <c r="L7155">
        <v>116</v>
      </c>
      <c r="M7155" t="s">
        <v>94</v>
      </c>
      <c r="N7155" t="s">
        <v>13</v>
      </c>
      <c r="O7155" t="s">
        <v>18</v>
      </c>
      <c r="P7155">
        <v>0.69579999999999997</v>
      </c>
      <c r="Q7155">
        <v>80.712800000000001</v>
      </c>
      <c r="R7155">
        <f>MONTH('COCOCART INDIA DATA'!$I7155)</f>
        <v>8</v>
      </c>
      <c r="S7155" t="str">
        <f>TEXT(Table2[[#This Row],[Date]],"mmm")</f>
        <v>Aug</v>
      </c>
      <c r="T7155">
        <f>DAY(Table2[[#This Row],[Date]])</f>
        <v>5</v>
      </c>
      <c r="U7155" t="str">
        <f>TEXT(Table2[[#This Row],[Date]],"ddd")</f>
        <v>Tue</v>
      </c>
    </row>
    <row r="7156" spans="1:21" x14ac:dyDescent="0.25">
      <c r="A7156" s="9">
        <v>2400047163</v>
      </c>
      <c r="B7156" t="s">
        <v>61</v>
      </c>
      <c r="C7156" t="s">
        <v>66</v>
      </c>
      <c r="D7156" t="s">
        <v>83</v>
      </c>
      <c r="E7156" t="s">
        <v>85</v>
      </c>
      <c r="F7156" t="s">
        <v>90</v>
      </c>
      <c r="G7156" t="s">
        <v>48</v>
      </c>
      <c r="H7156" t="s">
        <v>154</v>
      </c>
      <c r="I7156" s="1">
        <v>45874</v>
      </c>
      <c r="J7156">
        <v>14196</v>
      </c>
      <c r="K7156">
        <v>37</v>
      </c>
      <c r="L7156">
        <v>676</v>
      </c>
      <c r="M7156" t="s">
        <v>95</v>
      </c>
      <c r="N7156" t="s">
        <v>40</v>
      </c>
      <c r="O7156" t="s">
        <v>18</v>
      </c>
      <c r="P7156">
        <v>11.4688</v>
      </c>
      <c r="Q7156">
        <v>7752.9088000000002</v>
      </c>
      <c r="R7156">
        <f>MONTH('COCOCART INDIA DATA'!$I7156)</f>
        <v>8</v>
      </c>
      <c r="S7156" t="str">
        <f>TEXT(Table2[[#This Row],[Date]],"mmm")</f>
        <v>Aug</v>
      </c>
      <c r="T7156">
        <f>DAY(Table2[[#This Row],[Date]])</f>
        <v>5</v>
      </c>
      <c r="U7156" t="str">
        <f>TEXT(Table2[[#This Row],[Date]],"ddd")</f>
        <v>Tue</v>
      </c>
    </row>
    <row r="7157" spans="1:21" x14ac:dyDescent="0.25">
      <c r="A7157" s="9">
        <v>2400047164</v>
      </c>
      <c r="B7157" t="s">
        <v>55</v>
      </c>
      <c r="C7157" t="s">
        <v>67</v>
      </c>
      <c r="D7157" t="s">
        <v>83</v>
      </c>
      <c r="E7157" t="s">
        <v>85</v>
      </c>
      <c r="F7157" t="s">
        <v>91</v>
      </c>
      <c r="G7157" t="s">
        <v>21</v>
      </c>
      <c r="H7157" t="s">
        <v>154</v>
      </c>
      <c r="I7157" s="1">
        <v>45874</v>
      </c>
      <c r="J7157">
        <v>9163</v>
      </c>
      <c r="K7157">
        <v>162</v>
      </c>
      <c r="L7157">
        <v>382</v>
      </c>
      <c r="M7157" t="s">
        <v>37</v>
      </c>
      <c r="N7157" t="s">
        <v>13</v>
      </c>
      <c r="O7157" t="s">
        <v>18</v>
      </c>
      <c r="P7157">
        <v>6.0811000000000002</v>
      </c>
      <c r="Q7157">
        <v>2322.9802</v>
      </c>
      <c r="R7157">
        <f>MONTH('COCOCART INDIA DATA'!$I7157)</f>
        <v>8</v>
      </c>
      <c r="S7157" t="str">
        <f>TEXT(Table2[[#This Row],[Date]],"mmm")</f>
        <v>Aug</v>
      </c>
      <c r="T7157">
        <f>DAY(Table2[[#This Row],[Date]])</f>
        <v>5</v>
      </c>
      <c r="U7157" t="str">
        <f>TEXT(Table2[[#This Row],[Date]],"ddd")</f>
        <v>Tue</v>
      </c>
    </row>
    <row r="7158" spans="1:21" x14ac:dyDescent="0.25">
      <c r="A7158" s="9">
        <v>2400047165</v>
      </c>
      <c r="B7158" t="s">
        <v>35</v>
      </c>
      <c r="C7158" t="s">
        <v>68</v>
      </c>
      <c r="D7158" t="s">
        <v>83</v>
      </c>
      <c r="E7158" t="s">
        <v>85</v>
      </c>
      <c r="F7158" t="s">
        <v>90</v>
      </c>
      <c r="G7158" t="s">
        <v>46</v>
      </c>
      <c r="H7158" t="s">
        <v>154</v>
      </c>
      <c r="I7158" s="1">
        <v>45874</v>
      </c>
      <c r="J7158">
        <v>9219</v>
      </c>
      <c r="K7158">
        <v>129</v>
      </c>
      <c r="L7158">
        <v>615</v>
      </c>
      <c r="M7158" t="s">
        <v>96</v>
      </c>
      <c r="N7158" t="s">
        <v>40</v>
      </c>
      <c r="O7158" t="s">
        <v>18</v>
      </c>
      <c r="P7158">
        <v>4.7065000000000001</v>
      </c>
      <c r="Q7158">
        <v>2894.4974999999999</v>
      </c>
      <c r="R7158">
        <f>MONTH('COCOCART INDIA DATA'!$I7158)</f>
        <v>8</v>
      </c>
      <c r="S7158" t="str">
        <f>TEXT(Table2[[#This Row],[Date]],"mmm")</f>
        <v>Aug</v>
      </c>
      <c r="T7158">
        <f>DAY(Table2[[#This Row],[Date]])</f>
        <v>5</v>
      </c>
      <c r="U7158" t="str">
        <f>TEXT(Table2[[#This Row],[Date]],"ddd")</f>
        <v>Tue</v>
      </c>
    </row>
    <row r="7159" spans="1:21" x14ac:dyDescent="0.25">
      <c r="A7159" s="9">
        <v>2400047166</v>
      </c>
      <c r="B7159" t="s">
        <v>44</v>
      </c>
      <c r="C7159" t="s">
        <v>69</v>
      </c>
      <c r="D7159" t="s">
        <v>83</v>
      </c>
      <c r="E7159" t="s">
        <v>85</v>
      </c>
      <c r="F7159" t="s">
        <v>91</v>
      </c>
      <c r="G7159" t="s">
        <v>52</v>
      </c>
      <c r="H7159" t="s">
        <v>154</v>
      </c>
      <c r="I7159" s="1">
        <v>45874</v>
      </c>
      <c r="J7159">
        <v>10374</v>
      </c>
      <c r="K7159">
        <v>311</v>
      </c>
      <c r="L7159">
        <v>385</v>
      </c>
      <c r="M7159" t="s">
        <v>97</v>
      </c>
      <c r="N7159" t="s">
        <v>40</v>
      </c>
      <c r="O7159" t="s">
        <v>14</v>
      </c>
      <c r="P7159">
        <v>2.8</v>
      </c>
      <c r="Q7159">
        <v>1078</v>
      </c>
      <c r="R7159">
        <f>MONTH('COCOCART INDIA DATA'!$I7159)</f>
        <v>8</v>
      </c>
      <c r="S7159" t="str">
        <f>TEXT(Table2[[#This Row],[Date]],"mmm")</f>
        <v>Aug</v>
      </c>
      <c r="T7159">
        <f>DAY(Table2[[#This Row],[Date]])</f>
        <v>5</v>
      </c>
      <c r="U7159" t="str">
        <f>TEXT(Table2[[#This Row],[Date]],"ddd")</f>
        <v>Tue</v>
      </c>
    </row>
    <row r="7160" spans="1:21" x14ac:dyDescent="0.25">
      <c r="A7160" s="9">
        <v>2400047167</v>
      </c>
      <c r="B7160" t="s">
        <v>27</v>
      </c>
      <c r="C7160" t="s">
        <v>70</v>
      </c>
      <c r="D7160" t="s">
        <v>83</v>
      </c>
      <c r="E7160" t="s">
        <v>84</v>
      </c>
      <c r="F7160" t="s">
        <v>89</v>
      </c>
      <c r="G7160" t="s">
        <v>52</v>
      </c>
      <c r="H7160" t="s">
        <v>154</v>
      </c>
      <c r="I7160" s="1">
        <v>45874</v>
      </c>
      <c r="J7160">
        <v>15988</v>
      </c>
      <c r="K7160">
        <v>72</v>
      </c>
      <c r="L7160">
        <v>640</v>
      </c>
      <c r="M7160" t="s">
        <v>98</v>
      </c>
      <c r="N7160" t="s">
        <v>40</v>
      </c>
      <c r="O7160" t="s">
        <v>14</v>
      </c>
      <c r="P7160">
        <v>2.8</v>
      </c>
      <c r="Q7160">
        <v>1792</v>
      </c>
      <c r="R7160">
        <f>MONTH('COCOCART INDIA DATA'!$I7160)</f>
        <v>8</v>
      </c>
      <c r="S7160" t="str">
        <f>TEXT(Table2[[#This Row],[Date]],"mmm")</f>
        <v>Aug</v>
      </c>
      <c r="T7160">
        <f>DAY(Table2[[#This Row],[Date]])</f>
        <v>5</v>
      </c>
      <c r="U7160" t="str">
        <f>TEXT(Table2[[#This Row],[Date]],"ddd")</f>
        <v>Tue</v>
      </c>
    </row>
    <row r="7161" spans="1:21" x14ac:dyDescent="0.25">
      <c r="A7161" s="9">
        <v>2400047168</v>
      </c>
      <c r="B7161" t="s">
        <v>35</v>
      </c>
      <c r="C7161" t="s">
        <v>70</v>
      </c>
      <c r="D7161" t="s">
        <v>83</v>
      </c>
      <c r="E7161" t="s">
        <v>84</v>
      </c>
      <c r="F7161" t="s">
        <v>89</v>
      </c>
      <c r="G7161" t="s">
        <v>20</v>
      </c>
      <c r="H7161" t="s">
        <v>154</v>
      </c>
      <c r="I7161" s="1">
        <v>45874</v>
      </c>
      <c r="J7161">
        <v>6363</v>
      </c>
      <c r="K7161">
        <v>281</v>
      </c>
      <c r="L7161">
        <v>490</v>
      </c>
      <c r="M7161" t="s">
        <v>99</v>
      </c>
      <c r="N7161" t="s">
        <v>13</v>
      </c>
      <c r="O7161" t="s">
        <v>14</v>
      </c>
      <c r="P7161">
        <v>4.6592000000000002</v>
      </c>
      <c r="Q7161">
        <v>2283.0080000000003</v>
      </c>
      <c r="R7161">
        <f>MONTH('COCOCART INDIA DATA'!$I7161)</f>
        <v>8</v>
      </c>
      <c r="S7161" t="str">
        <f>TEXT(Table2[[#This Row],[Date]],"mmm")</f>
        <v>Aug</v>
      </c>
      <c r="T7161">
        <f>DAY(Table2[[#This Row],[Date]])</f>
        <v>5</v>
      </c>
      <c r="U7161" t="str">
        <f>TEXT(Table2[[#This Row],[Date]],"ddd")</f>
        <v>Tue</v>
      </c>
    </row>
    <row r="7162" spans="1:21" x14ac:dyDescent="0.25">
      <c r="A7162" s="9">
        <v>2400047169</v>
      </c>
      <c r="B7162" t="s">
        <v>51</v>
      </c>
      <c r="C7162" t="s">
        <v>71</v>
      </c>
      <c r="D7162" t="s">
        <v>82</v>
      </c>
      <c r="E7162" t="s">
        <v>85</v>
      </c>
      <c r="F7162" t="s">
        <v>90</v>
      </c>
      <c r="G7162" t="s">
        <v>49</v>
      </c>
      <c r="H7162" t="s">
        <v>154</v>
      </c>
      <c r="I7162" s="1">
        <v>45874</v>
      </c>
      <c r="J7162">
        <v>3976</v>
      </c>
      <c r="K7162">
        <v>210</v>
      </c>
      <c r="L7162">
        <v>398</v>
      </c>
      <c r="M7162" t="s">
        <v>100</v>
      </c>
      <c r="N7162" t="s">
        <v>13</v>
      </c>
      <c r="O7162" t="s">
        <v>14</v>
      </c>
      <c r="P7162">
        <v>1.5934999999999999</v>
      </c>
      <c r="Q7162">
        <v>634.21299999999997</v>
      </c>
      <c r="R7162">
        <f>MONTH('COCOCART INDIA DATA'!$I7162)</f>
        <v>8</v>
      </c>
      <c r="S7162" t="str">
        <f>TEXT(Table2[[#This Row],[Date]],"mmm")</f>
        <v>Aug</v>
      </c>
      <c r="T7162">
        <f>DAY(Table2[[#This Row],[Date]])</f>
        <v>5</v>
      </c>
      <c r="U7162" t="str">
        <f>TEXT(Table2[[#This Row],[Date]],"ddd")</f>
        <v>Tue</v>
      </c>
    </row>
    <row r="7163" spans="1:21" x14ac:dyDescent="0.25">
      <c r="A7163" s="9">
        <v>2400047170</v>
      </c>
      <c r="B7163" t="s">
        <v>60</v>
      </c>
      <c r="C7163" t="s">
        <v>71</v>
      </c>
      <c r="D7163" t="s">
        <v>83</v>
      </c>
      <c r="E7163" t="s">
        <v>85</v>
      </c>
      <c r="F7163" t="s">
        <v>91</v>
      </c>
      <c r="G7163" t="s">
        <v>48</v>
      </c>
      <c r="H7163" t="s">
        <v>154</v>
      </c>
      <c r="I7163" s="1">
        <v>45874</v>
      </c>
      <c r="J7163">
        <v>5607</v>
      </c>
      <c r="K7163">
        <v>136</v>
      </c>
      <c r="L7163">
        <v>330</v>
      </c>
      <c r="M7163" t="s">
        <v>101</v>
      </c>
      <c r="N7163" t="s">
        <v>40</v>
      </c>
      <c r="O7163" t="s">
        <v>18</v>
      </c>
      <c r="P7163">
        <v>11.4688</v>
      </c>
      <c r="Q7163">
        <v>3784.7040000000002</v>
      </c>
      <c r="R7163">
        <f>MONTH('COCOCART INDIA DATA'!$I7163)</f>
        <v>8</v>
      </c>
      <c r="S7163" t="str">
        <f>TEXT(Table2[[#This Row],[Date]],"mmm")</f>
        <v>Aug</v>
      </c>
      <c r="T7163">
        <f>DAY(Table2[[#This Row],[Date]])</f>
        <v>5</v>
      </c>
      <c r="U7163" t="str">
        <f>TEXT(Table2[[#This Row],[Date]],"ddd")</f>
        <v>Tue</v>
      </c>
    </row>
    <row r="7164" spans="1:21" x14ac:dyDescent="0.25">
      <c r="A7164" s="9">
        <v>2400047171</v>
      </c>
      <c r="B7164" t="s">
        <v>64</v>
      </c>
      <c r="C7164" t="s">
        <v>72</v>
      </c>
      <c r="D7164" t="s">
        <v>82</v>
      </c>
      <c r="E7164" t="s">
        <v>85</v>
      </c>
      <c r="F7164" t="s">
        <v>90</v>
      </c>
      <c r="G7164" t="s">
        <v>21</v>
      </c>
      <c r="H7164" t="s">
        <v>154</v>
      </c>
      <c r="I7164" s="1">
        <v>45874</v>
      </c>
      <c r="J7164">
        <v>3598</v>
      </c>
      <c r="K7164">
        <v>75</v>
      </c>
      <c r="L7164">
        <v>150</v>
      </c>
      <c r="M7164" t="s">
        <v>102</v>
      </c>
      <c r="N7164" t="s">
        <v>13</v>
      </c>
      <c r="O7164" t="s">
        <v>18</v>
      </c>
      <c r="P7164">
        <v>6.0811000000000002</v>
      </c>
      <c r="Q7164">
        <v>912.16500000000008</v>
      </c>
      <c r="R7164">
        <f>MONTH('COCOCART INDIA DATA'!$I7164)</f>
        <v>8</v>
      </c>
      <c r="S7164" t="str">
        <f>TEXT(Table2[[#This Row],[Date]],"mmm")</f>
        <v>Aug</v>
      </c>
      <c r="T7164">
        <f>DAY(Table2[[#This Row],[Date]])</f>
        <v>5</v>
      </c>
      <c r="U7164" t="str">
        <f>TEXT(Table2[[#This Row],[Date]],"ddd")</f>
        <v>Tue</v>
      </c>
    </row>
    <row r="7165" spans="1:21" x14ac:dyDescent="0.25">
      <c r="A7165" s="9">
        <v>2400047172</v>
      </c>
      <c r="B7165" t="s">
        <v>27</v>
      </c>
      <c r="C7165" t="s">
        <v>73</v>
      </c>
      <c r="D7165" t="s">
        <v>82</v>
      </c>
      <c r="E7165" t="s">
        <v>85</v>
      </c>
      <c r="F7165" t="s">
        <v>91</v>
      </c>
      <c r="G7165" t="s">
        <v>20</v>
      </c>
      <c r="H7165" t="s">
        <v>148</v>
      </c>
      <c r="I7165" s="1">
        <v>45874</v>
      </c>
      <c r="J7165">
        <v>3598</v>
      </c>
      <c r="K7165">
        <v>447</v>
      </c>
      <c r="L7165">
        <v>277</v>
      </c>
      <c r="M7165" t="s">
        <v>103</v>
      </c>
      <c r="N7165" t="s">
        <v>13</v>
      </c>
      <c r="O7165" t="s">
        <v>14</v>
      </c>
      <c r="P7165">
        <v>4.6592000000000002</v>
      </c>
      <c r="Q7165">
        <v>1290.5984000000001</v>
      </c>
      <c r="R7165">
        <f>MONTH('COCOCART INDIA DATA'!$I7165)</f>
        <v>8</v>
      </c>
      <c r="S7165" t="str">
        <f>TEXT(Table2[[#This Row],[Date]],"mmm")</f>
        <v>Aug</v>
      </c>
      <c r="T7165">
        <f>DAY(Table2[[#This Row],[Date]])</f>
        <v>5</v>
      </c>
      <c r="U7165" t="str">
        <f>TEXT(Table2[[#This Row],[Date]],"ddd")</f>
        <v>Tue</v>
      </c>
    </row>
    <row r="7166" spans="1:21" x14ac:dyDescent="0.25">
      <c r="A7166" s="9">
        <v>2400047173</v>
      </c>
      <c r="B7166" t="s">
        <v>22</v>
      </c>
      <c r="C7166" t="s">
        <v>74</v>
      </c>
      <c r="D7166" t="s">
        <v>82</v>
      </c>
      <c r="E7166" t="s">
        <v>84</v>
      </c>
      <c r="F7166" t="s">
        <v>88</v>
      </c>
      <c r="G7166" t="s">
        <v>25</v>
      </c>
      <c r="H7166" t="s">
        <v>148</v>
      </c>
      <c r="I7166" s="1">
        <v>45874</v>
      </c>
      <c r="J7166">
        <v>1981</v>
      </c>
      <c r="K7166">
        <v>70</v>
      </c>
      <c r="L7166">
        <v>331</v>
      </c>
      <c r="M7166" t="s">
        <v>59</v>
      </c>
      <c r="N7166" t="s">
        <v>13</v>
      </c>
      <c r="O7166" t="s">
        <v>18</v>
      </c>
      <c r="P7166">
        <v>0.69579999999999997</v>
      </c>
      <c r="Q7166">
        <v>230.3098</v>
      </c>
      <c r="R7166">
        <f>MONTH('COCOCART INDIA DATA'!$I7166)</f>
        <v>8</v>
      </c>
      <c r="S7166" t="str">
        <f>TEXT(Table2[[#This Row],[Date]],"mmm")</f>
        <v>Aug</v>
      </c>
      <c r="T7166">
        <f>DAY(Table2[[#This Row],[Date]])</f>
        <v>5</v>
      </c>
      <c r="U7166" t="str">
        <f>TEXT(Table2[[#This Row],[Date]],"ddd")</f>
        <v>Tue</v>
      </c>
    </row>
    <row r="7167" spans="1:21" x14ac:dyDescent="0.25">
      <c r="A7167" s="9">
        <v>2400047174</v>
      </c>
      <c r="B7167" t="s">
        <v>15</v>
      </c>
      <c r="C7167" t="s">
        <v>72</v>
      </c>
      <c r="D7167" t="s">
        <v>83</v>
      </c>
      <c r="E7167" t="s">
        <v>84</v>
      </c>
      <c r="F7167" t="s">
        <v>89</v>
      </c>
      <c r="G7167" t="s">
        <v>30</v>
      </c>
      <c r="H7167" t="s">
        <v>148</v>
      </c>
      <c r="I7167" s="1">
        <v>45874</v>
      </c>
      <c r="J7167">
        <v>9933</v>
      </c>
      <c r="K7167">
        <v>167</v>
      </c>
      <c r="L7167">
        <v>1242</v>
      </c>
      <c r="M7167" t="s">
        <v>104</v>
      </c>
      <c r="N7167" t="s">
        <v>13</v>
      </c>
      <c r="O7167" t="s">
        <v>18</v>
      </c>
      <c r="P7167">
        <v>0.89900000000000002</v>
      </c>
      <c r="Q7167">
        <v>1116.558</v>
      </c>
      <c r="R7167">
        <f>MONTH('COCOCART INDIA DATA'!$I7167)</f>
        <v>8</v>
      </c>
      <c r="S7167" t="str">
        <f>TEXT(Table2[[#This Row],[Date]],"mmm")</f>
        <v>Aug</v>
      </c>
      <c r="T7167">
        <f>DAY(Table2[[#This Row],[Date]])</f>
        <v>5</v>
      </c>
      <c r="U7167" t="str">
        <f>TEXT(Table2[[#This Row],[Date]],"ddd")</f>
        <v>Tue</v>
      </c>
    </row>
    <row r="7168" spans="1:21" x14ac:dyDescent="0.25">
      <c r="A7168" s="9">
        <v>2400047175</v>
      </c>
      <c r="B7168" t="s">
        <v>22</v>
      </c>
      <c r="C7168" t="s">
        <v>73</v>
      </c>
      <c r="D7168" t="s">
        <v>83</v>
      </c>
      <c r="E7168" t="s">
        <v>85</v>
      </c>
      <c r="F7168" t="s">
        <v>90</v>
      </c>
      <c r="G7168" t="s">
        <v>16</v>
      </c>
      <c r="H7168" t="s">
        <v>148</v>
      </c>
      <c r="I7168" s="1">
        <v>45874</v>
      </c>
      <c r="J7168">
        <v>315</v>
      </c>
      <c r="K7168">
        <v>12</v>
      </c>
      <c r="L7168">
        <v>45</v>
      </c>
      <c r="M7168" t="s">
        <v>105</v>
      </c>
      <c r="N7168" t="s">
        <v>17</v>
      </c>
      <c r="O7168" t="s">
        <v>18</v>
      </c>
      <c r="P7168">
        <v>0.24049999999999999</v>
      </c>
      <c r="Q7168">
        <v>10.8225</v>
      </c>
      <c r="R7168">
        <f>MONTH('COCOCART INDIA DATA'!$I7168)</f>
        <v>8</v>
      </c>
      <c r="S7168" t="str">
        <f>TEXT(Table2[[#This Row],[Date]],"mmm")</f>
        <v>Aug</v>
      </c>
      <c r="T7168">
        <f>DAY(Table2[[#This Row],[Date]])</f>
        <v>5</v>
      </c>
      <c r="U7168" t="str">
        <f>TEXT(Table2[[#This Row],[Date]],"ddd")</f>
        <v>Tue</v>
      </c>
    </row>
    <row r="7169" spans="1:21" x14ac:dyDescent="0.25">
      <c r="A7169" s="9">
        <v>2400047176</v>
      </c>
      <c r="B7169" t="s">
        <v>50</v>
      </c>
      <c r="C7169" t="s">
        <v>74</v>
      </c>
      <c r="D7169" t="s">
        <v>83</v>
      </c>
      <c r="E7169" t="s">
        <v>85</v>
      </c>
      <c r="F7169" t="s">
        <v>91</v>
      </c>
      <c r="G7169" t="s">
        <v>38</v>
      </c>
      <c r="H7169" t="s">
        <v>148</v>
      </c>
      <c r="I7169" s="1">
        <v>45874</v>
      </c>
      <c r="J7169">
        <v>11144</v>
      </c>
      <c r="K7169">
        <v>98</v>
      </c>
      <c r="L7169">
        <v>620</v>
      </c>
      <c r="M7169" t="s">
        <v>106</v>
      </c>
      <c r="N7169" t="s">
        <v>13</v>
      </c>
      <c r="O7169" t="s">
        <v>14</v>
      </c>
      <c r="P7169">
        <v>8.7870000000000008</v>
      </c>
      <c r="Q7169">
        <v>5447.9400000000005</v>
      </c>
      <c r="R7169">
        <f>MONTH('COCOCART INDIA DATA'!$I7169)</f>
        <v>8</v>
      </c>
      <c r="S7169" t="str">
        <f>TEXT(Table2[[#This Row],[Date]],"mmm")</f>
        <v>Aug</v>
      </c>
      <c r="T7169">
        <f>DAY(Table2[[#This Row],[Date]])</f>
        <v>5</v>
      </c>
      <c r="U7169" t="str">
        <f>TEXT(Table2[[#This Row],[Date]],"ddd")</f>
        <v>Tue</v>
      </c>
    </row>
    <row r="7170" spans="1:21" x14ac:dyDescent="0.25">
      <c r="A7170" s="9">
        <v>2400047177</v>
      </c>
      <c r="B7170" t="s">
        <v>55</v>
      </c>
      <c r="C7170" t="s">
        <v>75</v>
      </c>
      <c r="D7170" t="s">
        <v>82</v>
      </c>
      <c r="E7170" t="s">
        <v>85</v>
      </c>
      <c r="F7170" t="s">
        <v>90</v>
      </c>
      <c r="G7170" t="s">
        <v>54</v>
      </c>
      <c r="H7170" t="s">
        <v>148</v>
      </c>
      <c r="I7170" s="1">
        <v>45874</v>
      </c>
      <c r="J7170">
        <v>497</v>
      </c>
      <c r="K7170">
        <v>176</v>
      </c>
      <c r="L7170">
        <v>20</v>
      </c>
      <c r="M7170" t="s">
        <v>107</v>
      </c>
      <c r="N7170" t="s">
        <v>13</v>
      </c>
      <c r="O7170" t="s">
        <v>14</v>
      </c>
      <c r="P7170">
        <v>13.3485</v>
      </c>
      <c r="Q7170">
        <v>266.96999999999997</v>
      </c>
      <c r="R7170">
        <f>MONTH('COCOCART INDIA DATA'!$I7170)</f>
        <v>8</v>
      </c>
      <c r="S7170" t="str">
        <f>TEXT(Table2[[#This Row],[Date]],"mmm")</f>
        <v>Aug</v>
      </c>
      <c r="T7170">
        <f>DAY(Table2[[#This Row],[Date]])</f>
        <v>5</v>
      </c>
      <c r="U7170" t="str">
        <f>TEXT(Table2[[#This Row],[Date]],"ddd")</f>
        <v>Tue</v>
      </c>
    </row>
    <row r="7171" spans="1:21" x14ac:dyDescent="0.25">
      <c r="A7171" s="9">
        <v>2400047178</v>
      </c>
      <c r="B7171" t="s">
        <v>34</v>
      </c>
      <c r="C7171" t="s">
        <v>75</v>
      </c>
      <c r="D7171" t="s">
        <v>83</v>
      </c>
      <c r="E7171" t="s">
        <v>85</v>
      </c>
      <c r="F7171" t="s">
        <v>91</v>
      </c>
      <c r="G7171" t="s">
        <v>23</v>
      </c>
      <c r="H7171" t="s">
        <v>148</v>
      </c>
      <c r="I7171" s="1">
        <v>45874</v>
      </c>
      <c r="J7171">
        <v>2471</v>
      </c>
      <c r="K7171">
        <v>543</v>
      </c>
      <c r="L7171">
        <v>177</v>
      </c>
      <c r="M7171" t="s">
        <v>108</v>
      </c>
      <c r="N7171" t="s">
        <v>17</v>
      </c>
      <c r="O7171" t="s">
        <v>18</v>
      </c>
      <c r="P7171">
        <v>7.8910999999999998</v>
      </c>
      <c r="Q7171">
        <v>1396.7247</v>
      </c>
      <c r="R7171">
        <f>MONTH('COCOCART INDIA DATA'!$I7171)</f>
        <v>8</v>
      </c>
      <c r="S7171" t="str">
        <f>TEXT(Table2[[#This Row],[Date]],"mmm")</f>
        <v>Aug</v>
      </c>
      <c r="T7171">
        <f>DAY(Table2[[#This Row],[Date]])</f>
        <v>5</v>
      </c>
      <c r="U7171" t="str">
        <f>TEXT(Table2[[#This Row],[Date]],"ddd")</f>
        <v>Tue</v>
      </c>
    </row>
    <row r="7172" spans="1:21" x14ac:dyDescent="0.25">
      <c r="A7172" s="9">
        <v>2400047179</v>
      </c>
      <c r="B7172" t="s">
        <v>15</v>
      </c>
      <c r="C7172" t="s">
        <v>75</v>
      </c>
      <c r="D7172" t="s">
        <v>82</v>
      </c>
      <c r="E7172" t="s">
        <v>84</v>
      </c>
      <c r="F7172" t="s">
        <v>89</v>
      </c>
      <c r="G7172" t="s">
        <v>45</v>
      </c>
      <c r="H7172" t="s">
        <v>148</v>
      </c>
      <c r="I7172" s="1">
        <v>45874</v>
      </c>
      <c r="J7172">
        <v>13363</v>
      </c>
      <c r="K7172">
        <v>96</v>
      </c>
      <c r="L7172">
        <v>1485</v>
      </c>
      <c r="M7172" t="s">
        <v>109</v>
      </c>
      <c r="N7172" t="s">
        <v>17</v>
      </c>
      <c r="O7172" t="s">
        <v>14</v>
      </c>
      <c r="P7172">
        <v>2.4773999999999998</v>
      </c>
      <c r="Q7172">
        <v>3678.9389999999999</v>
      </c>
      <c r="R7172">
        <f>MONTH('COCOCART INDIA DATA'!$I7172)</f>
        <v>8</v>
      </c>
      <c r="S7172" t="str">
        <f>TEXT(Table2[[#This Row],[Date]],"mmm")</f>
        <v>Aug</v>
      </c>
      <c r="T7172">
        <f>DAY(Table2[[#This Row],[Date]])</f>
        <v>5</v>
      </c>
      <c r="U7172" t="str">
        <f>TEXT(Table2[[#This Row],[Date]],"ddd")</f>
        <v>Tue</v>
      </c>
    </row>
    <row r="7173" spans="1:21" x14ac:dyDescent="0.25">
      <c r="A7173" s="9">
        <v>2400047180</v>
      </c>
      <c r="B7173" t="s">
        <v>55</v>
      </c>
      <c r="C7173" t="s">
        <v>75</v>
      </c>
      <c r="D7173" t="s">
        <v>83</v>
      </c>
      <c r="E7173" t="s">
        <v>84</v>
      </c>
      <c r="F7173" t="s">
        <v>89</v>
      </c>
      <c r="G7173" t="s">
        <v>45</v>
      </c>
      <c r="H7173" t="s">
        <v>148</v>
      </c>
      <c r="I7173" s="1">
        <v>45874</v>
      </c>
      <c r="J7173">
        <v>3402</v>
      </c>
      <c r="K7173">
        <v>143</v>
      </c>
      <c r="L7173">
        <v>567</v>
      </c>
      <c r="M7173" t="s">
        <v>110</v>
      </c>
      <c r="N7173" t="s">
        <v>17</v>
      </c>
      <c r="O7173" t="s">
        <v>14</v>
      </c>
      <c r="P7173">
        <v>2.4773999999999998</v>
      </c>
      <c r="Q7173">
        <v>1404.6858</v>
      </c>
      <c r="R7173">
        <f>MONTH('COCOCART INDIA DATA'!$I7173)</f>
        <v>8</v>
      </c>
      <c r="S7173" t="str">
        <f>TEXT(Table2[[#This Row],[Date]],"mmm")</f>
        <v>Aug</v>
      </c>
      <c r="T7173">
        <f>DAY(Table2[[#This Row],[Date]])</f>
        <v>5</v>
      </c>
      <c r="U7173" t="str">
        <f>TEXT(Table2[[#This Row],[Date]],"ddd")</f>
        <v>Tue</v>
      </c>
    </row>
    <row r="7174" spans="1:21" x14ac:dyDescent="0.25">
      <c r="A7174" s="9">
        <v>2400047181</v>
      </c>
      <c r="B7174" t="s">
        <v>11</v>
      </c>
      <c r="C7174" t="s">
        <v>75</v>
      </c>
      <c r="D7174" t="s">
        <v>82</v>
      </c>
      <c r="E7174" t="s">
        <v>85</v>
      </c>
      <c r="F7174" t="s">
        <v>90</v>
      </c>
      <c r="G7174" t="s">
        <v>12</v>
      </c>
      <c r="H7174" t="s">
        <v>146</v>
      </c>
      <c r="I7174" s="1">
        <v>45874</v>
      </c>
      <c r="J7174">
        <v>18011</v>
      </c>
      <c r="K7174">
        <v>222</v>
      </c>
      <c r="L7174">
        <v>858</v>
      </c>
      <c r="M7174" t="s">
        <v>111</v>
      </c>
      <c r="N7174" t="s">
        <v>13</v>
      </c>
      <c r="O7174" t="s">
        <v>14</v>
      </c>
      <c r="P7174">
        <v>6.0983000000000001</v>
      </c>
      <c r="Q7174">
        <v>5232.3414000000002</v>
      </c>
      <c r="R7174">
        <f>MONTH('COCOCART INDIA DATA'!$I7174)</f>
        <v>8</v>
      </c>
      <c r="S7174" t="str">
        <f>TEXT(Table2[[#This Row],[Date]],"mmm")</f>
        <v>Aug</v>
      </c>
      <c r="T7174">
        <f>DAY(Table2[[#This Row],[Date]])</f>
        <v>5</v>
      </c>
      <c r="U7174" t="str">
        <f>TEXT(Table2[[#This Row],[Date]],"ddd")</f>
        <v>Tue</v>
      </c>
    </row>
    <row r="7175" spans="1:21" x14ac:dyDescent="0.25">
      <c r="A7175" s="9">
        <v>2400047182</v>
      </c>
      <c r="B7175" t="s">
        <v>42</v>
      </c>
      <c r="C7175" t="s">
        <v>75</v>
      </c>
      <c r="D7175" t="s">
        <v>82</v>
      </c>
      <c r="E7175" t="s">
        <v>85</v>
      </c>
      <c r="F7175" t="s">
        <v>91</v>
      </c>
      <c r="G7175" t="s">
        <v>32</v>
      </c>
      <c r="H7175" t="s">
        <v>146</v>
      </c>
      <c r="I7175" s="1">
        <v>45874</v>
      </c>
      <c r="J7175">
        <v>6811</v>
      </c>
      <c r="K7175">
        <v>153</v>
      </c>
      <c r="L7175">
        <v>379</v>
      </c>
      <c r="M7175" t="s">
        <v>112</v>
      </c>
      <c r="N7175" t="s">
        <v>13</v>
      </c>
      <c r="O7175" t="s">
        <v>14</v>
      </c>
      <c r="P7175">
        <v>1.8652</v>
      </c>
      <c r="Q7175">
        <v>706.91079999999999</v>
      </c>
      <c r="R7175">
        <f>MONTH('COCOCART INDIA DATA'!$I7175)</f>
        <v>8</v>
      </c>
      <c r="S7175" t="str">
        <f>TEXT(Table2[[#This Row],[Date]],"mmm")</f>
        <v>Aug</v>
      </c>
      <c r="T7175">
        <f>DAY(Table2[[#This Row],[Date]])</f>
        <v>5</v>
      </c>
      <c r="U7175" t="str">
        <f>TEXT(Table2[[#This Row],[Date]],"ddd")</f>
        <v>Tue</v>
      </c>
    </row>
    <row r="7176" spans="1:21" x14ac:dyDescent="0.25">
      <c r="A7176" s="9">
        <v>2400047183</v>
      </c>
      <c r="B7176" t="s">
        <v>50</v>
      </c>
      <c r="C7176" t="s">
        <v>75</v>
      </c>
      <c r="D7176" t="s">
        <v>82</v>
      </c>
      <c r="E7176" t="s">
        <v>85</v>
      </c>
      <c r="F7176" t="s">
        <v>90</v>
      </c>
      <c r="G7176" t="s">
        <v>45</v>
      </c>
      <c r="H7176" t="s">
        <v>146</v>
      </c>
      <c r="I7176" s="1">
        <v>45874</v>
      </c>
      <c r="J7176">
        <v>11438</v>
      </c>
      <c r="K7176">
        <v>21</v>
      </c>
      <c r="L7176">
        <v>1430</v>
      </c>
      <c r="M7176" t="s">
        <v>113</v>
      </c>
      <c r="N7176" t="s">
        <v>17</v>
      </c>
      <c r="O7176" t="s">
        <v>14</v>
      </c>
      <c r="P7176">
        <v>2.4773999999999998</v>
      </c>
      <c r="Q7176">
        <v>3542.6819999999998</v>
      </c>
      <c r="R7176">
        <f>MONTH('COCOCART INDIA DATA'!$I7176)</f>
        <v>8</v>
      </c>
      <c r="S7176" t="str">
        <f>TEXT(Table2[[#This Row],[Date]],"mmm")</f>
        <v>Aug</v>
      </c>
      <c r="T7176">
        <f>DAY(Table2[[#This Row],[Date]])</f>
        <v>5</v>
      </c>
      <c r="U7176" t="str">
        <f>TEXT(Table2[[#This Row],[Date]],"ddd")</f>
        <v>Tue</v>
      </c>
    </row>
    <row r="7177" spans="1:21" x14ac:dyDescent="0.25">
      <c r="A7177" s="9">
        <v>2400047184</v>
      </c>
      <c r="B7177" t="s">
        <v>27</v>
      </c>
      <c r="C7177" t="s">
        <v>75</v>
      </c>
      <c r="D7177" t="s">
        <v>83</v>
      </c>
      <c r="E7177" t="s">
        <v>85</v>
      </c>
      <c r="F7177" t="s">
        <v>91</v>
      </c>
      <c r="G7177" t="s">
        <v>52</v>
      </c>
      <c r="H7177" t="s">
        <v>146</v>
      </c>
      <c r="I7177" s="1">
        <v>45874</v>
      </c>
      <c r="J7177">
        <v>210</v>
      </c>
      <c r="K7177">
        <v>110</v>
      </c>
      <c r="L7177">
        <v>8</v>
      </c>
      <c r="M7177" t="s">
        <v>114</v>
      </c>
      <c r="N7177" t="s">
        <v>40</v>
      </c>
      <c r="O7177" t="s">
        <v>14</v>
      </c>
      <c r="P7177">
        <v>2.8</v>
      </c>
      <c r="Q7177">
        <v>22.4</v>
      </c>
      <c r="R7177">
        <f>MONTH('COCOCART INDIA DATA'!$I7177)</f>
        <v>8</v>
      </c>
      <c r="S7177" t="str">
        <f>TEXT(Table2[[#This Row],[Date]],"mmm")</f>
        <v>Aug</v>
      </c>
      <c r="T7177">
        <f>DAY(Table2[[#This Row],[Date]])</f>
        <v>5</v>
      </c>
      <c r="U7177" t="str">
        <f>TEXT(Table2[[#This Row],[Date]],"ddd")</f>
        <v>Tue</v>
      </c>
    </row>
    <row r="7178" spans="1:21" x14ac:dyDescent="0.25">
      <c r="A7178" s="9">
        <v>2400047185</v>
      </c>
      <c r="B7178" t="s">
        <v>50</v>
      </c>
      <c r="C7178" t="s">
        <v>75</v>
      </c>
      <c r="D7178" t="s">
        <v>82</v>
      </c>
      <c r="E7178" t="s">
        <v>84</v>
      </c>
      <c r="F7178" t="s">
        <v>88</v>
      </c>
      <c r="G7178" t="s">
        <v>30</v>
      </c>
      <c r="H7178" t="s">
        <v>146</v>
      </c>
      <c r="I7178" s="1">
        <v>45874</v>
      </c>
      <c r="J7178">
        <v>3066</v>
      </c>
      <c r="K7178">
        <v>307</v>
      </c>
      <c r="L7178">
        <v>307</v>
      </c>
      <c r="M7178" t="s">
        <v>115</v>
      </c>
      <c r="N7178" t="s">
        <v>13</v>
      </c>
      <c r="O7178" t="s">
        <v>18</v>
      </c>
      <c r="P7178">
        <v>0.89900000000000002</v>
      </c>
      <c r="Q7178">
        <v>275.99299999999999</v>
      </c>
      <c r="R7178">
        <f>MONTH('COCOCART INDIA DATA'!$I7178)</f>
        <v>8</v>
      </c>
      <c r="S7178" t="str">
        <f>TEXT(Table2[[#This Row],[Date]],"mmm")</f>
        <v>Aug</v>
      </c>
      <c r="T7178">
        <f>DAY(Table2[[#This Row],[Date]])</f>
        <v>5</v>
      </c>
      <c r="U7178" t="str">
        <f>TEXT(Table2[[#This Row],[Date]],"ddd")</f>
        <v>Tue</v>
      </c>
    </row>
    <row r="7179" spans="1:21" x14ac:dyDescent="0.25">
      <c r="A7179" s="9">
        <v>2400047186</v>
      </c>
      <c r="B7179" t="s">
        <v>44</v>
      </c>
      <c r="C7179" t="s">
        <v>75</v>
      </c>
      <c r="D7179" t="s">
        <v>83</v>
      </c>
      <c r="E7179" t="s">
        <v>84</v>
      </c>
      <c r="F7179" t="s">
        <v>89</v>
      </c>
      <c r="G7179" t="s">
        <v>41</v>
      </c>
      <c r="H7179" t="s">
        <v>146</v>
      </c>
      <c r="I7179" s="1">
        <v>45874</v>
      </c>
      <c r="J7179">
        <v>3584</v>
      </c>
      <c r="K7179">
        <v>85</v>
      </c>
      <c r="L7179">
        <v>224</v>
      </c>
      <c r="M7179" t="s">
        <v>116</v>
      </c>
      <c r="N7179" t="s">
        <v>40</v>
      </c>
      <c r="O7179" t="s">
        <v>14</v>
      </c>
      <c r="P7179">
        <v>6.3415999999999997</v>
      </c>
      <c r="Q7179">
        <v>1420.5183999999999</v>
      </c>
      <c r="R7179">
        <f>MONTH('COCOCART INDIA DATA'!$I7179)</f>
        <v>8</v>
      </c>
      <c r="S7179" t="str">
        <f>TEXT(Table2[[#This Row],[Date]],"mmm")</f>
        <v>Aug</v>
      </c>
      <c r="T7179">
        <f>DAY(Table2[[#This Row],[Date]])</f>
        <v>5</v>
      </c>
      <c r="U7179" t="str">
        <f>TEXT(Table2[[#This Row],[Date]],"ddd")</f>
        <v>Tue</v>
      </c>
    </row>
    <row r="7180" spans="1:21" x14ac:dyDescent="0.25">
      <c r="A7180" s="9">
        <v>2400047187</v>
      </c>
      <c r="B7180" t="s">
        <v>34</v>
      </c>
      <c r="C7180" t="s">
        <v>75</v>
      </c>
      <c r="D7180" t="s">
        <v>82</v>
      </c>
      <c r="E7180" t="s">
        <v>85</v>
      </c>
      <c r="F7180" t="s">
        <v>90</v>
      </c>
      <c r="G7180" t="s">
        <v>48</v>
      </c>
      <c r="H7180" t="s">
        <v>146</v>
      </c>
      <c r="I7180" s="1">
        <v>45874</v>
      </c>
      <c r="J7180">
        <v>7168</v>
      </c>
      <c r="K7180">
        <v>53</v>
      </c>
      <c r="L7180">
        <v>378</v>
      </c>
      <c r="M7180" t="s">
        <v>117</v>
      </c>
      <c r="N7180" t="s">
        <v>40</v>
      </c>
      <c r="O7180" t="s">
        <v>18</v>
      </c>
      <c r="P7180">
        <v>11.4688</v>
      </c>
      <c r="Q7180">
        <v>4335.2064</v>
      </c>
      <c r="R7180">
        <f>MONTH('COCOCART INDIA DATA'!$I7180)</f>
        <v>8</v>
      </c>
      <c r="S7180" t="str">
        <f>TEXT(Table2[[#This Row],[Date]],"mmm")</f>
        <v>Aug</v>
      </c>
      <c r="T7180">
        <f>DAY(Table2[[#This Row],[Date]])</f>
        <v>5</v>
      </c>
      <c r="U7180" t="str">
        <f>TEXT(Table2[[#This Row],[Date]],"ddd")</f>
        <v>Tue</v>
      </c>
    </row>
    <row r="7181" spans="1:21" x14ac:dyDescent="0.25">
      <c r="A7181" s="9">
        <v>2400047188</v>
      </c>
      <c r="B7181" t="s">
        <v>29</v>
      </c>
      <c r="C7181" t="s">
        <v>75</v>
      </c>
      <c r="D7181" t="s">
        <v>82</v>
      </c>
      <c r="E7181" t="s">
        <v>85</v>
      </c>
      <c r="F7181" t="s">
        <v>91</v>
      </c>
      <c r="G7181" t="s">
        <v>39</v>
      </c>
      <c r="H7181" t="s">
        <v>146</v>
      </c>
      <c r="I7181" s="1">
        <v>45874</v>
      </c>
      <c r="J7181">
        <v>3276</v>
      </c>
      <c r="K7181">
        <v>50</v>
      </c>
      <c r="L7181">
        <v>298</v>
      </c>
      <c r="M7181" t="s">
        <v>118</v>
      </c>
      <c r="N7181" t="s">
        <v>40</v>
      </c>
      <c r="O7181" t="s">
        <v>14</v>
      </c>
      <c r="P7181">
        <v>2.8195000000000001</v>
      </c>
      <c r="Q7181">
        <v>840.21100000000001</v>
      </c>
      <c r="R7181">
        <f>MONTH('COCOCART INDIA DATA'!$I7181)</f>
        <v>8</v>
      </c>
      <c r="S7181" t="str">
        <f>TEXT(Table2[[#This Row],[Date]],"mmm")</f>
        <v>Aug</v>
      </c>
      <c r="T7181">
        <f>DAY(Table2[[#This Row],[Date]])</f>
        <v>5</v>
      </c>
      <c r="U7181" t="str">
        <f>TEXT(Table2[[#This Row],[Date]],"ddd")</f>
        <v>Tue</v>
      </c>
    </row>
    <row r="7182" spans="1:21" x14ac:dyDescent="0.25">
      <c r="A7182" s="9">
        <v>2400047189</v>
      </c>
      <c r="B7182" t="s">
        <v>11</v>
      </c>
      <c r="C7182" t="s">
        <v>75</v>
      </c>
      <c r="D7182" t="s">
        <v>82</v>
      </c>
      <c r="E7182" t="s">
        <v>85</v>
      </c>
      <c r="F7182" t="s">
        <v>90</v>
      </c>
      <c r="G7182" t="s">
        <v>43</v>
      </c>
      <c r="H7182" t="s">
        <v>146</v>
      </c>
      <c r="I7182" s="1">
        <v>45874</v>
      </c>
      <c r="J7182">
        <v>5138</v>
      </c>
      <c r="K7182">
        <v>203</v>
      </c>
      <c r="L7182">
        <v>571</v>
      </c>
      <c r="M7182" t="s">
        <v>119</v>
      </c>
      <c r="N7182" t="s">
        <v>40</v>
      </c>
      <c r="O7182" t="s">
        <v>14</v>
      </c>
      <c r="P7182">
        <v>9.2086000000000006</v>
      </c>
      <c r="Q7182">
        <v>5258.1106</v>
      </c>
      <c r="R7182">
        <f>MONTH('COCOCART INDIA DATA'!$I7182)</f>
        <v>8</v>
      </c>
      <c r="S7182" t="str">
        <f>TEXT(Table2[[#This Row],[Date]],"mmm")</f>
        <v>Aug</v>
      </c>
      <c r="T7182">
        <f>DAY(Table2[[#This Row],[Date]])</f>
        <v>5</v>
      </c>
      <c r="U7182" t="str">
        <f>TEXT(Table2[[#This Row],[Date]],"ddd")</f>
        <v>Tue</v>
      </c>
    </row>
    <row r="7183" spans="1:21" x14ac:dyDescent="0.25">
      <c r="A7183" s="9">
        <v>2400047190</v>
      </c>
      <c r="B7183" t="s">
        <v>15</v>
      </c>
      <c r="C7183" t="s">
        <v>75</v>
      </c>
      <c r="D7183" t="s">
        <v>83</v>
      </c>
      <c r="E7183" t="s">
        <v>85</v>
      </c>
      <c r="F7183" t="s">
        <v>91</v>
      </c>
      <c r="G7183" t="s">
        <v>48</v>
      </c>
      <c r="H7183" t="s">
        <v>147</v>
      </c>
      <c r="I7183" s="1">
        <v>45874</v>
      </c>
      <c r="J7183">
        <v>3710</v>
      </c>
      <c r="K7183">
        <v>120</v>
      </c>
      <c r="L7183">
        <v>196</v>
      </c>
      <c r="M7183" t="s">
        <v>120</v>
      </c>
      <c r="N7183" t="s">
        <v>40</v>
      </c>
      <c r="O7183" t="s">
        <v>18</v>
      </c>
      <c r="P7183">
        <v>11.4688</v>
      </c>
      <c r="Q7183">
        <v>2247.8847999999998</v>
      </c>
      <c r="R7183">
        <f>MONTH('COCOCART INDIA DATA'!$I7183)</f>
        <v>8</v>
      </c>
      <c r="S7183" t="str">
        <f>TEXT(Table2[[#This Row],[Date]],"mmm")</f>
        <v>Aug</v>
      </c>
      <c r="T7183">
        <f>DAY(Table2[[#This Row],[Date]])</f>
        <v>5</v>
      </c>
      <c r="U7183" t="str">
        <f>TEXT(Table2[[#This Row],[Date]],"ddd")</f>
        <v>Tue</v>
      </c>
    </row>
    <row r="7184" spans="1:21" x14ac:dyDescent="0.25">
      <c r="A7184" s="9">
        <v>2400047191</v>
      </c>
      <c r="B7184" t="s">
        <v>55</v>
      </c>
      <c r="C7184" t="s">
        <v>75</v>
      </c>
      <c r="D7184" t="s">
        <v>83</v>
      </c>
      <c r="E7184" t="s">
        <v>84</v>
      </c>
      <c r="F7184" t="s">
        <v>89</v>
      </c>
      <c r="G7184" t="s">
        <v>41</v>
      </c>
      <c r="H7184" t="s">
        <v>147</v>
      </c>
      <c r="I7184" s="1">
        <v>45874</v>
      </c>
      <c r="J7184">
        <v>7588</v>
      </c>
      <c r="K7184">
        <v>157</v>
      </c>
      <c r="L7184">
        <v>447</v>
      </c>
      <c r="M7184" t="s">
        <v>121</v>
      </c>
      <c r="N7184" t="s">
        <v>40</v>
      </c>
      <c r="O7184" t="s">
        <v>14</v>
      </c>
      <c r="P7184">
        <v>6.3415999999999997</v>
      </c>
      <c r="Q7184">
        <v>2834.6951999999997</v>
      </c>
      <c r="R7184">
        <f>MONTH('COCOCART INDIA DATA'!$I7184)</f>
        <v>8</v>
      </c>
      <c r="S7184" t="str">
        <f>TEXT(Table2[[#This Row],[Date]],"mmm")</f>
        <v>Aug</v>
      </c>
      <c r="T7184">
        <f>DAY(Table2[[#This Row],[Date]])</f>
        <v>5</v>
      </c>
      <c r="U7184" t="str">
        <f>TEXT(Table2[[#This Row],[Date]],"ddd")</f>
        <v>Tue</v>
      </c>
    </row>
    <row r="7185" spans="1:21" x14ac:dyDescent="0.25">
      <c r="A7185" s="9">
        <v>2400047192</v>
      </c>
      <c r="B7185" t="s">
        <v>51</v>
      </c>
      <c r="C7185" t="s">
        <v>75</v>
      </c>
      <c r="D7185" t="s">
        <v>83</v>
      </c>
      <c r="E7185" t="s">
        <v>84</v>
      </c>
      <c r="F7185" t="s">
        <v>89</v>
      </c>
      <c r="G7185" t="s">
        <v>23</v>
      </c>
      <c r="H7185" t="s">
        <v>147</v>
      </c>
      <c r="I7185" s="1">
        <v>45874</v>
      </c>
      <c r="J7185">
        <v>3087</v>
      </c>
      <c r="K7185">
        <v>112</v>
      </c>
      <c r="L7185">
        <v>281</v>
      </c>
      <c r="M7185" t="s">
        <v>122</v>
      </c>
      <c r="N7185" t="s">
        <v>17</v>
      </c>
      <c r="O7185" t="s">
        <v>18</v>
      </c>
      <c r="P7185">
        <v>7.8910999999999998</v>
      </c>
      <c r="Q7185">
        <v>2217.3991000000001</v>
      </c>
      <c r="R7185">
        <f>MONTH('COCOCART INDIA DATA'!$I7185)</f>
        <v>8</v>
      </c>
      <c r="S7185" t="str">
        <f>TEXT(Table2[[#This Row],[Date]],"mmm")</f>
        <v>Aug</v>
      </c>
      <c r="T7185">
        <f>DAY(Table2[[#This Row],[Date]])</f>
        <v>5</v>
      </c>
      <c r="U7185" t="str">
        <f>TEXT(Table2[[#This Row],[Date]],"ddd")</f>
        <v>Tue</v>
      </c>
    </row>
    <row r="7186" spans="1:21" x14ac:dyDescent="0.25">
      <c r="A7186" s="9">
        <v>2400047193</v>
      </c>
      <c r="B7186" t="s">
        <v>27</v>
      </c>
      <c r="C7186" t="s">
        <v>75</v>
      </c>
      <c r="D7186" t="s">
        <v>83</v>
      </c>
      <c r="E7186" t="s">
        <v>85</v>
      </c>
      <c r="F7186" t="s">
        <v>90</v>
      </c>
      <c r="G7186" t="s">
        <v>41</v>
      </c>
      <c r="H7186" t="s">
        <v>147</v>
      </c>
      <c r="I7186" s="1">
        <v>45874</v>
      </c>
      <c r="J7186">
        <v>0</v>
      </c>
      <c r="K7186">
        <v>149</v>
      </c>
      <c r="L7186">
        <v>0</v>
      </c>
      <c r="M7186" t="s">
        <v>123</v>
      </c>
      <c r="N7186" t="s">
        <v>40</v>
      </c>
      <c r="O7186" t="s">
        <v>14</v>
      </c>
      <c r="P7186">
        <v>6.3415999999999997</v>
      </c>
      <c r="Q7186">
        <v>0</v>
      </c>
      <c r="R7186">
        <f>MONTH('COCOCART INDIA DATA'!$I7186)</f>
        <v>8</v>
      </c>
      <c r="S7186" t="str">
        <f>TEXT(Table2[[#This Row],[Date]],"mmm")</f>
        <v>Aug</v>
      </c>
      <c r="T7186">
        <f>DAY(Table2[[#This Row],[Date]])</f>
        <v>5</v>
      </c>
      <c r="U7186" t="str">
        <f>TEXT(Table2[[#This Row],[Date]],"ddd")</f>
        <v>Tue</v>
      </c>
    </row>
    <row r="7187" spans="1:21" x14ac:dyDescent="0.25">
      <c r="A7187" s="9">
        <v>2400047194</v>
      </c>
      <c r="B7187" t="s">
        <v>57</v>
      </c>
      <c r="C7187" t="s">
        <v>75</v>
      </c>
      <c r="D7187" t="s">
        <v>83</v>
      </c>
      <c r="E7187" t="s">
        <v>85</v>
      </c>
      <c r="F7187" t="s">
        <v>91</v>
      </c>
      <c r="G7187" t="s">
        <v>45</v>
      </c>
      <c r="H7187" t="s">
        <v>147</v>
      </c>
      <c r="I7187" s="1">
        <v>45874</v>
      </c>
      <c r="J7187">
        <v>4424</v>
      </c>
      <c r="K7187">
        <v>1</v>
      </c>
      <c r="L7187">
        <v>632</v>
      </c>
      <c r="M7187" t="s">
        <v>124</v>
      </c>
      <c r="N7187" t="s">
        <v>17</v>
      </c>
      <c r="O7187" t="s">
        <v>14</v>
      </c>
      <c r="P7187">
        <v>2.4773999999999998</v>
      </c>
      <c r="Q7187">
        <v>1565.7167999999999</v>
      </c>
      <c r="R7187">
        <f>MONTH('COCOCART INDIA DATA'!$I7187)</f>
        <v>8</v>
      </c>
      <c r="S7187" t="str">
        <f>TEXT(Table2[[#This Row],[Date]],"mmm")</f>
        <v>Aug</v>
      </c>
      <c r="T7187">
        <f>DAY(Table2[[#This Row],[Date]])</f>
        <v>5</v>
      </c>
      <c r="U7187" t="str">
        <f>TEXT(Table2[[#This Row],[Date]],"ddd")</f>
        <v>Tue</v>
      </c>
    </row>
    <row r="7188" spans="1:21" x14ac:dyDescent="0.25">
      <c r="A7188" s="9">
        <v>2400047195</v>
      </c>
      <c r="B7188" t="s">
        <v>24</v>
      </c>
      <c r="C7188" t="s">
        <v>75</v>
      </c>
      <c r="D7188" t="s">
        <v>83</v>
      </c>
      <c r="E7188" t="s">
        <v>85</v>
      </c>
      <c r="F7188" t="s">
        <v>90</v>
      </c>
      <c r="G7188" t="s">
        <v>28</v>
      </c>
      <c r="H7188" t="s">
        <v>147</v>
      </c>
      <c r="I7188" s="1">
        <v>45874</v>
      </c>
      <c r="J7188">
        <v>5152</v>
      </c>
      <c r="K7188">
        <v>41</v>
      </c>
      <c r="L7188">
        <v>397</v>
      </c>
      <c r="M7188" t="s">
        <v>125</v>
      </c>
      <c r="N7188" t="s">
        <v>17</v>
      </c>
      <c r="O7188" t="s">
        <v>18</v>
      </c>
      <c r="P7188">
        <v>1.7625</v>
      </c>
      <c r="Q7188">
        <v>699.71249999999998</v>
      </c>
      <c r="R7188">
        <f>MONTH('COCOCART INDIA DATA'!$I7188)</f>
        <v>8</v>
      </c>
      <c r="S7188" t="str">
        <f>TEXT(Table2[[#This Row],[Date]],"mmm")</f>
        <v>Aug</v>
      </c>
      <c r="T7188">
        <f>DAY(Table2[[#This Row],[Date]])</f>
        <v>5</v>
      </c>
      <c r="U7188" t="str">
        <f>TEXT(Table2[[#This Row],[Date]],"ddd")</f>
        <v>Tue</v>
      </c>
    </row>
    <row r="7189" spans="1:21" x14ac:dyDescent="0.25">
      <c r="A7189" s="9">
        <v>2400047196</v>
      </c>
      <c r="B7189" t="s">
        <v>47</v>
      </c>
      <c r="C7189" t="s">
        <v>76</v>
      </c>
      <c r="D7189" t="s">
        <v>83</v>
      </c>
      <c r="E7189" t="s">
        <v>85</v>
      </c>
      <c r="F7189" t="s">
        <v>91</v>
      </c>
      <c r="G7189" t="s">
        <v>32</v>
      </c>
      <c r="H7189" t="s">
        <v>147</v>
      </c>
      <c r="I7189" s="1">
        <v>45874</v>
      </c>
      <c r="J7189">
        <v>3409</v>
      </c>
      <c r="K7189">
        <v>487</v>
      </c>
      <c r="L7189">
        <v>244</v>
      </c>
      <c r="M7189" t="s">
        <v>126</v>
      </c>
      <c r="N7189" t="s">
        <v>13</v>
      </c>
      <c r="O7189" t="s">
        <v>14</v>
      </c>
      <c r="P7189">
        <v>1.8652</v>
      </c>
      <c r="Q7189">
        <v>455.10879999999997</v>
      </c>
      <c r="R7189">
        <f>MONTH('COCOCART INDIA DATA'!$I7189)</f>
        <v>8</v>
      </c>
      <c r="S7189" t="str">
        <f>TEXT(Table2[[#This Row],[Date]],"mmm")</f>
        <v>Aug</v>
      </c>
      <c r="T7189">
        <f>DAY(Table2[[#This Row],[Date]])</f>
        <v>5</v>
      </c>
      <c r="U7189" t="str">
        <f>TEXT(Table2[[#This Row],[Date]],"ddd")</f>
        <v>Tue</v>
      </c>
    </row>
    <row r="7190" spans="1:21" x14ac:dyDescent="0.25">
      <c r="A7190" s="9">
        <v>2400047197</v>
      </c>
      <c r="B7190" t="s">
        <v>51</v>
      </c>
      <c r="C7190" t="s">
        <v>77</v>
      </c>
      <c r="D7190" t="s">
        <v>83</v>
      </c>
      <c r="E7190" t="s">
        <v>84</v>
      </c>
      <c r="F7190" t="s">
        <v>88</v>
      </c>
      <c r="G7190" t="s">
        <v>54</v>
      </c>
      <c r="H7190" t="s">
        <v>147</v>
      </c>
      <c r="I7190" s="1">
        <v>45874</v>
      </c>
      <c r="J7190">
        <v>10486</v>
      </c>
      <c r="K7190">
        <v>60</v>
      </c>
      <c r="L7190">
        <v>404</v>
      </c>
      <c r="M7190" t="s">
        <v>127</v>
      </c>
      <c r="N7190" t="s">
        <v>13</v>
      </c>
      <c r="O7190" t="s">
        <v>14</v>
      </c>
      <c r="P7190">
        <v>13.3485</v>
      </c>
      <c r="Q7190">
        <v>5392.7939999999999</v>
      </c>
      <c r="R7190">
        <f>MONTH('COCOCART INDIA DATA'!$I7190)</f>
        <v>8</v>
      </c>
      <c r="S7190" t="str">
        <f>TEXT(Table2[[#This Row],[Date]],"mmm")</f>
        <v>Aug</v>
      </c>
      <c r="T7190">
        <f>DAY(Table2[[#This Row],[Date]])</f>
        <v>5</v>
      </c>
      <c r="U7190" t="str">
        <f>TEXT(Table2[[#This Row],[Date]],"ddd")</f>
        <v>Tue</v>
      </c>
    </row>
    <row r="7191" spans="1:21" x14ac:dyDescent="0.25">
      <c r="A7191" s="9">
        <v>2400047198</v>
      </c>
      <c r="B7191" t="s">
        <v>62</v>
      </c>
      <c r="C7191" t="s">
        <v>78</v>
      </c>
      <c r="D7191" t="s">
        <v>83</v>
      </c>
      <c r="E7191" t="s">
        <v>84</v>
      </c>
      <c r="F7191" t="s">
        <v>89</v>
      </c>
      <c r="G7191" t="s">
        <v>28</v>
      </c>
      <c r="H7191" t="s">
        <v>147</v>
      </c>
      <c r="I7191" s="1">
        <v>45874</v>
      </c>
      <c r="J7191">
        <v>9065</v>
      </c>
      <c r="K7191">
        <v>192</v>
      </c>
      <c r="L7191">
        <v>698</v>
      </c>
      <c r="M7191" t="s">
        <v>128</v>
      </c>
      <c r="N7191" t="s">
        <v>17</v>
      </c>
      <c r="O7191" t="s">
        <v>18</v>
      </c>
      <c r="P7191">
        <v>1.7625</v>
      </c>
      <c r="Q7191">
        <v>1230.2249999999999</v>
      </c>
      <c r="R7191">
        <f>MONTH('COCOCART INDIA DATA'!$I7191)</f>
        <v>8</v>
      </c>
      <c r="S7191" t="str">
        <f>TEXT(Table2[[#This Row],[Date]],"mmm")</f>
        <v>Aug</v>
      </c>
      <c r="T7191">
        <f>DAY(Table2[[#This Row],[Date]])</f>
        <v>5</v>
      </c>
      <c r="U7191" t="str">
        <f>TEXT(Table2[[#This Row],[Date]],"ddd")</f>
        <v>Tue</v>
      </c>
    </row>
    <row r="7192" spans="1:21" x14ac:dyDescent="0.25">
      <c r="A7192" s="9">
        <v>2400047199</v>
      </c>
      <c r="B7192" t="s">
        <v>19</v>
      </c>
      <c r="C7192" t="s">
        <v>78</v>
      </c>
      <c r="D7192" t="s">
        <v>83</v>
      </c>
      <c r="E7192" t="s">
        <v>85</v>
      </c>
      <c r="F7192" t="s">
        <v>90</v>
      </c>
      <c r="G7192" t="s">
        <v>39</v>
      </c>
      <c r="H7192" t="s">
        <v>149</v>
      </c>
      <c r="I7192" s="1">
        <v>45874</v>
      </c>
      <c r="J7192">
        <v>11417</v>
      </c>
      <c r="K7192">
        <v>26</v>
      </c>
      <c r="L7192">
        <v>952</v>
      </c>
      <c r="M7192" t="s">
        <v>129</v>
      </c>
      <c r="N7192" t="s">
        <v>40</v>
      </c>
      <c r="O7192" t="s">
        <v>14</v>
      </c>
      <c r="P7192">
        <v>2.8195000000000001</v>
      </c>
      <c r="Q7192">
        <v>2684.1640000000002</v>
      </c>
      <c r="R7192">
        <f>MONTH('COCOCART INDIA DATA'!$I7192)</f>
        <v>8</v>
      </c>
      <c r="S7192" t="str">
        <f>TEXT(Table2[[#This Row],[Date]],"mmm")</f>
        <v>Aug</v>
      </c>
      <c r="T7192">
        <f>DAY(Table2[[#This Row],[Date]])</f>
        <v>5</v>
      </c>
      <c r="U7192" t="str">
        <f>TEXT(Table2[[#This Row],[Date]],"ddd")</f>
        <v>Tue</v>
      </c>
    </row>
    <row r="7193" spans="1:21" x14ac:dyDescent="0.25">
      <c r="A7193" s="9">
        <v>2400047200</v>
      </c>
      <c r="B7193" t="s">
        <v>29</v>
      </c>
      <c r="C7193" t="s">
        <v>79</v>
      </c>
      <c r="D7193" t="s">
        <v>83</v>
      </c>
      <c r="E7193" t="s">
        <v>85</v>
      </c>
      <c r="F7193" t="s">
        <v>91</v>
      </c>
      <c r="G7193" t="s">
        <v>46</v>
      </c>
      <c r="H7193" t="s">
        <v>149</v>
      </c>
      <c r="I7193" s="1">
        <v>45874</v>
      </c>
      <c r="J7193">
        <v>6020</v>
      </c>
      <c r="K7193">
        <v>329</v>
      </c>
      <c r="L7193">
        <v>430</v>
      </c>
      <c r="M7193" t="s">
        <v>130</v>
      </c>
      <c r="N7193" t="s">
        <v>40</v>
      </c>
      <c r="O7193" t="s">
        <v>18</v>
      </c>
      <c r="P7193">
        <v>4.7065000000000001</v>
      </c>
      <c r="Q7193">
        <v>2023.7950000000001</v>
      </c>
      <c r="R7193">
        <f>MONTH('COCOCART INDIA DATA'!$I7193)</f>
        <v>8</v>
      </c>
      <c r="S7193" t="str">
        <f>TEXT(Table2[[#This Row],[Date]],"mmm")</f>
        <v>Aug</v>
      </c>
      <c r="T7193">
        <f>DAY(Table2[[#This Row],[Date]])</f>
        <v>5</v>
      </c>
      <c r="U7193" t="str">
        <f>TEXT(Table2[[#This Row],[Date]],"ddd")</f>
        <v>Tue</v>
      </c>
    </row>
    <row r="7194" spans="1:21" x14ac:dyDescent="0.25">
      <c r="A7194" s="9">
        <v>2400047201</v>
      </c>
      <c r="B7194" t="s">
        <v>27</v>
      </c>
      <c r="C7194" t="s">
        <v>80</v>
      </c>
      <c r="D7194" t="s">
        <v>83</v>
      </c>
      <c r="E7194" t="s">
        <v>85</v>
      </c>
      <c r="F7194" t="s">
        <v>90</v>
      </c>
      <c r="G7194" t="s">
        <v>39</v>
      </c>
      <c r="H7194" t="s">
        <v>149</v>
      </c>
      <c r="I7194" s="1">
        <v>45874</v>
      </c>
      <c r="J7194">
        <v>10045</v>
      </c>
      <c r="K7194">
        <v>7</v>
      </c>
      <c r="L7194">
        <v>773</v>
      </c>
      <c r="M7194" t="s">
        <v>131</v>
      </c>
      <c r="N7194" t="s">
        <v>40</v>
      </c>
      <c r="O7194" t="s">
        <v>14</v>
      </c>
      <c r="P7194">
        <v>2.8195000000000001</v>
      </c>
      <c r="Q7194">
        <v>2179.4735000000001</v>
      </c>
      <c r="R7194">
        <f>MONTH('COCOCART INDIA DATA'!$I7194)</f>
        <v>8</v>
      </c>
      <c r="S7194" t="str">
        <f>TEXT(Table2[[#This Row],[Date]],"mmm")</f>
        <v>Aug</v>
      </c>
      <c r="T7194">
        <f>DAY(Table2[[#This Row],[Date]])</f>
        <v>5</v>
      </c>
      <c r="U7194" t="str">
        <f>TEXT(Table2[[#This Row],[Date]],"ddd")</f>
        <v>Tue</v>
      </c>
    </row>
    <row r="7195" spans="1:21" x14ac:dyDescent="0.25">
      <c r="A7195" s="9">
        <v>2400047202</v>
      </c>
      <c r="B7195" t="s">
        <v>51</v>
      </c>
      <c r="C7195" t="s">
        <v>79</v>
      </c>
      <c r="D7195" t="s">
        <v>83</v>
      </c>
      <c r="E7195" t="s">
        <v>85</v>
      </c>
      <c r="F7195" t="s">
        <v>91</v>
      </c>
      <c r="G7195" t="s">
        <v>39</v>
      </c>
      <c r="H7195" t="s">
        <v>149</v>
      </c>
      <c r="I7195" s="1">
        <v>45874</v>
      </c>
      <c r="J7195">
        <v>3731</v>
      </c>
      <c r="K7195">
        <v>85</v>
      </c>
      <c r="L7195">
        <v>415</v>
      </c>
      <c r="M7195" t="s">
        <v>132</v>
      </c>
      <c r="N7195" t="s">
        <v>40</v>
      </c>
      <c r="O7195" t="s">
        <v>14</v>
      </c>
      <c r="P7195">
        <v>2.8195000000000001</v>
      </c>
      <c r="Q7195">
        <v>1170.0925</v>
      </c>
      <c r="R7195">
        <f>MONTH('COCOCART INDIA DATA'!$I7195)</f>
        <v>8</v>
      </c>
      <c r="S7195" t="str">
        <f>TEXT(Table2[[#This Row],[Date]],"mmm")</f>
        <v>Aug</v>
      </c>
      <c r="T7195">
        <f>DAY(Table2[[#This Row],[Date]])</f>
        <v>5</v>
      </c>
      <c r="U7195" t="str">
        <f>TEXT(Table2[[#This Row],[Date]],"ddd")</f>
        <v>Tue</v>
      </c>
    </row>
    <row r="7196" spans="1:21" x14ac:dyDescent="0.25">
      <c r="A7196" s="9">
        <v>2400047203</v>
      </c>
      <c r="B7196" t="s">
        <v>22</v>
      </c>
      <c r="C7196" t="s">
        <v>79</v>
      </c>
      <c r="D7196" t="s">
        <v>83</v>
      </c>
      <c r="E7196" t="s">
        <v>84</v>
      </c>
      <c r="F7196" t="s">
        <v>89</v>
      </c>
      <c r="G7196" t="s">
        <v>25</v>
      </c>
      <c r="H7196" t="s">
        <v>149</v>
      </c>
      <c r="I7196" s="1">
        <v>45874</v>
      </c>
      <c r="J7196">
        <v>6853</v>
      </c>
      <c r="K7196">
        <v>107</v>
      </c>
      <c r="L7196">
        <v>1143</v>
      </c>
      <c r="M7196" t="s">
        <v>133</v>
      </c>
      <c r="N7196" t="s">
        <v>13</v>
      </c>
      <c r="O7196" t="s">
        <v>18</v>
      </c>
      <c r="P7196">
        <v>0.69579999999999997</v>
      </c>
      <c r="Q7196">
        <v>795.29939999999999</v>
      </c>
      <c r="R7196">
        <f>MONTH('COCOCART INDIA DATA'!$I7196)</f>
        <v>8</v>
      </c>
      <c r="S7196" t="str">
        <f>TEXT(Table2[[#This Row],[Date]],"mmm")</f>
        <v>Aug</v>
      </c>
      <c r="T7196">
        <f>DAY(Table2[[#This Row],[Date]])</f>
        <v>5</v>
      </c>
      <c r="U7196" t="str">
        <f>TEXT(Table2[[#This Row],[Date]],"ddd")</f>
        <v>Tue</v>
      </c>
    </row>
    <row r="7197" spans="1:21" x14ac:dyDescent="0.25">
      <c r="A7197" s="9">
        <v>2400047204</v>
      </c>
      <c r="B7197" t="s">
        <v>15</v>
      </c>
      <c r="C7197" t="s">
        <v>80</v>
      </c>
      <c r="D7197" t="s">
        <v>83</v>
      </c>
      <c r="E7197" t="s">
        <v>84</v>
      </c>
      <c r="F7197" t="s">
        <v>89</v>
      </c>
      <c r="G7197" t="s">
        <v>58</v>
      </c>
      <c r="H7197" t="s">
        <v>151</v>
      </c>
      <c r="I7197" s="1">
        <v>45874</v>
      </c>
      <c r="J7197">
        <v>994</v>
      </c>
      <c r="K7197">
        <v>93</v>
      </c>
      <c r="L7197">
        <v>67</v>
      </c>
      <c r="M7197" t="s">
        <v>134</v>
      </c>
      <c r="N7197" t="s">
        <v>13</v>
      </c>
      <c r="O7197" t="s">
        <v>18</v>
      </c>
      <c r="P7197">
        <v>5.0198</v>
      </c>
      <c r="Q7197">
        <v>336.32659999999998</v>
      </c>
      <c r="R7197">
        <f>MONTH('COCOCART INDIA DATA'!$I7197)</f>
        <v>8</v>
      </c>
      <c r="S7197" t="str">
        <f>TEXT(Table2[[#This Row],[Date]],"mmm")</f>
        <v>Aug</v>
      </c>
      <c r="T7197">
        <f>DAY(Table2[[#This Row],[Date]])</f>
        <v>5</v>
      </c>
      <c r="U7197" t="str">
        <f>TEXT(Table2[[#This Row],[Date]],"ddd")</f>
        <v>Tue</v>
      </c>
    </row>
    <row r="7198" spans="1:21" x14ac:dyDescent="0.25">
      <c r="A7198" s="9">
        <v>2400047205</v>
      </c>
      <c r="B7198" t="s">
        <v>50</v>
      </c>
      <c r="C7198" t="s">
        <v>79</v>
      </c>
      <c r="D7198" t="s">
        <v>83</v>
      </c>
      <c r="E7198" t="s">
        <v>85</v>
      </c>
      <c r="F7198" t="s">
        <v>90</v>
      </c>
      <c r="G7198" t="s">
        <v>36</v>
      </c>
      <c r="H7198" t="s">
        <v>151</v>
      </c>
      <c r="I7198" s="1">
        <v>45874</v>
      </c>
      <c r="J7198">
        <v>1148</v>
      </c>
      <c r="K7198">
        <v>159</v>
      </c>
      <c r="L7198">
        <v>46</v>
      </c>
      <c r="M7198" t="s">
        <v>135</v>
      </c>
      <c r="N7198" t="s">
        <v>13</v>
      </c>
      <c r="O7198" t="s">
        <v>14</v>
      </c>
      <c r="P7198">
        <v>2.2656000000000001</v>
      </c>
      <c r="Q7198">
        <v>104.2176</v>
      </c>
      <c r="R7198">
        <f>MONTH('COCOCART INDIA DATA'!$I7198)</f>
        <v>8</v>
      </c>
      <c r="S7198" t="str">
        <f>TEXT(Table2[[#This Row],[Date]],"mmm")</f>
        <v>Aug</v>
      </c>
      <c r="T7198">
        <f>DAY(Table2[[#This Row],[Date]])</f>
        <v>5</v>
      </c>
      <c r="U7198" t="str">
        <f>TEXT(Table2[[#This Row],[Date]],"ddd")</f>
        <v>Tue</v>
      </c>
    </row>
    <row r="7199" spans="1:21" x14ac:dyDescent="0.25">
      <c r="A7199" s="9">
        <v>2400047206</v>
      </c>
      <c r="B7199" t="s">
        <v>55</v>
      </c>
      <c r="C7199" t="s">
        <v>79</v>
      </c>
      <c r="D7199" t="s">
        <v>83</v>
      </c>
      <c r="E7199" t="s">
        <v>85</v>
      </c>
      <c r="F7199" t="s">
        <v>91</v>
      </c>
      <c r="G7199" t="s">
        <v>32</v>
      </c>
      <c r="H7199" t="s">
        <v>151</v>
      </c>
      <c r="I7199" s="1">
        <v>45874</v>
      </c>
      <c r="J7199">
        <v>11564</v>
      </c>
      <c r="K7199">
        <v>13</v>
      </c>
      <c r="L7199">
        <v>771</v>
      </c>
      <c r="M7199" t="s">
        <v>136</v>
      </c>
      <c r="N7199" t="s">
        <v>13</v>
      </c>
      <c r="O7199" t="s">
        <v>14</v>
      </c>
      <c r="P7199">
        <v>1.8652</v>
      </c>
      <c r="Q7199">
        <v>1438.0691999999999</v>
      </c>
      <c r="R7199">
        <f>MONTH('COCOCART INDIA DATA'!$I7199)</f>
        <v>8</v>
      </c>
      <c r="S7199" t="str">
        <f>TEXT(Table2[[#This Row],[Date]],"mmm")</f>
        <v>Aug</v>
      </c>
      <c r="T7199">
        <f>DAY(Table2[[#This Row],[Date]])</f>
        <v>5</v>
      </c>
      <c r="U7199" t="str">
        <f>TEXT(Table2[[#This Row],[Date]],"ddd")</f>
        <v>Tue</v>
      </c>
    </row>
    <row r="7200" spans="1:21" x14ac:dyDescent="0.25">
      <c r="A7200" s="9">
        <v>2400047207</v>
      </c>
      <c r="B7200" t="s">
        <v>22</v>
      </c>
      <c r="C7200" t="s">
        <v>79</v>
      </c>
      <c r="D7200" t="s">
        <v>83</v>
      </c>
      <c r="E7200" t="s">
        <v>85</v>
      </c>
      <c r="F7200" t="s">
        <v>90</v>
      </c>
      <c r="G7200" t="s">
        <v>48</v>
      </c>
      <c r="H7200" t="s">
        <v>153</v>
      </c>
      <c r="I7200" s="1">
        <v>45874</v>
      </c>
      <c r="J7200">
        <v>10444</v>
      </c>
      <c r="K7200">
        <v>64</v>
      </c>
      <c r="L7200">
        <v>581</v>
      </c>
      <c r="M7200" t="s">
        <v>137</v>
      </c>
      <c r="N7200" t="s">
        <v>40</v>
      </c>
      <c r="O7200" t="s">
        <v>18</v>
      </c>
      <c r="P7200">
        <v>11.4688</v>
      </c>
      <c r="Q7200">
        <v>6663.3728000000001</v>
      </c>
      <c r="R7200">
        <f>MONTH('COCOCART INDIA DATA'!$I7200)</f>
        <v>8</v>
      </c>
      <c r="S7200" t="str">
        <f>TEXT(Table2[[#This Row],[Date]],"mmm")</f>
        <v>Aug</v>
      </c>
      <c r="T7200">
        <f>DAY(Table2[[#This Row],[Date]])</f>
        <v>5</v>
      </c>
      <c r="U7200" t="str">
        <f>TEXT(Table2[[#This Row],[Date]],"ddd")</f>
        <v>Tue</v>
      </c>
    </row>
    <row r="7201" spans="1:21" x14ac:dyDescent="0.25">
      <c r="A7201" s="9">
        <v>2400047208</v>
      </c>
      <c r="B7201" t="s">
        <v>60</v>
      </c>
      <c r="C7201" t="s">
        <v>79</v>
      </c>
      <c r="D7201" t="s">
        <v>83</v>
      </c>
      <c r="E7201" t="s">
        <v>85</v>
      </c>
      <c r="F7201" t="s">
        <v>91</v>
      </c>
      <c r="G7201" t="s">
        <v>46</v>
      </c>
      <c r="H7201" t="s">
        <v>153</v>
      </c>
      <c r="I7201" s="1">
        <v>45874</v>
      </c>
      <c r="J7201">
        <v>16072</v>
      </c>
      <c r="K7201">
        <v>342</v>
      </c>
      <c r="L7201">
        <v>1005</v>
      </c>
      <c r="M7201" t="s">
        <v>138</v>
      </c>
      <c r="N7201" t="s">
        <v>40</v>
      </c>
      <c r="O7201" t="s">
        <v>18</v>
      </c>
      <c r="P7201">
        <v>4.7065000000000001</v>
      </c>
      <c r="Q7201">
        <v>4730.0325000000003</v>
      </c>
      <c r="R7201">
        <f>MONTH('COCOCART INDIA DATA'!$I7201)</f>
        <v>8</v>
      </c>
      <c r="S7201" t="str">
        <f>TEXT(Table2[[#This Row],[Date]],"mmm")</f>
        <v>Aug</v>
      </c>
      <c r="T7201">
        <f>DAY(Table2[[#This Row],[Date]])</f>
        <v>5</v>
      </c>
      <c r="U7201" t="str">
        <f>TEXT(Table2[[#This Row],[Date]],"ddd")</f>
        <v>Tue</v>
      </c>
    </row>
    <row r="7202" spans="1:21" x14ac:dyDescent="0.25">
      <c r="A7202" s="9">
        <v>2400047209</v>
      </c>
      <c r="B7202" t="s">
        <v>35</v>
      </c>
      <c r="C7202" t="s">
        <v>66</v>
      </c>
      <c r="D7202" t="s">
        <v>82</v>
      </c>
      <c r="E7202" t="s">
        <v>84</v>
      </c>
      <c r="F7202" t="s">
        <v>88</v>
      </c>
      <c r="G7202" t="s">
        <v>20</v>
      </c>
      <c r="H7202" t="s">
        <v>153</v>
      </c>
      <c r="I7202" s="1">
        <v>45874</v>
      </c>
      <c r="J7202">
        <v>6363</v>
      </c>
      <c r="K7202">
        <v>104</v>
      </c>
      <c r="L7202">
        <v>425</v>
      </c>
      <c r="M7202" t="s">
        <v>139</v>
      </c>
      <c r="N7202" t="s">
        <v>13</v>
      </c>
      <c r="O7202" t="s">
        <v>14</v>
      </c>
      <c r="P7202">
        <v>4.6592000000000002</v>
      </c>
      <c r="Q7202">
        <v>1980.16</v>
      </c>
      <c r="R7202">
        <f>MONTH('COCOCART INDIA DATA'!$I7202)</f>
        <v>8</v>
      </c>
      <c r="S7202" t="str">
        <f>TEXT(Table2[[#This Row],[Date]],"mmm")</f>
        <v>Aug</v>
      </c>
      <c r="T7202">
        <f>DAY(Table2[[#This Row],[Date]])</f>
        <v>5</v>
      </c>
      <c r="U7202" t="str">
        <f>TEXT(Table2[[#This Row],[Date]],"ddd")</f>
        <v>Tue</v>
      </c>
    </row>
    <row r="7203" spans="1:21" x14ac:dyDescent="0.25">
      <c r="A7203" s="9">
        <v>2400047210</v>
      </c>
      <c r="B7203" t="s">
        <v>50</v>
      </c>
      <c r="C7203" t="s">
        <v>66</v>
      </c>
      <c r="D7203" t="s">
        <v>83</v>
      </c>
      <c r="E7203" t="s">
        <v>84</v>
      </c>
      <c r="F7203" t="s">
        <v>89</v>
      </c>
      <c r="G7203" t="s">
        <v>28</v>
      </c>
      <c r="H7203" t="s">
        <v>153</v>
      </c>
      <c r="I7203" s="1">
        <v>45874</v>
      </c>
      <c r="J7203">
        <v>11137</v>
      </c>
      <c r="K7203">
        <v>187</v>
      </c>
      <c r="L7203">
        <v>796</v>
      </c>
      <c r="M7203" t="s">
        <v>140</v>
      </c>
      <c r="N7203" t="s">
        <v>17</v>
      </c>
      <c r="O7203" t="s">
        <v>18</v>
      </c>
      <c r="P7203">
        <v>1.7625</v>
      </c>
      <c r="Q7203">
        <v>1402.95</v>
      </c>
      <c r="R7203">
        <f>MONTH('COCOCART INDIA DATA'!$I7203)</f>
        <v>8</v>
      </c>
      <c r="S7203" t="str">
        <f>TEXT(Table2[[#This Row],[Date]],"mmm")</f>
        <v>Aug</v>
      </c>
      <c r="T7203">
        <f>DAY(Table2[[#This Row],[Date]])</f>
        <v>5</v>
      </c>
      <c r="U7203" t="str">
        <f>TEXT(Table2[[#This Row],[Date]],"ddd")</f>
        <v>Tue</v>
      </c>
    </row>
    <row r="7204" spans="1:21" x14ac:dyDescent="0.25">
      <c r="A7204" s="9">
        <v>2400047211</v>
      </c>
      <c r="B7204" t="s">
        <v>35</v>
      </c>
      <c r="C7204" t="s">
        <v>66</v>
      </c>
      <c r="D7204" t="s">
        <v>82</v>
      </c>
      <c r="E7204" t="s">
        <v>85</v>
      </c>
      <c r="F7204" t="s">
        <v>90</v>
      </c>
      <c r="G7204" t="s">
        <v>41</v>
      </c>
      <c r="H7204" t="s">
        <v>153</v>
      </c>
      <c r="I7204" s="1">
        <v>45874</v>
      </c>
      <c r="J7204">
        <v>826</v>
      </c>
      <c r="K7204">
        <v>186</v>
      </c>
      <c r="L7204">
        <v>52</v>
      </c>
      <c r="M7204" t="s">
        <v>141</v>
      </c>
      <c r="N7204" t="s">
        <v>40</v>
      </c>
      <c r="O7204" t="s">
        <v>14</v>
      </c>
      <c r="P7204">
        <v>6.3415999999999997</v>
      </c>
      <c r="Q7204">
        <v>329.76319999999998</v>
      </c>
      <c r="R7204">
        <f>MONTH('COCOCART INDIA DATA'!$I7204)</f>
        <v>8</v>
      </c>
      <c r="S7204" t="str">
        <f>TEXT(Table2[[#This Row],[Date]],"mmm")</f>
        <v>Aug</v>
      </c>
      <c r="T7204">
        <f>DAY(Table2[[#This Row],[Date]])</f>
        <v>5</v>
      </c>
      <c r="U7204" t="str">
        <f>TEXT(Table2[[#This Row],[Date]],"ddd")</f>
        <v>Tue</v>
      </c>
    </row>
    <row r="7205" spans="1:21" x14ac:dyDescent="0.25">
      <c r="A7205" s="9">
        <v>2400047212</v>
      </c>
      <c r="B7205" t="s">
        <v>24</v>
      </c>
      <c r="C7205" t="s">
        <v>66</v>
      </c>
      <c r="D7205" t="s">
        <v>83</v>
      </c>
      <c r="E7205" t="s">
        <v>85</v>
      </c>
      <c r="F7205" t="s">
        <v>91</v>
      </c>
      <c r="G7205" t="s">
        <v>28</v>
      </c>
      <c r="H7205" t="s">
        <v>153</v>
      </c>
      <c r="I7205" s="1">
        <v>45874</v>
      </c>
      <c r="J7205">
        <v>6517</v>
      </c>
      <c r="K7205">
        <v>74</v>
      </c>
      <c r="L7205">
        <v>435</v>
      </c>
      <c r="M7205" t="s">
        <v>142</v>
      </c>
      <c r="N7205" t="s">
        <v>17</v>
      </c>
      <c r="O7205" t="s">
        <v>18</v>
      </c>
      <c r="P7205">
        <v>1.7625</v>
      </c>
      <c r="Q7205">
        <v>766.6875</v>
      </c>
      <c r="R7205">
        <f>MONTH('COCOCART INDIA DATA'!$I7205)</f>
        <v>8</v>
      </c>
      <c r="S7205" t="str">
        <f>TEXT(Table2[[#This Row],[Date]],"mmm")</f>
        <v>Aug</v>
      </c>
      <c r="T7205">
        <f>DAY(Table2[[#This Row],[Date]])</f>
        <v>5</v>
      </c>
      <c r="U7205" t="str">
        <f>TEXT(Table2[[#This Row],[Date]],"ddd")</f>
        <v>Tue</v>
      </c>
    </row>
    <row r="7206" spans="1:21" x14ac:dyDescent="0.25">
      <c r="A7206" s="9">
        <v>2400047213</v>
      </c>
      <c r="B7206" t="s">
        <v>29</v>
      </c>
      <c r="C7206" t="s">
        <v>66</v>
      </c>
      <c r="D7206" t="s">
        <v>83</v>
      </c>
      <c r="E7206" t="s">
        <v>85</v>
      </c>
      <c r="F7206" t="s">
        <v>90</v>
      </c>
      <c r="G7206" t="s">
        <v>58</v>
      </c>
      <c r="H7206" t="s">
        <v>153</v>
      </c>
      <c r="I7206" s="1">
        <v>45874</v>
      </c>
      <c r="J7206">
        <v>1715</v>
      </c>
      <c r="K7206">
        <v>178</v>
      </c>
      <c r="L7206">
        <v>132</v>
      </c>
      <c r="M7206" t="s">
        <v>143</v>
      </c>
      <c r="N7206" t="s">
        <v>13</v>
      </c>
      <c r="O7206" t="s">
        <v>18</v>
      </c>
      <c r="P7206">
        <v>5.0198</v>
      </c>
      <c r="Q7206">
        <v>662.61360000000002</v>
      </c>
      <c r="R7206">
        <f>MONTH('COCOCART INDIA DATA'!$I7206)</f>
        <v>8</v>
      </c>
      <c r="S7206" t="str">
        <f>TEXT(Table2[[#This Row],[Date]],"mmm")</f>
        <v>Aug</v>
      </c>
      <c r="T7206">
        <f>DAY(Table2[[#This Row],[Date]])</f>
        <v>5</v>
      </c>
      <c r="U7206" t="str">
        <f>TEXT(Table2[[#This Row],[Date]],"ddd")</f>
        <v>Tue</v>
      </c>
    </row>
    <row r="7207" spans="1:21" x14ac:dyDescent="0.25">
      <c r="A7207" s="9">
        <v>2400047214</v>
      </c>
      <c r="B7207" t="s">
        <v>22</v>
      </c>
      <c r="C7207" t="s">
        <v>67</v>
      </c>
      <c r="D7207" t="s">
        <v>83</v>
      </c>
      <c r="E7207" t="s">
        <v>85</v>
      </c>
      <c r="F7207" t="s">
        <v>91</v>
      </c>
      <c r="G7207" t="s">
        <v>49</v>
      </c>
      <c r="H7207" t="s">
        <v>152</v>
      </c>
      <c r="I7207" s="1">
        <v>45874</v>
      </c>
      <c r="J7207">
        <v>3213</v>
      </c>
      <c r="K7207">
        <v>245</v>
      </c>
      <c r="L7207">
        <v>357</v>
      </c>
      <c r="M7207" t="s">
        <v>41</v>
      </c>
      <c r="N7207" t="s">
        <v>13</v>
      </c>
      <c r="O7207" t="s">
        <v>14</v>
      </c>
      <c r="P7207">
        <v>1.5934999999999999</v>
      </c>
      <c r="Q7207">
        <v>568.87950000000001</v>
      </c>
      <c r="R7207">
        <f>MONTH('COCOCART INDIA DATA'!$I7207)</f>
        <v>8</v>
      </c>
      <c r="S7207" t="str">
        <f>TEXT(Table2[[#This Row],[Date]],"mmm")</f>
        <v>Aug</v>
      </c>
      <c r="T7207">
        <f>DAY(Table2[[#This Row],[Date]])</f>
        <v>5</v>
      </c>
      <c r="U7207" t="str">
        <f>TEXT(Table2[[#This Row],[Date]],"ddd")</f>
        <v>Tue</v>
      </c>
    </row>
    <row r="7208" spans="1:21" x14ac:dyDescent="0.25">
      <c r="A7208" s="9">
        <v>2400047215</v>
      </c>
      <c r="B7208" t="s">
        <v>22</v>
      </c>
      <c r="C7208" t="s">
        <v>68</v>
      </c>
      <c r="D7208" t="s">
        <v>83</v>
      </c>
      <c r="E7208" t="s">
        <v>84</v>
      </c>
      <c r="F7208" t="s">
        <v>89</v>
      </c>
      <c r="G7208" t="s">
        <v>12</v>
      </c>
      <c r="H7208" t="s">
        <v>152</v>
      </c>
      <c r="I7208" s="1">
        <v>45874</v>
      </c>
      <c r="J7208">
        <v>9366</v>
      </c>
      <c r="K7208">
        <v>74</v>
      </c>
      <c r="L7208">
        <v>521</v>
      </c>
      <c r="M7208" t="s">
        <v>92</v>
      </c>
      <c r="N7208" t="s">
        <v>13</v>
      </c>
      <c r="O7208" t="s">
        <v>14</v>
      </c>
      <c r="P7208">
        <v>6.0983000000000001</v>
      </c>
      <c r="Q7208">
        <v>3177.2143000000001</v>
      </c>
      <c r="R7208">
        <f>MONTH('COCOCART INDIA DATA'!$I7208)</f>
        <v>8</v>
      </c>
      <c r="S7208" t="str">
        <f>TEXT(Table2[[#This Row],[Date]],"mmm")</f>
        <v>Aug</v>
      </c>
      <c r="T7208">
        <f>DAY(Table2[[#This Row],[Date]])</f>
        <v>5</v>
      </c>
      <c r="U7208" t="str">
        <f>TEXT(Table2[[#This Row],[Date]],"ddd")</f>
        <v>Tue</v>
      </c>
    </row>
    <row r="7209" spans="1:21" x14ac:dyDescent="0.25">
      <c r="A7209" s="9">
        <v>2400047216</v>
      </c>
      <c r="B7209" t="s">
        <v>34</v>
      </c>
      <c r="C7209" t="s">
        <v>69</v>
      </c>
      <c r="D7209" t="s">
        <v>83</v>
      </c>
      <c r="E7209" t="s">
        <v>84</v>
      </c>
      <c r="F7209" t="s">
        <v>89</v>
      </c>
      <c r="G7209" t="s">
        <v>28</v>
      </c>
      <c r="H7209" t="s">
        <v>152</v>
      </c>
      <c r="I7209" s="1">
        <v>45874</v>
      </c>
      <c r="J7209">
        <v>13202</v>
      </c>
      <c r="K7209">
        <v>233</v>
      </c>
      <c r="L7209">
        <v>881</v>
      </c>
      <c r="M7209" t="s">
        <v>93</v>
      </c>
      <c r="N7209" t="s">
        <v>17</v>
      </c>
      <c r="O7209" t="s">
        <v>18</v>
      </c>
      <c r="P7209">
        <v>1.7625</v>
      </c>
      <c r="Q7209">
        <v>1552.7625</v>
      </c>
      <c r="R7209">
        <f>MONTH('COCOCART INDIA DATA'!$I7209)</f>
        <v>8</v>
      </c>
      <c r="S7209" t="str">
        <f>TEXT(Table2[[#This Row],[Date]],"mmm")</f>
        <v>Aug</v>
      </c>
      <c r="T7209">
        <f>DAY(Table2[[#This Row],[Date]])</f>
        <v>5</v>
      </c>
      <c r="U7209" t="str">
        <f>TEXT(Table2[[#This Row],[Date]],"ddd")</f>
        <v>Tue</v>
      </c>
    </row>
    <row r="7210" spans="1:21" x14ac:dyDescent="0.25">
      <c r="A7210" s="9">
        <v>2400047217</v>
      </c>
      <c r="B7210" t="s">
        <v>22</v>
      </c>
      <c r="C7210" t="s">
        <v>70</v>
      </c>
      <c r="D7210" t="s">
        <v>83</v>
      </c>
      <c r="E7210" t="s">
        <v>85</v>
      </c>
      <c r="F7210" t="s">
        <v>90</v>
      </c>
      <c r="G7210" t="s">
        <v>28</v>
      </c>
      <c r="H7210" t="s">
        <v>146</v>
      </c>
      <c r="I7210" s="1">
        <v>45874</v>
      </c>
      <c r="J7210">
        <v>3724</v>
      </c>
      <c r="K7210">
        <v>293</v>
      </c>
      <c r="L7210">
        <v>249</v>
      </c>
      <c r="M7210" t="s">
        <v>94</v>
      </c>
      <c r="N7210" t="s">
        <v>17</v>
      </c>
      <c r="O7210" t="s">
        <v>18</v>
      </c>
      <c r="P7210">
        <v>1.7625</v>
      </c>
      <c r="Q7210">
        <v>438.86250000000001</v>
      </c>
      <c r="R7210">
        <f>MONTH('COCOCART INDIA DATA'!$I7210)</f>
        <v>8</v>
      </c>
      <c r="S7210" t="str">
        <f>TEXT(Table2[[#This Row],[Date]],"mmm")</f>
        <v>Aug</v>
      </c>
      <c r="T7210">
        <f>DAY(Table2[[#This Row],[Date]])</f>
        <v>5</v>
      </c>
      <c r="U7210" t="str">
        <f>TEXT(Table2[[#This Row],[Date]],"ddd")</f>
        <v>Tue</v>
      </c>
    </row>
    <row r="7211" spans="1:21" x14ac:dyDescent="0.25">
      <c r="A7211" s="9">
        <v>2400047218</v>
      </c>
      <c r="B7211" t="s">
        <v>60</v>
      </c>
      <c r="C7211" t="s">
        <v>70</v>
      </c>
      <c r="D7211" t="s">
        <v>83</v>
      </c>
      <c r="E7211" t="s">
        <v>85</v>
      </c>
      <c r="F7211" t="s">
        <v>91</v>
      </c>
      <c r="G7211" t="s">
        <v>53</v>
      </c>
      <c r="H7211" t="s">
        <v>147</v>
      </c>
      <c r="I7211" s="1">
        <v>45874</v>
      </c>
      <c r="J7211">
        <v>5159</v>
      </c>
      <c r="K7211">
        <v>41</v>
      </c>
      <c r="L7211">
        <v>246</v>
      </c>
      <c r="M7211" t="s">
        <v>95</v>
      </c>
      <c r="N7211" t="s">
        <v>40</v>
      </c>
      <c r="O7211" t="s">
        <v>18</v>
      </c>
      <c r="P7211">
        <v>8.2429000000000006</v>
      </c>
      <c r="Q7211">
        <v>2027.7534000000001</v>
      </c>
      <c r="R7211">
        <f>MONTH('COCOCART INDIA DATA'!$I7211)</f>
        <v>8</v>
      </c>
      <c r="S7211" t="str">
        <f>TEXT(Table2[[#This Row],[Date]],"mmm")</f>
        <v>Aug</v>
      </c>
      <c r="T7211">
        <f>DAY(Table2[[#This Row],[Date]])</f>
        <v>5</v>
      </c>
      <c r="U7211" t="str">
        <f>TEXT(Table2[[#This Row],[Date]],"ddd")</f>
        <v>Tue</v>
      </c>
    </row>
    <row r="7212" spans="1:21" x14ac:dyDescent="0.25">
      <c r="A7212" s="9">
        <v>2400047219</v>
      </c>
      <c r="B7212" t="s">
        <v>60</v>
      </c>
      <c r="C7212" t="s">
        <v>71</v>
      </c>
      <c r="D7212" t="s">
        <v>82</v>
      </c>
      <c r="E7212" t="s">
        <v>85</v>
      </c>
      <c r="F7212" t="s">
        <v>90</v>
      </c>
      <c r="G7212" t="s">
        <v>25</v>
      </c>
      <c r="H7212" t="s">
        <v>148</v>
      </c>
      <c r="I7212" s="1">
        <v>45874</v>
      </c>
      <c r="J7212">
        <v>8064</v>
      </c>
      <c r="K7212">
        <v>96</v>
      </c>
      <c r="L7212">
        <v>1613</v>
      </c>
      <c r="M7212" t="s">
        <v>37</v>
      </c>
      <c r="N7212" t="s">
        <v>13</v>
      </c>
      <c r="O7212" t="s">
        <v>18</v>
      </c>
      <c r="P7212">
        <v>0.69579999999999997</v>
      </c>
      <c r="Q7212">
        <v>1122.3253999999999</v>
      </c>
      <c r="R7212">
        <f>MONTH('COCOCART INDIA DATA'!$I7212)</f>
        <v>8</v>
      </c>
      <c r="S7212" t="str">
        <f>TEXT(Table2[[#This Row],[Date]],"mmm")</f>
        <v>Aug</v>
      </c>
      <c r="T7212">
        <f>DAY(Table2[[#This Row],[Date]])</f>
        <v>5</v>
      </c>
      <c r="U7212" t="str">
        <f>TEXT(Table2[[#This Row],[Date]],"ddd")</f>
        <v>Tue</v>
      </c>
    </row>
    <row r="7213" spans="1:21" x14ac:dyDescent="0.25">
      <c r="A7213" s="9">
        <v>2400047220</v>
      </c>
      <c r="B7213" t="s">
        <v>63</v>
      </c>
      <c r="C7213" t="s">
        <v>71</v>
      </c>
      <c r="D7213" t="s">
        <v>83</v>
      </c>
      <c r="E7213" t="s">
        <v>85</v>
      </c>
      <c r="F7213" t="s">
        <v>91</v>
      </c>
      <c r="G7213" t="s">
        <v>58</v>
      </c>
      <c r="H7213" t="s">
        <v>149</v>
      </c>
      <c r="I7213" s="1">
        <v>45874</v>
      </c>
      <c r="J7213">
        <v>3773</v>
      </c>
      <c r="K7213">
        <v>317</v>
      </c>
      <c r="L7213">
        <v>270</v>
      </c>
      <c r="M7213" t="s">
        <v>96</v>
      </c>
      <c r="N7213" t="s">
        <v>13</v>
      </c>
      <c r="O7213" t="s">
        <v>18</v>
      </c>
      <c r="P7213">
        <v>5.0198</v>
      </c>
      <c r="Q7213">
        <v>1355.346</v>
      </c>
      <c r="R7213">
        <f>MONTH('COCOCART INDIA DATA'!$I7213)</f>
        <v>8</v>
      </c>
      <c r="S7213" t="str">
        <f>TEXT(Table2[[#This Row],[Date]],"mmm")</f>
        <v>Aug</v>
      </c>
      <c r="T7213">
        <f>DAY(Table2[[#This Row],[Date]])</f>
        <v>5</v>
      </c>
      <c r="U7213" t="str">
        <f>TEXT(Table2[[#This Row],[Date]],"ddd")</f>
        <v>Tue</v>
      </c>
    </row>
    <row r="7214" spans="1:21" x14ac:dyDescent="0.25">
      <c r="A7214" s="9">
        <v>2400047221</v>
      </c>
      <c r="B7214" t="s">
        <v>42</v>
      </c>
      <c r="C7214" t="s">
        <v>72</v>
      </c>
      <c r="D7214" t="s">
        <v>82</v>
      </c>
      <c r="E7214" t="s">
        <v>84</v>
      </c>
      <c r="F7214" t="s">
        <v>88</v>
      </c>
      <c r="G7214" t="s">
        <v>12</v>
      </c>
      <c r="H7214" t="s">
        <v>150</v>
      </c>
      <c r="I7214" s="1">
        <v>45874</v>
      </c>
      <c r="J7214">
        <v>861</v>
      </c>
      <c r="K7214">
        <v>105</v>
      </c>
      <c r="L7214">
        <v>44</v>
      </c>
      <c r="M7214" t="s">
        <v>97</v>
      </c>
      <c r="N7214" t="s">
        <v>13</v>
      </c>
      <c r="O7214" t="s">
        <v>14</v>
      </c>
      <c r="P7214">
        <v>6.0983000000000001</v>
      </c>
      <c r="Q7214">
        <v>268.3252</v>
      </c>
      <c r="R7214">
        <f>MONTH('COCOCART INDIA DATA'!$I7214)</f>
        <v>8</v>
      </c>
      <c r="S7214" t="str">
        <f>TEXT(Table2[[#This Row],[Date]],"mmm")</f>
        <v>Aug</v>
      </c>
      <c r="T7214">
        <f>DAY(Table2[[#This Row],[Date]])</f>
        <v>5</v>
      </c>
      <c r="U7214" t="str">
        <f>TEXT(Table2[[#This Row],[Date]],"ddd")</f>
        <v>Tue</v>
      </c>
    </row>
    <row r="7215" spans="1:21" x14ac:dyDescent="0.25">
      <c r="A7215" s="9">
        <v>2400047222</v>
      </c>
      <c r="B7215" t="s">
        <v>33</v>
      </c>
      <c r="C7215" t="s">
        <v>73</v>
      </c>
      <c r="D7215" t="s">
        <v>82</v>
      </c>
      <c r="E7215" t="s">
        <v>84</v>
      </c>
      <c r="F7215" t="s">
        <v>89</v>
      </c>
      <c r="G7215" t="s">
        <v>43</v>
      </c>
      <c r="H7215" t="s">
        <v>151</v>
      </c>
      <c r="I7215" s="1">
        <v>45874</v>
      </c>
      <c r="J7215">
        <v>7245</v>
      </c>
      <c r="K7215">
        <v>7</v>
      </c>
      <c r="L7215">
        <v>906</v>
      </c>
      <c r="M7215" t="s">
        <v>98</v>
      </c>
      <c r="N7215" t="s">
        <v>40</v>
      </c>
      <c r="O7215" t="s">
        <v>14</v>
      </c>
      <c r="P7215">
        <v>9.2086000000000006</v>
      </c>
      <c r="Q7215">
        <v>8342.9916000000012</v>
      </c>
      <c r="R7215">
        <f>MONTH('COCOCART INDIA DATA'!$I7215)</f>
        <v>8</v>
      </c>
      <c r="S7215" t="str">
        <f>TEXT(Table2[[#This Row],[Date]],"mmm")</f>
        <v>Aug</v>
      </c>
      <c r="T7215">
        <f>DAY(Table2[[#This Row],[Date]])</f>
        <v>5</v>
      </c>
      <c r="U7215" t="str">
        <f>TEXT(Table2[[#This Row],[Date]],"ddd")</f>
        <v>Tue</v>
      </c>
    </row>
    <row r="7216" spans="1:21" x14ac:dyDescent="0.25">
      <c r="A7216" s="9">
        <v>2400047223</v>
      </c>
      <c r="B7216" t="s">
        <v>34</v>
      </c>
      <c r="C7216" t="s">
        <v>74</v>
      </c>
      <c r="D7216" t="s">
        <v>82</v>
      </c>
      <c r="E7216" t="s">
        <v>85</v>
      </c>
      <c r="F7216" t="s">
        <v>90</v>
      </c>
      <c r="G7216" t="s">
        <v>48</v>
      </c>
      <c r="H7216" t="s">
        <v>152</v>
      </c>
      <c r="I7216" s="1">
        <v>45874</v>
      </c>
      <c r="J7216">
        <v>12971</v>
      </c>
      <c r="K7216">
        <v>309</v>
      </c>
      <c r="L7216">
        <v>649</v>
      </c>
      <c r="M7216" t="s">
        <v>99</v>
      </c>
      <c r="N7216" t="s">
        <v>40</v>
      </c>
      <c r="O7216" t="s">
        <v>18</v>
      </c>
      <c r="P7216">
        <v>11.4688</v>
      </c>
      <c r="Q7216">
        <v>7443.2511999999997</v>
      </c>
      <c r="R7216">
        <f>MONTH('COCOCART INDIA DATA'!$I7216)</f>
        <v>8</v>
      </c>
      <c r="S7216" t="str">
        <f>TEXT(Table2[[#This Row],[Date]],"mmm")</f>
        <v>Aug</v>
      </c>
      <c r="T7216">
        <f>DAY(Table2[[#This Row],[Date]])</f>
        <v>5</v>
      </c>
      <c r="U7216" t="str">
        <f>TEXT(Table2[[#This Row],[Date]],"ddd")</f>
        <v>Tue</v>
      </c>
    </row>
    <row r="7217" spans="1:21" x14ac:dyDescent="0.25">
      <c r="A7217" s="9">
        <v>2400047224</v>
      </c>
      <c r="B7217" t="s">
        <v>34</v>
      </c>
      <c r="C7217" t="s">
        <v>72</v>
      </c>
      <c r="D7217" t="s">
        <v>83</v>
      </c>
      <c r="E7217" t="s">
        <v>85</v>
      </c>
      <c r="F7217" t="s">
        <v>91</v>
      </c>
      <c r="G7217" t="s">
        <v>58</v>
      </c>
      <c r="H7217" t="s">
        <v>153</v>
      </c>
      <c r="I7217" s="1">
        <v>45874</v>
      </c>
      <c r="J7217">
        <v>5544</v>
      </c>
      <c r="K7217">
        <v>163</v>
      </c>
      <c r="L7217">
        <v>396</v>
      </c>
      <c r="M7217" t="s">
        <v>100</v>
      </c>
      <c r="N7217" t="s">
        <v>13</v>
      </c>
      <c r="O7217" t="s">
        <v>18</v>
      </c>
      <c r="P7217">
        <v>5.0198</v>
      </c>
      <c r="Q7217">
        <v>1987.8407999999999</v>
      </c>
      <c r="R7217">
        <f>MONTH('COCOCART INDIA DATA'!$I7217)</f>
        <v>8</v>
      </c>
      <c r="S7217" t="str">
        <f>TEXT(Table2[[#This Row],[Date]],"mmm")</f>
        <v>Aug</v>
      </c>
      <c r="T7217">
        <f>DAY(Table2[[#This Row],[Date]])</f>
        <v>5</v>
      </c>
      <c r="U7217" t="str">
        <f>TEXT(Table2[[#This Row],[Date]],"ddd")</f>
        <v>Tue</v>
      </c>
    </row>
    <row r="7218" spans="1:21" x14ac:dyDescent="0.25">
      <c r="A7218" s="9">
        <v>2400047225</v>
      </c>
      <c r="B7218" t="s">
        <v>15</v>
      </c>
      <c r="C7218" t="s">
        <v>73</v>
      </c>
      <c r="D7218" t="s">
        <v>83</v>
      </c>
      <c r="E7218" t="s">
        <v>85</v>
      </c>
      <c r="F7218" t="s">
        <v>90</v>
      </c>
      <c r="G7218" t="s">
        <v>54</v>
      </c>
      <c r="H7218" t="s">
        <v>154</v>
      </c>
      <c r="I7218" s="1">
        <v>45874</v>
      </c>
      <c r="J7218">
        <v>5026</v>
      </c>
      <c r="K7218">
        <v>84</v>
      </c>
      <c r="L7218">
        <v>194</v>
      </c>
      <c r="M7218" t="s">
        <v>101</v>
      </c>
      <c r="N7218" t="s">
        <v>13</v>
      </c>
      <c r="O7218" t="s">
        <v>14</v>
      </c>
      <c r="P7218">
        <v>13.3485</v>
      </c>
      <c r="Q7218">
        <v>2589.6089999999999</v>
      </c>
      <c r="R7218">
        <f>MONTH('COCOCART INDIA DATA'!$I7218)</f>
        <v>8</v>
      </c>
      <c r="S7218" t="str">
        <f>TEXT(Table2[[#This Row],[Date]],"mmm")</f>
        <v>Aug</v>
      </c>
      <c r="T7218">
        <f>DAY(Table2[[#This Row],[Date]])</f>
        <v>5</v>
      </c>
      <c r="U7218" t="str">
        <f>TEXT(Table2[[#This Row],[Date]],"ddd")</f>
        <v>Tue</v>
      </c>
    </row>
    <row r="7219" spans="1:21" x14ac:dyDescent="0.25">
      <c r="A7219" s="9">
        <v>2400047226</v>
      </c>
      <c r="B7219" t="s">
        <v>29</v>
      </c>
      <c r="C7219" t="s">
        <v>74</v>
      </c>
      <c r="D7219" t="s">
        <v>83</v>
      </c>
      <c r="E7219" t="s">
        <v>85</v>
      </c>
      <c r="F7219" t="s">
        <v>91</v>
      </c>
      <c r="G7219" t="s">
        <v>21</v>
      </c>
      <c r="H7219" t="s">
        <v>155</v>
      </c>
      <c r="I7219" s="1">
        <v>45874</v>
      </c>
      <c r="J7219">
        <v>3955</v>
      </c>
      <c r="K7219">
        <v>99</v>
      </c>
      <c r="L7219">
        <v>180</v>
      </c>
      <c r="M7219" t="s">
        <v>102</v>
      </c>
      <c r="N7219" t="s">
        <v>13</v>
      </c>
      <c r="O7219" t="s">
        <v>18</v>
      </c>
      <c r="P7219">
        <v>6.0811000000000002</v>
      </c>
      <c r="Q7219">
        <v>1094.598</v>
      </c>
      <c r="R7219">
        <f>MONTH('COCOCART INDIA DATA'!$I7219)</f>
        <v>8</v>
      </c>
      <c r="S7219" t="str">
        <f>TEXT(Table2[[#This Row],[Date]],"mmm")</f>
        <v>Aug</v>
      </c>
      <c r="T7219">
        <f>DAY(Table2[[#This Row],[Date]])</f>
        <v>5</v>
      </c>
      <c r="U7219" t="str">
        <f>TEXT(Table2[[#This Row],[Date]],"ddd")</f>
        <v>Tue</v>
      </c>
    </row>
    <row r="7220" spans="1:21" x14ac:dyDescent="0.25">
      <c r="A7220" s="9">
        <v>2400047227</v>
      </c>
      <c r="B7220" t="s">
        <v>19</v>
      </c>
      <c r="C7220" t="s">
        <v>75</v>
      </c>
      <c r="D7220" t="s">
        <v>82</v>
      </c>
      <c r="E7220" t="s">
        <v>84</v>
      </c>
      <c r="F7220" t="s">
        <v>89</v>
      </c>
      <c r="G7220" t="s">
        <v>32</v>
      </c>
      <c r="H7220" t="s">
        <v>156</v>
      </c>
      <c r="I7220" s="1">
        <v>45874</v>
      </c>
      <c r="J7220">
        <v>8260</v>
      </c>
      <c r="K7220">
        <v>101</v>
      </c>
      <c r="L7220">
        <v>486</v>
      </c>
      <c r="M7220" t="s">
        <v>103</v>
      </c>
      <c r="N7220" t="s">
        <v>13</v>
      </c>
      <c r="O7220" t="s">
        <v>14</v>
      </c>
      <c r="P7220">
        <v>1.8652</v>
      </c>
      <c r="Q7220">
        <v>906.48720000000003</v>
      </c>
      <c r="R7220">
        <f>MONTH('COCOCART INDIA DATA'!$I7220)</f>
        <v>8</v>
      </c>
      <c r="S7220" t="str">
        <f>TEXT(Table2[[#This Row],[Date]],"mmm")</f>
        <v>Aug</v>
      </c>
      <c r="T7220">
        <f>DAY(Table2[[#This Row],[Date]])</f>
        <v>5</v>
      </c>
      <c r="U7220" t="str">
        <f>TEXT(Table2[[#This Row],[Date]],"ddd")</f>
        <v>Tue</v>
      </c>
    </row>
    <row r="7221" spans="1:21" x14ac:dyDescent="0.25">
      <c r="A7221" s="9">
        <v>2400047228</v>
      </c>
      <c r="B7221" t="s">
        <v>33</v>
      </c>
      <c r="C7221" t="s">
        <v>75</v>
      </c>
      <c r="D7221" t="s">
        <v>83</v>
      </c>
      <c r="E7221" t="s">
        <v>84</v>
      </c>
      <c r="F7221" t="s">
        <v>89</v>
      </c>
      <c r="G7221" t="s">
        <v>48</v>
      </c>
      <c r="H7221" t="s">
        <v>150</v>
      </c>
      <c r="I7221" s="1">
        <v>45874</v>
      </c>
      <c r="J7221">
        <v>9905</v>
      </c>
      <c r="K7221">
        <v>175</v>
      </c>
      <c r="L7221">
        <v>472</v>
      </c>
      <c r="M7221" t="s">
        <v>59</v>
      </c>
      <c r="N7221" t="s">
        <v>40</v>
      </c>
      <c r="O7221" t="s">
        <v>18</v>
      </c>
      <c r="P7221">
        <v>11.4688</v>
      </c>
      <c r="Q7221">
        <v>5413.2735999999995</v>
      </c>
      <c r="R7221">
        <f>MONTH('COCOCART INDIA DATA'!$I7221)</f>
        <v>8</v>
      </c>
      <c r="S7221" t="str">
        <f>TEXT(Table2[[#This Row],[Date]],"mmm")</f>
        <v>Aug</v>
      </c>
      <c r="T7221">
        <f>DAY(Table2[[#This Row],[Date]])</f>
        <v>5</v>
      </c>
      <c r="U7221" t="str">
        <f>TEXT(Table2[[#This Row],[Date]],"ddd")</f>
        <v>Tue</v>
      </c>
    </row>
    <row r="7222" spans="1:21" x14ac:dyDescent="0.25">
      <c r="A7222" s="9">
        <v>2400047229</v>
      </c>
      <c r="B7222" t="s">
        <v>64</v>
      </c>
      <c r="C7222" t="s">
        <v>75</v>
      </c>
      <c r="D7222" t="s">
        <v>82</v>
      </c>
      <c r="E7222" t="s">
        <v>85</v>
      </c>
      <c r="F7222" t="s">
        <v>90</v>
      </c>
      <c r="G7222" t="s">
        <v>54</v>
      </c>
      <c r="H7222" t="s">
        <v>150</v>
      </c>
      <c r="I7222" s="1">
        <v>45874</v>
      </c>
      <c r="J7222">
        <v>3206</v>
      </c>
      <c r="K7222">
        <v>102</v>
      </c>
      <c r="L7222">
        <v>119</v>
      </c>
      <c r="M7222" t="s">
        <v>104</v>
      </c>
      <c r="N7222" t="s">
        <v>13</v>
      </c>
      <c r="O7222" t="s">
        <v>14</v>
      </c>
      <c r="P7222">
        <v>13.3485</v>
      </c>
      <c r="Q7222">
        <v>1588.4714999999999</v>
      </c>
      <c r="R7222">
        <f>MONTH('COCOCART INDIA DATA'!$I7222)</f>
        <v>8</v>
      </c>
      <c r="S7222" t="str">
        <f>TEXT(Table2[[#This Row],[Date]],"mmm")</f>
        <v>Aug</v>
      </c>
      <c r="T7222">
        <f>DAY(Table2[[#This Row],[Date]])</f>
        <v>5</v>
      </c>
      <c r="U7222" t="str">
        <f>TEXT(Table2[[#This Row],[Date]],"ddd")</f>
        <v>Tue</v>
      </c>
    </row>
    <row r="7223" spans="1:21" x14ac:dyDescent="0.25">
      <c r="A7223" s="9">
        <v>2400047230</v>
      </c>
      <c r="B7223" t="s">
        <v>51</v>
      </c>
      <c r="C7223" t="s">
        <v>75</v>
      </c>
      <c r="D7223" t="s">
        <v>83</v>
      </c>
      <c r="E7223" t="s">
        <v>85</v>
      </c>
      <c r="F7223" t="s">
        <v>91</v>
      </c>
      <c r="G7223" t="s">
        <v>21</v>
      </c>
      <c r="H7223" t="s">
        <v>150</v>
      </c>
      <c r="I7223" s="1">
        <v>45874</v>
      </c>
      <c r="J7223">
        <v>2142</v>
      </c>
      <c r="K7223">
        <v>88</v>
      </c>
      <c r="L7223">
        <v>98</v>
      </c>
      <c r="M7223" t="s">
        <v>105</v>
      </c>
      <c r="N7223" t="s">
        <v>13</v>
      </c>
      <c r="O7223" t="s">
        <v>18</v>
      </c>
      <c r="P7223">
        <v>6.0811000000000002</v>
      </c>
      <c r="Q7223">
        <v>595.94780000000003</v>
      </c>
      <c r="R7223">
        <f>MONTH('COCOCART INDIA DATA'!$I7223)</f>
        <v>8</v>
      </c>
      <c r="S7223" t="str">
        <f>TEXT(Table2[[#This Row],[Date]],"mmm")</f>
        <v>Aug</v>
      </c>
      <c r="T7223">
        <f>DAY(Table2[[#This Row],[Date]])</f>
        <v>5</v>
      </c>
      <c r="U7223" t="str">
        <f>TEXT(Table2[[#This Row],[Date]],"ddd")</f>
        <v>Tue</v>
      </c>
    </row>
    <row r="7224" spans="1:21" x14ac:dyDescent="0.25">
      <c r="A7224" s="9">
        <v>2400047231</v>
      </c>
      <c r="B7224" t="s">
        <v>15</v>
      </c>
      <c r="C7224" t="s">
        <v>75</v>
      </c>
      <c r="D7224" t="s">
        <v>82</v>
      </c>
      <c r="E7224" t="s">
        <v>85</v>
      </c>
      <c r="F7224" t="s">
        <v>90</v>
      </c>
      <c r="G7224" t="s">
        <v>16</v>
      </c>
      <c r="H7224" t="s">
        <v>154</v>
      </c>
      <c r="I7224" s="1">
        <v>45874</v>
      </c>
      <c r="J7224">
        <v>1547</v>
      </c>
      <c r="K7224">
        <v>27</v>
      </c>
      <c r="L7224">
        <v>258</v>
      </c>
      <c r="M7224" t="s">
        <v>106</v>
      </c>
      <c r="N7224" t="s">
        <v>17</v>
      </c>
      <c r="O7224" t="s">
        <v>18</v>
      </c>
      <c r="P7224">
        <v>0.24049999999999999</v>
      </c>
      <c r="Q7224">
        <v>62.048999999999999</v>
      </c>
      <c r="R7224">
        <f>MONTH('COCOCART INDIA DATA'!$I7224)</f>
        <v>8</v>
      </c>
      <c r="S7224" t="str">
        <f>TEXT(Table2[[#This Row],[Date]],"mmm")</f>
        <v>Aug</v>
      </c>
      <c r="T7224">
        <f>DAY(Table2[[#This Row],[Date]])</f>
        <v>5</v>
      </c>
      <c r="U7224" t="str">
        <f>TEXT(Table2[[#This Row],[Date]],"ddd")</f>
        <v>Tue</v>
      </c>
    </row>
    <row r="7225" spans="1:21" x14ac:dyDescent="0.25">
      <c r="A7225" s="9">
        <v>2400047232</v>
      </c>
      <c r="B7225" t="s">
        <v>60</v>
      </c>
      <c r="C7225" t="s">
        <v>75</v>
      </c>
      <c r="D7225" t="s">
        <v>82</v>
      </c>
      <c r="E7225" t="s">
        <v>85</v>
      </c>
      <c r="F7225" t="s">
        <v>91</v>
      </c>
      <c r="G7225" t="s">
        <v>39</v>
      </c>
      <c r="H7225" t="s">
        <v>154</v>
      </c>
      <c r="I7225" s="1">
        <v>45874</v>
      </c>
      <c r="J7225">
        <v>5306</v>
      </c>
      <c r="K7225">
        <v>59</v>
      </c>
      <c r="L7225">
        <v>409</v>
      </c>
      <c r="M7225" t="s">
        <v>107</v>
      </c>
      <c r="N7225" t="s">
        <v>40</v>
      </c>
      <c r="O7225" t="s">
        <v>14</v>
      </c>
      <c r="P7225">
        <v>2.8195000000000001</v>
      </c>
      <c r="Q7225">
        <v>1153.1755000000001</v>
      </c>
      <c r="R7225">
        <f>MONTH('COCOCART INDIA DATA'!$I7225)</f>
        <v>8</v>
      </c>
      <c r="S7225" t="str">
        <f>TEXT(Table2[[#This Row],[Date]],"mmm")</f>
        <v>Aug</v>
      </c>
      <c r="T7225">
        <f>DAY(Table2[[#This Row],[Date]])</f>
        <v>5</v>
      </c>
      <c r="U7225" t="str">
        <f>TEXT(Table2[[#This Row],[Date]],"ddd")</f>
        <v>Tue</v>
      </c>
    </row>
    <row r="7226" spans="1:21" x14ac:dyDescent="0.25">
      <c r="A7226" s="9">
        <v>2400047233</v>
      </c>
      <c r="B7226" t="s">
        <v>11</v>
      </c>
      <c r="C7226" t="s">
        <v>75</v>
      </c>
      <c r="D7226" t="s">
        <v>82</v>
      </c>
      <c r="E7226" t="s">
        <v>84</v>
      </c>
      <c r="F7226" t="s">
        <v>88</v>
      </c>
      <c r="G7226" t="s">
        <v>54</v>
      </c>
      <c r="H7226" t="s">
        <v>154</v>
      </c>
      <c r="I7226" s="1">
        <v>45874</v>
      </c>
      <c r="J7226">
        <v>4284</v>
      </c>
      <c r="K7226">
        <v>182</v>
      </c>
      <c r="L7226">
        <v>179</v>
      </c>
      <c r="M7226" t="s">
        <v>108</v>
      </c>
      <c r="N7226" t="s">
        <v>13</v>
      </c>
      <c r="O7226" t="s">
        <v>14</v>
      </c>
      <c r="P7226">
        <v>13.3485</v>
      </c>
      <c r="Q7226">
        <v>2389.3815</v>
      </c>
      <c r="R7226">
        <f>MONTH('COCOCART INDIA DATA'!$I7226)</f>
        <v>8</v>
      </c>
      <c r="S7226" t="str">
        <f>TEXT(Table2[[#This Row],[Date]],"mmm")</f>
        <v>Aug</v>
      </c>
      <c r="T7226">
        <f>DAY(Table2[[#This Row],[Date]])</f>
        <v>5</v>
      </c>
      <c r="U7226" t="str">
        <f>TEXT(Table2[[#This Row],[Date]],"ddd")</f>
        <v>Tue</v>
      </c>
    </row>
    <row r="7227" spans="1:21" x14ac:dyDescent="0.25">
      <c r="A7227" s="9">
        <v>2400047234</v>
      </c>
      <c r="B7227" t="s">
        <v>22</v>
      </c>
      <c r="C7227" t="s">
        <v>75</v>
      </c>
      <c r="D7227" t="s">
        <v>83</v>
      </c>
      <c r="E7227" t="s">
        <v>84</v>
      </c>
      <c r="F7227" t="s">
        <v>89</v>
      </c>
      <c r="G7227" t="s">
        <v>49</v>
      </c>
      <c r="H7227" t="s">
        <v>154</v>
      </c>
      <c r="I7227" s="1">
        <v>45874</v>
      </c>
      <c r="J7227">
        <v>182</v>
      </c>
      <c r="K7227">
        <v>189</v>
      </c>
      <c r="L7227">
        <v>19</v>
      </c>
      <c r="M7227" t="s">
        <v>109</v>
      </c>
      <c r="N7227" t="s">
        <v>13</v>
      </c>
      <c r="O7227" t="s">
        <v>14</v>
      </c>
      <c r="P7227">
        <v>1.5934999999999999</v>
      </c>
      <c r="Q7227">
        <v>30.276499999999999</v>
      </c>
      <c r="R7227">
        <f>MONTH('COCOCART INDIA DATA'!$I7227)</f>
        <v>8</v>
      </c>
      <c r="S7227" t="str">
        <f>TEXT(Table2[[#This Row],[Date]],"mmm")</f>
        <v>Aug</v>
      </c>
      <c r="T7227">
        <f>DAY(Table2[[#This Row],[Date]])</f>
        <v>5</v>
      </c>
      <c r="U7227" t="str">
        <f>TEXT(Table2[[#This Row],[Date]],"ddd")</f>
        <v>Tue</v>
      </c>
    </row>
    <row r="7228" spans="1:21" x14ac:dyDescent="0.25">
      <c r="A7228" s="9">
        <v>2400047235</v>
      </c>
      <c r="B7228" t="s">
        <v>35</v>
      </c>
      <c r="C7228" t="s">
        <v>75</v>
      </c>
      <c r="D7228" t="s">
        <v>82</v>
      </c>
      <c r="E7228" t="s">
        <v>85</v>
      </c>
      <c r="F7228" t="s">
        <v>90</v>
      </c>
      <c r="G7228" t="s">
        <v>41</v>
      </c>
      <c r="H7228" t="s">
        <v>154</v>
      </c>
      <c r="I7228" s="1">
        <v>45874</v>
      </c>
      <c r="J7228">
        <v>7742</v>
      </c>
      <c r="K7228">
        <v>308</v>
      </c>
      <c r="L7228">
        <v>388</v>
      </c>
      <c r="M7228" t="s">
        <v>110</v>
      </c>
      <c r="N7228" t="s">
        <v>40</v>
      </c>
      <c r="O7228" t="s">
        <v>14</v>
      </c>
      <c r="P7228">
        <v>6.3415999999999997</v>
      </c>
      <c r="Q7228">
        <v>2460.5407999999998</v>
      </c>
      <c r="R7228">
        <f>MONTH('COCOCART INDIA DATA'!$I7228)</f>
        <v>8</v>
      </c>
      <c r="S7228" t="str">
        <f>TEXT(Table2[[#This Row],[Date]],"mmm")</f>
        <v>Aug</v>
      </c>
      <c r="T7228">
        <f>DAY(Table2[[#This Row],[Date]])</f>
        <v>5</v>
      </c>
      <c r="U7228" t="str">
        <f>TEXT(Table2[[#This Row],[Date]],"ddd")</f>
        <v>Tue</v>
      </c>
    </row>
    <row r="7229" spans="1:21" x14ac:dyDescent="0.25">
      <c r="A7229" s="9">
        <v>2400047236</v>
      </c>
      <c r="B7229" t="s">
        <v>62</v>
      </c>
      <c r="C7229" t="s">
        <v>75</v>
      </c>
      <c r="D7229" t="s">
        <v>83</v>
      </c>
      <c r="E7229" t="s">
        <v>85</v>
      </c>
      <c r="F7229" t="s">
        <v>91</v>
      </c>
      <c r="G7229" t="s">
        <v>49</v>
      </c>
      <c r="H7229" t="s">
        <v>154</v>
      </c>
      <c r="I7229" s="1">
        <v>45874</v>
      </c>
      <c r="J7229">
        <v>1897</v>
      </c>
      <c r="K7229">
        <v>445</v>
      </c>
      <c r="L7229">
        <v>211</v>
      </c>
      <c r="M7229" t="s">
        <v>111</v>
      </c>
      <c r="N7229" t="s">
        <v>13</v>
      </c>
      <c r="O7229" t="s">
        <v>14</v>
      </c>
      <c r="P7229">
        <v>1.5934999999999999</v>
      </c>
      <c r="Q7229">
        <v>336.2285</v>
      </c>
      <c r="R7229">
        <f>MONTH('COCOCART INDIA DATA'!$I7229)</f>
        <v>8</v>
      </c>
      <c r="S7229" t="str">
        <f>TEXT(Table2[[#This Row],[Date]],"mmm")</f>
        <v>Aug</v>
      </c>
      <c r="T7229">
        <f>DAY(Table2[[#This Row],[Date]])</f>
        <v>5</v>
      </c>
      <c r="U7229" t="str">
        <f>TEXT(Table2[[#This Row],[Date]],"ddd")</f>
        <v>Tue</v>
      </c>
    </row>
    <row r="7230" spans="1:21" x14ac:dyDescent="0.25">
      <c r="A7230" s="9">
        <v>2400047237</v>
      </c>
      <c r="B7230" t="s">
        <v>31</v>
      </c>
      <c r="C7230" t="s">
        <v>75</v>
      </c>
      <c r="D7230" t="s">
        <v>82</v>
      </c>
      <c r="E7230" t="s">
        <v>85</v>
      </c>
      <c r="F7230" t="s">
        <v>90</v>
      </c>
      <c r="G7230" t="s">
        <v>41</v>
      </c>
      <c r="H7230" t="s">
        <v>154</v>
      </c>
      <c r="I7230" s="1">
        <v>45874</v>
      </c>
      <c r="J7230">
        <v>1113</v>
      </c>
      <c r="K7230">
        <v>258</v>
      </c>
      <c r="L7230">
        <v>70</v>
      </c>
      <c r="M7230" t="s">
        <v>112</v>
      </c>
      <c r="N7230" t="s">
        <v>40</v>
      </c>
      <c r="O7230" t="s">
        <v>14</v>
      </c>
      <c r="P7230">
        <v>6.3415999999999997</v>
      </c>
      <c r="Q7230">
        <v>443.91199999999998</v>
      </c>
      <c r="R7230">
        <f>MONTH('COCOCART INDIA DATA'!$I7230)</f>
        <v>8</v>
      </c>
      <c r="S7230" t="str">
        <f>TEXT(Table2[[#This Row],[Date]],"mmm")</f>
        <v>Aug</v>
      </c>
      <c r="T7230">
        <f>DAY(Table2[[#This Row],[Date]])</f>
        <v>5</v>
      </c>
      <c r="U7230" t="str">
        <f>TEXT(Table2[[#This Row],[Date]],"ddd")</f>
        <v>Tue</v>
      </c>
    </row>
    <row r="7231" spans="1:21" x14ac:dyDescent="0.25">
      <c r="A7231" s="9">
        <v>2400047238</v>
      </c>
      <c r="B7231" t="s">
        <v>44</v>
      </c>
      <c r="C7231" t="s">
        <v>75</v>
      </c>
      <c r="D7231" t="s">
        <v>82</v>
      </c>
      <c r="E7231" t="s">
        <v>85</v>
      </c>
      <c r="F7231" t="s">
        <v>91</v>
      </c>
      <c r="G7231" t="s">
        <v>23</v>
      </c>
      <c r="H7231" t="s">
        <v>154</v>
      </c>
      <c r="I7231" s="1">
        <v>45874</v>
      </c>
      <c r="J7231">
        <v>6699</v>
      </c>
      <c r="K7231">
        <v>185</v>
      </c>
      <c r="L7231">
        <v>609</v>
      </c>
      <c r="M7231" t="s">
        <v>113</v>
      </c>
      <c r="N7231" t="s">
        <v>17</v>
      </c>
      <c r="O7231" t="s">
        <v>18</v>
      </c>
      <c r="P7231">
        <v>7.8910999999999998</v>
      </c>
      <c r="Q7231">
        <v>4805.6799000000001</v>
      </c>
      <c r="R7231">
        <f>MONTH('COCOCART INDIA DATA'!$I7231)</f>
        <v>8</v>
      </c>
      <c r="S7231" t="str">
        <f>TEXT(Table2[[#This Row],[Date]],"mmm")</f>
        <v>Aug</v>
      </c>
      <c r="T7231">
        <f>DAY(Table2[[#This Row],[Date]])</f>
        <v>5</v>
      </c>
      <c r="U7231" t="str">
        <f>TEXT(Table2[[#This Row],[Date]],"ddd")</f>
        <v>Tue</v>
      </c>
    </row>
    <row r="7232" spans="1:21" x14ac:dyDescent="0.25">
      <c r="A7232" s="9">
        <v>2400047239</v>
      </c>
      <c r="B7232" t="s">
        <v>15</v>
      </c>
      <c r="C7232" t="s">
        <v>75</v>
      </c>
      <c r="D7232" t="s">
        <v>82</v>
      </c>
      <c r="E7232" t="s">
        <v>84</v>
      </c>
      <c r="F7232" t="s">
        <v>89</v>
      </c>
      <c r="G7232" t="s">
        <v>38</v>
      </c>
      <c r="H7232" t="s">
        <v>154</v>
      </c>
      <c r="I7232" s="1">
        <v>45874</v>
      </c>
      <c r="J7232">
        <v>7805</v>
      </c>
      <c r="K7232">
        <v>145</v>
      </c>
      <c r="L7232">
        <v>488</v>
      </c>
      <c r="M7232" t="s">
        <v>114</v>
      </c>
      <c r="N7232" t="s">
        <v>13</v>
      </c>
      <c r="O7232" t="s">
        <v>14</v>
      </c>
      <c r="P7232">
        <v>8.7870000000000008</v>
      </c>
      <c r="Q7232">
        <v>4288.0560000000005</v>
      </c>
      <c r="R7232">
        <f>MONTH('COCOCART INDIA DATA'!$I7232)</f>
        <v>8</v>
      </c>
      <c r="S7232" t="str">
        <f>TEXT(Table2[[#This Row],[Date]],"mmm")</f>
        <v>Aug</v>
      </c>
      <c r="T7232">
        <f>DAY(Table2[[#This Row],[Date]])</f>
        <v>5</v>
      </c>
      <c r="U7232" t="str">
        <f>TEXT(Table2[[#This Row],[Date]],"ddd")</f>
        <v>Tue</v>
      </c>
    </row>
    <row r="7233" spans="1:21" x14ac:dyDescent="0.25">
      <c r="A7233" s="9">
        <v>2400047240</v>
      </c>
      <c r="B7233" t="s">
        <v>47</v>
      </c>
      <c r="C7233" t="s">
        <v>75</v>
      </c>
      <c r="D7233" t="s">
        <v>83</v>
      </c>
      <c r="E7233" t="s">
        <v>84</v>
      </c>
      <c r="F7233" t="s">
        <v>89</v>
      </c>
      <c r="G7233" t="s">
        <v>43</v>
      </c>
      <c r="H7233" t="s">
        <v>148</v>
      </c>
      <c r="I7233" s="1">
        <v>45874</v>
      </c>
      <c r="J7233">
        <v>8134</v>
      </c>
      <c r="K7233">
        <v>244</v>
      </c>
      <c r="L7233">
        <v>1162</v>
      </c>
      <c r="M7233" t="s">
        <v>115</v>
      </c>
      <c r="N7233" t="s">
        <v>40</v>
      </c>
      <c r="O7233" t="s">
        <v>14</v>
      </c>
      <c r="P7233">
        <v>9.2086000000000006</v>
      </c>
      <c r="Q7233">
        <v>10700.3932</v>
      </c>
      <c r="R7233">
        <f>MONTH('COCOCART INDIA DATA'!$I7233)</f>
        <v>8</v>
      </c>
      <c r="S7233" t="str">
        <f>TEXT(Table2[[#This Row],[Date]],"mmm")</f>
        <v>Aug</v>
      </c>
      <c r="T7233">
        <f>DAY(Table2[[#This Row],[Date]])</f>
        <v>5</v>
      </c>
      <c r="U7233" t="str">
        <f>TEXT(Table2[[#This Row],[Date]],"ddd")</f>
        <v>Tue</v>
      </c>
    </row>
    <row r="7234" spans="1:21" x14ac:dyDescent="0.25">
      <c r="A7234" s="9">
        <v>2400047241</v>
      </c>
      <c r="B7234" t="s">
        <v>60</v>
      </c>
      <c r="C7234" t="s">
        <v>75</v>
      </c>
      <c r="D7234" t="s">
        <v>83</v>
      </c>
      <c r="E7234" t="s">
        <v>85</v>
      </c>
      <c r="F7234" t="s">
        <v>90</v>
      </c>
      <c r="G7234" t="s">
        <v>20</v>
      </c>
      <c r="H7234" t="s">
        <v>148</v>
      </c>
      <c r="I7234" s="1">
        <v>45874</v>
      </c>
      <c r="J7234">
        <v>12901</v>
      </c>
      <c r="K7234">
        <v>96</v>
      </c>
      <c r="L7234">
        <v>993</v>
      </c>
      <c r="M7234" t="s">
        <v>116</v>
      </c>
      <c r="N7234" t="s">
        <v>13</v>
      </c>
      <c r="O7234" t="s">
        <v>14</v>
      </c>
      <c r="P7234">
        <v>4.6592000000000002</v>
      </c>
      <c r="Q7234">
        <v>4626.5856000000003</v>
      </c>
      <c r="R7234">
        <f>MONTH('COCOCART INDIA DATA'!$I7234)</f>
        <v>8</v>
      </c>
      <c r="S7234" t="str">
        <f>TEXT(Table2[[#This Row],[Date]],"mmm")</f>
        <v>Aug</v>
      </c>
      <c r="T7234">
        <f>DAY(Table2[[#This Row],[Date]])</f>
        <v>5</v>
      </c>
      <c r="U7234" t="str">
        <f>TEXT(Table2[[#This Row],[Date]],"ddd")</f>
        <v>Tue</v>
      </c>
    </row>
    <row r="7235" spans="1:21" x14ac:dyDescent="0.25">
      <c r="A7235" s="9">
        <v>2400047242</v>
      </c>
      <c r="B7235" t="s">
        <v>31</v>
      </c>
      <c r="C7235" t="s">
        <v>75</v>
      </c>
      <c r="D7235" t="s">
        <v>83</v>
      </c>
      <c r="E7235" t="s">
        <v>85</v>
      </c>
      <c r="F7235" t="s">
        <v>91</v>
      </c>
      <c r="G7235" t="s">
        <v>32</v>
      </c>
      <c r="H7235" t="s">
        <v>148</v>
      </c>
      <c r="I7235" s="1">
        <v>45874</v>
      </c>
      <c r="J7235">
        <v>7189</v>
      </c>
      <c r="K7235">
        <v>359</v>
      </c>
      <c r="L7235">
        <v>423</v>
      </c>
      <c r="M7235" t="s">
        <v>117</v>
      </c>
      <c r="N7235" t="s">
        <v>13</v>
      </c>
      <c r="O7235" t="s">
        <v>14</v>
      </c>
      <c r="P7235">
        <v>1.8652</v>
      </c>
      <c r="Q7235">
        <v>788.9796</v>
      </c>
      <c r="R7235">
        <f>MONTH('COCOCART INDIA DATA'!$I7235)</f>
        <v>8</v>
      </c>
      <c r="S7235" t="str">
        <f>TEXT(Table2[[#This Row],[Date]],"mmm")</f>
        <v>Aug</v>
      </c>
      <c r="T7235">
        <f>DAY(Table2[[#This Row],[Date]])</f>
        <v>5</v>
      </c>
      <c r="U7235" t="str">
        <f>TEXT(Table2[[#This Row],[Date]],"ddd")</f>
        <v>Tue</v>
      </c>
    </row>
    <row r="7236" spans="1:21" x14ac:dyDescent="0.25">
      <c r="A7236" s="9">
        <v>2400047243</v>
      </c>
      <c r="B7236" t="s">
        <v>47</v>
      </c>
      <c r="C7236" t="s">
        <v>75</v>
      </c>
      <c r="D7236" t="s">
        <v>83</v>
      </c>
      <c r="E7236" t="s">
        <v>85</v>
      </c>
      <c r="F7236" t="s">
        <v>90</v>
      </c>
      <c r="G7236" t="s">
        <v>28</v>
      </c>
      <c r="H7236" t="s">
        <v>148</v>
      </c>
      <c r="I7236" s="1">
        <v>45874</v>
      </c>
      <c r="J7236">
        <v>3073</v>
      </c>
      <c r="K7236">
        <v>9</v>
      </c>
      <c r="L7236">
        <v>205</v>
      </c>
      <c r="M7236" t="s">
        <v>118</v>
      </c>
      <c r="N7236" t="s">
        <v>17</v>
      </c>
      <c r="O7236" t="s">
        <v>18</v>
      </c>
      <c r="P7236">
        <v>1.7625</v>
      </c>
      <c r="Q7236">
        <v>361.3125</v>
      </c>
      <c r="R7236">
        <f>MONTH('COCOCART INDIA DATA'!$I7236)</f>
        <v>8</v>
      </c>
      <c r="S7236" t="str">
        <f>TEXT(Table2[[#This Row],[Date]],"mmm")</f>
        <v>Aug</v>
      </c>
      <c r="T7236">
        <f>DAY(Table2[[#This Row],[Date]])</f>
        <v>5</v>
      </c>
      <c r="U7236" t="str">
        <f>TEXT(Table2[[#This Row],[Date]],"ddd")</f>
        <v>Tue</v>
      </c>
    </row>
    <row r="7237" spans="1:21" x14ac:dyDescent="0.25">
      <c r="A7237" s="9">
        <v>2400047244</v>
      </c>
      <c r="B7237" t="s">
        <v>22</v>
      </c>
      <c r="C7237" t="s">
        <v>75</v>
      </c>
      <c r="D7237" t="s">
        <v>83</v>
      </c>
      <c r="E7237" t="s">
        <v>85</v>
      </c>
      <c r="F7237" t="s">
        <v>91</v>
      </c>
      <c r="G7237" t="s">
        <v>25</v>
      </c>
      <c r="H7237" t="s">
        <v>148</v>
      </c>
      <c r="I7237" s="1">
        <v>45874</v>
      </c>
      <c r="J7237">
        <v>4319</v>
      </c>
      <c r="K7237">
        <v>129</v>
      </c>
      <c r="L7237">
        <v>864</v>
      </c>
      <c r="M7237" t="s">
        <v>119</v>
      </c>
      <c r="N7237" t="s">
        <v>13</v>
      </c>
      <c r="O7237" t="s">
        <v>18</v>
      </c>
      <c r="P7237">
        <v>0.69579999999999997</v>
      </c>
      <c r="Q7237">
        <v>601.1712</v>
      </c>
      <c r="R7237">
        <f>MONTH('COCOCART INDIA DATA'!$I7237)</f>
        <v>8</v>
      </c>
      <c r="S7237" t="str">
        <f>TEXT(Table2[[#This Row],[Date]],"mmm")</f>
        <v>Aug</v>
      </c>
      <c r="T7237">
        <f>DAY(Table2[[#This Row],[Date]])</f>
        <v>5</v>
      </c>
      <c r="U7237" t="str">
        <f>TEXT(Table2[[#This Row],[Date]],"ddd")</f>
        <v>Tue</v>
      </c>
    </row>
    <row r="7238" spans="1:21" x14ac:dyDescent="0.25">
      <c r="A7238" s="9">
        <v>2400047245</v>
      </c>
      <c r="B7238" t="s">
        <v>51</v>
      </c>
      <c r="C7238" t="s">
        <v>75</v>
      </c>
      <c r="D7238" t="s">
        <v>83</v>
      </c>
      <c r="E7238" t="s">
        <v>84</v>
      </c>
      <c r="F7238" t="s">
        <v>88</v>
      </c>
      <c r="G7238" t="s">
        <v>28</v>
      </c>
      <c r="H7238" t="s">
        <v>148</v>
      </c>
      <c r="I7238" s="1">
        <v>45874</v>
      </c>
      <c r="J7238">
        <v>252</v>
      </c>
      <c r="K7238">
        <v>203</v>
      </c>
      <c r="L7238">
        <v>23</v>
      </c>
      <c r="M7238" t="s">
        <v>120</v>
      </c>
      <c r="N7238" t="s">
        <v>17</v>
      </c>
      <c r="O7238" t="s">
        <v>18</v>
      </c>
      <c r="P7238">
        <v>1.7625</v>
      </c>
      <c r="Q7238">
        <v>40.537500000000001</v>
      </c>
      <c r="R7238">
        <f>MONTH('COCOCART INDIA DATA'!$I7238)</f>
        <v>8</v>
      </c>
      <c r="S7238" t="str">
        <f>TEXT(Table2[[#This Row],[Date]],"mmm")</f>
        <v>Aug</v>
      </c>
      <c r="T7238">
        <f>DAY(Table2[[#This Row],[Date]])</f>
        <v>5</v>
      </c>
      <c r="U7238" t="str">
        <f>TEXT(Table2[[#This Row],[Date]],"ddd")</f>
        <v>Tue</v>
      </c>
    </row>
    <row r="7239" spans="1:21" x14ac:dyDescent="0.25">
      <c r="A7239" s="9">
        <v>2400047246</v>
      </c>
      <c r="B7239" t="s">
        <v>26</v>
      </c>
      <c r="C7239" t="s">
        <v>76</v>
      </c>
      <c r="D7239" t="s">
        <v>83</v>
      </c>
      <c r="E7239" t="s">
        <v>84</v>
      </c>
      <c r="F7239" t="s">
        <v>89</v>
      </c>
      <c r="G7239" t="s">
        <v>23</v>
      </c>
      <c r="H7239" t="s">
        <v>148</v>
      </c>
      <c r="I7239" s="1">
        <v>45874</v>
      </c>
      <c r="J7239">
        <v>3094</v>
      </c>
      <c r="K7239">
        <v>184</v>
      </c>
      <c r="L7239">
        <v>258</v>
      </c>
      <c r="M7239" t="s">
        <v>121</v>
      </c>
      <c r="N7239" t="s">
        <v>17</v>
      </c>
      <c r="O7239" t="s">
        <v>18</v>
      </c>
      <c r="P7239">
        <v>7.8910999999999998</v>
      </c>
      <c r="Q7239">
        <v>2035.9038</v>
      </c>
      <c r="R7239">
        <f>MONTH('COCOCART INDIA DATA'!$I7239)</f>
        <v>8</v>
      </c>
      <c r="S7239" t="str">
        <f>TEXT(Table2[[#This Row],[Date]],"mmm")</f>
        <v>Aug</v>
      </c>
      <c r="T7239">
        <f>DAY(Table2[[#This Row],[Date]])</f>
        <v>5</v>
      </c>
      <c r="U7239" t="str">
        <f>TEXT(Table2[[#This Row],[Date]],"ddd")</f>
        <v>Tue</v>
      </c>
    </row>
    <row r="7240" spans="1:21" x14ac:dyDescent="0.25">
      <c r="A7240" s="9">
        <v>2400047247</v>
      </c>
      <c r="B7240" t="s">
        <v>55</v>
      </c>
      <c r="C7240" t="s">
        <v>77</v>
      </c>
      <c r="D7240" t="s">
        <v>83</v>
      </c>
      <c r="E7240" t="s">
        <v>85</v>
      </c>
      <c r="F7240" t="s">
        <v>90</v>
      </c>
      <c r="G7240" t="s">
        <v>30</v>
      </c>
      <c r="H7240" t="s">
        <v>148</v>
      </c>
      <c r="I7240" s="1">
        <v>45874</v>
      </c>
      <c r="J7240">
        <v>4578</v>
      </c>
      <c r="K7240">
        <v>175</v>
      </c>
      <c r="L7240">
        <v>509</v>
      </c>
      <c r="M7240" t="s">
        <v>122</v>
      </c>
      <c r="N7240" t="s">
        <v>13</v>
      </c>
      <c r="O7240" t="s">
        <v>18</v>
      </c>
      <c r="P7240">
        <v>0.89900000000000002</v>
      </c>
      <c r="Q7240">
        <v>457.59100000000001</v>
      </c>
      <c r="R7240">
        <f>MONTH('COCOCART INDIA DATA'!$I7240)</f>
        <v>8</v>
      </c>
      <c r="S7240" t="str">
        <f>TEXT(Table2[[#This Row],[Date]],"mmm")</f>
        <v>Aug</v>
      </c>
      <c r="T7240">
        <f>DAY(Table2[[#This Row],[Date]])</f>
        <v>5</v>
      </c>
      <c r="U7240" t="str">
        <f>TEXT(Table2[[#This Row],[Date]],"ddd")</f>
        <v>Tue</v>
      </c>
    </row>
    <row r="7241" spans="1:21" x14ac:dyDescent="0.25">
      <c r="A7241" s="9">
        <v>2400047248</v>
      </c>
      <c r="B7241" t="s">
        <v>34</v>
      </c>
      <c r="C7241" t="s">
        <v>78</v>
      </c>
      <c r="D7241" t="s">
        <v>83</v>
      </c>
      <c r="E7241" t="s">
        <v>85</v>
      </c>
      <c r="F7241" t="s">
        <v>91</v>
      </c>
      <c r="G7241" t="s">
        <v>30</v>
      </c>
      <c r="H7241" t="s">
        <v>148</v>
      </c>
      <c r="I7241" s="1">
        <v>45874</v>
      </c>
      <c r="J7241">
        <v>6153</v>
      </c>
      <c r="K7241">
        <v>60</v>
      </c>
      <c r="L7241">
        <v>684</v>
      </c>
      <c r="M7241" t="s">
        <v>123</v>
      </c>
      <c r="N7241" t="s">
        <v>13</v>
      </c>
      <c r="O7241" t="s">
        <v>18</v>
      </c>
      <c r="P7241">
        <v>0.89900000000000002</v>
      </c>
      <c r="Q7241">
        <v>614.91600000000005</v>
      </c>
      <c r="R7241">
        <f>MONTH('COCOCART INDIA DATA'!$I7241)</f>
        <v>8</v>
      </c>
      <c r="S7241" t="str">
        <f>TEXT(Table2[[#This Row],[Date]],"mmm")</f>
        <v>Aug</v>
      </c>
      <c r="T7241">
        <f>DAY(Table2[[#This Row],[Date]])</f>
        <v>5</v>
      </c>
      <c r="U7241" t="str">
        <f>TEXT(Table2[[#This Row],[Date]],"ddd")</f>
        <v>Tue</v>
      </c>
    </row>
    <row r="7242" spans="1:21" x14ac:dyDescent="0.25">
      <c r="A7242" s="9">
        <v>2400047249</v>
      </c>
      <c r="B7242" t="s">
        <v>61</v>
      </c>
      <c r="C7242" t="s">
        <v>78</v>
      </c>
      <c r="D7242" t="s">
        <v>83</v>
      </c>
      <c r="E7242" t="s">
        <v>85</v>
      </c>
      <c r="F7242" t="s">
        <v>90</v>
      </c>
      <c r="G7242" t="s">
        <v>20</v>
      </c>
      <c r="H7242" t="s">
        <v>146</v>
      </c>
      <c r="I7242" s="1">
        <v>45874</v>
      </c>
      <c r="J7242">
        <v>2401</v>
      </c>
      <c r="K7242">
        <v>153</v>
      </c>
      <c r="L7242">
        <v>161</v>
      </c>
      <c r="M7242" t="s">
        <v>124</v>
      </c>
      <c r="N7242" t="s">
        <v>13</v>
      </c>
      <c r="O7242" t="s">
        <v>14</v>
      </c>
      <c r="P7242">
        <v>4.6592000000000002</v>
      </c>
      <c r="Q7242">
        <v>750.13120000000004</v>
      </c>
      <c r="R7242">
        <f>MONTH('COCOCART INDIA DATA'!$I7242)</f>
        <v>8</v>
      </c>
      <c r="S7242" t="str">
        <f>TEXT(Table2[[#This Row],[Date]],"mmm")</f>
        <v>Aug</v>
      </c>
      <c r="T7242">
        <f>DAY(Table2[[#This Row],[Date]])</f>
        <v>5</v>
      </c>
      <c r="U7242" t="str">
        <f>TEXT(Table2[[#This Row],[Date]],"ddd")</f>
        <v>Tue</v>
      </c>
    </row>
    <row r="7243" spans="1:21" x14ac:dyDescent="0.25">
      <c r="A7243" s="9">
        <v>2400047250</v>
      </c>
      <c r="B7243" t="s">
        <v>42</v>
      </c>
      <c r="C7243" t="s">
        <v>79</v>
      </c>
      <c r="D7243" t="s">
        <v>83</v>
      </c>
      <c r="E7243" t="s">
        <v>85</v>
      </c>
      <c r="F7243" t="s">
        <v>91</v>
      </c>
      <c r="G7243" t="s">
        <v>46</v>
      </c>
      <c r="H7243" t="s">
        <v>146</v>
      </c>
      <c r="I7243" s="1">
        <v>45874</v>
      </c>
      <c r="J7243">
        <v>5334</v>
      </c>
      <c r="K7243">
        <v>184</v>
      </c>
      <c r="L7243">
        <v>411</v>
      </c>
      <c r="M7243" t="s">
        <v>125</v>
      </c>
      <c r="N7243" t="s">
        <v>40</v>
      </c>
      <c r="O7243" t="s">
        <v>18</v>
      </c>
      <c r="P7243">
        <v>4.7065000000000001</v>
      </c>
      <c r="Q7243">
        <v>1934.3715</v>
      </c>
      <c r="R7243">
        <f>MONTH('COCOCART INDIA DATA'!$I7243)</f>
        <v>8</v>
      </c>
      <c r="S7243" t="str">
        <f>TEXT(Table2[[#This Row],[Date]],"mmm")</f>
        <v>Aug</v>
      </c>
      <c r="T7243">
        <f>DAY(Table2[[#This Row],[Date]])</f>
        <v>5</v>
      </c>
      <c r="U7243" t="str">
        <f>TEXT(Table2[[#This Row],[Date]],"ddd")</f>
        <v>Tue</v>
      </c>
    </row>
    <row r="7244" spans="1:21" x14ac:dyDescent="0.25">
      <c r="A7244" s="9">
        <v>2400047251</v>
      </c>
      <c r="B7244" t="s">
        <v>47</v>
      </c>
      <c r="C7244" t="s">
        <v>80</v>
      </c>
      <c r="D7244" t="s">
        <v>83</v>
      </c>
      <c r="E7244" t="s">
        <v>84</v>
      </c>
      <c r="F7244" t="s">
        <v>89</v>
      </c>
      <c r="G7244" t="s">
        <v>48</v>
      </c>
      <c r="H7244" t="s">
        <v>146</v>
      </c>
      <c r="I7244" s="1">
        <v>45874</v>
      </c>
      <c r="J7244">
        <v>10766</v>
      </c>
      <c r="K7244">
        <v>146</v>
      </c>
      <c r="L7244">
        <v>634</v>
      </c>
      <c r="M7244" t="s">
        <v>126</v>
      </c>
      <c r="N7244" t="s">
        <v>40</v>
      </c>
      <c r="O7244" t="s">
        <v>18</v>
      </c>
      <c r="P7244">
        <v>11.4688</v>
      </c>
      <c r="Q7244">
        <v>7271.2191999999995</v>
      </c>
      <c r="R7244">
        <f>MONTH('COCOCART INDIA DATA'!$I7244)</f>
        <v>8</v>
      </c>
      <c r="S7244" t="str">
        <f>TEXT(Table2[[#This Row],[Date]],"mmm")</f>
        <v>Aug</v>
      </c>
      <c r="T7244">
        <f>DAY(Table2[[#This Row],[Date]])</f>
        <v>5</v>
      </c>
      <c r="U7244" t="str">
        <f>TEXT(Table2[[#This Row],[Date]],"ddd")</f>
        <v>Tue</v>
      </c>
    </row>
    <row r="7245" spans="1:21" x14ac:dyDescent="0.25">
      <c r="A7245" s="9">
        <v>2400047252</v>
      </c>
      <c r="B7245" t="s">
        <v>19</v>
      </c>
      <c r="C7245" t="s">
        <v>79</v>
      </c>
      <c r="D7245" t="s">
        <v>83</v>
      </c>
      <c r="E7245" t="s">
        <v>84</v>
      </c>
      <c r="F7245" t="s">
        <v>89</v>
      </c>
      <c r="G7245" t="s">
        <v>38</v>
      </c>
      <c r="H7245" t="s">
        <v>146</v>
      </c>
      <c r="I7245" s="1">
        <v>45874</v>
      </c>
      <c r="J7245">
        <v>7651</v>
      </c>
      <c r="K7245">
        <v>76</v>
      </c>
      <c r="L7245">
        <v>511</v>
      </c>
      <c r="M7245" t="s">
        <v>127</v>
      </c>
      <c r="N7245" t="s">
        <v>13</v>
      </c>
      <c r="O7245" t="s">
        <v>14</v>
      </c>
      <c r="P7245">
        <v>8.7870000000000008</v>
      </c>
      <c r="Q7245">
        <v>4490.1570000000002</v>
      </c>
      <c r="R7245">
        <f>MONTH('COCOCART INDIA DATA'!$I7245)</f>
        <v>8</v>
      </c>
      <c r="S7245" t="str">
        <f>TEXT(Table2[[#This Row],[Date]],"mmm")</f>
        <v>Aug</v>
      </c>
      <c r="T7245">
        <f>DAY(Table2[[#This Row],[Date]])</f>
        <v>5</v>
      </c>
      <c r="U7245" t="str">
        <f>TEXT(Table2[[#This Row],[Date]],"ddd")</f>
        <v>Tue</v>
      </c>
    </row>
    <row r="7246" spans="1:21" x14ac:dyDescent="0.25">
      <c r="A7246" s="9">
        <v>2400047253</v>
      </c>
      <c r="B7246" t="s">
        <v>29</v>
      </c>
      <c r="C7246" t="s">
        <v>79</v>
      </c>
      <c r="D7246" t="s">
        <v>83</v>
      </c>
      <c r="E7246" t="s">
        <v>85</v>
      </c>
      <c r="F7246" t="s">
        <v>90</v>
      </c>
      <c r="G7246" t="s">
        <v>58</v>
      </c>
      <c r="H7246" t="s">
        <v>146</v>
      </c>
      <c r="I7246" s="1">
        <v>45874</v>
      </c>
      <c r="J7246">
        <v>315</v>
      </c>
      <c r="K7246">
        <v>7</v>
      </c>
      <c r="L7246">
        <v>20</v>
      </c>
      <c r="M7246" t="s">
        <v>128</v>
      </c>
      <c r="N7246" t="s">
        <v>13</v>
      </c>
      <c r="O7246" t="s">
        <v>18</v>
      </c>
      <c r="P7246">
        <v>5.0198</v>
      </c>
      <c r="Q7246">
        <v>100.396</v>
      </c>
      <c r="R7246">
        <f>MONTH('COCOCART INDIA DATA'!$I7246)</f>
        <v>8</v>
      </c>
      <c r="S7246" t="str">
        <f>TEXT(Table2[[#This Row],[Date]],"mmm")</f>
        <v>Aug</v>
      </c>
      <c r="T7246">
        <f>DAY(Table2[[#This Row],[Date]])</f>
        <v>5</v>
      </c>
      <c r="U7246" t="str">
        <f>TEXT(Table2[[#This Row],[Date]],"ddd")</f>
        <v>Tue</v>
      </c>
    </row>
    <row r="7247" spans="1:21" x14ac:dyDescent="0.25">
      <c r="A7247" s="9">
        <v>2400047254</v>
      </c>
      <c r="B7247" t="s">
        <v>57</v>
      </c>
      <c r="C7247" t="s">
        <v>80</v>
      </c>
      <c r="D7247" t="s">
        <v>83</v>
      </c>
      <c r="E7247" t="s">
        <v>85</v>
      </c>
      <c r="F7247" t="s">
        <v>91</v>
      </c>
      <c r="G7247" t="s">
        <v>30</v>
      </c>
      <c r="H7247" t="s">
        <v>146</v>
      </c>
      <c r="I7247" s="1">
        <v>45874</v>
      </c>
      <c r="J7247">
        <v>7189</v>
      </c>
      <c r="K7247">
        <v>115</v>
      </c>
      <c r="L7247">
        <v>654</v>
      </c>
      <c r="M7247" t="s">
        <v>129</v>
      </c>
      <c r="N7247" t="s">
        <v>13</v>
      </c>
      <c r="O7247" t="s">
        <v>18</v>
      </c>
      <c r="P7247">
        <v>0.89900000000000002</v>
      </c>
      <c r="Q7247">
        <v>587.94600000000003</v>
      </c>
      <c r="R7247">
        <f>MONTH('COCOCART INDIA DATA'!$I7247)</f>
        <v>8</v>
      </c>
      <c r="S7247" t="str">
        <f>TEXT(Table2[[#This Row],[Date]],"mmm")</f>
        <v>Aug</v>
      </c>
      <c r="T7247">
        <f>DAY(Table2[[#This Row],[Date]])</f>
        <v>5</v>
      </c>
      <c r="U7247" t="str">
        <f>TEXT(Table2[[#This Row],[Date]],"ddd")</f>
        <v>Tue</v>
      </c>
    </row>
    <row r="7248" spans="1:21" x14ac:dyDescent="0.25">
      <c r="A7248" s="9">
        <v>2400047255</v>
      </c>
      <c r="B7248" t="s">
        <v>47</v>
      </c>
      <c r="C7248" t="s">
        <v>79</v>
      </c>
      <c r="D7248" t="s">
        <v>83</v>
      </c>
      <c r="E7248" t="s">
        <v>85</v>
      </c>
      <c r="F7248" t="s">
        <v>90</v>
      </c>
      <c r="G7248" t="s">
        <v>46</v>
      </c>
      <c r="H7248" t="s">
        <v>146</v>
      </c>
      <c r="I7248" s="1">
        <v>45874</v>
      </c>
      <c r="J7248">
        <v>1918</v>
      </c>
      <c r="K7248">
        <v>172</v>
      </c>
      <c r="L7248">
        <v>137</v>
      </c>
      <c r="M7248" t="s">
        <v>130</v>
      </c>
      <c r="N7248" t="s">
        <v>40</v>
      </c>
      <c r="O7248" t="s">
        <v>18</v>
      </c>
      <c r="P7248">
        <v>4.7065000000000001</v>
      </c>
      <c r="Q7248">
        <v>644.79050000000007</v>
      </c>
      <c r="R7248">
        <f>MONTH('COCOCART INDIA DATA'!$I7248)</f>
        <v>8</v>
      </c>
      <c r="S7248" t="str">
        <f>TEXT(Table2[[#This Row],[Date]],"mmm")</f>
        <v>Aug</v>
      </c>
      <c r="T7248">
        <f>DAY(Table2[[#This Row],[Date]])</f>
        <v>5</v>
      </c>
      <c r="U7248" t="str">
        <f>TEXT(Table2[[#This Row],[Date]],"ddd")</f>
        <v>Tue</v>
      </c>
    </row>
    <row r="7249" spans="1:21" x14ac:dyDescent="0.25">
      <c r="A7249" s="9">
        <v>2400047256</v>
      </c>
      <c r="B7249" t="s">
        <v>57</v>
      </c>
      <c r="C7249" t="s">
        <v>79</v>
      </c>
      <c r="D7249" t="s">
        <v>83</v>
      </c>
      <c r="E7249" t="s">
        <v>85</v>
      </c>
      <c r="F7249" t="s">
        <v>91</v>
      </c>
      <c r="G7249" t="s">
        <v>23</v>
      </c>
      <c r="H7249" t="s">
        <v>146</v>
      </c>
      <c r="I7249" s="1">
        <v>45874</v>
      </c>
      <c r="J7249">
        <v>12376</v>
      </c>
      <c r="K7249">
        <v>15</v>
      </c>
      <c r="L7249">
        <v>884</v>
      </c>
      <c r="M7249" t="s">
        <v>131</v>
      </c>
      <c r="N7249" t="s">
        <v>17</v>
      </c>
      <c r="O7249" t="s">
        <v>18</v>
      </c>
      <c r="P7249">
        <v>7.8910999999999998</v>
      </c>
      <c r="Q7249">
        <v>6975.7323999999999</v>
      </c>
      <c r="R7249">
        <f>MONTH('COCOCART INDIA DATA'!$I7249)</f>
        <v>8</v>
      </c>
      <c r="S7249" t="str">
        <f>TEXT(Table2[[#This Row],[Date]],"mmm")</f>
        <v>Aug</v>
      </c>
      <c r="T7249">
        <f>DAY(Table2[[#This Row],[Date]])</f>
        <v>5</v>
      </c>
      <c r="U7249" t="str">
        <f>TEXT(Table2[[#This Row],[Date]],"ddd")</f>
        <v>Tue</v>
      </c>
    </row>
    <row r="7250" spans="1:21" x14ac:dyDescent="0.25">
      <c r="A7250" s="9">
        <v>2400047257</v>
      </c>
      <c r="B7250" t="s">
        <v>55</v>
      </c>
      <c r="C7250" t="s">
        <v>79</v>
      </c>
      <c r="D7250" t="s">
        <v>83</v>
      </c>
      <c r="E7250" t="s">
        <v>84</v>
      </c>
      <c r="F7250" t="s">
        <v>88</v>
      </c>
      <c r="G7250" t="s">
        <v>12</v>
      </c>
      <c r="H7250" t="s">
        <v>146</v>
      </c>
      <c r="I7250" s="1">
        <v>45874</v>
      </c>
      <c r="J7250">
        <v>1134</v>
      </c>
      <c r="K7250">
        <v>302</v>
      </c>
      <c r="L7250">
        <v>54</v>
      </c>
      <c r="M7250" t="s">
        <v>132</v>
      </c>
      <c r="N7250" t="s">
        <v>13</v>
      </c>
      <c r="O7250" t="s">
        <v>14</v>
      </c>
      <c r="P7250">
        <v>6.0983000000000001</v>
      </c>
      <c r="Q7250">
        <v>329.3082</v>
      </c>
      <c r="R7250">
        <f>MONTH('COCOCART INDIA DATA'!$I7250)</f>
        <v>8</v>
      </c>
      <c r="S7250" t="str">
        <f>TEXT(Table2[[#This Row],[Date]],"mmm")</f>
        <v>Aug</v>
      </c>
      <c r="T7250">
        <f>DAY(Table2[[#This Row],[Date]])</f>
        <v>5</v>
      </c>
      <c r="U7250" t="str">
        <f>TEXT(Table2[[#This Row],[Date]],"ddd")</f>
        <v>Tue</v>
      </c>
    </row>
    <row r="7251" spans="1:21" x14ac:dyDescent="0.25">
      <c r="A7251" s="9">
        <v>2400047258</v>
      </c>
      <c r="B7251" t="s">
        <v>42</v>
      </c>
      <c r="C7251" t="s">
        <v>79</v>
      </c>
      <c r="D7251" t="s">
        <v>83</v>
      </c>
      <c r="E7251" t="s">
        <v>84</v>
      </c>
      <c r="F7251" t="s">
        <v>89</v>
      </c>
      <c r="G7251" t="s">
        <v>12</v>
      </c>
      <c r="H7251" t="s">
        <v>147</v>
      </c>
      <c r="I7251" s="1">
        <v>45874</v>
      </c>
      <c r="J7251">
        <v>3248</v>
      </c>
      <c r="K7251">
        <v>74</v>
      </c>
      <c r="L7251">
        <v>155</v>
      </c>
      <c r="M7251" t="s">
        <v>133</v>
      </c>
      <c r="N7251" t="s">
        <v>13</v>
      </c>
      <c r="O7251" t="s">
        <v>14</v>
      </c>
      <c r="P7251">
        <v>6.0983000000000001</v>
      </c>
      <c r="Q7251">
        <v>945.23649999999998</v>
      </c>
      <c r="R7251">
        <f>MONTH('COCOCART INDIA DATA'!$I7251)</f>
        <v>8</v>
      </c>
      <c r="S7251" t="str">
        <f>TEXT(Table2[[#This Row],[Date]],"mmm")</f>
        <v>Aug</v>
      </c>
      <c r="T7251">
        <f>DAY(Table2[[#This Row],[Date]])</f>
        <v>5</v>
      </c>
      <c r="U7251" t="str">
        <f>TEXT(Table2[[#This Row],[Date]],"ddd")</f>
        <v>Tue</v>
      </c>
    </row>
    <row r="7252" spans="1:21" x14ac:dyDescent="0.25">
      <c r="A7252" s="9">
        <v>2400047259</v>
      </c>
      <c r="B7252" t="s">
        <v>29</v>
      </c>
      <c r="C7252" t="s">
        <v>66</v>
      </c>
      <c r="D7252" t="s">
        <v>82</v>
      </c>
      <c r="E7252" t="s">
        <v>85</v>
      </c>
      <c r="F7252" t="s">
        <v>90</v>
      </c>
      <c r="G7252" t="s">
        <v>32</v>
      </c>
      <c r="H7252" t="s">
        <v>147</v>
      </c>
      <c r="I7252" s="1">
        <v>45874</v>
      </c>
      <c r="J7252">
        <v>5670</v>
      </c>
      <c r="K7252">
        <v>113</v>
      </c>
      <c r="L7252">
        <v>405</v>
      </c>
      <c r="M7252" t="s">
        <v>134</v>
      </c>
      <c r="N7252" t="s">
        <v>13</v>
      </c>
      <c r="O7252" t="s">
        <v>14</v>
      </c>
      <c r="P7252">
        <v>1.8652</v>
      </c>
      <c r="Q7252">
        <v>755.40599999999995</v>
      </c>
      <c r="R7252">
        <f>MONTH('COCOCART INDIA DATA'!$I7252)</f>
        <v>8</v>
      </c>
      <c r="S7252" t="str">
        <f>TEXT(Table2[[#This Row],[Date]],"mmm")</f>
        <v>Aug</v>
      </c>
      <c r="T7252">
        <f>DAY(Table2[[#This Row],[Date]])</f>
        <v>5</v>
      </c>
      <c r="U7252" t="str">
        <f>TEXT(Table2[[#This Row],[Date]],"ddd")</f>
        <v>Tue</v>
      </c>
    </row>
    <row r="7253" spans="1:21" x14ac:dyDescent="0.25">
      <c r="A7253" s="9">
        <v>2400047260</v>
      </c>
      <c r="B7253" t="s">
        <v>51</v>
      </c>
      <c r="C7253" t="s">
        <v>66</v>
      </c>
      <c r="D7253" t="s">
        <v>83</v>
      </c>
      <c r="E7253" t="s">
        <v>85</v>
      </c>
      <c r="F7253" t="s">
        <v>91</v>
      </c>
      <c r="G7253" t="s">
        <v>16</v>
      </c>
      <c r="H7253" t="s">
        <v>147</v>
      </c>
      <c r="I7253" s="1">
        <v>45874</v>
      </c>
      <c r="J7253">
        <v>5369</v>
      </c>
      <c r="K7253">
        <v>277</v>
      </c>
      <c r="L7253">
        <v>1074</v>
      </c>
      <c r="M7253" t="s">
        <v>135</v>
      </c>
      <c r="N7253" t="s">
        <v>17</v>
      </c>
      <c r="O7253" t="s">
        <v>18</v>
      </c>
      <c r="P7253">
        <v>0.24049999999999999</v>
      </c>
      <c r="Q7253">
        <v>258.29699999999997</v>
      </c>
      <c r="R7253">
        <f>MONTH('COCOCART INDIA DATA'!$I7253)</f>
        <v>8</v>
      </c>
      <c r="S7253" t="str">
        <f>TEXT(Table2[[#This Row],[Date]],"mmm")</f>
        <v>Aug</v>
      </c>
      <c r="T7253">
        <f>DAY(Table2[[#This Row],[Date]])</f>
        <v>5</v>
      </c>
      <c r="U7253" t="str">
        <f>TEXT(Table2[[#This Row],[Date]],"ddd")</f>
        <v>Tue</v>
      </c>
    </row>
    <row r="7254" spans="1:21" x14ac:dyDescent="0.25">
      <c r="A7254" s="9">
        <v>2400047261</v>
      </c>
      <c r="B7254" t="s">
        <v>44</v>
      </c>
      <c r="C7254" t="s">
        <v>66</v>
      </c>
      <c r="D7254" t="s">
        <v>82</v>
      </c>
      <c r="E7254" t="s">
        <v>85</v>
      </c>
      <c r="F7254" t="s">
        <v>90</v>
      </c>
      <c r="G7254" t="s">
        <v>12</v>
      </c>
      <c r="H7254" t="s">
        <v>147</v>
      </c>
      <c r="I7254" s="1">
        <v>45874</v>
      </c>
      <c r="J7254">
        <v>3913</v>
      </c>
      <c r="K7254">
        <v>17</v>
      </c>
      <c r="L7254">
        <v>187</v>
      </c>
      <c r="M7254" t="s">
        <v>136</v>
      </c>
      <c r="N7254" t="s">
        <v>13</v>
      </c>
      <c r="O7254" t="s">
        <v>14</v>
      </c>
      <c r="P7254">
        <v>6.0983000000000001</v>
      </c>
      <c r="Q7254">
        <v>1140.3821</v>
      </c>
      <c r="R7254">
        <f>MONTH('COCOCART INDIA DATA'!$I7254)</f>
        <v>8</v>
      </c>
      <c r="S7254" t="str">
        <f>TEXT(Table2[[#This Row],[Date]],"mmm")</f>
        <v>Aug</v>
      </c>
      <c r="T7254">
        <f>DAY(Table2[[#This Row],[Date]])</f>
        <v>5</v>
      </c>
      <c r="U7254" t="str">
        <f>TEXT(Table2[[#This Row],[Date]],"ddd")</f>
        <v>Tue</v>
      </c>
    </row>
    <row r="7255" spans="1:21" x14ac:dyDescent="0.25">
      <c r="A7255" s="9">
        <v>2400047262</v>
      </c>
      <c r="B7255" t="s">
        <v>29</v>
      </c>
      <c r="C7255" t="s">
        <v>66</v>
      </c>
      <c r="D7255" t="s">
        <v>83</v>
      </c>
      <c r="E7255" t="s">
        <v>85</v>
      </c>
      <c r="F7255" t="s">
        <v>91</v>
      </c>
      <c r="G7255" t="s">
        <v>46</v>
      </c>
      <c r="H7255" t="s">
        <v>147</v>
      </c>
      <c r="I7255" s="1">
        <v>45874</v>
      </c>
      <c r="J7255">
        <v>5922</v>
      </c>
      <c r="K7255">
        <v>169</v>
      </c>
      <c r="L7255">
        <v>423</v>
      </c>
      <c r="M7255" t="s">
        <v>137</v>
      </c>
      <c r="N7255" t="s">
        <v>40</v>
      </c>
      <c r="O7255" t="s">
        <v>18</v>
      </c>
      <c r="P7255">
        <v>4.7065000000000001</v>
      </c>
      <c r="Q7255">
        <v>1990.8495</v>
      </c>
      <c r="R7255">
        <f>MONTH('COCOCART INDIA DATA'!$I7255)</f>
        <v>8</v>
      </c>
      <c r="S7255" t="str">
        <f>TEXT(Table2[[#This Row],[Date]],"mmm")</f>
        <v>Aug</v>
      </c>
      <c r="T7255">
        <f>DAY(Table2[[#This Row],[Date]])</f>
        <v>5</v>
      </c>
      <c r="U7255" t="str">
        <f>TEXT(Table2[[#This Row],[Date]],"ddd")</f>
        <v>Tue</v>
      </c>
    </row>
    <row r="7256" spans="1:21" x14ac:dyDescent="0.25">
      <c r="A7256" s="9">
        <v>2400047263</v>
      </c>
      <c r="B7256" t="s">
        <v>27</v>
      </c>
      <c r="C7256" t="s">
        <v>66</v>
      </c>
      <c r="D7256" t="s">
        <v>83</v>
      </c>
      <c r="E7256" t="s">
        <v>84</v>
      </c>
      <c r="F7256" t="s">
        <v>89</v>
      </c>
      <c r="G7256" t="s">
        <v>53</v>
      </c>
      <c r="H7256" t="s">
        <v>147</v>
      </c>
      <c r="I7256" s="1">
        <v>45874</v>
      </c>
      <c r="J7256">
        <v>1988</v>
      </c>
      <c r="K7256">
        <v>396</v>
      </c>
      <c r="L7256">
        <v>87</v>
      </c>
      <c r="M7256" t="s">
        <v>138</v>
      </c>
      <c r="N7256" t="s">
        <v>40</v>
      </c>
      <c r="O7256" t="s">
        <v>18</v>
      </c>
      <c r="P7256">
        <v>8.2429000000000006</v>
      </c>
      <c r="Q7256">
        <v>717.1323000000001</v>
      </c>
      <c r="R7256">
        <f>MONTH('COCOCART INDIA DATA'!$I7256)</f>
        <v>8</v>
      </c>
      <c r="S7256" t="str">
        <f>TEXT(Table2[[#This Row],[Date]],"mmm")</f>
        <v>Aug</v>
      </c>
      <c r="T7256">
        <f>DAY(Table2[[#This Row],[Date]])</f>
        <v>5</v>
      </c>
      <c r="U7256" t="str">
        <f>TEXT(Table2[[#This Row],[Date]],"ddd")</f>
        <v>Tue</v>
      </c>
    </row>
    <row r="7257" spans="1:21" x14ac:dyDescent="0.25">
      <c r="A7257" s="9">
        <v>2400047264</v>
      </c>
      <c r="B7257" t="s">
        <v>42</v>
      </c>
      <c r="C7257" t="s">
        <v>67</v>
      </c>
      <c r="D7257" t="s">
        <v>83</v>
      </c>
      <c r="E7257" t="s">
        <v>84</v>
      </c>
      <c r="F7257" t="s">
        <v>89</v>
      </c>
      <c r="G7257" t="s">
        <v>23</v>
      </c>
      <c r="H7257" t="s">
        <v>147</v>
      </c>
      <c r="I7257" s="1">
        <v>45874</v>
      </c>
      <c r="J7257">
        <v>273</v>
      </c>
      <c r="K7257">
        <v>444</v>
      </c>
      <c r="L7257">
        <v>28</v>
      </c>
      <c r="M7257" t="s">
        <v>139</v>
      </c>
      <c r="N7257" t="s">
        <v>17</v>
      </c>
      <c r="O7257" t="s">
        <v>18</v>
      </c>
      <c r="P7257">
        <v>7.8910999999999998</v>
      </c>
      <c r="Q7257">
        <v>220.95079999999999</v>
      </c>
      <c r="R7257">
        <f>MONTH('COCOCART INDIA DATA'!$I7257)</f>
        <v>8</v>
      </c>
      <c r="S7257" t="str">
        <f>TEXT(Table2[[#This Row],[Date]],"mmm")</f>
        <v>Aug</v>
      </c>
      <c r="T7257">
        <f>DAY(Table2[[#This Row],[Date]])</f>
        <v>5</v>
      </c>
      <c r="U7257" t="str">
        <f>TEXT(Table2[[#This Row],[Date]],"ddd")</f>
        <v>Tue</v>
      </c>
    </row>
    <row r="7258" spans="1:21" x14ac:dyDescent="0.25">
      <c r="A7258" s="9">
        <v>2400047265</v>
      </c>
      <c r="B7258" t="s">
        <v>60</v>
      </c>
      <c r="C7258" t="s">
        <v>68</v>
      </c>
      <c r="D7258" t="s">
        <v>83</v>
      </c>
      <c r="E7258" t="s">
        <v>85</v>
      </c>
      <c r="F7258" t="s">
        <v>90</v>
      </c>
      <c r="G7258" t="s">
        <v>38</v>
      </c>
      <c r="H7258" t="s">
        <v>147</v>
      </c>
      <c r="I7258" s="1">
        <v>45874</v>
      </c>
      <c r="J7258">
        <v>7679</v>
      </c>
      <c r="K7258">
        <v>161</v>
      </c>
      <c r="L7258">
        <v>480</v>
      </c>
      <c r="M7258" t="s">
        <v>140</v>
      </c>
      <c r="N7258" t="s">
        <v>13</v>
      </c>
      <c r="O7258" t="s">
        <v>14</v>
      </c>
      <c r="P7258">
        <v>8.7870000000000008</v>
      </c>
      <c r="Q7258">
        <v>4217.76</v>
      </c>
      <c r="R7258">
        <f>MONTH('COCOCART INDIA DATA'!$I7258)</f>
        <v>8</v>
      </c>
      <c r="S7258" t="str">
        <f>TEXT(Table2[[#This Row],[Date]],"mmm")</f>
        <v>Aug</v>
      </c>
      <c r="T7258">
        <f>DAY(Table2[[#This Row],[Date]])</f>
        <v>5</v>
      </c>
      <c r="U7258" t="str">
        <f>TEXT(Table2[[#This Row],[Date]],"ddd")</f>
        <v>Tue</v>
      </c>
    </row>
    <row r="7259" spans="1:21" x14ac:dyDescent="0.25">
      <c r="A7259" s="9">
        <v>2400047266</v>
      </c>
      <c r="B7259" t="s">
        <v>44</v>
      </c>
      <c r="C7259" t="s">
        <v>69</v>
      </c>
      <c r="D7259" t="s">
        <v>83</v>
      </c>
      <c r="E7259" t="s">
        <v>85</v>
      </c>
      <c r="F7259" t="s">
        <v>91</v>
      </c>
      <c r="G7259" t="s">
        <v>28</v>
      </c>
      <c r="H7259" t="s">
        <v>147</v>
      </c>
      <c r="I7259" s="1">
        <v>45874</v>
      </c>
      <c r="J7259">
        <v>7161</v>
      </c>
      <c r="K7259">
        <v>209</v>
      </c>
      <c r="L7259">
        <v>651</v>
      </c>
      <c r="M7259" t="s">
        <v>141</v>
      </c>
      <c r="N7259" t="s">
        <v>17</v>
      </c>
      <c r="O7259" t="s">
        <v>18</v>
      </c>
      <c r="P7259">
        <v>1.7625</v>
      </c>
      <c r="Q7259">
        <v>1147.3875</v>
      </c>
      <c r="R7259">
        <f>MONTH('COCOCART INDIA DATA'!$I7259)</f>
        <v>8</v>
      </c>
      <c r="S7259" t="str">
        <f>TEXT(Table2[[#This Row],[Date]],"mmm")</f>
        <v>Aug</v>
      </c>
      <c r="T7259">
        <f>DAY(Table2[[#This Row],[Date]])</f>
        <v>5</v>
      </c>
      <c r="U7259" t="str">
        <f>TEXT(Table2[[#This Row],[Date]],"ddd")</f>
        <v>Tue</v>
      </c>
    </row>
    <row r="7260" spans="1:21" x14ac:dyDescent="0.25">
      <c r="A7260" s="9">
        <v>2400047267</v>
      </c>
      <c r="B7260" t="s">
        <v>33</v>
      </c>
      <c r="C7260" t="s">
        <v>70</v>
      </c>
      <c r="D7260" t="s">
        <v>83</v>
      </c>
      <c r="E7260" t="s">
        <v>85</v>
      </c>
      <c r="F7260" t="s">
        <v>90</v>
      </c>
      <c r="G7260" t="s">
        <v>49</v>
      </c>
      <c r="H7260" t="s">
        <v>149</v>
      </c>
      <c r="I7260" s="1">
        <v>45874</v>
      </c>
      <c r="J7260">
        <v>2387</v>
      </c>
      <c r="K7260">
        <v>172</v>
      </c>
      <c r="L7260">
        <v>299</v>
      </c>
      <c r="M7260" t="s">
        <v>142</v>
      </c>
      <c r="N7260" t="s">
        <v>13</v>
      </c>
      <c r="O7260" t="s">
        <v>14</v>
      </c>
      <c r="P7260">
        <v>1.5934999999999999</v>
      </c>
      <c r="Q7260">
        <v>476.45649999999995</v>
      </c>
      <c r="R7260">
        <f>MONTH('COCOCART INDIA DATA'!$I7260)</f>
        <v>8</v>
      </c>
      <c r="S7260" t="str">
        <f>TEXT(Table2[[#This Row],[Date]],"mmm")</f>
        <v>Aug</v>
      </c>
      <c r="T7260">
        <f>DAY(Table2[[#This Row],[Date]])</f>
        <v>5</v>
      </c>
      <c r="U7260" t="str">
        <f>TEXT(Table2[[#This Row],[Date]],"ddd")</f>
        <v>Tue</v>
      </c>
    </row>
    <row r="7261" spans="1:21" x14ac:dyDescent="0.25">
      <c r="A7261" s="9">
        <v>2400047268</v>
      </c>
      <c r="B7261" t="s">
        <v>61</v>
      </c>
      <c r="C7261" t="s">
        <v>70</v>
      </c>
      <c r="D7261" t="s">
        <v>83</v>
      </c>
      <c r="E7261" t="s">
        <v>85</v>
      </c>
      <c r="F7261" t="s">
        <v>91</v>
      </c>
      <c r="G7261" t="s">
        <v>32</v>
      </c>
      <c r="H7261" t="s">
        <v>149</v>
      </c>
      <c r="I7261" s="1">
        <v>45874</v>
      </c>
      <c r="J7261">
        <v>4039</v>
      </c>
      <c r="K7261">
        <v>17</v>
      </c>
      <c r="L7261">
        <v>238</v>
      </c>
      <c r="M7261" t="s">
        <v>143</v>
      </c>
      <c r="N7261" t="s">
        <v>13</v>
      </c>
      <c r="O7261" t="s">
        <v>14</v>
      </c>
      <c r="P7261">
        <v>1.8652</v>
      </c>
      <c r="Q7261">
        <v>443.91759999999999</v>
      </c>
      <c r="R7261">
        <f>MONTH('COCOCART INDIA DATA'!$I7261)</f>
        <v>8</v>
      </c>
      <c r="S7261" t="str">
        <f>TEXT(Table2[[#This Row],[Date]],"mmm")</f>
        <v>Aug</v>
      </c>
      <c r="T7261">
        <f>DAY(Table2[[#This Row],[Date]])</f>
        <v>5</v>
      </c>
      <c r="U7261" t="str">
        <f>TEXT(Table2[[#This Row],[Date]],"ddd")</f>
        <v>Tue</v>
      </c>
    </row>
    <row r="7262" spans="1:21" x14ac:dyDescent="0.25">
      <c r="A7262" s="9">
        <v>2400047269</v>
      </c>
      <c r="B7262" t="s">
        <v>42</v>
      </c>
      <c r="C7262" t="s">
        <v>71</v>
      </c>
      <c r="D7262" t="s">
        <v>82</v>
      </c>
      <c r="E7262" t="s">
        <v>84</v>
      </c>
      <c r="F7262" t="s">
        <v>88</v>
      </c>
      <c r="G7262" t="s">
        <v>45</v>
      </c>
      <c r="H7262" t="s">
        <v>149</v>
      </c>
      <c r="I7262" s="1">
        <v>45874</v>
      </c>
      <c r="J7262">
        <v>6041</v>
      </c>
      <c r="K7262">
        <v>16</v>
      </c>
      <c r="L7262">
        <v>1209</v>
      </c>
      <c r="M7262" t="s">
        <v>41</v>
      </c>
      <c r="N7262" t="s">
        <v>17</v>
      </c>
      <c r="O7262" t="s">
        <v>14</v>
      </c>
      <c r="P7262">
        <v>2.4773999999999998</v>
      </c>
      <c r="Q7262">
        <v>2995.1765999999998</v>
      </c>
      <c r="R7262">
        <f>MONTH('COCOCART INDIA DATA'!$I7262)</f>
        <v>8</v>
      </c>
      <c r="S7262" t="str">
        <f>TEXT(Table2[[#This Row],[Date]],"mmm")</f>
        <v>Aug</v>
      </c>
      <c r="T7262">
        <f>DAY(Table2[[#This Row],[Date]])</f>
        <v>5</v>
      </c>
      <c r="U7262" t="str">
        <f>TEXT(Table2[[#This Row],[Date]],"ddd")</f>
        <v>Tue</v>
      </c>
    </row>
    <row r="7263" spans="1:21" x14ac:dyDescent="0.25">
      <c r="A7263" s="9">
        <v>2400047270</v>
      </c>
      <c r="B7263" t="s">
        <v>62</v>
      </c>
      <c r="C7263" t="s">
        <v>71</v>
      </c>
      <c r="D7263" t="s">
        <v>83</v>
      </c>
      <c r="E7263" t="s">
        <v>84</v>
      </c>
      <c r="F7263" t="s">
        <v>89</v>
      </c>
      <c r="G7263" t="s">
        <v>16</v>
      </c>
      <c r="H7263" t="s">
        <v>149</v>
      </c>
      <c r="I7263" s="1">
        <v>45874</v>
      </c>
      <c r="J7263">
        <v>2933</v>
      </c>
      <c r="K7263">
        <v>181</v>
      </c>
      <c r="L7263">
        <v>367</v>
      </c>
      <c r="M7263" t="s">
        <v>92</v>
      </c>
      <c r="N7263" t="s">
        <v>17</v>
      </c>
      <c r="O7263" t="s">
        <v>18</v>
      </c>
      <c r="P7263">
        <v>0.24049999999999999</v>
      </c>
      <c r="Q7263">
        <v>88.263499999999993</v>
      </c>
      <c r="R7263">
        <f>MONTH('COCOCART INDIA DATA'!$I7263)</f>
        <v>8</v>
      </c>
      <c r="S7263" t="str">
        <f>TEXT(Table2[[#This Row],[Date]],"mmm")</f>
        <v>Aug</v>
      </c>
      <c r="T7263">
        <f>DAY(Table2[[#This Row],[Date]])</f>
        <v>5</v>
      </c>
      <c r="U7263" t="str">
        <f>TEXT(Table2[[#This Row],[Date]],"ddd")</f>
        <v>Tue</v>
      </c>
    </row>
    <row r="7264" spans="1:21" x14ac:dyDescent="0.25">
      <c r="A7264" s="9">
        <v>2400047271</v>
      </c>
      <c r="B7264" t="s">
        <v>35</v>
      </c>
      <c r="C7264" t="s">
        <v>72</v>
      </c>
      <c r="D7264" t="s">
        <v>82</v>
      </c>
      <c r="E7264" t="s">
        <v>85</v>
      </c>
      <c r="F7264" t="s">
        <v>90</v>
      </c>
      <c r="G7264" t="s">
        <v>21</v>
      </c>
      <c r="H7264" t="s">
        <v>149</v>
      </c>
      <c r="I7264" s="1">
        <v>45874</v>
      </c>
      <c r="J7264">
        <v>2772</v>
      </c>
      <c r="K7264">
        <v>20</v>
      </c>
      <c r="L7264">
        <v>116</v>
      </c>
      <c r="M7264" t="s">
        <v>93</v>
      </c>
      <c r="N7264" t="s">
        <v>13</v>
      </c>
      <c r="O7264" t="s">
        <v>18</v>
      </c>
      <c r="P7264">
        <v>6.0811000000000002</v>
      </c>
      <c r="Q7264">
        <v>705.4076</v>
      </c>
      <c r="R7264">
        <f>MONTH('COCOCART INDIA DATA'!$I7264)</f>
        <v>8</v>
      </c>
      <c r="S7264" t="str">
        <f>TEXT(Table2[[#This Row],[Date]],"mmm")</f>
        <v>Aug</v>
      </c>
      <c r="T7264">
        <f>DAY(Table2[[#This Row],[Date]])</f>
        <v>5</v>
      </c>
      <c r="U7264" t="str">
        <f>TEXT(Table2[[#This Row],[Date]],"ddd")</f>
        <v>Tue</v>
      </c>
    </row>
    <row r="7265" spans="1:21" x14ac:dyDescent="0.25">
      <c r="A7265" s="9">
        <v>2400047272</v>
      </c>
      <c r="B7265" t="s">
        <v>29</v>
      </c>
      <c r="C7265" t="s">
        <v>73</v>
      </c>
      <c r="D7265" t="s">
        <v>82</v>
      </c>
      <c r="E7265" t="s">
        <v>85</v>
      </c>
      <c r="F7265" t="s">
        <v>91</v>
      </c>
      <c r="G7265" t="s">
        <v>30</v>
      </c>
      <c r="H7265" t="s">
        <v>151</v>
      </c>
      <c r="I7265" s="1">
        <v>45874</v>
      </c>
      <c r="J7265">
        <v>2989</v>
      </c>
      <c r="K7265">
        <v>114</v>
      </c>
      <c r="L7265">
        <v>374</v>
      </c>
      <c r="M7265" t="s">
        <v>94</v>
      </c>
      <c r="N7265" t="s">
        <v>13</v>
      </c>
      <c r="O7265" t="s">
        <v>18</v>
      </c>
      <c r="P7265">
        <v>0.89900000000000002</v>
      </c>
      <c r="Q7265">
        <v>336.226</v>
      </c>
      <c r="R7265">
        <f>MONTH('COCOCART INDIA DATA'!$I7265)</f>
        <v>8</v>
      </c>
      <c r="S7265" t="str">
        <f>TEXT(Table2[[#This Row],[Date]],"mmm")</f>
        <v>Aug</v>
      </c>
      <c r="T7265">
        <f>DAY(Table2[[#This Row],[Date]])</f>
        <v>5</v>
      </c>
      <c r="U7265" t="str">
        <f>TEXT(Table2[[#This Row],[Date]],"ddd")</f>
        <v>Tue</v>
      </c>
    </row>
    <row r="7266" spans="1:21" x14ac:dyDescent="0.25">
      <c r="A7266" s="9">
        <v>2400047273</v>
      </c>
      <c r="B7266" t="s">
        <v>22</v>
      </c>
      <c r="C7266" t="s">
        <v>74</v>
      </c>
      <c r="D7266" t="s">
        <v>82</v>
      </c>
      <c r="E7266" t="s">
        <v>85</v>
      </c>
      <c r="F7266" t="s">
        <v>90</v>
      </c>
      <c r="G7266" t="s">
        <v>48</v>
      </c>
      <c r="H7266" t="s">
        <v>151</v>
      </c>
      <c r="I7266" s="1">
        <v>45874</v>
      </c>
      <c r="J7266">
        <v>5747</v>
      </c>
      <c r="K7266">
        <v>48</v>
      </c>
      <c r="L7266">
        <v>320</v>
      </c>
      <c r="M7266" t="s">
        <v>95</v>
      </c>
      <c r="N7266" t="s">
        <v>40</v>
      </c>
      <c r="O7266" t="s">
        <v>18</v>
      </c>
      <c r="P7266">
        <v>11.4688</v>
      </c>
      <c r="Q7266">
        <v>3670.0160000000001</v>
      </c>
      <c r="R7266">
        <f>MONTH('COCOCART INDIA DATA'!$I7266)</f>
        <v>8</v>
      </c>
      <c r="S7266" t="str">
        <f>TEXT(Table2[[#This Row],[Date]],"mmm")</f>
        <v>Aug</v>
      </c>
      <c r="T7266">
        <f>DAY(Table2[[#This Row],[Date]])</f>
        <v>5</v>
      </c>
      <c r="U7266" t="str">
        <f>TEXT(Table2[[#This Row],[Date]],"ddd")</f>
        <v>Tue</v>
      </c>
    </row>
    <row r="7267" spans="1:21" x14ac:dyDescent="0.25">
      <c r="A7267" s="9">
        <v>2400047274</v>
      </c>
      <c r="B7267" t="s">
        <v>56</v>
      </c>
      <c r="C7267" t="s">
        <v>72</v>
      </c>
      <c r="D7267" t="s">
        <v>83</v>
      </c>
      <c r="E7267" t="s">
        <v>85</v>
      </c>
      <c r="F7267" t="s">
        <v>91</v>
      </c>
      <c r="G7267" t="s">
        <v>49</v>
      </c>
      <c r="H7267" t="s">
        <v>151</v>
      </c>
      <c r="I7267" s="1">
        <v>45874</v>
      </c>
      <c r="J7267">
        <v>2485</v>
      </c>
      <c r="K7267">
        <v>55</v>
      </c>
      <c r="L7267">
        <v>277</v>
      </c>
      <c r="M7267" t="s">
        <v>37</v>
      </c>
      <c r="N7267" t="s">
        <v>13</v>
      </c>
      <c r="O7267" t="s">
        <v>14</v>
      </c>
      <c r="P7267">
        <v>1.5934999999999999</v>
      </c>
      <c r="Q7267">
        <v>441.39949999999999</v>
      </c>
      <c r="R7267">
        <f>MONTH('COCOCART INDIA DATA'!$I7267)</f>
        <v>8</v>
      </c>
      <c r="S7267" t="str">
        <f>TEXT(Table2[[#This Row],[Date]],"mmm")</f>
        <v>Aug</v>
      </c>
      <c r="T7267">
        <f>DAY(Table2[[#This Row],[Date]])</f>
        <v>5</v>
      </c>
      <c r="U7267" t="str">
        <f>TEXT(Table2[[#This Row],[Date]],"ddd")</f>
        <v>Tue</v>
      </c>
    </row>
    <row r="7268" spans="1:21" x14ac:dyDescent="0.25">
      <c r="A7268" s="9">
        <v>2400047275</v>
      </c>
      <c r="B7268" t="s">
        <v>33</v>
      </c>
      <c r="C7268" t="s">
        <v>73</v>
      </c>
      <c r="D7268" t="s">
        <v>83</v>
      </c>
      <c r="E7268" t="s">
        <v>84</v>
      </c>
      <c r="F7268" t="s">
        <v>89</v>
      </c>
      <c r="G7268" t="s">
        <v>38</v>
      </c>
      <c r="H7268" t="s">
        <v>153</v>
      </c>
      <c r="I7268" s="1">
        <v>45874</v>
      </c>
      <c r="J7268">
        <v>6475</v>
      </c>
      <c r="K7268">
        <v>275</v>
      </c>
      <c r="L7268">
        <v>405</v>
      </c>
      <c r="M7268" t="s">
        <v>96</v>
      </c>
      <c r="N7268" t="s">
        <v>13</v>
      </c>
      <c r="O7268" t="s">
        <v>14</v>
      </c>
      <c r="P7268">
        <v>8.7870000000000008</v>
      </c>
      <c r="Q7268">
        <v>3558.7350000000001</v>
      </c>
      <c r="R7268">
        <f>MONTH('COCOCART INDIA DATA'!$I7268)</f>
        <v>8</v>
      </c>
      <c r="S7268" t="str">
        <f>TEXT(Table2[[#This Row],[Date]],"mmm")</f>
        <v>Aug</v>
      </c>
      <c r="T7268">
        <f>DAY(Table2[[#This Row],[Date]])</f>
        <v>5</v>
      </c>
      <c r="U7268" t="str">
        <f>TEXT(Table2[[#This Row],[Date]],"ddd")</f>
        <v>Tue</v>
      </c>
    </row>
    <row r="7269" spans="1:21" x14ac:dyDescent="0.25">
      <c r="A7269" s="9">
        <v>2400047276</v>
      </c>
      <c r="B7269" t="s">
        <v>50</v>
      </c>
      <c r="C7269" t="s">
        <v>74</v>
      </c>
      <c r="D7269" t="s">
        <v>83</v>
      </c>
      <c r="E7269" t="s">
        <v>84</v>
      </c>
      <c r="F7269" t="s">
        <v>89</v>
      </c>
      <c r="G7269" t="s">
        <v>43</v>
      </c>
      <c r="H7269" t="s">
        <v>153</v>
      </c>
      <c r="I7269" s="1">
        <v>45874</v>
      </c>
      <c r="J7269">
        <v>10115</v>
      </c>
      <c r="K7269">
        <v>51</v>
      </c>
      <c r="L7269">
        <v>1265</v>
      </c>
      <c r="M7269" t="s">
        <v>97</v>
      </c>
      <c r="N7269" t="s">
        <v>40</v>
      </c>
      <c r="O7269" t="s">
        <v>14</v>
      </c>
      <c r="P7269">
        <v>9.2086000000000006</v>
      </c>
      <c r="Q7269">
        <v>11648.879000000001</v>
      </c>
      <c r="R7269">
        <f>MONTH('COCOCART INDIA DATA'!$I7269)</f>
        <v>8</v>
      </c>
      <c r="S7269" t="str">
        <f>TEXT(Table2[[#This Row],[Date]],"mmm")</f>
        <v>Aug</v>
      </c>
      <c r="T7269">
        <f>DAY(Table2[[#This Row],[Date]])</f>
        <v>5</v>
      </c>
      <c r="U7269" t="str">
        <f>TEXT(Table2[[#This Row],[Date]],"ddd")</f>
        <v>Tue</v>
      </c>
    </row>
    <row r="7270" spans="1:21" x14ac:dyDescent="0.25">
      <c r="A7270" s="9">
        <v>2400047277</v>
      </c>
      <c r="B7270" t="s">
        <v>61</v>
      </c>
      <c r="C7270" t="s">
        <v>75</v>
      </c>
      <c r="D7270" t="s">
        <v>82</v>
      </c>
      <c r="E7270" t="s">
        <v>85</v>
      </c>
      <c r="F7270" t="s">
        <v>90</v>
      </c>
      <c r="G7270" t="s">
        <v>49</v>
      </c>
      <c r="H7270" t="s">
        <v>153</v>
      </c>
      <c r="I7270" s="1">
        <v>45874</v>
      </c>
      <c r="J7270">
        <v>11935</v>
      </c>
      <c r="K7270">
        <v>138</v>
      </c>
      <c r="L7270">
        <v>1492</v>
      </c>
      <c r="M7270" t="s">
        <v>98</v>
      </c>
      <c r="N7270" t="s">
        <v>13</v>
      </c>
      <c r="O7270" t="s">
        <v>14</v>
      </c>
      <c r="P7270">
        <v>1.5934999999999999</v>
      </c>
      <c r="Q7270">
        <v>2377.502</v>
      </c>
      <c r="R7270">
        <f>MONTH('COCOCART INDIA DATA'!$I7270)</f>
        <v>8</v>
      </c>
      <c r="S7270" t="str">
        <f>TEXT(Table2[[#This Row],[Date]],"mmm")</f>
        <v>Aug</v>
      </c>
      <c r="T7270">
        <f>DAY(Table2[[#This Row],[Date]])</f>
        <v>5</v>
      </c>
      <c r="U7270" t="str">
        <f>TEXT(Table2[[#This Row],[Date]],"ddd")</f>
        <v>Tue</v>
      </c>
    </row>
    <row r="7271" spans="1:21" x14ac:dyDescent="0.25">
      <c r="A7271" s="9">
        <v>2400047278</v>
      </c>
      <c r="B7271" t="s">
        <v>60</v>
      </c>
      <c r="C7271" t="s">
        <v>75</v>
      </c>
      <c r="D7271" t="s">
        <v>83</v>
      </c>
      <c r="E7271" t="s">
        <v>85</v>
      </c>
      <c r="F7271" t="s">
        <v>91</v>
      </c>
      <c r="G7271" t="s">
        <v>25</v>
      </c>
      <c r="H7271" t="s">
        <v>153</v>
      </c>
      <c r="I7271" s="1">
        <v>45874</v>
      </c>
      <c r="J7271">
        <v>3052</v>
      </c>
      <c r="K7271">
        <v>226</v>
      </c>
      <c r="L7271">
        <v>611</v>
      </c>
      <c r="M7271" t="s">
        <v>99</v>
      </c>
      <c r="N7271" t="s">
        <v>13</v>
      </c>
      <c r="O7271" t="s">
        <v>18</v>
      </c>
      <c r="P7271">
        <v>0.69579999999999997</v>
      </c>
      <c r="Q7271">
        <v>425.13380000000001</v>
      </c>
      <c r="R7271">
        <f>MONTH('COCOCART INDIA DATA'!$I7271)</f>
        <v>8</v>
      </c>
      <c r="S7271" t="str">
        <f>TEXT(Table2[[#This Row],[Date]],"mmm")</f>
        <v>Aug</v>
      </c>
      <c r="T7271">
        <f>DAY(Table2[[#This Row],[Date]])</f>
        <v>5</v>
      </c>
      <c r="U7271" t="str">
        <f>TEXT(Table2[[#This Row],[Date]],"ddd")</f>
        <v>Tue</v>
      </c>
    </row>
    <row r="7272" spans="1:21" x14ac:dyDescent="0.25">
      <c r="A7272" s="9">
        <v>2400047279</v>
      </c>
      <c r="B7272" t="s">
        <v>22</v>
      </c>
      <c r="C7272" t="s">
        <v>75</v>
      </c>
      <c r="D7272" t="s">
        <v>82</v>
      </c>
      <c r="E7272" t="s">
        <v>85</v>
      </c>
      <c r="F7272" t="s">
        <v>90</v>
      </c>
      <c r="G7272" t="s">
        <v>41</v>
      </c>
      <c r="H7272" t="s">
        <v>153</v>
      </c>
      <c r="I7272" s="1">
        <v>45874</v>
      </c>
      <c r="J7272">
        <v>5089</v>
      </c>
      <c r="K7272">
        <v>44</v>
      </c>
      <c r="L7272">
        <v>268</v>
      </c>
      <c r="M7272" t="s">
        <v>100</v>
      </c>
      <c r="N7272" t="s">
        <v>40</v>
      </c>
      <c r="O7272" t="s">
        <v>14</v>
      </c>
      <c r="P7272">
        <v>6.3415999999999997</v>
      </c>
      <c r="Q7272">
        <v>1699.5488</v>
      </c>
      <c r="R7272">
        <f>MONTH('COCOCART INDIA DATA'!$I7272)</f>
        <v>8</v>
      </c>
      <c r="S7272" t="str">
        <f>TEXT(Table2[[#This Row],[Date]],"mmm")</f>
        <v>Aug</v>
      </c>
      <c r="T7272">
        <f>DAY(Table2[[#This Row],[Date]])</f>
        <v>5</v>
      </c>
      <c r="U7272" t="str">
        <f>TEXT(Table2[[#This Row],[Date]],"ddd")</f>
        <v>Tue</v>
      </c>
    </row>
    <row r="7273" spans="1:21" x14ac:dyDescent="0.25">
      <c r="A7273" s="9">
        <v>2400047280</v>
      </c>
      <c r="B7273" t="s">
        <v>33</v>
      </c>
      <c r="C7273" t="s">
        <v>75</v>
      </c>
      <c r="D7273" t="s">
        <v>83</v>
      </c>
      <c r="E7273" t="s">
        <v>85</v>
      </c>
      <c r="F7273" t="s">
        <v>91</v>
      </c>
      <c r="G7273" t="s">
        <v>16</v>
      </c>
      <c r="H7273" t="s">
        <v>153</v>
      </c>
      <c r="I7273" s="1">
        <v>45874</v>
      </c>
      <c r="J7273">
        <v>3108</v>
      </c>
      <c r="K7273">
        <v>26</v>
      </c>
      <c r="L7273">
        <v>389</v>
      </c>
      <c r="M7273" t="s">
        <v>101</v>
      </c>
      <c r="N7273" t="s">
        <v>17</v>
      </c>
      <c r="O7273" t="s">
        <v>18</v>
      </c>
      <c r="P7273">
        <v>0.24049999999999999</v>
      </c>
      <c r="Q7273">
        <v>93.55449999999999</v>
      </c>
      <c r="R7273">
        <f>MONTH('COCOCART INDIA DATA'!$I7273)</f>
        <v>8</v>
      </c>
      <c r="S7273" t="str">
        <f>TEXT(Table2[[#This Row],[Date]],"mmm")</f>
        <v>Aug</v>
      </c>
      <c r="T7273">
        <f>DAY(Table2[[#This Row],[Date]])</f>
        <v>5</v>
      </c>
      <c r="U7273" t="str">
        <f>TEXT(Table2[[#This Row],[Date]],"ddd")</f>
        <v>Tue</v>
      </c>
    </row>
    <row r="7274" spans="1:21" x14ac:dyDescent="0.25">
      <c r="A7274" s="9">
        <v>2400047281</v>
      </c>
      <c r="B7274" t="s">
        <v>60</v>
      </c>
      <c r="C7274" t="s">
        <v>75</v>
      </c>
      <c r="D7274" t="s">
        <v>82</v>
      </c>
      <c r="E7274" t="s">
        <v>84</v>
      </c>
      <c r="F7274" t="s">
        <v>88</v>
      </c>
      <c r="G7274" t="s">
        <v>54</v>
      </c>
      <c r="H7274" t="s">
        <v>153</v>
      </c>
      <c r="I7274" s="1">
        <v>45874</v>
      </c>
      <c r="J7274">
        <v>5908</v>
      </c>
      <c r="K7274">
        <v>329</v>
      </c>
      <c r="L7274">
        <v>247</v>
      </c>
      <c r="M7274" t="s">
        <v>102</v>
      </c>
      <c r="N7274" t="s">
        <v>13</v>
      </c>
      <c r="O7274" t="s">
        <v>14</v>
      </c>
      <c r="P7274">
        <v>13.3485</v>
      </c>
      <c r="Q7274">
        <v>3297.0794999999998</v>
      </c>
      <c r="R7274">
        <f>MONTH('COCOCART INDIA DATA'!$I7274)</f>
        <v>8</v>
      </c>
      <c r="S7274" t="str">
        <f>TEXT(Table2[[#This Row],[Date]],"mmm")</f>
        <v>Aug</v>
      </c>
      <c r="T7274">
        <f>DAY(Table2[[#This Row],[Date]])</f>
        <v>5</v>
      </c>
      <c r="U7274" t="str">
        <f>TEXT(Table2[[#This Row],[Date]],"ddd")</f>
        <v>Tue</v>
      </c>
    </row>
    <row r="7275" spans="1:21" x14ac:dyDescent="0.25">
      <c r="A7275" s="9">
        <v>2400047282</v>
      </c>
      <c r="B7275" t="s">
        <v>64</v>
      </c>
      <c r="C7275" t="s">
        <v>75</v>
      </c>
      <c r="D7275" t="s">
        <v>82</v>
      </c>
      <c r="E7275" t="s">
        <v>84</v>
      </c>
      <c r="F7275" t="s">
        <v>89</v>
      </c>
      <c r="G7275" t="s">
        <v>23</v>
      </c>
      <c r="H7275" t="s">
        <v>152</v>
      </c>
      <c r="I7275" s="1">
        <v>45874</v>
      </c>
      <c r="J7275">
        <v>1792</v>
      </c>
      <c r="K7275">
        <v>225</v>
      </c>
      <c r="L7275">
        <v>138</v>
      </c>
      <c r="M7275" t="s">
        <v>103</v>
      </c>
      <c r="N7275" t="s">
        <v>17</v>
      </c>
      <c r="O7275" t="s">
        <v>18</v>
      </c>
      <c r="P7275">
        <v>7.8910999999999998</v>
      </c>
      <c r="Q7275">
        <v>1088.9718</v>
      </c>
      <c r="R7275">
        <f>MONTH('COCOCART INDIA DATA'!$I7275)</f>
        <v>8</v>
      </c>
      <c r="S7275" t="str">
        <f>TEXT(Table2[[#This Row],[Date]],"mmm")</f>
        <v>Aug</v>
      </c>
      <c r="T7275">
        <f>DAY(Table2[[#This Row],[Date]])</f>
        <v>5</v>
      </c>
      <c r="U7275" t="str">
        <f>TEXT(Table2[[#This Row],[Date]],"ddd")</f>
        <v>Tue</v>
      </c>
    </row>
    <row r="7276" spans="1:21" x14ac:dyDescent="0.25">
      <c r="A7276" s="9">
        <v>2400047283</v>
      </c>
      <c r="B7276" t="s">
        <v>11</v>
      </c>
      <c r="C7276" t="s">
        <v>75</v>
      </c>
      <c r="D7276" t="s">
        <v>82</v>
      </c>
      <c r="E7276" t="s">
        <v>85</v>
      </c>
      <c r="F7276" t="s">
        <v>90</v>
      </c>
      <c r="G7276" t="s">
        <v>28</v>
      </c>
      <c r="H7276" t="s">
        <v>152</v>
      </c>
      <c r="I7276" s="1">
        <v>45874</v>
      </c>
      <c r="J7276">
        <v>6321</v>
      </c>
      <c r="K7276">
        <v>270</v>
      </c>
      <c r="L7276">
        <v>575</v>
      </c>
      <c r="M7276" t="s">
        <v>59</v>
      </c>
      <c r="N7276" t="s">
        <v>17</v>
      </c>
      <c r="O7276" t="s">
        <v>18</v>
      </c>
      <c r="P7276">
        <v>1.7625</v>
      </c>
      <c r="Q7276">
        <v>1013.4375</v>
      </c>
      <c r="R7276">
        <f>MONTH('COCOCART INDIA DATA'!$I7276)</f>
        <v>8</v>
      </c>
      <c r="S7276" t="str">
        <f>TEXT(Table2[[#This Row],[Date]],"mmm")</f>
        <v>Aug</v>
      </c>
      <c r="T7276">
        <f>DAY(Table2[[#This Row],[Date]])</f>
        <v>5</v>
      </c>
      <c r="U7276" t="str">
        <f>TEXT(Table2[[#This Row],[Date]],"ddd")</f>
        <v>Tue</v>
      </c>
    </row>
    <row r="7277" spans="1:21" x14ac:dyDescent="0.25">
      <c r="A7277" s="9">
        <v>2400047284</v>
      </c>
      <c r="B7277" t="s">
        <v>51</v>
      </c>
      <c r="C7277" t="s">
        <v>75</v>
      </c>
      <c r="D7277" t="s">
        <v>83</v>
      </c>
      <c r="E7277" t="s">
        <v>85</v>
      </c>
      <c r="F7277" t="s">
        <v>91</v>
      </c>
      <c r="G7277" t="s">
        <v>16</v>
      </c>
      <c r="H7277" t="s">
        <v>152</v>
      </c>
      <c r="I7277" s="1">
        <v>45874</v>
      </c>
      <c r="J7277">
        <v>2758</v>
      </c>
      <c r="K7277">
        <v>362</v>
      </c>
      <c r="L7277">
        <v>307</v>
      </c>
      <c r="M7277" t="s">
        <v>104</v>
      </c>
      <c r="N7277" t="s">
        <v>17</v>
      </c>
      <c r="O7277" t="s">
        <v>18</v>
      </c>
      <c r="P7277">
        <v>0.24049999999999999</v>
      </c>
      <c r="Q7277">
        <v>73.833500000000001</v>
      </c>
      <c r="R7277">
        <f>MONTH('COCOCART INDIA DATA'!$I7277)</f>
        <v>8</v>
      </c>
      <c r="S7277" t="str">
        <f>TEXT(Table2[[#This Row],[Date]],"mmm")</f>
        <v>Aug</v>
      </c>
      <c r="T7277">
        <f>DAY(Table2[[#This Row],[Date]])</f>
        <v>5</v>
      </c>
      <c r="U7277" t="str">
        <f>TEXT(Table2[[#This Row],[Date]],"ddd")</f>
        <v>Tue</v>
      </c>
    </row>
    <row r="7278" spans="1:21" x14ac:dyDescent="0.25">
      <c r="A7278" s="9">
        <v>2400047285</v>
      </c>
      <c r="B7278" t="s">
        <v>11</v>
      </c>
      <c r="C7278" t="s">
        <v>75</v>
      </c>
      <c r="D7278" t="s">
        <v>82</v>
      </c>
      <c r="E7278" t="s">
        <v>85</v>
      </c>
      <c r="F7278" t="s">
        <v>90</v>
      </c>
      <c r="G7278" t="s">
        <v>46</v>
      </c>
      <c r="H7278" t="s">
        <v>146</v>
      </c>
      <c r="I7278" s="1">
        <v>45874</v>
      </c>
      <c r="J7278">
        <v>6811</v>
      </c>
      <c r="K7278">
        <v>219</v>
      </c>
      <c r="L7278">
        <v>568</v>
      </c>
      <c r="M7278" t="s">
        <v>105</v>
      </c>
      <c r="N7278" t="s">
        <v>40</v>
      </c>
      <c r="O7278" t="s">
        <v>18</v>
      </c>
      <c r="P7278">
        <v>4.7065000000000001</v>
      </c>
      <c r="Q7278">
        <v>2673.2919999999999</v>
      </c>
      <c r="R7278">
        <f>MONTH('COCOCART INDIA DATA'!$I7278)</f>
        <v>8</v>
      </c>
      <c r="S7278" t="str">
        <f>TEXT(Table2[[#This Row],[Date]],"mmm")</f>
        <v>Aug</v>
      </c>
      <c r="T7278">
        <f>DAY(Table2[[#This Row],[Date]])</f>
        <v>5</v>
      </c>
      <c r="U7278" t="str">
        <f>TEXT(Table2[[#This Row],[Date]],"ddd")</f>
        <v>Tue</v>
      </c>
    </row>
    <row r="7279" spans="1:21" x14ac:dyDescent="0.25">
      <c r="A7279" s="9">
        <v>2400047286</v>
      </c>
      <c r="B7279" t="s">
        <v>55</v>
      </c>
      <c r="C7279" t="s">
        <v>75</v>
      </c>
      <c r="D7279" t="s">
        <v>83</v>
      </c>
      <c r="E7279" t="s">
        <v>85</v>
      </c>
      <c r="F7279" t="s">
        <v>91</v>
      </c>
      <c r="G7279" t="s">
        <v>39</v>
      </c>
      <c r="H7279" t="s">
        <v>147</v>
      </c>
      <c r="I7279" s="1">
        <v>45874</v>
      </c>
      <c r="J7279">
        <v>6643</v>
      </c>
      <c r="K7279">
        <v>65</v>
      </c>
      <c r="L7279">
        <v>739</v>
      </c>
      <c r="M7279" t="s">
        <v>106</v>
      </c>
      <c r="N7279" t="s">
        <v>40</v>
      </c>
      <c r="O7279" t="s">
        <v>14</v>
      </c>
      <c r="P7279">
        <v>2.8195000000000001</v>
      </c>
      <c r="Q7279">
        <v>2083.6105000000002</v>
      </c>
      <c r="R7279">
        <f>MONTH('COCOCART INDIA DATA'!$I7279)</f>
        <v>8</v>
      </c>
      <c r="S7279" t="str">
        <f>TEXT(Table2[[#This Row],[Date]],"mmm")</f>
        <v>Aug</v>
      </c>
      <c r="T7279">
        <f>DAY(Table2[[#This Row],[Date]])</f>
        <v>5</v>
      </c>
      <c r="U7279" t="str">
        <f>TEXT(Table2[[#This Row],[Date]],"ddd")</f>
        <v>Tue</v>
      </c>
    </row>
    <row r="7280" spans="1:21" x14ac:dyDescent="0.25">
      <c r="A7280" s="9">
        <v>2400047287</v>
      </c>
      <c r="B7280" t="s">
        <v>31</v>
      </c>
      <c r="C7280" t="s">
        <v>75</v>
      </c>
      <c r="D7280" t="s">
        <v>82</v>
      </c>
      <c r="E7280" t="s">
        <v>84</v>
      </c>
      <c r="F7280" t="s">
        <v>89</v>
      </c>
      <c r="G7280" t="s">
        <v>16</v>
      </c>
      <c r="H7280" t="s">
        <v>148</v>
      </c>
      <c r="I7280" s="1">
        <v>45874</v>
      </c>
      <c r="J7280">
        <v>13328</v>
      </c>
      <c r="K7280">
        <v>389</v>
      </c>
      <c r="L7280">
        <v>1904</v>
      </c>
      <c r="M7280" t="s">
        <v>107</v>
      </c>
      <c r="N7280" t="s">
        <v>17</v>
      </c>
      <c r="O7280" t="s">
        <v>18</v>
      </c>
      <c r="P7280">
        <v>0.24049999999999999</v>
      </c>
      <c r="Q7280">
        <v>457.91199999999998</v>
      </c>
      <c r="R7280">
        <f>MONTH('COCOCART INDIA DATA'!$I7280)</f>
        <v>8</v>
      </c>
      <c r="S7280" t="str">
        <f>TEXT(Table2[[#This Row],[Date]],"mmm")</f>
        <v>Aug</v>
      </c>
      <c r="T7280">
        <f>DAY(Table2[[#This Row],[Date]])</f>
        <v>5</v>
      </c>
      <c r="U7280" t="str">
        <f>TEXT(Table2[[#This Row],[Date]],"ddd")</f>
        <v>Tue</v>
      </c>
    </row>
    <row r="7281" spans="1:21" x14ac:dyDescent="0.25">
      <c r="A7281" s="9">
        <v>2400047288</v>
      </c>
      <c r="B7281" t="s">
        <v>47</v>
      </c>
      <c r="C7281" t="s">
        <v>75</v>
      </c>
      <c r="D7281" t="s">
        <v>82</v>
      </c>
      <c r="E7281" t="s">
        <v>84</v>
      </c>
      <c r="F7281" t="s">
        <v>89</v>
      </c>
      <c r="G7281" t="s">
        <v>39</v>
      </c>
      <c r="H7281" t="s">
        <v>149</v>
      </c>
      <c r="I7281" s="1">
        <v>45874</v>
      </c>
      <c r="J7281">
        <v>5355</v>
      </c>
      <c r="K7281">
        <v>59</v>
      </c>
      <c r="L7281">
        <v>412</v>
      </c>
      <c r="M7281" t="s">
        <v>108</v>
      </c>
      <c r="N7281" t="s">
        <v>40</v>
      </c>
      <c r="O7281" t="s">
        <v>14</v>
      </c>
      <c r="P7281">
        <v>2.8195000000000001</v>
      </c>
      <c r="Q7281">
        <v>1161.634</v>
      </c>
      <c r="R7281">
        <f>MONTH('COCOCART INDIA DATA'!$I7281)</f>
        <v>8</v>
      </c>
      <c r="S7281" t="str">
        <f>TEXT(Table2[[#This Row],[Date]],"mmm")</f>
        <v>Aug</v>
      </c>
      <c r="T7281">
        <f>DAY(Table2[[#This Row],[Date]])</f>
        <v>5</v>
      </c>
      <c r="U7281" t="str">
        <f>TEXT(Table2[[#This Row],[Date]],"ddd")</f>
        <v>Tue</v>
      </c>
    </row>
    <row r="7282" spans="1:21" x14ac:dyDescent="0.25">
      <c r="A7282" s="9">
        <v>2400047289</v>
      </c>
      <c r="B7282" t="s">
        <v>42</v>
      </c>
      <c r="C7282" t="s">
        <v>75</v>
      </c>
      <c r="D7282" t="s">
        <v>82</v>
      </c>
      <c r="E7282" t="s">
        <v>85</v>
      </c>
      <c r="F7282" t="s">
        <v>90</v>
      </c>
      <c r="G7282" t="s">
        <v>41</v>
      </c>
      <c r="H7282" t="s">
        <v>150</v>
      </c>
      <c r="I7282" s="1">
        <v>45874</v>
      </c>
      <c r="J7282">
        <v>13062</v>
      </c>
      <c r="K7282">
        <v>142</v>
      </c>
      <c r="L7282">
        <v>817</v>
      </c>
      <c r="M7282" t="s">
        <v>109</v>
      </c>
      <c r="N7282" t="s">
        <v>40</v>
      </c>
      <c r="O7282" t="s">
        <v>14</v>
      </c>
      <c r="P7282">
        <v>6.3415999999999997</v>
      </c>
      <c r="Q7282">
        <v>5181.0871999999999</v>
      </c>
      <c r="R7282">
        <f>MONTH('COCOCART INDIA DATA'!$I7282)</f>
        <v>8</v>
      </c>
      <c r="S7282" t="str">
        <f>TEXT(Table2[[#This Row],[Date]],"mmm")</f>
        <v>Aug</v>
      </c>
      <c r="T7282">
        <f>DAY(Table2[[#This Row],[Date]])</f>
        <v>5</v>
      </c>
      <c r="U7282" t="str">
        <f>TEXT(Table2[[#This Row],[Date]],"ddd")</f>
        <v>Tue</v>
      </c>
    </row>
    <row r="7283" spans="1:21" x14ac:dyDescent="0.25">
      <c r="A7283" s="9">
        <v>2400047290</v>
      </c>
      <c r="B7283" t="s">
        <v>61</v>
      </c>
      <c r="C7283" t="s">
        <v>75</v>
      </c>
      <c r="D7283" t="s">
        <v>83</v>
      </c>
      <c r="E7283" t="s">
        <v>85</v>
      </c>
      <c r="F7283" t="s">
        <v>91</v>
      </c>
      <c r="G7283" t="s">
        <v>21</v>
      </c>
      <c r="H7283" t="s">
        <v>151</v>
      </c>
      <c r="I7283" s="1">
        <v>45874</v>
      </c>
      <c r="J7283">
        <v>14609</v>
      </c>
      <c r="K7283">
        <v>159</v>
      </c>
      <c r="L7283">
        <v>636</v>
      </c>
      <c r="M7283" t="s">
        <v>110</v>
      </c>
      <c r="N7283" t="s">
        <v>13</v>
      </c>
      <c r="O7283" t="s">
        <v>18</v>
      </c>
      <c r="P7283">
        <v>6.0811000000000002</v>
      </c>
      <c r="Q7283">
        <v>3867.5796</v>
      </c>
      <c r="R7283">
        <f>MONTH('COCOCART INDIA DATA'!$I7283)</f>
        <v>8</v>
      </c>
      <c r="S7283" t="str">
        <f>TEXT(Table2[[#This Row],[Date]],"mmm")</f>
        <v>Aug</v>
      </c>
      <c r="T7283">
        <f>DAY(Table2[[#This Row],[Date]])</f>
        <v>5</v>
      </c>
      <c r="U7283" t="str">
        <f>TEXT(Table2[[#This Row],[Date]],"ddd")</f>
        <v>Tue</v>
      </c>
    </row>
    <row r="7284" spans="1:21" x14ac:dyDescent="0.25">
      <c r="A7284" s="9">
        <v>2400047291</v>
      </c>
      <c r="B7284" t="s">
        <v>15</v>
      </c>
      <c r="C7284" t="s">
        <v>75</v>
      </c>
      <c r="D7284" t="s">
        <v>83</v>
      </c>
      <c r="E7284" t="s">
        <v>85</v>
      </c>
      <c r="F7284" t="s">
        <v>90</v>
      </c>
      <c r="G7284" t="s">
        <v>25</v>
      </c>
      <c r="H7284" t="s">
        <v>152</v>
      </c>
      <c r="I7284" s="1">
        <v>45874</v>
      </c>
      <c r="J7284">
        <v>3556</v>
      </c>
      <c r="K7284">
        <v>96</v>
      </c>
      <c r="L7284">
        <v>445</v>
      </c>
      <c r="M7284" t="s">
        <v>111</v>
      </c>
      <c r="N7284" t="s">
        <v>13</v>
      </c>
      <c r="O7284" t="s">
        <v>18</v>
      </c>
      <c r="P7284">
        <v>0.69579999999999997</v>
      </c>
      <c r="Q7284">
        <v>309.63099999999997</v>
      </c>
      <c r="R7284">
        <f>MONTH('COCOCART INDIA DATA'!$I7284)</f>
        <v>8</v>
      </c>
      <c r="S7284" t="str">
        <f>TEXT(Table2[[#This Row],[Date]],"mmm")</f>
        <v>Aug</v>
      </c>
      <c r="T7284">
        <f>DAY(Table2[[#This Row],[Date]])</f>
        <v>5</v>
      </c>
      <c r="U7284" t="str">
        <f>TEXT(Table2[[#This Row],[Date]],"ddd")</f>
        <v>Tue</v>
      </c>
    </row>
    <row r="7285" spans="1:21" x14ac:dyDescent="0.25">
      <c r="A7285" s="9">
        <v>2400047292</v>
      </c>
      <c r="B7285" t="s">
        <v>61</v>
      </c>
      <c r="C7285" t="s">
        <v>75</v>
      </c>
      <c r="D7285" t="s">
        <v>83</v>
      </c>
      <c r="E7285" t="s">
        <v>85</v>
      </c>
      <c r="F7285" t="s">
        <v>91</v>
      </c>
      <c r="G7285" t="s">
        <v>28</v>
      </c>
      <c r="H7285" t="s">
        <v>153</v>
      </c>
      <c r="I7285" s="1">
        <v>45874</v>
      </c>
      <c r="J7285">
        <v>20741</v>
      </c>
      <c r="K7285">
        <v>101</v>
      </c>
      <c r="L7285">
        <v>1596</v>
      </c>
      <c r="M7285" t="s">
        <v>112</v>
      </c>
      <c r="N7285" t="s">
        <v>17</v>
      </c>
      <c r="O7285" t="s">
        <v>18</v>
      </c>
      <c r="P7285">
        <v>1.7625</v>
      </c>
      <c r="Q7285">
        <v>2812.95</v>
      </c>
      <c r="R7285">
        <f>MONTH('COCOCART INDIA DATA'!$I7285)</f>
        <v>8</v>
      </c>
      <c r="S7285" t="str">
        <f>TEXT(Table2[[#This Row],[Date]],"mmm")</f>
        <v>Aug</v>
      </c>
      <c r="T7285">
        <f>DAY(Table2[[#This Row],[Date]])</f>
        <v>5</v>
      </c>
      <c r="U7285" t="str">
        <f>TEXT(Table2[[#This Row],[Date]],"ddd")</f>
        <v>Tue</v>
      </c>
    </row>
    <row r="7286" spans="1:21" x14ac:dyDescent="0.25">
      <c r="A7286" s="9">
        <v>2400047293</v>
      </c>
      <c r="B7286" t="s">
        <v>64</v>
      </c>
      <c r="C7286" t="s">
        <v>75</v>
      </c>
      <c r="D7286" t="s">
        <v>83</v>
      </c>
      <c r="E7286" t="s">
        <v>84</v>
      </c>
      <c r="F7286" t="s">
        <v>88</v>
      </c>
      <c r="G7286" t="s">
        <v>25</v>
      </c>
      <c r="H7286" t="s">
        <v>154</v>
      </c>
      <c r="I7286" s="1">
        <v>45874</v>
      </c>
      <c r="J7286">
        <v>11249</v>
      </c>
      <c r="K7286">
        <v>150</v>
      </c>
      <c r="L7286">
        <v>1607</v>
      </c>
      <c r="M7286" t="s">
        <v>113</v>
      </c>
      <c r="N7286" t="s">
        <v>13</v>
      </c>
      <c r="O7286" t="s">
        <v>18</v>
      </c>
      <c r="P7286">
        <v>0.69579999999999997</v>
      </c>
      <c r="Q7286">
        <v>1118.1505999999999</v>
      </c>
      <c r="R7286">
        <f>MONTH('COCOCART INDIA DATA'!$I7286)</f>
        <v>8</v>
      </c>
      <c r="S7286" t="str">
        <f>TEXT(Table2[[#This Row],[Date]],"mmm")</f>
        <v>Aug</v>
      </c>
      <c r="T7286">
        <f>DAY(Table2[[#This Row],[Date]])</f>
        <v>5</v>
      </c>
      <c r="U7286" t="str">
        <f>TEXT(Table2[[#This Row],[Date]],"ddd")</f>
        <v>Tue</v>
      </c>
    </row>
    <row r="7287" spans="1:21" x14ac:dyDescent="0.25">
      <c r="A7287" s="9">
        <v>2400047294</v>
      </c>
      <c r="B7287" t="s">
        <v>24</v>
      </c>
      <c r="C7287" t="s">
        <v>75</v>
      </c>
      <c r="D7287" t="s">
        <v>83</v>
      </c>
      <c r="E7287" t="s">
        <v>84</v>
      </c>
      <c r="F7287" t="s">
        <v>89</v>
      </c>
      <c r="G7287" t="s">
        <v>32</v>
      </c>
      <c r="H7287" t="s">
        <v>155</v>
      </c>
      <c r="I7287" s="1">
        <v>45874</v>
      </c>
      <c r="J7287">
        <v>1757</v>
      </c>
      <c r="K7287">
        <v>217</v>
      </c>
      <c r="L7287">
        <v>104</v>
      </c>
      <c r="M7287" t="s">
        <v>114</v>
      </c>
      <c r="N7287" t="s">
        <v>13</v>
      </c>
      <c r="O7287" t="s">
        <v>14</v>
      </c>
      <c r="P7287">
        <v>1.8652</v>
      </c>
      <c r="Q7287">
        <v>193.98079999999999</v>
      </c>
      <c r="R7287">
        <f>MONTH('COCOCART INDIA DATA'!$I7287)</f>
        <v>8</v>
      </c>
      <c r="S7287" t="str">
        <f>TEXT(Table2[[#This Row],[Date]],"mmm")</f>
        <v>Aug</v>
      </c>
      <c r="T7287">
        <f>DAY(Table2[[#This Row],[Date]])</f>
        <v>5</v>
      </c>
      <c r="U7287" t="str">
        <f>TEXT(Table2[[#This Row],[Date]],"ddd")</f>
        <v>Tue</v>
      </c>
    </row>
    <row r="7288" spans="1:21" x14ac:dyDescent="0.25">
      <c r="A7288" s="9">
        <v>2400047295</v>
      </c>
      <c r="B7288" t="s">
        <v>22</v>
      </c>
      <c r="C7288" t="s">
        <v>75</v>
      </c>
      <c r="D7288" t="s">
        <v>83</v>
      </c>
      <c r="E7288" t="s">
        <v>85</v>
      </c>
      <c r="F7288" t="s">
        <v>90</v>
      </c>
      <c r="G7288" t="s">
        <v>28</v>
      </c>
      <c r="H7288" t="s">
        <v>156</v>
      </c>
      <c r="I7288" s="1">
        <v>45874</v>
      </c>
      <c r="J7288">
        <v>350</v>
      </c>
      <c r="K7288">
        <v>229</v>
      </c>
      <c r="L7288">
        <v>25</v>
      </c>
      <c r="M7288" t="s">
        <v>115</v>
      </c>
      <c r="N7288" t="s">
        <v>17</v>
      </c>
      <c r="O7288" t="s">
        <v>18</v>
      </c>
      <c r="P7288">
        <v>1.7625</v>
      </c>
      <c r="Q7288">
        <v>44.0625</v>
      </c>
      <c r="R7288">
        <f>MONTH('COCOCART INDIA DATA'!$I7288)</f>
        <v>8</v>
      </c>
      <c r="S7288" t="str">
        <f>TEXT(Table2[[#This Row],[Date]],"mmm")</f>
        <v>Aug</v>
      </c>
      <c r="T7288">
        <f>DAY(Table2[[#This Row],[Date]])</f>
        <v>5</v>
      </c>
      <c r="U7288" t="str">
        <f>TEXT(Table2[[#This Row],[Date]],"ddd")</f>
        <v>Tue</v>
      </c>
    </row>
    <row r="7289" spans="1:21" x14ac:dyDescent="0.25">
      <c r="A7289" s="9">
        <v>2400047296</v>
      </c>
      <c r="B7289" t="s">
        <v>31</v>
      </c>
      <c r="C7289" t="s">
        <v>76</v>
      </c>
      <c r="D7289" t="s">
        <v>83</v>
      </c>
      <c r="E7289" t="s">
        <v>85</v>
      </c>
      <c r="F7289" t="s">
        <v>91</v>
      </c>
      <c r="G7289" t="s">
        <v>21</v>
      </c>
      <c r="H7289" t="s">
        <v>150</v>
      </c>
      <c r="I7289" s="1">
        <v>45874</v>
      </c>
      <c r="J7289">
        <v>1400</v>
      </c>
      <c r="K7289">
        <v>223</v>
      </c>
      <c r="L7289">
        <v>64</v>
      </c>
      <c r="M7289" t="s">
        <v>116</v>
      </c>
      <c r="N7289" t="s">
        <v>13</v>
      </c>
      <c r="O7289" t="s">
        <v>18</v>
      </c>
      <c r="P7289">
        <v>6.0811000000000002</v>
      </c>
      <c r="Q7289">
        <v>389.19040000000001</v>
      </c>
      <c r="R7289">
        <f>MONTH('COCOCART INDIA DATA'!$I7289)</f>
        <v>8</v>
      </c>
      <c r="S7289" t="str">
        <f>TEXT(Table2[[#This Row],[Date]],"mmm")</f>
        <v>Aug</v>
      </c>
      <c r="T7289">
        <f>DAY(Table2[[#This Row],[Date]])</f>
        <v>5</v>
      </c>
      <c r="U7289" t="str">
        <f>TEXT(Table2[[#This Row],[Date]],"ddd")</f>
        <v>Tue</v>
      </c>
    </row>
    <row r="7290" spans="1:21" x14ac:dyDescent="0.25">
      <c r="A7290" s="9">
        <v>2400047297</v>
      </c>
      <c r="B7290" t="s">
        <v>11</v>
      </c>
      <c r="C7290" t="s">
        <v>77</v>
      </c>
      <c r="D7290" t="s">
        <v>83</v>
      </c>
      <c r="E7290" t="s">
        <v>85</v>
      </c>
      <c r="F7290" t="s">
        <v>90</v>
      </c>
      <c r="G7290" t="s">
        <v>25</v>
      </c>
      <c r="H7290" t="s">
        <v>150</v>
      </c>
      <c r="I7290" s="1">
        <v>45874</v>
      </c>
      <c r="J7290">
        <v>6769</v>
      </c>
      <c r="K7290">
        <v>359</v>
      </c>
      <c r="L7290">
        <v>847</v>
      </c>
      <c r="M7290" t="s">
        <v>117</v>
      </c>
      <c r="N7290" t="s">
        <v>13</v>
      </c>
      <c r="O7290" t="s">
        <v>18</v>
      </c>
      <c r="P7290">
        <v>0.69579999999999997</v>
      </c>
      <c r="Q7290">
        <v>589.34259999999995</v>
      </c>
      <c r="R7290">
        <f>MONTH('COCOCART INDIA DATA'!$I7290)</f>
        <v>8</v>
      </c>
      <c r="S7290" t="str">
        <f>TEXT(Table2[[#This Row],[Date]],"mmm")</f>
        <v>Aug</v>
      </c>
      <c r="T7290">
        <f>DAY(Table2[[#This Row],[Date]])</f>
        <v>5</v>
      </c>
      <c r="U7290" t="str">
        <f>TEXT(Table2[[#This Row],[Date]],"ddd")</f>
        <v>Tue</v>
      </c>
    </row>
    <row r="7291" spans="1:21" x14ac:dyDescent="0.25">
      <c r="A7291" s="9">
        <v>2400047298</v>
      </c>
      <c r="B7291" t="s">
        <v>11</v>
      </c>
      <c r="C7291" t="s">
        <v>78</v>
      </c>
      <c r="D7291" t="s">
        <v>83</v>
      </c>
      <c r="E7291" t="s">
        <v>85</v>
      </c>
      <c r="F7291" t="s">
        <v>91</v>
      </c>
      <c r="G7291" t="s">
        <v>41</v>
      </c>
      <c r="H7291" t="s">
        <v>150</v>
      </c>
      <c r="I7291" s="1">
        <v>45874</v>
      </c>
      <c r="J7291">
        <v>9002</v>
      </c>
      <c r="K7291">
        <v>122</v>
      </c>
      <c r="L7291">
        <v>563</v>
      </c>
      <c r="M7291" t="s">
        <v>118</v>
      </c>
      <c r="N7291" t="s">
        <v>40</v>
      </c>
      <c r="O7291" t="s">
        <v>14</v>
      </c>
      <c r="P7291">
        <v>6.3415999999999997</v>
      </c>
      <c r="Q7291">
        <v>3570.3208</v>
      </c>
      <c r="R7291">
        <f>MONTH('COCOCART INDIA DATA'!$I7291)</f>
        <v>8</v>
      </c>
      <c r="S7291" t="str">
        <f>TEXT(Table2[[#This Row],[Date]],"mmm")</f>
        <v>Aug</v>
      </c>
      <c r="T7291">
        <f>DAY(Table2[[#This Row],[Date]])</f>
        <v>5</v>
      </c>
      <c r="U7291" t="str">
        <f>TEXT(Table2[[#This Row],[Date]],"ddd")</f>
        <v>Tue</v>
      </c>
    </row>
    <row r="7292" spans="1:21" x14ac:dyDescent="0.25">
      <c r="A7292" s="9">
        <v>2400047299</v>
      </c>
      <c r="B7292" t="s">
        <v>33</v>
      </c>
      <c r="C7292" t="s">
        <v>78</v>
      </c>
      <c r="D7292" t="s">
        <v>83</v>
      </c>
      <c r="E7292" t="s">
        <v>84</v>
      </c>
      <c r="F7292" t="s">
        <v>89</v>
      </c>
      <c r="G7292" t="s">
        <v>23</v>
      </c>
      <c r="H7292" t="s">
        <v>154</v>
      </c>
      <c r="I7292" s="1">
        <v>45874</v>
      </c>
      <c r="J7292">
        <v>9975</v>
      </c>
      <c r="K7292">
        <v>169</v>
      </c>
      <c r="L7292">
        <v>713</v>
      </c>
      <c r="M7292" t="s">
        <v>119</v>
      </c>
      <c r="N7292" t="s">
        <v>17</v>
      </c>
      <c r="O7292" t="s">
        <v>18</v>
      </c>
      <c r="P7292">
        <v>7.8910999999999998</v>
      </c>
      <c r="Q7292">
        <v>5626.3543</v>
      </c>
      <c r="R7292">
        <f>MONTH('COCOCART INDIA DATA'!$I7292)</f>
        <v>8</v>
      </c>
      <c r="S7292" t="str">
        <f>TEXT(Table2[[#This Row],[Date]],"mmm")</f>
        <v>Aug</v>
      </c>
      <c r="T7292">
        <f>DAY(Table2[[#This Row],[Date]])</f>
        <v>5</v>
      </c>
      <c r="U7292" t="str">
        <f>TEXT(Table2[[#This Row],[Date]],"ddd")</f>
        <v>Tue</v>
      </c>
    </row>
    <row r="7293" spans="1:21" x14ac:dyDescent="0.25">
      <c r="A7293" s="9">
        <v>2400047300</v>
      </c>
      <c r="B7293" t="s">
        <v>56</v>
      </c>
      <c r="C7293" t="s">
        <v>79</v>
      </c>
      <c r="D7293" t="s">
        <v>83</v>
      </c>
      <c r="E7293" t="s">
        <v>84</v>
      </c>
      <c r="F7293" t="s">
        <v>89</v>
      </c>
      <c r="G7293" t="s">
        <v>32</v>
      </c>
      <c r="H7293" t="s">
        <v>154</v>
      </c>
      <c r="I7293" s="1">
        <v>45874</v>
      </c>
      <c r="J7293">
        <v>6307</v>
      </c>
      <c r="K7293">
        <v>35</v>
      </c>
      <c r="L7293">
        <v>371</v>
      </c>
      <c r="M7293" t="s">
        <v>120</v>
      </c>
      <c r="N7293" t="s">
        <v>13</v>
      </c>
      <c r="O7293" t="s">
        <v>14</v>
      </c>
      <c r="P7293">
        <v>1.8652</v>
      </c>
      <c r="Q7293">
        <v>691.98919999999998</v>
      </c>
      <c r="R7293">
        <f>MONTH('COCOCART INDIA DATA'!$I7293)</f>
        <v>8</v>
      </c>
      <c r="S7293" t="str">
        <f>TEXT(Table2[[#This Row],[Date]],"mmm")</f>
        <v>Aug</v>
      </c>
      <c r="T7293">
        <f>DAY(Table2[[#This Row],[Date]])</f>
        <v>5</v>
      </c>
      <c r="U7293" t="str">
        <f>TEXT(Table2[[#This Row],[Date]],"ddd")</f>
        <v>Tue</v>
      </c>
    </row>
    <row r="7294" spans="1:21" x14ac:dyDescent="0.25">
      <c r="A7294" s="9">
        <v>2400047301</v>
      </c>
      <c r="B7294" t="s">
        <v>44</v>
      </c>
      <c r="C7294" t="s">
        <v>80</v>
      </c>
      <c r="D7294" t="s">
        <v>83</v>
      </c>
      <c r="E7294" t="s">
        <v>85</v>
      </c>
      <c r="F7294" t="s">
        <v>90</v>
      </c>
      <c r="G7294" t="s">
        <v>52</v>
      </c>
      <c r="H7294" t="s">
        <v>154</v>
      </c>
      <c r="I7294" s="1">
        <v>45874</v>
      </c>
      <c r="J7294">
        <v>2079</v>
      </c>
      <c r="K7294">
        <v>109</v>
      </c>
      <c r="L7294">
        <v>87</v>
      </c>
      <c r="M7294" t="s">
        <v>121</v>
      </c>
      <c r="N7294" t="s">
        <v>40</v>
      </c>
      <c r="O7294" t="s">
        <v>14</v>
      </c>
      <c r="P7294">
        <v>2.8</v>
      </c>
      <c r="Q7294">
        <v>243.6</v>
      </c>
      <c r="R7294">
        <f>MONTH('COCOCART INDIA DATA'!$I7294)</f>
        <v>8</v>
      </c>
      <c r="S7294" t="str">
        <f>TEXT(Table2[[#This Row],[Date]],"mmm")</f>
        <v>Aug</v>
      </c>
      <c r="T7294">
        <f>DAY(Table2[[#This Row],[Date]])</f>
        <v>5</v>
      </c>
      <c r="U7294" t="str">
        <f>TEXT(Table2[[#This Row],[Date]],"ddd")</f>
        <v>Tue</v>
      </c>
    </row>
    <row r="7295" spans="1:21" x14ac:dyDescent="0.25">
      <c r="A7295" s="9">
        <v>2400047302</v>
      </c>
      <c r="B7295" t="s">
        <v>44</v>
      </c>
      <c r="C7295" t="s">
        <v>79</v>
      </c>
      <c r="D7295" t="s">
        <v>83</v>
      </c>
      <c r="E7295" t="s">
        <v>85</v>
      </c>
      <c r="F7295" t="s">
        <v>91</v>
      </c>
      <c r="G7295" t="s">
        <v>52</v>
      </c>
      <c r="H7295" t="s">
        <v>154</v>
      </c>
      <c r="I7295" s="1">
        <v>45874</v>
      </c>
      <c r="J7295">
        <v>4816</v>
      </c>
      <c r="K7295">
        <v>15</v>
      </c>
      <c r="L7295">
        <v>186</v>
      </c>
      <c r="M7295" t="s">
        <v>122</v>
      </c>
      <c r="N7295" t="s">
        <v>40</v>
      </c>
      <c r="O7295" t="s">
        <v>14</v>
      </c>
      <c r="P7295">
        <v>2.8</v>
      </c>
      <c r="Q7295">
        <v>520.79999999999995</v>
      </c>
      <c r="R7295">
        <f>MONTH('COCOCART INDIA DATA'!$I7295)</f>
        <v>8</v>
      </c>
      <c r="S7295" t="str">
        <f>TEXT(Table2[[#This Row],[Date]],"mmm")</f>
        <v>Aug</v>
      </c>
      <c r="T7295">
        <f>DAY(Table2[[#This Row],[Date]])</f>
        <v>5</v>
      </c>
      <c r="U7295" t="str">
        <f>TEXT(Table2[[#This Row],[Date]],"ddd")</f>
        <v>Tue</v>
      </c>
    </row>
    <row r="7296" spans="1:21" x14ac:dyDescent="0.25">
      <c r="A7296" s="9">
        <v>2400047303</v>
      </c>
      <c r="B7296" t="s">
        <v>63</v>
      </c>
      <c r="C7296" t="s">
        <v>79</v>
      </c>
      <c r="D7296" t="s">
        <v>83</v>
      </c>
      <c r="E7296" t="s">
        <v>85</v>
      </c>
      <c r="F7296" t="s">
        <v>90</v>
      </c>
      <c r="G7296" t="s">
        <v>20</v>
      </c>
      <c r="H7296" t="s">
        <v>154</v>
      </c>
      <c r="I7296" s="1">
        <v>45874</v>
      </c>
      <c r="J7296">
        <v>13426</v>
      </c>
      <c r="K7296">
        <v>46</v>
      </c>
      <c r="L7296">
        <v>1033</v>
      </c>
      <c r="M7296" t="s">
        <v>123</v>
      </c>
      <c r="N7296" t="s">
        <v>13</v>
      </c>
      <c r="O7296" t="s">
        <v>14</v>
      </c>
      <c r="P7296">
        <v>4.6592000000000002</v>
      </c>
      <c r="Q7296">
        <v>4812.9535999999998</v>
      </c>
      <c r="R7296">
        <f>MONTH('COCOCART INDIA DATA'!$I7296)</f>
        <v>8</v>
      </c>
      <c r="S7296" t="str">
        <f>TEXT(Table2[[#This Row],[Date]],"mmm")</f>
        <v>Aug</v>
      </c>
      <c r="T7296">
        <f>DAY(Table2[[#This Row],[Date]])</f>
        <v>5</v>
      </c>
      <c r="U7296" t="str">
        <f>TEXT(Table2[[#This Row],[Date]],"ddd")</f>
        <v>Tue</v>
      </c>
    </row>
    <row r="7297" spans="1:21" x14ac:dyDescent="0.25">
      <c r="A7297" s="9">
        <v>2400047304</v>
      </c>
      <c r="B7297" t="s">
        <v>44</v>
      </c>
      <c r="C7297" t="s">
        <v>80</v>
      </c>
      <c r="D7297" t="s">
        <v>83</v>
      </c>
      <c r="E7297" t="s">
        <v>85</v>
      </c>
      <c r="F7297" t="s">
        <v>91</v>
      </c>
      <c r="G7297" t="s">
        <v>52</v>
      </c>
      <c r="H7297" t="s">
        <v>154</v>
      </c>
      <c r="I7297" s="1">
        <v>45874</v>
      </c>
      <c r="J7297">
        <v>5775</v>
      </c>
      <c r="K7297">
        <v>308</v>
      </c>
      <c r="L7297">
        <v>231</v>
      </c>
      <c r="M7297" t="s">
        <v>124</v>
      </c>
      <c r="N7297" t="s">
        <v>40</v>
      </c>
      <c r="O7297" t="s">
        <v>14</v>
      </c>
      <c r="P7297">
        <v>2.8</v>
      </c>
      <c r="Q7297">
        <v>646.79999999999995</v>
      </c>
      <c r="R7297">
        <f>MONTH('COCOCART INDIA DATA'!$I7297)</f>
        <v>8</v>
      </c>
      <c r="S7297" t="str">
        <f>TEXT(Table2[[#This Row],[Date]],"mmm")</f>
        <v>Aug</v>
      </c>
      <c r="T7297">
        <f>DAY(Table2[[#This Row],[Date]])</f>
        <v>5</v>
      </c>
      <c r="U7297" t="str">
        <f>TEXT(Table2[[#This Row],[Date]],"ddd")</f>
        <v>Tue</v>
      </c>
    </row>
    <row r="7298" spans="1:21" x14ac:dyDescent="0.25">
      <c r="A7298" s="9">
        <v>2400047305</v>
      </c>
      <c r="B7298" t="s">
        <v>64</v>
      </c>
      <c r="C7298" t="s">
        <v>79</v>
      </c>
      <c r="D7298" t="s">
        <v>83</v>
      </c>
      <c r="E7298" t="s">
        <v>84</v>
      </c>
      <c r="F7298" t="s">
        <v>88</v>
      </c>
      <c r="G7298" t="s">
        <v>32</v>
      </c>
      <c r="H7298" t="s">
        <v>154</v>
      </c>
      <c r="I7298" s="1">
        <v>45874</v>
      </c>
      <c r="J7298">
        <v>18130</v>
      </c>
      <c r="K7298">
        <v>24</v>
      </c>
      <c r="L7298">
        <v>1008</v>
      </c>
      <c r="M7298" t="s">
        <v>125</v>
      </c>
      <c r="N7298" t="s">
        <v>13</v>
      </c>
      <c r="O7298" t="s">
        <v>14</v>
      </c>
      <c r="P7298">
        <v>1.8652</v>
      </c>
      <c r="Q7298">
        <v>1880.1215999999999</v>
      </c>
      <c r="R7298">
        <f>MONTH('COCOCART INDIA DATA'!$I7298)</f>
        <v>8</v>
      </c>
      <c r="S7298" t="str">
        <f>TEXT(Table2[[#This Row],[Date]],"mmm")</f>
        <v>Aug</v>
      </c>
      <c r="T7298">
        <f>DAY(Table2[[#This Row],[Date]])</f>
        <v>5</v>
      </c>
      <c r="U7298" t="str">
        <f>TEXT(Table2[[#This Row],[Date]],"ddd")</f>
        <v>Tue</v>
      </c>
    </row>
    <row r="7299" spans="1:21" x14ac:dyDescent="0.25">
      <c r="A7299" s="9">
        <v>2400047306</v>
      </c>
      <c r="B7299" t="s">
        <v>61</v>
      </c>
      <c r="C7299" t="s">
        <v>79</v>
      </c>
      <c r="D7299" t="s">
        <v>83</v>
      </c>
      <c r="E7299" t="s">
        <v>84</v>
      </c>
      <c r="F7299" t="s">
        <v>89</v>
      </c>
      <c r="G7299" t="s">
        <v>46</v>
      </c>
      <c r="H7299" t="s">
        <v>154</v>
      </c>
      <c r="I7299" s="1">
        <v>45874</v>
      </c>
      <c r="J7299">
        <v>9247</v>
      </c>
      <c r="K7299">
        <v>18</v>
      </c>
      <c r="L7299">
        <v>578</v>
      </c>
      <c r="M7299" t="s">
        <v>126</v>
      </c>
      <c r="N7299" t="s">
        <v>40</v>
      </c>
      <c r="O7299" t="s">
        <v>18</v>
      </c>
      <c r="P7299">
        <v>4.7065000000000001</v>
      </c>
      <c r="Q7299">
        <v>2720.357</v>
      </c>
      <c r="R7299">
        <f>MONTH('COCOCART INDIA DATA'!$I7299)</f>
        <v>8</v>
      </c>
      <c r="S7299" t="str">
        <f>TEXT(Table2[[#This Row],[Date]],"mmm")</f>
        <v>Aug</v>
      </c>
      <c r="T7299">
        <f>DAY(Table2[[#This Row],[Date]])</f>
        <v>5</v>
      </c>
      <c r="U7299" t="str">
        <f>TEXT(Table2[[#This Row],[Date]],"ddd")</f>
        <v>Tue</v>
      </c>
    </row>
    <row r="7300" spans="1:21" x14ac:dyDescent="0.25">
      <c r="A7300" s="9">
        <v>2400047307</v>
      </c>
      <c r="B7300" t="s">
        <v>62</v>
      </c>
      <c r="C7300" t="s">
        <v>79</v>
      </c>
      <c r="D7300" t="s">
        <v>83</v>
      </c>
      <c r="E7300" t="s">
        <v>85</v>
      </c>
      <c r="F7300" t="s">
        <v>90</v>
      </c>
      <c r="G7300" t="s">
        <v>23</v>
      </c>
      <c r="H7300" t="s">
        <v>154</v>
      </c>
      <c r="I7300" s="1">
        <v>45874</v>
      </c>
      <c r="J7300">
        <v>8162</v>
      </c>
      <c r="K7300">
        <v>489</v>
      </c>
      <c r="L7300">
        <v>742</v>
      </c>
      <c r="M7300" t="s">
        <v>127</v>
      </c>
      <c r="N7300" t="s">
        <v>17</v>
      </c>
      <c r="O7300" t="s">
        <v>18</v>
      </c>
      <c r="P7300">
        <v>7.8910999999999998</v>
      </c>
      <c r="Q7300">
        <v>5855.1961999999994</v>
      </c>
      <c r="R7300">
        <f>MONTH('COCOCART INDIA DATA'!$I7300)</f>
        <v>8</v>
      </c>
      <c r="S7300" t="str">
        <f>TEXT(Table2[[#This Row],[Date]],"mmm")</f>
        <v>Aug</v>
      </c>
      <c r="T7300">
        <f>DAY(Table2[[#This Row],[Date]])</f>
        <v>5</v>
      </c>
      <c r="U7300" t="str">
        <f>TEXT(Table2[[#This Row],[Date]],"ddd")</f>
        <v>Tue</v>
      </c>
    </row>
    <row r="7301" spans="1:21" x14ac:dyDescent="0.25">
      <c r="A7301" s="9">
        <v>2400047308</v>
      </c>
      <c r="B7301" t="s">
        <v>29</v>
      </c>
      <c r="C7301" t="s">
        <v>79</v>
      </c>
      <c r="D7301" t="s">
        <v>83</v>
      </c>
      <c r="E7301" t="s">
        <v>85</v>
      </c>
      <c r="F7301" t="s">
        <v>91</v>
      </c>
      <c r="G7301" t="s">
        <v>36</v>
      </c>
      <c r="H7301" t="s">
        <v>148</v>
      </c>
      <c r="I7301" s="1">
        <v>45874</v>
      </c>
      <c r="J7301">
        <v>812</v>
      </c>
      <c r="K7301">
        <v>313</v>
      </c>
      <c r="L7301">
        <v>37</v>
      </c>
      <c r="M7301" t="s">
        <v>128</v>
      </c>
      <c r="N7301" t="s">
        <v>13</v>
      </c>
      <c r="O7301" t="s">
        <v>14</v>
      </c>
      <c r="P7301">
        <v>2.2656000000000001</v>
      </c>
      <c r="Q7301">
        <v>83.827200000000005</v>
      </c>
      <c r="R7301">
        <f>MONTH('COCOCART INDIA DATA'!$I7301)</f>
        <v>8</v>
      </c>
      <c r="S7301" t="str">
        <f>TEXT(Table2[[#This Row],[Date]],"mmm")</f>
        <v>Aug</v>
      </c>
      <c r="T7301">
        <f>DAY(Table2[[#This Row],[Date]])</f>
        <v>5</v>
      </c>
      <c r="U7301" t="str">
        <f>TEXT(Table2[[#This Row],[Date]],"ddd")</f>
        <v>Tue</v>
      </c>
    </row>
    <row r="7302" spans="1:21" x14ac:dyDescent="0.25">
      <c r="A7302" s="9">
        <v>2400047309</v>
      </c>
      <c r="B7302" t="s">
        <v>29</v>
      </c>
      <c r="C7302" t="s">
        <v>66</v>
      </c>
      <c r="D7302" t="s">
        <v>82</v>
      </c>
      <c r="E7302" t="s">
        <v>85</v>
      </c>
      <c r="F7302" t="s">
        <v>90</v>
      </c>
      <c r="G7302" t="s">
        <v>43</v>
      </c>
      <c r="H7302" t="s">
        <v>148</v>
      </c>
      <c r="I7302" s="1">
        <v>45874</v>
      </c>
      <c r="J7302">
        <v>10710</v>
      </c>
      <c r="K7302">
        <v>327</v>
      </c>
      <c r="L7302">
        <v>1339</v>
      </c>
      <c r="M7302" t="s">
        <v>129</v>
      </c>
      <c r="N7302" t="s">
        <v>40</v>
      </c>
      <c r="O7302" t="s">
        <v>14</v>
      </c>
      <c r="P7302">
        <v>9.2086000000000006</v>
      </c>
      <c r="Q7302">
        <v>12330.315400000001</v>
      </c>
      <c r="R7302">
        <f>MONTH('COCOCART INDIA DATA'!$I7302)</f>
        <v>8</v>
      </c>
      <c r="S7302" t="str">
        <f>TEXT(Table2[[#This Row],[Date]],"mmm")</f>
        <v>Aug</v>
      </c>
      <c r="T7302">
        <f>DAY(Table2[[#This Row],[Date]])</f>
        <v>5</v>
      </c>
      <c r="U7302" t="str">
        <f>TEXT(Table2[[#This Row],[Date]],"ddd")</f>
        <v>Tue</v>
      </c>
    </row>
    <row r="7303" spans="1:21" x14ac:dyDescent="0.25">
      <c r="A7303" s="9">
        <v>2400047310</v>
      </c>
      <c r="B7303" t="s">
        <v>11</v>
      </c>
      <c r="C7303" t="s">
        <v>66</v>
      </c>
      <c r="D7303" t="s">
        <v>83</v>
      </c>
      <c r="E7303" t="s">
        <v>85</v>
      </c>
      <c r="F7303" t="s">
        <v>91</v>
      </c>
      <c r="G7303" t="s">
        <v>41</v>
      </c>
      <c r="H7303" t="s">
        <v>148</v>
      </c>
      <c r="I7303" s="1">
        <v>45874</v>
      </c>
      <c r="J7303">
        <v>8617</v>
      </c>
      <c r="K7303">
        <v>15</v>
      </c>
      <c r="L7303">
        <v>507</v>
      </c>
      <c r="M7303" t="s">
        <v>130</v>
      </c>
      <c r="N7303" t="s">
        <v>40</v>
      </c>
      <c r="O7303" t="s">
        <v>14</v>
      </c>
      <c r="P7303">
        <v>6.3415999999999997</v>
      </c>
      <c r="Q7303">
        <v>3215.1911999999998</v>
      </c>
      <c r="R7303">
        <f>MONTH('COCOCART INDIA DATA'!$I7303)</f>
        <v>8</v>
      </c>
      <c r="S7303" t="str">
        <f>TEXT(Table2[[#This Row],[Date]],"mmm")</f>
        <v>Aug</v>
      </c>
      <c r="T7303">
        <f>DAY(Table2[[#This Row],[Date]])</f>
        <v>5</v>
      </c>
      <c r="U7303" t="str">
        <f>TEXT(Table2[[#This Row],[Date]],"ddd")</f>
        <v>Tue</v>
      </c>
    </row>
    <row r="7304" spans="1:21" x14ac:dyDescent="0.25">
      <c r="A7304" s="9">
        <v>2400047311</v>
      </c>
      <c r="B7304" t="s">
        <v>44</v>
      </c>
      <c r="C7304" t="s">
        <v>66</v>
      </c>
      <c r="D7304" t="s">
        <v>82</v>
      </c>
      <c r="E7304" t="s">
        <v>84</v>
      </c>
      <c r="F7304" t="s">
        <v>89</v>
      </c>
      <c r="G7304" t="s">
        <v>46</v>
      </c>
      <c r="H7304" t="s">
        <v>148</v>
      </c>
      <c r="I7304" s="1">
        <v>45874</v>
      </c>
      <c r="J7304">
        <v>10731</v>
      </c>
      <c r="K7304">
        <v>332</v>
      </c>
      <c r="L7304">
        <v>826</v>
      </c>
      <c r="M7304" t="s">
        <v>131</v>
      </c>
      <c r="N7304" t="s">
        <v>40</v>
      </c>
      <c r="O7304" t="s">
        <v>18</v>
      </c>
      <c r="P7304">
        <v>4.7065000000000001</v>
      </c>
      <c r="Q7304">
        <v>3887.569</v>
      </c>
      <c r="R7304">
        <f>MONTH('COCOCART INDIA DATA'!$I7304)</f>
        <v>8</v>
      </c>
      <c r="S7304" t="str">
        <f>TEXT(Table2[[#This Row],[Date]],"mmm")</f>
        <v>Aug</v>
      </c>
      <c r="T7304">
        <f>DAY(Table2[[#This Row],[Date]])</f>
        <v>5</v>
      </c>
      <c r="U7304" t="str">
        <f>TEXT(Table2[[#This Row],[Date]],"ddd")</f>
        <v>Tue</v>
      </c>
    </row>
    <row r="7305" spans="1:21" x14ac:dyDescent="0.25">
      <c r="A7305" s="9">
        <v>2400047312</v>
      </c>
      <c r="B7305" t="s">
        <v>22</v>
      </c>
      <c r="C7305" t="s">
        <v>66</v>
      </c>
      <c r="D7305" t="s">
        <v>83</v>
      </c>
      <c r="E7305" t="s">
        <v>84</v>
      </c>
      <c r="F7305" t="s">
        <v>89</v>
      </c>
      <c r="G7305" t="s">
        <v>20</v>
      </c>
      <c r="H7305" t="s">
        <v>148</v>
      </c>
      <c r="I7305" s="1">
        <v>45874</v>
      </c>
      <c r="J7305">
        <v>980</v>
      </c>
      <c r="K7305">
        <v>123</v>
      </c>
      <c r="L7305">
        <v>76</v>
      </c>
      <c r="M7305" t="s">
        <v>132</v>
      </c>
      <c r="N7305" t="s">
        <v>13</v>
      </c>
      <c r="O7305" t="s">
        <v>14</v>
      </c>
      <c r="P7305">
        <v>4.6592000000000002</v>
      </c>
      <c r="Q7305">
        <v>354.0992</v>
      </c>
      <c r="R7305">
        <f>MONTH('COCOCART INDIA DATA'!$I7305)</f>
        <v>8</v>
      </c>
      <c r="S7305" t="str">
        <f>TEXT(Table2[[#This Row],[Date]],"mmm")</f>
        <v>Aug</v>
      </c>
      <c r="T7305">
        <f>DAY(Table2[[#This Row],[Date]])</f>
        <v>5</v>
      </c>
      <c r="U7305" t="str">
        <f>TEXT(Table2[[#This Row],[Date]],"ddd")</f>
        <v>Tue</v>
      </c>
    </row>
    <row r="7306" spans="1:21" x14ac:dyDescent="0.25">
      <c r="A7306" s="9">
        <v>2400047313</v>
      </c>
      <c r="B7306" t="s">
        <v>47</v>
      </c>
      <c r="C7306" t="s">
        <v>66</v>
      </c>
      <c r="D7306" t="s">
        <v>83</v>
      </c>
      <c r="E7306" t="s">
        <v>85</v>
      </c>
      <c r="F7306" t="s">
        <v>90</v>
      </c>
      <c r="G7306" t="s">
        <v>36</v>
      </c>
      <c r="H7306" t="s">
        <v>148</v>
      </c>
      <c r="I7306" s="1">
        <v>45874</v>
      </c>
      <c r="J7306">
        <v>1393</v>
      </c>
      <c r="K7306">
        <v>121</v>
      </c>
      <c r="L7306">
        <v>67</v>
      </c>
      <c r="M7306" t="s">
        <v>133</v>
      </c>
      <c r="N7306" t="s">
        <v>13</v>
      </c>
      <c r="O7306" t="s">
        <v>14</v>
      </c>
      <c r="P7306">
        <v>2.2656000000000001</v>
      </c>
      <c r="Q7306">
        <v>151.79519999999999</v>
      </c>
      <c r="R7306">
        <f>MONTH('COCOCART INDIA DATA'!$I7306)</f>
        <v>8</v>
      </c>
      <c r="S7306" t="str">
        <f>TEXT(Table2[[#This Row],[Date]],"mmm")</f>
        <v>Aug</v>
      </c>
      <c r="T7306">
        <f>DAY(Table2[[#This Row],[Date]])</f>
        <v>5</v>
      </c>
      <c r="U7306" t="str">
        <f>TEXT(Table2[[#This Row],[Date]],"ddd")</f>
        <v>Tue</v>
      </c>
    </row>
    <row r="7307" spans="1:21" x14ac:dyDescent="0.25">
      <c r="A7307" s="9">
        <v>2400047314</v>
      </c>
      <c r="B7307" t="s">
        <v>63</v>
      </c>
      <c r="C7307" t="s">
        <v>67</v>
      </c>
      <c r="D7307" t="s">
        <v>83</v>
      </c>
      <c r="E7307" t="s">
        <v>85</v>
      </c>
      <c r="F7307" t="s">
        <v>91</v>
      </c>
      <c r="G7307" t="s">
        <v>12</v>
      </c>
      <c r="H7307" t="s">
        <v>148</v>
      </c>
      <c r="I7307" s="1">
        <v>45874</v>
      </c>
      <c r="J7307">
        <v>8225</v>
      </c>
      <c r="K7307">
        <v>275</v>
      </c>
      <c r="L7307">
        <v>433</v>
      </c>
      <c r="M7307" t="s">
        <v>134</v>
      </c>
      <c r="N7307" t="s">
        <v>13</v>
      </c>
      <c r="O7307" t="s">
        <v>14</v>
      </c>
      <c r="P7307">
        <v>6.0983000000000001</v>
      </c>
      <c r="Q7307">
        <v>2640.5639000000001</v>
      </c>
      <c r="R7307">
        <f>MONTH('COCOCART INDIA DATA'!$I7307)</f>
        <v>8</v>
      </c>
      <c r="S7307" t="str">
        <f>TEXT(Table2[[#This Row],[Date]],"mmm")</f>
        <v>Aug</v>
      </c>
      <c r="T7307">
        <f>DAY(Table2[[#This Row],[Date]])</f>
        <v>5</v>
      </c>
      <c r="U7307" t="str">
        <f>TEXT(Table2[[#This Row],[Date]],"ddd")</f>
        <v>Tue</v>
      </c>
    </row>
    <row r="7308" spans="1:21" x14ac:dyDescent="0.25">
      <c r="A7308" s="9">
        <v>2400047315</v>
      </c>
      <c r="B7308" t="s">
        <v>26</v>
      </c>
      <c r="C7308" t="s">
        <v>68</v>
      </c>
      <c r="D7308" t="s">
        <v>83</v>
      </c>
      <c r="E7308" t="s">
        <v>85</v>
      </c>
      <c r="F7308" t="s">
        <v>90</v>
      </c>
      <c r="G7308" t="s">
        <v>12</v>
      </c>
      <c r="H7308" t="s">
        <v>148</v>
      </c>
      <c r="I7308" s="1">
        <v>45874</v>
      </c>
      <c r="J7308">
        <v>3339</v>
      </c>
      <c r="K7308">
        <v>225</v>
      </c>
      <c r="L7308">
        <v>197</v>
      </c>
      <c r="M7308" t="s">
        <v>135</v>
      </c>
      <c r="N7308" t="s">
        <v>13</v>
      </c>
      <c r="O7308" t="s">
        <v>14</v>
      </c>
      <c r="P7308">
        <v>6.0983000000000001</v>
      </c>
      <c r="Q7308">
        <v>1201.3651</v>
      </c>
      <c r="R7308">
        <f>MONTH('COCOCART INDIA DATA'!$I7308)</f>
        <v>8</v>
      </c>
      <c r="S7308" t="str">
        <f>TEXT(Table2[[#This Row],[Date]],"mmm")</f>
        <v>Aug</v>
      </c>
      <c r="T7308">
        <f>DAY(Table2[[#This Row],[Date]])</f>
        <v>5</v>
      </c>
      <c r="U7308" t="str">
        <f>TEXT(Table2[[#This Row],[Date]],"ddd")</f>
        <v>Tue</v>
      </c>
    </row>
    <row r="7309" spans="1:21" x14ac:dyDescent="0.25">
      <c r="A7309" s="9">
        <v>2400047316</v>
      </c>
      <c r="B7309" t="s">
        <v>63</v>
      </c>
      <c r="C7309" t="s">
        <v>69</v>
      </c>
      <c r="D7309" t="s">
        <v>83</v>
      </c>
      <c r="E7309" t="s">
        <v>85</v>
      </c>
      <c r="F7309" t="s">
        <v>91</v>
      </c>
      <c r="G7309" t="s">
        <v>20</v>
      </c>
      <c r="H7309" t="s">
        <v>148</v>
      </c>
      <c r="I7309" s="1">
        <v>45874</v>
      </c>
      <c r="J7309">
        <v>4053</v>
      </c>
      <c r="K7309">
        <v>276</v>
      </c>
      <c r="L7309">
        <v>312</v>
      </c>
      <c r="M7309" t="s">
        <v>136</v>
      </c>
      <c r="N7309" t="s">
        <v>13</v>
      </c>
      <c r="O7309" t="s">
        <v>14</v>
      </c>
      <c r="P7309">
        <v>4.6592000000000002</v>
      </c>
      <c r="Q7309">
        <v>1453.6704</v>
      </c>
      <c r="R7309">
        <f>MONTH('COCOCART INDIA DATA'!$I7309)</f>
        <v>8</v>
      </c>
      <c r="S7309" t="str">
        <f>TEXT(Table2[[#This Row],[Date]],"mmm")</f>
        <v>Aug</v>
      </c>
      <c r="T7309">
        <f>DAY(Table2[[#This Row],[Date]])</f>
        <v>5</v>
      </c>
      <c r="U7309" t="str">
        <f>TEXT(Table2[[#This Row],[Date]],"ddd")</f>
        <v>Tue</v>
      </c>
    </row>
    <row r="7310" spans="1:21" x14ac:dyDescent="0.25">
      <c r="A7310" s="9">
        <v>2400047317</v>
      </c>
      <c r="B7310" t="s">
        <v>34</v>
      </c>
      <c r="C7310" t="s">
        <v>70</v>
      </c>
      <c r="D7310" t="s">
        <v>83</v>
      </c>
      <c r="E7310" t="s">
        <v>84</v>
      </c>
      <c r="F7310" t="s">
        <v>88</v>
      </c>
      <c r="G7310" t="s">
        <v>58</v>
      </c>
      <c r="H7310" t="s">
        <v>146</v>
      </c>
      <c r="I7310" s="1">
        <v>45874</v>
      </c>
      <c r="J7310">
        <v>5110</v>
      </c>
      <c r="K7310">
        <v>252</v>
      </c>
      <c r="L7310">
        <v>394</v>
      </c>
      <c r="M7310" t="s">
        <v>137</v>
      </c>
      <c r="N7310" t="s">
        <v>13</v>
      </c>
      <c r="O7310" t="s">
        <v>18</v>
      </c>
      <c r="P7310">
        <v>5.0198</v>
      </c>
      <c r="Q7310">
        <v>1977.8012000000001</v>
      </c>
      <c r="R7310">
        <f>MONTH('COCOCART INDIA DATA'!$I7310)</f>
        <v>8</v>
      </c>
      <c r="S7310" t="str">
        <f>TEXT(Table2[[#This Row],[Date]],"mmm")</f>
        <v>Aug</v>
      </c>
      <c r="T7310">
        <f>DAY(Table2[[#This Row],[Date]])</f>
        <v>5</v>
      </c>
      <c r="U7310" t="str">
        <f>TEXT(Table2[[#This Row],[Date]],"ddd")</f>
        <v>Tue</v>
      </c>
    </row>
    <row r="7311" spans="1:21" x14ac:dyDescent="0.25">
      <c r="A7311" s="9">
        <v>2400047318</v>
      </c>
      <c r="B7311" t="s">
        <v>19</v>
      </c>
      <c r="C7311" t="s">
        <v>70</v>
      </c>
      <c r="D7311" t="s">
        <v>83</v>
      </c>
      <c r="E7311" t="s">
        <v>84</v>
      </c>
      <c r="F7311" t="s">
        <v>89</v>
      </c>
      <c r="G7311" t="s">
        <v>52</v>
      </c>
      <c r="H7311" t="s">
        <v>146</v>
      </c>
      <c r="I7311" s="1">
        <v>45874</v>
      </c>
      <c r="J7311">
        <v>4557</v>
      </c>
      <c r="K7311">
        <v>14</v>
      </c>
      <c r="L7311">
        <v>163</v>
      </c>
      <c r="M7311" t="s">
        <v>138</v>
      </c>
      <c r="N7311" t="s">
        <v>40</v>
      </c>
      <c r="O7311" t="s">
        <v>14</v>
      </c>
      <c r="P7311">
        <v>2.8</v>
      </c>
      <c r="Q7311">
        <v>456.4</v>
      </c>
      <c r="R7311">
        <f>MONTH('COCOCART INDIA DATA'!$I7311)</f>
        <v>8</v>
      </c>
      <c r="S7311" t="str">
        <f>TEXT(Table2[[#This Row],[Date]],"mmm")</f>
        <v>Aug</v>
      </c>
      <c r="T7311">
        <f>DAY(Table2[[#This Row],[Date]])</f>
        <v>5</v>
      </c>
      <c r="U7311" t="str">
        <f>TEXT(Table2[[#This Row],[Date]],"ddd")</f>
        <v>Tue</v>
      </c>
    </row>
    <row r="7312" spans="1:21" x14ac:dyDescent="0.25">
      <c r="A7312" s="9">
        <v>2400047319</v>
      </c>
      <c r="B7312" t="s">
        <v>61</v>
      </c>
      <c r="C7312" t="s">
        <v>71</v>
      </c>
      <c r="D7312" t="s">
        <v>82</v>
      </c>
      <c r="E7312" t="s">
        <v>85</v>
      </c>
      <c r="F7312" t="s">
        <v>90</v>
      </c>
      <c r="G7312" t="s">
        <v>23</v>
      </c>
      <c r="H7312" t="s">
        <v>146</v>
      </c>
      <c r="I7312" s="1">
        <v>45874</v>
      </c>
      <c r="J7312">
        <v>6727</v>
      </c>
      <c r="K7312">
        <v>330</v>
      </c>
      <c r="L7312">
        <v>673</v>
      </c>
      <c r="M7312" t="s">
        <v>139</v>
      </c>
      <c r="N7312" t="s">
        <v>17</v>
      </c>
      <c r="O7312" t="s">
        <v>18</v>
      </c>
      <c r="P7312">
        <v>7.8910999999999998</v>
      </c>
      <c r="Q7312">
        <v>5310.7102999999997</v>
      </c>
      <c r="R7312">
        <f>MONTH('COCOCART INDIA DATA'!$I7312)</f>
        <v>8</v>
      </c>
      <c r="S7312" t="str">
        <f>TEXT(Table2[[#This Row],[Date]],"mmm")</f>
        <v>Aug</v>
      </c>
      <c r="T7312">
        <f>DAY(Table2[[#This Row],[Date]])</f>
        <v>5</v>
      </c>
      <c r="U7312" t="str">
        <f>TEXT(Table2[[#This Row],[Date]],"ddd")</f>
        <v>Tue</v>
      </c>
    </row>
    <row r="7313" spans="1:21" x14ac:dyDescent="0.25">
      <c r="A7313" s="9">
        <v>2400047320</v>
      </c>
      <c r="B7313" t="s">
        <v>33</v>
      </c>
      <c r="C7313" t="s">
        <v>71</v>
      </c>
      <c r="D7313" t="s">
        <v>83</v>
      </c>
      <c r="E7313" t="s">
        <v>85</v>
      </c>
      <c r="F7313" t="s">
        <v>91</v>
      </c>
      <c r="G7313" t="s">
        <v>25</v>
      </c>
      <c r="H7313" t="s">
        <v>146</v>
      </c>
      <c r="I7313" s="1">
        <v>45874</v>
      </c>
      <c r="J7313">
        <v>4774</v>
      </c>
      <c r="K7313">
        <v>257</v>
      </c>
      <c r="L7313">
        <v>531</v>
      </c>
      <c r="M7313" t="s">
        <v>140</v>
      </c>
      <c r="N7313" t="s">
        <v>13</v>
      </c>
      <c r="O7313" t="s">
        <v>18</v>
      </c>
      <c r="P7313">
        <v>0.69579999999999997</v>
      </c>
      <c r="Q7313">
        <v>369.46979999999996</v>
      </c>
      <c r="R7313">
        <f>MONTH('COCOCART INDIA DATA'!$I7313)</f>
        <v>8</v>
      </c>
      <c r="S7313" t="str">
        <f>TEXT(Table2[[#This Row],[Date]],"mmm")</f>
        <v>Aug</v>
      </c>
      <c r="T7313">
        <f>DAY(Table2[[#This Row],[Date]])</f>
        <v>5</v>
      </c>
      <c r="U7313" t="str">
        <f>TEXT(Table2[[#This Row],[Date]],"ddd")</f>
        <v>Tue</v>
      </c>
    </row>
    <row r="7314" spans="1:21" x14ac:dyDescent="0.25">
      <c r="A7314" s="9">
        <v>2400047321</v>
      </c>
      <c r="B7314" t="s">
        <v>55</v>
      </c>
      <c r="C7314" t="s">
        <v>72</v>
      </c>
      <c r="D7314" t="s">
        <v>82</v>
      </c>
      <c r="E7314" t="s">
        <v>85</v>
      </c>
      <c r="F7314" t="s">
        <v>90</v>
      </c>
      <c r="G7314" t="s">
        <v>54</v>
      </c>
      <c r="H7314" t="s">
        <v>146</v>
      </c>
      <c r="I7314" s="1">
        <v>45874</v>
      </c>
      <c r="J7314">
        <v>6447</v>
      </c>
      <c r="K7314">
        <v>162</v>
      </c>
      <c r="L7314">
        <v>258</v>
      </c>
      <c r="M7314" t="s">
        <v>141</v>
      </c>
      <c r="N7314" t="s">
        <v>13</v>
      </c>
      <c r="O7314" t="s">
        <v>14</v>
      </c>
      <c r="P7314">
        <v>13.3485</v>
      </c>
      <c r="Q7314">
        <v>3443.913</v>
      </c>
      <c r="R7314">
        <f>MONTH('COCOCART INDIA DATA'!$I7314)</f>
        <v>8</v>
      </c>
      <c r="S7314" t="str">
        <f>TEXT(Table2[[#This Row],[Date]],"mmm")</f>
        <v>Aug</v>
      </c>
      <c r="T7314">
        <f>DAY(Table2[[#This Row],[Date]])</f>
        <v>5</v>
      </c>
      <c r="U7314" t="str">
        <f>TEXT(Table2[[#This Row],[Date]],"ddd")</f>
        <v>Tue</v>
      </c>
    </row>
    <row r="7315" spans="1:21" x14ac:dyDescent="0.25">
      <c r="A7315" s="9">
        <v>2400047322</v>
      </c>
      <c r="B7315" t="s">
        <v>19</v>
      </c>
      <c r="C7315" t="s">
        <v>73</v>
      </c>
      <c r="D7315" t="s">
        <v>82</v>
      </c>
      <c r="E7315" t="s">
        <v>85</v>
      </c>
      <c r="F7315" t="s">
        <v>91</v>
      </c>
      <c r="G7315" t="s">
        <v>36</v>
      </c>
      <c r="H7315" t="s">
        <v>146</v>
      </c>
      <c r="I7315" s="1">
        <v>45874</v>
      </c>
      <c r="J7315">
        <v>6034</v>
      </c>
      <c r="K7315">
        <v>37</v>
      </c>
      <c r="L7315">
        <v>263</v>
      </c>
      <c r="M7315" t="s">
        <v>142</v>
      </c>
      <c r="N7315" t="s">
        <v>13</v>
      </c>
      <c r="O7315" t="s">
        <v>14</v>
      </c>
      <c r="P7315">
        <v>2.2656000000000001</v>
      </c>
      <c r="Q7315">
        <v>595.8528</v>
      </c>
      <c r="R7315">
        <f>MONTH('COCOCART INDIA DATA'!$I7315)</f>
        <v>8</v>
      </c>
      <c r="S7315" t="str">
        <f>TEXT(Table2[[#This Row],[Date]],"mmm")</f>
        <v>Aug</v>
      </c>
      <c r="T7315">
        <f>DAY(Table2[[#This Row],[Date]])</f>
        <v>5</v>
      </c>
      <c r="U7315" t="str">
        <f>TEXT(Table2[[#This Row],[Date]],"ddd")</f>
        <v>Tue</v>
      </c>
    </row>
    <row r="7316" spans="1:21" x14ac:dyDescent="0.25">
      <c r="A7316" s="9">
        <v>2400047323</v>
      </c>
      <c r="B7316" t="s">
        <v>47</v>
      </c>
      <c r="C7316" t="s">
        <v>74</v>
      </c>
      <c r="D7316" t="s">
        <v>82</v>
      </c>
      <c r="E7316" t="s">
        <v>84</v>
      </c>
      <c r="F7316" t="s">
        <v>89</v>
      </c>
      <c r="G7316" t="s">
        <v>45</v>
      </c>
      <c r="H7316" t="s">
        <v>146</v>
      </c>
      <c r="I7316" s="1">
        <v>45874</v>
      </c>
      <c r="J7316">
        <v>15372</v>
      </c>
      <c r="K7316">
        <v>215</v>
      </c>
      <c r="L7316">
        <v>3075</v>
      </c>
      <c r="M7316" t="s">
        <v>143</v>
      </c>
      <c r="N7316" t="s">
        <v>17</v>
      </c>
      <c r="O7316" t="s">
        <v>14</v>
      </c>
      <c r="P7316">
        <v>2.4773999999999998</v>
      </c>
      <c r="Q7316">
        <v>7618.0049999999992</v>
      </c>
      <c r="R7316">
        <f>MONTH('COCOCART INDIA DATA'!$I7316)</f>
        <v>8</v>
      </c>
      <c r="S7316" t="str">
        <f>TEXT(Table2[[#This Row],[Date]],"mmm")</f>
        <v>Aug</v>
      </c>
      <c r="T7316">
        <f>DAY(Table2[[#This Row],[Date]])</f>
        <v>5</v>
      </c>
      <c r="U7316" t="str">
        <f>TEXT(Table2[[#This Row],[Date]],"ddd")</f>
        <v>Tue</v>
      </c>
    </row>
    <row r="7317" spans="1:21" x14ac:dyDescent="0.25">
      <c r="A7317" s="9">
        <v>2400047324</v>
      </c>
      <c r="B7317" t="s">
        <v>61</v>
      </c>
      <c r="C7317" t="s">
        <v>72</v>
      </c>
      <c r="D7317" t="s">
        <v>83</v>
      </c>
      <c r="E7317" t="s">
        <v>84</v>
      </c>
      <c r="F7317" t="s">
        <v>89</v>
      </c>
      <c r="G7317" t="s">
        <v>48</v>
      </c>
      <c r="H7317" t="s">
        <v>146</v>
      </c>
      <c r="I7317" s="1">
        <v>45874</v>
      </c>
      <c r="J7317">
        <v>4753</v>
      </c>
      <c r="K7317">
        <v>63</v>
      </c>
      <c r="L7317">
        <v>251</v>
      </c>
      <c r="M7317" t="s">
        <v>41</v>
      </c>
      <c r="N7317" t="s">
        <v>40</v>
      </c>
      <c r="O7317" t="s">
        <v>18</v>
      </c>
      <c r="P7317">
        <v>11.4688</v>
      </c>
      <c r="Q7317">
        <v>2878.6687999999999</v>
      </c>
      <c r="R7317">
        <f>MONTH('COCOCART INDIA DATA'!$I7317)</f>
        <v>8</v>
      </c>
      <c r="S7317" t="str">
        <f>TEXT(Table2[[#This Row],[Date]],"mmm")</f>
        <v>Aug</v>
      </c>
      <c r="T7317">
        <f>DAY(Table2[[#This Row],[Date]])</f>
        <v>5</v>
      </c>
      <c r="U7317" t="str">
        <f>TEXT(Table2[[#This Row],[Date]],"ddd")</f>
        <v>Tue</v>
      </c>
    </row>
    <row r="7318" spans="1:21" x14ac:dyDescent="0.25">
      <c r="A7318" s="9">
        <v>2400047325</v>
      </c>
      <c r="B7318" t="s">
        <v>55</v>
      </c>
      <c r="C7318" t="s">
        <v>73</v>
      </c>
      <c r="D7318" t="s">
        <v>83</v>
      </c>
      <c r="E7318" t="s">
        <v>85</v>
      </c>
      <c r="F7318" t="s">
        <v>90</v>
      </c>
      <c r="G7318" t="s">
        <v>20</v>
      </c>
      <c r="H7318" t="s">
        <v>146</v>
      </c>
      <c r="I7318" s="1">
        <v>45874</v>
      </c>
      <c r="J7318">
        <v>4039</v>
      </c>
      <c r="K7318">
        <v>182</v>
      </c>
      <c r="L7318">
        <v>337</v>
      </c>
      <c r="M7318" t="s">
        <v>92</v>
      </c>
      <c r="N7318" t="s">
        <v>13</v>
      </c>
      <c r="O7318" t="s">
        <v>14</v>
      </c>
      <c r="P7318">
        <v>4.6592000000000002</v>
      </c>
      <c r="Q7318">
        <v>1570.1504</v>
      </c>
      <c r="R7318">
        <f>MONTH('COCOCART INDIA DATA'!$I7318)</f>
        <v>8</v>
      </c>
      <c r="S7318" t="str">
        <f>TEXT(Table2[[#This Row],[Date]],"mmm")</f>
        <v>Aug</v>
      </c>
      <c r="T7318">
        <f>DAY(Table2[[#This Row],[Date]])</f>
        <v>5</v>
      </c>
      <c r="U7318" t="str">
        <f>TEXT(Table2[[#This Row],[Date]],"ddd")</f>
        <v>Tue</v>
      </c>
    </row>
    <row r="7319" spans="1:21" x14ac:dyDescent="0.25">
      <c r="A7319" s="9">
        <v>2400047326</v>
      </c>
      <c r="B7319" t="s">
        <v>19</v>
      </c>
      <c r="C7319" t="s">
        <v>74</v>
      </c>
      <c r="D7319" t="s">
        <v>83</v>
      </c>
      <c r="E7319" t="s">
        <v>85</v>
      </c>
      <c r="F7319" t="s">
        <v>91</v>
      </c>
      <c r="G7319" t="s">
        <v>25</v>
      </c>
      <c r="H7319" t="s">
        <v>147</v>
      </c>
      <c r="I7319" s="1">
        <v>45874</v>
      </c>
      <c r="J7319">
        <v>735</v>
      </c>
      <c r="K7319">
        <v>8</v>
      </c>
      <c r="L7319">
        <v>105</v>
      </c>
      <c r="M7319" t="s">
        <v>93</v>
      </c>
      <c r="N7319" t="s">
        <v>13</v>
      </c>
      <c r="O7319" t="s">
        <v>18</v>
      </c>
      <c r="P7319">
        <v>0.69579999999999997</v>
      </c>
      <c r="Q7319">
        <v>73.058999999999997</v>
      </c>
      <c r="R7319">
        <f>MONTH('COCOCART INDIA DATA'!$I7319)</f>
        <v>8</v>
      </c>
      <c r="S7319" t="str">
        <f>TEXT(Table2[[#This Row],[Date]],"mmm")</f>
        <v>Aug</v>
      </c>
      <c r="T7319">
        <f>DAY(Table2[[#This Row],[Date]])</f>
        <v>5</v>
      </c>
      <c r="U7319" t="str">
        <f>TEXT(Table2[[#This Row],[Date]],"ddd")</f>
        <v>Tue</v>
      </c>
    </row>
    <row r="7320" spans="1:21" x14ac:dyDescent="0.25">
      <c r="A7320" s="9">
        <v>2400047327</v>
      </c>
      <c r="B7320" t="s">
        <v>55</v>
      </c>
      <c r="C7320" t="s">
        <v>75</v>
      </c>
      <c r="D7320" t="s">
        <v>82</v>
      </c>
      <c r="E7320" t="s">
        <v>85</v>
      </c>
      <c r="F7320" t="s">
        <v>90</v>
      </c>
      <c r="G7320" t="s">
        <v>41</v>
      </c>
      <c r="H7320" t="s">
        <v>147</v>
      </c>
      <c r="I7320" s="1">
        <v>45874</v>
      </c>
      <c r="J7320">
        <v>2786</v>
      </c>
      <c r="K7320">
        <v>26</v>
      </c>
      <c r="L7320">
        <v>175</v>
      </c>
      <c r="M7320" t="s">
        <v>94</v>
      </c>
      <c r="N7320" t="s">
        <v>40</v>
      </c>
      <c r="O7320" t="s">
        <v>14</v>
      </c>
      <c r="P7320">
        <v>6.3415999999999997</v>
      </c>
      <c r="Q7320">
        <v>1109.78</v>
      </c>
      <c r="R7320">
        <f>MONTH('COCOCART INDIA DATA'!$I7320)</f>
        <v>8</v>
      </c>
      <c r="S7320" t="str">
        <f>TEXT(Table2[[#This Row],[Date]],"mmm")</f>
        <v>Aug</v>
      </c>
      <c r="T7320">
        <f>DAY(Table2[[#This Row],[Date]])</f>
        <v>5</v>
      </c>
      <c r="U7320" t="str">
        <f>TEXT(Table2[[#This Row],[Date]],"ddd")</f>
        <v>Tue</v>
      </c>
    </row>
    <row r="7321" spans="1:21" x14ac:dyDescent="0.25">
      <c r="A7321" s="9">
        <v>2400047328</v>
      </c>
      <c r="B7321" t="s">
        <v>33</v>
      </c>
      <c r="C7321" t="s">
        <v>75</v>
      </c>
      <c r="D7321" t="s">
        <v>83</v>
      </c>
      <c r="E7321" t="s">
        <v>85</v>
      </c>
      <c r="F7321" t="s">
        <v>91</v>
      </c>
      <c r="G7321" t="s">
        <v>48</v>
      </c>
      <c r="H7321" t="s">
        <v>147</v>
      </c>
      <c r="I7321" s="1">
        <v>45874</v>
      </c>
      <c r="J7321">
        <v>17115</v>
      </c>
      <c r="K7321">
        <v>513</v>
      </c>
      <c r="L7321">
        <v>815</v>
      </c>
      <c r="M7321" t="s">
        <v>95</v>
      </c>
      <c r="N7321" t="s">
        <v>40</v>
      </c>
      <c r="O7321" t="s">
        <v>18</v>
      </c>
      <c r="P7321">
        <v>11.4688</v>
      </c>
      <c r="Q7321">
        <v>9347.0720000000001</v>
      </c>
      <c r="R7321">
        <f>MONTH('COCOCART INDIA DATA'!$I7321)</f>
        <v>8</v>
      </c>
      <c r="S7321" t="str">
        <f>TEXT(Table2[[#This Row],[Date]],"mmm")</f>
        <v>Aug</v>
      </c>
      <c r="T7321">
        <f>DAY(Table2[[#This Row],[Date]])</f>
        <v>5</v>
      </c>
      <c r="U7321" t="str">
        <f>TEXT(Table2[[#This Row],[Date]],"ddd")</f>
        <v>Tue</v>
      </c>
    </row>
    <row r="7322" spans="1:21" x14ac:dyDescent="0.25">
      <c r="A7322" s="9">
        <v>2400047329</v>
      </c>
      <c r="B7322" t="s">
        <v>62</v>
      </c>
      <c r="C7322" t="s">
        <v>75</v>
      </c>
      <c r="D7322" t="s">
        <v>82</v>
      </c>
      <c r="E7322" t="s">
        <v>84</v>
      </c>
      <c r="F7322" t="s">
        <v>88</v>
      </c>
      <c r="G7322" t="s">
        <v>45</v>
      </c>
      <c r="H7322" t="s">
        <v>147</v>
      </c>
      <c r="I7322" s="1">
        <v>45874</v>
      </c>
      <c r="J7322">
        <v>4774</v>
      </c>
      <c r="K7322">
        <v>273</v>
      </c>
      <c r="L7322">
        <v>955</v>
      </c>
      <c r="M7322" t="s">
        <v>37</v>
      </c>
      <c r="N7322" t="s">
        <v>17</v>
      </c>
      <c r="O7322" t="s">
        <v>14</v>
      </c>
      <c r="P7322">
        <v>2.4773999999999998</v>
      </c>
      <c r="Q7322">
        <v>2365.9169999999999</v>
      </c>
      <c r="R7322">
        <f>MONTH('COCOCART INDIA DATA'!$I7322)</f>
        <v>8</v>
      </c>
      <c r="S7322" t="str">
        <f>TEXT(Table2[[#This Row],[Date]],"mmm")</f>
        <v>Aug</v>
      </c>
      <c r="T7322">
        <f>DAY(Table2[[#This Row],[Date]])</f>
        <v>5</v>
      </c>
      <c r="U7322" t="str">
        <f>TEXT(Table2[[#This Row],[Date]],"ddd")</f>
        <v>Tue</v>
      </c>
    </row>
    <row r="7323" spans="1:21" x14ac:dyDescent="0.25">
      <c r="A7323" s="9">
        <v>2400047330</v>
      </c>
      <c r="B7323" t="s">
        <v>26</v>
      </c>
      <c r="C7323" t="s">
        <v>75</v>
      </c>
      <c r="D7323" t="s">
        <v>83</v>
      </c>
      <c r="E7323" t="s">
        <v>84</v>
      </c>
      <c r="F7323" t="s">
        <v>89</v>
      </c>
      <c r="G7323" t="s">
        <v>49</v>
      </c>
      <c r="H7323" t="s">
        <v>147</v>
      </c>
      <c r="I7323" s="1">
        <v>45874</v>
      </c>
      <c r="J7323">
        <v>15204</v>
      </c>
      <c r="K7323">
        <v>7</v>
      </c>
      <c r="L7323">
        <v>1383</v>
      </c>
      <c r="M7323" t="s">
        <v>96</v>
      </c>
      <c r="N7323" t="s">
        <v>13</v>
      </c>
      <c r="O7323" t="s">
        <v>14</v>
      </c>
      <c r="P7323">
        <v>1.5934999999999999</v>
      </c>
      <c r="Q7323">
        <v>2203.8105</v>
      </c>
      <c r="R7323">
        <f>MONTH('COCOCART INDIA DATA'!$I7323)</f>
        <v>8</v>
      </c>
      <c r="S7323" t="str">
        <f>TEXT(Table2[[#This Row],[Date]],"mmm")</f>
        <v>Aug</v>
      </c>
      <c r="T7323">
        <f>DAY(Table2[[#This Row],[Date]])</f>
        <v>5</v>
      </c>
      <c r="U7323" t="str">
        <f>TEXT(Table2[[#This Row],[Date]],"ddd")</f>
        <v>Tue</v>
      </c>
    </row>
    <row r="7324" spans="1:21" x14ac:dyDescent="0.25">
      <c r="A7324" s="9">
        <v>2400047331</v>
      </c>
      <c r="B7324" t="s">
        <v>63</v>
      </c>
      <c r="C7324" t="s">
        <v>75</v>
      </c>
      <c r="D7324" t="s">
        <v>82</v>
      </c>
      <c r="E7324" t="s">
        <v>85</v>
      </c>
      <c r="F7324" t="s">
        <v>90</v>
      </c>
      <c r="G7324" t="s">
        <v>21</v>
      </c>
      <c r="H7324" t="s">
        <v>147</v>
      </c>
      <c r="I7324" s="1">
        <v>45874</v>
      </c>
      <c r="J7324">
        <v>6111</v>
      </c>
      <c r="K7324">
        <v>210</v>
      </c>
      <c r="L7324">
        <v>291</v>
      </c>
      <c r="M7324" t="s">
        <v>97</v>
      </c>
      <c r="N7324" t="s">
        <v>13</v>
      </c>
      <c r="O7324" t="s">
        <v>18</v>
      </c>
      <c r="P7324">
        <v>6.0811000000000002</v>
      </c>
      <c r="Q7324">
        <v>1769.6001000000001</v>
      </c>
      <c r="R7324">
        <f>MONTH('COCOCART INDIA DATA'!$I7324)</f>
        <v>8</v>
      </c>
      <c r="S7324" t="str">
        <f>TEXT(Table2[[#This Row],[Date]],"mmm")</f>
        <v>Aug</v>
      </c>
      <c r="T7324">
        <f>DAY(Table2[[#This Row],[Date]])</f>
        <v>5</v>
      </c>
      <c r="U7324" t="str">
        <f>TEXT(Table2[[#This Row],[Date]],"ddd")</f>
        <v>Tue</v>
      </c>
    </row>
    <row r="7325" spans="1:21" x14ac:dyDescent="0.25">
      <c r="A7325" s="9">
        <v>2400047332</v>
      </c>
      <c r="B7325" t="s">
        <v>47</v>
      </c>
      <c r="C7325" t="s">
        <v>75</v>
      </c>
      <c r="D7325" t="s">
        <v>82</v>
      </c>
      <c r="E7325" t="s">
        <v>85</v>
      </c>
      <c r="F7325" t="s">
        <v>91</v>
      </c>
      <c r="G7325" t="s">
        <v>49</v>
      </c>
      <c r="H7325" t="s">
        <v>147</v>
      </c>
      <c r="I7325" s="1">
        <v>45874</v>
      </c>
      <c r="J7325">
        <v>945</v>
      </c>
      <c r="K7325">
        <v>49</v>
      </c>
      <c r="L7325">
        <v>135</v>
      </c>
      <c r="M7325" t="s">
        <v>98</v>
      </c>
      <c r="N7325" t="s">
        <v>13</v>
      </c>
      <c r="O7325" t="s">
        <v>14</v>
      </c>
      <c r="P7325">
        <v>1.5934999999999999</v>
      </c>
      <c r="Q7325">
        <v>215.1225</v>
      </c>
      <c r="R7325">
        <f>MONTH('COCOCART INDIA DATA'!$I7325)</f>
        <v>8</v>
      </c>
      <c r="S7325" t="str">
        <f>TEXT(Table2[[#This Row],[Date]],"mmm")</f>
        <v>Aug</v>
      </c>
      <c r="T7325">
        <f>DAY(Table2[[#This Row],[Date]])</f>
        <v>5</v>
      </c>
      <c r="U7325" t="str">
        <f>TEXT(Table2[[#This Row],[Date]],"ddd")</f>
        <v>Tue</v>
      </c>
    </row>
    <row r="7326" spans="1:21" x14ac:dyDescent="0.25">
      <c r="A7326" s="9">
        <v>2400047333</v>
      </c>
      <c r="B7326" t="s">
        <v>19</v>
      </c>
      <c r="C7326" t="s">
        <v>75</v>
      </c>
      <c r="D7326" t="s">
        <v>82</v>
      </c>
      <c r="E7326" t="s">
        <v>85</v>
      </c>
      <c r="F7326" t="s">
        <v>90</v>
      </c>
      <c r="G7326" t="s">
        <v>53</v>
      </c>
      <c r="H7326" t="s">
        <v>147</v>
      </c>
      <c r="I7326" s="1">
        <v>45875</v>
      </c>
      <c r="J7326">
        <v>1960</v>
      </c>
      <c r="K7326">
        <v>192</v>
      </c>
      <c r="L7326">
        <v>86</v>
      </c>
      <c r="M7326" t="s">
        <v>99</v>
      </c>
      <c r="N7326" t="s">
        <v>40</v>
      </c>
      <c r="O7326" t="s">
        <v>18</v>
      </c>
      <c r="P7326">
        <v>8.2429000000000006</v>
      </c>
      <c r="Q7326">
        <v>708.88940000000002</v>
      </c>
      <c r="R7326">
        <f>MONTH('COCOCART INDIA DATA'!$I7326)</f>
        <v>8</v>
      </c>
      <c r="S7326" t="str">
        <f>TEXT(Table2[[#This Row],[Date]],"mmm")</f>
        <v>Aug</v>
      </c>
      <c r="T7326">
        <f>DAY(Table2[[#This Row],[Date]])</f>
        <v>6</v>
      </c>
      <c r="U7326" t="str">
        <f>TEXT(Table2[[#This Row],[Date]],"ddd")</f>
        <v>Wed</v>
      </c>
    </row>
    <row r="7327" spans="1:21" x14ac:dyDescent="0.25">
      <c r="A7327" s="9">
        <v>2400047334</v>
      </c>
      <c r="B7327" t="s">
        <v>57</v>
      </c>
      <c r="C7327" t="s">
        <v>75</v>
      </c>
      <c r="D7327" t="s">
        <v>83</v>
      </c>
      <c r="E7327" t="s">
        <v>85</v>
      </c>
      <c r="F7327" t="s">
        <v>91</v>
      </c>
      <c r="G7327" t="s">
        <v>12</v>
      </c>
      <c r="H7327" t="s">
        <v>147</v>
      </c>
      <c r="I7327" s="1">
        <v>45875</v>
      </c>
      <c r="J7327">
        <v>9156</v>
      </c>
      <c r="K7327">
        <v>375</v>
      </c>
      <c r="L7327">
        <v>509</v>
      </c>
      <c r="M7327" t="s">
        <v>100</v>
      </c>
      <c r="N7327" t="s">
        <v>13</v>
      </c>
      <c r="O7327" t="s">
        <v>14</v>
      </c>
      <c r="P7327">
        <v>6.0983000000000001</v>
      </c>
      <c r="Q7327">
        <v>3104.0347000000002</v>
      </c>
      <c r="R7327">
        <f>MONTH('COCOCART INDIA DATA'!$I7327)</f>
        <v>8</v>
      </c>
      <c r="S7327" t="str">
        <f>TEXT(Table2[[#This Row],[Date]],"mmm")</f>
        <v>Aug</v>
      </c>
      <c r="T7327">
        <f>DAY(Table2[[#This Row],[Date]])</f>
        <v>6</v>
      </c>
      <c r="U7327" t="str">
        <f>TEXT(Table2[[#This Row],[Date]],"ddd")</f>
        <v>Wed</v>
      </c>
    </row>
    <row r="7328" spans="1:21" x14ac:dyDescent="0.25">
      <c r="A7328" s="9">
        <v>2400047335</v>
      </c>
      <c r="B7328" t="s">
        <v>64</v>
      </c>
      <c r="C7328" t="s">
        <v>75</v>
      </c>
      <c r="D7328" t="s">
        <v>82</v>
      </c>
      <c r="E7328" t="s">
        <v>84</v>
      </c>
      <c r="F7328" t="s">
        <v>89</v>
      </c>
      <c r="G7328" t="s">
        <v>43</v>
      </c>
      <c r="H7328" t="s">
        <v>149</v>
      </c>
      <c r="I7328" s="1">
        <v>45875</v>
      </c>
      <c r="J7328">
        <v>4809</v>
      </c>
      <c r="K7328">
        <v>28</v>
      </c>
      <c r="L7328">
        <v>802</v>
      </c>
      <c r="M7328" t="s">
        <v>101</v>
      </c>
      <c r="N7328" t="s">
        <v>40</v>
      </c>
      <c r="O7328" t="s">
        <v>14</v>
      </c>
      <c r="P7328">
        <v>9.2086000000000006</v>
      </c>
      <c r="Q7328">
        <v>7385.2972000000009</v>
      </c>
      <c r="R7328">
        <f>MONTH('COCOCART INDIA DATA'!$I7328)</f>
        <v>8</v>
      </c>
      <c r="S7328" t="str">
        <f>TEXT(Table2[[#This Row],[Date]],"mmm")</f>
        <v>Aug</v>
      </c>
      <c r="T7328">
        <f>DAY(Table2[[#This Row],[Date]])</f>
        <v>6</v>
      </c>
      <c r="U7328" t="str">
        <f>TEXT(Table2[[#This Row],[Date]],"ddd")</f>
        <v>Wed</v>
      </c>
    </row>
    <row r="7329" spans="1:21" x14ac:dyDescent="0.25">
      <c r="A7329" s="9">
        <v>2400047336</v>
      </c>
      <c r="B7329" t="s">
        <v>60</v>
      </c>
      <c r="C7329" t="s">
        <v>75</v>
      </c>
      <c r="D7329" t="s">
        <v>83</v>
      </c>
      <c r="E7329" t="s">
        <v>84</v>
      </c>
      <c r="F7329" t="s">
        <v>89</v>
      </c>
      <c r="G7329" t="s">
        <v>46</v>
      </c>
      <c r="H7329" t="s">
        <v>149</v>
      </c>
      <c r="I7329" s="1">
        <v>45875</v>
      </c>
      <c r="J7329">
        <v>3381</v>
      </c>
      <c r="K7329">
        <v>240</v>
      </c>
      <c r="L7329">
        <v>242</v>
      </c>
      <c r="M7329" t="s">
        <v>102</v>
      </c>
      <c r="N7329" t="s">
        <v>40</v>
      </c>
      <c r="O7329" t="s">
        <v>18</v>
      </c>
      <c r="P7329">
        <v>4.7065000000000001</v>
      </c>
      <c r="Q7329">
        <v>1138.973</v>
      </c>
      <c r="R7329">
        <f>MONTH('COCOCART INDIA DATA'!$I7329)</f>
        <v>8</v>
      </c>
      <c r="S7329" t="str">
        <f>TEXT(Table2[[#This Row],[Date]],"mmm")</f>
        <v>Aug</v>
      </c>
      <c r="T7329">
        <f>DAY(Table2[[#This Row],[Date]])</f>
        <v>6</v>
      </c>
      <c r="U7329" t="str">
        <f>TEXT(Table2[[#This Row],[Date]],"ddd")</f>
        <v>Wed</v>
      </c>
    </row>
    <row r="7330" spans="1:21" x14ac:dyDescent="0.25">
      <c r="A7330" s="9">
        <v>2400047337</v>
      </c>
      <c r="B7330" t="s">
        <v>57</v>
      </c>
      <c r="C7330" t="s">
        <v>75</v>
      </c>
      <c r="D7330" t="s">
        <v>82</v>
      </c>
      <c r="E7330" t="s">
        <v>85</v>
      </c>
      <c r="F7330" t="s">
        <v>90</v>
      </c>
      <c r="G7330" t="s">
        <v>43</v>
      </c>
      <c r="H7330" t="s">
        <v>149</v>
      </c>
      <c r="I7330" s="1">
        <v>45875</v>
      </c>
      <c r="J7330">
        <v>8890</v>
      </c>
      <c r="K7330">
        <v>343</v>
      </c>
      <c r="L7330">
        <v>1482</v>
      </c>
      <c r="M7330" t="s">
        <v>103</v>
      </c>
      <c r="N7330" t="s">
        <v>40</v>
      </c>
      <c r="O7330" t="s">
        <v>14</v>
      </c>
      <c r="P7330">
        <v>9.2086000000000006</v>
      </c>
      <c r="Q7330">
        <v>13647.145200000001</v>
      </c>
      <c r="R7330">
        <f>MONTH('COCOCART INDIA DATA'!$I7330)</f>
        <v>8</v>
      </c>
      <c r="S7330" t="str">
        <f>TEXT(Table2[[#This Row],[Date]],"mmm")</f>
        <v>Aug</v>
      </c>
      <c r="T7330">
        <f>DAY(Table2[[#This Row],[Date]])</f>
        <v>6</v>
      </c>
      <c r="U7330" t="str">
        <f>TEXT(Table2[[#This Row],[Date]],"ddd")</f>
        <v>Wed</v>
      </c>
    </row>
    <row r="7331" spans="1:21" x14ac:dyDescent="0.25">
      <c r="A7331" s="9">
        <v>2400047338</v>
      </c>
      <c r="B7331" t="s">
        <v>24</v>
      </c>
      <c r="C7331" t="s">
        <v>75</v>
      </c>
      <c r="D7331" t="s">
        <v>82</v>
      </c>
      <c r="E7331" t="s">
        <v>85</v>
      </c>
      <c r="F7331" t="s">
        <v>91</v>
      </c>
      <c r="G7331" t="s">
        <v>23</v>
      </c>
      <c r="H7331" t="s">
        <v>149</v>
      </c>
      <c r="I7331" s="1">
        <v>45875</v>
      </c>
      <c r="J7331">
        <v>2065</v>
      </c>
      <c r="K7331">
        <v>158</v>
      </c>
      <c r="L7331">
        <v>173</v>
      </c>
      <c r="M7331" t="s">
        <v>59</v>
      </c>
      <c r="N7331" t="s">
        <v>17</v>
      </c>
      <c r="O7331" t="s">
        <v>18</v>
      </c>
      <c r="P7331">
        <v>7.8910999999999998</v>
      </c>
      <c r="Q7331">
        <v>1365.1603</v>
      </c>
      <c r="R7331">
        <f>MONTH('COCOCART INDIA DATA'!$I7331)</f>
        <v>8</v>
      </c>
      <c r="S7331" t="str">
        <f>TEXT(Table2[[#This Row],[Date]],"mmm")</f>
        <v>Aug</v>
      </c>
      <c r="T7331">
        <f>DAY(Table2[[#This Row],[Date]])</f>
        <v>6</v>
      </c>
      <c r="U7331" t="str">
        <f>TEXT(Table2[[#This Row],[Date]],"ddd")</f>
        <v>Wed</v>
      </c>
    </row>
    <row r="7332" spans="1:21" x14ac:dyDescent="0.25">
      <c r="A7332" s="9">
        <v>2400047339</v>
      </c>
      <c r="B7332" t="s">
        <v>64</v>
      </c>
      <c r="C7332" t="s">
        <v>75</v>
      </c>
      <c r="D7332" t="s">
        <v>82</v>
      </c>
      <c r="E7332" t="s">
        <v>85</v>
      </c>
      <c r="F7332" t="s">
        <v>90</v>
      </c>
      <c r="G7332" t="s">
        <v>58</v>
      </c>
      <c r="H7332" t="s">
        <v>149</v>
      </c>
      <c r="I7332" s="1">
        <v>45875</v>
      </c>
      <c r="J7332">
        <v>10409</v>
      </c>
      <c r="K7332">
        <v>33</v>
      </c>
      <c r="L7332">
        <v>744</v>
      </c>
      <c r="M7332" t="s">
        <v>104</v>
      </c>
      <c r="N7332" t="s">
        <v>13</v>
      </c>
      <c r="O7332" t="s">
        <v>18</v>
      </c>
      <c r="P7332">
        <v>5.0198</v>
      </c>
      <c r="Q7332">
        <v>3734.7312000000002</v>
      </c>
      <c r="R7332">
        <f>MONTH('COCOCART INDIA DATA'!$I7332)</f>
        <v>8</v>
      </c>
      <c r="S7332" t="str">
        <f>TEXT(Table2[[#This Row],[Date]],"mmm")</f>
        <v>Aug</v>
      </c>
      <c r="T7332">
        <f>DAY(Table2[[#This Row],[Date]])</f>
        <v>6</v>
      </c>
      <c r="U7332" t="str">
        <f>TEXT(Table2[[#This Row],[Date]],"ddd")</f>
        <v>Wed</v>
      </c>
    </row>
    <row r="7333" spans="1:21" x14ac:dyDescent="0.25">
      <c r="A7333" s="9">
        <v>2400047340</v>
      </c>
      <c r="B7333" t="s">
        <v>61</v>
      </c>
      <c r="C7333" t="s">
        <v>75</v>
      </c>
      <c r="D7333" t="s">
        <v>83</v>
      </c>
      <c r="E7333" t="s">
        <v>85</v>
      </c>
      <c r="F7333" t="s">
        <v>91</v>
      </c>
      <c r="G7333" t="s">
        <v>58</v>
      </c>
      <c r="H7333" t="s">
        <v>151</v>
      </c>
      <c r="I7333" s="1">
        <v>45875</v>
      </c>
      <c r="J7333">
        <v>18788</v>
      </c>
      <c r="K7333">
        <v>121</v>
      </c>
      <c r="L7333">
        <v>1342</v>
      </c>
      <c r="M7333" t="s">
        <v>105</v>
      </c>
      <c r="N7333" t="s">
        <v>13</v>
      </c>
      <c r="O7333" t="s">
        <v>18</v>
      </c>
      <c r="P7333">
        <v>5.0198</v>
      </c>
      <c r="Q7333">
        <v>6736.5716000000002</v>
      </c>
      <c r="R7333">
        <f>MONTH('COCOCART INDIA DATA'!$I7333)</f>
        <v>8</v>
      </c>
      <c r="S7333" t="str">
        <f>TEXT(Table2[[#This Row],[Date]],"mmm")</f>
        <v>Aug</v>
      </c>
      <c r="T7333">
        <f>DAY(Table2[[#This Row],[Date]])</f>
        <v>6</v>
      </c>
      <c r="U7333" t="str">
        <f>TEXT(Table2[[#This Row],[Date]],"ddd")</f>
        <v>Wed</v>
      </c>
    </row>
    <row r="7334" spans="1:21" x14ac:dyDescent="0.25">
      <c r="A7334" s="9">
        <v>2400047341</v>
      </c>
      <c r="B7334" t="s">
        <v>44</v>
      </c>
      <c r="C7334" t="s">
        <v>75</v>
      </c>
      <c r="D7334" t="s">
        <v>83</v>
      </c>
      <c r="E7334" t="s">
        <v>84</v>
      </c>
      <c r="F7334" t="s">
        <v>88</v>
      </c>
      <c r="G7334" t="s">
        <v>16</v>
      </c>
      <c r="H7334" t="s">
        <v>151</v>
      </c>
      <c r="I7334" s="1">
        <v>45875</v>
      </c>
      <c r="J7334">
        <v>4928</v>
      </c>
      <c r="K7334">
        <v>71</v>
      </c>
      <c r="L7334">
        <v>704</v>
      </c>
      <c r="M7334" t="s">
        <v>106</v>
      </c>
      <c r="N7334" t="s">
        <v>17</v>
      </c>
      <c r="O7334" t="s">
        <v>18</v>
      </c>
      <c r="P7334">
        <v>0.24049999999999999</v>
      </c>
      <c r="Q7334">
        <v>169.31199999999998</v>
      </c>
      <c r="R7334">
        <f>MONTH('COCOCART INDIA DATA'!$I7334)</f>
        <v>8</v>
      </c>
      <c r="S7334" t="str">
        <f>TEXT(Table2[[#This Row],[Date]],"mmm")</f>
        <v>Aug</v>
      </c>
      <c r="T7334">
        <f>DAY(Table2[[#This Row],[Date]])</f>
        <v>6</v>
      </c>
      <c r="U7334" t="str">
        <f>TEXT(Table2[[#This Row],[Date]],"ddd")</f>
        <v>Wed</v>
      </c>
    </row>
    <row r="7335" spans="1:21" x14ac:dyDescent="0.25">
      <c r="A7335" s="9">
        <v>2400047342</v>
      </c>
      <c r="B7335" t="s">
        <v>11</v>
      </c>
      <c r="C7335" t="s">
        <v>75</v>
      </c>
      <c r="D7335" t="s">
        <v>83</v>
      </c>
      <c r="E7335" t="s">
        <v>84</v>
      </c>
      <c r="F7335" t="s">
        <v>89</v>
      </c>
      <c r="G7335" t="s">
        <v>28</v>
      </c>
      <c r="H7335" t="s">
        <v>151</v>
      </c>
      <c r="I7335" s="1">
        <v>45875</v>
      </c>
      <c r="J7335">
        <v>9394</v>
      </c>
      <c r="K7335">
        <v>222</v>
      </c>
      <c r="L7335">
        <v>627</v>
      </c>
      <c r="M7335" t="s">
        <v>107</v>
      </c>
      <c r="N7335" t="s">
        <v>17</v>
      </c>
      <c r="O7335" t="s">
        <v>18</v>
      </c>
      <c r="P7335">
        <v>1.7625</v>
      </c>
      <c r="Q7335">
        <v>1105.0874999999999</v>
      </c>
      <c r="R7335">
        <f>MONTH('COCOCART INDIA DATA'!$I7335)</f>
        <v>8</v>
      </c>
      <c r="S7335" t="str">
        <f>TEXT(Table2[[#This Row],[Date]],"mmm")</f>
        <v>Aug</v>
      </c>
      <c r="T7335">
        <f>DAY(Table2[[#This Row],[Date]])</f>
        <v>6</v>
      </c>
      <c r="U7335" t="str">
        <f>TEXT(Table2[[#This Row],[Date]],"ddd")</f>
        <v>Wed</v>
      </c>
    </row>
    <row r="7336" spans="1:21" x14ac:dyDescent="0.25">
      <c r="A7336" s="9">
        <v>2400047343</v>
      </c>
      <c r="B7336" t="s">
        <v>27</v>
      </c>
      <c r="C7336" t="s">
        <v>75</v>
      </c>
      <c r="D7336" t="s">
        <v>83</v>
      </c>
      <c r="E7336" t="s">
        <v>85</v>
      </c>
      <c r="F7336" t="s">
        <v>90</v>
      </c>
      <c r="G7336" t="s">
        <v>38</v>
      </c>
      <c r="H7336" t="s">
        <v>153</v>
      </c>
      <c r="I7336" s="1">
        <v>45875</v>
      </c>
      <c r="J7336">
        <v>5152</v>
      </c>
      <c r="K7336">
        <v>100</v>
      </c>
      <c r="L7336">
        <v>304</v>
      </c>
      <c r="M7336" t="s">
        <v>108</v>
      </c>
      <c r="N7336" t="s">
        <v>13</v>
      </c>
      <c r="O7336" t="s">
        <v>14</v>
      </c>
      <c r="P7336">
        <v>8.7870000000000008</v>
      </c>
      <c r="Q7336">
        <v>2671.248</v>
      </c>
      <c r="R7336">
        <f>MONTH('COCOCART INDIA DATA'!$I7336)</f>
        <v>8</v>
      </c>
      <c r="S7336" t="str">
        <f>TEXT(Table2[[#This Row],[Date]],"mmm")</f>
        <v>Aug</v>
      </c>
      <c r="T7336">
        <f>DAY(Table2[[#This Row],[Date]])</f>
        <v>6</v>
      </c>
      <c r="U7336" t="str">
        <f>TEXT(Table2[[#This Row],[Date]],"ddd")</f>
        <v>Wed</v>
      </c>
    </row>
    <row r="7337" spans="1:21" x14ac:dyDescent="0.25">
      <c r="A7337" s="9">
        <v>2400047344</v>
      </c>
      <c r="B7337" t="s">
        <v>61</v>
      </c>
      <c r="C7337" t="s">
        <v>75</v>
      </c>
      <c r="D7337" t="s">
        <v>83</v>
      </c>
      <c r="E7337" t="s">
        <v>85</v>
      </c>
      <c r="F7337" t="s">
        <v>91</v>
      </c>
      <c r="G7337" t="s">
        <v>36</v>
      </c>
      <c r="H7337" t="s">
        <v>153</v>
      </c>
      <c r="I7337" s="1">
        <v>45875</v>
      </c>
      <c r="J7337">
        <v>7112</v>
      </c>
      <c r="K7337">
        <v>58</v>
      </c>
      <c r="L7337">
        <v>285</v>
      </c>
      <c r="M7337" t="s">
        <v>109</v>
      </c>
      <c r="N7337" t="s">
        <v>13</v>
      </c>
      <c r="O7337" t="s">
        <v>14</v>
      </c>
      <c r="P7337">
        <v>2.2656000000000001</v>
      </c>
      <c r="Q7337">
        <v>645.69600000000003</v>
      </c>
      <c r="R7337">
        <f>MONTH('COCOCART INDIA DATA'!$I7337)</f>
        <v>8</v>
      </c>
      <c r="S7337" t="str">
        <f>TEXT(Table2[[#This Row],[Date]],"mmm")</f>
        <v>Aug</v>
      </c>
      <c r="T7337">
        <f>DAY(Table2[[#This Row],[Date]])</f>
        <v>6</v>
      </c>
      <c r="U7337" t="str">
        <f>TEXT(Table2[[#This Row],[Date]],"ddd")</f>
        <v>Wed</v>
      </c>
    </row>
    <row r="7338" spans="1:21" x14ac:dyDescent="0.25">
      <c r="A7338" s="9">
        <v>2400047345</v>
      </c>
      <c r="B7338" t="s">
        <v>44</v>
      </c>
      <c r="C7338" t="s">
        <v>75</v>
      </c>
      <c r="D7338" t="s">
        <v>83</v>
      </c>
      <c r="E7338" t="s">
        <v>85</v>
      </c>
      <c r="F7338" t="s">
        <v>90</v>
      </c>
      <c r="G7338" t="s">
        <v>58</v>
      </c>
      <c r="H7338" t="s">
        <v>153</v>
      </c>
      <c r="I7338" s="1">
        <v>45875</v>
      </c>
      <c r="J7338">
        <v>7028</v>
      </c>
      <c r="K7338">
        <v>29</v>
      </c>
      <c r="L7338">
        <v>469</v>
      </c>
      <c r="M7338" t="s">
        <v>110</v>
      </c>
      <c r="N7338" t="s">
        <v>13</v>
      </c>
      <c r="O7338" t="s">
        <v>18</v>
      </c>
      <c r="P7338">
        <v>5.0198</v>
      </c>
      <c r="Q7338">
        <v>2354.2862</v>
      </c>
      <c r="R7338">
        <f>MONTH('COCOCART INDIA DATA'!$I7338)</f>
        <v>8</v>
      </c>
      <c r="S7338" t="str">
        <f>TEXT(Table2[[#This Row],[Date]],"mmm")</f>
        <v>Aug</v>
      </c>
      <c r="T7338">
        <f>DAY(Table2[[#This Row],[Date]])</f>
        <v>6</v>
      </c>
      <c r="U7338" t="str">
        <f>TEXT(Table2[[#This Row],[Date]],"ddd")</f>
        <v>Wed</v>
      </c>
    </row>
    <row r="7339" spans="1:21" x14ac:dyDescent="0.25">
      <c r="A7339" s="9">
        <v>2400047346</v>
      </c>
      <c r="B7339" t="s">
        <v>60</v>
      </c>
      <c r="C7339" t="s">
        <v>76</v>
      </c>
      <c r="D7339" t="s">
        <v>83</v>
      </c>
      <c r="E7339" t="s">
        <v>85</v>
      </c>
      <c r="F7339" t="s">
        <v>91</v>
      </c>
      <c r="G7339" t="s">
        <v>12</v>
      </c>
      <c r="H7339" t="s">
        <v>153</v>
      </c>
      <c r="I7339" s="1">
        <v>45875</v>
      </c>
      <c r="J7339">
        <v>20720</v>
      </c>
      <c r="K7339">
        <v>78</v>
      </c>
      <c r="L7339">
        <v>1091</v>
      </c>
      <c r="M7339" t="s">
        <v>111</v>
      </c>
      <c r="N7339" t="s">
        <v>13</v>
      </c>
      <c r="O7339" t="s">
        <v>14</v>
      </c>
      <c r="P7339">
        <v>6.0983000000000001</v>
      </c>
      <c r="Q7339">
        <v>6653.2453000000005</v>
      </c>
      <c r="R7339">
        <f>MONTH('COCOCART INDIA DATA'!$I7339)</f>
        <v>8</v>
      </c>
      <c r="S7339" t="str">
        <f>TEXT(Table2[[#This Row],[Date]],"mmm")</f>
        <v>Aug</v>
      </c>
      <c r="T7339">
        <f>DAY(Table2[[#This Row],[Date]])</f>
        <v>6</v>
      </c>
      <c r="U7339" t="str">
        <f>TEXT(Table2[[#This Row],[Date]],"ddd")</f>
        <v>Wed</v>
      </c>
    </row>
    <row r="7340" spans="1:21" x14ac:dyDescent="0.25">
      <c r="A7340" s="9">
        <v>2400047347</v>
      </c>
      <c r="B7340" t="s">
        <v>44</v>
      </c>
      <c r="C7340" t="s">
        <v>77</v>
      </c>
      <c r="D7340" t="s">
        <v>83</v>
      </c>
      <c r="E7340" t="s">
        <v>84</v>
      </c>
      <c r="F7340" t="s">
        <v>89</v>
      </c>
      <c r="G7340" t="s">
        <v>41</v>
      </c>
      <c r="H7340" t="s">
        <v>153</v>
      </c>
      <c r="I7340" s="1">
        <v>45875</v>
      </c>
      <c r="J7340">
        <v>3682</v>
      </c>
      <c r="K7340">
        <v>331</v>
      </c>
      <c r="L7340">
        <v>217</v>
      </c>
      <c r="M7340" t="s">
        <v>112</v>
      </c>
      <c r="N7340" t="s">
        <v>40</v>
      </c>
      <c r="O7340" t="s">
        <v>14</v>
      </c>
      <c r="P7340">
        <v>6.3415999999999997</v>
      </c>
      <c r="Q7340">
        <v>1376.1271999999999</v>
      </c>
      <c r="R7340">
        <f>MONTH('COCOCART INDIA DATA'!$I7340)</f>
        <v>8</v>
      </c>
      <c r="S7340" t="str">
        <f>TEXT(Table2[[#This Row],[Date]],"mmm")</f>
        <v>Aug</v>
      </c>
      <c r="T7340">
        <f>DAY(Table2[[#This Row],[Date]])</f>
        <v>6</v>
      </c>
      <c r="U7340" t="str">
        <f>TEXT(Table2[[#This Row],[Date]],"ddd")</f>
        <v>Wed</v>
      </c>
    </row>
    <row r="7341" spans="1:21" x14ac:dyDescent="0.25">
      <c r="A7341" s="9">
        <v>2400047348</v>
      </c>
      <c r="B7341" t="s">
        <v>34</v>
      </c>
      <c r="C7341" t="s">
        <v>78</v>
      </c>
      <c r="D7341" t="s">
        <v>83</v>
      </c>
      <c r="E7341" t="s">
        <v>84</v>
      </c>
      <c r="F7341" t="s">
        <v>89</v>
      </c>
      <c r="G7341" t="s">
        <v>16</v>
      </c>
      <c r="H7341" t="s">
        <v>153</v>
      </c>
      <c r="I7341" s="1">
        <v>45875</v>
      </c>
      <c r="J7341">
        <v>3220</v>
      </c>
      <c r="K7341">
        <v>65</v>
      </c>
      <c r="L7341">
        <v>537</v>
      </c>
      <c r="M7341" t="s">
        <v>113</v>
      </c>
      <c r="N7341" t="s">
        <v>17</v>
      </c>
      <c r="O7341" t="s">
        <v>18</v>
      </c>
      <c r="P7341">
        <v>0.24049999999999999</v>
      </c>
      <c r="Q7341">
        <v>129.14849999999998</v>
      </c>
      <c r="R7341">
        <f>MONTH('COCOCART INDIA DATA'!$I7341)</f>
        <v>8</v>
      </c>
      <c r="S7341" t="str">
        <f>TEXT(Table2[[#This Row],[Date]],"mmm")</f>
        <v>Aug</v>
      </c>
      <c r="T7341">
        <f>DAY(Table2[[#This Row],[Date]])</f>
        <v>6</v>
      </c>
      <c r="U7341" t="str">
        <f>TEXT(Table2[[#This Row],[Date]],"ddd")</f>
        <v>Wed</v>
      </c>
    </row>
    <row r="7342" spans="1:21" x14ac:dyDescent="0.25">
      <c r="A7342" s="9">
        <v>2400047349</v>
      </c>
      <c r="B7342" t="s">
        <v>33</v>
      </c>
      <c r="C7342" t="s">
        <v>78</v>
      </c>
      <c r="D7342" t="s">
        <v>83</v>
      </c>
      <c r="E7342" t="s">
        <v>85</v>
      </c>
      <c r="F7342" t="s">
        <v>90</v>
      </c>
      <c r="G7342" t="s">
        <v>12</v>
      </c>
      <c r="H7342" t="s">
        <v>153</v>
      </c>
      <c r="I7342" s="1">
        <v>45875</v>
      </c>
      <c r="J7342">
        <v>10598</v>
      </c>
      <c r="K7342">
        <v>336</v>
      </c>
      <c r="L7342">
        <v>589</v>
      </c>
      <c r="M7342" t="s">
        <v>114</v>
      </c>
      <c r="N7342" t="s">
        <v>13</v>
      </c>
      <c r="O7342" t="s">
        <v>14</v>
      </c>
      <c r="P7342">
        <v>6.0983000000000001</v>
      </c>
      <c r="Q7342">
        <v>3591.8987000000002</v>
      </c>
      <c r="R7342">
        <f>MONTH('COCOCART INDIA DATA'!$I7342)</f>
        <v>8</v>
      </c>
      <c r="S7342" t="str">
        <f>TEXT(Table2[[#This Row],[Date]],"mmm")</f>
        <v>Aug</v>
      </c>
      <c r="T7342">
        <f>DAY(Table2[[#This Row],[Date]])</f>
        <v>6</v>
      </c>
      <c r="U7342" t="str">
        <f>TEXT(Table2[[#This Row],[Date]],"ddd")</f>
        <v>Wed</v>
      </c>
    </row>
    <row r="7343" spans="1:21" x14ac:dyDescent="0.25">
      <c r="A7343" s="9">
        <v>2400047350</v>
      </c>
      <c r="B7343" t="s">
        <v>26</v>
      </c>
      <c r="C7343" t="s">
        <v>79</v>
      </c>
      <c r="D7343" t="s">
        <v>83</v>
      </c>
      <c r="E7343" t="s">
        <v>85</v>
      </c>
      <c r="F7343" t="s">
        <v>91</v>
      </c>
      <c r="G7343" t="s">
        <v>20</v>
      </c>
      <c r="H7343" t="s">
        <v>152</v>
      </c>
      <c r="I7343" s="1">
        <v>45875</v>
      </c>
      <c r="J7343">
        <v>7651</v>
      </c>
      <c r="K7343">
        <v>106</v>
      </c>
      <c r="L7343">
        <v>589</v>
      </c>
      <c r="M7343" t="s">
        <v>115</v>
      </c>
      <c r="N7343" t="s">
        <v>13</v>
      </c>
      <c r="O7343" t="s">
        <v>14</v>
      </c>
      <c r="P7343">
        <v>4.6592000000000002</v>
      </c>
      <c r="Q7343">
        <v>2744.2688000000003</v>
      </c>
      <c r="R7343">
        <f>MONTH('COCOCART INDIA DATA'!$I7343)</f>
        <v>8</v>
      </c>
      <c r="S7343" t="str">
        <f>TEXT(Table2[[#This Row],[Date]],"mmm")</f>
        <v>Aug</v>
      </c>
      <c r="T7343">
        <f>DAY(Table2[[#This Row],[Date]])</f>
        <v>6</v>
      </c>
      <c r="U7343" t="str">
        <f>TEXT(Table2[[#This Row],[Date]],"ddd")</f>
        <v>Wed</v>
      </c>
    </row>
    <row r="7344" spans="1:21" x14ac:dyDescent="0.25">
      <c r="A7344" s="9">
        <v>2400047351</v>
      </c>
      <c r="B7344" t="s">
        <v>34</v>
      </c>
      <c r="C7344" t="s">
        <v>80</v>
      </c>
      <c r="D7344" t="s">
        <v>83</v>
      </c>
      <c r="E7344" t="s">
        <v>85</v>
      </c>
      <c r="F7344" t="s">
        <v>90</v>
      </c>
      <c r="G7344" t="s">
        <v>30</v>
      </c>
      <c r="H7344" t="s">
        <v>152</v>
      </c>
      <c r="I7344" s="1">
        <v>45875</v>
      </c>
      <c r="J7344">
        <v>14266</v>
      </c>
      <c r="K7344">
        <v>74</v>
      </c>
      <c r="L7344">
        <v>1427</v>
      </c>
      <c r="M7344" t="s">
        <v>116</v>
      </c>
      <c r="N7344" t="s">
        <v>13</v>
      </c>
      <c r="O7344" t="s">
        <v>18</v>
      </c>
      <c r="P7344">
        <v>0.89900000000000002</v>
      </c>
      <c r="Q7344">
        <v>1282.873</v>
      </c>
      <c r="R7344">
        <f>MONTH('COCOCART INDIA DATA'!$I7344)</f>
        <v>8</v>
      </c>
      <c r="S7344" t="str">
        <f>TEXT(Table2[[#This Row],[Date]],"mmm")</f>
        <v>Aug</v>
      </c>
      <c r="T7344">
        <f>DAY(Table2[[#This Row],[Date]])</f>
        <v>6</v>
      </c>
      <c r="U7344" t="str">
        <f>TEXT(Table2[[#This Row],[Date]],"ddd")</f>
        <v>Wed</v>
      </c>
    </row>
    <row r="7345" spans="1:21" x14ac:dyDescent="0.25">
      <c r="A7345" s="9">
        <v>2400047352</v>
      </c>
      <c r="B7345" t="s">
        <v>62</v>
      </c>
      <c r="C7345" t="s">
        <v>79</v>
      </c>
      <c r="D7345" t="s">
        <v>83</v>
      </c>
      <c r="E7345" t="s">
        <v>85</v>
      </c>
      <c r="F7345" t="s">
        <v>91</v>
      </c>
      <c r="G7345" t="s">
        <v>41</v>
      </c>
      <c r="H7345" t="s">
        <v>152</v>
      </c>
      <c r="I7345" s="1">
        <v>45875</v>
      </c>
      <c r="J7345">
        <v>9730</v>
      </c>
      <c r="K7345">
        <v>12</v>
      </c>
      <c r="L7345">
        <v>609</v>
      </c>
      <c r="M7345" t="s">
        <v>117</v>
      </c>
      <c r="N7345" t="s">
        <v>40</v>
      </c>
      <c r="O7345" t="s">
        <v>14</v>
      </c>
      <c r="P7345">
        <v>6.3415999999999997</v>
      </c>
      <c r="Q7345">
        <v>3862.0344</v>
      </c>
      <c r="R7345">
        <f>MONTH('COCOCART INDIA DATA'!$I7345)</f>
        <v>8</v>
      </c>
      <c r="S7345" t="str">
        <f>TEXT(Table2[[#This Row],[Date]],"mmm")</f>
        <v>Aug</v>
      </c>
      <c r="T7345">
        <f>DAY(Table2[[#This Row],[Date]])</f>
        <v>6</v>
      </c>
      <c r="U7345" t="str">
        <f>TEXT(Table2[[#This Row],[Date]],"ddd")</f>
        <v>Wed</v>
      </c>
    </row>
    <row r="7346" spans="1:21" x14ac:dyDescent="0.25">
      <c r="A7346" s="9">
        <v>2400047353</v>
      </c>
      <c r="B7346" t="s">
        <v>19</v>
      </c>
      <c r="C7346" t="s">
        <v>79</v>
      </c>
      <c r="D7346" t="s">
        <v>83</v>
      </c>
      <c r="E7346" t="s">
        <v>84</v>
      </c>
      <c r="F7346" t="s">
        <v>88</v>
      </c>
      <c r="G7346" t="s">
        <v>30</v>
      </c>
      <c r="H7346" t="s">
        <v>146</v>
      </c>
      <c r="I7346" s="1">
        <v>45875</v>
      </c>
      <c r="J7346">
        <v>4200</v>
      </c>
      <c r="K7346">
        <v>335</v>
      </c>
      <c r="L7346">
        <v>467</v>
      </c>
      <c r="M7346" t="s">
        <v>118</v>
      </c>
      <c r="N7346" t="s">
        <v>13</v>
      </c>
      <c r="O7346" t="s">
        <v>18</v>
      </c>
      <c r="P7346">
        <v>0.89900000000000002</v>
      </c>
      <c r="Q7346">
        <v>419.83300000000003</v>
      </c>
      <c r="R7346">
        <f>MONTH('COCOCART INDIA DATA'!$I7346)</f>
        <v>8</v>
      </c>
      <c r="S7346" t="str">
        <f>TEXT(Table2[[#This Row],[Date]],"mmm")</f>
        <v>Aug</v>
      </c>
      <c r="T7346">
        <f>DAY(Table2[[#This Row],[Date]])</f>
        <v>6</v>
      </c>
      <c r="U7346" t="str">
        <f>TEXT(Table2[[#This Row],[Date]],"ddd")</f>
        <v>Wed</v>
      </c>
    </row>
    <row r="7347" spans="1:21" x14ac:dyDescent="0.25">
      <c r="A7347" s="9">
        <v>2400047354</v>
      </c>
      <c r="B7347" t="s">
        <v>44</v>
      </c>
      <c r="C7347" t="s">
        <v>80</v>
      </c>
      <c r="D7347" t="s">
        <v>83</v>
      </c>
      <c r="E7347" t="s">
        <v>84</v>
      </c>
      <c r="F7347" t="s">
        <v>89</v>
      </c>
      <c r="G7347" t="s">
        <v>25</v>
      </c>
      <c r="H7347" t="s">
        <v>147</v>
      </c>
      <c r="I7347" s="1">
        <v>45875</v>
      </c>
      <c r="J7347">
        <v>13195</v>
      </c>
      <c r="K7347">
        <v>215</v>
      </c>
      <c r="L7347">
        <v>2200</v>
      </c>
      <c r="M7347" t="s">
        <v>119</v>
      </c>
      <c r="N7347" t="s">
        <v>13</v>
      </c>
      <c r="O7347" t="s">
        <v>18</v>
      </c>
      <c r="P7347">
        <v>0.69579999999999997</v>
      </c>
      <c r="Q7347">
        <v>1530.76</v>
      </c>
      <c r="R7347">
        <f>MONTH('COCOCART INDIA DATA'!$I7347)</f>
        <v>8</v>
      </c>
      <c r="S7347" t="str">
        <f>TEXT(Table2[[#This Row],[Date]],"mmm")</f>
        <v>Aug</v>
      </c>
      <c r="T7347">
        <f>DAY(Table2[[#This Row],[Date]])</f>
        <v>6</v>
      </c>
      <c r="U7347" t="str">
        <f>TEXT(Table2[[#This Row],[Date]],"ddd")</f>
        <v>Wed</v>
      </c>
    </row>
    <row r="7348" spans="1:21" x14ac:dyDescent="0.25">
      <c r="A7348" s="9">
        <v>2400047355</v>
      </c>
      <c r="B7348" t="s">
        <v>51</v>
      </c>
      <c r="C7348" t="s">
        <v>79</v>
      </c>
      <c r="D7348" t="s">
        <v>83</v>
      </c>
      <c r="E7348" t="s">
        <v>85</v>
      </c>
      <c r="F7348" t="s">
        <v>90</v>
      </c>
      <c r="G7348" t="s">
        <v>36</v>
      </c>
      <c r="H7348" t="s">
        <v>148</v>
      </c>
      <c r="I7348" s="1">
        <v>45875</v>
      </c>
      <c r="J7348">
        <v>13986</v>
      </c>
      <c r="K7348">
        <v>162</v>
      </c>
      <c r="L7348">
        <v>583</v>
      </c>
      <c r="M7348" t="s">
        <v>120</v>
      </c>
      <c r="N7348" t="s">
        <v>13</v>
      </c>
      <c r="O7348" t="s">
        <v>14</v>
      </c>
      <c r="P7348">
        <v>2.2656000000000001</v>
      </c>
      <c r="Q7348">
        <v>1320.8448000000001</v>
      </c>
      <c r="R7348">
        <f>MONTH('COCOCART INDIA DATA'!$I7348)</f>
        <v>8</v>
      </c>
      <c r="S7348" t="str">
        <f>TEXT(Table2[[#This Row],[Date]],"mmm")</f>
        <v>Aug</v>
      </c>
      <c r="T7348">
        <f>DAY(Table2[[#This Row],[Date]])</f>
        <v>6</v>
      </c>
      <c r="U7348" t="str">
        <f>TEXT(Table2[[#This Row],[Date]],"ddd")</f>
        <v>Wed</v>
      </c>
    </row>
    <row r="7349" spans="1:21" x14ac:dyDescent="0.25">
      <c r="A7349" s="9">
        <v>2400047356</v>
      </c>
      <c r="B7349" t="s">
        <v>51</v>
      </c>
      <c r="C7349" t="s">
        <v>79</v>
      </c>
      <c r="D7349" t="s">
        <v>83</v>
      </c>
      <c r="E7349" t="s">
        <v>85</v>
      </c>
      <c r="F7349" t="s">
        <v>91</v>
      </c>
      <c r="G7349" t="s">
        <v>45</v>
      </c>
      <c r="H7349" t="s">
        <v>149</v>
      </c>
      <c r="I7349" s="1">
        <v>45875</v>
      </c>
      <c r="J7349">
        <v>70</v>
      </c>
      <c r="K7349">
        <v>347</v>
      </c>
      <c r="L7349">
        <v>12</v>
      </c>
      <c r="M7349" t="s">
        <v>121</v>
      </c>
      <c r="N7349" t="s">
        <v>17</v>
      </c>
      <c r="O7349" t="s">
        <v>14</v>
      </c>
      <c r="P7349">
        <v>2.4773999999999998</v>
      </c>
      <c r="Q7349">
        <v>29.7288</v>
      </c>
      <c r="R7349">
        <f>MONTH('COCOCART INDIA DATA'!$I7349)</f>
        <v>8</v>
      </c>
      <c r="S7349" t="str">
        <f>TEXT(Table2[[#This Row],[Date]],"mmm")</f>
        <v>Aug</v>
      </c>
      <c r="T7349">
        <f>DAY(Table2[[#This Row],[Date]])</f>
        <v>6</v>
      </c>
      <c r="U7349" t="str">
        <f>TEXT(Table2[[#This Row],[Date]],"ddd")</f>
        <v>Wed</v>
      </c>
    </row>
    <row r="7350" spans="1:21" x14ac:dyDescent="0.25">
      <c r="A7350" s="9">
        <v>2400047357</v>
      </c>
      <c r="B7350" t="s">
        <v>27</v>
      </c>
      <c r="C7350" t="s">
        <v>79</v>
      </c>
      <c r="D7350" t="s">
        <v>83</v>
      </c>
      <c r="E7350" t="s">
        <v>85</v>
      </c>
      <c r="F7350" t="s">
        <v>90</v>
      </c>
      <c r="G7350" t="s">
        <v>21</v>
      </c>
      <c r="H7350" t="s">
        <v>150</v>
      </c>
      <c r="I7350" s="1">
        <v>45875</v>
      </c>
      <c r="J7350">
        <v>9401</v>
      </c>
      <c r="K7350">
        <v>164</v>
      </c>
      <c r="L7350">
        <v>448</v>
      </c>
      <c r="M7350" t="s">
        <v>122</v>
      </c>
      <c r="N7350" t="s">
        <v>13</v>
      </c>
      <c r="O7350" t="s">
        <v>18</v>
      </c>
      <c r="P7350">
        <v>6.0811000000000002</v>
      </c>
      <c r="Q7350">
        <v>2724.3328000000001</v>
      </c>
      <c r="R7350">
        <f>MONTH('COCOCART INDIA DATA'!$I7350)</f>
        <v>8</v>
      </c>
      <c r="S7350" t="str">
        <f>TEXT(Table2[[#This Row],[Date]],"mmm")</f>
        <v>Aug</v>
      </c>
      <c r="T7350">
        <f>DAY(Table2[[#This Row],[Date]])</f>
        <v>6</v>
      </c>
      <c r="U7350" t="str">
        <f>TEXT(Table2[[#This Row],[Date]],"ddd")</f>
        <v>Wed</v>
      </c>
    </row>
    <row r="7351" spans="1:21" x14ac:dyDescent="0.25">
      <c r="A7351" s="9">
        <v>2400047358</v>
      </c>
      <c r="B7351" t="s">
        <v>26</v>
      </c>
      <c r="C7351" t="s">
        <v>79</v>
      </c>
      <c r="D7351" t="s">
        <v>83</v>
      </c>
      <c r="E7351" t="s">
        <v>85</v>
      </c>
      <c r="F7351" t="s">
        <v>91</v>
      </c>
      <c r="G7351" t="s">
        <v>23</v>
      </c>
      <c r="H7351" t="s">
        <v>151</v>
      </c>
      <c r="I7351" s="1">
        <v>45875</v>
      </c>
      <c r="J7351">
        <v>1491</v>
      </c>
      <c r="K7351">
        <v>29</v>
      </c>
      <c r="L7351">
        <v>136</v>
      </c>
      <c r="M7351" t="s">
        <v>123</v>
      </c>
      <c r="N7351" t="s">
        <v>17</v>
      </c>
      <c r="O7351" t="s">
        <v>18</v>
      </c>
      <c r="P7351">
        <v>7.8910999999999998</v>
      </c>
      <c r="Q7351">
        <v>1073.1895999999999</v>
      </c>
      <c r="R7351">
        <f>MONTH('COCOCART INDIA DATA'!$I7351)</f>
        <v>8</v>
      </c>
      <c r="S7351" t="str">
        <f>TEXT(Table2[[#This Row],[Date]],"mmm")</f>
        <v>Aug</v>
      </c>
      <c r="T7351">
        <f>DAY(Table2[[#This Row],[Date]])</f>
        <v>6</v>
      </c>
      <c r="U7351" t="str">
        <f>TEXT(Table2[[#This Row],[Date]],"ddd")</f>
        <v>Wed</v>
      </c>
    </row>
    <row r="7352" spans="1:21" x14ac:dyDescent="0.25">
      <c r="A7352" s="9">
        <v>2400047359</v>
      </c>
      <c r="B7352" t="s">
        <v>24</v>
      </c>
      <c r="C7352" t="s">
        <v>66</v>
      </c>
      <c r="D7352" t="s">
        <v>82</v>
      </c>
      <c r="E7352" t="s">
        <v>84</v>
      </c>
      <c r="F7352" t="s">
        <v>89</v>
      </c>
      <c r="G7352" t="s">
        <v>54</v>
      </c>
      <c r="H7352" t="s">
        <v>152</v>
      </c>
      <c r="I7352" s="1">
        <v>45875</v>
      </c>
      <c r="J7352">
        <v>13874</v>
      </c>
      <c r="K7352">
        <v>226</v>
      </c>
      <c r="L7352">
        <v>534</v>
      </c>
      <c r="M7352" t="s">
        <v>124</v>
      </c>
      <c r="N7352" t="s">
        <v>13</v>
      </c>
      <c r="O7352" t="s">
        <v>14</v>
      </c>
      <c r="P7352">
        <v>13.3485</v>
      </c>
      <c r="Q7352">
        <v>7128.0990000000002</v>
      </c>
      <c r="R7352">
        <f>MONTH('COCOCART INDIA DATA'!$I7352)</f>
        <v>8</v>
      </c>
      <c r="S7352" t="str">
        <f>TEXT(Table2[[#This Row],[Date]],"mmm")</f>
        <v>Aug</v>
      </c>
      <c r="T7352">
        <f>DAY(Table2[[#This Row],[Date]])</f>
        <v>6</v>
      </c>
      <c r="U7352" t="str">
        <f>TEXT(Table2[[#This Row],[Date]],"ddd")</f>
        <v>Wed</v>
      </c>
    </row>
    <row r="7353" spans="1:21" x14ac:dyDescent="0.25">
      <c r="A7353" s="9">
        <v>2400047360</v>
      </c>
      <c r="B7353" t="s">
        <v>57</v>
      </c>
      <c r="C7353" t="s">
        <v>66</v>
      </c>
      <c r="D7353" t="s">
        <v>83</v>
      </c>
      <c r="E7353" t="s">
        <v>84</v>
      </c>
      <c r="F7353" t="s">
        <v>89</v>
      </c>
      <c r="G7353" t="s">
        <v>28</v>
      </c>
      <c r="H7353" t="s">
        <v>153</v>
      </c>
      <c r="I7353" s="1">
        <v>45875</v>
      </c>
      <c r="J7353">
        <v>1379</v>
      </c>
      <c r="K7353">
        <v>46</v>
      </c>
      <c r="L7353">
        <v>99</v>
      </c>
      <c r="M7353" t="s">
        <v>125</v>
      </c>
      <c r="N7353" t="s">
        <v>17</v>
      </c>
      <c r="O7353" t="s">
        <v>18</v>
      </c>
      <c r="P7353">
        <v>1.7625</v>
      </c>
      <c r="Q7353">
        <v>174.48749999999998</v>
      </c>
      <c r="R7353">
        <f>MONTH('COCOCART INDIA DATA'!$I7353)</f>
        <v>8</v>
      </c>
      <c r="S7353" t="str">
        <f>TEXT(Table2[[#This Row],[Date]],"mmm")</f>
        <v>Aug</v>
      </c>
      <c r="T7353">
        <f>DAY(Table2[[#This Row],[Date]])</f>
        <v>6</v>
      </c>
      <c r="U7353" t="str">
        <f>TEXT(Table2[[#This Row],[Date]],"ddd")</f>
        <v>Wed</v>
      </c>
    </row>
    <row r="7354" spans="1:21" x14ac:dyDescent="0.25">
      <c r="A7354" s="9">
        <v>2400047361</v>
      </c>
      <c r="B7354" t="s">
        <v>33</v>
      </c>
      <c r="C7354" t="s">
        <v>66</v>
      </c>
      <c r="D7354" t="s">
        <v>82</v>
      </c>
      <c r="E7354" t="s">
        <v>85</v>
      </c>
      <c r="F7354" t="s">
        <v>90</v>
      </c>
      <c r="G7354" t="s">
        <v>54</v>
      </c>
      <c r="H7354" t="s">
        <v>154</v>
      </c>
      <c r="I7354" s="1">
        <v>45875</v>
      </c>
      <c r="J7354">
        <v>5369</v>
      </c>
      <c r="K7354">
        <v>182</v>
      </c>
      <c r="L7354">
        <v>199</v>
      </c>
      <c r="M7354" t="s">
        <v>126</v>
      </c>
      <c r="N7354" t="s">
        <v>13</v>
      </c>
      <c r="O7354" t="s">
        <v>14</v>
      </c>
      <c r="P7354">
        <v>13.3485</v>
      </c>
      <c r="Q7354">
        <v>2656.3514999999998</v>
      </c>
      <c r="R7354">
        <f>MONTH('COCOCART INDIA DATA'!$I7354)</f>
        <v>8</v>
      </c>
      <c r="S7354" t="str">
        <f>TEXT(Table2[[#This Row],[Date]],"mmm")</f>
        <v>Aug</v>
      </c>
      <c r="T7354">
        <f>DAY(Table2[[#This Row],[Date]])</f>
        <v>6</v>
      </c>
      <c r="U7354" t="str">
        <f>TEXT(Table2[[#This Row],[Date]],"ddd")</f>
        <v>Wed</v>
      </c>
    </row>
    <row r="7355" spans="1:21" x14ac:dyDescent="0.25">
      <c r="A7355" s="9">
        <v>2400047362</v>
      </c>
      <c r="B7355" t="s">
        <v>27</v>
      </c>
      <c r="C7355" t="s">
        <v>66</v>
      </c>
      <c r="D7355" t="s">
        <v>83</v>
      </c>
      <c r="E7355" t="s">
        <v>85</v>
      </c>
      <c r="F7355" t="s">
        <v>91</v>
      </c>
      <c r="G7355" t="s">
        <v>16</v>
      </c>
      <c r="H7355" t="s">
        <v>155</v>
      </c>
      <c r="I7355" s="1">
        <v>45875</v>
      </c>
      <c r="J7355">
        <v>7469</v>
      </c>
      <c r="K7355">
        <v>11</v>
      </c>
      <c r="L7355">
        <v>1067</v>
      </c>
      <c r="M7355" t="s">
        <v>127</v>
      </c>
      <c r="N7355" t="s">
        <v>17</v>
      </c>
      <c r="O7355" t="s">
        <v>18</v>
      </c>
      <c r="P7355">
        <v>0.24049999999999999</v>
      </c>
      <c r="Q7355">
        <v>256.61349999999999</v>
      </c>
      <c r="R7355">
        <f>MONTH('COCOCART INDIA DATA'!$I7355)</f>
        <v>8</v>
      </c>
      <c r="S7355" t="str">
        <f>TEXT(Table2[[#This Row],[Date]],"mmm")</f>
        <v>Aug</v>
      </c>
      <c r="T7355">
        <f>DAY(Table2[[#This Row],[Date]])</f>
        <v>6</v>
      </c>
      <c r="U7355" t="str">
        <f>TEXT(Table2[[#This Row],[Date]],"ddd")</f>
        <v>Wed</v>
      </c>
    </row>
    <row r="7356" spans="1:21" x14ac:dyDescent="0.25">
      <c r="A7356" s="9">
        <v>2400047363</v>
      </c>
      <c r="B7356" t="s">
        <v>15</v>
      </c>
      <c r="C7356" t="s">
        <v>66</v>
      </c>
      <c r="D7356" t="s">
        <v>83</v>
      </c>
      <c r="E7356" t="s">
        <v>85</v>
      </c>
      <c r="F7356" t="s">
        <v>90</v>
      </c>
      <c r="G7356" t="s">
        <v>54</v>
      </c>
      <c r="H7356" t="s">
        <v>156</v>
      </c>
      <c r="I7356" s="1">
        <v>45875</v>
      </c>
      <c r="J7356">
        <v>4361</v>
      </c>
      <c r="K7356">
        <v>310</v>
      </c>
      <c r="L7356">
        <v>156</v>
      </c>
      <c r="M7356" t="s">
        <v>128</v>
      </c>
      <c r="N7356" t="s">
        <v>13</v>
      </c>
      <c r="O7356" t="s">
        <v>14</v>
      </c>
      <c r="P7356">
        <v>13.3485</v>
      </c>
      <c r="Q7356">
        <v>2082.366</v>
      </c>
      <c r="R7356">
        <f>MONTH('COCOCART INDIA DATA'!$I7356)</f>
        <v>8</v>
      </c>
      <c r="S7356" t="str">
        <f>TEXT(Table2[[#This Row],[Date]],"mmm")</f>
        <v>Aug</v>
      </c>
      <c r="T7356">
        <f>DAY(Table2[[#This Row],[Date]])</f>
        <v>6</v>
      </c>
      <c r="U7356" t="str">
        <f>TEXT(Table2[[#This Row],[Date]],"ddd")</f>
        <v>Wed</v>
      </c>
    </row>
    <row r="7357" spans="1:21" x14ac:dyDescent="0.25">
      <c r="A7357" s="9">
        <v>2400047364</v>
      </c>
      <c r="B7357" t="s">
        <v>51</v>
      </c>
      <c r="C7357" t="s">
        <v>67</v>
      </c>
      <c r="D7357" t="s">
        <v>83</v>
      </c>
      <c r="E7357" t="s">
        <v>85</v>
      </c>
      <c r="F7357" t="s">
        <v>91</v>
      </c>
      <c r="G7357" t="s">
        <v>36</v>
      </c>
      <c r="H7357" t="s">
        <v>150</v>
      </c>
      <c r="I7357" s="1">
        <v>45875</v>
      </c>
      <c r="J7357">
        <v>6426</v>
      </c>
      <c r="K7357">
        <v>42</v>
      </c>
      <c r="L7357">
        <v>268</v>
      </c>
      <c r="M7357" t="s">
        <v>129</v>
      </c>
      <c r="N7357" t="s">
        <v>13</v>
      </c>
      <c r="O7357" t="s">
        <v>14</v>
      </c>
      <c r="P7357">
        <v>2.2656000000000001</v>
      </c>
      <c r="Q7357">
        <v>607.18079999999998</v>
      </c>
      <c r="R7357">
        <f>MONTH('COCOCART INDIA DATA'!$I7357)</f>
        <v>8</v>
      </c>
      <c r="S7357" t="str">
        <f>TEXT(Table2[[#This Row],[Date]],"mmm")</f>
        <v>Aug</v>
      </c>
      <c r="T7357">
        <f>DAY(Table2[[#This Row],[Date]])</f>
        <v>6</v>
      </c>
      <c r="U7357" t="str">
        <f>TEXT(Table2[[#This Row],[Date]],"ddd")</f>
        <v>Wed</v>
      </c>
    </row>
    <row r="7358" spans="1:21" x14ac:dyDescent="0.25">
      <c r="A7358" s="9">
        <v>2400047365</v>
      </c>
      <c r="B7358" t="s">
        <v>34</v>
      </c>
      <c r="C7358" t="s">
        <v>68</v>
      </c>
      <c r="D7358" t="s">
        <v>83</v>
      </c>
      <c r="E7358" t="s">
        <v>84</v>
      </c>
      <c r="F7358" t="s">
        <v>88</v>
      </c>
      <c r="G7358" t="s">
        <v>53</v>
      </c>
      <c r="H7358" t="s">
        <v>150</v>
      </c>
      <c r="I7358" s="1">
        <v>45875</v>
      </c>
      <c r="J7358">
        <v>5173</v>
      </c>
      <c r="K7358">
        <v>85</v>
      </c>
      <c r="L7358">
        <v>247</v>
      </c>
      <c r="M7358" t="s">
        <v>130</v>
      </c>
      <c r="N7358" t="s">
        <v>40</v>
      </c>
      <c r="O7358" t="s">
        <v>18</v>
      </c>
      <c r="P7358">
        <v>8.2429000000000006</v>
      </c>
      <c r="Q7358">
        <v>2035.9963000000002</v>
      </c>
      <c r="R7358">
        <f>MONTH('COCOCART INDIA DATA'!$I7358)</f>
        <v>8</v>
      </c>
      <c r="S7358" t="str">
        <f>TEXT(Table2[[#This Row],[Date]],"mmm")</f>
        <v>Aug</v>
      </c>
      <c r="T7358">
        <f>DAY(Table2[[#This Row],[Date]])</f>
        <v>6</v>
      </c>
      <c r="U7358" t="str">
        <f>TEXT(Table2[[#This Row],[Date]],"ddd")</f>
        <v>Wed</v>
      </c>
    </row>
    <row r="7359" spans="1:21" x14ac:dyDescent="0.25">
      <c r="A7359" s="9">
        <v>2400047366</v>
      </c>
      <c r="B7359" t="s">
        <v>33</v>
      </c>
      <c r="C7359" t="s">
        <v>69</v>
      </c>
      <c r="D7359" t="s">
        <v>83</v>
      </c>
      <c r="E7359" t="s">
        <v>84</v>
      </c>
      <c r="F7359" t="s">
        <v>89</v>
      </c>
      <c r="G7359" t="s">
        <v>30</v>
      </c>
      <c r="H7359" t="s">
        <v>150</v>
      </c>
      <c r="I7359" s="1">
        <v>45875</v>
      </c>
      <c r="J7359">
        <v>3878</v>
      </c>
      <c r="K7359">
        <v>348</v>
      </c>
      <c r="L7359">
        <v>485</v>
      </c>
      <c r="M7359" t="s">
        <v>131</v>
      </c>
      <c r="N7359" t="s">
        <v>13</v>
      </c>
      <c r="O7359" t="s">
        <v>18</v>
      </c>
      <c r="P7359">
        <v>0.89900000000000002</v>
      </c>
      <c r="Q7359">
        <v>436.01499999999999</v>
      </c>
      <c r="R7359">
        <f>MONTH('COCOCART INDIA DATA'!$I7359)</f>
        <v>8</v>
      </c>
      <c r="S7359" t="str">
        <f>TEXT(Table2[[#This Row],[Date]],"mmm")</f>
        <v>Aug</v>
      </c>
      <c r="T7359">
        <f>DAY(Table2[[#This Row],[Date]])</f>
        <v>6</v>
      </c>
      <c r="U7359" t="str">
        <f>TEXT(Table2[[#This Row],[Date]],"ddd")</f>
        <v>Wed</v>
      </c>
    </row>
    <row r="7360" spans="1:21" x14ac:dyDescent="0.25">
      <c r="A7360" s="9">
        <v>2400047367</v>
      </c>
      <c r="B7360" t="s">
        <v>61</v>
      </c>
      <c r="C7360" t="s">
        <v>70</v>
      </c>
      <c r="D7360" t="s">
        <v>83</v>
      </c>
      <c r="E7360" t="s">
        <v>85</v>
      </c>
      <c r="F7360" t="s">
        <v>90</v>
      </c>
      <c r="G7360" t="s">
        <v>38</v>
      </c>
      <c r="H7360" t="s">
        <v>154</v>
      </c>
      <c r="I7360" s="1">
        <v>45875</v>
      </c>
      <c r="J7360">
        <v>3143</v>
      </c>
      <c r="K7360">
        <v>210</v>
      </c>
      <c r="L7360">
        <v>197</v>
      </c>
      <c r="M7360" t="s">
        <v>132</v>
      </c>
      <c r="N7360" t="s">
        <v>13</v>
      </c>
      <c r="O7360" t="s">
        <v>14</v>
      </c>
      <c r="P7360">
        <v>8.7870000000000008</v>
      </c>
      <c r="Q7360">
        <v>1731.0390000000002</v>
      </c>
      <c r="R7360">
        <f>MONTH('COCOCART INDIA DATA'!$I7360)</f>
        <v>8</v>
      </c>
      <c r="S7360" t="str">
        <f>TEXT(Table2[[#This Row],[Date]],"mmm")</f>
        <v>Aug</v>
      </c>
      <c r="T7360">
        <f>DAY(Table2[[#This Row],[Date]])</f>
        <v>6</v>
      </c>
      <c r="U7360" t="str">
        <f>TEXT(Table2[[#This Row],[Date]],"ddd")</f>
        <v>Wed</v>
      </c>
    </row>
    <row r="7361" spans="1:21" x14ac:dyDescent="0.25">
      <c r="A7361" s="9">
        <v>2400047368</v>
      </c>
      <c r="B7361" t="s">
        <v>26</v>
      </c>
      <c r="C7361" t="s">
        <v>70</v>
      </c>
      <c r="D7361" t="s">
        <v>83</v>
      </c>
      <c r="E7361" t="s">
        <v>85</v>
      </c>
      <c r="F7361" t="s">
        <v>91</v>
      </c>
      <c r="G7361" t="s">
        <v>20</v>
      </c>
      <c r="H7361" t="s">
        <v>154</v>
      </c>
      <c r="I7361" s="1">
        <v>45875</v>
      </c>
      <c r="J7361">
        <v>2373</v>
      </c>
      <c r="K7361">
        <v>342</v>
      </c>
      <c r="L7361">
        <v>159</v>
      </c>
      <c r="M7361" t="s">
        <v>133</v>
      </c>
      <c r="N7361" t="s">
        <v>13</v>
      </c>
      <c r="O7361" t="s">
        <v>14</v>
      </c>
      <c r="P7361">
        <v>4.6592000000000002</v>
      </c>
      <c r="Q7361">
        <v>740.81280000000004</v>
      </c>
      <c r="R7361">
        <f>MONTH('COCOCART INDIA DATA'!$I7361)</f>
        <v>8</v>
      </c>
      <c r="S7361" t="str">
        <f>TEXT(Table2[[#This Row],[Date]],"mmm")</f>
        <v>Aug</v>
      </c>
      <c r="T7361">
        <f>DAY(Table2[[#This Row],[Date]])</f>
        <v>6</v>
      </c>
      <c r="U7361" t="str">
        <f>TEXT(Table2[[#This Row],[Date]],"ddd")</f>
        <v>Wed</v>
      </c>
    </row>
    <row r="7362" spans="1:21" x14ac:dyDescent="0.25">
      <c r="A7362" s="9">
        <v>2400047369</v>
      </c>
      <c r="B7362" t="s">
        <v>24</v>
      </c>
      <c r="C7362" t="s">
        <v>71</v>
      </c>
      <c r="D7362" t="s">
        <v>82</v>
      </c>
      <c r="E7362" t="s">
        <v>85</v>
      </c>
      <c r="F7362" t="s">
        <v>90</v>
      </c>
      <c r="G7362" t="s">
        <v>39</v>
      </c>
      <c r="H7362" t="s">
        <v>154</v>
      </c>
      <c r="I7362" s="1">
        <v>45875</v>
      </c>
      <c r="J7362">
        <v>7749</v>
      </c>
      <c r="K7362">
        <v>15</v>
      </c>
      <c r="L7362">
        <v>775</v>
      </c>
      <c r="M7362" t="s">
        <v>134</v>
      </c>
      <c r="N7362" t="s">
        <v>40</v>
      </c>
      <c r="O7362" t="s">
        <v>14</v>
      </c>
      <c r="P7362">
        <v>2.8195000000000001</v>
      </c>
      <c r="Q7362">
        <v>2185.1125000000002</v>
      </c>
      <c r="R7362">
        <f>MONTH('COCOCART INDIA DATA'!$I7362)</f>
        <v>8</v>
      </c>
      <c r="S7362" t="str">
        <f>TEXT(Table2[[#This Row],[Date]],"mmm")</f>
        <v>Aug</v>
      </c>
      <c r="T7362">
        <f>DAY(Table2[[#This Row],[Date]])</f>
        <v>6</v>
      </c>
      <c r="U7362" t="str">
        <f>TEXT(Table2[[#This Row],[Date]],"ddd")</f>
        <v>Wed</v>
      </c>
    </row>
    <row r="7363" spans="1:21" x14ac:dyDescent="0.25">
      <c r="A7363" s="9">
        <v>2400047370</v>
      </c>
      <c r="B7363" t="s">
        <v>34</v>
      </c>
      <c r="C7363" t="s">
        <v>71</v>
      </c>
      <c r="D7363" t="s">
        <v>83</v>
      </c>
      <c r="E7363" t="s">
        <v>85</v>
      </c>
      <c r="F7363" t="s">
        <v>91</v>
      </c>
      <c r="G7363" t="s">
        <v>36</v>
      </c>
      <c r="H7363" t="s">
        <v>154</v>
      </c>
      <c r="I7363" s="1">
        <v>45875</v>
      </c>
      <c r="J7363">
        <v>6741</v>
      </c>
      <c r="K7363">
        <v>187</v>
      </c>
      <c r="L7363">
        <v>307</v>
      </c>
      <c r="M7363" t="s">
        <v>135</v>
      </c>
      <c r="N7363" t="s">
        <v>13</v>
      </c>
      <c r="O7363" t="s">
        <v>14</v>
      </c>
      <c r="P7363">
        <v>2.2656000000000001</v>
      </c>
      <c r="Q7363">
        <v>695.53920000000005</v>
      </c>
      <c r="R7363">
        <f>MONTH('COCOCART INDIA DATA'!$I7363)</f>
        <v>8</v>
      </c>
      <c r="S7363" t="str">
        <f>TEXT(Table2[[#This Row],[Date]],"mmm")</f>
        <v>Aug</v>
      </c>
      <c r="T7363">
        <f>DAY(Table2[[#This Row],[Date]])</f>
        <v>6</v>
      </c>
      <c r="U7363" t="str">
        <f>TEXT(Table2[[#This Row],[Date]],"ddd")</f>
        <v>Wed</v>
      </c>
    </row>
    <row r="7364" spans="1:21" x14ac:dyDescent="0.25">
      <c r="A7364" s="9">
        <v>2400047371</v>
      </c>
      <c r="B7364" t="s">
        <v>34</v>
      </c>
      <c r="C7364" t="s">
        <v>72</v>
      </c>
      <c r="D7364" t="s">
        <v>82</v>
      </c>
      <c r="E7364" t="s">
        <v>84</v>
      </c>
      <c r="F7364" t="s">
        <v>89</v>
      </c>
      <c r="G7364" t="s">
        <v>48</v>
      </c>
      <c r="H7364" t="s">
        <v>154</v>
      </c>
      <c r="I7364" s="1">
        <v>45875</v>
      </c>
      <c r="J7364">
        <v>3920</v>
      </c>
      <c r="K7364">
        <v>270</v>
      </c>
      <c r="L7364">
        <v>207</v>
      </c>
      <c r="M7364" t="s">
        <v>136</v>
      </c>
      <c r="N7364" t="s">
        <v>40</v>
      </c>
      <c r="O7364" t="s">
        <v>18</v>
      </c>
      <c r="P7364">
        <v>11.4688</v>
      </c>
      <c r="Q7364">
        <v>2374.0416</v>
      </c>
      <c r="R7364">
        <f>MONTH('COCOCART INDIA DATA'!$I7364)</f>
        <v>8</v>
      </c>
      <c r="S7364" t="str">
        <f>TEXT(Table2[[#This Row],[Date]],"mmm")</f>
        <v>Aug</v>
      </c>
      <c r="T7364">
        <f>DAY(Table2[[#This Row],[Date]])</f>
        <v>6</v>
      </c>
      <c r="U7364" t="str">
        <f>TEXT(Table2[[#This Row],[Date]],"ddd")</f>
        <v>Wed</v>
      </c>
    </row>
    <row r="7365" spans="1:21" x14ac:dyDescent="0.25">
      <c r="A7365" s="9">
        <v>2400047372</v>
      </c>
      <c r="B7365" t="s">
        <v>60</v>
      </c>
      <c r="C7365" t="s">
        <v>73</v>
      </c>
      <c r="D7365" t="s">
        <v>82</v>
      </c>
      <c r="E7365" t="s">
        <v>84</v>
      </c>
      <c r="F7365" t="s">
        <v>89</v>
      </c>
      <c r="G7365" t="s">
        <v>30</v>
      </c>
      <c r="H7365" t="s">
        <v>154</v>
      </c>
      <c r="I7365" s="1">
        <v>45875</v>
      </c>
      <c r="J7365">
        <v>1316</v>
      </c>
      <c r="K7365">
        <v>351</v>
      </c>
      <c r="L7365">
        <v>147</v>
      </c>
      <c r="M7365" t="s">
        <v>137</v>
      </c>
      <c r="N7365" t="s">
        <v>13</v>
      </c>
      <c r="O7365" t="s">
        <v>18</v>
      </c>
      <c r="P7365">
        <v>0.89900000000000002</v>
      </c>
      <c r="Q7365">
        <v>132.15299999999999</v>
      </c>
      <c r="R7365">
        <f>MONTH('COCOCART INDIA DATA'!$I7365)</f>
        <v>8</v>
      </c>
      <c r="S7365" t="str">
        <f>TEXT(Table2[[#This Row],[Date]],"mmm")</f>
        <v>Aug</v>
      </c>
      <c r="T7365">
        <f>DAY(Table2[[#This Row],[Date]])</f>
        <v>6</v>
      </c>
      <c r="U7365" t="str">
        <f>TEXT(Table2[[#This Row],[Date]],"ddd")</f>
        <v>Wed</v>
      </c>
    </row>
    <row r="7366" spans="1:21" x14ac:dyDescent="0.25">
      <c r="A7366" s="9">
        <v>2400047373</v>
      </c>
      <c r="B7366" t="s">
        <v>61</v>
      </c>
      <c r="C7366" t="s">
        <v>74</v>
      </c>
      <c r="D7366" t="s">
        <v>82</v>
      </c>
      <c r="E7366" t="s">
        <v>85</v>
      </c>
      <c r="F7366" t="s">
        <v>90</v>
      </c>
      <c r="G7366" t="s">
        <v>39</v>
      </c>
      <c r="H7366" t="s">
        <v>154</v>
      </c>
      <c r="I7366" s="1">
        <v>45875</v>
      </c>
      <c r="J7366">
        <v>3150</v>
      </c>
      <c r="K7366">
        <v>53</v>
      </c>
      <c r="L7366">
        <v>287</v>
      </c>
      <c r="M7366" t="s">
        <v>138</v>
      </c>
      <c r="N7366" t="s">
        <v>40</v>
      </c>
      <c r="O7366" t="s">
        <v>14</v>
      </c>
      <c r="P7366">
        <v>2.8195000000000001</v>
      </c>
      <c r="Q7366">
        <v>809.19650000000001</v>
      </c>
      <c r="R7366">
        <f>MONTH('COCOCART INDIA DATA'!$I7366)</f>
        <v>8</v>
      </c>
      <c r="S7366" t="str">
        <f>TEXT(Table2[[#This Row],[Date]],"mmm")</f>
        <v>Aug</v>
      </c>
      <c r="T7366">
        <f>DAY(Table2[[#This Row],[Date]])</f>
        <v>6</v>
      </c>
      <c r="U7366" t="str">
        <f>TEXT(Table2[[#This Row],[Date]],"ddd")</f>
        <v>Wed</v>
      </c>
    </row>
    <row r="7367" spans="1:21" x14ac:dyDescent="0.25">
      <c r="A7367" s="9">
        <v>2400047374</v>
      </c>
      <c r="B7367" t="s">
        <v>11</v>
      </c>
      <c r="C7367" t="s">
        <v>72</v>
      </c>
      <c r="D7367" t="s">
        <v>83</v>
      </c>
      <c r="E7367" t="s">
        <v>85</v>
      </c>
      <c r="F7367" t="s">
        <v>91</v>
      </c>
      <c r="G7367" t="s">
        <v>41</v>
      </c>
      <c r="H7367" t="s">
        <v>154</v>
      </c>
      <c r="I7367" s="1">
        <v>45875</v>
      </c>
      <c r="J7367">
        <v>6909</v>
      </c>
      <c r="K7367">
        <v>166</v>
      </c>
      <c r="L7367">
        <v>407</v>
      </c>
      <c r="M7367" t="s">
        <v>139</v>
      </c>
      <c r="N7367" t="s">
        <v>40</v>
      </c>
      <c r="O7367" t="s">
        <v>14</v>
      </c>
      <c r="P7367">
        <v>6.3415999999999997</v>
      </c>
      <c r="Q7367">
        <v>2581.0311999999999</v>
      </c>
      <c r="R7367">
        <f>MONTH('COCOCART INDIA DATA'!$I7367)</f>
        <v>8</v>
      </c>
      <c r="S7367" t="str">
        <f>TEXT(Table2[[#This Row],[Date]],"mmm")</f>
        <v>Aug</v>
      </c>
      <c r="T7367">
        <f>DAY(Table2[[#This Row],[Date]])</f>
        <v>6</v>
      </c>
      <c r="U7367" t="str">
        <f>TEXT(Table2[[#This Row],[Date]],"ddd")</f>
        <v>Wed</v>
      </c>
    </row>
    <row r="7368" spans="1:21" x14ac:dyDescent="0.25">
      <c r="A7368" s="9">
        <v>2400047375</v>
      </c>
      <c r="B7368" t="s">
        <v>57</v>
      </c>
      <c r="C7368" t="s">
        <v>73</v>
      </c>
      <c r="D7368" t="s">
        <v>83</v>
      </c>
      <c r="E7368" t="s">
        <v>85</v>
      </c>
      <c r="F7368" t="s">
        <v>90</v>
      </c>
      <c r="G7368" t="s">
        <v>52</v>
      </c>
      <c r="H7368" t="s">
        <v>154</v>
      </c>
      <c r="I7368" s="1">
        <v>45875</v>
      </c>
      <c r="J7368">
        <v>4466</v>
      </c>
      <c r="K7368">
        <v>2</v>
      </c>
      <c r="L7368">
        <v>187</v>
      </c>
      <c r="M7368" t="s">
        <v>140</v>
      </c>
      <c r="N7368" t="s">
        <v>40</v>
      </c>
      <c r="O7368" t="s">
        <v>14</v>
      </c>
      <c r="P7368">
        <v>2.8</v>
      </c>
      <c r="Q7368">
        <v>523.6</v>
      </c>
      <c r="R7368">
        <f>MONTH('COCOCART INDIA DATA'!$I7368)</f>
        <v>8</v>
      </c>
      <c r="S7368" t="str">
        <f>TEXT(Table2[[#This Row],[Date]],"mmm")</f>
        <v>Aug</v>
      </c>
      <c r="T7368">
        <f>DAY(Table2[[#This Row],[Date]])</f>
        <v>6</v>
      </c>
      <c r="U7368" t="str">
        <f>TEXT(Table2[[#This Row],[Date]],"ddd")</f>
        <v>Wed</v>
      </c>
    </row>
    <row r="7369" spans="1:21" x14ac:dyDescent="0.25">
      <c r="A7369" s="9">
        <v>2400047376</v>
      </c>
      <c r="B7369" t="s">
        <v>19</v>
      </c>
      <c r="C7369" t="s">
        <v>74</v>
      </c>
      <c r="D7369" t="s">
        <v>83</v>
      </c>
      <c r="E7369" t="s">
        <v>85</v>
      </c>
      <c r="F7369" t="s">
        <v>91</v>
      </c>
      <c r="G7369" t="s">
        <v>20</v>
      </c>
      <c r="H7369" t="s">
        <v>148</v>
      </c>
      <c r="I7369" s="1">
        <v>45875</v>
      </c>
      <c r="J7369">
        <v>2247</v>
      </c>
      <c r="K7369">
        <v>190</v>
      </c>
      <c r="L7369">
        <v>205</v>
      </c>
      <c r="M7369" t="s">
        <v>141</v>
      </c>
      <c r="N7369" t="s">
        <v>13</v>
      </c>
      <c r="O7369" t="s">
        <v>14</v>
      </c>
      <c r="P7369">
        <v>4.6592000000000002</v>
      </c>
      <c r="Q7369">
        <v>955.13600000000008</v>
      </c>
      <c r="R7369">
        <f>MONTH('COCOCART INDIA DATA'!$I7369)</f>
        <v>8</v>
      </c>
      <c r="S7369" t="str">
        <f>TEXT(Table2[[#This Row],[Date]],"mmm")</f>
        <v>Aug</v>
      </c>
      <c r="T7369">
        <f>DAY(Table2[[#This Row],[Date]])</f>
        <v>6</v>
      </c>
      <c r="U7369" t="str">
        <f>TEXT(Table2[[#This Row],[Date]],"ddd")</f>
        <v>Wed</v>
      </c>
    </row>
    <row r="7370" spans="1:21" x14ac:dyDescent="0.25">
      <c r="A7370" s="9">
        <v>2400047377</v>
      </c>
      <c r="B7370" t="s">
        <v>61</v>
      </c>
      <c r="C7370" t="s">
        <v>75</v>
      </c>
      <c r="D7370" t="s">
        <v>82</v>
      </c>
      <c r="E7370" t="s">
        <v>84</v>
      </c>
      <c r="F7370" t="s">
        <v>88</v>
      </c>
      <c r="G7370" t="s">
        <v>16</v>
      </c>
      <c r="H7370" t="s">
        <v>148</v>
      </c>
      <c r="I7370" s="1">
        <v>45875</v>
      </c>
      <c r="J7370">
        <v>329</v>
      </c>
      <c r="K7370">
        <v>158</v>
      </c>
      <c r="L7370">
        <v>66</v>
      </c>
      <c r="M7370" t="s">
        <v>142</v>
      </c>
      <c r="N7370" t="s">
        <v>17</v>
      </c>
      <c r="O7370" t="s">
        <v>18</v>
      </c>
      <c r="P7370">
        <v>0.24049999999999999</v>
      </c>
      <c r="Q7370">
        <v>15.872999999999999</v>
      </c>
      <c r="R7370">
        <f>MONTH('COCOCART INDIA DATA'!$I7370)</f>
        <v>8</v>
      </c>
      <c r="S7370" t="str">
        <f>TEXT(Table2[[#This Row],[Date]],"mmm")</f>
        <v>Aug</v>
      </c>
      <c r="T7370">
        <f>DAY(Table2[[#This Row],[Date]])</f>
        <v>6</v>
      </c>
      <c r="U7370" t="str">
        <f>TEXT(Table2[[#This Row],[Date]],"ddd")</f>
        <v>Wed</v>
      </c>
    </row>
    <row r="7371" spans="1:21" x14ac:dyDescent="0.25">
      <c r="A7371" s="9">
        <v>2400047378</v>
      </c>
      <c r="B7371" t="s">
        <v>19</v>
      </c>
      <c r="C7371" t="s">
        <v>75</v>
      </c>
      <c r="D7371" t="s">
        <v>83</v>
      </c>
      <c r="E7371" t="s">
        <v>84</v>
      </c>
      <c r="F7371" t="s">
        <v>89</v>
      </c>
      <c r="G7371" t="s">
        <v>20</v>
      </c>
      <c r="H7371" t="s">
        <v>148</v>
      </c>
      <c r="I7371" s="1">
        <v>45875</v>
      </c>
      <c r="J7371">
        <v>14959</v>
      </c>
      <c r="K7371">
        <v>313</v>
      </c>
      <c r="L7371">
        <v>1069</v>
      </c>
      <c r="M7371" t="s">
        <v>143</v>
      </c>
      <c r="N7371" t="s">
        <v>13</v>
      </c>
      <c r="O7371" t="s">
        <v>14</v>
      </c>
      <c r="P7371">
        <v>4.6592000000000002</v>
      </c>
      <c r="Q7371">
        <v>4980.6848</v>
      </c>
      <c r="R7371">
        <f>MONTH('COCOCART INDIA DATA'!$I7371)</f>
        <v>8</v>
      </c>
      <c r="S7371" t="str">
        <f>TEXT(Table2[[#This Row],[Date]],"mmm")</f>
        <v>Aug</v>
      </c>
      <c r="T7371">
        <f>DAY(Table2[[#This Row],[Date]])</f>
        <v>6</v>
      </c>
      <c r="U7371" t="str">
        <f>TEXT(Table2[[#This Row],[Date]],"ddd")</f>
        <v>Wed</v>
      </c>
    </row>
    <row r="7372" spans="1:21" x14ac:dyDescent="0.25">
      <c r="A7372" s="9">
        <v>2400047379</v>
      </c>
      <c r="B7372" t="s">
        <v>15</v>
      </c>
      <c r="C7372" t="s">
        <v>75</v>
      </c>
      <c r="D7372" t="s">
        <v>82</v>
      </c>
      <c r="E7372" t="s">
        <v>85</v>
      </c>
      <c r="F7372" t="s">
        <v>90</v>
      </c>
      <c r="G7372" t="s">
        <v>38</v>
      </c>
      <c r="H7372" t="s">
        <v>148</v>
      </c>
      <c r="I7372" s="1">
        <v>45875</v>
      </c>
      <c r="J7372">
        <v>9674</v>
      </c>
      <c r="K7372">
        <v>449</v>
      </c>
      <c r="L7372">
        <v>645</v>
      </c>
      <c r="M7372" t="s">
        <v>41</v>
      </c>
      <c r="N7372" t="s">
        <v>13</v>
      </c>
      <c r="O7372" t="s">
        <v>14</v>
      </c>
      <c r="P7372">
        <v>8.7870000000000008</v>
      </c>
      <c r="Q7372">
        <v>5667.6150000000007</v>
      </c>
      <c r="R7372">
        <f>MONTH('COCOCART INDIA DATA'!$I7372)</f>
        <v>8</v>
      </c>
      <c r="S7372" t="str">
        <f>TEXT(Table2[[#This Row],[Date]],"mmm")</f>
        <v>Aug</v>
      </c>
      <c r="T7372">
        <f>DAY(Table2[[#This Row],[Date]])</f>
        <v>6</v>
      </c>
      <c r="U7372" t="str">
        <f>TEXT(Table2[[#This Row],[Date]],"ddd")</f>
        <v>Wed</v>
      </c>
    </row>
    <row r="7373" spans="1:21" x14ac:dyDescent="0.25">
      <c r="A7373" s="9">
        <v>2400047380</v>
      </c>
      <c r="B7373" t="s">
        <v>19</v>
      </c>
      <c r="C7373" t="s">
        <v>75</v>
      </c>
      <c r="D7373" t="s">
        <v>83</v>
      </c>
      <c r="E7373" t="s">
        <v>85</v>
      </c>
      <c r="F7373" t="s">
        <v>91</v>
      </c>
      <c r="G7373" t="s">
        <v>20</v>
      </c>
      <c r="H7373" t="s">
        <v>148</v>
      </c>
      <c r="I7373" s="1">
        <v>45875</v>
      </c>
      <c r="J7373">
        <v>5376</v>
      </c>
      <c r="K7373">
        <v>353</v>
      </c>
      <c r="L7373">
        <v>489</v>
      </c>
      <c r="M7373" t="s">
        <v>92</v>
      </c>
      <c r="N7373" t="s">
        <v>13</v>
      </c>
      <c r="O7373" t="s">
        <v>14</v>
      </c>
      <c r="P7373">
        <v>4.6592000000000002</v>
      </c>
      <c r="Q7373">
        <v>2278.3488000000002</v>
      </c>
      <c r="R7373">
        <f>MONTH('COCOCART INDIA DATA'!$I7373)</f>
        <v>8</v>
      </c>
      <c r="S7373" t="str">
        <f>TEXT(Table2[[#This Row],[Date]],"mmm")</f>
        <v>Aug</v>
      </c>
      <c r="T7373">
        <f>DAY(Table2[[#This Row],[Date]])</f>
        <v>6</v>
      </c>
      <c r="U7373" t="str">
        <f>TEXT(Table2[[#This Row],[Date]],"ddd")</f>
        <v>Wed</v>
      </c>
    </row>
    <row r="7374" spans="1:21" x14ac:dyDescent="0.25">
      <c r="A7374" s="9">
        <v>2400047381</v>
      </c>
      <c r="B7374" t="s">
        <v>33</v>
      </c>
      <c r="C7374" t="s">
        <v>75</v>
      </c>
      <c r="D7374" t="s">
        <v>82</v>
      </c>
      <c r="E7374" t="s">
        <v>85</v>
      </c>
      <c r="F7374" t="s">
        <v>90</v>
      </c>
      <c r="G7374" t="s">
        <v>20</v>
      </c>
      <c r="H7374" t="s">
        <v>148</v>
      </c>
      <c r="I7374" s="1">
        <v>45875</v>
      </c>
      <c r="J7374">
        <v>9751</v>
      </c>
      <c r="K7374">
        <v>120</v>
      </c>
      <c r="L7374">
        <v>813</v>
      </c>
      <c r="M7374" t="s">
        <v>93</v>
      </c>
      <c r="N7374" t="s">
        <v>13</v>
      </c>
      <c r="O7374" t="s">
        <v>14</v>
      </c>
      <c r="P7374">
        <v>4.6592000000000002</v>
      </c>
      <c r="Q7374">
        <v>3787.9296000000004</v>
      </c>
      <c r="R7374">
        <f>MONTH('COCOCART INDIA DATA'!$I7374)</f>
        <v>8</v>
      </c>
      <c r="S7374" t="str">
        <f>TEXT(Table2[[#This Row],[Date]],"mmm")</f>
        <v>Aug</v>
      </c>
      <c r="T7374">
        <f>DAY(Table2[[#This Row],[Date]])</f>
        <v>6</v>
      </c>
      <c r="U7374" t="str">
        <f>TEXT(Table2[[#This Row],[Date]],"ddd")</f>
        <v>Wed</v>
      </c>
    </row>
    <row r="7375" spans="1:21" x14ac:dyDescent="0.25">
      <c r="A7375" s="9">
        <v>2400047382</v>
      </c>
      <c r="B7375" t="s">
        <v>31</v>
      </c>
      <c r="C7375" t="s">
        <v>75</v>
      </c>
      <c r="D7375" t="s">
        <v>82</v>
      </c>
      <c r="E7375" t="s">
        <v>85</v>
      </c>
      <c r="F7375" t="s">
        <v>91</v>
      </c>
      <c r="G7375" t="s">
        <v>58</v>
      </c>
      <c r="H7375" t="s">
        <v>148</v>
      </c>
      <c r="I7375" s="1">
        <v>45875</v>
      </c>
      <c r="J7375">
        <v>10031</v>
      </c>
      <c r="K7375">
        <v>41</v>
      </c>
      <c r="L7375">
        <v>669</v>
      </c>
      <c r="M7375" t="s">
        <v>94</v>
      </c>
      <c r="N7375" t="s">
        <v>13</v>
      </c>
      <c r="O7375" t="s">
        <v>18</v>
      </c>
      <c r="P7375">
        <v>5.0198</v>
      </c>
      <c r="Q7375">
        <v>3358.2462</v>
      </c>
      <c r="R7375">
        <f>MONTH('COCOCART INDIA DATA'!$I7375)</f>
        <v>8</v>
      </c>
      <c r="S7375" t="str">
        <f>TEXT(Table2[[#This Row],[Date]],"mmm")</f>
        <v>Aug</v>
      </c>
      <c r="T7375">
        <f>DAY(Table2[[#This Row],[Date]])</f>
        <v>6</v>
      </c>
      <c r="U7375" t="str">
        <f>TEXT(Table2[[#This Row],[Date]],"ddd")</f>
        <v>Wed</v>
      </c>
    </row>
    <row r="7376" spans="1:21" x14ac:dyDescent="0.25">
      <c r="A7376" s="9">
        <v>2400047383</v>
      </c>
      <c r="B7376" t="s">
        <v>62</v>
      </c>
      <c r="C7376" t="s">
        <v>75</v>
      </c>
      <c r="D7376" t="s">
        <v>82</v>
      </c>
      <c r="E7376" t="s">
        <v>84</v>
      </c>
      <c r="F7376" t="s">
        <v>89</v>
      </c>
      <c r="G7376" t="s">
        <v>28</v>
      </c>
      <c r="H7376" t="s">
        <v>148</v>
      </c>
      <c r="I7376" s="1">
        <v>45875</v>
      </c>
      <c r="J7376">
        <v>9065</v>
      </c>
      <c r="K7376">
        <v>11</v>
      </c>
      <c r="L7376">
        <v>756</v>
      </c>
      <c r="M7376" t="s">
        <v>95</v>
      </c>
      <c r="N7376" t="s">
        <v>17</v>
      </c>
      <c r="O7376" t="s">
        <v>18</v>
      </c>
      <c r="P7376">
        <v>1.7625</v>
      </c>
      <c r="Q7376">
        <v>1332.45</v>
      </c>
      <c r="R7376">
        <f>MONTH('COCOCART INDIA DATA'!$I7376)</f>
        <v>8</v>
      </c>
      <c r="S7376" t="str">
        <f>TEXT(Table2[[#This Row],[Date]],"mmm")</f>
        <v>Aug</v>
      </c>
      <c r="T7376">
        <f>DAY(Table2[[#This Row],[Date]])</f>
        <v>6</v>
      </c>
      <c r="U7376" t="str">
        <f>TEXT(Table2[[#This Row],[Date]],"ddd")</f>
        <v>Wed</v>
      </c>
    </row>
    <row r="7377" spans="1:21" x14ac:dyDescent="0.25">
      <c r="A7377" s="9">
        <v>2400047384</v>
      </c>
      <c r="B7377" t="s">
        <v>64</v>
      </c>
      <c r="C7377" t="s">
        <v>75</v>
      </c>
      <c r="D7377" t="s">
        <v>83</v>
      </c>
      <c r="E7377" t="s">
        <v>84</v>
      </c>
      <c r="F7377" t="s">
        <v>89</v>
      </c>
      <c r="G7377" t="s">
        <v>25</v>
      </c>
      <c r="H7377" t="s">
        <v>148</v>
      </c>
      <c r="I7377" s="1">
        <v>45875</v>
      </c>
      <c r="J7377">
        <v>8512</v>
      </c>
      <c r="K7377">
        <v>10</v>
      </c>
      <c r="L7377">
        <v>946</v>
      </c>
      <c r="M7377" t="s">
        <v>37</v>
      </c>
      <c r="N7377" t="s">
        <v>13</v>
      </c>
      <c r="O7377" t="s">
        <v>18</v>
      </c>
      <c r="P7377">
        <v>0.69579999999999997</v>
      </c>
      <c r="Q7377">
        <v>658.22680000000003</v>
      </c>
      <c r="R7377">
        <f>MONTH('COCOCART INDIA DATA'!$I7377)</f>
        <v>8</v>
      </c>
      <c r="S7377" t="str">
        <f>TEXT(Table2[[#This Row],[Date]],"mmm")</f>
        <v>Aug</v>
      </c>
      <c r="T7377">
        <f>DAY(Table2[[#This Row],[Date]])</f>
        <v>6</v>
      </c>
      <c r="U7377" t="str">
        <f>TEXT(Table2[[#This Row],[Date]],"ddd")</f>
        <v>Wed</v>
      </c>
    </row>
    <row r="7378" spans="1:21" x14ac:dyDescent="0.25">
      <c r="A7378" s="9">
        <v>2400047385</v>
      </c>
      <c r="B7378" t="s">
        <v>19</v>
      </c>
      <c r="C7378" t="s">
        <v>75</v>
      </c>
      <c r="D7378" t="s">
        <v>82</v>
      </c>
      <c r="E7378" t="s">
        <v>85</v>
      </c>
      <c r="F7378" t="s">
        <v>90</v>
      </c>
      <c r="G7378" t="s">
        <v>16</v>
      </c>
      <c r="H7378" t="s">
        <v>146</v>
      </c>
      <c r="I7378" s="1">
        <v>45875</v>
      </c>
      <c r="J7378">
        <v>5425</v>
      </c>
      <c r="K7378">
        <v>48</v>
      </c>
      <c r="L7378">
        <v>905</v>
      </c>
      <c r="M7378" t="s">
        <v>96</v>
      </c>
      <c r="N7378" t="s">
        <v>17</v>
      </c>
      <c r="O7378" t="s">
        <v>18</v>
      </c>
      <c r="P7378">
        <v>0.24049999999999999</v>
      </c>
      <c r="Q7378">
        <v>217.6525</v>
      </c>
      <c r="R7378">
        <f>MONTH('COCOCART INDIA DATA'!$I7378)</f>
        <v>8</v>
      </c>
      <c r="S7378" t="str">
        <f>TEXT(Table2[[#This Row],[Date]],"mmm")</f>
        <v>Aug</v>
      </c>
      <c r="T7378">
        <f>DAY(Table2[[#This Row],[Date]])</f>
        <v>6</v>
      </c>
      <c r="U7378" t="str">
        <f>TEXT(Table2[[#This Row],[Date]],"ddd")</f>
        <v>Wed</v>
      </c>
    </row>
    <row r="7379" spans="1:21" x14ac:dyDescent="0.25">
      <c r="A7379" s="9">
        <v>2400047386</v>
      </c>
      <c r="B7379" t="s">
        <v>61</v>
      </c>
      <c r="C7379" t="s">
        <v>75</v>
      </c>
      <c r="D7379" t="s">
        <v>83</v>
      </c>
      <c r="E7379" t="s">
        <v>85</v>
      </c>
      <c r="F7379" t="s">
        <v>91</v>
      </c>
      <c r="G7379" t="s">
        <v>30</v>
      </c>
      <c r="H7379" t="s">
        <v>146</v>
      </c>
      <c r="I7379" s="1">
        <v>45875</v>
      </c>
      <c r="J7379">
        <v>10563</v>
      </c>
      <c r="K7379">
        <v>236</v>
      </c>
      <c r="L7379">
        <v>1174</v>
      </c>
      <c r="M7379" t="s">
        <v>97</v>
      </c>
      <c r="N7379" t="s">
        <v>13</v>
      </c>
      <c r="O7379" t="s">
        <v>18</v>
      </c>
      <c r="P7379">
        <v>0.89900000000000002</v>
      </c>
      <c r="Q7379">
        <v>1055.4259999999999</v>
      </c>
      <c r="R7379">
        <f>MONTH('COCOCART INDIA DATA'!$I7379)</f>
        <v>8</v>
      </c>
      <c r="S7379" t="str">
        <f>TEXT(Table2[[#This Row],[Date]],"mmm")</f>
        <v>Aug</v>
      </c>
      <c r="T7379">
        <f>DAY(Table2[[#This Row],[Date]])</f>
        <v>6</v>
      </c>
      <c r="U7379" t="str">
        <f>TEXT(Table2[[#This Row],[Date]],"ddd")</f>
        <v>Wed</v>
      </c>
    </row>
    <row r="7380" spans="1:21" x14ac:dyDescent="0.25">
      <c r="A7380" s="9">
        <v>2400047387</v>
      </c>
      <c r="B7380" t="s">
        <v>31</v>
      </c>
      <c r="C7380" t="s">
        <v>75</v>
      </c>
      <c r="D7380" t="s">
        <v>82</v>
      </c>
      <c r="E7380" t="s">
        <v>85</v>
      </c>
      <c r="F7380" t="s">
        <v>90</v>
      </c>
      <c r="G7380" t="s">
        <v>23</v>
      </c>
      <c r="H7380" t="s">
        <v>146</v>
      </c>
      <c r="I7380" s="1">
        <v>45875</v>
      </c>
      <c r="J7380">
        <v>7693</v>
      </c>
      <c r="K7380">
        <v>16</v>
      </c>
      <c r="L7380">
        <v>642</v>
      </c>
      <c r="M7380" t="s">
        <v>98</v>
      </c>
      <c r="N7380" t="s">
        <v>17</v>
      </c>
      <c r="O7380" t="s">
        <v>18</v>
      </c>
      <c r="P7380">
        <v>7.8910999999999998</v>
      </c>
      <c r="Q7380">
        <v>5066.0861999999997</v>
      </c>
      <c r="R7380">
        <f>MONTH('COCOCART INDIA DATA'!$I7380)</f>
        <v>8</v>
      </c>
      <c r="S7380" t="str">
        <f>TEXT(Table2[[#This Row],[Date]],"mmm")</f>
        <v>Aug</v>
      </c>
      <c r="T7380">
        <f>DAY(Table2[[#This Row],[Date]])</f>
        <v>6</v>
      </c>
      <c r="U7380" t="str">
        <f>TEXT(Table2[[#This Row],[Date]],"ddd")</f>
        <v>Wed</v>
      </c>
    </row>
    <row r="7381" spans="1:21" x14ac:dyDescent="0.25">
      <c r="A7381" s="9">
        <v>2400047388</v>
      </c>
      <c r="B7381" t="s">
        <v>44</v>
      </c>
      <c r="C7381" t="s">
        <v>75</v>
      </c>
      <c r="D7381" t="s">
        <v>82</v>
      </c>
      <c r="E7381" t="s">
        <v>85</v>
      </c>
      <c r="F7381" t="s">
        <v>91</v>
      </c>
      <c r="G7381" t="s">
        <v>41</v>
      </c>
      <c r="H7381" t="s">
        <v>146</v>
      </c>
      <c r="I7381" s="1">
        <v>45875</v>
      </c>
      <c r="J7381">
        <v>5117</v>
      </c>
      <c r="K7381">
        <v>138</v>
      </c>
      <c r="L7381">
        <v>256</v>
      </c>
      <c r="M7381" t="s">
        <v>99</v>
      </c>
      <c r="N7381" t="s">
        <v>40</v>
      </c>
      <c r="O7381" t="s">
        <v>14</v>
      </c>
      <c r="P7381">
        <v>6.3415999999999997</v>
      </c>
      <c r="Q7381">
        <v>1623.4495999999999</v>
      </c>
      <c r="R7381">
        <f>MONTH('COCOCART INDIA DATA'!$I7381)</f>
        <v>8</v>
      </c>
      <c r="S7381" t="str">
        <f>TEXT(Table2[[#This Row],[Date]],"mmm")</f>
        <v>Aug</v>
      </c>
      <c r="T7381">
        <f>DAY(Table2[[#This Row],[Date]])</f>
        <v>6</v>
      </c>
      <c r="U7381" t="str">
        <f>TEXT(Table2[[#This Row],[Date]],"ddd")</f>
        <v>Wed</v>
      </c>
    </row>
    <row r="7382" spans="1:21" x14ac:dyDescent="0.25">
      <c r="A7382" s="9">
        <v>2400047389</v>
      </c>
      <c r="B7382" t="s">
        <v>64</v>
      </c>
      <c r="C7382" t="s">
        <v>75</v>
      </c>
      <c r="D7382" t="s">
        <v>82</v>
      </c>
      <c r="E7382" t="s">
        <v>84</v>
      </c>
      <c r="F7382" t="s">
        <v>88</v>
      </c>
      <c r="G7382" t="s">
        <v>21</v>
      </c>
      <c r="H7382" t="s">
        <v>146</v>
      </c>
      <c r="I7382" s="1">
        <v>45875</v>
      </c>
      <c r="J7382">
        <v>4312</v>
      </c>
      <c r="K7382">
        <v>239</v>
      </c>
      <c r="L7382">
        <v>206</v>
      </c>
      <c r="M7382" t="s">
        <v>100</v>
      </c>
      <c r="N7382" t="s">
        <v>13</v>
      </c>
      <c r="O7382" t="s">
        <v>18</v>
      </c>
      <c r="P7382">
        <v>6.0811000000000002</v>
      </c>
      <c r="Q7382">
        <v>1252.7066</v>
      </c>
      <c r="R7382">
        <f>MONTH('COCOCART INDIA DATA'!$I7382)</f>
        <v>8</v>
      </c>
      <c r="S7382" t="str">
        <f>TEXT(Table2[[#This Row],[Date]],"mmm")</f>
        <v>Aug</v>
      </c>
      <c r="T7382">
        <f>DAY(Table2[[#This Row],[Date]])</f>
        <v>6</v>
      </c>
      <c r="U7382" t="str">
        <f>TEXT(Table2[[#This Row],[Date]],"ddd")</f>
        <v>Wed</v>
      </c>
    </row>
    <row r="7383" spans="1:21" x14ac:dyDescent="0.25">
      <c r="A7383" s="9">
        <v>2400047390</v>
      </c>
      <c r="B7383" t="s">
        <v>29</v>
      </c>
      <c r="C7383" t="s">
        <v>75</v>
      </c>
      <c r="D7383" t="s">
        <v>83</v>
      </c>
      <c r="E7383" t="s">
        <v>84</v>
      </c>
      <c r="F7383" t="s">
        <v>89</v>
      </c>
      <c r="G7383" t="s">
        <v>36</v>
      </c>
      <c r="H7383" t="s">
        <v>146</v>
      </c>
      <c r="I7383" s="1">
        <v>45875</v>
      </c>
      <c r="J7383">
        <v>5670</v>
      </c>
      <c r="K7383">
        <v>216</v>
      </c>
      <c r="L7383">
        <v>237</v>
      </c>
      <c r="M7383" t="s">
        <v>101</v>
      </c>
      <c r="N7383" t="s">
        <v>13</v>
      </c>
      <c r="O7383" t="s">
        <v>14</v>
      </c>
      <c r="P7383">
        <v>2.2656000000000001</v>
      </c>
      <c r="Q7383">
        <v>536.94720000000007</v>
      </c>
      <c r="R7383">
        <f>MONTH('COCOCART INDIA DATA'!$I7383)</f>
        <v>8</v>
      </c>
      <c r="S7383" t="str">
        <f>TEXT(Table2[[#This Row],[Date]],"mmm")</f>
        <v>Aug</v>
      </c>
      <c r="T7383">
        <f>DAY(Table2[[#This Row],[Date]])</f>
        <v>6</v>
      </c>
      <c r="U7383" t="str">
        <f>TEXT(Table2[[#This Row],[Date]],"ddd")</f>
        <v>Wed</v>
      </c>
    </row>
    <row r="7384" spans="1:21" x14ac:dyDescent="0.25">
      <c r="A7384" s="9">
        <v>2400047391</v>
      </c>
      <c r="B7384" t="s">
        <v>27</v>
      </c>
      <c r="C7384" t="s">
        <v>75</v>
      </c>
      <c r="D7384" t="s">
        <v>83</v>
      </c>
      <c r="E7384" t="s">
        <v>85</v>
      </c>
      <c r="F7384" t="s">
        <v>90</v>
      </c>
      <c r="G7384" t="s">
        <v>20</v>
      </c>
      <c r="H7384" t="s">
        <v>146</v>
      </c>
      <c r="I7384" s="1">
        <v>45875</v>
      </c>
      <c r="J7384">
        <v>1372</v>
      </c>
      <c r="K7384">
        <v>45</v>
      </c>
      <c r="L7384">
        <v>92</v>
      </c>
      <c r="M7384" t="s">
        <v>102</v>
      </c>
      <c r="N7384" t="s">
        <v>13</v>
      </c>
      <c r="O7384" t="s">
        <v>14</v>
      </c>
      <c r="P7384">
        <v>4.6592000000000002</v>
      </c>
      <c r="Q7384">
        <v>428.64640000000003</v>
      </c>
      <c r="R7384">
        <f>MONTH('COCOCART INDIA DATA'!$I7384)</f>
        <v>8</v>
      </c>
      <c r="S7384" t="str">
        <f>TEXT(Table2[[#This Row],[Date]],"mmm")</f>
        <v>Aug</v>
      </c>
      <c r="T7384">
        <f>DAY(Table2[[#This Row],[Date]])</f>
        <v>6</v>
      </c>
      <c r="U7384" t="str">
        <f>TEXT(Table2[[#This Row],[Date]],"ddd")</f>
        <v>Wed</v>
      </c>
    </row>
    <row r="7385" spans="1:21" x14ac:dyDescent="0.25">
      <c r="A7385" s="9">
        <v>2400047392</v>
      </c>
      <c r="B7385" t="s">
        <v>24</v>
      </c>
      <c r="C7385" t="s">
        <v>75</v>
      </c>
      <c r="D7385" t="s">
        <v>83</v>
      </c>
      <c r="E7385" t="s">
        <v>85</v>
      </c>
      <c r="F7385" t="s">
        <v>91</v>
      </c>
      <c r="G7385" t="s">
        <v>16</v>
      </c>
      <c r="H7385" t="s">
        <v>146</v>
      </c>
      <c r="I7385" s="1">
        <v>45875</v>
      </c>
      <c r="J7385">
        <v>1183</v>
      </c>
      <c r="K7385">
        <v>16</v>
      </c>
      <c r="L7385">
        <v>148</v>
      </c>
      <c r="M7385" t="s">
        <v>103</v>
      </c>
      <c r="N7385" t="s">
        <v>17</v>
      </c>
      <c r="O7385" t="s">
        <v>18</v>
      </c>
      <c r="P7385">
        <v>0.24049999999999999</v>
      </c>
      <c r="Q7385">
        <v>35.594000000000001</v>
      </c>
      <c r="R7385">
        <f>MONTH('COCOCART INDIA DATA'!$I7385)</f>
        <v>8</v>
      </c>
      <c r="S7385" t="str">
        <f>TEXT(Table2[[#This Row],[Date]],"mmm")</f>
        <v>Aug</v>
      </c>
      <c r="T7385">
        <f>DAY(Table2[[#This Row],[Date]])</f>
        <v>6</v>
      </c>
      <c r="U7385" t="str">
        <f>TEXT(Table2[[#This Row],[Date]],"ddd")</f>
        <v>Wed</v>
      </c>
    </row>
    <row r="7386" spans="1:21" x14ac:dyDescent="0.25">
      <c r="A7386" s="9">
        <v>2400047393</v>
      </c>
      <c r="B7386" t="s">
        <v>11</v>
      </c>
      <c r="C7386" t="s">
        <v>75</v>
      </c>
      <c r="D7386" t="s">
        <v>83</v>
      </c>
      <c r="E7386" t="s">
        <v>85</v>
      </c>
      <c r="F7386" t="s">
        <v>90</v>
      </c>
      <c r="G7386" t="s">
        <v>39</v>
      </c>
      <c r="H7386" t="s">
        <v>146</v>
      </c>
      <c r="I7386" s="1">
        <v>45875</v>
      </c>
      <c r="J7386">
        <v>3052</v>
      </c>
      <c r="K7386">
        <v>119</v>
      </c>
      <c r="L7386">
        <v>340</v>
      </c>
      <c r="M7386" t="s">
        <v>59</v>
      </c>
      <c r="N7386" t="s">
        <v>40</v>
      </c>
      <c r="O7386" t="s">
        <v>14</v>
      </c>
      <c r="P7386">
        <v>2.8195000000000001</v>
      </c>
      <c r="Q7386">
        <v>958.63</v>
      </c>
      <c r="R7386">
        <f>MONTH('COCOCART INDIA DATA'!$I7386)</f>
        <v>8</v>
      </c>
      <c r="S7386" t="str">
        <f>TEXT(Table2[[#This Row],[Date]],"mmm")</f>
        <v>Aug</v>
      </c>
      <c r="T7386">
        <f>DAY(Table2[[#This Row],[Date]])</f>
        <v>6</v>
      </c>
      <c r="U7386" t="str">
        <f>TEXT(Table2[[#This Row],[Date]],"ddd")</f>
        <v>Wed</v>
      </c>
    </row>
    <row r="7387" spans="1:21" x14ac:dyDescent="0.25">
      <c r="A7387" s="9">
        <v>2400047394</v>
      </c>
      <c r="B7387" t="s">
        <v>27</v>
      </c>
      <c r="C7387" t="s">
        <v>75</v>
      </c>
      <c r="D7387" t="s">
        <v>83</v>
      </c>
      <c r="E7387" t="s">
        <v>85</v>
      </c>
      <c r="F7387" t="s">
        <v>91</v>
      </c>
      <c r="G7387" t="s">
        <v>43</v>
      </c>
      <c r="H7387" t="s">
        <v>147</v>
      </c>
      <c r="I7387" s="1">
        <v>45875</v>
      </c>
      <c r="J7387">
        <v>588</v>
      </c>
      <c r="K7387">
        <v>9</v>
      </c>
      <c r="L7387">
        <v>74</v>
      </c>
      <c r="M7387" t="s">
        <v>104</v>
      </c>
      <c r="N7387" t="s">
        <v>40</v>
      </c>
      <c r="O7387" t="s">
        <v>14</v>
      </c>
      <c r="P7387">
        <v>9.2086000000000006</v>
      </c>
      <c r="Q7387">
        <v>681.43640000000005</v>
      </c>
      <c r="R7387">
        <f>MONTH('COCOCART INDIA DATA'!$I7387)</f>
        <v>8</v>
      </c>
      <c r="S7387" t="str">
        <f>TEXT(Table2[[#This Row],[Date]],"mmm")</f>
        <v>Aug</v>
      </c>
      <c r="T7387">
        <f>DAY(Table2[[#This Row],[Date]])</f>
        <v>6</v>
      </c>
      <c r="U7387" t="str">
        <f>TEXT(Table2[[#This Row],[Date]],"ddd")</f>
        <v>Wed</v>
      </c>
    </row>
    <row r="7388" spans="1:21" x14ac:dyDescent="0.25">
      <c r="A7388" s="9">
        <v>2400047395</v>
      </c>
      <c r="B7388" t="s">
        <v>31</v>
      </c>
      <c r="C7388" t="s">
        <v>75</v>
      </c>
      <c r="D7388" t="s">
        <v>83</v>
      </c>
      <c r="E7388" t="s">
        <v>84</v>
      </c>
      <c r="F7388" t="s">
        <v>89</v>
      </c>
      <c r="G7388" t="s">
        <v>12</v>
      </c>
      <c r="H7388" t="s">
        <v>147</v>
      </c>
      <c r="I7388" s="1">
        <v>45875</v>
      </c>
      <c r="J7388">
        <v>6552</v>
      </c>
      <c r="K7388">
        <v>51</v>
      </c>
      <c r="L7388">
        <v>345</v>
      </c>
      <c r="M7388" t="s">
        <v>105</v>
      </c>
      <c r="N7388" t="s">
        <v>13</v>
      </c>
      <c r="O7388" t="s">
        <v>14</v>
      </c>
      <c r="P7388">
        <v>6.0983000000000001</v>
      </c>
      <c r="Q7388">
        <v>2103.9135000000001</v>
      </c>
      <c r="R7388">
        <f>MONTH('COCOCART INDIA DATA'!$I7388)</f>
        <v>8</v>
      </c>
      <c r="S7388" t="str">
        <f>TEXT(Table2[[#This Row],[Date]],"mmm")</f>
        <v>Aug</v>
      </c>
      <c r="T7388">
        <f>DAY(Table2[[#This Row],[Date]])</f>
        <v>6</v>
      </c>
      <c r="U7388" t="str">
        <f>TEXT(Table2[[#This Row],[Date]],"ddd")</f>
        <v>Wed</v>
      </c>
    </row>
    <row r="7389" spans="1:21" x14ac:dyDescent="0.25">
      <c r="A7389" s="9">
        <v>2400047396</v>
      </c>
      <c r="B7389" t="s">
        <v>50</v>
      </c>
      <c r="C7389" t="s">
        <v>76</v>
      </c>
      <c r="D7389" t="s">
        <v>83</v>
      </c>
      <c r="E7389" t="s">
        <v>84</v>
      </c>
      <c r="F7389" t="s">
        <v>89</v>
      </c>
      <c r="G7389" t="s">
        <v>53</v>
      </c>
      <c r="H7389" t="s">
        <v>147</v>
      </c>
      <c r="I7389" s="1">
        <v>45875</v>
      </c>
      <c r="J7389">
        <v>10465</v>
      </c>
      <c r="K7389">
        <v>142</v>
      </c>
      <c r="L7389">
        <v>551</v>
      </c>
      <c r="M7389" t="s">
        <v>106</v>
      </c>
      <c r="N7389" t="s">
        <v>40</v>
      </c>
      <c r="O7389" t="s">
        <v>18</v>
      </c>
      <c r="P7389">
        <v>8.2429000000000006</v>
      </c>
      <c r="Q7389">
        <v>4541.8379000000004</v>
      </c>
      <c r="R7389">
        <f>MONTH('COCOCART INDIA DATA'!$I7389)</f>
        <v>8</v>
      </c>
      <c r="S7389" t="str">
        <f>TEXT(Table2[[#This Row],[Date]],"mmm")</f>
        <v>Aug</v>
      </c>
      <c r="T7389">
        <f>DAY(Table2[[#This Row],[Date]])</f>
        <v>6</v>
      </c>
      <c r="U7389" t="str">
        <f>TEXT(Table2[[#This Row],[Date]],"ddd")</f>
        <v>Wed</v>
      </c>
    </row>
    <row r="7390" spans="1:21" x14ac:dyDescent="0.25">
      <c r="A7390" s="9">
        <v>2400047397</v>
      </c>
      <c r="B7390" t="s">
        <v>35</v>
      </c>
      <c r="C7390" t="s">
        <v>77</v>
      </c>
      <c r="D7390" t="s">
        <v>83</v>
      </c>
      <c r="E7390" t="s">
        <v>85</v>
      </c>
      <c r="F7390" t="s">
        <v>90</v>
      </c>
      <c r="G7390" t="s">
        <v>38</v>
      </c>
      <c r="H7390" t="s">
        <v>147</v>
      </c>
      <c r="I7390" s="1">
        <v>45875</v>
      </c>
      <c r="J7390">
        <v>13916</v>
      </c>
      <c r="K7390">
        <v>152</v>
      </c>
      <c r="L7390">
        <v>928</v>
      </c>
      <c r="M7390" t="s">
        <v>107</v>
      </c>
      <c r="N7390" t="s">
        <v>13</v>
      </c>
      <c r="O7390" t="s">
        <v>14</v>
      </c>
      <c r="P7390">
        <v>8.7870000000000008</v>
      </c>
      <c r="Q7390">
        <v>8154.3360000000011</v>
      </c>
      <c r="R7390">
        <f>MONTH('COCOCART INDIA DATA'!$I7390)</f>
        <v>8</v>
      </c>
      <c r="S7390" t="str">
        <f>TEXT(Table2[[#This Row],[Date]],"mmm")</f>
        <v>Aug</v>
      </c>
      <c r="T7390">
        <f>DAY(Table2[[#This Row],[Date]])</f>
        <v>6</v>
      </c>
      <c r="U7390" t="str">
        <f>TEXT(Table2[[#This Row],[Date]],"ddd")</f>
        <v>Wed</v>
      </c>
    </row>
    <row r="7391" spans="1:21" x14ac:dyDescent="0.25">
      <c r="A7391" s="9">
        <v>2400047398</v>
      </c>
      <c r="B7391" t="s">
        <v>63</v>
      </c>
      <c r="C7391" t="s">
        <v>78</v>
      </c>
      <c r="D7391" t="s">
        <v>83</v>
      </c>
      <c r="E7391" t="s">
        <v>85</v>
      </c>
      <c r="F7391" t="s">
        <v>91</v>
      </c>
      <c r="G7391" t="s">
        <v>12</v>
      </c>
      <c r="H7391" t="s">
        <v>147</v>
      </c>
      <c r="I7391" s="1">
        <v>45875</v>
      </c>
      <c r="J7391">
        <v>4137</v>
      </c>
      <c r="K7391">
        <v>233</v>
      </c>
      <c r="L7391">
        <v>207</v>
      </c>
      <c r="M7391" t="s">
        <v>108</v>
      </c>
      <c r="N7391" t="s">
        <v>13</v>
      </c>
      <c r="O7391" t="s">
        <v>14</v>
      </c>
      <c r="P7391">
        <v>6.0983000000000001</v>
      </c>
      <c r="Q7391">
        <v>1262.3480999999999</v>
      </c>
      <c r="R7391">
        <f>MONTH('COCOCART INDIA DATA'!$I7391)</f>
        <v>8</v>
      </c>
      <c r="S7391" t="str">
        <f>TEXT(Table2[[#This Row],[Date]],"mmm")</f>
        <v>Aug</v>
      </c>
      <c r="T7391">
        <f>DAY(Table2[[#This Row],[Date]])</f>
        <v>6</v>
      </c>
      <c r="U7391" t="str">
        <f>TEXT(Table2[[#This Row],[Date]],"ddd")</f>
        <v>Wed</v>
      </c>
    </row>
    <row r="7392" spans="1:21" x14ac:dyDescent="0.25">
      <c r="A7392" s="9">
        <v>2400047399</v>
      </c>
      <c r="B7392" t="s">
        <v>26</v>
      </c>
      <c r="C7392" t="s">
        <v>78</v>
      </c>
      <c r="D7392" t="s">
        <v>83</v>
      </c>
      <c r="E7392" t="s">
        <v>85</v>
      </c>
      <c r="F7392" t="s">
        <v>90</v>
      </c>
      <c r="G7392" t="s">
        <v>20</v>
      </c>
      <c r="H7392" t="s">
        <v>147</v>
      </c>
      <c r="I7392" s="1">
        <v>45875</v>
      </c>
      <c r="J7392">
        <v>4599</v>
      </c>
      <c r="K7392">
        <v>33</v>
      </c>
      <c r="L7392">
        <v>419</v>
      </c>
      <c r="M7392" t="s">
        <v>109</v>
      </c>
      <c r="N7392" t="s">
        <v>13</v>
      </c>
      <c r="O7392" t="s">
        <v>14</v>
      </c>
      <c r="P7392">
        <v>4.6592000000000002</v>
      </c>
      <c r="Q7392">
        <v>1952.2048000000002</v>
      </c>
      <c r="R7392">
        <f>MONTH('COCOCART INDIA DATA'!$I7392)</f>
        <v>8</v>
      </c>
      <c r="S7392" t="str">
        <f>TEXT(Table2[[#This Row],[Date]],"mmm")</f>
        <v>Aug</v>
      </c>
      <c r="T7392">
        <f>DAY(Table2[[#This Row],[Date]])</f>
        <v>6</v>
      </c>
      <c r="U7392" t="str">
        <f>TEXT(Table2[[#This Row],[Date]],"ddd")</f>
        <v>Wed</v>
      </c>
    </row>
    <row r="7393" spans="1:21" x14ac:dyDescent="0.25">
      <c r="A7393" s="9">
        <v>2400047400</v>
      </c>
      <c r="B7393" t="s">
        <v>15</v>
      </c>
      <c r="C7393" t="s">
        <v>79</v>
      </c>
      <c r="D7393" t="s">
        <v>83</v>
      </c>
      <c r="E7393" t="s">
        <v>85</v>
      </c>
      <c r="F7393" t="s">
        <v>91</v>
      </c>
      <c r="G7393" t="s">
        <v>12</v>
      </c>
      <c r="H7393" t="s">
        <v>147</v>
      </c>
      <c r="I7393" s="1">
        <v>45875</v>
      </c>
      <c r="J7393">
        <v>17773</v>
      </c>
      <c r="K7393">
        <v>67</v>
      </c>
      <c r="L7393">
        <v>988</v>
      </c>
      <c r="M7393" t="s">
        <v>110</v>
      </c>
      <c r="N7393" t="s">
        <v>13</v>
      </c>
      <c r="O7393" t="s">
        <v>14</v>
      </c>
      <c r="P7393">
        <v>6.0983000000000001</v>
      </c>
      <c r="Q7393">
        <v>6025.1203999999998</v>
      </c>
      <c r="R7393">
        <f>MONTH('COCOCART INDIA DATA'!$I7393)</f>
        <v>8</v>
      </c>
      <c r="S7393" t="str">
        <f>TEXT(Table2[[#This Row],[Date]],"mmm")</f>
        <v>Aug</v>
      </c>
      <c r="T7393">
        <f>DAY(Table2[[#This Row],[Date]])</f>
        <v>6</v>
      </c>
      <c r="U7393" t="str">
        <f>TEXT(Table2[[#This Row],[Date]],"ddd")</f>
        <v>Wed</v>
      </c>
    </row>
    <row r="7394" spans="1:21" x14ac:dyDescent="0.25">
      <c r="A7394" s="9">
        <v>2400047401</v>
      </c>
      <c r="B7394" t="s">
        <v>27</v>
      </c>
      <c r="C7394" t="s">
        <v>80</v>
      </c>
      <c r="D7394" t="s">
        <v>83</v>
      </c>
      <c r="E7394" t="s">
        <v>84</v>
      </c>
      <c r="F7394" t="s">
        <v>88</v>
      </c>
      <c r="G7394" t="s">
        <v>49</v>
      </c>
      <c r="H7394" t="s">
        <v>147</v>
      </c>
      <c r="I7394" s="1">
        <v>45875</v>
      </c>
      <c r="J7394">
        <v>13160</v>
      </c>
      <c r="K7394">
        <v>138</v>
      </c>
      <c r="L7394">
        <v>1880</v>
      </c>
      <c r="M7394" t="s">
        <v>111</v>
      </c>
      <c r="N7394" t="s">
        <v>13</v>
      </c>
      <c r="O7394" t="s">
        <v>14</v>
      </c>
      <c r="P7394">
        <v>1.5934999999999999</v>
      </c>
      <c r="Q7394">
        <v>2995.7799999999997</v>
      </c>
      <c r="R7394">
        <f>MONTH('COCOCART INDIA DATA'!$I7394)</f>
        <v>8</v>
      </c>
      <c r="S7394" t="str">
        <f>TEXT(Table2[[#This Row],[Date]],"mmm")</f>
        <v>Aug</v>
      </c>
      <c r="T7394">
        <f>DAY(Table2[[#This Row],[Date]])</f>
        <v>6</v>
      </c>
      <c r="U7394" t="str">
        <f>TEXT(Table2[[#This Row],[Date]],"ddd")</f>
        <v>Wed</v>
      </c>
    </row>
    <row r="7395" spans="1:21" x14ac:dyDescent="0.25">
      <c r="A7395" s="9">
        <v>2400047402</v>
      </c>
      <c r="B7395" t="s">
        <v>57</v>
      </c>
      <c r="C7395" t="s">
        <v>79</v>
      </c>
      <c r="D7395" t="s">
        <v>83</v>
      </c>
      <c r="E7395" t="s">
        <v>84</v>
      </c>
      <c r="F7395" t="s">
        <v>89</v>
      </c>
      <c r="G7395" t="s">
        <v>49</v>
      </c>
      <c r="H7395" t="s">
        <v>147</v>
      </c>
      <c r="I7395" s="1">
        <v>45875</v>
      </c>
      <c r="J7395">
        <v>3192</v>
      </c>
      <c r="K7395">
        <v>174</v>
      </c>
      <c r="L7395">
        <v>355</v>
      </c>
      <c r="M7395" t="s">
        <v>112</v>
      </c>
      <c r="N7395" t="s">
        <v>13</v>
      </c>
      <c r="O7395" t="s">
        <v>14</v>
      </c>
      <c r="P7395">
        <v>1.5934999999999999</v>
      </c>
      <c r="Q7395">
        <v>565.6925</v>
      </c>
      <c r="R7395">
        <f>MONTH('COCOCART INDIA DATA'!$I7395)</f>
        <v>8</v>
      </c>
      <c r="S7395" t="str">
        <f>TEXT(Table2[[#This Row],[Date]],"mmm")</f>
        <v>Aug</v>
      </c>
      <c r="T7395">
        <f>DAY(Table2[[#This Row],[Date]])</f>
        <v>6</v>
      </c>
      <c r="U7395" t="str">
        <f>TEXT(Table2[[#This Row],[Date]],"ddd")</f>
        <v>Wed</v>
      </c>
    </row>
    <row r="7396" spans="1:21" x14ac:dyDescent="0.25">
      <c r="A7396" s="9">
        <v>2400047403</v>
      </c>
      <c r="B7396" t="s">
        <v>27</v>
      </c>
      <c r="C7396" t="s">
        <v>79</v>
      </c>
      <c r="D7396" t="s">
        <v>83</v>
      </c>
      <c r="E7396" t="s">
        <v>85</v>
      </c>
      <c r="F7396" t="s">
        <v>90</v>
      </c>
      <c r="G7396" t="s">
        <v>16</v>
      </c>
      <c r="H7396" t="s">
        <v>149</v>
      </c>
      <c r="I7396" s="1">
        <v>45875</v>
      </c>
      <c r="J7396">
        <v>3241</v>
      </c>
      <c r="K7396">
        <v>226</v>
      </c>
      <c r="L7396">
        <v>541</v>
      </c>
      <c r="M7396" t="s">
        <v>113</v>
      </c>
      <c r="N7396" t="s">
        <v>17</v>
      </c>
      <c r="O7396" t="s">
        <v>18</v>
      </c>
      <c r="P7396">
        <v>0.24049999999999999</v>
      </c>
      <c r="Q7396">
        <v>130.1105</v>
      </c>
      <c r="R7396">
        <f>MONTH('COCOCART INDIA DATA'!$I7396)</f>
        <v>8</v>
      </c>
      <c r="S7396" t="str">
        <f>TEXT(Table2[[#This Row],[Date]],"mmm")</f>
        <v>Aug</v>
      </c>
      <c r="T7396">
        <f>DAY(Table2[[#This Row],[Date]])</f>
        <v>6</v>
      </c>
      <c r="U7396" t="str">
        <f>TEXT(Table2[[#This Row],[Date]],"ddd")</f>
        <v>Wed</v>
      </c>
    </row>
    <row r="7397" spans="1:21" x14ac:dyDescent="0.25">
      <c r="A7397" s="9">
        <v>2400047404</v>
      </c>
      <c r="B7397" t="s">
        <v>60</v>
      </c>
      <c r="C7397" t="s">
        <v>80</v>
      </c>
      <c r="D7397" t="s">
        <v>83</v>
      </c>
      <c r="E7397" t="s">
        <v>85</v>
      </c>
      <c r="F7397" t="s">
        <v>91</v>
      </c>
      <c r="G7397" t="s">
        <v>45</v>
      </c>
      <c r="H7397" t="s">
        <v>149</v>
      </c>
      <c r="I7397" s="1">
        <v>45875</v>
      </c>
      <c r="J7397">
        <v>9576</v>
      </c>
      <c r="K7397">
        <v>13</v>
      </c>
      <c r="L7397">
        <v>1368</v>
      </c>
      <c r="M7397" t="s">
        <v>114</v>
      </c>
      <c r="N7397" t="s">
        <v>17</v>
      </c>
      <c r="O7397" t="s">
        <v>14</v>
      </c>
      <c r="P7397">
        <v>2.4773999999999998</v>
      </c>
      <c r="Q7397">
        <v>3389.0831999999996</v>
      </c>
      <c r="R7397">
        <f>MONTH('COCOCART INDIA DATA'!$I7397)</f>
        <v>8</v>
      </c>
      <c r="S7397" t="str">
        <f>TEXT(Table2[[#This Row],[Date]],"mmm")</f>
        <v>Aug</v>
      </c>
      <c r="T7397">
        <f>DAY(Table2[[#This Row],[Date]])</f>
        <v>6</v>
      </c>
      <c r="U7397" t="str">
        <f>TEXT(Table2[[#This Row],[Date]],"ddd")</f>
        <v>Wed</v>
      </c>
    </row>
    <row r="7398" spans="1:21" x14ac:dyDescent="0.25">
      <c r="A7398" s="9">
        <v>2400047405</v>
      </c>
      <c r="B7398" t="s">
        <v>62</v>
      </c>
      <c r="C7398" t="s">
        <v>79</v>
      </c>
      <c r="D7398" t="s">
        <v>83</v>
      </c>
      <c r="E7398" t="s">
        <v>85</v>
      </c>
      <c r="F7398" t="s">
        <v>90</v>
      </c>
      <c r="G7398" t="s">
        <v>12</v>
      </c>
      <c r="H7398" t="s">
        <v>149</v>
      </c>
      <c r="I7398" s="1">
        <v>45875</v>
      </c>
      <c r="J7398">
        <v>11403</v>
      </c>
      <c r="K7398">
        <v>367</v>
      </c>
      <c r="L7398">
        <v>634</v>
      </c>
      <c r="M7398" t="s">
        <v>115</v>
      </c>
      <c r="N7398" t="s">
        <v>13</v>
      </c>
      <c r="O7398" t="s">
        <v>14</v>
      </c>
      <c r="P7398">
        <v>6.0983000000000001</v>
      </c>
      <c r="Q7398">
        <v>3866.3222000000001</v>
      </c>
      <c r="R7398">
        <f>MONTH('COCOCART INDIA DATA'!$I7398)</f>
        <v>8</v>
      </c>
      <c r="S7398" t="str">
        <f>TEXT(Table2[[#This Row],[Date]],"mmm")</f>
        <v>Aug</v>
      </c>
      <c r="T7398">
        <f>DAY(Table2[[#This Row],[Date]])</f>
        <v>6</v>
      </c>
      <c r="U7398" t="str">
        <f>TEXT(Table2[[#This Row],[Date]],"ddd")</f>
        <v>Wed</v>
      </c>
    </row>
    <row r="7399" spans="1:21" x14ac:dyDescent="0.25">
      <c r="A7399" s="9">
        <v>2400047406</v>
      </c>
      <c r="B7399" t="s">
        <v>50</v>
      </c>
      <c r="C7399" t="s">
        <v>79</v>
      </c>
      <c r="D7399" t="s">
        <v>83</v>
      </c>
      <c r="E7399" t="s">
        <v>85</v>
      </c>
      <c r="F7399" t="s">
        <v>91</v>
      </c>
      <c r="G7399" t="s">
        <v>32</v>
      </c>
      <c r="H7399" t="s">
        <v>149</v>
      </c>
      <c r="I7399" s="1">
        <v>45875</v>
      </c>
      <c r="J7399">
        <v>98</v>
      </c>
      <c r="K7399">
        <v>64</v>
      </c>
      <c r="L7399">
        <v>6</v>
      </c>
      <c r="M7399" t="s">
        <v>116</v>
      </c>
      <c r="N7399" t="s">
        <v>13</v>
      </c>
      <c r="O7399" t="s">
        <v>14</v>
      </c>
      <c r="P7399">
        <v>1.8652</v>
      </c>
      <c r="Q7399">
        <v>11.1912</v>
      </c>
      <c r="R7399">
        <f>MONTH('COCOCART INDIA DATA'!$I7399)</f>
        <v>8</v>
      </c>
      <c r="S7399" t="str">
        <f>TEXT(Table2[[#This Row],[Date]],"mmm")</f>
        <v>Aug</v>
      </c>
      <c r="T7399">
        <f>DAY(Table2[[#This Row],[Date]])</f>
        <v>6</v>
      </c>
      <c r="U7399" t="str">
        <f>TEXT(Table2[[#This Row],[Date]],"ddd")</f>
        <v>Wed</v>
      </c>
    </row>
    <row r="7400" spans="1:21" x14ac:dyDescent="0.25">
      <c r="A7400" s="9">
        <v>2400047407</v>
      </c>
      <c r="B7400" t="s">
        <v>63</v>
      </c>
      <c r="C7400" t="s">
        <v>79</v>
      </c>
      <c r="D7400" t="s">
        <v>83</v>
      </c>
      <c r="E7400" t="s">
        <v>84</v>
      </c>
      <c r="F7400" t="s">
        <v>89</v>
      </c>
      <c r="G7400" t="s">
        <v>53</v>
      </c>
      <c r="H7400" t="s">
        <v>149</v>
      </c>
      <c r="I7400" s="1">
        <v>45875</v>
      </c>
      <c r="J7400">
        <v>11389</v>
      </c>
      <c r="K7400">
        <v>89</v>
      </c>
      <c r="L7400">
        <v>496</v>
      </c>
      <c r="M7400" t="s">
        <v>117</v>
      </c>
      <c r="N7400" t="s">
        <v>40</v>
      </c>
      <c r="O7400" t="s">
        <v>18</v>
      </c>
      <c r="P7400">
        <v>8.2429000000000006</v>
      </c>
      <c r="Q7400">
        <v>4088.4784000000004</v>
      </c>
      <c r="R7400">
        <f>MONTH('COCOCART INDIA DATA'!$I7400)</f>
        <v>8</v>
      </c>
      <c r="S7400" t="str">
        <f>TEXT(Table2[[#This Row],[Date]],"mmm")</f>
        <v>Aug</v>
      </c>
      <c r="T7400">
        <f>DAY(Table2[[#This Row],[Date]])</f>
        <v>6</v>
      </c>
      <c r="U7400" t="str">
        <f>TEXT(Table2[[#This Row],[Date]],"ddd")</f>
        <v>Wed</v>
      </c>
    </row>
    <row r="7401" spans="1:21" x14ac:dyDescent="0.25">
      <c r="A7401" s="9">
        <v>2400047408</v>
      </c>
      <c r="B7401" t="s">
        <v>50</v>
      </c>
      <c r="C7401" t="s">
        <v>79</v>
      </c>
      <c r="D7401" t="s">
        <v>83</v>
      </c>
      <c r="E7401" t="s">
        <v>84</v>
      </c>
      <c r="F7401" t="s">
        <v>89</v>
      </c>
      <c r="G7401" t="s">
        <v>39</v>
      </c>
      <c r="H7401" t="s">
        <v>151</v>
      </c>
      <c r="I7401" s="1">
        <v>45875</v>
      </c>
      <c r="J7401">
        <v>546</v>
      </c>
      <c r="K7401">
        <v>288</v>
      </c>
      <c r="L7401">
        <v>55</v>
      </c>
      <c r="M7401" t="s">
        <v>118</v>
      </c>
      <c r="N7401" t="s">
        <v>40</v>
      </c>
      <c r="O7401" t="s">
        <v>14</v>
      </c>
      <c r="P7401">
        <v>2.8195000000000001</v>
      </c>
      <c r="Q7401">
        <v>155.07250000000002</v>
      </c>
      <c r="R7401">
        <f>MONTH('COCOCART INDIA DATA'!$I7401)</f>
        <v>8</v>
      </c>
      <c r="S7401" t="str">
        <f>TEXT(Table2[[#This Row],[Date]],"mmm")</f>
        <v>Aug</v>
      </c>
      <c r="T7401">
        <f>DAY(Table2[[#This Row],[Date]])</f>
        <v>6</v>
      </c>
      <c r="U7401" t="str">
        <f>TEXT(Table2[[#This Row],[Date]],"ddd")</f>
        <v>Wed</v>
      </c>
    </row>
    <row r="7402" spans="1:21" x14ac:dyDescent="0.25">
      <c r="A7402" s="9">
        <v>2400047409</v>
      </c>
      <c r="B7402" t="s">
        <v>34</v>
      </c>
      <c r="C7402" t="s">
        <v>66</v>
      </c>
      <c r="D7402" t="s">
        <v>82</v>
      </c>
      <c r="E7402" t="s">
        <v>85</v>
      </c>
      <c r="F7402" t="s">
        <v>90</v>
      </c>
      <c r="G7402" t="s">
        <v>21</v>
      </c>
      <c r="H7402" t="s">
        <v>151</v>
      </c>
      <c r="I7402" s="1">
        <v>45875</v>
      </c>
      <c r="J7402">
        <v>18697</v>
      </c>
      <c r="K7402">
        <v>197</v>
      </c>
      <c r="L7402">
        <v>891</v>
      </c>
      <c r="M7402" t="s">
        <v>119</v>
      </c>
      <c r="N7402" t="s">
        <v>13</v>
      </c>
      <c r="O7402" t="s">
        <v>18</v>
      </c>
      <c r="P7402">
        <v>6.0811000000000002</v>
      </c>
      <c r="Q7402">
        <v>5418.2601000000004</v>
      </c>
      <c r="R7402">
        <f>MONTH('COCOCART INDIA DATA'!$I7402)</f>
        <v>8</v>
      </c>
      <c r="S7402" t="str">
        <f>TEXT(Table2[[#This Row],[Date]],"mmm")</f>
        <v>Aug</v>
      </c>
      <c r="T7402">
        <f>DAY(Table2[[#This Row],[Date]])</f>
        <v>6</v>
      </c>
      <c r="U7402" t="str">
        <f>TEXT(Table2[[#This Row],[Date]],"ddd")</f>
        <v>Wed</v>
      </c>
    </row>
    <row r="7403" spans="1:21" x14ac:dyDescent="0.25">
      <c r="A7403" s="9">
        <v>2400047410</v>
      </c>
      <c r="B7403" t="s">
        <v>27</v>
      </c>
      <c r="C7403" t="s">
        <v>66</v>
      </c>
      <c r="D7403" t="s">
        <v>83</v>
      </c>
      <c r="E7403" t="s">
        <v>85</v>
      </c>
      <c r="F7403" t="s">
        <v>91</v>
      </c>
      <c r="G7403" t="s">
        <v>20</v>
      </c>
      <c r="H7403" t="s">
        <v>151</v>
      </c>
      <c r="I7403" s="1">
        <v>45875</v>
      </c>
      <c r="J7403">
        <v>3878</v>
      </c>
      <c r="K7403">
        <v>322</v>
      </c>
      <c r="L7403">
        <v>277</v>
      </c>
      <c r="M7403" t="s">
        <v>120</v>
      </c>
      <c r="N7403" t="s">
        <v>13</v>
      </c>
      <c r="O7403" t="s">
        <v>14</v>
      </c>
      <c r="P7403">
        <v>4.6592000000000002</v>
      </c>
      <c r="Q7403">
        <v>1290.5984000000001</v>
      </c>
      <c r="R7403">
        <f>MONTH('COCOCART INDIA DATA'!$I7403)</f>
        <v>8</v>
      </c>
      <c r="S7403" t="str">
        <f>TEXT(Table2[[#This Row],[Date]],"mmm")</f>
        <v>Aug</v>
      </c>
      <c r="T7403">
        <f>DAY(Table2[[#This Row],[Date]])</f>
        <v>6</v>
      </c>
      <c r="U7403" t="str">
        <f>TEXT(Table2[[#This Row],[Date]],"ddd")</f>
        <v>Wed</v>
      </c>
    </row>
    <row r="7404" spans="1:21" x14ac:dyDescent="0.25">
      <c r="A7404" s="9">
        <v>2400047411</v>
      </c>
      <c r="B7404" t="s">
        <v>63</v>
      </c>
      <c r="C7404" t="s">
        <v>66</v>
      </c>
      <c r="D7404" t="s">
        <v>82</v>
      </c>
      <c r="E7404" t="s">
        <v>85</v>
      </c>
      <c r="F7404" t="s">
        <v>90</v>
      </c>
      <c r="G7404" t="s">
        <v>46</v>
      </c>
      <c r="H7404" t="s">
        <v>153</v>
      </c>
      <c r="I7404" s="1">
        <v>45875</v>
      </c>
      <c r="J7404">
        <v>2765</v>
      </c>
      <c r="K7404">
        <v>229</v>
      </c>
      <c r="L7404">
        <v>213</v>
      </c>
      <c r="M7404" t="s">
        <v>121</v>
      </c>
      <c r="N7404" t="s">
        <v>40</v>
      </c>
      <c r="O7404" t="s">
        <v>18</v>
      </c>
      <c r="P7404">
        <v>4.7065000000000001</v>
      </c>
      <c r="Q7404">
        <v>1002.4845</v>
      </c>
      <c r="R7404">
        <f>MONTH('COCOCART INDIA DATA'!$I7404)</f>
        <v>8</v>
      </c>
      <c r="S7404" t="str">
        <f>TEXT(Table2[[#This Row],[Date]],"mmm")</f>
        <v>Aug</v>
      </c>
      <c r="T7404">
        <f>DAY(Table2[[#This Row],[Date]])</f>
        <v>6</v>
      </c>
      <c r="U7404" t="str">
        <f>TEXT(Table2[[#This Row],[Date]],"ddd")</f>
        <v>Wed</v>
      </c>
    </row>
    <row r="7405" spans="1:21" x14ac:dyDescent="0.25">
      <c r="A7405" s="9">
        <v>2400047412</v>
      </c>
      <c r="B7405" t="s">
        <v>50</v>
      </c>
      <c r="C7405" t="s">
        <v>66</v>
      </c>
      <c r="D7405" t="s">
        <v>83</v>
      </c>
      <c r="E7405" t="s">
        <v>85</v>
      </c>
      <c r="F7405" t="s">
        <v>91</v>
      </c>
      <c r="G7405" t="s">
        <v>20</v>
      </c>
      <c r="H7405" t="s">
        <v>153</v>
      </c>
      <c r="I7405" s="1">
        <v>45875</v>
      </c>
      <c r="J7405">
        <v>7721</v>
      </c>
      <c r="K7405">
        <v>241</v>
      </c>
      <c r="L7405">
        <v>594</v>
      </c>
      <c r="M7405" t="s">
        <v>122</v>
      </c>
      <c r="N7405" t="s">
        <v>13</v>
      </c>
      <c r="O7405" t="s">
        <v>14</v>
      </c>
      <c r="P7405">
        <v>4.6592000000000002</v>
      </c>
      <c r="Q7405">
        <v>2767.5648000000001</v>
      </c>
      <c r="R7405">
        <f>MONTH('COCOCART INDIA DATA'!$I7405)</f>
        <v>8</v>
      </c>
      <c r="S7405" t="str">
        <f>TEXT(Table2[[#This Row],[Date]],"mmm")</f>
        <v>Aug</v>
      </c>
      <c r="T7405">
        <f>DAY(Table2[[#This Row],[Date]])</f>
        <v>6</v>
      </c>
      <c r="U7405" t="str">
        <f>TEXT(Table2[[#This Row],[Date]],"ddd")</f>
        <v>Wed</v>
      </c>
    </row>
    <row r="7406" spans="1:21" x14ac:dyDescent="0.25">
      <c r="A7406" s="9">
        <v>2400047413</v>
      </c>
      <c r="B7406" t="s">
        <v>29</v>
      </c>
      <c r="C7406" t="s">
        <v>66</v>
      </c>
      <c r="D7406" t="s">
        <v>83</v>
      </c>
      <c r="E7406" t="s">
        <v>84</v>
      </c>
      <c r="F7406" t="s">
        <v>88</v>
      </c>
      <c r="G7406" t="s">
        <v>46</v>
      </c>
      <c r="H7406" t="s">
        <v>153</v>
      </c>
      <c r="I7406" s="1">
        <v>45875</v>
      </c>
      <c r="J7406">
        <v>12894</v>
      </c>
      <c r="K7406">
        <v>253</v>
      </c>
      <c r="L7406">
        <v>1075</v>
      </c>
      <c r="M7406" t="s">
        <v>123</v>
      </c>
      <c r="N7406" t="s">
        <v>40</v>
      </c>
      <c r="O7406" t="s">
        <v>18</v>
      </c>
      <c r="P7406">
        <v>4.7065000000000001</v>
      </c>
      <c r="Q7406">
        <v>5059.4875000000002</v>
      </c>
      <c r="R7406">
        <f>MONTH('COCOCART INDIA DATA'!$I7406)</f>
        <v>8</v>
      </c>
      <c r="S7406" t="str">
        <f>TEXT(Table2[[#This Row],[Date]],"mmm")</f>
        <v>Aug</v>
      </c>
      <c r="T7406">
        <f>DAY(Table2[[#This Row],[Date]])</f>
        <v>6</v>
      </c>
      <c r="U7406" t="str">
        <f>TEXT(Table2[[#This Row],[Date]],"ddd")</f>
        <v>Wed</v>
      </c>
    </row>
    <row r="7407" spans="1:21" x14ac:dyDescent="0.25">
      <c r="A7407" s="9">
        <v>2400047414</v>
      </c>
      <c r="B7407" t="s">
        <v>29</v>
      </c>
      <c r="C7407" t="s">
        <v>67</v>
      </c>
      <c r="D7407" t="s">
        <v>83</v>
      </c>
      <c r="E7407" t="s">
        <v>84</v>
      </c>
      <c r="F7407" t="s">
        <v>89</v>
      </c>
      <c r="G7407" t="s">
        <v>30</v>
      </c>
      <c r="H7407" t="s">
        <v>153</v>
      </c>
      <c r="I7407" s="1">
        <v>45875</v>
      </c>
      <c r="J7407">
        <v>7112</v>
      </c>
      <c r="K7407">
        <v>37</v>
      </c>
      <c r="L7407">
        <v>647</v>
      </c>
      <c r="M7407" t="s">
        <v>124</v>
      </c>
      <c r="N7407" t="s">
        <v>13</v>
      </c>
      <c r="O7407" t="s">
        <v>18</v>
      </c>
      <c r="P7407">
        <v>0.89900000000000002</v>
      </c>
      <c r="Q7407">
        <v>581.65300000000002</v>
      </c>
      <c r="R7407">
        <f>MONTH('COCOCART INDIA DATA'!$I7407)</f>
        <v>8</v>
      </c>
      <c r="S7407" t="str">
        <f>TEXT(Table2[[#This Row],[Date]],"mmm")</f>
        <v>Aug</v>
      </c>
      <c r="T7407">
        <f>DAY(Table2[[#This Row],[Date]])</f>
        <v>6</v>
      </c>
      <c r="U7407" t="str">
        <f>TEXT(Table2[[#This Row],[Date]],"ddd")</f>
        <v>Wed</v>
      </c>
    </row>
    <row r="7408" spans="1:21" x14ac:dyDescent="0.25">
      <c r="A7408" s="9">
        <v>2400047415</v>
      </c>
      <c r="B7408" t="s">
        <v>22</v>
      </c>
      <c r="C7408" t="s">
        <v>68</v>
      </c>
      <c r="D7408" t="s">
        <v>83</v>
      </c>
      <c r="E7408" t="s">
        <v>85</v>
      </c>
      <c r="F7408" t="s">
        <v>90</v>
      </c>
      <c r="G7408" t="s">
        <v>32</v>
      </c>
      <c r="H7408" t="s">
        <v>153</v>
      </c>
      <c r="I7408" s="1">
        <v>45875</v>
      </c>
      <c r="J7408">
        <v>1015</v>
      </c>
      <c r="K7408">
        <v>421</v>
      </c>
      <c r="L7408">
        <v>60</v>
      </c>
      <c r="M7408" t="s">
        <v>125</v>
      </c>
      <c r="N7408" t="s">
        <v>13</v>
      </c>
      <c r="O7408" t="s">
        <v>14</v>
      </c>
      <c r="P7408">
        <v>1.8652</v>
      </c>
      <c r="Q7408">
        <v>111.91199999999999</v>
      </c>
      <c r="R7408">
        <f>MONTH('COCOCART INDIA DATA'!$I7408)</f>
        <v>8</v>
      </c>
      <c r="S7408" t="str">
        <f>TEXT(Table2[[#This Row],[Date]],"mmm")</f>
        <v>Aug</v>
      </c>
      <c r="T7408">
        <f>DAY(Table2[[#This Row],[Date]])</f>
        <v>6</v>
      </c>
      <c r="U7408" t="str">
        <f>TEXT(Table2[[#This Row],[Date]],"ddd")</f>
        <v>Wed</v>
      </c>
    </row>
    <row r="7409" spans="1:21" x14ac:dyDescent="0.25">
      <c r="A7409" s="9">
        <v>2400047416</v>
      </c>
      <c r="B7409" t="s">
        <v>61</v>
      </c>
      <c r="C7409" t="s">
        <v>69</v>
      </c>
      <c r="D7409" t="s">
        <v>83</v>
      </c>
      <c r="E7409" t="s">
        <v>85</v>
      </c>
      <c r="F7409" t="s">
        <v>91</v>
      </c>
      <c r="G7409" t="s">
        <v>38</v>
      </c>
      <c r="H7409" t="s">
        <v>153</v>
      </c>
      <c r="I7409" s="1">
        <v>45875</v>
      </c>
      <c r="J7409">
        <v>3801</v>
      </c>
      <c r="K7409">
        <v>173</v>
      </c>
      <c r="L7409">
        <v>212</v>
      </c>
      <c r="M7409" t="s">
        <v>126</v>
      </c>
      <c r="N7409" t="s">
        <v>13</v>
      </c>
      <c r="O7409" t="s">
        <v>14</v>
      </c>
      <c r="P7409">
        <v>8.7870000000000008</v>
      </c>
      <c r="Q7409">
        <v>1862.8440000000003</v>
      </c>
      <c r="R7409">
        <f>MONTH('COCOCART INDIA DATA'!$I7409)</f>
        <v>8</v>
      </c>
      <c r="S7409" t="str">
        <f>TEXT(Table2[[#This Row],[Date]],"mmm")</f>
        <v>Aug</v>
      </c>
      <c r="T7409">
        <f>DAY(Table2[[#This Row],[Date]])</f>
        <v>6</v>
      </c>
      <c r="U7409" t="str">
        <f>TEXT(Table2[[#This Row],[Date]],"ddd")</f>
        <v>Wed</v>
      </c>
    </row>
    <row r="7410" spans="1:21" x14ac:dyDescent="0.25">
      <c r="A7410" s="9">
        <v>2400047417</v>
      </c>
      <c r="B7410" t="s">
        <v>55</v>
      </c>
      <c r="C7410" t="s">
        <v>70</v>
      </c>
      <c r="D7410" t="s">
        <v>83</v>
      </c>
      <c r="E7410" t="s">
        <v>85</v>
      </c>
      <c r="F7410" t="s">
        <v>90</v>
      </c>
      <c r="G7410" t="s">
        <v>38</v>
      </c>
      <c r="H7410" t="s">
        <v>153</v>
      </c>
      <c r="I7410" s="1">
        <v>45875</v>
      </c>
      <c r="J7410">
        <v>2513</v>
      </c>
      <c r="K7410">
        <v>130</v>
      </c>
      <c r="L7410">
        <v>158</v>
      </c>
      <c r="M7410" t="s">
        <v>127</v>
      </c>
      <c r="N7410" t="s">
        <v>13</v>
      </c>
      <c r="O7410" t="s">
        <v>14</v>
      </c>
      <c r="P7410">
        <v>8.7870000000000008</v>
      </c>
      <c r="Q7410">
        <v>1388.3460000000002</v>
      </c>
      <c r="R7410">
        <f>MONTH('COCOCART INDIA DATA'!$I7410)</f>
        <v>8</v>
      </c>
      <c r="S7410" t="str">
        <f>TEXT(Table2[[#This Row],[Date]],"mmm")</f>
        <v>Aug</v>
      </c>
      <c r="T7410">
        <f>DAY(Table2[[#This Row],[Date]])</f>
        <v>6</v>
      </c>
      <c r="U7410" t="str">
        <f>TEXT(Table2[[#This Row],[Date]],"ddd")</f>
        <v>Wed</v>
      </c>
    </row>
    <row r="7411" spans="1:21" x14ac:dyDescent="0.25">
      <c r="A7411" s="9">
        <v>2400047418</v>
      </c>
      <c r="B7411" t="s">
        <v>11</v>
      </c>
      <c r="C7411" t="s">
        <v>70</v>
      </c>
      <c r="D7411" t="s">
        <v>83</v>
      </c>
      <c r="E7411" t="s">
        <v>85</v>
      </c>
      <c r="F7411" t="s">
        <v>91</v>
      </c>
      <c r="G7411" t="s">
        <v>21</v>
      </c>
      <c r="H7411" t="s">
        <v>152</v>
      </c>
      <c r="I7411" s="1">
        <v>45875</v>
      </c>
      <c r="J7411">
        <v>6566</v>
      </c>
      <c r="K7411">
        <v>388</v>
      </c>
      <c r="L7411">
        <v>299</v>
      </c>
      <c r="M7411" t="s">
        <v>128</v>
      </c>
      <c r="N7411" t="s">
        <v>13</v>
      </c>
      <c r="O7411" t="s">
        <v>18</v>
      </c>
      <c r="P7411">
        <v>6.0811000000000002</v>
      </c>
      <c r="Q7411">
        <v>1818.2489</v>
      </c>
      <c r="R7411">
        <f>MONTH('COCOCART INDIA DATA'!$I7411)</f>
        <v>8</v>
      </c>
      <c r="S7411" t="str">
        <f>TEXT(Table2[[#This Row],[Date]],"mmm")</f>
        <v>Aug</v>
      </c>
      <c r="T7411">
        <f>DAY(Table2[[#This Row],[Date]])</f>
        <v>6</v>
      </c>
      <c r="U7411" t="str">
        <f>TEXT(Table2[[#This Row],[Date]],"ddd")</f>
        <v>Wed</v>
      </c>
    </row>
    <row r="7412" spans="1:21" x14ac:dyDescent="0.25">
      <c r="A7412" s="9">
        <v>2400047419</v>
      </c>
      <c r="B7412" t="s">
        <v>33</v>
      </c>
      <c r="C7412" t="s">
        <v>71</v>
      </c>
      <c r="D7412" t="s">
        <v>82</v>
      </c>
      <c r="E7412" t="s">
        <v>84</v>
      </c>
      <c r="F7412" t="s">
        <v>89</v>
      </c>
      <c r="G7412" t="s">
        <v>25</v>
      </c>
      <c r="H7412" t="s">
        <v>152</v>
      </c>
      <c r="I7412" s="1">
        <v>45875</v>
      </c>
      <c r="J7412">
        <v>1526</v>
      </c>
      <c r="K7412">
        <v>238</v>
      </c>
      <c r="L7412">
        <v>218</v>
      </c>
      <c r="M7412" t="s">
        <v>129</v>
      </c>
      <c r="N7412" t="s">
        <v>13</v>
      </c>
      <c r="O7412" t="s">
        <v>18</v>
      </c>
      <c r="P7412">
        <v>0.69579999999999997</v>
      </c>
      <c r="Q7412">
        <v>151.68439999999998</v>
      </c>
      <c r="R7412">
        <f>MONTH('COCOCART INDIA DATA'!$I7412)</f>
        <v>8</v>
      </c>
      <c r="S7412" t="str">
        <f>TEXT(Table2[[#This Row],[Date]],"mmm")</f>
        <v>Aug</v>
      </c>
      <c r="T7412">
        <f>DAY(Table2[[#This Row],[Date]])</f>
        <v>6</v>
      </c>
      <c r="U7412" t="str">
        <f>TEXT(Table2[[#This Row],[Date]],"ddd")</f>
        <v>Wed</v>
      </c>
    </row>
    <row r="7413" spans="1:21" x14ac:dyDescent="0.25">
      <c r="A7413" s="9">
        <v>2400047420</v>
      </c>
      <c r="B7413" t="s">
        <v>34</v>
      </c>
      <c r="C7413" t="s">
        <v>71</v>
      </c>
      <c r="D7413" t="s">
        <v>83</v>
      </c>
      <c r="E7413" t="s">
        <v>84</v>
      </c>
      <c r="F7413" t="s">
        <v>89</v>
      </c>
      <c r="G7413" t="s">
        <v>46</v>
      </c>
      <c r="H7413" t="s">
        <v>152</v>
      </c>
      <c r="I7413" s="1">
        <v>45875</v>
      </c>
      <c r="J7413">
        <v>8204</v>
      </c>
      <c r="K7413">
        <v>14</v>
      </c>
      <c r="L7413">
        <v>547</v>
      </c>
      <c r="M7413" t="s">
        <v>130</v>
      </c>
      <c r="N7413" t="s">
        <v>40</v>
      </c>
      <c r="O7413" t="s">
        <v>18</v>
      </c>
      <c r="P7413">
        <v>4.7065000000000001</v>
      </c>
      <c r="Q7413">
        <v>2574.4555</v>
      </c>
      <c r="R7413">
        <f>MONTH('COCOCART INDIA DATA'!$I7413)</f>
        <v>8</v>
      </c>
      <c r="S7413" t="str">
        <f>TEXT(Table2[[#This Row],[Date]],"mmm")</f>
        <v>Aug</v>
      </c>
      <c r="T7413">
        <f>DAY(Table2[[#This Row],[Date]])</f>
        <v>6</v>
      </c>
      <c r="U7413" t="str">
        <f>TEXT(Table2[[#This Row],[Date]],"ddd")</f>
        <v>Wed</v>
      </c>
    </row>
    <row r="7414" spans="1:21" x14ac:dyDescent="0.25">
      <c r="A7414" s="9">
        <v>2400047421</v>
      </c>
      <c r="B7414" t="s">
        <v>57</v>
      </c>
      <c r="C7414" t="s">
        <v>72</v>
      </c>
      <c r="D7414" t="s">
        <v>82</v>
      </c>
      <c r="E7414" t="s">
        <v>85</v>
      </c>
      <c r="F7414" t="s">
        <v>90</v>
      </c>
      <c r="G7414" t="s">
        <v>16</v>
      </c>
      <c r="H7414" t="s">
        <v>146</v>
      </c>
      <c r="I7414" s="1">
        <v>45875</v>
      </c>
      <c r="J7414">
        <v>6146</v>
      </c>
      <c r="K7414">
        <v>418</v>
      </c>
      <c r="L7414">
        <v>683</v>
      </c>
      <c r="M7414" t="s">
        <v>131</v>
      </c>
      <c r="N7414" t="s">
        <v>17</v>
      </c>
      <c r="O7414" t="s">
        <v>18</v>
      </c>
      <c r="P7414">
        <v>0.24049999999999999</v>
      </c>
      <c r="Q7414">
        <v>164.26149999999998</v>
      </c>
      <c r="R7414">
        <f>MONTH('COCOCART INDIA DATA'!$I7414)</f>
        <v>8</v>
      </c>
      <c r="S7414" t="str">
        <f>TEXT(Table2[[#This Row],[Date]],"mmm")</f>
        <v>Aug</v>
      </c>
      <c r="T7414">
        <f>DAY(Table2[[#This Row],[Date]])</f>
        <v>6</v>
      </c>
      <c r="U7414" t="str">
        <f>TEXT(Table2[[#This Row],[Date]],"ddd")</f>
        <v>Wed</v>
      </c>
    </row>
    <row r="7415" spans="1:21" x14ac:dyDescent="0.25">
      <c r="A7415" s="9">
        <v>2400047422</v>
      </c>
      <c r="B7415" t="s">
        <v>26</v>
      </c>
      <c r="C7415" t="s">
        <v>73</v>
      </c>
      <c r="D7415" t="s">
        <v>82</v>
      </c>
      <c r="E7415" t="s">
        <v>85</v>
      </c>
      <c r="F7415" t="s">
        <v>91</v>
      </c>
      <c r="G7415" t="s">
        <v>21</v>
      </c>
      <c r="H7415" t="s">
        <v>147</v>
      </c>
      <c r="I7415" s="1">
        <v>45875</v>
      </c>
      <c r="J7415">
        <v>4977</v>
      </c>
      <c r="K7415">
        <v>285</v>
      </c>
      <c r="L7415">
        <v>227</v>
      </c>
      <c r="M7415" t="s">
        <v>132</v>
      </c>
      <c r="N7415" t="s">
        <v>13</v>
      </c>
      <c r="O7415" t="s">
        <v>18</v>
      </c>
      <c r="P7415">
        <v>6.0811000000000002</v>
      </c>
      <c r="Q7415">
        <v>1380.4096999999999</v>
      </c>
      <c r="R7415">
        <f>MONTH('COCOCART INDIA DATA'!$I7415)</f>
        <v>8</v>
      </c>
      <c r="S7415" t="str">
        <f>TEXT(Table2[[#This Row],[Date]],"mmm")</f>
        <v>Aug</v>
      </c>
      <c r="T7415">
        <f>DAY(Table2[[#This Row],[Date]])</f>
        <v>6</v>
      </c>
      <c r="U7415" t="str">
        <f>TEXT(Table2[[#This Row],[Date]],"ddd")</f>
        <v>Wed</v>
      </c>
    </row>
    <row r="7416" spans="1:21" x14ac:dyDescent="0.25">
      <c r="A7416" s="9">
        <v>2400047423</v>
      </c>
      <c r="B7416" t="s">
        <v>55</v>
      </c>
      <c r="C7416" t="s">
        <v>74</v>
      </c>
      <c r="D7416" t="s">
        <v>82</v>
      </c>
      <c r="E7416" t="s">
        <v>85</v>
      </c>
      <c r="F7416" t="s">
        <v>90</v>
      </c>
      <c r="G7416" t="s">
        <v>46</v>
      </c>
      <c r="H7416" t="s">
        <v>148</v>
      </c>
      <c r="I7416" s="1">
        <v>45875</v>
      </c>
      <c r="J7416">
        <v>13153</v>
      </c>
      <c r="K7416">
        <v>86</v>
      </c>
      <c r="L7416">
        <v>1097</v>
      </c>
      <c r="M7416" t="s">
        <v>133</v>
      </c>
      <c r="N7416" t="s">
        <v>40</v>
      </c>
      <c r="O7416" t="s">
        <v>18</v>
      </c>
      <c r="P7416">
        <v>4.7065000000000001</v>
      </c>
      <c r="Q7416">
        <v>5163.0304999999998</v>
      </c>
      <c r="R7416">
        <f>MONTH('COCOCART INDIA DATA'!$I7416)</f>
        <v>8</v>
      </c>
      <c r="S7416" t="str">
        <f>TEXT(Table2[[#This Row],[Date]],"mmm")</f>
        <v>Aug</v>
      </c>
      <c r="T7416">
        <f>DAY(Table2[[#This Row],[Date]])</f>
        <v>6</v>
      </c>
      <c r="U7416" t="str">
        <f>TEXT(Table2[[#This Row],[Date]],"ddd")</f>
        <v>Wed</v>
      </c>
    </row>
    <row r="7417" spans="1:21" x14ac:dyDescent="0.25">
      <c r="A7417" s="9">
        <v>2400047424</v>
      </c>
      <c r="B7417" t="s">
        <v>27</v>
      </c>
      <c r="C7417" t="s">
        <v>72</v>
      </c>
      <c r="D7417" t="s">
        <v>83</v>
      </c>
      <c r="E7417" t="s">
        <v>85</v>
      </c>
      <c r="F7417" t="s">
        <v>91</v>
      </c>
      <c r="G7417" t="s">
        <v>32</v>
      </c>
      <c r="H7417" t="s">
        <v>149</v>
      </c>
      <c r="I7417" s="1">
        <v>45875</v>
      </c>
      <c r="J7417">
        <v>1008</v>
      </c>
      <c r="K7417">
        <v>212</v>
      </c>
      <c r="L7417">
        <v>68</v>
      </c>
      <c r="M7417" t="s">
        <v>134</v>
      </c>
      <c r="N7417" t="s">
        <v>13</v>
      </c>
      <c r="O7417" t="s">
        <v>14</v>
      </c>
      <c r="P7417">
        <v>1.8652</v>
      </c>
      <c r="Q7417">
        <v>126.8336</v>
      </c>
      <c r="R7417">
        <f>MONTH('COCOCART INDIA DATA'!$I7417)</f>
        <v>8</v>
      </c>
      <c r="S7417" t="str">
        <f>TEXT(Table2[[#This Row],[Date]],"mmm")</f>
        <v>Aug</v>
      </c>
      <c r="T7417">
        <f>DAY(Table2[[#This Row],[Date]])</f>
        <v>6</v>
      </c>
      <c r="U7417" t="str">
        <f>TEXT(Table2[[#This Row],[Date]],"ddd")</f>
        <v>Wed</v>
      </c>
    </row>
    <row r="7418" spans="1:21" x14ac:dyDescent="0.25">
      <c r="A7418" s="9">
        <v>2400047425</v>
      </c>
      <c r="B7418" t="s">
        <v>42</v>
      </c>
      <c r="C7418" t="s">
        <v>73</v>
      </c>
      <c r="D7418" t="s">
        <v>83</v>
      </c>
      <c r="E7418" t="s">
        <v>84</v>
      </c>
      <c r="F7418" t="s">
        <v>88</v>
      </c>
      <c r="G7418" t="s">
        <v>30</v>
      </c>
      <c r="H7418" t="s">
        <v>150</v>
      </c>
      <c r="I7418" s="1">
        <v>45875</v>
      </c>
      <c r="J7418">
        <v>1246</v>
      </c>
      <c r="K7418">
        <v>24</v>
      </c>
      <c r="L7418">
        <v>156</v>
      </c>
      <c r="M7418" t="s">
        <v>135</v>
      </c>
      <c r="N7418" t="s">
        <v>13</v>
      </c>
      <c r="O7418" t="s">
        <v>18</v>
      </c>
      <c r="P7418">
        <v>0.89900000000000002</v>
      </c>
      <c r="Q7418">
        <v>140.244</v>
      </c>
      <c r="R7418">
        <f>MONTH('COCOCART INDIA DATA'!$I7418)</f>
        <v>8</v>
      </c>
      <c r="S7418" t="str">
        <f>TEXT(Table2[[#This Row],[Date]],"mmm")</f>
        <v>Aug</v>
      </c>
      <c r="T7418">
        <f>DAY(Table2[[#This Row],[Date]])</f>
        <v>6</v>
      </c>
      <c r="U7418" t="str">
        <f>TEXT(Table2[[#This Row],[Date]],"ddd")</f>
        <v>Wed</v>
      </c>
    </row>
    <row r="7419" spans="1:21" x14ac:dyDescent="0.25">
      <c r="A7419" s="9">
        <v>2400047426</v>
      </c>
      <c r="B7419" t="s">
        <v>34</v>
      </c>
      <c r="C7419" t="s">
        <v>74</v>
      </c>
      <c r="D7419" t="s">
        <v>83</v>
      </c>
      <c r="E7419" t="s">
        <v>84</v>
      </c>
      <c r="F7419" t="s">
        <v>89</v>
      </c>
      <c r="G7419" t="s">
        <v>43</v>
      </c>
      <c r="H7419" t="s">
        <v>151</v>
      </c>
      <c r="I7419" s="1">
        <v>45875</v>
      </c>
      <c r="J7419">
        <v>9072</v>
      </c>
      <c r="K7419">
        <v>68</v>
      </c>
      <c r="L7419">
        <v>1296</v>
      </c>
      <c r="M7419" t="s">
        <v>136</v>
      </c>
      <c r="N7419" t="s">
        <v>40</v>
      </c>
      <c r="O7419" t="s">
        <v>14</v>
      </c>
      <c r="P7419">
        <v>9.2086000000000006</v>
      </c>
      <c r="Q7419">
        <v>11934.345600000001</v>
      </c>
      <c r="R7419">
        <f>MONTH('COCOCART INDIA DATA'!$I7419)</f>
        <v>8</v>
      </c>
      <c r="S7419" t="str">
        <f>TEXT(Table2[[#This Row],[Date]],"mmm")</f>
        <v>Aug</v>
      </c>
      <c r="T7419">
        <f>DAY(Table2[[#This Row],[Date]])</f>
        <v>6</v>
      </c>
      <c r="U7419" t="str">
        <f>TEXT(Table2[[#This Row],[Date]],"ddd")</f>
        <v>Wed</v>
      </c>
    </row>
    <row r="7420" spans="1:21" x14ac:dyDescent="0.25">
      <c r="A7420" s="9">
        <v>2400047427</v>
      </c>
      <c r="B7420" t="s">
        <v>64</v>
      </c>
      <c r="C7420" t="s">
        <v>75</v>
      </c>
      <c r="D7420" t="s">
        <v>82</v>
      </c>
      <c r="E7420" t="s">
        <v>85</v>
      </c>
      <c r="F7420" t="s">
        <v>90</v>
      </c>
      <c r="G7420" t="s">
        <v>41</v>
      </c>
      <c r="H7420" t="s">
        <v>152</v>
      </c>
      <c r="I7420" s="1">
        <v>45875</v>
      </c>
      <c r="J7420">
        <v>6664</v>
      </c>
      <c r="K7420">
        <v>41</v>
      </c>
      <c r="L7420">
        <v>334</v>
      </c>
      <c r="M7420" t="s">
        <v>137</v>
      </c>
      <c r="N7420" t="s">
        <v>40</v>
      </c>
      <c r="O7420" t="s">
        <v>14</v>
      </c>
      <c r="P7420">
        <v>6.3415999999999997</v>
      </c>
      <c r="Q7420">
        <v>2118.0944</v>
      </c>
      <c r="R7420">
        <f>MONTH('COCOCART INDIA DATA'!$I7420)</f>
        <v>8</v>
      </c>
      <c r="S7420" t="str">
        <f>TEXT(Table2[[#This Row],[Date]],"mmm")</f>
        <v>Aug</v>
      </c>
      <c r="T7420">
        <f>DAY(Table2[[#This Row],[Date]])</f>
        <v>6</v>
      </c>
      <c r="U7420" t="str">
        <f>TEXT(Table2[[#This Row],[Date]],"ddd")</f>
        <v>Wed</v>
      </c>
    </row>
    <row r="7421" spans="1:21" x14ac:dyDescent="0.25">
      <c r="A7421" s="9">
        <v>2400047428</v>
      </c>
      <c r="B7421" t="s">
        <v>33</v>
      </c>
      <c r="C7421" t="s">
        <v>75</v>
      </c>
      <c r="D7421" t="s">
        <v>83</v>
      </c>
      <c r="E7421" t="s">
        <v>85</v>
      </c>
      <c r="F7421" t="s">
        <v>91</v>
      </c>
      <c r="G7421" t="s">
        <v>23</v>
      </c>
      <c r="H7421" t="s">
        <v>153</v>
      </c>
      <c r="I7421" s="1">
        <v>45875</v>
      </c>
      <c r="J7421">
        <v>1666</v>
      </c>
      <c r="K7421">
        <v>156</v>
      </c>
      <c r="L7421">
        <v>129</v>
      </c>
      <c r="M7421" t="s">
        <v>138</v>
      </c>
      <c r="N7421" t="s">
        <v>17</v>
      </c>
      <c r="O7421" t="s">
        <v>18</v>
      </c>
      <c r="P7421">
        <v>7.8910999999999998</v>
      </c>
      <c r="Q7421">
        <v>1017.9519</v>
      </c>
      <c r="R7421">
        <f>MONTH('COCOCART INDIA DATA'!$I7421)</f>
        <v>8</v>
      </c>
      <c r="S7421" t="str">
        <f>TEXT(Table2[[#This Row],[Date]],"mmm")</f>
        <v>Aug</v>
      </c>
      <c r="T7421">
        <f>DAY(Table2[[#This Row],[Date]])</f>
        <v>6</v>
      </c>
      <c r="U7421" t="str">
        <f>TEXT(Table2[[#This Row],[Date]],"ddd")</f>
        <v>Wed</v>
      </c>
    </row>
    <row r="7422" spans="1:21" x14ac:dyDescent="0.25">
      <c r="A7422" s="9">
        <v>2400047429</v>
      </c>
      <c r="B7422" t="s">
        <v>51</v>
      </c>
      <c r="C7422" t="s">
        <v>75</v>
      </c>
      <c r="D7422" t="s">
        <v>82</v>
      </c>
      <c r="E7422" t="s">
        <v>85</v>
      </c>
      <c r="F7422" t="s">
        <v>90</v>
      </c>
      <c r="G7422" t="s">
        <v>21</v>
      </c>
      <c r="H7422" t="s">
        <v>154</v>
      </c>
      <c r="I7422" s="1">
        <v>45875</v>
      </c>
      <c r="J7422">
        <v>1253</v>
      </c>
      <c r="K7422">
        <v>90</v>
      </c>
      <c r="L7422">
        <v>57</v>
      </c>
      <c r="M7422" t="s">
        <v>139</v>
      </c>
      <c r="N7422" t="s">
        <v>13</v>
      </c>
      <c r="O7422" t="s">
        <v>18</v>
      </c>
      <c r="P7422">
        <v>6.0811000000000002</v>
      </c>
      <c r="Q7422">
        <v>346.62270000000001</v>
      </c>
      <c r="R7422">
        <f>MONTH('COCOCART INDIA DATA'!$I7422)</f>
        <v>8</v>
      </c>
      <c r="S7422" t="str">
        <f>TEXT(Table2[[#This Row],[Date]],"mmm")</f>
        <v>Aug</v>
      </c>
      <c r="T7422">
        <f>DAY(Table2[[#This Row],[Date]])</f>
        <v>6</v>
      </c>
      <c r="U7422" t="str">
        <f>TEXT(Table2[[#This Row],[Date]],"ddd")</f>
        <v>Wed</v>
      </c>
    </row>
    <row r="7423" spans="1:21" x14ac:dyDescent="0.25">
      <c r="A7423" s="9">
        <v>2400047430</v>
      </c>
      <c r="B7423" t="s">
        <v>26</v>
      </c>
      <c r="C7423" t="s">
        <v>75</v>
      </c>
      <c r="D7423" t="s">
        <v>83</v>
      </c>
      <c r="E7423" t="s">
        <v>85</v>
      </c>
      <c r="F7423" t="s">
        <v>91</v>
      </c>
      <c r="G7423" t="s">
        <v>43</v>
      </c>
      <c r="H7423" t="s">
        <v>155</v>
      </c>
      <c r="I7423" s="1">
        <v>45875</v>
      </c>
      <c r="J7423">
        <v>14105</v>
      </c>
      <c r="K7423">
        <v>133</v>
      </c>
      <c r="L7423">
        <v>2015</v>
      </c>
      <c r="M7423" t="s">
        <v>140</v>
      </c>
      <c r="N7423" t="s">
        <v>40</v>
      </c>
      <c r="O7423" t="s">
        <v>14</v>
      </c>
      <c r="P7423">
        <v>9.2086000000000006</v>
      </c>
      <c r="Q7423">
        <v>18555.329000000002</v>
      </c>
      <c r="R7423">
        <f>MONTH('COCOCART INDIA DATA'!$I7423)</f>
        <v>8</v>
      </c>
      <c r="S7423" t="str">
        <f>TEXT(Table2[[#This Row],[Date]],"mmm")</f>
        <v>Aug</v>
      </c>
      <c r="T7423">
        <f>DAY(Table2[[#This Row],[Date]])</f>
        <v>6</v>
      </c>
      <c r="U7423" t="str">
        <f>TEXT(Table2[[#This Row],[Date]],"ddd")</f>
        <v>Wed</v>
      </c>
    </row>
    <row r="7424" spans="1:21" x14ac:dyDescent="0.25">
      <c r="A7424" s="9">
        <v>2400047431</v>
      </c>
      <c r="B7424" t="s">
        <v>44</v>
      </c>
      <c r="C7424" t="s">
        <v>75</v>
      </c>
      <c r="D7424" t="s">
        <v>82</v>
      </c>
      <c r="E7424" t="s">
        <v>84</v>
      </c>
      <c r="F7424" t="s">
        <v>89</v>
      </c>
      <c r="G7424" t="s">
        <v>38</v>
      </c>
      <c r="H7424" t="s">
        <v>156</v>
      </c>
      <c r="I7424" s="1">
        <v>45875</v>
      </c>
      <c r="J7424">
        <v>6930</v>
      </c>
      <c r="K7424">
        <v>215</v>
      </c>
      <c r="L7424">
        <v>385</v>
      </c>
      <c r="M7424" t="s">
        <v>141</v>
      </c>
      <c r="N7424" t="s">
        <v>13</v>
      </c>
      <c r="O7424" t="s">
        <v>14</v>
      </c>
      <c r="P7424">
        <v>8.7870000000000008</v>
      </c>
      <c r="Q7424">
        <v>3382.9950000000003</v>
      </c>
      <c r="R7424">
        <f>MONTH('COCOCART INDIA DATA'!$I7424)</f>
        <v>8</v>
      </c>
      <c r="S7424" t="str">
        <f>TEXT(Table2[[#This Row],[Date]],"mmm")</f>
        <v>Aug</v>
      </c>
      <c r="T7424">
        <f>DAY(Table2[[#This Row],[Date]])</f>
        <v>6</v>
      </c>
      <c r="U7424" t="str">
        <f>TEXT(Table2[[#This Row],[Date]],"ddd")</f>
        <v>Wed</v>
      </c>
    </row>
    <row r="7425" spans="1:21" x14ac:dyDescent="0.25">
      <c r="A7425" s="9">
        <v>2400047432</v>
      </c>
      <c r="B7425" t="s">
        <v>34</v>
      </c>
      <c r="C7425" t="s">
        <v>75</v>
      </c>
      <c r="D7425" t="s">
        <v>82</v>
      </c>
      <c r="E7425" t="s">
        <v>84</v>
      </c>
      <c r="F7425" t="s">
        <v>89</v>
      </c>
      <c r="G7425" t="s">
        <v>28</v>
      </c>
      <c r="H7425" t="s">
        <v>150</v>
      </c>
      <c r="I7425" s="1">
        <v>45875</v>
      </c>
      <c r="J7425">
        <v>3787</v>
      </c>
      <c r="K7425">
        <v>678</v>
      </c>
      <c r="L7425">
        <v>345</v>
      </c>
      <c r="M7425" t="s">
        <v>142</v>
      </c>
      <c r="N7425" t="s">
        <v>17</v>
      </c>
      <c r="O7425" t="s">
        <v>18</v>
      </c>
      <c r="P7425">
        <v>1.7625</v>
      </c>
      <c r="Q7425">
        <v>608.0625</v>
      </c>
      <c r="R7425">
        <f>MONTH('COCOCART INDIA DATA'!$I7425)</f>
        <v>8</v>
      </c>
      <c r="S7425" t="str">
        <f>TEXT(Table2[[#This Row],[Date]],"mmm")</f>
        <v>Aug</v>
      </c>
      <c r="T7425">
        <f>DAY(Table2[[#This Row],[Date]])</f>
        <v>6</v>
      </c>
      <c r="U7425" t="str">
        <f>TEXT(Table2[[#This Row],[Date]],"ddd")</f>
        <v>Wed</v>
      </c>
    </row>
    <row r="7426" spans="1:21" x14ac:dyDescent="0.25">
      <c r="A7426" s="9">
        <v>2400047433</v>
      </c>
      <c r="B7426" t="s">
        <v>33</v>
      </c>
      <c r="C7426" t="s">
        <v>75</v>
      </c>
      <c r="D7426" t="s">
        <v>82</v>
      </c>
      <c r="E7426" t="s">
        <v>85</v>
      </c>
      <c r="F7426" t="s">
        <v>90</v>
      </c>
      <c r="G7426" t="s">
        <v>23</v>
      </c>
      <c r="H7426" t="s">
        <v>150</v>
      </c>
      <c r="I7426" s="1">
        <v>45875</v>
      </c>
      <c r="J7426">
        <v>469</v>
      </c>
      <c r="K7426">
        <v>151</v>
      </c>
      <c r="L7426">
        <v>47</v>
      </c>
      <c r="M7426" t="s">
        <v>143</v>
      </c>
      <c r="N7426" t="s">
        <v>17</v>
      </c>
      <c r="O7426" t="s">
        <v>18</v>
      </c>
      <c r="P7426">
        <v>7.8910999999999998</v>
      </c>
      <c r="Q7426">
        <v>370.88169999999997</v>
      </c>
      <c r="R7426">
        <f>MONTH('COCOCART INDIA DATA'!$I7426)</f>
        <v>8</v>
      </c>
      <c r="S7426" t="str">
        <f>TEXT(Table2[[#This Row],[Date]],"mmm")</f>
        <v>Aug</v>
      </c>
      <c r="T7426">
        <f>DAY(Table2[[#This Row],[Date]])</f>
        <v>6</v>
      </c>
      <c r="U7426" t="str">
        <f>TEXT(Table2[[#This Row],[Date]],"ddd")</f>
        <v>Wed</v>
      </c>
    </row>
    <row r="7427" spans="1:21" x14ac:dyDescent="0.25">
      <c r="A7427" s="9">
        <v>2400047434</v>
      </c>
      <c r="B7427" t="s">
        <v>63</v>
      </c>
      <c r="C7427" t="s">
        <v>75</v>
      </c>
      <c r="D7427" t="s">
        <v>83</v>
      </c>
      <c r="E7427" t="s">
        <v>85</v>
      </c>
      <c r="F7427" t="s">
        <v>91</v>
      </c>
      <c r="G7427" t="s">
        <v>58</v>
      </c>
      <c r="H7427" t="s">
        <v>150</v>
      </c>
      <c r="I7427" s="1">
        <v>45875</v>
      </c>
      <c r="J7427">
        <v>6223</v>
      </c>
      <c r="K7427">
        <v>16</v>
      </c>
      <c r="L7427">
        <v>389</v>
      </c>
      <c r="M7427" t="s">
        <v>41</v>
      </c>
      <c r="N7427" t="s">
        <v>13</v>
      </c>
      <c r="O7427" t="s">
        <v>18</v>
      </c>
      <c r="P7427">
        <v>5.0198</v>
      </c>
      <c r="Q7427">
        <v>1952.7021999999999</v>
      </c>
      <c r="R7427">
        <f>MONTH('COCOCART INDIA DATA'!$I7427)</f>
        <v>8</v>
      </c>
      <c r="S7427" t="str">
        <f>TEXT(Table2[[#This Row],[Date]],"mmm")</f>
        <v>Aug</v>
      </c>
      <c r="T7427">
        <f>DAY(Table2[[#This Row],[Date]])</f>
        <v>6</v>
      </c>
      <c r="U7427" t="str">
        <f>TEXT(Table2[[#This Row],[Date]],"ddd")</f>
        <v>Wed</v>
      </c>
    </row>
    <row r="7428" spans="1:21" x14ac:dyDescent="0.25">
      <c r="A7428" s="9">
        <v>2400047435</v>
      </c>
      <c r="B7428" t="s">
        <v>64</v>
      </c>
      <c r="C7428" t="s">
        <v>75</v>
      </c>
      <c r="D7428" t="s">
        <v>82</v>
      </c>
      <c r="E7428" t="s">
        <v>85</v>
      </c>
      <c r="F7428" t="s">
        <v>90</v>
      </c>
      <c r="G7428" t="s">
        <v>52</v>
      </c>
      <c r="H7428" t="s">
        <v>154</v>
      </c>
      <c r="I7428" s="1">
        <v>45875</v>
      </c>
      <c r="J7428">
        <v>7714</v>
      </c>
      <c r="K7428">
        <v>211</v>
      </c>
      <c r="L7428">
        <v>286</v>
      </c>
      <c r="M7428" t="s">
        <v>92</v>
      </c>
      <c r="N7428" t="s">
        <v>40</v>
      </c>
      <c r="O7428" t="s">
        <v>14</v>
      </c>
      <c r="P7428">
        <v>2.8</v>
      </c>
      <c r="Q7428">
        <v>800.8</v>
      </c>
      <c r="R7428">
        <f>MONTH('COCOCART INDIA DATA'!$I7428)</f>
        <v>8</v>
      </c>
      <c r="S7428" t="str">
        <f>TEXT(Table2[[#This Row],[Date]],"mmm")</f>
        <v>Aug</v>
      </c>
      <c r="T7428">
        <f>DAY(Table2[[#This Row],[Date]])</f>
        <v>6</v>
      </c>
      <c r="U7428" t="str">
        <f>TEXT(Table2[[#This Row],[Date]],"ddd")</f>
        <v>Wed</v>
      </c>
    </row>
    <row r="7429" spans="1:21" x14ac:dyDescent="0.25">
      <c r="A7429" s="9">
        <v>2400047436</v>
      </c>
      <c r="B7429" t="s">
        <v>34</v>
      </c>
      <c r="C7429" t="s">
        <v>75</v>
      </c>
      <c r="D7429" t="s">
        <v>83</v>
      </c>
      <c r="E7429" t="s">
        <v>85</v>
      </c>
      <c r="F7429" t="s">
        <v>91</v>
      </c>
      <c r="G7429" t="s">
        <v>30</v>
      </c>
      <c r="H7429" t="s">
        <v>154</v>
      </c>
      <c r="I7429" s="1">
        <v>45875</v>
      </c>
      <c r="J7429">
        <v>1232</v>
      </c>
      <c r="K7429">
        <v>134</v>
      </c>
      <c r="L7429">
        <v>103</v>
      </c>
      <c r="M7429" t="s">
        <v>93</v>
      </c>
      <c r="N7429" t="s">
        <v>13</v>
      </c>
      <c r="O7429" t="s">
        <v>18</v>
      </c>
      <c r="P7429">
        <v>0.89900000000000002</v>
      </c>
      <c r="Q7429">
        <v>92.597000000000008</v>
      </c>
      <c r="R7429">
        <f>MONTH('COCOCART INDIA DATA'!$I7429)</f>
        <v>8</v>
      </c>
      <c r="S7429" t="str">
        <f>TEXT(Table2[[#This Row],[Date]],"mmm")</f>
        <v>Aug</v>
      </c>
      <c r="T7429">
        <f>DAY(Table2[[#This Row],[Date]])</f>
        <v>6</v>
      </c>
      <c r="U7429" t="str">
        <f>TEXT(Table2[[#This Row],[Date]],"ddd")</f>
        <v>Wed</v>
      </c>
    </row>
    <row r="7430" spans="1:21" x14ac:dyDescent="0.25">
      <c r="A7430" s="9">
        <v>2400047437</v>
      </c>
      <c r="B7430" t="s">
        <v>35</v>
      </c>
      <c r="C7430" t="s">
        <v>75</v>
      </c>
      <c r="D7430" t="s">
        <v>82</v>
      </c>
      <c r="E7430" t="s">
        <v>84</v>
      </c>
      <c r="F7430" t="s">
        <v>88</v>
      </c>
      <c r="G7430" t="s">
        <v>54</v>
      </c>
      <c r="H7430" t="s">
        <v>154</v>
      </c>
      <c r="I7430" s="1">
        <v>45875</v>
      </c>
      <c r="J7430">
        <v>4711</v>
      </c>
      <c r="K7430">
        <v>204</v>
      </c>
      <c r="L7430">
        <v>182</v>
      </c>
      <c r="M7430" t="s">
        <v>94</v>
      </c>
      <c r="N7430" t="s">
        <v>13</v>
      </c>
      <c r="O7430" t="s">
        <v>14</v>
      </c>
      <c r="P7430">
        <v>13.3485</v>
      </c>
      <c r="Q7430">
        <v>2429.4270000000001</v>
      </c>
      <c r="R7430">
        <f>MONTH('COCOCART INDIA DATA'!$I7430)</f>
        <v>8</v>
      </c>
      <c r="S7430" t="str">
        <f>TEXT(Table2[[#This Row],[Date]],"mmm")</f>
        <v>Aug</v>
      </c>
      <c r="T7430">
        <f>DAY(Table2[[#This Row],[Date]])</f>
        <v>6</v>
      </c>
      <c r="U7430" t="str">
        <f>TEXT(Table2[[#This Row],[Date]],"ddd")</f>
        <v>Wed</v>
      </c>
    </row>
    <row r="7431" spans="1:21" x14ac:dyDescent="0.25">
      <c r="A7431" s="9">
        <v>2400047438</v>
      </c>
      <c r="B7431" t="s">
        <v>56</v>
      </c>
      <c r="C7431" t="s">
        <v>75</v>
      </c>
      <c r="D7431" t="s">
        <v>82</v>
      </c>
      <c r="E7431" t="s">
        <v>84</v>
      </c>
      <c r="F7431" t="s">
        <v>89</v>
      </c>
      <c r="G7431" t="s">
        <v>36</v>
      </c>
      <c r="H7431" t="s">
        <v>154</v>
      </c>
      <c r="I7431" s="1">
        <v>45875</v>
      </c>
      <c r="J7431">
        <v>2569</v>
      </c>
      <c r="K7431">
        <v>36</v>
      </c>
      <c r="L7431">
        <v>123</v>
      </c>
      <c r="M7431" t="s">
        <v>95</v>
      </c>
      <c r="N7431" t="s">
        <v>13</v>
      </c>
      <c r="O7431" t="s">
        <v>14</v>
      </c>
      <c r="P7431">
        <v>2.2656000000000001</v>
      </c>
      <c r="Q7431">
        <v>278.66880000000003</v>
      </c>
      <c r="R7431">
        <f>MONTH('COCOCART INDIA DATA'!$I7431)</f>
        <v>8</v>
      </c>
      <c r="S7431" t="str">
        <f>TEXT(Table2[[#This Row],[Date]],"mmm")</f>
        <v>Aug</v>
      </c>
      <c r="T7431">
        <f>DAY(Table2[[#This Row],[Date]])</f>
        <v>6</v>
      </c>
      <c r="U7431" t="str">
        <f>TEXT(Table2[[#This Row],[Date]],"ddd")</f>
        <v>Wed</v>
      </c>
    </row>
    <row r="7432" spans="1:21" x14ac:dyDescent="0.25">
      <c r="A7432" s="9">
        <v>2400047439</v>
      </c>
      <c r="B7432" t="s">
        <v>47</v>
      </c>
      <c r="C7432" t="s">
        <v>75</v>
      </c>
      <c r="D7432" t="s">
        <v>82</v>
      </c>
      <c r="E7432" t="s">
        <v>85</v>
      </c>
      <c r="F7432" t="s">
        <v>90</v>
      </c>
      <c r="G7432" t="s">
        <v>36</v>
      </c>
      <c r="H7432" t="s">
        <v>154</v>
      </c>
      <c r="I7432" s="1">
        <v>45875</v>
      </c>
      <c r="J7432">
        <v>1477</v>
      </c>
      <c r="K7432">
        <v>60</v>
      </c>
      <c r="L7432">
        <v>68</v>
      </c>
      <c r="M7432" t="s">
        <v>37</v>
      </c>
      <c r="N7432" t="s">
        <v>13</v>
      </c>
      <c r="O7432" t="s">
        <v>14</v>
      </c>
      <c r="P7432">
        <v>2.2656000000000001</v>
      </c>
      <c r="Q7432">
        <v>154.0608</v>
      </c>
      <c r="R7432">
        <f>MONTH('COCOCART INDIA DATA'!$I7432)</f>
        <v>8</v>
      </c>
      <c r="S7432" t="str">
        <f>TEXT(Table2[[#This Row],[Date]],"mmm")</f>
        <v>Aug</v>
      </c>
      <c r="T7432">
        <f>DAY(Table2[[#This Row],[Date]])</f>
        <v>6</v>
      </c>
      <c r="U7432" t="str">
        <f>TEXT(Table2[[#This Row],[Date]],"ddd")</f>
        <v>Wed</v>
      </c>
    </row>
    <row r="7433" spans="1:21" x14ac:dyDescent="0.25">
      <c r="A7433" s="9">
        <v>2400047440</v>
      </c>
      <c r="B7433" t="s">
        <v>55</v>
      </c>
      <c r="C7433" t="s">
        <v>75</v>
      </c>
      <c r="D7433" t="s">
        <v>83</v>
      </c>
      <c r="E7433" t="s">
        <v>85</v>
      </c>
      <c r="F7433" t="s">
        <v>91</v>
      </c>
      <c r="G7433" t="s">
        <v>39</v>
      </c>
      <c r="H7433" t="s">
        <v>154</v>
      </c>
      <c r="I7433" s="1">
        <v>45875</v>
      </c>
      <c r="J7433">
        <v>8687</v>
      </c>
      <c r="K7433">
        <v>121</v>
      </c>
      <c r="L7433">
        <v>869</v>
      </c>
      <c r="M7433" t="s">
        <v>96</v>
      </c>
      <c r="N7433" t="s">
        <v>40</v>
      </c>
      <c r="O7433" t="s">
        <v>14</v>
      </c>
      <c r="P7433">
        <v>2.8195000000000001</v>
      </c>
      <c r="Q7433">
        <v>2450.1455000000001</v>
      </c>
      <c r="R7433">
        <f>MONTH('COCOCART INDIA DATA'!$I7433)</f>
        <v>8</v>
      </c>
      <c r="S7433" t="str">
        <f>TEXT(Table2[[#This Row],[Date]],"mmm")</f>
        <v>Aug</v>
      </c>
      <c r="T7433">
        <f>DAY(Table2[[#This Row],[Date]])</f>
        <v>6</v>
      </c>
      <c r="U7433" t="str">
        <f>TEXT(Table2[[#This Row],[Date]],"ddd")</f>
        <v>Wed</v>
      </c>
    </row>
    <row r="7434" spans="1:21" x14ac:dyDescent="0.25">
      <c r="A7434" s="9">
        <v>2400047441</v>
      </c>
      <c r="B7434" t="s">
        <v>11</v>
      </c>
      <c r="C7434" t="s">
        <v>75</v>
      </c>
      <c r="D7434" t="s">
        <v>83</v>
      </c>
      <c r="E7434" t="s">
        <v>85</v>
      </c>
      <c r="F7434" t="s">
        <v>90</v>
      </c>
      <c r="G7434" t="s">
        <v>38</v>
      </c>
      <c r="H7434" t="s">
        <v>154</v>
      </c>
      <c r="I7434" s="1">
        <v>45875</v>
      </c>
      <c r="J7434">
        <v>1288</v>
      </c>
      <c r="K7434">
        <v>286</v>
      </c>
      <c r="L7434">
        <v>81</v>
      </c>
      <c r="M7434" t="s">
        <v>97</v>
      </c>
      <c r="N7434" t="s">
        <v>13</v>
      </c>
      <c r="O7434" t="s">
        <v>14</v>
      </c>
      <c r="P7434">
        <v>8.7870000000000008</v>
      </c>
      <c r="Q7434">
        <v>711.74700000000007</v>
      </c>
      <c r="R7434">
        <f>MONTH('COCOCART INDIA DATA'!$I7434)</f>
        <v>8</v>
      </c>
      <c r="S7434" t="str">
        <f>TEXT(Table2[[#This Row],[Date]],"mmm")</f>
        <v>Aug</v>
      </c>
      <c r="T7434">
        <f>DAY(Table2[[#This Row],[Date]])</f>
        <v>6</v>
      </c>
      <c r="U7434" t="str">
        <f>TEXT(Table2[[#This Row],[Date]],"ddd")</f>
        <v>Wed</v>
      </c>
    </row>
    <row r="7435" spans="1:21" x14ac:dyDescent="0.25">
      <c r="A7435" s="9">
        <v>2400047442</v>
      </c>
      <c r="B7435" t="s">
        <v>35</v>
      </c>
      <c r="C7435" t="s">
        <v>75</v>
      </c>
      <c r="D7435" t="s">
        <v>83</v>
      </c>
      <c r="E7435" t="s">
        <v>85</v>
      </c>
      <c r="F7435" t="s">
        <v>91</v>
      </c>
      <c r="G7435" t="s">
        <v>49</v>
      </c>
      <c r="H7435" t="s">
        <v>154</v>
      </c>
      <c r="I7435" s="1">
        <v>45875</v>
      </c>
      <c r="J7435">
        <v>2639</v>
      </c>
      <c r="K7435">
        <v>135</v>
      </c>
      <c r="L7435">
        <v>240</v>
      </c>
      <c r="M7435" t="s">
        <v>98</v>
      </c>
      <c r="N7435" t="s">
        <v>13</v>
      </c>
      <c r="O7435" t="s">
        <v>14</v>
      </c>
      <c r="P7435">
        <v>1.5934999999999999</v>
      </c>
      <c r="Q7435">
        <v>382.44</v>
      </c>
      <c r="R7435">
        <f>MONTH('COCOCART INDIA DATA'!$I7435)</f>
        <v>8</v>
      </c>
      <c r="S7435" t="str">
        <f>TEXT(Table2[[#This Row],[Date]],"mmm")</f>
        <v>Aug</v>
      </c>
      <c r="T7435">
        <f>DAY(Table2[[#This Row],[Date]])</f>
        <v>6</v>
      </c>
      <c r="U7435" t="str">
        <f>TEXT(Table2[[#This Row],[Date]],"ddd")</f>
        <v>Wed</v>
      </c>
    </row>
    <row r="7436" spans="1:21" x14ac:dyDescent="0.25">
      <c r="A7436" s="9">
        <v>2400047443</v>
      </c>
      <c r="B7436" t="s">
        <v>44</v>
      </c>
      <c r="C7436" t="s">
        <v>75</v>
      </c>
      <c r="D7436" t="s">
        <v>83</v>
      </c>
      <c r="E7436" t="s">
        <v>84</v>
      </c>
      <c r="F7436" t="s">
        <v>89</v>
      </c>
      <c r="G7436" t="s">
        <v>28</v>
      </c>
      <c r="H7436" t="s">
        <v>154</v>
      </c>
      <c r="I7436" s="1">
        <v>45875</v>
      </c>
      <c r="J7436">
        <v>3059</v>
      </c>
      <c r="K7436">
        <v>218</v>
      </c>
      <c r="L7436">
        <v>204</v>
      </c>
      <c r="M7436" t="s">
        <v>99</v>
      </c>
      <c r="N7436" t="s">
        <v>17</v>
      </c>
      <c r="O7436" t="s">
        <v>18</v>
      </c>
      <c r="P7436">
        <v>1.7625</v>
      </c>
      <c r="Q7436">
        <v>359.55</v>
      </c>
      <c r="R7436">
        <f>MONTH('COCOCART INDIA DATA'!$I7436)</f>
        <v>8</v>
      </c>
      <c r="S7436" t="str">
        <f>TEXT(Table2[[#This Row],[Date]],"mmm")</f>
        <v>Aug</v>
      </c>
      <c r="T7436">
        <f>DAY(Table2[[#This Row],[Date]])</f>
        <v>6</v>
      </c>
      <c r="U7436" t="str">
        <f>TEXT(Table2[[#This Row],[Date]],"ddd")</f>
        <v>Wed</v>
      </c>
    </row>
    <row r="7437" spans="1:21" x14ac:dyDescent="0.25">
      <c r="A7437" s="9">
        <v>2400047444</v>
      </c>
      <c r="B7437" t="s">
        <v>61</v>
      </c>
      <c r="C7437" t="s">
        <v>75</v>
      </c>
      <c r="D7437" t="s">
        <v>83</v>
      </c>
      <c r="E7437" t="s">
        <v>84</v>
      </c>
      <c r="F7437" t="s">
        <v>89</v>
      </c>
      <c r="G7437" t="s">
        <v>16</v>
      </c>
      <c r="H7437" t="s">
        <v>148</v>
      </c>
      <c r="I7437" s="1">
        <v>45875</v>
      </c>
      <c r="J7437">
        <v>5306</v>
      </c>
      <c r="K7437">
        <v>85</v>
      </c>
      <c r="L7437">
        <v>758</v>
      </c>
      <c r="M7437" t="s">
        <v>100</v>
      </c>
      <c r="N7437" t="s">
        <v>17</v>
      </c>
      <c r="O7437" t="s">
        <v>18</v>
      </c>
      <c r="P7437">
        <v>0.24049999999999999</v>
      </c>
      <c r="Q7437">
        <v>182.29900000000001</v>
      </c>
      <c r="R7437">
        <f>MONTH('COCOCART INDIA DATA'!$I7437)</f>
        <v>8</v>
      </c>
      <c r="S7437" t="str">
        <f>TEXT(Table2[[#This Row],[Date]],"mmm")</f>
        <v>Aug</v>
      </c>
      <c r="T7437">
        <f>DAY(Table2[[#This Row],[Date]])</f>
        <v>6</v>
      </c>
      <c r="U7437" t="str">
        <f>TEXT(Table2[[#This Row],[Date]],"ddd")</f>
        <v>Wed</v>
      </c>
    </row>
    <row r="7438" spans="1:21" x14ac:dyDescent="0.25">
      <c r="A7438" s="9">
        <v>2400047445</v>
      </c>
      <c r="B7438" t="s">
        <v>15</v>
      </c>
      <c r="C7438" t="s">
        <v>75</v>
      </c>
      <c r="D7438" t="s">
        <v>83</v>
      </c>
      <c r="E7438" t="s">
        <v>85</v>
      </c>
      <c r="F7438" t="s">
        <v>90</v>
      </c>
      <c r="G7438" t="s">
        <v>46</v>
      </c>
      <c r="H7438" t="s">
        <v>148</v>
      </c>
      <c r="I7438" s="1">
        <v>45875</v>
      </c>
      <c r="J7438">
        <v>2674</v>
      </c>
      <c r="K7438">
        <v>60</v>
      </c>
      <c r="L7438">
        <v>168</v>
      </c>
      <c r="M7438" t="s">
        <v>101</v>
      </c>
      <c r="N7438" t="s">
        <v>40</v>
      </c>
      <c r="O7438" t="s">
        <v>18</v>
      </c>
      <c r="P7438">
        <v>4.7065000000000001</v>
      </c>
      <c r="Q7438">
        <v>790.69200000000001</v>
      </c>
      <c r="R7438">
        <f>MONTH('COCOCART INDIA DATA'!$I7438)</f>
        <v>8</v>
      </c>
      <c r="S7438" t="str">
        <f>TEXT(Table2[[#This Row],[Date]],"mmm")</f>
        <v>Aug</v>
      </c>
      <c r="T7438">
        <f>DAY(Table2[[#This Row],[Date]])</f>
        <v>6</v>
      </c>
      <c r="U7438" t="str">
        <f>TEXT(Table2[[#This Row],[Date]],"ddd")</f>
        <v>Wed</v>
      </c>
    </row>
    <row r="7439" spans="1:21" x14ac:dyDescent="0.25">
      <c r="A7439" s="9">
        <v>2400047446</v>
      </c>
      <c r="B7439" t="s">
        <v>63</v>
      </c>
      <c r="C7439" t="s">
        <v>76</v>
      </c>
      <c r="D7439" t="s">
        <v>83</v>
      </c>
      <c r="E7439" t="s">
        <v>85</v>
      </c>
      <c r="F7439" t="s">
        <v>91</v>
      </c>
      <c r="G7439" t="s">
        <v>25</v>
      </c>
      <c r="H7439" t="s">
        <v>148</v>
      </c>
      <c r="I7439" s="1">
        <v>45875</v>
      </c>
      <c r="J7439">
        <v>8225</v>
      </c>
      <c r="K7439">
        <v>283</v>
      </c>
      <c r="L7439">
        <v>1371</v>
      </c>
      <c r="M7439" t="s">
        <v>102</v>
      </c>
      <c r="N7439" t="s">
        <v>13</v>
      </c>
      <c r="O7439" t="s">
        <v>18</v>
      </c>
      <c r="P7439">
        <v>0.69579999999999997</v>
      </c>
      <c r="Q7439">
        <v>953.94179999999994</v>
      </c>
      <c r="R7439">
        <f>MONTH('COCOCART INDIA DATA'!$I7439)</f>
        <v>8</v>
      </c>
      <c r="S7439" t="str">
        <f>TEXT(Table2[[#This Row],[Date]],"mmm")</f>
        <v>Aug</v>
      </c>
      <c r="T7439">
        <f>DAY(Table2[[#This Row],[Date]])</f>
        <v>6</v>
      </c>
      <c r="U7439" t="str">
        <f>TEXT(Table2[[#This Row],[Date]],"ddd")</f>
        <v>Wed</v>
      </c>
    </row>
    <row r="7440" spans="1:21" x14ac:dyDescent="0.25">
      <c r="A7440" s="9">
        <v>2400047447</v>
      </c>
      <c r="B7440" t="s">
        <v>62</v>
      </c>
      <c r="C7440" t="s">
        <v>77</v>
      </c>
      <c r="D7440" t="s">
        <v>83</v>
      </c>
      <c r="E7440" t="s">
        <v>85</v>
      </c>
      <c r="F7440" t="s">
        <v>90</v>
      </c>
      <c r="G7440" t="s">
        <v>16</v>
      </c>
      <c r="H7440" t="s">
        <v>148</v>
      </c>
      <c r="I7440" s="1">
        <v>45875</v>
      </c>
      <c r="J7440">
        <v>378</v>
      </c>
      <c r="K7440">
        <v>113</v>
      </c>
      <c r="L7440">
        <v>54</v>
      </c>
      <c r="M7440" t="s">
        <v>103</v>
      </c>
      <c r="N7440" t="s">
        <v>17</v>
      </c>
      <c r="O7440" t="s">
        <v>18</v>
      </c>
      <c r="P7440">
        <v>0.24049999999999999</v>
      </c>
      <c r="Q7440">
        <v>12.987</v>
      </c>
      <c r="R7440">
        <f>MONTH('COCOCART INDIA DATA'!$I7440)</f>
        <v>8</v>
      </c>
      <c r="S7440" t="str">
        <f>TEXT(Table2[[#This Row],[Date]],"mmm")</f>
        <v>Aug</v>
      </c>
      <c r="T7440">
        <f>DAY(Table2[[#This Row],[Date]])</f>
        <v>6</v>
      </c>
      <c r="U7440" t="str">
        <f>TEXT(Table2[[#This Row],[Date]],"ddd")</f>
        <v>Wed</v>
      </c>
    </row>
    <row r="7441" spans="1:21" x14ac:dyDescent="0.25">
      <c r="A7441" s="9">
        <v>2400047448</v>
      </c>
      <c r="B7441" t="s">
        <v>51</v>
      </c>
      <c r="C7441" t="s">
        <v>78</v>
      </c>
      <c r="D7441" t="s">
        <v>83</v>
      </c>
      <c r="E7441" t="s">
        <v>85</v>
      </c>
      <c r="F7441" t="s">
        <v>91</v>
      </c>
      <c r="G7441" t="s">
        <v>16</v>
      </c>
      <c r="H7441" t="s">
        <v>148</v>
      </c>
      <c r="I7441" s="1">
        <v>45875</v>
      </c>
      <c r="J7441">
        <v>3808</v>
      </c>
      <c r="K7441">
        <v>219</v>
      </c>
      <c r="L7441">
        <v>762</v>
      </c>
      <c r="M7441" t="s">
        <v>59</v>
      </c>
      <c r="N7441" t="s">
        <v>17</v>
      </c>
      <c r="O7441" t="s">
        <v>18</v>
      </c>
      <c r="P7441">
        <v>0.24049999999999999</v>
      </c>
      <c r="Q7441">
        <v>183.261</v>
      </c>
      <c r="R7441">
        <f>MONTH('COCOCART INDIA DATA'!$I7441)</f>
        <v>8</v>
      </c>
      <c r="S7441" t="str">
        <f>TEXT(Table2[[#This Row],[Date]],"mmm")</f>
        <v>Aug</v>
      </c>
      <c r="T7441">
        <f>DAY(Table2[[#This Row],[Date]])</f>
        <v>6</v>
      </c>
      <c r="U7441" t="str">
        <f>TEXT(Table2[[#This Row],[Date]],"ddd")</f>
        <v>Wed</v>
      </c>
    </row>
    <row r="7442" spans="1:21" x14ac:dyDescent="0.25">
      <c r="A7442" s="9">
        <v>2400047449</v>
      </c>
      <c r="B7442" t="s">
        <v>31</v>
      </c>
      <c r="C7442" t="s">
        <v>78</v>
      </c>
      <c r="D7442" t="s">
        <v>83</v>
      </c>
      <c r="E7442" t="s">
        <v>84</v>
      </c>
      <c r="F7442" t="s">
        <v>88</v>
      </c>
      <c r="G7442" t="s">
        <v>30</v>
      </c>
      <c r="H7442" t="s">
        <v>148</v>
      </c>
      <c r="I7442" s="1">
        <v>45875</v>
      </c>
      <c r="J7442">
        <v>385</v>
      </c>
      <c r="K7442">
        <v>128</v>
      </c>
      <c r="L7442">
        <v>35</v>
      </c>
      <c r="M7442" t="s">
        <v>104</v>
      </c>
      <c r="N7442" t="s">
        <v>13</v>
      </c>
      <c r="O7442" t="s">
        <v>18</v>
      </c>
      <c r="P7442">
        <v>0.89900000000000002</v>
      </c>
      <c r="Q7442">
        <v>31.465</v>
      </c>
      <c r="R7442">
        <f>MONTH('COCOCART INDIA DATA'!$I7442)</f>
        <v>8</v>
      </c>
      <c r="S7442" t="str">
        <f>TEXT(Table2[[#This Row],[Date]],"mmm")</f>
        <v>Aug</v>
      </c>
      <c r="T7442">
        <f>DAY(Table2[[#This Row],[Date]])</f>
        <v>6</v>
      </c>
      <c r="U7442" t="str">
        <f>TEXT(Table2[[#This Row],[Date]],"ddd")</f>
        <v>Wed</v>
      </c>
    </row>
    <row r="7443" spans="1:21" x14ac:dyDescent="0.25">
      <c r="A7443" s="9">
        <v>2400047450</v>
      </c>
      <c r="B7443" t="s">
        <v>26</v>
      </c>
      <c r="C7443" t="s">
        <v>79</v>
      </c>
      <c r="D7443" t="s">
        <v>83</v>
      </c>
      <c r="E7443" t="s">
        <v>84</v>
      </c>
      <c r="F7443" t="s">
        <v>89</v>
      </c>
      <c r="G7443" t="s">
        <v>12</v>
      </c>
      <c r="H7443" t="s">
        <v>148</v>
      </c>
      <c r="I7443" s="1">
        <v>45875</v>
      </c>
      <c r="J7443">
        <v>10633</v>
      </c>
      <c r="K7443">
        <v>25</v>
      </c>
      <c r="L7443">
        <v>507</v>
      </c>
      <c r="M7443" t="s">
        <v>105</v>
      </c>
      <c r="N7443" t="s">
        <v>13</v>
      </c>
      <c r="O7443" t="s">
        <v>14</v>
      </c>
      <c r="P7443">
        <v>6.0983000000000001</v>
      </c>
      <c r="Q7443">
        <v>3091.8380999999999</v>
      </c>
      <c r="R7443">
        <f>MONTH('COCOCART INDIA DATA'!$I7443)</f>
        <v>8</v>
      </c>
      <c r="S7443" t="str">
        <f>TEXT(Table2[[#This Row],[Date]],"mmm")</f>
        <v>Aug</v>
      </c>
      <c r="T7443">
        <f>DAY(Table2[[#This Row],[Date]])</f>
        <v>6</v>
      </c>
      <c r="U7443" t="str">
        <f>TEXT(Table2[[#This Row],[Date]],"ddd")</f>
        <v>Wed</v>
      </c>
    </row>
    <row r="7444" spans="1:21" x14ac:dyDescent="0.25">
      <c r="A7444" s="9">
        <v>2400047451</v>
      </c>
      <c r="B7444" t="s">
        <v>22</v>
      </c>
      <c r="C7444" t="s">
        <v>80</v>
      </c>
      <c r="D7444" t="s">
        <v>83</v>
      </c>
      <c r="E7444" t="s">
        <v>85</v>
      </c>
      <c r="F7444" t="s">
        <v>90</v>
      </c>
      <c r="G7444" t="s">
        <v>46</v>
      </c>
      <c r="H7444" t="s">
        <v>148</v>
      </c>
      <c r="I7444" s="1">
        <v>45875</v>
      </c>
      <c r="J7444">
        <v>5530</v>
      </c>
      <c r="K7444">
        <v>200</v>
      </c>
      <c r="L7444">
        <v>369</v>
      </c>
      <c r="M7444" t="s">
        <v>106</v>
      </c>
      <c r="N7444" t="s">
        <v>40</v>
      </c>
      <c r="O7444" t="s">
        <v>18</v>
      </c>
      <c r="P7444">
        <v>4.7065000000000001</v>
      </c>
      <c r="Q7444">
        <v>1736.6985</v>
      </c>
      <c r="R7444">
        <f>MONTH('COCOCART INDIA DATA'!$I7444)</f>
        <v>8</v>
      </c>
      <c r="S7444" t="str">
        <f>TEXT(Table2[[#This Row],[Date]],"mmm")</f>
        <v>Aug</v>
      </c>
      <c r="T7444">
        <f>DAY(Table2[[#This Row],[Date]])</f>
        <v>6</v>
      </c>
      <c r="U7444" t="str">
        <f>TEXT(Table2[[#This Row],[Date]],"ddd")</f>
        <v>Wed</v>
      </c>
    </row>
    <row r="7445" spans="1:21" x14ac:dyDescent="0.25">
      <c r="A7445" s="9">
        <v>2400047452</v>
      </c>
      <c r="B7445" t="s">
        <v>29</v>
      </c>
      <c r="C7445" t="s">
        <v>79</v>
      </c>
      <c r="D7445" t="s">
        <v>83</v>
      </c>
      <c r="E7445" t="s">
        <v>85</v>
      </c>
      <c r="F7445" t="s">
        <v>91</v>
      </c>
      <c r="G7445" t="s">
        <v>52</v>
      </c>
      <c r="H7445" t="s">
        <v>148</v>
      </c>
      <c r="I7445" s="1">
        <v>45875</v>
      </c>
      <c r="J7445">
        <v>3731</v>
      </c>
      <c r="K7445">
        <v>319</v>
      </c>
      <c r="L7445">
        <v>156</v>
      </c>
      <c r="M7445" t="s">
        <v>107</v>
      </c>
      <c r="N7445" t="s">
        <v>40</v>
      </c>
      <c r="O7445" t="s">
        <v>14</v>
      </c>
      <c r="P7445">
        <v>2.8</v>
      </c>
      <c r="Q7445">
        <v>436.79999999999995</v>
      </c>
      <c r="R7445">
        <f>MONTH('COCOCART INDIA DATA'!$I7445)</f>
        <v>8</v>
      </c>
      <c r="S7445" t="str">
        <f>TEXT(Table2[[#This Row],[Date]],"mmm")</f>
        <v>Aug</v>
      </c>
      <c r="T7445">
        <f>DAY(Table2[[#This Row],[Date]])</f>
        <v>6</v>
      </c>
      <c r="U7445" t="str">
        <f>TEXT(Table2[[#This Row],[Date]],"ddd")</f>
        <v>Wed</v>
      </c>
    </row>
    <row r="7446" spans="1:21" x14ac:dyDescent="0.25">
      <c r="A7446" s="9">
        <v>2400047453</v>
      </c>
      <c r="B7446" t="s">
        <v>31</v>
      </c>
      <c r="C7446" t="s">
        <v>79</v>
      </c>
      <c r="D7446" t="s">
        <v>83</v>
      </c>
      <c r="E7446" t="s">
        <v>85</v>
      </c>
      <c r="F7446" t="s">
        <v>90</v>
      </c>
      <c r="G7446" t="s">
        <v>41</v>
      </c>
      <c r="H7446" t="s">
        <v>146</v>
      </c>
      <c r="I7446" s="1">
        <v>45875</v>
      </c>
      <c r="J7446">
        <v>3528</v>
      </c>
      <c r="K7446">
        <v>250</v>
      </c>
      <c r="L7446">
        <v>196</v>
      </c>
      <c r="M7446" t="s">
        <v>108</v>
      </c>
      <c r="N7446" t="s">
        <v>40</v>
      </c>
      <c r="O7446" t="s">
        <v>14</v>
      </c>
      <c r="P7446">
        <v>6.3415999999999997</v>
      </c>
      <c r="Q7446">
        <v>1242.9535999999998</v>
      </c>
      <c r="R7446">
        <f>MONTH('COCOCART INDIA DATA'!$I7446)</f>
        <v>8</v>
      </c>
      <c r="S7446" t="str">
        <f>TEXT(Table2[[#This Row],[Date]],"mmm")</f>
        <v>Aug</v>
      </c>
      <c r="T7446">
        <f>DAY(Table2[[#This Row],[Date]])</f>
        <v>6</v>
      </c>
      <c r="U7446" t="str">
        <f>TEXT(Table2[[#This Row],[Date]],"ddd")</f>
        <v>Wed</v>
      </c>
    </row>
    <row r="7447" spans="1:21" x14ac:dyDescent="0.25">
      <c r="A7447" s="9">
        <v>2400047454</v>
      </c>
      <c r="B7447" t="s">
        <v>64</v>
      </c>
      <c r="C7447" t="s">
        <v>80</v>
      </c>
      <c r="D7447" t="s">
        <v>83</v>
      </c>
      <c r="E7447" t="s">
        <v>85</v>
      </c>
      <c r="F7447" t="s">
        <v>91</v>
      </c>
      <c r="G7447" t="s">
        <v>48</v>
      </c>
      <c r="H7447" t="s">
        <v>146</v>
      </c>
      <c r="I7447" s="1">
        <v>45875</v>
      </c>
      <c r="J7447">
        <v>3444</v>
      </c>
      <c r="K7447">
        <v>172</v>
      </c>
      <c r="L7447">
        <v>182</v>
      </c>
      <c r="M7447" t="s">
        <v>109</v>
      </c>
      <c r="N7447" t="s">
        <v>40</v>
      </c>
      <c r="O7447" t="s">
        <v>18</v>
      </c>
      <c r="P7447">
        <v>11.4688</v>
      </c>
      <c r="Q7447">
        <v>2087.3215999999998</v>
      </c>
      <c r="R7447">
        <f>MONTH('COCOCART INDIA DATA'!$I7447)</f>
        <v>8</v>
      </c>
      <c r="S7447" t="str">
        <f>TEXT(Table2[[#This Row],[Date]],"mmm")</f>
        <v>Aug</v>
      </c>
      <c r="T7447">
        <f>DAY(Table2[[#This Row],[Date]])</f>
        <v>6</v>
      </c>
      <c r="U7447" t="str">
        <f>TEXT(Table2[[#This Row],[Date]],"ddd")</f>
        <v>Wed</v>
      </c>
    </row>
    <row r="7448" spans="1:21" x14ac:dyDescent="0.25">
      <c r="A7448" s="9">
        <v>2400047455</v>
      </c>
      <c r="B7448" t="s">
        <v>33</v>
      </c>
      <c r="C7448" t="s">
        <v>79</v>
      </c>
      <c r="D7448" t="s">
        <v>83</v>
      </c>
      <c r="E7448" t="s">
        <v>84</v>
      </c>
      <c r="F7448" t="s">
        <v>89</v>
      </c>
      <c r="G7448" t="s">
        <v>23</v>
      </c>
      <c r="H7448" t="s">
        <v>146</v>
      </c>
      <c r="I7448" s="1">
        <v>45875</v>
      </c>
      <c r="J7448">
        <v>9968</v>
      </c>
      <c r="K7448">
        <v>135</v>
      </c>
      <c r="L7448">
        <v>907</v>
      </c>
      <c r="M7448" t="s">
        <v>110</v>
      </c>
      <c r="N7448" t="s">
        <v>17</v>
      </c>
      <c r="O7448" t="s">
        <v>18</v>
      </c>
      <c r="P7448">
        <v>7.8910999999999998</v>
      </c>
      <c r="Q7448">
        <v>7157.2276999999995</v>
      </c>
      <c r="R7448">
        <f>MONTH('COCOCART INDIA DATA'!$I7448)</f>
        <v>8</v>
      </c>
      <c r="S7448" t="str">
        <f>TEXT(Table2[[#This Row],[Date]],"mmm")</f>
        <v>Aug</v>
      </c>
      <c r="T7448">
        <f>DAY(Table2[[#This Row],[Date]])</f>
        <v>6</v>
      </c>
      <c r="U7448" t="str">
        <f>TEXT(Table2[[#This Row],[Date]],"ddd")</f>
        <v>Wed</v>
      </c>
    </row>
    <row r="7449" spans="1:21" x14ac:dyDescent="0.25">
      <c r="A7449" s="9">
        <v>2400047456</v>
      </c>
      <c r="B7449" t="s">
        <v>57</v>
      </c>
      <c r="C7449" t="s">
        <v>79</v>
      </c>
      <c r="D7449" t="s">
        <v>83</v>
      </c>
      <c r="E7449" t="s">
        <v>84</v>
      </c>
      <c r="F7449" t="s">
        <v>89</v>
      </c>
      <c r="G7449" t="s">
        <v>30</v>
      </c>
      <c r="H7449" t="s">
        <v>146</v>
      </c>
      <c r="I7449" s="1">
        <v>45875</v>
      </c>
      <c r="J7449">
        <v>5579</v>
      </c>
      <c r="K7449">
        <v>130</v>
      </c>
      <c r="L7449">
        <v>558</v>
      </c>
      <c r="M7449" t="s">
        <v>111</v>
      </c>
      <c r="N7449" t="s">
        <v>13</v>
      </c>
      <c r="O7449" t="s">
        <v>18</v>
      </c>
      <c r="P7449">
        <v>0.89900000000000002</v>
      </c>
      <c r="Q7449">
        <v>501.642</v>
      </c>
      <c r="R7449">
        <f>MONTH('COCOCART INDIA DATA'!$I7449)</f>
        <v>8</v>
      </c>
      <c r="S7449" t="str">
        <f>TEXT(Table2[[#This Row],[Date]],"mmm")</f>
        <v>Aug</v>
      </c>
      <c r="T7449">
        <f>DAY(Table2[[#This Row],[Date]])</f>
        <v>6</v>
      </c>
      <c r="U7449" t="str">
        <f>TEXT(Table2[[#This Row],[Date]],"ddd")</f>
        <v>Wed</v>
      </c>
    </row>
    <row r="7450" spans="1:21" x14ac:dyDescent="0.25">
      <c r="A7450" s="9">
        <v>2400047457</v>
      </c>
      <c r="B7450" t="s">
        <v>34</v>
      </c>
      <c r="C7450" t="s">
        <v>79</v>
      </c>
      <c r="D7450" t="s">
        <v>83</v>
      </c>
      <c r="E7450" t="s">
        <v>85</v>
      </c>
      <c r="F7450" t="s">
        <v>90</v>
      </c>
      <c r="G7450" t="s">
        <v>52</v>
      </c>
      <c r="H7450" t="s">
        <v>146</v>
      </c>
      <c r="I7450" s="1">
        <v>45875</v>
      </c>
      <c r="J7450">
        <v>3983</v>
      </c>
      <c r="K7450">
        <v>389</v>
      </c>
      <c r="L7450">
        <v>160</v>
      </c>
      <c r="M7450" t="s">
        <v>112</v>
      </c>
      <c r="N7450" t="s">
        <v>40</v>
      </c>
      <c r="O7450" t="s">
        <v>14</v>
      </c>
      <c r="P7450">
        <v>2.8</v>
      </c>
      <c r="Q7450">
        <v>448</v>
      </c>
      <c r="R7450">
        <f>MONTH('COCOCART INDIA DATA'!$I7450)</f>
        <v>8</v>
      </c>
      <c r="S7450" t="str">
        <f>TEXT(Table2[[#This Row],[Date]],"mmm")</f>
        <v>Aug</v>
      </c>
      <c r="T7450">
        <f>DAY(Table2[[#This Row],[Date]])</f>
        <v>6</v>
      </c>
      <c r="U7450" t="str">
        <f>TEXT(Table2[[#This Row],[Date]],"ddd")</f>
        <v>Wed</v>
      </c>
    </row>
    <row r="7451" spans="1:21" x14ac:dyDescent="0.25">
      <c r="A7451" s="9">
        <v>2400047458</v>
      </c>
      <c r="B7451" t="s">
        <v>19</v>
      </c>
      <c r="C7451" t="s">
        <v>79</v>
      </c>
      <c r="D7451" t="s">
        <v>83</v>
      </c>
      <c r="E7451" t="s">
        <v>85</v>
      </c>
      <c r="F7451" t="s">
        <v>91</v>
      </c>
      <c r="G7451" t="s">
        <v>49</v>
      </c>
      <c r="H7451" t="s">
        <v>146</v>
      </c>
      <c r="I7451" s="1">
        <v>45875</v>
      </c>
      <c r="J7451">
        <v>11900</v>
      </c>
      <c r="K7451">
        <v>13</v>
      </c>
      <c r="L7451">
        <v>1700</v>
      </c>
      <c r="M7451" t="s">
        <v>113</v>
      </c>
      <c r="N7451" t="s">
        <v>13</v>
      </c>
      <c r="O7451" t="s">
        <v>14</v>
      </c>
      <c r="P7451">
        <v>1.5934999999999999</v>
      </c>
      <c r="Q7451">
        <v>2708.95</v>
      </c>
      <c r="R7451">
        <f>MONTH('COCOCART INDIA DATA'!$I7451)</f>
        <v>8</v>
      </c>
      <c r="S7451" t="str">
        <f>TEXT(Table2[[#This Row],[Date]],"mmm")</f>
        <v>Aug</v>
      </c>
      <c r="T7451">
        <f>DAY(Table2[[#This Row],[Date]])</f>
        <v>6</v>
      </c>
      <c r="U7451" t="str">
        <f>TEXT(Table2[[#This Row],[Date]],"ddd")</f>
        <v>Wed</v>
      </c>
    </row>
    <row r="7452" spans="1:21" x14ac:dyDescent="0.25">
      <c r="A7452" s="9">
        <v>2400047459</v>
      </c>
      <c r="B7452" t="s">
        <v>57</v>
      </c>
      <c r="C7452" t="s">
        <v>66</v>
      </c>
      <c r="D7452" t="s">
        <v>82</v>
      </c>
      <c r="E7452" t="s">
        <v>85</v>
      </c>
      <c r="F7452" t="s">
        <v>90</v>
      </c>
      <c r="G7452" t="s">
        <v>53</v>
      </c>
      <c r="H7452" t="s">
        <v>146</v>
      </c>
      <c r="I7452" s="1">
        <v>45875</v>
      </c>
      <c r="J7452">
        <v>7882</v>
      </c>
      <c r="K7452">
        <v>209</v>
      </c>
      <c r="L7452">
        <v>415</v>
      </c>
      <c r="M7452" t="s">
        <v>114</v>
      </c>
      <c r="N7452" t="s">
        <v>40</v>
      </c>
      <c r="O7452" t="s">
        <v>18</v>
      </c>
      <c r="P7452">
        <v>8.2429000000000006</v>
      </c>
      <c r="Q7452">
        <v>3420.8035000000004</v>
      </c>
      <c r="R7452">
        <f>MONTH('COCOCART INDIA DATA'!$I7452)</f>
        <v>8</v>
      </c>
      <c r="S7452" t="str">
        <f>TEXT(Table2[[#This Row],[Date]],"mmm")</f>
        <v>Aug</v>
      </c>
      <c r="T7452">
        <f>DAY(Table2[[#This Row],[Date]])</f>
        <v>6</v>
      </c>
      <c r="U7452" t="str">
        <f>TEXT(Table2[[#This Row],[Date]],"ddd")</f>
        <v>Wed</v>
      </c>
    </row>
    <row r="7453" spans="1:21" x14ac:dyDescent="0.25">
      <c r="A7453" s="9">
        <v>2400047460</v>
      </c>
      <c r="B7453" t="s">
        <v>11</v>
      </c>
      <c r="C7453" t="s">
        <v>66</v>
      </c>
      <c r="D7453" t="s">
        <v>83</v>
      </c>
      <c r="E7453" t="s">
        <v>85</v>
      </c>
      <c r="F7453" t="s">
        <v>91</v>
      </c>
      <c r="G7453" t="s">
        <v>58</v>
      </c>
      <c r="H7453" t="s">
        <v>146</v>
      </c>
      <c r="I7453" s="1">
        <v>45875</v>
      </c>
      <c r="J7453">
        <v>10794</v>
      </c>
      <c r="K7453">
        <v>429</v>
      </c>
      <c r="L7453">
        <v>771</v>
      </c>
      <c r="M7453" t="s">
        <v>115</v>
      </c>
      <c r="N7453" t="s">
        <v>13</v>
      </c>
      <c r="O7453" t="s">
        <v>18</v>
      </c>
      <c r="P7453">
        <v>5.0198</v>
      </c>
      <c r="Q7453">
        <v>3870.2658000000001</v>
      </c>
      <c r="R7453">
        <f>MONTH('COCOCART INDIA DATA'!$I7453)</f>
        <v>8</v>
      </c>
      <c r="S7453" t="str">
        <f>TEXT(Table2[[#This Row],[Date]],"mmm")</f>
        <v>Aug</v>
      </c>
      <c r="T7453">
        <f>DAY(Table2[[#This Row],[Date]])</f>
        <v>6</v>
      </c>
      <c r="U7453" t="str">
        <f>TEXT(Table2[[#This Row],[Date]],"ddd")</f>
        <v>Wed</v>
      </c>
    </row>
    <row r="7454" spans="1:21" x14ac:dyDescent="0.25">
      <c r="A7454" s="9">
        <v>2400047461</v>
      </c>
      <c r="B7454" t="s">
        <v>51</v>
      </c>
      <c r="C7454" t="s">
        <v>66</v>
      </c>
      <c r="D7454" t="s">
        <v>82</v>
      </c>
      <c r="E7454" t="s">
        <v>84</v>
      </c>
      <c r="F7454" t="s">
        <v>88</v>
      </c>
      <c r="G7454" t="s">
        <v>30</v>
      </c>
      <c r="H7454" t="s">
        <v>146</v>
      </c>
      <c r="I7454" s="1">
        <v>45875</v>
      </c>
      <c r="J7454">
        <v>3752</v>
      </c>
      <c r="K7454">
        <v>7</v>
      </c>
      <c r="L7454">
        <v>469</v>
      </c>
      <c r="M7454" t="s">
        <v>116</v>
      </c>
      <c r="N7454" t="s">
        <v>13</v>
      </c>
      <c r="O7454" t="s">
        <v>18</v>
      </c>
      <c r="P7454">
        <v>0.89900000000000002</v>
      </c>
      <c r="Q7454">
        <v>421.63100000000003</v>
      </c>
      <c r="R7454">
        <f>MONTH('COCOCART INDIA DATA'!$I7454)</f>
        <v>8</v>
      </c>
      <c r="S7454" t="str">
        <f>TEXT(Table2[[#This Row],[Date]],"mmm")</f>
        <v>Aug</v>
      </c>
      <c r="T7454">
        <f>DAY(Table2[[#This Row],[Date]])</f>
        <v>6</v>
      </c>
      <c r="U7454" t="str">
        <f>TEXT(Table2[[#This Row],[Date]],"ddd")</f>
        <v>Wed</v>
      </c>
    </row>
    <row r="7455" spans="1:21" x14ac:dyDescent="0.25">
      <c r="A7455" s="9">
        <v>2400047462</v>
      </c>
      <c r="B7455" t="s">
        <v>42</v>
      </c>
      <c r="C7455" t="s">
        <v>66</v>
      </c>
      <c r="D7455" t="s">
        <v>83</v>
      </c>
      <c r="E7455" t="s">
        <v>84</v>
      </c>
      <c r="F7455" t="s">
        <v>89</v>
      </c>
      <c r="G7455" t="s">
        <v>41</v>
      </c>
      <c r="H7455" t="s">
        <v>147</v>
      </c>
      <c r="I7455" s="1">
        <v>45875</v>
      </c>
      <c r="J7455">
        <v>490</v>
      </c>
      <c r="K7455">
        <v>41</v>
      </c>
      <c r="L7455">
        <v>25</v>
      </c>
      <c r="M7455" t="s">
        <v>117</v>
      </c>
      <c r="N7455" t="s">
        <v>40</v>
      </c>
      <c r="O7455" t="s">
        <v>14</v>
      </c>
      <c r="P7455">
        <v>6.3415999999999997</v>
      </c>
      <c r="Q7455">
        <v>158.54</v>
      </c>
      <c r="R7455">
        <f>MONTH('COCOCART INDIA DATA'!$I7455)</f>
        <v>8</v>
      </c>
      <c r="S7455" t="str">
        <f>TEXT(Table2[[#This Row],[Date]],"mmm")</f>
        <v>Aug</v>
      </c>
      <c r="T7455">
        <f>DAY(Table2[[#This Row],[Date]])</f>
        <v>6</v>
      </c>
      <c r="U7455" t="str">
        <f>TEXT(Table2[[#This Row],[Date]],"ddd")</f>
        <v>Wed</v>
      </c>
    </row>
    <row r="7456" spans="1:21" x14ac:dyDescent="0.25">
      <c r="A7456" s="9">
        <v>2400047463</v>
      </c>
      <c r="B7456" t="s">
        <v>24</v>
      </c>
      <c r="C7456" t="s">
        <v>66</v>
      </c>
      <c r="D7456" t="s">
        <v>83</v>
      </c>
      <c r="E7456" t="s">
        <v>85</v>
      </c>
      <c r="F7456" t="s">
        <v>90</v>
      </c>
      <c r="G7456" t="s">
        <v>46</v>
      </c>
      <c r="H7456" t="s">
        <v>147</v>
      </c>
      <c r="I7456" s="1">
        <v>45875</v>
      </c>
      <c r="J7456">
        <v>5243</v>
      </c>
      <c r="K7456">
        <v>35</v>
      </c>
      <c r="L7456">
        <v>437</v>
      </c>
      <c r="M7456" t="s">
        <v>118</v>
      </c>
      <c r="N7456" t="s">
        <v>40</v>
      </c>
      <c r="O7456" t="s">
        <v>18</v>
      </c>
      <c r="P7456">
        <v>4.7065000000000001</v>
      </c>
      <c r="Q7456">
        <v>2056.7404999999999</v>
      </c>
      <c r="R7456">
        <f>MONTH('COCOCART INDIA DATA'!$I7456)</f>
        <v>8</v>
      </c>
      <c r="S7456" t="str">
        <f>TEXT(Table2[[#This Row],[Date]],"mmm")</f>
        <v>Aug</v>
      </c>
      <c r="T7456">
        <f>DAY(Table2[[#This Row],[Date]])</f>
        <v>6</v>
      </c>
      <c r="U7456" t="str">
        <f>TEXT(Table2[[#This Row],[Date]],"ddd")</f>
        <v>Wed</v>
      </c>
    </row>
    <row r="7457" spans="1:21" x14ac:dyDescent="0.25">
      <c r="A7457" s="9">
        <v>2400047464</v>
      </c>
      <c r="B7457" t="s">
        <v>60</v>
      </c>
      <c r="C7457" t="s">
        <v>67</v>
      </c>
      <c r="D7457" t="s">
        <v>83</v>
      </c>
      <c r="E7457" t="s">
        <v>85</v>
      </c>
      <c r="F7457" t="s">
        <v>91</v>
      </c>
      <c r="G7457" t="s">
        <v>58</v>
      </c>
      <c r="H7457" t="s">
        <v>147</v>
      </c>
      <c r="I7457" s="1">
        <v>45875</v>
      </c>
      <c r="J7457">
        <v>6818</v>
      </c>
      <c r="K7457">
        <v>224</v>
      </c>
      <c r="L7457">
        <v>487</v>
      </c>
      <c r="M7457" t="s">
        <v>119</v>
      </c>
      <c r="N7457" t="s">
        <v>13</v>
      </c>
      <c r="O7457" t="s">
        <v>18</v>
      </c>
      <c r="P7457">
        <v>5.0198</v>
      </c>
      <c r="Q7457">
        <v>2444.6426000000001</v>
      </c>
      <c r="R7457">
        <f>MONTH('COCOCART INDIA DATA'!$I7457)</f>
        <v>8</v>
      </c>
      <c r="S7457" t="str">
        <f>TEXT(Table2[[#This Row],[Date]],"mmm")</f>
        <v>Aug</v>
      </c>
      <c r="T7457">
        <f>DAY(Table2[[#This Row],[Date]])</f>
        <v>6</v>
      </c>
      <c r="U7457" t="str">
        <f>TEXT(Table2[[#This Row],[Date]],"ddd")</f>
        <v>Wed</v>
      </c>
    </row>
    <row r="7458" spans="1:21" x14ac:dyDescent="0.25">
      <c r="A7458" s="9">
        <v>2400047465</v>
      </c>
      <c r="B7458" t="s">
        <v>42</v>
      </c>
      <c r="C7458" t="s">
        <v>68</v>
      </c>
      <c r="D7458" t="s">
        <v>83</v>
      </c>
      <c r="E7458" t="s">
        <v>85</v>
      </c>
      <c r="F7458" t="s">
        <v>90</v>
      </c>
      <c r="G7458" t="s">
        <v>38</v>
      </c>
      <c r="H7458" t="s">
        <v>147</v>
      </c>
      <c r="I7458" s="1">
        <v>45875</v>
      </c>
      <c r="J7458">
        <v>763</v>
      </c>
      <c r="K7458">
        <v>331</v>
      </c>
      <c r="L7458">
        <v>48</v>
      </c>
      <c r="M7458" t="s">
        <v>120</v>
      </c>
      <c r="N7458" t="s">
        <v>13</v>
      </c>
      <c r="O7458" t="s">
        <v>14</v>
      </c>
      <c r="P7458">
        <v>8.7870000000000008</v>
      </c>
      <c r="Q7458">
        <v>421.77600000000007</v>
      </c>
      <c r="R7458">
        <f>MONTH('COCOCART INDIA DATA'!$I7458)</f>
        <v>8</v>
      </c>
      <c r="S7458" t="str">
        <f>TEXT(Table2[[#This Row],[Date]],"mmm")</f>
        <v>Aug</v>
      </c>
      <c r="T7458">
        <f>DAY(Table2[[#This Row],[Date]])</f>
        <v>6</v>
      </c>
      <c r="U7458" t="str">
        <f>TEXT(Table2[[#This Row],[Date]],"ddd")</f>
        <v>Wed</v>
      </c>
    </row>
    <row r="7459" spans="1:21" x14ac:dyDescent="0.25">
      <c r="A7459" s="9">
        <v>2400047466</v>
      </c>
      <c r="B7459" t="s">
        <v>33</v>
      </c>
      <c r="C7459" t="s">
        <v>69</v>
      </c>
      <c r="D7459" t="s">
        <v>83</v>
      </c>
      <c r="E7459" t="s">
        <v>85</v>
      </c>
      <c r="F7459" t="s">
        <v>91</v>
      </c>
      <c r="G7459" t="s">
        <v>21</v>
      </c>
      <c r="H7459" t="s">
        <v>147</v>
      </c>
      <c r="I7459" s="1">
        <v>45875</v>
      </c>
      <c r="J7459">
        <v>7833</v>
      </c>
      <c r="K7459">
        <v>330</v>
      </c>
      <c r="L7459">
        <v>373</v>
      </c>
      <c r="M7459" t="s">
        <v>121</v>
      </c>
      <c r="N7459" t="s">
        <v>13</v>
      </c>
      <c r="O7459" t="s">
        <v>18</v>
      </c>
      <c r="P7459">
        <v>6.0811000000000002</v>
      </c>
      <c r="Q7459">
        <v>2268.2503000000002</v>
      </c>
      <c r="R7459">
        <f>MONTH('COCOCART INDIA DATA'!$I7459)</f>
        <v>8</v>
      </c>
      <c r="S7459" t="str">
        <f>TEXT(Table2[[#This Row],[Date]],"mmm")</f>
        <v>Aug</v>
      </c>
      <c r="T7459">
        <f>DAY(Table2[[#This Row],[Date]])</f>
        <v>6</v>
      </c>
      <c r="U7459" t="str">
        <f>TEXT(Table2[[#This Row],[Date]],"ddd")</f>
        <v>Wed</v>
      </c>
    </row>
    <row r="7460" spans="1:21" x14ac:dyDescent="0.25">
      <c r="A7460" s="9">
        <v>2400047467</v>
      </c>
      <c r="B7460" t="s">
        <v>33</v>
      </c>
      <c r="C7460" t="s">
        <v>70</v>
      </c>
      <c r="D7460" t="s">
        <v>83</v>
      </c>
      <c r="E7460" t="s">
        <v>84</v>
      </c>
      <c r="F7460" t="s">
        <v>89</v>
      </c>
      <c r="G7460" t="s">
        <v>38</v>
      </c>
      <c r="H7460" t="s">
        <v>147</v>
      </c>
      <c r="I7460" s="1">
        <v>45875</v>
      </c>
      <c r="J7460">
        <v>5642</v>
      </c>
      <c r="K7460">
        <v>49</v>
      </c>
      <c r="L7460">
        <v>314</v>
      </c>
      <c r="M7460" t="s">
        <v>122</v>
      </c>
      <c r="N7460" t="s">
        <v>13</v>
      </c>
      <c r="O7460" t="s">
        <v>14</v>
      </c>
      <c r="P7460">
        <v>8.7870000000000008</v>
      </c>
      <c r="Q7460">
        <v>2759.1180000000004</v>
      </c>
      <c r="R7460">
        <f>MONTH('COCOCART INDIA DATA'!$I7460)</f>
        <v>8</v>
      </c>
      <c r="S7460" t="str">
        <f>TEXT(Table2[[#This Row],[Date]],"mmm")</f>
        <v>Aug</v>
      </c>
      <c r="T7460">
        <f>DAY(Table2[[#This Row],[Date]])</f>
        <v>6</v>
      </c>
      <c r="U7460" t="str">
        <f>TEXT(Table2[[#This Row],[Date]],"ddd")</f>
        <v>Wed</v>
      </c>
    </row>
    <row r="7461" spans="1:21" x14ac:dyDescent="0.25">
      <c r="A7461" s="9">
        <v>2400047468</v>
      </c>
      <c r="B7461" t="s">
        <v>62</v>
      </c>
      <c r="C7461" t="s">
        <v>70</v>
      </c>
      <c r="D7461" t="s">
        <v>83</v>
      </c>
      <c r="E7461" t="s">
        <v>84</v>
      </c>
      <c r="F7461" t="s">
        <v>89</v>
      </c>
      <c r="G7461" t="s">
        <v>49</v>
      </c>
      <c r="H7461" t="s">
        <v>147</v>
      </c>
      <c r="I7461" s="1">
        <v>45875</v>
      </c>
      <c r="J7461">
        <v>7266</v>
      </c>
      <c r="K7461">
        <v>243</v>
      </c>
      <c r="L7461">
        <v>909</v>
      </c>
      <c r="M7461" t="s">
        <v>123</v>
      </c>
      <c r="N7461" t="s">
        <v>13</v>
      </c>
      <c r="O7461" t="s">
        <v>14</v>
      </c>
      <c r="P7461">
        <v>1.5934999999999999</v>
      </c>
      <c r="Q7461">
        <v>1448.4914999999999</v>
      </c>
      <c r="R7461">
        <f>MONTH('COCOCART INDIA DATA'!$I7461)</f>
        <v>8</v>
      </c>
      <c r="S7461" t="str">
        <f>TEXT(Table2[[#This Row],[Date]],"mmm")</f>
        <v>Aug</v>
      </c>
      <c r="T7461">
        <f>DAY(Table2[[#This Row],[Date]])</f>
        <v>6</v>
      </c>
      <c r="U7461" t="str">
        <f>TEXT(Table2[[#This Row],[Date]],"ddd")</f>
        <v>Wed</v>
      </c>
    </row>
    <row r="7462" spans="1:21" x14ac:dyDescent="0.25">
      <c r="A7462" s="9">
        <v>2400047469</v>
      </c>
      <c r="B7462" t="s">
        <v>35</v>
      </c>
      <c r="C7462" t="s">
        <v>71</v>
      </c>
      <c r="D7462" t="s">
        <v>82</v>
      </c>
      <c r="E7462" t="s">
        <v>85</v>
      </c>
      <c r="F7462" t="s">
        <v>90</v>
      </c>
      <c r="G7462" t="s">
        <v>39</v>
      </c>
      <c r="H7462" t="s">
        <v>147</v>
      </c>
      <c r="I7462" s="1">
        <v>45875</v>
      </c>
      <c r="J7462">
        <v>6769</v>
      </c>
      <c r="K7462">
        <v>196</v>
      </c>
      <c r="L7462">
        <v>565</v>
      </c>
      <c r="M7462" t="s">
        <v>124</v>
      </c>
      <c r="N7462" t="s">
        <v>40</v>
      </c>
      <c r="O7462" t="s">
        <v>14</v>
      </c>
      <c r="P7462">
        <v>2.8195000000000001</v>
      </c>
      <c r="Q7462">
        <v>1593.0175000000002</v>
      </c>
      <c r="R7462">
        <f>MONTH('COCOCART INDIA DATA'!$I7462)</f>
        <v>8</v>
      </c>
      <c r="S7462" t="str">
        <f>TEXT(Table2[[#This Row],[Date]],"mmm")</f>
        <v>Aug</v>
      </c>
      <c r="T7462">
        <f>DAY(Table2[[#This Row],[Date]])</f>
        <v>6</v>
      </c>
      <c r="U7462" t="str">
        <f>TEXT(Table2[[#This Row],[Date]],"ddd")</f>
        <v>Wed</v>
      </c>
    </row>
    <row r="7463" spans="1:21" x14ac:dyDescent="0.25">
      <c r="A7463" s="9">
        <v>2400047470</v>
      </c>
      <c r="B7463" t="s">
        <v>35</v>
      </c>
      <c r="C7463" t="s">
        <v>71</v>
      </c>
      <c r="D7463" t="s">
        <v>83</v>
      </c>
      <c r="E7463" t="s">
        <v>85</v>
      </c>
      <c r="F7463" t="s">
        <v>91</v>
      </c>
      <c r="G7463" t="s">
        <v>28</v>
      </c>
      <c r="H7463" t="s">
        <v>147</v>
      </c>
      <c r="I7463" s="1">
        <v>45875</v>
      </c>
      <c r="J7463">
        <v>840</v>
      </c>
      <c r="K7463">
        <v>308</v>
      </c>
      <c r="L7463">
        <v>70</v>
      </c>
      <c r="M7463" t="s">
        <v>125</v>
      </c>
      <c r="N7463" t="s">
        <v>17</v>
      </c>
      <c r="O7463" t="s">
        <v>18</v>
      </c>
      <c r="P7463">
        <v>1.7625</v>
      </c>
      <c r="Q7463">
        <v>123.375</v>
      </c>
      <c r="R7463">
        <f>MONTH('COCOCART INDIA DATA'!$I7463)</f>
        <v>8</v>
      </c>
      <c r="S7463" t="str">
        <f>TEXT(Table2[[#This Row],[Date]],"mmm")</f>
        <v>Aug</v>
      </c>
      <c r="T7463">
        <f>DAY(Table2[[#This Row],[Date]])</f>
        <v>6</v>
      </c>
      <c r="U7463" t="str">
        <f>TEXT(Table2[[#This Row],[Date]],"ddd")</f>
        <v>Wed</v>
      </c>
    </row>
    <row r="7464" spans="1:21" x14ac:dyDescent="0.25">
      <c r="A7464" s="9">
        <v>2400047471</v>
      </c>
      <c r="B7464" t="s">
        <v>31</v>
      </c>
      <c r="C7464" t="s">
        <v>72</v>
      </c>
      <c r="D7464" t="s">
        <v>82</v>
      </c>
      <c r="E7464" t="s">
        <v>85</v>
      </c>
      <c r="F7464" t="s">
        <v>90</v>
      </c>
      <c r="G7464" t="s">
        <v>28</v>
      </c>
      <c r="H7464" t="s">
        <v>149</v>
      </c>
      <c r="I7464" s="1">
        <v>45875</v>
      </c>
      <c r="J7464">
        <v>4676</v>
      </c>
      <c r="K7464">
        <v>72</v>
      </c>
      <c r="L7464">
        <v>390</v>
      </c>
      <c r="M7464" t="s">
        <v>126</v>
      </c>
      <c r="N7464" t="s">
        <v>17</v>
      </c>
      <c r="O7464" t="s">
        <v>18</v>
      </c>
      <c r="P7464">
        <v>1.7625</v>
      </c>
      <c r="Q7464">
        <v>687.375</v>
      </c>
      <c r="R7464">
        <f>MONTH('COCOCART INDIA DATA'!$I7464)</f>
        <v>8</v>
      </c>
      <c r="S7464" t="str">
        <f>TEXT(Table2[[#This Row],[Date]],"mmm")</f>
        <v>Aug</v>
      </c>
      <c r="T7464">
        <f>DAY(Table2[[#This Row],[Date]])</f>
        <v>6</v>
      </c>
      <c r="U7464" t="str">
        <f>TEXT(Table2[[#This Row],[Date]],"ddd")</f>
        <v>Wed</v>
      </c>
    </row>
    <row r="7465" spans="1:21" x14ac:dyDescent="0.25">
      <c r="A7465" s="9">
        <v>2400047472</v>
      </c>
      <c r="B7465" t="s">
        <v>56</v>
      </c>
      <c r="C7465" t="s">
        <v>73</v>
      </c>
      <c r="D7465" t="s">
        <v>82</v>
      </c>
      <c r="E7465" t="s">
        <v>85</v>
      </c>
      <c r="F7465" t="s">
        <v>91</v>
      </c>
      <c r="G7465" t="s">
        <v>49</v>
      </c>
      <c r="H7465" t="s">
        <v>149</v>
      </c>
      <c r="I7465" s="1">
        <v>45875</v>
      </c>
      <c r="J7465">
        <v>3157</v>
      </c>
      <c r="K7465">
        <v>344</v>
      </c>
      <c r="L7465">
        <v>351</v>
      </c>
      <c r="M7465" t="s">
        <v>127</v>
      </c>
      <c r="N7465" t="s">
        <v>13</v>
      </c>
      <c r="O7465" t="s">
        <v>14</v>
      </c>
      <c r="P7465">
        <v>1.5934999999999999</v>
      </c>
      <c r="Q7465">
        <v>559.31849999999997</v>
      </c>
      <c r="R7465">
        <f>MONTH('COCOCART INDIA DATA'!$I7465)</f>
        <v>8</v>
      </c>
      <c r="S7465" t="str">
        <f>TEXT(Table2[[#This Row],[Date]],"mmm")</f>
        <v>Aug</v>
      </c>
      <c r="T7465">
        <f>DAY(Table2[[#This Row],[Date]])</f>
        <v>6</v>
      </c>
      <c r="U7465" t="str">
        <f>TEXT(Table2[[#This Row],[Date]],"ddd")</f>
        <v>Wed</v>
      </c>
    </row>
    <row r="7466" spans="1:21" x14ac:dyDescent="0.25">
      <c r="A7466" s="9">
        <v>2400047473</v>
      </c>
      <c r="B7466" t="s">
        <v>47</v>
      </c>
      <c r="C7466" t="s">
        <v>74</v>
      </c>
      <c r="D7466" t="s">
        <v>82</v>
      </c>
      <c r="E7466" t="s">
        <v>84</v>
      </c>
      <c r="F7466" t="s">
        <v>88</v>
      </c>
      <c r="G7466" t="s">
        <v>46</v>
      </c>
      <c r="H7466" t="s">
        <v>149</v>
      </c>
      <c r="I7466" s="1">
        <v>45875</v>
      </c>
      <c r="J7466">
        <v>1995</v>
      </c>
      <c r="K7466">
        <v>159</v>
      </c>
      <c r="L7466">
        <v>125</v>
      </c>
      <c r="M7466" t="s">
        <v>128</v>
      </c>
      <c r="N7466" t="s">
        <v>40</v>
      </c>
      <c r="O7466" t="s">
        <v>18</v>
      </c>
      <c r="P7466">
        <v>4.7065000000000001</v>
      </c>
      <c r="Q7466">
        <v>588.3125</v>
      </c>
      <c r="R7466">
        <f>MONTH('COCOCART INDIA DATA'!$I7466)</f>
        <v>8</v>
      </c>
      <c r="S7466" t="str">
        <f>TEXT(Table2[[#This Row],[Date]],"mmm")</f>
        <v>Aug</v>
      </c>
      <c r="T7466">
        <f>DAY(Table2[[#This Row],[Date]])</f>
        <v>6</v>
      </c>
      <c r="U7466" t="str">
        <f>TEXT(Table2[[#This Row],[Date]],"ddd")</f>
        <v>Wed</v>
      </c>
    </row>
    <row r="7467" spans="1:21" x14ac:dyDescent="0.25">
      <c r="A7467" s="9">
        <v>2400047474</v>
      </c>
      <c r="B7467" t="s">
        <v>55</v>
      </c>
      <c r="C7467" t="s">
        <v>72</v>
      </c>
      <c r="D7467" t="s">
        <v>83</v>
      </c>
      <c r="E7467" t="s">
        <v>84</v>
      </c>
      <c r="F7467" t="s">
        <v>89</v>
      </c>
      <c r="G7467" t="s">
        <v>25</v>
      </c>
      <c r="H7467" t="s">
        <v>149</v>
      </c>
      <c r="I7467" s="1">
        <v>45875</v>
      </c>
      <c r="J7467">
        <v>8855</v>
      </c>
      <c r="K7467">
        <v>275</v>
      </c>
      <c r="L7467">
        <v>1771</v>
      </c>
      <c r="M7467" t="s">
        <v>129</v>
      </c>
      <c r="N7467" t="s">
        <v>13</v>
      </c>
      <c r="O7467" t="s">
        <v>18</v>
      </c>
      <c r="P7467">
        <v>0.69579999999999997</v>
      </c>
      <c r="Q7467">
        <v>1232.2618</v>
      </c>
      <c r="R7467">
        <f>MONTH('COCOCART INDIA DATA'!$I7467)</f>
        <v>8</v>
      </c>
      <c r="S7467" t="str">
        <f>TEXT(Table2[[#This Row],[Date]],"mmm")</f>
        <v>Aug</v>
      </c>
      <c r="T7467">
        <f>DAY(Table2[[#This Row],[Date]])</f>
        <v>6</v>
      </c>
      <c r="U7467" t="str">
        <f>TEXT(Table2[[#This Row],[Date]],"ddd")</f>
        <v>Wed</v>
      </c>
    </row>
    <row r="7468" spans="1:21" x14ac:dyDescent="0.25">
      <c r="A7468" s="9">
        <v>2400047475</v>
      </c>
      <c r="B7468" t="s">
        <v>29</v>
      </c>
      <c r="C7468" t="s">
        <v>73</v>
      </c>
      <c r="D7468" t="s">
        <v>83</v>
      </c>
      <c r="E7468" t="s">
        <v>85</v>
      </c>
      <c r="F7468" t="s">
        <v>90</v>
      </c>
      <c r="G7468" t="s">
        <v>25</v>
      </c>
      <c r="H7468" t="s">
        <v>149</v>
      </c>
      <c r="I7468" s="1">
        <v>45875</v>
      </c>
      <c r="J7468">
        <v>1043</v>
      </c>
      <c r="K7468">
        <v>209</v>
      </c>
      <c r="L7468">
        <v>131</v>
      </c>
      <c r="M7468" t="s">
        <v>130</v>
      </c>
      <c r="N7468" t="s">
        <v>13</v>
      </c>
      <c r="O7468" t="s">
        <v>18</v>
      </c>
      <c r="P7468">
        <v>0.69579999999999997</v>
      </c>
      <c r="Q7468">
        <v>91.149799999999999</v>
      </c>
      <c r="R7468">
        <f>MONTH('COCOCART INDIA DATA'!$I7468)</f>
        <v>8</v>
      </c>
      <c r="S7468" t="str">
        <f>TEXT(Table2[[#This Row],[Date]],"mmm")</f>
        <v>Aug</v>
      </c>
      <c r="T7468">
        <f>DAY(Table2[[#This Row],[Date]])</f>
        <v>6</v>
      </c>
      <c r="U7468" t="str">
        <f>TEXT(Table2[[#This Row],[Date]],"ddd")</f>
        <v>Wed</v>
      </c>
    </row>
    <row r="7469" spans="1:21" x14ac:dyDescent="0.25">
      <c r="A7469" s="9">
        <v>2400047476</v>
      </c>
      <c r="B7469" t="s">
        <v>62</v>
      </c>
      <c r="C7469" t="s">
        <v>74</v>
      </c>
      <c r="D7469" t="s">
        <v>83</v>
      </c>
      <c r="E7469" t="s">
        <v>85</v>
      </c>
      <c r="F7469" t="s">
        <v>91</v>
      </c>
      <c r="G7469" t="s">
        <v>16</v>
      </c>
      <c r="H7469" t="s">
        <v>151</v>
      </c>
      <c r="I7469" s="1">
        <v>45875</v>
      </c>
      <c r="J7469">
        <v>2786</v>
      </c>
      <c r="K7469">
        <v>107</v>
      </c>
      <c r="L7469">
        <v>310</v>
      </c>
      <c r="M7469" t="s">
        <v>131</v>
      </c>
      <c r="N7469" t="s">
        <v>17</v>
      </c>
      <c r="O7469" t="s">
        <v>18</v>
      </c>
      <c r="P7469">
        <v>0.24049999999999999</v>
      </c>
      <c r="Q7469">
        <v>74.554999999999993</v>
      </c>
      <c r="R7469">
        <f>MONTH('COCOCART INDIA DATA'!$I7469)</f>
        <v>8</v>
      </c>
      <c r="S7469" t="str">
        <f>TEXT(Table2[[#This Row],[Date]],"mmm")</f>
        <v>Aug</v>
      </c>
      <c r="T7469">
        <f>DAY(Table2[[#This Row],[Date]])</f>
        <v>6</v>
      </c>
      <c r="U7469" t="str">
        <f>TEXT(Table2[[#This Row],[Date]],"ddd")</f>
        <v>Wed</v>
      </c>
    </row>
    <row r="7470" spans="1:21" x14ac:dyDescent="0.25">
      <c r="A7470" s="9">
        <v>2400047477</v>
      </c>
      <c r="B7470" t="s">
        <v>15</v>
      </c>
      <c r="C7470" t="s">
        <v>75</v>
      </c>
      <c r="D7470" t="s">
        <v>82</v>
      </c>
      <c r="E7470" t="s">
        <v>85</v>
      </c>
      <c r="F7470" t="s">
        <v>90</v>
      </c>
      <c r="G7470" t="s">
        <v>20</v>
      </c>
      <c r="H7470" t="s">
        <v>151</v>
      </c>
      <c r="I7470" s="1">
        <v>45875</v>
      </c>
      <c r="J7470">
        <v>2527</v>
      </c>
      <c r="K7470">
        <v>143</v>
      </c>
      <c r="L7470">
        <v>195</v>
      </c>
      <c r="M7470" t="s">
        <v>132</v>
      </c>
      <c r="N7470" t="s">
        <v>13</v>
      </c>
      <c r="O7470" t="s">
        <v>14</v>
      </c>
      <c r="P7470">
        <v>4.6592000000000002</v>
      </c>
      <c r="Q7470">
        <v>908.5440000000001</v>
      </c>
      <c r="R7470">
        <f>MONTH('COCOCART INDIA DATA'!$I7470)</f>
        <v>8</v>
      </c>
      <c r="S7470" t="str">
        <f>TEXT(Table2[[#This Row],[Date]],"mmm")</f>
        <v>Aug</v>
      </c>
      <c r="T7470">
        <f>DAY(Table2[[#This Row],[Date]])</f>
        <v>6</v>
      </c>
      <c r="U7470" t="str">
        <f>TEXT(Table2[[#This Row],[Date]],"ddd")</f>
        <v>Wed</v>
      </c>
    </row>
    <row r="7471" spans="1:21" x14ac:dyDescent="0.25">
      <c r="A7471" s="9">
        <v>2400047478</v>
      </c>
      <c r="B7471" t="s">
        <v>64</v>
      </c>
      <c r="C7471" t="s">
        <v>75</v>
      </c>
      <c r="D7471" t="s">
        <v>83</v>
      </c>
      <c r="E7471" t="s">
        <v>85</v>
      </c>
      <c r="F7471" t="s">
        <v>91</v>
      </c>
      <c r="G7471" t="s">
        <v>30</v>
      </c>
      <c r="H7471" t="s">
        <v>151</v>
      </c>
      <c r="I7471" s="1">
        <v>45875</v>
      </c>
      <c r="J7471">
        <v>4242</v>
      </c>
      <c r="K7471">
        <v>140</v>
      </c>
      <c r="L7471">
        <v>425</v>
      </c>
      <c r="M7471" t="s">
        <v>133</v>
      </c>
      <c r="N7471" t="s">
        <v>13</v>
      </c>
      <c r="O7471" t="s">
        <v>18</v>
      </c>
      <c r="P7471">
        <v>0.89900000000000002</v>
      </c>
      <c r="Q7471">
        <v>382.07499999999999</v>
      </c>
      <c r="R7471">
        <f>MONTH('COCOCART INDIA DATA'!$I7471)</f>
        <v>8</v>
      </c>
      <c r="S7471" t="str">
        <f>TEXT(Table2[[#This Row],[Date]],"mmm")</f>
        <v>Aug</v>
      </c>
      <c r="T7471">
        <f>DAY(Table2[[#This Row],[Date]])</f>
        <v>6</v>
      </c>
      <c r="U7471" t="str">
        <f>TEXT(Table2[[#This Row],[Date]],"ddd")</f>
        <v>Wed</v>
      </c>
    </row>
    <row r="7472" spans="1:21" x14ac:dyDescent="0.25">
      <c r="A7472" s="9">
        <v>2400047479</v>
      </c>
      <c r="B7472" t="s">
        <v>60</v>
      </c>
      <c r="C7472" t="s">
        <v>75</v>
      </c>
      <c r="D7472" t="s">
        <v>82</v>
      </c>
      <c r="E7472" t="s">
        <v>84</v>
      </c>
      <c r="F7472" t="s">
        <v>89</v>
      </c>
      <c r="G7472" t="s">
        <v>46</v>
      </c>
      <c r="H7472" t="s">
        <v>153</v>
      </c>
      <c r="I7472" s="1">
        <v>45875</v>
      </c>
      <c r="J7472">
        <v>15253</v>
      </c>
      <c r="K7472">
        <v>48</v>
      </c>
      <c r="L7472">
        <v>954</v>
      </c>
      <c r="M7472" t="s">
        <v>134</v>
      </c>
      <c r="N7472" t="s">
        <v>40</v>
      </c>
      <c r="O7472" t="s">
        <v>18</v>
      </c>
      <c r="P7472">
        <v>4.7065000000000001</v>
      </c>
      <c r="Q7472">
        <v>4490.0010000000002</v>
      </c>
      <c r="R7472">
        <f>MONTH('COCOCART INDIA DATA'!$I7472)</f>
        <v>8</v>
      </c>
      <c r="S7472" t="str">
        <f>TEXT(Table2[[#This Row],[Date]],"mmm")</f>
        <v>Aug</v>
      </c>
      <c r="T7472">
        <f>DAY(Table2[[#This Row],[Date]])</f>
        <v>6</v>
      </c>
      <c r="U7472" t="str">
        <f>TEXT(Table2[[#This Row],[Date]],"ddd")</f>
        <v>Wed</v>
      </c>
    </row>
    <row r="7473" spans="1:21" x14ac:dyDescent="0.25">
      <c r="A7473" s="9">
        <v>2400047480</v>
      </c>
      <c r="B7473" t="s">
        <v>22</v>
      </c>
      <c r="C7473" t="s">
        <v>75</v>
      </c>
      <c r="D7473" t="s">
        <v>83</v>
      </c>
      <c r="E7473" t="s">
        <v>84</v>
      </c>
      <c r="F7473" t="s">
        <v>89</v>
      </c>
      <c r="G7473" t="s">
        <v>23</v>
      </c>
      <c r="H7473" t="s">
        <v>153</v>
      </c>
      <c r="I7473" s="1">
        <v>45875</v>
      </c>
      <c r="J7473">
        <v>5495</v>
      </c>
      <c r="K7473">
        <v>251</v>
      </c>
      <c r="L7473">
        <v>393</v>
      </c>
      <c r="M7473" t="s">
        <v>135</v>
      </c>
      <c r="N7473" t="s">
        <v>17</v>
      </c>
      <c r="O7473" t="s">
        <v>18</v>
      </c>
      <c r="P7473">
        <v>7.8910999999999998</v>
      </c>
      <c r="Q7473">
        <v>3101.2022999999999</v>
      </c>
      <c r="R7473">
        <f>MONTH('COCOCART INDIA DATA'!$I7473)</f>
        <v>8</v>
      </c>
      <c r="S7473" t="str">
        <f>TEXT(Table2[[#This Row],[Date]],"mmm")</f>
        <v>Aug</v>
      </c>
      <c r="T7473">
        <f>DAY(Table2[[#This Row],[Date]])</f>
        <v>6</v>
      </c>
      <c r="U7473" t="str">
        <f>TEXT(Table2[[#This Row],[Date]],"ddd")</f>
        <v>Wed</v>
      </c>
    </row>
    <row r="7474" spans="1:21" x14ac:dyDescent="0.25">
      <c r="A7474" s="9">
        <v>2400047481</v>
      </c>
      <c r="B7474" t="s">
        <v>19</v>
      </c>
      <c r="C7474" t="s">
        <v>75</v>
      </c>
      <c r="D7474" t="s">
        <v>82</v>
      </c>
      <c r="E7474" t="s">
        <v>85</v>
      </c>
      <c r="F7474" t="s">
        <v>90</v>
      </c>
      <c r="G7474" t="s">
        <v>12</v>
      </c>
      <c r="H7474" t="s">
        <v>153</v>
      </c>
      <c r="I7474" s="1">
        <v>45875</v>
      </c>
      <c r="J7474">
        <v>7217</v>
      </c>
      <c r="K7474">
        <v>245</v>
      </c>
      <c r="L7474">
        <v>401</v>
      </c>
      <c r="M7474" t="s">
        <v>136</v>
      </c>
      <c r="N7474" t="s">
        <v>13</v>
      </c>
      <c r="O7474" t="s">
        <v>14</v>
      </c>
      <c r="P7474">
        <v>6.0983000000000001</v>
      </c>
      <c r="Q7474">
        <v>2445.4182999999998</v>
      </c>
      <c r="R7474">
        <f>MONTH('COCOCART INDIA DATA'!$I7474)</f>
        <v>8</v>
      </c>
      <c r="S7474" t="str">
        <f>TEXT(Table2[[#This Row],[Date]],"mmm")</f>
        <v>Aug</v>
      </c>
      <c r="T7474">
        <f>DAY(Table2[[#This Row],[Date]])</f>
        <v>6</v>
      </c>
      <c r="U7474" t="str">
        <f>TEXT(Table2[[#This Row],[Date]],"ddd")</f>
        <v>Wed</v>
      </c>
    </row>
    <row r="7475" spans="1:21" x14ac:dyDescent="0.25">
      <c r="A7475" s="9">
        <v>2400047482</v>
      </c>
      <c r="B7475" t="s">
        <v>51</v>
      </c>
      <c r="C7475" t="s">
        <v>75</v>
      </c>
      <c r="D7475" t="s">
        <v>82</v>
      </c>
      <c r="E7475" t="s">
        <v>85</v>
      </c>
      <c r="F7475" t="s">
        <v>91</v>
      </c>
      <c r="G7475" t="s">
        <v>41</v>
      </c>
      <c r="H7475" t="s">
        <v>153</v>
      </c>
      <c r="I7475" s="1">
        <v>45875</v>
      </c>
      <c r="J7475">
        <v>6559</v>
      </c>
      <c r="K7475">
        <v>199</v>
      </c>
      <c r="L7475">
        <v>328</v>
      </c>
      <c r="M7475" t="s">
        <v>137</v>
      </c>
      <c r="N7475" t="s">
        <v>40</v>
      </c>
      <c r="O7475" t="s">
        <v>14</v>
      </c>
      <c r="P7475">
        <v>6.3415999999999997</v>
      </c>
      <c r="Q7475">
        <v>2080.0447999999997</v>
      </c>
      <c r="R7475">
        <f>MONTH('COCOCART INDIA DATA'!$I7475)</f>
        <v>8</v>
      </c>
      <c r="S7475" t="str">
        <f>TEXT(Table2[[#This Row],[Date]],"mmm")</f>
        <v>Aug</v>
      </c>
      <c r="T7475">
        <f>DAY(Table2[[#This Row],[Date]])</f>
        <v>6</v>
      </c>
      <c r="U7475" t="str">
        <f>TEXT(Table2[[#This Row],[Date]],"ddd")</f>
        <v>Wed</v>
      </c>
    </row>
    <row r="7476" spans="1:21" x14ac:dyDescent="0.25">
      <c r="A7476" s="9">
        <v>2400047483</v>
      </c>
      <c r="B7476" t="s">
        <v>29</v>
      </c>
      <c r="C7476" t="s">
        <v>75</v>
      </c>
      <c r="D7476" t="s">
        <v>82</v>
      </c>
      <c r="E7476" t="s">
        <v>85</v>
      </c>
      <c r="F7476" t="s">
        <v>90</v>
      </c>
      <c r="G7476" t="s">
        <v>48</v>
      </c>
      <c r="H7476" t="s">
        <v>153</v>
      </c>
      <c r="I7476" s="1">
        <v>45875</v>
      </c>
      <c r="J7476">
        <v>10318</v>
      </c>
      <c r="K7476">
        <v>38</v>
      </c>
      <c r="L7476">
        <v>516</v>
      </c>
      <c r="M7476" t="s">
        <v>138</v>
      </c>
      <c r="N7476" t="s">
        <v>40</v>
      </c>
      <c r="O7476" t="s">
        <v>18</v>
      </c>
      <c r="P7476">
        <v>11.4688</v>
      </c>
      <c r="Q7476">
        <v>5917.9008000000003</v>
      </c>
      <c r="R7476">
        <f>MONTH('COCOCART INDIA DATA'!$I7476)</f>
        <v>8</v>
      </c>
      <c r="S7476" t="str">
        <f>TEXT(Table2[[#This Row],[Date]],"mmm")</f>
        <v>Aug</v>
      </c>
      <c r="T7476">
        <f>DAY(Table2[[#This Row],[Date]])</f>
        <v>6</v>
      </c>
      <c r="U7476" t="str">
        <f>TEXT(Table2[[#This Row],[Date]],"ddd")</f>
        <v>Wed</v>
      </c>
    </row>
    <row r="7477" spans="1:21" x14ac:dyDescent="0.25">
      <c r="A7477" s="9">
        <v>2400047484</v>
      </c>
      <c r="B7477" t="s">
        <v>64</v>
      </c>
      <c r="C7477" t="s">
        <v>75</v>
      </c>
      <c r="D7477" t="s">
        <v>83</v>
      </c>
      <c r="E7477" t="s">
        <v>85</v>
      </c>
      <c r="F7477" t="s">
        <v>91</v>
      </c>
      <c r="G7477" t="s">
        <v>39</v>
      </c>
      <c r="H7477" t="s">
        <v>153</v>
      </c>
      <c r="I7477" s="1">
        <v>45875</v>
      </c>
      <c r="J7477">
        <v>2205</v>
      </c>
      <c r="K7477">
        <v>259</v>
      </c>
      <c r="L7477">
        <v>170</v>
      </c>
      <c r="M7477" t="s">
        <v>139</v>
      </c>
      <c r="N7477" t="s">
        <v>40</v>
      </c>
      <c r="O7477" t="s">
        <v>14</v>
      </c>
      <c r="P7477">
        <v>2.8195000000000001</v>
      </c>
      <c r="Q7477">
        <v>479.315</v>
      </c>
      <c r="R7477">
        <f>MONTH('COCOCART INDIA DATA'!$I7477)</f>
        <v>8</v>
      </c>
      <c r="S7477" t="str">
        <f>TEXT(Table2[[#This Row],[Date]],"mmm")</f>
        <v>Aug</v>
      </c>
      <c r="T7477">
        <f>DAY(Table2[[#This Row],[Date]])</f>
        <v>6</v>
      </c>
      <c r="U7477" t="str">
        <f>TEXT(Table2[[#This Row],[Date]],"ddd")</f>
        <v>Wed</v>
      </c>
    </row>
    <row r="7478" spans="1:21" x14ac:dyDescent="0.25">
      <c r="A7478" s="9">
        <v>2400047485</v>
      </c>
      <c r="B7478" t="s">
        <v>15</v>
      </c>
      <c r="C7478" t="s">
        <v>75</v>
      </c>
      <c r="D7478" t="s">
        <v>82</v>
      </c>
      <c r="E7478" t="s">
        <v>84</v>
      </c>
      <c r="F7478" t="s">
        <v>88</v>
      </c>
      <c r="G7478" t="s">
        <v>39</v>
      </c>
      <c r="H7478" t="s">
        <v>153</v>
      </c>
      <c r="I7478" s="1">
        <v>45875</v>
      </c>
      <c r="J7478">
        <v>3731</v>
      </c>
      <c r="K7478">
        <v>428</v>
      </c>
      <c r="L7478">
        <v>374</v>
      </c>
      <c r="M7478" t="s">
        <v>140</v>
      </c>
      <c r="N7478" t="s">
        <v>40</v>
      </c>
      <c r="O7478" t="s">
        <v>14</v>
      </c>
      <c r="P7478">
        <v>2.8195000000000001</v>
      </c>
      <c r="Q7478">
        <v>1054.4929999999999</v>
      </c>
      <c r="R7478">
        <f>MONTH('COCOCART INDIA DATA'!$I7478)</f>
        <v>8</v>
      </c>
      <c r="S7478" t="str">
        <f>TEXT(Table2[[#This Row],[Date]],"mmm")</f>
        <v>Aug</v>
      </c>
      <c r="T7478">
        <f>DAY(Table2[[#This Row],[Date]])</f>
        <v>6</v>
      </c>
      <c r="U7478" t="str">
        <f>TEXT(Table2[[#This Row],[Date]],"ddd")</f>
        <v>Wed</v>
      </c>
    </row>
    <row r="7479" spans="1:21" x14ac:dyDescent="0.25">
      <c r="A7479" s="9">
        <v>2400047486</v>
      </c>
      <c r="B7479" t="s">
        <v>22</v>
      </c>
      <c r="C7479" t="s">
        <v>75</v>
      </c>
      <c r="D7479" t="s">
        <v>83</v>
      </c>
      <c r="E7479" t="s">
        <v>84</v>
      </c>
      <c r="F7479" t="s">
        <v>89</v>
      </c>
      <c r="G7479" t="s">
        <v>45</v>
      </c>
      <c r="H7479" t="s">
        <v>152</v>
      </c>
      <c r="I7479" s="1">
        <v>45875</v>
      </c>
      <c r="J7479">
        <v>6328</v>
      </c>
      <c r="K7479">
        <v>255</v>
      </c>
      <c r="L7479">
        <v>791</v>
      </c>
      <c r="M7479" t="s">
        <v>141</v>
      </c>
      <c r="N7479" t="s">
        <v>17</v>
      </c>
      <c r="O7479" t="s">
        <v>14</v>
      </c>
      <c r="P7479">
        <v>2.4773999999999998</v>
      </c>
      <c r="Q7479">
        <v>1959.6233999999999</v>
      </c>
      <c r="R7479">
        <f>MONTH('COCOCART INDIA DATA'!$I7479)</f>
        <v>8</v>
      </c>
      <c r="S7479" t="str">
        <f>TEXT(Table2[[#This Row],[Date]],"mmm")</f>
        <v>Aug</v>
      </c>
      <c r="T7479">
        <f>DAY(Table2[[#This Row],[Date]])</f>
        <v>6</v>
      </c>
      <c r="U7479" t="str">
        <f>TEXT(Table2[[#This Row],[Date]],"ddd")</f>
        <v>Wed</v>
      </c>
    </row>
    <row r="7480" spans="1:21" x14ac:dyDescent="0.25">
      <c r="A7480" s="9">
        <v>2400047487</v>
      </c>
      <c r="B7480" t="s">
        <v>22</v>
      </c>
      <c r="C7480" t="s">
        <v>75</v>
      </c>
      <c r="D7480" t="s">
        <v>82</v>
      </c>
      <c r="E7480" t="s">
        <v>85</v>
      </c>
      <c r="F7480" t="s">
        <v>90</v>
      </c>
      <c r="G7480" t="s">
        <v>23</v>
      </c>
      <c r="H7480" t="s">
        <v>152</v>
      </c>
      <c r="I7480" s="1">
        <v>45875</v>
      </c>
      <c r="J7480">
        <v>3227</v>
      </c>
      <c r="K7480">
        <v>31</v>
      </c>
      <c r="L7480">
        <v>269</v>
      </c>
      <c r="M7480" t="s">
        <v>142</v>
      </c>
      <c r="N7480" t="s">
        <v>17</v>
      </c>
      <c r="O7480" t="s">
        <v>18</v>
      </c>
      <c r="P7480">
        <v>7.8910999999999998</v>
      </c>
      <c r="Q7480">
        <v>2122.7058999999999</v>
      </c>
      <c r="R7480">
        <f>MONTH('COCOCART INDIA DATA'!$I7480)</f>
        <v>8</v>
      </c>
      <c r="S7480" t="str">
        <f>TEXT(Table2[[#This Row],[Date]],"mmm")</f>
        <v>Aug</v>
      </c>
      <c r="T7480">
        <f>DAY(Table2[[#This Row],[Date]])</f>
        <v>6</v>
      </c>
      <c r="U7480" t="str">
        <f>TEXT(Table2[[#This Row],[Date]],"ddd")</f>
        <v>Wed</v>
      </c>
    </row>
    <row r="7481" spans="1:21" x14ac:dyDescent="0.25">
      <c r="A7481" s="9">
        <v>2400047488</v>
      </c>
      <c r="B7481" t="s">
        <v>29</v>
      </c>
      <c r="C7481" t="s">
        <v>75</v>
      </c>
      <c r="D7481" t="s">
        <v>82</v>
      </c>
      <c r="E7481" t="s">
        <v>85</v>
      </c>
      <c r="F7481" t="s">
        <v>91</v>
      </c>
      <c r="G7481" t="s">
        <v>12</v>
      </c>
      <c r="H7481" t="s">
        <v>152</v>
      </c>
      <c r="I7481" s="1">
        <v>45875</v>
      </c>
      <c r="J7481">
        <v>1197</v>
      </c>
      <c r="K7481">
        <v>50</v>
      </c>
      <c r="L7481">
        <v>60</v>
      </c>
      <c r="M7481" t="s">
        <v>143</v>
      </c>
      <c r="N7481" t="s">
        <v>13</v>
      </c>
      <c r="O7481" t="s">
        <v>14</v>
      </c>
      <c r="P7481">
        <v>6.0983000000000001</v>
      </c>
      <c r="Q7481">
        <v>365.89800000000002</v>
      </c>
      <c r="R7481">
        <f>MONTH('COCOCART INDIA DATA'!$I7481)</f>
        <v>8</v>
      </c>
      <c r="S7481" t="str">
        <f>TEXT(Table2[[#This Row],[Date]],"mmm")</f>
        <v>Aug</v>
      </c>
      <c r="T7481">
        <f>DAY(Table2[[#This Row],[Date]])</f>
        <v>6</v>
      </c>
      <c r="U7481" t="str">
        <f>TEXT(Table2[[#This Row],[Date]],"ddd")</f>
        <v>Wed</v>
      </c>
    </row>
    <row r="7482" spans="1:21" x14ac:dyDescent="0.25">
      <c r="A7482" s="9">
        <v>2400047489</v>
      </c>
      <c r="B7482" t="s">
        <v>24</v>
      </c>
      <c r="C7482" t="s">
        <v>75</v>
      </c>
      <c r="D7482" t="s">
        <v>82</v>
      </c>
      <c r="E7482" t="s">
        <v>85</v>
      </c>
      <c r="F7482" t="s">
        <v>90</v>
      </c>
      <c r="G7482" t="s">
        <v>43</v>
      </c>
      <c r="H7482" t="s">
        <v>146</v>
      </c>
      <c r="I7482" s="1">
        <v>45875</v>
      </c>
      <c r="J7482">
        <v>756</v>
      </c>
      <c r="K7482">
        <v>6</v>
      </c>
      <c r="L7482">
        <v>95</v>
      </c>
      <c r="M7482" t="s">
        <v>41</v>
      </c>
      <c r="N7482" t="s">
        <v>40</v>
      </c>
      <c r="O7482" t="s">
        <v>14</v>
      </c>
      <c r="P7482">
        <v>9.2086000000000006</v>
      </c>
      <c r="Q7482">
        <v>874.81700000000001</v>
      </c>
      <c r="R7482">
        <f>MONTH('COCOCART INDIA DATA'!$I7482)</f>
        <v>8</v>
      </c>
      <c r="S7482" t="str">
        <f>TEXT(Table2[[#This Row],[Date]],"mmm")</f>
        <v>Aug</v>
      </c>
      <c r="T7482">
        <f>DAY(Table2[[#This Row],[Date]])</f>
        <v>6</v>
      </c>
      <c r="U7482" t="str">
        <f>TEXT(Table2[[#This Row],[Date]],"ddd")</f>
        <v>Wed</v>
      </c>
    </row>
    <row r="7483" spans="1:21" x14ac:dyDescent="0.25">
      <c r="A7483" s="9">
        <v>2400047490</v>
      </c>
      <c r="B7483" t="s">
        <v>47</v>
      </c>
      <c r="C7483" t="s">
        <v>75</v>
      </c>
      <c r="D7483" t="s">
        <v>83</v>
      </c>
      <c r="E7483" t="s">
        <v>85</v>
      </c>
      <c r="F7483" t="s">
        <v>91</v>
      </c>
      <c r="G7483" t="s">
        <v>48</v>
      </c>
      <c r="H7483" t="s">
        <v>147</v>
      </c>
      <c r="I7483" s="1">
        <v>45875</v>
      </c>
      <c r="J7483">
        <v>6797</v>
      </c>
      <c r="K7483">
        <v>153</v>
      </c>
      <c r="L7483">
        <v>324</v>
      </c>
      <c r="M7483" t="s">
        <v>92</v>
      </c>
      <c r="N7483" t="s">
        <v>40</v>
      </c>
      <c r="O7483" t="s">
        <v>18</v>
      </c>
      <c r="P7483">
        <v>11.4688</v>
      </c>
      <c r="Q7483">
        <v>3715.8912</v>
      </c>
      <c r="R7483">
        <f>MONTH('COCOCART INDIA DATA'!$I7483)</f>
        <v>8</v>
      </c>
      <c r="S7483" t="str">
        <f>TEXT(Table2[[#This Row],[Date]],"mmm")</f>
        <v>Aug</v>
      </c>
      <c r="T7483">
        <f>DAY(Table2[[#This Row],[Date]])</f>
        <v>6</v>
      </c>
      <c r="U7483" t="str">
        <f>TEXT(Table2[[#This Row],[Date]],"ddd")</f>
        <v>Wed</v>
      </c>
    </row>
    <row r="7484" spans="1:21" x14ac:dyDescent="0.25">
      <c r="A7484" s="9">
        <v>2400047491</v>
      </c>
      <c r="B7484" t="s">
        <v>60</v>
      </c>
      <c r="C7484" t="s">
        <v>75</v>
      </c>
      <c r="D7484" t="s">
        <v>83</v>
      </c>
      <c r="E7484" t="s">
        <v>84</v>
      </c>
      <c r="F7484" t="s">
        <v>89</v>
      </c>
      <c r="G7484" t="s">
        <v>32</v>
      </c>
      <c r="H7484" t="s">
        <v>148</v>
      </c>
      <c r="I7484" s="1">
        <v>45875</v>
      </c>
      <c r="J7484">
        <v>16121</v>
      </c>
      <c r="K7484">
        <v>55</v>
      </c>
      <c r="L7484">
        <v>896</v>
      </c>
      <c r="M7484" t="s">
        <v>93</v>
      </c>
      <c r="N7484" t="s">
        <v>13</v>
      </c>
      <c r="O7484" t="s">
        <v>14</v>
      </c>
      <c r="P7484">
        <v>1.8652</v>
      </c>
      <c r="Q7484">
        <v>1671.2192</v>
      </c>
      <c r="R7484">
        <f>MONTH('COCOCART INDIA DATA'!$I7484)</f>
        <v>8</v>
      </c>
      <c r="S7484" t="str">
        <f>TEXT(Table2[[#This Row],[Date]],"mmm")</f>
        <v>Aug</v>
      </c>
      <c r="T7484">
        <f>DAY(Table2[[#This Row],[Date]])</f>
        <v>6</v>
      </c>
      <c r="U7484" t="str">
        <f>TEXT(Table2[[#This Row],[Date]],"ddd")</f>
        <v>Wed</v>
      </c>
    </row>
    <row r="7485" spans="1:21" x14ac:dyDescent="0.25">
      <c r="A7485" s="9">
        <v>2400047492</v>
      </c>
      <c r="B7485" t="s">
        <v>57</v>
      </c>
      <c r="C7485" t="s">
        <v>75</v>
      </c>
      <c r="D7485" t="s">
        <v>83</v>
      </c>
      <c r="E7485" t="s">
        <v>84</v>
      </c>
      <c r="F7485" t="s">
        <v>89</v>
      </c>
      <c r="G7485" t="s">
        <v>41</v>
      </c>
      <c r="H7485" t="s">
        <v>149</v>
      </c>
      <c r="I7485" s="1">
        <v>45875</v>
      </c>
      <c r="J7485">
        <v>1113</v>
      </c>
      <c r="K7485">
        <v>254</v>
      </c>
      <c r="L7485">
        <v>66</v>
      </c>
      <c r="M7485" t="s">
        <v>94</v>
      </c>
      <c r="N7485" t="s">
        <v>40</v>
      </c>
      <c r="O7485" t="s">
        <v>14</v>
      </c>
      <c r="P7485">
        <v>6.3415999999999997</v>
      </c>
      <c r="Q7485">
        <v>418.54559999999998</v>
      </c>
      <c r="R7485">
        <f>MONTH('COCOCART INDIA DATA'!$I7485)</f>
        <v>8</v>
      </c>
      <c r="S7485" t="str">
        <f>TEXT(Table2[[#This Row],[Date]],"mmm")</f>
        <v>Aug</v>
      </c>
      <c r="T7485">
        <f>DAY(Table2[[#This Row],[Date]])</f>
        <v>6</v>
      </c>
      <c r="U7485" t="str">
        <f>TEXT(Table2[[#This Row],[Date]],"ddd")</f>
        <v>Wed</v>
      </c>
    </row>
    <row r="7486" spans="1:21" x14ac:dyDescent="0.25">
      <c r="A7486" s="9">
        <v>2400047493</v>
      </c>
      <c r="B7486" t="s">
        <v>29</v>
      </c>
      <c r="C7486" t="s">
        <v>75</v>
      </c>
      <c r="D7486" t="s">
        <v>83</v>
      </c>
      <c r="E7486" t="s">
        <v>85</v>
      </c>
      <c r="F7486" t="s">
        <v>90</v>
      </c>
      <c r="G7486" t="s">
        <v>41</v>
      </c>
      <c r="H7486" t="s">
        <v>150</v>
      </c>
      <c r="I7486" s="1">
        <v>45875</v>
      </c>
      <c r="J7486">
        <v>2765</v>
      </c>
      <c r="K7486">
        <v>186</v>
      </c>
      <c r="L7486">
        <v>146</v>
      </c>
      <c r="M7486" t="s">
        <v>95</v>
      </c>
      <c r="N7486" t="s">
        <v>40</v>
      </c>
      <c r="O7486" t="s">
        <v>14</v>
      </c>
      <c r="P7486">
        <v>6.3415999999999997</v>
      </c>
      <c r="Q7486">
        <v>925.8735999999999</v>
      </c>
      <c r="R7486">
        <f>MONTH('COCOCART INDIA DATA'!$I7486)</f>
        <v>8</v>
      </c>
      <c r="S7486" t="str">
        <f>TEXT(Table2[[#This Row],[Date]],"mmm")</f>
        <v>Aug</v>
      </c>
      <c r="T7486">
        <f>DAY(Table2[[#This Row],[Date]])</f>
        <v>6</v>
      </c>
      <c r="U7486" t="str">
        <f>TEXT(Table2[[#This Row],[Date]],"ddd")</f>
        <v>Wed</v>
      </c>
    </row>
    <row r="7487" spans="1:21" x14ac:dyDescent="0.25">
      <c r="A7487" s="9">
        <v>2400047494</v>
      </c>
      <c r="B7487" t="s">
        <v>22</v>
      </c>
      <c r="C7487" t="s">
        <v>75</v>
      </c>
      <c r="D7487" t="s">
        <v>83</v>
      </c>
      <c r="E7487" t="s">
        <v>85</v>
      </c>
      <c r="F7487" t="s">
        <v>91</v>
      </c>
      <c r="G7487" t="s">
        <v>38</v>
      </c>
      <c r="H7487" t="s">
        <v>151</v>
      </c>
      <c r="I7487" s="1">
        <v>45875</v>
      </c>
      <c r="J7487">
        <v>5033</v>
      </c>
      <c r="K7487">
        <v>368</v>
      </c>
      <c r="L7487">
        <v>297</v>
      </c>
      <c r="M7487" t="s">
        <v>37</v>
      </c>
      <c r="N7487" t="s">
        <v>13</v>
      </c>
      <c r="O7487" t="s">
        <v>14</v>
      </c>
      <c r="P7487">
        <v>8.7870000000000008</v>
      </c>
      <c r="Q7487">
        <v>2609.739</v>
      </c>
      <c r="R7487">
        <f>MONTH('COCOCART INDIA DATA'!$I7487)</f>
        <v>8</v>
      </c>
      <c r="S7487" t="str">
        <f>TEXT(Table2[[#This Row],[Date]],"mmm")</f>
        <v>Aug</v>
      </c>
      <c r="T7487">
        <f>DAY(Table2[[#This Row],[Date]])</f>
        <v>6</v>
      </c>
      <c r="U7487" t="str">
        <f>TEXT(Table2[[#This Row],[Date]],"ddd")</f>
        <v>Wed</v>
      </c>
    </row>
    <row r="7488" spans="1:21" x14ac:dyDescent="0.25">
      <c r="A7488" s="9">
        <v>2400047495</v>
      </c>
      <c r="B7488" t="s">
        <v>29</v>
      </c>
      <c r="C7488" t="s">
        <v>75</v>
      </c>
      <c r="D7488" t="s">
        <v>83</v>
      </c>
      <c r="E7488" t="s">
        <v>85</v>
      </c>
      <c r="F7488" t="s">
        <v>90</v>
      </c>
      <c r="G7488" t="s">
        <v>20</v>
      </c>
      <c r="H7488" t="s">
        <v>152</v>
      </c>
      <c r="I7488" s="1">
        <v>45875</v>
      </c>
      <c r="J7488">
        <v>3843</v>
      </c>
      <c r="K7488">
        <v>54</v>
      </c>
      <c r="L7488">
        <v>275</v>
      </c>
      <c r="M7488" t="s">
        <v>96</v>
      </c>
      <c r="N7488" t="s">
        <v>13</v>
      </c>
      <c r="O7488" t="s">
        <v>14</v>
      </c>
      <c r="P7488">
        <v>4.6592000000000002</v>
      </c>
      <c r="Q7488">
        <v>1281.28</v>
      </c>
      <c r="R7488">
        <f>MONTH('COCOCART INDIA DATA'!$I7488)</f>
        <v>8</v>
      </c>
      <c r="S7488" t="str">
        <f>TEXT(Table2[[#This Row],[Date]],"mmm")</f>
        <v>Aug</v>
      </c>
      <c r="T7488">
        <f>DAY(Table2[[#This Row],[Date]])</f>
        <v>6</v>
      </c>
      <c r="U7488" t="str">
        <f>TEXT(Table2[[#This Row],[Date]],"ddd")</f>
        <v>Wed</v>
      </c>
    </row>
    <row r="7489" spans="1:21" x14ac:dyDescent="0.25">
      <c r="A7489" s="9">
        <v>2400047496</v>
      </c>
      <c r="B7489" t="s">
        <v>57</v>
      </c>
      <c r="C7489" t="s">
        <v>76</v>
      </c>
      <c r="D7489" t="s">
        <v>83</v>
      </c>
      <c r="E7489" t="s">
        <v>85</v>
      </c>
      <c r="F7489" t="s">
        <v>91</v>
      </c>
      <c r="G7489" t="s">
        <v>43</v>
      </c>
      <c r="H7489" t="s">
        <v>153</v>
      </c>
      <c r="I7489" s="1">
        <v>45875</v>
      </c>
      <c r="J7489">
        <v>11907</v>
      </c>
      <c r="K7489">
        <v>186</v>
      </c>
      <c r="L7489">
        <v>1323</v>
      </c>
      <c r="M7489" t="s">
        <v>97</v>
      </c>
      <c r="N7489" t="s">
        <v>40</v>
      </c>
      <c r="O7489" t="s">
        <v>14</v>
      </c>
      <c r="P7489">
        <v>9.2086000000000006</v>
      </c>
      <c r="Q7489">
        <v>12182.977800000001</v>
      </c>
      <c r="R7489">
        <f>MONTH('COCOCART INDIA DATA'!$I7489)</f>
        <v>8</v>
      </c>
      <c r="S7489" t="str">
        <f>TEXT(Table2[[#This Row],[Date]],"mmm")</f>
        <v>Aug</v>
      </c>
      <c r="T7489">
        <f>DAY(Table2[[#This Row],[Date]])</f>
        <v>6</v>
      </c>
      <c r="U7489" t="str">
        <f>TEXT(Table2[[#This Row],[Date]],"ddd")</f>
        <v>Wed</v>
      </c>
    </row>
    <row r="7490" spans="1:21" x14ac:dyDescent="0.25">
      <c r="A7490" s="9">
        <v>2400047497</v>
      </c>
      <c r="B7490" t="s">
        <v>51</v>
      </c>
      <c r="C7490" t="s">
        <v>77</v>
      </c>
      <c r="D7490" t="s">
        <v>83</v>
      </c>
      <c r="E7490" t="s">
        <v>84</v>
      </c>
      <c r="F7490" t="s">
        <v>88</v>
      </c>
      <c r="G7490" t="s">
        <v>36</v>
      </c>
      <c r="H7490" t="s">
        <v>154</v>
      </c>
      <c r="I7490" s="1">
        <v>45875</v>
      </c>
      <c r="J7490">
        <v>9289</v>
      </c>
      <c r="K7490">
        <v>367</v>
      </c>
      <c r="L7490">
        <v>443</v>
      </c>
      <c r="M7490" t="s">
        <v>98</v>
      </c>
      <c r="N7490" t="s">
        <v>13</v>
      </c>
      <c r="O7490" t="s">
        <v>14</v>
      </c>
      <c r="P7490">
        <v>2.2656000000000001</v>
      </c>
      <c r="Q7490">
        <v>1003.6608</v>
      </c>
      <c r="R7490">
        <f>MONTH('COCOCART INDIA DATA'!$I7490)</f>
        <v>8</v>
      </c>
      <c r="S7490" t="str">
        <f>TEXT(Table2[[#This Row],[Date]],"mmm")</f>
        <v>Aug</v>
      </c>
      <c r="T7490">
        <f>DAY(Table2[[#This Row],[Date]])</f>
        <v>6</v>
      </c>
      <c r="U7490" t="str">
        <f>TEXT(Table2[[#This Row],[Date]],"ddd")</f>
        <v>Wed</v>
      </c>
    </row>
    <row r="7491" spans="1:21" x14ac:dyDescent="0.25">
      <c r="A7491" s="9">
        <v>2400047498</v>
      </c>
      <c r="B7491" t="s">
        <v>19</v>
      </c>
      <c r="C7491" t="s">
        <v>78</v>
      </c>
      <c r="D7491" t="s">
        <v>83</v>
      </c>
      <c r="E7491" t="s">
        <v>84</v>
      </c>
      <c r="F7491" t="s">
        <v>89</v>
      </c>
      <c r="G7491" t="s">
        <v>25</v>
      </c>
      <c r="H7491" t="s">
        <v>155</v>
      </c>
      <c r="I7491" s="1">
        <v>45875</v>
      </c>
      <c r="J7491">
        <v>6580</v>
      </c>
      <c r="K7491">
        <v>15</v>
      </c>
      <c r="L7491">
        <v>1316</v>
      </c>
      <c r="M7491" t="s">
        <v>99</v>
      </c>
      <c r="N7491" t="s">
        <v>13</v>
      </c>
      <c r="O7491" t="s">
        <v>18</v>
      </c>
      <c r="P7491">
        <v>0.69579999999999997</v>
      </c>
      <c r="Q7491">
        <v>915.67279999999994</v>
      </c>
      <c r="R7491">
        <f>MONTH('COCOCART INDIA DATA'!$I7491)</f>
        <v>8</v>
      </c>
      <c r="S7491" t="str">
        <f>TEXT(Table2[[#This Row],[Date]],"mmm")</f>
        <v>Aug</v>
      </c>
      <c r="T7491">
        <f>DAY(Table2[[#This Row],[Date]])</f>
        <v>6</v>
      </c>
      <c r="U7491" t="str">
        <f>TEXT(Table2[[#This Row],[Date]],"ddd")</f>
        <v>Wed</v>
      </c>
    </row>
    <row r="7492" spans="1:21" x14ac:dyDescent="0.25">
      <c r="A7492" s="9">
        <v>2400047499</v>
      </c>
      <c r="B7492" t="s">
        <v>26</v>
      </c>
      <c r="C7492" t="s">
        <v>78</v>
      </c>
      <c r="D7492" t="s">
        <v>83</v>
      </c>
      <c r="E7492" t="s">
        <v>85</v>
      </c>
      <c r="F7492" t="s">
        <v>90</v>
      </c>
      <c r="G7492" t="s">
        <v>45</v>
      </c>
      <c r="H7492" t="s">
        <v>156</v>
      </c>
      <c r="I7492" s="1">
        <v>45875</v>
      </c>
      <c r="J7492">
        <v>8099</v>
      </c>
      <c r="K7492">
        <v>86</v>
      </c>
      <c r="L7492">
        <v>1620</v>
      </c>
      <c r="M7492" t="s">
        <v>100</v>
      </c>
      <c r="N7492" t="s">
        <v>17</v>
      </c>
      <c r="O7492" t="s">
        <v>14</v>
      </c>
      <c r="P7492">
        <v>2.4773999999999998</v>
      </c>
      <c r="Q7492">
        <v>4013.3879999999999</v>
      </c>
      <c r="R7492">
        <f>MONTH('COCOCART INDIA DATA'!$I7492)</f>
        <v>8</v>
      </c>
      <c r="S7492" t="str">
        <f>TEXT(Table2[[#This Row],[Date]],"mmm")</f>
        <v>Aug</v>
      </c>
      <c r="T7492">
        <f>DAY(Table2[[#This Row],[Date]])</f>
        <v>6</v>
      </c>
      <c r="U7492" t="str">
        <f>TEXT(Table2[[#This Row],[Date]],"ddd")</f>
        <v>Wed</v>
      </c>
    </row>
    <row r="7493" spans="1:21" x14ac:dyDescent="0.25">
      <c r="A7493" s="9">
        <v>2400047500</v>
      </c>
      <c r="B7493" t="s">
        <v>60</v>
      </c>
      <c r="C7493" t="s">
        <v>79</v>
      </c>
      <c r="D7493" t="s">
        <v>83</v>
      </c>
      <c r="E7493" t="s">
        <v>85</v>
      </c>
      <c r="F7493" t="s">
        <v>91</v>
      </c>
      <c r="G7493" t="s">
        <v>52</v>
      </c>
      <c r="H7493" t="s">
        <v>150</v>
      </c>
      <c r="I7493" s="1">
        <v>45875</v>
      </c>
      <c r="J7493">
        <v>4326</v>
      </c>
      <c r="K7493">
        <v>10</v>
      </c>
      <c r="L7493">
        <v>174</v>
      </c>
      <c r="M7493" t="s">
        <v>101</v>
      </c>
      <c r="N7493" t="s">
        <v>40</v>
      </c>
      <c r="O7493" t="s">
        <v>14</v>
      </c>
      <c r="P7493">
        <v>2.8</v>
      </c>
      <c r="Q7493">
        <v>487.2</v>
      </c>
      <c r="R7493">
        <f>MONTH('COCOCART INDIA DATA'!$I7493)</f>
        <v>8</v>
      </c>
      <c r="S7493" t="str">
        <f>TEXT(Table2[[#This Row],[Date]],"mmm")</f>
        <v>Aug</v>
      </c>
      <c r="T7493">
        <f>DAY(Table2[[#This Row],[Date]])</f>
        <v>6</v>
      </c>
      <c r="U7493" t="str">
        <f>TEXT(Table2[[#This Row],[Date]],"ddd")</f>
        <v>Wed</v>
      </c>
    </row>
    <row r="7494" spans="1:21" x14ac:dyDescent="0.25">
      <c r="A7494" s="9">
        <v>2400047501</v>
      </c>
      <c r="B7494" t="s">
        <v>62</v>
      </c>
      <c r="C7494" t="s">
        <v>80</v>
      </c>
      <c r="D7494" t="s">
        <v>83</v>
      </c>
      <c r="E7494" t="s">
        <v>85</v>
      </c>
      <c r="F7494" t="s">
        <v>90</v>
      </c>
      <c r="G7494" t="s">
        <v>20</v>
      </c>
      <c r="H7494" t="s">
        <v>150</v>
      </c>
      <c r="I7494" s="1">
        <v>45875</v>
      </c>
      <c r="J7494">
        <v>10206</v>
      </c>
      <c r="K7494">
        <v>190</v>
      </c>
      <c r="L7494">
        <v>851</v>
      </c>
      <c r="M7494" t="s">
        <v>102</v>
      </c>
      <c r="N7494" t="s">
        <v>13</v>
      </c>
      <c r="O7494" t="s">
        <v>14</v>
      </c>
      <c r="P7494">
        <v>4.6592000000000002</v>
      </c>
      <c r="Q7494">
        <v>3964.9792000000002</v>
      </c>
      <c r="R7494">
        <f>MONTH('COCOCART INDIA DATA'!$I7494)</f>
        <v>8</v>
      </c>
      <c r="S7494" t="str">
        <f>TEXT(Table2[[#This Row],[Date]],"mmm")</f>
        <v>Aug</v>
      </c>
      <c r="T7494">
        <f>DAY(Table2[[#This Row],[Date]])</f>
        <v>6</v>
      </c>
      <c r="U7494" t="str">
        <f>TEXT(Table2[[#This Row],[Date]],"ddd")</f>
        <v>Wed</v>
      </c>
    </row>
    <row r="7495" spans="1:21" x14ac:dyDescent="0.25">
      <c r="A7495" s="9">
        <v>2400047502</v>
      </c>
      <c r="B7495" t="s">
        <v>51</v>
      </c>
      <c r="C7495" t="s">
        <v>79</v>
      </c>
      <c r="D7495" t="s">
        <v>83</v>
      </c>
      <c r="E7495" t="s">
        <v>85</v>
      </c>
      <c r="F7495" t="s">
        <v>91</v>
      </c>
      <c r="G7495" t="s">
        <v>30</v>
      </c>
      <c r="H7495" t="s">
        <v>150</v>
      </c>
      <c r="I7495" s="1">
        <v>45875</v>
      </c>
      <c r="J7495">
        <v>7847</v>
      </c>
      <c r="K7495">
        <v>3</v>
      </c>
      <c r="L7495">
        <v>654</v>
      </c>
      <c r="M7495" t="s">
        <v>103</v>
      </c>
      <c r="N7495" t="s">
        <v>13</v>
      </c>
      <c r="O7495" t="s">
        <v>18</v>
      </c>
      <c r="P7495">
        <v>0.89900000000000002</v>
      </c>
      <c r="Q7495">
        <v>587.94600000000003</v>
      </c>
      <c r="R7495">
        <f>MONTH('COCOCART INDIA DATA'!$I7495)</f>
        <v>8</v>
      </c>
      <c r="S7495" t="str">
        <f>TEXT(Table2[[#This Row],[Date]],"mmm")</f>
        <v>Aug</v>
      </c>
      <c r="T7495">
        <f>DAY(Table2[[#This Row],[Date]])</f>
        <v>6</v>
      </c>
      <c r="U7495" t="str">
        <f>TEXT(Table2[[#This Row],[Date]],"ddd")</f>
        <v>Wed</v>
      </c>
    </row>
    <row r="7496" spans="1:21" x14ac:dyDescent="0.25">
      <c r="A7496" s="9">
        <v>2400047503</v>
      </c>
      <c r="B7496" t="s">
        <v>56</v>
      </c>
      <c r="C7496" t="s">
        <v>79</v>
      </c>
      <c r="D7496" t="s">
        <v>83</v>
      </c>
      <c r="E7496" t="s">
        <v>84</v>
      </c>
      <c r="F7496" t="s">
        <v>89</v>
      </c>
      <c r="G7496" t="s">
        <v>20</v>
      </c>
      <c r="H7496" t="s">
        <v>154</v>
      </c>
      <c r="I7496" s="1">
        <v>45875</v>
      </c>
      <c r="J7496">
        <v>14070</v>
      </c>
      <c r="K7496">
        <v>365</v>
      </c>
      <c r="L7496">
        <v>1280</v>
      </c>
      <c r="M7496" t="s">
        <v>59</v>
      </c>
      <c r="N7496" t="s">
        <v>13</v>
      </c>
      <c r="O7496" t="s">
        <v>14</v>
      </c>
      <c r="P7496">
        <v>4.6592000000000002</v>
      </c>
      <c r="Q7496">
        <v>5963.7759999999998</v>
      </c>
      <c r="R7496">
        <f>MONTH('COCOCART INDIA DATA'!$I7496)</f>
        <v>8</v>
      </c>
      <c r="S7496" t="str">
        <f>TEXT(Table2[[#This Row],[Date]],"mmm")</f>
        <v>Aug</v>
      </c>
      <c r="T7496">
        <f>DAY(Table2[[#This Row],[Date]])</f>
        <v>6</v>
      </c>
      <c r="U7496" t="str">
        <f>TEXT(Table2[[#This Row],[Date]],"ddd")</f>
        <v>Wed</v>
      </c>
    </row>
    <row r="7497" spans="1:21" x14ac:dyDescent="0.25">
      <c r="A7497" s="9">
        <v>2400047504</v>
      </c>
      <c r="B7497" t="s">
        <v>29</v>
      </c>
      <c r="C7497" t="s">
        <v>80</v>
      </c>
      <c r="D7497" t="s">
        <v>83</v>
      </c>
      <c r="E7497" t="s">
        <v>84</v>
      </c>
      <c r="F7497" t="s">
        <v>89</v>
      </c>
      <c r="G7497" t="s">
        <v>54</v>
      </c>
      <c r="H7497" t="s">
        <v>154</v>
      </c>
      <c r="I7497" s="1">
        <v>45875</v>
      </c>
      <c r="J7497">
        <v>329</v>
      </c>
      <c r="K7497">
        <v>318</v>
      </c>
      <c r="L7497">
        <v>14</v>
      </c>
      <c r="M7497" t="s">
        <v>104</v>
      </c>
      <c r="N7497" t="s">
        <v>13</v>
      </c>
      <c r="O7497" t="s">
        <v>14</v>
      </c>
      <c r="P7497">
        <v>13.3485</v>
      </c>
      <c r="Q7497">
        <v>186.87899999999999</v>
      </c>
      <c r="R7497">
        <f>MONTH('COCOCART INDIA DATA'!$I7497)</f>
        <v>8</v>
      </c>
      <c r="S7497" t="str">
        <f>TEXT(Table2[[#This Row],[Date]],"mmm")</f>
        <v>Aug</v>
      </c>
      <c r="T7497">
        <f>DAY(Table2[[#This Row],[Date]])</f>
        <v>6</v>
      </c>
      <c r="U7497" t="str">
        <f>TEXT(Table2[[#This Row],[Date]],"ddd")</f>
        <v>Wed</v>
      </c>
    </row>
    <row r="7498" spans="1:21" x14ac:dyDescent="0.25">
      <c r="A7498" s="9">
        <v>2400047505</v>
      </c>
      <c r="B7498" t="s">
        <v>27</v>
      </c>
      <c r="C7498" t="s">
        <v>79</v>
      </c>
      <c r="D7498" t="s">
        <v>83</v>
      </c>
      <c r="E7498" t="s">
        <v>85</v>
      </c>
      <c r="F7498" t="s">
        <v>90</v>
      </c>
      <c r="G7498" t="s">
        <v>46</v>
      </c>
      <c r="H7498" t="s">
        <v>154</v>
      </c>
      <c r="I7498" s="1">
        <v>45875</v>
      </c>
      <c r="J7498">
        <v>5089</v>
      </c>
      <c r="K7498">
        <v>156</v>
      </c>
      <c r="L7498">
        <v>340</v>
      </c>
      <c r="M7498" t="s">
        <v>105</v>
      </c>
      <c r="N7498" t="s">
        <v>40</v>
      </c>
      <c r="O7498" t="s">
        <v>18</v>
      </c>
      <c r="P7498">
        <v>4.7065000000000001</v>
      </c>
      <c r="Q7498">
        <v>1600.21</v>
      </c>
      <c r="R7498">
        <f>MONTH('COCOCART INDIA DATA'!$I7498)</f>
        <v>8</v>
      </c>
      <c r="S7498" t="str">
        <f>TEXT(Table2[[#This Row],[Date]],"mmm")</f>
        <v>Aug</v>
      </c>
      <c r="T7498">
        <f>DAY(Table2[[#This Row],[Date]])</f>
        <v>6</v>
      </c>
      <c r="U7498" t="str">
        <f>TEXT(Table2[[#This Row],[Date]],"ddd")</f>
        <v>Wed</v>
      </c>
    </row>
    <row r="7499" spans="1:21" x14ac:dyDescent="0.25">
      <c r="A7499" s="9">
        <v>2400047506</v>
      </c>
      <c r="B7499" t="s">
        <v>15</v>
      </c>
      <c r="C7499" t="s">
        <v>79</v>
      </c>
      <c r="D7499" t="s">
        <v>83</v>
      </c>
      <c r="E7499" t="s">
        <v>85</v>
      </c>
      <c r="F7499" t="s">
        <v>91</v>
      </c>
      <c r="G7499" t="s">
        <v>43</v>
      </c>
      <c r="H7499" t="s">
        <v>154</v>
      </c>
      <c r="I7499" s="1">
        <v>45875</v>
      </c>
      <c r="J7499">
        <v>7539</v>
      </c>
      <c r="K7499">
        <v>373</v>
      </c>
      <c r="L7499">
        <v>1077</v>
      </c>
      <c r="M7499" t="s">
        <v>106</v>
      </c>
      <c r="N7499" t="s">
        <v>40</v>
      </c>
      <c r="O7499" t="s">
        <v>14</v>
      </c>
      <c r="P7499">
        <v>9.2086000000000006</v>
      </c>
      <c r="Q7499">
        <v>9917.6622000000007</v>
      </c>
      <c r="R7499">
        <f>MONTH('COCOCART INDIA DATA'!$I7499)</f>
        <v>8</v>
      </c>
      <c r="S7499" t="str">
        <f>TEXT(Table2[[#This Row],[Date]],"mmm")</f>
        <v>Aug</v>
      </c>
      <c r="T7499">
        <f>DAY(Table2[[#This Row],[Date]])</f>
        <v>6</v>
      </c>
      <c r="U7499" t="str">
        <f>TEXT(Table2[[#This Row],[Date]],"ddd")</f>
        <v>Wed</v>
      </c>
    </row>
    <row r="7500" spans="1:21" x14ac:dyDescent="0.25">
      <c r="A7500" s="9">
        <v>2400047507</v>
      </c>
      <c r="B7500" t="s">
        <v>34</v>
      </c>
      <c r="C7500" t="s">
        <v>79</v>
      </c>
      <c r="D7500" t="s">
        <v>83</v>
      </c>
      <c r="E7500" t="s">
        <v>85</v>
      </c>
      <c r="F7500" t="s">
        <v>90</v>
      </c>
      <c r="G7500" t="s">
        <v>36</v>
      </c>
      <c r="H7500" t="s">
        <v>154</v>
      </c>
      <c r="I7500" s="1">
        <v>45875</v>
      </c>
      <c r="J7500">
        <v>1407</v>
      </c>
      <c r="K7500">
        <v>192</v>
      </c>
      <c r="L7500">
        <v>67</v>
      </c>
      <c r="M7500" t="s">
        <v>107</v>
      </c>
      <c r="N7500" t="s">
        <v>13</v>
      </c>
      <c r="O7500" t="s">
        <v>14</v>
      </c>
      <c r="P7500">
        <v>2.2656000000000001</v>
      </c>
      <c r="Q7500">
        <v>151.79519999999999</v>
      </c>
      <c r="R7500">
        <f>MONTH('COCOCART INDIA DATA'!$I7500)</f>
        <v>8</v>
      </c>
      <c r="S7500" t="str">
        <f>TEXT(Table2[[#This Row],[Date]],"mmm")</f>
        <v>Aug</v>
      </c>
      <c r="T7500">
        <f>DAY(Table2[[#This Row],[Date]])</f>
        <v>6</v>
      </c>
      <c r="U7500" t="str">
        <f>TEXT(Table2[[#This Row],[Date]],"ddd")</f>
        <v>Wed</v>
      </c>
    </row>
    <row r="7501" spans="1:21" x14ac:dyDescent="0.25">
      <c r="A7501" s="9">
        <v>2400047508</v>
      </c>
      <c r="B7501" t="s">
        <v>29</v>
      </c>
      <c r="C7501" t="s">
        <v>79</v>
      </c>
      <c r="D7501" t="s">
        <v>83</v>
      </c>
      <c r="E7501" t="s">
        <v>85</v>
      </c>
      <c r="F7501" t="s">
        <v>91</v>
      </c>
      <c r="G7501" t="s">
        <v>20</v>
      </c>
      <c r="H7501" t="s">
        <v>154</v>
      </c>
      <c r="I7501" s="1">
        <v>45875</v>
      </c>
      <c r="J7501">
        <v>9849</v>
      </c>
      <c r="K7501">
        <v>8</v>
      </c>
      <c r="L7501">
        <v>758</v>
      </c>
      <c r="M7501" t="s">
        <v>108</v>
      </c>
      <c r="N7501" t="s">
        <v>13</v>
      </c>
      <c r="O7501" t="s">
        <v>14</v>
      </c>
      <c r="P7501">
        <v>4.6592000000000002</v>
      </c>
      <c r="Q7501">
        <v>3531.6736000000001</v>
      </c>
      <c r="R7501">
        <f>MONTH('COCOCART INDIA DATA'!$I7501)</f>
        <v>8</v>
      </c>
      <c r="S7501" t="str">
        <f>TEXT(Table2[[#This Row],[Date]],"mmm")</f>
        <v>Aug</v>
      </c>
      <c r="T7501">
        <f>DAY(Table2[[#This Row],[Date]])</f>
        <v>6</v>
      </c>
      <c r="U7501" t="str">
        <f>TEXT(Table2[[#This Row],[Date]],"ddd")</f>
        <v>Wed</v>
      </c>
    </row>
    <row r="7502" spans="1:21" x14ac:dyDescent="0.25">
      <c r="A7502" s="9">
        <v>2400047509</v>
      </c>
      <c r="B7502" t="s">
        <v>34</v>
      </c>
      <c r="C7502" t="s">
        <v>66</v>
      </c>
      <c r="D7502" t="s">
        <v>82</v>
      </c>
      <c r="E7502" t="s">
        <v>84</v>
      </c>
      <c r="F7502" t="s">
        <v>88</v>
      </c>
      <c r="G7502" t="s">
        <v>48</v>
      </c>
      <c r="H7502" t="s">
        <v>154</v>
      </c>
      <c r="I7502" s="1">
        <v>45875</v>
      </c>
      <c r="J7502">
        <v>14875</v>
      </c>
      <c r="K7502">
        <v>422</v>
      </c>
      <c r="L7502">
        <v>709</v>
      </c>
      <c r="M7502" t="s">
        <v>109</v>
      </c>
      <c r="N7502" t="s">
        <v>40</v>
      </c>
      <c r="O7502" t="s">
        <v>18</v>
      </c>
      <c r="P7502">
        <v>11.4688</v>
      </c>
      <c r="Q7502">
        <v>8131.3792000000003</v>
      </c>
      <c r="R7502">
        <f>MONTH('COCOCART INDIA DATA'!$I7502)</f>
        <v>8</v>
      </c>
      <c r="S7502" t="str">
        <f>TEXT(Table2[[#This Row],[Date]],"mmm")</f>
        <v>Aug</v>
      </c>
      <c r="T7502">
        <f>DAY(Table2[[#This Row],[Date]])</f>
        <v>6</v>
      </c>
      <c r="U7502" t="str">
        <f>TEXT(Table2[[#This Row],[Date]],"ddd")</f>
        <v>Wed</v>
      </c>
    </row>
    <row r="7503" spans="1:21" x14ac:dyDescent="0.25">
      <c r="A7503" s="9">
        <v>2400047510</v>
      </c>
      <c r="B7503" t="s">
        <v>50</v>
      </c>
      <c r="C7503" t="s">
        <v>66</v>
      </c>
      <c r="D7503" t="s">
        <v>83</v>
      </c>
      <c r="E7503" t="s">
        <v>84</v>
      </c>
      <c r="F7503" t="s">
        <v>89</v>
      </c>
      <c r="G7503" t="s">
        <v>32</v>
      </c>
      <c r="H7503" t="s">
        <v>154</v>
      </c>
      <c r="I7503" s="1">
        <v>45875</v>
      </c>
      <c r="J7503">
        <v>7609</v>
      </c>
      <c r="K7503">
        <v>393</v>
      </c>
      <c r="L7503">
        <v>448</v>
      </c>
      <c r="M7503" t="s">
        <v>110</v>
      </c>
      <c r="N7503" t="s">
        <v>13</v>
      </c>
      <c r="O7503" t="s">
        <v>14</v>
      </c>
      <c r="P7503">
        <v>1.8652</v>
      </c>
      <c r="Q7503">
        <v>835.6096</v>
      </c>
      <c r="R7503">
        <f>MONTH('COCOCART INDIA DATA'!$I7503)</f>
        <v>8</v>
      </c>
      <c r="S7503" t="str">
        <f>TEXT(Table2[[#This Row],[Date]],"mmm")</f>
        <v>Aug</v>
      </c>
      <c r="T7503">
        <f>DAY(Table2[[#This Row],[Date]])</f>
        <v>6</v>
      </c>
      <c r="U7503" t="str">
        <f>TEXT(Table2[[#This Row],[Date]],"ddd")</f>
        <v>Wed</v>
      </c>
    </row>
    <row r="7504" spans="1:21" x14ac:dyDescent="0.25">
      <c r="A7504" s="9">
        <v>2400047511</v>
      </c>
      <c r="B7504" t="s">
        <v>29</v>
      </c>
      <c r="C7504" t="s">
        <v>66</v>
      </c>
      <c r="D7504" t="s">
        <v>82</v>
      </c>
      <c r="E7504" t="s">
        <v>85</v>
      </c>
      <c r="F7504" t="s">
        <v>90</v>
      </c>
      <c r="G7504" t="s">
        <v>28</v>
      </c>
      <c r="H7504" t="s">
        <v>154</v>
      </c>
      <c r="I7504" s="1">
        <v>45875</v>
      </c>
      <c r="J7504">
        <v>420</v>
      </c>
      <c r="K7504">
        <v>34</v>
      </c>
      <c r="L7504">
        <v>28</v>
      </c>
      <c r="M7504" t="s">
        <v>111</v>
      </c>
      <c r="N7504" t="s">
        <v>17</v>
      </c>
      <c r="O7504" t="s">
        <v>18</v>
      </c>
      <c r="P7504">
        <v>1.7625</v>
      </c>
      <c r="Q7504">
        <v>49.35</v>
      </c>
      <c r="R7504">
        <f>MONTH('COCOCART INDIA DATA'!$I7504)</f>
        <v>8</v>
      </c>
      <c r="S7504" t="str">
        <f>TEXT(Table2[[#This Row],[Date]],"mmm")</f>
        <v>Aug</v>
      </c>
      <c r="T7504">
        <f>DAY(Table2[[#This Row],[Date]])</f>
        <v>6</v>
      </c>
      <c r="U7504" t="str">
        <f>TEXT(Table2[[#This Row],[Date]],"ddd")</f>
        <v>Wed</v>
      </c>
    </row>
    <row r="7505" spans="1:21" x14ac:dyDescent="0.25">
      <c r="A7505" s="9">
        <v>2400047512</v>
      </c>
      <c r="B7505" t="s">
        <v>60</v>
      </c>
      <c r="C7505" t="s">
        <v>66</v>
      </c>
      <c r="D7505" t="s">
        <v>83</v>
      </c>
      <c r="E7505" t="s">
        <v>85</v>
      </c>
      <c r="F7505" t="s">
        <v>91</v>
      </c>
      <c r="G7505" t="s">
        <v>38</v>
      </c>
      <c r="H7505" t="s">
        <v>148</v>
      </c>
      <c r="I7505" s="1">
        <v>45875</v>
      </c>
      <c r="J7505">
        <v>924</v>
      </c>
      <c r="K7505">
        <v>27</v>
      </c>
      <c r="L7505">
        <v>66</v>
      </c>
      <c r="M7505" t="s">
        <v>112</v>
      </c>
      <c r="N7505" t="s">
        <v>13</v>
      </c>
      <c r="O7505" t="s">
        <v>14</v>
      </c>
      <c r="P7505">
        <v>8.7870000000000008</v>
      </c>
      <c r="Q7505">
        <v>579.94200000000001</v>
      </c>
      <c r="R7505">
        <f>MONTH('COCOCART INDIA DATA'!$I7505)</f>
        <v>8</v>
      </c>
      <c r="S7505" t="str">
        <f>TEXT(Table2[[#This Row],[Date]],"mmm")</f>
        <v>Aug</v>
      </c>
      <c r="T7505">
        <f>DAY(Table2[[#This Row],[Date]])</f>
        <v>6</v>
      </c>
      <c r="U7505" t="str">
        <f>TEXT(Table2[[#This Row],[Date]],"ddd")</f>
        <v>Wed</v>
      </c>
    </row>
    <row r="7506" spans="1:21" x14ac:dyDescent="0.25">
      <c r="A7506" s="9">
        <v>2400047513</v>
      </c>
      <c r="B7506" t="s">
        <v>42</v>
      </c>
      <c r="C7506" t="s">
        <v>66</v>
      </c>
      <c r="D7506" t="s">
        <v>83</v>
      </c>
      <c r="E7506" t="s">
        <v>85</v>
      </c>
      <c r="F7506" t="s">
        <v>90</v>
      </c>
      <c r="G7506" t="s">
        <v>39</v>
      </c>
      <c r="H7506" t="s">
        <v>148</v>
      </c>
      <c r="I7506" s="1">
        <v>45875</v>
      </c>
      <c r="J7506">
        <v>13867</v>
      </c>
      <c r="K7506">
        <v>34</v>
      </c>
      <c r="L7506">
        <v>1067</v>
      </c>
      <c r="M7506" t="s">
        <v>113</v>
      </c>
      <c r="N7506" t="s">
        <v>40</v>
      </c>
      <c r="O7506" t="s">
        <v>14</v>
      </c>
      <c r="P7506">
        <v>2.8195000000000001</v>
      </c>
      <c r="Q7506">
        <v>3008.4065000000001</v>
      </c>
      <c r="R7506">
        <f>MONTH('COCOCART INDIA DATA'!$I7506)</f>
        <v>8</v>
      </c>
      <c r="S7506" t="str">
        <f>TEXT(Table2[[#This Row],[Date]],"mmm")</f>
        <v>Aug</v>
      </c>
      <c r="T7506">
        <f>DAY(Table2[[#This Row],[Date]])</f>
        <v>6</v>
      </c>
      <c r="U7506" t="str">
        <f>TEXT(Table2[[#This Row],[Date]],"ddd")</f>
        <v>Wed</v>
      </c>
    </row>
    <row r="7507" spans="1:21" x14ac:dyDescent="0.25">
      <c r="A7507" s="9">
        <v>2400047514</v>
      </c>
      <c r="B7507" t="s">
        <v>63</v>
      </c>
      <c r="C7507" t="s">
        <v>67</v>
      </c>
      <c r="D7507" t="s">
        <v>83</v>
      </c>
      <c r="E7507" t="s">
        <v>85</v>
      </c>
      <c r="F7507" t="s">
        <v>91</v>
      </c>
      <c r="G7507" t="s">
        <v>28</v>
      </c>
      <c r="H7507" t="s">
        <v>148</v>
      </c>
      <c r="I7507" s="1">
        <v>45875</v>
      </c>
      <c r="J7507">
        <v>2716</v>
      </c>
      <c r="K7507">
        <v>29</v>
      </c>
      <c r="L7507">
        <v>194</v>
      </c>
      <c r="M7507" t="s">
        <v>114</v>
      </c>
      <c r="N7507" t="s">
        <v>17</v>
      </c>
      <c r="O7507" t="s">
        <v>18</v>
      </c>
      <c r="P7507">
        <v>1.7625</v>
      </c>
      <c r="Q7507">
        <v>341.92500000000001</v>
      </c>
      <c r="R7507">
        <f>MONTH('COCOCART INDIA DATA'!$I7507)</f>
        <v>8</v>
      </c>
      <c r="S7507" t="str">
        <f>TEXT(Table2[[#This Row],[Date]],"mmm")</f>
        <v>Aug</v>
      </c>
      <c r="T7507">
        <f>DAY(Table2[[#This Row],[Date]])</f>
        <v>6</v>
      </c>
      <c r="U7507" t="str">
        <f>TEXT(Table2[[#This Row],[Date]],"ddd")</f>
        <v>Wed</v>
      </c>
    </row>
    <row r="7508" spans="1:21" x14ac:dyDescent="0.25">
      <c r="A7508" s="9">
        <v>2400047515</v>
      </c>
      <c r="B7508" t="s">
        <v>35</v>
      </c>
      <c r="C7508" t="s">
        <v>68</v>
      </c>
      <c r="D7508" t="s">
        <v>83</v>
      </c>
      <c r="E7508" t="s">
        <v>84</v>
      </c>
      <c r="F7508" t="s">
        <v>89</v>
      </c>
      <c r="G7508" t="s">
        <v>23</v>
      </c>
      <c r="H7508" t="s">
        <v>148</v>
      </c>
      <c r="I7508" s="1">
        <v>45875</v>
      </c>
      <c r="J7508">
        <v>4613</v>
      </c>
      <c r="K7508">
        <v>70</v>
      </c>
      <c r="L7508">
        <v>385</v>
      </c>
      <c r="M7508" t="s">
        <v>115</v>
      </c>
      <c r="N7508" t="s">
        <v>17</v>
      </c>
      <c r="O7508" t="s">
        <v>18</v>
      </c>
      <c r="P7508">
        <v>7.8910999999999998</v>
      </c>
      <c r="Q7508">
        <v>3038.0735</v>
      </c>
      <c r="R7508">
        <f>MONTH('COCOCART INDIA DATA'!$I7508)</f>
        <v>8</v>
      </c>
      <c r="S7508" t="str">
        <f>TEXT(Table2[[#This Row],[Date]],"mmm")</f>
        <v>Aug</v>
      </c>
      <c r="T7508">
        <f>DAY(Table2[[#This Row],[Date]])</f>
        <v>6</v>
      </c>
      <c r="U7508" t="str">
        <f>TEXT(Table2[[#This Row],[Date]],"ddd")</f>
        <v>Wed</v>
      </c>
    </row>
    <row r="7509" spans="1:21" x14ac:dyDescent="0.25">
      <c r="A7509" s="9">
        <v>2400047516</v>
      </c>
      <c r="B7509" t="s">
        <v>27</v>
      </c>
      <c r="C7509" t="s">
        <v>69</v>
      </c>
      <c r="D7509" t="s">
        <v>83</v>
      </c>
      <c r="E7509" t="s">
        <v>84</v>
      </c>
      <c r="F7509" t="s">
        <v>89</v>
      </c>
      <c r="G7509" t="s">
        <v>20</v>
      </c>
      <c r="H7509" t="s">
        <v>148</v>
      </c>
      <c r="I7509" s="1">
        <v>45875</v>
      </c>
      <c r="J7509">
        <v>15302</v>
      </c>
      <c r="K7509">
        <v>258</v>
      </c>
      <c r="L7509">
        <v>1392</v>
      </c>
      <c r="M7509" t="s">
        <v>116</v>
      </c>
      <c r="N7509" t="s">
        <v>13</v>
      </c>
      <c r="O7509" t="s">
        <v>14</v>
      </c>
      <c r="P7509">
        <v>4.6592000000000002</v>
      </c>
      <c r="Q7509">
        <v>6485.6064000000006</v>
      </c>
      <c r="R7509">
        <f>MONTH('COCOCART INDIA DATA'!$I7509)</f>
        <v>8</v>
      </c>
      <c r="S7509" t="str">
        <f>TEXT(Table2[[#This Row],[Date]],"mmm")</f>
        <v>Aug</v>
      </c>
      <c r="T7509">
        <f>DAY(Table2[[#This Row],[Date]])</f>
        <v>6</v>
      </c>
      <c r="U7509" t="str">
        <f>TEXT(Table2[[#This Row],[Date]],"ddd")</f>
        <v>Wed</v>
      </c>
    </row>
    <row r="7510" spans="1:21" x14ac:dyDescent="0.25">
      <c r="A7510" s="9">
        <v>2400047517</v>
      </c>
      <c r="B7510" t="s">
        <v>55</v>
      </c>
      <c r="C7510" t="s">
        <v>70</v>
      </c>
      <c r="D7510" t="s">
        <v>83</v>
      </c>
      <c r="E7510" t="s">
        <v>85</v>
      </c>
      <c r="F7510" t="s">
        <v>90</v>
      </c>
      <c r="G7510" t="s">
        <v>53</v>
      </c>
      <c r="H7510" t="s">
        <v>148</v>
      </c>
      <c r="I7510" s="1">
        <v>45875</v>
      </c>
      <c r="J7510">
        <v>434</v>
      </c>
      <c r="K7510">
        <v>200</v>
      </c>
      <c r="L7510">
        <v>20</v>
      </c>
      <c r="M7510" t="s">
        <v>117</v>
      </c>
      <c r="N7510" t="s">
        <v>40</v>
      </c>
      <c r="O7510" t="s">
        <v>18</v>
      </c>
      <c r="P7510">
        <v>8.2429000000000006</v>
      </c>
      <c r="Q7510">
        <v>164.858</v>
      </c>
      <c r="R7510">
        <f>MONTH('COCOCART INDIA DATA'!$I7510)</f>
        <v>8</v>
      </c>
      <c r="S7510" t="str">
        <f>TEXT(Table2[[#This Row],[Date]],"mmm")</f>
        <v>Aug</v>
      </c>
      <c r="T7510">
        <f>DAY(Table2[[#This Row],[Date]])</f>
        <v>6</v>
      </c>
      <c r="U7510" t="str">
        <f>TEXT(Table2[[#This Row],[Date]],"ddd")</f>
        <v>Wed</v>
      </c>
    </row>
    <row r="7511" spans="1:21" x14ac:dyDescent="0.25">
      <c r="A7511" s="9">
        <v>2400047518</v>
      </c>
      <c r="B7511" t="s">
        <v>55</v>
      </c>
      <c r="C7511" t="s">
        <v>70</v>
      </c>
      <c r="D7511" t="s">
        <v>83</v>
      </c>
      <c r="E7511" t="s">
        <v>85</v>
      </c>
      <c r="F7511" t="s">
        <v>91</v>
      </c>
      <c r="G7511" t="s">
        <v>43</v>
      </c>
      <c r="H7511" t="s">
        <v>148</v>
      </c>
      <c r="I7511" s="1">
        <v>45875</v>
      </c>
      <c r="J7511">
        <v>735</v>
      </c>
      <c r="K7511">
        <v>106</v>
      </c>
      <c r="L7511">
        <v>147</v>
      </c>
      <c r="M7511" t="s">
        <v>118</v>
      </c>
      <c r="N7511" t="s">
        <v>40</v>
      </c>
      <c r="O7511" t="s">
        <v>14</v>
      </c>
      <c r="P7511">
        <v>9.2086000000000006</v>
      </c>
      <c r="Q7511">
        <v>1353.6642000000002</v>
      </c>
      <c r="R7511">
        <f>MONTH('COCOCART INDIA DATA'!$I7511)</f>
        <v>8</v>
      </c>
      <c r="S7511" t="str">
        <f>TEXT(Table2[[#This Row],[Date]],"mmm")</f>
        <v>Aug</v>
      </c>
      <c r="T7511">
        <f>DAY(Table2[[#This Row],[Date]])</f>
        <v>6</v>
      </c>
      <c r="U7511" t="str">
        <f>TEXT(Table2[[#This Row],[Date]],"ddd")</f>
        <v>Wed</v>
      </c>
    </row>
    <row r="7512" spans="1:21" x14ac:dyDescent="0.25">
      <c r="A7512" s="9">
        <v>2400047519</v>
      </c>
      <c r="B7512" t="s">
        <v>31</v>
      </c>
      <c r="C7512" t="s">
        <v>71</v>
      </c>
      <c r="D7512" t="s">
        <v>82</v>
      </c>
      <c r="E7512" t="s">
        <v>85</v>
      </c>
      <c r="F7512" t="s">
        <v>90</v>
      </c>
      <c r="G7512" t="s">
        <v>38</v>
      </c>
      <c r="H7512" t="s">
        <v>148</v>
      </c>
      <c r="I7512" s="1">
        <v>45875</v>
      </c>
      <c r="J7512">
        <v>7140</v>
      </c>
      <c r="K7512">
        <v>156</v>
      </c>
      <c r="L7512">
        <v>447</v>
      </c>
      <c r="M7512" t="s">
        <v>119</v>
      </c>
      <c r="N7512" t="s">
        <v>13</v>
      </c>
      <c r="O7512" t="s">
        <v>14</v>
      </c>
      <c r="P7512">
        <v>8.7870000000000008</v>
      </c>
      <c r="Q7512">
        <v>3927.7890000000002</v>
      </c>
      <c r="R7512">
        <f>MONTH('COCOCART INDIA DATA'!$I7512)</f>
        <v>8</v>
      </c>
      <c r="S7512" t="str">
        <f>TEXT(Table2[[#This Row],[Date]],"mmm")</f>
        <v>Aug</v>
      </c>
      <c r="T7512">
        <f>DAY(Table2[[#This Row],[Date]])</f>
        <v>6</v>
      </c>
      <c r="U7512" t="str">
        <f>TEXT(Table2[[#This Row],[Date]],"ddd")</f>
        <v>Wed</v>
      </c>
    </row>
    <row r="7513" spans="1:21" x14ac:dyDescent="0.25">
      <c r="A7513" s="9">
        <v>2400047520</v>
      </c>
      <c r="B7513" t="s">
        <v>19</v>
      </c>
      <c r="C7513" t="s">
        <v>71</v>
      </c>
      <c r="D7513" t="s">
        <v>83</v>
      </c>
      <c r="E7513" t="s">
        <v>85</v>
      </c>
      <c r="F7513" t="s">
        <v>91</v>
      </c>
      <c r="G7513" t="s">
        <v>32</v>
      </c>
      <c r="H7513" t="s">
        <v>148</v>
      </c>
      <c r="I7513" s="1">
        <v>45875</v>
      </c>
      <c r="J7513">
        <v>10171</v>
      </c>
      <c r="K7513">
        <v>63</v>
      </c>
      <c r="L7513">
        <v>566</v>
      </c>
      <c r="M7513" t="s">
        <v>120</v>
      </c>
      <c r="N7513" t="s">
        <v>13</v>
      </c>
      <c r="O7513" t="s">
        <v>14</v>
      </c>
      <c r="P7513">
        <v>1.8652</v>
      </c>
      <c r="Q7513">
        <v>1055.7031999999999</v>
      </c>
      <c r="R7513">
        <f>MONTH('COCOCART INDIA DATA'!$I7513)</f>
        <v>8</v>
      </c>
      <c r="S7513" t="str">
        <f>TEXT(Table2[[#This Row],[Date]],"mmm")</f>
        <v>Aug</v>
      </c>
      <c r="T7513">
        <f>DAY(Table2[[#This Row],[Date]])</f>
        <v>6</v>
      </c>
      <c r="U7513" t="str">
        <f>TEXT(Table2[[#This Row],[Date]],"ddd")</f>
        <v>Wed</v>
      </c>
    </row>
    <row r="7514" spans="1:21" x14ac:dyDescent="0.25">
      <c r="A7514" s="9">
        <v>2400047521</v>
      </c>
      <c r="B7514" t="s">
        <v>29</v>
      </c>
      <c r="C7514" t="s">
        <v>72</v>
      </c>
      <c r="D7514" t="s">
        <v>82</v>
      </c>
      <c r="E7514" t="s">
        <v>84</v>
      </c>
      <c r="F7514" t="s">
        <v>88</v>
      </c>
      <c r="G7514" t="s">
        <v>46</v>
      </c>
      <c r="H7514" t="s">
        <v>146</v>
      </c>
      <c r="I7514" s="1">
        <v>45875</v>
      </c>
      <c r="J7514">
        <v>2086</v>
      </c>
      <c r="K7514">
        <v>113</v>
      </c>
      <c r="L7514">
        <v>131</v>
      </c>
      <c r="M7514" t="s">
        <v>121</v>
      </c>
      <c r="N7514" t="s">
        <v>40</v>
      </c>
      <c r="O7514" t="s">
        <v>18</v>
      </c>
      <c r="P7514">
        <v>4.7065000000000001</v>
      </c>
      <c r="Q7514">
        <v>616.55150000000003</v>
      </c>
      <c r="R7514">
        <f>MONTH('COCOCART INDIA DATA'!$I7514)</f>
        <v>8</v>
      </c>
      <c r="S7514" t="str">
        <f>TEXT(Table2[[#This Row],[Date]],"mmm")</f>
        <v>Aug</v>
      </c>
      <c r="T7514">
        <f>DAY(Table2[[#This Row],[Date]])</f>
        <v>6</v>
      </c>
      <c r="U7514" t="str">
        <f>TEXT(Table2[[#This Row],[Date]],"ddd")</f>
        <v>Wed</v>
      </c>
    </row>
    <row r="7515" spans="1:21" x14ac:dyDescent="0.25">
      <c r="A7515" s="9">
        <v>2400047522</v>
      </c>
      <c r="B7515" t="s">
        <v>15</v>
      </c>
      <c r="C7515" t="s">
        <v>73</v>
      </c>
      <c r="D7515" t="s">
        <v>82</v>
      </c>
      <c r="E7515" t="s">
        <v>84</v>
      </c>
      <c r="F7515" t="s">
        <v>89</v>
      </c>
      <c r="G7515" t="s">
        <v>20</v>
      </c>
      <c r="H7515" t="s">
        <v>146</v>
      </c>
      <c r="I7515" s="1">
        <v>45875</v>
      </c>
      <c r="J7515">
        <v>5292</v>
      </c>
      <c r="K7515">
        <v>99</v>
      </c>
      <c r="L7515">
        <v>441</v>
      </c>
      <c r="M7515" t="s">
        <v>122</v>
      </c>
      <c r="N7515" t="s">
        <v>13</v>
      </c>
      <c r="O7515" t="s">
        <v>14</v>
      </c>
      <c r="P7515">
        <v>4.6592000000000002</v>
      </c>
      <c r="Q7515">
        <v>2054.7072000000003</v>
      </c>
      <c r="R7515">
        <f>MONTH('COCOCART INDIA DATA'!$I7515)</f>
        <v>8</v>
      </c>
      <c r="S7515" t="str">
        <f>TEXT(Table2[[#This Row],[Date]],"mmm")</f>
        <v>Aug</v>
      </c>
      <c r="T7515">
        <f>DAY(Table2[[#This Row],[Date]])</f>
        <v>6</v>
      </c>
      <c r="U7515" t="str">
        <f>TEXT(Table2[[#This Row],[Date]],"ddd")</f>
        <v>Wed</v>
      </c>
    </row>
    <row r="7516" spans="1:21" x14ac:dyDescent="0.25">
      <c r="A7516" s="9">
        <v>2400047523</v>
      </c>
      <c r="B7516" t="s">
        <v>11</v>
      </c>
      <c r="C7516" t="s">
        <v>74</v>
      </c>
      <c r="D7516" t="s">
        <v>82</v>
      </c>
      <c r="E7516" t="s">
        <v>85</v>
      </c>
      <c r="F7516" t="s">
        <v>90</v>
      </c>
      <c r="G7516" t="s">
        <v>16</v>
      </c>
      <c r="H7516" t="s">
        <v>146</v>
      </c>
      <c r="I7516" s="1">
        <v>45875</v>
      </c>
      <c r="J7516">
        <v>2485</v>
      </c>
      <c r="K7516">
        <v>48</v>
      </c>
      <c r="L7516">
        <v>355</v>
      </c>
      <c r="M7516" t="s">
        <v>123</v>
      </c>
      <c r="N7516" t="s">
        <v>17</v>
      </c>
      <c r="O7516" t="s">
        <v>18</v>
      </c>
      <c r="P7516">
        <v>0.24049999999999999</v>
      </c>
      <c r="Q7516">
        <v>85.377499999999998</v>
      </c>
      <c r="R7516">
        <f>MONTH('COCOCART INDIA DATA'!$I7516)</f>
        <v>8</v>
      </c>
      <c r="S7516" t="str">
        <f>TEXT(Table2[[#This Row],[Date]],"mmm")</f>
        <v>Aug</v>
      </c>
      <c r="T7516">
        <f>DAY(Table2[[#This Row],[Date]])</f>
        <v>6</v>
      </c>
      <c r="U7516" t="str">
        <f>TEXT(Table2[[#This Row],[Date]],"ddd")</f>
        <v>Wed</v>
      </c>
    </row>
    <row r="7517" spans="1:21" x14ac:dyDescent="0.25">
      <c r="A7517" s="9">
        <v>2400047524</v>
      </c>
      <c r="B7517" t="s">
        <v>27</v>
      </c>
      <c r="C7517" t="s">
        <v>72</v>
      </c>
      <c r="D7517" t="s">
        <v>83</v>
      </c>
      <c r="E7517" t="s">
        <v>85</v>
      </c>
      <c r="F7517" t="s">
        <v>91</v>
      </c>
      <c r="G7517" t="s">
        <v>49</v>
      </c>
      <c r="H7517" t="s">
        <v>146</v>
      </c>
      <c r="I7517" s="1">
        <v>45875</v>
      </c>
      <c r="J7517">
        <v>3920</v>
      </c>
      <c r="K7517">
        <v>77</v>
      </c>
      <c r="L7517">
        <v>392</v>
      </c>
      <c r="M7517" t="s">
        <v>124</v>
      </c>
      <c r="N7517" t="s">
        <v>13</v>
      </c>
      <c r="O7517" t="s">
        <v>14</v>
      </c>
      <c r="P7517">
        <v>1.5934999999999999</v>
      </c>
      <c r="Q7517">
        <v>624.65199999999993</v>
      </c>
      <c r="R7517">
        <f>MONTH('COCOCART INDIA DATA'!$I7517)</f>
        <v>8</v>
      </c>
      <c r="S7517" t="str">
        <f>TEXT(Table2[[#This Row],[Date]],"mmm")</f>
        <v>Aug</v>
      </c>
      <c r="T7517">
        <f>DAY(Table2[[#This Row],[Date]])</f>
        <v>6</v>
      </c>
      <c r="U7517" t="str">
        <f>TEXT(Table2[[#This Row],[Date]],"ddd")</f>
        <v>Wed</v>
      </c>
    </row>
    <row r="7518" spans="1:21" x14ac:dyDescent="0.25">
      <c r="A7518" s="9">
        <v>2400047525</v>
      </c>
      <c r="B7518" t="s">
        <v>62</v>
      </c>
      <c r="C7518" t="s">
        <v>73</v>
      </c>
      <c r="D7518" t="s">
        <v>83</v>
      </c>
      <c r="E7518" t="s">
        <v>85</v>
      </c>
      <c r="F7518" t="s">
        <v>90</v>
      </c>
      <c r="G7518" t="s">
        <v>23</v>
      </c>
      <c r="H7518" t="s">
        <v>146</v>
      </c>
      <c r="I7518" s="1">
        <v>45876</v>
      </c>
      <c r="J7518">
        <v>8785</v>
      </c>
      <c r="K7518">
        <v>328</v>
      </c>
      <c r="L7518">
        <v>879</v>
      </c>
      <c r="M7518" t="s">
        <v>125</v>
      </c>
      <c r="N7518" t="s">
        <v>17</v>
      </c>
      <c r="O7518" t="s">
        <v>18</v>
      </c>
      <c r="P7518">
        <v>7.8910999999999998</v>
      </c>
      <c r="Q7518">
        <v>6936.2768999999998</v>
      </c>
      <c r="R7518">
        <f>MONTH('COCOCART INDIA DATA'!$I7518)</f>
        <v>8</v>
      </c>
      <c r="S7518" t="str">
        <f>TEXT(Table2[[#This Row],[Date]],"mmm")</f>
        <v>Aug</v>
      </c>
      <c r="T7518">
        <f>DAY(Table2[[#This Row],[Date]])</f>
        <v>7</v>
      </c>
      <c r="U7518" t="str">
        <f>TEXT(Table2[[#This Row],[Date]],"ddd")</f>
        <v>Thu</v>
      </c>
    </row>
    <row r="7519" spans="1:21" x14ac:dyDescent="0.25">
      <c r="A7519" s="9">
        <v>2400047526</v>
      </c>
      <c r="B7519" t="s">
        <v>61</v>
      </c>
      <c r="C7519" t="s">
        <v>74</v>
      </c>
      <c r="D7519" t="s">
        <v>83</v>
      </c>
      <c r="E7519" t="s">
        <v>85</v>
      </c>
      <c r="F7519" t="s">
        <v>91</v>
      </c>
      <c r="G7519" t="s">
        <v>39</v>
      </c>
      <c r="H7519" t="s">
        <v>146</v>
      </c>
      <c r="I7519" s="1">
        <v>45876</v>
      </c>
      <c r="J7519">
        <v>7588</v>
      </c>
      <c r="K7519">
        <v>108</v>
      </c>
      <c r="L7519">
        <v>690</v>
      </c>
      <c r="M7519" t="s">
        <v>126</v>
      </c>
      <c r="N7519" t="s">
        <v>40</v>
      </c>
      <c r="O7519" t="s">
        <v>14</v>
      </c>
      <c r="P7519">
        <v>2.8195000000000001</v>
      </c>
      <c r="Q7519">
        <v>1945.4550000000002</v>
      </c>
      <c r="R7519">
        <f>MONTH('COCOCART INDIA DATA'!$I7519)</f>
        <v>8</v>
      </c>
      <c r="S7519" t="str">
        <f>TEXT(Table2[[#This Row],[Date]],"mmm")</f>
        <v>Aug</v>
      </c>
      <c r="T7519">
        <f>DAY(Table2[[#This Row],[Date]])</f>
        <v>7</v>
      </c>
      <c r="U7519" t="str">
        <f>TEXT(Table2[[#This Row],[Date]],"ddd")</f>
        <v>Thu</v>
      </c>
    </row>
    <row r="7520" spans="1:21" x14ac:dyDescent="0.25">
      <c r="A7520" s="9">
        <v>2400047527</v>
      </c>
      <c r="B7520" t="s">
        <v>64</v>
      </c>
      <c r="C7520" t="s">
        <v>75</v>
      </c>
      <c r="D7520" t="s">
        <v>82</v>
      </c>
      <c r="E7520" t="s">
        <v>84</v>
      </c>
      <c r="F7520" t="s">
        <v>89</v>
      </c>
      <c r="G7520" t="s">
        <v>28</v>
      </c>
      <c r="H7520" t="s">
        <v>146</v>
      </c>
      <c r="I7520" s="1">
        <v>45876</v>
      </c>
      <c r="J7520">
        <v>4690</v>
      </c>
      <c r="K7520">
        <v>213</v>
      </c>
      <c r="L7520">
        <v>427</v>
      </c>
      <c r="M7520" t="s">
        <v>127</v>
      </c>
      <c r="N7520" t="s">
        <v>17</v>
      </c>
      <c r="O7520" t="s">
        <v>18</v>
      </c>
      <c r="P7520">
        <v>1.7625</v>
      </c>
      <c r="Q7520">
        <v>752.58749999999998</v>
      </c>
      <c r="R7520">
        <f>MONTH('COCOCART INDIA DATA'!$I7520)</f>
        <v>8</v>
      </c>
      <c r="S7520" t="str">
        <f>TEXT(Table2[[#This Row],[Date]],"mmm")</f>
        <v>Aug</v>
      </c>
      <c r="T7520">
        <f>DAY(Table2[[#This Row],[Date]])</f>
        <v>7</v>
      </c>
      <c r="U7520" t="str">
        <f>TEXT(Table2[[#This Row],[Date]],"ddd")</f>
        <v>Thu</v>
      </c>
    </row>
    <row r="7521" spans="1:21" x14ac:dyDescent="0.25">
      <c r="A7521" s="9">
        <v>2400047528</v>
      </c>
      <c r="B7521" t="s">
        <v>22</v>
      </c>
      <c r="C7521" t="s">
        <v>75</v>
      </c>
      <c r="D7521" t="s">
        <v>83</v>
      </c>
      <c r="E7521" t="s">
        <v>84</v>
      </c>
      <c r="F7521" t="s">
        <v>89</v>
      </c>
      <c r="G7521" t="s">
        <v>49</v>
      </c>
      <c r="H7521" t="s">
        <v>146</v>
      </c>
      <c r="I7521" s="1">
        <v>45876</v>
      </c>
      <c r="J7521">
        <v>3815</v>
      </c>
      <c r="K7521">
        <v>221</v>
      </c>
      <c r="L7521">
        <v>382</v>
      </c>
      <c r="M7521" t="s">
        <v>128</v>
      </c>
      <c r="N7521" t="s">
        <v>13</v>
      </c>
      <c r="O7521" t="s">
        <v>14</v>
      </c>
      <c r="P7521">
        <v>1.5934999999999999</v>
      </c>
      <c r="Q7521">
        <v>608.71699999999998</v>
      </c>
      <c r="R7521">
        <f>MONTH('COCOCART INDIA DATA'!$I7521)</f>
        <v>8</v>
      </c>
      <c r="S7521" t="str">
        <f>TEXT(Table2[[#This Row],[Date]],"mmm")</f>
        <v>Aug</v>
      </c>
      <c r="T7521">
        <f>DAY(Table2[[#This Row],[Date]])</f>
        <v>7</v>
      </c>
      <c r="U7521" t="str">
        <f>TEXT(Table2[[#This Row],[Date]],"ddd")</f>
        <v>Thu</v>
      </c>
    </row>
    <row r="7522" spans="1:21" x14ac:dyDescent="0.25">
      <c r="A7522" s="9">
        <v>2400047529</v>
      </c>
      <c r="B7522" t="s">
        <v>44</v>
      </c>
      <c r="C7522" t="s">
        <v>75</v>
      </c>
      <c r="D7522" t="s">
        <v>82</v>
      </c>
      <c r="E7522" t="s">
        <v>85</v>
      </c>
      <c r="F7522" t="s">
        <v>90</v>
      </c>
      <c r="G7522" t="s">
        <v>28</v>
      </c>
      <c r="H7522" t="s">
        <v>146</v>
      </c>
      <c r="I7522" s="1">
        <v>45876</v>
      </c>
      <c r="J7522">
        <v>1260</v>
      </c>
      <c r="K7522">
        <v>336</v>
      </c>
      <c r="L7522">
        <v>105</v>
      </c>
      <c r="M7522" t="s">
        <v>129</v>
      </c>
      <c r="N7522" t="s">
        <v>17</v>
      </c>
      <c r="O7522" t="s">
        <v>18</v>
      </c>
      <c r="P7522">
        <v>1.7625</v>
      </c>
      <c r="Q7522">
        <v>185.0625</v>
      </c>
      <c r="R7522">
        <f>MONTH('COCOCART INDIA DATA'!$I7522)</f>
        <v>8</v>
      </c>
      <c r="S7522" t="str">
        <f>TEXT(Table2[[#This Row],[Date]],"mmm")</f>
        <v>Aug</v>
      </c>
      <c r="T7522">
        <f>DAY(Table2[[#This Row],[Date]])</f>
        <v>7</v>
      </c>
      <c r="U7522" t="str">
        <f>TEXT(Table2[[#This Row],[Date]],"ddd")</f>
        <v>Thu</v>
      </c>
    </row>
    <row r="7523" spans="1:21" x14ac:dyDescent="0.25">
      <c r="A7523" s="9">
        <v>2400047530</v>
      </c>
      <c r="B7523" t="s">
        <v>19</v>
      </c>
      <c r="C7523" t="s">
        <v>75</v>
      </c>
      <c r="D7523" t="s">
        <v>83</v>
      </c>
      <c r="E7523" t="s">
        <v>85</v>
      </c>
      <c r="F7523" t="s">
        <v>91</v>
      </c>
      <c r="G7523" t="s">
        <v>53</v>
      </c>
      <c r="H7523" t="s">
        <v>147</v>
      </c>
      <c r="I7523" s="1">
        <v>45876</v>
      </c>
      <c r="J7523">
        <v>9457</v>
      </c>
      <c r="K7523">
        <v>12</v>
      </c>
      <c r="L7523">
        <v>412</v>
      </c>
      <c r="M7523" t="s">
        <v>130</v>
      </c>
      <c r="N7523" t="s">
        <v>40</v>
      </c>
      <c r="O7523" t="s">
        <v>18</v>
      </c>
      <c r="P7523">
        <v>8.2429000000000006</v>
      </c>
      <c r="Q7523">
        <v>3396.0748000000003</v>
      </c>
      <c r="R7523">
        <f>MONTH('COCOCART INDIA DATA'!$I7523)</f>
        <v>8</v>
      </c>
      <c r="S7523" t="str">
        <f>TEXT(Table2[[#This Row],[Date]],"mmm")</f>
        <v>Aug</v>
      </c>
      <c r="T7523">
        <f>DAY(Table2[[#This Row],[Date]])</f>
        <v>7</v>
      </c>
      <c r="U7523" t="str">
        <f>TEXT(Table2[[#This Row],[Date]],"ddd")</f>
        <v>Thu</v>
      </c>
    </row>
    <row r="7524" spans="1:21" x14ac:dyDescent="0.25">
      <c r="A7524" s="9">
        <v>2400047531</v>
      </c>
      <c r="B7524" t="s">
        <v>22</v>
      </c>
      <c r="C7524" t="s">
        <v>75</v>
      </c>
      <c r="D7524" t="s">
        <v>82</v>
      </c>
      <c r="E7524" t="s">
        <v>85</v>
      </c>
      <c r="F7524" t="s">
        <v>90</v>
      </c>
      <c r="G7524" t="s">
        <v>58</v>
      </c>
      <c r="H7524" t="s">
        <v>147</v>
      </c>
      <c r="I7524" s="1">
        <v>45876</v>
      </c>
      <c r="J7524">
        <v>1883</v>
      </c>
      <c r="K7524">
        <v>68</v>
      </c>
      <c r="L7524">
        <v>118</v>
      </c>
      <c r="M7524" t="s">
        <v>131</v>
      </c>
      <c r="N7524" t="s">
        <v>13</v>
      </c>
      <c r="O7524" t="s">
        <v>18</v>
      </c>
      <c r="P7524">
        <v>5.0198</v>
      </c>
      <c r="Q7524">
        <v>592.33640000000003</v>
      </c>
      <c r="R7524">
        <f>MONTH('COCOCART INDIA DATA'!$I7524)</f>
        <v>8</v>
      </c>
      <c r="S7524" t="str">
        <f>TEXT(Table2[[#This Row],[Date]],"mmm")</f>
        <v>Aug</v>
      </c>
      <c r="T7524">
        <f>DAY(Table2[[#This Row],[Date]])</f>
        <v>7</v>
      </c>
      <c r="U7524" t="str">
        <f>TEXT(Table2[[#This Row],[Date]],"ddd")</f>
        <v>Thu</v>
      </c>
    </row>
    <row r="7525" spans="1:21" x14ac:dyDescent="0.25">
      <c r="A7525" s="9">
        <v>2400047532</v>
      </c>
      <c r="B7525" t="s">
        <v>34</v>
      </c>
      <c r="C7525" t="s">
        <v>75</v>
      </c>
      <c r="D7525" t="s">
        <v>82</v>
      </c>
      <c r="E7525" t="s">
        <v>85</v>
      </c>
      <c r="F7525" t="s">
        <v>91</v>
      </c>
      <c r="G7525" t="s">
        <v>12</v>
      </c>
      <c r="H7525" t="s">
        <v>147</v>
      </c>
      <c r="I7525" s="1">
        <v>45876</v>
      </c>
      <c r="J7525">
        <v>2114</v>
      </c>
      <c r="K7525">
        <v>52</v>
      </c>
      <c r="L7525">
        <v>118</v>
      </c>
      <c r="M7525" t="s">
        <v>132</v>
      </c>
      <c r="N7525" t="s">
        <v>13</v>
      </c>
      <c r="O7525" t="s">
        <v>14</v>
      </c>
      <c r="P7525">
        <v>6.0983000000000001</v>
      </c>
      <c r="Q7525">
        <v>719.59940000000006</v>
      </c>
      <c r="R7525">
        <f>MONTH('COCOCART INDIA DATA'!$I7525)</f>
        <v>8</v>
      </c>
      <c r="S7525" t="str">
        <f>TEXT(Table2[[#This Row],[Date]],"mmm")</f>
        <v>Aug</v>
      </c>
      <c r="T7525">
        <f>DAY(Table2[[#This Row],[Date]])</f>
        <v>7</v>
      </c>
      <c r="U7525" t="str">
        <f>TEXT(Table2[[#This Row],[Date]],"ddd")</f>
        <v>Thu</v>
      </c>
    </row>
    <row r="7526" spans="1:21" x14ac:dyDescent="0.25">
      <c r="A7526" s="9">
        <v>2400047533</v>
      </c>
      <c r="B7526" t="s">
        <v>19</v>
      </c>
      <c r="C7526" t="s">
        <v>75</v>
      </c>
      <c r="D7526" t="s">
        <v>82</v>
      </c>
      <c r="E7526" t="s">
        <v>84</v>
      </c>
      <c r="F7526" t="s">
        <v>88</v>
      </c>
      <c r="G7526" t="s">
        <v>23</v>
      </c>
      <c r="H7526" t="s">
        <v>147</v>
      </c>
      <c r="I7526" s="1">
        <v>45876</v>
      </c>
      <c r="J7526">
        <v>8008</v>
      </c>
      <c r="K7526">
        <v>261</v>
      </c>
      <c r="L7526">
        <v>572</v>
      </c>
      <c r="M7526" t="s">
        <v>133</v>
      </c>
      <c r="N7526" t="s">
        <v>17</v>
      </c>
      <c r="O7526" t="s">
        <v>18</v>
      </c>
      <c r="P7526">
        <v>7.8910999999999998</v>
      </c>
      <c r="Q7526">
        <v>4513.7092000000002</v>
      </c>
      <c r="R7526">
        <f>MONTH('COCOCART INDIA DATA'!$I7526)</f>
        <v>8</v>
      </c>
      <c r="S7526" t="str">
        <f>TEXT(Table2[[#This Row],[Date]],"mmm")</f>
        <v>Aug</v>
      </c>
      <c r="T7526">
        <f>DAY(Table2[[#This Row],[Date]])</f>
        <v>7</v>
      </c>
      <c r="U7526" t="str">
        <f>TEXT(Table2[[#This Row],[Date]],"ddd")</f>
        <v>Thu</v>
      </c>
    </row>
    <row r="7527" spans="1:21" x14ac:dyDescent="0.25">
      <c r="A7527" s="9">
        <v>2400047534</v>
      </c>
      <c r="B7527" t="s">
        <v>33</v>
      </c>
      <c r="C7527" t="s">
        <v>75</v>
      </c>
      <c r="D7527" t="s">
        <v>83</v>
      </c>
      <c r="E7527" t="s">
        <v>84</v>
      </c>
      <c r="F7527" t="s">
        <v>89</v>
      </c>
      <c r="G7527" t="s">
        <v>16</v>
      </c>
      <c r="H7527" t="s">
        <v>147</v>
      </c>
      <c r="I7527" s="1">
        <v>45876</v>
      </c>
      <c r="J7527">
        <v>973</v>
      </c>
      <c r="K7527">
        <v>155</v>
      </c>
      <c r="L7527">
        <v>122</v>
      </c>
      <c r="M7527" t="s">
        <v>134</v>
      </c>
      <c r="N7527" t="s">
        <v>17</v>
      </c>
      <c r="O7527" t="s">
        <v>18</v>
      </c>
      <c r="P7527">
        <v>0.24049999999999999</v>
      </c>
      <c r="Q7527">
        <v>29.340999999999998</v>
      </c>
      <c r="R7527">
        <f>MONTH('COCOCART INDIA DATA'!$I7527)</f>
        <v>8</v>
      </c>
      <c r="S7527" t="str">
        <f>TEXT(Table2[[#This Row],[Date]],"mmm")</f>
        <v>Aug</v>
      </c>
      <c r="T7527">
        <f>DAY(Table2[[#This Row],[Date]])</f>
        <v>7</v>
      </c>
      <c r="U7527" t="str">
        <f>TEXT(Table2[[#This Row],[Date]],"ddd")</f>
        <v>Thu</v>
      </c>
    </row>
    <row r="7528" spans="1:21" x14ac:dyDescent="0.25">
      <c r="A7528" s="9">
        <v>2400047535</v>
      </c>
      <c r="B7528" t="s">
        <v>15</v>
      </c>
      <c r="C7528" t="s">
        <v>75</v>
      </c>
      <c r="D7528" t="s">
        <v>82</v>
      </c>
      <c r="E7528" t="s">
        <v>85</v>
      </c>
      <c r="F7528" t="s">
        <v>90</v>
      </c>
      <c r="G7528" t="s">
        <v>28</v>
      </c>
      <c r="H7528" t="s">
        <v>147</v>
      </c>
      <c r="I7528" s="1">
        <v>45876</v>
      </c>
      <c r="J7528">
        <v>4389</v>
      </c>
      <c r="K7528">
        <v>94</v>
      </c>
      <c r="L7528">
        <v>366</v>
      </c>
      <c r="M7528" t="s">
        <v>135</v>
      </c>
      <c r="N7528" t="s">
        <v>17</v>
      </c>
      <c r="O7528" t="s">
        <v>18</v>
      </c>
      <c r="P7528">
        <v>1.7625</v>
      </c>
      <c r="Q7528">
        <v>645.07499999999993</v>
      </c>
      <c r="R7528">
        <f>MONTH('COCOCART INDIA DATA'!$I7528)</f>
        <v>8</v>
      </c>
      <c r="S7528" t="str">
        <f>TEXT(Table2[[#This Row],[Date]],"mmm")</f>
        <v>Aug</v>
      </c>
      <c r="T7528">
        <f>DAY(Table2[[#This Row],[Date]])</f>
        <v>7</v>
      </c>
      <c r="U7528" t="str">
        <f>TEXT(Table2[[#This Row],[Date]],"ddd")</f>
        <v>Thu</v>
      </c>
    </row>
    <row r="7529" spans="1:21" x14ac:dyDescent="0.25">
      <c r="A7529" s="9">
        <v>2400047536</v>
      </c>
      <c r="B7529" t="s">
        <v>47</v>
      </c>
      <c r="C7529" t="s">
        <v>75</v>
      </c>
      <c r="D7529" t="s">
        <v>83</v>
      </c>
      <c r="E7529" t="s">
        <v>85</v>
      </c>
      <c r="F7529" t="s">
        <v>91</v>
      </c>
      <c r="G7529" t="s">
        <v>20</v>
      </c>
      <c r="H7529" t="s">
        <v>147</v>
      </c>
      <c r="I7529" s="1">
        <v>45876</v>
      </c>
      <c r="J7529">
        <v>6776</v>
      </c>
      <c r="K7529">
        <v>374</v>
      </c>
      <c r="L7529">
        <v>522</v>
      </c>
      <c r="M7529" t="s">
        <v>136</v>
      </c>
      <c r="N7529" t="s">
        <v>13</v>
      </c>
      <c r="O7529" t="s">
        <v>14</v>
      </c>
      <c r="P7529">
        <v>4.6592000000000002</v>
      </c>
      <c r="Q7529">
        <v>2432.1024000000002</v>
      </c>
      <c r="R7529">
        <f>MONTH('COCOCART INDIA DATA'!$I7529)</f>
        <v>8</v>
      </c>
      <c r="S7529" t="str">
        <f>TEXT(Table2[[#This Row],[Date]],"mmm")</f>
        <v>Aug</v>
      </c>
      <c r="T7529">
        <f>DAY(Table2[[#This Row],[Date]])</f>
        <v>7</v>
      </c>
      <c r="U7529" t="str">
        <f>TEXT(Table2[[#This Row],[Date]],"ddd")</f>
        <v>Thu</v>
      </c>
    </row>
    <row r="7530" spans="1:21" x14ac:dyDescent="0.25">
      <c r="A7530" s="9">
        <v>2400047537</v>
      </c>
      <c r="B7530" t="s">
        <v>50</v>
      </c>
      <c r="C7530" t="s">
        <v>75</v>
      </c>
      <c r="D7530" t="s">
        <v>82</v>
      </c>
      <c r="E7530" t="s">
        <v>85</v>
      </c>
      <c r="F7530" t="s">
        <v>90</v>
      </c>
      <c r="G7530" t="s">
        <v>49</v>
      </c>
      <c r="H7530" t="s">
        <v>147</v>
      </c>
      <c r="I7530" s="1">
        <v>45876</v>
      </c>
      <c r="J7530">
        <v>3549</v>
      </c>
      <c r="K7530">
        <v>184</v>
      </c>
      <c r="L7530">
        <v>444</v>
      </c>
      <c r="M7530" t="s">
        <v>137</v>
      </c>
      <c r="N7530" t="s">
        <v>13</v>
      </c>
      <c r="O7530" t="s">
        <v>14</v>
      </c>
      <c r="P7530">
        <v>1.5934999999999999</v>
      </c>
      <c r="Q7530">
        <v>707.51400000000001</v>
      </c>
      <c r="R7530">
        <f>MONTH('COCOCART INDIA DATA'!$I7530)</f>
        <v>8</v>
      </c>
      <c r="S7530" t="str">
        <f>TEXT(Table2[[#This Row],[Date]],"mmm")</f>
        <v>Aug</v>
      </c>
      <c r="T7530">
        <f>DAY(Table2[[#This Row],[Date]])</f>
        <v>7</v>
      </c>
      <c r="U7530" t="str">
        <f>TEXT(Table2[[#This Row],[Date]],"ddd")</f>
        <v>Thu</v>
      </c>
    </row>
    <row r="7531" spans="1:21" x14ac:dyDescent="0.25">
      <c r="A7531" s="9">
        <v>2400047538</v>
      </c>
      <c r="B7531" t="s">
        <v>56</v>
      </c>
      <c r="C7531" t="s">
        <v>75</v>
      </c>
      <c r="D7531" t="s">
        <v>82</v>
      </c>
      <c r="E7531" t="s">
        <v>85</v>
      </c>
      <c r="F7531" t="s">
        <v>91</v>
      </c>
      <c r="G7531" t="s">
        <v>48</v>
      </c>
      <c r="H7531" t="s">
        <v>147</v>
      </c>
      <c r="I7531" s="1">
        <v>45876</v>
      </c>
      <c r="J7531">
        <v>6720</v>
      </c>
      <c r="K7531">
        <v>244</v>
      </c>
      <c r="L7531">
        <v>396</v>
      </c>
      <c r="M7531" t="s">
        <v>138</v>
      </c>
      <c r="N7531" t="s">
        <v>40</v>
      </c>
      <c r="O7531" t="s">
        <v>18</v>
      </c>
      <c r="P7531">
        <v>11.4688</v>
      </c>
      <c r="Q7531">
        <v>4541.6448</v>
      </c>
      <c r="R7531">
        <f>MONTH('COCOCART INDIA DATA'!$I7531)</f>
        <v>8</v>
      </c>
      <c r="S7531" t="str">
        <f>TEXT(Table2[[#This Row],[Date]],"mmm")</f>
        <v>Aug</v>
      </c>
      <c r="T7531">
        <f>DAY(Table2[[#This Row],[Date]])</f>
        <v>7</v>
      </c>
      <c r="U7531" t="str">
        <f>TEXT(Table2[[#This Row],[Date]],"ddd")</f>
        <v>Thu</v>
      </c>
    </row>
    <row r="7532" spans="1:21" x14ac:dyDescent="0.25">
      <c r="A7532" s="9">
        <v>2400047539</v>
      </c>
      <c r="B7532" t="s">
        <v>51</v>
      </c>
      <c r="C7532" t="s">
        <v>75</v>
      </c>
      <c r="D7532" t="s">
        <v>82</v>
      </c>
      <c r="E7532" t="s">
        <v>84</v>
      </c>
      <c r="F7532" t="s">
        <v>89</v>
      </c>
      <c r="G7532" t="s">
        <v>16</v>
      </c>
      <c r="H7532" t="s">
        <v>149</v>
      </c>
      <c r="I7532" s="1">
        <v>45876</v>
      </c>
      <c r="J7532">
        <v>2177</v>
      </c>
      <c r="K7532">
        <v>214</v>
      </c>
      <c r="L7532">
        <v>363</v>
      </c>
      <c r="M7532" t="s">
        <v>139</v>
      </c>
      <c r="N7532" t="s">
        <v>17</v>
      </c>
      <c r="O7532" t="s">
        <v>18</v>
      </c>
      <c r="P7532">
        <v>0.24049999999999999</v>
      </c>
      <c r="Q7532">
        <v>87.30149999999999</v>
      </c>
      <c r="R7532">
        <f>MONTH('COCOCART INDIA DATA'!$I7532)</f>
        <v>8</v>
      </c>
      <c r="S7532" t="str">
        <f>TEXT(Table2[[#This Row],[Date]],"mmm")</f>
        <v>Aug</v>
      </c>
      <c r="T7532">
        <f>DAY(Table2[[#This Row],[Date]])</f>
        <v>7</v>
      </c>
      <c r="U7532" t="str">
        <f>TEXT(Table2[[#This Row],[Date]],"ddd")</f>
        <v>Thu</v>
      </c>
    </row>
    <row r="7533" spans="1:21" x14ac:dyDescent="0.25">
      <c r="A7533" s="9">
        <v>2400047540</v>
      </c>
      <c r="B7533" t="s">
        <v>61</v>
      </c>
      <c r="C7533" t="s">
        <v>75</v>
      </c>
      <c r="D7533" t="s">
        <v>83</v>
      </c>
      <c r="E7533" t="s">
        <v>84</v>
      </c>
      <c r="F7533" t="s">
        <v>89</v>
      </c>
      <c r="G7533" t="s">
        <v>21</v>
      </c>
      <c r="H7533" t="s">
        <v>149</v>
      </c>
      <c r="I7533" s="1">
        <v>45876</v>
      </c>
      <c r="J7533">
        <v>14819</v>
      </c>
      <c r="K7533">
        <v>71</v>
      </c>
      <c r="L7533">
        <v>618</v>
      </c>
      <c r="M7533" t="s">
        <v>140</v>
      </c>
      <c r="N7533" t="s">
        <v>13</v>
      </c>
      <c r="O7533" t="s">
        <v>18</v>
      </c>
      <c r="P7533">
        <v>6.0811000000000002</v>
      </c>
      <c r="Q7533">
        <v>3758.1197999999999</v>
      </c>
      <c r="R7533">
        <f>MONTH('COCOCART INDIA DATA'!$I7533)</f>
        <v>8</v>
      </c>
      <c r="S7533" t="str">
        <f>TEXT(Table2[[#This Row],[Date]],"mmm")</f>
        <v>Aug</v>
      </c>
      <c r="T7533">
        <f>DAY(Table2[[#This Row],[Date]])</f>
        <v>7</v>
      </c>
      <c r="U7533" t="str">
        <f>TEXT(Table2[[#This Row],[Date]],"ddd")</f>
        <v>Thu</v>
      </c>
    </row>
    <row r="7534" spans="1:21" x14ac:dyDescent="0.25">
      <c r="A7534" s="9">
        <v>2400047541</v>
      </c>
      <c r="B7534" t="s">
        <v>29</v>
      </c>
      <c r="C7534" t="s">
        <v>75</v>
      </c>
      <c r="D7534" t="s">
        <v>83</v>
      </c>
      <c r="E7534" t="s">
        <v>85</v>
      </c>
      <c r="F7534" t="s">
        <v>90</v>
      </c>
      <c r="G7534" t="s">
        <v>54</v>
      </c>
      <c r="H7534" t="s">
        <v>149</v>
      </c>
      <c r="I7534" s="1">
        <v>45876</v>
      </c>
      <c r="J7534">
        <v>1505</v>
      </c>
      <c r="K7534">
        <v>107</v>
      </c>
      <c r="L7534">
        <v>56</v>
      </c>
      <c r="M7534" t="s">
        <v>141</v>
      </c>
      <c r="N7534" t="s">
        <v>13</v>
      </c>
      <c r="O7534" t="s">
        <v>14</v>
      </c>
      <c r="P7534">
        <v>13.3485</v>
      </c>
      <c r="Q7534">
        <v>747.51599999999996</v>
      </c>
      <c r="R7534">
        <f>MONTH('COCOCART INDIA DATA'!$I7534)</f>
        <v>8</v>
      </c>
      <c r="S7534" t="str">
        <f>TEXT(Table2[[#This Row],[Date]],"mmm")</f>
        <v>Aug</v>
      </c>
      <c r="T7534">
        <f>DAY(Table2[[#This Row],[Date]])</f>
        <v>7</v>
      </c>
      <c r="U7534" t="str">
        <f>TEXT(Table2[[#This Row],[Date]],"ddd")</f>
        <v>Thu</v>
      </c>
    </row>
    <row r="7535" spans="1:21" x14ac:dyDescent="0.25">
      <c r="A7535" s="9">
        <v>2400047542</v>
      </c>
      <c r="B7535" t="s">
        <v>51</v>
      </c>
      <c r="C7535" t="s">
        <v>75</v>
      </c>
      <c r="D7535" t="s">
        <v>83</v>
      </c>
      <c r="E7535" t="s">
        <v>85</v>
      </c>
      <c r="F7535" t="s">
        <v>91</v>
      </c>
      <c r="G7535" t="s">
        <v>43</v>
      </c>
      <c r="H7535" t="s">
        <v>149</v>
      </c>
      <c r="I7535" s="1">
        <v>45876</v>
      </c>
      <c r="J7535">
        <v>14119</v>
      </c>
      <c r="K7535">
        <v>213</v>
      </c>
      <c r="L7535">
        <v>1765</v>
      </c>
      <c r="M7535" t="s">
        <v>142</v>
      </c>
      <c r="N7535" t="s">
        <v>40</v>
      </c>
      <c r="O7535" t="s">
        <v>14</v>
      </c>
      <c r="P7535">
        <v>9.2086000000000006</v>
      </c>
      <c r="Q7535">
        <v>16253.179</v>
      </c>
      <c r="R7535">
        <f>MONTH('COCOCART INDIA DATA'!$I7535)</f>
        <v>8</v>
      </c>
      <c r="S7535" t="str">
        <f>TEXT(Table2[[#This Row],[Date]],"mmm")</f>
        <v>Aug</v>
      </c>
      <c r="T7535">
        <f>DAY(Table2[[#This Row],[Date]])</f>
        <v>7</v>
      </c>
      <c r="U7535" t="str">
        <f>TEXT(Table2[[#This Row],[Date]],"ddd")</f>
        <v>Thu</v>
      </c>
    </row>
    <row r="7536" spans="1:21" x14ac:dyDescent="0.25">
      <c r="A7536" s="9">
        <v>2400047543</v>
      </c>
      <c r="B7536" t="s">
        <v>11</v>
      </c>
      <c r="C7536" t="s">
        <v>75</v>
      </c>
      <c r="D7536" t="s">
        <v>83</v>
      </c>
      <c r="E7536" t="s">
        <v>85</v>
      </c>
      <c r="F7536" t="s">
        <v>90</v>
      </c>
      <c r="G7536" t="s">
        <v>39</v>
      </c>
      <c r="H7536" t="s">
        <v>149</v>
      </c>
      <c r="I7536" s="1">
        <v>45876</v>
      </c>
      <c r="J7536">
        <v>2814</v>
      </c>
      <c r="K7536">
        <v>15</v>
      </c>
      <c r="L7536">
        <v>282</v>
      </c>
      <c r="M7536" t="s">
        <v>143</v>
      </c>
      <c r="N7536" t="s">
        <v>40</v>
      </c>
      <c r="O7536" t="s">
        <v>14</v>
      </c>
      <c r="P7536">
        <v>2.8195000000000001</v>
      </c>
      <c r="Q7536">
        <v>795.09900000000005</v>
      </c>
      <c r="R7536">
        <f>MONTH('COCOCART INDIA DATA'!$I7536)</f>
        <v>8</v>
      </c>
      <c r="S7536" t="str">
        <f>TEXT(Table2[[#This Row],[Date]],"mmm")</f>
        <v>Aug</v>
      </c>
      <c r="T7536">
        <f>DAY(Table2[[#This Row],[Date]])</f>
        <v>7</v>
      </c>
      <c r="U7536" t="str">
        <f>TEXT(Table2[[#This Row],[Date]],"ddd")</f>
        <v>Thu</v>
      </c>
    </row>
    <row r="7537" spans="1:21" x14ac:dyDescent="0.25">
      <c r="A7537" s="9">
        <v>2400047544</v>
      </c>
      <c r="B7537" t="s">
        <v>34</v>
      </c>
      <c r="C7537" t="s">
        <v>75</v>
      </c>
      <c r="D7537" t="s">
        <v>83</v>
      </c>
      <c r="E7537" t="s">
        <v>85</v>
      </c>
      <c r="F7537" t="s">
        <v>91</v>
      </c>
      <c r="G7537" t="s">
        <v>54</v>
      </c>
      <c r="H7537" t="s">
        <v>151</v>
      </c>
      <c r="I7537" s="1">
        <v>45876</v>
      </c>
      <c r="J7537">
        <v>2982</v>
      </c>
      <c r="K7537">
        <v>326</v>
      </c>
      <c r="L7537">
        <v>125</v>
      </c>
      <c r="M7537" t="s">
        <v>41</v>
      </c>
      <c r="N7537" t="s">
        <v>13</v>
      </c>
      <c r="O7537" t="s">
        <v>14</v>
      </c>
      <c r="P7537">
        <v>13.3485</v>
      </c>
      <c r="Q7537">
        <v>1668.5625</v>
      </c>
      <c r="R7537">
        <f>MONTH('COCOCART INDIA DATA'!$I7537)</f>
        <v>8</v>
      </c>
      <c r="S7537" t="str">
        <f>TEXT(Table2[[#This Row],[Date]],"mmm")</f>
        <v>Aug</v>
      </c>
      <c r="T7537">
        <f>DAY(Table2[[#This Row],[Date]])</f>
        <v>7</v>
      </c>
      <c r="U7537" t="str">
        <f>TEXT(Table2[[#This Row],[Date]],"ddd")</f>
        <v>Thu</v>
      </c>
    </row>
    <row r="7538" spans="1:21" x14ac:dyDescent="0.25">
      <c r="A7538" s="9">
        <v>2400047545</v>
      </c>
      <c r="B7538" t="s">
        <v>64</v>
      </c>
      <c r="C7538" t="s">
        <v>75</v>
      </c>
      <c r="D7538" t="s">
        <v>83</v>
      </c>
      <c r="E7538" t="s">
        <v>84</v>
      </c>
      <c r="F7538" t="s">
        <v>88</v>
      </c>
      <c r="G7538" t="s">
        <v>52</v>
      </c>
      <c r="H7538" t="s">
        <v>151</v>
      </c>
      <c r="I7538" s="1">
        <v>45876</v>
      </c>
      <c r="J7538">
        <v>1715</v>
      </c>
      <c r="K7538">
        <v>263</v>
      </c>
      <c r="L7538">
        <v>62</v>
      </c>
      <c r="M7538" t="s">
        <v>92</v>
      </c>
      <c r="N7538" t="s">
        <v>40</v>
      </c>
      <c r="O7538" t="s">
        <v>14</v>
      </c>
      <c r="P7538">
        <v>2.8</v>
      </c>
      <c r="Q7538">
        <v>173.6</v>
      </c>
      <c r="R7538">
        <f>MONTH('COCOCART INDIA DATA'!$I7538)</f>
        <v>8</v>
      </c>
      <c r="S7538" t="str">
        <f>TEXT(Table2[[#This Row],[Date]],"mmm")</f>
        <v>Aug</v>
      </c>
      <c r="T7538">
        <f>DAY(Table2[[#This Row],[Date]])</f>
        <v>7</v>
      </c>
      <c r="U7538" t="str">
        <f>TEXT(Table2[[#This Row],[Date]],"ddd")</f>
        <v>Thu</v>
      </c>
    </row>
    <row r="7539" spans="1:21" x14ac:dyDescent="0.25">
      <c r="A7539" s="9">
        <v>2400047546</v>
      </c>
      <c r="B7539" t="s">
        <v>27</v>
      </c>
      <c r="C7539" t="s">
        <v>76</v>
      </c>
      <c r="D7539" t="s">
        <v>83</v>
      </c>
      <c r="E7539" t="s">
        <v>84</v>
      </c>
      <c r="F7539" t="s">
        <v>89</v>
      </c>
      <c r="G7539" t="s">
        <v>52</v>
      </c>
      <c r="H7539" t="s">
        <v>151</v>
      </c>
      <c r="I7539" s="1">
        <v>45876</v>
      </c>
      <c r="J7539">
        <v>5453</v>
      </c>
      <c r="K7539">
        <v>153</v>
      </c>
      <c r="L7539">
        <v>195</v>
      </c>
      <c r="M7539" t="s">
        <v>93</v>
      </c>
      <c r="N7539" t="s">
        <v>40</v>
      </c>
      <c r="O7539" t="s">
        <v>14</v>
      </c>
      <c r="P7539">
        <v>2.8</v>
      </c>
      <c r="Q7539">
        <v>546</v>
      </c>
      <c r="R7539">
        <f>MONTH('COCOCART INDIA DATA'!$I7539)</f>
        <v>8</v>
      </c>
      <c r="S7539" t="str">
        <f>TEXT(Table2[[#This Row],[Date]],"mmm")</f>
        <v>Aug</v>
      </c>
      <c r="T7539">
        <f>DAY(Table2[[#This Row],[Date]])</f>
        <v>7</v>
      </c>
      <c r="U7539" t="str">
        <f>TEXT(Table2[[#This Row],[Date]],"ddd")</f>
        <v>Thu</v>
      </c>
    </row>
    <row r="7540" spans="1:21" x14ac:dyDescent="0.25">
      <c r="A7540" s="9">
        <v>2400047547</v>
      </c>
      <c r="B7540" t="s">
        <v>42</v>
      </c>
      <c r="C7540" t="s">
        <v>77</v>
      </c>
      <c r="D7540" t="s">
        <v>83</v>
      </c>
      <c r="E7540" t="s">
        <v>85</v>
      </c>
      <c r="F7540" t="s">
        <v>90</v>
      </c>
      <c r="G7540" t="s">
        <v>21</v>
      </c>
      <c r="H7540" t="s">
        <v>153</v>
      </c>
      <c r="I7540" s="1">
        <v>45876</v>
      </c>
      <c r="J7540">
        <v>182</v>
      </c>
      <c r="K7540">
        <v>210</v>
      </c>
      <c r="L7540">
        <v>9</v>
      </c>
      <c r="M7540" t="s">
        <v>94</v>
      </c>
      <c r="N7540" t="s">
        <v>13</v>
      </c>
      <c r="O7540" t="s">
        <v>18</v>
      </c>
      <c r="P7540">
        <v>6.0811000000000002</v>
      </c>
      <c r="Q7540">
        <v>54.729900000000001</v>
      </c>
      <c r="R7540">
        <f>MONTH('COCOCART INDIA DATA'!$I7540)</f>
        <v>8</v>
      </c>
      <c r="S7540" t="str">
        <f>TEXT(Table2[[#This Row],[Date]],"mmm")</f>
        <v>Aug</v>
      </c>
      <c r="T7540">
        <f>DAY(Table2[[#This Row],[Date]])</f>
        <v>7</v>
      </c>
      <c r="U7540" t="str">
        <f>TEXT(Table2[[#This Row],[Date]],"ddd")</f>
        <v>Thu</v>
      </c>
    </row>
    <row r="7541" spans="1:21" x14ac:dyDescent="0.25">
      <c r="A7541" s="9">
        <v>2400047548</v>
      </c>
      <c r="B7541" t="s">
        <v>56</v>
      </c>
      <c r="C7541" t="s">
        <v>78</v>
      </c>
      <c r="D7541" t="s">
        <v>83</v>
      </c>
      <c r="E7541" t="s">
        <v>85</v>
      </c>
      <c r="F7541" t="s">
        <v>91</v>
      </c>
      <c r="G7541" t="s">
        <v>21</v>
      </c>
      <c r="H7541" t="s">
        <v>153</v>
      </c>
      <c r="I7541" s="1">
        <v>45876</v>
      </c>
      <c r="J7541">
        <v>6762</v>
      </c>
      <c r="K7541">
        <v>173</v>
      </c>
      <c r="L7541">
        <v>294</v>
      </c>
      <c r="M7541" t="s">
        <v>95</v>
      </c>
      <c r="N7541" t="s">
        <v>13</v>
      </c>
      <c r="O7541" t="s">
        <v>18</v>
      </c>
      <c r="P7541">
        <v>6.0811000000000002</v>
      </c>
      <c r="Q7541">
        <v>1787.8434</v>
      </c>
      <c r="R7541">
        <f>MONTH('COCOCART INDIA DATA'!$I7541)</f>
        <v>8</v>
      </c>
      <c r="S7541" t="str">
        <f>TEXT(Table2[[#This Row],[Date]],"mmm")</f>
        <v>Aug</v>
      </c>
      <c r="T7541">
        <f>DAY(Table2[[#This Row],[Date]])</f>
        <v>7</v>
      </c>
      <c r="U7541" t="str">
        <f>TEXT(Table2[[#This Row],[Date]],"ddd")</f>
        <v>Thu</v>
      </c>
    </row>
    <row r="7542" spans="1:21" x14ac:dyDescent="0.25">
      <c r="A7542" s="9">
        <v>2400047549</v>
      </c>
      <c r="B7542" t="s">
        <v>47</v>
      </c>
      <c r="C7542" t="s">
        <v>78</v>
      </c>
      <c r="D7542" t="s">
        <v>83</v>
      </c>
      <c r="E7542" t="s">
        <v>85</v>
      </c>
      <c r="F7542" t="s">
        <v>90</v>
      </c>
      <c r="G7542" t="s">
        <v>49</v>
      </c>
      <c r="H7542" t="s">
        <v>153</v>
      </c>
      <c r="I7542" s="1">
        <v>45876</v>
      </c>
      <c r="J7542">
        <v>7497</v>
      </c>
      <c r="K7542">
        <v>40</v>
      </c>
      <c r="L7542">
        <v>750</v>
      </c>
      <c r="M7542" t="s">
        <v>37</v>
      </c>
      <c r="N7542" t="s">
        <v>13</v>
      </c>
      <c r="O7542" t="s">
        <v>14</v>
      </c>
      <c r="P7542">
        <v>1.5934999999999999</v>
      </c>
      <c r="Q7542">
        <v>1195.125</v>
      </c>
      <c r="R7542">
        <f>MONTH('COCOCART INDIA DATA'!$I7542)</f>
        <v>8</v>
      </c>
      <c r="S7542" t="str">
        <f>TEXT(Table2[[#This Row],[Date]],"mmm")</f>
        <v>Aug</v>
      </c>
      <c r="T7542">
        <f>DAY(Table2[[#This Row],[Date]])</f>
        <v>7</v>
      </c>
      <c r="U7542" t="str">
        <f>TEXT(Table2[[#This Row],[Date]],"ddd")</f>
        <v>Thu</v>
      </c>
    </row>
    <row r="7543" spans="1:21" x14ac:dyDescent="0.25">
      <c r="A7543" s="9">
        <v>2400047550</v>
      </c>
      <c r="B7543" t="s">
        <v>51</v>
      </c>
      <c r="C7543" t="s">
        <v>79</v>
      </c>
      <c r="D7543" t="s">
        <v>83</v>
      </c>
      <c r="E7543" t="s">
        <v>85</v>
      </c>
      <c r="F7543" t="s">
        <v>91</v>
      </c>
      <c r="G7543" t="s">
        <v>28</v>
      </c>
      <c r="H7543" t="s">
        <v>153</v>
      </c>
      <c r="I7543" s="1">
        <v>45876</v>
      </c>
      <c r="J7543">
        <v>9527</v>
      </c>
      <c r="K7543">
        <v>384</v>
      </c>
      <c r="L7543">
        <v>794</v>
      </c>
      <c r="M7543" t="s">
        <v>96</v>
      </c>
      <c r="N7543" t="s">
        <v>17</v>
      </c>
      <c r="O7543" t="s">
        <v>18</v>
      </c>
      <c r="P7543">
        <v>1.7625</v>
      </c>
      <c r="Q7543">
        <v>1399.425</v>
      </c>
      <c r="R7543">
        <f>MONTH('COCOCART INDIA DATA'!$I7543)</f>
        <v>8</v>
      </c>
      <c r="S7543" t="str">
        <f>TEXT(Table2[[#This Row],[Date]],"mmm")</f>
        <v>Aug</v>
      </c>
      <c r="T7543">
        <f>DAY(Table2[[#This Row],[Date]])</f>
        <v>7</v>
      </c>
      <c r="U7543" t="str">
        <f>TEXT(Table2[[#This Row],[Date]],"ddd")</f>
        <v>Thu</v>
      </c>
    </row>
    <row r="7544" spans="1:21" x14ac:dyDescent="0.25">
      <c r="A7544" s="9">
        <v>2400047551</v>
      </c>
      <c r="B7544" t="s">
        <v>44</v>
      </c>
      <c r="C7544" t="s">
        <v>80</v>
      </c>
      <c r="D7544" t="s">
        <v>83</v>
      </c>
      <c r="E7544" t="s">
        <v>84</v>
      </c>
      <c r="F7544" t="s">
        <v>89</v>
      </c>
      <c r="G7544" t="s">
        <v>12</v>
      </c>
      <c r="H7544" t="s">
        <v>153</v>
      </c>
      <c r="I7544" s="1">
        <v>45876</v>
      </c>
      <c r="J7544">
        <v>21490</v>
      </c>
      <c r="K7544">
        <v>334</v>
      </c>
      <c r="L7544">
        <v>1132</v>
      </c>
      <c r="M7544" t="s">
        <v>97</v>
      </c>
      <c r="N7544" t="s">
        <v>13</v>
      </c>
      <c r="O7544" t="s">
        <v>14</v>
      </c>
      <c r="P7544">
        <v>6.0983000000000001</v>
      </c>
      <c r="Q7544">
        <v>6903.2755999999999</v>
      </c>
      <c r="R7544">
        <f>MONTH('COCOCART INDIA DATA'!$I7544)</f>
        <v>8</v>
      </c>
      <c r="S7544" t="str">
        <f>TEXT(Table2[[#This Row],[Date]],"mmm")</f>
        <v>Aug</v>
      </c>
      <c r="T7544">
        <f>DAY(Table2[[#This Row],[Date]])</f>
        <v>7</v>
      </c>
      <c r="U7544" t="str">
        <f>TEXT(Table2[[#This Row],[Date]],"ddd")</f>
        <v>Thu</v>
      </c>
    </row>
    <row r="7545" spans="1:21" x14ac:dyDescent="0.25">
      <c r="A7545" s="9">
        <v>2400047552</v>
      </c>
      <c r="B7545" t="s">
        <v>29</v>
      </c>
      <c r="C7545" t="s">
        <v>79</v>
      </c>
      <c r="D7545" t="s">
        <v>83</v>
      </c>
      <c r="E7545" t="s">
        <v>84</v>
      </c>
      <c r="F7545" t="s">
        <v>89</v>
      </c>
      <c r="G7545" t="s">
        <v>49</v>
      </c>
      <c r="H7545" t="s">
        <v>153</v>
      </c>
      <c r="I7545" s="1">
        <v>45876</v>
      </c>
      <c r="J7545">
        <v>8974</v>
      </c>
      <c r="K7545">
        <v>420</v>
      </c>
      <c r="L7545">
        <v>1122</v>
      </c>
      <c r="M7545" t="s">
        <v>98</v>
      </c>
      <c r="N7545" t="s">
        <v>13</v>
      </c>
      <c r="O7545" t="s">
        <v>14</v>
      </c>
      <c r="P7545">
        <v>1.5934999999999999</v>
      </c>
      <c r="Q7545">
        <v>1787.9069999999999</v>
      </c>
      <c r="R7545">
        <f>MONTH('COCOCART INDIA DATA'!$I7545)</f>
        <v>8</v>
      </c>
      <c r="S7545" t="str">
        <f>TEXT(Table2[[#This Row],[Date]],"mmm")</f>
        <v>Aug</v>
      </c>
      <c r="T7545">
        <f>DAY(Table2[[#This Row],[Date]])</f>
        <v>7</v>
      </c>
      <c r="U7545" t="str">
        <f>TEXT(Table2[[#This Row],[Date]],"ddd")</f>
        <v>Thu</v>
      </c>
    </row>
    <row r="7546" spans="1:21" x14ac:dyDescent="0.25">
      <c r="A7546" s="9">
        <v>2400047553</v>
      </c>
      <c r="B7546" t="s">
        <v>63</v>
      </c>
      <c r="C7546" t="s">
        <v>79</v>
      </c>
      <c r="D7546" t="s">
        <v>83</v>
      </c>
      <c r="E7546" t="s">
        <v>85</v>
      </c>
      <c r="F7546" t="s">
        <v>90</v>
      </c>
      <c r="G7546" t="s">
        <v>45</v>
      </c>
      <c r="H7546" t="s">
        <v>153</v>
      </c>
      <c r="I7546" s="1">
        <v>45876</v>
      </c>
      <c r="J7546">
        <v>868</v>
      </c>
      <c r="K7546">
        <v>500</v>
      </c>
      <c r="L7546">
        <v>145</v>
      </c>
      <c r="M7546" t="s">
        <v>99</v>
      </c>
      <c r="N7546" t="s">
        <v>17</v>
      </c>
      <c r="O7546" t="s">
        <v>14</v>
      </c>
      <c r="P7546">
        <v>2.4773999999999998</v>
      </c>
      <c r="Q7546">
        <v>359.22299999999996</v>
      </c>
      <c r="R7546">
        <f>MONTH('COCOCART INDIA DATA'!$I7546)</f>
        <v>8</v>
      </c>
      <c r="S7546" t="str">
        <f>TEXT(Table2[[#This Row],[Date]],"mmm")</f>
        <v>Aug</v>
      </c>
      <c r="T7546">
        <f>DAY(Table2[[#This Row],[Date]])</f>
        <v>7</v>
      </c>
      <c r="U7546" t="str">
        <f>TEXT(Table2[[#This Row],[Date]],"ddd")</f>
        <v>Thu</v>
      </c>
    </row>
    <row r="7547" spans="1:21" x14ac:dyDescent="0.25">
      <c r="A7547" s="9">
        <v>2400047554</v>
      </c>
      <c r="B7547" t="s">
        <v>19</v>
      </c>
      <c r="C7547" t="s">
        <v>80</v>
      </c>
      <c r="D7547" t="s">
        <v>83</v>
      </c>
      <c r="E7547" t="s">
        <v>85</v>
      </c>
      <c r="F7547" t="s">
        <v>91</v>
      </c>
      <c r="G7547" t="s">
        <v>12</v>
      </c>
      <c r="H7547" t="s">
        <v>152</v>
      </c>
      <c r="I7547" s="1">
        <v>45876</v>
      </c>
      <c r="J7547">
        <v>2331</v>
      </c>
      <c r="K7547">
        <v>47</v>
      </c>
      <c r="L7547">
        <v>138</v>
      </c>
      <c r="M7547" t="s">
        <v>100</v>
      </c>
      <c r="N7547" t="s">
        <v>13</v>
      </c>
      <c r="O7547" t="s">
        <v>14</v>
      </c>
      <c r="P7547">
        <v>6.0983000000000001</v>
      </c>
      <c r="Q7547">
        <v>841.56539999999995</v>
      </c>
      <c r="R7547">
        <f>MONTH('COCOCART INDIA DATA'!$I7547)</f>
        <v>8</v>
      </c>
      <c r="S7547" t="str">
        <f>TEXT(Table2[[#This Row],[Date]],"mmm")</f>
        <v>Aug</v>
      </c>
      <c r="T7547">
        <f>DAY(Table2[[#This Row],[Date]])</f>
        <v>7</v>
      </c>
      <c r="U7547" t="str">
        <f>TEXT(Table2[[#This Row],[Date]],"ddd")</f>
        <v>Thu</v>
      </c>
    </row>
    <row r="7548" spans="1:21" x14ac:dyDescent="0.25">
      <c r="A7548" s="9">
        <v>2400047555</v>
      </c>
      <c r="B7548" t="s">
        <v>34</v>
      </c>
      <c r="C7548" t="s">
        <v>79</v>
      </c>
      <c r="D7548" t="s">
        <v>83</v>
      </c>
      <c r="E7548" t="s">
        <v>85</v>
      </c>
      <c r="F7548" t="s">
        <v>90</v>
      </c>
      <c r="G7548" t="s">
        <v>43</v>
      </c>
      <c r="H7548" t="s">
        <v>152</v>
      </c>
      <c r="I7548" s="1">
        <v>45876</v>
      </c>
      <c r="J7548">
        <v>12586</v>
      </c>
      <c r="K7548">
        <v>145</v>
      </c>
      <c r="L7548">
        <v>2518</v>
      </c>
      <c r="M7548" t="s">
        <v>101</v>
      </c>
      <c r="N7548" t="s">
        <v>40</v>
      </c>
      <c r="O7548" t="s">
        <v>14</v>
      </c>
      <c r="P7548">
        <v>9.2086000000000006</v>
      </c>
      <c r="Q7548">
        <v>23187.254800000002</v>
      </c>
      <c r="R7548">
        <f>MONTH('COCOCART INDIA DATA'!$I7548)</f>
        <v>8</v>
      </c>
      <c r="S7548" t="str">
        <f>TEXT(Table2[[#This Row],[Date]],"mmm")</f>
        <v>Aug</v>
      </c>
      <c r="T7548">
        <f>DAY(Table2[[#This Row],[Date]])</f>
        <v>7</v>
      </c>
      <c r="U7548" t="str">
        <f>TEXT(Table2[[#This Row],[Date]],"ddd")</f>
        <v>Thu</v>
      </c>
    </row>
    <row r="7549" spans="1:21" x14ac:dyDescent="0.25">
      <c r="A7549" s="9">
        <v>2400047556</v>
      </c>
      <c r="B7549" t="s">
        <v>56</v>
      </c>
      <c r="C7549" t="s">
        <v>79</v>
      </c>
      <c r="D7549" t="s">
        <v>83</v>
      </c>
      <c r="E7549" t="s">
        <v>85</v>
      </c>
      <c r="F7549" t="s">
        <v>91</v>
      </c>
      <c r="G7549" t="s">
        <v>30</v>
      </c>
      <c r="H7549" t="s">
        <v>152</v>
      </c>
      <c r="I7549" s="1">
        <v>45876</v>
      </c>
      <c r="J7549">
        <v>4921</v>
      </c>
      <c r="K7549">
        <v>250</v>
      </c>
      <c r="L7549">
        <v>493</v>
      </c>
      <c r="M7549" t="s">
        <v>102</v>
      </c>
      <c r="N7549" t="s">
        <v>13</v>
      </c>
      <c r="O7549" t="s">
        <v>18</v>
      </c>
      <c r="P7549">
        <v>0.89900000000000002</v>
      </c>
      <c r="Q7549">
        <v>443.20699999999999</v>
      </c>
      <c r="R7549">
        <f>MONTH('COCOCART INDIA DATA'!$I7549)</f>
        <v>8</v>
      </c>
      <c r="S7549" t="str">
        <f>TEXT(Table2[[#This Row],[Date]],"mmm")</f>
        <v>Aug</v>
      </c>
      <c r="T7549">
        <f>DAY(Table2[[#This Row],[Date]])</f>
        <v>7</v>
      </c>
      <c r="U7549" t="str">
        <f>TEXT(Table2[[#This Row],[Date]],"ddd")</f>
        <v>Thu</v>
      </c>
    </row>
    <row r="7550" spans="1:21" x14ac:dyDescent="0.25">
      <c r="A7550" s="9">
        <v>2400047557</v>
      </c>
      <c r="B7550" t="s">
        <v>47</v>
      </c>
      <c r="C7550" t="s">
        <v>79</v>
      </c>
      <c r="D7550" t="s">
        <v>83</v>
      </c>
      <c r="E7550" t="s">
        <v>84</v>
      </c>
      <c r="F7550" t="s">
        <v>88</v>
      </c>
      <c r="G7550" t="s">
        <v>58</v>
      </c>
      <c r="H7550" t="s">
        <v>146</v>
      </c>
      <c r="I7550" s="1">
        <v>45876</v>
      </c>
      <c r="J7550">
        <v>1638</v>
      </c>
      <c r="K7550">
        <v>136</v>
      </c>
      <c r="L7550">
        <v>103</v>
      </c>
      <c r="M7550" t="s">
        <v>103</v>
      </c>
      <c r="N7550" t="s">
        <v>13</v>
      </c>
      <c r="O7550" t="s">
        <v>18</v>
      </c>
      <c r="P7550">
        <v>5.0198</v>
      </c>
      <c r="Q7550">
        <v>517.0394</v>
      </c>
      <c r="R7550">
        <f>MONTH('COCOCART INDIA DATA'!$I7550)</f>
        <v>8</v>
      </c>
      <c r="S7550" t="str">
        <f>TEXT(Table2[[#This Row],[Date]],"mmm")</f>
        <v>Aug</v>
      </c>
      <c r="T7550">
        <f>DAY(Table2[[#This Row],[Date]])</f>
        <v>7</v>
      </c>
      <c r="U7550" t="str">
        <f>TEXT(Table2[[#This Row],[Date]],"ddd")</f>
        <v>Thu</v>
      </c>
    </row>
    <row r="7551" spans="1:21" x14ac:dyDescent="0.25">
      <c r="A7551" s="9">
        <v>2400047558</v>
      </c>
      <c r="B7551" t="s">
        <v>15</v>
      </c>
      <c r="C7551" t="s">
        <v>79</v>
      </c>
      <c r="D7551" t="s">
        <v>83</v>
      </c>
      <c r="E7551" t="s">
        <v>84</v>
      </c>
      <c r="F7551" t="s">
        <v>89</v>
      </c>
      <c r="G7551" t="s">
        <v>16</v>
      </c>
      <c r="H7551" t="s">
        <v>147</v>
      </c>
      <c r="I7551" s="1">
        <v>45876</v>
      </c>
      <c r="J7551">
        <v>959</v>
      </c>
      <c r="K7551">
        <v>28</v>
      </c>
      <c r="L7551">
        <v>160</v>
      </c>
      <c r="M7551" t="s">
        <v>59</v>
      </c>
      <c r="N7551" t="s">
        <v>17</v>
      </c>
      <c r="O7551" t="s">
        <v>18</v>
      </c>
      <c r="P7551">
        <v>0.24049999999999999</v>
      </c>
      <c r="Q7551">
        <v>38.479999999999997</v>
      </c>
      <c r="R7551">
        <f>MONTH('COCOCART INDIA DATA'!$I7551)</f>
        <v>8</v>
      </c>
      <c r="S7551" t="str">
        <f>TEXT(Table2[[#This Row],[Date]],"mmm")</f>
        <v>Aug</v>
      </c>
      <c r="T7551">
        <f>DAY(Table2[[#This Row],[Date]])</f>
        <v>7</v>
      </c>
      <c r="U7551" t="str">
        <f>TEXT(Table2[[#This Row],[Date]],"ddd")</f>
        <v>Thu</v>
      </c>
    </row>
    <row r="7552" spans="1:21" x14ac:dyDescent="0.25">
      <c r="A7552" s="9">
        <v>2400047559</v>
      </c>
      <c r="B7552" t="s">
        <v>24</v>
      </c>
      <c r="C7552" t="s">
        <v>66</v>
      </c>
      <c r="D7552" t="s">
        <v>82</v>
      </c>
      <c r="E7552" t="s">
        <v>85</v>
      </c>
      <c r="F7552" t="s">
        <v>90</v>
      </c>
      <c r="G7552" t="s">
        <v>43</v>
      </c>
      <c r="H7552" t="s">
        <v>148</v>
      </c>
      <c r="I7552" s="1">
        <v>45876</v>
      </c>
      <c r="J7552">
        <v>4221</v>
      </c>
      <c r="K7552">
        <v>38</v>
      </c>
      <c r="L7552">
        <v>469</v>
      </c>
      <c r="M7552" t="s">
        <v>104</v>
      </c>
      <c r="N7552" t="s">
        <v>40</v>
      </c>
      <c r="O7552" t="s">
        <v>14</v>
      </c>
      <c r="P7552">
        <v>9.2086000000000006</v>
      </c>
      <c r="Q7552">
        <v>4318.8334000000004</v>
      </c>
      <c r="R7552">
        <f>MONTH('COCOCART INDIA DATA'!$I7552)</f>
        <v>8</v>
      </c>
      <c r="S7552" t="str">
        <f>TEXT(Table2[[#This Row],[Date]],"mmm")</f>
        <v>Aug</v>
      </c>
      <c r="T7552">
        <f>DAY(Table2[[#This Row],[Date]])</f>
        <v>7</v>
      </c>
      <c r="U7552" t="str">
        <f>TEXT(Table2[[#This Row],[Date]],"ddd")</f>
        <v>Thu</v>
      </c>
    </row>
    <row r="7553" spans="1:21" x14ac:dyDescent="0.25">
      <c r="A7553" s="9">
        <v>2400047560</v>
      </c>
      <c r="B7553" t="s">
        <v>63</v>
      </c>
      <c r="C7553" t="s">
        <v>66</v>
      </c>
      <c r="D7553" t="s">
        <v>83</v>
      </c>
      <c r="E7553" t="s">
        <v>85</v>
      </c>
      <c r="F7553" t="s">
        <v>91</v>
      </c>
      <c r="G7553" t="s">
        <v>28</v>
      </c>
      <c r="H7553" t="s">
        <v>149</v>
      </c>
      <c r="I7553" s="1">
        <v>45876</v>
      </c>
      <c r="J7553">
        <v>7406</v>
      </c>
      <c r="K7553">
        <v>163</v>
      </c>
      <c r="L7553">
        <v>618</v>
      </c>
      <c r="M7553" t="s">
        <v>105</v>
      </c>
      <c r="N7553" t="s">
        <v>17</v>
      </c>
      <c r="O7553" t="s">
        <v>18</v>
      </c>
      <c r="P7553">
        <v>1.7625</v>
      </c>
      <c r="Q7553">
        <v>1089.2249999999999</v>
      </c>
      <c r="R7553">
        <f>MONTH('COCOCART INDIA DATA'!$I7553)</f>
        <v>8</v>
      </c>
      <c r="S7553" t="str">
        <f>TEXT(Table2[[#This Row],[Date]],"mmm")</f>
        <v>Aug</v>
      </c>
      <c r="T7553">
        <f>DAY(Table2[[#This Row],[Date]])</f>
        <v>7</v>
      </c>
      <c r="U7553" t="str">
        <f>TEXT(Table2[[#This Row],[Date]],"ddd")</f>
        <v>Thu</v>
      </c>
    </row>
    <row r="7554" spans="1:21" x14ac:dyDescent="0.25">
      <c r="A7554" s="9">
        <v>2400047561</v>
      </c>
      <c r="B7554" t="s">
        <v>56</v>
      </c>
      <c r="C7554" t="s">
        <v>66</v>
      </c>
      <c r="D7554" t="s">
        <v>82</v>
      </c>
      <c r="E7554" t="s">
        <v>85</v>
      </c>
      <c r="F7554" t="s">
        <v>90</v>
      </c>
      <c r="G7554" t="s">
        <v>36</v>
      </c>
      <c r="H7554" t="s">
        <v>150</v>
      </c>
      <c r="I7554" s="1">
        <v>45876</v>
      </c>
      <c r="J7554">
        <v>5026</v>
      </c>
      <c r="K7554">
        <v>136</v>
      </c>
      <c r="L7554">
        <v>229</v>
      </c>
      <c r="M7554" t="s">
        <v>106</v>
      </c>
      <c r="N7554" t="s">
        <v>13</v>
      </c>
      <c r="O7554" t="s">
        <v>14</v>
      </c>
      <c r="P7554">
        <v>2.2656000000000001</v>
      </c>
      <c r="Q7554">
        <v>518.82240000000002</v>
      </c>
      <c r="R7554">
        <f>MONTH('COCOCART INDIA DATA'!$I7554)</f>
        <v>8</v>
      </c>
      <c r="S7554" t="str">
        <f>TEXT(Table2[[#This Row],[Date]],"mmm")</f>
        <v>Aug</v>
      </c>
      <c r="T7554">
        <f>DAY(Table2[[#This Row],[Date]])</f>
        <v>7</v>
      </c>
      <c r="U7554" t="str">
        <f>TEXT(Table2[[#This Row],[Date]],"ddd")</f>
        <v>Thu</v>
      </c>
    </row>
    <row r="7555" spans="1:21" x14ac:dyDescent="0.25">
      <c r="A7555" s="9">
        <v>2400047562</v>
      </c>
      <c r="B7555" t="s">
        <v>57</v>
      </c>
      <c r="C7555" t="s">
        <v>66</v>
      </c>
      <c r="D7555" t="s">
        <v>83</v>
      </c>
      <c r="E7555" t="s">
        <v>85</v>
      </c>
      <c r="F7555" t="s">
        <v>91</v>
      </c>
      <c r="G7555" t="s">
        <v>48</v>
      </c>
      <c r="H7555" t="s">
        <v>151</v>
      </c>
      <c r="I7555" s="1">
        <v>45876</v>
      </c>
      <c r="J7555">
        <v>5866</v>
      </c>
      <c r="K7555">
        <v>220</v>
      </c>
      <c r="L7555">
        <v>294</v>
      </c>
      <c r="M7555" t="s">
        <v>107</v>
      </c>
      <c r="N7555" t="s">
        <v>40</v>
      </c>
      <c r="O7555" t="s">
        <v>18</v>
      </c>
      <c r="P7555">
        <v>11.4688</v>
      </c>
      <c r="Q7555">
        <v>3371.8272000000002</v>
      </c>
      <c r="R7555">
        <f>MONTH('COCOCART INDIA DATA'!$I7555)</f>
        <v>8</v>
      </c>
      <c r="S7555" t="str">
        <f>TEXT(Table2[[#This Row],[Date]],"mmm")</f>
        <v>Aug</v>
      </c>
      <c r="T7555">
        <f>DAY(Table2[[#This Row],[Date]])</f>
        <v>7</v>
      </c>
      <c r="U7555" t="str">
        <f>TEXT(Table2[[#This Row],[Date]],"ddd")</f>
        <v>Thu</v>
      </c>
    </row>
    <row r="7556" spans="1:21" x14ac:dyDescent="0.25">
      <c r="A7556" s="9">
        <v>2400047563</v>
      </c>
      <c r="B7556" t="s">
        <v>15</v>
      </c>
      <c r="C7556" t="s">
        <v>66</v>
      </c>
      <c r="D7556" t="s">
        <v>83</v>
      </c>
      <c r="E7556" t="s">
        <v>84</v>
      </c>
      <c r="F7556" t="s">
        <v>89</v>
      </c>
      <c r="G7556" t="s">
        <v>48</v>
      </c>
      <c r="H7556" t="s">
        <v>152</v>
      </c>
      <c r="I7556" s="1">
        <v>45876</v>
      </c>
      <c r="J7556">
        <v>5481</v>
      </c>
      <c r="K7556">
        <v>96</v>
      </c>
      <c r="L7556">
        <v>275</v>
      </c>
      <c r="M7556" t="s">
        <v>108</v>
      </c>
      <c r="N7556" t="s">
        <v>40</v>
      </c>
      <c r="O7556" t="s">
        <v>18</v>
      </c>
      <c r="P7556">
        <v>11.4688</v>
      </c>
      <c r="Q7556">
        <v>3153.92</v>
      </c>
      <c r="R7556">
        <f>MONTH('COCOCART INDIA DATA'!$I7556)</f>
        <v>8</v>
      </c>
      <c r="S7556" t="str">
        <f>TEXT(Table2[[#This Row],[Date]],"mmm")</f>
        <v>Aug</v>
      </c>
      <c r="T7556">
        <f>DAY(Table2[[#This Row],[Date]])</f>
        <v>7</v>
      </c>
      <c r="U7556" t="str">
        <f>TEXT(Table2[[#This Row],[Date]],"ddd")</f>
        <v>Thu</v>
      </c>
    </row>
    <row r="7557" spans="1:21" x14ac:dyDescent="0.25">
      <c r="A7557" s="9">
        <v>2400047564</v>
      </c>
      <c r="B7557" t="s">
        <v>31</v>
      </c>
      <c r="C7557" t="s">
        <v>67</v>
      </c>
      <c r="D7557" t="s">
        <v>83</v>
      </c>
      <c r="E7557" t="s">
        <v>84</v>
      </c>
      <c r="F7557" t="s">
        <v>89</v>
      </c>
      <c r="G7557" t="s">
        <v>25</v>
      </c>
      <c r="H7557" t="s">
        <v>153</v>
      </c>
      <c r="I7557" s="1">
        <v>45876</v>
      </c>
      <c r="J7557">
        <v>4452</v>
      </c>
      <c r="K7557">
        <v>246</v>
      </c>
      <c r="L7557">
        <v>495</v>
      </c>
      <c r="M7557" t="s">
        <v>109</v>
      </c>
      <c r="N7557" t="s">
        <v>13</v>
      </c>
      <c r="O7557" t="s">
        <v>18</v>
      </c>
      <c r="P7557">
        <v>0.69579999999999997</v>
      </c>
      <c r="Q7557">
        <v>344.42099999999999</v>
      </c>
      <c r="R7557">
        <f>MONTH('COCOCART INDIA DATA'!$I7557)</f>
        <v>8</v>
      </c>
      <c r="S7557" t="str">
        <f>TEXT(Table2[[#This Row],[Date]],"mmm")</f>
        <v>Aug</v>
      </c>
      <c r="T7557">
        <f>DAY(Table2[[#This Row],[Date]])</f>
        <v>7</v>
      </c>
      <c r="U7557" t="str">
        <f>TEXT(Table2[[#This Row],[Date]],"ddd")</f>
        <v>Thu</v>
      </c>
    </row>
    <row r="7558" spans="1:21" x14ac:dyDescent="0.25">
      <c r="A7558" s="9">
        <v>2400047565</v>
      </c>
      <c r="B7558" t="s">
        <v>24</v>
      </c>
      <c r="C7558" t="s">
        <v>68</v>
      </c>
      <c r="D7558" t="s">
        <v>83</v>
      </c>
      <c r="E7558" t="s">
        <v>85</v>
      </c>
      <c r="F7558" t="s">
        <v>90</v>
      </c>
      <c r="G7558" t="s">
        <v>25</v>
      </c>
      <c r="H7558" t="s">
        <v>154</v>
      </c>
      <c r="I7558" s="1">
        <v>45876</v>
      </c>
      <c r="J7558">
        <v>10850</v>
      </c>
      <c r="K7558">
        <v>362</v>
      </c>
      <c r="L7558">
        <v>1550</v>
      </c>
      <c r="M7558" t="s">
        <v>110</v>
      </c>
      <c r="N7558" t="s">
        <v>13</v>
      </c>
      <c r="O7558" t="s">
        <v>18</v>
      </c>
      <c r="P7558">
        <v>0.69579999999999997</v>
      </c>
      <c r="Q7558">
        <v>1078.49</v>
      </c>
      <c r="R7558">
        <f>MONTH('COCOCART INDIA DATA'!$I7558)</f>
        <v>8</v>
      </c>
      <c r="S7558" t="str">
        <f>TEXT(Table2[[#This Row],[Date]],"mmm")</f>
        <v>Aug</v>
      </c>
      <c r="T7558">
        <f>DAY(Table2[[#This Row],[Date]])</f>
        <v>7</v>
      </c>
      <c r="U7558" t="str">
        <f>TEXT(Table2[[#This Row],[Date]],"ddd")</f>
        <v>Thu</v>
      </c>
    </row>
    <row r="7559" spans="1:21" x14ac:dyDescent="0.25">
      <c r="A7559" s="9">
        <v>2400047566</v>
      </c>
      <c r="B7559" t="s">
        <v>62</v>
      </c>
      <c r="C7559" t="s">
        <v>69</v>
      </c>
      <c r="D7559" t="s">
        <v>83</v>
      </c>
      <c r="E7559" t="s">
        <v>85</v>
      </c>
      <c r="F7559" t="s">
        <v>91</v>
      </c>
      <c r="G7559" t="s">
        <v>23</v>
      </c>
      <c r="H7559" t="s">
        <v>155</v>
      </c>
      <c r="I7559" s="1">
        <v>45876</v>
      </c>
      <c r="J7559">
        <v>1484</v>
      </c>
      <c r="K7559">
        <v>174</v>
      </c>
      <c r="L7559">
        <v>115</v>
      </c>
      <c r="M7559" t="s">
        <v>111</v>
      </c>
      <c r="N7559" t="s">
        <v>17</v>
      </c>
      <c r="O7559" t="s">
        <v>18</v>
      </c>
      <c r="P7559">
        <v>7.8910999999999998</v>
      </c>
      <c r="Q7559">
        <v>907.47649999999999</v>
      </c>
      <c r="R7559">
        <f>MONTH('COCOCART INDIA DATA'!$I7559)</f>
        <v>8</v>
      </c>
      <c r="S7559" t="str">
        <f>TEXT(Table2[[#This Row],[Date]],"mmm")</f>
        <v>Aug</v>
      </c>
      <c r="T7559">
        <f>DAY(Table2[[#This Row],[Date]])</f>
        <v>7</v>
      </c>
      <c r="U7559" t="str">
        <f>TEXT(Table2[[#This Row],[Date]],"ddd")</f>
        <v>Thu</v>
      </c>
    </row>
    <row r="7560" spans="1:21" x14ac:dyDescent="0.25">
      <c r="A7560" s="9">
        <v>2400047567</v>
      </c>
      <c r="B7560" t="s">
        <v>15</v>
      </c>
      <c r="C7560" t="s">
        <v>70</v>
      </c>
      <c r="D7560" t="s">
        <v>83</v>
      </c>
      <c r="E7560" t="s">
        <v>85</v>
      </c>
      <c r="F7560" t="s">
        <v>90</v>
      </c>
      <c r="G7560" t="s">
        <v>52</v>
      </c>
      <c r="H7560" t="s">
        <v>156</v>
      </c>
      <c r="I7560" s="1">
        <v>45876</v>
      </c>
      <c r="J7560">
        <v>4123</v>
      </c>
      <c r="K7560">
        <v>12</v>
      </c>
      <c r="L7560">
        <v>148</v>
      </c>
      <c r="M7560" t="s">
        <v>112</v>
      </c>
      <c r="N7560" t="s">
        <v>40</v>
      </c>
      <c r="O7560" t="s">
        <v>14</v>
      </c>
      <c r="P7560">
        <v>2.8</v>
      </c>
      <c r="Q7560">
        <v>414.4</v>
      </c>
      <c r="R7560">
        <f>MONTH('COCOCART INDIA DATA'!$I7560)</f>
        <v>8</v>
      </c>
      <c r="S7560" t="str">
        <f>TEXT(Table2[[#This Row],[Date]],"mmm")</f>
        <v>Aug</v>
      </c>
      <c r="T7560">
        <f>DAY(Table2[[#This Row],[Date]])</f>
        <v>7</v>
      </c>
      <c r="U7560" t="str">
        <f>TEXT(Table2[[#This Row],[Date]],"ddd")</f>
        <v>Thu</v>
      </c>
    </row>
    <row r="7561" spans="1:21" x14ac:dyDescent="0.25">
      <c r="A7561" s="9">
        <v>2400047568</v>
      </c>
      <c r="B7561" t="s">
        <v>56</v>
      </c>
      <c r="C7561" t="s">
        <v>70</v>
      </c>
      <c r="D7561" t="s">
        <v>83</v>
      </c>
      <c r="E7561" t="s">
        <v>85</v>
      </c>
      <c r="F7561" t="s">
        <v>91</v>
      </c>
      <c r="G7561" t="s">
        <v>46</v>
      </c>
      <c r="H7561" t="s">
        <v>150</v>
      </c>
      <c r="I7561" s="1">
        <v>45876</v>
      </c>
      <c r="J7561">
        <v>8729</v>
      </c>
      <c r="K7561">
        <v>133</v>
      </c>
      <c r="L7561">
        <v>624</v>
      </c>
      <c r="M7561" t="s">
        <v>113</v>
      </c>
      <c r="N7561" t="s">
        <v>40</v>
      </c>
      <c r="O7561" t="s">
        <v>18</v>
      </c>
      <c r="P7561">
        <v>4.7065000000000001</v>
      </c>
      <c r="Q7561">
        <v>2936.8560000000002</v>
      </c>
      <c r="R7561">
        <f>MONTH('COCOCART INDIA DATA'!$I7561)</f>
        <v>8</v>
      </c>
      <c r="S7561" t="str">
        <f>TEXT(Table2[[#This Row],[Date]],"mmm")</f>
        <v>Aug</v>
      </c>
      <c r="T7561">
        <f>DAY(Table2[[#This Row],[Date]])</f>
        <v>7</v>
      </c>
      <c r="U7561" t="str">
        <f>TEXT(Table2[[#This Row],[Date]],"ddd")</f>
        <v>Thu</v>
      </c>
    </row>
    <row r="7562" spans="1:21" x14ac:dyDescent="0.25">
      <c r="A7562" s="9">
        <v>2400047569</v>
      </c>
      <c r="B7562" t="s">
        <v>44</v>
      </c>
      <c r="C7562" t="s">
        <v>71</v>
      </c>
      <c r="D7562" t="s">
        <v>82</v>
      </c>
      <c r="E7562" t="s">
        <v>84</v>
      </c>
      <c r="F7562" t="s">
        <v>88</v>
      </c>
      <c r="G7562" t="s">
        <v>12</v>
      </c>
      <c r="H7562" t="s">
        <v>150</v>
      </c>
      <c r="I7562" s="1">
        <v>45876</v>
      </c>
      <c r="J7562">
        <v>4130</v>
      </c>
      <c r="K7562">
        <v>395</v>
      </c>
      <c r="L7562">
        <v>230</v>
      </c>
      <c r="M7562" t="s">
        <v>114</v>
      </c>
      <c r="N7562" t="s">
        <v>13</v>
      </c>
      <c r="O7562" t="s">
        <v>14</v>
      </c>
      <c r="P7562">
        <v>6.0983000000000001</v>
      </c>
      <c r="Q7562">
        <v>1402.6089999999999</v>
      </c>
      <c r="R7562">
        <f>MONTH('COCOCART INDIA DATA'!$I7562)</f>
        <v>8</v>
      </c>
      <c r="S7562" t="str">
        <f>TEXT(Table2[[#This Row],[Date]],"mmm")</f>
        <v>Aug</v>
      </c>
      <c r="T7562">
        <f>DAY(Table2[[#This Row],[Date]])</f>
        <v>7</v>
      </c>
      <c r="U7562" t="str">
        <f>TEXT(Table2[[#This Row],[Date]],"ddd")</f>
        <v>Thu</v>
      </c>
    </row>
    <row r="7563" spans="1:21" x14ac:dyDescent="0.25">
      <c r="A7563" s="9">
        <v>2400047570</v>
      </c>
      <c r="B7563" t="s">
        <v>63</v>
      </c>
      <c r="C7563" t="s">
        <v>71</v>
      </c>
      <c r="D7563" t="s">
        <v>83</v>
      </c>
      <c r="E7563" t="s">
        <v>84</v>
      </c>
      <c r="F7563" t="s">
        <v>89</v>
      </c>
      <c r="G7563" t="s">
        <v>28</v>
      </c>
      <c r="H7563" t="s">
        <v>150</v>
      </c>
      <c r="I7563" s="1">
        <v>45876</v>
      </c>
      <c r="J7563">
        <v>4872</v>
      </c>
      <c r="K7563">
        <v>293</v>
      </c>
      <c r="L7563">
        <v>325</v>
      </c>
      <c r="M7563" t="s">
        <v>115</v>
      </c>
      <c r="N7563" t="s">
        <v>17</v>
      </c>
      <c r="O7563" t="s">
        <v>18</v>
      </c>
      <c r="P7563">
        <v>1.7625</v>
      </c>
      <c r="Q7563">
        <v>572.8125</v>
      </c>
      <c r="R7563">
        <f>MONTH('COCOCART INDIA DATA'!$I7563)</f>
        <v>8</v>
      </c>
      <c r="S7563" t="str">
        <f>TEXT(Table2[[#This Row],[Date]],"mmm")</f>
        <v>Aug</v>
      </c>
      <c r="T7563">
        <f>DAY(Table2[[#This Row],[Date]])</f>
        <v>7</v>
      </c>
      <c r="U7563" t="str">
        <f>TEXT(Table2[[#This Row],[Date]],"ddd")</f>
        <v>Thu</v>
      </c>
    </row>
    <row r="7564" spans="1:21" x14ac:dyDescent="0.25">
      <c r="A7564" s="9">
        <v>2400047571</v>
      </c>
      <c r="B7564" t="s">
        <v>51</v>
      </c>
      <c r="C7564" t="s">
        <v>72</v>
      </c>
      <c r="D7564" t="s">
        <v>82</v>
      </c>
      <c r="E7564" t="s">
        <v>85</v>
      </c>
      <c r="F7564" t="s">
        <v>90</v>
      </c>
      <c r="G7564" t="s">
        <v>39</v>
      </c>
      <c r="H7564" t="s">
        <v>154</v>
      </c>
      <c r="I7564" s="1">
        <v>45876</v>
      </c>
      <c r="J7564">
        <v>5558</v>
      </c>
      <c r="K7564">
        <v>150</v>
      </c>
      <c r="L7564">
        <v>618</v>
      </c>
      <c r="M7564" t="s">
        <v>116</v>
      </c>
      <c r="N7564" t="s">
        <v>40</v>
      </c>
      <c r="O7564" t="s">
        <v>14</v>
      </c>
      <c r="P7564">
        <v>2.8195000000000001</v>
      </c>
      <c r="Q7564">
        <v>1742.451</v>
      </c>
      <c r="R7564">
        <f>MONTH('COCOCART INDIA DATA'!$I7564)</f>
        <v>8</v>
      </c>
      <c r="S7564" t="str">
        <f>TEXT(Table2[[#This Row],[Date]],"mmm")</f>
        <v>Aug</v>
      </c>
      <c r="T7564">
        <f>DAY(Table2[[#This Row],[Date]])</f>
        <v>7</v>
      </c>
      <c r="U7564" t="str">
        <f>TEXT(Table2[[#This Row],[Date]],"ddd")</f>
        <v>Thu</v>
      </c>
    </row>
    <row r="7565" spans="1:21" x14ac:dyDescent="0.25">
      <c r="A7565" s="9">
        <v>2400047572</v>
      </c>
      <c r="B7565" t="s">
        <v>62</v>
      </c>
      <c r="C7565" t="s">
        <v>73</v>
      </c>
      <c r="D7565" t="s">
        <v>82</v>
      </c>
      <c r="E7565" t="s">
        <v>85</v>
      </c>
      <c r="F7565" t="s">
        <v>91</v>
      </c>
      <c r="G7565" t="s">
        <v>53</v>
      </c>
      <c r="H7565" t="s">
        <v>154</v>
      </c>
      <c r="I7565" s="1">
        <v>45876</v>
      </c>
      <c r="J7565">
        <v>6055</v>
      </c>
      <c r="K7565">
        <v>132</v>
      </c>
      <c r="L7565">
        <v>303</v>
      </c>
      <c r="M7565" t="s">
        <v>117</v>
      </c>
      <c r="N7565" t="s">
        <v>40</v>
      </c>
      <c r="O7565" t="s">
        <v>18</v>
      </c>
      <c r="P7565">
        <v>8.2429000000000006</v>
      </c>
      <c r="Q7565">
        <v>2497.5987</v>
      </c>
      <c r="R7565">
        <f>MONTH('COCOCART INDIA DATA'!$I7565)</f>
        <v>8</v>
      </c>
      <c r="S7565" t="str">
        <f>TEXT(Table2[[#This Row],[Date]],"mmm")</f>
        <v>Aug</v>
      </c>
      <c r="T7565">
        <f>DAY(Table2[[#This Row],[Date]])</f>
        <v>7</v>
      </c>
      <c r="U7565" t="str">
        <f>TEXT(Table2[[#This Row],[Date]],"ddd")</f>
        <v>Thu</v>
      </c>
    </row>
    <row r="7566" spans="1:21" x14ac:dyDescent="0.25">
      <c r="A7566" s="9">
        <v>2400047573</v>
      </c>
      <c r="B7566" t="s">
        <v>35</v>
      </c>
      <c r="C7566" t="s">
        <v>74</v>
      </c>
      <c r="D7566" t="s">
        <v>82</v>
      </c>
      <c r="E7566" t="s">
        <v>85</v>
      </c>
      <c r="F7566" t="s">
        <v>90</v>
      </c>
      <c r="G7566" t="s">
        <v>45</v>
      </c>
      <c r="H7566" t="s">
        <v>154</v>
      </c>
      <c r="I7566" s="1">
        <v>45876</v>
      </c>
      <c r="J7566">
        <v>14413</v>
      </c>
      <c r="K7566">
        <v>154</v>
      </c>
      <c r="L7566">
        <v>1802</v>
      </c>
      <c r="M7566" t="s">
        <v>118</v>
      </c>
      <c r="N7566" t="s">
        <v>17</v>
      </c>
      <c r="O7566" t="s">
        <v>14</v>
      </c>
      <c r="P7566">
        <v>2.4773999999999998</v>
      </c>
      <c r="Q7566">
        <v>4464.2747999999992</v>
      </c>
      <c r="R7566">
        <f>MONTH('COCOCART INDIA DATA'!$I7566)</f>
        <v>8</v>
      </c>
      <c r="S7566" t="str">
        <f>TEXT(Table2[[#This Row],[Date]],"mmm")</f>
        <v>Aug</v>
      </c>
      <c r="T7566">
        <f>DAY(Table2[[#This Row],[Date]])</f>
        <v>7</v>
      </c>
      <c r="U7566" t="str">
        <f>TEXT(Table2[[#This Row],[Date]],"ddd")</f>
        <v>Thu</v>
      </c>
    </row>
    <row r="7567" spans="1:21" x14ac:dyDescent="0.25">
      <c r="A7567" s="9">
        <v>2400047574</v>
      </c>
      <c r="B7567" t="s">
        <v>27</v>
      </c>
      <c r="C7567" t="s">
        <v>72</v>
      </c>
      <c r="D7567" t="s">
        <v>83</v>
      </c>
      <c r="E7567" t="s">
        <v>85</v>
      </c>
      <c r="F7567" t="s">
        <v>91</v>
      </c>
      <c r="G7567" t="s">
        <v>53</v>
      </c>
      <c r="H7567" t="s">
        <v>154</v>
      </c>
      <c r="I7567" s="1">
        <v>45876</v>
      </c>
      <c r="J7567">
        <v>13209</v>
      </c>
      <c r="K7567">
        <v>26</v>
      </c>
      <c r="L7567">
        <v>629</v>
      </c>
      <c r="M7567" t="s">
        <v>119</v>
      </c>
      <c r="N7567" t="s">
        <v>40</v>
      </c>
      <c r="O7567" t="s">
        <v>18</v>
      </c>
      <c r="P7567">
        <v>8.2429000000000006</v>
      </c>
      <c r="Q7567">
        <v>5184.7841000000008</v>
      </c>
      <c r="R7567">
        <f>MONTH('COCOCART INDIA DATA'!$I7567)</f>
        <v>8</v>
      </c>
      <c r="S7567" t="str">
        <f>TEXT(Table2[[#This Row],[Date]],"mmm")</f>
        <v>Aug</v>
      </c>
      <c r="T7567">
        <f>DAY(Table2[[#This Row],[Date]])</f>
        <v>7</v>
      </c>
      <c r="U7567" t="str">
        <f>TEXT(Table2[[#This Row],[Date]],"ddd")</f>
        <v>Thu</v>
      </c>
    </row>
    <row r="7568" spans="1:21" x14ac:dyDescent="0.25">
      <c r="A7568" s="9">
        <v>2400047575</v>
      </c>
      <c r="B7568" t="s">
        <v>63</v>
      </c>
      <c r="C7568" t="s">
        <v>73</v>
      </c>
      <c r="D7568" t="s">
        <v>83</v>
      </c>
      <c r="E7568" t="s">
        <v>84</v>
      </c>
      <c r="F7568" t="s">
        <v>89</v>
      </c>
      <c r="G7568" t="s">
        <v>54</v>
      </c>
      <c r="H7568" t="s">
        <v>154</v>
      </c>
      <c r="I7568" s="1">
        <v>45876</v>
      </c>
      <c r="J7568">
        <v>14560</v>
      </c>
      <c r="K7568">
        <v>3</v>
      </c>
      <c r="L7568">
        <v>607</v>
      </c>
      <c r="M7568" t="s">
        <v>120</v>
      </c>
      <c r="N7568" t="s">
        <v>13</v>
      </c>
      <c r="O7568" t="s">
        <v>14</v>
      </c>
      <c r="P7568">
        <v>13.3485</v>
      </c>
      <c r="Q7568">
        <v>8102.5394999999999</v>
      </c>
      <c r="R7568">
        <f>MONTH('COCOCART INDIA DATA'!$I7568)</f>
        <v>8</v>
      </c>
      <c r="S7568" t="str">
        <f>TEXT(Table2[[#This Row],[Date]],"mmm")</f>
        <v>Aug</v>
      </c>
      <c r="T7568">
        <f>DAY(Table2[[#This Row],[Date]])</f>
        <v>7</v>
      </c>
      <c r="U7568" t="str">
        <f>TEXT(Table2[[#This Row],[Date]],"ddd")</f>
        <v>Thu</v>
      </c>
    </row>
    <row r="7569" spans="1:21" x14ac:dyDescent="0.25">
      <c r="A7569" s="9">
        <v>2400047576</v>
      </c>
      <c r="B7569" t="s">
        <v>51</v>
      </c>
      <c r="C7569" t="s">
        <v>74</v>
      </c>
      <c r="D7569" t="s">
        <v>83</v>
      </c>
      <c r="E7569" t="s">
        <v>84</v>
      </c>
      <c r="F7569" t="s">
        <v>89</v>
      </c>
      <c r="G7569" t="s">
        <v>45</v>
      </c>
      <c r="H7569" t="s">
        <v>154</v>
      </c>
      <c r="I7569" s="1">
        <v>45876</v>
      </c>
      <c r="J7569">
        <v>3787</v>
      </c>
      <c r="K7569">
        <v>321</v>
      </c>
      <c r="L7569">
        <v>474</v>
      </c>
      <c r="M7569" t="s">
        <v>121</v>
      </c>
      <c r="N7569" t="s">
        <v>17</v>
      </c>
      <c r="O7569" t="s">
        <v>14</v>
      </c>
      <c r="P7569">
        <v>2.4773999999999998</v>
      </c>
      <c r="Q7569">
        <v>1174.2875999999999</v>
      </c>
      <c r="R7569">
        <f>MONTH('COCOCART INDIA DATA'!$I7569)</f>
        <v>8</v>
      </c>
      <c r="S7569" t="str">
        <f>TEXT(Table2[[#This Row],[Date]],"mmm")</f>
        <v>Aug</v>
      </c>
      <c r="T7569">
        <f>DAY(Table2[[#This Row],[Date]])</f>
        <v>7</v>
      </c>
      <c r="U7569" t="str">
        <f>TEXT(Table2[[#This Row],[Date]],"ddd")</f>
        <v>Thu</v>
      </c>
    </row>
    <row r="7570" spans="1:21" x14ac:dyDescent="0.25">
      <c r="A7570" s="9">
        <v>2400047577</v>
      </c>
      <c r="B7570" t="s">
        <v>42</v>
      </c>
      <c r="C7570" t="s">
        <v>75</v>
      </c>
      <c r="D7570" t="s">
        <v>82</v>
      </c>
      <c r="E7570" t="s">
        <v>85</v>
      </c>
      <c r="F7570" t="s">
        <v>90</v>
      </c>
      <c r="G7570" t="s">
        <v>20</v>
      </c>
      <c r="H7570" t="s">
        <v>154</v>
      </c>
      <c r="I7570" s="1">
        <v>45876</v>
      </c>
      <c r="J7570">
        <v>6608</v>
      </c>
      <c r="K7570">
        <v>216</v>
      </c>
      <c r="L7570">
        <v>551</v>
      </c>
      <c r="M7570" t="s">
        <v>122</v>
      </c>
      <c r="N7570" t="s">
        <v>13</v>
      </c>
      <c r="O7570" t="s">
        <v>14</v>
      </c>
      <c r="P7570">
        <v>4.6592000000000002</v>
      </c>
      <c r="Q7570">
        <v>2567.2192</v>
      </c>
      <c r="R7570">
        <f>MONTH('COCOCART INDIA DATA'!$I7570)</f>
        <v>8</v>
      </c>
      <c r="S7570" t="str">
        <f>TEXT(Table2[[#This Row],[Date]],"mmm")</f>
        <v>Aug</v>
      </c>
      <c r="T7570">
        <f>DAY(Table2[[#This Row],[Date]])</f>
        <v>7</v>
      </c>
      <c r="U7570" t="str">
        <f>TEXT(Table2[[#This Row],[Date]],"ddd")</f>
        <v>Thu</v>
      </c>
    </row>
    <row r="7571" spans="1:21" x14ac:dyDescent="0.25">
      <c r="A7571" s="9">
        <v>2400047578</v>
      </c>
      <c r="B7571" t="s">
        <v>63</v>
      </c>
      <c r="C7571" t="s">
        <v>75</v>
      </c>
      <c r="D7571" t="s">
        <v>83</v>
      </c>
      <c r="E7571" t="s">
        <v>85</v>
      </c>
      <c r="F7571" t="s">
        <v>91</v>
      </c>
      <c r="G7571" t="s">
        <v>48</v>
      </c>
      <c r="H7571" t="s">
        <v>154</v>
      </c>
      <c r="I7571" s="1">
        <v>45876</v>
      </c>
      <c r="J7571">
        <v>9534</v>
      </c>
      <c r="K7571">
        <v>96</v>
      </c>
      <c r="L7571">
        <v>477</v>
      </c>
      <c r="M7571" t="s">
        <v>123</v>
      </c>
      <c r="N7571" t="s">
        <v>40</v>
      </c>
      <c r="O7571" t="s">
        <v>18</v>
      </c>
      <c r="P7571">
        <v>11.4688</v>
      </c>
      <c r="Q7571">
        <v>5470.6175999999996</v>
      </c>
      <c r="R7571">
        <f>MONTH('COCOCART INDIA DATA'!$I7571)</f>
        <v>8</v>
      </c>
      <c r="S7571" t="str">
        <f>TEXT(Table2[[#This Row],[Date]],"mmm")</f>
        <v>Aug</v>
      </c>
      <c r="T7571">
        <f>DAY(Table2[[#This Row],[Date]])</f>
        <v>7</v>
      </c>
      <c r="U7571" t="str">
        <f>TEXT(Table2[[#This Row],[Date]],"ddd")</f>
        <v>Thu</v>
      </c>
    </row>
    <row r="7572" spans="1:21" x14ac:dyDescent="0.25">
      <c r="A7572" s="9">
        <v>2400047579</v>
      </c>
      <c r="B7572" t="s">
        <v>62</v>
      </c>
      <c r="C7572" t="s">
        <v>75</v>
      </c>
      <c r="D7572" t="s">
        <v>82</v>
      </c>
      <c r="E7572" t="s">
        <v>85</v>
      </c>
      <c r="F7572" t="s">
        <v>90</v>
      </c>
      <c r="G7572" t="s">
        <v>41</v>
      </c>
      <c r="H7572" t="s">
        <v>154</v>
      </c>
      <c r="I7572" s="1">
        <v>45876</v>
      </c>
      <c r="J7572">
        <v>12838</v>
      </c>
      <c r="K7572">
        <v>275</v>
      </c>
      <c r="L7572">
        <v>803</v>
      </c>
      <c r="M7572" t="s">
        <v>124</v>
      </c>
      <c r="N7572" t="s">
        <v>40</v>
      </c>
      <c r="O7572" t="s">
        <v>14</v>
      </c>
      <c r="P7572">
        <v>6.3415999999999997</v>
      </c>
      <c r="Q7572">
        <v>5092.3047999999999</v>
      </c>
      <c r="R7572">
        <f>MONTH('COCOCART INDIA DATA'!$I7572)</f>
        <v>8</v>
      </c>
      <c r="S7572" t="str">
        <f>TEXT(Table2[[#This Row],[Date]],"mmm")</f>
        <v>Aug</v>
      </c>
      <c r="T7572">
        <f>DAY(Table2[[#This Row],[Date]])</f>
        <v>7</v>
      </c>
      <c r="U7572" t="str">
        <f>TEXT(Table2[[#This Row],[Date]],"ddd")</f>
        <v>Thu</v>
      </c>
    </row>
    <row r="7573" spans="1:21" x14ac:dyDescent="0.25">
      <c r="A7573" s="9">
        <v>2400047580</v>
      </c>
      <c r="B7573" t="s">
        <v>15</v>
      </c>
      <c r="C7573" t="s">
        <v>75</v>
      </c>
      <c r="D7573" t="s">
        <v>83</v>
      </c>
      <c r="E7573" t="s">
        <v>85</v>
      </c>
      <c r="F7573" t="s">
        <v>91</v>
      </c>
      <c r="G7573" t="s">
        <v>58</v>
      </c>
      <c r="H7573" t="s">
        <v>148</v>
      </c>
      <c r="I7573" s="1">
        <v>45876</v>
      </c>
      <c r="J7573">
        <v>8799</v>
      </c>
      <c r="K7573">
        <v>178</v>
      </c>
      <c r="L7573">
        <v>550</v>
      </c>
      <c r="M7573" t="s">
        <v>125</v>
      </c>
      <c r="N7573" t="s">
        <v>13</v>
      </c>
      <c r="O7573" t="s">
        <v>18</v>
      </c>
      <c r="P7573">
        <v>5.0198</v>
      </c>
      <c r="Q7573">
        <v>2760.89</v>
      </c>
      <c r="R7573">
        <f>MONTH('COCOCART INDIA DATA'!$I7573)</f>
        <v>8</v>
      </c>
      <c r="S7573" t="str">
        <f>TEXT(Table2[[#This Row],[Date]],"mmm")</f>
        <v>Aug</v>
      </c>
      <c r="T7573">
        <f>DAY(Table2[[#This Row],[Date]])</f>
        <v>7</v>
      </c>
      <c r="U7573" t="str">
        <f>TEXT(Table2[[#This Row],[Date]],"ddd")</f>
        <v>Thu</v>
      </c>
    </row>
    <row r="7574" spans="1:21" x14ac:dyDescent="0.25">
      <c r="A7574" s="9">
        <v>2400047581</v>
      </c>
      <c r="B7574" t="s">
        <v>29</v>
      </c>
      <c r="C7574" t="s">
        <v>75</v>
      </c>
      <c r="D7574" t="s">
        <v>82</v>
      </c>
      <c r="E7574" t="s">
        <v>84</v>
      </c>
      <c r="F7574" t="s">
        <v>88</v>
      </c>
      <c r="G7574" t="s">
        <v>52</v>
      </c>
      <c r="H7574" t="s">
        <v>148</v>
      </c>
      <c r="I7574" s="1">
        <v>45876</v>
      </c>
      <c r="J7574">
        <v>16254</v>
      </c>
      <c r="K7574">
        <v>157</v>
      </c>
      <c r="L7574">
        <v>602</v>
      </c>
      <c r="M7574" t="s">
        <v>126</v>
      </c>
      <c r="N7574" t="s">
        <v>40</v>
      </c>
      <c r="O7574" t="s">
        <v>14</v>
      </c>
      <c r="P7574">
        <v>2.8</v>
      </c>
      <c r="Q7574">
        <v>1685.6</v>
      </c>
      <c r="R7574">
        <f>MONTH('COCOCART INDIA DATA'!$I7574)</f>
        <v>8</v>
      </c>
      <c r="S7574" t="str">
        <f>TEXT(Table2[[#This Row],[Date]],"mmm")</f>
        <v>Aug</v>
      </c>
      <c r="T7574">
        <f>DAY(Table2[[#This Row],[Date]])</f>
        <v>7</v>
      </c>
      <c r="U7574" t="str">
        <f>TEXT(Table2[[#This Row],[Date]],"ddd")</f>
        <v>Thu</v>
      </c>
    </row>
    <row r="7575" spans="1:21" x14ac:dyDescent="0.25">
      <c r="A7575" s="9">
        <v>2400047582</v>
      </c>
      <c r="B7575" t="s">
        <v>44</v>
      </c>
      <c r="C7575" t="s">
        <v>75</v>
      </c>
      <c r="D7575" t="s">
        <v>82</v>
      </c>
      <c r="E7575" t="s">
        <v>84</v>
      </c>
      <c r="F7575" t="s">
        <v>89</v>
      </c>
      <c r="G7575" t="s">
        <v>54</v>
      </c>
      <c r="H7575" t="s">
        <v>148</v>
      </c>
      <c r="I7575" s="1">
        <v>45876</v>
      </c>
      <c r="J7575">
        <v>1666</v>
      </c>
      <c r="K7575">
        <v>99</v>
      </c>
      <c r="L7575">
        <v>67</v>
      </c>
      <c r="M7575" t="s">
        <v>127</v>
      </c>
      <c r="N7575" t="s">
        <v>13</v>
      </c>
      <c r="O7575" t="s">
        <v>14</v>
      </c>
      <c r="P7575">
        <v>13.3485</v>
      </c>
      <c r="Q7575">
        <v>894.34949999999992</v>
      </c>
      <c r="R7575">
        <f>MONTH('COCOCART INDIA DATA'!$I7575)</f>
        <v>8</v>
      </c>
      <c r="S7575" t="str">
        <f>TEXT(Table2[[#This Row],[Date]],"mmm")</f>
        <v>Aug</v>
      </c>
      <c r="T7575">
        <f>DAY(Table2[[#This Row],[Date]])</f>
        <v>7</v>
      </c>
      <c r="U7575" t="str">
        <f>TEXT(Table2[[#This Row],[Date]],"ddd")</f>
        <v>Thu</v>
      </c>
    </row>
    <row r="7576" spans="1:21" x14ac:dyDescent="0.25">
      <c r="A7576" s="9">
        <v>2400047583</v>
      </c>
      <c r="B7576" t="s">
        <v>42</v>
      </c>
      <c r="C7576" t="s">
        <v>75</v>
      </c>
      <c r="D7576" t="s">
        <v>82</v>
      </c>
      <c r="E7576" t="s">
        <v>85</v>
      </c>
      <c r="F7576" t="s">
        <v>90</v>
      </c>
      <c r="G7576" t="s">
        <v>54</v>
      </c>
      <c r="H7576" t="s">
        <v>148</v>
      </c>
      <c r="I7576" s="1">
        <v>45876</v>
      </c>
      <c r="J7576">
        <v>10724</v>
      </c>
      <c r="K7576">
        <v>130</v>
      </c>
      <c r="L7576">
        <v>383</v>
      </c>
      <c r="M7576" t="s">
        <v>128</v>
      </c>
      <c r="N7576" t="s">
        <v>13</v>
      </c>
      <c r="O7576" t="s">
        <v>14</v>
      </c>
      <c r="P7576">
        <v>13.3485</v>
      </c>
      <c r="Q7576">
        <v>5112.4754999999996</v>
      </c>
      <c r="R7576">
        <f>MONTH('COCOCART INDIA DATA'!$I7576)</f>
        <v>8</v>
      </c>
      <c r="S7576" t="str">
        <f>TEXT(Table2[[#This Row],[Date]],"mmm")</f>
        <v>Aug</v>
      </c>
      <c r="T7576">
        <f>DAY(Table2[[#This Row],[Date]])</f>
        <v>7</v>
      </c>
      <c r="U7576" t="str">
        <f>TEXT(Table2[[#This Row],[Date]],"ddd")</f>
        <v>Thu</v>
      </c>
    </row>
    <row r="7577" spans="1:21" x14ac:dyDescent="0.25">
      <c r="A7577" s="9">
        <v>2400047584</v>
      </c>
      <c r="B7577" t="s">
        <v>42</v>
      </c>
      <c r="C7577" t="s">
        <v>75</v>
      </c>
      <c r="D7577" t="s">
        <v>83</v>
      </c>
      <c r="E7577" t="s">
        <v>85</v>
      </c>
      <c r="F7577" t="s">
        <v>91</v>
      </c>
      <c r="G7577" t="s">
        <v>25</v>
      </c>
      <c r="H7577" t="s">
        <v>148</v>
      </c>
      <c r="I7577" s="1">
        <v>45876</v>
      </c>
      <c r="J7577">
        <v>11984</v>
      </c>
      <c r="K7577">
        <v>181</v>
      </c>
      <c r="L7577">
        <v>1712</v>
      </c>
      <c r="M7577" t="s">
        <v>129</v>
      </c>
      <c r="N7577" t="s">
        <v>13</v>
      </c>
      <c r="O7577" t="s">
        <v>18</v>
      </c>
      <c r="P7577">
        <v>0.69579999999999997</v>
      </c>
      <c r="Q7577">
        <v>1191.2095999999999</v>
      </c>
      <c r="R7577">
        <f>MONTH('COCOCART INDIA DATA'!$I7577)</f>
        <v>8</v>
      </c>
      <c r="S7577" t="str">
        <f>TEXT(Table2[[#This Row],[Date]],"mmm")</f>
        <v>Aug</v>
      </c>
      <c r="T7577">
        <f>DAY(Table2[[#This Row],[Date]])</f>
        <v>7</v>
      </c>
      <c r="U7577" t="str">
        <f>TEXT(Table2[[#This Row],[Date]],"ddd")</f>
        <v>Thu</v>
      </c>
    </row>
    <row r="7578" spans="1:21" x14ac:dyDescent="0.25">
      <c r="A7578" s="9">
        <v>2400047585</v>
      </c>
      <c r="B7578" t="s">
        <v>63</v>
      </c>
      <c r="C7578" t="s">
        <v>75</v>
      </c>
      <c r="D7578" t="s">
        <v>82</v>
      </c>
      <c r="E7578" t="s">
        <v>85</v>
      </c>
      <c r="F7578" t="s">
        <v>90</v>
      </c>
      <c r="G7578" t="s">
        <v>53</v>
      </c>
      <c r="H7578" t="s">
        <v>148</v>
      </c>
      <c r="I7578" s="1">
        <v>45876</v>
      </c>
      <c r="J7578">
        <v>8225</v>
      </c>
      <c r="K7578">
        <v>258</v>
      </c>
      <c r="L7578">
        <v>412</v>
      </c>
      <c r="M7578" t="s">
        <v>130</v>
      </c>
      <c r="N7578" t="s">
        <v>40</v>
      </c>
      <c r="O7578" t="s">
        <v>18</v>
      </c>
      <c r="P7578">
        <v>8.2429000000000006</v>
      </c>
      <c r="Q7578">
        <v>3396.0748000000003</v>
      </c>
      <c r="R7578">
        <f>MONTH('COCOCART INDIA DATA'!$I7578)</f>
        <v>8</v>
      </c>
      <c r="S7578" t="str">
        <f>TEXT(Table2[[#This Row],[Date]],"mmm")</f>
        <v>Aug</v>
      </c>
      <c r="T7578">
        <f>DAY(Table2[[#This Row],[Date]])</f>
        <v>7</v>
      </c>
      <c r="U7578" t="str">
        <f>TEXT(Table2[[#This Row],[Date]],"ddd")</f>
        <v>Thu</v>
      </c>
    </row>
    <row r="7579" spans="1:21" x14ac:dyDescent="0.25">
      <c r="A7579" s="9">
        <v>2400047586</v>
      </c>
      <c r="B7579" t="s">
        <v>51</v>
      </c>
      <c r="C7579" t="s">
        <v>75</v>
      </c>
      <c r="D7579" t="s">
        <v>83</v>
      </c>
      <c r="E7579" t="s">
        <v>85</v>
      </c>
      <c r="F7579" t="s">
        <v>91</v>
      </c>
      <c r="G7579" t="s">
        <v>45</v>
      </c>
      <c r="H7579" t="s">
        <v>148</v>
      </c>
      <c r="I7579" s="1">
        <v>45876</v>
      </c>
      <c r="J7579">
        <v>10682</v>
      </c>
      <c r="K7579">
        <v>100</v>
      </c>
      <c r="L7579">
        <v>1526</v>
      </c>
      <c r="M7579" t="s">
        <v>131</v>
      </c>
      <c r="N7579" t="s">
        <v>17</v>
      </c>
      <c r="O7579" t="s">
        <v>14</v>
      </c>
      <c r="P7579">
        <v>2.4773999999999998</v>
      </c>
      <c r="Q7579">
        <v>3780.5123999999996</v>
      </c>
      <c r="R7579">
        <f>MONTH('COCOCART INDIA DATA'!$I7579)</f>
        <v>8</v>
      </c>
      <c r="S7579" t="str">
        <f>TEXT(Table2[[#This Row],[Date]],"mmm")</f>
        <v>Aug</v>
      </c>
      <c r="T7579">
        <f>DAY(Table2[[#This Row],[Date]])</f>
        <v>7</v>
      </c>
      <c r="U7579" t="str">
        <f>TEXT(Table2[[#This Row],[Date]],"ddd")</f>
        <v>Thu</v>
      </c>
    </row>
    <row r="7580" spans="1:21" x14ac:dyDescent="0.25">
      <c r="A7580" s="9">
        <v>2400047587</v>
      </c>
      <c r="B7580" t="s">
        <v>24</v>
      </c>
      <c r="C7580" t="s">
        <v>75</v>
      </c>
      <c r="D7580" t="s">
        <v>82</v>
      </c>
      <c r="E7580" t="s">
        <v>84</v>
      </c>
      <c r="F7580" t="s">
        <v>89</v>
      </c>
      <c r="G7580" t="s">
        <v>36</v>
      </c>
      <c r="H7580" t="s">
        <v>148</v>
      </c>
      <c r="I7580" s="1">
        <v>45876</v>
      </c>
      <c r="J7580">
        <v>11746</v>
      </c>
      <c r="K7580">
        <v>85</v>
      </c>
      <c r="L7580">
        <v>511</v>
      </c>
      <c r="M7580" t="s">
        <v>132</v>
      </c>
      <c r="N7580" t="s">
        <v>13</v>
      </c>
      <c r="O7580" t="s">
        <v>14</v>
      </c>
      <c r="P7580">
        <v>2.2656000000000001</v>
      </c>
      <c r="Q7580">
        <v>1157.7216000000001</v>
      </c>
      <c r="R7580">
        <f>MONTH('COCOCART INDIA DATA'!$I7580)</f>
        <v>8</v>
      </c>
      <c r="S7580" t="str">
        <f>TEXT(Table2[[#This Row],[Date]],"mmm")</f>
        <v>Aug</v>
      </c>
      <c r="T7580">
        <f>DAY(Table2[[#This Row],[Date]])</f>
        <v>7</v>
      </c>
      <c r="U7580" t="str">
        <f>TEXT(Table2[[#This Row],[Date]],"ddd")</f>
        <v>Thu</v>
      </c>
    </row>
    <row r="7581" spans="1:21" x14ac:dyDescent="0.25">
      <c r="A7581" s="9">
        <v>2400047588</v>
      </c>
      <c r="B7581" t="s">
        <v>47</v>
      </c>
      <c r="C7581" t="s">
        <v>75</v>
      </c>
      <c r="D7581" t="s">
        <v>82</v>
      </c>
      <c r="E7581" t="s">
        <v>84</v>
      </c>
      <c r="F7581" t="s">
        <v>89</v>
      </c>
      <c r="G7581" t="s">
        <v>43</v>
      </c>
      <c r="H7581" t="s">
        <v>148</v>
      </c>
      <c r="I7581" s="1">
        <v>45876</v>
      </c>
      <c r="J7581">
        <v>8862</v>
      </c>
      <c r="K7581">
        <v>182</v>
      </c>
      <c r="L7581">
        <v>1477</v>
      </c>
      <c r="M7581" t="s">
        <v>133</v>
      </c>
      <c r="N7581" t="s">
        <v>40</v>
      </c>
      <c r="O7581" t="s">
        <v>14</v>
      </c>
      <c r="P7581">
        <v>9.2086000000000006</v>
      </c>
      <c r="Q7581">
        <v>13601.102200000001</v>
      </c>
      <c r="R7581">
        <f>MONTH('COCOCART INDIA DATA'!$I7581)</f>
        <v>8</v>
      </c>
      <c r="S7581" t="str">
        <f>TEXT(Table2[[#This Row],[Date]],"mmm")</f>
        <v>Aug</v>
      </c>
      <c r="T7581">
        <f>DAY(Table2[[#This Row],[Date]])</f>
        <v>7</v>
      </c>
      <c r="U7581" t="str">
        <f>TEXT(Table2[[#This Row],[Date]],"ddd")</f>
        <v>Thu</v>
      </c>
    </row>
    <row r="7582" spans="1:21" x14ac:dyDescent="0.25">
      <c r="A7582" s="9">
        <v>2400047589</v>
      </c>
      <c r="B7582" t="s">
        <v>61</v>
      </c>
      <c r="C7582" t="s">
        <v>75</v>
      </c>
      <c r="D7582" t="s">
        <v>82</v>
      </c>
      <c r="E7582" t="s">
        <v>85</v>
      </c>
      <c r="F7582" t="s">
        <v>90</v>
      </c>
      <c r="G7582" t="s">
        <v>36</v>
      </c>
      <c r="H7582" t="s">
        <v>146</v>
      </c>
      <c r="I7582" s="1">
        <v>45876</v>
      </c>
      <c r="J7582">
        <v>11592</v>
      </c>
      <c r="K7582">
        <v>334</v>
      </c>
      <c r="L7582">
        <v>527</v>
      </c>
      <c r="M7582" t="s">
        <v>134</v>
      </c>
      <c r="N7582" t="s">
        <v>13</v>
      </c>
      <c r="O7582" t="s">
        <v>14</v>
      </c>
      <c r="P7582">
        <v>2.2656000000000001</v>
      </c>
      <c r="Q7582">
        <v>1193.9712</v>
      </c>
      <c r="R7582">
        <f>MONTH('COCOCART INDIA DATA'!$I7582)</f>
        <v>8</v>
      </c>
      <c r="S7582" t="str">
        <f>TEXT(Table2[[#This Row],[Date]],"mmm")</f>
        <v>Aug</v>
      </c>
      <c r="T7582">
        <f>DAY(Table2[[#This Row],[Date]])</f>
        <v>7</v>
      </c>
      <c r="U7582" t="str">
        <f>TEXT(Table2[[#This Row],[Date]],"ddd")</f>
        <v>Thu</v>
      </c>
    </row>
    <row r="7583" spans="1:21" x14ac:dyDescent="0.25">
      <c r="A7583" s="9">
        <v>2400047590</v>
      </c>
      <c r="B7583" t="s">
        <v>64</v>
      </c>
      <c r="C7583" t="s">
        <v>75</v>
      </c>
      <c r="D7583" t="s">
        <v>83</v>
      </c>
      <c r="E7583" t="s">
        <v>85</v>
      </c>
      <c r="F7583" t="s">
        <v>91</v>
      </c>
      <c r="G7583" t="s">
        <v>43</v>
      </c>
      <c r="H7583" t="s">
        <v>146</v>
      </c>
      <c r="I7583" s="1">
        <v>45876</v>
      </c>
      <c r="J7583">
        <v>3871</v>
      </c>
      <c r="K7583">
        <v>338</v>
      </c>
      <c r="L7583">
        <v>431</v>
      </c>
      <c r="M7583" t="s">
        <v>135</v>
      </c>
      <c r="N7583" t="s">
        <v>40</v>
      </c>
      <c r="O7583" t="s">
        <v>14</v>
      </c>
      <c r="P7583">
        <v>9.2086000000000006</v>
      </c>
      <c r="Q7583">
        <v>3968.9066000000003</v>
      </c>
      <c r="R7583">
        <f>MONTH('COCOCART INDIA DATA'!$I7583)</f>
        <v>8</v>
      </c>
      <c r="S7583" t="str">
        <f>TEXT(Table2[[#This Row],[Date]],"mmm")</f>
        <v>Aug</v>
      </c>
      <c r="T7583">
        <f>DAY(Table2[[#This Row],[Date]])</f>
        <v>7</v>
      </c>
      <c r="U7583" t="str">
        <f>TEXT(Table2[[#This Row],[Date]],"ddd")</f>
        <v>Thu</v>
      </c>
    </row>
    <row r="7584" spans="1:21" x14ac:dyDescent="0.25">
      <c r="A7584" s="9">
        <v>2400047591</v>
      </c>
      <c r="B7584" t="s">
        <v>11</v>
      </c>
      <c r="C7584" t="s">
        <v>75</v>
      </c>
      <c r="D7584" t="s">
        <v>83</v>
      </c>
      <c r="E7584" t="s">
        <v>85</v>
      </c>
      <c r="F7584" t="s">
        <v>90</v>
      </c>
      <c r="G7584" t="s">
        <v>12</v>
      </c>
      <c r="H7584" t="s">
        <v>146</v>
      </c>
      <c r="I7584" s="1">
        <v>45876</v>
      </c>
      <c r="J7584">
        <v>8414</v>
      </c>
      <c r="K7584">
        <v>276</v>
      </c>
      <c r="L7584">
        <v>495</v>
      </c>
      <c r="M7584" t="s">
        <v>136</v>
      </c>
      <c r="N7584" t="s">
        <v>13</v>
      </c>
      <c r="O7584" t="s">
        <v>14</v>
      </c>
      <c r="P7584">
        <v>6.0983000000000001</v>
      </c>
      <c r="Q7584">
        <v>3018.6585</v>
      </c>
      <c r="R7584">
        <f>MONTH('COCOCART INDIA DATA'!$I7584)</f>
        <v>8</v>
      </c>
      <c r="S7584" t="str">
        <f>TEXT(Table2[[#This Row],[Date]],"mmm")</f>
        <v>Aug</v>
      </c>
      <c r="T7584">
        <f>DAY(Table2[[#This Row],[Date]])</f>
        <v>7</v>
      </c>
      <c r="U7584" t="str">
        <f>TEXT(Table2[[#This Row],[Date]],"ddd")</f>
        <v>Thu</v>
      </c>
    </row>
    <row r="7585" spans="1:21" x14ac:dyDescent="0.25">
      <c r="A7585" s="9">
        <v>2400047592</v>
      </c>
      <c r="B7585" t="s">
        <v>15</v>
      </c>
      <c r="C7585" t="s">
        <v>75</v>
      </c>
      <c r="D7585" t="s">
        <v>83</v>
      </c>
      <c r="E7585" t="s">
        <v>85</v>
      </c>
      <c r="F7585" t="s">
        <v>91</v>
      </c>
      <c r="G7585" t="s">
        <v>16</v>
      </c>
      <c r="H7585" t="s">
        <v>146</v>
      </c>
      <c r="I7585" s="1">
        <v>45876</v>
      </c>
      <c r="J7585">
        <v>532</v>
      </c>
      <c r="K7585">
        <v>317</v>
      </c>
      <c r="L7585">
        <v>54</v>
      </c>
      <c r="M7585" t="s">
        <v>137</v>
      </c>
      <c r="N7585" t="s">
        <v>17</v>
      </c>
      <c r="O7585" t="s">
        <v>18</v>
      </c>
      <c r="P7585">
        <v>0.24049999999999999</v>
      </c>
      <c r="Q7585">
        <v>12.987</v>
      </c>
      <c r="R7585">
        <f>MONTH('COCOCART INDIA DATA'!$I7585)</f>
        <v>8</v>
      </c>
      <c r="S7585" t="str">
        <f>TEXT(Table2[[#This Row],[Date]],"mmm")</f>
        <v>Aug</v>
      </c>
      <c r="T7585">
        <f>DAY(Table2[[#This Row],[Date]])</f>
        <v>7</v>
      </c>
      <c r="U7585" t="str">
        <f>TEXT(Table2[[#This Row],[Date]],"ddd")</f>
        <v>Thu</v>
      </c>
    </row>
    <row r="7586" spans="1:21" x14ac:dyDescent="0.25">
      <c r="A7586" s="9">
        <v>2400047593</v>
      </c>
      <c r="B7586" t="s">
        <v>19</v>
      </c>
      <c r="C7586" t="s">
        <v>75</v>
      </c>
      <c r="D7586" t="s">
        <v>83</v>
      </c>
      <c r="E7586" t="s">
        <v>84</v>
      </c>
      <c r="F7586" t="s">
        <v>88</v>
      </c>
      <c r="G7586" t="s">
        <v>20</v>
      </c>
      <c r="H7586" t="s">
        <v>146</v>
      </c>
      <c r="I7586" s="1">
        <v>45876</v>
      </c>
      <c r="J7586">
        <v>5376</v>
      </c>
      <c r="K7586">
        <v>178</v>
      </c>
      <c r="L7586">
        <v>269</v>
      </c>
      <c r="M7586" t="s">
        <v>138</v>
      </c>
      <c r="N7586" t="s">
        <v>13</v>
      </c>
      <c r="O7586" t="s">
        <v>14</v>
      </c>
      <c r="P7586">
        <v>4.6592000000000002</v>
      </c>
      <c r="Q7586">
        <v>1253.3248000000001</v>
      </c>
      <c r="R7586">
        <f>MONTH('COCOCART INDIA DATA'!$I7586)</f>
        <v>8</v>
      </c>
      <c r="S7586" t="str">
        <f>TEXT(Table2[[#This Row],[Date]],"mmm")</f>
        <v>Aug</v>
      </c>
      <c r="T7586">
        <f>DAY(Table2[[#This Row],[Date]])</f>
        <v>7</v>
      </c>
      <c r="U7586" t="str">
        <f>TEXT(Table2[[#This Row],[Date]],"ddd")</f>
        <v>Thu</v>
      </c>
    </row>
    <row r="7587" spans="1:21" x14ac:dyDescent="0.25">
      <c r="A7587" s="9">
        <v>2400047594</v>
      </c>
      <c r="B7587" t="s">
        <v>11</v>
      </c>
      <c r="C7587" t="s">
        <v>75</v>
      </c>
      <c r="D7587" t="s">
        <v>83</v>
      </c>
      <c r="E7587" t="s">
        <v>84</v>
      </c>
      <c r="F7587" t="s">
        <v>89</v>
      </c>
      <c r="G7587" t="s">
        <v>21</v>
      </c>
      <c r="H7587" t="s">
        <v>146</v>
      </c>
      <c r="I7587" s="1">
        <v>45876</v>
      </c>
      <c r="J7587">
        <v>259</v>
      </c>
      <c r="K7587">
        <v>32</v>
      </c>
      <c r="L7587">
        <v>22</v>
      </c>
      <c r="M7587" t="s">
        <v>139</v>
      </c>
      <c r="N7587" t="s">
        <v>13</v>
      </c>
      <c r="O7587" t="s">
        <v>18</v>
      </c>
      <c r="P7587">
        <v>6.0811000000000002</v>
      </c>
      <c r="Q7587">
        <v>133.7842</v>
      </c>
      <c r="R7587">
        <f>MONTH('COCOCART INDIA DATA'!$I7587)</f>
        <v>8</v>
      </c>
      <c r="S7587" t="str">
        <f>TEXT(Table2[[#This Row],[Date]],"mmm")</f>
        <v>Aug</v>
      </c>
      <c r="T7587">
        <f>DAY(Table2[[#This Row],[Date]])</f>
        <v>7</v>
      </c>
      <c r="U7587" t="str">
        <f>TEXT(Table2[[#This Row],[Date]],"ddd")</f>
        <v>Thu</v>
      </c>
    </row>
    <row r="7588" spans="1:21" x14ac:dyDescent="0.25">
      <c r="A7588" s="9">
        <v>2400047595</v>
      </c>
      <c r="B7588" t="s">
        <v>22</v>
      </c>
      <c r="C7588" t="s">
        <v>75</v>
      </c>
      <c r="D7588" t="s">
        <v>83</v>
      </c>
      <c r="E7588" t="s">
        <v>85</v>
      </c>
      <c r="F7588" t="s">
        <v>90</v>
      </c>
      <c r="G7588" t="s">
        <v>23</v>
      </c>
      <c r="H7588" t="s">
        <v>146</v>
      </c>
      <c r="I7588" s="1">
        <v>45876</v>
      </c>
      <c r="J7588">
        <v>5530</v>
      </c>
      <c r="K7588">
        <v>4</v>
      </c>
      <c r="L7588">
        <v>179</v>
      </c>
      <c r="M7588" t="s">
        <v>140</v>
      </c>
      <c r="N7588" t="s">
        <v>17</v>
      </c>
      <c r="O7588" t="s">
        <v>18</v>
      </c>
      <c r="P7588">
        <v>7.8910999999999998</v>
      </c>
      <c r="Q7588">
        <v>1412.5068999999999</v>
      </c>
      <c r="R7588">
        <f>MONTH('COCOCART INDIA DATA'!$I7588)</f>
        <v>8</v>
      </c>
      <c r="S7588" t="str">
        <f>TEXT(Table2[[#This Row],[Date]],"mmm")</f>
        <v>Aug</v>
      </c>
      <c r="T7588">
        <f>DAY(Table2[[#This Row],[Date]])</f>
        <v>7</v>
      </c>
      <c r="U7588" t="str">
        <f>TEXT(Table2[[#This Row],[Date]],"ddd")</f>
        <v>Thu</v>
      </c>
    </row>
    <row r="7589" spans="1:21" x14ac:dyDescent="0.25">
      <c r="A7589" s="9">
        <v>2400047596</v>
      </c>
      <c r="B7589" t="s">
        <v>24</v>
      </c>
      <c r="C7589" t="s">
        <v>76</v>
      </c>
      <c r="D7589" t="s">
        <v>83</v>
      </c>
      <c r="E7589" t="s">
        <v>85</v>
      </c>
      <c r="F7589" t="s">
        <v>91</v>
      </c>
      <c r="G7589" t="s">
        <v>25</v>
      </c>
      <c r="H7589" t="s">
        <v>146</v>
      </c>
      <c r="I7589" s="1">
        <v>45876</v>
      </c>
      <c r="J7589">
        <v>2184</v>
      </c>
      <c r="K7589">
        <v>63</v>
      </c>
      <c r="L7589">
        <v>122</v>
      </c>
      <c r="M7589" t="s">
        <v>141</v>
      </c>
      <c r="N7589" t="s">
        <v>13</v>
      </c>
      <c r="O7589" t="s">
        <v>18</v>
      </c>
      <c r="P7589">
        <v>0.69579999999999997</v>
      </c>
      <c r="Q7589">
        <v>84.887599999999992</v>
      </c>
      <c r="R7589">
        <f>MONTH('COCOCART INDIA DATA'!$I7589)</f>
        <v>8</v>
      </c>
      <c r="S7589" t="str">
        <f>TEXT(Table2[[#This Row],[Date]],"mmm")</f>
        <v>Aug</v>
      </c>
      <c r="T7589">
        <f>DAY(Table2[[#This Row],[Date]])</f>
        <v>7</v>
      </c>
      <c r="U7589" t="str">
        <f>TEXT(Table2[[#This Row],[Date]],"ddd")</f>
        <v>Thu</v>
      </c>
    </row>
    <row r="7590" spans="1:21" x14ac:dyDescent="0.25">
      <c r="A7590" s="9">
        <v>2400047597</v>
      </c>
      <c r="B7590" t="s">
        <v>26</v>
      </c>
      <c r="C7590" t="s">
        <v>77</v>
      </c>
      <c r="D7590" t="s">
        <v>83</v>
      </c>
      <c r="E7590" t="s">
        <v>85</v>
      </c>
      <c r="F7590" t="s">
        <v>90</v>
      </c>
      <c r="G7590" t="s">
        <v>12</v>
      </c>
      <c r="H7590" t="s">
        <v>146</v>
      </c>
      <c r="I7590" s="1">
        <v>45876</v>
      </c>
      <c r="J7590">
        <v>1057</v>
      </c>
      <c r="K7590">
        <v>295</v>
      </c>
      <c r="L7590">
        <v>71</v>
      </c>
      <c r="M7590" t="s">
        <v>142</v>
      </c>
      <c r="N7590" t="s">
        <v>13</v>
      </c>
      <c r="O7590" t="s">
        <v>14</v>
      </c>
      <c r="P7590">
        <v>6.0983000000000001</v>
      </c>
      <c r="Q7590">
        <v>432.97930000000002</v>
      </c>
      <c r="R7590">
        <f>MONTH('COCOCART INDIA DATA'!$I7590)</f>
        <v>8</v>
      </c>
      <c r="S7590" t="str">
        <f>TEXT(Table2[[#This Row],[Date]],"mmm")</f>
        <v>Aug</v>
      </c>
      <c r="T7590">
        <f>DAY(Table2[[#This Row],[Date]])</f>
        <v>7</v>
      </c>
      <c r="U7590" t="str">
        <f>TEXT(Table2[[#This Row],[Date]],"ddd")</f>
        <v>Thu</v>
      </c>
    </row>
    <row r="7591" spans="1:21" x14ac:dyDescent="0.25">
      <c r="A7591" s="9">
        <v>2400047598</v>
      </c>
      <c r="B7591" t="s">
        <v>27</v>
      </c>
      <c r="C7591" t="s">
        <v>78</v>
      </c>
      <c r="D7591" t="s">
        <v>83</v>
      </c>
      <c r="E7591" t="s">
        <v>85</v>
      </c>
      <c r="F7591" t="s">
        <v>91</v>
      </c>
      <c r="G7591" t="s">
        <v>28</v>
      </c>
      <c r="H7591" t="s">
        <v>147</v>
      </c>
      <c r="I7591" s="1">
        <v>45876</v>
      </c>
      <c r="J7591">
        <v>1036</v>
      </c>
      <c r="K7591">
        <v>370</v>
      </c>
      <c r="L7591">
        <v>37</v>
      </c>
      <c r="M7591" t="s">
        <v>143</v>
      </c>
      <c r="N7591" t="s">
        <v>17</v>
      </c>
      <c r="O7591" t="s">
        <v>18</v>
      </c>
      <c r="P7591">
        <v>1.7625</v>
      </c>
      <c r="Q7591">
        <v>65.212499999999991</v>
      </c>
      <c r="R7591">
        <f>MONTH('COCOCART INDIA DATA'!$I7591)</f>
        <v>8</v>
      </c>
      <c r="S7591" t="str">
        <f>TEXT(Table2[[#This Row],[Date]],"mmm")</f>
        <v>Aug</v>
      </c>
      <c r="T7591">
        <f>DAY(Table2[[#This Row],[Date]])</f>
        <v>7</v>
      </c>
      <c r="U7591" t="str">
        <f>TEXT(Table2[[#This Row],[Date]],"ddd")</f>
        <v>Thu</v>
      </c>
    </row>
    <row r="7592" spans="1:21" x14ac:dyDescent="0.25">
      <c r="A7592" s="9">
        <v>2400047599</v>
      </c>
      <c r="B7592" t="s">
        <v>29</v>
      </c>
      <c r="C7592" t="s">
        <v>78</v>
      </c>
      <c r="D7592" t="s">
        <v>83</v>
      </c>
      <c r="E7592" t="s">
        <v>84</v>
      </c>
      <c r="F7592" t="s">
        <v>89</v>
      </c>
      <c r="G7592" t="s">
        <v>30</v>
      </c>
      <c r="H7592" t="s">
        <v>147</v>
      </c>
      <c r="I7592" s="1">
        <v>45876</v>
      </c>
      <c r="J7592">
        <v>4039</v>
      </c>
      <c r="K7592">
        <v>536</v>
      </c>
      <c r="L7592">
        <v>176</v>
      </c>
      <c r="M7592" t="s">
        <v>41</v>
      </c>
      <c r="N7592" t="s">
        <v>13</v>
      </c>
      <c r="O7592" t="s">
        <v>18</v>
      </c>
      <c r="P7592">
        <v>0.89900000000000002</v>
      </c>
      <c r="Q7592">
        <v>158.22399999999999</v>
      </c>
      <c r="R7592">
        <f>MONTH('COCOCART INDIA DATA'!$I7592)</f>
        <v>8</v>
      </c>
      <c r="S7592" t="str">
        <f>TEXT(Table2[[#This Row],[Date]],"mmm")</f>
        <v>Aug</v>
      </c>
      <c r="T7592">
        <f>DAY(Table2[[#This Row],[Date]])</f>
        <v>7</v>
      </c>
      <c r="U7592" t="str">
        <f>TEXT(Table2[[#This Row],[Date]],"ddd")</f>
        <v>Thu</v>
      </c>
    </row>
    <row r="7593" spans="1:21" x14ac:dyDescent="0.25">
      <c r="A7593" s="9">
        <v>2400047600</v>
      </c>
      <c r="B7593" t="s">
        <v>31</v>
      </c>
      <c r="C7593" t="s">
        <v>79</v>
      </c>
      <c r="D7593" t="s">
        <v>83</v>
      </c>
      <c r="E7593" t="s">
        <v>84</v>
      </c>
      <c r="F7593" t="s">
        <v>89</v>
      </c>
      <c r="G7593" t="s">
        <v>32</v>
      </c>
      <c r="H7593" t="s">
        <v>147</v>
      </c>
      <c r="I7593" s="1">
        <v>45876</v>
      </c>
      <c r="J7593">
        <v>12894</v>
      </c>
      <c r="K7593">
        <v>115</v>
      </c>
      <c r="L7593">
        <v>478</v>
      </c>
      <c r="M7593" t="s">
        <v>92</v>
      </c>
      <c r="N7593" t="s">
        <v>13</v>
      </c>
      <c r="O7593" t="s">
        <v>14</v>
      </c>
      <c r="P7593">
        <v>1.8652</v>
      </c>
      <c r="Q7593">
        <v>891.56560000000002</v>
      </c>
      <c r="R7593">
        <f>MONTH('COCOCART INDIA DATA'!$I7593)</f>
        <v>8</v>
      </c>
      <c r="S7593" t="str">
        <f>TEXT(Table2[[#This Row],[Date]],"mmm")</f>
        <v>Aug</v>
      </c>
      <c r="T7593">
        <f>DAY(Table2[[#This Row],[Date]])</f>
        <v>7</v>
      </c>
      <c r="U7593" t="str">
        <f>TEXT(Table2[[#This Row],[Date]],"ddd")</f>
        <v>Thu</v>
      </c>
    </row>
    <row r="7594" spans="1:21" x14ac:dyDescent="0.25">
      <c r="A7594" s="9">
        <v>2400047601</v>
      </c>
      <c r="B7594" t="s">
        <v>33</v>
      </c>
      <c r="C7594" t="s">
        <v>80</v>
      </c>
      <c r="D7594" t="s">
        <v>83</v>
      </c>
      <c r="E7594" t="s">
        <v>85</v>
      </c>
      <c r="F7594" t="s">
        <v>90</v>
      </c>
      <c r="G7594" t="s">
        <v>32</v>
      </c>
      <c r="H7594" t="s">
        <v>147</v>
      </c>
      <c r="I7594" s="1">
        <v>45876</v>
      </c>
      <c r="J7594">
        <v>4669</v>
      </c>
      <c r="K7594">
        <v>121</v>
      </c>
      <c r="L7594">
        <v>180</v>
      </c>
      <c r="M7594" t="s">
        <v>93</v>
      </c>
      <c r="N7594" t="s">
        <v>13</v>
      </c>
      <c r="O7594" t="s">
        <v>14</v>
      </c>
      <c r="P7594">
        <v>1.8652</v>
      </c>
      <c r="Q7594">
        <v>335.73599999999999</v>
      </c>
      <c r="R7594">
        <f>MONTH('COCOCART INDIA DATA'!$I7594)</f>
        <v>8</v>
      </c>
      <c r="S7594" t="str">
        <f>TEXT(Table2[[#This Row],[Date]],"mmm")</f>
        <v>Aug</v>
      </c>
      <c r="T7594">
        <f>DAY(Table2[[#This Row],[Date]])</f>
        <v>7</v>
      </c>
      <c r="U7594" t="str">
        <f>TEXT(Table2[[#This Row],[Date]],"ddd")</f>
        <v>Thu</v>
      </c>
    </row>
    <row r="7595" spans="1:21" x14ac:dyDescent="0.25">
      <c r="A7595" s="9">
        <v>2400047602</v>
      </c>
      <c r="B7595" t="s">
        <v>34</v>
      </c>
      <c r="C7595" t="s">
        <v>79</v>
      </c>
      <c r="D7595" t="s">
        <v>83</v>
      </c>
      <c r="E7595" t="s">
        <v>85</v>
      </c>
      <c r="F7595" t="s">
        <v>91</v>
      </c>
      <c r="G7595" t="s">
        <v>28</v>
      </c>
      <c r="H7595" t="s">
        <v>147</v>
      </c>
      <c r="I7595" s="1">
        <v>45876</v>
      </c>
      <c r="J7595">
        <v>6377</v>
      </c>
      <c r="K7595">
        <v>184</v>
      </c>
      <c r="L7595">
        <v>246</v>
      </c>
      <c r="M7595" t="s">
        <v>94</v>
      </c>
      <c r="N7595" t="s">
        <v>17</v>
      </c>
      <c r="O7595" t="s">
        <v>18</v>
      </c>
      <c r="P7595">
        <v>1.7625</v>
      </c>
      <c r="Q7595">
        <v>433.57499999999999</v>
      </c>
      <c r="R7595">
        <f>MONTH('COCOCART INDIA DATA'!$I7595)</f>
        <v>8</v>
      </c>
      <c r="S7595" t="str">
        <f>TEXT(Table2[[#This Row],[Date]],"mmm")</f>
        <v>Aug</v>
      </c>
      <c r="T7595">
        <f>DAY(Table2[[#This Row],[Date]])</f>
        <v>7</v>
      </c>
      <c r="U7595" t="str">
        <f>TEXT(Table2[[#This Row],[Date]],"ddd")</f>
        <v>Thu</v>
      </c>
    </row>
    <row r="7596" spans="1:21" x14ac:dyDescent="0.25">
      <c r="A7596" s="9">
        <v>2400047603</v>
      </c>
      <c r="B7596" t="s">
        <v>35</v>
      </c>
      <c r="C7596" t="s">
        <v>79</v>
      </c>
      <c r="D7596" t="s">
        <v>83</v>
      </c>
      <c r="E7596" t="s">
        <v>85</v>
      </c>
      <c r="F7596" t="s">
        <v>90</v>
      </c>
      <c r="G7596" t="s">
        <v>36</v>
      </c>
      <c r="H7596" t="s">
        <v>147</v>
      </c>
      <c r="I7596" s="1">
        <v>45876</v>
      </c>
      <c r="J7596">
        <v>4599</v>
      </c>
      <c r="K7596">
        <v>106</v>
      </c>
      <c r="L7596">
        <v>256</v>
      </c>
      <c r="M7596" t="s">
        <v>95</v>
      </c>
      <c r="N7596" t="s">
        <v>13</v>
      </c>
      <c r="O7596" t="s">
        <v>14</v>
      </c>
      <c r="P7596">
        <v>2.2656000000000001</v>
      </c>
      <c r="Q7596">
        <v>579.99360000000001</v>
      </c>
      <c r="R7596">
        <f>MONTH('COCOCART INDIA DATA'!$I7596)</f>
        <v>8</v>
      </c>
      <c r="S7596" t="str">
        <f>TEXT(Table2[[#This Row],[Date]],"mmm")</f>
        <v>Aug</v>
      </c>
      <c r="T7596">
        <f>DAY(Table2[[#This Row],[Date]])</f>
        <v>7</v>
      </c>
      <c r="U7596" t="str">
        <f>TEXT(Table2[[#This Row],[Date]],"ddd")</f>
        <v>Thu</v>
      </c>
    </row>
    <row r="7597" spans="1:21" x14ac:dyDescent="0.25">
      <c r="A7597" s="9">
        <v>2400047604</v>
      </c>
      <c r="B7597" t="s">
        <v>35</v>
      </c>
      <c r="C7597" t="s">
        <v>80</v>
      </c>
      <c r="D7597" t="s">
        <v>83</v>
      </c>
      <c r="E7597" t="s">
        <v>85</v>
      </c>
      <c r="F7597" t="s">
        <v>91</v>
      </c>
      <c r="G7597" t="s">
        <v>38</v>
      </c>
      <c r="H7597" t="s">
        <v>147</v>
      </c>
      <c r="I7597" s="1">
        <v>45876</v>
      </c>
      <c r="J7597">
        <v>2751</v>
      </c>
      <c r="K7597">
        <v>228</v>
      </c>
      <c r="L7597">
        <v>251</v>
      </c>
      <c r="M7597" t="s">
        <v>37</v>
      </c>
      <c r="N7597" t="s">
        <v>13</v>
      </c>
      <c r="O7597" t="s">
        <v>14</v>
      </c>
      <c r="P7597">
        <v>8.7870000000000008</v>
      </c>
      <c r="Q7597">
        <v>2205.5370000000003</v>
      </c>
      <c r="R7597">
        <f>MONTH('COCOCART INDIA DATA'!$I7597)</f>
        <v>8</v>
      </c>
      <c r="S7597" t="str">
        <f>TEXT(Table2[[#This Row],[Date]],"mmm")</f>
        <v>Aug</v>
      </c>
      <c r="T7597">
        <f>DAY(Table2[[#This Row],[Date]])</f>
        <v>7</v>
      </c>
      <c r="U7597" t="str">
        <f>TEXT(Table2[[#This Row],[Date]],"ddd")</f>
        <v>Thu</v>
      </c>
    </row>
    <row r="7598" spans="1:21" x14ac:dyDescent="0.25">
      <c r="A7598" s="9">
        <v>2400047605</v>
      </c>
      <c r="B7598" t="s">
        <v>29</v>
      </c>
      <c r="C7598" t="s">
        <v>79</v>
      </c>
      <c r="D7598" t="s">
        <v>83</v>
      </c>
      <c r="E7598" t="s">
        <v>84</v>
      </c>
      <c r="F7598" t="s">
        <v>88</v>
      </c>
      <c r="G7598" t="s">
        <v>39</v>
      </c>
      <c r="H7598" t="s">
        <v>147</v>
      </c>
      <c r="I7598" s="1">
        <v>45876</v>
      </c>
      <c r="J7598">
        <v>15596</v>
      </c>
      <c r="K7598">
        <v>32</v>
      </c>
      <c r="L7598">
        <v>975</v>
      </c>
      <c r="M7598" t="s">
        <v>96</v>
      </c>
      <c r="N7598" t="s">
        <v>40</v>
      </c>
      <c r="O7598" t="s">
        <v>14</v>
      </c>
      <c r="P7598">
        <v>2.8195000000000001</v>
      </c>
      <c r="Q7598">
        <v>2749.0125000000003</v>
      </c>
      <c r="R7598">
        <f>MONTH('COCOCART INDIA DATA'!$I7598)</f>
        <v>8</v>
      </c>
      <c r="S7598" t="str">
        <f>TEXT(Table2[[#This Row],[Date]],"mmm")</f>
        <v>Aug</v>
      </c>
      <c r="T7598">
        <f>DAY(Table2[[#This Row],[Date]])</f>
        <v>7</v>
      </c>
      <c r="U7598" t="str">
        <f>TEXT(Table2[[#This Row],[Date]],"ddd")</f>
        <v>Thu</v>
      </c>
    </row>
    <row r="7599" spans="1:21" x14ac:dyDescent="0.25">
      <c r="A7599" s="9">
        <v>2400047606</v>
      </c>
      <c r="B7599" t="s">
        <v>31</v>
      </c>
      <c r="C7599" t="s">
        <v>79</v>
      </c>
      <c r="D7599" t="s">
        <v>83</v>
      </c>
      <c r="E7599" t="s">
        <v>84</v>
      </c>
      <c r="F7599" t="s">
        <v>89</v>
      </c>
      <c r="G7599" t="s">
        <v>41</v>
      </c>
      <c r="H7599" t="s">
        <v>147</v>
      </c>
      <c r="I7599" s="1">
        <v>45876</v>
      </c>
      <c r="J7599">
        <v>8561</v>
      </c>
      <c r="K7599">
        <v>111</v>
      </c>
      <c r="L7599">
        <v>330</v>
      </c>
      <c r="M7599" t="s">
        <v>97</v>
      </c>
      <c r="N7599" t="s">
        <v>40</v>
      </c>
      <c r="O7599" t="s">
        <v>14</v>
      </c>
      <c r="P7599">
        <v>6.3415999999999997</v>
      </c>
      <c r="Q7599">
        <v>2092.7280000000001</v>
      </c>
      <c r="R7599">
        <f>MONTH('COCOCART INDIA DATA'!$I7599)</f>
        <v>8</v>
      </c>
      <c r="S7599" t="str">
        <f>TEXT(Table2[[#This Row],[Date]],"mmm")</f>
        <v>Aug</v>
      </c>
      <c r="T7599">
        <f>DAY(Table2[[#This Row],[Date]])</f>
        <v>7</v>
      </c>
      <c r="U7599" t="str">
        <f>TEXT(Table2[[#This Row],[Date]],"ddd")</f>
        <v>Thu</v>
      </c>
    </row>
    <row r="7600" spans="1:21" x14ac:dyDescent="0.25">
      <c r="A7600" s="9">
        <v>2400047607</v>
      </c>
      <c r="B7600" t="s">
        <v>42</v>
      </c>
      <c r="C7600" t="s">
        <v>79</v>
      </c>
      <c r="D7600" t="s">
        <v>83</v>
      </c>
      <c r="E7600" t="s">
        <v>85</v>
      </c>
      <c r="F7600" t="s">
        <v>90</v>
      </c>
      <c r="G7600" t="s">
        <v>36</v>
      </c>
      <c r="H7600" t="s">
        <v>149</v>
      </c>
      <c r="I7600" s="1">
        <v>45876</v>
      </c>
      <c r="J7600">
        <v>14273</v>
      </c>
      <c r="K7600">
        <v>335</v>
      </c>
      <c r="L7600">
        <v>752</v>
      </c>
      <c r="M7600" t="s">
        <v>98</v>
      </c>
      <c r="N7600" t="s">
        <v>13</v>
      </c>
      <c r="O7600" t="s">
        <v>14</v>
      </c>
      <c r="P7600">
        <v>2.2656000000000001</v>
      </c>
      <c r="Q7600">
        <v>1703.7311999999999</v>
      </c>
      <c r="R7600">
        <f>MONTH('COCOCART INDIA DATA'!$I7600)</f>
        <v>8</v>
      </c>
      <c r="S7600" t="str">
        <f>TEXT(Table2[[#This Row],[Date]],"mmm")</f>
        <v>Aug</v>
      </c>
      <c r="T7600">
        <f>DAY(Table2[[#This Row],[Date]])</f>
        <v>7</v>
      </c>
      <c r="U7600" t="str">
        <f>TEXT(Table2[[#This Row],[Date]],"ddd")</f>
        <v>Thu</v>
      </c>
    </row>
    <row r="7601" spans="1:21" x14ac:dyDescent="0.25">
      <c r="A7601" s="9">
        <v>2400047608</v>
      </c>
      <c r="B7601" t="s">
        <v>15</v>
      </c>
      <c r="C7601" t="s">
        <v>79</v>
      </c>
      <c r="D7601" t="s">
        <v>83</v>
      </c>
      <c r="E7601" t="s">
        <v>85</v>
      </c>
      <c r="F7601" t="s">
        <v>91</v>
      </c>
      <c r="G7601" t="s">
        <v>25</v>
      </c>
      <c r="H7601" t="s">
        <v>149</v>
      </c>
      <c r="I7601" s="1">
        <v>45876</v>
      </c>
      <c r="J7601">
        <v>2506</v>
      </c>
      <c r="K7601">
        <v>99</v>
      </c>
      <c r="L7601">
        <v>148</v>
      </c>
      <c r="M7601" t="s">
        <v>99</v>
      </c>
      <c r="N7601" t="s">
        <v>13</v>
      </c>
      <c r="O7601" t="s">
        <v>18</v>
      </c>
      <c r="P7601">
        <v>0.69579999999999997</v>
      </c>
      <c r="Q7601">
        <v>102.97839999999999</v>
      </c>
      <c r="R7601">
        <f>MONTH('COCOCART INDIA DATA'!$I7601)</f>
        <v>8</v>
      </c>
      <c r="S7601" t="str">
        <f>TEXT(Table2[[#This Row],[Date]],"mmm")</f>
        <v>Aug</v>
      </c>
      <c r="T7601">
        <f>DAY(Table2[[#This Row],[Date]])</f>
        <v>7</v>
      </c>
      <c r="U7601" t="str">
        <f>TEXT(Table2[[#This Row],[Date]],"ddd")</f>
        <v>Thu</v>
      </c>
    </row>
    <row r="7602" spans="1:21" x14ac:dyDescent="0.25">
      <c r="A7602" s="9">
        <v>2400047609</v>
      </c>
      <c r="B7602" t="s">
        <v>22</v>
      </c>
      <c r="C7602" t="s">
        <v>66</v>
      </c>
      <c r="D7602" t="s">
        <v>82</v>
      </c>
      <c r="E7602" t="s">
        <v>85</v>
      </c>
      <c r="F7602" t="s">
        <v>90</v>
      </c>
      <c r="G7602" t="s">
        <v>43</v>
      </c>
      <c r="H7602" t="s">
        <v>149</v>
      </c>
      <c r="I7602" s="1">
        <v>45876</v>
      </c>
      <c r="J7602">
        <v>2387</v>
      </c>
      <c r="K7602">
        <v>134</v>
      </c>
      <c r="L7602">
        <v>89</v>
      </c>
      <c r="M7602" t="s">
        <v>100</v>
      </c>
      <c r="N7602" t="s">
        <v>40</v>
      </c>
      <c r="O7602" t="s">
        <v>14</v>
      </c>
      <c r="P7602">
        <v>9.2086000000000006</v>
      </c>
      <c r="Q7602">
        <v>819.56540000000007</v>
      </c>
      <c r="R7602">
        <f>MONTH('COCOCART INDIA DATA'!$I7602)</f>
        <v>8</v>
      </c>
      <c r="S7602" t="str">
        <f>TEXT(Table2[[#This Row],[Date]],"mmm")</f>
        <v>Aug</v>
      </c>
      <c r="T7602">
        <f>DAY(Table2[[#This Row],[Date]])</f>
        <v>7</v>
      </c>
      <c r="U7602" t="str">
        <f>TEXT(Table2[[#This Row],[Date]],"ddd")</f>
        <v>Thu</v>
      </c>
    </row>
    <row r="7603" spans="1:21" x14ac:dyDescent="0.25">
      <c r="A7603" s="9">
        <v>2400047610</v>
      </c>
      <c r="B7603" t="s">
        <v>44</v>
      </c>
      <c r="C7603" t="s">
        <v>66</v>
      </c>
      <c r="D7603" t="s">
        <v>83</v>
      </c>
      <c r="E7603" t="s">
        <v>85</v>
      </c>
      <c r="F7603" t="s">
        <v>91</v>
      </c>
      <c r="G7603" t="s">
        <v>45</v>
      </c>
      <c r="H7603" t="s">
        <v>149</v>
      </c>
      <c r="I7603" s="1">
        <v>45876</v>
      </c>
      <c r="J7603">
        <v>7553</v>
      </c>
      <c r="K7603">
        <v>67</v>
      </c>
      <c r="L7603">
        <v>280</v>
      </c>
      <c r="M7603" t="s">
        <v>101</v>
      </c>
      <c r="N7603" t="s">
        <v>17</v>
      </c>
      <c r="O7603" t="s">
        <v>14</v>
      </c>
      <c r="P7603">
        <v>2.4773999999999998</v>
      </c>
      <c r="Q7603">
        <v>693.67199999999991</v>
      </c>
      <c r="R7603">
        <f>MONTH('COCOCART INDIA DATA'!$I7603)</f>
        <v>8</v>
      </c>
      <c r="S7603" t="str">
        <f>TEXT(Table2[[#This Row],[Date]],"mmm")</f>
        <v>Aug</v>
      </c>
      <c r="T7603">
        <f>DAY(Table2[[#This Row],[Date]])</f>
        <v>7</v>
      </c>
      <c r="U7603" t="str">
        <f>TEXT(Table2[[#This Row],[Date]],"ddd")</f>
        <v>Thu</v>
      </c>
    </row>
    <row r="7604" spans="1:21" x14ac:dyDescent="0.25">
      <c r="A7604" s="9">
        <v>2400047611</v>
      </c>
      <c r="B7604" t="s">
        <v>35</v>
      </c>
      <c r="C7604" t="s">
        <v>66</v>
      </c>
      <c r="D7604" t="s">
        <v>82</v>
      </c>
      <c r="E7604" t="s">
        <v>84</v>
      </c>
      <c r="F7604" t="s">
        <v>89</v>
      </c>
      <c r="G7604" t="s">
        <v>46</v>
      </c>
      <c r="H7604" t="s">
        <v>149</v>
      </c>
      <c r="I7604" s="1">
        <v>45876</v>
      </c>
      <c r="J7604">
        <v>3409</v>
      </c>
      <c r="K7604">
        <v>93</v>
      </c>
      <c r="L7604">
        <v>171</v>
      </c>
      <c r="M7604" t="s">
        <v>102</v>
      </c>
      <c r="N7604" t="s">
        <v>40</v>
      </c>
      <c r="O7604" t="s">
        <v>18</v>
      </c>
      <c r="P7604">
        <v>4.7065000000000001</v>
      </c>
      <c r="Q7604">
        <v>804.81150000000002</v>
      </c>
      <c r="R7604">
        <f>MONTH('COCOCART INDIA DATA'!$I7604)</f>
        <v>8</v>
      </c>
      <c r="S7604" t="str">
        <f>TEXT(Table2[[#This Row],[Date]],"mmm")</f>
        <v>Aug</v>
      </c>
      <c r="T7604">
        <f>DAY(Table2[[#This Row],[Date]])</f>
        <v>7</v>
      </c>
      <c r="U7604" t="str">
        <f>TEXT(Table2[[#This Row],[Date]],"ddd")</f>
        <v>Thu</v>
      </c>
    </row>
    <row r="7605" spans="1:21" x14ac:dyDescent="0.25">
      <c r="A7605" s="9">
        <v>2400047612</v>
      </c>
      <c r="B7605" t="s">
        <v>47</v>
      </c>
      <c r="C7605" t="s">
        <v>66</v>
      </c>
      <c r="D7605" t="s">
        <v>83</v>
      </c>
      <c r="E7605" t="s">
        <v>84</v>
      </c>
      <c r="F7605" t="s">
        <v>89</v>
      </c>
      <c r="G7605" t="s">
        <v>46</v>
      </c>
      <c r="H7605" t="s">
        <v>151</v>
      </c>
      <c r="I7605" s="1">
        <v>45876</v>
      </c>
      <c r="J7605">
        <v>3878</v>
      </c>
      <c r="K7605">
        <v>24</v>
      </c>
      <c r="L7605">
        <v>216</v>
      </c>
      <c r="M7605" t="s">
        <v>103</v>
      </c>
      <c r="N7605" t="s">
        <v>40</v>
      </c>
      <c r="O7605" t="s">
        <v>18</v>
      </c>
      <c r="P7605">
        <v>4.7065000000000001</v>
      </c>
      <c r="Q7605">
        <v>1016.604</v>
      </c>
      <c r="R7605">
        <f>MONTH('COCOCART INDIA DATA'!$I7605)</f>
        <v>8</v>
      </c>
      <c r="S7605" t="str">
        <f>TEXT(Table2[[#This Row],[Date]],"mmm")</f>
        <v>Aug</v>
      </c>
      <c r="T7605">
        <f>DAY(Table2[[#This Row],[Date]])</f>
        <v>7</v>
      </c>
      <c r="U7605" t="str">
        <f>TEXT(Table2[[#This Row],[Date]],"ddd")</f>
        <v>Thu</v>
      </c>
    </row>
    <row r="7606" spans="1:21" x14ac:dyDescent="0.25">
      <c r="A7606" s="9">
        <v>2400047613</v>
      </c>
      <c r="B7606" t="s">
        <v>19</v>
      </c>
      <c r="C7606" t="s">
        <v>66</v>
      </c>
      <c r="D7606" t="s">
        <v>83</v>
      </c>
      <c r="E7606" t="s">
        <v>85</v>
      </c>
      <c r="F7606" t="s">
        <v>90</v>
      </c>
      <c r="G7606" t="s">
        <v>12</v>
      </c>
      <c r="H7606" t="s">
        <v>151</v>
      </c>
      <c r="I7606" s="1">
        <v>45876</v>
      </c>
      <c r="J7606">
        <v>3052</v>
      </c>
      <c r="K7606">
        <v>76</v>
      </c>
      <c r="L7606">
        <v>204</v>
      </c>
      <c r="M7606" t="s">
        <v>59</v>
      </c>
      <c r="N7606" t="s">
        <v>13</v>
      </c>
      <c r="O7606" t="s">
        <v>14</v>
      </c>
      <c r="P7606">
        <v>6.0983000000000001</v>
      </c>
      <c r="Q7606">
        <v>1244.0532000000001</v>
      </c>
      <c r="R7606">
        <f>MONTH('COCOCART INDIA DATA'!$I7606)</f>
        <v>8</v>
      </c>
      <c r="S7606" t="str">
        <f>TEXT(Table2[[#This Row],[Date]],"mmm")</f>
        <v>Aug</v>
      </c>
      <c r="T7606">
        <f>DAY(Table2[[#This Row],[Date]])</f>
        <v>7</v>
      </c>
      <c r="U7606" t="str">
        <f>TEXT(Table2[[#This Row],[Date]],"ddd")</f>
        <v>Thu</v>
      </c>
    </row>
    <row r="7607" spans="1:21" x14ac:dyDescent="0.25">
      <c r="A7607" s="9">
        <v>2400047614</v>
      </c>
      <c r="B7607" t="s">
        <v>33</v>
      </c>
      <c r="C7607" t="s">
        <v>67</v>
      </c>
      <c r="D7607" t="s">
        <v>83</v>
      </c>
      <c r="E7607" t="s">
        <v>85</v>
      </c>
      <c r="F7607" t="s">
        <v>91</v>
      </c>
      <c r="G7607" t="s">
        <v>48</v>
      </c>
      <c r="H7607" t="s">
        <v>151</v>
      </c>
      <c r="I7607" s="1">
        <v>45876</v>
      </c>
      <c r="J7607">
        <v>19229</v>
      </c>
      <c r="K7607">
        <v>64</v>
      </c>
      <c r="L7607">
        <v>1013</v>
      </c>
      <c r="M7607" t="s">
        <v>104</v>
      </c>
      <c r="N7607" t="s">
        <v>40</v>
      </c>
      <c r="O7607" t="s">
        <v>18</v>
      </c>
      <c r="P7607">
        <v>11.4688</v>
      </c>
      <c r="Q7607">
        <v>11617.894399999999</v>
      </c>
      <c r="R7607">
        <f>MONTH('COCOCART INDIA DATA'!$I7607)</f>
        <v>8</v>
      </c>
      <c r="S7607" t="str">
        <f>TEXT(Table2[[#This Row],[Date]],"mmm")</f>
        <v>Aug</v>
      </c>
      <c r="T7607">
        <f>DAY(Table2[[#This Row],[Date]])</f>
        <v>7</v>
      </c>
      <c r="U7607" t="str">
        <f>TEXT(Table2[[#This Row],[Date]],"ddd")</f>
        <v>Thu</v>
      </c>
    </row>
    <row r="7608" spans="1:21" x14ac:dyDescent="0.25">
      <c r="A7608" s="9">
        <v>2400047615</v>
      </c>
      <c r="B7608" t="s">
        <v>47</v>
      </c>
      <c r="C7608" t="s">
        <v>68</v>
      </c>
      <c r="D7608" t="s">
        <v>83</v>
      </c>
      <c r="E7608" t="s">
        <v>85</v>
      </c>
      <c r="F7608" t="s">
        <v>90</v>
      </c>
      <c r="G7608" t="s">
        <v>48</v>
      </c>
      <c r="H7608" t="s">
        <v>153</v>
      </c>
      <c r="I7608" s="1">
        <v>45876</v>
      </c>
      <c r="J7608">
        <v>1988</v>
      </c>
      <c r="K7608">
        <v>179</v>
      </c>
      <c r="L7608">
        <v>95</v>
      </c>
      <c r="M7608" t="s">
        <v>105</v>
      </c>
      <c r="N7608" t="s">
        <v>40</v>
      </c>
      <c r="O7608" t="s">
        <v>18</v>
      </c>
      <c r="P7608">
        <v>11.4688</v>
      </c>
      <c r="Q7608">
        <v>1089.5360000000001</v>
      </c>
      <c r="R7608">
        <f>MONTH('COCOCART INDIA DATA'!$I7608)</f>
        <v>8</v>
      </c>
      <c r="S7608" t="str">
        <f>TEXT(Table2[[#This Row],[Date]],"mmm")</f>
        <v>Aug</v>
      </c>
      <c r="T7608">
        <f>DAY(Table2[[#This Row],[Date]])</f>
        <v>7</v>
      </c>
      <c r="U7608" t="str">
        <f>TEXT(Table2[[#This Row],[Date]],"ddd")</f>
        <v>Thu</v>
      </c>
    </row>
    <row r="7609" spans="1:21" x14ac:dyDescent="0.25">
      <c r="A7609" s="9">
        <v>2400047616</v>
      </c>
      <c r="B7609" t="s">
        <v>19</v>
      </c>
      <c r="C7609" t="s">
        <v>69</v>
      </c>
      <c r="D7609" t="s">
        <v>83</v>
      </c>
      <c r="E7609" t="s">
        <v>85</v>
      </c>
      <c r="F7609" t="s">
        <v>91</v>
      </c>
      <c r="G7609" t="s">
        <v>38</v>
      </c>
      <c r="H7609" t="s">
        <v>153</v>
      </c>
      <c r="I7609" s="1">
        <v>45876</v>
      </c>
      <c r="J7609">
        <v>147</v>
      </c>
      <c r="K7609">
        <v>9</v>
      </c>
      <c r="L7609">
        <v>11</v>
      </c>
      <c r="M7609" t="s">
        <v>106</v>
      </c>
      <c r="N7609" t="s">
        <v>13</v>
      </c>
      <c r="O7609" t="s">
        <v>14</v>
      </c>
      <c r="P7609">
        <v>8.7870000000000008</v>
      </c>
      <c r="Q7609">
        <v>96.657000000000011</v>
      </c>
      <c r="R7609">
        <f>MONTH('COCOCART INDIA DATA'!$I7609)</f>
        <v>8</v>
      </c>
      <c r="S7609" t="str">
        <f>TEXT(Table2[[#This Row],[Date]],"mmm")</f>
        <v>Aug</v>
      </c>
      <c r="T7609">
        <f>DAY(Table2[[#This Row],[Date]])</f>
        <v>7</v>
      </c>
      <c r="U7609" t="str">
        <f>TEXT(Table2[[#This Row],[Date]],"ddd")</f>
        <v>Thu</v>
      </c>
    </row>
    <row r="7610" spans="1:21" x14ac:dyDescent="0.25">
      <c r="A7610" s="9">
        <v>2400047617</v>
      </c>
      <c r="B7610" t="s">
        <v>26</v>
      </c>
      <c r="C7610" t="s">
        <v>70</v>
      </c>
      <c r="D7610" t="s">
        <v>83</v>
      </c>
      <c r="E7610" t="s">
        <v>84</v>
      </c>
      <c r="F7610" t="s">
        <v>88</v>
      </c>
      <c r="G7610" t="s">
        <v>49</v>
      </c>
      <c r="H7610" t="s">
        <v>153</v>
      </c>
      <c r="I7610" s="1">
        <v>45876</v>
      </c>
      <c r="J7610">
        <v>2401</v>
      </c>
      <c r="K7610">
        <v>407</v>
      </c>
      <c r="L7610">
        <v>134</v>
      </c>
      <c r="M7610" t="s">
        <v>107</v>
      </c>
      <c r="N7610" t="s">
        <v>13</v>
      </c>
      <c r="O7610" t="s">
        <v>14</v>
      </c>
      <c r="P7610">
        <v>1.5934999999999999</v>
      </c>
      <c r="Q7610">
        <v>213.529</v>
      </c>
      <c r="R7610">
        <f>MONTH('COCOCART INDIA DATA'!$I7610)</f>
        <v>8</v>
      </c>
      <c r="S7610" t="str">
        <f>TEXT(Table2[[#This Row],[Date]],"mmm")</f>
        <v>Aug</v>
      </c>
      <c r="T7610">
        <f>DAY(Table2[[#This Row],[Date]])</f>
        <v>7</v>
      </c>
      <c r="U7610" t="str">
        <f>TEXT(Table2[[#This Row],[Date]],"ddd")</f>
        <v>Thu</v>
      </c>
    </row>
    <row r="7611" spans="1:21" x14ac:dyDescent="0.25">
      <c r="A7611" s="9">
        <v>2400047618</v>
      </c>
      <c r="B7611" t="s">
        <v>50</v>
      </c>
      <c r="C7611" t="s">
        <v>70</v>
      </c>
      <c r="D7611" t="s">
        <v>83</v>
      </c>
      <c r="E7611" t="s">
        <v>84</v>
      </c>
      <c r="F7611" t="s">
        <v>89</v>
      </c>
      <c r="G7611" t="s">
        <v>30</v>
      </c>
      <c r="H7611" t="s">
        <v>153</v>
      </c>
      <c r="I7611" s="1">
        <v>45876</v>
      </c>
      <c r="J7611">
        <v>2814</v>
      </c>
      <c r="K7611">
        <v>296</v>
      </c>
      <c r="L7611">
        <v>94</v>
      </c>
      <c r="M7611" t="s">
        <v>108</v>
      </c>
      <c r="N7611" t="s">
        <v>13</v>
      </c>
      <c r="O7611" t="s">
        <v>18</v>
      </c>
      <c r="P7611">
        <v>0.89900000000000002</v>
      </c>
      <c r="Q7611">
        <v>84.506</v>
      </c>
      <c r="R7611">
        <f>MONTH('COCOCART INDIA DATA'!$I7611)</f>
        <v>8</v>
      </c>
      <c r="S7611" t="str">
        <f>TEXT(Table2[[#This Row],[Date]],"mmm")</f>
        <v>Aug</v>
      </c>
      <c r="T7611">
        <f>DAY(Table2[[#This Row],[Date]])</f>
        <v>7</v>
      </c>
      <c r="U7611" t="str">
        <f>TEXT(Table2[[#This Row],[Date]],"ddd")</f>
        <v>Thu</v>
      </c>
    </row>
    <row r="7612" spans="1:21" x14ac:dyDescent="0.25">
      <c r="A7612" s="9">
        <v>2400047619</v>
      </c>
      <c r="B7612" t="s">
        <v>31</v>
      </c>
      <c r="C7612" t="s">
        <v>71</v>
      </c>
      <c r="D7612" t="s">
        <v>82</v>
      </c>
      <c r="E7612" t="s">
        <v>85</v>
      </c>
      <c r="F7612" t="s">
        <v>90</v>
      </c>
      <c r="G7612" t="s">
        <v>30</v>
      </c>
      <c r="H7612" t="s">
        <v>153</v>
      </c>
      <c r="I7612" s="1">
        <v>45876</v>
      </c>
      <c r="J7612">
        <v>5390</v>
      </c>
      <c r="K7612">
        <v>61</v>
      </c>
      <c r="L7612">
        <v>216</v>
      </c>
      <c r="M7612" t="s">
        <v>109</v>
      </c>
      <c r="N7612" t="s">
        <v>13</v>
      </c>
      <c r="O7612" t="s">
        <v>18</v>
      </c>
      <c r="P7612">
        <v>0.89900000000000002</v>
      </c>
      <c r="Q7612">
        <v>194.184</v>
      </c>
      <c r="R7612">
        <f>MONTH('COCOCART INDIA DATA'!$I7612)</f>
        <v>8</v>
      </c>
      <c r="S7612" t="str">
        <f>TEXT(Table2[[#This Row],[Date]],"mmm")</f>
        <v>Aug</v>
      </c>
      <c r="T7612">
        <f>DAY(Table2[[#This Row],[Date]])</f>
        <v>7</v>
      </c>
      <c r="U7612" t="str">
        <f>TEXT(Table2[[#This Row],[Date]],"ddd")</f>
        <v>Thu</v>
      </c>
    </row>
    <row r="7613" spans="1:21" x14ac:dyDescent="0.25">
      <c r="A7613" s="9">
        <v>2400047620</v>
      </c>
      <c r="B7613" t="s">
        <v>51</v>
      </c>
      <c r="C7613" t="s">
        <v>71</v>
      </c>
      <c r="D7613" t="s">
        <v>83</v>
      </c>
      <c r="E7613" t="s">
        <v>85</v>
      </c>
      <c r="F7613" t="s">
        <v>91</v>
      </c>
      <c r="G7613" t="s">
        <v>52</v>
      </c>
      <c r="H7613" t="s">
        <v>153</v>
      </c>
      <c r="I7613" s="1">
        <v>45876</v>
      </c>
      <c r="J7613">
        <v>3920</v>
      </c>
      <c r="K7613">
        <v>16</v>
      </c>
      <c r="L7613">
        <v>262</v>
      </c>
      <c r="M7613" t="s">
        <v>110</v>
      </c>
      <c r="N7613" t="s">
        <v>40</v>
      </c>
      <c r="O7613" t="s">
        <v>14</v>
      </c>
      <c r="P7613">
        <v>2.8</v>
      </c>
      <c r="Q7613">
        <v>733.59999999999991</v>
      </c>
      <c r="R7613">
        <f>MONTH('COCOCART INDIA DATA'!$I7613)</f>
        <v>8</v>
      </c>
      <c r="S7613" t="str">
        <f>TEXT(Table2[[#This Row],[Date]],"mmm")</f>
        <v>Aug</v>
      </c>
      <c r="T7613">
        <f>DAY(Table2[[#This Row],[Date]])</f>
        <v>7</v>
      </c>
      <c r="U7613" t="str">
        <f>TEXT(Table2[[#This Row],[Date]],"ddd")</f>
        <v>Thu</v>
      </c>
    </row>
    <row r="7614" spans="1:21" x14ac:dyDescent="0.25">
      <c r="A7614" s="9">
        <v>2400047621</v>
      </c>
      <c r="B7614" t="s">
        <v>22</v>
      </c>
      <c r="C7614" t="s">
        <v>72</v>
      </c>
      <c r="D7614" t="s">
        <v>82</v>
      </c>
      <c r="E7614" t="s">
        <v>85</v>
      </c>
      <c r="F7614" t="s">
        <v>90</v>
      </c>
      <c r="G7614" t="s">
        <v>53</v>
      </c>
      <c r="H7614" t="s">
        <v>153</v>
      </c>
      <c r="I7614" s="1">
        <v>45876</v>
      </c>
      <c r="J7614">
        <v>7539</v>
      </c>
      <c r="K7614">
        <v>502</v>
      </c>
      <c r="L7614">
        <v>943</v>
      </c>
      <c r="M7614" t="s">
        <v>111</v>
      </c>
      <c r="N7614" t="s">
        <v>40</v>
      </c>
      <c r="O7614" t="s">
        <v>18</v>
      </c>
      <c r="P7614">
        <v>8.2429000000000006</v>
      </c>
      <c r="Q7614">
        <v>7773.0547000000006</v>
      </c>
      <c r="R7614">
        <f>MONTH('COCOCART INDIA DATA'!$I7614)</f>
        <v>8</v>
      </c>
      <c r="S7614" t="str">
        <f>TEXT(Table2[[#This Row],[Date]],"mmm")</f>
        <v>Aug</v>
      </c>
      <c r="T7614">
        <f>DAY(Table2[[#This Row],[Date]])</f>
        <v>7</v>
      </c>
      <c r="U7614" t="str">
        <f>TEXT(Table2[[#This Row],[Date]],"ddd")</f>
        <v>Thu</v>
      </c>
    </row>
    <row r="7615" spans="1:21" x14ac:dyDescent="0.25">
      <c r="A7615" s="9">
        <v>2400047622</v>
      </c>
      <c r="B7615" t="s">
        <v>51</v>
      </c>
      <c r="C7615" t="s">
        <v>73</v>
      </c>
      <c r="D7615" t="s">
        <v>82</v>
      </c>
      <c r="E7615" t="s">
        <v>85</v>
      </c>
      <c r="F7615" t="s">
        <v>91</v>
      </c>
      <c r="G7615" t="s">
        <v>28</v>
      </c>
      <c r="H7615" t="s">
        <v>152</v>
      </c>
      <c r="I7615" s="1">
        <v>45876</v>
      </c>
      <c r="J7615">
        <v>17248</v>
      </c>
      <c r="K7615">
        <v>163</v>
      </c>
      <c r="L7615">
        <v>664</v>
      </c>
      <c r="M7615" t="s">
        <v>112</v>
      </c>
      <c r="N7615" t="s">
        <v>17</v>
      </c>
      <c r="O7615" t="s">
        <v>18</v>
      </c>
      <c r="P7615">
        <v>1.7625</v>
      </c>
      <c r="Q7615">
        <v>1170.3</v>
      </c>
      <c r="R7615">
        <f>MONTH('COCOCART INDIA DATA'!$I7615)</f>
        <v>8</v>
      </c>
      <c r="S7615" t="str">
        <f>TEXT(Table2[[#This Row],[Date]],"mmm")</f>
        <v>Aug</v>
      </c>
      <c r="T7615">
        <f>DAY(Table2[[#This Row],[Date]])</f>
        <v>7</v>
      </c>
      <c r="U7615" t="str">
        <f>TEXT(Table2[[#This Row],[Date]],"ddd")</f>
        <v>Thu</v>
      </c>
    </row>
    <row r="7616" spans="1:21" x14ac:dyDescent="0.25">
      <c r="A7616" s="9">
        <v>2400047623</v>
      </c>
      <c r="B7616" t="s">
        <v>33</v>
      </c>
      <c r="C7616" t="s">
        <v>74</v>
      </c>
      <c r="D7616" t="s">
        <v>82</v>
      </c>
      <c r="E7616" t="s">
        <v>84</v>
      </c>
      <c r="F7616" t="s">
        <v>89</v>
      </c>
      <c r="G7616" t="s">
        <v>54</v>
      </c>
      <c r="H7616" t="s">
        <v>152</v>
      </c>
      <c r="I7616" s="1">
        <v>45876</v>
      </c>
      <c r="J7616">
        <v>1176</v>
      </c>
      <c r="K7616">
        <v>152</v>
      </c>
      <c r="L7616">
        <v>66</v>
      </c>
      <c r="M7616" t="s">
        <v>113</v>
      </c>
      <c r="N7616" t="s">
        <v>13</v>
      </c>
      <c r="O7616" t="s">
        <v>14</v>
      </c>
      <c r="P7616">
        <v>13.3485</v>
      </c>
      <c r="Q7616">
        <v>881.00099999999998</v>
      </c>
      <c r="R7616">
        <f>MONTH('COCOCART INDIA DATA'!$I7616)</f>
        <v>8</v>
      </c>
      <c r="S7616" t="str">
        <f>TEXT(Table2[[#This Row],[Date]],"mmm")</f>
        <v>Aug</v>
      </c>
      <c r="T7616">
        <f>DAY(Table2[[#This Row],[Date]])</f>
        <v>7</v>
      </c>
      <c r="U7616" t="str">
        <f>TEXT(Table2[[#This Row],[Date]],"ddd")</f>
        <v>Thu</v>
      </c>
    </row>
    <row r="7617" spans="1:21" x14ac:dyDescent="0.25">
      <c r="A7617" s="9">
        <v>2400047624</v>
      </c>
      <c r="B7617" t="s">
        <v>24</v>
      </c>
      <c r="C7617" t="s">
        <v>72</v>
      </c>
      <c r="D7617" t="s">
        <v>83</v>
      </c>
      <c r="E7617" t="s">
        <v>84</v>
      </c>
      <c r="F7617" t="s">
        <v>89</v>
      </c>
      <c r="G7617" t="s">
        <v>25</v>
      </c>
      <c r="H7617" t="s">
        <v>152</v>
      </c>
      <c r="I7617" s="1">
        <v>45876</v>
      </c>
      <c r="J7617">
        <v>9730</v>
      </c>
      <c r="K7617">
        <v>361</v>
      </c>
      <c r="L7617">
        <v>573</v>
      </c>
      <c r="M7617" t="s">
        <v>114</v>
      </c>
      <c r="N7617" t="s">
        <v>13</v>
      </c>
      <c r="O7617" t="s">
        <v>18</v>
      </c>
      <c r="P7617">
        <v>0.69579999999999997</v>
      </c>
      <c r="Q7617">
        <v>398.6934</v>
      </c>
      <c r="R7617">
        <f>MONTH('COCOCART INDIA DATA'!$I7617)</f>
        <v>8</v>
      </c>
      <c r="S7617" t="str">
        <f>TEXT(Table2[[#This Row],[Date]],"mmm")</f>
        <v>Aug</v>
      </c>
      <c r="T7617">
        <f>DAY(Table2[[#This Row],[Date]])</f>
        <v>7</v>
      </c>
      <c r="U7617" t="str">
        <f>TEXT(Table2[[#This Row],[Date]],"ddd")</f>
        <v>Thu</v>
      </c>
    </row>
    <row r="7618" spans="1:21" x14ac:dyDescent="0.25">
      <c r="A7618" s="9">
        <v>2400047625</v>
      </c>
      <c r="B7618" t="s">
        <v>55</v>
      </c>
      <c r="C7618" t="s">
        <v>73</v>
      </c>
      <c r="D7618" t="s">
        <v>83</v>
      </c>
      <c r="E7618" t="s">
        <v>85</v>
      </c>
      <c r="F7618" t="s">
        <v>90</v>
      </c>
      <c r="G7618" t="s">
        <v>25</v>
      </c>
      <c r="H7618" t="s">
        <v>146</v>
      </c>
      <c r="I7618" s="1">
        <v>45876</v>
      </c>
      <c r="J7618">
        <v>2226</v>
      </c>
      <c r="K7618">
        <v>129</v>
      </c>
      <c r="L7618">
        <v>140</v>
      </c>
      <c r="M7618" t="s">
        <v>115</v>
      </c>
      <c r="N7618" t="s">
        <v>13</v>
      </c>
      <c r="O7618" t="s">
        <v>18</v>
      </c>
      <c r="P7618">
        <v>0.69579999999999997</v>
      </c>
      <c r="Q7618">
        <v>97.411999999999992</v>
      </c>
      <c r="R7618">
        <f>MONTH('COCOCART INDIA DATA'!$I7618)</f>
        <v>8</v>
      </c>
      <c r="S7618" t="str">
        <f>TEXT(Table2[[#This Row],[Date]],"mmm")</f>
        <v>Aug</v>
      </c>
      <c r="T7618">
        <f>DAY(Table2[[#This Row],[Date]])</f>
        <v>7</v>
      </c>
      <c r="U7618" t="str">
        <f>TEXT(Table2[[#This Row],[Date]],"ddd")</f>
        <v>Thu</v>
      </c>
    </row>
    <row r="7619" spans="1:21" x14ac:dyDescent="0.25">
      <c r="A7619" s="9">
        <v>2400047626</v>
      </c>
      <c r="B7619" t="s">
        <v>33</v>
      </c>
      <c r="C7619" t="s">
        <v>74</v>
      </c>
      <c r="D7619" t="s">
        <v>83</v>
      </c>
      <c r="E7619" t="s">
        <v>85</v>
      </c>
      <c r="F7619" t="s">
        <v>91</v>
      </c>
      <c r="G7619" t="s">
        <v>49</v>
      </c>
      <c r="H7619" t="s">
        <v>147</v>
      </c>
      <c r="I7619" s="1">
        <v>45876</v>
      </c>
      <c r="J7619">
        <v>7063</v>
      </c>
      <c r="K7619">
        <v>250</v>
      </c>
      <c r="L7619">
        <v>643</v>
      </c>
      <c r="M7619" t="s">
        <v>116</v>
      </c>
      <c r="N7619" t="s">
        <v>13</v>
      </c>
      <c r="O7619" t="s">
        <v>14</v>
      </c>
      <c r="P7619">
        <v>1.5934999999999999</v>
      </c>
      <c r="Q7619">
        <v>1024.6205</v>
      </c>
      <c r="R7619">
        <f>MONTH('COCOCART INDIA DATA'!$I7619)</f>
        <v>8</v>
      </c>
      <c r="S7619" t="str">
        <f>TEXT(Table2[[#This Row],[Date]],"mmm")</f>
        <v>Aug</v>
      </c>
      <c r="T7619">
        <f>DAY(Table2[[#This Row],[Date]])</f>
        <v>7</v>
      </c>
      <c r="U7619" t="str">
        <f>TEXT(Table2[[#This Row],[Date]],"ddd")</f>
        <v>Thu</v>
      </c>
    </row>
    <row r="7620" spans="1:21" x14ac:dyDescent="0.25">
      <c r="A7620" s="9">
        <v>2400047627</v>
      </c>
      <c r="B7620" t="s">
        <v>56</v>
      </c>
      <c r="C7620" t="s">
        <v>75</v>
      </c>
      <c r="D7620" t="s">
        <v>82</v>
      </c>
      <c r="E7620" t="s">
        <v>85</v>
      </c>
      <c r="F7620" t="s">
        <v>90</v>
      </c>
      <c r="G7620" t="s">
        <v>41</v>
      </c>
      <c r="H7620" t="s">
        <v>148</v>
      </c>
      <c r="I7620" s="1">
        <v>45876</v>
      </c>
      <c r="J7620">
        <v>7399</v>
      </c>
      <c r="K7620">
        <v>420</v>
      </c>
      <c r="L7620">
        <v>275</v>
      </c>
      <c r="M7620" t="s">
        <v>117</v>
      </c>
      <c r="N7620" t="s">
        <v>40</v>
      </c>
      <c r="O7620" t="s">
        <v>14</v>
      </c>
      <c r="P7620">
        <v>6.3415999999999997</v>
      </c>
      <c r="Q7620">
        <v>1743.9399999999998</v>
      </c>
      <c r="R7620">
        <f>MONTH('COCOCART INDIA DATA'!$I7620)</f>
        <v>8</v>
      </c>
      <c r="S7620" t="str">
        <f>TEXT(Table2[[#This Row],[Date]],"mmm")</f>
        <v>Aug</v>
      </c>
      <c r="T7620">
        <f>DAY(Table2[[#This Row],[Date]])</f>
        <v>7</v>
      </c>
      <c r="U7620" t="str">
        <f>TEXT(Table2[[#This Row],[Date]],"ddd")</f>
        <v>Thu</v>
      </c>
    </row>
    <row r="7621" spans="1:21" x14ac:dyDescent="0.25">
      <c r="A7621" s="9">
        <v>2400047628</v>
      </c>
      <c r="B7621" t="s">
        <v>34</v>
      </c>
      <c r="C7621" t="s">
        <v>75</v>
      </c>
      <c r="D7621" t="s">
        <v>83</v>
      </c>
      <c r="E7621" t="s">
        <v>85</v>
      </c>
      <c r="F7621" t="s">
        <v>91</v>
      </c>
      <c r="G7621" t="s">
        <v>38</v>
      </c>
      <c r="H7621" t="s">
        <v>149</v>
      </c>
      <c r="I7621" s="1">
        <v>45876</v>
      </c>
      <c r="J7621">
        <v>4284</v>
      </c>
      <c r="K7621">
        <v>230</v>
      </c>
      <c r="L7621">
        <v>306</v>
      </c>
      <c r="M7621" t="s">
        <v>118</v>
      </c>
      <c r="N7621" t="s">
        <v>13</v>
      </c>
      <c r="O7621" t="s">
        <v>14</v>
      </c>
      <c r="P7621">
        <v>8.7870000000000008</v>
      </c>
      <c r="Q7621">
        <v>2688.8220000000001</v>
      </c>
      <c r="R7621">
        <f>MONTH('COCOCART INDIA DATA'!$I7621)</f>
        <v>8</v>
      </c>
      <c r="S7621" t="str">
        <f>TEXT(Table2[[#This Row],[Date]],"mmm")</f>
        <v>Aug</v>
      </c>
      <c r="T7621">
        <f>DAY(Table2[[#This Row],[Date]])</f>
        <v>7</v>
      </c>
      <c r="U7621" t="str">
        <f>TEXT(Table2[[#This Row],[Date]],"ddd")</f>
        <v>Thu</v>
      </c>
    </row>
    <row r="7622" spans="1:21" x14ac:dyDescent="0.25">
      <c r="A7622" s="9">
        <v>2400047629</v>
      </c>
      <c r="B7622" t="s">
        <v>56</v>
      </c>
      <c r="C7622" t="s">
        <v>75</v>
      </c>
      <c r="D7622" t="s">
        <v>82</v>
      </c>
      <c r="E7622" t="s">
        <v>84</v>
      </c>
      <c r="F7622" t="s">
        <v>88</v>
      </c>
      <c r="G7622" t="s">
        <v>12</v>
      </c>
      <c r="H7622" t="s">
        <v>150</v>
      </c>
      <c r="I7622" s="1">
        <v>45876</v>
      </c>
      <c r="J7622">
        <v>4865</v>
      </c>
      <c r="K7622">
        <v>168</v>
      </c>
      <c r="L7622">
        <v>271</v>
      </c>
      <c r="M7622" t="s">
        <v>119</v>
      </c>
      <c r="N7622" t="s">
        <v>13</v>
      </c>
      <c r="O7622" t="s">
        <v>14</v>
      </c>
      <c r="P7622">
        <v>6.0983000000000001</v>
      </c>
      <c r="Q7622">
        <v>1652.6393</v>
      </c>
      <c r="R7622">
        <f>MONTH('COCOCART INDIA DATA'!$I7622)</f>
        <v>8</v>
      </c>
      <c r="S7622" t="str">
        <f>TEXT(Table2[[#This Row],[Date]],"mmm")</f>
        <v>Aug</v>
      </c>
      <c r="T7622">
        <f>DAY(Table2[[#This Row],[Date]])</f>
        <v>7</v>
      </c>
      <c r="U7622" t="str">
        <f>TEXT(Table2[[#This Row],[Date]],"ddd")</f>
        <v>Thu</v>
      </c>
    </row>
    <row r="7623" spans="1:21" x14ac:dyDescent="0.25">
      <c r="A7623" s="9">
        <v>2400047630</v>
      </c>
      <c r="B7623" t="s">
        <v>31</v>
      </c>
      <c r="C7623" t="s">
        <v>75</v>
      </c>
      <c r="D7623" t="s">
        <v>83</v>
      </c>
      <c r="E7623" t="s">
        <v>84</v>
      </c>
      <c r="F7623" t="s">
        <v>89</v>
      </c>
      <c r="G7623" t="s">
        <v>53</v>
      </c>
      <c r="H7623" t="s">
        <v>151</v>
      </c>
      <c r="I7623" s="1">
        <v>45876</v>
      </c>
      <c r="J7623">
        <v>3780</v>
      </c>
      <c r="K7623">
        <v>111</v>
      </c>
      <c r="L7623">
        <v>315</v>
      </c>
      <c r="M7623" t="s">
        <v>120</v>
      </c>
      <c r="N7623" t="s">
        <v>40</v>
      </c>
      <c r="O7623" t="s">
        <v>18</v>
      </c>
      <c r="P7623">
        <v>8.2429000000000006</v>
      </c>
      <c r="Q7623">
        <v>2596.5135</v>
      </c>
      <c r="R7623">
        <f>MONTH('COCOCART INDIA DATA'!$I7623)</f>
        <v>8</v>
      </c>
      <c r="S7623" t="str">
        <f>TEXT(Table2[[#This Row],[Date]],"mmm")</f>
        <v>Aug</v>
      </c>
      <c r="T7623">
        <f>DAY(Table2[[#This Row],[Date]])</f>
        <v>7</v>
      </c>
      <c r="U7623" t="str">
        <f>TEXT(Table2[[#This Row],[Date]],"ddd")</f>
        <v>Thu</v>
      </c>
    </row>
    <row r="7624" spans="1:21" x14ac:dyDescent="0.25">
      <c r="A7624" s="9">
        <v>2400047631</v>
      </c>
      <c r="B7624" t="s">
        <v>57</v>
      </c>
      <c r="C7624" t="s">
        <v>75</v>
      </c>
      <c r="D7624" t="s">
        <v>82</v>
      </c>
      <c r="E7624" t="s">
        <v>85</v>
      </c>
      <c r="F7624" t="s">
        <v>90</v>
      </c>
      <c r="G7624" t="s">
        <v>38</v>
      </c>
      <c r="H7624" t="s">
        <v>152</v>
      </c>
      <c r="I7624" s="1">
        <v>45876</v>
      </c>
      <c r="J7624">
        <v>3059</v>
      </c>
      <c r="K7624">
        <v>484</v>
      </c>
      <c r="L7624">
        <v>279</v>
      </c>
      <c r="M7624" t="s">
        <v>121</v>
      </c>
      <c r="N7624" t="s">
        <v>13</v>
      </c>
      <c r="O7624" t="s">
        <v>14</v>
      </c>
      <c r="P7624">
        <v>8.7870000000000008</v>
      </c>
      <c r="Q7624">
        <v>2451.5730000000003</v>
      </c>
      <c r="R7624">
        <f>MONTH('COCOCART INDIA DATA'!$I7624)</f>
        <v>8</v>
      </c>
      <c r="S7624" t="str">
        <f>TEXT(Table2[[#This Row],[Date]],"mmm")</f>
        <v>Aug</v>
      </c>
      <c r="T7624">
        <f>DAY(Table2[[#This Row],[Date]])</f>
        <v>7</v>
      </c>
      <c r="U7624" t="str">
        <f>TEXT(Table2[[#This Row],[Date]],"ddd")</f>
        <v>Thu</v>
      </c>
    </row>
    <row r="7625" spans="1:21" x14ac:dyDescent="0.25">
      <c r="A7625" s="9">
        <v>2400047632</v>
      </c>
      <c r="B7625" t="s">
        <v>50</v>
      </c>
      <c r="C7625" t="s">
        <v>75</v>
      </c>
      <c r="D7625" t="s">
        <v>82</v>
      </c>
      <c r="E7625" t="s">
        <v>85</v>
      </c>
      <c r="F7625" t="s">
        <v>91</v>
      </c>
      <c r="G7625" t="s">
        <v>41</v>
      </c>
      <c r="H7625" t="s">
        <v>153</v>
      </c>
      <c r="I7625" s="1">
        <v>45876</v>
      </c>
      <c r="J7625">
        <v>6622</v>
      </c>
      <c r="K7625">
        <v>57</v>
      </c>
      <c r="L7625">
        <v>276</v>
      </c>
      <c r="M7625" t="s">
        <v>122</v>
      </c>
      <c r="N7625" t="s">
        <v>40</v>
      </c>
      <c r="O7625" t="s">
        <v>14</v>
      </c>
      <c r="P7625">
        <v>6.3415999999999997</v>
      </c>
      <c r="Q7625">
        <v>1750.2815999999998</v>
      </c>
      <c r="R7625">
        <f>MONTH('COCOCART INDIA DATA'!$I7625)</f>
        <v>8</v>
      </c>
      <c r="S7625" t="str">
        <f>TEXT(Table2[[#This Row],[Date]],"mmm")</f>
        <v>Aug</v>
      </c>
      <c r="T7625">
        <f>DAY(Table2[[#This Row],[Date]])</f>
        <v>7</v>
      </c>
      <c r="U7625" t="str">
        <f>TEXT(Table2[[#This Row],[Date]],"ddd")</f>
        <v>Thu</v>
      </c>
    </row>
    <row r="7626" spans="1:21" x14ac:dyDescent="0.25">
      <c r="A7626" s="9">
        <v>2400047633</v>
      </c>
      <c r="B7626" t="s">
        <v>34</v>
      </c>
      <c r="C7626" t="s">
        <v>75</v>
      </c>
      <c r="D7626" t="s">
        <v>82</v>
      </c>
      <c r="E7626" t="s">
        <v>85</v>
      </c>
      <c r="F7626" t="s">
        <v>90</v>
      </c>
      <c r="G7626" t="s">
        <v>58</v>
      </c>
      <c r="H7626" t="s">
        <v>154</v>
      </c>
      <c r="I7626" s="1">
        <v>45876</v>
      </c>
      <c r="J7626">
        <v>644</v>
      </c>
      <c r="K7626">
        <v>116</v>
      </c>
      <c r="L7626">
        <v>34</v>
      </c>
      <c r="M7626" t="s">
        <v>123</v>
      </c>
      <c r="N7626" t="s">
        <v>13</v>
      </c>
      <c r="O7626" t="s">
        <v>18</v>
      </c>
      <c r="P7626">
        <v>5.0198</v>
      </c>
      <c r="Q7626">
        <v>170.67320000000001</v>
      </c>
      <c r="R7626">
        <f>MONTH('COCOCART INDIA DATA'!$I7626)</f>
        <v>8</v>
      </c>
      <c r="S7626" t="str">
        <f>TEXT(Table2[[#This Row],[Date]],"mmm")</f>
        <v>Aug</v>
      </c>
      <c r="T7626">
        <f>DAY(Table2[[#This Row],[Date]])</f>
        <v>7</v>
      </c>
      <c r="U7626" t="str">
        <f>TEXT(Table2[[#This Row],[Date]],"ddd")</f>
        <v>Thu</v>
      </c>
    </row>
    <row r="7627" spans="1:21" x14ac:dyDescent="0.25">
      <c r="A7627" s="9">
        <v>2400047634</v>
      </c>
      <c r="B7627" t="s">
        <v>60</v>
      </c>
      <c r="C7627" t="s">
        <v>75</v>
      </c>
      <c r="D7627" t="s">
        <v>83</v>
      </c>
      <c r="E7627" t="s">
        <v>85</v>
      </c>
      <c r="F7627" t="s">
        <v>91</v>
      </c>
      <c r="G7627" t="s">
        <v>41</v>
      </c>
      <c r="H7627" t="s">
        <v>155</v>
      </c>
      <c r="I7627" s="1">
        <v>45876</v>
      </c>
      <c r="J7627">
        <v>4935</v>
      </c>
      <c r="K7627">
        <v>87</v>
      </c>
      <c r="L7627">
        <v>171</v>
      </c>
      <c r="M7627" t="s">
        <v>124</v>
      </c>
      <c r="N7627" t="s">
        <v>40</v>
      </c>
      <c r="O7627" t="s">
        <v>14</v>
      </c>
      <c r="P7627">
        <v>6.3415999999999997</v>
      </c>
      <c r="Q7627">
        <v>1084.4135999999999</v>
      </c>
      <c r="R7627">
        <f>MONTH('COCOCART INDIA DATA'!$I7627)</f>
        <v>8</v>
      </c>
      <c r="S7627" t="str">
        <f>TEXT(Table2[[#This Row],[Date]],"mmm")</f>
        <v>Aug</v>
      </c>
      <c r="T7627">
        <f>DAY(Table2[[#This Row],[Date]])</f>
        <v>7</v>
      </c>
      <c r="U7627" t="str">
        <f>TEXT(Table2[[#This Row],[Date]],"ddd")</f>
        <v>Thu</v>
      </c>
    </row>
    <row r="7628" spans="1:21" x14ac:dyDescent="0.25">
      <c r="A7628" s="9">
        <v>2400047635</v>
      </c>
      <c r="B7628" t="s">
        <v>57</v>
      </c>
      <c r="C7628" t="s">
        <v>75</v>
      </c>
      <c r="D7628" t="s">
        <v>82</v>
      </c>
      <c r="E7628" t="s">
        <v>84</v>
      </c>
      <c r="F7628" t="s">
        <v>89</v>
      </c>
      <c r="G7628" t="s">
        <v>46</v>
      </c>
      <c r="H7628" t="s">
        <v>156</v>
      </c>
      <c r="I7628" s="1">
        <v>45876</v>
      </c>
      <c r="J7628">
        <v>7182</v>
      </c>
      <c r="K7628">
        <v>29</v>
      </c>
      <c r="L7628">
        <v>378</v>
      </c>
      <c r="M7628" t="s">
        <v>125</v>
      </c>
      <c r="N7628" t="s">
        <v>40</v>
      </c>
      <c r="O7628" t="s">
        <v>18</v>
      </c>
      <c r="P7628">
        <v>4.7065000000000001</v>
      </c>
      <c r="Q7628">
        <v>1779.057</v>
      </c>
      <c r="R7628">
        <f>MONTH('COCOCART INDIA DATA'!$I7628)</f>
        <v>8</v>
      </c>
      <c r="S7628" t="str">
        <f>TEXT(Table2[[#This Row],[Date]],"mmm")</f>
        <v>Aug</v>
      </c>
      <c r="T7628">
        <f>DAY(Table2[[#This Row],[Date]])</f>
        <v>7</v>
      </c>
      <c r="U7628" t="str">
        <f>TEXT(Table2[[#This Row],[Date]],"ddd")</f>
        <v>Thu</v>
      </c>
    </row>
    <row r="7629" spans="1:21" x14ac:dyDescent="0.25">
      <c r="A7629" s="9">
        <v>2400047636</v>
      </c>
      <c r="B7629" t="s">
        <v>44</v>
      </c>
      <c r="C7629" t="s">
        <v>75</v>
      </c>
      <c r="D7629" t="s">
        <v>83</v>
      </c>
      <c r="E7629" t="s">
        <v>84</v>
      </c>
      <c r="F7629" t="s">
        <v>89</v>
      </c>
      <c r="G7629" t="s">
        <v>38</v>
      </c>
      <c r="H7629" t="s">
        <v>150</v>
      </c>
      <c r="I7629" s="1">
        <v>45876</v>
      </c>
      <c r="J7629">
        <v>539</v>
      </c>
      <c r="K7629">
        <v>10</v>
      </c>
      <c r="L7629">
        <v>77</v>
      </c>
      <c r="M7629" t="s">
        <v>126</v>
      </c>
      <c r="N7629" t="s">
        <v>13</v>
      </c>
      <c r="O7629" t="s">
        <v>14</v>
      </c>
      <c r="P7629">
        <v>8.7870000000000008</v>
      </c>
      <c r="Q7629">
        <v>676.59900000000005</v>
      </c>
      <c r="R7629">
        <f>MONTH('COCOCART INDIA DATA'!$I7629)</f>
        <v>8</v>
      </c>
      <c r="S7629" t="str">
        <f>TEXT(Table2[[#This Row],[Date]],"mmm")</f>
        <v>Aug</v>
      </c>
      <c r="T7629">
        <f>DAY(Table2[[#This Row],[Date]])</f>
        <v>7</v>
      </c>
      <c r="U7629" t="str">
        <f>TEXT(Table2[[#This Row],[Date]],"ddd")</f>
        <v>Thu</v>
      </c>
    </row>
    <row r="7630" spans="1:21" x14ac:dyDescent="0.25">
      <c r="A7630" s="9">
        <v>2400047637</v>
      </c>
      <c r="B7630" t="s">
        <v>26</v>
      </c>
      <c r="C7630" t="s">
        <v>75</v>
      </c>
      <c r="D7630" t="s">
        <v>82</v>
      </c>
      <c r="E7630" t="s">
        <v>85</v>
      </c>
      <c r="F7630" t="s">
        <v>90</v>
      </c>
      <c r="G7630" t="s">
        <v>53</v>
      </c>
      <c r="H7630" t="s">
        <v>150</v>
      </c>
      <c r="I7630" s="1">
        <v>45876</v>
      </c>
      <c r="J7630">
        <v>637</v>
      </c>
      <c r="K7630">
        <v>79</v>
      </c>
      <c r="L7630">
        <v>91</v>
      </c>
      <c r="M7630" t="s">
        <v>127</v>
      </c>
      <c r="N7630" t="s">
        <v>40</v>
      </c>
      <c r="O7630" t="s">
        <v>18</v>
      </c>
      <c r="P7630">
        <v>8.2429000000000006</v>
      </c>
      <c r="Q7630">
        <v>750.10390000000007</v>
      </c>
      <c r="R7630">
        <f>MONTH('COCOCART INDIA DATA'!$I7630)</f>
        <v>8</v>
      </c>
      <c r="S7630" t="str">
        <f>TEXT(Table2[[#This Row],[Date]],"mmm")</f>
        <v>Aug</v>
      </c>
      <c r="T7630">
        <f>DAY(Table2[[#This Row],[Date]])</f>
        <v>7</v>
      </c>
      <c r="U7630" t="str">
        <f>TEXT(Table2[[#This Row],[Date]],"ddd")</f>
        <v>Thu</v>
      </c>
    </row>
    <row r="7631" spans="1:21" x14ac:dyDescent="0.25">
      <c r="A7631" s="9">
        <v>2400047638</v>
      </c>
      <c r="B7631" t="s">
        <v>56</v>
      </c>
      <c r="C7631" t="s">
        <v>75</v>
      </c>
      <c r="D7631" t="s">
        <v>82</v>
      </c>
      <c r="E7631" t="s">
        <v>85</v>
      </c>
      <c r="F7631" t="s">
        <v>91</v>
      </c>
      <c r="G7631" t="s">
        <v>21</v>
      </c>
      <c r="H7631" t="s">
        <v>150</v>
      </c>
      <c r="I7631" s="1">
        <v>45876</v>
      </c>
      <c r="J7631">
        <v>1470</v>
      </c>
      <c r="K7631">
        <v>57</v>
      </c>
      <c r="L7631">
        <v>184</v>
      </c>
      <c r="M7631" t="s">
        <v>128</v>
      </c>
      <c r="N7631" t="s">
        <v>13</v>
      </c>
      <c r="O7631" t="s">
        <v>18</v>
      </c>
      <c r="P7631">
        <v>6.0811000000000002</v>
      </c>
      <c r="Q7631">
        <v>1118.9223999999999</v>
      </c>
      <c r="R7631">
        <f>MONTH('COCOCART INDIA DATA'!$I7631)</f>
        <v>8</v>
      </c>
      <c r="S7631" t="str">
        <f>TEXT(Table2[[#This Row],[Date]],"mmm")</f>
        <v>Aug</v>
      </c>
      <c r="T7631">
        <f>DAY(Table2[[#This Row],[Date]])</f>
        <v>7</v>
      </c>
      <c r="U7631" t="str">
        <f>TEXT(Table2[[#This Row],[Date]],"ddd")</f>
        <v>Thu</v>
      </c>
    </row>
    <row r="7632" spans="1:21" x14ac:dyDescent="0.25">
      <c r="A7632" s="9">
        <v>2400047639</v>
      </c>
      <c r="B7632" t="s">
        <v>29</v>
      </c>
      <c r="C7632" t="s">
        <v>75</v>
      </c>
      <c r="D7632" t="s">
        <v>82</v>
      </c>
      <c r="E7632" t="s">
        <v>85</v>
      </c>
      <c r="F7632" t="s">
        <v>90</v>
      </c>
      <c r="G7632" t="s">
        <v>25</v>
      </c>
      <c r="H7632" t="s">
        <v>154</v>
      </c>
      <c r="I7632" s="1">
        <v>45876</v>
      </c>
      <c r="J7632">
        <v>1442</v>
      </c>
      <c r="K7632">
        <v>108</v>
      </c>
      <c r="L7632">
        <v>61</v>
      </c>
      <c r="M7632" t="s">
        <v>129</v>
      </c>
      <c r="N7632" t="s">
        <v>13</v>
      </c>
      <c r="O7632" t="s">
        <v>18</v>
      </c>
      <c r="P7632">
        <v>0.69579999999999997</v>
      </c>
      <c r="Q7632">
        <v>42.443799999999996</v>
      </c>
      <c r="R7632">
        <f>MONTH('COCOCART INDIA DATA'!$I7632)</f>
        <v>8</v>
      </c>
      <c r="S7632" t="str">
        <f>TEXT(Table2[[#This Row],[Date]],"mmm")</f>
        <v>Aug</v>
      </c>
      <c r="T7632">
        <f>DAY(Table2[[#This Row],[Date]])</f>
        <v>7</v>
      </c>
      <c r="U7632" t="str">
        <f>TEXT(Table2[[#This Row],[Date]],"ddd")</f>
        <v>Thu</v>
      </c>
    </row>
    <row r="7633" spans="1:21" x14ac:dyDescent="0.25">
      <c r="A7633" s="9">
        <v>2400047640</v>
      </c>
      <c r="B7633" t="s">
        <v>50</v>
      </c>
      <c r="C7633" t="s">
        <v>75</v>
      </c>
      <c r="D7633" t="s">
        <v>83</v>
      </c>
      <c r="E7633" t="s">
        <v>85</v>
      </c>
      <c r="F7633" t="s">
        <v>91</v>
      </c>
      <c r="G7633" t="s">
        <v>58</v>
      </c>
      <c r="H7633" t="s">
        <v>154</v>
      </c>
      <c r="I7633" s="1">
        <v>45876</v>
      </c>
      <c r="J7633">
        <v>9023</v>
      </c>
      <c r="K7633">
        <v>224</v>
      </c>
      <c r="L7633">
        <v>564</v>
      </c>
      <c r="M7633" t="s">
        <v>130</v>
      </c>
      <c r="N7633" t="s">
        <v>13</v>
      </c>
      <c r="O7633" t="s">
        <v>18</v>
      </c>
      <c r="P7633">
        <v>5.0198</v>
      </c>
      <c r="Q7633">
        <v>2831.1671999999999</v>
      </c>
      <c r="R7633">
        <f>MONTH('COCOCART INDIA DATA'!$I7633)</f>
        <v>8</v>
      </c>
      <c r="S7633" t="str">
        <f>TEXT(Table2[[#This Row],[Date]],"mmm")</f>
        <v>Aug</v>
      </c>
      <c r="T7633">
        <f>DAY(Table2[[#This Row],[Date]])</f>
        <v>7</v>
      </c>
      <c r="U7633" t="str">
        <f>TEXT(Table2[[#This Row],[Date]],"ddd")</f>
        <v>Thu</v>
      </c>
    </row>
    <row r="7634" spans="1:21" x14ac:dyDescent="0.25">
      <c r="A7634" s="9">
        <v>2400047641</v>
      </c>
      <c r="B7634" t="s">
        <v>61</v>
      </c>
      <c r="C7634" t="s">
        <v>75</v>
      </c>
      <c r="D7634" t="s">
        <v>83</v>
      </c>
      <c r="E7634" t="s">
        <v>84</v>
      </c>
      <c r="F7634" t="s">
        <v>88</v>
      </c>
      <c r="G7634" t="s">
        <v>32</v>
      </c>
      <c r="H7634" t="s">
        <v>154</v>
      </c>
      <c r="I7634" s="1">
        <v>45876</v>
      </c>
      <c r="J7634">
        <v>2709</v>
      </c>
      <c r="K7634">
        <v>27</v>
      </c>
      <c r="L7634">
        <v>101</v>
      </c>
      <c r="M7634" t="s">
        <v>131</v>
      </c>
      <c r="N7634" t="s">
        <v>13</v>
      </c>
      <c r="O7634" t="s">
        <v>14</v>
      </c>
      <c r="P7634">
        <v>1.8652</v>
      </c>
      <c r="Q7634">
        <v>188.3852</v>
      </c>
      <c r="R7634">
        <f>MONTH('COCOCART INDIA DATA'!$I7634)</f>
        <v>8</v>
      </c>
      <c r="S7634" t="str">
        <f>TEXT(Table2[[#This Row],[Date]],"mmm")</f>
        <v>Aug</v>
      </c>
      <c r="T7634">
        <f>DAY(Table2[[#This Row],[Date]])</f>
        <v>7</v>
      </c>
      <c r="U7634" t="str">
        <f>TEXT(Table2[[#This Row],[Date]],"ddd")</f>
        <v>Thu</v>
      </c>
    </row>
    <row r="7635" spans="1:21" x14ac:dyDescent="0.25">
      <c r="A7635" s="9">
        <v>2400047642</v>
      </c>
      <c r="B7635" t="s">
        <v>22</v>
      </c>
      <c r="C7635" t="s">
        <v>75</v>
      </c>
      <c r="D7635" t="s">
        <v>83</v>
      </c>
      <c r="E7635" t="s">
        <v>84</v>
      </c>
      <c r="F7635" t="s">
        <v>89</v>
      </c>
      <c r="G7635" t="s">
        <v>48</v>
      </c>
      <c r="H7635" t="s">
        <v>154</v>
      </c>
      <c r="I7635" s="1">
        <v>45876</v>
      </c>
      <c r="J7635">
        <v>5733</v>
      </c>
      <c r="K7635">
        <v>193</v>
      </c>
      <c r="L7635">
        <v>338</v>
      </c>
      <c r="M7635" t="s">
        <v>132</v>
      </c>
      <c r="N7635" t="s">
        <v>40</v>
      </c>
      <c r="O7635" t="s">
        <v>18</v>
      </c>
      <c r="P7635">
        <v>11.4688</v>
      </c>
      <c r="Q7635">
        <v>3876.4544000000001</v>
      </c>
      <c r="R7635">
        <f>MONTH('COCOCART INDIA DATA'!$I7635)</f>
        <v>8</v>
      </c>
      <c r="S7635" t="str">
        <f>TEXT(Table2[[#This Row],[Date]],"mmm")</f>
        <v>Aug</v>
      </c>
      <c r="T7635">
        <f>DAY(Table2[[#This Row],[Date]])</f>
        <v>7</v>
      </c>
      <c r="U7635" t="str">
        <f>TEXT(Table2[[#This Row],[Date]],"ddd")</f>
        <v>Thu</v>
      </c>
    </row>
    <row r="7636" spans="1:21" x14ac:dyDescent="0.25">
      <c r="A7636" s="9">
        <v>2400047643</v>
      </c>
      <c r="B7636" t="s">
        <v>62</v>
      </c>
      <c r="C7636" t="s">
        <v>75</v>
      </c>
      <c r="D7636" t="s">
        <v>83</v>
      </c>
      <c r="E7636" t="s">
        <v>85</v>
      </c>
      <c r="F7636" t="s">
        <v>90</v>
      </c>
      <c r="G7636" t="s">
        <v>52</v>
      </c>
      <c r="H7636" t="s">
        <v>154</v>
      </c>
      <c r="I7636" s="1">
        <v>45876</v>
      </c>
      <c r="J7636">
        <v>10451</v>
      </c>
      <c r="K7636">
        <v>155</v>
      </c>
      <c r="L7636">
        <v>1307</v>
      </c>
      <c r="M7636" t="s">
        <v>133</v>
      </c>
      <c r="N7636" t="s">
        <v>40</v>
      </c>
      <c r="O7636" t="s">
        <v>14</v>
      </c>
      <c r="P7636">
        <v>2.8</v>
      </c>
      <c r="Q7636">
        <v>3659.6</v>
      </c>
      <c r="R7636">
        <f>MONTH('COCOCART INDIA DATA'!$I7636)</f>
        <v>8</v>
      </c>
      <c r="S7636" t="str">
        <f>TEXT(Table2[[#This Row],[Date]],"mmm")</f>
        <v>Aug</v>
      </c>
      <c r="T7636">
        <f>DAY(Table2[[#This Row],[Date]])</f>
        <v>7</v>
      </c>
      <c r="U7636" t="str">
        <f>TEXT(Table2[[#This Row],[Date]],"ddd")</f>
        <v>Thu</v>
      </c>
    </row>
    <row r="7637" spans="1:21" x14ac:dyDescent="0.25">
      <c r="A7637" s="9">
        <v>2400047644</v>
      </c>
      <c r="B7637" t="s">
        <v>33</v>
      </c>
      <c r="C7637" t="s">
        <v>75</v>
      </c>
      <c r="D7637" t="s">
        <v>83</v>
      </c>
      <c r="E7637" t="s">
        <v>85</v>
      </c>
      <c r="F7637" t="s">
        <v>91</v>
      </c>
      <c r="G7637" t="s">
        <v>23</v>
      </c>
      <c r="H7637" t="s">
        <v>154</v>
      </c>
      <c r="I7637" s="1">
        <v>45876</v>
      </c>
      <c r="J7637">
        <v>11228</v>
      </c>
      <c r="K7637">
        <v>236</v>
      </c>
      <c r="L7637">
        <v>388</v>
      </c>
      <c r="M7637" t="s">
        <v>134</v>
      </c>
      <c r="N7637" t="s">
        <v>17</v>
      </c>
      <c r="O7637" t="s">
        <v>18</v>
      </c>
      <c r="P7637">
        <v>7.8910999999999998</v>
      </c>
      <c r="Q7637">
        <v>3061.7467999999999</v>
      </c>
      <c r="R7637">
        <f>MONTH('COCOCART INDIA DATA'!$I7637)</f>
        <v>8</v>
      </c>
      <c r="S7637" t="str">
        <f>TEXT(Table2[[#This Row],[Date]],"mmm")</f>
        <v>Aug</v>
      </c>
      <c r="T7637">
        <f>DAY(Table2[[#This Row],[Date]])</f>
        <v>7</v>
      </c>
      <c r="U7637" t="str">
        <f>TEXT(Table2[[#This Row],[Date]],"ddd")</f>
        <v>Thu</v>
      </c>
    </row>
    <row r="7638" spans="1:21" x14ac:dyDescent="0.25">
      <c r="A7638" s="9">
        <v>2400047645</v>
      </c>
      <c r="B7638" t="s">
        <v>47</v>
      </c>
      <c r="C7638" t="s">
        <v>75</v>
      </c>
      <c r="D7638" t="s">
        <v>83</v>
      </c>
      <c r="E7638" t="s">
        <v>85</v>
      </c>
      <c r="F7638" t="s">
        <v>90</v>
      </c>
      <c r="G7638" t="s">
        <v>30</v>
      </c>
      <c r="H7638" t="s">
        <v>154</v>
      </c>
      <c r="I7638" s="1">
        <v>45876</v>
      </c>
      <c r="J7638">
        <v>3073</v>
      </c>
      <c r="K7638">
        <v>137</v>
      </c>
      <c r="L7638">
        <v>129</v>
      </c>
      <c r="M7638" t="s">
        <v>135</v>
      </c>
      <c r="N7638" t="s">
        <v>13</v>
      </c>
      <c r="O7638" t="s">
        <v>18</v>
      </c>
      <c r="P7638">
        <v>0.89900000000000002</v>
      </c>
      <c r="Q7638">
        <v>115.971</v>
      </c>
      <c r="R7638">
        <f>MONTH('COCOCART INDIA DATA'!$I7638)</f>
        <v>8</v>
      </c>
      <c r="S7638" t="str">
        <f>TEXT(Table2[[#This Row],[Date]],"mmm")</f>
        <v>Aug</v>
      </c>
      <c r="T7638">
        <f>DAY(Table2[[#This Row],[Date]])</f>
        <v>7</v>
      </c>
      <c r="U7638" t="str">
        <f>TEXT(Table2[[#This Row],[Date]],"ddd")</f>
        <v>Thu</v>
      </c>
    </row>
    <row r="7639" spans="1:21" x14ac:dyDescent="0.25">
      <c r="A7639" s="9">
        <v>2400047646</v>
      </c>
      <c r="B7639" t="s">
        <v>44</v>
      </c>
      <c r="C7639" t="s">
        <v>76</v>
      </c>
      <c r="D7639" t="s">
        <v>83</v>
      </c>
      <c r="E7639" t="s">
        <v>85</v>
      </c>
      <c r="F7639" t="s">
        <v>91</v>
      </c>
      <c r="G7639" t="s">
        <v>25</v>
      </c>
      <c r="H7639" t="s">
        <v>154</v>
      </c>
      <c r="I7639" s="1">
        <v>45876</v>
      </c>
      <c r="J7639">
        <v>5467</v>
      </c>
      <c r="K7639">
        <v>109</v>
      </c>
      <c r="L7639">
        <v>288</v>
      </c>
      <c r="M7639" t="s">
        <v>136</v>
      </c>
      <c r="N7639" t="s">
        <v>13</v>
      </c>
      <c r="O7639" t="s">
        <v>18</v>
      </c>
      <c r="P7639">
        <v>0.69579999999999997</v>
      </c>
      <c r="Q7639">
        <v>200.3904</v>
      </c>
      <c r="R7639">
        <f>MONTH('COCOCART INDIA DATA'!$I7639)</f>
        <v>8</v>
      </c>
      <c r="S7639" t="str">
        <f>TEXT(Table2[[#This Row],[Date]],"mmm")</f>
        <v>Aug</v>
      </c>
      <c r="T7639">
        <f>DAY(Table2[[#This Row],[Date]])</f>
        <v>7</v>
      </c>
      <c r="U7639" t="str">
        <f>TEXT(Table2[[#This Row],[Date]],"ddd")</f>
        <v>Thu</v>
      </c>
    </row>
    <row r="7640" spans="1:21" x14ac:dyDescent="0.25">
      <c r="A7640" s="9">
        <v>2400047647</v>
      </c>
      <c r="B7640" t="s">
        <v>60</v>
      </c>
      <c r="C7640" t="s">
        <v>77</v>
      </c>
      <c r="D7640" t="s">
        <v>83</v>
      </c>
      <c r="E7640" t="s">
        <v>84</v>
      </c>
      <c r="F7640" t="s">
        <v>89</v>
      </c>
      <c r="G7640" t="s">
        <v>58</v>
      </c>
      <c r="H7640" t="s">
        <v>154</v>
      </c>
      <c r="I7640" s="1">
        <v>45876</v>
      </c>
      <c r="J7640">
        <v>4067</v>
      </c>
      <c r="K7640">
        <v>272</v>
      </c>
      <c r="L7640">
        <v>226</v>
      </c>
      <c r="M7640" t="s">
        <v>137</v>
      </c>
      <c r="N7640" t="s">
        <v>13</v>
      </c>
      <c r="O7640" t="s">
        <v>18</v>
      </c>
      <c r="P7640">
        <v>5.0198</v>
      </c>
      <c r="Q7640">
        <v>1134.4748</v>
      </c>
      <c r="R7640">
        <f>MONTH('COCOCART INDIA DATA'!$I7640)</f>
        <v>8</v>
      </c>
      <c r="S7640" t="str">
        <f>TEXT(Table2[[#This Row],[Date]],"mmm")</f>
        <v>Aug</v>
      </c>
      <c r="T7640">
        <f>DAY(Table2[[#This Row],[Date]])</f>
        <v>7</v>
      </c>
      <c r="U7640" t="str">
        <f>TEXT(Table2[[#This Row],[Date]],"ddd")</f>
        <v>Thu</v>
      </c>
    </row>
    <row r="7641" spans="1:21" x14ac:dyDescent="0.25">
      <c r="A7641" s="9">
        <v>2400047648</v>
      </c>
      <c r="B7641" t="s">
        <v>15</v>
      </c>
      <c r="C7641" t="s">
        <v>78</v>
      </c>
      <c r="D7641" t="s">
        <v>83</v>
      </c>
      <c r="E7641" t="s">
        <v>84</v>
      </c>
      <c r="F7641" t="s">
        <v>89</v>
      </c>
      <c r="G7641" t="s">
        <v>36</v>
      </c>
      <c r="H7641" t="s">
        <v>148</v>
      </c>
      <c r="I7641" s="1">
        <v>45876</v>
      </c>
      <c r="J7641">
        <v>2814</v>
      </c>
      <c r="K7641">
        <v>69</v>
      </c>
      <c r="L7641">
        <v>149</v>
      </c>
      <c r="M7641" t="s">
        <v>138</v>
      </c>
      <c r="N7641" t="s">
        <v>13</v>
      </c>
      <c r="O7641" t="s">
        <v>14</v>
      </c>
      <c r="P7641">
        <v>2.2656000000000001</v>
      </c>
      <c r="Q7641">
        <v>337.57440000000003</v>
      </c>
      <c r="R7641">
        <f>MONTH('COCOCART INDIA DATA'!$I7641)</f>
        <v>8</v>
      </c>
      <c r="S7641" t="str">
        <f>TEXT(Table2[[#This Row],[Date]],"mmm")</f>
        <v>Aug</v>
      </c>
      <c r="T7641">
        <f>DAY(Table2[[#This Row],[Date]])</f>
        <v>7</v>
      </c>
      <c r="U7641" t="str">
        <f>TEXT(Table2[[#This Row],[Date]],"ddd")</f>
        <v>Thu</v>
      </c>
    </row>
    <row r="7642" spans="1:21" x14ac:dyDescent="0.25">
      <c r="A7642" s="9">
        <v>2400047649</v>
      </c>
      <c r="B7642" t="s">
        <v>63</v>
      </c>
      <c r="C7642" t="s">
        <v>78</v>
      </c>
      <c r="D7642" t="s">
        <v>83</v>
      </c>
      <c r="E7642" t="s">
        <v>85</v>
      </c>
      <c r="F7642" t="s">
        <v>90</v>
      </c>
      <c r="G7642" t="s">
        <v>30</v>
      </c>
      <c r="H7642" t="s">
        <v>148</v>
      </c>
      <c r="I7642" s="1">
        <v>45876</v>
      </c>
      <c r="J7642">
        <v>2716</v>
      </c>
      <c r="K7642">
        <v>299</v>
      </c>
      <c r="L7642">
        <v>105</v>
      </c>
      <c r="M7642" t="s">
        <v>139</v>
      </c>
      <c r="N7642" t="s">
        <v>13</v>
      </c>
      <c r="O7642" t="s">
        <v>18</v>
      </c>
      <c r="P7642">
        <v>0.89900000000000002</v>
      </c>
      <c r="Q7642">
        <v>94.394999999999996</v>
      </c>
      <c r="R7642">
        <f>MONTH('COCOCART INDIA DATA'!$I7642)</f>
        <v>8</v>
      </c>
      <c r="S7642" t="str">
        <f>TEXT(Table2[[#This Row],[Date]],"mmm")</f>
        <v>Aug</v>
      </c>
      <c r="T7642">
        <f>DAY(Table2[[#This Row],[Date]])</f>
        <v>7</v>
      </c>
      <c r="U7642" t="str">
        <f>TEXT(Table2[[#This Row],[Date]],"ddd")</f>
        <v>Thu</v>
      </c>
    </row>
    <row r="7643" spans="1:21" x14ac:dyDescent="0.25">
      <c r="A7643" s="9">
        <v>2400047650</v>
      </c>
      <c r="B7643" t="s">
        <v>35</v>
      </c>
      <c r="C7643" t="s">
        <v>79</v>
      </c>
      <c r="D7643" t="s">
        <v>83</v>
      </c>
      <c r="E7643" t="s">
        <v>85</v>
      </c>
      <c r="F7643" t="s">
        <v>91</v>
      </c>
      <c r="G7643" t="s">
        <v>38</v>
      </c>
      <c r="H7643" t="s">
        <v>148</v>
      </c>
      <c r="I7643" s="1">
        <v>45876</v>
      </c>
      <c r="J7643">
        <v>3570</v>
      </c>
      <c r="K7643">
        <v>61</v>
      </c>
      <c r="L7643">
        <v>325</v>
      </c>
      <c r="M7643" t="s">
        <v>140</v>
      </c>
      <c r="N7643" t="s">
        <v>13</v>
      </c>
      <c r="O7643" t="s">
        <v>14</v>
      </c>
      <c r="P7643">
        <v>8.7870000000000008</v>
      </c>
      <c r="Q7643">
        <v>2855.7750000000001</v>
      </c>
      <c r="R7643">
        <f>MONTH('COCOCART INDIA DATA'!$I7643)</f>
        <v>8</v>
      </c>
      <c r="S7643" t="str">
        <f>TEXT(Table2[[#This Row],[Date]],"mmm")</f>
        <v>Aug</v>
      </c>
      <c r="T7643">
        <f>DAY(Table2[[#This Row],[Date]])</f>
        <v>7</v>
      </c>
      <c r="U7643" t="str">
        <f>TEXT(Table2[[#This Row],[Date]],"ddd")</f>
        <v>Thu</v>
      </c>
    </row>
    <row r="7644" spans="1:21" x14ac:dyDescent="0.25">
      <c r="A7644" s="9">
        <v>2400047651</v>
      </c>
      <c r="B7644" t="s">
        <v>19</v>
      </c>
      <c r="C7644" t="s">
        <v>80</v>
      </c>
      <c r="D7644" t="s">
        <v>83</v>
      </c>
      <c r="E7644" t="s">
        <v>85</v>
      </c>
      <c r="F7644" t="s">
        <v>90</v>
      </c>
      <c r="G7644" t="s">
        <v>25</v>
      </c>
      <c r="H7644" t="s">
        <v>148</v>
      </c>
      <c r="I7644" s="1">
        <v>45876</v>
      </c>
      <c r="J7644">
        <v>9562</v>
      </c>
      <c r="K7644">
        <v>123</v>
      </c>
      <c r="L7644">
        <v>479</v>
      </c>
      <c r="M7644" t="s">
        <v>141</v>
      </c>
      <c r="N7644" t="s">
        <v>13</v>
      </c>
      <c r="O7644" t="s">
        <v>18</v>
      </c>
      <c r="P7644">
        <v>0.69579999999999997</v>
      </c>
      <c r="Q7644">
        <v>333.28819999999996</v>
      </c>
      <c r="R7644">
        <f>MONTH('COCOCART INDIA DATA'!$I7644)</f>
        <v>8</v>
      </c>
      <c r="S7644" t="str">
        <f>TEXT(Table2[[#This Row],[Date]],"mmm")</f>
        <v>Aug</v>
      </c>
      <c r="T7644">
        <f>DAY(Table2[[#This Row],[Date]])</f>
        <v>7</v>
      </c>
      <c r="U7644" t="str">
        <f>TEXT(Table2[[#This Row],[Date]],"ddd")</f>
        <v>Thu</v>
      </c>
    </row>
    <row r="7645" spans="1:21" x14ac:dyDescent="0.25">
      <c r="A7645" s="9">
        <v>2400047652</v>
      </c>
      <c r="B7645" t="s">
        <v>24</v>
      </c>
      <c r="C7645" t="s">
        <v>79</v>
      </c>
      <c r="D7645" t="s">
        <v>83</v>
      </c>
      <c r="E7645" t="s">
        <v>85</v>
      </c>
      <c r="F7645" t="s">
        <v>91</v>
      </c>
      <c r="G7645" t="s">
        <v>46</v>
      </c>
      <c r="H7645" t="s">
        <v>148</v>
      </c>
      <c r="I7645" s="1">
        <v>45876</v>
      </c>
      <c r="J7645">
        <v>2373</v>
      </c>
      <c r="K7645">
        <v>2</v>
      </c>
      <c r="L7645">
        <v>104</v>
      </c>
      <c r="M7645" t="s">
        <v>142</v>
      </c>
      <c r="N7645" t="s">
        <v>40</v>
      </c>
      <c r="O7645" t="s">
        <v>18</v>
      </c>
      <c r="P7645">
        <v>4.7065000000000001</v>
      </c>
      <c r="Q7645">
        <v>489.476</v>
      </c>
      <c r="R7645">
        <f>MONTH('COCOCART INDIA DATA'!$I7645)</f>
        <v>8</v>
      </c>
      <c r="S7645" t="str">
        <f>TEXT(Table2[[#This Row],[Date]],"mmm")</f>
        <v>Aug</v>
      </c>
      <c r="T7645">
        <f>DAY(Table2[[#This Row],[Date]])</f>
        <v>7</v>
      </c>
      <c r="U7645" t="str">
        <f>TEXT(Table2[[#This Row],[Date]],"ddd")</f>
        <v>Thu</v>
      </c>
    </row>
    <row r="7646" spans="1:21" x14ac:dyDescent="0.25">
      <c r="A7646" s="9">
        <v>2400047653</v>
      </c>
      <c r="B7646" t="s">
        <v>60</v>
      </c>
      <c r="C7646" t="s">
        <v>79</v>
      </c>
      <c r="D7646" t="s">
        <v>83</v>
      </c>
      <c r="E7646" t="s">
        <v>84</v>
      </c>
      <c r="F7646" t="s">
        <v>88</v>
      </c>
      <c r="G7646" t="s">
        <v>30</v>
      </c>
      <c r="H7646" t="s">
        <v>148</v>
      </c>
      <c r="I7646" s="1">
        <v>45876</v>
      </c>
      <c r="J7646">
        <v>2807</v>
      </c>
      <c r="K7646">
        <v>236</v>
      </c>
      <c r="L7646">
        <v>123</v>
      </c>
      <c r="M7646" t="s">
        <v>143</v>
      </c>
      <c r="N7646" t="s">
        <v>13</v>
      </c>
      <c r="O7646" t="s">
        <v>18</v>
      </c>
      <c r="P7646">
        <v>0.89900000000000002</v>
      </c>
      <c r="Q7646">
        <v>110.577</v>
      </c>
      <c r="R7646">
        <f>MONTH('COCOCART INDIA DATA'!$I7646)</f>
        <v>8</v>
      </c>
      <c r="S7646" t="str">
        <f>TEXT(Table2[[#This Row],[Date]],"mmm")</f>
        <v>Aug</v>
      </c>
      <c r="T7646">
        <f>DAY(Table2[[#This Row],[Date]])</f>
        <v>7</v>
      </c>
      <c r="U7646" t="str">
        <f>TEXT(Table2[[#This Row],[Date]],"ddd")</f>
        <v>Thu</v>
      </c>
    </row>
    <row r="7647" spans="1:21" x14ac:dyDescent="0.25">
      <c r="A7647" s="9">
        <v>2400047654</v>
      </c>
      <c r="B7647" t="s">
        <v>29</v>
      </c>
      <c r="C7647" t="s">
        <v>80</v>
      </c>
      <c r="D7647" t="s">
        <v>83</v>
      </c>
      <c r="E7647" t="s">
        <v>84</v>
      </c>
      <c r="F7647" t="s">
        <v>89</v>
      </c>
      <c r="G7647" t="s">
        <v>32</v>
      </c>
      <c r="H7647" t="s">
        <v>148</v>
      </c>
      <c r="I7647" s="1">
        <v>45876</v>
      </c>
      <c r="J7647">
        <v>420</v>
      </c>
      <c r="K7647">
        <v>196</v>
      </c>
      <c r="L7647">
        <v>14</v>
      </c>
      <c r="M7647" t="s">
        <v>41</v>
      </c>
      <c r="N7647" t="s">
        <v>13</v>
      </c>
      <c r="O7647" t="s">
        <v>14</v>
      </c>
      <c r="P7647">
        <v>1.8652</v>
      </c>
      <c r="Q7647">
        <v>26.1128</v>
      </c>
      <c r="R7647">
        <f>MONTH('COCOCART INDIA DATA'!$I7647)</f>
        <v>8</v>
      </c>
      <c r="S7647" t="str">
        <f>TEXT(Table2[[#This Row],[Date]],"mmm")</f>
        <v>Aug</v>
      </c>
      <c r="T7647">
        <f>DAY(Table2[[#This Row],[Date]])</f>
        <v>7</v>
      </c>
      <c r="U7647" t="str">
        <f>TEXT(Table2[[#This Row],[Date]],"ddd")</f>
        <v>Thu</v>
      </c>
    </row>
    <row r="7648" spans="1:21" x14ac:dyDescent="0.25">
      <c r="A7648" s="9">
        <v>2400047655</v>
      </c>
      <c r="B7648" t="s">
        <v>31</v>
      </c>
      <c r="C7648" t="s">
        <v>79</v>
      </c>
      <c r="D7648" t="s">
        <v>83</v>
      </c>
      <c r="E7648" t="s">
        <v>85</v>
      </c>
      <c r="F7648" t="s">
        <v>90</v>
      </c>
      <c r="G7648" t="s">
        <v>12</v>
      </c>
      <c r="H7648" t="s">
        <v>148</v>
      </c>
      <c r="I7648" s="1">
        <v>45876</v>
      </c>
      <c r="J7648">
        <v>8239</v>
      </c>
      <c r="K7648">
        <v>157</v>
      </c>
      <c r="L7648">
        <v>515</v>
      </c>
      <c r="M7648" t="s">
        <v>92</v>
      </c>
      <c r="N7648" t="s">
        <v>13</v>
      </c>
      <c r="O7648" t="s">
        <v>14</v>
      </c>
      <c r="P7648">
        <v>6.0983000000000001</v>
      </c>
      <c r="Q7648">
        <v>3140.6244999999999</v>
      </c>
      <c r="R7648">
        <f>MONTH('COCOCART INDIA DATA'!$I7648)</f>
        <v>8</v>
      </c>
      <c r="S7648" t="str">
        <f>TEXT(Table2[[#This Row],[Date]],"mmm")</f>
        <v>Aug</v>
      </c>
      <c r="T7648">
        <f>DAY(Table2[[#This Row],[Date]])</f>
        <v>7</v>
      </c>
      <c r="U7648" t="str">
        <f>TEXT(Table2[[#This Row],[Date]],"ddd")</f>
        <v>Thu</v>
      </c>
    </row>
    <row r="7649" spans="1:21" x14ac:dyDescent="0.25">
      <c r="A7649" s="9">
        <v>2400047656</v>
      </c>
      <c r="B7649" t="s">
        <v>62</v>
      </c>
      <c r="C7649" t="s">
        <v>79</v>
      </c>
      <c r="D7649" t="s">
        <v>83</v>
      </c>
      <c r="E7649" t="s">
        <v>85</v>
      </c>
      <c r="F7649" t="s">
        <v>91</v>
      </c>
      <c r="G7649" t="s">
        <v>52</v>
      </c>
      <c r="H7649" t="s">
        <v>148</v>
      </c>
      <c r="I7649" s="1">
        <v>45876</v>
      </c>
      <c r="J7649">
        <v>6797</v>
      </c>
      <c r="K7649">
        <v>114</v>
      </c>
      <c r="L7649">
        <v>486</v>
      </c>
      <c r="M7649" t="s">
        <v>93</v>
      </c>
      <c r="N7649" t="s">
        <v>40</v>
      </c>
      <c r="O7649" t="s">
        <v>14</v>
      </c>
      <c r="P7649">
        <v>2.8</v>
      </c>
      <c r="Q7649">
        <v>1360.8</v>
      </c>
      <c r="R7649">
        <f>MONTH('COCOCART INDIA DATA'!$I7649)</f>
        <v>8</v>
      </c>
      <c r="S7649" t="str">
        <f>TEXT(Table2[[#This Row],[Date]],"mmm")</f>
        <v>Aug</v>
      </c>
      <c r="T7649">
        <f>DAY(Table2[[#This Row],[Date]])</f>
        <v>7</v>
      </c>
      <c r="U7649" t="str">
        <f>TEXT(Table2[[#This Row],[Date]],"ddd")</f>
        <v>Thu</v>
      </c>
    </row>
    <row r="7650" spans="1:21" x14ac:dyDescent="0.25">
      <c r="A7650" s="9">
        <v>2400047657</v>
      </c>
      <c r="B7650" t="s">
        <v>35</v>
      </c>
      <c r="C7650" t="s">
        <v>79</v>
      </c>
      <c r="D7650" t="s">
        <v>83</v>
      </c>
      <c r="E7650" t="s">
        <v>85</v>
      </c>
      <c r="F7650" t="s">
        <v>90</v>
      </c>
      <c r="G7650" t="s">
        <v>25</v>
      </c>
      <c r="H7650" t="s">
        <v>146</v>
      </c>
      <c r="I7650" s="1">
        <v>45876</v>
      </c>
      <c r="J7650">
        <v>6048</v>
      </c>
      <c r="K7650">
        <v>56</v>
      </c>
      <c r="L7650">
        <v>319</v>
      </c>
      <c r="M7650" t="s">
        <v>94</v>
      </c>
      <c r="N7650" t="s">
        <v>13</v>
      </c>
      <c r="O7650" t="s">
        <v>18</v>
      </c>
      <c r="P7650">
        <v>0.69579999999999997</v>
      </c>
      <c r="Q7650">
        <v>221.96019999999999</v>
      </c>
      <c r="R7650">
        <f>MONTH('COCOCART INDIA DATA'!$I7650)</f>
        <v>8</v>
      </c>
      <c r="S7650" t="str">
        <f>TEXT(Table2[[#This Row],[Date]],"mmm")</f>
        <v>Aug</v>
      </c>
      <c r="T7650">
        <f>DAY(Table2[[#This Row],[Date]])</f>
        <v>7</v>
      </c>
      <c r="U7650" t="str">
        <f>TEXT(Table2[[#This Row],[Date]],"ddd")</f>
        <v>Thu</v>
      </c>
    </row>
    <row r="7651" spans="1:21" x14ac:dyDescent="0.25">
      <c r="A7651" s="9">
        <v>2400047658</v>
      </c>
      <c r="B7651" t="s">
        <v>62</v>
      </c>
      <c r="C7651" t="s">
        <v>79</v>
      </c>
      <c r="D7651" t="s">
        <v>83</v>
      </c>
      <c r="E7651" t="s">
        <v>85</v>
      </c>
      <c r="F7651" t="s">
        <v>91</v>
      </c>
      <c r="G7651" t="s">
        <v>12</v>
      </c>
      <c r="H7651" t="s">
        <v>146</v>
      </c>
      <c r="I7651" s="1">
        <v>45876</v>
      </c>
      <c r="J7651">
        <v>364</v>
      </c>
      <c r="K7651">
        <v>14</v>
      </c>
      <c r="L7651">
        <v>21</v>
      </c>
      <c r="M7651" t="s">
        <v>95</v>
      </c>
      <c r="N7651" t="s">
        <v>13</v>
      </c>
      <c r="O7651" t="s">
        <v>14</v>
      </c>
      <c r="P7651">
        <v>6.0983000000000001</v>
      </c>
      <c r="Q7651">
        <v>128.0643</v>
      </c>
      <c r="R7651">
        <f>MONTH('COCOCART INDIA DATA'!$I7651)</f>
        <v>8</v>
      </c>
      <c r="S7651" t="str">
        <f>TEXT(Table2[[#This Row],[Date]],"mmm")</f>
        <v>Aug</v>
      </c>
      <c r="T7651">
        <f>DAY(Table2[[#This Row],[Date]])</f>
        <v>7</v>
      </c>
      <c r="U7651" t="str">
        <f>TEXT(Table2[[#This Row],[Date]],"ddd")</f>
        <v>Thu</v>
      </c>
    </row>
    <row r="7652" spans="1:21" x14ac:dyDescent="0.25">
      <c r="A7652" s="9">
        <v>2400047659</v>
      </c>
      <c r="B7652" t="s">
        <v>22</v>
      </c>
      <c r="C7652" t="s">
        <v>66</v>
      </c>
      <c r="D7652" t="s">
        <v>82</v>
      </c>
      <c r="E7652" t="s">
        <v>84</v>
      </c>
      <c r="F7652" t="s">
        <v>89</v>
      </c>
      <c r="G7652" t="s">
        <v>16</v>
      </c>
      <c r="H7652" t="s">
        <v>146</v>
      </c>
      <c r="I7652" s="1">
        <v>45876</v>
      </c>
      <c r="J7652">
        <v>6496</v>
      </c>
      <c r="K7652">
        <v>15</v>
      </c>
      <c r="L7652">
        <v>406</v>
      </c>
      <c r="M7652" t="s">
        <v>37</v>
      </c>
      <c r="N7652" t="s">
        <v>17</v>
      </c>
      <c r="O7652" t="s">
        <v>18</v>
      </c>
      <c r="P7652">
        <v>0.24049999999999999</v>
      </c>
      <c r="Q7652">
        <v>97.643000000000001</v>
      </c>
      <c r="R7652">
        <f>MONTH('COCOCART INDIA DATA'!$I7652)</f>
        <v>8</v>
      </c>
      <c r="S7652" t="str">
        <f>TEXT(Table2[[#This Row],[Date]],"mmm")</f>
        <v>Aug</v>
      </c>
      <c r="T7652">
        <f>DAY(Table2[[#This Row],[Date]])</f>
        <v>7</v>
      </c>
      <c r="U7652" t="str">
        <f>TEXT(Table2[[#This Row],[Date]],"ddd")</f>
        <v>Thu</v>
      </c>
    </row>
    <row r="7653" spans="1:21" x14ac:dyDescent="0.25">
      <c r="A7653" s="9">
        <v>2400047660</v>
      </c>
      <c r="B7653" t="s">
        <v>63</v>
      </c>
      <c r="C7653" t="s">
        <v>66</v>
      </c>
      <c r="D7653" t="s">
        <v>83</v>
      </c>
      <c r="E7653" t="s">
        <v>84</v>
      </c>
      <c r="F7653" t="s">
        <v>89</v>
      </c>
      <c r="G7653" t="s">
        <v>38</v>
      </c>
      <c r="H7653" t="s">
        <v>146</v>
      </c>
      <c r="I7653" s="1">
        <v>45876</v>
      </c>
      <c r="J7653">
        <v>1057</v>
      </c>
      <c r="K7653">
        <v>45</v>
      </c>
      <c r="L7653">
        <v>106</v>
      </c>
      <c r="M7653" t="s">
        <v>96</v>
      </c>
      <c r="N7653" t="s">
        <v>13</v>
      </c>
      <c r="O7653" t="s">
        <v>14</v>
      </c>
      <c r="P7653">
        <v>8.7870000000000008</v>
      </c>
      <c r="Q7653">
        <v>931.42200000000014</v>
      </c>
      <c r="R7653">
        <f>MONTH('COCOCART INDIA DATA'!$I7653)</f>
        <v>8</v>
      </c>
      <c r="S7653" t="str">
        <f>TEXT(Table2[[#This Row],[Date]],"mmm")</f>
        <v>Aug</v>
      </c>
      <c r="T7653">
        <f>DAY(Table2[[#This Row],[Date]])</f>
        <v>7</v>
      </c>
      <c r="U7653" t="str">
        <f>TEXT(Table2[[#This Row],[Date]],"ddd")</f>
        <v>Thu</v>
      </c>
    </row>
    <row r="7654" spans="1:21" x14ac:dyDescent="0.25">
      <c r="A7654" s="9">
        <v>2400047661</v>
      </c>
      <c r="B7654" t="s">
        <v>60</v>
      </c>
      <c r="C7654" t="s">
        <v>66</v>
      </c>
      <c r="D7654" t="s">
        <v>82</v>
      </c>
      <c r="E7654" t="s">
        <v>85</v>
      </c>
      <c r="F7654" t="s">
        <v>90</v>
      </c>
      <c r="G7654" t="s">
        <v>12</v>
      </c>
      <c r="H7654" t="s">
        <v>146</v>
      </c>
      <c r="I7654" s="1">
        <v>45876</v>
      </c>
      <c r="J7654">
        <v>357</v>
      </c>
      <c r="K7654">
        <v>185</v>
      </c>
      <c r="L7654">
        <v>17</v>
      </c>
      <c r="M7654" t="s">
        <v>97</v>
      </c>
      <c r="N7654" t="s">
        <v>13</v>
      </c>
      <c r="O7654" t="s">
        <v>14</v>
      </c>
      <c r="P7654">
        <v>6.0983000000000001</v>
      </c>
      <c r="Q7654">
        <v>103.6711</v>
      </c>
      <c r="R7654">
        <f>MONTH('COCOCART INDIA DATA'!$I7654)</f>
        <v>8</v>
      </c>
      <c r="S7654" t="str">
        <f>TEXT(Table2[[#This Row],[Date]],"mmm")</f>
        <v>Aug</v>
      </c>
      <c r="T7654">
        <f>DAY(Table2[[#This Row],[Date]])</f>
        <v>7</v>
      </c>
      <c r="U7654" t="str">
        <f>TEXT(Table2[[#This Row],[Date]],"ddd")</f>
        <v>Thu</v>
      </c>
    </row>
    <row r="7655" spans="1:21" x14ac:dyDescent="0.25">
      <c r="A7655" s="9">
        <v>2400047662</v>
      </c>
      <c r="B7655" t="s">
        <v>60</v>
      </c>
      <c r="C7655" t="s">
        <v>66</v>
      </c>
      <c r="D7655" t="s">
        <v>83</v>
      </c>
      <c r="E7655" t="s">
        <v>85</v>
      </c>
      <c r="F7655" t="s">
        <v>91</v>
      </c>
      <c r="G7655" t="s">
        <v>45</v>
      </c>
      <c r="H7655" t="s">
        <v>146</v>
      </c>
      <c r="I7655" s="1">
        <v>45876</v>
      </c>
      <c r="J7655">
        <v>6419</v>
      </c>
      <c r="K7655">
        <v>359</v>
      </c>
      <c r="L7655">
        <v>257</v>
      </c>
      <c r="M7655" t="s">
        <v>98</v>
      </c>
      <c r="N7655" t="s">
        <v>17</v>
      </c>
      <c r="O7655" t="s">
        <v>14</v>
      </c>
      <c r="P7655">
        <v>2.4773999999999998</v>
      </c>
      <c r="Q7655">
        <v>636.69179999999994</v>
      </c>
      <c r="R7655">
        <f>MONTH('COCOCART INDIA DATA'!$I7655)</f>
        <v>8</v>
      </c>
      <c r="S7655" t="str">
        <f>TEXT(Table2[[#This Row],[Date]],"mmm")</f>
        <v>Aug</v>
      </c>
      <c r="T7655">
        <f>DAY(Table2[[#This Row],[Date]])</f>
        <v>7</v>
      </c>
      <c r="U7655" t="str">
        <f>TEXT(Table2[[#This Row],[Date]],"ddd")</f>
        <v>Thu</v>
      </c>
    </row>
    <row r="7656" spans="1:21" x14ac:dyDescent="0.25">
      <c r="A7656" s="9">
        <v>2400047663</v>
      </c>
      <c r="B7656" t="s">
        <v>60</v>
      </c>
      <c r="C7656" t="s">
        <v>66</v>
      </c>
      <c r="D7656" t="s">
        <v>83</v>
      </c>
      <c r="E7656" t="s">
        <v>85</v>
      </c>
      <c r="F7656" t="s">
        <v>90</v>
      </c>
      <c r="G7656" t="s">
        <v>43</v>
      </c>
      <c r="H7656" t="s">
        <v>146</v>
      </c>
      <c r="I7656" s="1">
        <v>45876</v>
      </c>
      <c r="J7656">
        <v>12726</v>
      </c>
      <c r="K7656">
        <v>179</v>
      </c>
      <c r="L7656">
        <v>579</v>
      </c>
      <c r="M7656" t="s">
        <v>99</v>
      </c>
      <c r="N7656" t="s">
        <v>40</v>
      </c>
      <c r="O7656" t="s">
        <v>14</v>
      </c>
      <c r="P7656">
        <v>9.2086000000000006</v>
      </c>
      <c r="Q7656">
        <v>5331.7794000000004</v>
      </c>
      <c r="R7656">
        <f>MONTH('COCOCART INDIA DATA'!$I7656)</f>
        <v>8</v>
      </c>
      <c r="S7656" t="str">
        <f>TEXT(Table2[[#This Row],[Date]],"mmm")</f>
        <v>Aug</v>
      </c>
      <c r="T7656">
        <f>DAY(Table2[[#This Row],[Date]])</f>
        <v>7</v>
      </c>
      <c r="U7656" t="str">
        <f>TEXT(Table2[[#This Row],[Date]],"ddd")</f>
        <v>Thu</v>
      </c>
    </row>
    <row r="7657" spans="1:21" x14ac:dyDescent="0.25">
      <c r="A7657" s="9">
        <v>2400047664</v>
      </c>
      <c r="B7657" t="s">
        <v>55</v>
      </c>
      <c r="C7657" t="s">
        <v>67</v>
      </c>
      <c r="D7657" t="s">
        <v>83</v>
      </c>
      <c r="E7657" t="s">
        <v>85</v>
      </c>
      <c r="F7657" t="s">
        <v>91</v>
      </c>
      <c r="G7657" t="s">
        <v>25</v>
      </c>
      <c r="H7657" t="s">
        <v>146</v>
      </c>
      <c r="I7657" s="1">
        <v>45876</v>
      </c>
      <c r="J7657">
        <v>6006</v>
      </c>
      <c r="K7657">
        <v>109</v>
      </c>
      <c r="L7657">
        <v>376</v>
      </c>
      <c r="M7657" t="s">
        <v>100</v>
      </c>
      <c r="N7657" t="s">
        <v>13</v>
      </c>
      <c r="O7657" t="s">
        <v>18</v>
      </c>
      <c r="P7657">
        <v>0.69579999999999997</v>
      </c>
      <c r="Q7657">
        <v>261.62079999999997</v>
      </c>
      <c r="R7657">
        <f>MONTH('COCOCART INDIA DATA'!$I7657)</f>
        <v>8</v>
      </c>
      <c r="S7657" t="str">
        <f>TEXT(Table2[[#This Row],[Date]],"mmm")</f>
        <v>Aug</v>
      </c>
      <c r="T7657">
        <f>DAY(Table2[[#This Row],[Date]])</f>
        <v>7</v>
      </c>
      <c r="U7657" t="str">
        <f>TEXT(Table2[[#This Row],[Date]],"ddd")</f>
        <v>Thu</v>
      </c>
    </row>
    <row r="7658" spans="1:21" x14ac:dyDescent="0.25">
      <c r="A7658" s="9">
        <v>2400047665</v>
      </c>
      <c r="B7658" t="s">
        <v>47</v>
      </c>
      <c r="C7658" t="s">
        <v>68</v>
      </c>
      <c r="D7658" t="s">
        <v>83</v>
      </c>
      <c r="E7658" t="s">
        <v>84</v>
      </c>
      <c r="F7658" t="s">
        <v>88</v>
      </c>
      <c r="G7658" t="s">
        <v>20</v>
      </c>
      <c r="H7658" t="s">
        <v>146</v>
      </c>
      <c r="I7658" s="1">
        <v>45876</v>
      </c>
      <c r="J7658">
        <v>5124</v>
      </c>
      <c r="K7658">
        <v>33</v>
      </c>
      <c r="L7658">
        <v>285</v>
      </c>
      <c r="M7658" t="s">
        <v>101</v>
      </c>
      <c r="N7658" t="s">
        <v>13</v>
      </c>
      <c r="O7658" t="s">
        <v>14</v>
      </c>
      <c r="P7658">
        <v>4.6592000000000002</v>
      </c>
      <c r="Q7658">
        <v>1327.8720000000001</v>
      </c>
      <c r="R7658">
        <f>MONTH('COCOCART INDIA DATA'!$I7658)</f>
        <v>8</v>
      </c>
      <c r="S7658" t="str">
        <f>TEXT(Table2[[#This Row],[Date]],"mmm")</f>
        <v>Aug</v>
      </c>
      <c r="T7658">
        <f>DAY(Table2[[#This Row],[Date]])</f>
        <v>7</v>
      </c>
      <c r="U7658" t="str">
        <f>TEXT(Table2[[#This Row],[Date]],"ddd")</f>
        <v>Thu</v>
      </c>
    </row>
    <row r="7659" spans="1:21" x14ac:dyDescent="0.25">
      <c r="A7659" s="9">
        <v>2400047666</v>
      </c>
      <c r="B7659" t="s">
        <v>51</v>
      </c>
      <c r="C7659" t="s">
        <v>69</v>
      </c>
      <c r="D7659" t="s">
        <v>83</v>
      </c>
      <c r="E7659" t="s">
        <v>84</v>
      </c>
      <c r="F7659" t="s">
        <v>89</v>
      </c>
      <c r="G7659" t="s">
        <v>32</v>
      </c>
      <c r="H7659" t="s">
        <v>147</v>
      </c>
      <c r="I7659" s="1">
        <v>45876</v>
      </c>
      <c r="J7659">
        <v>2709</v>
      </c>
      <c r="K7659">
        <v>188</v>
      </c>
      <c r="L7659">
        <v>113</v>
      </c>
      <c r="M7659" t="s">
        <v>102</v>
      </c>
      <c r="N7659" t="s">
        <v>13</v>
      </c>
      <c r="O7659" t="s">
        <v>14</v>
      </c>
      <c r="P7659">
        <v>1.8652</v>
      </c>
      <c r="Q7659">
        <v>210.76759999999999</v>
      </c>
      <c r="R7659">
        <f>MONTH('COCOCART INDIA DATA'!$I7659)</f>
        <v>8</v>
      </c>
      <c r="S7659" t="str">
        <f>TEXT(Table2[[#This Row],[Date]],"mmm")</f>
        <v>Aug</v>
      </c>
      <c r="T7659">
        <f>DAY(Table2[[#This Row],[Date]])</f>
        <v>7</v>
      </c>
      <c r="U7659" t="str">
        <f>TEXT(Table2[[#This Row],[Date]],"ddd")</f>
        <v>Thu</v>
      </c>
    </row>
    <row r="7660" spans="1:21" x14ac:dyDescent="0.25">
      <c r="A7660" s="9">
        <v>2400047667</v>
      </c>
      <c r="B7660" t="s">
        <v>11</v>
      </c>
      <c r="C7660" t="s">
        <v>70</v>
      </c>
      <c r="D7660" t="s">
        <v>83</v>
      </c>
      <c r="E7660" t="s">
        <v>85</v>
      </c>
      <c r="F7660" t="s">
        <v>90</v>
      </c>
      <c r="G7660" t="s">
        <v>32</v>
      </c>
      <c r="H7660" t="s">
        <v>147</v>
      </c>
      <c r="I7660" s="1">
        <v>45876</v>
      </c>
      <c r="J7660">
        <v>7238</v>
      </c>
      <c r="K7660">
        <v>67</v>
      </c>
      <c r="L7660">
        <v>315</v>
      </c>
      <c r="M7660" t="s">
        <v>103</v>
      </c>
      <c r="N7660" t="s">
        <v>13</v>
      </c>
      <c r="O7660" t="s">
        <v>14</v>
      </c>
      <c r="P7660">
        <v>1.8652</v>
      </c>
      <c r="Q7660">
        <v>587.53800000000001</v>
      </c>
      <c r="R7660">
        <f>MONTH('COCOCART INDIA DATA'!$I7660)</f>
        <v>8</v>
      </c>
      <c r="S7660" t="str">
        <f>TEXT(Table2[[#This Row],[Date]],"mmm")</f>
        <v>Aug</v>
      </c>
      <c r="T7660">
        <f>DAY(Table2[[#This Row],[Date]])</f>
        <v>7</v>
      </c>
      <c r="U7660" t="str">
        <f>TEXT(Table2[[#This Row],[Date]],"ddd")</f>
        <v>Thu</v>
      </c>
    </row>
    <row r="7661" spans="1:21" x14ac:dyDescent="0.25">
      <c r="A7661" s="9">
        <v>2400047668</v>
      </c>
      <c r="B7661" t="s">
        <v>31</v>
      </c>
      <c r="C7661" t="s">
        <v>70</v>
      </c>
      <c r="D7661" t="s">
        <v>83</v>
      </c>
      <c r="E7661" t="s">
        <v>85</v>
      </c>
      <c r="F7661" t="s">
        <v>91</v>
      </c>
      <c r="G7661" t="s">
        <v>16</v>
      </c>
      <c r="H7661" t="s">
        <v>147</v>
      </c>
      <c r="I7661" s="1">
        <v>45876</v>
      </c>
      <c r="J7661">
        <v>6776</v>
      </c>
      <c r="K7661">
        <v>68</v>
      </c>
      <c r="L7661">
        <v>424</v>
      </c>
      <c r="M7661" t="s">
        <v>59</v>
      </c>
      <c r="N7661" t="s">
        <v>17</v>
      </c>
      <c r="O7661" t="s">
        <v>18</v>
      </c>
      <c r="P7661">
        <v>0.24049999999999999</v>
      </c>
      <c r="Q7661">
        <v>101.97199999999999</v>
      </c>
      <c r="R7661">
        <f>MONTH('COCOCART INDIA DATA'!$I7661)</f>
        <v>8</v>
      </c>
      <c r="S7661" t="str">
        <f>TEXT(Table2[[#This Row],[Date]],"mmm")</f>
        <v>Aug</v>
      </c>
      <c r="T7661">
        <f>DAY(Table2[[#This Row],[Date]])</f>
        <v>7</v>
      </c>
      <c r="U7661" t="str">
        <f>TEXT(Table2[[#This Row],[Date]],"ddd")</f>
        <v>Thu</v>
      </c>
    </row>
    <row r="7662" spans="1:21" x14ac:dyDescent="0.25">
      <c r="A7662" s="9">
        <v>2400047669</v>
      </c>
      <c r="B7662" t="s">
        <v>50</v>
      </c>
      <c r="C7662" t="s">
        <v>71</v>
      </c>
      <c r="D7662" t="s">
        <v>82</v>
      </c>
      <c r="E7662" t="s">
        <v>85</v>
      </c>
      <c r="F7662" t="s">
        <v>90</v>
      </c>
      <c r="G7662" t="s">
        <v>32</v>
      </c>
      <c r="H7662" t="s">
        <v>147</v>
      </c>
      <c r="I7662" s="1">
        <v>45876</v>
      </c>
      <c r="J7662">
        <v>189</v>
      </c>
      <c r="K7662">
        <v>123</v>
      </c>
      <c r="L7662">
        <v>8</v>
      </c>
      <c r="M7662" t="s">
        <v>104</v>
      </c>
      <c r="N7662" t="s">
        <v>13</v>
      </c>
      <c r="O7662" t="s">
        <v>14</v>
      </c>
      <c r="P7662">
        <v>1.8652</v>
      </c>
      <c r="Q7662">
        <v>14.9216</v>
      </c>
      <c r="R7662">
        <f>MONTH('COCOCART INDIA DATA'!$I7662)</f>
        <v>8</v>
      </c>
      <c r="S7662" t="str">
        <f>TEXT(Table2[[#This Row],[Date]],"mmm")</f>
        <v>Aug</v>
      </c>
      <c r="T7662">
        <f>DAY(Table2[[#This Row],[Date]])</f>
        <v>7</v>
      </c>
      <c r="U7662" t="str">
        <f>TEXT(Table2[[#This Row],[Date]],"ddd")</f>
        <v>Thu</v>
      </c>
    </row>
    <row r="7663" spans="1:21" x14ac:dyDescent="0.25">
      <c r="A7663" s="9">
        <v>2400047670</v>
      </c>
      <c r="B7663" t="s">
        <v>60</v>
      </c>
      <c r="C7663" t="s">
        <v>71</v>
      </c>
      <c r="D7663" t="s">
        <v>83</v>
      </c>
      <c r="E7663" t="s">
        <v>85</v>
      </c>
      <c r="F7663" t="s">
        <v>91</v>
      </c>
      <c r="G7663" t="s">
        <v>49</v>
      </c>
      <c r="H7663" t="s">
        <v>147</v>
      </c>
      <c r="I7663" s="1">
        <v>45876</v>
      </c>
      <c r="J7663">
        <v>4669</v>
      </c>
      <c r="K7663">
        <v>217</v>
      </c>
      <c r="L7663">
        <v>390</v>
      </c>
      <c r="M7663" t="s">
        <v>105</v>
      </c>
      <c r="N7663" t="s">
        <v>13</v>
      </c>
      <c r="O7663" t="s">
        <v>14</v>
      </c>
      <c r="P7663">
        <v>1.5934999999999999</v>
      </c>
      <c r="Q7663">
        <v>621.46499999999992</v>
      </c>
      <c r="R7663">
        <f>MONTH('COCOCART INDIA DATA'!$I7663)</f>
        <v>8</v>
      </c>
      <c r="S7663" t="str">
        <f>TEXT(Table2[[#This Row],[Date]],"mmm")</f>
        <v>Aug</v>
      </c>
      <c r="T7663">
        <f>DAY(Table2[[#This Row],[Date]])</f>
        <v>7</v>
      </c>
      <c r="U7663" t="str">
        <f>TEXT(Table2[[#This Row],[Date]],"ddd")</f>
        <v>Thu</v>
      </c>
    </row>
    <row r="7664" spans="1:21" x14ac:dyDescent="0.25">
      <c r="A7664" s="9">
        <v>2400047671</v>
      </c>
      <c r="B7664" t="s">
        <v>11</v>
      </c>
      <c r="C7664" t="s">
        <v>72</v>
      </c>
      <c r="D7664" t="s">
        <v>82</v>
      </c>
      <c r="E7664" t="s">
        <v>84</v>
      </c>
      <c r="F7664" t="s">
        <v>89</v>
      </c>
      <c r="G7664" t="s">
        <v>53</v>
      </c>
      <c r="H7664" t="s">
        <v>147</v>
      </c>
      <c r="I7664" s="1">
        <v>45876</v>
      </c>
      <c r="J7664">
        <v>490</v>
      </c>
      <c r="K7664">
        <v>188</v>
      </c>
      <c r="L7664">
        <v>35</v>
      </c>
      <c r="M7664" t="s">
        <v>106</v>
      </c>
      <c r="N7664" t="s">
        <v>40</v>
      </c>
      <c r="O7664" t="s">
        <v>18</v>
      </c>
      <c r="P7664">
        <v>8.2429000000000006</v>
      </c>
      <c r="Q7664">
        <v>288.50150000000002</v>
      </c>
      <c r="R7664">
        <f>MONTH('COCOCART INDIA DATA'!$I7664)</f>
        <v>8</v>
      </c>
      <c r="S7664" t="str">
        <f>TEXT(Table2[[#This Row],[Date]],"mmm")</f>
        <v>Aug</v>
      </c>
      <c r="T7664">
        <f>DAY(Table2[[#This Row],[Date]])</f>
        <v>7</v>
      </c>
      <c r="U7664" t="str">
        <f>TEXT(Table2[[#This Row],[Date]],"ddd")</f>
        <v>Thu</v>
      </c>
    </row>
    <row r="7665" spans="1:21" x14ac:dyDescent="0.25">
      <c r="A7665" s="9">
        <v>2400047672</v>
      </c>
      <c r="B7665" t="s">
        <v>60</v>
      </c>
      <c r="C7665" t="s">
        <v>73</v>
      </c>
      <c r="D7665" t="s">
        <v>82</v>
      </c>
      <c r="E7665" t="s">
        <v>84</v>
      </c>
      <c r="F7665" t="s">
        <v>89</v>
      </c>
      <c r="G7665" t="s">
        <v>53</v>
      </c>
      <c r="H7665" t="s">
        <v>147</v>
      </c>
      <c r="I7665" s="1">
        <v>45876</v>
      </c>
      <c r="J7665">
        <v>4235</v>
      </c>
      <c r="K7665">
        <v>76</v>
      </c>
      <c r="L7665">
        <v>283</v>
      </c>
      <c r="M7665" t="s">
        <v>107</v>
      </c>
      <c r="N7665" t="s">
        <v>40</v>
      </c>
      <c r="O7665" t="s">
        <v>18</v>
      </c>
      <c r="P7665">
        <v>8.2429000000000006</v>
      </c>
      <c r="Q7665">
        <v>2332.7407000000003</v>
      </c>
      <c r="R7665">
        <f>MONTH('COCOCART INDIA DATA'!$I7665)</f>
        <v>8</v>
      </c>
      <c r="S7665" t="str">
        <f>TEXT(Table2[[#This Row],[Date]],"mmm")</f>
        <v>Aug</v>
      </c>
      <c r="T7665">
        <f>DAY(Table2[[#This Row],[Date]])</f>
        <v>7</v>
      </c>
      <c r="U7665" t="str">
        <f>TEXT(Table2[[#This Row],[Date]],"ddd")</f>
        <v>Thu</v>
      </c>
    </row>
    <row r="7666" spans="1:21" x14ac:dyDescent="0.25">
      <c r="A7666" s="9">
        <v>2400047673</v>
      </c>
      <c r="B7666" t="s">
        <v>57</v>
      </c>
      <c r="C7666" t="s">
        <v>74</v>
      </c>
      <c r="D7666" t="s">
        <v>82</v>
      </c>
      <c r="E7666" t="s">
        <v>85</v>
      </c>
      <c r="F7666" t="s">
        <v>90</v>
      </c>
      <c r="G7666" t="s">
        <v>45</v>
      </c>
      <c r="H7666" t="s">
        <v>147</v>
      </c>
      <c r="I7666" s="1">
        <v>45876</v>
      </c>
      <c r="J7666">
        <v>4487</v>
      </c>
      <c r="K7666">
        <v>161</v>
      </c>
      <c r="L7666">
        <v>187</v>
      </c>
      <c r="M7666" t="s">
        <v>108</v>
      </c>
      <c r="N7666" t="s">
        <v>17</v>
      </c>
      <c r="O7666" t="s">
        <v>14</v>
      </c>
      <c r="P7666">
        <v>2.4773999999999998</v>
      </c>
      <c r="Q7666">
        <v>463.27379999999999</v>
      </c>
      <c r="R7666">
        <f>MONTH('COCOCART INDIA DATA'!$I7666)</f>
        <v>8</v>
      </c>
      <c r="S7666" t="str">
        <f>TEXT(Table2[[#This Row],[Date]],"mmm")</f>
        <v>Aug</v>
      </c>
      <c r="T7666">
        <f>DAY(Table2[[#This Row],[Date]])</f>
        <v>7</v>
      </c>
      <c r="U7666" t="str">
        <f>TEXT(Table2[[#This Row],[Date]],"ddd")</f>
        <v>Thu</v>
      </c>
    </row>
    <row r="7667" spans="1:21" x14ac:dyDescent="0.25">
      <c r="A7667" s="9">
        <v>2400047674</v>
      </c>
      <c r="B7667" t="s">
        <v>15</v>
      </c>
      <c r="C7667" t="s">
        <v>72</v>
      </c>
      <c r="D7667" t="s">
        <v>83</v>
      </c>
      <c r="E7667" t="s">
        <v>85</v>
      </c>
      <c r="F7667" t="s">
        <v>91</v>
      </c>
      <c r="G7667" t="s">
        <v>21</v>
      </c>
      <c r="H7667" t="s">
        <v>147</v>
      </c>
      <c r="I7667" s="1">
        <v>45876</v>
      </c>
      <c r="J7667">
        <v>2653</v>
      </c>
      <c r="K7667">
        <v>147</v>
      </c>
      <c r="L7667">
        <v>332</v>
      </c>
      <c r="M7667" t="s">
        <v>109</v>
      </c>
      <c r="N7667" t="s">
        <v>13</v>
      </c>
      <c r="O7667" t="s">
        <v>18</v>
      </c>
      <c r="P7667">
        <v>6.0811000000000002</v>
      </c>
      <c r="Q7667">
        <v>2018.9252000000001</v>
      </c>
      <c r="R7667">
        <f>MONTH('COCOCART INDIA DATA'!$I7667)</f>
        <v>8</v>
      </c>
      <c r="S7667" t="str">
        <f>TEXT(Table2[[#This Row],[Date]],"mmm")</f>
        <v>Aug</v>
      </c>
      <c r="T7667">
        <f>DAY(Table2[[#This Row],[Date]])</f>
        <v>7</v>
      </c>
      <c r="U7667" t="str">
        <f>TEXT(Table2[[#This Row],[Date]],"ddd")</f>
        <v>Thu</v>
      </c>
    </row>
    <row r="7668" spans="1:21" x14ac:dyDescent="0.25">
      <c r="A7668" s="9">
        <v>2400047675</v>
      </c>
      <c r="B7668" t="s">
        <v>34</v>
      </c>
      <c r="C7668" t="s">
        <v>73</v>
      </c>
      <c r="D7668" t="s">
        <v>83</v>
      </c>
      <c r="E7668" t="s">
        <v>85</v>
      </c>
      <c r="F7668" t="s">
        <v>90</v>
      </c>
      <c r="G7668" t="s">
        <v>43</v>
      </c>
      <c r="H7668" t="s">
        <v>149</v>
      </c>
      <c r="I7668" s="1">
        <v>45876</v>
      </c>
      <c r="J7668">
        <v>5306</v>
      </c>
      <c r="K7668">
        <v>5</v>
      </c>
      <c r="L7668">
        <v>253</v>
      </c>
      <c r="M7668" t="s">
        <v>110</v>
      </c>
      <c r="N7668" t="s">
        <v>40</v>
      </c>
      <c r="O7668" t="s">
        <v>14</v>
      </c>
      <c r="P7668">
        <v>9.2086000000000006</v>
      </c>
      <c r="Q7668">
        <v>2329.7758000000003</v>
      </c>
      <c r="R7668">
        <f>MONTH('COCOCART INDIA DATA'!$I7668)</f>
        <v>8</v>
      </c>
      <c r="S7668" t="str">
        <f>TEXT(Table2[[#This Row],[Date]],"mmm")</f>
        <v>Aug</v>
      </c>
      <c r="T7668">
        <f>DAY(Table2[[#This Row],[Date]])</f>
        <v>7</v>
      </c>
      <c r="U7668" t="str">
        <f>TEXT(Table2[[#This Row],[Date]],"ddd")</f>
        <v>Thu</v>
      </c>
    </row>
    <row r="7669" spans="1:21" x14ac:dyDescent="0.25">
      <c r="A7669" s="9">
        <v>2400047676</v>
      </c>
      <c r="B7669" t="s">
        <v>55</v>
      </c>
      <c r="C7669" t="s">
        <v>74</v>
      </c>
      <c r="D7669" t="s">
        <v>83</v>
      </c>
      <c r="E7669" t="s">
        <v>85</v>
      </c>
      <c r="F7669" t="s">
        <v>91</v>
      </c>
      <c r="G7669" t="s">
        <v>52</v>
      </c>
      <c r="H7669" t="s">
        <v>149</v>
      </c>
      <c r="I7669" s="1">
        <v>45876</v>
      </c>
      <c r="J7669">
        <v>6888</v>
      </c>
      <c r="K7669">
        <v>112</v>
      </c>
      <c r="L7669">
        <v>689</v>
      </c>
      <c r="M7669" t="s">
        <v>111</v>
      </c>
      <c r="N7669" t="s">
        <v>40</v>
      </c>
      <c r="O7669" t="s">
        <v>14</v>
      </c>
      <c r="P7669">
        <v>2.8</v>
      </c>
      <c r="Q7669">
        <v>1929.1999999999998</v>
      </c>
      <c r="R7669">
        <f>MONTH('COCOCART INDIA DATA'!$I7669)</f>
        <v>8</v>
      </c>
      <c r="S7669" t="str">
        <f>TEXT(Table2[[#This Row],[Date]],"mmm")</f>
        <v>Aug</v>
      </c>
      <c r="T7669">
        <f>DAY(Table2[[#This Row],[Date]])</f>
        <v>7</v>
      </c>
      <c r="U7669" t="str">
        <f>TEXT(Table2[[#This Row],[Date]],"ddd")</f>
        <v>Thu</v>
      </c>
    </row>
    <row r="7670" spans="1:21" x14ac:dyDescent="0.25">
      <c r="A7670" s="9">
        <v>2400047677</v>
      </c>
      <c r="B7670" t="s">
        <v>60</v>
      </c>
      <c r="C7670" t="s">
        <v>75</v>
      </c>
      <c r="D7670" t="s">
        <v>82</v>
      </c>
      <c r="E7670" t="s">
        <v>84</v>
      </c>
      <c r="F7670" t="s">
        <v>88</v>
      </c>
      <c r="G7670" t="s">
        <v>28</v>
      </c>
      <c r="H7670" t="s">
        <v>149</v>
      </c>
      <c r="I7670" s="1">
        <v>45876</v>
      </c>
      <c r="J7670">
        <v>721</v>
      </c>
      <c r="K7670">
        <v>45</v>
      </c>
      <c r="L7670">
        <v>24</v>
      </c>
      <c r="M7670" t="s">
        <v>112</v>
      </c>
      <c r="N7670" t="s">
        <v>17</v>
      </c>
      <c r="O7670" t="s">
        <v>18</v>
      </c>
      <c r="P7670">
        <v>1.7625</v>
      </c>
      <c r="Q7670">
        <v>42.3</v>
      </c>
      <c r="R7670">
        <f>MONTH('COCOCART INDIA DATA'!$I7670)</f>
        <v>8</v>
      </c>
      <c r="S7670" t="str">
        <f>TEXT(Table2[[#This Row],[Date]],"mmm")</f>
        <v>Aug</v>
      </c>
      <c r="T7670">
        <f>DAY(Table2[[#This Row],[Date]])</f>
        <v>7</v>
      </c>
      <c r="U7670" t="str">
        <f>TEXT(Table2[[#This Row],[Date]],"ddd")</f>
        <v>Thu</v>
      </c>
    </row>
    <row r="7671" spans="1:21" x14ac:dyDescent="0.25">
      <c r="A7671" s="9">
        <v>2400047678</v>
      </c>
      <c r="B7671" t="s">
        <v>27</v>
      </c>
      <c r="C7671" t="s">
        <v>75</v>
      </c>
      <c r="D7671" t="s">
        <v>83</v>
      </c>
      <c r="E7671" t="s">
        <v>84</v>
      </c>
      <c r="F7671" t="s">
        <v>89</v>
      </c>
      <c r="G7671" t="s">
        <v>43</v>
      </c>
      <c r="H7671" t="s">
        <v>149</v>
      </c>
      <c r="I7671" s="1">
        <v>45876</v>
      </c>
      <c r="J7671">
        <v>8610</v>
      </c>
      <c r="K7671">
        <v>124</v>
      </c>
      <c r="L7671">
        <v>345</v>
      </c>
      <c r="M7671" t="s">
        <v>113</v>
      </c>
      <c r="N7671" t="s">
        <v>40</v>
      </c>
      <c r="O7671" t="s">
        <v>14</v>
      </c>
      <c r="P7671">
        <v>9.2086000000000006</v>
      </c>
      <c r="Q7671">
        <v>3176.9670000000001</v>
      </c>
      <c r="R7671">
        <f>MONTH('COCOCART INDIA DATA'!$I7671)</f>
        <v>8</v>
      </c>
      <c r="S7671" t="str">
        <f>TEXT(Table2[[#This Row],[Date]],"mmm")</f>
        <v>Aug</v>
      </c>
      <c r="T7671">
        <f>DAY(Table2[[#This Row],[Date]])</f>
        <v>7</v>
      </c>
      <c r="U7671" t="str">
        <f>TEXT(Table2[[#This Row],[Date]],"ddd")</f>
        <v>Thu</v>
      </c>
    </row>
    <row r="7672" spans="1:21" x14ac:dyDescent="0.25">
      <c r="A7672" s="9">
        <v>2400047679</v>
      </c>
      <c r="B7672" t="s">
        <v>29</v>
      </c>
      <c r="C7672" t="s">
        <v>75</v>
      </c>
      <c r="D7672" t="s">
        <v>82</v>
      </c>
      <c r="E7672" t="s">
        <v>85</v>
      </c>
      <c r="F7672" t="s">
        <v>90</v>
      </c>
      <c r="G7672" t="s">
        <v>49</v>
      </c>
      <c r="H7672" t="s">
        <v>149</v>
      </c>
      <c r="I7672" s="1">
        <v>45876</v>
      </c>
      <c r="J7672">
        <v>11739</v>
      </c>
      <c r="K7672">
        <v>22</v>
      </c>
      <c r="L7672">
        <v>903</v>
      </c>
      <c r="M7672" t="s">
        <v>114</v>
      </c>
      <c r="N7672" t="s">
        <v>13</v>
      </c>
      <c r="O7672" t="s">
        <v>14</v>
      </c>
      <c r="P7672">
        <v>1.5934999999999999</v>
      </c>
      <c r="Q7672">
        <v>1438.9304999999999</v>
      </c>
      <c r="R7672">
        <f>MONTH('COCOCART INDIA DATA'!$I7672)</f>
        <v>8</v>
      </c>
      <c r="S7672" t="str">
        <f>TEXT(Table2[[#This Row],[Date]],"mmm")</f>
        <v>Aug</v>
      </c>
      <c r="T7672">
        <f>DAY(Table2[[#This Row],[Date]])</f>
        <v>7</v>
      </c>
      <c r="U7672" t="str">
        <f>TEXT(Table2[[#This Row],[Date]],"ddd")</f>
        <v>Thu</v>
      </c>
    </row>
    <row r="7673" spans="1:21" x14ac:dyDescent="0.25">
      <c r="A7673" s="9">
        <v>2400047680</v>
      </c>
      <c r="B7673" t="s">
        <v>55</v>
      </c>
      <c r="C7673" t="s">
        <v>75</v>
      </c>
      <c r="D7673" t="s">
        <v>83</v>
      </c>
      <c r="E7673" t="s">
        <v>85</v>
      </c>
      <c r="F7673" t="s">
        <v>91</v>
      </c>
      <c r="G7673" t="s">
        <v>38</v>
      </c>
      <c r="H7673" t="s">
        <v>151</v>
      </c>
      <c r="I7673" s="1">
        <v>45876</v>
      </c>
      <c r="J7673">
        <v>4774</v>
      </c>
      <c r="K7673">
        <v>206</v>
      </c>
      <c r="L7673">
        <v>341</v>
      </c>
      <c r="M7673" t="s">
        <v>115</v>
      </c>
      <c r="N7673" t="s">
        <v>13</v>
      </c>
      <c r="O7673" t="s">
        <v>14</v>
      </c>
      <c r="P7673">
        <v>8.7870000000000008</v>
      </c>
      <c r="Q7673">
        <v>2996.3670000000002</v>
      </c>
      <c r="R7673">
        <f>MONTH('COCOCART INDIA DATA'!$I7673)</f>
        <v>8</v>
      </c>
      <c r="S7673" t="str">
        <f>TEXT(Table2[[#This Row],[Date]],"mmm")</f>
        <v>Aug</v>
      </c>
      <c r="T7673">
        <f>DAY(Table2[[#This Row],[Date]])</f>
        <v>7</v>
      </c>
      <c r="U7673" t="str">
        <f>TEXT(Table2[[#This Row],[Date]],"ddd")</f>
        <v>Thu</v>
      </c>
    </row>
    <row r="7674" spans="1:21" x14ac:dyDescent="0.25">
      <c r="A7674" s="9">
        <v>2400047681</v>
      </c>
      <c r="B7674" t="s">
        <v>29</v>
      </c>
      <c r="C7674" t="s">
        <v>75</v>
      </c>
      <c r="D7674" t="s">
        <v>82</v>
      </c>
      <c r="E7674" t="s">
        <v>85</v>
      </c>
      <c r="F7674" t="s">
        <v>90</v>
      </c>
      <c r="G7674" t="s">
        <v>52</v>
      </c>
      <c r="H7674" t="s">
        <v>151</v>
      </c>
      <c r="I7674" s="1">
        <v>45876</v>
      </c>
      <c r="J7674">
        <v>6307</v>
      </c>
      <c r="K7674">
        <v>123</v>
      </c>
      <c r="L7674">
        <v>789</v>
      </c>
      <c r="M7674" t="s">
        <v>116</v>
      </c>
      <c r="N7674" t="s">
        <v>40</v>
      </c>
      <c r="O7674" t="s">
        <v>14</v>
      </c>
      <c r="P7674">
        <v>2.8</v>
      </c>
      <c r="Q7674">
        <v>2209.1999999999998</v>
      </c>
      <c r="R7674">
        <f>MONTH('COCOCART INDIA DATA'!$I7674)</f>
        <v>8</v>
      </c>
      <c r="S7674" t="str">
        <f>TEXT(Table2[[#This Row],[Date]],"mmm")</f>
        <v>Aug</v>
      </c>
      <c r="T7674">
        <f>DAY(Table2[[#This Row],[Date]])</f>
        <v>7</v>
      </c>
      <c r="U7674" t="str">
        <f>TEXT(Table2[[#This Row],[Date]],"ddd")</f>
        <v>Thu</v>
      </c>
    </row>
    <row r="7675" spans="1:21" x14ac:dyDescent="0.25">
      <c r="A7675" s="9">
        <v>2400047682</v>
      </c>
      <c r="B7675" t="s">
        <v>64</v>
      </c>
      <c r="C7675" t="s">
        <v>75</v>
      </c>
      <c r="D7675" t="s">
        <v>82</v>
      </c>
      <c r="E7675" t="s">
        <v>85</v>
      </c>
      <c r="F7675" t="s">
        <v>91</v>
      </c>
      <c r="G7675" t="s">
        <v>20</v>
      </c>
      <c r="H7675" t="s">
        <v>151</v>
      </c>
      <c r="I7675" s="1">
        <v>45876</v>
      </c>
      <c r="J7675">
        <v>4340</v>
      </c>
      <c r="K7675">
        <v>168</v>
      </c>
      <c r="L7675">
        <v>217</v>
      </c>
      <c r="M7675" t="s">
        <v>117</v>
      </c>
      <c r="N7675" t="s">
        <v>13</v>
      </c>
      <c r="O7675" t="s">
        <v>14</v>
      </c>
      <c r="P7675">
        <v>4.6592000000000002</v>
      </c>
      <c r="Q7675">
        <v>1011.0464000000001</v>
      </c>
      <c r="R7675">
        <f>MONTH('COCOCART INDIA DATA'!$I7675)</f>
        <v>8</v>
      </c>
      <c r="S7675" t="str">
        <f>TEXT(Table2[[#This Row],[Date]],"mmm")</f>
        <v>Aug</v>
      </c>
      <c r="T7675">
        <f>DAY(Table2[[#This Row],[Date]])</f>
        <v>7</v>
      </c>
      <c r="U7675" t="str">
        <f>TEXT(Table2[[#This Row],[Date]],"ddd")</f>
        <v>Thu</v>
      </c>
    </row>
    <row r="7676" spans="1:21" x14ac:dyDescent="0.25">
      <c r="A7676" s="9">
        <v>2400047683</v>
      </c>
      <c r="B7676" t="s">
        <v>44</v>
      </c>
      <c r="C7676" t="s">
        <v>75</v>
      </c>
      <c r="D7676" t="s">
        <v>82</v>
      </c>
      <c r="E7676" t="s">
        <v>84</v>
      </c>
      <c r="F7676" t="s">
        <v>89</v>
      </c>
      <c r="G7676" t="s">
        <v>53</v>
      </c>
      <c r="H7676" t="s">
        <v>153</v>
      </c>
      <c r="I7676" s="1">
        <v>45876</v>
      </c>
      <c r="J7676">
        <v>1078</v>
      </c>
      <c r="K7676">
        <v>76</v>
      </c>
      <c r="L7676">
        <v>77</v>
      </c>
      <c r="M7676" t="s">
        <v>118</v>
      </c>
      <c r="N7676" t="s">
        <v>40</v>
      </c>
      <c r="O7676" t="s">
        <v>18</v>
      </c>
      <c r="P7676">
        <v>8.2429000000000006</v>
      </c>
      <c r="Q7676">
        <v>634.70330000000001</v>
      </c>
      <c r="R7676">
        <f>MONTH('COCOCART INDIA DATA'!$I7676)</f>
        <v>8</v>
      </c>
      <c r="S7676" t="str">
        <f>TEXT(Table2[[#This Row],[Date]],"mmm")</f>
        <v>Aug</v>
      </c>
      <c r="T7676">
        <f>DAY(Table2[[#This Row],[Date]])</f>
        <v>7</v>
      </c>
      <c r="U7676" t="str">
        <f>TEXT(Table2[[#This Row],[Date]],"ddd")</f>
        <v>Thu</v>
      </c>
    </row>
    <row r="7677" spans="1:21" x14ac:dyDescent="0.25">
      <c r="A7677" s="9">
        <v>2400047684</v>
      </c>
      <c r="B7677" t="s">
        <v>57</v>
      </c>
      <c r="C7677" t="s">
        <v>75</v>
      </c>
      <c r="D7677" t="s">
        <v>83</v>
      </c>
      <c r="E7677" t="s">
        <v>84</v>
      </c>
      <c r="F7677" t="s">
        <v>89</v>
      </c>
      <c r="G7677" t="s">
        <v>54</v>
      </c>
      <c r="H7677" t="s">
        <v>153</v>
      </c>
      <c r="I7677" s="1">
        <v>45876</v>
      </c>
      <c r="J7677">
        <v>5418</v>
      </c>
      <c r="K7677">
        <v>287</v>
      </c>
      <c r="L7677">
        <v>247</v>
      </c>
      <c r="M7677" t="s">
        <v>119</v>
      </c>
      <c r="N7677" t="s">
        <v>13</v>
      </c>
      <c r="O7677" t="s">
        <v>14</v>
      </c>
      <c r="P7677">
        <v>13.3485</v>
      </c>
      <c r="Q7677">
        <v>3297.0794999999998</v>
      </c>
      <c r="R7677">
        <f>MONTH('COCOCART INDIA DATA'!$I7677)</f>
        <v>8</v>
      </c>
      <c r="S7677" t="str">
        <f>TEXT(Table2[[#This Row],[Date]],"mmm")</f>
        <v>Aug</v>
      </c>
      <c r="T7677">
        <f>DAY(Table2[[#This Row],[Date]])</f>
        <v>7</v>
      </c>
      <c r="U7677" t="str">
        <f>TEXT(Table2[[#This Row],[Date]],"ddd")</f>
        <v>Thu</v>
      </c>
    </row>
    <row r="7678" spans="1:21" x14ac:dyDescent="0.25">
      <c r="A7678" s="9">
        <v>2400047685</v>
      </c>
      <c r="B7678" t="s">
        <v>61</v>
      </c>
      <c r="C7678" t="s">
        <v>75</v>
      </c>
      <c r="D7678" t="s">
        <v>82</v>
      </c>
      <c r="E7678" t="s">
        <v>85</v>
      </c>
      <c r="F7678" t="s">
        <v>90</v>
      </c>
      <c r="G7678" t="s">
        <v>48</v>
      </c>
      <c r="H7678" t="s">
        <v>153</v>
      </c>
      <c r="I7678" s="1">
        <v>45876</v>
      </c>
      <c r="J7678">
        <v>6069</v>
      </c>
      <c r="K7678">
        <v>268</v>
      </c>
      <c r="L7678">
        <v>434</v>
      </c>
      <c r="M7678" t="s">
        <v>120</v>
      </c>
      <c r="N7678" t="s">
        <v>40</v>
      </c>
      <c r="O7678" t="s">
        <v>18</v>
      </c>
      <c r="P7678">
        <v>11.4688</v>
      </c>
      <c r="Q7678">
        <v>4977.4592000000002</v>
      </c>
      <c r="R7678">
        <f>MONTH('COCOCART INDIA DATA'!$I7678)</f>
        <v>8</v>
      </c>
      <c r="S7678" t="str">
        <f>TEXT(Table2[[#This Row],[Date]],"mmm")</f>
        <v>Aug</v>
      </c>
      <c r="T7678">
        <f>DAY(Table2[[#This Row],[Date]])</f>
        <v>7</v>
      </c>
      <c r="U7678" t="str">
        <f>TEXT(Table2[[#This Row],[Date]],"ddd")</f>
        <v>Thu</v>
      </c>
    </row>
    <row r="7679" spans="1:21" x14ac:dyDescent="0.25">
      <c r="A7679" s="9">
        <v>2400047686</v>
      </c>
      <c r="B7679" t="s">
        <v>47</v>
      </c>
      <c r="C7679" t="s">
        <v>75</v>
      </c>
      <c r="D7679" t="s">
        <v>83</v>
      </c>
      <c r="E7679" t="s">
        <v>85</v>
      </c>
      <c r="F7679" t="s">
        <v>91</v>
      </c>
      <c r="G7679" t="s">
        <v>48</v>
      </c>
      <c r="H7679" t="s">
        <v>153</v>
      </c>
      <c r="I7679" s="1">
        <v>45876</v>
      </c>
      <c r="J7679">
        <v>12334</v>
      </c>
      <c r="K7679">
        <v>119</v>
      </c>
      <c r="L7679">
        <v>686</v>
      </c>
      <c r="M7679" t="s">
        <v>121</v>
      </c>
      <c r="N7679" t="s">
        <v>40</v>
      </c>
      <c r="O7679" t="s">
        <v>18</v>
      </c>
      <c r="P7679">
        <v>11.4688</v>
      </c>
      <c r="Q7679">
        <v>7867.5968000000003</v>
      </c>
      <c r="R7679">
        <f>MONTH('COCOCART INDIA DATA'!$I7679)</f>
        <v>8</v>
      </c>
      <c r="S7679" t="str">
        <f>TEXT(Table2[[#This Row],[Date]],"mmm")</f>
        <v>Aug</v>
      </c>
      <c r="T7679">
        <f>DAY(Table2[[#This Row],[Date]])</f>
        <v>7</v>
      </c>
      <c r="U7679" t="str">
        <f>TEXT(Table2[[#This Row],[Date]],"ddd")</f>
        <v>Thu</v>
      </c>
    </row>
    <row r="7680" spans="1:21" x14ac:dyDescent="0.25">
      <c r="A7680" s="9">
        <v>2400047687</v>
      </c>
      <c r="B7680" t="s">
        <v>60</v>
      </c>
      <c r="C7680" t="s">
        <v>75</v>
      </c>
      <c r="D7680" t="s">
        <v>82</v>
      </c>
      <c r="E7680" t="s">
        <v>85</v>
      </c>
      <c r="F7680" t="s">
        <v>90</v>
      </c>
      <c r="G7680" t="s">
        <v>45</v>
      </c>
      <c r="H7680" t="s">
        <v>153</v>
      </c>
      <c r="I7680" s="1">
        <v>45876</v>
      </c>
      <c r="J7680">
        <v>728</v>
      </c>
      <c r="K7680">
        <v>234</v>
      </c>
      <c r="L7680">
        <v>32</v>
      </c>
      <c r="M7680" t="s">
        <v>122</v>
      </c>
      <c r="N7680" t="s">
        <v>17</v>
      </c>
      <c r="O7680" t="s">
        <v>14</v>
      </c>
      <c r="P7680">
        <v>2.4773999999999998</v>
      </c>
      <c r="Q7680">
        <v>79.276799999999994</v>
      </c>
      <c r="R7680">
        <f>MONTH('COCOCART INDIA DATA'!$I7680)</f>
        <v>8</v>
      </c>
      <c r="S7680" t="str">
        <f>TEXT(Table2[[#This Row],[Date]],"mmm")</f>
        <v>Aug</v>
      </c>
      <c r="T7680">
        <f>DAY(Table2[[#This Row],[Date]])</f>
        <v>7</v>
      </c>
      <c r="U7680" t="str">
        <f>TEXT(Table2[[#This Row],[Date]],"ddd")</f>
        <v>Thu</v>
      </c>
    </row>
    <row r="7681" spans="1:21" x14ac:dyDescent="0.25">
      <c r="A7681" s="9">
        <v>2400047688</v>
      </c>
      <c r="B7681" t="s">
        <v>64</v>
      </c>
      <c r="C7681" t="s">
        <v>75</v>
      </c>
      <c r="D7681" t="s">
        <v>82</v>
      </c>
      <c r="E7681" t="s">
        <v>85</v>
      </c>
      <c r="F7681" t="s">
        <v>91</v>
      </c>
      <c r="G7681" t="s">
        <v>21</v>
      </c>
      <c r="H7681" t="s">
        <v>153</v>
      </c>
      <c r="I7681" s="1">
        <v>45876</v>
      </c>
      <c r="J7681">
        <v>2135</v>
      </c>
      <c r="K7681">
        <v>179</v>
      </c>
      <c r="L7681">
        <v>165</v>
      </c>
      <c r="M7681" t="s">
        <v>123</v>
      </c>
      <c r="N7681" t="s">
        <v>13</v>
      </c>
      <c r="O7681" t="s">
        <v>18</v>
      </c>
      <c r="P7681">
        <v>6.0811000000000002</v>
      </c>
      <c r="Q7681">
        <v>1003.3815000000001</v>
      </c>
      <c r="R7681">
        <f>MONTH('COCOCART INDIA DATA'!$I7681)</f>
        <v>8</v>
      </c>
      <c r="S7681" t="str">
        <f>TEXT(Table2[[#This Row],[Date]],"mmm")</f>
        <v>Aug</v>
      </c>
      <c r="T7681">
        <f>DAY(Table2[[#This Row],[Date]])</f>
        <v>7</v>
      </c>
      <c r="U7681" t="str">
        <f>TEXT(Table2[[#This Row],[Date]],"ddd")</f>
        <v>Thu</v>
      </c>
    </row>
    <row r="7682" spans="1:21" x14ac:dyDescent="0.25">
      <c r="A7682" s="9">
        <v>2400047689</v>
      </c>
      <c r="B7682" t="s">
        <v>56</v>
      </c>
      <c r="C7682" t="s">
        <v>75</v>
      </c>
      <c r="D7682" t="s">
        <v>82</v>
      </c>
      <c r="E7682" t="s">
        <v>84</v>
      </c>
      <c r="F7682" t="s">
        <v>88</v>
      </c>
      <c r="G7682" t="s">
        <v>25</v>
      </c>
      <c r="H7682" t="s">
        <v>153</v>
      </c>
      <c r="I7682" s="1">
        <v>45876</v>
      </c>
      <c r="J7682">
        <v>2121</v>
      </c>
      <c r="K7682">
        <v>130</v>
      </c>
      <c r="L7682">
        <v>89</v>
      </c>
      <c r="M7682" t="s">
        <v>124</v>
      </c>
      <c r="N7682" t="s">
        <v>13</v>
      </c>
      <c r="O7682" t="s">
        <v>18</v>
      </c>
      <c r="P7682">
        <v>0.69579999999999997</v>
      </c>
      <c r="Q7682">
        <v>61.926199999999994</v>
      </c>
      <c r="R7682">
        <f>MONTH('COCOCART INDIA DATA'!$I7682)</f>
        <v>8</v>
      </c>
      <c r="S7682" t="str">
        <f>TEXT(Table2[[#This Row],[Date]],"mmm")</f>
        <v>Aug</v>
      </c>
      <c r="T7682">
        <f>DAY(Table2[[#This Row],[Date]])</f>
        <v>7</v>
      </c>
      <c r="U7682" t="str">
        <f>TEXT(Table2[[#This Row],[Date]],"ddd")</f>
        <v>Thu</v>
      </c>
    </row>
    <row r="7683" spans="1:21" x14ac:dyDescent="0.25">
      <c r="A7683" s="9">
        <v>2400047690</v>
      </c>
      <c r="B7683" t="s">
        <v>19</v>
      </c>
      <c r="C7683" t="s">
        <v>75</v>
      </c>
      <c r="D7683" t="s">
        <v>83</v>
      </c>
      <c r="E7683" t="s">
        <v>84</v>
      </c>
      <c r="F7683" t="s">
        <v>89</v>
      </c>
      <c r="G7683" t="s">
        <v>32</v>
      </c>
      <c r="H7683" t="s">
        <v>152</v>
      </c>
      <c r="I7683" s="1">
        <v>45876</v>
      </c>
      <c r="J7683">
        <v>6881</v>
      </c>
      <c r="K7683">
        <v>10</v>
      </c>
      <c r="L7683">
        <v>222</v>
      </c>
      <c r="M7683" t="s">
        <v>125</v>
      </c>
      <c r="N7683" t="s">
        <v>13</v>
      </c>
      <c r="O7683" t="s">
        <v>14</v>
      </c>
      <c r="P7683">
        <v>1.8652</v>
      </c>
      <c r="Q7683">
        <v>414.07439999999997</v>
      </c>
      <c r="R7683">
        <f>MONTH('COCOCART INDIA DATA'!$I7683)</f>
        <v>8</v>
      </c>
      <c r="S7683" t="str">
        <f>TEXT(Table2[[#This Row],[Date]],"mmm")</f>
        <v>Aug</v>
      </c>
      <c r="T7683">
        <f>DAY(Table2[[#This Row],[Date]])</f>
        <v>7</v>
      </c>
      <c r="U7683" t="str">
        <f>TEXT(Table2[[#This Row],[Date]],"ddd")</f>
        <v>Thu</v>
      </c>
    </row>
    <row r="7684" spans="1:21" x14ac:dyDescent="0.25">
      <c r="A7684" s="9">
        <v>2400047691</v>
      </c>
      <c r="B7684" t="s">
        <v>63</v>
      </c>
      <c r="C7684" t="s">
        <v>75</v>
      </c>
      <c r="D7684" t="s">
        <v>83</v>
      </c>
      <c r="E7684" t="s">
        <v>85</v>
      </c>
      <c r="F7684" t="s">
        <v>90</v>
      </c>
      <c r="G7684" t="s">
        <v>45</v>
      </c>
      <c r="H7684" t="s">
        <v>152</v>
      </c>
      <c r="I7684" s="1">
        <v>45876</v>
      </c>
      <c r="J7684">
        <v>1239</v>
      </c>
      <c r="K7684">
        <v>97</v>
      </c>
      <c r="L7684">
        <v>50</v>
      </c>
      <c r="M7684" t="s">
        <v>126</v>
      </c>
      <c r="N7684" t="s">
        <v>17</v>
      </c>
      <c r="O7684" t="s">
        <v>14</v>
      </c>
      <c r="P7684">
        <v>2.4773999999999998</v>
      </c>
      <c r="Q7684">
        <v>123.86999999999999</v>
      </c>
      <c r="R7684">
        <f>MONTH('COCOCART INDIA DATA'!$I7684)</f>
        <v>8</v>
      </c>
      <c r="S7684" t="str">
        <f>TEXT(Table2[[#This Row],[Date]],"mmm")</f>
        <v>Aug</v>
      </c>
      <c r="T7684">
        <f>DAY(Table2[[#This Row],[Date]])</f>
        <v>7</v>
      </c>
      <c r="U7684" t="str">
        <f>TEXT(Table2[[#This Row],[Date]],"ddd")</f>
        <v>Thu</v>
      </c>
    </row>
    <row r="7685" spans="1:21" x14ac:dyDescent="0.25">
      <c r="A7685" s="9">
        <v>2400047692</v>
      </c>
      <c r="B7685" t="s">
        <v>55</v>
      </c>
      <c r="C7685" t="s">
        <v>75</v>
      </c>
      <c r="D7685" t="s">
        <v>83</v>
      </c>
      <c r="E7685" t="s">
        <v>85</v>
      </c>
      <c r="F7685" t="s">
        <v>91</v>
      </c>
      <c r="G7685" t="s">
        <v>36</v>
      </c>
      <c r="H7685" t="s">
        <v>152</v>
      </c>
      <c r="I7685" s="1">
        <v>45876</v>
      </c>
      <c r="J7685">
        <v>3598</v>
      </c>
      <c r="K7685">
        <v>365</v>
      </c>
      <c r="L7685">
        <v>257</v>
      </c>
      <c r="M7685" t="s">
        <v>127</v>
      </c>
      <c r="N7685" t="s">
        <v>13</v>
      </c>
      <c r="O7685" t="s">
        <v>14</v>
      </c>
      <c r="P7685">
        <v>2.2656000000000001</v>
      </c>
      <c r="Q7685">
        <v>582.25919999999996</v>
      </c>
      <c r="R7685">
        <f>MONTH('COCOCART INDIA DATA'!$I7685)</f>
        <v>8</v>
      </c>
      <c r="S7685" t="str">
        <f>TEXT(Table2[[#This Row],[Date]],"mmm")</f>
        <v>Aug</v>
      </c>
      <c r="T7685">
        <f>DAY(Table2[[#This Row],[Date]])</f>
        <v>7</v>
      </c>
      <c r="U7685" t="str">
        <f>TEXT(Table2[[#This Row],[Date]],"ddd")</f>
        <v>Thu</v>
      </c>
    </row>
    <row r="7686" spans="1:21" x14ac:dyDescent="0.25">
      <c r="A7686" s="9">
        <v>2400047693</v>
      </c>
      <c r="B7686" t="s">
        <v>33</v>
      </c>
      <c r="C7686" t="s">
        <v>75</v>
      </c>
      <c r="D7686" t="s">
        <v>83</v>
      </c>
      <c r="E7686" t="s">
        <v>85</v>
      </c>
      <c r="F7686" t="s">
        <v>90</v>
      </c>
      <c r="G7686" t="s">
        <v>58</v>
      </c>
      <c r="H7686" t="s">
        <v>146</v>
      </c>
      <c r="I7686" s="1">
        <v>45876</v>
      </c>
      <c r="J7686">
        <v>6580</v>
      </c>
      <c r="K7686">
        <v>210</v>
      </c>
      <c r="L7686">
        <v>347</v>
      </c>
      <c r="M7686" t="s">
        <v>128</v>
      </c>
      <c r="N7686" t="s">
        <v>13</v>
      </c>
      <c r="O7686" t="s">
        <v>18</v>
      </c>
      <c r="P7686">
        <v>5.0198</v>
      </c>
      <c r="Q7686">
        <v>1741.8706</v>
      </c>
      <c r="R7686">
        <f>MONTH('COCOCART INDIA DATA'!$I7686)</f>
        <v>8</v>
      </c>
      <c r="S7686" t="str">
        <f>TEXT(Table2[[#This Row],[Date]],"mmm")</f>
        <v>Aug</v>
      </c>
      <c r="T7686">
        <f>DAY(Table2[[#This Row],[Date]])</f>
        <v>7</v>
      </c>
      <c r="U7686" t="str">
        <f>TEXT(Table2[[#This Row],[Date]],"ddd")</f>
        <v>Thu</v>
      </c>
    </row>
    <row r="7687" spans="1:21" x14ac:dyDescent="0.25">
      <c r="A7687" s="9">
        <v>2400047694</v>
      </c>
      <c r="B7687" t="s">
        <v>60</v>
      </c>
      <c r="C7687" t="s">
        <v>75</v>
      </c>
      <c r="D7687" t="s">
        <v>83</v>
      </c>
      <c r="E7687" t="s">
        <v>85</v>
      </c>
      <c r="F7687" t="s">
        <v>91</v>
      </c>
      <c r="G7687" t="s">
        <v>43</v>
      </c>
      <c r="H7687" t="s">
        <v>147</v>
      </c>
      <c r="I7687" s="1">
        <v>45876</v>
      </c>
      <c r="J7687">
        <v>1127</v>
      </c>
      <c r="K7687">
        <v>97</v>
      </c>
      <c r="L7687">
        <v>54</v>
      </c>
      <c r="M7687" t="s">
        <v>129</v>
      </c>
      <c r="N7687" t="s">
        <v>40</v>
      </c>
      <c r="O7687" t="s">
        <v>14</v>
      </c>
      <c r="P7687">
        <v>9.2086000000000006</v>
      </c>
      <c r="Q7687">
        <v>497.26440000000002</v>
      </c>
      <c r="R7687">
        <f>MONTH('COCOCART INDIA DATA'!$I7687)</f>
        <v>8</v>
      </c>
      <c r="S7687" t="str">
        <f>TEXT(Table2[[#This Row],[Date]],"mmm")</f>
        <v>Aug</v>
      </c>
      <c r="T7687">
        <f>DAY(Table2[[#This Row],[Date]])</f>
        <v>7</v>
      </c>
      <c r="U7687" t="str">
        <f>TEXT(Table2[[#This Row],[Date]],"ddd")</f>
        <v>Thu</v>
      </c>
    </row>
    <row r="7688" spans="1:21" x14ac:dyDescent="0.25">
      <c r="A7688" s="9">
        <v>2400047695</v>
      </c>
      <c r="B7688" t="s">
        <v>35</v>
      </c>
      <c r="C7688" t="s">
        <v>75</v>
      </c>
      <c r="D7688" t="s">
        <v>83</v>
      </c>
      <c r="E7688" t="s">
        <v>84</v>
      </c>
      <c r="F7688" t="s">
        <v>89</v>
      </c>
      <c r="G7688" t="s">
        <v>46</v>
      </c>
      <c r="H7688" t="s">
        <v>148</v>
      </c>
      <c r="I7688" s="1">
        <v>45876</v>
      </c>
      <c r="J7688">
        <v>3605</v>
      </c>
      <c r="K7688">
        <v>345</v>
      </c>
      <c r="L7688">
        <v>139</v>
      </c>
      <c r="M7688" t="s">
        <v>130</v>
      </c>
      <c r="N7688" t="s">
        <v>40</v>
      </c>
      <c r="O7688" t="s">
        <v>18</v>
      </c>
      <c r="P7688">
        <v>4.7065000000000001</v>
      </c>
      <c r="Q7688">
        <v>654.20349999999996</v>
      </c>
      <c r="R7688">
        <f>MONTH('COCOCART INDIA DATA'!$I7688)</f>
        <v>8</v>
      </c>
      <c r="S7688" t="str">
        <f>TEXT(Table2[[#This Row],[Date]],"mmm")</f>
        <v>Aug</v>
      </c>
      <c r="T7688">
        <f>DAY(Table2[[#This Row],[Date]])</f>
        <v>7</v>
      </c>
      <c r="U7688" t="str">
        <f>TEXT(Table2[[#This Row],[Date]],"ddd")</f>
        <v>Thu</v>
      </c>
    </row>
    <row r="7689" spans="1:21" x14ac:dyDescent="0.25">
      <c r="A7689" s="9">
        <v>2400047696</v>
      </c>
      <c r="B7689" t="s">
        <v>44</v>
      </c>
      <c r="C7689" t="s">
        <v>76</v>
      </c>
      <c r="D7689" t="s">
        <v>83</v>
      </c>
      <c r="E7689" t="s">
        <v>84</v>
      </c>
      <c r="F7689" t="s">
        <v>89</v>
      </c>
      <c r="G7689" t="s">
        <v>41</v>
      </c>
      <c r="H7689" t="s">
        <v>149</v>
      </c>
      <c r="I7689" s="1">
        <v>45876</v>
      </c>
      <c r="J7689">
        <v>5096</v>
      </c>
      <c r="K7689">
        <v>201</v>
      </c>
      <c r="L7689">
        <v>196</v>
      </c>
      <c r="M7689" t="s">
        <v>131</v>
      </c>
      <c r="N7689" t="s">
        <v>40</v>
      </c>
      <c r="O7689" t="s">
        <v>14</v>
      </c>
      <c r="P7689">
        <v>6.3415999999999997</v>
      </c>
      <c r="Q7689">
        <v>1242.9535999999998</v>
      </c>
      <c r="R7689">
        <f>MONTH('COCOCART INDIA DATA'!$I7689)</f>
        <v>8</v>
      </c>
      <c r="S7689" t="str">
        <f>TEXT(Table2[[#This Row],[Date]],"mmm")</f>
        <v>Aug</v>
      </c>
      <c r="T7689">
        <f>DAY(Table2[[#This Row],[Date]])</f>
        <v>7</v>
      </c>
      <c r="U7689" t="str">
        <f>TEXT(Table2[[#This Row],[Date]],"ddd")</f>
        <v>Thu</v>
      </c>
    </row>
    <row r="7690" spans="1:21" x14ac:dyDescent="0.25">
      <c r="A7690" s="9">
        <v>2400047697</v>
      </c>
      <c r="B7690" t="s">
        <v>42</v>
      </c>
      <c r="C7690" t="s">
        <v>77</v>
      </c>
      <c r="D7690" t="s">
        <v>83</v>
      </c>
      <c r="E7690" t="s">
        <v>85</v>
      </c>
      <c r="F7690" t="s">
        <v>90</v>
      </c>
      <c r="G7690" t="s">
        <v>20</v>
      </c>
      <c r="H7690" t="s">
        <v>150</v>
      </c>
      <c r="I7690" s="1">
        <v>45876</v>
      </c>
      <c r="J7690">
        <v>2135</v>
      </c>
      <c r="K7690">
        <v>183</v>
      </c>
      <c r="L7690">
        <v>98</v>
      </c>
      <c r="M7690" t="s">
        <v>132</v>
      </c>
      <c r="N7690" t="s">
        <v>13</v>
      </c>
      <c r="O7690" t="s">
        <v>14</v>
      </c>
      <c r="P7690">
        <v>4.6592000000000002</v>
      </c>
      <c r="Q7690">
        <v>456.60160000000002</v>
      </c>
      <c r="R7690">
        <f>MONTH('COCOCART INDIA DATA'!$I7690)</f>
        <v>8</v>
      </c>
      <c r="S7690" t="str">
        <f>TEXT(Table2[[#This Row],[Date]],"mmm")</f>
        <v>Aug</v>
      </c>
      <c r="T7690">
        <f>DAY(Table2[[#This Row],[Date]])</f>
        <v>7</v>
      </c>
      <c r="U7690" t="str">
        <f>TEXT(Table2[[#This Row],[Date]],"ddd")</f>
        <v>Thu</v>
      </c>
    </row>
    <row r="7691" spans="1:21" x14ac:dyDescent="0.25">
      <c r="A7691" s="9">
        <v>2400047698</v>
      </c>
      <c r="B7691" t="s">
        <v>57</v>
      </c>
      <c r="C7691" t="s">
        <v>78</v>
      </c>
      <c r="D7691" t="s">
        <v>83</v>
      </c>
      <c r="E7691" t="s">
        <v>85</v>
      </c>
      <c r="F7691" t="s">
        <v>91</v>
      </c>
      <c r="G7691" t="s">
        <v>12</v>
      </c>
      <c r="H7691" t="s">
        <v>151</v>
      </c>
      <c r="I7691" s="1">
        <v>45876</v>
      </c>
      <c r="J7691">
        <v>35</v>
      </c>
      <c r="K7691">
        <v>142</v>
      </c>
      <c r="L7691">
        <v>3</v>
      </c>
      <c r="M7691" t="s">
        <v>133</v>
      </c>
      <c r="N7691" t="s">
        <v>13</v>
      </c>
      <c r="O7691" t="s">
        <v>14</v>
      </c>
      <c r="P7691">
        <v>6.0983000000000001</v>
      </c>
      <c r="Q7691">
        <v>18.294899999999998</v>
      </c>
      <c r="R7691">
        <f>MONTH('COCOCART INDIA DATA'!$I7691)</f>
        <v>8</v>
      </c>
      <c r="S7691" t="str">
        <f>TEXT(Table2[[#This Row],[Date]],"mmm")</f>
        <v>Aug</v>
      </c>
      <c r="T7691">
        <f>DAY(Table2[[#This Row],[Date]])</f>
        <v>7</v>
      </c>
      <c r="U7691" t="str">
        <f>TEXT(Table2[[#This Row],[Date]],"ddd")</f>
        <v>Thu</v>
      </c>
    </row>
    <row r="7692" spans="1:21" x14ac:dyDescent="0.25">
      <c r="A7692" s="9">
        <v>2400047699</v>
      </c>
      <c r="B7692" t="s">
        <v>50</v>
      </c>
      <c r="C7692" t="s">
        <v>78</v>
      </c>
      <c r="D7692" t="s">
        <v>83</v>
      </c>
      <c r="E7692" t="s">
        <v>85</v>
      </c>
      <c r="F7692" t="s">
        <v>90</v>
      </c>
      <c r="G7692" t="s">
        <v>53</v>
      </c>
      <c r="H7692" t="s">
        <v>152</v>
      </c>
      <c r="I7692" s="1">
        <v>45876</v>
      </c>
      <c r="J7692">
        <v>13090</v>
      </c>
      <c r="K7692">
        <v>17</v>
      </c>
      <c r="L7692">
        <v>935</v>
      </c>
      <c r="M7692" t="s">
        <v>134</v>
      </c>
      <c r="N7692" t="s">
        <v>40</v>
      </c>
      <c r="O7692" t="s">
        <v>18</v>
      </c>
      <c r="P7692">
        <v>8.2429000000000006</v>
      </c>
      <c r="Q7692">
        <v>7707.1115000000009</v>
      </c>
      <c r="R7692">
        <f>MONTH('COCOCART INDIA DATA'!$I7692)</f>
        <v>8</v>
      </c>
      <c r="S7692" t="str">
        <f>TEXT(Table2[[#This Row],[Date]],"mmm")</f>
        <v>Aug</v>
      </c>
      <c r="T7692">
        <f>DAY(Table2[[#This Row],[Date]])</f>
        <v>7</v>
      </c>
      <c r="U7692" t="str">
        <f>TEXT(Table2[[#This Row],[Date]],"ddd")</f>
        <v>Thu</v>
      </c>
    </row>
    <row r="7693" spans="1:21" x14ac:dyDescent="0.25">
      <c r="A7693" s="9">
        <v>2400047700</v>
      </c>
      <c r="B7693" t="s">
        <v>62</v>
      </c>
      <c r="C7693" t="s">
        <v>79</v>
      </c>
      <c r="D7693" t="s">
        <v>83</v>
      </c>
      <c r="E7693" t="s">
        <v>85</v>
      </c>
      <c r="F7693" t="s">
        <v>91</v>
      </c>
      <c r="G7693" t="s">
        <v>58</v>
      </c>
      <c r="H7693" t="s">
        <v>153</v>
      </c>
      <c r="I7693" s="1">
        <v>45876</v>
      </c>
      <c r="J7693">
        <v>15785</v>
      </c>
      <c r="K7693">
        <v>209</v>
      </c>
      <c r="L7693">
        <v>1128</v>
      </c>
      <c r="M7693" t="s">
        <v>135</v>
      </c>
      <c r="N7693" t="s">
        <v>13</v>
      </c>
      <c r="O7693" t="s">
        <v>18</v>
      </c>
      <c r="P7693">
        <v>5.0198</v>
      </c>
      <c r="Q7693">
        <v>5662.3343999999997</v>
      </c>
      <c r="R7693">
        <f>MONTH('COCOCART INDIA DATA'!$I7693)</f>
        <v>8</v>
      </c>
      <c r="S7693" t="str">
        <f>TEXT(Table2[[#This Row],[Date]],"mmm")</f>
        <v>Aug</v>
      </c>
      <c r="T7693">
        <f>DAY(Table2[[#This Row],[Date]])</f>
        <v>7</v>
      </c>
      <c r="U7693" t="str">
        <f>TEXT(Table2[[#This Row],[Date]],"ddd")</f>
        <v>Thu</v>
      </c>
    </row>
    <row r="7694" spans="1:21" x14ac:dyDescent="0.25">
      <c r="A7694" s="9">
        <v>2400047701</v>
      </c>
      <c r="B7694" t="s">
        <v>26</v>
      </c>
      <c r="C7694" t="s">
        <v>80</v>
      </c>
      <c r="D7694" t="s">
        <v>83</v>
      </c>
      <c r="E7694" t="s">
        <v>84</v>
      </c>
      <c r="F7694" t="s">
        <v>88</v>
      </c>
      <c r="G7694" t="s">
        <v>49</v>
      </c>
      <c r="H7694" t="s">
        <v>154</v>
      </c>
      <c r="I7694" s="1">
        <v>45876</v>
      </c>
      <c r="J7694">
        <v>14574</v>
      </c>
      <c r="K7694">
        <v>86</v>
      </c>
      <c r="L7694">
        <v>810</v>
      </c>
      <c r="M7694" t="s">
        <v>136</v>
      </c>
      <c r="N7694" t="s">
        <v>13</v>
      </c>
      <c r="O7694" t="s">
        <v>14</v>
      </c>
      <c r="P7694">
        <v>1.5934999999999999</v>
      </c>
      <c r="Q7694">
        <v>1290.7349999999999</v>
      </c>
      <c r="R7694">
        <f>MONTH('COCOCART INDIA DATA'!$I7694)</f>
        <v>8</v>
      </c>
      <c r="S7694" t="str">
        <f>TEXT(Table2[[#This Row],[Date]],"mmm")</f>
        <v>Aug</v>
      </c>
      <c r="T7694">
        <f>DAY(Table2[[#This Row],[Date]])</f>
        <v>7</v>
      </c>
      <c r="U7694" t="str">
        <f>TEXT(Table2[[#This Row],[Date]],"ddd")</f>
        <v>Thu</v>
      </c>
    </row>
    <row r="7695" spans="1:21" x14ac:dyDescent="0.25">
      <c r="A7695" s="9">
        <v>2400047702</v>
      </c>
      <c r="B7695" t="s">
        <v>50</v>
      </c>
      <c r="C7695" t="s">
        <v>79</v>
      </c>
      <c r="D7695" t="s">
        <v>83</v>
      </c>
      <c r="E7695" t="s">
        <v>84</v>
      </c>
      <c r="F7695" t="s">
        <v>89</v>
      </c>
      <c r="G7695" t="s">
        <v>30</v>
      </c>
      <c r="H7695" t="s">
        <v>155</v>
      </c>
      <c r="I7695" s="1">
        <v>45876</v>
      </c>
      <c r="J7695">
        <v>3556</v>
      </c>
      <c r="K7695">
        <v>195</v>
      </c>
      <c r="L7695">
        <v>143</v>
      </c>
      <c r="M7695" t="s">
        <v>137</v>
      </c>
      <c r="N7695" t="s">
        <v>13</v>
      </c>
      <c r="O7695" t="s">
        <v>18</v>
      </c>
      <c r="P7695">
        <v>0.89900000000000002</v>
      </c>
      <c r="Q7695">
        <v>128.55700000000002</v>
      </c>
      <c r="R7695">
        <f>MONTH('COCOCART INDIA DATA'!$I7695)</f>
        <v>8</v>
      </c>
      <c r="S7695" t="str">
        <f>TEXT(Table2[[#This Row],[Date]],"mmm")</f>
        <v>Aug</v>
      </c>
      <c r="T7695">
        <f>DAY(Table2[[#This Row],[Date]])</f>
        <v>7</v>
      </c>
      <c r="U7695" t="str">
        <f>TEXT(Table2[[#This Row],[Date]],"ddd")</f>
        <v>Thu</v>
      </c>
    </row>
    <row r="7696" spans="1:21" x14ac:dyDescent="0.25">
      <c r="A7696" s="9">
        <v>2400047703</v>
      </c>
      <c r="B7696" t="s">
        <v>15</v>
      </c>
      <c r="C7696" t="s">
        <v>79</v>
      </c>
      <c r="D7696" t="s">
        <v>83</v>
      </c>
      <c r="E7696" t="s">
        <v>85</v>
      </c>
      <c r="F7696" t="s">
        <v>90</v>
      </c>
      <c r="G7696" t="s">
        <v>49</v>
      </c>
      <c r="H7696" t="s">
        <v>156</v>
      </c>
      <c r="I7696" s="1">
        <v>45876</v>
      </c>
      <c r="J7696">
        <v>14532</v>
      </c>
      <c r="K7696">
        <v>142</v>
      </c>
      <c r="L7696">
        <v>969</v>
      </c>
      <c r="M7696" t="s">
        <v>138</v>
      </c>
      <c r="N7696" t="s">
        <v>13</v>
      </c>
      <c r="O7696" t="s">
        <v>14</v>
      </c>
      <c r="P7696">
        <v>1.5934999999999999</v>
      </c>
      <c r="Q7696">
        <v>1544.1015</v>
      </c>
      <c r="R7696">
        <f>MONTH('COCOCART INDIA DATA'!$I7696)</f>
        <v>8</v>
      </c>
      <c r="S7696" t="str">
        <f>TEXT(Table2[[#This Row],[Date]],"mmm")</f>
        <v>Aug</v>
      </c>
      <c r="T7696">
        <f>DAY(Table2[[#This Row],[Date]])</f>
        <v>7</v>
      </c>
      <c r="U7696" t="str">
        <f>TEXT(Table2[[#This Row],[Date]],"ddd")</f>
        <v>Thu</v>
      </c>
    </row>
    <row r="7697" spans="1:21" x14ac:dyDescent="0.25">
      <c r="A7697" s="9">
        <v>2400047704</v>
      </c>
      <c r="B7697" t="s">
        <v>51</v>
      </c>
      <c r="C7697" t="s">
        <v>80</v>
      </c>
      <c r="D7697" t="s">
        <v>83</v>
      </c>
      <c r="E7697" t="s">
        <v>85</v>
      </c>
      <c r="F7697" t="s">
        <v>91</v>
      </c>
      <c r="G7697" t="s">
        <v>30</v>
      </c>
      <c r="H7697" t="s">
        <v>150</v>
      </c>
      <c r="I7697" s="1">
        <v>45876</v>
      </c>
      <c r="J7697">
        <v>4445</v>
      </c>
      <c r="K7697">
        <v>340</v>
      </c>
      <c r="L7697">
        <v>159</v>
      </c>
      <c r="M7697" t="s">
        <v>139</v>
      </c>
      <c r="N7697" t="s">
        <v>13</v>
      </c>
      <c r="O7697" t="s">
        <v>18</v>
      </c>
      <c r="P7697">
        <v>0.89900000000000002</v>
      </c>
      <c r="Q7697">
        <v>142.941</v>
      </c>
      <c r="R7697">
        <f>MONTH('COCOCART INDIA DATA'!$I7697)</f>
        <v>8</v>
      </c>
      <c r="S7697" t="str">
        <f>TEXT(Table2[[#This Row],[Date]],"mmm")</f>
        <v>Aug</v>
      </c>
      <c r="T7697">
        <f>DAY(Table2[[#This Row],[Date]])</f>
        <v>7</v>
      </c>
      <c r="U7697" t="str">
        <f>TEXT(Table2[[#This Row],[Date]],"ddd")</f>
        <v>Thu</v>
      </c>
    </row>
    <row r="7698" spans="1:21" x14ac:dyDescent="0.25">
      <c r="A7698" s="9">
        <v>2400047705</v>
      </c>
      <c r="B7698" t="s">
        <v>24</v>
      </c>
      <c r="C7698" t="s">
        <v>79</v>
      </c>
      <c r="D7698" t="s">
        <v>83</v>
      </c>
      <c r="E7698" t="s">
        <v>85</v>
      </c>
      <c r="F7698" t="s">
        <v>90</v>
      </c>
      <c r="G7698" t="s">
        <v>32</v>
      </c>
      <c r="H7698" t="s">
        <v>150</v>
      </c>
      <c r="I7698" s="1">
        <v>45876</v>
      </c>
      <c r="J7698">
        <v>10339</v>
      </c>
      <c r="K7698">
        <v>207</v>
      </c>
      <c r="L7698">
        <v>357</v>
      </c>
      <c r="M7698" t="s">
        <v>140</v>
      </c>
      <c r="N7698" t="s">
        <v>13</v>
      </c>
      <c r="O7698" t="s">
        <v>14</v>
      </c>
      <c r="P7698">
        <v>1.8652</v>
      </c>
      <c r="Q7698">
        <v>665.87639999999999</v>
      </c>
      <c r="R7698">
        <f>MONTH('COCOCART INDIA DATA'!$I7698)</f>
        <v>8</v>
      </c>
      <c r="S7698" t="str">
        <f>TEXT(Table2[[#This Row],[Date]],"mmm")</f>
        <v>Aug</v>
      </c>
      <c r="T7698">
        <f>DAY(Table2[[#This Row],[Date]])</f>
        <v>7</v>
      </c>
      <c r="U7698" t="str">
        <f>TEXT(Table2[[#This Row],[Date]],"ddd")</f>
        <v>Thu</v>
      </c>
    </row>
    <row r="7699" spans="1:21" x14ac:dyDescent="0.25">
      <c r="A7699" s="9">
        <v>2400047706</v>
      </c>
      <c r="B7699" t="s">
        <v>61</v>
      </c>
      <c r="C7699" t="s">
        <v>79</v>
      </c>
      <c r="D7699" t="s">
        <v>83</v>
      </c>
      <c r="E7699" t="s">
        <v>85</v>
      </c>
      <c r="F7699" t="s">
        <v>91</v>
      </c>
      <c r="G7699" t="s">
        <v>41</v>
      </c>
      <c r="H7699" t="s">
        <v>150</v>
      </c>
      <c r="I7699" s="1">
        <v>45876</v>
      </c>
      <c r="J7699">
        <v>1351</v>
      </c>
      <c r="K7699">
        <v>282</v>
      </c>
      <c r="L7699">
        <v>55</v>
      </c>
      <c r="M7699" t="s">
        <v>141</v>
      </c>
      <c r="N7699" t="s">
        <v>40</v>
      </c>
      <c r="O7699" t="s">
        <v>14</v>
      </c>
      <c r="P7699">
        <v>6.3415999999999997</v>
      </c>
      <c r="Q7699">
        <v>348.78800000000001</v>
      </c>
      <c r="R7699">
        <f>MONTH('COCOCART INDIA DATA'!$I7699)</f>
        <v>8</v>
      </c>
      <c r="S7699" t="str">
        <f>TEXT(Table2[[#This Row],[Date]],"mmm")</f>
        <v>Aug</v>
      </c>
      <c r="T7699">
        <f>DAY(Table2[[#This Row],[Date]])</f>
        <v>7</v>
      </c>
      <c r="U7699" t="str">
        <f>TEXT(Table2[[#This Row],[Date]],"ddd")</f>
        <v>Thu</v>
      </c>
    </row>
    <row r="7700" spans="1:21" x14ac:dyDescent="0.25">
      <c r="A7700" s="9">
        <v>2400047707</v>
      </c>
      <c r="B7700" t="s">
        <v>15</v>
      </c>
      <c r="C7700" t="s">
        <v>79</v>
      </c>
      <c r="D7700" t="s">
        <v>83</v>
      </c>
      <c r="E7700" t="s">
        <v>84</v>
      </c>
      <c r="F7700" t="s">
        <v>89</v>
      </c>
      <c r="G7700" t="s">
        <v>21</v>
      </c>
      <c r="H7700" t="s">
        <v>154</v>
      </c>
      <c r="I7700" s="1">
        <v>45876</v>
      </c>
      <c r="J7700">
        <v>4011</v>
      </c>
      <c r="K7700">
        <v>260</v>
      </c>
      <c r="L7700">
        <v>335</v>
      </c>
      <c r="M7700" t="s">
        <v>142</v>
      </c>
      <c r="N7700" t="s">
        <v>13</v>
      </c>
      <c r="O7700" t="s">
        <v>18</v>
      </c>
      <c r="P7700">
        <v>6.0811000000000002</v>
      </c>
      <c r="Q7700">
        <v>2037.1685</v>
      </c>
      <c r="R7700">
        <f>MONTH('COCOCART INDIA DATA'!$I7700)</f>
        <v>8</v>
      </c>
      <c r="S7700" t="str">
        <f>TEXT(Table2[[#This Row],[Date]],"mmm")</f>
        <v>Aug</v>
      </c>
      <c r="T7700">
        <f>DAY(Table2[[#This Row],[Date]])</f>
        <v>7</v>
      </c>
      <c r="U7700" t="str">
        <f>TEXT(Table2[[#This Row],[Date]],"ddd")</f>
        <v>Thu</v>
      </c>
    </row>
    <row r="7701" spans="1:21" x14ac:dyDescent="0.25">
      <c r="A7701" s="9">
        <v>2400047708</v>
      </c>
      <c r="B7701" t="s">
        <v>24</v>
      </c>
      <c r="C7701" t="s">
        <v>79</v>
      </c>
      <c r="D7701" t="s">
        <v>83</v>
      </c>
      <c r="E7701" t="s">
        <v>84</v>
      </c>
      <c r="F7701" t="s">
        <v>89</v>
      </c>
      <c r="G7701" t="s">
        <v>49</v>
      </c>
      <c r="H7701" t="s">
        <v>154</v>
      </c>
      <c r="I7701" s="1">
        <v>45876</v>
      </c>
      <c r="J7701">
        <v>5306</v>
      </c>
      <c r="K7701">
        <v>333</v>
      </c>
      <c r="L7701">
        <v>483</v>
      </c>
      <c r="M7701" t="s">
        <v>143</v>
      </c>
      <c r="N7701" t="s">
        <v>13</v>
      </c>
      <c r="O7701" t="s">
        <v>14</v>
      </c>
      <c r="P7701">
        <v>1.5934999999999999</v>
      </c>
      <c r="Q7701">
        <v>769.66049999999996</v>
      </c>
      <c r="R7701">
        <f>MONTH('COCOCART INDIA DATA'!$I7701)</f>
        <v>8</v>
      </c>
      <c r="S7701" t="str">
        <f>TEXT(Table2[[#This Row],[Date]],"mmm")</f>
        <v>Aug</v>
      </c>
      <c r="T7701">
        <f>DAY(Table2[[#This Row],[Date]])</f>
        <v>7</v>
      </c>
      <c r="U7701" t="str">
        <f>TEXT(Table2[[#This Row],[Date]],"ddd")</f>
        <v>Thu</v>
      </c>
    </row>
    <row r="7702" spans="1:21" x14ac:dyDescent="0.25">
      <c r="A7702" s="9">
        <v>2400047709</v>
      </c>
      <c r="B7702" t="s">
        <v>63</v>
      </c>
      <c r="C7702" t="s">
        <v>66</v>
      </c>
      <c r="D7702" t="s">
        <v>82</v>
      </c>
      <c r="E7702" t="s">
        <v>85</v>
      </c>
      <c r="F7702" t="s">
        <v>90</v>
      </c>
      <c r="G7702" t="s">
        <v>41</v>
      </c>
      <c r="H7702" t="s">
        <v>154</v>
      </c>
      <c r="I7702" s="1">
        <v>45876</v>
      </c>
      <c r="J7702">
        <v>18704</v>
      </c>
      <c r="K7702">
        <v>78</v>
      </c>
      <c r="L7702">
        <v>585</v>
      </c>
      <c r="M7702" t="s">
        <v>41</v>
      </c>
      <c r="N7702" t="s">
        <v>40</v>
      </c>
      <c r="O7702" t="s">
        <v>14</v>
      </c>
      <c r="P7702">
        <v>6.3415999999999997</v>
      </c>
      <c r="Q7702">
        <v>3709.8359999999998</v>
      </c>
      <c r="R7702">
        <f>MONTH('COCOCART INDIA DATA'!$I7702)</f>
        <v>8</v>
      </c>
      <c r="S7702" t="str">
        <f>TEXT(Table2[[#This Row],[Date]],"mmm")</f>
        <v>Aug</v>
      </c>
      <c r="T7702">
        <f>DAY(Table2[[#This Row],[Date]])</f>
        <v>7</v>
      </c>
      <c r="U7702" t="str">
        <f>TEXT(Table2[[#This Row],[Date]],"ddd")</f>
        <v>Thu</v>
      </c>
    </row>
    <row r="7703" spans="1:21" x14ac:dyDescent="0.25">
      <c r="A7703" s="9">
        <v>2400047710</v>
      </c>
      <c r="B7703" t="s">
        <v>64</v>
      </c>
      <c r="C7703" t="s">
        <v>66</v>
      </c>
      <c r="D7703" t="s">
        <v>83</v>
      </c>
      <c r="E7703" t="s">
        <v>85</v>
      </c>
      <c r="F7703" t="s">
        <v>91</v>
      </c>
      <c r="G7703" t="s">
        <v>58</v>
      </c>
      <c r="H7703" t="s">
        <v>154</v>
      </c>
      <c r="I7703" s="1">
        <v>45876</v>
      </c>
      <c r="J7703">
        <v>9310</v>
      </c>
      <c r="K7703">
        <v>62</v>
      </c>
      <c r="L7703">
        <v>582</v>
      </c>
      <c r="M7703" t="s">
        <v>92</v>
      </c>
      <c r="N7703" t="s">
        <v>13</v>
      </c>
      <c r="O7703" t="s">
        <v>18</v>
      </c>
      <c r="P7703">
        <v>5.0198</v>
      </c>
      <c r="Q7703">
        <v>2921.5236</v>
      </c>
      <c r="R7703">
        <f>MONTH('COCOCART INDIA DATA'!$I7703)</f>
        <v>8</v>
      </c>
      <c r="S7703" t="str">
        <f>TEXT(Table2[[#This Row],[Date]],"mmm")</f>
        <v>Aug</v>
      </c>
      <c r="T7703">
        <f>DAY(Table2[[#This Row],[Date]])</f>
        <v>7</v>
      </c>
      <c r="U7703" t="str">
        <f>TEXT(Table2[[#This Row],[Date]],"ddd")</f>
        <v>Thu</v>
      </c>
    </row>
    <row r="7704" spans="1:21" x14ac:dyDescent="0.25">
      <c r="A7704" s="9">
        <v>2400047711</v>
      </c>
      <c r="B7704" t="s">
        <v>34</v>
      </c>
      <c r="C7704" t="s">
        <v>66</v>
      </c>
      <c r="D7704" t="s">
        <v>82</v>
      </c>
      <c r="E7704" t="s">
        <v>85</v>
      </c>
      <c r="F7704" t="s">
        <v>90</v>
      </c>
      <c r="G7704" t="s">
        <v>39</v>
      </c>
      <c r="H7704" t="s">
        <v>154</v>
      </c>
      <c r="I7704" s="1">
        <v>45876</v>
      </c>
      <c r="J7704">
        <v>1211</v>
      </c>
      <c r="K7704">
        <v>37</v>
      </c>
      <c r="L7704">
        <v>61</v>
      </c>
      <c r="M7704" t="s">
        <v>93</v>
      </c>
      <c r="N7704" t="s">
        <v>40</v>
      </c>
      <c r="O7704" t="s">
        <v>14</v>
      </c>
      <c r="P7704">
        <v>2.8195000000000001</v>
      </c>
      <c r="Q7704">
        <v>171.98950000000002</v>
      </c>
      <c r="R7704">
        <f>MONTH('COCOCART INDIA DATA'!$I7704)</f>
        <v>8</v>
      </c>
      <c r="S7704" t="str">
        <f>TEXT(Table2[[#This Row],[Date]],"mmm")</f>
        <v>Aug</v>
      </c>
      <c r="T7704">
        <f>DAY(Table2[[#This Row],[Date]])</f>
        <v>7</v>
      </c>
      <c r="U7704" t="str">
        <f>TEXT(Table2[[#This Row],[Date]],"ddd")</f>
        <v>Thu</v>
      </c>
    </row>
    <row r="7705" spans="1:21" x14ac:dyDescent="0.25">
      <c r="A7705" s="9">
        <v>2400047712</v>
      </c>
      <c r="B7705" t="s">
        <v>44</v>
      </c>
      <c r="C7705" t="s">
        <v>66</v>
      </c>
      <c r="D7705" t="s">
        <v>83</v>
      </c>
      <c r="E7705" t="s">
        <v>85</v>
      </c>
      <c r="F7705" t="s">
        <v>91</v>
      </c>
      <c r="G7705" t="s">
        <v>12</v>
      </c>
      <c r="H7705" t="s">
        <v>154</v>
      </c>
      <c r="I7705" s="1">
        <v>45876</v>
      </c>
      <c r="J7705">
        <v>3094</v>
      </c>
      <c r="K7705">
        <v>317</v>
      </c>
      <c r="L7705">
        <v>148</v>
      </c>
      <c r="M7705" t="s">
        <v>94</v>
      </c>
      <c r="N7705" t="s">
        <v>13</v>
      </c>
      <c r="O7705" t="s">
        <v>14</v>
      </c>
      <c r="P7705">
        <v>6.0983000000000001</v>
      </c>
      <c r="Q7705">
        <v>902.54840000000002</v>
      </c>
      <c r="R7705">
        <f>MONTH('COCOCART INDIA DATA'!$I7705)</f>
        <v>8</v>
      </c>
      <c r="S7705" t="str">
        <f>TEXT(Table2[[#This Row],[Date]],"mmm")</f>
        <v>Aug</v>
      </c>
      <c r="T7705">
        <f>DAY(Table2[[#This Row],[Date]])</f>
        <v>7</v>
      </c>
      <c r="U7705" t="str">
        <f>TEXT(Table2[[#This Row],[Date]],"ddd")</f>
        <v>Thu</v>
      </c>
    </row>
    <row r="7706" spans="1:21" x14ac:dyDescent="0.25">
      <c r="A7706" s="9">
        <v>2400047713</v>
      </c>
      <c r="B7706" t="s">
        <v>24</v>
      </c>
      <c r="C7706" t="s">
        <v>66</v>
      </c>
      <c r="D7706" t="s">
        <v>83</v>
      </c>
      <c r="E7706" t="s">
        <v>84</v>
      </c>
      <c r="F7706" t="s">
        <v>88</v>
      </c>
      <c r="G7706" t="s">
        <v>12</v>
      </c>
      <c r="H7706" t="s">
        <v>154</v>
      </c>
      <c r="I7706" s="1">
        <v>45876</v>
      </c>
      <c r="J7706">
        <v>4949</v>
      </c>
      <c r="K7706">
        <v>244</v>
      </c>
      <c r="L7706">
        <v>248</v>
      </c>
      <c r="M7706" t="s">
        <v>95</v>
      </c>
      <c r="N7706" t="s">
        <v>13</v>
      </c>
      <c r="O7706" t="s">
        <v>14</v>
      </c>
      <c r="P7706">
        <v>6.0983000000000001</v>
      </c>
      <c r="Q7706">
        <v>1512.3784000000001</v>
      </c>
      <c r="R7706">
        <f>MONTH('COCOCART INDIA DATA'!$I7706)</f>
        <v>8</v>
      </c>
      <c r="S7706" t="str">
        <f>TEXT(Table2[[#This Row],[Date]],"mmm")</f>
        <v>Aug</v>
      </c>
      <c r="T7706">
        <f>DAY(Table2[[#This Row],[Date]])</f>
        <v>7</v>
      </c>
      <c r="U7706" t="str">
        <f>TEXT(Table2[[#This Row],[Date]],"ddd")</f>
        <v>Thu</v>
      </c>
    </row>
    <row r="7707" spans="1:21" x14ac:dyDescent="0.25">
      <c r="A7707" s="9">
        <v>2400047714</v>
      </c>
      <c r="B7707" t="s">
        <v>31</v>
      </c>
      <c r="C7707" t="s">
        <v>67</v>
      </c>
      <c r="D7707" t="s">
        <v>83</v>
      </c>
      <c r="E7707" t="s">
        <v>84</v>
      </c>
      <c r="F7707" t="s">
        <v>89</v>
      </c>
      <c r="G7707" t="s">
        <v>20</v>
      </c>
      <c r="H7707" t="s">
        <v>154</v>
      </c>
      <c r="I7707" s="1">
        <v>45876</v>
      </c>
      <c r="J7707">
        <v>308</v>
      </c>
      <c r="K7707">
        <v>91</v>
      </c>
      <c r="L7707">
        <v>19</v>
      </c>
      <c r="M7707" t="s">
        <v>37</v>
      </c>
      <c r="N7707" t="s">
        <v>13</v>
      </c>
      <c r="O7707" t="s">
        <v>14</v>
      </c>
      <c r="P7707">
        <v>4.6592000000000002</v>
      </c>
      <c r="Q7707">
        <v>88.524799999999999</v>
      </c>
      <c r="R7707">
        <f>MONTH('COCOCART INDIA DATA'!$I7707)</f>
        <v>8</v>
      </c>
      <c r="S7707" t="str">
        <f>TEXT(Table2[[#This Row],[Date]],"mmm")</f>
        <v>Aug</v>
      </c>
      <c r="T7707">
        <f>DAY(Table2[[#This Row],[Date]])</f>
        <v>7</v>
      </c>
      <c r="U7707" t="str">
        <f>TEXT(Table2[[#This Row],[Date]],"ddd")</f>
        <v>Thu</v>
      </c>
    </row>
    <row r="7708" spans="1:21" x14ac:dyDescent="0.25">
      <c r="A7708" s="9">
        <v>2400047715</v>
      </c>
      <c r="B7708" t="s">
        <v>50</v>
      </c>
      <c r="C7708" t="s">
        <v>68</v>
      </c>
      <c r="D7708" t="s">
        <v>83</v>
      </c>
      <c r="E7708" t="s">
        <v>85</v>
      </c>
      <c r="F7708" t="s">
        <v>90</v>
      </c>
      <c r="G7708" t="s">
        <v>30</v>
      </c>
      <c r="H7708" t="s">
        <v>154</v>
      </c>
      <c r="I7708" s="1">
        <v>45876</v>
      </c>
      <c r="J7708">
        <v>7546</v>
      </c>
      <c r="K7708">
        <v>49</v>
      </c>
      <c r="L7708">
        <v>329</v>
      </c>
      <c r="M7708" t="s">
        <v>96</v>
      </c>
      <c r="N7708" t="s">
        <v>13</v>
      </c>
      <c r="O7708" t="s">
        <v>18</v>
      </c>
      <c r="P7708">
        <v>0.89900000000000002</v>
      </c>
      <c r="Q7708">
        <v>295.77100000000002</v>
      </c>
      <c r="R7708">
        <f>MONTH('COCOCART INDIA DATA'!$I7708)</f>
        <v>8</v>
      </c>
      <c r="S7708" t="str">
        <f>TEXT(Table2[[#This Row],[Date]],"mmm")</f>
        <v>Aug</v>
      </c>
      <c r="T7708">
        <f>DAY(Table2[[#This Row],[Date]])</f>
        <v>7</v>
      </c>
      <c r="U7708" t="str">
        <f>TEXT(Table2[[#This Row],[Date]],"ddd")</f>
        <v>Thu</v>
      </c>
    </row>
    <row r="7709" spans="1:21" x14ac:dyDescent="0.25">
      <c r="A7709" s="9">
        <v>2400047716</v>
      </c>
      <c r="B7709" t="s">
        <v>19</v>
      </c>
      <c r="C7709" t="s">
        <v>69</v>
      </c>
      <c r="D7709" t="s">
        <v>83</v>
      </c>
      <c r="E7709" t="s">
        <v>85</v>
      </c>
      <c r="F7709" t="s">
        <v>91</v>
      </c>
      <c r="G7709" t="s">
        <v>25</v>
      </c>
      <c r="H7709" t="s">
        <v>148</v>
      </c>
      <c r="I7709" s="1">
        <v>45876</v>
      </c>
      <c r="J7709">
        <v>6713</v>
      </c>
      <c r="K7709">
        <v>422</v>
      </c>
      <c r="L7709">
        <v>373</v>
      </c>
      <c r="M7709" t="s">
        <v>97</v>
      </c>
      <c r="N7709" t="s">
        <v>13</v>
      </c>
      <c r="O7709" t="s">
        <v>18</v>
      </c>
      <c r="P7709">
        <v>0.69579999999999997</v>
      </c>
      <c r="Q7709">
        <v>259.53339999999997</v>
      </c>
      <c r="R7709">
        <f>MONTH('COCOCART INDIA DATA'!$I7709)</f>
        <v>8</v>
      </c>
      <c r="S7709" t="str">
        <f>TEXT(Table2[[#This Row],[Date]],"mmm")</f>
        <v>Aug</v>
      </c>
      <c r="T7709">
        <f>DAY(Table2[[#This Row],[Date]])</f>
        <v>7</v>
      </c>
      <c r="U7709" t="str">
        <f>TEXT(Table2[[#This Row],[Date]],"ddd")</f>
        <v>Thu</v>
      </c>
    </row>
    <row r="7710" spans="1:21" x14ac:dyDescent="0.25">
      <c r="A7710" s="9">
        <v>2400047717</v>
      </c>
      <c r="B7710" t="s">
        <v>27</v>
      </c>
      <c r="C7710" t="s">
        <v>70</v>
      </c>
      <c r="D7710" t="s">
        <v>83</v>
      </c>
      <c r="E7710" t="s">
        <v>85</v>
      </c>
      <c r="F7710" t="s">
        <v>90</v>
      </c>
      <c r="G7710" t="s">
        <v>30</v>
      </c>
      <c r="H7710" t="s">
        <v>148</v>
      </c>
      <c r="I7710" s="1">
        <v>45876</v>
      </c>
      <c r="J7710">
        <v>6895</v>
      </c>
      <c r="K7710">
        <v>318</v>
      </c>
      <c r="L7710">
        <v>300</v>
      </c>
      <c r="M7710" t="s">
        <v>98</v>
      </c>
      <c r="N7710" t="s">
        <v>13</v>
      </c>
      <c r="O7710" t="s">
        <v>18</v>
      </c>
      <c r="P7710">
        <v>0.89900000000000002</v>
      </c>
      <c r="Q7710">
        <v>269.7</v>
      </c>
      <c r="R7710">
        <f>MONTH('COCOCART INDIA DATA'!$I7710)</f>
        <v>8</v>
      </c>
      <c r="S7710" t="str">
        <f>TEXT(Table2[[#This Row],[Date]],"mmm")</f>
        <v>Aug</v>
      </c>
      <c r="T7710">
        <f>DAY(Table2[[#This Row],[Date]])</f>
        <v>7</v>
      </c>
      <c r="U7710" t="str">
        <f>TEXT(Table2[[#This Row],[Date]],"ddd")</f>
        <v>Thu</v>
      </c>
    </row>
    <row r="7711" spans="1:21" x14ac:dyDescent="0.25">
      <c r="A7711" s="9">
        <v>2400047718</v>
      </c>
      <c r="B7711" t="s">
        <v>15</v>
      </c>
      <c r="C7711" t="s">
        <v>70</v>
      </c>
      <c r="D7711" t="s">
        <v>83</v>
      </c>
      <c r="E7711" t="s">
        <v>85</v>
      </c>
      <c r="F7711" t="s">
        <v>91</v>
      </c>
      <c r="G7711" t="s">
        <v>36</v>
      </c>
      <c r="H7711" t="s">
        <v>148</v>
      </c>
      <c r="I7711" s="1">
        <v>45876</v>
      </c>
      <c r="J7711">
        <v>3430</v>
      </c>
      <c r="K7711">
        <v>120</v>
      </c>
      <c r="L7711">
        <v>202</v>
      </c>
      <c r="M7711" t="s">
        <v>99</v>
      </c>
      <c r="N7711" t="s">
        <v>13</v>
      </c>
      <c r="O7711" t="s">
        <v>14</v>
      </c>
      <c r="P7711">
        <v>2.2656000000000001</v>
      </c>
      <c r="Q7711">
        <v>457.65120000000002</v>
      </c>
      <c r="R7711">
        <f>MONTH('COCOCART INDIA DATA'!$I7711)</f>
        <v>8</v>
      </c>
      <c r="S7711" t="str">
        <f>TEXT(Table2[[#This Row],[Date]],"mmm")</f>
        <v>Aug</v>
      </c>
      <c r="T7711">
        <f>DAY(Table2[[#This Row],[Date]])</f>
        <v>7</v>
      </c>
      <c r="U7711" t="str">
        <f>TEXT(Table2[[#This Row],[Date]],"ddd")</f>
        <v>Thu</v>
      </c>
    </row>
    <row r="7712" spans="1:21" x14ac:dyDescent="0.25">
      <c r="A7712" s="9">
        <v>2400047719</v>
      </c>
      <c r="B7712" t="s">
        <v>64</v>
      </c>
      <c r="C7712" t="s">
        <v>71</v>
      </c>
      <c r="D7712" t="s">
        <v>82</v>
      </c>
      <c r="E7712" t="s">
        <v>84</v>
      </c>
      <c r="F7712" t="s">
        <v>89</v>
      </c>
      <c r="G7712" t="s">
        <v>16</v>
      </c>
      <c r="H7712" t="s">
        <v>148</v>
      </c>
      <c r="I7712" s="1">
        <v>45876</v>
      </c>
      <c r="J7712">
        <v>4165</v>
      </c>
      <c r="K7712">
        <v>61</v>
      </c>
      <c r="L7712">
        <v>348</v>
      </c>
      <c r="M7712" t="s">
        <v>100</v>
      </c>
      <c r="N7712" t="s">
        <v>17</v>
      </c>
      <c r="O7712" t="s">
        <v>18</v>
      </c>
      <c r="P7712">
        <v>0.24049999999999999</v>
      </c>
      <c r="Q7712">
        <v>83.694000000000003</v>
      </c>
      <c r="R7712">
        <f>MONTH('COCOCART INDIA DATA'!$I7712)</f>
        <v>8</v>
      </c>
      <c r="S7712" t="str">
        <f>TEXT(Table2[[#This Row],[Date]],"mmm")</f>
        <v>Aug</v>
      </c>
      <c r="T7712">
        <f>DAY(Table2[[#This Row],[Date]])</f>
        <v>7</v>
      </c>
      <c r="U7712" t="str">
        <f>TEXT(Table2[[#This Row],[Date]],"ddd")</f>
        <v>Thu</v>
      </c>
    </row>
    <row r="7713" spans="1:21" x14ac:dyDescent="0.25">
      <c r="A7713" s="9">
        <v>2400047720</v>
      </c>
      <c r="B7713" t="s">
        <v>42</v>
      </c>
      <c r="C7713" t="s">
        <v>71</v>
      </c>
      <c r="D7713" t="s">
        <v>83</v>
      </c>
      <c r="E7713" t="s">
        <v>84</v>
      </c>
      <c r="F7713" t="s">
        <v>89</v>
      </c>
      <c r="G7713" t="s">
        <v>54</v>
      </c>
      <c r="H7713" t="s">
        <v>148</v>
      </c>
      <c r="I7713" s="1">
        <v>45876</v>
      </c>
      <c r="J7713">
        <v>2380</v>
      </c>
      <c r="K7713">
        <v>209</v>
      </c>
      <c r="L7713">
        <v>159</v>
      </c>
      <c r="M7713" t="s">
        <v>101</v>
      </c>
      <c r="N7713" t="s">
        <v>13</v>
      </c>
      <c r="O7713" t="s">
        <v>14</v>
      </c>
      <c r="P7713">
        <v>13.3485</v>
      </c>
      <c r="Q7713">
        <v>2122.4115000000002</v>
      </c>
      <c r="R7713">
        <f>MONTH('COCOCART INDIA DATA'!$I7713)</f>
        <v>8</v>
      </c>
      <c r="S7713" t="str">
        <f>TEXT(Table2[[#This Row],[Date]],"mmm")</f>
        <v>Aug</v>
      </c>
      <c r="T7713">
        <f>DAY(Table2[[#This Row],[Date]])</f>
        <v>7</v>
      </c>
      <c r="U7713" t="str">
        <f>TEXT(Table2[[#This Row],[Date]],"ddd")</f>
        <v>Thu</v>
      </c>
    </row>
    <row r="7714" spans="1:21" x14ac:dyDescent="0.25">
      <c r="A7714" s="9">
        <v>2400047721</v>
      </c>
      <c r="B7714" t="s">
        <v>61</v>
      </c>
      <c r="C7714" t="s">
        <v>72</v>
      </c>
      <c r="D7714" t="s">
        <v>82</v>
      </c>
      <c r="E7714" t="s">
        <v>85</v>
      </c>
      <c r="F7714" t="s">
        <v>90</v>
      </c>
      <c r="G7714" t="s">
        <v>16</v>
      </c>
      <c r="H7714" t="s">
        <v>148</v>
      </c>
      <c r="I7714" s="1">
        <v>45876</v>
      </c>
      <c r="J7714">
        <v>6594</v>
      </c>
      <c r="K7714">
        <v>114</v>
      </c>
      <c r="L7714">
        <v>413</v>
      </c>
      <c r="M7714" t="s">
        <v>102</v>
      </c>
      <c r="N7714" t="s">
        <v>17</v>
      </c>
      <c r="O7714" t="s">
        <v>18</v>
      </c>
      <c r="P7714">
        <v>0.24049999999999999</v>
      </c>
      <c r="Q7714">
        <v>99.326499999999996</v>
      </c>
      <c r="R7714">
        <f>MONTH('COCOCART INDIA DATA'!$I7714)</f>
        <v>8</v>
      </c>
      <c r="S7714" t="str">
        <f>TEXT(Table2[[#This Row],[Date]],"mmm")</f>
        <v>Aug</v>
      </c>
      <c r="T7714">
        <f>DAY(Table2[[#This Row],[Date]])</f>
        <v>7</v>
      </c>
      <c r="U7714" t="str">
        <f>TEXT(Table2[[#This Row],[Date]],"ddd")</f>
        <v>Thu</v>
      </c>
    </row>
    <row r="7715" spans="1:21" x14ac:dyDescent="0.25">
      <c r="A7715" s="9">
        <v>2400047722</v>
      </c>
      <c r="B7715" t="s">
        <v>34</v>
      </c>
      <c r="C7715" t="s">
        <v>73</v>
      </c>
      <c r="D7715" t="s">
        <v>82</v>
      </c>
      <c r="E7715" t="s">
        <v>85</v>
      </c>
      <c r="F7715" t="s">
        <v>91</v>
      </c>
      <c r="G7715" t="s">
        <v>12</v>
      </c>
      <c r="H7715" t="s">
        <v>148</v>
      </c>
      <c r="I7715" s="1">
        <v>45876</v>
      </c>
      <c r="J7715">
        <v>1428</v>
      </c>
      <c r="K7715">
        <v>55</v>
      </c>
      <c r="L7715">
        <v>76</v>
      </c>
      <c r="M7715" t="s">
        <v>103</v>
      </c>
      <c r="N7715" t="s">
        <v>13</v>
      </c>
      <c r="O7715" t="s">
        <v>14</v>
      </c>
      <c r="P7715">
        <v>6.0983000000000001</v>
      </c>
      <c r="Q7715">
        <v>463.4708</v>
      </c>
      <c r="R7715">
        <f>MONTH('COCOCART INDIA DATA'!$I7715)</f>
        <v>8</v>
      </c>
      <c r="S7715" t="str">
        <f>TEXT(Table2[[#This Row],[Date]],"mmm")</f>
        <v>Aug</v>
      </c>
      <c r="T7715">
        <f>DAY(Table2[[#This Row],[Date]])</f>
        <v>7</v>
      </c>
      <c r="U7715" t="str">
        <f>TEXT(Table2[[#This Row],[Date]],"ddd")</f>
        <v>Thu</v>
      </c>
    </row>
    <row r="7716" spans="1:21" x14ac:dyDescent="0.25">
      <c r="A7716" s="9">
        <v>2400047723</v>
      </c>
      <c r="B7716" t="s">
        <v>22</v>
      </c>
      <c r="C7716" t="s">
        <v>74</v>
      </c>
      <c r="D7716" t="s">
        <v>82</v>
      </c>
      <c r="E7716" t="s">
        <v>85</v>
      </c>
      <c r="F7716" t="s">
        <v>90</v>
      </c>
      <c r="G7716" t="s">
        <v>45</v>
      </c>
      <c r="H7716" t="s">
        <v>148</v>
      </c>
      <c r="I7716" s="1">
        <v>45876</v>
      </c>
      <c r="J7716">
        <v>2646</v>
      </c>
      <c r="K7716">
        <v>150</v>
      </c>
      <c r="L7716">
        <v>116</v>
      </c>
      <c r="M7716" t="s">
        <v>59</v>
      </c>
      <c r="N7716" t="s">
        <v>17</v>
      </c>
      <c r="O7716" t="s">
        <v>14</v>
      </c>
      <c r="P7716">
        <v>2.4773999999999998</v>
      </c>
      <c r="Q7716">
        <v>287.3784</v>
      </c>
      <c r="R7716">
        <f>MONTH('COCOCART INDIA DATA'!$I7716)</f>
        <v>8</v>
      </c>
      <c r="S7716" t="str">
        <f>TEXT(Table2[[#This Row],[Date]],"mmm")</f>
        <v>Aug</v>
      </c>
      <c r="T7716">
        <f>DAY(Table2[[#This Row],[Date]])</f>
        <v>7</v>
      </c>
      <c r="U7716" t="str">
        <f>TEXT(Table2[[#This Row],[Date]],"ddd")</f>
        <v>Thu</v>
      </c>
    </row>
    <row r="7717" spans="1:21" x14ac:dyDescent="0.25">
      <c r="A7717" s="9">
        <v>2400047724</v>
      </c>
      <c r="B7717" t="s">
        <v>29</v>
      </c>
      <c r="C7717" t="s">
        <v>72</v>
      </c>
      <c r="D7717" t="s">
        <v>83</v>
      </c>
      <c r="E7717" t="s">
        <v>85</v>
      </c>
      <c r="F7717" t="s">
        <v>91</v>
      </c>
      <c r="G7717" t="s">
        <v>32</v>
      </c>
      <c r="H7717" t="s">
        <v>148</v>
      </c>
      <c r="I7717" s="1">
        <v>45876</v>
      </c>
      <c r="J7717">
        <v>238</v>
      </c>
      <c r="K7717">
        <v>364</v>
      </c>
      <c r="L7717">
        <v>11</v>
      </c>
      <c r="M7717" t="s">
        <v>104</v>
      </c>
      <c r="N7717" t="s">
        <v>13</v>
      </c>
      <c r="O7717" t="s">
        <v>14</v>
      </c>
      <c r="P7717">
        <v>1.8652</v>
      </c>
      <c r="Q7717">
        <v>20.517199999999999</v>
      </c>
      <c r="R7717">
        <f>MONTH('COCOCART INDIA DATA'!$I7717)</f>
        <v>8</v>
      </c>
      <c r="S7717" t="str">
        <f>TEXT(Table2[[#This Row],[Date]],"mmm")</f>
        <v>Aug</v>
      </c>
      <c r="T7717">
        <f>DAY(Table2[[#This Row],[Date]])</f>
        <v>7</v>
      </c>
      <c r="U7717" t="str">
        <f>TEXT(Table2[[#This Row],[Date]],"ddd")</f>
        <v>Thu</v>
      </c>
    </row>
    <row r="7718" spans="1:21" x14ac:dyDescent="0.25">
      <c r="A7718" s="9">
        <v>2400047725</v>
      </c>
      <c r="B7718" t="s">
        <v>63</v>
      </c>
      <c r="C7718" t="s">
        <v>73</v>
      </c>
      <c r="D7718" t="s">
        <v>83</v>
      </c>
      <c r="E7718" t="s">
        <v>84</v>
      </c>
      <c r="F7718" t="s">
        <v>88</v>
      </c>
      <c r="G7718" t="s">
        <v>12</v>
      </c>
      <c r="H7718" t="s">
        <v>146</v>
      </c>
      <c r="I7718" s="1">
        <v>45876</v>
      </c>
      <c r="J7718">
        <v>945</v>
      </c>
      <c r="K7718">
        <v>298</v>
      </c>
      <c r="L7718">
        <v>50</v>
      </c>
      <c r="M7718" t="s">
        <v>105</v>
      </c>
      <c r="N7718" t="s">
        <v>13</v>
      </c>
      <c r="O7718" t="s">
        <v>14</v>
      </c>
      <c r="P7718">
        <v>6.0983000000000001</v>
      </c>
      <c r="Q7718">
        <v>304.91500000000002</v>
      </c>
      <c r="R7718">
        <f>MONTH('COCOCART INDIA DATA'!$I7718)</f>
        <v>8</v>
      </c>
      <c r="S7718" t="str">
        <f>TEXT(Table2[[#This Row],[Date]],"mmm")</f>
        <v>Aug</v>
      </c>
      <c r="T7718">
        <f>DAY(Table2[[#This Row],[Date]])</f>
        <v>7</v>
      </c>
      <c r="U7718" t="str">
        <f>TEXT(Table2[[#This Row],[Date]],"ddd")</f>
        <v>Thu</v>
      </c>
    </row>
    <row r="7719" spans="1:21" x14ac:dyDescent="0.25">
      <c r="A7719" s="9">
        <v>2400047726</v>
      </c>
      <c r="B7719" t="s">
        <v>50</v>
      </c>
      <c r="C7719" t="s">
        <v>74</v>
      </c>
      <c r="D7719" t="s">
        <v>83</v>
      </c>
      <c r="E7719" t="s">
        <v>84</v>
      </c>
      <c r="F7719" t="s">
        <v>89</v>
      </c>
      <c r="G7719" t="s">
        <v>43</v>
      </c>
      <c r="H7719" t="s">
        <v>146</v>
      </c>
      <c r="I7719" s="1">
        <v>45876</v>
      </c>
      <c r="J7719">
        <v>9436</v>
      </c>
      <c r="K7719">
        <v>102</v>
      </c>
      <c r="L7719">
        <v>337</v>
      </c>
      <c r="M7719" t="s">
        <v>106</v>
      </c>
      <c r="N7719" t="s">
        <v>40</v>
      </c>
      <c r="O7719" t="s">
        <v>14</v>
      </c>
      <c r="P7719">
        <v>9.2086000000000006</v>
      </c>
      <c r="Q7719">
        <v>3103.2982000000002</v>
      </c>
      <c r="R7719">
        <f>MONTH('COCOCART INDIA DATA'!$I7719)</f>
        <v>8</v>
      </c>
      <c r="S7719" t="str">
        <f>TEXT(Table2[[#This Row],[Date]],"mmm")</f>
        <v>Aug</v>
      </c>
      <c r="T7719">
        <f>DAY(Table2[[#This Row],[Date]])</f>
        <v>7</v>
      </c>
      <c r="U7719" t="str">
        <f>TEXT(Table2[[#This Row],[Date]],"ddd")</f>
        <v>Thu</v>
      </c>
    </row>
    <row r="7720" spans="1:21" x14ac:dyDescent="0.25">
      <c r="A7720" s="9">
        <v>2400047727</v>
      </c>
      <c r="B7720" t="s">
        <v>24</v>
      </c>
      <c r="C7720" t="s">
        <v>75</v>
      </c>
      <c r="D7720" t="s">
        <v>82</v>
      </c>
      <c r="E7720" t="s">
        <v>85</v>
      </c>
      <c r="F7720" t="s">
        <v>90</v>
      </c>
      <c r="G7720" t="s">
        <v>43</v>
      </c>
      <c r="H7720" t="s">
        <v>146</v>
      </c>
      <c r="I7720" s="1">
        <v>45876</v>
      </c>
      <c r="J7720">
        <v>4081</v>
      </c>
      <c r="K7720">
        <v>116</v>
      </c>
      <c r="L7720">
        <v>152</v>
      </c>
      <c r="M7720" t="s">
        <v>107</v>
      </c>
      <c r="N7720" t="s">
        <v>40</v>
      </c>
      <c r="O7720" t="s">
        <v>14</v>
      </c>
      <c r="P7720">
        <v>9.2086000000000006</v>
      </c>
      <c r="Q7720">
        <v>1399.7072000000001</v>
      </c>
      <c r="R7720">
        <f>MONTH('COCOCART INDIA DATA'!$I7720)</f>
        <v>8</v>
      </c>
      <c r="S7720" t="str">
        <f>TEXT(Table2[[#This Row],[Date]],"mmm")</f>
        <v>Aug</v>
      </c>
      <c r="T7720">
        <f>DAY(Table2[[#This Row],[Date]])</f>
        <v>7</v>
      </c>
      <c r="U7720" t="str">
        <f>TEXT(Table2[[#This Row],[Date]],"ddd")</f>
        <v>Thu</v>
      </c>
    </row>
    <row r="7721" spans="1:21" x14ac:dyDescent="0.25">
      <c r="A7721" s="9">
        <v>2400047728</v>
      </c>
      <c r="B7721" t="s">
        <v>34</v>
      </c>
      <c r="C7721" t="s">
        <v>75</v>
      </c>
      <c r="D7721" t="s">
        <v>83</v>
      </c>
      <c r="E7721" t="s">
        <v>85</v>
      </c>
      <c r="F7721" t="s">
        <v>91</v>
      </c>
      <c r="G7721" t="s">
        <v>20</v>
      </c>
      <c r="H7721" t="s">
        <v>146</v>
      </c>
      <c r="I7721" s="1">
        <v>45876</v>
      </c>
      <c r="J7721">
        <v>10556</v>
      </c>
      <c r="K7721">
        <v>25</v>
      </c>
      <c r="L7721">
        <v>587</v>
      </c>
      <c r="M7721" t="s">
        <v>108</v>
      </c>
      <c r="N7721" t="s">
        <v>13</v>
      </c>
      <c r="O7721" t="s">
        <v>14</v>
      </c>
      <c r="P7721">
        <v>4.6592000000000002</v>
      </c>
      <c r="Q7721">
        <v>2734.9504000000002</v>
      </c>
      <c r="R7721">
        <f>MONTH('COCOCART INDIA DATA'!$I7721)</f>
        <v>8</v>
      </c>
      <c r="S7721" t="str">
        <f>TEXT(Table2[[#This Row],[Date]],"mmm")</f>
        <v>Aug</v>
      </c>
      <c r="T7721">
        <f>DAY(Table2[[#This Row],[Date]])</f>
        <v>7</v>
      </c>
      <c r="U7721" t="str">
        <f>TEXT(Table2[[#This Row],[Date]],"ddd")</f>
        <v>Thu</v>
      </c>
    </row>
    <row r="7722" spans="1:21" x14ac:dyDescent="0.25">
      <c r="A7722" s="9">
        <v>2400047729</v>
      </c>
      <c r="B7722" t="s">
        <v>11</v>
      </c>
      <c r="C7722" t="s">
        <v>75</v>
      </c>
      <c r="D7722" t="s">
        <v>82</v>
      </c>
      <c r="E7722" t="s">
        <v>85</v>
      </c>
      <c r="F7722" t="s">
        <v>90</v>
      </c>
      <c r="G7722" t="s">
        <v>16</v>
      </c>
      <c r="H7722" t="s">
        <v>146</v>
      </c>
      <c r="I7722" s="1">
        <v>45876</v>
      </c>
      <c r="J7722">
        <v>2331</v>
      </c>
      <c r="K7722">
        <v>38</v>
      </c>
      <c r="L7722">
        <v>167</v>
      </c>
      <c r="M7722" t="s">
        <v>109</v>
      </c>
      <c r="N7722" t="s">
        <v>17</v>
      </c>
      <c r="O7722" t="s">
        <v>18</v>
      </c>
      <c r="P7722">
        <v>0.24049999999999999</v>
      </c>
      <c r="Q7722">
        <v>40.163499999999999</v>
      </c>
      <c r="R7722">
        <f>MONTH('COCOCART INDIA DATA'!$I7722)</f>
        <v>8</v>
      </c>
      <c r="S7722" t="str">
        <f>TEXT(Table2[[#This Row],[Date]],"mmm")</f>
        <v>Aug</v>
      </c>
      <c r="T7722">
        <f>DAY(Table2[[#This Row],[Date]])</f>
        <v>7</v>
      </c>
      <c r="U7722" t="str">
        <f>TEXT(Table2[[#This Row],[Date]],"ddd")</f>
        <v>Thu</v>
      </c>
    </row>
    <row r="7723" spans="1:21" x14ac:dyDescent="0.25">
      <c r="A7723" s="9">
        <v>2400047730</v>
      </c>
      <c r="B7723" t="s">
        <v>50</v>
      </c>
      <c r="C7723" t="s">
        <v>75</v>
      </c>
      <c r="D7723" t="s">
        <v>83</v>
      </c>
      <c r="E7723" t="s">
        <v>85</v>
      </c>
      <c r="F7723" t="s">
        <v>91</v>
      </c>
      <c r="G7723" t="s">
        <v>28</v>
      </c>
      <c r="H7723" t="s">
        <v>146</v>
      </c>
      <c r="I7723" s="1">
        <v>45876</v>
      </c>
      <c r="J7723">
        <v>896</v>
      </c>
      <c r="K7723">
        <v>346</v>
      </c>
      <c r="L7723">
        <v>32</v>
      </c>
      <c r="M7723" t="s">
        <v>110</v>
      </c>
      <c r="N7723" t="s">
        <v>17</v>
      </c>
      <c r="O7723" t="s">
        <v>18</v>
      </c>
      <c r="P7723">
        <v>1.7625</v>
      </c>
      <c r="Q7723">
        <v>56.4</v>
      </c>
      <c r="R7723">
        <f>MONTH('COCOCART INDIA DATA'!$I7723)</f>
        <v>8</v>
      </c>
      <c r="S7723" t="str">
        <f>TEXT(Table2[[#This Row],[Date]],"mmm")</f>
        <v>Aug</v>
      </c>
      <c r="T7723">
        <f>DAY(Table2[[#This Row],[Date]])</f>
        <v>7</v>
      </c>
      <c r="U7723" t="str">
        <f>TEXT(Table2[[#This Row],[Date]],"ddd")</f>
        <v>Thu</v>
      </c>
    </row>
    <row r="7724" spans="1:21" x14ac:dyDescent="0.25">
      <c r="A7724" s="9">
        <v>2400047731</v>
      </c>
      <c r="B7724" t="s">
        <v>26</v>
      </c>
      <c r="C7724" t="s">
        <v>75</v>
      </c>
      <c r="D7724" t="s">
        <v>82</v>
      </c>
      <c r="E7724" t="s">
        <v>84</v>
      </c>
      <c r="F7724" t="s">
        <v>89</v>
      </c>
      <c r="G7724" t="s">
        <v>23</v>
      </c>
      <c r="H7724" t="s">
        <v>146</v>
      </c>
      <c r="I7724" s="1">
        <v>45876</v>
      </c>
      <c r="J7724">
        <v>4214</v>
      </c>
      <c r="K7724">
        <v>314</v>
      </c>
      <c r="L7724">
        <v>169</v>
      </c>
      <c r="M7724" t="s">
        <v>111</v>
      </c>
      <c r="N7724" t="s">
        <v>17</v>
      </c>
      <c r="O7724" t="s">
        <v>18</v>
      </c>
      <c r="P7724">
        <v>7.8910999999999998</v>
      </c>
      <c r="Q7724">
        <v>1333.5959</v>
      </c>
      <c r="R7724">
        <f>MONTH('COCOCART INDIA DATA'!$I7724)</f>
        <v>8</v>
      </c>
      <c r="S7724" t="str">
        <f>TEXT(Table2[[#This Row],[Date]],"mmm")</f>
        <v>Aug</v>
      </c>
      <c r="T7724">
        <f>DAY(Table2[[#This Row],[Date]])</f>
        <v>7</v>
      </c>
      <c r="U7724" t="str">
        <f>TEXT(Table2[[#This Row],[Date]],"ddd")</f>
        <v>Thu</v>
      </c>
    </row>
    <row r="7725" spans="1:21" x14ac:dyDescent="0.25">
      <c r="A7725" s="9">
        <v>2400047732</v>
      </c>
      <c r="B7725" t="s">
        <v>26</v>
      </c>
      <c r="C7725" t="s">
        <v>75</v>
      </c>
      <c r="D7725" t="s">
        <v>82</v>
      </c>
      <c r="E7725" t="s">
        <v>84</v>
      </c>
      <c r="F7725" t="s">
        <v>89</v>
      </c>
      <c r="G7725" t="s">
        <v>38</v>
      </c>
      <c r="H7725" t="s">
        <v>146</v>
      </c>
      <c r="I7725" s="1">
        <v>45876</v>
      </c>
      <c r="J7725">
        <v>2121</v>
      </c>
      <c r="K7725">
        <v>90</v>
      </c>
      <c r="L7725">
        <v>177</v>
      </c>
      <c r="M7725" t="s">
        <v>112</v>
      </c>
      <c r="N7725" t="s">
        <v>13</v>
      </c>
      <c r="O7725" t="s">
        <v>14</v>
      </c>
      <c r="P7725">
        <v>8.7870000000000008</v>
      </c>
      <c r="Q7725">
        <v>1555.2990000000002</v>
      </c>
      <c r="R7725">
        <f>MONTH('COCOCART INDIA DATA'!$I7725)</f>
        <v>8</v>
      </c>
      <c r="S7725" t="str">
        <f>TEXT(Table2[[#This Row],[Date]],"mmm")</f>
        <v>Aug</v>
      </c>
      <c r="T7725">
        <f>DAY(Table2[[#This Row],[Date]])</f>
        <v>7</v>
      </c>
      <c r="U7725" t="str">
        <f>TEXT(Table2[[#This Row],[Date]],"ddd")</f>
        <v>Thu</v>
      </c>
    </row>
    <row r="7726" spans="1:21" x14ac:dyDescent="0.25">
      <c r="A7726" s="9">
        <v>2400047733</v>
      </c>
      <c r="B7726" t="s">
        <v>51</v>
      </c>
      <c r="C7726" t="s">
        <v>75</v>
      </c>
      <c r="D7726" t="s">
        <v>82</v>
      </c>
      <c r="E7726" t="s">
        <v>85</v>
      </c>
      <c r="F7726" t="s">
        <v>90</v>
      </c>
      <c r="G7726" t="s">
        <v>25</v>
      </c>
      <c r="H7726" t="s">
        <v>146</v>
      </c>
      <c r="I7726" s="1">
        <v>45876</v>
      </c>
      <c r="J7726">
        <v>1029</v>
      </c>
      <c r="K7726">
        <v>386</v>
      </c>
      <c r="L7726">
        <v>47</v>
      </c>
      <c r="M7726" t="s">
        <v>113</v>
      </c>
      <c r="N7726" t="s">
        <v>13</v>
      </c>
      <c r="O7726" t="s">
        <v>18</v>
      </c>
      <c r="P7726">
        <v>0.69579999999999997</v>
      </c>
      <c r="Q7726">
        <v>32.702599999999997</v>
      </c>
      <c r="R7726">
        <f>MONTH('COCOCART INDIA DATA'!$I7726)</f>
        <v>8</v>
      </c>
      <c r="S7726" t="str">
        <f>TEXT(Table2[[#This Row],[Date]],"mmm")</f>
        <v>Aug</v>
      </c>
      <c r="T7726">
        <f>DAY(Table2[[#This Row],[Date]])</f>
        <v>7</v>
      </c>
      <c r="U7726" t="str">
        <f>TEXT(Table2[[#This Row],[Date]],"ddd")</f>
        <v>Thu</v>
      </c>
    </row>
    <row r="7727" spans="1:21" x14ac:dyDescent="0.25">
      <c r="A7727" s="9">
        <v>2400047734</v>
      </c>
      <c r="B7727" t="s">
        <v>60</v>
      </c>
      <c r="C7727" t="s">
        <v>75</v>
      </c>
      <c r="D7727" t="s">
        <v>83</v>
      </c>
      <c r="E7727" t="s">
        <v>85</v>
      </c>
      <c r="F7727" t="s">
        <v>91</v>
      </c>
      <c r="G7727" t="s">
        <v>36</v>
      </c>
      <c r="H7727" t="s">
        <v>147</v>
      </c>
      <c r="I7727" s="1">
        <v>45876</v>
      </c>
      <c r="J7727">
        <v>15407</v>
      </c>
      <c r="K7727">
        <v>103</v>
      </c>
      <c r="L7727">
        <v>771</v>
      </c>
      <c r="M7727" t="s">
        <v>114</v>
      </c>
      <c r="N7727" t="s">
        <v>13</v>
      </c>
      <c r="O7727" t="s">
        <v>14</v>
      </c>
      <c r="P7727">
        <v>2.2656000000000001</v>
      </c>
      <c r="Q7727">
        <v>1746.7776000000001</v>
      </c>
      <c r="R7727">
        <f>MONTH('COCOCART INDIA DATA'!$I7727)</f>
        <v>8</v>
      </c>
      <c r="S7727" t="str">
        <f>TEXT(Table2[[#This Row],[Date]],"mmm")</f>
        <v>Aug</v>
      </c>
      <c r="T7727">
        <f>DAY(Table2[[#This Row],[Date]])</f>
        <v>7</v>
      </c>
      <c r="U7727" t="str">
        <f>TEXT(Table2[[#This Row],[Date]],"ddd")</f>
        <v>Thu</v>
      </c>
    </row>
    <row r="7728" spans="1:21" x14ac:dyDescent="0.25">
      <c r="A7728" s="9">
        <v>2400047735</v>
      </c>
      <c r="B7728" t="s">
        <v>61</v>
      </c>
      <c r="C7728" t="s">
        <v>75</v>
      </c>
      <c r="D7728" t="s">
        <v>82</v>
      </c>
      <c r="E7728" t="s">
        <v>85</v>
      </c>
      <c r="F7728" t="s">
        <v>90</v>
      </c>
      <c r="G7728" t="s">
        <v>30</v>
      </c>
      <c r="H7728" t="s">
        <v>147</v>
      </c>
      <c r="I7728" s="1">
        <v>45876</v>
      </c>
      <c r="J7728">
        <v>10129</v>
      </c>
      <c r="K7728">
        <v>134</v>
      </c>
      <c r="L7728">
        <v>406</v>
      </c>
      <c r="M7728" t="s">
        <v>115</v>
      </c>
      <c r="N7728" t="s">
        <v>13</v>
      </c>
      <c r="O7728" t="s">
        <v>18</v>
      </c>
      <c r="P7728">
        <v>0.89900000000000002</v>
      </c>
      <c r="Q7728">
        <v>364.99400000000003</v>
      </c>
      <c r="R7728">
        <f>MONTH('COCOCART INDIA DATA'!$I7728)</f>
        <v>8</v>
      </c>
      <c r="S7728" t="str">
        <f>TEXT(Table2[[#This Row],[Date]],"mmm")</f>
        <v>Aug</v>
      </c>
      <c r="T7728">
        <f>DAY(Table2[[#This Row],[Date]])</f>
        <v>7</v>
      </c>
      <c r="U7728" t="str">
        <f>TEXT(Table2[[#This Row],[Date]],"ddd")</f>
        <v>Thu</v>
      </c>
    </row>
    <row r="7729" spans="1:21" x14ac:dyDescent="0.25">
      <c r="A7729" s="9">
        <v>2400047736</v>
      </c>
      <c r="B7729" t="s">
        <v>57</v>
      </c>
      <c r="C7729" t="s">
        <v>75</v>
      </c>
      <c r="D7729" t="s">
        <v>83</v>
      </c>
      <c r="E7729" t="s">
        <v>85</v>
      </c>
      <c r="F7729" t="s">
        <v>91</v>
      </c>
      <c r="G7729" t="s">
        <v>58</v>
      </c>
      <c r="H7729" t="s">
        <v>147</v>
      </c>
      <c r="I7729" s="1">
        <v>45876</v>
      </c>
      <c r="J7729">
        <v>16380</v>
      </c>
      <c r="K7729">
        <v>203</v>
      </c>
      <c r="L7729">
        <v>1092</v>
      </c>
      <c r="M7729" t="s">
        <v>116</v>
      </c>
      <c r="N7729" t="s">
        <v>13</v>
      </c>
      <c r="O7729" t="s">
        <v>18</v>
      </c>
      <c r="P7729">
        <v>5.0198</v>
      </c>
      <c r="Q7729">
        <v>5481.6216000000004</v>
      </c>
      <c r="R7729">
        <f>MONTH('COCOCART INDIA DATA'!$I7729)</f>
        <v>8</v>
      </c>
      <c r="S7729" t="str">
        <f>TEXT(Table2[[#This Row],[Date]],"mmm")</f>
        <v>Aug</v>
      </c>
      <c r="T7729">
        <f>DAY(Table2[[#This Row],[Date]])</f>
        <v>7</v>
      </c>
      <c r="U7729" t="str">
        <f>TEXT(Table2[[#This Row],[Date]],"ddd")</f>
        <v>Thu</v>
      </c>
    </row>
    <row r="7730" spans="1:21" x14ac:dyDescent="0.25">
      <c r="A7730" s="9">
        <v>2400047737</v>
      </c>
      <c r="B7730" t="s">
        <v>63</v>
      </c>
      <c r="C7730" t="s">
        <v>75</v>
      </c>
      <c r="D7730" t="s">
        <v>82</v>
      </c>
      <c r="E7730" t="s">
        <v>84</v>
      </c>
      <c r="F7730" t="s">
        <v>88</v>
      </c>
      <c r="G7730" t="s">
        <v>16</v>
      </c>
      <c r="H7730" t="s">
        <v>147</v>
      </c>
      <c r="I7730" s="1">
        <v>45876</v>
      </c>
      <c r="J7730">
        <v>3899</v>
      </c>
      <c r="K7730">
        <v>102</v>
      </c>
      <c r="L7730">
        <v>279</v>
      </c>
      <c r="M7730" t="s">
        <v>117</v>
      </c>
      <c r="N7730" t="s">
        <v>17</v>
      </c>
      <c r="O7730" t="s">
        <v>18</v>
      </c>
      <c r="P7730">
        <v>0.24049999999999999</v>
      </c>
      <c r="Q7730">
        <v>67.099499999999992</v>
      </c>
      <c r="R7730">
        <f>MONTH('COCOCART INDIA DATA'!$I7730)</f>
        <v>8</v>
      </c>
      <c r="S7730" t="str">
        <f>TEXT(Table2[[#This Row],[Date]],"mmm")</f>
        <v>Aug</v>
      </c>
      <c r="T7730">
        <f>DAY(Table2[[#This Row],[Date]])</f>
        <v>7</v>
      </c>
      <c r="U7730" t="str">
        <f>TEXT(Table2[[#This Row],[Date]],"ddd")</f>
        <v>Thu</v>
      </c>
    </row>
    <row r="7731" spans="1:21" x14ac:dyDescent="0.25">
      <c r="A7731" s="9">
        <v>2400047738</v>
      </c>
      <c r="B7731" t="s">
        <v>62</v>
      </c>
      <c r="C7731" t="s">
        <v>75</v>
      </c>
      <c r="D7731" t="s">
        <v>82</v>
      </c>
      <c r="E7731" t="s">
        <v>84</v>
      </c>
      <c r="F7731" t="s">
        <v>89</v>
      </c>
      <c r="G7731" t="s">
        <v>43</v>
      </c>
      <c r="H7731" t="s">
        <v>147</v>
      </c>
      <c r="I7731" s="1">
        <v>45876</v>
      </c>
      <c r="J7731">
        <v>12075</v>
      </c>
      <c r="K7731">
        <v>264</v>
      </c>
      <c r="L7731">
        <v>432</v>
      </c>
      <c r="M7731" t="s">
        <v>118</v>
      </c>
      <c r="N7731" t="s">
        <v>40</v>
      </c>
      <c r="O7731" t="s">
        <v>14</v>
      </c>
      <c r="P7731">
        <v>9.2086000000000006</v>
      </c>
      <c r="Q7731">
        <v>3978.1152000000002</v>
      </c>
      <c r="R7731">
        <f>MONTH('COCOCART INDIA DATA'!$I7731)</f>
        <v>8</v>
      </c>
      <c r="S7731" t="str">
        <f>TEXT(Table2[[#This Row],[Date]],"mmm")</f>
        <v>Aug</v>
      </c>
      <c r="T7731">
        <f>DAY(Table2[[#This Row],[Date]])</f>
        <v>7</v>
      </c>
      <c r="U7731" t="str">
        <f>TEXT(Table2[[#This Row],[Date]],"ddd")</f>
        <v>Thu</v>
      </c>
    </row>
    <row r="7732" spans="1:21" x14ac:dyDescent="0.25">
      <c r="A7732" s="9">
        <v>2400047739</v>
      </c>
      <c r="B7732" t="s">
        <v>50</v>
      </c>
      <c r="C7732" t="s">
        <v>75</v>
      </c>
      <c r="D7732" t="s">
        <v>82</v>
      </c>
      <c r="E7732" t="s">
        <v>85</v>
      </c>
      <c r="F7732" t="s">
        <v>90</v>
      </c>
      <c r="G7732" t="s">
        <v>23</v>
      </c>
      <c r="H7732" t="s">
        <v>147</v>
      </c>
      <c r="I7732" s="1">
        <v>45876</v>
      </c>
      <c r="J7732">
        <v>10696</v>
      </c>
      <c r="K7732">
        <v>115</v>
      </c>
      <c r="L7732">
        <v>428</v>
      </c>
      <c r="M7732" t="s">
        <v>119</v>
      </c>
      <c r="N7732" t="s">
        <v>17</v>
      </c>
      <c r="O7732" t="s">
        <v>18</v>
      </c>
      <c r="P7732">
        <v>7.8910999999999998</v>
      </c>
      <c r="Q7732">
        <v>3377.3908000000001</v>
      </c>
      <c r="R7732">
        <f>MONTH('COCOCART INDIA DATA'!$I7732)</f>
        <v>8</v>
      </c>
      <c r="S7732" t="str">
        <f>TEXT(Table2[[#This Row],[Date]],"mmm")</f>
        <v>Aug</v>
      </c>
      <c r="T7732">
        <f>DAY(Table2[[#This Row],[Date]])</f>
        <v>7</v>
      </c>
      <c r="U7732" t="str">
        <f>TEXT(Table2[[#This Row],[Date]],"ddd")</f>
        <v>Thu</v>
      </c>
    </row>
    <row r="7733" spans="1:21" x14ac:dyDescent="0.25">
      <c r="A7733" s="9">
        <v>2400047740</v>
      </c>
      <c r="B7733" t="s">
        <v>22</v>
      </c>
      <c r="C7733" t="s">
        <v>75</v>
      </c>
      <c r="D7733" t="s">
        <v>83</v>
      </c>
      <c r="E7733" t="s">
        <v>85</v>
      </c>
      <c r="F7733" t="s">
        <v>91</v>
      </c>
      <c r="G7733" t="s">
        <v>54</v>
      </c>
      <c r="H7733" t="s">
        <v>147</v>
      </c>
      <c r="I7733" s="1">
        <v>45876</v>
      </c>
      <c r="J7733">
        <v>4039</v>
      </c>
      <c r="K7733">
        <v>436</v>
      </c>
      <c r="L7733">
        <v>238</v>
      </c>
      <c r="M7733" t="s">
        <v>120</v>
      </c>
      <c r="N7733" t="s">
        <v>13</v>
      </c>
      <c r="O7733" t="s">
        <v>14</v>
      </c>
      <c r="P7733">
        <v>13.3485</v>
      </c>
      <c r="Q7733">
        <v>3176.9429999999998</v>
      </c>
      <c r="R7733">
        <f>MONTH('COCOCART INDIA DATA'!$I7733)</f>
        <v>8</v>
      </c>
      <c r="S7733" t="str">
        <f>TEXT(Table2[[#This Row],[Date]],"mmm")</f>
        <v>Aug</v>
      </c>
      <c r="T7733">
        <f>DAY(Table2[[#This Row],[Date]])</f>
        <v>7</v>
      </c>
      <c r="U7733" t="str">
        <f>TEXT(Table2[[#This Row],[Date]],"ddd")</f>
        <v>Thu</v>
      </c>
    </row>
    <row r="7734" spans="1:21" x14ac:dyDescent="0.25">
      <c r="A7734" s="9">
        <v>2400047741</v>
      </c>
      <c r="B7734" t="s">
        <v>33</v>
      </c>
      <c r="C7734" t="s">
        <v>75</v>
      </c>
      <c r="D7734" t="s">
        <v>83</v>
      </c>
      <c r="E7734" t="s">
        <v>85</v>
      </c>
      <c r="F7734" t="s">
        <v>90</v>
      </c>
      <c r="G7734" t="s">
        <v>46</v>
      </c>
      <c r="H7734" t="s">
        <v>147</v>
      </c>
      <c r="I7734" s="1">
        <v>45876</v>
      </c>
      <c r="J7734">
        <v>5250</v>
      </c>
      <c r="K7734">
        <v>410</v>
      </c>
      <c r="L7734">
        <v>202</v>
      </c>
      <c r="M7734" t="s">
        <v>121</v>
      </c>
      <c r="N7734" t="s">
        <v>40</v>
      </c>
      <c r="O7734" t="s">
        <v>18</v>
      </c>
      <c r="P7734">
        <v>4.7065000000000001</v>
      </c>
      <c r="Q7734">
        <v>950.71300000000008</v>
      </c>
      <c r="R7734">
        <f>MONTH('COCOCART INDIA DATA'!$I7734)</f>
        <v>8</v>
      </c>
      <c r="S7734" t="str">
        <f>TEXT(Table2[[#This Row],[Date]],"mmm")</f>
        <v>Aug</v>
      </c>
      <c r="T7734">
        <f>DAY(Table2[[#This Row],[Date]])</f>
        <v>7</v>
      </c>
      <c r="U7734" t="str">
        <f>TEXT(Table2[[#This Row],[Date]],"ddd")</f>
        <v>Thu</v>
      </c>
    </row>
    <row r="7735" spans="1:21" x14ac:dyDescent="0.25">
      <c r="A7735" s="9">
        <v>2400047742</v>
      </c>
      <c r="B7735" t="s">
        <v>64</v>
      </c>
      <c r="C7735" t="s">
        <v>75</v>
      </c>
      <c r="D7735" t="s">
        <v>83</v>
      </c>
      <c r="E7735" t="s">
        <v>85</v>
      </c>
      <c r="F7735" t="s">
        <v>91</v>
      </c>
      <c r="G7735" t="s">
        <v>20</v>
      </c>
      <c r="H7735" t="s">
        <v>147</v>
      </c>
      <c r="I7735" s="1">
        <v>45876</v>
      </c>
      <c r="J7735">
        <v>8113</v>
      </c>
      <c r="K7735">
        <v>25</v>
      </c>
      <c r="L7735">
        <v>508</v>
      </c>
      <c r="M7735" t="s">
        <v>122</v>
      </c>
      <c r="N7735" t="s">
        <v>13</v>
      </c>
      <c r="O7735" t="s">
        <v>14</v>
      </c>
      <c r="P7735">
        <v>4.6592000000000002</v>
      </c>
      <c r="Q7735">
        <v>2366.8735999999999</v>
      </c>
      <c r="R7735">
        <f>MONTH('COCOCART INDIA DATA'!$I7735)</f>
        <v>8</v>
      </c>
      <c r="S7735" t="str">
        <f>TEXT(Table2[[#This Row],[Date]],"mmm")</f>
        <v>Aug</v>
      </c>
      <c r="T7735">
        <f>DAY(Table2[[#This Row],[Date]])</f>
        <v>7</v>
      </c>
      <c r="U7735" t="str">
        <f>TEXT(Table2[[#This Row],[Date]],"ddd")</f>
        <v>Thu</v>
      </c>
    </row>
    <row r="7736" spans="1:21" x14ac:dyDescent="0.25">
      <c r="A7736" s="9">
        <v>2400047743</v>
      </c>
      <c r="B7736" t="s">
        <v>60</v>
      </c>
      <c r="C7736" t="s">
        <v>75</v>
      </c>
      <c r="D7736" t="s">
        <v>83</v>
      </c>
      <c r="E7736" t="s">
        <v>84</v>
      </c>
      <c r="F7736" t="s">
        <v>89</v>
      </c>
      <c r="G7736" t="s">
        <v>39</v>
      </c>
      <c r="H7736" t="s">
        <v>149</v>
      </c>
      <c r="I7736" s="1">
        <v>45876</v>
      </c>
      <c r="J7736">
        <v>161</v>
      </c>
      <c r="K7736">
        <v>95</v>
      </c>
      <c r="L7736">
        <v>10</v>
      </c>
      <c r="M7736" t="s">
        <v>123</v>
      </c>
      <c r="N7736" t="s">
        <v>40</v>
      </c>
      <c r="O7736" t="s">
        <v>14</v>
      </c>
      <c r="P7736">
        <v>2.8195000000000001</v>
      </c>
      <c r="Q7736">
        <v>28.195</v>
      </c>
      <c r="R7736">
        <f>MONTH('COCOCART INDIA DATA'!$I7736)</f>
        <v>8</v>
      </c>
      <c r="S7736" t="str">
        <f>TEXT(Table2[[#This Row],[Date]],"mmm")</f>
        <v>Aug</v>
      </c>
      <c r="T7736">
        <f>DAY(Table2[[#This Row],[Date]])</f>
        <v>7</v>
      </c>
      <c r="U7736" t="str">
        <f>TEXT(Table2[[#This Row],[Date]],"ddd")</f>
        <v>Thu</v>
      </c>
    </row>
    <row r="7737" spans="1:21" x14ac:dyDescent="0.25">
      <c r="A7737" s="9">
        <v>2400047744</v>
      </c>
      <c r="B7737" t="s">
        <v>56</v>
      </c>
      <c r="C7737" t="s">
        <v>75</v>
      </c>
      <c r="D7737" t="s">
        <v>83</v>
      </c>
      <c r="E7737" t="s">
        <v>84</v>
      </c>
      <c r="F7737" t="s">
        <v>89</v>
      </c>
      <c r="G7737" t="s">
        <v>43</v>
      </c>
      <c r="H7737" t="s">
        <v>149</v>
      </c>
      <c r="I7737" s="1">
        <v>45876</v>
      </c>
      <c r="J7737">
        <v>8218</v>
      </c>
      <c r="K7737">
        <v>205</v>
      </c>
      <c r="L7737">
        <v>294</v>
      </c>
      <c r="M7737" t="s">
        <v>124</v>
      </c>
      <c r="N7737" t="s">
        <v>40</v>
      </c>
      <c r="O7737" t="s">
        <v>14</v>
      </c>
      <c r="P7737">
        <v>9.2086000000000006</v>
      </c>
      <c r="Q7737">
        <v>2707.3284000000003</v>
      </c>
      <c r="R7737">
        <f>MONTH('COCOCART INDIA DATA'!$I7737)</f>
        <v>8</v>
      </c>
      <c r="S7737" t="str">
        <f>TEXT(Table2[[#This Row],[Date]],"mmm")</f>
        <v>Aug</v>
      </c>
      <c r="T7737">
        <f>DAY(Table2[[#This Row],[Date]])</f>
        <v>7</v>
      </c>
      <c r="U7737" t="str">
        <f>TEXT(Table2[[#This Row],[Date]],"ddd")</f>
        <v>Thu</v>
      </c>
    </row>
    <row r="7738" spans="1:21" x14ac:dyDescent="0.25">
      <c r="A7738" s="9">
        <v>2400047745</v>
      </c>
      <c r="B7738" t="s">
        <v>31</v>
      </c>
      <c r="C7738" t="s">
        <v>75</v>
      </c>
      <c r="D7738" t="s">
        <v>83</v>
      </c>
      <c r="E7738" t="s">
        <v>85</v>
      </c>
      <c r="F7738" t="s">
        <v>90</v>
      </c>
      <c r="G7738" t="s">
        <v>21</v>
      </c>
      <c r="H7738" t="s">
        <v>149</v>
      </c>
      <c r="I7738" s="1">
        <v>45876</v>
      </c>
      <c r="J7738">
        <v>742</v>
      </c>
      <c r="K7738">
        <v>80</v>
      </c>
      <c r="L7738">
        <v>53</v>
      </c>
      <c r="M7738" t="s">
        <v>125</v>
      </c>
      <c r="N7738" t="s">
        <v>13</v>
      </c>
      <c r="O7738" t="s">
        <v>18</v>
      </c>
      <c r="P7738">
        <v>6.0811000000000002</v>
      </c>
      <c r="Q7738">
        <v>322.29829999999998</v>
      </c>
      <c r="R7738">
        <f>MONTH('COCOCART INDIA DATA'!$I7738)</f>
        <v>8</v>
      </c>
      <c r="S7738" t="str">
        <f>TEXT(Table2[[#This Row],[Date]],"mmm")</f>
        <v>Aug</v>
      </c>
      <c r="T7738">
        <f>DAY(Table2[[#This Row],[Date]])</f>
        <v>7</v>
      </c>
      <c r="U7738" t="str">
        <f>TEXT(Table2[[#This Row],[Date]],"ddd")</f>
        <v>Thu</v>
      </c>
    </row>
    <row r="7739" spans="1:21" x14ac:dyDescent="0.25">
      <c r="A7739" s="9">
        <v>2400047746</v>
      </c>
      <c r="B7739" t="s">
        <v>61</v>
      </c>
      <c r="C7739" t="s">
        <v>76</v>
      </c>
      <c r="D7739" t="s">
        <v>83</v>
      </c>
      <c r="E7739" t="s">
        <v>85</v>
      </c>
      <c r="F7739" t="s">
        <v>91</v>
      </c>
      <c r="G7739" t="s">
        <v>41</v>
      </c>
      <c r="H7739" t="s">
        <v>149</v>
      </c>
      <c r="I7739" s="1">
        <v>45876</v>
      </c>
      <c r="J7739">
        <v>3087</v>
      </c>
      <c r="K7739">
        <v>193</v>
      </c>
      <c r="L7739">
        <v>111</v>
      </c>
      <c r="M7739" t="s">
        <v>126</v>
      </c>
      <c r="N7739" t="s">
        <v>40</v>
      </c>
      <c r="O7739" t="s">
        <v>14</v>
      </c>
      <c r="P7739">
        <v>6.3415999999999997</v>
      </c>
      <c r="Q7739">
        <v>703.91759999999999</v>
      </c>
      <c r="R7739">
        <f>MONTH('COCOCART INDIA DATA'!$I7739)</f>
        <v>8</v>
      </c>
      <c r="S7739" t="str">
        <f>TEXT(Table2[[#This Row],[Date]],"mmm")</f>
        <v>Aug</v>
      </c>
      <c r="T7739">
        <f>DAY(Table2[[#This Row],[Date]])</f>
        <v>7</v>
      </c>
      <c r="U7739" t="str">
        <f>TEXT(Table2[[#This Row],[Date]],"ddd")</f>
        <v>Thu</v>
      </c>
    </row>
    <row r="7740" spans="1:21" x14ac:dyDescent="0.25">
      <c r="A7740" s="9">
        <v>2400047747</v>
      </c>
      <c r="B7740" t="s">
        <v>60</v>
      </c>
      <c r="C7740" t="s">
        <v>77</v>
      </c>
      <c r="D7740" t="s">
        <v>83</v>
      </c>
      <c r="E7740" t="s">
        <v>85</v>
      </c>
      <c r="F7740" t="s">
        <v>90</v>
      </c>
      <c r="G7740" t="s">
        <v>23</v>
      </c>
      <c r="H7740" t="s">
        <v>149</v>
      </c>
      <c r="I7740" s="1">
        <v>45876</v>
      </c>
      <c r="J7740">
        <v>5110</v>
      </c>
      <c r="K7740">
        <v>131</v>
      </c>
      <c r="L7740">
        <v>155</v>
      </c>
      <c r="M7740" t="s">
        <v>127</v>
      </c>
      <c r="N7740" t="s">
        <v>17</v>
      </c>
      <c r="O7740" t="s">
        <v>18</v>
      </c>
      <c r="P7740">
        <v>7.8910999999999998</v>
      </c>
      <c r="Q7740">
        <v>1223.1205</v>
      </c>
      <c r="R7740">
        <f>MONTH('COCOCART INDIA DATA'!$I7740)</f>
        <v>8</v>
      </c>
      <c r="S7740" t="str">
        <f>TEXT(Table2[[#This Row],[Date]],"mmm")</f>
        <v>Aug</v>
      </c>
      <c r="T7740">
        <f>DAY(Table2[[#This Row],[Date]])</f>
        <v>7</v>
      </c>
      <c r="U7740" t="str">
        <f>TEXT(Table2[[#This Row],[Date]],"ddd")</f>
        <v>Thu</v>
      </c>
    </row>
    <row r="7741" spans="1:21" x14ac:dyDescent="0.25">
      <c r="A7741" s="9">
        <v>2400047748</v>
      </c>
      <c r="B7741" t="s">
        <v>34</v>
      </c>
      <c r="C7741" t="s">
        <v>78</v>
      </c>
      <c r="D7741" t="s">
        <v>83</v>
      </c>
      <c r="E7741" t="s">
        <v>85</v>
      </c>
      <c r="F7741" t="s">
        <v>91</v>
      </c>
      <c r="G7741" t="s">
        <v>12</v>
      </c>
      <c r="H7741" t="s">
        <v>151</v>
      </c>
      <c r="I7741" s="1">
        <v>45876</v>
      </c>
      <c r="J7741">
        <v>5873</v>
      </c>
      <c r="K7741">
        <v>164</v>
      </c>
      <c r="L7741">
        <v>267</v>
      </c>
      <c r="M7741" t="s">
        <v>128</v>
      </c>
      <c r="N7741" t="s">
        <v>13</v>
      </c>
      <c r="O7741" t="s">
        <v>14</v>
      </c>
      <c r="P7741">
        <v>6.0983000000000001</v>
      </c>
      <c r="Q7741">
        <v>1628.2461000000001</v>
      </c>
      <c r="R7741">
        <f>MONTH('COCOCART INDIA DATA'!$I7741)</f>
        <v>8</v>
      </c>
      <c r="S7741" t="str">
        <f>TEXT(Table2[[#This Row],[Date]],"mmm")</f>
        <v>Aug</v>
      </c>
      <c r="T7741">
        <f>DAY(Table2[[#This Row],[Date]])</f>
        <v>7</v>
      </c>
      <c r="U7741" t="str">
        <f>TEXT(Table2[[#This Row],[Date]],"ddd")</f>
        <v>Thu</v>
      </c>
    </row>
    <row r="7742" spans="1:21" x14ac:dyDescent="0.25">
      <c r="A7742" s="9">
        <v>2400047749</v>
      </c>
      <c r="B7742" t="s">
        <v>50</v>
      </c>
      <c r="C7742" t="s">
        <v>78</v>
      </c>
      <c r="D7742" t="s">
        <v>83</v>
      </c>
      <c r="E7742" t="s">
        <v>84</v>
      </c>
      <c r="F7742" t="s">
        <v>88</v>
      </c>
      <c r="G7742" t="s">
        <v>36</v>
      </c>
      <c r="H7742" t="s">
        <v>151</v>
      </c>
      <c r="I7742" s="1">
        <v>45876</v>
      </c>
      <c r="J7742">
        <v>4641</v>
      </c>
      <c r="K7742">
        <v>301</v>
      </c>
      <c r="L7742">
        <v>357</v>
      </c>
      <c r="M7742" t="s">
        <v>129</v>
      </c>
      <c r="N7742" t="s">
        <v>13</v>
      </c>
      <c r="O7742" t="s">
        <v>14</v>
      </c>
      <c r="P7742">
        <v>2.2656000000000001</v>
      </c>
      <c r="Q7742">
        <v>808.81920000000002</v>
      </c>
      <c r="R7742">
        <f>MONTH('COCOCART INDIA DATA'!$I7742)</f>
        <v>8</v>
      </c>
      <c r="S7742" t="str">
        <f>TEXT(Table2[[#This Row],[Date]],"mmm")</f>
        <v>Aug</v>
      </c>
      <c r="T7742">
        <f>DAY(Table2[[#This Row],[Date]])</f>
        <v>7</v>
      </c>
      <c r="U7742" t="str">
        <f>TEXT(Table2[[#This Row],[Date]],"ddd")</f>
        <v>Thu</v>
      </c>
    </row>
    <row r="7743" spans="1:21" x14ac:dyDescent="0.25">
      <c r="A7743" s="9">
        <v>2400047750</v>
      </c>
      <c r="B7743" t="s">
        <v>34</v>
      </c>
      <c r="C7743" t="s">
        <v>79</v>
      </c>
      <c r="D7743" t="s">
        <v>83</v>
      </c>
      <c r="E7743" t="s">
        <v>84</v>
      </c>
      <c r="F7743" t="s">
        <v>89</v>
      </c>
      <c r="G7743" t="s">
        <v>46</v>
      </c>
      <c r="H7743" t="s">
        <v>151</v>
      </c>
      <c r="I7743" s="1">
        <v>45876</v>
      </c>
      <c r="J7743">
        <v>1155</v>
      </c>
      <c r="K7743">
        <v>34</v>
      </c>
      <c r="L7743">
        <v>45</v>
      </c>
      <c r="M7743" t="s">
        <v>130</v>
      </c>
      <c r="N7743" t="s">
        <v>40</v>
      </c>
      <c r="O7743" t="s">
        <v>18</v>
      </c>
      <c r="P7743">
        <v>4.7065000000000001</v>
      </c>
      <c r="Q7743">
        <v>211.79250000000002</v>
      </c>
      <c r="R7743">
        <f>MONTH('COCOCART INDIA DATA'!$I7743)</f>
        <v>8</v>
      </c>
      <c r="S7743" t="str">
        <f>TEXT(Table2[[#This Row],[Date]],"mmm")</f>
        <v>Aug</v>
      </c>
      <c r="T7743">
        <f>DAY(Table2[[#This Row],[Date]])</f>
        <v>7</v>
      </c>
      <c r="U7743" t="str">
        <f>TEXT(Table2[[#This Row],[Date]],"ddd")</f>
        <v>Thu</v>
      </c>
    </row>
    <row r="7744" spans="1:21" x14ac:dyDescent="0.25">
      <c r="A7744" s="9">
        <v>2400047751</v>
      </c>
      <c r="B7744" t="s">
        <v>29</v>
      </c>
      <c r="C7744" t="s">
        <v>80</v>
      </c>
      <c r="D7744" t="s">
        <v>83</v>
      </c>
      <c r="E7744" t="s">
        <v>85</v>
      </c>
      <c r="F7744" t="s">
        <v>90</v>
      </c>
      <c r="G7744" t="s">
        <v>52</v>
      </c>
      <c r="H7744" t="s">
        <v>153</v>
      </c>
      <c r="I7744" s="1">
        <v>45876</v>
      </c>
      <c r="J7744">
        <v>784</v>
      </c>
      <c r="K7744">
        <v>247</v>
      </c>
      <c r="L7744">
        <v>49</v>
      </c>
      <c r="M7744" t="s">
        <v>131</v>
      </c>
      <c r="N7744" t="s">
        <v>40</v>
      </c>
      <c r="O7744" t="s">
        <v>14</v>
      </c>
      <c r="P7744">
        <v>2.8</v>
      </c>
      <c r="Q7744">
        <v>137.19999999999999</v>
      </c>
      <c r="R7744">
        <f>MONTH('COCOCART INDIA DATA'!$I7744)</f>
        <v>8</v>
      </c>
      <c r="S7744" t="str">
        <f>TEXT(Table2[[#This Row],[Date]],"mmm")</f>
        <v>Aug</v>
      </c>
      <c r="T7744">
        <f>DAY(Table2[[#This Row],[Date]])</f>
        <v>7</v>
      </c>
      <c r="U7744" t="str">
        <f>TEXT(Table2[[#This Row],[Date]],"ddd")</f>
        <v>Thu</v>
      </c>
    </row>
    <row r="7745" spans="1:21" x14ac:dyDescent="0.25">
      <c r="A7745" s="9">
        <v>2400047752</v>
      </c>
      <c r="B7745" t="s">
        <v>42</v>
      </c>
      <c r="C7745" t="s">
        <v>79</v>
      </c>
      <c r="D7745" t="s">
        <v>83</v>
      </c>
      <c r="E7745" t="s">
        <v>85</v>
      </c>
      <c r="F7745" t="s">
        <v>91</v>
      </c>
      <c r="G7745" t="s">
        <v>36</v>
      </c>
      <c r="H7745" t="s">
        <v>153</v>
      </c>
      <c r="I7745" s="1">
        <v>45876</v>
      </c>
      <c r="J7745">
        <v>5369</v>
      </c>
      <c r="K7745">
        <v>16</v>
      </c>
      <c r="L7745">
        <v>384</v>
      </c>
      <c r="M7745" t="s">
        <v>132</v>
      </c>
      <c r="N7745" t="s">
        <v>13</v>
      </c>
      <c r="O7745" t="s">
        <v>14</v>
      </c>
      <c r="P7745">
        <v>2.2656000000000001</v>
      </c>
      <c r="Q7745">
        <v>869.99040000000002</v>
      </c>
      <c r="R7745">
        <f>MONTH('COCOCART INDIA DATA'!$I7745)</f>
        <v>8</v>
      </c>
      <c r="S7745" t="str">
        <f>TEXT(Table2[[#This Row],[Date]],"mmm")</f>
        <v>Aug</v>
      </c>
      <c r="T7745">
        <f>DAY(Table2[[#This Row],[Date]])</f>
        <v>7</v>
      </c>
      <c r="U7745" t="str">
        <f>TEXT(Table2[[#This Row],[Date]],"ddd")</f>
        <v>Thu</v>
      </c>
    </row>
    <row r="7746" spans="1:21" x14ac:dyDescent="0.25">
      <c r="A7746" s="9">
        <v>2400047753</v>
      </c>
      <c r="B7746" t="s">
        <v>29</v>
      </c>
      <c r="C7746" t="s">
        <v>79</v>
      </c>
      <c r="D7746" t="s">
        <v>83</v>
      </c>
      <c r="E7746" t="s">
        <v>85</v>
      </c>
      <c r="F7746" t="s">
        <v>90</v>
      </c>
      <c r="G7746" t="s">
        <v>39</v>
      </c>
      <c r="H7746" t="s">
        <v>153</v>
      </c>
      <c r="I7746" s="1">
        <v>45876</v>
      </c>
      <c r="J7746">
        <v>343</v>
      </c>
      <c r="K7746">
        <v>338</v>
      </c>
      <c r="L7746">
        <v>18</v>
      </c>
      <c r="M7746" t="s">
        <v>133</v>
      </c>
      <c r="N7746" t="s">
        <v>40</v>
      </c>
      <c r="O7746" t="s">
        <v>14</v>
      </c>
      <c r="P7746">
        <v>2.8195000000000001</v>
      </c>
      <c r="Q7746">
        <v>50.751000000000005</v>
      </c>
      <c r="R7746">
        <f>MONTH('COCOCART INDIA DATA'!$I7746)</f>
        <v>8</v>
      </c>
      <c r="S7746" t="str">
        <f>TEXT(Table2[[#This Row],[Date]],"mmm")</f>
        <v>Aug</v>
      </c>
      <c r="T7746">
        <f>DAY(Table2[[#This Row],[Date]])</f>
        <v>7</v>
      </c>
      <c r="U7746" t="str">
        <f>TEXT(Table2[[#This Row],[Date]],"ddd")</f>
        <v>Thu</v>
      </c>
    </row>
    <row r="7747" spans="1:21" x14ac:dyDescent="0.25">
      <c r="A7747" s="9">
        <v>2400047754</v>
      </c>
      <c r="B7747" t="s">
        <v>29</v>
      </c>
      <c r="C7747" t="s">
        <v>80</v>
      </c>
      <c r="D7747" t="s">
        <v>83</v>
      </c>
      <c r="E7747" t="s">
        <v>85</v>
      </c>
      <c r="F7747" t="s">
        <v>91</v>
      </c>
      <c r="G7747" t="s">
        <v>53</v>
      </c>
      <c r="H7747" t="s">
        <v>153</v>
      </c>
      <c r="I7747" s="1">
        <v>45876</v>
      </c>
      <c r="J7747">
        <v>7007</v>
      </c>
      <c r="K7747">
        <v>38</v>
      </c>
      <c r="L7747">
        <v>584</v>
      </c>
      <c r="M7747" t="s">
        <v>134</v>
      </c>
      <c r="N7747" t="s">
        <v>40</v>
      </c>
      <c r="O7747" t="s">
        <v>18</v>
      </c>
      <c r="P7747">
        <v>8.2429000000000006</v>
      </c>
      <c r="Q7747">
        <v>4813.8536000000004</v>
      </c>
      <c r="R7747">
        <f>MONTH('COCOCART INDIA DATA'!$I7747)</f>
        <v>8</v>
      </c>
      <c r="S7747" t="str">
        <f>TEXT(Table2[[#This Row],[Date]],"mmm")</f>
        <v>Aug</v>
      </c>
      <c r="T7747">
        <f>DAY(Table2[[#This Row],[Date]])</f>
        <v>7</v>
      </c>
      <c r="U7747" t="str">
        <f>TEXT(Table2[[#This Row],[Date]],"ddd")</f>
        <v>Thu</v>
      </c>
    </row>
    <row r="7748" spans="1:21" x14ac:dyDescent="0.25">
      <c r="A7748" s="9">
        <v>2400047755</v>
      </c>
      <c r="B7748" t="s">
        <v>47</v>
      </c>
      <c r="C7748" t="s">
        <v>79</v>
      </c>
      <c r="D7748" t="s">
        <v>83</v>
      </c>
      <c r="E7748" t="s">
        <v>84</v>
      </c>
      <c r="F7748" t="s">
        <v>89</v>
      </c>
      <c r="G7748" t="s">
        <v>21</v>
      </c>
      <c r="H7748" t="s">
        <v>153</v>
      </c>
      <c r="I7748" s="1">
        <v>45876</v>
      </c>
      <c r="J7748">
        <v>126</v>
      </c>
      <c r="K7748">
        <v>127</v>
      </c>
      <c r="L7748">
        <v>13</v>
      </c>
      <c r="M7748" t="s">
        <v>135</v>
      </c>
      <c r="N7748" t="s">
        <v>13</v>
      </c>
      <c r="O7748" t="s">
        <v>18</v>
      </c>
      <c r="P7748">
        <v>6.0811000000000002</v>
      </c>
      <c r="Q7748">
        <v>79.054299999999998</v>
      </c>
      <c r="R7748">
        <f>MONTH('COCOCART INDIA DATA'!$I7748)</f>
        <v>8</v>
      </c>
      <c r="S7748" t="str">
        <f>TEXT(Table2[[#This Row],[Date]],"mmm")</f>
        <v>Aug</v>
      </c>
      <c r="T7748">
        <f>DAY(Table2[[#This Row],[Date]])</f>
        <v>7</v>
      </c>
      <c r="U7748" t="str">
        <f>TEXT(Table2[[#This Row],[Date]],"ddd")</f>
        <v>Thu</v>
      </c>
    </row>
    <row r="7749" spans="1:21" x14ac:dyDescent="0.25">
      <c r="A7749" s="9">
        <v>2400047756</v>
      </c>
      <c r="B7749" t="s">
        <v>55</v>
      </c>
      <c r="C7749" t="s">
        <v>79</v>
      </c>
      <c r="D7749" t="s">
        <v>83</v>
      </c>
      <c r="E7749" t="s">
        <v>84</v>
      </c>
      <c r="F7749" t="s">
        <v>89</v>
      </c>
      <c r="G7749" t="s">
        <v>20</v>
      </c>
      <c r="H7749" t="s">
        <v>153</v>
      </c>
      <c r="I7749" s="1">
        <v>45876</v>
      </c>
      <c r="J7749">
        <v>3073</v>
      </c>
      <c r="K7749">
        <v>57</v>
      </c>
      <c r="L7749">
        <v>134</v>
      </c>
      <c r="M7749" t="s">
        <v>136</v>
      </c>
      <c r="N7749" t="s">
        <v>13</v>
      </c>
      <c r="O7749" t="s">
        <v>14</v>
      </c>
      <c r="P7749">
        <v>4.6592000000000002</v>
      </c>
      <c r="Q7749">
        <v>624.33280000000002</v>
      </c>
      <c r="R7749">
        <f>MONTH('COCOCART INDIA DATA'!$I7749)</f>
        <v>8</v>
      </c>
      <c r="S7749" t="str">
        <f>TEXT(Table2[[#This Row],[Date]],"mmm")</f>
        <v>Aug</v>
      </c>
      <c r="T7749">
        <f>DAY(Table2[[#This Row],[Date]])</f>
        <v>7</v>
      </c>
      <c r="U7749" t="str">
        <f>TEXT(Table2[[#This Row],[Date]],"ddd")</f>
        <v>Thu</v>
      </c>
    </row>
    <row r="7750" spans="1:21" x14ac:dyDescent="0.25">
      <c r="A7750" s="9">
        <v>2400047757</v>
      </c>
      <c r="B7750" t="s">
        <v>22</v>
      </c>
      <c r="C7750" t="s">
        <v>79</v>
      </c>
      <c r="D7750" t="s">
        <v>83</v>
      </c>
      <c r="E7750" t="s">
        <v>85</v>
      </c>
      <c r="F7750" t="s">
        <v>90</v>
      </c>
      <c r="G7750" t="s">
        <v>48</v>
      </c>
      <c r="H7750" t="s">
        <v>153</v>
      </c>
      <c r="I7750" s="1">
        <v>45876</v>
      </c>
      <c r="J7750">
        <v>7805</v>
      </c>
      <c r="K7750">
        <v>86</v>
      </c>
      <c r="L7750">
        <v>488</v>
      </c>
      <c r="M7750" t="s">
        <v>137</v>
      </c>
      <c r="N7750" t="s">
        <v>40</v>
      </c>
      <c r="O7750" t="s">
        <v>18</v>
      </c>
      <c r="P7750">
        <v>11.4688</v>
      </c>
      <c r="Q7750">
        <v>5596.7744000000002</v>
      </c>
      <c r="R7750">
        <f>MONTH('COCOCART INDIA DATA'!$I7750)</f>
        <v>8</v>
      </c>
      <c r="S7750" t="str">
        <f>TEXT(Table2[[#This Row],[Date]],"mmm")</f>
        <v>Aug</v>
      </c>
      <c r="T7750">
        <f>DAY(Table2[[#This Row],[Date]])</f>
        <v>7</v>
      </c>
      <c r="U7750" t="str">
        <f>TEXT(Table2[[#This Row],[Date]],"ddd")</f>
        <v>Thu</v>
      </c>
    </row>
    <row r="7751" spans="1:21" x14ac:dyDescent="0.25">
      <c r="A7751" s="9">
        <v>2400047758</v>
      </c>
      <c r="B7751" t="s">
        <v>44</v>
      </c>
      <c r="C7751" t="s">
        <v>79</v>
      </c>
      <c r="D7751" t="s">
        <v>83</v>
      </c>
      <c r="E7751" t="s">
        <v>85</v>
      </c>
      <c r="F7751" t="s">
        <v>91</v>
      </c>
      <c r="G7751" t="s">
        <v>41</v>
      </c>
      <c r="H7751" t="s">
        <v>152</v>
      </c>
      <c r="I7751" s="1">
        <v>45876</v>
      </c>
      <c r="J7751">
        <v>3087</v>
      </c>
      <c r="K7751">
        <v>14</v>
      </c>
      <c r="L7751">
        <v>124</v>
      </c>
      <c r="M7751" t="s">
        <v>138</v>
      </c>
      <c r="N7751" t="s">
        <v>40</v>
      </c>
      <c r="O7751" t="s">
        <v>14</v>
      </c>
      <c r="P7751">
        <v>6.3415999999999997</v>
      </c>
      <c r="Q7751">
        <v>786.35839999999996</v>
      </c>
      <c r="R7751">
        <f>MONTH('COCOCART INDIA DATA'!$I7751)</f>
        <v>8</v>
      </c>
      <c r="S7751" t="str">
        <f>TEXT(Table2[[#This Row],[Date]],"mmm")</f>
        <v>Aug</v>
      </c>
      <c r="T7751">
        <f>DAY(Table2[[#This Row],[Date]])</f>
        <v>7</v>
      </c>
      <c r="U7751" t="str">
        <f>TEXT(Table2[[#This Row],[Date]],"ddd")</f>
        <v>Thu</v>
      </c>
    </row>
    <row r="7752" spans="1:21" x14ac:dyDescent="0.25">
      <c r="A7752" s="9">
        <v>2400047759</v>
      </c>
      <c r="B7752" t="s">
        <v>57</v>
      </c>
      <c r="C7752" t="s">
        <v>66</v>
      </c>
      <c r="D7752" t="s">
        <v>82</v>
      </c>
      <c r="E7752" t="s">
        <v>85</v>
      </c>
      <c r="F7752" t="s">
        <v>90</v>
      </c>
      <c r="G7752" t="s">
        <v>48</v>
      </c>
      <c r="H7752" t="s">
        <v>152</v>
      </c>
      <c r="I7752" s="1">
        <v>45876</v>
      </c>
      <c r="J7752">
        <v>9030</v>
      </c>
      <c r="K7752">
        <v>85</v>
      </c>
      <c r="L7752">
        <v>452</v>
      </c>
      <c r="M7752" t="s">
        <v>139</v>
      </c>
      <c r="N7752" t="s">
        <v>40</v>
      </c>
      <c r="O7752" t="s">
        <v>18</v>
      </c>
      <c r="P7752">
        <v>11.4688</v>
      </c>
      <c r="Q7752">
        <v>5183.8976000000002</v>
      </c>
      <c r="R7752">
        <f>MONTH('COCOCART INDIA DATA'!$I7752)</f>
        <v>8</v>
      </c>
      <c r="S7752" t="str">
        <f>TEXT(Table2[[#This Row],[Date]],"mmm")</f>
        <v>Aug</v>
      </c>
      <c r="T7752">
        <f>DAY(Table2[[#This Row],[Date]])</f>
        <v>7</v>
      </c>
      <c r="U7752" t="str">
        <f>TEXT(Table2[[#This Row],[Date]],"ddd")</f>
        <v>Thu</v>
      </c>
    </row>
    <row r="7753" spans="1:21" x14ac:dyDescent="0.25">
      <c r="A7753" s="9">
        <v>2400047760</v>
      </c>
      <c r="B7753" t="s">
        <v>34</v>
      </c>
      <c r="C7753" t="s">
        <v>66</v>
      </c>
      <c r="D7753" t="s">
        <v>83</v>
      </c>
      <c r="E7753" t="s">
        <v>85</v>
      </c>
      <c r="F7753" t="s">
        <v>91</v>
      </c>
      <c r="G7753" t="s">
        <v>58</v>
      </c>
      <c r="H7753" t="s">
        <v>152</v>
      </c>
      <c r="I7753" s="1">
        <v>45876</v>
      </c>
      <c r="J7753">
        <v>7805</v>
      </c>
      <c r="K7753">
        <v>6</v>
      </c>
      <c r="L7753">
        <v>411</v>
      </c>
      <c r="M7753" t="s">
        <v>140</v>
      </c>
      <c r="N7753" t="s">
        <v>13</v>
      </c>
      <c r="O7753" t="s">
        <v>18</v>
      </c>
      <c r="P7753">
        <v>5.0198</v>
      </c>
      <c r="Q7753">
        <v>2063.1378</v>
      </c>
      <c r="R7753">
        <f>MONTH('COCOCART INDIA DATA'!$I7753)</f>
        <v>8</v>
      </c>
      <c r="S7753" t="str">
        <f>TEXT(Table2[[#This Row],[Date]],"mmm")</f>
        <v>Aug</v>
      </c>
      <c r="T7753">
        <f>DAY(Table2[[#This Row],[Date]])</f>
        <v>7</v>
      </c>
      <c r="U7753" t="str">
        <f>TEXT(Table2[[#This Row],[Date]],"ddd")</f>
        <v>Thu</v>
      </c>
    </row>
    <row r="7754" spans="1:21" x14ac:dyDescent="0.25">
      <c r="A7754" s="9">
        <v>2400047761</v>
      </c>
      <c r="B7754" t="s">
        <v>33</v>
      </c>
      <c r="C7754" t="s">
        <v>66</v>
      </c>
      <c r="D7754" t="s">
        <v>82</v>
      </c>
      <c r="E7754" t="s">
        <v>84</v>
      </c>
      <c r="F7754" t="s">
        <v>88</v>
      </c>
      <c r="G7754" t="s">
        <v>41</v>
      </c>
      <c r="H7754" t="s">
        <v>146</v>
      </c>
      <c r="I7754" s="1">
        <v>45876</v>
      </c>
      <c r="J7754">
        <v>6979</v>
      </c>
      <c r="K7754">
        <v>38</v>
      </c>
      <c r="L7754">
        <v>233</v>
      </c>
      <c r="M7754" t="s">
        <v>141</v>
      </c>
      <c r="N7754" t="s">
        <v>40</v>
      </c>
      <c r="O7754" t="s">
        <v>14</v>
      </c>
      <c r="P7754">
        <v>6.3415999999999997</v>
      </c>
      <c r="Q7754">
        <v>1477.5927999999999</v>
      </c>
      <c r="R7754">
        <f>MONTH('COCOCART INDIA DATA'!$I7754)</f>
        <v>8</v>
      </c>
      <c r="S7754" t="str">
        <f>TEXT(Table2[[#This Row],[Date]],"mmm")</f>
        <v>Aug</v>
      </c>
      <c r="T7754">
        <f>DAY(Table2[[#This Row],[Date]])</f>
        <v>7</v>
      </c>
      <c r="U7754" t="str">
        <f>TEXT(Table2[[#This Row],[Date]],"ddd")</f>
        <v>Thu</v>
      </c>
    </row>
    <row r="7755" spans="1:21" x14ac:dyDescent="0.25">
      <c r="A7755" s="9">
        <v>2400047762</v>
      </c>
      <c r="B7755" t="s">
        <v>22</v>
      </c>
      <c r="C7755" t="s">
        <v>66</v>
      </c>
      <c r="D7755" t="s">
        <v>83</v>
      </c>
      <c r="E7755" t="s">
        <v>84</v>
      </c>
      <c r="F7755" t="s">
        <v>89</v>
      </c>
      <c r="G7755" t="s">
        <v>45</v>
      </c>
      <c r="H7755" t="s">
        <v>147</v>
      </c>
      <c r="I7755" s="1">
        <v>45876</v>
      </c>
      <c r="J7755">
        <v>11284</v>
      </c>
      <c r="K7755">
        <v>39</v>
      </c>
      <c r="L7755">
        <v>513</v>
      </c>
      <c r="M7755" t="s">
        <v>142</v>
      </c>
      <c r="N7755" t="s">
        <v>17</v>
      </c>
      <c r="O7755" t="s">
        <v>14</v>
      </c>
      <c r="P7755">
        <v>2.4773999999999998</v>
      </c>
      <c r="Q7755">
        <v>1270.9061999999999</v>
      </c>
      <c r="R7755">
        <f>MONTH('COCOCART INDIA DATA'!$I7755)</f>
        <v>8</v>
      </c>
      <c r="S7755" t="str">
        <f>TEXT(Table2[[#This Row],[Date]],"mmm")</f>
        <v>Aug</v>
      </c>
      <c r="T7755">
        <f>DAY(Table2[[#This Row],[Date]])</f>
        <v>7</v>
      </c>
      <c r="U7755" t="str">
        <f>TEXT(Table2[[#This Row],[Date]],"ddd")</f>
        <v>Thu</v>
      </c>
    </row>
    <row r="7756" spans="1:21" x14ac:dyDescent="0.25">
      <c r="A7756" s="9">
        <v>2400047763</v>
      </c>
      <c r="B7756" t="s">
        <v>24</v>
      </c>
      <c r="C7756" t="s">
        <v>66</v>
      </c>
      <c r="D7756" t="s">
        <v>83</v>
      </c>
      <c r="E7756" t="s">
        <v>85</v>
      </c>
      <c r="F7756" t="s">
        <v>90</v>
      </c>
      <c r="G7756" t="s">
        <v>32</v>
      </c>
      <c r="H7756" t="s">
        <v>148</v>
      </c>
      <c r="I7756" s="1">
        <v>45876</v>
      </c>
      <c r="J7756">
        <v>2408</v>
      </c>
      <c r="K7756">
        <v>106</v>
      </c>
      <c r="L7756">
        <v>90</v>
      </c>
      <c r="M7756" t="s">
        <v>143</v>
      </c>
      <c r="N7756" t="s">
        <v>13</v>
      </c>
      <c r="O7756" t="s">
        <v>14</v>
      </c>
      <c r="P7756">
        <v>1.8652</v>
      </c>
      <c r="Q7756">
        <v>167.86799999999999</v>
      </c>
      <c r="R7756">
        <f>MONTH('COCOCART INDIA DATA'!$I7756)</f>
        <v>8</v>
      </c>
      <c r="S7756" t="str">
        <f>TEXT(Table2[[#This Row],[Date]],"mmm")</f>
        <v>Aug</v>
      </c>
      <c r="T7756">
        <f>DAY(Table2[[#This Row],[Date]])</f>
        <v>7</v>
      </c>
      <c r="U7756" t="str">
        <f>TEXT(Table2[[#This Row],[Date]],"ddd")</f>
        <v>Thu</v>
      </c>
    </row>
    <row r="7757" spans="1:21" x14ac:dyDescent="0.25">
      <c r="A7757" s="9">
        <v>2400047764</v>
      </c>
      <c r="B7757" t="s">
        <v>61</v>
      </c>
      <c r="C7757" t="s">
        <v>67</v>
      </c>
      <c r="D7757" t="s">
        <v>83</v>
      </c>
      <c r="E7757" t="s">
        <v>85</v>
      </c>
      <c r="F7757" t="s">
        <v>91</v>
      </c>
      <c r="G7757" t="s">
        <v>52</v>
      </c>
      <c r="H7757" t="s">
        <v>149</v>
      </c>
      <c r="I7757" s="1">
        <v>45876</v>
      </c>
      <c r="J7757">
        <v>5299</v>
      </c>
      <c r="K7757">
        <v>86</v>
      </c>
      <c r="L7757">
        <v>332</v>
      </c>
      <c r="M7757" t="s">
        <v>41</v>
      </c>
      <c r="N7757" t="s">
        <v>40</v>
      </c>
      <c r="O7757" t="s">
        <v>14</v>
      </c>
      <c r="P7757">
        <v>2.8</v>
      </c>
      <c r="Q7757">
        <v>929.59999999999991</v>
      </c>
      <c r="R7757">
        <f>MONTH('COCOCART INDIA DATA'!$I7757)</f>
        <v>8</v>
      </c>
      <c r="S7757" t="str">
        <f>TEXT(Table2[[#This Row],[Date]],"mmm")</f>
        <v>Aug</v>
      </c>
      <c r="T7757">
        <f>DAY(Table2[[#This Row],[Date]])</f>
        <v>7</v>
      </c>
      <c r="U7757" t="str">
        <f>TEXT(Table2[[#This Row],[Date]],"ddd")</f>
        <v>Thu</v>
      </c>
    </row>
    <row r="7758" spans="1:21" x14ac:dyDescent="0.25">
      <c r="A7758" s="9">
        <v>2400047765</v>
      </c>
      <c r="B7758" t="s">
        <v>29</v>
      </c>
      <c r="C7758" t="s">
        <v>68</v>
      </c>
      <c r="D7758" t="s">
        <v>83</v>
      </c>
      <c r="E7758" t="s">
        <v>85</v>
      </c>
      <c r="F7758" t="s">
        <v>90</v>
      </c>
      <c r="G7758" t="s">
        <v>28</v>
      </c>
      <c r="H7758" t="s">
        <v>150</v>
      </c>
      <c r="I7758" s="1">
        <v>45876</v>
      </c>
      <c r="J7758">
        <v>6293</v>
      </c>
      <c r="K7758">
        <v>158</v>
      </c>
      <c r="L7758">
        <v>234</v>
      </c>
      <c r="M7758" t="s">
        <v>92</v>
      </c>
      <c r="N7758" t="s">
        <v>17</v>
      </c>
      <c r="O7758" t="s">
        <v>18</v>
      </c>
      <c r="P7758">
        <v>1.7625</v>
      </c>
      <c r="Q7758">
        <v>412.42500000000001</v>
      </c>
      <c r="R7758">
        <f>MONTH('COCOCART INDIA DATA'!$I7758)</f>
        <v>8</v>
      </c>
      <c r="S7758" t="str">
        <f>TEXT(Table2[[#This Row],[Date]],"mmm")</f>
        <v>Aug</v>
      </c>
      <c r="T7758">
        <f>DAY(Table2[[#This Row],[Date]])</f>
        <v>7</v>
      </c>
      <c r="U7758" t="str">
        <f>TEXT(Table2[[#This Row],[Date]],"ddd")</f>
        <v>Thu</v>
      </c>
    </row>
    <row r="7759" spans="1:21" x14ac:dyDescent="0.25">
      <c r="A7759" s="9">
        <v>2400047766</v>
      </c>
      <c r="B7759" t="s">
        <v>60</v>
      </c>
      <c r="C7759" t="s">
        <v>69</v>
      </c>
      <c r="D7759" t="s">
        <v>83</v>
      </c>
      <c r="E7759" t="s">
        <v>85</v>
      </c>
      <c r="F7759" t="s">
        <v>91</v>
      </c>
      <c r="G7759" t="s">
        <v>54</v>
      </c>
      <c r="H7759" t="s">
        <v>151</v>
      </c>
      <c r="I7759" s="1">
        <v>45876</v>
      </c>
      <c r="J7759">
        <v>280</v>
      </c>
      <c r="K7759">
        <v>408</v>
      </c>
      <c r="L7759">
        <v>17</v>
      </c>
      <c r="M7759" t="s">
        <v>93</v>
      </c>
      <c r="N7759" t="s">
        <v>13</v>
      </c>
      <c r="O7759" t="s">
        <v>14</v>
      </c>
      <c r="P7759">
        <v>13.3485</v>
      </c>
      <c r="Q7759">
        <v>226.92449999999999</v>
      </c>
      <c r="R7759">
        <f>MONTH('COCOCART INDIA DATA'!$I7759)</f>
        <v>8</v>
      </c>
      <c r="S7759" t="str">
        <f>TEXT(Table2[[#This Row],[Date]],"mmm")</f>
        <v>Aug</v>
      </c>
      <c r="T7759">
        <f>DAY(Table2[[#This Row],[Date]])</f>
        <v>7</v>
      </c>
      <c r="U7759" t="str">
        <f>TEXT(Table2[[#This Row],[Date]],"ddd")</f>
        <v>Thu</v>
      </c>
    </row>
    <row r="7760" spans="1:21" x14ac:dyDescent="0.25">
      <c r="A7760" s="9">
        <v>2400047767</v>
      </c>
      <c r="B7760" t="s">
        <v>62</v>
      </c>
      <c r="C7760" t="s">
        <v>70</v>
      </c>
      <c r="D7760" t="s">
        <v>83</v>
      </c>
      <c r="E7760" t="s">
        <v>84</v>
      </c>
      <c r="F7760" t="s">
        <v>89</v>
      </c>
      <c r="G7760" t="s">
        <v>25</v>
      </c>
      <c r="H7760" t="s">
        <v>152</v>
      </c>
      <c r="I7760" s="1">
        <v>45876</v>
      </c>
      <c r="J7760">
        <v>644</v>
      </c>
      <c r="K7760">
        <v>483</v>
      </c>
      <c r="L7760">
        <v>30</v>
      </c>
      <c r="M7760" t="s">
        <v>94</v>
      </c>
      <c r="N7760" t="s">
        <v>13</v>
      </c>
      <c r="O7760" t="s">
        <v>18</v>
      </c>
      <c r="P7760">
        <v>0.69579999999999997</v>
      </c>
      <c r="Q7760">
        <v>20.873999999999999</v>
      </c>
      <c r="R7760">
        <f>MONTH('COCOCART INDIA DATA'!$I7760)</f>
        <v>8</v>
      </c>
      <c r="S7760" t="str">
        <f>TEXT(Table2[[#This Row],[Date]],"mmm")</f>
        <v>Aug</v>
      </c>
      <c r="T7760">
        <f>DAY(Table2[[#This Row],[Date]])</f>
        <v>7</v>
      </c>
      <c r="U7760" t="str">
        <f>TEXT(Table2[[#This Row],[Date]],"ddd")</f>
        <v>Thu</v>
      </c>
    </row>
    <row r="7761" spans="1:21" x14ac:dyDescent="0.25">
      <c r="A7761" s="9">
        <v>2400047768</v>
      </c>
      <c r="B7761" t="s">
        <v>56</v>
      </c>
      <c r="C7761" t="s">
        <v>70</v>
      </c>
      <c r="D7761" t="s">
        <v>83</v>
      </c>
      <c r="E7761" t="s">
        <v>84</v>
      </c>
      <c r="F7761" t="s">
        <v>89</v>
      </c>
      <c r="G7761" t="s">
        <v>48</v>
      </c>
      <c r="H7761" t="s">
        <v>153</v>
      </c>
      <c r="I7761" s="1">
        <v>45876</v>
      </c>
      <c r="J7761">
        <v>2191</v>
      </c>
      <c r="K7761">
        <v>65</v>
      </c>
      <c r="L7761">
        <v>110</v>
      </c>
      <c r="M7761" t="s">
        <v>95</v>
      </c>
      <c r="N7761" t="s">
        <v>40</v>
      </c>
      <c r="O7761" t="s">
        <v>18</v>
      </c>
      <c r="P7761">
        <v>11.4688</v>
      </c>
      <c r="Q7761">
        <v>1261.568</v>
      </c>
      <c r="R7761">
        <f>MONTH('COCOCART INDIA DATA'!$I7761)</f>
        <v>8</v>
      </c>
      <c r="S7761" t="str">
        <f>TEXT(Table2[[#This Row],[Date]],"mmm")</f>
        <v>Aug</v>
      </c>
      <c r="T7761">
        <f>DAY(Table2[[#This Row],[Date]])</f>
        <v>7</v>
      </c>
      <c r="U7761" t="str">
        <f>TEXT(Table2[[#This Row],[Date]],"ddd")</f>
        <v>Thu</v>
      </c>
    </row>
    <row r="7762" spans="1:21" x14ac:dyDescent="0.25">
      <c r="A7762" s="9">
        <v>2400047769</v>
      </c>
      <c r="B7762" t="s">
        <v>55</v>
      </c>
      <c r="C7762" t="s">
        <v>71</v>
      </c>
      <c r="D7762" t="s">
        <v>82</v>
      </c>
      <c r="E7762" t="s">
        <v>85</v>
      </c>
      <c r="F7762" t="s">
        <v>90</v>
      </c>
      <c r="G7762" t="s">
        <v>48</v>
      </c>
      <c r="H7762" t="s">
        <v>154</v>
      </c>
      <c r="I7762" s="1">
        <v>45876</v>
      </c>
      <c r="J7762">
        <v>427</v>
      </c>
      <c r="K7762">
        <v>267</v>
      </c>
      <c r="L7762">
        <v>26</v>
      </c>
      <c r="M7762" t="s">
        <v>37</v>
      </c>
      <c r="N7762" t="s">
        <v>40</v>
      </c>
      <c r="O7762" t="s">
        <v>18</v>
      </c>
      <c r="P7762">
        <v>11.4688</v>
      </c>
      <c r="Q7762">
        <v>298.18880000000001</v>
      </c>
      <c r="R7762">
        <f>MONTH('COCOCART INDIA DATA'!$I7762)</f>
        <v>8</v>
      </c>
      <c r="S7762" t="str">
        <f>TEXT(Table2[[#This Row],[Date]],"mmm")</f>
        <v>Aug</v>
      </c>
      <c r="T7762">
        <f>DAY(Table2[[#This Row],[Date]])</f>
        <v>7</v>
      </c>
      <c r="U7762" t="str">
        <f>TEXT(Table2[[#This Row],[Date]],"ddd")</f>
        <v>Thu</v>
      </c>
    </row>
    <row r="7763" spans="1:21" x14ac:dyDescent="0.25">
      <c r="A7763" s="9">
        <v>2400047770</v>
      </c>
      <c r="B7763" t="s">
        <v>27</v>
      </c>
      <c r="C7763" t="s">
        <v>71</v>
      </c>
      <c r="D7763" t="s">
        <v>83</v>
      </c>
      <c r="E7763" t="s">
        <v>85</v>
      </c>
      <c r="F7763" t="s">
        <v>91</v>
      </c>
      <c r="G7763" t="s">
        <v>58</v>
      </c>
      <c r="H7763" t="s">
        <v>155</v>
      </c>
      <c r="I7763" s="1">
        <v>45876</v>
      </c>
      <c r="J7763">
        <v>5537</v>
      </c>
      <c r="K7763">
        <v>346</v>
      </c>
      <c r="L7763">
        <v>426</v>
      </c>
      <c r="M7763" t="s">
        <v>96</v>
      </c>
      <c r="N7763" t="s">
        <v>13</v>
      </c>
      <c r="O7763" t="s">
        <v>18</v>
      </c>
      <c r="P7763">
        <v>5.0198</v>
      </c>
      <c r="Q7763">
        <v>2138.4348</v>
      </c>
      <c r="R7763">
        <f>MONTH('COCOCART INDIA DATA'!$I7763)</f>
        <v>8</v>
      </c>
      <c r="S7763" t="str">
        <f>TEXT(Table2[[#This Row],[Date]],"mmm")</f>
        <v>Aug</v>
      </c>
      <c r="T7763">
        <f>DAY(Table2[[#This Row],[Date]])</f>
        <v>7</v>
      </c>
      <c r="U7763" t="str">
        <f>TEXT(Table2[[#This Row],[Date]],"ddd")</f>
        <v>Thu</v>
      </c>
    </row>
    <row r="7764" spans="1:21" x14ac:dyDescent="0.25">
      <c r="A7764" s="9">
        <v>2400047771</v>
      </c>
      <c r="B7764" t="s">
        <v>33</v>
      </c>
      <c r="C7764" t="s">
        <v>72</v>
      </c>
      <c r="D7764" t="s">
        <v>82</v>
      </c>
      <c r="E7764" t="s">
        <v>85</v>
      </c>
      <c r="F7764" t="s">
        <v>90</v>
      </c>
      <c r="G7764" t="s">
        <v>20</v>
      </c>
      <c r="H7764" t="s">
        <v>156</v>
      </c>
      <c r="I7764" s="1">
        <v>45876</v>
      </c>
      <c r="J7764">
        <v>742</v>
      </c>
      <c r="K7764">
        <v>264</v>
      </c>
      <c r="L7764">
        <v>31</v>
      </c>
      <c r="M7764" t="s">
        <v>97</v>
      </c>
      <c r="N7764" t="s">
        <v>13</v>
      </c>
      <c r="O7764" t="s">
        <v>14</v>
      </c>
      <c r="P7764">
        <v>4.6592000000000002</v>
      </c>
      <c r="Q7764">
        <v>144.43520000000001</v>
      </c>
      <c r="R7764">
        <f>MONTH('COCOCART INDIA DATA'!$I7764)</f>
        <v>8</v>
      </c>
      <c r="S7764" t="str">
        <f>TEXT(Table2[[#This Row],[Date]],"mmm")</f>
        <v>Aug</v>
      </c>
      <c r="T7764">
        <f>DAY(Table2[[#This Row],[Date]])</f>
        <v>7</v>
      </c>
      <c r="U7764" t="str">
        <f>TEXT(Table2[[#This Row],[Date]],"ddd")</f>
        <v>Thu</v>
      </c>
    </row>
    <row r="7765" spans="1:21" x14ac:dyDescent="0.25">
      <c r="A7765" s="9">
        <v>2400047772</v>
      </c>
      <c r="B7765" t="s">
        <v>51</v>
      </c>
      <c r="C7765" t="s">
        <v>73</v>
      </c>
      <c r="D7765" t="s">
        <v>82</v>
      </c>
      <c r="E7765" t="s">
        <v>85</v>
      </c>
      <c r="F7765" t="s">
        <v>91</v>
      </c>
      <c r="G7765" t="s">
        <v>25</v>
      </c>
      <c r="H7765" t="s">
        <v>150</v>
      </c>
      <c r="I7765" s="1">
        <v>45876</v>
      </c>
      <c r="J7765">
        <v>4200</v>
      </c>
      <c r="K7765">
        <v>457</v>
      </c>
      <c r="L7765">
        <v>248</v>
      </c>
      <c r="M7765" t="s">
        <v>98</v>
      </c>
      <c r="N7765" t="s">
        <v>13</v>
      </c>
      <c r="O7765" t="s">
        <v>18</v>
      </c>
      <c r="P7765">
        <v>0.69579999999999997</v>
      </c>
      <c r="Q7765">
        <v>172.55840000000001</v>
      </c>
      <c r="R7765">
        <f>MONTH('COCOCART INDIA DATA'!$I7765)</f>
        <v>8</v>
      </c>
      <c r="S7765" t="str">
        <f>TEXT(Table2[[#This Row],[Date]],"mmm")</f>
        <v>Aug</v>
      </c>
      <c r="T7765">
        <f>DAY(Table2[[#This Row],[Date]])</f>
        <v>7</v>
      </c>
      <c r="U7765" t="str">
        <f>TEXT(Table2[[#This Row],[Date]],"ddd")</f>
        <v>Thu</v>
      </c>
    </row>
    <row r="7766" spans="1:21" x14ac:dyDescent="0.25">
      <c r="A7766" s="9">
        <v>2400047773</v>
      </c>
      <c r="B7766" t="s">
        <v>60</v>
      </c>
      <c r="C7766" t="s">
        <v>74</v>
      </c>
      <c r="D7766" t="s">
        <v>82</v>
      </c>
      <c r="E7766" t="s">
        <v>84</v>
      </c>
      <c r="F7766" t="s">
        <v>88</v>
      </c>
      <c r="G7766" t="s">
        <v>21</v>
      </c>
      <c r="H7766" t="s">
        <v>150</v>
      </c>
      <c r="I7766" s="1">
        <v>45876</v>
      </c>
      <c r="J7766">
        <v>5299</v>
      </c>
      <c r="K7766">
        <v>203</v>
      </c>
      <c r="L7766">
        <v>442</v>
      </c>
      <c r="M7766" t="s">
        <v>99</v>
      </c>
      <c r="N7766" t="s">
        <v>13</v>
      </c>
      <c r="O7766" t="s">
        <v>18</v>
      </c>
      <c r="P7766">
        <v>6.0811000000000002</v>
      </c>
      <c r="Q7766">
        <v>2687.8462</v>
      </c>
      <c r="R7766">
        <f>MONTH('COCOCART INDIA DATA'!$I7766)</f>
        <v>8</v>
      </c>
      <c r="S7766" t="str">
        <f>TEXT(Table2[[#This Row],[Date]],"mmm")</f>
        <v>Aug</v>
      </c>
      <c r="T7766">
        <f>DAY(Table2[[#This Row],[Date]])</f>
        <v>7</v>
      </c>
      <c r="U7766" t="str">
        <f>TEXT(Table2[[#This Row],[Date]],"ddd")</f>
        <v>Thu</v>
      </c>
    </row>
    <row r="7767" spans="1:21" x14ac:dyDescent="0.25">
      <c r="A7767" s="9">
        <v>2400047774</v>
      </c>
      <c r="B7767" t="s">
        <v>60</v>
      </c>
      <c r="C7767" t="s">
        <v>72</v>
      </c>
      <c r="D7767" t="s">
        <v>83</v>
      </c>
      <c r="E7767" t="s">
        <v>84</v>
      </c>
      <c r="F7767" t="s">
        <v>89</v>
      </c>
      <c r="G7767" t="s">
        <v>30</v>
      </c>
      <c r="H7767" t="s">
        <v>150</v>
      </c>
      <c r="I7767" s="1">
        <v>45876</v>
      </c>
      <c r="J7767">
        <v>3829</v>
      </c>
      <c r="K7767">
        <v>286</v>
      </c>
      <c r="L7767">
        <v>160</v>
      </c>
      <c r="M7767" t="s">
        <v>100</v>
      </c>
      <c r="N7767" t="s">
        <v>13</v>
      </c>
      <c r="O7767" t="s">
        <v>18</v>
      </c>
      <c r="P7767">
        <v>0.89900000000000002</v>
      </c>
      <c r="Q7767">
        <v>143.84</v>
      </c>
      <c r="R7767">
        <f>MONTH('COCOCART INDIA DATA'!$I7767)</f>
        <v>8</v>
      </c>
      <c r="S7767" t="str">
        <f>TEXT(Table2[[#This Row],[Date]],"mmm")</f>
        <v>Aug</v>
      </c>
      <c r="T7767">
        <f>DAY(Table2[[#This Row],[Date]])</f>
        <v>7</v>
      </c>
      <c r="U7767" t="str">
        <f>TEXT(Table2[[#This Row],[Date]],"ddd")</f>
        <v>Thu</v>
      </c>
    </row>
    <row r="7768" spans="1:21" x14ac:dyDescent="0.25">
      <c r="A7768" s="9">
        <v>2400047775</v>
      </c>
      <c r="B7768" t="s">
        <v>26</v>
      </c>
      <c r="C7768" t="s">
        <v>73</v>
      </c>
      <c r="D7768" t="s">
        <v>83</v>
      </c>
      <c r="E7768" t="s">
        <v>85</v>
      </c>
      <c r="F7768" t="s">
        <v>90</v>
      </c>
      <c r="G7768" t="s">
        <v>23</v>
      </c>
      <c r="H7768" t="s">
        <v>154</v>
      </c>
      <c r="I7768" s="1">
        <v>45876</v>
      </c>
      <c r="J7768">
        <v>5747</v>
      </c>
      <c r="K7768">
        <v>70</v>
      </c>
      <c r="L7768">
        <v>192</v>
      </c>
      <c r="M7768" t="s">
        <v>101</v>
      </c>
      <c r="N7768" t="s">
        <v>17</v>
      </c>
      <c r="O7768" t="s">
        <v>18</v>
      </c>
      <c r="P7768">
        <v>7.8910999999999998</v>
      </c>
      <c r="Q7768">
        <v>1515.0911999999998</v>
      </c>
      <c r="R7768">
        <f>MONTH('COCOCART INDIA DATA'!$I7768)</f>
        <v>8</v>
      </c>
      <c r="S7768" t="str">
        <f>TEXT(Table2[[#This Row],[Date]],"mmm")</f>
        <v>Aug</v>
      </c>
      <c r="T7768">
        <f>DAY(Table2[[#This Row],[Date]])</f>
        <v>7</v>
      </c>
      <c r="U7768" t="str">
        <f>TEXT(Table2[[#This Row],[Date]],"ddd")</f>
        <v>Thu</v>
      </c>
    </row>
    <row r="7769" spans="1:21" x14ac:dyDescent="0.25">
      <c r="A7769" s="9">
        <v>2400047776</v>
      </c>
      <c r="B7769" t="s">
        <v>31</v>
      </c>
      <c r="C7769" t="s">
        <v>74</v>
      </c>
      <c r="D7769" t="s">
        <v>83</v>
      </c>
      <c r="E7769" t="s">
        <v>85</v>
      </c>
      <c r="F7769" t="s">
        <v>91</v>
      </c>
      <c r="G7769" t="s">
        <v>25</v>
      </c>
      <c r="H7769" t="s">
        <v>154</v>
      </c>
      <c r="I7769" s="1">
        <v>45876</v>
      </c>
      <c r="J7769">
        <v>2345</v>
      </c>
      <c r="K7769">
        <v>199</v>
      </c>
      <c r="L7769">
        <v>147</v>
      </c>
      <c r="M7769" t="s">
        <v>102</v>
      </c>
      <c r="N7769" t="s">
        <v>13</v>
      </c>
      <c r="O7769" t="s">
        <v>18</v>
      </c>
      <c r="P7769">
        <v>0.69579999999999997</v>
      </c>
      <c r="Q7769">
        <v>102.2826</v>
      </c>
      <c r="R7769">
        <f>MONTH('COCOCART INDIA DATA'!$I7769)</f>
        <v>8</v>
      </c>
      <c r="S7769" t="str">
        <f>TEXT(Table2[[#This Row],[Date]],"mmm")</f>
        <v>Aug</v>
      </c>
      <c r="T7769">
        <f>DAY(Table2[[#This Row],[Date]])</f>
        <v>7</v>
      </c>
      <c r="U7769" t="str">
        <f>TEXT(Table2[[#This Row],[Date]],"ddd")</f>
        <v>Thu</v>
      </c>
    </row>
    <row r="7770" spans="1:21" x14ac:dyDescent="0.25">
      <c r="A7770" s="9">
        <v>2400047777</v>
      </c>
      <c r="B7770" t="s">
        <v>19</v>
      </c>
      <c r="C7770" t="s">
        <v>75</v>
      </c>
      <c r="D7770" t="s">
        <v>82</v>
      </c>
      <c r="E7770" t="s">
        <v>85</v>
      </c>
      <c r="F7770" t="s">
        <v>90</v>
      </c>
      <c r="G7770" t="s">
        <v>38</v>
      </c>
      <c r="H7770" t="s">
        <v>154</v>
      </c>
      <c r="I7770" s="1">
        <v>45876</v>
      </c>
      <c r="J7770">
        <v>4312</v>
      </c>
      <c r="K7770">
        <v>181</v>
      </c>
      <c r="L7770">
        <v>616</v>
      </c>
      <c r="M7770" t="s">
        <v>103</v>
      </c>
      <c r="N7770" t="s">
        <v>13</v>
      </c>
      <c r="O7770" t="s">
        <v>14</v>
      </c>
      <c r="P7770">
        <v>8.7870000000000008</v>
      </c>
      <c r="Q7770">
        <v>5412.7920000000004</v>
      </c>
      <c r="R7770">
        <f>MONTH('COCOCART INDIA DATA'!$I7770)</f>
        <v>8</v>
      </c>
      <c r="S7770" t="str">
        <f>TEXT(Table2[[#This Row],[Date]],"mmm")</f>
        <v>Aug</v>
      </c>
      <c r="T7770">
        <f>DAY(Table2[[#This Row],[Date]])</f>
        <v>7</v>
      </c>
      <c r="U7770" t="str">
        <f>TEXT(Table2[[#This Row],[Date]],"ddd")</f>
        <v>Thu</v>
      </c>
    </row>
    <row r="7771" spans="1:21" x14ac:dyDescent="0.25">
      <c r="A7771" s="9">
        <v>2400047778</v>
      </c>
      <c r="B7771" t="s">
        <v>42</v>
      </c>
      <c r="C7771" t="s">
        <v>75</v>
      </c>
      <c r="D7771" t="s">
        <v>83</v>
      </c>
      <c r="E7771" t="s">
        <v>85</v>
      </c>
      <c r="F7771" t="s">
        <v>91</v>
      </c>
      <c r="G7771" t="s">
        <v>25</v>
      </c>
      <c r="H7771" t="s">
        <v>154</v>
      </c>
      <c r="I7771" s="1">
        <v>45876</v>
      </c>
      <c r="J7771">
        <v>1358</v>
      </c>
      <c r="K7771">
        <v>68</v>
      </c>
      <c r="L7771">
        <v>68</v>
      </c>
      <c r="M7771" t="s">
        <v>59</v>
      </c>
      <c r="N7771" t="s">
        <v>13</v>
      </c>
      <c r="O7771" t="s">
        <v>18</v>
      </c>
      <c r="P7771">
        <v>0.69579999999999997</v>
      </c>
      <c r="Q7771">
        <v>47.314399999999999</v>
      </c>
      <c r="R7771">
        <f>MONTH('COCOCART INDIA DATA'!$I7771)</f>
        <v>8</v>
      </c>
      <c r="S7771" t="str">
        <f>TEXT(Table2[[#This Row],[Date]],"mmm")</f>
        <v>Aug</v>
      </c>
      <c r="T7771">
        <f>DAY(Table2[[#This Row],[Date]])</f>
        <v>7</v>
      </c>
      <c r="U7771" t="str">
        <f>TEXT(Table2[[#This Row],[Date]],"ddd")</f>
        <v>Thu</v>
      </c>
    </row>
    <row r="7772" spans="1:21" x14ac:dyDescent="0.25">
      <c r="A7772" s="9">
        <v>2400047779</v>
      </c>
      <c r="B7772" t="s">
        <v>11</v>
      </c>
      <c r="C7772" t="s">
        <v>75</v>
      </c>
      <c r="D7772" t="s">
        <v>82</v>
      </c>
      <c r="E7772" t="s">
        <v>84</v>
      </c>
      <c r="F7772" t="s">
        <v>89</v>
      </c>
      <c r="G7772" t="s">
        <v>38</v>
      </c>
      <c r="H7772" t="s">
        <v>154</v>
      </c>
      <c r="I7772" s="1">
        <v>45876</v>
      </c>
      <c r="J7772">
        <v>13146</v>
      </c>
      <c r="K7772">
        <v>85</v>
      </c>
      <c r="L7772">
        <v>1644</v>
      </c>
      <c r="M7772" t="s">
        <v>104</v>
      </c>
      <c r="N7772" t="s">
        <v>13</v>
      </c>
      <c r="O7772" t="s">
        <v>14</v>
      </c>
      <c r="P7772">
        <v>8.7870000000000008</v>
      </c>
      <c r="Q7772">
        <v>14445.828000000001</v>
      </c>
      <c r="R7772">
        <f>MONTH('COCOCART INDIA DATA'!$I7772)</f>
        <v>8</v>
      </c>
      <c r="S7772" t="str">
        <f>TEXT(Table2[[#This Row],[Date]],"mmm")</f>
        <v>Aug</v>
      </c>
      <c r="T7772">
        <f>DAY(Table2[[#This Row],[Date]])</f>
        <v>7</v>
      </c>
      <c r="U7772" t="str">
        <f>TEXT(Table2[[#This Row],[Date]],"ddd")</f>
        <v>Thu</v>
      </c>
    </row>
    <row r="7773" spans="1:21" x14ac:dyDescent="0.25">
      <c r="A7773" s="9">
        <v>2400047780</v>
      </c>
      <c r="B7773" t="s">
        <v>62</v>
      </c>
      <c r="C7773" t="s">
        <v>75</v>
      </c>
      <c r="D7773" t="s">
        <v>83</v>
      </c>
      <c r="E7773" t="s">
        <v>84</v>
      </c>
      <c r="F7773" t="s">
        <v>89</v>
      </c>
      <c r="G7773" t="s">
        <v>16</v>
      </c>
      <c r="H7773" t="s">
        <v>154</v>
      </c>
      <c r="I7773" s="1">
        <v>45876</v>
      </c>
      <c r="J7773">
        <v>12047</v>
      </c>
      <c r="K7773">
        <v>295</v>
      </c>
      <c r="L7773">
        <v>927</v>
      </c>
      <c r="M7773" t="s">
        <v>105</v>
      </c>
      <c r="N7773" t="s">
        <v>17</v>
      </c>
      <c r="O7773" t="s">
        <v>18</v>
      </c>
      <c r="P7773">
        <v>0.24049999999999999</v>
      </c>
      <c r="Q7773">
        <v>222.9435</v>
      </c>
      <c r="R7773">
        <f>MONTH('COCOCART INDIA DATA'!$I7773)</f>
        <v>8</v>
      </c>
      <c r="S7773" t="str">
        <f>TEXT(Table2[[#This Row],[Date]],"mmm")</f>
        <v>Aug</v>
      </c>
      <c r="T7773">
        <f>DAY(Table2[[#This Row],[Date]])</f>
        <v>7</v>
      </c>
      <c r="U7773" t="str">
        <f>TEXT(Table2[[#This Row],[Date]],"ddd")</f>
        <v>Thu</v>
      </c>
    </row>
    <row r="7774" spans="1:21" x14ac:dyDescent="0.25">
      <c r="A7774" s="9">
        <v>2400047781</v>
      </c>
      <c r="B7774" t="s">
        <v>60</v>
      </c>
      <c r="C7774" t="s">
        <v>75</v>
      </c>
      <c r="D7774" t="s">
        <v>82</v>
      </c>
      <c r="E7774" t="s">
        <v>85</v>
      </c>
      <c r="F7774" t="s">
        <v>90</v>
      </c>
      <c r="G7774" t="s">
        <v>58</v>
      </c>
      <c r="H7774" t="s">
        <v>154</v>
      </c>
      <c r="I7774" s="1">
        <v>45876</v>
      </c>
      <c r="J7774">
        <v>5971</v>
      </c>
      <c r="K7774">
        <v>44</v>
      </c>
      <c r="L7774">
        <v>460</v>
      </c>
      <c r="M7774" t="s">
        <v>106</v>
      </c>
      <c r="N7774" t="s">
        <v>13</v>
      </c>
      <c r="O7774" t="s">
        <v>18</v>
      </c>
      <c r="P7774">
        <v>5.0198</v>
      </c>
      <c r="Q7774">
        <v>2309.1080000000002</v>
      </c>
      <c r="R7774">
        <f>MONTH('COCOCART INDIA DATA'!$I7774)</f>
        <v>8</v>
      </c>
      <c r="S7774" t="str">
        <f>TEXT(Table2[[#This Row],[Date]],"mmm")</f>
        <v>Aug</v>
      </c>
      <c r="T7774">
        <f>DAY(Table2[[#This Row],[Date]])</f>
        <v>7</v>
      </c>
      <c r="U7774" t="str">
        <f>TEXT(Table2[[#This Row],[Date]],"ddd")</f>
        <v>Thu</v>
      </c>
    </row>
    <row r="7775" spans="1:21" x14ac:dyDescent="0.25">
      <c r="A7775" s="9">
        <v>2400047782</v>
      </c>
      <c r="B7775" t="s">
        <v>55</v>
      </c>
      <c r="C7775" t="s">
        <v>75</v>
      </c>
      <c r="D7775" t="s">
        <v>82</v>
      </c>
      <c r="E7775" t="s">
        <v>85</v>
      </c>
      <c r="F7775" t="s">
        <v>91</v>
      </c>
      <c r="G7775" t="s">
        <v>52</v>
      </c>
      <c r="H7775" t="s">
        <v>154</v>
      </c>
      <c r="I7775" s="1">
        <v>45876</v>
      </c>
      <c r="J7775">
        <v>3038</v>
      </c>
      <c r="K7775">
        <v>280</v>
      </c>
      <c r="L7775">
        <v>254</v>
      </c>
      <c r="M7775" t="s">
        <v>107</v>
      </c>
      <c r="N7775" t="s">
        <v>40</v>
      </c>
      <c r="O7775" t="s">
        <v>14</v>
      </c>
      <c r="P7775">
        <v>2.8</v>
      </c>
      <c r="Q7775">
        <v>711.19999999999993</v>
      </c>
      <c r="R7775">
        <f>MONTH('COCOCART INDIA DATA'!$I7775)</f>
        <v>8</v>
      </c>
      <c r="S7775" t="str">
        <f>TEXT(Table2[[#This Row],[Date]],"mmm")</f>
        <v>Aug</v>
      </c>
      <c r="T7775">
        <f>DAY(Table2[[#This Row],[Date]])</f>
        <v>7</v>
      </c>
      <c r="U7775" t="str">
        <f>TEXT(Table2[[#This Row],[Date]],"ddd")</f>
        <v>Thu</v>
      </c>
    </row>
    <row r="7776" spans="1:21" x14ac:dyDescent="0.25">
      <c r="A7776" s="9">
        <v>2400047783</v>
      </c>
      <c r="B7776" t="s">
        <v>26</v>
      </c>
      <c r="C7776" t="s">
        <v>75</v>
      </c>
      <c r="D7776" t="s">
        <v>82</v>
      </c>
      <c r="E7776" t="s">
        <v>85</v>
      </c>
      <c r="F7776" t="s">
        <v>90</v>
      </c>
      <c r="G7776" t="s">
        <v>28</v>
      </c>
      <c r="H7776" t="s">
        <v>154</v>
      </c>
      <c r="I7776" s="1">
        <v>45876</v>
      </c>
      <c r="J7776">
        <v>8022</v>
      </c>
      <c r="K7776">
        <v>167</v>
      </c>
      <c r="L7776">
        <v>268</v>
      </c>
      <c r="M7776" t="s">
        <v>108</v>
      </c>
      <c r="N7776" t="s">
        <v>17</v>
      </c>
      <c r="O7776" t="s">
        <v>18</v>
      </c>
      <c r="P7776">
        <v>1.7625</v>
      </c>
      <c r="Q7776">
        <v>472.34999999999997</v>
      </c>
      <c r="R7776">
        <f>MONTH('COCOCART INDIA DATA'!$I7776)</f>
        <v>8</v>
      </c>
      <c r="S7776" t="str">
        <f>TEXT(Table2[[#This Row],[Date]],"mmm")</f>
        <v>Aug</v>
      </c>
      <c r="T7776">
        <f>DAY(Table2[[#This Row],[Date]])</f>
        <v>7</v>
      </c>
      <c r="U7776" t="str">
        <f>TEXT(Table2[[#This Row],[Date]],"ddd")</f>
        <v>Thu</v>
      </c>
    </row>
    <row r="7777" spans="1:21" x14ac:dyDescent="0.25">
      <c r="A7777" s="9">
        <v>2400047784</v>
      </c>
      <c r="B7777" t="s">
        <v>55</v>
      </c>
      <c r="C7777" t="s">
        <v>75</v>
      </c>
      <c r="D7777" t="s">
        <v>83</v>
      </c>
      <c r="E7777" t="s">
        <v>85</v>
      </c>
      <c r="F7777" t="s">
        <v>91</v>
      </c>
      <c r="G7777" t="s">
        <v>21</v>
      </c>
      <c r="H7777" t="s">
        <v>148</v>
      </c>
      <c r="I7777" s="1">
        <v>45876</v>
      </c>
      <c r="J7777">
        <v>2226</v>
      </c>
      <c r="K7777">
        <v>1</v>
      </c>
      <c r="L7777">
        <v>248</v>
      </c>
      <c r="M7777" t="s">
        <v>109</v>
      </c>
      <c r="N7777" t="s">
        <v>13</v>
      </c>
      <c r="O7777" t="s">
        <v>18</v>
      </c>
      <c r="P7777">
        <v>6.0811000000000002</v>
      </c>
      <c r="Q7777">
        <v>1508.1128000000001</v>
      </c>
      <c r="R7777">
        <f>MONTH('COCOCART INDIA DATA'!$I7777)</f>
        <v>8</v>
      </c>
      <c r="S7777" t="str">
        <f>TEXT(Table2[[#This Row],[Date]],"mmm")</f>
        <v>Aug</v>
      </c>
      <c r="T7777">
        <f>DAY(Table2[[#This Row],[Date]])</f>
        <v>7</v>
      </c>
      <c r="U7777" t="str">
        <f>TEXT(Table2[[#This Row],[Date]],"ddd")</f>
        <v>Thu</v>
      </c>
    </row>
    <row r="7778" spans="1:21" x14ac:dyDescent="0.25">
      <c r="A7778" s="9">
        <v>2400047785</v>
      </c>
      <c r="B7778" t="s">
        <v>29</v>
      </c>
      <c r="C7778" t="s">
        <v>75</v>
      </c>
      <c r="D7778" t="s">
        <v>82</v>
      </c>
      <c r="E7778" t="s">
        <v>84</v>
      </c>
      <c r="F7778" t="s">
        <v>88</v>
      </c>
      <c r="G7778" t="s">
        <v>30</v>
      </c>
      <c r="H7778" t="s">
        <v>148</v>
      </c>
      <c r="I7778" s="1">
        <v>45876</v>
      </c>
      <c r="J7778">
        <v>2366</v>
      </c>
      <c r="K7778">
        <v>470</v>
      </c>
      <c r="L7778">
        <v>79</v>
      </c>
      <c r="M7778" t="s">
        <v>110</v>
      </c>
      <c r="N7778" t="s">
        <v>13</v>
      </c>
      <c r="O7778" t="s">
        <v>18</v>
      </c>
      <c r="P7778">
        <v>0.89900000000000002</v>
      </c>
      <c r="Q7778">
        <v>71.021000000000001</v>
      </c>
      <c r="R7778">
        <f>MONTH('COCOCART INDIA DATA'!$I7778)</f>
        <v>8</v>
      </c>
      <c r="S7778" t="str">
        <f>TEXT(Table2[[#This Row],[Date]],"mmm")</f>
        <v>Aug</v>
      </c>
      <c r="T7778">
        <f>DAY(Table2[[#This Row],[Date]])</f>
        <v>7</v>
      </c>
      <c r="U7778" t="str">
        <f>TEXT(Table2[[#This Row],[Date]],"ddd")</f>
        <v>Thu</v>
      </c>
    </row>
    <row r="7779" spans="1:21" x14ac:dyDescent="0.25">
      <c r="A7779" s="9">
        <v>2400047786</v>
      </c>
      <c r="B7779" t="s">
        <v>63</v>
      </c>
      <c r="C7779" t="s">
        <v>75</v>
      </c>
      <c r="D7779" t="s">
        <v>83</v>
      </c>
      <c r="E7779" t="s">
        <v>84</v>
      </c>
      <c r="F7779" t="s">
        <v>89</v>
      </c>
      <c r="G7779" t="s">
        <v>52</v>
      </c>
      <c r="H7779" t="s">
        <v>148</v>
      </c>
      <c r="I7779" s="1">
        <v>45876</v>
      </c>
      <c r="J7779">
        <v>8386</v>
      </c>
      <c r="K7779">
        <v>194</v>
      </c>
      <c r="L7779">
        <v>599</v>
      </c>
      <c r="M7779" t="s">
        <v>111</v>
      </c>
      <c r="N7779" t="s">
        <v>40</v>
      </c>
      <c r="O7779" t="s">
        <v>14</v>
      </c>
      <c r="P7779">
        <v>2.8</v>
      </c>
      <c r="Q7779">
        <v>1677.1999999999998</v>
      </c>
      <c r="R7779">
        <f>MONTH('COCOCART INDIA DATA'!$I7779)</f>
        <v>8</v>
      </c>
      <c r="S7779" t="str">
        <f>TEXT(Table2[[#This Row],[Date]],"mmm")</f>
        <v>Aug</v>
      </c>
      <c r="T7779">
        <f>DAY(Table2[[#This Row],[Date]])</f>
        <v>7</v>
      </c>
      <c r="U7779" t="str">
        <f>TEXT(Table2[[#This Row],[Date]],"ddd")</f>
        <v>Thu</v>
      </c>
    </row>
    <row r="7780" spans="1:21" x14ac:dyDescent="0.25">
      <c r="A7780" s="9">
        <v>2400047787</v>
      </c>
      <c r="B7780" t="s">
        <v>61</v>
      </c>
      <c r="C7780" t="s">
        <v>75</v>
      </c>
      <c r="D7780" t="s">
        <v>82</v>
      </c>
      <c r="E7780" t="s">
        <v>85</v>
      </c>
      <c r="F7780" t="s">
        <v>90</v>
      </c>
      <c r="G7780" t="s">
        <v>28</v>
      </c>
      <c r="H7780" t="s">
        <v>148</v>
      </c>
      <c r="I7780" s="1">
        <v>45876</v>
      </c>
      <c r="J7780">
        <v>13230</v>
      </c>
      <c r="K7780">
        <v>261</v>
      </c>
      <c r="L7780">
        <v>576</v>
      </c>
      <c r="M7780" t="s">
        <v>112</v>
      </c>
      <c r="N7780" t="s">
        <v>17</v>
      </c>
      <c r="O7780" t="s">
        <v>18</v>
      </c>
      <c r="P7780">
        <v>1.7625</v>
      </c>
      <c r="Q7780">
        <v>1015.1999999999999</v>
      </c>
      <c r="R7780">
        <f>MONTH('COCOCART INDIA DATA'!$I7780)</f>
        <v>8</v>
      </c>
      <c r="S7780" t="str">
        <f>TEXT(Table2[[#This Row],[Date]],"mmm")</f>
        <v>Aug</v>
      </c>
      <c r="T7780">
        <f>DAY(Table2[[#This Row],[Date]])</f>
        <v>7</v>
      </c>
      <c r="U7780" t="str">
        <f>TEXT(Table2[[#This Row],[Date]],"ddd")</f>
        <v>Thu</v>
      </c>
    </row>
    <row r="7781" spans="1:21" x14ac:dyDescent="0.25">
      <c r="A7781" s="9">
        <v>2400047788</v>
      </c>
      <c r="B7781" t="s">
        <v>24</v>
      </c>
      <c r="C7781" t="s">
        <v>75</v>
      </c>
      <c r="D7781" t="s">
        <v>82</v>
      </c>
      <c r="E7781" t="s">
        <v>85</v>
      </c>
      <c r="F7781" t="s">
        <v>91</v>
      </c>
      <c r="G7781" t="s">
        <v>54</v>
      </c>
      <c r="H7781" t="s">
        <v>148</v>
      </c>
      <c r="I7781" s="1">
        <v>45876</v>
      </c>
      <c r="J7781">
        <v>1771</v>
      </c>
      <c r="K7781">
        <v>151</v>
      </c>
      <c r="L7781">
        <v>111</v>
      </c>
      <c r="M7781" t="s">
        <v>113</v>
      </c>
      <c r="N7781" t="s">
        <v>13</v>
      </c>
      <c r="O7781" t="s">
        <v>14</v>
      </c>
      <c r="P7781">
        <v>13.3485</v>
      </c>
      <c r="Q7781">
        <v>1481.6834999999999</v>
      </c>
      <c r="R7781">
        <f>MONTH('COCOCART INDIA DATA'!$I7781)</f>
        <v>8</v>
      </c>
      <c r="S7781" t="str">
        <f>TEXT(Table2[[#This Row],[Date]],"mmm")</f>
        <v>Aug</v>
      </c>
      <c r="T7781">
        <f>DAY(Table2[[#This Row],[Date]])</f>
        <v>7</v>
      </c>
      <c r="U7781" t="str">
        <f>TEXT(Table2[[#This Row],[Date]],"ddd")</f>
        <v>Thu</v>
      </c>
    </row>
    <row r="7782" spans="1:21" x14ac:dyDescent="0.25">
      <c r="A7782" s="9">
        <v>2400047789</v>
      </c>
      <c r="B7782" t="s">
        <v>57</v>
      </c>
      <c r="C7782" t="s">
        <v>75</v>
      </c>
      <c r="D7782" t="s">
        <v>82</v>
      </c>
      <c r="E7782" t="s">
        <v>85</v>
      </c>
      <c r="F7782" t="s">
        <v>90</v>
      </c>
      <c r="G7782" t="s">
        <v>12</v>
      </c>
      <c r="H7782" t="s">
        <v>148</v>
      </c>
      <c r="I7782" s="1">
        <v>45876</v>
      </c>
      <c r="J7782">
        <v>3416</v>
      </c>
      <c r="K7782">
        <v>458</v>
      </c>
      <c r="L7782">
        <v>228</v>
      </c>
      <c r="M7782" t="s">
        <v>114</v>
      </c>
      <c r="N7782" t="s">
        <v>13</v>
      </c>
      <c r="O7782" t="s">
        <v>14</v>
      </c>
      <c r="P7782">
        <v>6.0983000000000001</v>
      </c>
      <c r="Q7782">
        <v>1390.4123999999999</v>
      </c>
      <c r="R7782">
        <f>MONTH('COCOCART INDIA DATA'!$I7782)</f>
        <v>8</v>
      </c>
      <c r="S7782" t="str">
        <f>TEXT(Table2[[#This Row],[Date]],"mmm")</f>
        <v>Aug</v>
      </c>
      <c r="T7782">
        <f>DAY(Table2[[#This Row],[Date]])</f>
        <v>7</v>
      </c>
      <c r="U7782" t="str">
        <f>TEXT(Table2[[#This Row],[Date]],"ddd")</f>
        <v>Thu</v>
      </c>
    </row>
    <row r="7783" spans="1:21" x14ac:dyDescent="0.25">
      <c r="A7783" s="9">
        <v>2400047790</v>
      </c>
      <c r="B7783" t="s">
        <v>24</v>
      </c>
      <c r="C7783" t="s">
        <v>75</v>
      </c>
      <c r="D7783" t="s">
        <v>83</v>
      </c>
      <c r="E7783" t="s">
        <v>85</v>
      </c>
      <c r="F7783" t="s">
        <v>91</v>
      </c>
      <c r="G7783" t="s">
        <v>25</v>
      </c>
      <c r="H7783" t="s">
        <v>148</v>
      </c>
      <c r="I7783" s="1">
        <v>45876</v>
      </c>
      <c r="J7783">
        <v>15197</v>
      </c>
      <c r="K7783">
        <v>11</v>
      </c>
      <c r="L7783">
        <v>634</v>
      </c>
      <c r="M7783" t="s">
        <v>115</v>
      </c>
      <c r="N7783" t="s">
        <v>13</v>
      </c>
      <c r="O7783" t="s">
        <v>18</v>
      </c>
      <c r="P7783">
        <v>0.69579999999999997</v>
      </c>
      <c r="Q7783">
        <v>441.13720000000001</v>
      </c>
      <c r="R7783">
        <f>MONTH('COCOCART INDIA DATA'!$I7783)</f>
        <v>8</v>
      </c>
      <c r="S7783" t="str">
        <f>TEXT(Table2[[#This Row],[Date]],"mmm")</f>
        <v>Aug</v>
      </c>
      <c r="T7783">
        <f>DAY(Table2[[#This Row],[Date]])</f>
        <v>7</v>
      </c>
      <c r="U7783" t="str">
        <f>TEXT(Table2[[#This Row],[Date]],"ddd")</f>
        <v>Thu</v>
      </c>
    </row>
    <row r="7784" spans="1:21" x14ac:dyDescent="0.25">
      <c r="A7784" s="9">
        <v>2400047791</v>
      </c>
      <c r="B7784" t="s">
        <v>60</v>
      </c>
      <c r="C7784" t="s">
        <v>75</v>
      </c>
      <c r="D7784" t="s">
        <v>83</v>
      </c>
      <c r="E7784" t="s">
        <v>84</v>
      </c>
      <c r="F7784" t="s">
        <v>89</v>
      </c>
      <c r="G7784" t="s">
        <v>21</v>
      </c>
      <c r="H7784" t="s">
        <v>148</v>
      </c>
      <c r="I7784" s="1">
        <v>45876</v>
      </c>
      <c r="J7784">
        <v>5971</v>
      </c>
      <c r="K7784">
        <v>59</v>
      </c>
      <c r="L7784">
        <v>498</v>
      </c>
      <c r="M7784" t="s">
        <v>116</v>
      </c>
      <c r="N7784" t="s">
        <v>13</v>
      </c>
      <c r="O7784" t="s">
        <v>18</v>
      </c>
      <c r="P7784">
        <v>6.0811000000000002</v>
      </c>
      <c r="Q7784">
        <v>3028.3878</v>
      </c>
      <c r="R7784">
        <f>MONTH('COCOCART INDIA DATA'!$I7784)</f>
        <v>8</v>
      </c>
      <c r="S7784" t="str">
        <f>TEXT(Table2[[#This Row],[Date]],"mmm")</f>
        <v>Aug</v>
      </c>
      <c r="T7784">
        <f>DAY(Table2[[#This Row],[Date]])</f>
        <v>7</v>
      </c>
      <c r="U7784" t="str">
        <f>TEXT(Table2[[#This Row],[Date]],"ddd")</f>
        <v>Thu</v>
      </c>
    </row>
    <row r="7785" spans="1:21" x14ac:dyDescent="0.25">
      <c r="A7785" s="9">
        <v>2400047792</v>
      </c>
      <c r="B7785" t="s">
        <v>15</v>
      </c>
      <c r="C7785" t="s">
        <v>75</v>
      </c>
      <c r="D7785" t="s">
        <v>83</v>
      </c>
      <c r="E7785" t="s">
        <v>84</v>
      </c>
      <c r="F7785" t="s">
        <v>89</v>
      </c>
      <c r="G7785" t="s">
        <v>38</v>
      </c>
      <c r="H7785" t="s">
        <v>148</v>
      </c>
      <c r="I7785" s="1">
        <v>45876</v>
      </c>
      <c r="J7785">
        <v>13335</v>
      </c>
      <c r="K7785">
        <v>227</v>
      </c>
      <c r="L7785">
        <v>1667</v>
      </c>
      <c r="M7785" t="s">
        <v>117</v>
      </c>
      <c r="N7785" t="s">
        <v>13</v>
      </c>
      <c r="O7785" t="s">
        <v>14</v>
      </c>
      <c r="P7785">
        <v>8.7870000000000008</v>
      </c>
      <c r="Q7785">
        <v>14647.929000000002</v>
      </c>
      <c r="R7785">
        <f>MONTH('COCOCART INDIA DATA'!$I7785)</f>
        <v>8</v>
      </c>
      <c r="S7785" t="str">
        <f>TEXT(Table2[[#This Row],[Date]],"mmm")</f>
        <v>Aug</v>
      </c>
      <c r="T7785">
        <f>DAY(Table2[[#This Row],[Date]])</f>
        <v>7</v>
      </c>
      <c r="U7785" t="str">
        <f>TEXT(Table2[[#This Row],[Date]],"ddd")</f>
        <v>Thu</v>
      </c>
    </row>
    <row r="7786" spans="1:21" x14ac:dyDescent="0.25">
      <c r="A7786" s="9">
        <v>2400047793</v>
      </c>
      <c r="B7786" t="s">
        <v>51</v>
      </c>
      <c r="C7786" t="s">
        <v>75</v>
      </c>
      <c r="D7786" t="s">
        <v>83</v>
      </c>
      <c r="E7786" t="s">
        <v>85</v>
      </c>
      <c r="F7786" t="s">
        <v>90</v>
      </c>
      <c r="G7786" t="s">
        <v>48</v>
      </c>
      <c r="H7786" t="s">
        <v>146</v>
      </c>
      <c r="I7786" s="1">
        <v>45876</v>
      </c>
      <c r="J7786">
        <v>4613</v>
      </c>
      <c r="K7786">
        <v>54</v>
      </c>
      <c r="L7786">
        <v>210</v>
      </c>
      <c r="M7786" t="s">
        <v>118</v>
      </c>
      <c r="N7786" t="s">
        <v>40</v>
      </c>
      <c r="O7786" t="s">
        <v>18</v>
      </c>
      <c r="P7786">
        <v>11.4688</v>
      </c>
      <c r="Q7786">
        <v>2408.4479999999999</v>
      </c>
      <c r="R7786">
        <f>MONTH('COCOCART INDIA DATA'!$I7786)</f>
        <v>8</v>
      </c>
      <c r="S7786" t="str">
        <f>TEXT(Table2[[#This Row],[Date]],"mmm")</f>
        <v>Aug</v>
      </c>
      <c r="T7786">
        <f>DAY(Table2[[#This Row],[Date]])</f>
        <v>7</v>
      </c>
      <c r="U7786" t="str">
        <f>TEXT(Table2[[#This Row],[Date]],"ddd")</f>
        <v>Thu</v>
      </c>
    </row>
    <row r="7787" spans="1:21" x14ac:dyDescent="0.25">
      <c r="A7787" s="9">
        <v>2400047794</v>
      </c>
      <c r="B7787" t="s">
        <v>19</v>
      </c>
      <c r="C7787" t="s">
        <v>75</v>
      </c>
      <c r="D7787" t="s">
        <v>83</v>
      </c>
      <c r="E7787" t="s">
        <v>85</v>
      </c>
      <c r="F7787" t="s">
        <v>91</v>
      </c>
      <c r="G7787" t="s">
        <v>49</v>
      </c>
      <c r="H7787" t="s">
        <v>146</v>
      </c>
      <c r="I7787" s="1">
        <v>45876</v>
      </c>
      <c r="J7787">
        <v>10430</v>
      </c>
      <c r="K7787">
        <v>110</v>
      </c>
      <c r="L7787">
        <v>580</v>
      </c>
      <c r="M7787" t="s">
        <v>119</v>
      </c>
      <c r="N7787" t="s">
        <v>13</v>
      </c>
      <c r="O7787" t="s">
        <v>14</v>
      </c>
      <c r="P7787">
        <v>1.5934999999999999</v>
      </c>
      <c r="Q7787">
        <v>924.2299999999999</v>
      </c>
      <c r="R7787">
        <f>MONTH('COCOCART INDIA DATA'!$I7787)</f>
        <v>8</v>
      </c>
      <c r="S7787" t="str">
        <f>TEXT(Table2[[#This Row],[Date]],"mmm")</f>
        <v>Aug</v>
      </c>
      <c r="T7787">
        <f>DAY(Table2[[#This Row],[Date]])</f>
        <v>7</v>
      </c>
      <c r="U7787" t="str">
        <f>TEXT(Table2[[#This Row],[Date]],"ddd")</f>
        <v>Thu</v>
      </c>
    </row>
    <row r="7788" spans="1:21" x14ac:dyDescent="0.25">
      <c r="A7788" s="9">
        <v>2400047795</v>
      </c>
      <c r="B7788" t="s">
        <v>26</v>
      </c>
      <c r="C7788" t="s">
        <v>75</v>
      </c>
      <c r="D7788" t="s">
        <v>83</v>
      </c>
      <c r="E7788" t="s">
        <v>85</v>
      </c>
      <c r="F7788" t="s">
        <v>90</v>
      </c>
      <c r="G7788" t="s">
        <v>54</v>
      </c>
      <c r="H7788" t="s">
        <v>146</v>
      </c>
      <c r="I7788" s="1">
        <v>45876</v>
      </c>
      <c r="J7788">
        <v>168</v>
      </c>
      <c r="K7788">
        <v>94</v>
      </c>
      <c r="L7788">
        <v>10</v>
      </c>
      <c r="M7788" t="s">
        <v>120</v>
      </c>
      <c r="N7788" t="s">
        <v>13</v>
      </c>
      <c r="O7788" t="s">
        <v>14</v>
      </c>
      <c r="P7788">
        <v>13.3485</v>
      </c>
      <c r="Q7788">
        <v>133.48499999999999</v>
      </c>
      <c r="R7788">
        <f>MONTH('COCOCART INDIA DATA'!$I7788)</f>
        <v>8</v>
      </c>
      <c r="S7788" t="str">
        <f>TEXT(Table2[[#This Row],[Date]],"mmm")</f>
        <v>Aug</v>
      </c>
      <c r="T7788">
        <f>DAY(Table2[[#This Row],[Date]])</f>
        <v>7</v>
      </c>
      <c r="U7788" t="str">
        <f>TEXT(Table2[[#This Row],[Date]],"ddd")</f>
        <v>Thu</v>
      </c>
    </row>
    <row r="7789" spans="1:21" x14ac:dyDescent="0.25">
      <c r="A7789" s="9">
        <v>2400047796</v>
      </c>
      <c r="B7789" t="s">
        <v>42</v>
      </c>
      <c r="C7789" t="s">
        <v>76</v>
      </c>
      <c r="D7789" t="s">
        <v>83</v>
      </c>
      <c r="E7789" t="s">
        <v>85</v>
      </c>
      <c r="F7789" t="s">
        <v>91</v>
      </c>
      <c r="G7789" t="s">
        <v>20</v>
      </c>
      <c r="H7789" t="s">
        <v>146</v>
      </c>
      <c r="I7789" s="1">
        <v>45876</v>
      </c>
      <c r="J7789">
        <v>4606</v>
      </c>
      <c r="K7789">
        <v>256</v>
      </c>
      <c r="L7789">
        <v>192</v>
      </c>
      <c r="M7789" t="s">
        <v>121</v>
      </c>
      <c r="N7789" t="s">
        <v>13</v>
      </c>
      <c r="O7789" t="s">
        <v>14</v>
      </c>
      <c r="P7789">
        <v>4.6592000000000002</v>
      </c>
      <c r="Q7789">
        <v>894.56640000000004</v>
      </c>
      <c r="R7789">
        <f>MONTH('COCOCART INDIA DATA'!$I7789)</f>
        <v>8</v>
      </c>
      <c r="S7789" t="str">
        <f>TEXT(Table2[[#This Row],[Date]],"mmm")</f>
        <v>Aug</v>
      </c>
      <c r="T7789">
        <f>DAY(Table2[[#This Row],[Date]])</f>
        <v>7</v>
      </c>
      <c r="U7789" t="str">
        <f>TEXT(Table2[[#This Row],[Date]],"ddd")</f>
        <v>Thu</v>
      </c>
    </row>
    <row r="7790" spans="1:21" x14ac:dyDescent="0.25">
      <c r="A7790" s="9">
        <v>2400047797</v>
      </c>
      <c r="B7790" t="s">
        <v>50</v>
      </c>
      <c r="C7790" t="s">
        <v>77</v>
      </c>
      <c r="D7790" t="s">
        <v>83</v>
      </c>
      <c r="E7790" t="s">
        <v>84</v>
      </c>
      <c r="F7790" t="s">
        <v>88</v>
      </c>
      <c r="G7790" t="s">
        <v>16</v>
      </c>
      <c r="H7790" t="s">
        <v>146</v>
      </c>
      <c r="I7790" s="1">
        <v>45876</v>
      </c>
      <c r="J7790">
        <v>1491</v>
      </c>
      <c r="K7790">
        <v>193</v>
      </c>
      <c r="L7790">
        <v>136</v>
      </c>
      <c r="M7790" t="s">
        <v>122</v>
      </c>
      <c r="N7790" t="s">
        <v>17</v>
      </c>
      <c r="O7790" t="s">
        <v>18</v>
      </c>
      <c r="P7790">
        <v>0.24049999999999999</v>
      </c>
      <c r="Q7790">
        <v>32.707999999999998</v>
      </c>
      <c r="R7790">
        <f>MONTH('COCOCART INDIA DATA'!$I7790)</f>
        <v>8</v>
      </c>
      <c r="S7790" t="str">
        <f>TEXT(Table2[[#This Row],[Date]],"mmm")</f>
        <v>Aug</v>
      </c>
      <c r="T7790">
        <f>DAY(Table2[[#This Row],[Date]])</f>
        <v>7</v>
      </c>
      <c r="U7790" t="str">
        <f>TEXT(Table2[[#This Row],[Date]],"ddd")</f>
        <v>Thu</v>
      </c>
    </row>
    <row r="7791" spans="1:21" x14ac:dyDescent="0.25">
      <c r="A7791" s="9">
        <v>2400047798</v>
      </c>
      <c r="B7791" t="s">
        <v>15</v>
      </c>
      <c r="C7791" t="s">
        <v>78</v>
      </c>
      <c r="D7791" t="s">
        <v>83</v>
      </c>
      <c r="E7791" t="s">
        <v>84</v>
      </c>
      <c r="F7791" t="s">
        <v>89</v>
      </c>
      <c r="G7791" t="s">
        <v>20</v>
      </c>
      <c r="H7791" t="s">
        <v>146</v>
      </c>
      <c r="I7791" s="1">
        <v>45876</v>
      </c>
      <c r="J7791">
        <v>12194</v>
      </c>
      <c r="K7791">
        <v>302</v>
      </c>
      <c r="L7791">
        <v>509</v>
      </c>
      <c r="M7791" t="s">
        <v>123</v>
      </c>
      <c r="N7791" t="s">
        <v>13</v>
      </c>
      <c r="O7791" t="s">
        <v>14</v>
      </c>
      <c r="P7791">
        <v>4.6592000000000002</v>
      </c>
      <c r="Q7791">
        <v>2371.5328</v>
      </c>
      <c r="R7791">
        <f>MONTH('COCOCART INDIA DATA'!$I7791)</f>
        <v>8</v>
      </c>
      <c r="S7791" t="str">
        <f>TEXT(Table2[[#This Row],[Date]],"mmm")</f>
        <v>Aug</v>
      </c>
      <c r="T7791">
        <f>DAY(Table2[[#This Row],[Date]])</f>
        <v>7</v>
      </c>
      <c r="U7791" t="str">
        <f>TEXT(Table2[[#This Row],[Date]],"ddd")</f>
        <v>Thu</v>
      </c>
    </row>
    <row r="7792" spans="1:21" x14ac:dyDescent="0.25">
      <c r="A7792" s="9">
        <v>2400047799</v>
      </c>
      <c r="B7792" t="s">
        <v>19</v>
      </c>
      <c r="C7792" t="s">
        <v>78</v>
      </c>
      <c r="D7792" t="s">
        <v>83</v>
      </c>
      <c r="E7792" t="s">
        <v>85</v>
      </c>
      <c r="F7792" t="s">
        <v>90</v>
      </c>
      <c r="G7792" t="s">
        <v>12</v>
      </c>
      <c r="H7792" t="s">
        <v>146</v>
      </c>
      <c r="I7792" s="1">
        <v>45876</v>
      </c>
      <c r="J7792">
        <v>10122</v>
      </c>
      <c r="K7792">
        <v>206</v>
      </c>
      <c r="L7792">
        <v>533</v>
      </c>
      <c r="M7792" t="s">
        <v>124</v>
      </c>
      <c r="N7792" t="s">
        <v>13</v>
      </c>
      <c r="O7792" t="s">
        <v>14</v>
      </c>
      <c r="P7792">
        <v>6.0983000000000001</v>
      </c>
      <c r="Q7792">
        <v>3250.3939</v>
      </c>
      <c r="R7792">
        <f>MONTH('COCOCART INDIA DATA'!$I7792)</f>
        <v>8</v>
      </c>
      <c r="S7792" t="str">
        <f>TEXT(Table2[[#This Row],[Date]],"mmm")</f>
        <v>Aug</v>
      </c>
      <c r="T7792">
        <f>DAY(Table2[[#This Row],[Date]])</f>
        <v>7</v>
      </c>
      <c r="U7792" t="str">
        <f>TEXT(Table2[[#This Row],[Date]],"ddd")</f>
        <v>Thu</v>
      </c>
    </row>
    <row r="7793" spans="1:21" x14ac:dyDescent="0.25">
      <c r="A7793" s="9">
        <v>2400047800</v>
      </c>
      <c r="B7793" t="s">
        <v>44</v>
      </c>
      <c r="C7793" t="s">
        <v>79</v>
      </c>
      <c r="D7793" t="s">
        <v>83</v>
      </c>
      <c r="E7793" t="s">
        <v>85</v>
      </c>
      <c r="F7793" t="s">
        <v>91</v>
      </c>
      <c r="G7793" t="s">
        <v>20</v>
      </c>
      <c r="H7793" t="s">
        <v>146</v>
      </c>
      <c r="I7793" s="1">
        <v>45876</v>
      </c>
      <c r="J7793">
        <v>1841</v>
      </c>
      <c r="K7793">
        <v>164</v>
      </c>
      <c r="L7793">
        <v>88</v>
      </c>
      <c r="M7793" t="s">
        <v>125</v>
      </c>
      <c r="N7793" t="s">
        <v>13</v>
      </c>
      <c r="O7793" t="s">
        <v>14</v>
      </c>
      <c r="P7793">
        <v>4.6592000000000002</v>
      </c>
      <c r="Q7793">
        <v>410.00960000000003</v>
      </c>
      <c r="R7793">
        <f>MONTH('COCOCART INDIA DATA'!$I7793)</f>
        <v>8</v>
      </c>
      <c r="S7793" t="str">
        <f>TEXT(Table2[[#This Row],[Date]],"mmm")</f>
        <v>Aug</v>
      </c>
      <c r="T7793">
        <f>DAY(Table2[[#This Row],[Date]])</f>
        <v>7</v>
      </c>
      <c r="U7793" t="str">
        <f>TEXT(Table2[[#This Row],[Date]],"ddd")</f>
        <v>Thu</v>
      </c>
    </row>
    <row r="7794" spans="1:21" x14ac:dyDescent="0.25">
      <c r="A7794" s="9">
        <v>2400047801</v>
      </c>
      <c r="B7794" t="s">
        <v>55</v>
      </c>
      <c r="C7794" t="s">
        <v>80</v>
      </c>
      <c r="D7794" t="s">
        <v>83</v>
      </c>
      <c r="E7794" t="s">
        <v>85</v>
      </c>
      <c r="F7794" t="s">
        <v>90</v>
      </c>
      <c r="G7794" t="s">
        <v>38</v>
      </c>
      <c r="H7794" t="s">
        <v>146</v>
      </c>
      <c r="I7794" s="1">
        <v>45876</v>
      </c>
      <c r="J7794">
        <v>6958</v>
      </c>
      <c r="K7794">
        <v>337</v>
      </c>
      <c r="L7794">
        <v>580</v>
      </c>
      <c r="M7794" t="s">
        <v>126</v>
      </c>
      <c r="N7794" t="s">
        <v>13</v>
      </c>
      <c r="O7794" t="s">
        <v>14</v>
      </c>
      <c r="P7794">
        <v>8.7870000000000008</v>
      </c>
      <c r="Q7794">
        <v>5096.46</v>
      </c>
      <c r="R7794">
        <f>MONTH('COCOCART INDIA DATA'!$I7794)</f>
        <v>8</v>
      </c>
      <c r="S7794" t="str">
        <f>TEXT(Table2[[#This Row],[Date]],"mmm")</f>
        <v>Aug</v>
      </c>
      <c r="T7794">
        <f>DAY(Table2[[#This Row],[Date]])</f>
        <v>7</v>
      </c>
      <c r="U7794" t="str">
        <f>TEXT(Table2[[#This Row],[Date]],"ddd")</f>
        <v>Thu</v>
      </c>
    </row>
    <row r="7795" spans="1:21" x14ac:dyDescent="0.25">
      <c r="A7795" s="9">
        <v>2400047802</v>
      </c>
      <c r="B7795" t="s">
        <v>56</v>
      </c>
      <c r="C7795" t="s">
        <v>79</v>
      </c>
      <c r="D7795" t="s">
        <v>83</v>
      </c>
      <c r="E7795" t="s">
        <v>85</v>
      </c>
      <c r="F7795" t="s">
        <v>91</v>
      </c>
      <c r="G7795" t="s">
        <v>20</v>
      </c>
      <c r="H7795" t="s">
        <v>147</v>
      </c>
      <c r="I7795" s="1">
        <v>45876</v>
      </c>
      <c r="J7795">
        <v>749</v>
      </c>
      <c r="K7795">
        <v>323</v>
      </c>
      <c r="L7795">
        <v>35</v>
      </c>
      <c r="M7795" t="s">
        <v>127</v>
      </c>
      <c r="N7795" t="s">
        <v>13</v>
      </c>
      <c r="O7795" t="s">
        <v>14</v>
      </c>
      <c r="P7795">
        <v>4.6592000000000002</v>
      </c>
      <c r="Q7795">
        <v>163.072</v>
      </c>
      <c r="R7795">
        <f>MONTH('COCOCART INDIA DATA'!$I7795)</f>
        <v>8</v>
      </c>
      <c r="S7795" t="str">
        <f>TEXT(Table2[[#This Row],[Date]],"mmm")</f>
        <v>Aug</v>
      </c>
      <c r="T7795">
        <f>DAY(Table2[[#This Row],[Date]])</f>
        <v>7</v>
      </c>
      <c r="U7795" t="str">
        <f>TEXT(Table2[[#This Row],[Date]],"ddd")</f>
        <v>Thu</v>
      </c>
    </row>
    <row r="7796" spans="1:21" x14ac:dyDescent="0.25">
      <c r="A7796" s="9">
        <v>2400047803</v>
      </c>
      <c r="B7796" t="s">
        <v>55</v>
      </c>
      <c r="C7796" t="s">
        <v>79</v>
      </c>
      <c r="D7796" t="s">
        <v>83</v>
      </c>
      <c r="E7796" t="s">
        <v>84</v>
      </c>
      <c r="F7796" t="s">
        <v>89</v>
      </c>
      <c r="G7796" t="s">
        <v>12</v>
      </c>
      <c r="H7796" t="s">
        <v>147</v>
      </c>
      <c r="I7796" s="1">
        <v>45876</v>
      </c>
      <c r="J7796">
        <v>3507</v>
      </c>
      <c r="K7796">
        <v>48</v>
      </c>
      <c r="L7796">
        <v>195</v>
      </c>
      <c r="M7796" t="s">
        <v>128</v>
      </c>
      <c r="N7796" t="s">
        <v>13</v>
      </c>
      <c r="O7796" t="s">
        <v>14</v>
      </c>
      <c r="P7796">
        <v>6.0983000000000001</v>
      </c>
      <c r="Q7796">
        <v>1189.1685</v>
      </c>
      <c r="R7796">
        <f>MONTH('COCOCART INDIA DATA'!$I7796)</f>
        <v>8</v>
      </c>
      <c r="S7796" t="str">
        <f>TEXT(Table2[[#This Row],[Date]],"mmm")</f>
        <v>Aug</v>
      </c>
      <c r="T7796">
        <f>DAY(Table2[[#This Row],[Date]])</f>
        <v>7</v>
      </c>
      <c r="U7796" t="str">
        <f>TEXT(Table2[[#This Row],[Date]],"ddd")</f>
        <v>Thu</v>
      </c>
    </row>
    <row r="7797" spans="1:21" x14ac:dyDescent="0.25">
      <c r="A7797" s="9">
        <v>2400047804</v>
      </c>
      <c r="B7797" t="s">
        <v>24</v>
      </c>
      <c r="C7797" t="s">
        <v>80</v>
      </c>
      <c r="D7797" t="s">
        <v>83</v>
      </c>
      <c r="E7797" t="s">
        <v>84</v>
      </c>
      <c r="F7797" t="s">
        <v>89</v>
      </c>
      <c r="G7797" t="s">
        <v>21</v>
      </c>
      <c r="H7797" t="s">
        <v>147</v>
      </c>
      <c r="I7797" s="1">
        <v>45876</v>
      </c>
      <c r="J7797">
        <v>7294</v>
      </c>
      <c r="K7797">
        <v>122</v>
      </c>
      <c r="L7797">
        <v>562</v>
      </c>
      <c r="M7797" t="s">
        <v>129</v>
      </c>
      <c r="N7797" t="s">
        <v>13</v>
      </c>
      <c r="O7797" t="s">
        <v>18</v>
      </c>
      <c r="P7797">
        <v>6.0811000000000002</v>
      </c>
      <c r="Q7797">
        <v>3417.5781999999999</v>
      </c>
      <c r="R7797">
        <f>MONTH('COCOCART INDIA DATA'!$I7797)</f>
        <v>8</v>
      </c>
      <c r="S7797" t="str">
        <f>TEXT(Table2[[#This Row],[Date]],"mmm")</f>
        <v>Aug</v>
      </c>
      <c r="T7797">
        <f>DAY(Table2[[#This Row],[Date]])</f>
        <v>7</v>
      </c>
      <c r="U7797" t="str">
        <f>TEXT(Table2[[#This Row],[Date]],"ddd")</f>
        <v>Thu</v>
      </c>
    </row>
    <row r="7798" spans="1:21" x14ac:dyDescent="0.25">
      <c r="A7798" s="9">
        <v>2400047805</v>
      </c>
      <c r="B7798" t="s">
        <v>29</v>
      </c>
      <c r="C7798" t="s">
        <v>79</v>
      </c>
      <c r="D7798" t="s">
        <v>83</v>
      </c>
      <c r="E7798" t="s">
        <v>85</v>
      </c>
      <c r="F7798" t="s">
        <v>90</v>
      </c>
      <c r="G7798" t="s">
        <v>49</v>
      </c>
      <c r="H7798" t="s">
        <v>147</v>
      </c>
      <c r="I7798" s="1">
        <v>45876</v>
      </c>
      <c r="J7798">
        <v>5040</v>
      </c>
      <c r="K7798">
        <v>219</v>
      </c>
      <c r="L7798">
        <v>420</v>
      </c>
      <c r="M7798" t="s">
        <v>130</v>
      </c>
      <c r="N7798" t="s">
        <v>13</v>
      </c>
      <c r="O7798" t="s">
        <v>14</v>
      </c>
      <c r="P7798">
        <v>1.5934999999999999</v>
      </c>
      <c r="Q7798">
        <v>669.27</v>
      </c>
      <c r="R7798">
        <f>MONTH('COCOCART INDIA DATA'!$I7798)</f>
        <v>8</v>
      </c>
      <c r="S7798" t="str">
        <f>TEXT(Table2[[#This Row],[Date]],"mmm")</f>
        <v>Aug</v>
      </c>
      <c r="T7798">
        <f>DAY(Table2[[#This Row],[Date]])</f>
        <v>7</v>
      </c>
      <c r="U7798" t="str">
        <f>TEXT(Table2[[#This Row],[Date]],"ddd")</f>
        <v>Thu</v>
      </c>
    </row>
    <row r="7799" spans="1:21" x14ac:dyDescent="0.25">
      <c r="A7799" s="9">
        <v>2400047806</v>
      </c>
      <c r="B7799" t="s">
        <v>29</v>
      </c>
      <c r="C7799" t="s">
        <v>79</v>
      </c>
      <c r="D7799" t="s">
        <v>83</v>
      </c>
      <c r="E7799" t="s">
        <v>85</v>
      </c>
      <c r="F7799" t="s">
        <v>91</v>
      </c>
      <c r="G7799" t="s">
        <v>28</v>
      </c>
      <c r="H7799" t="s">
        <v>147</v>
      </c>
      <c r="I7799" s="1">
        <v>45876</v>
      </c>
      <c r="J7799">
        <v>3913</v>
      </c>
      <c r="K7799">
        <v>257</v>
      </c>
      <c r="L7799">
        <v>157</v>
      </c>
      <c r="M7799" t="s">
        <v>131</v>
      </c>
      <c r="N7799" t="s">
        <v>17</v>
      </c>
      <c r="O7799" t="s">
        <v>18</v>
      </c>
      <c r="P7799">
        <v>1.7625</v>
      </c>
      <c r="Q7799">
        <v>276.71249999999998</v>
      </c>
      <c r="R7799">
        <f>MONTH('COCOCART INDIA DATA'!$I7799)</f>
        <v>8</v>
      </c>
      <c r="S7799" t="str">
        <f>TEXT(Table2[[#This Row],[Date]],"mmm")</f>
        <v>Aug</v>
      </c>
      <c r="T7799">
        <f>DAY(Table2[[#This Row],[Date]])</f>
        <v>7</v>
      </c>
      <c r="U7799" t="str">
        <f>TEXT(Table2[[#This Row],[Date]],"ddd")</f>
        <v>Thu</v>
      </c>
    </row>
    <row r="7800" spans="1:21" x14ac:dyDescent="0.25">
      <c r="A7800" s="9">
        <v>2400047807</v>
      </c>
      <c r="B7800" t="s">
        <v>44</v>
      </c>
      <c r="C7800" t="s">
        <v>79</v>
      </c>
      <c r="D7800" t="s">
        <v>83</v>
      </c>
      <c r="E7800" t="s">
        <v>85</v>
      </c>
      <c r="F7800" t="s">
        <v>90</v>
      </c>
      <c r="G7800" t="s">
        <v>52</v>
      </c>
      <c r="H7800" t="s">
        <v>147</v>
      </c>
      <c r="I7800" s="1">
        <v>45876</v>
      </c>
      <c r="J7800">
        <v>3598</v>
      </c>
      <c r="K7800">
        <v>101</v>
      </c>
      <c r="L7800">
        <v>300</v>
      </c>
      <c r="M7800" t="s">
        <v>132</v>
      </c>
      <c r="N7800" t="s">
        <v>40</v>
      </c>
      <c r="O7800" t="s">
        <v>14</v>
      </c>
      <c r="P7800">
        <v>2.8</v>
      </c>
      <c r="Q7800">
        <v>840</v>
      </c>
      <c r="R7800">
        <f>MONTH('COCOCART INDIA DATA'!$I7800)</f>
        <v>8</v>
      </c>
      <c r="S7800" t="str">
        <f>TEXT(Table2[[#This Row],[Date]],"mmm")</f>
        <v>Aug</v>
      </c>
      <c r="T7800">
        <f>DAY(Table2[[#This Row],[Date]])</f>
        <v>7</v>
      </c>
      <c r="U7800" t="str">
        <f>TEXT(Table2[[#This Row],[Date]],"ddd")</f>
        <v>Thu</v>
      </c>
    </row>
    <row r="7801" spans="1:21" x14ac:dyDescent="0.25">
      <c r="A7801" s="9">
        <v>2400047808</v>
      </c>
      <c r="B7801" t="s">
        <v>22</v>
      </c>
      <c r="C7801" t="s">
        <v>79</v>
      </c>
      <c r="D7801" t="s">
        <v>83</v>
      </c>
      <c r="E7801" t="s">
        <v>85</v>
      </c>
      <c r="F7801" t="s">
        <v>91</v>
      </c>
      <c r="G7801" t="s">
        <v>43</v>
      </c>
      <c r="H7801" t="s">
        <v>147</v>
      </c>
      <c r="I7801" s="1">
        <v>45876</v>
      </c>
      <c r="J7801">
        <v>8911</v>
      </c>
      <c r="K7801">
        <v>302</v>
      </c>
      <c r="L7801">
        <v>319</v>
      </c>
      <c r="M7801" t="s">
        <v>133</v>
      </c>
      <c r="N7801" t="s">
        <v>40</v>
      </c>
      <c r="O7801" t="s">
        <v>14</v>
      </c>
      <c r="P7801">
        <v>9.2086000000000006</v>
      </c>
      <c r="Q7801">
        <v>2937.5434</v>
      </c>
      <c r="R7801">
        <f>MONTH('COCOCART INDIA DATA'!$I7801)</f>
        <v>8</v>
      </c>
      <c r="S7801" t="str">
        <f>TEXT(Table2[[#This Row],[Date]],"mmm")</f>
        <v>Aug</v>
      </c>
      <c r="T7801">
        <f>DAY(Table2[[#This Row],[Date]])</f>
        <v>7</v>
      </c>
      <c r="U7801" t="str">
        <f>TEXT(Table2[[#This Row],[Date]],"ddd")</f>
        <v>Thu</v>
      </c>
    </row>
    <row r="7802" spans="1:21" x14ac:dyDescent="0.25">
      <c r="A7802" s="9">
        <v>2400047809</v>
      </c>
      <c r="B7802" t="s">
        <v>60</v>
      </c>
      <c r="C7802" t="s">
        <v>66</v>
      </c>
      <c r="D7802" t="s">
        <v>82</v>
      </c>
      <c r="E7802" t="s">
        <v>84</v>
      </c>
      <c r="F7802" t="s">
        <v>88</v>
      </c>
      <c r="G7802" t="s">
        <v>46</v>
      </c>
      <c r="H7802" t="s">
        <v>147</v>
      </c>
      <c r="I7802" s="1">
        <v>45876</v>
      </c>
      <c r="J7802">
        <v>42</v>
      </c>
      <c r="K7802">
        <v>35</v>
      </c>
      <c r="L7802">
        <v>2</v>
      </c>
      <c r="M7802" t="s">
        <v>134</v>
      </c>
      <c r="N7802" t="s">
        <v>40</v>
      </c>
      <c r="O7802" t="s">
        <v>18</v>
      </c>
      <c r="P7802">
        <v>4.7065000000000001</v>
      </c>
      <c r="Q7802">
        <v>9.4130000000000003</v>
      </c>
      <c r="R7802">
        <f>MONTH('COCOCART INDIA DATA'!$I7802)</f>
        <v>8</v>
      </c>
      <c r="S7802" t="str">
        <f>TEXT(Table2[[#This Row],[Date]],"mmm")</f>
        <v>Aug</v>
      </c>
      <c r="T7802">
        <f>DAY(Table2[[#This Row],[Date]])</f>
        <v>7</v>
      </c>
      <c r="U7802" t="str">
        <f>TEXT(Table2[[#This Row],[Date]],"ddd")</f>
        <v>Thu</v>
      </c>
    </row>
    <row r="7803" spans="1:21" x14ac:dyDescent="0.25">
      <c r="A7803" s="9">
        <v>2400047810</v>
      </c>
      <c r="B7803" t="s">
        <v>57</v>
      </c>
      <c r="C7803" t="s">
        <v>66</v>
      </c>
      <c r="D7803" t="s">
        <v>83</v>
      </c>
      <c r="E7803" t="s">
        <v>84</v>
      </c>
      <c r="F7803" t="s">
        <v>89</v>
      </c>
      <c r="G7803" t="s">
        <v>48</v>
      </c>
      <c r="H7803" t="s">
        <v>147</v>
      </c>
      <c r="I7803" s="1">
        <v>45876</v>
      </c>
      <c r="J7803">
        <v>2282</v>
      </c>
      <c r="K7803">
        <v>222</v>
      </c>
      <c r="L7803">
        <v>109</v>
      </c>
      <c r="M7803" t="s">
        <v>135</v>
      </c>
      <c r="N7803" t="s">
        <v>40</v>
      </c>
      <c r="O7803" t="s">
        <v>18</v>
      </c>
      <c r="P7803">
        <v>11.4688</v>
      </c>
      <c r="Q7803">
        <v>1250.0991999999999</v>
      </c>
      <c r="R7803">
        <f>MONTH('COCOCART INDIA DATA'!$I7803)</f>
        <v>8</v>
      </c>
      <c r="S7803" t="str">
        <f>TEXT(Table2[[#This Row],[Date]],"mmm")</f>
        <v>Aug</v>
      </c>
      <c r="T7803">
        <f>DAY(Table2[[#This Row],[Date]])</f>
        <v>7</v>
      </c>
      <c r="U7803" t="str">
        <f>TEXT(Table2[[#This Row],[Date]],"ddd")</f>
        <v>Thu</v>
      </c>
    </row>
    <row r="7804" spans="1:21" x14ac:dyDescent="0.25">
      <c r="A7804" s="9">
        <v>2400047811</v>
      </c>
      <c r="B7804" t="s">
        <v>51</v>
      </c>
      <c r="C7804" t="s">
        <v>66</v>
      </c>
      <c r="D7804" t="s">
        <v>82</v>
      </c>
      <c r="E7804" t="s">
        <v>85</v>
      </c>
      <c r="F7804" t="s">
        <v>90</v>
      </c>
      <c r="G7804" t="s">
        <v>20</v>
      </c>
      <c r="H7804" t="s">
        <v>149</v>
      </c>
      <c r="I7804" s="1">
        <v>45876</v>
      </c>
      <c r="J7804">
        <v>12964</v>
      </c>
      <c r="K7804">
        <v>242</v>
      </c>
      <c r="L7804">
        <v>541</v>
      </c>
      <c r="M7804" t="s">
        <v>136</v>
      </c>
      <c r="N7804" t="s">
        <v>13</v>
      </c>
      <c r="O7804" t="s">
        <v>14</v>
      </c>
      <c r="P7804">
        <v>4.6592000000000002</v>
      </c>
      <c r="Q7804">
        <v>2520.6271999999999</v>
      </c>
      <c r="R7804">
        <f>MONTH('COCOCART INDIA DATA'!$I7804)</f>
        <v>8</v>
      </c>
      <c r="S7804" t="str">
        <f>TEXT(Table2[[#This Row],[Date]],"mmm")</f>
        <v>Aug</v>
      </c>
      <c r="T7804">
        <f>DAY(Table2[[#This Row],[Date]])</f>
        <v>7</v>
      </c>
      <c r="U7804" t="str">
        <f>TEXT(Table2[[#This Row],[Date]],"ddd")</f>
        <v>Thu</v>
      </c>
    </row>
    <row r="7805" spans="1:21" x14ac:dyDescent="0.25">
      <c r="A7805" s="9">
        <v>2400047812</v>
      </c>
      <c r="B7805" t="s">
        <v>44</v>
      </c>
      <c r="C7805" t="s">
        <v>66</v>
      </c>
      <c r="D7805" t="s">
        <v>83</v>
      </c>
      <c r="E7805" t="s">
        <v>85</v>
      </c>
      <c r="F7805" t="s">
        <v>91</v>
      </c>
      <c r="G7805" t="s">
        <v>58</v>
      </c>
      <c r="H7805" t="s">
        <v>149</v>
      </c>
      <c r="I7805" s="1">
        <v>45876</v>
      </c>
      <c r="J7805">
        <v>5775</v>
      </c>
      <c r="K7805">
        <v>219</v>
      </c>
      <c r="L7805">
        <v>361</v>
      </c>
      <c r="M7805" t="s">
        <v>137</v>
      </c>
      <c r="N7805" t="s">
        <v>13</v>
      </c>
      <c r="O7805" t="s">
        <v>18</v>
      </c>
      <c r="P7805">
        <v>5.0198</v>
      </c>
      <c r="Q7805">
        <v>1812.1478</v>
      </c>
      <c r="R7805">
        <f>MONTH('COCOCART INDIA DATA'!$I7805)</f>
        <v>8</v>
      </c>
      <c r="S7805" t="str">
        <f>TEXT(Table2[[#This Row],[Date]],"mmm")</f>
        <v>Aug</v>
      </c>
      <c r="T7805">
        <f>DAY(Table2[[#This Row],[Date]])</f>
        <v>7</v>
      </c>
      <c r="U7805" t="str">
        <f>TEXT(Table2[[#This Row],[Date]],"ddd")</f>
        <v>Thu</v>
      </c>
    </row>
    <row r="7806" spans="1:21" x14ac:dyDescent="0.25">
      <c r="A7806" s="9">
        <v>2400047813</v>
      </c>
      <c r="B7806" t="s">
        <v>55</v>
      </c>
      <c r="C7806" t="s">
        <v>66</v>
      </c>
      <c r="D7806" t="s">
        <v>83</v>
      </c>
      <c r="E7806" t="s">
        <v>85</v>
      </c>
      <c r="F7806" t="s">
        <v>90</v>
      </c>
      <c r="G7806" t="s">
        <v>43</v>
      </c>
      <c r="H7806" t="s">
        <v>149</v>
      </c>
      <c r="I7806" s="1">
        <v>45876</v>
      </c>
      <c r="J7806">
        <v>10787</v>
      </c>
      <c r="K7806">
        <v>100</v>
      </c>
      <c r="L7806">
        <v>400</v>
      </c>
      <c r="M7806" t="s">
        <v>138</v>
      </c>
      <c r="N7806" t="s">
        <v>40</v>
      </c>
      <c r="O7806" t="s">
        <v>14</v>
      </c>
      <c r="P7806">
        <v>9.2086000000000006</v>
      </c>
      <c r="Q7806">
        <v>3683.44</v>
      </c>
      <c r="R7806">
        <f>MONTH('COCOCART INDIA DATA'!$I7806)</f>
        <v>8</v>
      </c>
      <c r="S7806" t="str">
        <f>TEXT(Table2[[#This Row],[Date]],"mmm")</f>
        <v>Aug</v>
      </c>
      <c r="T7806">
        <f>DAY(Table2[[#This Row],[Date]])</f>
        <v>7</v>
      </c>
      <c r="U7806" t="str">
        <f>TEXT(Table2[[#This Row],[Date]],"ddd")</f>
        <v>Thu</v>
      </c>
    </row>
    <row r="7807" spans="1:21" x14ac:dyDescent="0.25">
      <c r="A7807" s="9">
        <v>2400047814</v>
      </c>
      <c r="B7807" t="s">
        <v>26</v>
      </c>
      <c r="C7807" t="s">
        <v>67</v>
      </c>
      <c r="D7807" t="s">
        <v>83</v>
      </c>
      <c r="E7807" t="s">
        <v>85</v>
      </c>
      <c r="F7807" t="s">
        <v>91</v>
      </c>
      <c r="G7807" t="s">
        <v>48</v>
      </c>
      <c r="H7807" t="s">
        <v>149</v>
      </c>
      <c r="I7807" s="1">
        <v>45876</v>
      </c>
      <c r="J7807">
        <v>6342</v>
      </c>
      <c r="K7807">
        <v>115</v>
      </c>
      <c r="L7807">
        <v>374</v>
      </c>
      <c r="M7807" t="s">
        <v>139</v>
      </c>
      <c r="N7807" t="s">
        <v>40</v>
      </c>
      <c r="O7807" t="s">
        <v>18</v>
      </c>
      <c r="P7807">
        <v>11.4688</v>
      </c>
      <c r="Q7807">
        <v>4289.3311999999996</v>
      </c>
      <c r="R7807">
        <f>MONTH('COCOCART INDIA DATA'!$I7807)</f>
        <v>8</v>
      </c>
      <c r="S7807" t="str">
        <f>TEXT(Table2[[#This Row],[Date]],"mmm")</f>
        <v>Aug</v>
      </c>
      <c r="T7807">
        <f>DAY(Table2[[#This Row],[Date]])</f>
        <v>7</v>
      </c>
      <c r="U7807" t="str">
        <f>TEXT(Table2[[#This Row],[Date]],"ddd")</f>
        <v>Thu</v>
      </c>
    </row>
    <row r="7808" spans="1:21" x14ac:dyDescent="0.25">
      <c r="A7808" s="9">
        <v>2400047815</v>
      </c>
      <c r="B7808" t="s">
        <v>27</v>
      </c>
      <c r="C7808" t="s">
        <v>68</v>
      </c>
      <c r="D7808" t="s">
        <v>83</v>
      </c>
      <c r="E7808" t="s">
        <v>84</v>
      </c>
      <c r="F7808" t="s">
        <v>89</v>
      </c>
      <c r="G7808" t="s">
        <v>46</v>
      </c>
      <c r="H7808" t="s">
        <v>149</v>
      </c>
      <c r="I7808" s="1">
        <v>45876</v>
      </c>
      <c r="J7808">
        <v>11564</v>
      </c>
      <c r="K7808">
        <v>46</v>
      </c>
      <c r="L7808">
        <v>463</v>
      </c>
      <c r="M7808" t="s">
        <v>140</v>
      </c>
      <c r="N7808" t="s">
        <v>40</v>
      </c>
      <c r="O7808" t="s">
        <v>18</v>
      </c>
      <c r="P7808">
        <v>4.7065000000000001</v>
      </c>
      <c r="Q7808">
        <v>2179.1095</v>
      </c>
      <c r="R7808">
        <f>MONTH('COCOCART INDIA DATA'!$I7808)</f>
        <v>8</v>
      </c>
      <c r="S7808" t="str">
        <f>TEXT(Table2[[#This Row],[Date]],"mmm")</f>
        <v>Aug</v>
      </c>
      <c r="T7808">
        <f>DAY(Table2[[#This Row],[Date]])</f>
        <v>7</v>
      </c>
      <c r="U7808" t="str">
        <f>TEXT(Table2[[#This Row],[Date]],"ddd")</f>
        <v>Thu</v>
      </c>
    </row>
    <row r="7809" spans="1:21" x14ac:dyDescent="0.25">
      <c r="A7809" s="9">
        <v>2400047816</v>
      </c>
      <c r="B7809" t="s">
        <v>61</v>
      </c>
      <c r="C7809" t="s">
        <v>69</v>
      </c>
      <c r="D7809" t="s">
        <v>83</v>
      </c>
      <c r="E7809" t="s">
        <v>84</v>
      </c>
      <c r="F7809" t="s">
        <v>89</v>
      </c>
      <c r="G7809" t="s">
        <v>12</v>
      </c>
      <c r="H7809" t="s">
        <v>151</v>
      </c>
      <c r="I7809" s="1">
        <v>45876</v>
      </c>
      <c r="J7809">
        <v>2793</v>
      </c>
      <c r="K7809">
        <v>37</v>
      </c>
      <c r="L7809">
        <v>156</v>
      </c>
      <c r="M7809" t="s">
        <v>141</v>
      </c>
      <c r="N7809" t="s">
        <v>13</v>
      </c>
      <c r="O7809" t="s">
        <v>14</v>
      </c>
      <c r="P7809">
        <v>6.0983000000000001</v>
      </c>
      <c r="Q7809">
        <v>951.33479999999997</v>
      </c>
      <c r="R7809">
        <f>MONTH('COCOCART INDIA DATA'!$I7809)</f>
        <v>8</v>
      </c>
      <c r="S7809" t="str">
        <f>TEXT(Table2[[#This Row],[Date]],"mmm")</f>
        <v>Aug</v>
      </c>
      <c r="T7809">
        <f>DAY(Table2[[#This Row],[Date]])</f>
        <v>7</v>
      </c>
      <c r="U7809" t="str">
        <f>TEXT(Table2[[#This Row],[Date]],"ddd")</f>
        <v>Thu</v>
      </c>
    </row>
    <row r="7810" spans="1:21" x14ac:dyDescent="0.25">
      <c r="A7810" s="9">
        <v>2400047817</v>
      </c>
      <c r="B7810" t="s">
        <v>33</v>
      </c>
      <c r="C7810" t="s">
        <v>70</v>
      </c>
      <c r="D7810" t="s">
        <v>83</v>
      </c>
      <c r="E7810" t="s">
        <v>85</v>
      </c>
      <c r="F7810" t="s">
        <v>90</v>
      </c>
      <c r="G7810" t="s">
        <v>53</v>
      </c>
      <c r="H7810" t="s">
        <v>151</v>
      </c>
      <c r="I7810" s="1">
        <v>45876</v>
      </c>
      <c r="J7810">
        <v>1603</v>
      </c>
      <c r="K7810">
        <v>81</v>
      </c>
      <c r="L7810">
        <v>134</v>
      </c>
      <c r="M7810" t="s">
        <v>142</v>
      </c>
      <c r="N7810" t="s">
        <v>40</v>
      </c>
      <c r="O7810" t="s">
        <v>18</v>
      </c>
      <c r="P7810">
        <v>8.2429000000000006</v>
      </c>
      <c r="Q7810">
        <v>1104.5486000000001</v>
      </c>
      <c r="R7810">
        <f>MONTH('COCOCART INDIA DATA'!$I7810)</f>
        <v>8</v>
      </c>
      <c r="S7810" t="str">
        <f>TEXT(Table2[[#This Row],[Date]],"mmm")</f>
        <v>Aug</v>
      </c>
      <c r="T7810">
        <f>DAY(Table2[[#This Row],[Date]])</f>
        <v>7</v>
      </c>
      <c r="U7810" t="str">
        <f>TEXT(Table2[[#This Row],[Date]],"ddd")</f>
        <v>Thu</v>
      </c>
    </row>
    <row r="7811" spans="1:21" x14ac:dyDescent="0.25">
      <c r="A7811" s="9">
        <v>2400047818</v>
      </c>
      <c r="B7811" t="s">
        <v>31</v>
      </c>
      <c r="C7811" t="s">
        <v>70</v>
      </c>
      <c r="D7811" t="s">
        <v>83</v>
      </c>
      <c r="E7811" t="s">
        <v>85</v>
      </c>
      <c r="F7811" t="s">
        <v>91</v>
      </c>
      <c r="G7811" t="s">
        <v>54</v>
      </c>
      <c r="H7811" t="s">
        <v>151</v>
      </c>
      <c r="I7811" s="1">
        <v>45876</v>
      </c>
      <c r="J7811">
        <v>3052</v>
      </c>
      <c r="K7811">
        <v>357</v>
      </c>
      <c r="L7811">
        <v>180</v>
      </c>
      <c r="M7811" t="s">
        <v>143</v>
      </c>
      <c r="N7811" t="s">
        <v>13</v>
      </c>
      <c r="O7811" t="s">
        <v>14</v>
      </c>
      <c r="P7811">
        <v>13.3485</v>
      </c>
      <c r="Q7811">
        <v>2402.73</v>
      </c>
      <c r="R7811">
        <f>MONTH('COCOCART INDIA DATA'!$I7811)</f>
        <v>8</v>
      </c>
      <c r="S7811" t="str">
        <f>TEXT(Table2[[#This Row],[Date]],"mmm")</f>
        <v>Aug</v>
      </c>
      <c r="T7811">
        <f>DAY(Table2[[#This Row],[Date]])</f>
        <v>7</v>
      </c>
      <c r="U7811" t="str">
        <f>TEXT(Table2[[#This Row],[Date]],"ddd")</f>
        <v>Thu</v>
      </c>
    </row>
    <row r="7812" spans="1:21" x14ac:dyDescent="0.25">
      <c r="A7812" s="9">
        <v>2400047819</v>
      </c>
      <c r="B7812" t="s">
        <v>19</v>
      </c>
      <c r="C7812" t="s">
        <v>71</v>
      </c>
      <c r="D7812" t="s">
        <v>82</v>
      </c>
      <c r="E7812" t="s">
        <v>85</v>
      </c>
      <c r="F7812" t="s">
        <v>90</v>
      </c>
      <c r="G7812" t="s">
        <v>48</v>
      </c>
      <c r="H7812" t="s">
        <v>153</v>
      </c>
      <c r="I7812" s="1">
        <v>45876</v>
      </c>
      <c r="J7812">
        <v>1659</v>
      </c>
      <c r="K7812">
        <v>82</v>
      </c>
      <c r="L7812">
        <v>83</v>
      </c>
      <c r="M7812" t="s">
        <v>41</v>
      </c>
      <c r="N7812" t="s">
        <v>40</v>
      </c>
      <c r="O7812" t="s">
        <v>18</v>
      </c>
      <c r="P7812">
        <v>11.4688</v>
      </c>
      <c r="Q7812">
        <v>951.91039999999998</v>
      </c>
      <c r="R7812">
        <f>MONTH('COCOCART INDIA DATA'!$I7812)</f>
        <v>8</v>
      </c>
      <c r="S7812" t="str">
        <f>TEXT(Table2[[#This Row],[Date]],"mmm")</f>
        <v>Aug</v>
      </c>
      <c r="T7812">
        <f>DAY(Table2[[#This Row],[Date]])</f>
        <v>7</v>
      </c>
      <c r="U7812" t="str">
        <f>TEXT(Table2[[#This Row],[Date]],"ddd")</f>
        <v>Thu</v>
      </c>
    </row>
    <row r="7813" spans="1:21" x14ac:dyDescent="0.25">
      <c r="A7813" s="9">
        <v>2400047820</v>
      </c>
      <c r="B7813" t="s">
        <v>11</v>
      </c>
      <c r="C7813" t="s">
        <v>71</v>
      </c>
      <c r="D7813" t="s">
        <v>83</v>
      </c>
      <c r="E7813" t="s">
        <v>85</v>
      </c>
      <c r="F7813" t="s">
        <v>91</v>
      </c>
      <c r="G7813" t="s">
        <v>36</v>
      </c>
      <c r="H7813" t="s">
        <v>153</v>
      </c>
      <c r="I7813" s="1">
        <v>45876</v>
      </c>
      <c r="J7813">
        <v>3143</v>
      </c>
      <c r="K7813">
        <v>82</v>
      </c>
      <c r="L7813">
        <v>210</v>
      </c>
      <c r="M7813" t="s">
        <v>92</v>
      </c>
      <c r="N7813" t="s">
        <v>13</v>
      </c>
      <c r="O7813" t="s">
        <v>14</v>
      </c>
      <c r="P7813">
        <v>2.2656000000000001</v>
      </c>
      <c r="Q7813">
        <v>475.77600000000001</v>
      </c>
      <c r="R7813">
        <f>MONTH('COCOCART INDIA DATA'!$I7813)</f>
        <v>8</v>
      </c>
      <c r="S7813" t="str">
        <f>TEXT(Table2[[#This Row],[Date]],"mmm")</f>
        <v>Aug</v>
      </c>
      <c r="T7813">
        <f>DAY(Table2[[#This Row],[Date]])</f>
        <v>7</v>
      </c>
      <c r="U7813" t="str">
        <f>TEXT(Table2[[#This Row],[Date]],"ddd")</f>
        <v>Thu</v>
      </c>
    </row>
    <row r="7814" spans="1:21" x14ac:dyDescent="0.25">
      <c r="A7814" s="9">
        <v>2400047821</v>
      </c>
      <c r="B7814" t="s">
        <v>15</v>
      </c>
      <c r="C7814" t="s">
        <v>72</v>
      </c>
      <c r="D7814" t="s">
        <v>82</v>
      </c>
      <c r="E7814" t="s">
        <v>84</v>
      </c>
      <c r="F7814" t="s">
        <v>88</v>
      </c>
      <c r="G7814" t="s">
        <v>48</v>
      </c>
      <c r="H7814" t="s">
        <v>153</v>
      </c>
      <c r="I7814" s="1">
        <v>45876</v>
      </c>
      <c r="J7814">
        <v>12782</v>
      </c>
      <c r="K7814">
        <v>212</v>
      </c>
      <c r="L7814">
        <v>609</v>
      </c>
      <c r="M7814" t="s">
        <v>93</v>
      </c>
      <c r="N7814" t="s">
        <v>40</v>
      </c>
      <c r="O7814" t="s">
        <v>18</v>
      </c>
      <c r="P7814">
        <v>11.4688</v>
      </c>
      <c r="Q7814">
        <v>6984.4992000000002</v>
      </c>
      <c r="R7814">
        <f>MONTH('COCOCART INDIA DATA'!$I7814)</f>
        <v>8</v>
      </c>
      <c r="S7814" t="str">
        <f>TEXT(Table2[[#This Row],[Date]],"mmm")</f>
        <v>Aug</v>
      </c>
      <c r="T7814">
        <f>DAY(Table2[[#This Row],[Date]])</f>
        <v>7</v>
      </c>
      <c r="U7814" t="str">
        <f>TEXT(Table2[[#This Row],[Date]],"ddd")</f>
        <v>Thu</v>
      </c>
    </row>
    <row r="7815" spans="1:21" x14ac:dyDescent="0.25">
      <c r="A7815" s="9">
        <v>2400047822</v>
      </c>
      <c r="B7815" t="s">
        <v>64</v>
      </c>
      <c r="C7815" t="s">
        <v>73</v>
      </c>
      <c r="D7815" t="s">
        <v>82</v>
      </c>
      <c r="E7815" t="s">
        <v>84</v>
      </c>
      <c r="F7815" t="s">
        <v>89</v>
      </c>
      <c r="G7815" t="s">
        <v>53</v>
      </c>
      <c r="H7815" t="s">
        <v>153</v>
      </c>
      <c r="I7815" s="1">
        <v>45876</v>
      </c>
      <c r="J7815">
        <v>343</v>
      </c>
      <c r="K7815">
        <v>313</v>
      </c>
      <c r="L7815">
        <v>32</v>
      </c>
      <c r="M7815" t="s">
        <v>94</v>
      </c>
      <c r="N7815" t="s">
        <v>40</v>
      </c>
      <c r="O7815" t="s">
        <v>18</v>
      </c>
      <c r="P7815">
        <v>8.2429000000000006</v>
      </c>
      <c r="Q7815">
        <v>263.77280000000002</v>
      </c>
      <c r="R7815">
        <f>MONTH('COCOCART INDIA DATA'!$I7815)</f>
        <v>8</v>
      </c>
      <c r="S7815" t="str">
        <f>TEXT(Table2[[#This Row],[Date]],"mmm")</f>
        <v>Aug</v>
      </c>
      <c r="T7815">
        <f>DAY(Table2[[#This Row],[Date]])</f>
        <v>7</v>
      </c>
      <c r="U7815" t="str">
        <f>TEXT(Table2[[#This Row],[Date]],"ddd")</f>
        <v>Thu</v>
      </c>
    </row>
    <row r="7816" spans="1:21" x14ac:dyDescent="0.25">
      <c r="A7816" s="9">
        <v>2400047823</v>
      </c>
      <c r="B7816" t="s">
        <v>29</v>
      </c>
      <c r="C7816" t="s">
        <v>74</v>
      </c>
      <c r="D7816" t="s">
        <v>82</v>
      </c>
      <c r="E7816" t="s">
        <v>85</v>
      </c>
      <c r="F7816" t="s">
        <v>90</v>
      </c>
      <c r="G7816" t="s">
        <v>16</v>
      </c>
      <c r="H7816" t="s">
        <v>153</v>
      </c>
      <c r="I7816" s="1">
        <v>45876</v>
      </c>
      <c r="J7816">
        <v>1785</v>
      </c>
      <c r="K7816">
        <v>216</v>
      </c>
      <c r="L7816">
        <v>138</v>
      </c>
      <c r="M7816" t="s">
        <v>95</v>
      </c>
      <c r="N7816" t="s">
        <v>17</v>
      </c>
      <c r="O7816" t="s">
        <v>18</v>
      </c>
      <c r="P7816">
        <v>0.24049999999999999</v>
      </c>
      <c r="Q7816">
        <v>33.189</v>
      </c>
      <c r="R7816">
        <f>MONTH('COCOCART INDIA DATA'!$I7816)</f>
        <v>8</v>
      </c>
      <c r="S7816" t="str">
        <f>TEXT(Table2[[#This Row],[Date]],"mmm")</f>
        <v>Aug</v>
      </c>
      <c r="T7816">
        <f>DAY(Table2[[#This Row],[Date]])</f>
        <v>7</v>
      </c>
      <c r="U7816" t="str">
        <f>TEXT(Table2[[#This Row],[Date]],"ddd")</f>
        <v>Thu</v>
      </c>
    </row>
    <row r="7817" spans="1:21" x14ac:dyDescent="0.25">
      <c r="A7817" s="9">
        <v>2400047824</v>
      </c>
      <c r="B7817" t="s">
        <v>29</v>
      </c>
      <c r="C7817" t="s">
        <v>72</v>
      </c>
      <c r="D7817" t="s">
        <v>83</v>
      </c>
      <c r="E7817" t="s">
        <v>85</v>
      </c>
      <c r="F7817" t="s">
        <v>91</v>
      </c>
      <c r="G7817" t="s">
        <v>38</v>
      </c>
      <c r="H7817" t="s">
        <v>153</v>
      </c>
      <c r="I7817" s="1">
        <v>45876</v>
      </c>
      <c r="J7817">
        <v>4914</v>
      </c>
      <c r="K7817">
        <v>46</v>
      </c>
      <c r="L7817">
        <v>615</v>
      </c>
      <c r="M7817" t="s">
        <v>37</v>
      </c>
      <c r="N7817" t="s">
        <v>13</v>
      </c>
      <c r="O7817" t="s">
        <v>14</v>
      </c>
      <c r="P7817">
        <v>8.7870000000000008</v>
      </c>
      <c r="Q7817">
        <v>5404.0050000000001</v>
      </c>
      <c r="R7817">
        <f>MONTH('COCOCART INDIA DATA'!$I7817)</f>
        <v>8</v>
      </c>
      <c r="S7817" t="str">
        <f>TEXT(Table2[[#This Row],[Date]],"mmm")</f>
        <v>Aug</v>
      </c>
      <c r="T7817">
        <f>DAY(Table2[[#This Row],[Date]])</f>
        <v>7</v>
      </c>
      <c r="U7817" t="str">
        <f>TEXT(Table2[[#This Row],[Date]],"ddd")</f>
        <v>Thu</v>
      </c>
    </row>
    <row r="7818" spans="1:21" x14ac:dyDescent="0.25">
      <c r="A7818" s="9">
        <v>2400047825</v>
      </c>
      <c r="B7818" t="s">
        <v>33</v>
      </c>
      <c r="C7818" t="s">
        <v>73</v>
      </c>
      <c r="D7818" t="s">
        <v>83</v>
      </c>
      <c r="E7818" t="s">
        <v>85</v>
      </c>
      <c r="F7818" t="s">
        <v>90</v>
      </c>
      <c r="G7818" t="s">
        <v>16</v>
      </c>
      <c r="H7818" t="s">
        <v>153</v>
      </c>
      <c r="I7818" s="1">
        <v>45877</v>
      </c>
      <c r="J7818">
        <v>1869</v>
      </c>
      <c r="K7818">
        <v>242</v>
      </c>
      <c r="L7818">
        <v>208</v>
      </c>
      <c r="M7818" t="s">
        <v>96</v>
      </c>
      <c r="N7818" t="s">
        <v>17</v>
      </c>
      <c r="O7818" t="s">
        <v>18</v>
      </c>
      <c r="P7818">
        <v>0.24049999999999999</v>
      </c>
      <c r="Q7818">
        <v>50.024000000000001</v>
      </c>
      <c r="R7818">
        <f>MONTH('COCOCART INDIA DATA'!$I7818)</f>
        <v>8</v>
      </c>
      <c r="S7818" t="str">
        <f>TEXT(Table2[[#This Row],[Date]],"mmm")</f>
        <v>Aug</v>
      </c>
      <c r="T7818">
        <f>DAY(Table2[[#This Row],[Date]])</f>
        <v>8</v>
      </c>
      <c r="U7818" t="str">
        <f>TEXT(Table2[[#This Row],[Date]],"ddd")</f>
        <v>Fri</v>
      </c>
    </row>
    <row r="7819" spans="1:21" x14ac:dyDescent="0.25">
      <c r="A7819" s="9">
        <v>2400047826</v>
      </c>
      <c r="B7819" t="s">
        <v>34</v>
      </c>
      <c r="C7819" t="s">
        <v>74</v>
      </c>
      <c r="D7819" t="s">
        <v>83</v>
      </c>
      <c r="E7819" t="s">
        <v>85</v>
      </c>
      <c r="F7819" t="s">
        <v>91</v>
      </c>
      <c r="G7819" t="s">
        <v>43</v>
      </c>
      <c r="H7819" t="s">
        <v>152</v>
      </c>
      <c r="I7819" s="1">
        <v>45877</v>
      </c>
      <c r="J7819">
        <v>8512</v>
      </c>
      <c r="K7819">
        <v>173</v>
      </c>
      <c r="L7819">
        <v>387</v>
      </c>
      <c r="M7819" t="s">
        <v>97</v>
      </c>
      <c r="N7819" t="s">
        <v>40</v>
      </c>
      <c r="O7819" t="s">
        <v>14</v>
      </c>
      <c r="P7819">
        <v>9.2086000000000006</v>
      </c>
      <c r="Q7819">
        <v>3563.7282</v>
      </c>
      <c r="R7819">
        <f>MONTH('COCOCART INDIA DATA'!$I7819)</f>
        <v>8</v>
      </c>
      <c r="S7819" t="str">
        <f>TEXT(Table2[[#This Row],[Date]],"mmm")</f>
        <v>Aug</v>
      </c>
      <c r="T7819">
        <f>DAY(Table2[[#This Row],[Date]])</f>
        <v>8</v>
      </c>
      <c r="U7819" t="str">
        <f>TEXT(Table2[[#This Row],[Date]],"ddd")</f>
        <v>Fri</v>
      </c>
    </row>
    <row r="7820" spans="1:21" x14ac:dyDescent="0.25">
      <c r="A7820" s="9">
        <v>2400047827</v>
      </c>
      <c r="B7820" t="s">
        <v>51</v>
      </c>
      <c r="C7820" t="s">
        <v>75</v>
      </c>
      <c r="D7820" t="s">
        <v>82</v>
      </c>
      <c r="E7820" t="s">
        <v>84</v>
      </c>
      <c r="F7820" t="s">
        <v>89</v>
      </c>
      <c r="G7820" t="s">
        <v>38</v>
      </c>
      <c r="H7820" t="s">
        <v>152</v>
      </c>
      <c r="I7820" s="1">
        <v>45877</v>
      </c>
      <c r="J7820">
        <v>9296</v>
      </c>
      <c r="K7820">
        <v>1</v>
      </c>
      <c r="L7820">
        <v>716</v>
      </c>
      <c r="M7820" t="s">
        <v>98</v>
      </c>
      <c r="N7820" t="s">
        <v>13</v>
      </c>
      <c r="O7820" t="s">
        <v>14</v>
      </c>
      <c r="P7820">
        <v>8.7870000000000008</v>
      </c>
      <c r="Q7820">
        <v>6291.4920000000002</v>
      </c>
      <c r="R7820">
        <f>MONTH('COCOCART INDIA DATA'!$I7820)</f>
        <v>8</v>
      </c>
      <c r="S7820" t="str">
        <f>TEXT(Table2[[#This Row],[Date]],"mmm")</f>
        <v>Aug</v>
      </c>
      <c r="T7820">
        <f>DAY(Table2[[#This Row],[Date]])</f>
        <v>8</v>
      </c>
      <c r="U7820" t="str">
        <f>TEXT(Table2[[#This Row],[Date]],"ddd")</f>
        <v>Fri</v>
      </c>
    </row>
    <row r="7821" spans="1:21" x14ac:dyDescent="0.25">
      <c r="A7821" s="9">
        <v>2400047828</v>
      </c>
      <c r="B7821" t="s">
        <v>26</v>
      </c>
      <c r="C7821" t="s">
        <v>75</v>
      </c>
      <c r="D7821" t="s">
        <v>83</v>
      </c>
      <c r="E7821" t="s">
        <v>84</v>
      </c>
      <c r="F7821" t="s">
        <v>89</v>
      </c>
      <c r="G7821" t="s">
        <v>45</v>
      </c>
      <c r="H7821" t="s">
        <v>152</v>
      </c>
      <c r="I7821" s="1">
        <v>45877</v>
      </c>
      <c r="J7821">
        <v>6034</v>
      </c>
      <c r="K7821">
        <v>229</v>
      </c>
      <c r="L7821">
        <v>263</v>
      </c>
      <c r="M7821" t="s">
        <v>99</v>
      </c>
      <c r="N7821" t="s">
        <v>17</v>
      </c>
      <c r="O7821" t="s">
        <v>14</v>
      </c>
      <c r="P7821">
        <v>2.4773999999999998</v>
      </c>
      <c r="Q7821">
        <v>651.55619999999999</v>
      </c>
      <c r="R7821">
        <f>MONTH('COCOCART INDIA DATA'!$I7821)</f>
        <v>8</v>
      </c>
      <c r="S7821" t="str">
        <f>TEXT(Table2[[#This Row],[Date]],"mmm")</f>
        <v>Aug</v>
      </c>
      <c r="T7821">
        <f>DAY(Table2[[#This Row],[Date]])</f>
        <v>8</v>
      </c>
      <c r="U7821" t="str">
        <f>TEXT(Table2[[#This Row],[Date]],"ddd")</f>
        <v>Fri</v>
      </c>
    </row>
    <row r="7822" spans="1:21" x14ac:dyDescent="0.25">
      <c r="A7822" s="9">
        <v>2400047829</v>
      </c>
      <c r="B7822" t="s">
        <v>35</v>
      </c>
      <c r="C7822" t="s">
        <v>75</v>
      </c>
      <c r="D7822" t="s">
        <v>82</v>
      </c>
      <c r="E7822" t="s">
        <v>85</v>
      </c>
      <c r="F7822" t="s">
        <v>90</v>
      </c>
      <c r="G7822" t="s">
        <v>41</v>
      </c>
      <c r="H7822" t="s">
        <v>146</v>
      </c>
      <c r="I7822" s="1">
        <v>45877</v>
      </c>
      <c r="J7822">
        <v>9471</v>
      </c>
      <c r="K7822">
        <v>166</v>
      </c>
      <c r="L7822">
        <v>365</v>
      </c>
      <c r="M7822" t="s">
        <v>100</v>
      </c>
      <c r="N7822" t="s">
        <v>40</v>
      </c>
      <c r="O7822" t="s">
        <v>14</v>
      </c>
      <c r="P7822">
        <v>6.3415999999999997</v>
      </c>
      <c r="Q7822">
        <v>2314.6839999999997</v>
      </c>
      <c r="R7822">
        <f>MONTH('COCOCART INDIA DATA'!$I7822)</f>
        <v>8</v>
      </c>
      <c r="S7822" t="str">
        <f>TEXT(Table2[[#This Row],[Date]],"mmm")</f>
        <v>Aug</v>
      </c>
      <c r="T7822">
        <f>DAY(Table2[[#This Row],[Date]])</f>
        <v>8</v>
      </c>
      <c r="U7822" t="str">
        <f>TEXT(Table2[[#This Row],[Date]],"ddd")</f>
        <v>Fri</v>
      </c>
    </row>
    <row r="7823" spans="1:21" x14ac:dyDescent="0.25">
      <c r="A7823" s="9">
        <v>2400047830</v>
      </c>
      <c r="B7823" t="s">
        <v>47</v>
      </c>
      <c r="C7823" t="s">
        <v>75</v>
      </c>
      <c r="D7823" t="s">
        <v>83</v>
      </c>
      <c r="E7823" t="s">
        <v>85</v>
      </c>
      <c r="F7823" t="s">
        <v>91</v>
      </c>
      <c r="G7823" t="s">
        <v>46</v>
      </c>
      <c r="H7823" t="s">
        <v>147</v>
      </c>
      <c r="I7823" s="1">
        <v>45877</v>
      </c>
      <c r="J7823">
        <v>3815</v>
      </c>
      <c r="K7823">
        <v>146</v>
      </c>
      <c r="L7823">
        <v>166</v>
      </c>
      <c r="M7823" t="s">
        <v>101</v>
      </c>
      <c r="N7823" t="s">
        <v>40</v>
      </c>
      <c r="O7823" t="s">
        <v>18</v>
      </c>
      <c r="P7823">
        <v>4.7065000000000001</v>
      </c>
      <c r="Q7823">
        <v>781.279</v>
      </c>
      <c r="R7823">
        <f>MONTH('COCOCART INDIA DATA'!$I7823)</f>
        <v>8</v>
      </c>
      <c r="S7823" t="str">
        <f>TEXT(Table2[[#This Row],[Date]],"mmm")</f>
        <v>Aug</v>
      </c>
      <c r="T7823">
        <f>DAY(Table2[[#This Row],[Date]])</f>
        <v>8</v>
      </c>
      <c r="U7823" t="str">
        <f>TEXT(Table2[[#This Row],[Date]],"ddd")</f>
        <v>Fri</v>
      </c>
    </row>
    <row r="7824" spans="1:21" x14ac:dyDescent="0.25">
      <c r="A7824" s="9">
        <v>2400047831</v>
      </c>
      <c r="B7824" t="s">
        <v>11</v>
      </c>
      <c r="C7824" t="s">
        <v>75</v>
      </c>
      <c r="D7824" t="s">
        <v>82</v>
      </c>
      <c r="E7824" t="s">
        <v>85</v>
      </c>
      <c r="F7824" t="s">
        <v>90</v>
      </c>
      <c r="G7824" t="s">
        <v>39</v>
      </c>
      <c r="H7824" t="s">
        <v>148</v>
      </c>
      <c r="I7824" s="1">
        <v>45877</v>
      </c>
      <c r="J7824">
        <v>9485</v>
      </c>
      <c r="K7824">
        <v>140</v>
      </c>
      <c r="L7824">
        <v>527</v>
      </c>
      <c r="M7824" t="s">
        <v>102</v>
      </c>
      <c r="N7824" t="s">
        <v>40</v>
      </c>
      <c r="O7824" t="s">
        <v>14</v>
      </c>
      <c r="P7824">
        <v>2.8195000000000001</v>
      </c>
      <c r="Q7824">
        <v>1485.8765000000001</v>
      </c>
      <c r="R7824">
        <f>MONTH('COCOCART INDIA DATA'!$I7824)</f>
        <v>8</v>
      </c>
      <c r="S7824" t="str">
        <f>TEXT(Table2[[#This Row],[Date]],"mmm")</f>
        <v>Aug</v>
      </c>
      <c r="T7824">
        <f>DAY(Table2[[#This Row],[Date]])</f>
        <v>8</v>
      </c>
      <c r="U7824" t="str">
        <f>TEXT(Table2[[#This Row],[Date]],"ddd")</f>
        <v>Fri</v>
      </c>
    </row>
    <row r="7825" spans="1:21" x14ac:dyDescent="0.25">
      <c r="A7825" s="9">
        <v>2400047832</v>
      </c>
      <c r="B7825" t="s">
        <v>55</v>
      </c>
      <c r="C7825" t="s">
        <v>75</v>
      </c>
      <c r="D7825" t="s">
        <v>82</v>
      </c>
      <c r="E7825" t="s">
        <v>85</v>
      </c>
      <c r="F7825" t="s">
        <v>91</v>
      </c>
      <c r="G7825" t="s">
        <v>28</v>
      </c>
      <c r="H7825" t="s">
        <v>149</v>
      </c>
      <c r="I7825" s="1">
        <v>45877</v>
      </c>
      <c r="J7825">
        <v>3549</v>
      </c>
      <c r="K7825">
        <v>78</v>
      </c>
      <c r="L7825">
        <v>132</v>
      </c>
      <c r="M7825" t="s">
        <v>103</v>
      </c>
      <c r="N7825" t="s">
        <v>17</v>
      </c>
      <c r="O7825" t="s">
        <v>18</v>
      </c>
      <c r="P7825">
        <v>1.7625</v>
      </c>
      <c r="Q7825">
        <v>232.65</v>
      </c>
      <c r="R7825">
        <f>MONTH('COCOCART INDIA DATA'!$I7825)</f>
        <v>8</v>
      </c>
      <c r="S7825" t="str">
        <f>TEXT(Table2[[#This Row],[Date]],"mmm")</f>
        <v>Aug</v>
      </c>
      <c r="T7825">
        <f>DAY(Table2[[#This Row],[Date]])</f>
        <v>8</v>
      </c>
      <c r="U7825" t="str">
        <f>TEXT(Table2[[#This Row],[Date]],"ddd")</f>
        <v>Fri</v>
      </c>
    </row>
    <row r="7826" spans="1:21" x14ac:dyDescent="0.25">
      <c r="A7826" s="9">
        <v>2400047833</v>
      </c>
      <c r="B7826" t="s">
        <v>34</v>
      </c>
      <c r="C7826" t="s">
        <v>75</v>
      </c>
      <c r="D7826" t="s">
        <v>82</v>
      </c>
      <c r="E7826" t="s">
        <v>84</v>
      </c>
      <c r="F7826" t="s">
        <v>88</v>
      </c>
      <c r="G7826" t="s">
        <v>38</v>
      </c>
      <c r="H7826" t="s">
        <v>150</v>
      </c>
      <c r="I7826" s="1">
        <v>45877</v>
      </c>
      <c r="J7826">
        <v>1512</v>
      </c>
      <c r="K7826">
        <v>61</v>
      </c>
      <c r="L7826">
        <v>117</v>
      </c>
      <c r="M7826" t="s">
        <v>59</v>
      </c>
      <c r="N7826" t="s">
        <v>13</v>
      </c>
      <c r="O7826" t="s">
        <v>14</v>
      </c>
      <c r="P7826">
        <v>8.7870000000000008</v>
      </c>
      <c r="Q7826">
        <v>1028.0790000000002</v>
      </c>
      <c r="R7826">
        <f>MONTH('COCOCART INDIA DATA'!$I7826)</f>
        <v>8</v>
      </c>
      <c r="S7826" t="str">
        <f>TEXT(Table2[[#This Row],[Date]],"mmm")</f>
        <v>Aug</v>
      </c>
      <c r="T7826">
        <f>DAY(Table2[[#This Row],[Date]])</f>
        <v>8</v>
      </c>
      <c r="U7826" t="str">
        <f>TEXT(Table2[[#This Row],[Date]],"ddd")</f>
        <v>Fri</v>
      </c>
    </row>
    <row r="7827" spans="1:21" x14ac:dyDescent="0.25">
      <c r="A7827" s="9">
        <v>2400047834</v>
      </c>
      <c r="B7827" t="s">
        <v>57</v>
      </c>
      <c r="C7827" t="s">
        <v>75</v>
      </c>
      <c r="D7827" t="s">
        <v>83</v>
      </c>
      <c r="E7827" t="s">
        <v>84</v>
      </c>
      <c r="F7827" t="s">
        <v>89</v>
      </c>
      <c r="G7827" t="s">
        <v>28</v>
      </c>
      <c r="H7827" t="s">
        <v>151</v>
      </c>
      <c r="I7827" s="1">
        <v>45877</v>
      </c>
      <c r="J7827">
        <v>2296</v>
      </c>
      <c r="K7827">
        <v>113</v>
      </c>
      <c r="L7827">
        <v>96</v>
      </c>
      <c r="M7827" t="s">
        <v>104</v>
      </c>
      <c r="N7827" t="s">
        <v>17</v>
      </c>
      <c r="O7827" t="s">
        <v>18</v>
      </c>
      <c r="P7827">
        <v>1.7625</v>
      </c>
      <c r="Q7827">
        <v>169.2</v>
      </c>
      <c r="R7827">
        <f>MONTH('COCOCART INDIA DATA'!$I7827)</f>
        <v>8</v>
      </c>
      <c r="S7827" t="str">
        <f>TEXT(Table2[[#This Row],[Date]],"mmm")</f>
        <v>Aug</v>
      </c>
      <c r="T7827">
        <f>DAY(Table2[[#This Row],[Date]])</f>
        <v>8</v>
      </c>
      <c r="U7827" t="str">
        <f>TEXT(Table2[[#This Row],[Date]],"ddd")</f>
        <v>Fri</v>
      </c>
    </row>
    <row r="7828" spans="1:21" x14ac:dyDescent="0.25">
      <c r="A7828" s="9">
        <v>2400047835</v>
      </c>
      <c r="B7828" t="s">
        <v>50</v>
      </c>
      <c r="C7828" t="s">
        <v>75</v>
      </c>
      <c r="D7828" t="s">
        <v>82</v>
      </c>
      <c r="E7828" t="s">
        <v>85</v>
      </c>
      <c r="F7828" t="s">
        <v>90</v>
      </c>
      <c r="G7828" t="s">
        <v>32</v>
      </c>
      <c r="H7828" t="s">
        <v>152</v>
      </c>
      <c r="I7828" s="1">
        <v>45877</v>
      </c>
      <c r="J7828">
        <v>17402</v>
      </c>
      <c r="K7828">
        <v>43</v>
      </c>
      <c r="L7828">
        <v>697</v>
      </c>
      <c r="M7828" t="s">
        <v>105</v>
      </c>
      <c r="N7828" t="s">
        <v>13</v>
      </c>
      <c r="O7828" t="s">
        <v>14</v>
      </c>
      <c r="P7828">
        <v>1.8652</v>
      </c>
      <c r="Q7828">
        <v>1300.0444</v>
      </c>
      <c r="R7828">
        <f>MONTH('COCOCART INDIA DATA'!$I7828)</f>
        <v>8</v>
      </c>
      <c r="S7828" t="str">
        <f>TEXT(Table2[[#This Row],[Date]],"mmm")</f>
        <v>Aug</v>
      </c>
      <c r="T7828">
        <f>DAY(Table2[[#This Row],[Date]])</f>
        <v>8</v>
      </c>
      <c r="U7828" t="str">
        <f>TEXT(Table2[[#This Row],[Date]],"ddd")</f>
        <v>Fri</v>
      </c>
    </row>
    <row r="7829" spans="1:21" x14ac:dyDescent="0.25">
      <c r="A7829" s="9">
        <v>2400047836</v>
      </c>
      <c r="B7829" t="s">
        <v>47</v>
      </c>
      <c r="C7829" t="s">
        <v>75</v>
      </c>
      <c r="D7829" t="s">
        <v>83</v>
      </c>
      <c r="E7829" t="s">
        <v>85</v>
      </c>
      <c r="F7829" t="s">
        <v>91</v>
      </c>
      <c r="G7829" t="s">
        <v>49</v>
      </c>
      <c r="H7829" t="s">
        <v>153</v>
      </c>
      <c r="I7829" s="1">
        <v>45877</v>
      </c>
      <c r="J7829">
        <v>11816</v>
      </c>
      <c r="K7829">
        <v>160</v>
      </c>
      <c r="L7829">
        <v>844</v>
      </c>
      <c r="M7829" t="s">
        <v>106</v>
      </c>
      <c r="N7829" t="s">
        <v>13</v>
      </c>
      <c r="O7829" t="s">
        <v>14</v>
      </c>
      <c r="P7829">
        <v>1.5934999999999999</v>
      </c>
      <c r="Q7829">
        <v>1344.914</v>
      </c>
      <c r="R7829">
        <f>MONTH('COCOCART INDIA DATA'!$I7829)</f>
        <v>8</v>
      </c>
      <c r="S7829" t="str">
        <f>TEXT(Table2[[#This Row],[Date]],"mmm")</f>
        <v>Aug</v>
      </c>
      <c r="T7829">
        <f>DAY(Table2[[#This Row],[Date]])</f>
        <v>8</v>
      </c>
      <c r="U7829" t="str">
        <f>TEXT(Table2[[#This Row],[Date]],"ddd")</f>
        <v>Fri</v>
      </c>
    </row>
    <row r="7830" spans="1:21" x14ac:dyDescent="0.25">
      <c r="A7830" s="9">
        <v>2400047837</v>
      </c>
      <c r="B7830" t="s">
        <v>24</v>
      </c>
      <c r="C7830" t="s">
        <v>75</v>
      </c>
      <c r="D7830" t="s">
        <v>82</v>
      </c>
      <c r="E7830" t="s">
        <v>85</v>
      </c>
      <c r="F7830" t="s">
        <v>90</v>
      </c>
      <c r="G7830" t="s">
        <v>28</v>
      </c>
      <c r="H7830" t="s">
        <v>154</v>
      </c>
      <c r="I7830" s="1">
        <v>45877</v>
      </c>
      <c r="J7830">
        <v>10612</v>
      </c>
      <c r="K7830">
        <v>232</v>
      </c>
      <c r="L7830">
        <v>425</v>
      </c>
      <c r="M7830" t="s">
        <v>107</v>
      </c>
      <c r="N7830" t="s">
        <v>17</v>
      </c>
      <c r="O7830" t="s">
        <v>18</v>
      </c>
      <c r="P7830">
        <v>1.7625</v>
      </c>
      <c r="Q7830">
        <v>749.0625</v>
      </c>
      <c r="R7830">
        <f>MONTH('COCOCART INDIA DATA'!$I7830)</f>
        <v>8</v>
      </c>
      <c r="S7830" t="str">
        <f>TEXT(Table2[[#This Row],[Date]],"mmm")</f>
        <v>Aug</v>
      </c>
      <c r="T7830">
        <f>DAY(Table2[[#This Row],[Date]])</f>
        <v>8</v>
      </c>
      <c r="U7830" t="str">
        <f>TEXT(Table2[[#This Row],[Date]],"ddd")</f>
        <v>Fri</v>
      </c>
    </row>
    <row r="7831" spans="1:21" x14ac:dyDescent="0.25">
      <c r="A7831" s="9">
        <v>2400047838</v>
      </c>
      <c r="B7831" t="s">
        <v>11</v>
      </c>
      <c r="C7831" t="s">
        <v>75</v>
      </c>
      <c r="D7831" t="s">
        <v>82</v>
      </c>
      <c r="E7831" t="s">
        <v>85</v>
      </c>
      <c r="F7831" t="s">
        <v>91</v>
      </c>
      <c r="G7831" t="s">
        <v>32</v>
      </c>
      <c r="H7831" t="s">
        <v>155</v>
      </c>
      <c r="I7831" s="1">
        <v>45877</v>
      </c>
      <c r="J7831">
        <v>5558</v>
      </c>
      <c r="K7831">
        <v>263</v>
      </c>
      <c r="L7831">
        <v>192</v>
      </c>
      <c r="M7831" t="s">
        <v>108</v>
      </c>
      <c r="N7831" t="s">
        <v>13</v>
      </c>
      <c r="O7831" t="s">
        <v>14</v>
      </c>
      <c r="P7831">
        <v>1.8652</v>
      </c>
      <c r="Q7831">
        <v>358.11840000000001</v>
      </c>
      <c r="R7831">
        <f>MONTH('COCOCART INDIA DATA'!$I7831)</f>
        <v>8</v>
      </c>
      <c r="S7831" t="str">
        <f>TEXT(Table2[[#This Row],[Date]],"mmm")</f>
        <v>Aug</v>
      </c>
      <c r="T7831">
        <f>DAY(Table2[[#This Row],[Date]])</f>
        <v>8</v>
      </c>
      <c r="U7831" t="str">
        <f>TEXT(Table2[[#This Row],[Date]],"ddd")</f>
        <v>Fri</v>
      </c>
    </row>
    <row r="7832" spans="1:21" x14ac:dyDescent="0.25">
      <c r="A7832" s="9">
        <v>2400047839</v>
      </c>
      <c r="B7832" t="s">
        <v>64</v>
      </c>
      <c r="C7832" t="s">
        <v>75</v>
      </c>
      <c r="D7832" t="s">
        <v>82</v>
      </c>
      <c r="E7832" t="s">
        <v>84</v>
      </c>
      <c r="F7832" t="s">
        <v>89</v>
      </c>
      <c r="G7832" t="s">
        <v>12</v>
      </c>
      <c r="H7832" t="s">
        <v>156</v>
      </c>
      <c r="I7832" s="1">
        <v>45877</v>
      </c>
      <c r="J7832">
        <v>14056</v>
      </c>
      <c r="K7832">
        <v>148</v>
      </c>
      <c r="L7832">
        <v>781</v>
      </c>
      <c r="M7832" t="s">
        <v>109</v>
      </c>
      <c r="N7832" t="s">
        <v>13</v>
      </c>
      <c r="O7832" t="s">
        <v>14</v>
      </c>
      <c r="P7832">
        <v>6.0983000000000001</v>
      </c>
      <c r="Q7832">
        <v>4762.7722999999996</v>
      </c>
      <c r="R7832">
        <f>MONTH('COCOCART INDIA DATA'!$I7832)</f>
        <v>8</v>
      </c>
      <c r="S7832" t="str">
        <f>TEXT(Table2[[#This Row],[Date]],"mmm")</f>
        <v>Aug</v>
      </c>
      <c r="T7832">
        <f>DAY(Table2[[#This Row],[Date]])</f>
        <v>8</v>
      </c>
      <c r="U7832" t="str">
        <f>TEXT(Table2[[#This Row],[Date]],"ddd")</f>
        <v>Fri</v>
      </c>
    </row>
    <row r="7833" spans="1:21" x14ac:dyDescent="0.25">
      <c r="A7833" s="9">
        <v>2400047840</v>
      </c>
      <c r="B7833" t="s">
        <v>44</v>
      </c>
      <c r="C7833" t="s">
        <v>75</v>
      </c>
      <c r="D7833" t="s">
        <v>83</v>
      </c>
      <c r="E7833" t="s">
        <v>84</v>
      </c>
      <c r="F7833" t="s">
        <v>89</v>
      </c>
      <c r="G7833" t="s">
        <v>28</v>
      </c>
      <c r="H7833" t="s">
        <v>150</v>
      </c>
      <c r="I7833" s="1">
        <v>45877</v>
      </c>
      <c r="J7833">
        <v>5131</v>
      </c>
      <c r="K7833">
        <v>171</v>
      </c>
      <c r="L7833">
        <v>166</v>
      </c>
      <c r="M7833" t="s">
        <v>110</v>
      </c>
      <c r="N7833" t="s">
        <v>17</v>
      </c>
      <c r="O7833" t="s">
        <v>18</v>
      </c>
      <c r="P7833">
        <v>1.7625</v>
      </c>
      <c r="Q7833">
        <v>292.57499999999999</v>
      </c>
      <c r="R7833">
        <f>MONTH('COCOCART INDIA DATA'!$I7833)</f>
        <v>8</v>
      </c>
      <c r="S7833" t="str">
        <f>TEXT(Table2[[#This Row],[Date]],"mmm")</f>
        <v>Aug</v>
      </c>
      <c r="T7833">
        <f>DAY(Table2[[#This Row],[Date]])</f>
        <v>8</v>
      </c>
      <c r="U7833" t="str">
        <f>TEXT(Table2[[#This Row],[Date]],"ddd")</f>
        <v>Fri</v>
      </c>
    </row>
    <row r="7834" spans="1:21" x14ac:dyDescent="0.25">
      <c r="A7834" s="9">
        <v>2400047841</v>
      </c>
      <c r="B7834" t="s">
        <v>55</v>
      </c>
      <c r="C7834" t="s">
        <v>75</v>
      </c>
      <c r="D7834" t="s">
        <v>83</v>
      </c>
      <c r="E7834" t="s">
        <v>85</v>
      </c>
      <c r="F7834" t="s">
        <v>90</v>
      </c>
      <c r="G7834" t="s">
        <v>20</v>
      </c>
      <c r="H7834" t="s">
        <v>150</v>
      </c>
      <c r="I7834" s="1">
        <v>45877</v>
      </c>
      <c r="J7834">
        <v>1477</v>
      </c>
      <c r="K7834">
        <v>352</v>
      </c>
      <c r="L7834">
        <v>87</v>
      </c>
      <c r="M7834" t="s">
        <v>111</v>
      </c>
      <c r="N7834" t="s">
        <v>13</v>
      </c>
      <c r="O7834" t="s">
        <v>14</v>
      </c>
      <c r="P7834">
        <v>4.6592000000000002</v>
      </c>
      <c r="Q7834">
        <v>405.35040000000004</v>
      </c>
      <c r="R7834">
        <f>MONTH('COCOCART INDIA DATA'!$I7834)</f>
        <v>8</v>
      </c>
      <c r="S7834" t="str">
        <f>TEXT(Table2[[#This Row],[Date]],"mmm")</f>
        <v>Aug</v>
      </c>
      <c r="T7834">
        <f>DAY(Table2[[#This Row],[Date]])</f>
        <v>8</v>
      </c>
      <c r="U7834" t="str">
        <f>TEXT(Table2[[#This Row],[Date]],"ddd")</f>
        <v>Fri</v>
      </c>
    </row>
    <row r="7835" spans="1:21" x14ac:dyDescent="0.25">
      <c r="A7835" s="9">
        <v>2400047842</v>
      </c>
      <c r="B7835" t="s">
        <v>31</v>
      </c>
      <c r="C7835" t="s">
        <v>75</v>
      </c>
      <c r="D7835" t="s">
        <v>83</v>
      </c>
      <c r="E7835" t="s">
        <v>85</v>
      </c>
      <c r="F7835" t="s">
        <v>91</v>
      </c>
      <c r="G7835" t="s">
        <v>12</v>
      </c>
      <c r="H7835" t="s">
        <v>150</v>
      </c>
      <c r="I7835" s="1">
        <v>45877</v>
      </c>
      <c r="J7835">
        <v>7686</v>
      </c>
      <c r="K7835">
        <v>72</v>
      </c>
      <c r="L7835">
        <v>549</v>
      </c>
      <c r="M7835" t="s">
        <v>112</v>
      </c>
      <c r="N7835" t="s">
        <v>13</v>
      </c>
      <c r="O7835" t="s">
        <v>14</v>
      </c>
      <c r="P7835">
        <v>6.0983000000000001</v>
      </c>
      <c r="Q7835">
        <v>3347.9666999999999</v>
      </c>
      <c r="R7835">
        <f>MONTH('COCOCART INDIA DATA'!$I7835)</f>
        <v>8</v>
      </c>
      <c r="S7835" t="str">
        <f>TEXT(Table2[[#This Row],[Date]],"mmm")</f>
        <v>Aug</v>
      </c>
      <c r="T7835">
        <f>DAY(Table2[[#This Row],[Date]])</f>
        <v>8</v>
      </c>
      <c r="U7835" t="str">
        <f>TEXT(Table2[[#This Row],[Date]],"ddd")</f>
        <v>Fri</v>
      </c>
    </row>
    <row r="7836" spans="1:21" x14ac:dyDescent="0.25">
      <c r="A7836" s="9">
        <v>2400047843</v>
      </c>
      <c r="B7836" t="s">
        <v>51</v>
      </c>
      <c r="C7836" t="s">
        <v>75</v>
      </c>
      <c r="D7836" t="s">
        <v>83</v>
      </c>
      <c r="E7836" t="s">
        <v>85</v>
      </c>
      <c r="F7836" t="s">
        <v>90</v>
      </c>
      <c r="G7836" t="s">
        <v>25</v>
      </c>
      <c r="H7836" t="s">
        <v>154</v>
      </c>
      <c r="I7836" s="1">
        <v>45877</v>
      </c>
      <c r="J7836">
        <v>8722</v>
      </c>
      <c r="K7836">
        <v>35</v>
      </c>
      <c r="L7836">
        <v>460</v>
      </c>
      <c r="M7836" t="s">
        <v>113</v>
      </c>
      <c r="N7836" t="s">
        <v>13</v>
      </c>
      <c r="O7836" t="s">
        <v>18</v>
      </c>
      <c r="P7836">
        <v>0.69579999999999997</v>
      </c>
      <c r="Q7836">
        <v>320.06799999999998</v>
      </c>
      <c r="R7836">
        <f>MONTH('COCOCART INDIA DATA'!$I7836)</f>
        <v>8</v>
      </c>
      <c r="S7836" t="str">
        <f>TEXT(Table2[[#This Row],[Date]],"mmm")</f>
        <v>Aug</v>
      </c>
      <c r="T7836">
        <f>DAY(Table2[[#This Row],[Date]])</f>
        <v>8</v>
      </c>
      <c r="U7836" t="str">
        <f>TEXT(Table2[[#This Row],[Date]],"ddd")</f>
        <v>Fri</v>
      </c>
    </row>
    <row r="7837" spans="1:21" x14ac:dyDescent="0.25">
      <c r="A7837" s="9">
        <v>2400047844</v>
      </c>
      <c r="B7837" t="s">
        <v>60</v>
      </c>
      <c r="C7837" t="s">
        <v>75</v>
      </c>
      <c r="D7837" t="s">
        <v>83</v>
      </c>
      <c r="E7837" t="s">
        <v>85</v>
      </c>
      <c r="F7837" t="s">
        <v>91</v>
      </c>
      <c r="G7837" t="s">
        <v>28</v>
      </c>
      <c r="H7837" t="s">
        <v>154</v>
      </c>
      <c r="I7837" s="1">
        <v>45877</v>
      </c>
      <c r="J7837">
        <v>6370</v>
      </c>
      <c r="K7837">
        <v>35</v>
      </c>
      <c r="L7837">
        <v>206</v>
      </c>
      <c r="M7837" t="s">
        <v>114</v>
      </c>
      <c r="N7837" t="s">
        <v>17</v>
      </c>
      <c r="O7837" t="s">
        <v>18</v>
      </c>
      <c r="P7837">
        <v>1.7625</v>
      </c>
      <c r="Q7837">
        <v>363.07499999999999</v>
      </c>
      <c r="R7837">
        <f>MONTH('COCOCART INDIA DATA'!$I7837)</f>
        <v>8</v>
      </c>
      <c r="S7837" t="str">
        <f>TEXT(Table2[[#This Row],[Date]],"mmm")</f>
        <v>Aug</v>
      </c>
      <c r="T7837">
        <f>DAY(Table2[[#This Row],[Date]])</f>
        <v>8</v>
      </c>
      <c r="U7837" t="str">
        <f>TEXT(Table2[[#This Row],[Date]],"ddd")</f>
        <v>Fri</v>
      </c>
    </row>
    <row r="7838" spans="1:21" x14ac:dyDescent="0.25">
      <c r="A7838" s="9">
        <v>2400047845</v>
      </c>
      <c r="B7838" t="s">
        <v>61</v>
      </c>
      <c r="C7838" t="s">
        <v>75</v>
      </c>
      <c r="D7838" t="s">
        <v>83</v>
      </c>
      <c r="E7838" t="s">
        <v>84</v>
      </c>
      <c r="F7838" t="s">
        <v>88</v>
      </c>
      <c r="G7838" t="s">
        <v>25</v>
      </c>
      <c r="H7838" t="s">
        <v>154</v>
      </c>
      <c r="I7838" s="1">
        <v>45877</v>
      </c>
      <c r="J7838">
        <v>4074</v>
      </c>
      <c r="K7838">
        <v>208</v>
      </c>
      <c r="L7838">
        <v>240</v>
      </c>
      <c r="M7838" t="s">
        <v>115</v>
      </c>
      <c r="N7838" t="s">
        <v>13</v>
      </c>
      <c r="O7838" t="s">
        <v>18</v>
      </c>
      <c r="P7838">
        <v>0.69579999999999997</v>
      </c>
      <c r="Q7838">
        <v>166.99199999999999</v>
      </c>
      <c r="R7838">
        <f>MONTH('COCOCART INDIA DATA'!$I7838)</f>
        <v>8</v>
      </c>
      <c r="S7838" t="str">
        <f>TEXT(Table2[[#This Row],[Date]],"mmm")</f>
        <v>Aug</v>
      </c>
      <c r="T7838">
        <f>DAY(Table2[[#This Row],[Date]])</f>
        <v>8</v>
      </c>
      <c r="U7838" t="str">
        <f>TEXT(Table2[[#This Row],[Date]],"ddd")</f>
        <v>Fri</v>
      </c>
    </row>
    <row r="7839" spans="1:21" x14ac:dyDescent="0.25">
      <c r="A7839" s="9">
        <v>2400047846</v>
      </c>
      <c r="B7839" t="s">
        <v>63</v>
      </c>
      <c r="C7839" t="s">
        <v>76</v>
      </c>
      <c r="D7839" t="s">
        <v>83</v>
      </c>
      <c r="E7839" t="s">
        <v>84</v>
      </c>
      <c r="F7839" t="s">
        <v>89</v>
      </c>
      <c r="G7839" t="s">
        <v>41</v>
      </c>
      <c r="H7839" t="s">
        <v>154</v>
      </c>
      <c r="I7839" s="1">
        <v>45877</v>
      </c>
      <c r="J7839">
        <v>1309</v>
      </c>
      <c r="K7839">
        <v>97</v>
      </c>
      <c r="L7839">
        <v>51</v>
      </c>
      <c r="M7839" t="s">
        <v>116</v>
      </c>
      <c r="N7839" t="s">
        <v>40</v>
      </c>
      <c r="O7839" t="s">
        <v>14</v>
      </c>
      <c r="P7839">
        <v>6.3415999999999997</v>
      </c>
      <c r="Q7839">
        <v>323.42160000000001</v>
      </c>
      <c r="R7839">
        <f>MONTH('COCOCART INDIA DATA'!$I7839)</f>
        <v>8</v>
      </c>
      <c r="S7839" t="str">
        <f>TEXT(Table2[[#This Row],[Date]],"mmm")</f>
        <v>Aug</v>
      </c>
      <c r="T7839">
        <f>DAY(Table2[[#This Row],[Date]])</f>
        <v>8</v>
      </c>
      <c r="U7839" t="str">
        <f>TEXT(Table2[[#This Row],[Date]],"ddd")</f>
        <v>Fri</v>
      </c>
    </row>
    <row r="7840" spans="1:21" x14ac:dyDescent="0.25">
      <c r="A7840" s="9">
        <v>2400047847</v>
      </c>
      <c r="B7840" t="s">
        <v>56</v>
      </c>
      <c r="C7840" t="s">
        <v>77</v>
      </c>
      <c r="D7840" t="s">
        <v>83</v>
      </c>
      <c r="E7840" t="s">
        <v>85</v>
      </c>
      <c r="F7840" t="s">
        <v>90</v>
      </c>
      <c r="G7840" t="s">
        <v>58</v>
      </c>
      <c r="H7840" t="s">
        <v>154</v>
      </c>
      <c r="I7840" s="1">
        <v>45877</v>
      </c>
      <c r="J7840">
        <v>4991</v>
      </c>
      <c r="K7840">
        <v>137</v>
      </c>
      <c r="L7840">
        <v>357</v>
      </c>
      <c r="M7840" t="s">
        <v>117</v>
      </c>
      <c r="N7840" t="s">
        <v>13</v>
      </c>
      <c r="O7840" t="s">
        <v>18</v>
      </c>
      <c r="P7840">
        <v>5.0198</v>
      </c>
      <c r="Q7840">
        <v>1792.0686000000001</v>
      </c>
      <c r="R7840">
        <f>MONTH('COCOCART INDIA DATA'!$I7840)</f>
        <v>8</v>
      </c>
      <c r="S7840" t="str">
        <f>TEXT(Table2[[#This Row],[Date]],"mmm")</f>
        <v>Aug</v>
      </c>
      <c r="T7840">
        <f>DAY(Table2[[#This Row],[Date]])</f>
        <v>8</v>
      </c>
      <c r="U7840" t="str">
        <f>TEXT(Table2[[#This Row],[Date]],"ddd")</f>
        <v>Fri</v>
      </c>
    </row>
    <row r="7841" spans="1:21" x14ac:dyDescent="0.25">
      <c r="A7841" s="9">
        <v>2400047848</v>
      </c>
      <c r="B7841" t="s">
        <v>34</v>
      </c>
      <c r="C7841" t="s">
        <v>78</v>
      </c>
      <c r="D7841" t="s">
        <v>83</v>
      </c>
      <c r="E7841" t="s">
        <v>85</v>
      </c>
      <c r="F7841" t="s">
        <v>91</v>
      </c>
      <c r="G7841" t="s">
        <v>46</v>
      </c>
      <c r="H7841" t="s">
        <v>154</v>
      </c>
      <c r="I7841" s="1">
        <v>45877</v>
      </c>
      <c r="J7841">
        <v>6965</v>
      </c>
      <c r="K7841">
        <v>91</v>
      </c>
      <c r="L7841">
        <v>367</v>
      </c>
      <c r="M7841" t="s">
        <v>118</v>
      </c>
      <c r="N7841" t="s">
        <v>40</v>
      </c>
      <c r="O7841" t="s">
        <v>18</v>
      </c>
      <c r="P7841">
        <v>4.7065000000000001</v>
      </c>
      <c r="Q7841">
        <v>1727.2855</v>
      </c>
      <c r="R7841">
        <f>MONTH('COCOCART INDIA DATA'!$I7841)</f>
        <v>8</v>
      </c>
      <c r="S7841" t="str">
        <f>TEXT(Table2[[#This Row],[Date]],"mmm")</f>
        <v>Aug</v>
      </c>
      <c r="T7841">
        <f>DAY(Table2[[#This Row],[Date]])</f>
        <v>8</v>
      </c>
      <c r="U7841" t="str">
        <f>TEXT(Table2[[#This Row],[Date]],"ddd")</f>
        <v>Fri</v>
      </c>
    </row>
    <row r="7842" spans="1:21" x14ac:dyDescent="0.25">
      <c r="A7842" s="9">
        <v>2400047849</v>
      </c>
      <c r="B7842" t="s">
        <v>47</v>
      </c>
      <c r="C7842" t="s">
        <v>78</v>
      </c>
      <c r="D7842" t="s">
        <v>83</v>
      </c>
      <c r="E7842" t="s">
        <v>85</v>
      </c>
      <c r="F7842" t="s">
        <v>90</v>
      </c>
      <c r="G7842" t="s">
        <v>23</v>
      </c>
      <c r="H7842" t="s">
        <v>154</v>
      </c>
      <c r="I7842" s="1">
        <v>45877</v>
      </c>
      <c r="J7842">
        <v>10199</v>
      </c>
      <c r="K7842">
        <v>497</v>
      </c>
      <c r="L7842">
        <v>408</v>
      </c>
      <c r="M7842" t="s">
        <v>119</v>
      </c>
      <c r="N7842" t="s">
        <v>17</v>
      </c>
      <c r="O7842" t="s">
        <v>18</v>
      </c>
      <c r="P7842">
        <v>7.8910999999999998</v>
      </c>
      <c r="Q7842">
        <v>3219.5688</v>
      </c>
      <c r="R7842">
        <f>MONTH('COCOCART INDIA DATA'!$I7842)</f>
        <v>8</v>
      </c>
      <c r="S7842" t="str">
        <f>TEXT(Table2[[#This Row],[Date]],"mmm")</f>
        <v>Aug</v>
      </c>
      <c r="T7842">
        <f>DAY(Table2[[#This Row],[Date]])</f>
        <v>8</v>
      </c>
      <c r="U7842" t="str">
        <f>TEXT(Table2[[#This Row],[Date]],"ddd")</f>
        <v>Fri</v>
      </c>
    </row>
    <row r="7843" spans="1:21" x14ac:dyDescent="0.25">
      <c r="A7843" s="9">
        <v>2400047850</v>
      </c>
      <c r="B7843" t="s">
        <v>19</v>
      </c>
      <c r="C7843" t="s">
        <v>79</v>
      </c>
      <c r="D7843" t="s">
        <v>83</v>
      </c>
      <c r="E7843" t="s">
        <v>85</v>
      </c>
      <c r="F7843" t="s">
        <v>91</v>
      </c>
      <c r="G7843" t="s">
        <v>48</v>
      </c>
      <c r="H7843" t="s">
        <v>154</v>
      </c>
      <c r="I7843" s="1">
        <v>45877</v>
      </c>
      <c r="J7843">
        <v>7392</v>
      </c>
      <c r="K7843">
        <v>9</v>
      </c>
      <c r="L7843">
        <v>390</v>
      </c>
      <c r="M7843" t="s">
        <v>120</v>
      </c>
      <c r="N7843" t="s">
        <v>40</v>
      </c>
      <c r="O7843" t="s">
        <v>18</v>
      </c>
      <c r="P7843">
        <v>11.4688</v>
      </c>
      <c r="Q7843">
        <v>4472.8320000000003</v>
      </c>
      <c r="R7843">
        <f>MONTH('COCOCART INDIA DATA'!$I7843)</f>
        <v>8</v>
      </c>
      <c r="S7843" t="str">
        <f>TEXT(Table2[[#This Row],[Date]],"mmm")</f>
        <v>Aug</v>
      </c>
      <c r="T7843">
        <f>DAY(Table2[[#This Row],[Date]])</f>
        <v>8</v>
      </c>
      <c r="U7843" t="str">
        <f>TEXT(Table2[[#This Row],[Date]],"ddd")</f>
        <v>Fri</v>
      </c>
    </row>
    <row r="7844" spans="1:21" x14ac:dyDescent="0.25">
      <c r="A7844" s="9">
        <v>2400047851</v>
      </c>
      <c r="B7844" t="s">
        <v>11</v>
      </c>
      <c r="C7844" t="s">
        <v>80</v>
      </c>
      <c r="D7844" t="s">
        <v>83</v>
      </c>
      <c r="E7844" t="s">
        <v>84</v>
      </c>
      <c r="F7844" t="s">
        <v>89</v>
      </c>
      <c r="G7844" t="s">
        <v>49</v>
      </c>
      <c r="H7844" t="s">
        <v>154</v>
      </c>
      <c r="I7844" s="1">
        <v>45877</v>
      </c>
      <c r="J7844">
        <v>5880</v>
      </c>
      <c r="K7844">
        <v>71</v>
      </c>
      <c r="L7844">
        <v>392</v>
      </c>
      <c r="M7844" t="s">
        <v>121</v>
      </c>
      <c r="N7844" t="s">
        <v>13</v>
      </c>
      <c r="O7844" t="s">
        <v>14</v>
      </c>
      <c r="P7844">
        <v>1.5934999999999999</v>
      </c>
      <c r="Q7844">
        <v>624.65199999999993</v>
      </c>
      <c r="R7844">
        <f>MONTH('COCOCART INDIA DATA'!$I7844)</f>
        <v>8</v>
      </c>
      <c r="S7844" t="str">
        <f>TEXT(Table2[[#This Row],[Date]],"mmm")</f>
        <v>Aug</v>
      </c>
      <c r="T7844">
        <f>DAY(Table2[[#This Row],[Date]])</f>
        <v>8</v>
      </c>
      <c r="U7844" t="str">
        <f>TEXT(Table2[[#This Row],[Date]],"ddd")</f>
        <v>Fri</v>
      </c>
    </row>
    <row r="7845" spans="1:21" x14ac:dyDescent="0.25">
      <c r="A7845" s="9">
        <v>2400047852</v>
      </c>
      <c r="B7845" t="s">
        <v>34</v>
      </c>
      <c r="C7845" t="s">
        <v>79</v>
      </c>
      <c r="D7845" t="s">
        <v>83</v>
      </c>
      <c r="E7845" t="s">
        <v>84</v>
      </c>
      <c r="F7845" t="s">
        <v>89</v>
      </c>
      <c r="G7845" t="s">
        <v>41</v>
      </c>
      <c r="H7845" t="s">
        <v>148</v>
      </c>
      <c r="I7845" s="1">
        <v>45877</v>
      </c>
      <c r="J7845">
        <v>5950</v>
      </c>
      <c r="K7845">
        <v>25</v>
      </c>
      <c r="L7845">
        <v>238</v>
      </c>
      <c r="M7845" t="s">
        <v>122</v>
      </c>
      <c r="N7845" t="s">
        <v>40</v>
      </c>
      <c r="O7845" t="s">
        <v>14</v>
      </c>
      <c r="P7845">
        <v>6.3415999999999997</v>
      </c>
      <c r="Q7845">
        <v>1509.3008</v>
      </c>
      <c r="R7845">
        <f>MONTH('COCOCART INDIA DATA'!$I7845)</f>
        <v>8</v>
      </c>
      <c r="S7845" t="str">
        <f>TEXT(Table2[[#This Row],[Date]],"mmm")</f>
        <v>Aug</v>
      </c>
      <c r="T7845">
        <f>DAY(Table2[[#This Row],[Date]])</f>
        <v>8</v>
      </c>
      <c r="U7845" t="str">
        <f>TEXT(Table2[[#This Row],[Date]],"ddd")</f>
        <v>Fri</v>
      </c>
    </row>
    <row r="7846" spans="1:21" x14ac:dyDescent="0.25">
      <c r="A7846" s="9">
        <v>2400047853</v>
      </c>
      <c r="B7846" t="s">
        <v>27</v>
      </c>
      <c r="C7846" t="s">
        <v>79</v>
      </c>
      <c r="D7846" t="s">
        <v>83</v>
      </c>
      <c r="E7846" t="s">
        <v>85</v>
      </c>
      <c r="F7846" t="s">
        <v>90</v>
      </c>
      <c r="G7846" t="s">
        <v>28</v>
      </c>
      <c r="H7846" t="s">
        <v>148</v>
      </c>
      <c r="I7846" s="1">
        <v>45877</v>
      </c>
      <c r="J7846">
        <v>10395</v>
      </c>
      <c r="K7846">
        <v>57</v>
      </c>
      <c r="L7846">
        <v>336</v>
      </c>
      <c r="M7846" t="s">
        <v>123</v>
      </c>
      <c r="N7846" t="s">
        <v>17</v>
      </c>
      <c r="O7846" t="s">
        <v>18</v>
      </c>
      <c r="P7846">
        <v>1.7625</v>
      </c>
      <c r="Q7846">
        <v>592.19999999999993</v>
      </c>
      <c r="R7846">
        <f>MONTH('COCOCART INDIA DATA'!$I7846)</f>
        <v>8</v>
      </c>
      <c r="S7846" t="str">
        <f>TEXT(Table2[[#This Row],[Date]],"mmm")</f>
        <v>Aug</v>
      </c>
      <c r="T7846">
        <f>DAY(Table2[[#This Row],[Date]])</f>
        <v>8</v>
      </c>
      <c r="U7846" t="str">
        <f>TEXT(Table2[[#This Row],[Date]],"ddd")</f>
        <v>Fri</v>
      </c>
    </row>
    <row r="7847" spans="1:21" x14ac:dyDescent="0.25">
      <c r="A7847" s="9">
        <v>2400047854</v>
      </c>
      <c r="B7847" t="s">
        <v>35</v>
      </c>
      <c r="C7847" t="s">
        <v>80</v>
      </c>
      <c r="D7847" t="s">
        <v>83</v>
      </c>
      <c r="E7847" t="s">
        <v>85</v>
      </c>
      <c r="F7847" t="s">
        <v>91</v>
      </c>
      <c r="G7847" t="s">
        <v>45</v>
      </c>
      <c r="H7847" t="s">
        <v>148</v>
      </c>
      <c r="I7847" s="1">
        <v>45877</v>
      </c>
      <c r="J7847">
        <v>6174</v>
      </c>
      <c r="K7847">
        <v>33</v>
      </c>
      <c r="L7847">
        <v>247</v>
      </c>
      <c r="M7847" t="s">
        <v>124</v>
      </c>
      <c r="N7847" t="s">
        <v>17</v>
      </c>
      <c r="O7847" t="s">
        <v>14</v>
      </c>
      <c r="P7847">
        <v>2.4773999999999998</v>
      </c>
      <c r="Q7847">
        <v>611.91779999999994</v>
      </c>
      <c r="R7847">
        <f>MONTH('COCOCART INDIA DATA'!$I7847)</f>
        <v>8</v>
      </c>
      <c r="S7847" t="str">
        <f>TEXT(Table2[[#This Row],[Date]],"mmm")</f>
        <v>Aug</v>
      </c>
      <c r="T7847">
        <f>DAY(Table2[[#This Row],[Date]])</f>
        <v>8</v>
      </c>
      <c r="U7847" t="str">
        <f>TEXT(Table2[[#This Row],[Date]],"ddd")</f>
        <v>Fri</v>
      </c>
    </row>
    <row r="7848" spans="1:21" x14ac:dyDescent="0.25">
      <c r="A7848" s="9">
        <v>2400047855</v>
      </c>
      <c r="B7848" t="s">
        <v>34</v>
      </c>
      <c r="C7848" t="s">
        <v>79</v>
      </c>
      <c r="D7848" t="s">
        <v>83</v>
      </c>
      <c r="E7848" t="s">
        <v>85</v>
      </c>
      <c r="F7848" t="s">
        <v>90</v>
      </c>
      <c r="G7848" t="s">
        <v>53</v>
      </c>
      <c r="H7848" t="s">
        <v>148</v>
      </c>
      <c r="I7848" s="1">
        <v>45877</v>
      </c>
      <c r="J7848">
        <v>15239</v>
      </c>
      <c r="K7848">
        <v>170</v>
      </c>
      <c r="L7848">
        <v>1524</v>
      </c>
      <c r="M7848" t="s">
        <v>125</v>
      </c>
      <c r="N7848" t="s">
        <v>40</v>
      </c>
      <c r="O7848" t="s">
        <v>18</v>
      </c>
      <c r="P7848">
        <v>8.2429000000000006</v>
      </c>
      <c r="Q7848">
        <v>12562.179600000001</v>
      </c>
      <c r="R7848">
        <f>MONTH('COCOCART INDIA DATA'!$I7848)</f>
        <v>8</v>
      </c>
      <c r="S7848" t="str">
        <f>TEXT(Table2[[#This Row],[Date]],"mmm")</f>
        <v>Aug</v>
      </c>
      <c r="T7848">
        <f>DAY(Table2[[#This Row],[Date]])</f>
        <v>8</v>
      </c>
      <c r="U7848" t="str">
        <f>TEXT(Table2[[#This Row],[Date]],"ddd")</f>
        <v>Fri</v>
      </c>
    </row>
    <row r="7849" spans="1:21" x14ac:dyDescent="0.25">
      <c r="A7849" s="9">
        <v>2400047856</v>
      </c>
      <c r="B7849" t="s">
        <v>64</v>
      </c>
      <c r="C7849" t="s">
        <v>79</v>
      </c>
      <c r="D7849" t="s">
        <v>83</v>
      </c>
      <c r="E7849" t="s">
        <v>85</v>
      </c>
      <c r="F7849" t="s">
        <v>91</v>
      </c>
      <c r="G7849" t="s">
        <v>38</v>
      </c>
      <c r="H7849" t="s">
        <v>148</v>
      </c>
      <c r="I7849" s="1">
        <v>45877</v>
      </c>
      <c r="J7849">
        <v>2219</v>
      </c>
      <c r="K7849">
        <v>145</v>
      </c>
      <c r="L7849">
        <v>247</v>
      </c>
      <c r="M7849" t="s">
        <v>126</v>
      </c>
      <c r="N7849" t="s">
        <v>13</v>
      </c>
      <c r="O7849" t="s">
        <v>14</v>
      </c>
      <c r="P7849">
        <v>8.7870000000000008</v>
      </c>
      <c r="Q7849">
        <v>2170.3890000000001</v>
      </c>
      <c r="R7849">
        <f>MONTH('COCOCART INDIA DATA'!$I7849)</f>
        <v>8</v>
      </c>
      <c r="S7849" t="str">
        <f>TEXT(Table2[[#This Row],[Date]],"mmm")</f>
        <v>Aug</v>
      </c>
      <c r="T7849">
        <f>DAY(Table2[[#This Row],[Date]])</f>
        <v>8</v>
      </c>
      <c r="U7849" t="str">
        <f>TEXT(Table2[[#This Row],[Date]],"ddd")</f>
        <v>Fri</v>
      </c>
    </row>
    <row r="7850" spans="1:21" x14ac:dyDescent="0.25">
      <c r="A7850" s="9">
        <v>2400047857</v>
      </c>
      <c r="B7850" t="s">
        <v>24</v>
      </c>
      <c r="C7850" t="s">
        <v>79</v>
      </c>
      <c r="D7850" t="s">
        <v>83</v>
      </c>
      <c r="E7850" t="s">
        <v>84</v>
      </c>
      <c r="F7850" t="s">
        <v>88</v>
      </c>
      <c r="G7850" t="s">
        <v>53</v>
      </c>
      <c r="H7850" t="s">
        <v>148</v>
      </c>
      <c r="I7850" s="1">
        <v>45877</v>
      </c>
      <c r="J7850">
        <v>3150</v>
      </c>
      <c r="K7850">
        <v>70</v>
      </c>
      <c r="L7850">
        <v>243</v>
      </c>
      <c r="M7850" t="s">
        <v>127</v>
      </c>
      <c r="N7850" t="s">
        <v>40</v>
      </c>
      <c r="O7850" t="s">
        <v>18</v>
      </c>
      <c r="P7850">
        <v>8.2429000000000006</v>
      </c>
      <c r="Q7850">
        <v>2003.0247000000002</v>
      </c>
      <c r="R7850">
        <f>MONTH('COCOCART INDIA DATA'!$I7850)</f>
        <v>8</v>
      </c>
      <c r="S7850" t="str">
        <f>TEXT(Table2[[#This Row],[Date]],"mmm")</f>
        <v>Aug</v>
      </c>
      <c r="T7850">
        <f>DAY(Table2[[#This Row],[Date]])</f>
        <v>8</v>
      </c>
      <c r="U7850" t="str">
        <f>TEXT(Table2[[#This Row],[Date]],"ddd")</f>
        <v>Fri</v>
      </c>
    </row>
    <row r="7851" spans="1:21" x14ac:dyDescent="0.25">
      <c r="A7851" s="9">
        <v>2400047858</v>
      </c>
      <c r="B7851" t="s">
        <v>24</v>
      </c>
      <c r="C7851" t="s">
        <v>79</v>
      </c>
      <c r="D7851" t="s">
        <v>83</v>
      </c>
      <c r="E7851" t="s">
        <v>84</v>
      </c>
      <c r="F7851" t="s">
        <v>89</v>
      </c>
      <c r="G7851" t="s">
        <v>21</v>
      </c>
      <c r="H7851" t="s">
        <v>148</v>
      </c>
      <c r="I7851" s="1">
        <v>45877</v>
      </c>
      <c r="J7851">
        <v>2968</v>
      </c>
      <c r="K7851">
        <v>216</v>
      </c>
      <c r="L7851">
        <v>212</v>
      </c>
      <c r="M7851" t="s">
        <v>128</v>
      </c>
      <c r="N7851" t="s">
        <v>13</v>
      </c>
      <c r="O7851" t="s">
        <v>18</v>
      </c>
      <c r="P7851">
        <v>6.0811000000000002</v>
      </c>
      <c r="Q7851">
        <v>1289.1931999999999</v>
      </c>
      <c r="R7851">
        <f>MONTH('COCOCART INDIA DATA'!$I7851)</f>
        <v>8</v>
      </c>
      <c r="S7851" t="str">
        <f>TEXT(Table2[[#This Row],[Date]],"mmm")</f>
        <v>Aug</v>
      </c>
      <c r="T7851">
        <f>DAY(Table2[[#This Row],[Date]])</f>
        <v>8</v>
      </c>
      <c r="U7851" t="str">
        <f>TEXT(Table2[[#This Row],[Date]],"ddd")</f>
        <v>Fri</v>
      </c>
    </row>
    <row r="7852" spans="1:21" x14ac:dyDescent="0.25">
      <c r="A7852" s="9">
        <v>2400047859</v>
      </c>
      <c r="B7852" t="s">
        <v>15</v>
      </c>
      <c r="C7852" t="s">
        <v>66</v>
      </c>
      <c r="D7852" t="s">
        <v>82</v>
      </c>
      <c r="E7852" t="s">
        <v>85</v>
      </c>
      <c r="F7852" t="s">
        <v>90</v>
      </c>
      <c r="G7852" t="s">
        <v>36</v>
      </c>
      <c r="H7852" t="s">
        <v>148</v>
      </c>
      <c r="I7852" s="1">
        <v>45877</v>
      </c>
      <c r="J7852">
        <v>3241</v>
      </c>
      <c r="K7852">
        <v>199</v>
      </c>
      <c r="L7852">
        <v>163</v>
      </c>
      <c r="M7852" t="s">
        <v>129</v>
      </c>
      <c r="N7852" t="s">
        <v>13</v>
      </c>
      <c r="O7852" t="s">
        <v>14</v>
      </c>
      <c r="P7852">
        <v>2.2656000000000001</v>
      </c>
      <c r="Q7852">
        <v>369.2928</v>
      </c>
      <c r="R7852">
        <f>MONTH('COCOCART INDIA DATA'!$I7852)</f>
        <v>8</v>
      </c>
      <c r="S7852" t="str">
        <f>TEXT(Table2[[#This Row],[Date]],"mmm")</f>
        <v>Aug</v>
      </c>
      <c r="T7852">
        <f>DAY(Table2[[#This Row],[Date]])</f>
        <v>8</v>
      </c>
      <c r="U7852" t="str">
        <f>TEXT(Table2[[#This Row],[Date]],"ddd")</f>
        <v>Fri</v>
      </c>
    </row>
    <row r="7853" spans="1:21" x14ac:dyDescent="0.25">
      <c r="A7853" s="9">
        <v>2400047860</v>
      </c>
      <c r="B7853" t="s">
        <v>47</v>
      </c>
      <c r="C7853" t="s">
        <v>66</v>
      </c>
      <c r="D7853" t="s">
        <v>83</v>
      </c>
      <c r="E7853" t="s">
        <v>85</v>
      </c>
      <c r="F7853" t="s">
        <v>91</v>
      </c>
      <c r="G7853" t="s">
        <v>45</v>
      </c>
      <c r="H7853" t="s">
        <v>148</v>
      </c>
      <c r="I7853" s="1">
        <v>45877</v>
      </c>
      <c r="J7853">
        <v>3605</v>
      </c>
      <c r="K7853">
        <v>120</v>
      </c>
      <c r="L7853">
        <v>151</v>
      </c>
      <c r="M7853" t="s">
        <v>130</v>
      </c>
      <c r="N7853" t="s">
        <v>17</v>
      </c>
      <c r="O7853" t="s">
        <v>14</v>
      </c>
      <c r="P7853">
        <v>2.4773999999999998</v>
      </c>
      <c r="Q7853">
        <v>374.08739999999995</v>
      </c>
      <c r="R7853">
        <f>MONTH('COCOCART INDIA DATA'!$I7853)</f>
        <v>8</v>
      </c>
      <c r="S7853" t="str">
        <f>TEXT(Table2[[#This Row],[Date]],"mmm")</f>
        <v>Aug</v>
      </c>
      <c r="T7853">
        <f>DAY(Table2[[#This Row],[Date]])</f>
        <v>8</v>
      </c>
      <c r="U7853" t="str">
        <f>TEXT(Table2[[#This Row],[Date]],"ddd")</f>
        <v>Fri</v>
      </c>
    </row>
    <row r="7854" spans="1:21" x14ac:dyDescent="0.25">
      <c r="A7854" s="9">
        <v>2400047861</v>
      </c>
      <c r="B7854" t="s">
        <v>26</v>
      </c>
      <c r="C7854" t="s">
        <v>66</v>
      </c>
      <c r="D7854" t="s">
        <v>82</v>
      </c>
      <c r="E7854" t="s">
        <v>85</v>
      </c>
      <c r="F7854" t="s">
        <v>90</v>
      </c>
      <c r="G7854" t="s">
        <v>20</v>
      </c>
      <c r="H7854" t="s">
        <v>146</v>
      </c>
      <c r="I7854" s="1">
        <v>45877</v>
      </c>
      <c r="J7854">
        <v>3640</v>
      </c>
      <c r="K7854">
        <v>169</v>
      </c>
      <c r="L7854">
        <v>174</v>
      </c>
      <c r="M7854" t="s">
        <v>131</v>
      </c>
      <c r="N7854" t="s">
        <v>13</v>
      </c>
      <c r="O7854" t="s">
        <v>14</v>
      </c>
      <c r="P7854">
        <v>4.6592000000000002</v>
      </c>
      <c r="Q7854">
        <v>810.70080000000007</v>
      </c>
      <c r="R7854">
        <f>MONTH('COCOCART INDIA DATA'!$I7854)</f>
        <v>8</v>
      </c>
      <c r="S7854" t="str">
        <f>TEXT(Table2[[#This Row],[Date]],"mmm")</f>
        <v>Aug</v>
      </c>
      <c r="T7854">
        <f>DAY(Table2[[#This Row],[Date]])</f>
        <v>8</v>
      </c>
      <c r="U7854" t="str">
        <f>TEXT(Table2[[#This Row],[Date]],"ddd")</f>
        <v>Fri</v>
      </c>
    </row>
    <row r="7855" spans="1:21" x14ac:dyDescent="0.25">
      <c r="A7855" s="9">
        <v>2400047862</v>
      </c>
      <c r="B7855" t="s">
        <v>50</v>
      </c>
      <c r="C7855" t="s">
        <v>66</v>
      </c>
      <c r="D7855" t="s">
        <v>83</v>
      </c>
      <c r="E7855" t="s">
        <v>85</v>
      </c>
      <c r="F7855" t="s">
        <v>91</v>
      </c>
      <c r="G7855" t="s">
        <v>20</v>
      </c>
      <c r="H7855" t="s">
        <v>146</v>
      </c>
      <c r="I7855" s="1">
        <v>45877</v>
      </c>
      <c r="J7855">
        <v>1309</v>
      </c>
      <c r="K7855">
        <v>294</v>
      </c>
      <c r="L7855">
        <v>77</v>
      </c>
      <c r="M7855" t="s">
        <v>132</v>
      </c>
      <c r="N7855" t="s">
        <v>13</v>
      </c>
      <c r="O7855" t="s">
        <v>14</v>
      </c>
      <c r="P7855">
        <v>4.6592000000000002</v>
      </c>
      <c r="Q7855">
        <v>358.75839999999999</v>
      </c>
      <c r="R7855">
        <f>MONTH('COCOCART INDIA DATA'!$I7855)</f>
        <v>8</v>
      </c>
      <c r="S7855" t="str">
        <f>TEXT(Table2[[#This Row],[Date]],"mmm")</f>
        <v>Aug</v>
      </c>
      <c r="T7855">
        <f>DAY(Table2[[#This Row],[Date]])</f>
        <v>8</v>
      </c>
      <c r="U7855" t="str">
        <f>TEXT(Table2[[#This Row],[Date]],"ddd")</f>
        <v>Fri</v>
      </c>
    </row>
    <row r="7856" spans="1:21" x14ac:dyDescent="0.25">
      <c r="A7856" s="9">
        <v>2400047863</v>
      </c>
      <c r="B7856" t="s">
        <v>57</v>
      </c>
      <c r="C7856" t="s">
        <v>66</v>
      </c>
      <c r="D7856" t="s">
        <v>83</v>
      </c>
      <c r="E7856" t="s">
        <v>84</v>
      </c>
      <c r="F7856" t="s">
        <v>89</v>
      </c>
      <c r="G7856" t="s">
        <v>39</v>
      </c>
      <c r="H7856" t="s">
        <v>146</v>
      </c>
      <c r="I7856" s="1">
        <v>45877</v>
      </c>
      <c r="J7856">
        <v>10346</v>
      </c>
      <c r="K7856">
        <v>131</v>
      </c>
      <c r="L7856">
        <v>739</v>
      </c>
      <c r="M7856" t="s">
        <v>133</v>
      </c>
      <c r="N7856" t="s">
        <v>40</v>
      </c>
      <c r="O7856" t="s">
        <v>14</v>
      </c>
      <c r="P7856">
        <v>2.8195000000000001</v>
      </c>
      <c r="Q7856">
        <v>2083.6105000000002</v>
      </c>
      <c r="R7856">
        <f>MONTH('COCOCART INDIA DATA'!$I7856)</f>
        <v>8</v>
      </c>
      <c r="S7856" t="str">
        <f>TEXT(Table2[[#This Row],[Date]],"mmm")</f>
        <v>Aug</v>
      </c>
      <c r="T7856">
        <f>DAY(Table2[[#This Row],[Date]])</f>
        <v>8</v>
      </c>
      <c r="U7856" t="str">
        <f>TEXT(Table2[[#This Row],[Date]],"ddd")</f>
        <v>Fri</v>
      </c>
    </row>
    <row r="7857" spans="1:21" x14ac:dyDescent="0.25">
      <c r="A7857" s="9">
        <v>2400047864</v>
      </c>
      <c r="B7857" t="s">
        <v>47</v>
      </c>
      <c r="C7857" t="s">
        <v>67</v>
      </c>
      <c r="D7857" t="s">
        <v>83</v>
      </c>
      <c r="E7857" t="s">
        <v>84</v>
      </c>
      <c r="F7857" t="s">
        <v>89</v>
      </c>
      <c r="G7857" t="s">
        <v>12</v>
      </c>
      <c r="H7857" t="s">
        <v>146</v>
      </c>
      <c r="I7857" s="1">
        <v>45877</v>
      </c>
      <c r="J7857">
        <v>1071</v>
      </c>
      <c r="K7857">
        <v>359</v>
      </c>
      <c r="L7857">
        <v>54</v>
      </c>
      <c r="M7857" t="s">
        <v>134</v>
      </c>
      <c r="N7857" t="s">
        <v>13</v>
      </c>
      <c r="O7857" t="s">
        <v>14</v>
      </c>
      <c r="P7857">
        <v>6.0983000000000001</v>
      </c>
      <c r="Q7857">
        <v>329.3082</v>
      </c>
      <c r="R7857">
        <f>MONTH('COCOCART INDIA DATA'!$I7857)</f>
        <v>8</v>
      </c>
      <c r="S7857" t="str">
        <f>TEXT(Table2[[#This Row],[Date]],"mmm")</f>
        <v>Aug</v>
      </c>
      <c r="T7857">
        <f>DAY(Table2[[#This Row],[Date]])</f>
        <v>8</v>
      </c>
      <c r="U7857" t="str">
        <f>TEXT(Table2[[#This Row],[Date]],"ddd")</f>
        <v>Fri</v>
      </c>
    </row>
    <row r="7858" spans="1:21" x14ac:dyDescent="0.25">
      <c r="A7858" s="9">
        <v>2400047865</v>
      </c>
      <c r="B7858" t="s">
        <v>50</v>
      </c>
      <c r="C7858" t="s">
        <v>68</v>
      </c>
      <c r="D7858" t="s">
        <v>83</v>
      </c>
      <c r="E7858" t="s">
        <v>85</v>
      </c>
      <c r="F7858" t="s">
        <v>90</v>
      </c>
      <c r="G7858" t="s">
        <v>53</v>
      </c>
      <c r="H7858" t="s">
        <v>146</v>
      </c>
      <c r="I7858" s="1">
        <v>45877</v>
      </c>
      <c r="J7858">
        <v>6328</v>
      </c>
      <c r="K7858">
        <v>119</v>
      </c>
      <c r="L7858">
        <v>791</v>
      </c>
      <c r="M7858" t="s">
        <v>135</v>
      </c>
      <c r="N7858" t="s">
        <v>40</v>
      </c>
      <c r="O7858" t="s">
        <v>18</v>
      </c>
      <c r="P7858">
        <v>8.2429000000000006</v>
      </c>
      <c r="Q7858">
        <v>6520.1339000000007</v>
      </c>
      <c r="R7858">
        <f>MONTH('COCOCART INDIA DATA'!$I7858)</f>
        <v>8</v>
      </c>
      <c r="S7858" t="str">
        <f>TEXT(Table2[[#This Row],[Date]],"mmm")</f>
        <v>Aug</v>
      </c>
      <c r="T7858">
        <f>DAY(Table2[[#This Row],[Date]])</f>
        <v>8</v>
      </c>
      <c r="U7858" t="str">
        <f>TEXT(Table2[[#This Row],[Date]],"ddd")</f>
        <v>Fri</v>
      </c>
    </row>
    <row r="7859" spans="1:21" x14ac:dyDescent="0.25">
      <c r="A7859" s="9">
        <v>2400047866</v>
      </c>
      <c r="B7859" t="s">
        <v>56</v>
      </c>
      <c r="C7859" t="s">
        <v>69</v>
      </c>
      <c r="D7859" t="s">
        <v>83</v>
      </c>
      <c r="E7859" t="s">
        <v>85</v>
      </c>
      <c r="F7859" t="s">
        <v>91</v>
      </c>
      <c r="G7859" t="s">
        <v>41</v>
      </c>
      <c r="H7859" t="s">
        <v>146</v>
      </c>
      <c r="I7859" s="1">
        <v>45877</v>
      </c>
      <c r="J7859">
        <v>1820</v>
      </c>
      <c r="K7859">
        <v>143</v>
      </c>
      <c r="L7859">
        <v>68</v>
      </c>
      <c r="M7859" t="s">
        <v>136</v>
      </c>
      <c r="N7859" t="s">
        <v>40</v>
      </c>
      <c r="O7859" t="s">
        <v>14</v>
      </c>
      <c r="P7859">
        <v>6.3415999999999997</v>
      </c>
      <c r="Q7859">
        <v>431.22879999999998</v>
      </c>
      <c r="R7859">
        <f>MONTH('COCOCART INDIA DATA'!$I7859)</f>
        <v>8</v>
      </c>
      <c r="S7859" t="str">
        <f>TEXT(Table2[[#This Row],[Date]],"mmm")</f>
        <v>Aug</v>
      </c>
      <c r="T7859">
        <f>DAY(Table2[[#This Row],[Date]])</f>
        <v>8</v>
      </c>
      <c r="U7859" t="str">
        <f>TEXT(Table2[[#This Row],[Date]],"ddd")</f>
        <v>Fri</v>
      </c>
    </row>
    <row r="7860" spans="1:21" x14ac:dyDescent="0.25">
      <c r="A7860" s="9">
        <v>2400047867</v>
      </c>
      <c r="B7860" t="s">
        <v>44</v>
      </c>
      <c r="C7860" t="s">
        <v>70</v>
      </c>
      <c r="D7860" t="s">
        <v>83</v>
      </c>
      <c r="E7860" t="s">
        <v>85</v>
      </c>
      <c r="F7860" t="s">
        <v>90</v>
      </c>
      <c r="G7860" t="s">
        <v>48</v>
      </c>
      <c r="H7860" t="s">
        <v>146</v>
      </c>
      <c r="I7860" s="1">
        <v>45877</v>
      </c>
      <c r="J7860">
        <v>3437</v>
      </c>
      <c r="K7860">
        <v>179</v>
      </c>
      <c r="L7860">
        <v>157</v>
      </c>
      <c r="M7860" t="s">
        <v>137</v>
      </c>
      <c r="N7860" t="s">
        <v>40</v>
      </c>
      <c r="O7860" t="s">
        <v>18</v>
      </c>
      <c r="P7860">
        <v>11.4688</v>
      </c>
      <c r="Q7860">
        <v>1800.6016</v>
      </c>
      <c r="R7860">
        <f>MONTH('COCOCART INDIA DATA'!$I7860)</f>
        <v>8</v>
      </c>
      <c r="S7860" t="str">
        <f>TEXT(Table2[[#This Row],[Date]],"mmm")</f>
        <v>Aug</v>
      </c>
      <c r="T7860">
        <f>DAY(Table2[[#This Row],[Date]])</f>
        <v>8</v>
      </c>
      <c r="U7860" t="str">
        <f>TEXT(Table2[[#This Row],[Date]],"ddd")</f>
        <v>Fri</v>
      </c>
    </row>
    <row r="7861" spans="1:21" x14ac:dyDescent="0.25">
      <c r="A7861" s="9">
        <v>2400047868</v>
      </c>
      <c r="B7861" t="s">
        <v>24</v>
      </c>
      <c r="C7861" t="s">
        <v>70</v>
      </c>
      <c r="D7861" t="s">
        <v>83</v>
      </c>
      <c r="E7861" t="s">
        <v>85</v>
      </c>
      <c r="F7861" t="s">
        <v>91</v>
      </c>
      <c r="G7861" t="s">
        <v>16</v>
      </c>
      <c r="H7861" t="s">
        <v>146</v>
      </c>
      <c r="I7861" s="1">
        <v>45877</v>
      </c>
      <c r="J7861">
        <v>4550</v>
      </c>
      <c r="K7861">
        <v>214</v>
      </c>
      <c r="L7861">
        <v>455</v>
      </c>
      <c r="M7861" t="s">
        <v>138</v>
      </c>
      <c r="N7861" t="s">
        <v>17</v>
      </c>
      <c r="O7861" t="s">
        <v>18</v>
      </c>
      <c r="P7861">
        <v>0.24049999999999999</v>
      </c>
      <c r="Q7861">
        <v>109.42749999999999</v>
      </c>
      <c r="R7861">
        <f>MONTH('COCOCART INDIA DATA'!$I7861)</f>
        <v>8</v>
      </c>
      <c r="S7861" t="str">
        <f>TEXT(Table2[[#This Row],[Date]],"mmm")</f>
        <v>Aug</v>
      </c>
      <c r="T7861">
        <f>DAY(Table2[[#This Row],[Date]])</f>
        <v>8</v>
      </c>
      <c r="U7861" t="str">
        <f>TEXT(Table2[[#This Row],[Date]],"ddd")</f>
        <v>Fri</v>
      </c>
    </row>
    <row r="7862" spans="1:21" x14ac:dyDescent="0.25">
      <c r="A7862" s="9">
        <v>2400047869</v>
      </c>
      <c r="B7862" t="s">
        <v>11</v>
      </c>
      <c r="C7862" t="s">
        <v>71</v>
      </c>
      <c r="D7862" t="s">
        <v>82</v>
      </c>
      <c r="E7862" t="s">
        <v>84</v>
      </c>
      <c r="F7862" t="s">
        <v>88</v>
      </c>
      <c r="G7862" t="s">
        <v>45</v>
      </c>
      <c r="H7862" t="s">
        <v>146</v>
      </c>
      <c r="I7862" s="1">
        <v>45877</v>
      </c>
      <c r="J7862">
        <v>2968</v>
      </c>
      <c r="K7862">
        <v>259</v>
      </c>
      <c r="L7862">
        <v>110</v>
      </c>
      <c r="M7862" t="s">
        <v>139</v>
      </c>
      <c r="N7862" t="s">
        <v>17</v>
      </c>
      <c r="O7862" t="s">
        <v>14</v>
      </c>
      <c r="P7862">
        <v>2.4773999999999998</v>
      </c>
      <c r="Q7862">
        <v>272.51399999999995</v>
      </c>
      <c r="R7862">
        <f>MONTH('COCOCART INDIA DATA'!$I7862)</f>
        <v>8</v>
      </c>
      <c r="S7862" t="str">
        <f>TEXT(Table2[[#This Row],[Date]],"mmm")</f>
        <v>Aug</v>
      </c>
      <c r="T7862">
        <f>DAY(Table2[[#This Row],[Date]])</f>
        <v>8</v>
      </c>
      <c r="U7862" t="str">
        <f>TEXT(Table2[[#This Row],[Date]],"ddd")</f>
        <v>Fri</v>
      </c>
    </row>
    <row r="7863" spans="1:21" x14ac:dyDescent="0.25">
      <c r="A7863" s="9">
        <v>2400047870</v>
      </c>
      <c r="B7863" t="s">
        <v>27</v>
      </c>
      <c r="C7863" t="s">
        <v>71</v>
      </c>
      <c r="D7863" t="s">
        <v>83</v>
      </c>
      <c r="E7863" t="s">
        <v>84</v>
      </c>
      <c r="F7863" t="s">
        <v>89</v>
      </c>
      <c r="G7863" t="s">
        <v>39</v>
      </c>
      <c r="H7863" t="s">
        <v>147</v>
      </c>
      <c r="I7863" s="1">
        <v>45877</v>
      </c>
      <c r="J7863">
        <v>12565</v>
      </c>
      <c r="K7863">
        <v>4</v>
      </c>
      <c r="L7863">
        <v>898</v>
      </c>
      <c r="M7863" t="s">
        <v>140</v>
      </c>
      <c r="N7863" t="s">
        <v>40</v>
      </c>
      <c r="O7863" t="s">
        <v>14</v>
      </c>
      <c r="P7863">
        <v>2.8195000000000001</v>
      </c>
      <c r="Q7863">
        <v>2531.9110000000001</v>
      </c>
      <c r="R7863">
        <f>MONTH('COCOCART INDIA DATA'!$I7863)</f>
        <v>8</v>
      </c>
      <c r="S7863" t="str">
        <f>TEXT(Table2[[#This Row],[Date]],"mmm")</f>
        <v>Aug</v>
      </c>
      <c r="T7863">
        <f>DAY(Table2[[#This Row],[Date]])</f>
        <v>8</v>
      </c>
      <c r="U7863" t="str">
        <f>TEXT(Table2[[#This Row],[Date]],"ddd")</f>
        <v>Fri</v>
      </c>
    </row>
    <row r="7864" spans="1:21" x14ac:dyDescent="0.25">
      <c r="A7864" s="9">
        <v>2400047871</v>
      </c>
      <c r="B7864" t="s">
        <v>24</v>
      </c>
      <c r="C7864" t="s">
        <v>72</v>
      </c>
      <c r="D7864" t="s">
        <v>82</v>
      </c>
      <c r="E7864" t="s">
        <v>85</v>
      </c>
      <c r="F7864" t="s">
        <v>90</v>
      </c>
      <c r="G7864" t="s">
        <v>32</v>
      </c>
      <c r="H7864" t="s">
        <v>147</v>
      </c>
      <c r="I7864" s="1">
        <v>45877</v>
      </c>
      <c r="J7864">
        <v>8246</v>
      </c>
      <c r="K7864">
        <v>294</v>
      </c>
      <c r="L7864">
        <v>318</v>
      </c>
      <c r="M7864" t="s">
        <v>141</v>
      </c>
      <c r="N7864" t="s">
        <v>13</v>
      </c>
      <c r="O7864" t="s">
        <v>14</v>
      </c>
      <c r="P7864">
        <v>1.8652</v>
      </c>
      <c r="Q7864">
        <v>593.1336</v>
      </c>
      <c r="R7864">
        <f>MONTH('COCOCART INDIA DATA'!$I7864)</f>
        <v>8</v>
      </c>
      <c r="S7864" t="str">
        <f>TEXT(Table2[[#This Row],[Date]],"mmm")</f>
        <v>Aug</v>
      </c>
      <c r="T7864">
        <f>DAY(Table2[[#This Row],[Date]])</f>
        <v>8</v>
      </c>
      <c r="U7864" t="str">
        <f>TEXT(Table2[[#This Row],[Date]],"ddd")</f>
        <v>Fri</v>
      </c>
    </row>
    <row r="7865" spans="1:21" x14ac:dyDescent="0.25">
      <c r="A7865" s="9">
        <v>2400047872</v>
      </c>
      <c r="B7865" t="s">
        <v>44</v>
      </c>
      <c r="C7865" t="s">
        <v>73</v>
      </c>
      <c r="D7865" t="s">
        <v>82</v>
      </c>
      <c r="E7865" t="s">
        <v>85</v>
      </c>
      <c r="F7865" t="s">
        <v>91</v>
      </c>
      <c r="G7865" t="s">
        <v>36</v>
      </c>
      <c r="H7865" t="s">
        <v>147</v>
      </c>
      <c r="I7865" s="1">
        <v>45877</v>
      </c>
      <c r="J7865">
        <v>1190</v>
      </c>
      <c r="K7865">
        <v>137</v>
      </c>
      <c r="L7865">
        <v>70</v>
      </c>
      <c r="M7865" t="s">
        <v>142</v>
      </c>
      <c r="N7865" t="s">
        <v>13</v>
      </c>
      <c r="O7865" t="s">
        <v>14</v>
      </c>
      <c r="P7865">
        <v>2.2656000000000001</v>
      </c>
      <c r="Q7865">
        <v>158.59200000000001</v>
      </c>
      <c r="R7865">
        <f>MONTH('COCOCART INDIA DATA'!$I7865)</f>
        <v>8</v>
      </c>
      <c r="S7865" t="str">
        <f>TEXT(Table2[[#This Row],[Date]],"mmm")</f>
        <v>Aug</v>
      </c>
      <c r="T7865">
        <f>DAY(Table2[[#This Row],[Date]])</f>
        <v>8</v>
      </c>
      <c r="U7865" t="str">
        <f>TEXT(Table2[[#This Row],[Date]],"ddd")</f>
        <v>Fri</v>
      </c>
    </row>
    <row r="7866" spans="1:21" x14ac:dyDescent="0.25">
      <c r="A7866" s="9">
        <v>2400047873</v>
      </c>
      <c r="B7866" t="s">
        <v>63</v>
      </c>
      <c r="C7866" t="s">
        <v>74</v>
      </c>
      <c r="D7866" t="s">
        <v>82</v>
      </c>
      <c r="E7866" t="s">
        <v>85</v>
      </c>
      <c r="F7866" t="s">
        <v>90</v>
      </c>
      <c r="G7866" t="s">
        <v>39</v>
      </c>
      <c r="H7866" t="s">
        <v>147</v>
      </c>
      <c r="I7866" s="1">
        <v>45877</v>
      </c>
      <c r="J7866">
        <v>3283</v>
      </c>
      <c r="K7866">
        <v>146</v>
      </c>
      <c r="L7866">
        <v>183</v>
      </c>
      <c r="M7866" t="s">
        <v>143</v>
      </c>
      <c r="N7866" t="s">
        <v>40</v>
      </c>
      <c r="O7866" t="s">
        <v>14</v>
      </c>
      <c r="P7866">
        <v>2.8195000000000001</v>
      </c>
      <c r="Q7866">
        <v>515.96850000000006</v>
      </c>
      <c r="R7866">
        <f>MONTH('COCOCART INDIA DATA'!$I7866)</f>
        <v>8</v>
      </c>
      <c r="S7866" t="str">
        <f>TEXT(Table2[[#This Row],[Date]],"mmm")</f>
        <v>Aug</v>
      </c>
      <c r="T7866">
        <f>DAY(Table2[[#This Row],[Date]])</f>
        <v>8</v>
      </c>
      <c r="U7866" t="str">
        <f>TEXT(Table2[[#This Row],[Date]],"ddd")</f>
        <v>Fri</v>
      </c>
    </row>
    <row r="7867" spans="1:21" x14ac:dyDescent="0.25">
      <c r="A7867" s="9">
        <v>2400047874</v>
      </c>
      <c r="B7867" t="s">
        <v>60</v>
      </c>
      <c r="C7867" t="s">
        <v>72</v>
      </c>
      <c r="D7867" t="s">
        <v>83</v>
      </c>
      <c r="E7867" t="s">
        <v>85</v>
      </c>
      <c r="F7867" t="s">
        <v>91</v>
      </c>
      <c r="G7867" t="s">
        <v>23</v>
      </c>
      <c r="H7867" t="s">
        <v>147</v>
      </c>
      <c r="I7867" s="1">
        <v>45877</v>
      </c>
      <c r="J7867">
        <v>3087</v>
      </c>
      <c r="K7867">
        <v>300</v>
      </c>
      <c r="L7867">
        <v>115</v>
      </c>
      <c r="M7867" t="s">
        <v>41</v>
      </c>
      <c r="N7867" t="s">
        <v>17</v>
      </c>
      <c r="O7867" t="s">
        <v>18</v>
      </c>
      <c r="P7867">
        <v>7.8910999999999998</v>
      </c>
      <c r="Q7867">
        <v>907.47649999999999</v>
      </c>
      <c r="R7867">
        <f>MONTH('COCOCART INDIA DATA'!$I7867)</f>
        <v>8</v>
      </c>
      <c r="S7867" t="str">
        <f>TEXT(Table2[[#This Row],[Date]],"mmm")</f>
        <v>Aug</v>
      </c>
      <c r="T7867">
        <f>DAY(Table2[[#This Row],[Date]])</f>
        <v>8</v>
      </c>
      <c r="U7867" t="str">
        <f>TEXT(Table2[[#This Row],[Date]],"ddd")</f>
        <v>Fri</v>
      </c>
    </row>
    <row r="7868" spans="1:21" x14ac:dyDescent="0.25">
      <c r="A7868" s="9">
        <v>2400047875</v>
      </c>
      <c r="B7868" t="s">
        <v>26</v>
      </c>
      <c r="C7868" t="s">
        <v>73</v>
      </c>
      <c r="D7868" t="s">
        <v>83</v>
      </c>
      <c r="E7868" t="s">
        <v>84</v>
      </c>
      <c r="F7868" t="s">
        <v>89</v>
      </c>
      <c r="G7868" t="s">
        <v>48</v>
      </c>
      <c r="H7868" t="s">
        <v>147</v>
      </c>
      <c r="I7868" s="1">
        <v>45877</v>
      </c>
      <c r="J7868">
        <v>6531</v>
      </c>
      <c r="K7868">
        <v>244</v>
      </c>
      <c r="L7868">
        <v>297</v>
      </c>
      <c r="M7868" t="s">
        <v>92</v>
      </c>
      <c r="N7868" t="s">
        <v>40</v>
      </c>
      <c r="O7868" t="s">
        <v>18</v>
      </c>
      <c r="P7868">
        <v>11.4688</v>
      </c>
      <c r="Q7868">
        <v>3406.2336</v>
      </c>
      <c r="R7868">
        <f>MONTH('COCOCART INDIA DATA'!$I7868)</f>
        <v>8</v>
      </c>
      <c r="S7868" t="str">
        <f>TEXT(Table2[[#This Row],[Date]],"mmm")</f>
        <v>Aug</v>
      </c>
      <c r="T7868">
        <f>DAY(Table2[[#This Row],[Date]])</f>
        <v>8</v>
      </c>
      <c r="U7868" t="str">
        <f>TEXT(Table2[[#This Row],[Date]],"ddd")</f>
        <v>Fri</v>
      </c>
    </row>
    <row r="7869" spans="1:21" x14ac:dyDescent="0.25">
      <c r="A7869" s="9">
        <v>2400047876</v>
      </c>
      <c r="B7869" t="s">
        <v>55</v>
      </c>
      <c r="C7869" t="s">
        <v>74</v>
      </c>
      <c r="D7869" t="s">
        <v>83</v>
      </c>
      <c r="E7869" t="s">
        <v>84</v>
      </c>
      <c r="F7869" t="s">
        <v>89</v>
      </c>
      <c r="G7869" t="s">
        <v>16</v>
      </c>
      <c r="H7869" t="s">
        <v>147</v>
      </c>
      <c r="I7869" s="1">
        <v>45877</v>
      </c>
      <c r="J7869">
        <v>4228</v>
      </c>
      <c r="K7869">
        <v>55</v>
      </c>
      <c r="L7869">
        <v>249</v>
      </c>
      <c r="M7869" t="s">
        <v>93</v>
      </c>
      <c r="N7869" t="s">
        <v>17</v>
      </c>
      <c r="O7869" t="s">
        <v>18</v>
      </c>
      <c r="P7869">
        <v>0.24049999999999999</v>
      </c>
      <c r="Q7869">
        <v>59.884499999999996</v>
      </c>
      <c r="R7869">
        <f>MONTH('COCOCART INDIA DATA'!$I7869)</f>
        <v>8</v>
      </c>
      <c r="S7869" t="str">
        <f>TEXT(Table2[[#This Row],[Date]],"mmm")</f>
        <v>Aug</v>
      </c>
      <c r="T7869">
        <f>DAY(Table2[[#This Row],[Date]])</f>
        <v>8</v>
      </c>
      <c r="U7869" t="str">
        <f>TEXT(Table2[[#This Row],[Date]],"ddd")</f>
        <v>Fri</v>
      </c>
    </row>
    <row r="7870" spans="1:21" x14ac:dyDescent="0.25">
      <c r="A7870" s="9">
        <v>2400047877</v>
      </c>
      <c r="B7870" t="s">
        <v>63</v>
      </c>
      <c r="C7870" t="s">
        <v>75</v>
      </c>
      <c r="D7870" t="s">
        <v>82</v>
      </c>
      <c r="E7870" t="s">
        <v>85</v>
      </c>
      <c r="F7870" t="s">
        <v>90</v>
      </c>
      <c r="G7870" t="s">
        <v>30</v>
      </c>
      <c r="H7870" t="s">
        <v>147</v>
      </c>
      <c r="I7870" s="1">
        <v>45877</v>
      </c>
      <c r="J7870">
        <v>10094</v>
      </c>
      <c r="K7870">
        <v>118</v>
      </c>
      <c r="L7870">
        <v>389</v>
      </c>
      <c r="M7870" t="s">
        <v>94</v>
      </c>
      <c r="N7870" t="s">
        <v>13</v>
      </c>
      <c r="O7870" t="s">
        <v>18</v>
      </c>
      <c r="P7870">
        <v>0.89900000000000002</v>
      </c>
      <c r="Q7870">
        <v>349.71100000000001</v>
      </c>
      <c r="R7870">
        <f>MONTH('COCOCART INDIA DATA'!$I7870)</f>
        <v>8</v>
      </c>
      <c r="S7870" t="str">
        <f>TEXT(Table2[[#This Row],[Date]],"mmm")</f>
        <v>Aug</v>
      </c>
      <c r="T7870">
        <f>DAY(Table2[[#This Row],[Date]])</f>
        <v>8</v>
      </c>
      <c r="U7870" t="str">
        <f>TEXT(Table2[[#This Row],[Date]],"ddd")</f>
        <v>Fri</v>
      </c>
    </row>
    <row r="7871" spans="1:21" x14ac:dyDescent="0.25">
      <c r="A7871" s="9">
        <v>2400047878</v>
      </c>
      <c r="B7871" t="s">
        <v>64</v>
      </c>
      <c r="C7871" t="s">
        <v>75</v>
      </c>
      <c r="D7871" t="s">
        <v>83</v>
      </c>
      <c r="E7871" t="s">
        <v>85</v>
      </c>
      <c r="F7871" t="s">
        <v>91</v>
      </c>
      <c r="G7871" t="s">
        <v>32</v>
      </c>
      <c r="H7871" t="s">
        <v>147</v>
      </c>
      <c r="I7871" s="1">
        <v>45877</v>
      </c>
      <c r="J7871">
        <v>182</v>
      </c>
      <c r="K7871">
        <v>46</v>
      </c>
      <c r="L7871">
        <v>6</v>
      </c>
      <c r="M7871" t="s">
        <v>95</v>
      </c>
      <c r="N7871" t="s">
        <v>13</v>
      </c>
      <c r="O7871" t="s">
        <v>14</v>
      </c>
      <c r="P7871">
        <v>1.8652</v>
      </c>
      <c r="Q7871">
        <v>11.1912</v>
      </c>
      <c r="R7871">
        <f>MONTH('COCOCART INDIA DATA'!$I7871)</f>
        <v>8</v>
      </c>
      <c r="S7871" t="str">
        <f>TEXT(Table2[[#This Row],[Date]],"mmm")</f>
        <v>Aug</v>
      </c>
      <c r="T7871">
        <f>DAY(Table2[[#This Row],[Date]])</f>
        <v>8</v>
      </c>
      <c r="U7871" t="str">
        <f>TEXT(Table2[[#This Row],[Date]],"ddd")</f>
        <v>Fri</v>
      </c>
    </row>
    <row r="7872" spans="1:21" x14ac:dyDescent="0.25">
      <c r="A7872" s="9">
        <v>2400047879</v>
      </c>
      <c r="B7872" t="s">
        <v>35</v>
      </c>
      <c r="C7872" t="s">
        <v>75</v>
      </c>
      <c r="D7872" t="s">
        <v>82</v>
      </c>
      <c r="E7872" t="s">
        <v>85</v>
      </c>
      <c r="F7872" t="s">
        <v>90</v>
      </c>
      <c r="G7872" t="s">
        <v>16</v>
      </c>
      <c r="H7872" t="s">
        <v>149</v>
      </c>
      <c r="I7872" s="1">
        <v>45877</v>
      </c>
      <c r="J7872">
        <v>616</v>
      </c>
      <c r="K7872">
        <v>151</v>
      </c>
      <c r="L7872">
        <v>37</v>
      </c>
      <c r="M7872" t="s">
        <v>37</v>
      </c>
      <c r="N7872" t="s">
        <v>17</v>
      </c>
      <c r="O7872" t="s">
        <v>18</v>
      </c>
      <c r="P7872">
        <v>0.24049999999999999</v>
      </c>
      <c r="Q7872">
        <v>8.8985000000000003</v>
      </c>
      <c r="R7872">
        <f>MONTH('COCOCART INDIA DATA'!$I7872)</f>
        <v>8</v>
      </c>
      <c r="S7872" t="str">
        <f>TEXT(Table2[[#This Row],[Date]],"mmm")</f>
        <v>Aug</v>
      </c>
      <c r="T7872">
        <f>DAY(Table2[[#This Row],[Date]])</f>
        <v>8</v>
      </c>
      <c r="U7872" t="str">
        <f>TEXT(Table2[[#This Row],[Date]],"ddd")</f>
        <v>Fri</v>
      </c>
    </row>
    <row r="7873" spans="1:21" x14ac:dyDescent="0.25">
      <c r="A7873" s="9">
        <v>2400047880</v>
      </c>
      <c r="B7873" t="s">
        <v>63</v>
      </c>
      <c r="C7873" t="s">
        <v>75</v>
      </c>
      <c r="D7873" t="s">
        <v>83</v>
      </c>
      <c r="E7873" t="s">
        <v>85</v>
      </c>
      <c r="F7873" t="s">
        <v>91</v>
      </c>
      <c r="G7873" t="s">
        <v>58</v>
      </c>
      <c r="H7873" t="s">
        <v>149</v>
      </c>
      <c r="I7873" s="1">
        <v>45877</v>
      </c>
      <c r="J7873">
        <v>12131</v>
      </c>
      <c r="K7873">
        <v>121</v>
      </c>
      <c r="L7873">
        <v>809</v>
      </c>
      <c r="M7873" t="s">
        <v>96</v>
      </c>
      <c r="N7873" t="s">
        <v>13</v>
      </c>
      <c r="O7873" t="s">
        <v>18</v>
      </c>
      <c r="P7873">
        <v>5.0198</v>
      </c>
      <c r="Q7873">
        <v>4061.0182</v>
      </c>
      <c r="R7873">
        <f>MONTH('COCOCART INDIA DATA'!$I7873)</f>
        <v>8</v>
      </c>
      <c r="S7873" t="str">
        <f>TEXT(Table2[[#This Row],[Date]],"mmm")</f>
        <v>Aug</v>
      </c>
      <c r="T7873">
        <f>DAY(Table2[[#This Row],[Date]])</f>
        <v>8</v>
      </c>
      <c r="U7873" t="str">
        <f>TEXT(Table2[[#This Row],[Date]],"ddd")</f>
        <v>Fri</v>
      </c>
    </row>
    <row r="7874" spans="1:21" x14ac:dyDescent="0.25">
      <c r="A7874" s="9">
        <v>2400047881</v>
      </c>
      <c r="B7874" t="s">
        <v>56</v>
      </c>
      <c r="C7874" t="s">
        <v>75</v>
      </c>
      <c r="D7874" t="s">
        <v>82</v>
      </c>
      <c r="E7874" t="s">
        <v>84</v>
      </c>
      <c r="F7874" t="s">
        <v>88</v>
      </c>
      <c r="G7874" t="s">
        <v>45</v>
      </c>
      <c r="H7874" t="s">
        <v>149</v>
      </c>
      <c r="I7874" s="1">
        <v>45877</v>
      </c>
      <c r="J7874">
        <v>2394</v>
      </c>
      <c r="K7874">
        <v>323</v>
      </c>
      <c r="L7874">
        <v>93</v>
      </c>
      <c r="M7874" t="s">
        <v>97</v>
      </c>
      <c r="N7874" t="s">
        <v>17</v>
      </c>
      <c r="O7874" t="s">
        <v>14</v>
      </c>
      <c r="P7874">
        <v>2.4773999999999998</v>
      </c>
      <c r="Q7874">
        <v>230.39819999999997</v>
      </c>
      <c r="R7874">
        <f>MONTH('COCOCART INDIA DATA'!$I7874)</f>
        <v>8</v>
      </c>
      <c r="S7874" t="str">
        <f>TEXT(Table2[[#This Row],[Date]],"mmm")</f>
        <v>Aug</v>
      </c>
      <c r="T7874">
        <f>DAY(Table2[[#This Row],[Date]])</f>
        <v>8</v>
      </c>
      <c r="U7874" t="str">
        <f>TEXT(Table2[[#This Row],[Date]],"ddd")</f>
        <v>Fri</v>
      </c>
    </row>
    <row r="7875" spans="1:21" x14ac:dyDescent="0.25">
      <c r="A7875" s="9">
        <v>2400047882</v>
      </c>
      <c r="B7875" t="s">
        <v>19</v>
      </c>
      <c r="C7875" t="s">
        <v>75</v>
      </c>
      <c r="D7875" t="s">
        <v>82</v>
      </c>
      <c r="E7875" t="s">
        <v>84</v>
      </c>
      <c r="F7875" t="s">
        <v>89</v>
      </c>
      <c r="G7875" t="s">
        <v>16</v>
      </c>
      <c r="H7875" t="s">
        <v>149</v>
      </c>
      <c r="I7875" s="1">
        <v>45877</v>
      </c>
      <c r="J7875">
        <v>14287</v>
      </c>
      <c r="K7875">
        <v>89</v>
      </c>
      <c r="L7875">
        <v>841</v>
      </c>
      <c r="M7875" t="s">
        <v>98</v>
      </c>
      <c r="N7875" t="s">
        <v>17</v>
      </c>
      <c r="O7875" t="s">
        <v>18</v>
      </c>
      <c r="P7875">
        <v>0.24049999999999999</v>
      </c>
      <c r="Q7875">
        <v>202.26049999999998</v>
      </c>
      <c r="R7875">
        <f>MONTH('COCOCART INDIA DATA'!$I7875)</f>
        <v>8</v>
      </c>
      <c r="S7875" t="str">
        <f>TEXT(Table2[[#This Row],[Date]],"mmm")</f>
        <v>Aug</v>
      </c>
      <c r="T7875">
        <f>DAY(Table2[[#This Row],[Date]])</f>
        <v>8</v>
      </c>
      <c r="U7875" t="str">
        <f>TEXT(Table2[[#This Row],[Date]],"ddd")</f>
        <v>Fri</v>
      </c>
    </row>
    <row r="7876" spans="1:21" x14ac:dyDescent="0.25">
      <c r="A7876" s="9">
        <v>2400047883</v>
      </c>
      <c r="B7876" t="s">
        <v>50</v>
      </c>
      <c r="C7876" t="s">
        <v>75</v>
      </c>
      <c r="D7876" t="s">
        <v>82</v>
      </c>
      <c r="E7876" t="s">
        <v>85</v>
      </c>
      <c r="F7876" t="s">
        <v>90</v>
      </c>
      <c r="G7876" t="s">
        <v>54</v>
      </c>
      <c r="H7876" t="s">
        <v>149</v>
      </c>
      <c r="I7876" s="1">
        <v>45877</v>
      </c>
      <c r="J7876">
        <v>10941</v>
      </c>
      <c r="K7876">
        <v>185</v>
      </c>
      <c r="L7876">
        <v>730</v>
      </c>
      <c r="M7876" t="s">
        <v>99</v>
      </c>
      <c r="N7876" t="s">
        <v>13</v>
      </c>
      <c r="O7876" t="s">
        <v>14</v>
      </c>
      <c r="P7876">
        <v>13.3485</v>
      </c>
      <c r="Q7876">
        <v>9744.4049999999988</v>
      </c>
      <c r="R7876">
        <f>MONTH('COCOCART INDIA DATA'!$I7876)</f>
        <v>8</v>
      </c>
      <c r="S7876" t="str">
        <f>TEXT(Table2[[#This Row],[Date]],"mmm")</f>
        <v>Aug</v>
      </c>
      <c r="T7876">
        <f>DAY(Table2[[#This Row],[Date]])</f>
        <v>8</v>
      </c>
      <c r="U7876" t="str">
        <f>TEXT(Table2[[#This Row],[Date]],"ddd")</f>
        <v>Fri</v>
      </c>
    </row>
    <row r="7877" spans="1:21" x14ac:dyDescent="0.25">
      <c r="A7877" s="9">
        <v>2400047884</v>
      </c>
      <c r="B7877" t="s">
        <v>63</v>
      </c>
      <c r="C7877" t="s">
        <v>75</v>
      </c>
      <c r="D7877" t="s">
        <v>83</v>
      </c>
      <c r="E7877" t="s">
        <v>85</v>
      </c>
      <c r="F7877" t="s">
        <v>91</v>
      </c>
      <c r="G7877" t="s">
        <v>45</v>
      </c>
      <c r="H7877" t="s">
        <v>151</v>
      </c>
      <c r="I7877" s="1">
        <v>45877</v>
      </c>
      <c r="J7877">
        <v>7777</v>
      </c>
      <c r="K7877">
        <v>345</v>
      </c>
      <c r="L7877">
        <v>260</v>
      </c>
      <c r="M7877" t="s">
        <v>100</v>
      </c>
      <c r="N7877" t="s">
        <v>17</v>
      </c>
      <c r="O7877" t="s">
        <v>14</v>
      </c>
      <c r="P7877">
        <v>2.4773999999999998</v>
      </c>
      <c r="Q7877">
        <v>644.12399999999991</v>
      </c>
      <c r="R7877">
        <f>MONTH('COCOCART INDIA DATA'!$I7877)</f>
        <v>8</v>
      </c>
      <c r="S7877" t="str">
        <f>TEXT(Table2[[#This Row],[Date]],"mmm")</f>
        <v>Aug</v>
      </c>
      <c r="T7877">
        <f>DAY(Table2[[#This Row],[Date]])</f>
        <v>8</v>
      </c>
      <c r="U7877" t="str">
        <f>TEXT(Table2[[#This Row],[Date]],"ddd")</f>
        <v>Fri</v>
      </c>
    </row>
    <row r="7878" spans="1:21" x14ac:dyDescent="0.25">
      <c r="A7878" s="9">
        <v>2400047885</v>
      </c>
      <c r="B7878" t="s">
        <v>31</v>
      </c>
      <c r="C7878" t="s">
        <v>75</v>
      </c>
      <c r="D7878" t="s">
        <v>82</v>
      </c>
      <c r="E7878" t="s">
        <v>85</v>
      </c>
      <c r="F7878" t="s">
        <v>90</v>
      </c>
      <c r="G7878" t="s">
        <v>38</v>
      </c>
      <c r="H7878" t="s">
        <v>151</v>
      </c>
      <c r="I7878" s="1">
        <v>45877</v>
      </c>
      <c r="J7878">
        <v>9436</v>
      </c>
      <c r="K7878">
        <v>7</v>
      </c>
      <c r="L7878">
        <v>858</v>
      </c>
      <c r="M7878" t="s">
        <v>101</v>
      </c>
      <c r="N7878" t="s">
        <v>13</v>
      </c>
      <c r="O7878" t="s">
        <v>14</v>
      </c>
      <c r="P7878">
        <v>8.7870000000000008</v>
      </c>
      <c r="Q7878">
        <v>7539.246000000001</v>
      </c>
      <c r="R7878">
        <f>MONTH('COCOCART INDIA DATA'!$I7878)</f>
        <v>8</v>
      </c>
      <c r="S7878" t="str">
        <f>TEXT(Table2[[#This Row],[Date]],"mmm")</f>
        <v>Aug</v>
      </c>
      <c r="T7878">
        <f>DAY(Table2[[#This Row],[Date]])</f>
        <v>8</v>
      </c>
      <c r="U7878" t="str">
        <f>TEXT(Table2[[#This Row],[Date]],"ddd")</f>
        <v>Fri</v>
      </c>
    </row>
    <row r="7879" spans="1:21" x14ac:dyDescent="0.25">
      <c r="A7879" s="9">
        <v>2400047886</v>
      </c>
      <c r="B7879" t="s">
        <v>56</v>
      </c>
      <c r="C7879" t="s">
        <v>75</v>
      </c>
      <c r="D7879" t="s">
        <v>83</v>
      </c>
      <c r="E7879" t="s">
        <v>85</v>
      </c>
      <c r="F7879" t="s">
        <v>91</v>
      </c>
      <c r="G7879" t="s">
        <v>49</v>
      </c>
      <c r="H7879" t="s">
        <v>151</v>
      </c>
      <c r="I7879" s="1">
        <v>45877</v>
      </c>
      <c r="J7879">
        <v>1267</v>
      </c>
      <c r="K7879">
        <v>104</v>
      </c>
      <c r="L7879">
        <v>116</v>
      </c>
      <c r="M7879" t="s">
        <v>102</v>
      </c>
      <c r="N7879" t="s">
        <v>13</v>
      </c>
      <c r="O7879" t="s">
        <v>14</v>
      </c>
      <c r="P7879">
        <v>1.5934999999999999</v>
      </c>
      <c r="Q7879">
        <v>184.846</v>
      </c>
      <c r="R7879">
        <f>MONTH('COCOCART INDIA DATA'!$I7879)</f>
        <v>8</v>
      </c>
      <c r="S7879" t="str">
        <f>TEXT(Table2[[#This Row],[Date]],"mmm")</f>
        <v>Aug</v>
      </c>
      <c r="T7879">
        <f>DAY(Table2[[#This Row],[Date]])</f>
        <v>8</v>
      </c>
      <c r="U7879" t="str">
        <f>TEXT(Table2[[#This Row],[Date]],"ddd")</f>
        <v>Fri</v>
      </c>
    </row>
    <row r="7880" spans="1:21" x14ac:dyDescent="0.25">
      <c r="A7880" s="9">
        <v>2400047887</v>
      </c>
      <c r="B7880" t="s">
        <v>56</v>
      </c>
      <c r="C7880" t="s">
        <v>75</v>
      </c>
      <c r="D7880" t="s">
        <v>82</v>
      </c>
      <c r="E7880" t="s">
        <v>84</v>
      </c>
      <c r="F7880" t="s">
        <v>89</v>
      </c>
      <c r="G7880" t="s">
        <v>41</v>
      </c>
      <c r="H7880" t="s">
        <v>153</v>
      </c>
      <c r="I7880" s="1">
        <v>45877</v>
      </c>
      <c r="J7880">
        <v>8806</v>
      </c>
      <c r="K7880">
        <v>32</v>
      </c>
      <c r="L7880">
        <v>327</v>
      </c>
      <c r="M7880" t="s">
        <v>103</v>
      </c>
      <c r="N7880" t="s">
        <v>40</v>
      </c>
      <c r="O7880" t="s">
        <v>14</v>
      </c>
      <c r="P7880">
        <v>6.3415999999999997</v>
      </c>
      <c r="Q7880">
        <v>2073.7031999999999</v>
      </c>
      <c r="R7880">
        <f>MONTH('COCOCART INDIA DATA'!$I7880)</f>
        <v>8</v>
      </c>
      <c r="S7880" t="str">
        <f>TEXT(Table2[[#This Row],[Date]],"mmm")</f>
        <v>Aug</v>
      </c>
      <c r="T7880">
        <f>DAY(Table2[[#This Row],[Date]])</f>
        <v>8</v>
      </c>
      <c r="U7880" t="str">
        <f>TEXT(Table2[[#This Row],[Date]],"ddd")</f>
        <v>Fri</v>
      </c>
    </row>
    <row r="7881" spans="1:21" x14ac:dyDescent="0.25">
      <c r="A7881" s="9">
        <v>2400047888</v>
      </c>
      <c r="B7881" t="s">
        <v>31</v>
      </c>
      <c r="C7881" t="s">
        <v>75</v>
      </c>
      <c r="D7881" t="s">
        <v>82</v>
      </c>
      <c r="E7881" t="s">
        <v>84</v>
      </c>
      <c r="F7881" t="s">
        <v>89</v>
      </c>
      <c r="G7881" t="s">
        <v>48</v>
      </c>
      <c r="H7881" t="s">
        <v>153</v>
      </c>
      <c r="I7881" s="1">
        <v>45877</v>
      </c>
      <c r="J7881">
        <v>3640</v>
      </c>
      <c r="K7881">
        <v>403</v>
      </c>
      <c r="L7881">
        <v>243</v>
      </c>
      <c r="M7881" t="s">
        <v>59</v>
      </c>
      <c r="N7881" t="s">
        <v>40</v>
      </c>
      <c r="O7881" t="s">
        <v>18</v>
      </c>
      <c r="P7881">
        <v>11.4688</v>
      </c>
      <c r="Q7881">
        <v>2786.9184</v>
      </c>
      <c r="R7881">
        <f>MONTH('COCOCART INDIA DATA'!$I7881)</f>
        <v>8</v>
      </c>
      <c r="S7881" t="str">
        <f>TEXT(Table2[[#This Row],[Date]],"mmm")</f>
        <v>Aug</v>
      </c>
      <c r="T7881">
        <f>DAY(Table2[[#This Row],[Date]])</f>
        <v>8</v>
      </c>
      <c r="U7881" t="str">
        <f>TEXT(Table2[[#This Row],[Date]],"ddd")</f>
        <v>Fri</v>
      </c>
    </row>
    <row r="7882" spans="1:21" x14ac:dyDescent="0.25">
      <c r="A7882" s="9">
        <v>2400047889</v>
      </c>
      <c r="B7882" t="s">
        <v>56</v>
      </c>
      <c r="C7882" t="s">
        <v>75</v>
      </c>
      <c r="D7882" t="s">
        <v>82</v>
      </c>
      <c r="E7882" t="s">
        <v>85</v>
      </c>
      <c r="F7882" t="s">
        <v>90</v>
      </c>
      <c r="G7882" t="s">
        <v>30</v>
      </c>
      <c r="H7882" t="s">
        <v>153</v>
      </c>
      <c r="I7882" s="1">
        <v>45877</v>
      </c>
      <c r="J7882">
        <v>4900</v>
      </c>
      <c r="K7882">
        <v>239</v>
      </c>
      <c r="L7882">
        <v>182</v>
      </c>
      <c r="M7882" t="s">
        <v>104</v>
      </c>
      <c r="N7882" t="s">
        <v>13</v>
      </c>
      <c r="O7882" t="s">
        <v>18</v>
      </c>
      <c r="P7882">
        <v>0.89900000000000002</v>
      </c>
      <c r="Q7882">
        <v>163.61799999999999</v>
      </c>
      <c r="R7882">
        <f>MONTH('COCOCART INDIA DATA'!$I7882)</f>
        <v>8</v>
      </c>
      <c r="S7882" t="str">
        <f>TEXT(Table2[[#This Row],[Date]],"mmm")</f>
        <v>Aug</v>
      </c>
      <c r="T7882">
        <f>DAY(Table2[[#This Row],[Date]])</f>
        <v>8</v>
      </c>
      <c r="U7882" t="str">
        <f>TEXT(Table2[[#This Row],[Date]],"ddd")</f>
        <v>Fri</v>
      </c>
    </row>
    <row r="7883" spans="1:21" x14ac:dyDescent="0.25">
      <c r="A7883" s="9">
        <v>2400047890</v>
      </c>
      <c r="B7883" t="s">
        <v>33</v>
      </c>
      <c r="C7883" t="s">
        <v>75</v>
      </c>
      <c r="D7883" t="s">
        <v>83</v>
      </c>
      <c r="E7883" t="s">
        <v>85</v>
      </c>
      <c r="F7883" t="s">
        <v>91</v>
      </c>
      <c r="G7883" t="s">
        <v>16</v>
      </c>
      <c r="H7883" t="s">
        <v>153</v>
      </c>
      <c r="I7883" s="1">
        <v>45877</v>
      </c>
      <c r="J7883">
        <v>5558</v>
      </c>
      <c r="K7883">
        <v>219</v>
      </c>
      <c r="L7883">
        <v>348</v>
      </c>
      <c r="M7883" t="s">
        <v>105</v>
      </c>
      <c r="N7883" t="s">
        <v>17</v>
      </c>
      <c r="O7883" t="s">
        <v>18</v>
      </c>
      <c r="P7883">
        <v>0.24049999999999999</v>
      </c>
      <c r="Q7883">
        <v>83.694000000000003</v>
      </c>
      <c r="R7883">
        <f>MONTH('COCOCART INDIA DATA'!$I7883)</f>
        <v>8</v>
      </c>
      <c r="S7883" t="str">
        <f>TEXT(Table2[[#This Row],[Date]],"mmm")</f>
        <v>Aug</v>
      </c>
      <c r="T7883">
        <f>DAY(Table2[[#This Row],[Date]])</f>
        <v>8</v>
      </c>
      <c r="U7883" t="str">
        <f>TEXT(Table2[[#This Row],[Date]],"ddd")</f>
        <v>Fri</v>
      </c>
    </row>
    <row r="7884" spans="1:21" x14ac:dyDescent="0.25">
      <c r="A7884" s="9">
        <v>2400047891</v>
      </c>
      <c r="B7884" t="s">
        <v>42</v>
      </c>
      <c r="C7884" t="s">
        <v>75</v>
      </c>
      <c r="D7884" t="s">
        <v>83</v>
      </c>
      <c r="E7884" t="s">
        <v>85</v>
      </c>
      <c r="F7884" t="s">
        <v>90</v>
      </c>
      <c r="G7884" t="s">
        <v>54</v>
      </c>
      <c r="H7884" t="s">
        <v>153</v>
      </c>
      <c r="I7884" s="1">
        <v>45877</v>
      </c>
      <c r="J7884">
        <v>9142</v>
      </c>
      <c r="K7884">
        <v>1</v>
      </c>
      <c r="L7884">
        <v>436</v>
      </c>
      <c r="M7884" t="s">
        <v>106</v>
      </c>
      <c r="N7884" t="s">
        <v>13</v>
      </c>
      <c r="O7884" t="s">
        <v>14</v>
      </c>
      <c r="P7884">
        <v>13.3485</v>
      </c>
      <c r="Q7884">
        <v>5819.9459999999999</v>
      </c>
      <c r="R7884">
        <f>MONTH('COCOCART INDIA DATA'!$I7884)</f>
        <v>8</v>
      </c>
      <c r="S7884" t="str">
        <f>TEXT(Table2[[#This Row],[Date]],"mmm")</f>
        <v>Aug</v>
      </c>
      <c r="T7884">
        <f>DAY(Table2[[#This Row],[Date]])</f>
        <v>8</v>
      </c>
      <c r="U7884" t="str">
        <f>TEXT(Table2[[#This Row],[Date]],"ddd")</f>
        <v>Fri</v>
      </c>
    </row>
    <row r="7885" spans="1:21" x14ac:dyDescent="0.25">
      <c r="A7885" s="9">
        <v>2400047892</v>
      </c>
      <c r="B7885" t="s">
        <v>15</v>
      </c>
      <c r="C7885" t="s">
        <v>75</v>
      </c>
      <c r="D7885" t="s">
        <v>83</v>
      </c>
      <c r="E7885" t="s">
        <v>85</v>
      </c>
      <c r="F7885" t="s">
        <v>91</v>
      </c>
      <c r="G7885" t="s">
        <v>36</v>
      </c>
      <c r="H7885" t="s">
        <v>153</v>
      </c>
      <c r="I7885" s="1">
        <v>45877</v>
      </c>
      <c r="J7885">
        <v>3514</v>
      </c>
      <c r="K7885">
        <v>143</v>
      </c>
      <c r="L7885">
        <v>235</v>
      </c>
      <c r="M7885" t="s">
        <v>107</v>
      </c>
      <c r="N7885" t="s">
        <v>13</v>
      </c>
      <c r="O7885" t="s">
        <v>14</v>
      </c>
      <c r="P7885">
        <v>2.2656000000000001</v>
      </c>
      <c r="Q7885">
        <v>532.41600000000005</v>
      </c>
      <c r="R7885">
        <f>MONTH('COCOCART INDIA DATA'!$I7885)</f>
        <v>8</v>
      </c>
      <c r="S7885" t="str">
        <f>TEXT(Table2[[#This Row],[Date]],"mmm")</f>
        <v>Aug</v>
      </c>
      <c r="T7885">
        <f>DAY(Table2[[#This Row],[Date]])</f>
        <v>8</v>
      </c>
      <c r="U7885" t="str">
        <f>TEXT(Table2[[#This Row],[Date]],"ddd")</f>
        <v>Fri</v>
      </c>
    </row>
    <row r="7886" spans="1:21" x14ac:dyDescent="0.25">
      <c r="A7886" s="9">
        <v>2400047893</v>
      </c>
      <c r="B7886" t="s">
        <v>22</v>
      </c>
      <c r="C7886" t="s">
        <v>75</v>
      </c>
      <c r="D7886" t="s">
        <v>83</v>
      </c>
      <c r="E7886" t="s">
        <v>84</v>
      </c>
      <c r="F7886" t="s">
        <v>88</v>
      </c>
      <c r="G7886" t="s">
        <v>52</v>
      </c>
      <c r="H7886" t="s">
        <v>153</v>
      </c>
      <c r="I7886" s="1">
        <v>45877</v>
      </c>
      <c r="J7886">
        <v>140</v>
      </c>
      <c r="K7886">
        <v>91</v>
      </c>
      <c r="L7886">
        <v>10</v>
      </c>
      <c r="M7886" t="s">
        <v>108</v>
      </c>
      <c r="N7886" t="s">
        <v>40</v>
      </c>
      <c r="O7886" t="s">
        <v>14</v>
      </c>
      <c r="P7886">
        <v>2.8</v>
      </c>
      <c r="Q7886">
        <v>28</v>
      </c>
      <c r="R7886">
        <f>MONTH('COCOCART INDIA DATA'!$I7886)</f>
        <v>8</v>
      </c>
      <c r="S7886" t="str">
        <f>TEXT(Table2[[#This Row],[Date]],"mmm")</f>
        <v>Aug</v>
      </c>
      <c r="T7886">
        <f>DAY(Table2[[#This Row],[Date]])</f>
        <v>8</v>
      </c>
      <c r="U7886" t="str">
        <f>TEXT(Table2[[#This Row],[Date]],"ddd")</f>
        <v>Fri</v>
      </c>
    </row>
    <row r="7887" spans="1:21" x14ac:dyDescent="0.25">
      <c r="A7887" s="9">
        <v>2400047894</v>
      </c>
      <c r="B7887" t="s">
        <v>47</v>
      </c>
      <c r="C7887" t="s">
        <v>75</v>
      </c>
      <c r="D7887" t="s">
        <v>83</v>
      </c>
      <c r="E7887" t="s">
        <v>84</v>
      </c>
      <c r="F7887" t="s">
        <v>89</v>
      </c>
      <c r="G7887" t="s">
        <v>43</v>
      </c>
      <c r="H7887" t="s">
        <v>152</v>
      </c>
      <c r="I7887" s="1">
        <v>45877</v>
      </c>
      <c r="J7887">
        <v>11844</v>
      </c>
      <c r="K7887">
        <v>211</v>
      </c>
      <c r="L7887">
        <v>439</v>
      </c>
      <c r="M7887" t="s">
        <v>109</v>
      </c>
      <c r="N7887" t="s">
        <v>40</v>
      </c>
      <c r="O7887" t="s">
        <v>14</v>
      </c>
      <c r="P7887">
        <v>9.2086000000000006</v>
      </c>
      <c r="Q7887">
        <v>4042.5754000000002</v>
      </c>
      <c r="R7887">
        <f>MONTH('COCOCART INDIA DATA'!$I7887)</f>
        <v>8</v>
      </c>
      <c r="S7887" t="str">
        <f>TEXT(Table2[[#This Row],[Date]],"mmm")</f>
        <v>Aug</v>
      </c>
      <c r="T7887">
        <f>DAY(Table2[[#This Row],[Date]])</f>
        <v>8</v>
      </c>
      <c r="U7887" t="str">
        <f>TEXT(Table2[[#This Row],[Date]],"ddd")</f>
        <v>Fri</v>
      </c>
    </row>
    <row r="7888" spans="1:21" x14ac:dyDescent="0.25">
      <c r="A7888" s="9">
        <v>2400047895</v>
      </c>
      <c r="B7888" t="s">
        <v>61</v>
      </c>
      <c r="C7888" t="s">
        <v>75</v>
      </c>
      <c r="D7888" t="s">
        <v>83</v>
      </c>
      <c r="E7888" t="s">
        <v>85</v>
      </c>
      <c r="F7888" t="s">
        <v>90</v>
      </c>
      <c r="G7888" t="s">
        <v>32</v>
      </c>
      <c r="H7888" t="s">
        <v>152</v>
      </c>
      <c r="I7888" s="1">
        <v>45877</v>
      </c>
      <c r="J7888">
        <v>6517</v>
      </c>
      <c r="K7888">
        <v>54</v>
      </c>
      <c r="L7888">
        <v>233</v>
      </c>
      <c r="M7888" t="s">
        <v>110</v>
      </c>
      <c r="N7888" t="s">
        <v>13</v>
      </c>
      <c r="O7888" t="s">
        <v>14</v>
      </c>
      <c r="P7888">
        <v>1.8652</v>
      </c>
      <c r="Q7888">
        <v>434.59159999999997</v>
      </c>
      <c r="R7888">
        <f>MONTH('COCOCART INDIA DATA'!$I7888)</f>
        <v>8</v>
      </c>
      <c r="S7888" t="str">
        <f>TEXT(Table2[[#This Row],[Date]],"mmm")</f>
        <v>Aug</v>
      </c>
      <c r="T7888">
        <f>DAY(Table2[[#This Row],[Date]])</f>
        <v>8</v>
      </c>
      <c r="U7888" t="str">
        <f>TEXT(Table2[[#This Row],[Date]],"ddd")</f>
        <v>Fri</v>
      </c>
    </row>
    <row r="7889" spans="1:21" x14ac:dyDescent="0.25">
      <c r="A7889" s="9">
        <v>2400047896</v>
      </c>
      <c r="B7889" t="s">
        <v>56</v>
      </c>
      <c r="C7889" t="s">
        <v>76</v>
      </c>
      <c r="D7889" t="s">
        <v>83</v>
      </c>
      <c r="E7889" t="s">
        <v>85</v>
      </c>
      <c r="F7889" t="s">
        <v>91</v>
      </c>
      <c r="G7889" t="s">
        <v>32</v>
      </c>
      <c r="H7889" t="s">
        <v>152</v>
      </c>
      <c r="I7889" s="1">
        <v>45877</v>
      </c>
      <c r="J7889">
        <v>8715</v>
      </c>
      <c r="K7889">
        <v>24</v>
      </c>
      <c r="L7889">
        <v>282</v>
      </c>
      <c r="M7889" t="s">
        <v>111</v>
      </c>
      <c r="N7889" t="s">
        <v>13</v>
      </c>
      <c r="O7889" t="s">
        <v>14</v>
      </c>
      <c r="P7889">
        <v>1.8652</v>
      </c>
      <c r="Q7889">
        <v>525.9864</v>
      </c>
      <c r="R7889">
        <f>MONTH('COCOCART INDIA DATA'!$I7889)</f>
        <v>8</v>
      </c>
      <c r="S7889" t="str">
        <f>TEXT(Table2[[#This Row],[Date]],"mmm")</f>
        <v>Aug</v>
      </c>
      <c r="T7889">
        <f>DAY(Table2[[#This Row],[Date]])</f>
        <v>8</v>
      </c>
      <c r="U7889" t="str">
        <f>TEXT(Table2[[#This Row],[Date]],"ddd")</f>
        <v>Fri</v>
      </c>
    </row>
    <row r="7890" spans="1:21" x14ac:dyDescent="0.25">
      <c r="A7890" s="9">
        <v>2400047897</v>
      </c>
      <c r="B7890" t="s">
        <v>62</v>
      </c>
      <c r="C7890" t="s">
        <v>77</v>
      </c>
      <c r="D7890" t="s">
        <v>83</v>
      </c>
      <c r="E7890" t="s">
        <v>85</v>
      </c>
      <c r="F7890" t="s">
        <v>90</v>
      </c>
      <c r="G7890" t="s">
        <v>28</v>
      </c>
      <c r="H7890" t="s">
        <v>146</v>
      </c>
      <c r="I7890" s="1">
        <v>45877</v>
      </c>
      <c r="J7890">
        <v>4851</v>
      </c>
      <c r="K7890">
        <v>455</v>
      </c>
      <c r="L7890">
        <v>180</v>
      </c>
      <c r="M7890" t="s">
        <v>112</v>
      </c>
      <c r="N7890" t="s">
        <v>17</v>
      </c>
      <c r="O7890" t="s">
        <v>18</v>
      </c>
      <c r="P7890">
        <v>1.7625</v>
      </c>
      <c r="Q7890">
        <v>317.25</v>
      </c>
      <c r="R7890">
        <f>MONTH('COCOCART INDIA DATA'!$I7890)</f>
        <v>8</v>
      </c>
      <c r="S7890" t="str">
        <f>TEXT(Table2[[#This Row],[Date]],"mmm")</f>
        <v>Aug</v>
      </c>
      <c r="T7890">
        <f>DAY(Table2[[#This Row],[Date]])</f>
        <v>8</v>
      </c>
      <c r="U7890" t="str">
        <f>TEXT(Table2[[#This Row],[Date]],"ddd")</f>
        <v>Fri</v>
      </c>
    </row>
    <row r="7891" spans="1:21" x14ac:dyDescent="0.25">
      <c r="A7891" s="9">
        <v>2400047898</v>
      </c>
      <c r="B7891" t="s">
        <v>11</v>
      </c>
      <c r="C7891" t="s">
        <v>78</v>
      </c>
      <c r="D7891" t="s">
        <v>83</v>
      </c>
      <c r="E7891" t="s">
        <v>85</v>
      </c>
      <c r="F7891" t="s">
        <v>91</v>
      </c>
      <c r="G7891" t="s">
        <v>28</v>
      </c>
      <c r="H7891" t="s">
        <v>147</v>
      </c>
      <c r="I7891" s="1">
        <v>45877</v>
      </c>
      <c r="J7891">
        <v>10983</v>
      </c>
      <c r="K7891">
        <v>185</v>
      </c>
      <c r="L7891">
        <v>379</v>
      </c>
      <c r="M7891" t="s">
        <v>113</v>
      </c>
      <c r="N7891" t="s">
        <v>17</v>
      </c>
      <c r="O7891" t="s">
        <v>18</v>
      </c>
      <c r="P7891">
        <v>1.7625</v>
      </c>
      <c r="Q7891">
        <v>667.98749999999995</v>
      </c>
      <c r="R7891">
        <f>MONTH('COCOCART INDIA DATA'!$I7891)</f>
        <v>8</v>
      </c>
      <c r="S7891" t="str">
        <f>TEXT(Table2[[#This Row],[Date]],"mmm")</f>
        <v>Aug</v>
      </c>
      <c r="T7891">
        <f>DAY(Table2[[#This Row],[Date]])</f>
        <v>8</v>
      </c>
      <c r="U7891" t="str">
        <f>TEXT(Table2[[#This Row],[Date]],"ddd")</f>
        <v>Fri</v>
      </c>
    </row>
    <row r="7892" spans="1:21" x14ac:dyDescent="0.25">
      <c r="A7892" s="9">
        <v>2400047899</v>
      </c>
      <c r="B7892" t="s">
        <v>64</v>
      </c>
      <c r="C7892" t="s">
        <v>78</v>
      </c>
      <c r="D7892" t="s">
        <v>83</v>
      </c>
      <c r="E7892" t="s">
        <v>84</v>
      </c>
      <c r="F7892" t="s">
        <v>89</v>
      </c>
      <c r="G7892" t="s">
        <v>21</v>
      </c>
      <c r="H7892" t="s">
        <v>148</v>
      </c>
      <c r="I7892" s="1">
        <v>45877</v>
      </c>
      <c r="J7892">
        <v>3290</v>
      </c>
      <c r="K7892">
        <v>75</v>
      </c>
      <c r="L7892">
        <v>329</v>
      </c>
      <c r="M7892" t="s">
        <v>114</v>
      </c>
      <c r="N7892" t="s">
        <v>13</v>
      </c>
      <c r="O7892" t="s">
        <v>18</v>
      </c>
      <c r="P7892">
        <v>6.0811000000000002</v>
      </c>
      <c r="Q7892">
        <v>2000.6819</v>
      </c>
      <c r="R7892">
        <f>MONTH('COCOCART INDIA DATA'!$I7892)</f>
        <v>8</v>
      </c>
      <c r="S7892" t="str">
        <f>TEXT(Table2[[#This Row],[Date]],"mmm")</f>
        <v>Aug</v>
      </c>
      <c r="T7892">
        <f>DAY(Table2[[#This Row],[Date]])</f>
        <v>8</v>
      </c>
      <c r="U7892" t="str">
        <f>TEXT(Table2[[#This Row],[Date]],"ddd")</f>
        <v>Fri</v>
      </c>
    </row>
    <row r="7893" spans="1:21" x14ac:dyDescent="0.25">
      <c r="A7893" s="9">
        <v>2400047900</v>
      </c>
      <c r="B7893" t="s">
        <v>50</v>
      </c>
      <c r="C7893" t="s">
        <v>79</v>
      </c>
      <c r="D7893" t="s">
        <v>83</v>
      </c>
      <c r="E7893" t="s">
        <v>84</v>
      </c>
      <c r="F7893" t="s">
        <v>89</v>
      </c>
      <c r="G7893" t="s">
        <v>28</v>
      </c>
      <c r="H7893" t="s">
        <v>149</v>
      </c>
      <c r="I7893" s="1">
        <v>45877</v>
      </c>
      <c r="J7893">
        <v>6545</v>
      </c>
      <c r="K7893">
        <v>86</v>
      </c>
      <c r="L7893">
        <v>212</v>
      </c>
      <c r="M7893" t="s">
        <v>115</v>
      </c>
      <c r="N7893" t="s">
        <v>17</v>
      </c>
      <c r="O7893" t="s">
        <v>18</v>
      </c>
      <c r="P7893">
        <v>1.7625</v>
      </c>
      <c r="Q7893">
        <v>373.65</v>
      </c>
      <c r="R7893">
        <f>MONTH('COCOCART INDIA DATA'!$I7893)</f>
        <v>8</v>
      </c>
      <c r="S7893" t="str">
        <f>TEXT(Table2[[#This Row],[Date]],"mmm")</f>
        <v>Aug</v>
      </c>
      <c r="T7893">
        <f>DAY(Table2[[#This Row],[Date]])</f>
        <v>8</v>
      </c>
      <c r="U7893" t="str">
        <f>TEXT(Table2[[#This Row],[Date]],"ddd")</f>
        <v>Fri</v>
      </c>
    </row>
    <row r="7894" spans="1:21" x14ac:dyDescent="0.25">
      <c r="A7894" s="9">
        <v>2400047901</v>
      </c>
      <c r="B7894" t="s">
        <v>61</v>
      </c>
      <c r="C7894" t="s">
        <v>80</v>
      </c>
      <c r="D7894" t="s">
        <v>83</v>
      </c>
      <c r="E7894" t="s">
        <v>85</v>
      </c>
      <c r="F7894" t="s">
        <v>90</v>
      </c>
      <c r="G7894" t="s">
        <v>53</v>
      </c>
      <c r="H7894" t="s">
        <v>150</v>
      </c>
      <c r="I7894" s="1">
        <v>45877</v>
      </c>
      <c r="J7894">
        <v>441</v>
      </c>
      <c r="K7894">
        <v>7</v>
      </c>
      <c r="L7894">
        <v>45</v>
      </c>
      <c r="M7894" t="s">
        <v>116</v>
      </c>
      <c r="N7894" t="s">
        <v>40</v>
      </c>
      <c r="O7894" t="s">
        <v>18</v>
      </c>
      <c r="P7894">
        <v>8.2429000000000006</v>
      </c>
      <c r="Q7894">
        <v>370.93050000000005</v>
      </c>
      <c r="R7894">
        <f>MONTH('COCOCART INDIA DATA'!$I7894)</f>
        <v>8</v>
      </c>
      <c r="S7894" t="str">
        <f>TEXT(Table2[[#This Row],[Date]],"mmm")</f>
        <v>Aug</v>
      </c>
      <c r="T7894">
        <f>DAY(Table2[[#This Row],[Date]])</f>
        <v>8</v>
      </c>
      <c r="U7894" t="str">
        <f>TEXT(Table2[[#This Row],[Date]],"ddd")</f>
        <v>Fri</v>
      </c>
    </row>
    <row r="7895" spans="1:21" x14ac:dyDescent="0.25">
      <c r="A7895" s="9">
        <v>2400047902</v>
      </c>
      <c r="B7895" t="s">
        <v>27</v>
      </c>
      <c r="C7895" t="s">
        <v>79</v>
      </c>
      <c r="D7895" t="s">
        <v>83</v>
      </c>
      <c r="E7895" t="s">
        <v>85</v>
      </c>
      <c r="F7895" t="s">
        <v>91</v>
      </c>
      <c r="G7895" t="s">
        <v>48</v>
      </c>
      <c r="H7895" t="s">
        <v>151</v>
      </c>
      <c r="I7895" s="1">
        <v>45877</v>
      </c>
      <c r="J7895">
        <v>9849</v>
      </c>
      <c r="K7895">
        <v>75</v>
      </c>
      <c r="L7895">
        <v>580</v>
      </c>
      <c r="M7895" t="s">
        <v>117</v>
      </c>
      <c r="N7895" t="s">
        <v>40</v>
      </c>
      <c r="O7895" t="s">
        <v>18</v>
      </c>
      <c r="P7895">
        <v>11.4688</v>
      </c>
      <c r="Q7895">
        <v>6651.9039999999995</v>
      </c>
      <c r="R7895">
        <f>MONTH('COCOCART INDIA DATA'!$I7895)</f>
        <v>8</v>
      </c>
      <c r="S7895" t="str">
        <f>TEXT(Table2[[#This Row],[Date]],"mmm")</f>
        <v>Aug</v>
      </c>
      <c r="T7895">
        <f>DAY(Table2[[#This Row],[Date]])</f>
        <v>8</v>
      </c>
      <c r="U7895" t="str">
        <f>TEXT(Table2[[#This Row],[Date]],"ddd")</f>
        <v>Fri</v>
      </c>
    </row>
    <row r="7896" spans="1:21" x14ac:dyDescent="0.25">
      <c r="A7896" s="9">
        <v>2400047903</v>
      </c>
      <c r="B7896" t="s">
        <v>44</v>
      </c>
      <c r="C7896" t="s">
        <v>79</v>
      </c>
      <c r="D7896" t="s">
        <v>83</v>
      </c>
      <c r="E7896" t="s">
        <v>85</v>
      </c>
      <c r="F7896" t="s">
        <v>90</v>
      </c>
      <c r="G7896" t="s">
        <v>16</v>
      </c>
      <c r="H7896" t="s">
        <v>152</v>
      </c>
      <c r="I7896" s="1">
        <v>45877</v>
      </c>
      <c r="J7896">
        <v>3073</v>
      </c>
      <c r="K7896">
        <v>9</v>
      </c>
      <c r="L7896">
        <v>308</v>
      </c>
      <c r="M7896" t="s">
        <v>118</v>
      </c>
      <c r="N7896" t="s">
        <v>17</v>
      </c>
      <c r="O7896" t="s">
        <v>18</v>
      </c>
      <c r="P7896">
        <v>0.24049999999999999</v>
      </c>
      <c r="Q7896">
        <v>74.073999999999998</v>
      </c>
      <c r="R7896">
        <f>MONTH('COCOCART INDIA DATA'!$I7896)</f>
        <v>8</v>
      </c>
      <c r="S7896" t="str">
        <f>TEXT(Table2[[#This Row],[Date]],"mmm")</f>
        <v>Aug</v>
      </c>
      <c r="T7896">
        <f>DAY(Table2[[#This Row],[Date]])</f>
        <v>8</v>
      </c>
      <c r="U7896" t="str">
        <f>TEXT(Table2[[#This Row],[Date]],"ddd")</f>
        <v>Fri</v>
      </c>
    </row>
    <row r="7897" spans="1:21" x14ac:dyDescent="0.25">
      <c r="A7897" s="9">
        <v>2400047904</v>
      </c>
      <c r="B7897" t="s">
        <v>24</v>
      </c>
      <c r="C7897" t="s">
        <v>80</v>
      </c>
      <c r="D7897" t="s">
        <v>83</v>
      </c>
      <c r="E7897" t="s">
        <v>85</v>
      </c>
      <c r="F7897" t="s">
        <v>91</v>
      </c>
      <c r="G7897" t="s">
        <v>28</v>
      </c>
      <c r="H7897" t="s">
        <v>153</v>
      </c>
      <c r="I7897" s="1">
        <v>45877</v>
      </c>
      <c r="J7897">
        <v>4452</v>
      </c>
      <c r="K7897">
        <v>75</v>
      </c>
      <c r="L7897">
        <v>149</v>
      </c>
      <c r="M7897" t="s">
        <v>119</v>
      </c>
      <c r="N7897" t="s">
        <v>17</v>
      </c>
      <c r="O7897" t="s">
        <v>18</v>
      </c>
      <c r="P7897">
        <v>1.7625</v>
      </c>
      <c r="Q7897">
        <v>262.61250000000001</v>
      </c>
      <c r="R7897">
        <f>MONTH('COCOCART INDIA DATA'!$I7897)</f>
        <v>8</v>
      </c>
      <c r="S7897" t="str">
        <f>TEXT(Table2[[#This Row],[Date]],"mmm")</f>
        <v>Aug</v>
      </c>
      <c r="T7897">
        <f>DAY(Table2[[#This Row],[Date]])</f>
        <v>8</v>
      </c>
      <c r="U7897" t="str">
        <f>TEXT(Table2[[#This Row],[Date]],"ddd")</f>
        <v>Fri</v>
      </c>
    </row>
    <row r="7898" spans="1:21" x14ac:dyDescent="0.25">
      <c r="A7898" s="9">
        <v>2400047905</v>
      </c>
      <c r="B7898" t="s">
        <v>19</v>
      </c>
      <c r="C7898" t="s">
        <v>79</v>
      </c>
      <c r="D7898" t="s">
        <v>83</v>
      </c>
      <c r="E7898" t="s">
        <v>84</v>
      </c>
      <c r="F7898" t="s">
        <v>88</v>
      </c>
      <c r="G7898" t="s">
        <v>25</v>
      </c>
      <c r="H7898" t="s">
        <v>154</v>
      </c>
      <c r="I7898" s="1">
        <v>45877</v>
      </c>
      <c r="J7898">
        <v>10220</v>
      </c>
      <c r="K7898">
        <v>105</v>
      </c>
      <c r="L7898">
        <v>538</v>
      </c>
      <c r="M7898" t="s">
        <v>120</v>
      </c>
      <c r="N7898" t="s">
        <v>13</v>
      </c>
      <c r="O7898" t="s">
        <v>18</v>
      </c>
      <c r="P7898">
        <v>0.69579999999999997</v>
      </c>
      <c r="Q7898">
        <v>374.34039999999999</v>
      </c>
      <c r="R7898">
        <f>MONTH('COCOCART INDIA DATA'!$I7898)</f>
        <v>8</v>
      </c>
      <c r="S7898" t="str">
        <f>TEXT(Table2[[#This Row],[Date]],"mmm")</f>
        <v>Aug</v>
      </c>
      <c r="T7898">
        <f>DAY(Table2[[#This Row],[Date]])</f>
        <v>8</v>
      </c>
      <c r="U7898" t="str">
        <f>TEXT(Table2[[#This Row],[Date]],"ddd")</f>
        <v>Fri</v>
      </c>
    </row>
    <row r="7899" spans="1:21" x14ac:dyDescent="0.25">
      <c r="A7899" s="9">
        <v>2400047906</v>
      </c>
      <c r="B7899" t="s">
        <v>44</v>
      </c>
      <c r="C7899" t="s">
        <v>79</v>
      </c>
      <c r="D7899" t="s">
        <v>83</v>
      </c>
      <c r="E7899" t="s">
        <v>84</v>
      </c>
      <c r="F7899" t="s">
        <v>89</v>
      </c>
      <c r="G7899" t="s">
        <v>53</v>
      </c>
      <c r="H7899" t="s">
        <v>155</v>
      </c>
      <c r="I7899" s="1">
        <v>45877</v>
      </c>
      <c r="J7899">
        <v>3150</v>
      </c>
      <c r="K7899">
        <v>11</v>
      </c>
      <c r="L7899">
        <v>210</v>
      </c>
      <c r="M7899" t="s">
        <v>121</v>
      </c>
      <c r="N7899" t="s">
        <v>40</v>
      </c>
      <c r="O7899" t="s">
        <v>18</v>
      </c>
      <c r="P7899">
        <v>8.2429000000000006</v>
      </c>
      <c r="Q7899">
        <v>1731.009</v>
      </c>
      <c r="R7899">
        <f>MONTH('COCOCART INDIA DATA'!$I7899)</f>
        <v>8</v>
      </c>
      <c r="S7899" t="str">
        <f>TEXT(Table2[[#This Row],[Date]],"mmm")</f>
        <v>Aug</v>
      </c>
      <c r="T7899">
        <f>DAY(Table2[[#This Row],[Date]])</f>
        <v>8</v>
      </c>
      <c r="U7899" t="str">
        <f>TEXT(Table2[[#This Row],[Date]],"ddd")</f>
        <v>Fri</v>
      </c>
    </row>
    <row r="7900" spans="1:21" x14ac:dyDescent="0.25">
      <c r="A7900" s="9">
        <v>2400047907</v>
      </c>
      <c r="B7900" t="s">
        <v>56</v>
      </c>
      <c r="C7900" t="s">
        <v>79</v>
      </c>
      <c r="D7900" t="s">
        <v>83</v>
      </c>
      <c r="E7900" t="s">
        <v>85</v>
      </c>
      <c r="F7900" t="s">
        <v>90</v>
      </c>
      <c r="G7900" t="s">
        <v>58</v>
      </c>
      <c r="H7900" t="s">
        <v>156</v>
      </c>
      <c r="I7900" s="1">
        <v>45877</v>
      </c>
      <c r="J7900">
        <v>6083</v>
      </c>
      <c r="K7900">
        <v>43</v>
      </c>
      <c r="L7900">
        <v>381</v>
      </c>
      <c r="M7900" t="s">
        <v>122</v>
      </c>
      <c r="N7900" t="s">
        <v>13</v>
      </c>
      <c r="O7900" t="s">
        <v>18</v>
      </c>
      <c r="P7900">
        <v>5.0198</v>
      </c>
      <c r="Q7900">
        <v>1912.5437999999999</v>
      </c>
      <c r="R7900">
        <f>MONTH('COCOCART INDIA DATA'!$I7900)</f>
        <v>8</v>
      </c>
      <c r="S7900" t="str">
        <f>TEXT(Table2[[#This Row],[Date]],"mmm")</f>
        <v>Aug</v>
      </c>
      <c r="T7900">
        <f>DAY(Table2[[#This Row],[Date]])</f>
        <v>8</v>
      </c>
      <c r="U7900" t="str">
        <f>TEXT(Table2[[#This Row],[Date]],"ddd")</f>
        <v>Fri</v>
      </c>
    </row>
    <row r="7901" spans="1:21" x14ac:dyDescent="0.25">
      <c r="A7901" s="9">
        <v>2400047908</v>
      </c>
      <c r="B7901" t="s">
        <v>60</v>
      </c>
      <c r="C7901" t="s">
        <v>79</v>
      </c>
      <c r="D7901" t="s">
        <v>83</v>
      </c>
      <c r="E7901" t="s">
        <v>85</v>
      </c>
      <c r="F7901" t="s">
        <v>91</v>
      </c>
      <c r="G7901" t="s">
        <v>49</v>
      </c>
      <c r="H7901" t="s">
        <v>150</v>
      </c>
      <c r="I7901" s="1">
        <v>45877</v>
      </c>
      <c r="J7901">
        <v>14063</v>
      </c>
      <c r="K7901">
        <v>140</v>
      </c>
      <c r="L7901">
        <v>1407</v>
      </c>
      <c r="M7901" t="s">
        <v>123</v>
      </c>
      <c r="N7901" t="s">
        <v>13</v>
      </c>
      <c r="O7901" t="s">
        <v>14</v>
      </c>
      <c r="P7901">
        <v>1.5934999999999999</v>
      </c>
      <c r="Q7901">
        <v>2242.0544999999997</v>
      </c>
      <c r="R7901">
        <f>MONTH('COCOCART INDIA DATA'!$I7901)</f>
        <v>8</v>
      </c>
      <c r="S7901" t="str">
        <f>TEXT(Table2[[#This Row],[Date]],"mmm")</f>
        <v>Aug</v>
      </c>
      <c r="T7901">
        <f>DAY(Table2[[#This Row],[Date]])</f>
        <v>8</v>
      </c>
      <c r="U7901" t="str">
        <f>TEXT(Table2[[#This Row],[Date]],"ddd")</f>
        <v>Fri</v>
      </c>
    </row>
    <row r="7902" spans="1:21" x14ac:dyDescent="0.25">
      <c r="A7902" s="9">
        <v>2400047909</v>
      </c>
      <c r="B7902" t="s">
        <v>56</v>
      </c>
      <c r="C7902" t="s">
        <v>66</v>
      </c>
      <c r="D7902" t="s">
        <v>82</v>
      </c>
      <c r="E7902" t="s">
        <v>85</v>
      </c>
      <c r="F7902" t="s">
        <v>90</v>
      </c>
      <c r="G7902" t="s">
        <v>53</v>
      </c>
      <c r="H7902" t="s">
        <v>150</v>
      </c>
      <c r="I7902" s="1">
        <v>45877</v>
      </c>
      <c r="J7902">
        <v>4578</v>
      </c>
      <c r="K7902">
        <v>256</v>
      </c>
      <c r="L7902">
        <v>306</v>
      </c>
      <c r="M7902" t="s">
        <v>124</v>
      </c>
      <c r="N7902" t="s">
        <v>40</v>
      </c>
      <c r="O7902" t="s">
        <v>18</v>
      </c>
      <c r="P7902">
        <v>8.2429000000000006</v>
      </c>
      <c r="Q7902">
        <v>2522.3274000000001</v>
      </c>
      <c r="R7902">
        <f>MONTH('COCOCART INDIA DATA'!$I7902)</f>
        <v>8</v>
      </c>
      <c r="S7902" t="str">
        <f>TEXT(Table2[[#This Row],[Date]],"mmm")</f>
        <v>Aug</v>
      </c>
      <c r="T7902">
        <f>DAY(Table2[[#This Row],[Date]])</f>
        <v>8</v>
      </c>
      <c r="U7902" t="str">
        <f>TEXT(Table2[[#This Row],[Date]],"ddd")</f>
        <v>Fri</v>
      </c>
    </row>
    <row r="7903" spans="1:21" x14ac:dyDescent="0.25">
      <c r="A7903" s="9">
        <v>2400047910</v>
      </c>
      <c r="B7903" t="s">
        <v>22</v>
      </c>
      <c r="C7903" t="s">
        <v>66</v>
      </c>
      <c r="D7903" t="s">
        <v>83</v>
      </c>
      <c r="E7903" t="s">
        <v>85</v>
      </c>
      <c r="F7903" t="s">
        <v>91</v>
      </c>
      <c r="G7903" t="s">
        <v>16</v>
      </c>
      <c r="H7903" t="s">
        <v>150</v>
      </c>
      <c r="I7903" s="1">
        <v>45877</v>
      </c>
      <c r="J7903">
        <v>6454</v>
      </c>
      <c r="K7903">
        <v>21</v>
      </c>
      <c r="L7903">
        <v>461</v>
      </c>
      <c r="M7903" t="s">
        <v>125</v>
      </c>
      <c r="N7903" t="s">
        <v>17</v>
      </c>
      <c r="O7903" t="s">
        <v>18</v>
      </c>
      <c r="P7903">
        <v>0.24049999999999999</v>
      </c>
      <c r="Q7903">
        <v>110.87049999999999</v>
      </c>
      <c r="R7903">
        <f>MONTH('COCOCART INDIA DATA'!$I7903)</f>
        <v>8</v>
      </c>
      <c r="S7903" t="str">
        <f>TEXT(Table2[[#This Row],[Date]],"mmm")</f>
        <v>Aug</v>
      </c>
      <c r="T7903">
        <f>DAY(Table2[[#This Row],[Date]])</f>
        <v>8</v>
      </c>
      <c r="U7903" t="str">
        <f>TEXT(Table2[[#This Row],[Date]],"ddd")</f>
        <v>Fri</v>
      </c>
    </row>
    <row r="7904" spans="1:21" x14ac:dyDescent="0.25">
      <c r="A7904" s="9">
        <v>2400047911</v>
      </c>
      <c r="B7904" t="s">
        <v>47</v>
      </c>
      <c r="C7904" t="s">
        <v>66</v>
      </c>
      <c r="D7904" t="s">
        <v>82</v>
      </c>
      <c r="E7904" t="s">
        <v>84</v>
      </c>
      <c r="F7904" t="s">
        <v>89</v>
      </c>
      <c r="G7904" t="s">
        <v>23</v>
      </c>
      <c r="H7904" t="s">
        <v>154</v>
      </c>
      <c r="I7904" s="1">
        <v>45877</v>
      </c>
      <c r="J7904">
        <v>6650</v>
      </c>
      <c r="K7904">
        <v>166</v>
      </c>
      <c r="L7904">
        <v>256</v>
      </c>
      <c r="M7904" t="s">
        <v>126</v>
      </c>
      <c r="N7904" t="s">
        <v>17</v>
      </c>
      <c r="O7904" t="s">
        <v>18</v>
      </c>
      <c r="P7904">
        <v>7.8910999999999998</v>
      </c>
      <c r="Q7904">
        <v>2020.1215999999999</v>
      </c>
      <c r="R7904">
        <f>MONTH('COCOCART INDIA DATA'!$I7904)</f>
        <v>8</v>
      </c>
      <c r="S7904" t="str">
        <f>TEXT(Table2[[#This Row],[Date]],"mmm")</f>
        <v>Aug</v>
      </c>
      <c r="T7904">
        <f>DAY(Table2[[#This Row],[Date]])</f>
        <v>8</v>
      </c>
      <c r="U7904" t="str">
        <f>TEXT(Table2[[#This Row],[Date]],"ddd")</f>
        <v>Fri</v>
      </c>
    </row>
    <row r="7905" spans="1:21" x14ac:dyDescent="0.25">
      <c r="A7905" s="9">
        <v>2400047912</v>
      </c>
      <c r="B7905" t="s">
        <v>11</v>
      </c>
      <c r="C7905" t="s">
        <v>66</v>
      </c>
      <c r="D7905" t="s">
        <v>83</v>
      </c>
      <c r="E7905" t="s">
        <v>84</v>
      </c>
      <c r="F7905" t="s">
        <v>89</v>
      </c>
      <c r="G7905" t="s">
        <v>46</v>
      </c>
      <c r="H7905" t="s">
        <v>154</v>
      </c>
      <c r="I7905" s="1">
        <v>45877</v>
      </c>
      <c r="J7905">
        <v>2436</v>
      </c>
      <c r="K7905">
        <v>203</v>
      </c>
      <c r="L7905">
        <v>94</v>
      </c>
      <c r="M7905" t="s">
        <v>127</v>
      </c>
      <c r="N7905" t="s">
        <v>40</v>
      </c>
      <c r="O7905" t="s">
        <v>18</v>
      </c>
      <c r="P7905">
        <v>4.7065000000000001</v>
      </c>
      <c r="Q7905">
        <v>442.411</v>
      </c>
      <c r="R7905">
        <f>MONTH('COCOCART INDIA DATA'!$I7905)</f>
        <v>8</v>
      </c>
      <c r="S7905" t="str">
        <f>TEXT(Table2[[#This Row],[Date]],"mmm")</f>
        <v>Aug</v>
      </c>
      <c r="T7905">
        <f>DAY(Table2[[#This Row],[Date]])</f>
        <v>8</v>
      </c>
      <c r="U7905" t="str">
        <f>TEXT(Table2[[#This Row],[Date]],"ddd")</f>
        <v>Fri</v>
      </c>
    </row>
    <row r="7906" spans="1:21" x14ac:dyDescent="0.25">
      <c r="A7906" s="9">
        <v>2400047913</v>
      </c>
      <c r="B7906" t="s">
        <v>64</v>
      </c>
      <c r="C7906" t="s">
        <v>66</v>
      </c>
      <c r="D7906" t="s">
        <v>83</v>
      </c>
      <c r="E7906" t="s">
        <v>85</v>
      </c>
      <c r="F7906" t="s">
        <v>90</v>
      </c>
      <c r="G7906" t="s">
        <v>48</v>
      </c>
      <c r="H7906" t="s">
        <v>154</v>
      </c>
      <c r="I7906" s="1">
        <v>45877</v>
      </c>
      <c r="J7906">
        <v>6944</v>
      </c>
      <c r="K7906">
        <v>33</v>
      </c>
      <c r="L7906">
        <v>331</v>
      </c>
      <c r="M7906" t="s">
        <v>128</v>
      </c>
      <c r="N7906" t="s">
        <v>40</v>
      </c>
      <c r="O7906" t="s">
        <v>18</v>
      </c>
      <c r="P7906">
        <v>11.4688</v>
      </c>
      <c r="Q7906">
        <v>3796.1727999999998</v>
      </c>
      <c r="R7906">
        <f>MONTH('COCOCART INDIA DATA'!$I7906)</f>
        <v>8</v>
      </c>
      <c r="S7906" t="str">
        <f>TEXT(Table2[[#This Row],[Date]],"mmm")</f>
        <v>Aug</v>
      </c>
      <c r="T7906">
        <f>DAY(Table2[[#This Row],[Date]])</f>
        <v>8</v>
      </c>
      <c r="U7906" t="str">
        <f>TEXT(Table2[[#This Row],[Date]],"ddd")</f>
        <v>Fri</v>
      </c>
    </row>
    <row r="7907" spans="1:21" x14ac:dyDescent="0.25">
      <c r="A7907" s="9">
        <v>2400047914</v>
      </c>
      <c r="B7907" t="s">
        <v>62</v>
      </c>
      <c r="C7907" t="s">
        <v>67</v>
      </c>
      <c r="D7907" t="s">
        <v>83</v>
      </c>
      <c r="E7907" t="s">
        <v>85</v>
      </c>
      <c r="F7907" t="s">
        <v>91</v>
      </c>
      <c r="G7907" t="s">
        <v>41</v>
      </c>
      <c r="H7907" t="s">
        <v>154</v>
      </c>
      <c r="I7907" s="1">
        <v>45877</v>
      </c>
      <c r="J7907">
        <v>19817</v>
      </c>
      <c r="K7907">
        <v>126</v>
      </c>
      <c r="L7907">
        <v>684</v>
      </c>
      <c r="M7907" t="s">
        <v>129</v>
      </c>
      <c r="N7907" t="s">
        <v>40</v>
      </c>
      <c r="O7907" t="s">
        <v>14</v>
      </c>
      <c r="P7907">
        <v>6.3415999999999997</v>
      </c>
      <c r="Q7907">
        <v>4337.6543999999994</v>
      </c>
      <c r="R7907">
        <f>MONTH('COCOCART INDIA DATA'!$I7907)</f>
        <v>8</v>
      </c>
      <c r="S7907" t="str">
        <f>TEXT(Table2[[#This Row],[Date]],"mmm")</f>
        <v>Aug</v>
      </c>
      <c r="T7907">
        <f>DAY(Table2[[#This Row],[Date]])</f>
        <v>8</v>
      </c>
      <c r="U7907" t="str">
        <f>TEXT(Table2[[#This Row],[Date]],"ddd")</f>
        <v>Fri</v>
      </c>
    </row>
    <row r="7908" spans="1:21" x14ac:dyDescent="0.25">
      <c r="A7908" s="9">
        <v>2400047915</v>
      </c>
      <c r="B7908" t="s">
        <v>11</v>
      </c>
      <c r="C7908" t="s">
        <v>68</v>
      </c>
      <c r="D7908" t="s">
        <v>83</v>
      </c>
      <c r="E7908" t="s">
        <v>85</v>
      </c>
      <c r="F7908" t="s">
        <v>90</v>
      </c>
      <c r="G7908" t="s">
        <v>52</v>
      </c>
      <c r="H7908" t="s">
        <v>154</v>
      </c>
      <c r="I7908" s="1">
        <v>45877</v>
      </c>
      <c r="J7908">
        <v>3521</v>
      </c>
      <c r="K7908">
        <v>50</v>
      </c>
      <c r="L7908">
        <v>235</v>
      </c>
      <c r="M7908" t="s">
        <v>130</v>
      </c>
      <c r="N7908" t="s">
        <v>40</v>
      </c>
      <c r="O7908" t="s">
        <v>14</v>
      </c>
      <c r="P7908">
        <v>2.8</v>
      </c>
      <c r="Q7908">
        <v>658</v>
      </c>
      <c r="R7908">
        <f>MONTH('COCOCART INDIA DATA'!$I7908)</f>
        <v>8</v>
      </c>
      <c r="S7908" t="str">
        <f>TEXT(Table2[[#This Row],[Date]],"mmm")</f>
        <v>Aug</v>
      </c>
      <c r="T7908">
        <f>DAY(Table2[[#This Row],[Date]])</f>
        <v>8</v>
      </c>
      <c r="U7908" t="str">
        <f>TEXT(Table2[[#This Row],[Date]],"ddd")</f>
        <v>Fri</v>
      </c>
    </row>
    <row r="7909" spans="1:21" x14ac:dyDescent="0.25">
      <c r="A7909" s="9">
        <v>2400047916</v>
      </c>
      <c r="B7909" t="s">
        <v>19</v>
      </c>
      <c r="C7909" t="s">
        <v>69</v>
      </c>
      <c r="D7909" t="s">
        <v>83</v>
      </c>
      <c r="E7909" t="s">
        <v>85</v>
      </c>
      <c r="F7909" t="s">
        <v>91</v>
      </c>
      <c r="G7909" t="s">
        <v>41</v>
      </c>
      <c r="H7909" t="s">
        <v>154</v>
      </c>
      <c r="I7909" s="1">
        <v>45877</v>
      </c>
      <c r="J7909">
        <v>10458</v>
      </c>
      <c r="K7909">
        <v>546</v>
      </c>
      <c r="L7909">
        <v>327</v>
      </c>
      <c r="M7909" t="s">
        <v>131</v>
      </c>
      <c r="N7909" t="s">
        <v>40</v>
      </c>
      <c r="O7909" t="s">
        <v>14</v>
      </c>
      <c r="P7909">
        <v>6.3415999999999997</v>
      </c>
      <c r="Q7909">
        <v>2073.7031999999999</v>
      </c>
      <c r="R7909">
        <f>MONTH('COCOCART INDIA DATA'!$I7909)</f>
        <v>8</v>
      </c>
      <c r="S7909" t="str">
        <f>TEXT(Table2[[#This Row],[Date]],"mmm")</f>
        <v>Aug</v>
      </c>
      <c r="T7909">
        <f>DAY(Table2[[#This Row],[Date]])</f>
        <v>8</v>
      </c>
      <c r="U7909" t="str">
        <f>TEXT(Table2[[#This Row],[Date]],"ddd")</f>
        <v>Fri</v>
      </c>
    </row>
    <row r="7910" spans="1:21" x14ac:dyDescent="0.25">
      <c r="A7910" s="9">
        <v>2400047917</v>
      </c>
      <c r="B7910" t="s">
        <v>63</v>
      </c>
      <c r="C7910" t="s">
        <v>70</v>
      </c>
      <c r="D7910" t="s">
        <v>83</v>
      </c>
      <c r="E7910" t="s">
        <v>84</v>
      </c>
      <c r="F7910" t="s">
        <v>88</v>
      </c>
      <c r="G7910" t="s">
        <v>20</v>
      </c>
      <c r="H7910" t="s">
        <v>154</v>
      </c>
      <c r="I7910" s="1">
        <v>45877</v>
      </c>
      <c r="J7910">
        <v>1302</v>
      </c>
      <c r="K7910">
        <v>401</v>
      </c>
      <c r="L7910">
        <v>57</v>
      </c>
      <c r="M7910" t="s">
        <v>132</v>
      </c>
      <c r="N7910" t="s">
        <v>13</v>
      </c>
      <c r="O7910" t="s">
        <v>14</v>
      </c>
      <c r="P7910">
        <v>4.6592000000000002</v>
      </c>
      <c r="Q7910">
        <v>265.57440000000003</v>
      </c>
      <c r="R7910">
        <f>MONTH('COCOCART INDIA DATA'!$I7910)</f>
        <v>8</v>
      </c>
      <c r="S7910" t="str">
        <f>TEXT(Table2[[#This Row],[Date]],"mmm")</f>
        <v>Aug</v>
      </c>
      <c r="T7910">
        <f>DAY(Table2[[#This Row],[Date]])</f>
        <v>8</v>
      </c>
      <c r="U7910" t="str">
        <f>TEXT(Table2[[#This Row],[Date]],"ddd")</f>
        <v>Fri</v>
      </c>
    </row>
    <row r="7911" spans="1:21" x14ac:dyDescent="0.25">
      <c r="A7911" s="9">
        <v>2400047918</v>
      </c>
      <c r="B7911" t="s">
        <v>29</v>
      </c>
      <c r="C7911" t="s">
        <v>70</v>
      </c>
      <c r="D7911" t="s">
        <v>83</v>
      </c>
      <c r="E7911" t="s">
        <v>84</v>
      </c>
      <c r="F7911" t="s">
        <v>89</v>
      </c>
      <c r="G7911" t="s">
        <v>41</v>
      </c>
      <c r="H7911" t="s">
        <v>154</v>
      </c>
      <c r="I7911" s="1">
        <v>45877</v>
      </c>
      <c r="J7911">
        <v>7952</v>
      </c>
      <c r="K7911">
        <v>221</v>
      </c>
      <c r="L7911">
        <v>249</v>
      </c>
      <c r="M7911" t="s">
        <v>133</v>
      </c>
      <c r="N7911" t="s">
        <v>40</v>
      </c>
      <c r="O7911" t="s">
        <v>14</v>
      </c>
      <c r="P7911">
        <v>6.3415999999999997</v>
      </c>
      <c r="Q7911">
        <v>1579.0583999999999</v>
      </c>
      <c r="R7911">
        <f>MONTH('COCOCART INDIA DATA'!$I7911)</f>
        <v>8</v>
      </c>
      <c r="S7911" t="str">
        <f>TEXT(Table2[[#This Row],[Date]],"mmm")</f>
        <v>Aug</v>
      </c>
      <c r="T7911">
        <f>DAY(Table2[[#This Row],[Date]])</f>
        <v>8</v>
      </c>
      <c r="U7911" t="str">
        <f>TEXT(Table2[[#This Row],[Date]],"ddd")</f>
        <v>Fri</v>
      </c>
    </row>
    <row r="7912" spans="1:21" x14ac:dyDescent="0.25">
      <c r="A7912" s="9">
        <v>2400047919</v>
      </c>
      <c r="B7912" t="s">
        <v>57</v>
      </c>
      <c r="C7912" t="s">
        <v>71</v>
      </c>
      <c r="D7912" t="s">
        <v>82</v>
      </c>
      <c r="E7912" t="s">
        <v>85</v>
      </c>
      <c r="F7912" t="s">
        <v>90</v>
      </c>
      <c r="G7912" t="s">
        <v>39</v>
      </c>
      <c r="H7912" t="s">
        <v>154</v>
      </c>
      <c r="I7912" s="1">
        <v>45877</v>
      </c>
      <c r="J7912">
        <v>4753</v>
      </c>
      <c r="K7912">
        <v>133</v>
      </c>
      <c r="L7912">
        <v>265</v>
      </c>
      <c r="M7912" t="s">
        <v>134</v>
      </c>
      <c r="N7912" t="s">
        <v>40</v>
      </c>
      <c r="O7912" t="s">
        <v>14</v>
      </c>
      <c r="P7912">
        <v>2.8195000000000001</v>
      </c>
      <c r="Q7912">
        <v>747.16750000000002</v>
      </c>
      <c r="R7912">
        <f>MONTH('COCOCART INDIA DATA'!$I7912)</f>
        <v>8</v>
      </c>
      <c r="S7912" t="str">
        <f>TEXT(Table2[[#This Row],[Date]],"mmm")</f>
        <v>Aug</v>
      </c>
      <c r="T7912">
        <f>DAY(Table2[[#This Row],[Date]])</f>
        <v>8</v>
      </c>
      <c r="U7912" t="str">
        <f>TEXT(Table2[[#This Row],[Date]],"ddd")</f>
        <v>Fri</v>
      </c>
    </row>
    <row r="7913" spans="1:21" x14ac:dyDescent="0.25">
      <c r="A7913" s="9">
        <v>2400047920</v>
      </c>
      <c r="B7913" t="s">
        <v>50</v>
      </c>
      <c r="C7913" t="s">
        <v>71</v>
      </c>
      <c r="D7913" t="s">
        <v>83</v>
      </c>
      <c r="E7913" t="s">
        <v>85</v>
      </c>
      <c r="F7913" t="s">
        <v>91</v>
      </c>
      <c r="G7913" t="s">
        <v>25</v>
      </c>
      <c r="H7913" t="s">
        <v>148</v>
      </c>
      <c r="I7913" s="1">
        <v>45877</v>
      </c>
      <c r="J7913">
        <v>11452</v>
      </c>
      <c r="K7913">
        <v>81</v>
      </c>
      <c r="L7913">
        <v>546</v>
      </c>
      <c r="M7913" t="s">
        <v>135</v>
      </c>
      <c r="N7913" t="s">
        <v>13</v>
      </c>
      <c r="O7913" t="s">
        <v>18</v>
      </c>
      <c r="P7913">
        <v>0.69579999999999997</v>
      </c>
      <c r="Q7913">
        <v>379.90679999999998</v>
      </c>
      <c r="R7913">
        <f>MONTH('COCOCART INDIA DATA'!$I7913)</f>
        <v>8</v>
      </c>
      <c r="S7913" t="str">
        <f>TEXT(Table2[[#This Row],[Date]],"mmm")</f>
        <v>Aug</v>
      </c>
      <c r="T7913">
        <f>DAY(Table2[[#This Row],[Date]])</f>
        <v>8</v>
      </c>
      <c r="U7913" t="str">
        <f>TEXT(Table2[[#This Row],[Date]],"ddd")</f>
        <v>Fri</v>
      </c>
    </row>
    <row r="7914" spans="1:21" x14ac:dyDescent="0.25">
      <c r="A7914" s="9">
        <v>2400047921</v>
      </c>
      <c r="B7914" t="s">
        <v>61</v>
      </c>
      <c r="C7914" t="s">
        <v>72</v>
      </c>
      <c r="D7914" t="s">
        <v>82</v>
      </c>
      <c r="E7914" t="s">
        <v>85</v>
      </c>
      <c r="F7914" t="s">
        <v>90</v>
      </c>
      <c r="G7914" t="s">
        <v>43</v>
      </c>
      <c r="H7914" t="s">
        <v>148</v>
      </c>
      <c r="I7914" s="1">
        <v>45877</v>
      </c>
      <c r="J7914">
        <v>9345</v>
      </c>
      <c r="K7914">
        <v>124</v>
      </c>
      <c r="L7914">
        <v>390</v>
      </c>
      <c r="M7914" t="s">
        <v>136</v>
      </c>
      <c r="N7914" t="s">
        <v>40</v>
      </c>
      <c r="O7914" t="s">
        <v>14</v>
      </c>
      <c r="P7914">
        <v>9.2086000000000006</v>
      </c>
      <c r="Q7914">
        <v>3591.3540000000003</v>
      </c>
      <c r="R7914">
        <f>MONTH('COCOCART INDIA DATA'!$I7914)</f>
        <v>8</v>
      </c>
      <c r="S7914" t="str">
        <f>TEXT(Table2[[#This Row],[Date]],"mmm")</f>
        <v>Aug</v>
      </c>
      <c r="T7914">
        <f>DAY(Table2[[#This Row],[Date]])</f>
        <v>8</v>
      </c>
      <c r="U7914" t="str">
        <f>TEXT(Table2[[#This Row],[Date]],"ddd")</f>
        <v>Fri</v>
      </c>
    </row>
    <row r="7915" spans="1:21" x14ac:dyDescent="0.25">
      <c r="A7915" s="9">
        <v>2400047922</v>
      </c>
      <c r="B7915" t="s">
        <v>55</v>
      </c>
      <c r="C7915" t="s">
        <v>73</v>
      </c>
      <c r="D7915" t="s">
        <v>82</v>
      </c>
      <c r="E7915" t="s">
        <v>85</v>
      </c>
      <c r="F7915" t="s">
        <v>91</v>
      </c>
      <c r="G7915" t="s">
        <v>36</v>
      </c>
      <c r="H7915" t="s">
        <v>148</v>
      </c>
      <c r="I7915" s="1">
        <v>45877</v>
      </c>
      <c r="J7915">
        <v>7490</v>
      </c>
      <c r="K7915">
        <v>172</v>
      </c>
      <c r="L7915">
        <v>357</v>
      </c>
      <c r="M7915" t="s">
        <v>137</v>
      </c>
      <c r="N7915" t="s">
        <v>13</v>
      </c>
      <c r="O7915" t="s">
        <v>14</v>
      </c>
      <c r="P7915">
        <v>2.2656000000000001</v>
      </c>
      <c r="Q7915">
        <v>808.81920000000002</v>
      </c>
      <c r="R7915">
        <f>MONTH('COCOCART INDIA DATA'!$I7915)</f>
        <v>8</v>
      </c>
      <c r="S7915" t="str">
        <f>TEXT(Table2[[#This Row],[Date]],"mmm")</f>
        <v>Aug</v>
      </c>
      <c r="T7915">
        <f>DAY(Table2[[#This Row],[Date]])</f>
        <v>8</v>
      </c>
      <c r="U7915" t="str">
        <f>TEXT(Table2[[#This Row],[Date]],"ddd")</f>
        <v>Fri</v>
      </c>
    </row>
    <row r="7916" spans="1:21" x14ac:dyDescent="0.25">
      <c r="A7916" s="9">
        <v>2400047923</v>
      </c>
      <c r="B7916" t="s">
        <v>42</v>
      </c>
      <c r="C7916" t="s">
        <v>74</v>
      </c>
      <c r="D7916" t="s">
        <v>82</v>
      </c>
      <c r="E7916" t="s">
        <v>84</v>
      </c>
      <c r="F7916" t="s">
        <v>89</v>
      </c>
      <c r="G7916" t="s">
        <v>28</v>
      </c>
      <c r="H7916" t="s">
        <v>148</v>
      </c>
      <c r="I7916" s="1">
        <v>45877</v>
      </c>
      <c r="J7916">
        <v>1519</v>
      </c>
      <c r="K7916">
        <v>127</v>
      </c>
      <c r="L7916">
        <v>57</v>
      </c>
      <c r="M7916" t="s">
        <v>138</v>
      </c>
      <c r="N7916" t="s">
        <v>17</v>
      </c>
      <c r="O7916" t="s">
        <v>18</v>
      </c>
      <c r="P7916">
        <v>1.7625</v>
      </c>
      <c r="Q7916">
        <v>100.46249999999999</v>
      </c>
      <c r="R7916">
        <f>MONTH('COCOCART INDIA DATA'!$I7916)</f>
        <v>8</v>
      </c>
      <c r="S7916" t="str">
        <f>TEXT(Table2[[#This Row],[Date]],"mmm")</f>
        <v>Aug</v>
      </c>
      <c r="T7916">
        <f>DAY(Table2[[#This Row],[Date]])</f>
        <v>8</v>
      </c>
      <c r="U7916" t="str">
        <f>TEXT(Table2[[#This Row],[Date]],"ddd")</f>
        <v>Fri</v>
      </c>
    </row>
    <row r="7917" spans="1:21" x14ac:dyDescent="0.25">
      <c r="A7917" s="9">
        <v>2400047924</v>
      </c>
      <c r="B7917" t="s">
        <v>44</v>
      </c>
      <c r="C7917" t="s">
        <v>72</v>
      </c>
      <c r="D7917" t="s">
        <v>83</v>
      </c>
      <c r="E7917" t="s">
        <v>84</v>
      </c>
      <c r="F7917" t="s">
        <v>89</v>
      </c>
      <c r="G7917" t="s">
        <v>58</v>
      </c>
      <c r="H7917" t="s">
        <v>148</v>
      </c>
      <c r="I7917" s="1">
        <v>45877</v>
      </c>
      <c r="J7917">
        <v>3087</v>
      </c>
      <c r="K7917">
        <v>135</v>
      </c>
      <c r="L7917">
        <v>155</v>
      </c>
      <c r="M7917" t="s">
        <v>139</v>
      </c>
      <c r="N7917" t="s">
        <v>13</v>
      </c>
      <c r="O7917" t="s">
        <v>18</v>
      </c>
      <c r="P7917">
        <v>5.0198</v>
      </c>
      <c r="Q7917">
        <v>778.06899999999996</v>
      </c>
      <c r="R7917">
        <f>MONTH('COCOCART INDIA DATA'!$I7917)</f>
        <v>8</v>
      </c>
      <c r="S7917" t="str">
        <f>TEXT(Table2[[#This Row],[Date]],"mmm")</f>
        <v>Aug</v>
      </c>
      <c r="T7917">
        <f>DAY(Table2[[#This Row],[Date]])</f>
        <v>8</v>
      </c>
      <c r="U7917" t="str">
        <f>TEXT(Table2[[#This Row],[Date]],"ddd")</f>
        <v>Fri</v>
      </c>
    </row>
    <row r="7918" spans="1:21" x14ac:dyDescent="0.25">
      <c r="A7918" s="9">
        <v>2400047925</v>
      </c>
      <c r="B7918" t="s">
        <v>31</v>
      </c>
      <c r="C7918" t="s">
        <v>73</v>
      </c>
      <c r="D7918" t="s">
        <v>83</v>
      </c>
      <c r="E7918" t="s">
        <v>85</v>
      </c>
      <c r="F7918" t="s">
        <v>90</v>
      </c>
      <c r="G7918" t="s">
        <v>58</v>
      </c>
      <c r="H7918" t="s">
        <v>148</v>
      </c>
      <c r="I7918" s="1">
        <v>45877</v>
      </c>
      <c r="J7918">
        <v>2352</v>
      </c>
      <c r="K7918">
        <v>178</v>
      </c>
      <c r="L7918">
        <v>168</v>
      </c>
      <c r="M7918" t="s">
        <v>140</v>
      </c>
      <c r="N7918" t="s">
        <v>13</v>
      </c>
      <c r="O7918" t="s">
        <v>18</v>
      </c>
      <c r="P7918">
        <v>5.0198</v>
      </c>
      <c r="Q7918">
        <v>843.32640000000004</v>
      </c>
      <c r="R7918">
        <f>MONTH('COCOCART INDIA DATA'!$I7918)</f>
        <v>8</v>
      </c>
      <c r="S7918" t="str">
        <f>TEXT(Table2[[#This Row],[Date]],"mmm")</f>
        <v>Aug</v>
      </c>
      <c r="T7918">
        <f>DAY(Table2[[#This Row],[Date]])</f>
        <v>8</v>
      </c>
      <c r="U7918" t="str">
        <f>TEXT(Table2[[#This Row],[Date]],"ddd")</f>
        <v>Fri</v>
      </c>
    </row>
    <row r="7919" spans="1:21" x14ac:dyDescent="0.25">
      <c r="A7919" s="9">
        <v>2400047926</v>
      </c>
      <c r="B7919" t="s">
        <v>24</v>
      </c>
      <c r="C7919" t="s">
        <v>74</v>
      </c>
      <c r="D7919" t="s">
        <v>83</v>
      </c>
      <c r="E7919" t="s">
        <v>85</v>
      </c>
      <c r="F7919" t="s">
        <v>91</v>
      </c>
      <c r="G7919" t="s">
        <v>21</v>
      </c>
      <c r="H7919" t="s">
        <v>148</v>
      </c>
      <c r="I7919" s="1">
        <v>45877</v>
      </c>
      <c r="J7919">
        <v>11578</v>
      </c>
      <c r="K7919">
        <v>76</v>
      </c>
      <c r="L7919">
        <v>891</v>
      </c>
      <c r="M7919" t="s">
        <v>141</v>
      </c>
      <c r="N7919" t="s">
        <v>13</v>
      </c>
      <c r="O7919" t="s">
        <v>18</v>
      </c>
      <c r="P7919">
        <v>6.0811000000000002</v>
      </c>
      <c r="Q7919">
        <v>5418.2601000000004</v>
      </c>
      <c r="R7919">
        <f>MONTH('COCOCART INDIA DATA'!$I7919)</f>
        <v>8</v>
      </c>
      <c r="S7919" t="str">
        <f>TEXT(Table2[[#This Row],[Date]],"mmm")</f>
        <v>Aug</v>
      </c>
      <c r="T7919">
        <f>DAY(Table2[[#This Row],[Date]])</f>
        <v>8</v>
      </c>
      <c r="U7919" t="str">
        <f>TEXT(Table2[[#This Row],[Date]],"ddd")</f>
        <v>Fri</v>
      </c>
    </row>
    <row r="7920" spans="1:21" x14ac:dyDescent="0.25">
      <c r="A7920" s="9">
        <v>2400047927</v>
      </c>
      <c r="B7920" t="s">
        <v>50</v>
      </c>
      <c r="C7920" t="s">
        <v>75</v>
      </c>
      <c r="D7920" t="s">
        <v>82</v>
      </c>
      <c r="E7920" t="s">
        <v>85</v>
      </c>
      <c r="F7920" t="s">
        <v>90</v>
      </c>
      <c r="G7920" t="s">
        <v>46</v>
      </c>
      <c r="H7920" t="s">
        <v>148</v>
      </c>
      <c r="I7920" s="1">
        <v>45877</v>
      </c>
      <c r="J7920">
        <v>462</v>
      </c>
      <c r="K7920">
        <v>223</v>
      </c>
      <c r="L7920">
        <v>22</v>
      </c>
      <c r="M7920" t="s">
        <v>142</v>
      </c>
      <c r="N7920" t="s">
        <v>40</v>
      </c>
      <c r="O7920" t="s">
        <v>18</v>
      </c>
      <c r="P7920">
        <v>4.7065000000000001</v>
      </c>
      <c r="Q7920">
        <v>103.54300000000001</v>
      </c>
      <c r="R7920">
        <f>MONTH('COCOCART INDIA DATA'!$I7920)</f>
        <v>8</v>
      </c>
      <c r="S7920" t="str">
        <f>TEXT(Table2[[#This Row],[Date]],"mmm")</f>
        <v>Aug</v>
      </c>
      <c r="T7920">
        <f>DAY(Table2[[#This Row],[Date]])</f>
        <v>8</v>
      </c>
      <c r="U7920" t="str">
        <f>TEXT(Table2[[#This Row],[Date]],"ddd")</f>
        <v>Fri</v>
      </c>
    </row>
    <row r="7921" spans="1:21" x14ac:dyDescent="0.25">
      <c r="A7921" s="9">
        <v>2400047928</v>
      </c>
      <c r="B7921" t="s">
        <v>63</v>
      </c>
      <c r="C7921" t="s">
        <v>75</v>
      </c>
      <c r="D7921" t="s">
        <v>83</v>
      </c>
      <c r="E7921" t="s">
        <v>85</v>
      </c>
      <c r="F7921" t="s">
        <v>91</v>
      </c>
      <c r="G7921" t="s">
        <v>30</v>
      </c>
      <c r="H7921" t="s">
        <v>148</v>
      </c>
      <c r="I7921" s="1">
        <v>45877</v>
      </c>
      <c r="J7921">
        <v>6916</v>
      </c>
      <c r="K7921">
        <v>32</v>
      </c>
      <c r="L7921">
        <v>315</v>
      </c>
      <c r="M7921" t="s">
        <v>143</v>
      </c>
      <c r="N7921" t="s">
        <v>13</v>
      </c>
      <c r="O7921" t="s">
        <v>18</v>
      </c>
      <c r="P7921">
        <v>0.89900000000000002</v>
      </c>
      <c r="Q7921">
        <v>283.185</v>
      </c>
      <c r="R7921">
        <f>MONTH('COCOCART INDIA DATA'!$I7921)</f>
        <v>8</v>
      </c>
      <c r="S7921" t="str">
        <f>TEXT(Table2[[#This Row],[Date]],"mmm")</f>
        <v>Aug</v>
      </c>
      <c r="T7921">
        <f>DAY(Table2[[#This Row],[Date]])</f>
        <v>8</v>
      </c>
      <c r="U7921" t="str">
        <f>TEXT(Table2[[#This Row],[Date]],"ddd")</f>
        <v>Fri</v>
      </c>
    </row>
    <row r="7922" spans="1:21" x14ac:dyDescent="0.25">
      <c r="A7922" s="9">
        <v>2400047929</v>
      </c>
      <c r="B7922" t="s">
        <v>50</v>
      </c>
      <c r="C7922" t="s">
        <v>75</v>
      </c>
      <c r="D7922" t="s">
        <v>82</v>
      </c>
      <c r="E7922" t="s">
        <v>84</v>
      </c>
      <c r="F7922" t="s">
        <v>88</v>
      </c>
      <c r="G7922" t="s">
        <v>38</v>
      </c>
      <c r="H7922" t="s">
        <v>146</v>
      </c>
      <c r="I7922" s="1">
        <v>45877</v>
      </c>
      <c r="J7922">
        <v>3248</v>
      </c>
      <c r="K7922">
        <v>101</v>
      </c>
      <c r="L7922">
        <v>542</v>
      </c>
      <c r="M7922" t="s">
        <v>41</v>
      </c>
      <c r="N7922" t="s">
        <v>13</v>
      </c>
      <c r="O7922" t="s">
        <v>14</v>
      </c>
      <c r="P7922">
        <v>8.7870000000000008</v>
      </c>
      <c r="Q7922">
        <v>4762.5540000000001</v>
      </c>
      <c r="R7922">
        <f>MONTH('COCOCART INDIA DATA'!$I7922)</f>
        <v>8</v>
      </c>
      <c r="S7922" t="str">
        <f>TEXT(Table2[[#This Row],[Date]],"mmm")</f>
        <v>Aug</v>
      </c>
      <c r="T7922">
        <f>DAY(Table2[[#This Row],[Date]])</f>
        <v>8</v>
      </c>
      <c r="U7922" t="str">
        <f>TEXT(Table2[[#This Row],[Date]],"ddd")</f>
        <v>Fri</v>
      </c>
    </row>
    <row r="7923" spans="1:21" x14ac:dyDescent="0.25">
      <c r="A7923" s="9">
        <v>2400047930</v>
      </c>
      <c r="B7923" t="s">
        <v>42</v>
      </c>
      <c r="C7923" t="s">
        <v>75</v>
      </c>
      <c r="D7923" t="s">
        <v>83</v>
      </c>
      <c r="E7923" t="s">
        <v>84</v>
      </c>
      <c r="F7923" t="s">
        <v>89</v>
      </c>
      <c r="G7923" t="s">
        <v>32</v>
      </c>
      <c r="H7923" t="s">
        <v>146</v>
      </c>
      <c r="I7923" s="1">
        <v>45877</v>
      </c>
      <c r="J7923">
        <v>6475</v>
      </c>
      <c r="K7923">
        <v>431</v>
      </c>
      <c r="L7923">
        <v>240</v>
      </c>
      <c r="M7923" t="s">
        <v>92</v>
      </c>
      <c r="N7923" t="s">
        <v>13</v>
      </c>
      <c r="O7923" t="s">
        <v>14</v>
      </c>
      <c r="P7923">
        <v>1.8652</v>
      </c>
      <c r="Q7923">
        <v>447.64799999999997</v>
      </c>
      <c r="R7923">
        <f>MONTH('COCOCART INDIA DATA'!$I7923)</f>
        <v>8</v>
      </c>
      <c r="S7923" t="str">
        <f>TEXT(Table2[[#This Row],[Date]],"mmm")</f>
        <v>Aug</v>
      </c>
      <c r="T7923">
        <f>DAY(Table2[[#This Row],[Date]])</f>
        <v>8</v>
      </c>
      <c r="U7923" t="str">
        <f>TEXT(Table2[[#This Row],[Date]],"ddd")</f>
        <v>Fri</v>
      </c>
    </row>
    <row r="7924" spans="1:21" x14ac:dyDescent="0.25">
      <c r="A7924" s="9">
        <v>2400047931</v>
      </c>
      <c r="B7924" t="s">
        <v>51</v>
      </c>
      <c r="C7924" t="s">
        <v>75</v>
      </c>
      <c r="D7924" t="s">
        <v>82</v>
      </c>
      <c r="E7924" t="s">
        <v>85</v>
      </c>
      <c r="F7924" t="s">
        <v>90</v>
      </c>
      <c r="G7924" t="s">
        <v>46</v>
      </c>
      <c r="H7924" t="s">
        <v>146</v>
      </c>
      <c r="I7924" s="1">
        <v>45877</v>
      </c>
      <c r="J7924">
        <v>9009</v>
      </c>
      <c r="K7924">
        <v>129</v>
      </c>
      <c r="L7924">
        <v>501</v>
      </c>
      <c r="M7924" t="s">
        <v>93</v>
      </c>
      <c r="N7924" t="s">
        <v>40</v>
      </c>
      <c r="O7924" t="s">
        <v>18</v>
      </c>
      <c r="P7924">
        <v>4.7065000000000001</v>
      </c>
      <c r="Q7924">
        <v>2357.9565000000002</v>
      </c>
      <c r="R7924">
        <f>MONTH('COCOCART INDIA DATA'!$I7924)</f>
        <v>8</v>
      </c>
      <c r="S7924" t="str">
        <f>TEXT(Table2[[#This Row],[Date]],"mmm")</f>
        <v>Aug</v>
      </c>
      <c r="T7924">
        <f>DAY(Table2[[#This Row],[Date]])</f>
        <v>8</v>
      </c>
      <c r="U7924" t="str">
        <f>TEXT(Table2[[#This Row],[Date]],"ddd")</f>
        <v>Fri</v>
      </c>
    </row>
    <row r="7925" spans="1:21" x14ac:dyDescent="0.25">
      <c r="A7925" s="9">
        <v>2400047932</v>
      </c>
      <c r="B7925" t="s">
        <v>24</v>
      </c>
      <c r="C7925" t="s">
        <v>75</v>
      </c>
      <c r="D7925" t="s">
        <v>82</v>
      </c>
      <c r="E7925" t="s">
        <v>85</v>
      </c>
      <c r="F7925" t="s">
        <v>91</v>
      </c>
      <c r="G7925" t="s">
        <v>16</v>
      </c>
      <c r="H7925" t="s">
        <v>146</v>
      </c>
      <c r="I7925" s="1">
        <v>45877</v>
      </c>
      <c r="J7925">
        <v>2835</v>
      </c>
      <c r="K7925">
        <v>20</v>
      </c>
      <c r="L7925">
        <v>189</v>
      </c>
      <c r="M7925" t="s">
        <v>94</v>
      </c>
      <c r="N7925" t="s">
        <v>17</v>
      </c>
      <c r="O7925" t="s">
        <v>18</v>
      </c>
      <c r="P7925">
        <v>0.24049999999999999</v>
      </c>
      <c r="Q7925">
        <v>45.454499999999996</v>
      </c>
      <c r="R7925">
        <f>MONTH('COCOCART INDIA DATA'!$I7925)</f>
        <v>8</v>
      </c>
      <c r="S7925" t="str">
        <f>TEXT(Table2[[#This Row],[Date]],"mmm")</f>
        <v>Aug</v>
      </c>
      <c r="T7925">
        <f>DAY(Table2[[#This Row],[Date]])</f>
        <v>8</v>
      </c>
      <c r="U7925" t="str">
        <f>TEXT(Table2[[#This Row],[Date]],"ddd")</f>
        <v>Fri</v>
      </c>
    </row>
    <row r="7926" spans="1:21" x14ac:dyDescent="0.25">
      <c r="A7926" s="9">
        <v>2400047933</v>
      </c>
      <c r="B7926" t="s">
        <v>27</v>
      </c>
      <c r="C7926" t="s">
        <v>75</v>
      </c>
      <c r="D7926" t="s">
        <v>82</v>
      </c>
      <c r="E7926" t="s">
        <v>85</v>
      </c>
      <c r="F7926" t="s">
        <v>90</v>
      </c>
      <c r="G7926" t="s">
        <v>32</v>
      </c>
      <c r="H7926" t="s">
        <v>146</v>
      </c>
      <c r="I7926" s="1">
        <v>45877</v>
      </c>
      <c r="J7926">
        <v>7644</v>
      </c>
      <c r="K7926">
        <v>77</v>
      </c>
      <c r="L7926">
        <v>294</v>
      </c>
      <c r="M7926" t="s">
        <v>95</v>
      </c>
      <c r="N7926" t="s">
        <v>13</v>
      </c>
      <c r="O7926" t="s">
        <v>14</v>
      </c>
      <c r="P7926">
        <v>1.8652</v>
      </c>
      <c r="Q7926">
        <v>548.36879999999996</v>
      </c>
      <c r="R7926">
        <f>MONTH('COCOCART INDIA DATA'!$I7926)</f>
        <v>8</v>
      </c>
      <c r="S7926" t="str">
        <f>TEXT(Table2[[#This Row],[Date]],"mmm")</f>
        <v>Aug</v>
      </c>
      <c r="T7926">
        <f>DAY(Table2[[#This Row],[Date]])</f>
        <v>8</v>
      </c>
      <c r="U7926" t="str">
        <f>TEXT(Table2[[#This Row],[Date]],"ddd")</f>
        <v>Fri</v>
      </c>
    </row>
    <row r="7927" spans="1:21" x14ac:dyDescent="0.25">
      <c r="A7927" s="9">
        <v>2400047934</v>
      </c>
      <c r="B7927" t="s">
        <v>22</v>
      </c>
      <c r="C7927" t="s">
        <v>75</v>
      </c>
      <c r="D7927" t="s">
        <v>83</v>
      </c>
      <c r="E7927" t="s">
        <v>85</v>
      </c>
      <c r="F7927" t="s">
        <v>91</v>
      </c>
      <c r="G7927" t="s">
        <v>53</v>
      </c>
      <c r="H7927" t="s">
        <v>146</v>
      </c>
      <c r="I7927" s="1">
        <v>45877</v>
      </c>
      <c r="J7927">
        <v>3360</v>
      </c>
      <c r="K7927">
        <v>48</v>
      </c>
      <c r="L7927">
        <v>240</v>
      </c>
      <c r="M7927" t="s">
        <v>37</v>
      </c>
      <c r="N7927" t="s">
        <v>40</v>
      </c>
      <c r="O7927" t="s">
        <v>18</v>
      </c>
      <c r="P7927">
        <v>8.2429000000000006</v>
      </c>
      <c r="Q7927">
        <v>1978.296</v>
      </c>
      <c r="R7927">
        <f>MONTH('COCOCART INDIA DATA'!$I7927)</f>
        <v>8</v>
      </c>
      <c r="S7927" t="str">
        <f>TEXT(Table2[[#This Row],[Date]],"mmm")</f>
        <v>Aug</v>
      </c>
      <c r="T7927">
        <f>DAY(Table2[[#This Row],[Date]])</f>
        <v>8</v>
      </c>
      <c r="U7927" t="str">
        <f>TEXT(Table2[[#This Row],[Date]],"ddd")</f>
        <v>Fri</v>
      </c>
    </row>
    <row r="7928" spans="1:21" x14ac:dyDescent="0.25">
      <c r="A7928" s="9">
        <v>2400047935</v>
      </c>
      <c r="B7928" t="s">
        <v>22</v>
      </c>
      <c r="C7928" t="s">
        <v>75</v>
      </c>
      <c r="D7928" t="s">
        <v>82</v>
      </c>
      <c r="E7928" t="s">
        <v>84</v>
      </c>
      <c r="F7928" t="s">
        <v>89</v>
      </c>
      <c r="G7928" t="s">
        <v>36</v>
      </c>
      <c r="H7928" t="s">
        <v>146</v>
      </c>
      <c r="I7928" s="1">
        <v>45877</v>
      </c>
      <c r="J7928">
        <v>1379</v>
      </c>
      <c r="K7928">
        <v>246</v>
      </c>
      <c r="L7928">
        <v>99</v>
      </c>
      <c r="M7928" t="s">
        <v>96</v>
      </c>
      <c r="N7928" t="s">
        <v>13</v>
      </c>
      <c r="O7928" t="s">
        <v>14</v>
      </c>
      <c r="P7928">
        <v>2.2656000000000001</v>
      </c>
      <c r="Q7928">
        <v>224.2944</v>
      </c>
      <c r="R7928">
        <f>MONTH('COCOCART INDIA DATA'!$I7928)</f>
        <v>8</v>
      </c>
      <c r="S7928" t="str">
        <f>TEXT(Table2[[#This Row],[Date]],"mmm")</f>
        <v>Aug</v>
      </c>
      <c r="T7928">
        <f>DAY(Table2[[#This Row],[Date]])</f>
        <v>8</v>
      </c>
      <c r="U7928" t="str">
        <f>TEXT(Table2[[#This Row],[Date]],"ddd")</f>
        <v>Fri</v>
      </c>
    </row>
    <row r="7929" spans="1:21" x14ac:dyDescent="0.25">
      <c r="A7929" s="9">
        <v>2400047936</v>
      </c>
      <c r="B7929" t="s">
        <v>35</v>
      </c>
      <c r="C7929" t="s">
        <v>75</v>
      </c>
      <c r="D7929" t="s">
        <v>83</v>
      </c>
      <c r="E7929" t="s">
        <v>84</v>
      </c>
      <c r="F7929" t="s">
        <v>89</v>
      </c>
      <c r="G7929" t="s">
        <v>28</v>
      </c>
      <c r="H7929" t="s">
        <v>146</v>
      </c>
      <c r="I7929" s="1">
        <v>45877</v>
      </c>
      <c r="J7929">
        <v>9534</v>
      </c>
      <c r="K7929">
        <v>229</v>
      </c>
      <c r="L7929">
        <v>382</v>
      </c>
      <c r="M7929" t="s">
        <v>97</v>
      </c>
      <c r="N7929" t="s">
        <v>17</v>
      </c>
      <c r="O7929" t="s">
        <v>18</v>
      </c>
      <c r="P7929">
        <v>1.7625</v>
      </c>
      <c r="Q7929">
        <v>673.27499999999998</v>
      </c>
      <c r="R7929">
        <f>MONTH('COCOCART INDIA DATA'!$I7929)</f>
        <v>8</v>
      </c>
      <c r="S7929" t="str">
        <f>TEXT(Table2[[#This Row],[Date]],"mmm")</f>
        <v>Aug</v>
      </c>
      <c r="T7929">
        <f>DAY(Table2[[#This Row],[Date]])</f>
        <v>8</v>
      </c>
      <c r="U7929" t="str">
        <f>TEXT(Table2[[#This Row],[Date]],"ddd")</f>
        <v>Fri</v>
      </c>
    </row>
    <row r="7930" spans="1:21" x14ac:dyDescent="0.25">
      <c r="A7930" s="9">
        <v>2400047937</v>
      </c>
      <c r="B7930" t="s">
        <v>24</v>
      </c>
      <c r="C7930" t="s">
        <v>75</v>
      </c>
      <c r="D7930" t="s">
        <v>82</v>
      </c>
      <c r="E7930" t="s">
        <v>85</v>
      </c>
      <c r="F7930" t="s">
        <v>90</v>
      </c>
      <c r="G7930" t="s">
        <v>46</v>
      </c>
      <c r="H7930" t="s">
        <v>146</v>
      </c>
      <c r="I7930" s="1">
        <v>45877</v>
      </c>
      <c r="J7930">
        <v>14448</v>
      </c>
      <c r="K7930">
        <v>28</v>
      </c>
      <c r="L7930">
        <v>657</v>
      </c>
      <c r="M7930" t="s">
        <v>98</v>
      </c>
      <c r="N7930" t="s">
        <v>40</v>
      </c>
      <c r="O7930" t="s">
        <v>18</v>
      </c>
      <c r="P7930">
        <v>4.7065000000000001</v>
      </c>
      <c r="Q7930">
        <v>3092.1705000000002</v>
      </c>
      <c r="R7930">
        <f>MONTH('COCOCART INDIA DATA'!$I7930)</f>
        <v>8</v>
      </c>
      <c r="S7930" t="str">
        <f>TEXT(Table2[[#This Row],[Date]],"mmm")</f>
        <v>Aug</v>
      </c>
      <c r="T7930">
        <f>DAY(Table2[[#This Row],[Date]])</f>
        <v>8</v>
      </c>
      <c r="U7930" t="str">
        <f>TEXT(Table2[[#This Row],[Date]],"ddd")</f>
        <v>Fri</v>
      </c>
    </row>
    <row r="7931" spans="1:21" x14ac:dyDescent="0.25">
      <c r="A7931" s="9">
        <v>2400047938</v>
      </c>
      <c r="B7931" t="s">
        <v>63</v>
      </c>
      <c r="C7931" t="s">
        <v>75</v>
      </c>
      <c r="D7931" t="s">
        <v>82</v>
      </c>
      <c r="E7931" t="s">
        <v>85</v>
      </c>
      <c r="F7931" t="s">
        <v>91</v>
      </c>
      <c r="G7931" t="s">
        <v>21</v>
      </c>
      <c r="H7931" t="s">
        <v>147</v>
      </c>
      <c r="I7931" s="1">
        <v>45877</v>
      </c>
      <c r="J7931">
        <v>3829</v>
      </c>
      <c r="K7931">
        <v>432</v>
      </c>
      <c r="L7931">
        <v>240</v>
      </c>
      <c r="M7931" t="s">
        <v>99</v>
      </c>
      <c r="N7931" t="s">
        <v>13</v>
      </c>
      <c r="O7931" t="s">
        <v>18</v>
      </c>
      <c r="P7931">
        <v>6.0811000000000002</v>
      </c>
      <c r="Q7931">
        <v>1459.4639999999999</v>
      </c>
      <c r="R7931">
        <f>MONTH('COCOCART INDIA DATA'!$I7931)</f>
        <v>8</v>
      </c>
      <c r="S7931" t="str">
        <f>TEXT(Table2[[#This Row],[Date]],"mmm")</f>
        <v>Aug</v>
      </c>
      <c r="T7931">
        <f>DAY(Table2[[#This Row],[Date]])</f>
        <v>8</v>
      </c>
      <c r="U7931" t="str">
        <f>TEXT(Table2[[#This Row],[Date]],"ddd")</f>
        <v>Fri</v>
      </c>
    </row>
    <row r="7932" spans="1:21" x14ac:dyDescent="0.25">
      <c r="A7932" s="9">
        <v>2400047939</v>
      </c>
      <c r="B7932" t="s">
        <v>61</v>
      </c>
      <c r="C7932" t="s">
        <v>75</v>
      </c>
      <c r="D7932" t="s">
        <v>82</v>
      </c>
      <c r="E7932" t="s">
        <v>85</v>
      </c>
      <c r="F7932" t="s">
        <v>90</v>
      </c>
      <c r="G7932" t="s">
        <v>38</v>
      </c>
      <c r="H7932" t="s">
        <v>147</v>
      </c>
      <c r="I7932" s="1">
        <v>45877</v>
      </c>
      <c r="J7932">
        <v>9086</v>
      </c>
      <c r="K7932">
        <v>206</v>
      </c>
      <c r="L7932">
        <v>758</v>
      </c>
      <c r="M7932" t="s">
        <v>100</v>
      </c>
      <c r="N7932" t="s">
        <v>13</v>
      </c>
      <c r="O7932" t="s">
        <v>14</v>
      </c>
      <c r="P7932">
        <v>8.7870000000000008</v>
      </c>
      <c r="Q7932">
        <v>6660.5460000000003</v>
      </c>
      <c r="R7932">
        <f>MONTH('COCOCART INDIA DATA'!$I7932)</f>
        <v>8</v>
      </c>
      <c r="S7932" t="str">
        <f>TEXT(Table2[[#This Row],[Date]],"mmm")</f>
        <v>Aug</v>
      </c>
      <c r="T7932">
        <f>DAY(Table2[[#This Row],[Date]])</f>
        <v>8</v>
      </c>
      <c r="U7932" t="str">
        <f>TEXT(Table2[[#This Row],[Date]],"ddd")</f>
        <v>Fri</v>
      </c>
    </row>
    <row r="7933" spans="1:21" x14ac:dyDescent="0.25">
      <c r="A7933" s="9">
        <v>2400047940</v>
      </c>
      <c r="B7933" t="s">
        <v>47</v>
      </c>
      <c r="C7933" t="s">
        <v>75</v>
      </c>
      <c r="D7933" t="s">
        <v>83</v>
      </c>
      <c r="E7933" t="s">
        <v>85</v>
      </c>
      <c r="F7933" t="s">
        <v>91</v>
      </c>
      <c r="G7933" t="s">
        <v>32</v>
      </c>
      <c r="H7933" t="s">
        <v>147</v>
      </c>
      <c r="I7933" s="1">
        <v>45877</v>
      </c>
      <c r="J7933">
        <v>5803</v>
      </c>
      <c r="K7933">
        <v>299</v>
      </c>
      <c r="L7933">
        <v>194</v>
      </c>
      <c r="M7933" t="s">
        <v>101</v>
      </c>
      <c r="N7933" t="s">
        <v>13</v>
      </c>
      <c r="O7933" t="s">
        <v>14</v>
      </c>
      <c r="P7933">
        <v>1.8652</v>
      </c>
      <c r="Q7933">
        <v>361.84879999999998</v>
      </c>
      <c r="R7933">
        <f>MONTH('COCOCART INDIA DATA'!$I7933)</f>
        <v>8</v>
      </c>
      <c r="S7933" t="str">
        <f>TEXT(Table2[[#This Row],[Date]],"mmm")</f>
        <v>Aug</v>
      </c>
      <c r="T7933">
        <f>DAY(Table2[[#This Row],[Date]])</f>
        <v>8</v>
      </c>
      <c r="U7933" t="str">
        <f>TEXT(Table2[[#This Row],[Date]],"ddd")</f>
        <v>Fri</v>
      </c>
    </row>
    <row r="7934" spans="1:21" x14ac:dyDescent="0.25">
      <c r="A7934" s="9">
        <v>2400047941</v>
      </c>
      <c r="B7934" t="s">
        <v>42</v>
      </c>
      <c r="C7934" t="s">
        <v>75</v>
      </c>
      <c r="D7934" t="s">
        <v>83</v>
      </c>
      <c r="E7934" t="s">
        <v>84</v>
      </c>
      <c r="F7934" t="s">
        <v>88</v>
      </c>
      <c r="G7934" t="s">
        <v>23</v>
      </c>
      <c r="H7934" t="s">
        <v>147</v>
      </c>
      <c r="I7934" s="1">
        <v>45877</v>
      </c>
      <c r="J7934">
        <v>182</v>
      </c>
      <c r="K7934">
        <v>36</v>
      </c>
      <c r="L7934">
        <v>7</v>
      </c>
      <c r="M7934" t="s">
        <v>102</v>
      </c>
      <c r="N7934" t="s">
        <v>17</v>
      </c>
      <c r="O7934" t="s">
        <v>18</v>
      </c>
      <c r="P7934">
        <v>7.8910999999999998</v>
      </c>
      <c r="Q7934">
        <v>55.237699999999997</v>
      </c>
      <c r="R7934">
        <f>MONTH('COCOCART INDIA DATA'!$I7934)</f>
        <v>8</v>
      </c>
      <c r="S7934" t="str">
        <f>TEXT(Table2[[#This Row],[Date]],"mmm")</f>
        <v>Aug</v>
      </c>
      <c r="T7934">
        <f>DAY(Table2[[#This Row],[Date]])</f>
        <v>8</v>
      </c>
      <c r="U7934" t="str">
        <f>TEXT(Table2[[#This Row],[Date]],"ddd")</f>
        <v>Fri</v>
      </c>
    </row>
    <row r="7935" spans="1:21" x14ac:dyDescent="0.25">
      <c r="A7935" s="9">
        <v>2400047942</v>
      </c>
      <c r="B7935" t="s">
        <v>33</v>
      </c>
      <c r="C7935" t="s">
        <v>75</v>
      </c>
      <c r="D7935" t="s">
        <v>83</v>
      </c>
      <c r="E7935" t="s">
        <v>84</v>
      </c>
      <c r="F7935" t="s">
        <v>89</v>
      </c>
      <c r="G7935" t="s">
        <v>25</v>
      </c>
      <c r="H7935" t="s">
        <v>147</v>
      </c>
      <c r="I7935" s="1">
        <v>45877</v>
      </c>
      <c r="J7935">
        <v>9863</v>
      </c>
      <c r="K7935">
        <v>21</v>
      </c>
      <c r="L7935">
        <v>520</v>
      </c>
      <c r="M7935" t="s">
        <v>103</v>
      </c>
      <c r="N7935" t="s">
        <v>13</v>
      </c>
      <c r="O7935" t="s">
        <v>18</v>
      </c>
      <c r="P7935">
        <v>0.69579999999999997</v>
      </c>
      <c r="Q7935">
        <v>361.81599999999997</v>
      </c>
      <c r="R7935">
        <f>MONTH('COCOCART INDIA DATA'!$I7935)</f>
        <v>8</v>
      </c>
      <c r="S7935" t="str">
        <f>TEXT(Table2[[#This Row],[Date]],"mmm")</f>
        <v>Aug</v>
      </c>
      <c r="T7935">
        <f>DAY(Table2[[#This Row],[Date]])</f>
        <v>8</v>
      </c>
      <c r="U7935" t="str">
        <f>TEXT(Table2[[#This Row],[Date]],"ddd")</f>
        <v>Fri</v>
      </c>
    </row>
    <row r="7936" spans="1:21" x14ac:dyDescent="0.25">
      <c r="A7936" s="9">
        <v>2400047943</v>
      </c>
      <c r="B7936" t="s">
        <v>31</v>
      </c>
      <c r="C7936" t="s">
        <v>75</v>
      </c>
      <c r="D7936" t="s">
        <v>83</v>
      </c>
      <c r="E7936" t="s">
        <v>85</v>
      </c>
      <c r="F7936" t="s">
        <v>90</v>
      </c>
      <c r="G7936" t="s">
        <v>38</v>
      </c>
      <c r="H7936" t="s">
        <v>147</v>
      </c>
      <c r="I7936" s="1">
        <v>45877</v>
      </c>
      <c r="J7936">
        <v>4046</v>
      </c>
      <c r="K7936">
        <v>80</v>
      </c>
      <c r="L7936">
        <v>289</v>
      </c>
      <c r="M7936" t="s">
        <v>59</v>
      </c>
      <c r="N7936" t="s">
        <v>13</v>
      </c>
      <c r="O7936" t="s">
        <v>14</v>
      </c>
      <c r="P7936">
        <v>8.7870000000000008</v>
      </c>
      <c r="Q7936">
        <v>2539.4430000000002</v>
      </c>
      <c r="R7936">
        <f>MONTH('COCOCART INDIA DATA'!$I7936)</f>
        <v>8</v>
      </c>
      <c r="S7936" t="str">
        <f>TEXT(Table2[[#This Row],[Date]],"mmm")</f>
        <v>Aug</v>
      </c>
      <c r="T7936">
        <f>DAY(Table2[[#This Row],[Date]])</f>
        <v>8</v>
      </c>
      <c r="U7936" t="str">
        <f>TEXT(Table2[[#This Row],[Date]],"ddd")</f>
        <v>Fri</v>
      </c>
    </row>
    <row r="7937" spans="1:21" x14ac:dyDescent="0.25">
      <c r="A7937" s="9">
        <v>2400047944</v>
      </c>
      <c r="B7937" t="s">
        <v>44</v>
      </c>
      <c r="C7937" t="s">
        <v>75</v>
      </c>
      <c r="D7937" t="s">
        <v>83</v>
      </c>
      <c r="E7937" t="s">
        <v>85</v>
      </c>
      <c r="F7937" t="s">
        <v>91</v>
      </c>
      <c r="G7937" t="s">
        <v>49</v>
      </c>
      <c r="H7937" t="s">
        <v>147</v>
      </c>
      <c r="I7937" s="1">
        <v>45877</v>
      </c>
      <c r="J7937">
        <v>3493</v>
      </c>
      <c r="K7937">
        <v>140</v>
      </c>
      <c r="L7937">
        <v>350</v>
      </c>
      <c r="M7937" t="s">
        <v>104</v>
      </c>
      <c r="N7937" t="s">
        <v>13</v>
      </c>
      <c r="O7937" t="s">
        <v>14</v>
      </c>
      <c r="P7937">
        <v>1.5934999999999999</v>
      </c>
      <c r="Q7937">
        <v>557.72500000000002</v>
      </c>
      <c r="R7937">
        <f>MONTH('COCOCART INDIA DATA'!$I7937)</f>
        <v>8</v>
      </c>
      <c r="S7937" t="str">
        <f>TEXT(Table2[[#This Row],[Date]],"mmm")</f>
        <v>Aug</v>
      </c>
      <c r="T7937">
        <f>DAY(Table2[[#This Row],[Date]])</f>
        <v>8</v>
      </c>
      <c r="U7937" t="str">
        <f>TEXT(Table2[[#This Row],[Date]],"ddd")</f>
        <v>Fri</v>
      </c>
    </row>
    <row r="7938" spans="1:21" x14ac:dyDescent="0.25">
      <c r="A7938" s="9">
        <v>2400047945</v>
      </c>
      <c r="B7938" t="s">
        <v>57</v>
      </c>
      <c r="C7938" t="s">
        <v>75</v>
      </c>
      <c r="D7938" t="s">
        <v>83</v>
      </c>
      <c r="E7938" t="s">
        <v>85</v>
      </c>
      <c r="F7938" t="s">
        <v>90</v>
      </c>
      <c r="G7938" t="s">
        <v>54</v>
      </c>
      <c r="H7938" t="s">
        <v>147</v>
      </c>
      <c r="I7938" s="1">
        <v>45877</v>
      </c>
      <c r="J7938">
        <v>392</v>
      </c>
      <c r="K7938">
        <v>89</v>
      </c>
      <c r="L7938">
        <v>18</v>
      </c>
      <c r="M7938" t="s">
        <v>105</v>
      </c>
      <c r="N7938" t="s">
        <v>13</v>
      </c>
      <c r="O7938" t="s">
        <v>14</v>
      </c>
      <c r="P7938">
        <v>13.3485</v>
      </c>
      <c r="Q7938">
        <v>240.273</v>
      </c>
      <c r="R7938">
        <f>MONTH('COCOCART INDIA DATA'!$I7938)</f>
        <v>8</v>
      </c>
      <c r="S7938" t="str">
        <f>TEXT(Table2[[#This Row],[Date]],"mmm")</f>
        <v>Aug</v>
      </c>
      <c r="T7938">
        <f>DAY(Table2[[#This Row],[Date]])</f>
        <v>8</v>
      </c>
      <c r="U7938" t="str">
        <f>TEXT(Table2[[#This Row],[Date]],"ddd")</f>
        <v>Fri</v>
      </c>
    </row>
    <row r="7939" spans="1:21" x14ac:dyDescent="0.25">
      <c r="A7939" s="9">
        <v>2400047946</v>
      </c>
      <c r="B7939" t="s">
        <v>62</v>
      </c>
      <c r="C7939" t="s">
        <v>76</v>
      </c>
      <c r="D7939" t="s">
        <v>83</v>
      </c>
      <c r="E7939" t="s">
        <v>85</v>
      </c>
      <c r="F7939" t="s">
        <v>91</v>
      </c>
      <c r="G7939" t="s">
        <v>43</v>
      </c>
      <c r="H7939" t="s">
        <v>147</v>
      </c>
      <c r="I7939" s="1">
        <v>45877</v>
      </c>
      <c r="J7939">
        <v>2534</v>
      </c>
      <c r="K7939">
        <v>19</v>
      </c>
      <c r="L7939">
        <v>111</v>
      </c>
      <c r="M7939" t="s">
        <v>106</v>
      </c>
      <c r="N7939" t="s">
        <v>40</v>
      </c>
      <c r="O7939" t="s">
        <v>14</v>
      </c>
      <c r="P7939">
        <v>9.2086000000000006</v>
      </c>
      <c r="Q7939">
        <v>1022.1546000000001</v>
      </c>
      <c r="R7939">
        <f>MONTH('COCOCART INDIA DATA'!$I7939)</f>
        <v>8</v>
      </c>
      <c r="S7939" t="str">
        <f>TEXT(Table2[[#This Row],[Date]],"mmm")</f>
        <v>Aug</v>
      </c>
      <c r="T7939">
        <f>DAY(Table2[[#This Row],[Date]])</f>
        <v>8</v>
      </c>
      <c r="U7939" t="str">
        <f>TEXT(Table2[[#This Row],[Date]],"ddd")</f>
        <v>Fri</v>
      </c>
    </row>
    <row r="7940" spans="1:21" x14ac:dyDescent="0.25">
      <c r="A7940" s="9">
        <v>2400047947</v>
      </c>
      <c r="B7940" t="s">
        <v>35</v>
      </c>
      <c r="C7940" t="s">
        <v>77</v>
      </c>
      <c r="D7940" t="s">
        <v>83</v>
      </c>
      <c r="E7940" t="s">
        <v>84</v>
      </c>
      <c r="F7940" t="s">
        <v>89</v>
      </c>
      <c r="G7940" t="s">
        <v>25</v>
      </c>
      <c r="H7940" t="s">
        <v>149</v>
      </c>
      <c r="I7940" s="1">
        <v>45877</v>
      </c>
      <c r="J7940">
        <v>7084</v>
      </c>
      <c r="K7940">
        <v>6</v>
      </c>
      <c r="L7940">
        <v>308</v>
      </c>
      <c r="M7940" t="s">
        <v>107</v>
      </c>
      <c r="N7940" t="s">
        <v>13</v>
      </c>
      <c r="O7940" t="s">
        <v>18</v>
      </c>
      <c r="P7940">
        <v>0.69579999999999997</v>
      </c>
      <c r="Q7940">
        <v>214.3064</v>
      </c>
      <c r="R7940">
        <f>MONTH('COCOCART INDIA DATA'!$I7940)</f>
        <v>8</v>
      </c>
      <c r="S7940" t="str">
        <f>TEXT(Table2[[#This Row],[Date]],"mmm")</f>
        <v>Aug</v>
      </c>
      <c r="T7940">
        <f>DAY(Table2[[#This Row],[Date]])</f>
        <v>8</v>
      </c>
      <c r="U7940" t="str">
        <f>TEXT(Table2[[#This Row],[Date]],"ddd")</f>
        <v>Fri</v>
      </c>
    </row>
    <row r="7941" spans="1:21" x14ac:dyDescent="0.25">
      <c r="A7941" s="9">
        <v>2400047948</v>
      </c>
      <c r="B7941" t="s">
        <v>62</v>
      </c>
      <c r="C7941" t="s">
        <v>78</v>
      </c>
      <c r="D7941" t="s">
        <v>83</v>
      </c>
      <c r="E7941" t="s">
        <v>84</v>
      </c>
      <c r="F7941" t="s">
        <v>89</v>
      </c>
      <c r="G7941" t="s">
        <v>38</v>
      </c>
      <c r="H7941" t="s">
        <v>149</v>
      </c>
      <c r="I7941" s="1">
        <v>45877</v>
      </c>
      <c r="J7941">
        <v>4809</v>
      </c>
      <c r="K7941">
        <v>70</v>
      </c>
      <c r="L7941">
        <v>344</v>
      </c>
      <c r="M7941" t="s">
        <v>108</v>
      </c>
      <c r="N7941" t="s">
        <v>13</v>
      </c>
      <c r="O7941" t="s">
        <v>14</v>
      </c>
      <c r="P7941">
        <v>8.7870000000000008</v>
      </c>
      <c r="Q7941">
        <v>3022.7280000000001</v>
      </c>
      <c r="R7941">
        <f>MONTH('COCOCART INDIA DATA'!$I7941)</f>
        <v>8</v>
      </c>
      <c r="S7941" t="str">
        <f>TEXT(Table2[[#This Row],[Date]],"mmm")</f>
        <v>Aug</v>
      </c>
      <c r="T7941">
        <f>DAY(Table2[[#This Row],[Date]])</f>
        <v>8</v>
      </c>
      <c r="U7941" t="str">
        <f>TEXT(Table2[[#This Row],[Date]],"ddd")</f>
        <v>Fri</v>
      </c>
    </row>
    <row r="7942" spans="1:21" x14ac:dyDescent="0.25">
      <c r="A7942" s="9">
        <v>2400047949</v>
      </c>
      <c r="B7942" t="s">
        <v>55</v>
      </c>
      <c r="C7942" t="s">
        <v>78</v>
      </c>
      <c r="D7942" t="s">
        <v>83</v>
      </c>
      <c r="E7942" t="s">
        <v>85</v>
      </c>
      <c r="F7942" t="s">
        <v>90</v>
      </c>
      <c r="G7942" t="s">
        <v>45</v>
      </c>
      <c r="H7942" t="s">
        <v>149</v>
      </c>
      <c r="I7942" s="1">
        <v>45877</v>
      </c>
      <c r="J7942">
        <v>7959</v>
      </c>
      <c r="K7942">
        <v>273</v>
      </c>
      <c r="L7942">
        <v>266</v>
      </c>
      <c r="M7942" t="s">
        <v>109</v>
      </c>
      <c r="N7942" t="s">
        <v>17</v>
      </c>
      <c r="O7942" t="s">
        <v>14</v>
      </c>
      <c r="P7942">
        <v>2.4773999999999998</v>
      </c>
      <c r="Q7942">
        <v>658.98839999999996</v>
      </c>
      <c r="R7942">
        <f>MONTH('COCOCART INDIA DATA'!$I7942)</f>
        <v>8</v>
      </c>
      <c r="S7942" t="str">
        <f>TEXT(Table2[[#This Row],[Date]],"mmm")</f>
        <v>Aug</v>
      </c>
      <c r="T7942">
        <f>DAY(Table2[[#This Row],[Date]])</f>
        <v>8</v>
      </c>
      <c r="U7942" t="str">
        <f>TEXT(Table2[[#This Row],[Date]],"ddd")</f>
        <v>Fri</v>
      </c>
    </row>
    <row r="7943" spans="1:21" x14ac:dyDescent="0.25">
      <c r="A7943" s="9">
        <v>2400047950</v>
      </c>
      <c r="B7943" t="s">
        <v>47</v>
      </c>
      <c r="C7943" t="s">
        <v>79</v>
      </c>
      <c r="D7943" t="s">
        <v>83</v>
      </c>
      <c r="E7943" t="s">
        <v>85</v>
      </c>
      <c r="F7943" t="s">
        <v>91</v>
      </c>
      <c r="G7943" t="s">
        <v>20</v>
      </c>
      <c r="H7943" t="s">
        <v>149</v>
      </c>
      <c r="I7943" s="1">
        <v>45877</v>
      </c>
      <c r="J7943">
        <v>10521</v>
      </c>
      <c r="K7943">
        <v>231</v>
      </c>
      <c r="L7943">
        <v>527</v>
      </c>
      <c r="M7943" t="s">
        <v>110</v>
      </c>
      <c r="N7943" t="s">
        <v>13</v>
      </c>
      <c r="O7943" t="s">
        <v>14</v>
      </c>
      <c r="P7943">
        <v>4.6592000000000002</v>
      </c>
      <c r="Q7943">
        <v>2455.3984</v>
      </c>
      <c r="R7943">
        <f>MONTH('COCOCART INDIA DATA'!$I7943)</f>
        <v>8</v>
      </c>
      <c r="S7943" t="str">
        <f>TEXT(Table2[[#This Row],[Date]],"mmm")</f>
        <v>Aug</v>
      </c>
      <c r="T7943">
        <f>DAY(Table2[[#This Row],[Date]])</f>
        <v>8</v>
      </c>
      <c r="U7943" t="str">
        <f>TEXT(Table2[[#This Row],[Date]],"ddd")</f>
        <v>Fri</v>
      </c>
    </row>
    <row r="7944" spans="1:21" x14ac:dyDescent="0.25">
      <c r="A7944" s="9">
        <v>2400047951</v>
      </c>
      <c r="B7944" t="s">
        <v>47</v>
      </c>
      <c r="C7944" t="s">
        <v>80</v>
      </c>
      <c r="D7944" t="s">
        <v>83</v>
      </c>
      <c r="E7944" t="s">
        <v>85</v>
      </c>
      <c r="F7944" t="s">
        <v>90</v>
      </c>
      <c r="G7944" t="s">
        <v>49</v>
      </c>
      <c r="H7944" t="s">
        <v>149</v>
      </c>
      <c r="I7944" s="1">
        <v>45877</v>
      </c>
      <c r="J7944">
        <v>56</v>
      </c>
      <c r="K7944">
        <v>168</v>
      </c>
      <c r="L7944">
        <v>5</v>
      </c>
      <c r="M7944" t="s">
        <v>111</v>
      </c>
      <c r="N7944" t="s">
        <v>13</v>
      </c>
      <c r="O7944" t="s">
        <v>14</v>
      </c>
      <c r="P7944">
        <v>1.5934999999999999</v>
      </c>
      <c r="Q7944">
        <v>7.9674999999999994</v>
      </c>
      <c r="R7944">
        <f>MONTH('COCOCART INDIA DATA'!$I7944)</f>
        <v>8</v>
      </c>
      <c r="S7944" t="str">
        <f>TEXT(Table2[[#This Row],[Date]],"mmm")</f>
        <v>Aug</v>
      </c>
      <c r="T7944">
        <f>DAY(Table2[[#This Row],[Date]])</f>
        <v>8</v>
      </c>
      <c r="U7944" t="str">
        <f>TEXT(Table2[[#This Row],[Date]],"ddd")</f>
        <v>Fri</v>
      </c>
    </row>
    <row r="7945" spans="1:21" x14ac:dyDescent="0.25">
      <c r="A7945" s="9">
        <v>2400047952</v>
      </c>
      <c r="B7945" t="s">
        <v>22</v>
      </c>
      <c r="C7945" t="s">
        <v>79</v>
      </c>
      <c r="D7945" t="s">
        <v>83</v>
      </c>
      <c r="E7945" t="s">
        <v>85</v>
      </c>
      <c r="F7945" t="s">
        <v>91</v>
      </c>
      <c r="G7945" t="s">
        <v>21</v>
      </c>
      <c r="H7945" t="s">
        <v>151</v>
      </c>
      <c r="I7945" s="1">
        <v>45877</v>
      </c>
      <c r="J7945">
        <v>3017</v>
      </c>
      <c r="K7945">
        <v>103</v>
      </c>
      <c r="L7945">
        <v>189</v>
      </c>
      <c r="M7945" t="s">
        <v>112</v>
      </c>
      <c r="N7945" t="s">
        <v>13</v>
      </c>
      <c r="O7945" t="s">
        <v>18</v>
      </c>
      <c r="P7945">
        <v>6.0811000000000002</v>
      </c>
      <c r="Q7945">
        <v>1149.3279</v>
      </c>
      <c r="R7945">
        <f>MONTH('COCOCART INDIA DATA'!$I7945)</f>
        <v>8</v>
      </c>
      <c r="S7945" t="str">
        <f>TEXT(Table2[[#This Row],[Date]],"mmm")</f>
        <v>Aug</v>
      </c>
      <c r="T7945">
        <f>DAY(Table2[[#This Row],[Date]])</f>
        <v>8</v>
      </c>
      <c r="U7945" t="str">
        <f>TEXT(Table2[[#This Row],[Date]],"ddd")</f>
        <v>Fri</v>
      </c>
    </row>
    <row r="7946" spans="1:21" x14ac:dyDescent="0.25">
      <c r="A7946" s="9">
        <v>2400047953</v>
      </c>
      <c r="B7946" t="s">
        <v>19</v>
      </c>
      <c r="C7946" t="s">
        <v>79</v>
      </c>
      <c r="D7946" t="s">
        <v>83</v>
      </c>
      <c r="E7946" t="s">
        <v>84</v>
      </c>
      <c r="F7946" t="s">
        <v>88</v>
      </c>
      <c r="G7946" t="s">
        <v>38</v>
      </c>
      <c r="H7946" t="s">
        <v>151</v>
      </c>
      <c r="I7946" s="1">
        <v>45877</v>
      </c>
      <c r="J7946">
        <v>18949</v>
      </c>
      <c r="K7946">
        <v>300</v>
      </c>
      <c r="L7946">
        <v>2707</v>
      </c>
      <c r="M7946" t="s">
        <v>113</v>
      </c>
      <c r="N7946" t="s">
        <v>13</v>
      </c>
      <c r="O7946" t="s">
        <v>14</v>
      </c>
      <c r="P7946">
        <v>8.7870000000000008</v>
      </c>
      <c r="Q7946">
        <v>23786.409000000003</v>
      </c>
      <c r="R7946">
        <f>MONTH('COCOCART INDIA DATA'!$I7946)</f>
        <v>8</v>
      </c>
      <c r="S7946" t="str">
        <f>TEXT(Table2[[#This Row],[Date]],"mmm")</f>
        <v>Aug</v>
      </c>
      <c r="T7946">
        <f>DAY(Table2[[#This Row],[Date]])</f>
        <v>8</v>
      </c>
      <c r="U7946" t="str">
        <f>TEXT(Table2[[#This Row],[Date]],"ddd")</f>
        <v>Fri</v>
      </c>
    </row>
    <row r="7947" spans="1:21" x14ac:dyDescent="0.25">
      <c r="A7947" s="9">
        <v>2400047954</v>
      </c>
      <c r="B7947" t="s">
        <v>63</v>
      </c>
      <c r="C7947" t="s">
        <v>80</v>
      </c>
      <c r="D7947" t="s">
        <v>83</v>
      </c>
      <c r="E7947" t="s">
        <v>84</v>
      </c>
      <c r="F7947" t="s">
        <v>89</v>
      </c>
      <c r="G7947" t="s">
        <v>32</v>
      </c>
      <c r="H7947" t="s">
        <v>151</v>
      </c>
      <c r="I7947" s="1">
        <v>45877</v>
      </c>
      <c r="J7947">
        <v>8764</v>
      </c>
      <c r="K7947">
        <v>69</v>
      </c>
      <c r="L7947">
        <v>338</v>
      </c>
      <c r="M7947" t="s">
        <v>114</v>
      </c>
      <c r="N7947" t="s">
        <v>13</v>
      </c>
      <c r="O7947" t="s">
        <v>14</v>
      </c>
      <c r="P7947">
        <v>1.8652</v>
      </c>
      <c r="Q7947">
        <v>630.43759999999997</v>
      </c>
      <c r="R7947">
        <f>MONTH('COCOCART INDIA DATA'!$I7947)</f>
        <v>8</v>
      </c>
      <c r="S7947" t="str">
        <f>TEXT(Table2[[#This Row],[Date]],"mmm")</f>
        <v>Aug</v>
      </c>
      <c r="T7947">
        <f>DAY(Table2[[#This Row],[Date]])</f>
        <v>8</v>
      </c>
      <c r="U7947" t="str">
        <f>TEXT(Table2[[#This Row],[Date]],"ddd")</f>
        <v>Fri</v>
      </c>
    </row>
    <row r="7948" spans="1:21" x14ac:dyDescent="0.25">
      <c r="A7948" s="9">
        <v>2400047955</v>
      </c>
      <c r="B7948" t="s">
        <v>27</v>
      </c>
      <c r="C7948" t="s">
        <v>79</v>
      </c>
      <c r="D7948" t="s">
        <v>83</v>
      </c>
      <c r="E7948" t="s">
        <v>85</v>
      </c>
      <c r="F7948" t="s">
        <v>90</v>
      </c>
      <c r="G7948" t="s">
        <v>12</v>
      </c>
      <c r="H7948" t="s">
        <v>153</v>
      </c>
      <c r="I7948" s="1">
        <v>45877</v>
      </c>
      <c r="J7948">
        <v>12201</v>
      </c>
      <c r="K7948">
        <v>103</v>
      </c>
      <c r="L7948">
        <v>643</v>
      </c>
      <c r="M7948" t="s">
        <v>115</v>
      </c>
      <c r="N7948" t="s">
        <v>13</v>
      </c>
      <c r="O7948" t="s">
        <v>14</v>
      </c>
      <c r="P7948">
        <v>6.0983000000000001</v>
      </c>
      <c r="Q7948">
        <v>3921.2069000000001</v>
      </c>
      <c r="R7948">
        <f>MONTH('COCOCART INDIA DATA'!$I7948)</f>
        <v>8</v>
      </c>
      <c r="S7948" t="str">
        <f>TEXT(Table2[[#This Row],[Date]],"mmm")</f>
        <v>Aug</v>
      </c>
      <c r="T7948">
        <f>DAY(Table2[[#This Row],[Date]])</f>
        <v>8</v>
      </c>
      <c r="U7948" t="str">
        <f>TEXT(Table2[[#This Row],[Date]],"ddd")</f>
        <v>Fri</v>
      </c>
    </row>
    <row r="7949" spans="1:21" x14ac:dyDescent="0.25">
      <c r="A7949" s="9">
        <v>2400047956</v>
      </c>
      <c r="B7949" t="s">
        <v>26</v>
      </c>
      <c r="C7949" t="s">
        <v>79</v>
      </c>
      <c r="D7949" t="s">
        <v>83</v>
      </c>
      <c r="E7949" t="s">
        <v>85</v>
      </c>
      <c r="F7949" t="s">
        <v>91</v>
      </c>
      <c r="G7949" t="s">
        <v>43</v>
      </c>
      <c r="H7949" t="s">
        <v>153</v>
      </c>
      <c r="I7949" s="1">
        <v>45877</v>
      </c>
      <c r="J7949">
        <v>11935</v>
      </c>
      <c r="K7949">
        <v>189</v>
      </c>
      <c r="L7949">
        <v>460</v>
      </c>
      <c r="M7949" t="s">
        <v>116</v>
      </c>
      <c r="N7949" t="s">
        <v>40</v>
      </c>
      <c r="O7949" t="s">
        <v>14</v>
      </c>
      <c r="P7949">
        <v>9.2086000000000006</v>
      </c>
      <c r="Q7949">
        <v>4235.9560000000001</v>
      </c>
      <c r="R7949">
        <f>MONTH('COCOCART INDIA DATA'!$I7949)</f>
        <v>8</v>
      </c>
      <c r="S7949" t="str">
        <f>TEXT(Table2[[#This Row],[Date]],"mmm")</f>
        <v>Aug</v>
      </c>
      <c r="T7949">
        <f>DAY(Table2[[#This Row],[Date]])</f>
        <v>8</v>
      </c>
      <c r="U7949" t="str">
        <f>TEXT(Table2[[#This Row],[Date]],"ddd")</f>
        <v>Fri</v>
      </c>
    </row>
    <row r="7950" spans="1:21" x14ac:dyDescent="0.25">
      <c r="A7950" s="9">
        <v>2400047957</v>
      </c>
      <c r="B7950" t="s">
        <v>11</v>
      </c>
      <c r="C7950" t="s">
        <v>79</v>
      </c>
      <c r="D7950" t="s">
        <v>83</v>
      </c>
      <c r="E7950" t="s">
        <v>85</v>
      </c>
      <c r="F7950" t="s">
        <v>90</v>
      </c>
      <c r="G7950" t="s">
        <v>58</v>
      </c>
      <c r="H7950" t="s">
        <v>153</v>
      </c>
      <c r="I7950" s="1">
        <v>45877</v>
      </c>
      <c r="J7950">
        <v>3724</v>
      </c>
      <c r="K7950">
        <v>322</v>
      </c>
      <c r="L7950">
        <v>266</v>
      </c>
      <c r="M7950" t="s">
        <v>117</v>
      </c>
      <c r="N7950" t="s">
        <v>13</v>
      </c>
      <c r="O7950" t="s">
        <v>18</v>
      </c>
      <c r="P7950">
        <v>5.0198</v>
      </c>
      <c r="Q7950">
        <v>1335.2668000000001</v>
      </c>
      <c r="R7950">
        <f>MONTH('COCOCART INDIA DATA'!$I7950)</f>
        <v>8</v>
      </c>
      <c r="S7950" t="str">
        <f>TEXT(Table2[[#This Row],[Date]],"mmm")</f>
        <v>Aug</v>
      </c>
      <c r="T7950">
        <f>DAY(Table2[[#This Row],[Date]])</f>
        <v>8</v>
      </c>
      <c r="U7950" t="str">
        <f>TEXT(Table2[[#This Row],[Date]],"ddd")</f>
        <v>Fri</v>
      </c>
    </row>
    <row r="7951" spans="1:21" x14ac:dyDescent="0.25">
      <c r="A7951" s="9">
        <v>2400047958</v>
      </c>
      <c r="B7951" t="s">
        <v>51</v>
      </c>
      <c r="C7951" t="s">
        <v>79</v>
      </c>
      <c r="D7951" t="s">
        <v>83</v>
      </c>
      <c r="E7951" t="s">
        <v>85</v>
      </c>
      <c r="F7951" t="s">
        <v>91</v>
      </c>
      <c r="G7951" t="s">
        <v>39</v>
      </c>
      <c r="H7951" t="s">
        <v>153</v>
      </c>
      <c r="I7951" s="1">
        <v>45877</v>
      </c>
      <c r="J7951">
        <v>2646</v>
      </c>
      <c r="K7951">
        <v>70</v>
      </c>
      <c r="L7951">
        <v>166</v>
      </c>
      <c r="M7951" t="s">
        <v>118</v>
      </c>
      <c r="N7951" t="s">
        <v>40</v>
      </c>
      <c r="O7951" t="s">
        <v>14</v>
      </c>
      <c r="P7951">
        <v>2.8195000000000001</v>
      </c>
      <c r="Q7951">
        <v>468.03700000000003</v>
      </c>
      <c r="R7951">
        <f>MONTH('COCOCART INDIA DATA'!$I7951)</f>
        <v>8</v>
      </c>
      <c r="S7951" t="str">
        <f>TEXT(Table2[[#This Row],[Date]],"mmm")</f>
        <v>Aug</v>
      </c>
      <c r="T7951">
        <f>DAY(Table2[[#This Row],[Date]])</f>
        <v>8</v>
      </c>
      <c r="U7951" t="str">
        <f>TEXT(Table2[[#This Row],[Date]],"ddd")</f>
        <v>Fri</v>
      </c>
    </row>
    <row r="7952" spans="1:21" x14ac:dyDescent="0.25">
      <c r="A7952" s="9">
        <v>2400047959</v>
      </c>
      <c r="B7952" t="s">
        <v>61</v>
      </c>
      <c r="C7952" t="s">
        <v>66</v>
      </c>
      <c r="D7952" t="s">
        <v>82</v>
      </c>
      <c r="E7952" t="s">
        <v>84</v>
      </c>
      <c r="F7952" t="s">
        <v>89</v>
      </c>
      <c r="G7952" t="s">
        <v>16</v>
      </c>
      <c r="H7952" t="s">
        <v>153</v>
      </c>
      <c r="I7952" s="1">
        <v>45877</v>
      </c>
      <c r="J7952">
        <v>686</v>
      </c>
      <c r="K7952">
        <v>18</v>
      </c>
      <c r="L7952">
        <v>46</v>
      </c>
      <c r="M7952" t="s">
        <v>119</v>
      </c>
      <c r="N7952" t="s">
        <v>17</v>
      </c>
      <c r="O7952" t="s">
        <v>18</v>
      </c>
      <c r="P7952">
        <v>0.24049999999999999</v>
      </c>
      <c r="Q7952">
        <v>11.062999999999999</v>
      </c>
      <c r="R7952">
        <f>MONTH('COCOCART INDIA DATA'!$I7952)</f>
        <v>8</v>
      </c>
      <c r="S7952" t="str">
        <f>TEXT(Table2[[#This Row],[Date]],"mmm")</f>
        <v>Aug</v>
      </c>
      <c r="T7952">
        <f>DAY(Table2[[#This Row],[Date]])</f>
        <v>8</v>
      </c>
      <c r="U7952" t="str">
        <f>TEXT(Table2[[#This Row],[Date]],"ddd")</f>
        <v>Fri</v>
      </c>
    </row>
    <row r="7953" spans="1:21" x14ac:dyDescent="0.25">
      <c r="A7953" s="9">
        <v>2400047960</v>
      </c>
      <c r="B7953" t="s">
        <v>19</v>
      </c>
      <c r="C7953" t="s">
        <v>66</v>
      </c>
      <c r="D7953" t="s">
        <v>83</v>
      </c>
      <c r="E7953" t="s">
        <v>84</v>
      </c>
      <c r="F7953" t="s">
        <v>89</v>
      </c>
      <c r="G7953" t="s">
        <v>58</v>
      </c>
      <c r="H7953" t="s">
        <v>153</v>
      </c>
      <c r="I7953" s="1">
        <v>45877</v>
      </c>
      <c r="J7953">
        <v>2037</v>
      </c>
      <c r="K7953">
        <v>272</v>
      </c>
      <c r="L7953">
        <v>128</v>
      </c>
      <c r="M7953" t="s">
        <v>120</v>
      </c>
      <c r="N7953" t="s">
        <v>13</v>
      </c>
      <c r="O7953" t="s">
        <v>18</v>
      </c>
      <c r="P7953">
        <v>5.0198</v>
      </c>
      <c r="Q7953">
        <v>642.53440000000001</v>
      </c>
      <c r="R7953">
        <f>MONTH('COCOCART INDIA DATA'!$I7953)</f>
        <v>8</v>
      </c>
      <c r="S7953" t="str">
        <f>TEXT(Table2[[#This Row],[Date]],"mmm")</f>
        <v>Aug</v>
      </c>
      <c r="T7953">
        <f>DAY(Table2[[#This Row],[Date]])</f>
        <v>8</v>
      </c>
      <c r="U7953" t="str">
        <f>TEXT(Table2[[#This Row],[Date]],"ddd")</f>
        <v>Fri</v>
      </c>
    </row>
    <row r="7954" spans="1:21" x14ac:dyDescent="0.25">
      <c r="A7954" s="9">
        <v>2400047961</v>
      </c>
      <c r="B7954" t="s">
        <v>51</v>
      </c>
      <c r="C7954" t="s">
        <v>66</v>
      </c>
      <c r="D7954" t="s">
        <v>82</v>
      </c>
      <c r="E7954" t="s">
        <v>85</v>
      </c>
      <c r="F7954" t="s">
        <v>90</v>
      </c>
      <c r="G7954" t="s">
        <v>48</v>
      </c>
      <c r="H7954" t="s">
        <v>153</v>
      </c>
      <c r="I7954" s="1">
        <v>45877</v>
      </c>
      <c r="J7954">
        <v>6300</v>
      </c>
      <c r="K7954">
        <v>208</v>
      </c>
      <c r="L7954">
        <v>300</v>
      </c>
      <c r="M7954" t="s">
        <v>121</v>
      </c>
      <c r="N7954" t="s">
        <v>40</v>
      </c>
      <c r="O7954" t="s">
        <v>18</v>
      </c>
      <c r="P7954">
        <v>11.4688</v>
      </c>
      <c r="Q7954">
        <v>3440.64</v>
      </c>
      <c r="R7954">
        <f>MONTH('COCOCART INDIA DATA'!$I7954)</f>
        <v>8</v>
      </c>
      <c r="S7954" t="str">
        <f>TEXT(Table2[[#This Row],[Date]],"mmm")</f>
        <v>Aug</v>
      </c>
      <c r="T7954">
        <f>DAY(Table2[[#This Row],[Date]])</f>
        <v>8</v>
      </c>
      <c r="U7954" t="str">
        <f>TEXT(Table2[[#This Row],[Date]],"ddd")</f>
        <v>Fri</v>
      </c>
    </row>
    <row r="7955" spans="1:21" x14ac:dyDescent="0.25">
      <c r="A7955" s="9">
        <v>2400047962</v>
      </c>
      <c r="B7955" t="s">
        <v>50</v>
      </c>
      <c r="C7955" t="s">
        <v>66</v>
      </c>
      <c r="D7955" t="s">
        <v>83</v>
      </c>
      <c r="E7955" t="s">
        <v>85</v>
      </c>
      <c r="F7955" t="s">
        <v>91</v>
      </c>
      <c r="G7955" t="s">
        <v>46</v>
      </c>
      <c r="H7955" t="s">
        <v>152</v>
      </c>
      <c r="I7955" s="1">
        <v>45877</v>
      </c>
      <c r="J7955">
        <v>2541</v>
      </c>
      <c r="K7955">
        <v>14</v>
      </c>
      <c r="L7955">
        <v>111</v>
      </c>
      <c r="M7955" t="s">
        <v>122</v>
      </c>
      <c r="N7955" t="s">
        <v>40</v>
      </c>
      <c r="O7955" t="s">
        <v>18</v>
      </c>
      <c r="P7955">
        <v>4.7065000000000001</v>
      </c>
      <c r="Q7955">
        <v>522.42150000000004</v>
      </c>
      <c r="R7955">
        <f>MONTH('COCOCART INDIA DATA'!$I7955)</f>
        <v>8</v>
      </c>
      <c r="S7955" t="str">
        <f>TEXT(Table2[[#This Row],[Date]],"mmm")</f>
        <v>Aug</v>
      </c>
      <c r="T7955">
        <f>DAY(Table2[[#This Row],[Date]])</f>
        <v>8</v>
      </c>
      <c r="U7955" t="str">
        <f>TEXT(Table2[[#This Row],[Date]],"ddd")</f>
        <v>Fri</v>
      </c>
    </row>
    <row r="7956" spans="1:21" x14ac:dyDescent="0.25">
      <c r="A7956" s="9">
        <v>2400047963</v>
      </c>
      <c r="B7956" t="s">
        <v>34</v>
      </c>
      <c r="C7956" t="s">
        <v>66</v>
      </c>
      <c r="D7956" t="s">
        <v>83</v>
      </c>
      <c r="E7956" t="s">
        <v>85</v>
      </c>
      <c r="F7956" t="s">
        <v>90</v>
      </c>
      <c r="G7956" t="s">
        <v>12</v>
      </c>
      <c r="H7956" t="s">
        <v>152</v>
      </c>
      <c r="I7956" s="1">
        <v>45877</v>
      </c>
      <c r="J7956">
        <v>1883</v>
      </c>
      <c r="K7956">
        <v>97</v>
      </c>
      <c r="L7956">
        <v>118</v>
      </c>
      <c r="M7956" t="s">
        <v>123</v>
      </c>
      <c r="N7956" t="s">
        <v>13</v>
      </c>
      <c r="O7956" t="s">
        <v>14</v>
      </c>
      <c r="P7956">
        <v>6.0983000000000001</v>
      </c>
      <c r="Q7956">
        <v>719.59940000000006</v>
      </c>
      <c r="R7956">
        <f>MONTH('COCOCART INDIA DATA'!$I7956)</f>
        <v>8</v>
      </c>
      <c r="S7956" t="str">
        <f>TEXT(Table2[[#This Row],[Date]],"mmm")</f>
        <v>Aug</v>
      </c>
      <c r="T7956">
        <f>DAY(Table2[[#This Row],[Date]])</f>
        <v>8</v>
      </c>
      <c r="U7956" t="str">
        <f>TEXT(Table2[[#This Row],[Date]],"ddd")</f>
        <v>Fri</v>
      </c>
    </row>
    <row r="7957" spans="1:21" x14ac:dyDescent="0.25">
      <c r="A7957" s="9">
        <v>2400047964</v>
      </c>
      <c r="B7957" t="s">
        <v>60</v>
      </c>
      <c r="C7957" t="s">
        <v>67</v>
      </c>
      <c r="D7957" t="s">
        <v>83</v>
      </c>
      <c r="E7957" t="s">
        <v>85</v>
      </c>
      <c r="F7957" t="s">
        <v>91</v>
      </c>
      <c r="G7957" t="s">
        <v>43</v>
      </c>
      <c r="H7957" t="s">
        <v>152</v>
      </c>
      <c r="I7957" s="1">
        <v>45877</v>
      </c>
      <c r="J7957">
        <v>10255</v>
      </c>
      <c r="K7957">
        <v>180</v>
      </c>
      <c r="L7957">
        <v>446</v>
      </c>
      <c r="M7957" t="s">
        <v>124</v>
      </c>
      <c r="N7957" t="s">
        <v>40</v>
      </c>
      <c r="O7957" t="s">
        <v>14</v>
      </c>
      <c r="P7957">
        <v>9.2086000000000006</v>
      </c>
      <c r="Q7957">
        <v>4107.0356000000002</v>
      </c>
      <c r="R7957">
        <f>MONTH('COCOCART INDIA DATA'!$I7957)</f>
        <v>8</v>
      </c>
      <c r="S7957" t="str">
        <f>TEXT(Table2[[#This Row],[Date]],"mmm")</f>
        <v>Aug</v>
      </c>
      <c r="T7957">
        <f>DAY(Table2[[#This Row],[Date]])</f>
        <v>8</v>
      </c>
      <c r="U7957" t="str">
        <f>TEXT(Table2[[#This Row],[Date]],"ddd")</f>
        <v>Fri</v>
      </c>
    </row>
    <row r="7958" spans="1:21" x14ac:dyDescent="0.25">
      <c r="A7958" s="9">
        <v>2400047965</v>
      </c>
      <c r="B7958" t="s">
        <v>35</v>
      </c>
      <c r="C7958" t="s">
        <v>68</v>
      </c>
      <c r="D7958" t="s">
        <v>83</v>
      </c>
      <c r="E7958" t="s">
        <v>84</v>
      </c>
      <c r="F7958" t="s">
        <v>88</v>
      </c>
      <c r="G7958" t="s">
        <v>41</v>
      </c>
      <c r="H7958" t="s">
        <v>146</v>
      </c>
      <c r="I7958" s="1">
        <v>45877</v>
      </c>
      <c r="J7958">
        <v>5803</v>
      </c>
      <c r="K7958">
        <v>98</v>
      </c>
      <c r="L7958">
        <v>233</v>
      </c>
      <c r="M7958" t="s">
        <v>125</v>
      </c>
      <c r="N7958" t="s">
        <v>40</v>
      </c>
      <c r="O7958" t="s">
        <v>14</v>
      </c>
      <c r="P7958">
        <v>6.3415999999999997</v>
      </c>
      <c r="Q7958">
        <v>1477.5927999999999</v>
      </c>
      <c r="R7958">
        <f>MONTH('COCOCART INDIA DATA'!$I7958)</f>
        <v>8</v>
      </c>
      <c r="S7958" t="str">
        <f>TEXT(Table2[[#This Row],[Date]],"mmm")</f>
        <v>Aug</v>
      </c>
      <c r="T7958">
        <f>DAY(Table2[[#This Row],[Date]])</f>
        <v>8</v>
      </c>
      <c r="U7958" t="str">
        <f>TEXT(Table2[[#This Row],[Date]],"ddd")</f>
        <v>Fri</v>
      </c>
    </row>
    <row r="7959" spans="1:21" x14ac:dyDescent="0.25">
      <c r="A7959" s="9">
        <v>2400047966</v>
      </c>
      <c r="B7959" t="s">
        <v>44</v>
      </c>
      <c r="C7959" t="s">
        <v>69</v>
      </c>
      <c r="D7959" t="s">
        <v>83</v>
      </c>
      <c r="E7959" t="s">
        <v>84</v>
      </c>
      <c r="F7959" t="s">
        <v>89</v>
      </c>
      <c r="G7959" t="s">
        <v>52</v>
      </c>
      <c r="H7959" t="s">
        <v>147</v>
      </c>
      <c r="I7959" s="1">
        <v>45877</v>
      </c>
      <c r="J7959">
        <v>8260</v>
      </c>
      <c r="K7959">
        <v>239</v>
      </c>
      <c r="L7959">
        <v>1033</v>
      </c>
      <c r="M7959" t="s">
        <v>126</v>
      </c>
      <c r="N7959" t="s">
        <v>40</v>
      </c>
      <c r="O7959" t="s">
        <v>14</v>
      </c>
      <c r="P7959">
        <v>2.8</v>
      </c>
      <c r="Q7959">
        <v>2892.3999999999996</v>
      </c>
      <c r="R7959">
        <f>MONTH('COCOCART INDIA DATA'!$I7959)</f>
        <v>8</v>
      </c>
      <c r="S7959" t="str">
        <f>TEXT(Table2[[#This Row],[Date]],"mmm")</f>
        <v>Aug</v>
      </c>
      <c r="T7959">
        <f>DAY(Table2[[#This Row],[Date]])</f>
        <v>8</v>
      </c>
      <c r="U7959" t="str">
        <f>TEXT(Table2[[#This Row],[Date]],"ddd")</f>
        <v>Fri</v>
      </c>
    </row>
    <row r="7960" spans="1:21" x14ac:dyDescent="0.25">
      <c r="A7960" s="9">
        <v>2400047967</v>
      </c>
      <c r="B7960" t="s">
        <v>63</v>
      </c>
      <c r="C7960" t="s">
        <v>70</v>
      </c>
      <c r="D7960" t="s">
        <v>83</v>
      </c>
      <c r="E7960" t="s">
        <v>85</v>
      </c>
      <c r="F7960" t="s">
        <v>90</v>
      </c>
      <c r="G7960" t="s">
        <v>21</v>
      </c>
      <c r="H7960" t="s">
        <v>148</v>
      </c>
      <c r="I7960" s="1">
        <v>45877</v>
      </c>
      <c r="J7960">
        <v>14868</v>
      </c>
      <c r="K7960">
        <v>5</v>
      </c>
      <c r="L7960">
        <v>1859</v>
      </c>
      <c r="M7960" t="s">
        <v>127</v>
      </c>
      <c r="N7960" t="s">
        <v>13</v>
      </c>
      <c r="O7960" t="s">
        <v>18</v>
      </c>
      <c r="P7960">
        <v>6.0811000000000002</v>
      </c>
      <c r="Q7960">
        <v>11304.7649</v>
      </c>
      <c r="R7960">
        <f>MONTH('COCOCART INDIA DATA'!$I7960)</f>
        <v>8</v>
      </c>
      <c r="S7960" t="str">
        <f>TEXT(Table2[[#This Row],[Date]],"mmm")</f>
        <v>Aug</v>
      </c>
      <c r="T7960">
        <f>DAY(Table2[[#This Row],[Date]])</f>
        <v>8</v>
      </c>
      <c r="U7960" t="str">
        <f>TEXT(Table2[[#This Row],[Date]],"ddd")</f>
        <v>Fri</v>
      </c>
    </row>
    <row r="7961" spans="1:21" x14ac:dyDescent="0.25">
      <c r="A7961" s="9">
        <v>2400047968</v>
      </c>
      <c r="B7961" t="s">
        <v>61</v>
      </c>
      <c r="C7961" t="s">
        <v>70</v>
      </c>
      <c r="D7961" t="s">
        <v>83</v>
      </c>
      <c r="E7961" t="s">
        <v>85</v>
      </c>
      <c r="F7961" t="s">
        <v>91</v>
      </c>
      <c r="G7961" t="s">
        <v>39</v>
      </c>
      <c r="H7961" t="s">
        <v>149</v>
      </c>
      <c r="I7961" s="1">
        <v>45877</v>
      </c>
      <c r="J7961">
        <v>4137</v>
      </c>
      <c r="K7961">
        <v>10</v>
      </c>
      <c r="L7961">
        <v>276</v>
      </c>
      <c r="M7961" t="s">
        <v>128</v>
      </c>
      <c r="N7961" t="s">
        <v>40</v>
      </c>
      <c r="O7961" t="s">
        <v>14</v>
      </c>
      <c r="P7961">
        <v>2.8195000000000001</v>
      </c>
      <c r="Q7961">
        <v>778.18200000000002</v>
      </c>
      <c r="R7961">
        <f>MONTH('COCOCART INDIA DATA'!$I7961)</f>
        <v>8</v>
      </c>
      <c r="S7961" t="str">
        <f>TEXT(Table2[[#This Row],[Date]],"mmm")</f>
        <v>Aug</v>
      </c>
      <c r="T7961">
        <f>DAY(Table2[[#This Row],[Date]])</f>
        <v>8</v>
      </c>
      <c r="U7961" t="str">
        <f>TEXT(Table2[[#This Row],[Date]],"ddd")</f>
        <v>Fri</v>
      </c>
    </row>
    <row r="7962" spans="1:21" x14ac:dyDescent="0.25">
      <c r="A7962" s="9">
        <v>2400047969</v>
      </c>
      <c r="B7962" t="s">
        <v>29</v>
      </c>
      <c r="C7962" t="s">
        <v>71</v>
      </c>
      <c r="D7962" t="s">
        <v>82</v>
      </c>
      <c r="E7962" t="s">
        <v>85</v>
      </c>
      <c r="F7962" t="s">
        <v>90</v>
      </c>
      <c r="G7962" t="s">
        <v>41</v>
      </c>
      <c r="H7962" t="s">
        <v>150</v>
      </c>
      <c r="I7962" s="1">
        <v>45877</v>
      </c>
      <c r="J7962">
        <v>7161</v>
      </c>
      <c r="K7962">
        <v>480</v>
      </c>
      <c r="L7962">
        <v>276</v>
      </c>
      <c r="M7962" t="s">
        <v>129</v>
      </c>
      <c r="N7962" t="s">
        <v>40</v>
      </c>
      <c r="O7962" t="s">
        <v>14</v>
      </c>
      <c r="P7962">
        <v>6.3415999999999997</v>
      </c>
      <c r="Q7962">
        <v>1750.2815999999998</v>
      </c>
      <c r="R7962">
        <f>MONTH('COCOCART INDIA DATA'!$I7962)</f>
        <v>8</v>
      </c>
      <c r="S7962" t="str">
        <f>TEXT(Table2[[#This Row],[Date]],"mmm")</f>
        <v>Aug</v>
      </c>
      <c r="T7962">
        <f>DAY(Table2[[#This Row],[Date]])</f>
        <v>8</v>
      </c>
      <c r="U7962" t="str">
        <f>TEXT(Table2[[#This Row],[Date]],"ddd")</f>
        <v>Fri</v>
      </c>
    </row>
    <row r="7963" spans="1:21" x14ac:dyDescent="0.25">
      <c r="A7963" s="9">
        <v>2400047970</v>
      </c>
      <c r="B7963" t="s">
        <v>63</v>
      </c>
      <c r="C7963" t="s">
        <v>71</v>
      </c>
      <c r="D7963" t="s">
        <v>83</v>
      </c>
      <c r="E7963" t="s">
        <v>85</v>
      </c>
      <c r="F7963" t="s">
        <v>91</v>
      </c>
      <c r="G7963" t="s">
        <v>45</v>
      </c>
      <c r="H7963" t="s">
        <v>151</v>
      </c>
      <c r="I7963" s="1">
        <v>45877</v>
      </c>
      <c r="J7963">
        <v>9625</v>
      </c>
      <c r="K7963">
        <v>149</v>
      </c>
      <c r="L7963">
        <v>332</v>
      </c>
      <c r="M7963" t="s">
        <v>130</v>
      </c>
      <c r="N7963" t="s">
        <v>17</v>
      </c>
      <c r="O7963" t="s">
        <v>14</v>
      </c>
      <c r="P7963">
        <v>2.4773999999999998</v>
      </c>
      <c r="Q7963">
        <v>822.49679999999989</v>
      </c>
      <c r="R7963">
        <f>MONTH('COCOCART INDIA DATA'!$I7963)</f>
        <v>8</v>
      </c>
      <c r="S7963" t="str">
        <f>TEXT(Table2[[#This Row],[Date]],"mmm")</f>
        <v>Aug</v>
      </c>
      <c r="T7963">
        <f>DAY(Table2[[#This Row],[Date]])</f>
        <v>8</v>
      </c>
      <c r="U7963" t="str">
        <f>TEXT(Table2[[#This Row],[Date]],"ddd")</f>
        <v>Fri</v>
      </c>
    </row>
    <row r="7964" spans="1:21" x14ac:dyDescent="0.25">
      <c r="A7964" s="9">
        <v>2400047971</v>
      </c>
      <c r="B7964" t="s">
        <v>22</v>
      </c>
      <c r="C7964" t="s">
        <v>72</v>
      </c>
      <c r="D7964" t="s">
        <v>82</v>
      </c>
      <c r="E7964" t="s">
        <v>84</v>
      </c>
      <c r="F7964" t="s">
        <v>89</v>
      </c>
      <c r="G7964" t="s">
        <v>28</v>
      </c>
      <c r="H7964" t="s">
        <v>152</v>
      </c>
      <c r="I7964" s="1">
        <v>45877</v>
      </c>
      <c r="J7964">
        <v>12852</v>
      </c>
      <c r="K7964">
        <v>296</v>
      </c>
      <c r="L7964">
        <v>429</v>
      </c>
      <c r="M7964" t="s">
        <v>131</v>
      </c>
      <c r="N7964" t="s">
        <v>17</v>
      </c>
      <c r="O7964" t="s">
        <v>18</v>
      </c>
      <c r="P7964">
        <v>1.7625</v>
      </c>
      <c r="Q7964">
        <v>756.11249999999995</v>
      </c>
      <c r="R7964">
        <f>MONTH('COCOCART INDIA DATA'!$I7964)</f>
        <v>8</v>
      </c>
      <c r="S7964" t="str">
        <f>TEXT(Table2[[#This Row],[Date]],"mmm")</f>
        <v>Aug</v>
      </c>
      <c r="T7964">
        <f>DAY(Table2[[#This Row],[Date]])</f>
        <v>8</v>
      </c>
      <c r="U7964" t="str">
        <f>TEXT(Table2[[#This Row],[Date]],"ddd")</f>
        <v>Fri</v>
      </c>
    </row>
    <row r="7965" spans="1:21" x14ac:dyDescent="0.25">
      <c r="A7965" s="9">
        <v>2400047972</v>
      </c>
      <c r="B7965" t="s">
        <v>33</v>
      </c>
      <c r="C7965" t="s">
        <v>73</v>
      </c>
      <c r="D7965" t="s">
        <v>82</v>
      </c>
      <c r="E7965" t="s">
        <v>84</v>
      </c>
      <c r="F7965" t="s">
        <v>89</v>
      </c>
      <c r="G7965" t="s">
        <v>39</v>
      </c>
      <c r="H7965" t="s">
        <v>153</v>
      </c>
      <c r="I7965" s="1">
        <v>45877</v>
      </c>
      <c r="J7965">
        <v>7546</v>
      </c>
      <c r="K7965">
        <v>365</v>
      </c>
      <c r="L7965">
        <v>581</v>
      </c>
      <c r="M7965" t="s">
        <v>132</v>
      </c>
      <c r="N7965" t="s">
        <v>40</v>
      </c>
      <c r="O7965" t="s">
        <v>14</v>
      </c>
      <c r="P7965">
        <v>2.8195000000000001</v>
      </c>
      <c r="Q7965">
        <v>1638.1295</v>
      </c>
      <c r="R7965">
        <f>MONTH('COCOCART INDIA DATA'!$I7965)</f>
        <v>8</v>
      </c>
      <c r="S7965" t="str">
        <f>TEXT(Table2[[#This Row],[Date]],"mmm")</f>
        <v>Aug</v>
      </c>
      <c r="T7965">
        <f>DAY(Table2[[#This Row],[Date]])</f>
        <v>8</v>
      </c>
      <c r="U7965" t="str">
        <f>TEXT(Table2[[#This Row],[Date]],"ddd")</f>
        <v>Fri</v>
      </c>
    </row>
    <row r="7966" spans="1:21" x14ac:dyDescent="0.25">
      <c r="A7966" s="9">
        <v>2400047973</v>
      </c>
      <c r="B7966" t="s">
        <v>22</v>
      </c>
      <c r="C7966" t="s">
        <v>74</v>
      </c>
      <c r="D7966" t="s">
        <v>82</v>
      </c>
      <c r="E7966" t="s">
        <v>85</v>
      </c>
      <c r="F7966" t="s">
        <v>90</v>
      </c>
      <c r="G7966" t="s">
        <v>39</v>
      </c>
      <c r="H7966" t="s">
        <v>154</v>
      </c>
      <c r="I7966" s="1">
        <v>45877</v>
      </c>
      <c r="J7966">
        <v>4123</v>
      </c>
      <c r="K7966">
        <v>104</v>
      </c>
      <c r="L7966">
        <v>275</v>
      </c>
      <c r="M7966" t="s">
        <v>133</v>
      </c>
      <c r="N7966" t="s">
        <v>40</v>
      </c>
      <c r="O7966" t="s">
        <v>14</v>
      </c>
      <c r="P7966">
        <v>2.8195000000000001</v>
      </c>
      <c r="Q7966">
        <v>775.36250000000007</v>
      </c>
      <c r="R7966">
        <f>MONTH('COCOCART INDIA DATA'!$I7966)</f>
        <v>8</v>
      </c>
      <c r="S7966" t="str">
        <f>TEXT(Table2[[#This Row],[Date]],"mmm")</f>
        <v>Aug</v>
      </c>
      <c r="T7966">
        <f>DAY(Table2[[#This Row],[Date]])</f>
        <v>8</v>
      </c>
      <c r="U7966" t="str">
        <f>TEXT(Table2[[#This Row],[Date]],"ddd")</f>
        <v>Fri</v>
      </c>
    </row>
    <row r="7967" spans="1:21" x14ac:dyDescent="0.25">
      <c r="A7967" s="9">
        <v>2400047974</v>
      </c>
      <c r="B7967" t="s">
        <v>64</v>
      </c>
      <c r="C7967" t="s">
        <v>72</v>
      </c>
      <c r="D7967" t="s">
        <v>83</v>
      </c>
      <c r="E7967" t="s">
        <v>85</v>
      </c>
      <c r="F7967" t="s">
        <v>91</v>
      </c>
      <c r="G7967" t="s">
        <v>28</v>
      </c>
      <c r="H7967" t="s">
        <v>155</v>
      </c>
      <c r="I7967" s="1">
        <v>45877</v>
      </c>
      <c r="J7967">
        <v>13174</v>
      </c>
      <c r="K7967">
        <v>78</v>
      </c>
      <c r="L7967">
        <v>573</v>
      </c>
      <c r="M7967" t="s">
        <v>134</v>
      </c>
      <c r="N7967" t="s">
        <v>17</v>
      </c>
      <c r="O7967" t="s">
        <v>18</v>
      </c>
      <c r="P7967">
        <v>1.7625</v>
      </c>
      <c r="Q7967">
        <v>1009.9125</v>
      </c>
      <c r="R7967">
        <f>MONTH('COCOCART INDIA DATA'!$I7967)</f>
        <v>8</v>
      </c>
      <c r="S7967" t="str">
        <f>TEXT(Table2[[#This Row],[Date]],"mmm")</f>
        <v>Aug</v>
      </c>
      <c r="T7967">
        <f>DAY(Table2[[#This Row],[Date]])</f>
        <v>8</v>
      </c>
      <c r="U7967" t="str">
        <f>TEXT(Table2[[#This Row],[Date]],"ddd")</f>
        <v>Fri</v>
      </c>
    </row>
    <row r="7968" spans="1:21" x14ac:dyDescent="0.25">
      <c r="A7968" s="9">
        <v>2400047975</v>
      </c>
      <c r="B7968" t="s">
        <v>24</v>
      </c>
      <c r="C7968" t="s">
        <v>73</v>
      </c>
      <c r="D7968" t="s">
        <v>83</v>
      </c>
      <c r="E7968" t="s">
        <v>85</v>
      </c>
      <c r="F7968" t="s">
        <v>90</v>
      </c>
      <c r="G7968" t="s">
        <v>52</v>
      </c>
      <c r="H7968" t="s">
        <v>156</v>
      </c>
      <c r="I7968" s="1">
        <v>45877</v>
      </c>
      <c r="J7968">
        <v>7637</v>
      </c>
      <c r="K7968">
        <v>161</v>
      </c>
      <c r="L7968">
        <v>546</v>
      </c>
      <c r="M7968" t="s">
        <v>135</v>
      </c>
      <c r="N7968" t="s">
        <v>40</v>
      </c>
      <c r="O7968" t="s">
        <v>14</v>
      </c>
      <c r="P7968">
        <v>2.8</v>
      </c>
      <c r="Q7968">
        <v>1528.8</v>
      </c>
      <c r="R7968">
        <f>MONTH('COCOCART INDIA DATA'!$I7968)</f>
        <v>8</v>
      </c>
      <c r="S7968" t="str">
        <f>TEXT(Table2[[#This Row],[Date]],"mmm")</f>
        <v>Aug</v>
      </c>
      <c r="T7968">
        <f>DAY(Table2[[#This Row],[Date]])</f>
        <v>8</v>
      </c>
      <c r="U7968" t="str">
        <f>TEXT(Table2[[#This Row],[Date]],"ddd")</f>
        <v>Fri</v>
      </c>
    </row>
    <row r="7969" spans="1:21" x14ac:dyDescent="0.25">
      <c r="A7969" s="9">
        <v>2400047976</v>
      </c>
      <c r="B7969" t="s">
        <v>33</v>
      </c>
      <c r="C7969" t="s">
        <v>74</v>
      </c>
      <c r="D7969" t="s">
        <v>83</v>
      </c>
      <c r="E7969" t="s">
        <v>85</v>
      </c>
      <c r="F7969" t="s">
        <v>91</v>
      </c>
      <c r="G7969" t="s">
        <v>21</v>
      </c>
      <c r="H7969" t="s">
        <v>150</v>
      </c>
      <c r="I7969" s="1">
        <v>45877</v>
      </c>
      <c r="J7969">
        <v>3311</v>
      </c>
      <c r="K7969">
        <v>128</v>
      </c>
      <c r="L7969">
        <v>332</v>
      </c>
      <c r="M7969" t="s">
        <v>136</v>
      </c>
      <c r="N7969" t="s">
        <v>13</v>
      </c>
      <c r="O7969" t="s">
        <v>18</v>
      </c>
      <c r="P7969">
        <v>6.0811000000000002</v>
      </c>
      <c r="Q7969">
        <v>2018.9252000000001</v>
      </c>
      <c r="R7969">
        <f>MONTH('COCOCART INDIA DATA'!$I7969)</f>
        <v>8</v>
      </c>
      <c r="S7969" t="str">
        <f>TEXT(Table2[[#This Row],[Date]],"mmm")</f>
        <v>Aug</v>
      </c>
      <c r="T7969">
        <f>DAY(Table2[[#This Row],[Date]])</f>
        <v>8</v>
      </c>
      <c r="U7969" t="str">
        <f>TEXT(Table2[[#This Row],[Date]],"ddd")</f>
        <v>Fri</v>
      </c>
    </row>
    <row r="7970" spans="1:21" x14ac:dyDescent="0.25">
      <c r="A7970" s="9">
        <v>2400047977</v>
      </c>
      <c r="B7970" t="s">
        <v>64</v>
      </c>
      <c r="C7970" t="s">
        <v>75</v>
      </c>
      <c r="D7970" t="s">
        <v>82</v>
      </c>
      <c r="E7970" t="s">
        <v>84</v>
      </c>
      <c r="F7970" t="s">
        <v>88</v>
      </c>
      <c r="G7970" t="s">
        <v>12</v>
      </c>
      <c r="H7970" t="s">
        <v>150</v>
      </c>
      <c r="I7970" s="1">
        <v>45877</v>
      </c>
      <c r="J7970">
        <v>2338</v>
      </c>
      <c r="K7970">
        <v>52</v>
      </c>
      <c r="L7970">
        <v>107</v>
      </c>
      <c r="M7970" t="s">
        <v>137</v>
      </c>
      <c r="N7970" t="s">
        <v>13</v>
      </c>
      <c r="O7970" t="s">
        <v>14</v>
      </c>
      <c r="P7970">
        <v>6.0983000000000001</v>
      </c>
      <c r="Q7970">
        <v>652.5181</v>
      </c>
      <c r="R7970">
        <f>MONTH('COCOCART INDIA DATA'!$I7970)</f>
        <v>8</v>
      </c>
      <c r="S7970" t="str">
        <f>TEXT(Table2[[#This Row],[Date]],"mmm")</f>
        <v>Aug</v>
      </c>
      <c r="T7970">
        <f>DAY(Table2[[#This Row],[Date]])</f>
        <v>8</v>
      </c>
      <c r="U7970" t="str">
        <f>TEXT(Table2[[#This Row],[Date]],"ddd")</f>
        <v>Fri</v>
      </c>
    </row>
    <row r="7971" spans="1:21" x14ac:dyDescent="0.25">
      <c r="A7971" s="9">
        <v>2400047978</v>
      </c>
      <c r="B7971" t="s">
        <v>31</v>
      </c>
      <c r="C7971" t="s">
        <v>75</v>
      </c>
      <c r="D7971" t="s">
        <v>83</v>
      </c>
      <c r="E7971" t="s">
        <v>84</v>
      </c>
      <c r="F7971" t="s">
        <v>89</v>
      </c>
      <c r="G7971" t="s">
        <v>30</v>
      </c>
      <c r="H7971" t="s">
        <v>150</v>
      </c>
      <c r="I7971" s="1">
        <v>45877</v>
      </c>
      <c r="J7971">
        <v>3465</v>
      </c>
      <c r="K7971">
        <v>228</v>
      </c>
      <c r="L7971">
        <v>139</v>
      </c>
      <c r="M7971" t="s">
        <v>138</v>
      </c>
      <c r="N7971" t="s">
        <v>13</v>
      </c>
      <c r="O7971" t="s">
        <v>18</v>
      </c>
      <c r="P7971">
        <v>0.89900000000000002</v>
      </c>
      <c r="Q7971">
        <v>124.961</v>
      </c>
      <c r="R7971">
        <f>MONTH('COCOCART INDIA DATA'!$I7971)</f>
        <v>8</v>
      </c>
      <c r="S7971" t="str">
        <f>TEXT(Table2[[#This Row],[Date]],"mmm")</f>
        <v>Aug</v>
      </c>
      <c r="T7971">
        <f>DAY(Table2[[#This Row],[Date]])</f>
        <v>8</v>
      </c>
      <c r="U7971" t="str">
        <f>TEXT(Table2[[#This Row],[Date]],"ddd")</f>
        <v>Fri</v>
      </c>
    </row>
    <row r="7972" spans="1:21" x14ac:dyDescent="0.25">
      <c r="A7972" s="9">
        <v>2400047979</v>
      </c>
      <c r="B7972" t="s">
        <v>24</v>
      </c>
      <c r="C7972" t="s">
        <v>75</v>
      </c>
      <c r="D7972" t="s">
        <v>82</v>
      </c>
      <c r="E7972" t="s">
        <v>85</v>
      </c>
      <c r="F7972" t="s">
        <v>90</v>
      </c>
      <c r="G7972" t="s">
        <v>46</v>
      </c>
      <c r="H7972" t="s">
        <v>154</v>
      </c>
      <c r="I7972" s="1">
        <v>45877</v>
      </c>
      <c r="J7972">
        <v>2345</v>
      </c>
      <c r="K7972">
        <v>435</v>
      </c>
      <c r="L7972">
        <v>107</v>
      </c>
      <c r="M7972" t="s">
        <v>139</v>
      </c>
      <c r="N7972" t="s">
        <v>40</v>
      </c>
      <c r="O7972" t="s">
        <v>18</v>
      </c>
      <c r="P7972">
        <v>4.7065000000000001</v>
      </c>
      <c r="Q7972">
        <v>503.59550000000002</v>
      </c>
      <c r="R7972">
        <f>MONTH('COCOCART INDIA DATA'!$I7972)</f>
        <v>8</v>
      </c>
      <c r="S7972" t="str">
        <f>TEXT(Table2[[#This Row],[Date]],"mmm")</f>
        <v>Aug</v>
      </c>
      <c r="T7972">
        <f>DAY(Table2[[#This Row],[Date]])</f>
        <v>8</v>
      </c>
      <c r="U7972" t="str">
        <f>TEXT(Table2[[#This Row],[Date]],"ddd")</f>
        <v>Fri</v>
      </c>
    </row>
    <row r="7973" spans="1:21" x14ac:dyDescent="0.25">
      <c r="A7973" s="9">
        <v>2400047980</v>
      </c>
      <c r="B7973" t="s">
        <v>33</v>
      </c>
      <c r="C7973" t="s">
        <v>75</v>
      </c>
      <c r="D7973" t="s">
        <v>83</v>
      </c>
      <c r="E7973" t="s">
        <v>85</v>
      </c>
      <c r="F7973" t="s">
        <v>91</v>
      </c>
      <c r="G7973" t="s">
        <v>28</v>
      </c>
      <c r="H7973" t="s">
        <v>154</v>
      </c>
      <c r="I7973" s="1">
        <v>45877</v>
      </c>
      <c r="J7973">
        <v>12698</v>
      </c>
      <c r="K7973">
        <v>53</v>
      </c>
      <c r="L7973">
        <v>471</v>
      </c>
      <c r="M7973" t="s">
        <v>140</v>
      </c>
      <c r="N7973" t="s">
        <v>17</v>
      </c>
      <c r="O7973" t="s">
        <v>18</v>
      </c>
      <c r="P7973">
        <v>1.7625</v>
      </c>
      <c r="Q7973">
        <v>830.13749999999993</v>
      </c>
      <c r="R7973">
        <f>MONTH('COCOCART INDIA DATA'!$I7973)</f>
        <v>8</v>
      </c>
      <c r="S7973" t="str">
        <f>TEXT(Table2[[#This Row],[Date]],"mmm")</f>
        <v>Aug</v>
      </c>
      <c r="T7973">
        <f>DAY(Table2[[#This Row],[Date]])</f>
        <v>8</v>
      </c>
      <c r="U7973" t="str">
        <f>TEXT(Table2[[#This Row],[Date]],"ddd")</f>
        <v>Fri</v>
      </c>
    </row>
    <row r="7974" spans="1:21" x14ac:dyDescent="0.25">
      <c r="A7974" s="9">
        <v>2400047981</v>
      </c>
      <c r="B7974" t="s">
        <v>11</v>
      </c>
      <c r="C7974" t="s">
        <v>75</v>
      </c>
      <c r="D7974" t="s">
        <v>82</v>
      </c>
      <c r="E7974" t="s">
        <v>85</v>
      </c>
      <c r="F7974" t="s">
        <v>90</v>
      </c>
      <c r="G7974" t="s">
        <v>25</v>
      </c>
      <c r="H7974" t="s">
        <v>154</v>
      </c>
      <c r="I7974" s="1">
        <v>45877</v>
      </c>
      <c r="J7974">
        <v>6678</v>
      </c>
      <c r="K7974">
        <v>24</v>
      </c>
      <c r="L7974">
        <v>334</v>
      </c>
      <c r="M7974" t="s">
        <v>141</v>
      </c>
      <c r="N7974" t="s">
        <v>13</v>
      </c>
      <c r="O7974" t="s">
        <v>18</v>
      </c>
      <c r="P7974">
        <v>0.69579999999999997</v>
      </c>
      <c r="Q7974">
        <v>232.3972</v>
      </c>
      <c r="R7974">
        <f>MONTH('COCOCART INDIA DATA'!$I7974)</f>
        <v>8</v>
      </c>
      <c r="S7974" t="str">
        <f>TEXT(Table2[[#This Row],[Date]],"mmm")</f>
        <v>Aug</v>
      </c>
      <c r="T7974">
        <f>DAY(Table2[[#This Row],[Date]])</f>
        <v>8</v>
      </c>
      <c r="U7974" t="str">
        <f>TEXT(Table2[[#This Row],[Date]],"ddd")</f>
        <v>Fri</v>
      </c>
    </row>
    <row r="7975" spans="1:21" x14ac:dyDescent="0.25">
      <c r="A7975" s="9">
        <v>2400047982</v>
      </c>
      <c r="B7975" t="s">
        <v>19</v>
      </c>
      <c r="C7975" t="s">
        <v>75</v>
      </c>
      <c r="D7975" t="s">
        <v>82</v>
      </c>
      <c r="E7975" t="s">
        <v>85</v>
      </c>
      <c r="F7975" t="s">
        <v>91</v>
      </c>
      <c r="G7975" t="s">
        <v>21</v>
      </c>
      <c r="H7975" t="s">
        <v>154</v>
      </c>
      <c r="I7975" s="1">
        <v>45877</v>
      </c>
      <c r="J7975">
        <v>4851</v>
      </c>
      <c r="K7975">
        <v>120</v>
      </c>
      <c r="L7975">
        <v>324</v>
      </c>
      <c r="M7975" t="s">
        <v>142</v>
      </c>
      <c r="N7975" t="s">
        <v>13</v>
      </c>
      <c r="O7975" t="s">
        <v>18</v>
      </c>
      <c r="P7975">
        <v>6.0811000000000002</v>
      </c>
      <c r="Q7975">
        <v>1970.2764</v>
      </c>
      <c r="R7975">
        <f>MONTH('COCOCART INDIA DATA'!$I7975)</f>
        <v>8</v>
      </c>
      <c r="S7975" t="str">
        <f>TEXT(Table2[[#This Row],[Date]],"mmm")</f>
        <v>Aug</v>
      </c>
      <c r="T7975">
        <f>DAY(Table2[[#This Row],[Date]])</f>
        <v>8</v>
      </c>
      <c r="U7975" t="str">
        <f>TEXT(Table2[[#This Row],[Date]],"ddd")</f>
        <v>Fri</v>
      </c>
    </row>
    <row r="7976" spans="1:21" x14ac:dyDescent="0.25">
      <c r="A7976" s="9">
        <v>2400047983</v>
      </c>
      <c r="B7976" t="s">
        <v>60</v>
      </c>
      <c r="C7976" t="s">
        <v>75</v>
      </c>
      <c r="D7976" t="s">
        <v>82</v>
      </c>
      <c r="E7976" t="s">
        <v>84</v>
      </c>
      <c r="F7976" t="s">
        <v>89</v>
      </c>
      <c r="G7976" t="s">
        <v>45</v>
      </c>
      <c r="H7976" t="s">
        <v>154</v>
      </c>
      <c r="I7976" s="1">
        <v>45877</v>
      </c>
      <c r="J7976">
        <v>336</v>
      </c>
      <c r="K7976">
        <v>164</v>
      </c>
      <c r="L7976">
        <v>12</v>
      </c>
      <c r="M7976" t="s">
        <v>143</v>
      </c>
      <c r="N7976" t="s">
        <v>17</v>
      </c>
      <c r="O7976" t="s">
        <v>14</v>
      </c>
      <c r="P7976">
        <v>2.4773999999999998</v>
      </c>
      <c r="Q7976">
        <v>29.7288</v>
      </c>
      <c r="R7976">
        <f>MONTH('COCOCART INDIA DATA'!$I7976)</f>
        <v>8</v>
      </c>
      <c r="S7976" t="str">
        <f>TEXT(Table2[[#This Row],[Date]],"mmm")</f>
        <v>Aug</v>
      </c>
      <c r="T7976">
        <f>DAY(Table2[[#This Row],[Date]])</f>
        <v>8</v>
      </c>
      <c r="U7976" t="str">
        <f>TEXT(Table2[[#This Row],[Date]],"ddd")</f>
        <v>Fri</v>
      </c>
    </row>
    <row r="7977" spans="1:21" x14ac:dyDescent="0.25">
      <c r="A7977" s="9">
        <v>2400047984</v>
      </c>
      <c r="B7977" t="s">
        <v>19</v>
      </c>
      <c r="C7977" t="s">
        <v>75</v>
      </c>
      <c r="D7977" t="s">
        <v>83</v>
      </c>
      <c r="E7977" t="s">
        <v>84</v>
      </c>
      <c r="F7977" t="s">
        <v>89</v>
      </c>
      <c r="G7977" t="s">
        <v>38</v>
      </c>
      <c r="H7977" t="s">
        <v>154</v>
      </c>
      <c r="I7977" s="1">
        <v>45877</v>
      </c>
      <c r="J7977">
        <v>2366</v>
      </c>
      <c r="K7977">
        <v>8</v>
      </c>
      <c r="L7977">
        <v>198</v>
      </c>
      <c r="M7977" t="s">
        <v>41</v>
      </c>
      <c r="N7977" t="s">
        <v>13</v>
      </c>
      <c r="O7977" t="s">
        <v>14</v>
      </c>
      <c r="P7977">
        <v>8.7870000000000008</v>
      </c>
      <c r="Q7977">
        <v>1739.8260000000002</v>
      </c>
      <c r="R7977">
        <f>MONTH('COCOCART INDIA DATA'!$I7977)</f>
        <v>8</v>
      </c>
      <c r="S7977" t="str">
        <f>TEXT(Table2[[#This Row],[Date]],"mmm")</f>
        <v>Aug</v>
      </c>
      <c r="T7977">
        <f>DAY(Table2[[#This Row],[Date]])</f>
        <v>8</v>
      </c>
      <c r="U7977" t="str">
        <f>TEXT(Table2[[#This Row],[Date]],"ddd")</f>
        <v>Fri</v>
      </c>
    </row>
    <row r="7978" spans="1:21" x14ac:dyDescent="0.25">
      <c r="A7978" s="9">
        <v>2400047985</v>
      </c>
      <c r="B7978" t="s">
        <v>60</v>
      </c>
      <c r="C7978" t="s">
        <v>75</v>
      </c>
      <c r="D7978" t="s">
        <v>82</v>
      </c>
      <c r="E7978" t="s">
        <v>85</v>
      </c>
      <c r="F7978" t="s">
        <v>90</v>
      </c>
      <c r="G7978" t="s">
        <v>20</v>
      </c>
      <c r="H7978" t="s">
        <v>154</v>
      </c>
      <c r="I7978" s="1">
        <v>45877</v>
      </c>
      <c r="J7978">
        <v>10598</v>
      </c>
      <c r="K7978">
        <v>226</v>
      </c>
      <c r="L7978">
        <v>461</v>
      </c>
      <c r="M7978" t="s">
        <v>92</v>
      </c>
      <c r="N7978" t="s">
        <v>13</v>
      </c>
      <c r="O7978" t="s">
        <v>14</v>
      </c>
      <c r="P7978">
        <v>4.6592000000000002</v>
      </c>
      <c r="Q7978">
        <v>2147.8912</v>
      </c>
      <c r="R7978">
        <f>MONTH('COCOCART INDIA DATA'!$I7978)</f>
        <v>8</v>
      </c>
      <c r="S7978" t="str">
        <f>TEXT(Table2[[#This Row],[Date]],"mmm")</f>
        <v>Aug</v>
      </c>
      <c r="T7978">
        <f>DAY(Table2[[#This Row],[Date]])</f>
        <v>8</v>
      </c>
      <c r="U7978" t="str">
        <f>TEXT(Table2[[#This Row],[Date]],"ddd")</f>
        <v>Fri</v>
      </c>
    </row>
    <row r="7979" spans="1:21" x14ac:dyDescent="0.25">
      <c r="A7979" s="9">
        <v>2400047986</v>
      </c>
      <c r="B7979" t="s">
        <v>11</v>
      </c>
      <c r="C7979" t="s">
        <v>75</v>
      </c>
      <c r="D7979" t="s">
        <v>83</v>
      </c>
      <c r="E7979" t="s">
        <v>85</v>
      </c>
      <c r="F7979" t="s">
        <v>91</v>
      </c>
      <c r="G7979" t="s">
        <v>58</v>
      </c>
      <c r="H7979" t="s">
        <v>154</v>
      </c>
      <c r="I7979" s="1">
        <v>45877</v>
      </c>
      <c r="J7979">
        <v>13293</v>
      </c>
      <c r="K7979">
        <v>199</v>
      </c>
      <c r="L7979">
        <v>665</v>
      </c>
      <c r="M7979" t="s">
        <v>93</v>
      </c>
      <c r="N7979" t="s">
        <v>13</v>
      </c>
      <c r="O7979" t="s">
        <v>18</v>
      </c>
      <c r="P7979">
        <v>5.0198</v>
      </c>
      <c r="Q7979">
        <v>3338.1669999999999</v>
      </c>
      <c r="R7979">
        <f>MONTH('COCOCART INDIA DATA'!$I7979)</f>
        <v>8</v>
      </c>
      <c r="S7979" t="str">
        <f>TEXT(Table2[[#This Row],[Date]],"mmm")</f>
        <v>Aug</v>
      </c>
      <c r="T7979">
        <f>DAY(Table2[[#This Row],[Date]])</f>
        <v>8</v>
      </c>
      <c r="U7979" t="str">
        <f>TEXT(Table2[[#This Row],[Date]],"ddd")</f>
        <v>Fri</v>
      </c>
    </row>
    <row r="7980" spans="1:21" x14ac:dyDescent="0.25">
      <c r="A7980" s="9">
        <v>2400047987</v>
      </c>
      <c r="B7980" t="s">
        <v>51</v>
      </c>
      <c r="C7980" t="s">
        <v>75</v>
      </c>
      <c r="D7980" t="s">
        <v>82</v>
      </c>
      <c r="E7980" t="s">
        <v>85</v>
      </c>
      <c r="F7980" t="s">
        <v>90</v>
      </c>
      <c r="G7980" t="s">
        <v>52</v>
      </c>
      <c r="H7980" t="s">
        <v>154</v>
      </c>
      <c r="I7980" s="1">
        <v>45877</v>
      </c>
      <c r="J7980">
        <v>2086</v>
      </c>
      <c r="K7980">
        <v>90</v>
      </c>
      <c r="L7980">
        <v>261</v>
      </c>
      <c r="M7980" t="s">
        <v>94</v>
      </c>
      <c r="N7980" t="s">
        <v>40</v>
      </c>
      <c r="O7980" t="s">
        <v>14</v>
      </c>
      <c r="P7980">
        <v>2.8</v>
      </c>
      <c r="Q7980">
        <v>730.8</v>
      </c>
      <c r="R7980">
        <f>MONTH('COCOCART INDIA DATA'!$I7980)</f>
        <v>8</v>
      </c>
      <c r="S7980" t="str">
        <f>TEXT(Table2[[#This Row],[Date]],"mmm")</f>
        <v>Aug</v>
      </c>
      <c r="T7980">
        <f>DAY(Table2[[#This Row],[Date]])</f>
        <v>8</v>
      </c>
      <c r="U7980" t="str">
        <f>TEXT(Table2[[#This Row],[Date]],"ddd")</f>
        <v>Fri</v>
      </c>
    </row>
    <row r="7981" spans="1:21" x14ac:dyDescent="0.25">
      <c r="A7981" s="9">
        <v>2400047988</v>
      </c>
      <c r="B7981" t="s">
        <v>34</v>
      </c>
      <c r="C7981" t="s">
        <v>75</v>
      </c>
      <c r="D7981" t="s">
        <v>82</v>
      </c>
      <c r="E7981" t="s">
        <v>85</v>
      </c>
      <c r="F7981" t="s">
        <v>91</v>
      </c>
      <c r="G7981" t="s">
        <v>46</v>
      </c>
      <c r="H7981" t="s">
        <v>148</v>
      </c>
      <c r="I7981" s="1">
        <v>45877</v>
      </c>
      <c r="J7981">
        <v>2751</v>
      </c>
      <c r="K7981">
        <v>133</v>
      </c>
      <c r="L7981">
        <v>120</v>
      </c>
      <c r="M7981" t="s">
        <v>95</v>
      </c>
      <c r="N7981" t="s">
        <v>40</v>
      </c>
      <c r="O7981" t="s">
        <v>18</v>
      </c>
      <c r="P7981">
        <v>4.7065000000000001</v>
      </c>
      <c r="Q7981">
        <v>564.78</v>
      </c>
      <c r="R7981">
        <f>MONTH('COCOCART INDIA DATA'!$I7981)</f>
        <v>8</v>
      </c>
      <c r="S7981" t="str">
        <f>TEXT(Table2[[#This Row],[Date]],"mmm")</f>
        <v>Aug</v>
      </c>
      <c r="T7981">
        <f>DAY(Table2[[#This Row],[Date]])</f>
        <v>8</v>
      </c>
      <c r="U7981" t="str">
        <f>TEXT(Table2[[#This Row],[Date]],"ddd")</f>
        <v>Fri</v>
      </c>
    </row>
    <row r="7982" spans="1:21" x14ac:dyDescent="0.25">
      <c r="A7982" s="9">
        <v>2400047989</v>
      </c>
      <c r="B7982" t="s">
        <v>15</v>
      </c>
      <c r="C7982" t="s">
        <v>75</v>
      </c>
      <c r="D7982" t="s">
        <v>82</v>
      </c>
      <c r="E7982" t="s">
        <v>84</v>
      </c>
      <c r="F7982" t="s">
        <v>88</v>
      </c>
      <c r="G7982" t="s">
        <v>43</v>
      </c>
      <c r="H7982" t="s">
        <v>148</v>
      </c>
      <c r="I7982" s="1">
        <v>45877</v>
      </c>
      <c r="J7982">
        <v>5481</v>
      </c>
      <c r="K7982">
        <v>283</v>
      </c>
      <c r="L7982">
        <v>275</v>
      </c>
      <c r="M7982" t="s">
        <v>37</v>
      </c>
      <c r="N7982" t="s">
        <v>40</v>
      </c>
      <c r="O7982" t="s">
        <v>14</v>
      </c>
      <c r="P7982">
        <v>9.2086000000000006</v>
      </c>
      <c r="Q7982">
        <v>2532.3650000000002</v>
      </c>
      <c r="R7982">
        <f>MONTH('COCOCART INDIA DATA'!$I7982)</f>
        <v>8</v>
      </c>
      <c r="S7982" t="str">
        <f>TEXT(Table2[[#This Row],[Date]],"mmm")</f>
        <v>Aug</v>
      </c>
      <c r="T7982">
        <f>DAY(Table2[[#This Row],[Date]])</f>
        <v>8</v>
      </c>
      <c r="U7982" t="str">
        <f>TEXT(Table2[[#This Row],[Date]],"ddd")</f>
        <v>Fri</v>
      </c>
    </row>
    <row r="7983" spans="1:21" x14ac:dyDescent="0.25">
      <c r="A7983" s="9">
        <v>2400047990</v>
      </c>
      <c r="B7983" t="s">
        <v>44</v>
      </c>
      <c r="C7983" t="s">
        <v>75</v>
      </c>
      <c r="D7983" t="s">
        <v>83</v>
      </c>
      <c r="E7983" t="s">
        <v>84</v>
      </c>
      <c r="F7983" t="s">
        <v>89</v>
      </c>
      <c r="G7983" t="s">
        <v>58</v>
      </c>
      <c r="H7983" t="s">
        <v>148</v>
      </c>
      <c r="I7983" s="1">
        <v>45877</v>
      </c>
      <c r="J7983">
        <v>5628</v>
      </c>
      <c r="K7983">
        <v>11</v>
      </c>
      <c r="L7983">
        <v>433</v>
      </c>
      <c r="M7983" t="s">
        <v>96</v>
      </c>
      <c r="N7983" t="s">
        <v>13</v>
      </c>
      <c r="O7983" t="s">
        <v>18</v>
      </c>
      <c r="P7983">
        <v>5.0198</v>
      </c>
      <c r="Q7983">
        <v>2173.5734000000002</v>
      </c>
      <c r="R7983">
        <f>MONTH('COCOCART INDIA DATA'!$I7983)</f>
        <v>8</v>
      </c>
      <c r="S7983" t="str">
        <f>TEXT(Table2[[#This Row],[Date]],"mmm")</f>
        <v>Aug</v>
      </c>
      <c r="T7983">
        <f>DAY(Table2[[#This Row],[Date]])</f>
        <v>8</v>
      </c>
      <c r="U7983" t="str">
        <f>TEXT(Table2[[#This Row],[Date]],"ddd")</f>
        <v>Fri</v>
      </c>
    </row>
    <row r="7984" spans="1:21" x14ac:dyDescent="0.25">
      <c r="A7984" s="9">
        <v>2400047991</v>
      </c>
      <c r="B7984" t="s">
        <v>35</v>
      </c>
      <c r="C7984" t="s">
        <v>75</v>
      </c>
      <c r="D7984" t="s">
        <v>83</v>
      </c>
      <c r="E7984" t="s">
        <v>85</v>
      </c>
      <c r="F7984" t="s">
        <v>90</v>
      </c>
      <c r="G7984" t="s">
        <v>30</v>
      </c>
      <c r="H7984" t="s">
        <v>148</v>
      </c>
      <c r="I7984" s="1">
        <v>45877</v>
      </c>
      <c r="J7984">
        <v>2660</v>
      </c>
      <c r="K7984">
        <v>113</v>
      </c>
      <c r="L7984">
        <v>89</v>
      </c>
      <c r="M7984" t="s">
        <v>97</v>
      </c>
      <c r="N7984" t="s">
        <v>13</v>
      </c>
      <c r="O7984" t="s">
        <v>18</v>
      </c>
      <c r="P7984">
        <v>0.89900000000000002</v>
      </c>
      <c r="Q7984">
        <v>80.010999999999996</v>
      </c>
      <c r="R7984">
        <f>MONTH('COCOCART INDIA DATA'!$I7984)</f>
        <v>8</v>
      </c>
      <c r="S7984" t="str">
        <f>TEXT(Table2[[#This Row],[Date]],"mmm")</f>
        <v>Aug</v>
      </c>
      <c r="T7984">
        <f>DAY(Table2[[#This Row],[Date]])</f>
        <v>8</v>
      </c>
      <c r="U7984" t="str">
        <f>TEXT(Table2[[#This Row],[Date]],"ddd")</f>
        <v>Fri</v>
      </c>
    </row>
    <row r="7985" spans="1:21" x14ac:dyDescent="0.25">
      <c r="A7985" s="9">
        <v>2400047992</v>
      </c>
      <c r="B7985" t="s">
        <v>26</v>
      </c>
      <c r="C7985" t="s">
        <v>75</v>
      </c>
      <c r="D7985" t="s">
        <v>83</v>
      </c>
      <c r="E7985" t="s">
        <v>85</v>
      </c>
      <c r="F7985" t="s">
        <v>91</v>
      </c>
      <c r="G7985" t="s">
        <v>54</v>
      </c>
      <c r="H7985" t="s">
        <v>148</v>
      </c>
      <c r="I7985" s="1">
        <v>45877</v>
      </c>
      <c r="J7985">
        <v>1386</v>
      </c>
      <c r="K7985">
        <v>157</v>
      </c>
      <c r="L7985">
        <v>82</v>
      </c>
      <c r="M7985" t="s">
        <v>98</v>
      </c>
      <c r="N7985" t="s">
        <v>13</v>
      </c>
      <c r="O7985" t="s">
        <v>14</v>
      </c>
      <c r="P7985">
        <v>13.3485</v>
      </c>
      <c r="Q7985">
        <v>1094.577</v>
      </c>
      <c r="R7985">
        <f>MONTH('COCOCART INDIA DATA'!$I7985)</f>
        <v>8</v>
      </c>
      <c r="S7985" t="str">
        <f>TEXT(Table2[[#This Row],[Date]],"mmm")</f>
        <v>Aug</v>
      </c>
      <c r="T7985">
        <f>DAY(Table2[[#This Row],[Date]])</f>
        <v>8</v>
      </c>
      <c r="U7985" t="str">
        <f>TEXT(Table2[[#This Row],[Date]],"ddd")</f>
        <v>Fri</v>
      </c>
    </row>
    <row r="7986" spans="1:21" x14ac:dyDescent="0.25">
      <c r="A7986" s="9">
        <v>2400047993</v>
      </c>
      <c r="B7986" t="s">
        <v>24</v>
      </c>
      <c r="C7986" t="s">
        <v>75</v>
      </c>
      <c r="D7986" t="s">
        <v>83</v>
      </c>
      <c r="E7986" t="s">
        <v>85</v>
      </c>
      <c r="F7986" t="s">
        <v>90</v>
      </c>
      <c r="G7986" t="s">
        <v>32</v>
      </c>
      <c r="H7986" t="s">
        <v>148</v>
      </c>
      <c r="I7986" s="1">
        <v>45877</v>
      </c>
      <c r="J7986">
        <v>11060</v>
      </c>
      <c r="K7986">
        <v>175</v>
      </c>
      <c r="L7986">
        <v>382</v>
      </c>
      <c r="M7986" t="s">
        <v>99</v>
      </c>
      <c r="N7986" t="s">
        <v>13</v>
      </c>
      <c r="O7986" t="s">
        <v>14</v>
      </c>
      <c r="P7986">
        <v>1.8652</v>
      </c>
      <c r="Q7986">
        <v>712.50639999999999</v>
      </c>
      <c r="R7986">
        <f>MONTH('COCOCART INDIA DATA'!$I7986)</f>
        <v>8</v>
      </c>
      <c r="S7986" t="str">
        <f>TEXT(Table2[[#This Row],[Date]],"mmm")</f>
        <v>Aug</v>
      </c>
      <c r="T7986">
        <f>DAY(Table2[[#This Row],[Date]])</f>
        <v>8</v>
      </c>
      <c r="U7986" t="str">
        <f>TEXT(Table2[[#This Row],[Date]],"ddd")</f>
        <v>Fri</v>
      </c>
    </row>
    <row r="7987" spans="1:21" x14ac:dyDescent="0.25">
      <c r="A7987" s="9">
        <v>2400047994</v>
      </c>
      <c r="B7987" t="s">
        <v>55</v>
      </c>
      <c r="C7987" t="s">
        <v>75</v>
      </c>
      <c r="D7987" t="s">
        <v>83</v>
      </c>
      <c r="E7987" t="s">
        <v>85</v>
      </c>
      <c r="F7987" t="s">
        <v>91</v>
      </c>
      <c r="G7987" t="s">
        <v>48</v>
      </c>
      <c r="H7987" t="s">
        <v>148</v>
      </c>
      <c r="I7987" s="1">
        <v>45877</v>
      </c>
      <c r="J7987">
        <v>2919</v>
      </c>
      <c r="K7987">
        <v>147</v>
      </c>
      <c r="L7987">
        <v>172</v>
      </c>
      <c r="M7987" t="s">
        <v>100</v>
      </c>
      <c r="N7987" t="s">
        <v>40</v>
      </c>
      <c r="O7987" t="s">
        <v>18</v>
      </c>
      <c r="P7987">
        <v>11.4688</v>
      </c>
      <c r="Q7987">
        <v>1972.6335999999999</v>
      </c>
      <c r="R7987">
        <f>MONTH('COCOCART INDIA DATA'!$I7987)</f>
        <v>8</v>
      </c>
      <c r="S7987" t="str">
        <f>TEXT(Table2[[#This Row],[Date]],"mmm")</f>
        <v>Aug</v>
      </c>
      <c r="T7987">
        <f>DAY(Table2[[#This Row],[Date]])</f>
        <v>8</v>
      </c>
      <c r="U7987" t="str">
        <f>TEXT(Table2[[#This Row],[Date]],"ddd")</f>
        <v>Fri</v>
      </c>
    </row>
    <row r="7988" spans="1:21" x14ac:dyDescent="0.25">
      <c r="A7988" s="9">
        <v>2400047995</v>
      </c>
      <c r="B7988" t="s">
        <v>42</v>
      </c>
      <c r="C7988" t="s">
        <v>75</v>
      </c>
      <c r="D7988" t="s">
        <v>83</v>
      </c>
      <c r="E7988" t="s">
        <v>84</v>
      </c>
      <c r="F7988" t="s">
        <v>89</v>
      </c>
      <c r="G7988" t="s">
        <v>20</v>
      </c>
      <c r="H7988" t="s">
        <v>148</v>
      </c>
      <c r="I7988" s="1">
        <v>45877</v>
      </c>
      <c r="J7988">
        <v>8680</v>
      </c>
      <c r="K7988">
        <v>334</v>
      </c>
      <c r="L7988">
        <v>457</v>
      </c>
      <c r="M7988" t="s">
        <v>101</v>
      </c>
      <c r="N7988" t="s">
        <v>13</v>
      </c>
      <c r="O7988" t="s">
        <v>14</v>
      </c>
      <c r="P7988">
        <v>4.6592000000000002</v>
      </c>
      <c r="Q7988">
        <v>2129.2544000000003</v>
      </c>
      <c r="R7988">
        <f>MONTH('COCOCART INDIA DATA'!$I7988)</f>
        <v>8</v>
      </c>
      <c r="S7988" t="str">
        <f>TEXT(Table2[[#This Row],[Date]],"mmm")</f>
        <v>Aug</v>
      </c>
      <c r="T7988">
        <f>DAY(Table2[[#This Row],[Date]])</f>
        <v>8</v>
      </c>
      <c r="U7988" t="str">
        <f>TEXT(Table2[[#This Row],[Date]],"ddd")</f>
        <v>Fri</v>
      </c>
    </row>
    <row r="7989" spans="1:21" x14ac:dyDescent="0.25">
      <c r="A7989" s="9">
        <v>2400047996</v>
      </c>
      <c r="B7989" t="s">
        <v>44</v>
      </c>
      <c r="C7989" t="s">
        <v>76</v>
      </c>
      <c r="D7989" t="s">
        <v>83</v>
      </c>
      <c r="E7989" t="s">
        <v>84</v>
      </c>
      <c r="F7989" t="s">
        <v>89</v>
      </c>
      <c r="G7989" t="s">
        <v>43</v>
      </c>
      <c r="H7989" t="s">
        <v>148</v>
      </c>
      <c r="I7989" s="1">
        <v>45877</v>
      </c>
      <c r="J7989">
        <v>1484</v>
      </c>
      <c r="K7989">
        <v>362</v>
      </c>
      <c r="L7989">
        <v>71</v>
      </c>
      <c r="M7989" t="s">
        <v>102</v>
      </c>
      <c r="N7989" t="s">
        <v>40</v>
      </c>
      <c r="O7989" t="s">
        <v>14</v>
      </c>
      <c r="P7989">
        <v>9.2086000000000006</v>
      </c>
      <c r="Q7989">
        <v>653.81060000000002</v>
      </c>
      <c r="R7989">
        <f>MONTH('COCOCART INDIA DATA'!$I7989)</f>
        <v>8</v>
      </c>
      <c r="S7989" t="str">
        <f>TEXT(Table2[[#This Row],[Date]],"mmm")</f>
        <v>Aug</v>
      </c>
      <c r="T7989">
        <f>DAY(Table2[[#This Row],[Date]])</f>
        <v>8</v>
      </c>
      <c r="U7989" t="str">
        <f>TEXT(Table2[[#This Row],[Date]],"ddd")</f>
        <v>Fri</v>
      </c>
    </row>
    <row r="7990" spans="1:21" x14ac:dyDescent="0.25">
      <c r="A7990" s="9">
        <v>2400047997</v>
      </c>
      <c r="B7990" t="s">
        <v>24</v>
      </c>
      <c r="C7990" t="s">
        <v>77</v>
      </c>
      <c r="D7990" t="s">
        <v>83</v>
      </c>
      <c r="E7990" t="s">
        <v>85</v>
      </c>
      <c r="F7990" t="s">
        <v>90</v>
      </c>
      <c r="G7990" t="s">
        <v>48</v>
      </c>
      <c r="H7990" t="s">
        <v>146</v>
      </c>
      <c r="I7990" s="1">
        <v>45877</v>
      </c>
      <c r="J7990">
        <v>16919</v>
      </c>
      <c r="K7990">
        <v>199</v>
      </c>
      <c r="L7990">
        <v>996</v>
      </c>
      <c r="M7990" t="s">
        <v>103</v>
      </c>
      <c r="N7990" t="s">
        <v>40</v>
      </c>
      <c r="O7990" t="s">
        <v>18</v>
      </c>
      <c r="P7990">
        <v>11.4688</v>
      </c>
      <c r="Q7990">
        <v>11422.924800000001</v>
      </c>
      <c r="R7990">
        <f>MONTH('COCOCART INDIA DATA'!$I7990)</f>
        <v>8</v>
      </c>
      <c r="S7990" t="str">
        <f>TEXT(Table2[[#This Row],[Date]],"mmm")</f>
        <v>Aug</v>
      </c>
      <c r="T7990">
        <f>DAY(Table2[[#This Row],[Date]])</f>
        <v>8</v>
      </c>
      <c r="U7990" t="str">
        <f>TEXT(Table2[[#This Row],[Date]],"ddd")</f>
        <v>Fri</v>
      </c>
    </row>
    <row r="7991" spans="1:21" x14ac:dyDescent="0.25">
      <c r="A7991" s="9">
        <v>2400047998</v>
      </c>
      <c r="B7991" t="s">
        <v>64</v>
      </c>
      <c r="C7991" t="s">
        <v>78</v>
      </c>
      <c r="D7991" t="s">
        <v>83</v>
      </c>
      <c r="E7991" t="s">
        <v>85</v>
      </c>
      <c r="F7991" t="s">
        <v>91</v>
      </c>
      <c r="G7991" t="s">
        <v>41</v>
      </c>
      <c r="H7991" t="s">
        <v>146</v>
      </c>
      <c r="I7991" s="1">
        <v>45877</v>
      </c>
      <c r="J7991">
        <v>13188</v>
      </c>
      <c r="K7991">
        <v>215</v>
      </c>
      <c r="L7991">
        <v>440</v>
      </c>
      <c r="M7991" t="s">
        <v>59</v>
      </c>
      <c r="N7991" t="s">
        <v>40</v>
      </c>
      <c r="O7991" t="s">
        <v>14</v>
      </c>
      <c r="P7991">
        <v>6.3415999999999997</v>
      </c>
      <c r="Q7991">
        <v>2790.3040000000001</v>
      </c>
      <c r="R7991">
        <f>MONTH('COCOCART INDIA DATA'!$I7991)</f>
        <v>8</v>
      </c>
      <c r="S7991" t="str">
        <f>TEXT(Table2[[#This Row],[Date]],"mmm")</f>
        <v>Aug</v>
      </c>
      <c r="T7991">
        <f>DAY(Table2[[#This Row],[Date]])</f>
        <v>8</v>
      </c>
      <c r="U7991" t="str">
        <f>TEXT(Table2[[#This Row],[Date]],"ddd")</f>
        <v>Fri</v>
      </c>
    </row>
    <row r="7992" spans="1:21" x14ac:dyDescent="0.25">
      <c r="A7992" s="9">
        <v>2400047999</v>
      </c>
      <c r="B7992" t="s">
        <v>50</v>
      </c>
      <c r="C7992" t="s">
        <v>78</v>
      </c>
      <c r="D7992" t="s">
        <v>83</v>
      </c>
      <c r="E7992" t="s">
        <v>85</v>
      </c>
      <c r="F7992" t="s">
        <v>90</v>
      </c>
      <c r="G7992" t="s">
        <v>12</v>
      </c>
      <c r="H7992" t="s">
        <v>146</v>
      </c>
      <c r="I7992" s="1">
        <v>45877</v>
      </c>
      <c r="J7992">
        <v>4998</v>
      </c>
      <c r="K7992">
        <v>182</v>
      </c>
      <c r="L7992">
        <v>294</v>
      </c>
      <c r="M7992" t="s">
        <v>104</v>
      </c>
      <c r="N7992" t="s">
        <v>13</v>
      </c>
      <c r="O7992" t="s">
        <v>14</v>
      </c>
      <c r="P7992">
        <v>6.0983000000000001</v>
      </c>
      <c r="Q7992">
        <v>1792.9002</v>
      </c>
      <c r="R7992">
        <f>MONTH('COCOCART INDIA DATA'!$I7992)</f>
        <v>8</v>
      </c>
      <c r="S7992" t="str">
        <f>TEXT(Table2[[#This Row],[Date]],"mmm")</f>
        <v>Aug</v>
      </c>
      <c r="T7992">
        <f>DAY(Table2[[#This Row],[Date]])</f>
        <v>8</v>
      </c>
      <c r="U7992" t="str">
        <f>TEXT(Table2[[#This Row],[Date]],"ddd")</f>
        <v>Fri</v>
      </c>
    </row>
    <row r="7993" spans="1:21" x14ac:dyDescent="0.25">
      <c r="A7993" s="9">
        <v>2400048000</v>
      </c>
      <c r="B7993" t="s">
        <v>27</v>
      </c>
      <c r="C7993" t="s">
        <v>79</v>
      </c>
      <c r="D7993" t="s">
        <v>83</v>
      </c>
      <c r="E7993" t="s">
        <v>85</v>
      </c>
      <c r="F7993" t="s">
        <v>91</v>
      </c>
      <c r="G7993" t="s">
        <v>25</v>
      </c>
      <c r="H7993" t="s">
        <v>146</v>
      </c>
      <c r="I7993" s="1">
        <v>45877</v>
      </c>
      <c r="J7993">
        <v>6146</v>
      </c>
      <c r="K7993">
        <v>64</v>
      </c>
      <c r="L7993">
        <v>342</v>
      </c>
      <c r="M7993" t="s">
        <v>105</v>
      </c>
      <c r="N7993" t="s">
        <v>13</v>
      </c>
      <c r="O7993" t="s">
        <v>18</v>
      </c>
      <c r="P7993">
        <v>0.69579999999999997</v>
      </c>
      <c r="Q7993">
        <v>237.96359999999999</v>
      </c>
      <c r="R7993">
        <f>MONTH('COCOCART INDIA DATA'!$I7993)</f>
        <v>8</v>
      </c>
      <c r="S7993" t="str">
        <f>TEXT(Table2[[#This Row],[Date]],"mmm")</f>
        <v>Aug</v>
      </c>
      <c r="T7993">
        <f>DAY(Table2[[#This Row],[Date]])</f>
        <v>8</v>
      </c>
      <c r="U7993" t="str">
        <f>TEXT(Table2[[#This Row],[Date]],"ddd")</f>
        <v>Fri</v>
      </c>
    </row>
    <row r="7994" spans="1:21" x14ac:dyDescent="0.25">
      <c r="A7994" s="9">
        <v>2400048001</v>
      </c>
      <c r="B7994" t="s">
        <v>22</v>
      </c>
      <c r="C7994" t="s">
        <v>80</v>
      </c>
      <c r="D7994" t="s">
        <v>83</v>
      </c>
      <c r="E7994" t="s">
        <v>84</v>
      </c>
      <c r="F7994" t="s">
        <v>88</v>
      </c>
      <c r="G7994" t="s">
        <v>32</v>
      </c>
      <c r="H7994" t="s">
        <v>146</v>
      </c>
      <c r="I7994" s="1">
        <v>45877</v>
      </c>
      <c r="J7994">
        <v>5621</v>
      </c>
      <c r="K7994">
        <v>162</v>
      </c>
      <c r="L7994">
        <v>217</v>
      </c>
      <c r="M7994" t="s">
        <v>106</v>
      </c>
      <c r="N7994" t="s">
        <v>13</v>
      </c>
      <c r="O7994" t="s">
        <v>14</v>
      </c>
      <c r="P7994">
        <v>1.8652</v>
      </c>
      <c r="Q7994">
        <v>404.7484</v>
      </c>
      <c r="R7994">
        <f>MONTH('COCOCART INDIA DATA'!$I7994)</f>
        <v>8</v>
      </c>
      <c r="S7994" t="str">
        <f>TEXT(Table2[[#This Row],[Date]],"mmm")</f>
        <v>Aug</v>
      </c>
      <c r="T7994">
        <f>DAY(Table2[[#This Row],[Date]])</f>
        <v>8</v>
      </c>
      <c r="U7994" t="str">
        <f>TEXT(Table2[[#This Row],[Date]],"ddd")</f>
        <v>Fri</v>
      </c>
    </row>
    <row r="7995" spans="1:21" x14ac:dyDescent="0.25">
      <c r="A7995" s="9">
        <v>2400048002</v>
      </c>
      <c r="B7995" t="s">
        <v>33</v>
      </c>
      <c r="C7995" t="s">
        <v>79</v>
      </c>
      <c r="D7995" t="s">
        <v>83</v>
      </c>
      <c r="E7995" t="s">
        <v>84</v>
      </c>
      <c r="F7995" t="s">
        <v>89</v>
      </c>
      <c r="G7995" t="s">
        <v>36</v>
      </c>
      <c r="H7995" t="s">
        <v>146</v>
      </c>
      <c r="I7995" s="1">
        <v>45877</v>
      </c>
      <c r="J7995">
        <v>980</v>
      </c>
      <c r="K7995">
        <v>75</v>
      </c>
      <c r="L7995">
        <v>47</v>
      </c>
      <c r="M7995" t="s">
        <v>107</v>
      </c>
      <c r="N7995" t="s">
        <v>13</v>
      </c>
      <c r="O7995" t="s">
        <v>14</v>
      </c>
      <c r="P7995">
        <v>2.2656000000000001</v>
      </c>
      <c r="Q7995">
        <v>106.4832</v>
      </c>
      <c r="R7995">
        <f>MONTH('COCOCART INDIA DATA'!$I7995)</f>
        <v>8</v>
      </c>
      <c r="S7995" t="str">
        <f>TEXT(Table2[[#This Row],[Date]],"mmm")</f>
        <v>Aug</v>
      </c>
      <c r="T7995">
        <f>DAY(Table2[[#This Row],[Date]])</f>
        <v>8</v>
      </c>
      <c r="U7995" t="str">
        <f>TEXT(Table2[[#This Row],[Date]],"ddd")</f>
        <v>Fri</v>
      </c>
    </row>
    <row r="7996" spans="1:21" x14ac:dyDescent="0.25">
      <c r="A7996" s="9">
        <v>2400048003</v>
      </c>
      <c r="B7996" t="s">
        <v>57</v>
      </c>
      <c r="C7996" t="s">
        <v>79</v>
      </c>
      <c r="D7996" t="s">
        <v>83</v>
      </c>
      <c r="E7996" t="s">
        <v>85</v>
      </c>
      <c r="F7996" t="s">
        <v>90</v>
      </c>
      <c r="G7996" t="s">
        <v>54</v>
      </c>
      <c r="H7996" t="s">
        <v>146</v>
      </c>
      <c r="I7996" s="1">
        <v>45877</v>
      </c>
      <c r="J7996">
        <v>7343</v>
      </c>
      <c r="K7996">
        <v>116</v>
      </c>
      <c r="L7996">
        <v>350</v>
      </c>
      <c r="M7996" t="s">
        <v>108</v>
      </c>
      <c r="N7996" t="s">
        <v>13</v>
      </c>
      <c r="O7996" t="s">
        <v>14</v>
      </c>
      <c r="P7996">
        <v>13.3485</v>
      </c>
      <c r="Q7996">
        <v>4671.9749999999995</v>
      </c>
      <c r="R7996">
        <f>MONTH('COCOCART INDIA DATA'!$I7996)</f>
        <v>8</v>
      </c>
      <c r="S7996" t="str">
        <f>TEXT(Table2[[#This Row],[Date]],"mmm")</f>
        <v>Aug</v>
      </c>
      <c r="T7996">
        <f>DAY(Table2[[#This Row],[Date]])</f>
        <v>8</v>
      </c>
      <c r="U7996" t="str">
        <f>TEXT(Table2[[#This Row],[Date]],"ddd")</f>
        <v>Fri</v>
      </c>
    </row>
    <row r="7997" spans="1:21" x14ac:dyDescent="0.25">
      <c r="A7997" s="9">
        <v>2400048004</v>
      </c>
      <c r="B7997" t="s">
        <v>11</v>
      </c>
      <c r="C7997" t="s">
        <v>80</v>
      </c>
      <c r="D7997" t="s">
        <v>83</v>
      </c>
      <c r="E7997" t="s">
        <v>85</v>
      </c>
      <c r="F7997" t="s">
        <v>91</v>
      </c>
      <c r="G7997" t="s">
        <v>30</v>
      </c>
      <c r="H7997" t="s">
        <v>146</v>
      </c>
      <c r="I7997" s="1">
        <v>45877</v>
      </c>
      <c r="J7997">
        <v>1750</v>
      </c>
      <c r="K7997">
        <v>9</v>
      </c>
      <c r="L7997">
        <v>63</v>
      </c>
      <c r="M7997" t="s">
        <v>109</v>
      </c>
      <c r="N7997" t="s">
        <v>13</v>
      </c>
      <c r="O7997" t="s">
        <v>18</v>
      </c>
      <c r="P7997">
        <v>0.89900000000000002</v>
      </c>
      <c r="Q7997">
        <v>56.637</v>
      </c>
      <c r="R7997">
        <f>MONTH('COCOCART INDIA DATA'!$I7997)</f>
        <v>8</v>
      </c>
      <c r="S7997" t="str">
        <f>TEXT(Table2[[#This Row],[Date]],"mmm")</f>
        <v>Aug</v>
      </c>
      <c r="T7997">
        <f>DAY(Table2[[#This Row],[Date]])</f>
        <v>8</v>
      </c>
      <c r="U7997" t="str">
        <f>TEXT(Table2[[#This Row],[Date]],"ddd")</f>
        <v>Fri</v>
      </c>
    </row>
    <row r="7998" spans="1:21" x14ac:dyDescent="0.25">
      <c r="A7998" s="9">
        <v>2400048005</v>
      </c>
      <c r="B7998" t="s">
        <v>62</v>
      </c>
      <c r="C7998" t="s">
        <v>79</v>
      </c>
      <c r="D7998" t="s">
        <v>83</v>
      </c>
      <c r="E7998" t="s">
        <v>85</v>
      </c>
      <c r="F7998" t="s">
        <v>90</v>
      </c>
      <c r="G7998" t="s">
        <v>39</v>
      </c>
      <c r="H7998" t="s">
        <v>146</v>
      </c>
      <c r="I7998" s="1">
        <v>45877</v>
      </c>
      <c r="J7998">
        <v>2464</v>
      </c>
      <c r="K7998">
        <v>90</v>
      </c>
      <c r="L7998">
        <v>165</v>
      </c>
      <c r="M7998" t="s">
        <v>110</v>
      </c>
      <c r="N7998" t="s">
        <v>40</v>
      </c>
      <c r="O7998" t="s">
        <v>14</v>
      </c>
      <c r="P7998">
        <v>2.8195000000000001</v>
      </c>
      <c r="Q7998">
        <v>465.21750000000003</v>
      </c>
      <c r="R7998">
        <f>MONTH('COCOCART INDIA DATA'!$I7998)</f>
        <v>8</v>
      </c>
      <c r="S7998" t="str">
        <f>TEXT(Table2[[#This Row],[Date]],"mmm")</f>
        <v>Aug</v>
      </c>
      <c r="T7998">
        <f>DAY(Table2[[#This Row],[Date]])</f>
        <v>8</v>
      </c>
      <c r="U7998" t="str">
        <f>TEXT(Table2[[#This Row],[Date]],"ddd")</f>
        <v>Fri</v>
      </c>
    </row>
    <row r="7999" spans="1:21" x14ac:dyDescent="0.25">
      <c r="A7999" s="9">
        <v>2400048006</v>
      </c>
      <c r="B7999" t="s">
        <v>44</v>
      </c>
      <c r="C7999" t="s">
        <v>79</v>
      </c>
      <c r="D7999" t="s">
        <v>83</v>
      </c>
      <c r="E7999" t="s">
        <v>85</v>
      </c>
      <c r="F7999" t="s">
        <v>91</v>
      </c>
      <c r="G7999" t="s">
        <v>32</v>
      </c>
      <c r="H7999" t="s">
        <v>147</v>
      </c>
      <c r="I7999" s="1">
        <v>45877</v>
      </c>
      <c r="J7999">
        <v>1974</v>
      </c>
      <c r="K7999">
        <v>47</v>
      </c>
      <c r="L7999">
        <v>86</v>
      </c>
      <c r="M7999" t="s">
        <v>111</v>
      </c>
      <c r="N7999" t="s">
        <v>13</v>
      </c>
      <c r="O7999" t="s">
        <v>14</v>
      </c>
      <c r="P7999">
        <v>1.8652</v>
      </c>
      <c r="Q7999">
        <v>160.40719999999999</v>
      </c>
      <c r="R7999">
        <f>MONTH('COCOCART INDIA DATA'!$I7999)</f>
        <v>8</v>
      </c>
      <c r="S7999" t="str">
        <f>TEXT(Table2[[#This Row],[Date]],"mmm")</f>
        <v>Aug</v>
      </c>
      <c r="T7999">
        <f>DAY(Table2[[#This Row],[Date]])</f>
        <v>8</v>
      </c>
      <c r="U7999" t="str">
        <f>TEXT(Table2[[#This Row],[Date]],"ddd")</f>
        <v>Fri</v>
      </c>
    </row>
    <row r="8000" spans="1:21" x14ac:dyDescent="0.25">
      <c r="A8000" s="9">
        <v>2400048007</v>
      </c>
      <c r="B8000" t="s">
        <v>35</v>
      </c>
      <c r="C8000" t="s">
        <v>79</v>
      </c>
      <c r="D8000" t="s">
        <v>83</v>
      </c>
      <c r="E8000" t="s">
        <v>84</v>
      </c>
      <c r="F8000" t="s">
        <v>89</v>
      </c>
      <c r="G8000" t="s">
        <v>53</v>
      </c>
      <c r="H8000" t="s">
        <v>147</v>
      </c>
      <c r="I8000" s="1">
        <v>45877</v>
      </c>
      <c r="J8000">
        <v>11823</v>
      </c>
      <c r="K8000">
        <v>52</v>
      </c>
      <c r="L8000">
        <v>986</v>
      </c>
      <c r="M8000" t="s">
        <v>112</v>
      </c>
      <c r="N8000" t="s">
        <v>40</v>
      </c>
      <c r="O8000" t="s">
        <v>18</v>
      </c>
      <c r="P8000">
        <v>8.2429000000000006</v>
      </c>
      <c r="Q8000">
        <v>8127.4994000000006</v>
      </c>
      <c r="R8000">
        <f>MONTH('COCOCART INDIA DATA'!$I8000)</f>
        <v>8</v>
      </c>
      <c r="S8000" t="str">
        <f>TEXT(Table2[[#This Row],[Date]],"mmm")</f>
        <v>Aug</v>
      </c>
      <c r="T8000">
        <f>DAY(Table2[[#This Row],[Date]])</f>
        <v>8</v>
      </c>
      <c r="U8000" t="str">
        <f>TEXT(Table2[[#This Row],[Date]],"ddd")</f>
        <v>Fri</v>
      </c>
    </row>
    <row r="8001" spans="1:21" x14ac:dyDescent="0.25">
      <c r="A8001" s="9">
        <v>2400048008</v>
      </c>
      <c r="B8001" t="s">
        <v>47</v>
      </c>
      <c r="C8001" t="s">
        <v>79</v>
      </c>
      <c r="D8001" t="s">
        <v>83</v>
      </c>
      <c r="E8001" t="s">
        <v>84</v>
      </c>
      <c r="F8001" t="s">
        <v>89</v>
      </c>
      <c r="G8001" t="s">
        <v>25</v>
      </c>
      <c r="H8001" t="s">
        <v>147</v>
      </c>
      <c r="I8001" s="1">
        <v>45877</v>
      </c>
      <c r="J8001">
        <v>7350</v>
      </c>
      <c r="K8001">
        <v>250</v>
      </c>
      <c r="L8001">
        <v>335</v>
      </c>
      <c r="M8001" t="s">
        <v>113</v>
      </c>
      <c r="N8001" t="s">
        <v>13</v>
      </c>
      <c r="O8001" t="s">
        <v>18</v>
      </c>
      <c r="P8001">
        <v>0.69579999999999997</v>
      </c>
      <c r="Q8001">
        <v>233.09299999999999</v>
      </c>
      <c r="R8001">
        <f>MONTH('COCOCART INDIA DATA'!$I8001)</f>
        <v>8</v>
      </c>
      <c r="S8001" t="str">
        <f>TEXT(Table2[[#This Row],[Date]],"mmm")</f>
        <v>Aug</v>
      </c>
      <c r="T8001">
        <f>DAY(Table2[[#This Row],[Date]])</f>
        <v>8</v>
      </c>
      <c r="U8001" t="str">
        <f>TEXT(Table2[[#This Row],[Date]],"ddd")</f>
        <v>Fri</v>
      </c>
    </row>
    <row r="8002" spans="1:21" x14ac:dyDescent="0.25">
      <c r="A8002" s="9">
        <v>2400048009</v>
      </c>
      <c r="B8002" t="s">
        <v>47</v>
      </c>
      <c r="C8002" t="s">
        <v>66</v>
      </c>
      <c r="D8002" t="s">
        <v>82</v>
      </c>
      <c r="E8002" t="s">
        <v>85</v>
      </c>
      <c r="F8002" t="s">
        <v>90</v>
      </c>
      <c r="G8002" t="s">
        <v>21</v>
      </c>
      <c r="H8002" t="s">
        <v>147</v>
      </c>
      <c r="I8002" s="1">
        <v>45877</v>
      </c>
      <c r="J8002">
        <v>4165</v>
      </c>
      <c r="K8002">
        <v>170</v>
      </c>
      <c r="L8002">
        <v>417</v>
      </c>
      <c r="M8002" t="s">
        <v>114</v>
      </c>
      <c r="N8002" t="s">
        <v>13</v>
      </c>
      <c r="O8002" t="s">
        <v>18</v>
      </c>
      <c r="P8002">
        <v>6.0811000000000002</v>
      </c>
      <c r="Q8002">
        <v>2535.8187000000003</v>
      </c>
      <c r="R8002">
        <f>MONTH('COCOCART INDIA DATA'!$I8002)</f>
        <v>8</v>
      </c>
      <c r="S8002" t="str">
        <f>TEXT(Table2[[#This Row],[Date]],"mmm")</f>
        <v>Aug</v>
      </c>
      <c r="T8002">
        <f>DAY(Table2[[#This Row],[Date]])</f>
        <v>8</v>
      </c>
      <c r="U8002" t="str">
        <f>TEXT(Table2[[#This Row],[Date]],"ddd")</f>
        <v>Fri</v>
      </c>
    </row>
    <row r="8003" spans="1:21" x14ac:dyDescent="0.25">
      <c r="A8003" s="9">
        <v>2400048010</v>
      </c>
      <c r="B8003" t="s">
        <v>61</v>
      </c>
      <c r="C8003" t="s">
        <v>66</v>
      </c>
      <c r="D8003" t="s">
        <v>83</v>
      </c>
      <c r="E8003" t="s">
        <v>85</v>
      </c>
      <c r="F8003" t="s">
        <v>91</v>
      </c>
      <c r="G8003" t="s">
        <v>25</v>
      </c>
      <c r="H8003" t="s">
        <v>147</v>
      </c>
      <c r="I8003" s="1">
        <v>45877</v>
      </c>
      <c r="J8003">
        <v>630</v>
      </c>
      <c r="K8003">
        <v>41</v>
      </c>
      <c r="L8003">
        <v>28</v>
      </c>
      <c r="M8003" t="s">
        <v>115</v>
      </c>
      <c r="N8003" t="s">
        <v>13</v>
      </c>
      <c r="O8003" t="s">
        <v>18</v>
      </c>
      <c r="P8003">
        <v>0.69579999999999997</v>
      </c>
      <c r="Q8003">
        <v>19.482399999999998</v>
      </c>
      <c r="R8003">
        <f>MONTH('COCOCART INDIA DATA'!$I8003)</f>
        <v>8</v>
      </c>
      <c r="S8003" t="str">
        <f>TEXT(Table2[[#This Row],[Date]],"mmm")</f>
        <v>Aug</v>
      </c>
      <c r="T8003">
        <f>DAY(Table2[[#This Row],[Date]])</f>
        <v>8</v>
      </c>
      <c r="U8003" t="str">
        <f>TEXT(Table2[[#This Row],[Date]],"ddd")</f>
        <v>Fri</v>
      </c>
    </row>
    <row r="8004" spans="1:21" x14ac:dyDescent="0.25">
      <c r="A8004" s="9">
        <v>2400048011</v>
      </c>
      <c r="B8004" t="s">
        <v>44</v>
      </c>
      <c r="C8004" t="s">
        <v>66</v>
      </c>
      <c r="D8004" t="s">
        <v>82</v>
      </c>
      <c r="E8004" t="s">
        <v>85</v>
      </c>
      <c r="F8004" t="s">
        <v>90</v>
      </c>
      <c r="G8004" t="s">
        <v>21</v>
      </c>
      <c r="H8004" t="s">
        <v>147</v>
      </c>
      <c r="I8004" s="1">
        <v>45877</v>
      </c>
      <c r="J8004">
        <v>2282</v>
      </c>
      <c r="K8004">
        <v>238</v>
      </c>
      <c r="L8004">
        <v>143</v>
      </c>
      <c r="M8004" t="s">
        <v>116</v>
      </c>
      <c r="N8004" t="s">
        <v>13</v>
      </c>
      <c r="O8004" t="s">
        <v>18</v>
      </c>
      <c r="P8004">
        <v>6.0811000000000002</v>
      </c>
      <c r="Q8004">
        <v>869.59730000000002</v>
      </c>
      <c r="R8004">
        <f>MONTH('COCOCART INDIA DATA'!$I8004)</f>
        <v>8</v>
      </c>
      <c r="S8004" t="str">
        <f>TEXT(Table2[[#This Row],[Date]],"mmm")</f>
        <v>Aug</v>
      </c>
      <c r="T8004">
        <f>DAY(Table2[[#This Row],[Date]])</f>
        <v>8</v>
      </c>
      <c r="U8004" t="str">
        <f>TEXT(Table2[[#This Row],[Date]],"ddd")</f>
        <v>Fri</v>
      </c>
    </row>
    <row r="8005" spans="1:21" x14ac:dyDescent="0.25">
      <c r="A8005" s="9">
        <v>2400048012</v>
      </c>
      <c r="B8005" t="s">
        <v>24</v>
      </c>
      <c r="C8005" t="s">
        <v>66</v>
      </c>
      <c r="D8005" t="s">
        <v>83</v>
      </c>
      <c r="E8005" t="s">
        <v>85</v>
      </c>
      <c r="F8005" t="s">
        <v>91</v>
      </c>
      <c r="G8005" t="s">
        <v>49</v>
      </c>
      <c r="H8005" t="s">
        <v>147</v>
      </c>
      <c r="I8005" s="1">
        <v>45877</v>
      </c>
      <c r="J8005">
        <v>5250</v>
      </c>
      <c r="K8005">
        <v>37</v>
      </c>
      <c r="L8005">
        <v>292</v>
      </c>
      <c r="M8005" t="s">
        <v>117</v>
      </c>
      <c r="N8005" t="s">
        <v>13</v>
      </c>
      <c r="O8005" t="s">
        <v>14</v>
      </c>
      <c r="P8005">
        <v>1.5934999999999999</v>
      </c>
      <c r="Q8005">
        <v>465.30199999999996</v>
      </c>
      <c r="R8005">
        <f>MONTH('COCOCART INDIA DATA'!$I8005)</f>
        <v>8</v>
      </c>
      <c r="S8005" t="str">
        <f>TEXT(Table2[[#This Row],[Date]],"mmm")</f>
        <v>Aug</v>
      </c>
      <c r="T8005">
        <f>DAY(Table2[[#This Row],[Date]])</f>
        <v>8</v>
      </c>
      <c r="U8005" t="str">
        <f>TEXT(Table2[[#This Row],[Date]],"ddd")</f>
        <v>Fri</v>
      </c>
    </row>
    <row r="8006" spans="1:21" x14ac:dyDescent="0.25">
      <c r="A8006" s="9">
        <v>2400048013</v>
      </c>
      <c r="B8006" t="s">
        <v>31</v>
      </c>
      <c r="C8006" t="s">
        <v>66</v>
      </c>
      <c r="D8006" t="s">
        <v>83</v>
      </c>
      <c r="E8006" t="s">
        <v>84</v>
      </c>
      <c r="F8006" t="s">
        <v>88</v>
      </c>
      <c r="G8006" t="s">
        <v>54</v>
      </c>
      <c r="H8006" t="s">
        <v>147</v>
      </c>
      <c r="I8006" s="1">
        <v>45877</v>
      </c>
      <c r="J8006">
        <v>11676</v>
      </c>
      <c r="K8006">
        <v>253</v>
      </c>
      <c r="L8006">
        <v>730</v>
      </c>
      <c r="M8006" t="s">
        <v>118</v>
      </c>
      <c r="N8006" t="s">
        <v>13</v>
      </c>
      <c r="O8006" t="s">
        <v>14</v>
      </c>
      <c r="P8006">
        <v>13.3485</v>
      </c>
      <c r="Q8006">
        <v>9744.4049999999988</v>
      </c>
      <c r="R8006">
        <f>MONTH('COCOCART INDIA DATA'!$I8006)</f>
        <v>8</v>
      </c>
      <c r="S8006" t="str">
        <f>TEXT(Table2[[#This Row],[Date]],"mmm")</f>
        <v>Aug</v>
      </c>
      <c r="T8006">
        <f>DAY(Table2[[#This Row],[Date]])</f>
        <v>8</v>
      </c>
      <c r="U8006" t="str">
        <f>TEXT(Table2[[#This Row],[Date]],"ddd")</f>
        <v>Fri</v>
      </c>
    </row>
    <row r="8007" spans="1:21" x14ac:dyDescent="0.25">
      <c r="A8007" s="9">
        <v>2400048014</v>
      </c>
      <c r="B8007" t="s">
        <v>24</v>
      </c>
      <c r="C8007" t="s">
        <v>67</v>
      </c>
      <c r="D8007" t="s">
        <v>83</v>
      </c>
      <c r="E8007" t="s">
        <v>84</v>
      </c>
      <c r="F8007" t="s">
        <v>89</v>
      </c>
      <c r="G8007" t="s">
        <v>30</v>
      </c>
      <c r="H8007" t="s">
        <v>147</v>
      </c>
      <c r="I8007" s="1">
        <v>45877</v>
      </c>
      <c r="J8007">
        <v>14917</v>
      </c>
      <c r="K8007">
        <v>289</v>
      </c>
      <c r="L8007">
        <v>533</v>
      </c>
      <c r="M8007" t="s">
        <v>119</v>
      </c>
      <c r="N8007" t="s">
        <v>13</v>
      </c>
      <c r="O8007" t="s">
        <v>18</v>
      </c>
      <c r="P8007">
        <v>0.89900000000000002</v>
      </c>
      <c r="Q8007">
        <v>479.16700000000003</v>
      </c>
      <c r="R8007">
        <f>MONTH('COCOCART INDIA DATA'!$I8007)</f>
        <v>8</v>
      </c>
      <c r="S8007" t="str">
        <f>TEXT(Table2[[#This Row],[Date]],"mmm")</f>
        <v>Aug</v>
      </c>
      <c r="T8007">
        <f>DAY(Table2[[#This Row],[Date]])</f>
        <v>8</v>
      </c>
      <c r="U8007" t="str">
        <f>TEXT(Table2[[#This Row],[Date]],"ddd")</f>
        <v>Fri</v>
      </c>
    </row>
    <row r="8008" spans="1:21" x14ac:dyDescent="0.25">
      <c r="A8008" s="9">
        <v>2400048015</v>
      </c>
      <c r="B8008" t="s">
        <v>35</v>
      </c>
      <c r="C8008" t="s">
        <v>68</v>
      </c>
      <c r="D8008" t="s">
        <v>83</v>
      </c>
      <c r="E8008" t="s">
        <v>85</v>
      </c>
      <c r="F8008" t="s">
        <v>90</v>
      </c>
      <c r="G8008" t="s">
        <v>23</v>
      </c>
      <c r="H8008" t="s">
        <v>149</v>
      </c>
      <c r="I8008" s="1">
        <v>45877</v>
      </c>
      <c r="J8008">
        <v>4634</v>
      </c>
      <c r="K8008">
        <v>100</v>
      </c>
      <c r="L8008">
        <v>155</v>
      </c>
      <c r="M8008" t="s">
        <v>120</v>
      </c>
      <c r="N8008" t="s">
        <v>17</v>
      </c>
      <c r="O8008" t="s">
        <v>18</v>
      </c>
      <c r="P8008">
        <v>7.8910999999999998</v>
      </c>
      <c r="Q8008">
        <v>1223.1205</v>
      </c>
      <c r="R8008">
        <f>MONTH('COCOCART INDIA DATA'!$I8008)</f>
        <v>8</v>
      </c>
      <c r="S8008" t="str">
        <f>TEXT(Table2[[#This Row],[Date]],"mmm")</f>
        <v>Aug</v>
      </c>
      <c r="T8008">
        <f>DAY(Table2[[#This Row],[Date]])</f>
        <v>8</v>
      </c>
      <c r="U8008" t="str">
        <f>TEXT(Table2[[#This Row],[Date]],"ddd")</f>
        <v>Fri</v>
      </c>
    </row>
    <row r="8009" spans="1:21" x14ac:dyDescent="0.25">
      <c r="A8009" s="9">
        <v>2400048016</v>
      </c>
      <c r="B8009" t="s">
        <v>62</v>
      </c>
      <c r="C8009" t="s">
        <v>69</v>
      </c>
      <c r="D8009" t="s">
        <v>83</v>
      </c>
      <c r="E8009" t="s">
        <v>85</v>
      </c>
      <c r="F8009" t="s">
        <v>91</v>
      </c>
      <c r="G8009" t="s">
        <v>23</v>
      </c>
      <c r="H8009" t="s">
        <v>149</v>
      </c>
      <c r="I8009" s="1">
        <v>45877</v>
      </c>
      <c r="J8009">
        <v>819</v>
      </c>
      <c r="K8009">
        <v>196</v>
      </c>
      <c r="L8009">
        <v>27</v>
      </c>
      <c r="M8009" t="s">
        <v>121</v>
      </c>
      <c r="N8009" t="s">
        <v>17</v>
      </c>
      <c r="O8009" t="s">
        <v>18</v>
      </c>
      <c r="P8009">
        <v>7.8910999999999998</v>
      </c>
      <c r="Q8009">
        <v>213.05969999999999</v>
      </c>
      <c r="R8009">
        <f>MONTH('COCOCART INDIA DATA'!$I8009)</f>
        <v>8</v>
      </c>
      <c r="S8009" t="str">
        <f>TEXT(Table2[[#This Row],[Date]],"mmm")</f>
        <v>Aug</v>
      </c>
      <c r="T8009">
        <f>DAY(Table2[[#This Row],[Date]])</f>
        <v>8</v>
      </c>
      <c r="U8009" t="str">
        <f>TEXT(Table2[[#This Row],[Date]],"ddd")</f>
        <v>Fri</v>
      </c>
    </row>
    <row r="8010" spans="1:21" x14ac:dyDescent="0.25">
      <c r="A8010" s="9">
        <v>2400048017</v>
      </c>
      <c r="B8010" t="s">
        <v>29</v>
      </c>
      <c r="C8010" t="s">
        <v>70</v>
      </c>
      <c r="D8010" t="s">
        <v>83</v>
      </c>
      <c r="E8010" t="s">
        <v>85</v>
      </c>
      <c r="F8010" t="s">
        <v>90</v>
      </c>
      <c r="G8010" t="s">
        <v>45</v>
      </c>
      <c r="H8010" t="s">
        <v>149</v>
      </c>
      <c r="I8010" s="1">
        <v>45877</v>
      </c>
      <c r="J8010">
        <v>2422</v>
      </c>
      <c r="K8010">
        <v>60</v>
      </c>
      <c r="L8010">
        <v>106</v>
      </c>
      <c r="M8010" t="s">
        <v>122</v>
      </c>
      <c r="N8010" t="s">
        <v>17</v>
      </c>
      <c r="O8010" t="s">
        <v>14</v>
      </c>
      <c r="P8010">
        <v>2.4773999999999998</v>
      </c>
      <c r="Q8010">
        <v>262.6044</v>
      </c>
      <c r="R8010">
        <f>MONTH('COCOCART INDIA DATA'!$I8010)</f>
        <v>8</v>
      </c>
      <c r="S8010" t="str">
        <f>TEXT(Table2[[#This Row],[Date]],"mmm")</f>
        <v>Aug</v>
      </c>
      <c r="T8010">
        <f>DAY(Table2[[#This Row],[Date]])</f>
        <v>8</v>
      </c>
      <c r="U8010" t="str">
        <f>TEXT(Table2[[#This Row],[Date]],"ddd")</f>
        <v>Fri</v>
      </c>
    </row>
    <row r="8011" spans="1:21" x14ac:dyDescent="0.25">
      <c r="A8011" s="9">
        <v>2400048018</v>
      </c>
      <c r="B8011" t="s">
        <v>57</v>
      </c>
      <c r="C8011" t="s">
        <v>70</v>
      </c>
      <c r="D8011" t="s">
        <v>83</v>
      </c>
      <c r="E8011" t="s">
        <v>85</v>
      </c>
      <c r="F8011" t="s">
        <v>91</v>
      </c>
      <c r="G8011" t="s">
        <v>23</v>
      </c>
      <c r="H8011" t="s">
        <v>149</v>
      </c>
      <c r="I8011" s="1">
        <v>45877</v>
      </c>
      <c r="J8011">
        <v>1463</v>
      </c>
      <c r="K8011">
        <v>158</v>
      </c>
      <c r="L8011">
        <v>59</v>
      </c>
      <c r="M8011" t="s">
        <v>123</v>
      </c>
      <c r="N8011" t="s">
        <v>17</v>
      </c>
      <c r="O8011" t="s">
        <v>18</v>
      </c>
      <c r="P8011">
        <v>7.8910999999999998</v>
      </c>
      <c r="Q8011">
        <v>465.57490000000001</v>
      </c>
      <c r="R8011">
        <f>MONTH('COCOCART INDIA DATA'!$I8011)</f>
        <v>8</v>
      </c>
      <c r="S8011" t="str">
        <f>TEXT(Table2[[#This Row],[Date]],"mmm")</f>
        <v>Aug</v>
      </c>
      <c r="T8011">
        <f>DAY(Table2[[#This Row],[Date]])</f>
        <v>8</v>
      </c>
      <c r="U8011" t="str">
        <f>TEXT(Table2[[#This Row],[Date]],"ddd")</f>
        <v>Fri</v>
      </c>
    </row>
    <row r="8012" spans="1:21" x14ac:dyDescent="0.25">
      <c r="A8012" s="9">
        <v>2400048019</v>
      </c>
      <c r="B8012" t="s">
        <v>47</v>
      </c>
      <c r="C8012" t="s">
        <v>71</v>
      </c>
      <c r="D8012" t="s">
        <v>82</v>
      </c>
      <c r="E8012" t="s">
        <v>84</v>
      </c>
      <c r="F8012" t="s">
        <v>89</v>
      </c>
      <c r="G8012" t="s">
        <v>23</v>
      </c>
      <c r="H8012" t="s">
        <v>149</v>
      </c>
      <c r="I8012" s="1">
        <v>45877</v>
      </c>
      <c r="J8012">
        <v>1050</v>
      </c>
      <c r="K8012">
        <v>10</v>
      </c>
      <c r="L8012">
        <v>32</v>
      </c>
      <c r="M8012" t="s">
        <v>124</v>
      </c>
      <c r="N8012" t="s">
        <v>17</v>
      </c>
      <c r="O8012" t="s">
        <v>18</v>
      </c>
      <c r="P8012">
        <v>7.8910999999999998</v>
      </c>
      <c r="Q8012">
        <v>252.51519999999999</v>
      </c>
      <c r="R8012">
        <f>MONTH('COCOCART INDIA DATA'!$I8012)</f>
        <v>8</v>
      </c>
      <c r="S8012" t="str">
        <f>TEXT(Table2[[#This Row],[Date]],"mmm")</f>
        <v>Aug</v>
      </c>
      <c r="T8012">
        <f>DAY(Table2[[#This Row],[Date]])</f>
        <v>8</v>
      </c>
      <c r="U8012" t="str">
        <f>TEXT(Table2[[#This Row],[Date]],"ddd")</f>
        <v>Fri</v>
      </c>
    </row>
    <row r="8013" spans="1:21" x14ac:dyDescent="0.25">
      <c r="A8013" s="9">
        <v>2400048020</v>
      </c>
      <c r="B8013" t="s">
        <v>26</v>
      </c>
      <c r="C8013" t="s">
        <v>71</v>
      </c>
      <c r="D8013" t="s">
        <v>83</v>
      </c>
      <c r="E8013" t="s">
        <v>84</v>
      </c>
      <c r="F8013" t="s">
        <v>89</v>
      </c>
      <c r="G8013" t="s">
        <v>46</v>
      </c>
      <c r="H8013" t="s">
        <v>151</v>
      </c>
      <c r="I8013" s="1">
        <v>45877</v>
      </c>
      <c r="J8013">
        <v>1526</v>
      </c>
      <c r="K8013">
        <v>527</v>
      </c>
      <c r="L8013">
        <v>85</v>
      </c>
      <c r="M8013" t="s">
        <v>125</v>
      </c>
      <c r="N8013" t="s">
        <v>40</v>
      </c>
      <c r="O8013" t="s">
        <v>18</v>
      </c>
      <c r="P8013">
        <v>4.7065000000000001</v>
      </c>
      <c r="Q8013">
        <v>400.05250000000001</v>
      </c>
      <c r="R8013">
        <f>MONTH('COCOCART INDIA DATA'!$I8013)</f>
        <v>8</v>
      </c>
      <c r="S8013" t="str">
        <f>TEXT(Table2[[#This Row],[Date]],"mmm")</f>
        <v>Aug</v>
      </c>
      <c r="T8013">
        <f>DAY(Table2[[#This Row],[Date]])</f>
        <v>8</v>
      </c>
      <c r="U8013" t="str">
        <f>TEXT(Table2[[#This Row],[Date]],"ddd")</f>
        <v>Fri</v>
      </c>
    </row>
    <row r="8014" spans="1:21" x14ac:dyDescent="0.25">
      <c r="A8014" s="9">
        <v>2400048021</v>
      </c>
      <c r="B8014" t="s">
        <v>61</v>
      </c>
      <c r="C8014" t="s">
        <v>72</v>
      </c>
      <c r="D8014" t="s">
        <v>82</v>
      </c>
      <c r="E8014" t="s">
        <v>85</v>
      </c>
      <c r="F8014" t="s">
        <v>90</v>
      </c>
      <c r="G8014" t="s">
        <v>52</v>
      </c>
      <c r="H8014" t="s">
        <v>151</v>
      </c>
      <c r="I8014" s="1">
        <v>45877</v>
      </c>
      <c r="J8014">
        <v>427</v>
      </c>
      <c r="K8014">
        <v>163</v>
      </c>
      <c r="L8014">
        <v>27</v>
      </c>
      <c r="M8014" t="s">
        <v>126</v>
      </c>
      <c r="N8014" t="s">
        <v>40</v>
      </c>
      <c r="O8014" t="s">
        <v>14</v>
      </c>
      <c r="P8014">
        <v>2.8</v>
      </c>
      <c r="Q8014">
        <v>75.599999999999994</v>
      </c>
      <c r="R8014">
        <f>MONTH('COCOCART INDIA DATA'!$I8014)</f>
        <v>8</v>
      </c>
      <c r="S8014" t="str">
        <f>TEXT(Table2[[#This Row],[Date]],"mmm")</f>
        <v>Aug</v>
      </c>
      <c r="T8014">
        <f>DAY(Table2[[#This Row],[Date]])</f>
        <v>8</v>
      </c>
      <c r="U8014" t="str">
        <f>TEXT(Table2[[#This Row],[Date]],"ddd")</f>
        <v>Fri</v>
      </c>
    </row>
    <row r="8015" spans="1:21" x14ac:dyDescent="0.25">
      <c r="A8015" s="9">
        <v>2400048022</v>
      </c>
      <c r="B8015" t="s">
        <v>31</v>
      </c>
      <c r="C8015" t="s">
        <v>73</v>
      </c>
      <c r="D8015" t="s">
        <v>82</v>
      </c>
      <c r="E8015" t="s">
        <v>85</v>
      </c>
      <c r="F8015" t="s">
        <v>91</v>
      </c>
      <c r="G8015" t="s">
        <v>43</v>
      </c>
      <c r="H8015" t="s">
        <v>151</v>
      </c>
      <c r="I8015" s="1">
        <v>45877</v>
      </c>
      <c r="J8015">
        <v>10976</v>
      </c>
      <c r="K8015">
        <v>132</v>
      </c>
      <c r="L8015">
        <v>440</v>
      </c>
      <c r="M8015" t="s">
        <v>127</v>
      </c>
      <c r="N8015" t="s">
        <v>40</v>
      </c>
      <c r="O8015" t="s">
        <v>14</v>
      </c>
      <c r="P8015">
        <v>9.2086000000000006</v>
      </c>
      <c r="Q8015">
        <v>4051.7840000000001</v>
      </c>
      <c r="R8015">
        <f>MONTH('COCOCART INDIA DATA'!$I8015)</f>
        <v>8</v>
      </c>
      <c r="S8015" t="str">
        <f>TEXT(Table2[[#This Row],[Date]],"mmm")</f>
        <v>Aug</v>
      </c>
      <c r="T8015">
        <f>DAY(Table2[[#This Row],[Date]])</f>
        <v>8</v>
      </c>
      <c r="U8015" t="str">
        <f>TEXT(Table2[[#This Row],[Date]],"ddd")</f>
        <v>Fri</v>
      </c>
    </row>
    <row r="8016" spans="1:21" x14ac:dyDescent="0.25">
      <c r="A8016" s="9">
        <v>2400048023</v>
      </c>
      <c r="B8016" t="s">
        <v>34</v>
      </c>
      <c r="C8016" t="s">
        <v>74</v>
      </c>
      <c r="D8016" t="s">
        <v>82</v>
      </c>
      <c r="E8016" t="s">
        <v>85</v>
      </c>
      <c r="F8016" t="s">
        <v>90</v>
      </c>
      <c r="G8016" t="s">
        <v>36</v>
      </c>
      <c r="H8016" t="s">
        <v>153</v>
      </c>
      <c r="I8016" s="1">
        <v>45877</v>
      </c>
      <c r="J8016">
        <v>6503</v>
      </c>
      <c r="K8016">
        <v>299</v>
      </c>
      <c r="L8016">
        <v>407</v>
      </c>
      <c r="M8016" t="s">
        <v>128</v>
      </c>
      <c r="N8016" t="s">
        <v>13</v>
      </c>
      <c r="O8016" t="s">
        <v>14</v>
      </c>
      <c r="P8016">
        <v>2.2656000000000001</v>
      </c>
      <c r="Q8016">
        <v>922.0992</v>
      </c>
      <c r="R8016">
        <f>MONTH('COCOCART INDIA DATA'!$I8016)</f>
        <v>8</v>
      </c>
      <c r="S8016" t="str">
        <f>TEXT(Table2[[#This Row],[Date]],"mmm")</f>
        <v>Aug</v>
      </c>
      <c r="T8016">
        <f>DAY(Table2[[#This Row],[Date]])</f>
        <v>8</v>
      </c>
      <c r="U8016" t="str">
        <f>TEXT(Table2[[#This Row],[Date]],"ddd")</f>
        <v>Fri</v>
      </c>
    </row>
    <row r="8017" spans="1:21" x14ac:dyDescent="0.25">
      <c r="A8017" s="9">
        <v>2400048024</v>
      </c>
      <c r="B8017" t="s">
        <v>57</v>
      </c>
      <c r="C8017" t="s">
        <v>72</v>
      </c>
      <c r="D8017" t="s">
        <v>83</v>
      </c>
      <c r="E8017" t="s">
        <v>85</v>
      </c>
      <c r="F8017" t="s">
        <v>91</v>
      </c>
      <c r="G8017" t="s">
        <v>20</v>
      </c>
      <c r="H8017" t="s">
        <v>153</v>
      </c>
      <c r="I8017" s="1">
        <v>45877</v>
      </c>
      <c r="J8017">
        <v>21</v>
      </c>
      <c r="K8017">
        <v>300</v>
      </c>
      <c r="L8017">
        <v>1</v>
      </c>
      <c r="M8017" t="s">
        <v>129</v>
      </c>
      <c r="N8017" t="s">
        <v>13</v>
      </c>
      <c r="O8017" t="s">
        <v>14</v>
      </c>
      <c r="P8017">
        <v>4.6592000000000002</v>
      </c>
      <c r="Q8017">
        <v>4.6592000000000002</v>
      </c>
      <c r="R8017">
        <f>MONTH('COCOCART INDIA DATA'!$I8017)</f>
        <v>8</v>
      </c>
      <c r="S8017" t="str">
        <f>TEXT(Table2[[#This Row],[Date]],"mmm")</f>
        <v>Aug</v>
      </c>
      <c r="T8017">
        <f>DAY(Table2[[#This Row],[Date]])</f>
        <v>8</v>
      </c>
      <c r="U8017" t="str">
        <f>TEXT(Table2[[#This Row],[Date]],"ddd")</f>
        <v>Fri</v>
      </c>
    </row>
    <row r="8018" spans="1:21" x14ac:dyDescent="0.25">
      <c r="A8018" s="9">
        <v>2400048025</v>
      </c>
      <c r="B8018" t="s">
        <v>62</v>
      </c>
      <c r="C8018" t="s">
        <v>73</v>
      </c>
      <c r="D8018" t="s">
        <v>83</v>
      </c>
      <c r="E8018" t="s">
        <v>84</v>
      </c>
      <c r="F8018" t="s">
        <v>88</v>
      </c>
      <c r="G8018" t="s">
        <v>39</v>
      </c>
      <c r="H8018" t="s">
        <v>153</v>
      </c>
      <c r="I8018" s="1">
        <v>45877</v>
      </c>
      <c r="J8018">
        <v>7063</v>
      </c>
      <c r="K8018">
        <v>13</v>
      </c>
      <c r="L8018">
        <v>393</v>
      </c>
      <c r="M8018" t="s">
        <v>130</v>
      </c>
      <c r="N8018" t="s">
        <v>40</v>
      </c>
      <c r="O8018" t="s">
        <v>14</v>
      </c>
      <c r="P8018">
        <v>2.8195000000000001</v>
      </c>
      <c r="Q8018">
        <v>1108.0635</v>
      </c>
      <c r="R8018">
        <f>MONTH('COCOCART INDIA DATA'!$I8018)</f>
        <v>8</v>
      </c>
      <c r="S8018" t="str">
        <f>TEXT(Table2[[#This Row],[Date]],"mmm")</f>
        <v>Aug</v>
      </c>
      <c r="T8018">
        <f>DAY(Table2[[#This Row],[Date]])</f>
        <v>8</v>
      </c>
      <c r="U8018" t="str">
        <f>TEXT(Table2[[#This Row],[Date]],"ddd")</f>
        <v>Fri</v>
      </c>
    </row>
    <row r="8019" spans="1:21" x14ac:dyDescent="0.25">
      <c r="A8019" s="9">
        <v>2400048026</v>
      </c>
      <c r="B8019" t="s">
        <v>63</v>
      </c>
      <c r="C8019" t="s">
        <v>74</v>
      </c>
      <c r="D8019" t="s">
        <v>83</v>
      </c>
      <c r="E8019" t="s">
        <v>84</v>
      </c>
      <c r="F8019" t="s">
        <v>89</v>
      </c>
      <c r="G8019" t="s">
        <v>46</v>
      </c>
      <c r="H8019" t="s">
        <v>153</v>
      </c>
      <c r="I8019" s="1">
        <v>45877</v>
      </c>
      <c r="J8019">
        <v>3990</v>
      </c>
      <c r="K8019">
        <v>50</v>
      </c>
      <c r="L8019">
        <v>200</v>
      </c>
      <c r="M8019" t="s">
        <v>131</v>
      </c>
      <c r="N8019" t="s">
        <v>40</v>
      </c>
      <c r="O8019" t="s">
        <v>18</v>
      </c>
      <c r="P8019">
        <v>4.7065000000000001</v>
      </c>
      <c r="Q8019">
        <v>941.30000000000007</v>
      </c>
      <c r="R8019">
        <f>MONTH('COCOCART INDIA DATA'!$I8019)</f>
        <v>8</v>
      </c>
      <c r="S8019" t="str">
        <f>TEXT(Table2[[#This Row],[Date]],"mmm")</f>
        <v>Aug</v>
      </c>
      <c r="T8019">
        <f>DAY(Table2[[#This Row],[Date]])</f>
        <v>8</v>
      </c>
      <c r="U8019" t="str">
        <f>TEXT(Table2[[#This Row],[Date]],"ddd")</f>
        <v>Fri</v>
      </c>
    </row>
    <row r="8020" spans="1:21" x14ac:dyDescent="0.25">
      <c r="A8020" s="9">
        <v>2400048027</v>
      </c>
      <c r="B8020" t="s">
        <v>27</v>
      </c>
      <c r="C8020" t="s">
        <v>75</v>
      </c>
      <c r="D8020" t="s">
        <v>82</v>
      </c>
      <c r="E8020" t="s">
        <v>85</v>
      </c>
      <c r="F8020" t="s">
        <v>90</v>
      </c>
      <c r="G8020" t="s">
        <v>53</v>
      </c>
      <c r="H8020" t="s">
        <v>153</v>
      </c>
      <c r="I8020" s="1">
        <v>45877</v>
      </c>
      <c r="J8020">
        <v>1806</v>
      </c>
      <c r="K8020">
        <v>184</v>
      </c>
      <c r="L8020">
        <v>129</v>
      </c>
      <c r="M8020" t="s">
        <v>132</v>
      </c>
      <c r="N8020" t="s">
        <v>40</v>
      </c>
      <c r="O8020" t="s">
        <v>18</v>
      </c>
      <c r="P8020">
        <v>8.2429000000000006</v>
      </c>
      <c r="Q8020">
        <v>1063.3341</v>
      </c>
      <c r="R8020">
        <f>MONTH('COCOCART INDIA DATA'!$I8020)</f>
        <v>8</v>
      </c>
      <c r="S8020" t="str">
        <f>TEXT(Table2[[#This Row],[Date]],"mmm")</f>
        <v>Aug</v>
      </c>
      <c r="T8020">
        <f>DAY(Table2[[#This Row],[Date]])</f>
        <v>8</v>
      </c>
      <c r="U8020" t="str">
        <f>TEXT(Table2[[#This Row],[Date]],"ddd")</f>
        <v>Fri</v>
      </c>
    </row>
    <row r="8021" spans="1:21" x14ac:dyDescent="0.25">
      <c r="A8021" s="9">
        <v>2400048028</v>
      </c>
      <c r="B8021" t="s">
        <v>55</v>
      </c>
      <c r="C8021" t="s">
        <v>75</v>
      </c>
      <c r="D8021" t="s">
        <v>83</v>
      </c>
      <c r="E8021" t="s">
        <v>85</v>
      </c>
      <c r="F8021" t="s">
        <v>91</v>
      </c>
      <c r="G8021" t="s">
        <v>16</v>
      </c>
      <c r="H8021" t="s">
        <v>153</v>
      </c>
      <c r="I8021" s="1">
        <v>45877</v>
      </c>
      <c r="J8021">
        <v>10136</v>
      </c>
      <c r="K8021">
        <v>115</v>
      </c>
      <c r="L8021">
        <v>597</v>
      </c>
      <c r="M8021" t="s">
        <v>133</v>
      </c>
      <c r="N8021" t="s">
        <v>17</v>
      </c>
      <c r="O8021" t="s">
        <v>18</v>
      </c>
      <c r="P8021">
        <v>0.24049999999999999</v>
      </c>
      <c r="Q8021">
        <v>143.57849999999999</v>
      </c>
      <c r="R8021">
        <f>MONTH('COCOCART INDIA DATA'!$I8021)</f>
        <v>8</v>
      </c>
      <c r="S8021" t="str">
        <f>TEXT(Table2[[#This Row],[Date]],"mmm")</f>
        <v>Aug</v>
      </c>
      <c r="T8021">
        <f>DAY(Table2[[#This Row],[Date]])</f>
        <v>8</v>
      </c>
      <c r="U8021" t="str">
        <f>TEXT(Table2[[#This Row],[Date]],"ddd")</f>
        <v>Fri</v>
      </c>
    </row>
    <row r="8022" spans="1:21" x14ac:dyDescent="0.25">
      <c r="A8022" s="9">
        <v>2400048029</v>
      </c>
      <c r="B8022" t="s">
        <v>19</v>
      </c>
      <c r="C8022" t="s">
        <v>75</v>
      </c>
      <c r="D8022" t="s">
        <v>82</v>
      </c>
      <c r="E8022" t="s">
        <v>85</v>
      </c>
      <c r="F8022" t="s">
        <v>90</v>
      </c>
      <c r="G8022" t="s">
        <v>54</v>
      </c>
      <c r="H8022" t="s">
        <v>153</v>
      </c>
      <c r="I8022" s="1">
        <v>45877</v>
      </c>
      <c r="J8022">
        <v>1288</v>
      </c>
      <c r="K8022">
        <v>119</v>
      </c>
      <c r="L8022">
        <v>62</v>
      </c>
      <c r="M8022" t="s">
        <v>134</v>
      </c>
      <c r="N8022" t="s">
        <v>13</v>
      </c>
      <c r="O8022" t="s">
        <v>14</v>
      </c>
      <c r="P8022">
        <v>13.3485</v>
      </c>
      <c r="Q8022">
        <v>827.60699999999997</v>
      </c>
      <c r="R8022">
        <f>MONTH('COCOCART INDIA DATA'!$I8022)</f>
        <v>8</v>
      </c>
      <c r="S8022" t="str">
        <f>TEXT(Table2[[#This Row],[Date]],"mmm")</f>
        <v>Aug</v>
      </c>
      <c r="T8022">
        <f>DAY(Table2[[#This Row],[Date]])</f>
        <v>8</v>
      </c>
      <c r="U8022" t="str">
        <f>TEXT(Table2[[#This Row],[Date]],"ddd")</f>
        <v>Fri</v>
      </c>
    </row>
    <row r="8023" spans="1:21" x14ac:dyDescent="0.25">
      <c r="A8023" s="9">
        <v>2400048030</v>
      </c>
      <c r="B8023" t="s">
        <v>26</v>
      </c>
      <c r="C8023" t="s">
        <v>75</v>
      </c>
      <c r="D8023" t="s">
        <v>83</v>
      </c>
      <c r="E8023" t="s">
        <v>85</v>
      </c>
      <c r="F8023" t="s">
        <v>91</v>
      </c>
      <c r="G8023" t="s">
        <v>16</v>
      </c>
      <c r="H8023" t="s">
        <v>152</v>
      </c>
      <c r="I8023" s="1">
        <v>45877</v>
      </c>
      <c r="J8023">
        <v>1295</v>
      </c>
      <c r="K8023">
        <v>107</v>
      </c>
      <c r="L8023">
        <v>87</v>
      </c>
      <c r="M8023" t="s">
        <v>135</v>
      </c>
      <c r="N8023" t="s">
        <v>17</v>
      </c>
      <c r="O8023" t="s">
        <v>18</v>
      </c>
      <c r="P8023">
        <v>0.24049999999999999</v>
      </c>
      <c r="Q8023">
        <v>20.923500000000001</v>
      </c>
      <c r="R8023">
        <f>MONTH('COCOCART INDIA DATA'!$I8023)</f>
        <v>8</v>
      </c>
      <c r="S8023" t="str">
        <f>TEXT(Table2[[#This Row],[Date]],"mmm")</f>
        <v>Aug</v>
      </c>
      <c r="T8023">
        <f>DAY(Table2[[#This Row],[Date]])</f>
        <v>8</v>
      </c>
      <c r="U8023" t="str">
        <f>TEXT(Table2[[#This Row],[Date]],"ddd")</f>
        <v>Fri</v>
      </c>
    </row>
    <row r="8024" spans="1:21" x14ac:dyDescent="0.25">
      <c r="A8024" s="9">
        <v>2400048031</v>
      </c>
      <c r="B8024" t="s">
        <v>44</v>
      </c>
      <c r="C8024" t="s">
        <v>75</v>
      </c>
      <c r="D8024" t="s">
        <v>82</v>
      </c>
      <c r="E8024" t="s">
        <v>84</v>
      </c>
      <c r="F8024" t="s">
        <v>89</v>
      </c>
      <c r="G8024" t="s">
        <v>53</v>
      </c>
      <c r="H8024" t="s">
        <v>152</v>
      </c>
      <c r="I8024" s="1">
        <v>45877</v>
      </c>
      <c r="J8024">
        <v>6461</v>
      </c>
      <c r="K8024">
        <v>288</v>
      </c>
      <c r="L8024">
        <v>718</v>
      </c>
      <c r="M8024" t="s">
        <v>136</v>
      </c>
      <c r="N8024" t="s">
        <v>40</v>
      </c>
      <c r="O8024" t="s">
        <v>18</v>
      </c>
      <c r="P8024">
        <v>8.2429000000000006</v>
      </c>
      <c r="Q8024">
        <v>5918.4022000000004</v>
      </c>
      <c r="R8024">
        <f>MONTH('COCOCART INDIA DATA'!$I8024)</f>
        <v>8</v>
      </c>
      <c r="S8024" t="str">
        <f>TEXT(Table2[[#This Row],[Date]],"mmm")</f>
        <v>Aug</v>
      </c>
      <c r="T8024">
        <f>DAY(Table2[[#This Row],[Date]])</f>
        <v>8</v>
      </c>
      <c r="U8024" t="str">
        <f>TEXT(Table2[[#This Row],[Date]],"ddd")</f>
        <v>Fri</v>
      </c>
    </row>
    <row r="8025" spans="1:21" x14ac:dyDescent="0.25">
      <c r="A8025" s="9">
        <v>2400048032</v>
      </c>
      <c r="B8025" t="s">
        <v>35</v>
      </c>
      <c r="C8025" t="s">
        <v>75</v>
      </c>
      <c r="D8025" t="s">
        <v>82</v>
      </c>
      <c r="E8025" t="s">
        <v>84</v>
      </c>
      <c r="F8025" t="s">
        <v>89</v>
      </c>
      <c r="G8025" t="s">
        <v>23</v>
      </c>
      <c r="H8025" t="s">
        <v>152</v>
      </c>
      <c r="I8025" s="1">
        <v>45877</v>
      </c>
      <c r="J8025">
        <v>4949</v>
      </c>
      <c r="K8025">
        <v>31</v>
      </c>
      <c r="L8025">
        <v>155</v>
      </c>
      <c r="M8025" t="s">
        <v>137</v>
      </c>
      <c r="N8025" t="s">
        <v>17</v>
      </c>
      <c r="O8025" t="s">
        <v>18</v>
      </c>
      <c r="P8025">
        <v>7.8910999999999998</v>
      </c>
      <c r="Q8025">
        <v>1223.1205</v>
      </c>
      <c r="R8025">
        <f>MONTH('COCOCART INDIA DATA'!$I8025)</f>
        <v>8</v>
      </c>
      <c r="S8025" t="str">
        <f>TEXT(Table2[[#This Row],[Date]],"mmm")</f>
        <v>Aug</v>
      </c>
      <c r="T8025">
        <f>DAY(Table2[[#This Row],[Date]])</f>
        <v>8</v>
      </c>
      <c r="U8025" t="str">
        <f>TEXT(Table2[[#This Row],[Date]],"ddd")</f>
        <v>Fri</v>
      </c>
    </row>
    <row r="8026" spans="1:21" x14ac:dyDescent="0.25">
      <c r="A8026" s="9">
        <v>2400048033</v>
      </c>
      <c r="B8026" t="s">
        <v>33</v>
      </c>
      <c r="C8026" t="s">
        <v>75</v>
      </c>
      <c r="D8026" t="s">
        <v>82</v>
      </c>
      <c r="E8026" t="s">
        <v>85</v>
      </c>
      <c r="F8026" t="s">
        <v>90</v>
      </c>
      <c r="G8026" t="s">
        <v>49</v>
      </c>
      <c r="H8026" t="s">
        <v>146</v>
      </c>
      <c r="I8026" s="1">
        <v>45877</v>
      </c>
      <c r="J8026">
        <v>5432</v>
      </c>
      <c r="K8026">
        <v>39</v>
      </c>
      <c r="L8026">
        <v>302</v>
      </c>
      <c r="M8026" t="s">
        <v>138</v>
      </c>
      <c r="N8026" t="s">
        <v>13</v>
      </c>
      <c r="O8026" t="s">
        <v>14</v>
      </c>
      <c r="P8026">
        <v>1.5934999999999999</v>
      </c>
      <c r="Q8026">
        <v>481.23699999999997</v>
      </c>
      <c r="R8026">
        <f>MONTH('COCOCART INDIA DATA'!$I8026)</f>
        <v>8</v>
      </c>
      <c r="S8026" t="str">
        <f>TEXT(Table2[[#This Row],[Date]],"mmm")</f>
        <v>Aug</v>
      </c>
      <c r="T8026">
        <f>DAY(Table2[[#This Row],[Date]])</f>
        <v>8</v>
      </c>
      <c r="U8026" t="str">
        <f>TEXT(Table2[[#This Row],[Date]],"ddd")</f>
        <v>Fri</v>
      </c>
    </row>
    <row r="8027" spans="1:21" x14ac:dyDescent="0.25">
      <c r="A8027" s="9">
        <v>2400048034</v>
      </c>
      <c r="B8027" t="s">
        <v>47</v>
      </c>
      <c r="C8027" t="s">
        <v>75</v>
      </c>
      <c r="D8027" t="s">
        <v>83</v>
      </c>
      <c r="E8027" t="s">
        <v>85</v>
      </c>
      <c r="F8027" t="s">
        <v>91</v>
      </c>
      <c r="G8027" t="s">
        <v>30</v>
      </c>
      <c r="H8027" t="s">
        <v>147</v>
      </c>
      <c r="I8027" s="1">
        <v>45877</v>
      </c>
      <c r="J8027">
        <v>7112</v>
      </c>
      <c r="K8027">
        <v>55</v>
      </c>
      <c r="L8027">
        <v>246</v>
      </c>
      <c r="M8027" t="s">
        <v>139</v>
      </c>
      <c r="N8027" t="s">
        <v>13</v>
      </c>
      <c r="O8027" t="s">
        <v>18</v>
      </c>
      <c r="P8027">
        <v>0.89900000000000002</v>
      </c>
      <c r="Q8027">
        <v>221.154</v>
      </c>
      <c r="R8027">
        <f>MONTH('COCOCART INDIA DATA'!$I8027)</f>
        <v>8</v>
      </c>
      <c r="S8027" t="str">
        <f>TEXT(Table2[[#This Row],[Date]],"mmm")</f>
        <v>Aug</v>
      </c>
      <c r="T8027">
        <f>DAY(Table2[[#This Row],[Date]])</f>
        <v>8</v>
      </c>
      <c r="U8027" t="str">
        <f>TEXT(Table2[[#This Row],[Date]],"ddd")</f>
        <v>Fri</v>
      </c>
    </row>
    <row r="8028" spans="1:21" x14ac:dyDescent="0.25">
      <c r="A8028" s="9">
        <v>2400048035</v>
      </c>
      <c r="B8028" t="s">
        <v>19</v>
      </c>
      <c r="C8028" t="s">
        <v>75</v>
      </c>
      <c r="D8028" t="s">
        <v>82</v>
      </c>
      <c r="E8028" t="s">
        <v>85</v>
      </c>
      <c r="F8028" t="s">
        <v>90</v>
      </c>
      <c r="G8028" t="s">
        <v>46</v>
      </c>
      <c r="H8028" t="s">
        <v>148</v>
      </c>
      <c r="I8028" s="1">
        <v>45877</v>
      </c>
      <c r="J8028">
        <v>266</v>
      </c>
      <c r="K8028">
        <v>112</v>
      </c>
      <c r="L8028">
        <v>11</v>
      </c>
      <c r="M8028" t="s">
        <v>140</v>
      </c>
      <c r="N8028" t="s">
        <v>40</v>
      </c>
      <c r="O8028" t="s">
        <v>18</v>
      </c>
      <c r="P8028">
        <v>4.7065000000000001</v>
      </c>
      <c r="Q8028">
        <v>51.771500000000003</v>
      </c>
      <c r="R8028">
        <f>MONTH('COCOCART INDIA DATA'!$I8028)</f>
        <v>8</v>
      </c>
      <c r="S8028" t="str">
        <f>TEXT(Table2[[#This Row],[Date]],"mmm")</f>
        <v>Aug</v>
      </c>
      <c r="T8028">
        <f>DAY(Table2[[#This Row],[Date]])</f>
        <v>8</v>
      </c>
      <c r="U8028" t="str">
        <f>TEXT(Table2[[#This Row],[Date]],"ddd")</f>
        <v>Fri</v>
      </c>
    </row>
    <row r="8029" spans="1:21" x14ac:dyDescent="0.25">
      <c r="A8029" s="9">
        <v>2400048036</v>
      </c>
      <c r="B8029" t="s">
        <v>62</v>
      </c>
      <c r="C8029" t="s">
        <v>75</v>
      </c>
      <c r="D8029" t="s">
        <v>83</v>
      </c>
      <c r="E8029" t="s">
        <v>85</v>
      </c>
      <c r="F8029" t="s">
        <v>91</v>
      </c>
      <c r="G8029" t="s">
        <v>52</v>
      </c>
      <c r="H8029" t="s">
        <v>149</v>
      </c>
      <c r="I8029" s="1">
        <v>45877</v>
      </c>
      <c r="J8029">
        <v>6202</v>
      </c>
      <c r="K8029">
        <v>44</v>
      </c>
      <c r="L8029">
        <v>414</v>
      </c>
      <c r="M8029" t="s">
        <v>141</v>
      </c>
      <c r="N8029" t="s">
        <v>40</v>
      </c>
      <c r="O8029" t="s">
        <v>14</v>
      </c>
      <c r="P8029">
        <v>2.8</v>
      </c>
      <c r="Q8029">
        <v>1159.1999999999998</v>
      </c>
      <c r="R8029">
        <f>MONTH('COCOCART INDIA DATA'!$I8029)</f>
        <v>8</v>
      </c>
      <c r="S8029" t="str">
        <f>TEXT(Table2[[#This Row],[Date]],"mmm")</f>
        <v>Aug</v>
      </c>
      <c r="T8029">
        <f>DAY(Table2[[#This Row],[Date]])</f>
        <v>8</v>
      </c>
      <c r="U8029" t="str">
        <f>TEXT(Table2[[#This Row],[Date]],"ddd")</f>
        <v>Fri</v>
      </c>
    </row>
    <row r="8030" spans="1:21" x14ac:dyDescent="0.25">
      <c r="A8030" s="9">
        <v>2400048037</v>
      </c>
      <c r="B8030" t="s">
        <v>35</v>
      </c>
      <c r="C8030" t="s">
        <v>75</v>
      </c>
      <c r="D8030" t="s">
        <v>82</v>
      </c>
      <c r="E8030" t="s">
        <v>84</v>
      </c>
      <c r="F8030" t="s">
        <v>88</v>
      </c>
      <c r="G8030" t="s">
        <v>41</v>
      </c>
      <c r="H8030" t="s">
        <v>150</v>
      </c>
      <c r="I8030" s="1">
        <v>45878</v>
      </c>
      <c r="J8030">
        <v>1057</v>
      </c>
      <c r="K8030">
        <v>288</v>
      </c>
      <c r="L8030">
        <v>43</v>
      </c>
      <c r="M8030" t="s">
        <v>142</v>
      </c>
      <c r="N8030" t="s">
        <v>40</v>
      </c>
      <c r="O8030" t="s">
        <v>14</v>
      </c>
      <c r="P8030">
        <v>6.3415999999999997</v>
      </c>
      <c r="Q8030">
        <v>272.68880000000001</v>
      </c>
      <c r="R8030">
        <f>MONTH('COCOCART INDIA DATA'!$I8030)</f>
        <v>8</v>
      </c>
      <c r="S8030" t="str">
        <f>TEXT(Table2[[#This Row],[Date]],"mmm")</f>
        <v>Aug</v>
      </c>
      <c r="T8030">
        <f>DAY(Table2[[#This Row],[Date]])</f>
        <v>9</v>
      </c>
      <c r="U8030" t="str">
        <f>TEXT(Table2[[#This Row],[Date]],"ddd")</f>
        <v>Sat</v>
      </c>
    </row>
    <row r="8031" spans="1:21" x14ac:dyDescent="0.25">
      <c r="A8031" s="9">
        <v>2400048038</v>
      </c>
      <c r="B8031" t="s">
        <v>47</v>
      </c>
      <c r="C8031" t="s">
        <v>75</v>
      </c>
      <c r="D8031" t="s">
        <v>82</v>
      </c>
      <c r="E8031" t="s">
        <v>84</v>
      </c>
      <c r="F8031" t="s">
        <v>89</v>
      </c>
      <c r="G8031" t="s">
        <v>45</v>
      </c>
      <c r="H8031" t="s">
        <v>151</v>
      </c>
      <c r="I8031" s="1">
        <v>45878</v>
      </c>
      <c r="J8031">
        <v>1925</v>
      </c>
      <c r="K8031">
        <v>460</v>
      </c>
      <c r="L8031">
        <v>67</v>
      </c>
      <c r="M8031" t="s">
        <v>143</v>
      </c>
      <c r="N8031" t="s">
        <v>17</v>
      </c>
      <c r="O8031" t="s">
        <v>14</v>
      </c>
      <c r="P8031">
        <v>2.4773999999999998</v>
      </c>
      <c r="Q8031">
        <v>165.98579999999998</v>
      </c>
      <c r="R8031">
        <f>MONTH('COCOCART INDIA DATA'!$I8031)</f>
        <v>8</v>
      </c>
      <c r="S8031" t="str">
        <f>TEXT(Table2[[#This Row],[Date]],"mmm")</f>
        <v>Aug</v>
      </c>
      <c r="T8031">
        <f>DAY(Table2[[#This Row],[Date]])</f>
        <v>9</v>
      </c>
      <c r="U8031" t="str">
        <f>TEXT(Table2[[#This Row],[Date]],"ddd")</f>
        <v>Sat</v>
      </c>
    </row>
    <row r="8032" spans="1:21" x14ac:dyDescent="0.25">
      <c r="A8032" s="9">
        <v>2400048039</v>
      </c>
      <c r="B8032" t="s">
        <v>34</v>
      </c>
      <c r="C8032" t="s">
        <v>75</v>
      </c>
      <c r="D8032" t="s">
        <v>82</v>
      </c>
      <c r="E8032" t="s">
        <v>85</v>
      </c>
      <c r="F8032" t="s">
        <v>90</v>
      </c>
      <c r="G8032" t="s">
        <v>25</v>
      </c>
      <c r="H8032" t="s">
        <v>152</v>
      </c>
      <c r="I8032" s="1">
        <v>45878</v>
      </c>
      <c r="J8032">
        <v>1841</v>
      </c>
      <c r="K8032">
        <v>185</v>
      </c>
      <c r="L8032">
        <v>77</v>
      </c>
      <c r="M8032" t="s">
        <v>41</v>
      </c>
      <c r="N8032" t="s">
        <v>13</v>
      </c>
      <c r="O8032" t="s">
        <v>18</v>
      </c>
      <c r="P8032">
        <v>0.69579999999999997</v>
      </c>
      <c r="Q8032">
        <v>53.576599999999999</v>
      </c>
      <c r="R8032">
        <f>MONTH('COCOCART INDIA DATA'!$I8032)</f>
        <v>8</v>
      </c>
      <c r="S8032" t="str">
        <f>TEXT(Table2[[#This Row],[Date]],"mmm")</f>
        <v>Aug</v>
      </c>
      <c r="T8032">
        <f>DAY(Table2[[#This Row],[Date]])</f>
        <v>9</v>
      </c>
      <c r="U8032" t="str">
        <f>TEXT(Table2[[#This Row],[Date]],"ddd")</f>
        <v>Sat</v>
      </c>
    </row>
    <row r="8033" spans="1:21" x14ac:dyDescent="0.25">
      <c r="A8033" s="9">
        <v>2400048040</v>
      </c>
      <c r="B8033" t="s">
        <v>56</v>
      </c>
      <c r="C8033" t="s">
        <v>75</v>
      </c>
      <c r="D8033" t="s">
        <v>83</v>
      </c>
      <c r="E8033" t="s">
        <v>85</v>
      </c>
      <c r="F8033" t="s">
        <v>91</v>
      </c>
      <c r="G8033" t="s">
        <v>43</v>
      </c>
      <c r="H8033" t="s">
        <v>153</v>
      </c>
      <c r="I8033" s="1">
        <v>45878</v>
      </c>
      <c r="J8033">
        <v>1204</v>
      </c>
      <c r="K8033">
        <v>5</v>
      </c>
      <c r="L8033">
        <v>61</v>
      </c>
      <c r="M8033" t="s">
        <v>92</v>
      </c>
      <c r="N8033" t="s">
        <v>40</v>
      </c>
      <c r="O8033" t="s">
        <v>14</v>
      </c>
      <c r="P8033">
        <v>9.2086000000000006</v>
      </c>
      <c r="Q8033">
        <v>561.72460000000001</v>
      </c>
      <c r="R8033">
        <f>MONTH('COCOCART INDIA DATA'!$I8033)</f>
        <v>8</v>
      </c>
      <c r="S8033" t="str">
        <f>TEXT(Table2[[#This Row],[Date]],"mmm")</f>
        <v>Aug</v>
      </c>
      <c r="T8033">
        <f>DAY(Table2[[#This Row],[Date]])</f>
        <v>9</v>
      </c>
      <c r="U8033" t="str">
        <f>TEXT(Table2[[#This Row],[Date]],"ddd")</f>
        <v>Sat</v>
      </c>
    </row>
    <row r="8034" spans="1:21" x14ac:dyDescent="0.25">
      <c r="A8034" s="9">
        <v>2400048041</v>
      </c>
      <c r="B8034" t="s">
        <v>34</v>
      </c>
      <c r="C8034" t="s">
        <v>75</v>
      </c>
      <c r="D8034" t="s">
        <v>83</v>
      </c>
      <c r="E8034" t="s">
        <v>85</v>
      </c>
      <c r="F8034" t="s">
        <v>90</v>
      </c>
      <c r="G8034" t="s">
        <v>25</v>
      </c>
      <c r="H8034" t="s">
        <v>154</v>
      </c>
      <c r="I8034" s="1">
        <v>45878</v>
      </c>
      <c r="J8034">
        <v>4074</v>
      </c>
      <c r="K8034">
        <v>146</v>
      </c>
      <c r="L8034">
        <v>186</v>
      </c>
      <c r="M8034" t="s">
        <v>93</v>
      </c>
      <c r="N8034" t="s">
        <v>13</v>
      </c>
      <c r="O8034" t="s">
        <v>18</v>
      </c>
      <c r="P8034">
        <v>0.69579999999999997</v>
      </c>
      <c r="Q8034">
        <v>129.4188</v>
      </c>
      <c r="R8034">
        <f>MONTH('COCOCART INDIA DATA'!$I8034)</f>
        <v>8</v>
      </c>
      <c r="S8034" t="str">
        <f>TEXT(Table2[[#This Row],[Date]],"mmm")</f>
        <v>Aug</v>
      </c>
      <c r="T8034">
        <f>DAY(Table2[[#This Row],[Date]])</f>
        <v>9</v>
      </c>
      <c r="U8034" t="str">
        <f>TEXT(Table2[[#This Row],[Date]],"ddd")</f>
        <v>Sat</v>
      </c>
    </row>
    <row r="8035" spans="1:21" x14ac:dyDescent="0.25">
      <c r="A8035" s="9">
        <v>2400048042</v>
      </c>
      <c r="B8035" t="s">
        <v>55</v>
      </c>
      <c r="C8035" t="s">
        <v>75</v>
      </c>
      <c r="D8035" t="s">
        <v>83</v>
      </c>
      <c r="E8035" t="s">
        <v>85</v>
      </c>
      <c r="F8035" t="s">
        <v>91</v>
      </c>
      <c r="G8035" t="s">
        <v>23</v>
      </c>
      <c r="H8035" t="s">
        <v>155</v>
      </c>
      <c r="I8035" s="1">
        <v>45878</v>
      </c>
      <c r="J8035">
        <v>4473</v>
      </c>
      <c r="K8035">
        <v>39</v>
      </c>
      <c r="L8035">
        <v>150</v>
      </c>
      <c r="M8035" t="s">
        <v>94</v>
      </c>
      <c r="N8035" t="s">
        <v>17</v>
      </c>
      <c r="O8035" t="s">
        <v>18</v>
      </c>
      <c r="P8035">
        <v>7.8910999999999998</v>
      </c>
      <c r="Q8035">
        <v>1183.665</v>
      </c>
      <c r="R8035">
        <f>MONTH('COCOCART INDIA DATA'!$I8035)</f>
        <v>8</v>
      </c>
      <c r="S8035" t="str">
        <f>TEXT(Table2[[#This Row],[Date]],"mmm")</f>
        <v>Aug</v>
      </c>
      <c r="T8035">
        <f>DAY(Table2[[#This Row],[Date]])</f>
        <v>9</v>
      </c>
      <c r="U8035" t="str">
        <f>TEXT(Table2[[#This Row],[Date]],"ddd")</f>
        <v>Sat</v>
      </c>
    </row>
    <row r="8036" spans="1:21" x14ac:dyDescent="0.25">
      <c r="A8036" s="9">
        <v>2400048043</v>
      </c>
      <c r="B8036" t="s">
        <v>55</v>
      </c>
      <c r="C8036" t="s">
        <v>75</v>
      </c>
      <c r="D8036" t="s">
        <v>83</v>
      </c>
      <c r="E8036" t="s">
        <v>84</v>
      </c>
      <c r="F8036" t="s">
        <v>89</v>
      </c>
      <c r="G8036" t="s">
        <v>21</v>
      </c>
      <c r="H8036" t="s">
        <v>156</v>
      </c>
      <c r="I8036" s="1">
        <v>45878</v>
      </c>
      <c r="J8036">
        <v>2947</v>
      </c>
      <c r="K8036">
        <v>210</v>
      </c>
      <c r="L8036">
        <v>246</v>
      </c>
      <c r="M8036" t="s">
        <v>95</v>
      </c>
      <c r="N8036" t="s">
        <v>13</v>
      </c>
      <c r="O8036" t="s">
        <v>18</v>
      </c>
      <c r="P8036">
        <v>6.0811000000000002</v>
      </c>
      <c r="Q8036">
        <v>1495.9506000000001</v>
      </c>
      <c r="R8036">
        <f>MONTH('COCOCART INDIA DATA'!$I8036)</f>
        <v>8</v>
      </c>
      <c r="S8036" t="str">
        <f>TEXT(Table2[[#This Row],[Date]],"mmm")</f>
        <v>Aug</v>
      </c>
      <c r="T8036">
        <f>DAY(Table2[[#This Row],[Date]])</f>
        <v>9</v>
      </c>
      <c r="U8036" t="str">
        <f>TEXT(Table2[[#This Row],[Date]],"ddd")</f>
        <v>Sat</v>
      </c>
    </row>
    <row r="8037" spans="1:21" x14ac:dyDescent="0.25">
      <c r="A8037" s="9">
        <v>2400048044</v>
      </c>
      <c r="B8037" t="s">
        <v>51</v>
      </c>
      <c r="C8037" t="s">
        <v>75</v>
      </c>
      <c r="D8037" t="s">
        <v>83</v>
      </c>
      <c r="E8037" t="s">
        <v>84</v>
      </c>
      <c r="F8037" t="s">
        <v>89</v>
      </c>
      <c r="G8037" t="s">
        <v>28</v>
      </c>
      <c r="H8037" t="s">
        <v>150</v>
      </c>
      <c r="I8037" s="1">
        <v>45878</v>
      </c>
      <c r="J8037">
        <v>15386</v>
      </c>
      <c r="K8037">
        <v>59</v>
      </c>
      <c r="L8037">
        <v>642</v>
      </c>
      <c r="M8037" t="s">
        <v>37</v>
      </c>
      <c r="N8037" t="s">
        <v>17</v>
      </c>
      <c r="O8037" t="s">
        <v>18</v>
      </c>
      <c r="P8037">
        <v>1.7625</v>
      </c>
      <c r="Q8037">
        <v>1131.5249999999999</v>
      </c>
      <c r="R8037">
        <f>MONTH('COCOCART INDIA DATA'!$I8037)</f>
        <v>8</v>
      </c>
      <c r="S8037" t="str">
        <f>TEXT(Table2[[#This Row],[Date]],"mmm")</f>
        <v>Aug</v>
      </c>
      <c r="T8037">
        <f>DAY(Table2[[#This Row],[Date]])</f>
        <v>9</v>
      </c>
      <c r="U8037" t="str">
        <f>TEXT(Table2[[#This Row],[Date]],"ddd")</f>
        <v>Sat</v>
      </c>
    </row>
    <row r="8038" spans="1:21" x14ac:dyDescent="0.25">
      <c r="A8038" s="9">
        <v>2400048045</v>
      </c>
      <c r="B8038" t="s">
        <v>34</v>
      </c>
      <c r="C8038" t="s">
        <v>75</v>
      </c>
      <c r="D8038" t="s">
        <v>83</v>
      </c>
      <c r="E8038" t="s">
        <v>85</v>
      </c>
      <c r="F8038" t="s">
        <v>90</v>
      </c>
      <c r="G8038" t="s">
        <v>32</v>
      </c>
      <c r="H8038" t="s">
        <v>150</v>
      </c>
      <c r="I8038" s="1">
        <v>45878</v>
      </c>
      <c r="J8038">
        <v>4690</v>
      </c>
      <c r="K8038">
        <v>229</v>
      </c>
      <c r="L8038">
        <v>188</v>
      </c>
      <c r="M8038" t="s">
        <v>96</v>
      </c>
      <c r="N8038" t="s">
        <v>13</v>
      </c>
      <c r="O8038" t="s">
        <v>14</v>
      </c>
      <c r="P8038">
        <v>1.8652</v>
      </c>
      <c r="Q8038">
        <v>350.6576</v>
      </c>
      <c r="R8038">
        <f>MONTH('COCOCART INDIA DATA'!$I8038)</f>
        <v>8</v>
      </c>
      <c r="S8038" t="str">
        <f>TEXT(Table2[[#This Row],[Date]],"mmm")</f>
        <v>Aug</v>
      </c>
      <c r="T8038">
        <f>DAY(Table2[[#This Row],[Date]])</f>
        <v>9</v>
      </c>
      <c r="U8038" t="str">
        <f>TEXT(Table2[[#This Row],[Date]],"ddd")</f>
        <v>Sat</v>
      </c>
    </row>
    <row r="8039" spans="1:21" x14ac:dyDescent="0.25">
      <c r="A8039" s="9">
        <v>2400048046</v>
      </c>
      <c r="B8039" t="s">
        <v>63</v>
      </c>
      <c r="C8039" t="s">
        <v>76</v>
      </c>
      <c r="D8039" t="s">
        <v>83</v>
      </c>
      <c r="E8039" t="s">
        <v>85</v>
      </c>
      <c r="F8039" t="s">
        <v>91</v>
      </c>
      <c r="G8039" t="s">
        <v>16</v>
      </c>
      <c r="H8039" t="s">
        <v>150</v>
      </c>
      <c r="I8039" s="1">
        <v>45878</v>
      </c>
      <c r="J8039">
        <v>343</v>
      </c>
      <c r="K8039">
        <v>158</v>
      </c>
      <c r="L8039">
        <v>39</v>
      </c>
      <c r="M8039" t="s">
        <v>97</v>
      </c>
      <c r="N8039" t="s">
        <v>17</v>
      </c>
      <c r="O8039" t="s">
        <v>18</v>
      </c>
      <c r="P8039">
        <v>0.24049999999999999</v>
      </c>
      <c r="Q8039">
        <v>9.3795000000000002</v>
      </c>
      <c r="R8039">
        <f>MONTH('COCOCART INDIA DATA'!$I8039)</f>
        <v>8</v>
      </c>
      <c r="S8039" t="str">
        <f>TEXT(Table2[[#This Row],[Date]],"mmm")</f>
        <v>Aug</v>
      </c>
      <c r="T8039">
        <f>DAY(Table2[[#This Row],[Date]])</f>
        <v>9</v>
      </c>
      <c r="U8039" t="str">
        <f>TEXT(Table2[[#This Row],[Date]],"ddd")</f>
        <v>Sat</v>
      </c>
    </row>
    <row r="8040" spans="1:21" x14ac:dyDescent="0.25">
      <c r="A8040" s="9">
        <v>2400048047</v>
      </c>
      <c r="B8040" t="s">
        <v>27</v>
      </c>
      <c r="C8040" t="s">
        <v>77</v>
      </c>
      <c r="D8040" t="s">
        <v>83</v>
      </c>
      <c r="E8040" t="s">
        <v>85</v>
      </c>
      <c r="F8040" t="s">
        <v>90</v>
      </c>
      <c r="G8040" t="s">
        <v>36</v>
      </c>
      <c r="H8040" t="s">
        <v>154</v>
      </c>
      <c r="I8040" s="1">
        <v>45878</v>
      </c>
      <c r="J8040">
        <v>3052</v>
      </c>
      <c r="K8040">
        <v>393</v>
      </c>
      <c r="L8040">
        <v>146</v>
      </c>
      <c r="M8040" t="s">
        <v>98</v>
      </c>
      <c r="N8040" t="s">
        <v>13</v>
      </c>
      <c r="O8040" t="s">
        <v>14</v>
      </c>
      <c r="P8040">
        <v>2.2656000000000001</v>
      </c>
      <c r="Q8040">
        <v>330.77760000000001</v>
      </c>
      <c r="R8040">
        <f>MONTH('COCOCART INDIA DATA'!$I8040)</f>
        <v>8</v>
      </c>
      <c r="S8040" t="str">
        <f>TEXT(Table2[[#This Row],[Date]],"mmm")</f>
        <v>Aug</v>
      </c>
      <c r="T8040">
        <f>DAY(Table2[[#This Row],[Date]])</f>
        <v>9</v>
      </c>
      <c r="U8040" t="str">
        <f>TEXT(Table2[[#This Row],[Date]],"ddd")</f>
        <v>Sat</v>
      </c>
    </row>
    <row r="8041" spans="1:21" x14ac:dyDescent="0.25">
      <c r="A8041" s="9">
        <v>2400048048</v>
      </c>
      <c r="B8041" t="s">
        <v>22</v>
      </c>
      <c r="C8041" t="s">
        <v>78</v>
      </c>
      <c r="D8041" t="s">
        <v>83</v>
      </c>
      <c r="E8041" t="s">
        <v>85</v>
      </c>
      <c r="F8041" t="s">
        <v>91</v>
      </c>
      <c r="G8041" t="s">
        <v>23</v>
      </c>
      <c r="H8041" t="s">
        <v>154</v>
      </c>
      <c r="I8041" s="1">
        <v>45878</v>
      </c>
      <c r="J8041">
        <v>686</v>
      </c>
      <c r="K8041">
        <v>187</v>
      </c>
      <c r="L8041">
        <v>25</v>
      </c>
      <c r="M8041" t="s">
        <v>99</v>
      </c>
      <c r="N8041" t="s">
        <v>17</v>
      </c>
      <c r="O8041" t="s">
        <v>18</v>
      </c>
      <c r="P8041">
        <v>7.8910999999999998</v>
      </c>
      <c r="Q8041">
        <v>197.2775</v>
      </c>
      <c r="R8041">
        <f>MONTH('COCOCART INDIA DATA'!$I8041)</f>
        <v>8</v>
      </c>
      <c r="S8041" t="str">
        <f>TEXT(Table2[[#This Row],[Date]],"mmm")</f>
        <v>Aug</v>
      </c>
      <c r="T8041">
        <f>DAY(Table2[[#This Row],[Date]])</f>
        <v>9</v>
      </c>
      <c r="U8041" t="str">
        <f>TEXT(Table2[[#This Row],[Date]],"ddd")</f>
        <v>Sat</v>
      </c>
    </row>
    <row r="8042" spans="1:21" x14ac:dyDescent="0.25">
      <c r="A8042" s="9">
        <v>2400048049</v>
      </c>
      <c r="B8042" t="s">
        <v>34</v>
      </c>
      <c r="C8042" t="s">
        <v>78</v>
      </c>
      <c r="D8042" t="s">
        <v>83</v>
      </c>
      <c r="E8042" t="s">
        <v>84</v>
      </c>
      <c r="F8042" t="s">
        <v>88</v>
      </c>
      <c r="G8042" t="s">
        <v>16</v>
      </c>
      <c r="H8042" t="s">
        <v>154</v>
      </c>
      <c r="I8042" s="1">
        <v>45878</v>
      </c>
      <c r="J8042">
        <v>6993</v>
      </c>
      <c r="K8042">
        <v>133</v>
      </c>
      <c r="L8042">
        <v>538</v>
      </c>
      <c r="M8042" t="s">
        <v>100</v>
      </c>
      <c r="N8042" t="s">
        <v>17</v>
      </c>
      <c r="O8042" t="s">
        <v>18</v>
      </c>
      <c r="P8042">
        <v>0.24049999999999999</v>
      </c>
      <c r="Q8042">
        <v>129.38899999999998</v>
      </c>
      <c r="R8042">
        <f>MONTH('COCOCART INDIA DATA'!$I8042)</f>
        <v>8</v>
      </c>
      <c r="S8042" t="str">
        <f>TEXT(Table2[[#This Row],[Date]],"mmm")</f>
        <v>Aug</v>
      </c>
      <c r="T8042">
        <f>DAY(Table2[[#This Row],[Date]])</f>
        <v>9</v>
      </c>
      <c r="U8042" t="str">
        <f>TEXT(Table2[[#This Row],[Date]],"ddd")</f>
        <v>Sat</v>
      </c>
    </row>
    <row r="8043" spans="1:21" x14ac:dyDescent="0.25">
      <c r="A8043" s="9">
        <v>2400048050</v>
      </c>
      <c r="B8043" t="s">
        <v>64</v>
      </c>
      <c r="C8043" t="s">
        <v>79</v>
      </c>
      <c r="D8043" t="s">
        <v>83</v>
      </c>
      <c r="E8043" t="s">
        <v>84</v>
      </c>
      <c r="F8043" t="s">
        <v>89</v>
      </c>
      <c r="G8043" t="s">
        <v>32</v>
      </c>
      <c r="H8043" t="s">
        <v>154</v>
      </c>
      <c r="I8043" s="1">
        <v>45878</v>
      </c>
      <c r="J8043">
        <v>5236</v>
      </c>
      <c r="K8043">
        <v>170</v>
      </c>
      <c r="L8043">
        <v>169</v>
      </c>
      <c r="M8043" t="s">
        <v>101</v>
      </c>
      <c r="N8043" t="s">
        <v>13</v>
      </c>
      <c r="O8043" t="s">
        <v>14</v>
      </c>
      <c r="P8043">
        <v>1.8652</v>
      </c>
      <c r="Q8043">
        <v>315.21879999999999</v>
      </c>
      <c r="R8043">
        <f>MONTH('COCOCART INDIA DATA'!$I8043)</f>
        <v>8</v>
      </c>
      <c r="S8043" t="str">
        <f>TEXT(Table2[[#This Row],[Date]],"mmm")</f>
        <v>Aug</v>
      </c>
      <c r="T8043">
        <f>DAY(Table2[[#This Row],[Date]])</f>
        <v>9</v>
      </c>
      <c r="U8043" t="str">
        <f>TEXT(Table2[[#This Row],[Date]],"ddd")</f>
        <v>Sat</v>
      </c>
    </row>
    <row r="8044" spans="1:21" x14ac:dyDescent="0.25">
      <c r="A8044" s="9">
        <v>2400048051</v>
      </c>
      <c r="B8044" t="s">
        <v>31</v>
      </c>
      <c r="C8044" t="s">
        <v>80</v>
      </c>
      <c r="D8044" t="s">
        <v>83</v>
      </c>
      <c r="E8044" t="s">
        <v>85</v>
      </c>
      <c r="F8044" t="s">
        <v>90</v>
      </c>
      <c r="G8044" t="s">
        <v>43</v>
      </c>
      <c r="H8044" t="s">
        <v>154</v>
      </c>
      <c r="I8044" s="1">
        <v>45878</v>
      </c>
      <c r="J8044">
        <v>8638</v>
      </c>
      <c r="K8044">
        <v>212</v>
      </c>
      <c r="L8044">
        <v>333</v>
      </c>
      <c r="M8044" t="s">
        <v>102</v>
      </c>
      <c r="N8044" t="s">
        <v>40</v>
      </c>
      <c r="O8044" t="s">
        <v>14</v>
      </c>
      <c r="P8044">
        <v>9.2086000000000006</v>
      </c>
      <c r="Q8044">
        <v>3066.4638</v>
      </c>
      <c r="R8044">
        <f>MONTH('COCOCART INDIA DATA'!$I8044)</f>
        <v>8</v>
      </c>
      <c r="S8044" t="str">
        <f>TEXT(Table2[[#This Row],[Date]],"mmm")</f>
        <v>Aug</v>
      </c>
      <c r="T8044">
        <f>DAY(Table2[[#This Row],[Date]])</f>
        <v>9</v>
      </c>
      <c r="U8044" t="str">
        <f>TEXT(Table2[[#This Row],[Date]],"ddd")</f>
        <v>Sat</v>
      </c>
    </row>
    <row r="8045" spans="1:21" x14ac:dyDescent="0.25">
      <c r="A8045" s="9">
        <v>2400048052</v>
      </c>
      <c r="B8045" t="s">
        <v>56</v>
      </c>
      <c r="C8045" t="s">
        <v>79</v>
      </c>
      <c r="D8045" t="s">
        <v>83</v>
      </c>
      <c r="E8045" t="s">
        <v>85</v>
      </c>
      <c r="F8045" t="s">
        <v>91</v>
      </c>
      <c r="G8045" t="s">
        <v>23</v>
      </c>
      <c r="H8045" t="s">
        <v>154</v>
      </c>
      <c r="I8045" s="1">
        <v>45878</v>
      </c>
      <c r="J8045">
        <v>5712</v>
      </c>
      <c r="K8045">
        <v>288</v>
      </c>
      <c r="L8045">
        <v>191</v>
      </c>
      <c r="M8045" t="s">
        <v>103</v>
      </c>
      <c r="N8045" t="s">
        <v>17</v>
      </c>
      <c r="O8045" t="s">
        <v>18</v>
      </c>
      <c r="P8045">
        <v>7.8910999999999998</v>
      </c>
      <c r="Q8045">
        <v>1507.2001</v>
      </c>
      <c r="R8045">
        <f>MONTH('COCOCART INDIA DATA'!$I8045)</f>
        <v>8</v>
      </c>
      <c r="S8045" t="str">
        <f>TEXT(Table2[[#This Row],[Date]],"mmm")</f>
        <v>Aug</v>
      </c>
      <c r="T8045">
        <f>DAY(Table2[[#This Row],[Date]])</f>
        <v>9</v>
      </c>
      <c r="U8045" t="str">
        <f>TEXT(Table2[[#This Row],[Date]],"ddd")</f>
        <v>Sat</v>
      </c>
    </row>
    <row r="8046" spans="1:21" x14ac:dyDescent="0.25">
      <c r="A8046" s="9">
        <v>2400048053</v>
      </c>
      <c r="B8046" t="s">
        <v>61</v>
      </c>
      <c r="C8046" t="s">
        <v>79</v>
      </c>
      <c r="D8046" t="s">
        <v>83</v>
      </c>
      <c r="E8046" t="s">
        <v>85</v>
      </c>
      <c r="F8046" t="s">
        <v>90</v>
      </c>
      <c r="G8046" t="s">
        <v>36</v>
      </c>
      <c r="H8046" t="s">
        <v>154</v>
      </c>
      <c r="I8046" s="1">
        <v>45878</v>
      </c>
      <c r="J8046">
        <v>6258</v>
      </c>
      <c r="K8046">
        <v>334</v>
      </c>
      <c r="L8046">
        <v>330</v>
      </c>
      <c r="M8046" t="s">
        <v>59</v>
      </c>
      <c r="N8046" t="s">
        <v>13</v>
      </c>
      <c r="O8046" t="s">
        <v>14</v>
      </c>
      <c r="P8046">
        <v>2.2656000000000001</v>
      </c>
      <c r="Q8046">
        <v>747.64800000000002</v>
      </c>
      <c r="R8046">
        <f>MONTH('COCOCART INDIA DATA'!$I8046)</f>
        <v>8</v>
      </c>
      <c r="S8046" t="str">
        <f>TEXT(Table2[[#This Row],[Date]],"mmm")</f>
        <v>Aug</v>
      </c>
      <c r="T8046">
        <f>DAY(Table2[[#This Row],[Date]])</f>
        <v>9</v>
      </c>
      <c r="U8046" t="str">
        <f>TEXT(Table2[[#This Row],[Date]],"ddd")</f>
        <v>Sat</v>
      </c>
    </row>
    <row r="8047" spans="1:21" x14ac:dyDescent="0.25">
      <c r="A8047" s="9">
        <v>2400048054</v>
      </c>
      <c r="B8047" t="s">
        <v>34</v>
      </c>
      <c r="C8047" t="s">
        <v>80</v>
      </c>
      <c r="D8047" t="s">
        <v>83</v>
      </c>
      <c r="E8047" t="s">
        <v>85</v>
      </c>
      <c r="F8047" t="s">
        <v>91</v>
      </c>
      <c r="G8047" t="s">
        <v>53</v>
      </c>
      <c r="H8047" t="s">
        <v>154</v>
      </c>
      <c r="I8047" s="1">
        <v>45878</v>
      </c>
      <c r="J8047">
        <v>3234</v>
      </c>
      <c r="K8047">
        <v>90</v>
      </c>
      <c r="L8047">
        <v>294</v>
      </c>
      <c r="M8047" t="s">
        <v>104</v>
      </c>
      <c r="N8047" t="s">
        <v>40</v>
      </c>
      <c r="O8047" t="s">
        <v>18</v>
      </c>
      <c r="P8047">
        <v>8.2429000000000006</v>
      </c>
      <c r="Q8047">
        <v>2423.4126000000001</v>
      </c>
      <c r="R8047">
        <f>MONTH('COCOCART INDIA DATA'!$I8047)</f>
        <v>8</v>
      </c>
      <c r="S8047" t="str">
        <f>TEXT(Table2[[#This Row],[Date]],"mmm")</f>
        <v>Aug</v>
      </c>
      <c r="T8047">
        <f>DAY(Table2[[#This Row],[Date]])</f>
        <v>9</v>
      </c>
      <c r="U8047" t="str">
        <f>TEXT(Table2[[#This Row],[Date]],"ddd")</f>
        <v>Sat</v>
      </c>
    </row>
    <row r="8048" spans="1:21" x14ac:dyDescent="0.25">
      <c r="A8048" s="9">
        <v>2400048055</v>
      </c>
      <c r="B8048" t="s">
        <v>47</v>
      </c>
      <c r="C8048" t="s">
        <v>79</v>
      </c>
      <c r="D8048" t="s">
        <v>83</v>
      </c>
      <c r="E8048" t="s">
        <v>84</v>
      </c>
      <c r="F8048" t="s">
        <v>89</v>
      </c>
      <c r="G8048" t="s">
        <v>28</v>
      </c>
      <c r="H8048" t="s">
        <v>154</v>
      </c>
      <c r="I8048" s="1">
        <v>45878</v>
      </c>
      <c r="J8048">
        <v>17577</v>
      </c>
      <c r="K8048">
        <v>32</v>
      </c>
      <c r="L8048">
        <v>677</v>
      </c>
      <c r="M8048" t="s">
        <v>105</v>
      </c>
      <c r="N8048" t="s">
        <v>17</v>
      </c>
      <c r="O8048" t="s">
        <v>18</v>
      </c>
      <c r="P8048">
        <v>1.7625</v>
      </c>
      <c r="Q8048">
        <v>1193.2124999999999</v>
      </c>
      <c r="R8048">
        <f>MONTH('COCOCART INDIA DATA'!$I8048)</f>
        <v>8</v>
      </c>
      <c r="S8048" t="str">
        <f>TEXT(Table2[[#This Row],[Date]],"mmm")</f>
        <v>Aug</v>
      </c>
      <c r="T8048">
        <f>DAY(Table2[[#This Row],[Date]])</f>
        <v>9</v>
      </c>
      <c r="U8048" t="str">
        <f>TEXT(Table2[[#This Row],[Date]],"ddd")</f>
        <v>Sat</v>
      </c>
    </row>
    <row r="8049" spans="1:21" x14ac:dyDescent="0.25">
      <c r="A8049" s="9">
        <v>2400048056</v>
      </c>
      <c r="B8049" t="s">
        <v>50</v>
      </c>
      <c r="C8049" t="s">
        <v>79</v>
      </c>
      <c r="D8049" t="s">
        <v>83</v>
      </c>
      <c r="E8049" t="s">
        <v>84</v>
      </c>
      <c r="F8049" t="s">
        <v>89</v>
      </c>
      <c r="G8049" t="s">
        <v>39</v>
      </c>
      <c r="H8049" t="s">
        <v>148</v>
      </c>
      <c r="I8049" s="1">
        <v>45878</v>
      </c>
      <c r="J8049">
        <v>12684</v>
      </c>
      <c r="K8049">
        <v>217</v>
      </c>
      <c r="L8049">
        <v>668</v>
      </c>
      <c r="M8049" t="s">
        <v>106</v>
      </c>
      <c r="N8049" t="s">
        <v>40</v>
      </c>
      <c r="O8049" t="s">
        <v>14</v>
      </c>
      <c r="P8049">
        <v>2.8195000000000001</v>
      </c>
      <c r="Q8049">
        <v>1883.4260000000002</v>
      </c>
      <c r="R8049">
        <f>MONTH('COCOCART INDIA DATA'!$I8049)</f>
        <v>8</v>
      </c>
      <c r="S8049" t="str">
        <f>TEXT(Table2[[#This Row],[Date]],"mmm")</f>
        <v>Aug</v>
      </c>
      <c r="T8049">
        <f>DAY(Table2[[#This Row],[Date]])</f>
        <v>9</v>
      </c>
      <c r="U8049" t="str">
        <f>TEXT(Table2[[#This Row],[Date]],"ddd")</f>
        <v>Sat</v>
      </c>
    </row>
    <row r="8050" spans="1:21" x14ac:dyDescent="0.25">
      <c r="A8050" s="9">
        <v>2400048057</v>
      </c>
      <c r="B8050" t="s">
        <v>62</v>
      </c>
      <c r="C8050" t="s">
        <v>79</v>
      </c>
      <c r="D8050" t="s">
        <v>83</v>
      </c>
      <c r="E8050" t="s">
        <v>85</v>
      </c>
      <c r="F8050" t="s">
        <v>90</v>
      </c>
      <c r="G8050" t="s">
        <v>20</v>
      </c>
      <c r="H8050" t="s">
        <v>148</v>
      </c>
      <c r="I8050" s="1">
        <v>45878</v>
      </c>
      <c r="J8050">
        <v>1239</v>
      </c>
      <c r="K8050">
        <v>29</v>
      </c>
      <c r="L8050">
        <v>54</v>
      </c>
      <c r="M8050" t="s">
        <v>107</v>
      </c>
      <c r="N8050" t="s">
        <v>13</v>
      </c>
      <c r="O8050" t="s">
        <v>14</v>
      </c>
      <c r="P8050">
        <v>4.6592000000000002</v>
      </c>
      <c r="Q8050">
        <v>251.5968</v>
      </c>
      <c r="R8050">
        <f>MONTH('COCOCART INDIA DATA'!$I8050)</f>
        <v>8</v>
      </c>
      <c r="S8050" t="str">
        <f>TEXT(Table2[[#This Row],[Date]],"mmm")</f>
        <v>Aug</v>
      </c>
      <c r="T8050">
        <f>DAY(Table2[[#This Row],[Date]])</f>
        <v>9</v>
      </c>
      <c r="U8050" t="str">
        <f>TEXT(Table2[[#This Row],[Date]],"ddd")</f>
        <v>Sat</v>
      </c>
    </row>
    <row r="8051" spans="1:21" x14ac:dyDescent="0.25">
      <c r="A8051" s="9">
        <v>2400048058</v>
      </c>
      <c r="B8051" t="s">
        <v>47</v>
      </c>
      <c r="C8051" t="s">
        <v>79</v>
      </c>
      <c r="D8051" t="s">
        <v>83</v>
      </c>
      <c r="E8051" t="s">
        <v>85</v>
      </c>
      <c r="F8051" t="s">
        <v>91</v>
      </c>
      <c r="G8051" t="s">
        <v>52</v>
      </c>
      <c r="H8051" t="s">
        <v>148</v>
      </c>
      <c r="I8051" s="1">
        <v>45878</v>
      </c>
      <c r="J8051">
        <v>3402</v>
      </c>
      <c r="K8051">
        <v>55</v>
      </c>
      <c r="L8051">
        <v>243</v>
      </c>
      <c r="M8051" t="s">
        <v>108</v>
      </c>
      <c r="N8051" t="s">
        <v>40</v>
      </c>
      <c r="O8051" t="s">
        <v>14</v>
      </c>
      <c r="P8051">
        <v>2.8</v>
      </c>
      <c r="Q8051">
        <v>680.4</v>
      </c>
      <c r="R8051">
        <f>MONTH('COCOCART INDIA DATA'!$I8051)</f>
        <v>8</v>
      </c>
      <c r="S8051" t="str">
        <f>TEXT(Table2[[#This Row],[Date]],"mmm")</f>
        <v>Aug</v>
      </c>
      <c r="T8051">
        <f>DAY(Table2[[#This Row],[Date]])</f>
        <v>9</v>
      </c>
      <c r="U8051" t="str">
        <f>TEXT(Table2[[#This Row],[Date]],"ddd")</f>
        <v>Sat</v>
      </c>
    </row>
    <row r="8052" spans="1:21" x14ac:dyDescent="0.25">
      <c r="A8052" s="9">
        <v>2400048059</v>
      </c>
      <c r="B8052" t="s">
        <v>19</v>
      </c>
      <c r="C8052" t="s">
        <v>66</v>
      </c>
      <c r="D8052" t="s">
        <v>82</v>
      </c>
      <c r="E8052" t="s">
        <v>85</v>
      </c>
      <c r="F8052" t="s">
        <v>90</v>
      </c>
      <c r="G8052" t="s">
        <v>48</v>
      </c>
      <c r="H8052" t="s">
        <v>148</v>
      </c>
      <c r="I8052" s="1">
        <v>45878</v>
      </c>
      <c r="J8052">
        <v>11382</v>
      </c>
      <c r="K8052">
        <v>432</v>
      </c>
      <c r="L8052">
        <v>633</v>
      </c>
      <c r="M8052" t="s">
        <v>109</v>
      </c>
      <c r="N8052" t="s">
        <v>40</v>
      </c>
      <c r="O8052" t="s">
        <v>18</v>
      </c>
      <c r="P8052">
        <v>11.4688</v>
      </c>
      <c r="Q8052">
        <v>7259.7503999999999</v>
      </c>
      <c r="R8052">
        <f>MONTH('COCOCART INDIA DATA'!$I8052)</f>
        <v>8</v>
      </c>
      <c r="S8052" t="str">
        <f>TEXT(Table2[[#This Row],[Date]],"mmm")</f>
        <v>Aug</v>
      </c>
      <c r="T8052">
        <f>DAY(Table2[[#This Row],[Date]])</f>
        <v>9</v>
      </c>
      <c r="U8052" t="str">
        <f>TEXT(Table2[[#This Row],[Date]],"ddd")</f>
        <v>Sat</v>
      </c>
    </row>
    <row r="8053" spans="1:21" x14ac:dyDescent="0.25">
      <c r="A8053" s="9">
        <v>2400048060</v>
      </c>
      <c r="B8053" t="s">
        <v>33</v>
      </c>
      <c r="C8053" t="s">
        <v>66</v>
      </c>
      <c r="D8053" t="s">
        <v>83</v>
      </c>
      <c r="E8053" t="s">
        <v>85</v>
      </c>
      <c r="F8053" t="s">
        <v>91</v>
      </c>
      <c r="G8053" t="s">
        <v>32</v>
      </c>
      <c r="H8053" t="s">
        <v>148</v>
      </c>
      <c r="I8053" s="1">
        <v>45878</v>
      </c>
      <c r="J8053">
        <v>7133</v>
      </c>
      <c r="K8053">
        <v>212</v>
      </c>
      <c r="L8053">
        <v>265</v>
      </c>
      <c r="M8053" t="s">
        <v>110</v>
      </c>
      <c r="N8053" t="s">
        <v>13</v>
      </c>
      <c r="O8053" t="s">
        <v>14</v>
      </c>
      <c r="P8053">
        <v>1.8652</v>
      </c>
      <c r="Q8053">
        <v>494.27800000000002</v>
      </c>
      <c r="R8053">
        <f>MONTH('COCOCART INDIA DATA'!$I8053)</f>
        <v>8</v>
      </c>
      <c r="S8053" t="str">
        <f>TEXT(Table2[[#This Row],[Date]],"mmm")</f>
        <v>Aug</v>
      </c>
      <c r="T8053">
        <f>DAY(Table2[[#This Row],[Date]])</f>
        <v>9</v>
      </c>
      <c r="U8053" t="str">
        <f>TEXT(Table2[[#This Row],[Date]],"ddd")</f>
        <v>Sat</v>
      </c>
    </row>
    <row r="8054" spans="1:21" x14ac:dyDescent="0.25">
      <c r="A8054" s="9">
        <v>2400048061</v>
      </c>
      <c r="B8054" t="s">
        <v>35</v>
      </c>
      <c r="C8054" t="s">
        <v>66</v>
      </c>
      <c r="D8054" t="s">
        <v>82</v>
      </c>
      <c r="E8054" t="s">
        <v>84</v>
      </c>
      <c r="F8054" t="s">
        <v>88</v>
      </c>
      <c r="G8054" t="s">
        <v>32</v>
      </c>
      <c r="H8054" t="s">
        <v>148</v>
      </c>
      <c r="I8054" s="1">
        <v>45878</v>
      </c>
      <c r="J8054">
        <v>8309</v>
      </c>
      <c r="K8054">
        <v>171</v>
      </c>
      <c r="L8054">
        <v>333</v>
      </c>
      <c r="M8054" t="s">
        <v>111</v>
      </c>
      <c r="N8054" t="s">
        <v>13</v>
      </c>
      <c r="O8054" t="s">
        <v>14</v>
      </c>
      <c r="P8054">
        <v>1.8652</v>
      </c>
      <c r="Q8054">
        <v>621.11159999999995</v>
      </c>
      <c r="R8054">
        <f>MONTH('COCOCART INDIA DATA'!$I8054)</f>
        <v>8</v>
      </c>
      <c r="S8054" t="str">
        <f>TEXT(Table2[[#This Row],[Date]],"mmm")</f>
        <v>Aug</v>
      </c>
      <c r="T8054">
        <f>DAY(Table2[[#This Row],[Date]])</f>
        <v>9</v>
      </c>
      <c r="U8054" t="str">
        <f>TEXT(Table2[[#This Row],[Date]],"ddd")</f>
        <v>Sat</v>
      </c>
    </row>
    <row r="8055" spans="1:21" x14ac:dyDescent="0.25">
      <c r="A8055" s="9">
        <v>2400048062</v>
      </c>
      <c r="B8055" t="s">
        <v>51</v>
      </c>
      <c r="C8055" t="s">
        <v>66</v>
      </c>
      <c r="D8055" t="s">
        <v>83</v>
      </c>
      <c r="E8055" t="s">
        <v>84</v>
      </c>
      <c r="F8055" t="s">
        <v>89</v>
      </c>
      <c r="G8055" t="s">
        <v>49</v>
      </c>
      <c r="H8055" t="s">
        <v>148</v>
      </c>
      <c r="I8055" s="1">
        <v>45878</v>
      </c>
      <c r="J8055">
        <v>1435</v>
      </c>
      <c r="K8055">
        <v>3</v>
      </c>
      <c r="L8055">
        <v>131</v>
      </c>
      <c r="M8055" t="s">
        <v>112</v>
      </c>
      <c r="N8055" t="s">
        <v>13</v>
      </c>
      <c r="O8055" t="s">
        <v>14</v>
      </c>
      <c r="P8055">
        <v>1.5934999999999999</v>
      </c>
      <c r="Q8055">
        <v>208.74849999999998</v>
      </c>
      <c r="R8055">
        <f>MONTH('COCOCART INDIA DATA'!$I8055)</f>
        <v>8</v>
      </c>
      <c r="S8055" t="str">
        <f>TEXT(Table2[[#This Row],[Date]],"mmm")</f>
        <v>Aug</v>
      </c>
      <c r="T8055">
        <f>DAY(Table2[[#This Row],[Date]])</f>
        <v>9</v>
      </c>
      <c r="U8055" t="str">
        <f>TEXT(Table2[[#This Row],[Date]],"ddd")</f>
        <v>Sat</v>
      </c>
    </row>
    <row r="8056" spans="1:21" x14ac:dyDescent="0.25">
      <c r="A8056" s="9">
        <v>2400048063</v>
      </c>
      <c r="B8056" t="s">
        <v>15</v>
      </c>
      <c r="C8056" t="s">
        <v>66</v>
      </c>
      <c r="D8056" t="s">
        <v>83</v>
      </c>
      <c r="E8056" t="s">
        <v>85</v>
      </c>
      <c r="F8056" t="s">
        <v>90</v>
      </c>
      <c r="G8056" t="s">
        <v>39</v>
      </c>
      <c r="H8056" t="s">
        <v>148</v>
      </c>
      <c r="I8056" s="1">
        <v>45878</v>
      </c>
      <c r="J8056">
        <v>3227</v>
      </c>
      <c r="K8056">
        <v>126</v>
      </c>
      <c r="L8056">
        <v>216</v>
      </c>
      <c r="M8056" t="s">
        <v>113</v>
      </c>
      <c r="N8056" t="s">
        <v>40</v>
      </c>
      <c r="O8056" t="s">
        <v>14</v>
      </c>
      <c r="P8056">
        <v>2.8195000000000001</v>
      </c>
      <c r="Q8056">
        <v>609.01200000000006</v>
      </c>
      <c r="R8056">
        <f>MONTH('COCOCART INDIA DATA'!$I8056)</f>
        <v>8</v>
      </c>
      <c r="S8056" t="str">
        <f>TEXT(Table2[[#This Row],[Date]],"mmm")</f>
        <v>Aug</v>
      </c>
      <c r="T8056">
        <f>DAY(Table2[[#This Row],[Date]])</f>
        <v>9</v>
      </c>
      <c r="U8056" t="str">
        <f>TEXT(Table2[[#This Row],[Date]],"ddd")</f>
        <v>Sat</v>
      </c>
    </row>
    <row r="8057" spans="1:21" x14ac:dyDescent="0.25">
      <c r="A8057" s="9">
        <v>2400048064</v>
      </c>
      <c r="B8057" t="s">
        <v>42</v>
      </c>
      <c r="C8057" t="s">
        <v>67</v>
      </c>
      <c r="D8057" t="s">
        <v>83</v>
      </c>
      <c r="E8057" t="s">
        <v>85</v>
      </c>
      <c r="F8057" t="s">
        <v>91</v>
      </c>
      <c r="G8057" t="s">
        <v>45</v>
      </c>
      <c r="H8057" t="s">
        <v>148</v>
      </c>
      <c r="I8057" s="1">
        <v>45878</v>
      </c>
      <c r="J8057">
        <v>133</v>
      </c>
      <c r="K8057">
        <v>195</v>
      </c>
      <c r="L8057">
        <v>6</v>
      </c>
      <c r="M8057" t="s">
        <v>114</v>
      </c>
      <c r="N8057" t="s">
        <v>17</v>
      </c>
      <c r="O8057" t="s">
        <v>14</v>
      </c>
      <c r="P8057">
        <v>2.4773999999999998</v>
      </c>
      <c r="Q8057">
        <v>14.8644</v>
      </c>
      <c r="R8057">
        <f>MONTH('COCOCART INDIA DATA'!$I8057)</f>
        <v>8</v>
      </c>
      <c r="S8057" t="str">
        <f>TEXT(Table2[[#This Row],[Date]],"mmm")</f>
        <v>Aug</v>
      </c>
      <c r="T8057">
        <f>DAY(Table2[[#This Row],[Date]])</f>
        <v>9</v>
      </c>
      <c r="U8057" t="str">
        <f>TEXT(Table2[[#This Row],[Date]],"ddd")</f>
        <v>Sat</v>
      </c>
    </row>
    <row r="8058" spans="1:21" x14ac:dyDescent="0.25">
      <c r="A8058" s="9">
        <v>2400048065</v>
      </c>
      <c r="B8058" t="s">
        <v>62</v>
      </c>
      <c r="C8058" t="s">
        <v>68</v>
      </c>
      <c r="D8058" t="s">
        <v>83</v>
      </c>
      <c r="E8058" t="s">
        <v>85</v>
      </c>
      <c r="F8058" t="s">
        <v>90</v>
      </c>
      <c r="G8058" t="s">
        <v>20</v>
      </c>
      <c r="H8058" t="s">
        <v>146</v>
      </c>
      <c r="I8058" s="1">
        <v>45878</v>
      </c>
      <c r="J8058">
        <v>5446</v>
      </c>
      <c r="K8058">
        <v>425</v>
      </c>
      <c r="L8058">
        <v>273</v>
      </c>
      <c r="M8058" t="s">
        <v>115</v>
      </c>
      <c r="N8058" t="s">
        <v>13</v>
      </c>
      <c r="O8058" t="s">
        <v>14</v>
      </c>
      <c r="P8058">
        <v>4.6592000000000002</v>
      </c>
      <c r="Q8058">
        <v>1271.9616000000001</v>
      </c>
      <c r="R8058">
        <f>MONTH('COCOCART INDIA DATA'!$I8058)</f>
        <v>8</v>
      </c>
      <c r="S8058" t="str">
        <f>TEXT(Table2[[#This Row],[Date]],"mmm")</f>
        <v>Aug</v>
      </c>
      <c r="T8058">
        <f>DAY(Table2[[#This Row],[Date]])</f>
        <v>9</v>
      </c>
      <c r="U8058" t="str">
        <f>TEXT(Table2[[#This Row],[Date]],"ddd")</f>
        <v>Sat</v>
      </c>
    </row>
    <row r="8059" spans="1:21" x14ac:dyDescent="0.25">
      <c r="A8059" s="9">
        <v>2400048066</v>
      </c>
      <c r="B8059" t="s">
        <v>19</v>
      </c>
      <c r="C8059" t="s">
        <v>69</v>
      </c>
      <c r="D8059" t="s">
        <v>83</v>
      </c>
      <c r="E8059" t="s">
        <v>85</v>
      </c>
      <c r="F8059" t="s">
        <v>91</v>
      </c>
      <c r="G8059" t="s">
        <v>20</v>
      </c>
      <c r="H8059" t="s">
        <v>146</v>
      </c>
      <c r="I8059" s="1">
        <v>45878</v>
      </c>
      <c r="J8059">
        <v>4424</v>
      </c>
      <c r="K8059">
        <v>91</v>
      </c>
      <c r="L8059">
        <v>261</v>
      </c>
      <c r="M8059" t="s">
        <v>116</v>
      </c>
      <c r="N8059" t="s">
        <v>13</v>
      </c>
      <c r="O8059" t="s">
        <v>14</v>
      </c>
      <c r="P8059">
        <v>4.6592000000000002</v>
      </c>
      <c r="Q8059">
        <v>1216.0512000000001</v>
      </c>
      <c r="R8059">
        <f>MONTH('COCOCART INDIA DATA'!$I8059)</f>
        <v>8</v>
      </c>
      <c r="S8059" t="str">
        <f>TEXT(Table2[[#This Row],[Date]],"mmm")</f>
        <v>Aug</v>
      </c>
      <c r="T8059">
        <f>DAY(Table2[[#This Row],[Date]])</f>
        <v>9</v>
      </c>
      <c r="U8059" t="str">
        <f>TEXT(Table2[[#This Row],[Date]],"ddd")</f>
        <v>Sat</v>
      </c>
    </row>
    <row r="8060" spans="1:21" x14ac:dyDescent="0.25">
      <c r="A8060" s="9">
        <v>2400048067</v>
      </c>
      <c r="B8060" t="s">
        <v>35</v>
      </c>
      <c r="C8060" t="s">
        <v>70</v>
      </c>
      <c r="D8060" t="s">
        <v>83</v>
      </c>
      <c r="E8060" t="s">
        <v>84</v>
      </c>
      <c r="F8060" t="s">
        <v>89</v>
      </c>
      <c r="G8060" t="s">
        <v>32</v>
      </c>
      <c r="H8060" t="s">
        <v>146</v>
      </c>
      <c r="I8060" s="1">
        <v>45878</v>
      </c>
      <c r="J8060">
        <v>1827</v>
      </c>
      <c r="K8060">
        <v>168</v>
      </c>
      <c r="L8060">
        <v>80</v>
      </c>
      <c r="M8060" t="s">
        <v>117</v>
      </c>
      <c r="N8060" t="s">
        <v>13</v>
      </c>
      <c r="O8060" t="s">
        <v>14</v>
      </c>
      <c r="P8060">
        <v>1.8652</v>
      </c>
      <c r="Q8060">
        <v>149.21600000000001</v>
      </c>
      <c r="R8060">
        <f>MONTH('COCOCART INDIA DATA'!$I8060)</f>
        <v>8</v>
      </c>
      <c r="S8060" t="str">
        <f>TEXT(Table2[[#This Row],[Date]],"mmm")</f>
        <v>Aug</v>
      </c>
      <c r="T8060">
        <f>DAY(Table2[[#This Row],[Date]])</f>
        <v>9</v>
      </c>
      <c r="U8060" t="str">
        <f>TEXT(Table2[[#This Row],[Date]],"ddd")</f>
        <v>Sat</v>
      </c>
    </row>
    <row r="8061" spans="1:21" x14ac:dyDescent="0.25">
      <c r="A8061" s="9">
        <v>2400048068</v>
      </c>
      <c r="B8061" t="s">
        <v>34</v>
      </c>
      <c r="C8061" t="s">
        <v>70</v>
      </c>
      <c r="D8061" t="s">
        <v>83</v>
      </c>
      <c r="E8061" t="s">
        <v>84</v>
      </c>
      <c r="F8061" t="s">
        <v>89</v>
      </c>
      <c r="G8061" t="s">
        <v>23</v>
      </c>
      <c r="H8061" t="s">
        <v>146</v>
      </c>
      <c r="I8061" s="1">
        <v>45878</v>
      </c>
      <c r="J8061">
        <v>8232</v>
      </c>
      <c r="K8061">
        <v>264</v>
      </c>
      <c r="L8061">
        <v>305</v>
      </c>
      <c r="M8061" t="s">
        <v>118</v>
      </c>
      <c r="N8061" t="s">
        <v>17</v>
      </c>
      <c r="O8061" t="s">
        <v>18</v>
      </c>
      <c r="P8061">
        <v>7.8910999999999998</v>
      </c>
      <c r="Q8061">
        <v>2406.7855</v>
      </c>
      <c r="R8061">
        <f>MONTH('COCOCART INDIA DATA'!$I8061)</f>
        <v>8</v>
      </c>
      <c r="S8061" t="str">
        <f>TEXT(Table2[[#This Row],[Date]],"mmm")</f>
        <v>Aug</v>
      </c>
      <c r="T8061">
        <f>DAY(Table2[[#This Row],[Date]])</f>
        <v>9</v>
      </c>
      <c r="U8061" t="str">
        <f>TEXT(Table2[[#This Row],[Date]],"ddd")</f>
        <v>Sat</v>
      </c>
    </row>
    <row r="8062" spans="1:21" x14ac:dyDescent="0.25">
      <c r="A8062" s="9">
        <v>2400048069</v>
      </c>
      <c r="B8062" t="s">
        <v>56</v>
      </c>
      <c r="C8062" t="s">
        <v>71</v>
      </c>
      <c r="D8062" t="s">
        <v>82</v>
      </c>
      <c r="E8062" t="s">
        <v>85</v>
      </c>
      <c r="F8062" t="s">
        <v>90</v>
      </c>
      <c r="G8062" t="s">
        <v>52</v>
      </c>
      <c r="H8062" t="s">
        <v>146</v>
      </c>
      <c r="I8062" s="1">
        <v>45878</v>
      </c>
      <c r="J8062">
        <v>861</v>
      </c>
      <c r="K8062">
        <v>262</v>
      </c>
      <c r="L8062">
        <v>62</v>
      </c>
      <c r="M8062" t="s">
        <v>119</v>
      </c>
      <c r="N8062" t="s">
        <v>40</v>
      </c>
      <c r="O8062" t="s">
        <v>14</v>
      </c>
      <c r="P8062">
        <v>2.8</v>
      </c>
      <c r="Q8062">
        <v>173.6</v>
      </c>
      <c r="R8062">
        <f>MONTH('COCOCART INDIA DATA'!$I8062)</f>
        <v>8</v>
      </c>
      <c r="S8062" t="str">
        <f>TEXT(Table2[[#This Row],[Date]],"mmm")</f>
        <v>Aug</v>
      </c>
      <c r="T8062">
        <f>DAY(Table2[[#This Row],[Date]])</f>
        <v>9</v>
      </c>
      <c r="U8062" t="str">
        <f>TEXT(Table2[[#This Row],[Date]],"ddd")</f>
        <v>Sat</v>
      </c>
    </row>
    <row r="8063" spans="1:21" x14ac:dyDescent="0.25">
      <c r="A8063" s="9">
        <v>2400048070</v>
      </c>
      <c r="B8063" t="s">
        <v>11</v>
      </c>
      <c r="C8063" t="s">
        <v>71</v>
      </c>
      <c r="D8063" t="s">
        <v>83</v>
      </c>
      <c r="E8063" t="s">
        <v>85</v>
      </c>
      <c r="F8063" t="s">
        <v>91</v>
      </c>
      <c r="G8063" t="s">
        <v>53</v>
      </c>
      <c r="H8063" t="s">
        <v>146</v>
      </c>
      <c r="I8063" s="1">
        <v>45878</v>
      </c>
      <c r="J8063">
        <v>8099</v>
      </c>
      <c r="K8063">
        <v>178</v>
      </c>
      <c r="L8063">
        <v>675</v>
      </c>
      <c r="M8063" t="s">
        <v>120</v>
      </c>
      <c r="N8063" t="s">
        <v>40</v>
      </c>
      <c r="O8063" t="s">
        <v>18</v>
      </c>
      <c r="P8063">
        <v>8.2429000000000006</v>
      </c>
      <c r="Q8063">
        <v>5563.9575000000004</v>
      </c>
      <c r="R8063">
        <f>MONTH('COCOCART INDIA DATA'!$I8063)</f>
        <v>8</v>
      </c>
      <c r="S8063" t="str">
        <f>TEXT(Table2[[#This Row],[Date]],"mmm")</f>
        <v>Aug</v>
      </c>
      <c r="T8063">
        <f>DAY(Table2[[#This Row],[Date]])</f>
        <v>9</v>
      </c>
      <c r="U8063" t="str">
        <f>TEXT(Table2[[#This Row],[Date]],"ddd")</f>
        <v>Sat</v>
      </c>
    </row>
    <row r="8064" spans="1:21" x14ac:dyDescent="0.25">
      <c r="A8064" s="9">
        <v>2400048071</v>
      </c>
      <c r="B8064" t="s">
        <v>24</v>
      </c>
      <c r="C8064" t="s">
        <v>72</v>
      </c>
      <c r="D8064" t="s">
        <v>82</v>
      </c>
      <c r="E8064" t="s">
        <v>85</v>
      </c>
      <c r="F8064" t="s">
        <v>90</v>
      </c>
      <c r="G8064" t="s">
        <v>58</v>
      </c>
      <c r="H8064" t="s">
        <v>146</v>
      </c>
      <c r="I8064" s="1">
        <v>45878</v>
      </c>
      <c r="J8064">
        <v>5894</v>
      </c>
      <c r="K8064">
        <v>592</v>
      </c>
      <c r="L8064">
        <v>281</v>
      </c>
      <c r="M8064" t="s">
        <v>121</v>
      </c>
      <c r="N8064" t="s">
        <v>13</v>
      </c>
      <c r="O8064" t="s">
        <v>18</v>
      </c>
      <c r="P8064">
        <v>5.0198</v>
      </c>
      <c r="Q8064">
        <v>1410.5637999999999</v>
      </c>
      <c r="R8064">
        <f>MONTH('COCOCART INDIA DATA'!$I8064)</f>
        <v>8</v>
      </c>
      <c r="S8064" t="str">
        <f>TEXT(Table2[[#This Row],[Date]],"mmm")</f>
        <v>Aug</v>
      </c>
      <c r="T8064">
        <f>DAY(Table2[[#This Row],[Date]])</f>
        <v>9</v>
      </c>
      <c r="U8064" t="str">
        <f>TEXT(Table2[[#This Row],[Date]],"ddd")</f>
        <v>Sat</v>
      </c>
    </row>
    <row r="8065" spans="1:21" x14ac:dyDescent="0.25">
      <c r="A8065" s="9">
        <v>2400048072</v>
      </c>
      <c r="B8065" t="s">
        <v>42</v>
      </c>
      <c r="C8065" t="s">
        <v>73</v>
      </c>
      <c r="D8065" t="s">
        <v>82</v>
      </c>
      <c r="E8065" t="s">
        <v>85</v>
      </c>
      <c r="F8065" t="s">
        <v>91</v>
      </c>
      <c r="G8065" t="s">
        <v>41</v>
      </c>
      <c r="H8065" t="s">
        <v>146</v>
      </c>
      <c r="I8065" s="1">
        <v>45878</v>
      </c>
      <c r="J8065">
        <v>8211</v>
      </c>
      <c r="K8065">
        <v>601</v>
      </c>
      <c r="L8065">
        <v>257</v>
      </c>
      <c r="M8065" t="s">
        <v>122</v>
      </c>
      <c r="N8065" t="s">
        <v>40</v>
      </c>
      <c r="O8065" t="s">
        <v>14</v>
      </c>
      <c r="P8065">
        <v>6.3415999999999997</v>
      </c>
      <c r="Q8065">
        <v>1629.7911999999999</v>
      </c>
      <c r="R8065">
        <f>MONTH('COCOCART INDIA DATA'!$I8065)</f>
        <v>8</v>
      </c>
      <c r="S8065" t="str">
        <f>TEXT(Table2[[#This Row],[Date]],"mmm")</f>
        <v>Aug</v>
      </c>
      <c r="T8065">
        <f>DAY(Table2[[#This Row],[Date]])</f>
        <v>9</v>
      </c>
      <c r="U8065" t="str">
        <f>TEXT(Table2[[#This Row],[Date]],"ddd")</f>
        <v>Sat</v>
      </c>
    </row>
    <row r="8066" spans="1:21" x14ac:dyDescent="0.25">
      <c r="A8066" s="9">
        <v>2400048073</v>
      </c>
      <c r="B8066" t="s">
        <v>56</v>
      </c>
      <c r="C8066" t="s">
        <v>74</v>
      </c>
      <c r="D8066" t="s">
        <v>82</v>
      </c>
      <c r="E8066" t="s">
        <v>84</v>
      </c>
      <c r="F8066" t="s">
        <v>88</v>
      </c>
      <c r="G8066" t="s">
        <v>41</v>
      </c>
      <c r="H8066" t="s">
        <v>146</v>
      </c>
      <c r="I8066" s="1">
        <v>45878</v>
      </c>
      <c r="J8066">
        <v>10360</v>
      </c>
      <c r="K8066">
        <v>206</v>
      </c>
      <c r="L8066">
        <v>415</v>
      </c>
      <c r="M8066" t="s">
        <v>123</v>
      </c>
      <c r="N8066" t="s">
        <v>40</v>
      </c>
      <c r="O8066" t="s">
        <v>14</v>
      </c>
      <c r="P8066">
        <v>6.3415999999999997</v>
      </c>
      <c r="Q8066">
        <v>2631.7639999999997</v>
      </c>
      <c r="R8066">
        <f>MONTH('COCOCART INDIA DATA'!$I8066)</f>
        <v>8</v>
      </c>
      <c r="S8066" t="str">
        <f>TEXT(Table2[[#This Row],[Date]],"mmm")</f>
        <v>Aug</v>
      </c>
      <c r="T8066">
        <f>DAY(Table2[[#This Row],[Date]])</f>
        <v>9</v>
      </c>
      <c r="U8066" t="str">
        <f>TEXT(Table2[[#This Row],[Date]],"ddd")</f>
        <v>Sat</v>
      </c>
    </row>
    <row r="8067" spans="1:21" x14ac:dyDescent="0.25">
      <c r="A8067" s="9">
        <v>2400048074</v>
      </c>
      <c r="B8067" t="s">
        <v>27</v>
      </c>
      <c r="C8067" t="s">
        <v>72</v>
      </c>
      <c r="D8067" t="s">
        <v>83</v>
      </c>
      <c r="E8067" t="s">
        <v>84</v>
      </c>
      <c r="F8067" t="s">
        <v>89</v>
      </c>
      <c r="G8067" t="s">
        <v>32</v>
      </c>
      <c r="H8067" t="s">
        <v>147</v>
      </c>
      <c r="I8067" s="1">
        <v>45878</v>
      </c>
      <c r="J8067">
        <v>5145</v>
      </c>
      <c r="K8067">
        <v>98</v>
      </c>
      <c r="L8067">
        <v>166</v>
      </c>
      <c r="M8067" t="s">
        <v>124</v>
      </c>
      <c r="N8067" t="s">
        <v>13</v>
      </c>
      <c r="O8067" t="s">
        <v>14</v>
      </c>
      <c r="P8067">
        <v>1.8652</v>
      </c>
      <c r="Q8067">
        <v>309.6232</v>
      </c>
      <c r="R8067">
        <f>MONTH('COCOCART INDIA DATA'!$I8067)</f>
        <v>8</v>
      </c>
      <c r="S8067" t="str">
        <f>TEXT(Table2[[#This Row],[Date]],"mmm")</f>
        <v>Aug</v>
      </c>
      <c r="T8067">
        <f>DAY(Table2[[#This Row],[Date]])</f>
        <v>9</v>
      </c>
      <c r="U8067" t="str">
        <f>TEXT(Table2[[#This Row],[Date]],"ddd")</f>
        <v>Sat</v>
      </c>
    </row>
    <row r="8068" spans="1:21" x14ac:dyDescent="0.25">
      <c r="A8068" s="9">
        <v>2400048075</v>
      </c>
      <c r="B8068" t="s">
        <v>60</v>
      </c>
      <c r="C8068" t="s">
        <v>73</v>
      </c>
      <c r="D8068" t="s">
        <v>83</v>
      </c>
      <c r="E8068" t="s">
        <v>85</v>
      </c>
      <c r="F8068" t="s">
        <v>90</v>
      </c>
      <c r="G8068" t="s">
        <v>52</v>
      </c>
      <c r="H8068" t="s">
        <v>147</v>
      </c>
      <c r="I8068" s="1">
        <v>45878</v>
      </c>
      <c r="J8068">
        <v>9163</v>
      </c>
      <c r="K8068">
        <v>235</v>
      </c>
      <c r="L8068">
        <v>1146</v>
      </c>
      <c r="M8068" t="s">
        <v>125</v>
      </c>
      <c r="N8068" t="s">
        <v>40</v>
      </c>
      <c r="O8068" t="s">
        <v>14</v>
      </c>
      <c r="P8068">
        <v>2.8</v>
      </c>
      <c r="Q8068">
        <v>3208.7999999999997</v>
      </c>
      <c r="R8068">
        <f>MONTH('COCOCART INDIA DATA'!$I8068)</f>
        <v>8</v>
      </c>
      <c r="S8068" t="str">
        <f>TEXT(Table2[[#This Row],[Date]],"mmm")</f>
        <v>Aug</v>
      </c>
      <c r="T8068">
        <f>DAY(Table2[[#This Row],[Date]])</f>
        <v>9</v>
      </c>
      <c r="U8068" t="str">
        <f>TEXT(Table2[[#This Row],[Date]],"ddd")</f>
        <v>Sat</v>
      </c>
    </row>
    <row r="8069" spans="1:21" x14ac:dyDescent="0.25">
      <c r="A8069" s="9">
        <v>2400048076</v>
      </c>
      <c r="B8069" t="s">
        <v>24</v>
      </c>
      <c r="C8069" t="s">
        <v>74</v>
      </c>
      <c r="D8069" t="s">
        <v>83</v>
      </c>
      <c r="E8069" t="s">
        <v>85</v>
      </c>
      <c r="F8069" t="s">
        <v>91</v>
      </c>
      <c r="G8069" t="s">
        <v>16</v>
      </c>
      <c r="H8069" t="s">
        <v>147</v>
      </c>
      <c r="I8069" s="1">
        <v>45878</v>
      </c>
      <c r="J8069">
        <v>15323</v>
      </c>
      <c r="K8069">
        <v>33</v>
      </c>
      <c r="L8069">
        <v>1393</v>
      </c>
      <c r="M8069" t="s">
        <v>126</v>
      </c>
      <c r="N8069" t="s">
        <v>17</v>
      </c>
      <c r="O8069" t="s">
        <v>18</v>
      </c>
      <c r="P8069">
        <v>0.24049999999999999</v>
      </c>
      <c r="Q8069">
        <v>335.01650000000001</v>
      </c>
      <c r="R8069">
        <f>MONTH('COCOCART INDIA DATA'!$I8069)</f>
        <v>8</v>
      </c>
      <c r="S8069" t="str">
        <f>TEXT(Table2[[#This Row],[Date]],"mmm")</f>
        <v>Aug</v>
      </c>
      <c r="T8069">
        <f>DAY(Table2[[#This Row],[Date]])</f>
        <v>9</v>
      </c>
      <c r="U8069" t="str">
        <f>TEXT(Table2[[#This Row],[Date]],"ddd")</f>
        <v>Sat</v>
      </c>
    </row>
    <row r="8070" spans="1:21" x14ac:dyDescent="0.25">
      <c r="A8070" s="9">
        <v>2400048077</v>
      </c>
      <c r="B8070" t="s">
        <v>55</v>
      </c>
      <c r="C8070" t="s">
        <v>75</v>
      </c>
      <c r="D8070" t="s">
        <v>82</v>
      </c>
      <c r="E8070" t="s">
        <v>85</v>
      </c>
      <c r="F8070" t="s">
        <v>90</v>
      </c>
      <c r="G8070" t="s">
        <v>38</v>
      </c>
      <c r="H8070" t="s">
        <v>147</v>
      </c>
      <c r="I8070" s="1">
        <v>45878</v>
      </c>
      <c r="J8070">
        <v>7994</v>
      </c>
      <c r="K8070">
        <v>177</v>
      </c>
      <c r="L8070">
        <v>1000</v>
      </c>
      <c r="M8070" t="s">
        <v>127</v>
      </c>
      <c r="N8070" t="s">
        <v>13</v>
      </c>
      <c r="O8070" t="s">
        <v>14</v>
      </c>
      <c r="P8070">
        <v>8.7870000000000008</v>
      </c>
      <c r="Q8070">
        <v>8787</v>
      </c>
      <c r="R8070">
        <f>MONTH('COCOCART INDIA DATA'!$I8070)</f>
        <v>8</v>
      </c>
      <c r="S8070" t="str">
        <f>TEXT(Table2[[#This Row],[Date]],"mmm")</f>
        <v>Aug</v>
      </c>
      <c r="T8070">
        <f>DAY(Table2[[#This Row],[Date]])</f>
        <v>9</v>
      </c>
      <c r="U8070" t="str">
        <f>TEXT(Table2[[#This Row],[Date]],"ddd")</f>
        <v>Sat</v>
      </c>
    </row>
    <row r="8071" spans="1:21" x14ac:dyDescent="0.25">
      <c r="A8071" s="9">
        <v>2400048078</v>
      </c>
      <c r="B8071" t="s">
        <v>57</v>
      </c>
      <c r="C8071" t="s">
        <v>75</v>
      </c>
      <c r="D8071" t="s">
        <v>83</v>
      </c>
      <c r="E8071" t="s">
        <v>85</v>
      </c>
      <c r="F8071" t="s">
        <v>91</v>
      </c>
      <c r="G8071" t="s">
        <v>48</v>
      </c>
      <c r="H8071" t="s">
        <v>147</v>
      </c>
      <c r="I8071" s="1">
        <v>45878</v>
      </c>
      <c r="J8071">
        <v>6363</v>
      </c>
      <c r="K8071">
        <v>87</v>
      </c>
      <c r="L8071">
        <v>455</v>
      </c>
      <c r="M8071" t="s">
        <v>128</v>
      </c>
      <c r="N8071" t="s">
        <v>40</v>
      </c>
      <c r="O8071" t="s">
        <v>18</v>
      </c>
      <c r="P8071">
        <v>11.4688</v>
      </c>
      <c r="Q8071">
        <v>5218.3040000000001</v>
      </c>
      <c r="R8071">
        <f>MONTH('COCOCART INDIA DATA'!$I8071)</f>
        <v>8</v>
      </c>
      <c r="S8071" t="str">
        <f>TEXT(Table2[[#This Row],[Date]],"mmm")</f>
        <v>Aug</v>
      </c>
      <c r="T8071">
        <f>DAY(Table2[[#This Row],[Date]])</f>
        <v>9</v>
      </c>
      <c r="U8071" t="str">
        <f>TEXT(Table2[[#This Row],[Date]],"ddd")</f>
        <v>Sat</v>
      </c>
    </row>
    <row r="8072" spans="1:21" x14ac:dyDescent="0.25">
      <c r="A8072" s="9">
        <v>2400048079</v>
      </c>
      <c r="B8072" t="s">
        <v>26</v>
      </c>
      <c r="C8072" t="s">
        <v>75</v>
      </c>
      <c r="D8072" t="s">
        <v>82</v>
      </c>
      <c r="E8072" t="s">
        <v>84</v>
      </c>
      <c r="F8072" t="s">
        <v>89</v>
      </c>
      <c r="G8072" t="s">
        <v>46</v>
      </c>
      <c r="H8072" t="s">
        <v>147</v>
      </c>
      <c r="I8072" s="1">
        <v>45878</v>
      </c>
      <c r="J8072">
        <v>3262</v>
      </c>
      <c r="K8072">
        <v>185</v>
      </c>
      <c r="L8072">
        <v>172</v>
      </c>
      <c r="M8072" t="s">
        <v>129</v>
      </c>
      <c r="N8072" t="s">
        <v>40</v>
      </c>
      <c r="O8072" t="s">
        <v>18</v>
      </c>
      <c r="P8072">
        <v>4.7065000000000001</v>
      </c>
      <c r="Q8072">
        <v>809.51800000000003</v>
      </c>
      <c r="R8072">
        <f>MONTH('COCOCART INDIA DATA'!$I8072)</f>
        <v>8</v>
      </c>
      <c r="S8072" t="str">
        <f>TEXT(Table2[[#This Row],[Date]],"mmm")</f>
        <v>Aug</v>
      </c>
      <c r="T8072">
        <f>DAY(Table2[[#This Row],[Date]])</f>
        <v>9</v>
      </c>
      <c r="U8072" t="str">
        <f>TEXT(Table2[[#This Row],[Date]],"ddd")</f>
        <v>Sat</v>
      </c>
    </row>
    <row r="8073" spans="1:21" x14ac:dyDescent="0.25">
      <c r="A8073" s="9">
        <v>2400048080</v>
      </c>
      <c r="B8073" t="s">
        <v>62</v>
      </c>
      <c r="C8073" t="s">
        <v>75</v>
      </c>
      <c r="D8073" t="s">
        <v>83</v>
      </c>
      <c r="E8073" t="s">
        <v>84</v>
      </c>
      <c r="F8073" t="s">
        <v>89</v>
      </c>
      <c r="G8073" t="s">
        <v>45</v>
      </c>
      <c r="H8073" t="s">
        <v>147</v>
      </c>
      <c r="I8073" s="1">
        <v>45878</v>
      </c>
      <c r="J8073">
        <v>2793</v>
      </c>
      <c r="K8073">
        <v>93</v>
      </c>
      <c r="L8073">
        <v>127</v>
      </c>
      <c r="M8073" t="s">
        <v>130</v>
      </c>
      <c r="N8073" t="s">
        <v>17</v>
      </c>
      <c r="O8073" t="s">
        <v>14</v>
      </c>
      <c r="P8073">
        <v>2.4773999999999998</v>
      </c>
      <c r="Q8073">
        <v>314.62979999999999</v>
      </c>
      <c r="R8073">
        <f>MONTH('COCOCART INDIA DATA'!$I8073)</f>
        <v>8</v>
      </c>
      <c r="S8073" t="str">
        <f>TEXT(Table2[[#This Row],[Date]],"mmm")</f>
        <v>Aug</v>
      </c>
      <c r="T8073">
        <f>DAY(Table2[[#This Row],[Date]])</f>
        <v>9</v>
      </c>
      <c r="U8073" t="str">
        <f>TEXT(Table2[[#This Row],[Date]],"ddd")</f>
        <v>Sat</v>
      </c>
    </row>
    <row r="8074" spans="1:21" x14ac:dyDescent="0.25">
      <c r="A8074" s="9">
        <v>2400048081</v>
      </c>
      <c r="B8074" t="s">
        <v>24</v>
      </c>
      <c r="C8074" t="s">
        <v>75</v>
      </c>
      <c r="D8074" t="s">
        <v>82</v>
      </c>
      <c r="E8074" t="s">
        <v>85</v>
      </c>
      <c r="F8074" t="s">
        <v>90</v>
      </c>
      <c r="G8074" t="s">
        <v>28</v>
      </c>
      <c r="H8074" t="s">
        <v>147</v>
      </c>
      <c r="I8074" s="1">
        <v>45878</v>
      </c>
      <c r="J8074">
        <v>8491</v>
      </c>
      <c r="K8074">
        <v>338</v>
      </c>
      <c r="L8074">
        <v>340</v>
      </c>
      <c r="M8074" t="s">
        <v>131</v>
      </c>
      <c r="N8074" t="s">
        <v>17</v>
      </c>
      <c r="O8074" t="s">
        <v>18</v>
      </c>
      <c r="P8074">
        <v>1.7625</v>
      </c>
      <c r="Q8074">
        <v>599.25</v>
      </c>
      <c r="R8074">
        <f>MONTH('COCOCART INDIA DATA'!$I8074)</f>
        <v>8</v>
      </c>
      <c r="S8074" t="str">
        <f>TEXT(Table2[[#This Row],[Date]],"mmm")</f>
        <v>Aug</v>
      </c>
      <c r="T8074">
        <f>DAY(Table2[[#This Row],[Date]])</f>
        <v>9</v>
      </c>
      <c r="U8074" t="str">
        <f>TEXT(Table2[[#This Row],[Date]],"ddd")</f>
        <v>Sat</v>
      </c>
    </row>
    <row r="8075" spans="1:21" x14ac:dyDescent="0.25">
      <c r="A8075" s="9">
        <v>2400048082</v>
      </c>
      <c r="B8075" t="s">
        <v>15</v>
      </c>
      <c r="C8075" t="s">
        <v>75</v>
      </c>
      <c r="D8075" t="s">
        <v>82</v>
      </c>
      <c r="E8075" t="s">
        <v>85</v>
      </c>
      <c r="F8075" t="s">
        <v>91</v>
      </c>
      <c r="G8075" t="s">
        <v>30</v>
      </c>
      <c r="H8075" t="s">
        <v>147</v>
      </c>
      <c r="I8075" s="1">
        <v>45878</v>
      </c>
      <c r="J8075">
        <v>13685</v>
      </c>
      <c r="K8075">
        <v>39</v>
      </c>
      <c r="L8075">
        <v>571</v>
      </c>
      <c r="M8075" t="s">
        <v>132</v>
      </c>
      <c r="N8075" t="s">
        <v>13</v>
      </c>
      <c r="O8075" t="s">
        <v>18</v>
      </c>
      <c r="P8075">
        <v>0.89900000000000002</v>
      </c>
      <c r="Q8075">
        <v>513.32900000000006</v>
      </c>
      <c r="R8075">
        <f>MONTH('COCOCART INDIA DATA'!$I8075)</f>
        <v>8</v>
      </c>
      <c r="S8075" t="str">
        <f>TEXT(Table2[[#This Row],[Date]],"mmm")</f>
        <v>Aug</v>
      </c>
      <c r="T8075">
        <f>DAY(Table2[[#This Row],[Date]])</f>
        <v>9</v>
      </c>
      <c r="U8075" t="str">
        <f>TEXT(Table2[[#This Row],[Date]],"ddd")</f>
        <v>Sat</v>
      </c>
    </row>
    <row r="8076" spans="1:21" x14ac:dyDescent="0.25">
      <c r="A8076" s="9">
        <v>2400048083</v>
      </c>
      <c r="B8076" t="s">
        <v>64</v>
      </c>
      <c r="C8076" t="s">
        <v>75</v>
      </c>
      <c r="D8076" t="s">
        <v>82</v>
      </c>
      <c r="E8076" t="s">
        <v>85</v>
      </c>
      <c r="F8076" t="s">
        <v>90</v>
      </c>
      <c r="G8076" t="s">
        <v>16</v>
      </c>
      <c r="H8076" t="s">
        <v>149</v>
      </c>
      <c r="I8076" s="1">
        <v>45878</v>
      </c>
      <c r="J8076">
        <v>770</v>
      </c>
      <c r="K8076">
        <v>137</v>
      </c>
      <c r="L8076">
        <v>52</v>
      </c>
      <c r="M8076" t="s">
        <v>133</v>
      </c>
      <c r="N8076" t="s">
        <v>17</v>
      </c>
      <c r="O8076" t="s">
        <v>18</v>
      </c>
      <c r="P8076">
        <v>0.24049999999999999</v>
      </c>
      <c r="Q8076">
        <v>12.506</v>
      </c>
      <c r="R8076">
        <f>MONTH('COCOCART INDIA DATA'!$I8076)</f>
        <v>8</v>
      </c>
      <c r="S8076" t="str">
        <f>TEXT(Table2[[#This Row],[Date]],"mmm")</f>
        <v>Aug</v>
      </c>
      <c r="T8076">
        <f>DAY(Table2[[#This Row],[Date]])</f>
        <v>9</v>
      </c>
      <c r="U8076" t="str">
        <f>TEXT(Table2[[#This Row],[Date]],"ddd")</f>
        <v>Sat</v>
      </c>
    </row>
    <row r="8077" spans="1:21" x14ac:dyDescent="0.25">
      <c r="A8077" s="9">
        <v>2400048084</v>
      </c>
      <c r="B8077" t="s">
        <v>42</v>
      </c>
      <c r="C8077" t="s">
        <v>75</v>
      </c>
      <c r="D8077" t="s">
        <v>83</v>
      </c>
      <c r="E8077" t="s">
        <v>85</v>
      </c>
      <c r="F8077" t="s">
        <v>91</v>
      </c>
      <c r="G8077" t="s">
        <v>52</v>
      </c>
      <c r="H8077" t="s">
        <v>149</v>
      </c>
      <c r="I8077" s="1">
        <v>45878</v>
      </c>
      <c r="J8077">
        <v>8631</v>
      </c>
      <c r="K8077">
        <v>399</v>
      </c>
      <c r="L8077">
        <v>1079</v>
      </c>
      <c r="M8077" t="s">
        <v>134</v>
      </c>
      <c r="N8077" t="s">
        <v>40</v>
      </c>
      <c r="O8077" t="s">
        <v>14</v>
      </c>
      <c r="P8077">
        <v>2.8</v>
      </c>
      <c r="Q8077">
        <v>3021.2</v>
      </c>
      <c r="R8077">
        <f>MONTH('COCOCART INDIA DATA'!$I8077)</f>
        <v>8</v>
      </c>
      <c r="S8077" t="str">
        <f>TEXT(Table2[[#This Row],[Date]],"mmm")</f>
        <v>Aug</v>
      </c>
      <c r="T8077">
        <f>DAY(Table2[[#This Row],[Date]])</f>
        <v>9</v>
      </c>
      <c r="U8077" t="str">
        <f>TEXT(Table2[[#This Row],[Date]],"ddd")</f>
        <v>Sat</v>
      </c>
    </row>
    <row r="8078" spans="1:21" x14ac:dyDescent="0.25">
      <c r="A8078" s="9">
        <v>2400048085</v>
      </c>
      <c r="B8078" t="s">
        <v>35</v>
      </c>
      <c r="C8078" t="s">
        <v>75</v>
      </c>
      <c r="D8078" t="s">
        <v>82</v>
      </c>
      <c r="E8078" t="s">
        <v>84</v>
      </c>
      <c r="F8078" t="s">
        <v>88</v>
      </c>
      <c r="G8078" t="s">
        <v>49</v>
      </c>
      <c r="H8078" t="s">
        <v>149</v>
      </c>
      <c r="I8078" s="1">
        <v>45878</v>
      </c>
      <c r="J8078">
        <v>4536</v>
      </c>
      <c r="K8078">
        <v>120</v>
      </c>
      <c r="L8078">
        <v>267</v>
      </c>
      <c r="M8078" t="s">
        <v>135</v>
      </c>
      <c r="N8078" t="s">
        <v>13</v>
      </c>
      <c r="O8078" t="s">
        <v>14</v>
      </c>
      <c r="P8078">
        <v>1.5934999999999999</v>
      </c>
      <c r="Q8078">
        <v>425.46449999999999</v>
      </c>
      <c r="R8078">
        <f>MONTH('COCOCART INDIA DATA'!$I8078)</f>
        <v>8</v>
      </c>
      <c r="S8078" t="str">
        <f>TEXT(Table2[[#This Row],[Date]],"mmm")</f>
        <v>Aug</v>
      </c>
      <c r="T8078">
        <f>DAY(Table2[[#This Row],[Date]])</f>
        <v>9</v>
      </c>
      <c r="U8078" t="str">
        <f>TEXT(Table2[[#This Row],[Date]],"ddd")</f>
        <v>Sat</v>
      </c>
    </row>
    <row r="8079" spans="1:21" x14ac:dyDescent="0.25">
      <c r="A8079" s="9">
        <v>2400048086</v>
      </c>
      <c r="B8079" t="s">
        <v>24</v>
      </c>
      <c r="C8079" t="s">
        <v>75</v>
      </c>
      <c r="D8079" t="s">
        <v>83</v>
      </c>
      <c r="E8079" t="s">
        <v>84</v>
      </c>
      <c r="F8079" t="s">
        <v>89</v>
      </c>
      <c r="G8079" t="s">
        <v>20</v>
      </c>
      <c r="H8079" t="s">
        <v>149</v>
      </c>
      <c r="I8079" s="1">
        <v>45878</v>
      </c>
      <c r="J8079">
        <v>14497</v>
      </c>
      <c r="K8079">
        <v>21</v>
      </c>
      <c r="L8079">
        <v>605</v>
      </c>
      <c r="M8079" t="s">
        <v>136</v>
      </c>
      <c r="N8079" t="s">
        <v>13</v>
      </c>
      <c r="O8079" t="s">
        <v>14</v>
      </c>
      <c r="P8079">
        <v>4.6592000000000002</v>
      </c>
      <c r="Q8079">
        <v>2818.8160000000003</v>
      </c>
      <c r="R8079">
        <f>MONTH('COCOCART INDIA DATA'!$I8079)</f>
        <v>8</v>
      </c>
      <c r="S8079" t="str">
        <f>TEXT(Table2[[#This Row],[Date]],"mmm")</f>
        <v>Aug</v>
      </c>
      <c r="T8079">
        <f>DAY(Table2[[#This Row],[Date]])</f>
        <v>9</v>
      </c>
      <c r="U8079" t="str">
        <f>TEXT(Table2[[#This Row],[Date]],"ddd")</f>
        <v>Sat</v>
      </c>
    </row>
    <row r="8080" spans="1:21" x14ac:dyDescent="0.25">
      <c r="A8080" s="9">
        <v>2400048087</v>
      </c>
      <c r="B8080" t="s">
        <v>24</v>
      </c>
      <c r="C8080" t="s">
        <v>75</v>
      </c>
      <c r="D8080" t="s">
        <v>82</v>
      </c>
      <c r="E8080" t="s">
        <v>85</v>
      </c>
      <c r="F8080" t="s">
        <v>90</v>
      </c>
      <c r="G8080" t="s">
        <v>48</v>
      </c>
      <c r="H8080" t="s">
        <v>149</v>
      </c>
      <c r="I8080" s="1">
        <v>45878</v>
      </c>
      <c r="J8080">
        <v>7672</v>
      </c>
      <c r="K8080">
        <v>112</v>
      </c>
      <c r="L8080">
        <v>452</v>
      </c>
      <c r="M8080" t="s">
        <v>137</v>
      </c>
      <c r="N8080" t="s">
        <v>40</v>
      </c>
      <c r="O8080" t="s">
        <v>18</v>
      </c>
      <c r="P8080">
        <v>11.4688</v>
      </c>
      <c r="Q8080">
        <v>5183.8976000000002</v>
      </c>
      <c r="R8080">
        <f>MONTH('COCOCART INDIA DATA'!$I8080)</f>
        <v>8</v>
      </c>
      <c r="S8080" t="str">
        <f>TEXT(Table2[[#This Row],[Date]],"mmm")</f>
        <v>Aug</v>
      </c>
      <c r="T8080">
        <f>DAY(Table2[[#This Row],[Date]])</f>
        <v>9</v>
      </c>
      <c r="U8080" t="str">
        <f>TEXT(Table2[[#This Row],[Date]],"ddd")</f>
        <v>Sat</v>
      </c>
    </row>
    <row r="8081" spans="1:21" x14ac:dyDescent="0.25">
      <c r="A8081" s="9">
        <v>2400048088</v>
      </c>
      <c r="B8081" t="s">
        <v>61</v>
      </c>
      <c r="C8081" t="s">
        <v>75</v>
      </c>
      <c r="D8081" t="s">
        <v>82</v>
      </c>
      <c r="E8081" t="s">
        <v>85</v>
      </c>
      <c r="F8081" t="s">
        <v>91</v>
      </c>
      <c r="G8081" t="s">
        <v>20</v>
      </c>
      <c r="H8081" t="s">
        <v>151</v>
      </c>
      <c r="I8081" s="1">
        <v>45878</v>
      </c>
      <c r="J8081">
        <v>10878</v>
      </c>
      <c r="K8081">
        <v>329</v>
      </c>
      <c r="L8081">
        <v>573</v>
      </c>
      <c r="M8081" t="s">
        <v>138</v>
      </c>
      <c r="N8081" t="s">
        <v>13</v>
      </c>
      <c r="O8081" t="s">
        <v>14</v>
      </c>
      <c r="P8081">
        <v>4.6592000000000002</v>
      </c>
      <c r="Q8081">
        <v>2669.7216000000003</v>
      </c>
      <c r="R8081">
        <f>MONTH('COCOCART INDIA DATA'!$I8081)</f>
        <v>8</v>
      </c>
      <c r="S8081" t="str">
        <f>TEXT(Table2[[#This Row],[Date]],"mmm")</f>
        <v>Aug</v>
      </c>
      <c r="T8081">
        <f>DAY(Table2[[#This Row],[Date]])</f>
        <v>9</v>
      </c>
      <c r="U8081" t="str">
        <f>TEXT(Table2[[#This Row],[Date]],"ddd")</f>
        <v>Sat</v>
      </c>
    </row>
    <row r="8082" spans="1:21" x14ac:dyDescent="0.25">
      <c r="A8082" s="9">
        <v>2400048089</v>
      </c>
      <c r="B8082" t="s">
        <v>15</v>
      </c>
      <c r="C8082" t="s">
        <v>75</v>
      </c>
      <c r="D8082" t="s">
        <v>82</v>
      </c>
      <c r="E8082" t="s">
        <v>85</v>
      </c>
      <c r="F8082" t="s">
        <v>90</v>
      </c>
      <c r="G8082" t="s">
        <v>52</v>
      </c>
      <c r="H8082" t="s">
        <v>151</v>
      </c>
      <c r="I8082" s="1">
        <v>45878</v>
      </c>
      <c r="J8082">
        <v>12572</v>
      </c>
      <c r="K8082">
        <v>94</v>
      </c>
      <c r="L8082">
        <v>1397</v>
      </c>
      <c r="M8082" t="s">
        <v>139</v>
      </c>
      <c r="N8082" t="s">
        <v>40</v>
      </c>
      <c r="O8082" t="s">
        <v>14</v>
      </c>
      <c r="P8082">
        <v>2.8</v>
      </c>
      <c r="Q8082">
        <v>3911.6</v>
      </c>
      <c r="R8082">
        <f>MONTH('COCOCART INDIA DATA'!$I8082)</f>
        <v>8</v>
      </c>
      <c r="S8082" t="str">
        <f>TEXT(Table2[[#This Row],[Date]],"mmm")</f>
        <v>Aug</v>
      </c>
      <c r="T8082">
        <f>DAY(Table2[[#This Row],[Date]])</f>
        <v>9</v>
      </c>
      <c r="U8082" t="str">
        <f>TEXT(Table2[[#This Row],[Date]],"ddd")</f>
        <v>Sat</v>
      </c>
    </row>
    <row r="8083" spans="1:21" x14ac:dyDescent="0.25">
      <c r="A8083" s="9">
        <v>2400048090</v>
      </c>
      <c r="B8083" t="s">
        <v>22</v>
      </c>
      <c r="C8083" t="s">
        <v>75</v>
      </c>
      <c r="D8083" t="s">
        <v>83</v>
      </c>
      <c r="E8083" t="s">
        <v>85</v>
      </c>
      <c r="F8083" t="s">
        <v>91</v>
      </c>
      <c r="G8083" t="s">
        <v>52</v>
      </c>
      <c r="H8083" t="s">
        <v>151</v>
      </c>
      <c r="I8083" s="1">
        <v>45878</v>
      </c>
      <c r="J8083">
        <v>1575</v>
      </c>
      <c r="K8083">
        <v>90</v>
      </c>
      <c r="L8083">
        <v>105</v>
      </c>
      <c r="M8083" t="s">
        <v>140</v>
      </c>
      <c r="N8083" t="s">
        <v>40</v>
      </c>
      <c r="O8083" t="s">
        <v>14</v>
      </c>
      <c r="P8083">
        <v>2.8</v>
      </c>
      <c r="Q8083">
        <v>294</v>
      </c>
      <c r="R8083">
        <f>MONTH('COCOCART INDIA DATA'!$I8083)</f>
        <v>8</v>
      </c>
      <c r="S8083" t="str">
        <f>TEXT(Table2[[#This Row],[Date]],"mmm")</f>
        <v>Aug</v>
      </c>
      <c r="T8083">
        <f>DAY(Table2[[#This Row],[Date]])</f>
        <v>9</v>
      </c>
      <c r="U8083" t="str">
        <f>TEXT(Table2[[#This Row],[Date]],"ddd")</f>
        <v>Sat</v>
      </c>
    </row>
    <row r="8084" spans="1:21" x14ac:dyDescent="0.25">
      <c r="A8084" s="9">
        <v>2400048091</v>
      </c>
      <c r="B8084" t="s">
        <v>15</v>
      </c>
      <c r="C8084" t="s">
        <v>75</v>
      </c>
      <c r="D8084" t="s">
        <v>83</v>
      </c>
      <c r="E8084" t="s">
        <v>84</v>
      </c>
      <c r="F8084" t="s">
        <v>89</v>
      </c>
      <c r="G8084" t="s">
        <v>23</v>
      </c>
      <c r="H8084" t="s">
        <v>153</v>
      </c>
      <c r="I8084" s="1">
        <v>45878</v>
      </c>
      <c r="J8084">
        <v>5453</v>
      </c>
      <c r="K8084">
        <v>260</v>
      </c>
      <c r="L8084">
        <v>166</v>
      </c>
      <c r="M8084" t="s">
        <v>141</v>
      </c>
      <c r="N8084" t="s">
        <v>17</v>
      </c>
      <c r="O8084" t="s">
        <v>18</v>
      </c>
      <c r="P8084">
        <v>7.8910999999999998</v>
      </c>
      <c r="Q8084">
        <v>1309.9225999999999</v>
      </c>
      <c r="R8084">
        <f>MONTH('COCOCART INDIA DATA'!$I8084)</f>
        <v>8</v>
      </c>
      <c r="S8084" t="str">
        <f>TEXT(Table2[[#This Row],[Date]],"mmm")</f>
        <v>Aug</v>
      </c>
      <c r="T8084">
        <f>DAY(Table2[[#This Row],[Date]])</f>
        <v>9</v>
      </c>
      <c r="U8084" t="str">
        <f>TEXT(Table2[[#This Row],[Date]],"ddd")</f>
        <v>Sat</v>
      </c>
    </row>
    <row r="8085" spans="1:21" x14ac:dyDescent="0.25">
      <c r="A8085" s="9">
        <v>2400048092</v>
      </c>
      <c r="B8085" t="s">
        <v>22</v>
      </c>
      <c r="C8085" t="s">
        <v>75</v>
      </c>
      <c r="D8085" t="s">
        <v>83</v>
      </c>
      <c r="E8085" t="s">
        <v>84</v>
      </c>
      <c r="F8085" t="s">
        <v>89</v>
      </c>
      <c r="G8085" t="s">
        <v>23</v>
      </c>
      <c r="H8085" t="s">
        <v>153</v>
      </c>
      <c r="I8085" s="1">
        <v>45878</v>
      </c>
      <c r="J8085">
        <v>4802</v>
      </c>
      <c r="K8085">
        <v>84</v>
      </c>
      <c r="L8085">
        <v>155</v>
      </c>
      <c r="M8085" t="s">
        <v>142</v>
      </c>
      <c r="N8085" t="s">
        <v>17</v>
      </c>
      <c r="O8085" t="s">
        <v>18</v>
      </c>
      <c r="P8085">
        <v>7.8910999999999998</v>
      </c>
      <c r="Q8085">
        <v>1223.1205</v>
      </c>
      <c r="R8085">
        <f>MONTH('COCOCART INDIA DATA'!$I8085)</f>
        <v>8</v>
      </c>
      <c r="S8085" t="str">
        <f>TEXT(Table2[[#This Row],[Date]],"mmm")</f>
        <v>Aug</v>
      </c>
      <c r="T8085">
        <f>DAY(Table2[[#This Row],[Date]])</f>
        <v>9</v>
      </c>
      <c r="U8085" t="str">
        <f>TEXT(Table2[[#This Row],[Date]],"ddd")</f>
        <v>Sat</v>
      </c>
    </row>
    <row r="8086" spans="1:21" x14ac:dyDescent="0.25">
      <c r="A8086" s="9">
        <v>2400048093</v>
      </c>
      <c r="B8086" t="s">
        <v>55</v>
      </c>
      <c r="C8086" t="s">
        <v>75</v>
      </c>
      <c r="D8086" t="s">
        <v>83</v>
      </c>
      <c r="E8086" t="s">
        <v>85</v>
      </c>
      <c r="F8086" t="s">
        <v>90</v>
      </c>
      <c r="G8086" t="s">
        <v>39</v>
      </c>
      <c r="H8086" t="s">
        <v>153</v>
      </c>
      <c r="I8086" s="1">
        <v>45878</v>
      </c>
      <c r="J8086">
        <v>7651</v>
      </c>
      <c r="K8086">
        <v>325</v>
      </c>
      <c r="L8086">
        <v>426</v>
      </c>
      <c r="M8086" t="s">
        <v>143</v>
      </c>
      <c r="N8086" t="s">
        <v>40</v>
      </c>
      <c r="O8086" t="s">
        <v>14</v>
      </c>
      <c r="P8086">
        <v>2.8195000000000001</v>
      </c>
      <c r="Q8086">
        <v>1201.107</v>
      </c>
      <c r="R8086">
        <f>MONTH('COCOCART INDIA DATA'!$I8086)</f>
        <v>8</v>
      </c>
      <c r="S8086" t="str">
        <f>TEXT(Table2[[#This Row],[Date]],"mmm")</f>
        <v>Aug</v>
      </c>
      <c r="T8086">
        <f>DAY(Table2[[#This Row],[Date]])</f>
        <v>9</v>
      </c>
      <c r="U8086" t="str">
        <f>TEXT(Table2[[#This Row],[Date]],"ddd")</f>
        <v>Sat</v>
      </c>
    </row>
    <row r="8087" spans="1:21" x14ac:dyDescent="0.25">
      <c r="A8087" s="9">
        <v>2400048094</v>
      </c>
      <c r="B8087" t="s">
        <v>33</v>
      </c>
      <c r="C8087" t="s">
        <v>75</v>
      </c>
      <c r="D8087" t="s">
        <v>83</v>
      </c>
      <c r="E8087" t="s">
        <v>85</v>
      </c>
      <c r="F8087" t="s">
        <v>91</v>
      </c>
      <c r="G8087" t="s">
        <v>38</v>
      </c>
      <c r="H8087" t="s">
        <v>153</v>
      </c>
      <c r="I8087" s="1">
        <v>45878</v>
      </c>
      <c r="J8087">
        <v>2079</v>
      </c>
      <c r="K8087">
        <v>527</v>
      </c>
      <c r="L8087">
        <v>260</v>
      </c>
      <c r="M8087" t="s">
        <v>41</v>
      </c>
      <c r="N8087" t="s">
        <v>13</v>
      </c>
      <c r="O8087" t="s">
        <v>14</v>
      </c>
      <c r="P8087">
        <v>8.7870000000000008</v>
      </c>
      <c r="Q8087">
        <v>2284.6200000000003</v>
      </c>
      <c r="R8087">
        <f>MONTH('COCOCART INDIA DATA'!$I8087)</f>
        <v>8</v>
      </c>
      <c r="S8087" t="str">
        <f>TEXT(Table2[[#This Row],[Date]],"mmm")</f>
        <v>Aug</v>
      </c>
      <c r="T8087">
        <f>DAY(Table2[[#This Row],[Date]])</f>
        <v>9</v>
      </c>
      <c r="U8087" t="str">
        <f>TEXT(Table2[[#This Row],[Date]],"ddd")</f>
        <v>Sat</v>
      </c>
    </row>
    <row r="8088" spans="1:21" x14ac:dyDescent="0.25">
      <c r="A8088" s="9">
        <v>2400048095</v>
      </c>
      <c r="B8088" t="s">
        <v>15</v>
      </c>
      <c r="C8088" t="s">
        <v>75</v>
      </c>
      <c r="D8088" t="s">
        <v>83</v>
      </c>
      <c r="E8088" t="s">
        <v>85</v>
      </c>
      <c r="F8088" t="s">
        <v>90</v>
      </c>
      <c r="G8088" t="s">
        <v>43</v>
      </c>
      <c r="H8088" t="s">
        <v>153</v>
      </c>
      <c r="I8088" s="1">
        <v>45878</v>
      </c>
      <c r="J8088">
        <v>2100</v>
      </c>
      <c r="K8088">
        <v>62</v>
      </c>
      <c r="L8088">
        <v>81</v>
      </c>
      <c r="M8088" t="s">
        <v>92</v>
      </c>
      <c r="N8088" t="s">
        <v>40</v>
      </c>
      <c r="O8088" t="s">
        <v>14</v>
      </c>
      <c r="P8088">
        <v>9.2086000000000006</v>
      </c>
      <c r="Q8088">
        <v>745.89660000000003</v>
      </c>
      <c r="R8088">
        <f>MONTH('COCOCART INDIA DATA'!$I8088)</f>
        <v>8</v>
      </c>
      <c r="S8088" t="str">
        <f>TEXT(Table2[[#This Row],[Date]],"mmm")</f>
        <v>Aug</v>
      </c>
      <c r="T8088">
        <f>DAY(Table2[[#This Row],[Date]])</f>
        <v>9</v>
      </c>
      <c r="U8088" t="str">
        <f>TEXT(Table2[[#This Row],[Date]],"ddd")</f>
        <v>Sat</v>
      </c>
    </row>
    <row r="8089" spans="1:21" x14ac:dyDescent="0.25">
      <c r="A8089" s="9">
        <v>2400048096</v>
      </c>
      <c r="B8089" t="s">
        <v>42</v>
      </c>
      <c r="C8089" t="s">
        <v>76</v>
      </c>
      <c r="D8089" t="s">
        <v>83</v>
      </c>
      <c r="E8089" t="s">
        <v>85</v>
      </c>
      <c r="F8089" t="s">
        <v>91</v>
      </c>
      <c r="G8089" t="s">
        <v>58</v>
      </c>
      <c r="H8089" t="s">
        <v>153</v>
      </c>
      <c r="I8089" s="1">
        <v>45878</v>
      </c>
      <c r="J8089">
        <v>5278</v>
      </c>
      <c r="K8089">
        <v>242</v>
      </c>
      <c r="L8089">
        <v>406</v>
      </c>
      <c r="M8089" t="s">
        <v>93</v>
      </c>
      <c r="N8089" t="s">
        <v>13</v>
      </c>
      <c r="O8089" t="s">
        <v>18</v>
      </c>
      <c r="P8089">
        <v>5.0198</v>
      </c>
      <c r="Q8089">
        <v>2038.0388</v>
      </c>
      <c r="R8089">
        <f>MONTH('COCOCART INDIA DATA'!$I8089)</f>
        <v>8</v>
      </c>
      <c r="S8089" t="str">
        <f>TEXT(Table2[[#This Row],[Date]],"mmm")</f>
        <v>Aug</v>
      </c>
      <c r="T8089">
        <f>DAY(Table2[[#This Row],[Date]])</f>
        <v>9</v>
      </c>
      <c r="U8089" t="str">
        <f>TEXT(Table2[[#This Row],[Date]],"ddd")</f>
        <v>Sat</v>
      </c>
    </row>
    <row r="8090" spans="1:21" x14ac:dyDescent="0.25">
      <c r="A8090" s="9">
        <v>2400048097</v>
      </c>
      <c r="B8090" t="s">
        <v>11</v>
      </c>
      <c r="C8090" t="s">
        <v>77</v>
      </c>
      <c r="D8090" t="s">
        <v>83</v>
      </c>
      <c r="E8090" t="s">
        <v>84</v>
      </c>
      <c r="F8090" t="s">
        <v>88</v>
      </c>
      <c r="G8090" t="s">
        <v>43</v>
      </c>
      <c r="H8090" t="s">
        <v>153</v>
      </c>
      <c r="I8090" s="1">
        <v>45878</v>
      </c>
      <c r="J8090">
        <v>4249</v>
      </c>
      <c r="K8090">
        <v>19</v>
      </c>
      <c r="L8090">
        <v>164</v>
      </c>
      <c r="M8090" t="s">
        <v>94</v>
      </c>
      <c r="N8090" t="s">
        <v>40</v>
      </c>
      <c r="O8090" t="s">
        <v>14</v>
      </c>
      <c r="P8090">
        <v>9.2086000000000006</v>
      </c>
      <c r="Q8090">
        <v>1510.2104000000002</v>
      </c>
      <c r="R8090">
        <f>MONTH('COCOCART INDIA DATA'!$I8090)</f>
        <v>8</v>
      </c>
      <c r="S8090" t="str">
        <f>TEXT(Table2[[#This Row],[Date]],"mmm")</f>
        <v>Aug</v>
      </c>
      <c r="T8090">
        <f>DAY(Table2[[#This Row],[Date]])</f>
        <v>9</v>
      </c>
      <c r="U8090" t="str">
        <f>TEXT(Table2[[#This Row],[Date]],"ddd")</f>
        <v>Sat</v>
      </c>
    </row>
    <row r="8091" spans="1:21" x14ac:dyDescent="0.25">
      <c r="A8091" s="9">
        <v>2400048098</v>
      </c>
      <c r="B8091" t="s">
        <v>19</v>
      </c>
      <c r="C8091" t="s">
        <v>78</v>
      </c>
      <c r="D8091" t="s">
        <v>83</v>
      </c>
      <c r="E8091" t="s">
        <v>84</v>
      </c>
      <c r="F8091" t="s">
        <v>89</v>
      </c>
      <c r="G8091" t="s">
        <v>36</v>
      </c>
      <c r="H8091" t="s">
        <v>152</v>
      </c>
      <c r="I8091" s="1">
        <v>45878</v>
      </c>
      <c r="J8091">
        <v>3976</v>
      </c>
      <c r="K8091">
        <v>9</v>
      </c>
      <c r="L8091">
        <v>210</v>
      </c>
      <c r="M8091" t="s">
        <v>95</v>
      </c>
      <c r="N8091" t="s">
        <v>13</v>
      </c>
      <c r="O8091" t="s">
        <v>14</v>
      </c>
      <c r="P8091">
        <v>2.2656000000000001</v>
      </c>
      <c r="Q8091">
        <v>475.77600000000001</v>
      </c>
      <c r="R8091">
        <f>MONTH('COCOCART INDIA DATA'!$I8091)</f>
        <v>8</v>
      </c>
      <c r="S8091" t="str">
        <f>TEXT(Table2[[#This Row],[Date]],"mmm")</f>
        <v>Aug</v>
      </c>
      <c r="T8091">
        <f>DAY(Table2[[#This Row],[Date]])</f>
        <v>9</v>
      </c>
      <c r="U8091" t="str">
        <f>TEXT(Table2[[#This Row],[Date]],"ddd")</f>
        <v>Sat</v>
      </c>
    </row>
    <row r="8092" spans="1:21" x14ac:dyDescent="0.25">
      <c r="A8092" s="9">
        <v>2400048099</v>
      </c>
      <c r="B8092" t="s">
        <v>26</v>
      </c>
      <c r="C8092" t="s">
        <v>78</v>
      </c>
      <c r="D8092" t="s">
        <v>83</v>
      </c>
      <c r="E8092" t="s">
        <v>85</v>
      </c>
      <c r="F8092" t="s">
        <v>90</v>
      </c>
      <c r="G8092" t="s">
        <v>41</v>
      </c>
      <c r="H8092" t="s">
        <v>152</v>
      </c>
      <c r="I8092" s="1">
        <v>45878</v>
      </c>
      <c r="J8092">
        <v>6951</v>
      </c>
      <c r="K8092">
        <v>183</v>
      </c>
      <c r="L8092">
        <v>218</v>
      </c>
      <c r="M8092" t="s">
        <v>37</v>
      </c>
      <c r="N8092" t="s">
        <v>40</v>
      </c>
      <c r="O8092" t="s">
        <v>14</v>
      </c>
      <c r="P8092">
        <v>6.3415999999999997</v>
      </c>
      <c r="Q8092">
        <v>1382.4687999999999</v>
      </c>
      <c r="R8092">
        <f>MONTH('COCOCART INDIA DATA'!$I8092)</f>
        <v>8</v>
      </c>
      <c r="S8092" t="str">
        <f>TEXT(Table2[[#This Row],[Date]],"mmm")</f>
        <v>Aug</v>
      </c>
      <c r="T8092">
        <f>DAY(Table2[[#This Row],[Date]])</f>
        <v>9</v>
      </c>
      <c r="U8092" t="str">
        <f>TEXT(Table2[[#This Row],[Date]],"ddd")</f>
        <v>Sat</v>
      </c>
    </row>
    <row r="8093" spans="1:21" x14ac:dyDescent="0.25">
      <c r="A8093" s="9">
        <v>2400048100</v>
      </c>
      <c r="B8093" t="s">
        <v>42</v>
      </c>
      <c r="C8093" t="s">
        <v>79</v>
      </c>
      <c r="D8093" t="s">
        <v>83</v>
      </c>
      <c r="E8093" t="s">
        <v>85</v>
      </c>
      <c r="F8093" t="s">
        <v>91</v>
      </c>
      <c r="G8093" t="s">
        <v>43</v>
      </c>
      <c r="H8093" t="s">
        <v>152</v>
      </c>
      <c r="I8093" s="1">
        <v>45878</v>
      </c>
      <c r="J8093">
        <v>616</v>
      </c>
      <c r="K8093">
        <v>161</v>
      </c>
      <c r="L8093">
        <v>25</v>
      </c>
      <c r="M8093" t="s">
        <v>96</v>
      </c>
      <c r="N8093" t="s">
        <v>40</v>
      </c>
      <c r="O8093" t="s">
        <v>14</v>
      </c>
      <c r="P8093">
        <v>9.2086000000000006</v>
      </c>
      <c r="Q8093">
        <v>230.215</v>
      </c>
      <c r="R8093">
        <f>MONTH('COCOCART INDIA DATA'!$I8093)</f>
        <v>8</v>
      </c>
      <c r="S8093" t="str">
        <f>TEXT(Table2[[#This Row],[Date]],"mmm")</f>
        <v>Aug</v>
      </c>
      <c r="T8093">
        <f>DAY(Table2[[#This Row],[Date]])</f>
        <v>9</v>
      </c>
      <c r="U8093" t="str">
        <f>TEXT(Table2[[#This Row],[Date]],"ddd")</f>
        <v>Sat</v>
      </c>
    </row>
    <row r="8094" spans="1:21" x14ac:dyDescent="0.25">
      <c r="A8094" s="9">
        <v>2400048101</v>
      </c>
      <c r="B8094" t="s">
        <v>44</v>
      </c>
      <c r="C8094" t="s">
        <v>80</v>
      </c>
      <c r="D8094" t="s">
        <v>83</v>
      </c>
      <c r="E8094" t="s">
        <v>85</v>
      </c>
      <c r="F8094" t="s">
        <v>90</v>
      </c>
      <c r="G8094" t="s">
        <v>25</v>
      </c>
      <c r="H8094" t="s">
        <v>146</v>
      </c>
      <c r="I8094" s="1">
        <v>45878</v>
      </c>
      <c r="J8094">
        <v>5439</v>
      </c>
      <c r="K8094">
        <v>115</v>
      </c>
      <c r="L8094">
        <v>287</v>
      </c>
      <c r="M8094" t="s">
        <v>97</v>
      </c>
      <c r="N8094" t="s">
        <v>13</v>
      </c>
      <c r="O8094" t="s">
        <v>18</v>
      </c>
      <c r="P8094">
        <v>0.69579999999999997</v>
      </c>
      <c r="Q8094">
        <v>199.69459999999998</v>
      </c>
      <c r="R8094">
        <f>MONTH('COCOCART INDIA DATA'!$I8094)</f>
        <v>8</v>
      </c>
      <c r="S8094" t="str">
        <f>TEXT(Table2[[#This Row],[Date]],"mmm")</f>
        <v>Aug</v>
      </c>
      <c r="T8094">
        <f>DAY(Table2[[#This Row],[Date]])</f>
        <v>9</v>
      </c>
      <c r="U8094" t="str">
        <f>TEXT(Table2[[#This Row],[Date]],"ddd")</f>
        <v>Sat</v>
      </c>
    </row>
    <row r="8095" spans="1:21" x14ac:dyDescent="0.25">
      <c r="A8095" s="9">
        <v>2400048102</v>
      </c>
      <c r="B8095" t="s">
        <v>29</v>
      </c>
      <c r="C8095" t="s">
        <v>79</v>
      </c>
      <c r="D8095" t="s">
        <v>83</v>
      </c>
      <c r="E8095" t="s">
        <v>85</v>
      </c>
      <c r="F8095" t="s">
        <v>91</v>
      </c>
      <c r="G8095" t="s">
        <v>52</v>
      </c>
      <c r="H8095" t="s">
        <v>147</v>
      </c>
      <c r="I8095" s="1">
        <v>45878</v>
      </c>
      <c r="J8095">
        <v>63</v>
      </c>
      <c r="K8095">
        <v>206</v>
      </c>
      <c r="L8095">
        <v>7</v>
      </c>
      <c r="M8095" t="s">
        <v>98</v>
      </c>
      <c r="N8095" t="s">
        <v>40</v>
      </c>
      <c r="O8095" t="s">
        <v>14</v>
      </c>
      <c r="P8095">
        <v>2.8</v>
      </c>
      <c r="Q8095">
        <v>19.599999999999998</v>
      </c>
      <c r="R8095">
        <f>MONTH('COCOCART INDIA DATA'!$I8095)</f>
        <v>8</v>
      </c>
      <c r="S8095" t="str">
        <f>TEXT(Table2[[#This Row],[Date]],"mmm")</f>
        <v>Aug</v>
      </c>
      <c r="T8095">
        <f>DAY(Table2[[#This Row],[Date]])</f>
        <v>9</v>
      </c>
      <c r="U8095" t="str">
        <f>TEXT(Table2[[#This Row],[Date]],"ddd")</f>
        <v>Sat</v>
      </c>
    </row>
    <row r="8096" spans="1:21" x14ac:dyDescent="0.25">
      <c r="A8096" s="9">
        <v>2400048103</v>
      </c>
      <c r="B8096" t="s">
        <v>29</v>
      </c>
      <c r="C8096" t="s">
        <v>79</v>
      </c>
      <c r="D8096" t="s">
        <v>83</v>
      </c>
      <c r="E8096" t="s">
        <v>84</v>
      </c>
      <c r="F8096" t="s">
        <v>89</v>
      </c>
      <c r="G8096" t="s">
        <v>21</v>
      </c>
      <c r="H8096" t="s">
        <v>148</v>
      </c>
      <c r="I8096" s="1">
        <v>45878</v>
      </c>
      <c r="J8096">
        <v>1533</v>
      </c>
      <c r="K8096">
        <v>115</v>
      </c>
      <c r="L8096">
        <v>110</v>
      </c>
      <c r="M8096" t="s">
        <v>99</v>
      </c>
      <c r="N8096" t="s">
        <v>13</v>
      </c>
      <c r="O8096" t="s">
        <v>18</v>
      </c>
      <c r="P8096">
        <v>6.0811000000000002</v>
      </c>
      <c r="Q8096">
        <v>668.92100000000005</v>
      </c>
      <c r="R8096">
        <f>MONTH('COCOCART INDIA DATA'!$I8096)</f>
        <v>8</v>
      </c>
      <c r="S8096" t="str">
        <f>TEXT(Table2[[#This Row],[Date]],"mmm")</f>
        <v>Aug</v>
      </c>
      <c r="T8096">
        <f>DAY(Table2[[#This Row],[Date]])</f>
        <v>9</v>
      </c>
      <c r="U8096" t="str">
        <f>TEXT(Table2[[#This Row],[Date]],"ddd")</f>
        <v>Sat</v>
      </c>
    </row>
    <row r="8097" spans="1:21" x14ac:dyDescent="0.25">
      <c r="A8097" s="9">
        <v>2400048104</v>
      </c>
      <c r="B8097" t="s">
        <v>26</v>
      </c>
      <c r="C8097" t="s">
        <v>80</v>
      </c>
      <c r="D8097" t="s">
        <v>83</v>
      </c>
      <c r="E8097" t="s">
        <v>84</v>
      </c>
      <c r="F8097" t="s">
        <v>89</v>
      </c>
      <c r="G8097" t="s">
        <v>53</v>
      </c>
      <c r="H8097" t="s">
        <v>149</v>
      </c>
      <c r="I8097" s="1">
        <v>45878</v>
      </c>
      <c r="J8097">
        <v>3535</v>
      </c>
      <c r="K8097">
        <v>337</v>
      </c>
      <c r="L8097">
        <v>322</v>
      </c>
      <c r="M8097" t="s">
        <v>100</v>
      </c>
      <c r="N8097" t="s">
        <v>40</v>
      </c>
      <c r="O8097" t="s">
        <v>18</v>
      </c>
      <c r="P8097">
        <v>8.2429000000000006</v>
      </c>
      <c r="Q8097">
        <v>2654.2138</v>
      </c>
      <c r="R8097">
        <f>MONTH('COCOCART INDIA DATA'!$I8097)</f>
        <v>8</v>
      </c>
      <c r="S8097" t="str">
        <f>TEXT(Table2[[#This Row],[Date]],"mmm")</f>
        <v>Aug</v>
      </c>
      <c r="T8097">
        <f>DAY(Table2[[#This Row],[Date]])</f>
        <v>9</v>
      </c>
      <c r="U8097" t="str">
        <f>TEXT(Table2[[#This Row],[Date]],"ddd")</f>
        <v>Sat</v>
      </c>
    </row>
    <row r="8098" spans="1:21" x14ac:dyDescent="0.25">
      <c r="A8098" s="9">
        <v>2400048105</v>
      </c>
      <c r="B8098" t="s">
        <v>57</v>
      </c>
      <c r="C8098" t="s">
        <v>79</v>
      </c>
      <c r="D8098" t="s">
        <v>83</v>
      </c>
      <c r="E8098" t="s">
        <v>85</v>
      </c>
      <c r="F8098" t="s">
        <v>90</v>
      </c>
      <c r="G8098" t="s">
        <v>43</v>
      </c>
      <c r="H8098" t="s">
        <v>150</v>
      </c>
      <c r="I8098" s="1">
        <v>45878</v>
      </c>
      <c r="J8098">
        <v>2429</v>
      </c>
      <c r="K8098">
        <v>4</v>
      </c>
      <c r="L8098">
        <v>111</v>
      </c>
      <c r="M8098" t="s">
        <v>101</v>
      </c>
      <c r="N8098" t="s">
        <v>40</v>
      </c>
      <c r="O8098" t="s">
        <v>14</v>
      </c>
      <c r="P8098">
        <v>9.2086000000000006</v>
      </c>
      <c r="Q8098">
        <v>1022.1546000000001</v>
      </c>
      <c r="R8098">
        <f>MONTH('COCOCART INDIA DATA'!$I8098)</f>
        <v>8</v>
      </c>
      <c r="S8098" t="str">
        <f>TEXT(Table2[[#This Row],[Date]],"mmm")</f>
        <v>Aug</v>
      </c>
      <c r="T8098">
        <f>DAY(Table2[[#This Row],[Date]])</f>
        <v>9</v>
      </c>
      <c r="U8098" t="str">
        <f>TEXT(Table2[[#This Row],[Date]],"ddd")</f>
        <v>Sat</v>
      </c>
    </row>
    <row r="8099" spans="1:21" x14ac:dyDescent="0.25">
      <c r="A8099" s="9">
        <v>2400048106</v>
      </c>
      <c r="B8099" t="s">
        <v>61</v>
      </c>
      <c r="C8099" t="s">
        <v>79</v>
      </c>
      <c r="D8099" t="s">
        <v>83</v>
      </c>
      <c r="E8099" t="s">
        <v>85</v>
      </c>
      <c r="F8099" t="s">
        <v>91</v>
      </c>
      <c r="G8099" t="s">
        <v>12</v>
      </c>
      <c r="H8099" t="s">
        <v>151</v>
      </c>
      <c r="I8099" s="1">
        <v>45878</v>
      </c>
      <c r="J8099">
        <v>7119</v>
      </c>
      <c r="K8099">
        <v>144</v>
      </c>
      <c r="L8099">
        <v>356</v>
      </c>
      <c r="M8099" t="s">
        <v>102</v>
      </c>
      <c r="N8099" t="s">
        <v>13</v>
      </c>
      <c r="O8099" t="s">
        <v>14</v>
      </c>
      <c r="P8099">
        <v>6.0983000000000001</v>
      </c>
      <c r="Q8099">
        <v>2170.9947999999999</v>
      </c>
      <c r="R8099">
        <f>MONTH('COCOCART INDIA DATA'!$I8099)</f>
        <v>8</v>
      </c>
      <c r="S8099" t="str">
        <f>TEXT(Table2[[#This Row],[Date]],"mmm")</f>
        <v>Aug</v>
      </c>
      <c r="T8099">
        <f>DAY(Table2[[#This Row],[Date]])</f>
        <v>9</v>
      </c>
      <c r="U8099" t="str">
        <f>TEXT(Table2[[#This Row],[Date]],"ddd")</f>
        <v>Sat</v>
      </c>
    </row>
    <row r="8100" spans="1:21" x14ac:dyDescent="0.25">
      <c r="A8100" s="9">
        <v>2400048107</v>
      </c>
      <c r="B8100" t="s">
        <v>15</v>
      </c>
      <c r="C8100" t="s">
        <v>79</v>
      </c>
      <c r="D8100" t="s">
        <v>83</v>
      </c>
      <c r="E8100" t="s">
        <v>85</v>
      </c>
      <c r="F8100" t="s">
        <v>90</v>
      </c>
      <c r="G8100" t="s">
        <v>45</v>
      </c>
      <c r="H8100" t="s">
        <v>152</v>
      </c>
      <c r="I8100" s="1">
        <v>45878</v>
      </c>
      <c r="J8100">
        <v>3521</v>
      </c>
      <c r="K8100">
        <v>304</v>
      </c>
      <c r="L8100">
        <v>118</v>
      </c>
      <c r="M8100" t="s">
        <v>103</v>
      </c>
      <c r="N8100" t="s">
        <v>17</v>
      </c>
      <c r="O8100" t="s">
        <v>14</v>
      </c>
      <c r="P8100">
        <v>2.4773999999999998</v>
      </c>
      <c r="Q8100">
        <v>292.33319999999998</v>
      </c>
      <c r="R8100">
        <f>MONTH('COCOCART INDIA DATA'!$I8100)</f>
        <v>8</v>
      </c>
      <c r="S8100" t="str">
        <f>TEXT(Table2[[#This Row],[Date]],"mmm")</f>
        <v>Aug</v>
      </c>
      <c r="T8100">
        <f>DAY(Table2[[#This Row],[Date]])</f>
        <v>9</v>
      </c>
      <c r="U8100" t="str">
        <f>TEXT(Table2[[#This Row],[Date]],"ddd")</f>
        <v>Sat</v>
      </c>
    </row>
    <row r="8101" spans="1:21" x14ac:dyDescent="0.25">
      <c r="A8101" s="9">
        <v>2400048108</v>
      </c>
      <c r="B8101" t="s">
        <v>60</v>
      </c>
      <c r="C8101" t="s">
        <v>79</v>
      </c>
      <c r="D8101" t="s">
        <v>83</v>
      </c>
      <c r="E8101" t="s">
        <v>85</v>
      </c>
      <c r="F8101" t="s">
        <v>91</v>
      </c>
      <c r="G8101" t="s">
        <v>41</v>
      </c>
      <c r="H8101" t="s">
        <v>153</v>
      </c>
      <c r="I8101" s="1">
        <v>45878</v>
      </c>
      <c r="J8101">
        <v>3745</v>
      </c>
      <c r="K8101">
        <v>177</v>
      </c>
      <c r="L8101">
        <v>118</v>
      </c>
      <c r="M8101" t="s">
        <v>59</v>
      </c>
      <c r="N8101" t="s">
        <v>40</v>
      </c>
      <c r="O8101" t="s">
        <v>14</v>
      </c>
      <c r="P8101">
        <v>6.3415999999999997</v>
      </c>
      <c r="Q8101">
        <v>748.30880000000002</v>
      </c>
      <c r="R8101">
        <f>MONTH('COCOCART INDIA DATA'!$I8101)</f>
        <v>8</v>
      </c>
      <c r="S8101" t="str">
        <f>TEXT(Table2[[#This Row],[Date]],"mmm")</f>
        <v>Aug</v>
      </c>
      <c r="T8101">
        <f>DAY(Table2[[#This Row],[Date]])</f>
        <v>9</v>
      </c>
      <c r="U8101" t="str">
        <f>TEXT(Table2[[#This Row],[Date]],"ddd")</f>
        <v>Sat</v>
      </c>
    </row>
    <row r="8102" spans="1:21" x14ac:dyDescent="0.25">
      <c r="A8102" s="9">
        <v>2400048109</v>
      </c>
      <c r="B8102" t="s">
        <v>55</v>
      </c>
      <c r="C8102" t="s">
        <v>66</v>
      </c>
      <c r="D8102" t="s">
        <v>82</v>
      </c>
      <c r="E8102" t="s">
        <v>84</v>
      </c>
      <c r="F8102" t="s">
        <v>88</v>
      </c>
      <c r="G8102" t="s">
        <v>16</v>
      </c>
      <c r="H8102" t="s">
        <v>154</v>
      </c>
      <c r="I8102" s="1">
        <v>45878</v>
      </c>
      <c r="J8102">
        <v>4816</v>
      </c>
      <c r="K8102">
        <v>100</v>
      </c>
      <c r="L8102">
        <v>301</v>
      </c>
      <c r="M8102" t="s">
        <v>104</v>
      </c>
      <c r="N8102" t="s">
        <v>17</v>
      </c>
      <c r="O8102" t="s">
        <v>18</v>
      </c>
      <c r="P8102">
        <v>0.24049999999999999</v>
      </c>
      <c r="Q8102">
        <v>72.390500000000003</v>
      </c>
      <c r="R8102">
        <f>MONTH('COCOCART INDIA DATA'!$I8102)</f>
        <v>8</v>
      </c>
      <c r="S8102" t="str">
        <f>TEXT(Table2[[#This Row],[Date]],"mmm")</f>
        <v>Aug</v>
      </c>
      <c r="T8102">
        <f>DAY(Table2[[#This Row],[Date]])</f>
        <v>9</v>
      </c>
      <c r="U8102" t="str">
        <f>TEXT(Table2[[#This Row],[Date]],"ddd")</f>
        <v>Sat</v>
      </c>
    </row>
    <row r="8103" spans="1:21" x14ac:dyDescent="0.25">
      <c r="A8103" s="9">
        <v>2400048110</v>
      </c>
      <c r="B8103" t="s">
        <v>15</v>
      </c>
      <c r="C8103" t="s">
        <v>66</v>
      </c>
      <c r="D8103" t="s">
        <v>83</v>
      </c>
      <c r="E8103" t="s">
        <v>84</v>
      </c>
      <c r="F8103" t="s">
        <v>89</v>
      </c>
      <c r="G8103" t="s">
        <v>21</v>
      </c>
      <c r="H8103" t="s">
        <v>155</v>
      </c>
      <c r="I8103" s="1">
        <v>45878</v>
      </c>
      <c r="J8103">
        <v>1736</v>
      </c>
      <c r="K8103">
        <v>72</v>
      </c>
      <c r="L8103">
        <v>193</v>
      </c>
      <c r="M8103" t="s">
        <v>105</v>
      </c>
      <c r="N8103" t="s">
        <v>13</v>
      </c>
      <c r="O8103" t="s">
        <v>18</v>
      </c>
      <c r="P8103">
        <v>6.0811000000000002</v>
      </c>
      <c r="Q8103">
        <v>1173.6523</v>
      </c>
      <c r="R8103">
        <f>MONTH('COCOCART INDIA DATA'!$I8103)</f>
        <v>8</v>
      </c>
      <c r="S8103" t="str">
        <f>TEXT(Table2[[#This Row],[Date]],"mmm")</f>
        <v>Aug</v>
      </c>
      <c r="T8103">
        <f>DAY(Table2[[#This Row],[Date]])</f>
        <v>9</v>
      </c>
      <c r="U8103" t="str">
        <f>TEXT(Table2[[#This Row],[Date]],"ddd")</f>
        <v>Sat</v>
      </c>
    </row>
    <row r="8104" spans="1:21" x14ac:dyDescent="0.25">
      <c r="A8104" s="9">
        <v>2400048111</v>
      </c>
      <c r="B8104" t="s">
        <v>24</v>
      </c>
      <c r="C8104" t="s">
        <v>66</v>
      </c>
      <c r="D8104" t="s">
        <v>82</v>
      </c>
      <c r="E8104" t="s">
        <v>85</v>
      </c>
      <c r="F8104" t="s">
        <v>90</v>
      </c>
      <c r="G8104" t="s">
        <v>53</v>
      </c>
      <c r="H8104" t="s">
        <v>156</v>
      </c>
      <c r="I8104" s="1">
        <v>45878</v>
      </c>
      <c r="J8104">
        <v>1099</v>
      </c>
      <c r="K8104">
        <v>139</v>
      </c>
      <c r="L8104">
        <v>92</v>
      </c>
      <c r="M8104" t="s">
        <v>106</v>
      </c>
      <c r="N8104" t="s">
        <v>40</v>
      </c>
      <c r="O8104" t="s">
        <v>18</v>
      </c>
      <c r="P8104">
        <v>8.2429000000000006</v>
      </c>
      <c r="Q8104">
        <v>758.34680000000003</v>
      </c>
      <c r="R8104">
        <f>MONTH('COCOCART INDIA DATA'!$I8104)</f>
        <v>8</v>
      </c>
      <c r="S8104" t="str">
        <f>TEXT(Table2[[#This Row],[Date]],"mmm")</f>
        <v>Aug</v>
      </c>
      <c r="T8104">
        <f>DAY(Table2[[#This Row],[Date]])</f>
        <v>9</v>
      </c>
      <c r="U8104" t="str">
        <f>TEXT(Table2[[#This Row],[Date]],"ddd")</f>
        <v>Sat</v>
      </c>
    </row>
    <row r="8105" spans="1:21" x14ac:dyDescent="0.25">
      <c r="A8105" s="9">
        <v>2400048112</v>
      </c>
      <c r="B8105" t="s">
        <v>27</v>
      </c>
      <c r="C8105" t="s">
        <v>66</v>
      </c>
      <c r="D8105" t="s">
        <v>83</v>
      </c>
      <c r="E8105" t="s">
        <v>85</v>
      </c>
      <c r="F8105" t="s">
        <v>91</v>
      </c>
      <c r="G8105" t="s">
        <v>41</v>
      </c>
      <c r="H8105" t="s">
        <v>150</v>
      </c>
      <c r="I8105" s="1">
        <v>45878</v>
      </c>
      <c r="J8105">
        <v>6692</v>
      </c>
      <c r="K8105">
        <v>165</v>
      </c>
      <c r="L8105">
        <v>231</v>
      </c>
      <c r="M8105" t="s">
        <v>107</v>
      </c>
      <c r="N8105" t="s">
        <v>40</v>
      </c>
      <c r="O8105" t="s">
        <v>14</v>
      </c>
      <c r="P8105">
        <v>6.3415999999999997</v>
      </c>
      <c r="Q8105">
        <v>1464.9096</v>
      </c>
      <c r="R8105">
        <f>MONTH('COCOCART INDIA DATA'!$I8105)</f>
        <v>8</v>
      </c>
      <c r="S8105" t="str">
        <f>TEXT(Table2[[#This Row],[Date]],"mmm")</f>
        <v>Aug</v>
      </c>
      <c r="T8105">
        <f>DAY(Table2[[#This Row],[Date]])</f>
        <v>9</v>
      </c>
      <c r="U8105" t="str">
        <f>TEXT(Table2[[#This Row],[Date]],"ddd")</f>
        <v>Sat</v>
      </c>
    </row>
    <row r="8106" spans="1:21" x14ac:dyDescent="0.25">
      <c r="A8106" s="9">
        <v>2400048113</v>
      </c>
      <c r="B8106" t="s">
        <v>15</v>
      </c>
      <c r="C8106" t="s">
        <v>66</v>
      </c>
      <c r="D8106" t="s">
        <v>83</v>
      </c>
      <c r="E8106" t="s">
        <v>85</v>
      </c>
      <c r="F8106" t="s">
        <v>90</v>
      </c>
      <c r="G8106" t="s">
        <v>21</v>
      </c>
      <c r="H8106" t="s">
        <v>150</v>
      </c>
      <c r="I8106" s="1">
        <v>45878</v>
      </c>
      <c r="J8106">
        <v>364</v>
      </c>
      <c r="K8106">
        <v>177</v>
      </c>
      <c r="L8106">
        <v>31</v>
      </c>
      <c r="M8106" t="s">
        <v>108</v>
      </c>
      <c r="N8106" t="s">
        <v>13</v>
      </c>
      <c r="O8106" t="s">
        <v>18</v>
      </c>
      <c r="P8106">
        <v>6.0811000000000002</v>
      </c>
      <c r="Q8106">
        <v>188.51410000000001</v>
      </c>
      <c r="R8106">
        <f>MONTH('COCOCART INDIA DATA'!$I8106)</f>
        <v>8</v>
      </c>
      <c r="S8106" t="str">
        <f>TEXT(Table2[[#This Row],[Date]],"mmm")</f>
        <v>Aug</v>
      </c>
      <c r="T8106">
        <f>DAY(Table2[[#This Row],[Date]])</f>
        <v>9</v>
      </c>
      <c r="U8106" t="str">
        <f>TEXT(Table2[[#This Row],[Date]],"ddd")</f>
        <v>Sat</v>
      </c>
    </row>
    <row r="8107" spans="1:21" x14ac:dyDescent="0.25">
      <c r="A8107" s="9">
        <v>2400048114</v>
      </c>
      <c r="B8107" t="s">
        <v>60</v>
      </c>
      <c r="C8107" t="s">
        <v>67</v>
      </c>
      <c r="D8107" t="s">
        <v>83</v>
      </c>
      <c r="E8107" t="s">
        <v>85</v>
      </c>
      <c r="F8107" t="s">
        <v>91</v>
      </c>
      <c r="G8107" t="s">
        <v>25</v>
      </c>
      <c r="H8107" t="s">
        <v>150</v>
      </c>
      <c r="I8107" s="1">
        <v>45878</v>
      </c>
      <c r="J8107">
        <v>10927</v>
      </c>
      <c r="K8107">
        <v>202</v>
      </c>
      <c r="L8107">
        <v>476</v>
      </c>
      <c r="M8107" t="s">
        <v>109</v>
      </c>
      <c r="N8107" t="s">
        <v>13</v>
      </c>
      <c r="O8107" t="s">
        <v>18</v>
      </c>
      <c r="P8107">
        <v>0.69579999999999997</v>
      </c>
      <c r="Q8107">
        <v>331.20080000000002</v>
      </c>
      <c r="R8107">
        <f>MONTH('COCOCART INDIA DATA'!$I8107)</f>
        <v>8</v>
      </c>
      <c r="S8107" t="str">
        <f>TEXT(Table2[[#This Row],[Date]],"mmm")</f>
        <v>Aug</v>
      </c>
      <c r="T8107">
        <f>DAY(Table2[[#This Row],[Date]])</f>
        <v>9</v>
      </c>
      <c r="U8107" t="str">
        <f>TEXT(Table2[[#This Row],[Date]],"ddd")</f>
        <v>Sat</v>
      </c>
    </row>
    <row r="8108" spans="1:21" x14ac:dyDescent="0.25">
      <c r="A8108" s="9">
        <v>2400048115</v>
      </c>
      <c r="B8108" t="s">
        <v>19</v>
      </c>
      <c r="C8108" t="s">
        <v>68</v>
      </c>
      <c r="D8108" t="s">
        <v>83</v>
      </c>
      <c r="E8108" t="s">
        <v>84</v>
      </c>
      <c r="F8108" t="s">
        <v>89</v>
      </c>
      <c r="G8108" t="s">
        <v>25</v>
      </c>
      <c r="H8108" t="s">
        <v>154</v>
      </c>
      <c r="I8108" s="1">
        <v>45878</v>
      </c>
      <c r="J8108">
        <v>11410</v>
      </c>
      <c r="K8108">
        <v>103</v>
      </c>
      <c r="L8108">
        <v>476</v>
      </c>
      <c r="M8108" t="s">
        <v>110</v>
      </c>
      <c r="N8108" t="s">
        <v>13</v>
      </c>
      <c r="O8108" t="s">
        <v>18</v>
      </c>
      <c r="P8108">
        <v>0.69579999999999997</v>
      </c>
      <c r="Q8108">
        <v>331.20080000000002</v>
      </c>
      <c r="R8108">
        <f>MONTH('COCOCART INDIA DATA'!$I8108)</f>
        <v>8</v>
      </c>
      <c r="S8108" t="str">
        <f>TEXT(Table2[[#This Row],[Date]],"mmm")</f>
        <v>Aug</v>
      </c>
      <c r="T8108">
        <f>DAY(Table2[[#This Row],[Date]])</f>
        <v>9</v>
      </c>
      <c r="U8108" t="str">
        <f>TEXT(Table2[[#This Row],[Date]],"ddd")</f>
        <v>Sat</v>
      </c>
    </row>
    <row r="8109" spans="1:21" x14ac:dyDescent="0.25">
      <c r="A8109" s="9">
        <v>2400048116</v>
      </c>
      <c r="B8109" t="s">
        <v>63</v>
      </c>
      <c r="C8109" t="s">
        <v>69</v>
      </c>
      <c r="D8109" t="s">
        <v>83</v>
      </c>
      <c r="E8109" t="s">
        <v>84</v>
      </c>
      <c r="F8109" t="s">
        <v>89</v>
      </c>
      <c r="G8109" t="s">
        <v>28</v>
      </c>
      <c r="H8109" t="s">
        <v>154</v>
      </c>
      <c r="I8109" s="1">
        <v>45878</v>
      </c>
      <c r="J8109">
        <v>2443</v>
      </c>
      <c r="K8109">
        <v>337</v>
      </c>
      <c r="L8109">
        <v>82</v>
      </c>
      <c r="M8109" t="s">
        <v>111</v>
      </c>
      <c r="N8109" t="s">
        <v>17</v>
      </c>
      <c r="O8109" t="s">
        <v>18</v>
      </c>
      <c r="P8109">
        <v>1.7625</v>
      </c>
      <c r="Q8109">
        <v>144.52500000000001</v>
      </c>
      <c r="R8109">
        <f>MONTH('COCOCART INDIA DATA'!$I8109)</f>
        <v>8</v>
      </c>
      <c r="S8109" t="str">
        <f>TEXT(Table2[[#This Row],[Date]],"mmm")</f>
        <v>Aug</v>
      </c>
      <c r="T8109">
        <f>DAY(Table2[[#This Row],[Date]])</f>
        <v>9</v>
      </c>
      <c r="U8109" t="str">
        <f>TEXT(Table2[[#This Row],[Date]],"ddd")</f>
        <v>Sat</v>
      </c>
    </row>
    <row r="8110" spans="1:21" x14ac:dyDescent="0.25">
      <c r="A8110" s="9">
        <v>2400048117</v>
      </c>
      <c r="B8110" t="s">
        <v>27</v>
      </c>
      <c r="C8110" t="s">
        <v>70</v>
      </c>
      <c r="D8110" t="s">
        <v>83</v>
      </c>
      <c r="E8110" t="s">
        <v>85</v>
      </c>
      <c r="F8110" t="s">
        <v>90</v>
      </c>
      <c r="G8110" t="s">
        <v>16</v>
      </c>
      <c r="H8110" t="s">
        <v>154</v>
      </c>
      <c r="I8110" s="1">
        <v>45878</v>
      </c>
      <c r="J8110">
        <v>329</v>
      </c>
      <c r="K8110">
        <v>257</v>
      </c>
      <c r="L8110">
        <v>26</v>
      </c>
      <c r="M8110" t="s">
        <v>112</v>
      </c>
      <c r="N8110" t="s">
        <v>17</v>
      </c>
      <c r="O8110" t="s">
        <v>18</v>
      </c>
      <c r="P8110">
        <v>0.24049999999999999</v>
      </c>
      <c r="Q8110">
        <v>6.2530000000000001</v>
      </c>
      <c r="R8110">
        <f>MONTH('COCOCART INDIA DATA'!$I8110)</f>
        <v>8</v>
      </c>
      <c r="S8110" t="str">
        <f>TEXT(Table2[[#This Row],[Date]],"mmm")</f>
        <v>Aug</v>
      </c>
      <c r="T8110">
        <f>DAY(Table2[[#This Row],[Date]])</f>
        <v>9</v>
      </c>
      <c r="U8110" t="str">
        <f>TEXT(Table2[[#This Row],[Date]],"ddd")</f>
        <v>Sat</v>
      </c>
    </row>
    <row r="8111" spans="1:21" x14ac:dyDescent="0.25">
      <c r="A8111" s="9">
        <v>2400048118</v>
      </c>
      <c r="B8111" t="s">
        <v>34</v>
      </c>
      <c r="C8111" t="s">
        <v>70</v>
      </c>
      <c r="D8111" t="s">
        <v>83</v>
      </c>
      <c r="E8111" t="s">
        <v>85</v>
      </c>
      <c r="F8111" t="s">
        <v>91</v>
      </c>
      <c r="G8111" t="s">
        <v>45</v>
      </c>
      <c r="H8111" t="s">
        <v>154</v>
      </c>
      <c r="I8111" s="1">
        <v>45878</v>
      </c>
      <c r="J8111">
        <v>3066</v>
      </c>
      <c r="K8111">
        <v>144</v>
      </c>
      <c r="L8111">
        <v>128</v>
      </c>
      <c r="M8111" t="s">
        <v>113</v>
      </c>
      <c r="N8111" t="s">
        <v>17</v>
      </c>
      <c r="O8111" t="s">
        <v>14</v>
      </c>
      <c r="P8111">
        <v>2.4773999999999998</v>
      </c>
      <c r="Q8111">
        <v>317.10719999999998</v>
      </c>
      <c r="R8111">
        <f>MONTH('COCOCART INDIA DATA'!$I8111)</f>
        <v>8</v>
      </c>
      <c r="S8111" t="str">
        <f>TEXT(Table2[[#This Row],[Date]],"mmm")</f>
        <v>Aug</v>
      </c>
      <c r="T8111">
        <f>DAY(Table2[[#This Row],[Date]])</f>
        <v>9</v>
      </c>
      <c r="U8111" t="str">
        <f>TEXT(Table2[[#This Row],[Date]],"ddd")</f>
        <v>Sat</v>
      </c>
    </row>
    <row r="8112" spans="1:21" x14ac:dyDescent="0.25">
      <c r="A8112" s="9">
        <v>2400048119</v>
      </c>
      <c r="B8112" t="s">
        <v>22</v>
      </c>
      <c r="C8112" t="s">
        <v>71</v>
      </c>
      <c r="D8112" t="s">
        <v>82</v>
      </c>
      <c r="E8112" t="s">
        <v>85</v>
      </c>
      <c r="F8112" t="s">
        <v>90</v>
      </c>
      <c r="G8112" t="s">
        <v>21</v>
      </c>
      <c r="H8112" t="s">
        <v>154</v>
      </c>
      <c r="I8112" s="1">
        <v>45878</v>
      </c>
      <c r="J8112">
        <v>567</v>
      </c>
      <c r="K8112">
        <v>243</v>
      </c>
      <c r="L8112">
        <v>38</v>
      </c>
      <c r="M8112" t="s">
        <v>114</v>
      </c>
      <c r="N8112" t="s">
        <v>13</v>
      </c>
      <c r="O8112" t="s">
        <v>18</v>
      </c>
      <c r="P8112">
        <v>6.0811000000000002</v>
      </c>
      <c r="Q8112">
        <v>231.08180000000002</v>
      </c>
      <c r="R8112">
        <f>MONTH('COCOCART INDIA DATA'!$I8112)</f>
        <v>8</v>
      </c>
      <c r="S8112" t="str">
        <f>TEXT(Table2[[#This Row],[Date]],"mmm")</f>
        <v>Aug</v>
      </c>
      <c r="T8112">
        <f>DAY(Table2[[#This Row],[Date]])</f>
        <v>9</v>
      </c>
      <c r="U8112" t="str">
        <f>TEXT(Table2[[#This Row],[Date]],"ddd")</f>
        <v>Sat</v>
      </c>
    </row>
    <row r="8113" spans="1:21" x14ac:dyDescent="0.25">
      <c r="A8113" s="9">
        <v>2400048120</v>
      </c>
      <c r="B8113" t="s">
        <v>27</v>
      </c>
      <c r="C8113" t="s">
        <v>71</v>
      </c>
      <c r="D8113" t="s">
        <v>83</v>
      </c>
      <c r="E8113" t="s">
        <v>85</v>
      </c>
      <c r="F8113" t="s">
        <v>91</v>
      </c>
      <c r="G8113" t="s">
        <v>58</v>
      </c>
      <c r="H8113" t="s">
        <v>154</v>
      </c>
      <c r="I8113" s="1">
        <v>45878</v>
      </c>
      <c r="J8113">
        <v>14721</v>
      </c>
      <c r="K8113">
        <v>257</v>
      </c>
      <c r="L8113">
        <v>1052</v>
      </c>
      <c r="M8113" t="s">
        <v>115</v>
      </c>
      <c r="N8113" t="s">
        <v>13</v>
      </c>
      <c r="O8113" t="s">
        <v>18</v>
      </c>
      <c r="P8113">
        <v>5.0198</v>
      </c>
      <c r="Q8113">
        <v>5280.8296</v>
      </c>
      <c r="R8113">
        <f>MONTH('COCOCART INDIA DATA'!$I8113)</f>
        <v>8</v>
      </c>
      <c r="S8113" t="str">
        <f>TEXT(Table2[[#This Row],[Date]],"mmm")</f>
        <v>Aug</v>
      </c>
      <c r="T8113">
        <f>DAY(Table2[[#This Row],[Date]])</f>
        <v>9</v>
      </c>
      <c r="U8113" t="str">
        <f>TEXT(Table2[[#This Row],[Date]],"ddd")</f>
        <v>Sat</v>
      </c>
    </row>
    <row r="8114" spans="1:21" x14ac:dyDescent="0.25">
      <c r="A8114" s="9">
        <v>2400048121</v>
      </c>
      <c r="B8114" t="s">
        <v>44</v>
      </c>
      <c r="C8114" t="s">
        <v>72</v>
      </c>
      <c r="D8114" t="s">
        <v>82</v>
      </c>
      <c r="E8114" t="s">
        <v>84</v>
      </c>
      <c r="F8114" t="s">
        <v>88</v>
      </c>
      <c r="G8114" t="s">
        <v>48</v>
      </c>
      <c r="H8114" t="s">
        <v>154</v>
      </c>
      <c r="I8114" s="1">
        <v>45878</v>
      </c>
      <c r="J8114">
        <v>6986</v>
      </c>
      <c r="K8114">
        <v>11</v>
      </c>
      <c r="L8114">
        <v>350</v>
      </c>
      <c r="M8114" t="s">
        <v>116</v>
      </c>
      <c r="N8114" t="s">
        <v>40</v>
      </c>
      <c r="O8114" t="s">
        <v>18</v>
      </c>
      <c r="P8114">
        <v>11.4688</v>
      </c>
      <c r="Q8114">
        <v>4014.08</v>
      </c>
      <c r="R8114">
        <f>MONTH('COCOCART INDIA DATA'!$I8114)</f>
        <v>8</v>
      </c>
      <c r="S8114" t="str">
        <f>TEXT(Table2[[#This Row],[Date]],"mmm")</f>
        <v>Aug</v>
      </c>
      <c r="T8114">
        <f>DAY(Table2[[#This Row],[Date]])</f>
        <v>9</v>
      </c>
      <c r="U8114" t="str">
        <f>TEXT(Table2[[#This Row],[Date]],"ddd")</f>
        <v>Sat</v>
      </c>
    </row>
    <row r="8115" spans="1:21" x14ac:dyDescent="0.25">
      <c r="A8115" s="9">
        <v>2400048122</v>
      </c>
      <c r="B8115" t="s">
        <v>31</v>
      </c>
      <c r="C8115" t="s">
        <v>73</v>
      </c>
      <c r="D8115" t="s">
        <v>82</v>
      </c>
      <c r="E8115" t="s">
        <v>84</v>
      </c>
      <c r="F8115" t="s">
        <v>89</v>
      </c>
      <c r="G8115" t="s">
        <v>25</v>
      </c>
      <c r="H8115" t="s">
        <v>154</v>
      </c>
      <c r="I8115" s="1">
        <v>45878</v>
      </c>
      <c r="J8115">
        <v>14112</v>
      </c>
      <c r="K8115">
        <v>158</v>
      </c>
      <c r="L8115">
        <v>784</v>
      </c>
      <c r="M8115" t="s">
        <v>117</v>
      </c>
      <c r="N8115" t="s">
        <v>13</v>
      </c>
      <c r="O8115" t="s">
        <v>18</v>
      </c>
      <c r="P8115">
        <v>0.69579999999999997</v>
      </c>
      <c r="Q8115">
        <v>545.50720000000001</v>
      </c>
      <c r="R8115">
        <f>MONTH('COCOCART INDIA DATA'!$I8115)</f>
        <v>8</v>
      </c>
      <c r="S8115" t="str">
        <f>TEXT(Table2[[#This Row],[Date]],"mmm")</f>
        <v>Aug</v>
      </c>
      <c r="T8115">
        <f>DAY(Table2[[#This Row],[Date]])</f>
        <v>9</v>
      </c>
      <c r="U8115" t="str">
        <f>TEXT(Table2[[#This Row],[Date]],"ddd")</f>
        <v>Sat</v>
      </c>
    </row>
    <row r="8116" spans="1:21" x14ac:dyDescent="0.25">
      <c r="A8116" s="9">
        <v>2400048123</v>
      </c>
      <c r="B8116" t="s">
        <v>60</v>
      </c>
      <c r="C8116" t="s">
        <v>74</v>
      </c>
      <c r="D8116" t="s">
        <v>82</v>
      </c>
      <c r="E8116" t="s">
        <v>85</v>
      </c>
      <c r="F8116" t="s">
        <v>90</v>
      </c>
      <c r="G8116" t="s">
        <v>58</v>
      </c>
      <c r="H8116" t="s">
        <v>154</v>
      </c>
      <c r="I8116" s="1">
        <v>45878</v>
      </c>
      <c r="J8116">
        <v>1771</v>
      </c>
      <c r="K8116">
        <v>605</v>
      </c>
      <c r="L8116">
        <v>137</v>
      </c>
      <c r="M8116" t="s">
        <v>118</v>
      </c>
      <c r="N8116" t="s">
        <v>13</v>
      </c>
      <c r="O8116" t="s">
        <v>18</v>
      </c>
      <c r="P8116">
        <v>5.0198</v>
      </c>
      <c r="Q8116">
        <v>687.71259999999995</v>
      </c>
      <c r="R8116">
        <f>MONTH('COCOCART INDIA DATA'!$I8116)</f>
        <v>8</v>
      </c>
      <c r="S8116" t="str">
        <f>TEXT(Table2[[#This Row],[Date]],"mmm")</f>
        <v>Aug</v>
      </c>
      <c r="T8116">
        <f>DAY(Table2[[#This Row],[Date]])</f>
        <v>9</v>
      </c>
      <c r="U8116" t="str">
        <f>TEXT(Table2[[#This Row],[Date]],"ddd")</f>
        <v>Sat</v>
      </c>
    </row>
    <row r="8117" spans="1:21" x14ac:dyDescent="0.25">
      <c r="A8117" s="9">
        <v>2400048124</v>
      </c>
      <c r="B8117" t="s">
        <v>47</v>
      </c>
      <c r="C8117" t="s">
        <v>72</v>
      </c>
      <c r="D8117" t="s">
        <v>83</v>
      </c>
      <c r="E8117" t="s">
        <v>85</v>
      </c>
      <c r="F8117" t="s">
        <v>91</v>
      </c>
      <c r="G8117" t="s">
        <v>46</v>
      </c>
      <c r="H8117" t="s">
        <v>148</v>
      </c>
      <c r="I8117" s="1">
        <v>45878</v>
      </c>
      <c r="J8117">
        <v>5082</v>
      </c>
      <c r="K8117">
        <v>164</v>
      </c>
      <c r="L8117">
        <v>231</v>
      </c>
      <c r="M8117" t="s">
        <v>119</v>
      </c>
      <c r="N8117" t="s">
        <v>40</v>
      </c>
      <c r="O8117" t="s">
        <v>18</v>
      </c>
      <c r="P8117">
        <v>4.7065000000000001</v>
      </c>
      <c r="Q8117">
        <v>1087.2015000000001</v>
      </c>
      <c r="R8117">
        <f>MONTH('COCOCART INDIA DATA'!$I8117)</f>
        <v>8</v>
      </c>
      <c r="S8117" t="str">
        <f>TEXT(Table2[[#This Row],[Date]],"mmm")</f>
        <v>Aug</v>
      </c>
      <c r="T8117">
        <f>DAY(Table2[[#This Row],[Date]])</f>
        <v>9</v>
      </c>
      <c r="U8117" t="str">
        <f>TEXT(Table2[[#This Row],[Date]],"ddd")</f>
        <v>Sat</v>
      </c>
    </row>
    <row r="8118" spans="1:21" x14ac:dyDescent="0.25">
      <c r="A8118" s="9">
        <v>2400048125</v>
      </c>
      <c r="B8118" t="s">
        <v>19</v>
      </c>
      <c r="C8118" t="s">
        <v>73</v>
      </c>
      <c r="D8118" t="s">
        <v>83</v>
      </c>
      <c r="E8118" t="s">
        <v>85</v>
      </c>
      <c r="F8118" t="s">
        <v>90</v>
      </c>
      <c r="G8118" t="s">
        <v>54</v>
      </c>
      <c r="H8118" t="s">
        <v>148</v>
      </c>
      <c r="I8118" s="1">
        <v>45878</v>
      </c>
      <c r="J8118">
        <v>1827</v>
      </c>
      <c r="K8118">
        <v>48</v>
      </c>
      <c r="L8118">
        <v>102</v>
      </c>
      <c r="M8118" t="s">
        <v>120</v>
      </c>
      <c r="N8118" t="s">
        <v>13</v>
      </c>
      <c r="O8118" t="s">
        <v>14</v>
      </c>
      <c r="P8118">
        <v>13.3485</v>
      </c>
      <c r="Q8118">
        <v>1361.547</v>
      </c>
      <c r="R8118">
        <f>MONTH('COCOCART INDIA DATA'!$I8118)</f>
        <v>8</v>
      </c>
      <c r="S8118" t="str">
        <f>TEXT(Table2[[#This Row],[Date]],"mmm")</f>
        <v>Aug</v>
      </c>
      <c r="T8118">
        <f>DAY(Table2[[#This Row],[Date]])</f>
        <v>9</v>
      </c>
      <c r="U8118" t="str">
        <f>TEXT(Table2[[#This Row],[Date]],"ddd")</f>
        <v>Sat</v>
      </c>
    </row>
    <row r="8119" spans="1:21" x14ac:dyDescent="0.25">
      <c r="A8119" s="9">
        <v>2400048126</v>
      </c>
      <c r="B8119" t="s">
        <v>33</v>
      </c>
      <c r="C8119" t="s">
        <v>74</v>
      </c>
      <c r="D8119" t="s">
        <v>83</v>
      </c>
      <c r="E8119" t="s">
        <v>85</v>
      </c>
      <c r="F8119" t="s">
        <v>91</v>
      </c>
      <c r="G8119" t="s">
        <v>45</v>
      </c>
      <c r="H8119" t="s">
        <v>148</v>
      </c>
      <c r="I8119" s="1">
        <v>45878</v>
      </c>
      <c r="J8119">
        <v>182</v>
      </c>
      <c r="K8119">
        <v>85</v>
      </c>
      <c r="L8119">
        <v>7</v>
      </c>
      <c r="M8119" t="s">
        <v>121</v>
      </c>
      <c r="N8119" t="s">
        <v>17</v>
      </c>
      <c r="O8119" t="s">
        <v>14</v>
      </c>
      <c r="P8119">
        <v>2.4773999999999998</v>
      </c>
      <c r="Q8119">
        <v>17.341799999999999</v>
      </c>
      <c r="R8119">
        <f>MONTH('COCOCART INDIA DATA'!$I8119)</f>
        <v>8</v>
      </c>
      <c r="S8119" t="str">
        <f>TEXT(Table2[[#This Row],[Date]],"mmm")</f>
        <v>Aug</v>
      </c>
      <c r="T8119">
        <f>DAY(Table2[[#This Row],[Date]])</f>
        <v>9</v>
      </c>
      <c r="U8119" t="str">
        <f>TEXT(Table2[[#This Row],[Date]],"ddd")</f>
        <v>Sat</v>
      </c>
    </row>
    <row r="8120" spans="1:21" x14ac:dyDescent="0.25">
      <c r="A8120" s="9">
        <v>2400048127</v>
      </c>
      <c r="B8120" t="s">
        <v>60</v>
      </c>
      <c r="C8120" t="s">
        <v>75</v>
      </c>
      <c r="D8120" t="s">
        <v>82</v>
      </c>
      <c r="E8120" t="s">
        <v>84</v>
      </c>
      <c r="F8120" t="s">
        <v>89</v>
      </c>
      <c r="G8120" t="s">
        <v>48</v>
      </c>
      <c r="H8120" t="s">
        <v>148</v>
      </c>
      <c r="I8120" s="1">
        <v>45878</v>
      </c>
      <c r="J8120">
        <v>5369</v>
      </c>
      <c r="K8120">
        <v>136</v>
      </c>
      <c r="L8120">
        <v>269</v>
      </c>
      <c r="M8120" t="s">
        <v>122</v>
      </c>
      <c r="N8120" t="s">
        <v>40</v>
      </c>
      <c r="O8120" t="s">
        <v>18</v>
      </c>
      <c r="P8120">
        <v>11.4688</v>
      </c>
      <c r="Q8120">
        <v>3085.1071999999999</v>
      </c>
      <c r="R8120">
        <f>MONTH('COCOCART INDIA DATA'!$I8120)</f>
        <v>8</v>
      </c>
      <c r="S8120" t="str">
        <f>TEXT(Table2[[#This Row],[Date]],"mmm")</f>
        <v>Aug</v>
      </c>
      <c r="T8120">
        <f>DAY(Table2[[#This Row],[Date]])</f>
        <v>9</v>
      </c>
      <c r="U8120" t="str">
        <f>TEXT(Table2[[#This Row],[Date]],"ddd")</f>
        <v>Sat</v>
      </c>
    </row>
    <row r="8121" spans="1:21" x14ac:dyDescent="0.25">
      <c r="A8121" s="9">
        <v>2400048128</v>
      </c>
      <c r="B8121" t="s">
        <v>31</v>
      </c>
      <c r="C8121" t="s">
        <v>75</v>
      </c>
      <c r="D8121" t="s">
        <v>83</v>
      </c>
      <c r="E8121" t="s">
        <v>84</v>
      </c>
      <c r="F8121" t="s">
        <v>89</v>
      </c>
      <c r="G8121" t="s">
        <v>45</v>
      </c>
      <c r="H8121" t="s">
        <v>148</v>
      </c>
      <c r="I8121" s="1">
        <v>45878</v>
      </c>
      <c r="J8121">
        <v>6034</v>
      </c>
      <c r="K8121">
        <v>169</v>
      </c>
      <c r="L8121">
        <v>275</v>
      </c>
      <c r="M8121" t="s">
        <v>123</v>
      </c>
      <c r="N8121" t="s">
        <v>17</v>
      </c>
      <c r="O8121" t="s">
        <v>14</v>
      </c>
      <c r="P8121">
        <v>2.4773999999999998</v>
      </c>
      <c r="Q8121">
        <v>681.28499999999997</v>
      </c>
      <c r="R8121">
        <f>MONTH('COCOCART INDIA DATA'!$I8121)</f>
        <v>8</v>
      </c>
      <c r="S8121" t="str">
        <f>TEXT(Table2[[#This Row],[Date]],"mmm")</f>
        <v>Aug</v>
      </c>
      <c r="T8121">
        <f>DAY(Table2[[#This Row],[Date]])</f>
        <v>9</v>
      </c>
      <c r="U8121" t="str">
        <f>TEXT(Table2[[#This Row],[Date]],"ddd")</f>
        <v>Sat</v>
      </c>
    </row>
    <row r="8122" spans="1:21" x14ac:dyDescent="0.25">
      <c r="A8122" s="9">
        <v>2400048129</v>
      </c>
      <c r="B8122" t="s">
        <v>44</v>
      </c>
      <c r="C8122" t="s">
        <v>75</v>
      </c>
      <c r="D8122" t="s">
        <v>82</v>
      </c>
      <c r="E8122" t="s">
        <v>85</v>
      </c>
      <c r="F8122" t="s">
        <v>90</v>
      </c>
      <c r="G8122" t="s">
        <v>36</v>
      </c>
      <c r="H8122" t="s">
        <v>148</v>
      </c>
      <c r="I8122" s="1">
        <v>45878</v>
      </c>
      <c r="J8122">
        <v>13209</v>
      </c>
      <c r="K8122">
        <v>204</v>
      </c>
      <c r="L8122">
        <v>881</v>
      </c>
      <c r="M8122" t="s">
        <v>124</v>
      </c>
      <c r="N8122" t="s">
        <v>13</v>
      </c>
      <c r="O8122" t="s">
        <v>14</v>
      </c>
      <c r="P8122">
        <v>2.2656000000000001</v>
      </c>
      <c r="Q8122">
        <v>1995.9936</v>
      </c>
      <c r="R8122">
        <f>MONTH('COCOCART INDIA DATA'!$I8122)</f>
        <v>8</v>
      </c>
      <c r="S8122" t="str">
        <f>TEXT(Table2[[#This Row],[Date]],"mmm")</f>
        <v>Aug</v>
      </c>
      <c r="T8122">
        <f>DAY(Table2[[#This Row],[Date]])</f>
        <v>9</v>
      </c>
      <c r="U8122" t="str">
        <f>TEXT(Table2[[#This Row],[Date]],"ddd")</f>
        <v>Sat</v>
      </c>
    </row>
    <row r="8123" spans="1:21" x14ac:dyDescent="0.25">
      <c r="A8123" s="9">
        <v>2400048130</v>
      </c>
      <c r="B8123" t="s">
        <v>19</v>
      </c>
      <c r="C8123" t="s">
        <v>75</v>
      </c>
      <c r="D8123" t="s">
        <v>83</v>
      </c>
      <c r="E8123" t="s">
        <v>85</v>
      </c>
      <c r="F8123" t="s">
        <v>91</v>
      </c>
      <c r="G8123" t="s">
        <v>30</v>
      </c>
      <c r="H8123" t="s">
        <v>148</v>
      </c>
      <c r="I8123" s="1">
        <v>45878</v>
      </c>
      <c r="J8123">
        <v>847</v>
      </c>
      <c r="K8123">
        <v>263</v>
      </c>
      <c r="L8123">
        <v>30</v>
      </c>
      <c r="M8123" t="s">
        <v>125</v>
      </c>
      <c r="N8123" t="s">
        <v>13</v>
      </c>
      <c r="O8123" t="s">
        <v>18</v>
      </c>
      <c r="P8123">
        <v>0.89900000000000002</v>
      </c>
      <c r="Q8123">
        <v>26.97</v>
      </c>
      <c r="R8123">
        <f>MONTH('COCOCART INDIA DATA'!$I8123)</f>
        <v>8</v>
      </c>
      <c r="S8123" t="str">
        <f>TEXT(Table2[[#This Row],[Date]],"mmm")</f>
        <v>Aug</v>
      </c>
      <c r="T8123">
        <f>DAY(Table2[[#This Row],[Date]])</f>
        <v>9</v>
      </c>
      <c r="U8123" t="str">
        <f>TEXT(Table2[[#This Row],[Date]],"ddd")</f>
        <v>Sat</v>
      </c>
    </row>
    <row r="8124" spans="1:21" x14ac:dyDescent="0.25">
      <c r="A8124" s="9">
        <v>2400048131</v>
      </c>
      <c r="B8124" t="s">
        <v>35</v>
      </c>
      <c r="C8124" t="s">
        <v>75</v>
      </c>
      <c r="D8124" t="s">
        <v>82</v>
      </c>
      <c r="E8124" t="s">
        <v>85</v>
      </c>
      <c r="F8124" t="s">
        <v>90</v>
      </c>
      <c r="G8124" t="s">
        <v>52</v>
      </c>
      <c r="H8124" t="s">
        <v>148</v>
      </c>
      <c r="I8124" s="1">
        <v>45878</v>
      </c>
      <c r="J8124">
        <v>1015</v>
      </c>
      <c r="K8124">
        <v>66</v>
      </c>
      <c r="L8124">
        <v>64</v>
      </c>
      <c r="M8124" t="s">
        <v>126</v>
      </c>
      <c r="N8124" t="s">
        <v>40</v>
      </c>
      <c r="O8124" t="s">
        <v>14</v>
      </c>
      <c r="P8124">
        <v>2.8</v>
      </c>
      <c r="Q8124">
        <v>179.2</v>
      </c>
      <c r="R8124">
        <f>MONTH('COCOCART INDIA DATA'!$I8124)</f>
        <v>8</v>
      </c>
      <c r="S8124" t="str">
        <f>TEXT(Table2[[#This Row],[Date]],"mmm")</f>
        <v>Aug</v>
      </c>
      <c r="T8124">
        <f>DAY(Table2[[#This Row],[Date]])</f>
        <v>9</v>
      </c>
      <c r="U8124" t="str">
        <f>TEXT(Table2[[#This Row],[Date]],"ddd")</f>
        <v>Sat</v>
      </c>
    </row>
    <row r="8125" spans="1:21" x14ac:dyDescent="0.25">
      <c r="A8125" s="9">
        <v>2400048132</v>
      </c>
      <c r="B8125" t="s">
        <v>27</v>
      </c>
      <c r="C8125" t="s">
        <v>75</v>
      </c>
      <c r="D8125" t="s">
        <v>82</v>
      </c>
      <c r="E8125" t="s">
        <v>85</v>
      </c>
      <c r="F8125" t="s">
        <v>91</v>
      </c>
      <c r="G8125" t="s">
        <v>52</v>
      </c>
      <c r="H8125" t="s">
        <v>148</v>
      </c>
      <c r="I8125" s="1">
        <v>45878</v>
      </c>
      <c r="J8125">
        <v>16247</v>
      </c>
      <c r="K8125">
        <v>215</v>
      </c>
      <c r="L8125">
        <v>2031</v>
      </c>
      <c r="M8125" t="s">
        <v>127</v>
      </c>
      <c r="N8125" t="s">
        <v>40</v>
      </c>
      <c r="O8125" t="s">
        <v>14</v>
      </c>
      <c r="P8125">
        <v>2.8</v>
      </c>
      <c r="Q8125">
        <v>5686.7999999999993</v>
      </c>
      <c r="R8125">
        <f>MONTH('COCOCART INDIA DATA'!$I8125)</f>
        <v>8</v>
      </c>
      <c r="S8125" t="str">
        <f>TEXT(Table2[[#This Row],[Date]],"mmm")</f>
        <v>Aug</v>
      </c>
      <c r="T8125">
        <f>DAY(Table2[[#This Row],[Date]])</f>
        <v>9</v>
      </c>
      <c r="U8125" t="str">
        <f>TEXT(Table2[[#This Row],[Date]],"ddd")</f>
        <v>Sat</v>
      </c>
    </row>
    <row r="8126" spans="1:21" x14ac:dyDescent="0.25">
      <c r="A8126" s="9">
        <v>2400048133</v>
      </c>
      <c r="B8126" t="s">
        <v>64</v>
      </c>
      <c r="C8126" t="s">
        <v>75</v>
      </c>
      <c r="D8126" t="s">
        <v>82</v>
      </c>
      <c r="E8126" t="s">
        <v>84</v>
      </c>
      <c r="F8126" t="s">
        <v>88</v>
      </c>
      <c r="G8126" t="s">
        <v>21</v>
      </c>
      <c r="H8126" t="s">
        <v>146</v>
      </c>
      <c r="I8126" s="1">
        <v>45878</v>
      </c>
      <c r="J8126">
        <v>2422</v>
      </c>
      <c r="K8126">
        <v>41</v>
      </c>
      <c r="L8126">
        <v>303</v>
      </c>
      <c r="M8126" t="s">
        <v>128</v>
      </c>
      <c r="N8126" t="s">
        <v>13</v>
      </c>
      <c r="O8126" t="s">
        <v>18</v>
      </c>
      <c r="P8126">
        <v>6.0811000000000002</v>
      </c>
      <c r="Q8126">
        <v>1842.5733</v>
      </c>
      <c r="R8126">
        <f>MONTH('COCOCART INDIA DATA'!$I8126)</f>
        <v>8</v>
      </c>
      <c r="S8126" t="str">
        <f>TEXT(Table2[[#This Row],[Date]],"mmm")</f>
        <v>Aug</v>
      </c>
      <c r="T8126">
        <f>DAY(Table2[[#This Row],[Date]])</f>
        <v>9</v>
      </c>
      <c r="U8126" t="str">
        <f>TEXT(Table2[[#This Row],[Date]],"ddd")</f>
        <v>Sat</v>
      </c>
    </row>
    <row r="8127" spans="1:21" x14ac:dyDescent="0.25">
      <c r="A8127" s="9">
        <v>2400048134</v>
      </c>
      <c r="B8127" t="s">
        <v>29</v>
      </c>
      <c r="C8127" t="s">
        <v>75</v>
      </c>
      <c r="D8127" t="s">
        <v>83</v>
      </c>
      <c r="E8127" t="s">
        <v>84</v>
      </c>
      <c r="F8127" t="s">
        <v>89</v>
      </c>
      <c r="G8127" t="s">
        <v>46</v>
      </c>
      <c r="H8127" t="s">
        <v>146</v>
      </c>
      <c r="I8127" s="1">
        <v>45878</v>
      </c>
      <c r="J8127">
        <v>3997</v>
      </c>
      <c r="K8127">
        <v>333</v>
      </c>
      <c r="L8127">
        <v>174</v>
      </c>
      <c r="M8127" t="s">
        <v>129</v>
      </c>
      <c r="N8127" t="s">
        <v>40</v>
      </c>
      <c r="O8127" t="s">
        <v>18</v>
      </c>
      <c r="P8127">
        <v>4.7065000000000001</v>
      </c>
      <c r="Q8127">
        <v>818.93100000000004</v>
      </c>
      <c r="R8127">
        <f>MONTH('COCOCART INDIA DATA'!$I8127)</f>
        <v>8</v>
      </c>
      <c r="S8127" t="str">
        <f>TEXT(Table2[[#This Row],[Date]],"mmm")</f>
        <v>Aug</v>
      </c>
      <c r="T8127">
        <f>DAY(Table2[[#This Row],[Date]])</f>
        <v>9</v>
      </c>
      <c r="U8127" t="str">
        <f>TEXT(Table2[[#This Row],[Date]],"ddd")</f>
        <v>Sat</v>
      </c>
    </row>
    <row r="8128" spans="1:21" x14ac:dyDescent="0.25">
      <c r="A8128" s="9">
        <v>2400048135</v>
      </c>
      <c r="B8128" t="s">
        <v>63</v>
      </c>
      <c r="C8128" t="s">
        <v>75</v>
      </c>
      <c r="D8128" t="s">
        <v>82</v>
      </c>
      <c r="E8128" t="s">
        <v>85</v>
      </c>
      <c r="F8128" t="s">
        <v>90</v>
      </c>
      <c r="G8128" t="s">
        <v>54</v>
      </c>
      <c r="H8128" t="s">
        <v>146</v>
      </c>
      <c r="I8128" s="1">
        <v>45878</v>
      </c>
      <c r="J8128">
        <v>7182</v>
      </c>
      <c r="K8128">
        <v>125</v>
      </c>
      <c r="L8128">
        <v>479</v>
      </c>
      <c r="M8128" t="s">
        <v>130</v>
      </c>
      <c r="N8128" t="s">
        <v>13</v>
      </c>
      <c r="O8128" t="s">
        <v>14</v>
      </c>
      <c r="P8128">
        <v>13.3485</v>
      </c>
      <c r="Q8128">
        <v>6393.9314999999997</v>
      </c>
      <c r="R8128">
        <f>MONTH('COCOCART INDIA DATA'!$I8128)</f>
        <v>8</v>
      </c>
      <c r="S8128" t="str">
        <f>TEXT(Table2[[#This Row],[Date]],"mmm")</f>
        <v>Aug</v>
      </c>
      <c r="T8128">
        <f>DAY(Table2[[#This Row],[Date]])</f>
        <v>9</v>
      </c>
      <c r="U8128" t="str">
        <f>TEXT(Table2[[#This Row],[Date]],"ddd")</f>
        <v>Sat</v>
      </c>
    </row>
    <row r="8129" spans="1:21" x14ac:dyDescent="0.25">
      <c r="A8129" s="9">
        <v>2400048136</v>
      </c>
      <c r="B8129" t="s">
        <v>64</v>
      </c>
      <c r="C8129" t="s">
        <v>75</v>
      </c>
      <c r="D8129" t="s">
        <v>83</v>
      </c>
      <c r="E8129" t="s">
        <v>85</v>
      </c>
      <c r="F8129" t="s">
        <v>91</v>
      </c>
      <c r="G8129" t="s">
        <v>36</v>
      </c>
      <c r="H8129" t="s">
        <v>146</v>
      </c>
      <c r="I8129" s="1">
        <v>45878</v>
      </c>
      <c r="J8129">
        <v>1246</v>
      </c>
      <c r="K8129">
        <v>163</v>
      </c>
      <c r="L8129">
        <v>70</v>
      </c>
      <c r="M8129" t="s">
        <v>131</v>
      </c>
      <c r="N8129" t="s">
        <v>13</v>
      </c>
      <c r="O8129" t="s">
        <v>14</v>
      </c>
      <c r="P8129">
        <v>2.2656000000000001</v>
      </c>
      <c r="Q8129">
        <v>158.59200000000001</v>
      </c>
      <c r="R8129">
        <f>MONTH('COCOCART INDIA DATA'!$I8129)</f>
        <v>8</v>
      </c>
      <c r="S8129" t="str">
        <f>TEXT(Table2[[#This Row],[Date]],"mmm")</f>
        <v>Aug</v>
      </c>
      <c r="T8129">
        <f>DAY(Table2[[#This Row],[Date]])</f>
        <v>9</v>
      </c>
      <c r="U8129" t="str">
        <f>TEXT(Table2[[#This Row],[Date]],"ddd")</f>
        <v>Sat</v>
      </c>
    </row>
    <row r="8130" spans="1:21" x14ac:dyDescent="0.25">
      <c r="A8130" s="9">
        <v>2400048137</v>
      </c>
      <c r="B8130" t="s">
        <v>63</v>
      </c>
      <c r="C8130" t="s">
        <v>75</v>
      </c>
      <c r="D8130" t="s">
        <v>82</v>
      </c>
      <c r="E8130" t="s">
        <v>85</v>
      </c>
      <c r="F8130" t="s">
        <v>90</v>
      </c>
      <c r="G8130" t="s">
        <v>39</v>
      </c>
      <c r="H8130" t="s">
        <v>146</v>
      </c>
      <c r="I8130" s="1">
        <v>45878</v>
      </c>
      <c r="J8130">
        <v>553</v>
      </c>
      <c r="K8130">
        <v>50</v>
      </c>
      <c r="L8130">
        <v>27</v>
      </c>
      <c r="M8130" t="s">
        <v>132</v>
      </c>
      <c r="N8130" t="s">
        <v>40</v>
      </c>
      <c r="O8130" t="s">
        <v>14</v>
      </c>
      <c r="P8130">
        <v>2.8195000000000001</v>
      </c>
      <c r="Q8130">
        <v>76.126500000000007</v>
      </c>
      <c r="R8130">
        <f>MONTH('COCOCART INDIA DATA'!$I8130)</f>
        <v>8</v>
      </c>
      <c r="S8130" t="str">
        <f>TEXT(Table2[[#This Row],[Date]],"mmm")</f>
        <v>Aug</v>
      </c>
      <c r="T8130">
        <f>DAY(Table2[[#This Row],[Date]])</f>
        <v>9</v>
      </c>
      <c r="U8130" t="str">
        <f>TEXT(Table2[[#This Row],[Date]],"ddd")</f>
        <v>Sat</v>
      </c>
    </row>
    <row r="8131" spans="1:21" x14ac:dyDescent="0.25">
      <c r="A8131" s="9">
        <v>2400048138</v>
      </c>
      <c r="B8131" t="s">
        <v>51</v>
      </c>
      <c r="C8131" t="s">
        <v>75</v>
      </c>
      <c r="D8131" t="s">
        <v>82</v>
      </c>
      <c r="E8131" t="s">
        <v>85</v>
      </c>
      <c r="F8131" t="s">
        <v>91</v>
      </c>
      <c r="G8131" t="s">
        <v>49</v>
      </c>
      <c r="H8131" t="s">
        <v>146</v>
      </c>
      <c r="I8131" s="1">
        <v>45878</v>
      </c>
      <c r="J8131">
        <v>2681</v>
      </c>
      <c r="K8131">
        <v>206</v>
      </c>
      <c r="L8131">
        <v>207</v>
      </c>
      <c r="M8131" t="s">
        <v>133</v>
      </c>
      <c r="N8131" t="s">
        <v>13</v>
      </c>
      <c r="O8131" t="s">
        <v>14</v>
      </c>
      <c r="P8131">
        <v>1.5934999999999999</v>
      </c>
      <c r="Q8131">
        <v>329.85449999999997</v>
      </c>
      <c r="R8131">
        <f>MONTH('COCOCART INDIA DATA'!$I8131)</f>
        <v>8</v>
      </c>
      <c r="S8131" t="str">
        <f>TEXT(Table2[[#This Row],[Date]],"mmm")</f>
        <v>Aug</v>
      </c>
      <c r="T8131">
        <f>DAY(Table2[[#This Row],[Date]])</f>
        <v>9</v>
      </c>
      <c r="U8131" t="str">
        <f>TEXT(Table2[[#This Row],[Date]],"ddd")</f>
        <v>Sat</v>
      </c>
    </row>
    <row r="8132" spans="1:21" x14ac:dyDescent="0.25">
      <c r="A8132" s="9">
        <v>2400048139</v>
      </c>
      <c r="B8132" t="s">
        <v>26</v>
      </c>
      <c r="C8132" t="s">
        <v>75</v>
      </c>
      <c r="D8132" t="s">
        <v>82</v>
      </c>
      <c r="E8132" t="s">
        <v>84</v>
      </c>
      <c r="F8132" t="s">
        <v>89</v>
      </c>
      <c r="G8132" t="s">
        <v>21</v>
      </c>
      <c r="H8132" t="s">
        <v>146</v>
      </c>
      <c r="I8132" s="1">
        <v>45878</v>
      </c>
      <c r="J8132">
        <v>2800</v>
      </c>
      <c r="K8132">
        <v>78</v>
      </c>
      <c r="L8132">
        <v>234</v>
      </c>
      <c r="M8132" t="s">
        <v>134</v>
      </c>
      <c r="N8132" t="s">
        <v>13</v>
      </c>
      <c r="O8132" t="s">
        <v>18</v>
      </c>
      <c r="P8132">
        <v>6.0811000000000002</v>
      </c>
      <c r="Q8132">
        <v>1422.9774</v>
      </c>
      <c r="R8132">
        <f>MONTH('COCOCART INDIA DATA'!$I8132)</f>
        <v>8</v>
      </c>
      <c r="S8132" t="str">
        <f>TEXT(Table2[[#This Row],[Date]],"mmm")</f>
        <v>Aug</v>
      </c>
      <c r="T8132">
        <f>DAY(Table2[[#This Row],[Date]])</f>
        <v>9</v>
      </c>
      <c r="U8132" t="str">
        <f>TEXT(Table2[[#This Row],[Date]],"ddd")</f>
        <v>Sat</v>
      </c>
    </row>
    <row r="8133" spans="1:21" x14ac:dyDescent="0.25">
      <c r="A8133" s="9">
        <v>2400048140</v>
      </c>
      <c r="B8133" t="s">
        <v>51</v>
      </c>
      <c r="C8133" t="s">
        <v>75</v>
      </c>
      <c r="D8133" t="s">
        <v>83</v>
      </c>
      <c r="E8133" t="s">
        <v>84</v>
      </c>
      <c r="F8133" t="s">
        <v>89</v>
      </c>
      <c r="G8133" t="s">
        <v>12</v>
      </c>
      <c r="H8133" t="s">
        <v>146</v>
      </c>
      <c r="I8133" s="1">
        <v>45878</v>
      </c>
      <c r="J8133">
        <v>4851</v>
      </c>
      <c r="K8133">
        <v>160</v>
      </c>
      <c r="L8133">
        <v>304</v>
      </c>
      <c r="M8133" t="s">
        <v>135</v>
      </c>
      <c r="N8133" t="s">
        <v>13</v>
      </c>
      <c r="O8133" t="s">
        <v>14</v>
      </c>
      <c r="P8133">
        <v>6.0983000000000001</v>
      </c>
      <c r="Q8133">
        <v>1853.8832</v>
      </c>
      <c r="R8133">
        <f>MONTH('COCOCART INDIA DATA'!$I8133)</f>
        <v>8</v>
      </c>
      <c r="S8133" t="str">
        <f>TEXT(Table2[[#This Row],[Date]],"mmm")</f>
        <v>Aug</v>
      </c>
      <c r="T8133">
        <f>DAY(Table2[[#This Row],[Date]])</f>
        <v>9</v>
      </c>
      <c r="U8133" t="str">
        <f>TEXT(Table2[[#This Row],[Date]],"ddd")</f>
        <v>Sat</v>
      </c>
    </row>
    <row r="8134" spans="1:21" x14ac:dyDescent="0.25">
      <c r="A8134" s="9">
        <v>2400048141</v>
      </c>
      <c r="B8134" t="s">
        <v>62</v>
      </c>
      <c r="C8134" t="s">
        <v>75</v>
      </c>
      <c r="D8134" t="s">
        <v>83</v>
      </c>
      <c r="E8134" t="s">
        <v>85</v>
      </c>
      <c r="F8134" t="s">
        <v>90</v>
      </c>
      <c r="G8134" t="s">
        <v>30</v>
      </c>
      <c r="H8134" t="s">
        <v>146</v>
      </c>
      <c r="I8134" s="1">
        <v>45878</v>
      </c>
      <c r="J8134">
        <v>168</v>
      </c>
      <c r="K8134">
        <v>3</v>
      </c>
      <c r="L8134">
        <v>6</v>
      </c>
      <c r="M8134" t="s">
        <v>136</v>
      </c>
      <c r="N8134" t="s">
        <v>13</v>
      </c>
      <c r="O8134" t="s">
        <v>18</v>
      </c>
      <c r="P8134">
        <v>0.89900000000000002</v>
      </c>
      <c r="Q8134">
        <v>5.3940000000000001</v>
      </c>
      <c r="R8134">
        <f>MONTH('COCOCART INDIA DATA'!$I8134)</f>
        <v>8</v>
      </c>
      <c r="S8134" t="str">
        <f>TEXT(Table2[[#This Row],[Date]],"mmm")</f>
        <v>Aug</v>
      </c>
      <c r="T8134">
        <f>DAY(Table2[[#This Row],[Date]])</f>
        <v>9</v>
      </c>
      <c r="U8134" t="str">
        <f>TEXT(Table2[[#This Row],[Date]],"ddd")</f>
        <v>Sat</v>
      </c>
    </row>
    <row r="8135" spans="1:21" x14ac:dyDescent="0.25">
      <c r="A8135" s="9">
        <v>2400048142</v>
      </c>
      <c r="B8135" t="s">
        <v>50</v>
      </c>
      <c r="C8135" t="s">
        <v>75</v>
      </c>
      <c r="D8135" t="s">
        <v>83</v>
      </c>
      <c r="E8135" t="s">
        <v>85</v>
      </c>
      <c r="F8135" t="s">
        <v>91</v>
      </c>
      <c r="G8135" t="s">
        <v>49</v>
      </c>
      <c r="H8135" t="s">
        <v>147</v>
      </c>
      <c r="I8135" s="1">
        <v>45878</v>
      </c>
      <c r="J8135">
        <v>315</v>
      </c>
      <c r="K8135">
        <v>5</v>
      </c>
      <c r="L8135">
        <v>21</v>
      </c>
      <c r="M8135" t="s">
        <v>137</v>
      </c>
      <c r="N8135" t="s">
        <v>13</v>
      </c>
      <c r="O8135" t="s">
        <v>14</v>
      </c>
      <c r="P8135">
        <v>1.5934999999999999</v>
      </c>
      <c r="Q8135">
        <v>33.463499999999996</v>
      </c>
      <c r="R8135">
        <f>MONTH('COCOCART INDIA DATA'!$I8135)</f>
        <v>8</v>
      </c>
      <c r="S8135" t="str">
        <f>TEXT(Table2[[#This Row],[Date]],"mmm")</f>
        <v>Aug</v>
      </c>
      <c r="T8135">
        <f>DAY(Table2[[#This Row],[Date]])</f>
        <v>9</v>
      </c>
      <c r="U8135" t="str">
        <f>TEXT(Table2[[#This Row],[Date]],"ddd")</f>
        <v>Sat</v>
      </c>
    </row>
    <row r="8136" spans="1:21" x14ac:dyDescent="0.25">
      <c r="A8136" s="9">
        <v>2400048143</v>
      </c>
      <c r="B8136" t="s">
        <v>34</v>
      </c>
      <c r="C8136" t="s">
        <v>75</v>
      </c>
      <c r="D8136" t="s">
        <v>83</v>
      </c>
      <c r="E8136" t="s">
        <v>85</v>
      </c>
      <c r="F8136" t="s">
        <v>90</v>
      </c>
      <c r="G8136" t="s">
        <v>39</v>
      </c>
      <c r="H8136" t="s">
        <v>147</v>
      </c>
      <c r="I8136" s="1">
        <v>45878</v>
      </c>
      <c r="J8136">
        <v>11851</v>
      </c>
      <c r="K8136">
        <v>58</v>
      </c>
      <c r="L8136">
        <v>741</v>
      </c>
      <c r="M8136" t="s">
        <v>138</v>
      </c>
      <c r="N8136" t="s">
        <v>40</v>
      </c>
      <c r="O8136" t="s">
        <v>14</v>
      </c>
      <c r="P8136">
        <v>2.8195000000000001</v>
      </c>
      <c r="Q8136">
        <v>2089.2494999999999</v>
      </c>
      <c r="R8136">
        <f>MONTH('COCOCART INDIA DATA'!$I8136)</f>
        <v>8</v>
      </c>
      <c r="S8136" t="str">
        <f>TEXT(Table2[[#This Row],[Date]],"mmm")</f>
        <v>Aug</v>
      </c>
      <c r="T8136">
        <f>DAY(Table2[[#This Row],[Date]])</f>
        <v>9</v>
      </c>
      <c r="U8136" t="str">
        <f>TEXT(Table2[[#This Row],[Date]],"ddd")</f>
        <v>Sat</v>
      </c>
    </row>
    <row r="8137" spans="1:21" x14ac:dyDescent="0.25">
      <c r="A8137" s="9">
        <v>2400048144</v>
      </c>
      <c r="B8137" t="s">
        <v>27</v>
      </c>
      <c r="C8137" t="s">
        <v>75</v>
      </c>
      <c r="D8137" t="s">
        <v>83</v>
      </c>
      <c r="E8137" t="s">
        <v>85</v>
      </c>
      <c r="F8137" t="s">
        <v>91</v>
      </c>
      <c r="G8137" t="s">
        <v>45</v>
      </c>
      <c r="H8137" t="s">
        <v>147</v>
      </c>
      <c r="I8137" s="1">
        <v>45878</v>
      </c>
      <c r="J8137">
        <v>3220</v>
      </c>
      <c r="K8137">
        <v>261</v>
      </c>
      <c r="L8137">
        <v>147</v>
      </c>
      <c r="M8137" t="s">
        <v>139</v>
      </c>
      <c r="N8137" t="s">
        <v>17</v>
      </c>
      <c r="O8137" t="s">
        <v>14</v>
      </c>
      <c r="P8137">
        <v>2.4773999999999998</v>
      </c>
      <c r="Q8137">
        <v>364.17779999999999</v>
      </c>
      <c r="R8137">
        <f>MONTH('COCOCART INDIA DATA'!$I8137)</f>
        <v>8</v>
      </c>
      <c r="S8137" t="str">
        <f>TEXT(Table2[[#This Row],[Date]],"mmm")</f>
        <v>Aug</v>
      </c>
      <c r="T8137">
        <f>DAY(Table2[[#This Row],[Date]])</f>
        <v>9</v>
      </c>
      <c r="U8137" t="str">
        <f>TEXT(Table2[[#This Row],[Date]],"ddd")</f>
        <v>Sat</v>
      </c>
    </row>
    <row r="8138" spans="1:21" x14ac:dyDescent="0.25">
      <c r="A8138" s="9">
        <v>2400048145</v>
      </c>
      <c r="B8138" t="s">
        <v>62</v>
      </c>
      <c r="C8138" t="s">
        <v>75</v>
      </c>
      <c r="D8138" t="s">
        <v>83</v>
      </c>
      <c r="E8138" t="s">
        <v>84</v>
      </c>
      <c r="F8138" t="s">
        <v>88</v>
      </c>
      <c r="G8138" t="s">
        <v>53</v>
      </c>
      <c r="H8138" t="s">
        <v>147</v>
      </c>
      <c r="I8138" s="1">
        <v>45878</v>
      </c>
      <c r="J8138">
        <v>11935</v>
      </c>
      <c r="K8138">
        <v>307</v>
      </c>
      <c r="L8138">
        <v>1194</v>
      </c>
      <c r="M8138" t="s">
        <v>140</v>
      </c>
      <c r="N8138" t="s">
        <v>40</v>
      </c>
      <c r="O8138" t="s">
        <v>18</v>
      </c>
      <c r="P8138">
        <v>8.2429000000000006</v>
      </c>
      <c r="Q8138">
        <v>9842.0226000000002</v>
      </c>
      <c r="R8138">
        <f>MONTH('COCOCART INDIA DATA'!$I8138)</f>
        <v>8</v>
      </c>
      <c r="S8138" t="str">
        <f>TEXT(Table2[[#This Row],[Date]],"mmm")</f>
        <v>Aug</v>
      </c>
      <c r="T8138">
        <f>DAY(Table2[[#This Row],[Date]])</f>
        <v>9</v>
      </c>
      <c r="U8138" t="str">
        <f>TEXT(Table2[[#This Row],[Date]],"ddd")</f>
        <v>Sat</v>
      </c>
    </row>
    <row r="8139" spans="1:21" x14ac:dyDescent="0.25">
      <c r="A8139" s="9">
        <v>2400048146</v>
      </c>
      <c r="B8139" t="s">
        <v>61</v>
      </c>
      <c r="C8139" t="s">
        <v>76</v>
      </c>
      <c r="D8139" t="s">
        <v>83</v>
      </c>
      <c r="E8139" t="s">
        <v>84</v>
      </c>
      <c r="F8139" t="s">
        <v>89</v>
      </c>
      <c r="G8139" t="s">
        <v>46</v>
      </c>
      <c r="H8139" t="s">
        <v>147</v>
      </c>
      <c r="I8139" s="1">
        <v>45878</v>
      </c>
      <c r="J8139">
        <v>12404</v>
      </c>
      <c r="K8139">
        <v>186</v>
      </c>
      <c r="L8139">
        <v>478</v>
      </c>
      <c r="M8139" t="s">
        <v>141</v>
      </c>
      <c r="N8139" t="s">
        <v>40</v>
      </c>
      <c r="O8139" t="s">
        <v>18</v>
      </c>
      <c r="P8139">
        <v>4.7065000000000001</v>
      </c>
      <c r="Q8139">
        <v>2249.7069999999999</v>
      </c>
      <c r="R8139">
        <f>MONTH('COCOCART INDIA DATA'!$I8139)</f>
        <v>8</v>
      </c>
      <c r="S8139" t="str">
        <f>TEXT(Table2[[#This Row],[Date]],"mmm")</f>
        <v>Aug</v>
      </c>
      <c r="T8139">
        <f>DAY(Table2[[#This Row],[Date]])</f>
        <v>9</v>
      </c>
      <c r="U8139" t="str">
        <f>TEXT(Table2[[#This Row],[Date]],"ddd")</f>
        <v>Sat</v>
      </c>
    </row>
    <row r="8140" spans="1:21" x14ac:dyDescent="0.25">
      <c r="A8140" s="9">
        <v>2400048147</v>
      </c>
      <c r="B8140" t="s">
        <v>35</v>
      </c>
      <c r="C8140" t="s">
        <v>77</v>
      </c>
      <c r="D8140" t="s">
        <v>83</v>
      </c>
      <c r="E8140" t="s">
        <v>85</v>
      </c>
      <c r="F8140" t="s">
        <v>90</v>
      </c>
      <c r="G8140" t="s">
        <v>49</v>
      </c>
      <c r="H8140" t="s">
        <v>147</v>
      </c>
      <c r="I8140" s="1">
        <v>45878</v>
      </c>
      <c r="J8140">
        <v>1519</v>
      </c>
      <c r="K8140">
        <v>132</v>
      </c>
      <c r="L8140">
        <v>90</v>
      </c>
      <c r="M8140" t="s">
        <v>142</v>
      </c>
      <c r="N8140" t="s">
        <v>13</v>
      </c>
      <c r="O8140" t="s">
        <v>14</v>
      </c>
      <c r="P8140">
        <v>1.5934999999999999</v>
      </c>
      <c r="Q8140">
        <v>143.41499999999999</v>
      </c>
      <c r="R8140">
        <f>MONTH('COCOCART INDIA DATA'!$I8140)</f>
        <v>8</v>
      </c>
      <c r="S8140" t="str">
        <f>TEXT(Table2[[#This Row],[Date]],"mmm")</f>
        <v>Aug</v>
      </c>
      <c r="T8140">
        <f>DAY(Table2[[#This Row],[Date]])</f>
        <v>9</v>
      </c>
      <c r="U8140" t="str">
        <f>TEXT(Table2[[#This Row],[Date]],"ddd")</f>
        <v>Sat</v>
      </c>
    </row>
    <row r="8141" spans="1:21" x14ac:dyDescent="0.25">
      <c r="A8141" s="9">
        <v>2400048148</v>
      </c>
      <c r="B8141" t="s">
        <v>35</v>
      </c>
      <c r="C8141" t="s">
        <v>78</v>
      </c>
      <c r="D8141" t="s">
        <v>83</v>
      </c>
      <c r="E8141" t="s">
        <v>85</v>
      </c>
      <c r="F8141" t="s">
        <v>91</v>
      </c>
      <c r="G8141" t="s">
        <v>30</v>
      </c>
      <c r="H8141" t="s">
        <v>147</v>
      </c>
      <c r="I8141" s="1">
        <v>45878</v>
      </c>
      <c r="J8141">
        <v>10934</v>
      </c>
      <c r="K8141">
        <v>182</v>
      </c>
      <c r="L8141">
        <v>476</v>
      </c>
      <c r="M8141" t="s">
        <v>143</v>
      </c>
      <c r="N8141" t="s">
        <v>13</v>
      </c>
      <c r="O8141" t="s">
        <v>18</v>
      </c>
      <c r="P8141">
        <v>0.89900000000000002</v>
      </c>
      <c r="Q8141">
        <v>427.92400000000004</v>
      </c>
      <c r="R8141">
        <f>MONTH('COCOCART INDIA DATA'!$I8141)</f>
        <v>8</v>
      </c>
      <c r="S8141" t="str">
        <f>TEXT(Table2[[#This Row],[Date]],"mmm")</f>
        <v>Aug</v>
      </c>
      <c r="T8141">
        <f>DAY(Table2[[#This Row],[Date]])</f>
        <v>9</v>
      </c>
      <c r="U8141" t="str">
        <f>TEXT(Table2[[#This Row],[Date]],"ddd")</f>
        <v>Sat</v>
      </c>
    </row>
    <row r="8142" spans="1:21" x14ac:dyDescent="0.25">
      <c r="A8142" s="9">
        <v>2400048149</v>
      </c>
      <c r="B8142" t="s">
        <v>42</v>
      </c>
      <c r="C8142" t="s">
        <v>78</v>
      </c>
      <c r="D8142" t="s">
        <v>83</v>
      </c>
      <c r="E8142" t="s">
        <v>85</v>
      </c>
      <c r="F8142" t="s">
        <v>90</v>
      </c>
      <c r="G8142" t="s">
        <v>46</v>
      </c>
      <c r="H8142" t="s">
        <v>147</v>
      </c>
      <c r="I8142" s="1">
        <v>45878</v>
      </c>
      <c r="J8142">
        <v>3346</v>
      </c>
      <c r="K8142">
        <v>179</v>
      </c>
      <c r="L8142">
        <v>129</v>
      </c>
      <c r="M8142" t="s">
        <v>41</v>
      </c>
      <c r="N8142" t="s">
        <v>40</v>
      </c>
      <c r="O8142" t="s">
        <v>18</v>
      </c>
      <c r="P8142">
        <v>4.7065000000000001</v>
      </c>
      <c r="Q8142">
        <v>607.13850000000002</v>
      </c>
      <c r="R8142">
        <f>MONTH('COCOCART INDIA DATA'!$I8142)</f>
        <v>8</v>
      </c>
      <c r="S8142" t="str">
        <f>TEXT(Table2[[#This Row],[Date]],"mmm")</f>
        <v>Aug</v>
      </c>
      <c r="T8142">
        <f>DAY(Table2[[#This Row],[Date]])</f>
        <v>9</v>
      </c>
      <c r="U8142" t="str">
        <f>TEXT(Table2[[#This Row],[Date]],"ddd")</f>
        <v>Sat</v>
      </c>
    </row>
    <row r="8143" spans="1:21" x14ac:dyDescent="0.25">
      <c r="A8143" s="9">
        <v>2400048150</v>
      </c>
      <c r="B8143" t="s">
        <v>63</v>
      </c>
      <c r="C8143" t="s">
        <v>79</v>
      </c>
      <c r="D8143" t="s">
        <v>83</v>
      </c>
      <c r="E8143" t="s">
        <v>85</v>
      </c>
      <c r="F8143" t="s">
        <v>91</v>
      </c>
      <c r="G8143" t="s">
        <v>43</v>
      </c>
      <c r="H8143" t="s">
        <v>147</v>
      </c>
      <c r="I8143" s="1">
        <v>45878</v>
      </c>
      <c r="J8143">
        <v>8351</v>
      </c>
      <c r="K8143">
        <v>36</v>
      </c>
      <c r="L8143">
        <v>398</v>
      </c>
      <c r="M8143" t="s">
        <v>92</v>
      </c>
      <c r="N8143" t="s">
        <v>40</v>
      </c>
      <c r="O8143" t="s">
        <v>14</v>
      </c>
      <c r="P8143">
        <v>9.2086000000000006</v>
      </c>
      <c r="Q8143">
        <v>3665.0228000000002</v>
      </c>
      <c r="R8143">
        <f>MONTH('COCOCART INDIA DATA'!$I8143)</f>
        <v>8</v>
      </c>
      <c r="S8143" t="str">
        <f>TEXT(Table2[[#This Row],[Date]],"mmm")</f>
        <v>Aug</v>
      </c>
      <c r="T8143">
        <f>DAY(Table2[[#This Row],[Date]])</f>
        <v>9</v>
      </c>
      <c r="U8143" t="str">
        <f>TEXT(Table2[[#This Row],[Date]],"ddd")</f>
        <v>Sat</v>
      </c>
    </row>
    <row r="8144" spans="1:21" x14ac:dyDescent="0.25">
      <c r="A8144" s="9">
        <v>2400048151</v>
      </c>
      <c r="B8144" t="s">
        <v>19</v>
      </c>
      <c r="C8144" t="s">
        <v>80</v>
      </c>
      <c r="D8144" t="s">
        <v>83</v>
      </c>
      <c r="E8144" t="s">
        <v>84</v>
      </c>
      <c r="F8144" t="s">
        <v>89</v>
      </c>
      <c r="G8144" t="s">
        <v>16</v>
      </c>
      <c r="H8144" t="s">
        <v>149</v>
      </c>
      <c r="I8144" s="1">
        <v>45878</v>
      </c>
      <c r="J8144">
        <v>11718</v>
      </c>
      <c r="K8144">
        <v>76</v>
      </c>
      <c r="L8144">
        <v>733</v>
      </c>
      <c r="M8144" t="s">
        <v>93</v>
      </c>
      <c r="N8144" t="s">
        <v>17</v>
      </c>
      <c r="O8144" t="s">
        <v>18</v>
      </c>
      <c r="P8144">
        <v>0.24049999999999999</v>
      </c>
      <c r="Q8144">
        <v>176.28649999999999</v>
      </c>
      <c r="R8144">
        <f>MONTH('COCOCART INDIA DATA'!$I8144)</f>
        <v>8</v>
      </c>
      <c r="S8144" t="str">
        <f>TEXT(Table2[[#This Row],[Date]],"mmm")</f>
        <v>Aug</v>
      </c>
      <c r="T8144">
        <f>DAY(Table2[[#This Row],[Date]])</f>
        <v>9</v>
      </c>
      <c r="U8144" t="str">
        <f>TEXT(Table2[[#This Row],[Date]],"ddd")</f>
        <v>Sat</v>
      </c>
    </row>
    <row r="8145" spans="1:21" x14ac:dyDescent="0.25">
      <c r="A8145" s="9">
        <v>2400048152</v>
      </c>
      <c r="B8145" t="s">
        <v>24</v>
      </c>
      <c r="C8145" t="s">
        <v>79</v>
      </c>
      <c r="D8145" t="s">
        <v>83</v>
      </c>
      <c r="E8145" t="s">
        <v>84</v>
      </c>
      <c r="F8145" t="s">
        <v>89</v>
      </c>
      <c r="G8145" t="s">
        <v>43</v>
      </c>
      <c r="H8145" t="s">
        <v>149</v>
      </c>
      <c r="I8145" s="1">
        <v>45878</v>
      </c>
      <c r="J8145">
        <v>2681</v>
      </c>
      <c r="K8145">
        <v>115</v>
      </c>
      <c r="L8145">
        <v>117</v>
      </c>
      <c r="M8145" t="s">
        <v>94</v>
      </c>
      <c r="N8145" t="s">
        <v>40</v>
      </c>
      <c r="O8145" t="s">
        <v>14</v>
      </c>
      <c r="P8145">
        <v>9.2086000000000006</v>
      </c>
      <c r="Q8145">
        <v>1077.4062000000001</v>
      </c>
      <c r="R8145">
        <f>MONTH('COCOCART INDIA DATA'!$I8145)</f>
        <v>8</v>
      </c>
      <c r="S8145" t="str">
        <f>TEXT(Table2[[#This Row],[Date]],"mmm")</f>
        <v>Aug</v>
      </c>
      <c r="T8145">
        <f>DAY(Table2[[#This Row],[Date]])</f>
        <v>9</v>
      </c>
      <c r="U8145" t="str">
        <f>TEXT(Table2[[#This Row],[Date]],"ddd")</f>
        <v>Sat</v>
      </c>
    </row>
    <row r="8146" spans="1:21" x14ac:dyDescent="0.25">
      <c r="A8146" s="9">
        <v>2400048153</v>
      </c>
      <c r="B8146" t="s">
        <v>35</v>
      </c>
      <c r="C8146" t="s">
        <v>79</v>
      </c>
      <c r="D8146" t="s">
        <v>83</v>
      </c>
      <c r="E8146" t="s">
        <v>85</v>
      </c>
      <c r="F8146" t="s">
        <v>90</v>
      </c>
      <c r="G8146" t="s">
        <v>52</v>
      </c>
      <c r="H8146" t="s">
        <v>149</v>
      </c>
      <c r="I8146" s="1">
        <v>45878</v>
      </c>
      <c r="J8146">
        <v>6188</v>
      </c>
      <c r="K8146">
        <v>292</v>
      </c>
      <c r="L8146">
        <v>563</v>
      </c>
      <c r="M8146" t="s">
        <v>95</v>
      </c>
      <c r="N8146" t="s">
        <v>40</v>
      </c>
      <c r="O8146" t="s">
        <v>14</v>
      </c>
      <c r="P8146">
        <v>2.8</v>
      </c>
      <c r="Q8146">
        <v>1576.3999999999999</v>
      </c>
      <c r="R8146">
        <f>MONTH('COCOCART INDIA DATA'!$I8146)</f>
        <v>8</v>
      </c>
      <c r="S8146" t="str">
        <f>TEXT(Table2[[#This Row],[Date]],"mmm")</f>
        <v>Aug</v>
      </c>
      <c r="T8146">
        <f>DAY(Table2[[#This Row],[Date]])</f>
        <v>9</v>
      </c>
      <c r="U8146" t="str">
        <f>TEXT(Table2[[#This Row],[Date]],"ddd")</f>
        <v>Sat</v>
      </c>
    </row>
    <row r="8147" spans="1:21" x14ac:dyDescent="0.25">
      <c r="A8147" s="9">
        <v>2400048154</v>
      </c>
      <c r="B8147" t="s">
        <v>50</v>
      </c>
      <c r="C8147" t="s">
        <v>80</v>
      </c>
      <c r="D8147" t="s">
        <v>83</v>
      </c>
      <c r="E8147" t="s">
        <v>85</v>
      </c>
      <c r="F8147" t="s">
        <v>91</v>
      </c>
      <c r="G8147" t="s">
        <v>20</v>
      </c>
      <c r="H8147" t="s">
        <v>149</v>
      </c>
      <c r="I8147" s="1">
        <v>45878</v>
      </c>
      <c r="J8147">
        <v>10941</v>
      </c>
      <c r="K8147">
        <v>182</v>
      </c>
      <c r="L8147">
        <v>521</v>
      </c>
      <c r="M8147" t="s">
        <v>37</v>
      </c>
      <c r="N8147" t="s">
        <v>13</v>
      </c>
      <c r="O8147" t="s">
        <v>14</v>
      </c>
      <c r="P8147">
        <v>4.6592000000000002</v>
      </c>
      <c r="Q8147">
        <v>2427.4432000000002</v>
      </c>
      <c r="R8147">
        <f>MONTH('COCOCART INDIA DATA'!$I8147)</f>
        <v>8</v>
      </c>
      <c r="S8147" t="str">
        <f>TEXT(Table2[[#This Row],[Date]],"mmm")</f>
        <v>Aug</v>
      </c>
      <c r="T8147">
        <f>DAY(Table2[[#This Row],[Date]])</f>
        <v>9</v>
      </c>
      <c r="U8147" t="str">
        <f>TEXT(Table2[[#This Row],[Date]],"ddd")</f>
        <v>Sat</v>
      </c>
    </row>
    <row r="8148" spans="1:21" x14ac:dyDescent="0.25">
      <c r="A8148" s="9">
        <v>2400048155</v>
      </c>
      <c r="B8148" t="s">
        <v>50</v>
      </c>
      <c r="C8148" t="s">
        <v>79</v>
      </c>
      <c r="D8148" t="s">
        <v>83</v>
      </c>
      <c r="E8148" t="s">
        <v>85</v>
      </c>
      <c r="F8148" t="s">
        <v>90</v>
      </c>
      <c r="G8148" t="s">
        <v>32</v>
      </c>
      <c r="H8148" t="s">
        <v>149</v>
      </c>
      <c r="I8148" s="1">
        <v>45878</v>
      </c>
      <c r="J8148">
        <v>3647</v>
      </c>
      <c r="K8148">
        <v>220</v>
      </c>
      <c r="L8148">
        <v>141</v>
      </c>
      <c r="M8148" t="s">
        <v>96</v>
      </c>
      <c r="N8148" t="s">
        <v>13</v>
      </c>
      <c r="O8148" t="s">
        <v>14</v>
      </c>
      <c r="P8148">
        <v>1.8652</v>
      </c>
      <c r="Q8148">
        <v>262.9932</v>
      </c>
      <c r="R8148">
        <f>MONTH('COCOCART INDIA DATA'!$I8148)</f>
        <v>8</v>
      </c>
      <c r="S8148" t="str">
        <f>TEXT(Table2[[#This Row],[Date]],"mmm")</f>
        <v>Aug</v>
      </c>
      <c r="T8148">
        <f>DAY(Table2[[#This Row],[Date]])</f>
        <v>9</v>
      </c>
      <c r="U8148" t="str">
        <f>TEXT(Table2[[#This Row],[Date]],"ddd")</f>
        <v>Sat</v>
      </c>
    </row>
    <row r="8149" spans="1:21" x14ac:dyDescent="0.25">
      <c r="A8149" s="9">
        <v>2400048156</v>
      </c>
      <c r="B8149" t="s">
        <v>51</v>
      </c>
      <c r="C8149" t="s">
        <v>79</v>
      </c>
      <c r="D8149" t="s">
        <v>83</v>
      </c>
      <c r="E8149" t="s">
        <v>85</v>
      </c>
      <c r="F8149" t="s">
        <v>91</v>
      </c>
      <c r="G8149" t="s">
        <v>46</v>
      </c>
      <c r="H8149" t="s">
        <v>151</v>
      </c>
      <c r="I8149" s="1">
        <v>45878</v>
      </c>
      <c r="J8149">
        <v>2436</v>
      </c>
      <c r="K8149">
        <v>130</v>
      </c>
      <c r="L8149">
        <v>122</v>
      </c>
      <c r="M8149" t="s">
        <v>97</v>
      </c>
      <c r="N8149" t="s">
        <v>40</v>
      </c>
      <c r="O8149" t="s">
        <v>18</v>
      </c>
      <c r="P8149">
        <v>4.7065000000000001</v>
      </c>
      <c r="Q8149">
        <v>574.19299999999998</v>
      </c>
      <c r="R8149">
        <f>MONTH('COCOCART INDIA DATA'!$I8149)</f>
        <v>8</v>
      </c>
      <c r="S8149" t="str">
        <f>TEXT(Table2[[#This Row],[Date]],"mmm")</f>
        <v>Aug</v>
      </c>
      <c r="T8149">
        <f>DAY(Table2[[#This Row],[Date]])</f>
        <v>9</v>
      </c>
      <c r="U8149" t="str">
        <f>TEXT(Table2[[#This Row],[Date]],"ddd")</f>
        <v>Sat</v>
      </c>
    </row>
    <row r="8150" spans="1:21" x14ac:dyDescent="0.25">
      <c r="A8150" s="9">
        <v>2400048157</v>
      </c>
      <c r="B8150" t="s">
        <v>50</v>
      </c>
      <c r="C8150" t="s">
        <v>79</v>
      </c>
      <c r="D8150" t="s">
        <v>83</v>
      </c>
      <c r="E8150" t="s">
        <v>84</v>
      </c>
      <c r="F8150" t="s">
        <v>88</v>
      </c>
      <c r="G8150" t="s">
        <v>30</v>
      </c>
      <c r="H8150" t="s">
        <v>151</v>
      </c>
      <c r="I8150" s="1">
        <v>45878</v>
      </c>
      <c r="J8150">
        <v>896</v>
      </c>
      <c r="K8150">
        <v>346</v>
      </c>
      <c r="L8150">
        <v>41</v>
      </c>
      <c r="M8150" t="s">
        <v>98</v>
      </c>
      <c r="N8150" t="s">
        <v>13</v>
      </c>
      <c r="O8150" t="s">
        <v>18</v>
      </c>
      <c r="P8150">
        <v>0.89900000000000002</v>
      </c>
      <c r="Q8150">
        <v>36.859000000000002</v>
      </c>
      <c r="R8150">
        <f>MONTH('COCOCART INDIA DATA'!$I8150)</f>
        <v>8</v>
      </c>
      <c r="S8150" t="str">
        <f>TEXT(Table2[[#This Row],[Date]],"mmm")</f>
        <v>Aug</v>
      </c>
      <c r="T8150">
        <f>DAY(Table2[[#This Row],[Date]])</f>
        <v>9</v>
      </c>
      <c r="U8150" t="str">
        <f>TEXT(Table2[[#This Row],[Date]],"ddd")</f>
        <v>Sat</v>
      </c>
    </row>
    <row r="8151" spans="1:21" x14ac:dyDescent="0.25">
      <c r="A8151" s="9">
        <v>2400048158</v>
      </c>
      <c r="B8151" t="s">
        <v>34</v>
      </c>
      <c r="C8151" t="s">
        <v>79</v>
      </c>
      <c r="D8151" t="s">
        <v>83</v>
      </c>
      <c r="E8151" t="s">
        <v>84</v>
      </c>
      <c r="F8151" t="s">
        <v>89</v>
      </c>
      <c r="G8151" t="s">
        <v>30</v>
      </c>
      <c r="H8151" t="s">
        <v>151</v>
      </c>
      <c r="I8151" s="1">
        <v>45878</v>
      </c>
      <c r="J8151">
        <v>3808</v>
      </c>
      <c r="K8151">
        <v>17</v>
      </c>
      <c r="L8151">
        <v>174</v>
      </c>
      <c r="M8151" t="s">
        <v>99</v>
      </c>
      <c r="N8151" t="s">
        <v>13</v>
      </c>
      <c r="O8151" t="s">
        <v>18</v>
      </c>
      <c r="P8151">
        <v>0.89900000000000002</v>
      </c>
      <c r="Q8151">
        <v>156.42600000000002</v>
      </c>
      <c r="R8151">
        <f>MONTH('COCOCART INDIA DATA'!$I8151)</f>
        <v>8</v>
      </c>
      <c r="S8151" t="str">
        <f>TEXT(Table2[[#This Row],[Date]],"mmm")</f>
        <v>Aug</v>
      </c>
      <c r="T8151">
        <f>DAY(Table2[[#This Row],[Date]])</f>
        <v>9</v>
      </c>
      <c r="U8151" t="str">
        <f>TEXT(Table2[[#This Row],[Date]],"ddd")</f>
        <v>Sat</v>
      </c>
    </row>
    <row r="8152" spans="1:21" x14ac:dyDescent="0.25">
      <c r="A8152" s="9">
        <v>2400048159</v>
      </c>
      <c r="B8152" t="s">
        <v>34</v>
      </c>
      <c r="C8152" t="s">
        <v>66</v>
      </c>
      <c r="D8152" t="s">
        <v>82</v>
      </c>
      <c r="E8152" t="s">
        <v>85</v>
      </c>
      <c r="F8152" t="s">
        <v>90</v>
      </c>
      <c r="G8152" t="s">
        <v>36</v>
      </c>
      <c r="H8152" t="s">
        <v>153</v>
      </c>
      <c r="I8152" s="1">
        <v>45878</v>
      </c>
      <c r="J8152">
        <v>10920</v>
      </c>
      <c r="K8152">
        <v>278</v>
      </c>
      <c r="L8152">
        <v>683</v>
      </c>
      <c r="M8152" t="s">
        <v>100</v>
      </c>
      <c r="N8152" t="s">
        <v>13</v>
      </c>
      <c r="O8152" t="s">
        <v>14</v>
      </c>
      <c r="P8152">
        <v>2.2656000000000001</v>
      </c>
      <c r="Q8152">
        <v>1547.4048</v>
      </c>
      <c r="R8152">
        <f>MONTH('COCOCART INDIA DATA'!$I8152)</f>
        <v>8</v>
      </c>
      <c r="S8152" t="str">
        <f>TEXT(Table2[[#This Row],[Date]],"mmm")</f>
        <v>Aug</v>
      </c>
      <c r="T8152">
        <f>DAY(Table2[[#This Row],[Date]])</f>
        <v>9</v>
      </c>
      <c r="U8152" t="str">
        <f>TEXT(Table2[[#This Row],[Date]],"ddd")</f>
        <v>Sat</v>
      </c>
    </row>
    <row r="8153" spans="1:21" x14ac:dyDescent="0.25">
      <c r="A8153" s="9">
        <v>2400048160</v>
      </c>
      <c r="B8153" t="s">
        <v>57</v>
      </c>
      <c r="C8153" t="s">
        <v>66</v>
      </c>
      <c r="D8153" t="s">
        <v>83</v>
      </c>
      <c r="E8153" t="s">
        <v>85</v>
      </c>
      <c r="F8153" t="s">
        <v>91</v>
      </c>
      <c r="G8153" t="s">
        <v>49</v>
      </c>
      <c r="H8153" t="s">
        <v>153</v>
      </c>
      <c r="I8153" s="1">
        <v>45878</v>
      </c>
      <c r="J8153">
        <v>4186</v>
      </c>
      <c r="K8153">
        <v>75</v>
      </c>
      <c r="L8153">
        <v>299</v>
      </c>
      <c r="M8153" t="s">
        <v>101</v>
      </c>
      <c r="N8153" t="s">
        <v>13</v>
      </c>
      <c r="O8153" t="s">
        <v>14</v>
      </c>
      <c r="P8153">
        <v>1.5934999999999999</v>
      </c>
      <c r="Q8153">
        <v>476.45649999999995</v>
      </c>
      <c r="R8153">
        <f>MONTH('COCOCART INDIA DATA'!$I8153)</f>
        <v>8</v>
      </c>
      <c r="S8153" t="str">
        <f>TEXT(Table2[[#This Row],[Date]],"mmm")</f>
        <v>Aug</v>
      </c>
      <c r="T8153">
        <f>DAY(Table2[[#This Row],[Date]])</f>
        <v>9</v>
      </c>
      <c r="U8153" t="str">
        <f>TEXT(Table2[[#This Row],[Date]],"ddd")</f>
        <v>Sat</v>
      </c>
    </row>
    <row r="8154" spans="1:21" x14ac:dyDescent="0.25">
      <c r="A8154" s="9">
        <v>2400048161</v>
      </c>
      <c r="B8154" t="s">
        <v>63</v>
      </c>
      <c r="C8154" t="s">
        <v>66</v>
      </c>
      <c r="D8154" t="s">
        <v>82</v>
      </c>
      <c r="E8154" t="s">
        <v>85</v>
      </c>
      <c r="F8154" t="s">
        <v>90</v>
      </c>
      <c r="G8154" t="s">
        <v>25</v>
      </c>
      <c r="H8154" t="s">
        <v>153</v>
      </c>
      <c r="I8154" s="1">
        <v>45878</v>
      </c>
      <c r="J8154">
        <v>6797</v>
      </c>
      <c r="K8154">
        <v>72</v>
      </c>
      <c r="L8154">
        <v>309</v>
      </c>
      <c r="M8154" t="s">
        <v>102</v>
      </c>
      <c r="N8154" t="s">
        <v>13</v>
      </c>
      <c r="O8154" t="s">
        <v>18</v>
      </c>
      <c r="P8154">
        <v>0.69579999999999997</v>
      </c>
      <c r="Q8154">
        <v>215.00219999999999</v>
      </c>
      <c r="R8154">
        <f>MONTH('COCOCART INDIA DATA'!$I8154)</f>
        <v>8</v>
      </c>
      <c r="S8154" t="str">
        <f>TEXT(Table2[[#This Row],[Date]],"mmm")</f>
        <v>Aug</v>
      </c>
      <c r="T8154">
        <f>DAY(Table2[[#This Row],[Date]])</f>
        <v>9</v>
      </c>
      <c r="U8154" t="str">
        <f>TEXT(Table2[[#This Row],[Date]],"ddd")</f>
        <v>Sat</v>
      </c>
    </row>
    <row r="8155" spans="1:21" x14ac:dyDescent="0.25">
      <c r="A8155" s="9">
        <v>2400048162</v>
      </c>
      <c r="B8155" t="s">
        <v>63</v>
      </c>
      <c r="C8155" t="s">
        <v>66</v>
      </c>
      <c r="D8155" t="s">
        <v>83</v>
      </c>
      <c r="E8155" t="s">
        <v>85</v>
      </c>
      <c r="F8155" t="s">
        <v>91</v>
      </c>
      <c r="G8155" t="s">
        <v>43</v>
      </c>
      <c r="H8155" t="s">
        <v>153</v>
      </c>
      <c r="I8155" s="1">
        <v>45878</v>
      </c>
      <c r="J8155">
        <v>4319</v>
      </c>
      <c r="K8155">
        <v>56</v>
      </c>
      <c r="L8155">
        <v>155</v>
      </c>
      <c r="M8155" t="s">
        <v>103</v>
      </c>
      <c r="N8155" t="s">
        <v>40</v>
      </c>
      <c r="O8155" t="s">
        <v>14</v>
      </c>
      <c r="P8155">
        <v>9.2086000000000006</v>
      </c>
      <c r="Q8155">
        <v>1427.3330000000001</v>
      </c>
      <c r="R8155">
        <f>MONTH('COCOCART INDIA DATA'!$I8155)</f>
        <v>8</v>
      </c>
      <c r="S8155" t="str">
        <f>TEXT(Table2[[#This Row],[Date]],"mmm")</f>
        <v>Aug</v>
      </c>
      <c r="T8155">
        <f>DAY(Table2[[#This Row],[Date]])</f>
        <v>9</v>
      </c>
      <c r="U8155" t="str">
        <f>TEXT(Table2[[#This Row],[Date]],"ddd")</f>
        <v>Sat</v>
      </c>
    </row>
    <row r="8156" spans="1:21" x14ac:dyDescent="0.25">
      <c r="A8156" s="9">
        <v>2400048163</v>
      </c>
      <c r="B8156" t="s">
        <v>55</v>
      </c>
      <c r="C8156" t="s">
        <v>66</v>
      </c>
      <c r="D8156" t="s">
        <v>83</v>
      </c>
      <c r="E8156" t="s">
        <v>84</v>
      </c>
      <c r="F8156" t="s">
        <v>89</v>
      </c>
      <c r="G8156" t="s">
        <v>58</v>
      </c>
      <c r="H8156" t="s">
        <v>153</v>
      </c>
      <c r="I8156" s="1">
        <v>45878</v>
      </c>
      <c r="J8156">
        <v>1673</v>
      </c>
      <c r="K8156">
        <v>99</v>
      </c>
      <c r="L8156">
        <v>105</v>
      </c>
      <c r="M8156" t="s">
        <v>59</v>
      </c>
      <c r="N8156" t="s">
        <v>13</v>
      </c>
      <c r="O8156" t="s">
        <v>18</v>
      </c>
      <c r="P8156">
        <v>5.0198</v>
      </c>
      <c r="Q8156">
        <v>527.07899999999995</v>
      </c>
      <c r="R8156">
        <f>MONTH('COCOCART INDIA DATA'!$I8156)</f>
        <v>8</v>
      </c>
      <c r="S8156" t="str">
        <f>TEXT(Table2[[#This Row],[Date]],"mmm")</f>
        <v>Aug</v>
      </c>
      <c r="T8156">
        <f>DAY(Table2[[#This Row],[Date]])</f>
        <v>9</v>
      </c>
      <c r="U8156" t="str">
        <f>TEXT(Table2[[#This Row],[Date]],"ddd")</f>
        <v>Sat</v>
      </c>
    </row>
    <row r="8157" spans="1:21" x14ac:dyDescent="0.25">
      <c r="A8157" s="9">
        <v>2400048164</v>
      </c>
      <c r="B8157" t="s">
        <v>26</v>
      </c>
      <c r="C8157" t="s">
        <v>67</v>
      </c>
      <c r="D8157" t="s">
        <v>83</v>
      </c>
      <c r="E8157" t="s">
        <v>84</v>
      </c>
      <c r="F8157" t="s">
        <v>89</v>
      </c>
      <c r="G8157" t="s">
        <v>54</v>
      </c>
      <c r="H8157" t="s">
        <v>153</v>
      </c>
      <c r="I8157" s="1">
        <v>45878</v>
      </c>
      <c r="J8157">
        <v>735</v>
      </c>
      <c r="K8157">
        <v>84</v>
      </c>
      <c r="L8157">
        <v>35</v>
      </c>
      <c r="M8157" t="s">
        <v>104</v>
      </c>
      <c r="N8157" t="s">
        <v>13</v>
      </c>
      <c r="O8157" t="s">
        <v>14</v>
      </c>
      <c r="P8157">
        <v>13.3485</v>
      </c>
      <c r="Q8157">
        <v>467.19749999999999</v>
      </c>
      <c r="R8157">
        <f>MONTH('COCOCART INDIA DATA'!$I8157)</f>
        <v>8</v>
      </c>
      <c r="S8157" t="str">
        <f>TEXT(Table2[[#This Row],[Date]],"mmm")</f>
        <v>Aug</v>
      </c>
      <c r="T8157">
        <f>DAY(Table2[[#This Row],[Date]])</f>
        <v>9</v>
      </c>
      <c r="U8157" t="str">
        <f>TEXT(Table2[[#This Row],[Date]],"ddd")</f>
        <v>Sat</v>
      </c>
    </row>
    <row r="8158" spans="1:21" x14ac:dyDescent="0.25">
      <c r="A8158" s="9">
        <v>2400048165</v>
      </c>
      <c r="B8158" t="s">
        <v>26</v>
      </c>
      <c r="C8158" t="s">
        <v>68</v>
      </c>
      <c r="D8158" t="s">
        <v>83</v>
      </c>
      <c r="E8158" t="s">
        <v>85</v>
      </c>
      <c r="F8158" t="s">
        <v>90</v>
      </c>
      <c r="G8158" t="s">
        <v>41</v>
      </c>
      <c r="H8158" t="s">
        <v>153</v>
      </c>
      <c r="I8158" s="1">
        <v>45878</v>
      </c>
      <c r="J8158">
        <v>2632</v>
      </c>
      <c r="K8158">
        <v>39</v>
      </c>
      <c r="L8158">
        <v>106</v>
      </c>
      <c r="M8158" t="s">
        <v>105</v>
      </c>
      <c r="N8158" t="s">
        <v>40</v>
      </c>
      <c r="O8158" t="s">
        <v>14</v>
      </c>
      <c r="P8158">
        <v>6.3415999999999997</v>
      </c>
      <c r="Q8158">
        <v>672.20959999999991</v>
      </c>
      <c r="R8158">
        <f>MONTH('COCOCART INDIA DATA'!$I8158)</f>
        <v>8</v>
      </c>
      <c r="S8158" t="str">
        <f>TEXT(Table2[[#This Row],[Date]],"mmm")</f>
        <v>Aug</v>
      </c>
      <c r="T8158">
        <f>DAY(Table2[[#This Row],[Date]])</f>
        <v>9</v>
      </c>
      <c r="U8158" t="str">
        <f>TEXT(Table2[[#This Row],[Date]],"ddd")</f>
        <v>Sat</v>
      </c>
    </row>
    <row r="8159" spans="1:21" x14ac:dyDescent="0.25">
      <c r="A8159" s="9">
        <v>2400048166</v>
      </c>
      <c r="B8159" t="s">
        <v>34</v>
      </c>
      <c r="C8159" t="s">
        <v>69</v>
      </c>
      <c r="D8159" t="s">
        <v>83</v>
      </c>
      <c r="E8159" t="s">
        <v>85</v>
      </c>
      <c r="F8159" t="s">
        <v>91</v>
      </c>
      <c r="G8159" t="s">
        <v>38</v>
      </c>
      <c r="H8159" t="s">
        <v>152</v>
      </c>
      <c r="I8159" s="1">
        <v>45878</v>
      </c>
      <c r="J8159">
        <v>2030</v>
      </c>
      <c r="K8159">
        <v>68</v>
      </c>
      <c r="L8159">
        <v>170</v>
      </c>
      <c r="M8159" t="s">
        <v>106</v>
      </c>
      <c r="N8159" t="s">
        <v>13</v>
      </c>
      <c r="O8159" t="s">
        <v>14</v>
      </c>
      <c r="P8159">
        <v>8.7870000000000008</v>
      </c>
      <c r="Q8159">
        <v>1493.7900000000002</v>
      </c>
      <c r="R8159">
        <f>MONTH('COCOCART INDIA DATA'!$I8159)</f>
        <v>8</v>
      </c>
      <c r="S8159" t="str">
        <f>TEXT(Table2[[#This Row],[Date]],"mmm")</f>
        <v>Aug</v>
      </c>
      <c r="T8159">
        <f>DAY(Table2[[#This Row],[Date]])</f>
        <v>9</v>
      </c>
      <c r="U8159" t="str">
        <f>TEXT(Table2[[#This Row],[Date]],"ddd")</f>
        <v>Sat</v>
      </c>
    </row>
    <row r="8160" spans="1:21" x14ac:dyDescent="0.25">
      <c r="A8160" s="9">
        <v>2400048167</v>
      </c>
      <c r="B8160" t="s">
        <v>61</v>
      </c>
      <c r="C8160" t="s">
        <v>70</v>
      </c>
      <c r="D8160" t="s">
        <v>83</v>
      </c>
      <c r="E8160" t="s">
        <v>85</v>
      </c>
      <c r="F8160" t="s">
        <v>90</v>
      </c>
      <c r="G8160" t="s">
        <v>23</v>
      </c>
      <c r="H8160" t="s">
        <v>152</v>
      </c>
      <c r="I8160" s="1">
        <v>45878</v>
      </c>
      <c r="J8160">
        <v>1169</v>
      </c>
      <c r="K8160">
        <v>265</v>
      </c>
      <c r="L8160">
        <v>47</v>
      </c>
      <c r="M8160" t="s">
        <v>107</v>
      </c>
      <c r="N8160" t="s">
        <v>17</v>
      </c>
      <c r="O8160" t="s">
        <v>18</v>
      </c>
      <c r="P8160">
        <v>7.8910999999999998</v>
      </c>
      <c r="Q8160">
        <v>370.88169999999997</v>
      </c>
      <c r="R8160">
        <f>MONTH('COCOCART INDIA DATA'!$I8160)</f>
        <v>8</v>
      </c>
      <c r="S8160" t="str">
        <f>TEXT(Table2[[#This Row],[Date]],"mmm")</f>
        <v>Aug</v>
      </c>
      <c r="T8160">
        <f>DAY(Table2[[#This Row],[Date]])</f>
        <v>9</v>
      </c>
      <c r="U8160" t="str">
        <f>TEXT(Table2[[#This Row],[Date]],"ddd")</f>
        <v>Sat</v>
      </c>
    </row>
    <row r="8161" spans="1:21" x14ac:dyDescent="0.25">
      <c r="A8161" s="9">
        <v>2400048168</v>
      </c>
      <c r="B8161" t="s">
        <v>44</v>
      </c>
      <c r="C8161" t="s">
        <v>70</v>
      </c>
      <c r="D8161" t="s">
        <v>83</v>
      </c>
      <c r="E8161" t="s">
        <v>85</v>
      </c>
      <c r="F8161" t="s">
        <v>91</v>
      </c>
      <c r="G8161" t="s">
        <v>36</v>
      </c>
      <c r="H8161" t="s">
        <v>152</v>
      </c>
      <c r="I8161" s="1">
        <v>45878</v>
      </c>
      <c r="J8161">
        <v>3703</v>
      </c>
      <c r="K8161">
        <v>54</v>
      </c>
      <c r="L8161">
        <v>206</v>
      </c>
      <c r="M8161" t="s">
        <v>108</v>
      </c>
      <c r="N8161" t="s">
        <v>13</v>
      </c>
      <c r="O8161" t="s">
        <v>14</v>
      </c>
      <c r="P8161">
        <v>2.2656000000000001</v>
      </c>
      <c r="Q8161">
        <v>466.71359999999999</v>
      </c>
      <c r="R8161">
        <f>MONTH('COCOCART INDIA DATA'!$I8161)</f>
        <v>8</v>
      </c>
      <c r="S8161" t="str">
        <f>TEXT(Table2[[#This Row],[Date]],"mmm")</f>
        <v>Aug</v>
      </c>
      <c r="T8161">
        <f>DAY(Table2[[#This Row],[Date]])</f>
        <v>9</v>
      </c>
      <c r="U8161" t="str">
        <f>TEXT(Table2[[#This Row],[Date]],"ddd")</f>
        <v>Sat</v>
      </c>
    </row>
    <row r="8162" spans="1:21" x14ac:dyDescent="0.25">
      <c r="A8162" s="9">
        <v>2400048169</v>
      </c>
      <c r="B8162" t="s">
        <v>11</v>
      </c>
      <c r="C8162" t="s">
        <v>71</v>
      </c>
      <c r="D8162" t="s">
        <v>82</v>
      </c>
      <c r="E8162" t="s">
        <v>84</v>
      </c>
      <c r="F8162" t="s">
        <v>88</v>
      </c>
      <c r="G8162" t="s">
        <v>16</v>
      </c>
      <c r="H8162" t="s">
        <v>146</v>
      </c>
      <c r="I8162" s="1">
        <v>45878</v>
      </c>
      <c r="J8162">
        <v>805</v>
      </c>
      <c r="K8162">
        <v>48</v>
      </c>
      <c r="L8162">
        <v>54</v>
      </c>
      <c r="M8162" t="s">
        <v>109</v>
      </c>
      <c r="N8162" t="s">
        <v>17</v>
      </c>
      <c r="O8162" t="s">
        <v>18</v>
      </c>
      <c r="P8162">
        <v>0.24049999999999999</v>
      </c>
      <c r="Q8162">
        <v>12.987</v>
      </c>
      <c r="R8162">
        <f>MONTH('COCOCART INDIA DATA'!$I8162)</f>
        <v>8</v>
      </c>
      <c r="S8162" t="str">
        <f>TEXT(Table2[[#This Row],[Date]],"mmm")</f>
        <v>Aug</v>
      </c>
      <c r="T8162">
        <f>DAY(Table2[[#This Row],[Date]])</f>
        <v>9</v>
      </c>
      <c r="U8162" t="str">
        <f>TEXT(Table2[[#This Row],[Date]],"ddd")</f>
        <v>Sat</v>
      </c>
    </row>
    <row r="8163" spans="1:21" x14ac:dyDescent="0.25">
      <c r="A8163" s="9">
        <v>2400048170</v>
      </c>
      <c r="B8163" t="s">
        <v>51</v>
      </c>
      <c r="C8163" t="s">
        <v>71</v>
      </c>
      <c r="D8163" t="s">
        <v>83</v>
      </c>
      <c r="E8163" t="s">
        <v>84</v>
      </c>
      <c r="F8163" t="s">
        <v>89</v>
      </c>
      <c r="G8163" t="s">
        <v>58</v>
      </c>
      <c r="H8163" t="s">
        <v>147</v>
      </c>
      <c r="I8163" s="1">
        <v>45878</v>
      </c>
      <c r="J8163">
        <v>406</v>
      </c>
      <c r="K8163">
        <v>260</v>
      </c>
      <c r="L8163">
        <v>21</v>
      </c>
      <c r="M8163" t="s">
        <v>110</v>
      </c>
      <c r="N8163" t="s">
        <v>13</v>
      </c>
      <c r="O8163" t="s">
        <v>18</v>
      </c>
      <c r="P8163">
        <v>5.0198</v>
      </c>
      <c r="Q8163">
        <v>105.4158</v>
      </c>
      <c r="R8163">
        <f>MONTH('COCOCART INDIA DATA'!$I8163)</f>
        <v>8</v>
      </c>
      <c r="S8163" t="str">
        <f>TEXT(Table2[[#This Row],[Date]],"mmm")</f>
        <v>Aug</v>
      </c>
      <c r="T8163">
        <f>DAY(Table2[[#This Row],[Date]])</f>
        <v>9</v>
      </c>
      <c r="U8163" t="str">
        <f>TEXT(Table2[[#This Row],[Date]],"ddd")</f>
        <v>Sat</v>
      </c>
    </row>
    <row r="8164" spans="1:21" x14ac:dyDescent="0.25">
      <c r="A8164" s="9">
        <v>2400048171</v>
      </c>
      <c r="B8164" t="s">
        <v>26</v>
      </c>
      <c r="C8164" t="s">
        <v>72</v>
      </c>
      <c r="D8164" t="s">
        <v>82</v>
      </c>
      <c r="E8164" t="s">
        <v>85</v>
      </c>
      <c r="F8164" t="s">
        <v>90</v>
      </c>
      <c r="G8164" t="s">
        <v>38</v>
      </c>
      <c r="H8164" t="s">
        <v>148</v>
      </c>
      <c r="I8164" s="1">
        <v>45878</v>
      </c>
      <c r="J8164">
        <v>3591</v>
      </c>
      <c r="K8164">
        <v>73</v>
      </c>
      <c r="L8164">
        <v>360</v>
      </c>
      <c r="M8164" t="s">
        <v>111</v>
      </c>
      <c r="N8164" t="s">
        <v>13</v>
      </c>
      <c r="O8164" t="s">
        <v>14</v>
      </c>
      <c r="P8164">
        <v>8.7870000000000008</v>
      </c>
      <c r="Q8164">
        <v>3163.32</v>
      </c>
      <c r="R8164">
        <f>MONTH('COCOCART INDIA DATA'!$I8164)</f>
        <v>8</v>
      </c>
      <c r="S8164" t="str">
        <f>TEXT(Table2[[#This Row],[Date]],"mmm")</f>
        <v>Aug</v>
      </c>
      <c r="T8164">
        <f>DAY(Table2[[#This Row],[Date]])</f>
        <v>9</v>
      </c>
      <c r="U8164" t="str">
        <f>TEXT(Table2[[#This Row],[Date]],"ddd")</f>
        <v>Sat</v>
      </c>
    </row>
    <row r="8165" spans="1:21" x14ac:dyDescent="0.25">
      <c r="A8165" s="9">
        <v>2400048172</v>
      </c>
      <c r="B8165" t="s">
        <v>26</v>
      </c>
      <c r="C8165" t="s">
        <v>73</v>
      </c>
      <c r="D8165" t="s">
        <v>82</v>
      </c>
      <c r="E8165" t="s">
        <v>85</v>
      </c>
      <c r="F8165" t="s">
        <v>91</v>
      </c>
      <c r="G8165" t="s">
        <v>16</v>
      </c>
      <c r="H8165" t="s">
        <v>149</v>
      </c>
      <c r="I8165" s="1">
        <v>45878</v>
      </c>
      <c r="J8165">
        <v>5551</v>
      </c>
      <c r="K8165">
        <v>210</v>
      </c>
      <c r="L8165">
        <v>463</v>
      </c>
      <c r="M8165" t="s">
        <v>112</v>
      </c>
      <c r="N8165" t="s">
        <v>17</v>
      </c>
      <c r="O8165" t="s">
        <v>18</v>
      </c>
      <c r="P8165">
        <v>0.24049999999999999</v>
      </c>
      <c r="Q8165">
        <v>111.3515</v>
      </c>
      <c r="R8165">
        <f>MONTH('COCOCART INDIA DATA'!$I8165)</f>
        <v>8</v>
      </c>
      <c r="S8165" t="str">
        <f>TEXT(Table2[[#This Row],[Date]],"mmm")</f>
        <v>Aug</v>
      </c>
      <c r="T8165">
        <f>DAY(Table2[[#This Row],[Date]])</f>
        <v>9</v>
      </c>
      <c r="U8165" t="str">
        <f>TEXT(Table2[[#This Row],[Date]],"ddd")</f>
        <v>Sat</v>
      </c>
    </row>
    <row r="8166" spans="1:21" x14ac:dyDescent="0.25">
      <c r="A8166" s="9">
        <v>2400048173</v>
      </c>
      <c r="B8166" t="s">
        <v>63</v>
      </c>
      <c r="C8166" t="s">
        <v>74</v>
      </c>
      <c r="D8166" t="s">
        <v>82</v>
      </c>
      <c r="E8166" t="s">
        <v>85</v>
      </c>
      <c r="F8166" t="s">
        <v>90</v>
      </c>
      <c r="G8166" t="s">
        <v>16</v>
      </c>
      <c r="H8166" t="s">
        <v>150</v>
      </c>
      <c r="I8166" s="1">
        <v>45878</v>
      </c>
      <c r="J8166">
        <v>3605</v>
      </c>
      <c r="K8166">
        <v>347</v>
      </c>
      <c r="L8166">
        <v>258</v>
      </c>
      <c r="M8166" t="s">
        <v>113</v>
      </c>
      <c r="N8166" t="s">
        <v>17</v>
      </c>
      <c r="O8166" t="s">
        <v>18</v>
      </c>
      <c r="P8166">
        <v>0.24049999999999999</v>
      </c>
      <c r="Q8166">
        <v>62.048999999999999</v>
      </c>
      <c r="R8166">
        <f>MONTH('COCOCART INDIA DATA'!$I8166)</f>
        <v>8</v>
      </c>
      <c r="S8166" t="str">
        <f>TEXT(Table2[[#This Row],[Date]],"mmm")</f>
        <v>Aug</v>
      </c>
      <c r="T8166">
        <f>DAY(Table2[[#This Row],[Date]])</f>
        <v>9</v>
      </c>
      <c r="U8166" t="str">
        <f>TEXT(Table2[[#This Row],[Date]],"ddd")</f>
        <v>Sat</v>
      </c>
    </row>
    <row r="8167" spans="1:21" x14ac:dyDescent="0.25">
      <c r="A8167" s="9">
        <v>2400048174</v>
      </c>
      <c r="B8167" t="s">
        <v>44</v>
      </c>
      <c r="C8167" t="s">
        <v>72</v>
      </c>
      <c r="D8167" t="s">
        <v>83</v>
      </c>
      <c r="E8167" t="s">
        <v>85</v>
      </c>
      <c r="F8167" t="s">
        <v>91</v>
      </c>
      <c r="G8167" t="s">
        <v>54</v>
      </c>
      <c r="H8167" t="s">
        <v>151</v>
      </c>
      <c r="I8167" s="1">
        <v>45878</v>
      </c>
      <c r="J8167">
        <v>6356</v>
      </c>
      <c r="K8167">
        <v>38</v>
      </c>
      <c r="L8167">
        <v>374</v>
      </c>
      <c r="M8167" t="s">
        <v>114</v>
      </c>
      <c r="N8167" t="s">
        <v>13</v>
      </c>
      <c r="O8167" t="s">
        <v>14</v>
      </c>
      <c r="P8167">
        <v>13.3485</v>
      </c>
      <c r="Q8167">
        <v>4992.3389999999999</v>
      </c>
      <c r="R8167">
        <f>MONTH('COCOCART INDIA DATA'!$I8167)</f>
        <v>8</v>
      </c>
      <c r="S8167" t="str">
        <f>TEXT(Table2[[#This Row],[Date]],"mmm")</f>
        <v>Aug</v>
      </c>
      <c r="T8167">
        <f>DAY(Table2[[#This Row],[Date]])</f>
        <v>9</v>
      </c>
      <c r="U8167" t="str">
        <f>TEXT(Table2[[#This Row],[Date]],"ddd")</f>
        <v>Sat</v>
      </c>
    </row>
    <row r="8168" spans="1:21" x14ac:dyDescent="0.25">
      <c r="A8168" s="9">
        <v>2400048175</v>
      </c>
      <c r="B8168" t="s">
        <v>63</v>
      </c>
      <c r="C8168" t="s">
        <v>73</v>
      </c>
      <c r="D8168" t="s">
        <v>83</v>
      </c>
      <c r="E8168" t="s">
        <v>84</v>
      </c>
      <c r="F8168" t="s">
        <v>89</v>
      </c>
      <c r="G8168" t="s">
        <v>53</v>
      </c>
      <c r="H8168" t="s">
        <v>152</v>
      </c>
      <c r="I8168" s="1">
        <v>45878</v>
      </c>
      <c r="J8168">
        <v>602</v>
      </c>
      <c r="K8168">
        <v>238</v>
      </c>
      <c r="L8168">
        <v>41</v>
      </c>
      <c r="M8168" t="s">
        <v>115</v>
      </c>
      <c r="N8168" t="s">
        <v>40</v>
      </c>
      <c r="O8168" t="s">
        <v>18</v>
      </c>
      <c r="P8168">
        <v>8.2429000000000006</v>
      </c>
      <c r="Q8168">
        <v>337.95890000000003</v>
      </c>
      <c r="R8168">
        <f>MONTH('COCOCART INDIA DATA'!$I8168)</f>
        <v>8</v>
      </c>
      <c r="S8168" t="str">
        <f>TEXT(Table2[[#This Row],[Date]],"mmm")</f>
        <v>Aug</v>
      </c>
      <c r="T8168">
        <f>DAY(Table2[[#This Row],[Date]])</f>
        <v>9</v>
      </c>
      <c r="U8168" t="str">
        <f>TEXT(Table2[[#This Row],[Date]],"ddd")</f>
        <v>Sat</v>
      </c>
    </row>
    <row r="8169" spans="1:21" x14ac:dyDescent="0.25">
      <c r="A8169" s="9">
        <v>2400048176</v>
      </c>
      <c r="B8169" t="s">
        <v>51</v>
      </c>
      <c r="C8169" t="s">
        <v>74</v>
      </c>
      <c r="D8169" t="s">
        <v>83</v>
      </c>
      <c r="E8169" t="s">
        <v>84</v>
      </c>
      <c r="F8169" t="s">
        <v>89</v>
      </c>
      <c r="G8169" t="s">
        <v>16</v>
      </c>
      <c r="H8169" t="s">
        <v>153</v>
      </c>
      <c r="I8169" s="1">
        <v>45878</v>
      </c>
      <c r="J8169">
        <v>7042</v>
      </c>
      <c r="K8169">
        <v>142</v>
      </c>
      <c r="L8169">
        <v>470</v>
      </c>
      <c r="M8169" t="s">
        <v>116</v>
      </c>
      <c r="N8169" t="s">
        <v>17</v>
      </c>
      <c r="O8169" t="s">
        <v>18</v>
      </c>
      <c r="P8169">
        <v>0.24049999999999999</v>
      </c>
      <c r="Q8169">
        <v>113.035</v>
      </c>
      <c r="R8169">
        <f>MONTH('COCOCART INDIA DATA'!$I8169)</f>
        <v>8</v>
      </c>
      <c r="S8169" t="str">
        <f>TEXT(Table2[[#This Row],[Date]],"mmm")</f>
        <v>Aug</v>
      </c>
      <c r="T8169">
        <f>DAY(Table2[[#This Row],[Date]])</f>
        <v>9</v>
      </c>
      <c r="U8169" t="str">
        <f>TEXT(Table2[[#This Row],[Date]],"ddd")</f>
        <v>Sat</v>
      </c>
    </row>
    <row r="8170" spans="1:21" x14ac:dyDescent="0.25">
      <c r="A8170" s="9">
        <v>2400048177</v>
      </c>
      <c r="B8170" t="s">
        <v>35</v>
      </c>
      <c r="C8170" t="s">
        <v>75</v>
      </c>
      <c r="D8170" t="s">
        <v>82</v>
      </c>
      <c r="E8170" t="s">
        <v>85</v>
      </c>
      <c r="F8170" t="s">
        <v>90</v>
      </c>
      <c r="G8170" t="s">
        <v>54</v>
      </c>
      <c r="H8170" t="s">
        <v>154</v>
      </c>
      <c r="I8170" s="1">
        <v>45878</v>
      </c>
      <c r="J8170">
        <v>2968</v>
      </c>
      <c r="K8170">
        <v>215</v>
      </c>
      <c r="L8170">
        <v>142</v>
      </c>
      <c r="M8170" t="s">
        <v>117</v>
      </c>
      <c r="N8170" t="s">
        <v>13</v>
      </c>
      <c r="O8170" t="s">
        <v>14</v>
      </c>
      <c r="P8170">
        <v>13.3485</v>
      </c>
      <c r="Q8170">
        <v>1895.4869999999999</v>
      </c>
      <c r="R8170">
        <f>MONTH('COCOCART INDIA DATA'!$I8170)</f>
        <v>8</v>
      </c>
      <c r="S8170" t="str">
        <f>TEXT(Table2[[#This Row],[Date]],"mmm")</f>
        <v>Aug</v>
      </c>
      <c r="T8170">
        <f>DAY(Table2[[#This Row],[Date]])</f>
        <v>9</v>
      </c>
      <c r="U8170" t="str">
        <f>TEXT(Table2[[#This Row],[Date]],"ddd")</f>
        <v>Sat</v>
      </c>
    </row>
    <row r="8171" spans="1:21" x14ac:dyDescent="0.25">
      <c r="A8171" s="9">
        <v>2400048178</v>
      </c>
      <c r="B8171" t="s">
        <v>29</v>
      </c>
      <c r="C8171" t="s">
        <v>75</v>
      </c>
      <c r="D8171" t="s">
        <v>83</v>
      </c>
      <c r="E8171" t="s">
        <v>85</v>
      </c>
      <c r="F8171" t="s">
        <v>91</v>
      </c>
      <c r="G8171" t="s">
        <v>46</v>
      </c>
      <c r="H8171" t="s">
        <v>155</v>
      </c>
      <c r="I8171" s="1">
        <v>45878</v>
      </c>
      <c r="J8171">
        <v>294</v>
      </c>
      <c r="K8171">
        <v>80</v>
      </c>
      <c r="L8171">
        <v>17</v>
      </c>
      <c r="M8171" t="s">
        <v>118</v>
      </c>
      <c r="N8171" t="s">
        <v>40</v>
      </c>
      <c r="O8171" t="s">
        <v>18</v>
      </c>
      <c r="P8171">
        <v>4.7065000000000001</v>
      </c>
      <c r="Q8171">
        <v>80.010500000000008</v>
      </c>
      <c r="R8171">
        <f>MONTH('COCOCART INDIA DATA'!$I8171)</f>
        <v>8</v>
      </c>
      <c r="S8171" t="str">
        <f>TEXT(Table2[[#This Row],[Date]],"mmm")</f>
        <v>Aug</v>
      </c>
      <c r="T8171">
        <f>DAY(Table2[[#This Row],[Date]])</f>
        <v>9</v>
      </c>
      <c r="U8171" t="str">
        <f>TEXT(Table2[[#This Row],[Date]],"ddd")</f>
        <v>Sat</v>
      </c>
    </row>
    <row r="8172" spans="1:21" x14ac:dyDescent="0.25">
      <c r="A8172" s="9">
        <v>2400048179</v>
      </c>
      <c r="B8172" t="s">
        <v>62</v>
      </c>
      <c r="C8172" t="s">
        <v>75</v>
      </c>
      <c r="D8172" t="s">
        <v>82</v>
      </c>
      <c r="E8172" t="s">
        <v>85</v>
      </c>
      <c r="F8172" t="s">
        <v>90</v>
      </c>
      <c r="G8172" t="s">
        <v>41</v>
      </c>
      <c r="H8172" t="s">
        <v>156</v>
      </c>
      <c r="I8172" s="1">
        <v>45878</v>
      </c>
      <c r="J8172">
        <v>6363</v>
      </c>
      <c r="K8172">
        <v>68</v>
      </c>
      <c r="L8172">
        <v>213</v>
      </c>
      <c r="M8172" t="s">
        <v>119</v>
      </c>
      <c r="N8172" t="s">
        <v>40</v>
      </c>
      <c r="O8172" t="s">
        <v>14</v>
      </c>
      <c r="P8172">
        <v>6.3415999999999997</v>
      </c>
      <c r="Q8172">
        <v>1350.7608</v>
      </c>
      <c r="R8172">
        <f>MONTH('COCOCART INDIA DATA'!$I8172)</f>
        <v>8</v>
      </c>
      <c r="S8172" t="str">
        <f>TEXT(Table2[[#This Row],[Date]],"mmm")</f>
        <v>Aug</v>
      </c>
      <c r="T8172">
        <f>DAY(Table2[[#This Row],[Date]])</f>
        <v>9</v>
      </c>
      <c r="U8172" t="str">
        <f>TEXT(Table2[[#This Row],[Date]],"ddd")</f>
        <v>Sat</v>
      </c>
    </row>
    <row r="8173" spans="1:21" x14ac:dyDescent="0.25">
      <c r="A8173" s="9">
        <v>2400048180</v>
      </c>
      <c r="B8173" t="s">
        <v>44</v>
      </c>
      <c r="C8173" t="s">
        <v>75</v>
      </c>
      <c r="D8173" t="s">
        <v>83</v>
      </c>
      <c r="E8173" t="s">
        <v>85</v>
      </c>
      <c r="F8173" t="s">
        <v>91</v>
      </c>
      <c r="G8173" t="s">
        <v>49</v>
      </c>
      <c r="H8173" t="s">
        <v>150</v>
      </c>
      <c r="I8173" s="1">
        <v>45878</v>
      </c>
      <c r="J8173">
        <v>280</v>
      </c>
      <c r="K8173">
        <v>220</v>
      </c>
      <c r="L8173">
        <v>18</v>
      </c>
      <c r="M8173" t="s">
        <v>120</v>
      </c>
      <c r="N8173" t="s">
        <v>13</v>
      </c>
      <c r="O8173" t="s">
        <v>14</v>
      </c>
      <c r="P8173">
        <v>1.5934999999999999</v>
      </c>
      <c r="Q8173">
        <v>28.683</v>
      </c>
      <c r="R8173">
        <f>MONTH('COCOCART INDIA DATA'!$I8173)</f>
        <v>8</v>
      </c>
      <c r="S8173" t="str">
        <f>TEXT(Table2[[#This Row],[Date]],"mmm")</f>
        <v>Aug</v>
      </c>
      <c r="T8173">
        <f>DAY(Table2[[#This Row],[Date]])</f>
        <v>9</v>
      </c>
      <c r="U8173" t="str">
        <f>TEXT(Table2[[#This Row],[Date]],"ddd")</f>
        <v>Sat</v>
      </c>
    </row>
    <row r="8174" spans="1:21" x14ac:dyDescent="0.25">
      <c r="A8174" s="9">
        <v>2400048181</v>
      </c>
      <c r="B8174" t="s">
        <v>50</v>
      </c>
      <c r="C8174" t="s">
        <v>75</v>
      </c>
      <c r="D8174" t="s">
        <v>82</v>
      </c>
      <c r="E8174" t="s">
        <v>84</v>
      </c>
      <c r="F8174" t="s">
        <v>88</v>
      </c>
      <c r="G8174" t="s">
        <v>48</v>
      </c>
      <c r="H8174" t="s">
        <v>150</v>
      </c>
      <c r="I8174" s="1">
        <v>45878</v>
      </c>
      <c r="J8174">
        <v>406</v>
      </c>
      <c r="K8174">
        <v>22</v>
      </c>
      <c r="L8174">
        <v>29</v>
      </c>
      <c r="M8174" t="s">
        <v>121</v>
      </c>
      <c r="N8174" t="s">
        <v>40</v>
      </c>
      <c r="O8174" t="s">
        <v>18</v>
      </c>
      <c r="P8174">
        <v>11.4688</v>
      </c>
      <c r="Q8174">
        <v>332.59519999999998</v>
      </c>
      <c r="R8174">
        <f>MONTH('COCOCART INDIA DATA'!$I8174)</f>
        <v>8</v>
      </c>
      <c r="S8174" t="str">
        <f>TEXT(Table2[[#This Row],[Date]],"mmm")</f>
        <v>Aug</v>
      </c>
      <c r="T8174">
        <f>DAY(Table2[[#This Row],[Date]])</f>
        <v>9</v>
      </c>
      <c r="U8174" t="str">
        <f>TEXT(Table2[[#This Row],[Date]],"ddd")</f>
        <v>Sat</v>
      </c>
    </row>
    <row r="8175" spans="1:21" x14ac:dyDescent="0.25">
      <c r="A8175" s="9">
        <v>2400048182</v>
      </c>
      <c r="B8175" t="s">
        <v>33</v>
      </c>
      <c r="C8175" t="s">
        <v>75</v>
      </c>
      <c r="D8175" t="s">
        <v>82</v>
      </c>
      <c r="E8175" t="s">
        <v>84</v>
      </c>
      <c r="F8175" t="s">
        <v>89</v>
      </c>
      <c r="G8175" t="s">
        <v>45</v>
      </c>
      <c r="H8175" t="s">
        <v>150</v>
      </c>
      <c r="I8175" s="1">
        <v>45878</v>
      </c>
      <c r="J8175">
        <v>4144</v>
      </c>
      <c r="K8175">
        <v>374</v>
      </c>
      <c r="L8175">
        <v>139</v>
      </c>
      <c r="M8175" t="s">
        <v>122</v>
      </c>
      <c r="N8175" t="s">
        <v>17</v>
      </c>
      <c r="O8175" t="s">
        <v>14</v>
      </c>
      <c r="P8175">
        <v>2.4773999999999998</v>
      </c>
      <c r="Q8175">
        <v>344.35859999999997</v>
      </c>
      <c r="R8175">
        <f>MONTH('COCOCART INDIA DATA'!$I8175)</f>
        <v>8</v>
      </c>
      <c r="S8175" t="str">
        <f>TEXT(Table2[[#This Row],[Date]],"mmm")</f>
        <v>Aug</v>
      </c>
      <c r="T8175">
        <f>DAY(Table2[[#This Row],[Date]])</f>
        <v>9</v>
      </c>
      <c r="U8175" t="str">
        <f>TEXT(Table2[[#This Row],[Date]],"ddd")</f>
        <v>Sat</v>
      </c>
    </row>
    <row r="8176" spans="1:21" x14ac:dyDescent="0.25">
      <c r="A8176" s="9">
        <v>2400048183</v>
      </c>
      <c r="B8176" t="s">
        <v>60</v>
      </c>
      <c r="C8176" t="s">
        <v>75</v>
      </c>
      <c r="D8176" t="s">
        <v>82</v>
      </c>
      <c r="E8176" t="s">
        <v>85</v>
      </c>
      <c r="F8176" t="s">
        <v>90</v>
      </c>
      <c r="G8176" t="s">
        <v>32</v>
      </c>
      <c r="H8176" t="s">
        <v>154</v>
      </c>
      <c r="I8176" s="1">
        <v>45878</v>
      </c>
      <c r="J8176">
        <v>5341</v>
      </c>
      <c r="K8176">
        <v>179</v>
      </c>
      <c r="L8176">
        <v>173</v>
      </c>
      <c r="M8176" t="s">
        <v>123</v>
      </c>
      <c r="N8176" t="s">
        <v>13</v>
      </c>
      <c r="O8176" t="s">
        <v>14</v>
      </c>
      <c r="P8176">
        <v>1.8652</v>
      </c>
      <c r="Q8176">
        <v>322.67959999999999</v>
      </c>
      <c r="R8176">
        <f>MONTH('COCOCART INDIA DATA'!$I8176)</f>
        <v>8</v>
      </c>
      <c r="S8176" t="str">
        <f>TEXT(Table2[[#This Row],[Date]],"mmm")</f>
        <v>Aug</v>
      </c>
      <c r="T8176">
        <f>DAY(Table2[[#This Row],[Date]])</f>
        <v>9</v>
      </c>
      <c r="U8176" t="str">
        <f>TEXT(Table2[[#This Row],[Date]],"ddd")</f>
        <v>Sat</v>
      </c>
    </row>
    <row r="8177" spans="1:21" x14ac:dyDescent="0.25">
      <c r="A8177" s="9">
        <v>2400048184</v>
      </c>
      <c r="B8177" t="s">
        <v>24</v>
      </c>
      <c r="C8177" t="s">
        <v>75</v>
      </c>
      <c r="D8177" t="s">
        <v>83</v>
      </c>
      <c r="E8177" t="s">
        <v>85</v>
      </c>
      <c r="F8177" t="s">
        <v>91</v>
      </c>
      <c r="G8177" t="s">
        <v>49</v>
      </c>
      <c r="H8177" t="s">
        <v>154</v>
      </c>
      <c r="I8177" s="1">
        <v>45878</v>
      </c>
      <c r="J8177">
        <v>2947</v>
      </c>
      <c r="K8177">
        <v>103</v>
      </c>
      <c r="L8177">
        <v>197</v>
      </c>
      <c r="M8177" t="s">
        <v>124</v>
      </c>
      <c r="N8177" t="s">
        <v>13</v>
      </c>
      <c r="O8177" t="s">
        <v>14</v>
      </c>
      <c r="P8177">
        <v>1.5934999999999999</v>
      </c>
      <c r="Q8177">
        <v>313.91949999999997</v>
      </c>
      <c r="R8177">
        <f>MONTH('COCOCART INDIA DATA'!$I8177)</f>
        <v>8</v>
      </c>
      <c r="S8177" t="str">
        <f>TEXT(Table2[[#This Row],[Date]],"mmm")</f>
        <v>Aug</v>
      </c>
      <c r="T8177">
        <f>DAY(Table2[[#This Row],[Date]])</f>
        <v>9</v>
      </c>
      <c r="U8177" t="str">
        <f>TEXT(Table2[[#This Row],[Date]],"ddd")</f>
        <v>Sat</v>
      </c>
    </row>
    <row r="8178" spans="1:21" x14ac:dyDescent="0.25">
      <c r="A8178" s="9">
        <v>2400048185</v>
      </c>
      <c r="B8178" t="s">
        <v>15</v>
      </c>
      <c r="C8178" t="s">
        <v>75</v>
      </c>
      <c r="D8178" t="s">
        <v>82</v>
      </c>
      <c r="E8178" t="s">
        <v>85</v>
      </c>
      <c r="F8178" t="s">
        <v>90</v>
      </c>
      <c r="G8178" t="s">
        <v>53</v>
      </c>
      <c r="H8178" t="s">
        <v>154</v>
      </c>
      <c r="I8178" s="1">
        <v>45878</v>
      </c>
      <c r="J8178">
        <v>12026</v>
      </c>
      <c r="K8178">
        <v>166</v>
      </c>
      <c r="L8178">
        <v>926</v>
      </c>
      <c r="M8178" t="s">
        <v>125</v>
      </c>
      <c r="N8178" t="s">
        <v>40</v>
      </c>
      <c r="O8178" t="s">
        <v>18</v>
      </c>
      <c r="P8178">
        <v>8.2429000000000006</v>
      </c>
      <c r="Q8178">
        <v>7632.9254000000001</v>
      </c>
      <c r="R8178">
        <f>MONTH('COCOCART INDIA DATA'!$I8178)</f>
        <v>8</v>
      </c>
      <c r="S8178" t="str">
        <f>TEXT(Table2[[#This Row],[Date]],"mmm")</f>
        <v>Aug</v>
      </c>
      <c r="T8178">
        <f>DAY(Table2[[#This Row],[Date]])</f>
        <v>9</v>
      </c>
      <c r="U8178" t="str">
        <f>TEXT(Table2[[#This Row],[Date]],"ddd")</f>
        <v>Sat</v>
      </c>
    </row>
    <row r="8179" spans="1:21" x14ac:dyDescent="0.25">
      <c r="A8179" s="9">
        <v>2400048186</v>
      </c>
      <c r="B8179" t="s">
        <v>29</v>
      </c>
      <c r="C8179" t="s">
        <v>75</v>
      </c>
      <c r="D8179" t="s">
        <v>83</v>
      </c>
      <c r="E8179" t="s">
        <v>85</v>
      </c>
      <c r="F8179" t="s">
        <v>91</v>
      </c>
      <c r="G8179" t="s">
        <v>58</v>
      </c>
      <c r="H8179" t="s">
        <v>154</v>
      </c>
      <c r="I8179" s="1">
        <v>45878</v>
      </c>
      <c r="J8179">
        <v>3983</v>
      </c>
      <c r="K8179">
        <v>237</v>
      </c>
      <c r="L8179">
        <v>307</v>
      </c>
      <c r="M8179" t="s">
        <v>126</v>
      </c>
      <c r="N8179" t="s">
        <v>13</v>
      </c>
      <c r="O8179" t="s">
        <v>18</v>
      </c>
      <c r="P8179">
        <v>5.0198</v>
      </c>
      <c r="Q8179">
        <v>1541.0786000000001</v>
      </c>
      <c r="R8179">
        <f>MONTH('COCOCART INDIA DATA'!$I8179)</f>
        <v>8</v>
      </c>
      <c r="S8179" t="str">
        <f>TEXT(Table2[[#This Row],[Date]],"mmm")</f>
        <v>Aug</v>
      </c>
      <c r="T8179">
        <f>DAY(Table2[[#This Row],[Date]])</f>
        <v>9</v>
      </c>
      <c r="U8179" t="str">
        <f>TEXT(Table2[[#This Row],[Date]],"ddd")</f>
        <v>Sat</v>
      </c>
    </row>
    <row r="8180" spans="1:21" x14ac:dyDescent="0.25">
      <c r="A8180" s="9">
        <v>2400048187</v>
      </c>
      <c r="B8180" t="s">
        <v>34</v>
      </c>
      <c r="C8180" t="s">
        <v>75</v>
      </c>
      <c r="D8180" t="s">
        <v>82</v>
      </c>
      <c r="E8180" t="s">
        <v>84</v>
      </c>
      <c r="F8180" t="s">
        <v>89</v>
      </c>
      <c r="G8180" t="s">
        <v>16</v>
      </c>
      <c r="H8180" t="s">
        <v>154</v>
      </c>
      <c r="I8180" s="1">
        <v>45878</v>
      </c>
      <c r="J8180">
        <v>1792</v>
      </c>
      <c r="K8180">
        <v>283</v>
      </c>
      <c r="L8180">
        <v>163</v>
      </c>
      <c r="M8180" t="s">
        <v>127</v>
      </c>
      <c r="N8180" t="s">
        <v>17</v>
      </c>
      <c r="O8180" t="s">
        <v>18</v>
      </c>
      <c r="P8180">
        <v>0.24049999999999999</v>
      </c>
      <c r="Q8180">
        <v>39.201499999999996</v>
      </c>
      <c r="R8180">
        <f>MONTH('COCOCART INDIA DATA'!$I8180)</f>
        <v>8</v>
      </c>
      <c r="S8180" t="str">
        <f>TEXT(Table2[[#This Row],[Date]],"mmm")</f>
        <v>Aug</v>
      </c>
      <c r="T8180">
        <f>DAY(Table2[[#This Row],[Date]])</f>
        <v>9</v>
      </c>
      <c r="U8180" t="str">
        <f>TEXT(Table2[[#This Row],[Date]],"ddd")</f>
        <v>Sat</v>
      </c>
    </row>
    <row r="8181" spans="1:21" x14ac:dyDescent="0.25">
      <c r="A8181" s="9">
        <v>2400048188</v>
      </c>
      <c r="B8181" t="s">
        <v>11</v>
      </c>
      <c r="C8181" t="s">
        <v>75</v>
      </c>
      <c r="D8181" t="s">
        <v>82</v>
      </c>
      <c r="E8181" t="s">
        <v>84</v>
      </c>
      <c r="F8181" t="s">
        <v>89</v>
      </c>
      <c r="G8181" t="s">
        <v>32</v>
      </c>
      <c r="H8181" t="s">
        <v>154</v>
      </c>
      <c r="I8181" s="1">
        <v>45878</v>
      </c>
      <c r="J8181">
        <v>1526</v>
      </c>
      <c r="K8181">
        <v>150</v>
      </c>
      <c r="L8181">
        <v>67</v>
      </c>
      <c r="M8181" t="s">
        <v>128</v>
      </c>
      <c r="N8181" t="s">
        <v>13</v>
      </c>
      <c r="O8181" t="s">
        <v>14</v>
      </c>
      <c r="P8181">
        <v>1.8652</v>
      </c>
      <c r="Q8181">
        <v>124.9684</v>
      </c>
      <c r="R8181">
        <f>MONTH('COCOCART INDIA DATA'!$I8181)</f>
        <v>8</v>
      </c>
      <c r="S8181" t="str">
        <f>TEXT(Table2[[#This Row],[Date]],"mmm")</f>
        <v>Aug</v>
      </c>
      <c r="T8181">
        <f>DAY(Table2[[#This Row],[Date]])</f>
        <v>9</v>
      </c>
      <c r="U8181" t="str">
        <f>TEXT(Table2[[#This Row],[Date]],"ddd")</f>
        <v>Sat</v>
      </c>
    </row>
    <row r="8182" spans="1:21" x14ac:dyDescent="0.25">
      <c r="A8182" s="9">
        <v>2400048189</v>
      </c>
      <c r="B8182" t="s">
        <v>26</v>
      </c>
      <c r="C8182" t="s">
        <v>75</v>
      </c>
      <c r="D8182" t="s">
        <v>82</v>
      </c>
      <c r="E8182" t="s">
        <v>85</v>
      </c>
      <c r="F8182" t="s">
        <v>90</v>
      </c>
      <c r="G8182" t="s">
        <v>28</v>
      </c>
      <c r="H8182" t="s">
        <v>154</v>
      </c>
      <c r="I8182" s="1">
        <v>45878</v>
      </c>
      <c r="J8182">
        <v>5313</v>
      </c>
      <c r="K8182">
        <v>70</v>
      </c>
      <c r="L8182">
        <v>190</v>
      </c>
      <c r="M8182" t="s">
        <v>129</v>
      </c>
      <c r="N8182" t="s">
        <v>17</v>
      </c>
      <c r="O8182" t="s">
        <v>18</v>
      </c>
      <c r="P8182">
        <v>1.7625</v>
      </c>
      <c r="Q8182">
        <v>334.875</v>
      </c>
      <c r="R8182">
        <f>MONTH('COCOCART INDIA DATA'!$I8182)</f>
        <v>8</v>
      </c>
      <c r="S8182" t="str">
        <f>TEXT(Table2[[#This Row],[Date]],"mmm")</f>
        <v>Aug</v>
      </c>
      <c r="T8182">
        <f>DAY(Table2[[#This Row],[Date]])</f>
        <v>9</v>
      </c>
      <c r="U8182" t="str">
        <f>TEXT(Table2[[#This Row],[Date]],"ddd")</f>
        <v>Sat</v>
      </c>
    </row>
    <row r="8183" spans="1:21" x14ac:dyDescent="0.25">
      <c r="A8183" s="9">
        <v>2400048190</v>
      </c>
      <c r="B8183" t="s">
        <v>60</v>
      </c>
      <c r="C8183" t="s">
        <v>75</v>
      </c>
      <c r="D8183" t="s">
        <v>83</v>
      </c>
      <c r="E8183" t="s">
        <v>85</v>
      </c>
      <c r="F8183" t="s">
        <v>91</v>
      </c>
      <c r="G8183" t="s">
        <v>41</v>
      </c>
      <c r="H8183" t="s">
        <v>154</v>
      </c>
      <c r="I8183" s="1">
        <v>45878</v>
      </c>
      <c r="J8183">
        <v>7728</v>
      </c>
      <c r="K8183">
        <v>48</v>
      </c>
      <c r="L8183">
        <v>242</v>
      </c>
      <c r="M8183" t="s">
        <v>130</v>
      </c>
      <c r="N8183" t="s">
        <v>40</v>
      </c>
      <c r="O8183" t="s">
        <v>14</v>
      </c>
      <c r="P8183">
        <v>6.3415999999999997</v>
      </c>
      <c r="Q8183">
        <v>1534.6671999999999</v>
      </c>
      <c r="R8183">
        <f>MONTH('COCOCART INDIA DATA'!$I8183)</f>
        <v>8</v>
      </c>
      <c r="S8183" t="str">
        <f>TEXT(Table2[[#This Row],[Date]],"mmm")</f>
        <v>Aug</v>
      </c>
      <c r="T8183">
        <f>DAY(Table2[[#This Row],[Date]])</f>
        <v>9</v>
      </c>
      <c r="U8183" t="str">
        <f>TEXT(Table2[[#This Row],[Date]],"ddd")</f>
        <v>Sat</v>
      </c>
    </row>
    <row r="8184" spans="1:21" x14ac:dyDescent="0.25">
      <c r="A8184" s="9">
        <v>2400048191</v>
      </c>
      <c r="B8184" t="s">
        <v>55</v>
      </c>
      <c r="C8184" t="s">
        <v>75</v>
      </c>
      <c r="D8184" t="s">
        <v>83</v>
      </c>
      <c r="E8184" t="s">
        <v>85</v>
      </c>
      <c r="F8184" t="s">
        <v>90</v>
      </c>
      <c r="G8184" t="s">
        <v>25</v>
      </c>
      <c r="H8184" t="s">
        <v>154</v>
      </c>
      <c r="I8184" s="1">
        <v>45878</v>
      </c>
      <c r="J8184">
        <v>413</v>
      </c>
      <c r="K8184">
        <v>414</v>
      </c>
      <c r="L8184">
        <v>22</v>
      </c>
      <c r="M8184" t="s">
        <v>131</v>
      </c>
      <c r="N8184" t="s">
        <v>13</v>
      </c>
      <c r="O8184" t="s">
        <v>18</v>
      </c>
      <c r="P8184">
        <v>0.69579999999999997</v>
      </c>
      <c r="Q8184">
        <v>15.307599999999999</v>
      </c>
      <c r="R8184">
        <f>MONTH('COCOCART INDIA DATA'!$I8184)</f>
        <v>8</v>
      </c>
      <c r="S8184" t="str">
        <f>TEXT(Table2[[#This Row],[Date]],"mmm")</f>
        <v>Aug</v>
      </c>
      <c r="T8184">
        <f>DAY(Table2[[#This Row],[Date]])</f>
        <v>9</v>
      </c>
      <c r="U8184" t="str">
        <f>TEXT(Table2[[#This Row],[Date]],"ddd")</f>
        <v>Sat</v>
      </c>
    </row>
    <row r="8185" spans="1:21" x14ac:dyDescent="0.25">
      <c r="A8185" s="9">
        <v>2400048192</v>
      </c>
      <c r="B8185" t="s">
        <v>64</v>
      </c>
      <c r="C8185" t="s">
        <v>75</v>
      </c>
      <c r="D8185" t="s">
        <v>83</v>
      </c>
      <c r="E8185" t="s">
        <v>85</v>
      </c>
      <c r="F8185" t="s">
        <v>91</v>
      </c>
      <c r="G8185" t="s">
        <v>16</v>
      </c>
      <c r="H8185" t="s">
        <v>148</v>
      </c>
      <c r="I8185" s="1">
        <v>45878</v>
      </c>
      <c r="J8185">
        <v>4431</v>
      </c>
      <c r="K8185">
        <v>13</v>
      </c>
      <c r="L8185">
        <v>493</v>
      </c>
      <c r="M8185" t="s">
        <v>132</v>
      </c>
      <c r="N8185" t="s">
        <v>17</v>
      </c>
      <c r="O8185" t="s">
        <v>18</v>
      </c>
      <c r="P8185">
        <v>0.24049999999999999</v>
      </c>
      <c r="Q8185">
        <v>118.56649999999999</v>
      </c>
      <c r="R8185">
        <f>MONTH('COCOCART INDIA DATA'!$I8185)</f>
        <v>8</v>
      </c>
      <c r="S8185" t="str">
        <f>TEXT(Table2[[#This Row],[Date]],"mmm")</f>
        <v>Aug</v>
      </c>
      <c r="T8185">
        <f>DAY(Table2[[#This Row],[Date]])</f>
        <v>9</v>
      </c>
      <c r="U8185" t="str">
        <f>TEXT(Table2[[#This Row],[Date]],"ddd")</f>
        <v>Sat</v>
      </c>
    </row>
    <row r="8186" spans="1:21" x14ac:dyDescent="0.25">
      <c r="A8186" s="9">
        <v>2400048193</v>
      </c>
      <c r="B8186" t="s">
        <v>61</v>
      </c>
      <c r="C8186" t="s">
        <v>75</v>
      </c>
      <c r="D8186" t="s">
        <v>83</v>
      </c>
      <c r="E8186" t="s">
        <v>84</v>
      </c>
      <c r="F8186" t="s">
        <v>88</v>
      </c>
      <c r="G8186" t="s">
        <v>49</v>
      </c>
      <c r="H8186" t="s">
        <v>148</v>
      </c>
      <c r="I8186" s="1">
        <v>45878</v>
      </c>
      <c r="J8186">
        <v>1036</v>
      </c>
      <c r="K8186">
        <v>240</v>
      </c>
      <c r="L8186">
        <v>58</v>
      </c>
      <c r="M8186" t="s">
        <v>133</v>
      </c>
      <c r="N8186" t="s">
        <v>13</v>
      </c>
      <c r="O8186" t="s">
        <v>14</v>
      </c>
      <c r="P8186">
        <v>1.5934999999999999</v>
      </c>
      <c r="Q8186">
        <v>92.423000000000002</v>
      </c>
      <c r="R8186">
        <f>MONTH('COCOCART INDIA DATA'!$I8186)</f>
        <v>8</v>
      </c>
      <c r="S8186" t="str">
        <f>TEXT(Table2[[#This Row],[Date]],"mmm")</f>
        <v>Aug</v>
      </c>
      <c r="T8186">
        <f>DAY(Table2[[#This Row],[Date]])</f>
        <v>9</v>
      </c>
      <c r="U8186" t="str">
        <f>TEXT(Table2[[#This Row],[Date]],"ddd")</f>
        <v>Sat</v>
      </c>
    </row>
    <row r="8187" spans="1:21" x14ac:dyDescent="0.25">
      <c r="A8187" s="9">
        <v>2400048194</v>
      </c>
      <c r="B8187" t="s">
        <v>64</v>
      </c>
      <c r="C8187" t="s">
        <v>75</v>
      </c>
      <c r="D8187" t="s">
        <v>83</v>
      </c>
      <c r="E8187" t="s">
        <v>84</v>
      </c>
      <c r="F8187" t="s">
        <v>89</v>
      </c>
      <c r="G8187" t="s">
        <v>38</v>
      </c>
      <c r="H8187" t="s">
        <v>148</v>
      </c>
      <c r="I8187" s="1">
        <v>45878</v>
      </c>
      <c r="J8187">
        <v>217</v>
      </c>
      <c r="K8187">
        <v>147</v>
      </c>
      <c r="L8187">
        <v>25</v>
      </c>
      <c r="M8187" t="s">
        <v>134</v>
      </c>
      <c r="N8187" t="s">
        <v>13</v>
      </c>
      <c r="O8187" t="s">
        <v>14</v>
      </c>
      <c r="P8187">
        <v>8.7870000000000008</v>
      </c>
      <c r="Q8187">
        <v>219.67500000000001</v>
      </c>
      <c r="R8187">
        <f>MONTH('COCOCART INDIA DATA'!$I8187)</f>
        <v>8</v>
      </c>
      <c r="S8187" t="str">
        <f>TEXT(Table2[[#This Row],[Date]],"mmm")</f>
        <v>Aug</v>
      </c>
      <c r="T8187">
        <f>DAY(Table2[[#This Row],[Date]])</f>
        <v>9</v>
      </c>
      <c r="U8187" t="str">
        <f>TEXT(Table2[[#This Row],[Date]],"ddd")</f>
        <v>Sat</v>
      </c>
    </row>
    <row r="8188" spans="1:21" x14ac:dyDescent="0.25">
      <c r="A8188" s="9">
        <v>2400048195</v>
      </c>
      <c r="B8188" t="s">
        <v>47</v>
      </c>
      <c r="C8188" t="s">
        <v>75</v>
      </c>
      <c r="D8188" t="s">
        <v>83</v>
      </c>
      <c r="E8188" t="s">
        <v>85</v>
      </c>
      <c r="F8188" t="s">
        <v>90</v>
      </c>
      <c r="G8188" t="s">
        <v>53</v>
      </c>
      <c r="H8188" t="s">
        <v>148</v>
      </c>
      <c r="I8188" s="1">
        <v>45878</v>
      </c>
      <c r="J8188">
        <v>7616</v>
      </c>
      <c r="K8188">
        <v>16</v>
      </c>
      <c r="L8188">
        <v>693</v>
      </c>
      <c r="M8188" t="s">
        <v>135</v>
      </c>
      <c r="N8188" t="s">
        <v>40</v>
      </c>
      <c r="O8188" t="s">
        <v>18</v>
      </c>
      <c r="P8188">
        <v>8.2429000000000006</v>
      </c>
      <c r="Q8188">
        <v>5712.3297000000002</v>
      </c>
      <c r="R8188">
        <f>MONTH('COCOCART INDIA DATA'!$I8188)</f>
        <v>8</v>
      </c>
      <c r="S8188" t="str">
        <f>TEXT(Table2[[#This Row],[Date]],"mmm")</f>
        <v>Aug</v>
      </c>
      <c r="T8188">
        <f>DAY(Table2[[#This Row],[Date]])</f>
        <v>9</v>
      </c>
      <c r="U8188" t="str">
        <f>TEXT(Table2[[#This Row],[Date]],"ddd")</f>
        <v>Sat</v>
      </c>
    </row>
    <row r="8189" spans="1:21" x14ac:dyDescent="0.25">
      <c r="A8189" s="9">
        <v>2400048196</v>
      </c>
      <c r="B8189" t="s">
        <v>19</v>
      </c>
      <c r="C8189" t="s">
        <v>76</v>
      </c>
      <c r="D8189" t="s">
        <v>83</v>
      </c>
      <c r="E8189" t="s">
        <v>85</v>
      </c>
      <c r="F8189" t="s">
        <v>91</v>
      </c>
      <c r="G8189" t="s">
        <v>28</v>
      </c>
      <c r="H8189" t="s">
        <v>148</v>
      </c>
      <c r="I8189" s="1">
        <v>45878</v>
      </c>
      <c r="J8189">
        <v>11900</v>
      </c>
      <c r="K8189">
        <v>256</v>
      </c>
      <c r="L8189">
        <v>518</v>
      </c>
      <c r="M8189" t="s">
        <v>136</v>
      </c>
      <c r="N8189" t="s">
        <v>17</v>
      </c>
      <c r="O8189" t="s">
        <v>18</v>
      </c>
      <c r="P8189">
        <v>1.7625</v>
      </c>
      <c r="Q8189">
        <v>912.97500000000002</v>
      </c>
      <c r="R8189">
        <f>MONTH('COCOCART INDIA DATA'!$I8189)</f>
        <v>8</v>
      </c>
      <c r="S8189" t="str">
        <f>TEXT(Table2[[#This Row],[Date]],"mmm")</f>
        <v>Aug</v>
      </c>
      <c r="T8189">
        <f>DAY(Table2[[#This Row],[Date]])</f>
        <v>9</v>
      </c>
      <c r="U8189" t="str">
        <f>TEXT(Table2[[#This Row],[Date]],"ddd")</f>
        <v>Sat</v>
      </c>
    </row>
    <row r="8190" spans="1:21" x14ac:dyDescent="0.25">
      <c r="A8190" s="9">
        <v>2400048197</v>
      </c>
      <c r="B8190" t="s">
        <v>42</v>
      </c>
      <c r="C8190" t="s">
        <v>77</v>
      </c>
      <c r="D8190" t="s">
        <v>83</v>
      </c>
      <c r="E8190" t="s">
        <v>85</v>
      </c>
      <c r="F8190" t="s">
        <v>90</v>
      </c>
      <c r="G8190" t="s">
        <v>53</v>
      </c>
      <c r="H8190" t="s">
        <v>148</v>
      </c>
      <c r="I8190" s="1">
        <v>45878</v>
      </c>
      <c r="J8190">
        <v>10437</v>
      </c>
      <c r="K8190">
        <v>350</v>
      </c>
      <c r="L8190">
        <v>1044</v>
      </c>
      <c r="M8190" t="s">
        <v>137</v>
      </c>
      <c r="N8190" t="s">
        <v>40</v>
      </c>
      <c r="O8190" t="s">
        <v>18</v>
      </c>
      <c r="P8190">
        <v>8.2429000000000006</v>
      </c>
      <c r="Q8190">
        <v>8605.5876000000007</v>
      </c>
      <c r="R8190">
        <f>MONTH('COCOCART INDIA DATA'!$I8190)</f>
        <v>8</v>
      </c>
      <c r="S8190" t="str">
        <f>TEXT(Table2[[#This Row],[Date]],"mmm")</f>
        <v>Aug</v>
      </c>
      <c r="T8190">
        <f>DAY(Table2[[#This Row],[Date]])</f>
        <v>9</v>
      </c>
      <c r="U8190" t="str">
        <f>TEXT(Table2[[#This Row],[Date]],"ddd")</f>
        <v>Sat</v>
      </c>
    </row>
    <row r="8191" spans="1:21" x14ac:dyDescent="0.25">
      <c r="A8191" s="9">
        <v>2400048198</v>
      </c>
      <c r="B8191" t="s">
        <v>33</v>
      </c>
      <c r="C8191" t="s">
        <v>78</v>
      </c>
      <c r="D8191" t="s">
        <v>83</v>
      </c>
      <c r="E8191" t="s">
        <v>85</v>
      </c>
      <c r="F8191" t="s">
        <v>91</v>
      </c>
      <c r="G8191" t="s">
        <v>49</v>
      </c>
      <c r="H8191" t="s">
        <v>148</v>
      </c>
      <c r="I8191" s="1">
        <v>45878</v>
      </c>
      <c r="J8191">
        <v>5691</v>
      </c>
      <c r="K8191">
        <v>216</v>
      </c>
      <c r="L8191">
        <v>335</v>
      </c>
      <c r="M8191" t="s">
        <v>138</v>
      </c>
      <c r="N8191" t="s">
        <v>13</v>
      </c>
      <c r="O8191" t="s">
        <v>14</v>
      </c>
      <c r="P8191">
        <v>1.5934999999999999</v>
      </c>
      <c r="Q8191">
        <v>533.82249999999999</v>
      </c>
      <c r="R8191">
        <f>MONTH('COCOCART INDIA DATA'!$I8191)</f>
        <v>8</v>
      </c>
      <c r="S8191" t="str">
        <f>TEXT(Table2[[#This Row],[Date]],"mmm")</f>
        <v>Aug</v>
      </c>
      <c r="T8191">
        <f>DAY(Table2[[#This Row],[Date]])</f>
        <v>9</v>
      </c>
      <c r="U8191" t="str">
        <f>TEXT(Table2[[#This Row],[Date]],"ddd")</f>
        <v>Sat</v>
      </c>
    </row>
    <row r="8192" spans="1:21" x14ac:dyDescent="0.25">
      <c r="A8192" s="9">
        <v>2400048199</v>
      </c>
      <c r="B8192" t="s">
        <v>35</v>
      </c>
      <c r="C8192" t="s">
        <v>78</v>
      </c>
      <c r="D8192" t="s">
        <v>83</v>
      </c>
      <c r="E8192" t="s">
        <v>84</v>
      </c>
      <c r="F8192" t="s">
        <v>89</v>
      </c>
      <c r="G8192" t="s">
        <v>12</v>
      </c>
      <c r="H8192" t="s">
        <v>148</v>
      </c>
      <c r="I8192" s="1">
        <v>45878</v>
      </c>
      <c r="J8192">
        <v>5397</v>
      </c>
      <c r="K8192">
        <v>66</v>
      </c>
      <c r="L8192">
        <v>300</v>
      </c>
      <c r="M8192" t="s">
        <v>139</v>
      </c>
      <c r="N8192" t="s">
        <v>13</v>
      </c>
      <c r="O8192" t="s">
        <v>14</v>
      </c>
      <c r="P8192">
        <v>6.0983000000000001</v>
      </c>
      <c r="Q8192">
        <v>1829.49</v>
      </c>
      <c r="R8192">
        <f>MONTH('COCOCART INDIA DATA'!$I8192)</f>
        <v>8</v>
      </c>
      <c r="S8192" t="str">
        <f>TEXT(Table2[[#This Row],[Date]],"mmm")</f>
        <v>Aug</v>
      </c>
      <c r="T8192">
        <f>DAY(Table2[[#This Row],[Date]])</f>
        <v>9</v>
      </c>
      <c r="U8192" t="str">
        <f>TEXT(Table2[[#This Row],[Date]],"ddd")</f>
        <v>Sat</v>
      </c>
    </row>
    <row r="8193" spans="1:21" x14ac:dyDescent="0.25">
      <c r="A8193" s="9">
        <v>2400048200</v>
      </c>
      <c r="B8193" t="s">
        <v>60</v>
      </c>
      <c r="C8193" t="s">
        <v>79</v>
      </c>
      <c r="D8193" t="s">
        <v>83</v>
      </c>
      <c r="E8193" t="s">
        <v>84</v>
      </c>
      <c r="F8193" t="s">
        <v>89</v>
      </c>
      <c r="G8193" t="s">
        <v>28</v>
      </c>
      <c r="H8193" t="s">
        <v>148</v>
      </c>
      <c r="I8193" s="1">
        <v>45878</v>
      </c>
      <c r="J8193">
        <v>3276</v>
      </c>
      <c r="K8193">
        <v>61</v>
      </c>
      <c r="L8193">
        <v>143</v>
      </c>
      <c r="M8193" t="s">
        <v>140</v>
      </c>
      <c r="N8193" t="s">
        <v>17</v>
      </c>
      <c r="O8193" t="s">
        <v>18</v>
      </c>
      <c r="P8193">
        <v>1.7625</v>
      </c>
      <c r="Q8193">
        <v>252.03749999999999</v>
      </c>
      <c r="R8193">
        <f>MONTH('COCOCART INDIA DATA'!$I8193)</f>
        <v>8</v>
      </c>
      <c r="S8193" t="str">
        <f>TEXT(Table2[[#This Row],[Date]],"mmm")</f>
        <v>Aug</v>
      </c>
      <c r="T8193">
        <f>DAY(Table2[[#This Row],[Date]])</f>
        <v>9</v>
      </c>
      <c r="U8193" t="str">
        <f>TEXT(Table2[[#This Row],[Date]],"ddd")</f>
        <v>Sat</v>
      </c>
    </row>
    <row r="8194" spans="1:21" x14ac:dyDescent="0.25">
      <c r="A8194" s="9">
        <v>2400048201</v>
      </c>
      <c r="B8194" t="s">
        <v>44</v>
      </c>
      <c r="C8194" t="s">
        <v>80</v>
      </c>
      <c r="D8194" t="s">
        <v>83</v>
      </c>
      <c r="E8194" t="s">
        <v>85</v>
      </c>
      <c r="F8194" t="s">
        <v>90</v>
      </c>
      <c r="G8194" t="s">
        <v>45</v>
      </c>
      <c r="H8194" t="s">
        <v>146</v>
      </c>
      <c r="I8194" s="1">
        <v>45878</v>
      </c>
      <c r="J8194">
        <v>4102</v>
      </c>
      <c r="K8194">
        <v>14</v>
      </c>
      <c r="L8194">
        <v>187</v>
      </c>
      <c r="M8194" t="s">
        <v>141</v>
      </c>
      <c r="N8194" t="s">
        <v>17</v>
      </c>
      <c r="O8194" t="s">
        <v>14</v>
      </c>
      <c r="P8194">
        <v>2.4773999999999998</v>
      </c>
      <c r="Q8194">
        <v>463.27379999999999</v>
      </c>
      <c r="R8194">
        <f>MONTH('COCOCART INDIA DATA'!$I8194)</f>
        <v>8</v>
      </c>
      <c r="S8194" t="str">
        <f>TEXT(Table2[[#This Row],[Date]],"mmm")</f>
        <v>Aug</v>
      </c>
      <c r="T8194">
        <f>DAY(Table2[[#This Row],[Date]])</f>
        <v>9</v>
      </c>
      <c r="U8194" t="str">
        <f>TEXT(Table2[[#This Row],[Date]],"ddd")</f>
        <v>Sat</v>
      </c>
    </row>
    <row r="8195" spans="1:21" x14ac:dyDescent="0.25">
      <c r="A8195" s="9">
        <v>2400048202</v>
      </c>
      <c r="B8195" t="s">
        <v>15</v>
      </c>
      <c r="C8195" t="s">
        <v>79</v>
      </c>
      <c r="D8195" t="s">
        <v>83</v>
      </c>
      <c r="E8195" t="s">
        <v>85</v>
      </c>
      <c r="F8195" t="s">
        <v>91</v>
      </c>
      <c r="G8195" t="s">
        <v>23</v>
      </c>
      <c r="H8195" t="s">
        <v>146</v>
      </c>
      <c r="I8195" s="1">
        <v>45878</v>
      </c>
      <c r="J8195">
        <v>476</v>
      </c>
      <c r="K8195">
        <v>86</v>
      </c>
      <c r="L8195">
        <v>18</v>
      </c>
      <c r="M8195" t="s">
        <v>142</v>
      </c>
      <c r="N8195" t="s">
        <v>17</v>
      </c>
      <c r="O8195" t="s">
        <v>18</v>
      </c>
      <c r="P8195">
        <v>7.8910999999999998</v>
      </c>
      <c r="Q8195">
        <v>142.03979999999999</v>
      </c>
      <c r="R8195">
        <f>MONTH('COCOCART INDIA DATA'!$I8195)</f>
        <v>8</v>
      </c>
      <c r="S8195" t="str">
        <f>TEXT(Table2[[#This Row],[Date]],"mmm")</f>
        <v>Aug</v>
      </c>
      <c r="T8195">
        <f>DAY(Table2[[#This Row],[Date]])</f>
        <v>9</v>
      </c>
      <c r="U8195" t="str">
        <f>TEXT(Table2[[#This Row],[Date]],"ddd")</f>
        <v>Sat</v>
      </c>
    </row>
    <row r="8196" spans="1:21" x14ac:dyDescent="0.25">
      <c r="A8196" s="9">
        <v>2400048203</v>
      </c>
      <c r="B8196" t="s">
        <v>27</v>
      </c>
      <c r="C8196" t="s">
        <v>79</v>
      </c>
      <c r="D8196" t="s">
        <v>83</v>
      </c>
      <c r="E8196" t="s">
        <v>85</v>
      </c>
      <c r="F8196" t="s">
        <v>90</v>
      </c>
      <c r="G8196" t="s">
        <v>28</v>
      </c>
      <c r="H8196" t="s">
        <v>146</v>
      </c>
      <c r="I8196" s="1">
        <v>45878</v>
      </c>
      <c r="J8196">
        <v>4858</v>
      </c>
      <c r="K8196">
        <v>138</v>
      </c>
      <c r="L8196">
        <v>157</v>
      </c>
      <c r="M8196" t="s">
        <v>143</v>
      </c>
      <c r="N8196" t="s">
        <v>17</v>
      </c>
      <c r="O8196" t="s">
        <v>18</v>
      </c>
      <c r="P8196">
        <v>1.7625</v>
      </c>
      <c r="Q8196">
        <v>276.71249999999998</v>
      </c>
      <c r="R8196">
        <f>MONTH('COCOCART INDIA DATA'!$I8196)</f>
        <v>8</v>
      </c>
      <c r="S8196" t="str">
        <f>TEXT(Table2[[#This Row],[Date]],"mmm")</f>
        <v>Aug</v>
      </c>
      <c r="T8196">
        <f>DAY(Table2[[#This Row],[Date]])</f>
        <v>9</v>
      </c>
      <c r="U8196" t="str">
        <f>TEXT(Table2[[#This Row],[Date]],"ddd")</f>
        <v>Sat</v>
      </c>
    </row>
    <row r="8197" spans="1:21" x14ac:dyDescent="0.25">
      <c r="A8197" s="9">
        <v>2400048204</v>
      </c>
      <c r="B8197" t="s">
        <v>44</v>
      </c>
      <c r="C8197" t="s">
        <v>80</v>
      </c>
      <c r="D8197" t="s">
        <v>83</v>
      </c>
      <c r="E8197" t="s">
        <v>85</v>
      </c>
      <c r="F8197" t="s">
        <v>91</v>
      </c>
      <c r="G8197" t="s">
        <v>20</v>
      </c>
      <c r="H8197" t="s">
        <v>146</v>
      </c>
      <c r="I8197" s="1">
        <v>45878</v>
      </c>
      <c r="J8197">
        <v>7259</v>
      </c>
      <c r="K8197">
        <v>69</v>
      </c>
      <c r="L8197">
        <v>404</v>
      </c>
      <c r="M8197" t="s">
        <v>41</v>
      </c>
      <c r="N8197" t="s">
        <v>13</v>
      </c>
      <c r="O8197" t="s">
        <v>14</v>
      </c>
      <c r="P8197">
        <v>4.6592000000000002</v>
      </c>
      <c r="Q8197">
        <v>1882.3168000000001</v>
      </c>
      <c r="R8197">
        <f>MONTH('COCOCART INDIA DATA'!$I8197)</f>
        <v>8</v>
      </c>
      <c r="S8197" t="str">
        <f>TEXT(Table2[[#This Row],[Date]],"mmm")</f>
        <v>Aug</v>
      </c>
      <c r="T8197">
        <f>DAY(Table2[[#This Row],[Date]])</f>
        <v>9</v>
      </c>
      <c r="U8197" t="str">
        <f>TEXT(Table2[[#This Row],[Date]],"ddd")</f>
        <v>Sat</v>
      </c>
    </row>
    <row r="8198" spans="1:21" x14ac:dyDescent="0.25">
      <c r="A8198" s="9">
        <v>2400048205</v>
      </c>
      <c r="B8198" t="s">
        <v>60</v>
      </c>
      <c r="C8198" t="s">
        <v>79</v>
      </c>
      <c r="D8198" t="s">
        <v>83</v>
      </c>
      <c r="E8198" t="s">
        <v>84</v>
      </c>
      <c r="F8198" t="s">
        <v>88</v>
      </c>
      <c r="G8198" t="s">
        <v>54</v>
      </c>
      <c r="H8198" t="s">
        <v>146</v>
      </c>
      <c r="I8198" s="1">
        <v>45878</v>
      </c>
      <c r="J8198">
        <v>6209</v>
      </c>
      <c r="K8198">
        <v>35</v>
      </c>
      <c r="L8198">
        <v>311</v>
      </c>
      <c r="M8198" t="s">
        <v>92</v>
      </c>
      <c r="N8198" t="s">
        <v>13</v>
      </c>
      <c r="O8198" t="s">
        <v>14</v>
      </c>
      <c r="P8198">
        <v>13.3485</v>
      </c>
      <c r="Q8198">
        <v>4151.3834999999999</v>
      </c>
      <c r="R8198">
        <f>MONTH('COCOCART INDIA DATA'!$I8198)</f>
        <v>8</v>
      </c>
      <c r="S8198" t="str">
        <f>TEXT(Table2[[#This Row],[Date]],"mmm")</f>
        <v>Aug</v>
      </c>
      <c r="T8198">
        <f>DAY(Table2[[#This Row],[Date]])</f>
        <v>9</v>
      </c>
      <c r="U8198" t="str">
        <f>TEXT(Table2[[#This Row],[Date]],"ddd")</f>
        <v>Sat</v>
      </c>
    </row>
    <row r="8199" spans="1:21" x14ac:dyDescent="0.25">
      <c r="A8199" s="9">
        <v>2400048206</v>
      </c>
      <c r="B8199" t="s">
        <v>44</v>
      </c>
      <c r="C8199" t="s">
        <v>79</v>
      </c>
      <c r="D8199" t="s">
        <v>83</v>
      </c>
      <c r="E8199" t="s">
        <v>84</v>
      </c>
      <c r="F8199" t="s">
        <v>89</v>
      </c>
      <c r="G8199" t="s">
        <v>28</v>
      </c>
      <c r="H8199" t="s">
        <v>146</v>
      </c>
      <c r="I8199" s="1">
        <v>45878</v>
      </c>
      <c r="J8199">
        <v>12390</v>
      </c>
      <c r="K8199">
        <v>269</v>
      </c>
      <c r="L8199">
        <v>539</v>
      </c>
      <c r="M8199" t="s">
        <v>93</v>
      </c>
      <c r="N8199" t="s">
        <v>17</v>
      </c>
      <c r="O8199" t="s">
        <v>18</v>
      </c>
      <c r="P8199">
        <v>1.7625</v>
      </c>
      <c r="Q8199">
        <v>949.98749999999995</v>
      </c>
      <c r="R8199">
        <f>MONTH('COCOCART INDIA DATA'!$I8199)</f>
        <v>8</v>
      </c>
      <c r="S8199" t="str">
        <f>TEXT(Table2[[#This Row],[Date]],"mmm")</f>
        <v>Aug</v>
      </c>
      <c r="T8199">
        <f>DAY(Table2[[#This Row],[Date]])</f>
        <v>9</v>
      </c>
      <c r="U8199" t="str">
        <f>TEXT(Table2[[#This Row],[Date]],"ddd")</f>
        <v>Sat</v>
      </c>
    </row>
    <row r="8200" spans="1:21" x14ac:dyDescent="0.25">
      <c r="A8200" s="9">
        <v>2400048207</v>
      </c>
      <c r="B8200" t="s">
        <v>26</v>
      </c>
      <c r="C8200" t="s">
        <v>79</v>
      </c>
      <c r="D8200" t="s">
        <v>83</v>
      </c>
      <c r="E8200" t="s">
        <v>85</v>
      </c>
      <c r="F8200" t="s">
        <v>90</v>
      </c>
      <c r="G8200" t="s">
        <v>48</v>
      </c>
      <c r="H8200" t="s">
        <v>146</v>
      </c>
      <c r="I8200" s="1">
        <v>45878</v>
      </c>
      <c r="J8200">
        <v>686</v>
      </c>
      <c r="K8200">
        <v>103</v>
      </c>
      <c r="L8200">
        <v>41</v>
      </c>
      <c r="M8200" t="s">
        <v>94</v>
      </c>
      <c r="N8200" t="s">
        <v>40</v>
      </c>
      <c r="O8200" t="s">
        <v>18</v>
      </c>
      <c r="P8200">
        <v>11.4688</v>
      </c>
      <c r="Q8200">
        <v>470.2208</v>
      </c>
      <c r="R8200">
        <f>MONTH('COCOCART INDIA DATA'!$I8200)</f>
        <v>8</v>
      </c>
      <c r="S8200" t="str">
        <f>TEXT(Table2[[#This Row],[Date]],"mmm")</f>
        <v>Aug</v>
      </c>
      <c r="T8200">
        <f>DAY(Table2[[#This Row],[Date]])</f>
        <v>9</v>
      </c>
      <c r="U8200" t="str">
        <f>TEXT(Table2[[#This Row],[Date]],"ddd")</f>
        <v>Sat</v>
      </c>
    </row>
    <row r="8201" spans="1:21" x14ac:dyDescent="0.25">
      <c r="A8201" s="9">
        <v>2400048208</v>
      </c>
      <c r="B8201" t="s">
        <v>33</v>
      </c>
      <c r="C8201" t="s">
        <v>79</v>
      </c>
      <c r="D8201" t="s">
        <v>83</v>
      </c>
      <c r="E8201" t="s">
        <v>85</v>
      </c>
      <c r="F8201" t="s">
        <v>91</v>
      </c>
      <c r="G8201" t="s">
        <v>32</v>
      </c>
      <c r="H8201" t="s">
        <v>146</v>
      </c>
      <c r="I8201" s="1">
        <v>45878</v>
      </c>
      <c r="J8201">
        <v>9030</v>
      </c>
      <c r="K8201">
        <v>563</v>
      </c>
      <c r="L8201">
        <v>312</v>
      </c>
      <c r="M8201" t="s">
        <v>95</v>
      </c>
      <c r="N8201" t="s">
        <v>13</v>
      </c>
      <c r="O8201" t="s">
        <v>14</v>
      </c>
      <c r="P8201">
        <v>1.8652</v>
      </c>
      <c r="Q8201">
        <v>581.94240000000002</v>
      </c>
      <c r="R8201">
        <f>MONTH('COCOCART INDIA DATA'!$I8201)</f>
        <v>8</v>
      </c>
      <c r="S8201" t="str">
        <f>TEXT(Table2[[#This Row],[Date]],"mmm")</f>
        <v>Aug</v>
      </c>
      <c r="T8201">
        <f>DAY(Table2[[#This Row],[Date]])</f>
        <v>9</v>
      </c>
      <c r="U8201" t="str">
        <f>TEXT(Table2[[#This Row],[Date]],"ddd")</f>
        <v>Sat</v>
      </c>
    </row>
    <row r="8202" spans="1:21" x14ac:dyDescent="0.25">
      <c r="A8202" s="9">
        <v>2400048209</v>
      </c>
      <c r="B8202" t="s">
        <v>27</v>
      </c>
      <c r="C8202" t="s">
        <v>66</v>
      </c>
      <c r="D8202" t="s">
        <v>82</v>
      </c>
      <c r="E8202" t="s">
        <v>85</v>
      </c>
      <c r="F8202" t="s">
        <v>90</v>
      </c>
      <c r="G8202" t="s">
        <v>54</v>
      </c>
      <c r="H8202" t="s">
        <v>146</v>
      </c>
      <c r="I8202" s="1">
        <v>45878</v>
      </c>
      <c r="J8202">
        <v>5376</v>
      </c>
      <c r="K8202">
        <v>48</v>
      </c>
      <c r="L8202">
        <v>256</v>
      </c>
      <c r="M8202" t="s">
        <v>37</v>
      </c>
      <c r="N8202" t="s">
        <v>13</v>
      </c>
      <c r="O8202" t="s">
        <v>14</v>
      </c>
      <c r="P8202">
        <v>13.3485</v>
      </c>
      <c r="Q8202">
        <v>3417.2159999999999</v>
      </c>
      <c r="R8202">
        <f>MONTH('COCOCART INDIA DATA'!$I8202)</f>
        <v>8</v>
      </c>
      <c r="S8202" t="str">
        <f>TEXT(Table2[[#This Row],[Date]],"mmm")</f>
        <v>Aug</v>
      </c>
      <c r="T8202">
        <f>DAY(Table2[[#This Row],[Date]])</f>
        <v>9</v>
      </c>
      <c r="U8202" t="str">
        <f>TEXT(Table2[[#This Row],[Date]],"ddd")</f>
        <v>Sat</v>
      </c>
    </row>
    <row r="8203" spans="1:21" x14ac:dyDescent="0.25">
      <c r="A8203" s="9">
        <v>2400048210</v>
      </c>
      <c r="B8203" t="s">
        <v>63</v>
      </c>
      <c r="C8203" t="s">
        <v>66</v>
      </c>
      <c r="D8203" t="s">
        <v>83</v>
      </c>
      <c r="E8203" t="s">
        <v>85</v>
      </c>
      <c r="F8203" t="s">
        <v>91</v>
      </c>
      <c r="G8203" t="s">
        <v>30</v>
      </c>
      <c r="H8203" t="s">
        <v>147</v>
      </c>
      <c r="I8203" s="1">
        <v>45878</v>
      </c>
      <c r="J8203">
        <v>2898</v>
      </c>
      <c r="K8203">
        <v>17</v>
      </c>
      <c r="L8203">
        <v>126</v>
      </c>
      <c r="M8203" t="s">
        <v>96</v>
      </c>
      <c r="N8203" t="s">
        <v>13</v>
      </c>
      <c r="O8203" t="s">
        <v>18</v>
      </c>
      <c r="P8203">
        <v>0.89900000000000002</v>
      </c>
      <c r="Q8203">
        <v>113.274</v>
      </c>
      <c r="R8203">
        <f>MONTH('COCOCART INDIA DATA'!$I8203)</f>
        <v>8</v>
      </c>
      <c r="S8203" t="str">
        <f>TEXT(Table2[[#This Row],[Date]],"mmm")</f>
        <v>Aug</v>
      </c>
      <c r="T8203">
        <f>DAY(Table2[[#This Row],[Date]])</f>
        <v>9</v>
      </c>
      <c r="U8203" t="str">
        <f>TEXT(Table2[[#This Row],[Date]],"ddd")</f>
        <v>Sat</v>
      </c>
    </row>
    <row r="8204" spans="1:21" x14ac:dyDescent="0.25">
      <c r="A8204" s="9">
        <v>2400048211</v>
      </c>
      <c r="B8204" t="s">
        <v>11</v>
      </c>
      <c r="C8204" t="s">
        <v>66</v>
      </c>
      <c r="D8204" t="s">
        <v>82</v>
      </c>
      <c r="E8204" t="s">
        <v>84</v>
      </c>
      <c r="F8204" t="s">
        <v>89</v>
      </c>
      <c r="G8204" t="s">
        <v>54</v>
      </c>
      <c r="H8204" t="s">
        <v>147</v>
      </c>
      <c r="I8204" s="1">
        <v>45878</v>
      </c>
      <c r="J8204">
        <v>18900</v>
      </c>
      <c r="K8204">
        <v>13</v>
      </c>
      <c r="L8204">
        <v>945</v>
      </c>
      <c r="M8204" t="s">
        <v>97</v>
      </c>
      <c r="N8204" t="s">
        <v>13</v>
      </c>
      <c r="O8204" t="s">
        <v>14</v>
      </c>
      <c r="P8204">
        <v>13.3485</v>
      </c>
      <c r="Q8204">
        <v>12614.3325</v>
      </c>
      <c r="R8204">
        <f>MONTH('COCOCART INDIA DATA'!$I8204)</f>
        <v>8</v>
      </c>
      <c r="S8204" t="str">
        <f>TEXT(Table2[[#This Row],[Date]],"mmm")</f>
        <v>Aug</v>
      </c>
      <c r="T8204">
        <f>DAY(Table2[[#This Row],[Date]])</f>
        <v>9</v>
      </c>
      <c r="U8204" t="str">
        <f>TEXT(Table2[[#This Row],[Date]],"ddd")</f>
        <v>Sat</v>
      </c>
    </row>
    <row r="8205" spans="1:21" x14ac:dyDescent="0.25">
      <c r="A8205" s="9">
        <v>2400048212</v>
      </c>
      <c r="B8205" t="s">
        <v>33</v>
      </c>
      <c r="C8205" t="s">
        <v>66</v>
      </c>
      <c r="D8205" t="s">
        <v>83</v>
      </c>
      <c r="E8205" t="s">
        <v>84</v>
      </c>
      <c r="F8205" t="s">
        <v>89</v>
      </c>
      <c r="G8205" t="s">
        <v>41</v>
      </c>
      <c r="H8205" t="s">
        <v>147</v>
      </c>
      <c r="I8205" s="1">
        <v>45878</v>
      </c>
      <c r="J8205">
        <v>5082</v>
      </c>
      <c r="K8205">
        <v>95</v>
      </c>
      <c r="L8205">
        <v>182</v>
      </c>
      <c r="M8205" t="s">
        <v>98</v>
      </c>
      <c r="N8205" t="s">
        <v>40</v>
      </c>
      <c r="O8205" t="s">
        <v>14</v>
      </c>
      <c r="P8205">
        <v>6.3415999999999997</v>
      </c>
      <c r="Q8205">
        <v>1154.1712</v>
      </c>
      <c r="R8205">
        <f>MONTH('COCOCART INDIA DATA'!$I8205)</f>
        <v>8</v>
      </c>
      <c r="S8205" t="str">
        <f>TEXT(Table2[[#This Row],[Date]],"mmm")</f>
        <v>Aug</v>
      </c>
      <c r="T8205">
        <f>DAY(Table2[[#This Row],[Date]])</f>
        <v>9</v>
      </c>
      <c r="U8205" t="str">
        <f>TEXT(Table2[[#This Row],[Date]],"ddd")</f>
        <v>Sat</v>
      </c>
    </row>
    <row r="8206" spans="1:21" x14ac:dyDescent="0.25">
      <c r="A8206" s="9">
        <v>2400048213</v>
      </c>
      <c r="B8206" t="s">
        <v>55</v>
      </c>
      <c r="C8206" t="s">
        <v>66</v>
      </c>
      <c r="D8206" t="s">
        <v>83</v>
      </c>
      <c r="E8206" t="s">
        <v>85</v>
      </c>
      <c r="F8206" t="s">
        <v>90</v>
      </c>
      <c r="G8206" t="s">
        <v>12</v>
      </c>
      <c r="H8206" t="s">
        <v>147</v>
      </c>
      <c r="I8206" s="1">
        <v>45878</v>
      </c>
      <c r="J8206">
        <v>2016</v>
      </c>
      <c r="K8206">
        <v>177</v>
      </c>
      <c r="L8206">
        <v>107</v>
      </c>
      <c r="M8206" t="s">
        <v>99</v>
      </c>
      <c r="N8206" t="s">
        <v>13</v>
      </c>
      <c r="O8206" t="s">
        <v>14</v>
      </c>
      <c r="P8206">
        <v>6.0983000000000001</v>
      </c>
      <c r="Q8206">
        <v>652.5181</v>
      </c>
      <c r="R8206">
        <f>MONTH('COCOCART INDIA DATA'!$I8206)</f>
        <v>8</v>
      </c>
      <c r="S8206" t="str">
        <f>TEXT(Table2[[#This Row],[Date]],"mmm")</f>
        <v>Aug</v>
      </c>
      <c r="T8206">
        <f>DAY(Table2[[#This Row],[Date]])</f>
        <v>9</v>
      </c>
      <c r="U8206" t="str">
        <f>TEXT(Table2[[#This Row],[Date]],"ddd")</f>
        <v>Sat</v>
      </c>
    </row>
    <row r="8207" spans="1:21" x14ac:dyDescent="0.25">
      <c r="A8207" s="9">
        <v>2400048214</v>
      </c>
      <c r="B8207" t="s">
        <v>29</v>
      </c>
      <c r="C8207" t="s">
        <v>67</v>
      </c>
      <c r="D8207" t="s">
        <v>83</v>
      </c>
      <c r="E8207" t="s">
        <v>85</v>
      </c>
      <c r="F8207" t="s">
        <v>91</v>
      </c>
      <c r="G8207" t="s">
        <v>58</v>
      </c>
      <c r="H8207" t="s">
        <v>147</v>
      </c>
      <c r="I8207" s="1">
        <v>45878</v>
      </c>
      <c r="J8207">
        <v>847</v>
      </c>
      <c r="K8207">
        <v>145</v>
      </c>
      <c r="L8207">
        <v>50</v>
      </c>
      <c r="M8207" t="s">
        <v>100</v>
      </c>
      <c r="N8207" t="s">
        <v>13</v>
      </c>
      <c r="O8207" t="s">
        <v>18</v>
      </c>
      <c r="P8207">
        <v>5.0198</v>
      </c>
      <c r="Q8207">
        <v>250.99</v>
      </c>
      <c r="R8207">
        <f>MONTH('COCOCART INDIA DATA'!$I8207)</f>
        <v>8</v>
      </c>
      <c r="S8207" t="str">
        <f>TEXT(Table2[[#This Row],[Date]],"mmm")</f>
        <v>Aug</v>
      </c>
      <c r="T8207">
        <f>DAY(Table2[[#This Row],[Date]])</f>
        <v>9</v>
      </c>
      <c r="U8207" t="str">
        <f>TEXT(Table2[[#This Row],[Date]],"ddd")</f>
        <v>Sat</v>
      </c>
    </row>
    <row r="8208" spans="1:21" x14ac:dyDescent="0.25">
      <c r="A8208" s="9">
        <v>2400048215</v>
      </c>
      <c r="B8208" t="s">
        <v>29</v>
      </c>
      <c r="C8208" t="s">
        <v>68</v>
      </c>
      <c r="D8208" t="s">
        <v>83</v>
      </c>
      <c r="E8208" t="s">
        <v>85</v>
      </c>
      <c r="F8208" t="s">
        <v>90</v>
      </c>
      <c r="G8208" t="s">
        <v>21</v>
      </c>
      <c r="H8208" t="s">
        <v>147</v>
      </c>
      <c r="I8208" s="1">
        <v>45878</v>
      </c>
      <c r="J8208">
        <v>4200</v>
      </c>
      <c r="K8208">
        <v>57</v>
      </c>
      <c r="L8208">
        <v>350</v>
      </c>
      <c r="M8208" t="s">
        <v>101</v>
      </c>
      <c r="N8208" t="s">
        <v>13</v>
      </c>
      <c r="O8208" t="s">
        <v>18</v>
      </c>
      <c r="P8208">
        <v>6.0811000000000002</v>
      </c>
      <c r="Q8208">
        <v>2128.3850000000002</v>
      </c>
      <c r="R8208">
        <f>MONTH('COCOCART INDIA DATA'!$I8208)</f>
        <v>8</v>
      </c>
      <c r="S8208" t="str">
        <f>TEXT(Table2[[#This Row],[Date]],"mmm")</f>
        <v>Aug</v>
      </c>
      <c r="T8208">
        <f>DAY(Table2[[#This Row],[Date]])</f>
        <v>9</v>
      </c>
      <c r="U8208" t="str">
        <f>TEXT(Table2[[#This Row],[Date]],"ddd")</f>
        <v>Sat</v>
      </c>
    </row>
    <row r="8209" spans="1:21" x14ac:dyDescent="0.25">
      <c r="A8209" s="9">
        <v>2400048216</v>
      </c>
      <c r="B8209" t="s">
        <v>61</v>
      </c>
      <c r="C8209" t="s">
        <v>69</v>
      </c>
      <c r="D8209" t="s">
        <v>83</v>
      </c>
      <c r="E8209" t="s">
        <v>85</v>
      </c>
      <c r="F8209" t="s">
        <v>91</v>
      </c>
      <c r="G8209" t="s">
        <v>46</v>
      </c>
      <c r="H8209" t="s">
        <v>147</v>
      </c>
      <c r="I8209" s="1">
        <v>45878</v>
      </c>
      <c r="J8209">
        <v>17577</v>
      </c>
      <c r="K8209">
        <v>190</v>
      </c>
      <c r="L8209">
        <v>977</v>
      </c>
      <c r="M8209" t="s">
        <v>102</v>
      </c>
      <c r="N8209" t="s">
        <v>40</v>
      </c>
      <c r="O8209" t="s">
        <v>18</v>
      </c>
      <c r="P8209">
        <v>4.7065000000000001</v>
      </c>
      <c r="Q8209">
        <v>4598.2505000000001</v>
      </c>
      <c r="R8209">
        <f>MONTH('COCOCART INDIA DATA'!$I8209)</f>
        <v>8</v>
      </c>
      <c r="S8209" t="str">
        <f>TEXT(Table2[[#This Row],[Date]],"mmm")</f>
        <v>Aug</v>
      </c>
      <c r="T8209">
        <f>DAY(Table2[[#This Row],[Date]])</f>
        <v>9</v>
      </c>
      <c r="U8209" t="str">
        <f>TEXT(Table2[[#This Row],[Date]],"ddd")</f>
        <v>Sat</v>
      </c>
    </row>
    <row r="8210" spans="1:21" x14ac:dyDescent="0.25">
      <c r="A8210" s="9">
        <v>2400048217</v>
      </c>
      <c r="B8210" t="s">
        <v>44</v>
      </c>
      <c r="C8210" t="s">
        <v>70</v>
      </c>
      <c r="D8210" t="s">
        <v>83</v>
      </c>
      <c r="E8210" t="s">
        <v>84</v>
      </c>
      <c r="F8210" t="s">
        <v>88</v>
      </c>
      <c r="G8210" t="s">
        <v>38</v>
      </c>
      <c r="H8210" t="s">
        <v>147</v>
      </c>
      <c r="I8210" s="1">
        <v>45878</v>
      </c>
      <c r="J8210">
        <v>861</v>
      </c>
      <c r="K8210">
        <v>108</v>
      </c>
      <c r="L8210">
        <v>96</v>
      </c>
      <c r="M8210" t="s">
        <v>103</v>
      </c>
      <c r="N8210" t="s">
        <v>13</v>
      </c>
      <c r="O8210" t="s">
        <v>14</v>
      </c>
      <c r="P8210">
        <v>8.7870000000000008</v>
      </c>
      <c r="Q8210">
        <v>843.55200000000013</v>
      </c>
      <c r="R8210">
        <f>MONTH('COCOCART INDIA DATA'!$I8210)</f>
        <v>8</v>
      </c>
      <c r="S8210" t="str">
        <f>TEXT(Table2[[#This Row],[Date]],"mmm")</f>
        <v>Aug</v>
      </c>
      <c r="T8210">
        <f>DAY(Table2[[#This Row],[Date]])</f>
        <v>9</v>
      </c>
      <c r="U8210" t="str">
        <f>TEXT(Table2[[#This Row],[Date]],"ddd")</f>
        <v>Sat</v>
      </c>
    </row>
    <row r="8211" spans="1:21" x14ac:dyDescent="0.25">
      <c r="A8211" s="9">
        <v>2400048218</v>
      </c>
      <c r="B8211" t="s">
        <v>61</v>
      </c>
      <c r="C8211" t="s">
        <v>70</v>
      </c>
      <c r="D8211" t="s">
        <v>83</v>
      </c>
      <c r="E8211" t="s">
        <v>84</v>
      </c>
      <c r="F8211" t="s">
        <v>89</v>
      </c>
      <c r="G8211" t="s">
        <v>45</v>
      </c>
      <c r="H8211" t="s">
        <v>147</v>
      </c>
      <c r="I8211" s="1">
        <v>45878</v>
      </c>
      <c r="J8211">
        <v>3829</v>
      </c>
      <c r="K8211">
        <v>434</v>
      </c>
      <c r="L8211">
        <v>142</v>
      </c>
      <c r="M8211" t="s">
        <v>59</v>
      </c>
      <c r="N8211" t="s">
        <v>17</v>
      </c>
      <c r="O8211" t="s">
        <v>14</v>
      </c>
      <c r="P8211">
        <v>2.4773999999999998</v>
      </c>
      <c r="Q8211">
        <v>351.79079999999999</v>
      </c>
      <c r="R8211">
        <f>MONTH('COCOCART INDIA DATA'!$I8211)</f>
        <v>8</v>
      </c>
      <c r="S8211" t="str">
        <f>TEXT(Table2[[#This Row],[Date]],"mmm")</f>
        <v>Aug</v>
      </c>
      <c r="T8211">
        <f>DAY(Table2[[#This Row],[Date]])</f>
        <v>9</v>
      </c>
      <c r="U8211" t="str">
        <f>TEXT(Table2[[#This Row],[Date]],"ddd")</f>
        <v>Sat</v>
      </c>
    </row>
    <row r="8212" spans="1:21" x14ac:dyDescent="0.25">
      <c r="A8212" s="9">
        <v>2400048219</v>
      </c>
      <c r="B8212" t="s">
        <v>11</v>
      </c>
      <c r="C8212" t="s">
        <v>71</v>
      </c>
      <c r="D8212" t="s">
        <v>82</v>
      </c>
      <c r="E8212" t="s">
        <v>85</v>
      </c>
      <c r="F8212" t="s">
        <v>90</v>
      </c>
      <c r="G8212" t="s">
        <v>23</v>
      </c>
      <c r="H8212" t="s">
        <v>149</v>
      </c>
      <c r="I8212" s="1">
        <v>45878</v>
      </c>
      <c r="J8212">
        <v>1155</v>
      </c>
      <c r="K8212">
        <v>238</v>
      </c>
      <c r="L8212">
        <v>37</v>
      </c>
      <c r="M8212" t="s">
        <v>104</v>
      </c>
      <c r="N8212" t="s">
        <v>17</v>
      </c>
      <c r="O8212" t="s">
        <v>18</v>
      </c>
      <c r="P8212">
        <v>7.8910999999999998</v>
      </c>
      <c r="Q8212">
        <v>291.97069999999997</v>
      </c>
      <c r="R8212">
        <f>MONTH('COCOCART INDIA DATA'!$I8212)</f>
        <v>8</v>
      </c>
      <c r="S8212" t="str">
        <f>TEXT(Table2[[#This Row],[Date]],"mmm")</f>
        <v>Aug</v>
      </c>
      <c r="T8212">
        <f>DAY(Table2[[#This Row],[Date]])</f>
        <v>9</v>
      </c>
      <c r="U8212" t="str">
        <f>TEXT(Table2[[#This Row],[Date]],"ddd")</f>
        <v>Sat</v>
      </c>
    </row>
    <row r="8213" spans="1:21" x14ac:dyDescent="0.25">
      <c r="A8213" s="9">
        <v>2400048220</v>
      </c>
      <c r="B8213" t="s">
        <v>22</v>
      </c>
      <c r="C8213" t="s">
        <v>71</v>
      </c>
      <c r="D8213" t="s">
        <v>83</v>
      </c>
      <c r="E8213" t="s">
        <v>85</v>
      </c>
      <c r="F8213" t="s">
        <v>91</v>
      </c>
      <c r="G8213" t="s">
        <v>21</v>
      </c>
      <c r="H8213" t="s">
        <v>149</v>
      </c>
      <c r="I8213" s="1">
        <v>45878</v>
      </c>
      <c r="J8213">
        <v>11123</v>
      </c>
      <c r="K8213">
        <v>189</v>
      </c>
      <c r="L8213">
        <v>1391</v>
      </c>
      <c r="M8213" t="s">
        <v>105</v>
      </c>
      <c r="N8213" t="s">
        <v>13</v>
      </c>
      <c r="O8213" t="s">
        <v>18</v>
      </c>
      <c r="P8213">
        <v>6.0811000000000002</v>
      </c>
      <c r="Q8213">
        <v>8458.8101000000006</v>
      </c>
      <c r="R8213">
        <f>MONTH('COCOCART INDIA DATA'!$I8213)</f>
        <v>8</v>
      </c>
      <c r="S8213" t="str">
        <f>TEXT(Table2[[#This Row],[Date]],"mmm")</f>
        <v>Aug</v>
      </c>
      <c r="T8213">
        <f>DAY(Table2[[#This Row],[Date]])</f>
        <v>9</v>
      </c>
      <c r="U8213" t="str">
        <f>TEXT(Table2[[#This Row],[Date]],"ddd")</f>
        <v>Sat</v>
      </c>
    </row>
    <row r="8214" spans="1:21" x14ac:dyDescent="0.25">
      <c r="A8214" s="9">
        <v>2400048221</v>
      </c>
      <c r="B8214" t="s">
        <v>35</v>
      </c>
      <c r="C8214" t="s">
        <v>72</v>
      </c>
      <c r="D8214" t="s">
        <v>82</v>
      </c>
      <c r="E8214" t="s">
        <v>85</v>
      </c>
      <c r="F8214" t="s">
        <v>90</v>
      </c>
      <c r="G8214" t="s">
        <v>21</v>
      </c>
      <c r="H8214" t="s">
        <v>149</v>
      </c>
      <c r="I8214" s="1">
        <v>45879</v>
      </c>
      <c r="J8214">
        <v>8505</v>
      </c>
      <c r="K8214">
        <v>82</v>
      </c>
      <c r="L8214">
        <v>532</v>
      </c>
      <c r="M8214" t="s">
        <v>106</v>
      </c>
      <c r="N8214" t="s">
        <v>13</v>
      </c>
      <c r="O8214" t="s">
        <v>18</v>
      </c>
      <c r="P8214">
        <v>6.0811000000000002</v>
      </c>
      <c r="Q8214">
        <v>3235.1451999999999</v>
      </c>
      <c r="R8214">
        <f>MONTH('COCOCART INDIA DATA'!$I8214)</f>
        <v>8</v>
      </c>
      <c r="S8214" t="str">
        <f>TEXT(Table2[[#This Row],[Date]],"mmm")</f>
        <v>Aug</v>
      </c>
      <c r="T8214">
        <f>DAY(Table2[[#This Row],[Date]])</f>
        <v>10</v>
      </c>
      <c r="U8214" t="str">
        <f>TEXT(Table2[[#This Row],[Date]],"ddd")</f>
        <v>Sun</v>
      </c>
    </row>
    <row r="8215" spans="1:21" x14ac:dyDescent="0.25">
      <c r="A8215" s="9">
        <v>2400048222</v>
      </c>
      <c r="B8215" t="s">
        <v>62</v>
      </c>
      <c r="C8215" t="s">
        <v>73</v>
      </c>
      <c r="D8215" t="s">
        <v>82</v>
      </c>
      <c r="E8215" t="s">
        <v>85</v>
      </c>
      <c r="F8215" t="s">
        <v>91</v>
      </c>
      <c r="G8215" t="s">
        <v>45</v>
      </c>
      <c r="H8215" t="s">
        <v>149</v>
      </c>
      <c r="I8215" s="1">
        <v>45879</v>
      </c>
      <c r="J8215">
        <v>4130</v>
      </c>
      <c r="K8215">
        <v>152</v>
      </c>
      <c r="L8215">
        <v>138</v>
      </c>
      <c r="M8215" t="s">
        <v>107</v>
      </c>
      <c r="N8215" t="s">
        <v>17</v>
      </c>
      <c r="O8215" t="s">
        <v>14</v>
      </c>
      <c r="P8215">
        <v>2.4773999999999998</v>
      </c>
      <c r="Q8215">
        <v>341.88119999999998</v>
      </c>
      <c r="R8215">
        <f>MONTH('COCOCART INDIA DATA'!$I8215)</f>
        <v>8</v>
      </c>
      <c r="S8215" t="str">
        <f>TEXT(Table2[[#This Row],[Date]],"mmm")</f>
        <v>Aug</v>
      </c>
      <c r="T8215">
        <f>DAY(Table2[[#This Row],[Date]])</f>
        <v>10</v>
      </c>
      <c r="U8215" t="str">
        <f>TEXT(Table2[[#This Row],[Date]],"ddd")</f>
        <v>Sun</v>
      </c>
    </row>
    <row r="8216" spans="1:21" x14ac:dyDescent="0.25">
      <c r="A8216" s="9">
        <v>2400048223</v>
      </c>
      <c r="B8216" t="s">
        <v>27</v>
      </c>
      <c r="C8216" t="s">
        <v>74</v>
      </c>
      <c r="D8216" t="s">
        <v>82</v>
      </c>
      <c r="E8216" t="s">
        <v>84</v>
      </c>
      <c r="F8216" t="s">
        <v>89</v>
      </c>
      <c r="G8216" t="s">
        <v>32</v>
      </c>
      <c r="H8216" t="s">
        <v>149</v>
      </c>
      <c r="I8216" s="1">
        <v>45879</v>
      </c>
      <c r="J8216">
        <v>420</v>
      </c>
      <c r="K8216">
        <v>43</v>
      </c>
      <c r="L8216">
        <v>15</v>
      </c>
      <c r="M8216" t="s">
        <v>108</v>
      </c>
      <c r="N8216" t="s">
        <v>13</v>
      </c>
      <c r="O8216" t="s">
        <v>14</v>
      </c>
      <c r="P8216">
        <v>1.8652</v>
      </c>
      <c r="Q8216">
        <v>27.977999999999998</v>
      </c>
      <c r="R8216">
        <f>MONTH('COCOCART INDIA DATA'!$I8216)</f>
        <v>8</v>
      </c>
      <c r="S8216" t="str">
        <f>TEXT(Table2[[#This Row],[Date]],"mmm")</f>
        <v>Aug</v>
      </c>
      <c r="T8216">
        <f>DAY(Table2[[#This Row],[Date]])</f>
        <v>10</v>
      </c>
      <c r="U8216" t="str">
        <f>TEXT(Table2[[#This Row],[Date]],"ddd")</f>
        <v>Sun</v>
      </c>
    </row>
    <row r="8217" spans="1:21" x14ac:dyDescent="0.25">
      <c r="A8217" s="9">
        <v>2400048224</v>
      </c>
      <c r="B8217" t="s">
        <v>56</v>
      </c>
      <c r="C8217" t="s">
        <v>72</v>
      </c>
      <c r="D8217" t="s">
        <v>83</v>
      </c>
      <c r="E8217" t="s">
        <v>84</v>
      </c>
      <c r="F8217" t="s">
        <v>89</v>
      </c>
      <c r="G8217" t="s">
        <v>39</v>
      </c>
      <c r="H8217" t="s">
        <v>151</v>
      </c>
      <c r="I8217" s="1">
        <v>45879</v>
      </c>
      <c r="J8217">
        <v>994</v>
      </c>
      <c r="K8217">
        <v>92</v>
      </c>
      <c r="L8217">
        <v>63</v>
      </c>
      <c r="M8217" t="s">
        <v>109</v>
      </c>
      <c r="N8217" t="s">
        <v>40</v>
      </c>
      <c r="O8217" t="s">
        <v>14</v>
      </c>
      <c r="P8217">
        <v>2.8195000000000001</v>
      </c>
      <c r="Q8217">
        <v>177.6285</v>
      </c>
      <c r="R8217">
        <f>MONTH('COCOCART INDIA DATA'!$I8217)</f>
        <v>8</v>
      </c>
      <c r="S8217" t="str">
        <f>TEXT(Table2[[#This Row],[Date]],"mmm")</f>
        <v>Aug</v>
      </c>
      <c r="T8217">
        <f>DAY(Table2[[#This Row],[Date]])</f>
        <v>10</v>
      </c>
      <c r="U8217" t="str">
        <f>TEXT(Table2[[#This Row],[Date]],"ddd")</f>
        <v>Sun</v>
      </c>
    </row>
    <row r="8218" spans="1:21" x14ac:dyDescent="0.25">
      <c r="A8218" s="9">
        <v>2400048225</v>
      </c>
      <c r="B8218" t="s">
        <v>57</v>
      </c>
      <c r="C8218" t="s">
        <v>73</v>
      </c>
      <c r="D8218" t="s">
        <v>83</v>
      </c>
      <c r="E8218" t="s">
        <v>85</v>
      </c>
      <c r="F8218" t="s">
        <v>90</v>
      </c>
      <c r="G8218" t="s">
        <v>36</v>
      </c>
      <c r="H8218" t="s">
        <v>151</v>
      </c>
      <c r="I8218" s="1">
        <v>45879</v>
      </c>
      <c r="J8218">
        <v>3689</v>
      </c>
      <c r="K8218">
        <v>364</v>
      </c>
      <c r="L8218">
        <v>176</v>
      </c>
      <c r="M8218" t="s">
        <v>110</v>
      </c>
      <c r="N8218" t="s">
        <v>13</v>
      </c>
      <c r="O8218" t="s">
        <v>14</v>
      </c>
      <c r="P8218">
        <v>2.2656000000000001</v>
      </c>
      <c r="Q8218">
        <v>398.74560000000002</v>
      </c>
      <c r="R8218">
        <f>MONTH('COCOCART INDIA DATA'!$I8218)</f>
        <v>8</v>
      </c>
      <c r="S8218" t="str">
        <f>TEXT(Table2[[#This Row],[Date]],"mmm")</f>
        <v>Aug</v>
      </c>
      <c r="T8218">
        <f>DAY(Table2[[#This Row],[Date]])</f>
        <v>10</v>
      </c>
      <c r="U8218" t="str">
        <f>TEXT(Table2[[#This Row],[Date]],"ddd")</f>
        <v>Sun</v>
      </c>
    </row>
    <row r="8219" spans="1:21" x14ac:dyDescent="0.25">
      <c r="A8219" s="9">
        <v>2400048226</v>
      </c>
      <c r="B8219" t="s">
        <v>55</v>
      </c>
      <c r="C8219" t="s">
        <v>74</v>
      </c>
      <c r="D8219" t="s">
        <v>83</v>
      </c>
      <c r="E8219" t="s">
        <v>85</v>
      </c>
      <c r="F8219" t="s">
        <v>91</v>
      </c>
      <c r="G8219" t="s">
        <v>39</v>
      </c>
      <c r="H8219" t="s">
        <v>151</v>
      </c>
      <c r="I8219" s="1">
        <v>45879</v>
      </c>
      <c r="J8219">
        <v>13195</v>
      </c>
      <c r="K8219">
        <v>124</v>
      </c>
      <c r="L8219">
        <v>880</v>
      </c>
      <c r="M8219" t="s">
        <v>111</v>
      </c>
      <c r="N8219" t="s">
        <v>40</v>
      </c>
      <c r="O8219" t="s">
        <v>14</v>
      </c>
      <c r="P8219">
        <v>2.8195000000000001</v>
      </c>
      <c r="Q8219">
        <v>2481.1600000000003</v>
      </c>
      <c r="R8219">
        <f>MONTH('COCOCART INDIA DATA'!$I8219)</f>
        <v>8</v>
      </c>
      <c r="S8219" t="str">
        <f>TEXT(Table2[[#This Row],[Date]],"mmm")</f>
        <v>Aug</v>
      </c>
      <c r="T8219">
        <f>DAY(Table2[[#This Row],[Date]])</f>
        <v>10</v>
      </c>
      <c r="U8219" t="str">
        <f>TEXT(Table2[[#This Row],[Date]],"ddd")</f>
        <v>Sun</v>
      </c>
    </row>
    <row r="8220" spans="1:21" x14ac:dyDescent="0.25">
      <c r="A8220" s="9">
        <v>2400048227</v>
      </c>
      <c r="B8220" t="s">
        <v>19</v>
      </c>
      <c r="C8220" t="s">
        <v>75</v>
      </c>
      <c r="D8220" t="s">
        <v>82</v>
      </c>
      <c r="E8220" t="s">
        <v>85</v>
      </c>
      <c r="F8220" t="s">
        <v>90</v>
      </c>
      <c r="G8220" t="s">
        <v>28</v>
      </c>
      <c r="H8220" t="s">
        <v>153</v>
      </c>
      <c r="I8220" s="1">
        <v>45879</v>
      </c>
      <c r="J8220">
        <v>6545</v>
      </c>
      <c r="K8220">
        <v>276</v>
      </c>
      <c r="L8220">
        <v>219</v>
      </c>
      <c r="M8220" t="s">
        <v>112</v>
      </c>
      <c r="N8220" t="s">
        <v>17</v>
      </c>
      <c r="O8220" t="s">
        <v>18</v>
      </c>
      <c r="P8220">
        <v>1.7625</v>
      </c>
      <c r="Q8220">
        <v>385.98750000000001</v>
      </c>
      <c r="R8220">
        <f>MONTH('COCOCART INDIA DATA'!$I8220)</f>
        <v>8</v>
      </c>
      <c r="S8220" t="str">
        <f>TEXT(Table2[[#This Row],[Date]],"mmm")</f>
        <v>Aug</v>
      </c>
      <c r="T8220">
        <f>DAY(Table2[[#This Row],[Date]])</f>
        <v>10</v>
      </c>
      <c r="U8220" t="str">
        <f>TEXT(Table2[[#This Row],[Date]],"ddd")</f>
        <v>Sun</v>
      </c>
    </row>
    <row r="8221" spans="1:21" x14ac:dyDescent="0.25">
      <c r="A8221" s="9">
        <v>2400048228</v>
      </c>
      <c r="B8221" t="s">
        <v>34</v>
      </c>
      <c r="C8221" t="s">
        <v>75</v>
      </c>
      <c r="D8221" t="s">
        <v>83</v>
      </c>
      <c r="E8221" t="s">
        <v>85</v>
      </c>
      <c r="F8221" t="s">
        <v>91</v>
      </c>
      <c r="G8221" t="s">
        <v>45</v>
      </c>
      <c r="H8221" t="s">
        <v>153</v>
      </c>
      <c r="I8221" s="1">
        <v>45879</v>
      </c>
      <c r="J8221">
        <v>9982</v>
      </c>
      <c r="K8221">
        <v>399</v>
      </c>
      <c r="L8221">
        <v>357</v>
      </c>
      <c r="M8221" t="s">
        <v>113</v>
      </c>
      <c r="N8221" t="s">
        <v>17</v>
      </c>
      <c r="O8221" t="s">
        <v>14</v>
      </c>
      <c r="P8221">
        <v>2.4773999999999998</v>
      </c>
      <c r="Q8221">
        <v>884.43179999999995</v>
      </c>
      <c r="R8221">
        <f>MONTH('COCOCART INDIA DATA'!$I8221)</f>
        <v>8</v>
      </c>
      <c r="S8221" t="str">
        <f>TEXT(Table2[[#This Row],[Date]],"mmm")</f>
        <v>Aug</v>
      </c>
      <c r="T8221">
        <f>DAY(Table2[[#This Row],[Date]])</f>
        <v>10</v>
      </c>
      <c r="U8221" t="str">
        <f>TEXT(Table2[[#This Row],[Date]],"ddd")</f>
        <v>Sun</v>
      </c>
    </row>
    <row r="8222" spans="1:21" x14ac:dyDescent="0.25">
      <c r="A8222" s="9">
        <v>2400048229</v>
      </c>
      <c r="B8222" t="s">
        <v>64</v>
      </c>
      <c r="C8222" t="s">
        <v>75</v>
      </c>
      <c r="D8222" t="s">
        <v>82</v>
      </c>
      <c r="E8222" t="s">
        <v>84</v>
      </c>
      <c r="F8222" t="s">
        <v>88</v>
      </c>
      <c r="G8222" t="s">
        <v>25</v>
      </c>
      <c r="H8222" t="s">
        <v>153</v>
      </c>
      <c r="I8222" s="1">
        <v>45879</v>
      </c>
      <c r="J8222">
        <v>6363</v>
      </c>
      <c r="K8222">
        <v>95</v>
      </c>
      <c r="L8222">
        <v>398</v>
      </c>
      <c r="M8222" t="s">
        <v>114</v>
      </c>
      <c r="N8222" t="s">
        <v>13</v>
      </c>
      <c r="O8222" t="s">
        <v>18</v>
      </c>
      <c r="P8222">
        <v>0.69579999999999997</v>
      </c>
      <c r="Q8222">
        <v>276.92840000000001</v>
      </c>
      <c r="R8222">
        <f>MONTH('COCOCART INDIA DATA'!$I8222)</f>
        <v>8</v>
      </c>
      <c r="S8222" t="str">
        <f>TEXT(Table2[[#This Row],[Date]],"mmm")</f>
        <v>Aug</v>
      </c>
      <c r="T8222">
        <f>DAY(Table2[[#This Row],[Date]])</f>
        <v>10</v>
      </c>
      <c r="U8222" t="str">
        <f>TEXT(Table2[[#This Row],[Date]],"ddd")</f>
        <v>Sun</v>
      </c>
    </row>
    <row r="8223" spans="1:21" x14ac:dyDescent="0.25">
      <c r="A8223" s="9">
        <v>2400048230</v>
      </c>
      <c r="B8223" t="s">
        <v>34</v>
      </c>
      <c r="C8223" t="s">
        <v>75</v>
      </c>
      <c r="D8223" t="s">
        <v>83</v>
      </c>
      <c r="E8223" t="s">
        <v>84</v>
      </c>
      <c r="F8223" t="s">
        <v>89</v>
      </c>
      <c r="G8223" t="s">
        <v>21</v>
      </c>
      <c r="H8223" t="s">
        <v>153</v>
      </c>
      <c r="I8223" s="1">
        <v>45879</v>
      </c>
      <c r="J8223">
        <v>14336</v>
      </c>
      <c r="K8223">
        <v>50</v>
      </c>
      <c r="L8223">
        <v>1304</v>
      </c>
      <c r="M8223" t="s">
        <v>115</v>
      </c>
      <c r="N8223" t="s">
        <v>13</v>
      </c>
      <c r="O8223" t="s">
        <v>18</v>
      </c>
      <c r="P8223">
        <v>6.0811000000000002</v>
      </c>
      <c r="Q8223">
        <v>7929.7543999999998</v>
      </c>
      <c r="R8223">
        <f>MONTH('COCOCART INDIA DATA'!$I8223)</f>
        <v>8</v>
      </c>
      <c r="S8223" t="str">
        <f>TEXT(Table2[[#This Row],[Date]],"mmm")</f>
        <v>Aug</v>
      </c>
      <c r="T8223">
        <f>DAY(Table2[[#This Row],[Date]])</f>
        <v>10</v>
      </c>
      <c r="U8223" t="str">
        <f>TEXT(Table2[[#This Row],[Date]],"ddd")</f>
        <v>Sun</v>
      </c>
    </row>
    <row r="8224" spans="1:21" x14ac:dyDescent="0.25">
      <c r="A8224" s="9">
        <v>2400048231</v>
      </c>
      <c r="B8224" t="s">
        <v>63</v>
      </c>
      <c r="C8224" t="s">
        <v>75</v>
      </c>
      <c r="D8224" t="s">
        <v>82</v>
      </c>
      <c r="E8224" t="s">
        <v>85</v>
      </c>
      <c r="F8224" t="s">
        <v>90</v>
      </c>
      <c r="G8224" t="s">
        <v>43</v>
      </c>
      <c r="H8224" t="s">
        <v>153</v>
      </c>
      <c r="I8224" s="1">
        <v>45879</v>
      </c>
      <c r="J8224">
        <v>7063</v>
      </c>
      <c r="K8224">
        <v>182</v>
      </c>
      <c r="L8224">
        <v>253</v>
      </c>
      <c r="M8224" t="s">
        <v>116</v>
      </c>
      <c r="N8224" t="s">
        <v>40</v>
      </c>
      <c r="O8224" t="s">
        <v>14</v>
      </c>
      <c r="P8224">
        <v>9.2086000000000006</v>
      </c>
      <c r="Q8224">
        <v>2329.7758000000003</v>
      </c>
      <c r="R8224">
        <f>MONTH('COCOCART INDIA DATA'!$I8224)</f>
        <v>8</v>
      </c>
      <c r="S8224" t="str">
        <f>TEXT(Table2[[#This Row],[Date]],"mmm")</f>
        <v>Aug</v>
      </c>
      <c r="T8224">
        <f>DAY(Table2[[#This Row],[Date]])</f>
        <v>10</v>
      </c>
      <c r="U8224" t="str">
        <f>TEXT(Table2[[#This Row],[Date]],"ddd")</f>
        <v>Sun</v>
      </c>
    </row>
    <row r="8225" spans="1:21" x14ac:dyDescent="0.25">
      <c r="A8225" s="9">
        <v>2400048232</v>
      </c>
      <c r="B8225" t="s">
        <v>24</v>
      </c>
      <c r="C8225" t="s">
        <v>75</v>
      </c>
      <c r="D8225" t="s">
        <v>82</v>
      </c>
      <c r="E8225" t="s">
        <v>85</v>
      </c>
      <c r="F8225" t="s">
        <v>91</v>
      </c>
      <c r="G8225" t="s">
        <v>41</v>
      </c>
      <c r="H8225" t="s">
        <v>153</v>
      </c>
      <c r="I8225" s="1">
        <v>45879</v>
      </c>
      <c r="J8225">
        <v>5551</v>
      </c>
      <c r="K8225">
        <v>176</v>
      </c>
      <c r="L8225">
        <v>199</v>
      </c>
      <c r="M8225" t="s">
        <v>117</v>
      </c>
      <c r="N8225" t="s">
        <v>40</v>
      </c>
      <c r="O8225" t="s">
        <v>14</v>
      </c>
      <c r="P8225">
        <v>6.3415999999999997</v>
      </c>
      <c r="Q8225">
        <v>1261.9784</v>
      </c>
      <c r="R8225">
        <f>MONTH('COCOCART INDIA DATA'!$I8225)</f>
        <v>8</v>
      </c>
      <c r="S8225" t="str">
        <f>TEXT(Table2[[#This Row],[Date]],"mmm")</f>
        <v>Aug</v>
      </c>
      <c r="T8225">
        <f>DAY(Table2[[#This Row],[Date]])</f>
        <v>10</v>
      </c>
      <c r="U8225" t="str">
        <f>TEXT(Table2[[#This Row],[Date]],"ddd")</f>
        <v>Sun</v>
      </c>
    </row>
    <row r="8226" spans="1:21" x14ac:dyDescent="0.25">
      <c r="A8226" s="9">
        <v>2400048233</v>
      </c>
      <c r="B8226" t="s">
        <v>62</v>
      </c>
      <c r="C8226" t="s">
        <v>75</v>
      </c>
      <c r="D8226" t="s">
        <v>82</v>
      </c>
      <c r="E8226" t="s">
        <v>85</v>
      </c>
      <c r="F8226" t="s">
        <v>90</v>
      </c>
      <c r="G8226" t="s">
        <v>38</v>
      </c>
      <c r="H8226" t="s">
        <v>153</v>
      </c>
      <c r="I8226" s="1">
        <v>45879</v>
      </c>
      <c r="J8226">
        <v>448</v>
      </c>
      <c r="K8226">
        <v>319</v>
      </c>
      <c r="L8226">
        <v>38</v>
      </c>
      <c r="M8226" t="s">
        <v>118</v>
      </c>
      <c r="N8226" t="s">
        <v>13</v>
      </c>
      <c r="O8226" t="s">
        <v>14</v>
      </c>
      <c r="P8226">
        <v>8.7870000000000008</v>
      </c>
      <c r="Q8226">
        <v>333.90600000000001</v>
      </c>
      <c r="R8226">
        <f>MONTH('COCOCART INDIA DATA'!$I8226)</f>
        <v>8</v>
      </c>
      <c r="S8226" t="str">
        <f>TEXT(Table2[[#This Row],[Date]],"mmm")</f>
        <v>Aug</v>
      </c>
      <c r="T8226">
        <f>DAY(Table2[[#This Row],[Date]])</f>
        <v>10</v>
      </c>
      <c r="U8226" t="str">
        <f>TEXT(Table2[[#This Row],[Date]],"ddd")</f>
        <v>Sun</v>
      </c>
    </row>
    <row r="8227" spans="1:21" x14ac:dyDescent="0.25">
      <c r="A8227" s="9">
        <v>2400048234</v>
      </c>
      <c r="B8227" t="s">
        <v>50</v>
      </c>
      <c r="C8227" t="s">
        <v>75</v>
      </c>
      <c r="D8227" t="s">
        <v>83</v>
      </c>
      <c r="E8227" t="s">
        <v>85</v>
      </c>
      <c r="F8227" t="s">
        <v>91</v>
      </c>
      <c r="G8227" t="s">
        <v>48</v>
      </c>
      <c r="H8227" t="s">
        <v>152</v>
      </c>
      <c r="I8227" s="1">
        <v>45879</v>
      </c>
      <c r="J8227">
        <v>9121</v>
      </c>
      <c r="K8227">
        <v>66</v>
      </c>
      <c r="L8227">
        <v>481</v>
      </c>
      <c r="M8227" t="s">
        <v>119</v>
      </c>
      <c r="N8227" t="s">
        <v>40</v>
      </c>
      <c r="O8227" t="s">
        <v>18</v>
      </c>
      <c r="P8227">
        <v>11.4688</v>
      </c>
      <c r="Q8227">
        <v>5516.4928</v>
      </c>
      <c r="R8227">
        <f>MONTH('COCOCART INDIA DATA'!$I8227)</f>
        <v>8</v>
      </c>
      <c r="S8227" t="str">
        <f>TEXT(Table2[[#This Row],[Date]],"mmm")</f>
        <v>Aug</v>
      </c>
      <c r="T8227">
        <f>DAY(Table2[[#This Row],[Date]])</f>
        <v>10</v>
      </c>
      <c r="U8227" t="str">
        <f>TEXT(Table2[[#This Row],[Date]],"ddd")</f>
        <v>Sun</v>
      </c>
    </row>
    <row r="8228" spans="1:21" x14ac:dyDescent="0.25">
      <c r="A8228" s="9">
        <v>2400048235</v>
      </c>
      <c r="B8228" t="s">
        <v>34</v>
      </c>
      <c r="C8228" t="s">
        <v>75</v>
      </c>
      <c r="D8228" t="s">
        <v>82</v>
      </c>
      <c r="E8228" t="s">
        <v>84</v>
      </c>
      <c r="F8228" t="s">
        <v>89</v>
      </c>
      <c r="G8228" t="s">
        <v>38</v>
      </c>
      <c r="H8228" t="s">
        <v>152</v>
      </c>
      <c r="I8228" s="1">
        <v>45879</v>
      </c>
      <c r="J8228">
        <v>6258</v>
      </c>
      <c r="K8228">
        <v>277</v>
      </c>
      <c r="L8228">
        <v>626</v>
      </c>
      <c r="M8228" t="s">
        <v>120</v>
      </c>
      <c r="N8228" t="s">
        <v>13</v>
      </c>
      <c r="O8228" t="s">
        <v>14</v>
      </c>
      <c r="P8228">
        <v>8.7870000000000008</v>
      </c>
      <c r="Q8228">
        <v>5500.6620000000003</v>
      </c>
      <c r="R8228">
        <f>MONTH('COCOCART INDIA DATA'!$I8228)</f>
        <v>8</v>
      </c>
      <c r="S8228" t="str">
        <f>TEXT(Table2[[#This Row],[Date]],"mmm")</f>
        <v>Aug</v>
      </c>
      <c r="T8228">
        <f>DAY(Table2[[#This Row],[Date]])</f>
        <v>10</v>
      </c>
      <c r="U8228" t="str">
        <f>TEXT(Table2[[#This Row],[Date]],"ddd")</f>
        <v>Sun</v>
      </c>
    </row>
    <row r="8229" spans="1:21" x14ac:dyDescent="0.25">
      <c r="A8229" s="9">
        <v>2400048236</v>
      </c>
      <c r="B8229" t="s">
        <v>26</v>
      </c>
      <c r="C8229" t="s">
        <v>75</v>
      </c>
      <c r="D8229" t="s">
        <v>83</v>
      </c>
      <c r="E8229" t="s">
        <v>84</v>
      </c>
      <c r="F8229" t="s">
        <v>89</v>
      </c>
      <c r="G8229" t="s">
        <v>23</v>
      </c>
      <c r="H8229" t="s">
        <v>152</v>
      </c>
      <c r="I8229" s="1">
        <v>45879</v>
      </c>
      <c r="J8229">
        <v>10752</v>
      </c>
      <c r="K8229">
        <v>111</v>
      </c>
      <c r="L8229">
        <v>347</v>
      </c>
      <c r="M8229" t="s">
        <v>121</v>
      </c>
      <c r="N8229" t="s">
        <v>17</v>
      </c>
      <c r="O8229" t="s">
        <v>18</v>
      </c>
      <c r="P8229">
        <v>7.8910999999999998</v>
      </c>
      <c r="Q8229">
        <v>2738.2116999999998</v>
      </c>
      <c r="R8229">
        <f>MONTH('COCOCART INDIA DATA'!$I8229)</f>
        <v>8</v>
      </c>
      <c r="S8229" t="str">
        <f>TEXT(Table2[[#This Row],[Date]],"mmm")</f>
        <v>Aug</v>
      </c>
      <c r="T8229">
        <f>DAY(Table2[[#This Row],[Date]])</f>
        <v>10</v>
      </c>
      <c r="U8229" t="str">
        <f>TEXT(Table2[[#This Row],[Date]],"ddd")</f>
        <v>Sun</v>
      </c>
    </row>
    <row r="8230" spans="1:21" x14ac:dyDescent="0.25">
      <c r="A8230" s="9">
        <v>2400048237</v>
      </c>
      <c r="B8230" t="s">
        <v>60</v>
      </c>
      <c r="C8230" t="s">
        <v>75</v>
      </c>
      <c r="D8230" t="s">
        <v>82</v>
      </c>
      <c r="E8230" t="s">
        <v>85</v>
      </c>
      <c r="F8230" t="s">
        <v>90</v>
      </c>
      <c r="G8230" t="s">
        <v>25</v>
      </c>
      <c r="H8230" t="s">
        <v>146</v>
      </c>
      <c r="I8230" s="1">
        <v>45879</v>
      </c>
      <c r="J8230">
        <v>12411</v>
      </c>
      <c r="K8230">
        <v>100</v>
      </c>
      <c r="L8230">
        <v>540</v>
      </c>
      <c r="M8230" t="s">
        <v>122</v>
      </c>
      <c r="N8230" t="s">
        <v>13</v>
      </c>
      <c r="O8230" t="s">
        <v>18</v>
      </c>
      <c r="P8230">
        <v>0.69579999999999997</v>
      </c>
      <c r="Q8230">
        <v>375.73199999999997</v>
      </c>
      <c r="R8230">
        <f>MONTH('COCOCART INDIA DATA'!$I8230)</f>
        <v>8</v>
      </c>
      <c r="S8230" t="str">
        <f>TEXT(Table2[[#This Row],[Date]],"mmm")</f>
        <v>Aug</v>
      </c>
      <c r="T8230">
        <f>DAY(Table2[[#This Row],[Date]])</f>
        <v>10</v>
      </c>
      <c r="U8230" t="str">
        <f>TEXT(Table2[[#This Row],[Date]],"ddd")</f>
        <v>Sun</v>
      </c>
    </row>
    <row r="8231" spans="1:21" x14ac:dyDescent="0.25">
      <c r="A8231" s="9">
        <v>2400048238</v>
      </c>
      <c r="B8231" t="s">
        <v>50</v>
      </c>
      <c r="C8231" t="s">
        <v>75</v>
      </c>
      <c r="D8231" t="s">
        <v>82</v>
      </c>
      <c r="E8231" t="s">
        <v>85</v>
      </c>
      <c r="F8231" t="s">
        <v>91</v>
      </c>
      <c r="G8231" t="s">
        <v>23</v>
      </c>
      <c r="H8231" t="s">
        <v>147</v>
      </c>
      <c r="I8231" s="1">
        <v>45879</v>
      </c>
      <c r="J8231">
        <v>308</v>
      </c>
      <c r="K8231">
        <v>74</v>
      </c>
      <c r="L8231">
        <v>10</v>
      </c>
      <c r="M8231" t="s">
        <v>123</v>
      </c>
      <c r="N8231" t="s">
        <v>17</v>
      </c>
      <c r="O8231" t="s">
        <v>18</v>
      </c>
      <c r="P8231">
        <v>7.8910999999999998</v>
      </c>
      <c r="Q8231">
        <v>78.911000000000001</v>
      </c>
      <c r="R8231">
        <f>MONTH('COCOCART INDIA DATA'!$I8231)</f>
        <v>8</v>
      </c>
      <c r="S8231" t="str">
        <f>TEXT(Table2[[#This Row],[Date]],"mmm")</f>
        <v>Aug</v>
      </c>
      <c r="T8231">
        <f>DAY(Table2[[#This Row],[Date]])</f>
        <v>10</v>
      </c>
      <c r="U8231" t="str">
        <f>TEXT(Table2[[#This Row],[Date]],"ddd")</f>
        <v>Sun</v>
      </c>
    </row>
    <row r="8232" spans="1:21" x14ac:dyDescent="0.25">
      <c r="A8232" s="9">
        <v>2400048239</v>
      </c>
      <c r="B8232" t="s">
        <v>42</v>
      </c>
      <c r="C8232" t="s">
        <v>75</v>
      </c>
      <c r="D8232" t="s">
        <v>82</v>
      </c>
      <c r="E8232" t="s">
        <v>85</v>
      </c>
      <c r="F8232" t="s">
        <v>90</v>
      </c>
      <c r="G8232" t="s">
        <v>49</v>
      </c>
      <c r="H8232" t="s">
        <v>148</v>
      </c>
      <c r="I8232" s="1">
        <v>45879</v>
      </c>
      <c r="J8232">
        <v>10689</v>
      </c>
      <c r="K8232">
        <v>296</v>
      </c>
      <c r="L8232">
        <v>764</v>
      </c>
      <c r="M8232" t="s">
        <v>124</v>
      </c>
      <c r="N8232" t="s">
        <v>13</v>
      </c>
      <c r="O8232" t="s">
        <v>14</v>
      </c>
      <c r="P8232">
        <v>1.5934999999999999</v>
      </c>
      <c r="Q8232">
        <v>1217.434</v>
      </c>
      <c r="R8232">
        <f>MONTH('COCOCART INDIA DATA'!$I8232)</f>
        <v>8</v>
      </c>
      <c r="S8232" t="str">
        <f>TEXT(Table2[[#This Row],[Date]],"mmm")</f>
        <v>Aug</v>
      </c>
      <c r="T8232">
        <f>DAY(Table2[[#This Row],[Date]])</f>
        <v>10</v>
      </c>
      <c r="U8232" t="str">
        <f>TEXT(Table2[[#This Row],[Date]],"ddd")</f>
        <v>Sun</v>
      </c>
    </row>
    <row r="8233" spans="1:21" x14ac:dyDescent="0.25">
      <c r="A8233" s="9">
        <v>2400048240</v>
      </c>
      <c r="B8233" t="s">
        <v>34</v>
      </c>
      <c r="C8233" t="s">
        <v>75</v>
      </c>
      <c r="D8233" t="s">
        <v>83</v>
      </c>
      <c r="E8233" t="s">
        <v>85</v>
      </c>
      <c r="F8233" t="s">
        <v>91</v>
      </c>
      <c r="G8233" t="s">
        <v>45</v>
      </c>
      <c r="H8233" t="s">
        <v>149</v>
      </c>
      <c r="I8233" s="1">
        <v>45879</v>
      </c>
      <c r="J8233">
        <v>448</v>
      </c>
      <c r="K8233">
        <v>98</v>
      </c>
      <c r="L8233">
        <v>16</v>
      </c>
      <c r="M8233" t="s">
        <v>125</v>
      </c>
      <c r="N8233" t="s">
        <v>17</v>
      </c>
      <c r="O8233" t="s">
        <v>14</v>
      </c>
      <c r="P8233">
        <v>2.4773999999999998</v>
      </c>
      <c r="Q8233">
        <v>39.638399999999997</v>
      </c>
      <c r="R8233">
        <f>MONTH('COCOCART INDIA DATA'!$I8233)</f>
        <v>8</v>
      </c>
      <c r="S8233" t="str">
        <f>TEXT(Table2[[#This Row],[Date]],"mmm")</f>
        <v>Aug</v>
      </c>
      <c r="T8233">
        <f>DAY(Table2[[#This Row],[Date]])</f>
        <v>10</v>
      </c>
      <c r="U8233" t="str">
        <f>TEXT(Table2[[#This Row],[Date]],"ddd")</f>
        <v>Sun</v>
      </c>
    </row>
    <row r="8234" spans="1:21" x14ac:dyDescent="0.25">
      <c r="A8234" s="9">
        <v>2400048241</v>
      </c>
      <c r="B8234" t="s">
        <v>50</v>
      </c>
      <c r="C8234" t="s">
        <v>75</v>
      </c>
      <c r="D8234" t="s">
        <v>83</v>
      </c>
      <c r="E8234" t="s">
        <v>84</v>
      </c>
      <c r="F8234" t="s">
        <v>88</v>
      </c>
      <c r="G8234" t="s">
        <v>36</v>
      </c>
      <c r="H8234" t="s">
        <v>150</v>
      </c>
      <c r="I8234" s="1">
        <v>45879</v>
      </c>
      <c r="J8234">
        <v>4410</v>
      </c>
      <c r="K8234">
        <v>271</v>
      </c>
      <c r="L8234">
        <v>260</v>
      </c>
      <c r="M8234" t="s">
        <v>126</v>
      </c>
      <c r="N8234" t="s">
        <v>13</v>
      </c>
      <c r="O8234" t="s">
        <v>14</v>
      </c>
      <c r="P8234">
        <v>2.2656000000000001</v>
      </c>
      <c r="Q8234">
        <v>589.05600000000004</v>
      </c>
      <c r="R8234">
        <f>MONTH('COCOCART INDIA DATA'!$I8234)</f>
        <v>8</v>
      </c>
      <c r="S8234" t="str">
        <f>TEXT(Table2[[#This Row],[Date]],"mmm")</f>
        <v>Aug</v>
      </c>
      <c r="T8234">
        <f>DAY(Table2[[#This Row],[Date]])</f>
        <v>10</v>
      </c>
      <c r="U8234" t="str">
        <f>TEXT(Table2[[#This Row],[Date]],"ddd")</f>
        <v>Sun</v>
      </c>
    </row>
    <row r="8235" spans="1:21" x14ac:dyDescent="0.25">
      <c r="A8235" s="9">
        <v>2400048242</v>
      </c>
      <c r="B8235" t="s">
        <v>47</v>
      </c>
      <c r="C8235" t="s">
        <v>75</v>
      </c>
      <c r="D8235" t="s">
        <v>83</v>
      </c>
      <c r="E8235" t="s">
        <v>84</v>
      </c>
      <c r="F8235" t="s">
        <v>89</v>
      </c>
      <c r="G8235" t="s">
        <v>21</v>
      </c>
      <c r="H8235" t="s">
        <v>151</v>
      </c>
      <c r="I8235" s="1">
        <v>45879</v>
      </c>
      <c r="J8235">
        <v>6265</v>
      </c>
      <c r="K8235">
        <v>501</v>
      </c>
      <c r="L8235">
        <v>570</v>
      </c>
      <c r="M8235" t="s">
        <v>127</v>
      </c>
      <c r="N8235" t="s">
        <v>13</v>
      </c>
      <c r="O8235" t="s">
        <v>18</v>
      </c>
      <c r="P8235">
        <v>6.0811000000000002</v>
      </c>
      <c r="Q8235">
        <v>3466.2270000000003</v>
      </c>
      <c r="R8235">
        <f>MONTH('COCOCART INDIA DATA'!$I8235)</f>
        <v>8</v>
      </c>
      <c r="S8235" t="str">
        <f>TEXT(Table2[[#This Row],[Date]],"mmm")</f>
        <v>Aug</v>
      </c>
      <c r="T8235">
        <f>DAY(Table2[[#This Row],[Date]])</f>
        <v>10</v>
      </c>
      <c r="U8235" t="str">
        <f>TEXT(Table2[[#This Row],[Date]],"ddd")</f>
        <v>Sun</v>
      </c>
    </row>
    <row r="8236" spans="1:21" x14ac:dyDescent="0.25">
      <c r="A8236" s="9">
        <v>2400048243</v>
      </c>
      <c r="B8236" t="s">
        <v>62</v>
      </c>
      <c r="C8236" t="s">
        <v>75</v>
      </c>
      <c r="D8236" t="s">
        <v>83</v>
      </c>
      <c r="E8236" t="s">
        <v>85</v>
      </c>
      <c r="F8236" t="s">
        <v>90</v>
      </c>
      <c r="G8236" t="s">
        <v>48</v>
      </c>
      <c r="H8236" t="s">
        <v>152</v>
      </c>
      <c r="I8236" s="1">
        <v>45879</v>
      </c>
      <c r="J8236">
        <v>7301</v>
      </c>
      <c r="K8236">
        <v>116</v>
      </c>
      <c r="L8236">
        <v>366</v>
      </c>
      <c r="M8236" t="s">
        <v>128</v>
      </c>
      <c r="N8236" t="s">
        <v>40</v>
      </c>
      <c r="O8236" t="s">
        <v>18</v>
      </c>
      <c r="P8236">
        <v>11.4688</v>
      </c>
      <c r="Q8236">
        <v>4197.5807999999997</v>
      </c>
      <c r="R8236">
        <f>MONTH('COCOCART INDIA DATA'!$I8236)</f>
        <v>8</v>
      </c>
      <c r="S8236" t="str">
        <f>TEXT(Table2[[#This Row],[Date]],"mmm")</f>
        <v>Aug</v>
      </c>
      <c r="T8236">
        <f>DAY(Table2[[#This Row],[Date]])</f>
        <v>10</v>
      </c>
      <c r="U8236" t="str">
        <f>TEXT(Table2[[#This Row],[Date]],"ddd")</f>
        <v>Sun</v>
      </c>
    </row>
    <row r="8237" spans="1:21" x14ac:dyDescent="0.25">
      <c r="A8237" s="9">
        <v>2400048244</v>
      </c>
      <c r="B8237" t="s">
        <v>61</v>
      </c>
      <c r="C8237" t="s">
        <v>75</v>
      </c>
      <c r="D8237" t="s">
        <v>83</v>
      </c>
      <c r="E8237" t="s">
        <v>85</v>
      </c>
      <c r="F8237" t="s">
        <v>91</v>
      </c>
      <c r="G8237" t="s">
        <v>23</v>
      </c>
      <c r="H8237" t="s">
        <v>153</v>
      </c>
      <c r="I8237" s="1">
        <v>45879</v>
      </c>
      <c r="J8237">
        <v>4802</v>
      </c>
      <c r="K8237">
        <v>330</v>
      </c>
      <c r="L8237">
        <v>185</v>
      </c>
      <c r="M8237" t="s">
        <v>129</v>
      </c>
      <c r="N8237" t="s">
        <v>17</v>
      </c>
      <c r="O8237" t="s">
        <v>18</v>
      </c>
      <c r="P8237">
        <v>7.8910999999999998</v>
      </c>
      <c r="Q8237">
        <v>1459.8534999999999</v>
      </c>
      <c r="R8237">
        <f>MONTH('COCOCART INDIA DATA'!$I8237)</f>
        <v>8</v>
      </c>
      <c r="S8237" t="str">
        <f>TEXT(Table2[[#This Row],[Date]],"mmm")</f>
        <v>Aug</v>
      </c>
      <c r="T8237">
        <f>DAY(Table2[[#This Row],[Date]])</f>
        <v>10</v>
      </c>
      <c r="U8237" t="str">
        <f>TEXT(Table2[[#This Row],[Date]],"ddd")</f>
        <v>Sun</v>
      </c>
    </row>
    <row r="8238" spans="1:21" x14ac:dyDescent="0.25">
      <c r="A8238" s="9">
        <v>2400048245</v>
      </c>
      <c r="B8238" t="s">
        <v>27</v>
      </c>
      <c r="C8238" t="s">
        <v>75</v>
      </c>
      <c r="D8238" t="s">
        <v>83</v>
      </c>
      <c r="E8238" t="s">
        <v>85</v>
      </c>
      <c r="F8238" t="s">
        <v>90</v>
      </c>
      <c r="G8238" t="s">
        <v>32</v>
      </c>
      <c r="H8238" t="s">
        <v>154</v>
      </c>
      <c r="I8238" s="1">
        <v>45879</v>
      </c>
      <c r="J8238">
        <v>1358</v>
      </c>
      <c r="K8238">
        <v>99</v>
      </c>
      <c r="L8238">
        <v>53</v>
      </c>
      <c r="M8238" t="s">
        <v>130</v>
      </c>
      <c r="N8238" t="s">
        <v>13</v>
      </c>
      <c r="O8238" t="s">
        <v>14</v>
      </c>
      <c r="P8238">
        <v>1.8652</v>
      </c>
      <c r="Q8238">
        <v>98.855599999999995</v>
      </c>
      <c r="R8238">
        <f>MONTH('COCOCART INDIA DATA'!$I8238)</f>
        <v>8</v>
      </c>
      <c r="S8238" t="str">
        <f>TEXT(Table2[[#This Row],[Date]],"mmm")</f>
        <v>Aug</v>
      </c>
      <c r="T8238">
        <f>DAY(Table2[[#This Row],[Date]])</f>
        <v>10</v>
      </c>
      <c r="U8238" t="str">
        <f>TEXT(Table2[[#This Row],[Date]],"ddd")</f>
        <v>Sun</v>
      </c>
    </row>
    <row r="8239" spans="1:21" x14ac:dyDescent="0.25">
      <c r="A8239" s="9">
        <v>2400048246</v>
      </c>
      <c r="B8239" t="s">
        <v>64</v>
      </c>
      <c r="C8239" t="s">
        <v>76</v>
      </c>
      <c r="D8239" t="s">
        <v>83</v>
      </c>
      <c r="E8239" t="s">
        <v>85</v>
      </c>
      <c r="F8239" t="s">
        <v>91</v>
      </c>
      <c r="G8239" t="s">
        <v>52</v>
      </c>
      <c r="H8239" t="s">
        <v>155</v>
      </c>
      <c r="I8239" s="1">
        <v>45879</v>
      </c>
      <c r="J8239">
        <v>1610</v>
      </c>
      <c r="K8239">
        <v>284</v>
      </c>
      <c r="L8239">
        <v>147</v>
      </c>
      <c r="M8239" t="s">
        <v>131</v>
      </c>
      <c r="N8239" t="s">
        <v>40</v>
      </c>
      <c r="O8239" t="s">
        <v>14</v>
      </c>
      <c r="P8239">
        <v>2.8</v>
      </c>
      <c r="Q8239">
        <v>411.59999999999997</v>
      </c>
      <c r="R8239">
        <f>MONTH('COCOCART INDIA DATA'!$I8239)</f>
        <v>8</v>
      </c>
      <c r="S8239" t="str">
        <f>TEXT(Table2[[#This Row],[Date]],"mmm")</f>
        <v>Aug</v>
      </c>
      <c r="T8239">
        <f>DAY(Table2[[#This Row],[Date]])</f>
        <v>10</v>
      </c>
      <c r="U8239" t="str">
        <f>TEXT(Table2[[#This Row],[Date]],"ddd")</f>
        <v>Sun</v>
      </c>
    </row>
    <row r="8240" spans="1:21" x14ac:dyDescent="0.25">
      <c r="A8240" s="9">
        <v>2400048247</v>
      </c>
      <c r="B8240" t="s">
        <v>61</v>
      </c>
      <c r="C8240" t="s">
        <v>77</v>
      </c>
      <c r="D8240" t="s">
        <v>83</v>
      </c>
      <c r="E8240" t="s">
        <v>84</v>
      </c>
      <c r="F8240" t="s">
        <v>89</v>
      </c>
      <c r="G8240" t="s">
        <v>46</v>
      </c>
      <c r="H8240" t="s">
        <v>156</v>
      </c>
      <c r="I8240" s="1">
        <v>45879</v>
      </c>
      <c r="J8240">
        <v>63</v>
      </c>
      <c r="K8240">
        <v>106</v>
      </c>
      <c r="L8240">
        <v>3</v>
      </c>
      <c r="M8240" t="s">
        <v>132</v>
      </c>
      <c r="N8240" t="s">
        <v>40</v>
      </c>
      <c r="O8240" t="s">
        <v>18</v>
      </c>
      <c r="P8240">
        <v>4.7065000000000001</v>
      </c>
      <c r="Q8240">
        <v>14.1195</v>
      </c>
      <c r="R8240">
        <f>MONTH('COCOCART INDIA DATA'!$I8240)</f>
        <v>8</v>
      </c>
      <c r="S8240" t="str">
        <f>TEXT(Table2[[#This Row],[Date]],"mmm")</f>
        <v>Aug</v>
      </c>
      <c r="T8240">
        <f>DAY(Table2[[#This Row],[Date]])</f>
        <v>10</v>
      </c>
      <c r="U8240" t="str">
        <f>TEXT(Table2[[#This Row],[Date]],"ddd")</f>
        <v>Sun</v>
      </c>
    </row>
    <row r="8241" spans="1:21" x14ac:dyDescent="0.25">
      <c r="A8241" s="9">
        <v>2400048248</v>
      </c>
      <c r="B8241" t="s">
        <v>62</v>
      </c>
      <c r="C8241" t="s">
        <v>78</v>
      </c>
      <c r="D8241" t="s">
        <v>83</v>
      </c>
      <c r="E8241" t="s">
        <v>84</v>
      </c>
      <c r="F8241" t="s">
        <v>89</v>
      </c>
      <c r="G8241" t="s">
        <v>48</v>
      </c>
      <c r="H8241" t="s">
        <v>150</v>
      </c>
      <c r="I8241" s="1">
        <v>45879</v>
      </c>
      <c r="J8241">
        <v>161</v>
      </c>
      <c r="K8241">
        <v>55</v>
      </c>
      <c r="L8241">
        <v>8</v>
      </c>
      <c r="M8241" t="s">
        <v>133</v>
      </c>
      <c r="N8241" t="s">
        <v>40</v>
      </c>
      <c r="O8241" t="s">
        <v>18</v>
      </c>
      <c r="P8241">
        <v>11.4688</v>
      </c>
      <c r="Q8241">
        <v>91.750399999999999</v>
      </c>
      <c r="R8241">
        <f>MONTH('COCOCART INDIA DATA'!$I8241)</f>
        <v>8</v>
      </c>
      <c r="S8241" t="str">
        <f>TEXT(Table2[[#This Row],[Date]],"mmm")</f>
        <v>Aug</v>
      </c>
      <c r="T8241">
        <f>DAY(Table2[[#This Row],[Date]])</f>
        <v>10</v>
      </c>
      <c r="U8241" t="str">
        <f>TEXT(Table2[[#This Row],[Date]],"ddd")</f>
        <v>Sun</v>
      </c>
    </row>
    <row r="8242" spans="1:21" x14ac:dyDescent="0.25">
      <c r="A8242" s="9">
        <v>2400048249</v>
      </c>
      <c r="B8242" t="s">
        <v>15</v>
      </c>
      <c r="C8242" t="s">
        <v>78</v>
      </c>
      <c r="D8242" t="s">
        <v>83</v>
      </c>
      <c r="E8242" t="s">
        <v>85</v>
      </c>
      <c r="F8242" t="s">
        <v>90</v>
      </c>
      <c r="G8242" t="s">
        <v>54</v>
      </c>
      <c r="H8242" t="s">
        <v>150</v>
      </c>
      <c r="I8242" s="1">
        <v>45879</v>
      </c>
      <c r="J8242">
        <v>1246</v>
      </c>
      <c r="K8242">
        <v>157</v>
      </c>
      <c r="L8242">
        <v>70</v>
      </c>
      <c r="M8242" t="s">
        <v>134</v>
      </c>
      <c r="N8242" t="s">
        <v>13</v>
      </c>
      <c r="O8242" t="s">
        <v>14</v>
      </c>
      <c r="P8242">
        <v>13.3485</v>
      </c>
      <c r="Q8242">
        <v>934.39499999999998</v>
      </c>
      <c r="R8242">
        <f>MONTH('COCOCART INDIA DATA'!$I8242)</f>
        <v>8</v>
      </c>
      <c r="S8242" t="str">
        <f>TEXT(Table2[[#This Row],[Date]],"mmm")</f>
        <v>Aug</v>
      </c>
      <c r="T8242">
        <f>DAY(Table2[[#This Row],[Date]])</f>
        <v>10</v>
      </c>
      <c r="U8242" t="str">
        <f>TEXT(Table2[[#This Row],[Date]],"ddd")</f>
        <v>Sun</v>
      </c>
    </row>
    <row r="8243" spans="1:21" x14ac:dyDescent="0.25">
      <c r="A8243" s="9">
        <v>2400048250</v>
      </c>
      <c r="B8243" t="s">
        <v>47</v>
      </c>
      <c r="C8243" t="s">
        <v>79</v>
      </c>
      <c r="D8243" t="s">
        <v>83</v>
      </c>
      <c r="E8243" t="s">
        <v>85</v>
      </c>
      <c r="F8243" t="s">
        <v>91</v>
      </c>
      <c r="G8243" t="s">
        <v>41</v>
      </c>
      <c r="H8243" t="s">
        <v>150</v>
      </c>
      <c r="I8243" s="1">
        <v>45879</v>
      </c>
      <c r="J8243">
        <v>49</v>
      </c>
      <c r="K8243">
        <v>250</v>
      </c>
      <c r="L8243">
        <v>3</v>
      </c>
      <c r="M8243" t="s">
        <v>135</v>
      </c>
      <c r="N8243" t="s">
        <v>40</v>
      </c>
      <c r="O8243" t="s">
        <v>14</v>
      </c>
      <c r="P8243">
        <v>6.3415999999999997</v>
      </c>
      <c r="Q8243">
        <v>19.024799999999999</v>
      </c>
      <c r="R8243">
        <f>MONTH('COCOCART INDIA DATA'!$I8243)</f>
        <v>8</v>
      </c>
      <c r="S8243" t="str">
        <f>TEXT(Table2[[#This Row],[Date]],"mmm")</f>
        <v>Aug</v>
      </c>
      <c r="T8243">
        <f>DAY(Table2[[#This Row],[Date]])</f>
        <v>10</v>
      </c>
      <c r="U8243" t="str">
        <f>TEXT(Table2[[#This Row],[Date]],"ddd")</f>
        <v>Sun</v>
      </c>
    </row>
    <row r="8244" spans="1:21" x14ac:dyDescent="0.25">
      <c r="A8244" s="9">
        <v>2400048251</v>
      </c>
      <c r="B8244" t="s">
        <v>44</v>
      </c>
      <c r="C8244" t="s">
        <v>80</v>
      </c>
      <c r="D8244" t="s">
        <v>83</v>
      </c>
      <c r="E8244" t="s">
        <v>85</v>
      </c>
      <c r="F8244" t="s">
        <v>90</v>
      </c>
      <c r="G8244" t="s">
        <v>54</v>
      </c>
      <c r="H8244" t="s">
        <v>154</v>
      </c>
      <c r="I8244" s="1">
        <v>45879</v>
      </c>
      <c r="J8244">
        <v>4032</v>
      </c>
      <c r="K8244">
        <v>150</v>
      </c>
      <c r="L8244">
        <v>202</v>
      </c>
      <c r="M8244" t="s">
        <v>136</v>
      </c>
      <c r="N8244" t="s">
        <v>13</v>
      </c>
      <c r="O8244" t="s">
        <v>14</v>
      </c>
      <c r="P8244">
        <v>13.3485</v>
      </c>
      <c r="Q8244">
        <v>2696.3969999999999</v>
      </c>
      <c r="R8244">
        <f>MONTH('COCOCART INDIA DATA'!$I8244)</f>
        <v>8</v>
      </c>
      <c r="S8244" t="str">
        <f>TEXT(Table2[[#This Row],[Date]],"mmm")</f>
        <v>Aug</v>
      </c>
      <c r="T8244">
        <f>DAY(Table2[[#This Row],[Date]])</f>
        <v>10</v>
      </c>
      <c r="U8244" t="str">
        <f>TEXT(Table2[[#This Row],[Date]],"ddd")</f>
        <v>Sun</v>
      </c>
    </row>
    <row r="8245" spans="1:21" x14ac:dyDescent="0.25">
      <c r="A8245" s="9">
        <v>2400048252</v>
      </c>
      <c r="B8245" t="s">
        <v>33</v>
      </c>
      <c r="C8245" t="s">
        <v>79</v>
      </c>
      <c r="D8245" t="s">
        <v>83</v>
      </c>
      <c r="E8245" t="s">
        <v>85</v>
      </c>
      <c r="F8245" t="s">
        <v>91</v>
      </c>
      <c r="G8245" t="s">
        <v>38</v>
      </c>
      <c r="H8245" t="s">
        <v>154</v>
      </c>
      <c r="I8245" s="1">
        <v>45879</v>
      </c>
      <c r="J8245">
        <v>1085</v>
      </c>
      <c r="K8245">
        <v>181</v>
      </c>
      <c r="L8245">
        <v>181</v>
      </c>
      <c r="M8245" t="s">
        <v>137</v>
      </c>
      <c r="N8245" t="s">
        <v>13</v>
      </c>
      <c r="O8245" t="s">
        <v>14</v>
      </c>
      <c r="P8245">
        <v>8.7870000000000008</v>
      </c>
      <c r="Q8245">
        <v>1590.4470000000001</v>
      </c>
      <c r="R8245">
        <f>MONTH('COCOCART INDIA DATA'!$I8245)</f>
        <v>8</v>
      </c>
      <c r="S8245" t="str">
        <f>TEXT(Table2[[#This Row],[Date]],"mmm")</f>
        <v>Aug</v>
      </c>
      <c r="T8245">
        <f>DAY(Table2[[#This Row],[Date]])</f>
        <v>10</v>
      </c>
      <c r="U8245" t="str">
        <f>TEXT(Table2[[#This Row],[Date]],"ddd")</f>
        <v>Sun</v>
      </c>
    </row>
    <row r="8246" spans="1:21" x14ac:dyDescent="0.25">
      <c r="A8246" s="9">
        <v>2400048253</v>
      </c>
      <c r="B8246" t="s">
        <v>29</v>
      </c>
      <c r="C8246" t="s">
        <v>79</v>
      </c>
      <c r="D8246" t="s">
        <v>83</v>
      </c>
      <c r="E8246" t="s">
        <v>84</v>
      </c>
      <c r="F8246" t="s">
        <v>88</v>
      </c>
      <c r="G8246" t="s">
        <v>43</v>
      </c>
      <c r="H8246" t="s">
        <v>154</v>
      </c>
      <c r="I8246" s="1">
        <v>45879</v>
      </c>
      <c r="J8246">
        <v>4347</v>
      </c>
      <c r="K8246">
        <v>135</v>
      </c>
      <c r="L8246">
        <v>174</v>
      </c>
      <c r="M8246" t="s">
        <v>138</v>
      </c>
      <c r="N8246" t="s">
        <v>40</v>
      </c>
      <c r="O8246" t="s">
        <v>14</v>
      </c>
      <c r="P8246">
        <v>9.2086000000000006</v>
      </c>
      <c r="Q8246">
        <v>1602.2964000000002</v>
      </c>
      <c r="R8246">
        <f>MONTH('COCOCART INDIA DATA'!$I8246)</f>
        <v>8</v>
      </c>
      <c r="S8246" t="str">
        <f>TEXT(Table2[[#This Row],[Date]],"mmm")</f>
        <v>Aug</v>
      </c>
      <c r="T8246">
        <f>DAY(Table2[[#This Row],[Date]])</f>
        <v>10</v>
      </c>
      <c r="U8246" t="str">
        <f>TEXT(Table2[[#This Row],[Date]],"ddd")</f>
        <v>Sun</v>
      </c>
    </row>
    <row r="8247" spans="1:21" x14ac:dyDescent="0.25">
      <c r="A8247" s="9">
        <v>2400048254</v>
      </c>
      <c r="B8247" t="s">
        <v>47</v>
      </c>
      <c r="C8247" t="s">
        <v>80</v>
      </c>
      <c r="D8247" t="s">
        <v>83</v>
      </c>
      <c r="E8247" t="s">
        <v>84</v>
      </c>
      <c r="F8247" t="s">
        <v>89</v>
      </c>
      <c r="G8247" t="s">
        <v>30</v>
      </c>
      <c r="H8247" t="s">
        <v>154</v>
      </c>
      <c r="I8247" s="1">
        <v>45879</v>
      </c>
      <c r="J8247">
        <v>7084</v>
      </c>
      <c r="K8247">
        <v>193</v>
      </c>
      <c r="L8247">
        <v>322</v>
      </c>
      <c r="M8247" t="s">
        <v>139</v>
      </c>
      <c r="N8247" t="s">
        <v>13</v>
      </c>
      <c r="O8247" t="s">
        <v>18</v>
      </c>
      <c r="P8247">
        <v>0.89900000000000002</v>
      </c>
      <c r="Q8247">
        <v>289.47800000000001</v>
      </c>
      <c r="R8247">
        <f>MONTH('COCOCART INDIA DATA'!$I8247)</f>
        <v>8</v>
      </c>
      <c r="S8247" t="str">
        <f>TEXT(Table2[[#This Row],[Date]],"mmm")</f>
        <v>Aug</v>
      </c>
      <c r="T8247">
        <f>DAY(Table2[[#This Row],[Date]])</f>
        <v>10</v>
      </c>
      <c r="U8247" t="str">
        <f>TEXT(Table2[[#This Row],[Date]],"ddd")</f>
        <v>Sun</v>
      </c>
    </row>
    <row r="8248" spans="1:21" x14ac:dyDescent="0.25">
      <c r="A8248" s="9">
        <v>2400048255</v>
      </c>
      <c r="B8248" t="s">
        <v>57</v>
      </c>
      <c r="C8248" t="s">
        <v>79</v>
      </c>
      <c r="D8248" t="s">
        <v>83</v>
      </c>
      <c r="E8248" t="s">
        <v>85</v>
      </c>
      <c r="F8248" t="s">
        <v>90</v>
      </c>
      <c r="G8248" t="s">
        <v>12</v>
      </c>
      <c r="H8248" t="s">
        <v>154</v>
      </c>
      <c r="I8248" s="1">
        <v>45879</v>
      </c>
      <c r="J8248">
        <v>5383</v>
      </c>
      <c r="K8248">
        <v>117</v>
      </c>
      <c r="L8248">
        <v>300</v>
      </c>
      <c r="M8248" t="s">
        <v>140</v>
      </c>
      <c r="N8248" t="s">
        <v>13</v>
      </c>
      <c r="O8248" t="s">
        <v>14</v>
      </c>
      <c r="P8248">
        <v>6.0983000000000001</v>
      </c>
      <c r="Q8248">
        <v>1829.49</v>
      </c>
      <c r="R8248">
        <f>MONTH('COCOCART INDIA DATA'!$I8248)</f>
        <v>8</v>
      </c>
      <c r="S8248" t="str">
        <f>TEXT(Table2[[#This Row],[Date]],"mmm")</f>
        <v>Aug</v>
      </c>
      <c r="T8248">
        <f>DAY(Table2[[#This Row],[Date]])</f>
        <v>10</v>
      </c>
      <c r="U8248" t="str">
        <f>TEXT(Table2[[#This Row],[Date]],"ddd")</f>
        <v>Sun</v>
      </c>
    </row>
    <row r="8249" spans="1:21" x14ac:dyDescent="0.25">
      <c r="A8249" s="9">
        <v>2400048256</v>
      </c>
      <c r="B8249" t="s">
        <v>31</v>
      </c>
      <c r="C8249" t="s">
        <v>79</v>
      </c>
      <c r="D8249" t="s">
        <v>83</v>
      </c>
      <c r="E8249" t="s">
        <v>85</v>
      </c>
      <c r="F8249" t="s">
        <v>91</v>
      </c>
      <c r="G8249" t="s">
        <v>49</v>
      </c>
      <c r="H8249" t="s">
        <v>154</v>
      </c>
      <c r="I8249" s="1">
        <v>45879</v>
      </c>
      <c r="J8249">
        <v>1351</v>
      </c>
      <c r="K8249">
        <v>232</v>
      </c>
      <c r="L8249">
        <v>123</v>
      </c>
      <c r="M8249" t="s">
        <v>141</v>
      </c>
      <c r="N8249" t="s">
        <v>13</v>
      </c>
      <c r="O8249" t="s">
        <v>14</v>
      </c>
      <c r="P8249">
        <v>1.5934999999999999</v>
      </c>
      <c r="Q8249">
        <v>196.00049999999999</v>
      </c>
      <c r="R8249">
        <f>MONTH('COCOCART INDIA DATA'!$I8249)</f>
        <v>8</v>
      </c>
      <c r="S8249" t="str">
        <f>TEXT(Table2[[#This Row],[Date]],"mmm")</f>
        <v>Aug</v>
      </c>
      <c r="T8249">
        <f>DAY(Table2[[#This Row],[Date]])</f>
        <v>10</v>
      </c>
      <c r="U8249" t="str">
        <f>TEXT(Table2[[#This Row],[Date]],"ddd")</f>
        <v>Sun</v>
      </c>
    </row>
    <row r="8250" spans="1:21" x14ac:dyDescent="0.25">
      <c r="A8250" s="9">
        <v>2400048257</v>
      </c>
      <c r="B8250" t="s">
        <v>22</v>
      </c>
      <c r="C8250" t="s">
        <v>79</v>
      </c>
      <c r="D8250" t="s">
        <v>83</v>
      </c>
      <c r="E8250" t="s">
        <v>85</v>
      </c>
      <c r="F8250" t="s">
        <v>90</v>
      </c>
      <c r="G8250" t="s">
        <v>53</v>
      </c>
      <c r="H8250" t="s">
        <v>154</v>
      </c>
      <c r="I8250" s="1">
        <v>45879</v>
      </c>
      <c r="J8250">
        <v>3591</v>
      </c>
      <c r="K8250">
        <v>455</v>
      </c>
      <c r="L8250">
        <v>257</v>
      </c>
      <c r="M8250" t="s">
        <v>142</v>
      </c>
      <c r="N8250" t="s">
        <v>40</v>
      </c>
      <c r="O8250" t="s">
        <v>18</v>
      </c>
      <c r="P8250">
        <v>8.2429000000000006</v>
      </c>
      <c r="Q8250">
        <v>2118.4253000000003</v>
      </c>
      <c r="R8250">
        <f>MONTH('COCOCART INDIA DATA'!$I8250)</f>
        <v>8</v>
      </c>
      <c r="S8250" t="str">
        <f>TEXT(Table2[[#This Row],[Date]],"mmm")</f>
        <v>Aug</v>
      </c>
      <c r="T8250">
        <f>DAY(Table2[[#This Row],[Date]])</f>
        <v>10</v>
      </c>
      <c r="U8250" t="str">
        <f>TEXT(Table2[[#This Row],[Date]],"ddd")</f>
        <v>Sun</v>
      </c>
    </row>
    <row r="8251" spans="1:21" x14ac:dyDescent="0.25">
      <c r="A8251" s="9">
        <v>2400048258</v>
      </c>
      <c r="B8251" t="s">
        <v>57</v>
      </c>
      <c r="C8251" t="s">
        <v>79</v>
      </c>
      <c r="D8251" t="s">
        <v>83</v>
      </c>
      <c r="E8251" t="s">
        <v>85</v>
      </c>
      <c r="F8251" t="s">
        <v>91</v>
      </c>
      <c r="G8251" t="s">
        <v>49</v>
      </c>
      <c r="H8251" t="s">
        <v>154</v>
      </c>
      <c r="I8251" s="1">
        <v>45879</v>
      </c>
      <c r="J8251">
        <v>1540</v>
      </c>
      <c r="K8251">
        <v>27</v>
      </c>
      <c r="L8251">
        <v>154</v>
      </c>
      <c r="M8251" t="s">
        <v>143</v>
      </c>
      <c r="N8251" t="s">
        <v>13</v>
      </c>
      <c r="O8251" t="s">
        <v>14</v>
      </c>
      <c r="P8251">
        <v>1.5934999999999999</v>
      </c>
      <c r="Q8251">
        <v>245.399</v>
      </c>
      <c r="R8251">
        <f>MONTH('COCOCART INDIA DATA'!$I8251)</f>
        <v>8</v>
      </c>
      <c r="S8251" t="str">
        <f>TEXT(Table2[[#This Row],[Date]],"mmm")</f>
        <v>Aug</v>
      </c>
      <c r="T8251">
        <f>DAY(Table2[[#This Row],[Date]])</f>
        <v>10</v>
      </c>
      <c r="U8251" t="str">
        <f>TEXT(Table2[[#This Row],[Date]],"ddd")</f>
        <v>Sun</v>
      </c>
    </row>
    <row r="8252" spans="1:21" x14ac:dyDescent="0.25">
      <c r="A8252" s="9">
        <v>2400048259</v>
      </c>
      <c r="B8252" t="s">
        <v>35</v>
      </c>
      <c r="C8252" t="s">
        <v>66</v>
      </c>
      <c r="D8252" t="s">
        <v>82</v>
      </c>
      <c r="E8252" t="s">
        <v>84</v>
      </c>
      <c r="F8252" t="s">
        <v>89</v>
      </c>
      <c r="G8252" t="s">
        <v>45</v>
      </c>
      <c r="H8252" t="s">
        <v>154</v>
      </c>
      <c r="I8252" s="1">
        <v>45879</v>
      </c>
      <c r="J8252">
        <v>9884</v>
      </c>
      <c r="K8252">
        <v>113</v>
      </c>
      <c r="L8252">
        <v>341</v>
      </c>
      <c r="M8252" t="s">
        <v>41</v>
      </c>
      <c r="N8252" t="s">
        <v>17</v>
      </c>
      <c r="O8252" t="s">
        <v>14</v>
      </c>
      <c r="P8252">
        <v>2.4773999999999998</v>
      </c>
      <c r="Q8252">
        <v>844.79339999999991</v>
      </c>
      <c r="R8252">
        <f>MONTH('COCOCART INDIA DATA'!$I8252)</f>
        <v>8</v>
      </c>
      <c r="S8252" t="str">
        <f>TEXT(Table2[[#This Row],[Date]],"mmm")</f>
        <v>Aug</v>
      </c>
      <c r="T8252">
        <f>DAY(Table2[[#This Row],[Date]])</f>
        <v>10</v>
      </c>
      <c r="U8252" t="str">
        <f>TEXT(Table2[[#This Row],[Date]],"ddd")</f>
        <v>Sun</v>
      </c>
    </row>
    <row r="8253" spans="1:21" x14ac:dyDescent="0.25">
      <c r="A8253" s="9">
        <v>2400048260</v>
      </c>
      <c r="B8253" t="s">
        <v>33</v>
      </c>
      <c r="C8253" t="s">
        <v>66</v>
      </c>
      <c r="D8253" t="s">
        <v>83</v>
      </c>
      <c r="E8253" t="s">
        <v>84</v>
      </c>
      <c r="F8253" t="s">
        <v>89</v>
      </c>
      <c r="G8253" t="s">
        <v>25</v>
      </c>
      <c r="H8253" t="s">
        <v>148</v>
      </c>
      <c r="I8253" s="1">
        <v>45879</v>
      </c>
      <c r="J8253">
        <v>9415</v>
      </c>
      <c r="K8253">
        <v>296</v>
      </c>
      <c r="L8253">
        <v>554</v>
      </c>
      <c r="M8253" t="s">
        <v>92</v>
      </c>
      <c r="N8253" t="s">
        <v>13</v>
      </c>
      <c r="O8253" t="s">
        <v>18</v>
      </c>
      <c r="P8253">
        <v>0.69579999999999997</v>
      </c>
      <c r="Q8253">
        <v>385.47319999999996</v>
      </c>
      <c r="R8253">
        <f>MONTH('COCOCART INDIA DATA'!$I8253)</f>
        <v>8</v>
      </c>
      <c r="S8253" t="str">
        <f>TEXT(Table2[[#This Row],[Date]],"mmm")</f>
        <v>Aug</v>
      </c>
      <c r="T8253">
        <f>DAY(Table2[[#This Row],[Date]])</f>
        <v>10</v>
      </c>
      <c r="U8253" t="str">
        <f>TEXT(Table2[[#This Row],[Date]],"ddd")</f>
        <v>Sun</v>
      </c>
    </row>
    <row r="8254" spans="1:21" x14ac:dyDescent="0.25">
      <c r="A8254" s="9">
        <v>2400048261</v>
      </c>
      <c r="B8254" t="s">
        <v>15</v>
      </c>
      <c r="C8254" t="s">
        <v>66</v>
      </c>
      <c r="D8254" t="s">
        <v>82</v>
      </c>
      <c r="E8254" t="s">
        <v>85</v>
      </c>
      <c r="F8254" t="s">
        <v>90</v>
      </c>
      <c r="G8254" t="s">
        <v>45</v>
      </c>
      <c r="H8254" t="s">
        <v>148</v>
      </c>
      <c r="I8254" s="1">
        <v>45879</v>
      </c>
      <c r="J8254">
        <v>1778</v>
      </c>
      <c r="K8254">
        <v>52</v>
      </c>
      <c r="L8254">
        <v>66</v>
      </c>
      <c r="M8254" t="s">
        <v>93</v>
      </c>
      <c r="N8254" t="s">
        <v>17</v>
      </c>
      <c r="O8254" t="s">
        <v>14</v>
      </c>
      <c r="P8254">
        <v>2.4773999999999998</v>
      </c>
      <c r="Q8254">
        <v>163.50839999999999</v>
      </c>
      <c r="R8254">
        <f>MONTH('COCOCART INDIA DATA'!$I8254)</f>
        <v>8</v>
      </c>
      <c r="S8254" t="str">
        <f>TEXT(Table2[[#This Row],[Date]],"mmm")</f>
        <v>Aug</v>
      </c>
      <c r="T8254">
        <f>DAY(Table2[[#This Row],[Date]])</f>
        <v>10</v>
      </c>
      <c r="U8254" t="str">
        <f>TEXT(Table2[[#This Row],[Date]],"ddd")</f>
        <v>Sun</v>
      </c>
    </row>
    <row r="8255" spans="1:21" x14ac:dyDescent="0.25">
      <c r="A8255" s="9">
        <v>2400048262</v>
      </c>
      <c r="B8255" t="s">
        <v>24</v>
      </c>
      <c r="C8255" t="s">
        <v>66</v>
      </c>
      <c r="D8255" t="s">
        <v>83</v>
      </c>
      <c r="E8255" t="s">
        <v>85</v>
      </c>
      <c r="F8255" t="s">
        <v>91</v>
      </c>
      <c r="G8255" t="s">
        <v>12</v>
      </c>
      <c r="H8255" t="s">
        <v>148</v>
      </c>
      <c r="I8255" s="1">
        <v>45879</v>
      </c>
      <c r="J8255">
        <v>8120</v>
      </c>
      <c r="K8255">
        <v>224</v>
      </c>
      <c r="L8255">
        <v>370</v>
      </c>
      <c r="M8255" t="s">
        <v>94</v>
      </c>
      <c r="N8255" t="s">
        <v>13</v>
      </c>
      <c r="O8255" t="s">
        <v>14</v>
      </c>
      <c r="P8255">
        <v>6.0983000000000001</v>
      </c>
      <c r="Q8255">
        <v>2256.3710000000001</v>
      </c>
      <c r="R8255">
        <f>MONTH('COCOCART INDIA DATA'!$I8255)</f>
        <v>8</v>
      </c>
      <c r="S8255" t="str">
        <f>TEXT(Table2[[#This Row],[Date]],"mmm")</f>
        <v>Aug</v>
      </c>
      <c r="T8255">
        <f>DAY(Table2[[#This Row],[Date]])</f>
        <v>10</v>
      </c>
      <c r="U8255" t="str">
        <f>TEXT(Table2[[#This Row],[Date]],"ddd")</f>
        <v>Sun</v>
      </c>
    </row>
    <row r="8256" spans="1:21" x14ac:dyDescent="0.25">
      <c r="A8256" s="9">
        <v>2400048263</v>
      </c>
      <c r="B8256" t="s">
        <v>51</v>
      </c>
      <c r="C8256" t="s">
        <v>66</v>
      </c>
      <c r="D8256" t="s">
        <v>83</v>
      </c>
      <c r="E8256" t="s">
        <v>85</v>
      </c>
      <c r="F8256" t="s">
        <v>90</v>
      </c>
      <c r="G8256" t="s">
        <v>32</v>
      </c>
      <c r="H8256" t="s">
        <v>148</v>
      </c>
      <c r="I8256" s="1">
        <v>45879</v>
      </c>
      <c r="J8256">
        <v>2849</v>
      </c>
      <c r="K8256">
        <v>128</v>
      </c>
      <c r="L8256">
        <v>95</v>
      </c>
      <c r="M8256" t="s">
        <v>95</v>
      </c>
      <c r="N8256" t="s">
        <v>13</v>
      </c>
      <c r="O8256" t="s">
        <v>14</v>
      </c>
      <c r="P8256">
        <v>1.8652</v>
      </c>
      <c r="Q8256">
        <v>177.19399999999999</v>
      </c>
      <c r="R8256">
        <f>MONTH('COCOCART INDIA DATA'!$I8256)</f>
        <v>8</v>
      </c>
      <c r="S8256" t="str">
        <f>TEXT(Table2[[#This Row],[Date]],"mmm")</f>
        <v>Aug</v>
      </c>
      <c r="T8256">
        <f>DAY(Table2[[#This Row],[Date]])</f>
        <v>10</v>
      </c>
      <c r="U8256" t="str">
        <f>TEXT(Table2[[#This Row],[Date]],"ddd")</f>
        <v>Sun</v>
      </c>
    </row>
    <row r="8257" spans="1:21" x14ac:dyDescent="0.25">
      <c r="A8257" s="9">
        <v>2400048264</v>
      </c>
      <c r="B8257" t="s">
        <v>57</v>
      </c>
      <c r="C8257" t="s">
        <v>67</v>
      </c>
      <c r="D8257" t="s">
        <v>83</v>
      </c>
      <c r="E8257" t="s">
        <v>85</v>
      </c>
      <c r="F8257" t="s">
        <v>91</v>
      </c>
      <c r="G8257" t="s">
        <v>25</v>
      </c>
      <c r="H8257" t="s">
        <v>148</v>
      </c>
      <c r="I8257" s="1">
        <v>45879</v>
      </c>
      <c r="J8257">
        <v>2408</v>
      </c>
      <c r="K8257">
        <v>288</v>
      </c>
      <c r="L8257">
        <v>115</v>
      </c>
      <c r="M8257" t="s">
        <v>37</v>
      </c>
      <c r="N8257" t="s">
        <v>13</v>
      </c>
      <c r="O8257" t="s">
        <v>18</v>
      </c>
      <c r="P8257">
        <v>0.69579999999999997</v>
      </c>
      <c r="Q8257">
        <v>80.016999999999996</v>
      </c>
      <c r="R8257">
        <f>MONTH('COCOCART INDIA DATA'!$I8257)</f>
        <v>8</v>
      </c>
      <c r="S8257" t="str">
        <f>TEXT(Table2[[#This Row],[Date]],"mmm")</f>
        <v>Aug</v>
      </c>
      <c r="T8257">
        <f>DAY(Table2[[#This Row],[Date]])</f>
        <v>10</v>
      </c>
      <c r="U8257" t="str">
        <f>TEXT(Table2[[#This Row],[Date]],"ddd")</f>
        <v>Sun</v>
      </c>
    </row>
    <row r="8258" spans="1:21" x14ac:dyDescent="0.25">
      <c r="A8258" s="9">
        <v>2400048265</v>
      </c>
      <c r="B8258" t="s">
        <v>56</v>
      </c>
      <c r="C8258" t="s">
        <v>68</v>
      </c>
      <c r="D8258" t="s">
        <v>83</v>
      </c>
      <c r="E8258" t="s">
        <v>84</v>
      </c>
      <c r="F8258" t="s">
        <v>88</v>
      </c>
      <c r="G8258" t="s">
        <v>30</v>
      </c>
      <c r="H8258" t="s">
        <v>148</v>
      </c>
      <c r="I8258" s="1">
        <v>45879</v>
      </c>
      <c r="J8258">
        <v>12075</v>
      </c>
      <c r="K8258">
        <v>265</v>
      </c>
      <c r="L8258">
        <v>549</v>
      </c>
      <c r="M8258" t="s">
        <v>96</v>
      </c>
      <c r="N8258" t="s">
        <v>13</v>
      </c>
      <c r="O8258" t="s">
        <v>18</v>
      </c>
      <c r="P8258">
        <v>0.89900000000000002</v>
      </c>
      <c r="Q8258">
        <v>493.55099999999999</v>
      </c>
      <c r="R8258">
        <f>MONTH('COCOCART INDIA DATA'!$I8258)</f>
        <v>8</v>
      </c>
      <c r="S8258" t="str">
        <f>TEXT(Table2[[#This Row],[Date]],"mmm")</f>
        <v>Aug</v>
      </c>
      <c r="T8258">
        <f>DAY(Table2[[#This Row],[Date]])</f>
        <v>10</v>
      </c>
      <c r="U8258" t="str">
        <f>TEXT(Table2[[#This Row],[Date]],"ddd")</f>
        <v>Sun</v>
      </c>
    </row>
    <row r="8259" spans="1:21" x14ac:dyDescent="0.25">
      <c r="A8259" s="9">
        <v>2400048266</v>
      </c>
      <c r="B8259" t="s">
        <v>31</v>
      </c>
      <c r="C8259" t="s">
        <v>69</v>
      </c>
      <c r="D8259" t="s">
        <v>83</v>
      </c>
      <c r="E8259" t="s">
        <v>84</v>
      </c>
      <c r="F8259" t="s">
        <v>89</v>
      </c>
      <c r="G8259" t="s">
        <v>23</v>
      </c>
      <c r="H8259" t="s">
        <v>148</v>
      </c>
      <c r="I8259" s="1">
        <v>45879</v>
      </c>
      <c r="J8259">
        <v>2730</v>
      </c>
      <c r="K8259">
        <v>120</v>
      </c>
      <c r="L8259">
        <v>95</v>
      </c>
      <c r="M8259" t="s">
        <v>97</v>
      </c>
      <c r="N8259" t="s">
        <v>17</v>
      </c>
      <c r="O8259" t="s">
        <v>18</v>
      </c>
      <c r="P8259">
        <v>7.8910999999999998</v>
      </c>
      <c r="Q8259">
        <v>749.65449999999998</v>
      </c>
      <c r="R8259">
        <f>MONTH('COCOCART INDIA DATA'!$I8259)</f>
        <v>8</v>
      </c>
      <c r="S8259" t="str">
        <f>TEXT(Table2[[#This Row],[Date]],"mmm")</f>
        <v>Aug</v>
      </c>
      <c r="T8259">
        <f>DAY(Table2[[#This Row],[Date]])</f>
        <v>10</v>
      </c>
      <c r="U8259" t="str">
        <f>TEXT(Table2[[#This Row],[Date]],"ddd")</f>
        <v>Sun</v>
      </c>
    </row>
    <row r="8260" spans="1:21" x14ac:dyDescent="0.25">
      <c r="A8260" s="9">
        <v>2400048267</v>
      </c>
      <c r="B8260" t="s">
        <v>22</v>
      </c>
      <c r="C8260" t="s">
        <v>70</v>
      </c>
      <c r="D8260" t="s">
        <v>83</v>
      </c>
      <c r="E8260" t="s">
        <v>85</v>
      </c>
      <c r="F8260" t="s">
        <v>90</v>
      </c>
      <c r="G8260" t="s">
        <v>12</v>
      </c>
      <c r="H8260" t="s">
        <v>148</v>
      </c>
      <c r="I8260" s="1">
        <v>45879</v>
      </c>
      <c r="J8260">
        <v>1778</v>
      </c>
      <c r="K8260">
        <v>267</v>
      </c>
      <c r="L8260">
        <v>112</v>
      </c>
      <c r="M8260" t="s">
        <v>98</v>
      </c>
      <c r="N8260" t="s">
        <v>13</v>
      </c>
      <c r="O8260" t="s">
        <v>14</v>
      </c>
      <c r="P8260">
        <v>6.0983000000000001</v>
      </c>
      <c r="Q8260">
        <v>683.00959999999998</v>
      </c>
      <c r="R8260">
        <f>MONTH('COCOCART INDIA DATA'!$I8260)</f>
        <v>8</v>
      </c>
      <c r="S8260" t="str">
        <f>TEXT(Table2[[#This Row],[Date]],"mmm")</f>
        <v>Aug</v>
      </c>
      <c r="T8260">
        <f>DAY(Table2[[#This Row],[Date]])</f>
        <v>10</v>
      </c>
      <c r="U8260" t="str">
        <f>TEXT(Table2[[#This Row],[Date]],"ddd")</f>
        <v>Sun</v>
      </c>
    </row>
    <row r="8261" spans="1:21" x14ac:dyDescent="0.25">
      <c r="A8261" s="9">
        <v>2400048268</v>
      </c>
      <c r="B8261" t="s">
        <v>33</v>
      </c>
      <c r="C8261" t="s">
        <v>70</v>
      </c>
      <c r="D8261" t="s">
        <v>83</v>
      </c>
      <c r="E8261" t="s">
        <v>85</v>
      </c>
      <c r="F8261" t="s">
        <v>91</v>
      </c>
      <c r="G8261" t="s">
        <v>38</v>
      </c>
      <c r="H8261" t="s">
        <v>148</v>
      </c>
      <c r="I8261" s="1">
        <v>45879</v>
      </c>
      <c r="J8261">
        <v>4725</v>
      </c>
      <c r="K8261">
        <v>157</v>
      </c>
      <c r="L8261">
        <v>591</v>
      </c>
      <c r="M8261" t="s">
        <v>99</v>
      </c>
      <c r="N8261" t="s">
        <v>13</v>
      </c>
      <c r="O8261" t="s">
        <v>14</v>
      </c>
      <c r="P8261">
        <v>8.7870000000000008</v>
      </c>
      <c r="Q8261">
        <v>5193.1170000000002</v>
      </c>
      <c r="R8261">
        <f>MONTH('COCOCART INDIA DATA'!$I8261)</f>
        <v>8</v>
      </c>
      <c r="S8261" t="str">
        <f>TEXT(Table2[[#This Row],[Date]],"mmm")</f>
        <v>Aug</v>
      </c>
      <c r="T8261">
        <f>DAY(Table2[[#This Row],[Date]])</f>
        <v>10</v>
      </c>
      <c r="U8261" t="str">
        <f>TEXT(Table2[[#This Row],[Date]],"ddd")</f>
        <v>Sun</v>
      </c>
    </row>
    <row r="8262" spans="1:21" x14ac:dyDescent="0.25">
      <c r="A8262" s="9">
        <v>2400048269</v>
      </c>
      <c r="B8262" t="s">
        <v>57</v>
      </c>
      <c r="C8262" t="s">
        <v>71</v>
      </c>
      <c r="D8262" t="s">
        <v>82</v>
      </c>
      <c r="E8262" t="s">
        <v>85</v>
      </c>
      <c r="F8262" t="s">
        <v>90</v>
      </c>
      <c r="G8262" t="s">
        <v>58</v>
      </c>
      <c r="H8262" t="s">
        <v>146</v>
      </c>
      <c r="I8262" s="1">
        <v>45879</v>
      </c>
      <c r="J8262">
        <v>6405</v>
      </c>
      <c r="K8262">
        <v>40</v>
      </c>
      <c r="L8262">
        <v>338</v>
      </c>
      <c r="M8262" t="s">
        <v>100</v>
      </c>
      <c r="N8262" t="s">
        <v>13</v>
      </c>
      <c r="O8262" t="s">
        <v>18</v>
      </c>
      <c r="P8262">
        <v>5.0198</v>
      </c>
      <c r="Q8262">
        <v>1696.6923999999999</v>
      </c>
      <c r="R8262">
        <f>MONTH('COCOCART INDIA DATA'!$I8262)</f>
        <v>8</v>
      </c>
      <c r="S8262" t="str">
        <f>TEXT(Table2[[#This Row],[Date]],"mmm")</f>
        <v>Aug</v>
      </c>
      <c r="T8262">
        <f>DAY(Table2[[#This Row],[Date]])</f>
        <v>10</v>
      </c>
      <c r="U8262" t="str">
        <f>TEXT(Table2[[#This Row],[Date]],"ddd")</f>
        <v>Sun</v>
      </c>
    </row>
    <row r="8263" spans="1:21" x14ac:dyDescent="0.25">
      <c r="A8263" s="9">
        <v>2400048270</v>
      </c>
      <c r="B8263" t="s">
        <v>61</v>
      </c>
      <c r="C8263" t="s">
        <v>71</v>
      </c>
      <c r="D8263" t="s">
        <v>83</v>
      </c>
      <c r="E8263" t="s">
        <v>85</v>
      </c>
      <c r="F8263" t="s">
        <v>91</v>
      </c>
      <c r="G8263" t="s">
        <v>20</v>
      </c>
      <c r="H8263" t="s">
        <v>146</v>
      </c>
      <c r="I8263" s="1">
        <v>45879</v>
      </c>
      <c r="J8263">
        <v>2674</v>
      </c>
      <c r="K8263">
        <v>402</v>
      </c>
      <c r="L8263">
        <v>122</v>
      </c>
      <c r="M8263" t="s">
        <v>101</v>
      </c>
      <c r="N8263" t="s">
        <v>13</v>
      </c>
      <c r="O8263" t="s">
        <v>14</v>
      </c>
      <c r="P8263">
        <v>4.6592000000000002</v>
      </c>
      <c r="Q8263">
        <v>568.42240000000004</v>
      </c>
      <c r="R8263">
        <f>MONTH('COCOCART INDIA DATA'!$I8263)</f>
        <v>8</v>
      </c>
      <c r="S8263" t="str">
        <f>TEXT(Table2[[#This Row],[Date]],"mmm")</f>
        <v>Aug</v>
      </c>
      <c r="T8263">
        <f>DAY(Table2[[#This Row],[Date]])</f>
        <v>10</v>
      </c>
      <c r="U8263" t="str">
        <f>TEXT(Table2[[#This Row],[Date]],"ddd")</f>
        <v>Sun</v>
      </c>
    </row>
    <row r="8264" spans="1:21" x14ac:dyDescent="0.25">
      <c r="A8264" s="9">
        <v>2400048271</v>
      </c>
      <c r="B8264" t="s">
        <v>63</v>
      </c>
      <c r="C8264" t="s">
        <v>72</v>
      </c>
      <c r="D8264" t="s">
        <v>82</v>
      </c>
      <c r="E8264" t="s">
        <v>84</v>
      </c>
      <c r="F8264" t="s">
        <v>89</v>
      </c>
      <c r="G8264" t="s">
        <v>20</v>
      </c>
      <c r="H8264" t="s">
        <v>146</v>
      </c>
      <c r="I8264" s="1">
        <v>45879</v>
      </c>
      <c r="J8264">
        <v>5908</v>
      </c>
      <c r="K8264">
        <v>149</v>
      </c>
      <c r="L8264">
        <v>311</v>
      </c>
      <c r="M8264" t="s">
        <v>102</v>
      </c>
      <c r="N8264" t="s">
        <v>13</v>
      </c>
      <c r="O8264" t="s">
        <v>14</v>
      </c>
      <c r="P8264">
        <v>4.6592000000000002</v>
      </c>
      <c r="Q8264">
        <v>1449.0112000000001</v>
      </c>
      <c r="R8264">
        <f>MONTH('COCOCART INDIA DATA'!$I8264)</f>
        <v>8</v>
      </c>
      <c r="S8264" t="str">
        <f>TEXT(Table2[[#This Row],[Date]],"mmm")</f>
        <v>Aug</v>
      </c>
      <c r="T8264">
        <f>DAY(Table2[[#This Row],[Date]])</f>
        <v>10</v>
      </c>
      <c r="U8264" t="str">
        <f>TEXT(Table2[[#This Row],[Date]],"ddd")</f>
        <v>Sun</v>
      </c>
    </row>
    <row r="8265" spans="1:21" x14ac:dyDescent="0.25">
      <c r="A8265" s="9">
        <v>2400048272</v>
      </c>
      <c r="B8265" t="s">
        <v>63</v>
      </c>
      <c r="C8265" t="s">
        <v>73</v>
      </c>
      <c r="D8265" t="s">
        <v>82</v>
      </c>
      <c r="E8265" t="s">
        <v>84</v>
      </c>
      <c r="F8265" t="s">
        <v>89</v>
      </c>
      <c r="G8265" t="s">
        <v>54</v>
      </c>
      <c r="H8265" t="s">
        <v>146</v>
      </c>
      <c r="I8265" s="1">
        <v>45879</v>
      </c>
      <c r="J8265">
        <v>7301</v>
      </c>
      <c r="K8265">
        <v>39</v>
      </c>
      <c r="L8265">
        <v>457</v>
      </c>
      <c r="M8265" t="s">
        <v>103</v>
      </c>
      <c r="N8265" t="s">
        <v>13</v>
      </c>
      <c r="O8265" t="s">
        <v>14</v>
      </c>
      <c r="P8265">
        <v>13.3485</v>
      </c>
      <c r="Q8265">
        <v>6100.2645000000002</v>
      </c>
      <c r="R8265">
        <f>MONTH('COCOCART INDIA DATA'!$I8265)</f>
        <v>8</v>
      </c>
      <c r="S8265" t="str">
        <f>TEXT(Table2[[#This Row],[Date]],"mmm")</f>
        <v>Aug</v>
      </c>
      <c r="T8265">
        <f>DAY(Table2[[#This Row],[Date]])</f>
        <v>10</v>
      </c>
      <c r="U8265" t="str">
        <f>TEXT(Table2[[#This Row],[Date]],"ddd")</f>
        <v>Sun</v>
      </c>
    </row>
    <row r="8266" spans="1:21" x14ac:dyDescent="0.25">
      <c r="A8266" s="9">
        <v>2400048273</v>
      </c>
      <c r="B8266" t="s">
        <v>63</v>
      </c>
      <c r="C8266" t="s">
        <v>74</v>
      </c>
      <c r="D8266" t="s">
        <v>82</v>
      </c>
      <c r="E8266" t="s">
        <v>85</v>
      </c>
      <c r="F8266" t="s">
        <v>90</v>
      </c>
      <c r="G8266" t="s">
        <v>43</v>
      </c>
      <c r="H8266" t="s">
        <v>146</v>
      </c>
      <c r="I8266" s="1">
        <v>45879</v>
      </c>
      <c r="J8266">
        <v>154</v>
      </c>
      <c r="K8266">
        <v>101</v>
      </c>
      <c r="L8266">
        <v>6</v>
      </c>
      <c r="M8266" t="s">
        <v>59</v>
      </c>
      <c r="N8266" t="s">
        <v>40</v>
      </c>
      <c r="O8266" t="s">
        <v>14</v>
      </c>
      <c r="P8266">
        <v>9.2086000000000006</v>
      </c>
      <c r="Q8266">
        <v>55.251600000000003</v>
      </c>
      <c r="R8266">
        <f>MONTH('COCOCART INDIA DATA'!$I8266)</f>
        <v>8</v>
      </c>
      <c r="S8266" t="str">
        <f>TEXT(Table2[[#This Row],[Date]],"mmm")</f>
        <v>Aug</v>
      </c>
      <c r="T8266">
        <f>DAY(Table2[[#This Row],[Date]])</f>
        <v>10</v>
      </c>
      <c r="U8266" t="str">
        <f>TEXT(Table2[[#This Row],[Date]],"ddd")</f>
        <v>Sun</v>
      </c>
    </row>
    <row r="8267" spans="1:21" x14ac:dyDescent="0.25">
      <c r="A8267" s="9">
        <v>2400048274</v>
      </c>
      <c r="B8267" t="s">
        <v>19</v>
      </c>
      <c r="C8267" t="s">
        <v>72</v>
      </c>
      <c r="D8267" t="s">
        <v>83</v>
      </c>
      <c r="E8267" t="s">
        <v>85</v>
      </c>
      <c r="F8267" t="s">
        <v>91</v>
      </c>
      <c r="G8267" t="s">
        <v>38</v>
      </c>
      <c r="H8267" t="s">
        <v>146</v>
      </c>
      <c r="I8267" s="1">
        <v>45879</v>
      </c>
      <c r="J8267">
        <v>343</v>
      </c>
      <c r="K8267">
        <v>103</v>
      </c>
      <c r="L8267">
        <v>29</v>
      </c>
      <c r="M8267" t="s">
        <v>104</v>
      </c>
      <c r="N8267" t="s">
        <v>13</v>
      </c>
      <c r="O8267" t="s">
        <v>14</v>
      </c>
      <c r="P8267">
        <v>8.7870000000000008</v>
      </c>
      <c r="Q8267">
        <v>254.82300000000004</v>
      </c>
      <c r="R8267">
        <f>MONTH('COCOCART INDIA DATA'!$I8267)</f>
        <v>8</v>
      </c>
      <c r="S8267" t="str">
        <f>TEXT(Table2[[#This Row],[Date]],"mmm")</f>
        <v>Aug</v>
      </c>
      <c r="T8267">
        <f>DAY(Table2[[#This Row],[Date]])</f>
        <v>10</v>
      </c>
      <c r="U8267" t="str">
        <f>TEXT(Table2[[#This Row],[Date]],"ddd")</f>
        <v>Sun</v>
      </c>
    </row>
    <row r="8268" spans="1:21" x14ac:dyDescent="0.25">
      <c r="A8268" s="9">
        <v>2400048275</v>
      </c>
      <c r="B8268" t="s">
        <v>61</v>
      </c>
      <c r="C8268" t="s">
        <v>73</v>
      </c>
      <c r="D8268" t="s">
        <v>83</v>
      </c>
      <c r="E8268" t="s">
        <v>85</v>
      </c>
      <c r="F8268" t="s">
        <v>90</v>
      </c>
      <c r="G8268" t="s">
        <v>53</v>
      </c>
      <c r="H8268" t="s">
        <v>146</v>
      </c>
      <c r="I8268" s="1">
        <v>45879</v>
      </c>
      <c r="J8268">
        <v>14903</v>
      </c>
      <c r="K8268">
        <v>136</v>
      </c>
      <c r="L8268">
        <v>1656</v>
      </c>
      <c r="M8268" t="s">
        <v>105</v>
      </c>
      <c r="N8268" t="s">
        <v>40</v>
      </c>
      <c r="O8268" t="s">
        <v>18</v>
      </c>
      <c r="P8268">
        <v>8.2429000000000006</v>
      </c>
      <c r="Q8268">
        <v>13650.242400000001</v>
      </c>
      <c r="R8268">
        <f>MONTH('COCOCART INDIA DATA'!$I8268)</f>
        <v>8</v>
      </c>
      <c r="S8268" t="str">
        <f>TEXT(Table2[[#This Row],[Date]],"mmm")</f>
        <v>Aug</v>
      </c>
      <c r="T8268">
        <f>DAY(Table2[[#This Row],[Date]])</f>
        <v>10</v>
      </c>
      <c r="U8268" t="str">
        <f>TEXT(Table2[[#This Row],[Date]],"ddd")</f>
        <v>Sun</v>
      </c>
    </row>
    <row r="8269" spans="1:21" x14ac:dyDescent="0.25">
      <c r="A8269" s="9">
        <v>2400048276</v>
      </c>
      <c r="B8269" t="s">
        <v>24</v>
      </c>
      <c r="C8269" t="s">
        <v>74</v>
      </c>
      <c r="D8269" t="s">
        <v>83</v>
      </c>
      <c r="E8269" t="s">
        <v>85</v>
      </c>
      <c r="F8269" t="s">
        <v>91</v>
      </c>
      <c r="G8269" t="s">
        <v>49</v>
      </c>
      <c r="H8269" t="s">
        <v>146</v>
      </c>
      <c r="I8269" s="1">
        <v>45879</v>
      </c>
      <c r="J8269">
        <v>5390</v>
      </c>
      <c r="K8269">
        <v>482</v>
      </c>
      <c r="L8269">
        <v>318</v>
      </c>
      <c r="M8269" t="s">
        <v>106</v>
      </c>
      <c r="N8269" t="s">
        <v>13</v>
      </c>
      <c r="O8269" t="s">
        <v>14</v>
      </c>
      <c r="P8269">
        <v>1.5934999999999999</v>
      </c>
      <c r="Q8269">
        <v>506.73299999999995</v>
      </c>
      <c r="R8269">
        <f>MONTH('COCOCART INDIA DATA'!$I8269)</f>
        <v>8</v>
      </c>
      <c r="S8269" t="str">
        <f>TEXT(Table2[[#This Row],[Date]],"mmm")</f>
        <v>Aug</v>
      </c>
      <c r="T8269">
        <f>DAY(Table2[[#This Row],[Date]])</f>
        <v>10</v>
      </c>
      <c r="U8269" t="str">
        <f>TEXT(Table2[[#This Row],[Date]],"ddd")</f>
        <v>Sun</v>
      </c>
    </row>
    <row r="8270" spans="1:21" x14ac:dyDescent="0.25">
      <c r="A8270" s="9">
        <v>2400048277</v>
      </c>
      <c r="B8270" t="s">
        <v>44</v>
      </c>
      <c r="C8270" t="s">
        <v>75</v>
      </c>
      <c r="D8270" t="s">
        <v>82</v>
      </c>
      <c r="E8270" t="s">
        <v>84</v>
      </c>
      <c r="F8270" t="s">
        <v>88</v>
      </c>
      <c r="G8270" t="s">
        <v>54</v>
      </c>
      <c r="H8270" t="s">
        <v>146</v>
      </c>
      <c r="I8270" s="1">
        <v>45879</v>
      </c>
      <c r="J8270">
        <v>553</v>
      </c>
      <c r="K8270">
        <v>105</v>
      </c>
      <c r="L8270">
        <v>27</v>
      </c>
      <c r="M8270" t="s">
        <v>107</v>
      </c>
      <c r="N8270" t="s">
        <v>13</v>
      </c>
      <c r="O8270" t="s">
        <v>14</v>
      </c>
      <c r="P8270">
        <v>13.3485</v>
      </c>
      <c r="Q8270">
        <v>360.40949999999998</v>
      </c>
      <c r="R8270">
        <f>MONTH('COCOCART INDIA DATA'!$I8270)</f>
        <v>8</v>
      </c>
      <c r="S8270" t="str">
        <f>TEXT(Table2[[#This Row],[Date]],"mmm")</f>
        <v>Aug</v>
      </c>
      <c r="T8270">
        <f>DAY(Table2[[#This Row],[Date]])</f>
        <v>10</v>
      </c>
      <c r="U8270" t="str">
        <f>TEXT(Table2[[#This Row],[Date]],"ddd")</f>
        <v>Sun</v>
      </c>
    </row>
    <row r="8271" spans="1:21" x14ac:dyDescent="0.25">
      <c r="A8271" s="9">
        <v>2400048278</v>
      </c>
      <c r="B8271" t="s">
        <v>51</v>
      </c>
      <c r="C8271" t="s">
        <v>75</v>
      </c>
      <c r="D8271" t="s">
        <v>83</v>
      </c>
      <c r="E8271" t="s">
        <v>84</v>
      </c>
      <c r="F8271" t="s">
        <v>89</v>
      </c>
      <c r="G8271" t="s">
        <v>43</v>
      </c>
      <c r="H8271" t="s">
        <v>147</v>
      </c>
      <c r="I8271" s="1">
        <v>45879</v>
      </c>
      <c r="J8271">
        <v>7266</v>
      </c>
      <c r="K8271">
        <v>70</v>
      </c>
      <c r="L8271">
        <v>346</v>
      </c>
      <c r="M8271" t="s">
        <v>108</v>
      </c>
      <c r="N8271" t="s">
        <v>40</v>
      </c>
      <c r="O8271" t="s">
        <v>14</v>
      </c>
      <c r="P8271">
        <v>9.2086000000000006</v>
      </c>
      <c r="Q8271">
        <v>3186.1756</v>
      </c>
      <c r="R8271">
        <f>MONTH('COCOCART INDIA DATA'!$I8271)</f>
        <v>8</v>
      </c>
      <c r="S8271" t="str">
        <f>TEXT(Table2[[#This Row],[Date]],"mmm")</f>
        <v>Aug</v>
      </c>
      <c r="T8271">
        <f>DAY(Table2[[#This Row],[Date]])</f>
        <v>10</v>
      </c>
      <c r="U8271" t="str">
        <f>TEXT(Table2[[#This Row],[Date]],"ddd")</f>
        <v>Sun</v>
      </c>
    </row>
    <row r="8272" spans="1:21" x14ac:dyDescent="0.25">
      <c r="A8272" s="9">
        <v>2400048279</v>
      </c>
      <c r="B8272" t="s">
        <v>27</v>
      </c>
      <c r="C8272" t="s">
        <v>75</v>
      </c>
      <c r="D8272" t="s">
        <v>82</v>
      </c>
      <c r="E8272" t="s">
        <v>85</v>
      </c>
      <c r="F8272" t="s">
        <v>90</v>
      </c>
      <c r="G8272" t="s">
        <v>36</v>
      </c>
      <c r="H8272" t="s">
        <v>147</v>
      </c>
      <c r="I8272" s="1">
        <v>45879</v>
      </c>
      <c r="J8272">
        <v>8792</v>
      </c>
      <c r="K8272">
        <v>32</v>
      </c>
      <c r="L8272">
        <v>419</v>
      </c>
      <c r="M8272" t="s">
        <v>109</v>
      </c>
      <c r="N8272" t="s">
        <v>13</v>
      </c>
      <c r="O8272" t="s">
        <v>14</v>
      </c>
      <c r="P8272">
        <v>2.2656000000000001</v>
      </c>
      <c r="Q8272">
        <v>949.28640000000007</v>
      </c>
      <c r="R8272">
        <f>MONTH('COCOCART INDIA DATA'!$I8272)</f>
        <v>8</v>
      </c>
      <c r="S8272" t="str">
        <f>TEXT(Table2[[#This Row],[Date]],"mmm")</f>
        <v>Aug</v>
      </c>
      <c r="T8272">
        <f>DAY(Table2[[#This Row],[Date]])</f>
        <v>10</v>
      </c>
      <c r="U8272" t="str">
        <f>TEXT(Table2[[#This Row],[Date]],"ddd")</f>
        <v>Sun</v>
      </c>
    </row>
    <row r="8273" spans="1:21" x14ac:dyDescent="0.25">
      <c r="A8273" s="9">
        <v>2400048280</v>
      </c>
      <c r="B8273" t="s">
        <v>62</v>
      </c>
      <c r="C8273" t="s">
        <v>75</v>
      </c>
      <c r="D8273" t="s">
        <v>83</v>
      </c>
      <c r="E8273" t="s">
        <v>85</v>
      </c>
      <c r="F8273" t="s">
        <v>91</v>
      </c>
      <c r="G8273" t="s">
        <v>12</v>
      </c>
      <c r="H8273" t="s">
        <v>147</v>
      </c>
      <c r="I8273" s="1">
        <v>45879</v>
      </c>
      <c r="J8273">
        <v>8967</v>
      </c>
      <c r="K8273">
        <v>154</v>
      </c>
      <c r="L8273">
        <v>561</v>
      </c>
      <c r="M8273" t="s">
        <v>110</v>
      </c>
      <c r="N8273" t="s">
        <v>13</v>
      </c>
      <c r="O8273" t="s">
        <v>14</v>
      </c>
      <c r="P8273">
        <v>6.0983000000000001</v>
      </c>
      <c r="Q8273">
        <v>3421.1462999999999</v>
      </c>
      <c r="R8273">
        <f>MONTH('COCOCART INDIA DATA'!$I8273)</f>
        <v>8</v>
      </c>
      <c r="S8273" t="str">
        <f>TEXT(Table2[[#This Row],[Date]],"mmm")</f>
        <v>Aug</v>
      </c>
      <c r="T8273">
        <f>DAY(Table2[[#This Row],[Date]])</f>
        <v>10</v>
      </c>
      <c r="U8273" t="str">
        <f>TEXT(Table2[[#This Row],[Date]],"ddd")</f>
        <v>Sun</v>
      </c>
    </row>
    <row r="8274" spans="1:21" x14ac:dyDescent="0.25">
      <c r="A8274" s="9">
        <v>2400048281</v>
      </c>
      <c r="B8274" t="s">
        <v>63</v>
      </c>
      <c r="C8274" t="s">
        <v>75</v>
      </c>
      <c r="D8274" t="s">
        <v>82</v>
      </c>
      <c r="E8274" t="s">
        <v>85</v>
      </c>
      <c r="F8274" t="s">
        <v>90</v>
      </c>
      <c r="G8274" t="s">
        <v>25</v>
      </c>
      <c r="H8274" t="s">
        <v>147</v>
      </c>
      <c r="I8274" s="1">
        <v>45879</v>
      </c>
      <c r="J8274">
        <v>3661</v>
      </c>
      <c r="K8274">
        <v>269</v>
      </c>
      <c r="L8274">
        <v>167</v>
      </c>
      <c r="M8274" t="s">
        <v>111</v>
      </c>
      <c r="N8274" t="s">
        <v>13</v>
      </c>
      <c r="O8274" t="s">
        <v>18</v>
      </c>
      <c r="P8274">
        <v>0.69579999999999997</v>
      </c>
      <c r="Q8274">
        <v>116.1986</v>
      </c>
      <c r="R8274">
        <f>MONTH('COCOCART INDIA DATA'!$I8274)</f>
        <v>8</v>
      </c>
      <c r="S8274" t="str">
        <f>TEXT(Table2[[#This Row],[Date]],"mmm")</f>
        <v>Aug</v>
      </c>
      <c r="T8274">
        <f>DAY(Table2[[#This Row],[Date]])</f>
        <v>10</v>
      </c>
      <c r="U8274" t="str">
        <f>TEXT(Table2[[#This Row],[Date]],"ddd")</f>
        <v>Sun</v>
      </c>
    </row>
    <row r="8275" spans="1:21" x14ac:dyDescent="0.25">
      <c r="A8275" s="9">
        <v>2400048282</v>
      </c>
      <c r="B8275" t="s">
        <v>57</v>
      </c>
      <c r="C8275" t="s">
        <v>75</v>
      </c>
      <c r="D8275" t="s">
        <v>82</v>
      </c>
      <c r="E8275" t="s">
        <v>85</v>
      </c>
      <c r="F8275" t="s">
        <v>91</v>
      </c>
      <c r="G8275" t="s">
        <v>53</v>
      </c>
      <c r="H8275" t="s">
        <v>147</v>
      </c>
      <c r="I8275" s="1">
        <v>45879</v>
      </c>
      <c r="J8275">
        <v>1344</v>
      </c>
      <c r="K8275">
        <v>8</v>
      </c>
      <c r="L8275">
        <v>112</v>
      </c>
      <c r="M8275" t="s">
        <v>112</v>
      </c>
      <c r="N8275" t="s">
        <v>40</v>
      </c>
      <c r="O8275" t="s">
        <v>18</v>
      </c>
      <c r="P8275">
        <v>8.2429000000000006</v>
      </c>
      <c r="Q8275">
        <v>923.20480000000009</v>
      </c>
      <c r="R8275">
        <f>MONTH('COCOCART INDIA DATA'!$I8275)</f>
        <v>8</v>
      </c>
      <c r="S8275" t="str">
        <f>TEXT(Table2[[#This Row],[Date]],"mmm")</f>
        <v>Aug</v>
      </c>
      <c r="T8275">
        <f>DAY(Table2[[#This Row],[Date]])</f>
        <v>10</v>
      </c>
      <c r="U8275" t="str">
        <f>TEXT(Table2[[#This Row],[Date]],"ddd")</f>
        <v>Sun</v>
      </c>
    </row>
    <row r="8276" spans="1:21" x14ac:dyDescent="0.25">
      <c r="A8276" s="9">
        <v>2400048283</v>
      </c>
      <c r="B8276" t="s">
        <v>47</v>
      </c>
      <c r="C8276" t="s">
        <v>75</v>
      </c>
      <c r="D8276" t="s">
        <v>82</v>
      </c>
      <c r="E8276" t="s">
        <v>84</v>
      </c>
      <c r="F8276" t="s">
        <v>89</v>
      </c>
      <c r="G8276" t="s">
        <v>38</v>
      </c>
      <c r="H8276" t="s">
        <v>147</v>
      </c>
      <c r="I8276" s="1">
        <v>45879</v>
      </c>
      <c r="J8276">
        <v>10262</v>
      </c>
      <c r="K8276">
        <v>168</v>
      </c>
      <c r="L8276">
        <v>856</v>
      </c>
      <c r="M8276" t="s">
        <v>113</v>
      </c>
      <c r="N8276" t="s">
        <v>13</v>
      </c>
      <c r="O8276" t="s">
        <v>14</v>
      </c>
      <c r="P8276">
        <v>8.7870000000000008</v>
      </c>
      <c r="Q8276">
        <v>7521.6720000000005</v>
      </c>
      <c r="R8276">
        <f>MONTH('COCOCART INDIA DATA'!$I8276)</f>
        <v>8</v>
      </c>
      <c r="S8276" t="str">
        <f>TEXT(Table2[[#This Row],[Date]],"mmm")</f>
        <v>Aug</v>
      </c>
      <c r="T8276">
        <f>DAY(Table2[[#This Row],[Date]])</f>
        <v>10</v>
      </c>
      <c r="U8276" t="str">
        <f>TEXT(Table2[[#This Row],[Date]],"ddd")</f>
        <v>Sun</v>
      </c>
    </row>
    <row r="8277" spans="1:21" x14ac:dyDescent="0.25">
      <c r="A8277" s="9">
        <v>2400048284</v>
      </c>
      <c r="B8277" t="s">
        <v>61</v>
      </c>
      <c r="C8277" t="s">
        <v>75</v>
      </c>
      <c r="D8277" t="s">
        <v>83</v>
      </c>
      <c r="E8277" t="s">
        <v>84</v>
      </c>
      <c r="F8277" t="s">
        <v>89</v>
      </c>
      <c r="G8277" t="s">
        <v>36</v>
      </c>
      <c r="H8277" t="s">
        <v>147</v>
      </c>
      <c r="I8277" s="1">
        <v>45879</v>
      </c>
      <c r="J8277">
        <v>4480</v>
      </c>
      <c r="K8277">
        <v>128</v>
      </c>
      <c r="L8277">
        <v>264</v>
      </c>
      <c r="M8277" t="s">
        <v>114</v>
      </c>
      <c r="N8277" t="s">
        <v>13</v>
      </c>
      <c r="O8277" t="s">
        <v>14</v>
      </c>
      <c r="P8277">
        <v>2.2656000000000001</v>
      </c>
      <c r="Q8277">
        <v>598.11840000000007</v>
      </c>
      <c r="R8277">
        <f>MONTH('COCOCART INDIA DATA'!$I8277)</f>
        <v>8</v>
      </c>
      <c r="S8277" t="str">
        <f>TEXT(Table2[[#This Row],[Date]],"mmm")</f>
        <v>Aug</v>
      </c>
      <c r="T8277">
        <f>DAY(Table2[[#This Row],[Date]])</f>
        <v>10</v>
      </c>
      <c r="U8277" t="str">
        <f>TEXT(Table2[[#This Row],[Date]],"ddd")</f>
        <v>Sun</v>
      </c>
    </row>
    <row r="8278" spans="1:21" x14ac:dyDescent="0.25">
      <c r="A8278" s="9">
        <v>2400048285</v>
      </c>
      <c r="B8278" t="s">
        <v>64</v>
      </c>
      <c r="C8278" t="s">
        <v>75</v>
      </c>
      <c r="D8278" t="s">
        <v>82</v>
      </c>
      <c r="E8278" t="s">
        <v>85</v>
      </c>
      <c r="F8278" t="s">
        <v>90</v>
      </c>
      <c r="G8278" t="s">
        <v>46</v>
      </c>
      <c r="H8278" t="s">
        <v>147</v>
      </c>
      <c r="I8278" s="1">
        <v>45879</v>
      </c>
      <c r="J8278">
        <v>7784</v>
      </c>
      <c r="K8278">
        <v>100</v>
      </c>
      <c r="L8278">
        <v>300</v>
      </c>
      <c r="M8278" t="s">
        <v>115</v>
      </c>
      <c r="N8278" t="s">
        <v>40</v>
      </c>
      <c r="O8278" t="s">
        <v>18</v>
      </c>
      <c r="P8278">
        <v>4.7065000000000001</v>
      </c>
      <c r="Q8278">
        <v>1411.95</v>
      </c>
      <c r="R8278">
        <f>MONTH('COCOCART INDIA DATA'!$I8278)</f>
        <v>8</v>
      </c>
      <c r="S8278" t="str">
        <f>TEXT(Table2[[#This Row],[Date]],"mmm")</f>
        <v>Aug</v>
      </c>
      <c r="T8278">
        <f>DAY(Table2[[#This Row],[Date]])</f>
        <v>10</v>
      </c>
      <c r="U8278" t="str">
        <f>TEXT(Table2[[#This Row],[Date]],"ddd")</f>
        <v>Sun</v>
      </c>
    </row>
    <row r="8279" spans="1:21" x14ac:dyDescent="0.25">
      <c r="A8279" s="9">
        <v>2400048286</v>
      </c>
      <c r="B8279" t="s">
        <v>11</v>
      </c>
      <c r="C8279" t="s">
        <v>75</v>
      </c>
      <c r="D8279" t="s">
        <v>83</v>
      </c>
      <c r="E8279" t="s">
        <v>85</v>
      </c>
      <c r="F8279" t="s">
        <v>91</v>
      </c>
      <c r="G8279" t="s">
        <v>30</v>
      </c>
      <c r="H8279" t="s">
        <v>147</v>
      </c>
      <c r="I8279" s="1">
        <v>45879</v>
      </c>
      <c r="J8279">
        <v>19054</v>
      </c>
      <c r="K8279">
        <v>178</v>
      </c>
      <c r="L8279">
        <v>658</v>
      </c>
      <c r="M8279" t="s">
        <v>116</v>
      </c>
      <c r="N8279" t="s">
        <v>13</v>
      </c>
      <c r="O8279" t="s">
        <v>18</v>
      </c>
      <c r="P8279">
        <v>0.89900000000000002</v>
      </c>
      <c r="Q8279">
        <v>591.54200000000003</v>
      </c>
      <c r="R8279">
        <f>MONTH('COCOCART INDIA DATA'!$I8279)</f>
        <v>8</v>
      </c>
      <c r="S8279" t="str">
        <f>TEXT(Table2[[#This Row],[Date]],"mmm")</f>
        <v>Aug</v>
      </c>
      <c r="T8279">
        <f>DAY(Table2[[#This Row],[Date]])</f>
        <v>10</v>
      </c>
      <c r="U8279" t="str">
        <f>TEXT(Table2[[#This Row],[Date]],"ddd")</f>
        <v>Sun</v>
      </c>
    </row>
    <row r="8280" spans="1:21" x14ac:dyDescent="0.25">
      <c r="A8280" s="9">
        <v>2400048287</v>
      </c>
      <c r="B8280" t="s">
        <v>24</v>
      </c>
      <c r="C8280" t="s">
        <v>75</v>
      </c>
      <c r="D8280" t="s">
        <v>82</v>
      </c>
      <c r="E8280" t="s">
        <v>85</v>
      </c>
      <c r="F8280" t="s">
        <v>90</v>
      </c>
      <c r="G8280" t="s">
        <v>20</v>
      </c>
      <c r="H8280" t="s">
        <v>149</v>
      </c>
      <c r="I8280" s="1">
        <v>45879</v>
      </c>
      <c r="J8280">
        <v>23268</v>
      </c>
      <c r="K8280">
        <v>80</v>
      </c>
      <c r="L8280">
        <v>1058</v>
      </c>
      <c r="M8280" t="s">
        <v>117</v>
      </c>
      <c r="N8280" t="s">
        <v>13</v>
      </c>
      <c r="O8280" t="s">
        <v>14</v>
      </c>
      <c r="P8280">
        <v>4.6592000000000002</v>
      </c>
      <c r="Q8280">
        <v>4929.4336000000003</v>
      </c>
      <c r="R8280">
        <f>MONTH('COCOCART INDIA DATA'!$I8280)</f>
        <v>8</v>
      </c>
      <c r="S8280" t="str">
        <f>TEXT(Table2[[#This Row],[Date]],"mmm")</f>
        <v>Aug</v>
      </c>
      <c r="T8280">
        <f>DAY(Table2[[#This Row],[Date]])</f>
        <v>10</v>
      </c>
      <c r="U8280" t="str">
        <f>TEXT(Table2[[#This Row],[Date]],"ddd")</f>
        <v>Sun</v>
      </c>
    </row>
    <row r="8281" spans="1:21" x14ac:dyDescent="0.25">
      <c r="A8281" s="9">
        <v>2400048288</v>
      </c>
      <c r="B8281" t="s">
        <v>60</v>
      </c>
      <c r="C8281" t="s">
        <v>75</v>
      </c>
      <c r="D8281" t="s">
        <v>82</v>
      </c>
      <c r="E8281" t="s">
        <v>85</v>
      </c>
      <c r="F8281" t="s">
        <v>91</v>
      </c>
      <c r="G8281" t="s">
        <v>39</v>
      </c>
      <c r="H8281" t="s">
        <v>149</v>
      </c>
      <c r="I8281" s="1">
        <v>45879</v>
      </c>
      <c r="J8281">
        <v>3885</v>
      </c>
      <c r="K8281">
        <v>242</v>
      </c>
      <c r="L8281">
        <v>195</v>
      </c>
      <c r="M8281" t="s">
        <v>118</v>
      </c>
      <c r="N8281" t="s">
        <v>40</v>
      </c>
      <c r="O8281" t="s">
        <v>14</v>
      </c>
      <c r="P8281">
        <v>2.8195000000000001</v>
      </c>
      <c r="Q8281">
        <v>549.80250000000001</v>
      </c>
      <c r="R8281">
        <f>MONTH('COCOCART INDIA DATA'!$I8281)</f>
        <v>8</v>
      </c>
      <c r="S8281" t="str">
        <f>TEXT(Table2[[#This Row],[Date]],"mmm")</f>
        <v>Aug</v>
      </c>
      <c r="T8281">
        <f>DAY(Table2[[#This Row],[Date]])</f>
        <v>10</v>
      </c>
      <c r="U8281" t="str">
        <f>TEXT(Table2[[#This Row],[Date]],"ddd")</f>
        <v>Sun</v>
      </c>
    </row>
    <row r="8282" spans="1:21" x14ac:dyDescent="0.25">
      <c r="A8282" s="9">
        <v>2400048289</v>
      </c>
      <c r="B8282" t="s">
        <v>24</v>
      </c>
      <c r="C8282" t="s">
        <v>75</v>
      </c>
      <c r="D8282" t="s">
        <v>82</v>
      </c>
      <c r="E8282" t="s">
        <v>84</v>
      </c>
      <c r="F8282" t="s">
        <v>88</v>
      </c>
      <c r="G8282" t="s">
        <v>39</v>
      </c>
      <c r="H8282" t="s">
        <v>149</v>
      </c>
      <c r="I8282" s="1">
        <v>45879</v>
      </c>
      <c r="J8282">
        <v>7147</v>
      </c>
      <c r="K8282">
        <v>225</v>
      </c>
      <c r="L8282">
        <v>477</v>
      </c>
      <c r="M8282" t="s">
        <v>119</v>
      </c>
      <c r="N8282" t="s">
        <v>40</v>
      </c>
      <c r="O8282" t="s">
        <v>14</v>
      </c>
      <c r="P8282">
        <v>2.8195000000000001</v>
      </c>
      <c r="Q8282">
        <v>1344.9015000000002</v>
      </c>
      <c r="R8282">
        <f>MONTH('COCOCART INDIA DATA'!$I8282)</f>
        <v>8</v>
      </c>
      <c r="S8282" t="str">
        <f>TEXT(Table2[[#This Row],[Date]],"mmm")</f>
        <v>Aug</v>
      </c>
      <c r="T8282">
        <f>DAY(Table2[[#This Row],[Date]])</f>
        <v>10</v>
      </c>
      <c r="U8282" t="str">
        <f>TEXT(Table2[[#This Row],[Date]],"ddd")</f>
        <v>Sun</v>
      </c>
    </row>
    <row r="8283" spans="1:21" x14ac:dyDescent="0.25">
      <c r="A8283" s="9">
        <v>2400048290</v>
      </c>
      <c r="B8283" t="s">
        <v>22</v>
      </c>
      <c r="C8283" t="s">
        <v>75</v>
      </c>
      <c r="D8283" t="s">
        <v>83</v>
      </c>
      <c r="E8283" t="s">
        <v>84</v>
      </c>
      <c r="F8283" t="s">
        <v>89</v>
      </c>
      <c r="G8283" t="s">
        <v>28</v>
      </c>
      <c r="H8283" t="s">
        <v>149</v>
      </c>
      <c r="I8283" s="1">
        <v>45879</v>
      </c>
      <c r="J8283">
        <v>4571</v>
      </c>
      <c r="K8283">
        <v>62</v>
      </c>
      <c r="L8283">
        <v>164</v>
      </c>
      <c r="M8283" t="s">
        <v>120</v>
      </c>
      <c r="N8283" t="s">
        <v>17</v>
      </c>
      <c r="O8283" t="s">
        <v>18</v>
      </c>
      <c r="P8283">
        <v>1.7625</v>
      </c>
      <c r="Q8283">
        <v>289.05</v>
      </c>
      <c r="R8283">
        <f>MONTH('COCOCART INDIA DATA'!$I8283)</f>
        <v>8</v>
      </c>
      <c r="S8283" t="str">
        <f>TEXT(Table2[[#This Row],[Date]],"mmm")</f>
        <v>Aug</v>
      </c>
      <c r="T8283">
        <f>DAY(Table2[[#This Row],[Date]])</f>
        <v>10</v>
      </c>
      <c r="U8283" t="str">
        <f>TEXT(Table2[[#This Row],[Date]],"ddd")</f>
        <v>Sun</v>
      </c>
    </row>
    <row r="8284" spans="1:21" x14ac:dyDescent="0.25">
      <c r="A8284" s="9">
        <v>2400048291</v>
      </c>
      <c r="B8284" t="s">
        <v>51</v>
      </c>
      <c r="C8284" t="s">
        <v>75</v>
      </c>
      <c r="D8284" t="s">
        <v>83</v>
      </c>
      <c r="E8284" t="s">
        <v>85</v>
      </c>
      <c r="F8284" t="s">
        <v>90</v>
      </c>
      <c r="G8284" t="s">
        <v>58</v>
      </c>
      <c r="H8284" t="s">
        <v>149</v>
      </c>
      <c r="I8284" s="1">
        <v>45879</v>
      </c>
      <c r="J8284">
        <v>7973</v>
      </c>
      <c r="K8284">
        <v>80</v>
      </c>
      <c r="L8284">
        <v>614</v>
      </c>
      <c r="M8284" t="s">
        <v>121</v>
      </c>
      <c r="N8284" t="s">
        <v>13</v>
      </c>
      <c r="O8284" t="s">
        <v>18</v>
      </c>
      <c r="P8284">
        <v>5.0198</v>
      </c>
      <c r="Q8284">
        <v>3082.1572000000001</v>
      </c>
      <c r="R8284">
        <f>MONTH('COCOCART INDIA DATA'!$I8284)</f>
        <v>8</v>
      </c>
      <c r="S8284" t="str">
        <f>TEXT(Table2[[#This Row],[Date]],"mmm")</f>
        <v>Aug</v>
      </c>
      <c r="T8284">
        <f>DAY(Table2[[#This Row],[Date]])</f>
        <v>10</v>
      </c>
      <c r="U8284" t="str">
        <f>TEXT(Table2[[#This Row],[Date]],"ddd")</f>
        <v>Sun</v>
      </c>
    </row>
    <row r="8285" spans="1:21" x14ac:dyDescent="0.25">
      <c r="A8285" s="9">
        <v>2400048292</v>
      </c>
      <c r="B8285" t="s">
        <v>56</v>
      </c>
      <c r="C8285" t="s">
        <v>75</v>
      </c>
      <c r="D8285" t="s">
        <v>83</v>
      </c>
      <c r="E8285" t="s">
        <v>85</v>
      </c>
      <c r="F8285" t="s">
        <v>91</v>
      </c>
      <c r="G8285" t="s">
        <v>32</v>
      </c>
      <c r="H8285" t="s">
        <v>151</v>
      </c>
      <c r="I8285" s="1">
        <v>45879</v>
      </c>
      <c r="J8285">
        <v>6055</v>
      </c>
      <c r="K8285">
        <v>213</v>
      </c>
      <c r="L8285">
        <v>202</v>
      </c>
      <c r="M8285" t="s">
        <v>122</v>
      </c>
      <c r="N8285" t="s">
        <v>13</v>
      </c>
      <c r="O8285" t="s">
        <v>14</v>
      </c>
      <c r="P8285">
        <v>1.8652</v>
      </c>
      <c r="Q8285">
        <v>376.7704</v>
      </c>
      <c r="R8285">
        <f>MONTH('COCOCART INDIA DATA'!$I8285)</f>
        <v>8</v>
      </c>
      <c r="S8285" t="str">
        <f>TEXT(Table2[[#This Row],[Date]],"mmm")</f>
        <v>Aug</v>
      </c>
      <c r="T8285">
        <f>DAY(Table2[[#This Row],[Date]])</f>
        <v>10</v>
      </c>
      <c r="U8285" t="str">
        <f>TEXT(Table2[[#This Row],[Date]],"ddd")</f>
        <v>Sun</v>
      </c>
    </row>
    <row r="8286" spans="1:21" x14ac:dyDescent="0.25">
      <c r="A8286" s="9">
        <v>2400048293</v>
      </c>
      <c r="B8286" t="s">
        <v>44</v>
      </c>
      <c r="C8286" t="s">
        <v>75</v>
      </c>
      <c r="D8286" t="s">
        <v>83</v>
      </c>
      <c r="E8286" t="s">
        <v>85</v>
      </c>
      <c r="F8286" t="s">
        <v>90</v>
      </c>
      <c r="G8286" t="s">
        <v>54</v>
      </c>
      <c r="H8286" t="s">
        <v>151</v>
      </c>
      <c r="I8286" s="1">
        <v>45879</v>
      </c>
      <c r="J8286">
        <v>847</v>
      </c>
      <c r="K8286">
        <v>213</v>
      </c>
      <c r="L8286">
        <v>43</v>
      </c>
      <c r="M8286" t="s">
        <v>123</v>
      </c>
      <c r="N8286" t="s">
        <v>13</v>
      </c>
      <c r="O8286" t="s">
        <v>14</v>
      </c>
      <c r="P8286">
        <v>13.3485</v>
      </c>
      <c r="Q8286">
        <v>573.9855</v>
      </c>
      <c r="R8286">
        <f>MONTH('COCOCART INDIA DATA'!$I8286)</f>
        <v>8</v>
      </c>
      <c r="S8286" t="str">
        <f>TEXT(Table2[[#This Row],[Date]],"mmm")</f>
        <v>Aug</v>
      </c>
      <c r="T8286">
        <f>DAY(Table2[[#This Row],[Date]])</f>
        <v>10</v>
      </c>
      <c r="U8286" t="str">
        <f>TEXT(Table2[[#This Row],[Date]],"ddd")</f>
        <v>Sun</v>
      </c>
    </row>
    <row r="8287" spans="1:21" x14ac:dyDescent="0.25">
      <c r="A8287" s="9">
        <v>2400048294</v>
      </c>
      <c r="B8287" t="s">
        <v>60</v>
      </c>
      <c r="C8287" t="s">
        <v>75</v>
      </c>
      <c r="D8287" t="s">
        <v>83</v>
      </c>
      <c r="E8287" t="s">
        <v>85</v>
      </c>
      <c r="F8287" t="s">
        <v>91</v>
      </c>
      <c r="G8287" t="s">
        <v>38</v>
      </c>
      <c r="H8287" t="s">
        <v>151</v>
      </c>
      <c r="I8287" s="1">
        <v>45879</v>
      </c>
      <c r="J8287">
        <v>4914</v>
      </c>
      <c r="K8287">
        <v>147</v>
      </c>
      <c r="L8287">
        <v>702</v>
      </c>
      <c r="M8287" t="s">
        <v>124</v>
      </c>
      <c r="N8287" t="s">
        <v>13</v>
      </c>
      <c r="O8287" t="s">
        <v>14</v>
      </c>
      <c r="P8287">
        <v>8.7870000000000008</v>
      </c>
      <c r="Q8287">
        <v>6168.4740000000002</v>
      </c>
      <c r="R8287">
        <f>MONTH('COCOCART INDIA DATA'!$I8287)</f>
        <v>8</v>
      </c>
      <c r="S8287" t="str">
        <f>TEXT(Table2[[#This Row],[Date]],"mmm")</f>
        <v>Aug</v>
      </c>
      <c r="T8287">
        <f>DAY(Table2[[#This Row],[Date]])</f>
        <v>10</v>
      </c>
      <c r="U8287" t="str">
        <f>TEXT(Table2[[#This Row],[Date]],"ddd")</f>
        <v>Sun</v>
      </c>
    </row>
    <row r="8288" spans="1:21" x14ac:dyDescent="0.25">
      <c r="A8288" s="9">
        <v>2400048295</v>
      </c>
      <c r="B8288" t="s">
        <v>15</v>
      </c>
      <c r="C8288" t="s">
        <v>75</v>
      </c>
      <c r="D8288" t="s">
        <v>83</v>
      </c>
      <c r="E8288" t="s">
        <v>84</v>
      </c>
      <c r="F8288" t="s">
        <v>89</v>
      </c>
      <c r="G8288" t="s">
        <v>20</v>
      </c>
      <c r="H8288" t="s">
        <v>153</v>
      </c>
      <c r="I8288" s="1">
        <v>45879</v>
      </c>
      <c r="J8288">
        <v>1358</v>
      </c>
      <c r="K8288">
        <v>204</v>
      </c>
      <c r="L8288">
        <v>76</v>
      </c>
      <c r="M8288" t="s">
        <v>125</v>
      </c>
      <c r="N8288" t="s">
        <v>13</v>
      </c>
      <c r="O8288" t="s">
        <v>14</v>
      </c>
      <c r="P8288">
        <v>4.6592000000000002</v>
      </c>
      <c r="Q8288">
        <v>354.0992</v>
      </c>
      <c r="R8288">
        <f>MONTH('COCOCART INDIA DATA'!$I8288)</f>
        <v>8</v>
      </c>
      <c r="S8288" t="str">
        <f>TEXT(Table2[[#This Row],[Date]],"mmm")</f>
        <v>Aug</v>
      </c>
      <c r="T8288">
        <f>DAY(Table2[[#This Row],[Date]])</f>
        <v>10</v>
      </c>
      <c r="U8288" t="str">
        <f>TEXT(Table2[[#This Row],[Date]],"ddd")</f>
        <v>Sun</v>
      </c>
    </row>
    <row r="8289" spans="1:21" x14ac:dyDescent="0.25">
      <c r="A8289" s="9">
        <v>2400048296</v>
      </c>
      <c r="B8289" t="s">
        <v>11</v>
      </c>
      <c r="C8289" t="s">
        <v>76</v>
      </c>
      <c r="D8289" t="s">
        <v>83</v>
      </c>
      <c r="E8289" t="s">
        <v>84</v>
      </c>
      <c r="F8289" t="s">
        <v>89</v>
      </c>
      <c r="G8289" t="s">
        <v>30</v>
      </c>
      <c r="H8289" t="s">
        <v>153</v>
      </c>
      <c r="I8289" s="1">
        <v>45879</v>
      </c>
      <c r="J8289">
        <v>1428</v>
      </c>
      <c r="K8289">
        <v>387</v>
      </c>
      <c r="L8289">
        <v>50</v>
      </c>
      <c r="M8289" t="s">
        <v>126</v>
      </c>
      <c r="N8289" t="s">
        <v>13</v>
      </c>
      <c r="O8289" t="s">
        <v>18</v>
      </c>
      <c r="P8289">
        <v>0.89900000000000002</v>
      </c>
      <c r="Q8289">
        <v>44.95</v>
      </c>
      <c r="R8289">
        <f>MONTH('COCOCART INDIA DATA'!$I8289)</f>
        <v>8</v>
      </c>
      <c r="S8289" t="str">
        <f>TEXT(Table2[[#This Row],[Date]],"mmm")</f>
        <v>Aug</v>
      </c>
      <c r="T8289">
        <f>DAY(Table2[[#This Row],[Date]])</f>
        <v>10</v>
      </c>
      <c r="U8289" t="str">
        <f>TEXT(Table2[[#This Row],[Date]],"ddd")</f>
        <v>Sun</v>
      </c>
    </row>
    <row r="8290" spans="1:21" x14ac:dyDescent="0.25">
      <c r="A8290" s="9">
        <v>2400048297</v>
      </c>
      <c r="B8290" t="s">
        <v>27</v>
      </c>
      <c r="C8290" t="s">
        <v>77</v>
      </c>
      <c r="D8290" t="s">
        <v>83</v>
      </c>
      <c r="E8290" t="s">
        <v>85</v>
      </c>
      <c r="F8290" t="s">
        <v>90</v>
      </c>
      <c r="G8290" t="s">
        <v>46</v>
      </c>
      <c r="H8290" t="s">
        <v>153</v>
      </c>
      <c r="I8290" s="1">
        <v>45879</v>
      </c>
      <c r="J8290">
        <v>8764</v>
      </c>
      <c r="K8290">
        <v>50</v>
      </c>
      <c r="L8290">
        <v>439</v>
      </c>
      <c r="M8290" t="s">
        <v>127</v>
      </c>
      <c r="N8290" t="s">
        <v>40</v>
      </c>
      <c r="O8290" t="s">
        <v>18</v>
      </c>
      <c r="P8290">
        <v>4.7065000000000001</v>
      </c>
      <c r="Q8290">
        <v>2066.1534999999999</v>
      </c>
      <c r="R8290">
        <f>MONTH('COCOCART INDIA DATA'!$I8290)</f>
        <v>8</v>
      </c>
      <c r="S8290" t="str">
        <f>TEXT(Table2[[#This Row],[Date]],"mmm")</f>
        <v>Aug</v>
      </c>
      <c r="T8290">
        <f>DAY(Table2[[#This Row],[Date]])</f>
        <v>10</v>
      </c>
      <c r="U8290" t="str">
        <f>TEXT(Table2[[#This Row],[Date]],"ddd")</f>
        <v>Sun</v>
      </c>
    </row>
    <row r="8291" spans="1:21" x14ac:dyDescent="0.25">
      <c r="A8291" s="9">
        <v>2400048298</v>
      </c>
      <c r="B8291" t="s">
        <v>42</v>
      </c>
      <c r="C8291" t="s">
        <v>78</v>
      </c>
      <c r="D8291" t="s">
        <v>83</v>
      </c>
      <c r="E8291" t="s">
        <v>85</v>
      </c>
      <c r="F8291" t="s">
        <v>91</v>
      </c>
      <c r="G8291" t="s">
        <v>54</v>
      </c>
      <c r="H8291" t="s">
        <v>153</v>
      </c>
      <c r="I8291" s="1">
        <v>45879</v>
      </c>
      <c r="J8291">
        <v>10472</v>
      </c>
      <c r="K8291">
        <v>107</v>
      </c>
      <c r="L8291">
        <v>456</v>
      </c>
      <c r="M8291" t="s">
        <v>128</v>
      </c>
      <c r="N8291" t="s">
        <v>13</v>
      </c>
      <c r="O8291" t="s">
        <v>14</v>
      </c>
      <c r="P8291">
        <v>13.3485</v>
      </c>
      <c r="Q8291">
        <v>6086.9160000000002</v>
      </c>
      <c r="R8291">
        <f>MONTH('COCOCART INDIA DATA'!$I8291)</f>
        <v>8</v>
      </c>
      <c r="S8291" t="str">
        <f>TEXT(Table2[[#This Row],[Date]],"mmm")</f>
        <v>Aug</v>
      </c>
      <c r="T8291">
        <f>DAY(Table2[[#This Row],[Date]])</f>
        <v>10</v>
      </c>
      <c r="U8291" t="str">
        <f>TEXT(Table2[[#This Row],[Date]],"ddd")</f>
        <v>Sun</v>
      </c>
    </row>
    <row r="8292" spans="1:21" x14ac:dyDescent="0.25">
      <c r="A8292" s="9">
        <v>2400048299</v>
      </c>
      <c r="B8292" t="s">
        <v>35</v>
      </c>
      <c r="C8292" t="s">
        <v>78</v>
      </c>
      <c r="D8292" t="s">
        <v>83</v>
      </c>
      <c r="E8292" t="s">
        <v>85</v>
      </c>
      <c r="F8292" t="s">
        <v>90</v>
      </c>
      <c r="G8292" t="s">
        <v>43</v>
      </c>
      <c r="H8292" t="s">
        <v>153</v>
      </c>
      <c r="I8292" s="1">
        <v>45879</v>
      </c>
      <c r="J8292">
        <v>1960</v>
      </c>
      <c r="K8292">
        <v>65</v>
      </c>
      <c r="L8292">
        <v>70</v>
      </c>
      <c r="M8292" t="s">
        <v>129</v>
      </c>
      <c r="N8292" t="s">
        <v>40</v>
      </c>
      <c r="O8292" t="s">
        <v>14</v>
      </c>
      <c r="P8292">
        <v>9.2086000000000006</v>
      </c>
      <c r="Q8292">
        <v>644.60200000000009</v>
      </c>
      <c r="R8292">
        <f>MONTH('COCOCART INDIA DATA'!$I8292)</f>
        <v>8</v>
      </c>
      <c r="S8292" t="str">
        <f>TEXT(Table2[[#This Row],[Date]],"mmm")</f>
        <v>Aug</v>
      </c>
      <c r="T8292">
        <f>DAY(Table2[[#This Row],[Date]])</f>
        <v>10</v>
      </c>
      <c r="U8292" t="str">
        <f>TEXT(Table2[[#This Row],[Date]],"ddd")</f>
        <v>Sun</v>
      </c>
    </row>
    <row r="8293" spans="1:21" x14ac:dyDescent="0.25">
      <c r="A8293" s="9">
        <v>2400048300</v>
      </c>
      <c r="B8293" t="s">
        <v>61</v>
      </c>
      <c r="C8293" t="s">
        <v>79</v>
      </c>
      <c r="D8293" t="s">
        <v>83</v>
      </c>
      <c r="E8293" t="s">
        <v>85</v>
      </c>
      <c r="F8293" t="s">
        <v>91</v>
      </c>
      <c r="G8293" t="s">
        <v>39</v>
      </c>
      <c r="H8293" t="s">
        <v>153</v>
      </c>
      <c r="I8293" s="1">
        <v>45879</v>
      </c>
      <c r="J8293">
        <v>10171</v>
      </c>
      <c r="K8293">
        <v>69</v>
      </c>
      <c r="L8293">
        <v>536</v>
      </c>
      <c r="M8293" t="s">
        <v>130</v>
      </c>
      <c r="N8293" t="s">
        <v>40</v>
      </c>
      <c r="O8293" t="s">
        <v>14</v>
      </c>
      <c r="P8293">
        <v>2.8195000000000001</v>
      </c>
      <c r="Q8293">
        <v>1511.252</v>
      </c>
      <c r="R8293">
        <f>MONTH('COCOCART INDIA DATA'!$I8293)</f>
        <v>8</v>
      </c>
      <c r="S8293" t="str">
        <f>TEXT(Table2[[#This Row],[Date]],"mmm")</f>
        <v>Aug</v>
      </c>
      <c r="T8293">
        <f>DAY(Table2[[#This Row],[Date]])</f>
        <v>10</v>
      </c>
      <c r="U8293" t="str">
        <f>TEXT(Table2[[#This Row],[Date]],"ddd")</f>
        <v>Sun</v>
      </c>
    </row>
    <row r="8294" spans="1:21" x14ac:dyDescent="0.25">
      <c r="A8294" s="9">
        <v>2400048301</v>
      </c>
      <c r="B8294" t="s">
        <v>34</v>
      </c>
      <c r="C8294" t="s">
        <v>80</v>
      </c>
      <c r="D8294" t="s">
        <v>83</v>
      </c>
      <c r="E8294" t="s">
        <v>84</v>
      </c>
      <c r="F8294" t="s">
        <v>88</v>
      </c>
      <c r="G8294" t="s">
        <v>21</v>
      </c>
      <c r="H8294" t="s">
        <v>153</v>
      </c>
      <c r="I8294" s="1">
        <v>45879</v>
      </c>
      <c r="J8294">
        <v>8253</v>
      </c>
      <c r="K8294">
        <v>13</v>
      </c>
      <c r="L8294">
        <v>551</v>
      </c>
      <c r="M8294" t="s">
        <v>131</v>
      </c>
      <c r="N8294" t="s">
        <v>13</v>
      </c>
      <c r="O8294" t="s">
        <v>18</v>
      </c>
      <c r="P8294">
        <v>6.0811000000000002</v>
      </c>
      <c r="Q8294">
        <v>3350.6860999999999</v>
      </c>
      <c r="R8294">
        <f>MONTH('COCOCART INDIA DATA'!$I8294)</f>
        <v>8</v>
      </c>
      <c r="S8294" t="str">
        <f>TEXT(Table2[[#This Row],[Date]],"mmm")</f>
        <v>Aug</v>
      </c>
      <c r="T8294">
        <f>DAY(Table2[[#This Row],[Date]])</f>
        <v>10</v>
      </c>
      <c r="U8294" t="str">
        <f>TEXT(Table2[[#This Row],[Date]],"ddd")</f>
        <v>Sun</v>
      </c>
    </row>
    <row r="8295" spans="1:21" x14ac:dyDescent="0.25">
      <c r="A8295" s="9">
        <v>2400048302</v>
      </c>
      <c r="B8295" t="s">
        <v>11</v>
      </c>
      <c r="C8295" t="s">
        <v>79</v>
      </c>
      <c r="D8295" t="s">
        <v>83</v>
      </c>
      <c r="E8295" t="s">
        <v>84</v>
      </c>
      <c r="F8295" t="s">
        <v>89</v>
      </c>
      <c r="G8295" t="s">
        <v>28</v>
      </c>
      <c r="H8295" t="s">
        <v>152</v>
      </c>
      <c r="I8295" s="1">
        <v>45879</v>
      </c>
      <c r="J8295">
        <v>9534</v>
      </c>
      <c r="K8295">
        <v>86</v>
      </c>
      <c r="L8295">
        <v>367</v>
      </c>
      <c r="M8295" t="s">
        <v>132</v>
      </c>
      <c r="N8295" t="s">
        <v>17</v>
      </c>
      <c r="O8295" t="s">
        <v>18</v>
      </c>
      <c r="P8295">
        <v>1.7625</v>
      </c>
      <c r="Q8295">
        <v>646.83749999999998</v>
      </c>
      <c r="R8295">
        <f>MONTH('COCOCART INDIA DATA'!$I8295)</f>
        <v>8</v>
      </c>
      <c r="S8295" t="str">
        <f>TEXT(Table2[[#This Row],[Date]],"mmm")</f>
        <v>Aug</v>
      </c>
      <c r="T8295">
        <f>DAY(Table2[[#This Row],[Date]])</f>
        <v>10</v>
      </c>
      <c r="U8295" t="str">
        <f>TEXT(Table2[[#This Row],[Date]],"ddd")</f>
        <v>Sun</v>
      </c>
    </row>
    <row r="8296" spans="1:21" x14ac:dyDescent="0.25">
      <c r="A8296" s="9">
        <v>2400048303</v>
      </c>
      <c r="B8296" t="s">
        <v>22</v>
      </c>
      <c r="C8296" t="s">
        <v>79</v>
      </c>
      <c r="D8296" t="s">
        <v>83</v>
      </c>
      <c r="E8296" t="s">
        <v>85</v>
      </c>
      <c r="F8296" t="s">
        <v>90</v>
      </c>
      <c r="G8296" t="s">
        <v>20</v>
      </c>
      <c r="H8296" t="s">
        <v>152</v>
      </c>
      <c r="I8296" s="1">
        <v>45879</v>
      </c>
      <c r="J8296">
        <v>5936</v>
      </c>
      <c r="K8296">
        <v>199</v>
      </c>
      <c r="L8296">
        <v>350</v>
      </c>
      <c r="M8296" t="s">
        <v>133</v>
      </c>
      <c r="N8296" t="s">
        <v>13</v>
      </c>
      <c r="O8296" t="s">
        <v>14</v>
      </c>
      <c r="P8296">
        <v>4.6592000000000002</v>
      </c>
      <c r="Q8296">
        <v>1630.72</v>
      </c>
      <c r="R8296">
        <f>MONTH('COCOCART INDIA DATA'!$I8296)</f>
        <v>8</v>
      </c>
      <c r="S8296" t="str">
        <f>TEXT(Table2[[#This Row],[Date]],"mmm")</f>
        <v>Aug</v>
      </c>
      <c r="T8296">
        <f>DAY(Table2[[#This Row],[Date]])</f>
        <v>10</v>
      </c>
      <c r="U8296" t="str">
        <f>TEXT(Table2[[#This Row],[Date]],"ddd")</f>
        <v>Sun</v>
      </c>
    </row>
    <row r="8297" spans="1:21" x14ac:dyDescent="0.25">
      <c r="A8297" s="9">
        <v>2400048304</v>
      </c>
      <c r="B8297" t="s">
        <v>11</v>
      </c>
      <c r="C8297" t="s">
        <v>80</v>
      </c>
      <c r="D8297" t="s">
        <v>83</v>
      </c>
      <c r="E8297" t="s">
        <v>85</v>
      </c>
      <c r="F8297" t="s">
        <v>91</v>
      </c>
      <c r="G8297" t="s">
        <v>39</v>
      </c>
      <c r="H8297" t="s">
        <v>152</v>
      </c>
      <c r="I8297" s="1">
        <v>45879</v>
      </c>
      <c r="J8297">
        <v>154</v>
      </c>
      <c r="K8297">
        <v>172</v>
      </c>
      <c r="L8297">
        <v>8</v>
      </c>
      <c r="M8297" t="s">
        <v>134</v>
      </c>
      <c r="N8297" t="s">
        <v>40</v>
      </c>
      <c r="O8297" t="s">
        <v>14</v>
      </c>
      <c r="P8297">
        <v>2.8195000000000001</v>
      </c>
      <c r="Q8297">
        <v>22.556000000000001</v>
      </c>
      <c r="R8297">
        <f>MONTH('COCOCART INDIA DATA'!$I8297)</f>
        <v>8</v>
      </c>
      <c r="S8297" t="str">
        <f>TEXT(Table2[[#This Row],[Date]],"mmm")</f>
        <v>Aug</v>
      </c>
      <c r="T8297">
        <f>DAY(Table2[[#This Row],[Date]])</f>
        <v>10</v>
      </c>
      <c r="U8297" t="str">
        <f>TEXT(Table2[[#This Row],[Date]],"ddd")</f>
        <v>Sun</v>
      </c>
    </row>
    <row r="8298" spans="1:21" x14ac:dyDescent="0.25">
      <c r="A8298" s="9">
        <v>2400048305</v>
      </c>
      <c r="B8298" t="s">
        <v>60</v>
      </c>
      <c r="C8298" t="s">
        <v>79</v>
      </c>
      <c r="D8298" t="s">
        <v>83</v>
      </c>
      <c r="E8298" t="s">
        <v>85</v>
      </c>
      <c r="F8298" t="s">
        <v>90</v>
      </c>
      <c r="G8298" t="s">
        <v>23</v>
      </c>
      <c r="H8298" t="s">
        <v>146</v>
      </c>
      <c r="I8298" s="1">
        <v>45879</v>
      </c>
      <c r="J8298">
        <v>5663</v>
      </c>
      <c r="K8298">
        <v>155</v>
      </c>
      <c r="L8298">
        <v>196</v>
      </c>
      <c r="M8298" t="s">
        <v>135</v>
      </c>
      <c r="N8298" t="s">
        <v>17</v>
      </c>
      <c r="O8298" t="s">
        <v>18</v>
      </c>
      <c r="P8298">
        <v>7.8910999999999998</v>
      </c>
      <c r="Q8298">
        <v>1546.6556</v>
      </c>
      <c r="R8298">
        <f>MONTH('COCOCART INDIA DATA'!$I8298)</f>
        <v>8</v>
      </c>
      <c r="S8298" t="str">
        <f>TEXT(Table2[[#This Row],[Date]],"mmm")</f>
        <v>Aug</v>
      </c>
      <c r="T8298">
        <f>DAY(Table2[[#This Row],[Date]])</f>
        <v>10</v>
      </c>
      <c r="U8298" t="str">
        <f>TEXT(Table2[[#This Row],[Date]],"ddd")</f>
        <v>Sun</v>
      </c>
    </row>
    <row r="8299" spans="1:21" x14ac:dyDescent="0.25">
      <c r="A8299" s="9">
        <v>2400048306</v>
      </c>
      <c r="B8299" t="s">
        <v>44</v>
      </c>
      <c r="C8299" t="s">
        <v>79</v>
      </c>
      <c r="D8299" t="s">
        <v>83</v>
      </c>
      <c r="E8299" t="s">
        <v>85</v>
      </c>
      <c r="F8299" t="s">
        <v>91</v>
      </c>
      <c r="G8299" t="s">
        <v>21</v>
      </c>
      <c r="H8299" t="s">
        <v>147</v>
      </c>
      <c r="I8299" s="1">
        <v>45879</v>
      </c>
      <c r="J8299">
        <v>11298</v>
      </c>
      <c r="K8299">
        <v>14</v>
      </c>
      <c r="L8299">
        <v>1256</v>
      </c>
      <c r="M8299" t="s">
        <v>136</v>
      </c>
      <c r="N8299" t="s">
        <v>13</v>
      </c>
      <c r="O8299" t="s">
        <v>18</v>
      </c>
      <c r="P8299">
        <v>6.0811000000000002</v>
      </c>
      <c r="Q8299">
        <v>7637.8616000000002</v>
      </c>
      <c r="R8299">
        <f>MONTH('COCOCART INDIA DATA'!$I8299)</f>
        <v>8</v>
      </c>
      <c r="S8299" t="str">
        <f>TEXT(Table2[[#This Row],[Date]],"mmm")</f>
        <v>Aug</v>
      </c>
      <c r="T8299">
        <f>DAY(Table2[[#This Row],[Date]])</f>
        <v>10</v>
      </c>
      <c r="U8299" t="str">
        <f>TEXT(Table2[[#This Row],[Date]],"ddd")</f>
        <v>Sun</v>
      </c>
    </row>
    <row r="8300" spans="1:21" x14ac:dyDescent="0.25">
      <c r="A8300" s="9">
        <v>2400048307</v>
      </c>
      <c r="B8300" t="s">
        <v>22</v>
      </c>
      <c r="C8300" t="s">
        <v>79</v>
      </c>
      <c r="D8300" t="s">
        <v>83</v>
      </c>
      <c r="E8300" t="s">
        <v>84</v>
      </c>
      <c r="F8300" t="s">
        <v>89</v>
      </c>
      <c r="G8300" t="s">
        <v>32</v>
      </c>
      <c r="H8300" t="s">
        <v>148</v>
      </c>
      <c r="I8300" s="1">
        <v>45879</v>
      </c>
      <c r="J8300">
        <v>1309</v>
      </c>
      <c r="K8300">
        <v>237</v>
      </c>
      <c r="L8300">
        <v>49</v>
      </c>
      <c r="M8300" t="s">
        <v>137</v>
      </c>
      <c r="N8300" t="s">
        <v>13</v>
      </c>
      <c r="O8300" t="s">
        <v>14</v>
      </c>
      <c r="P8300">
        <v>1.8652</v>
      </c>
      <c r="Q8300">
        <v>91.394800000000004</v>
      </c>
      <c r="R8300">
        <f>MONTH('COCOCART INDIA DATA'!$I8300)</f>
        <v>8</v>
      </c>
      <c r="S8300" t="str">
        <f>TEXT(Table2[[#This Row],[Date]],"mmm")</f>
        <v>Aug</v>
      </c>
      <c r="T8300">
        <f>DAY(Table2[[#This Row],[Date]])</f>
        <v>10</v>
      </c>
      <c r="U8300" t="str">
        <f>TEXT(Table2[[#This Row],[Date]],"ddd")</f>
        <v>Sun</v>
      </c>
    </row>
    <row r="8301" spans="1:21" x14ac:dyDescent="0.25">
      <c r="A8301" s="9">
        <v>2400048308</v>
      </c>
      <c r="B8301" t="s">
        <v>61</v>
      </c>
      <c r="C8301" t="s">
        <v>79</v>
      </c>
      <c r="D8301" t="s">
        <v>83</v>
      </c>
      <c r="E8301" t="s">
        <v>84</v>
      </c>
      <c r="F8301" t="s">
        <v>89</v>
      </c>
      <c r="G8301" t="s">
        <v>39</v>
      </c>
      <c r="H8301" t="s">
        <v>149</v>
      </c>
      <c r="I8301" s="1">
        <v>45879</v>
      </c>
      <c r="J8301">
        <v>3815</v>
      </c>
      <c r="K8301">
        <v>258</v>
      </c>
      <c r="L8301">
        <v>212</v>
      </c>
      <c r="M8301" t="s">
        <v>138</v>
      </c>
      <c r="N8301" t="s">
        <v>40</v>
      </c>
      <c r="O8301" t="s">
        <v>14</v>
      </c>
      <c r="P8301">
        <v>2.8195000000000001</v>
      </c>
      <c r="Q8301">
        <v>597.73400000000004</v>
      </c>
      <c r="R8301">
        <f>MONTH('COCOCART INDIA DATA'!$I8301)</f>
        <v>8</v>
      </c>
      <c r="S8301" t="str">
        <f>TEXT(Table2[[#This Row],[Date]],"mmm")</f>
        <v>Aug</v>
      </c>
      <c r="T8301">
        <f>DAY(Table2[[#This Row],[Date]])</f>
        <v>10</v>
      </c>
      <c r="U8301" t="str">
        <f>TEXT(Table2[[#This Row],[Date]],"ddd")</f>
        <v>Sun</v>
      </c>
    </row>
    <row r="8302" spans="1:21" x14ac:dyDescent="0.25">
      <c r="A8302" s="9">
        <v>2400048309</v>
      </c>
      <c r="B8302" t="s">
        <v>51</v>
      </c>
      <c r="C8302" t="s">
        <v>66</v>
      </c>
      <c r="D8302" t="s">
        <v>82</v>
      </c>
      <c r="E8302" t="s">
        <v>85</v>
      </c>
      <c r="F8302" t="s">
        <v>90</v>
      </c>
      <c r="G8302" t="s">
        <v>45</v>
      </c>
      <c r="H8302" t="s">
        <v>150</v>
      </c>
      <c r="I8302" s="1">
        <v>45879</v>
      </c>
      <c r="J8302">
        <v>385</v>
      </c>
      <c r="K8302">
        <v>227</v>
      </c>
      <c r="L8302">
        <v>16</v>
      </c>
      <c r="M8302" t="s">
        <v>139</v>
      </c>
      <c r="N8302" t="s">
        <v>17</v>
      </c>
      <c r="O8302" t="s">
        <v>14</v>
      </c>
      <c r="P8302">
        <v>2.4773999999999998</v>
      </c>
      <c r="Q8302">
        <v>39.638399999999997</v>
      </c>
      <c r="R8302">
        <f>MONTH('COCOCART INDIA DATA'!$I8302)</f>
        <v>8</v>
      </c>
      <c r="S8302" t="str">
        <f>TEXT(Table2[[#This Row],[Date]],"mmm")</f>
        <v>Aug</v>
      </c>
      <c r="T8302">
        <f>DAY(Table2[[#This Row],[Date]])</f>
        <v>10</v>
      </c>
      <c r="U8302" t="str">
        <f>TEXT(Table2[[#This Row],[Date]],"ddd")</f>
        <v>Sun</v>
      </c>
    </row>
    <row r="8303" spans="1:21" x14ac:dyDescent="0.25">
      <c r="A8303" s="9">
        <v>2400048310</v>
      </c>
      <c r="B8303" t="s">
        <v>33</v>
      </c>
      <c r="C8303" t="s">
        <v>66</v>
      </c>
      <c r="D8303" t="s">
        <v>83</v>
      </c>
      <c r="E8303" t="s">
        <v>85</v>
      </c>
      <c r="F8303" t="s">
        <v>91</v>
      </c>
      <c r="G8303" t="s">
        <v>46</v>
      </c>
      <c r="H8303" t="s">
        <v>151</v>
      </c>
      <c r="I8303" s="1">
        <v>45879</v>
      </c>
      <c r="J8303">
        <v>315</v>
      </c>
      <c r="K8303">
        <v>232</v>
      </c>
      <c r="L8303">
        <v>15</v>
      </c>
      <c r="M8303" t="s">
        <v>140</v>
      </c>
      <c r="N8303" t="s">
        <v>40</v>
      </c>
      <c r="O8303" t="s">
        <v>18</v>
      </c>
      <c r="P8303">
        <v>4.7065000000000001</v>
      </c>
      <c r="Q8303">
        <v>70.597499999999997</v>
      </c>
      <c r="R8303">
        <f>MONTH('COCOCART INDIA DATA'!$I8303)</f>
        <v>8</v>
      </c>
      <c r="S8303" t="str">
        <f>TEXT(Table2[[#This Row],[Date]],"mmm")</f>
        <v>Aug</v>
      </c>
      <c r="T8303">
        <f>DAY(Table2[[#This Row],[Date]])</f>
        <v>10</v>
      </c>
      <c r="U8303" t="str">
        <f>TEXT(Table2[[#This Row],[Date]],"ddd")</f>
        <v>Sun</v>
      </c>
    </row>
    <row r="8304" spans="1:21" x14ac:dyDescent="0.25">
      <c r="A8304" s="9">
        <v>2400048311</v>
      </c>
      <c r="B8304" t="s">
        <v>31</v>
      </c>
      <c r="C8304" t="s">
        <v>66</v>
      </c>
      <c r="D8304" t="s">
        <v>82</v>
      </c>
      <c r="E8304" t="s">
        <v>85</v>
      </c>
      <c r="F8304" t="s">
        <v>90</v>
      </c>
      <c r="G8304" t="s">
        <v>46</v>
      </c>
      <c r="H8304" t="s">
        <v>152</v>
      </c>
      <c r="I8304" s="1">
        <v>45879</v>
      </c>
      <c r="J8304">
        <v>11823</v>
      </c>
      <c r="K8304">
        <v>453</v>
      </c>
      <c r="L8304">
        <v>657</v>
      </c>
      <c r="M8304" t="s">
        <v>141</v>
      </c>
      <c r="N8304" t="s">
        <v>40</v>
      </c>
      <c r="O8304" t="s">
        <v>18</v>
      </c>
      <c r="P8304">
        <v>4.7065000000000001</v>
      </c>
      <c r="Q8304">
        <v>3092.1705000000002</v>
      </c>
      <c r="R8304">
        <f>MONTH('COCOCART INDIA DATA'!$I8304)</f>
        <v>8</v>
      </c>
      <c r="S8304" t="str">
        <f>TEXT(Table2[[#This Row],[Date]],"mmm")</f>
        <v>Aug</v>
      </c>
      <c r="T8304">
        <f>DAY(Table2[[#This Row],[Date]])</f>
        <v>10</v>
      </c>
      <c r="U8304" t="str">
        <f>TEXT(Table2[[#This Row],[Date]],"ddd")</f>
        <v>Sun</v>
      </c>
    </row>
    <row r="8305" spans="1:21" x14ac:dyDescent="0.25">
      <c r="A8305" s="9">
        <v>2400048312</v>
      </c>
      <c r="B8305" t="s">
        <v>61</v>
      </c>
      <c r="C8305" t="s">
        <v>66</v>
      </c>
      <c r="D8305" t="s">
        <v>83</v>
      </c>
      <c r="E8305" t="s">
        <v>85</v>
      </c>
      <c r="F8305" t="s">
        <v>91</v>
      </c>
      <c r="G8305" t="s">
        <v>45</v>
      </c>
      <c r="H8305" t="s">
        <v>153</v>
      </c>
      <c r="I8305" s="1">
        <v>45879</v>
      </c>
      <c r="J8305">
        <v>2891</v>
      </c>
      <c r="K8305">
        <v>205</v>
      </c>
      <c r="L8305">
        <v>108</v>
      </c>
      <c r="M8305" t="s">
        <v>142</v>
      </c>
      <c r="N8305" t="s">
        <v>17</v>
      </c>
      <c r="O8305" t="s">
        <v>14</v>
      </c>
      <c r="P8305">
        <v>2.4773999999999998</v>
      </c>
      <c r="Q8305">
        <v>267.55919999999998</v>
      </c>
      <c r="R8305">
        <f>MONTH('COCOCART INDIA DATA'!$I8305)</f>
        <v>8</v>
      </c>
      <c r="S8305" t="str">
        <f>TEXT(Table2[[#This Row],[Date]],"mmm")</f>
        <v>Aug</v>
      </c>
      <c r="T8305">
        <f>DAY(Table2[[#This Row],[Date]])</f>
        <v>10</v>
      </c>
      <c r="U8305" t="str">
        <f>TEXT(Table2[[#This Row],[Date]],"ddd")</f>
        <v>Sun</v>
      </c>
    </row>
    <row r="8306" spans="1:21" x14ac:dyDescent="0.25">
      <c r="A8306" s="9">
        <v>2400048313</v>
      </c>
      <c r="B8306" t="s">
        <v>35</v>
      </c>
      <c r="C8306" t="s">
        <v>66</v>
      </c>
      <c r="D8306" t="s">
        <v>83</v>
      </c>
      <c r="E8306" t="s">
        <v>84</v>
      </c>
      <c r="F8306" t="s">
        <v>88</v>
      </c>
      <c r="G8306" t="s">
        <v>36</v>
      </c>
      <c r="H8306" t="s">
        <v>154</v>
      </c>
      <c r="I8306" s="1">
        <v>45879</v>
      </c>
      <c r="J8306">
        <v>5278</v>
      </c>
      <c r="K8306">
        <v>54</v>
      </c>
      <c r="L8306">
        <v>264</v>
      </c>
      <c r="M8306" t="s">
        <v>143</v>
      </c>
      <c r="N8306" t="s">
        <v>13</v>
      </c>
      <c r="O8306" t="s">
        <v>14</v>
      </c>
      <c r="P8306">
        <v>2.2656000000000001</v>
      </c>
      <c r="Q8306">
        <v>598.11840000000007</v>
      </c>
      <c r="R8306">
        <f>MONTH('COCOCART INDIA DATA'!$I8306)</f>
        <v>8</v>
      </c>
      <c r="S8306" t="str">
        <f>TEXT(Table2[[#This Row],[Date]],"mmm")</f>
        <v>Aug</v>
      </c>
      <c r="T8306">
        <f>DAY(Table2[[#This Row],[Date]])</f>
        <v>10</v>
      </c>
      <c r="U8306" t="str">
        <f>TEXT(Table2[[#This Row],[Date]],"ddd")</f>
        <v>Sun</v>
      </c>
    </row>
    <row r="8307" spans="1:21" x14ac:dyDescent="0.25">
      <c r="A8307" s="9">
        <v>2400048314</v>
      </c>
      <c r="B8307" t="s">
        <v>26</v>
      </c>
      <c r="C8307" t="s">
        <v>67</v>
      </c>
      <c r="D8307" t="s">
        <v>83</v>
      </c>
      <c r="E8307" t="s">
        <v>84</v>
      </c>
      <c r="F8307" t="s">
        <v>89</v>
      </c>
      <c r="G8307" t="s">
        <v>43</v>
      </c>
      <c r="H8307" t="s">
        <v>155</v>
      </c>
      <c r="I8307" s="1">
        <v>45879</v>
      </c>
      <c r="J8307">
        <v>8036</v>
      </c>
      <c r="K8307">
        <v>118</v>
      </c>
      <c r="L8307">
        <v>335</v>
      </c>
      <c r="M8307" t="s">
        <v>41</v>
      </c>
      <c r="N8307" t="s">
        <v>40</v>
      </c>
      <c r="O8307" t="s">
        <v>14</v>
      </c>
      <c r="P8307">
        <v>9.2086000000000006</v>
      </c>
      <c r="Q8307">
        <v>3084.8810000000003</v>
      </c>
      <c r="R8307">
        <f>MONTH('COCOCART INDIA DATA'!$I8307)</f>
        <v>8</v>
      </c>
      <c r="S8307" t="str">
        <f>TEXT(Table2[[#This Row],[Date]],"mmm")</f>
        <v>Aug</v>
      </c>
      <c r="T8307">
        <f>DAY(Table2[[#This Row],[Date]])</f>
        <v>10</v>
      </c>
      <c r="U8307" t="str">
        <f>TEXT(Table2[[#This Row],[Date]],"ddd")</f>
        <v>Sun</v>
      </c>
    </row>
    <row r="8308" spans="1:21" x14ac:dyDescent="0.25">
      <c r="A8308" s="9">
        <v>2400048315</v>
      </c>
      <c r="B8308" t="s">
        <v>64</v>
      </c>
      <c r="C8308" t="s">
        <v>68</v>
      </c>
      <c r="D8308" t="s">
        <v>83</v>
      </c>
      <c r="E8308" t="s">
        <v>85</v>
      </c>
      <c r="F8308" t="s">
        <v>90</v>
      </c>
      <c r="G8308" t="s">
        <v>46</v>
      </c>
      <c r="H8308" t="s">
        <v>156</v>
      </c>
      <c r="I8308" s="1">
        <v>45879</v>
      </c>
      <c r="J8308">
        <v>2940</v>
      </c>
      <c r="K8308">
        <v>142</v>
      </c>
      <c r="L8308">
        <v>128</v>
      </c>
      <c r="M8308" t="s">
        <v>92</v>
      </c>
      <c r="N8308" t="s">
        <v>40</v>
      </c>
      <c r="O8308" t="s">
        <v>18</v>
      </c>
      <c r="P8308">
        <v>4.7065000000000001</v>
      </c>
      <c r="Q8308">
        <v>602.43200000000002</v>
      </c>
      <c r="R8308">
        <f>MONTH('COCOCART INDIA DATA'!$I8308)</f>
        <v>8</v>
      </c>
      <c r="S8308" t="str">
        <f>TEXT(Table2[[#This Row],[Date]],"mmm")</f>
        <v>Aug</v>
      </c>
      <c r="T8308">
        <f>DAY(Table2[[#This Row],[Date]])</f>
        <v>10</v>
      </c>
      <c r="U8308" t="str">
        <f>TEXT(Table2[[#This Row],[Date]],"ddd")</f>
        <v>Sun</v>
      </c>
    </row>
    <row r="8309" spans="1:21" x14ac:dyDescent="0.25">
      <c r="A8309" s="9">
        <v>2400048316</v>
      </c>
      <c r="B8309" t="s">
        <v>15</v>
      </c>
      <c r="C8309" t="s">
        <v>69</v>
      </c>
      <c r="D8309" t="s">
        <v>83</v>
      </c>
      <c r="E8309" t="s">
        <v>85</v>
      </c>
      <c r="F8309" t="s">
        <v>91</v>
      </c>
      <c r="G8309" t="s">
        <v>46</v>
      </c>
      <c r="H8309" t="s">
        <v>150</v>
      </c>
      <c r="I8309" s="1">
        <v>45879</v>
      </c>
      <c r="J8309">
        <v>8309</v>
      </c>
      <c r="K8309">
        <v>232</v>
      </c>
      <c r="L8309">
        <v>333</v>
      </c>
      <c r="M8309" t="s">
        <v>93</v>
      </c>
      <c r="N8309" t="s">
        <v>40</v>
      </c>
      <c r="O8309" t="s">
        <v>18</v>
      </c>
      <c r="P8309">
        <v>4.7065000000000001</v>
      </c>
      <c r="Q8309">
        <v>1567.2645</v>
      </c>
      <c r="R8309">
        <f>MONTH('COCOCART INDIA DATA'!$I8309)</f>
        <v>8</v>
      </c>
      <c r="S8309" t="str">
        <f>TEXT(Table2[[#This Row],[Date]],"mmm")</f>
        <v>Aug</v>
      </c>
      <c r="T8309">
        <f>DAY(Table2[[#This Row],[Date]])</f>
        <v>10</v>
      </c>
      <c r="U8309" t="str">
        <f>TEXT(Table2[[#This Row],[Date]],"ddd")</f>
        <v>Sun</v>
      </c>
    </row>
    <row r="8310" spans="1:21" x14ac:dyDescent="0.25">
      <c r="A8310" s="9">
        <v>2400048317</v>
      </c>
      <c r="B8310" t="s">
        <v>19</v>
      </c>
      <c r="C8310" t="s">
        <v>70</v>
      </c>
      <c r="D8310" t="s">
        <v>83</v>
      </c>
      <c r="E8310" t="s">
        <v>85</v>
      </c>
      <c r="F8310" t="s">
        <v>90</v>
      </c>
      <c r="G8310" t="s">
        <v>45</v>
      </c>
      <c r="H8310" t="s">
        <v>150</v>
      </c>
      <c r="I8310" s="1">
        <v>45879</v>
      </c>
      <c r="J8310">
        <v>1820</v>
      </c>
      <c r="K8310">
        <v>18</v>
      </c>
      <c r="L8310">
        <v>63</v>
      </c>
      <c r="M8310" t="s">
        <v>94</v>
      </c>
      <c r="N8310" t="s">
        <v>17</v>
      </c>
      <c r="O8310" t="s">
        <v>14</v>
      </c>
      <c r="P8310">
        <v>2.4773999999999998</v>
      </c>
      <c r="Q8310">
        <v>156.0762</v>
      </c>
      <c r="R8310">
        <f>MONTH('COCOCART INDIA DATA'!$I8310)</f>
        <v>8</v>
      </c>
      <c r="S8310" t="str">
        <f>TEXT(Table2[[#This Row],[Date]],"mmm")</f>
        <v>Aug</v>
      </c>
      <c r="T8310">
        <f>DAY(Table2[[#This Row],[Date]])</f>
        <v>10</v>
      </c>
      <c r="U8310" t="str">
        <f>TEXT(Table2[[#This Row],[Date]],"ddd")</f>
        <v>Sun</v>
      </c>
    </row>
    <row r="8311" spans="1:21" x14ac:dyDescent="0.25">
      <c r="A8311" s="9">
        <v>2400048318</v>
      </c>
      <c r="B8311" t="s">
        <v>60</v>
      </c>
      <c r="C8311" t="s">
        <v>70</v>
      </c>
      <c r="D8311" t="s">
        <v>83</v>
      </c>
      <c r="E8311" t="s">
        <v>85</v>
      </c>
      <c r="F8311" t="s">
        <v>91</v>
      </c>
      <c r="G8311" t="s">
        <v>38</v>
      </c>
      <c r="H8311" t="s">
        <v>150</v>
      </c>
      <c r="I8311" s="1">
        <v>45879</v>
      </c>
      <c r="J8311">
        <v>1393</v>
      </c>
      <c r="K8311">
        <v>153</v>
      </c>
      <c r="L8311">
        <v>127</v>
      </c>
      <c r="M8311" t="s">
        <v>95</v>
      </c>
      <c r="N8311" t="s">
        <v>13</v>
      </c>
      <c r="O8311" t="s">
        <v>14</v>
      </c>
      <c r="P8311">
        <v>8.7870000000000008</v>
      </c>
      <c r="Q8311">
        <v>1115.9490000000001</v>
      </c>
      <c r="R8311">
        <f>MONTH('COCOCART INDIA DATA'!$I8311)</f>
        <v>8</v>
      </c>
      <c r="S8311" t="str">
        <f>TEXT(Table2[[#This Row],[Date]],"mmm")</f>
        <v>Aug</v>
      </c>
      <c r="T8311">
        <f>DAY(Table2[[#This Row],[Date]])</f>
        <v>10</v>
      </c>
      <c r="U8311" t="str">
        <f>TEXT(Table2[[#This Row],[Date]],"ddd")</f>
        <v>Sun</v>
      </c>
    </row>
    <row r="8312" spans="1:21" x14ac:dyDescent="0.25">
      <c r="A8312" s="9">
        <v>2400048319</v>
      </c>
      <c r="B8312" t="s">
        <v>15</v>
      </c>
      <c r="C8312" t="s">
        <v>71</v>
      </c>
      <c r="D8312" t="s">
        <v>82</v>
      </c>
      <c r="E8312" t="s">
        <v>84</v>
      </c>
      <c r="F8312" t="s">
        <v>89</v>
      </c>
      <c r="G8312" t="s">
        <v>23</v>
      </c>
      <c r="H8312" t="s">
        <v>154</v>
      </c>
      <c r="I8312" s="1">
        <v>45879</v>
      </c>
      <c r="J8312">
        <v>6440</v>
      </c>
      <c r="K8312">
        <v>235</v>
      </c>
      <c r="L8312">
        <v>215</v>
      </c>
      <c r="M8312" t="s">
        <v>37</v>
      </c>
      <c r="N8312" t="s">
        <v>17</v>
      </c>
      <c r="O8312" t="s">
        <v>18</v>
      </c>
      <c r="P8312">
        <v>7.8910999999999998</v>
      </c>
      <c r="Q8312">
        <v>1696.5864999999999</v>
      </c>
      <c r="R8312">
        <f>MONTH('COCOCART INDIA DATA'!$I8312)</f>
        <v>8</v>
      </c>
      <c r="S8312" t="str">
        <f>TEXT(Table2[[#This Row],[Date]],"mmm")</f>
        <v>Aug</v>
      </c>
      <c r="T8312">
        <f>DAY(Table2[[#This Row],[Date]])</f>
        <v>10</v>
      </c>
      <c r="U8312" t="str">
        <f>TEXT(Table2[[#This Row],[Date]],"ddd")</f>
        <v>Sun</v>
      </c>
    </row>
    <row r="8313" spans="1:21" x14ac:dyDescent="0.25">
      <c r="A8313" s="9">
        <v>2400048320</v>
      </c>
      <c r="B8313" t="s">
        <v>56</v>
      </c>
      <c r="C8313" t="s">
        <v>71</v>
      </c>
      <c r="D8313" t="s">
        <v>83</v>
      </c>
      <c r="E8313" t="s">
        <v>84</v>
      </c>
      <c r="F8313" t="s">
        <v>89</v>
      </c>
      <c r="G8313" t="s">
        <v>28</v>
      </c>
      <c r="H8313" t="s">
        <v>154</v>
      </c>
      <c r="I8313" s="1">
        <v>45879</v>
      </c>
      <c r="J8313">
        <v>2275</v>
      </c>
      <c r="K8313">
        <v>359</v>
      </c>
      <c r="L8313">
        <v>99</v>
      </c>
      <c r="M8313" t="s">
        <v>96</v>
      </c>
      <c r="N8313" t="s">
        <v>17</v>
      </c>
      <c r="O8313" t="s">
        <v>18</v>
      </c>
      <c r="P8313">
        <v>1.7625</v>
      </c>
      <c r="Q8313">
        <v>174.48749999999998</v>
      </c>
      <c r="R8313">
        <f>MONTH('COCOCART INDIA DATA'!$I8313)</f>
        <v>8</v>
      </c>
      <c r="S8313" t="str">
        <f>TEXT(Table2[[#This Row],[Date]],"mmm")</f>
        <v>Aug</v>
      </c>
      <c r="T8313">
        <f>DAY(Table2[[#This Row],[Date]])</f>
        <v>10</v>
      </c>
      <c r="U8313" t="str">
        <f>TEXT(Table2[[#This Row],[Date]],"ddd")</f>
        <v>Sun</v>
      </c>
    </row>
    <row r="8314" spans="1:21" x14ac:dyDescent="0.25">
      <c r="A8314" s="9">
        <v>2400048321</v>
      </c>
      <c r="B8314" t="s">
        <v>11</v>
      </c>
      <c r="C8314" t="s">
        <v>72</v>
      </c>
      <c r="D8314" t="s">
        <v>82</v>
      </c>
      <c r="E8314" t="s">
        <v>85</v>
      </c>
      <c r="F8314" t="s">
        <v>90</v>
      </c>
      <c r="G8314" t="s">
        <v>43</v>
      </c>
      <c r="H8314" t="s">
        <v>154</v>
      </c>
      <c r="I8314" s="1">
        <v>45879</v>
      </c>
      <c r="J8314">
        <v>3941</v>
      </c>
      <c r="K8314">
        <v>209</v>
      </c>
      <c r="L8314">
        <v>180</v>
      </c>
      <c r="M8314" t="s">
        <v>97</v>
      </c>
      <c r="N8314" t="s">
        <v>40</v>
      </c>
      <c r="O8314" t="s">
        <v>14</v>
      </c>
      <c r="P8314">
        <v>9.2086000000000006</v>
      </c>
      <c r="Q8314">
        <v>1657.548</v>
      </c>
      <c r="R8314">
        <f>MONTH('COCOCART INDIA DATA'!$I8314)</f>
        <v>8</v>
      </c>
      <c r="S8314" t="str">
        <f>TEXT(Table2[[#This Row],[Date]],"mmm")</f>
        <v>Aug</v>
      </c>
      <c r="T8314">
        <f>DAY(Table2[[#This Row],[Date]])</f>
        <v>10</v>
      </c>
      <c r="U8314" t="str">
        <f>TEXT(Table2[[#This Row],[Date]],"ddd")</f>
        <v>Sun</v>
      </c>
    </row>
    <row r="8315" spans="1:21" x14ac:dyDescent="0.25">
      <c r="A8315" s="9">
        <v>2400048322</v>
      </c>
      <c r="B8315" t="s">
        <v>51</v>
      </c>
      <c r="C8315" t="s">
        <v>73</v>
      </c>
      <c r="D8315" t="s">
        <v>82</v>
      </c>
      <c r="E8315" t="s">
        <v>85</v>
      </c>
      <c r="F8315" t="s">
        <v>91</v>
      </c>
      <c r="G8315" t="s">
        <v>53</v>
      </c>
      <c r="H8315" t="s">
        <v>154</v>
      </c>
      <c r="I8315" s="1">
        <v>45879</v>
      </c>
      <c r="J8315">
        <v>49</v>
      </c>
      <c r="K8315">
        <v>78</v>
      </c>
      <c r="L8315">
        <v>4</v>
      </c>
      <c r="M8315" t="s">
        <v>98</v>
      </c>
      <c r="N8315" t="s">
        <v>40</v>
      </c>
      <c r="O8315" t="s">
        <v>18</v>
      </c>
      <c r="P8315">
        <v>8.2429000000000006</v>
      </c>
      <c r="Q8315">
        <v>32.971600000000002</v>
      </c>
      <c r="R8315">
        <f>MONTH('COCOCART INDIA DATA'!$I8315)</f>
        <v>8</v>
      </c>
      <c r="S8315" t="str">
        <f>TEXT(Table2[[#This Row],[Date]],"mmm")</f>
        <v>Aug</v>
      </c>
      <c r="T8315">
        <f>DAY(Table2[[#This Row],[Date]])</f>
        <v>10</v>
      </c>
      <c r="U8315" t="str">
        <f>TEXT(Table2[[#This Row],[Date]],"ddd")</f>
        <v>Sun</v>
      </c>
    </row>
    <row r="8316" spans="1:21" x14ac:dyDescent="0.25">
      <c r="A8316" s="9">
        <v>2400048323</v>
      </c>
      <c r="B8316" t="s">
        <v>33</v>
      </c>
      <c r="C8316" t="s">
        <v>74</v>
      </c>
      <c r="D8316" t="s">
        <v>82</v>
      </c>
      <c r="E8316" t="s">
        <v>85</v>
      </c>
      <c r="F8316" t="s">
        <v>90</v>
      </c>
      <c r="G8316" t="s">
        <v>54</v>
      </c>
      <c r="H8316" t="s">
        <v>154</v>
      </c>
      <c r="I8316" s="1">
        <v>45879</v>
      </c>
      <c r="J8316">
        <v>3346</v>
      </c>
      <c r="K8316">
        <v>122</v>
      </c>
      <c r="L8316">
        <v>168</v>
      </c>
      <c r="M8316" t="s">
        <v>99</v>
      </c>
      <c r="N8316" t="s">
        <v>13</v>
      </c>
      <c r="O8316" t="s">
        <v>14</v>
      </c>
      <c r="P8316">
        <v>13.3485</v>
      </c>
      <c r="Q8316">
        <v>2242.5479999999998</v>
      </c>
      <c r="R8316">
        <f>MONTH('COCOCART INDIA DATA'!$I8316)</f>
        <v>8</v>
      </c>
      <c r="S8316" t="str">
        <f>TEXT(Table2[[#This Row],[Date]],"mmm")</f>
        <v>Aug</v>
      </c>
      <c r="T8316">
        <f>DAY(Table2[[#This Row],[Date]])</f>
        <v>10</v>
      </c>
      <c r="U8316" t="str">
        <f>TEXT(Table2[[#This Row],[Date]],"ddd")</f>
        <v>Sun</v>
      </c>
    </row>
    <row r="8317" spans="1:21" x14ac:dyDescent="0.25">
      <c r="A8317" s="9">
        <v>2400048324</v>
      </c>
      <c r="B8317" t="s">
        <v>27</v>
      </c>
      <c r="C8317" t="s">
        <v>72</v>
      </c>
      <c r="D8317" t="s">
        <v>83</v>
      </c>
      <c r="E8317" t="s">
        <v>85</v>
      </c>
      <c r="F8317" t="s">
        <v>91</v>
      </c>
      <c r="G8317" t="s">
        <v>16</v>
      </c>
      <c r="H8317" t="s">
        <v>154</v>
      </c>
      <c r="I8317" s="1">
        <v>45879</v>
      </c>
      <c r="J8317">
        <v>4592</v>
      </c>
      <c r="K8317">
        <v>445</v>
      </c>
      <c r="L8317">
        <v>511</v>
      </c>
      <c r="M8317" t="s">
        <v>100</v>
      </c>
      <c r="N8317" t="s">
        <v>17</v>
      </c>
      <c r="O8317" t="s">
        <v>18</v>
      </c>
      <c r="P8317">
        <v>0.24049999999999999</v>
      </c>
      <c r="Q8317">
        <v>122.8955</v>
      </c>
      <c r="R8317">
        <f>MONTH('COCOCART INDIA DATA'!$I8317)</f>
        <v>8</v>
      </c>
      <c r="S8317" t="str">
        <f>TEXT(Table2[[#This Row],[Date]],"mmm")</f>
        <v>Aug</v>
      </c>
      <c r="T8317">
        <f>DAY(Table2[[#This Row],[Date]])</f>
        <v>10</v>
      </c>
      <c r="U8317" t="str">
        <f>TEXT(Table2[[#This Row],[Date]],"ddd")</f>
        <v>Sun</v>
      </c>
    </row>
    <row r="8318" spans="1:21" x14ac:dyDescent="0.25">
      <c r="A8318" s="9">
        <v>2400048325</v>
      </c>
      <c r="B8318" t="s">
        <v>64</v>
      </c>
      <c r="C8318" t="s">
        <v>73</v>
      </c>
      <c r="D8318" t="s">
        <v>83</v>
      </c>
      <c r="E8318" t="s">
        <v>84</v>
      </c>
      <c r="F8318" t="s">
        <v>88</v>
      </c>
      <c r="G8318" t="s">
        <v>49</v>
      </c>
      <c r="H8318" t="s">
        <v>154</v>
      </c>
      <c r="I8318" s="1">
        <v>45879</v>
      </c>
      <c r="J8318">
        <v>8862</v>
      </c>
      <c r="K8318">
        <v>152</v>
      </c>
      <c r="L8318">
        <v>522</v>
      </c>
      <c r="M8318" t="s">
        <v>101</v>
      </c>
      <c r="N8318" t="s">
        <v>13</v>
      </c>
      <c r="O8318" t="s">
        <v>14</v>
      </c>
      <c r="P8318">
        <v>1.5934999999999999</v>
      </c>
      <c r="Q8318">
        <v>831.8069999999999</v>
      </c>
      <c r="R8318">
        <f>MONTH('COCOCART INDIA DATA'!$I8318)</f>
        <v>8</v>
      </c>
      <c r="S8318" t="str">
        <f>TEXT(Table2[[#This Row],[Date]],"mmm")</f>
        <v>Aug</v>
      </c>
      <c r="T8318">
        <f>DAY(Table2[[#This Row],[Date]])</f>
        <v>10</v>
      </c>
      <c r="U8318" t="str">
        <f>TEXT(Table2[[#This Row],[Date]],"ddd")</f>
        <v>Sun</v>
      </c>
    </row>
    <row r="8319" spans="1:21" x14ac:dyDescent="0.25">
      <c r="A8319" s="9">
        <v>2400048326</v>
      </c>
      <c r="B8319" t="s">
        <v>35</v>
      </c>
      <c r="C8319" t="s">
        <v>74</v>
      </c>
      <c r="D8319" t="s">
        <v>83</v>
      </c>
      <c r="E8319" t="s">
        <v>84</v>
      </c>
      <c r="F8319" t="s">
        <v>89</v>
      </c>
      <c r="G8319" t="s">
        <v>39</v>
      </c>
      <c r="H8319" t="s">
        <v>154</v>
      </c>
      <c r="I8319" s="1">
        <v>45879</v>
      </c>
      <c r="J8319">
        <v>9590</v>
      </c>
      <c r="K8319">
        <v>133</v>
      </c>
      <c r="L8319">
        <v>640</v>
      </c>
      <c r="M8319" t="s">
        <v>102</v>
      </c>
      <c r="N8319" t="s">
        <v>40</v>
      </c>
      <c r="O8319" t="s">
        <v>14</v>
      </c>
      <c r="P8319">
        <v>2.8195000000000001</v>
      </c>
      <c r="Q8319">
        <v>1804.48</v>
      </c>
      <c r="R8319">
        <f>MONTH('COCOCART INDIA DATA'!$I8319)</f>
        <v>8</v>
      </c>
      <c r="S8319" t="str">
        <f>TEXT(Table2[[#This Row],[Date]],"mmm")</f>
        <v>Aug</v>
      </c>
      <c r="T8319">
        <f>DAY(Table2[[#This Row],[Date]])</f>
        <v>10</v>
      </c>
      <c r="U8319" t="str">
        <f>TEXT(Table2[[#This Row],[Date]],"ddd")</f>
        <v>Sun</v>
      </c>
    </row>
    <row r="8320" spans="1:21" x14ac:dyDescent="0.25">
      <c r="A8320" s="9">
        <v>2400048327</v>
      </c>
      <c r="B8320" t="s">
        <v>34</v>
      </c>
      <c r="C8320" t="s">
        <v>75</v>
      </c>
      <c r="D8320" t="s">
        <v>82</v>
      </c>
      <c r="E8320" t="s">
        <v>85</v>
      </c>
      <c r="F8320" t="s">
        <v>90</v>
      </c>
      <c r="G8320" t="s">
        <v>25</v>
      </c>
      <c r="H8320" t="s">
        <v>154</v>
      </c>
      <c r="I8320" s="1">
        <v>45879</v>
      </c>
      <c r="J8320">
        <v>7175</v>
      </c>
      <c r="K8320">
        <v>47</v>
      </c>
      <c r="L8320">
        <v>359</v>
      </c>
      <c r="M8320" t="s">
        <v>103</v>
      </c>
      <c r="N8320" t="s">
        <v>13</v>
      </c>
      <c r="O8320" t="s">
        <v>18</v>
      </c>
      <c r="P8320">
        <v>0.69579999999999997</v>
      </c>
      <c r="Q8320">
        <v>249.79219999999998</v>
      </c>
      <c r="R8320">
        <f>MONTH('COCOCART INDIA DATA'!$I8320)</f>
        <v>8</v>
      </c>
      <c r="S8320" t="str">
        <f>TEXT(Table2[[#This Row],[Date]],"mmm")</f>
        <v>Aug</v>
      </c>
      <c r="T8320">
        <f>DAY(Table2[[#This Row],[Date]])</f>
        <v>10</v>
      </c>
      <c r="U8320" t="str">
        <f>TEXT(Table2[[#This Row],[Date]],"ddd")</f>
        <v>Sun</v>
      </c>
    </row>
    <row r="8321" spans="1:21" x14ac:dyDescent="0.25">
      <c r="A8321" s="9">
        <v>2400048328</v>
      </c>
      <c r="B8321" t="s">
        <v>50</v>
      </c>
      <c r="C8321" t="s">
        <v>75</v>
      </c>
      <c r="D8321" t="s">
        <v>83</v>
      </c>
      <c r="E8321" t="s">
        <v>85</v>
      </c>
      <c r="F8321" t="s">
        <v>91</v>
      </c>
      <c r="G8321" t="s">
        <v>43</v>
      </c>
      <c r="H8321" t="s">
        <v>148</v>
      </c>
      <c r="I8321" s="1">
        <v>45879</v>
      </c>
      <c r="J8321">
        <v>2534</v>
      </c>
      <c r="K8321">
        <v>119</v>
      </c>
      <c r="L8321">
        <v>91</v>
      </c>
      <c r="M8321" t="s">
        <v>59</v>
      </c>
      <c r="N8321" t="s">
        <v>40</v>
      </c>
      <c r="O8321" t="s">
        <v>14</v>
      </c>
      <c r="P8321">
        <v>9.2086000000000006</v>
      </c>
      <c r="Q8321">
        <v>837.98260000000005</v>
      </c>
      <c r="R8321">
        <f>MONTH('COCOCART INDIA DATA'!$I8321)</f>
        <v>8</v>
      </c>
      <c r="S8321" t="str">
        <f>TEXT(Table2[[#This Row],[Date]],"mmm")</f>
        <v>Aug</v>
      </c>
      <c r="T8321">
        <f>DAY(Table2[[#This Row],[Date]])</f>
        <v>10</v>
      </c>
      <c r="U8321" t="str">
        <f>TEXT(Table2[[#This Row],[Date]],"ddd")</f>
        <v>Sun</v>
      </c>
    </row>
    <row r="8322" spans="1:21" x14ac:dyDescent="0.25">
      <c r="A8322" s="9">
        <v>2400048329</v>
      </c>
      <c r="B8322" t="s">
        <v>15</v>
      </c>
      <c r="C8322" t="s">
        <v>75</v>
      </c>
      <c r="D8322" t="s">
        <v>82</v>
      </c>
      <c r="E8322" t="s">
        <v>85</v>
      </c>
      <c r="F8322" t="s">
        <v>90</v>
      </c>
      <c r="G8322" t="s">
        <v>39</v>
      </c>
      <c r="H8322" t="s">
        <v>148</v>
      </c>
      <c r="I8322" s="1">
        <v>45879</v>
      </c>
      <c r="J8322">
        <v>1162</v>
      </c>
      <c r="K8322">
        <v>3</v>
      </c>
      <c r="L8322">
        <v>62</v>
      </c>
      <c r="M8322" t="s">
        <v>104</v>
      </c>
      <c r="N8322" t="s">
        <v>40</v>
      </c>
      <c r="O8322" t="s">
        <v>14</v>
      </c>
      <c r="P8322">
        <v>2.8195000000000001</v>
      </c>
      <c r="Q8322">
        <v>174.809</v>
      </c>
      <c r="R8322">
        <f>MONTH('COCOCART INDIA DATA'!$I8322)</f>
        <v>8</v>
      </c>
      <c r="S8322" t="str">
        <f>TEXT(Table2[[#This Row],[Date]],"mmm")</f>
        <v>Aug</v>
      </c>
      <c r="T8322">
        <f>DAY(Table2[[#This Row],[Date]])</f>
        <v>10</v>
      </c>
      <c r="U8322" t="str">
        <f>TEXT(Table2[[#This Row],[Date]],"ddd")</f>
        <v>Sun</v>
      </c>
    </row>
    <row r="8323" spans="1:21" x14ac:dyDescent="0.25">
      <c r="A8323" s="9">
        <v>2400048330</v>
      </c>
      <c r="B8323" t="s">
        <v>29</v>
      </c>
      <c r="C8323" t="s">
        <v>75</v>
      </c>
      <c r="D8323" t="s">
        <v>83</v>
      </c>
      <c r="E8323" t="s">
        <v>85</v>
      </c>
      <c r="F8323" t="s">
        <v>91</v>
      </c>
      <c r="G8323" t="s">
        <v>36</v>
      </c>
      <c r="H8323" t="s">
        <v>148</v>
      </c>
      <c r="I8323" s="1">
        <v>45879</v>
      </c>
      <c r="J8323">
        <v>7042</v>
      </c>
      <c r="K8323">
        <v>173</v>
      </c>
      <c r="L8323">
        <v>470</v>
      </c>
      <c r="M8323" t="s">
        <v>105</v>
      </c>
      <c r="N8323" t="s">
        <v>13</v>
      </c>
      <c r="O8323" t="s">
        <v>14</v>
      </c>
      <c r="P8323">
        <v>2.2656000000000001</v>
      </c>
      <c r="Q8323">
        <v>1064.8320000000001</v>
      </c>
      <c r="R8323">
        <f>MONTH('COCOCART INDIA DATA'!$I8323)</f>
        <v>8</v>
      </c>
      <c r="S8323" t="str">
        <f>TEXT(Table2[[#This Row],[Date]],"mmm")</f>
        <v>Aug</v>
      </c>
      <c r="T8323">
        <f>DAY(Table2[[#This Row],[Date]])</f>
        <v>10</v>
      </c>
      <c r="U8323" t="str">
        <f>TEXT(Table2[[#This Row],[Date]],"ddd")</f>
        <v>Sun</v>
      </c>
    </row>
    <row r="8324" spans="1:21" x14ac:dyDescent="0.25">
      <c r="A8324" s="9">
        <v>2400048331</v>
      </c>
      <c r="B8324" t="s">
        <v>31</v>
      </c>
      <c r="C8324" t="s">
        <v>75</v>
      </c>
      <c r="D8324" t="s">
        <v>82</v>
      </c>
      <c r="E8324" t="s">
        <v>84</v>
      </c>
      <c r="F8324" t="s">
        <v>89</v>
      </c>
      <c r="G8324" t="s">
        <v>58</v>
      </c>
      <c r="H8324" t="s">
        <v>148</v>
      </c>
      <c r="I8324" s="1">
        <v>45879</v>
      </c>
      <c r="J8324">
        <v>7392</v>
      </c>
      <c r="K8324">
        <v>111</v>
      </c>
      <c r="L8324">
        <v>493</v>
      </c>
      <c r="M8324" t="s">
        <v>106</v>
      </c>
      <c r="N8324" t="s">
        <v>13</v>
      </c>
      <c r="O8324" t="s">
        <v>18</v>
      </c>
      <c r="P8324">
        <v>5.0198</v>
      </c>
      <c r="Q8324">
        <v>2474.7613999999999</v>
      </c>
      <c r="R8324">
        <f>MONTH('COCOCART INDIA DATA'!$I8324)</f>
        <v>8</v>
      </c>
      <c r="S8324" t="str">
        <f>TEXT(Table2[[#This Row],[Date]],"mmm")</f>
        <v>Aug</v>
      </c>
      <c r="T8324">
        <f>DAY(Table2[[#This Row],[Date]])</f>
        <v>10</v>
      </c>
      <c r="U8324" t="str">
        <f>TEXT(Table2[[#This Row],[Date]],"ddd")</f>
        <v>Sun</v>
      </c>
    </row>
    <row r="8325" spans="1:21" x14ac:dyDescent="0.25">
      <c r="A8325" s="9">
        <v>2400048332</v>
      </c>
      <c r="B8325" t="s">
        <v>63</v>
      </c>
      <c r="C8325" t="s">
        <v>75</v>
      </c>
      <c r="D8325" t="s">
        <v>82</v>
      </c>
      <c r="E8325" t="s">
        <v>84</v>
      </c>
      <c r="F8325" t="s">
        <v>89</v>
      </c>
      <c r="G8325" t="s">
        <v>36</v>
      </c>
      <c r="H8325" t="s">
        <v>148</v>
      </c>
      <c r="I8325" s="1">
        <v>45879</v>
      </c>
      <c r="J8325">
        <v>371</v>
      </c>
      <c r="K8325">
        <v>191</v>
      </c>
      <c r="L8325">
        <v>20</v>
      </c>
      <c r="M8325" t="s">
        <v>107</v>
      </c>
      <c r="N8325" t="s">
        <v>13</v>
      </c>
      <c r="O8325" t="s">
        <v>14</v>
      </c>
      <c r="P8325">
        <v>2.2656000000000001</v>
      </c>
      <c r="Q8325">
        <v>45.311999999999998</v>
      </c>
      <c r="R8325">
        <f>MONTH('COCOCART INDIA DATA'!$I8325)</f>
        <v>8</v>
      </c>
      <c r="S8325" t="str">
        <f>TEXT(Table2[[#This Row],[Date]],"mmm")</f>
        <v>Aug</v>
      </c>
      <c r="T8325">
        <f>DAY(Table2[[#This Row],[Date]])</f>
        <v>10</v>
      </c>
      <c r="U8325" t="str">
        <f>TEXT(Table2[[#This Row],[Date]],"ddd")</f>
        <v>Sun</v>
      </c>
    </row>
    <row r="8326" spans="1:21" x14ac:dyDescent="0.25">
      <c r="A8326" s="9">
        <v>2400048333</v>
      </c>
      <c r="B8326" t="s">
        <v>51</v>
      </c>
      <c r="C8326" t="s">
        <v>75</v>
      </c>
      <c r="D8326" t="s">
        <v>82</v>
      </c>
      <c r="E8326" t="s">
        <v>85</v>
      </c>
      <c r="F8326" t="s">
        <v>90</v>
      </c>
      <c r="G8326" t="s">
        <v>39</v>
      </c>
      <c r="H8326" t="s">
        <v>148</v>
      </c>
      <c r="I8326" s="1">
        <v>45879</v>
      </c>
      <c r="J8326">
        <v>7728</v>
      </c>
      <c r="K8326">
        <v>151</v>
      </c>
      <c r="L8326">
        <v>368</v>
      </c>
      <c r="M8326" t="s">
        <v>108</v>
      </c>
      <c r="N8326" t="s">
        <v>40</v>
      </c>
      <c r="O8326" t="s">
        <v>14</v>
      </c>
      <c r="P8326">
        <v>2.8195000000000001</v>
      </c>
      <c r="Q8326">
        <v>1037.576</v>
      </c>
      <c r="R8326">
        <f>MONTH('COCOCART INDIA DATA'!$I8326)</f>
        <v>8</v>
      </c>
      <c r="S8326" t="str">
        <f>TEXT(Table2[[#This Row],[Date]],"mmm")</f>
        <v>Aug</v>
      </c>
      <c r="T8326">
        <f>DAY(Table2[[#This Row],[Date]])</f>
        <v>10</v>
      </c>
      <c r="U8326" t="str">
        <f>TEXT(Table2[[#This Row],[Date]],"ddd")</f>
        <v>Sun</v>
      </c>
    </row>
    <row r="8327" spans="1:21" x14ac:dyDescent="0.25">
      <c r="A8327" s="9">
        <v>2400048334</v>
      </c>
      <c r="B8327" t="s">
        <v>26</v>
      </c>
      <c r="C8327" t="s">
        <v>75</v>
      </c>
      <c r="D8327" t="s">
        <v>83</v>
      </c>
      <c r="E8327" t="s">
        <v>85</v>
      </c>
      <c r="F8327" t="s">
        <v>91</v>
      </c>
      <c r="G8327" t="s">
        <v>23</v>
      </c>
      <c r="H8327" t="s">
        <v>148</v>
      </c>
      <c r="I8327" s="1">
        <v>45879</v>
      </c>
      <c r="J8327">
        <v>518</v>
      </c>
      <c r="K8327">
        <v>223</v>
      </c>
      <c r="L8327">
        <v>21</v>
      </c>
      <c r="M8327" t="s">
        <v>109</v>
      </c>
      <c r="N8327" t="s">
        <v>17</v>
      </c>
      <c r="O8327" t="s">
        <v>18</v>
      </c>
      <c r="P8327">
        <v>7.8910999999999998</v>
      </c>
      <c r="Q8327">
        <v>165.7131</v>
      </c>
      <c r="R8327">
        <f>MONTH('COCOCART INDIA DATA'!$I8327)</f>
        <v>8</v>
      </c>
      <c r="S8327" t="str">
        <f>TEXT(Table2[[#This Row],[Date]],"mmm")</f>
        <v>Aug</v>
      </c>
      <c r="T8327">
        <f>DAY(Table2[[#This Row],[Date]])</f>
        <v>10</v>
      </c>
      <c r="U8327" t="str">
        <f>TEXT(Table2[[#This Row],[Date]],"ddd")</f>
        <v>Sun</v>
      </c>
    </row>
    <row r="8328" spans="1:21" x14ac:dyDescent="0.25">
      <c r="A8328" s="9">
        <v>2400048335</v>
      </c>
      <c r="B8328" t="s">
        <v>60</v>
      </c>
      <c r="C8328" t="s">
        <v>75</v>
      </c>
      <c r="D8328" t="s">
        <v>82</v>
      </c>
      <c r="E8328" t="s">
        <v>85</v>
      </c>
      <c r="F8328" t="s">
        <v>90</v>
      </c>
      <c r="G8328" t="s">
        <v>45</v>
      </c>
      <c r="H8328" t="s">
        <v>148</v>
      </c>
      <c r="I8328" s="1">
        <v>45879</v>
      </c>
      <c r="J8328">
        <v>8547</v>
      </c>
      <c r="K8328">
        <v>112</v>
      </c>
      <c r="L8328">
        <v>317</v>
      </c>
      <c r="M8328" t="s">
        <v>110</v>
      </c>
      <c r="N8328" t="s">
        <v>17</v>
      </c>
      <c r="O8328" t="s">
        <v>14</v>
      </c>
      <c r="P8328">
        <v>2.4773999999999998</v>
      </c>
      <c r="Q8328">
        <v>785.33579999999995</v>
      </c>
      <c r="R8328">
        <f>MONTH('COCOCART INDIA DATA'!$I8328)</f>
        <v>8</v>
      </c>
      <c r="S8328" t="str">
        <f>TEXT(Table2[[#This Row],[Date]],"mmm")</f>
        <v>Aug</v>
      </c>
      <c r="T8328">
        <f>DAY(Table2[[#This Row],[Date]])</f>
        <v>10</v>
      </c>
      <c r="U8328" t="str">
        <f>TEXT(Table2[[#This Row],[Date]],"ddd")</f>
        <v>Sun</v>
      </c>
    </row>
    <row r="8329" spans="1:21" x14ac:dyDescent="0.25">
      <c r="A8329" s="9">
        <v>2400048336</v>
      </c>
      <c r="B8329" t="s">
        <v>47</v>
      </c>
      <c r="C8329" t="s">
        <v>75</v>
      </c>
      <c r="D8329" t="s">
        <v>83</v>
      </c>
      <c r="E8329" t="s">
        <v>85</v>
      </c>
      <c r="F8329" t="s">
        <v>91</v>
      </c>
      <c r="G8329" t="s">
        <v>36</v>
      </c>
      <c r="H8329" t="s">
        <v>148</v>
      </c>
      <c r="I8329" s="1">
        <v>45879</v>
      </c>
      <c r="J8329">
        <v>4018</v>
      </c>
      <c r="K8329">
        <v>34</v>
      </c>
      <c r="L8329">
        <v>192</v>
      </c>
      <c r="M8329" t="s">
        <v>111</v>
      </c>
      <c r="N8329" t="s">
        <v>13</v>
      </c>
      <c r="O8329" t="s">
        <v>14</v>
      </c>
      <c r="P8329">
        <v>2.2656000000000001</v>
      </c>
      <c r="Q8329">
        <v>434.99520000000001</v>
      </c>
      <c r="R8329">
        <f>MONTH('COCOCART INDIA DATA'!$I8329)</f>
        <v>8</v>
      </c>
      <c r="S8329" t="str">
        <f>TEXT(Table2[[#This Row],[Date]],"mmm")</f>
        <v>Aug</v>
      </c>
      <c r="T8329">
        <f>DAY(Table2[[#This Row],[Date]])</f>
        <v>10</v>
      </c>
      <c r="U8329" t="str">
        <f>TEXT(Table2[[#This Row],[Date]],"ddd")</f>
        <v>Sun</v>
      </c>
    </row>
    <row r="8330" spans="1:21" x14ac:dyDescent="0.25">
      <c r="A8330" s="9">
        <v>2400048337</v>
      </c>
      <c r="B8330" t="s">
        <v>64</v>
      </c>
      <c r="C8330" t="s">
        <v>75</v>
      </c>
      <c r="D8330" t="s">
        <v>82</v>
      </c>
      <c r="E8330" t="s">
        <v>84</v>
      </c>
      <c r="F8330" t="s">
        <v>88</v>
      </c>
      <c r="G8330" t="s">
        <v>30</v>
      </c>
      <c r="H8330" t="s">
        <v>146</v>
      </c>
      <c r="I8330" s="1">
        <v>45879</v>
      </c>
      <c r="J8330">
        <v>6118</v>
      </c>
      <c r="K8330">
        <v>203</v>
      </c>
      <c r="L8330">
        <v>266</v>
      </c>
      <c r="M8330" t="s">
        <v>112</v>
      </c>
      <c r="N8330" t="s">
        <v>13</v>
      </c>
      <c r="O8330" t="s">
        <v>18</v>
      </c>
      <c r="P8330">
        <v>0.89900000000000002</v>
      </c>
      <c r="Q8330">
        <v>239.13400000000001</v>
      </c>
      <c r="R8330">
        <f>MONTH('COCOCART INDIA DATA'!$I8330)</f>
        <v>8</v>
      </c>
      <c r="S8330" t="str">
        <f>TEXT(Table2[[#This Row],[Date]],"mmm")</f>
        <v>Aug</v>
      </c>
      <c r="T8330">
        <f>DAY(Table2[[#This Row],[Date]])</f>
        <v>10</v>
      </c>
      <c r="U8330" t="str">
        <f>TEXT(Table2[[#This Row],[Date]],"ddd")</f>
        <v>Sun</v>
      </c>
    </row>
    <row r="8331" spans="1:21" x14ac:dyDescent="0.25">
      <c r="A8331" s="9">
        <v>2400048338</v>
      </c>
      <c r="B8331" t="s">
        <v>19</v>
      </c>
      <c r="C8331" t="s">
        <v>75</v>
      </c>
      <c r="D8331" t="s">
        <v>82</v>
      </c>
      <c r="E8331" t="s">
        <v>84</v>
      </c>
      <c r="F8331" t="s">
        <v>89</v>
      </c>
      <c r="G8331" t="s">
        <v>41</v>
      </c>
      <c r="H8331" t="s">
        <v>146</v>
      </c>
      <c r="I8331" s="1">
        <v>45879</v>
      </c>
      <c r="J8331">
        <v>1582</v>
      </c>
      <c r="K8331">
        <v>119</v>
      </c>
      <c r="L8331">
        <v>55</v>
      </c>
      <c r="M8331" t="s">
        <v>113</v>
      </c>
      <c r="N8331" t="s">
        <v>40</v>
      </c>
      <c r="O8331" t="s">
        <v>14</v>
      </c>
      <c r="P8331">
        <v>6.3415999999999997</v>
      </c>
      <c r="Q8331">
        <v>348.78800000000001</v>
      </c>
      <c r="R8331">
        <f>MONTH('COCOCART INDIA DATA'!$I8331)</f>
        <v>8</v>
      </c>
      <c r="S8331" t="str">
        <f>TEXT(Table2[[#This Row],[Date]],"mmm")</f>
        <v>Aug</v>
      </c>
      <c r="T8331">
        <f>DAY(Table2[[#This Row],[Date]])</f>
        <v>10</v>
      </c>
      <c r="U8331" t="str">
        <f>TEXT(Table2[[#This Row],[Date]],"ddd")</f>
        <v>Sun</v>
      </c>
    </row>
    <row r="8332" spans="1:21" x14ac:dyDescent="0.25">
      <c r="A8332" s="9">
        <v>2400048339</v>
      </c>
      <c r="B8332" t="s">
        <v>51</v>
      </c>
      <c r="C8332" t="s">
        <v>75</v>
      </c>
      <c r="D8332" t="s">
        <v>82</v>
      </c>
      <c r="E8332" t="s">
        <v>85</v>
      </c>
      <c r="F8332" t="s">
        <v>90</v>
      </c>
      <c r="G8332" t="s">
        <v>25</v>
      </c>
      <c r="H8332" t="s">
        <v>146</v>
      </c>
      <c r="I8332" s="1">
        <v>45879</v>
      </c>
      <c r="J8332">
        <v>3626</v>
      </c>
      <c r="K8332">
        <v>309</v>
      </c>
      <c r="L8332">
        <v>214</v>
      </c>
      <c r="M8332" t="s">
        <v>114</v>
      </c>
      <c r="N8332" t="s">
        <v>13</v>
      </c>
      <c r="O8332" t="s">
        <v>18</v>
      </c>
      <c r="P8332">
        <v>0.69579999999999997</v>
      </c>
      <c r="Q8332">
        <v>148.90119999999999</v>
      </c>
      <c r="R8332">
        <f>MONTH('COCOCART INDIA DATA'!$I8332)</f>
        <v>8</v>
      </c>
      <c r="S8332" t="str">
        <f>TEXT(Table2[[#This Row],[Date]],"mmm")</f>
        <v>Aug</v>
      </c>
      <c r="T8332">
        <f>DAY(Table2[[#This Row],[Date]])</f>
        <v>10</v>
      </c>
      <c r="U8332" t="str">
        <f>TEXT(Table2[[#This Row],[Date]],"ddd")</f>
        <v>Sun</v>
      </c>
    </row>
    <row r="8333" spans="1:21" x14ac:dyDescent="0.25">
      <c r="A8333" s="9">
        <v>2400048340</v>
      </c>
      <c r="B8333" t="s">
        <v>33</v>
      </c>
      <c r="C8333" t="s">
        <v>75</v>
      </c>
      <c r="D8333" t="s">
        <v>83</v>
      </c>
      <c r="E8333" t="s">
        <v>85</v>
      </c>
      <c r="F8333" t="s">
        <v>91</v>
      </c>
      <c r="G8333" t="s">
        <v>41</v>
      </c>
      <c r="H8333" t="s">
        <v>146</v>
      </c>
      <c r="I8333" s="1">
        <v>45879</v>
      </c>
      <c r="J8333">
        <v>8981</v>
      </c>
      <c r="K8333">
        <v>152</v>
      </c>
      <c r="L8333">
        <v>360</v>
      </c>
      <c r="M8333" t="s">
        <v>115</v>
      </c>
      <c r="N8333" t="s">
        <v>40</v>
      </c>
      <c r="O8333" t="s">
        <v>14</v>
      </c>
      <c r="P8333">
        <v>6.3415999999999997</v>
      </c>
      <c r="Q8333">
        <v>2282.9759999999997</v>
      </c>
      <c r="R8333">
        <f>MONTH('COCOCART INDIA DATA'!$I8333)</f>
        <v>8</v>
      </c>
      <c r="S8333" t="str">
        <f>TEXT(Table2[[#This Row],[Date]],"mmm")</f>
        <v>Aug</v>
      </c>
      <c r="T8333">
        <f>DAY(Table2[[#This Row],[Date]])</f>
        <v>10</v>
      </c>
      <c r="U8333" t="str">
        <f>TEXT(Table2[[#This Row],[Date]],"ddd")</f>
        <v>Sun</v>
      </c>
    </row>
    <row r="8334" spans="1:21" x14ac:dyDescent="0.25">
      <c r="A8334" s="9">
        <v>2400048341</v>
      </c>
      <c r="B8334" t="s">
        <v>60</v>
      </c>
      <c r="C8334" t="s">
        <v>75</v>
      </c>
      <c r="D8334" t="s">
        <v>83</v>
      </c>
      <c r="E8334" t="s">
        <v>85</v>
      </c>
      <c r="F8334" t="s">
        <v>90</v>
      </c>
      <c r="G8334" t="s">
        <v>53</v>
      </c>
      <c r="H8334" t="s">
        <v>146</v>
      </c>
      <c r="I8334" s="1">
        <v>45879</v>
      </c>
      <c r="J8334">
        <v>3304</v>
      </c>
      <c r="K8334">
        <v>306</v>
      </c>
      <c r="L8334">
        <v>255</v>
      </c>
      <c r="M8334" t="s">
        <v>116</v>
      </c>
      <c r="N8334" t="s">
        <v>40</v>
      </c>
      <c r="O8334" t="s">
        <v>18</v>
      </c>
      <c r="P8334">
        <v>8.2429000000000006</v>
      </c>
      <c r="Q8334">
        <v>2101.9395</v>
      </c>
      <c r="R8334">
        <f>MONTH('COCOCART INDIA DATA'!$I8334)</f>
        <v>8</v>
      </c>
      <c r="S8334" t="str">
        <f>TEXT(Table2[[#This Row],[Date]],"mmm")</f>
        <v>Aug</v>
      </c>
      <c r="T8334">
        <f>DAY(Table2[[#This Row],[Date]])</f>
        <v>10</v>
      </c>
      <c r="U8334" t="str">
        <f>TEXT(Table2[[#This Row],[Date]],"ddd")</f>
        <v>Sun</v>
      </c>
    </row>
    <row r="8335" spans="1:21" x14ac:dyDescent="0.25">
      <c r="A8335" s="9">
        <v>2400048342</v>
      </c>
      <c r="B8335" t="s">
        <v>61</v>
      </c>
      <c r="C8335" t="s">
        <v>75</v>
      </c>
      <c r="D8335" t="s">
        <v>83</v>
      </c>
      <c r="E8335" t="s">
        <v>85</v>
      </c>
      <c r="F8335" t="s">
        <v>91</v>
      </c>
      <c r="G8335" t="s">
        <v>41</v>
      </c>
      <c r="H8335" t="s">
        <v>146</v>
      </c>
      <c r="I8335" s="1">
        <v>45879</v>
      </c>
      <c r="J8335">
        <v>6076</v>
      </c>
      <c r="K8335">
        <v>74</v>
      </c>
      <c r="L8335">
        <v>196</v>
      </c>
      <c r="M8335" t="s">
        <v>117</v>
      </c>
      <c r="N8335" t="s">
        <v>40</v>
      </c>
      <c r="O8335" t="s">
        <v>14</v>
      </c>
      <c r="P8335">
        <v>6.3415999999999997</v>
      </c>
      <c r="Q8335">
        <v>1242.9535999999998</v>
      </c>
      <c r="R8335">
        <f>MONTH('COCOCART INDIA DATA'!$I8335)</f>
        <v>8</v>
      </c>
      <c r="S8335" t="str">
        <f>TEXT(Table2[[#This Row],[Date]],"mmm")</f>
        <v>Aug</v>
      </c>
      <c r="T8335">
        <f>DAY(Table2[[#This Row],[Date]])</f>
        <v>10</v>
      </c>
      <c r="U8335" t="str">
        <f>TEXT(Table2[[#This Row],[Date]],"ddd")</f>
        <v>Sun</v>
      </c>
    </row>
    <row r="8336" spans="1:21" x14ac:dyDescent="0.25">
      <c r="A8336" s="9">
        <v>2400048343</v>
      </c>
      <c r="B8336" t="s">
        <v>34</v>
      </c>
      <c r="C8336" t="s">
        <v>75</v>
      </c>
      <c r="D8336" t="s">
        <v>83</v>
      </c>
      <c r="E8336" t="s">
        <v>84</v>
      </c>
      <c r="F8336" t="s">
        <v>89</v>
      </c>
      <c r="G8336" t="s">
        <v>21</v>
      </c>
      <c r="H8336" t="s">
        <v>146</v>
      </c>
      <c r="I8336" s="1">
        <v>45879</v>
      </c>
      <c r="J8336">
        <v>12530</v>
      </c>
      <c r="K8336">
        <v>134</v>
      </c>
      <c r="L8336">
        <v>964</v>
      </c>
      <c r="M8336" t="s">
        <v>118</v>
      </c>
      <c r="N8336" t="s">
        <v>13</v>
      </c>
      <c r="O8336" t="s">
        <v>18</v>
      </c>
      <c r="P8336">
        <v>6.0811000000000002</v>
      </c>
      <c r="Q8336">
        <v>5862.1804000000002</v>
      </c>
      <c r="R8336">
        <f>MONTH('COCOCART INDIA DATA'!$I8336)</f>
        <v>8</v>
      </c>
      <c r="S8336" t="str">
        <f>TEXT(Table2[[#This Row],[Date]],"mmm")</f>
        <v>Aug</v>
      </c>
      <c r="T8336">
        <f>DAY(Table2[[#This Row],[Date]])</f>
        <v>10</v>
      </c>
      <c r="U8336" t="str">
        <f>TEXT(Table2[[#This Row],[Date]],"ddd")</f>
        <v>Sun</v>
      </c>
    </row>
    <row r="8337" spans="1:21" x14ac:dyDescent="0.25">
      <c r="A8337" s="9">
        <v>2400048344</v>
      </c>
      <c r="B8337" t="s">
        <v>15</v>
      </c>
      <c r="C8337" t="s">
        <v>75</v>
      </c>
      <c r="D8337" t="s">
        <v>83</v>
      </c>
      <c r="E8337" t="s">
        <v>84</v>
      </c>
      <c r="F8337" t="s">
        <v>89</v>
      </c>
      <c r="G8337" t="s">
        <v>58</v>
      </c>
      <c r="H8337" t="s">
        <v>146</v>
      </c>
      <c r="I8337" s="1">
        <v>45879</v>
      </c>
      <c r="J8337">
        <v>3675</v>
      </c>
      <c r="K8337">
        <v>273</v>
      </c>
      <c r="L8337">
        <v>283</v>
      </c>
      <c r="M8337" t="s">
        <v>119</v>
      </c>
      <c r="N8337" t="s">
        <v>13</v>
      </c>
      <c r="O8337" t="s">
        <v>18</v>
      </c>
      <c r="P8337">
        <v>5.0198</v>
      </c>
      <c r="Q8337">
        <v>1420.6034</v>
      </c>
      <c r="R8337">
        <f>MONTH('COCOCART INDIA DATA'!$I8337)</f>
        <v>8</v>
      </c>
      <c r="S8337" t="str">
        <f>TEXT(Table2[[#This Row],[Date]],"mmm")</f>
        <v>Aug</v>
      </c>
      <c r="T8337">
        <f>DAY(Table2[[#This Row],[Date]])</f>
        <v>10</v>
      </c>
      <c r="U8337" t="str">
        <f>TEXT(Table2[[#This Row],[Date]],"ddd")</f>
        <v>Sun</v>
      </c>
    </row>
    <row r="8338" spans="1:21" x14ac:dyDescent="0.25">
      <c r="A8338" s="9">
        <v>2400048345</v>
      </c>
      <c r="B8338" t="s">
        <v>47</v>
      </c>
      <c r="C8338" t="s">
        <v>75</v>
      </c>
      <c r="D8338" t="s">
        <v>83</v>
      </c>
      <c r="E8338" t="s">
        <v>85</v>
      </c>
      <c r="F8338" t="s">
        <v>90</v>
      </c>
      <c r="G8338" t="s">
        <v>12</v>
      </c>
      <c r="H8338" t="s">
        <v>146</v>
      </c>
      <c r="I8338" s="1">
        <v>45879</v>
      </c>
      <c r="J8338">
        <v>434</v>
      </c>
      <c r="K8338">
        <v>152</v>
      </c>
      <c r="L8338">
        <v>28</v>
      </c>
      <c r="M8338" t="s">
        <v>120</v>
      </c>
      <c r="N8338" t="s">
        <v>13</v>
      </c>
      <c r="O8338" t="s">
        <v>14</v>
      </c>
      <c r="P8338">
        <v>6.0983000000000001</v>
      </c>
      <c r="Q8338">
        <v>170.75239999999999</v>
      </c>
      <c r="R8338">
        <f>MONTH('COCOCART INDIA DATA'!$I8338)</f>
        <v>8</v>
      </c>
      <c r="S8338" t="str">
        <f>TEXT(Table2[[#This Row],[Date]],"mmm")</f>
        <v>Aug</v>
      </c>
      <c r="T8338">
        <f>DAY(Table2[[#This Row],[Date]])</f>
        <v>10</v>
      </c>
      <c r="U8338" t="str">
        <f>TEXT(Table2[[#This Row],[Date]],"ddd")</f>
        <v>Sun</v>
      </c>
    </row>
    <row r="8339" spans="1:21" x14ac:dyDescent="0.25">
      <c r="A8339" s="9">
        <v>2400048346</v>
      </c>
      <c r="B8339" t="s">
        <v>29</v>
      </c>
      <c r="C8339" t="s">
        <v>76</v>
      </c>
      <c r="D8339" t="s">
        <v>83</v>
      </c>
      <c r="E8339" t="s">
        <v>85</v>
      </c>
      <c r="F8339" t="s">
        <v>91</v>
      </c>
      <c r="G8339" t="s">
        <v>58</v>
      </c>
      <c r="H8339" t="s">
        <v>147</v>
      </c>
      <c r="I8339" s="1">
        <v>45879</v>
      </c>
      <c r="J8339">
        <v>5509</v>
      </c>
      <c r="K8339">
        <v>16</v>
      </c>
      <c r="L8339">
        <v>307</v>
      </c>
      <c r="M8339" t="s">
        <v>121</v>
      </c>
      <c r="N8339" t="s">
        <v>13</v>
      </c>
      <c r="O8339" t="s">
        <v>18</v>
      </c>
      <c r="P8339">
        <v>5.0198</v>
      </c>
      <c r="Q8339">
        <v>1541.0786000000001</v>
      </c>
      <c r="R8339">
        <f>MONTH('COCOCART INDIA DATA'!$I8339)</f>
        <v>8</v>
      </c>
      <c r="S8339" t="str">
        <f>TEXT(Table2[[#This Row],[Date]],"mmm")</f>
        <v>Aug</v>
      </c>
      <c r="T8339">
        <f>DAY(Table2[[#This Row],[Date]])</f>
        <v>10</v>
      </c>
      <c r="U8339" t="str">
        <f>TEXT(Table2[[#This Row],[Date]],"ddd")</f>
        <v>Sun</v>
      </c>
    </row>
    <row r="8340" spans="1:21" x14ac:dyDescent="0.25">
      <c r="A8340" s="9">
        <v>2400048347</v>
      </c>
      <c r="B8340" t="s">
        <v>11</v>
      </c>
      <c r="C8340" t="s">
        <v>77</v>
      </c>
      <c r="D8340" t="s">
        <v>83</v>
      </c>
      <c r="E8340" t="s">
        <v>85</v>
      </c>
      <c r="F8340" t="s">
        <v>90</v>
      </c>
      <c r="G8340" t="s">
        <v>48</v>
      </c>
      <c r="H8340" t="s">
        <v>147</v>
      </c>
      <c r="I8340" s="1">
        <v>45879</v>
      </c>
      <c r="J8340">
        <v>10843</v>
      </c>
      <c r="K8340">
        <v>228</v>
      </c>
      <c r="L8340">
        <v>517</v>
      </c>
      <c r="M8340" t="s">
        <v>122</v>
      </c>
      <c r="N8340" t="s">
        <v>40</v>
      </c>
      <c r="O8340" t="s">
        <v>18</v>
      </c>
      <c r="P8340">
        <v>11.4688</v>
      </c>
      <c r="Q8340">
        <v>5929.3696</v>
      </c>
      <c r="R8340">
        <f>MONTH('COCOCART INDIA DATA'!$I8340)</f>
        <v>8</v>
      </c>
      <c r="S8340" t="str">
        <f>TEXT(Table2[[#This Row],[Date]],"mmm")</f>
        <v>Aug</v>
      </c>
      <c r="T8340">
        <f>DAY(Table2[[#This Row],[Date]])</f>
        <v>10</v>
      </c>
      <c r="U8340" t="str">
        <f>TEXT(Table2[[#This Row],[Date]],"ddd")</f>
        <v>Sun</v>
      </c>
    </row>
    <row r="8341" spans="1:21" x14ac:dyDescent="0.25">
      <c r="A8341" s="9">
        <v>2400048348</v>
      </c>
      <c r="B8341" t="s">
        <v>11</v>
      </c>
      <c r="C8341" t="s">
        <v>78</v>
      </c>
      <c r="D8341" t="s">
        <v>83</v>
      </c>
      <c r="E8341" t="s">
        <v>85</v>
      </c>
      <c r="F8341" t="s">
        <v>91</v>
      </c>
      <c r="G8341" t="s">
        <v>38</v>
      </c>
      <c r="H8341" t="s">
        <v>147</v>
      </c>
      <c r="I8341" s="1">
        <v>45879</v>
      </c>
      <c r="J8341">
        <v>7623</v>
      </c>
      <c r="K8341">
        <v>88</v>
      </c>
      <c r="L8341">
        <v>587</v>
      </c>
      <c r="M8341" t="s">
        <v>123</v>
      </c>
      <c r="N8341" t="s">
        <v>13</v>
      </c>
      <c r="O8341" t="s">
        <v>14</v>
      </c>
      <c r="P8341">
        <v>8.7870000000000008</v>
      </c>
      <c r="Q8341">
        <v>5157.9690000000001</v>
      </c>
      <c r="R8341">
        <f>MONTH('COCOCART INDIA DATA'!$I8341)</f>
        <v>8</v>
      </c>
      <c r="S8341" t="str">
        <f>TEXT(Table2[[#This Row],[Date]],"mmm")</f>
        <v>Aug</v>
      </c>
      <c r="T8341">
        <f>DAY(Table2[[#This Row],[Date]])</f>
        <v>10</v>
      </c>
      <c r="U8341" t="str">
        <f>TEXT(Table2[[#This Row],[Date]],"ddd")</f>
        <v>Sun</v>
      </c>
    </row>
    <row r="8342" spans="1:21" x14ac:dyDescent="0.25">
      <c r="A8342" s="9">
        <v>2400048349</v>
      </c>
      <c r="B8342" t="s">
        <v>11</v>
      </c>
      <c r="C8342" t="s">
        <v>78</v>
      </c>
      <c r="D8342" t="s">
        <v>83</v>
      </c>
      <c r="E8342" t="s">
        <v>84</v>
      </c>
      <c r="F8342" t="s">
        <v>88</v>
      </c>
      <c r="G8342" t="s">
        <v>49</v>
      </c>
      <c r="H8342" t="s">
        <v>147</v>
      </c>
      <c r="I8342" s="1">
        <v>45879</v>
      </c>
      <c r="J8342">
        <v>7623</v>
      </c>
      <c r="K8342">
        <v>152</v>
      </c>
      <c r="L8342">
        <v>636</v>
      </c>
      <c r="M8342" t="s">
        <v>124</v>
      </c>
      <c r="N8342" t="s">
        <v>13</v>
      </c>
      <c r="O8342" t="s">
        <v>14</v>
      </c>
      <c r="P8342">
        <v>1.5934999999999999</v>
      </c>
      <c r="Q8342">
        <v>1013.4659999999999</v>
      </c>
      <c r="R8342">
        <f>MONTH('COCOCART INDIA DATA'!$I8342)</f>
        <v>8</v>
      </c>
      <c r="S8342" t="str">
        <f>TEXT(Table2[[#This Row],[Date]],"mmm")</f>
        <v>Aug</v>
      </c>
      <c r="T8342">
        <f>DAY(Table2[[#This Row],[Date]])</f>
        <v>10</v>
      </c>
      <c r="U8342" t="str">
        <f>TEXT(Table2[[#This Row],[Date]],"ddd")</f>
        <v>Sun</v>
      </c>
    </row>
    <row r="8343" spans="1:21" x14ac:dyDescent="0.25">
      <c r="A8343" s="9">
        <v>2400048350</v>
      </c>
      <c r="B8343" t="s">
        <v>11</v>
      </c>
      <c r="C8343" t="s">
        <v>79</v>
      </c>
      <c r="D8343" t="s">
        <v>83</v>
      </c>
      <c r="E8343" t="s">
        <v>84</v>
      </c>
      <c r="F8343" t="s">
        <v>89</v>
      </c>
      <c r="G8343" t="s">
        <v>43</v>
      </c>
      <c r="H8343" t="s">
        <v>147</v>
      </c>
      <c r="I8343" s="1">
        <v>45879</v>
      </c>
      <c r="J8343">
        <v>6573</v>
      </c>
      <c r="K8343">
        <v>185</v>
      </c>
      <c r="L8343">
        <v>313</v>
      </c>
      <c r="M8343" t="s">
        <v>125</v>
      </c>
      <c r="N8343" t="s">
        <v>40</v>
      </c>
      <c r="O8343" t="s">
        <v>14</v>
      </c>
      <c r="P8343">
        <v>9.2086000000000006</v>
      </c>
      <c r="Q8343">
        <v>2882.2918</v>
      </c>
      <c r="R8343">
        <f>MONTH('COCOCART INDIA DATA'!$I8343)</f>
        <v>8</v>
      </c>
      <c r="S8343" t="str">
        <f>TEXT(Table2[[#This Row],[Date]],"mmm")</f>
        <v>Aug</v>
      </c>
      <c r="T8343">
        <f>DAY(Table2[[#This Row],[Date]])</f>
        <v>10</v>
      </c>
      <c r="U8343" t="str">
        <f>TEXT(Table2[[#This Row],[Date]],"ddd")</f>
        <v>Sun</v>
      </c>
    </row>
    <row r="8344" spans="1:21" x14ac:dyDescent="0.25">
      <c r="A8344" s="9">
        <v>2400048351</v>
      </c>
      <c r="B8344" t="s">
        <v>62</v>
      </c>
      <c r="C8344" t="s">
        <v>80</v>
      </c>
      <c r="D8344" t="s">
        <v>83</v>
      </c>
      <c r="E8344" t="s">
        <v>85</v>
      </c>
      <c r="F8344" t="s">
        <v>90</v>
      </c>
      <c r="G8344" t="s">
        <v>16</v>
      </c>
      <c r="H8344" t="s">
        <v>147</v>
      </c>
      <c r="I8344" s="1">
        <v>45879</v>
      </c>
      <c r="J8344">
        <v>2520</v>
      </c>
      <c r="K8344">
        <v>95</v>
      </c>
      <c r="L8344">
        <v>149</v>
      </c>
      <c r="M8344" t="s">
        <v>126</v>
      </c>
      <c r="N8344" t="s">
        <v>17</v>
      </c>
      <c r="O8344" t="s">
        <v>18</v>
      </c>
      <c r="P8344">
        <v>0.24049999999999999</v>
      </c>
      <c r="Q8344">
        <v>35.834499999999998</v>
      </c>
      <c r="R8344">
        <f>MONTH('COCOCART INDIA DATA'!$I8344)</f>
        <v>8</v>
      </c>
      <c r="S8344" t="str">
        <f>TEXT(Table2[[#This Row],[Date]],"mmm")</f>
        <v>Aug</v>
      </c>
      <c r="T8344">
        <f>DAY(Table2[[#This Row],[Date]])</f>
        <v>10</v>
      </c>
      <c r="U8344" t="str">
        <f>TEXT(Table2[[#This Row],[Date]],"ddd")</f>
        <v>Sun</v>
      </c>
    </row>
    <row r="8345" spans="1:21" x14ac:dyDescent="0.25">
      <c r="A8345" s="9">
        <v>2400048352</v>
      </c>
      <c r="B8345" t="s">
        <v>34</v>
      </c>
      <c r="C8345" t="s">
        <v>79</v>
      </c>
      <c r="D8345" t="s">
        <v>83</v>
      </c>
      <c r="E8345" t="s">
        <v>85</v>
      </c>
      <c r="F8345" t="s">
        <v>91</v>
      </c>
      <c r="G8345" t="s">
        <v>48</v>
      </c>
      <c r="H8345" t="s">
        <v>147</v>
      </c>
      <c r="I8345" s="1">
        <v>45879</v>
      </c>
      <c r="J8345">
        <v>910</v>
      </c>
      <c r="K8345">
        <v>14</v>
      </c>
      <c r="L8345">
        <v>54</v>
      </c>
      <c r="M8345" t="s">
        <v>127</v>
      </c>
      <c r="N8345" t="s">
        <v>40</v>
      </c>
      <c r="O8345" t="s">
        <v>18</v>
      </c>
      <c r="P8345">
        <v>11.4688</v>
      </c>
      <c r="Q8345">
        <v>619.3152</v>
      </c>
      <c r="R8345">
        <f>MONTH('COCOCART INDIA DATA'!$I8345)</f>
        <v>8</v>
      </c>
      <c r="S8345" t="str">
        <f>TEXT(Table2[[#This Row],[Date]],"mmm")</f>
        <v>Aug</v>
      </c>
      <c r="T8345">
        <f>DAY(Table2[[#This Row],[Date]])</f>
        <v>10</v>
      </c>
      <c r="U8345" t="str">
        <f>TEXT(Table2[[#This Row],[Date]],"ddd")</f>
        <v>Sun</v>
      </c>
    </row>
    <row r="8346" spans="1:21" x14ac:dyDescent="0.25">
      <c r="A8346" s="9">
        <v>2400048353</v>
      </c>
      <c r="B8346" t="s">
        <v>63</v>
      </c>
      <c r="C8346" t="s">
        <v>79</v>
      </c>
      <c r="D8346" t="s">
        <v>83</v>
      </c>
      <c r="E8346" t="s">
        <v>85</v>
      </c>
      <c r="F8346" t="s">
        <v>90</v>
      </c>
      <c r="G8346" t="s">
        <v>53</v>
      </c>
      <c r="H8346" t="s">
        <v>147</v>
      </c>
      <c r="I8346" s="1">
        <v>45879</v>
      </c>
      <c r="J8346">
        <v>5397</v>
      </c>
      <c r="K8346">
        <v>8</v>
      </c>
      <c r="L8346">
        <v>416</v>
      </c>
      <c r="M8346" t="s">
        <v>128</v>
      </c>
      <c r="N8346" t="s">
        <v>40</v>
      </c>
      <c r="O8346" t="s">
        <v>18</v>
      </c>
      <c r="P8346">
        <v>8.2429000000000006</v>
      </c>
      <c r="Q8346">
        <v>3429.0464000000002</v>
      </c>
      <c r="R8346">
        <f>MONTH('COCOCART INDIA DATA'!$I8346)</f>
        <v>8</v>
      </c>
      <c r="S8346" t="str">
        <f>TEXT(Table2[[#This Row],[Date]],"mmm")</f>
        <v>Aug</v>
      </c>
      <c r="T8346">
        <f>DAY(Table2[[#This Row],[Date]])</f>
        <v>10</v>
      </c>
      <c r="U8346" t="str">
        <f>TEXT(Table2[[#This Row],[Date]],"ddd")</f>
        <v>Sun</v>
      </c>
    </row>
    <row r="8347" spans="1:21" x14ac:dyDescent="0.25">
      <c r="A8347" s="9">
        <v>2400048354</v>
      </c>
      <c r="B8347" t="s">
        <v>55</v>
      </c>
      <c r="C8347" t="s">
        <v>80</v>
      </c>
      <c r="D8347" t="s">
        <v>83</v>
      </c>
      <c r="E8347" t="s">
        <v>85</v>
      </c>
      <c r="F8347" t="s">
        <v>91</v>
      </c>
      <c r="G8347" t="s">
        <v>28</v>
      </c>
      <c r="H8347" t="s">
        <v>147</v>
      </c>
      <c r="I8347" s="1">
        <v>45879</v>
      </c>
      <c r="J8347">
        <v>4263</v>
      </c>
      <c r="K8347">
        <v>464</v>
      </c>
      <c r="L8347">
        <v>158</v>
      </c>
      <c r="M8347" t="s">
        <v>129</v>
      </c>
      <c r="N8347" t="s">
        <v>17</v>
      </c>
      <c r="O8347" t="s">
        <v>18</v>
      </c>
      <c r="P8347">
        <v>1.7625</v>
      </c>
      <c r="Q8347">
        <v>278.47499999999997</v>
      </c>
      <c r="R8347">
        <f>MONTH('COCOCART INDIA DATA'!$I8347)</f>
        <v>8</v>
      </c>
      <c r="S8347" t="str">
        <f>TEXT(Table2[[#This Row],[Date]],"mmm")</f>
        <v>Aug</v>
      </c>
      <c r="T8347">
        <f>DAY(Table2[[#This Row],[Date]])</f>
        <v>10</v>
      </c>
      <c r="U8347" t="str">
        <f>TEXT(Table2[[#This Row],[Date]],"ddd")</f>
        <v>Sun</v>
      </c>
    </row>
    <row r="8348" spans="1:21" x14ac:dyDescent="0.25">
      <c r="A8348" s="9">
        <v>2400048355</v>
      </c>
      <c r="B8348" t="s">
        <v>22</v>
      </c>
      <c r="C8348" t="s">
        <v>79</v>
      </c>
      <c r="D8348" t="s">
        <v>83</v>
      </c>
      <c r="E8348" t="s">
        <v>84</v>
      </c>
      <c r="F8348" t="s">
        <v>89</v>
      </c>
      <c r="G8348" t="s">
        <v>30</v>
      </c>
      <c r="H8348" t="s">
        <v>149</v>
      </c>
      <c r="I8348" s="1">
        <v>45879</v>
      </c>
      <c r="J8348">
        <v>7637</v>
      </c>
      <c r="K8348">
        <v>114</v>
      </c>
      <c r="L8348">
        <v>273</v>
      </c>
      <c r="M8348" t="s">
        <v>130</v>
      </c>
      <c r="N8348" t="s">
        <v>13</v>
      </c>
      <c r="O8348" t="s">
        <v>18</v>
      </c>
      <c r="P8348">
        <v>0.89900000000000002</v>
      </c>
      <c r="Q8348">
        <v>245.42699999999999</v>
      </c>
      <c r="R8348">
        <f>MONTH('COCOCART INDIA DATA'!$I8348)</f>
        <v>8</v>
      </c>
      <c r="S8348" t="str">
        <f>TEXT(Table2[[#This Row],[Date]],"mmm")</f>
        <v>Aug</v>
      </c>
      <c r="T8348">
        <f>DAY(Table2[[#This Row],[Date]])</f>
        <v>10</v>
      </c>
      <c r="U8348" t="str">
        <f>TEXT(Table2[[#This Row],[Date]],"ddd")</f>
        <v>Sun</v>
      </c>
    </row>
    <row r="8349" spans="1:21" x14ac:dyDescent="0.25">
      <c r="A8349" s="9">
        <v>2400048356</v>
      </c>
      <c r="B8349" t="s">
        <v>50</v>
      </c>
      <c r="C8349" t="s">
        <v>79</v>
      </c>
      <c r="D8349" t="s">
        <v>83</v>
      </c>
      <c r="E8349" t="s">
        <v>84</v>
      </c>
      <c r="F8349" t="s">
        <v>89</v>
      </c>
      <c r="G8349" t="s">
        <v>25</v>
      </c>
      <c r="H8349" t="s">
        <v>149</v>
      </c>
      <c r="I8349" s="1">
        <v>45879</v>
      </c>
      <c r="J8349">
        <v>15239</v>
      </c>
      <c r="K8349">
        <v>156</v>
      </c>
      <c r="L8349">
        <v>953</v>
      </c>
      <c r="M8349" t="s">
        <v>131</v>
      </c>
      <c r="N8349" t="s">
        <v>13</v>
      </c>
      <c r="O8349" t="s">
        <v>18</v>
      </c>
      <c r="P8349">
        <v>0.69579999999999997</v>
      </c>
      <c r="Q8349">
        <v>663.09739999999999</v>
      </c>
      <c r="R8349">
        <f>MONTH('COCOCART INDIA DATA'!$I8349)</f>
        <v>8</v>
      </c>
      <c r="S8349" t="str">
        <f>TEXT(Table2[[#This Row],[Date]],"mmm")</f>
        <v>Aug</v>
      </c>
      <c r="T8349">
        <f>DAY(Table2[[#This Row],[Date]])</f>
        <v>10</v>
      </c>
      <c r="U8349" t="str">
        <f>TEXT(Table2[[#This Row],[Date]],"ddd")</f>
        <v>Sun</v>
      </c>
    </row>
    <row r="8350" spans="1:21" x14ac:dyDescent="0.25">
      <c r="A8350" s="9">
        <v>2400048357</v>
      </c>
      <c r="B8350" t="s">
        <v>51</v>
      </c>
      <c r="C8350" t="s">
        <v>79</v>
      </c>
      <c r="D8350" t="s">
        <v>83</v>
      </c>
      <c r="E8350" t="s">
        <v>85</v>
      </c>
      <c r="F8350" t="s">
        <v>90</v>
      </c>
      <c r="G8350" t="s">
        <v>20</v>
      </c>
      <c r="H8350" t="s">
        <v>149</v>
      </c>
      <c r="I8350" s="1">
        <v>45879</v>
      </c>
      <c r="J8350">
        <v>7840</v>
      </c>
      <c r="K8350">
        <v>81</v>
      </c>
      <c r="L8350">
        <v>392</v>
      </c>
      <c r="M8350" t="s">
        <v>132</v>
      </c>
      <c r="N8350" t="s">
        <v>13</v>
      </c>
      <c r="O8350" t="s">
        <v>14</v>
      </c>
      <c r="P8350">
        <v>4.6592000000000002</v>
      </c>
      <c r="Q8350">
        <v>1826.4064000000001</v>
      </c>
      <c r="R8350">
        <f>MONTH('COCOCART INDIA DATA'!$I8350)</f>
        <v>8</v>
      </c>
      <c r="S8350" t="str">
        <f>TEXT(Table2[[#This Row],[Date]],"mmm")</f>
        <v>Aug</v>
      </c>
      <c r="T8350">
        <f>DAY(Table2[[#This Row],[Date]])</f>
        <v>10</v>
      </c>
      <c r="U8350" t="str">
        <f>TEXT(Table2[[#This Row],[Date]],"ddd")</f>
        <v>Sun</v>
      </c>
    </row>
    <row r="8351" spans="1:21" x14ac:dyDescent="0.25">
      <c r="A8351" s="9">
        <v>2400048358</v>
      </c>
      <c r="B8351" t="s">
        <v>55</v>
      </c>
      <c r="C8351" t="s">
        <v>79</v>
      </c>
      <c r="D8351" t="s">
        <v>83</v>
      </c>
      <c r="E8351" t="s">
        <v>85</v>
      </c>
      <c r="F8351" t="s">
        <v>91</v>
      </c>
      <c r="G8351" t="s">
        <v>23</v>
      </c>
      <c r="H8351" t="s">
        <v>149</v>
      </c>
      <c r="I8351" s="1">
        <v>45879</v>
      </c>
      <c r="J8351">
        <v>1302</v>
      </c>
      <c r="K8351">
        <v>298</v>
      </c>
      <c r="L8351">
        <v>51</v>
      </c>
      <c r="M8351" t="s">
        <v>133</v>
      </c>
      <c r="N8351" t="s">
        <v>17</v>
      </c>
      <c r="O8351" t="s">
        <v>18</v>
      </c>
      <c r="P8351">
        <v>7.8910999999999998</v>
      </c>
      <c r="Q8351">
        <v>402.4461</v>
      </c>
      <c r="R8351">
        <f>MONTH('COCOCART INDIA DATA'!$I8351)</f>
        <v>8</v>
      </c>
      <c r="S8351" t="str">
        <f>TEXT(Table2[[#This Row],[Date]],"mmm")</f>
        <v>Aug</v>
      </c>
      <c r="T8351">
        <f>DAY(Table2[[#This Row],[Date]])</f>
        <v>10</v>
      </c>
      <c r="U8351" t="str">
        <f>TEXT(Table2[[#This Row],[Date]],"ddd")</f>
        <v>Sun</v>
      </c>
    </row>
    <row r="8352" spans="1:21" x14ac:dyDescent="0.25">
      <c r="A8352" s="9">
        <v>2400048359</v>
      </c>
      <c r="B8352" t="s">
        <v>55</v>
      </c>
      <c r="C8352" t="s">
        <v>66</v>
      </c>
      <c r="D8352" t="s">
        <v>82</v>
      </c>
      <c r="E8352" t="s">
        <v>85</v>
      </c>
      <c r="F8352" t="s">
        <v>90</v>
      </c>
      <c r="G8352" t="s">
        <v>30</v>
      </c>
      <c r="H8352" t="s">
        <v>149</v>
      </c>
      <c r="I8352" s="1">
        <v>45879</v>
      </c>
      <c r="J8352">
        <v>3192</v>
      </c>
      <c r="K8352">
        <v>459</v>
      </c>
      <c r="L8352">
        <v>128</v>
      </c>
      <c r="M8352" t="s">
        <v>134</v>
      </c>
      <c r="N8352" t="s">
        <v>13</v>
      </c>
      <c r="O8352" t="s">
        <v>18</v>
      </c>
      <c r="P8352">
        <v>0.89900000000000002</v>
      </c>
      <c r="Q8352">
        <v>115.072</v>
      </c>
      <c r="R8352">
        <f>MONTH('COCOCART INDIA DATA'!$I8352)</f>
        <v>8</v>
      </c>
      <c r="S8352" t="str">
        <f>TEXT(Table2[[#This Row],[Date]],"mmm")</f>
        <v>Aug</v>
      </c>
      <c r="T8352">
        <f>DAY(Table2[[#This Row],[Date]])</f>
        <v>10</v>
      </c>
      <c r="U8352" t="str">
        <f>TEXT(Table2[[#This Row],[Date]],"ddd")</f>
        <v>Sun</v>
      </c>
    </row>
    <row r="8353" spans="1:21" x14ac:dyDescent="0.25">
      <c r="A8353" s="9">
        <v>2400048360</v>
      </c>
      <c r="B8353" t="s">
        <v>51</v>
      </c>
      <c r="C8353" t="s">
        <v>66</v>
      </c>
      <c r="D8353" t="s">
        <v>83</v>
      </c>
      <c r="E8353" t="s">
        <v>85</v>
      </c>
      <c r="F8353" t="s">
        <v>91</v>
      </c>
      <c r="G8353" t="s">
        <v>28</v>
      </c>
      <c r="H8353" t="s">
        <v>151</v>
      </c>
      <c r="I8353" s="1">
        <v>45879</v>
      </c>
      <c r="J8353">
        <v>4312</v>
      </c>
      <c r="K8353">
        <v>79</v>
      </c>
      <c r="L8353">
        <v>188</v>
      </c>
      <c r="M8353" t="s">
        <v>135</v>
      </c>
      <c r="N8353" t="s">
        <v>17</v>
      </c>
      <c r="O8353" t="s">
        <v>18</v>
      </c>
      <c r="P8353">
        <v>1.7625</v>
      </c>
      <c r="Q8353">
        <v>331.34999999999997</v>
      </c>
      <c r="R8353">
        <f>MONTH('COCOCART INDIA DATA'!$I8353)</f>
        <v>8</v>
      </c>
      <c r="S8353" t="str">
        <f>TEXT(Table2[[#This Row],[Date]],"mmm")</f>
        <v>Aug</v>
      </c>
      <c r="T8353">
        <f>DAY(Table2[[#This Row],[Date]])</f>
        <v>10</v>
      </c>
      <c r="U8353" t="str">
        <f>TEXT(Table2[[#This Row],[Date]],"ddd")</f>
        <v>Sun</v>
      </c>
    </row>
    <row r="8354" spans="1:21" x14ac:dyDescent="0.25">
      <c r="A8354" s="9">
        <v>2400048361</v>
      </c>
      <c r="B8354" t="s">
        <v>33</v>
      </c>
      <c r="C8354" t="s">
        <v>66</v>
      </c>
      <c r="D8354" t="s">
        <v>82</v>
      </c>
      <c r="E8354" t="s">
        <v>84</v>
      </c>
      <c r="F8354" t="s">
        <v>88</v>
      </c>
      <c r="G8354" t="s">
        <v>28</v>
      </c>
      <c r="H8354" t="s">
        <v>151</v>
      </c>
      <c r="I8354" s="1">
        <v>45879</v>
      </c>
      <c r="J8354">
        <v>6258</v>
      </c>
      <c r="K8354">
        <v>49</v>
      </c>
      <c r="L8354">
        <v>224</v>
      </c>
      <c r="M8354" t="s">
        <v>136</v>
      </c>
      <c r="N8354" t="s">
        <v>17</v>
      </c>
      <c r="O8354" t="s">
        <v>18</v>
      </c>
      <c r="P8354">
        <v>1.7625</v>
      </c>
      <c r="Q8354">
        <v>394.8</v>
      </c>
      <c r="R8354">
        <f>MONTH('COCOCART INDIA DATA'!$I8354)</f>
        <v>8</v>
      </c>
      <c r="S8354" t="str">
        <f>TEXT(Table2[[#This Row],[Date]],"mmm")</f>
        <v>Aug</v>
      </c>
      <c r="T8354">
        <f>DAY(Table2[[#This Row],[Date]])</f>
        <v>10</v>
      </c>
      <c r="U8354" t="str">
        <f>TEXT(Table2[[#This Row],[Date]],"ddd")</f>
        <v>Sun</v>
      </c>
    </row>
    <row r="8355" spans="1:21" x14ac:dyDescent="0.25">
      <c r="A8355" s="9">
        <v>2400048362</v>
      </c>
      <c r="B8355" t="s">
        <v>62</v>
      </c>
      <c r="C8355" t="s">
        <v>66</v>
      </c>
      <c r="D8355" t="s">
        <v>83</v>
      </c>
      <c r="E8355" t="s">
        <v>84</v>
      </c>
      <c r="F8355" t="s">
        <v>89</v>
      </c>
      <c r="G8355" t="s">
        <v>46</v>
      </c>
      <c r="H8355" t="s">
        <v>151</v>
      </c>
      <c r="I8355" s="1">
        <v>45879</v>
      </c>
      <c r="J8355">
        <v>7931</v>
      </c>
      <c r="K8355">
        <v>257</v>
      </c>
      <c r="L8355">
        <v>418</v>
      </c>
      <c r="M8355" t="s">
        <v>137</v>
      </c>
      <c r="N8355" t="s">
        <v>40</v>
      </c>
      <c r="O8355" t="s">
        <v>18</v>
      </c>
      <c r="P8355">
        <v>4.7065000000000001</v>
      </c>
      <c r="Q8355">
        <v>1967.317</v>
      </c>
      <c r="R8355">
        <f>MONTH('COCOCART INDIA DATA'!$I8355)</f>
        <v>8</v>
      </c>
      <c r="S8355" t="str">
        <f>TEXT(Table2[[#This Row],[Date]],"mmm")</f>
        <v>Aug</v>
      </c>
      <c r="T8355">
        <f>DAY(Table2[[#This Row],[Date]])</f>
        <v>10</v>
      </c>
      <c r="U8355" t="str">
        <f>TEXT(Table2[[#This Row],[Date]],"ddd")</f>
        <v>Sun</v>
      </c>
    </row>
    <row r="8356" spans="1:21" x14ac:dyDescent="0.25">
      <c r="A8356" s="9">
        <v>2400048363</v>
      </c>
      <c r="B8356" t="s">
        <v>22</v>
      </c>
      <c r="C8356" t="s">
        <v>66</v>
      </c>
      <c r="D8356" t="s">
        <v>83</v>
      </c>
      <c r="E8356" t="s">
        <v>85</v>
      </c>
      <c r="F8356" t="s">
        <v>90</v>
      </c>
      <c r="G8356" t="s">
        <v>46</v>
      </c>
      <c r="H8356" t="s">
        <v>153</v>
      </c>
      <c r="I8356" s="1">
        <v>45879</v>
      </c>
      <c r="J8356">
        <v>2576</v>
      </c>
      <c r="K8356">
        <v>67</v>
      </c>
      <c r="L8356">
        <v>129</v>
      </c>
      <c r="M8356" t="s">
        <v>138</v>
      </c>
      <c r="N8356" t="s">
        <v>40</v>
      </c>
      <c r="O8356" t="s">
        <v>18</v>
      </c>
      <c r="P8356">
        <v>4.7065000000000001</v>
      </c>
      <c r="Q8356">
        <v>607.13850000000002</v>
      </c>
      <c r="R8356">
        <f>MONTH('COCOCART INDIA DATA'!$I8356)</f>
        <v>8</v>
      </c>
      <c r="S8356" t="str">
        <f>TEXT(Table2[[#This Row],[Date]],"mmm")</f>
        <v>Aug</v>
      </c>
      <c r="T8356">
        <f>DAY(Table2[[#This Row],[Date]])</f>
        <v>10</v>
      </c>
      <c r="U8356" t="str">
        <f>TEXT(Table2[[#This Row],[Date]],"ddd")</f>
        <v>Sun</v>
      </c>
    </row>
    <row r="8357" spans="1:21" x14ac:dyDescent="0.25">
      <c r="A8357" s="9">
        <v>2400048364</v>
      </c>
      <c r="B8357" t="s">
        <v>61</v>
      </c>
      <c r="C8357" t="s">
        <v>67</v>
      </c>
      <c r="D8357" t="s">
        <v>83</v>
      </c>
      <c r="E8357" t="s">
        <v>85</v>
      </c>
      <c r="F8357" t="s">
        <v>91</v>
      </c>
      <c r="G8357" t="s">
        <v>30</v>
      </c>
      <c r="H8357" t="s">
        <v>153</v>
      </c>
      <c r="I8357" s="1">
        <v>45879</v>
      </c>
      <c r="J8357">
        <v>623</v>
      </c>
      <c r="K8357">
        <v>224</v>
      </c>
      <c r="L8357">
        <v>22</v>
      </c>
      <c r="M8357" t="s">
        <v>139</v>
      </c>
      <c r="N8357" t="s">
        <v>13</v>
      </c>
      <c r="O8357" t="s">
        <v>18</v>
      </c>
      <c r="P8357">
        <v>0.89900000000000002</v>
      </c>
      <c r="Q8357">
        <v>19.777999999999999</v>
      </c>
      <c r="R8357">
        <f>MONTH('COCOCART INDIA DATA'!$I8357)</f>
        <v>8</v>
      </c>
      <c r="S8357" t="str">
        <f>TEXT(Table2[[#This Row],[Date]],"mmm")</f>
        <v>Aug</v>
      </c>
      <c r="T8357">
        <f>DAY(Table2[[#This Row],[Date]])</f>
        <v>10</v>
      </c>
      <c r="U8357" t="str">
        <f>TEXT(Table2[[#This Row],[Date]],"ddd")</f>
        <v>Sun</v>
      </c>
    </row>
    <row r="8358" spans="1:21" x14ac:dyDescent="0.25">
      <c r="A8358" s="9">
        <v>2400048365</v>
      </c>
      <c r="B8358" t="s">
        <v>26</v>
      </c>
      <c r="C8358" t="s">
        <v>68</v>
      </c>
      <c r="D8358" t="s">
        <v>83</v>
      </c>
      <c r="E8358" t="s">
        <v>85</v>
      </c>
      <c r="F8358" t="s">
        <v>90</v>
      </c>
      <c r="G8358" t="s">
        <v>30</v>
      </c>
      <c r="H8358" t="s">
        <v>153</v>
      </c>
      <c r="I8358" s="1">
        <v>45879</v>
      </c>
      <c r="J8358">
        <v>7567</v>
      </c>
      <c r="K8358">
        <v>254</v>
      </c>
      <c r="L8358">
        <v>292</v>
      </c>
      <c r="M8358" t="s">
        <v>140</v>
      </c>
      <c r="N8358" t="s">
        <v>13</v>
      </c>
      <c r="O8358" t="s">
        <v>18</v>
      </c>
      <c r="P8358">
        <v>0.89900000000000002</v>
      </c>
      <c r="Q8358">
        <v>262.50799999999998</v>
      </c>
      <c r="R8358">
        <f>MONTH('COCOCART INDIA DATA'!$I8358)</f>
        <v>8</v>
      </c>
      <c r="S8358" t="str">
        <f>TEXT(Table2[[#This Row],[Date]],"mmm")</f>
        <v>Aug</v>
      </c>
      <c r="T8358">
        <f>DAY(Table2[[#This Row],[Date]])</f>
        <v>10</v>
      </c>
      <c r="U8358" t="str">
        <f>TEXT(Table2[[#This Row],[Date]],"ddd")</f>
        <v>Sun</v>
      </c>
    </row>
    <row r="8359" spans="1:21" x14ac:dyDescent="0.25">
      <c r="A8359" s="9">
        <v>2400048366</v>
      </c>
      <c r="B8359" t="s">
        <v>57</v>
      </c>
      <c r="C8359" t="s">
        <v>69</v>
      </c>
      <c r="D8359" t="s">
        <v>83</v>
      </c>
      <c r="E8359" t="s">
        <v>85</v>
      </c>
      <c r="F8359" t="s">
        <v>91</v>
      </c>
      <c r="G8359" t="s">
        <v>46</v>
      </c>
      <c r="H8359" t="s">
        <v>153</v>
      </c>
      <c r="I8359" s="1">
        <v>45879</v>
      </c>
      <c r="J8359">
        <v>6363</v>
      </c>
      <c r="K8359">
        <v>179</v>
      </c>
      <c r="L8359">
        <v>266</v>
      </c>
      <c r="M8359" t="s">
        <v>141</v>
      </c>
      <c r="N8359" t="s">
        <v>40</v>
      </c>
      <c r="O8359" t="s">
        <v>18</v>
      </c>
      <c r="P8359">
        <v>4.7065000000000001</v>
      </c>
      <c r="Q8359">
        <v>1251.9290000000001</v>
      </c>
      <c r="R8359">
        <f>MONTH('COCOCART INDIA DATA'!$I8359)</f>
        <v>8</v>
      </c>
      <c r="S8359" t="str">
        <f>TEXT(Table2[[#This Row],[Date]],"mmm")</f>
        <v>Aug</v>
      </c>
      <c r="T8359">
        <f>DAY(Table2[[#This Row],[Date]])</f>
        <v>10</v>
      </c>
      <c r="U8359" t="str">
        <f>TEXT(Table2[[#This Row],[Date]],"ddd")</f>
        <v>Sun</v>
      </c>
    </row>
    <row r="8360" spans="1:21" x14ac:dyDescent="0.25">
      <c r="A8360" s="9">
        <v>2400048367</v>
      </c>
      <c r="B8360" t="s">
        <v>15</v>
      </c>
      <c r="C8360" t="s">
        <v>70</v>
      </c>
      <c r="D8360" t="s">
        <v>83</v>
      </c>
      <c r="E8360" t="s">
        <v>84</v>
      </c>
      <c r="F8360" t="s">
        <v>89</v>
      </c>
      <c r="G8360" t="s">
        <v>46</v>
      </c>
      <c r="H8360" t="s">
        <v>153</v>
      </c>
      <c r="I8360" s="1">
        <v>45879</v>
      </c>
      <c r="J8360">
        <v>1645</v>
      </c>
      <c r="K8360">
        <v>97</v>
      </c>
      <c r="L8360">
        <v>75</v>
      </c>
      <c r="M8360" t="s">
        <v>142</v>
      </c>
      <c r="N8360" t="s">
        <v>40</v>
      </c>
      <c r="O8360" t="s">
        <v>18</v>
      </c>
      <c r="P8360">
        <v>4.7065000000000001</v>
      </c>
      <c r="Q8360">
        <v>352.98750000000001</v>
      </c>
      <c r="R8360">
        <f>MONTH('COCOCART INDIA DATA'!$I8360)</f>
        <v>8</v>
      </c>
      <c r="S8360" t="str">
        <f>TEXT(Table2[[#This Row],[Date]],"mmm")</f>
        <v>Aug</v>
      </c>
      <c r="T8360">
        <f>DAY(Table2[[#This Row],[Date]])</f>
        <v>10</v>
      </c>
      <c r="U8360" t="str">
        <f>TEXT(Table2[[#This Row],[Date]],"ddd")</f>
        <v>Sun</v>
      </c>
    </row>
    <row r="8361" spans="1:21" x14ac:dyDescent="0.25">
      <c r="A8361" s="9">
        <v>2400048368</v>
      </c>
      <c r="B8361" t="s">
        <v>42</v>
      </c>
      <c r="C8361" t="s">
        <v>70</v>
      </c>
      <c r="D8361" t="s">
        <v>83</v>
      </c>
      <c r="E8361" t="s">
        <v>84</v>
      </c>
      <c r="F8361" t="s">
        <v>89</v>
      </c>
      <c r="G8361" t="s">
        <v>53</v>
      </c>
      <c r="H8361" t="s">
        <v>153</v>
      </c>
      <c r="I8361" s="1">
        <v>45879</v>
      </c>
      <c r="J8361">
        <v>12740</v>
      </c>
      <c r="K8361">
        <v>72</v>
      </c>
      <c r="L8361">
        <v>980</v>
      </c>
      <c r="M8361" t="s">
        <v>143</v>
      </c>
      <c r="N8361" t="s">
        <v>40</v>
      </c>
      <c r="O8361" t="s">
        <v>18</v>
      </c>
      <c r="P8361">
        <v>8.2429000000000006</v>
      </c>
      <c r="Q8361">
        <v>8078.0420000000004</v>
      </c>
      <c r="R8361">
        <f>MONTH('COCOCART INDIA DATA'!$I8361)</f>
        <v>8</v>
      </c>
      <c r="S8361" t="str">
        <f>TEXT(Table2[[#This Row],[Date]],"mmm")</f>
        <v>Aug</v>
      </c>
      <c r="T8361">
        <f>DAY(Table2[[#This Row],[Date]])</f>
        <v>10</v>
      </c>
      <c r="U8361" t="str">
        <f>TEXT(Table2[[#This Row],[Date]],"ddd")</f>
        <v>Sun</v>
      </c>
    </row>
    <row r="8362" spans="1:21" x14ac:dyDescent="0.25">
      <c r="A8362" s="9">
        <v>2400048369</v>
      </c>
      <c r="B8362" t="s">
        <v>19</v>
      </c>
      <c r="C8362" t="s">
        <v>71</v>
      </c>
      <c r="D8362" t="s">
        <v>82</v>
      </c>
      <c r="E8362" t="s">
        <v>85</v>
      </c>
      <c r="F8362" t="s">
        <v>90</v>
      </c>
      <c r="G8362" t="s">
        <v>58</v>
      </c>
      <c r="H8362" t="s">
        <v>153</v>
      </c>
      <c r="I8362" s="1">
        <v>45879</v>
      </c>
      <c r="J8362">
        <v>6755</v>
      </c>
      <c r="K8362">
        <v>504</v>
      </c>
      <c r="L8362">
        <v>483</v>
      </c>
      <c r="M8362" t="s">
        <v>41</v>
      </c>
      <c r="N8362" t="s">
        <v>13</v>
      </c>
      <c r="O8362" t="s">
        <v>18</v>
      </c>
      <c r="P8362">
        <v>5.0198</v>
      </c>
      <c r="Q8362">
        <v>2424.5634</v>
      </c>
      <c r="R8362">
        <f>MONTH('COCOCART INDIA DATA'!$I8362)</f>
        <v>8</v>
      </c>
      <c r="S8362" t="str">
        <f>TEXT(Table2[[#This Row],[Date]],"mmm")</f>
        <v>Aug</v>
      </c>
      <c r="T8362">
        <f>DAY(Table2[[#This Row],[Date]])</f>
        <v>10</v>
      </c>
      <c r="U8362" t="str">
        <f>TEXT(Table2[[#This Row],[Date]],"ddd")</f>
        <v>Sun</v>
      </c>
    </row>
    <row r="8363" spans="1:21" x14ac:dyDescent="0.25">
      <c r="A8363" s="9">
        <v>2400048370</v>
      </c>
      <c r="B8363" t="s">
        <v>47</v>
      </c>
      <c r="C8363" t="s">
        <v>71</v>
      </c>
      <c r="D8363" t="s">
        <v>83</v>
      </c>
      <c r="E8363" t="s">
        <v>85</v>
      </c>
      <c r="F8363" t="s">
        <v>91</v>
      </c>
      <c r="G8363" t="s">
        <v>49</v>
      </c>
      <c r="H8363" t="s">
        <v>152</v>
      </c>
      <c r="I8363" s="1">
        <v>45879</v>
      </c>
      <c r="J8363">
        <v>13321</v>
      </c>
      <c r="K8363">
        <v>119</v>
      </c>
      <c r="L8363">
        <v>833</v>
      </c>
      <c r="M8363" t="s">
        <v>92</v>
      </c>
      <c r="N8363" t="s">
        <v>13</v>
      </c>
      <c r="O8363" t="s">
        <v>14</v>
      </c>
      <c r="P8363">
        <v>1.5934999999999999</v>
      </c>
      <c r="Q8363">
        <v>1327.3854999999999</v>
      </c>
      <c r="R8363">
        <f>MONTH('COCOCART INDIA DATA'!$I8363)</f>
        <v>8</v>
      </c>
      <c r="S8363" t="str">
        <f>TEXT(Table2[[#This Row],[Date]],"mmm")</f>
        <v>Aug</v>
      </c>
      <c r="T8363">
        <f>DAY(Table2[[#This Row],[Date]])</f>
        <v>10</v>
      </c>
      <c r="U8363" t="str">
        <f>TEXT(Table2[[#This Row],[Date]],"ddd")</f>
        <v>Sun</v>
      </c>
    </row>
    <row r="8364" spans="1:21" x14ac:dyDescent="0.25">
      <c r="A8364" s="9">
        <v>2400048371</v>
      </c>
      <c r="B8364" t="s">
        <v>44</v>
      </c>
      <c r="C8364" t="s">
        <v>72</v>
      </c>
      <c r="D8364" t="s">
        <v>82</v>
      </c>
      <c r="E8364" t="s">
        <v>85</v>
      </c>
      <c r="F8364" t="s">
        <v>90</v>
      </c>
      <c r="G8364" t="s">
        <v>48</v>
      </c>
      <c r="H8364" t="s">
        <v>152</v>
      </c>
      <c r="I8364" s="1">
        <v>45879</v>
      </c>
      <c r="J8364">
        <v>1078</v>
      </c>
      <c r="K8364">
        <v>41</v>
      </c>
      <c r="L8364">
        <v>57</v>
      </c>
      <c r="M8364" t="s">
        <v>93</v>
      </c>
      <c r="N8364" t="s">
        <v>40</v>
      </c>
      <c r="O8364" t="s">
        <v>18</v>
      </c>
      <c r="P8364">
        <v>11.4688</v>
      </c>
      <c r="Q8364">
        <v>653.72159999999997</v>
      </c>
      <c r="R8364">
        <f>MONTH('COCOCART INDIA DATA'!$I8364)</f>
        <v>8</v>
      </c>
      <c r="S8364" t="str">
        <f>TEXT(Table2[[#This Row],[Date]],"mmm")</f>
        <v>Aug</v>
      </c>
      <c r="T8364">
        <f>DAY(Table2[[#This Row],[Date]])</f>
        <v>10</v>
      </c>
      <c r="U8364" t="str">
        <f>TEXT(Table2[[#This Row],[Date]],"ddd")</f>
        <v>Sun</v>
      </c>
    </row>
    <row r="8365" spans="1:21" x14ac:dyDescent="0.25">
      <c r="A8365" s="9">
        <v>2400048372</v>
      </c>
      <c r="B8365" t="s">
        <v>27</v>
      </c>
      <c r="C8365" t="s">
        <v>73</v>
      </c>
      <c r="D8365" t="s">
        <v>82</v>
      </c>
      <c r="E8365" t="s">
        <v>85</v>
      </c>
      <c r="F8365" t="s">
        <v>91</v>
      </c>
      <c r="G8365" t="s">
        <v>20</v>
      </c>
      <c r="H8365" t="s">
        <v>152</v>
      </c>
      <c r="I8365" s="1">
        <v>45879</v>
      </c>
      <c r="J8365">
        <v>13104</v>
      </c>
      <c r="K8365">
        <v>77</v>
      </c>
      <c r="L8365">
        <v>624</v>
      </c>
      <c r="M8365" t="s">
        <v>94</v>
      </c>
      <c r="N8365" t="s">
        <v>13</v>
      </c>
      <c r="O8365" t="s">
        <v>14</v>
      </c>
      <c r="P8365">
        <v>4.6592000000000002</v>
      </c>
      <c r="Q8365">
        <v>2907.3407999999999</v>
      </c>
      <c r="R8365">
        <f>MONTH('COCOCART INDIA DATA'!$I8365)</f>
        <v>8</v>
      </c>
      <c r="S8365" t="str">
        <f>TEXT(Table2[[#This Row],[Date]],"mmm")</f>
        <v>Aug</v>
      </c>
      <c r="T8365">
        <f>DAY(Table2[[#This Row],[Date]])</f>
        <v>10</v>
      </c>
      <c r="U8365" t="str">
        <f>TEXT(Table2[[#This Row],[Date]],"ddd")</f>
        <v>Sun</v>
      </c>
    </row>
    <row r="8366" spans="1:21" x14ac:dyDescent="0.25">
      <c r="A8366" s="9">
        <v>2400048373</v>
      </c>
      <c r="B8366" t="s">
        <v>56</v>
      </c>
      <c r="C8366" t="s">
        <v>74</v>
      </c>
      <c r="D8366" t="s">
        <v>82</v>
      </c>
      <c r="E8366" t="s">
        <v>84</v>
      </c>
      <c r="F8366" t="s">
        <v>88</v>
      </c>
      <c r="G8366" t="s">
        <v>23</v>
      </c>
      <c r="H8366" t="s">
        <v>146</v>
      </c>
      <c r="I8366" s="1">
        <v>45879</v>
      </c>
      <c r="J8366">
        <v>10241</v>
      </c>
      <c r="K8366">
        <v>74</v>
      </c>
      <c r="L8366">
        <v>366</v>
      </c>
      <c r="M8366" t="s">
        <v>95</v>
      </c>
      <c r="N8366" t="s">
        <v>17</v>
      </c>
      <c r="O8366" t="s">
        <v>18</v>
      </c>
      <c r="P8366">
        <v>7.8910999999999998</v>
      </c>
      <c r="Q8366">
        <v>2888.1426000000001</v>
      </c>
      <c r="R8366">
        <f>MONTH('COCOCART INDIA DATA'!$I8366)</f>
        <v>8</v>
      </c>
      <c r="S8366" t="str">
        <f>TEXT(Table2[[#This Row],[Date]],"mmm")</f>
        <v>Aug</v>
      </c>
      <c r="T8366">
        <f>DAY(Table2[[#This Row],[Date]])</f>
        <v>10</v>
      </c>
      <c r="U8366" t="str">
        <f>TEXT(Table2[[#This Row],[Date]],"ddd")</f>
        <v>Sun</v>
      </c>
    </row>
    <row r="8367" spans="1:21" x14ac:dyDescent="0.25">
      <c r="A8367" s="9">
        <v>2400048374</v>
      </c>
      <c r="B8367" t="s">
        <v>22</v>
      </c>
      <c r="C8367" t="s">
        <v>72</v>
      </c>
      <c r="D8367" t="s">
        <v>83</v>
      </c>
      <c r="E8367" t="s">
        <v>84</v>
      </c>
      <c r="F8367" t="s">
        <v>89</v>
      </c>
      <c r="G8367" t="s">
        <v>25</v>
      </c>
      <c r="H8367" t="s">
        <v>147</v>
      </c>
      <c r="I8367" s="1">
        <v>45879</v>
      </c>
      <c r="J8367">
        <v>1904</v>
      </c>
      <c r="K8367">
        <v>316</v>
      </c>
      <c r="L8367">
        <v>112</v>
      </c>
      <c r="M8367" t="s">
        <v>37</v>
      </c>
      <c r="N8367" t="s">
        <v>13</v>
      </c>
      <c r="O8367" t="s">
        <v>18</v>
      </c>
      <c r="P8367">
        <v>0.69579999999999997</v>
      </c>
      <c r="Q8367">
        <v>77.929599999999994</v>
      </c>
      <c r="R8367">
        <f>MONTH('COCOCART INDIA DATA'!$I8367)</f>
        <v>8</v>
      </c>
      <c r="S8367" t="str">
        <f>TEXT(Table2[[#This Row],[Date]],"mmm")</f>
        <v>Aug</v>
      </c>
      <c r="T8367">
        <f>DAY(Table2[[#This Row],[Date]])</f>
        <v>10</v>
      </c>
      <c r="U8367" t="str">
        <f>TEXT(Table2[[#This Row],[Date]],"ddd")</f>
        <v>Sun</v>
      </c>
    </row>
    <row r="8368" spans="1:21" x14ac:dyDescent="0.25">
      <c r="A8368" s="9">
        <v>2400048375</v>
      </c>
      <c r="B8368" t="s">
        <v>47</v>
      </c>
      <c r="C8368" t="s">
        <v>73</v>
      </c>
      <c r="D8368" t="s">
        <v>83</v>
      </c>
      <c r="E8368" t="s">
        <v>85</v>
      </c>
      <c r="F8368" t="s">
        <v>90</v>
      </c>
      <c r="G8368" t="s">
        <v>58</v>
      </c>
      <c r="H8368" t="s">
        <v>148</v>
      </c>
      <c r="I8368" s="1">
        <v>45879</v>
      </c>
      <c r="J8368">
        <v>4116</v>
      </c>
      <c r="K8368">
        <v>89</v>
      </c>
      <c r="L8368">
        <v>217</v>
      </c>
      <c r="M8368" t="s">
        <v>96</v>
      </c>
      <c r="N8368" t="s">
        <v>13</v>
      </c>
      <c r="O8368" t="s">
        <v>18</v>
      </c>
      <c r="P8368">
        <v>5.0198</v>
      </c>
      <c r="Q8368">
        <v>1089.2965999999999</v>
      </c>
      <c r="R8368">
        <f>MONTH('COCOCART INDIA DATA'!$I8368)</f>
        <v>8</v>
      </c>
      <c r="S8368" t="str">
        <f>TEXT(Table2[[#This Row],[Date]],"mmm")</f>
        <v>Aug</v>
      </c>
      <c r="T8368">
        <f>DAY(Table2[[#This Row],[Date]])</f>
        <v>10</v>
      </c>
      <c r="U8368" t="str">
        <f>TEXT(Table2[[#This Row],[Date]],"ddd")</f>
        <v>Sun</v>
      </c>
    </row>
    <row r="8369" spans="1:21" x14ac:dyDescent="0.25">
      <c r="A8369" s="9">
        <v>2400048376</v>
      </c>
      <c r="B8369" t="s">
        <v>44</v>
      </c>
      <c r="C8369" t="s">
        <v>74</v>
      </c>
      <c r="D8369" t="s">
        <v>83</v>
      </c>
      <c r="E8369" t="s">
        <v>85</v>
      </c>
      <c r="F8369" t="s">
        <v>91</v>
      </c>
      <c r="G8369" t="s">
        <v>43</v>
      </c>
      <c r="H8369" t="s">
        <v>149</v>
      </c>
      <c r="I8369" s="1">
        <v>45879</v>
      </c>
      <c r="J8369">
        <v>1302</v>
      </c>
      <c r="K8369">
        <v>24</v>
      </c>
      <c r="L8369">
        <v>55</v>
      </c>
      <c r="M8369" t="s">
        <v>97</v>
      </c>
      <c r="N8369" t="s">
        <v>40</v>
      </c>
      <c r="O8369" t="s">
        <v>14</v>
      </c>
      <c r="P8369">
        <v>9.2086000000000006</v>
      </c>
      <c r="Q8369">
        <v>506.47300000000001</v>
      </c>
      <c r="R8369">
        <f>MONTH('COCOCART INDIA DATA'!$I8369)</f>
        <v>8</v>
      </c>
      <c r="S8369" t="str">
        <f>TEXT(Table2[[#This Row],[Date]],"mmm")</f>
        <v>Aug</v>
      </c>
      <c r="T8369">
        <f>DAY(Table2[[#This Row],[Date]])</f>
        <v>10</v>
      </c>
      <c r="U8369" t="str">
        <f>TEXT(Table2[[#This Row],[Date]],"ddd")</f>
        <v>Sun</v>
      </c>
    </row>
    <row r="8370" spans="1:21" x14ac:dyDescent="0.25">
      <c r="A8370" s="9">
        <v>2400048377</v>
      </c>
      <c r="B8370" t="s">
        <v>61</v>
      </c>
      <c r="C8370" t="s">
        <v>75</v>
      </c>
      <c r="D8370" t="s">
        <v>82</v>
      </c>
      <c r="E8370" t="s">
        <v>85</v>
      </c>
      <c r="F8370" t="s">
        <v>90</v>
      </c>
      <c r="G8370" t="s">
        <v>43</v>
      </c>
      <c r="H8370" t="s">
        <v>150</v>
      </c>
      <c r="I8370" s="1">
        <v>45879</v>
      </c>
      <c r="J8370">
        <v>4606</v>
      </c>
      <c r="K8370">
        <v>186</v>
      </c>
      <c r="L8370">
        <v>210</v>
      </c>
      <c r="M8370" t="s">
        <v>98</v>
      </c>
      <c r="N8370" t="s">
        <v>40</v>
      </c>
      <c r="O8370" t="s">
        <v>14</v>
      </c>
      <c r="P8370">
        <v>9.2086000000000006</v>
      </c>
      <c r="Q8370">
        <v>1933.806</v>
      </c>
      <c r="R8370">
        <f>MONTH('COCOCART INDIA DATA'!$I8370)</f>
        <v>8</v>
      </c>
      <c r="S8370" t="str">
        <f>TEXT(Table2[[#This Row],[Date]],"mmm")</f>
        <v>Aug</v>
      </c>
      <c r="T8370">
        <f>DAY(Table2[[#This Row],[Date]])</f>
        <v>10</v>
      </c>
      <c r="U8370" t="str">
        <f>TEXT(Table2[[#This Row],[Date]],"ddd")</f>
        <v>Sun</v>
      </c>
    </row>
    <row r="8371" spans="1:21" x14ac:dyDescent="0.25">
      <c r="A8371" s="9">
        <v>2400048378</v>
      </c>
      <c r="B8371" t="s">
        <v>42</v>
      </c>
      <c r="C8371" t="s">
        <v>75</v>
      </c>
      <c r="D8371" t="s">
        <v>83</v>
      </c>
      <c r="E8371" t="s">
        <v>85</v>
      </c>
      <c r="F8371" t="s">
        <v>91</v>
      </c>
      <c r="G8371" t="s">
        <v>39</v>
      </c>
      <c r="H8371" t="s">
        <v>151</v>
      </c>
      <c r="I8371" s="1">
        <v>45879</v>
      </c>
      <c r="J8371">
        <v>8526</v>
      </c>
      <c r="K8371">
        <v>153</v>
      </c>
      <c r="L8371">
        <v>569</v>
      </c>
      <c r="M8371" t="s">
        <v>99</v>
      </c>
      <c r="N8371" t="s">
        <v>40</v>
      </c>
      <c r="O8371" t="s">
        <v>14</v>
      </c>
      <c r="P8371">
        <v>2.8195000000000001</v>
      </c>
      <c r="Q8371">
        <v>1604.2955000000002</v>
      </c>
      <c r="R8371">
        <f>MONTH('COCOCART INDIA DATA'!$I8371)</f>
        <v>8</v>
      </c>
      <c r="S8371" t="str">
        <f>TEXT(Table2[[#This Row],[Date]],"mmm")</f>
        <v>Aug</v>
      </c>
      <c r="T8371">
        <f>DAY(Table2[[#This Row],[Date]])</f>
        <v>10</v>
      </c>
      <c r="U8371" t="str">
        <f>TEXT(Table2[[#This Row],[Date]],"ddd")</f>
        <v>Sun</v>
      </c>
    </row>
    <row r="8372" spans="1:21" x14ac:dyDescent="0.25">
      <c r="A8372" s="9">
        <v>2400048379</v>
      </c>
      <c r="B8372" t="s">
        <v>22</v>
      </c>
      <c r="C8372" t="s">
        <v>75</v>
      </c>
      <c r="D8372" t="s">
        <v>82</v>
      </c>
      <c r="E8372" t="s">
        <v>84</v>
      </c>
      <c r="F8372" t="s">
        <v>89</v>
      </c>
      <c r="G8372" t="s">
        <v>30</v>
      </c>
      <c r="H8372" t="s">
        <v>152</v>
      </c>
      <c r="I8372" s="1">
        <v>45879</v>
      </c>
      <c r="J8372">
        <v>13832</v>
      </c>
      <c r="K8372">
        <v>187</v>
      </c>
      <c r="L8372">
        <v>577</v>
      </c>
      <c r="M8372" t="s">
        <v>100</v>
      </c>
      <c r="N8372" t="s">
        <v>13</v>
      </c>
      <c r="O8372" t="s">
        <v>18</v>
      </c>
      <c r="P8372">
        <v>0.89900000000000002</v>
      </c>
      <c r="Q8372">
        <v>518.72299999999996</v>
      </c>
      <c r="R8372">
        <f>MONTH('COCOCART INDIA DATA'!$I8372)</f>
        <v>8</v>
      </c>
      <c r="S8372" t="str">
        <f>TEXT(Table2[[#This Row],[Date]],"mmm")</f>
        <v>Aug</v>
      </c>
      <c r="T8372">
        <f>DAY(Table2[[#This Row],[Date]])</f>
        <v>10</v>
      </c>
      <c r="U8372" t="str">
        <f>TEXT(Table2[[#This Row],[Date]],"ddd")</f>
        <v>Sun</v>
      </c>
    </row>
    <row r="8373" spans="1:21" x14ac:dyDescent="0.25">
      <c r="A8373" s="9">
        <v>2400048380</v>
      </c>
      <c r="B8373" t="s">
        <v>61</v>
      </c>
      <c r="C8373" t="s">
        <v>75</v>
      </c>
      <c r="D8373" t="s">
        <v>83</v>
      </c>
      <c r="E8373" t="s">
        <v>84</v>
      </c>
      <c r="F8373" t="s">
        <v>89</v>
      </c>
      <c r="G8373" t="s">
        <v>30</v>
      </c>
      <c r="H8373" t="s">
        <v>153</v>
      </c>
      <c r="I8373" s="1">
        <v>45879</v>
      </c>
      <c r="J8373">
        <v>10962</v>
      </c>
      <c r="K8373">
        <v>24</v>
      </c>
      <c r="L8373">
        <v>392</v>
      </c>
      <c r="M8373" t="s">
        <v>101</v>
      </c>
      <c r="N8373" t="s">
        <v>13</v>
      </c>
      <c r="O8373" t="s">
        <v>18</v>
      </c>
      <c r="P8373">
        <v>0.89900000000000002</v>
      </c>
      <c r="Q8373">
        <v>352.40800000000002</v>
      </c>
      <c r="R8373">
        <f>MONTH('COCOCART INDIA DATA'!$I8373)</f>
        <v>8</v>
      </c>
      <c r="S8373" t="str">
        <f>TEXT(Table2[[#This Row],[Date]],"mmm")</f>
        <v>Aug</v>
      </c>
      <c r="T8373">
        <f>DAY(Table2[[#This Row],[Date]])</f>
        <v>10</v>
      </c>
      <c r="U8373" t="str">
        <f>TEXT(Table2[[#This Row],[Date]],"ddd")</f>
        <v>Sun</v>
      </c>
    </row>
    <row r="8374" spans="1:21" x14ac:dyDescent="0.25">
      <c r="A8374" s="9">
        <v>2400048381</v>
      </c>
      <c r="B8374" t="s">
        <v>34</v>
      </c>
      <c r="C8374" t="s">
        <v>75</v>
      </c>
      <c r="D8374" t="s">
        <v>82</v>
      </c>
      <c r="E8374" t="s">
        <v>85</v>
      </c>
      <c r="F8374" t="s">
        <v>90</v>
      </c>
      <c r="G8374" t="s">
        <v>36</v>
      </c>
      <c r="H8374" t="s">
        <v>154</v>
      </c>
      <c r="I8374" s="1">
        <v>45879</v>
      </c>
      <c r="J8374">
        <v>5383</v>
      </c>
      <c r="K8374">
        <v>212</v>
      </c>
      <c r="L8374">
        <v>317</v>
      </c>
      <c r="M8374" t="s">
        <v>102</v>
      </c>
      <c r="N8374" t="s">
        <v>13</v>
      </c>
      <c r="O8374" t="s">
        <v>14</v>
      </c>
      <c r="P8374">
        <v>2.2656000000000001</v>
      </c>
      <c r="Q8374">
        <v>718.1952</v>
      </c>
      <c r="R8374">
        <f>MONTH('COCOCART INDIA DATA'!$I8374)</f>
        <v>8</v>
      </c>
      <c r="S8374" t="str">
        <f>TEXT(Table2[[#This Row],[Date]],"mmm")</f>
        <v>Aug</v>
      </c>
      <c r="T8374">
        <f>DAY(Table2[[#This Row],[Date]])</f>
        <v>10</v>
      </c>
      <c r="U8374" t="str">
        <f>TEXT(Table2[[#This Row],[Date]],"ddd")</f>
        <v>Sun</v>
      </c>
    </row>
    <row r="8375" spans="1:21" x14ac:dyDescent="0.25">
      <c r="A8375" s="9">
        <v>2400048382</v>
      </c>
      <c r="B8375" t="s">
        <v>42</v>
      </c>
      <c r="C8375" t="s">
        <v>75</v>
      </c>
      <c r="D8375" t="s">
        <v>82</v>
      </c>
      <c r="E8375" t="s">
        <v>85</v>
      </c>
      <c r="F8375" t="s">
        <v>91</v>
      </c>
      <c r="G8375" t="s">
        <v>21</v>
      </c>
      <c r="H8375" t="s">
        <v>155</v>
      </c>
      <c r="I8375" s="1">
        <v>45879</v>
      </c>
      <c r="J8375">
        <v>2856</v>
      </c>
      <c r="K8375">
        <v>138</v>
      </c>
      <c r="L8375">
        <v>179</v>
      </c>
      <c r="M8375" t="s">
        <v>103</v>
      </c>
      <c r="N8375" t="s">
        <v>13</v>
      </c>
      <c r="O8375" t="s">
        <v>18</v>
      </c>
      <c r="P8375">
        <v>6.0811000000000002</v>
      </c>
      <c r="Q8375">
        <v>1088.5169000000001</v>
      </c>
      <c r="R8375">
        <f>MONTH('COCOCART INDIA DATA'!$I8375)</f>
        <v>8</v>
      </c>
      <c r="S8375" t="str">
        <f>TEXT(Table2[[#This Row],[Date]],"mmm")</f>
        <v>Aug</v>
      </c>
      <c r="T8375">
        <f>DAY(Table2[[#This Row],[Date]])</f>
        <v>10</v>
      </c>
      <c r="U8375" t="str">
        <f>TEXT(Table2[[#This Row],[Date]],"ddd")</f>
        <v>Sun</v>
      </c>
    </row>
    <row r="8376" spans="1:21" x14ac:dyDescent="0.25">
      <c r="A8376" s="9">
        <v>2400048383</v>
      </c>
      <c r="B8376" t="s">
        <v>22</v>
      </c>
      <c r="C8376" t="s">
        <v>75</v>
      </c>
      <c r="D8376" t="s">
        <v>82</v>
      </c>
      <c r="E8376" t="s">
        <v>85</v>
      </c>
      <c r="F8376" t="s">
        <v>90</v>
      </c>
      <c r="G8376" t="s">
        <v>28</v>
      </c>
      <c r="H8376" t="s">
        <v>156</v>
      </c>
      <c r="I8376" s="1">
        <v>45879</v>
      </c>
      <c r="J8376">
        <v>2954</v>
      </c>
      <c r="K8376">
        <v>143</v>
      </c>
      <c r="L8376">
        <v>96</v>
      </c>
      <c r="M8376" t="s">
        <v>59</v>
      </c>
      <c r="N8376" t="s">
        <v>17</v>
      </c>
      <c r="O8376" t="s">
        <v>18</v>
      </c>
      <c r="P8376">
        <v>1.7625</v>
      </c>
      <c r="Q8376">
        <v>169.2</v>
      </c>
      <c r="R8376">
        <f>MONTH('COCOCART INDIA DATA'!$I8376)</f>
        <v>8</v>
      </c>
      <c r="S8376" t="str">
        <f>TEXT(Table2[[#This Row],[Date]],"mmm")</f>
        <v>Aug</v>
      </c>
      <c r="T8376">
        <f>DAY(Table2[[#This Row],[Date]])</f>
        <v>10</v>
      </c>
      <c r="U8376" t="str">
        <f>TEXT(Table2[[#This Row],[Date]],"ddd")</f>
        <v>Sun</v>
      </c>
    </row>
    <row r="8377" spans="1:21" x14ac:dyDescent="0.25">
      <c r="A8377" s="9">
        <v>2400048384</v>
      </c>
      <c r="B8377" t="s">
        <v>62</v>
      </c>
      <c r="C8377" t="s">
        <v>75</v>
      </c>
      <c r="D8377" t="s">
        <v>83</v>
      </c>
      <c r="E8377" t="s">
        <v>85</v>
      </c>
      <c r="F8377" t="s">
        <v>91</v>
      </c>
      <c r="G8377" t="s">
        <v>43</v>
      </c>
      <c r="H8377" t="s">
        <v>150</v>
      </c>
      <c r="I8377" s="1">
        <v>45879</v>
      </c>
      <c r="J8377">
        <v>14385</v>
      </c>
      <c r="K8377">
        <v>230</v>
      </c>
      <c r="L8377">
        <v>600</v>
      </c>
      <c r="M8377" t="s">
        <v>104</v>
      </c>
      <c r="N8377" t="s">
        <v>40</v>
      </c>
      <c r="O8377" t="s">
        <v>14</v>
      </c>
      <c r="P8377">
        <v>9.2086000000000006</v>
      </c>
      <c r="Q8377">
        <v>5525.1600000000008</v>
      </c>
      <c r="R8377">
        <f>MONTH('COCOCART INDIA DATA'!$I8377)</f>
        <v>8</v>
      </c>
      <c r="S8377" t="str">
        <f>TEXT(Table2[[#This Row],[Date]],"mmm")</f>
        <v>Aug</v>
      </c>
      <c r="T8377">
        <f>DAY(Table2[[#This Row],[Date]])</f>
        <v>10</v>
      </c>
      <c r="U8377" t="str">
        <f>TEXT(Table2[[#This Row],[Date]],"ddd")</f>
        <v>Sun</v>
      </c>
    </row>
    <row r="8378" spans="1:21" x14ac:dyDescent="0.25">
      <c r="A8378" s="9">
        <v>2400048385</v>
      </c>
      <c r="B8378" t="s">
        <v>29</v>
      </c>
      <c r="C8378" t="s">
        <v>75</v>
      </c>
      <c r="D8378" t="s">
        <v>82</v>
      </c>
      <c r="E8378" t="s">
        <v>84</v>
      </c>
      <c r="F8378" t="s">
        <v>88</v>
      </c>
      <c r="G8378" t="s">
        <v>39</v>
      </c>
      <c r="H8378" t="s">
        <v>150</v>
      </c>
      <c r="I8378" s="1">
        <v>45879</v>
      </c>
      <c r="J8378">
        <v>10346</v>
      </c>
      <c r="K8378">
        <v>88</v>
      </c>
      <c r="L8378">
        <v>647</v>
      </c>
      <c r="M8378" t="s">
        <v>105</v>
      </c>
      <c r="N8378" t="s">
        <v>40</v>
      </c>
      <c r="O8378" t="s">
        <v>14</v>
      </c>
      <c r="P8378">
        <v>2.8195000000000001</v>
      </c>
      <c r="Q8378">
        <v>1824.2165</v>
      </c>
      <c r="R8378">
        <f>MONTH('COCOCART INDIA DATA'!$I8378)</f>
        <v>8</v>
      </c>
      <c r="S8378" t="str">
        <f>TEXT(Table2[[#This Row],[Date]],"mmm")</f>
        <v>Aug</v>
      </c>
      <c r="T8378">
        <f>DAY(Table2[[#This Row],[Date]])</f>
        <v>10</v>
      </c>
      <c r="U8378" t="str">
        <f>TEXT(Table2[[#This Row],[Date]],"ddd")</f>
        <v>Sun</v>
      </c>
    </row>
    <row r="8379" spans="1:21" x14ac:dyDescent="0.25">
      <c r="A8379" s="9">
        <v>2400048386</v>
      </c>
      <c r="B8379" t="s">
        <v>63</v>
      </c>
      <c r="C8379" t="s">
        <v>75</v>
      </c>
      <c r="D8379" t="s">
        <v>83</v>
      </c>
      <c r="E8379" t="s">
        <v>84</v>
      </c>
      <c r="F8379" t="s">
        <v>89</v>
      </c>
      <c r="G8379" t="s">
        <v>58</v>
      </c>
      <c r="H8379" t="s">
        <v>150</v>
      </c>
      <c r="I8379" s="1">
        <v>45879</v>
      </c>
      <c r="J8379">
        <v>1568</v>
      </c>
      <c r="K8379">
        <v>199</v>
      </c>
      <c r="L8379">
        <v>83</v>
      </c>
      <c r="M8379" t="s">
        <v>106</v>
      </c>
      <c r="N8379" t="s">
        <v>13</v>
      </c>
      <c r="O8379" t="s">
        <v>18</v>
      </c>
      <c r="P8379">
        <v>5.0198</v>
      </c>
      <c r="Q8379">
        <v>416.64339999999999</v>
      </c>
      <c r="R8379">
        <f>MONTH('COCOCART INDIA DATA'!$I8379)</f>
        <v>8</v>
      </c>
      <c r="S8379" t="str">
        <f>TEXT(Table2[[#This Row],[Date]],"mmm")</f>
        <v>Aug</v>
      </c>
      <c r="T8379">
        <f>DAY(Table2[[#This Row],[Date]])</f>
        <v>10</v>
      </c>
      <c r="U8379" t="str">
        <f>TEXT(Table2[[#This Row],[Date]],"ddd")</f>
        <v>Sun</v>
      </c>
    </row>
    <row r="8380" spans="1:21" x14ac:dyDescent="0.25">
      <c r="A8380" s="9">
        <v>2400048387</v>
      </c>
      <c r="B8380" t="s">
        <v>50</v>
      </c>
      <c r="C8380" t="s">
        <v>75</v>
      </c>
      <c r="D8380" t="s">
        <v>82</v>
      </c>
      <c r="E8380" t="s">
        <v>85</v>
      </c>
      <c r="F8380" t="s">
        <v>90</v>
      </c>
      <c r="G8380" t="s">
        <v>28</v>
      </c>
      <c r="H8380" t="s">
        <v>154</v>
      </c>
      <c r="I8380" s="1">
        <v>45879</v>
      </c>
      <c r="J8380">
        <v>3682</v>
      </c>
      <c r="K8380">
        <v>152</v>
      </c>
      <c r="L8380">
        <v>148</v>
      </c>
      <c r="M8380" t="s">
        <v>107</v>
      </c>
      <c r="N8380" t="s">
        <v>17</v>
      </c>
      <c r="O8380" t="s">
        <v>18</v>
      </c>
      <c r="P8380">
        <v>1.7625</v>
      </c>
      <c r="Q8380">
        <v>260.84999999999997</v>
      </c>
      <c r="R8380">
        <f>MONTH('COCOCART INDIA DATA'!$I8380)</f>
        <v>8</v>
      </c>
      <c r="S8380" t="str">
        <f>TEXT(Table2[[#This Row],[Date]],"mmm")</f>
        <v>Aug</v>
      </c>
      <c r="T8380">
        <f>DAY(Table2[[#This Row],[Date]])</f>
        <v>10</v>
      </c>
      <c r="U8380" t="str">
        <f>TEXT(Table2[[#This Row],[Date]],"ddd")</f>
        <v>Sun</v>
      </c>
    </row>
    <row r="8381" spans="1:21" x14ac:dyDescent="0.25">
      <c r="A8381" s="9">
        <v>2400048388</v>
      </c>
      <c r="B8381" t="s">
        <v>15</v>
      </c>
      <c r="C8381" t="s">
        <v>75</v>
      </c>
      <c r="D8381" t="s">
        <v>82</v>
      </c>
      <c r="E8381" t="s">
        <v>85</v>
      </c>
      <c r="F8381" t="s">
        <v>91</v>
      </c>
      <c r="G8381" t="s">
        <v>41</v>
      </c>
      <c r="H8381" t="s">
        <v>154</v>
      </c>
      <c r="I8381" s="1">
        <v>45879</v>
      </c>
      <c r="J8381">
        <v>5544</v>
      </c>
      <c r="K8381">
        <v>162</v>
      </c>
      <c r="L8381">
        <v>185</v>
      </c>
      <c r="M8381" t="s">
        <v>108</v>
      </c>
      <c r="N8381" t="s">
        <v>40</v>
      </c>
      <c r="O8381" t="s">
        <v>14</v>
      </c>
      <c r="P8381">
        <v>6.3415999999999997</v>
      </c>
      <c r="Q8381">
        <v>1173.1959999999999</v>
      </c>
      <c r="R8381">
        <f>MONTH('COCOCART INDIA DATA'!$I8381)</f>
        <v>8</v>
      </c>
      <c r="S8381" t="str">
        <f>TEXT(Table2[[#This Row],[Date]],"mmm")</f>
        <v>Aug</v>
      </c>
      <c r="T8381">
        <f>DAY(Table2[[#This Row],[Date]])</f>
        <v>10</v>
      </c>
      <c r="U8381" t="str">
        <f>TEXT(Table2[[#This Row],[Date]],"ddd")</f>
        <v>Sun</v>
      </c>
    </row>
    <row r="8382" spans="1:21" x14ac:dyDescent="0.25">
      <c r="A8382" s="9">
        <v>2400048389</v>
      </c>
      <c r="B8382" t="s">
        <v>15</v>
      </c>
      <c r="C8382" t="s">
        <v>75</v>
      </c>
      <c r="D8382" t="s">
        <v>82</v>
      </c>
      <c r="E8382" t="s">
        <v>85</v>
      </c>
      <c r="F8382" t="s">
        <v>90</v>
      </c>
      <c r="G8382" t="s">
        <v>41</v>
      </c>
      <c r="H8382" t="s">
        <v>154</v>
      </c>
      <c r="I8382" s="1">
        <v>45879</v>
      </c>
      <c r="J8382">
        <v>252</v>
      </c>
      <c r="K8382">
        <v>48</v>
      </c>
      <c r="L8382">
        <v>10</v>
      </c>
      <c r="M8382" t="s">
        <v>109</v>
      </c>
      <c r="N8382" t="s">
        <v>40</v>
      </c>
      <c r="O8382" t="s">
        <v>14</v>
      </c>
      <c r="P8382">
        <v>6.3415999999999997</v>
      </c>
      <c r="Q8382">
        <v>63.415999999999997</v>
      </c>
      <c r="R8382">
        <f>MONTH('COCOCART INDIA DATA'!$I8382)</f>
        <v>8</v>
      </c>
      <c r="S8382" t="str">
        <f>TEXT(Table2[[#This Row],[Date]],"mmm")</f>
        <v>Aug</v>
      </c>
      <c r="T8382">
        <f>DAY(Table2[[#This Row],[Date]])</f>
        <v>10</v>
      </c>
      <c r="U8382" t="str">
        <f>TEXT(Table2[[#This Row],[Date]],"ddd")</f>
        <v>Sun</v>
      </c>
    </row>
    <row r="8383" spans="1:21" x14ac:dyDescent="0.25">
      <c r="A8383" s="9">
        <v>2400048390</v>
      </c>
      <c r="B8383" t="s">
        <v>31</v>
      </c>
      <c r="C8383" t="s">
        <v>75</v>
      </c>
      <c r="D8383" t="s">
        <v>83</v>
      </c>
      <c r="E8383" t="s">
        <v>85</v>
      </c>
      <c r="F8383" t="s">
        <v>91</v>
      </c>
      <c r="G8383" t="s">
        <v>20</v>
      </c>
      <c r="H8383" t="s">
        <v>154</v>
      </c>
      <c r="I8383" s="1">
        <v>45879</v>
      </c>
      <c r="J8383">
        <v>6230</v>
      </c>
      <c r="K8383">
        <v>68</v>
      </c>
      <c r="L8383">
        <v>271</v>
      </c>
      <c r="M8383" t="s">
        <v>110</v>
      </c>
      <c r="N8383" t="s">
        <v>13</v>
      </c>
      <c r="O8383" t="s">
        <v>14</v>
      </c>
      <c r="P8383">
        <v>4.6592000000000002</v>
      </c>
      <c r="Q8383">
        <v>1262.6432</v>
      </c>
      <c r="R8383">
        <f>MONTH('COCOCART INDIA DATA'!$I8383)</f>
        <v>8</v>
      </c>
      <c r="S8383" t="str">
        <f>TEXT(Table2[[#This Row],[Date]],"mmm")</f>
        <v>Aug</v>
      </c>
      <c r="T8383">
        <f>DAY(Table2[[#This Row],[Date]])</f>
        <v>10</v>
      </c>
      <c r="U8383" t="str">
        <f>TEXT(Table2[[#This Row],[Date]],"ddd")</f>
        <v>Sun</v>
      </c>
    </row>
    <row r="8384" spans="1:21" x14ac:dyDescent="0.25">
      <c r="A8384" s="9">
        <v>2400048391</v>
      </c>
      <c r="B8384" t="s">
        <v>47</v>
      </c>
      <c r="C8384" t="s">
        <v>75</v>
      </c>
      <c r="D8384" t="s">
        <v>83</v>
      </c>
      <c r="E8384" t="s">
        <v>84</v>
      </c>
      <c r="F8384" t="s">
        <v>89</v>
      </c>
      <c r="G8384" t="s">
        <v>41</v>
      </c>
      <c r="H8384" t="s">
        <v>154</v>
      </c>
      <c r="I8384" s="1">
        <v>45879</v>
      </c>
      <c r="J8384">
        <v>3724</v>
      </c>
      <c r="K8384">
        <v>37</v>
      </c>
      <c r="L8384">
        <v>129</v>
      </c>
      <c r="M8384" t="s">
        <v>111</v>
      </c>
      <c r="N8384" t="s">
        <v>40</v>
      </c>
      <c r="O8384" t="s">
        <v>14</v>
      </c>
      <c r="P8384">
        <v>6.3415999999999997</v>
      </c>
      <c r="Q8384">
        <v>818.06639999999993</v>
      </c>
      <c r="R8384">
        <f>MONTH('COCOCART INDIA DATA'!$I8384)</f>
        <v>8</v>
      </c>
      <c r="S8384" t="str">
        <f>TEXT(Table2[[#This Row],[Date]],"mmm")</f>
        <v>Aug</v>
      </c>
      <c r="T8384">
        <f>DAY(Table2[[#This Row],[Date]])</f>
        <v>10</v>
      </c>
      <c r="U8384" t="str">
        <f>TEXT(Table2[[#This Row],[Date]],"ddd")</f>
        <v>Sun</v>
      </c>
    </row>
    <row r="8385" spans="1:21" x14ac:dyDescent="0.25">
      <c r="A8385" s="9">
        <v>2400048392</v>
      </c>
      <c r="B8385" t="s">
        <v>15</v>
      </c>
      <c r="C8385" t="s">
        <v>75</v>
      </c>
      <c r="D8385" t="s">
        <v>83</v>
      </c>
      <c r="E8385" t="s">
        <v>84</v>
      </c>
      <c r="F8385" t="s">
        <v>89</v>
      </c>
      <c r="G8385" t="s">
        <v>49</v>
      </c>
      <c r="H8385" t="s">
        <v>154</v>
      </c>
      <c r="I8385" s="1">
        <v>45879</v>
      </c>
      <c r="J8385">
        <v>5544</v>
      </c>
      <c r="K8385">
        <v>59</v>
      </c>
      <c r="L8385">
        <v>427</v>
      </c>
      <c r="M8385" t="s">
        <v>112</v>
      </c>
      <c r="N8385" t="s">
        <v>13</v>
      </c>
      <c r="O8385" t="s">
        <v>14</v>
      </c>
      <c r="P8385">
        <v>1.5934999999999999</v>
      </c>
      <c r="Q8385">
        <v>680.42449999999997</v>
      </c>
      <c r="R8385">
        <f>MONTH('COCOCART INDIA DATA'!$I8385)</f>
        <v>8</v>
      </c>
      <c r="S8385" t="str">
        <f>TEXT(Table2[[#This Row],[Date]],"mmm")</f>
        <v>Aug</v>
      </c>
      <c r="T8385">
        <f>DAY(Table2[[#This Row],[Date]])</f>
        <v>10</v>
      </c>
      <c r="U8385" t="str">
        <f>TEXT(Table2[[#This Row],[Date]],"ddd")</f>
        <v>Sun</v>
      </c>
    </row>
    <row r="8386" spans="1:21" x14ac:dyDescent="0.25">
      <c r="A8386" s="9">
        <v>2400048393</v>
      </c>
      <c r="B8386" t="s">
        <v>11</v>
      </c>
      <c r="C8386" t="s">
        <v>75</v>
      </c>
      <c r="D8386" t="s">
        <v>83</v>
      </c>
      <c r="E8386" t="s">
        <v>85</v>
      </c>
      <c r="F8386" t="s">
        <v>90</v>
      </c>
      <c r="G8386" t="s">
        <v>12</v>
      </c>
      <c r="H8386" t="s">
        <v>154</v>
      </c>
      <c r="I8386" s="1">
        <v>45879</v>
      </c>
      <c r="J8386">
        <v>8624</v>
      </c>
      <c r="K8386">
        <v>54</v>
      </c>
      <c r="L8386">
        <v>392</v>
      </c>
      <c r="M8386" t="s">
        <v>113</v>
      </c>
      <c r="N8386" t="s">
        <v>13</v>
      </c>
      <c r="O8386" t="s">
        <v>14</v>
      </c>
      <c r="P8386">
        <v>6.0983000000000001</v>
      </c>
      <c r="Q8386">
        <v>2390.5336000000002</v>
      </c>
      <c r="R8386">
        <f>MONTH('COCOCART INDIA DATA'!$I8386)</f>
        <v>8</v>
      </c>
      <c r="S8386" t="str">
        <f>TEXT(Table2[[#This Row],[Date]],"mmm")</f>
        <v>Aug</v>
      </c>
      <c r="T8386">
        <f>DAY(Table2[[#This Row],[Date]])</f>
        <v>10</v>
      </c>
      <c r="U8386" t="str">
        <f>TEXT(Table2[[#This Row],[Date]],"ddd")</f>
        <v>Sun</v>
      </c>
    </row>
    <row r="8387" spans="1:21" x14ac:dyDescent="0.25">
      <c r="A8387" s="9">
        <v>2400048394</v>
      </c>
      <c r="B8387" t="s">
        <v>24</v>
      </c>
      <c r="C8387" t="s">
        <v>75</v>
      </c>
      <c r="D8387" t="s">
        <v>83</v>
      </c>
      <c r="E8387" t="s">
        <v>85</v>
      </c>
      <c r="F8387" t="s">
        <v>91</v>
      </c>
      <c r="G8387" t="s">
        <v>52</v>
      </c>
      <c r="H8387" t="s">
        <v>154</v>
      </c>
      <c r="I8387" s="1">
        <v>45879</v>
      </c>
      <c r="J8387">
        <v>4627</v>
      </c>
      <c r="K8387">
        <v>135</v>
      </c>
      <c r="L8387">
        <v>515</v>
      </c>
      <c r="M8387" t="s">
        <v>114</v>
      </c>
      <c r="N8387" t="s">
        <v>40</v>
      </c>
      <c r="O8387" t="s">
        <v>14</v>
      </c>
      <c r="P8387">
        <v>2.8</v>
      </c>
      <c r="Q8387">
        <v>1442</v>
      </c>
      <c r="R8387">
        <f>MONTH('COCOCART INDIA DATA'!$I8387)</f>
        <v>8</v>
      </c>
      <c r="S8387" t="str">
        <f>TEXT(Table2[[#This Row],[Date]],"mmm")</f>
        <v>Aug</v>
      </c>
      <c r="T8387">
        <f>DAY(Table2[[#This Row],[Date]])</f>
        <v>10</v>
      </c>
      <c r="U8387" t="str">
        <f>TEXT(Table2[[#This Row],[Date]],"ddd")</f>
        <v>Sun</v>
      </c>
    </row>
    <row r="8388" spans="1:21" x14ac:dyDescent="0.25">
      <c r="A8388" s="9">
        <v>2400048395</v>
      </c>
      <c r="B8388" t="s">
        <v>11</v>
      </c>
      <c r="C8388" t="s">
        <v>75</v>
      </c>
      <c r="D8388" t="s">
        <v>83</v>
      </c>
      <c r="E8388" t="s">
        <v>85</v>
      </c>
      <c r="F8388" t="s">
        <v>90</v>
      </c>
      <c r="G8388" t="s">
        <v>49</v>
      </c>
      <c r="H8388" t="s">
        <v>154</v>
      </c>
      <c r="I8388" s="1">
        <v>45879</v>
      </c>
      <c r="J8388">
        <v>13237</v>
      </c>
      <c r="K8388">
        <v>374</v>
      </c>
      <c r="L8388">
        <v>1019</v>
      </c>
      <c r="M8388" t="s">
        <v>115</v>
      </c>
      <c r="N8388" t="s">
        <v>13</v>
      </c>
      <c r="O8388" t="s">
        <v>14</v>
      </c>
      <c r="P8388">
        <v>1.5934999999999999</v>
      </c>
      <c r="Q8388">
        <v>1623.7764999999999</v>
      </c>
      <c r="R8388">
        <f>MONTH('COCOCART INDIA DATA'!$I8388)</f>
        <v>8</v>
      </c>
      <c r="S8388" t="str">
        <f>TEXT(Table2[[#This Row],[Date]],"mmm")</f>
        <v>Aug</v>
      </c>
      <c r="T8388">
        <f>DAY(Table2[[#This Row],[Date]])</f>
        <v>10</v>
      </c>
      <c r="U8388" t="str">
        <f>TEXT(Table2[[#This Row],[Date]],"ddd")</f>
        <v>Sun</v>
      </c>
    </row>
    <row r="8389" spans="1:21" x14ac:dyDescent="0.25">
      <c r="A8389" s="9">
        <v>2400048396</v>
      </c>
      <c r="B8389" t="s">
        <v>60</v>
      </c>
      <c r="C8389" t="s">
        <v>76</v>
      </c>
      <c r="D8389" t="s">
        <v>83</v>
      </c>
      <c r="E8389" t="s">
        <v>85</v>
      </c>
      <c r="F8389" t="s">
        <v>91</v>
      </c>
      <c r="G8389" t="s">
        <v>36</v>
      </c>
      <c r="H8389" t="s">
        <v>148</v>
      </c>
      <c r="I8389" s="1">
        <v>45879</v>
      </c>
      <c r="J8389">
        <v>3143</v>
      </c>
      <c r="K8389">
        <v>298</v>
      </c>
      <c r="L8389">
        <v>158</v>
      </c>
      <c r="M8389" t="s">
        <v>116</v>
      </c>
      <c r="N8389" t="s">
        <v>13</v>
      </c>
      <c r="O8389" t="s">
        <v>14</v>
      </c>
      <c r="P8389">
        <v>2.2656000000000001</v>
      </c>
      <c r="Q8389">
        <v>357.96480000000003</v>
      </c>
      <c r="R8389">
        <f>MONTH('COCOCART INDIA DATA'!$I8389)</f>
        <v>8</v>
      </c>
      <c r="S8389" t="str">
        <f>TEXT(Table2[[#This Row],[Date]],"mmm")</f>
        <v>Aug</v>
      </c>
      <c r="T8389">
        <f>DAY(Table2[[#This Row],[Date]])</f>
        <v>10</v>
      </c>
      <c r="U8389" t="str">
        <f>TEXT(Table2[[#This Row],[Date]],"ddd")</f>
        <v>Sun</v>
      </c>
    </row>
    <row r="8390" spans="1:21" x14ac:dyDescent="0.25">
      <c r="A8390" s="9">
        <v>2400048397</v>
      </c>
      <c r="B8390" t="s">
        <v>35</v>
      </c>
      <c r="C8390" t="s">
        <v>77</v>
      </c>
      <c r="D8390" t="s">
        <v>83</v>
      </c>
      <c r="E8390" t="s">
        <v>84</v>
      </c>
      <c r="F8390" t="s">
        <v>88</v>
      </c>
      <c r="G8390" t="s">
        <v>28</v>
      </c>
      <c r="H8390" t="s">
        <v>148</v>
      </c>
      <c r="I8390" s="1">
        <v>45879</v>
      </c>
      <c r="J8390">
        <v>8631</v>
      </c>
      <c r="K8390">
        <v>83</v>
      </c>
      <c r="L8390">
        <v>376</v>
      </c>
      <c r="M8390" t="s">
        <v>117</v>
      </c>
      <c r="N8390" t="s">
        <v>17</v>
      </c>
      <c r="O8390" t="s">
        <v>18</v>
      </c>
      <c r="P8390">
        <v>1.7625</v>
      </c>
      <c r="Q8390">
        <v>662.69999999999993</v>
      </c>
      <c r="R8390">
        <f>MONTH('COCOCART INDIA DATA'!$I8390)</f>
        <v>8</v>
      </c>
      <c r="S8390" t="str">
        <f>TEXT(Table2[[#This Row],[Date]],"mmm")</f>
        <v>Aug</v>
      </c>
      <c r="T8390">
        <f>DAY(Table2[[#This Row],[Date]])</f>
        <v>10</v>
      </c>
      <c r="U8390" t="str">
        <f>TEXT(Table2[[#This Row],[Date]],"ddd")</f>
        <v>Sun</v>
      </c>
    </row>
    <row r="8391" spans="1:21" x14ac:dyDescent="0.25">
      <c r="A8391" s="9">
        <v>2400048398</v>
      </c>
      <c r="B8391" t="s">
        <v>31</v>
      </c>
      <c r="C8391" t="s">
        <v>78</v>
      </c>
      <c r="D8391" t="s">
        <v>83</v>
      </c>
      <c r="E8391" t="s">
        <v>84</v>
      </c>
      <c r="F8391" t="s">
        <v>89</v>
      </c>
      <c r="G8391" t="s">
        <v>48</v>
      </c>
      <c r="H8391" t="s">
        <v>148</v>
      </c>
      <c r="I8391" s="1">
        <v>45879</v>
      </c>
      <c r="J8391">
        <v>4886</v>
      </c>
      <c r="K8391">
        <v>343</v>
      </c>
      <c r="L8391">
        <v>288</v>
      </c>
      <c r="M8391" t="s">
        <v>118</v>
      </c>
      <c r="N8391" t="s">
        <v>40</v>
      </c>
      <c r="O8391" t="s">
        <v>18</v>
      </c>
      <c r="P8391">
        <v>11.4688</v>
      </c>
      <c r="Q8391">
        <v>3303.0144</v>
      </c>
      <c r="R8391">
        <f>MONTH('COCOCART INDIA DATA'!$I8391)</f>
        <v>8</v>
      </c>
      <c r="S8391" t="str">
        <f>TEXT(Table2[[#This Row],[Date]],"mmm")</f>
        <v>Aug</v>
      </c>
      <c r="T8391">
        <f>DAY(Table2[[#This Row],[Date]])</f>
        <v>10</v>
      </c>
      <c r="U8391" t="str">
        <f>TEXT(Table2[[#This Row],[Date]],"ddd")</f>
        <v>Sun</v>
      </c>
    </row>
    <row r="8392" spans="1:21" x14ac:dyDescent="0.25">
      <c r="A8392" s="9">
        <v>2400048399</v>
      </c>
      <c r="B8392" t="s">
        <v>33</v>
      </c>
      <c r="C8392" t="s">
        <v>78</v>
      </c>
      <c r="D8392" t="s">
        <v>83</v>
      </c>
      <c r="E8392" t="s">
        <v>85</v>
      </c>
      <c r="F8392" t="s">
        <v>90</v>
      </c>
      <c r="G8392" t="s">
        <v>54</v>
      </c>
      <c r="H8392" t="s">
        <v>148</v>
      </c>
      <c r="I8392" s="1">
        <v>45879</v>
      </c>
      <c r="J8392">
        <v>5012</v>
      </c>
      <c r="K8392">
        <v>71</v>
      </c>
      <c r="L8392">
        <v>295</v>
      </c>
      <c r="M8392" t="s">
        <v>119</v>
      </c>
      <c r="N8392" t="s">
        <v>13</v>
      </c>
      <c r="O8392" t="s">
        <v>14</v>
      </c>
      <c r="P8392">
        <v>13.3485</v>
      </c>
      <c r="Q8392">
        <v>3937.8074999999999</v>
      </c>
      <c r="R8392">
        <f>MONTH('COCOCART INDIA DATA'!$I8392)</f>
        <v>8</v>
      </c>
      <c r="S8392" t="str">
        <f>TEXT(Table2[[#This Row],[Date]],"mmm")</f>
        <v>Aug</v>
      </c>
      <c r="T8392">
        <f>DAY(Table2[[#This Row],[Date]])</f>
        <v>10</v>
      </c>
      <c r="U8392" t="str">
        <f>TEXT(Table2[[#This Row],[Date]],"ddd")</f>
        <v>Sun</v>
      </c>
    </row>
    <row r="8393" spans="1:21" x14ac:dyDescent="0.25">
      <c r="A8393" s="9">
        <v>2400048400</v>
      </c>
      <c r="B8393" t="s">
        <v>26</v>
      </c>
      <c r="C8393" t="s">
        <v>79</v>
      </c>
      <c r="D8393" t="s">
        <v>83</v>
      </c>
      <c r="E8393" t="s">
        <v>85</v>
      </c>
      <c r="F8393" t="s">
        <v>91</v>
      </c>
      <c r="G8393" t="s">
        <v>36</v>
      </c>
      <c r="H8393" t="s">
        <v>148</v>
      </c>
      <c r="I8393" s="1">
        <v>45879</v>
      </c>
      <c r="J8393">
        <v>7847</v>
      </c>
      <c r="K8393">
        <v>353</v>
      </c>
      <c r="L8393">
        <v>462</v>
      </c>
      <c r="M8393" t="s">
        <v>120</v>
      </c>
      <c r="N8393" t="s">
        <v>13</v>
      </c>
      <c r="O8393" t="s">
        <v>14</v>
      </c>
      <c r="P8393">
        <v>2.2656000000000001</v>
      </c>
      <c r="Q8393">
        <v>1046.7072000000001</v>
      </c>
      <c r="R8393">
        <f>MONTH('COCOCART INDIA DATA'!$I8393)</f>
        <v>8</v>
      </c>
      <c r="S8393" t="str">
        <f>TEXT(Table2[[#This Row],[Date]],"mmm")</f>
        <v>Aug</v>
      </c>
      <c r="T8393">
        <f>DAY(Table2[[#This Row],[Date]])</f>
        <v>10</v>
      </c>
      <c r="U8393" t="str">
        <f>TEXT(Table2[[#This Row],[Date]],"ddd")</f>
        <v>Sun</v>
      </c>
    </row>
    <row r="8394" spans="1:21" x14ac:dyDescent="0.25">
      <c r="A8394" s="9">
        <v>2400048401</v>
      </c>
      <c r="B8394" t="s">
        <v>11</v>
      </c>
      <c r="C8394" t="s">
        <v>80</v>
      </c>
      <c r="D8394" t="s">
        <v>83</v>
      </c>
      <c r="E8394" t="s">
        <v>85</v>
      </c>
      <c r="F8394" t="s">
        <v>90</v>
      </c>
      <c r="G8394" t="s">
        <v>52</v>
      </c>
      <c r="H8394" t="s">
        <v>148</v>
      </c>
      <c r="I8394" s="1">
        <v>45879</v>
      </c>
      <c r="J8394">
        <v>2709</v>
      </c>
      <c r="K8394">
        <v>203</v>
      </c>
      <c r="L8394">
        <v>301</v>
      </c>
      <c r="M8394" t="s">
        <v>121</v>
      </c>
      <c r="N8394" t="s">
        <v>40</v>
      </c>
      <c r="O8394" t="s">
        <v>14</v>
      </c>
      <c r="P8394">
        <v>2.8</v>
      </c>
      <c r="Q8394">
        <v>842.8</v>
      </c>
      <c r="R8394">
        <f>MONTH('COCOCART INDIA DATA'!$I8394)</f>
        <v>8</v>
      </c>
      <c r="S8394" t="str">
        <f>TEXT(Table2[[#This Row],[Date]],"mmm")</f>
        <v>Aug</v>
      </c>
      <c r="T8394">
        <f>DAY(Table2[[#This Row],[Date]])</f>
        <v>10</v>
      </c>
      <c r="U8394" t="str">
        <f>TEXT(Table2[[#This Row],[Date]],"ddd")</f>
        <v>Sun</v>
      </c>
    </row>
    <row r="8395" spans="1:21" x14ac:dyDescent="0.25">
      <c r="A8395" s="9">
        <v>2400048402</v>
      </c>
      <c r="B8395" t="s">
        <v>26</v>
      </c>
      <c r="C8395" t="s">
        <v>79</v>
      </c>
      <c r="D8395" t="s">
        <v>83</v>
      </c>
      <c r="E8395" t="s">
        <v>85</v>
      </c>
      <c r="F8395" t="s">
        <v>91</v>
      </c>
      <c r="G8395" t="s">
        <v>32</v>
      </c>
      <c r="H8395" t="s">
        <v>148</v>
      </c>
      <c r="I8395" s="1">
        <v>45879</v>
      </c>
      <c r="J8395">
        <v>8918</v>
      </c>
      <c r="K8395">
        <v>295</v>
      </c>
      <c r="L8395">
        <v>372</v>
      </c>
      <c r="M8395" t="s">
        <v>122</v>
      </c>
      <c r="N8395" t="s">
        <v>13</v>
      </c>
      <c r="O8395" t="s">
        <v>14</v>
      </c>
      <c r="P8395">
        <v>1.8652</v>
      </c>
      <c r="Q8395">
        <v>693.85439999999994</v>
      </c>
      <c r="R8395">
        <f>MONTH('COCOCART INDIA DATA'!$I8395)</f>
        <v>8</v>
      </c>
      <c r="S8395" t="str">
        <f>TEXT(Table2[[#This Row],[Date]],"mmm")</f>
        <v>Aug</v>
      </c>
      <c r="T8395">
        <f>DAY(Table2[[#This Row],[Date]])</f>
        <v>10</v>
      </c>
      <c r="U8395" t="str">
        <f>TEXT(Table2[[#This Row],[Date]],"ddd")</f>
        <v>Sun</v>
      </c>
    </row>
    <row r="8396" spans="1:21" x14ac:dyDescent="0.25">
      <c r="A8396" s="9">
        <v>2400048403</v>
      </c>
      <c r="B8396" t="s">
        <v>15</v>
      </c>
      <c r="C8396" t="s">
        <v>79</v>
      </c>
      <c r="D8396" t="s">
        <v>83</v>
      </c>
      <c r="E8396" t="s">
        <v>84</v>
      </c>
      <c r="F8396" t="s">
        <v>89</v>
      </c>
      <c r="G8396" t="s">
        <v>30</v>
      </c>
      <c r="H8396" t="s">
        <v>148</v>
      </c>
      <c r="I8396" s="1">
        <v>45879</v>
      </c>
      <c r="J8396">
        <v>11942</v>
      </c>
      <c r="K8396">
        <v>436</v>
      </c>
      <c r="L8396">
        <v>543</v>
      </c>
      <c r="M8396" t="s">
        <v>123</v>
      </c>
      <c r="N8396" t="s">
        <v>13</v>
      </c>
      <c r="O8396" t="s">
        <v>18</v>
      </c>
      <c r="P8396">
        <v>0.89900000000000002</v>
      </c>
      <c r="Q8396">
        <v>488.15700000000004</v>
      </c>
      <c r="R8396">
        <f>MONTH('COCOCART INDIA DATA'!$I8396)</f>
        <v>8</v>
      </c>
      <c r="S8396" t="str">
        <f>TEXT(Table2[[#This Row],[Date]],"mmm")</f>
        <v>Aug</v>
      </c>
      <c r="T8396">
        <f>DAY(Table2[[#This Row],[Date]])</f>
        <v>10</v>
      </c>
      <c r="U8396" t="str">
        <f>TEXT(Table2[[#This Row],[Date]],"ddd")</f>
        <v>Sun</v>
      </c>
    </row>
    <row r="8397" spans="1:21" x14ac:dyDescent="0.25">
      <c r="A8397" s="9">
        <v>2400048404</v>
      </c>
      <c r="B8397" t="s">
        <v>60</v>
      </c>
      <c r="C8397" t="s">
        <v>80</v>
      </c>
      <c r="D8397" t="s">
        <v>83</v>
      </c>
      <c r="E8397" t="s">
        <v>84</v>
      </c>
      <c r="F8397" t="s">
        <v>89</v>
      </c>
      <c r="G8397" t="s">
        <v>53</v>
      </c>
      <c r="H8397" t="s">
        <v>148</v>
      </c>
      <c r="I8397" s="1">
        <v>45879</v>
      </c>
      <c r="J8397">
        <v>19173</v>
      </c>
      <c r="K8397">
        <v>42</v>
      </c>
      <c r="L8397">
        <v>1279</v>
      </c>
      <c r="M8397" t="s">
        <v>124</v>
      </c>
      <c r="N8397" t="s">
        <v>40</v>
      </c>
      <c r="O8397" t="s">
        <v>18</v>
      </c>
      <c r="P8397">
        <v>8.2429000000000006</v>
      </c>
      <c r="Q8397">
        <v>10542.669100000001</v>
      </c>
      <c r="R8397">
        <f>MONTH('COCOCART INDIA DATA'!$I8397)</f>
        <v>8</v>
      </c>
      <c r="S8397" t="str">
        <f>TEXT(Table2[[#This Row],[Date]],"mmm")</f>
        <v>Aug</v>
      </c>
      <c r="T8397">
        <f>DAY(Table2[[#This Row],[Date]])</f>
        <v>10</v>
      </c>
      <c r="U8397" t="str">
        <f>TEXT(Table2[[#This Row],[Date]],"ddd")</f>
        <v>Sun</v>
      </c>
    </row>
    <row r="8398" spans="1:21" x14ac:dyDescent="0.25">
      <c r="A8398" s="9">
        <v>2400048405</v>
      </c>
      <c r="B8398" t="s">
        <v>55</v>
      </c>
      <c r="C8398" t="s">
        <v>79</v>
      </c>
      <c r="D8398" t="s">
        <v>83</v>
      </c>
      <c r="E8398" t="s">
        <v>85</v>
      </c>
      <c r="F8398" t="s">
        <v>90</v>
      </c>
      <c r="G8398" t="s">
        <v>30</v>
      </c>
      <c r="H8398" t="s">
        <v>146</v>
      </c>
      <c r="I8398" s="1">
        <v>45879</v>
      </c>
      <c r="J8398">
        <v>2590</v>
      </c>
      <c r="K8398">
        <v>209</v>
      </c>
      <c r="L8398">
        <v>87</v>
      </c>
      <c r="M8398" t="s">
        <v>125</v>
      </c>
      <c r="N8398" t="s">
        <v>13</v>
      </c>
      <c r="O8398" t="s">
        <v>18</v>
      </c>
      <c r="P8398">
        <v>0.89900000000000002</v>
      </c>
      <c r="Q8398">
        <v>78.213000000000008</v>
      </c>
      <c r="R8398">
        <f>MONTH('COCOCART INDIA DATA'!$I8398)</f>
        <v>8</v>
      </c>
      <c r="S8398" t="str">
        <f>TEXT(Table2[[#This Row],[Date]],"mmm")</f>
        <v>Aug</v>
      </c>
      <c r="T8398">
        <f>DAY(Table2[[#This Row],[Date]])</f>
        <v>10</v>
      </c>
      <c r="U8398" t="str">
        <f>TEXT(Table2[[#This Row],[Date]],"ddd")</f>
        <v>Sun</v>
      </c>
    </row>
    <row r="8399" spans="1:21" x14ac:dyDescent="0.25">
      <c r="A8399" s="9">
        <v>2400048406</v>
      </c>
      <c r="B8399" t="s">
        <v>55</v>
      </c>
      <c r="C8399" t="s">
        <v>79</v>
      </c>
      <c r="D8399" t="s">
        <v>83</v>
      </c>
      <c r="E8399" t="s">
        <v>85</v>
      </c>
      <c r="F8399" t="s">
        <v>91</v>
      </c>
      <c r="G8399" t="s">
        <v>12</v>
      </c>
      <c r="H8399" t="s">
        <v>146</v>
      </c>
      <c r="I8399" s="1">
        <v>45879</v>
      </c>
      <c r="J8399">
        <v>2555</v>
      </c>
      <c r="K8399">
        <v>73</v>
      </c>
      <c r="L8399">
        <v>160</v>
      </c>
      <c r="M8399" t="s">
        <v>126</v>
      </c>
      <c r="N8399" t="s">
        <v>13</v>
      </c>
      <c r="O8399" t="s">
        <v>14</v>
      </c>
      <c r="P8399">
        <v>6.0983000000000001</v>
      </c>
      <c r="Q8399">
        <v>975.72800000000007</v>
      </c>
      <c r="R8399">
        <f>MONTH('COCOCART INDIA DATA'!$I8399)</f>
        <v>8</v>
      </c>
      <c r="S8399" t="str">
        <f>TEXT(Table2[[#This Row],[Date]],"mmm")</f>
        <v>Aug</v>
      </c>
      <c r="T8399">
        <f>DAY(Table2[[#This Row],[Date]])</f>
        <v>10</v>
      </c>
      <c r="U8399" t="str">
        <f>TEXT(Table2[[#This Row],[Date]],"ddd")</f>
        <v>Sun</v>
      </c>
    </row>
    <row r="8400" spans="1:21" x14ac:dyDescent="0.25">
      <c r="A8400" s="9">
        <v>2400048407</v>
      </c>
      <c r="B8400" t="s">
        <v>29</v>
      </c>
      <c r="C8400" t="s">
        <v>79</v>
      </c>
      <c r="D8400" t="s">
        <v>83</v>
      </c>
      <c r="E8400" t="s">
        <v>85</v>
      </c>
      <c r="F8400" t="s">
        <v>90</v>
      </c>
      <c r="G8400" t="s">
        <v>36</v>
      </c>
      <c r="H8400" t="s">
        <v>146</v>
      </c>
      <c r="I8400" s="1">
        <v>45879</v>
      </c>
      <c r="J8400">
        <v>861</v>
      </c>
      <c r="K8400">
        <v>80</v>
      </c>
      <c r="L8400">
        <v>46</v>
      </c>
      <c r="M8400" t="s">
        <v>127</v>
      </c>
      <c r="N8400" t="s">
        <v>13</v>
      </c>
      <c r="O8400" t="s">
        <v>14</v>
      </c>
      <c r="P8400">
        <v>2.2656000000000001</v>
      </c>
      <c r="Q8400">
        <v>104.2176</v>
      </c>
      <c r="R8400">
        <f>MONTH('COCOCART INDIA DATA'!$I8400)</f>
        <v>8</v>
      </c>
      <c r="S8400" t="str">
        <f>TEXT(Table2[[#This Row],[Date]],"mmm")</f>
        <v>Aug</v>
      </c>
      <c r="T8400">
        <f>DAY(Table2[[#This Row],[Date]])</f>
        <v>10</v>
      </c>
      <c r="U8400" t="str">
        <f>TEXT(Table2[[#This Row],[Date]],"ddd")</f>
        <v>Sun</v>
      </c>
    </row>
    <row r="8401" spans="1:21" x14ac:dyDescent="0.25">
      <c r="A8401" s="9">
        <v>2400048408</v>
      </c>
      <c r="B8401" t="s">
        <v>56</v>
      </c>
      <c r="C8401" t="s">
        <v>79</v>
      </c>
      <c r="D8401" t="s">
        <v>83</v>
      </c>
      <c r="E8401" t="s">
        <v>85</v>
      </c>
      <c r="F8401" t="s">
        <v>91</v>
      </c>
      <c r="G8401" t="s">
        <v>30</v>
      </c>
      <c r="H8401" t="s">
        <v>146</v>
      </c>
      <c r="I8401" s="1">
        <v>45879</v>
      </c>
      <c r="J8401">
        <v>11956</v>
      </c>
      <c r="K8401">
        <v>282</v>
      </c>
      <c r="L8401">
        <v>544</v>
      </c>
      <c r="M8401" t="s">
        <v>128</v>
      </c>
      <c r="N8401" t="s">
        <v>13</v>
      </c>
      <c r="O8401" t="s">
        <v>18</v>
      </c>
      <c r="P8401">
        <v>0.89900000000000002</v>
      </c>
      <c r="Q8401">
        <v>489.05600000000004</v>
      </c>
      <c r="R8401">
        <f>MONTH('COCOCART INDIA DATA'!$I8401)</f>
        <v>8</v>
      </c>
      <c r="S8401" t="str">
        <f>TEXT(Table2[[#This Row],[Date]],"mmm")</f>
        <v>Aug</v>
      </c>
      <c r="T8401">
        <f>DAY(Table2[[#This Row],[Date]])</f>
        <v>10</v>
      </c>
      <c r="U8401" t="str">
        <f>TEXT(Table2[[#This Row],[Date]],"ddd")</f>
        <v>Sun</v>
      </c>
    </row>
    <row r="8402" spans="1:21" x14ac:dyDescent="0.25">
      <c r="A8402" s="9">
        <v>2400048409</v>
      </c>
      <c r="B8402" t="s">
        <v>56</v>
      </c>
      <c r="C8402" t="s">
        <v>66</v>
      </c>
      <c r="D8402" t="s">
        <v>82</v>
      </c>
      <c r="E8402" t="s">
        <v>84</v>
      </c>
      <c r="F8402" t="s">
        <v>88</v>
      </c>
      <c r="G8402" t="s">
        <v>53</v>
      </c>
      <c r="H8402" t="s">
        <v>146</v>
      </c>
      <c r="I8402" s="1">
        <v>45879</v>
      </c>
      <c r="J8402">
        <v>8589</v>
      </c>
      <c r="K8402">
        <v>226</v>
      </c>
      <c r="L8402">
        <v>661</v>
      </c>
      <c r="M8402" t="s">
        <v>129</v>
      </c>
      <c r="N8402" t="s">
        <v>40</v>
      </c>
      <c r="O8402" t="s">
        <v>18</v>
      </c>
      <c r="P8402">
        <v>8.2429000000000006</v>
      </c>
      <c r="Q8402">
        <v>5448.5569000000005</v>
      </c>
      <c r="R8402">
        <f>MONTH('COCOCART INDIA DATA'!$I8402)</f>
        <v>8</v>
      </c>
      <c r="S8402" t="str">
        <f>TEXT(Table2[[#This Row],[Date]],"mmm")</f>
        <v>Aug</v>
      </c>
      <c r="T8402">
        <f>DAY(Table2[[#This Row],[Date]])</f>
        <v>10</v>
      </c>
      <c r="U8402" t="str">
        <f>TEXT(Table2[[#This Row],[Date]],"ddd")</f>
        <v>Sun</v>
      </c>
    </row>
    <row r="8403" spans="1:21" x14ac:dyDescent="0.25">
      <c r="A8403" s="9">
        <v>2400048410</v>
      </c>
      <c r="B8403" t="s">
        <v>62</v>
      </c>
      <c r="C8403" t="s">
        <v>66</v>
      </c>
      <c r="D8403" t="s">
        <v>83</v>
      </c>
      <c r="E8403" t="s">
        <v>84</v>
      </c>
      <c r="F8403" t="s">
        <v>89</v>
      </c>
      <c r="G8403" t="s">
        <v>46</v>
      </c>
      <c r="H8403" t="s">
        <v>146</v>
      </c>
      <c r="I8403" s="1">
        <v>45879</v>
      </c>
      <c r="J8403">
        <v>6496</v>
      </c>
      <c r="K8403">
        <v>196</v>
      </c>
      <c r="L8403">
        <v>361</v>
      </c>
      <c r="M8403" t="s">
        <v>130</v>
      </c>
      <c r="N8403" t="s">
        <v>40</v>
      </c>
      <c r="O8403" t="s">
        <v>18</v>
      </c>
      <c r="P8403">
        <v>4.7065000000000001</v>
      </c>
      <c r="Q8403">
        <v>1699.0465000000002</v>
      </c>
      <c r="R8403">
        <f>MONTH('COCOCART INDIA DATA'!$I8403)</f>
        <v>8</v>
      </c>
      <c r="S8403" t="str">
        <f>TEXT(Table2[[#This Row],[Date]],"mmm")</f>
        <v>Aug</v>
      </c>
      <c r="T8403">
        <f>DAY(Table2[[#This Row],[Date]])</f>
        <v>10</v>
      </c>
      <c r="U8403" t="str">
        <f>TEXT(Table2[[#This Row],[Date]],"ddd")</f>
        <v>Sun</v>
      </c>
    </row>
    <row r="8404" spans="1:21" x14ac:dyDescent="0.25">
      <c r="A8404" s="9">
        <v>2400048411</v>
      </c>
      <c r="B8404" t="s">
        <v>26</v>
      </c>
      <c r="C8404" t="s">
        <v>66</v>
      </c>
      <c r="D8404" t="s">
        <v>82</v>
      </c>
      <c r="E8404" t="s">
        <v>85</v>
      </c>
      <c r="F8404" t="s">
        <v>90</v>
      </c>
      <c r="G8404" t="s">
        <v>32</v>
      </c>
      <c r="H8404" t="s">
        <v>146</v>
      </c>
      <c r="I8404" s="1">
        <v>45879</v>
      </c>
      <c r="J8404">
        <v>5299</v>
      </c>
      <c r="K8404">
        <v>203</v>
      </c>
      <c r="L8404">
        <v>204</v>
      </c>
      <c r="M8404" t="s">
        <v>131</v>
      </c>
      <c r="N8404" t="s">
        <v>13</v>
      </c>
      <c r="O8404" t="s">
        <v>14</v>
      </c>
      <c r="P8404">
        <v>1.8652</v>
      </c>
      <c r="Q8404">
        <v>380.50079999999997</v>
      </c>
      <c r="R8404">
        <f>MONTH('COCOCART INDIA DATA'!$I8404)</f>
        <v>8</v>
      </c>
      <c r="S8404" t="str">
        <f>TEXT(Table2[[#This Row],[Date]],"mmm")</f>
        <v>Aug</v>
      </c>
      <c r="T8404">
        <f>DAY(Table2[[#This Row],[Date]])</f>
        <v>10</v>
      </c>
      <c r="U8404" t="str">
        <f>TEXT(Table2[[#This Row],[Date]],"ddd")</f>
        <v>Sun</v>
      </c>
    </row>
    <row r="8405" spans="1:21" x14ac:dyDescent="0.25">
      <c r="A8405" s="9">
        <v>2400048412</v>
      </c>
      <c r="B8405" t="s">
        <v>57</v>
      </c>
      <c r="C8405" t="s">
        <v>66</v>
      </c>
      <c r="D8405" t="s">
        <v>83</v>
      </c>
      <c r="E8405" t="s">
        <v>85</v>
      </c>
      <c r="F8405" t="s">
        <v>91</v>
      </c>
      <c r="G8405" t="s">
        <v>48</v>
      </c>
      <c r="H8405" t="s">
        <v>146</v>
      </c>
      <c r="I8405" s="1">
        <v>45879</v>
      </c>
      <c r="J8405">
        <v>4858</v>
      </c>
      <c r="K8405">
        <v>174</v>
      </c>
      <c r="L8405">
        <v>324</v>
      </c>
      <c r="M8405" t="s">
        <v>132</v>
      </c>
      <c r="N8405" t="s">
        <v>40</v>
      </c>
      <c r="O8405" t="s">
        <v>18</v>
      </c>
      <c r="P8405">
        <v>11.4688</v>
      </c>
      <c r="Q8405">
        <v>3715.8912</v>
      </c>
      <c r="R8405">
        <f>MONTH('COCOCART INDIA DATA'!$I8405)</f>
        <v>8</v>
      </c>
      <c r="S8405" t="str">
        <f>TEXT(Table2[[#This Row],[Date]],"mmm")</f>
        <v>Aug</v>
      </c>
      <c r="T8405">
        <f>DAY(Table2[[#This Row],[Date]])</f>
        <v>10</v>
      </c>
      <c r="U8405" t="str">
        <f>TEXT(Table2[[#This Row],[Date]],"ddd")</f>
        <v>Sun</v>
      </c>
    </row>
    <row r="8406" spans="1:21" x14ac:dyDescent="0.25">
      <c r="A8406" s="9">
        <v>2400048413</v>
      </c>
      <c r="B8406" t="s">
        <v>47</v>
      </c>
      <c r="C8406" t="s">
        <v>66</v>
      </c>
      <c r="D8406" t="s">
        <v>83</v>
      </c>
      <c r="E8406" t="s">
        <v>85</v>
      </c>
      <c r="F8406" t="s">
        <v>90</v>
      </c>
      <c r="G8406" t="s">
        <v>20</v>
      </c>
      <c r="H8406" t="s">
        <v>146</v>
      </c>
      <c r="I8406" s="1">
        <v>45879</v>
      </c>
      <c r="J8406">
        <v>357</v>
      </c>
      <c r="K8406">
        <v>204</v>
      </c>
      <c r="L8406">
        <v>19</v>
      </c>
      <c r="M8406" t="s">
        <v>133</v>
      </c>
      <c r="N8406" t="s">
        <v>13</v>
      </c>
      <c r="O8406" t="s">
        <v>14</v>
      </c>
      <c r="P8406">
        <v>4.6592000000000002</v>
      </c>
      <c r="Q8406">
        <v>88.524799999999999</v>
      </c>
      <c r="R8406">
        <f>MONTH('COCOCART INDIA DATA'!$I8406)</f>
        <v>8</v>
      </c>
      <c r="S8406" t="str">
        <f>TEXT(Table2[[#This Row],[Date]],"mmm")</f>
        <v>Aug</v>
      </c>
      <c r="T8406">
        <f>DAY(Table2[[#This Row],[Date]])</f>
        <v>10</v>
      </c>
      <c r="U8406" t="str">
        <f>TEXT(Table2[[#This Row],[Date]],"ddd")</f>
        <v>Sun</v>
      </c>
    </row>
    <row r="8407" spans="1:21" x14ac:dyDescent="0.25">
      <c r="A8407" s="9">
        <v>2400048414</v>
      </c>
      <c r="B8407" t="s">
        <v>60</v>
      </c>
      <c r="C8407" t="s">
        <v>67</v>
      </c>
      <c r="D8407" t="s">
        <v>83</v>
      </c>
      <c r="E8407" t="s">
        <v>85</v>
      </c>
      <c r="F8407" t="s">
        <v>91</v>
      </c>
      <c r="G8407" t="s">
        <v>52</v>
      </c>
      <c r="H8407" t="s">
        <v>147</v>
      </c>
      <c r="I8407" s="1">
        <v>45879</v>
      </c>
      <c r="J8407">
        <v>5264</v>
      </c>
      <c r="K8407">
        <v>182</v>
      </c>
      <c r="L8407">
        <v>405</v>
      </c>
      <c r="M8407" t="s">
        <v>134</v>
      </c>
      <c r="N8407" t="s">
        <v>40</v>
      </c>
      <c r="O8407" t="s">
        <v>14</v>
      </c>
      <c r="P8407">
        <v>2.8</v>
      </c>
      <c r="Q8407">
        <v>1134</v>
      </c>
      <c r="R8407">
        <f>MONTH('COCOCART INDIA DATA'!$I8407)</f>
        <v>8</v>
      </c>
      <c r="S8407" t="str">
        <f>TEXT(Table2[[#This Row],[Date]],"mmm")</f>
        <v>Aug</v>
      </c>
      <c r="T8407">
        <f>DAY(Table2[[#This Row],[Date]])</f>
        <v>10</v>
      </c>
      <c r="U8407" t="str">
        <f>TEXT(Table2[[#This Row],[Date]],"ddd")</f>
        <v>Sun</v>
      </c>
    </row>
    <row r="8408" spans="1:21" x14ac:dyDescent="0.25">
      <c r="A8408" s="9">
        <v>2400048415</v>
      </c>
      <c r="B8408" t="s">
        <v>44</v>
      </c>
      <c r="C8408" t="s">
        <v>68</v>
      </c>
      <c r="D8408" t="s">
        <v>83</v>
      </c>
      <c r="E8408" t="s">
        <v>84</v>
      </c>
      <c r="F8408" t="s">
        <v>89</v>
      </c>
      <c r="G8408" t="s">
        <v>43</v>
      </c>
      <c r="H8408" t="s">
        <v>147</v>
      </c>
      <c r="I8408" s="1">
        <v>45879</v>
      </c>
      <c r="J8408">
        <v>7896</v>
      </c>
      <c r="K8408">
        <v>83</v>
      </c>
      <c r="L8408">
        <v>304</v>
      </c>
      <c r="M8408" t="s">
        <v>135</v>
      </c>
      <c r="N8408" t="s">
        <v>40</v>
      </c>
      <c r="O8408" t="s">
        <v>14</v>
      </c>
      <c r="P8408">
        <v>9.2086000000000006</v>
      </c>
      <c r="Q8408">
        <v>2799.4144000000001</v>
      </c>
      <c r="R8408">
        <f>MONTH('COCOCART INDIA DATA'!$I8408)</f>
        <v>8</v>
      </c>
      <c r="S8408" t="str">
        <f>TEXT(Table2[[#This Row],[Date]],"mmm")</f>
        <v>Aug</v>
      </c>
      <c r="T8408">
        <f>DAY(Table2[[#This Row],[Date]])</f>
        <v>10</v>
      </c>
      <c r="U8408" t="str">
        <f>TEXT(Table2[[#This Row],[Date]],"ddd")</f>
        <v>Sun</v>
      </c>
    </row>
    <row r="8409" spans="1:21" x14ac:dyDescent="0.25">
      <c r="A8409" s="9">
        <v>2400048416</v>
      </c>
      <c r="B8409" t="s">
        <v>62</v>
      </c>
      <c r="C8409" t="s">
        <v>69</v>
      </c>
      <c r="D8409" t="s">
        <v>83</v>
      </c>
      <c r="E8409" t="s">
        <v>84</v>
      </c>
      <c r="F8409" t="s">
        <v>89</v>
      </c>
      <c r="G8409" t="s">
        <v>21</v>
      </c>
      <c r="H8409" t="s">
        <v>147</v>
      </c>
      <c r="I8409" s="1">
        <v>45879</v>
      </c>
      <c r="J8409">
        <v>9548</v>
      </c>
      <c r="K8409">
        <v>173</v>
      </c>
      <c r="L8409">
        <v>796</v>
      </c>
      <c r="M8409" t="s">
        <v>136</v>
      </c>
      <c r="N8409" t="s">
        <v>13</v>
      </c>
      <c r="O8409" t="s">
        <v>18</v>
      </c>
      <c r="P8409">
        <v>6.0811000000000002</v>
      </c>
      <c r="Q8409">
        <v>4840.5555999999997</v>
      </c>
      <c r="R8409">
        <f>MONTH('COCOCART INDIA DATA'!$I8409)</f>
        <v>8</v>
      </c>
      <c r="S8409" t="str">
        <f>TEXT(Table2[[#This Row],[Date]],"mmm")</f>
        <v>Aug</v>
      </c>
      <c r="T8409">
        <f>DAY(Table2[[#This Row],[Date]])</f>
        <v>10</v>
      </c>
      <c r="U8409" t="str">
        <f>TEXT(Table2[[#This Row],[Date]],"ddd")</f>
        <v>Sun</v>
      </c>
    </row>
    <row r="8410" spans="1:21" x14ac:dyDescent="0.25">
      <c r="A8410" s="9">
        <v>2400048417</v>
      </c>
      <c r="B8410" t="s">
        <v>60</v>
      </c>
      <c r="C8410" t="s">
        <v>70</v>
      </c>
      <c r="D8410" t="s">
        <v>83</v>
      </c>
      <c r="E8410" t="s">
        <v>85</v>
      </c>
      <c r="F8410" t="s">
        <v>90</v>
      </c>
      <c r="G8410" t="s">
        <v>12</v>
      </c>
      <c r="H8410" t="s">
        <v>147</v>
      </c>
      <c r="I8410" s="1">
        <v>45879</v>
      </c>
      <c r="J8410">
        <v>3024</v>
      </c>
      <c r="K8410">
        <v>240</v>
      </c>
      <c r="L8410">
        <v>178</v>
      </c>
      <c r="M8410" t="s">
        <v>137</v>
      </c>
      <c r="N8410" t="s">
        <v>13</v>
      </c>
      <c r="O8410" t="s">
        <v>14</v>
      </c>
      <c r="P8410">
        <v>6.0983000000000001</v>
      </c>
      <c r="Q8410">
        <v>1085.4974</v>
      </c>
      <c r="R8410">
        <f>MONTH('COCOCART INDIA DATA'!$I8410)</f>
        <v>8</v>
      </c>
      <c r="S8410" t="str">
        <f>TEXT(Table2[[#This Row],[Date]],"mmm")</f>
        <v>Aug</v>
      </c>
      <c r="T8410">
        <f>DAY(Table2[[#This Row],[Date]])</f>
        <v>10</v>
      </c>
      <c r="U8410" t="str">
        <f>TEXT(Table2[[#This Row],[Date]],"ddd")</f>
        <v>Sun</v>
      </c>
    </row>
    <row r="8411" spans="1:21" x14ac:dyDescent="0.25">
      <c r="A8411" s="9">
        <v>2400048418</v>
      </c>
      <c r="B8411" t="s">
        <v>24</v>
      </c>
      <c r="C8411" t="s">
        <v>70</v>
      </c>
      <c r="D8411" t="s">
        <v>83</v>
      </c>
      <c r="E8411" t="s">
        <v>85</v>
      </c>
      <c r="F8411" t="s">
        <v>91</v>
      </c>
      <c r="G8411" t="s">
        <v>32</v>
      </c>
      <c r="H8411" t="s">
        <v>147</v>
      </c>
      <c r="I8411" s="1">
        <v>45879</v>
      </c>
      <c r="J8411">
        <v>12257</v>
      </c>
      <c r="K8411">
        <v>365</v>
      </c>
      <c r="L8411">
        <v>409</v>
      </c>
      <c r="M8411" t="s">
        <v>138</v>
      </c>
      <c r="N8411" t="s">
        <v>13</v>
      </c>
      <c r="O8411" t="s">
        <v>14</v>
      </c>
      <c r="P8411">
        <v>1.8652</v>
      </c>
      <c r="Q8411">
        <v>762.86680000000001</v>
      </c>
      <c r="R8411">
        <f>MONTH('COCOCART INDIA DATA'!$I8411)</f>
        <v>8</v>
      </c>
      <c r="S8411" t="str">
        <f>TEXT(Table2[[#This Row],[Date]],"mmm")</f>
        <v>Aug</v>
      </c>
      <c r="T8411">
        <f>DAY(Table2[[#This Row],[Date]])</f>
        <v>10</v>
      </c>
      <c r="U8411" t="str">
        <f>TEXT(Table2[[#This Row],[Date]],"ddd")</f>
        <v>Sun</v>
      </c>
    </row>
    <row r="8412" spans="1:21" x14ac:dyDescent="0.25">
      <c r="A8412" s="9">
        <v>2400048419</v>
      </c>
      <c r="B8412" t="s">
        <v>62</v>
      </c>
      <c r="C8412" t="s">
        <v>71</v>
      </c>
      <c r="D8412" t="s">
        <v>82</v>
      </c>
      <c r="E8412" t="s">
        <v>85</v>
      </c>
      <c r="F8412" t="s">
        <v>90</v>
      </c>
      <c r="G8412" t="s">
        <v>32</v>
      </c>
      <c r="H8412" t="s">
        <v>147</v>
      </c>
      <c r="I8412" s="1">
        <v>45879</v>
      </c>
      <c r="J8412">
        <v>5327</v>
      </c>
      <c r="K8412">
        <v>2</v>
      </c>
      <c r="L8412">
        <v>184</v>
      </c>
      <c r="M8412" t="s">
        <v>139</v>
      </c>
      <c r="N8412" t="s">
        <v>13</v>
      </c>
      <c r="O8412" t="s">
        <v>14</v>
      </c>
      <c r="P8412">
        <v>1.8652</v>
      </c>
      <c r="Q8412">
        <v>343.1968</v>
      </c>
      <c r="R8412">
        <f>MONTH('COCOCART INDIA DATA'!$I8412)</f>
        <v>8</v>
      </c>
      <c r="S8412" t="str">
        <f>TEXT(Table2[[#This Row],[Date]],"mmm")</f>
        <v>Aug</v>
      </c>
      <c r="T8412">
        <f>DAY(Table2[[#This Row],[Date]])</f>
        <v>10</v>
      </c>
      <c r="U8412" t="str">
        <f>TEXT(Table2[[#This Row],[Date]],"ddd")</f>
        <v>Sun</v>
      </c>
    </row>
    <row r="8413" spans="1:21" x14ac:dyDescent="0.25">
      <c r="A8413" s="9">
        <v>2400048420</v>
      </c>
      <c r="B8413" t="s">
        <v>33</v>
      </c>
      <c r="C8413" t="s">
        <v>71</v>
      </c>
      <c r="D8413" t="s">
        <v>83</v>
      </c>
      <c r="E8413" t="s">
        <v>85</v>
      </c>
      <c r="F8413" t="s">
        <v>91</v>
      </c>
      <c r="G8413" t="s">
        <v>41</v>
      </c>
      <c r="H8413" t="s">
        <v>147</v>
      </c>
      <c r="I8413" s="1">
        <v>45879</v>
      </c>
      <c r="J8413">
        <v>784</v>
      </c>
      <c r="K8413">
        <v>208</v>
      </c>
      <c r="L8413">
        <v>33</v>
      </c>
      <c r="M8413" t="s">
        <v>140</v>
      </c>
      <c r="N8413" t="s">
        <v>40</v>
      </c>
      <c r="O8413" t="s">
        <v>14</v>
      </c>
      <c r="P8413">
        <v>6.3415999999999997</v>
      </c>
      <c r="Q8413">
        <v>209.27279999999999</v>
      </c>
      <c r="R8413">
        <f>MONTH('COCOCART INDIA DATA'!$I8413)</f>
        <v>8</v>
      </c>
      <c r="S8413" t="str">
        <f>TEXT(Table2[[#This Row],[Date]],"mmm")</f>
        <v>Aug</v>
      </c>
      <c r="T8413">
        <f>DAY(Table2[[#This Row],[Date]])</f>
        <v>10</v>
      </c>
      <c r="U8413" t="str">
        <f>TEXT(Table2[[#This Row],[Date]],"ddd")</f>
        <v>Sun</v>
      </c>
    </row>
    <row r="8414" spans="1:21" x14ac:dyDescent="0.25">
      <c r="A8414" s="9">
        <v>2400048421</v>
      </c>
      <c r="B8414" t="s">
        <v>60</v>
      </c>
      <c r="C8414" t="s">
        <v>72</v>
      </c>
      <c r="D8414" t="s">
        <v>82</v>
      </c>
      <c r="E8414" t="s">
        <v>84</v>
      </c>
      <c r="F8414" t="s">
        <v>88</v>
      </c>
      <c r="G8414" t="s">
        <v>25</v>
      </c>
      <c r="H8414" t="s">
        <v>147</v>
      </c>
      <c r="I8414" s="1">
        <v>45879</v>
      </c>
      <c r="J8414">
        <v>5824</v>
      </c>
      <c r="K8414">
        <v>248</v>
      </c>
      <c r="L8414">
        <v>278</v>
      </c>
      <c r="M8414" t="s">
        <v>141</v>
      </c>
      <c r="N8414" t="s">
        <v>13</v>
      </c>
      <c r="O8414" t="s">
        <v>18</v>
      </c>
      <c r="P8414">
        <v>0.69579999999999997</v>
      </c>
      <c r="Q8414">
        <v>193.4324</v>
      </c>
      <c r="R8414">
        <f>MONTH('COCOCART INDIA DATA'!$I8414)</f>
        <v>8</v>
      </c>
      <c r="S8414" t="str">
        <f>TEXT(Table2[[#This Row],[Date]],"mmm")</f>
        <v>Aug</v>
      </c>
      <c r="T8414">
        <f>DAY(Table2[[#This Row],[Date]])</f>
        <v>10</v>
      </c>
      <c r="U8414" t="str">
        <f>TEXT(Table2[[#This Row],[Date]],"ddd")</f>
        <v>Sun</v>
      </c>
    </row>
    <row r="8415" spans="1:21" x14ac:dyDescent="0.25">
      <c r="A8415" s="9">
        <v>2400048422</v>
      </c>
      <c r="B8415" t="s">
        <v>42</v>
      </c>
      <c r="C8415" t="s">
        <v>73</v>
      </c>
      <c r="D8415" t="s">
        <v>82</v>
      </c>
      <c r="E8415" t="s">
        <v>84</v>
      </c>
      <c r="F8415" t="s">
        <v>89</v>
      </c>
      <c r="G8415" t="s">
        <v>46</v>
      </c>
      <c r="H8415" t="s">
        <v>147</v>
      </c>
      <c r="I8415" s="1">
        <v>45879</v>
      </c>
      <c r="J8415">
        <v>11354</v>
      </c>
      <c r="K8415">
        <v>119</v>
      </c>
      <c r="L8415">
        <v>494</v>
      </c>
      <c r="M8415" t="s">
        <v>142</v>
      </c>
      <c r="N8415" t="s">
        <v>40</v>
      </c>
      <c r="O8415" t="s">
        <v>18</v>
      </c>
      <c r="P8415">
        <v>4.7065000000000001</v>
      </c>
      <c r="Q8415">
        <v>2325.011</v>
      </c>
      <c r="R8415">
        <f>MONTH('COCOCART INDIA DATA'!$I8415)</f>
        <v>8</v>
      </c>
      <c r="S8415" t="str">
        <f>TEXT(Table2[[#This Row],[Date]],"mmm")</f>
        <v>Aug</v>
      </c>
      <c r="T8415">
        <f>DAY(Table2[[#This Row],[Date]])</f>
        <v>10</v>
      </c>
      <c r="U8415" t="str">
        <f>TEXT(Table2[[#This Row],[Date]],"ddd")</f>
        <v>Sun</v>
      </c>
    </row>
    <row r="8416" spans="1:21" x14ac:dyDescent="0.25">
      <c r="A8416" s="9">
        <v>2400048423</v>
      </c>
      <c r="B8416" t="s">
        <v>50</v>
      </c>
      <c r="C8416" t="s">
        <v>74</v>
      </c>
      <c r="D8416" t="s">
        <v>82</v>
      </c>
      <c r="E8416" t="s">
        <v>85</v>
      </c>
      <c r="F8416" t="s">
        <v>90</v>
      </c>
      <c r="G8416" t="s">
        <v>21</v>
      </c>
      <c r="H8416" t="s">
        <v>149</v>
      </c>
      <c r="I8416" s="1">
        <v>45879</v>
      </c>
      <c r="J8416">
        <v>7245</v>
      </c>
      <c r="K8416">
        <v>185</v>
      </c>
      <c r="L8416">
        <v>725</v>
      </c>
      <c r="M8416" t="s">
        <v>143</v>
      </c>
      <c r="N8416" t="s">
        <v>13</v>
      </c>
      <c r="O8416" t="s">
        <v>18</v>
      </c>
      <c r="P8416">
        <v>6.0811000000000002</v>
      </c>
      <c r="Q8416">
        <v>4408.7974999999997</v>
      </c>
      <c r="R8416">
        <f>MONTH('COCOCART INDIA DATA'!$I8416)</f>
        <v>8</v>
      </c>
      <c r="S8416" t="str">
        <f>TEXT(Table2[[#This Row],[Date]],"mmm")</f>
        <v>Aug</v>
      </c>
      <c r="T8416">
        <f>DAY(Table2[[#This Row],[Date]])</f>
        <v>10</v>
      </c>
      <c r="U8416" t="str">
        <f>TEXT(Table2[[#This Row],[Date]],"ddd")</f>
        <v>Sun</v>
      </c>
    </row>
    <row r="8417" spans="1:21" x14ac:dyDescent="0.25">
      <c r="A8417" s="9">
        <v>2400048424</v>
      </c>
      <c r="B8417" t="s">
        <v>55</v>
      </c>
      <c r="C8417" t="s">
        <v>72</v>
      </c>
      <c r="D8417" t="s">
        <v>83</v>
      </c>
      <c r="E8417" t="s">
        <v>85</v>
      </c>
      <c r="F8417" t="s">
        <v>91</v>
      </c>
      <c r="G8417" t="s">
        <v>49</v>
      </c>
      <c r="H8417" t="s">
        <v>149</v>
      </c>
      <c r="I8417" s="1">
        <v>45879</v>
      </c>
      <c r="J8417">
        <v>2870</v>
      </c>
      <c r="K8417">
        <v>480</v>
      </c>
      <c r="L8417">
        <v>160</v>
      </c>
      <c r="M8417" t="s">
        <v>41</v>
      </c>
      <c r="N8417" t="s">
        <v>13</v>
      </c>
      <c r="O8417" t="s">
        <v>14</v>
      </c>
      <c r="P8417">
        <v>1.5934999999999999</v>
      </c>
      <c r="Q8417">
        <v>254.95999999999998</v>
      </c>
      <c r="R8417">
        <f>MONTH('COCOCART INDIA DATA'!$I8417)</f>
        <v>8</v>
      </c>
      <c r="S8417" t="str">
        <f>TEXT(Table2[[#This Row],[Date]],"mmm")</f>
        <v>Aug</v>
      </c>
      <c r="T8417">
        <f>DAY(Table2[[#This Row],[Date]])</f>
        <v>10</v>
      </c>
      <c r="U8417" t="str">
        <f>TEXT(Table2[[#This Row],[Date]],"ddd")</f>
        <v>Sun</v>
      </c>
    </row>
    <row r="8418" spans="1:21" x14ac:dyDescent="0.25">
      <c r="A8418" s="9">
        <v>2400048425</v>
      </c>
      <c r="B8418" t="s">
        <v>42</v>
      </c>
      <c r="C8418" t="s">
        <v>73</v>
      </c>
      <c r="D8418" t="s">
        <v>83</v>
      </c>
      <c r="E8418" t="s">
        <v>85</v>
      </c>
      <c r="F8418" t="s">
        <v>90</v>
      </c>
      <c r="G8418" t="s">
        <v>38</v>
      </c>
      <c r="H8418" t="s">
        <v>149</v>
      </c>
      <c r="I8418" s="1">
        <v>45879</v>
      </c>
      <c r="J8418">
        <v>721</v>
      </c>
      <c r="K8418">
        <v>191</v>
      </c>
      <c r="L8418">
        <v>91</v>
      </c>
      <c r="M8418" t="s">
        <v>92</v>
      </c>
      <c r="N8418" t="s">
        <v>13</v>
      </c>
      <c r="O8418" t="s">
        <v>14</v>
      </c>
      <c r="P8418">
        <v>8.7870000000000008</v>
      </c>
      <c r="Q8418">
        <v>799.61700000000008</v>
      </c>
      <c r="R8418">
        <f>MONTH('COCOCART INDIA DATA'!$I8418)</f>
        <v>8</v>
      </c>
      <c r="S8418" t="str">
        <f>TEXT(Table2[[#This Row],[Date]],"mmm")</f>
        <v>Aug</v>
      </c>
      <c r="T8418">
        <f>DAY(Table2[[#This Row],[Date]])</f>
        <v>10</v>
      </c>
      <c r="U8418" t="str">
        <f>TEXT(Table2[[#This Row],[Date]],"ddd")</f>
        <v>Sun</v>
      </c>
    </row>
    <row r="8419" spans="1:21" x14ac:dyDescent="0.25">
      <c r="A8419" s="9">
        <v>2400048426</v>
      </c>
      <c r="B8419" t="s">
        <v>34</v>
      </c>
      <c r="C8419" t="s">
        <v>74</v>
      </c>
      <c r="D8419" t="s">
        <v>83</v>
      </c>
      <c r="E8419" t="s">
        <v>85</v>
      </c>
      <c r="F8419" t="s">
        <v>91</v>
      </c>
      <c r="G8419" t="s">
        <v>32</v>
      </c>
      <c r="H8419" t="s">
        <v>149</v>
      </c>
      <c r="I8419" s="1">
        <v>45879</v>
      </c>
      <c r="J8419">
        <v>1274</v>
      </c>
      <c r="K8419">
        <v>197</v>
      </c>
      <c r="L8419">
        <v>42</v>
      </c>
      <c r="M8419" t="s">
        <v>93</v>
      </c>
      <c r="N8419" t="s">
        <v>13</v>
      </c>
      <c r="O8419" t="s">
        <v>14</v>
      </c>
      <c r="P8419">
        <v>1.8652</v>
      </c>
      <c r="Q8419">
        <v>78.338399999999993</v>
      </c>
      <c r="R8419">
        <f>MONTH('COCOCART INDIA DATA'!$I8419)</f>
        <v>8</v>
      </c>
      <c r="S8419" t="str">
        <f>TEXT(Table2[[#This Row],[Date]],"mmm")</f>
        <v>Aug</v>
      </c>
      <c r="T8419">
        <f>DAY(Table2[[#This Row],[Date]])</f>
        <v>10</v>
      </c>
      <c r="U8419" t="str">
        <f>TEXT(Table2[[#This Row],[Date]],"ddd")</f>
        <v>Sun</v>
      </c>
    </row>
    <row r="8420" spans="1:21" x14ac:dyDescent="0.25">
      <c r="A8420" s="9">
        <v>2400048427</v>
      </c>
      <c r="B8420" t="s">
        <v>47</v>
      </c>
      <c r="C8420" t="s">
        <v>75</v>
      </c>
      <c r="D8420" t="s">
        <v>82</v>
      </c>
      <c r="E8420" t="s">
        <v>84</v>
      </c>
      <c r="F8420" t="s">
        <v>89</v>
      </c>
      <c r="G8420" t="s">
        <v>54</v>
      </c>
      <c r="H8420" t="s">
        <v>149</v>
      </c>
      <c r="I8420" s="1">
        <v>45879</v>
      </c>
      <c r="J8420">
        <v>12187</v>
      </c>
      <c r="K8420">
        <v>266</v>
      </c>
      <c r="L8420">
        <v>717</v>
      </c>
      <c r="M8420" t="s">
        <v>94</v>
      </c>
      <c r="N8420" t="s">
        <v>13</v>
      </c>
      <c r="O8420" t="s">
        <v>14</v>
      </c>
      <c r="P8420">
        <v>13.3485</v>
      </c>
      <c r="Q8420">
        <v>9570.8744999999999</v>
      </c>
      <c r="R8420">
        <f>MONTH('COCOCART INDIA DATA'!$I8420)</f>
        <v>8</v>
      </c>
      <c r="S8420" t="str">
        <f>TEXT(Table2[[#This Row],[Date]],"mmm")</f>
        <v>Aug</v>
      </c>
      <c r="T8420">
        <f>DAY(Table2[[#This Row],[Date]])</f>
        <v>10</v>
      </c>
      <c r="U8420" t="str">
        <f>TEXT(Table2[[#This Row],[Date]],"ddd")</f>
        <v>Sun</v>
      </c>
    </row>
    <row r="8421" spans="1:21" x14ac:dyDescent="0.25">
      <c r="A8421" s="9">
        <v>2400048428</v>
      </c>
      <c r="B8421" t="s">
        <v>22</v>
      </c>
      <c r="C8421" t="s">
        <v>75</v>
      </c>
      <c r="D8421" t="s">
        <v>83</v>
      </c>
      <c r="E8421" t="s">
        <v>84</v>
      </c>
      <c r="F8421" t="s">
        <v>89</v>
      </c>
      <c r="G8421" t="s">
        <v>36</v>
      </c>
      <c r="H8421" t="s">
        <v>151</v>
      </c>
      <c r="I8421" s="1">
        <v>45879</v>
      </c>
      <c r="J8421">
        <v>17969</v>
      </c>
      <c r="K8421">
        <v>77</v>
      </c>
      <c r="L8421">
        <v>899</v>
      </c>
      <c r="M8421" t="s">
        <v>95</v>
      </c>
      <c r="N8421" t="s">
        <v>13</v>
      </c>
      <c r="O8421" t="s">
        <v>14</v>
      </c>
      <c r="P8421">
        <v>2.2656000000000001</v>
      </c>
      <c r="Q8421">
        <v>2036.7744</v>
      </c>
      <c r="R8421">
        <f>MONTH('COCOCART INDIA DATA'!$I8421)</f>
        <v>8</v>
      </c>
      <c r="S8421" t="str">
        <f>TEXT(Table2[[#This Row],[Date]],"mmm")</f>
        <v>Aug</v>
      </c>
      <c r="T8421">
        <f>DAY(Table2[[#This Row],[Date]])</f>
        <v>10</v>
      </c>
      <c r="U8421" t="str">
        <f>TEXT(Table2[[#This Row],[Date]],"ddd")</f>
        <v>Sun</v>
      </c>
    </row>
    <row r="8422" spans="1:21" x14ac:dyDescent="0.25">
      <c r="A8422" s="9">
        <v>2400048429</v>
      </c>
      <c r="B8422" t="s">
        <v>22</v>
      </c>
      <c r="C8422" t="s">
        <v>75</v>
      </c>
      <c r="D8422" t="s">
        <v>82</v>
      </c>
      <c r="E8422" t="s">
        <v>85</v>
      </c>
      <c r="F8422" t="s">
        <v>90</v>
      </c>
      <c r="G8422" t="s">
        <v>30</v>
      </c>
      <c r="H8422" t="s">
        <v>151</v>
      </c>
      <c r="I8422" s="1">
        <v>45879</v>
      </c>
      <c r="J8422">
        <v>2471</v>
      </c>
      <c r="K8422">
        <v>174</v>
      </c>
      <c r="L8422">
        <v>103</v>
      </c>
      <c r="M8422" t="s">
        <v>37</v>
      </c>
      <c r="N8422" t="s">
        <v>13</v>
      </c>
      <c r="O8422" t="s">
        <v>18</v>
      </c>
      <c r="P8422">
        <v>0.89900000000000002</v>
      </c>
      <c r="Q8422">
        <v>92.597000000000008</v>
      </c>
      <c r="R8422">
        <f>MONTH('COCOCART INDIA DATA'!$I8422)</f>
        <v>8</v>
      </c>
      <c r="S8422" t="str">
        <f>TEXT(Table2[[#This Row],[Date]],"mmm")</f>
        <v>Aug</v>
      </c>
      <c r="T8422">
        <f>DAY(Table2[[#This Row],[Date]])</f>
        <v>10</v>
      </c>
      <c r="U8422" t="str">
        <f>TEXT(Table2[[#This Row],[Date]],"ddd")</f>
        <v>Sun</v>
      </c>
    </row>
    <row r="8423" spans="1:21" x14ac:dyDescent="0.25">
      <c r="A8423" s="9">
        <v>2400048430</v>
      </c>
      <c r="B8423" t="s">
        <v>57</v>
      </c>
      <c r="C8423" t="s">
        <v>75</v>
      </c>
      <c r="D8423" t="s">
        <v>83</v>
      </c>
      <c r="E8423" t="s">
        <v>85</v>
      </c>
      <c r="F8423" t="s">
        <v>91</v>
      </c>
      <c r="G8423" t="s">
        <v>25</v>
      </c>
      <c r="H8423" t="s">
        <v>151</v>
      </c>
      <c r="I8423" s="1">
        <v>45879</v>
      </c>
      <c r="J8423">
        <v>2296</v>
      </c>
      <c r="K8423">
        <v>52</v>
      </c>
      <c r="L8423">
        <v>100</v>
      </c>
      <c r="M8423" t="s">
        <v>96</v>
      </c>
      <c r="N8423" t="s">
        <v>13</v>
      </c>
      <c r="O8423" t="s">
        <v>18</v>
      </c>
      <c r="P8423">
        <v>0.69579999999999997</v>
      </c>
      <c r="Q8423">
        <v>69.58</v>
      </c>
      <c r="R8423">
        <f>MONTH('COCOCART INDIA DATA'!$I8423)</f>
        <v>8</v>
      </c>
      <c r="S8423" t="str">
        <f>TEXT(Table2[[#This Row],[Date]],"mmm")</f>
        <v>Aug</v>
      </c>
      <c r="T8423">
        <f>DAY(Table2[[#This Row],[Date]])</f>
        <v>10</v>
      </c>
      <c r="U8423" t="str">
        <f>TEXT(Table2[[#This Row],[Date]],"ddd")</f>
        <v>Sun</v>
      </c>
    </row>
    <row r="8424" spans="1:21" x14ac:dyDescent="0.25">
      <c r="A8424" s="9">
        <v>2400048431</v>
      </c>
      <c r="B8424" t="s">
        <v>64</v>
      </c>
      <c r="C8424" t="s">
        <v>75</v>
      </c>
      <c r="D8424" t="s">
        <v>82</v>
      </c>
      <c r="E8424" t="s">
        <v>85</v>
      </c>
      <c r="F8424" t="s">
        <v>90</v>
      </c>
      <c r="G8424" t="s">
        <v>54</v>
      </c>
      <c r="H8424" t="s">
        <v>153</v>
      </c>
      <c r="I8424" s="1">
        <v>45879</v>
      </c>
      <c r="J8424">
        <v>10801</v>
      </c>
      <c r="K8424">
        <v>35</v>
      </c>
      <c r="L8424">
        <v>636</v>
      </c>
      <c r="M8424" t="s">
        <v>97</v>
      </c>
      <c r="N8424" t="s">
        <v>13</v>
      </c>
      <c r="O8424" t="s">
        <v>14</v>
      </c>
      <c r="P8424">
        <v>13.3485</v>
      </c>
      <c r="Q8424">
        <v>8489.6460000000006</v>
      </c>
      <c r="R8424">
        <f>MONTH('COCOCART INDIA DATA'!$I8424)</f>
        <v>8</v>
      </c>
      <c r="S8424" t="str">
        <f>TEXT(Table2[[#This Row],[Date]],"mmm")</f>
        <v>Aug</v>
      </c>
      <c r="T8424">
        <f>DAY(Table2[[#This Row],[Date]])</f>
        <v>10</v>
      </c>
      <c r="U8424" t="str">
        <f>TEXT(Table2[[#This Row],[Date]],"ddd")</f>
        <v>Sun</v>
      </c>
    </row>
    <row r="8425" spans="1:21" x14ac:dyDescent="0.25">
      <c r="A8425" s="9">
        <v>2400048432</v>
      </c>
      <c r="B8425" t="s">
        <v>11</v>
      </c>
      <c r="C8425" t="s">
        <v>75</v>
      </c>
      <c r="D8425" t="s">
        <v>82</v>
      </c>
      <c r="E8425" t="s">
        <v>85</v>
      </c>
      <c r="F8425" t="s">
        <v>91</v>
      </c>
      <c r="G8425" t="s">
        <v>45</v>
      </c>
      <c r="H8425" t="s">
        <v>153</v>
      </c>
      <c r="I8425" s="1">
        <v>45879</v>
      </c>
      <c r="J8425">
        <v>3031</v>
      </c>
      <c r="K8425">
        <v>49</v>
      </c>
      <c r="L8425">
        <v>117</v>
      </c>
      <c r="M8425" t="s">
        <v>98</v>
      </c>
      <c r="N8425" t="s">
        <v>17</v>
      </c>
      <c r="O8425" t="s">
        <v>14</v>
      </c>
      <c r="P8425">
        <v>2.4773999999999998</v>
      </c>
      <c r="Q8425">
        <v>289.85579999999999</v>
      </c>
      <c r="R8425">
        <f>MONTH('COCOCART INDIA DATA'!$I8425)</f>
        <v>8</v>
      </c>
      <c r="S8425" t="str">
        <f>TEXT(Table2[[#This Row],[Date]],"mmm")</f>
        <v>Aug</v>
      </c>
      <c r="T8425">
        <f>DAY(Table2[[#This Row],[Date]])</f>
        <v>10</v>
      </c>
      <c r="U8425" t="str">
        <f>TEXT(Table2[[#This Row],[Date]],"ddd")</f>
        <v>Sun</v>
      </c>
    </row>
    <row r="8426" spans="1:21" x14ac:dyDescent="0.25">
      <c r="A8426" s="9">
        <v>2400048433</v>
      </c>
      <c r="B8426" t="s">
        <v>11</v>
      </c>
      <c r="C8426" t="s">
        <v>75</v>
      </c>
      <c r="D8426" t="s">
        <v>82</v>
      </c>
      <c r="E8426" t="s">
        <v>84</v>
      </c>
      <c r="F8426" t="s">
        <v>88</v>
      </c>
      <c r="G8426" t="s">
        <v>49</v>
      </c>
      <c r="H8426" t="s">
        <v>153</v>
      </c>
      <c r="I8426" s="1">
        <v>45879</v>
      </c>
      <c r="J8426">
        <v>112</v>
      </c>
      <c r="K8426">
        <v>252</v>
      </c>
      <c r="L8426">
        <v>11</v>
      </c>
      <c r="M8426" t="s">
        <v>99</v>
      </c>
      <c r="N8426" t="s">
        <v>13</v>
      </c>
      <c r="O8426" t="s">
        <v>14</v>
      </c>
      <c r="P8426">
        <v>1.5934999999999999</v>
      </c>
      <c r="Q8426">
        <v>17.528499999999998</v>
      </c>
      <c r="R8426">
        <f>MONTH('COCOCART INDIA DATA'!$I8426)</f>
        <v>8</v>
      </c>
      <c r="S8426" t="str">
        <f>TEXT(Table2[[#This Row],[Date]],"mmm")</f>
        <v>Aug</v>
      </c>
      <c r="T8426">
        <f>DAY(Table2[[#This Row],[Date]])</f>
        <v>10</v>
      </c>
      <c r="U8426" t="str">
        <f>TEXT(Table2[[#This Row],[Date]],"ddd")</f>
        <v>Sun</v>
      </c>
    </row>
    <row r="8427" spans="1:21" x14ac:dyDescent="0.25">
      <c r="A8427" s="9">
        <v>2400048434</v>
      </c>
      <c r="B8427" t="s">
        <v>61</v>
      </c>
      <c r="C8427" t="s">
        <v>75</v>
      </c>
      <c r="D8427" t="s">
        <v>83</v>
      </c>
      <c r="E8427" t="s">
        <v>84</v>
      </c>
      <c r="F8427" t="s">
        <v>89</v>
      </c>
      <c r="G8427" t="s">
        <v>30</v>
      </c>
      <c r="H8427" t="s">
        <v>153</v>
      </c>
      <c r="I8427" s="1">
        <v>45879</v>
      </c>
      <c r="J8427">
        <v>329</v>
      </c>
      <c r="K8427">
        <v>130</v>
      </c>
      <c r="L8427">
        <v>14</v>
      </c>
      <c r="M8427" t="s">
        <v>100</v>
      </c>
      <c r="N8427" t="s">
        <v>13</v>
      </c>
      <c r="O8427" t="s">
        <v>18</v>
      </c>
      <c r="P8427">
        <v>0.89900000000000002</v>
      </c>
      <c r="Q8427">
        <v>12.586</v>
      </c>
      <c r="R8427">
        <f>MONTH('COCOCART INDIA DATA'!$I8427)</f>
        <v>8</v>
      </c>
      <c r="S8427" t="str">
        <f>TEXT(Table2[[#This Row],[Date]],"mmm")</f>
        <v>Aug</v>
      </c>
      <c r="T8427">
        <f>DAY(Table2[[#This Row],[Date]])</f>
        <v>10</v>
      </c>
      <c r="U8427" t="str">
        <f>TEXT(Table2[[#This Row],[Date]],"ddd")</f>
        <v>Sun</v>
      </c>
    </row>
    <row r="8428" spans="1:21" x14ac:dyDescent="0.25">
      <c r="A8428" s="9">
        <v>2400048435</v>
      </c>
      <c r="B8428" t="s">
        <v>61</v>
      </c>
      <c r="C8428" t="s">
        <v>75</v>
      </c>
      <c r="D8428" t="s">
        <v>82</v>
      </c>
      <c r="E8428" t="s">
        <v>85</v>
      </c>
      <c r="F8428" t="s">
        <v>90</v>
      </c>
      <c r="G8428" t="s">
        <v>49</v>
      </c>
      <c r="H8428" t="s">
        <v>153</v>
      </c>
      <c r="I8428" s="1">
        <v>45879</v>
      </c>
      <c r="J8428">
        <v>9590</v>
      </c>
      <c r="K8428">
        <v>154</v>
      </c>
      <c r="L8428">
        <v>600</v>
      </c>
      <c r="M8428" t="s">
        <v>101</v>
      </c>
      <c r="N8428" t="s">
        <v>13</v>
      </c>
      <c r="O8428" t="s">
        <v>14</v>
      </c>
      <c r="P8428">
        <v>1.5934999999999999</v>
      </c>
      <c r="Q8428">
        <v>956.09999999999991</v>
      </c>
      <c r="R8428">
        <f>MONTH('COCOCART INDIA DATA'!$I8428)</f>
        <v>8</v>
      </c>
      <c r="S8428" t="str">
        <f>TEXT(Table2[[#This Row],[Date]],"mmm")</f>
        <v>Aug</v>
      </c>
      <c r="T8428">
        <f>DAY(Table2[[#This Row],[Date]])</f>
        <v>10</v>
      </c>
      <c r="U8428" t="str">
        <f>TEXT(Table2[[#This Row],[Date]],"ddd")</f>
        <v>Sun</v>
      </c>
    </row>
    <row r="8429" spans="1:21" x14ac:dyDescent="0.25">
      <c r="A8429" s="9">
        <v>2400048436</v>
      </c>
      <c r="B8429" t="s">
        <v>44</v>
      </c>
      <c r="C8429" t="s">
        <v>75</v>
      </c>
      <c r="D8429" t="s">
        <v>83</v>
      </c>
      <c r="E8429" t="s">
        <v>85</v>
      </c>
      <c r="F8429" t="s">
        <v>91</v>
      </c>
      <c r="G8429" t="s">
        <v>45</v>
      </c>
      <c r="H8429" t="s">
        <v>153</v>
      </c>
      <c r="I8429" s="1">
        <v>45879</v>
      </c>
      <c r="J8429">
        <v>3220</v>
      </c>
      <c r="K8429">
        <v>209</v>
      </c>
      <c r="L8429">
        <v>115</v>
      </c>
      <c r="M8429" t="s">
        <v>102</v>
      </c>
      <c r="N8429" t="s">
        <v>17</v>
      </c>
      <c r="O8429" t="s">
        <v>14</v>
      </c>
      <c r="P8429">
        <v>2.4773999999999998</v>
      </c>
      <c r="Q8429">
        <v>284.90099999999995</v>
      </c>
      <c r="R8429">
        <f>MONTH('COCOCART INDIA DATA'!$I8429)</f>
        <v>8</v>
      </c>
      <c r="S8429" t="str">
        <f>TEXT(Table2[[#This Row],[Date]],"mmm")</f>
        <v>Aug</v>
      </c>
      <c r="T8429">
        <f>DAY(Table2[[#This Row],[Date]])</f>
        <v>10</v>
      </c>
      <c r="U8429" t="str">
        <f>TEXT(Table2[[#This Row],[Date]],"ddd")</f>
        <v>Sun</v>
      </c>
    </row>
    <row r="8430" spans="1:21" x14ac:dyDescent="0.25">
      <c r="A8430" s="9">
        <v>2400048437</v>
      </c>
      <c r="B8430" t="s">
        <v>34</v>
      </c>
      <c r="C8430" t="s">
        <v>75</v>
      </c>
      <c r="D8430" t="s">
        <v>82</v>
      </c>
      <c r="E8430" t="s">
        <v>85</v>
      </c>
      <c r="F8430" t="s">
        <v>90</v>
      </c>
      <c r="G8430" t="s">
        <v>41</v>
      </c>
      <c r="H8430" t="s">
        <v>153</v>
      </c>
      <c r="I8430" s="1">
        <v>45879</v>
      </c>
      <c r="J8430">
        <v>9660</v>
      </c>
      <c r="K8430">
        <v>106</v>
      </c>
      <c r="L8430">
        <v>358</v>
      </c>
      <c r="M8430" t="s">
        <v>103</v>
      </c>
      <c r="N8430" t="s">
        <v>40</v>
      </c>
      <c r="O8430" t="s">
        <v>14</v>
      </c>
      <c r="P8430">
        <v>6.3415999999999997</v>
      </c>
      <c r="Q8430">
        <v>2270.2927999999997</v>
      </c>
      <c r="R8430">
        <f>MONTH('COCOCART INDIA DATA'!$I8430)</f>
        <v>8</v>
      </c>
      <c r="S8430" t="str">
        <f>TEXT(Table2[[#This Row],[Date]],"mmm")</f>
        <v>Aug</v>
      </c>
      <c r="T8430">
        <f>DAY(Table2[[#This Row],[Date]])</f>
        <v>10</v>
      </c>
      <c r="U8430" t="str">
        <f>TEXT(Table2[[#This Row],[Date]],"ddd")</f>
        <v>Sun</v>
      </c>
    </row>
    <row r="8431" spans="1:21" x14ac:dyDescent="0.25">
      <c r="A8431" s="9">
        <v>2400048438</v>
      </c>
      <c r="B8431" t="s">
        <v>60</v>
      </c>
      <c r="C8431" t="s">
        <v>75</v>
      </c>
      <c r="D8431" t="s">
        <v>82</v>
      </c>
      <c r="E8431" t="s">
        <v>85</v>
      </c>
      <c r="F8431" t="s">
        <v>91</v>
      </c>
      <c r="G8431" t="s">
        <v>16</v>
      </c>
      <c r="H8431" t="s">
        <v>152</v>
      </c>
      <c r="I8431" s="1">
        <v>45879</v>
      </c>
      <c r="J8431">
        <v>9737</v>
      </c>
      <c r="K8431">
        <v>184</v>
      </c>
      <c r="L8431">
        <v>886</v>
      </c>
      <c r="M8431" t="s">
        <v>59</v>
      </c>
      <c r="N8431" t="s">
        <v>17</v>
      </c>
      <c r="O8431" t="s">
        <v>18</v>
      </c>
      <c r="P8431">
        <v>0.24049999999999999</v>
      </c>
      <c r="Q8431">
        <v>213.083</v>
      </c>
      <c r="R8431">
        <f>MONTH('COCOCART INDIA DATA'!$I8431)</f>
        <v>8</v>
      </c>
      <c r="S8431" t="str">
        <f>TEXT(Table2[[#This Row],[Date]],"mmm")</f>
        <v>Aug</v>
      </c>
      <c r="T8431">
        <f>DAY(Table2[[#This Row],[Date]])</f>
        <v>10</v>
      </c>
      <c r="U8431" t="str">
        <f>TEXT(Table2[[#This Row],[Date]],"ddd")</f>
        <v>Sun</v>
      </c>
    </row>
    <row r="8432" spans="1:21" x14ac:dyDescent="0.25">
      <c r="A8432" s="9">
        <v>2400048439</v>
      </c>
      <c r="B8432" t="s">
        <v>62</v>
      </c>
      <c r="C8432" t="s">
        <v>75</v>
      </c>
      <c r="D8432" t="s">
        <v>82</v>
      </c>
      <c r="E8432" t="s">
        <v>84</v>
      </c>
      <c r="F8432" t="s">
        <v>89</v>
      </c>
      <c r="G8432" t="s">
        <v>21</v>
      </c>
      <c r="H8432" t="s">
        <v>152</v>
      </c>
      <c r="I8432" s="1">
        <v>45879</v>
      </c>
      <c r="J8432">
        <v>3899</v>
      </c>
      <c r="K8432">
        <v>199</v>
      </c>
      <c r="L8432">
        <v>488</v>
      </c>
      <c r="M8432" t="s">
        <v>104</v>
      </c>
      <c r="N8432" t="s">
        <v>13</v>
      </c>
      <c r="O8432" t="s">
        <v>18</v>
      </c>
      <c r="P8432">
        <v>6.0811000000000002</v>
      </c>
      <c r="Q8432">
        <v>2967.5768000000003</v>
      </c>
      <c r="R8432">
        <f>MONTH('COCOCART INDIA DATA'!$I8432)</f>
        <v>8</v>
      </c>
      <c r="S8432" t="str">
        <f>TEXT(Table2[[#This Row],[Date]],"mmm")</f>
        <v>Aug</v>
      </c>
      <c r="T8432">
        <f>DAY(Table2[[#This Row],[Date]])</f>
        <v>10</v>
      </c>
      <c r="U8432" t="str">
        <f>TEXT(Table2[[#This Row],[Date]],"ddd")</f>
        <v>Sun</v>
      </c>
    </row>
    <row r="8433" spans="1:21" x14ac:dyDescent="0.25">
      <c r="A8433" s="9">
        <v>2400048440</v>
      </c>
      <c r="B8433" t="s">
        <v>29</v>
      </c>
      <c r="C8433" t="s">
        <v>75</v>
      </c>
      <c r="D8433" t="s">
        <v>83</v>
      </c>
      <c r="E8433" t="s">
        <v>84</v>
      </c>
      <c r="F8433" t="s">
        <v>89</v>
      </c>
      <c r="G8433" t="s">
        <v>23</v>
      </c>
      <c r="H8433" t="s">
        <v>152</v>
      </c>
      <c r="I8433" s="1">
        <v>45879</v>
      </c>
      <c r="J8433">
        <v>1477</v>
      </c>
      <c r="K8433">
        <v>58</v>
      </c>
      <c r="L8433">
        <v>48</v>
      </c>
      <c r="M8433" t="s">
        <v>105</v>
      </c>
      <c r="N8433" t="s">
        <v>17</v>
      </c>
      <c r="O8433" t="s">
        <v>18</v>
      </c>
      <c r="P8433">
        <v>7.8910999999999998</v>
      </c>
      <c r="Q8433">
        <v>378.77279999999996</v>
      </c>
      <c r="R8433">
        <f>MONTH('COCOCART INDIA DATA'!$I8433)</f>
        <v>8</v>
      </c>
      <c r="S8433" t="str">
        <f>TEXT(Table2[[#This Row],[Date]],"mmm")</f>
        <v>Aug</v>
      </c>
      <c r="T8433">
        <f>DAY(Table2[[#This Row],[Date]])</f>
        <v>10</v>
      </c>
      <c r="U8433" t="str">
        <f>TEXT(Table2[[#This Row],[Date]],"ddd")</f>
        <v>Sun</v>
      </c>
    </row>
    <row r="8434" spans="1:21" x14ac:dyDescent="0.25">
      <c r="A8434" s="9">
        <v>2400048441</v>
      </c>
      <c r="B8434" t="s">
        <v>47</v>
      </c>
      <c r="C8434" t="s">
        <v>75</v>
      </c>
      <c r="D8434" t="s">
        <v>83</v>
      </c>
      <c r="E8434" t="s">
        <v>85</v>
      </c>
      <c r="F8434" t="s">
        <v>90</v>
      </c>
      <c r="G8434" t="s">
        <v>43</v>
      </c>
      <c r="H8434" t="s">
        <v>146</v>
      </c>
      <c r="I8434" s="1">
        <v>45879</v>
      </c>
      <c r="J8434">
        <v>4242</v>
      </c>
      <c r="K8434">
        <v>324</v>
      </c>
      <c r="L8434">
        <v>152</v>
      </c>
      <c r="M8434" t="s">
        <v>106</v>
      </c>
      <c r="N8434" t="s">
        <v>40</v>
      </c>
      <c r="O8434" t="s">
        <v>14</v>
      </c>
      <c r="P8434">
        <v>9.2086000000000006</v>
      </c>
      <c r="Q8434">
        <v>1399.7072000000001</v>
      </c>
      <c r="R8434">
        <f>MONTH('COCOCART INDIA DATA'!$I8434)</f>
        <v>8</v>
      </c>
      <c r="S8434" t="str">
        <f>TEXT(Table2[[#This Row],[Date]],"mmm")</f>
        <v>Aug</v>
      </c>
      <c r="T8434">
        <f>DAY(Table2[[#This Row],[Date]])</f>
        <v>10</v>
      </c>
      <c r="U8434" t="str">
        <f>TEXT(Table2[[#This Row],[Date]],"ddd")</f>
        <v>Sun</v>
      </c>
    </row>
    <row r="8435" spans="1:21" x14ac:dyDescent="0.25">
      <c r="A8435" s="9">
        <v>2400048442</v>
      </c>
      <c r="B8435" t="s">
        <v>42</v>
      </c>
      <c r="C8435" t="s">
        <v>75</v>
      </c>
      <c r="D8435" t="s">
        <v>83</v>
      </c>
      <c r="E8435" t="s">
        <v>85</v>
      </c>
      <c r="F8435" t="s">
        <v>91</v>
      </c>
      <c r="G8435" t="s">
        <v>53</v>
      </c>
      <c r="H8435" t="s">
        <v>147</v>
      </c>
      <c r="I8435" s="1">
        <v>45879</v>
      </c>
      <c r="J8435">
        <v>8946</v>
      </c>
      <c r="K8435">
        <v>163</v>
      </c>
      <c r="L8435">
        <v>895</v>
      </c>
      <c r="M8435" t="s">
        <v>107</v>
      </c>
      <c r="N8435" t="s">
        <v>40</v>
      </c>
      <c r="O8435" t="s">
        <v>18</v>
      </c>
      <c r="P8435">
        <v>8.2429000000000006</v>
      </c>
      <c r="Q8435">
        <v>7377.3955000000005</v>
      </c>
      <c r="R8435">
        <f>MONTH('COCOCART INDIA DATA'!$I8435)</f>
        <v>8</v>
      </c>
      <c r="S8435" t="str">
        <f>TEXT(Table2[[#This Row],[Date]],"mmm")</f>
        <v>Aug</v>
      </c>
      <c r="T8435">
        <f>DAY(Table2[[#This Row],[Date]])</f>
        <v>10</v>
      </c>
      <c r="U8435" t="str">
        <f>TEXT(Table2[[#This Row],[Date]],"ddd")</f>
        <v>Sun</v>
      </c>
    </row>
    <row r="8436" spans="1:21" x14ac:dyDescent="0.25">
      <c r="A8436" s="9">
        <v>2400048443</v>
      </c>
      <c r="B8436" t="s">
        <v>42</v>
      </c>
      <c r="C8436" t="s">
        <v>75</v>
      </c>
      <c r="D8436" t="s">
        <v>83</v>
      </c>
      <c r="E8436" t="s">
        <v>85</v>
      </c>
      <c r="F8436" t="s">
        <v>90</v>
      </c>
      <c r="G8436" t="s">
        <v>38</v>
      </c>
      <c r="H8436" t="s">
        <v>148</v>
      </c>
      <c r="I8436" s="1">
        <v>45879</v>
      </c>
      <c r="J8436">
        <v>14504</v>
      </c>
      <c r="K8436">
        <v>150</v>
      </c>
      <c r="L8436">
        <v>1813</v>
      </c>
      <c r="M8436" t="s">
        <v>108</v>
      </c>
      <c r="N8436" t="s">
        <v>13</v>
      </c>
      <c r="O8436" t="s">
        <v>14</v>
      </c>
      <c r="P8436">
        <v>8.7870000000000008</v>
      </c>
      <c r="Q8436">
        <v>15930.831000000002</v>
      </c>
      <c r="R8436">
        <f>MONTH('COCOCART INDIA DATA'!$I8436)</f>
        <v>8</v>
      </c>
      <c r="S8436" t="str">
        <f>TEXT(Table2[[#This Row],[Date]],"mmm")</f>
        <v>Aug</v>
      </c>
      <c r="T8436">
        <f>DAY(Table2[[#This Row],[Date]])</f>
        <v>10</v>
      </c>
      <c r="U8436" t="str">
        <f>TEXT(Table2[[#This Row],[Date]],"ddd")</f>
        <v>Sun</v>
      </c>
    </row>
    <row r="8437" spans="1:21" x14ac:dyDescent="0.25">
      <c r="A8437" s="9">
        <v>2400048444</v>
      </c>
      <c r="B8437" t="s">
        <v>47</v>
      </c>
      <c r="C8437" t="s">
        <v>75</v>
      </c>
      <c r="D8437" t="s">
        <v>83</v>
      </c>
      <c r="E8437" t="s">
        <v>85</v>
      </c>
      <c r="F8437" t="s">
        <v>91</v>
      </c>
      <c r="G8437" t="s">
        <v>23</v>
      </c>
      <c r="H8437" t="s">
        <v>149</v>
      </c>
      <c r="I8437" s="1">
        <v>45879</v>
      </c>
      <c r="J8437">
        <v>6433</v>
      </c>
      <c r="K8437">
        <v>130</v>
      </c>
      <c r="L8437">
        <v>202</v>
      </c>
      <c r="M8437" t="s">
        <v>109</v>
      </c>
      <c r="N8437" t="s">
        <v>17</v>
      </c>
      <c r="O8437" t="s">
        <v>18</v>
      </c>
      <c r="P8437">
        <v>7.8910999999999998</v>
      </c>
      <c r="Q8437">
        <v>1594.0021999999999</v>
      </c>
      <c r="R8437">
        <f>MONTH('COCOCART INDIA DATA'!$I8437)</f>
        <v>8</v>
      </c>
      <c r="S8437" t="str">
        <f>TEXT(Table2[[#This Row],[Date]],"mmm")</f>
        <v>Aug</v>
      </c>
      <c r="T8437">
        <f>DAY(Table2[[#This Row],[Date]])</f>
        <v>10</v>
      </c>
      <c r="U8437" t="str">
        <f>TEXT(Table2[[#This Row],[Date]],"ddd")</f>
        <v>Sun</v>
      </c>
    </row>
    <row r="8438" spans="1:21" x14ac:dyDescent="0.25">
      <c r="A8438" s="9">
        <v>2400048445</v>
      </c>
      <c r="B8438" t="s">
        <v>31</v>
      </c>
      <c r="C8438" t="s">
        <v>75</v>
      </c>
      <c r="D8438" t="s">
        <v>83</v>
      </c>
      <c r="E8438" t="s">
        <v>84</v>
      </c>
      <c r="F8438" t="s">
        <v>88</v>
      </c>
      <c r="G8438" t="s">
        <v>41</v>
      </c>
      <c r="H8438" t="s">
        <v>150</v>
      </c>
      <c r="I8438" s="1">
        <v>45879</v>
      </c>
      <c r="J8438">
        <v>9261</v>
      </c>
      <c r="K8438">
        <v>143</v>
      </c>
      <c r="L8438">
        <v>343</v>
      </c>
      <c r="M8438" t="s">
        <v>110</v>
      </c>
      <c r="N8438" t="s">
        <v>40</v>
      </c>
      <c r="O8438" t="s">
        <v>14</v>
      </c>
      <c r="P8438">
        <v>6.3415999999999997</v>
      </c>
      <c r="Q8438">
        <v>2175.1687999999999</v>
      </c>
      <c r="R8438">
        <f>MONTH('COCOCART INDIA DATA'!$I8438)</f>
        <v>8</v>
      </c>
      <c r="S8438" t="str">
        <f>TEXT(Table2[[#This Row],[Date]],"mmm")</f>
        <v>Aug</v>
      </c>
      <c r="T8438">
        <f>DAY(Table2[[#This Row],[Date]])</f>
        <v>10</v>
      </c>
      <c r="U8438" t="str">
        <f>TEXT(Table2[[#This Row],[Date]],"ddd")</f>
        <v>Sun</v>
      </c>
    </row>
    <row r="8439" spans="1:21" x14ac:dyDescent="0.25">
      <c r="A8439" s="9">
        <v>2400048446</v>
      </c>
      <c r="B8439" t="s">
        <v>26</v>
      </c>
      <c r="C8439" t="s">
        <v>76</v>
      </c>
      <c r="D8439" t="s">
        <v>83</v>
      </c>
      <c r="E8439" t="s">
        <v>84</v>
      </c>
      <c r="F8439" t="s">
        <v>89</v>
      </c>
      <c r="G8439" t="s">
        <v>25</v>
      </c>
      <c r="H8439" t="s">
        <v>151</v>
      </c>
      <c r="I8439" s="1">
        <v>45879</v>
      </c>
      <c r="J8439">
        <v>756</v>
      </c>
      <c r="K8439">
        <v>71</v>
      </c>
      <c r="L8439">
        <v>38</v>
      </c>
      <c r="M8439" t="s">
        <v>111</v>
      </c>
      <c r="N8439" t="s">
        <v>13</v>
      </c>
      <c r="O8439" t="s">
        <v>18</v>
      </c>
      <c r="P8439">
        <v>0.69579999999999997</v>
      </c>
      <c r="Q8439">
        <v>26.4404</v>
      </c>
      <c r="R8439">
        <f>MONTH('COCOCART INDIA DATA'!$I8439)</f>
        <v>8</v>
      </c>
      <c r="S8439" t="str">
        <f>TEXT(Table2[[#This Row],[Date]],"mmm")</f>
        <v>Aug</v>
      </c>
      <c r="T8439">
        <f>DAY(Table2[[#This Row],[Date]])</f>
        <v>10</v>
      </c>
      <c r="U8439" t="str">
        <f>TEXT(Table2[[#This Row],[Date]],"ddd")</f>
        <v>Sun</v>
      </c>
    </row>
    <row r="8440" spans="1:21" x14ac:dyDescent="0.25">
      <c r="A8440" s="9">
        <v>2400048447</v>
      </c>
      <c r="B8440" t="s">
        <v>61</v>
      </c>
      <c r="C8440" t="s">
        <v>77</v>
      </c>
      <c r="D8440" t="s">
        <v>83</v>
      </c>
      <c r="E8440" t="s">
        <v>85</v>
      </c>
      <c r="F8440" t="s">
        <v>90</v>
      </c>
      <c r="G8440" t="s">
        <v>21</v>
      </c>
      <c r="H8440" t="s">
        <v>152</v>
      </c>
      <c r="I8440" s="1">
        <v>45879</v>
      </c>
      <c r="J8440">
        <v>4018</v>
      </c>
      <c r="K8440">
        <v>10</v>
      </c>
      <c r="L8440">
        <v>447</v>
      </c>
      <c r="M8440" t="s">
        <v>112</v>
      </c>
      <c r="N8440" t="s">
        <v>13</v>
      </c>
      <c r="O8440" t="s">
        <v>18</v>
      </c>
      <c r="P8440">
        <v>6.0811000000000002</v>
      </c>
      <c r="Q8440">
        <v>2718.2517000000003</v>
      </c>
      <c r="R8440">
        <f>MONTH('COCOCART INDIA DATA'!$I8440)</f>
        <v>8</v>
      </c>
      <c r="S8440" t="str">
        <f>TEXT(Table2[[#This Row],[Date]],"mmm")</f>
        <v>Aug</v>
      </c>
      <c r="T8440">
        <f>DAY(Table2[[#This Row],[Date]])</f>
        <v>10</v>
      </c>
      <c r="U8440" t="str">
        <f>TEXT(Table2[[#This Row],[Date]],"ddd")</f>
        <v>Sun</v>
      </c>
    </row>
    <row r="8441" spans="1:21" x14ac:dyDescent="0.25">
      <c r="A8441" s="9">
        <v>2400048448</v>
      </c>
      <c r="B8441" t="s">
        <v>19</v>
      </c>
      <c r="C8441" t="s">
        <v>78</v>
      </c>
      <c r="D8441" t="s">
        <v>83</v>
      </c>
      <c r="E8441" t="s">
        <v>85</v>
      </c>
      <c r="F8441" t="s">
        <v>91</v>
      </c>
      <c r="G8441" t="s">
        <v>20</v>
      </c>
      <c r="H8441" t="s">
        <v>153</v>
      </c>
      <c r="I8441" s="1">
        <v>45879</v>
      </c>
      <c r="J8441">
        <v>168</v>
      </c>
      <c r="K8441">
        <v>281</v>
      </c>
      <c r="L8441">
        <v>9</v>
      </c>
      <c r="M8441" t="s">
        <v>113</v>
      </c>
      <c r="N8441" t="s">
        <v>13</v>
      </c>
      <c r="O8441" t="s">
        <v>14</v>
      </c>
      <c r="P8441">
        <v>4.6592000000000002</v>
      </c>
      <c r="Q8441">
        <v>41.9328</v>
      </c>
      <c r="R8441">
        <f>MONTH('COCOCART INDIA DATA'!$I8441)</f>
        <v>8</v>
      </c>
      <c r="S8441" t="str">
        <f>TEXT(Table2[[#This Row],[Date]],"mmm")</f>
        <v>Aug</v>
      </c>
      <c r="T8441">
        <f>DAY(Table2[[#This Row],[Date]])</f>
        <v>10</v>
      </c>
      <c r="U8441" t="str">
        <f>TEXT(Table2[[#This Row],[Date]],"ddd")</f>
        <v>Sun</v>
      </c>
    </row>
    <row r="8442" spans="1:21" x14ac:dyDescent="0.25">
      <c r="A8442" s="9">
        <v>2400048449</v>
      </c>
      <c r="B8442" t="s">
        <v>61</v>
      </c>
      <c r="C8442" t="s">
        <v>78</v>
      </c>
      <c r="D8442" t="s">
        <v>83</v>
      </c>
      <c r="E8442" t="s">
        <v>85</v>
      </c>
      <c r="F8442" t="s">
        <v>90</v>
      </c>
      <c r="G8442" t="s">
        <v>30</v>
      </c>
      <c r="H8442" t="s">
        <v>154</v>
      </c>
      <c r="I8442" s="1">
        <v>45879</v>
      </c>
      <c r="J8442">
        <v>4004</v>
      </c>
      <c r="K8442">
        <v>16</v>
      </c>
      <c r="L8442">
        <v>149</v>
      </c>
      <c r="M8442" t="s">
        <v>114</v>
      </c>
      <c r="N8442" t="s">
        <v>13</v>
      </c>
      <c r="O8442" t="s">
        <v>18</v>
      </c>
      <c r="P8442">
        <v>0.89900000000000002</v>
      </c>
      <c r="Q8442">
        <v>133.95099999999999</v>
      </c>
      <c r="R8442">
        <f>MONTH('COCOCART INDIA DATA'!$I8442)</f>
        <v>8</v>
      </c>
      <c r="S8442" t="str">
        <f>TEXT(Table2[[#This Row],[Date]],"mmm")</f>
        <v>Aug</v>
      </c>
      <c r="T8442">
        <f>DAY(Table2[[#This Row],[Date]])</f>
        <v>10</v>
      </c>
      <c r="U8442" t="str">
        <f>TEXT(Table2[[#This Row],[Date]],"ddd")</f>
        <v>Sun</v>
      </c>
    </row>
    <row r="8443" spans="1:21" x14ac:dyDescent="0.25">
      <c r="A8443" s="9">
        <v>2400048450</v>
      </c>
      <c r="B8443" t="s">
        <v>57</v>
      </c>
      <c r="C8443" t="s">
        <v>79</v>
      </c>
      <c r="D8443" t="s">
        <v>83</v>
      </c>
      <c r="E8443" t="s">
        <v>85</v>
      </c>
      <c r="F8443" t="s">
        <v>91</v>
      </c>
      <c r="G8443" t="s">
        <v>20</v>
      </c>
      <c r="H8443" t="s">
        <v>155</v>
      </c>
      <c r="I8443" s="1">
        <v>45879</v>
      </c>
      <c r="J8443">
        <v>6272</v>
      </c>
      <c r="K8443">
        <v>133</v>
      </c>
      <c r="L8443">
        <v>299</v>
      </c>
      <c r="M8443" t="s">
        <v>115</v>
      </c>
      <c r="N8443" t="s">
        <v>13</v>
      </c>
      <c r="O8443" t="s">
        <v>14</v>
      </c>
      <c r="P8443">
        <v>4.6592000000000002</v>
      </c>
      <c r="Q8443">
        <v>1393.1008000000002</v>
      </c>
      <c r="R8443">
        <f>MONTH('COCOCART INDIA DATA'!$I8443)</f>
        <v>8</v>
      </c>
      <c r="S8443" t="str">
        <f>TEXT(Table2[[#This Row],[Date]],"mmm")</f>
        <v>Aug</v>
      </c>
      <c r="T8443">
        <f>DAY(Table2[[#This Row],[Date]])</f>
        <v>10</v>
      </c>
      <c r="U8443" t="str">
        <f>TEXT(Table2[[#This Row],[Date]],"ddd")</f>
        <v>Sun</v>
      </c>
    </row>
    <row r="8444" spans="1:21" x14ac:dyDescent="0.25">
      <c r="A8444" s="9">
        <v>2400048451</v>
      </c>
      <c r="B8444" t="s">
        <v>60</v>
      </c>
      <c r="C8444" t="s">
        <v>80</v>
      </c>
      <c r="D8444" t="s">
        <v>83</v>
      </c>
      <c r="E8444" t="s">
        <v>84</v>
      </c>
      <c r="F8444" t="s">
        <v>89</v>
      </c>
      <c r="G8444" t="s">
        <v>53</v>
      </c>
      <c r="H8444" t="s">
        <v>156</v>
      </c>
      <c r="I8444" s="1">
        <v>45879</v>
      </c>
      <c r="J8444">
        <v>5215</v>
      </c>
      <c r="K8444">
        <v>87</v>
      </c>
      <c r="L8444">
        <v>348</v>
      </c>
      <c r="M8444" t="s">
        <v>116</v>
      </c>
      <c r="N8444" t="s">
        <v>40</v>
      </c>
      <c r="O8444" t="s">
        <v>18</v>
      </c>
      <c r="P8444">
        <v>8.2429000000000006</v>
      </c>
      <c r="Q8444">
        <v>2868.5292000000004</v>
      </c>
      <c r="R8444">
        <f>MONTH('COCOCART INDIA DATA'!$I8444)</f>
        <v>8</v>
      </c>
      <c r="S8444" t="str">
        <f>TEXT(Table2[[#This Row],[Date]],"mmm")</f>
        <v>Aug</v>
      </c>
      <c r="T8444">
        <f>DAY(Table2[[#This Row],[Date]])</f>
        <v>10</v>
      </c>
      <c r="U8444" t="str">
        <f>TEXT(Table2[[#This Row],[Date]],"ddd")</f>
        <v>Sun</v>
      </c>
    </row>
    <row r="8445" spans="1:21" x14ac:dyDescent="0.25">
      <c r="A8445" s="9">
        <v>2400048452</v>
      </c>
      <c r="B8445" t="s">
        <v>61</v>
      </c>
      <c r="C8445" t="s">
        <v>79</v>
      </c>
      <c r="D8445" t="s">
        <v>83</v>
      </c>
      <c r="E8445" t="s">
        <v>84</v>
      </c>
      <c r="F8445" t="s">
        <v>89</v>
      </c>
      <c r="G8445" t="s">
        <v>43</v>
      </c>
      <c r="H8445" t="s">
        <v>150</v>
      </c>
      <c r="I8445" s="1">
        <v>45879</v>
      </c>
      <c r="J8445">
        <v>3094</v>
      </c>
      <c r="K8445">
        <v>21</v>
      </c>
      <c r="L8445">
        <v>148</v>
      </c>
      <c r="M8445" t="s">
        <v>117</v>
      </c>
      <c r="N8445" t="s">
        <v>40</v>
      </c>
      <c r="O8445" t="s">
        <v>14</v>
      </c>
      <c r="P8445">
        <v>9.2086000000000006</v>
      </c>
      <c r="Q8445">
        <v>1362.8728000000001</v>
      </c>
      <c r="R8445">
        <f>MONTH('COCOCART INDIA DATA'!$I8445)</f>
        <v>8</v>
      </c>
      <c r="S8445" t="str">
        <f>TEXT(Table2[[#This Row],[Date]],"mmm")</f>
        <v>Aug</v>
      </c>
      <c r="T8445">
        <f>DAY(Table2[[#This Row],[Date]])</f>
        <v>10</v>
      </c>
      <c r="U8445" t="str">
        <f>TEXT(Table2[[#This Row],[Date]],"ddd")</f>
        <v>Sun</v>
      </c>
    </row>
    <row r="8446" spans="1:21" x14ac:dyDescent="0.25">
      <c r="A8446" s="9">
        <v>2400048453</v>
      </c>
      <c r="B8446" t="s">
        <v>64</v>
      </c>
      <c r="C8446" t="s">
        <v>79</v>
      </c>
      <c r="D8446" t="s">
        <v>83</v>
      </c>
      <c r="E8446" t="s">
        <v>85</v>
      </c>
      <c r="F8446" t="s">
        <v>90</v>
      </c>
      <c r="G8446" t="s">
        <v>20</v>
      </c>
      <c r="H8446" t="s">
        <v>150</v>
      </c>
      <c r="I8446" s="1">
        <v>45879</v>
      </c>
      <c r="J8446">
        <v>9324</v>
      </c>
      <c r="K8446">
        <v>171</v>
      </c>
      <c r="L8446">
        <v>583</v>
      </c>
      <c r="M8446" t="s">
        <v>118</v>
      </c>
      <c r="N8446" t="s">
        <v>13</v>
      </c>
      <c r="O8446" t="s">
        <v>14</v>
      </c>
      <c r="P8446">
        <v>4.6592000000000002</v>
      </c>
      <c r="Q8446">
        <v>2716.3136</v>
      </c>
      <c r="R8446">
        <f>MONTH('COCOCART INDIA DATA'!$I8446)</f>
        <v>8</v>
      </c>
      <c r="S8446" t="str">
        <f>TEXT(Table2[[#This Row],[Date]],"mmm")</f>
        <v>Aug</v>
      </c>
      <c r="T8446">
        <f>DAY(Table2[[#This Row],[Date]])</f>
        <v>10</v>
      </c>
      <c r="U8446" t="str">
        <f>TEXT(Table2[[#This Row],[Date]],"ddd")</f>
        <v>Sun</v>
      </c>
    </row>
    <row r="8447" spans="1:21" x14ac:dyDescent="0.25">
      <c r="A8447" s="9">
        <v>2400048454</v>
      </c>
      <c r="B8447" t="s">
        <v>51</v>
      </c>
      <c r="C8447" t="s">
        <v>80</v>
      </c>
      <c r="D8447" t="s">
        <v>83</v>
      </c>
      <c r="E8447" t="s">
        <v>85</v>
      </c>
      <c r="F8447" t="s">
        <v>91</v>
      </c>
      <c r="G8447" t="s">
        <v>28</v>
      </c>
      <c r="H8447" t="s">
        <v>150</v>
      </c>
      <c r="I8447" s="1">
        <v>45879</v>
      </c>
      <c r="J8447">
        <v>20447</v>
      </c>
      <c r="K8447">
        <v>78</v>
      </c>
      <c r="L8447">
        <v>758</v>
      </c>
      <c r="M8447" t="s">
        <v>119</v>
      </c>
      <c r="N8447" t="s">
        <v>17</v>
      </c>
      <c r="O8447" t="s">
        <v>18</v>
      </c>
      <c r="P8447">
        <v>1.7625</v>
      </c>
      <c r="Q8447">
        <v>1335.9749999999999</v>
      </c>
      <c r="R8447">
        <f>MONTH('COCOCART INDIA DATA'!$I8447)</f>
        <v>8</v>
      </c>
      <c r="S8447" t="str">
        <f>TEXT(Table2[[#This Row],[Date]],"mmm")</f>
        <v>Aug</v>
      </c>
      <c r="T8447">
        <f>DAY(Table2[[#This Row],[Date]])</f>
        <v>10</v>
      </c>
      <c r="U8447" t="str">
        <f>TEXT(Table2[[#This Row],[Date]],"ddd")</f>
        <v>Sun</v>
      </c>
    </row>
    <row r="8448" spans="1:21" x14ac:dyDescent="0.25">
      <c r="A8448" s="9">
        <v>2400048455</v>
      </c>
      <c r="B8448" t="s">
        <v>56</v>
      </c>
      <c r="C8448" t="s">
        <v>79</v>
      </c>
      <c r="D8448" t="s">
        <v>83</v>
      </c>
      <c r="E8448" t="s">
        <v>85</v>
      </c>
      <c r="F8448" t="s">
        <v>90</v>
      </c>
      <c r="G8448" t="s">
        <v>21</v>
      </c>
      <c r="H8448" t="s">
        <v>154</v>
      </c>
      <c r="I8448" s="1">
        <v>45879</v>
      </c>
      <c r="J8448">
        <v>14189</v>
      </c>
      <c r="K8448">
        <v>19</v>
      </c>
      <c r="L8448">
        <v>1183</v>
      </c>
      <c r="M8448" t="s">
        <v>120</v>
      </c>
      <c r="N8448" t="s">
        <v>13</v>
      </c>
      <c r="O8448" t="s">
        <v>18</v>
      </c>
      <c r="P8448">
        <v>6.0811000000000002</v>
      </c>
      <c r="Q8448">
        <v>7193.9413000000004</v>
      </c>
      <c r="R8448">
        <f>MONTH('COCOCART INDIA DATA'!$I8448)</f>
        <v>8</v>
      </c>
      <c r="S8448" t="str">
        <f>TEXT(Table2[[#This Row],[Date]],"mmm")</f>
        <v>Aug</v>
      </c>
      <c r="T8448">
        <f>DAY(Table2[[#This Row],[Date]])</f>
        <v>10</v>
      </c>
      <c r="U8448" t="str">
        <f>TEXT(Table2[[#This Row],[Date]],"ddd")</f>
        <v>Sun</v>
      </c>
    </row>
    <row r="8449" spans="1:21" x14ac:dyDescent="0.25">
      <c r="A8449" s="9">
        <v>2400048456</v>
      </c>
      <c r="B8449" t="s">
        <v>57</v>
      </c>
      <c r="C8449" t="s">
        <v>79</v>
      </c>
      <c r="D8449" t="s">
        <v>83</v>
      </c>
      <c r="E8449" t="s">
        <v>85</v>
      </c>
      <c r="F8449" t="s">
        <v>91</v>
      </c>
      <c r="G8449" t="s">
        <v>58</v>
      </c>
      <c r="H8449" t="s">
        <v>154</v>
      </c>
      <c r="I8449" s="1">
        <v>45879</v>
      </c>
      <c r="J8449">
        <v>6503</v>
      </c>
      <c r="K8449">
        <v>231</v>
      </c>
      <c r="L8449">
        <v>434</v>
      </c>
      <c r="M8449" t="s">
        <v>121</v>
      </c>
      <c r="N8449" t="s">
        <v>13</v>
      </c>
      <c r="O8449" t="s">
        <v>18</v>
      </c>
      <c r="P8449">
        <v>5.0198</v>
      </c>
      <c r="Q8449">
        <v>2178.5931999999998</v>
      </c>
      <c r="R8449">
        <f>MONTH('COCOCART INDIA DATA'!$I8449)</f>
        <v>8</v>
      </c>
      <c r="S8449" t="str">
        <f>TEXT(Table2[[#This Row],[Date]],"mmm")</f>
        <v>Aug</v>
      </c>
      <c r="T8449">
        <f>DAY(Table2[[#This Row],[Date]])</f>
        <v>10</v>
      </c>
      <c r="U8449" t="str">
        <f>TEXT(Table2[[#This Row],[Date]],"ddd")</f>
        <v>Sun</v>
      </c>
    </row>
    <row r="8450" spans="1:21" x14ac:dyDescent="0.25">
      <c r="A8450" s="9">
        <v>2400048457</v>
      </c>
      <c r="B8450" t="s">
        <v>31</v>
      </c>
      <c r="C8450" t="s">
        <v>79</v>
      </c>
      <c r="D8450" t="s">
        <v>83</v>
      </c>
      <c r="E8450" t="s">
        <v>84</v>
      </c>
      <c r="F8450" t="s">
        <v>88</v>
      </c>
      <c r="G8450" t="s">
        <v>49</v>
      </c>
      <c r="H8450" t="s">
        <v>154</v>
      </c>
      <c r="I8450" s="1">
        <v>45879</v>
      </c>
      <c r="J8450">
        <v>2212</v>
      </c>
      <c r="K8450">
        <v>24</v>
      </c>
      <c r="L8450">
        <v>202</v>
      </c>
      <c r="M8450" t="s">
        <v>122</v>
      </c>
      <c r="N8450" t="s">
        <v>13</v>
      </c>
      <c r="O8450" t="s">
        <v>14</v>
      </c>
      <c r="P8450">
        <v>1.5934999999999999</v>
      </c>
      <c r="Q8450">
        <v>321.887</v>
      </c>
      <c r="R8450">
        <f>MONTH('COCOCART INDIA DATA'!$I8450)</f>
        <v>8</v>
      </c>
      <c r="S8450" t="str">
        <f>TEXT(Table2[[#This Row],[Date]],"mmm")</f>
        <v>Aug</v>
      </c>
      <c r="T8450">
        <f>DAY(Table2[[#This Row],[Date]])</f>
        <v>10</v>
      </c>
      <c r="U8450" t="str">
        <f>TEXT(Table2[[#This Row],[Date]],"ddd")</f>
        <v>Sun</v>
      </c>
    </row>
    <row r="8451" spans="1:21" x14ac:dyDescent="0.25">
      <c r="A8451" s="9">
        <v>2400048458</v>
      </c>
      <c r="B8451" t="s">
        <v>50</v>
      </c>
      <c r="C8451" t="s">
        <v>79</v>
      </c>
      <c r="D8451" t="s">
        <v>83</v>
      </c>
      <c r="E8451" t="s">
        <v>84</v>
      </c>
      <c r="F8451" t="s">
        <v>89</v>
      </c>
      <c r="G8451" t="s">
        <v>48</v>
      </c>
      <c r="H8451" t="s">
        <v>154</v>
      </c>
      <c r="I8451" s="1">
        <v>45879</v>
      </c>
      <c r="J8451">
        <v>2975</v>
      </c>
      <c r="K8451">
        <v>45</v>
      </c>
      <c r="L8451">
        <v>142</v>
      </c>
      <c r="M8451" t="s">
        <v>123</v>
      </c>
      <c r="N8451" t="s">
        <v>40</v>
      </c>
      <c r="O8451" t="s">
        <v>18</v>
      </c>
      <c r="P8451">
        <v>11.4688</v>
      </c>
      <c r="Q8451">
        <v>1628.5696</v>
      </c>
      <c r="R8451">
        <f>MONTH('COCOCART INDIA DATA'!$I8451)</f>
        <v>8</v>
      </c>
      <c r="S8451" t="str">
        <f>TEXT(Table2[[#This Row],[Date]],"mmm")</f>
        <v>Aug</v>
      </c>
      <c r="T8451">
        <f>DAY(Table2[[#This Row],[Date]])</f>
        <v>10</v>
      </c>
      <c r="U8451" t="str">
        <f>TEXT(Table2[[#This Row],[Date]],"ddd")</f>
        <v>Sun</v>
      </c>
    </row>
    <row r="8452" spans="1:21" x14ac:dyDescent="0.25">
      <c r="A8452" s="9">
        <v>2400048459</v>
      </c>
      <c r="B8452" t="s">
        <v>27</v>
      </c>
      <c r="C8452" t="s">
        <v>66</v>
      </c>
      <c r="D8452" t="s">
        <v>82</v>
      </c>
      <c r="E8452" t="s">
        <v>85</v>
      </c>
      <c r="F8452" t="s">
        <v>90</v>
      </c>
      <c r="G8452" t="s">
        <v>16</v>
      </c>
      <c r="H8452" t="s">
        <v>154</v>
      </c>
      <c r="I8452" s="1">
        <v>45879</v>
      </c>
      <c r="J8452">
        <v>4788</v>
      </c>
      <c r="K8452">
        <v>217</v>
      </c>
      <c r="L8452">
        <v>342</v>
      </c>
      <c r="M8452" t="s">
        <v>124</v>
      </c>
      <c r="N8452" t="s">
        <v>17</v>
      </c>
      <c r="O8452" t="s">
        <v>18</v>
      </c>
      <c r="P8452">
        <v>0.24049999999999999</v>
      </c>
      <c r="Q8452">
        <v>82.250999999999991</v>
      </c>
      <c r="R8452">
        <f>MONTH('COCOCART INDIA DATA'!$I8452)</f>
        <v>8</v>
      </c>
      <c r="S8452" t="str">
        <f>TEXT(Table2[[#This Row],[Date]],"mmm")</f>
        <v>Aug</v>
      </c>
      <c r="T8452">
        <f>DAY(Table2[[#This Row],[Date]])</f>
        <v>10</v>
      </c>
      <c r="U8452" t="str">
        <f>TEXT(Table2[[#This Row],[Date]],"ddd")</f>
        <v>Sun</v>
      </c>
    </row>
    <row r="8453" spans="1:21" x14ac:dyDescent="0.25">
      <c r="A8453" s="9">
        <v>2400048460</v>
      </c>
      <c r="B8453" t="s">
        <v>57</v>
      </c>
      <c r="C8453" t="s">
        <v>66</v>
      </c>
      <c r="D8453" t="s">
        <v>83</v>
      </c>
      <c r="E8453" t="s">
        <v>85</v>
      </c>
      <c r="F8453" t="s">
        <v>91</v>
      </c>
      <c r="G8453" t="s">
        <v>16</v>
      </c>
      <c r="H8453" t="s">
        <v>154</v>
      </c>
      <c r="I8453" s="1">
        <v>45879</v>
      </c>
      <c r="J8453">
        <v>9604</v>
      </c>
      <c r="K8453">
        <v>201</v>
      </c>
      <c r="L8453">
        <v>565</v>
      </c>
      <c r="M8453" t="s">
        <v>125</v>
      </c>
      <c r="N8453" t="s">
        <v>17</v>
      </c>
      <c r="O8453" t="s">
        <v>18</v>
      </c>
      <c r="P8453">
        <v>0.24049999999999999</v>
      </c>
      <c r="Q8453">
        <v>135.88249999999999</v>
      </c>
      <c r="R8453">
        <f>MONTH('COCOCART INDIA DATA'!$I8453)</f>
        <v>8</v>
      </c>
      <c r="S8453" t="str">
        <f>TEXT(Table2[[#This Row],[Date]],"mmm")</f>
        <v>Aug</v>
      </c>
      <c r="T8453">
        <f>DAY(Table2[[#This Row],[Date]])</f>
        <v>10</v>
      </c>
      <c r="U8453" t="str">
        <f>TEXT(Table2[[#This Row],[Date]],"ddd")</f>
        <v>Sun</v>
      </c>
    </row>
    <row r="8454" spans="1:21" x14ac:dyDescent="0.25">
      <c r="A8454" s="9">
        <v>2400048461</v>
      </c>
      <c r="B8454" t="s">
        <v>64</v>
      </c>
      <c r="C8454" t="s">
        <v>66</v>
      </c>
      <c r="D8454" t="s">
        <v>82</v>
      </c>
      <c r="E8454" t="s">
        <v>85</v>
      </c>
      <c r="F8454" t="s">
        <v>90</v>
      </c>
      <c r="G8454" t="s">
        <v>45</v>
      </c>
      <c r="H8454" t="s">
        <v>154</v>
      </c>
      <c r="I8454" s="1">
        <v>45879</v>
      </c>
      <c r="J8454">
        <v>616</v>
      </c>
      <c r="K8454">
        <v>181</v>
      </c>
      <c r="L8454">
        <v>24</v>
      </c>
      <c r="M8454" t="s">
        <v>126</v>
      </c>
      <c r="N8454" t="s">
        <v>17</v>
      </c>
      <c r="O8454" t="s">
        <v>14</v>
      </c>
      <c r="P8454">
        <v>2.4773999999999998</v>
      </c>
      <c r="Q8454">
        <v>59.457599999999999</v>
      </c>
      <c r="R8454">
        <f>MONTH('COCOCART INDIA DATA'!$I8454)</f>
        <v>8</v>
      </c>
      <c r="S8454" t="str">
        <f>TEXT(Table2[[#This Row],[Date]],"mmm")</f>
        <v>Aug</v>
      </c>
      <c r="T8454">
        <f>DAY(Table2[[#This Row],[Date]])</f>
        <v>10</v>
      </c>
      <c r="U8454" t="str">
        <f>TEXT(Table2[[#This Row],[Date]],"ddd")</f>
        <v>Sun</v>
      </c>
    </row>
    <row r="8455" spans="1:21" x14ac:dyDescent="0.25">
      <c r="A8455" s="9">
        <v>2400048462</v>
      </c>
      <c r="B8455" t="s">
        <v>26</v>
      </c>
      <c r="C8455" t="s">
        <v>66</v>
      </c>
      <c r="D8455" t="s">
        <v>83</v>
      </c>
      <c r="E8455" t="s">
        <v>85</v>
      </c>
      <c r="F8455" t="s">
        <v>91</v>
      </c>
      <c r="G8455" t="s">
        <v>52</v>
      </c>
      <c r="H8455" t="s">
        <v>154</v>
      </c>
      <c r="I8455" s="1">
        <v>45879</v>
      </c>
      <c r="J8455">
        <v>7644</v>
      </c>
      <c r="K8455">
        <v>4</v>
      </c>
      <c r="L8455">
        <v>695</v>
      </c>
      <c r="M8455" t="s">
        <v>127</v>
      </c>
      <c r="N8455" t="s">
        <v>40</v>
      </c>
      <c r="O8455" t="s">
        <v>14</v>
      </c>
      <c r="P8455">
        <v>2.8</v>
      </c>
      <c r="Q8455">
        <v>1945.9999999999998</v>
      </c>
      <c r="R8455">
        <f>MONTH('COCOCART INDIA DATA'!$I8455)</f>
        <v>8</v>
      </c>
      <c r="S8455" t="str">
        <f>TEXT(Table2[[#This Row],[Date]],"mmm")</f>
        <v>Aug</v>
      </c>
      <c r="T8455">
        <f>DAY(Table2[[#This Row],[Date]])</f>
        <v>10</v>
      </c>
      <c r="U8455" t="str">
        <f>TEXT(Table2[[#This Row],[Date]],"ddd")</f>
        <v>Sun</v>
      </c>
    </row>
    <row r="8456" spans="1:21" x14ac:dyDescent="0.25">
      <c r="A8456" s="9">
        <v>2400048463</v>
      </c>
      <c r="B8456" t="s">
        <v>56</v>
      </c>
      <c r="C8456" t="s">
        <v>66</v>
      </c>
      <c r="D8456" t="s">
        <v>83</v>
      </c>
      <c r="E8456" t="s">
        <v>84</v>
      </c>
      <c r="F8456" t="s">
        <v>89</v>
      </c>
      <c r="G8456" t="s">
        <v>52</v>
      </c>
      <c r="H8456" t="s">
        <v>154</v>
      </c>
      <c r="I8456" s="1">
        <v>45879</v>
      </c>
      <c r="J8456">
        <v>4193</v>
      </c>
      <c r="K8456">
        <v>153</v>
      </c>
      <c r="L8456">
        <v>263</v>
      </c>
      <c r="M8456" t="s">
        <v>128</v>
      </c>
      <c r="N8456" t="s">
        <v>40</v>
      </c>
      <c r="O8456" t="s">
        <v>14</v>
      </c>
      <c r="P8456">
        <v>2.8</v>
      </c>
      <c r="Q8456">
        <v>736.4</v>
      </c>
      <c r="R8456">
        <f>MONTH('COCOCART INDIA DATA'!$I8456)</f>
        <v>8</v>
      </c>
      <c r="S8456" t="str">
        <f>TEXT(Table2[[#This Row],[Date]],"mmm")</f>
        <v>Aug</v>
      </c>
      <c r="T8456">
        <f>DAY(Table2[[#This Row],[Date]])</f>
        <v>10</v>
      </c>
      <c r="U8456" t="str">
        <f>TEXT(Table2[[#This Row],[Date]],"ddd")</f>
        <v>Sun</v>
      </c>
    </row>
    <row r="8457" spans="1:21" x14ac:dyDescent="0.25">
      <c r="A8457" s="9">
        <v>2400048464</v>
      </c>
      <c r="B8457" t="s">
        <v>33</v>
      </c>
      <c r="C8457" t="s">
        <v>67</v>
      </c>
      <c r="D8457" t="s">
        <v>83</v>
      </c>
      <c r="E8457" t="s">
        <v>84</v>
      </c>
      <c r="F8457" t="s">
        <v>89</v>
      </c>
      <c r="G8457" t="s">
        <v>36</v>
      </c>
      <c r="H8457" t="s">
        <v>148</v>
      </c>
      <c r="I8457" s="1">
        <v>45879</v>
      </c>
      <c r="J8457">
        <v>6132</v>
      </c>
      <c r="K8457">
        <v>183</v>
      </c>
      <c r="L8457">
        <v>307</v>
      </c>
      <c r="M8457" t="s">
        <v>129</v>
      </c>
      <c r="N8457" t="s">
        <v>13</v>
      </c>
      <c r="O8457" t="s">
        <v>14</v>
      </c>
      <c r="P8457">
        <v>2.2656000000000001</v>
      </c>
      <c r="Q8457">
        <v>695.53920000000005</v>
      </c>
      <c r="R8457">
        <f>MONTH('COCOCART INDIA DATA'!$I8457)</f>
        <v>8</v>
      </c>
      <c r="S8457" t="str">
        <f>TEXT(Table2[[#This Row],[Date]],"mmm")</f>
        <v>Aug</v>
      </c>
      <c r="T8457">
        <f>DAY(Table2[[#This Row],[Date]])</f>
        <v>10</v>
      </c>
      <c r="U8457" t="str">
        <f>TEXT(Table2[[#This Row],[Date]],"ddd")</f>
        <v>Sun</v>
      </c>
    </row>
    <row r="8458" spans="1:21" x14ac:dyDescent="0.25">
      <c r="A8458" s="9">
        <v>2400048465</v>
      </c>
      <c r="B8458" t="s">
        <v>26</v>
      </c>
      <c r="C8458" t="s">
        <v>68</v>
      </c>
      <c r="D8458" t="s">
        <v>83</v>
      </c>
      <c r="E8458" t="s">
        <v>85</v>
      </c>
      <c r="F8458" t="s">
        <v>90</v>
      </c>
      <c r="G8458" t="s">
        <v>58</v>
      </c>
      <c r="H8458" t="s">
        <v>148</v>
      </c>
      <c r="I8458" s="1">
        <v>45880</v>
      </c>
      <c r="J8458">
        <v>7896</v>
      </c>
      <c r="K8458">
        <v>302</v>
      </c>
      <c r="L8458">
        <v>376</v>
      </c>
      <c r="M8458" t="s">
        <v>130</v>
      </c>
      <c r="N8458" t="s">
        <v>13</v>
      </c>
      <c r="O8458" t="s">
        <v>18</v>
      </c>
      <c r="P8458">
        <v>5.0198</v>
      </c>
      <c r="Q8458">
        <v>1887.4448</v>
      </c>
      <c r="R8458">
        <f>MONTH('COCOCART INDIA DATA'!$I8458)</f>
        <v>8</v>
      </c>
      <c r="S8458" t="str">
        <f>TEXT(Table2[[#This Row],[Date]],"mmm")</f>
        <v>Aug</v>
      </c>
      <c r="T8458">
        <f>DAY(Table2[[#This Row],[Date]])</f>
        <v>11</v>
      </c>
      <c r="U8458" t="str">
        <f>TEXT(Table2[[#This Row],[Date]],"ddd")</f>
        <v>Mon</v>
      </c>
    </row>
    <row r="8459" spans="1:21" x14ac:dyDescent="0.25">
      <c r="A8459" s="9">
        <v>2400048466</v>
      </c>
      <c r="B8459" t="s">
        <v>35</v>
      </c>
      <c r="C8459" t="s">
        <v>69</v>
      </c>
      <c r="D8459" t="s">
        <v>83</v>
      </c>
      <c r="E8459" t="s">
        <v>85</v>
      </c>
      <c r="F8459" t="s">
        <v>91</v>
      </c>
      <c r="G8459" t="s">
        <v>28</v>
      </c>
      <c r="H8459" t="s">
        <v>148</v>
      </c>
      <c r="I8459" s="1">
        <v>45880</v>
      </c>
      <c r="J8459">
        <v>2576</v>
      </c>
      <c r="K8459">
        <v>332</v>
      </c>
      <c r="L8459">
        <v>96</v>
      </c>
      <c r="M8459" t="s">
        <v>131</v>
      </c>
      <c r="N8459" t="s">
        <v>17</v>
      </c>
      <c r="O8459" t="s">
        <v>18</v>
      </c>
      <c r="P8459">
        <v>1.7625</v>
      </c>
      <c r="Q8459">
        <v>169.2</v>
      </c>
      <c r="R8459">
        <f>MONTH('COCOCART INDIA DATA'!$I8459)</f>
        <v>8</v>
      </c>
      <c r="S8459" t="str">
        <f>TEXT(Table2[[#This Row],[Date]],"mmm")</f>
        <v>Aug</v>
      </c>
      <c r="T8459">
        <f>DAY(Table2[[#This Row],[Date]])</f>
        <v>11</v>
      </c>
      <c r="U8459" t="str">
        <f>TEXT(Table2[[#This Row],[Date]],"ddd")</f>
        <v>Mon</v>
      </c>
    </row>
    <row r="8460" spans="1:21" x14ac:dyDescent="0.25">
      <c r="A8460" s="9">
        <v>2400048467</v>
      </c>
      <c r="B8460" t="s">
        <v>57</v>
      </c>
      <c r="C8460" t="s">
        <v>70</v>
      </c>
      <c r="D8460" t="s">
        <v>83</v>
      </c>
      <c r="E8460" t="s">
        <v>85</v>
      </c>
      <c r="F8460" t="s">
        <v>90</v>
      </c>
      <c r="G8460" t="s">
        <v>12</v>
      </c>
      <c r="H8460" t="s">
        <v>148</v>
      </c>
      <c r="I8460" s="1">
        <v>45880</v>
      </c>
      <c r="J8460">
        <v>2821</v>
      </c>
      <c r="K8460">
        <v>197</v>
      </c>
      <c r="L8460">
        <v>157</v>
      </c>
      <c r="M8460" t="s">
        <v>132</v>
      </c>
      <c r="N8460" t="s">
        <v>13</v>
      </c>
      <c r="O8460" t="s">
        <v>14</v>
      </c>
      <c r="P8460">
        <v>6.0983000000000001</v>
      </c>
      <c r="Q8460">
        <v>957.43309999999997</v>
      </c>
      <c r="R8460">
        <f>MONTH('COCOCART INDIA DATA'!$I8460)</f>
        <v>8</v>
      </c>
      <c r="S8460" t="str">
        <f>TEXT(Table2[[#This Row],[Date]],"mmm")</f>
        <v>Aug</v>
      </c>
      <c r="T8460">
        <f>DAY(Table2[[#This Row],[Date]])</f>
        <v>11</v>
      </c>
      <c r="U8460" t="str">
        <f>TEXT(Table2[[#This Row],[Date]],"ddd")</f>
        <v>Mon</v>
      </c>
    </row>
    <row r="8461" spans="1:21" x14ac:dyDescent="0.25">
      <c r="A8461" s="9">
        <v>2400048468</v>
      </c>
      <c r="B8461" t="s">
        <v>56</v>
      </c>
      <c r="C8461" t="s">
        <v>70</v>
      </c>
      <c r="D8461" t="s">
        <v>83</v>
      </c>
      <c r="E8461" t="s">
        <v>85</v>
      </c>
      <c r="F8461" t="s">
        <v>91</v>
      </c>
      <c r="G8461" t="s">
        <v>41</v>
      </c>
      <c r="H8461" t="s">
        <v>148</v>
      </c>
      <c r="I8461" s="1">
        <v>45880</v>
      </c>
      <c r="J8461">
        <v>12103</v>
      </c>
      <c r="K8461">
        <v>88</v>
      </c>
      <c r="L8461">
        <v>485</v>
      </c>
      <c r="M8461" t="s">
        <v>133</v>
      </c>
      <c r="N8461" t="s">
        <v>40</v>
      </c>
      <c r="O8461" t="s">
        <v>14</v>
      </c>
      <c r="P8461">
        <v>6.3415999999999997</v>
      </c>
      <c r="Q8461">
        <v>3075.6759999999999</v>
      </c>
      <c r="R8461">
        <f>MONTH('COCOCART INDIA DATA'!$I8461)</f>
        <v>8</v>
      </c>
      <c r="S8461" t="str">
        <f>TEXT(Table2[[#This Row],[Date]],"mmm")</f>
        <v>Aug</v>
      </c>
      <c r="T8461">
        <f>DAY(Table2[[#This Row],[Date]])</f>
        <v>11</v>
      </c>
      <c r="U8461" t="str">
        <f>TEXT(Table2[[#This Row],[Date]],"ddd")</f>
        <v>Mon</v>
      </c>
    </row>
    <row r="8462" spans="1:21" x14ac:dyDescent="0.25">
      <c r="A8462" s="9">
        <v>2400048469</v>
      </c>
      <c r="B8462" t="s">
        <v>15</v>
      </c>
      <c r="C8462" t="s">
        <v>71</v>
      </c>
      <c r="D8462" t="s">
        <v>82</v>
      </c>
      <c r="E8462" t="s">
        <v>84</v>
      </c>
      <c r="F8462" t="s">
        <v>88</v>
      </c>
      <c r="G8462" t="s">
        <v>58</v>
      </c>
      <c r="H8462" t="s">
        <v>148</v>
      </c>
      <c r="I8462" s="1">
        <v>45880</v>
      </c>
      <c r="J8462">
        <v>5271</v>
      </c>
      <c r="K8462">
        <v>330</v>
      </c>
      <c r="L8462">
        <v>377</v>
      </c>
      <c r="M8462" t="s">
        <v>134</v>
      </c>
      <c r="N8462" t="s">
        <v>13</v>
      </c>
      <c r="O8462" t="s">
        <v>18</v>
      </c>
      <c r="P8462">
        <v>5.0198</v>
      </c>
      <c r="Q8462">
        <v>1892.4646</v>
      </c>
      <c r="R8462">
        <f>MONTH('COCOCART INDIA DATA'!$I8462)</f>
        <v>8</v>
      </c>
      <c r="S8462" t="str">
        <f>TEXT(Table2[[#This Row],[Date]],"mmm")</f>
        <v>Aug</v>
      </c>
      <c r="T8462">
        <f>DAY(Table2[[#This Row],[Date]])</f>
        <v>11</v>
      </c>
      <c r="U8462" t="str">
        <f>TEXT(Table2[[#This Row],[Date]],"ddd")</f>
        <v>Mon</v>
      </c>
    </row>
    <row r="8463" spans="1:21" x14ac:dyDescent="0.25">
      <c r="A8463" s="9">
        <v>2400048470</v>
      </c>
      <c r="B8463" t="s">
        <v>19</v>
      </c>
      <c r="C8463" t="s">
        <v>71</v>
      </c>
      <c r="D8463" t="s">
        <v>83</v>
      </c>
      <c r="E8463" t="s">
        <v>84</v>
      </c>
      <c r="F8463" t="s">
        <v>89</v>
      </c>
      <c r="G8463" t="s">
        <v>21</v>
      </c>
      <c r="H8463" t="s">
        <v>148</v>
      </c>
      <c r="I8463" s="1">
        <v>45880</v>
      </c>
      <c r="J8463">
        <v>5117</v>
      </c>
      <c r="K8463">
        <v>66</v>
      </c>
      <c r="L8463">
        <v>512</v>
      </c>
      <c r="M8463" t="s">
        <v>135</v>
      </c>
      <c r="N8463" t="s">
        <v>13</v>
      </c>
      <c r="O8463" t="s">
        <v>18</v>
      </c>
      <c r="P8463">
        <v>6.0811000000000002</v>
      </c>
      <c r="Q8463">
        <v>3113.5232000000001</v>
      </c>
      <c r="R8463">
        <f>MONTH('COCOCART INDIA DATA'!$I8463)</f>
        <v>8</v>
      </c>
      <c r="S8463" t="str">
        <f>TEXT(Table2[[#This Row],[Date]],"mmm")</f>
        <v>Aug</v>
      </c>
      <c r="T8463">
        <f>DAY(Table2[[#This Row],[Date]])</f>
        <v>11</v>
      </c>
      <c r="U8463" t="str">
        <f>TEXT(Table2[[#This Row],[Date]],"ddd")</f>
        <v>Mon</v>
      </c>
    </row>
    <row r="8464" spans="1:21" x14ac:dyDescent="0.25">
      <c r="A8464" s="9">
        <v>2400048471</v>
      </c>
      <c r="B8464" t="s">
        <v>60</v>
      </c>
      <c r="C8464" t="s">
        <v>72</v>
      </c>
      <c r="D8464" t="s">
        <v>82</v>
      </c>
      <c r="E8464" t="s">
        <v>85</v>
      </c>
      <c r="F8464" t="s">
        <v>90</v>
      </c>
      <c r="G8464" t="s">
        <v>38</v>
      </c>
      <c r="H8464" t="s">
        <v>148</v>
      </c>
      <c r="I8464" s="1">
        <v>45880</v>
      </c>
      <c r="J8464">
        <v>4767</v>
      </c>
      <c r="K8464">
        <v>232</v>
      </c>
      <c r="L8464">
        <v>434</v>
      </c>
      <c r="M8464" t="s">
        <v>136</v>
      </c>
      <c r="N8464" t="s">
        <v>13</v>
      </c>
      <c r="O8464" t="s">
        <v>14</v>
      </c>
      <c r="P8464">
        <v>8.7870000000000008</v>
      </c>
      <c r="Q8464">
        <v>3813.5580000000004</v>
      </c>
      <c r="R8464">
        <f>MONTH('COCOCART INDIA DATA'!$I8464)</f>
        <v>8</v>
      </c>
      <c r="S8464" t="str">
        <f>TEXT(Table2[[#This Row],[Date]],"mmm")</f>
        <v>Aug</v>
      </c>
      <c r="T8464">
        <f>DAY(Table2[[#This Row],[Date]])</f>
        <v>11</v>
      </c>
      <c r="U8464" t="str">
        <f>TEXT(Table2[[#This Row],[Date]],"ddd")</f>
        <v>Mon</v>
      </c>
    </row>
    <row r="8465" spans="1:21" x14ac:dyDescent="0.25">
      <c r="A8465" s="9">
        <v>2400048472</v>
      </c>
      <c r="B8465" t="s">
        <v>34</v>
      </c>
      <c r="C8465" t="s">
        <v>73</v>
      </c>
      <c r="D8465" t="s">
        <v>82</v>
      </c>
      <c r="E8465" t="s">
        <v>85</v>
      </c>
      <c r="F8465" t="s">
        <v>91</v>
      </c>
      <c r="G8465" t="s">
        <v>30</v>
      </c>
      <c r="H8465" t="s">
        <v>148</v>
      </c>
      <c r="I8465" s="1">
        <v>45880</v>
      </c>
      <c r="J8465">
        <v>20076</v>
      </c>
      <c r="K8465">
        <v>29</v>
      </c>
      <c r="L8465">
        <v>670</v>
      </c>
      <c r="M8465" t="s">
        <v>137</v>
      </c>
      <c r="N8465" t="s">
        <v>13</v>
      </c>
      <c r="O8465" t="s">
        <v>18</v>
      </c>
      <c r="P8465">
        <v>0.89900000000000002</v>
      </c>
      <c r="Q8465">
        <v>602.33000000000004</v>
      </c>
      <c r="R8465">
        <f>MONTH('COCOCART INDIA DATA'!$I8465)</f>
        <v>8</v>
      </c>
      <c r="S8465" t="str">
        <f>TEXT(Table2[[#This Row],[Date]],"mmm")</f>
        <v>Aug</v>
      </c>
      <c r="T8465">
        <f>DAY(Table2[[#This Row],[Date]])</f>
        <v>11</v>
      </c>
      <c r="U8465" t="str">
        <f>TEXT(Table2[[#This Row],[Date]],"ddd")</f>
        <v>Mon</v>
      </c>
    </row>
    <row r="8466" spans="1:21" x14ac:dyDescent="0.25">
      <c r="A8466" s="9">
        <v>2400048473</v>
      </c>
      <c r="B8466" t="s">
        <v>42</v>
      </c>
      <c r="C8466" t="s">
        <v>74</v>
      </c>
      <c r="D8466" t="s">
        <v>82</v>
      </c>
      <c r="E8466" t="s">
        <v>85</v>
      </c>
      <c r="F8466" t="s">
        <v>90</v>
      </c>
      <c r="G8466" t="s">
        <v>39</v>
      </c>
      <c r="H8466" t="s">
        <v>146</v>
      </c>
      <c r="I8466" s="1">
        <v>45880</v>
      </c>
      <c r="J8466">
        <v>2583</v>
      </c>
      <c r="K8466">
        <v>206</v>
      </c>
      <c r="L8466">
        <v>185</v>
      </c>
      <c r="M8466" t="s">
        <v>138</v>
      </c>
      <c r="N8466" t="s">
        <v>40</v>
      </c>
      <c r="O8466" t="s">
        <v>14</v>
      </c>
      <c r="P8466">
        <v>2.8195000000000001</v>
      </c>
      <c r="Q8466">
        <v>521.60750000000007</v>
      </c>
      <c r="R8466">
        <f>MONTH('COCOCART INDIA DATA'!$I8466)</f>
        <v>8</v>
      </c>
      <c r="S8466" t="str">
        <f>TEXT(Table2[[#This Row],[Date]],"mmm")</f>
        <v>Aug</v>
      </c>
      <c r="T8466">
        <f>DAY(Table2[[#This Row],[Date]])</f>
        <v>11</v>
      </c>
      <c r="U8466" t="str">
        <f>TEXT(Table2[[#This Row],[Date]],"ddd")</f>
        <v>Mon</v>
      </c>
    </row>
    <row r="8467" spans="1:21" x14ac:dyDescent="0.25">
      <c r="A8467" s="9">
        <v>2400048474</v>
      </c>
      <c r="B8467" t="s">
        <v>26</v>
      </c>
      <c r="C8467" t="s">
        <v>72</v>
      </c>
      <c r="D8467" t="s">
        <v>83</v>
      </c>
      <c r="E8467" t="s">
        <v>85</v>
      </c>
      <c r="F8467" t="s">
        <v>91</v>
      </c>
      <c r="G8467" t="s">
        <v>38</v>
      </c>
      <c r="H8467" t="s">
        <v>146</v>
      </c>
      <c r="I8467" s="1">
        <v>45880</v>
      </c>
      <c r="J8467">
        <v>14210</v>
      </c>
      <c r="K8467">
        <v>39</v>
      </c>
      <c r="L8467">
        <v>2030</v>
      </c>
      <c r="M8467" t="s">
        <v>139</v>
      </c>
      <c r="N8467" t="s">
        <v>13</v>
      </c>
      <c r="O8467" t="s">
        <v>14</v>
      </c>
      <c r="P8467">
        <v>8.7870000000000008</v>
      </c>
      <c r="Q8467">
        <v>17837.61</v>
      </c>
      <c r="R8467">
        <f>MONTH('COCOCART INDIA DATA'!$I8467)</f>
        <v>8</v>
      </c>
      <c r="S8467" t="str">
        <f>TEXT(Table2[[#This Row],[Date]],"mmm")</f>
        <v>Aug</v>
      </c>
      <c r="T8467">
        <f>DAY(Table2[[#This Row],[Date]])</f>
        <v>11</v>
      </c>
      <c r="U8467" t="str">
        <f>TEXT(Table2[[#This Row],[Date]],"ddd")</f>
        <v>Mon</v>
      </c>
    </row>
    <row r="8468" spans="1:21" x14ac:dyDescent="0.25">
      <c r="A8468" s="9">
        <v>2400048475</v>
      </c>
      <c r="B8468" t="s">
        <v>11</v>
      </c>
      <c r="C8468" t="s">
        <v>73</v>
      </c>
      <c r="D8468" t="s">
        <v>83</v>
      </c>
      <c r="E8468" t="s">
        <v>84</v>
      </c>
      <c r="F8468" t="s">
        <v>89</v>
      </c>
      <c r="G8468" t="s">
        <v>21</v>
      </c>
      <c r="H8468" t="s">
        <v>146</v>
      </c>
      <c r="I8468" s="1">
        <v>45880</v>
      </c>
      <c r="J8468">
        <v>4403</v>
      </c>
      <c r="K8468">
        <v>25</v>
      </c>
      <c r="L8468">
        <v>315</v>
      </c>
      <c r="M8468" t="s">
        <v>140</v>
      </c>
      <c r="N8468" t="s">
        <v>13</v>
      </c>
      <c r="O8468" t="s">
        <v>18</v>
      </c>
      <c r="P8468">
        <v>6.0811000000000002</v>
      </c>
      <c r="Q8468">
        <v>1915.5465000000002</v>
      </c>
      <c r="R8468">
        <f>MONTH('COCOCART INDIA DATA'!$I8468)</f>
        <v>8</v>
      </c>
      <c r="S8468" t="str">
        <f>TEXT(Table2[[#This Row],[Date]],"mmm")</f>
        <v>Aug</v>
      </c>
      <c r="T8468">
        <f>DAY(Table2[[#This Row],[Date]])</f>
        <v>11</v>
      </c>
      <c r="U8468" t="str">
        <f>TEXT(Table2[[#This Row],[Date]],"ddd")</f>
        <v>Mon</v>
      </c>
    </row>
    <row r="8469" spans="1:21" x14ac:dyDescent="0.25">
      <c r="A8469" s="9">
        <v>2400048476</v>
      </c>
      <c r="B8469" t="s">
        <v>61</v>
      </c>
      <c r="C8469" t="s">
        <v>74</v>
      </c>
      <c r="D8469" t="s">
        <v>83</v>
      </c>
      <c r="E8469" t="s">
        <v>84</v>
      </c>
      <c r="F8469" t="s">
        <v>89</v>
      </c>
      <c r="G8469" t="s">
        <v>43</v>
      </c>
      <c r="H8469" t="s">
        <v>146</v>
      </c>
      <c r="I8469" s="1">
        <v>45880</v>
      </c>
      <c r="J8469">
        <v>12985</v>
      </c>
      <c r="K8469">
        <v>279</v>
      </c>
      <c r="L8469">
        <v>619</v>
      </c>
      <c r="M8469" t="s">
        <v>141</v>
      </c>
      <c r="N8469" t="s">
        <v>40</v>
      </c>
      <c r="O8469" t="s">
        <v>14</v>
      </c>
      <c r="P8469">
        <v>9.2086000000000006</v>
      </c>
      <c r="Q8469">
        <v>5700.1234000000004</v>
      </c>
      <c r="R8469">
        <f>MONTH('COCOCART INDIA DATA'!$I8469)</f>
        <v>8</v>
      </c>
      <c r="S8469" t="str">
        <f>TEXT(Table2[[#This Row],[Date]],"mmm")</f>
        <v>Aug</v>
      </c>
      <c r="T8469">
        <f>DAY(Table2[[#This Row],[Date]])</f>
        <v>11</v>
      </c>
      <c r="U8469" t="str">
        <f>TEXT(Table2[[#This Row],[Date]],"ddd")</f>
        <v>Mon</v>
      </c>
    </row>
    <row r="8470" spans="1:21" x14ac:dyDescent="0.25">
      <c r="A8470" s="9">
        <v>2400048477</v>
      </c>
      <c r="B8470" t="s">
        <v>27</v>
      </c>
      <c r="C8470" t="s">
        <v>75</v>
      </c>
      <c r="D8470" t="s">
        <v>82</v>
      </c>
      <c r="E8470" t="s">
        <v>85</v>
      </c>
      <c r="F8470" t="s">
        <v>90</v>
      </c>
      <c r="G8470" t="s">
        <v>25</v>
      </c>
      <c r="H8470" t="s">
        <v>146</v>
      </c>
      <c r="I8470" s="1">
        <v>45880</v>
      </c>
      <c r="J8470">
        <v>1358</v>
      </c>
      <c r="K8470">
        <v>63</v>
      </c>
      <c r="L8470">
        <v>68</v>
      </c>
      <c r="M8470" t="s">
        <v>142</v>
      </c>
      <c r="N8470" t="s">
        <v>13</v>
      </c>
      <c r="O8470" t="s">
        <v>18</v>
      </c>
      <c r="P8470">
        <v>0.69579999999999997</v>
      </c>
      <c r="Q8470">
        <v>47.314399999999999</v>
      </c>
      <c r="R8470">
        <f>MONTH('COCOCART INDIA DATA'!$I8470)</f>
        <v>8</v>
      </c>
      <c r="S8470" t="str">
        <f>TEXT(Table2[[#This Row],[Date]],"mmm")</f>
        <v>Aug</v>
      </c>
      <c r="T8470">
        <f>DAY(Table2[[#This Row],[Date]])</f>
        <v>11</v>
      </c>
      <c r="U8470" t="str">
        <f>TEXT(Table2[[#This Row],[Date]],"ddd")</f>
        <v>Mon</v>
      </c>
    </row>
    <row r="8471" spans="1:21" x14ac:dyDescent="0.25">
      <c r="A8471" s="9">
        <v>2400048478</v>
      </c>
      <c r="B8471" t="s">
        <v>11</v>
      </c>
      <c r="C8471" t="s">
        <v>75</v>
      </c>
      <c r="D8471" t="s">
        <v>83</v>
      </c>
      <c r="E8471" t="s">
        <v>85</v>
      </c>
      <c r="F8471" t="s">
        <v>91</v>
      </c>
      <c r="G8471" t="s">
        <v>21</v>
      </c>
      <c r="H8471" t="s">
        <v>146</v>
      </c>
      <c r="I8471" s="1">
        <v>45880</v>
      </c>
      <c r="J8471">
        <v>203</v>
      </c>
      <c r="K8471">
        <v>330</v>
      </c>
      <c r="L8471">
        <v>19</v>
      </c>
      <c r="M8471" t="s">
        <v>143</v>
      </c>
      <c r="N8471" t="s">
        <v>13</v>
      </c>
      <c r="O8471" t="s">
        <v>18</v>
      </c>
      <c r="P8471">
        <v>6.0811000000000002</v>
      </c>
      <c r="Q8471">
        <v>115.54090000000001</v>
      </c>
      <c r="R8471">
        <f>MONTH('COCOCART INDIA DATA'!$I8471)</f>
        <v>8</v>
      </c>
      <c r="S8471" t="str">
        <f>TEXT(Table2[[#This Row],[Date]],"mmm")</f>
        <v>Aug</v>
      </c>
      <c r="T8471">
        <f>DAY(Table2[[#This Row],[Date]])</f>
        <v>11</v>
      </c>
      <c r="U8471" t="str">
        <f>TEXT(Table2[[#This Row],[Date]],"ddd")</f>
        <v>Mon</v>
      </c>
    </row>
    <row r="8472" spans="1:21" x14ac:dyDescent="0.25">
      <c r="A8472" s="9">
        <v>2400048479</v>
      </c>
      <c r="B8472" t="s">
        <v>31</v>
      </c>
      <c r="C8472" t="s">
        <v>75</v>
      </c>
      <c r="D8472" t="s">
        <v>82</v>
      </c>
      <c r="E8472" t="s">
        <v>85</v>
      </c>
      <c r="F8472" t="s">
        <v>90</v>
      </c>
      <c r="G8472" t="s">
        <v>39</v>
      </c>
      <c r="H8472" t="s">
        <v>146</v>
      </c>
      <c r="I8472" s="1">
        <v>45880</v>
      </c>
      <c r="J8472">
        <v>1281</v>
      </c>
      <c r="K8472">
        <v>275</v>
      </c>
      <c r="L8472">
        <v>99</v>
      </c>
      <c r="M8472" t="s">
        <v>41</v>
      </c>
      <c r="N8472" t="s">
        <v>40</v>
      </c>
      <c r="O8472" t="s">
        <v>14</v>
      </c>
      <c r="P8472">
        <v>2.8195000000000001</v>
      </c>
      <c r="Q8472">
        <v>279.13049999999998</v>
      </c>
      <c r="R8472">
        <f>MONTH('COCOCART INDIA DATA'!$I8472)</f>
        <v>8</v>
      </c>
      <c r="S8472" t="str">
        <f>TEXT(Table2[[#This Row],[Date]],"mmm")</f>
        <v>Aug</v>
      </c>
      <c r="T8472">
        <f>DAY(Table2[[#This Row],[Date]])</f>
        <v>11</v>
      </c>
      <c r="U8472" t="str">
        <f>TEXT(Table2[[#This Row],[Date]],"ddd")</f>
        <v>Mon</v>
      </c>
    </row>
    <row r="8473" spans="1:21" x14ac:dyDescent="0.25">
      <c r="A8473" s="9">
        <v>2400048480</v>
      </c>
      <c r="B8473" t="s">
        <v>35</v>
      </c>
      <c r="C8473" t="s">
        <v>75</v>
      </c>
      <c r="D8473" t="s">
        <v>83</v>
      </c>
      <c r="E8473" t="s">
        <v>85</v>
      </c>
      <c r="F8473" t="s">
        <v>91</v>
      </c>
      <c r="G8473" t="s">
        <v>28</v>
      </c>
      <c r="H8473" t="s">
        <v>146</v>
      </c>
      <c r="I8473" s="1">
        <v>45880</v>
      </c>
      <c r="J8473">
        <v>13475</v>
      </c>
      <c r="K8473">
        <v>119</v>
      </c>
      <c r="L8473">
        <v>539</v>
      </c>
      <c r="M8473" t="s">
        <v>92</v>
      </c>
      <c r="N8473" t="s">
        <v>17</v>
      </c>
      <c r="O8473" t="s">
        <v>18</v>
      </c>
      <c r="P8473">
        <v>1.7625</v>
      </c>
      <c r="Q8473">
        <v>949.98749999999995</v>
      </c>
      <c r="R8473">
        <f>MONTH('COCOCART INDIA DATA'!$I8473)</f>
        <v>8</v>
      </c>
      <c r="S8473" t="str">
        <f>TEXT(Table2[[#This Row],[Date]],"mmm")</f>
        <v>Aug</v>
      </c>
      <c r="T8473">
        <f>DAY(Table2[[#This Row],[Date]])</f>
        <v>11</v>
      </c>
      <c r="U8473" t="str">
        <f>TEXT(Table2[[#This Row],[Date]],"ddd")</f>
        <v>Mon</v>
      </c>
    </row>
    <row r="8474" spans="1:21" x14ac:dyDescent="0.25">
      <c r="A8474" s="9">
        <v>2400048481</v>
      </c>
      <c r="B8474" t="s">
        <v>22</v>
      </c>
      <c r="C8474" t="s">
        <v>75</v>
      </c>
      <c r="D8474" t="s">
        <v>82</v>
      </c>
      <c r="E8474" t="s">
        <v>84</v>
      </c>
      <c r="F8474" t="s">
        <v>88</v>
      </c>
      <c r="G8474" t="s">
        <v>16</v>
      </c>
      <c r="H8474" t="s">
        <v>146</v>
      </c>
      <c r="I8474" s="1">
        <v>45880</v>
      </c>
      <c r="J8474">
        <v>1547</v>
      </c>
      <c r="K8474">
        <v>200</v>
      </c>
      <c r="L8474">
        <v>119</v>
      </c>
      <c r="M8474" t="s">
        <v>93</v>
      </c>
      <c r="N8474" t="s">
        <v>17</v>
      </c>
      <c r="O8474" t="s">
        <v>18</v>
      </c>
      <c r="P8474">
        <v>0.24049999999999999</v>
      </c>
      <c r="Q8474">
        <v>28.619499999999999</v>
      </c>
      <c r="R8474">
        <f>MONTH('COCOCART INDIA DATA'!$I8474)</f>
        <v>8</v>
      </c>
      <c r="S8474" t="str">
        <f>TEXT(Table2[[#This Row],[Date]],"mmm")</f>
        <v>Aug</v>
      </c>
      <c r="T8474">
        <f>DAY(Table2[[#This Row],[Date]])</f>
        <v>11</v>
      </c>
      <c r="U8474" t="str">
        <f>TEXT(Table2[[#This Row],[Date]],"ddd")</f>
        <v>Mon</v>
      </c>
    </row>
    <row r="8475" spans="1:21" x14ac:dyDescent="0.25">
      <c r="A8475" s="9">
        <v>2400048482</v>
      </c>
      <c r="B8475" t="s">
        <v>34</v>
      </c>
      <c r="C8475" t="s">
        <v>75</v>
      </c>
      <c r="D8475" t="s">
        <v>82</v>
      </c>
      <c r="E8475" t="s">
        <v>84</v>
      </c>
      <c r="F8475" t="s">
        <v>89</v>
      </c>
      <c r="G8475" t="s">
        <v>54</v>
      </c>
      <c r="H8475" t="s">
        <v>147</v>
      </c>
      <c r="I8475" s="1">
        <v>45880</v>
      </c>
      <c r="J8475">
        <v>6013</v>
      </c>
      <c r="K8475">
        <v>217</v>
      </c>
      <c r="L8475">
        <v>317</v>
      </c>
      <c r="M8475" t="s">
        <v>94</v>
      </c>
      <c r="N8475" t="s">
        <v>13</v>
      </c>
      <c r="O8475" t="s">
        <v>14</v>
      </c>
      <c r="P8475">
        <v>13.3485</v>
      </c>
      <c r="Q8475">
        <v>4231.4745000000003</v>
      </c>
      <c r="R8475">
        <f>MONTH('COCOCART INDIA DATA'!$I8475)</f>
        <v>8</v>
      </c>
      <c r="S8475" t="str">
        <f>TEXT(Table2[[#This Row],[Date]],"mmm")</f>
        <v>Aug</v>
      </c>
      <c r="T8475">
        <f>DAY(Table2[[#This Row],[Date]])</f>
        <v>11</v>
      </c>
      <c r="U8475" t="str">
        <f>TEXT(Table2[[#This Row],[Date]],"ddd")</f>
        <v>Mon</v>
      </c>
    </row>
    <row r="8476" spans="1:21" x14ac:dyDescent="0.25">
      <c r="A8476" s="9">
        <v>2400048483</v>
      </c>
      <c r="B8476" t="s">
        <v>26</v>
      </c>
      <c r="C8476" t="s">
        <v>75</v>
      </c>
      <c r="D8476" t="s">
        <v>82</v>
      </c>
      <c r="E8476" t="s">
        <v>85</v>
      </c>
      <c r="F8476" t="s">
        <v>90</v>
      </c>
      <c r="G8476" t="s">
        <v>53</v>
      </c>
      <c r="H8476" t="s">
        <v>147</v>
      </c>
      <c r="I8476" s="1">
        <v>45880</v>
      </c>
      <c r="J8476">
        <v>10703</v>
      </c>
      <c r="K8476">
        <v>21</v>
      </c>
      <c r="L8476">
        <v>1071</v>
      </c>
      <c r="M8476" t="s">
        <v>95</v>
      </c>
      <c r="N8476" t="s">
        <v>40</v>
      </c>
      <c r="O8476" t="s">
        <v>18</v>
      </c>
      <c r="P8476">
        <v>8.2429000000000006</v>
      </c>
      <c r="Q8476">
        <v>8828.1459000000013</v>
      </c>
      <c r="R8476">
        <f>MONTH('COCOCART INDIA DATA'!$I8476)</f>
        <v>8</v>
      </c>
      <c r="S8476" t="str">
        <f>TEXT(Table2[[#This Row],[Date]],"mmm")</f>
        <v>Aug</v>
      </c>
      <c r="T8476">
        <f>DAY(Table2[[#This Row],[Date]])</f>
        <v>11</v>
      </c>
      <c r="U8476" t="str">
        <f>TEXT(Table2[[#This Row],[Date]],"ddd")</f>
        <v>Mon</v>
      </c>
    </row>
    <row r="8477" spans="1:21" x14ac:dyDescent="0.25">
      <c r="A8477" s="9">
        <v>2400048484</v>
      </c>
      <c r="B8477" t="s">
        <v>29</v>
      </c>
      <c r="C8477" t="s">
        <v>75</v>
      </c>
      <c r="D8477" t="s">
        <v>83</v>
      </c>
      <c r="E8477" t="s">
        <v>85</v>
      </c>
      <c r="F8477" t="s">
        <v>91</v>
      </c>
      <c r="G8477" t="s">
        <v>41</v>
      </c>
      <c r="H8477" t="s">
        <v>147</v>
      </c>
      <c r="I8477" s="1">
        <v>45880</v>
      </c>
      <c r="J8477">
        <v>7630</v>
      </c>
      <c r="K8477">
        <v>236</v>
      </c>
      <c r="L8477">
        <v>306</v>
      </c>
      <c r="M8477" t="s">
        <v>37</v>
      </c>
      <c r="N8477" t="s">
        <v>40</v>
      </c>
      <c r="O8477" t="s">
        <v>14</v>
      </c>
      <c r="P8477">
        <v>6.3415999999999997</v>
      </c>
      <c r="Q8477">
        <v>1940.5295999999998</v>
      </c>
      <c r="R8477">
        <f>MONTH('COCOCART INDIA DATA'!$I8477)</f>
        <v>8</v>
      </c>
      <c r="S8477" t="str">
        <f>TEXT(Table2[[#This Row],[Date]],"mmm")</f>
        <v>Aug</v>
      </c>
      <c r="T8477">
        <f>DAY(Table2[[#This Row],[Date]])</f>
        <v>11</v>
      </c>
      <c r="U8477" t="str">
        <f>TEXT(Table2[[#This Row],[Date]],"ddd")</f>
        <v>Mon</v>
      </c>
    </row>
    <row r="8478" spans="1:21" x14ac:dyDescent="0.25">
      <c r="A8478" s="9">
        <v>2400048485</v>
      </c>
      <c r="B8478" t="s">
        <v>64</v>
      </c>
      <c r="C8478" t="s">
        <v>75</v>
      </c>
      <c r="D8478" t="s">
        <v>82</v>
      </c>
      <c r="E8478" t="s">
        <v>85</v>
      </c>
      <c r="F8478" t="s">
        <v>90</v>
      </c>
      <c r="G8478" t="s">
        <v>39</v>
      </c>
      <c r="H8478" t="s">
        <v>147</v>
      </c>
      <c r="I8478" s="1">
        <v>45880</v>
      </c>
      <c r="J8478">
        <v>5369</v>
      </c>
      <c r="K8478">
        <v>251</v>
      </c>
      <c r="L8478">
        <v>384</v>
      </c>
      <c r="M8478" t="s">
        <v>96</v>
      </c>
      <c r="N8478" t="s">
        <v>40</v>
      </c>
      <c r="O8478" t="s">
        <v>14</v>
      </c>
      <c r="P8478">
        <v>2.8195000000000001</v>
      </c>
      <c r="Q8478">
        <v>1082.6880000000001</v>
      </c>
      <c r="R8478">
        <f>MONTH('COCOCART INDIA DATA'!$I8478)</f>
        <v>8</v>
      </c>
      <c r="S8478" t="str">
        <f>TEXT(Table2[[#This Row],[Date]],"mmm")</f>
        <v>Aug</v>
      </c>
      <c r="T8478">
        <f>DAY(Table2[[#This Row],[Date]])</f>
        <v>11</v>
      </c>
      <c r="U8478" t="str">
        <f>TEXT(Table2[[#This Row],[Date]],"ddd")</f>
        <v>Mon</v>
      </c>
    </row>
    <row r="8479" spans="1:21" x14ac:dyDescent="0.25">
      <c r="A8479" s="9">
        <v>2400048486</v>
      </c>
      <c r="B8479" t="s">
        <v>61</v>
      </c>
      <c r="C8479" t="s">
        <v>75</v>
      </c>
      <c r="D8479" t="s">
        <v>83</v>
      </c>
      <c r="E8479" t="s">
        <v>85</v>
      </c>
      <c r="F8479" t="s">
        <v>91</v>
      </c>
      <c r="G8479" t="s">
        <v>48</v>
      </c>
      <c r="H8479" t="s">
        <v>147</v>
      </c>
      <c r="I8479" s="1">
        <v>45880</v>
      </c>
      <c r="J8479">
        <v>7917</v>
      </c>
      <c r="K8479">
        <v>115</v>
      </c>
      <c r="L8479">
        <v>360</v>
      </c>
      <c r="M8479" t="s">
        <v>97</v>
      </c>
      <c r="N8479" t="s">
        <v>40</v>
      </c>
      <c r="O8479" t="s">
        <v>18</v>
      </c>
      <c r="P8479">
        <v>11.4688</v>
      </c>
      <c r="Q8479">
        <v>4128.768</v>
      </c>
      <c r="R8479">
        <f>MONTH('COCOCART INDIA DATA'!$I8479)</f>
        <v>8</v>
      </c>
      <c r="S8479" t="str">
        <f>TEXT(Table2[[#This Row],[Date]],"mmm")</f>
        <v>Aug</v>
      </c>
      <c r="T8479">
        <f>DAY(Table2[[#This Row],[Date]])</f>
        <v>11</v>
      </c>
      <c r="U8479" t="str">
        <f>TEXT(Table2[[#This Row],[Date]],"ddd")</f>
        <v>Mon</v>
      </c>
    </row>
    <row r="8480" spans="1:21" x14ac:dyDescent="0.25">
      <c r="A8480" s="9">
        <v>2400048487</v>
      </c>
      <c r="B8480" t="s">
        <v>15</v>
      </c>
      <c r="C8480" t="s">
        <v>75</v>
      </c>
      <c r="D8480" t="s">
        <v>82</v>
      </c>
      <c r="E8480" t="s">
        <v>84</v>
      </c>
      <c r="F8480" t="s">
        <v>89</v>
      </c>
      <c r="G8480" t="s">
        <v>39</v>
      </c>
      <c r="H8480" t="s">
        <v>147</v>
      </c>
      <c r="I8480" s="1">
        <v>45880</v>
      </c>
      <c r="J8480">
        <v>259</v>
      </c>
      <c r="K8480">
        <v>116</v>
      </c>
      <c r="L8480">
        <v>17</v>
      </c>
      <c r="M8480" t="s">
        <v>98</v>
      </c>
      <c r="N8480" t="s">
        <v>40</v>
      </c>
      <c r="O8480" t="s">
        <v>14</v>
      </c>
      <c r="P8480">
        <v>2.8195000000000001</v>
      </c>
      <c r="Q8480">
        <v>47.9315</v>
      </c>
      <c r="R8480">
        <f>MONTH('COCOCART INDIA DATA'!$I8480)</f>
        <v>8</v>
      </c>
      <c r="S8480" t="str">
        <f>TEXT(Table2[[#This Row],[Date]],"mmm")</f>
        <v>Aug</v>
      </c>
      <c r="T8480">
        <f>DAY(Table2[[#This Row],[Date]])</f>
        <v>11</v>
      </c>
      <c r="U8480" t="str">
        <f>TEXT(Table2[[#This Row],[Date]],"ddd")</f>
        <v>Mon</v>
      </c>
    </row>
    <row r="8481" spans="1:21" x14ac:dyDescent="0.25">
      <c r="A8481" s="9">
        <v>2400048488</v>
      </c>
      <c r="B8481" t="s">
        <v>29</v>
      </c>
      <c r="C8481" t="s">
        <v>75</v>
      </c>
      <c r="D8481" t="s">
        <v>82</v>
      </c>
      <c r="E8481" t="s">
        <v>84</v>
      </c>
      <c r="F8481" t="s">
        <v>89</v>
      </c>
      <c r="G8481" t="s">
        <v>28</v>
      </c>
      <c r="H8481" t="s">
        <v>147</v>
      </c>
      <c r="I8481" s="1">
        <v>45880</v>
      </c>
      <c r="J8481">
        <v>3115</v>
      </c>
      <c r="K8481">
        <v>22</v>
      </c>
      <c r="L8481">
        <v>112</v>
      </c>
      <c r="M8481" t="s">
        <v>99</v>
      </c>
      <c r="N8481" t="s">
        <v>17</v>
      </c>
      <c r="O8481" t="s">
        <v>18</v>
      </c>
      <c r="P8481">
        <v>1.7625</v>
      </c>
      <c r="Q8481">
        <v>197.4</v>
      </c>
      <c r="R8481">
        <f>MONTH('COCOCART INDIA DATA'!$I8481)</f>
        <v>8</v>
      </c>
      <c r="S8481" t="str">
        <f>TEXT(Table2[[#This Row],[Date]],"mmm")</f>
        <v>Aug</v>
      </c>
      <c r="T8481">
        <f>DAY(Table2[[#This Row],[Date]])</f>
        <v>11</v>
      </c>
      <c r="U8481" t="str">
        <f>TEXT(Table2[[#This Row],[Date]],"ddd")</f>
        <v>Mon</v>
      </c>
    </row>
    <row r="8482" spans="1:21" x14ac:dyDescent="0.25">
      <c r="A8482" s="9">
        <v>2400048489</v>
      </c>
      <c r="B8482" t="s">
        <v>27</v>
      </c>
      <c r="C8482" t="s">
        <v>75</v>
      </c>
      <c r="D8482" t="s">
        <v>82</v>
      </c>
      <c r="E8482" t="s">
        <v>85</v>
      </c>
      <c r="F8482" t="s">
        <v>90</v>
      </c>
      <c r="G8482" t="s">
        <v>39</v>
      </c>
      <c r="H8482" t="s">
        <v>147</v>
      </c>
      <c r="I8482" s="1">
        <v>45880</v>
      </c>
      <c r="J8482">
        <v>10731</v>
      </c>
      <c r="K8482">
        <v>117</v>
      </c>
      <c r="L8482">
        <v>537</v>
      </c>
      <c r="M8482" t="s">
        <v>100</v>
      </c>
      <c r="N8482" t="s">
        <v>40</v>
      </c>
      <c r="O8482" t="s">
        <v>14</v>
      </c>
      <c r="P8482">
        <v>2.8195000000000001</v>
      </c>
      <c r="Q8482">
        <v>1514.0715</v>
      </c>
      <c r="R8482">
        <f>MONTH('COCOCART INDIA DATA'!$I8482)</f>
        <v>8</v>
      </c>
      <c r="S8482" t="str">
        <f>TEXT(Table2[[#This Row],[Date]],"mmm")</f>
        <v>Aug</v>
      </c>
      <c r="T8482">
        <f>DAY(Table2[[#This Row],[Date]])</f>
        <v>11</v>
      </c>
      <c r="U8482" t="str">
        <f>TEXT(Table2[[#This Row],[Date]],"ddd")</f>
        <v>Mon</v>
      </c>
    </row>
    <row r="8483" spans="1:21" x14ac:dyDescent="0.25">
      <c r="A8483" s="9">
        <v>2400048490</v>
      </c>
      <c r="B8483" t="s">
        <v>33</v>
      </c>
      <c r="C8483" t="s">
        <v>75</v>
      </c>
      <c r="D8483" t="s">
        <v>83</v>
      </c>
      <c r="E8483" t="s">
        <v>85</v>
      </c>
      <c r="F8483" t="s">
        <v>91</v>
      </c>
      <c r="G8483" t="s">
        <v>39</v>
      </c>
      <c r="H8483" t="s">
        <v>147</v>
      </c>
      <c r="I8483" s="1">
        <v>45880</v>
      </c>
      <c r="J8483">
        <v>2352</v>
      </c>
      <c r="K8483">
        <v>21</v>
      </c>
      <c r="L8483">
        <v>181</v>
      </c>
      <c r="M8483" t="s">
        <v>101</v>
      </c>
      <c r="N8483" t="s">
        <v>40</v>
      </c>
      <c r="O8483" t="s">
        <v>14</v>
      </c>
      <c r="P8483">
        <v>2.8195000000000001</v>
      </c>
      <c r="Q8483">
        <v>510.3295</v>
      </c>
      <c r="R8483">
        <f>MONTH('COCOCART INDIA DATA'!$I8483)</f>
        <v>8</v>
      </c>
      <c r="S8483" t="str">
        <f>TEXT(Table2[[#This Row],[Date]],"mmm")</f>
        <v>Aug</v>
      </c>
      <c r="T8483">
        <f>DAY(Table2[[#This Row],[Date]])</f>
        <v>11</v>
      </c>
      <c r="U8483" t="str">
        <f>TEXT(Table2[[#This Row],[Date]],"ddd")</f>
        <v>Mon</v>
      </c>
    </row>
    <row r="8484" spans="1:21" x14ac:dyDescent="0.25">
      <c r="A8484" s="9">
        <v>2400048491</v>
      </c>
      <c r="B8484" t="s">
        <v>61</v>
      </c>
      <c r="C8484" t="s">
        <v>75</v>
      </c>
      <c r="D8484" t="s">
        <v>83</v>
      </c>
      <c r="E8484" t="s">
        <v>85</v>
      </c>
      <c r="F8484" t="s">
        <v>90</v>
      </c>
      <c r="G8484" t="s">
        <v>20</v>
      </c>
      <c r="H8484" t="s">
        <v>149</v>
      </c>
      <c r="I8484" s="1">
        <v>45880</v>
      </c>
      <c r="J8484">
        <v>5138</v>
      </c>
      <c r="K8484">
        <v>51</v>
      </c>
      <c r="L8484">
        <v>303</v>
      </c>
      <c r="M8484" t="s">
        <v>102</v>
      </c>
      <c r="N8484" t="s">
        <v>13</v>
      </c>
      <c r="O8484" t="s">
        <v>14</v>
      </c>
      <c r="P8484">
        <v>4.6592000000000002</v>
      </c>
      <c r="Q8484">
        <v>1411.7376000000002</v>
      </c>
      <c r="R8484">
        <f>MONTH('COCOCART INDIA DATA'!$I8484)</f>
        <v>8</v>
      </c>
      <c r="S8484" t="str">
        <f>TEXT(Table2[[#This Row],[Date]],"mmm")</f>
        <v>Aug</v>
      </c>
      <c r="T8484">
        <f>DAY(Table2[[#This Row],[Date]])</f>
        <v>11</v>
      </c>
      <c r="U8484" t="str">
        <f>TEXT(Table2[[#This Row],[Date]],"ddd")</f>
        <v>Mon</v>
      </c>
    </row>
    <row r="8485" spans="1:21" x14ac:dyDescent="0.25">
      <c r="A8485" s="9">
        <v>2400048492</v>
      </c>
      <c r="B8485" t="s">
        <v>24</v>
      </c>
      <c r="C8485" t="s">
        <v>75</v>
      </c>
      <c r="D8485" t="s">
        <v>83</v>
      </c>
      <c r="E8485" t="s">
        <v>85</v>
      </c>
      <c r="F8485" t="s">
        <v>91</v>
      </c>
      <c r="G8485" t="s">
        <v>38</v>
      </c>
      <c r="H8485" t="s">
        <v>149</v>
      </c>
      <c r="I8485" s="1">
        <v>45880</v>
      </c>
      <c r="J8485">
        <v>1428</v>
      </c>
      <c r="K8485">
        <v>194</v>
      </c>
      <c r="L8485">
        <v>102</v>
      </c>
      <c r="M8485" t="s">
        <v>103</v>
      </c>
      <c r="N8485" t="s">
        <v>13</v>
      </c>
      <c r="O8485" t="s">
        <v>14</v>
      </c>
      <c r="P8485">
        <v>8.7870000000000008</v>
      </c>
      <c r="Q8485">
        <v>896.27400000000011</v>
      </c>
      <c r="R8485">
        <f>MONTH('COCOCART INDIA DATA'!$I8485)</f>
        <v>8</v>
      </c>
      <c r="S8485" t="str">
        <f>TEXT(Table2[[#This Row],[Date]],"mmm")</f>
        <v>Aug</v>
      </c>
      <c r="T8485">
        <f>DAY(Table2[[#This Row],[Date]])</f>
        <v>11</v>
      </c>
      <c r="U8485" t="str">
        <f>TEXT(Table2[[#This Row],[Date]],"ddd")</f>
        <v>Mon</v>
      </c>
    </row>
    <row r="8486" spans="1:21" x14ac:dyDescent="0.25">
      <c r="A8486" s="9">
        <v>2400048493</v>
      </c>
      <c r="B8486" t="s">
        <v>56</v>
      </c>
      <c r="C8486" t="s">
        <v>75</v>
      </c>
      <c r="D8486" t="s">
        <v>83</v>
      </c>
      <c r="E8486" t="s">
        <v>84</v>
      </c>
      <c r="F8486" t="s">
        <v>88</v>
      </c>
      <c r="G8486" t="s">
        <v>25</v>
      </c>
      <c r="H8486" t="s">
        <v>149</v>
      </c>
      <c r="I8486" s="1">
        <v>45880</v>
      </c>
      <c r="J8486">
        <v>3598</v>
      </c>
      <c r="K8486">
        <v>17</v>
      </c>
      <c r="L8486">
        <v>157</v>
      </c>
      <c r="M8486" t="s">
        <v>59</v>
      </c>
      <c r="N8486" t="s">
        <v>13</v>
      </c>
      <c r="O8486" t="s">
        <v>18</v>
      </c>
      <c r="P8486">
        <v>0.69579999999999997</v>
      </c>
      <c r="Q8486">
        <v>109.2406</v>
      </c>
      <c r="R8486">
        <f>MONTH('COCOCART INDIA DATA'!$I8486)</f>
        <v>8</v>
      </c>
      <c r="S8486" t="str">
        <f>TEXT(Table2[[#This Row],[Date]],"mmm")</f>
        <v>Aug</v>
      </c>
      <c r="T8486">
        <f>DAY(Table2[[#This Row],[Date]])</f>
        <v>11</v>
      </c>
      <c r="U8486" t="str">
        <f>TEXT(Table2[[#This Row],[Date]],"ddd")</f>
        <v>Mon</v>
      </c>
    </row>
    <row r="8487" spans="1:21" x14ac:dyDescent="0.25">
      <c r="A8487" s="9">
        <v>2400048494</v>
      </c>
      <c r="B8487" t="s">
        <v>34</v>
      </c>
      <c r="C8487" t="s">
        <v>75</v>
      </c>
      <c r="D8487" t="s">
        <v>83</v>
      </c>
      <c r="E8487" t="s">
        <v>84</v>
      </c>
      <c r="F8487" t="s">
        <v>89</v>
      </c>
      <c r="G8487" t="s">
        <v>39</v>
      </c>
      <c r="H8487" t="s">
        <v>149</v>
      </c>
      <c r="I8487" s="1">
        <v>45880</v>
      </c>
      <c r="J8487">
        <v>10528</v>
      </c>
      <c r="K8487">
        <v>21</v>
      </c>
      <c r="L8487">
        <v>555</v>
      </c>
      <c r="M8487" t="s">
        <v>104</v>
      </c>
      <c r="N8487" t="s">
        <v>40</v>
      </c>
      <c r="O8487" t="s">
        <v>14</v>
      </c>
      <c r="P8487">
        <v>2.8195000000000001</v>
      </c>
      <c r="Q8487">
        <v>1564.8225</v>
      </c>
      <c r="R8487">
        <f>MONTH('COCOCART INDIA DATA'!$I8487)</f>
        <v>8</v>
      </c>
      <c r="S8487" t="str">
        <f>TEXT(Table2[[#This Row],[Date]],"mmm")</f>
        <v>Aug</v>
      </c>
      <c r="T8487">
        <f>DAY(Table2[[#This Row],[Date]])</f>
        <v>11</v>
      </c>
      <c r="U8487" t="str">
        <f>TEXT(Table2[[#This Row],[Date]],"ddd")</f>
        <v>Mon</v>
      </c>
    </row>
    <row r="8488" spans="1:21" x14ac:dyDescent="0.25">
      <c r="A8488" s="9">
        <v>2400048495</v>
      </c>
      <c r="B8488" t="s">
        <v>47</v>
      </c>
      <c r="C8488" t="s">
        <v>75</v>
      </c>
      <c r="D8488" t="s">
        <v>83</v>
      </c>
      <c r="E8488" t="s">
        <v>85</v>
      </c>
      <c r="F8488" t="s">
        <v>90</v>
      </c>
      <c r="G8488" t="s">
        <v>41</v>
      </c>
      <c r="H8488" t="s">
        <v>149</v>
      </c>
      <c r="I8488" s="1">
        <v>45880</v>
      </c>
      <c r="J8488">
        <v>2100</v>
      </c>
      <c r="K8488">
        <v>242</v>
      </c>
      <c r="L8488">
        <v>70</v>
      </c>
      <c r="M8488" t="s">
        <v>105</v>
      </c>
      <c r="N8488" t="s">
        <v>40</v>
      </c>
      <c r="O8488" t="s">
        <v>14</v>
      </c>
      <c r="P8488">
        <v>6.3415999999999997</v>
      </c>
      <c r="Q8488">
        <v>443.91199999999998</v>
      </c>
      <c r="R8488">
        <f>MONTH('COCOCART INDIA DATA'!$I8488)</f>
        <v>8</v>
      </c>
      <c r="S8488" t="str">
        <f>TEXT(Table2[[#This Row],[Date]],"mmm")</f>
        <v>Aug</v>
      </c>
      <c r="T8488">
        <f>DAY(Table2[[#This Row],[Date]])</f>
        <v>11</v>
      </c>
      <c r="U8488" t="str">
        <f>TEXT(Table2[[#This Row],[Date]],"ddd")</f>
        <v>Mon</v>
      </c>
    </row>
    <row r="8489" spans="1:21" x14ac:dyDescent="0.25">
      <c r="A8489" s="9">
        <v>2400048496</v>
      </c>
      <c r="B8489" t="s">
        <v>64</v>
      </c>
      <c r="C8489" t="s">
        <v>76</v>
      </c>
      <c r="D8489" t="s">
        <v>83</v>
      </c>
      <c r="E8489" t="s">
        <v>85</v>
      </c>
      <c r="F8489" t="s">
        <v>91</v>
      </c>
      <c r="G8489" t="s">
        <v>32</v>
      </c>
      <c r="H8489" t="s">
        <v>151</v>
      </c>
      <c r="I8489" s="1">
        <v>45880</v>
      </c>
      <c r="J8489">
        <v>6797</v>
      </c>
      <c r="K8489">
        <v>218</v>
      </c>
      <c r="L8489">
        <v>262</v>
      </c>
      <c r="M8489" t="s">
        <v>106</v>
      </c>
      <c r="N8489" t="s">
        <v>13</v>
      </c>
      <c r="O8489" t="s">
        <v>14</v>
      </c>
      <c r="P8489">
        <v>1.8652</v>
      </c>
      <c r="Q8489">
        <v>488.68239999999997</v>
      </c>
      <c r="R8489">
        <f>MONTH('COCOCART INDIA DATA'!$I8489)</f>
        <v>8</v>
      </c>
      <c r="S8489" t="str">
        <f>TEXT(Table2[[#This Row],[Date]],"mmm")</f>
        <v>Aug</v>
      </c>
      <c r="T8489">
        <f>DAY(Table2[[#This Row],[Date]])</f>
        <v>11</v>
      </c>
      <c r="U8489" t="str">
        <f>TEXT(Table2[[#This Row],[Date]],"ddd")</f>
        <v>Mon</v>
      </c>
    </row>
    <row r="8490" spans="1:21" x14ac:dyDescent="0.25">
      <c r="A8490" s="9">
        <v>2400048497</v>
      </c>
      <c r="B8490" t="s">
        <v>27</v>
      </c>
      <c r="C8490" t="s">
        <v>77</v>
      </c>
      <c r="D8490" t="s">
        <v>83</v>
      </c>
      <c r="E8490" t="s">
        <v>85</v>
      </c>
      <c r="F8490" t="s">
        <v>90</v>
      </c>
      <c r="G8490" t="s">
        <v>30</v>
      </c>
      <c r="H8490" t="s">
        <v>151</v>
      </c>
      <c r="I8490" s="1">
        <v>45880</v>
      </c>
      <c r="J8490">
        <v>6202</v>
      </c>
      <c r="K8490">
        <v>52</v>
      </c>
      <c r="L8490">
        <v>249</v>
      </c>
      <c r="M8490" t="s">
        <v>107</v>
      </c>
      <c r="N8490" t="s">
        <v>13</v>
      </c>
      <c r="O8490" t="s">
        <v>18</v>
      </c>
      <c r="P8490">
        <v>0.89900000000000002</v>
      </c>
      <c r="Q8490">
        <v>223.851</v>
      </c>
      <c r="R8490">
        <f>MONTH('COCOCART INDIA DATA'!$I8490)</f>
        <v>8</v>
      </c>
      <c r="S8490" t="str">
        <f>TEXT(Table2[[#This Row],[Date]],"mmm")</f>
        <v>Aug</v>
      </c>
      <c r="T8490">
        <f>DAY(Table2[[#This Row],[Date]])</f>
        <v>11</v>
      </c>
      <c r="U8490" t="str">
        <f>TEXT(Table2[[#This Row],[Date]],"ddd")</f>
        <v>Mon</v>
      </c>
    </row>
    <row r="8491" spans="1:21" x14ac:dyDescent="0.25">
      <c r="A8491" s="9">
        <v>2400048498</v>
      </c>
      <c r="B8491" t="s">
        <v>62</v>
      </c>
      <c r="C8491" t="s">
        <v>78</v>
      </c>
      <c r="D8491" t="s">
        <v>83</v>
      </c>
      <c r="E8491" t="s">
        <v>85</v>
      </c>
      <c r="F8491" t="s">
        <v>91</v>
      </c>
      <c r="G8491" t="s">
        <v>32</v>
      </c>
      <c r="H8491" t="s">
        <v>151</v>
      </c>
      <c r="I8491" s="1">
        <v>45880</v>
      </c>
      <c r="J8491">
        <v>8001</v>
      </c>
      <c r="K8491">
        <v>4</v>
      </c>
      <c r="L8491">
        <v>348</v>
      </c>
      <c r="M8491" t="s">
        <v>108</v>
      </c>
      <c r="N8491" t="s">
        <v>13</v>
      </c>
      <c r="O8491" t="s">
        <v>14</v>
      </c>
      <c r="P8491">
        <v>1.8652</v>
      </c>
      <c r="Q8491">
        <v>649.08960000000002</v>
      </c>
      <c r="R8491">
        <f>MONTH('COCOCART INDIA DATA'!$I8491)</f>
        <v>8</v>
      </c>
      <c r="S8491" t="str">
        <f>TEXT(Table2[[#This Row],[Date]],"mmm")</f>
        <v>Aug</v>
      </c>
      <c r="T8491">
        <f>DAY(Table2[[#This Row],[Date]])</f>
        <v>11</v>
      </c>
      <c r="U8491" t="str">
        <f>TEXT(Table2[[#This Row],[Date]],"ddd")</f>
        <v>Mon</v>
      </c>
    </row>
    <row r="8492" spans="1:21" x14ac:dyDescent="0.25">
      <c r="A8492" s="9">
        <v>2400048499</v>
      </c>
      <c r="B8492" t="s">
        <v>60</v>
      </c>
      <c r="C8492" t="s">
        <v>78</v>
      </c>
      <c r="D8492" t="s">
        <v>83</v>
      </c>
      <c r="E8492" t="s">
        <v>84</v>
      </c>
      <c r="F8492" t="s">
        <v>89</v>
      </c>
      <c r="G8492" t="s">
        <v>36</v>
      </c>
      <c r="H8492" t="s">
        <v>153</v>
      </c>
      <c r="I8492" s="1">
        <v>45880</v>
      </c>
      <c r="J8492">
        <v>13832</v>
      </c>
      <c r="K8492">
        <v>294</v>
      </c>
      <c r="L8492">
        <v>814</v>
      </c>
      <c r="M8492" t="s">
        <v>109</v>
      </c>
      <c r="N8492" t="s">
        <v>13</v>
      </c>
      <c r="O8492" t="s">
        <v>14</v>
      </c>
      <c r="P8492">
        <v>2.2656000000000001</v>
      </c>
      <c r="Q8492">
        <v>1844.1984</v>
      </c>
      <c r="R8492">
        <f>MONTH('COCOCART INDIA DATA'!$I8492)</f>
        <v>8</v>
      </c>
      <c r="S8492" t="str">
        <f>TEXT(Table2[[#This Row],[Date]],"mmm")</f>
        <v>Aug</v>
      </c>
      <c r="T8492">
        <f>DAY(Table2[[#This Row],[Date]])</f>
        <v>11</v>
      </c>
      <c r="U8492" t="str">
        <f>TEXT(Table2[[#This Row],[Date]],"ddd")</f>
        <v>Mon</v>
      </c>
    </row>
    <row r="8493" spans="1:21" x14ac:dyDescent="0.25">
      <c r="A8493" s="9">
        <v>2400048500</v>
      </c>
      <c r="B8493" t="s">
        <v>57</v>
      </c>
      <c r="C8493" t="s">
        <v>79</v>
      </c>
      <c r="D8493" t="s">
        <v>83</v>
      </c>
      <c r="E8493" t="s">
        <v>84</v>
      </c>
      <c r="F8493" t="s">
        <v>89</v>
      </c>
      <c r="G8493" t="s">
        <v>53</v>
      </c>
      <c r="H8493" t="s">
        <v>153</v>
      </c>
      <c r="I8493" s="1">
        <v>45880</v>
      </c>
      <c r="J8493">
        <v>1568</v>
      </c>
      <c r="K8493">
        <v>181</v>
      </c>
      <c r="L8493">
        <v>121</v>
      </c>
      <c r="M8493" t="s">
        <v>110</v>
      </c>
      <c r="N8493" t="s">
        <v>40</v>
      </c>
      <c r="O8493" t="s">
        <v>18</v>
      </c>
      <c r="P8493">
        <v>8.2429000000000006</v>
      </c>
      <c r="Q8493">
        <v>997.3909000000001</v>
      </c>
      <c r="R8493">
        <f>MONTH('COCOCART INDIA DATA'!$I8493)</f>
        <v>8</v>
      </c>
      <c r="S8493" t="str">
        <f>TEXT(Table2[[#This Row],[Date]],"mmm")</f>
        <v>Aug</v>
      </c>
      <c r="T8493">
        <f>DAY(Table2[[#This Row],[Date]])</f>
        <v>11</v>
      </c>
      <c r="U8493" t="str">
        <f>TEXT(Table2[[#This Row],[Date]],"ddd")</f>
        <v>Mon</v>
      </c>
    </row>
    <row r="8494" spans="1:21" x14ac:dyDescent="0.25">
      <c r="A8494" s="9">
        <v>2400048501</v>
      </c>
      <c r="B8494" t="s">
        <v>57</v>
      </c>
      <c r="C8494" t="s">
        <v>80</v>
      </c>
      <c r="D8494" t="s">
        <v>83</v>
      </c>
      <c r="E8494" t="s">
        <v>85</v>
      </c>
      <c r="F8494" t="s">
        <v>90</v>
      </c>
      <c r="G8494" t="s">
        <v>45</v>
      </c>
      <c r="H8494" t="s">
        <v>153</v>
      </c>
      <c r="I8494" s="1">
        <v>45880</v>
      </c>
      <c r="J8494">
        <v>3129</v>
      </c>
      <c r="K8494">
        <v>127</v>
      </c>
      <c r="L8494">
        <v>112</v>
      </c>
      <c r="M8494" t="s">
        <v>111</v>
      </c>
      <c r="N8494" t="s">
        <v>17</v>
      </c>
      <c r="O8494" t="s">
        <v>14</v>
      </c>
      <c r="P8494">
        <v>2.4773999999999998</v>
      </c>
      <c r="Q8494">
        <v>277.46879999999999</v>
      </c>
      <c r="R8494">
        <f>MONTH('COCOCART INDIA DATA'!$I8494)</f>
        <v>8</v>
      </c>
      <c r="S8494" t="str">
        <f>TEXT(Table2[[#This Row],[Date]],"mmm")</f>
        <v>Aug</v>
      </c>
      <c r="T8494">
        <f>DAY(Table2[[#This Row],[Date]])</f>
        <v>11</v>
      </c>
      <c r="U8494" t="str">
        <f>TEXT(Table2[[#This Row],[Date]],"ddd")</f>
        <v>Mon</v>
      </c>
    </row>
    <row r="8495" spans="1:21" x14ac:dyDescent="0.25">
      <c r="A8495" s="9">
        <v>2400048502</v>
      </c>
      <c r="B8495" t="s">
        <v>62</v>
      </c>
      <c r="C8495" t="s">
        <v>79</v>
      </c>
      <c r="D8495" t="s">
        <v>83</v>
      </c>
      <c r="E8495" t="s">
        <v>85</v>
      </c>
      <c r="F8495" t="s">
        <v>91</v>
      </c>
      <c r="G8495" t="s">
        <v>41</v>
      </c>
      <c r="H8495" t="s">
        <v>153</v>
      </c>
      <c r="I8495" s="1">
        <v>45880</v>
      </c>
      <c r="J8495">
        <v>6944</v>
      </c>
      <c r="K8495">
        <v>2</v>
      </c>
      <c r="L8495">
        <v>278</v>
      </c>
      <c r="M8495" t="s">
        <v>112</v>
      </c>
      <c r="N8495" t="s">
        <v>40</v>
      </c>
      <c r="O8495" t="s">
        <v>14</v>
      </c>
      <c r="P8495">
        <v>6.3415999999999997</v>
      </c>
      <c r="Q8495">
        <v>1762.9648</v>
      </c>
      <c r="R8495">
        <f>MONTH('COCOCART INDIA DATA'!$I8495)</f>
        <v>8</v>
      </c>
      <c r="S8495" t="str">
        <f>TEXT(Table2[[#This Row],[Date]],"mmm")</f>
        <v>Aug</v>
      </c>
      <c r="T8495">
        <f>DAY(Table2[[#This Row],[Date]])</f>
        <v>11</v>
      </c>
      <c r="U8495" t="str">
        <f>TEXT(Table2[[#This Row],[Date]],"ddd")</f>
        <v>Mon</v>
      </c>
    </row>
    <row r="8496" spans="1:21" x14ac:dyDescent="0.25">
      <c r="A8496" s="9">
        <v>2400048503</v>
      </c>
      <c r="B8496" t="s">
        <v>27</v>
      </c>
      <c r="C8496" t="s">
        <v>79</v>
      </c>
      <c r="D8496" t="s">
        <v>83</v>
      </c>
      <c r="E8496" t="s">
        <v>85</v>
      </c>
      <c r="F8496" t="s">
        <v>90</v>
      </c>
      <c r="G8496" t="s">
        <v>28</v>
      </c>
      <c r="H8496" t="s">
        <v>153</v>
      </c>
      <c r="I8496" s="1">
        <v>45880</v>
      </c>
      <c r="J8496">
        <v>7672</v>
      </c>
      <c r="K8496">
        <v>17</v>
      </c>
      <c r="L8496">
        <v>265</v>
      </c>
      <c r="M8496" t="s">
        <v>113</v>
      </c>
      <c r="N8496" t="s">
        <v>17</v>
      </c>
      <c r="O8496" t="s">
        <v>18</v>
      </c>
      <c r="P8496">
        <v>1.7625</v>
      </c>
      <c r="Q8496">
        <v>467.0625</v>
      </c>
      <c r="R8496">
        <f>MONTH('COCOCART INDIA DATA'!$I8496)</f>
        <v>8</v>
      </c>
      <c r="S8496" t="str">
        <f>TEXT(Table2[[#This Row],[Date]],"mmm")</f>
        <v>Aug</v>
      </c>
      <c r="T8496">
        <f>DAY(Table2[[#This Row],[Date]])</f>
        <v>11</v>
      </c>
      <c r="U8496" t="str">
        <f>TEXT(Table2[[#This Row],[Date]],"ddd")</f>
        <v>Mon</v>
      </c>
    </row>
    <row r="8497" spans="1:21" x14ac:dyDescent="0.25">
      <c r="A8497" s="9">
        <v>2400048504</v>
      </c>
      <c r="B8497" t="s">
        <v>60</v>
      </c>
      <c r="C8497" t="s">
        <v>80</v>
      </c>
      <c r="D8497" t="s">
        <v>83</v>
      </c>
      <c r="E8497" t="s">
        <v>85</v>
      </c>
      <c r="F8497" t="s">
        <v>91</v>
      </c>
      <c r="G8497" t="s">
        <v>20</v>
      </c>
      <c r="H8497" t="s">
        <v>153</v>
      </c>
      <c r="I8497" s="1">
        <v>45880</v>
      </c>
      <c r="J8497">
        <v>4137</v>
      </c>
      <c r="K8497">
        <v>200</v>
      </c>
      <c r="L8497">
        <v>197</v>
      </c>
      <c r="M8497" t="s">
        <v>114</v>
      </c>
      <c r="N8497" t="s">
        <v>13</v>
      </c>
      <c r="O8497" t="s">
        <v>14</v>
      </c>
      <c r="P8497">
        <v>4.6592000000000002</v>
      </c>
      <c r="Q8497">
        <v>917.86240000000009</v>
      </c>
      <c r="R8497">
        <f>MONTH('COCOCART INDIA DATA'!$I8497)</f>
        <v>8</v>
      </c>
      <c r="S8497" t="str">
        <f>TEXT(Table2[[#This Row],[Date]],"mmm")</f>
        <v>Aug</v>
      </c>
      <c r="T8497">
        <f>DAY(Table2[[#This Row],[Date]])</f>
        <v>11</v>
      </c>
      <c r="U8497" t="str">
        <f>TEXT(Table2[[#This Row],[Date]],"ddd")</f>
        <v>Mon</v>
      </c>
    </row>
    <row r="8498" spans="1:21" x14ac:dyDescent="0.25">
      <c r="A8498" s="9">
        <v>2400048505</v>
      </c>
      <c r="B8498" t="s">
        <v>27</v>
      </c>
      <c r="C8498" t="s">
        <v>79</v>
      </c>
      <c r="D8498" t="s">
        <v>83</v>
      </c>
      <c r="E8498" t="s">
        <v>84</v>
      </c>
      <c r="F8498" t="s">
        <v>88</v>
      </c>
      <c r="G8498" t="s">
        <v>54</v>
      </c>
      <c r="H8498" t="s">
        <v>153</v>
      </c>
      <c r="I8498" s="1">
        <v>45880</v>
      </c>
      <c r="J8498">
        <v>1365</v>
      </c>
      <c r="K8498">
        <v>155</v>
      </c>
      <c r="L8498">
        <v>72</v>
      </c>
      <c r="M8498" t="s">
        <v>115</v>
      </c>
      <c r="N8498" t="s">
        <v>13</v>
      </c>
      <c r="O8498" t="s">
        <v>14</v>
      </c>
      <c r="P8498">
        <v>13.3485</v>
      </c>
      <c r="Q8498">
        <v>961.09199999999998</v>
      </c>
      <c r="R8498">
        <f>MONTH('COCOCART INDIA DATA'!$I8498)</f>
        <v>8</v>
      </c>
      <c r="S8498" t="str">
        <f>TEXT(Table2[[#This Row],[Date]],"mmm")</f>
        <v>Aug</v>
      </c>
      <c r="T8498">
        <f>DAY(Table2[[#This Row],[Date]])</f>
        <v>11</v>
      </c>
      <c r="U8498" t="str">
        <f>TEXT(Table2[[#This Row],[Date]],"ddd")</f>
        <v>Mon</v>
      </c>
    </row>
    <row r="8499" spans="1:21" x14ac:dyDescent="0.25">
      <c r="A8499" s="9">
        <v>2400048506</v>
      </c>
      <c r="B8499" t="s">
        <v>19</v>
      </c>
      <c r="C8499" t="s">
        <v>79</v>
      </c>
      <c r="D8499" t="s">
        <v>83</v>
      </c>
      <c r="E8499" t="s">
        <v>84</v>
      </c>
      <c r="F8499" t="s">
        <v>89</v>
      </c>
      <c r="G8499" t="s">
        <v>12</v>
      </c>
      <c r="H8499" t="s">
        <v>152</v>
      </c>
      <c r="I8499" s="1">
        <v>45880</v>
      </c>
      <c r="J8499">
        <v>7238</v>
      </c>
      <c r="K8499">
        <v>381</v>
      </c>
      <c r="L8499">
        <v>453</v>
      </c>
      <c r="M8499" t="s">
        <v>116</v>
      </c>
      <c r="N8499" t="s">
        <v>13</v>
      </c>
      <c r="O8499" t="s">
        <v>14</v>
      </c>
      <c r="P8499">
        <v>6.0983000000000001</v>
      </c>
      <c r="Q8499">
        <v>2762.5299</v>
      </c>
      <c r="R8499">
        <f>MONTH('COCOCART INDIA DATA'!$I8499)</f>
        <v>8</v>
      </c>
      <c r="S8499" t="str">
        <f>TEXT(Table2[[#This Row],[Date]],"mmm")</f>
        <v>Aug</v>
      </c>
      <c r="T8499">
        <f>DAY(Table2[[#This Row],[Date]])</f>
        <v>11</v>
      </c>
      <c r="U8499" t="str">
        <f>TEXT(Table2[[#This Row],[Date]],"ddd")</f>
        <v>Mon</v>
      </c>
    </row>
    <row r="8500" spans="1:21" x14ac:dyDescent="0.25">
      <c r="A8500" s="9">
        <v>2400048507</v>
      </c>
      <c r="B8500" t="s">
        <v>27</v>
      </c>
      <c r="C8500" t="s">
        <v>79</v>
      </c>
      <c r="D8500" t="s">
        <v>83</v>
      </c>
      <c r="E8500" t="s">
        <v>85</v>
      </c>
      <c r="F8500" t="s">
        <v>90</v>
      </c>
      <c r="G8500" t="s">
        <v>54</v>
      </c>
      <c r="H8500" t="s">
        <v>152</v>
      </c>
      <c r="I8500" s="1">
        <v>45880</v>
      </c>
      <c r="J8500">
        <v>10500</v>
      </c>
      <c r="K8500">
        <v>355</v>
      </c>
      <c r="L8500">
        <v>457</v>
      </c>
      <c r="M8500" t="s">
        <v>117</v>
      </c>
      <c r="N8500" t="s">
        <v>13</v>
      </c>
      <c r="O8500" t="s">
        <v>14</v>
      </c>
      <c r="P8500">
        <v>13.3485</v>
      </c>
      <c r="Q8500">
        <v>6100.2645000000002</v>
      </c>
      <c r="R8500">
        <f>MONTH('COCOCART INDIA DATA'!$I8500)</f>
        <v>8</v>
      </c>
      <c r="S8500" t="str">
        <f>TEXT(Table2[[#This Row],[Date]],"mmm")</f>
        <v>Aug</v>
      </c>
      <c r="T8500">
        <f>DAY(Table2[[#This Row],[Date]])</f>
        <v>11</v>
      </c>
      <c r="U8500" t="str">
        <f>TEXT(Table2[[#This Row],[Date]],"ddd")</f>
        <v>Mon</v>
      </c>
    </row>
    <row r="8501" spans="1:21" x14ac:dyDescent="0.25">
      <c r="A8501" s="9">
        <v>2400048508</v>
      </c>
      <c r="B8501" t="s">
        <v>33</v>
      </c>
      <c r="C8501" t="s">
        <v>79</v>
      </c>
      <c r="D8501" t="s">
        <v>83</v>
      </c>
      <c r="E8501" t="s">
        <v>85</v>
      </c>
      <c r="F8501" t="s">
        <v>91</v>
      </c>
      <c r="G8501" t="s">
        <v>58</v>
      </c>
      <c r="H8501" t="s">
        <v>152</v>
      </c>
      <c r="I8501" s="1">
        <v>45880</v>
      </c>
      <c r="J8501">
        <v>6790</v>
      </c>
      <c r="K8501">
        <v>129</v>
      </c>
      <c r="L8501">
        <v>453</v>
      </c>
      <c r="M8501" t="s">
        <v>118</v>
      </c>
      <c r="N8501" t="s">
        <v>13</v>
      </c>
      <c r="O8501" t="s">
        <v>18</v>
      </c>
      <c r="P8501">
        <v>5.0198</v>
      </c>
      <c r="Q8501">
        <v>2273.9694</v>
      </c>
      <c r="R8501">
        <f>MONTH('COCOCART INDIA DATA'!$I8501)</f>
        <v>8</v>
      </c>
      <c r="S8501" t="str">
        <f>TEXT(Table2[[#This Row],[Date]],"mmm")</f>
        <v>Aug</v>
      </c>
      <c r="T8501">
        <f>DAY(Table2[[#This Row],[Date]])</f>
        <v>11</v>
      </c>
      <c r="U8501" t="str">
        <f>TEXT(Table2[[#This Row],[Date]],"ddd")</f>
        <v>Mon</v>
      </c>
    </row>
    <row r="8502" spans="1:21" x14ac:dyDescent="0.25">
      <c r="A8502" s="9">
        <v>2400048509</v>
      </c>
      <c r="B8502" t="s">
        <v>27</v>
      </c>
      <c r="C8502" t="s">
        <v>66</v>
      </c>
      <c r="D8502" t="s">
        <v>82</v>
      </c>
      <c r="E8502" t="s">
        <v>85</v>
      </c>
      <c r="F8502" t="s">
        <v>90</v>
      </c>
      <c r="G8502" t="s">
        <v>53</v>
      </c>
      <c r="H8502" t="s">
        <v>146</v>
      </c>
      <c r="I8502" s="1">
        <v>45880</v>
      </c>
      <c r="J8502">
        <v>7203</v>
      </c>
      <c r="K8502">
        <v>63</v>
      </c>
      <c r="L8502">
        <v>515</v>
      </c>
      <c r="M8502" t="s">
        <v>119</v>
      </c>
      <c r="N8502" t="s">
        <v>40</v>
      </c>
      <c r="O8502" t="s">
        <v>18</v>
      </c>
      <c r="P8502">
        <v>8.2429000000000006</v>
      </c>
      <c r="Q8502">
        <v>4245.0934999999999</v>
      </c>
      <c r="R8502">
        <f>MONTH('COCOCART INDIA DATA'!$I8502)</f>
        <v>8</v>
      </c>
      <c r="S8502" t="str">
        <f>TEXT(Table2[[#This Row],[Date]],"mmm")</f>
        <v>Aug</v>
      </c>
      <c r="T8502">
        <f>DAY(Table2[[#This Row],[Date]])</f>
        <v>11</v>
      </c>
      <c r="U8502" t="str">
        <f>TEXT(Table2[[#This Row],[Date]],"ddd")</f>
        <v>Mon</v>
      </c>
    </row>
    <row r="8503" spans="1:21" x14ac:dyDescent="0.25">
      <c r="A8503" s="9">
        <v>2400048510</v>
      </c>
      <c r="B8503" t="s">
        <v>35</v>
      </c>
      <c r="C8503" t="s">
        <v>66</v>
      </c>
      <c r="D8503" t="s">
        <v>83</v>
      </c>
      <c r="E8503" t="s">
        <v>85</v>
      </c>
      <c r="F8503" t="s">
        <v>91</v>
      </c>
      <c r="G8503" t="s">
        <v>21</v>
      </c>
      <c r="H8503" t="s">
        <v>147</v>
      </c>
      <c r="I8503" s="1">
        <v>45880</v>
      </c>
      <c r="J8503">
        <v>6202</v>
      </c>
      <c r="K8503">
        <v>86</v>
      </c>
      <c r="L8503">
        <v>443</v>
      </c>
      <c r="M8503" t="s">
        <v>120</v>
      </c>
      <c r="N8503" t="s">
        <v>13</v>
      </c>
      <c r="O8503" t="s">
        <v>18</v>
      </c>
      <c r="P8503">
        <v>6.0811000000000002</v>
      </c>
      <c r="Q8503">
        <v>2693.9273000000003</v>
      </c>
      <c r="R8503">
        <f>MONTH('COCOCART INDIA DATA'!$I8503)</f>
        <v>8</v>
      </c>
      <c r="S8503" t="str">
        <f>TEXT(Table2[[#This Row],[Date]],"mmm")</f>
        <v>Aug</v>
      </c>
      <c r="T8503">
        <f>DAY(Table2[[#This Row],[Date]])</f>
        <v>11</v>
      </c>
      <c r="U8503" t="str">
        <f>TEXT(Table2[[#This Row],[Date]],"ddd")</f>
        <v>Mon</v>
      </c>
    </row>
    <row r="8504" spans="1:21" x14ac:dyDescent="0.25">
      <c r="A8504" s="9">
        <v>2400048511</v>
      </c>
      <c r="B8504" t="s">
        <v>15</v>
      </c>
      <c r="C8504" t="s">
        <v>66</v>
      </c>
      <c r="D8504" t="s">
        <v>82</v>
      </c>
      <c r="E8504" t="s">
        <v>84</v>
      </c>
      <c r="F8504" t="s">
        <v>89</v>
      </c>
      <c r="G8504" t="s">
        <v>16</v>
      </c>
      <c r="H8504" t="s">
        <v>148</v>
      </c>
      <c r="I8504" s="1">
        <v>45880</v>
      </c>
      <c r="J8504">
        <v>8351</v>
      </c>
      <c r="K8504">
        <v>1</v>
      </c>
      <c r="L8504">
        <v>696</v>
      </c>
      <c r="M8504" t="s">
        <v>121</v>
      </c>
      <c r="N8504" t="s">
        <v>17</v>
      </c>
      <c r="O8504" t="s">
        <v>18</v>
      </c>
      <c r="P8504">
        <v>0.24049999999999999</v>
      </c>
      <c r="Q8504">
        <v>167.38800000000001</v>
      </c>
      <c r="R8504">
        <f>MONTH('COCOCART INDIA DATA'!$I8504)</f>
        <v>8</v>
      </c>
      <c r="S8504" t="str">
        <f>TEXT(Table2[[#This Row],[Date]],"mmm")</f>
        <v>Aug</v>
      </c>
      <c r="T8504">
        <f>DAY(Table2[[#This Row],[Date]])</f>
        <v>11</v>
      </c>
      <c r="U8504" t="str">
        <f>TEXT(Table2[[#This Row],[Date]],"ddd")</f>
        <v>Mon</v>
      </c>
    </row>
    <row r="8505" spans="1:21" x14ac:dyDescent="0.25">
      <c r="A8505" s="9">
        <v>2400048512</v>
      </c>
      <c r="B8505" t="s">
        <v>63</v>
      </c>
      <c r="C8505" t="s">
        <v>66</v>
      </c>
      <c r="D8505" t="s">
        <v>83</v>
      </c>
      <c r="E8505" t="s">
        <v>84</v>
      </c>
      <c r="F8505" t="s">
        <v>89</v>
      </c>
      <c r="G8505" t="s">
        <v>53</v>
      </c>
      <c r="H8505" t="s">
        <v>149</v>
      </c>
      <c r="I8505" s="1">
        <v>45880</v>
      </c>
      <c r="J8505">
        <v>980</v>
      </c>
      <c r="K8505">
        <v>437</v>
      </c>
      <c r="L8505">
        <v>109</v>
      </c>
      <c r="M8505" t="s">
        <v>122</v>
      </c>
      <c r="N8505" t="s">
        <v>40</v>
      </c>
      <c r="O8505" t="s">
        <v>18</v>
      </c>
      <c r="P8505">
        <v>8.2429000000000006</v>
      </c>
      <c r="Q8505">
        <v>898.47610000000009</v>
      </c>
      <c r="R8505">
        <f>MONTH('COCOCART INDIA DATA'!$I8505)</f>
        <v>8</v>
      </c>
      <c r="S8505" t="str">
        <f>TEXT(Table2[[#This Row],[Date]],"mmm")</f>
        <v>Aug</v>
      </c>
      <c r="T8505">
        <f>DAY(Table2[[#This Row],[Date]])</f>
        <v>11</v>
      </c>
      <c r="U8505" t="str">
        <f>TEXT(Table2[[#This Row],[Date]],"ddd")</f>
        <v>Mon</v>
      </c>
    </row>
    <row r="8506" spans="1:21" x14ac:dyDescent="0.25">
      <c r="A8506" s="9">
        <v>2400048513</v>
      </c>
      <c r="B8506" t="s">
        <v>50</v>
      </c>
      <c r="C8506" t="s">
        <v>66</v>
      </c>
      <c r="D8506" t="s">
        <v>83</v>
      </c>
      <c r="E8506" t="s">
        <v>85</v>
      </c>
      <c r="F8506" t="s">
        <v>90</v>
      </c>
      <c r="G8506" t="s">
        <v>25</v>
      </c>
      <c r="H8506" t="s">
        <v>150</v>
      </c>
      <c r="I8506" s="1">
        <v>45880</v>
      </c>
      <c r="J8506">
        <v>12908</v>
      </c>
      <c r="K8506">
        <v>182</v>
      </c>
      <c r="L8506">
        <v>562</v>
      </c>
      <c r="M8506" t="s">
        <v>123</v>
      </c>
      <c r="N8506" t="s">
        <v>13</v>
      </c>
      <c r="O8506" t="s">
        <v>18</v>
      </c>
      <c r="P8506">
        <v>0.69579999999999997</v>
      </c>
      <c r="Q8506">
        <v>391.03960000000001</v>
      </c>
      <c r="R8506">
        <f>MONTH('COCOCART INDIA DATA'!$I8506)</f>
        <v>8</v>
      </c>
      <c r="S8506" t="str">
        <f>TEXT(Table2[[#This Row],[Date]],"mmm")</f>
        <v>Aug</v>
      </c>
      <c r="T8506">
        <f>DAY(Table2[[#This Row],[Date]])</f>
        <v>11</v>
      </c>
      <c r="U8506" t="str">
        <f>TEXT(Table2[[#This Row],[Date]],"ddd")</f>
        <v>Mon</v>
      </c>
    </row>
    <row r="8507" spans="1:21" x14ac:dyDescent="0.25">
      <c r="A8507" s="9">
        <v>2400048514</v>
      </c>
      <c r="B8507" t="s">
        <v>44</v>
      </c>
      <c r="C8507" t="s">
        <v>67</v>
      </c>
      <c r="D8507" t="s">
        <v>83</v>
      </c>
      <c r="E8507" t="s">
        <v>85</v>
      </c>
      <c r="F8507" t="s">
        <v>91</v>
      </c>
      <c r="G8507" t="s">
        <v>53</v>
      </c>
      <c r="H8507" t="s">
        <v>151</v>
      </c>
      <c r="I8507" s="1">
        <v>45880</v>
      </c>
      <c r="J8507">
        <v>4473</v>
      </c>
      <c r="K8507">
        <v>302</v>
      </c>
      <c r="L8507">
        <v>320</v>
      </c>
      <c r="M8507" t="s">
        <v>124</v>
      </c>
      <c r="N8507" t="s">
        <v>40</v>
      </c>
      <c r="O8507" t="s">
        <v>18</v>
      </c>
      <c r="P8507">
        <v>8.2429000000000006</v>
      </c>
      <c r="Q8507">
        <v>2637.7280000000001</v>
      </c>
      <c r="R8507">
        <f>MONTH('COCOCART INDIA DATA'!$I8507)</f>
        <v>8</v>
      </c>
      <c r="S8507" t="str">
        <f>TEXT(Table2[[#This Row],[Date]],"mmm")</f>
        <v>Aug</v>
      </c>
      <c r="T8507">
        <f>DAY(Table2[[#This Row],[Date]])</f>
        <v>11</v>
      </c>
      <c r="U8507" t="str">
        <f>TEXT(Table2[[#This Row],[Date]],"ddd")</f>
        <v>Mon</v>
      </c>
    </row>
    <row r="8508" spans="1:21" x14ac:dyDescent="0.25">
      <c r="A8508" s="9">
        <v>2400048515</v>
      </c>
      <c r="B8508" t="s">
        <v>34</v>
      </c>
      <c r="C8508" t="s">
        <v>68</v>
      </c>
      <c r="D8508" t="s">
        <v>83</v>
      </c>
      <c r="E8508" t="s">
        <v>85</v>
      </c>
      <c r="F8508" t="s">
        <v>90</v>
      </c>
      <c r="G8508" t="s">
        <v>23</v>
      </c>
      <c r="H8508" t="s">
        <v>152</v>
      </c>
      <c r="I8508" s="1">
        <v>45880</v>
      </c>
      <c r="J8508">
        <v>3066</v>
      </c>
      <c r="K8508">
        <v>155</v>
      </c>
      <c r="L8508">
        <v>93</v>
      </c>
      <c r="M8508" t="s">
        <v>125</v>
      </c>
      <c r="N8508" t="s">
        <v>17</v>
      </c>
      <c r="O8508" t="s">
        <v>18</v>
      </c>
      <c r="P8508">
        <v>7.8910999999999998</v>
      </c>
      <c r="Q8508">
        <v>733.8723</v>
      </c>
      <c r="R8508">
        <f>MONTH('COCOCART INDIA DATA'!$I8508)</f>
        <v>8</v>
      </c>
      <c r="S8508" t="str">
        <f>TEXT(Table2[[#This Row],[Date]],"mmm")</f>
        <v>Aug</v>
      </c>
      <c r="T8508">
        <f>DAY(Table2[[#This Row],[Date]])</f>
        <v>11</v>
      </c>
      <c r="U8508" t="str">
        <f>TEXT(Table2[[#This Row],[Date]],"ddd")</f>
        <v>Mon</v>
      </c>
    </row>
    <row r="8509" spans="1:21" x14ac:dyDescent="0.25">
      <c r="A8509" s="9">
        <v>2400048516</v>
      </c>
      <c r="B8509" t="s">
        <v>55</v>
      </c>
      <c r="C8509" t="s">
        <v>69</v>
      </c>
      <c r="D8509" t="s">
        <v>83</v>
      </c>
      <c r="E8509" t="s">
        <v>85</v>
      </c>
      <c r="F8509" t="s">
        <v>91</v>
      </c>
      <c r="G8509" t="s">
        <v>45</v>
      </c>
      <c r="H8509" t="s">
        <v>153</v>
      </c>
      <c r="I8509" s="1">
        <v>45880</v>
      </c>
      <c r="J8509">
        <v>4053</v>
      </c>
      <c r="K8509">
        <v>329</v>
      </c>
      <c r="L8509">
        <v>177</v>
      </c>
      <c r="M8509" t="s">
        <v>126</v>
      </c>
      <c r="N8509" t="s">
        <v>17</v>
      </c>
      <c r="O8509" t="s">
        <v>14</v>
      </c>
      <c r="P8509">
        <v>2.4773999999999998</v>
      </c>
      <c r="Q8509">
        <v>438.49979999999999</v>
      </c>
      <c r="R8509">
        <f>MONTH('COCOCART INDIA DATA'!$I8509)</f>
        <v>8</v>
      </c>
      <c r="S8509" t="str">
        <f>TEXT(Table2[[#This Row],[Date]],"mmm")</f>
        <v>Aug</v>
      </c>
      <c r="T8509">
        <f>DAY(Table2[[#This Row],[Date]])</f>
        <v>11</v>
      </c>
      <c r="U8509" t="str">
        <f>TEXT(Table2[[#This Row],[Date]],"ddd")</f>
        <v>Mon</v>
      </c>
    </row>
    <row r="8510" spans="1:21" x14ac:dyDescent="0.25">
      <c r="A8510" s="9">
        <v>2400048517</v>
      </c>
      <c r="B8510" t="s">
        <v>34</v>
      </c>
      <c r="C8510" t="s">
        <v>70</v>
      </c>
      <c r="D8510" t="s">
        <v>83</v>
      </c>
      <c r="E8510" t="s">
        <v>84</v>
      </c>
      <c r="F8510" t="s">
        <v>88</v>
      </c>
      <c r="G8510" t="s">
        <v>20</v>
      </c>
      <c r="H8510" t="s">
        <v>154</v>
      </c>
      <c r="I8510" s="1">
        <v>45880</v>
      </c>
      <c r="J8510">
        <v>3024</v>
      </c>
      <c r="K8510">
        <v>155</v>
      </c>
      <c r="L8510">
        <v>152</v>
      </c>
      <c r="M8510" t="s">
        <v>127</v>
      </c>
      <c r="N8510" t="s">
        <v>13</v>
      </c>
      <c r="O8510" t="s">
        <v>14</v>
      </c>
      <c r="P8510">
        <v>4.6592000000000002</v>
      </c>
      <c r="Q8510">
        <v>708.19839999999999</v>
      </c>
      <c r="R8510">
        <f>MONTH('COCOCART INDIA DATA'!$I8510)</f>
        <v>8</v>
      </c>
      <c r="S8510" t="str">
        <f>TEXT(Table2[[#This Row],[Date]],"mmm")</f>
        <v>Aug</v>
      </c>
      <c r="T8510">
        <f>DAY(Table2[[#This Row],[Date]])</f>
        <v>11</v>
      </c>
      <c r="U8510" t="str">
        <f>TEXT(Table2[[#This Row],[Date]],"ddd")</f>
        <v>Mon</v>
      </c>
    </row>
    <row r="8511" spans="1:21" x14ac:dyDescent="0.25">
      <c r="A8511" s="9">
        <v>2400048518</v>
      </c>
      <c r="B8511" t="s">
        <v>57</v>
      </c>
      <c r="C8511" t="s">
        <v>70</v>
      </c>
      <c r="D8511" t="s">
        <v>83</v>
      </c>
      <c r="E8511" t="s">
        <v>84</v>
      </c>
      <c r="F8511" t="s">
        <v>89</v>
      </c>
      <c r="G8511" t="s">
        <v>28</v>
      </c>
      <c r="H8511" t="s">
        <v>155</v>
      </c>
      <c r="I8511" s="1">
        <v>45880</v>
      </c>
      <c r="J8511">
        <v>2100</v>
      </c>
      <c r="K8511">
        <v>147</v>
      </c>
      <c r="L8511">
        <v>68</v>
      </c>
      <c r="M8511" t="s">
        <v>128</v>
      </c>
      <c r="N8511" t="s">
        <v>17</v>
      </c>
      <c r="O8511" t="s">
        <v>18</v>
      </c>
      <c r="P8511">
        <v>1.7625</v>
      </c>
      <c r="Q8511">
        <v>119.85</v>
      </c>
      <c r="R8511">
        <f>MONTH('COCOCART INDIA DATA'!$I8511)</f>
        <v>8</v>
      </c>
      <c r="S8511" t="str">
        <f>TEXT(Table2[[#This Row],[Date]],"mmm")</f>
        <v>Aug</v>
      </c>
      <c r="T8511">
        <f>DAY(Table2[[#This Row],[Date]])</f>
        <v>11</v>
      </c>
      <c r="U8511" t="str">
        <f>TEXT(Table2[[#This Row],[Date]],"ddd")</f>
        <v>Mon</v>
      </c>
    </row>
    <row r="8512" spans="1:21" x14ac:dyDescent="0.25">
      <c r="A8512" s="9">
        <v>2400048519</v>
      </c>
      <c r="B8512" t="s">
        <v>26</v>
      </c>
      <c r="C8512" t="s">
        <v>71</v>
      </c>
      <c r="D8512" t="s">
        <v>82</v>
      </c>
      <c r="E8512" t="s">
        <v>85</v>
      </c>
      <c r="F8512" t="s">
        <v>90</v>
      </c>
      <c r="G8512" t="s">
        <v>43</v>
      </c>
      <c r="H8512" t="s">
        <v>156</v>
      </c>
      <c r="I8512" s="1">
        <v>45880</v>
      </c>
      <c r="J8512">
        <v>2555</v>
      </c>
      <c r="K8512">
        <v>156</v>
      </c>
      <c r="L8512">
        <v>112</v>
      </c>
      <c r="M8512" t="s">
        <v>129</v>
      </c>
      <c r="N8512" t="s">
        <v>40</v>
      </c>
      <c r="O8512" t="s">
        <v>14</v>
      </c>
      <c r="P8512">
        <v>9.2086000000000006</v>
      </c>
      <c r="Q8512">
        <v>1031.3632</v>
      </c>
      <c r="R8512">
        <f>MONTH('COCOCART INDIA DATA'!$I8512)</f>
        <v>8</v>
      </c>
      <c r="S8512" t="str">
        <f>TEXT(Table2[[#This Row],[Date]],"mmm")</f>
        <v>Aug</v>
      </c>
      <c r="T8512">
        <f>DAY(Table2[[#This Row],[Date]])</f>
        <v>11</v>
      </c>
      <c r="U8512" t="str">
        <f>TEXT(Table2[[#This Row],[Date]],"ddd")</f>
        <v>Mon</v>
      </c>
    </row>
    <row r="8513" spans="1:21" x14ac:dyDescent="0.25">
      <c r="A8513" s="9">
        <v>2400048520</v>
      </c>
      <c r="B8513" t="s">
        <v>44</v>
      </c>
      <c r="C8513" t="s">
        <v>71</v>
      </c>
      <c r="D8513" t="s">
        <v>83</v>
      </c>
      <c r="E8513" t="s">
        <v>85</v>
      </c>
      <c r="F8513" t="s">
        <v>91</v>
      </c>
      <c r="G8513" t="s">
        <v>28</v>
      </c>
      <c r="H8513" t="s">
        <v>150</v>
      </c>
      <c r="I8513" s="1">
        <v>45880</v>
      </c>
      <c r="J8513">
        <v>6559</v>
      </c>
      <c r="K8513">
        <v>208</v>
      </c>
      <c r="L8513">
        <v>243</v>
      </c>
      <c r="M8513" t="s">
        <v>130</v>
      </c>
      <c r="N8513" t="s">
        <v>17</v>
      </c>
      <c r="O8513" t="s">
        <v>18</v>
      </c>
      <c r="P8513">
        <v>1.7625</v>
      </c>
      <c r="Q8513">
        <v>428.28749999999997</v>
      </c>
      <c r="R8513">
        <f>MONTH('COCOCART INDIA DATA'!$I8513)</f>
        <v>8</v>
      </c>
      <c r="S8513" t="str">
        <f>TEXT(Table2[[#This Row],[Date]],"mmm")</f>
        <v>Aug</v>
      </c>
      <c r="T8513">
        <f>DAY(Table2[[#This Row],[Date]])</f>
        <v>11</v>
      </c>
      <c r="U8513" t="str">
        <f>TEXT(Table2[[#This Row],[Date]],"ddd")</f>
        <v>Mon</v>
      </c>
    </row>
    <row r="8514" spans="1:21" x14ac:dyDescent="0.25">
      <c r="A8514" s="9">
        <v>2400048521</v>
      </c>
      <c r="B8514" t="s">
        <v>22</v>
      </c>
      <c r="C8514" t="s">
        <v>72</v>
      </c>
      <c r="D8514" t="s">
        <v>82</v>
      </c>
      <c r="E8514" t="s">
        <v>85</v>
      </c>
      <c r="F8514" t="s">
        <v>90</v>
      </c>
      <c r="G8514" t="s">
        <v>39</v>
      </c>
      <c r="H8514" t="s">
        <v>150</v>
      </c>
      <c r="I8514" s="1">
        <v>45880</v>
      </c>
      <c r="J8514">
        <v>8176</v>
      </c>
      <c r="K8514">
        <v>183</v>
      </c>
      <c r="L8514">
        <v>390</v>
      </c>
      <c r="M8514" t="s">
        <v>131</v>
      </c>
      <c r="N8514" t="s">
        <v>40</v>
      </c>
      <c r="O8514" t="s">
        <v>14</v>
      </c>
      <c r="P8514">
        <v>2.8195000000000001</v>
      </c>
      <c r="Q8514">
        <v>1099.605</v>
      </c>
      <c r="R8514">
        <f>MONTH('COCOCART INDIA DATA'!$I8514)</f>
        <v>8</v>
      </c>
      <c r="S8514" t="str">
        <f>TEXT(Table2[[#This Row],[Date]],"mmm")</f>
        <v>Aug</v>
      </c>
      <c r="T8514">
        <f>DAY(Table2[[#This Row],[Date]])</f>
        <v>11</v>
      </c>
      <c r="U8514" t="str">
        <f>TEXT(Table2[[#This Row],[Date]],"ddd")</f>
        <v>Mon</v>
      </c>
    </row>
    <row r="8515" spans="1:21" x14ac:dyDescent="0.25">
      <c r="A8515" s="9">
        <v>2400048522</v>
      </c>
      <c r="B8515" t="s">
        <v>34</v>
      </c>
      <c r="C8515" t="s">
        <v>73</v>
      </c>
      <c r="D8515" t="s">
        <v>82</v>
      </c>
      <c r="E8515" t="s">
        <v>85</v>
      </c>
      <c r="F8515" t="s">
        <v>91</v>
      </c>
      <c r="G8515" t="s">
        <v>54</v>
      </c>
      <c r="H8515" t="s">
        <v>150</v>
      </c>
      <c r="I8515" s="1">
        <v>45880</v>
      </c>
      <c r="J8515">
        <v>17675</v>
      </c>
      <c r="K8515">
        <v>197</v>
      </c>
      <c r="L8515">
        <v>884</v>
      </c>
      <c r="M8515" t="s">
        <v>132</v>
      </c>
      <c r="N8515" t="s">
        <v>13</v>
      </c>
      <c r="O8515" t="s">
        <v>14</v>
      </c>
      <c r="P8515">
        <v>13.3485</v>
      </c>
      <c r="Q8515">
        <v>11800.074000000001</v>
      </c>
      <c r="R8515">
        <f>MONTH('COCOCART INDIA DATA'!$I8515)</f>
        <v>8</v>
      </c>
      <c r="S8515" t="str">
        <f>TEXT(Table2[[#This Row],[Date]],"mmm")</f>
        <v>Aug</v>
      </c>
      <c r="T8515">
        <f>DAY(Table2[[#This Row],[Date]])</f>
        <v>11</v>
      </c>
      <c r="U8515" t="str">
        <f>TEXT(Table2[[#This Row],[Date]],"ddd")</f>
        <v>Mon</v>
      </c>
    </row>
    <row r="8516" spans="1:21" x14ac:dyDescent="0.25">
      <c r="A8516" s="9">
        <v>2400048523</v>
      </c>
      <c r="B8516" t="s">
        <v>33</v>
      </c>
      <c r="C8516" t="s">
        <v>74</v>
      </c>
      <c r="D8516" t="s">
        <v>82</v>
      </c>
      <c r="E8516" t="s">
        <v>84</v>
      </c>
      <c r="F8516" t="s">
        <v>89</v>
      </c>
      <c r="G8516" t="s">
        <v>21</v>
      </c>
      <c r="H8516" t="s">
        <v>154</v>
      </c>
      <c r="I8516" s="1">
        <v>45880</v>
      </c>
      <c r="J8516">
        <v>11004</v>
      </c>
      <c r="K8516">
        <v>175</v>
      </c>
      <c r="L8516">
        <v>1223</v>
      </c>
      <c r="M8516" t="s">
        <v>133</v>
      </c>
      <c r="N8516" t="s">
        <v>13</v>
      </c>
      <c r="O8516" t="s">
        <v>18</v>
      </c>
      <c r="P8516">
        <v>6.0811000000000002</v>
      </c>
      <c r="Q8516">
        <v>7437.1853000000001</v>
      </c>
      <c r="R8516">
        <f>MONTH('COCOCART INDIA DATA'!$I8516)</f>
        <v>8</v>
      </c>
      <c r="S8516" t="str">
        <f>TEXT(Table2[[#This Row],[Date]],"mmm")</f>
        <v>Aug</v>
      </c>
      <c r="T8516">
        <f>DAY(Table2[[#This Row],[Date]])</f>
        <v>11</v>
      </c>
      <c r="U8516" t="str">
        <f>TEXT(Table2[[#This Row],[Date]],"ddd")</f>
        <v>Mon</v>
      </c>
    </row>
    <row r="8517" spans="1:21" x14ac:dyDescent="0.25">
      <c r="A8517" s="9">
        <v>2400048524</v>
      </c>
      <c r="B8517" t="s">
        <v>42</v>
      </c>
      <c r="C8517" t="s">
        <v>72</v>
      </c>
      <c r="D8517" t="s">
        <v>83</v>
      </c>
      <c r="E8517" t="s">
        <v>84</v>
      </c>
      <c r="F8517" t="s">
        <v>89</v>
      </c>
      <c r="G8517" t="s">
        <v>32</v>
      </c>
      <c r="H8517" t="s">
        <v>154</v>
      </c>
      <c r="I8517" s="1">
        <v>45880</v>
      </c>
      <c r="J8517">
        <v>2233</v>
      </c>
      <c r="K8517">
        <v>292</v>
      </c>
      <c r="L8517">
        <v>77</v>
      </c>
      <c r="M8517" t="s">
        <v>134</v>
      </c>
      <c r="N8517" t="s">
        <v>13</v>
      </c>
      <c r="O8517" t="s">
        <v>14</v>
      </c>
      <c r="P8517">
        <v>1.8652</v>
      </c>
      <c r="Q8517">
        <v>143.62039999999999</v>
      </c>
      <c r="R8517">
        <f>MONTH('COCOCART INDIA DATA'!$I8517)</f>
        <v>8</v>
      </c>
      <c r="S8517" t="str">
        <f>TEXT(Table2[[#This Row],[Date]],"mmm")</f>
        <v>Aug</v>
      </c>
      <c r="T8517">
        <f>DAY(Table2[[#This Row],[Date]])</f>
        <v>11</v>
      </c>
      <c r="U8517" t="str">
        <f>TEXT(Table2[[#This Row],[Date]],"ddd")</f>
        <v>Mon</v>
      </c>
    </row>
    <row r="8518" spans="1:21" x14ac:dyDescent="0.25">
      <c r="A8518" s="9">
        <v>2400048525</v>
      </c>
      <c r="B8518" t="s">
        <v>62</v>
      </c>
      <c r="C8518" t="s">
        <v>73</v>
      </c>
      <c r="D8518" t="s">
        <v>83</v>
      </c>
      <c r="E8518" t="s">
        <v>85</v>
      </c>
      <c r="F8518" t="s">
        <v>90</v>
      </c>
      <c r="G8518" t="s">
        <v>32</v>
      </c>
      <c r="H8518" t="s">
        <v>154</v>
      </c>
      <c r="I8518" s="1">
        <v>45880</v>
      </c>
      <c r="J8518">
        <v>16359</v>
      </c>
      <c r="K8518">
        <v>14</v>
      </c>
      <c r="L8518">
        <v>712</v>
      </c>
      <c r="M8518" t="s">
        <v>135</v>
      </c>
      <c r="N8518" t="s">
        <v>13</v>
      </c>
      <c r="O8518" t="s">
        <v>14</v>
      </c>
      <c r="P8518">
        <v>1.8652</v>
      </c>
      <c r="Q8518">
        <v>1328.0224000000001</v>
      </c>
      <c r="R8518">
        <f>MONTH('COCOCART INDIA DATA'!$I8518)</f>
        <v>8</v>
      </c>
      <c r="S8518" t="str">
        <f>TEXT(Table2[[#This Row],[Date]],"mmm")</f>
        <v>Aug</v>
      </c>
      <c r="T8518">
        <f>DAY(Table2[[#This Row],[Date]])</f>
        <v>11</v>
      </c>
      <c r="U8518" t="str">
        <f>TEXT(Table2[[#This Row],[Date]],"ddd")</f>
        <v>Mon</v>
      </c>
    </row>
    <row r="8519" spans="1:21" x14ac:dyDescent="0.25">
      <c r="A8519" s="9">
        <v>2400048526</v>
      </c>
      <c r="B8519" t="s">
        <v>31</v>
      </c>
      <c r="C8519" t="s">
        <v>74</v>
      </c>
      <c r="D8519" t="s">
        <v>83</v>
      </c>
      <c r="E8519" t="s">
        <v>85</v>
      </c>
      <c r="F8519" t="s">
        <v>91</v>
      </c>
      <c r="G8519" t="s">
        <v>53</v>
      </c>
      <c r="H8519" t="s">
        <v>154</v>
      </c>
      <c r="I8519" s="1">
        <v>45880</v>
      </c>
      <c r="J8519">
        <v>3192</v>
      </c>
      <c r="K8519">
        <v>21</v>
      </c>
      <c r="L8519">
        <v>228</v>
      </c>
      <c r="M8519" t="s">
        <v>136</v>
      </c>
      <c r="N8519" t="s">
        <v>40</v>
      </c>
      <c r="O8519" t="s">
        <v>18</v>
      </c>
      <c r="P8519">
        <v>8.2429000000000006</v>
      </c>
      <c r="Q8519">
        <v>1879.3812</v>
      </c>
      <c r="R8519">
        <f>MONTH('COCOCART INDIA DATA'!$I8519)</f>
        <v>8</v>
      </c>
      <c r="S8519" t="str">
        <f>TEXT(Table2[[#This Row],[Date]],"mmm")</f>
        <v>Aug</v>
      </c>
      <c r="T8519">
        <f>DAY(Table2[[#This Row],[Date]])</f>
        <v>11</v>
      </c>
      <c r="U8519" t="str">
        <f>TEXT(Table2[[#This Row],[Date]],"ddd")</f>
        <v>Mon</v>
      </c>
    </row>
    <row r="8520" spans="1:21" x14ac:dyDescent="0.25">
      <c r="A8520" s="9">
        <v>2400048527</v>
      </c>
      <c r="B8520" t="s">
        <v>27</v>
      </c>
      <c r="C8520" t="s">
        <v>75</v>
      </c>
      <c r="D8520" t="s">
        <v>82</v>
      </c>
      <c r="E8520" t="s">
        <v>85</v>
      </c>
      <c r="F8520" t="s">
        <v>90</v>
      </c>
      <c r="G8520" t="s">
        <v>39</v>
      </c>
      <c r="H8520" t="s">
        <v>154</v>
      </c>
      <c r="I8520" s="1">
        <v>45880</v>
      </c>
      <c r="J8520">
        <v>5313</v>
      </c>
      <c r="K8520">
        <v>275</v>
      </c>
      <c r="L8520">
        <v>380</v>
      </c>
      <c r="M8520" t="s">
        <v>137</v>
      </c>
      <c r="N8520" t="s">
        <v>40</v>
      </c>
      <c r="O8520" t="s">
        <v>14</v>
      </c>
      <c r="P8520">
        <v>2.8195000000000001</v>
      </c>
      <c r="Q8520">
        <v>1071.4100000000001</v>
      </c>
      <c r="R8520">
        <f>MONTH('COCOCART INDIA DATA'!$I8520)</f>
        <v>8</v>
      </c>
      <c r="S8520" t="str">
        <f>TEXT(Table2[[#This Row],[Date]],"mmm")</f>
        <v>Aug</v>
      </c>
      <c r="T8520">
        <f>DAY(Table2[[#This Row],[Date]])</f>
        <v>11</v>
      </c>
      <c r="U8520" t="str">
        <f>TEXT(Table2[[#This Row],[Date]],"ddd")</f>
        <v>Mon</v>
      </c>
    </row>
    <row r="8521" spans="1:21" x14ac:dyDescent="0.25">
      <c r="A8521" s="9">
        <v>2400048528</v>
      </c>
      <c r="B8521" t="s">
        <v>22</v>
      </c>
      <c r="C8521" t="s">
        <v>75</v>
      </c>
      <c r="D8521" t="s">
        <v>83</v>
      </c>
      <c r="E8521" t="s">
        <v>85</v>
      </c>
      <c r="F8521" t="s">
        <v>91</v>
      </c>
      <c r="G8521" t="s">
        <v>12</v>
      </c>
      <c r="H8521" t="s">
        <v>154</v>
      </c>
      <c r="I8521" s="1">
        <v>45880</v>
      </c>
      <c r="J8521">
        <v>1841</v>
      </c>
      <c r="K8521">
        <v>223</v>
      </c>
      <c r="L8521">
        <v>97</v>
      </c>
      <c r="M8521" t="s">
        <v>138</v>
      </c>
      <c r="N8521" t="s">
        <v>13</v>
      </c>
      <c r="O8521" t="s">
        <v>14</v>
      </c>
      <c r="P8521">
        <v>6.0983000000000001</v>
      </c>
      <c r="Q8521">
        <v>591.53510000000006</v>
      </c>
      <c r="R8521">
        <f>MONTH('COCOCART INDIA DATA'!$I8521)</f>
        <v>8</v>
      </c>
      <c r="S8521" t="str">
        <f>TEXT(Table2[[#This Row],[Date]],"mmm")</f>
        <v>Aug</v>
      </c>
      <c r="T8521">
        <f>DAY(Table2[[#This Row],[Date]])</f>
        <v>11</v>
      </c>
      <c r="U8521" t="str">
        <f>TEXT(Table2[[#This Row],[Date]],"ddd")</f>
        <v>Mon</v>
      </c>
    </row>
    <row r="8522" spans="1:21" x14ac:dyDescent="0.25">
      <c r="A8522" s="9">
        <v>2400048529</v>
      </c>
      <c r="B8522" t="s">
        <v>15</v>
      </c>
      <c r="C8522" t="s">
        <v>75</v>
      </c>
      <c r="D8522" t="s">
        <v>82</v>
      </c>
      <c r="E8522" t="s">
        <v>84</v>
      </c>
      <c r="F8522" t="s">
        <v>88</v>
      </c>
      <c r="G8522" t="s">
        <v>43</v>
      </c>
      <c r="H8522" t="s">
        <v>154</v>
      </c>
      <c r="I8522" s="1">
        <v>45880</v>
      </c>
      <c r="J8522">
        <v>9884</v>
      </c>
      <c r="K8522">
        <v>13</v>
      </c>
      <c r="L8522">
        <v>396</v>
      </c>
      <c r="M8522" t="s">
        <v>139</v>
      </c>
      <c r="N8522" t="s">
        <v>40</v>
      </c>
      <c r="O8522" t="s">
        <v>14</v>
      </c>
      <c r="P8522">
        <v>9.2086000000000006</v>
      </c>
      <c r="Q8522">
        <v>3646.6056000000003</v>
      </c>
      <c r="R8522">
        <f>MONTH('COCOCART INDIA DATA'!$I8522)</f>
        <v>8</v>
      </c>
      <c r="S8522" t="str">
        <f>TEXT(Table2[[#This Row],[Date]],"mmm")</f>
        <v>Aug</v>
      </c>
      <c r="T8522">
        <f>DAY(Table2[[#This Row],[Date]])</f>
        <v>11</v>
      </c>
      <c r="U8522" t="str">
        <f>TEXT(Table2[[#This Row],[Date]],"ddd")</f>
        <v>Mon</v>
      </c>
    </row>
    <row r="8523" spans="1:21" x14ac:dyDescent="0.25">
      <c r="A8523" s="9">
        <v>2400048530</v>
      </c>
      <c r="B8523" t="s">
        <v>34</v>
      </c>
      <c r="C8523" t="s">
        <v>75</v>
      </c>
      <c r="D8523" t="s">
        <v>83</v>
      </c>
      <c r="E8523" t="s">
        <v>84</v>
      </c>
      <c r="F8523" t="s">
        <v>89</v>
      </c>
      <c r="G8523" t="s">
        <v>16</v>
      </c>
      <c r="H8523" t="s">
        <v>154</v>
      </c>
      <c r="I8523" s="1">
        <v>45880</v>
      </c>
      <c r="J8523">
        <v>3066</v>
      </c>
      <c r="K8523">
        <v>268</v>
      </c>
      <c r="L8523">
        <v>205</v>
      </c>
      <c r="M8523" t="s">
        <v>140</v>
      </c>
      <c r="N8523" t="s">
        <v>17</v>
      </c>
      <c r="O8523" t="s">
        <v>18</v>
      </c>
      <c r="P8523">
        <v>0.24049999999999999</v>
      </c>
      <c r="Q8523">
        <v>49.302499999999995</v>
      </c>
      <c r="R8523">
        <f>MONTH('COCOCART INDIA DATA'!$I8523)</f>
        <v>8</v>
      </c>
      <c r="S8523" t="str">
        <f>TEXT(Table2[[#This Row],[Date]],"mmm")</f>
        <v>Aug</v>
      </c>
      <c r="T8523">
        <f>DAY(Table2[[#This Row],[Date]])</f>
        <v>11</v>
      </c>
      <c r="U8523" t="str">
        <f>TEXT(Table2[[#This Row],[Date]],"ddd")</f>
        <v>Mon</v>
      </c>
    </row>
    <row r="8524" spans="1:21" x14ac:dyDescent="0.25">
      <c r="A8524" s="9">
        <v>2400048531</v>
      </c>
      <c r="B8524" t="s">
        <v>44</v>
      </c>
      <c r="C8524" t="s">
        <v>75</v>
      </c>
      <c r="D8524" t="s">
        <v>82</v>
      </c>
      <c r="E8524" t="s">
        <v>85</v>
      </c>
      <c r="F8524" t="s">
        <v>90</v>
      </c>
      <c r="G8524" t="s">
        <v>23</v>
      </c>
      <c r="H8524" t="s">
        <v>154</v>
      </c>
      <c r="I8524" s="1">
        <v>45880</v>
      </c>
      <c r="J8524">
        <v>11207</v>
      </c>
      <c r="K8524">
        <v>254</v>
      </c>
      <c r="L8524">
        <v>362</v>
      </c>
      <c r="M8524" t="s">
        <v>141</v>
      </c>
      <c r="N8524" t="s">
        <v>17</v>
      </c>
      <c r="O8524" t="s">
        <v>18</v>
      </c>
      <c r="P8524">
        <v>7.8910999999999998</v>
      </c>
      <c r="Q8524">
        <v>2856.5781999999999</v>
      </c>
      <c r="R8524">
        <f>MONTH('COCOCART INDIA DATA'!$I8524)</f>
        <v>8</v>
      </c>
      <c r="S8524" t="str">
        <f>TEXT(Table2[[#This Row],[Date]],"mmm")</f>
        <v>Aug</v>
      </c>
      <c r="T8524">
        <f>DAY(Table2[[#This Row],[Date]])</f>
        <v>11</v>
      </c>
      <c r="U8524" t="str">
        <f>TEXT(Table2[[#This Row],[Date]],"ddd")</f>
        <v>Mon</v>
      </c>
    </row>
    <row r="8525" spans="1:21" x14ac:dyDescent="0.25">
      <c r="A8525" s="9">
        <v>2400048532</v>
      </c>
      <c r="B8525" t="s">
        <v>50</v>
      </c>
      <c r="C8525" t="s">
        <v>75</v>
      </c>
      <c r="D8525" t="s">
        <v>82</v>
      </c>
      <c r="E8525" t="s">
        <v>85</v>
      </c>
      <c r="F8525" t="s">
        <v>91</v>
      </c>
      <c r="G8525" t="s">
        <v>52</v>
      </c>
      <c r="H8525" t="s">
        <v>148</v>
      </c>
      <c r="I8525" s="1">
        <v>45880</v>
      </c>
      <c r="J8525">
        <v>6321</v>
      </c>
      <c r="K8525">
        <v>86</v>
      </c>
      <c r="L8525">
        <v>452</v>
      </c>
      <c r="M8525" t="s">
        <v>142</v>
      </c>
      <c r="N8525" t="s">
        <v>40</v>
      </c>
      <c r="O8525" t="s">
        <v>14</v>
      </c>
      <c r="P8525">
        <v>2.8</v>
      </c>
      <c r="Q8525">
        <v>1265.5999999999999</v>
      </c>
      <c r="R8525">
        <f>MONTH('COCOCART INDIA DATA'!$I8525)</f>
        <v>8</v>
      </c>
      <c r="S8525" t="str">
        <f>TEXT(Table2[[#This Row],[Date]],"mmm")</f>
        <v>Aug</v>
      </c>
      <c r="T8525">
        <f>DAY(Table2[[#This Row],[Date]])</f>
        <v>11</v>
      </c>
      <c r="U8525" t="str">
        <f>TEXT(Table2[[#This Row],[Date]],"ddd")</f>
        <v>Mon</v>
      </c>
    </row>
    <row r="8526" spans="1:21" x14ac:dyDescent="0.25">
      <c r="A8526" s="9">
        <v>2400048533</v>
      </c>
      <c r="B8526" t="s">
        <v>29</v>
      </c>
      <c r="C8526" t="s">
        <v>75</v>
      </c>
      <c r="D8526" t="s">
        <v>82</v>
      </c>
      <c r="E8526" t="s">
        <v>85</v>
      </c>
      <c r="F8526" t="s">
        <v>90</v>
      </c>
      <c r="G8526" t="s">
        <v>38</v>
      </c>
      <c r="H8526" t="s">
        <v>148</v>
      </c>
      <c r="I8526" s="1">
        <v>45880</v>
      </c>
      <c r="J8526">
        <v>5299</v>
      </c>
      <c r="K8526">
        <v>62</v>
      </c>
      <c r="L8526">
        <v>663</v>
      </c>
      <c r="M8526" t="s">
        <v>143</v>
      </c>
      <c r="N8526" t="s">
        <v>13</v>
      </c>
      <c r="O8526" t="s">
        <v>14</v>
      </c>
      <c r="P8526">
        <v>8.7870000000000008</v>
      </c>
      <c r="Q8526">
        <v>5825.7810000000009</v>
      </c>
      <c r="R8526">
        <f>MONTH('COCOCART INDIA DATA'!$I8526)</f>
        <v>8</v>
      </c>
      <c r="S8526" t="str">
        <f>TEXT(Table2[[#This Row],[Date]],"mmm")</f>
        <v>Aug</v>
      </c>
      <c r="T8526">
        <f>DAY(Table2[[#This Row],[Date]])</f>
        <v>11</v>
      </c>
      <c r="U8526" t="str">
        <f>TEXT(Table2[[#This Row],[Date]],"ddd")</f>
        <v>Mon</v>
      </c>
    </row>
    <row r="8527" spans="1:21" x14ac:dyDescent="0.25">
      <c r="A8527" s="9">
        <v>2400048534</v>
      </c>
      <c r="B8527" t="s">
        <v>15</v>
      </c>
      <c r="C8527" t="s">
        <v>75</v>
      </c>
      <c r="D8527" t="s">
        <v>83</v>
      </c>
      <c r="E8527" t="s">
        <v>85</v>
      </c>
      <c r="F8527" t="s">
        <v>91</v>
      </c>
      <c r="G8527" t="s">
        <v>48</v>
      </c>
      <c r="H8527" t="s">
        <v>148</v>
      </c>
      <c r="I8527" s="1">
        <v>45880</v>
      </c>
      <c r="J8527">
        <v>11578</v>
      </c>
      <c r="K8527">
        <v>63</v>
      </c>
      <c r="L8527">
        <v>552</v>
      </c>
      <c r="M8527" t="s">
        <v>41</v>
      </c>
      <c r="N8527" t="s">
        <v>40</v>
      </c>
      <c r="O8527" t="s">
        <v>18</v>
      </c>
      <c r="P8527">
        <v>11.4688</v>
      </c>
      <c r="Q8527">
        <v>6330.7776000000003</v>
      </c>
      <c r="R8527">
        <f>MONTH('COCOCART INDIA DATA'!$I8527)</f>
        <v>8</v>
      </c>
      <c r="S8527" t="str">
        <f>TEXT(Table2[[#This Row],[Date]],"mmm")</f>
        <v>Aug</v>
      </c>
      <c r="T8527">
        <f>DAY(Table2[[#This Row],[Date]])</f>
        <v>11</v>
      </c>
      <c r="U8527" t="str">
        <f>TEXT(Table2[[#This Row],[Date]],"ddd")</f>
        <v>Mon</v>
      </c>
    </row>
    <row r="8528" spans="1:21" x14ac:dyDescent="0.25">
      <c r="A8528" s="9">
        <v>2400048535</v>
      </c>
      <c r="B8528" t="s">
        <v>42</v>
      </c>
      <c r="C8528" t="s">
        <v>75</v>
      </c>
      <c r="D8528" t="s">
        <v>82</v>
      </c>
      <c r="E8528" t="s">
        <v>84</v>
      </c>
      <c r="F8528" t="s">
        <v>89</v>
      </c>
      <c r="G8528" t="s">
        <v>20</v>
      </c>
      <c r="H8528" t="s">
        <v>148</v>
      </c>
      <c r="I8528" s="1">
        <v>45880</v>
      </c>
      <c r="J8528">
        <v>4298</v>
      </c>
      <c r="K8528">
        <v>201</v>
      </c>
      <c r="L8528">
        <v>239</v>
      </c>
      <c r="M8528" t="s">
        <v>92</v>
      </c>
      <c r="N8528" t="s">
        <v>13</v>
      </c>
      <c r="O8528" t="s">
        <v>14</v>
      </c>
      <c r="P8528">
        <v>4.6592000000000002</v>
      </c>
      <c r="Q8528">
        <v>1113.5488</v>
      </c>
      <c r="R8528">
        <f>MONTH('COCOCART INDIA DATA'!$I8528)</f>
        <v>8</v>
      </c>
      <c r="S8528" t="str">
        <f>TEXT(Table2[[#This Row],[Date]],"mmm")</f>
        <v>Aug</v>
      </c>
      <c r="T8528">
        <f>DAY(Table2[[#This Row],[Date]])</f>
        <v>11</v>
      </c>
      <c r="U8528" t="str">
        <f>TEXT(Table2[[#This Row],[Date]],"ddd")</f>
        <v>Mon</v>
      </c>
    </row>
    <row r="8529" spans="1:21" x14ac:dyDescent="0.25">
      <c r="A8529" s="9">
        <v>2400048536</v>
      </c>
      <c r="B8529" t="s">
        <v>55</v>
      </c>
      <c r="C8529" t="s">
        <v>75</v>
      </c>
      <c r="D8529" t="s">
        <v>83</v>
      </c>
      <c r="E8529" t="s">
        <v>84</v>
      </c>
      <c r="F8529" t="s">
        <v>89</v>
      </c>
      <c r="G8529" t="s">
        <v>21</v>
      </c>
      <c r="H8529" t="s">
        <v>148</v>
      </c>
      <c r="I8529" s="1">
        <v>45880</v>
      </c>
      <c r="J8529">
        <v>9548</v>
      </c>
      <c r="K8529">
        <v>17</v>
      </c>
      <c r="L8529">
        <v>682</v>
      </c>
      <c r="M8529" t="s">
        <v>93</v>
      </c>
      <c r="N8529" t="s">
        <v>13</v>
      </c>
      <c r="O8529" t="s">
        <v>18</v>
      </c>
      <c r="P8529">
        <v>6.0811000000000002</v>
      </c>
      <c r="Q8529">
        <v>4147.3101999999999</v>
      </c>
      <c r="R8529">
        <f>MONTH('COCOCART INDIA DATA'!$I8529)</f>
        <v>8</v>
      </c>
      <c r="S8529" t="str">
        <f>TEXT(Table2[[#This Row],[Date]],"mmm")</f>
        <v>Aug</v>
      </c>
      <c r="T8529">
        <f>DAY(Table2[[#This Row],[Date]])</f>
        <v>11</v>
      </c>
      <c r="U8529" t="str">
        <f>TEXT(Table2[[#This Row],[Date]],"ddd")</f>
        <v>Mon</v>
      </c>
    </row>
    <row r="8530" spans="1:21" x14ac:dyDescent="0.25">
      <c r="A8530" s="9">
        <v>2400048537</v>
      </c>
      <c r="B8530" t="s">
        <v>29</v>
      </c>
      <c r="C8530" t="s">
        <v>75</v>
      </c>
      <c r="D8530" t="s">
        <v>82</v>
      </c>
      <c r="E8530" t="s">
        <v>85</v>
      </c>
      <c r="F8530" t="s">
        <v>90</v>
      </c>
      <c r="G8530" t="s">
        <v>43</v>
      </c>
      <c r="H8530" t="s">
        <v>148</v>
      </c>
      <c r="I8530" s="1">
        <v>45880</v>
      </c>
      <c r="J8530">
        <v>5663</v>
      </c>
      <c r="K8530">
        <v>25</v>
      </c>
      <c r="L8530">
        <v>236</v>
      </c>
      <c r="M8530" t="s">
        <v>94</v>
      </c>
      <c r="N8530" t="s">
        <v>40</v>
      </c>
      <c r="O8530" t="s">
        <v>14</v>
      </c>
      <c r="P8530">
        <v>9.2086000000000006</v>
      </c>
      <c r="Q8530">
        <v>2173.2296000000001</v>
      </c>
      <c r="R8530">
        <f>MONTH('COCOCART INDIA DATA'!$I8530)</f>
        <v>8</v>
      </c>
      <c r="S8530" t="str">
        <f>TEXT(Table2[[#This Row],[Date]],"mmm")</f>
        <v>Aug</v>
      </c>
      <c r="T8530">
        <f>DAY(Table2[[#This Row],[Date]])</f>
        <v>11</v>
      </c>
      <c r="U8530" t="str">
        <f>TEXT(Table2[[#This Row],[Date]],"ddd")</f>
        <v>Mon</v>
      </c>
    </row>
    <row r="8531" spans="1:21" x14ac:dyDescent="0.25">
      <c r="A8531" s="9">
        <v>2400048538</v>
      </c>
      <c r="B8531" t="s">
        <v>29</v>
      </c>
      <c r="C8531" t="s">
        <v>75</v>
      </c>
      <c r="D8531" t="s">
        <v>82</v>
      </c>
      <c r="E8531" t="s">
        <v>85</v>
      </c>
      <c r="F8531" t="s">
        <v>91</v>
      </c>
      <c r="G8531" t="s">
        <v>43</v>
      </c>
      <c r="H8531" t="s">
        <v>148</v>
      </c>
      <c r="I8531" s="1">
        <v>45880</v>
      </c>
      <c r="J8531">
        <v>329</v>
      </c>
      <c r="K8531">
        <v>260</v>
      </c>
      <c r="L8531">
        <v>15</v>
      </c>
      <c r="M8531" t="s">
        <v>95</v>
      </c>
      <c r="N8531" t="s">
        <v>40</v>
      </c>
      <c r="O8531" t="s">
        <v>14</v>
      </c>
      <c r="P8531">
        <v>9.2086000000000006</v>
      </c>
      <c r="Q8531">
        <v>138.12900000000002</v>
      </c>
      <c r="R8531">
        <f>MONTH('COCOCART INDIA DATA'!$I8531)</f>
        <v>8</v>
      </c>
      <c r="S8531" t="str">
        <f>TEXT(Table2[[#This Row],[Date]],"mmm")</f>
        <v>Aug</v>
      </c>
      <c r="T8531">
        <f>DAY(Table2[[#This Row],[Date]])</f>
        <v>11</v>
      </c>
      <c r="U8531" t="str">
        <f>TEXT(Table2[[#This Row],[Date]],"ddd")</f>
        <v>Mon</v>
      </c>
    </row>
    <row r="8532" spans="1:21" x14ac:dyDescent="0.25">
      <c r="A8532" s="9">
        <v>2400048539</v>
      </c>
      <c r="B8532" t="s">
        <v>29</v>
      </c>
      <c r="C8532" t="s">
        <v>75</v>
      </c>
      <c r="D8532" t="s">
        <v>82</v>
      </c>
      <c r="E8532" t="s">
        <v>85</v>
      </c>
      <c r="F8532" t="s">
        <v>90</v>
      </c>
      <c r="G8532" t="s">
        <v>36</v>
      </c>
      <c r="H8532" t="s">
        <v>148</v>
      </c>
      <c r="I8532" s="1">
        <v>45880</v>
      </c>
      <c r="J8532">
        <v>9275</v>
      </c>
      <c r="K8532">
        <v>165</v>
      </c>
      <c r="L8532">
        <v>489</v>
      </c>
      <c r="M8532" t="s">
        <v>37</v>
      </c>
      <c r="N8532" t="s">
        <v>13</v>
      </c>
      <c r="O8532" t="s">
        <v>14</v>
      </c>
      <c r="P8532">
        <v>2.2656000000000001</v>
      </c>
      <c r="Q8532">
        <v>1107.8784000000001</v>
      </c>
      <c r="R8532">
        <f>MONTH('COCOCART INDIA DATA'!$I8532)</f>
        <v>8</v>
      </c>
      <c r="S8532" t="str">
        <f>TEXT(Table2[[#This Row],[Date]],"mmm")</f>
        <v>Aug</v>
      </c>
      <c r="T8532">
        <f>DAY(Table2[[#This Row],[Date]])</f>
        <v>11</v>
      </c>
      <c r="U8532" t="str">
        <f>TEXT(Table2[[#This Row],[Date]],"ddd")</f>
        <v>Mon</v>
      </c>
    </row>
    <row r="8533" spans="1:21" x14ac:dyDescent="0.25">
      <c r="A8533" s="9">
        <v>2400048540</v>
      </c>
      <c r="B8533" t="s">
        <v>19</v>
      </c>
      <c r="C8533" t="s">
        <v>75</v>
      </c>
      <c r="D8533" t="s">
        <v>83</v>
      </c>
      <c r="E8533" t="s">
        <v>85</v>
      </c>
      <c r="F8533" t="s">
        <v>91</v>
      </c>
      <c r="G8533" t="s">
        <v>41</v>
      </c>
      <c r="H8533" t="s">
        <v>148</v>
      </c>
      <c r="I8533" s="1">
        <v>45880</v>
      </c>
      <c r="J8533">
        <v>77</v>
      </c>
      <c r="K8533">
        <v>133</v>
      </c>
      <c r="L8533">
        <v>3</v>
      </c>
      <c r="M8533" t="s">
        <v>96</v>
      </c>
      <c r="N8533" t="s">
        <v>40</v>
      </c>
      <c r="O8533" t="s">
        <v>14</v>
      </c>
      <c r="P8533">
        <v>6.3415999999999997</v>
      </c>
      <c r="Q8533">
        <v>19.024799999999999</v>
      </c>
      <c r="R8533">
        <f>MONTH('COCOCART INDIA DATA'!$I8533)</f>
        <v>8</v>
      </c>
      <c r="S8533" t="str">
        <f>TEXT(Table2[[#This Row],[Date]],"mmm")</f>
        <v>Aug</v>
      </c>
      <c r="T8533">
        <f>DAY(Table2[[#This Row],[Date]])</f>
        <v>11</v>
      </c>
      <c r="U8533" t="str">
        <f>TEXT(Table2[[#This Row],[Date]],"ddd")</f>
        <v>Mon</v>
      </c>
    </row>
    <row r="8534" spans="1:21" x14ac:dyDescent="0.25">
      <c r="A8534" s="9">
        <v>2400048541</v>
      </c>
      <c r="B8534" t="s">
        <v>29</v>
      </c>
      <c r="C8534" t="s">
        <v>75</v>
      </c>
      <c r="D8534" t="s">
        <v>83</v>
      </c>
      <c r="E8534" t="s">
        <v>84</v>
      </c>
      <c r="F8534" t="s">
        <v>88</v>
      </c>
      <c r="G8534" t="s">
        <v>12</v>
      </c>
      <c r="H8534" t="s">
        <v>146</v>
      </c>
      <c r="I8534" s="1">
        <v>45880</v>
      </c>
      <c r="J8534">
        <v>4256</v>
      </c>
      <c r="K8534">
        <v>110</v>
      </c>
      <c r="L8534">
        <v>224</v>
      </c>
      <c r="M8534" t="s">
        <v>97</v>
      </c>
      <c r="N8534" t="s">
        <v>13</v>
      </c>
      <c r="O8534" t="s">
        <v>14</v>
      </c>
      <c r="P8534">
        <v>6.0983000000000001</v>
      </c>
      <c r="Q8534">
        <v>1366.0192</v>
      </c>
      <c r="R8534">
        <f>MONTH('COCOCART INDIA DATA'!$I8534)</f>
        <v>8</v>
      </c>
      <c r="S8534" t="str">
        <f>TEXT(Table2[[#This Row],[Date]],"mmm")</f>
        <v>Aug</v>
      </c>
      <c r="T8534">
        <f>DAY(Table2[[#This Row],[Date]])</f>
        <v>11</v>
      </c>
      <c r="U8534" t="str">
        <f>TEXT(Table2[[#This Row],[Date]],"ddd")</f>
        <v>Mon</v>
      </c>
    </row>
    <row r="8535" spans="1:21" x14ac:dyDescent="0.25">
      <c r="A8535" s="9">
        <v>2400048542</v>
      </c>
      <c r="B8535" t="s">
        <v>51</v>
      </c>
      <c r="C8535" t="s">
        <v>75</v>
      </c>
      <c r="D8535" t="s">
        <v>83</v>
      </c>
      <c r="E8535" t="s">
        <v>84</v>
      </c>
      <c r="F8535" t="s">
        <v>89</v>
      </c>
      <c r="G8535" t="s">
        <v>54</v>
      </c>
      <c r="H8535" t="s">
        <v>146</v>
      </c>
      <c r="I8535" s="1">
        <v>45880</v>
      </c>
      <c r="J8535">
        <v>4018</v>
      </c>
      <c r="K8535">
        <v>413</v>
      </c>
      <c r="L8535">
        <v>237</v>
      </c>
      <c r="M8535" t="s">
        <v>98</v>
      </c>
      <c r="N8535" t="s">
        <v>13</v>
      </c>
      <c r="O8535" t="s">
        <v>14</v>
      </c>
      <c r="P8535">
        <v>13.3485</v>
      </c>
      <c r="Q8535">
        <v>3163.5944999999997</v>
      </c>
      <c r="R8535">
        <f>MONTH('COCOCART INDIA DATA'!$I8535)</f>
        <v>8</v>
      </c>
      <c r="S8535" t="str">
        <f>TEXT(Table2[[#This Row],[Date]],"mmm")</f>
        <v>Aug</v>
      </c>
      <c r="T8535">
        <f>DAY(Table2[[#This Row],[Date]])</f>
        <v>11</v>
      </c>
      <c r="U8535" t="str">
        <f>TEXT(Table2[[#This Row],[Date]],"ddd")</f>
        <v>Mon</v>
      </c>
    </row>
    <row r="8536" spans="1:21" x14ac:dyDescent="0.25">
      <c r="A8536" s="9">
        <v>2400048543</v>
      </c>
      <c r="B8536" t="s">
        <v>47</v>
      </c>
      <c r="C8536" t="s">
        <v>75</v>
      </c>
      <c r="D8536" t="s">
        <v>83</v>
      </c>
      <c r="E8536" t="s">
        <v>85</v>
      </c>
      <c r="F8536" t="s">
        <v>90</v>
      </c>
      <c r="G8536" t="s">
        <v>36</v>
      </c>
      <c r="H8536" t="s">
        <v>146</v>
      </c>
      <c r="I8536" s="1">
        <v>45880</v>
      </c>
      <c r="J8536">
        <v>6699</v>
      </c>
      <c r="K8536">
        <v>138</v>
      </c>
      <c r="L8536">
        <v>479</v>
      </c>
      <c r="M8536" t="s">
        <v>99</v>
      </c>
      <c r="N8536" t="s">
        <v>13</v>
      </c>
      <c r="O8536" t="s">
        <v>14</v>
      </c>
      <c r="P8536">
        <v>2.2656000000000001</v>
      </c>
      <c r="Q8536">
        <v>1085.2224000000001</v>
      </c>
      <c r="R8536">
        <f>MONTH('COCOCART INDIA DATA'!$I8536)</f>
        <v>8</v>
      </c>
      <c r="S8536" t="str">
        <f>TEXT(Table2[[#This Row],[Date]],"mmm")</f>
        <v>Aug</v>
      </c>
      <c r="T8536">
        <f>DAY(Table2[[#This Row],[Date]])</f>
        <v>11</v>
      </c>
      <c r="U8536" t="str">
        <f>TEXT(Table2[[#This Row],[Date]],"ddd")</f>
        <v>Mon</v>
      </c>
    </row>
    <row r="8537" spans="1:21" x14ac:dyDescent="0.25">
      <c r="A8537" s="9">
        <v>2400048544</v>
      </c>
      <c r="B8537" t="s">
        <v>63</v>
      </c>
      <c r="C8537" t="s">
        <v>75</v>
      </c>
      <c r="D8537" t="s">
        <v>83</v>
      </c>
      <c r="E8537" t="s">
        <v>85</v>
      </c>
      <c r="F8537" t="s">
        <v>91</v>
      </c>
      <c r="G8537" t="s">
        <v>25</v>
      </c>
      <c r="H8537" t="s">
        <v>146</v>
      </c>
      <c r="I8537" s="1">
        <v>45880</v>
      </c>
      <c r="J8537">
        <v>4571</v>
      </c>
      <c r="K8537">
        <v>17</v>
      </c>
      <c r="L8537">
        <v>241</v>
      </c>
      <c r="M8537" t="s">
        <v>100</v>
      </c>
      <c r="N8537" t="s">
        <v>13</v>
      </c>
      <c r="O8537" t="s">
        <v>18</v>
      </c>
      <c r="P8537">
        <v>0.69579999999999997</v>
      </c>
      <c r="Q8537">
        <v>167.68779999999998</v>
      </c>
      <c r="R8537">
        <f>MONTH('COCOCART INDIA DATA'!$I8537)</f>
        <v>8</v>
      </c>
      <c r="S8537" t="str">
        <f>TEXT(Table2[[#This Row],[Date]],"mmm")</f>
        <v>Aug</v>
      </c>
      <c r="T8537">
        <f>DAY(Table2[[#This Row],[Date]])</f>
        <v>11</v>
      </c>
      <c r="U8537" t="str">
        <f>TEXT(Table2[[#This Row],[Date]],"ddd")</f>
        <v>Mon</v>
      </c>
    </row>
    <row r="8538" spans="1:21" x14ac:dyDescent="0.25">
      <c r="A8538" s="9">
        <v>2400048545</v>
      </c>
      <c r="B8538" t="s">
        <v>62</v>
      </c>
      <c r="C8538" t="s">
        <v>75</v>
      </c>
      <c r="D8538" t="s">
        <v>83</v>
      </c>
      <c r="E8538" t="s">
        <v>85</v>
      </c>
      <c r="F8538" t="s">
        <v>90</v>
      </c>
      <c r="G8538" t="s">
        <v>25</v>
      </c>
      <c r="H8538" t="s">
        <v>146</v>
      </c>
      <c r="I8538" s="1">
        <v>45880</v>
      </c>
      <c r="J8538">
        <v>4193</v>
      </c>
      <c r="K8538">
        <v>79</v>
      </c>
      <c r="L8538">
        <v>200</v>
      </c>
      <c r="M8538" t="s">
        <v>101</v>
      </c>
      <c r="N8538" t="s">
        <v>13</v>
      </c>
      <c r="O8538" t="s">
        <v>18</v>
      </c>
      <c r="P8538">
        <v>0.69579999999999997</v>
      </c>
      <c r="Q8538">
        <v>139.16</v>
      </c>
      <c r="R8538">
        <f>MONTH('COCOCART INDIA DATA'!$I8538)</f>
        <v>8</v>
      </c>
      <c r="S8538" t="str">
        <f>TEXT(Table2[[#This Row],[Date]],"mmm")</f>
        <v>Aug</v>
      </c>
      <c r="T8538">
        <f>DAY(Table2[[#This Row],[Date]])</f>
        <v>11</v>
      </c>
      <c r="U8538" t="str">
        <f>TEXT(Table2[[#This Row],[Date]],"ddd")</f>
        <v>Mon</v>
      </c>
    </row>
    <row r="8539" spans="1:21" x14ac:dyDescent="0.25">
      <c r="A8539" s="9">
        <v>2400048546</v>
      </c>
      <c r="B8539" t="s">
        <v>33</v>
      </c>
      <c r="C8539" t="s">
        <v>76</v>
      </c>
      <c r="D8539" t="s">
        <v>83</v>
      </c>
      <c r="E8539" t="s">
        <v>85</v>
      </c>
      <c r="F8539" t="s">
        <v>91</v>
      </c>
      <c r="G8539" t="s">
        <v>38</v>
      </c>
      <c r="H8539" t="s">
        <v>146</v>
      </c>
      <c r="I8539" s="1">
        <v>45880</v>
      </c>
      <c r="J8539">
        <v>392</v>
      </c>
      <c r="K8539">
        <v>175</v>
      </c>
      <c r="L8539">
        <v>28</v>
      </c>
      <c r="M8539" t="s">
        <v>102</v>
      </c>
      <c r="N8539" t="s">
        <v>13</v>
      </c>
      <c r="O8539" t="s">
        <v>14</v>
      </c>
      <c r="P8539">
        <v>8.7870000000000008</v>
      </c>
      <c r="Q8539">
        <v>246.03600000000003</v>
      </c>
      <c r="R8539">
        <f>MONTH('COCOCART INDIA DATA'!$I8539)</f>
        <v>8</v>
      </c>
      <c r="S8539" t="str">
        <f>TEXT(Table2[[#This Row],[Date]],"mmm")</f>
        <v>Aug</v>
      </c>
      <c r="T8539">
        <f>DAY(Table2[[#This Row],[Date]])</f>
        <v>11</v>
      </c>
      <c r="U8539" t="str">
        <f>TEXT(Table2[[#This Row],[Date]],"ddd")</f>
        <v>Mon</v>
      </c>
    </row>
    <row r="8540" spans="1:21" x14ac:dyDescent="0.25">
      <c r="A8540" s="9">
        <v>2400048547</v>
      </c>
      <c r="B8540" t="s">
        <v>50</v>
      </c>
      <c r="C8540" t="s">
        <v>77</v>
      </c>
      <c r="D8540" t="s">
        <v>83</v>
      </c>
      <c r="E8540" t="s">
        <v>84</v>
      </c>
      <c r="F8540" t="s">
        <v>89</v>
      </c>
      <c r="G8540" t="s">
        <v>54</v>
      </c>
      <c r="H8540" t="s">
        <v>146</v>
      </c>
      <c r="I8540" s="1">
        <v>45880</v>
      </c>
      <c r="J8540">
        <v>3192</v>
      </c>
      <c r="K8540">
        <v>18</v>
      </c>
      <c r="L8540">
        <v>146</v>
      </c>
      <c r="M8540" t="s">
        <v>103</v>
      </c>
      <c r="N8540" t="s">
        <v>13</v>
      </c>
      <c r="O8540" t="s">
        <v>14</v>
      </c>
      <c r="P8540">
        <v>13.3485</v>
      </c>
      <c r="Q8540">
        <v>1948.8809999999999</v>
      </c>
      <c r="R8540">
        <f>MONTH('COCOCART INDIA DATA'!$I8540)</f>
        <v>8</v>
      </c>
      <c r="S8540" t="str">
        <f>TEXT(Table2[[#This Row],[Date]],"mmm")</f>
        <v>Aug</v>
      </c>
      <c r="T8540">
        <f>DAY(Table2[[#This Row],[Date]])</f>
        <v>11</v>
      </c>
      <c r="U8540" t="str">
        <f>TEXT(Table2[[#This Row],[Date]],"ddd")</f>
        <v>Mon</v>
      </c>
    </row>
    <row r="8541" spans="1:21" x14ac:dyDescent="0.25">
      <c r="A8541" s="9">
        <v>2400048548</v>
      </c>
      <c r="B8541" t="s">
        <v>62</v>
      </c>
      <c r="C8541" t="s">
        <v>78</v>
      </c>
      <c r="D8541" t="s">
        <v>83</v>
      </c>
      <c r="E8541" t="s">
        <v>84</v>
      </c>
      <c r="F8541" t="s">
        <v>89</v>
      </c>
      <c r="G8541" t="s">
        <v>46</v>
      </c>
      <c r="H8541" t="s">
        <v>146</v>
      </c>
      <c r="I8541" s="1">
        <v>45880</v>
      </c>
      <c r="J8541">
        <v>154</v>
      </c>
      <c r="K8541">
        <v>48</v>
      </c>
      <c r="L8541">
        <v>7</v>
      </c>
      <c r="M8541" t="s">
        <v>59</v>
      </c>
      <c r="N8541" t="s">
        <v>40</v>
      </c>
      <c r="O8541" t="s">
        <v>18</v>
      </c>
      <c r="P8541">
        <v>4.7065000000000001</v>
      </c>
      <c r="Q8541">
        <v>32.945500000000003</v>
      </c>
      <c r="R8541">
        <f>MONTH('COCOCART INDIA DATA'!$I8541)</f>
        <v>8</v>
      </c>
      <c r="S8541" t="str">
        <f>TEXT(Table2[[#This Row],[Date]],"mmm")</f>
        <v>Aug</v>
      </c>
      <c r="T8541">
        <f>DAY(Table2[[#This Row],[Date]])</f>
        <v>11</v>
      </c>
      <c r="U8541" t="str">
        <f>TEXT(Table2[[#This Row],[Date]],"ddd")</f>
        <v>Mon</v>
      </c>
    </row>
    <row r="8542" spans="1:21" x14ac:dyDescent="0.25">
      <c r="A8542" s="9">
        <v>2400048549</v>
      </c>
      <c r="B8542" t="s">
        <v>31</v>
      </c>
      <c r="C8542" t="s">
        <v>78</v>
      </c>
      <c r="D8542" t="s">
        <v>83</v>
      </c>
      <c r="E8542" t="s">
        <v>85</v>
      </c>
      <c r="F8542" t="s">
        <v>90</v>
      </c>
      <c r="G8542" t="s">
        <v>45</v>
      </c>
      <c r="H8542" t="s">
        <v>146</v>
      </c>
      <c r="I8542" s="1">
        <v>45880</v>
      </c>
      <c r="J8542">
        <v>5502</v>
      </c>
      <c r="K8542">
        <v>112</v>
      </c>
      <c r="L8542">
        <v>212</v>
      </c>
      <c r="M8542" t="s">
        <v>104</v>
      </c>
      <c r="N8542" t="s">
        <v>17</v>
      </c>
      <c r="O8542" t="s">
        <v>14</v>
      </c>
      <c r="P8542">
        <v>2.4773999999999998</v>
      </c>
      <c r="Q8542">
        <v>525.2088</v>
      </c>
      <c r="R8542">
        <f>MONTH('COCOCART INDIA DATA'!$I8542)</f>
        <v>8</v>
      </c>
      <c r="S8542" t="str">
        <f>TEXT(Table2[[#This Row],[Date]],"mmm")</f>
        <v>Aug</v>
      </c>
      <c r="T8542">
        <f>DAY(Table2[[#This Row],[Date]])</f>
        <v>11</v>
      </c>
      <c r="U8542" t="str">
        <f>TEXT(Table2[[#This Row],[Date]],"ddd")</f>
        <v>Mon</v>
      </c>
    </row>
    <row r="8543" spans="1:21" x14ac:dyDescent="0.25">
      <c r="A8543" s="9">
        <v>2400048550</v>
      </c>
      <c r="B8543" t="s">
        <v>27</v>
      </c>
      <c r="C8543" t="s">
        <v>79</v>
      </c>
      <c r="D8543" t="s">
        <v>83</v>
      </c>
      <c r="E8543" t="s">
        <v>85</v>
      </c>
      <c r="F8543" t="s">
        <v>91</v>
      </c>
      <c r="G8543" t="s">
        <v>38</v>
      </c>
      <c r="H8543" t="s">
        <v>147</v>
      </c>
      <c r="I8543" s="1">
        <v>45880</v>
      </c>
      <c r="J8543">
        <v>4389</v>
      </c>
      <c r="K8543">
        <v>365</v>
      </c>
      <c r="L8543">
        <v>439</v>
      </c>
      <c r="M8543" t="s">
        <v>105</v>
      </c>
      <c r="N8543" t="s">
        <v>13</v>
      </c>
      <c r="O8543" t="s">
        <v>14</v>
      </c>
      <c r="P8543">
        <v>8.7870000000000008</v>
      </c>
      <c r="Q8543">
        <v>3857.4930000000004</v>
      </c>
      <c r="R8543">
        <f>MONTH('COCOCART INDIA DATA'!$I8543)</f>
        <v>8</v>
      </c>
      <c r="S8543" t="str">
        <f>TEXT(Table2[[#This Row],[Date]],"mmm")</f>
        <v>Aug</v>
      </c>
      <c r="T8543">
        <f>DAY(Table2[[#This Row],[Date]])</f>
        <v>11</v>
      </c>
      <c r="U8543" t="str">
        <f>TEXT(Table2[[#This Row],[Date]],"ddd")</f>
        <v>Mon</v>
      </c>
    </row>
    <row r="8544" spans="1:21" x14ac:dyDescent="0.25">
      <c r="A8544" s="9">
        <v>2400048551</v>
      </c>
      <c r="B8544" t="s">
        <v>60</v>
      </c>
      <c r="C8544" t="s">
        <v>80</v>
      </c>
      <c r="D8544" t="s">
        <v>83</v>
      </c>
      <c r="E8544" t="s">
        <v>85</v>
      </c>
      <c r="F8544" t="s">
        <v>90</v>
      </c>
      <c r="G8544" t="s">
        <v>20</v>
      </c>
      <c r="H8544" t="s">
        <v>147</v>
      </c>
      <c r="I8544" s="1">
        <v>45880</v>
      </c>
      <c r="J8544">
        <v>12215</v>
      </c>
      <c r="K8544">
        <v>120</v>
      </c>
      <c r="L8544">
        <v>764</v>
      </c>
      <c r="M8544" t="s">
        <v>106</v>
      </c>
      <c r="N8544" t="s">
        <v>13</v>
      </c>
      <c r="O8544" t="s">
        <v>14</v>
      </c>
      <c r="P8544">
        <v>4.6592000000000002</v>
      </c>
      <c r="Q8544">
        <v>3559.6288</v>
      </c>
      <c r="R8544">
        <f>MONTH('COCOCART INDIA DATA'!$I8544)</f>
        <v>8</v>
      </c>
      <c r="S8544" t="str">
        <f>TEXT(Table2[[#This Row],[Date]],"mmm")</f>
        <v>Aug</v>
      </c>
      <c r="T8544">
        <f>DAY(Table2[[#This Row],[Date]])</f>
        <v>11</v>
      </c>
      <c r="U8544" t="str">
        <f>TEXT(Table2[[#This Row],[Date]],"ddd")</f>
        <v>Mon</v>
      </c>
    </row>
    <row r="8545" spans="1:21" x14ac:dyDescent="0.25">
      <c r="A8545" s="9">
        <v>2400048552</v>
      </c>
      <c r="B8545" t="s">
        <v>57</v>
      </c>
      <c r="C8545" t="s">
        <v>79</v>
      </c>
      <c r="D8545" t="s">
        <v>83</v>
      </c>
      <c r="E8545" t="s">
        <v>85</v>
      </c>
      <c r="F8545" t="s">
        <v>91</v>
      </c>
      <c r="G8545" t="s">
        <v>38</v>
      </c>
      <c r="H8545" t="s">
        <v>147</v>
      </c>
      <c r="I8545" s="1">
        <v>45880</v>
      </c>
      <c r="J8545">
        <v>1960</v>
      </c>
      <c r="K8545">
        <v>50</v>
      </c>
      <c r="L8545">
        <v>140</v>
      </c>
      <c r="M8545" t="s">
        <v>107</v>
      </c>
      <c r="N8545" t="s">
        <v>13</v>
      </c>
      <c r="O8545" t="s">
        <v>14</v>
      </c>
      <c r="P8545">
        <v>8.7870000000000008</v>
      </c>
      <c r="Q8545">
        <v>1230.18</v>
      </c>
      <c r="R8545">
        <f>MONTH('COCOCART INDIA DATA'!$I8545)</f>
        <v>8</v>
      </c>
      <c r="S8545" t="str">
        <f>TEXT(Table2[[#This Row],[Date]],"mmm")</f>
        <v>Aug</v>
      </c>
      <c r="T8545">
        <f>DAY(Table2[[#This Row],[Date]])</f>
        <v>11</v>
      </c>
      <c r="U8545" t="str">
        <f>TEXT(Table2[[#This Row],[Date]],"ddd")</f>
        <v>Mon</v>
      </c>
    </row>
    <row r="8546" spans="1:21" x14ac:dyDescent="0.25">
      <c r="A8546" s="9">
        <v>2400048553</v>
      </c>
      <c r="B8546" t="s">
        <v>51</v>
      </c>
      <c r="C8546" t="s">
        <v>79</v>
      </c>
      <c r="D8546" t="s">
        <v>83</v>
      </c>
      <c r="E8546" t="s">
        <v>84</v>
      </c>
      <c r="F8546" t="s">
        <v>88</v>
      </c>
      <c r="G8546" t="s">
        <v>49</v>
      </c>
      <c r="H8546" t="s">
        <v>147</v>
      </c>
      <c r="I8546" s="1">
        <v>45880</v>
      </c>
      <c r="J8546">
        <v>994</v>
      </c>
      <c r="K8546">
        <v>389</v>
      </c>
      <c r="L8546">
        <v>77</v>
      </c>
      <c r="M8546" t="s">
        <v>108</v>
      </c>
      <c r="N8546" t="s">
        <v>13</v>
      </c>
      <c r="O8546" t="s">
        <v>14</v>
      </c>
      <c r="P8546">
        <v>1.5934999999999999</v>
      </c>
      <c r="Q8546">
        <v>122.6995</v>
      </c>
      <c r="R8546">
        <f>MONTH('COCOCART INDIA DATA'!$I8546)</f>
        <v>8</v>
      </c>
      <c r="S8546" t="str">
        <f>TEXT(Table2[[#This Row],[Date]],"mmm")</f>
        <v>Aug</v>
      </c>
      <c r="T8546">
        <f>DAY(Table2[[#This Row],[Date]])</f>
        <v>11</v>
      </c>
      <c r="U8546" t="str">
        <f>TEXT(Table2[[#This Row],[Date]],"ddd")</f>
        <v>Mon</v>
      </c>
    </row>
    <row r="8547" spans="1:21" x14ac:dyDescent="0.25">
      <c r="A8547" s="9">
        <v>2400048554</v>
      </c>
      <c r="B8547" t="s">
        <v>22</v>
      </c>
      <c r="C8547" t="s">
        <v>80</v>
      </c>
      <c r="D8547" t="s">
        <v>83</v>
      </c>
      <c r="E8547" t="s">
        <v>84</v>
      </c>
      <c r="F8547" t="s">
        <v>89</v>
      </c>
      <c r="G8547" t="s">
        <v>43</v>
      </c>
      <c r="H8547" t="s">
        <v>147</v>
      </c>
      <c r="I8547" s="1">
        <v>45880</v>
      </c>
      <c r="J8547">
        <v>3731</v>
      </c>
      <c r="K8547">
        <v>41</v>
      </c>
      <c r="L8547">
        <v>150</v>
      </c>
      <c r="M8547" t="s">
        <v>109</v>
      </c>
      <c r="N8547" t="s">
        <v>40</v>
      </c>
      <c r="O8547" t="s">
        <v>14</v>
      </c>
      <c r="P8547">
        <v>9.2086000000000006</v>
      </c>
      <c r="Q8547">
        <v>1381.2900000000002</v>
      </c>
      <c r="R8547">
        <f>MONTH('COCOCART INDIA DATA'!$I8547)</f>
        <v>8</v>
      </c>
      <c r="S8547" t="str">
        <f>TEXT(Table2[[#This Row],[Date]],"mmm")</f>
        <v>Aug</v>
      </c>
      <c r="T8547">
        <f>DAY(Table2[[#This Row],[Date]])</f>
        <v>11</v>
      </c>
      <c r="U8547" t="str">
        <f>TEXT(Table2[[#This Row],[Date]],"ddd")</f>
        <v>Mon</v>
      </c>
    </row>
    <row r="8548" spans="1:21" x14ac:dyDescent="0.25">
      <c r="A8548" s="9">
        <v>2400048555</v>
      </c>
      <c r="B8548" t="s">
        <v>35</v>
      </c>
      <c r="C8548" t="s">
        <v>79</v>
      </c>
      <c r="D8548" t="s">
        <v>83</v>
      </c>
      <c r="E8548" t="s">
        <v>85</v>
      </c>
      <c r="F8548" t="s">
        <v>90</v>
      </c>
      <c r="G8548" t="s">
        <v>46</v>
      </c>
      <c r="H8548" t="s">
        <v>147</v>
      </c>
      <c r="I8548" s="1">
        <v>45880</v>
      </c>
      <c r="J8548">
        <v>11851</v>
      </c>
      <c r="K8548">
        <v>45</v>
      </c>
      <c r="L8548">
        <v>456</v>
      </c>
      <c r="M8548" t="s">
        <v>110</v>
      </c>
      <c r="N8548" t="s">
        <v>40</v>
      </c>
      <c r="O8548" t="s">
        <v>18</v>
      </c>
      <c r="P8548">
        <v>4.7065000000000001</v>
      </c>
      <c r="Q8548">
        <v>2146.1640000000002</v>
      </c>
      <c r="R8548">
        <f>MONTH('COCOCART INDIA DATA'!$I8548)</f>
        <v>8</v>
      </c>
      <c r="S8548" t="str">
        <f>TEXT(Table2[[#This Row],[Date]],"mmm")</f>
        <v>Aug</v>
      </c>
      <c r="T8548">
        <f>DAY(Table2[[#This Row],[Date]])</f>
        <v>11</v>
      </c>
      <c r="U8548" t="str">
        <f>TEXT(Table2[[#This Row],[Date]],"ddd")</f>
        <v>Mon</v>
      </c>
    </row>
    <row r="8549" spans="1:21" x14ac:dyDescent="0.25">
      <c r="A8549" s="9">
        <v>2400048556</v>
      </c>
      <c r="B8549" t="s">
        <v>33</v>
      </c>
      <c r="C8549" t="s">
        <v>79</v>
      </c>
      <c r="D8549" t="s">
        <v>83</v>
      </c>
      <c r="E8549" t="s">
        <v>85</v>
      </c>
      <c r="F8549" t="s">
        <v>91</v>
      </c>
      <c r="G8549" t="s">
        <v>23</v>
      </c>
      <c r="H8549" t="s">
        <v>147</v>
      </c>
      <c r="I8549" s="1">
        <v>45880</v>
      </c>
      <c r="J8549">
        <v>7798</v>
      </c>
      <c r="K8549">
        <v>77</v>
      </c>
      <c r="L8549">
        <v>289</v>
      </c>
      <c r="M8549" t="s">
        <v>111</v>
      </c>
      <c r="N8549" t="s">
        <v>17</v>
      </c>
      <c r="O8549" t="s">
        <v>18</v>
      </c>
      <c r="P8549">
        <v>7.8910999999999998</v>
      </c>
      <c r="Q8549">
        <v>2280.5279</v>
      </c>
      <c r="R8549">
        <f>MONTH('COCOCART INDIA DATA'!$I8549)</f>
        <v>8</v>
      </c>
      <c r="S8549" t="str">
        <f>TEXT(Table2[[#This Row],[Date]],"mmm")</f>
        <v>Aug</v>
      </c>
      <c r="T8549">
        <f>DAY(Table2[[#This Row],[Date]])</f>
        <v>11</v>
      </c>
      <c r="U8549" t="str">
        <f>TEXT(Table2[[#This Row],[Date]],"ddd")</f>
        <v>Mon</v>
      </c>
    </row>
    <row r="8550" spans="1:21" x14ac:dyDescent="0.25">
      <c r="A8550" s="9">
        <v>2400048557</v>
      </c>
      <c r="B8550" t="s">
        <v>29</v>
      </c>
      <c r="C8550" t="s">
        <v>79</v>
      </c>
      <c r="D8550" t="s">
        <v>83</v>
      </c>
      <c r="E8550" t="s">
        <v>85</v>
      </c>
      <c r="F8550" t="s">
        <v>90</v>
      </c>
      <c r="G8550" t="s">
        <v>20</v>
      </c>
      <c r="H8550" t="s">
        <v>147</v>
      </c>
      <c r="I8550" s="1">
        <v>45880</v>
      </c>
      <c r="J8550">
        <v>658</v>
      </c>
      <c r="K8550">
        <v>82</v>
      </c>
      <c r="L8550">
        <v>32</v>
      </c>
      <c r="M8550" t="s">
        <v>112</v>
      </c>
      <c r="N8550" t="s">
        <v>13</v>
      </c>
      <c r="O8550" t="s">
        <v>14</v>
      </c>
      <c r="P8550">
        <v>4.6592000000000002</v>
      </c>
      <c r="Q8550">
        <v>149.09440000000001</v>
      </c>
      <c r="R8550">
        <f>MONTH('COCOCART INDIA DATA'!$I8550)</f>
        <v>8</v>
      </c>
      <c r="S8550" t="str">
        <f>TEXT(Table2[[#This Row],[Date]],"mmm")</f>
        <v>Aug</v>
      </c>
      <c r="T8550">
        <f>DAY(Table2[[#This Row],[Date]])</f>
        <v>11</v>
      </c>
      <c r="U8550" t="str">
        <f>TEXT(Table2[[#This Row],[Date]],"ddd")</f>
        <v>Mon</v>
      </c>
    </row>
    <row r="8551" spans="1:21" x14ac:dyDescent="0.25">
      <c r="A8551" s="9">
        <v>2400048558</v>
      </c>
      <c r="B8551" t="s">
        <v>33</v>
      </c>
      <c r="C8551" t="s">
        <v>79</v>
      </c>
      <c r="D8551" t="s">
        <v>83</v>
      </c>
      <c r="E8551" t="s">
        <v>85</v>
      </c>
      <c r="F8551" t="s">
        <v>91</v>
      </c>
      <c r="G8551" t="s">
        <v>21</v>
      </c>
      <c r="H8551" t="s">
        <v>147</v>
      </c>
      <c r="I8551" s="1">
        <v>45880</v>
      </c>
      <c r="J8551">
        <v>18963</v>
      </c>
      <c r="K8551">
        <v>191</v>
      </c>
      <c r="L8551">
        <v>1355</v>
      </c>
      <c r="M8551" t="s">
        <v>113</v>
      </c>
      <c r="N8551" t="s">
        <v>13</v>
      </c>
      <c r="O8551" t="s">
        <v>18</v>
      </c>
      <c r="P8551">
        <v>6.0811000000000002</v>
      </c>
      <c r="Q8551">
        <v>8239.8904999999995</v>
      </c>
      <c r="R8551">
        <f>MONTH('COCOCART INDIA DATA'!$I8551)</f>
        <v>8</v>
      </c>
      <c r="S8551" t="str">
        <f>TEXT(Table2[[#This Row],[Date]],"mmm")</f>
        <v>Aug</v>
      </c>
      <c r="T8551">
        <f>DAY(Table2[[#This Row],[Date]])</f>
        <v>11</v>
      </c>
      <c r="U8551" t="str">
        <f>TEXT(Table2[[#This Row],[Date]],"ddd")</f>
        <v>Mon</v>
      </c>
    </row>
    <row r="8552" spans="1:21" x14ac:dyDescent="0.25">
      <c r="A8552" s="9">
        <v>2400048559</v>
      </c>
      <c r="B8552" t="s">
        <v>29</v>
      </c>
      <c r="C8552" t="s">
        <v>66</v>
      </c>
      <c r="D8552" t="s">
        <v>82</v>
      </c>
      <c r="E8552" t="s">
        <v>84</v>
      </c>
      <c r="F8552" t="s">
        <v>89</v>
      </c>
      <c r="G8552" t="s">
        <v>20</v>
      </c>
      <c r="H8552" t="s">
        <v>149</v>
      </c>
      <c r="I8552" s="1">
        <v>45880</v>
      </c>
      <c r="J8552">
        <v>574</v>
      </c>
      <c r="K8552">
        <v>383</v>
      </c>
      <c r="L8552">
        <v>34</v>
      </c>
      <c r="M8552" t="s">
        <v>114</v>
      </c>
      <c r="N8552" t="s">
        <v>13</v>
      </c>
      <c r="O8552" t="s">
        <v>14</v>
      </c>
      <c r="P8552">
        <v>4.6592000000000002</v>
      </c>
      <c r="Q8552">
        <v>158.4128</v>
      </c>
      <c r="R8552">
        <f>MONTH('COCOCART INDIA DATA'!$I8552)</f>
        <v>8</v>
      </c>
      <c r="S8552" t="str">
        <f>TEXT(Table2[[#This Row],[Date]],"mmm")</f>
        <v>Aug</v>
      </c>
      <c r="T8552">
        <f>DAY(Table2[[#This Row],[Date]])</f>
        <v>11</v>
      </c>
      <c r="U8552" t="str">
        <f>TEXT(Table2[[#This Row],[Date]],"ddd")</f>
        <v>Mon</v>
      </c>
    </row>
    <row r="8553" spans="1:21" x14ac:dyDescent="0.25">
      <c r="A8553" s="9">
        <v>2400048560</v>
      </c>
      <c r="B8553" t="s">
        <v>19</v>
      </c>
      <c r="C8553" t="s">
        <v>66</v>
      </c>
      <c r="D8553" t="s">
        <v>83</v>
      </c>
      <c r="E8553" t="s">
        <v>84</v>
      </c>
      <c r="F8553" t="s">
        <v>89</v>
      </c>
      <c r="G8553" t="s">
        <v>23</v>
      </c>
      <c r="H8553" t="s">
        <v>149</v>
      </c>
      <c r="I8553" s="1">
        <v>45880</v>
      </c>
      <c r="J8553">
        <v>763</v>
      </c>
      <c r="K8553">
        <v>47</v>
      </c>
      <c r="L8553">
        <v>28</v>
      </c>
      <c r="M8553" t="s">
        <v>115</v>
      </c>
      <c r="N8553" t="s">
        <v>17</v>
      </c>
      <c r="O8553" t="s">
        <v>18</v>
      </c>
      <c r="P8553">
        <v>7.8910999999999998</v>
      </c>
      <c r="Q8553">
        <v>220.95079999999999</v>
      </c>
      <c r="R8553">
        <f>MONTH('COCOCART INDIA DATA'!$I8553)</f>
        <v>8</v>
      </c>
      <c r="S8553" t="str">
        <f>TEXT(Table2[[#This Row],[Date]],"mmm")</f>
        <v>Aug</v>
      </c>
      <c r="T8553">
        <f>DAY(Table2[[#This Row],[Date]])</f>
        <v>11</v>
      </c>
      <c r="U8553" t="str">
        <f>TEXT(Table2[[#This Row],[Date]],"ddd")</f>
        <v>Mon</v>
      </c>
    </row>
    <row r="8554" spans="1:21" x14ac:dyDescent="0.25">
      <c r="A8554" s="9">
        <v>2400048561</v>
      </c>
      <c r="B8554" t="s">
        <v>55</v>
      </c>
      <c r="C8554" t="s">
        <v>66</v>
      </c>
      <c r="D8554" t="s">
        <v>82</v>
      </c>
      <c r="E8554" t="s">
        <v>85</v>
      </c>
      <c r="F8554" t="s">
        <v>90</v>
      </c>
      <c r="G8554" t="s">
        <v>52</v>
      </c>
      <c r="H8554" t="s">
        <v>149</v>
      </c>
      <c r="I8554" s="1">
        <v>45880</v>
      </c>
      <c r="J8554">
        <v>1295</v>
      </c>
      <c r="K8554">
        <v>218</v>
      </c>
      <c r="L8554">
        <v>108</v>
      </c>
      <c r="M8554" t="s">
        <v>116</v>
      </c>
      <c r="N8554" t="s">
        <v>40</v>
      </c>
      <c r="O8554" t="s">
        <v>14</v>
      </c>
      <c r="P8554">
        <v>2.8</v>
      </c>
      <c r="Q8554">
        <v>302.39999999999998</v>
      </c>
      <c r="R8554">
        <f>MONTH('COCOCART INDIA DATA'!$I8554)</f>
        <v>8</v>
      </c>
      <c r="S8554" t="str">
        <f>TEXT(Table2[[#This Row],[Date]],"mmm")</f>
        <v>Aug</v>
      </c>
      <c r="T8554">
        <f>DAY(Table2[[#This Row],[Date]])</f>
        <v>11</v>
      </c>
      <c r="U8554" t="str">
        <f>TEXT(Table2[[#This Row],[Date]],"ddd")</f>
        <v>Mon</v>
      </c>
    </row>
    <row r="8555" spans="1:21" x14ac:dyDescent="0.25">
      <c r="A8555" s="9">
        <v>2400048562</v>
      </c>
      <c r="B8555" t="s">
        <v>19</v>
      </c>
      <c r="C8555" t="s">
        <v>66</v>
      </c>
      <c r="D8555" t="s">
        <v>83</v>
      </c>
      <c r="E8555" t="s">
        <v>85</v>
      </c>
      <c r="F8555" t="s">
        <v>91</v>
      </c>
      <c r="G8555" t="s">
        <v>43</v>
      </c>
      <c r="H8555" t="s">
        <v>149</v>
      </c>
      <c r="I8555" s="1">
        <v>45880</v>
      </c>
      <c r="J8555">
        <v>1281</v>
      </c>
      <c r="K8555">
        <v>349</v>
      </c>
      <c r="L8555">
        <v>61</v>
      </c>
      <c r="M8555" t="s">
        <v>117</v>
      </c>
      <c r="N8555" t="s">
        <v>40</v>
      </c>
      <c r="O8555" t="s">
        <v>14</v>
      </c>
      <c r="P8555">
        <v>9.2086000000000006</v>
      </c>
      <c r="Q8555">
        <v>561.72460000000001</v>
      </c>
      <c r="R8555">
        <f>MONTH('COCOCART INDIA DATA'!$I8555)</f>
        <v>8</v>
      </c>
      <c r="S8555" t="str">
        <f>TEXT(Table2[[#This Row],[Date]],"mmm")</f>
        <v>Aug</v>
      </c>
      <c r="T8555">
        <f>DAY(Table2[[#This Row],[Date]])</f>
        <v>11</v>
      </c>
      <c r="U8555" t="str">
        <f>TEXT(Table2[[#This Row],[Date]],"ddd")</f>
        <v>Mon</v>
      </c>
    </row>
    <row r="8556" spans="1:21" x14ac:dyDescent="0.25">
      <c r="A8556" s="9">
        <v>2400048563</v>
      </c>
      <c r="B8556" t="s">
        <v>22</v>
      </c>
      <c r="C8556" t="s">
        <v>66</v>
      </c>
      <c r="D8556" t="s">
        <v>83</v>
      </c>
      <c r="E8556" t="s">
        <v>85</v>
      </c>
      <c r="F8556" t="s">
        <v>90</v>
      </c>
      <c r="G8556" t="s">
        <v>21</v>
      </c>
      <c r="H8556" t="s">
        <v>149</v>
      </c>
      <c r="I8556" s="1">
        <v>45880</v>
      </c>
      <c r="J8556">
        <v>6657</v>
      </c>
      <c r="K8556">
        <v>364</v>
      </c>
      <c r="L8556">
        <v>606</v>
      </c>
      <c r="M8556" t="s">
        <v>118</v>
      </c>
      <c r="N8556" t="s">
        <v>13</v>
      </c>
      <c r="O8556" t="s">
        <v>18</v>
      </c>
      <c r="P8556">
        <v>6.0811000000000002</v>
      </c>
      <c r="Q8556">
        <v>3685.1466</v>
      </c>
      <c r="R8556">
        <f>MONTH('COCOCART INDIA DATA'!$I8556)</f>
        <v>8</v>
      </c>
      <c r="S8556" t="str">
        <f>TEXT(Table2[[#This Row],[Date]],"mmm")</f>
        <v>Aug</v>
      </c>
      <c r="T8556">
        <f>DAY(Table2[[#This Row],[Date]])</f>
        <v>11</v>
      </c>
      <c r="U8556" t="str">
        <f>TEXT(Table2[[#This Row],[Date]],"ddd")</f>
        <v>Mon</v>
      </c>
    </row>
    <row r="8557" spans="1:21" x14ac:dyDescent="0.25">
      <c r="A8557" s="9">
        <v>2400048564</v>
      </c>
      <c r="B8557" t="s">
        <v>55</v>
      </c>
      <c r="C8557" t="s">
        <v>67</v>
      </c>
      <c r="D8557" t="s">
        <v>83</v>
      </c>
      <c r="E8557" t="s">
        <v>85</v>
      </c>
      <c r="F8557" t="s">
        <v>91</v>
      </c>
      <c r="G8557" t="s">
        <v>36</v>
      </c>
      <c r="H8557" t="s">
        <v>151</v>
      </c>
      <c r="I8557" s="1">
        <v>45880</v>
      </c>
      <c r="J8557">
        <v>1533</v>
      </c>
      <c r="K8557">
        <v>129</v>
      </c>
      <c r="L8557">
        <v>110</v>
      </c>
      <c r="M8557" t="s">
        <v>119</v>
      </c>
      <c r="N8557" t="s">
        <v>13</v>
      </c>
      <c r="O8557" t="s">
        <v>14</v>
      </c>
      <c r="P8557">
        <v>2.2656000000000001</v>
      </c>
      <c r="Q8557">
        <v>249.21600000000001</v>
      </c>
      <c r="R8557">
        <f>MONTH('COCOCART INDIA DATA'!$I8557)</f>
        <v>8</v>
      </c>
      <c r="S8557" t="str">
        <f>TEXT(Table2[[#This Row],[Date]],"mmm")</f>
        <v>Aug</v>
      </c>
      <c r="T8557">
        <f>DAY(Table2[[#This Row],[Date]])</f>
        <v>11</v>
      </c>
      <c r="U8557" t="str">
        <f>TEXT(Table2[[#This Row],[Date]],"ddd")</f>
        <v>Mon</v>
      </c>
    </row>
    <row r="8558" spans="1:21" x14ac:dyDescent="0.25">
      <c r="A8558" s="9">
        <v>2400048565</v>
      </c>
      <c r="B8558" t="s">
        <v>64</v>
      </c>
      <c r="C8558" t="s">
        <v>68</v>
      </c>
      <c r="D8558" t="s">
        <v>83</v>
      </c>
      <c r="E8558" t="s">
        <v>84</v>
      </c>
      <c r="F8558" t="s">
        <v>88</v>
      </c>
      <c r="G8558" t="s">
        <v>20</v>
      </c>
      <c r="H8558" t="s">
        <v>151</v>
      </c>
      <c r="I8558" s="1">
        <v>45880</v>
      </c>
      <c r="J8558">
        <v>2534</v>
      </c>
      <c r="K8558">
        <v>36</v>
      </c>
      <c r="L8558">
        <v>121</v>
      </c>
      <c r="M8558" t="s">
        <v>120</v>
      </c>
      <c r="N8558" t="s">
        <v>13</v>
      </c>
      <c r="O8558" t="s">
        <v>14</v>
      </c>
      <c r="P8558">
        <v>4.6592000000000002</v>
      </c>
      <c r="Q8558">
        <v>563.76319999999998</v>
      </c>
      <c r="R8558">
        <f>MONTH('COCOCART INDIA DATA'!$I8558)</f>
        <v>8</v>
      </c>
      <c r="S8558" t="str">
        <f>TEXT(Table2[[#This Row],[Date]],"mmm")</f>
        <v>Aug</v>
      </c>
      <c r="T8558">
        <f>DAY(Table2[[#This Row],[Date]])</f>
        <v>11</v>
      </c>
      <c r="U8558" t="str">
        <f>TEXT(Table2[[#This Row],[Date]],"ddd")</f>
        <v>Mon</v>
      </c>
    </row>
    <row r="8559" spans="1:21" x14ac:dyDescent="0.25">
      <c r="A8559" s="9">
        <v>2400048566</v>
      </c>
      <c r="B8559" t="s">
        <v>51</v>
      </c>
      <c r="C8559" t="s">
        <v>69</v>
      </c>
      <c r="D8559" t="s">
        <v>83</v>
      </c>
      <c r="E8559" t="s">
        <v>84</v>
      </c>
      <c r="F8559" t="s">
        <v>89</v>
      </c>
      <c r="G8559" t="s">
        <v>16</v>
      </c>
      <c r="H8559" t="s">
        <v>151</v>
      </c>
      <c r="I8559" s="1">
        <v>45880</v>
      </c>
      <c r="J8559">
        <v>3808</v>
      </c>
      <c r="K8559">
        <v>74</v>
      </c>
      <c r="L8559">
        <v>224</v>
      </c>
      <c r="M8559" t="s">
        <v>121</v>
      </c>
      <c r="N8559" t="s">
        <v>17</v>
      </c>
      <c r="O8559" t="s">
        <v>18</v>
      </c>
      <c r="P8559">
        <v>0.24049999999999999</v>
      </c>
      <c r="Q8559">
        <v>53.872</v>
      </c>
      <c r="R8559">
        <f>MONTH('COCOCART INDIA DATA'!$I8559)</f>
        <v>8</v>
      </c>
      <c r="S8559" t="str">
        <f>TEXT(Table2[[#This Row],[Date]],"mmm")</f>
        <v>Aug</v>
      </c>
      <c r="T8559">
        <f>DAY(Table2[[#This Row],[Date]])</f>
        <v>11</v>
      </c>
      <c r="U8559" t="str">
        <f>TEXT(Table2[[#This Row],[Date]],"ddd")</f>
        <v>Mon</v>
      </c>
    </row>
    <row r="8560" spans="1:21" x14ac:dyDescent="0.25">
      <c r="A8560" s="9">
        <v>2400048567</v>
      </c>
      <c r="B8560" t="s">
        <v>44</v>
      </c>
      <c r="C8560" t="s">
        <v>70</v>
      </c>
      <c r="D8560" t="s">
        <v>83</v>
      </c>
      <c r="E8560" t="s">
        <v>85</v>
      </c>
      <c r="F8560" t="s">
        <v>90</v>
      </c>
      <c r="G8560" t="s">
        <v>20</v>
      </c>
      <c r="H8560" t="s">
        <v>153</v>
      </c>
      <c r="I8560" s="1">
        <v>45880</v>
      </c>
      <c r="J8560">
        <v>7637</v>
      </c>
      <c r="K8560">
        <v>90</v>
      </c>
      <c r="L8560">
        <v>425</v>
      </c>
      <c r="M8560" t="s">
        <v>122</v>
      </c>
      <c r="N8560" t="s">
        <v>13</v>
      </c>
      <c r="O8560" t="s">
        <v>14</v>
      </c>
      <c r="P8560">
        <v>4.6592000000000002</v>
      </c>
      <c r="Q8560">
        <v>1980.16</v>
      </c>
      <c r="R8560">
        <f>MONTH('COCOCART INDIA DATA'!$I8560)</f>
        <v>8</v>
      </c>
      <c r="S8560" t="str">
        <f>TEXT(Table2[[#This Row],[Date]],"mmm")</f>
        <v>Aug</v>
      </c>
      <c r="T8560">
        <f>DAY(Table2[[#This Row],[Date]])</f>
        <v>11</v>
      </c>
      <c r="U8560" t="str">
        <f>TEXT(Table2[[#This Row],[Date]],"ddd")</f>
        <v>Mon</v>
      </c>
    </row>
    <row r="8561" spans="1:21" x14ac:dyDescent="0.25">
      <c r="A8561" s="9">
        <v>2400048568</v>
      </c>
      <c r="B8561" t="s">
        <v>19</v>
      </c>
      <c r="C8561" t="s">
        <v>70</v>
      </c>
      <c r="D8561" t="s">
        <v>83</v>
      </c>
      <c r="E8561" t="s">
        <v>85</v>
      </c>
      <c r="F8561" t="s">
        <v>91</v>
      </c>
      <c r="G8561" t="s">
        <v>52</v>
      </c>
      <c r="H8561" t="s">
        <v>153</v>
      </c>
      <c r="I8561" s="1">
        <v>45880</v>
      </c>
      <c r="J8561">
        <v>5397</v>
      </c>
      <c r="K8561">
        <v>37</v>
      </c>
      <c r="L8561">
        <v>416</v>
      </c>
      <c r="M8561" t="s">
        <v>123</v>
      </c>
      <c r="N8561" t="s">
        <v>40</v>
      </c>
      <c r="O8561" t="s">
        <v>14</v>
      </c>
      <c r="P8561">
        <v>2.8</v>
      </c>
      <c r="Q8561">
        <v>1164.8</v>
      </c>
      <c r="R8561">
        <f>MONTH('COCOCART INDIA DATA'!$I8561)</f>
        <v>8</v>
      </c>
      <c r="S8561" t="str">
        <f>TEXT(Table2[[#This Row],[Date]],"mmm")</f>
        <v>Aug</v>
      </c>
      <c r="T8561">
        <f>DAY(Table2[[#This Row],[Date]])</f>
        <v>11</v>
      </c>
      <c r="U8561" t="str">
        <f>TEXT(Table2[[#This Row],[Date]],"ddd")</f>
        <v>Mon</v>
      </c>
    </row>
    <row r="8562" spans="1:21" x14ac:dyDescent="0.25">
      <c r="A8562" s="9">
        <v>2400048569</v>
      </c>
      <c r="B8562" t="s">
        <v>11</v>
      </c>
      <c r="C8562" t="s">
        <v>71</v>
      </c>
      <c r="D8562" t="s">
        <v>82</v>
      </c>
      <c r="E8562" t="s">
        <v>85</v>
      </c>
      <c r="F8562" t="s">
        <v>90</v>
      </c>
      <c r="G8562" t="s">
        <v>28</v>
      </c>
      <c r="H8562" t="s">
        <v>153</v>
      </c>
      <c r="I8562" s="1">
        <v>45880</v>
      </c>
      <c r="J8562">
        <v>5649</v>
      </c>
      <c r="K8562">
        <v>97</v>
      </c>
      <c r="L8562">
        <v>202</v>
      </c>
      <c r="M8562" t="s">
        <v>124</v>
      </c>
      <c r="N8562" t="s">
        <v>17</v>
      </c>
      <c r="O8562" t="s">
        <v>18</v>
      </c>
      <c r="P8562">
        <v>1.7625</v>
      </c>
      <c r="Q8562">
        <v>356.02499999999998</v>
      </c>
      <c r="R8562">
        <f>MONTH('COCOCART INDIA DATA'!$I8562)</f>
        <v>8</v>
      </c>
      <c r="S8562" t="str">
        <f>TEXT(Table2[[#This Row],[Date]],"mmm")</f>
        <v>Aug</v>
      </c>
      <c r="T8562">
        <f>DAY(Table2[[#This Row],[Date]])</f>
        <v>11</v>
      </c>
      <c r="U8562" t="str">
        <f>TEXT(Table2[[#This Row],[Date]],"ddd")</f>
        <v>Mon</v>
      </c>
    </row>
    <row r="8563" spans="1:21" x14ac:dyDescent="0.25">
      <c r="A8563" s="9">
        <v>2400048570</v>
      </c>
      <c r="B8563" t="s">
        <v>26</v>
      </c>
      <c r="C8563" t="s">
        <v>71</v>
      </c>
      <c r="D8563" t="s">
        <v>83</v>
      </c>
      <c r="E8563" t="s">
        <v>85</v>
      </c>
      <c r="F8563" t="s">
        <v>91</v>
      </c>
      <c r="G8563" t="s">
        <v>45</v>
      </c>
      <c r="H8563" t="s">
        <v>153</v>
      </c>
      <c r="I8563" s="1">
        <v>45880</v>
      </c>
      <c r="J8563">
        <v>2996</v>
      </c>
      <c r="K8563">
        <v>136</v>
      </c>
      <c r="L8563">
        <v>116</v>
      </c>
      <c r="M8563" t="s">
        <v>125</v>
      </c>
      <c r="N8563" t="s">
        <v>17</v>
      </c>
      <c r="O8563" t="s">
        <v>14</v>
      </c>
      <c r="P8563">
        <v>2.4773999999999998</v>
      </c>
      <c r="Q8563">
        <v>287.3784</v>
      </c>
      <c r="R8563">
        <f>MONTH('COCOCART INDIA DATA'!$I8563)</f>
        <v>8</v>
      </c>
      <c r="S8563" t="str">
        <f>TEXT(Table2[[#This Row],[Date]],"mmm")</f>
        <v>Aug</v>
      </c>
      <c r="T8563">
        <f>DAY(Table2[[#This Row],[Date]])</f>
        <v>11</v>
      </c>
      <c r="U8563" t="str">
        <f>TEXT(Table2[[#This Row],[Date]],"ddd")</f>
        <v>Mon</v>
      </c>
    </row>
    <row r="8564" spans="1:21" x14ac:dyDescent="0.25">
      <c r="A8564" s="9">
        <v>2400048571</v>
      </c>
      <c r="B8564" t="s">
        <v>34</v>
      </c>
      <c r="C8564" t="s">
        <v>72</v>
      </c>
      <c r="D8564" t="s">
        <v>82</v>
      </c>
      <c r="E8564" t="s">
        <v>84</v>
      </c>
      <c r="F8564" t="s">
        <v>89</v>
      </c>
      <c r="G8564" t="s">
        <v>28</v>
      </c>
      <c r="H8564" t="s">
        <v>153</v>
      </c>
      <c r="I8564" s="1">
        <v>45880</v>
      </c>
      <c r="J8564">
        <v>2247</v>
      </c>
      <c r="K8564">
        <v>351</v>
      </c>
      <c r="L8564">
        <v>87</v>
      </c>
      <c r="M8564" t="s">
        <v>126</v>
      </c>
      <c r="N8564" t="s">
        <v>17</v>
      </c>
      <c r="O8564" t="s">
        <v>18</v>
      </c>
      <c r="P8564">
        <v>1.7625</v>
      </c>
      <c r="Q8564">
        <v>153.33750000000001</v>
      </c>
      <c r="R8564">
        <f>MONTH('COCOCART INDIA DATA'!$I8564)</f>
        <v>8</v>
      </c>
      <c r="S8564" t="str">
        <f>TEXT(Table2[[#This Row],[Date]],"mmm")</f>
        <v>Aug</v>
      </c>
      <c r="T8564">
        <f>DAY(Table2[[#This Row],[Date]])</f>
        <v>11</v>
      </c>
      <c r="U8564" t="str">
        <f>TEXT(Table2[[#This Row],[Date]],"ddd")</f>
        <v>Mon</v>
      </c>
    </row>
    <row r="8565" spans="1:21" x14ac:dyDescent="0.25">
      <c r="A8565" s="9">
        <v>2400048572</v>
      </c>
      <c r="B8565" t="s">
        <v>44</v>
      </c>
      <c r="C8565" t="s">
        <v>73</v>
      </c>
      <c r="D8565" t="s">
        <v>82</v>
      </c>
      <c r="E8565" t="s">
        <v>84</v>
      </c>
      <c r="F8565" t="s">
        <v>89</v>
      </c>
      <c r="G8565" t="s">
        <v>38</v>
      </c>
      <c r="H8565" t="s">
        <v>153</v>
      </c>
      <c r="I8565" s="1">
        <v>45880</v>
      </c>
      <c r="J8565">
        <v>1092</v>
      </c>
      <c r="K8565">
        <v>136</v>
      </c>
      <c r="L8565">
        <v>84</v>
      </c>
      <c r="M8565" t="s">
        <v>127</v>
      </c>
      <c r="N8565" t="s">
        <v>13</v>
      </c>
      <c r="O8565" t="s">
        <v>14</v>
      </c>
      <c r="P8565">
        <v>8.7870000000000008</v>
      </c>
      <c r="Q8565">
        <v>738.10800000000006</v>
      </c>
      <c r="R8565">
        <f>MONTH('COCOCART INDIA DATA'!$I8565)</f>
        <v>8</v>
      </c>
      <c r="S8565" t="str">
        <f>TEXT(Table2[[#This Row],[Date]],"mmm")</f>
        <v>Aug</v>
      </c>
      <c r="T8565">
        <f>DAY(Table2[[#This Row],[Date]])</f>
        <v>11</v>
      </c>
      <c r="U8565" t="str">
        <f>TEXT(Table2[[#This Row],[Date]],"ddd")</f>
        <v>Mon</v>
      </c>
    </row>
    <row r="8566" spans="1:21" x14ac:dyDescent="0.25">
      <c r="A8566" s="9">
        <v>2400048573</v>
      </c>
      <c r="B8566" t="s">
        <v>57</v>
      </c>
      <c r="C8566" t="s">
        <v>74</v>
      </c>
      <c r="D8566" t="s">
        <v>82</v>
      </c>
      <c r="E8566" t="s">
        <v>85</v>
      </c>
      <c r="F8566" t="s">
        <v>90</v>
      </c>
      <c r="G8566" t="s">
        <v>36</v>
      </c>
      <c r="H8566" t="s">
        <v>153</v>
      </c>
      <c r="I8566" s="1">
        <v>45880</v>
      </c>
      <c r="J8566">
        <v>4368</v>
      </c>
      <c r="K8566">
        <v>23</v>
      </c>
      <c r="L8566">
        <v>292</v>
      </c>
      <c r="M8566" t="s">
        <v>128</v>
      </c>
      <c r="N8566" t="s">
        <v>13</v>
      </c>
      <c r="O8566" t="s">
        <v>14</v>
      </c>
      <c r="P8566">
        <v>2.2656000000000001</v>
      </c>
      <c r="Q8566">
        <v>661.55520000000001</v>
      </c>
      <c r="R8566">
        <f>MONTH('COCOCART INDIA DATA'!$I8566)</f>
        <v>8</v>
      </c>
      <c r="S8566" t="str">
        <f>TEXT(Table2[[#This Row],[Date]],"mmm")</f>
        <v>Aug</v>
      </c>
      <c r="T8566">
        <f>DAY(Table2[[#This Row],[Date]])</f>
        <v>11</v>
      </c>
      <c r="U8566" t="str">
        <f>TEXT(Table2[[#This Row],[Date]],"ddd")</f>
        <v>Mon</v>
      </c>
    </row>
    <row r="8567" spans="1:21" x14ac:dyDescent="0.25">
      <c r="A8567" s="9">
        <v>2400048574</v>
      </c>
      <c r="B8567" t="s">
        <v>11</v>
      </c>
      <c r="C8567" t="s">
        <v>72</v>
      </c>
      <c r="D8567" t="s">
        <v>83</v>
      </c>
      <c r="E8567" t="s">
        <v>85</v>
      </c>
      <c r="F8567" t="s">
        <v>91</v>
      </c>
      <c r="G8567" t="s">
        <v>16</v>
      </c>
      <c r="H8567" t="s">
        <v>152</v>
      </c>
      <c r="I8567" s="1">
        <v>45880</v>
      </c>
      <c r="J8567">
        <v>868</v>
      </c>
      <c r="K8567">
        <v>90</v>
      </c>
      <c r="L8567">
        <v>87</v>
      </c>
      <c r="M8567" t="s">
        <v>129</v>
      </c>
      <c r="N8567" t="s">
        <v>17</v>
      </c>
      <c r="O8567" t="s">
        <v>18</v>
      </c>
      <c r="P8567">
        <v>0.24049999999999999</v>
      </c>
      <c r="Q8567">
        <v>20.923500000000001</v>
      </c>
      <c r="R8567">
        <f>MONTH('COCOCART INDIA DATA'!$I8567)</f>
        <v>8</v>
      </c>
      <c r="S8567" t="str">
        <f>TEXT(Table2[[#This Row],[Date]],"mmm")</f>
        <v>Aug</v>
      </c>
      <c r="T8567">
        <f>DAY(Table2[[#This Row],[Date]])</f>
        <v>11</v>
      </c>
      <c r="U8567" t="str">
        <f>TEXT(Table2[[#This Row],[Date]],"ddd")</f>
        <v>Mon</v>
      </c>
    </row>
    <row r="8568" spans="1:21" x14ac:dyDescent="0.25">
      <c r="A8568" s="9">
        <v>2400048575</v>
      </c>
      <c r="B8568" t="s">
        <v>56</v>
      </c>
      <c r="C8568" t="s">
        <v>73</v>
      </c>
      <c r="D8568" t="s">
        <v>83</v>
      </c>
      <c r="E8568" t="s">
        <v>85</v>
      </c>
      <c r="F8568" t="s">
        <v>90</v>
      </c>
      <c r="G8568" t="s">
        <v>32</v>
      </c>
      <c r="H8568" t="s">
        <v>152</v>
      </c>
      <c r="I8568" s="1">
        <v>45880</v>
      </c>
      <c r="J8568">
        <v>8729</v>
      </c>
      <c r="K8568">
        <v>35</v>
      </c>
      <c r="L8568">
        <v>364</v>
      </c>
      <c r="M8568" t="s">
        <v>130</v>
      </c>
      <c r="N8568" t="s">
        <v>13</v>
      </c>
      <c r="O8568" t="s">
        <v>14</v>
      </c>
      <c r="P8568">
        <v>1.8652</v>
      </c>
      <c r="Q8568">
        <v>678.93280000000004</v>
      </c>
      <c r="R8568">
        <f>MONTH('COCOCART INDIA DATA'!$I8568)</f>
        <v>8</v>
      </c>
      <c r="S8568" t="str">
        <f>TEXT(Table2[[#This Row],[Date]],"mmm")</f>
        <v>Aug</v>
      </c>
      <c r="T8568">
        <f>DAY(Table2[[#This Row],[Date]])</f>
        <v>11</v>
      </c>
      <c r="U8568" t="str">
        <f>TEXT(Table2[[#This Row],[Date]],"ddd")</f>
        <v>Mon</v>
      </c>
    </row>
    <row r="8569" spans="1:21" x14ac:dyDescent="0.25">
      <c r="A8569" s="9">
        <v>2400048576</v>
      </c>
      <c r="B8569" t="s">
        <v>57</v>
      </c>
      <c r="C8569" t="s">
        <v>74</v>
      </c>
      <c r="D8569" t="s">
        <v>83</v>
      </c>
      <c r="E8569" t="s">
        <v>85</v>
      </c>
      <c r="F8569" t="s">
        <v>91</v>
      </c>
      <c r="G8569" t="s">
        <v>20</v>
      </c>
      <c r="H8569" t="s">
        <v>152</v>
      </c>
      <c r="I8569" s="1">
        <v>45880</v>
      </c>
      <c r="J8569">
        <v>2065</v>
      </c>
      <c r="K8569">
        <v>17</v>
      </c>
      <c r="L8569">
        <v>130</v>
      </c>
      <c r="M8569" t="s">
        <v>131</v>
      </c>
      <c r="N8569" t="s">
        <v>13</v>
      </c>
      <c r="O8569" t="s">
        <v>14</v>
      </c>
      <c r="P8569">
        <v>4.6592000000000002</v>
      </c>
      <c r="Q8569">
        <v>605.69600000000003</v>
      </c>
      <c r="R8569">
        <f>MONTH('COCOCART INDIA DATA'!$I8569)</f>
        <v>8</v>
      </c>
      <c r="S8569" t="str">
        <f>TEXT(Table2[[#This Row],[Date]],"mmm")</f>
        <v>Aug</v>
      </c>
      <c r="T8569">
        <f>DAY(Table2[[#This Row],[Date]])</f>
        <v>11</v>
      </c>
      <c r="U8569" t="str">
        <f>TEXT(Table2[[#This Row],[Date]],"ddd")</f>
        <v>Mon</v>
      </c>
    </row>
    <row r="8570" spans="1:21" x14ac:dyDescent="0.25">
      <c r="A8570" s="9">
        <v>2400048577</v>
      </c>
      <c r="B8570" t="s">
        <v>56</v>
      </c>
      <c r="C8570" t="s">
        <v>75</v>
      </c>
      <c r="D8570" t="s">
        <v>82</v>
      </c>
      <c r="E8570" t="s">
        <v>84</v>
      </c>
      <c r="F8570" t="s">
        <v>88</v>
      </c>
      <c r="G8570" t="s">
        <v>20</v>
      </c>
      <c r="H8570" t="s">
        <v>146</v>
      </c>
      <c r="I8570" s="1">
        <v>45880</v>
      </c>
      <c r="J8570">
        <v>6293</v>
      </c>
      <c r="K8570">
        <v>48</v>
      </c>
      <c r="L8570">
        <v>274</v>
      </c>
      <c r="M8570" t="s">
        <v>132</v>
      </c>
      <c r="N8570" t="s">
        <v>13</v>
      </c>
      <c r="O8570" t="s">
        <v>14</v>
      </c>
      <c r="P8570">
        <v>4.6592000000000002</v>
      </c>
      <c r="Q8570">
        <v>1276.6208000000001</v>
      </c>
      <c r="R8570">
        <f>MONTH('COCOCART INDIA DATA'!$I8570)</f>
        <v>8</v>
      </c>
      <c r="S8570" t="str">
        <f>TEXT(Table2[[#This Row],[Date]],"mmm")</f>
        <v>Aug</v>
      </c>
      <c r="T8570">
        <f>DAY(Table2[[#This Row],[Date]])</f>
        <v>11</v>
      </c>
      <c r="U8570" t="str">
        <f>TEXT(Table2[[#This Row],[Date]],"ddd")</f>
        <v>Mon</v>
      </c>
    </row>
    <row r="8571" spans="1:21" x14ac:dyDescent="0.25">
      <c r="A8571" s="9">
        <v>2400048578</v>
      </c>
      <c r="B8571" t="s">
        <v>62</v>
      </c>
      <c r="C8571" t="s">
        <v>75</v>
      </c>
      <c r="D8571" t="s">
        <v>83</v>
      </c>
      <c r="E8571" t="s">
        <v>84</v>
      </c>
      <c r="F8571" t="s">
        <v>89</v>
      </c>
      <c r="G8571" t="s">
        <v>53</v>
      </c>
      <c r="H8571" t="s">
        <v>147</v>
      </c>
      <c r="I8571" s="1">
        <v>45880</v>
      </c>
      <c r="J8571">
        <v>7602</v>
      </c>
      <c r="K8571">
        <v>247</v>
      </c>
      <c r="L8571">
        <v>761</v>
      </c>
      <c r="M8571" t="s">
        <v>133</v>
      </c>
      <c r="N8571" t="s">
        <v>40</v>
      </c>
      <c r="O8571" t="s">
        <v>18</v>
      </c>
      <c r="P8571">
        <v>8.2429000000000006</v>
      </c>
      <c r="Q8571">
        <v>6272.8469000000005</v>
      </c>
      <c r="R8571">
        <f>MONTH('COCOCART INDIA DATA'!$I8571)</f>
        <v>8</v>
      </c>
      <c r="S8571" t="str">
        <f>TEXT(Table2[[#This Row],[Date]],"mmm")</f>
        <v>Aug</v>
      </c>
      <c r="T8571">
        <f>DAY(Table2[[#This Row],[Date]])</f>
        <v>11</v>
      </c>
      <c r="U8571" t="str">
        <f>TEXT(Table2[[#This Row],[Date]],"ddd")</f>
        <v>Mon</v>
      </c>
    </row>
    <row r="8572" spans="1:21" x14ac:dyDescent="0.25">
      <c r="A8572" s="9">
        <v>2400048579</v>
      </c>
      <c r="B8572" t="s">
        <v>55</v>
      </c>
      <c r="C8572" t="s">
        <v>75</v>
      </c>
      <c r="D8572" t="s">
        <v>82</v>
      </c>
      <c r="E8572" t="s">
        <v>85</v>
      </c>
      <c r="F8572" t="s">
        <v>90</v>
      </c>
      <c r="G8572" t="s">
        <v>54</v>
      </c>
      <c r="H8572" t="s">
        <v>148</v>
      </c>
      <c r="I8572" s="1">
        <v>45880</v>
      </c>
      <c r="J8572">
        <v>10150</v>
      </c>
      <c r="K8572">
        <v>223</v>
      </c>
      <c r="L8572">
        <v>598</v>
      </c>
      <c r="M8572" t="s">
        <v>134</v>
      </c>
      <c r="N8572" t="s">
        <v>13</v>
      </c>
      <c r="O8572" t="s">
        <v>14</v>
      </c>
      <c r="P8572">
        <v>13.3485</v>
      </c>
      <c r="Q8572">
        <v>7982.4029999999993</v>
      </c>
      <c r="R8572">
        <f>MONTH('COCOCART INDIA DATA'!$I8572)</f>
        <v>8</v>
      </c>
      <c r="S8572" t="str">
        <f>TEXT(Table2[[#This Row],[Date]],"mmm")</f>
        <v>Aug</v>
      </c>
      <c r="T8572">
        <f>DAY(Table2[[#This Row],[Date]])</f>
        <v>11</v>
      </c>
      <c r="U8572" t="str">
        <f>TEXT(Table2[[#This Row],[Date]],"ddd")</f>
        <v>Mon</v>
      </c>
    </row>
    <row r="8573" spans="1:21" x14ac:dyDescent="0.25">
      <c r="A8573" s="9">
        <v>2400048580</v>
      </c>
      <c r="B8573" t="s">
        <v>29</v>
      </c>
      <c r="C8573" t="s">
        <v>75</v>
      </c>
      <c r="D8573" t="s">
        <v>83</v>
      </c>
      <c r="E8573" t="s">
        <v>85</v>
      </c>
      <c r="F8573" t="s">
        <v>91</v>
      </c>
      <c r="G8573" t="s">
        <v>54</v>
      </c>
      <c r="H8573" t="s">
        <v>149</v>
      </c>
      <c r="I8573" s="1">
        <v>45880</v>
      </c>
      <c r="J8573">
        <v>11081</v>
      </c>
      <c r="K8573">
        <v>311</v>
      </c>
      <c r="L8573">
        <v>739</v>
      </c>
      <c r="M8573" t="s">
        <v>135</v>
      </c>
      <c r="N8573" t="s">
        <v>13</v>
      </c>
      <c r="O8573" t="s">
        <v>14</v>
      </c>
      <c r="P8573">
        <v>13.3485</v>
      </c>
      <c r="Q8573">
        <v>9864.5414999999994</v>
      </c>
      <c r="R8573">
        <f>MONTH('COCOCART INDIA DATA'!$I8573)</f>
        <v>8</v>
      </c>
      <c r="S8573" t="str">
        <f>TEXT(Table2[[#This Row],[Date]],"mmm")</f>
        <v>Aug</v>
      </c>
      <c r="T8573">
        <f>DAY(Table2[[#This Row],[Date]])</f>
        <v>11</v>
      </c>
      <c r="U8573" t="str">
        <f>TEXT(Table2[[#This Row],[Date]],"ddd")</f>
        <v>Mon</v>
      </c>
    </row>
    <row r="8574" spans="1:21" x14ac:dyDescent="0.25">
      <c r="A8574" s="9">
        <v>2400048581</v>
      </c>
      <c r="B8574" t="s">
        <v>27</v>
      </c>
      <c r="C8574" t="s">
        <v>75</v>
      </c>
      <c r="D8574" t="s">
        <v>82</v>
      </c>
      <c r="E8574" t="s">
        <v>85</v>
      </c>
      <c r="F8574" t="s">
        <v>90</v>
      </c>
      <c r="G8574" t="s">
        <v>12</v>
      </c>
      <c r="H8574" t="s">
        <v>150</v>
      </c>
      <c r="I8574" s="1">
        <v>45880</v>
      </c>
      <c r="J8574">
        <v>588</v>
      </c>
      <c r="K8574">
        <v>41</v>
      </c>
      <c r="L8574">
        <v>27</v>
      </c>
      <c r="M8574" t="s">
        <v>136</v>
      </c>
      <c r="N8574" t="s">
        <v>13</v>
      </c>
      <c r="O8574" t="s">
        <v>14</v>
      </c>
      <c r="P8574">
        <v>6.0983000000000001</v>
      </c>
      <c r="Q8574">
        <v>164.6541</v>
      </c>
      <c r="R8574">
        <f>MONTH('COCOCART INDIA DATA'!$I8574)</f>
        <v>8</v>
      </c>
      <c r="S8574" t="str">
        <f>TEXT(Table2[[#This Row],[Date]],"mmm")</f>
        <v>Aug</v>
      </c>
      <c r="T8574">
        <f>DAY(Table2[[#This Row],[Date]])</f>
        <v>11</v>
      </c>
      <c r="U8574" t="str">
        <f>TEXT(Table2[[#This Row],[Date]],"ddd")</f>
        <v>Mon</v>
      </c>
    </row>
    <row r="8575" spans="1:21" x14ac:dyDescent="0.25">
      <c r="A8575" s="9">
        <v>2400048582</v>
      </c>
      <c r="B8575" t="s">
        <v>35</v>
      </c>
      <c r="C8575" t="s">
        <v>75</v>
      </c>
      <c r="D8575" t="s">
        <v>82</v>
      </c>
      <c r="E8575" t="s">
        <v>85</v>
      </c>
      <c r="F8575" t="s">
        <v>91</v>
      </c>
      <c r="G8575" t="s">
        <v>53</v>
      </c>
      <c r="H8575" t="s">
        <v>151</v>
      </c>
      <c r="I8575" s="1">
        <v>45880</v>
      </c>
      <c r="J8575">
        <v>3710</v>
      </c>
      <c r="K8575">
        <v>129</v>
      </c>
      <c r="L8575">
        <v>413</v>
      </c>
      <c r="M8575" t="s">
        <v>137</v>
      </c>
      <c r="N8575" t="s">
        <v>40</v>
      </c>
      <c r="O8575" t="s">
        <v>18</v>
      </c>
      <c r="P8575">
        <v>8.2429000000000006</v>
      </c>
      <c r="Q8575">
        <v>3404.3177000000001</v>
      </c>
      <c r="R8575">
        <f>MONTH('COCOCART INDIA DATA'!$I8575)</f>
        <v>8</v>
      </c>
      <c r="S8575" t="str">
        <f>TEXT(Table2[[#This Row],[Date]],"mmm")</f>
        <v>Aug</v>
      </c>
      <c r="T8575">
        <f>DAY(Table2[[#This Row],[Date]])</f>
        <v>11</v>
      </c>
      <c r="U8575" t="str">
        <f>TEXT(Table2[[#This Row],[Date]],"ddd")</f>
        <v>Mon</v>
      </c>
    </row>
    <row r="8576" spans="1:21" x14ac:dyDescent="0.25">
      <c r="A8576" s="9">
        <v>2400048583</v>
      </c>
      <c r="B8576" t="s">
        <v>63</v>
      </c>
      <c r="C8576" t="s">
        <v>75</v>
      </c>
      <c r="D8576" t="s">
        <v>82</v>
      </c>
      <c r="E8576" t="s">
        <v>84</v>
      </c>
      <c r="F8576" t="s">
        <v>89</v>
      </c>
      <c r="G8576" t="s">
        <v>12</v>
      </c>
      <c r="H8576" t="s">
        <v>152</v>
      </c>
      <c r="I8576" s="1">
        <v>45880</v>
      </c>
      <c r="J8576">
        <v>371</v>
      </c>
      <c r="K8576">
        <v>121</v>
      </c>
      <c r="L8576">
        <v>27</v>
      </c>
      <c r="M8576" t="s">
        <v>138</v>
      </c>
      <c r="N8576" t="s">
        <v>13</v>
      </c>
      <c r="O8576" t="s">
        <v>14</v>
      </c>
      <c r="P8576">
        <v>6.0983000000000001</v>
      </c>
      <c r="Q8576">
        <v>164.6541</v>
      </c>
      <c r="R8576">
        <f>MONTH('COCOCART INDIA DATA'!$I8576)</f>
        <v>8</v>
      </c>
      <c r="S8576" t="str">
        <f>TEXT(Table2[[#This Row],[Date]],"mmm")</f>
        <v>Aug</v>
      </c>
      <c r="T8576">
        <f>DAY(Table2[[#This Row],[Date]])</f>
        <v>11</v>
      </c>
      <c r="U8576" t="str">
        <f>TEXT(Table2[[#This Row],[Date]],"ddd")</f>
        <v>Mon</v>
      </c>
    </row>
    <row r="8577" spans="1:21" x14ac:dyDescent="0.25">
      <c r="A8577" s="9">
        <v>2400048584</v>
      </c>
      <c r="B8577" t="s">
        <v>64</v>
      </c>
      <c r="C8577" t="s">
        <v>75</v>
      </c>
      <c r="D8577" t="s">
        <v>83</v>
      </c>
      <c r="E8577" t="s">
        <v>84</v>
      </c>
      <c r="F8577" t="s">
        <v>89</v>
      </c>
      <c r="G8577" t="s">
        <v>25</v>
      </c>
      <c r="H8577" t="s">
        <v>153</v>
      </c>
      <c r="I8577" s="1">
        <v>45880</v>
      </c>
      <c r="J8577">
        <v>2254</v>
      </c>
      <c r="K8577">
        <v>69</v>
      </c>
      <c r="L8577">
        <v>119</v>
      </c>
      <c r="M8577" t="s">
        <v>139</v>
      </c>
      <c r="N8577" t="s">
        <v>13</v>
      </c>
      <c r="O8577" t="s">
        <v>18</v>
      </c>
      <c r="P8577">
        <v>0.69579999999999997</v>
      </c>
      <c r="Q8577">
        <v>82.800200000000004</v>
      </c>
      <c r="R8577">
        <f>MONTH('COCOCART INDIA DATA'!$I8577)</f>
        <v>8</v>
      </c>
      <c r="S8577" t="str">
        <f>TEXT(Table2[[#This Row],[Date]],"mmm")</f>
        <v>Aug</v>
      </c>
      <c r="T8577">
        <f>DAY(Table2[[#This Row],[Date]])</f>
        <v>11</v>
      </c>
      <c r="U8577" t="str">
        <f>TEXT(Table2[[#This Row],[Date]],"ddd")</f>
        <v>Mon</v>
      </c>
    </row>
    <row r="8578" spans="1:21" x14ac:dyDescent="0.25">
      <c r="A8578" s="9">
        <v>2400048585</v>
      </c>
      <c r="B8578" t="s">
        <v>19</v>
      </c>
      <c r="C8578" t="s">
        <v>75</v>
      </c>
      <c r="D8578" t="s">
        <v>82</v>
      </c>
      <c r="E8578" t="s">
        <v>85</v>
      </c>
      <c r="F8578" t="s">
        <v>90</v>
      </c>
      <c r="G8578" t="s">
        <v>46</v>
      </c>
      <c r="H8578" t="s">
        <v>154</v>
      </c>
      <c r="I8578" s="1">
        <v>45880</v>
      </c>
      <c r="J8578">
        <v>2345</v>
      </c>
      <c r="K8578">
        <v>70</v>
      </c>
      <c r="L8578">
        <v>112</v>
      </c>
      <c r="M8578" t="s">
        <v>140</v>
      </c>
      <c r="N8578" t="s">
        <v>40</v>
      </c>
      <c r="O8578" t="s">
        <v>18</v>
      </c>
      <c r="P8578">
        <v>4.7065000000000001</v>
      </c>
      <c r="Q8578">
        <v>527.12800000000004</v>
      </c>
      <c r="R8578">
        <f>MONTH('COCOCART INDIA DATA'!$I8578)</f>
        <v>8</v>
      </c>
      <c r="S8578" t="str">
        <f>TEXT(Table2[[#This Row],[Date]],"mmm")</f>
        <v>Aug</v>
      </c>
      <c r="T8578">
        <f>DAY(Table2[[#This Row],[Date]])</f>
        <v>11</v>
      </c>
      <c r="U8578" t="str">
        <f>TEXT(Table2[[#This Row],[Date]],"ddd")</f>
        <v>Mon</v>
      </c>
    </row>
    <row r="8579" spans="1:21" x14ac:dyDescent="0.25">
      <c r="A8579" s="9">
        <v>2400048586</v>
      </c>
      <c r="B8579" t="s">
        <v>11</v>
      </c>
      <c r="C8579" t="s">
        <v>75</v>
      </c>
      <c r="D8579" t="s">
        <v>83</v>
      </c>
      <c r="E8579" t="s">
        <v>85</v>
      </c>
      <c r="F8579" t="s">
        <v>91</v>
      </c>
      <c r="G8579" t="s">
        <v>52</v>
      </c>
      <c r="H8579" t="s">
        <v>155</v>
      </c>
      <c r="I8579" s="1">
        <v>45880</v>
      </c>
      <c r="J8579">
        <v>18473</v>
      </c>
      <c r="K8579">
        <v>6</v>
      </c>
      <c r="L8579">
        <v>2053</v>
      </c>
      <c r="M8579" t="s">
        <v>141</v>
      </c>
      <c r="N8579" t="s">
        <v>40</v>
      </c>
      <c r="O8579" t="s">
        <v>14</v>
      </c>
      <c r="P8579">
        <v>2.8</v>
      </c>
      <c r="Q8579">
        <v>5748.4</v>
      </c>
      <c r="R8579">
        <f>MONTH('COCOCART INDIA DATA'!$I8579)</f>
        <v>8</v>
      </c>
      <c r="S8579" t="str">
        <f>TEXT(Table2[[#This Row],[Date]],"mmm")</f>
        <v>Aug</v>
      </c>
      <c r="T8579">
        <f>DAY(Table2[[#This Row],[Date]])</f>
        <v>11</v>
      </c>
      <c r="U8579" t="str">
        <f>TEXT(Table2[[#This Row],[Date]],"ddd")</f>
        <v>Mon</v>
      </c>
    </row>
    <row r="8580" spans="1:21" x14ac:dyDescent="0.25">
      <c r="A8580" s="9">
        <v>2400048587</v>
      </c>
      <c r="B8580" t="s">
        <v>34</v>
      </c>
      <c r="C8580" t="s">
        <v>75</v>
      </c>
      <c r="D8580" t="s">
        <v>82</v>
      </c>
      <c r="E8580" t="s">
        <v>85</v>
      </c>
      <c r="F8580" t="s">
        <v>90</v>
      </c>
      <c r="G8580" t="s">
        <v>28</v>
      </c>
      <c r="H8580" t="s">
        <v>156</v>
      </c>
      <c r="I8580" s="1">
        <v>45880</v>
      </c>
      <c r="J8580">
        <v>1680</v>
      </c>
      <c r="K8580">
        <v>26</v>
      </c>
      <c r="L8580">
        <v>58</v>
      </c>
      <c r="M8580" t="s">
        <v>142</v>
      </c>
      <c r="N8580" t="s">
        <v>17</v>
      </c>
      <c r="O8580" t="s">
        <v>18</v>
      </c>
      <c r="P8580">
        <v>1.7625</v>
      </c>
      <c r="Q8580">
        <v>102.22499999999999</v>
      </c>
      <c r="R8580">
        <f>MONTH('COCOCART INDIA DATA'!$I8580)</f>
        <v>8</v>
      </c>
      <c r="S8580" t="str">
        <f>TEXT(Table2[[#This Row],[Date]],"mmm")</f>
        <v>Aug</v>
      </c>
      <c r="T8580">
        <f>DAY(Table2[[#This Row],[Date]])</f>
        <v>11</v>
      </c>
      <c r="U8580" t="str">
        <f>TEXT(Table2[[#This Row],[Date]],"ddd")</f>
        <v>Mon</v>
      </c>
    </row>
    <row r="8581" spans="1:21" x14ac:dyDescent="0.25">
      <c r="A8581" s="9">
        <v>2400048588</v>
      </c>
      <c r="B8581" t="s">
        <v>24</v>
      </c>
      <c r="C8581" t="s">
        <v>75</v>
      </c>
      <c r="D8581" t="s">
        <v>82</v>
      </c>
      <c r="E8581" t="s">
        <v>85</v>
      </c>
      <c r="F8581" t="s">
        <v>91</v>
      </c>
      <c r="G8581" t="s">
        <v>25</v>
      </c>
      <c r="H8581" t="s">
        <v>150</v>
      </c>
      <c r="I8581" s="1">
        <v>45880</v>
      </c>
      <c r="J8581">
        <v>4508</v>
      </c>
      <c r="K8581">
        <v>16</v>
      </c>
      <c r="L8581">
        <v>215</v>
      </c>
      <c r="M8581" t="s">
        <v>143</v>
      </c>
      <c r="N8581" t="s">
        <v>13</v>
      </c>
      <c r="O8581" t="s">
        <v>18</v>
      </c>
      <c r="P8581">
        <v>0.69579999999999997</v>
      </c>
      <c r="Q8581">
        <v>149.59700000000001</v>
      </c>
      <c r="R8581">
        <f>MONTH('COCOCART INDIA DATA'!$I8581)</f>
        <v>8</v>
      </c>
      <c r="S8581" t="str">
        <f>TEXT(Table2[[#This Row],[Date]],"mmm")</f>
        <v>Aug</v>
      </c>
      <c r="T8581">
        <f>DAY(Table2[[#This Row],[Date]])</f>
        <v>11</v>
      </c>
      <c r="U8581" t="str">
        <f>TEXT(Table2[[#This Row],[Date]],"ddd")</f>
        <v>Mon</v>
      </c>
    </row>
    <row r="8582" spans="1:21" x14ac:dyDescent="0.25">
      <c r="A8582" s="9">
        <v>2400048589</v>
      </c>
      <c r="B8582" t="s">
        <v>15</v>
      </c>
      <c r="C8582" t="s">
        <v>75</v>
      </c>
      <c r="D8582" t="s">
        <v>82</v>
      </c>
      <c r="E8582" t="s">
        <v>84</v>
      </c>
      <c r="F8582" t="s">
        <v>88</v>
      </c>
      <c r="G8582" t="s">
        <v>12</v>
      </c>
      <c r="H8582" t="s">
        <v>150</v>
      </c>
      <c r="I8582" s="1">
        <v>45880</v>
      </c>
      <c r="J8582">
        <v>8463</v>
      </c>
      <c r="K8582">
        <v>284</v>
      </c>
      <c r="L8582">
        <v>385</v>
      </c>
      <c r="M8582" t="s">
        <v>41</v>
      </c>
      <c r="N8582" t="s">
        <v>13</v>
      </c>
      <c r="O8582" t="s">
        <v>14</v>
      </c>
      <c r="P8582">
        <v>6.0983000000000001</v>
      </c>
      <c r="Q8582">
        <v>2347.8454999999999</v>
      </c>
      <c r="R8582">
        <f>MONTH('COCOCART INDIA DATA'!$I8582)</f>
        <v>8</v>
      </c>
      <c r="S8582" t="str">
        <f>TEXT(Table2[[#This Row],[Date]],"mmm")</f>
        <v>Aug</v>
      </c>
      <c r="T8582">
        <f>DAY(Table2[[#This Row],[Date]])</f>
        <v>11</v>
      </c>
      <c r="U8582" t="str">
        <f>TEXT(Table2[[#This Row],[Date]],"ddd")</f>
        <v>Mon</v>
      </c>
    </row>
    <row r="8583" spans="1:21" x14ac:dyDescent="0.25">
      <c r="A8583" s="9">
        <v>2400048590</v>
      </c>
      <c r="B8583" t="s">
        <v>22</v>
      </c>
      <c r="C8583" t="s">
        <v>75</v>
      </c>
      <c r="D8583" t="s">
        <v>83</v>
      </c>
      <c r="E8583" t="s">
        <v>84</v>
      </c>
      <c r="F8583" t="s">
        <v>89</v>
      </c>
      <c r="G8583" t="s">
        <v>21</v>
      </c>
      <c r="H8583" t="s">
        <v>150</v>
      </c>
      <c r="I8583" s="1">
        <v>45880</v>
      </c>
      <c r="J8583">
        <v>931</v>
      </c>
      <c r="K8583">
        <v>269</v>
      </c>
      <c r="L8583">
        <v>117</v>
      </c>
      <c r="M8583" t="s">
        <v>92</v>
      </c>
      <c r="N8583" t="s">
        <v>13</v>
      </c>
      <c r="O8583" t="s">
        <v>18</v>
      </c>
      <c r="P8583">
        <v>6.0811000000000002</v>
      </c>
      <c r="Q8583">
        <v>711.48869999999999</v>
      </c>
      <c r="R8583">
        <f>MONTH('COCOCART INDIA DATA'!$I8583)</f>
        <v>8</v>
      </c>
      <c r="S8583" t="str">
        <f>TEXT(Table2[[#This Row],[Date]],"mmm")</f>
        <v>Aug</v>
      </c>
      <c r="T8583">
        <f>DAY(Table2[[#This Row],[Date]])</f>
        <v>11</v>
      </c>
      <c r="U8583" t="str">
        <f>TEXT(Table2[[#This Row],[Date]],"ddd")</f>
        <v>Mon</v>
      </c>
    </row>
    <row r="8584" spans="1:21" x14ac:dyDescent="0.25">
      <c r="A8584" s="9">
        <v>2400048591</v>
      </c>
      <c r="B8584" t="s">
        <v>57</v>
      </c>
      <c r="C8584" t="s">
        <v>75</v>
      </c>
      <c r="D8584" t="s">
        <v>83</v>
      </c>
      <c r="E8584" t="s">
        <v>85</v>
      </c>
      <c r="F8584" t="s">
        <v>90</v>
      </c>
      <c r="G8584" t="s">
        <v>39</v>
      </c>
      <c r="H8584" t="s">
        <v>154</v>
      </c>
      <c r="I8584" s="1">
        <v>45880</v>
      </c>
      <c r="J8584">
        <v>12460</v>
      </c>
      <c r="K8584">
        <v>197</v>
      </c>
      <c r="L8584">
        <v>623</v>
      </c>
      <c r="M8584" t="s">
        <v>93</v>
      </c>
      <c r="N8584" t="s">
        <v>40</v>
      </c>
      <c r="O8584" t="s">
        <v>14</v>
      </c>
      <c r="P8584">
        <v>2.8195000000000001</v>
      </c>
      <c r="Q8584">
        <v>1756.5485000000001</v>
      </c>
      <c r="R8584">
        <f>MONTH('COCOCART INDIA DATA'!$I8584)</f>
        <v>8</v>
      </c>
      <c r="S8584" t="str">
        <f>TEXT(Table2[[#This Row],[Date]],"mmm")</f>
        <v>Aug</v>
      </c>
      <c r="T8584">
        <f>DAY(Table2[[#This Row],[Date]])</f>
        <v>11</v>
      </c>
      <c r="U8584" t="str">
        <f>TEXT(Table2[[#This Row],[Date]],"ddd")</f>
        <v>Mon</v>
      </c>
    </row>
    <row r="8585" spans="1:21" x14ac:dyDescent="0.25">
      <c r="A8585" s="9">
        <v>2400048592</v>
      </c>
      <c r="B8585" t="s">
        <v>15</v>
      </c>
      <c r="C8585" t="s">
        <v>75</v>
      </c>
      <c r="D8585" t="s">
        <v>83</v>
      </c>
      <c r="E8585" t="s">
        <v>85</v>
      </c>
      <c r="F8585" t="s">
        <v>91</v>
      </c>
      <c r="G8585" t="s">
        <v>32</v>
      </c>
      <c r="H8585" t="s">
        <v>154</v>
      </c>
      <c r="I8585" s="1">
        <v>45880</v>
      </c>
      <c r="J8585">
        <v>868</v>
      </c>
      <c r="K8585">
        <v>78</v>
      </c>
      <c r="L8585">
        <v>37</v>
      </c>
      <c r="M8585" t="s">
        <v>94</v>
      </c>
      <c r="N8585" t="s">
        <v>13</v>
      </c>
      <c r="O8585" t="s">
        <v>14</v>
      </c>
      <c r="P8585">
        <v>1.8652</v>
      </c>
      <c r="Q8585">
        <v>69.0124</v>
      </c>
      <c r="R8585">
        <f>MONTH('COCOCART INDIA DATA'!$I8585)</f>
        <v>8</v>
      </c>
      <c r="S8585" t="str">
        <f>TEXT(Table2[[#This Row],[Date]],"mmm")</f>
        <v>Aug</v>
      </c>
      <c r="T8585">
        <f>DAY(Table2[[#This Row],[Date]])</f>
        <v>11</v>
      </c>
      <c r="U8585" t="str">
        <f>TEXT(Table2[[#This Row],[Date]],"ddd")</f>
        <v>Mon</v>
      </c>
    </row>
    <row r="8586" spans="1:21" x14ac:dyDescent="0.25">
      <c r="A8586" s="9">
        <v>2400048593</v>
      </c>
      <c r="B8586" t="s">
        <v>64</v>
      </c>
      <c r="C8586" t="s">
        <v>75</v>
      </c>
      <c r="D8586" t="s">
        <v>83</v>
      </c>
      <c r="E8586" t="s">
        <v>85</v>
      </c>
      <c r="F8586" t="s">
        <v>90</v>
      </c>
      <c r="G8586" t="s">
        <v>23</v>
      </c>
      <c r="H8586" t="s">
        <v>154</v>
      </c>
      <c r="I8586" s="1">
        <v>45880</v>
      </c>
      <c r="J8586">
        <v>301</v>
      </c>
      <c r="K8586">
        <v>117</v>
      </c>
      <c r="L8586">
        <v>13</v>
      </c>
      <c r="M8586" t="s">
        <v>95</v>
      </c>
      <c r="N8586" t="s">
        <v>17</v>
      </c>
      <c r="O8586" t="s">
        <v>18</v>
      </c>
      <c r="P8586">
        <v>7.8910999999999998</v>
      </c>
      <c r="Q8586">
        <v>102.5843</v>
      </c>
      <c r="R8586">
        <f>MONTH('COCOCART INDIA DATA'!$I8586)</f>
        <v>8</v>
      </c>
      <c r="S8586" t="str">
        <f>TEXT(Table2[[#This Row],[Date]],"mmm")</f>
        <v>Aug</v>
      </c>
      <c r="T8586">
        <f>DAY(Table2[[#This Row],[Date]])</f>
        <v>11</v>
      </c>
      <c r="U8586" t="str">
        <f>TEXT(Table2[[#This Row],[Date]],"ddd")</f>
        <v>Mon</v>
      </c>
    </row>
    <row r="8587" spans="1:21" x14ac:dyDescent="0.25">
      <c r="A8587" s="9">
        <v>2400048594</v>
      </c>
      <c r="B8587" t="s">
        <v>29</v>
      </c>
      <c r="C8587" t="s">
        <v>75</v>
      </c>
      <c r="D8587" t="s">
        <v>83</v>
      </c>
      <c r="E8587" t="s">
        <v>85</v>
      </c>
      <c r="F8587" t="s">
        <v>91</v>
      </c>
      <c r="G8587" t="s">
        <v>21</v>
      </c>
      <c r="H8587" t="s">
        <v>154</v>
      </c>
      <c r="I8587" s="1">
        <v>45880</v>
      </c>
      <c r="J8587">
        <v>434</v>
      </c>
      <c r="K8587">
        <v>116</v>
      </c>
      <c r="L8587">
        <v>37</v>
      </c>
      <c r="M8587" t="s">
        <v>37</v>
      </c>
      <c r="N8587" t="s">
        <v>13</v>
      </c>
      <c r="O8587" t="s">
        <v>18</v>
      </c>
      <c r="P8587">
        <v>6.0811000000000002</v>
      </c>
      <c r="Q8587">
        <v>225.00069999999999</v>
      </c>
      <c r="R8587">
        <f>MONTH('COCOCART INDIA DATA'!$I8587)</f>
        <v>8</v>
      </c>
      <c r="S8587" t="str">
        <f>TEXT(Table2[[#This Row],[Date]],"mmm")</f>
        <v>Aug</v>
      </c>
      <c r="T8587">
        <f>DAY(Table2[[#This Row],[Date]])</f>
        <v>11</v>
      </c>
      <c r="U8587" t="str">
        <f>TEXT(Table2[[#This Row],[Date]],"ddd")</f>
        <v>Mon</v>
      </c>
    </row>
    <row r="8588" spans="1:21" x14ac:dyDescent="0.25">
      <c r="A8588" s="9">
        <v>2400048595</v>
      </c>
      <c r="B8588" t="s">
        <v>24</v>
      </c>
      <c r="C8588" t="s">
        <v>75</v>
      </c>
      <c r="D8588" t="s">
        <v>83</v>
      </c>
      <c r="E8588" t="s">
        <v>84</v>
      </c>
      <c r="F8588" t="s">
        <v>89</v>
      </c>
      <c r="G8588" t="s">
        <v>46</v>
      </c>
      <c r="H8588" t="s">
        <v>154</v>
      </c>
      <c r="I8588" s="1">
        <v>45880</v>
      </c>
      <c r="J8588">
        <v>2058</v>
      </c>
      <c r="K8588">
        <v>2</v>
      </c>
      <c r="L8588">
        <v>115</v>
      </c>
      <c r="M8588" t="s">
        <v>96</v>
      </c>
      <c r="N8588" t="s">
        <v>40</v>
      </c>
      <c r="O8588" t="s">
        <v>18</v>
      </c>
      <c r="P8588">
        <v>4.7065000000000001</v>
      </c>
      <c r="Q8588">
        <v>541.24750000000006</v>
      </c>
      <c r="R8588">
        <f>MONTH('COCOCART INDIA DATA'!$I8588)</f>
        <v>8</v>
      </c>
      <c r="S8588" t="str">
        <f>TEXT(Table2[[#This Row],[Date]],"mmm")</f>
        <v>Aug</v>
      </c>
      <c r="T8588">
        <f>DAY(Table2[[#This Row],[Date]])</f>
        <v>11</v>
      </c>
      <c r="U8588" t="str">
        <f>TEXT(Table2[[#This Row],[Date]],"ddd")</f>
        <v>Mon</v>
      </c>
    </row>
    <row r="8589" spans="1:21" x14ac:dyDescent="0.25">
      <c r="A8589" s="9">
        <v>2400048596</v>
      </c>
      <c r="B8589" t="s">
        <v>42</v>
      </c>
      <c r="C8589" t="s">
        <v>76</v>
      </c>
      <c r="D8589" t="s">
        <v>83</v>
      </c>
      <c r="E8589" t="s">
        <v>84</v>
      </c>
      <c r="F8589" t="s">
        <v>89</v>
      </c>
      <c r="G8589" t="s">
        <v>16</v>
      </c>
      <c r="H8589" t="s">
        <v>154</v>
      </c>
      <c r="I8589" s="1">
        <v>45880</v>
      </c>
      <c r="J8589">
        <v>9597</v>
      </c>
      <c r="K8589">
        <v>167</v>
      </c>
      <c r="L8589">
        <v>873</v>
      </c>
      <c r="M8589" t="s">
        <v>97</v>
      </c>
      <c r="N8589" t="s">
        <v>17</v>
      </c>
      <c r="O8589" t="s">
        <v>18</v>
      </c>
      <c r="P8589">
        <v>0.24049999999999999</v>
      </c>
      <c r="Q8589">
        <v>209.95650000000001</v>
      </c>
      <c r="R8589">
        <f>MONTH('COCOCART INDIA DATA'!$I8589)</f>
        <v>8</v>
      </c>
      <c r="S8589" t="str">
        <f>TEXT(Table2[[#This Row],[Date]],"mmm")</f>
        <v>Aug</v>
      </c>
      <c r="T8589">
        <f>DAY(Table2[[#This Row],[Date]])</f>
        <v>11</v>
      </c>
      <c r="U8589" t="str">
        <f>TEXT(Table2[[#This Row],[Date]],"ddd")</f>
        <v>Mon</v>
      </c>
    </row>
    <row r="8590" spans="1:21" x14ac:dyDescent="0.25">
      <c r="A8590" s="9">
        <v>2400048597</v>
      </c>
      <c r="B8590" t="s">
        <v>55</v>
      </c>
      <c r="C8590" t="s">
        <v>77</v>
      </c>
      <c r="D8590" t="s">
        <v>83</v>
      </c>
      <c r="E8590" t="s">
        <v>85</v>
      </c>
      <c r="F8590" t="s">
        <v>90</v>
      </c>
      <c r="G8590" t="s">
        <v>54</v>
      </c>
      <c r="H8590" t="s">
        <v>154</v>
      </c>
      <c r="I8590" s="1">
        <v>45880</v>
      </c>
      <c r="J8590">
        <v>13314</v>
      </c>
      <c r="K8590">
        <v>198</v>
      </c>
      <c r="L8590">
        <v>784</v>
      </c>
      <c r="M8590" t="s">
        <v>98</v>
      </c>
      <c r="N8590" t="s">
        <v>13</v>
      </c>
      <c r="O8590" t="s">
        <v>14</v>
      </c>
      <c r="P8590">
        <v>13.3485</v>
      </c>
      <c r="Q8590">
        <v>10465.224</v>
      </c>
      <c r="R8590">
        <f>MONTH('COCOCART INDIA DATA'!$I8590)</f>
        <v>8</v>
      </c>
      <c r="S8590" t="str">
        <f>TEXT(Table2[[#This Row],[Date]],"mmm")</f>
        <v>Aug</v>
      </c>
      <c r="T8590">
        <f>DAY(Table2[[#This Row],[Date]])</f>
        <v>11</v>
      </c>
      <c r="U8590" t="str">
        <f>TEXT(Table2[[#This Row],[Date]],"ddd")</f>
        <v>Mon</v>
      </c>
    </row>
    <row r="8591" spans="1:21" x14ac:dyDescent="0.25">
      <c r="A8591" s="9">
        <v>2400048598</v>
      </c>
      <c r="B8591" t="s">
        <v>64</v>
      </c>
      <c r="C8591" t="s">
        <v>78</v>
      </c>
      <c r="D8591" t="s">
        <v>83</v>
      </c>
      <c r="E8591" t="s">
        <v>85</v>
      </c>
      <c r="F8591" t="s">
        <v>91</v>
      </c>
      <c r="G8591" t="s">
        <v>21</v>
      </c>
      <c r="H8591" t="s">
        <v>154</v>
      </c>
      <c r="I8591" s="1">
        <v>45880</v>
      </c>
      <c r="J8591">
        <v>630</v>
      </c>
      <c r="K8591">
        <v>106</v>
      </c>
      <c r="L8591">
        <v>70</v>
      </c>
      <c r="M8591" t="s">
        <v>99</v>
      </c>
      <c r="N8591" t="s">
        <v>13</v>
      </c>
      <c r="O8591" t="s">
        <v>18</v>
      </c>
      <c r="P8591">
        <v>6.0811000000000002</v>
      </c>
      <c r="Q8591">
        <v>425.67700000000002</v>
      </c>
      <c r="R8591">
        <f>MONTH('COCOCART INDIA DATA'!$I8591)</f>
        <v>8</v>
      </c>
      <c r="S8591" t="str">
        <f>TEXT(Table2[[#This Row],[Date]],"mmm")</f>
        <v>Aug</v>
      </c>
      <c r="T8591">
        <f>DAY(Table2[[#This Row],[Date]])</f>
        <v>11</v>
      </c>
      <c r="U8591" t="str">
        <f>TEXT(Table2[[#This Row],[Date]],"ddd")</f>
        <v>Mon</v>
      </c>
    </row>
    <row r="8592" spans="1:21" x14ac:dyDescent="0.25">
      <c r="A8592" s="9">
        <v>2400048599</v>
      </c>
      <c r="B8592" t="s">
        <v>34</v>
      </c>
      <c r="C8592" t="s">
        <v>78</v>
      </c>
      <c r="D8592" t="s">
        <v>83</v>
      </c>
      <c r="E8592" t="s">
        <v>85</v>
      </c>
      <c r="F8592" t="s">
        <v>90</v>
      </c>
      <c r="G8592" t="s">
        <v>12</v>
      </c>
      <c r="H8592" t="s">
        <v>154</v>
      </c>
      <c r="I8592" s="1">
        <v>45880</v>
      </c>
      <c r="J8592">
        <v>8918</v>
      </c>
      <c r="K8592">
        <v>31</v>
      </c>
      <c r="L8592">
        <v>446</v>
      </c>
      <c r="M8592" t="s">
        <v>100</v>
      </c>
      <c r="N8592" t="s">
        <v>13</v>
      </c>
      <c r="O8592" t="s">
        <v>14</v>
      </c>
      <c r="P8592">
        <v>6.0983000000000001</v>
      </c>
      <c r="Q8592">
        <v>2719.8418000000001</v>
      </c>
      <c r="R8592">
        <f>MONTH('COCOCART INDIA DATA'!$I8592)</f>
        <v>8</v>
      </c>
      <c r="S8592" t="str">
        <f>TEXT(Table2[[#This Row],[Date]],"mmm")</f>
        <v>Aug</v>
      </c>
      <c r="T8592">
        <f>DAY(Table2[[#This Row],[Date]])</f>
        <v>11</v>
      </c>
      <c r="U8592" t="str">
        <f>TEXT(Table2[[#This Row],[Date]],"ddd")</f>
        <v>Mon</v>
      </c>
    </row>
    <row r="8593" spans="1:21" x14ac:dyDescent="0.25">
      <c r="A8593" s="9">
        <v>2400048600</v>
      </c>
      <c r="B8593" t="s">
        <v>47</v>
      </c>
      <c r="C8593" t="s">
        <v>79</v>
      </c>
      <c r="D8593" t="s">
        <v>83</v>
      </c>
      <c r="E8593" t="s">
        <v>85</v>
      </c>
      <c r="F8593" t="s">
        <v>91</v>
      </c>
      <c r="G8593" t="s">
        <v>23</v>
      </c>
      <c r="H8593" t="s">
        <v>148</v>
      </c>
      <c r="I8593" s="1">
        <v>45880</v>
      </c>
      <c r="J8593">
        <v>7133</v>
      </c>
      <c r="K8593">
        <v>446</v>
      </c>
      <c r="L8593">
        <v>223</v>
      </c>
      <c r="M8593" t="s">
        <v>101</v>
      </c>
      <c r="N8593" t="s">
        <v>17</v>
      </c>
      <c r="O8593" t="s">
        <v>18</v>
      </c>
      <c r="P8593">
        <v>7.8910999999999998</v>
      </c>
      <c r="Q8593">
        <v>1759.7152999999998</v>
      </c>
      <c r="R8593">
        <f>MONTH('COCOCART INDIA DATA'!$I8593)</f>
        <v>8</v>
      </c>
      <c r="S8593" t="str">
        <f>TEXT(Table2[[#This Row],[Date]],"mmm")</f>
        <v>Aug</v>
      </c>
      <c r="T8593">
        <f>DAY(Table2[[#This Row],[Date]])</f>
        <v>11</v>
      </c>
      <c r="U8593" t="str">
        <f>TEXT(Table2[[#This Row],[Date]],"ddd")</f>
        <v>Mon</v>
      </c>
    </row>
    <row r="8594" spans="1:21" x14ac:dyDescent="0.25">
      <c r="A8594" s="9">
        <v>2400048601</v>
      </c>
      <c r="B8594" t="s">
        <v>51</v>
      </c>
      <c r="C8594" t="s">
        <v>80</v>
      </c>
      <c r="D8594" t="s">
        <v>83</v>
      </c>
      <c r="E8594" t="s">
        <v>84</v>
      </c>
      <c r="F8594" t="s">
        <v>88</v>
      </c>
      <c r="G8594" t="s">
        <v>49</v>
      </c>
      <c r="H8594" t="s">
        <v>148</v>
      </c>
      <c r="I8594" s="1">
        <v>45880</v>
      </c>
      <c r="J8594">
        <v>1638</v>
      </c>
      <c r="K8594">
        <v>106</v>
      </c>
      <c r="L8594">
        <v>97</v>
      </c>
      <c r="M8594" t="s">
        <v>102</v>
      </c>
      <c r="N8594" t="s">
        <v>13</v>
      </c>
      <c r="O8594" t="s">
        <v>14</v>
      </c>
      <c r="P8594">
        <v>1.5934999999999999</v>
      </c>
      <c r="Q8594">
        <v>154.56950000000001</v>
      </c>
      <c r="R8594">
        <f>MONTH('COCOCART INDIA DATA'!$I8594)</f>
        <v>8</v>
      </c>
      <c r="S8594" t="str">
        <f>TEXT(Table2[[#This Row],[Date]],"mmm")</f>
        <v>Aug</v>
      </c>
      <c r="T8594">
        <f>DAY(Table2[[#This Row],[Date]])</f>
        <v>11</v>
      </c>
      <c r="U8594" t="str">
        <f>TEXT(Table2[[#This Row],[Date]],"ddd")</f>
        <v>Mon</v>
      </c>
    </row>
    <row r="8595" spans="1:21" x14ac:dyDescent="0.25">
      <c r="A8595" s="9">
        <v>2400048602</v>
      </c>
      <c r="B8595" t="s">
        <v>55</v>
      </c>
      <c r="C8595" t="s">
        <v>79</v>
      </c>
      <c r="D8595" t="s">
        <v>83</v>
      </c>
      <c r="E8595" t="s">
        <v>84</v>
      </c>
      <c r="F8595" t="s">
        <v>89</v>
      </c>
      <c r="G8595" t="s">
        <v>52</v>
      </c>
      <c r="H8595" t="s">
        <v>148</v>
      </c>
      <c r="I8595" s="1">
        <v>45880</v>
      </c>
      <c r="J8595">
        <v>8253</v>
      </c>
      <c r="K8595">
        <v>262</v>
      </c>
      <c r="L8595">
        <v>551</v>
      </c>
      <c r="M8595" t="s">
        <v>103</v>
      </c>
      <c r="N8595" t="s">
        <v>40</v>
      </c>
      <c r="O8595" t="s">
        <v>14</v>
      </c>
      <c r="P8595">
        <v>2.8</v>
      </c>
      <c r="Q8595">
        <v>1542.8</v>
      </c>
      <c r="R8595">
        <f>MONTH('COCOCART INDIA DATA'!$I8595)</f>
        <v>8</v>
      </c>
      <c r="S8595" t="str">
        <f>TEXT(Table2[[#This Row],[Date]],"mmm")</f>
        <v>Aug</v>
      </c>
      <c r="T8595">
        <f>DAY(Table2[[#This Row],[Date]])</f>
        <v>11</v>
      </c>
      <c r="U8595" t="str">
        <f>TEXT(Table2[[#This Row],[Date]],"ddd")</f>
        <v>Mon</v>
      </c>
    </row>
    <row r="8596" spans="1:21" x14ac:dyDescent="0.25">
      <c r="A8596" s="9">
        <v>2400048603</v>
      </c>
      <c r="B8596" t="s">
        <v>15</v>
      </c>
      <c r="C8596" t="s">
        <v>79</v>
      </c>
      <c r="D8596" t="s">
        <v>83</v>
      </c>
      <c r="E8596" t="s">
        <v>85</v>
      </c>
      <c r="F8596" t="s">
        <v>90</v>
      </c>
      <c r="G8596" t="s">
        <v>32</v>
      </c>
      <c r="H8596" t="s">
        <v>148</v>
      </c>
      <c r="I8596" s="1">
        <v>45880</v>
      </c>
      <c r="J8596">
        <v>5950</v>
      </c>
      <c r="K8596">
        <v>30</v>
      </c>
      <c r="L8596">
        <v>192</v>
      </c>
      <c r="M8596" t="s">
        <v>59</v>
      </c>
      <c r="N8596" t="s">
        <v>13</v>
      </c>
      <c r="O8596" t="s">
        <v>14</v>
      </c>
      <c r="P8596">
        <v>1.8652</v>
      </c>
      <c r="Q8596">
        <v>358.11840000000001</v>
      </c>
      <c r="R8596">
        <f>MONTH('COCOCART INDIA DATA'!$I8596)</f>
        <v>8</v>
      </c>
      <c r="S8596" t="str">
        <f>TEXT(Table2[[#This Row],[Date]],"mmm")</f>
        <v>Aug</v>
      </c>
      <c r="T8596">
        <f>DAY(Table2[[#This Row],[Date]])</f>
        <v>11</v>
      </c>
      <c r="U8596" t="str">
        <f>TEXT(Table2[[#This Row],[Date]],"ddd")</f>
        <v>Mon</v>
      </c>
    </row>
    <row r="8597" spans="1:21" x14ac:dyDescent="0.25">
      <c r="A8597" s="9">
        <v>2400048604</v>
      </c>
      <c r="B8597" t="s">
        <v>57</v>
      </c>
      <c r="C8597" t="s">
        <v>80</v>
      </c>
      <c r="D8597" t="s">
        <v>83</v>
      </c>
      <c r="E8597" t="s">
        <v>85</v>
      </c>
      <c r="F8597" t="s">
        <v>91</v>
      </c>
      <c r="G8597" t="s">
        <v>52</v>
      </c>
      <c r="H8597" t="s">
        <v>148</v>
      </c>
      <c r="I8597" s="1">
        <v>45880</v>
      </c>
      <c r="J8597">
        <v>7000</v>
      </c>
      <c r="K8597">
        <v>5</v>
      </c>
      <c r="L8597">
        <v>875</v>
      </c>
      <c r="M8597" t="s">
        <v>104</v>
      </c>
      <c r="N8597" t="s">
        <v>40</v>
      </c>
      <c r="O8597" t="s">
        <v>14</v>
      </c>
      <c r="P8597">
        <v>2.8</v>
      </c>
      <c r="Q8597">
        <v>2450</v>
      </c>
      <c r="R8597">
        <f>MONTH('COCOCART INDIA DATA'!$I8597)</f>
        <v>8</v>
      </c>
      <c r="S8597" t="str">
        <f>TEXT(Table2[[#This Row],[Date]],"mmm")</f>
        <v>Aug</v>
      </c>
      <c r="T8597">
        <f>DAY(Table2[[#This Row],[Date]])</f>
        <v>11</v>
      </c>
      <c r="U8597" t="str">
        <f>TEXT(Table2[[#This Row],[Date]],"ddd")</f>
        <v>Mon</v>
      </c>
    </row>
    <row r="8598" spans="1:21" x14ac:dyDescent="0.25">
      <c r="A8598" s="9">
        <v>2400048605</v>
      </c>
      <c r="B8598" t="s">
        <v>47</v>
      </c>
      <c r="C8598" t="s">
        <v>79</v>
      </c>
      <c r="D8598" t="s">
        <v>83</v>
      </c>
      <c r="E8598" t="s">
        <v>85</v>
      </c>
      <c r="F8598" t="s">
        <v>90</v>
      </c>
      <c r="G8598" t="s">
        <v>28</v>
      </c>
      <c r="H8598" t="s">
        <v>148</v>
      </c>
      <c r="I8598" s="1">
        <v>45880</v>
      </c>
      <c r="J8598">
        <v>2030</v>
      </c>
      <c r="K8598">
        <v>162</v>
      </c>
      <c r="L8598">
        <v>89</v>
      </c>
      <c r="M8598" t="s">
        <v>105</v>
      </c>
      <c r="N8598" t="s">
        <v>17</v>
      </c>
      <c r="O8598" t="s">
        <v>18</v>
      </c>
      <c r="P8598">
        <v>1.7625</v>
      </c>
      <c r="Q8598">
        <v>156.86249999999998</v>
      </c>
      <c r="R8598">
        <f>MONTH('COCOCART INDIA DATA'!$I8598)</f>
        <v>8</v>
      </c>
      <c r="S8598" t="str">
        <f>TEXT(Table2[[#This Row],[Date]],"mmm")</f>
        <v>Aug</v>
      </c>
      <c r="T8598">
        <f>DAY(Table2[[#This Row],[Date]])</f>
        <v>11</v>
      </c>
      <c r="U8598" t="str">
        <f>TEXT(Table2[[#This Row],[Date]],"ddd")</f>
        <v>Mon</v>
      </c>
    </row>
    <row r="8599" spans="1:21" x14ac:dyDescent="0.25">
      <c r="A8599" s="9">
        <v>2400048606</v>
      </c>
      <c r="B8599" t="s">
        <v>51</v>
      </c>
      <c r="C8599" t="s">
        <v>79</v>
      </c>
      <c r="D8599" t="s">
        <v>83</v>
      </c>
      <c r="E8599" t="s">
        <v>85</v>
      </c>
      <c r="F8599" t="s">
        <v>91</v>
      </c>
      <c r="G8599" t="s">
        <v>54</v>
      </c>
      <c r="H8599" t="s">
        <v>148</v>
      </c>
      <c r="I8599" s="1">
        <v>45880</v>
      </c>
      <c r="J8599">
        <v>8337</v>
      </c>
      <c r="K8599">
        <v>306</v>
      </c>
      <c r="L8599">
        <v>439</v>
      </c>
      <c r="M8599" t="s">
        <v>106</v>
      </c>
      <c r="N8599" t="s">
        <v>13</v>
      </c>
      <c r="O8599" t="s">
        <v>14</v>
      </c>
      <c r="P8599">
        <v>13.3485</v>
      </c>
      <c r="Q8599">
        <v>5859.9915000000001</v>
      </c>
      <c r="R8599">
        <f>MONTH('COCOCART INDIA DATA'!$I8599)</f>
        <v>8</v>
      </c>
      <c r="S8599" t="str">
        <f>TEXT(Table2[[#This Row],[Date]],"mmm")</f>
        <v>Aug</v>
      </c>
      <c r="T8599">
        <f>DAY(Table2[[#This Row],[Date]])</f>
        <v>11</v>
      </c>
      <c r="U8599" t="str">
        <f>TEXT(Table2[[#This Row],[Date]],"ddd")</f>
        <v>Mon</v>
      </c>
    </row>
    <row r="8600" spans="1:21" x14ac:dyDescent="0.25">
      <c r="A8600" s="9">
        <v>2400048607</v>
      </c>
      <c r="B8600" t="s">
        <v>61</v>
      </c>
      <c r="C8600" t="s">
        <v>79</v>
      </c>
      <c r="D8600" t="s">
        <v>83</v>
      </c>
      <c r="E8600" t="s">
        <v>84</v>
      </c>
      <c r="F8600" t="s">
        <v>89</v>
      </c>
      <c r="G8600" t="s">
        <v>32</v>
      </c>
      <c r="H8600" t="s">
        <v>148</v>
      </c>
      <c r="I8600" s="1">
        <v>45880</v>
      </c>
      <c r="J8600">
        <v>1876</v>
      </c>
      <c r="K8600">
        <v>171</v>
      </c>
      <c r="L8600">
        <v>79</v>
      </c>
      <c r="M8600" t="s">
        <v>107</v>
      </c>
      <c r="N8600" t="s">
        <v>13</v>
      </c>
      <c r="O8600" t="s">
        <v>14</v>
      </c>
      <c r="P8600">
        <v>1.8652</v>
      </c>
      <c r="Q8600">
        <v>147.35079999999999</v>
      </c>
      <c r="R8600">
        <f>MONTH('COCOCART INDIA DATA'!$I8600)</f>
        <v>8</v>
      </c>
      <c r="S8600" t="str">
        <f>TEXT(Table2[[#This Row],[Date]],"mmm")</f>
        <v>Aug</v>
      </c>
      <c r="T8600">
        <f>DAY(Table2[[#This Row],[Date]])</f>
        <v>11</v>
      </c>
      <c r="U8600" t="str">
        <f>TEXT(Table2[[#This Row],[Date]],"ddd")</f>
        <v>Mon</v>
      </c>
    </row>
    <row r="8601" spans="1:21" x14ac:dyDescent="0.25">
      <c r="A8601" s="9">
        <v>2400048608</v>
      </c>
      <c r="B8601" t="s">
        <v>44</v>
      </c>
      <c r="C8601" t="s">
        <v>79</v>
      </c>
      <c r="D8601" t="s">
        <v>83</v>
      </c>
      <c r="E8601" t="s">
        <v>84</v>
      </c>
      <c r="F8601" t="s">
        <v>89</v>
      </c>
      <c r="G8601" t="s">
        <v>39</v>
      </c>
      <c r="H8601" t="s">
        <v>148</v>
      </c>
      <c r="I8601" s="1">
        <v>45880</v>
      </c>
      <c r="J8601">
        <v>9352</v>
      </c>
      <c r="K8601">
        <v>293</v>
      </c>
      <c r="L8601">
        <v>446</v>
      </c>
      <c r="M8601" t="s">
        <v>108</v>
      </c>
      <c r="N8601" t="s">
        <v>40</v>
      </c>
      <c r="O8601" t="s">
        <v>14</v>
      </c>
      <c r="P8601">
        <v>2.8195000000000001</v>
      </c>
      <c r="Q8601">
        <v>1257.4970000000001</v>
      </c>
      <c r="R8601">
        <f>MONTH('COCOCART INDIA DATA'!$I8601)</f>
        <v>8</v>
      </c>
      <c r="S8601" t="str">
        <f>TEXT(Table2[[#This Row],[Date]],"mmm")</f>
        <v>Aug</v>
      </c>
      <c r="T8601">
        <f>DAY(Table2[[#This Row],[Date]])</f>
        <v>11</v>
      </c>
      <c r="U8601" t="str">
        <f>TEXT(Table2[[#This Row],[Date]],"ddd")</f>
        <v>Mon</v>
      </c>
    </row>
    <row r="8602" spans="1:21" x14ac:dyDescent="0.25">
      <c r="A8602" s="9">
        <v>2400048609</v>
      </c>
      <c r="B8602" t="s">
        <v>15</v>
      </c>
      <c r="C8602" t="s">
        <v>66</v>
      </c>
      <c r="D8602" t="s">
        <v>82</v>
      </c>
      <c r="E8602" t="s">
        <v>85</v>
      </c>
      <c r="F8602" t="s">
        <v>90</v>
      </c>
      <c r="G8602" t="s">
        <v>52</v>
      </c>
      <c r="H8602" t="s">
        <v>146</v>
      </c>
      <c r="I8602" s="1">
        <v>45880</v>
      </c>
      <c r="J8602">
        <v>5621</v>
      </c>
      <c r="K8602">
        <v>154</v>
      </c>
      <c r="L8602">
        <v>625</v>
      </c>
      <c r="M8602" t="s">
        <v>109</v>
      </c>
      <c r="N8602" t="s">
        <v>40</v>
      </c>
      <c r="O8602" t="s">
        <v>14</v>
      </c>
      <c r="P8602">
        <v>2.8</v>
      </c>
      <c r="Q8602">
        <v>1750</v>
      </c>
      <c r="R8602">
        <f>MONTH('COCOCART INDIA DATA'!$I8602)</f>
        <v>8</v>
      </c>
      <c r="S8602" t="str">
        <f>TEXT(Table2[[#This Row],[Date]],"mmm")</f>
        <v>Aug</v>
      </c>
      <c r="T8602">
        <f>DAY(Table2[[#This Row],[Date]])</f>
        <v>11</v>
      </c>
      <c r="U8602" t="str">
        <f>TEXT(Table2[[#This Row],[Date]],"ddd")</f>
        <v>Mon</v>
      </c>
    </row>
    <row r="8603" spans="1:21" x14ac:dyDescent="0.25">
      <c r="A8603" s="9">
        <v>2400048610</v>
      </c>
      <c r="B8603" t="s">
        <v>61</v>
      </c>
      <c r="C8603" t="s">
        <v>66</v>
      </c>
      <c r="D8603" t="s">
        <v>83</v>
      </c>
      <c r="E8603" t="s">
        <v>85</v>
      </c>
      <c r="F8603" t="s">
        <v>91</v>
      </c>
      <c r="G8603" t="s">
        <v>38</v>
      </c>
      <c r="H8603" t="s">
        <v>146</v>
      </c>
      <c r="I8603" s="1">
        <v>45880</v>
      </c>
      <c r="J8603">
        <v>6062</v>
      </c>
      <c r="K8603">
        <v>12</v>
      </c>
      <c r="L8603">
        <v>674</v>
      </c>
      <c r="M8603" t="s">
        <v>110</v>
      </c>
      <c r="N8603" t="s">
        <v>13</v>
      </c>
      <c r="O8603" t="s">
        <v>14</v>
      </c>
      <c r="P8603">
        <v>8.7870000000000008</v>
      </c>
      <c r="Q8603">
        <v>5922.4380000000001</v>
      </c>
      <c r="R8603">
        <f>MONTH('COCOCART INDIA DATA'!$I8603)</f>
        <v>8</v>
      </c>
      <c r="S8603" t="str">
        <f>TEXT(Table2[[#This Row],[Date]],"mmm")</f>
        <v>Aug</v>
      </c>
      <c r="T8603">
        <f>DAY(Table2[[#This Row],[Date]])</f>
        <v>11</v>
      </c>
      <c r="U8603" t="str">
        <f>TEXT(Table2[[#This Row],[Date]],"ddd")</f>
        <v>Mon</v>
      </c>
    </row>
    <row r="8604" spans="1:21" x14ac:dyDescent="0.25">
      <c r="A8604" s="9">
        <v>2400048611</v>
      </c>
      <c r="B8604" t="s">
        <v>24</v>
      </c>
      <c r="C8604" t="s">
        <v>66</v>
      </c>
      <c r="D8604" t="s">
        <v>82</v>
      </c>
      <c r="E8604" t="s">
        <v>85</v>
      </c>
      <c r="F8604" t="s">
        <v>90</v>
      </c>
      <c r="G8604" t="s">
        <v>12</v>
      </c>
      <c r="H8604" t="s">
        <v>146</v>
      </c>
      <c r="I8604" s="1">
        <v>45880</v>
      </c>
      <c r="J8604">
        <v>5054</v>
      </c>
      <c r="K8604">
        <v>154</v>
      </c>
      <c r="L8604">
        <v>266</v>
      </c>
      <c r="M8604" t="s">
        <v>111</v>
      </c>
      <c r="N8604" t="s">
        <v>13</v>
      </c>
      <c r="O8604" t="s">
        <v>14</v>
      </c>
      <c r="P8604">
        <v>6.0983000000000001</v>
      </c>
      <c r="Q8604">
        <v>1622.1478</v>
      </c>
      <c r="R8604">
        <f>MONTH('COCOCART INDIA DATA'!$I8604)</f>
        <v>8</v>
      </c>
      <c r="S8604" t="str">
        <f>TEXT(Table2[[#This Row],[Date]],"mmm")</f>
        <v>Aug</v>
      </c>
      <c r="T8604">
        <f>DAY(Table2[[#This Row],[Date]])</f>
        <v>11</v>
      </c>
      <c r="U8604" t="str">
        <f>TEXT(Table2[[#This Row],[Date]],"ddd")</f>
        <v>Mon</v>
      </c>
    </row>
    <row r="8605" spans="1:21" x14ac:dyDescent="0.25">
      <c r="A8605" s="9">
        <v>2400048612</v>
      </c>
      <c r="B8605" t="s">
        <v>29</v>
      </c>
      <c r="C8605" t="s">
        <v>66</v>
      </c>
      <c r="D8605" t="s">
        <v>83</v>
      </c>
      <c r="E8605" t="s">
        <v>85</v>
      </c>
      <c r="F8605" t="s">
        <v>91</v>
      </c>
      <c r="G8605" t="s">
        <v>41</v>
      </c>
      <c r="H8605" t="s">
        <v>146</v>
      </c>
      <c r="I8605" s="1">
        <v>45880</v>
      </c>
      <c r="J8605">
        <v>7581</v>
      </c>
      <c r="K8605">
        <v>239</v>
      </c>
      <c r="L8605">
        <v>237</v>
      </c>
      <c r="M8605" t="s">
        <v>112</v>
      </c>
      <c r="N8605" t="s">
        <v>40</v>
      </c>
      <c r="O8605" t="s">
        <v>14</v>
      </c>
      <c r="P8605">
        <v>6.3415999999999997</v>
      </c>
      <c r="Q8605">
        <v>1502.9592</v>
      </c>
      <c r="R8605">
        <f>MONTH('COCOCART INDIA DATA'!$I8605)</f>
        <v>8</v>
      </c>
      <c r="S8605" t="str">
        <f>TEXT(Table2[[#This Row],[Date]],"mmm")</f>
        <v>Aug</v>
      </c>
      <c r="T8605">
        <f>DAY(Table2[[#This Row],[Date]])</f>
        <v>11</v>
      </c>
      <c r="U8605" t="str">
        <f>TEXT(Table2[[#This Row],[Date]],"ddd")</f>
        <v>Mon</v>
      </c>
    </row>
    <row r="8606" spans="1:21" x14ac:dyDescent="0.25">
      <c r="A8606" s="9">
        <v>2400048613</v>
      </c>
      <c r="B8606" t="s">
        <v>57</v>
      </c>
      <c r="C8606" t="s">
        <v>66</v>
      </c>
      <c r="D8606" t="s">
        <v>83</v>
      </c>
      <c r="E8606" t="s">
        <v>84</v>
      </c>
      <c r="F8606" t="s">
        <v>88</v>
      </c>
      <c r="G8606" t="s">
        <v>43</v>
      </c>
      <c r="H8606" t="s">
        <v>146</v>
      </c>
      <c r="I8606" s="1">
        <v>45880</v>
      </c>
      <c r="J8606">
        <v>7763</v>
      </c>
      <c r="K8606">
        <v>125</v>
      </c>
      <c r="L8606">
        <v>353</v>
      </c>
      <c r="M8606" t="s">
        <v>113</v>
      </c>
      <c r="N8606" t="s">
        <v>40</v>
      </c>
      <c r="O8606" t="s">
        <v>14</v>
      </c>
      <c r="P8606">
        <v>9.2086000000000006</v>
      </c>
      <c r="Q8606">
        <v>3250.6358</v>
      </c>
      <c r="R8606">
        <f>MONTH('COCOCART INDIA DATA'!$I8606)</f>
        <v>8</v>
      </c>
      <c r="S8606" t="str">
        <f>TEXT(Table2[[#This Row],[Date]],"mmm")</f>
        <v>Aug</v>
      </c>
      <c r="T8606">
        <f>DAY(Table2[[#This Row],[Date]])</f>
        <v>11</v>
      </c>
      <c r="U8606" t="str">
        <f>TEXT(Table2[[#This Row],[Date]],"ddd")</f>
        <v>Mon</v>
      </c>
    </row>
    <row r="8607" spans="1:21" x14ac:dyDescent="0.25">
      <c r="A8607" s="9">
        <v>2400048614</v>
      </c>
      <c r="B8607" t="s">
        <v>27</v>
      </c>
      <c r="C8607" t="s">
        <v>67</v>
      </c>
      <c r="D8607" t="s">
        <v>83</v>
      </c>
      <c r="E8607" t="s">
        <v>84</v>
      </c>
      <c r="F8607" t="s">
        <v>89</v>
      </c>
      <c r="G8607" t="s">
        <v>16</v>
      </c>
      <c r="H8607" t="s">
        <v>146</v>
      </c>
      <c r="I8607" s="1">
        <v>45880</v>
      </c>
      <c r="J8607">
        <v>9387</v>
      </c>
      <c r="K8607">
        <v>181</v>
      </c>
      <c r="L8607">
        <v>626</v>
      </c>
      <c r="M8607" t="s">
        <v>114</v>
      </c>
      <c r="N8607" t="s">
        <v>17</v>
      </c>
      <c r="O8607" t="s">
        <v>18</v>
      </c>
      <c r="P8607">
        <v>0.24049999999999999</v>
      </c>
      <c r="Q8607">
        <v>150.553</v>
      </c>
      <c r="R8607">
        <f>MONTH('COCOCART INDIA DATA'!$I8607)</f>
        <v>8</v>
      </c>
      <c r="S8607" t="str">
        <f>TEXT(Table2[[#This Row],[Date]],"mmm")</f>
        <v>Aug</v>
      </c>
      <c r="T8607">
        <f>DAY(Table2[[#This Row],[Date]])</f>
        <v>11</v>
      </c>
      <c r="U8607" t="str">
        <f>TEXT(Table2[[#This Row],[Date]],"ddd")</f>
        <v>Mon</v>
      </c>
    </row>
    <row r="8608" spans="1:21" x14ac:dyDescent="0.25">
      <c r="A8608" s="9">
        <v>2400048615</v>
      </c>
      <c r="B8608" t="s">
        <v>11</v>
      </c>
      <c r="C8608" t="s">
        <v>68</v>
      </c>
      <c r="D8608" t="s">
        <v>83</v>
      </c>
      <c r="E8608" t="s">
        <v>85</v>
      </c>
      <c r="F8608" t="s">
        <v>90</v>
      </c>
      <c r="G8608" t="s">
        <v>25</v>
      </c>
      <c r="H8608" t="s">
        <v>146</v>
      </c>
      <c r="I8608" s="1">
        <v>45880</v>
      </c>
      <c r="J8608">
        <v>966</v>
      </c>
      <c r="K8608">
        <v>163</v>
      </c>
      <c r="L8608">
        <v>57</v>
      </c>
      <c r="M8608" t="s">
        <v>115</v>
      </c>
      <c r="N8608" t="s">
        <v>13</v>
      </c>
      <c r="O8608" t="s">
        <v>18</v>
      </c>
      <c r="P8608">
        <v>0.69579999999999997</v>
      </c>
      <c r="Q8608">
        <v>39.660599999999995</v>
      </c>
      <c r="R8608">
        <f>MONTH('COCOCART INDIA DATA'!$I8608)</f>
        <v>8</v>
      </c>
      <c r="S8608" t="str">
        <f>TEXT(Table2[[#This Row],[Date]],"mmm")</f>
        <v>Aug</v>
      </c>
      <c r="T8608">
        <f>DAY(Table2[[#This Row],[Date]])</f>
        <v>11</v>
      </c>
      <c r="U8608" t="str">
        <f>TEXT(Table2[[#This Row],[Date]],"ddd")</f>
        <v>Mon</v>
      </c>
    </row>
    <row r="8609" spans="1:21" x14ac:dyDescent="0.25">
      <c r="A8609" s="9">
        <v>2400048616</v>
      </c>
      <c r="B8609" t="s">
        <v>19</v>
      </c>
      <c r="C8609" t="s">
        <v>69</v>
      </c>
      <c r="D8609" t="s">
        <v>83</v>
      </c>
      <c r="E8609" t="s">
        <v>85</v>
      </c>
      <c r="F8609" t="s">
        <v>91</v>
      </c>
      <c r="G8609" t="s">
        <v>54</v>
      </c>
      <c r="H8609" t="s">
        <v>146</v>
      </c>
      <c r="I8609" s="1">
        <v>45880</v>
      </c>
      <c r="J8609">
        <v>5278</v>
      </c>
      <c r="K8609">
        <v>27</v>
      </c>
      <c r="L8609">
        <v>278</v>
      </c>
      <c r="M8609" t="s">
        <v>116</v>
      </c>
      <c r="N8609" t="s">
        <v>13</v>
      </c>
      <c r="O8609" t="s">
        <v>14</v>
      </c>
      <c r="P8609">
        <v>13.3485</v>
      </c>
      <c r="Q8609">
        <v>3710.8829999999998</v>
      </c>
      <c r="R8609">
        <f>MONTH('COCOCART INDIA DATA'!$I8609)</f>
        <v>8</v>
      </c>
      <c r="S8609" t="str">
        <f>TEXT(Table2[[#This Row],[Date]],"mmm")</f>
        <v>Aug</v>
      </c>
      <c r="T8609">
        <f>DAY(Table2[[#This Row],[Date]])</f>
        <v>11</v>
      </c>
      <c r="U8609" t="str">
        <f>TEXT(Table2[[#This Row],[Date]],"ddd")</f>
        <v>Mon</v>
      </c>
    </row>
    <row r="8610" spans="1:21" x14ac:dyDescent="0.25">
      <c r="A8610" s="9">
        <v>2400048617</v>
      </c>
      <c r="B8610" t="s">
        <v>22</v>
      </c>
      <c r="C8610" t="s">
        <v>70</v>
      </c>
      <c r="D8610" t="s">
        <v>83</v>
      </c>
      <c r="E8610" t="s">
        <v>85</v>
      </c>
      <c r="F8610" t="s">
        <v>90</v>
      </c>
      <c r="G8610" t="s">
        <v>16</v>
      </c>
      <c r="H8610" t="s">
        <v>146</v>
      </c>
      <c r="I8610" s="1">
        <v>45880</v>
      </c>
      <c r="J8610">
        <v>18354</v>
      </c>
      <c r="K8610">
        <v>275</v>
      </c>
      <c r="L8610">
        <v>1669</v>
      </c>
      <c r="M8610" t="s">
        <v>117</v>
      </c>
      <c r="N8610" t="s">
        <v>17</v>
      </c>
      <c r="O8610" t="s">
        <v>18</v>
      </c>
      <c r="P8610">
        <v>0.24049999999999999</v>
      </c>
      <c r="Q8610">
        <v>401.39449999999999</v>
      </c>
      <c r="R8610">
        <f>MONTH('COCOCART INDIA DATA'!$I8610)</f>
        <v>8</v>
      </c>
      <c r="S8610" t="str">
        <f>TEXT(Table2[[#This Row],[Date]],"mmm")</f>
        <v>Aug</v>
      </c>
      <c r="T8610">
        <f>DAY(Table2[[#This Row],[Date]])</f>
        <v>11</v>
      </c>
      <c r="U8610" t="str">
        <f>TEXT(Table2[[#This Row],[Date]],"ddd")</f>
        <v>Mon</v>
      </c>
    </row>
    <row r="8611" spans="1:21" x14ac:dyDescent="0.25">
      <c r="A8611" s="9">
        <v>2400048618</v>
      </c>
      <c r="B8611" t="s">
        <v>55</v>
      </c>
      <c r="C8611" t="s">
        <v>70</v>
      </c>
      <c r="D8611" t="s">
        <v>83</v>
      </c>
      <c r="E8611" t="s">
        <v>85</v>
      </c>
      <c r="F8611" t="s">
        <v>91</v>
      </c>
      <c r="G8611" t="s">
        <v>43</v>
      </c>
      <c r="H8611" t="s">
        <v>147</v>
      </c>
      <c r="I8611" s="1">
        <v>45880</v>
      </c>
      <c r="J8611">
        <v>1330</v>
      </c>
      <c r="K8611">
        <v>161</v>
      </c>
      <c r="L8611">
        <v>61</v>
      </c>
      <c r="M8611" t="s">
        <v>118</v>
      </c>
      <c r="N8611" t="s">
        <v>40</v>
      </c>
      <c r="O8611" t="s">
        <v>14</v>
      </c>
      <c r="P8611">
        <v>9.2086000000000006</v>
      </c>
      <c r="Q8611">
        <v>561.72460000000001</v>
      </c>
      <c r="R8611">
        <f>MONTH('COCOCART INDIA DATA'!$I8611)</f>
        <v>8</v>
      </c>
      <c r="S8611" t="str">
        <f>TEXT(Table2[[#This Row],[Date]],"mmm")</f>
        <v>Aug</v>
      </c>
      <c r="T8611">
        <f>DAY(Table2[[#This Row],[Date]])</f>
        <v>11</v>
      </c>
      <c r="U8611" t="str">
        <f>TEXT(Table2[[#This Row],[Date]],"ddd")</f>
        <v>Mon</v>
      </c>
    </row>
    <row r="8612" spans="1:21" x14ac:dyDescent="0.25">
      <c r="A8612" s="9">
        <v>2400048619</v>
      </c>
      <c r="B8612" t="s">
        <v>63</v>
      </c>
      <c r="C8612" t="s">
        <v>71</v>
      </c>
      <c r="D8612" t="s">
        <v>82</v>
      </c>
      <c r="E8612" t="s">
        <v>84</v>
      </c>
      <c r="F8612" t="s">
        <v>89</v>
      </c>
      <c r="G8612" t="s">
        <v>39</v>
      </c>
      <c r="H8612" t="s">
        <v>147</v>
      </c>
      <c r="I8612" s="1">
        <v>45880</v>
      </c>
      <c r="J8612">
        <v>1155</v>
      </c>
      <c r="K8612">
        <v>91</v>
      </c>
      <c r="L8612">
        <v>83</v>
      </c>
      <c r="M8612" t="s">
        <v>119</v>
      </c>
      <c r="N8612" t="s">
        <v>40</v>
      </c>
      <c r="O8612" t="s">
        <v>14</v>
      </c>
      <c r="P8612">
        <v>2.8195000000000001</v>
      </c>
      <c r="Q8612">
        <v>234.01850000000002</v>
      </c>
      <c r="R8612">
        <f>MONTH('COCOCART INDIA DATA'!$I8612)</f>
        <v>8</v>
      </c>
      <c r="S8612" t="str">
        <f>TEXT(Table2[[#This Row],[Date]],"mmm")</f>
        <v>Aug</v>
      </c>
      <c r="T8612">
        <f>DAY(Table2[[#This Row],[Date]])</f>
        <v>11</v>
      </c>
      <c r="U8612" t="str">
        <f>TEXT(Table2[[#This Row],[Date]],"ddd")</f>
        <v>Mon</v>
      </c>
    </row>
    <row r="8613" spans="1:21" x14ac:dyDescent="0.25">
      <c r="A8613" s="9">
        <v>2400048620</v>
      </c>
      <c r="B8613" t="s">
        <v>24</v>
      </c>
      <c r="C8613" t="s">
        <v>71</v>
      </c>
      <c r="D8613" t="s">
        <v>83</v>
      </c>
      <c r="E8613" t="s">
        <v>84</v>
      </c>
      <c r="F8613" t="s">
        <v>89</v>
      </c>
      <c r="G8613" t="s">
        <v>38</v>
      </c>
      <c r="H8613" t="s">
        <v>147</v>
      </c>
      <c r="I8613" s="1">
        <v>45880</v>
      </c>
      <c r="J8613">
        <v>4669</v>
      </c>
      <c r="K8613">
        <v>101</v>
      </c>
      <c r="L8613">
        <v>667</v>
      </c>
      <c r="M8613" t="s">
        <v>120</v>
      </c>
      <c r="N8613" t="s">
        <v>13</v>
      </c>
      <c r="O8613" t="s">
        <v>14</v>
      </c>
      <c r="P8613">
        <v>8.7870000000000008</v>
      </c>
      <c r="Q8613">
        <v>5860.9290000000001</v>
      </c>
      <c r="R8613">
        <f>MONTH('COCOCART INDIA DATA'!$I8613)</f>
        <v>8</v>
      </c>
      <c r="S8613" t="str">
        <f>TEXT(Table2[[#This Row],[Date]],"mmm")</f>
        <v>Aug</v>
      </c>
      <c r="T8613">
        <f>DAY(Table2[[#This Row],[Date]])</f>
        <v>11</v>
      </c>
      <c r="U8613" t="str">
        <f>TEXT(Table2[[#This Row],[Date]],"ddd")</f>
        <v>Mon</v>
      </c>
    </row>
    <row r="8614" spans="1:21" x14ac:dyDescent="0.25">
      <c r="A8614" s="9">
        <v>2400048621</v>
      </c>
      <c r="B8614" t="s">
        <v>60</v>
      </c>
      <c r="C8614" t="s">
        <v>72</v>
      </c>
      <c r="D8614" t="s">
        <v>82</v>
      </c>
      <c r="E8614" t="s">
        <v>85</v>
      </c>
      <c r="F8614" t="s">
        <v>90</v>
      </c>
      <c r="G8614" t="s">
        <v>49</v>
      </c>
      <c r="H8614" t="s">
        <v>147</v>
      </c>
      <c r="I8614" s="1">
        <v>45880</v>
      </c>
      <c r="J8614">
        <v>4676</v>
      </c>
      <c r="K8614">
        <v>25</v>
      </c>
      <c r="L8614">
        <v>293</v>
      </c>
      <c r="M8614" t="s">
        <v>121</v>
      </c>
      <c r="N8614" t="s">
        <v>13</v>
      </c>
      <c r="O8614" t="s">
        <v>14</v>
      </c>
      <c r="P8614">
        <v>1.5934999999999999</v>
      </c>
      <c r="Q8614">
        <v>466.89549999999997</v>
      </c>
      <c r="R8614">
        <f>MONTH('COCOCART INDIA DATA'!$I8614)</f>
        <v>8</v>
      </c>
      <c r="S8614" t="str">
        <f>TEXT(Table2[[#This Row],[Date]],"mmm")</f>
        <v>Aug</v>
      </c>
      <c r="T8614">
        <f>DAY(Table2[[#This Row],[Date]])</f>
        <v>11</v>
      </c>
      <c r="U8614" t="str">
        <f>TEXT(Table2[[#This Row],[Date]],"ddd")</f>
        <v>Mon</v>
      </c>
    </row>
    <row r="8615" spans="1:21" x14ac:dyDescent="0.25">
      <c r="A8615" s="9">
        <v>2400048622</v>
      </c>
      <c r="B8615" t="s">
        <v>50</v>
      </c>
      <c r="C8615" t="s">
        <v>73</v>
      </c>
      <c r="D8615" t="s">
        <v>82</v>
      </c>
      <c r="E8615" t="s">
        <v>85</v>
      </c>
      <c r="F8615" t="s">
        <v>91</v>
      </c>
      <c r="G8615" t="s">
        <v>41</v>
      </c>
      <c r="H8615" t="s">
        <v>147</v>
      </c>
      <c r="I8615" s="1">
        <v>45880</v>
      </c>
      <c r="J8615">
        <v>602</v>
      </c>
      <c r="K8615">
        <v>19</v>
      </c>
      <c r="L8615">
        <v>21</v>
      </c>
      <c r="M8615" t="s">
        <v>122</v>
      </c>
      <c r="N8615" t="s">
        <v>40</v>
      </c>
      <c r="O8615" t="s">
        <v>14</v>
      </c>
      <c r="P8615">
        <v>6.3415999999999997</v>
      </c>
      <c r="Q8615">
        <v>133.17359999999999</v>
      </c>
      <c r="R8615">
        <f>MONTH('COCOCART INDIA DATA'!$I8615)</f>
        <v>8</v>
      </c>
      <c r="S8615" t="str">
        <f>TEXT(Table2[[#This Row],[Date]],"mmm")</f>
        <v>Aug</v>
      </c>
      <c r="T8615">
        <f>DAY(Table2[[#This Row],[Date]])</f>
        <v>11</v>
      </c>
      <c r="U8615" t="str">
        <f>TEXT(Table2[[#This Row],[Date]],"ddd")</f>
        <v>Mon</v>
      </c>
    </row>
    <row r="8616" spans="1:21" x14ac:dyDescent="0.25">
      <c r="A8616" s="9">
        <v>2400048623</v>
      </c>
      <c r="B8616" t="s">
        <v>35</v>
      </c>
      <c r="C8616" t="s">
        <v>74</v>
      </c>
      <c r="D8616" t="s">
        <v>82</v>
      </c>
      <c r="E8616" t="s">
        <v>85</v>
      </c>
      <c r="F8616" t="s">
        <v>90</v>
      </c>
      <c r="G8616" t="s">
        <v>20</v>
      </c>
      <c r="H8616" t="s">
        <v>147</v>
      </c>
      <c r="I8616" s="1">
        <v>45880</v>
      </c>
      <c r="J8616">
        <v>13090</v>
      </c>
      <c r="K8616">
        <v>133</v>
      </c>
      <c r="L8616">
        <v>770</v>
      </c>
      <c r="M8616" t="s">
        <v>123</v>
      </c>
      <c r="N8616" t="s">
        <v>13</v>
      </c>
      <c r="O8616" t="s">
        <v>14</v>
      </c>
      <c r="P8616">
        <v>4.6592000000000002</v>
      </c>
      <c r="Q8616">
        <v>3587.5840000000003</v>
      </c>
      <c r="R8616">
        <f>MONTH('COCOCART INDIA DATA'!$I8616)</f>
        <v>8</v>
      </c>
      <c r="S8616" t="str">
        <f>TEXT(Table2[[#This Row],[Date]],"mmm")</f>
        <v>Aug</v>
      </c>
      <c r="T8616">
        <f>DAY(Table2[[#This Row],[Date]])</f>
        <v>11</v>
      </c>
      <c r="U8616" t="str">
        <f>TEXT(Table2[[#This Row],[Date]],"ddd")</f>
        <v>Mon</v>
      </c>
    </row>
    <row r="8617" spans="1:21" x14ac:dyDescent="0.25">
      <c r="A8617" s="9">
        <v>2400048624</v>
      </c>
      <c r="B8617" t="s">
        <v>47</v>
      </c>
      <c r="C8617" t="s">
        <v>72</v>
      </c>
      <c r="D8617" t="s">
        <v>83</v>
      </c>
      <c r="E8617" t="s">
        <v>85</v>
      </c>
      <c r="F8617" t="s">
        <v>91</v>
      </c>
      <c r="G8617" t="s">
        <v>45</v>
      </c>
      <c r="H8617" t="s">
        <v>147</v>
      </c>
      <c r="I8617" s="1">
        <v>45880</v>
      </c>
      <c r="J8617">
        <v>11928</v>
      </c>
      <c r="K8617">
        <v>159</v>
      </c>
      <c r="L8617">
        <v>459</v>
      </c>
      <c r="M8617" t="s">
        <v>124</v>
      </c>
      <c r="N8617" t="s">
        <v>17</v>
      </c>
      <c r="O8617" t="s">
        <v>14</v>
      </c>
      <c r="P8617">
        <v>2.4773999999999998</v>
      </c>
      <c r="Q8617">
        <v>1137.1265999999998</v>
      </c>
      <c r="R8617">
        <f>MONTH('COCOCART INDIA DATA'!$I8617)</f>
        <v>8</v>
      </c>
      <c r="S8617" t="str">
        <f>TEXT(Table2[[#This Row],[Date]],"mmm")</f>
        <v>Aug</v>
      </c>
      <c r="T8617">
        <f>DAY(Table2[[#This Row],[Date]])</f>
        <v>11</v>
      </c>
      <c r="U8617" t="str">
        <f>TEXT(Table2[[#This Row],[Date]],"ddd")</f>
        <v>Mon</v>
      </c>
    </row>
    <row r="8618" spans="1:21" x14ac:dyDescent="0.25">
      <c r="A8618" s="9">
        <v>2400048625</v>
      </c>
      <c r="B8618" t="s">
        <v>44</v>
      </c>
      <c r="C8618" t="s">
        <v>73</v>
      </c>
      <c r="D8618" t="s">
        <v>83</v>
      </c>
      <c r="E8618" t="s">
        <v>84</v>
      </c>
      <c r="F8618" t="s">
        <v>88</v>
      </c>
      <c r="G8618" t="s">
        <v>41</v>
      </c>
      <c r="H8618" t="s">
        <v>147</v>
      </c>
      <c r="I8618" s="1">
        <v>45880</v>
      </c>
      <c r="J8618">
        <v>4634</v>
      </c>
      <c r="K8618">
        <v>244</v>
      </c>
      <c r="L8618">
        <v>145</v>
      </c>
      <c r="M8618" t="s">
        <v>125</v>
      </c>
      <c r="N8618" t="s">
        <v>40</v>
      </c>
      <c r="O8618" t="s">
        <v>14</v>
      </c>
      <c r="P8618">
        <v>6.3415999999999997</v>
      </c>
      <c r="Q8618">
        <v>919.53199999999993</v>
      </c>
      <c r="R8618">
        <f>MONTH('COCOCART INDIA DATA'!$I8618)</f>
        <v>8</v>
      </c>
      <c r="S8618" t="str">
        <f>TEXT(Table2[[#This Row],[Date]],"mmm")</f>
        <v>Aug</v>
      </c>
      <c r="T8618">
        <f>DAY(Table2[[#This Row],[Date]])</f>
        <v>11</v>
      </c>
      <c r="U8618" t="str">
        <f>TEXT(Table2[[#This Row],[Date]],"ddd")</f>
        <v>Mon</v>
      </c>
    </row>
    <row r="8619" spans="1:21" x14ac:dyDescent="0.25">
      <c r="A8619" s="9">
        <v>2400048626</v>
      </c>
      <c r="B8619" t="s">
        <v>15</v>
      </c>
      <c r="C8619" t="s">
        <v>74</v>
      </c>
      <c r="D8619" t="s">
        <v>83</v>
      </c>
      <c r="E8619" t="s">
        <v>84</v>
      </c>
      <c r="F8619" t="s">
        <v>89</v>
      </c>
      <c r="G8619" t="s">
        <v>58</v>
      </c>
      <c r="H8619" t="s">
        <v>147</v>
      </c>
      <c r="I8619" s="1">
        <v>45880</v>
      </c>
      <c r="J8619">
        <v>5292</v>
      </c>
      <c r="K8619">
        <v>72</v>
      </c>
      <c r="L8619">
        <v>252</v>
      </c>
      <c r="M8619" t="s">
        <v>126</v>
      </c>
      <c r="N8619" t="s">
        <v>13</v>
      </c>
      <c r="O8619" t="s">
        <v>18</v>
      </c>
      <c r="P8619">
        <v>5.0198</v>
      </c>
      <c r="Q8619">
        <v>1264.9896000000001</v>
      </c>
      <c r="R8619">
        <f>MONTH('COCOCART INDIA DATA'!$I8619)</f>
        <v>8</v>
      </c>
      <c r="S8619" t="str">
        <f>TEXT(Table2[[#This Row],[Date]],"mmm")</f>
        <v>Aug</v>
      </c>
      <c r="T8619">
        <f>DAY(Table2[[#This Row],[Date]])</f>
        <v>11</v>
      </c>
      <c r="U8619" t="str">
        <f>TEXT(Table2[[#This Row],[Date]],"ddd")</f>
        <v>Mon</v>
      </c>
    </row>
    <row r="8620" spans="1:21" x14ac:dyDescent="0.25">
      <c r="A8620" s="9">
        <v>2400048627</v>
      </c>
      <c r="B8620" t="s">
        <v>22</v>
      </c>
      <c r="C8620" t="s">
        <v>75</v>
      </c>
      <c r="D8620" t="s">
        <v>82</v>
      </c>
      <c r="E8620" t="s">
        <v>85</v>
      </c>
      <c r="F8620" t="s">
        <v>90</v>
      </c>
      <c r="G8620" t="s">
        <v>46</v>
      </c>
      <c r="H8620" t="s">
        <v>149</v>
      </c>
      <c r="I8620" s="1">
        <v>45880</v>
      </c>
      <c r="J8620">
        <v>9065</v>
      </c>
      <c r="K8620">
        <v>56</v>
      </c>
      <c r="L8620">
        <v>378</v>
      </c>
      <c r="M8620" t="s">
        <v>127</v>
      </c>
      <c r="N8620" t="s">
        <v>40</v>
      </c>
      <c r="O8620" t="s">
        <v>18</v>
      </c>
      <c r="P8620">
        <v>4.7065000000000001</v>
      </c>
      <c r="Q8620">
        <v>1779.057</v>
      </c>
      <c r="R8620">
        <f>MONTH('COCOCART INDIA DATA'!$I8620)</f>
        <v>8</v>
      </c>
      <c r="S8620" t="str">
        <f>TEXT(Table2[[#This Row],[Date]],"mmm")</f>
        <v>Aug</v>
      </c>
      <c r="T8620">
        <f>DAY(Table2[[#This Row],[Date]])</f>
        <v>11</v>
      </c>
      <c r="U8620" t="str">
        <f>TEXT(Table2[[#This Row],[Date]],"ddd")</f>
        <v>Mon</v>
      </c>
    </row>
    <row r="8621" spans="1:21" x14ac:dyDescent="0.25">
      <c r="A8621" s="9">
        <v>2400048628</v>
      </c>
      <c r="B8621" t="s">
        <v>34</v>
      </c>
      <c r="C8621" t="s">
        <v>75</v>
      </c>
      <c r="D8621" t="s">
        <v>83</v>
      </c>
      <c r="E8621" t="s">
        <v>85</v>
      </c>
      <c r="F8621" t="s">
        <v>91</v>
      </c>
      <c r="G8621" t="s">
        <v>43</v>
      </c>
      <c r="H8621" t="s">
        <v>149</v>
      </c>
      <c r="I8621" s="1">
        <v>45880</v>
      </c>
      <c r="J8621">
        <v>12299</v>
      </c>
      <c r="K8621">
        <v>338</v>
      </c>
      <c r="L8621">
        <v>560</v>
      </c>
      <c r="M8621" t="s">
        <v>128</v>
      </c>
      <c r="N8621" t="s">
        <v>40</v>
      </c>
      <c r="O8621" t="s">
        <v>14</v>
      </c>
      <c r="P8621">
        <v>9.2086000000000006</v>
      </c>
      <c r="Q8621">
        <v>5156.8160000000007</v>
      </c>
      <c r="R8621">
        <f>MONTH('COCOCART INDIA DATA'!$I8621)</f>
        <v>8</v>
      </c>
      <c r="S8621" t="str">
        <f>TEXT(Table2[[#This Row],[Date]],"mmm")</f>
        <v>Aug</v>
      </c>
      <c r="T8621">
        <f>DAY(Table2[[#This Row],[Date]])</f>
        <v>11</v>
      </c>
      <c r="U8621" t="str">
        <f>TEXT(Table2[[#This Row],[Date]],"ddd")</f>
        <v>Mon</v>
      </c>
    </row>
    <row r="8622" spans="1:21" x14ac:dyDescent="0.25">
      <c r="A8622" s="9">
        <v>2400048629</v>
      </c>
      <c r="B8622" t="s">
        <v>50</v>
      </c>
      <c r="C8622" t="s">
        <v>75</v>
      </c>
      <c r="D8622" t="s">
        <v>82</v>
      </c>
      <c r="E8622" t="s">
        <v>85</v>
      </c>
      <c r="F8622" t="s">
        <v>90</v>
      </c>
      <c r="G8622" t="s">
        <v>23</v>
      </c>
      <c r="H8622" t="s">
        <v>149</v>
      </c>
      <c r="I8622" s="1">
        <v>45880</v>
      </c>
      <c r="J8622">
        <v>6818</v>
      </c>
      <c r="K8622">
        <v>172</v>
      </c>
      <c r="L8622">
        <v>273</v>
      </c>
      <c r="M8622" t="s">
        <v>129</v>
      </c>
      <c r="N8622" t="s">
        <v>17</v>
      </c>
      <c r="O8622" t="s">
        <v>18</v>
      </c>
      <c r="P8622">
        <v>7.8910999999999998</v>
      </c>
      <c r="Q8622">
        <v>2154.2703000000001</v>
      </c>
      <c r="R8622">
        <f>MONTH('COCOCART INDIA DATA'!$I8622)</f>
        <v>8</v>
      </c>
      <c r="S8622" t="str">
        <f>TEXT(Table2[[#This Row],[Date]],"mmm")</f>
        <v>Aug</v>
      </c>
      <c r="T8622">
        <f>DAY(Table2[[#This Row],[Date]])</f>
        <v>11</v>
      </c>
      <c r="U8622" t="str">
        <f>TEXT(Table2[[#This Row],[Date]],"ddd")</f>
        <v>Mon</v>
      </c>
    </row>
    <row r="8623" spans="1:21" x14ac:dyDescent="0.25">
      <c r="A8623" s="9">
        <v>2400048630</v>
      </c>
      <c r="B8623" t="s">
        <v>15</v>
      </c>
      <c r="C8623" t="s">
        <v>75</v>
      </c>
      <c r="D8623" t="s">
        <v>83</v>
      </c>
      <c r="E8623" t="s">
        <v>85</v>
      </c>
      <c r="F8623" t="s">
        <v>91</v>
      </c>
      <c r="G8623" t="s">
        <v>58</v>
      </c>
      <c r="H8623" t="s">
        <v>149</v>
      </c>
      <c r="I8623" s="1">
        <v>45880</v>
      </c>
      <c r="J8623">
        <v>3773</v>
      </c>
      <c r="K8623">
        <v>81</v>
      </c>
      <c r="L8623">
        <v>252</v>
      </c>
      <c r="M8623" t="s">
        <v>130</v>
      </c>
      <c r="N8623" t="s">
        <v>13</v>
      </c>
      <c r="O8623" t="s">
        <v>18</v>
      </c>
      <c r="P8623">
        <v>5.0198</v>
      </c>
      <c r="Q8623">
        <v>1264.9896000000001</v>
      </c>
      <c r="R8623">
        <f>MONTH('COCOCART INDIA DATA'!$I8623)</f>
        <v>8</v>
      </c>
      <c r="S8623" t="str">
        <f>TEXT(Table2[[#This Row],[Date]],"mmm")</f>
        <v>Aug</v>
      </c>
      <c r="T8623">
        <f>DAY(Table2[[#This Row],[Date]])</f>
        <v>11</v>
      </c>
      <c r="U8623" t="str">
        <f>TEXT(Table2[[#This Row],[Date]],"ddd")</f>
        <v>Mon</v>
      </c>
    </row>
    <row r="8624" spans="1:21" x14ac:dyDescent="0.25">
      <c r="A8624" s="9">
        <v>2400048631</v>
      </c>
      <c r="B8624" t="s">
        <v>57</v>
      </c>
      <c r="C8624" t="s">
        <v>75</v>
      </c>
      <c r="D8624" t="s">
        <v>82</v>
      </c>
      <c r="E8624" t="s">
        <v>84</v>
      </c>
      <c r="F8624" t="s">
        <v>89</v>
      </c>
      <c r="G8624" t="s">
        <v>52</v>
      </c>
      <c r="H8624" t="s">
        <v>149</v>
      </c>
      <c r="I8624" s="1">
        <v>45880</v>
      </c>
      <c r="J8624">
        <v>5138</v>
      </c>
      <c r="K8624">
        <v>82</v>
      </c>
      <c r="L8624">
        <v>367</v>
      </c>
      <c r="M8624" t="s">
        <v>131</v>
      </c>
      <c r="N8624" t="s">
        <v>40</v>
      </c>
      <c r="O8624" t="s">
        <v>14</v>
      </c>
      <c r="P8624">
        <v>2.8</v>
      </c>
      <c r="Q8624">
        <v>1027.5999999999999</v>
      </c>
      <c r="R8624">
        <f>MONTH('COCOCART INDIA DATA'!$I8624)</f>
        <v>8</v>
      </c>
      <c r="S8624" t="str">
        <f>TEXT(Table2[[#This Row],[Date]],"mmm")</f>
        <v>Aug</v>
      </c>
      <c r="T8624">
        <f>DAY(Table2[[#This Row],[Date]])</f>
        <v>11</v>
      </c>
      <c r="U8624" t="str">
        <f>TEXT(Table2[[#This Row],[Date]],"ddd")</f>
        <v>Mon</v>
      </c>
    </row>
    <row r="8625" spans="1:21" x14ac:dyDescent="0.25">
      <c r="A8625" s="9">
        <v>2400048632</v>
      </c>
      <c r="B8625" t="s">
        <v>44</v>
      </c>
      <c r="C8625" t="s">
        <v>75</v>
      </c>
      <c r="D8625" t="s">
        <v>82</v>
      </c>
      <c r="E8625" t="s">
        <v>84</v>
      </c>
      <c r="F8625" t="s">
        <v>89</v>
      </c>
      <c r="G8625" t="s">
        <v>58</v>
      </c>
      <c r="H8625" t="s">
        <v>151</v>
      </c>
      <c r="I8625" s="1">
        <v>45880</v>
      </c>
      <c r="J8625">
        <v>4557</v>
      </c>
      <c r="K8625">
        <v>20</v>
      </c>
      <c r="L8625">
        <v>269</v>
      </c>
      <c r="M8625" t="s">
        <v>132</v>
      </c>
      <c r="N8625" t="s">
        <v>13</v>
      </c>
      <c r="O8625" t="s">
        <v>18</v>
      </c>
      <c r="P8625">
        <v>5.0198</v>
      </c>
      <c r="Q8625">
        <v>1350.3262</v>
      </c>
      <c r="R8625">
        <f>MONTH('COCOCART INDIA DATA'!$I8625)</f>
        <v>8</v>
      </c>
      <c r="S8625" t="str">
        <f>TEXT(Table2[[#This Row],[Date]],"mmm")</f>
        <v>Aug</v>
      </c>
      <c r="T8625">
        <f>DAY(Table2[[#This Row],[Date]])</f>
        <v>11</v>
      </c>
      <c r="U8625" t="str">
        <f>TEXT(Table2[[#This Row],[Date]],"ddd")</f>
        <v>Mon</v>
      </c>
    </row>
    <row r="8626" spans="1:21" x14ac:dyDescent="0.25">
      <c r="A8626" s="9">
        <v>2400048633</v>
      </c>
      <c r="B8626" t="s">
        <v>11</v>
      </c>
      <c r="C8626" t="s">
        <v>75</v>
      </c>
      <c r="D8626" t="s">
        <v>82</v>
      </c>
      <c r="E8626" t="s">
        <v>85</v>
      </c>
      <c r="F8626" t="s">
        <v>90</v>
      </c>
      <c r="G8626" t="s">
        <v>54</v>
      </c>
      <c r="H8626" t="s">
        <v>151</v>
      </c>
      <c r="I8626" s="1">
        <v>45880</v>
      </c>
      <c r="J8626">
        <v>2751</v>
      </c>
      <c r="K8626">
        <v>128</v>
      </c>
      <c r="L8626">
        <v>138</v>
      </c>
      <c r="M8626" t="s">
        <v>133</v>
      </c>
      <c r="N8626" t="s">
        <v>13</v>
      </c>
      <c r="O8626" t="s">
        <v>14</v>
      </c>
      <c r="P8626">
        <v>13.3485</v>
      </c>
      <c r="Q8626">
        <v>1842.0929999999998</v>
      </c>
      <c r="R8626">
        <f>MONTH('COCOCART INDIA DATA'!$I8626)</f>
        <v>8</v>
      </c>
      <c r="S8626" t="str">
        <f>TEXT(Table2[[#This Row],[Date]],"mmm")</f>
        <v>Aug</v>
      </c>
      <c r="T8626">
        <f>DAY(Table2[[#This Row],[Date]])</f>
        <v>11</v>
      </c>
      <c r="U8626" t="str">
        <f>TEXT(Table2[[#This Row],[Date]],"ddd")</f>
        <v>Mon</v>
      </c>
    </row>
    <row r="8627" spans="1:21" x14ac:dyDescent="0.25">
      <c r="A8627" s="9">
        <v>2400048634</v>
      </c>
      <c r="B8627" t="s">
        <v>33</v>
      </c>
      <c r="C8627" t="s">
        <v>75</v>
      </c>
      <c r="D8627" t="s">
        <v>83</v>
      </c>
      <c r="E8627" t="s">
        <v>85</v>
      </c>
      <c r="F8627" t="s">
        <v>91</v>
      </c>
      <c r="G8627" t="s">
        <v>53</v>
      </c>
      <c r="H8627" t="s">
        <v>151</v>
      </c>
      <c r="I8627" s="1">
        <v>45880</v>
      </c>
      <c r="J8627">
        <v>10906</v>
      </c>
      <c r="K8627">
        <v>8</v>
      </c>
      <c r="L8627">
        <v>779</v>
      </c>
      <c r="M8627" t="s">
        <v>134</v>
      </c>
      <c r="N8627" t="s">
        <v>40</v>
      </c>
      <c r="O8627" t="s">
        <v>18</v>
      </c>
      <c r="P8627">
        <v>8.2429000000000006</v>
      </c>
      <c r="Q8627">
        <v>6421.2191000000003</v>
      </c>
      <c r="R8627">
        <f>MONTH('COCOCART INDIA DATA'!$I8627)</f>
        <v>8</v>
      </c>
      <c r="S8627" t="str">
        <f>TEXT(Table2[[#This Row],[Date]],"mmm")</f>
        <v>Aug</v>
      </c>
      <c r="T8627">
        <f>DAY(Table2[[#This Row],[Date]])</f>
        <v>11</v>
      </c>
      <c r="U8627" t="str">
        <f>TEXT(Table2[[#This Row],[Date]],"ddd")</f>
        <v>Mon</v>
      </c>
    </row>
    <row r="8628" spans="1:21" x14ac:dyDescent="0.25">
      <c r="A8628" s="9">
        <v>2400048635</v>
      </c>
      <c r="B8628" t="s">
        <v>26</v>
      </c>
      <c r="C8628" t="s">
        <v>75</v>
      </c>
      <c r="D8628" t="s">
        <v>82</v>
      </c>
      <c r="E8628" t="s">
        <v>85</v>
      </c>
      <c r="F8628" t="s">
        <v>90</v>
      </c>
      <c r="G8628" t="s">
        <v>48</v>
      </c>
      <c r="H8628" t="s">
        <v>153</v>
      </c>
      <c r="I8628" s="1">
        <v>45880</v>
      </c>
      <c r="J8628">
        <v>5621</v>
      </c>
      <c r="K8628">
        <v>7</v>
      </c>
      <c r="L8628">
        <v>256</v>
      </c>
      <c r="M8628" t="s">
        <v>135</v>
      </c>
      <c r="N8628" t="s">
        <v>40</v>
      </c>
      <c r="O8628" t="s">
        <v>18</v>
      </c>
      <c r="P8628">
        <v>11.4688</v>
      </c>
      <c r="Q8628">
        <v>2936.0128</v>
      </c>
      <c r="R8628">
        <f>MONTH('COCOCART INDIA DATA'!$I8628)</f>
        <v>8</v>
      </c>
      <c r="S8628" t="str">
        <f>TEXT(Table2[[#This Row],[Date]],"mmm")</f>
        <v>Aug</v>
      </c>
      <c r="T8628">
        <f>DAY(Table2[[#This Row],[Date]])</f>
        <v>11</v>
      </c>
      <c r="U8628" t="str">
        <f>TEXT(Table2[[#This Row],[Date]],"ddd")</f>
        <v>Mon</v>
      </c>
    </row>
    <row r="8629" spans="1:21" x14ac:dyDescent="0.25">
      <c r="A8629" s="9">
        <v>2400048636</v>
      </c>
      <c r="B8629" t="s">
        <v>57</v>
      </c>
      <c r="C8629" t="s">
        <v>75</v>
      </c>
      <c r="D8629" t="s">
        <v>83</v>
      </c>
      <c r="E8629" t="s">
        <v>85</v>
      </c>
      <c r="F8629" t="s">
        <v>91</v>
      </c>
      <c r="G8629" t="s">
        <v>25</v>
      </c>
      <c r="H8629" t="s">
        <v>153</v>
      </c>
      <c r="I8629" s="1">
        <v>45880</v>
      </c>
      <c r="J8629">
        <v>2471</v>
      </c>
      <c r="K8629">
        <v>64</v>
      </c>
      <c r="L8629">
        <v>155</v>
      </c>
      <c r="M8629" t="s">
        <v>136</v>
      </c>
      <c r="N8629" t="s">
        <v>13</v>
      </c>
      <c r="O8629" t="s">
        <v>18</v>
      </c>
      <c r="P8629">
        <v>0.69579999999999997</v>
      </c>
      <c r="Q8629">
        <v>107.84899999999999</v>
      </c>
      <c r="R8629">
        <f>MONTH('COCOCART INDIA DATA'!$I8629)</f>
        <v>8</v>
      </c>
      <c r="S8629" t="str">
        <f>TEXT(Table2[[#This Row],[Date]],"mmm")</f>
        <v>Aug</v>
      </c>
      <c r="T8629">
        <f>DAY(Table2[[#This Row],[Date]])</f>
        <v>11</v>
      </c>
      <c r="U8629" t="str">
        <f>TEXT(Table2[[#This Row],[Date]],"ddd")</f>
        <v>Mon</v>
      </c>
    </row>
    <row r="8630" spans="1:21" x14ac:dyDescent="0.25">
      <c r="A8630" s="9">
        <v>2400048637</v>
      </c>
      <c r="B8630" t="s">
        <v>62</v>
      </c>
      <c r="C8630" t="s">
        <v>75</v>
      </c>
      <c r="D8630" t="s">
        <v>82</v>
      </c>
      <c r="E8630" t="s">
        <v>84</v>
      </c>
      <c r="F8630" t="s">
        <v>88</v>
      </c>
      <c r="G8630" t="s">
        <v>16</v>
      </c>
      <c r="H8630" t="s">
        <v>153</v>
      </c>
      <c r="I8630" s="1">
        <v>45880</v>
      </c>
      <c r="J8630">
        <v>6139</v>
      </c>
      <c r="K8630">
        <v>9</v>
      </c>
      <c r="L8630">
        <v>410</v>
      </c>
      <c r="M8630" t="s">
        <v>137</v>
      </c>
      <c r="N8630" t="s">
        <v>17</v>
      </c>
      <c r="O8630" t="s">
        <v>18</v>
      </c>
      <c r="P8630">
        <v>0.24049999999999999</v>
      </c>
      <c r="Q8630">
        <v>98.60499999999999</v>
      </c>
      <c r="R8630">
        <f>MONTH('COCOCART INDIA DATA'!$I8630)</f>
        <v>8</v>
      </c>
      <c r="S8630" t="str">
        <f>TEXT(Table2[[#This Row],[Date]],"mmm")</f>
        <v>Aug</v>
      </c>
      <c r="T8630">
        <f>DAY(Table2[[#This Row],[Date]])</f>
        <v>11</v>
      </c>
      <c r="U8630" t="str">
        <f>TEXT(Table2[[#This Row],[Date]],"ddd")</f>
        <v>Mon</v>
      </c>
    </row>
    <row r="8631" spans="1:21" x14ac:dyDescent="0.25">
      <c r="A8631" s="9">
        <v>2400048638</v>
      </c>
      <c r="B8631" t="s">
        <v>19</v>
      </c>
      <c r="C8631" t="s">
        <v>75</v>
      </c>
      <c r="D8631" t="s">
        <v>82</v>
      </c>
      <c r="E8631" t="s">
        <v>84</v>
      </c>
      <c r="F8631" t="s">
        <v>89</v>
      </c>
      <c r="G8631" t="s">
        <v>45</v>
      </c>
      <c r="H8631" t="s">
        <v>153</v>
      </c>
      <c r="I8631" s="1">
        <v>45880</v>
      </c>
      <c r="J8631">
        <v>2807</v>
      </c>
      <c r="K8631">
        <v>151</v>
      </c>
      <c r="L8631">
        <v>128</v>
      </c>
      <c r="M8631" t="s">
        <v>138</v>
      </c>
      <c r="N8631" t="s">
        <v>17</v>
      </c>
      <c r="O8631" t="s">
        <v>14</v>
      </c>
      <c r="P8631">
        <v>2.4773999999999998</v>
      </c>
      <c r="Q8631">
        <v>317.10719999999998</v>
      </c>
      <c r="R8631">
        <f>MONTH('COCOCART INDIA DATA'!$I8631)</f>
        <v>8</v>
      </c>
      <c r="S8631" t="str">
        <f>TEXT(Table2[[#This Row],[Date]],"mmm")</f>
        <v>Aug</v>
      </c>
      <c r="T8631">
        <f>DAY(Table2[[#This Row],[Date]])</f>
        <v>11</v>
      </c>
      <c r="U8631" t="str">
        <f>TEXT(Table2[[#This Row],[Date]],"ddd")</f>
        <v>Mon</v>
      </c>
    </row>
    <row r="8632" spans="1:21" x14ac:dyDescent="0.25">
      <c r="A8632" s="9">
        <v>2400048639</v>
      </c>
      <c r="B8632" t="s">
        <v>33</v>
      </c>
      <c r="C8632" t="s">
        <v>75</v>
      </c>
      <c r="D8632" t="s">
        <v>82</v>
      </c>
      <c r="E8632" t="s">
        <v>85</v>
      </c>
      <c r="F8632" t="s">
        <v>90</v>
      </c>
      <c r="G8632" t="s">
        <v>12</v>
      </c>
      <c r="H8632" t="s">
        <v>153</v>
      </c>
      <c r="I8632" s="1">
        <v>45880</v>
      </c>
      <c r="J8632">
        <v>8169</v>
      </c>
      <c r="K8632">
        <v>142</v>
      </c>
      <c r="L8632">
        <v>454</v>
      </c>
      <c r="M8632" t="s">
        <v>139</v>
      </c>
      <c r="N8632" t="s">
        <v>13</v>
      </c>
      <c r="O8632" t="s">
        <v>14</v>
      </c>
      <c r="P8632">
        <v>6.0983000000000001</v>
      </c>
      <c r="Q8632">
        <v>2768.6282000000001</v>
      </c>
      <c r="R8632">
        <f>MONTH('COCOCART INDIA DATA'!$I8632)</f>
        <v>8</v>
      </c>
      <c r="S8632" t="str">
        <f>TEXT(Table2[[#This Row],[Date]],"mmm")</f>
        <v>Aug</v>
      </c>
      <c r="T8632">
        <f>DAY(Table2[[#This Row],[Date]])</f>
        <v>11</v>
      </c>
      <c r="U8632" t="str">
        <f>TEXT(Table2[[#This Row],[Date]],"ddd")</f>
        <v>Mon</v>
      </c>
    </row>
    <row r="8633" spans="1:21" x14ac:dyDescent="0.25">
      <c r="A8633" s="9">
        <v>2400048640</v>
      </c>
      <c r="B8633" t="s">
        <v>57</v>
      </c>
      <c r="C8633" t="s">
        <v>75</v>
      </c>
      <c r="D8633" t="s">
        <v>83</v>
      </c>
      <c r="E8633" t="s">
        <v>85</v>
      </c>
      <c r="F8633" t="s">
        <v>91</v>
      </c>
      <c r="G8633" t="s">
        <v>36</v>
      </c>
      <c r="H8633" t="s">
        <v>153</v>
      </c>
      <c r="I8633" s="1">
        <v>45880</v>
      </c>
      <c r="J8633">
        <v>8785</v>
      </c>
      <c r="K8633">
        <v>280</v>
      </c>
      <c r="L8633">
        <v>586</v>
      </c>
      <c r="M8633" t="s">
        <v>140</v>
      </c>
      <c r="N8633" t="s">
        <v>13</v>
      </c>
      <c r="O8633" t="s">
        <v>14</v>
      </c>
      <c r="P8633">
        <v>2.2656000000000001</v>
      </c>
      <c r="Q8633">
        <v>1327.6415999999999</v>
      </c>
      <c r="R8633">
        <f>MONTH('COCOCART INDIA DATA'!$I8633)</f>
        <v>8</v>
      </c>
      <c r="S8633" t="str">
        <f>TEXT(Table2[[#This Row],[Date]],"mmm")</f>
        <v>Aug</v>
      </c>
      <c r="T8633">
        <f>DAY(Table2[[#This Row],[Date]])</f>
        <v>11</v>
      </c>
      <c r="U8633" t="str">
        <f>TEXT(Table2[[#This Row],[Date]],"ddd")</f>
        <v>Mon</v>
      </c>
    </row>
    <row r="8634" spans="1:21" x14ac:dyDescent="0.25">
      <c r="A8634" s="9">
        <v>2400048641</v>
      </c>
      <c r="B8634" t="s">
        <v>11</v>
      </c>
      <c r="C8634" t="s">
        <v>75</v>
      </c>
      <c r="D8634" t="s">
        <v>83</v>
      </c>
      <c r="E8634" t="s">
        <v>85</v>
      </c>
      <c r="F8634" t="s">
        <v>90</v>
      </c>
      <c r="G8634" t="s">
        <v>46</v>
      </c>
      <c r="H8634" t="s">
        <v>153</v>
      </c>
      <c r="I8634" s="1">
        <v>45880</v>
      </c>
      <c r="J8634">
        <v>5628</v>
      </c>
      <c r="K8634">
        <v>33</v>
      </c>
      <c r="L8634">
        <v>256</v>
      </c>
      <c r="M8634" t="s">
        <v>141</v>
      </c>
      <c r="N8634" t="s">
        <v>40</v>
      </c>
      <c r="O8634" t="s">
        <v>18</v>
      </c>
      <c r="P8634">
        <v>4.7065000000000001</v>
      </c>
      <c r="Q8634">
        <v>1204.864</v>
      </c>
      <c r="R8634">
        <f>MONTH('COCOCART INDIA DATA'!$I8634)</f>
        <v>8</v>
      </c>
      <c r="S8634" t="str">
        <f>TEXT(Table2[[#This Row],[Date]],"mmm")</f>
        <v>Aug</v>
      </c>
      <c r="T8634">
        <f>DAY(Table2[[#This Row],[Date]])</f>
        <v>11</v>
      </c>
      <c r="U8634" t="str">
        <f>TEXT(Table2[[#This Row],[Date]],"ddd")</f>
        <v>Mon</v>
      </c>
    </row>
    <row r="8635" spans="1:21" x14ac:dyDescent="0.25">
      <c r="A8635" s="9">
        <v>2400048642</v>
      </c>
      <c r="B8635" t="s">
        <v>50</v>
      </c>
      <c r="C8635" t="s">
        <v>75</v>
      </c>
      <c r="D8635" t="s">
        <v>83</v>
      </c>
      <c r="E8635" t="s">
        <v>85</v>
      </c>
      <c r="F8635" t="s">
        <v>91</v>
      </c>
      <c r="G8635" t="s">
        <v>16</v>
      </c>
      <c r="H8635" t="s">
        <v>152</v>
      </c>
      <c r="I8635" s="1">
        <v>45880</v>
      </c>
      <c r="J8635">
        <v>1302</v>
      </c>
      <c r="K8635">
        <v>7</v>
      </c>
      <c r="L8635">
        <v>77</v>
      </c>
      <c r="M8635" t="s">
        <v>142</v>
      </c>
      <c r="N8635" t="s">
        <v>17</v>
      </c>
      <c r="O8635" t="s">
        <v>18</v>
      </c>
      <c r="P8635">
        <v>0.24049999999999999</v>
      </c>
      <c r="Q8635">
        <v>18.5185</v>
      </c>
      <c r="R8635">
        <f>MONTH('COCOCART INDIA DATA'!$I8635)</f>
        <v>8</v>
      </c>
      <c r="S8635" t="str">
        <f>TEXT(Table2[[#This Row],[Date]],"mmm")</f>
        <v>Aug</v>
      </c>
      <c r="T8635">
        <f>DAY(Table2[[#This Row],[Date]])</f>
        <v>11</v>
      </c>
      <c r="U8635" t="str">
        <f>TEXT(Table2[[#This Row],[Date]],"ddd")</f>
        <v>Mon</v>
      </c>
    </row>
    <row r="8636" spans="1:21" x14ac:dyDescent="0.25">
      <c r="A8636" s="9">
        <v>2400048643</v>
      </c>
      <c r="B8636" t="s">
        <v>33</v>
      </c>
      <c r="C8636" t="s">
        <v>75</v>
      </c>
      <c r="D8636" t="s">
        <v>83</v>
      </c>
      <c r="E8636" t="s">
        <v>84</v>
      </c>
      <c r="F8636" t="s">
        <v>89</v>
      </c>
      <c r="G8636" t="s">
        <v>46</v>
      </c>
      <c r="H8636" t="s">
        <v>152</v>
      </c>
      <c r="I8636" s="1">
        <v>45880</v>
      </c>
      <c r="J8636">
        <v>9282</v>
      </c>
      <c r="K8636">
        <v>188</v>
      </c>
      <c r="L8636">
        <v>387</v>
      </c>
      <c r="M8636" t="s">
        <v>143</v>
      </c>
      <c r="N8636" t="s">
        <v>40</v>
      </c>
      <c r="O8636" t="s">
        <v>18</v>
      </c>
      <c r="P8636">
        <v>4.7065000000000001</v>
      </c>
      <c r="Q8636">
        <v>1821.4155000000001</v>
      </c>
      <c r="R8636">
        <f>MONTH('COCOCART INDIA DATA'!$I8636)</f>
        <v>8</v>
      </c>
      <c r="S8636" t="str">
        <f>TEXT(Table2[[#This Row],[Date]],"mmm")</f>
        <v>Aug</v>
      </c>
      <c r="T8636">
        <f>DAY(Table2[[#This Row],[Date]])</f>
        <v>11</v>
      </c>
      <c r="U8636" t="str">
        <f>TEXT(Table2[[#This Row],[Date]],"ddd")</f>
        <v>Mon</v>
      </c>
    </row>
    <row r="8637" spans="1:21" x14ac:dyDescent="0.25">
      <c r="A8637" s="9">
        <v>2400048644</v>
      </c>
      <c r="B8637" t="s">
        <v>34</v>
      </c>
      <c r="C8637" t="s">
        <v>75</v>
      </c>
      <c r="D8637" t="s">
        <v>83</v>
      </c>
      <c r="E8637" t="s">
        <v>84</v>
      </c>
      <c r="F8637" t="s">
        <v>89</v>
      </c>
      <c r="G8637" t="s">
        <v>23</v>
      </c>
      <c r="H8637" t="s">
        <v>152</v>
      </c>
      <c r="I8637" s="1">
        <v>45880</v>
      </c>
      <c r="J8637">
        <v>4046</v>
      </c>
      <c r="K8637">
        <v>96</v>
      </c>
      <c r="L8637">
        <v>162</v>
      </c>
      <c r="M8637" t="s">
        <v>41</v>
      </c>
      <c r="N8637" t="s">
        <v>17</v>
      </c>
      <c r="O8637" t="s">
        <v>18</v>
      </c>
      <c r="P8637">
        <v>7.8910999999999998</v>
      </c>
      <c r="Q8637">
        <v>1278.3581999999999</v>
      </c>
      <c r="R8637">
        <f>MONTH('COCOCART INDIA DATA'!$I8637)</f>
        <v>8</v>
      </c>
      <c r="S8637" t="str">
        <f>TEXT(Table2[[#This Row],[Date]],"mmm")</f>
        <v>Aug</v>
      </c>
      <c r="T8637">
        <f>DAY(Table2[[#This Row],[Date]])</f>
        <v>11</v>
      </c>
      <c r="U8637" t="str">
        <f>TEXT(Table2[[#This Row],[Date]],"ddd")</f>
        <v>Mon</v>
      </c>
    </row>
    <row r="8638" spans="1:21" x14ac:dyDescent="0.25">
      <c r="A8638" s="9">
        <v>2400048645</v>
      </c>
      <c r="B8638" t="s">
        <v>35</v>
      </c>
      <c r="C8638" t="s">
        <v>75</v>
      </c>
      <c r="D8638" t="s">
        <v>83</v>
      </c>
      <c r="E8638" t="s">
        <v>85</v>
      </c>
      <c r="F8638" t="s">
        <v>90</v>
      </c>
      <c r="G8638" t="s">
        <v>45</v>
      </c>
      <c r="H8638" t="s">
        <v>146</v>
      </c>
      <c r="I8638" s="1">
        <v>45880</v>
      </c>
      <c r="J8638">
        <v>10605</v>
      </c>
      <c r="K8638">
        <v>169</v>
      </c>
      <c r="L8638">
        <v>442</v>
      </c>
      <c r="M8638" t="s">
        <v>92</v>
      </c>
      <c r="N8638" t="s">
        <v>17</v>
      </c>
      <c r="O8638" t="s">
        <v>14</v>
      </c>
      <c r="P8638">
        <v>2.4773999999999998</v>
      </c>
      <c r="Q8638">
        <v>1095.0108</v>
      </c>
      <c r="R8638">
        <f>MONTH('COCOCART INDIA DATA'!$I8638)</f>
        <v>8</v>
      </c>
      <c r="S8638" t="str">
        <f>TEXT(Table2[[#This Row],[Date]],"mmm")</f>
        <v>Aug</v>
      </c>
      <c r="T8638">
        <f>DAY(Table2[[#This Row],[Date]])</f>
        <v>11</v>
      </c>
      <c r="U8638" t="str">
        <f>TEXT(Table2[[#This Row],[Date]],"ddd")</f>
        <v>Mon</v>
      </c>
    </row>
    <row r="8639" spans="1:21" x14ac:dyDescent="0.25">
      <c r="A8639" s="9">
        <v>2400048646</v>
      </c>
      <c r="B8639" t="s">
        <v>31</v>
      </c>
      <c r="C8639" t="s">
        <v>76</v>
      </c>
      <c r="D8639" t="s">
        <v>83</v>
      </c>
      <c r="E8639" t="s">
        <v>85</v>
      </c>
      <c r="F8639" t="s">
        <v>91</v>
      </c>
      <c r="G8639" t="s">
        <v>52</v>
      </c>
      <c r="H8639" t="s">
        <v>147</v>
      </c>
      <c r="I8639" s="1">
        <v>45880</v>
      </c>
      <c r="J8639">
        <v>5929</v>
      </c>
      <c r="K8639">
        <v>25</v>
      </c>
      <c r="L8639">
        <v>539</v>
      </c>
      <c r="M8639" t="s">
        <v>93</v>
      </c>
      <c r="N8639" t="s">
        <v>40</v>
      </c>
      <c r="O8639" t="s">
        <v>14</v>
      </c>
      <c r="P8639">
        <v>2.8</v>
      </c>
      <c r="Q8639">
        <v>1509.1999999999998</v>
      </c>
      <c r="R8639">
        <f>MONTH('COCOCART INDIA DATA'!$I8639)</f>
        <v>8</v>
      </c>
      <c r="S8639" t="str">
        <f>TEXT(Table2[[#This Row],[Date]],"mmm")</f>
        <v>Aug</v>
      </c>
      <c r="T8639">
        <f>DAY(Table2[[#This Row],[Date]])</f>
        <v>11</v>
      </c>
      <c r="U8639" t="str">
        <f>TEXT(Table2[[#This Row],[Date]],"ddd")</f>
        <v>Mon</v>
      </c>
    </row>
    <row r="8640" spans="1:21" x14ac:dyDescent="0.25">
      <c r="A8640" s="9">
        <v>2400048647</v>
      </c>
      <c r="B8640" t="s">
        <v>60</v>
      </c>
      <c r="C8640" t="s">
        <v>77</v>
      </c>
      <c r="D8640" t="s">
        <v>83</v>
      </c>
      <c r="E8640" t="s">
        <v>85</v>
      </c>
      <c r="F8640" t="s">
        <v>90</v>
      </c>
      <c r="G8640" t="s">
        <v>23</v>
      </c>
      <c r="H8640" t="s">
        <v>148</v>
      </c>
      <c r="I8640" s="1">
        <v>45880</v>
      </c>
      <c r="J8640">
        <v>2611</v>
      </c>
      <c r="K8640">
        <v>175</v>
      </c>
      <c r="L8640">
        <v>105</v>
      </c>
      <c r="M8640" t="s">
        <v>94</v>
      </c>
      <c r="N8640" t="s">
        <v>17</v>
      </c>
      <c r="O8640" t="s">
        <v>18</v>
      </c>
      <c r="P8640">
        <v>7.8910999999999998</v>
      </c>
      <c r="Q8640">
        <v>828.56549999999993</v>
      </c>
      <c r="R8640">
        <f>MONTH('COCOCART INDIA DATA'!$I8640)</f>
        <v>8</v>
      </c>
      <c r="S8640" t="str">
        <f>TEXT(Table2[[#This Row],[Date]],"mmm")</f>
        <v>Aug</v>
      </c>
      <c r="T8640">
        <f>DAY(Table2[[#This Row],[Date]])</f>
        <v>11</v>
      </c>
      <c r="U8640" t="str">
        <f>TEXT(Table2[[#This Row],[Date]],"ddd")</f>
        <v>Mon</v>
      </c>
    </row>
    <row r="8641" spans="1:21" x14ac:dyDescent="0.25">
      <c r="A8641" s="9">
        <v>2400048648</v>
      </c>
      <c r="B8641" t="s">
        <v>61</v>
      </c>
      <c r="C8641" t="s">
        <v>78</v>
      </c>
      <c r="D8641" t="s">
        <v>83</v>
      </c>
      <c r="E8641" t="s">
        <v>85</v>
      </c>
      <c r="F8641" t="s">
        <v>91</v>
      </c>
      <c r="G8641" t="s">
        <v>21</v>
      </c>
      <c r="H8641" t="s">
        <v>149</v>
      </c>
      <c r="I8641" s="1">
        <v>45880</v>
      </c>
      <c r="J8641">
        <v>7686</v>
      </c>
      <c r="K8641">
        <v>51</v>
      </c>
      <c r="L8641">
        <v>769</v>
      </c>
      <c r="M8641" t="s">
        <v>95</v>
      </c>
      <c r="N8641" t="s">
        <v>13</v>
      </c>
      <c r="O8641" t="s">
        <v>18</v>
      </c>
      <c r="P8641">
        <v>6.0811000000000002</v>
      </c>
      <c r="Q8641">
        <v>4676.3658999999998</v>
      </c>
      <c r="R8641">
        <f>MONTH('COCOCART INDIA DATA'!$I8641)</f>
        <v>8</v>
      </c>
      <c r="S8641" t="str">
        <f>TEXT(Table2[[#This Row],[Date]],"mmm")</f>
        <v>Aug</v>
      </c>
      <c r="T8641">
        <f>DAY(Table2[[#This Row],[Date]])</f>
        <v>11</v>
      </c>
      <c r="U8641" t="str">
        <f>TEXT(Table2[[#This Row],[Date]],"ddd")</f>
        <v>Mon</v>
      </c>
    </row>
    <row r="8642" spans="1:21" x14ac:dyDescent="0.25">
      <c r="A8642" s="9">
        <v>2400048649</v>
      </c>
      <c r="B8642" t="s">
        <v>56</v>
      </c>
      <c r="C8642" t="s">
        <v>78</v>
      </c>
      <c r="D8642" t="s">
        <v>83</v>
      </c>
      <c r="E8642" t="s">
        <v>84</v>
      </c>
      <c r="F8642" t="s">
        <v>88</v>
      </c>
      <c r="G8642" t="s">
        <v>16</v>
      </c>
      <c r="H8642" t="s">
        <v>150</v>
      </c>
      <c r="I8642" s="1">
        <v>45880</v>
      </c>
      <c r="J8642">
        <v>2786</v>
      </c>
      <c r="K8642">
        <v>98</v>
      </c>
      <c r="L8642">
        <v>164</v>
      </c>
      <c r="M8642" t="s">
        <v>37</v>
      </c>
      <c r="N8642" t="s">
        <v>17</v>
      </c>
      <c r="O8642" t="s">
        <v>18</v>
      </c>
      <c r="P8642">
        <v>0.24049999999999999</v>
      </c>
      <c r="Q8642">
        <v>39.442</v>
      </c>
      <c r="R8642">
        <f>MONTH('COCOCART INDIA DATA'!$I8642)</f>
        <v>8</v>
      </c>
      <c r="S8642" t="str">
        <f>TEXT(Table2[[#This Row],[Date]],"mmm")</f>
        <v>Aug</v>
      </c>
      <c r="T8642">
        <f>DAY(Table2[[#This Row],[Date]])</f>
        <v>11</v>
      </c>
      <c r="U8642" t="str">
        <f>TEXT(Table2[[#This Row],[Date]],"ddd")</f>
        <v>Mon</v>
      </c>
    </row>
    <row r="8643" spans="1:21" x14ac:dyDescent="0.25">
      <c r="A8643" s="9">
        <v>2400048650</v>
      </c>
      <c r="B8643" t="s">
        <v>35</v>
      </c>
      <c r="C8643" t="s">
        <v>79</v>
      </c>
      <c r="D8643" t="s">
        <v>83</v>
      </c>
      <c r="E8643" t="s">
        <v>84</v>
      </c>
      <c r="F8643" t="s">
        <v>89</v>
      </c>
      <c r="G8643" t="s">
        <v>53</v>
      </c>
      <c r="H8643" t="s">
        <v>151</v>
      </c>
      <c r="I8643" s="1">
        <v>45880</v>
      </c>
      <c r="J8643">
        <v>4123</v>
      </c>
      <c r="K8643">
        <v>247</v>
      </c>
      <c r="L8643">
        <v>516</v>
      </c>
      <c r="M8643" t="s">
        <v>96</v>
      </c>
      <c r="N8643" t="s">
        <v>40</v>
      </c>
      <c r="O8643" t="s">
        <v>18</v>
      </c>
      <c r="P8643">
        <v>8.2429000000000006</v>
      </c>
      <c r="Q8643">
        <v>4253.3364000000001</v>
      </c>
      <c r="R8643">
        <f>MONTH('COCOCART INDIA DATA'!$I8643)</f>
        <v>8</v>
      </c>
      <c r="S8643" t="str">
        <f>TEXT(Table2[[#This Row],[Date]],"mmm")</f>
        <v>Aug</v>
      </c>
      <c r="T8643">
        <f>DAY(Table2[[#This Row],[Date]])</f>
        <v>11</v>
      </c>
      <c r="U8643" t="str">
        <f>TEXT(Table2[[#This Row],[Date]],"ddd")</f>
        <v>Mon</v>
      </c>
    </row>
    <row r="8644" spans="1:21" x14ac:dyDescent="0.25">
      <c r="A8644" s="9">
        <v>2400048651</v>
      </c>
      <c r="B8644" t="s">
        <v>24</v>
      </c>
      <c r="C8644" t="s">
        <v>80</v>
      </c>
      <c r="D8644" t="s">
        <v>83</v>
      </c>
      <c r="E8644" t="s">
        <v>85</v>
      </c>
      <c r="F8644" t="s">
        <v>90</v>
      </c>
      <c r="G8644" t="s">
        <v>48</v>
      </c>
      <c r="H8644" t="s">
        <v>152</v>
      </c>
      <c r="I8644" s="1">
        <v>45880</v>
      </c>
      <c r="J8644">
        <v>1477</v>
      </c>
      <c r="K8644">
        <v>111</v>
      </c>
      <c r="L8644">
        <v>78</v>
      </c>
      <c r="M8644" t="s">
        <v>97</v>
      </c>
      <c r="N8644" t="s">
        <v>40</v>
      </c>
      <c r="O8644" t="s">
        <v>18</v>
      </c>
      <c r="P8644">
        <v>11.4688</v>
      </c>
      <c r="Q8644">
        <v>894.56640000000004</v>
      </c>
      <c r="R8644">
        <f>MONTH('COCOCART INDIA DATA'!$I8644)</f>
        <v>8</v>
      </c>
      <c r="S8644" t="str">
        <f>TEXT(Table2[[#This Row],[Date]],"mmm")</f>
        <v>Aug</v>
      </c>
      <c r="T8644">
        <f>DAY(Table2[[#This Row],[Date]])</f>
        <v>11</v>
      </c>
      <c r="U8644" t="str">
        <f>TEXT(Table2[[#This Row],[Date]],"ddd")</f>
        <v>Mon</v>
      </c>
    </row>
    <row r="8645" spans="1:21" x14ac:dyDescent="0.25">
      <c r="A8645" s="9">
        <v>2400048652</v>
      </c>
      <c r="B8645" t="s">
        <v>62</v>
      </c>
      <c r="C8645" t="s">
        <v>79</v>
      </c>
      <c r="D8645" t="s">
        <v>83</v>
      </c>
      <c r="E8645" t="s">
        <v>85</v>
      </c>
      <c r="F8645" t="s">
        <v>91</v>
      </c>
      <c r="G8645" t="s">
        <v>30</v>
      </c>
      <c r="H8645" t="s">
        <v>153</v>
      </c>
      <c r="I8645" s="1">
        <v>45880</v>
      </c>
      <c r="J8645">
        <v>12040</v>
      </c>
      <c r="K8645">
        <v>255</v>
      </c>
      <c r="L8645">
        <v>416</v>
      </c>
      <c r="M8645" t="s">
        <v>98</v>
      </c>
      <c r="N8645" t="s">
        <v>13</v>
      </c>
      <c r="O8645" t="s">
        <v>18</v>
      </c>
      <c r="P8645">
        <v>0.89900000000000002</v>
      </c>
      <c r="Q8645">
        <v>373.98400000000004</v>
      </c>
      <c r="R8645">
        <f>MONTH('COCOCART INDIA DATA'!$I8645)</f>
        <v>8</v>
      </c>
      <c r="S8645" t="str">
        <f>TEXT(Table2[[#This Row],[Date]],"mmm")</f>
        <v>Aug</v>
      </c>
      <c r="T8645">
        <f>DAY(Table2[[#This Row],[Date]])</f>
        <v>11</v>
      </c>
      <c r="U8645" t="str">
        <f>TEXT(Table2[[#This Row],[Date]],"ddd")</f>
        <v>Mon</v>
      </c>
    </row>
    <row r="8646" spans="1:21" x14ac:dyDescent="0.25">
      <c r="A8646" s="9">
        <v>2400048653</v>
      </c>
      <c r="B8646" t="s">
        <v>57</v>
      </c>
      <c r="C8646" t="s">
        <v>79</v>
      </c>
      <c r="D8646" t="s">
        <v>83</v>
      </c>
      <c r="E8646" t="s">
        <v>85</v>
      </c>
      <c r="F8646" t="s">
        <v>90</v>
      </c>
      <c r="G8646" t="s">
        <v>49</v>
      </c>
      <c r="H8646" t="s">
        <v>154</v>
      </c>
      <c r="I8646" s="1">
        <v>45880</v>
      </c>
      <c r="J8646">
        <v>4340</v>
      </c>
      <c r="K8646">
        <v>277</v>
      </c>
      <c r="L8646">
        <v>310</v>
      </c>
      <c r="M8646" t="s">
        <v>99</v>
      </c>
      <c r="N8646" t="s">
        <v>13</v>
      </c>
      <c r="O8646" t="s">
        <v>14</v>
      </c>
      <c r="P8646">
        <v>1.5934999999999999</v>
      </c>
      <c r="Q8646">
        <v>493.98499999999996</v>
      </c>
      <c r="R8646">
        <f>MONTH('COCOCART INDIA DATA'!$I8646)</f>
        <v>8</v>
      </c>
      <c r="S8646" t="str">
        <f>TEXT(Table2[[#This Row],[Date]],"mmm")</f>
        <v>Aug</v>
      </c>
      <c r="T8646">
        <f>DAY(Table2[[#This Row],[Date]])</f>
        <v>11</v>
      </c>
      <c r="U8646" t="str">
        <f>TEXT(Table2[[#This Row],[Date]],"ddd")</f>
        <v>Mon</v>
      </c>
    </row>
    <row r="8647" spans="1:21" x14ac:dyDescent="0.25">
      <c r="A8647" s="9">
        <v>2400048654</v>
      </c>
      <c r="B8647" t="s">
        <v>47</v>
      </c>
      <c r="C8647" t="s">
        <v>80</v>
      </c>
      <c r="D8647" t="s">
        <v>83</v>
      </c>
      <c r="E8647" t="s">
        <v>85</v>
      </c>
      <c r="F8647" t="s">
        <v>91</v>
      </c>
      <c r="G8647" t="s">
        <v>48</v>
      </c>
      <c r="H8647" t="s">
        <v>155</v>
      </c>
      <c r="I8647" s="1">
        <v>45880</v>
      </c>
      <c r="J8647">
        <v>2639</v>
      </c>
      <c r="K8647">
        <v>526</v>
      </c>
      <c r="L8647">
        <v>126</v>
      </c>
      <c r="M8647" t="s">
        <v>100</v>
      </c>
      <c r="N8647" t="s">
        <v>40</v>
      </c>
      <c r="O8647" t="s">
        <v>18</v>
      </c>
      <c r="P8647">
        <v>11.4688</v>
      </c>
      <c r="Q8647">
        <v>1445.0688</v>
      </c>
      <c r="R8647">
        <f>MONTH('COCOCART INDIA DATA'!$I8647)</f>
        <v>8</v>
      </c>
      <c r="S8647" t="str">
        <f>TEXT(Table2[[#This Row],[Date]],"mmm")</f>
        <v>Aug</v>
      </c>
      <c r="T8647">
        <f>DAY(Table2[[#This Row],[Date]])</f>
        <v>11</v>
      </c>
      <c r="U8647" t="str">
        <f>TEXT(Table2[[#This Row],[Date]],"ddd")</f>
        <v>Mon</v>
      </c>
    </row>
    <row r="8648" spans="1:21" x14ac:dyDescent="0.25">
      <c r="A8648" s="9">
        <v>2400048655</v>
      </c>
      <c r="B8648" t="s">
        <v>27</v>
      </c>
      <c r="C8648" t="s">
        <v>79</v>
      </c>
      <c r="D8648" t="s">
        <v>83</v>
      </c>
      <c r="E8648" t="s">
        <v>84</v>
      </c>
      <c r="F8648" t="s">
        <v>89</v>
      </c>
      <c r="G8648" t="s">
        <v>38</v>
      </c>
      <c r="H8648" t="s">
        <v>156</v>
      </c>
      <c r="I8648" s="1">
        <v>45880</v>
      </c>
      <c r="J8648">
        <v>7931</v>
      </c>
      <c r="K8648">
        <v>377</v>
      </c>
      <c r="L8648">
        <v>1322</v>
      </c>
      <c r="M8648" t="s">
        <v>101</v>
      </c>
      <c r="N8648" t="s">
        <v>13</v>
      </c>
      <c r="O8648" t="s">
        <v>14</v>
      </c>
      <c r="P8648">
        <v>8.7870000000000008</v>
      </c>
      <c r="Q8648">
        <v>11616.414000000001</v>
      </c>
      <c r="R8648">
        <f>MONTH('COCOCART INDIA DATA'!$I8648)</f>
        <v>8</v>
      </c>
      <c r="S8648" t="str">
        <f>TEXT(Table2[[#This Row],[Date]],"mmm")</f>
        <v>Aug</v>
      </c>
      <c r="T8648">
        <f>DAY(Table2[[#This Row],[Date]])</f>
        <v>11</v>
      </c>
      <c r="U8648" t="str">
        <f>TEXT(Table2[[#This Row],[Date]],"ddd")</f>
        <v>Mon</v>
      </c>
    </row>
    <row r="8649" spans="1:21" x14ac:dyDescent="0.25">
      <c r="A8649" s="9">
        <v>2400048656</v>
      </c>
      <c r="B8649" t="s">
        <v>57</v>
      </c>
      <c r="C8649" t="s">
        <v>79</v>
      </c>
      <c r="D8649" t="s">
        <v>83</v>
      </c>
      <c r="E8649" t="s">
        <v>84</v>
      </c>
      <c r="F8649" t="s">
        <v>89</v>
      </c>
      <c r="G8649" t="s">
        <v>45</v>
      </c>
      <c r="H8649" t="s">
        <v>150</v>
      </c>
      <c r="I8649" s="1">
        <v>45880</v>
      </c>
      <c r="J8649">
        <v>1078</v>
      </c>
      <c r="K8649">
        <v>298</v>
      </c>
      <c r="L8649">
        <v>45</v>
      </c>
      <c r="M8649" t="s">
        <v>102</v>
      </c>
      <c r="N8649" t="s">
        <v>17</v>
      </c>
      <c r="O8649" t="s">
        <v>14</v>
      </c>
      <c r="P8649">
        <v>2.4773999999999998</v>
      </c>
      <c r="Q8649">
        <v>111.48299999999999</v>
      </c>
      <c r="R8649">
        <f>MONTH('COCOCART INDIA DATA'!$I8649)</f>
        <v>8</v>
      </c>
      <c r="S8649" t="str">
        <f>TEXT(Table2[[#This Row],[Date]],"mmm")</f>
        <v>Aug</v>
      </c>
      <c r="T8649">
        <f>DAY(Table2[[#This Row],[Date]])</f>
        <v>11</v>
      </c>
      <c r="U8649" t="str">
        <f>TEXT(Table2[[#This Row],[Date]],"ddd")</f>
        <v>Mon</v>
      </c>
    </row>
    <row r="8650" spans="1:21" x14ac:dyDescent="0.25">
      <c r="A8650" s="9">
        <v>2400048657</v>
      </c>
      <c r="B8650" t="s">
        <v>22</v>
      </c>
      <c r="C8650" t="s">
        <v>79</v>
      </c>
      <c r="D8650" t="s">
        <v>83</v>
      </c>
      <c r="E8650" t="s">
        <v>85</v>
      </c>
      <c r="F8650" t="s">
        <v>90</v>
      </c>
      <c r="G8650" t="s">
        <v>25</v>
      </c>
      <c r="H8650" t="s">
        <v>150</v>
      </c>
      <c r="I8650" s="1">
        <v>45880</v>
      </c>
      <c r="J8650">
        <v>8680</v>
      </c>
      <c r="K8650">
        <v>429</v>
      </c>
      <c r="L8650">
        <v>362</v>
      </c>
      <c r="M8650" t="s">
        <v>103</v>
      </c>
      <c r="N8650" t="s">
        <v>13</v>
      </c>
      <c r="O8650" t="s">
        <v>18</v>
      </c>
      <c r="P8650">
        <v>0.69579999999999997</v>
      </c>
      <c r="Q8650">
        <v>251.87959999999998</v>
      </c>
      <c r="R8650">
        <f>MONTH('COCOCART INDIA DATA'!$I8650)</f>
        <v>8</v>
      </c>
      <c r="S8650" t="str">
        <f>TEXT(Table2[[#This Row],[Date]],"mmm")</f>
        <v>Aug</v>
      </c>
      <c r="T8650">
        <f>DAY(Table2[[#This Row],[Date]])</f>
        <v>11</v>
      </c>
      <c r="U8650" t="str">
        <f>TEXT(Table2[[#This Row],[Date]],"ddd")</f>
        <v>Mon</v>
      </c>
    </row>
    <row r="8651" spans="1:21" x14ac:dyDescent="0.25">
      <c r="A8651" s="9">
        <v>2400048658</v>
      </c>
      <c r="B8651" t="s">
        <v>33</v>
      </c>
      <c r="C8651" t="s">
        <v>79</v>
      </c>
      <c r="D8651" t="s">
        <v>83</v>
      </c>
      <c r="E8651" t="s">
        <v>85</v>
      </c>
      <c r="F8651" t="s">
        <v>91</v>
      </c>
      <c r="G8651" t="s">
        <v>20</v>
      </c>
      <c r="H8651" t="s">
        <v>150</v>
      </c>
      <c r="I8651" s="1">
        <v>45880</v>
      </c>
      <c r="J8651">
        <v>8967</v>
      </c>
      <c r="K8651">
        <v>15</v>
      </c>
      <c r="L8651">
        <v>427</v>
      </c>
      <c r="M8651" t="s">
        <v>59</v>
      </c>
      <c r="N8651" t="s">
        <v>13</v>
      </c>
      <c r="O8651" t="s">
        <v>14</v>
      </c>
      <c r="P8651">
        <v>4.6592000000000002</v>
      </c>
      <c r="Q8651">
        <v>1989.4784000000002</v>
      </c>
      <c r="R8651">
        <f>MONTH('COCOCART INDIA DATA'!$I8651)</f>
        <v>8</v>
      </c>
      <c r="S8651" t="str">
        <f>TEXT(Table2[[#This Row],[Date]],"mmm")</f>
        <v>Aug</v>
      </c>
      <c r="T8651">
        <f>DAY(Table2[[#This Row],[Date]])</f>
        <v>11</v>
      </c>
      <c r="U8651" t="str">
        <f>TEXT(Table2[[#This Row],[Date]],"ddd")</f>
        <v>Mon</v>
      </c>
    </row>
    <row r="8652" spans="1:21" x14ac:dyDescent="0.25">
      <c r="A8652" s="9">
        <v>2400048659</v>
      </c>
      <c r="B8652" t="s">
        <v>27</v>
      </c>
      <c r="C8652" t="s">
        <v>66</v>
      </c>
      <c r="D8652" t="s">
        <v>82</v>
      </c>
      <c r="E8652" t="s">
        <v>85</v>
      </c>
      <c r="F8652" t="s">
        <v>90</v>
      </c>
      <c r="G8652" t="s">
        <v>41</v>
      </c>
      <c r="H8652" t="s">
        <v>154</v>
      </c>
      <c r="I8652" s="1">
        <v>45880</v>
      </c>
      <c r="J8652">
        <v>12075</v>
      </c>
      <c r="K8652">
        <v>258</v>
      </c>
      <c r="L8652">
        <v>465</v>
      </c>
      <c r="M8652" t="s">
        <v>104</v>
      </c>
      <c r="N8652" t="s">
        <v>40</v>
      </c>
      <c r="O8652" t="s">
        <v>14</v>
      </c>
      <c r="P8652">
        <v>6.3415999999999997</v>
      </c>
      <c r="Q8652">
        <v>2948.8440000000001</v>
      </c>
      <c r="R8652">
        <f>MONTH('COCOCART INDIA DATA'!$I8652)</f>
        <v>8</v>
      </c>
      <c r="S8652" t="str">
        <f>TEXT(Table2[[#This Row],[Date]],"mmm")</f>
        <v>Aug</v>
      </c>
      <c r="T8652">
        <f>DAY(Table2[[#This Row],[Date]])</f>
        <v>11</v>
      </c>
      <c r="U8652" t="str">
        <f>TEXT(Table2[[#This Row],[Date]],"ddd")</f>
        <v>Mon</v>
      </c>
    </row>
    <row r="8653" spans="1:21" x14ac:dyDescent="0.25">
      <c r="A8653" s="9">
        <v>2400048660</v>
      </c>
      <c r="B8653" t="s">
        <v>62</v>
      </c>
      <c r="C8653" t="s">
        <v>66</v>
      </c>
      <c r="D8653" t="s">
        <v>83</v>
      </c>
      <c r="E8653" t="s">
        <v>85</v>
      </c>
      <c r="F8653" t="s">
        <v>91</v>
      </c>
      <c r="G8653" t="s">
        <v>49</v>
      </c>
      <c r="H8653" t="s">
        <v>154</v>
      </c>
      <c r="I8653" s="1">
        <v>45880</v>
      </c>
      <c r="J8653">
        <v>4396</v>
      </c>
      <c r="K8653">
        <v>68</v>
      </c>
      <c r="L8653">
        <v>294</v>
      </c>
      <c r="M8653" t="s">
        <v>105</v>
      </c>
      <c r="N8653" t="s">
        <v>13</v>
      </c>
      <c r="O8653" t="s">
        <v>14</v>
      </c>
      <c r="P8653">
        <v>1.5934999999999999</v>
      </c>
      <c r="Q8653">
        <v>468.48899999999998</v>
      </c>
      <c r="R8653">
        <f>MONTH('COCOCART INDIA DATA'!$I8653)</f>
        <v>8</v>
      </c>
      <c r="S8653" t="str">
        <f>TEXT(Table2[[#This Row],[Date]],"mmm")</f>
        <v>Aug</v>
      </c>
      <c r="T8653">
        <f>DAY(Table2[[#This Row],[Date]])</f>
        <v>11</v>
      </c>
      <c r="U8653" t="str">
        <f>TEXT(Table2[[#This Row],[Date]],"ddd")</f>
        <v>Mon</v>
      </c>
    </row>
    <row r="8654" spans="1:21" x14ac:dyDescent="0.25">
      <c r="A8654" s="9">
        <v>2400048661</v>
      </c>
      <c r="B8654" t="s">
        <v>50</v>
      </c>
      <c r="C8654" t="s">
        <v>66</v>
      </c>
      <c r="D8654" t="s">
        <v>82</v>
      </c>
      <c r="E8654" t="s">
        <v>84</v>
      </c>
      <c r="F8654" t="s">
        <v>88</v>
      </c>
      <c r="G8654" t="s">
        <v>28</v>
      </c>
      <c r="H8654" t="s">
        <v>154</v>
      </c>
      <c r="I8654" s="1">
        <v>45880</v>
      </c>
      <c r="J8654">
        <v>2877</v>
      </c>
      <c r="K8654">
        <v>84</v>
      </c>
      <c r="L8654">
        <v>96</v>
      </c>
      <c r="M8654" t="s">
        <v>106</v>
      </c>
      <c r="N8654" t="s">
        <v>17</v>
      </c>
      <c r="O8654" t="s">
        <v>18</v>
      </c>
      <c r="P8654">
        <v>1.7625</v>
      </c>
      <c r="Q8654">
        <v>169.2</v>
      </c>
      <c r="R8654">
        <f>MONTH('COCOCART INDIA DATA'!$I8654)</f>
        <v>8</v>
      </c>
      <c r="S8654" t="str">
        <f>TEXT(Table2[[#This Row],[Date]],"mmm")</f>
        <v>Aug</v>
      </c>
      <c r="T8654">
        <f>DAY(Table2[[#This Row],[Date]])</f>
        <v>11</v>
      </c>
      <c r="U8654" t="str">
        <f>TEXT(Table2[[#This Row],[Date]],"ddd")</f>
        <v>Mon</v>
      </c>
    </row>
    <row r="8655" spans="1:21" x14ac:dyDescent="0.25">
      <c r="A8655" s="9">
        <v>2400048662</v>
      </c>
      <c r="B8655" t="s">
        <v>27</v>
      </c>
      <c r="C8655" t="s">
        <v>66</v>
      </c>
      <c r="D8655" t="s">
        <v>83</v>
      </c>
      <c r="E8655" t="s">
        <v>84</v>
      </c>
      <c r="F8655" t="s">
        <v>89</v>
      </c>
      <c r="G8655" t="s">
        <v>12</v>
      </c>
      <c r="H8655" t="s">
        <v>154</v>
      </c>
      <c r="I8655" s="1">
        <v>45880</v>
      </c>
      <c r="J8655">
        <v>1659</v>
      </c>
      <c r="K8655">
        <v>291</v>
      </c>
      <c r="L8655">
        <v>104</v>
      </c>
      <c r="M8655" t="s">
        <v>107</v>
      </c>
      <c r="N8655" t="s">
        <v>13</v>
      </c>
      <c r="O8655" t="s">
        <v>14</v>
      </c>
      <c r="P8655">
        <v>6.0983000000000001</v>
      </c>
      <c r="Q8655">
        <v>634.22320000000002</v>
      </c>
      <c r="R8655">
        <f>MONTH('COCOCART INDIA DATA'!$I8655)</f>
        <v>8</v>
      </c>
      <c r="S8655" t="str">
        <f>TEXT(Table2[[#This Row],[Date]],"mmm")</f>
        <v>Aug</v>
      </c>
      <c r="T8655">
        <f>DAY(Table2[[#This Row],[Date]])</f>
        <v>11</v>
      </c>
      <c r="U8655" t="str">
        <f>TEXT(Table2[[#This Row],[Date]],"ddd")</f>
        <v>Mon</v>
      </c>
    </row>
    <row r="8656" spans="1:21" x14ac:dyDescent="0.25">
      <c r="A8656" s="9">
        <v>2400048663</v>
      </c>
      <c r="B8656" t="s">
        <v>55</v>
      </c>
      <c r="C8656" t="s">
        <v>66</v>
      </c>
      <c r="D8656" t="s">
        <v>83</v>
      </c>
      <c r="E8656" t="s">
        <v>85</v>
      </c>
      <c r="F8656" t="s">
        <v>90</v>
      </c>
      <c r="G8656" t="s">
        <v>53</v>
      </c>
      <c r="H8656" t="s">
        <v>154</v>
      </c>
      <c r="I8656" s="1">
        <v>45880</v>
      </c>
      <c r="J8656">
        <v>616</v>
      </c>
      <c r="K8656">
        <v>30</v>
      </c>
      <c r="L8656">
        <v>42</v>
      </c>
      <c r="M8656" t="s">
        <v>108</v>
      </c>
      <c r="N8656" t="s">
        <v>40</v>
      </c>
      <c r="O8656" t="s">
        <v>18</v>
      </c>
      <c r="P8656">
        <v>8.2429000000000006</v>
      </c>
      <c r="Q8656">
        <v>346.20180000000005</v>
      </c>
      <c r="R8656">
        <f>MONTH('COCOCART INDIA DATA'!$I8656)</f>
        <v>8</v>
      </c>
      <c r="S8656" t="str">
        <f>TEXT(Table2[[#This Row],[Date]],"mmm")</f>
        <v>Aug</v>
      </c>
      <c r="T8656">
        <f>DAY(Table2[[#This Row],[Date]])</f>
        <v>11</v>
      </c>
      <c r="U8656" t="str">
        <f>TEXT(Table2[[#This Row],[Date]],"ddd")</f>
        <v>Mon</v>
      </c>
    </row>
    <row r="8657" spans="1:21" x14ac:dyDescent="0.25">
      <c r="A8657" s="9">
        <v>2400048664</v>
      </c>
      <c r="B8657" t="s">
        <v>60</v>
      </c>
      <c r="C8657" t="s">
        <v>67</v>
      </c>
      <c r="D8657" t="s">
        <v>83</v>
      </c>
      <c r="E8657" t="s">
        <v>85</v>
      </c>
      <c r="F8657" t="s">
        <v>91</v>
      </c>
      <c r="G8657" t="s">
        <v>54</v>
      </c>
      <c r="H8657" t="s">
        <v>154</v>
      </c>
      <c r="I8657" s="1">
        <v>45880</v>
      </c>
      <c r="J8657">
        <v>7021</v>
      </c>
      <c r="K8657">
        <v>124</v>
      </c>
      <c r="L8657">
        <v>469</v>
      </c>
      <c r="M8657" t="s">
        <v>109</v>
      </c>
      <c r="N8657" t="s">
        <v>13</v>
      </c>
      <c r="O8657" t="s">
        <v>14</v>
      </c>
      <c r="P8657">
        <v>13.3485</v>
      </c>
      <c r="Q8657">
        <v>6260.4465</v>
      </c>
      <c r="R8657">
        <f>MONTH('COCOCART INDIA DATA'!$I8657)</f>
        <v>8</v>
      </c>
      <c r="S8657" t="str">
        <f>TEXT(Table2[[#This Row],[Date]],"mmm")</f>
        <v>Aug</v>
      </c>
      <c r="T8657">
        <f>DAY(Table2[[#This Row],[Date]])</f>
        <v>11</v>
      </c>
      <c r="U8657" t="str">
        <f>TEXT(Table2[[#This Row],[Date]],"ddd")</f>
        <v>Mon</v>
      </c>
    </row>
    <row r="8658" spans="1:21" x14ac:dyDescent="0.25">
      <c r="A8658" s="9">
        <v>2400048665</v>
      </c>
      <c r="B8658" t="s">
        <v>51</v>
      </c>
      <c r="C8658" t="s">
        <v>68</v>
      </c>
      <c r="D8658" t="s">
        <v>83</v>
      </c>
      <c r="E8658" t="s">
        <v>85</v>
      </c>
      <c r="F8658" t="s">
        <v>90</v>
      </c>
      <c r="G8658" t="s">
        <v>53</v>
      </c>
      <c r="H8658" t="s">
        <v>154</v>
      </c>
      <c r="I8658" s="1">
        <v>45880</v>
      </c>
      <c r="J8658">
        <v>3255</v>
      </c>
      <c r="K8658">
        <v>119</v>
      </c>
      <c r="L8658">
        <v>296</v>
      </c>
      <c r="M8658" t="s">
        <v>110</v>
      </c>
      <c r="N8658" t="s">
        <v>40</v>
      </c>
      <c r="O8658" t="s">
        <v>18</v>
      </c>
      <c r="P8658">
        <v>8.2429000000000006</v>
      </c>
      <c r="Q8658">
        <v>2439.8984</v>
      </c>
      <c r="R8658">
        <f>MONTH('COCOCART INDIA DATA'!$I8658)</f>
        <v>8</v>
      </c>
      <c r="S8658" t="str">
        <f>TEXT(Table2[[#This Row],[Date]],"mmm")</f>
        <v>Aug</v>
      </c>
      <c r="T8658">
        <f>DAY(Table2[[#This Row],[Date]])</f>
        <v>11</v>
      </c>
      <c r="U8658" t="str">
        <f>TEXT(Table2[[#This Row],[Date]],"ddd")</f>
        <v>Mon</v>
      </c>
    </row>
    <row r="8659" spans="1:21" x14ac:dyDescent="0.25">
      <c r="A8659" s="9">
        <v>2400048666</v>
      </c>
      <c r="B8659" t="s">
        <v>26</v>
      </c>
      <c r="C8659" t="s">
        <v>69</v>
      </c>
      <c r="D8659" t="s">
        <v>83</v>
      </c>
      <c r="E8659" t="s">
        <v>85</v>
      </c>
      <c r="F8659" t="s">
        <v>91</v>
      </c>
      <c r="G8659" t="s">
        <v>21</v>
      </c>
      <c r="H8659" t="s">
        <v>154</v>
      </c>
      <c r="I8659" s="1">
        <v>45880</v>
      </c>
      <c r="J8659">
        <v>5516</v>
      </c>
      <c r="K8659">
        <v>269</v>
      </c>
      <c r="L8659">
        <v>613</v>
      </c>
      <c r="M8659" t="s">
        <v>111</v>
      </c>
      <c r="N8659" t="s">
        <v>13</v>
      </c>
      <c r="O8659" t="s">
        <v>18</v>
      </c>
      <c r="P8659">
        <v>6.0811000000000002</v>
      </c>
      <c r="Q8659">
        <v>3727.7143000000001</v>
      </c>
      <c r="R8659">
        <f>MONTH('COCOCART INDIA DATA'!$I8659)</f>
        <v>8</v>
      </c>
      <c r="S8659" t="str">
        <f>TEXT(Table2[[#This Row],[Date]],"mmm")</f>
        <v>Aug</v>
      </c>
      <c r="T8659">
        <f>DAY(Table2[[#This Row],[Date]])</f>
        <v>11</v>
      </c>
      <c r="U8659" t="str">
        <f>TEXT(Table2[[#This Row],[Date]],"ddd")</f>
        <v>Mon</v>
      </c>
    </row>
    <row r="8660" spans="1:21" x14ac:dyDescent="0.25">
      <c r="A8660" s="9">
        <v>2400048667</v>
      </c>
      <c r="B8660" t="s">
        <v>35</v>
      </c>
      <c r="C8660" t="s">
        <v>70</v>
      </c>
      <c r="D8660" t="s">
        <v>83</v>
      </c>
      <c r="E8660" t="s">
        <v>84</v>
      </c>
      <c r="F8660" t="s">
        <v>89</v>
      </c>
      <c r="G8660" t="s">
        <v>16</v>
      </c>
      <c r="H8660" t="s">
        <v>154</v>
      </c>
      <c r="I8660" s="1">
        <v>45880</v>
      </c>
      <c r="J8660">
        <v>18039</v>
      </c>
      <c r="K8660">
        <v>148</v>
      </c>
      <c r="L8660">
        <v>1289</v>
      </c>
      <c r="M8660" t="s">
        <v>112</v>
      </c>
      <c r="N8660" t="s">
        <v>17</v>
      </c>
      <c r="O8660" t="s">
        <v>18</v>
      </c>
      <c r="P8660">
        <v>0.24049999999999999</v>
      </c>
      <c r="Q8660">
        <v>310.00450000000001</v>
      </c>
      <c r="R8660">
        <f>MONTH('COCOCART INDIA DATA'!$I8660)</f>
        <v>8</v>
      </c>
      <c r="S8660" t="str">
        <f>TEXT(Table2[[#This Row],[Date]],"mmm")</f>
        <v>Aug</v>
      </c>
      <c r="T8660">
        <f>DAY(Table2[[#This Row],[Date]])</f>
        <v>11</v>
      </c>
      <c r="U8660" t="str">
        <f>TEXT(Table2[[#This Row],[Date]],"ddd")</f>
        <v>Mon</v>
      </c>
    </row>
    <row r="8661" spans="1:21" x14ac:dyDescent="0.25">
      <c r="A8661" s="9">
        <v>2400048668</v>
      </c>
      <c r="B8661" t="s">
        <v>50</v>
      </c>
      <c r="C8661" t="s">
        <v>70</v>
      </c>
      <c r="D8661" t="s">
        <v>83</v>
      </c>
      <c r="E8661" t="s">
        <v>84</v>
      </c>
      <c r="F8661" t="s">
        <v>89</v>
      </c>
      <c r="G8661" t="s">
        <v>23</v>
      </c>
      <c r="H8661" t="s">
        <v>148</v>
      </c>
      <c r="I8661" s="1">
        <v>45880</v>
      </c>
      <c r="J8661">
        <v>12593</v>
      </c>
      <c r="K8661">
        <v>254</v>
      </c>
      <c r="L8661">
        <v>394</v>
      </c>
      <c r="M8661" t="s">
        <v>113</v>
      </c>
      <c r="N8661" t="s">
        <v>17</v>
      </c>
      <c r="O8661" t="s">
        <v>18</v>
      </c>
      <c r="P8661">
        <v>7.8910999999999998</v>
      </c>
      <c r="Q8661">
        <v>3109.0933999999997</v>
      </c>
      <c r="R8661">
        <f>MONTH('COCOCART INDIA DATA'!$I8661)</f>
        <v>8</v>
      </c>
      <c r="S8661" t="str">
        <f>TEXT(Table2[[#This Row],[Date]],"mmm")</f>
        <v>Aug</v>
      </c>
      <c r="T8661">
        <f>DAY(Table2[[#This Row],[Date]])</f>
        <v>11</v>
      </c>
      <c r="U8661" t="str">
        <f>TEXT(Table2[[#This Row],[Date]],"ddd")</f>
        <v>Mon</v>
      </c>
    </row>
    <row r="8662" spans="1:21" x14ac:dyDescent="0.25">
      <c r="A8662" s="9">
        <v>2400048669</v>
      </c>
      <c r="B8662" t="s">
        <v>33</v>
      </c>
      <c r="C8662" t="s">
        <v>71</v>
      </c>
      <c r="D8662" t="s">
        <v>82</v>
      </c>
      <c r="E8662" t="s">
        <v>85</v>
      </c>
      <c r="F8662" t="s">
        <v>90</v>
      </c>
      <c r="G8662" t="s">
        <v>28</v>
      </c>
      <c r="H8662" t="s">
        <v>148</v>
      </c>
      <c r="I8662" s="1">
        <v>45880</v>
      </c>
      <c r="J8662">
        <v>1981</v>
      </c>
      <c r="K8662">
        <v>28</v>
      </c>
      <c r="L8662">
        <v>67</v>
      </c>
      <c r="M8662" t="s">
        <v>114</v>
      </c>
      <c r="N8662" t="s">
        <v>17</v>
      </c>
      <c r="O8662" t="s">
        <v>18</v>
      </c>
      <c r="P8662">
        <v>1.7625</v>
      </c>
      <c r="Q8662">
        <v>118.08749999999999</v>
      </c>
      <c r="R8662">
        <f>MONTH('COCOCART INDIA DATA'!$I8662)</f>
        <v>8</v>
      </c>
      <c r="S8662" t="str">
        <f>TEXT(Table2[[#This Row],[Date]],"mmm")</f>
        <v>Aug</v>
      </c>
      <c r="T8662">
        <f>DAY(Table2[[#This Row],[Date]])</f>
        <v>11</v>
      </c>
      <c r="U8662" t="str">
        <f>TEXT(Table2[[#This Row],[Date]],"ddd")</f>
        <v>Mon</v>
      </c>
    </row>
    <row r="8663" spans="1:21" x14ac:dyDescent="0.25">
      <c r="A8663" s="9">
        <v>2400048670</v>
      </c>
      <c r="B8663" t="s">
        <v>62</v>
      </c>
      <c r="C8663" t="s">
        <v>71</v>
      </c>
      <c r="D8663" t="s">
        <v>83</v>
      </c>
      <c r="E8663" t="s">
        <v>85</v>
      </c>
      <c r="F8663" t="s">
        <v>91</v>
      </c>
      <c r="G8663" t="s">
        <v>12</v>
      </c>
      <c r="H8663" t="s">
        <v>148</v>
      </c>
      <c r="I8663" s="1">
        <v>45880</v>
      </c>
      <c r="J8663">
        <v>6552</v>
      </c>
      <c r="K8663">
        <v>112</v>
      </c>
      <c r="L8663">
        <v>410</v>
      </c>
      <c r="M8663" t="s">
        <v>115</v>
      </c>
      <c r="N8663" t="s">
        <v>13</v>
      </c>
      <c r="O8663" t="s">
        <v>14</v>
      </c>
      <c r="P8663">
        <v>6.0983000000000001</v>
      </c>
      <c r="Q8663">
        <v>2500.3029999999999</v>
      </c>
      <c r="R8663">
        <f>MONTH('COCOCART INDIA DATA'!$I8663)</f>
        <v>8</v>
      </c>
      <c r="S8663" t="str">
        <f>TEXT(Table2[[#This Row],[Date]],"mmm")</f>
        <v>Aug</v>
      </c>
      <c r="T8663">
        <f>DAY(Table2[[#This Row],[Date]])</f>
        <v>11</v>
      </c>
      <c r="U8663" t="str">
        <f>TEXT(Table2[[#This Row],[Date]],"ddd")</f>
        <v>Mon</v>
      </c>
    </row>
    <row r="8664" spans="1:21" x14ac:dyDescent="0.25">
      <c r="A8664" s="9">
        <v>2400048671</v>
      </c>
      <c r="B8664" t="s">
        <v>60</v>
      </c>
      <c r="C8664" t="s">
        <v>72</v>
      </c>
      <c r="D8664" t="s">
        <v>82</v>
      </c>
      <c r="E8664" t="s">
        <v>85</v>
      </c>
      <c r="F8664" t="s">
        <v>90</v>
      </c>
      <c r="G8664" t="s">
        <v>12</v>
      </c>
      <c r="H8664" t="s">
        <v>148</v>
      </c>
      <c r="I8664" s="1">
        <v>45880</v>
      </c>
      <c r="J8664">
        <v>10682</v>
      </c>
      <c r="K8664">
        <v>213</v>
      </c>
      <c r="L8664">
        <v>629</v>
      </c>
      <c r="M8664" t="s">
        <v>116</v>
      </c>
      <c r="N8664" t="s">
        <v>13</v>
      </c>
      <c r="O8664" t="s">
        <v>14</v>
      </c>
      <c r="P8664">
        <v>6.0983000000000001</v>
      </c>
      <c r="Q8664">
        <v>3835.8307</v>
      </c>
      <c r="R8664">
        <f>MONTH('COCOCART INDIA DATA'!$I8664)</f>
        <v>8</v>
      </c>
      <c r="S8664" t="str">
        <f>TEXT(Table2[[#This Row],[Date]],"mmm")</f>
        <v>Aug</v>
      </c>
      <c r="T8664">
        <f>DAY(Table2[[#This Row],[Date]])</f>
        <v>11</v>
      </c>
      <c r="U8664" t="str">
        <f>TEXT(Table2[[#This Row],[Date]],"ddd")</f>
        <v>Mon</v>
      </c>
    </row>
    <row r="8665" spans="1:21" x14ac:dyDescent="0.25">
      <c r="A8665" s="9">
        <v>2400048672</v>
      </c>
      <c r="B8665" t="s">
        <v>55</v>
      </c>
      <c r="C8665" t="s">
        <v>73</v>
      </c>
      <c r="D8665" t="s">
        <v>82</v>
      </c>
      <c r="E8665" t="s">
        <v>85</v>
      </c>
      <c r="F8665" t="s">
        <v>91</v>
      </c>
      <c r="G8665" t="s">
        <v>53</v>
      </c>
      <c r="H8665" t="s">
        <v>148</v>
      </c>
      <c r="I8665" s="1">
        <v>45880</v>
      </c>
      <c r="J8665">
        <v>11046</v>
      </c>
      <c r="K8665">
        <v>156</v>
      </c>
      <c r="L8665">
        <v>789</v>
      </c>
      <c r="M8665" t="s">
        <v>117</v>
      </c>
      <c r="N8665" t="s">
        <v>40</v>
      </c>
      <c r="O8665" t="s">
        <v>18</v>
      </c>
      <c r="P8665">
        <v>8.2429000000000006</v>
      </c>
      <c r="Q8665">
        <v>6503.6481000000003</v>
      </c>
      <c r="R8665">
        <f>MONTH('COCOCART INDIA DATA'!$I8665)</f>
        <v>8</v>
      </c>
      <c r="S8665" t="str">
        <f>TEXT(Table2[[#This Row],[Date]],"mmm")</f>
        <v>Aug</v>
      </c>
      <c r="T8665">
        <f>DAY(Table2[[#This Row],[Date]])</f>
        <v>11</v>
      </c>
      <c r="U8665" t="str">
        <f>TEXT(Table2[[#This Row],[Date]],"ddd")</f>
        <v>Mon</v>
      </c>
    </row>
    <row r="8666" spans="1:21" x14ac:dyDescent="0.25">
      <c r="A8666" s="9">
        <v>2400048673</v>
      </c>
      <c r="B8666" t="s">
        <v>35</v>
      </c>
      <c r="C8666" t="s">
        <v>74</v>
      </c>
      <c r="D8666" t="s">
        <v>82</v>
      </c>
      <c r="E8666" t="s">
        <v>84</v>
      </c>
      <c r="F8666" t="s">
        <v>88</v>
      </c>
      <c r="G8666" t="s">
        <v>36</v>
      </c>
      <c r="H8666" t="s">
        <v>148</v>
      </c>
      <c r="I8666" s="1">
        <v>45880</v>
      </c>
      <c r="J8666">
        <v>4263</v>
      </c>
      <c r="K8666">
        <v>140</v>
      </c>
      <c r="L8666">
        <v>225</v>
      </c>
      <c r="M8666" t="s">
        <v>118</v>
      </c>
      <c r="N8666" t="s">
        <v>13</v>
      </c>
      <c r="O8666" t="s">
        <v>14</v>
      </c>
      <c r="P8666">
        <v>2.2656000000000001</v>
      </c>
      <c r="Q8666">
        <v>509.76</v>
      </c>
      <c r="R8666">
        <f>MONTH('COCOCART INDIA DATA'!$I8666)</f>
        <v>8</v>
      </c>
      <c r="S8666" t="str">
        <f>TEXT(Table2[[#This Row],[Date]],"mmm")</f>
        <v>Aug</v>
      </c>
      <c r="T8666">
        <f>DAY(Table2[[#This Row],[Date]])</f>
        <v>11</v>
      </c>
      <c r="U8666" t="str">
        <f>TEXT(Table2[[#This Row],[Date]],"ddd")</f>
        <v>Mon</v>
      </c>
    </row>
    <row r="8667" spans="1:21" x14ac:dyDescent="0.25">
      <c r="A8667" s="9">
        <v>2400048674</v>
      </c>
      <c r="B8667" t="s">
        <v>11</v>
      </c>
      <c r="C8667" t="s">
        <v>72</v>
      </c>
      <c r="D8667" t="s">
        <v>83</v>
      </c>
      <c r="E8667" t="s">
        <v>84</v>
      </c>
      <c r="F8667" t="s">
        <v>89</v>
      </c>
      <c r="G8667" t="s">
        <v>38</v>
      </c>
      <c r="H8667" t="s">
        <v>148</v>
      </c>
      <c r="I8667" s="1">
        <v>45880</v>
      </c>
      <c r="J8667">
        <v>5558</v>
      </c>
      <c r="K8667">
        <v>440</v>
      </c>
      <c r="L8667">
        <v>464</v>
      </c>
      <c r="M8667" t="s">
        <v>119</v>
      </c>
      <c r="N8667" t="s">
        <v>13</v>
      </c>
      <c r="O8667" t="s">
        <v>14</v>
      </c>
      <c r="P8667">
        <v>8.7870000000000008</v>
      </c>
      <c r="Q8667">
        <v>4077.1680000000006</v>
      </c>
      <c r="R8667">
        <f>MONTH('COCOCART INDIA DATA'!$I8667)</f>
        <v>8</v>
      </c>
      <c r="S8667" t="str">
        <f>TEXT(Table2[[#This Row],[Date]],"mmm")</f>
        <v>Aug</v>
      </c>
      <c r="T8667">
        <f>DAY(Table2[[#This Row],[Date]])</f>
        <v>11</v>
      </c>
      <c r="U8667" t="str">
        <f>TEXT(Table2[[#This Row],[Date]],"ddd")</f>
        <v>Mon</v>
      </c>
    </row>
    <row r="8668" spans="1:21" x14ac:dyDescent="0.25">
      <c r="A8668" s="9">
        <v>2400048675</v>
      </c>
      <c r="B8668" t="s">
        <v>51</v>
      </c>
      <c r="C8668" t="s">
        <v>73</v>
      </c>
      <c r="D8668" t="s">
        <v>83</v>
      </c>
      <c r="E8668" t="s">
        <v>85</v>
      </c>
      <c r="F8668" t="s">
        <v>90</v>
      </c>
      <c r="G8668" t="s">
        <v>23</v>
      </c>
      <c r="H8668" t="s">
        <v>148</v>
      </c>
      <c r="I8668" s="1">
        <v>45880</v>
      </c>
      <c r="J8668">
        <v>4214</v>
      </c>
      <c r="K8668">
        <v>155</v>
      </c>
      <c r="L8668">
        <v>128</v>
      </c>
      <c r="M8668" t="s">
        <v>120</v>
      </c>
      <c r="N8668" t="s">
        <v>17</v>
      </c>
      <c r="O8668" t="s">
        <v>18</v>
      </c>
      <c r="P8668">
        <v>7.8910999999999998</v>
      </c>
      <c r="Q8668">
        <v>1010.0608</v>
      </c>
      <c r="R8668">
        <f>MONTH('COCOCART INDIA DATA'!$I8668)</f>
        <v>8</v>
      </c>
      <c r="S8668" t="str">
        <f>TEXT(Table2[[#This Row],[Date]],"mmm")</f>
        <v>Aug</v>
      </c>
      <c r="T8668">
        <f>DAY(Table2[[#This Row],[Date]])</f>
        <v>11</v>
      </c>
      <c r="U8668" t="str">
        <f>TEXT(Table2[[#This Row],[Date]],"ddd")</f>
        <v>Mon</v>
      </c>
    </row>
    <row r="8669" spans="1:21" x14ac:dyDescent="0.25">
      <c r="A8669" s="9">
        <v>2400048676</v>
      </c>
      <c r="B8669" t="s">
        <v>44</v>
      </c>
      <c r="C8669" t="s">
        <v>74</v>
      </c>
      <c r="D8669" t="s">
        <v>83</v>
      </c>
      <c r="E8669" t="s">
        <v>85</v>
      </c>
      <c r="F8669" t="s">
        <v>91</v>
      </c>
      <c r="G8669" t="s">
        <v>25</v>
      </c>
      <c r="H8669" t="s">
        <v>148</v>
      </c>
      <c r="I8669" s="1">
        <v>45880</v>
      </c>
      <c r="J8669">
        <v>7301</v>
      </c>
      <c r="K8669">
        <v>46</v>
      </c>
      <c r="L8669">
        <v>406</v>
      </c>
      <c r="M8669" t="s">
        <v>121</v>
      </c>
      <c r="N8669" t="s">
        <v>13</v>
      </c>
      <c r="O8669" t="s">
        <v>18</v>
      </c>
      <c r="P8669">
        <v>0.69579999999999997</v>
      </c>
      <c r="Q8669">
        <v>282.4948</v>
      </c>
      <c r="R8669">
        <f>MONTH('COCOCART INDIA DATA'!$I8669)</f>
        <v>8</v>
      </c>
      <c r="S8669" t="str">
        <f>TEXT(Table2[[#This Row],[Date]],"mmm")</f>
        <v>Aug</v>
      </c>
      <c r="T8669">
        <f>DAY(Table2[[#This Row],[Date]])</f>
        <v>11</v>
      </c>
      <c r="U8669" t="str">
        <f>TEXT(Table2[[#This Row],[Date]],"ddd")</f>
        <v>Mon</v>
      </c>
    </row>
    <row r="8670" spans="1:21" x14ac:dyDescent="0.25">
      <c r="A8670" s="9">
        <v>2400048677</v>
      </c>
      <c r="B8670" t="s">
        <v>34</v>
      </c>
      <c r="C8670" t="s">
        <v>75</v>
      </c>
      <c r="D8670" t="s">
        <v>82</v>
      </c>
      <c r="E8670" t="s">
        <v>85</v>
      </c>
      <c r="F8670" t="s">
        <v>90</v>
      </c>
      <c r="G8670" t="s">
        <v>53</v>
      </c>
      <c r="H8670" t="s">
        <v>146</v>
      </c>
      <c r="I8670" s="1">
        <v>45880</v>
      </c>
      <c r="J8670">
        <v>4473</v>
      </c>
      <c r="K8670">
        <v>179</v>
      </c>
      <c r="L8670">
        <v>373</v>
      </c>
      <c r="M8670" t="s">
        <v>122</v>
      </c>
      <c r="N8670" t="s">
        <v>40</v>
      </c>
      <c r="O8670" t="s">
        <v>18</v>
      </c>
      <c r="P8670">
        <v>8.2429000000000006</v>
      </c>
      <c r="Q8670">
        <v>3074.6017000000002</v>
      </c>
      <c r="R8670">
        <f>MONTH('COCOCART INDIA DATA'!$I8670)</f>
        <v>8</v>
      </c>
      <c r="S8670" t="str">
        <f>TEXT(Table2[[#This Row],[Date]],"mmm")</f>
        <v>Aug</v>
      </c>
      <c r="T8670">
        <f>DAY(Table2[[#This Row],[Date]])</f>
        <v>11</v>
      </c>
      <c r="U8670" t="str">
        <f>TEXT(Table2[[#This Row],[Date]],"ddd")</f>
        <v>Mon</v>
      </c>
    </row>
    <row r="8671" spans="1:21" x14ac:dyDescent="0.25">
      <c r="A8671" s="9">
        <v>2400048678</v>
      </c>
      <c r="B8671" t="s">
        <v>29</v>
      </c>
      <c r="C8671" t="s">
        <v>75</v>
      </c>
      <c r="D8671" t="s">
        <v>83</v>
      </c>
      <c r="E8671" t="s">
        <v>85</v>
      </c>
      <c r="F8671" t="s">
        <v>91</v>
      </c>
      <c r="G8671" t="s">
        <v>41</v>
      </c>
      <c r="H8671" t="s">
        <v>146</v>
      </c>
      <c r="I8671" s="1">
        <v>45880</v>
      </c>
      <c r="J8671">
        <v>11081</v>
      </c>
      <c r="K8671">
        <v>349</v>
      </c>
      <c r="L8671">
        <v>462</v>
      </c>
      <c r="M8671" t="s">
        <v>123</v>
      </c>
      <c r="N8671" t="s">
        <v>40</v>
      </c>
      <c r="O8671" t="s">
        <v>14</v>
      </c>
      <c r="P8671">
        <v>6.3415999999999997</v>
      </c>
      <c r="Q8671">
        <v>2929.8191999999999</v>
      </c>
      <c r="R8671">
        <f>MONTH('COCOCART INDIA DATA'!$I8671)</f>
        <v>8</v>
      </c>
      <c r="S8671" t="str">
        <f>TEXT(Table2[[#This Row],[Date]],"mmm")</f>
        <v>Aug</v>
      </c>
      <c r="T8671">
        <f>DAY(Table2[[#This Row],[Date]])</f>
        <v>11</v>
      </c>
      <c r="U8671" t="str">
        <f>TEXT(Table2[[#This Row],[Date]],"ddd")</f>
        <v>Mon</v>
      </c>
    </row>
    <row r="8672" spans="1:21" x14ac:dyDescent="0.25">
      <c r="A8672" s="9">
        <v>2400048679</v>
      </c>
      <c r="B8672" t="s">
        <v>63</v>
      </c>
      <c r="C8672" t="s">
        <v>75</v>
      </c>
      <c r="D8672" t="s">
        <v>82</v>
      </c>
      <c r="E8672" t="s">
        <v>84</v>
      </c>
      <c r="F8672" t="s">
        <v>89</v>
      </c>
      <c r="G8672" t="s">
        <v>36</v>
      </c>
      <c r="H8672" t="s">
        <v>146</v>
      </c>
      <c r="I8672" s="1">
        <v>45880</v>
      </c>
      <c r="J8672">
        <v>1120</v>
      </c>
      <c r="K8672">
        <v>274</v>
      </c>
      <c r="L8672">
        <v>75</v>
      </c>
      <c r="M8672" t="s">
        <v>124</v>
      </c>
      <c r="N8672" t="s">
        <v>13</v>
      </c>
      <c r="O8672" t="s">
        <v>14</v>
      </c>
      <c r="P8672">
        <v>2.2656000000000001</v>
      </c>
      <c r="Q8672">
        <v>169.92000000000002</v>
      </c>
      <c r="R8672">
        <f>MONTH('COCOCART INDIA DATA'!$I8672)</f>
        <v>8</v>
      </c>
      <c r="S8672" t="str">
        <f>TEXT(Table2[[#This Row],[Date]],"mmm")</f>
        <v>Aug</v>
      </c>
      <c r="T8672">
        <f>DAY(Table2[[#This Row],[Date]])</f>
        <v>11</v>
      </c>
      <c r="U8672" t="str">
        <f>TEXT(Table2[[#This Row],[Date]],"ddd")</f>
        <v>Mon</v>
      </c>
    </row>
    <row r="8673" spans="1:21" x14ac:dyDescent="0.25">
      <c r="A8673" s="9">
        <v>2400048680</v>
      </c>
      <c r="B8673" t="s">
        <v>33</v>
      </c>
      <c r="C8673" t="s">
        <v>75</v>
      </c>
      <c r="D8673" t="s">
        <v>83</v>
      </c>
      <c r="E8673" t="s">
        <v>84</v>
      </c>
      <c r="F8673" t="s">
        <v>89</v>
      </c>
      <c r="G8673" t="s">
        <v>20</v>
      </c>
      <c r="H8673" t="s">
        <v>146</v>
      </c>
      <c r="I8673" s="1">
        <v>45880</v>
      </c>
      <c r="J8673">
        <v>10297</v>
      </c>
      <c r="K8673">
        <v>48</v>
      </c>
      <c r="L8673">
        <v>430</v>
      </c>
      <c r="M8673" t="s">
        <v>125</v>
      </c>
      <c r="N8673" t="s">
        <v>13</v>
      </c>
      <c r="O8673" t="s">
        <v>14</v>
      </c>
      <c r="P8673">
        <v>4.6592000000000002</v>
      </c>
      <c r="Q8673">
        <v>2003.4560000000001</v>
      </c>
      <c r="R8673">
        <f>MONTH('COCOCART INDIA DATA'!$I8673)</f>
        <v>8</v>
      </c>
      <c r="S8673" t="str">
        <f>TEXT(Table2[[#This Row],[Date]],"mmm")</f>
        <v>Aug</v>
      </c>
      <c r="T8673">
        <f>DAY(Table2[[#This Row],[Date]])</f>
        <v>11</v>
      </c>
      <c r="U8673" t="str">
        <f>TEXT(Table2[[#This Row],[Date]],"ddd")</f>
        <v>Mon</v>
      </c>
    </row>
    <row r="8674" spans="1:21" x14ac:dyDescent="0.25">
      <c r="A8674" s="9">
        <v>2400048681</v>
      </c>
      <c r="B8674" t="s">
        <v>26</v>
      </c>
      <c r="C8674" t="s">
        <v>75</v>
      </c>
      <c r="D8674" t="s">
        <v>82</v>
      </c>
      <c r="E8674" t="s">
        <v>85</v>
      </c>
      <c r="F8674" t="s">
        <v>90</v>
      </c>
      <c r="G8674" t="s">
        <v>52</v>
      </c>
      <c r="H8674" t="s">
        <v>146</v>
      </c>
      <c r="I8674" s="1">
        <v>45880</v>
      </c>
      <c r="J8674">
        <v>1869</v>
      </c>
      <c r="K8674">
        <v>343</v>
      </c>
      <c r="L8674">
        <v>234</v>
      </c>
      <c r="M8674" t="s">
        <v>126</v>
      </c>
      <c r="N8674" t="s">
        <v>40</v>
      </c>
      <c r="O8674" t="s">
        <v>14</v>
      </c>
      <c r="P8674">
        <v>2.8</v>
      </c>
      <c r="Q8674">
        <v>655.19999999999993</v>
      </c>
      <c r="R8674">
        <f>MONTH('COCOCART INDIA DATA'!$I8674)</f>
        <v>8</v>
      </c>
      <c r="S8674" t="str">
        <f>TEXT(Table2[[#This Row],[Date]],"mmm")</f>
        <v>Aug</v>
      </c>
      <c r="T8674">
        <f>DAY(Table2[[#This Row],[Date]])</f>
        <v>11</v>
      </c>
      <c r="U8674" t="str">
        <f>TEXT(Table2[[#This Row],[Date]],"ddd")</f>
        <v>Mon</v>
      </c>
    </row>
    <row r="8675" spans="1:21" x14ac:dyDescent="0.25">
      <c r="A8675" s="9">
        <v>2400048682</v>
      </c>
      <c r="B8675" t="s">
        <v>29</v>
      </c>
      <c r="C8675" t="s">
        <v>75</v>
      </c>
      <c r="D8675" t="s">
        <v>82</v>
      </c>
      <c r="E8675" t="s">
        <v>85</v>
      </c>
      <c r="F8675" t="s">
        <v>91</v>
      </c>
      <c r="G8675" t="s">
        <v>25</v>
      </c>
      <c r="H8675" t="s">
        <v>146</v>
      </c>
      <c r="I8675" s="1">
        <v>45880</v>
      </c>
      <c r="J8675">
        <v>12229</v>
      </c>
      <c r="K8675">
        <v>182</v>
      </c>
      <c r="L8675">
        <v>644</v>
      </c>
      <c r="M8675" t="s">
        <v>127</v>
      </c>
      <c r="N8675" t="s">
        <v>13</v>
      </c>
      <c r="O8675" t="s">
        <v>18</v>
      </c>
      <c r="P8675">
        <v>0.69579999999999997</v>
      </c>
      <c r="Q8675">
        <v>448.09519999999998</v>
      </c>
      <c r="R8675">
        <f>MONTH('COCOCART INDIA DATA'!$I8675)</f>
        <v>8</v>
      </c>
      <c r="S8675" t="str">
        <f>TEXT(Table2[[#This Row],[Date]],"mmm")</f>
        <v>Aug</v>
      </c>
      <c r="T8675">
        <f>DAY(Table2[[#This Row],[Date]])</f>
        <v>11</v>
      </c>
      <c r="U8675" t="str">
        <f>TEXT(Table2[[#This Row],[Date]],"ddd")</f>
        <v>Mon</v>
      </c>
    </row>
    <row r="8676" spans="1:21" x14ac:dyDescent="0.25">
      <c r="A8676" s="9">
        <v>2400048683</v>
      </c>
      <c r="B8676" t="s">
        <v>55</v>
      </c>
      <c r="C8676" t="s">
        <v>75</v>
      </c>
      <c r="D8676" t="s">
        <v>82</v>
      </c>
      <c r="E8676" t="s">
        <v>85</v>
      </c>
      <c r="F8676" t="s">
        <v>90</v>
      </c>
      <c r="G8676" t="s">
        <v>12</v>
      </c>
      <c r="H8676" t="s">
        <v>146</v>
      </c>
      <c r="I8676" s="1">
        <v>45880</v>
      </c>
      <c r="J8676">
        <v>7707</v>
      </c>
      <c r="K8676">
        <v>173</v>
      </c>
      <c r="L8676">
        <v>482</v>
      </c>
      <c r="M8676" t="s">
        <v>128</v>
      </c>
      <c r="N8676" t="s">
        <v>13</v>
      </c>
      <c r="O8676" t="s">
        <v>14</v>
      </c>
      <c r="P8676">
        <v>6.0983000000000001</v>
      </c>
      <c r="Q8676">
        <v>2939.3806</v>
      </c>
      <c r="R8676">
        <f>MONTH('COCOCART INDIA DATA'!$I8676)</f>
        <v>8</v>
      </c>
      <c r="S8676" t="str">
        <f>TEXT(Table2[[#This Row],[Date]],"mmm")</f>
        <v>Aug</v>
      </c>
      <c r="T8676">
        <f>DAY(Table2[[#This Row],[Date]])</f>
        <v>11</v>
      </c>
      <c r="U8676" t="str">
        <f>TEXT(Table2[[#This Row],[Date]],"ddd")</f>
        <v>Mon</v>
      </c>
    </row>
    <row r="8677" spans="1:21" x14ac:dyDescent="0.25">
      <c r="A8677" s="9">
        <v>2400048684</v>
      </c>
      <c r="B8677" t="s">
        <v>15</v>
      </c>
      <c r="C8677" t="s">
        <v>75</v>
      </c>
      <c r="D8677" t="s">
        <v>83</v>
      </c>
      <c r="E8677" t="s">
        <v>85</v>
      </c>
      <c r="F8677" t="s">
        <v>91</v>
      </c>
      <c r="G8677" t="s">
        <v>23</v>
      </c>
      <c r="H8677" t="s">
        <v>146</v>
      </c>
      <c r="I8677" s="1">
        <v>45880</v>
      </c>
      <c r="J8677">
        <v>1351</v>
      </c>
      <c r="K8677">
        <v>150</v>
      </c>
      <c r="L8677">
        <v>55</v>
      </c>
      <c r="M8677" t="s">
        <v>129</v>
      </c>
      <c r="N8677" t="s">
        <v>17</v>
      </c>
      <c r="O8677" t="s">
        <v>18</v>
      </c>
      <c r="P8677">
        <v>7.8910999999999998</v>
      </c>
      <c r="Q8677">
        <v>434.01049999999998</v>
      </c>
      <c r="R8677">
        <f>MONTH('COCOCART INDIA DATA'!$I8677)</f>
        <v>8</v>
      </c>
      <c r="S8677" t="str">
        <f>TEXT(Table2[[#This Row],[Date]],"mmm")</f>
        <v>Aug</v>
      </c>
      <c r="T8677">
        <f>DAY(Table2[[#This Row],[Date]])</f>
        <v>11</v>
      </c>
      <c r="U8677" t="str">
        <f>TEXT(Table2[[#This Row],[Date]],"ddd")</f>
        <v>Mon</v>
      </c>
    </row>
    <row r="8678" spans="1:21" x14ac:dyDescent="0.25">
      <c r="A8678" s="9">
        <v>2400048685</v>
      </c>
      <c r="B8678" t="s">
        <v>19</v>
      </c>
      <c r="C8678" t="s">
        <v>75</v>
      </c>
      <c r="D8678" t="s">
        <v>82</v>
      </c>
      <c r="E8678" t="s">
        <v>84</v>
      </c>
      <c r="F8678" t="s">
        <v>88</v>
      </c>
      <c r="G8678" t="s">
        <v>28</v>
      </c>
      <c r="H8678" t="s">
        <v>146</v>
      </c>
      <c r="I8678" s="1">
        <v>45880</v>
      </c>
      <c r="J8678">
        <v>7035</v>
      </c>
      <c r="K8678">
        <v>185</v>
      </c>
      <c r="L8678">
        <v>252</v>
      </c>
      <c r="M8678" t="s">
        <v>130</v>
      </c>
      <c r="N8678" t="s">
        <v>17</v>
      </c>
      <c r="O8678" t="s">
        <v>18</v>
      </c>
      <c r="P8678">
        <v>1.7625</v>
      </c>
      <c r="Q8678">
        <v>444.15</v>
      </c>
      <c r="R8678">
        <f>MONTH('COCOCART INDIA DATA'!$I8678)</f>
        <v>8</v>
      </c>
      <c r="S8678" t="str">
        <f>TEXT(Table2[[#This Row],[Date]],"mmm")</f>
        <v>Aug</v>
      </c>
      <c r="T8678">
        <f>DAY(Table2[[#This Row],[Date]])</f>
        <v>11</v>
      </c>
      <c r="U8678" t="str">
        <f>TEXT(Table2[[#This Row],[Date]],"ddd")</f>
        <v>Mon</v>
      </c>
    </row>
    <row r="8679" spans="1:21" x14ac:dyDescent="0.25">
      <c r="A8679" s="9">
        <v>2400048686</v>
      </c>
      <c r="B8679" t="s">
        <v>11</v>
      </c>
      <c r="C8679" t="s">
        <v>75</v>
      </c>
      <c r="D8679" t="s">
        <v>83</v>
      </c>
      <c r="E8679" t="s">
        <v>84</v>
      </c>
      <c r="F8679" t="s">
        <v>89</v>
      </c>
      <c r="G8679" t="s">
        <v>45</v>
      </c>
      <c r="H8679" t="s">
        <v>147</v>
      </c>
      <c r="I8679" s="1">
        <v>45880</v>
      </c>
      <c r="J8679">
        <v>3178</v>
      </c>
      <c r="K8679">
        <v>323</v>
      </c>
      <c r="L8679">
        <v>114</v>
      </c>
      <c r="M8679" t="s">
        <v>131</v>
      </c>
      <c r="N8679" t="s">
        <v>17</v>
      </c>
      <c r="O8679" t="s">
        <v>14</v>
      </c>
      <c r="P8679">
        <v>2.4773999999999998</v>
      </c>
      <c r="Q8679">
        <v>282.42359999999996</v>
      </c>
      <c r="R8679">
        <f>MONTH('COCOCART INDIA DATA'!$I8679)</f>
        <v>8</v>
      </c>
      <c r="S8679" t="str">
        <f>TEXT(Table2[[#This Row],[Date]],"mmm")</f>
        <v>Aug</v>
      </c>
      <c r="T8679">
        <f>DAY(Table2[[#This Row],[Date]])</f>
        <v>11</v>
      </c>
      <c r="U8679" t="str">
        <f>TEXT(Table2[[#This Row],[Date]],"ddd")</f>
        <v>Mon</v>
      </c>
    </row>
    <row r="8680" spans="1:21" x14ac:dyDescent="0.25">
      <c r="A8680" s="9">
        <v>2400048687</v>
      </c>
      <c r="B8680" t="s">
        <v>29</v>
      </c>
      <c r="C8680" t="s">
        <v>75</v>
      </c>
      <c r="D8680" t="s">
        <v>82</v>
      </c>
      <c r="E8680" t="s">
        <v>85</v>
      </c>
      <c r="F8680" t="s">
        <v>90</v>
      </c>
      <c r="G8680" t="s">
        <v>53</v>
      </c>
      <c r="H8680" t="s">
        <v>147</v>
      </c>
      <c r="I8680" s="1">
        <v>45880</v>
      </c>
      <c r="J8680">
        <v>3668</v>
      </c>
      <c r="K8680">
        <v>336</v>
      </c>
      <c r="L8680">
        <v>408</v>
      </c>
      <c r="M8680" t="s">
        <v>132</v>
      </c>
      <c r="N8680" t="s">
        <v>40</v>
      </c>
      <c r="O8680" t="s">
        <v>18</v>
      </c>
      <c r="P8680">
        <v>8.2429000000000006</v>
      </c>
      <c r="Q8680">
        <v>3363.1032</v>
      </c>
      <c r="R8680">
        <f>MONTH('COCOCART INDIA DATA'!$I8680)</f>
        <v>8</v>
      </c>
      <c r="S8680" t="str">
        <f>TEXT(Table2[[#This Row],[Date]],"mmm")</f>
        <v>Aug</v>
      </c>
      <c r="T8680">
        <f>DAY(Table2[[#This Row],[Date]])</f>
        <v>11</v>
      </c>
      <c r="U8680" t="str">
        <f>TEXT(Table2[[#This Row],[Date]],"ddd")</f>
        <v>Mon</v>
      </c>
    </row>
    <row r="8681" spans="1:21" x14ac:dyDescent="0.25">
      <c r="A8681" s="9">
        <v>2400048688</v>
      </c>
      <c r="B8681" t="s">
        <v>56</v>
      </c>
      <c r="C8681" t="s">
        <v>75</v>
      </c>
      <c r="D8681" t="s">
        <v>82</v>
      </c>
      <c r="E8681" t="s">
        <v>85</v>
      </c>
      <c r="F8681" t="s">
        <v>91</v>
      </c>
      <c r="G8681" t="s">
        <v>38</v>
      </c>
      <c r="H8681" t="s">
        <v>147</v>
      </c>
      <c r="I8681" s="1">
        <v>45880</v>
      </c>
      <c r="J8681">
        <v>15295</v>
      </c>
      <c r="K8681">
        <v>160</v>
      </c>
      <c r="L8681">
        <v>1700</v>
      </c>
      <c r="M8681" t="s">
        <v>133</v>
      </c>
      <c r="N8681" t="s">
        <v>13</v>
      </c>
      <c r="O8681" t="s">
        <v>14</v>
      </c>
      <c r="P8681">
        <v>8.7870000000000008</v>
      </c>
      <c r="Q8681">
        <v>14937.900000000001</v>
      </c>
      <c r="R8681">
        <f>MONTH('COCOCART INDIA DATA'!$I8681)</f>
        <v>8</v>
      </c>
      <c r="S8681" t="str">
        <f>TEXT(Table2[[#This Row],[Date]],"mmm")</f>
        <v>Aug</v>
      </c>
      <c r="T8681">
        <f>DAY(Table2[[#This Row],[Date]])</f>
        <v>11</v>
      </c>
      <c r="U8681" t="str">
        <f>TEXT(Table2[[#This Row],[Date]],"ddd")</f>
        <v>Mon</v>
      </c>
    </row>
    <row r="8682" spans="1:21" x14ac:dyDescent="0.25">
      <c r="A8682" s="9">
        <v>2400048689</v>
      </c>
      <c r="B8682" t="s">
        <v>33</v>
      </c>
      <c r="C8682" t="s">
        <v>75</v>
      </c>
      <c r="D8682" t="s">
        <v>82</v>
      </c>
      <c r="E8682" t="s">
        <v>85</v>
      </c>
      <c r="F8682" t="s">
        <v>90</v>
      </c>
      <c r="G8682" t="s">
        <v>23</v>
      </c>
      <c r="H8682" t="s">
        <v>147</v>
      </c>
      <c r="I8682" s="1">
        <v>45880</v>
      </c>
      <c r="J8682">
        <v>9667</v>
      </c>
      <c r="K8682">
        <v>227</v>
      </c>
      <c r="L8682">
        <v>323</v>
      </c>
      <c r="M8682" t="s">
        <v>134</v>
      </c>
      <c r="N8682" t="s">
        <v>17</v>
      </c>
      <c r="O8682" t="s">
        <v>18</v>
      </c>
      <c r="P8682">
        <v>7.8910999999999998</v>
      </c>
      <c r="Q8682">
        <v>2548.8253</v>
      </c>
      <c r="R8682">
        <f>MONTH('COCOCART INDIA DATA'!$I8682)</f>
        <v>8</v>
      </c>
      <c r="S8682" t="str">
        <f>TEXT(Table2[[#This Row],[Date]],"mmm")</f>
        <v>Aug</v>
      </c>
      <c r="T8682">
        <f>DAY(Table2[[#This Row],[Date]])</f>
        <v>11</v>
      </c>
      <c r="U8682" t="str">
        <f>TEXT(Table2[[#This Row],[Date]],"ddd")</f>
        <v>Mon</v>
      </c>
    </row>
    <row r="8683" spans="1:21" x14ac:dyDescent="0.25">
      <c r="A8683" s="9">
        <v>2400048690</v>
      </c>
      <c r="B8683" t="s">
        <v>26</v>
      </c>
      <c r="C8683" t="s">
        <v>75</v>
      </c>
      <c r="D8683" t="s">
        <v>83</v>
      </c>
      <c r="E8683" t="s">
        <v>85</v>
      </c>
      <c r="F8683" t="s">
        <v>91</v>
      </c>
      <c r="G8683" t="s">
        <v>54</v>
      </c>
      <c r="H8683" t="s">
        <v>147</v>
      </c>
      <c r="I8683" s="1">
        <v>45880</v>
      </c>
      <c r="J8683">
        <v>7308</v>
      </c>
      <c r="K8683">
        <v>171</v>
      </c>
      <c r="L8683">
        <v>488</v>
      </c>
      <c r="M8683" t="s">
        <v>135</v>
      </c>
      <c r="N8683" t="s">
        <v>13</v>
      </c>
      <c r="O8683" t="s">
        <v>14</v>
      </c>
      <c r="P8683">
        <v>13.3485</v>
      </c>
      <c r="Q8683">
        <v>6514.0680000000002</v>
      </c>
      <c r="R8683">
        <f>MONTH('COCOCART INDIA DATA'!$I8683)</f>
        <v>8</v>
      </c>
      <c r="S8683" t="str">
        <f>TEXT(Table2[[#This Row],[Date]],"mmm")</f>
        <v>Aug</v>
      </c>
      <c r="T8683">
        <f>DAY(Table2[[#This Row],[Date]])</f>
        <v>11</v>
      </c>
      <c r="U8683" t="str">
        <f>TEXT(Table2[[#This Row],[Date]],"ddd")</f>
        <v>Mon</v>
      </c>
    </row>
    <row r="8684" spans="1:21" x14ac:dyDescent="0.25">
      <c r="A8684" s="9">
        <v>2400048691</v>
      </c>
      <c r="B8684" t="s">
        <v>56</v>
      </c>
      <c r="C8684" t="s">
        <v>75</v>
      </c>
      <c r="D8684" t="s">
        <v>83</v>
      </c>
      <c r="E8684" t="s">
        <v>84</v>
      </c>
      <c r="F8684" t="s">
        <v>89</v>
      </c>
      <c r="G8684" t="s">
        <v>12</v>
      </c>
      <c r="H8684" t="s">
        <v>147</v>
      </c>
      <c r="I8684" s="1">
        <v>45880</v>
      </c>
      <c r="J8684">
        <v>6888</v>
      </c>
      <c r="K8684">
        <v>18</v>
      </c>
      <c r="L8684">
        <v>328</v>
      </c>
      <c r="M8684" t="s">
        <v>136</v>
      </c>
      <c r="N8684" t="s">
        <v>13</v>
      </c>
      <c r="O8684" t="s">
        <v>14</v>
      </c>
      <c r="P8684">
        <v>6.0983000000000001</v>
      </c>
      <c r="Q8684">
        <v>2000.2424000000001</v>
      </c>
      <c r="R8684">
        <f>MONTH('COCOCART INDIA DATA'!$I8684)</f>
        <v>8</v>
      </c>
      <c r="S8684" t="str">
        <f>TEXT(Table2[[#This Row],[Date]],"mmm")</f>
        <v>Aug</v>
      </c>
      <c r="T8684">
        <f>DAY(Table2[[#This Row],[Date]])</f>
        <v>11</v>
      </c>
      <c r="U8684" t="str">
        <f>TEXT(Table2[[#This Row],[Date]],"ddd")</f>
        <v>Mon</v>
      </c>
    </row>
    <row r="8685" spans="1:21" x14ac:dyDescent="0.25">
      <c r="A8685" s="9">
        <v>2400048692</v>
      </c>
      <c r="B8685" t="s">
        <v>51</v>
      </c>
      <c r="C8685" t="s">
        <v>75</v>
      </c>
      <c r="D8685" t="s">
        <v>83</v>
      </c>
      <c r="E8685" t="s">
        <v>84</v>
      </c>
      <c r="F8685" t="s">
        <v>89</v>
      </c>
      <c r="G8685" t="s">
        <v>20</v>
      </c>
      <c r="H8685" t="s">
        <v>147</v>
      </c>
      <c r="I8685" s="1">
        <v>45880</v>
      </c>
      <c r="J8685">
        <v>1085</v>
      </c>
      <c r="K8685">
        <v>183</v>
      </c>
      <c r="L8685">
        <v>46</v>
      </c>
      <c r="M8685" t="s">
        <v>137</v>
      </c>
      <c r="N8685" t="s">
        <v>13</v>
      </c>
      <c r="O8685" t="s">
        <v>14</v>
      </c>
      <c r="P8685">
        <v>4.6592000000000002</v>
      </c>
      <c r="Q8685">
        <v>214.32320000000001</v>
      </c>
      <c r="R8685">
        <f>MONTH('COCOCART INDIA DATA'!$I8685)</f>
        <v>8</v>
      </c>
      <c r="S8685" t="str">
        <f>TEXT(Table2[[#This Row],[Date]],"mmm")</f>
        <v>Aug</v>
      </c>
      <c r="T8685">
        <f>DAY(Table2[[#This Row],[Date]])</f>
        <v>11</v>
      </c>
      <c r="U8685" t="str">
        <f>TEXT(Table2[[#This Row],[Date]],"ddd")</f>
        <v>Mon</v>
      </c>
    </row>
    <row r="8686" spans="1:21" x14ac:dyDescent="0.25">
      <c r="A8686" s="9">
        <v>2400048693</v>
      </c>
      <c r="B8686" t="s">
        <v>57</v>
      </c>
      <c r="C8686" t="s">
        <v>75</v>
      </c>
      <c r="D8686" t="s">
        <v>83</v>
      </c>
      <c r="E8686" t="s">
        <v>85</v>
      </c>
      <c r="F8686" t="s">
        <v>90</v>
      </c>
      <c r="G8686" t="s">
        <v>46</v>
      </c>
      <c r="H8686" t="s">
        <v>147</v>
      </c>
      <c r="I8686" s="1">
        <v>45880</v>
      </c>
      <c r="J8686">
        <v>3549</v>
      </c>
      <c r="K8686">
        <v>492</v>
      </c>
      <c r="L8686">
        <v>148</v>
      </c>
      <c r="M8686" t="s">
        <v>138</v>
      </c>
      <c r="N8686" t="s">
        <v>40</v>
      </c>
      <c r="O8686" t="s">
        <v>18</v>
      </c>
      <c r="P8686">
        <v>4.7065000000000001</v>
      </c>
      <c r="Q8686">
        <v>696.56200000000001</v>
      </c>
      <c r="R8686">
        <f>MONTH('COCOCART INDIA DATA'!$I8686)</f>
        <v>8</v>
      </c>
      <c r="S8686" t="str">
        <f>TEXT(Table2[[#This Row],[Date]],"mmm")</f>
        <v>Aug</v>
      </c>
      <c r="T8686">
        <f>DAY(Table2[[#This Row],[Date]])</f>
        <v>11</v>
      </c>
      <c r="U8686" t="str">
        <f>TEXT(Table2[[#This Row],[Date]],"ddd")</f>
        <v>Mon</v>
      </c>
    </row>
    <row r="8687" spans="1:21" x14ac:dyDescent="0.25">
      <c r="A8687" s="9">
        <v>2400048694</v>
      </c>
      <c r="B8687" t="s">
        <v>47</v>
      </c>
      <c r="C8687" t="s">
        <v>75</v>
      </c>
      <c r="D8687" t="s">
        <v>83</v>
      </c>
      <c r="E8687" t="s">
        <v>85</v>
      </c>
      <c r="F8687" t="s">
        <v>91</v>
      </c>
      <c r="G8687" t="s">
        <v>38</v>
      </c>
      <c r="H8687" t="s">
        <v>147</v>
      </c>
      <c r="I8687" s="1">
        <v>45880</v>
      </c>
      <c r="J8687">
        <v>245</v>
      </c>
      <c r="K8687">
        <v>365</v>
      </c>
      <c r="L8687">
        <v>21</v>
      </c>
      <c r="M8687" t="s">
        <v>139</v>
      </c>
      <c r="N8687" t="s">
        <v>13</v>
      </c>
      <c r="O8687" t="s">
        <v>14</v>
      </c>
      <c r="P8687">
        <v>8.7870000000000008</v>
      </c>
      <c r="Q8687">
        <v>184.52700000000002</v>
      </c>
      <c r="R8687">
        <f>MONTH('COCOCART INDIA DATA'!$I8687)</f>
        <v>8</v>
      </c>
      <c r="S8687" t="str">
        <f>TEXT(Table2[[#This Row],[Date]],"mmm")</f>
        <v>Aug</v>
      </c>
      <c r="T8687">
        <f>DAY(Table2[[#This Row],[Date]])</f>
        <v>11</v>
      </c>
      <c r="U8687" t="str">
        <f>TEXT(Table2[[#This Row],[Date]],"ddd")</f>
        <v>Mon</v>
      </c>
    </row>
    <row r="8688" spans="1:21" x14ac:dyDescent="0.25">
      <c r="A8688" s="9">
        <v>2400048695</v>
      </c>
      <c r="B8688" t="s">
        <v>34</v>
      </c>
      <c r="C8688" t="s">
        <v>75</v>
      </c>
      <c r="D8688" t="s">
        <v>83</v>
      </c>
      <c r="E8688" t="s">
        <v>85</v>
      </c>
      <c r="F8688" t="s">
        <v>90</v>
      </c>
      <c r="G8688" t="s">
        <v>48</v>
      </c>
      <c r="H8688" t="s">
        <v>149</v>
      </c>
      <c r="I8688" s="1">
        <v>45880</v>
      </c>
      <c r="J8688">
        <v>525</v>
      </c>
      <c r="K8688">
        <v>166</v>
      </c>
      <c r="L8688">
        <v>24</v>
      </c>
      <c r="M8688" t="s">
        <v>140</v>
      </c>
      <c r="N8688" t="s">
        <v>40</v>
      </c>
      <c r="O8688" t="s">
        <v>18</v>
      </c>
      <c r="P8688">
        <v>11.4688</v>
      </c>
      <c r="Q8688">
        <v>275.25119999999998</v>
      </c>
      <c r="R8688">
        <f>MONTH('COCOCART INDIA DATA'!$I8688)</f>
        <v>8</v>
      </c>
      <c r="S8688" t="str">
        <f>TEXT(Table2[[#This Row],[Date]],"mmm")</f>
        <v>Aug</v>
      </c>
      <c r="T8688">
        <f>DAY(Table2[[#This Row],[Date]])</f>
        <v>11</v>
      </c>
      <c r="U8688" t="str">
        <f>TEXT(Table2[[#This Row],[Date]],"ddd")</f>
        <v>Mon</v>
      </c>
    </row>
    <row r="8689" spans="1:21" x14ac:dyDescent="0.25">
      <c r="A8689" s="9">
        <v>2400048696</v>
      </c>
      <c r="B8689" t="s">
        <v>42</v>
      </c>
      <c r="C8689" t="s">
        <v>76</v>
      </c>
      <c r="D8689" t="s">
        <v>83</v>
      </c>
      <c r="E8689" t="s">
        <v>85</v>
      </c>
      <c r="F8689" t="s">
        <v>91</v>
      </c>
      <c r="G8689" t="s">
        <v>23</v>
      </c>
      <c r="H8689" t="s">
        <v>149</v>
      </c>
      <c r="I8689" s="1">
        <v>45880</v>
      </c>
      <c r="J8689">
        <v>9373</v>
      </c>
      <c r="K8689">
        <v>200</v>
      </c>
      <c r="L8689">
        <v>313</v>
      </c>
      <c r="M8689" t="s">
        <v>141</v>
      </c>
      <c r="N8689" t="s">
        <v>17</v>
      </c>
      <c r="O8689" t="s">
        <v>18</v>
      </c>
      <c r="P8689">
        <v>7.8910999999999998</v>
      </c>
      <c r="Q8689">
        <v>2469.9142999999999</v>
      </c>
      <c r="R8689">
        <f>MONTH('COCOCART INDIA DATA'!$I8689)</f>
        <v>8</v>
      </c>
      <c r="S8689" t="str">
        <f>TEXT(Table2[[#This Row],[Date]],"mmm")</f>
        <v>Aug</v>
      </c>
      <c r="T8689">
        <f>DAY(Table2[[#This Row],[Date]])</f>
        <v>11</v>
      </c>
      <c r="U8689" t="str">
        <f>TEXT(Table2[[#This Row],[Date]],"ddd")</f>
        <v>Mon</v>
      </c>
    </row>
    <row r="8690" spans="1:21" x14ac:dyDescent="0.25">
      <c r="A8690" s="9">
        <v>2400048697</v>
      </c>
      <c r="B8690" t="s">
        <v>15</v>
      </c>
      <c r="C8690" t="s">
        <v>77</v>
      </c>
      <c r="D8690" t="s">
        <v>83</v>
      </c>
      <c r="E8690" t="s">
        <v>84</v>
      </c>
      <c r="F8690" t="s">
        <v>88</v>
      </c>
      <c r="G8690" t="s">
        <v>20</v>
      </c>
      <c r="H8690" t="s">
        <v>149</v>
      </c>
      <c r="I8690" s="1">
        <v>45880</v>
      </c>
      <c r="J8690">
        <v>3822</v>
      </c>
      <c r="K8690">
        <v>155</v>
      </c>
      <c r="L8690">
        <v>225</v>
      </c>
      <c r="M8690" t="s">
        <v>142</v>
      </c>
      <c r="N8690" t="s">
        <v>13</v>
      </c>
      <c r="O8690" t="s">
        <v>14</v>
      </c>
      <c r="P8690">
        <v>4.6592000000000002</v>
      </c>
      <c r="Q8690">
        <v>1048.3200000000002</v>
      </c>
      <c r="R8690">
        <f>MONTH('COCOCART INDIA DATA'!$I8690)</f>
        <v>8</v>
      </c>
      <c r="S8690" t="str">
        <f>TEXT(Table2[[#This Row],[Date]],"mmm")</f>
        <v>Aug</v>
      </c>
      <c r="T8690">
        <f>DAY(Table2[[#This Row],[Date]])</f>
        <v>11</v>
      </c>
      <c r="U8690" t="str">
        <f>TEXT(Table2[[#This Row],[Date]],"ddd")</f>
        <v>Mon</v>
      </c>
    </row>
    <row r="8691" spans="1:21" x14ac:dyDescent="0.25">
      <c r="A8691" s="9">
        <v>2400048698</v>
      </c>
      <c r="B8691" t="s">
        <v>27</v>
      </c>
      <c r="C8691" t="s">
        <v>78</v>
      </c>
      <c r="D8691" t="s">
        <v>83</v>
      </c>
      <c r="E8691" t="s">
        <v>84</v>
      </c>
      <c r="F8691" t="s">
        <v>89</v>
      </c>
      <c r="G8691" t="s">
        <v>36</v>
      </c>
      <c r="H8691" t="s">
        <v>149</v>
      </c>
      <c r="I8691" s="1">
        <v>45880</v>
      </c>
      <c r="J8691">
        <v>4326</v>
      </c>
      <c r="K8691">
        <v>123</v>
      </c>
      <c r="L8691">
        <v>206</v>
      </c>
      <c r="M8691" t="s">
        <v>143</v>
      </c>
      <c r="N8691" t="s">
        <v>13</v>
      </c>
      <c r="O8691" t="s">
        <v>14</v>
      </c>
      <c r="P8691">
        <v>2.2656000000000001</v>
      </c>
      <c r="Q8691">
        <v>466.71359999999999</v>
      </c>
      <c r="R8691">
        <f>MONTH('COCOCART INDIA DATA'!$I8691)</f>
        <v>8</v>
      </c>
      <c r="S8691" t="str">
        <f>TEXT(Table2[[#This Row],[Date]],"mmm")</f>
        <v>Aug</v>
      </c>
      <c r="T8691">
        <f>DAY(Table2[[#This Row],[Date]])</f>
        <v>11</v>
      </c>
      <c r="U8691" t="str">
        <f>TEXT(Table2[[#This Row],[Date]],"ddd")</f>
        <v>Mon</v>
      </c>
    </row>
    <row r="8692" spans="1:21" x14ac:dyDescent="0.25">
      <c r="A8692" s="9">
        <v>2400048699</v>
      </c>
      <c r="B8692" t="s">
        <v>64</v>
      </c>
      <c r="C8692" t="s">
        <v>78</v>
      </c>
      <c r="D8692" t="s">
        <v>83</v>
      </c>
      <c r="E8692" t="s">
        <v>85</v>
      </c>
      <c r="F8692" t="s">
        <v>90</v>
      </c>
      <c r="G8692" t="s">
        <v>39</v>
      </c>
      <c r="H8692" t="s">
        <v>149</v>
      </c>
      <c r="I8692" s="1">
        <v>45880</v>
      </c>
      <c r="J8692">
        <v>427</v>
      </c>
      <c r="K8692">
        <v>428</v>
      </c>
      <c r="L8692">
        <v>23</v>
      </c>
      <c r="M8692" t="s">
        <v>41</v>
      </c>
      <c r="N8692" t="s">
        <v>40</v>
      </c>
      <c r="O8692" t="s">
        <v>14</v>
      </c>
      <c r="P8692">
        <v>2.8195000000000001</v>
      </c>
      <c r="Q8692">
        <v>64.848500000000001</v>
      </c>
      <c r="R8692">
        <f>MONTH('COCOCART INDIA DATA'!$I8692)</f>
        <v>8</v>
      </c>
      <c r="S8692" t="str">
        <f>TEXT(Table2[[#This Row],[Date]],"mmm")</f>
        <v>Aug</v>
      </c>
      <c r="T8692">
        <f>DAY(Table2[[#This Row],[Date]])</f>
        <v>11</v>
      </c>
      <c r="U8692" t="str">
        <f>TEXT(Table2[[#This Row],[Date]],"ddd")</f>
        <v>Mon</v>
      </c>
    </row>
    <row r="8693" spans="1:21" x14ac:dyDescent="0.25">
      <c r="A8693" s="9">
        <v>2400048700</v>
      </c>
      <c r="B8693" t="s">
        <v>26</v>
      </c>
      <c r="C8693" t="s">
        <v>79</v>
      </c>
      <c r="D8693" t="s">
        <v>83</v>
      </c>
      <c r="E8693" t="s">
        <v>85</v>
      </c>
      <c r="F8693" t="s">
        <v>91</v>
      </c>
      <c r="G8693" t="s">
        <v>54</v>
      </c>
      <c r="H8693" t="s">
        <v>151</v>
      </c>
      <c r="I8693" s="1">
        <v>45880</v>
      </c>
      <c r="J8693">
        <v>12236</v>
      </c>
      <c r="K8693">
        <v>61</v>
      </c>
      <c r="L8693">
        <v>816</v>
      </c>
      <c r="M8693" t="s">
        <v>92</v>
      </c>
      <c r="N8693" t="s">
        <v>13</v>
      </c>
      <c r="O8693" t="s">
        <v>14</v>
      </c>
      <c r="P8693">
        <v>13.3485</v>
      </c>
      <c r="Q8693">
        <v>10892.376</v>
      </c>
      <c r="R8693">
        <f>MONTH('COCOCART INDIA DATA'!$I8693)</f>
        <v>8</v>
      </c>
      <c r="S8693" t="str">
        <f>TEXT(Table2[[#This Row],[Date]],"mmm")</f>
        <v>Aug</v>
      </c>
      <c r="T8693">
        <f>DAY(Table2[[#This Row],[Date]])</f>
        <v>11</v>
      </c>
      <c r="U8693" t="str">
        <f>TEXT(Table2[[#This Row],[Date]],"ddd")</f>
        <v>Mon</v>
      </c>
    </row>
    <row r="8694" spans="1:21" x14ac:dyDescent="0.25">
      <c r="A8694" s="9">
        <v>2400048701</v>
      </c>
      <c r="B8694" t="s">
        <v>62</v>
      </c>
      <c r="C8694" t="s">
        <v>80</v>
      </c>
      <c r="D8694" t="s">
        <v>83</v>
      </c>
      <c r="E8694" t="s">
        <v>85</v>
      </c>
      <c r="F8694" t="s">
        <v>90</v>
      </c>
      <c r="G8694" t="s">
        <v>25</v>
      </c>
      <c r="H8694" t="s">
        <v>151</v>
      </c>
      <c r="I8694" s="1">
        <v>45880</v>
      </c>
      <c r="J8694">
        <v>4655</v>
      </c>
      <c r="K8694">
        <v>124</v>
      </c>
      <c r="L8694">
        <v>259</v>
      </c>
      <c r="M8694" t="s">
        <v>93</v>
      </c>
      <c r="N8694" t="s">
        <v>13</v>
      </c>
      <c r="O8694" t="s">
        <v>18</v>
      </c>
      <c r="P8694">
        <v>0.69579999999999997</v>
      </c>
      <c r="Q8694">
        <v>180.2122</v>
      </c>
      <c r="R8694">
        <f>MONTH('COCOCART INDIA DATA'!$I8694)</f>
        <v>8</v>
      </c>
      <c r="S8694" t="str">
        <f>TEXT(Table2[[#This Row],[Date]],"mmm")</f>
        <v>Aug</v>
      </c>
      <c r="T8694">
        <f>DAY(Table2[[#This Row],[Date]])</f>
        <v>11</v>
      </c>
      <c r="U8694" t="str">
        <f>TEXT(Table2[[#This Row],[Date]],"ddd")</f>
        <v>Mon</v>
      </c>
    </row>
    <row r="8695" spans="1:21" x14ac:dyDescent="0.25">
      <c r="A8695" s="9">
        <v>2400048702</v>
      </c>
      <c r="B8695" t="s">
        <v>50</v>
      </c>
      <c r="C8695" t="s">
        <v>79</v>
      </c>
      <c r="D8695" t="s">
        <v>83</v>
      </c>
      <c r="E8695" t="s">
        <v>85</v>
      </c>
      <c r="F8695" t="s">
        <v>91</v>
      </c>
      <c r="G8695" t="s">
        <v>20</v>
      </c>
      <c r="H8695" t="s">
        <v>151</v>
      </c>
      <c r="I8695" s="1">
        <v>45880</v>
      </c>
      <c r="J8695">
        <v>1246</v>
      </c>
      <c r="K8695">
        <v>359</v>
      </c>
      <c r="L8695">
        <v>78</v>
      </c>
      <c r="M8695" t="s">
        <v>94</v>
      </c>
      <c r="N8695" t="s">
        <v>13</v>
      </c>
      <c r="O8695" t="s">
        <v>14</v>
      </c>
      <c r="P8695">
        <v>4.6592000000000002</v>
      </c>
      <c r="Q8695">
        <v>363.41759999999999</v>
      </c>
      <c r="R8695">
        <f>MONTH('COCOCART INDIA DATA'!$I8695)</f>
        <v>8</v>
      </c>
      <c r="S8695" t="str">
        <f>TEXT(Table2[[#This Row],[Date]],"mmm")</f>
        <v>Aug</v>
      </c>
      <c r="T8695">
        <f>DAY(Table2[[#This Row],[Date]])</f>
        <v>11</v>
      </c>
      <c r="U8695" t="str">
        <f>TEXT(Table2[[#This Row],[Date]],"ddd")</f>
        <v>Mon</v>
      </c>
    </row>
    <row r="8696" spans="1:21" x14ac:dyDescent="0.25">
      <c r="A8696" s="9">
        <v>2400048703</v>
      </c>
      <c r="B8696" t="s">
        <v>56</v>
      </c>
      <c r="C8696" t="s">
        <v>79</v>
      </c>
      <c r="D8696" t="s">
        <v>83</v>
      </c>
      <c r="E8696" t="s">
        <v>84</v>
      </c>
      <c r="F8696" t="s">
        <v>89</v>
      </c>
      <c r="G8696" t="s">
        <v>30</v>
      </c>
      <c r="H8696" t="s">
        <v>153</v>
      </c>
      <c r="I8696" s="1">
        <v>45880</v>
      </c>
      <c r="J8696">
        <v>11291</v>
      </c>
      <c r="K8696">
        <v>206</v>
      </c>
      <c r="L8696">
        <v>452</v>
      </c>
      <c r="M8696" t="s">
        <v>95</v>
      </c>
      <c r="N8696" t="s">
        <v>13</v>
      </c>
      <c r="O8696" t="s">
        <v>18</v>
      </c>
      <c r="P8696">
        <v>0.89900000000000002</v>
      </c>
      <c r="Q8696">
        <v>406.34800000000001</v>
      </c>
      <c r="R8696">
        <f>MONTH('COCOCART INDIA DATA'!$I8696)</f>
        <v>8</v>
      </c>
      <c r="S8696" t="str">
        <f>TEXT(Table2[[#This Row],[Date]],"mmm")</f>
        <v>Aug</v>
      </c>
      <c r="T8696">
        <f>DAY(Table2[[#This Row],[Date]])</f>
        <v>11</v>
      </c>
      <c r="U8696" t="str">
        <f>TEXT(Table2[[#This Row],[Date]],"ddd")</f>
        <v>Mon</v>
      </c>
    </row>
    <row r="8697" spans="1:21" x14ac:dyDescent="0.25">
      <c r="A8697" s="9">
        <v>2400048704</v>
      </c>
      <c r="B8697" t="s">
        <v>62</v>
      </c>
      <c r="C8697" t="s">
        <v>80</v>
      </c>
      <c r="D8697" t="s">
        <v>83</v>
      </c>
      <c r="E8697" t="s">
        <v>84</v>
      </c>
      <c r="F8697" t="s">
        <v>89</v>
      </c>
      <c r="G8697" t="s">
        <v>52</v>
      </c>
      <c r="H8697" t="s">
        <v>153</v>
      </c>
      <c r="I8697" s="1">
        <v>45880</v>
      </c>
      <c r="J8697">
        <v>5530</v>
      </c>
      <c r="K8697">
        <v>45</v>
      </c>
      <c r="L8697">
        <v>395</v>
      </c>
      <c r="M8697" t="s">
        <v>37</v>
      </c>
      <c r="N8697" t="s">
        <v>40</v>
      </c>
      <c r="O8697" t="s">
        <v>14</v>
      </c>
      <c r="P8697">
        <v>2.8</v>
      </c>
      <c r="Q8697">
        <v>1106</v>
      </c>
      <c r="R8697">
        <f>MONTH('COCOCART INDIA DATA'!$I8697)</f>
        <v>8</v>
      </c>
      <c r="S8697" t="str">
        <f>TEXT(Table2[[#This Row],[Date]],"mmm")</f>
        <v>Aug</v>
      </c>
      <c r="T8697">
        <f>DAY(Table2[[#This Row],[Date]])</f>
        <v>11</v>
      </c>
      <c r="U8697" t="str">
        <f>TEXT(Table2[[#This Row],[Date]],"ddd")</f>
        <v>Mon</v>
      </c>
    </row>
    <row r="8698" spans="1:21" x14ac:dyDescent="0.25">
      <c r="A8698" s="9">
        <v>2400048705</v>
      </c>
      <c r="B8698" t="s">
        <v>61</v>
      </c>
      <c r="C8698" t="s">
        <v>79</v>
      </c>
      <c r="D8698" t="s">
        <v>83</v>
      </c>
      <c r="E8698" t="s">
        <v>85</v>
      </c>
      <c r="F8698" t="s">
        <v>90</v>
      </c>
      <c r="G8698" t="s">
        <v>16</v>
      </c>
      <c r="H8698" t="s">
        <v>153</v>
      </c>
      <c r="I8698" s="1">
        <v>45880</v>
      </c>
      <c r="J8698">
        <v>7658</v>
      </c>
      <c r="K8698">
        <v>233</v>
      </c>
      <c r="L8698">
        <v>851</v>
      </c>
      <c r="M8698" t="s">
        <v>96</v>
      </c>
      <c r="N8698" t="s">
        <v>17</v>
      </c>
      <c r="O8698" t="s">
        <v>18</v>
      </c>
      <c r="P8698">
        <v>0.24049999999999999</v>
      </c>
      <c r="Q8698">
        <v>204.66549999999998</v>
      </c>
      <c r="R8698">
        <f>MONTH('COCOCART INDIA DATA'!$I8698)</f>
        <v>8</v>
      </c>
      <c r="S8698" t="str">
        <f>TEXT(Table2[[#This Row],[Date]],"mmm")</f>
        <v>Aug</v>
      </c>
      <c r="T8698">
        <f>DAY(Table2[[#This Row],[Date]])</f>
        <v>11</v>
      </c>
      <c r="U8698" t="str">
        <f>TEXT(Table2[[#This Row],[Date]],"ddd")</f>
        <v>Mon</v>
      </c>
    </row>
    <row r="8699" spans="1:21" x14ac:dyDescent="0.25">
      <c r="A8699" s="9">
        <v>2400048706</v>
      </c>
      <c r="B8699" t="s">
        <v>24</v>
      </c>
      <c r="C8699" t="s">
        <v>79</v>
      </c>
      <c r="D8699" t="s">
        <v>83</v>
      </c>
      <c r="E8699" t="s">
        <v>85</v>
      </c>
      <c r="F8699" t="s">
        <v>91</v>
      </c>
      <c r="G8699" t="s">
        <v>36</v>
      </c>
      <c r="H8699" t="s">
        <v>153</v>
      </c>
      <c r="I8699" s="1">
        <v>45880</v>
      </c>
      <c r="J8699">
        <v>1204</v>
      </c>
      <c r="K8699">
        <v>199</v>
      </c>
      <c r="L8699">
        <v>67</v>
      </c>
      <c r="M8699" t="s">
        <v>97</v>
      </c>
      <c r="N8699" t="s">
        <v>13</v>
      </c>
      <c r="O8699" t="s">
        <v>14</v>
      </c>
      <c r="P8699">
        <v>2.2656000000000001</v>
      </c>
      <c r="Q8699">
        <v>151.79519999999999</v>
      </c>
      <c r="R8699">
        <f>MONTH('COCOCART INDIA DATA'!$I8699)</f>
        <v>8</v>
      </c>
      <c r="S8699" t="str">
        <f>TEXT(Table2[[#This Row],[Date]],"mmm")</f>
        <v>Aug</v>
      </c>
      <c r="T8699">
        <f>DAY(Table2[[#This Row],[Date]])</f>
        <v>11</v>
      </c>
      <c r="U8699" t="str">
        <f>TEXT(Table2[[#This Row],[Date]],"ddd")</f>
        <v>Mon</v>
      </c>
    </row>
    <row r="8700" spans="1:21" x14ac:dyDescent="0.25">
      <c r="A8700" s="9">
        <v>2400048707</v>
      </c>
      <c r="B8700" t="s">
        <v>64</v>
      </c>
      <c r="C8700" t="s">
        <v>79</v>
      </c>
      <c r="D8700" t="s">
        <v>83</v>
      </c>
      <c r="E8700" t="s">
        <v>85</v>
      </c>
      <c r="F8700" t="s">
        <v>90</v>
      </c>
      <c r="G8700" t="s">
        <v>28</v>
      </c>
      <c r="H8700" t="s">
        <v>153</v>
      </c>
      <c r="I8700" s="1">
        <v>45880</v>
      </c>
      <c r="J8700">
        <v>7238</v>
      </c>
      <c r="K8700">
        <v>19</v>
      </c>
      <c r="L8700">
        <v>250</v>
      </c>
      <c r="M8700" t="s">
        <v>98</v>
      </c>
      <c r="N8700" t="s">
        <v>17</v>
      </c>
      <c r="O8700" t="s">
        <v>18</v>
      </c>
      <c r="P8700">
        <v>1.7625</v>
      </c>
      <c r="Q8700">
        <v>440.625</v>
      </c>
      <c r="R8700">
        <f>MONTH('COCOCART INDIA DATA'!$I8700)</f>
        <v>8</v>
      </c>
      <c r="S8700" t="str">
        <f>TEXT(Table2[[#This Row],[Date]],"mmm")</f>
        <v>Aug</v>
      </c>
      <c r="T8700">
        <f>DAY(Table2[[#This Row],[Date]])</f>
        <v>11</v>
      </c>
      <c r="U8700" t="str">
        <f>TEXT(Table2[[#This Row],[Date]],"ddd")</f>
        <v>Mon</v>
      </c>
    </row>
    <row r="8701" spans="1:21" x14ac:dyDescent="0.25">
      <c r="A8701" s="9">
        <v>2400048708</v>
      </c>
      <c r="B8701" t="s">
        <v>61</v>
      </c>
      <c r="C8701" t="s">
        <v>79</v>
      </c>
      <c r="D8701" t="s">
        <v>83</v>
      </c>
      <c r="E8701" t="s">
        <v>85</v>
      </c>
      <c r="F8701" t="s">
        <v>91</v>
      </c>
      <c r="G8701" t="s">
        <v>41</v>
      </c>
      <c r="H8701" t="s">
        <v>153</v>
      </c>
      <c r="I8701" s="1">
        <v>45880</v>
      </c>
      <c r="J8701">
        <v>2359</v>
      </c>
      <c r="K8701">
        <v>284</v>
      </c>
      <c r="L8701">
        <v>91</v>
      </c>
      <c r="M8701" t="s">
        <v>99</v>
      </c>
      <c r="N8701" t="s">
        <v>40</v>
      </c>
      <c r="O8701" t="s">
        <v>14</v>
      </c>
      <c r="P8701">
        <v>6.3415999999999997</v>
      </c>
      <c r="Q8701">
        <v>577.0856</v>
      </c>
      <c r="R8701">
        <f>MONTH('COCOCART INDIA DATA'!$I8701)</f>
        <v>8</v>
      </c>
      <c r="S8701" t="str">
        <f>TEXT(Table2[[#This Row],[Date]],"mmm")</f>
        <v>Aug</v>
      </c>
      <c r="T8701">
        <f>DAY(Table2[[#This Row],[Date]])</f>
        <v>11</v>
      </c>
      <c r="U8701" t="str">
        <f>TEXT(Table2[[#This Row],[Date]],"ddd")</f>
        <v>Mon</v>
      </c>
    </row>
    <row r="8702" spans="1:21" x14ac:dyDescent="0.25">
      <c r="A8702" s="9">
        <v>2400048709</v>
      </c>
      <c r="B8702" t="s">
        <v>55</v>
      </c>
      <c r="C8702" t="s">
        <v>66</v>
      </c>
      <c r="D8702" t="s">
        <v>82</v>
      </c>
      <c r="E8702" t="s">
        <v>84</v>
      </c>
      <c r="F8702" t="s">
        <v>88</v>
      </c>
      <c r="G8702" t="s">
        <v>36</v>
      </c>
      <c r="H8702" t="s">
        <v>153</v>
      </c>
      <c r="I8702" s="1">
        <v>45880</v>
      </c>
      <c r="J8702">
        <v>4676</v>
      </c>
      <c r="K8702">
        <v>96</v>
      </c>
      <c r="L8702">
        <v>234</v>
      </c>
      <c r="M8702" t="s">
        <v>100</v>
      </c>
      <c r="N8702" t="s">
        <v>13</v>
      </c>
      <c r="O8702" t="s">
        <v>14</v>
      </c>
      <c r="P8702">
        <v>2.2656000000000001</v>
      </c>
      <c r="Q8702">
        <v>530.15039999999999</v>
      </c>
      <c r="R8702">
        <f>MONTH('COCOCART INDIA DATA'!$I8702)</f>
        <v>8</v>
      </c>
      <c r="S8702" t="str">
        <f>TEXT(Table2[[#This Row],[Date]],"mmm")</f>
        <v>Aug</v>
      </c>
      <c r="T8702">
        <f>DAY(Table2[[#This Row],[Date]])</f>
        <v>11</v>
      </c>
      <c r="U8702" t="str">
        <f>TEXT(Table2[[#This Row],[Date]],"ddd")</f>
        <v>Mon</v>
      </c>
    </row>
    <row r="8703" spans="1:21" x14ac:dyDescent="0.25">
      <c r="A8703" s="9">
        <v>2400048710</v>
      </c>
      <c r="B8703" t="s">
        <v>22</v>
      </c>
      <c r="C8703" t="s">
        <v>66</v>
      </c>
      <c r="D8703" t="s">
        <v>83</v>
      </c>
      <c r="E8703" t="s">
        <v>84</v>
      </c>
      <c r="F8703" t="s">
        <v>89</v>
      </c>
      <c r="G8703" t="s">
        <v>48</v>
      </c>
      <c r="H8703" t="s">
        <v>152</v>
      </c>
      <c r="I8703" s="1">
        <v>45880</v>
      </c>
      <c r="J8703">
        <v>4893</v>
      </c>
      <c r="K8703">
        <v>229</v>
      </c>
      <c r="L8703">
        <v>233</v>
      </c>
      <c r="M8703" t="s">
        <v>101</v>
      </c>
      <c r="N8703" t="s">
        <v>40</v>
      </c>
      <c r="O8703" t="s">
        <v>18</v>
      </c>
      <c r="P8703">
        <v>11.4688</v>
      </c>
      <c r="Q8703">
        <v>2672.2303999999999</v>
      </c>
      <c r="R8703">
        <f>MONTH('COCOCART INDIA DATA'!$I8703)</f>
        <v>8</v>
      </c>
      <c r="S8703" t="str">
        <f>TEXT(Table2[[#This Row],[Date]],"mmm")</f>
        <v>Aug</v>
      </c>
      <c r="T8703">
        <f>DAY(Table2[[#This Row],[Date]])</f>
        <v>11</v>
      </c>
      <c r="U8703" t="str">
        <f>TEXT(Table2[[#This Row],[Date]],"ddd")</f>
        <v>Mon</v>
      </c>
    </row>
    <row r="8704" spans="1:21" x14ac:dyDescent="0.25">
      <c r="A8704" s="9">
        <v>2400048711</v>
      </c>
      <c r="B8704" t="s">
        <v>19</v>
      </c>
      <c r="C8704" t="s">
        <v>66</v>
      </c>
      <c r="D8704" t="s">
        <v>82</v>
      </c>
      <c r="E8704" t="s">
        <v>85</v>
      </c>
      <c r="F8704" t="s">
        <v>90</v>
      </c>
      <c r="G8704" t="s">
        <v>48</v>
      </c>
      <c r="H8704" t="s">
        <v>152</v>
      </c>
      <c r="I8704" s="1">
        <v>45880</v>
      </c>
      <c r="J8704">
        <v>5152</v>
      </c>
      <c r="K8704">
        <v>133</v>
      </c>
      <c r="L8704">
        <v>258</v>
      </c>
      <c r="M8704" t="s">
        <v>102</v>
      </c>
      <c r="N8704" t="s">
        <v>40</v>
      </c>
      <c r="O8704" t="s">
        <v>18</v>
      </c>
      <c r="P8704">
        <v>11.4688</v>
      </c>
      <c r="Q8704">
        <v>2958.9504000000002</v>
      </c>
      <c r="R8704">
        <f>MONTH('COCOCART INDIA DATA'!$I8704)</f>
        <v>8</v>
      </c>
      <c r="S8704" t="str">
        <f>TEXT(Table2[[#This Row],[Date]],"mmm")</f>
        <v>Aug</v>
      </c>
      <c r="T8704">
        <f>DAY(Table2[[#This Row],[Date]])</f>
        <v>11</v>
      </c>
      <c r="U8704" t="str">
        <f>TEXT(Table2[[#This Row],[Date]],"ddd")</f>
        <v>Mon</v>
      </c>
    </row>
    <row r="8705" spans="1:21" x14ac:dyDescent="0.25">
      <c r="A8705" s="9">
        <v>2400048712</v>
      </c>
      <c r="B8705" t="s">
        <v>44</v>
      </c>
      <c r="C8705" t="s">
        <v>66</v>
      </c>
      <c r="D8705" t="s">
        <v>83</v>
      </c>
      <c r="E8705" t="s">
        <v>85</v>
      </c>
      <c r="F8705" t="s">
        <v>91</v>
      </c>
      <c r="G8705" t="s">
        <v>23</v>
      </c>
      <c r="H8705" t="s">
        <v>152</v>
      </c>
      <c r="I8705" s="1">
        <v>45880</v>
      </c>
      <c r="J8705">
        <v>3808</v>
      </c>
      <c r="K8705">
        <v>376</v>
      </c>
      <c r="L8705">
        <v>142</v>
      </c>
      <c r="M8705" t="s">
        <v>103</v>
      </c>
      <c r="N8705" t="s">
        <v>17</v>
      </c>
      <c r="O8705" t="s">
        <v>18</v>
      </c>
      <c r="P8705">
        <v>7.8910999999999998</v>
      </c>
      <c r="Q8705">
        <v>1120.5362</v>
      </c>
      <c r="R8705">
        <f>MONTH('COCOCART INDIA DATA'!$I8705)</f>
        <v>8</v>
      </c>
      <c r="S8705" t="str">
        <f>TEXT(Table2[[#This Row],[Date]],"mmm")</f>
        <v>Aug</v>
      </c>
      <c r="T8705">
        <f>DAY(Table2[[#This Row],[Date]])</f>
        <v>11</v>
      </c>
      <c r="U8705" t="str">
        <f>TEXT(Table2[[#This Row],[Date]],"ddd")</f>
        <v>Mon</v>
      </c>
    </row>
    <row r="8706" spans="1:21" x14ac:dyDescent="0.25">
      <c r="A8706" s="9">
        <v>2400048713</v>
      </c>
      <c r="B8706" t="s">
        <v>44</v>
      </c>
      <c r="C8706" t="s">
        <v>66</v>
      </c>
      <c r="D8706" t="s">
        <v>83</v>
      </c>
      <c r="E8706" t="s">
        <v>85</v>
      </c>
      <c r="F8706" t="s">
        <v>90</v>
      </c>
      <c r="G8706" t="s">
        <v>46</v>
      </c>
      <c r="H8706" t="s">
        <v>146</v>
      </c>
      <c r="I8706" s="1">
        <v>45880</v>
      </c>
      <c r="J8706">
        <v>6538</v>
      </c>
      <c r="K8706">
        <v>182</v>
      </c>
      <c r="L8706">
        <v>273</v>
      </c>
      <c r="M8706" t="s">
        <v>59</v>
      </c>
      <c r="N8706" t="s">
        <v>40</v>
      </c>
      <c r="O8706" t="s">
        <v>18</v>
      </c>
      <c r="P8706">
        <v>4.7065000000000001</v>
      </c>
      <c r="Q8706">
        <v>1284.8745000000001</v>
      </c>
      <c r="R8706">
        <f>MONTH('COCOCART INDIA DATA'!$I8706)</f>
        <v>8</v>
      </c>
      <c r="S8706" t="str">
        <f>TEXT(Table2[[#This Row],[Date]],"mmm")</f>
        <v>Aug</v>
      </c>
      <c r="T8706">
        <f>DAY(Table2[[#This Row],[Date]])</f>
        <v>11</v>
      </c>
      <c r="U8706" t="str">
        <f>TEXT(Table2[[#This Row],[Date]],"ddd")</f>
        <v>Mon</v>
      </c>
    </row>
    <row r="8707" spans="1:21" x14ac:dyDescent="0.25">
      <c r="A8707" s="9">
        <v>2400048714</v>
      </c>
      <c r="B8707" t="s">
        <v>27</v>
      </c>
      <c r="C8707" t="s">
        <v>67</v>
      </c>
      <c r="D8707" t="s">
        <v>83</v>
      </c>
      <c r="E8707" t="s">
        <v>85</v>
      </c>
      <c r="F8707" t="s">
        <v>91</v>
      </c>
      <c r="G8707" t="s">
        <v>16</v>
      </c>
      <c r="H8707" t="s">
        <v>147</v>
      </c>
      <c r="I8707" s="1">
        <v>45880</v>
      </c>
      <c r="J8707">
        <v>3486</v>
      </c>
      <c r="K8707">
        <v>295</v>
      </c>
      <c r="L8707">
        <v>249</v>
      </c>
      <c r="M8707" t="s">
        <v>104</v>
      </c>
      <c r="N8707" t="s">
        <v>17</v>
      </c>
      <c r="O8707" t="s">
        <v>18</v>
      </c>
      <c r="P8707">
        <v>0.24049999999999999</v>
      </c>
      <c r="Q8707">
        <v>59.884499999999996</v>
      </c>
      <c r="R8707">
        <f>MONTH('COCOCART INDIA DATA'!$I8707)</f>
        <v>8</v>
      </c>
      <c r="S8707" t="str">
        <f>TEXT(Table2[[#This Row],[Date]],"mmm")</f>
        <v>Aug</v>
      </c>
      <c r="T8707">
        <f>DAY(Table2[[#This Row],[Date]])</f>
        <v>11</v>
      </c>
      <c r="U8707" t="str">
        <f>TEXT(Table2[[#This Row],[Date]],"ddd")</f>
        <v>Mon</v>
      </c>
    </row>
    <row r="8708" spans="1:21" x14ac:dyDescent="0.25">
      <c r="A8708" s="9">
        <v>2400048715</v>
      </c>
      <c r="B8708" t="s">
        <v>11</v>
      </c>
      <c r="C8708" t="s">
        <v>68</v>
      </c>
      <c r="D8708" t="s">
        <v>83</v>
      </c>
      <c r="E8708" t="s">
        <v>84</v>
      </c>
      <c r="F8708" t="s">
        <v>89</v>
      </c>
      <c r="G8708" t="s">
        <v>41</v>
      </c>
      <c r="H8708" t="s">
        <v>148</v>
      </c>
      <c r="I8708" s="1">
        <v>45880</v>
      </c>
      <c r="J8708">
        <v>4865</v>
      </c>
      <c r="K8708">
        <v>94</v>
      </c>
      <c r="L8708">
        <v>174</v>
      </c>
      <c r="M8708" t="s">
        <v>105</v>
      </c>
      <c r="N8708" t="s">
        <v>40</v>
      </c>
      <c r="O8708" t="s">
        <v>14</v>
      </c>
      <c r="P8708">
        <v>6.3415999999999997</v>
      </c>
      <c r="Q8708">
        <v>1103.4384</v>
      </c>
      <c r="R8708">
        <f>MONTH('COCOCART INDIA DATA'!$I8708)</f>
        <v>8</v>
      </c>
      <c r="S8708" t="str">
        <f>TEXT(Table2[[#This Row],[Date]],"mmm")</f>
        <v>Aug</v>
      </c>
      <c r="T8708">
        <f>DAY(Table2[[#This Row],[Date]])</f>
        <v>11</v>
      </c>
      <c r="U8708" t="str">
        <f>TEXT(Table2[[#This Row],[Date]],"ddd")</f>
        <v>Mon</v>
      </c>
    </row>
    <row r="8709" spans="1:21" x14ac:dyDescent="0.25">
      <c r="A8709" s="9">
        <v>2400048716</v>
      </c>
      <c r="B8709" t="s">
        <v>51</v>
      </c>
      <c r="C8709" t="s">
        <v>69</v>
      </c>
      <c r="D8709" t="s">
        <v>83</v>
      </c>
      <c r="E8709" t="s">
        <v>84</v>
      </c>
      <c r="F8709" t="s">
        <v>89</v>
      </c>
      <c r="G8709" t="s">
        <v>16</v>
      </c>
      <c r="H8709" t="s">
        <v>149</v>
      </c>
      <c r="I8709" s="1">
        <v>45880</v>
      </c>
      <c r="J8709">
        <v>4606</v>
      </c>
      <c r="K8709">
        <v>74</v>
      </c>
      <c r="L8709">
        <v>384</v>
      </c>
      <c r="M8709" t="s">
        <v>106</v>
      </c>
      <c r="N8709" t="s">
        <v>17</v>
      </c>
      <c r="O8709" t="s">
        <v>18</v>
      </c>
      <c r="P8709">
        <v>0.24049999999999999</v>
      </c>
      <c r="Q8709">
        <v>92.352000000000004</v>
      </c>
      <c r="R8709">
        <f>MONTH('COCOCART INDIA DATA'!$I8709)</f>
        <v>8</v>
      </c>
      <c r="S8709" t="str">
        <f>TEXT(Table2[[#This Row],[Date]],"mmm")</f>
        <v>Aug</v>
      </c>
      <c r="T8709">
        <f>DAY(Table2[[#This Row],[Date]])</f>
        <v>11</v>
      </c>
      <c r="U8709" t="str">
        <f>TEXT(Table2[[#This Row],[Date]],"ddd")</f>
        <v>Mon</v>
      </c>
    </row>
    <row r="8710" spans="1:21" x14ac:dyDescent="0.25">
      <c r="A8710" s="9">
        <v>2400048717</v>
      </c>
      <c r="B8710" t="s">
        <v>35</v>
      </c>
      <c r="C8710" t="s">
        <v>70</v>
      </c>
      <c r="D8710" t="s">
        <v>83</v>
      </c>
      <c r="E8710" t="s">
        <v>85</v>
      </c>
      <c r="F8710" t="s">
        <v>90</v>
      </c>
      <c r="G8710" t="s">
        <v>30</v>
      </c>
      <c r="H8710" t="s">
        <v>150</v>
      </c>
      <c r="I8710" s="1">
        <v>45880</v>
      </c>
      <c r="J8710">
        <v>35</v>
      </c>
      <c r="K8710">
        <v>380</v>
      </c>
      <c r="L8710">
        <v>2</v>
      </c>
      <c r="M8710" t="s">
        <v>107</v>
      </c>
      <c r="N8710" t="s">
        <v>13</v>
      </c>
      <c r="O8710" t="s">
        <v>18</v>
      </c>
      <c r="P8710">
        <v>0.89900000000000002</v>
      </c>
      <c r="Q8710">
        <v>1.798</v>
      </c>
      <c r="R8710">
        <f>MONTH('COCOCART INDIA DATA'!$I8710)</f>
        <v>8</v>
      </c>
      <c r="S8710" t="str">
        <f>TEXT(Table2[[#This Row],[Date]],"mmm")</f>
        <v>Aug</v>
      </c>
      <c r="T8710">
        <f>DAY(Table2[[#This Row],[Date]])</f>
        <v>11</v>
      </c>
      <c r="U8710" t="str">
        <f>TEXT(Table2[[#This Row],[Date]],"ddd")</f>
        <v>Mon</v>
      </c>
    </row>
    <row r="8711" spans="1:21" x14ac:dyDescent="0.25">
      <c r="A8711" s="9">
        <v>2400048718</v>
      </c>
      <c r="B8711" t="s">
        <v>61</v>
      </c>
      <c r="C8711" t="s">
        <v>70</v>
      </c>
      <c r="D8711" t="s">
        <v>83</v>
      </c>
      <c r="E8711" t="s">
        <v>85</v>
      </c>
      <c r="F8711" t="s">
        <v>91</v>
      </c>
      <c r="G8711" t="s">
        <v>58</v>
      </c>
      <c r="H8711" t="s">
        <v>151</v>
      </c>
      <c r="I8711" s="1">
        <v>45880</v>
      </c>
      <c r="J8711">
        <v>6069</v>
      </c>
      <c r="K8711">
        <v>304</v>
      </c>
      <c r="L8711">
        <v>304</v>
      </c>
      <c r="M8711" t="s">
        <v>108</v>
      </c>
      <c r="N8711" t="s">
        <v>13</v>
      </c>
      <c r="O8711" t="s">
        <v>18</v>
      </c>
      <c r="P8711">
        <v>5.0198</v>
      </c>
      <c r="Q8711">
        <v>1526.0192</v>
      </c>
      <c r="R8711">
        <f>MONTH('COCOCART INDIA DATA'!$I8711)</f>
        <v>8</v>
      </c>
      <c r="S8711" t="str">
        <f>TEXT(Table2[[#This Row],[Date]],"mmm")</f>
        <v>Aug</v>
      </c>
      <c r="T8711">
        <f>DAY(Table2[[#This Row],[Date]])</f>
        <v>11</v>
      </c>
      <c r="U8711" t="str">
        <f>TEXT(Table2[[#This Row],[Date]],"ddd")</f>
        <v>Mon</v>
      </c>
    </row>
    <row r="8712" spans="1:21" x14ac:dyDescent="0.25">
      <c r="A8712" s="9">
        <v>2400048719</v>
      </c>
      <c r="B8712" t="s">
        <v>11</v>
      </c>
      <c r="C8712" t="s">
        <v>71</v>
      </c>
      <c r="D8712" t="s">
        <v>82</v>
      </c>
      <c r="E8712" t="s">
        <v>85</v>
      </c>
      <c r="F8712" t="s">
        <v>90</v>
      </c>
      <c r="G8712" t="s">
        <v>30</v>
      </c>
      <c r="H8712" t="s">
        <v>152</v>
      </c>
      <c r="I8712" s="1">
        <v>45880</v>
      </c>
      <c r="J8712">
        <v>21</v>
      </c>
      <c r="K8712">
        <v>117</v>
      </c>
      <c r="L8712">
        <v>1</v>
      </c>
      <c r="M8712" t="s">
        <v>109</v>
      </c>
      <c r="N8712" t="s">
        <v>13</v>
      </c>
      <c r="O8712" t="s">
        <v>18</v>
      </c>
      <c r="P8712">
        <v>0.89900000000000002</v>
      </c>
      <c r="Q8712">
        <v>0.89900000000000002</v>
      </c>
      <c r="R8712">
        <f>MONTH('COCOCART INDIA DATA'!$I8712)</f>
        <v>8</v>
      </c>
      <c r="S8712" t="str">
        <f>TEXT(Table2[[#This Row],[Date]],"mmm")</f>
        <v>Aug</v>
      </c>
      <c r="T8712">
        <f>DAY(Table2[[#This Row],[Date]])</f>
        <v>11</v>
      </c>
      <c r="U8712" t="str">
        <f>TEXT(Table2[[#This Row],[Date]],"ddd")</f>
        <v>Mon</v>
      </c>
    </row>
    <row r="8713" spans="1:21" x14ac:dyDescent="0.25">
      <c r="A8713" s="9">
        <v>2400048720</v>
      </c>
      <c r="B8713" t="s">
        <v>62</v>
      </c>
      <c r="C8713" t="s">
        <v>71</v>
      </c>
      <c r="D8713" t="s">
        <v>83</v>
      </c>
      <c r="E8713" t="s">
        <v>85</v>
      </c>
      <c r="F8713" t="s">
        <v>91</v>
      </c>
      <c r="G8713" t="s">
        <v>32</v>
      </c>
      <c r="H8713" t="s">
        <v>153</v>
      </c>
      <c r="I8713" s="1">
        <v>45880</v>
      </c>
      <c r="J8713">
        <v>8071</v>
      </c>
      <c r="K8713">
        <v>16</v>
      </c>
      <c r="L8713">
        <v>299</v>
      </c>
      <c r="M8713" t="s">
        <v>110</v>
      </c>
      <c r="N8713" t="s">
        <v>13</v>
      </c>
      <c r="O8713" t="s">
        <v>14</v>
      </c>
      <c r="P8713">
        <v>1.8652</v>
      </c>
      <c r="Q8713">
        <v>557.69479999999999</v>
      </c>
      <c r="R8713">
        <f>MONTH('COCOCART INDIA DATA'!$I8713)</f>
        <v>8</v>
      </c>
      <c r="S8713" t="str">
        <f>TEXT(Table2[[#This Row],[Date]],"mmm")</f>
        <v>Aug</v>
      </c>
      <c r="T8713">
        <f>DAY(Table2[[#This Row],[Date]])</f>
        <v>11</v>
      </c>
      <c r="U8713" t="str">
        <f>TEXT(Table2[[#This Row],[Date]],"ddd")</f>
        <v>Mon</v>
      </c>
    </row>
    <row r="8714" spans="1:21" x14ac:dyDescent="0.25">
      <c r="A8714" s="9">
        <v>2400048721</v>
      </c>
      <c r="B8714" t="s">
        <v>50</v>
      </c>
      <c r="C8714" t="s">
        <v>72</v>
      </c>
      <c r="D8714" t="s">
        <v>82</v>
      </c>
      <c r="E8714" t="s">
        <v>84</v>
      </c>
      <c r="F8714" t="s">
        <v>88</v>
      </c>
      <c r="G8714" t="s">
        <v>53</v>
      </c>
      <c r="H8714" t="s">
        <v>154</v>
      </c>
      <c r="I8714" s="1">
        <v>45880</v>
      </c>
      <c r="J8714">
        <v>2716</v>
      </c>
      <c r="K8714">
        <v>267</v>
      </c>
      <c r="L8714">
        <v>194</v>
      </c>
      <c r="M8714" t="s">
        <v>111</v>
      </c>
      <c r="N8714" t="s">
        <v>40</v>
      </c>
      <c r="O8714" t="s">
        <v>18</v>
      </c>
      <c r="P8714">
        <v>8.2429000000000006</v>
      </c>
      <c r="Q8714">
        <v>1599.1226000000001</v>
      </c>
      <c r="R8714">
        <f>MONTH('COCOCART INDIA DATA'!$I8714)</f>
        <v>8</v>
      </c>
      <c r="S8714" t="str">
        <f>TEXT(Table2[[#This Row],[Date]],"mmm")</f>
        <v>Aug</v>
      </c>
      <c r="T8714">
        <f>DAY(Table2[[#This Row],[Date]])</f>
        <v>11</v>
      </c>
      <c r="U8714" t="str">
        <f>TEXT(Table2[[#This Row],[Date]],"ddd")</f>
        <v>Mon</v>
      </c>
    </row>
    <row r="8715" spans="1:21" x14ac:dyDescent="0.25">
      <c r="A8715" s="9">
        <v>2400048722</v>
      </c>
      <c r="B8715" t="s">
        <v>47</v>
      </c>
      <c r="C8715" t="s">
        <v>73</v>
      </c>
      <c r="D8715" t="s">
        <v>82</v>
      </c>
      <c r="E8715" t="s">
        <v>84</v>
      </c>
      <c r="F8715" t="s">
        <v>89</v>
      </c>
      <c r="G8715" t="s">
        <v>38</v>
      </c>
      <c r="H8715" t="s">
        <v>155</v>
      </c>
      <c r="I8715" s="1">
        <v>45880</v>
      </c>
      <c r="J8715">
        <v>7574</v>
      </c>
      <c r="K8715">
        <v>136</v>
      </c>
      <c r="L8715">
        <v>842</v>
      </c>
      <c r="M8715" t="s">
        <v>112</v>
      </c>
      <c r="N8715" t="s">
        <v>13</v>
      </c>
      <c r="O8715" t="s">
        <v>14</v>
      </c>
      <c r="P8715">
        <v>8.7870000000000008</v>
      </c>
      <c r="Q8715">
        <v>7398.6540000000005</v>
      </c>
      <c r="R8715">
        <f>MONTH('COCOCART INDIA DATA'!$I8715)</f>
        <v>8</v>
      </c>
      <c r="S8715" t="str">
        <f>TEXT(Table2[[#This Row],[Date]],"mmm")</f>
        <v>Aug</v>
      </c>
      <c r="T8715">
        <f>DAY(Table2[[#This Row],[Date]])</f>
        <v>11</v>
      </c>
      <c r="U8715" t="str">
        <f>TEXT(Table2[[#This Row],[Date]],"ddd")</f>
        <v>Mon</v>
      </c>
    </row>
    <row r="8716" spans="1:21" x14ac:dyDescent="0.25">
      <c r="A8716" s="9">
        <v>2400048723</v>
      </c>
      <c r="B8716" t="s">
        <v>26</v>
      </c>
      <c r="C8716" t="s">
        <v>74</v>
      </c>
      <c r="D8716" t="s">
        <v>82</v>
      </c>
      <c r="E8716" t="s">
        <v>85</v>
      </c>
      <c r="F8716" t="s">
        <v>90</v>
      </c>
      <c r="G8716" t="s">
        <v>36</v>
      </c>
      <c r="H8716" t="s">
        <v>156</v>
      </c>
      <c r="I8716" s="1">
        <v>45880</v>
      </c>
      <c r="J8716">
        <v>931</v>
      </c>
      <c r="K8716">
        <v>48</v>
      </c>
      <c r="L8716">
        <v>52</v>
      </c>
      <c r="M8716" t="s">
        <v>113</v>
      </c>
      <c r="N8716" t="s">
        <v>13</v>
      </c>
      <c r="O8716" t="s">
        <v>14</v>
      </c>
      <c r="P8716">
        <v>2.2656000000000001</v>
      </c>
      <c r="Q8716">
        <v>117.8112</v>
      </c>
      <c r="R8716">
        <f>MONTH('COCOCART INDIA DATA'!$I8716)</f>
        <v>8</v>
      </c>
      <c r="S8716" t="str">
        <f>TEXT(Table2[[#This Row],[Date]],"mmm")</f>
        <v>Aug</v>
      </c>
      <c r="T8716">
        <f>DAY(Table2[[#This Row],[Date]])</f>
        <v>11</v>
      </c>
      <c r="U8716" t="str">
        <f>TEXT(Table2[[#This Row],[Date]],"ddd")</f>
        <v>Mon</v>
      </c>
    </row>
    <row r="8717" spans="1:21" x14ac:dyDescent="0.25">
      <c r="A8717" s="9">
        <v>2400048724</v>
      </c>
      <c r="B8717" t="s">
        <v>64</v>
      </c>
      <c r="C8717" t="s">
        <v>72</v>
      </c>
      <c r="D8717" t="s">
        <v>83</v>
      </c>
      <c r="E8717" t="s">
        <v>85</v>
      </c>
      <c r="F8717" t="s">
        <v>91</v>
      </c>
      <c r="G8717" t="s">
        <v>12</v>
      </c>
      <c r="H8717" t="s">
        <v>150</v>
      </c>
      <c r="I8717" s="1">
        <v>45880</v>
      </c>
      <c r="J8717">
        <v>9499</v>
      </c>
      <c r="K8717">
        <v>141</v>
      </c>
      <c r="L8717">
        <v>500</v>
      </c>
      <c r="M8717" t="s">
        <v>114</v>
      </c>
      <c r="N8717" t="s">
        <v>13</v>
      </c>
      <c r="O8717" t="s">
        <v>14</v>
      </c>
      <c r="P8717">
        <v>6.0983000000000001</v>
      </c>
      <c r="Q8717">
        <v>3049.15</v>
      </c>
      <c r="R8717">
        <f>MONTH('COCOCART INDIA DATA'!$I8717)</f>
        <v>8</v>
      </c>
      <c r="S8717" t="str">
        <f>TEXT(Table2[[#This Row],[Date]],"mmm")</f>
        <v>Aug</v>
      </c>
      <c r="T8717">
        <f>DAY(Table2[[#This Row],[Date]])</f>
        <v>11</v>
      </c>
      <c r="U8717" t="str">
        <f>TEXT(Table2[[#This Row],[Date]],"ddd")</f>
        <v>Mon</v>
      </c>
    </row>
    <row r="8718" spans="1:21" x14ac:dyDescent="0.25">
      <c r="A8718" s="9">
        <v>2400048725</v>
      </c>
      <c r="B8718" t="s">
        <v>51</v>
      </c>
      <c r="C8718" t="s">
        <v>73</v>
      </c>
      <c r="D8718" t="s">
        <v>83</v>
      </c>
      <c r="E8718" t="s">
        <v>85</v>
      </c>
      <c r="F8718" t="s">
        <v>90</v>
      </c>
      <c r="G8718" t="s">
        <v>38</v>
      </c>
      <c r="H8718" t="s">
        <v>150</v>
      </c>
      <c r="I8718" s="1">
        <v>45880</v>
      </c>
      <c r="J8718">
        <v>350</v>
      </c>
      <c r="K8718">
        <v>167</v>
      </c>
      <c r="L8718">
        <v>25</v>
      </c>
      <c r="M8718" t="s">
        <v>115</v>
      </c>
      <c r="N8718" t="s">
        <v>13</v>
      </c>
      <c r="O8718" t="s">
        <v>14</v>
      </c>
      <c r="P8718">
        <v>8.7870000000000008</v>
      </c>
      <c r="Q8718">
        <v>219.67500000000001</v>
      </c>
      <c r="R8718">
        <f>MONTH('COCOCART INDIA DATA'!$I8718)</f>
        <v>8</v>
      </c>
      <c r="S8718" t="str">
        <f>TEXT(Table2[[#This Row],[Date]],"mmm")</f>
        <v>Aug</v>
      </c>
      <c r="T8718">
        <f>DAY(Table2[[#This Row],[Date]])</f>
        <v>11</v>
      </c>
      <c r="U8718" t="str">
        <f>TEXT(Table2[[#This Row],[Date]],"ddd")</f>
        <v>Mon</v>
      </c>
    </row>
    <row r="8719" spans="1:21" x14ac:dyDescent="0.25">
      <c r="A8719" s="9">
        <v>2400048726</v>
      </c>
      <c r="B8719" t="s">
        <v>11</v>
      </c>
      <c r="C8719" t="s">
        <v>74</v>
      </c>
      <c r="D8719" t="s">
        <v>83</v>
      </c>
      <c r="E8719" t="s">
        <v>85</v>
      </c>
      <c r="F8719" t="s">
        <v>91</v>
      </c>
      <c r="G8719" t="s">
        <v>54</v>
      </c>
      <c r="H8719" t="s">
        <v>150</v>
      </c>
      <c r="I8719" s="1">
        <v>45880</v>
      </c>
      <c r="J8719">
        <v>371</v>
      </c>
      <c r="K8719">
        <v>437</v>
      </c>
      <c r="L8719">
        <v>20</v>
      </c>
      <c r="M8719" t="s">
        <v>116</v>
      </c>
      <c r="N8719" t="s">
        <v>13</v>
      </c>
      <c r="O8719" t="s">
        <v>14</v>
      </c>
      <c r="P8719">
        <v>13.3485</v>
      </c>
      <c r="Q8719">
        <v>266.96999999999997</v>
      </c>
      <c r="R8719">
        <f>MONTH('COCOCART INDIA DATA'!$I8719)</f>
        <v>8</v>
      </c>
      <c r="S8719" t="str">
        <f>TEXT(Table2[[#This Row],[Date]],"mmm")</f>
        <v>Aug</v>
      </c>
      <c r="T8719">
        <f>DAY(Table2[[#This Row],[Date]])</f>
        <v>11</v>
      </c>
      <c r="U8719" t="str">
        <f>TEXT(Table2[[#This Row],[Date]],"ddd")</f>
        <v>Mon</v>
      </c>
    </row>
    <row r="8720" spans="1:21" x14ac:dyDescent="0.25">
      <c r="A8720" s="9">
        <v>2400048727</v>
      </c>
      <c r="B8720" t="s">
        <v>19</v>
      </c>
      <c r="C8720" t="s">
        <v>75</v>
      </c>
      <c r="D8720" t="s">
        <v>82</v>
      </c>
      <c r="E8720" t="s">
        <v>84</v>
      </c>
      <c r="F8720" t="s">
        <v>89</v>
      </c>
      <c r="G8720" t="s">
        <v>30</v>
      </c>
      <c r="H8720" t="s">
        <v>154</v>
      </c>
      <c r="I8720" s="1">
        <v>45880</v>
      </c>
      <c r="J8720">
        <v>10367</v>
      </c>
      <c r="K8720">
        <v>156</v>
      </c>
      <c r="L8720">
        <v>432</v>
      </c>
      <c r="M8720" t="s">
        <v>117</v>
      </c>
      <c r="N8720" t="s">
        <v>13</v>
      </c>
      <c r="O8720" t="s">
        <v>18</v>
      </c>
      <c r="P8720">
        <v>0.89900000000000002</v>
      </c>
      <c r="Q8720">
        <v>388.36799999999999</v>
      </c>
      <c r="R8720">
        <f>MONTH('COCOCART INDIA DATA'!$I8720)</f>
        <v>8</v>
      </c>
      <c r="S8720" t="str">
        <f>TEXT(Table2[[#This Row],[Date]],"mmm")</f>
        <v>Aug</v>
      </c>
      <c r="T8720">
        <f>DAY(Table2[[#This Row],[Date]])</f>
        <v>11</v>
      </c>
      <c r="U8720" t="str">
        <f>TEXT(Table2[[#This Row],[Date]],"ddd")</f>
        <v>Mon</v>
      </c>
    </row>
    <row r="8721" spans="1:21" x14ac:dyDescent="0.25">
      <c r="A8721" s="9">
        <v>2400048728</v>
      </c>
      <c r="B8721" t="s">
        <v>44</v>
      </c>
      <c r="C8721" t="s">
        <v>75</v>
      </c>
      <c r="D8721" t="s">
        <v>83</v>
      </c>
      <c r="E8721" t="s">
        <v>84</v>
      </c>
      <c r="F8721" t="s">
        <v>89</v>
      </c>
      <c r="G8721" t="s">
        <v>25</v>
      </c>
      <c r="H8721" t="s">
        <v>154</v>
      </c>
      <c r="I8721" s="1">
        <v>45880</v>
      </c>
      <c r="J8721">
        <v>9597</v>
      </c>
      <c r="K8721">
        <v>129</v>
      </c>
      <c r="L8721">
        <v>600</v>
      </c>
      <c r="M8721" t="s">
        <v>118</v>
      </c>
      <c r="N8721" t="s">
        <v>13</v>
      </c>
      <c r="O8721" t="s">
        <v>18</v>
      </c>
      <c r="P8721">
        <v>0.69579999999999997</v>
      </c>
      <c r="Q8721">
        <v>417.47999999999996</v>
      </c>
      <c r="R8721">
        <f>MONTH('COCOCART INDIA DATA'!$I8721)</f>
        <v>8</v>
      </c>
      <c r="S8721" t="str">
        <f>TEXT(Table2[[#This Row],[Date]],"mmm")</f>
        <v>Aug</v>
      </c>
      <c r="T8721">
        <f>DAY(Table2[[#This Row],[Date]])</f>
        <v>11</v>
      </c>
      <c r="U8721" t="str">
        <f>TEXT(Table2[[#This Row],[Date]],"ddd")</f>
        <v>Mon</v>
      </c>
    </row>
    <row r="8722" spans="1:21" x14ac:dyDescent="0.25">
      <c r="A8722" s="9">
        <v>2400048729</v>
      </c>
      <c r="B8722" t="s">
        <v>24</v>
      </c>
      <c r="C8722" t="s">
        <v>75</v>
      </c>
      <c r="D8722" t="s">
        <v>82</v>
      </c>
      <c r="E8722" t="s">
        <v>85</v>
      </c>
      <c r="F8722" t="s">
        <v>90</v>
      </c>
      <c r="G8722" t="s">
        <v>20</v>
      </c>
      <c r="H8722" t="s">
        <v>154</v>
      </c>
      <c r="I8722" s="1">
        <v>45880</v>
      </c>
      <c r="J8722">
        <v>2443</v>
      </c>
      <c r="K8722">
        <v>379</v>
      </c>
      <c r="L8722">
        <v>102</v>
      </c>
      <c r="M8722" t="s">
        <v>119</v>
      </c>
      <c r="N8722" t="s">
        <v>13</v>
      </c>
      <c r="O8722" t="s">
        <v>14</v>
      </c>
      <c r="P8722">
        <v>4.6592000000000002</v>
      </c>
      <c r="Q8722">
        <v>475.23840000000001</v>
      </c>
      <c r="R8722">
        <f>MONTH('COCOCART INDIA DATA'!$I8722)</f>
        <v>8</v>
      </c>
      <c r="S8722" t="str">
        <f>TEXT(Table2[[#This Row],[Date]],"mmm")</f>
        <v>Aug</v>
      </c>
      <c r="T8722">
        <f>DAY(Table2[[#This Row],[Date]])</f>
        <v>11</v>
      </c>
      <c r="U8722" t="str">
        <f>TEXT(Table2[[#This Row],[Date]],"ddd")</f>
        <v>Mon</v>
      </c>
    </row>
    <row r="8723" spans="1:21" x14ac:dyDescent="0.25">
      <c r="A8723" s="9">
        <v>2400048730</v>
      </c>
      <c r="B8723" t="s">
        <v>34</v>
      </c>
      <c r="C8723" t="s">
        <v>75</v>
      </c>
      <c r="D8723" t="s">
        <v>83</v>
      </c>
      <c r="E8723" t="s">
        <v>85</v>
      </c>
      <c r="F8723" t="s">
        <v>91</v>
      </c>
      <c r="G8723" t="s">
        <v>23</v>
      </c>
      <c r="H8723" t="s">
        <v>154</v>
      </c>
      <c r="I8723" s="1">
        <v>45880</v>
      </c>
      <c r="J8723">
        <v>3556</v>
      </c>
      <c r="K8723">
        <v>75</v>
      </c>
      <c r="L8723">
        <v>123</v>
      </c>
      <c r="M8723" t="s">
        <v>120</v>
      </c>
      <c r="N8723" t="s">
        <v>17</v>
      </c>
      <c r="O8723" t="s">
        <v>18</v>
      </c>
      <c r="P8723">
        <v>7.8910999999999998</v>
      </c>
      <c r="Q8723">
        <v>970.60529999999994</v>
      </c>
      <c r="R8723">
        <f>MONTH('COCOCART INDIA DATA'!$I8723)</f>
        <v>8</v>
      </c>
      <c r="S8723" t="str">
        <f>TEXT(Table2[[#This Row],[Date]],"mmm")</f>
        <v>Aug</v>
      </c>
      <c r="T8723">
        <f>DAY(Table2[[#This Row],[Date]])</f>
        <v>11</v>
      </c>
      <c r="U8723" t="str">
        <f>TEXT(Table2[[#This Row],[Date]],"ddd")</f>
        <v>Mon</v>
      </c>
    </row>
    <row r="8724" spans="1:21" x14ac:dyDescent="0.25">
      <c r="A8724" s="9">
        <v>2400048731</v>
      </c>
      <c r="B8724" t="s">
        <v>24</v>
      </c>
      <c r="C8724" t="s">
        <v>75</v>
      </c>
      <c r="D8724" t="s">
        <v>82</v>
      </c>
      <c r="E8724" t="s">
        <v>85</v>
      </c>
      <c r="F8724" t="s">
        <v>90</v>
      </c>
      <c r="G8724" t="s">
        <v>45</v>
      </c>
      <c r="H8724" t="s">
        <v>154</v>
      </c>
      <c r="I8724" s="1">
        <v>45880</v>
      </c>
      <c r="J8724">
        <v>2457</v>
      </c>
      <c r="K8724">
        <v>261</v>
      </c>
      <c r="L8724">
        <v>82</v>
      </c>
      <c r="M8724" t="s">
        <v>121</v>
      </c>
      <c r="N8724" t="s">
        <v>17</v>
      </c>
      <c r="O8724" t="s">
        <v>14</v>
      </c>
      <c r="P8724">
        <v>2.4773999999999998</v>
      </c>
      <c r="Q8724">
        <v>203.14679999999998</v>
      </c>
      <c r="R8724">
        <f>MONTH('COCOCART INDIA DATA'!$I8724)</f>
        <v>8</v>
      </c>
      <c r="S8724" t="str">
        <f>TEXT(Table2[[#This Row],[Date]],"mmm")</f>
        <v>Aug</v>
      </c>
      <c r="T8724">
        <f>DAY(Table2[[#This Row],[Date]])</f>
        <v>11</v>
      </c>
      <c r="U8724" t="str">
        <f>TEXT(Table2[[#This Row],[Date]],"ddd")</f>
        <v>Mon</v>
      </c>
    </row>
    <row r="8725" spans="1:21" x14ac:dyDescent="0.25">
      <c r="A8725" s="9">
        <v>2400048732</v>
      </c>
      <c r="B8725" t="s">
        <v>34</v>
      </c>
      <c r="C8725" t="s">
        <v>75</v>
      </c>
      <c r="D8725" t="s">
        <v>82</v>
      </c>
      <c r="E8725" t="s">
        <v>85</v>
      </c>
      <c r="F8725" t="s">
        <v>91</v>
      </c>
      <c r="G8725" t="s">
        <v>16</v>
      </c>
      <c r="H8725" t="s">
        <v>154</v>
      </c>
      <c r="I8725" s="1">
        <v>45880</v>
      </c>
      <c r="J8725">
        <v>16170</v>
      </c>
      <c r="K8725">
        <v>71</v>
      </c>
      <c r="L8725">
        <v>952</v>
      </c>
      <c r="M8725" t="s">
        <v>122</v>
      </c>
      <c r="N8725" t="s">
        <v>17</v>
      </c>
      <c r="O8725" t="s">
        <v>18</v>
      </c>
      <c r="P8725">
        <v>0.24049999999999999</v>
      </c>
      <c r="Q8725">
        <v>228.95599999999999</v>
      </c>
      <c r="R8725">
        <f>MONTH('COCOCART INDIA DATA'!$I8725)</f>
        <v>8</v>
      </c>
      <c r="S8725" t="str">
        <f>TEXT(Table2[[#This Row],[Date]],"mmm")</f>
        <v>Aug</v>
      </c>
      <c r="T8725">
        <f>DAY(Table2[[#This Row],[Date]])</f>
        <v>11</v>
      </c>
      <c r="U8725" t="str">
        <f>TEXT(Table2[[#This Row],[Date]],"ddd")</f>
        <v>Mon</v>
      </c>
    </row>
    <row r="8726" spans="1:21" x14ac:dyDescent="0.25">
      <c r="A8726" s="9">
        <v>2400048733</v>
      </c>
      <c r="B8726" t="s">
        <v>62</v>
      </c>
      <c r="C8726" t="s">
        <v>75</v>
      </c>
      <c r="D8726" t="s">
        <v>82</v>
      </c>
      <c r="E8726" t="s">
        <v>84</v>
      </c>
      <c r="F8726" t="s">
        <v>88</v>
      </c>
      <c r="G8726" t="s">
        <v>43</v>
      </c>
      <c r="H8726" t="s">
        <v>154</v>
      </c>
      <c r="I8726" s="1">
        <v>45881</v>
      </c>
      <c r="J8726">
        <v>8456</v>
      </c>
      <c r="K8726">
        <v>178</v>
      </c>
      <c r="L8726">
        <v>302</v>
      </c>
      <c r="M8726" t="s">
        <v>123</v>
      </c>
      <c r="N8726" t="s">
        <v>40</v>
      </c>
      <c r="O8726" t="s">
        <v>14</v>
      </c>
      <c r="P8726">
        <v>9.2086000000000006</v>
      </c>
      <c r="Q8726">
        <v>2780.9972000000002</v>
      </c>
      <c r="R8726">
        <f>MONTH('COCOCART INDIA DATA'!$I8726)</f>
        <v>8</v>
      </c>
      <c r="S8726" t="str">
        <f>TEXT(Table2[[#This Row],[Date]],"mmm")</f>
        <v>Aug</v>
      </c>
      <c r="T8726">
        <f>DAY(Table2[[#This Row],[Date]])</f>
        <v>12</v>
      </c>
      <c r="U8726" t="str">
        <f>TEXT(Table2[[#This Row],[Date]],"ddd")</f>
        <v>Tue</v>
      </c>
    </row>
    <row r="8727" spans="1:21" x14ac:dyDescent="0.25">
      <c r="A8727" s="9">
        <v>2400048734</v>
      </c>
      <c r="B8727" t="s">
        <v>60</v>
      </c>
      <c r="C8727" t="s">
        <v>75</v>
      </c>
      <c r="D8727" t="s">
        <v>83</v>
      </c>
      <c r="E8727" t="s">
        <v>84</v>
      </c>
      <c r="F8727" t="s">
        <v>89</v>
      </c>
      <c r="G8727" t="s">
        <v>36</v>
      </c>
      <c r="H8727" t="s">
        <v>154</v>
      </c>
      <c r="I8727" s="1">
        <v>45881</v>
      </c>
      <c r="J8727">
        <v>28</v>
      </c>
      <c r="K8727">
        <v>147</v>
      </c>
      <c r="L8727">
        <v>2</v>
      </c>
      <c r="M8727" t="s">
        <v>124</v>
      </c>
      <c r="N8727" t="s">
        <v>13</v>
      </c>
      <c r="O8727" t="s">
        <v>14</v>
      </c>
      <c r="P8727">
        <v>2.2656000000000001</v>
      </c>
      <c r="Q8727">
        <v>4.5312000000000001</v>
      </c>
      <c r="R8727">
        <f>MONTH('COCOCART INDIA DATA'!$I8727)</f>
        <v>8</v>
      </c>
      <c r="S8727" t="str">
        <f>TEXT(Table2[[#This Row],[Date]],"mmm")</f>
        <v>Aug</v>
      </c>
      <c r="T8727">
        <f>DAY(Table2[[#This Row],[Date]])</f>
        <v>12</v>
      </c>
      <c r="U8727" t="str">
        <f>TEXT(Table2[[#This Row],[Date]],"ddd")</f>
        <v>Tue</v>
      </c>
    </row>
    <row r="8728" spans="1:21" x14ac:dyDescent="0.25">
      <c r="A8728" s="9">
        <v>2400048735</v>
      </c>
      <c r="B8728" t="s">
        <v>15</v>
      </c>
      <c r="C8728" t="s">
        <v>75</v>
      </c>
      <c r="D8728" t="s">
        <v>82</v>
      </c>
      <c r="E8728" t="s">
        <v>85</v>
      </c>
      <c r="F8728" t="s">
        <v>90</v>
      </c>
      <c r="G8728" t="s">
        <v>25</v>
      </c>
      <c r="H8728" t="s">
        <v>154</v>
      </c>
      <c r="I8728" s="1">
        <v>45881</v>
      </c>
      <c r="J8728">
        <v>10794</v>
      </c>
      <c r="K8728">
        <v>118</v>
      </c>
      <c r="L8728">
        <v>450</v>
      </c>
      <c r="M8728" t="s">
        <v>125</v>
      </c>
      <c r="N8728" t="s">
        <v>13</v>
      </c>
      <c r="O8728" t="s">
        <v>18</v>
      </c>
      <c r="P8728">
        <v>0.69579999999999997</v>
      </c>
      <c r="Q8728">
        <v>313.11</v>
      </c>
      <c r="R8728">
        <f>MONTH('COCOCART INDIA DATA'!$I8728)</f>
        <v>8</v>
      </c>
      <c r="S8728" t="str">
        <f>TEXT(Table2[[#This Row],[Date]],"mmm")</f>
        <v>Aug</v>
      </c>
      <c r="T8728">
        <f>DAY(Table2[[#This Row],[Date]])</f>
        <v>12</v>
      </c>
      <c r="U8728" t="str">
        <f>TEXT(Table2[[#This Row],[Date]],"ddd")</f>
        <v>Tue</v>
      </c>
    </row>
    <row r="8729" spans="1:21" x14ac:dyDescent="0.25">
      <c r="A8729" s="9">
        <v>2400048736</v>
      </c>
      <c r="B8729" t="s">
        <v>33</v>
      </c>
      <c r="C8729" t="s">
        <v>75</v>
      </c>
      <c r="D8729" t="s">
        <v>83</v>
      </c>
      <c r="E8729" t="s">
        <v>85</v>
      </c>
      <c r="F8729" t="s">
        <v>91</v>
      </c>
      <c r="G8729" t="s">
        <v>48</v>
      </c>
      <c r="H8729" t="s">
        <v>148</v>
      </c>
      <c r="I8729" s="1">
        <v>45881</v>
      </c>
      <c r="J8729">
        <v>7539</v>
      </c>
      <c r="K8729">
        <v>10</v>
      </c>
      <c r="L8729">
        <v>444</v>
      </c>
      <c r="M8729" t="s">
        <v>126</v>
      </c>
      <c r="N8729" t="s">
        <v>40</v>
      </c>
      <c r="O8729" t="s">
        <v>18</v>
      </c>
      <c r="P8729">
        <v>11.4688</v>
      </c>
      <c r="Q8729">
        <v>5092.1472000000003</v>
      </c>
      <c r="R8729">
        <f>MONTH('COCOCART INDIA DATA'!$I8729)</f>
        <v>8</v>
      </c>
      <c r="S8729" t="str">
        <f>TEXT(Table2[[#This Row],[Date]],"mmm")</f>
        <v>Aug</v>
      </c>
      <c r="T8729">
        <f>DAY(Table2[[#This Row],[Date]])</f>
        <v>12</v>
      </c>
      <c r="U8729" t="str">
        <f>TEXT(Table2[[#This Row],[Date]],"ddd")</f>
        <v>Tue</v>
      </c>
    </row>
    <row r="8730" spans="1:21" x14ac:dyDescent="0.25">
      <c r="A8730" s="9">
        <v>2400048737</v>
      </c>
      <c r="B8730" t="s">
        <v>11</v>
      </c>
      <c r="C8730" t="s">
        <v>75</v>
      </c>
      <c r="D8730" t="s">
        <v>82</v>
      </c>
      <c r="E8730" t="s">
        <v>85</v>
      </c>
      <c r="F8730" t="s">
        <v>90</v>
      </c>
      <c r="G8730" t="s">
        <v>30</v>
      </c>
      <c r="H8730" t="s">
        <v>148</v>
      </c>
      <c r="I8730" s="1">
        <v>45881</v>
      </c>
      <c r="J8730">
        <v>2982</v>
      </c>
      <c r="K8730">
        <v>102</v>
      </c>
      <c r="L8730">
        <v>120</v>
      </c>
      <c r="M8730" t="s">
        <v>127</v>
      </c>
      <c r="N8730" t="s">
        <v>13</v>
      </c>
      <c r="O8730" t="s">
        <v>18</v>
      </c>
      <c r="P8730">
        <v>0.89900000000000002</v>
      </c>
      <c r="Q8730">
        <v>107.88</v>
      </c>
      <c r="R8730">
        <f>MONTH('COCOCART INDIA DATA'!$I8730)</f>
        <v>8</v>
      </c>
      <c r="S8730" t="str">
        <f>TEXT(Table2[[#This Row],[Date]],"mmm")</f>
        <v>Aug</v>
      </c>
      <c r="T8730">
        <f>DAY(Table2[[#This Row],[Date]])</f>
        <v>12</v>
      </c>
      <c r="U8730" t="str">
        <f>TEXT(Table2[[#This Row],[Date]],"ddd")</f>
        <v>Tue</v>
      </c>
    </row>
    <row r="8731" spans="1:21" x14ac:dyDescent="0.25">
      <c r="A8731" s="9">
        <v>2400048738</v>
      </c>
      <c r="B8731" t="s">
        <v>33</v>
      </c>
      <c r="C8731" t="s">
        <v>75</v>
      </c>
      <c r="D8731" t="s">
        <v>82</v>
      </c>
      <c r="E8731" t="s">
        <v>85</v>
      </c>
      <c r="F8731" t="s">
        <v>91</v>
      </c>
      <c r="G8731" t="s">
        <v>36</v>
      </c>
      <c r="H8731" t="s">
        <v>148</v>
      </c>
      <c r="I8731" s="1">
        <v>45881</v>
      </c>
      <c r="J8731">
        <v>6237</v>
      </c>
      <c r="K8731">
        <v>73</v>
      </c>
      <c r="L8731">
        <v>347</v>
      </c>
      <c r="M8731" t="s">
        <v>128</v>
      </c>
      <c r="N8731" t="s">
        <v>13</v>
      </c>
      <c r="O8731" t="s">
        <v>14</v>
      </c>
      <c r="P8731">
        <v>2.2656000000000001</v>
      </c>
      <c r="Q8731">
        <v>786.16320000000007</v>
      </c>
      <c r="R8731">
        <f>MONTH('COCOCART INDIA DATA'!$I8731)</f>
        <v>8</v>
      </c>
      <c r="S8731" t="str">
        <f>TEXT(Table2[[#This Row],[Date]],"mmm")</f>
        <v>Aug</v>
      </c>
      <c r="T8731">
        <f>DAY(Table2[[#This Row],[Date]])</f>
        <v>12</v>
      </c>
      <c r="U8731" t="str">
        <f>TEXT(Table2[[#This Row],[Date]],"ddd")</f>
        <v>Tue</v>
      </c>
    </row>
    <row r="8732" spans="1:21" x14ac:dyDescent="0.25">
      <c r="A8732" s="9">
        <v>2400048739</v>
      </c>
      <c r="B8732" t="s">
        <v>19</v>
      </c>
      <c r="C8732" t="s">
        <v>75</v>
      </c>
      <c r="D8732" t="s">
        <v>82</v>
      </c>
      <c r="E8732" t="s">
        <v>84</v>
      </c>
      <c r="F8732" t="s">
        <v>89</v>
      </c>
      <c r="G8732" t="s">
        <v>16</v>
      </c>
      <c r="H8732" t="s">
        <v>148</v>
      </c>
      <c r="I8732" s="1">
        <v>45881</v>
      </c>
      <c r="J8732">
        <v>11564</v>
      </c>
      <c r="K8732">
        <v>28</v>
      </c>
      <c r="L8732">
        <v>1285</v>
      </c>
      <c r="M8732" t="s">
        <v>129</v>
      </c>
      <c r="N8732" t="s">
        <v>17</v>
      </c>
      <c r="O8732" t="s">
        <v>18</v>
      </c>
      <c r="P8732">
        <v>0.24049999999999999</v>
      </c>
      <c r="Q8732">
        <v>309.04249999999996</v>
      </c>
      <c r="R8732">
        <f>MONTH('COCOCART INDIA DATA'!$I8732)</f>
        <v>8</v>
      </c>
      <c r="S8732" t="str">
        <f>TEXT(Table2[[#This Row],[Date]],"mmm")</f>
        <v>Aug</v>
      </c>
      <c r="T8732">
        <f>DAY(Table2[[#This Row],[Date]])</f>
        <v>12</v>
      </c>
      <c r="U8732" t="str">
        <f>TEXT(Table2[[#This Row],[Date]],"ddd")</f>
        <v>Tue</v>
      </c>
    </row>
    <row r="8733" spans="1:21" x14ac:dyDescent="0.25">
      <c r="A8733" s="9">
        <v>2400048740</v>
      </c>
      <c r="B8733" t="s">
        <v>47</v>
      </c>
      <c r="C8733" t="s">
        <v>75</v>
      </c>
      <c r="D8733" t="s">
        <v>83</v>
      </c>
      <c r="E8733" t="s">
        <v>84</v>
      </c>
      <c r="F8733" t="s">
        <v>89</v>
      </c>
      <c r="G8733" t="s">
        <v>36</v>
      </c>
      <c r="H8733" t="s">
        <v>148</v>
      </c>
      <c r="I8733" s="1">
        <v>45881</v>
      </c>
      <c r="J8733">
        <v>105</v>
      </c>
      <c r="K8733">
        <v>73</v>
      </c>
      <c r="L8733">
        <v>7</v>
      </c>
      <c r="M8733" t="s">
        <v>130</v>
      </c>
      <c r="N8733" t="s">
        <v>13</v>
      </c>
      <c r="O8733" t="s">
        <v>14</v>
      </c>
      <c r="P8733">
        <v>2.2656000000000001</v>
      </c>
      <c r="Q8733">
        <v>15.859200000000001</v>
      </c>
      <c r="R8733">
        <f>MONTH('COCOCART INDIA DATA'!$I8733)</f>
        <v>8</v>
      </c>
      <c r="S8733" t="str">
        <f>TEXT(Table2[[#This Row],[Date]],"mmm")</f>
        <v>Aug</v>
      </c>
      <c r="T8733">
        <f>DAY(Table2[[#This Row],[Date]])</f>
        <v>12</v>
      </c>
      <c r="U8733" t="str">
        <f>TEXT(Table2[[#This Row],[Date]],"ddd")</f>
        <v>Tue</v>
      </c>
    </row>
    <row r="8734" spans="1:21" x14ac:dyDescent="0.25">
      <c r="A8734" s="9">
        <v>2400048741</v>
      </c>
      <c r="B8734" t="s">
        <v>61</v>
      </c>
      <c r="C8734" t="s">
        <v>75</v>
      </c>
      <c r="D8734" t="s">
        <v>83</v>
      </c>
      <c r="E8734" t="s">
        <v>85</v>
      </c>
      <c r="F8734" t="s">
        <v>90</v>
      </c>
      <c r="G8734" t="s">
        <v>28</v>
      </c>
      <c r="H8734" t="s">
        <v>148</v>
      </c>
      <c r="I8734" s="1">
        <v>45881</v>
      </c>
      <c r="J8734">
        <v>10402</v>
      </c>
      <c r="K8734">
        <v>33</v>
      </c>
      <c r="L8734">
        <v>417</v>
      </c>
      <c r="M8734" t="s">
        <v>131</v>
      </c>
      <c r="N8734" t="s">
        <v>17</v>
      </c>
      <c r="O8734" t="s">
        <v>18</v>
      </c>
      <c r="P8734">
        <v>1.7625</v>
      </c>
      <c r="Q8734">
        <v>734.96249999999998</v>
      </c>
      <c r="R8734">
        <f>MONTH('COCOCART INDIA DATA'!$I8734)</f>
        <v>8</v>
      </c>
      <c r="S8734" t="str">
        <f>TEXT(Table2[[#This Row],[Date]],"mmm")</f>
        <v>Aug</v>
      </c>
      <c r="T8734">
        <f>DAY(Table2[[#This Row],[Date]])</f>
        <v>12</v>
      </c>
      <c r="U8734" t="str">
        <f>TEXT(Table2[[#This Row],[Date]],"ddd")</f>
        <v>Tue</v>
      </c>
    </row>
    <row r="8735" spans="1:21" x14ac:dyDescent="0.25">
      <c r="A8735" s="9">
        <v>2400048742</v>
      </c>
      <c r="B8735" t="s">
        <v>19</v>
      </c>
      <c r="C8735" t="s">
        <v>75</v>
      </c>
      <c r="D8735" t="s">
        <v>83</v>
      </c>
      <c r="E8735" t="s">
        <v>85</v>
      </c>
      <c r="F8735" t="s">
        <v>91</v>
      </c>
      <c r="G8735" t="s">
        <v>49</v>
      </c>
      <c r="H8735" t="s">
        <v>148</v>
      </c>
      <c r="I8735" s="1">
        <v>45881</v>
      </c>
      <c r="J8735">
        <v>20993</v>
      </c>
      <c r="K8735">
        <v>411</v>
      </c>
      <c r="L8735">
        <v>1235</v>
      </c>
      <c r="M8735" t="s">
        <v>132</v>
      </c>
      <c r="N8735" t="s">
        <v>13</v>
      </c>
      <c r="O8735" t="s">
        <v>14</v>
      </c>
      <c r="P8735">
        <v>1.5934999999999999</v>
      </c>
      <c r="Q8735">
        <v>1967.9724999999999</v>
      </c>
      <c r="R8735">
        <f>MONTH('COCOCART INDIA DATA'!$I8735)</f>
        <v>8</v>
      </c>
      <c r="S8735" t="str">
        <f>TEXT(Table2[[#This Row],[Date]],"mmm")</f>
        <v>Aug</v>
      </c>
      <c r="T8735">
        <f>DAY(Table2[[#This Row],[Date]])</f>
        <v>12</v>
      </c>
      <c r="U8735" t="str">
        <f>TEXT(Table2[[#This Row],[Date]],"ddd")</f>
        <v>Tue</v>
      </c>
    </row>
    <row r="8736" spans="1:21" x14ac:dyDescent="0.25">
      <c r="A8736" s="9">
        <v>2400048743</v>
      </c>
      <c r="B8736" t="s">
        <v>56</v>
      </c>
      <c r="C8736" t="s">
        <v>75</v>
      </c>
      <c r="D8736" t="s">
        <v>83</v>
      </c>
      <c r="E8736" t="s">
        <v>85</v>
      </c>
      <c r="F8736" t="s">
        <v>90</v>
      </c>
      <c r="G8736" t="s">
        <v>20</v>
      </c>
      <c r="H8736" t="s">
        <v>148</v>
      </c>
      <c r="I8736" s="1">
        <v>45881</v>
      </c>
      <c r="J8736">
        <v>7658</v>
      </c>
      <c r="K8736">
        <v>190</v>
      </c>
      <c r="L8736">
        <v>383</v>
      </c>
      <c r="M8736" t="s">
        <v>133</v>
      </c>
      <c r="N8736" t="s">
        <v>13</v>
      </c>
      <c r="O8736" t="s">
        <v>14</v>
      </c>
      <c r="P8736">
        <v>4.6592000000000002</v>
      </c>
      <c r="Q8736">
        <v>1784.4736</v>
      </c>
      <c r="R8736">
        <f>MONTH('COCOCART INDIA DATA'!$I8736)</f>
        <v>8</v>
      </c>
      <c r="S8736" t="str">
        <f>TEXT(Table2[[#This Row],[Date]],"mmm")</f>
        <v>Aug</v>
      </c>
      <c r="T8736">
        <f>DAY(Table2[[#This Row],[Date]])</f>
        <v>12</v>
      </c>
      <c r="U8736" t="str">
        <f>TEXT(Table2[[#This Row],[Date]],"ddd")</f>
        <v>Tue</v>
      </c>
    </row>
    <row r="8737" spans="1:21" x14ac:dyDescent="0.25">
      <c r="A8737" s="9">
        <v>2400048744</v>
      </c>
      <c r="B8737" t="s">
        <v>42</v>
      </c>
      <c r="C8737" t="s">
        <v>75</v>
      </c>
      <c r="D8737" t="s">
        <v>83</v>
      </c>
      <c r="E8737" t="s">
        <v>85</v>
      </c>
      <c r="F8737" t="s">
        <v>91</v>
      </c>
      <c r="G8737" t="s">
        <v>36</v>
      </c>
      <c r="H8737" t="s">
        <v>148</v>
      </c>
      <c r="I8737" s="1">
        <v>45881</v>
      </c>
      <c r="J8737">
        <v>1981</v>
      </c>
      <c r="K8737">
        <v>235</v>
      </c>
      <c r="L8737">
        <v>105</v>
      </c>
      <c r="M8737" t="s">
        <v>134</v>
      </c>
      <c r="N8737" t="s">
        <v>13</v>
      </c>
      <c r="O8737" t="s">
        <v>14</v>
      </c>
      <c r="P8737">
        <v>2.2656000000000001</v>
      </c>
      <c r="Q8737">
        <v>237.88800000000001</v>
      </c>
      <c r="R8737">
        <f>MONTH('COCOCART INDIA DATA'!$I8737)</f>
        <v>8</v>
      </c>
      <c r="S8737" t="str">
        <f>TEXT(Table2[[#This Row],[Date]],"mmm")</f>
        <v>Aug</v>
      </c>
      <c r="T8737">
        <f>DAY(Table2[[#This Row],[Date]])</f>
        <v>12</v>
      </c>
      <c r="U8737" t="str">
        <f>TEXT(Table2[[#This Row],[Date]],"ddd")</f>
        <v>Tue</v>
      </c>
    </row>
    <row r="8738" spans="1:21" x14ac:dyDescent="0.25">
      <c r="A8738" s="9">
        <v>2400048745</v>
      </c>
      <c r="B8738" t="s">
        <v>42</v>
      </c>
      <c r="C8738" t="s">
        <v>75</v>
      </c>
      <c r="D8738" t="s">
        <v>83</v>
      </c>
      <c r="E8738" t="s">
        <v>84</v>
      </c>
      <c r="F8738" t="s">
        <v>88</v>
      </c>
      <c r="G8738" t="s">
        <v>38</v>
      </c>
      <c r="H8738" t="s">
        <v>146</v>
      </c>
      <c r="I8738" s="1">
        <v>45881</v>
      </c>
      <c r="J8738">
        <v>4816</v>
      </c>
      <c r="K8738">
        <v>64</v>
      </c>
      <c r="L8738">
        <v>402</v>
      </c>
      <c r="M8738" t="s">
        <v>135</v>
      </c>
      <c r="N8738" t="s">
        <v>13</v>
      </c>
      <c r="O8738" t="s">
        <v>14</v>
      </c>
      <c r="P8738">
        <v>8.7870000000000008</v>
      </c>
      <c r="Q8738">
        <v>3532.3740000000003</v>
      </c>
      <c r="R8738">
        <f>MONTH('COCOCART INDIA DATA'!$I8738)</f>
        <v>8</v>
      </c>
      <c r="S8738" t="str">
        <f>TEXT(Table2[[#This Row],[Date]],"mmm")</f>
        <v>Aug</v>
      </c>
      <c r="T8738">
        <f>DAY(Table2[[#This Row],[Date]])</f>
        <v>12</v>
      </c>
      <c r="U8738" t="str">
        <f>TEXT(Table2[[#This Row],[Date]],"ddd")</f>
        <v>Tue</v>
      </c>
    </row>
    <row r="8739" spans="1:21" x14ac:dyDescent="0.25">
      <c r="A8739" s="9">
        <v>2400048746</v>
      </c>
      <c r="B8739" t="s">
        <v>44</v>
      </c>
      <c r="C8739" t="s">
        <v>76</v>
      </c>
      <c r="D8739" t="s">
        <v>83</v>
      </c>
      <c r="E8739" t="s">
        <v>84</v>
      </c>
      <c r="F8739" t="s">
        <v>89</v>
      </c>
      <c r="G8739" t="s">
        <v>46</v>
      </c>
      <c r="H8739" t="s">
        <v>146</v>
      </c>
      <c r="I8739" s="1">
        <v>45881</v>
      </c>
      <c r="J8739">
        <v>3661</v>
      </c>
      <c r="K8739">
        <v>287</v>
      </c>
      <c r="L8739">
        <v>147</v>
      </c>
      <c r="M8739" t="s">
        <v>136</v>
      </c>
      <c r="N8739" t="s">
        <v>40</v>
      </c>
      <c r="O8739" t="s">
        <v>18</v>
      </c>
      <c r="P8739">
        <v>4.7065000000000001</v>
      </c>
      <c r="Q8739">
        <v>691.85550000000001</v>
      </c>
      <c r="R8739">
        <f>MONTH('COCOCART INDIA DATA'!$I8739)</f>
        <v>8</v>
      </c>
      <c r="S8739" t="str">
        <f>TEXT(Table2[[#This Row],[Date]],"mmm")</f>
        <v>Aug</v>
      </c>
      <c r="T8739">
        <f>DAY(Table2[[#This Row],[Date]])</f>
        <v>12</v>
      </c>
      <c r="U8739" t="str">
        <f>TEXT(Table2[[#This Row],[Date]],"ddd")</f>
        <v>Tue</v>
      </c>
    </row>
    <row r="8740" spans="1:21" x14ac:dyDescent="0.25">
      <c r="A8740" s="9">
        <v>2400048747</v>
      </c>
      <c r="B8740" t="s">
        <v>44</v>
      </c>
      <c r="C8740" t="s">
        <v>77</v>
      </c>
      <c r="D8740" t="s">
        <v>83</v>
      </c>
      <c r="E8740" t="s">
        <v>85</v>
      </c>
      <c r="F8740" t="s">
        <v>90</v>
      </c>
      <c r="G8740" t="s">
        <v>43</v>
      </c>
      <c r="H8740" t="s">
        <v>146</v>
      </c>
      <c r="I8740" s="1">
        <v>45881</v>
      </c>
      <c r="J8740">
        <v>2688</v>
      </c>
      <c r="K8740">
        <v>580</v>
      </c>
      <c r="L8740">
        <v>128</v>
      </c>
      <c r="M8740" t="s">
        <v>137</v>
      </c>
      <c r="N8740" t="s">
        <v>40</v>
      </c>
      <c r="O8740" t="s">
        <v>14</v>
      </c>
      <c r="P8740">
        <v>9.2086000000000006</v>
      </c>
      <c r="Q8740">
        <v>1178.7008000000001</v>
      </c>
      <c r="R8740">
        <f>MONTH('COCOCART INDIA DATA'!$I8740)</f>
        <v>8</v>
      </c>
      <c r="S8740" t="str">
        <f>TEXT(Table2[[#This Row],[Date]],"mmm")</f>
        <v>Aug</v>
      </c>
      <c r="T8740">
        <f>DAY(Table2[[#This Row],[Date]])</f>
        <v>12</v>
      </c>
      <c r="U8740" t="str">
        <f>TEXT(Table2[[#This Row],[Date]],"ddd")</f>
        <v>Tue</v>
      </c>
    </row>
    <row r="8741" spans="1:21" x14ac:dyDescent="0.25">
      <c r="A8741" s="9">
        <v>2400048748</v>
      </c>
      <c r="B8741" t="s">
        <v>11</v>
      </c>
      <c r="C8741" t="s">
        <v>78</v>
      </c>
      <c r="D8741" t="s">
        <v>83</v>
      </c>
      <c r="E8741" t="s">
        <v>85</v>
      </c>
      <c r="F8741" t="s">
        <v>91</v>
      </c>
      <c r="G8741" t="s">
        <v>23</v>
      </c>
      <c r="H8741" t="s">
        <v>146</v>
      </c>
      <c r="I8741" s="1">
        <v>45881</v>
      </c>
      <c r="J8741">
        <v>2534</v>
      </c>
      <c r="K8741">
        <v>159</v>
      </c>
      <c r="L8741">
        <v>80</v>
      </c>
      <c r="M8741" t="s">
        <v>138</v>
      </c>
      <c r="N8741" t="s">
        <v>17</v>
      </c>
      <c r="O8741" t="s">
        <v>18</v>
      </c>
      <c r="P8741">
        <v>7.8910999999999998</v>
      </c>
      <c r="Q8741">
        <v>631.28800000000001</v>
      </c>
      <c r="R8741">
        <f>MONTH('COCOCART INDIA DATA'!$I8741)</f>
        <v>8</v>
      </c>
      <c r="S8741" t="str">
        <f>TEXT(Table2[[#This Row],[Date]],"mmm")</f>
        <v>Aug</v>
      </c>
      <c r="T8741">
        <f>DAY(Table2[[#This Row],[Date]])</f>
        <v>12</v>
      </c>
      <c r="U8741" t="str">
        <f>TEXT(Table2[[#This Row],[Date]],"ddd")</f>
        <v>Tue</v>
      </c>
    </row>
    <row r="8742" spans="1:21" x14ac:dyDescent="0.25">
      <c r="A8742" s="9">
        <v>2400048749</v>
      </c>
      <c r="B8742" t="s">
        <v>60</v>
      </c>
      <c r="C8742" t="s">
        <v>78</v>
      </c>
      <c r="D8742" t="s">
        <v>83</v>
      </c>
      <c r="E8742" t="s">
        <v>85</v>
      </c>
      <c r="F8742" t="s">
        <v>90</v>
      </c>
      <c r="G8742" t="s">
        <v>36</v>
      </c>
      <c r="H8742" t="s">
        <v>146</v>
      </c>
      <c r="I8742" s="1">
        <v>45881</v>
      </c>
      <c r="J8742">
        <v>1820</v>
      </c>
      <c r="K8742">
        <v>81</v>
      </c>
      <c r="L8742">
        <v>91</v>
      </c>
      <c r="M8742" t="s">
        <v>139</v>
      </c>
      <c r="N8742" t="s">
        <v>13</v>
      </c>
      <c r="O8742" t="s">
        <v>14</v>
      </c>
      <c r="P8742">
        <v>2.2656000000000001</v>
      </c>
      <c r="Q8742">
        <v>206.1696</v>
      </c>
      <c r="R8742">
        <f>MONTH('COCOCART INDIA DATA'!$I8742)</f>
        <v>8</v>
      </c>
      <c r="S8742" t="str">
        <f>TEXT(Table2[[#This Row],[Date]],"mmm")</f>
        <v>Aug</v>
      </c>
      <c r="T8742">
        <f>DAY(Table2[[#This Row],[Date]])</f>
        <v>12</v>
      </c>
      <c r="U8742" t="str">
        <f>TEXT(Table2[[#This Row],[Date]],"ddd")</f>
        <v>Tue</v>
      </c>
    </row>
    <row r="8743" spans="1:21" x14ac:dyDescent="0.25">
      <c r="A8743" s="9">
        <v>2400048750</v>
      </c>
      <c r="B8743" t="s">
        <v>57</v>
      </c>
      <c r="C8743" t="s">
        <v>79</v>
      </c>
      <c r="D8743" t="s">
        <v>83</v>
      </c>
      <c r="E8743" t="s">
        <v>85</v>
      </c>
      <c r="F8743" t="s">
        <v>91</v>
      </c>
      <c r="G8743" t="s">
        <v>48</v>
      </c>
      <c r="H8743" t="s">
        <v>146</v>
      </c>
      <c r="I8743" s="1">
        <v>45881</v>
      </c>
      <c r="J8743">
        <v>5432</v>
      </c>
      <c r="K8743">
        <v>107</v>
      </c>
      <c r="L8743">
        <v>388</v>
      </c>
      <c r="M8743" t="s">
        <v>140</v>
      </c>
      <c r="N8743" t="s">
        <v>40</v>
      </c>
      <c r="O8743" t="s">
        <v>18</v>
      </c>
      <c r="P8743">
        <v>11.4688</v>
      </c>
      <c r="Q8743">
        <v>4449.8944000000001</v>
      </c>
      <c r="R8743">
        <f>MONTH('COCOCART INDIA DATA'!$I8743)</f>
        <v>8</v>
      </c>
      <c r="S8743" t="str">
        <f>TEXT(Table2[[#This Row],[Date]],"mmm")</f>
        <v>Aug</v>
      </c>
      <c r="T8743">
        <f>DAY(Table2[[#This Row],[Date]])</f>
        <v>12</v>
      </c>
      <c r="U8743" t="str">
        <f>TEXT(Table2[[#This Row],[Date]],"ddd")</f>
        <v>Tue</v>
      </c>
    </row>
    <row r="8744" spans="1:21" x14ac:dyDescent="0.25">
      <c r="A8744" s="9">
        <v>2400048751</v>
      </c>
      <c r="B8744" t="s">
        <v>47</v>
      </c>
      <c r="C8744" t="s">
        <v>80</v>
      </c>
      <c r="D8744" t="s">
        <v>83</v>
      </c>
      <c r="E8744" t="s">
        <v>84</v>
      </c>
      <c r="F8744" t="s">
        <v>89</v>
      </c>
      <c r="G8744" t="s">
        <v>20</v>
      </c>
      <c r="H8744" t="s">
        <v>146</v>
      </c>
      <c r="I8744" s="1">
        <v>45881</v>
      </c>
      <c r="J8744">
        <v>7189</v>
      </c>
      <c r="K8744">
        <v>117</v>
      </c>
      <c r="L8744">
        <v>400</v>
      </c>
      <c r="M8744" t="s">
        <v>141</v>
      </c>
      <c r="N8744" t="s">
        <v>13</v>
      </c>
      <c r="O8744" t="s">
        <v>14</v>
      </c>
      <c r="P8744">
        <v>4.6592000000000002</v>
      </c>
      <c r="Q8744">
        <v>1863.68</v>
      </c>
      <c r="R8744">
        <f>MONTH('COCOCART INDIA DATA'!$I8744)</f>
        <v>8</v>
      </c>
      <c r="S8744" t="str">
        <f>TEXT(Table2[[#This Row],[Date]],"mmm")</f>
        <v>Aug</v>
      </c>
      <c r="T8744">
        <f>DAY(Table2[[#This Row],[Date]])</f>
        <v>12</v>
      </c>
      <c r="U8744" t="str">
        <f>TEXT(Table2[[#This Row],[Date]],"ddd")</f>
        <v>Tue</v>
      </c>
    </row>
    <row r="8745" spans="1:21" x14ac:dyDescent="0.25">
      <c r="A8745" s="9">
        <v>2400048752</v>
      </c>
      <c r="B8745" t="s">
        <v>57</v>
      </c>
      <c r="C8745" t="s">
        <v>79</v>
      </c>
      <c r="D8745" t="s">
        <v>83</v>
      </c>
      <c r="E8745" t="s">
        <v>84</v>
      </c>
      <c r="F8745" t="s">
        <v>89</v>
      </c>
      <c r="G8745" t="s">
        <v>32</v>
      </c>
      <c r="H8745" t="s">
        <v>146</v>
      </c>
      <c r="I8745" s="1">
        <v>45881</v>
      </c>
      <c r="J8745">
        <v>6188</v>
      </c>
      <c r="K8745">
        <v>18</v>
      </c>
      <c r="L8745">
        <v>207</v>
      </c>
      <c r="M8745" t="s">
        <v>142</v>
      </c>
      <c r="N8745" t="s">
        <v>13</v>
      </c>
      <c r="O8745" t="s">
        <v>14</v>
      </c>
      <c r="P8745">
        <v>1.8652</v>
      </c>
      <c r="Q8745">
        <v>386.09640000000002</v>
      </c>
      <c r="R8745">
        <f>MONTH('COCOCART INDIA DATA'!$I8745)</f>
        <v>8</v>
      </c>
      <c r="S8745" t="str">
        <f>TEXT(Table2[[#This Row],[Date]],"mmm")</f>
        <v>Aug</v>
      </c>
      <c r="T8745">
        <f>DAY(Table2[[#This Row],[Date]])</f>
        <v>12</v>
      </c>
      <c r="U8745" t="str">
        <f>TEXT(Table2[[#This Row],[Date]],"ddd")</f>
        <v>Tue</v>
      </c>
    </row>
    <row r="8746" spans="1:21" x14ac:dyDescent="0.25">
      <c r="A8746" s="9">
        <v>2400048753</v>
      </c>
      <c r="B8746" t="s">
        <v>31</v>
      </c>
      <c r="C8746" t="s">
        <v>79</v>
      </c>
      <c r="D8746" t="s">
        <v>83</v>
      </c>
      <c r="E8746" t="s">
        <v>85</v>
      </c>
      <c r="F8746" t="s">
        <v>90</v>
      </c>
      <c r="G8746" t="s">
        <v>30</v>
      </c>
      <c r="H8746" t="s">
        <v>146</v>
      </c>
      <c r="I8746" s="1">
        <v>45881</v>
      </c>
      <c r="J8746">
        <v>3283</v>
      </c>
      <c r="K8746">
        <v>260</v>
      </c>
      <c r="L8746">
        <v>150</v>
      </c>
      <c r="M8746" t="s">
        <v>143</v>
      </c>
      <c r="N8746" t="s">
        <v>13</v>
      </c>
      <c r="O8746" t="s">
        <v>18</v>
      </c>
      <c r="P8746">
        <v>0.89900000000000002</v>
      </c>
      <c r="Q8746">
        <v>134.85</v>
      </c>
      <c r="R8746">
        <f>MONTH('COCOCART INDIA DATA'!$I8746)</f>
        <v>8</v>
      </c>
      <c r="S8746" t="str">
        <f>TEXT(Table2[[#This Row],[Date]],"mmm")</f>
        <v>Aug</v>
      </c>
      <c r="T8746">
        <f>DAY(Table2[[#This Row],[Date]])</f>
        <v>12</v>
      </c>
      <c r="U8746" t="str">
        <f>TEXT(Table2[[#This Row],[Date]],"ddd")</f>
        <v>Tue</v>
      </c>
    </row>
    <row r="8747" spans="1:21" x14ac:dyDescent="0.25">
      <c r="A8747" s="9">
        <v>2400048754</v>
      </c>
      <c r="B8747" t="s">
        <v>64</v>
      </c>
      <c r="C8747" t="s">
        <v>80</v>
      </c>
      <c r="D8747" t="s">
        <v>83</v>
      </c>
      <c r="E8747" t="s">
        <v>85</v>
      </c>
      <c r="F8747" t="s">
        <v>91</v>
      </c>
      <c r="G8747" t="s">
        <v>52</v>
      </c>
      <c r="H8747" t="s">
        <v>147</v>
      </c>
      <c r="I8747" s="1">
        <v>45881</v>
      </c>
      <c r="J8747">
        <v>6524</v>
      </c>
      <c r="K8747">
        <v>275</v>
      </c>
      <c r="L8747">
        <v>502</v>
      </c>
      <c r="M8747" t="s">
        <v>41</v>
      </c>
      <c r="N8747" t="s">
        <v>40</v>
      </c>
      <c r="O8747" t="s">
        <v>14</v>
      </c>
      <c r="P8747">
        <v>2.8</v>
      </c>
      <c r="Q8747">
        <v>1405.6</v>
      </c>
      <c r="R8747">
        <f>MONTH('COCOCART INDIA DATA'!$I8747)</f>
        <v>8</v>
      </c>
      <c r="S8747" t="str">
        <f>TEXT(Table2[[#This Row],[Date]],"mmm")</f>
        <v>Aug</v>
      </c>
      <c r="T8747">
        <f>DAY(Table2[[#This Row],[Date]])</f>
        <v>12</v>
      </c>
      <c r="U8747" t="str">
        <f>TEXT(Table2[[#This Row],[Date]],"ddd")</f>
        <v>Tue</v>
      </c>
    </row>
    <row r="8748" spans="1:21" x14ac:dyDescent="0.25">
      <c r="A8748" s="9">
        <v>2400048755</v>
      </c>
      <c r="B8748" t="s">
        <v>56</v>
      </c>
      <c r="C8748" t="s">
        <v>79</v>
      </c>
      <c r="D8748" t="s">
        <v>83</v>
      </c>
      <c r="E8748" t="s">
        <v>85</v>
      </c>
      <c r="F8748" t="s">
        <v>90</v>
      </c>
      <c r="G8748" t="s">
        <v>23</v>
      </c>
      <c r="H8748" t="s">
        <v>147</v>
      </c>
      <c r="I8748" s="1">
        <v>45881</v>
      </c>
      <c r="J8748">
        <v>5180</v>
      </c>
      <c r="K8748">
        <v>32</v>
      </c>
      <c r="L8748">
        <v>192</v>
      </c>
      <c r="M8748" t="s">
        <v>92</v>
      </c>
      <c r="N8748" t="s">
        <v>17</v>
      </c>
      <c r="O8748" t="s">
        <v>18</v>
      </c>
      <c r="P8748">
        <v>7.8910999999999998</v>
      </c>
      <c r="Q8748">
        <v>1515.0911999999998</v>
      </c>
      <c r="R8748">
        <f>MONTH('COCOCART INDIA DATA'!$I8748)</f>
        <v>8</v>
      </c>
      <c r="S8748" t="str">
        <f>TEXT(Table2[[#This Row],[Date]],"mmm")</f>
        <v>Aug</v>
      </c>
      <c r="T8748">
        <f>DAY(Table2[[#This Row],[Date]])</f>
        <v>12</v>
      </c>
      <c r="U8748" t="str">
        <f>TEXT(Table2[[#This Row],[Date]],"ddd")</f>
        <v>Tue</v>
      </c>
    </row>
    <row r="8749" spans="1:21" x14ac:dyDescent="0.25">
      <c r="A8749" s="9">
        <v>2400048756</v>
      </c>
      <c r="B8749" t="s">
        <v>44</v>
      </c>
      <c r="C8749" t="s">
        <v>79</v>
      </c>
      <c r="D8749" t="s">
        <v>83</v>
      </c>
      <c r="E8749" t="s">
        <v>85</v>
      </c>
      <c r="F8749" t="s">
        <v>91</v>
      </c>
      <c r="G8749" t="s">
        <v>21</v>
      </c>
      <c r="H8749" t="s">
        <v>147</v>
      </c>
      <c r="I8749" s="1">
        <v>45881</v>
      </c>
      <c r="J8749">
        <v>12838</v>
      </c>
      <c r="K8749">
        <v>241</v>
      </c>
      <c r="L8749">
        <v>803</v>
      </c>
      <c r="M8749" t="s">
        <v>93</v>
      </c>
      <c r="N8749" t="s">
        <v>13</v>
      </c>
      <c r="O8749" t="s">
        <v>18</v>
      </c>
      <c r="P8749">
        <v>6.0811000000000002</v>
      </c>
      <c r="Q8749">
        <v>4883.1233000000002</v>
      </c>
      <c r="R8749">
        <f>MONTH('COCOCART INDIA DATA'!$I8749)</f>
        <v>8</v>
      </c>
      <c r="S8749" t="str">
        <f>TEXT(Table2[[#This Row],[Date]],"mmm")</f>
        <v>Aug</v>
      </c>
      <c r="T8749">
        <f>DAY(Table2[[#This Row],[Date]])</f>
        <v>12</v>
      </c>
      <c r="U8749" t="str">
        <f>TEXT(Table2[[#This Row],[Date]],"ddd")</f>
        <v>Tue</v>
      </c>
    </row>
    <row r="8750" spans="1:21" x14ac:dyDescent="0.25">
      <c r="A8750" s="9">
        <v>2400048757</v>
      </c>
      <c r="B8750" t="s">
        <v>15</v>
      </c>
      <c r="C8750" t="s">
        <v>79</v>
      </c>
      <c r="D8750" t="s">
        <v>83</v>
      </c>
      <c r="E8750" t="s">
        <v>84</v>
      </c>
      <c r="F8750" t="s">
        <v>88</v>
      </c>
      <c r="G8750" t="s">
        <v>32</v>
      </c>
      <c r="H8750" t="s">
        <v>147</v>
      </c>
      <c r="I8750" s="1">
        <v>45881</v>
      </c>
      <c r="J8750">
        <v>4648</v>
      </c>
      <c r="K8750">
        <v>114</v>
      </c>
      <c r="L8750">
        <v>194</v>
      </c>
      <c r="M8750" t="s">
        <v>94</v>
      </c>
      <c r="N8750" t="s">
        <v>13</v>
      </c>
      <c r="O8750" t="s">
        <v>14</v>
      </c>
      <c r="P8750">
        <v>1.8652</v>
      </c>
      <c r="Q8750">
        <v>361.84879999999998</v>
      </c>
      <c r="R8750">
        <f>MONTH('COCOCART INDIA DATA'!$I8750)</f>
        <v>8</v>
      </c>
      <c r="S8750" t="str">
        <f>TEXT(Table2[[#This Row],[Date]],"mmm")</f>
        <v>Aug</v>
      </c>
      <c r="T8750">
        <f>DAY(Table2[[#This Row],[Date]])</f>
        <v>12</v>
      </c>
      <c r="U8750" t="str">
        <f>TEXT(Table2[[#This Row],[Date]],"ddd")</f>
        <v>Tue</v>
      </c>
    </row>
    <row r="8751" spans="1:21" x14ac:dyDescent="0.25">
      <c r="A8751" s="9">
        <v>2400048758</v>
      </c>
      <c r="B8751" t="s">
        <v>60</v>
      </c>
      <c r="C8751" t="s">
        <v>79</v>
      </c>
      <c r="D8751" t="s">
        <v>83</v>
      </c>
      <c r="E8751" t="s">
        <v>84</v>
      </c>
      <c r="F8751" t="s">
        <v>89</v>
      </c>
      <c r="G8751" t="s">
        <v>46</v>
      </c>
      <c r="H8751" t="s">
        <v>147</v>
      </c>
      <c r="I8751" s="1">
        <v>45881</v>
      </c>
      <c r="J8751">
        <v>3031</v>
      </c>
      <c r="K8751">
        <v>263</v>
      </c>
      <c r="L8751">
        <v>127</v>
      </c>
      <c r="M8751" t="s">
        <v>95</v>
      </c>
      <c r="N8751" t="s">
        <v>40</v>
      </c>
      <c r="O8751" t="s">
        <v>18</v>
      </c>
      <c r="P8751">
        <v>4.7065000000000001</v>
      </c>
      <c r="Q8751">
        <v>597.72550000000001</v>
      </c>
      <c r="R8751">
        <f>MONTH('COCOCART INDIA DATA'!$I8751)</f>
        <v>8</v>
      </c>
      <c r="S8751" t="str">
        <f>TEXT(Table2[[#This Row],[Date]],"mmm")</f>
        <v>Aug</v>
      </c>
      <c r="T8751">
        <f>DAY(Table2[[#This Row],[Date]])</f>
        <v>12</v>
      </c>
      <c r="U8751" t="str">
        <f>TEXT(Table2[[#This Row],[Date]],"ddd")</f>
        <v>Tue</v>
      </c>
    </row>
    <row r="8752" spans="1:21" x14ac:dyDescent="0.25">
      <c r="A8752" s="9">
        <v>2400048759</v>
      </c>
      <c r="B8752" t="s">
        <v>11</v>
      </c>
      <c r="C8752" t="s">
        <v>66</v>
      </c>
      <c r="D8752" t="s">
        <v>82</v>
      </c>
      <c r="E8752" t="s">
        <v>85</v>
      </c>
      <c r="F8752" t="s">
        <v>90</v>
      </c>
      <c r="G8752" t="s">
        <v>58</v>
      </c>
      <c r="H8752" t="s">
        <v>147</v>
      </c>
      <c r="I8752" s="1">
        <v>45881</v>
      </c>
      <c r="J8752">
        <v>10990</v>
      </c>
      <c r="K8752">
        <v>152</v>
      </c>
      <c r="L8752">
        <v>785</v>
      </c>
      <c r="M8752" t="s">
        <v>37</v>
      </c>
      <c r="N8752" t="s">
        <v>13</v>
      </c>
      <c r="O8752" t="s">
        <v>18</v>
      </c>
      <c r="P8752">
        <v>5.0198</v>
      </c>
      <c r="Q8752">
        <v>3940.5430000000001</v>
      </c>
      <c r="R8752">
        <f>MONTH('COCOCART INDIA DATA'!$I8752)</f>
        <v>8</v>
      </c>
      <c r="S8752" t="str">
        <f>TEXT(Table2[[#This Row],[Date]],"mmm")</f>
        <v>Aug</v>
      </c>
      <c r="T8752">
        <f>DAY(Table2[[#This Row],[Date]])</f>
        <v>12</v>
      </c>
      <c r="U8752" t="str">
        <f>TEXT(Table2[[#This Row],[Date]],"ddd")</f>
        <v>Tue</v>
      </c>
    </row>
    <row r="8753" spans="1:21" x14ac:dyDescent="0.25">
      <c r="A8753" s="9">
        <v>2400048760</v>
      </c>
      <c r="B8753" t="s">
        <v>44</v>
      </c>
      <c r="C8753" t="s">
        <v>66</v>
      </c>
      <c r="D8753" t="s">
        <v>83</v>
      </c>
      <c r="E8753" t="s">
        <v>85</v>
      </c>
      <c r="F8753" t="s">
        <v>91</v>
      </c>
      <c r="G8753" t="s">
        <v>49</v>
      </c>
      <c r="H8753" t="s">
        <v>147</v>
      </c>
      <c r="I8753" s="1">
        <v>45881</v>
      </c>
      <c r="J8753">
        <v>1078</v>
      </c>
      <c r="K8753">
        <v>470</v>
      </c>
      <c r="L8753">
        <v>72</v>
      </c>
      <c r="M8753" t="s">
        <v>96</v>
      </c>
      <c r="N8753" t="s">
        <v>13</v>
      </c>
      <c r="O8753" t="s">
        <v>14</v>
      </c>
      <c r="P8753">
        <v>1.5934999999999999</v>
      </c>
      <c r="Q8753">
        <v>114.732</v>
      </c>
      <c r="R8753">
        <f>MONTH('COCOCART INDIA DATA'!$I8753)</f>
        <v>8</v>
      </c>
      <c r="S8753" t="str">
        <f>TEXT(Table2[[#This Row],[Date]],"mmm")</f>
        <v>Aug</v>
      </c>
      <c r="T8753">
        <f>DAY(Table2[[#This Row],[Date]])</f>
        <v>12</v>
      </c>
      <c r="U8753" t="str">
        <f>TEXT(Table2[[#This Row],[Date]],"ddd")</f>
        <v>Tue</v>
      </c>
    </row>
    <row r="8754" spans="1:21" x14ac:dyDescent="0.25">
      <c r="A8754" s="9">
        <v>2400048761</v>
      </c>
      <c r="B8754" t="s">
        <v>44</v>
      </c>
      <c r="C8754" t="s">
        <v>66</v>
      </c>
      <c r="D8754" t="s">
        <v>82</v>
      </c>
      <c r="E8754" t="s">
        <v>85</v>
      </c>
      <c r="F8754" t="s">
        <v>90</v>
      </c>
      <c r="G8754" t="s">
        <v>16</v>
      </c>
      <c r="H8754" t="s">
        <v>147</v>
      </c>
      <c r="I8754" s="1">
        <v>45881</v>
      </c>
      <c r="J8754">
        <v>8218</v>
      </c>
      <c r="K8754">
        <v>114</v>
      </c>
      <c r="L8754">
        <v>822</v>
      </c>
      <c r="M8754" t="s">
        <v>97</v>
      </c>
      <c r="N8754" t="s">
        <v>17</v>
      </c>
      <c r="O8754" t="s">
        <v>18</v>
      </c>
      <c r="P8754">
        <v>0.24049999999999999</v>
      </c>
      <c r="Q8754">
        <v>197.691</v>
      </c>
      <c r="R8754">
        <f>MONTH('COCOCART INDIA DATA'!$I8754)</f>
        <v>8</v>
      </c>
      <c r="S8754" t="str">
        <f>TEXT(Table2[[#This Row],[Date]],"mmm")</f>
        <v>Aug</v>
      </c>
      <c r="T8754">
        <f>DAY(Table2[[#This Row],[Date]])</f>
        <v>12</v>
      </c>
      <c r="U8754" t="str">
        <f>TEXT(Table2[[#This Row],[Date]],"ddd")</f>
        <v>Tue</v>
      </c>
    </row>
    <row r="8755" spans="1:21" x14ac:dyDescent="0.25">
      <c r="A8755" s="9">
        <v>2400048762</v>
      </c>
      <c r="B8755" t="s">
        <v>35</v>
      </c>
      <c r="C8755" t="s">
        <v>66</v>
      </c>
      <c r="D8755" t="s">
        <v>83</v>
      </c>
      <c r="E8755" t="s">
        <v>85</v>
      </c>
      <c r="F8755" t="s">
        <v>91</v>
      </c>
      <c r="G8755" t="s">
        <v>21</v>
      </c>
      <c r="H8755" t="s">
        <v>147</v>
      </c>
      <c r="I8755" s="1">
        <v>45881</v>
      </c>
      <c r="J8755">
        <v>10381</v>
      </c>
      <c r="K8755">
        <v>16</v>
      </c>
      <c r="L8755">
        <v>944</v>
      </c>
      <c r="M8755" t="s">
        <v>98</v>
      </c>
      <c r="N8755" t="s">
        <v>13</v>
      </c>
      <c r="O8755" t="s">
        <v>18</v>
      </c>
      <c r="P8755">
        <v>6.0811000000000002</v>
      </c>
      <c r="Q8755">
        <v>5740.5583999999999</v>
      </c>
      <c r="R8755">
        <f>MONTH('COCOCART INDIA DATA'!$I8755)</f>
        <v>8</v>
      </c>
      <c r="S8755" t="str">
        <f>TEXT(Table2[[#This Row],[Date]],"mmm")</f>
        <v>Aug</v>
      </c>
      <c r="T8755">
        <f>DAY(Table2[[#This Row],[Date]])</f>
        <v>12</v>
      </c>
      <c r="U8755" t="str">
        <f>TEXT(Table2[[#This Row],[Date]],"ddd")</f>
        <v>Tue</v>
      </c>
    </row>
    <row r="8756" spans="1:21" x14ac:dyDescent="0.25">
      <c r="A8756" s="9">
        <v>2400048763</v>
      </c>
      <c r="B8756" t="s">
        <v>61</v>
      </c>
      <c r="C8756" t="s">
        <v>66</v>
      </c>
      <c r="D8756" t="s">
        <v>83</v>
      </c>
      <c r="E8756" t="s">
        <v>84</v>
      </c>
      <c r="F8756" t="s">
        <v>89</v>
      </c>
      <c r="G8756" t="s">
        <v>32</v>
      </c>
      <c r="H8756" t="s">
        <v>149</v>
      </c>
      <c r="I8756" s="1">
        <v>45881</v>
      </c>
      <c r="J8756">
        <v>1085</v>
      </c>
      <c r="K8756">
        <v>196</v>
      </c>
      <c r="L8756">
        <v>41</v>
      </c>
      <c r="M8756" t="s">
        <v>99</v>
      </c>
      <c r="N8756" t="s">
        <v>13</v>
      </c>
      <c r="O8756" t="s">
        <v>14</v>
      </c>
      <c r="P8756">
        <v>1.8652</v>
      </c>
      <c r="Q8756">
        <v>76.473200000000006</v>
      </c>
      <c r="R8756">
        <f>MONTH('COCOCART INDIA DATA'!$I8756)</f>
        <v>8</v>
      </c>
      <c r="S8756" t="str">
        <f>TEXT(Table2[[#This Row],[Date]],"mmm")</f>
        <v>Aug</v>
      </c>
      <c r="T8756">
        <f>DAY(Table2[[#This Row],[Date]])</f>
        <v>12</v>
      </c>
      <c r="U8756" t="str">
        <f>TEXT(Table2[[#This Row],[Date]],"ddd")</f>
        <v>Tue</v>
      </c>
    </row>
    <row r="8757" spans="1:21" x14ac:dyDescent="0.25">
      <c r="A8757" s="9">
        <v>2400048764</v>
      </c>
      <c r="B8757" t="s">
        <v>61</v>
      </c>
      <c r="C8757" t="s">
        <v>67</v>
      </c>
      <c r="D8757" t="s">
        <v>83</v>
      </c>
      <c r="E8757" t="s">
        <v>84</v>
      </c>
      <c r="F8757" t="s">
        <v>89</v>
      </c>
      <c r="G8757" t="s">
        <v>21</v>
      </c>
      <c r="H8757" t="s">
        <v>149</v>
      </c>
      <c r="I8757" s="1">
        <v>45881</v>
      </c>
      <c r="J8757">
        <v>3052</v>
      </c>
      <c r="K8757">
        <v>22</v>
      </c>
      <c r="L8757">
        <v>191</v>
      </c>
      <c r="M8757" t="s">
        <v>100</v>
      </c>
      <c r="N8757" t="s">
        <v>13</v>
      </c>
      <c r="O8757" t="s">
        <v>18</v>
      </c>
      <c r="P8757">
        <v>6.0811000000000002</v>
      </c>
      <c r="Q8757">
        <v>1161.4901</v>
      </c>
      <c r="R8757">
        <f>MONTH('COCOCART INDIA DATA'!$I8757)</f>
        <v>8</v>
      </c>
      <c r="S8757" t="str">
        <f>TEXT(Table2[[#This Row],[Date]],"mmm")</f>
        <v>Aug</v>
      </c>
      <c r="T8757">
        <f>DAY(Table2[[#This Row],[Date]])</f>
        <v>12</v>
      </c>
      <c r="U8757" t="str">
        <f>TEXT(Table2[[#This Row],[Date]],"ddd")</f>
        <v>Tue</v>
      </c>
    </row>
    <row r="8758" spans="1:21" x14ac:dyDescent="0.25">
      <c r="A8758" s="9">
        <v>2400048765</v>
      </c>
      <c r="B8758" t="s">
        <v>29</v>
      </c>
      <c r="C8758" t="s">
        <v>68</v>
      </c>
      <c r="D8758" t="s">
        <v>83</v>
      </c>
      <c r="E8758" t="s">
        <v>85</v>
      </c>
      <c r="F8758" t="s">
        <v>90</v>
      </c>
      <c r="G8758" t="s">
        <v>32</v>
      </c>
      <c r="H8758" t="s">
        <v>149</v>
      </c>
      <c r="I8758" s="1">
        <v>45881</v>
      </c>
      <c r="J8758">
        <v>4214</v>
      </c>
      <c r="K8758">
        <v>148</v>
      </c>
      <c r="L8758">
        <v>151</v>
      </c>
      <c r="M8758" t="s">
        <v>101</v>
      </c>
      <c r="N8758" t="s">
        <v>13</v>
      </c>
      <c r="O8758" t="s">
        <v>14</v>
      </c>
      <c r="P8758">
        <v>1.8652</v>
      </c>
      <c r="Q8758">
        <v>281.64519999999999</v>
      </c>
      <c r="R8758">
        <f>MONTH('COCOCART INDIA DATA'!$I8758)</f>
        <v>8</v>
      </c>
      <c r="S8758" t="str">
        <f>TEXT(Table2[[#This Row],[Date]],"mmm")</f>
        <v>Aug</v>
      </c>
      <c r="T8758">
        <f>DAY(Table2[[#This Row],[Date]])</f>
        <v>12</v>
      </c>
      <c r="U8758" t="str">
        <f>TEXT(Table2[[#This Row],[Date]],"ddd")</f>
        <v>Tue</v>
      </c>
    </row>
    <row r="8759" spans="1:21" x14ac:dyDescent="0.25">
      <c r="A8759" s="9">
        <v>2400048766</v>
      </c>
      <c r="B8759" t="s">
        <v>50</v>
      </c>
      <c r="C8759" t="s">
        <v>69</v>
      </c>
      <c r="D8759" t="s">
        <v>83</v>
      </c>
      <c r="E8759" t="s">
        <v>85</v>
      </c>
      <c r="F8759" t="s">
        <v>91</v>
      </c>
      <c r="G8759" t="s">
        <v>53</v>
      </c>
      <c r="H8759" t="s">
        <v>149</v>
      </c>
      <c r="I8759" s="1">
        <v>45881</v>
      </c>
      <c r="J8759">
        <v>3178</v>
      </c>
      <c r="K8759">
        <v>42</v>
      </c>
      <c r="L8759">
        <v>245</v>
      </c>
      <c r="M8759" t="s">
        <v>102</v>
      </c>
      <c r="N8759" t="s">
        <v>40</v>
      </c>
      <c r="O8759" t="s">
        <v>18</v>
      </c>
      <c r="P8759">
        <v>8.2429000000000006</v>
      </c>
      <c r="Q8759">
        <v>2019.5105000000001</v>
      </c>
      <c r="R8759">
        <f>MONTH('COCOCART INDIA DATA'!$I8759)</f>
        <v>8</v>
      </c>
      <c r="S8759" t="str">
        <f>TEXT(Table2[[#This Row],[Date]],"mmm")</f>
        <v>Aug</v>
      </c>
      <c r="T8759">
        <f>DAY(Table2[[#This Row],[Date]])</f>
        <v>12</v>
      </c>
      <c r="U8759" t="str">
        <f>TEXT(Table2[[#This Row],[Date]],"ddd")</f>
        <v>Tue</v>
      </c>
    </row>
    <row r="8760" spans="1:21" x14ac:dyDescent="0.25">
      <c r="A8760" s="9">
        <v>2400048767</v>
      </c>
      <c r="B8760" t="s">
        <v>57</v>
      </c>
      <c r="C8760" t="s">
        <v>70</v>
      </c>
      <c r="D8760" t="s">
        <v>83</v>
      </c>
      <c r="E8760" t="s">
        <v>85</v>
      </c>
      <c r="F8760" t="s">
        <v>90</v>
      </c>
      <c r="G8760" t="s">
        <v>53</v>
      </c>
      <c r="H8760" t="s">
        <v>149</v>
      </c>
      <c r="I8760" s="1">
        <v>45881</v>
      </c>
      <c r="J8760">
        <v>3066</v>
      </c>
      <c r="K8760">
        <v>194</v>
      </c>
      <c r="L8760">
        <v>384</v>
      </c>
      <c r="M8760" t="s">
        <v>103</v>
      </c>
      <c r="N8760" t="s">
        <v>40</v>
      </c>
      <c r="O8760" t="s">
        <v>18</v>
      </c>
      <c r="P8760">
        <v>8.2429000000000006</v>
      </c>
      <c r="Q8760">
        <v>3165.2736000000004</v>
      </c>
      <c r="R8760">
        <f>MONTH('COCOCART INDIA DATA'!$I8760)</f>
        <v>8</v>
      </c>
      <c r="S8760" t="str">
        <f>TEXT(Table2[[#This Row],[Date]],"mmm")</f>
        <v>Aug</v>
      </c>
      <c r="T8760">
        <f>DAY(Table2[[#This Row],[Date]])</f>
        <v>12</v>
      </c>
      <c r="U8760" t="str">
        <f>TEXT(Table2[[#This Row],[Date]],"ddd")</f>
        <v>Tue</v>
      </c>
    </row>
    <row r="8761" spans="1:21" x14ac:dyDescent="0.25">
      <c r="A8761" s="9">
        <v>2400048768</v>
      </c>
      <c r="B8761" t="s">
        <v>22</v>
      </c>
      <c r="C8761" t="s">
        <v>70</v>
      </c>
      <c r="D8761" t="s">
        <v>83</v>
      </c>
      <c r="E8761" t="s">
        <v>85</v>
      </c>
      <c r="F8761" t="s">
        <v>91</v>
      </c>
      <c r="G8761" t="s">
        <v>49</v>
      </c>
      <c r="H8761" t="s">
        <v>151</v>
      </c>
      <c r="I8761" s="1">
        <v>45881</v>
      </c>
      <c r="J8761">
        <v>9485</v>
      </c>
      <c r="K8761">
        <v>99</v>
      </c>
      <c r="L8761">
        <v>949</v>
      </c>
      <c r="M8761" t="s">
        <v>59</v>
      </c>
      <c r="N8761" t="s">
        <v>13</v>
      </c>
      <c r="O8761" t="s">
        <v>14</v>
      </c>
      <c r="P8761">
        <v>1.5934999999999999</v>
      </c>
      <c r="Q8761">
        <v>1512.2314999999999</v>
      </c>
      <c r="R8761">
        <f>MONTH('COCOCART INDIA DATA'!$I8761)</f>
        <v>8</v>
      </c>
      <c r="S8761" t="str">
        <f>TEXT(Table2[[#This Row],[Date]],"mmm")</f>
        <v>Aug</v>
      </c>
      <c r="T8761">
        <f>DAY(Table2[[#This Row],[Date]])</f>
        <v>12</v>
      </c>
      <c r="U8761" t="str">
        <f>TEXT(Table2[[#This Row],[Date]],"ddd")</f>
        <v>Tue</v>
      </c>
    </row>
    <row r="8762" spans="1:21" x14ac:dyDescent="0.25">
      <c r="A8762" s="9">
        <v>2400048769</v>
      </c>
      <c r="B8762" t="s">
        <v>19</v>
      </c>
      <c r="C8762" t="s">
        <v>71</v>
      </c>
      <c r="D8762" t="s">
        <v>82</v>
      </c>
      <c r="E8762" t="s">
        <v>84</v>
      </c>
      <c r="F8762" t="s">
        <v>88</v>
      </c>
      <c r="G8762" t="s">
        <v>12</v>
      </c>
      <c r="H8762" t="s">
        <v>151</v>
      </c>
      <c r="I8762" s="1">
        <v>45881</v>
      </c>
      <c r="J8762">
        <v>3955</v>
      </c>
      <c r="K8762">
        <v>2</v>
      </c>
      <c r="L8762">
        <v>264</v>
      </c>
      <c r="M8762" t="s">
        <v>104</v>
      </c>
      <c r="N8762" t="s">
        <v>13</v>
      </c>
      <c r="O8762" t="s">
        <v>14</v>
      </c>
      <c r="P8762">
        <v>6.0983000000000001</v>
      </c>
      <c r="Q8762">
        <v>1609.9512</v>
      </c>
      <c r="R8762">
        <f>MONTH('COCOCART INDIA DATA'!$I8762)</f>
        <v>8</v>
      </c>
      <c r="S8762" t="str">
        <f>TEXT(Table2[[#This Row],[Date]],"mmm")</f>
        <v>Aug</v>
      </c>
      <c r="T8762">
        <f>DAY(Table2[[#This Row],[Date]])</f>
        <v>12</v>
      </c>
      <c r="U8762" t="str">
        <f>TEXT(Table2[[#This Row],[Date]],"ddd")</f>
        <v>Tue</v>
      </c>
    </row>
    <row r="8763" spans="1:21" x14ac:dyDescent="0.25">
      <c r="A8763" s="9">
        <v>2400048770</v>
      </c>
      <c r="B8763" t="s">
        <v>63</v>
      </c>
      <c r="C8763" t="s">
        <v>71</v>
      </c>
      <c r="D8763" t="s">
        <v>83</v>
      </c>
      <c r="E8763" t="s">
        <v>84</v>
      </c>
      <c r="F8763" t="s">
        <v>89</v>
      </c>
      <c r="G8763" t="s">
        <v>54</v>
      </c>
      <c r="H8763" t="s">
        <v>151</v>
      </c>
      <c r="I8763" s="1">
        <v>45881</v>
      </c>
      <c r="J8763">
        <v>6538</v>
      </c>
      <c r="K8763">
        <v>69</v>
      </c>
      <c r="L8763">
        <v>312</v>
      </c>
      <c r="M8763" t="s">
        <v>105</v>
      </c>
      <c r="N8763" t="s">
        <v>13</v>
      </c>
      <c r="O8763" t="s">
        <v>14</v>
      </c>
      <c r="P8763">
        <v>13.3485</v>
      </c>
      <c r="Q8763">
        <v>4164.732</v>
      </c>
      <c r="R8763">
        <f>MONTH('COCOCART INDIA DATA'!$I8763)</f>
        <v>8</v>
      </c>
      <c r="S8763" t="str">
        <f>TEXT(Table2[[#This Row],[Date]],"mmm")</f>
        <v>Aug</v>
      </c>
      <c r="T8763">
        <f>DAY(Table2[[#This Row],[Date]])</f>
        <v>12</v>
      </c>
      <c r="U8763" t="str">
        <f>TEXT(Table2[[#This Row],[Date]],"ddd")</f>
        <v>Tue</v>
      </c>
    </row>
    <row r="8764" spans="1:21" x14ac:dyDescent="0.25">
      <c r="A8764" s="9">
        <v>2400048771</v>
      </c>
      <c r="B8764" t="s">
        <v>56</v>
      </c>
      <c r="C8764" t="s">
        <v>72</v>
      </c>
      <c r="D8764" t="s">
        <v>82</v>
      </c>
      <c r="E8764" t="s">
        <v>85</v>
      </c>
      <c r="F8764" t="s">
        <v>90</v>
      </c>
      <c r="G8764" t="s">
        <v>32</v>
      </c>
      <c r="H8764" t="s">
        <v>153</v>
      </c>
      <c r="I8764" s="1">
        <v>45881</v>
      </c>
      <c r="J8764">
        <v>10178</v>
      </c>
      <c r="K8764">
        <v>9</v>
      </c>
      <c r="L8764">
        <v>329</v>
      </c>
      <c r="M8764" t="s">
        <v>106</v>
      </c>
      <c r="N8764" t="s">
        <v>13</v>
      </c>
      <c r="O8764" t="s">
        <v>14</v>
      </c>
      <c r="P8764">
        <v>1.8652</v>
      </c>
      <c r="Q8764">
        <v>613.6508</v>
      </c>
      <c r="R8764">
        <f>MONTH('COCOCART INDIA DATA'!$I8764)</f>
        <v>8</v>
      </c>
      <c r="S8764" t="str">
        <f>TEXT(Table2[[#This Row],[Date]],"mmm")</f>
        <v>Aug</v>
      </c>
      <c r="T8764">
        <f>DAY(Table2[[#This Row],[Date]])</f>
        <v>12</v>
      </c>
      <c r="U8764" t="str">
        <f>TEXT(Table2[[#This Row],[Date]],"ddd")</f>
        <v>Tue</v>
      </c>
    </row>
    <row r="8765" spans="1:21" x14ac:dyDescent="0.25">
      <c r="A8765" s="9">
        <v>2400048772</v>
      </c>
      <c r="B8765" t="s">
        <v>33</v>
      </c>
      <c r="C8765" t="s">
        <v>73</v>
      </c>
      <c r="D8765" t="s">
        <v>82</v>
      </c>
      <c r="E8765" t="s">
        <v>85</v>
      </c>
      <c r="F8765" t="s">
        <v>91</v>
      </c>
      <c r="G8765" t="s">
        <v>30</v>
      </c>
      <c r="H8765" t="s">
        <v>153</v>
      </c>
      <c r="I8765" s="1">
        <v>45881</v>
      </c>
      <c r="J8765">
        <v>7882</v>
      </c>
      <c r="K8765">
        <v>197</v>
      </c>
      <c r="L8765">
        <v>359</v>
      </c>
      <c r="M8765" t="s">
        <v>107</v>
      </c>
      <c r="N8765" t="s">
        <v>13</v>
      </c>
      <c r="O8765" t="s">
        <v>18</v>
      </c>
      <c r="P8765">
        <v>0.89900000000000002</v>
      </c>
      <c r="Q8765">
        <v>322.74099999999999</v>
      </c>
      <c r="R8765">
        <f>MONTH('COCOCART INDIA DATA'!$I8765)</f>
        <v>8</v>
      </c>
      <c r="S8765" t="str">
        <f>TEXT(Table2[[#This Row],[Date]],"mmm")</f>
        <v>Aug</v>
      </c>
      <c r="T8765">
        <f>DAY(Table2[[#This Row],[Date]])</f>
        <v>12</v>
      </c>
      <c r="U8765" t="str">
        <f>TEXT(Table2[[#This Row],[Date]],"ddd")</f>
        <v>Tue</v>
      </c>
    </row>
    <row r="8766" spans="1:21" x14ac:dyDescent="0.25">
      <c r="A8766" s="9">
        <v>2400048773</v>
      </c>
      <c r="B8766" t="s">
        <v>31</v>
      </c>
      <c r="C8766" t="s">
        <v>74</v>
      </c>
      <c r="D8766" t="s">
        <v>82</v>
      </c>
      <c r="E8766" t="s">
        <v>85</v>
      </c>
      <c r="F8766" t="s">
        <v>90</v>
      </c>
      <c r="G8766" t="s">
        <v>36</v>
      </c>
      <c r="H8766" t="s">
        <v>153</v>
      </c>
      <c r="I8766" s="1">
        <v>45881</v>
      </c>
      <c r="J8766">
        <v>5943</v>
      </c>
      <c r="K8766">
        <v>285</v>
      </c>
      <c r="L8766">
        <v>372</v>
      </c>
      <c r="M8766" t="s">
        <v>108</v>
      </c>
      <c r="N8766" t="s">
        <v>13</v>
      </c>
      <c r="O8766" t="s">
        <v>14</v>
      </c>
      <c r="P8766">
        <v>2.2656000000000001</v>
      </c>
      <c r="Q8766">
        <v>842.80320000000006</v>
      </c>
      <c r="R8766">
        <f>MONTH('COCOCART INDIA DATA'!$I8766)</f>
        <v>8</v>
      </c>
      <c r="S8766" t="str">
        <f>TEXT(Table2[[#This Row],[Date]],"mmm")</f>
        <v>Aug</v>
      </c>
      <c r="T8766">
        <f>DAY(Table2[[#This Row],[Date]])</f>
        <v>12</v>
      </c>
      <c r="U8766" t="str">
        <f>TEXT(Table2[[#This Row],[Date]],"ddd")</f>
        <v>Tue</v>
      </c>
    </row>
    <row r="8767" spans="1:21" x14ac:dyDescent="0.25">
      <c r="A8767" s="9">
        <v>2400048774</v>
      </c>
      <c r="B8767" t="s">
        <v>31</v>
      </c>
      <c r="C8767" t="s">
        <v>72</v>
      </c>
      <c r="D8767" t="s">
        <v>83</v>
      </c>
      <c r="E8767" t="s">
        <v>85</v>
      </c>
      <c r="F8767" t="s">
        <v>91</v>
      </c>
      <c r="G8767" t="s">
        <v>52</v>
      </c>
      <c r="H8767" t="s">
        <v>153</v>
      </c>
      <c r="I8767" s="1">
        <v>45881</v>
      </c>
      <c r="J8767">
        <v>4088</v>
      </c>
      <c r="K8767">
        <v>319</v>
      </c>
      <c r="L8767">
        <v>256</v>
      </c>
      <c r="M8767" t="s">
        <v>109</v>
      </c>
      <c r="N8767" t="s">
        <v>40</v>
      </c>
      <c r="O8767" t="s">
        <v>14</v>
      </c>
      <c r="P8767">
        <v>2.8</v>
      </c>
      <c r="Q8767">
        <v>716.8</v>
      </c>
      <c r="R8767">
        <f>MONTH('COCOCART INDIA DATA'!$I8767)</f>
        <v>8</v>
      </c>
      <c r="S8767" t="str">
        <f>TEXT(Table2[[#This Row],[Date]],"mmm")</f>
        <v>Aug</v>
      </c>
      <c r="T8767">
        <f>DAY(Table2[[#This Row],[Date]])</f>
        <v>12</v>
      </c>
      <c r="U8767" t="str">
        <f>TEXT(Table2[[#This Row],[Date]],"ddd")</f>
        <v>Tue</v>
      </c>
    </row>
    <row r="8768" spans="1:21" x14ac:dyDescent="0.25">
      <c r="A8768" s="9">
        <v>2400048775</v>
      </c>
      <c r="B8768" t="s">
        <v>56</v>
      </c>
      <c r="C8768" t="s">
        <v>73</v>
      </c>
      <c r="D8768" t="s">
        <v>83</v>
      </c>
      <c r="E8768" t="s">
        <v>84</v>
      </c>
      <c r="F8768" t="s">
        <v>89</v>
      </c>
      <c r="G8768" t="s">
        <v>43</v>
      </c>
      <c r="H8768" t="s">
        <v>153</v>
      </c>
      <c r="I8768" s="1">
        <v>45881</v>
      </c>
      <c r="J8768">
        <v>749</v>
      </c>
      <c r="K8768">
        <v>266</v>
      </c>
      <c r="L8768">
        <v>28</v>
      </c>
      <c r="M8768" t="s">
        <v>110</v>
      </c>
      <c r="N8768" t="s">
        <v>40</v>
      </c>
      <c r="O8768" t="s">
        <v>14</v>
      </c>
      <c r="P8768">
        <v>9.2086000000000006</v>
      </c>
      <c r="Q8768">
        <v>257.8408</v>
      </c>
      <c r="R8768">
        <f>MONTH('COCOCART INDIA DATA'!$I8768)</f>
        <v>8</v>
      </c>
      <c r="S8768" t="str">
        <f>TEXT(Table2[[#This Row],[Date]],"mmm")</f>
        <v>Aug</v>
      </c>
      <c r="T8768">
        <f>DAY(Table2[[#This Row],[Date]])</f>
        <v>12</v>
      </c>
      <c r="U8768" t="str">
        <f>TEXT(Table2[[#This Row],[Date]],"ddd")</f>
        <v>Tue</v>
      </c>
    </row>
    <row r="8769" spans="1:21" x14ac:dyDescent="0.25">
      <c r="A8769" s="9">
        <v>2400048776</v>
      </c>
      <c r="B8769" t="s">
        <v>51</v>
      </c>
      <c r="C8769" t="s">
        <v>74</v>
      </c>
      <c r="D8769" t="s">
        <v>83</v>
      </c>
      <c r="E8769" t="s">
        <v>84</v>
      </c>
      <c r="F8769" t="s">
        <v>89</v>
      </c>
      <c r="G8769" t="s">
        <v>32</v>
      </c>
      <c r="H8769" t="s">
        <v>153</v>
      </c>
      <c r="I8769" s="1">
        <v>45881</v>
      </c>
      <c r="J8769">
        <v>13958</v>
      </c>
      <c r="K8769">
        <v>185</v>
      </c>
      <c r="L8769">
        <v>451</v>
      </c>
      <c r="M8769" t="s">
        <v>111</v>
      </c>
      <c r="N8769" t="s">
        <v>13</v>
      </c>
      <c r="O8769" t="s">
        <v>14</v>
      </c>
      <c r="P8769">
        <v>1.8652</v>
      </c>
      <c r="Q8769">
        <v>841.20519999999999</v>
      </c>
      <c r="R8769">
        <f>MONTH('COCOCART INDIA DATA'!$I8769)</f>
        <v>8</v>
      </c>
      <c r="S8769" t="str">
        <f>TEXT(Table2[[#This Row],[Date]],"mmm")</f>
        <v>Aug</v>
      </c>
      <c r="T8769">
        <f>DAY(Table2[[#This Row],[Date]])</f>
        <v>12</v>
      </c>
      <c r="U8769" t="str">
        <f>TEXT(Table2[[#This Row],[Date]],"ddd")</f>
        <v>Tue</v>
      </c>
    </row>
    <row r="8770" spans="1:21" x14ac:dyDescent="0.25">
      <c r="A8770" s="9">
        <v>2400048777</v>
      </c>
      <c r="B8770" t="s">
        <v>56</v>
      </c>
      <c r="C8770" t="s">
        <v>75</v>
      </c>
      <c r="D8770" t="s">
        <v>82</v>
      </c>
      <c r="E8770" t="s">
        <v>85</v>
      </c>
      <c r="F8770" t="s">
        <v>90</v>
      </c>
      <c r="G8770" t="s">
        <v>54</v>
      </c>
      <c r="H8770" t="s">
        <v>153</v>
      </c>
      <c r="I8770" s="1">
        <v>45881</v>
      </c>
      <c r="J8770">
        <v>5901</v>
      </c>
      <c r="K8770">
        <v>385</v>
      </c>
      <c r="L8770">
        <v>296</v>
      </c>
      <c r="M8770" t="s">
        <v>112</v>
      </c>
      <c r="N8770" t="s">
        <v>13</v>
      </c>
      <c r="O8770" t="s">
        <v>14</v>
      </c>
      <c r="P8770">
        <v>13.3485</v>
      </c>
      <c r="Q8770">
        <v>3951.1559999999999</v>
      </c>
      <c r="R8770">
        <f>MONTH('COCOCART INDIA DATA'!$I8770)</f>
        <v>8</v>
      </c>
      <c r="S8770" t="str">
        <f>TEXT(Table2[[#This Row],[Date]],"mmm")</f>
        <v>Aug</v>
      </c>
      <c r="T8770">
        <f>DAY(Table2[[#This Row],[Date]])</f>
        <v>12</v>
      </c>
      <c r="U8770" t="str">
        <f>TEXT(Table2[[#This Row],[Date]],"ddd")</f>
        <v>Tue</v>
      </c>
    </row>
    <row r="8771" spans="1:21" x14ac:dyDescent="0.25">
      <c r="A8771" s="9">
        <v>2400048778</v>
      </c>
      <c r="B8771" t="s">
        <v>42</v>
      </c>
      <c r="C8771" t="s">
        <v>75</v>
      </c>
      <c r="D8771" t="s">
        <v>83</v>
      </c>
      <c r="E8771" t="s">
        <v>85</v>
      </c>
      <c r="F8771" t="s">
        <v>91</v>
      </c>
      <c r="G8771" t="s">
        <v>52</v>
      </c>
      <c r="H8771" t="s">
        <v>152</v>
      </c>
      <c r="I8771" s="1">
        <v>45881</v>
      </c>
      <c r="J8771">
        <v>6342</v>
      </c>
      <c r="K8771">
        <v>64</v>
      </c>
      <c r="L8771">
        <v>793</v>
      </c>
      <c r="M8771" t="s">
        <v>113</v>
      </c>
      <c r="N8771" t="s">
        <v>40</v>
      </c>
      <c r="O8771" t="s">
        <v>14</v>
      </c>
      <c r="P8771">
        <v>2.8</v>
      </c>
      <c r="Q8771">
        <v>2220.3999999999996</v>
      </c>
      <c r="R8771">
        <f>MONTH('COCOCART INDIA DATA'!$I8771)</f>
        <v>8</v>
      </c>
      <c r="S8771" t="str">
        <f>TEXT(Table2[[#This Row],[Date]],"mmm")</f>
        <v>Aug</v>
      </c>
      <c r="T8771">
        <f>DAY(Table2[[#This Row],[Date]])</f>
        <v>12</v>
      </c>
      <c r="U8771" t="str">
        <f>TEXT(Table2[[#This Row],[Date]],"ddd")</f>
        <v>Tue</v>
      </c>
    </row>
    <row r="8772" spans="1:21" x14ac:dyDescent="0.25">
      <c r="A8772" s="9">
        <v>2400048779</v>
      </c>
      <c r="B8772" t="s">
        <v>47</v>
      </c>
      <c r="C8772" t="s">
        <v>75</v>
      </c>
      <c r="D8772" t="s">
        <v>82</v>
      </c>
      <c r="E8772" t="s">
        <v>85</v>
      </c>
      <c r="F8772" t="s">
        <v>90</v>
      </c>
      <c r="G8772" t="s">
        <v>16</v>
      </c>
      <c r="H8772" t="s">
        <v>152</v>
      </c>
      <c r="I8772" s="1">
        <v>45881</v>
      </c>
      <c r="J8772">
        <v>315</v>
      </c>
      <c r="K8772">
        <v>335</v>
      </c>
      <c r="L8772">
        <v>19</v>
      </c>
      <c r="M8772" t="s">
        <v>114</v>
      </c>
      <c r="N8772" t="s">
        <v>17</v>
      </c>
      <c r="O8772" t="s">
        <v>18</v>
      </c>
      <c r="P8772">
        <v>0.24049999999999999</v>
      </c>
      <c r="Q8772">
        <v>4.5694999999999997</v>
      </c>
      <c r="R8772">
        <f>MONTH('COCOCART INDIA DATA'!$I8772)</f>
        <v>8</v>
      </c>
      <c r="S8772" t="str">
        <f>TEXT(Table2[[#This Row],[Date]],"mmm")</f>
        <v>Aug</v>
      </c>
      <c r="T8772">
        <f>DAY(Table2[[#This Row],[Date]])</f>
        <v>12</v>
      </c>
      <c r="U8772" t="str">
        <f>TEXT(Table2[[#This Row],[Date]],"ddd")</f>
        <v>Tue</v>
      </c>
    </row>
    <row r="8773" spans="1:21" x14ac:dyDescent="0.25">
      <c r="A8773" s="9">
        <v>2400048780</v>
      </c>
      <c r="B8773" t="s">
        <v>61</v>
      </c>
      <c r="C8773" t="s">
        <v>75</v>
      </c>
      <c r="D8773" t="s">
        <v>83</v>
      </c>
      <c r="E8773" t="s">
        <v>85</v>
      </c>
      <c r="F8773" t="s">
        <v>91</v>
      </c>
      <c r="G8773" t="s">
        <v>21</v>
      </c>
      <c r="H8773" t="s">
        <v>152</v>
      </c>
      <c r="I8773" s="1">
        <v>45881</v>
      </c>
      <c r="J8773">
        <v>147</v>
      </c>
      <c r="K8773">
        <v>84</v>
      </c>
      <c r="L8773">
        <v>14</v>
      </c>
      <c r="M8773" t="s">
        <v>115</v>
      </c>
      <c r="N8773" t="s">
        <v>13</v>
      </c>
      <c r="O8773" t="s">
        <v>18</v>
      </c>
      <c r="P8773">
        <v>6.0811000000000002</v>
      </c>
      <c r="Q8773">
        <v>85.135400000000004</v>
      </c>
      <c r="R8773">
        <f>MONTH('COCOCART INDIA DATA'!$I8773)</f>
        <v>8</v>
      </c>
      <c r="S8773" t="str">
        <f>TEXT(Table2[[#This Row],[Date]],"mmm")</f>
        <v>Aug</v>
      </c>
      <c r="T8773">
        <f>DAY(Table2[[#This Row],[Date]])</f>
        <v>12</v>
      </c>
      <c r="U8773" t="str">
        <f>TEXT(Table2[[#This Row],[Date]],"ddd")</f>
        <v>Tue</v>
      </c>
    </row>
    <row r="8774" spans="1:21" x14ac:dyDescent="0.25">
      <c r="A8774" s="9">
        <v>2400048781</v>
      </c>
      <c r="B8774" t="s">
        <v>47</v>
      </c>
      <c r="C8774" t="s">
        <v>75</v>
      </c>
      <c r="D8774" t="s">
        <v>82</v>
      </c>
      <c r="E8774" t="s">
        <v>84</v>
      </c>
      <c r="F8774" t="s">
        <v>88</v>
      </c>
      <c r="G8774" t="s">
        <v>41</v>
      </c>
      <c r="H8774" t="s">
        <v>146</v>
      </c>
      <c r="I8774" s="1">
        <v>45881</v>
      </c>
      <c r="J8774">
        <v>10213</v>
      </c>
      <c r="K8774">
        <v>217</v>
      </c>
      <c r="L8774">
        <v>365</v>
      </c>
      <c r="M8774" t="s">
        <v>116</v>
      </c>
      <c r="N8774" t="s">
        <v>40</v>
      </c>
      <c r="O8774" t="s">
        <v>14</v>
      </c>
      <c r="P8774">
        <v>6.3415999999999997</v>
      </c>
      <c r="Q8774">
        <v>2314.6839999999997</v>
      </c>
      <c r="R8774">
        <f>MONTH('COCOCART INDIA DATA'!$I8774)</f>
        <v>8</v>
      </c>
      <c r="S8774" t="str">
        <f>TEXT(Table2[[#This Row],[Date]],"mmm")</f>
        <v>Aug</v>
      </c>
      <c r="T8774">
        <f>DAY(Table2[[#This Row],[Date]])</f>
        <v>12</v>
      </c>
      <c r="U8774" t="str">
        <f>TEXT(Table2[[#This Row],[Date]],"ddd")</f>
        <v>Tue</v>
      </c>
    </row>
    <row r="8775" spans="1:21" x14ac:dyDescent="0.25">
      <c r="A8775" s="9">
        <v>2400048782</v>
      </c>
      <c r="B8775" t="s">
        <v>22</v>
      </c>
      <c r="C8775" t="s">
        <v>75</v>
      </c>
      <c r="D8775" t="s">
        <v>82</v>
      </c>
      <c r="E8775" t="s">
        <v>84</v>
      </c>
      <c r="F8775" t="s">
        <v>89</v>
      </c>
      <c r="G8775" t="s">
        <v>25</v>
      </c>
      <c r="H8775" t="s">
        <v>147</v>
      </c>
      <c r="I8775" s="1">
        <v>45881</v>
      </c>
      <c r="J8775">
        <v>8484</v>
      </c>
      <c r="K8775">
        <v>398</v>
      </c>
      <c r="L8775">
        <v>386</v>
      </c>
      <c r="M8775" t="s">
        <v>117</v>
      </c>
      <c r="N8775" t="s">
        <v>13</v>
      </c>
      <c r="O8775" t="s">
        <v>18</v>
      </c>
      <c r="P8775">
        <v>0.69579999999999997</v>
      </c>
      <c r="Q8775">
        <v>268.5788</v>
      </c>
      <c r="R8775">
        <f>MONTH('COCOCART INDIA DATA'!$I8775)</f>
        <v>8</v>
      </c>
      <c r="S8775" t="str">
        <f>TEXT(Table2[[#This Row],[Date]],"mmm")</f>
        <v>Aug</v>
      </c>
      <c r="T8775">
        <f>DAY(Table2[[#This Row],[Date]])</f>
        <v>12</v>
      </c>
      <c r="U8775" t="str">
        <f>TEXT(Table2[[#This Row],[Date]],"ddd")</f>
        <v>Tue</v>
      </c>
    </row>
    <row r="8776" spans="1:21" x14ac:dyDescent="0.25">
      <c r="A8776" s="9">
        <v>2400048783</v>
      </c>
      <c r="B8776" t="s">
        <v>56</v>
      </c>
      <c r="C8776" t="s">
        <v>75</v>
      </c>
      <c r="D8776" t="s">
        <v>82</v>
      </c>
      <c r="E8776" t="s">
        <v>85</v>
      </c>
      <c r="F8776" t="s">
        <v>90</v>
      </c>
      <c r="G8776" t="s">
        <v>39</v>
      </c>
      <c r="H8776" t="s">
        <v>148</v>
      </c>
      <c r="I8776" s="1">
        <v>45881</v>
      </c>
      <c r="J8776">
        <v>532</v>
      </c>
      <c r="K8776">
        <v>78</v>
      </c>
      <c r="L8776">
        <v>26</v>
      </c>
      <c r="M8776" t="s">
        <v>118</v>
      </c>
      <c r="N8776" t="s">
        <v>40</v>
      </c>
      <c r="O8776" t="s">
        <v>14</v>
      </c>
      <c r="P8776">
        <v>2.8195000000000001</v>
      </c>
      <c r="Q8776">
        <v>73.307000000000002</v>
      </c>
      <c r="R8776">
        <f>MONTH('COCOCART INDIA DATA'!$I8776)</f>
        <v>8</v>
      </c>
      <c r="S8776" t="str">
        <f>TEXT(Table2[[#This Row],[Date]],"mmm")</f>
        <v>Aug</v>
      </c>
      <c r="T8776">
        <f>DAY(Table2[[#This Row],[Date]])</f>
        <v>12</v>
      </c>
      <c r="U8776" t="str">
        <f>TEXT(Table2[[#This Row],[Date]],"ddd")</f>
        <v>Tue</v>
      </c>
    </row>
    <row r="8777" spans="1:21" x14ac:dyDescent="0.25">
      <c r="A8777" s="9">
        <v>2400048784</v>
      </c>
      <c r="B8777" t="s">
        <v>33</v>
      </c>
      <c r="C8777" t="s">
        <v>75</v>
      </c>
      <c r="D8777" t="s">
        <v>83</v>
      </c>
      <c r="E8777" t="s">
        <v>85</v>
      </c>
      <c r="F8777" t="s">
        <v>91</v>
      </c>
      <c r="G8777" t="s">
        <v>12</v>
      </c>
      <c r="H8777" t="s">
        <v>149</v>
      </c>
      <c r="I8777" s="1">
        <v>45881</v>
      </c>
      <c r="J8777">
        <v>8785</v>
      </c>
      <c r="K8777">
        <v>155</v>
      </c>
      <c r="L8777">
        <v>550</v>
      </c>
      <c r="M8777" t="s">
        <v>119</v>
      </c>
      <c r="N8777" t="s">
        <v>13</v>
      </c>
      <c r="O8777" t="s">
        <v>14</v>
      </c>
      <c r="P8777">
        <v>6.0983000000000001</v>
      </c>
      <c r="Q8777">
        <v>3354.0650000000001</v>
      </c>
      <c r="R8777">
        <f>MONTH('COCOCART INDIA DATA'!$I8777)</f>
        <v>8</v>
      </c>
      <c r="S8777" t="str">
        <f>TEXT(Table2[[#This Row],[Date]],"mmm")</f>
        <v>Aug</v>
      </c>
      <c r="T8777">
        <f>DAY(Table2[[#This Row],[Date]])</f>
        <v>12</v>
      </c>
      <c r="U8777" t="str">
        <f>TEXT(Table2[[#This Row],[Date]],"ddd")</f>
        <v>Tue</v>
      </c>
    </row>
    <row r="8778" spans="1:21" x14ac:dyDescent="0.25">
      <c r="A8778" s="9">
        <v>2400048785</v>
      </c>
      <c r="B8778" t="s">
        <v>62</v>
      </c>
      <c r="C8778" t="s">
        <v>75</v>
      </c>
      <c r="D8778" t="s">
        <v>82</v>
      </c>
      <c r="E8778" t="s">
        <v>85</v>
      </c>
      <c r="F8778" t="s">
        <v>90</v>
      </c>
      <c r="G8778" t="s">
        <v>58</v>
      </c>
      <c r="H8778" t="s">
        <v>150</v>
      </c>
      <c r="I8778" s="1">
        <v>45881</v>
      </c>
      <c r="J8778">
        <v>8001</v>
      </c>
      <c r="K8778">
        <v>203</v>
      </c>
      <c r="L8778">
        <v>572</v>
      </c>
      <c r="M8778" t="s">
        <v>120</v>
      </c>
      <c r="N8778" t="s">
        <v>13</v>
      </c>
      <c r="O8778" t="s">
        <v>18</v>
      </c>
      <c r="P8778">
        <v>5.0198</v>
      </c>
      <c r="Q8778">
        <v>2871.3256000000001</v>
      </c>
      <c r="R8778">
        <f>MONTH('COCOCART INDIA DATA'!$I8778)</f>
        <v>8</v>
      </c>
      <c r="S8778" t="str">
        <f>TEXT(Table2[[#This Row],[Date]],"mmm")</f>
        <v>Aug</v>
      </c>
      <c r="T8778">
        <f>DAY(Table2[[#This Row],[Date]])</f>
        <v>12</v>
      </c>
      <c r="U8778" t="str">
        <f>TEXT(Table2[[#This Row],[Date]],"ddd")</f>
        <v>Tue</v>
      </c>
    </row>
    <row r="8779" spans="1:21" x14ac:dyDescent="0.25">
      <c r="A8779" s="9">
        <v>2400048786</v>
      </c>
      <c r="B8779" t="s">
        <v>64</v>
      </c>
      <c r="C8779" t="s">
        <v>75</v>
      </c>
      <c r="D8779" t="s">
        <v>83</v>
      </c>
      <c r="E8779" t="s">
        <v>85</v>
      </c>
      <c r="F8779" t="s">
        <v>91</v>
      </c>
      <c r="G8779" t="s">
        <v>38</v>
      </c>
      <c r="H8779" t="s">
        <v>151</v>
      </c>
      <c r="I8779" s="1">
        <v>45881</v>
      </c>
      <c r="J8779">
        <v>364</v>
      </c>
      <c r="K8779">
        <v>234</v>
      </c>
      <c r="L8779">
        <v>37</v>
      </c>
      <c r="M8779" t="s">
        <v>121</v>
      </c>
      <c r="N8779" t="s">
        <v>13</v>
      </c>
      <c r="O8779" t="s">
        <v>14</v>
      </c>
      <c r="P8779">
        <v>8.7870000000000008</v>
      </c>
      <c r="Q8779">
        <v>325.11900000000003</v>
      </c>
      <c r="R8779">
        <f>MONTH('COCOCART INDIA DATA'!$I8779)</f>
        <v>8</v>
      </c>
      <c r="S8779" t="str">
        <f>TEXT(Table2[[#This Row],[Date]],"mmm")</f>
        <v>Aug</v>
      </c>
      <c r="T8779">
        <f>DAY(Table2[[#This Row],[Date]])</f>
        <v>12</v>
      </c>
      <c r="U8779" t="str">
        <f>TEXT(Table2[[#This Row],[Date]],"ddd")</f>
        <v>Tue</v>
      </c>
    </row>
    <row r="8780" spans="1:21" x14ac:dyDescent="0.25">
      <c r="A8780" s="9">
        <v>2400048787</v>
      </c>
      <c r="B8780" t="s">
        <v>15</v>
      </c>
      <c r="C8780" t="s">
        <v>75</v>
      </c>
      <c r="D8780" t="s">
        <v>82</v>
      </c>
      <c r="E8780" t="s">
        <v>84</v>
      </c>
      <c r="F8780" t="s">
        <v>89</v>
      </c>
      <c r="G8780" t="s">
        <v>49</v>
      </c>
      <c r="H8780" t="s">
        <v>152</v>
      </c>
      <c r="I8780" s="1">
        <v>45881</v>
      </c>
      <c r="J8780">
        <v>2331</v>
      </c>
      <c r="K8780">
        <v>158</v>
      </c>
      <c r="L8780">
        <v>138</v>
      </c>
      <c r="M8780" t="s">
        <v>122</v>
      </c>
      <c r="N8780" t="s">
        <v>13</v>
      </c>
      <c r="O8780" t="s">
        <v>14</v>
      </c>
      <c r="P8780">
        <v>1.5934999999999999</v>
      </c>
      <c r="Q8780">
        <v>219.90299999999999</v>
      </c>
      <c r="R8780">
        <f>MONTH('COCOCART INDIA DATA'!$I8780)</f>
        <v>8</v>
      </c>
      <c r="S8780" t="str">
        <f>TEXT(Table2[[#This Row],[Date]],"mmm")</f>
        <v>Aug</v>
      </c>
      <c r="T8780">
        <f>DAY(Table2[[#This Row],[Date]])</f>
        <v>12</v>
      </c>
      <c r="U8780" t="str">
        <f>TEXT(Table2[[#This Row],[Date]],"ddd")</f>
        <v>Tue</v>
      </c>
    </row>
    <row r="8781" spans="1:21" x14ac:dyDescent="0.25">
      <c r="A8781" s="9">
        <v>2400048788</v>
      </c>
      <c r="B8781" t="s">
        <v>22</v>
      </c>
      <c r="C8781" t="s">
        <v>75</v>
      </c>
      <c r="D8781" t="s">
        <v>82</v>
      </c>
      <c r="E8781" t="s">
        <v>84</v>
      </c>
      <c r="F8781" t="s">
        <v>89</v>
      </c>
      <c r="G8781" t="s">
        <v>52</v>
      </c>
      <c r="H8781" t="s">
        <v>153</v>
      </c>
      <c r="I8781" s="1">
        <v>45881</v>
      </c>
      <c r="J8781">
        <v>7665</v>
      </c>
      <c r="K8781">
        <v>93</v>
      </c>
      <c r="L8781">
        <v>480</v>
      </c>
      <c r="M8781" t="s">
        <v>123</v>
      </c>
      <c r="N8781" t="s">
        <v>40</v>
      </c>
      <c r="O8781" t="s">
        <v>14</v>
      </c>
      <c r="P8781">
        <v>2.8</v>
      </c>
      <c r="Q8781">
        <v>1344</v>
      </c>
      <c r="R8781">
        <f>MONTH('COCOCART INDIA DATA'!$I8781)</f>
        <v>8</v>
      </c>
      <c r="S8781" t="str">
        <f>TEXT(Table2[[#This Row],[Date]],"mmm")</f>
        <v>Aug</v>
      </c>
      <c r="T8781">
        <f>DAY(Table2[[#This Row],[Date]])</f>
        <v>12</v>
      </c>
      <c r="U8781" t="str">
        <f>TEXT(Table2[[#This Row],[Date]],"ddd")</f>
        <v>Tue</v>
      </c>
    </row>
    <row r="8782" spans="1:21" x14ac:dyDescent="0.25">
      <c r="A8782" s="9">
        <v>2400048789</v>
      </c>
      <c r="B8782" t="s">
        <v>63</v>
      </c>
      <c r="C8782" t="s">
        <v>75</v>
      </c>
      <c r="D8782" t="s">
        <v>82</v>
      </c>
      <c r="E8782" t="s">
        <v>85</v>
      </c>
      <c r="F8782" t="s">
        <v>90</v>
      </c>
      <c r="G8782" t="s">
        <v>58</v>
      </c>
      <c r="H8782" t="s">
        <v>154</v>
      </c>
      <c r="I8782" s="1">
        <v>45881</v>
      </c>
      <c r="J8782">
        <v>2905</v>
      </c>
      <c r="K8782">
        <v>341</v>
      </c>
      <c r="L8782">
        <v>224</v>
      </c>
      <c r="M8782" t="s">
        <v>124</v>
      </c>
      <c r="N8782" t="s">
        <v>13</v>
      </c>
      <c r="O8782" t="s">
        <v>18</v>
      </c>
      <c r="P8782">
        <v>5.0198</v>
      </c>
      <c r="Q8782">
        <v>1124.4351999999999</v>
      </c>
      <c r="R8782">
        <f>MONTH('COCOCART INDIA DATA'!$I8782)</f>
        <v>8</v>
      </c>
      <c r="S8782" t="str">
        <f>TEXT(Table2[[#This Row],[Date]],"mmm")</f>
        <v>Aug</v>
      </c>
      <c r="T8782">
        <f>DAY(Table2[[#This Row],[Date]])</f>
        <v>12</v>
      </c>
      <c r="U8782" t="str">
        <f>TEXT(Table2[[#This Row],[Date]],"ddd")</f>
        <v>Tue</v>
      </c>
    </row>
    <row r="8783" spans="1:21" x14ac:dyDescent="0.25">
      <c r="A8783" s="9">
        <v>2400048790</v>
      </c>
      <c r="B8783" t="s">
        <v>63</v>
      </c>
      <c r="C8783" t="s">
        <v>75</v>
      </c>
      <c r="D8783" t="s">
        <v>83</v>
      </c>
      <c r="E8783" t="s">
        <v>85</v>
      </c>
      <c r="F8783" t="s">
        <v>91</v>
      </c>
      <c r="G8783" t="s">
        <v>25</v>
      </c>
      <c r="H8783" t="s">
        <v>155</v>
      </c>
      <c r="I8783" s="1">
        <v>45881</v>
      </c>
      <c r="J8783">
        <v>6230</v>
      </c>
      <c r="K8783">
        <v>426</v>
      </c>
      <c r="L8783">
        <v>260</v>
      </c>
      <c r="M8783" t="s">
        <v>125</v>
      </c>
      <c r="N8783" t="s">
        <v>13</v>
      </c>
      <c r="O8783" t="s">
        <v>18</v>
      </c>
      <c r="P8783">
        <v>0.69579999999999997</v>
      </c>
      <c r="Q8783">
        <v>180.90799999999999</v>
      </c>
      <c r="R8783">
        <f>MONTH('COCOCART INDIA DATA'!$I8783)</f>
        <v>8</v>
      </c>
      <c r="S8783" t="str">
        <f>TEXT(Table2[[#This Row],[Date]],"mmm")</f>
        <v>Aug</v>
      </c>
      <c r="T8783">
        <f>DAY(Table2[[#This Row],[Date]])</f>
        <v>12</v>
      </c>
      <c r="U8783" t="str">
        <f>TEXT(Table2[[#This Row],[Date]],"ddd")</f>
        <v>Tue</v>
      </c>
    </row>
    <row r="8784" spans="1:21" x14ac:dyDescent="0.25">
      <c r="A8784" s="9">
        <v>2400048791</v>
      </c>
      <c r="B8784" t="s">
        <v>15</v>
      </c>
      <c r="C8784" t="s">
        <v>75</v>
      </c>
      <c r="D8784" t="s">
        <v>83</v>
      </c>
      <c r="E8784" t="s">
        <v>85</v>
      </c>
      <c r="F8784" t="s">
        <v>90</v>
      </c>
      <c r="G8784" t="s">
        <v>52</v>
      </c>
      <c r="H8784" t="s">
        <v>156</v>
      </c>
      <c r="I8784" s="1">
        <v>45881</v>
      </c>
      <c r="J8784">
        <v>2758</v>
      </c>
      <c r="K8784">
        <v>51</v>
      </c>
      <c r="L8784">
        <v>345</v>
      </c>
      <c r="M8784" t="s">
        <v>126</v>
      </c>
      <c r="N8784" t="s">
        <v>40</v>
      </c>
      <c r="O8784" t="s">
        <v>14</v>
      </c>
      <c r="P8784">
        <v>2.8</v>
      </c>
      <c r="Q8784">
        <v>965.99999999999989</v>
      </c>
      <c r="R8784">
        <f>MONTH('COCOCART INDIA DATA'!$I8784)</f>
        <v>8</v>
      </c>
      <c r="S8784" t="str">
        <f>TEXT(Table2[[#This Row],[Date]],"mmm")</f>
        <v>Aug</v>
      </c>
      <c r="T8784">
        <f>DAY(Table2[[#This Row],[Date]])</f>
        <v>12</v>
      </c>
      <c r="U8784" t="str">
        <f>TEXT(Table2[[#This Row],[Date]],"ddd")</f>
        <v>Tue</v>
      </c>
    </row>
    <row r="8785" spans="1:21" x14ac:dyDescent="0.25">
      <c r="A8785" s="9">
        <v>2400048792</v>
      </c>
      <c r="B8785" t="s">
        <v>11</v>
      </c>
      <c r="C8785" t="s">
        <v>75</v>
      </c>
      <c r="D8785" t="s">
        <v>83</v>
      </c>
      <c r="E8785" t="s">
        <v>85</v>
      </c>
      <c r="F8785" t="s">
        <v>91</v>
      </c>
      <c r="G8785" t="s">
        <v>53</v>
      </c>
      <c r="H8785" t="s">
        <v>150</v>
      </c>
      <c r="I8785" s="1">
        <v>45881</v>
      </c>
      <c r="J8785">
        <v>2352</v>
      </c>
      <c r="K8785">
        <v>136</v>
      </c>
      <c r="L8785">
        <v>181</v>
      </c>
      <c r="M8785" t="s">
        <v>127</v>
      </c>
      <c r="N8785" t="s">
        <v>40</v>
      </c>
      <c r="O8785" t="s">
        <v>18</v>
      </c>
      <c r="P8785">
        <v>8.2429000000000006</v>
      </c>
      <c r="Q8785">
        <v>1491.9649000000002</v>
      </c>
      <c r="R8785">
        <f>MONTH('COCOCART INDIA DATA'!$I8785)</f>
        <v>8</v>
      </c>
      <c r="S8785" t="str">
        <f>TEXT(Table2[[#This Row],[Date]],"mmm")</f>
        <v>Aug</v>
      </c>
      <c r="T8785">
        <f>DAY(Table2[[#This Row],[Date]])</f>
        <v>12</v>
      </c>
      <c r="U8785" t="str">
        <f>TEXT(Table2[[#This Row],[Date]],"ddd")</f>
        <v>Tue</v>
      </c>
    </row>
    <row r="8786" spans="1:21" x14ac:dyDescent="0.25">
      <c r="A8786" s="9">
        <v>2400048793</v>
      </c>
      <c r="B8786" t="s">
        <v>15</v>
      </c>
      <c r="C8786" t="s">
        <v>75</v>
      </c>
      <c r="D8786" t="s">
        <v>83</v>
      </c>
      <c r="E8786" t="s">
        <v>84</v>
      </c>
      <c r="F8786" t="s">
        <v>88</v>
      </c>
      <c r="G8786" t="s">
        <v>28</v>
      </c>
      <c r="H8786" t="s">
        <v>150</v>
      </c>
      <c r="I8786" s="1">
        <v>45881</v>
      </c>
      <c r="J8786">
        <v>2779</v>
      </c>
      <c r="K8786">
        <v>53</v>
      </c>
      <c r="L8786">
        <v>93</v>
      </c>
      <c r="M8786" t="s">
        <v>128</v>
      </c>
      <c r="N8786" t="s">
        <v>17</v>
      </c>
      <c r="O8786" t="s">
        <v>18</v>
      </c>
      <c r="P8786">
        <v>1.7625</v>
      </c>
      <c r="Q8786">
        <v>163.91249999999999</v>
      </c>
      <c r="R8786">
        <f>MONTH('COCOCART INDIA DATA'!$I8786)</f>
        <v>8</v>
      </c>
      <c r="S8786" t="str">
        <f>TEXT(Table2[[#This Row],[Date]],"mmm")</f>
        <v>Aug</v>
      </c>
      <c r="T8786">
        <f>DAY(Table2[[#This Row],[Date]])</f>
        <v>12</v>
      </c>
      <c r="U8786" t="str">
        <f>TEXT(Table2[[#This Row],[Date]],"ddd")</f>
        <v>Tue</v>
      </c>
    </row>
    <row r="8787" spans="1:21" x14ac:dyDescent="0.25">
      <c r="A8787" s="9">
        <v>2400048794</v>
      </c>
      <c r="B8787" t="s">
        <v>62</v>
      </c>
      <c r="C8787" t="s">
        <v>75</v>
      </c>
      <c r="D8787" t="s">
        <v>83</v>
      </c>
      <c r="E8787" t="s">
        <v>84</v>
      </c>
      <c r="F8787" t="s">
        <v>89</v>
      </c>
      <c r="G8787" t="s">
        <v>23</v>
      </c>
      <c r="H8787" t="s">
        <v>150</v>
      </c>
      <c r="I8787" s="1">
        <v>45881</v>
      </c>
      <c r="J8787">
        <v>7</v>
      </c>
      <c r="K8787">
        <v>551</v>
      </c>
      <c r="L8787">
        <v>1</v>
      </c>
      <c r="M8787" t="s">
        <v>129</v>
      </c>
      <c r="N8787" t="s">
        <v>17</v>
      </c>
      <c r="O8787" t="s">
        <v>18</v>
      </c>
      <c r="P8787">
        <v>7.8910999999999998</v>
      </c>
      <c r="Q8787">
        <v>7.8910999999999998</v>
      </c>
      <c r="R8787">
        <f>MONTH('COCOCART INDIA DATA'!$I8787)</f>
        <v>8</v>
      </c>
      <c r="S8787" t="str">
        <f>TEXT(Table2[[#This Row],[Date]],"mmm")</f>
        <v>Aug</v>
      </c>
      <c r="T8787">
        <f>DAY(Table2[[#This Row],[Date]])</f>
        <v>12</v>
      </c>
      <c r="U8787" t="str">
        <f>TEXT(Table2[[#This Row],[Date]],"ddd")</f>
        <v>Tue</v>
      </c>
    </row>
    <row r="8788" spans="1:21" x14ac:dyDescent="0.25">
      <c r="A8788" s="9">
        <v>2400048795</v>
      </c>
      <c r="B8788" t="s">
        <v>29</v>
      </c>
      <c r="C8788" t="s">
        <v>75</v>
      </c>
      <c r="D8788" t="s">
        <v>83</v>
      </c>
      <c r="E8788" t="s">
        <v>85</v>
      </c>
      <c r="F8788" t="s">
        <v>90</v>
      </c>
      <c r="G8788" t="s">
        <v>45</v>
      </c>
      <c r="H8788" t="s">
        <v>154</v>
      </c>
      <c r="I8788" s="1">
        <v>45881</v>
      </c>
      <c r="J8788">
        <v>3213</v>
      </c>
      <c r="K8788">
        <v>142</v>
      </c>
      <c r="L8788">
        <v>111</v>
      </c>
      <c r="M8788" t="s">
        <v>130</v>
      </c>
      <c r="N8788" t="s">
        <v>17</v>
      </c>
      <c r="O8788" t="s">
        <v>14</v>
      </c>
      <c r="P8788">
        <v>2.4773999999999998</v>
      </c>
      <c r="Q8788">
        <v>274.9914</v>
      </c>
      <c r="R8788">
        <f>MONTH('COCOCART INDIA DATA'!$I8788)</f>
        <v>8</v>
      </c>
      <c r="S8788" t="str">
        <f>TEXT(Table2[[#This Row],[Date]],"mmm")</f>
        <v>Aug</v>
      </c>
      <c r="T8788">
        <f>DAY(Table2[[#This Row],[Date]])</f>
        <v>12</v>
      </c>
      <c r="U8788" t="str">
        <f>TEXT(Table2[[#This Row],[Date]],"ddd")</f>
        <v>Tue</v>
      </c>
    </row>
    <row r="8789" spans="1:21" x14ac:dyDescent="0.25">
      <c r="A8789" s="9">
        <v>2400048796</v>
      </c>
      <c r="B8789" t="s">
        <v>26</v>
      </c>
      <c r="C8789" t="s">
        <v>76</v>
      </c>
      <c r="D8789" t="s">
        <v>83</v>
      </c>
      <c r="E8789" t="s">
        <v>85</v>
      </c>
      <c r="F8789" t="s">
        <v>91</v>
      </c>
      <c r="G8789" t="s">
        <v>12</v>
      </c>
      <c r="H8789" t="s">
        <v>154</v>
      </c>
      <c r="I8789" s="1">
        <v>45881</v>
      </c>
      <c r="J8789">
        <v>9275</v>
      </c>
      <c r="K8789">
        <v>3</v>
      </c>
      <c r="L8789">
        <v>489</v>
      </c>
      <c r="M8789" t="s">
        <v>131</v>
      </c>
      <c r="N8789" t="s">
        <v>13</v>
      </c>
      <c r="O8789" t="s">
        <v>14</v>
      </c>
      <c r="P8789">
        <v>6.0983000000000001</v>
      </c>
      <c r="Q8789">
        <v>2982.0686999999998</v>
      </c>
      <c r="R8789">
        <f>MONTH('COCOCART INDIA DATA'!$I8789)</f>
        <v>8</v>
      </c>
      <c r="S8789" t="str">
        <f>TEXT(Table2[[#This Row],[Date]],"mmm")</f>
        <v>Aug</v>
      </c>
      <c r="T8789">
        <f>DAY(Table2[[#This Row],[Date]])</f>
        <v>12</v>
      </c>
      <c r="U8789" t="str">
        <f>TEXT(Table2[[#This Row],[Date]],"ddd")</f>
        <v>Tue</v>
      </c>
    </row>
    <row r="8790" spans="1:21" x14ac:dyDescent="0.25">
      <c r="A8790" s="9">
        <v>2400048797</v>
      </c>
      <c r="B8790" t="s">
        <v>62</v>
      </c>
      <c r="C8790" t="s">
        <v>77</v>
      </c>
      <c r="D8790" t="s">
        <v>83</v>
      </c>
      <c r="E8790" t="s">
        <v>85</v>
      </c>
      <c r="F8790" t="s">
        <v>90</v>
      </c>
      <c r="G8790" t="s">
        <v>12</v>
      </c>
      <c r="H8790" t="s">
        <v>154</v>
      </c>
      <c r="I8790" s="1">
        <v>45881</v>
      </c>
      <c r="J8790">
        <v>4368</v>
      </c>
      <c r="K8790">
        <v>87</v>
      </c>
      <c r="L8790">
        <v>199</v>
      </c>
      <c r="M8790" t="s">
        <v>132</v>
      </c>
      <c r="N8790" t="s">
        <v>13</v>
      </c>
      <c r="O8790" t="s">
        <v>14</v>
      </c>
      <c r="P8790">
        <v>6.0983000000000001</v>
      </c>
      <c r="Q8790">
        <v>1213.5617</v>
      </c>
      <c r="R8790">
        <f>MONTH('COCOCART INDIA DATA'!$I8790)</f>
        <v>8</v>
      </c>
      <c r="S8790" t="str">
        <f>TEXT(Table2[[#This Row],[Date]],"mmm")</f>
        <v>Aug</v>
      </c>
      <c r="T8790">
        <f>DAY(Table2[[#This Row],[Date]])</f>
        <v>12</v>
      </c>
      <c r="U8790" t="str">
        <f>TEXT(Table2[[#This Row],[Date]],"ddd")</f>
        <v>Tue</v>
      </c>
    </row>
    <row r="8791" spans="1:21" x14ac:dyDescent="0.25">
      <c r="A8791" s="9">
        <v>2400048798</v>
      </c>
      <c r="B8791" t="s">
        <v>24</v>
      </c>
      <c r="C8791" t="s">
        <v>78</v>
      </c>
      <c r="D8791" t="s">
        <v>83</v>
      </c>
      <c r="E8791" t="s">
        <v>85</v>
      </c>
      <c r="F8791" t="s">
        <v>91</v>
      </c>
      <c r="G8791" t="s">
        <v>43</v>
      </c>
      <c r="H8791" t="s">
        <v>154</v>
      </c>
      <c r="I8791" s="1">
        <v>45881</v>
      </c>
      <c r="J8791">
        <v>10633</v>
      </c>
      <c r="K8791">
        <v>14</v>
      </c>
      <c r="L8791">
        <v>409</v>
      </c>
      <c r="M8791" t="s">
        <v>133</v>
      </c>
      <c r="N8791" t="s">
        <v>40</v>
      </c>
      <c r="O8791" t="s">
        <v>14</v>
      </c>
      <c r="P8791">
        <v>9.2086000000000006</v>
      </c>
      <c r="Q8791">
        <v>3766.3174000000004</v>
      </c>
      <c r="R8791">
        <f>MONTH('COCOCART INDIA DATA'!$I8791)</f>
        <v>8</v>
      </c>
      <c r="S8791" t="str">
        <f>TEXT(Table2[[#This Row],[Date]],"mmm")</f>
        <v>Aug</v>
      </c>
      <c r="T8791">
        <f>DAY(Table2[[#This Row],[Date]])</f>
        <v>12</v>
      </c>
      <c r="U8791" t="str">
        <f>TEXT(Table2[[#This Row],[Date]],"ddd")</f>
        <v>Tue</v>
      </c>
    </row>
    <row r="8792" spans="1:21" x14ac:dyDescent="0.25">
      <c r="A8792" s="9">
        <v>2400048799</v>
      </c>
      <c r="B8792" t="s">
        <v>60</v>
      </c>
      <c r="C8792" t="s">
        <v>78</v>
      </c>
      <c r="D8792" t="s">
        <v>83</v>
      </c>
      <c r="E8792" t="s">
        <v>84</v>
      </c>
      <c r="F8792" t="s">
        <v>89</v>
      </c>
      <c r="G8792" t="s">
        <v>12</v>
      </c>
      <c r="H8792" t="s">
        <v>154</v>
      </c>
      <c r="I8792" s="1">
        <v>45881</v>
      </c>
      <c r="J8792">
        <v>11319</v>
      </c>
      <c r="K8792">
        <v>66</v>
      </c>
      <c r="L8792">
        <v>708</v>
      </c>
      <c r="M8792" t="s">
        <v>134</v>
      </c>
      <c r="N8792" t="s">
        <v>13</v>
      </c>
      <c r="O8792" t="s">
        <v>14</v>
      </c>
      <c r="P8792">
        <v>6.0983000000000001</v>
      </c>
      <c r="Q8792">
        <v>4317.5964000000004</v>
      </c>
      <c r="R8792">
        <f>MONTH('COCOCART INDIA DATA'!$I8792)</f>
        <v>8</v>
      </c>
      <c r="S8792" t="str">
        <f>TEXT(Table2[[#This Row],[Date]],"mmm")</f>
        <v>Aug</v>
      </c>
      <c r="T8792">
        <f>DAY(Table2[[#This Row],[Date]])</f>
        <v>12</v>
      </c>
      <c r="U8792" t="str">
        <f>TEXT(Table2[[#This Row],[Date]],"ddd")</f>
        <v>Tue</v>
      </c>
    </row>
    <row r="8793" spans="1:21" x14ac:dyDescent="0.25">
      <c r="A8793" s="9">
        <v>2400048800</v>
      </c>
      <c r="B8793" t="s">
        <v>61</v>
      </c>
      <c r="C8793" t="s">
        <v>79</v>
      </c>
      <c r="D8793" t="s">
        <v>83</v>
      </c>
      <c r="E8793" t="s">
        <v>84</v>
      </c>
      <c r="F8793" t="s">
        <v>89</v>
      </c>
      <c r="G8793" t="s">
        <v>58</v>
      </c>
      <c r="H8793" t="s">
        <v>154</v>
      </c>
      <c r="I8793" s="1">
        <v>45881</v>
      </c>
      <c r="J8793">
        <v>8799</v>
      </c>
      <c r="K8793">
        <v>126</v>
      </c>
      <c r="L8793">
        <v>518</v>
      </c>
      <c r="M8793" t="s">
        <v>135</v>
      </c>
      <c r="N8793" t="s">
        <v>13</v>
      </c>
      <c r="O8793" t="s">
        <v>18</v>
      </c>
      <c r="P8793">
        <v>5.0198</v>
      </c>
      <c r="Q8793">
        <v>2600.2564000000002</v>
      </c>
      <c r="R8793">
        <f>MONTH('COCOCART INDIA DATA'!$I8793)</f>
        <v>8</v>
      </c>
      <c r="S8793" t="str">
        <f>TEXT(Table2[[#This Row],[Date]],"mmm")</f>
        <v>Aug</v>
      </c>
      <c r="T8793">
        <f>DAY(Table2[[#This Row],[Date]])</f>
        <v>12</v>
      </c>
      <c r="U8793" t="str">
        <f>TEXT(Table2[[#This Row],[Date]],"ddd")</f>
        <v>Tue</v>
      </c>
    </row>
    <row r="8794" spans="1:21" x14ac:dyDescent="0.25">
      <c r="A8794" s="9">
        <v>2400048801</v>
      </c>
      <c r="B8794" t="s">
        <v>33</v>
      </c>
      <c r="C8794" t="s">
        <v>80</v>
      </c>
      <c r="D8794" t="s">
        <v>83</v>
      </c>
      <c r="E8794" t="s">
        <v>85</v>
      </c>
      <c r="F8794" t="s">
        <v>90</v>
      </c>
      <c r="G8794" t="s">
        <v>43</v>
      </c>
      <c r="H8794" t="s">
        <v>154</v>
      </c>
      <c r="I8794" s="1">
        <v>45881</v>
      </c>
      <c r="J8794">
        <v>2695</v>
      </c>
      <c r="K8794">
        <v>49</v>
      </c>
      <c r="L8794">
        <v>104</v>
      </c>
      <c r="M8794" t="s">
        <v>136</v>
      </c>
      <c r="N8794" t="s">
        <v>40</v>
      </c>
      <c r="O8794" t="s">
        <v>14</v>
      </c>
      <c r="P8794">
        <v>9.2086000000000006</v>
      </c>
      <c r="Q8794">
        <v>957.69440000000009</v>
      </c>
      <c r="R8794">
        <f>MONTH('COCOCART INDIA DATA'!$I8794)</f>
        <v>8</v>
      </c>
      <c r="S8794" t="str">
        <f>TEXT(Table2[[#This Row],[Date]],"mmm")</f>
        <v>Aug</v>
      </c>
      <c r="T8794">
        <f>DAY(Table2[[#This Row],[Date]])</f>
        <v>12</v>
      </c>
      <c r="U8794" t="str">
        <f>TEXT(Table2[[#This Row],[Date]],"ddd")</f>
        <v>Tue</v>
      </c>
    </row>
    <row r="8795" spans="1:21" x14ac:dyDescent="0.25">
      <c r="A8795" s="9">
        <v>2400048802</v>
      </c>
      <c r="B8795" t="s">
        <v>15</v>
      </c>
      <c r="C8795" t="s">
        <v>79</v>
      </c>
      <c r="D8795" t="s">
        <v>83</v>
      </c>
      <c r="E8795" t="s">
        <v>85</v>
      </c>
      <c r="F8795" t="s">
        <v>91</v>
      </c>
      <c r="G8795" t="s">
        <v>16</v>
      </c>
      <c r="H8795" t="s">
        <v>154</v>
      </c>
      <c r="I8795" s="1">
        <v>45881</v>
      </c>
      <c r="J8795">
        <v>245</v>
      </c>
      <c r="K8795">
        <v>224</v>
      </c>
      <c r="L8795">
        <v>25</v>
      </c>
      <c r="M8795" t="s">
        <v>137</v>
      </c>
      <c r="N8795" t="s">
        <v>17</v>
      </c>
      <c r="O8795" t="s">
        <v>18</v>
      </c>
      <c r="P8795">
        <v>0.24049999999999999</v>
      </c>
      <c r="Q8795">
        <v>6.0125000000000002</v>
      </c>
      <c r="R8795">
        <f>MONTH('COCOCART INDIA DATA'!$I8795)</f>
        <v>8</v>
      </c>
      <c r="S8795" t="str">
        <f>TEXT(Table2[[#This Row],[Date]],"mmm")</f>
        <v>Aug</v>
      </c>
      <c r="T8795">
        <f>DAY(Table2[[#This Row],[Date]])</f>
        <v>12</v>
      </c>
      <c r="U8795" t="str">
        <f>TEXT(Table2[[#This Row],[Date]],"ddd")</f>
        <v>Tue</v>
      </c>
    </row>
    <row r="8796" spans="1:21" x14ac:dyDescent="0.25">
      <c r="A8796" s="9">
        <v>2400048803</v>
      </c>
      <c r="B8796" t="s">
        <v>64</v>
      </c>
      <c r="C8796" t="s">
        <v>79</v>
      </c>
      <c r="D8796" t="s">
        <v>83</v>
      </c>
      <c r="E8796" t="s">
        <v>85</v>
      </c>
      <c r="F8796" t="s">
        <v>90</v>
      </c>
      <c r="G8796" t="s">
        <v>21</v>
      </c>
      <c r="H8796" t="s">
        <v>154</v>
      </c>
      <c r="I8796" s="1">
        <v>45881</v>
      </c>
      <c r="J8796">
        <v>3647</v>
      </c>
      <c r="K8796">
        <v>85</v>
      </c>
      <c r="L8796">
        <v>406</v>
      </c>
      <c r="M8796" t="s">
        <v>138</v>
      </c>
      <c r="N8796" t="s">
        <v>13</v>
      </c>
      <c r="O8796" t="s">
        <v>18</v>
      </c>
      <c r="P8796">
        <v>6.0811000000000002</v>
      </c>
      <c r="Q8796">
        <v>2468.9266000000002</v>
      </c>
      <c r="R8796">
        <f>MONTH('COCOCART INDIA DATA'!$I8796)</f>
        <v>8</v>
      </c>
      <c r="S8796" t="str">
        <f>TEXT(Table2[[#This Row],[Date]],"mmm")</f>
        <v>Aug</v>
      </c>
      <c r="T8796">
        <f>DAY(Table2[[#This Row],[Date]])</f>
        <v>12</v>
      </c>
      <c r="U8796" t="str">
        <f>TEXT(Table2[[#This Row],[Date]],"ddd")</f>
        <v>Tue</v>
      </c>
    </row>
    <row r="8797" spans="1:21" x14ac:dyDescent="0.25">
      <c r="A8797" s="9">
        <v>2400048804</v>
      </c>
      <c r="B8797" t="s">
        <v>15</v>
      </c>
      <c r="C8797" t="s">
        <v>80</v>
      </c>
      <c r="D8797" t="s">
        <v>83</v>
      </c>
      <c r="E8797" t="s">
        <v>85</v>
      </c>
      <c r="F8797" t="s">
        <v>91</v>
      </c>
      <c r="G8797" t="s">
        <v>23</v>
      </c>
      <c r="H8797" t="s">
        <v>148</v>
      </c>
      <c r="I8797" s="1">
        <v>45881</v>
      </c>
      <c r="J8797">
        <v>6412</v>
      </c>
      <c r="K8797">
        <v>31</v>
      </c>
      <c r="L8797">
        <v>257</v>
      </c>
      <c r="M8797" t="s">
        <v>139</v>
      </c>
      <c r="N8797" t="s">
        <v>17</v>
      </c>
      <c r="O8797" t="s">
        <v>18</v>
      </c>
      <c r="P8797">
        <v>7.8910999999999998</v>
      </c>
      <c r="Q8797">
        <v>2028.0127</v>
      </c>
      <c r="R8797">
        <f>MONTH('COCOCART INDIA DATA'!$I8797)</f>
        <v>8</v>
      </c>
      <c r="S8797" t="str">
        <f>TEXT(Table2[[#This Row],[Date]],"mmm")</f>
        <v>Aug</v>
      </c>
      <c r="T8797">
        <f>DAY(Table2[[#This Row],[Date]])</f>
        <v>12</v>
      </c>
      <c r="U8797" t="str">
        <f>TEXT(Table2[[#This Row],[Date]],"ddd")</f>
        <v>Tue</v>
      </c>
    </row>
    <row r="8798" spans="1:21" x14ac:dyDescent="0.25">
      <c r="A8798" s="9">
        <v>2400048805</v>
      </c>
      <c r="B8798" t="s">
        <v>50</v>
      </c>
      <c r="C8798" t="s">
        <v>79</v>
      </c>
      <c r="D8798" t="s">
        <v>83</v>
      </c>
      <c r="E8798" t="s">
        <v>84</v>
      </c>
      <c r="F8798" t="s">
        <v>88</v>
      </c>
      <c r="G8798" t="s">
        <v>46</v>
      </c>
      <c r="H8798" t="s">
        <v>148</v>
      </c>
      <c r="I8798" s="1">
        <v>45881</v>
      </c>
      <c r="J8798">
        <v>2905</v>
      </c>
      <c r="K8798">
        <v>149</v>
      </c>
      <c r="L8798">
        <v>112</v>
      </c>
      <c r="M8798" t="s">
        <v>140</v>
      </c>
      <c r="N8798" t="s">
        <v>40</v>
      </c>
      <c r="O8798" t="s">
        <v>18</v>
      </c>
      <c r="P8798">
        <v>4.7065000000000001</v>
      </c>
      <c r="Q8798">
        <v>527.12800000000004</v>
      </c>
      <c r="R8798">
        <f>MONTH('COCOCART INDIA DATA'!$I8798)</f>
        <v>8</v>
      </c>
      <c r="S8798" t="str">
        <f>TEXT(Table2[[#This Row],[Date]],"mmm")</f>
        <v>Aug</v>
      </c>
      <c r="T8798">
        <f>DAY(Table2[[#This Row],[Date]])</f>
        <v>12</v>
      </c>
      <c r="U8798" t="str">
        <f>TEXT(Table2[[#This Row],[Date]],"ddd")</f>
        <v>Tue</v>
      </c>
    </row>
    <row r="8799" spans="1:21" x14ac:dyDescent="0.25">
      <c r="A8799" s="9">
        <v>2400048806</v>
      </c>
      <c r="B8799" t="s">
        <v>15</v>
      </c>
      <c r="C8799" t="s">
        <v>79</v>
      </c>
      <c r="D8799" t="s">
        <v>83</v>
      </c>
      <c r="E8799" t="s">
        <v>84</v>
      </c>
      <c r="F8799" t="s">
        <v>89</v>
      </c>
      <c r="G8799" t="s">
        <v>41</v>
      </c>
      <c r="H8799" t="s">
        <v>148</v>
      </c>
      <c r="I8799" s="1">
        <v>45881</v>
      </c>
      <c r="J8799">
        <v>13650</v>
      </c>
      <c r="K8799">
        <v>235</v>
      </c>
      <c r="L8799">
        <v>427</v>
      </c>
      <c r="M8799" t="s">
        <v>141</v>
      </c>
      <c r="N8799" t="s">
        <v>40</v>
      </c>
      <c r="O8799" t="s">
        <v>14</v>
      </c>
      <c r="P8799">
        <v>6.3415999999999997</v>
      </c>
      <c r="Q8799">
        <v>2707.8631999999998</v>
      </c>
      <c r="R8799">
        <f>MONTH('COCOCART INDIA DATA'!$I8799)</f>
        <v>8</v>
      </c>
      <c r="S8799" t="str">
        <f>TEXT(Table2[[#This Row],[Date]],"mmm")</f>
        <v>Aug</v>
      </c>
      <c r="T8799">
        <f>DAY(Table2[[#This Row],[Date]])</f>
        <v>12</v>
      </c>
      <c r="U8799" t="str">
        <f>TEXT(Table2[[#This Row],[Date]],"ddd")</f>
        <v>Tue</v>
      </c>
    </row>
    <row r="8800" spans="1:21" x14ac:dyDescent="0.25">
      <c r="A8800" s="9">
        <v>2400048807</v>
      </c>
      <c r="B8800" t="s">
        <v>56</v>
      </c>
      <c r="C8800" t="s">
        <v>79</v>
      </c>
      <c r="D8800" t="s">
        <v>83</v>
      </c>
      <c r="E8800" t="s">
        <v>85</v>
      </c>
      <c r="F8800" t="s">
        <v>90</v>
      </c>
      <c r="G8800" t="s">
        <v>48</v>
      </c>
      <c r="H8800" t="s">
        <v>148</v>
      </c>
      <c r="I8800" s="1">
        <v>45881</v>
      </c>
      <c r="J8800">
        <v>623</v>
      </c>
      <c r="K8800">
        <v>9</v>
      </c>
      <c r="L8800">
        <v>37</v>
      </c>
      <c r="M8800" t="s">
        <v>142</v>
      </c>
      <c r="N8800" t="s">
        <v>40</v>
      </c>
      <c r="O8800" t="s">
        <v>18</v>
      </c>
      <c r="P8800">
        <v>11.4688</v>
      </c>
      <c r="Q8800">
        <v>424.34559999999999</v>
      </c>
      <c r="R8800">
        <f>MONTH('COCOCART INDIA DATA'!$I8800)</f>
        <v>8</v>
      </c>
      <c r="S8800" t="str">
        <f>TEXT(Table2[[#This Row],[Date]],"mmm")</f>
        <v>Aug</v>
      </c>
      <c r="T8800">
        <f>DAY(Table2[[#This Row],[Date]])</f>
        <v>12</v>
      </c>
      <c r="U8800" t="str">
        <f>TEXT(Table2[[#This Row],[Date]],"ddd")</f>
        <v>Tue</v>
      </c>
    </row>
    <row r="8801" spans="1:21" x14ac:dyDescent="0.25">
      <c r="A8801" s="9">
        <v>2400048808</v>
      </c>
      <c r="B8801" t="s">
        <v>15</v>
      </c>
      <c r="C8801" t="s">
        <v>79</v>
      </c>
      <c r="D8801" t="s">
        <v>83</v>
      </c>
      <c r="E8801" t="s">
        <v>85</v>
      </c>
      <c r="F8801" t="s">
        <v>91</v>
      </c>
      <c r="G8801" t="s">
        <v>53</v>
      </c>
      <c r="H8801" t="s">
        <v>148</v>
      </c>
      <c r="I8801" s="1">
        <v>45881</v>
      </c>
      <c r="J8801">
        <v>5131</v>
      </c>
      <c r="K8801">
        <v>196</v>
      </c>
      <c r="L8801">
        <v>514</v>
      </c>
      <c r="M8801" t="s">
        <v>143</v>
      </c>
      <c r="N8801" t="s">
        <v>40</v>
      </c>
      <c r="O8801" t="s">
        <v>18</v>
      </c>
      <c r="P8801">
        <v>8.2429000000000006</v>
      </c>
      <c r="Q8801">
        <v>4236.8506000000007</v>
      </c>
      <c r="R8801">
        <f>MONTH('COCOCART INDIA DATA'!$I8801)</f>
        <v>8</v>
      </c>
      <c r="S8801" t="str">
        <f>TEXT(Table2[[#This Row],[Date]],"mmm")</f>
        <v>Aug</v>
      </c>
      <c r="T8801">
        <f>DAY(Table2[[#This Row],[Date]])</f>
        <v>12</v>
      </c>
      <c r="U8801" t="str">
        <f>TEXT(Table2[[#This Row],[Date]],"ddd")</f>
        <v>Tue</v>
      </c>
    </row>
    <row r="8802" spans="1:21" x14ac:dyDescent="0.25">
      <c r="A8802" s="9">
        <v>2400048809</v>
      </c>
      <c r="B8802" t="s">
        <v>15</v>
      </c>
      <c r="C8802" t="s">
        <v>66</v>
      </c>
      <c r="D8802" t="s">
        <v>82</v>
      </c>
      <c r="E8802" t="s">
        <v>85</v>
      </c>
      <c r="F8802" t="s">
        <v>90</v>
      </c>
      <c r="G8802" t="s">
        <v>38</v>
      </c>
      <c r="H8802" t="s">
        <v>148</v>
      </c>
      <c r="I8802" s="1">
        <v>45881</v>
      </c>
      <c r="J8802">
        <v>8722</v>
      </c>
      <c r="K8802">
        <v>146</v>
      </c>
      <c r="L8802">
        <v>970</v>
      </c>
      <c r="M8802" t="s">
        <v>41</v>
      </c>
      <c r="N8802" t="s">
        <v>13</v>
      </c>
      <c r="O8802" t="s">
        <v>14</v>
      </c>
      <c r="P8802">
        <v>8.7870000000000008</v>
      </c>
      <c r="Q8802">
        <v>8523.3900000000012</v>
      </c>
      <c r="R8802">
        <f>MONTH('COCOCART INDIA DATA'!$I8802)</f>
        <v>8</v>
      </c>
      <c r="S8802" t="str">
        <f>TEXT(Table2[[#This Row],[Date]],"mmm")</f>
        <v>Aug</v>
      </c>
      <c r="T8802">
        <f>DAY(Table2[[#This Row],[Date]])</f>
        <v>12</v>
      </c>
      <c r="U8802" t="str">
        <f>TEXT(Table2[[#This Row],[Date]],"ddd")</f>
        <v>Tue</v>
      </c>
    </row>
    <row r="8803" spans="1:21" x14ac:dyDescent="0.25">
      <c r="A8803" s="9">
        <v>2400048810</v>
      </c>
      <c r="B8803" t="s">
        <v>35</v>
      </c>
      <c r="C8803" t="s">
        <v>66</v>
      </c>
      <c r="D8803" t="s">
        <v>83</v>
      </c>
      <c r="E8803" t="s">
        <v>85</v>
      </c>
      <c r="F8803" t="s">
        <v>91</v>
      </c>
      <c r="G8803" t="s">
        <v>21</v>
      </c>
      <c r="H8803" t="s">
        <v>148</v>
      </c>
      <c r="I8803" s="1">
        <v>45881</v>
      </c>
      <c r="J8803">
        <v>1211</v>
      </c>
      <c r="K8803">
        <v>53</v>
      </c>
      <c r="L8803">
        <v>87</v>
      </c>
      <c r="M8803" t="s">
        <v>92</v>
      </c>
      <c r="N8803" t="s">
        <v>13</v>
      </c>
      <c r="O8803" t="s">
        <v>18</v>
      </c>
      <c r="P8803">
        <v>6.0811000000000002</v>
      </c>
      <c r="Q8803">
        <v>529.0557</v>
      </c>
      <c r="R8803">
        <f>MONTH('COCOCART INDIA DATA'!$I8803)</f>
        <v>8</v>
      </c>
      <c r="S8803" t="str">
        <f>TEXT(Table2[[#This Row],[Date]],"mmm")</f>
        <v>Aug</v>
      </c>
      <c r="T8803">
        <f>DAY(Table2[[#This Row],[Date]])</f>
        <v>12</v>
      </c>
      <c r="U8803" t="str">
        <f>TEXT(Table2[[#This Row],[Date]],"ddd")</f>
        <v>Tue</v>
      </c>
    </row>
    <row r="8804" spans="1:21" x14ac:dyDescent="0.25">
      <c r="A8804" s="9">
        <v>2400048811</v>
      </c>
      <c r="B8804" t="s">
        <v>57</v>
      </c>
      <c r="C8804" t="s">
        <v>66</v>
      </c>
      <c r="D8804" t="s">
        <v>82</v>
      </c>
      <c r="E8804" t="s">
        <v>84</v>
      </c>
      <c r="F8804" t="s">
        <v>89</v>
      </c>
      <c r="G8804" t="s">
        <v>52</v>
      </c>
      <c r="H8804" t="s">
        <v>148</v>
      </c>
      <c r="I8804" s="1">
        <v>45881</v>
      </c>
      <c r="J8804">
        <v>2002</v>
      </c>
      <c r="K8804">
        <v>378</v>
      </c>
      <c r="L8804">
        <v>126</v>
      </c>
      <c r="M8804" t="s">
        <v>93</v>
      </c>
      <c r="N8804" t="s">
        <v>40</v>
      </c>
      <c r="O8804" t="s">
        <v>14</v>
      </c>
      <c r="P8804">
        <v>2.8</v>
      </c>
      <c r="Q8804">
        <v>352.79999999999995</v>
      </c>
      <c r="R8804">
        <f>MONTH('COCOCART INDIA DATA'!$I8804)</f>
        <v>8</v>
      </c>
      <c r="S8804" t="str">
        <f>TEXT(Table2[[#This Row],[Date]],"mmm")</f>
        <v>Aug</v>
      </c>
      <c r="T8804">
        <f>DAY(Table2[[#This Row],[Date]])</f>
        <v>12</v>
      </c>
      <c r="U8804" t="str">
        <f>TEXT(Table2[[#This Row],[Date]],"ddd")</f>
        <v>Tue</v>
      </c>
    </row>
    <row r="8805" spans="1:21" x14ac:dyDescent="0.25">
      <c r="A8805" s="9">
        <v>2400048812</v>
      </c>
      <c r="B8805" t="s">
        <v>62</v>
      </c>
      <c r="C8805" t="s">
        <v>66</v>
      </c>
      <c r="D8805" t="s">
        <v>83</v>
      </c>
      <c r="E8805" t="s">
        <v>84</v>
      </c>
      <c r="F8805" t="s">
        <v>89</v>
      </c>
      <c r="G8805" t="s">
        <v>49</v>
      </c>
      <c r="H8805" t="s">
        <v>148</v>
      </c>
      <c r="I8805" s="1">
        <v>45881</v>
      </c>
      <c r="J8805">
        <v>2100</v>
      </c>
      <c r="K8805">
        <v>37</v>
      </c>
      <c r="L8805">
        <v>175</v>
      </c>
      <c r="M8805" t="s">
        <v>94</v>
      </c>
      <c r="N8805" t="s">
        <v>13</v>
      </c>
      <c r="O8805" t="s">
        <v>14</v>
      </c>
      <c r="P8805">
        <v>1.5934999999999999</v>
      </c>
      <c r="Q8805">
        <v>278.86250000000001</v>
      </c>
      <c r="R8805">
        <f>MONTH('COCOCART INDIA DATA'!$I8805)</f>
        <v>8</v>
      </c>
      <c r="S8805" t="str">
        <f>TEXT(Table2[[#This Row],[Date]],"mmm")</f>
        <v>Aug</v>
      </c>
      <c r="T8805">
        <f>DAY(Table2[[#This Row],[Date]])</f>
        <v>12</v>
      </c>
      <c r="U8805" t="str">
        <f>TEXT(Table2[[#This Row],[Date]],"ddd")</f>
        <v>Tue</v>
      </c>
    </row>
    <row r="8806" spans="1:21" x14ac:dyDescent="0.25">
      <c r="A8806" s="9">
        <v>2400048813</v>
      </c>
      <c r="B8806" t="s">
        <v>15</v>
      </c>
      <c r="C8806" t="s">
        <v>66</v>
      </c>
      <c r="D8806" t="s">
        <v>83</v>
      </c>
      <c r="E8806" t="s">
        <v>85</v>
      </c>
      <c r="F8806" t="s">
        <v>90</v>
      </c>
      <c r="G8806" t="s">
        <v>21</v>
      </c>
      <c r="H8806" t="s">
        <v>146</v>
      </c>
      <c r="I8806" s="1">
        <v>45881</v>
      </c>
      <c r="J8806">
        <v>2765</v>
      </c>
      <c r="K8806">
        <v>147</v>
      </c>
      <c r="L8806">
        <v>231</v>
      </c>
      <c r="M8806" t="s">
        <v>95</v>
      </c>
      <c r="N8806" t="s">
        <v>13</v>
      </c>
      <c r="O8806" t="s">
        <v>18</v>
      </c>
      <c r="P8806">
        <v>6.0811000000000002</v>
      </c>
      <c r="Q8806">
        <v>1404.7341000000001</v>
      </c>
      <c r="R8806">
        <f>MONTH('COCOCART INDIA DATA'!$I8806)</f>
        <v>8</v>
      </c>
      <c r="S8806" t="str">
        <f>TEXT(Table2[[#This Row],[Date]],"mmm")</f>
        <v>Aug</v>
      </c>
      <c r="T8806">
        <f>DAY(Table2[[#This Row],[Date]])</f>
        <v>12</v>
      </c>
      <c r="U8806" t="str">
        <f>TEXT(Table2[[#This Row],[Date]],"ddd")</f>
        <v>Tue</v>
      </c>
    </row>
    <row r="8807" spans="1:21" x14ac:dyDescent="0.25">
      <c r="A8807" s="9">
        <v>2400048814</v>
      </c>
      <c r="B8807" t="s">
        <v>26</v>
      </c>
      <c r="C8807" t="s">
        <v>67</v>
      </c>
      <c r="D8807" t="s">
        <v>83</v>
      </c>
      <c r="E8807" t="s">
        <v>85</v>
      </c>
      <c r="F8807" t="s">
        <v>91</v>
      </c>
      <c r="G8807" t="s">
        <v>28</v>
      </c>
      <c r="H8807" t="s">
        <v>146</v>
      </c>
      <c r="I8807" s="1">
        <v>45881</v>
      </c>
      <c r="J8807">
        <v>9198</v>
      </c>
      <c r="K8807">
        <v>133</v>
      </c>
      <c r="L8807">
        <v>318</v>
      </c>
      <c r="M8807" t="s">
        <v>37</v>
      </c>
      <c r="N8807" t="s">
        <v>17</v>
      </c>
      <c r="O8807" t="s">
        <v>18</v>
      </c>
      <c r="P8807">
        <v>1.7625</v>
      </c>
      <c r="Q8807">
        <v>560.47500000000002</v>
      </c>
      <c r="R8807">
        <f>MONTH('COCOCART INDIA DATA'!$I8807)</f>
        <v>8</v>
      </c>
      <c r="S8807" t="str">
        <f>TEXT(Table2[[#This Row],[Date]],"mmm")</f>
        <v>Aug</v>
      </c>
      <c r="T8807">
        <f>DAY(Table2[[#This Row],[Date]])</f>
        <v>12</v>
      </c>
      <c r="U8807" t="str">
        <f>TEXT(Table2[[#This Row],[Date]],"ddd")</f>
        <v>Tue</v>
      </c>
    </row>
    <row r="8808" spans="1:21" x14ac:dyDescent="0.25">
      <c r="A8808" s="9">
        <v>2400048815</v>
      </c>
      <c r="B8808" t="s">
        <v>42</v>
      </c>
      <c r="C8808" t="s">
        <v>68</v>
      </c>
      <c r="D8808" t="s">
        <v>83</v>
      </c>
      <c r="E8808" t="s">
        <v>85</v>
      </c>
      <c r="F8808" t="s">
        <v>90</v>
      </c>
      <c r="G8808" t="s">
        <v>54</v>
      </c>
      <c r="H8808" t="s">
        <v>146</v>
      </c>
      <c r="I8808" s="1">
        <v>45881</v>
      </c>
      <c r="J8808">
        <v>5852</v>
      </c>
      <c r="K8808">
        <v>18</v>
      </c>
      <c r="L8808">
        <v>391</v>
      </c>
      <c r="M8808" t="s">
        <v>96</v>
      </c>
      <c r="N8808" t="s">
        <v>13</v>
      </c>
      <c r="O8808" t="s">
        <v>14</v>
      </c>
      <c r="P8808">
        <v>13.3485</v>
      </c>
      <c r="Q8808">
        <v>5219.2635</v>
      </c>
      <c r="R8808">
        <f>MONTH('COCOCART INDIA DATA'!$I8808)</f>
        <v>8</v>
      </c>
      <c r="S8808" t="str">
        <f>TEXT(Table2[[#This Row],[Date]],"mmm")</f>
        <v>Aug</v>
      </c>
      <c r="T8808">
        <f>DAY(Table2[[#This Row],[Date]])</f>
        <v>12</v>
      </c>
      <c r="U8808" t="str">
        <f>TEXT(Table2[[#This Row],[Date]],"ddd")</f>
        <v>Tue</v>
      </c>
    </row>
    <row r="8809" spans="1:21" x14ac:dyDescent="0.25">
      <c r="A8809" s="9">
        <v>2400048816</v>
      </c>
      <c r="B8809" t="s">
        <v>51</v>
      </c>
      <c r="C8809" t="s">
        <v>69</v>
      </c>
      <c r="D8809" t="s">
        <v>83</v>
      </c>
      <c r="E8809" t="s">
        <v>85</v>
      </c>
      <c r="F8809" t="s">
        <v>91</v>
      </c>
      <c r="G8809" t="s">
        <v>43</v>
      </c>
      <c r="H8809" t="s">
        <v>146</v>
      </c>
      <c r="I8809" s="1">
        <v>45881</v>
      </c>
      <c r="J8809">
        <v>17892</v>
      </c>
      <c r="K8809">
        <v>181</v>
      </c>
      <c r="L8809">
        <v>746</v>
      </c>
      <c r="M8809" t="s">
        <v>97</v>
      </c>
      <c r="N8809" t="s">
        <v>40</v>
      </c>
      <c r="O8809" t="s">
        <v>14</v>
      </c>
      <c r="P8809">
        <v>9.2086000000000006</v>
      </c>
      <c r="Q8809">
        <v>6869.6156000000001</v>
      </c>
      <c r="R8809">
        <f>MONTH('COCOCART INDIA DATA'!$I8809)</f>
        <v>8</v>
      </c>
      <c r="S8809" t="str">
        <f>TEXT(Table2[[#This Row],[Date]],"mmm")</f>
        <v>Aug</v>
      </c>
      <c r="T8809">
        <f>DAY(Table2[[#This Row],[Date]])</f>
        <v>12</v>
      </c>
      <c r="U8809" t="str">
        <f>TEXT(Table2[[#This Row],[Date]],"ddd")</f>
        <v>Tue</v>
      </c>
    </row>
    <row r="8810" spans="1:21" x14ac:dyDescent="0.25">
      <c r="A8810" s="9">
        <v>2400048817</v>
      </c>
      <c r="B8810" t="s">
        <v>19</v>
      </c>
      <c r="C8810" t="s">
        <v>70</v>
      </c>
      <c r="D8810" t="s">
        <v>83</v>
      </c>
      <c r="E8810" t="s">
        <v>84</v>
      </c>
      <c r="F8810" t="s">
        <v>88</v>
      </c>
      <c r="G8810" t="s">
        <v>45</v>
      </c>
      <c r="H8810" t="s">
        <v>146</v>
      </c>
      <c r="I8810" s="1">
        <v>45881</v>
      </c>
      <c r="J8810">
        <v>5117</v>
      </c>
      <c r="K8810">
        <v>44</v>
      </c>
      <c r="L8810">
        <v>223</v>
      </c>
      <c r="M8810" t="s">
        <v>98</v>
      </c>
      <c r="N8810" t="s">
        <v>17</v>
      </c>
      <c r="O8810" t="s">
        <v>14</v>
      </c>
      <c r="P8810">
        <v>2.4773999999999998</v>
      </c>
      <c r="Q8810">
        <v>552.46019999999999</v>
      </c>
      <c r="R8810">
        <f>MONTH('COCOCART INDIA DATA'!$I8810)</f>
        <v>8</v>
      </c>
      <c r="S8810" t="str">
        <f>TEXT(Table2[[#This Row],[Date]],"mmm")</f>
        <v>Aug</v>
      </c>
      <c r="T8810">
        <f>DAY(Table2[[#This Row],[Date]])</f>
        <v>12</v>
      </c>
      <c r="U8810" t="str">
        <f>TEXT(Table2[[#This Row],[Date]],"ddd")</f>
        <v>Tue</v>
      </c>
    </row>
    <row r="8811" spans="1:21" x14ac:dyDescent="0.25">
      <c r="A8811" s="9">
        <v>2400048818</v>
      </c>
      <c r="B8811" t="s">
        <v>27</v>
      </c>
      <c r="C8811" t="s">
        <v>70</v>
      </c>
      <c r="D8811" t="s">
        <v>83</v>
      </c>
      <c r="E8811" t="s">
        <v>84</v>
      </c>
      <c r="F8811" t="s">
        <v>89</v>
      </c>
      <c r="G8811" t="s">
        <v>54</v>
      </c>
      <c r="H8811" t="s">
        <v>146</v>
      </c>
      <c r="I8811" s="1">
        <v>45881</v>
      </c>
      <c r="J8811">
        <v>3024</v>
      </c>
      <c r="K8811">
        <v>153</v>
      </c>
      <c r="L8811">
        <v>144</v>
      </c>
      <c r="M8811" t="s">
        <v>99</v>
      </c>
      <c r="N8811" t="s">
        <v>13</v>
      </c>
      <c r="O8811" t="s">
        <v>14</v>
      </c>
      <c r="P8811">
        <v>13.3485</v>
      </c>
      <c r="Q8811">
        <v>1922.184</v>
      </c>
      <c r="R8811">
        <f>MONTH('COCOCART INDIA DATA'!$I8811)</f>
        <v>8</v>
      </c>
      <c r="S8811" t="str">
        <f>TEXT(Table2[[#This Row],[Date]],"mmm")</f>
        <v>Aug</v>
      </c>
      <c r="T8811">
        <f>DAY(Table2[[#This Row],[Date]])</f>
        <v>12</v>
      </c>
      <c r="U8811" t="str">
        <f>TEXT(Table2[[#This Row],[Date]],"ddd")</f>
        <v>Tue</v>
      </c>
    </row>
    <row r="8812" spans="1:21" x14ac:dyDescent="0.25">
      <c r="A8812" s="9">
        <v>2400048819</v>
      </c>
      <c r="B8812" t="s">
        <v>24</v>
      </c>
      <c r="C8812" t="s">
        <v>71</v>
      </c>
      <c r="D8812" t="s">
        <v>82</v>
      </c>
      <c r="E8812" t="s">
        <v>85</v>
      </c>
      <c r="F8812" t="s">
        <v>90</v>
      </c>
      <c r="G8812" t="s">
        <v>58</v>
      </c>
      <c r="H8812" t="s">
        <v>146</v>
      </c>
      <c r="I8812" s="1">
        <v>45881</v>
      </c>
      <c r="J8812">
        <v>3479</v>
      </c>
      <c r="K8812">
        <v>274</v>
      </c>
      <c r="L8812">
        <v>174</v>
      </c>
      <c r="M8812" t="s">
        <v>100</v>
      </c>
      <c r="N8812" t="s">
        <v>13</v>
      </c>
      <c r="O8812" t="s">
        <v>18</v>
      </c>
      <c r="P8812">
        <v>5.0198</v>
      </c>
      <c r="Q8812">
        <v>873.4452</v>
      </c>
      <c r="R8812">
        <f>MONTH('COCOCART INDIA DATA'!$I8812)</f>
        <v>8</v>
      </c>
      <c r="S8812" t="str">
        <f>TEXT(Table2[[#This Row],[Date]],"mmm")</f>
        <v>Aug</v>
      </c>
      <c r="T8812">
        <f>DAY(Table2[[#This Row],[Date]])</f>
        <v>12</v>
      </c>
      <c r="U8812" t="str">
        <f>TEXT(Table2[[#This Row],[Date]],"ddd")</f>
        <v>Tue</v>
      </c>
    </row>
    <row r="8813" spans="1:21" x14ac:dyDescent="0.25">
      <c r="A8813" s="9">
        <v>2400048820</v>
      </c>
      <c r="B8813" t="s">
        <v>50</v>
      </c>
      <c r="C8813" t="s">
        <v>71</v>
      </c>
      <c r="D8813" t="s">
        <v>83</v>
      </c>
      <c r="E8813" t="s">
        <v>85</v>
      </c>
      <c r="F8813" t="s">
        <v>91</v>
      </c>
      <c r="G8813" t="s">
        <v>25</v>
      </c>
      <c r="H8813" t="s">
        <v>146</v>
      </c>
      <c r="I8813" s="1">
        <v>45881</v>
      </c>
      <c r="J8813">
        <v>1554</v>
      </c>
      <c r="K8813">
        <v>167</v>
      </c>
      <c r="L8813">
        <v>74</v>
      </c>
      <c r="M8813" t="s">
        <v>101</v>
      </c>
      <c r="N8813" t="s">
        <v>13</v>
      </c>
      <c r="O8813" t="s">
        <v>18</v>
      </c>
      <c r="P8813">
        <v>0.69579999999999997</v>
      </c>
      <c r="Q8813">
        <v>51.489199999999997</v>
      </c>
      <c r="R8813">
        <f>MONTH('COCOCART INDIA DATA'!$I8813)</f>
        <v>8</v>
      </c>
      <c r="S8813" t="str">
        <f>TEXT(Table2[[#This Row],[Date]],"mmm")</f>
        <v>Aug</v>
      </c>
      <c r="T8813">
        <f>DAY(Table2[[#This Row],[Date]])</f>
        <v>12</v>
      </c>
      <c r="U8813" t="str">
        <f>TEXT(Table2[[#This Row],[Date]],"ddd")</f>
        <v>Tue</v>
      </c>
    </row>
    <row r="8814" spans="1:21" x14ac:dyDescent="0.25">
      <c r="A8814" s="9">
        <v>2400048821</v>
      </c>
      <c r="B8814" t="s">
        <v>51</v>
      </c>
      <c r="C8814" t="s">
        <v>72</v>
      </c>
      <c r="D8814" t="s">
        <v>82</v>
      </c>
      <c r="E8814" t="s">
        <v>85</v>
      </c>
      <c r="F8814" t="s">
        <v>90</v>
      </c>
      <c r="G8814" t="s">
        <v>54</v>
      </c>
      <c r="H8814" t="s">
        <v>146</v>
      </c>
      <c r="I8814" s="1">
        <v>45881</v>
      </c>
      <c r="J8814">
        <v>2884</v>
      </c>
      <c r="K8814">
        <v>2</v>
      </c>
      <c r="L8814">
        <v>145</v>
      </c>
      <c r="M8814" t="s">
        <v>102</v>
      </c>
      <c r="N8814" t="s">
        <v>13</v>
      </c>
      <c r="O8814" t="s">
        <v>14</v>
      </c>
      <c r="P8814">
        <v>13.3485</v>
      </c>
      <c r="Q8814">
        <v>1935.5325</v>
      </c>
      <c r="R8814">
        <f>MONTH('COCOCART INDIA DATA'!$I8814)</f>
        <v>8</v>
      </c>
      <c r="S8814" t="str">
        <f>TEXT(Table2[[#This Row],[Date]],"mmm")</f>
        <v>Aug</v>
      </c>
      <c r="T8814">
        <f>DAY(Table2[[#This Row],[Date]])</f>
        <v>12</v>
      </c>
      <c r="U8814" t="str">
        <f>TEXT(Table2[[#This Row],[Date]],"ddd")</f>
        <v>Tue</v>
      </c>
    </row>
    <row r="8815" spans="1:21" x14ac:dyDescent="0.25">
      <c r="A8815" s="9">
        <v>2400048822</v>
      </c>
      <c r="B8815" t="s">
        <v>33</v>
      </c>
      <c r="C8815" t="s">
        <v>73</v>
      </c>
      <c r="D8815" t="s">
        <v>82</v>
      </c>
      <c r="E8815" t="s">
        <v>85</v>
      </c>
      <c r="F8815" t="s">
        <v>91</v>
      </c>
      <c r="G8815" t="s">
        <v>58</v>
      </c>
      <c r="H8815" t="s">
        <v>147</v>
      </c>
      <c r="I8815" s="1">
        <v>45881</v>
      </c>
      <c r="J8815">
        <v>4774</v>
      </c>
      <c r="K8815">
        <v>344</v>
      </c>
      <c r="L8815">
        <v>299</v>
      </c>
      <c r="M8815" t="s">
        <v>103</v>
      </c>
      <c r="N8815" t="s">
        <v>13</v>
      </c>
      <c r="O8815" t="s">
        <v>18</v>
      </c>
      <c r="P8815">
        <v>5.0198</v>
      </c>
      <c r="Q8815">
        <v>1500.9202</v>
      </c>
      <c r="R8815">
        <f>MONTH('COCOCART INDIA DATA'!$I8815)</f>
        <v>8</v>
      </c>
      <c r="S8815" t="str">
        <f>TEXT(Table2[[#This Row],[Date]],"mmm")</f>
        <v>Aug</v>
      </c>
      <c r="T8815">
        <f>DAY(Table2[[#This Row],[Date]])</f>
        <v>12</v>
      </c>
      <c r="U8815" t="str">
        <f>TEXT(Table2[[#This Row],[Date]],"ddd")</f>
        <v>Tue</v>
      </c>
    </row>
    <row r="8816" spans="1:21" x14ac:dyDescent="0.25">
      <c r="A8816" s="9">
        <v>2400048823</v>
      </c>
      <c r="B8816" t="s">
        <v>19</v>
      </c>
      <c r="C8816" t="s">
        <v>74</v>
      </c>
      <c r="D8816" t="s">
        <v>82</v>
      </c>
      <c r="E8816" t="s">
        <v>84</v>
      </c>
      <c r="F8816" t="s">
        <v>89</v>
      </c>
      <c r="G8816" t="s">
        <v>49</v>
      </c>
      <c r="H8816" t="s">
        <v>147</v>
      </c>
      <c r="I8816" s="1">
        <v>45881</v>
      </c>
      <c r="J8816">
        <v>3556</v>
      </c>
      <c r="K8816">
        <v>7</v>
      </c>
      <c r="L8816">
        <v>238</v>
      </c>
      <c r="M8816" t="s">
        <v>59</v>
      </c>
      <c r="N8816" t="s">
        <v>13</v>
      </c>
      <c r="O8816" t="s">
        <v>14</v>
      </c>
      <c r="P8816">
        <v>1.5934999999999999</v>
      </c>
      <c r="Q8816">
        <v>379.25299999999999</v>
      </c>
      <c r="R8816">
        <f>MONTH('COCOCART INDIA DATA'!$I8816)</f>
        <v>8</v>
      </c>
      <c r="S8816" t="str">
        <f>TEXT(Table2[[#This Row],[Date]],"mmm")</f>
        <v>Aug</v>
      </c>
      <c r="T8816">
        <f>DAY(Table2[[#This Row],[Date]])</f>
        <v>12</v>
      </c>
      <c r="U8816" t="str">
        <f>TEXT(Table2[[#This Row],[Date]],"ddd")</f>
        <v>Tue</v>
      </c>
    </row>
    <row r="8817" spans="1:21" x14ac:dyDescent="0.25">
      <c r="A8817" s="9">
        <v>2400048824</v>
      </c>
      <c r="B8817" t="s">
        <v>61</v>
      </c>
      <c r="C8817" t="s">
        <v>72</v>
      </c>
      <c r="D8817" t="s">
        <v>83</v>
      </c>
      <c r="E8817" t="s">
        <v>84</v>
      </c>
      <c r="F8817" t="s">
        <v>89</v>
      </c>
      <c r="G8817" t="s">
        <v>52</v>
      </c>
      <c r="H8817" t="s">
        <v>147</v>
      </c>
      <c r="I8817" s="1">
        <v>45881</v>
      </c>
      <c r="J8817">
        <v>7742</v>
      </c>
      <c r="K8817">
        <v>66</v>
      </c>
      <c r="L8817">
        <v>484</v>
      </c>
      <c r="M8817" t="s">
        <v>104</v>
      </c>
      <c r="N8817" t="s">
        <v>40</v>
      </c>
      <c r="O8817" t="s">
        <v>14</v>
      </c>
      <c r="P8817">
        <v>2.8</v>
      </c>
      <c r="Q8817">
        <v>1355.1999999999998</v>
      </c>
      <c r="R8817">
        <f>MONTH('COCOCART INDIA DATA'!$I8817)</f>
        <v>8</v>
      </c>
      <c r="S8817" t="str">
        <f>TEXT(Table2[[#This Row],[Date]],"mmm")</f>
        <v>Aug</v>
      </c>
      <c r="T8817">
        <f>DAY(Table2[[#This Row],[Date]])</f>
        <v>12</v>
      </c>
      <c r="U8817" t="str">
        <f>TEXT(Table2[[#This Row],[Date]],"ddd")</f>
        <v>Tue</v>
      </c>
    </row>
    <row r="8818" spans="1:21" x14ac:dyDescent="0.25">
      <c r="A8818" s="9">
        <v>2400048825</v>
      </c>
      <c r="B8818" t="s">
        <v>34</v>
      </c>
      <c r="C8818" t="s">
        <v>73</v>
      </c>
      <c r="D8818" t="s">
        <v>83</v>
      </c>
      <c r="E8818" t="s">
        <v>85</v>
      </c>
      <c r="F8818" t="s">
        <v>90</v>
      </c>
      <c r="G8818" t="s">
        <v>49</v>
      </c>
      <c r="H8818" t="s">
        <v>147</v>
      </c>
      <c r="I8818" s="1">
        <v>45881</v>
      </c>
      <c r="J8818">
        <v>917</v>
      </c>
      <c r="K8818">
        <v>32</v>
      </c>
      <c r="L8818">
        <v>51</v>
      </c>
      <c r="M8818" t="s">
        <v>105</v>
      </c>
      <c r="N8818" t="s">
        <v>13</v>
      </c>
      <c r="O8818" t="s">
        <v>14</v>
      </c>
      <c r="P8818">
        <v>1.5934999999999999</v>
      </c>
      <c r="Q8818">
        <v>81.268499999999989</v>
      </c>
      <c r="R8818">
        <f>MONTH('COCOCART INDIA DATA'!$I8818)</f>
        <v>8</v>
      </c>
      <c r="S8818" t="str">
        <f>TEXT(Table2[[#This Row],[Date]],"mmm")</f>
        <v>Aug</v>
      </c>
      <c r="T8818">
        <f>DAY(Table2[[#This Row],[Date]])</f>
        <v>12</v>
      </c>
      <c r="U8818" t="str">
        <f>TEXT(Table2[[#This Row],[Date]],"ddd")</f>
        <v>Tue</v>
      </c>
    </row>
    <row r="8819" spans="1:21" x14ac:dyDescent="0.25">
      <c r="A8819" s="9">
        <v>2400048826</v>
      </c>
      <c r="B8819" t="s">
        <v>50</v>
      </c>
      <c r="C8819" t="s">
        <v>74</v>
      </c>
      <c r="D8819" t="s">
        <v>83</v>
      </c>
      <c r="E8819" t="s">
        <v>85</v>
      </c>
      <c r="F8819" t="s">
        <v>91</v>
      </c>
      <c r="G8819" t="s">
        <v>39</v>
      </c>
      <c r="H8819" t="s">
        <v>147</v>
      </c>
      <c r="I8819" s="1">
        <v>45881</v>
      </c>
      <c r="J8819">
        <v>8176</v>
      </c>
      <c r="K8819">
        <v>332</v>
      </c>
      <c r="L8819">
        <v>546</v>
      </c>
      <c r="M8819" t="s">
        <v>106</v>
      </c>
      <c r="N8819" t="s">
        <v>40</v>
      </c>
      <c r="O8819" t="s">
        <v>14</v>
      </c>
      <c r="P8819">
        <v>2.8195000000000001</v>
      </c>
      <c r="Q8819">
        <v>1539.4470000000001</v>
      </c>
      <c r="R8819">
        <f>MONTH('COCOCART INDIA DATA'!$I8819)</f>
        <v>8</v>
      </c>
      <c r="S8819" t="str">
        <f>TEXT(Table2[[#This Row],[Date]],"mmm")</f>
        <v>Aug</v>
      </c>
      <c r="T8819">
        <f>DAY(Table2[[#This Row],[Date]])</f>
        <v>12</v>
      </c>
      <c r="U8819" t="str">
        <f>TEXT(Table2[[#This Row],[Date]],"ddd")</f>
        <v>Tue</v>
      </c>
    </row>
    <row r="8820" spans="1:21" x14ac:dyDescent="0.25">
      <c r="A8820" s="9">
        <v>2400048827</v>
      </c>
      <c r="B8820" t="s">
        <v>29</v>
      </c>
      <c r="C8820" t="s">
        <v>75</v>
      </c>
      <c r="D8820" t="s">
        <v>82</v>
      </c>
      <c r="E8820" t="s">
        <v>85</v>
      </c>
      <c r="F8820" t="s">
        <v>90</v>
      </c>
      <c r="G8820" t="s">
        <v>49</v>
      </c>
      <c r="H8820" t="s">
        <v>147</v>
      </c>
      <c r="I8820" s="1">
        <v>45881</v>
      </c>
      <c r="J8820">
        <v>14357</v>
      </c>
      <c r="K8820">
        <v>215</v>
      </c>
      <c r="L8820">
        <v>1026</v>
      </c>
      <c r="M8820" t="s">
        <v>107</v>
      </c>
      <c r="N8820" t="s">
        <v>13</v>
      </c>
      <c r="O8820" t="s">
        <v>14</v>
      </c>
      <c r="P8820">
        <v>1.5934999999999999</v>
      </c>
      <c r="Q8820">
        <v>1634.9309999999998</v>
      </c>
      <c r="R8820">
        <f>MONTH('COCOCART INDIA DATA'!$I8820)</f>
        <v>8</v>
      </c>
      <c r="S8820" t="str">
        <f>TEXT(Table2[[#This Row],[Date]],"mmm")</f>
        <v>Aug</v>
      </c>
      <c r="T8820">
        <f>DAY(Table2[[#This Row],[Date]])</f>
        <v>12</v>
      </c>
      <c r="U8820" t="str">
        <f>TEXT(Table2[[#This Row],[Date]],"ddd")</f>
        <v>Tue</v>
      </c>
    </row>
    <row r="8821" spans="1:21" x14ac:dyDescent="0.25">
      <c r="A8821" s="9">
        <v>2400048828</v>
      </c>
      <c r="B8821" t="s">
        <v>31</v>
      </c>
      <c r="C8821" t="s">
        <v>75</v>
      </c>
      <c r="D8821" t="s">
        <v>83</v>
      </c>
      <c r="E8821" t="s">
        <v>85</v>
      </c>
      <c r="F8821" t="s">
        <v>91</v>
      </c>
      <c r="G8821" t="s">
        <v>45</v>
      </c>
      <c r="H8821" t="s">
        <v>147</v>
      </c>
      <c r="I8821" s="1">
        <v>45881</v>
      </c>
      <c r="J8821">
        <v>4669</v>
      </c>
      <c r="K8821">
        <v>55</v>
      </c>
      <c r="L8821">
        <v>187</v>
      </c>
      <c r="M8821" t="s">
        <v>108</v>
      </c>
      <c r="N8821" t="s">
        <v>17</v>
      </c>
      <c r="O8821" t="s">
        <v>14</v>
      </c>
      <c r="P8821">
        <v>2.4773999999999998</v>
      </c>
      <c r="Q8821">
        <v>463.27379999999999</v>
      </c>
      <c r="R8821">
        <f>MONTH('COCOCART INDIA DATA'!$I8821)</f>
        <v>8</v>
      </c>
      <c r="S8821" t="str">
        <f>TEXT(Table2[[#This Row],[Date]],"mmm")</f>
        <v>Aug</v>
      </c>
      <c r="T8821">
        <f>DAY(Table2[[#This Row],[Date]])</f>
        <v>12</v>
      </c>
      <c r="U8821" t="str">
        <f>TEXT(Table2[[#This Row],[Date]],"ddd")</f>
        <v>Tue</v>
      </c>
    </row>
    <row r="8822" spans="1:21" x14ac:dyDescent="0.25">
      <c r="A8822" s="9">
        <v>2400048829</v>
      </c>
      <c r="B8822" t="s">
        <v>11</v>
      </c>
      <c r="C8822" t="s">
        <v>75</v>
      </c>
      <c r="D8822" t="s">
        <v>82</v>
      </c>
      <c r="E8822" t="s">
        <v>84</v>
      </c>
      <c r="F8822" t="s">
        <v>88</v>
      </c>
      <c r="G8822" t="s">
        <v>23</v>
      </c>
      <c r="H8822" t="s">
        <v>147</v>
      </c>
      <c r="I8822" s="1">
        <v>45881</v>
      </c>
      <c r="J8822">
        <v>13608</v>
      </c>
      <c r="K8822">
        <v>39</v>
      </c>
      <c r="L8822">
        <v>504</v>
      </c>
      <c r="M8822" t="s">
        <v>109</v>
      </c>
      <c r="N8822" t="s">
        <v>17</v>
      </c>
      <c r="O8822" t="s">
        <v>18</v>
      </c>
      <c r="P8822">
        <v>7.8910999999999998</v>
      </c>
      <c r="Q8822">
        <v>3977.1143999999999</v>
      </c>
      <c r="R8822">
        <f>MONTH('COCOCART INDIA DATA'!$I8822)</f>
        <v>8</v>
      </c>
      <c r="S8822" t="str">
        <f>TEXT(Table2[[#This Row],[Date]],"mmm")</f>
        <v>Aug</v>
      </c>
      <c r="T8822">
        <f>DAY(Table2[[#This Row],[Date]])</f>
        <v>12</v>
      </c>
      <c r="U8822" t="str">
        <f>TEXT(Table2[[#This Row],[Date]],"ddd")</f>
        <v>Tue</v>
      </c>
    </row>
    <row r="8823" spans="1:21" x14ac:dyDescent="0.25">
      <c r="A8823" s="9">
        <v>2400048830</v>
      </c>
      <c r="B8823" t="s">
        <v>31</v>
      </c>
      <c r="C8823" t="s">
        <v>75</v>
      </c>
      <c r="D8823" t="s">
        <v>83</v>
      </c>
      <c r="E8823" t="s">
        <v>84</v>
      </c>
      <c r="F8823" t="s">
        <v>89</v>
      </c>
      <c r="G8823" t="s">
        <v>39</v>
      </c>
      <c r="H8823" t="s">
        <v>147</v>
      </c>
      <c r="I8823" s="1">
        <v>45881</v>
      </c>
      <c r="J8823">
        <v>2933</v>
      </c>
      <c r="K8823">
        <v>273</v>
      </c>
      <c r="L8823">
        <v>140</v>
      </c>
      <c r="M8823" t="s">
        <v>110</v>
      </c>
      <c r="N8823" t="s">
        <v>40</v>
      </c>
      <c r="O8823" t="s">
        <v>14</v>
      </c>
      <c r="P8823">
        <v>2.8195000000000001</v>
      </c>
      <c r="Q8823">
        <v>394.73</v>
      </c>
      <c r="R8823">
        <f>MONTH('COCOCART INDIA DATA'!$I8823)</f>
        <v>8</v>
      </c>
      <c r="S8823" t="str">
        <f>TEXT(Table2[[#This Row],[Date]],"mmm")</f>
        <v>Aug</v>
      </c>
      <c r="T8823">
        <f>DAY(Table2[[#This Row],[Date]])</f>
        <v>12</v>
      </c>
      <c r="U8823" t="str">
        <f>TEXT(Table2[[#This Row],[Date]],"ddd")</f>
        <v>Tue</v>
      </c>
    </row>
    <row r="8824" spans="1:21" x14ac:dyDescent="0.25">
      <c r="A8824" s="9">
        <v>2400048831</v>
      </c>
      <c r="B8824" t="s">
        <v>47</v>
      </c>
      <c r="C8824" t="s">
        <v>75</v>
      </c>
      <c r="D8824" t="s">
        <v>82</v>
      </c>
      <c r="E8824" t="s">
        <v>85</v>
      </c>
      <c r="F8824" t="s">
        <v>90</v>
      </c>
      <c r="G8824" t="s">
        <v>54</v>
      </c>
      <c r="H8824" t="s">
        <v>149</v>
      </c>
      <c r="I8824" s="1">
        <v>45881</v>
      </c>
      <c r="J8824">
        <v>7056</v>
      </c>
      <c r="K8824">
        <v>146</v>
      </c>
      <c r="L8824">
        <v>471</v>
      </c>
      <c r="M8824" t="s">
        <v>111</v>
      </c>
      <c r="N8824" t="s">
        <v>13</v>
      </c>
      <c r="O8824" t="s">
        <v>14</v>
      </c>
      <c r="P8824">
        <v>13.3485</v>
      </c>
      <c r="Q8824">
        <v>6287.1435000000001</v>
      </c>
      <c r="R8824">
        <f>MONTH('COCOCART INDIA DATA'!$I8824)</f>
        <v>8</v>
      </c>
      <c r="S8824" t="str">
        <f>TEXT(Table2[[#This Row],[Date]],"mmm")</f>
        <v>Aug</v>
      </c>
      <c r="T8824">
        <f>DAY(Table2[[#This Row],[Date]])</f>
        <v>12</v>
      </c>
      <c r="U8824" t="str">
        <f>TEXT(Table2[[#This Row],[Date]],"ddd")</f>
        <v>Tue</v>
      </c>
    </row>
    <row r="8825" spans="1:21" x14ac:dyDescent="0.25">
      <c r="A8825" s="9">
        <v>2400048832</v>
      </c>
      <c r="B8825" t="s">
        <v>51</v>
      </c>
      <c r="C8825" t="s">
        <v>75</v>
      </c>
      <c r="D8825" t="s">
        <v>82</v>
      </c>
      <c r="E8825" t="s">
        <v>85</v>
      </c>
      <c r="F8825" t="s">
        <v>91</v>
      </c>
      <c r="G8825" t="s">
        <v>54</v>
      </c>
      <c r="H8825" t="s">
        <v>149</v>
      </c>
      <c r="I8825" s="1">
        <v>45881</v>
      </c>
      <c r="J8825">
        <v>10024</v>
      </c>
      <c r="K8825">
        <v>32</v>
      </c>
      <c r="L8825">
        <v>627</v>
      </c>
      <c r="M8825" t="s">
        <v>112</v>
      </c>
      <c r="N8825" t="s">
        <v>13</v>
      </c>
      <c r="O8825" t="s">
        <v>14</v>
      </c>
      <c r="P8825">
        <v>13.3485</v>
      </c>
      <c r="Q8825">
        <v>8369.5095000000001</v>
      </c>
      <c r="R8825">
        <f>MONTH('COCOCART INDIA DATA'!$I8825)</f>
        <v>8</v>
      </c>
      <c r="S8825" t="str">
        <f>TEXT(Table2[[#This Row],[Date]],"mmm")</f>
        <v>Aug</v>
      </c>
      <c r="T8825">
        <f>DAY(Table2[[#This Row],[Date]])</f>
        <v>12</v>
      </c>
      <c r="U8825" t="str">
        <f>TEXT(Table2[[#This Row],[Date]],"ddd")</f>
        <v>Tue</v>
      </c>
    </row>
    <row r="8826" spans="1:21" x14ac:dyDescent="0.25">
      <c r="A8826" s="9">
        <v>2400048833</v>
      </c>
      <c r="B8826" t="s">
        <v>61</v>
      </c>
      <c r="C8826" t="s">
        <v>75</v>
      </c>
      <c r="D8826" t="s">
        <v>82</v>
      </c>
      <c r="E8826" t="s">
        <v>85</v>
      </c>
      <c r="F8826" t="s">
        <v>90</v>
      </c>
      <c r="G8826" t="s">
        <v>41</v>
      </c>
      <c r="H8826" t="s">
        <v>149</v>
      </c>
      <c r="I8826" s="1">
        <v>45881</v>
      </c>
      <c r="J8826">
        <v>4438</v>
      </c>
      <c r="K8826">
        <v>212</v>
      </c>
      <c r="L8826">
        <v>154</v>
      </c>
      <c r="M8826" t="s">
        <v>113</v>
      </c>
      <c r="N8826" t="s">
        <v>40</v>
      </c>
      <c r="O8826" t="s">
        <v>14</v>
      </c>
      <c r="P8826">
        <v>6.3415999999999997</v>
      </c>
      <c r="Q8826">
        <v>976.60639999999989</v>
      </c>
      <c r="R8826">
        <f>MONTH('COCOCART INDIA DATA'!$I8826)</f>
        <v>8</v>
      </c>
      <c r="S8826" t="str">
        <f>TEXT(Table2[[#This Row],[Date]],"mmm")</f>
        <v>Aug</v>
      </c>
      <c r="T8826">
        <f>DAY(Table2[[#This Row],[Date]])</f>
        <v>12</v>
      </c>
      <c r="U8826" t="str">
        <f>TEXT(Table2[[#This Row],[Date]],"ddd")</f>
        <v>Tue</v>
      </c>
    </row>
    <row r="8827" spans="1:21" x14ac:dyDescent="0.25">
      <c r="A8827" s="9">
        <v>2400048834</v>
      </c>
      <c r="B8827" t="s">
        <v>44</v>
      </c>
      <c r="C8827" t="s">
        <v>75</v>
      </c>
      <c r="D8827" t="s">
        <v>83</v>
      </c>
      <c r="E8827" t="s">
        <v>85</v>
      </c>
      <c r="F8827" t="s">
        <v>91</v>
      </c>
      <c r="G8827" t="s">
        <v>52</v>
      </c>
      <c r="H8827" t="s">
        <v>149</v>
      </c>
      <c r="I8827" s="1">
        <v>45881</v>
      </c>
      <c r="J8827">
        <v>14413</v>
      </c>
      <c r="K8827">
        <v>94</v>
      </c>
      <c r="L8827">
        <v>1602</v>
      </c>
      <c r="M8827" t="s">
        <v>114</v>
      </c>
      <c r="N8827" t="s">
        <v>40</v>
      </c>
      <c r="O8827" t="s">
        <v>14</v>
      </c>
      <c r="P8827">
        <v>2.8</v>
      </c>
      <c r="Q8827">
        <v>4485.5999999999995</v>
      </c>
      <c r="R8827">
        <f>MONTH('COCOCART INDIA DATA'!$I8827)</f>
        <v>8</v>
      </c>
      <c r="S8827" t="str">
        <f>TEXT(Table2[[#This Row],[Date]],"mmm")</f>
        <v>Aug</v>
      </c>
      <c r="T8827">
        <f>DAY(Table2[[#This Row],[Date]])</f>
        <v>12</v>
      </c>
      <c r="U8827" t="str">
        <f>TEXT(Table2[[#This Row],[Date]],"ddd")</f>
        <v>Tue</v>
      </c>
    </row>
    <row r="8828" spans="1:21" x14ac:dyDescent="0.25">
      <c r="A8828" s="9">
        <v>2400048835</v>
      </c>
      <c r="B8828" t="s">
        <v>22</v>
      </c>
      <c r="C8828" t="s">
        <v>75</v>
      </c>
      <c r="D8828" t="s">
        <v>82</v>
      </c>
      <c r="E8828" t="s">
        <v>84</v>
      </c>
      <c r="F8828" t="s">
        <v>89</v>
      </c>
      <c r="G8828" t="s">
        <v>45</v>
      </c>
      <c r="H8828" t="s">
        <v>149</v>
      </c>
      <c r="I8828" s="1">
        <v>45881</v>
      </c>
      <c r="J8828">
        <v>4305</v>
      </c>
      <c r="K8828">
        <v>226</v>
      </c>
      <c r="L8828">
        <v>160</v>
      </c>
      <c r="M8828" t="s">
        <v>115</v>
      </c>
      <c r="N8828" t="s">
        <v>17</v>
      </c>
      <c r="O8828" t="s">
        <v>14</v>
      </c>
      <c r="P8828">
        <v>2.4773999999999998</v>
      </c>
      <c r="Q8828">
        <v>396.38399999999996</v>
      </c>
      <c r="R8828">
        <f>MONTH('COCOCART INDIA DATA'!$I8828)</f>
        <v>8</v>
      </c>
      <c r="S8828" t="str">
        <f>TEXT(Table2[[#This Row],[Date]],"mmm")</f>
        <v>Aug</v>
      </c>
      <c r="T8828">
        <f>DAY(Table2[[#This Row],[Date]])</f>
        <v>12</v>
      </c>
      <c r="U8828" t="str">
        <f>TEXT(Table2[[#This Row],[Date]],"ddd")</f>
        <v>Tue</v>
      </c>
    </row>
    <row r="8829" spans="1:21" x14ac:dyDescent="0.25">
      <c r="A8829" s="9">
        <v>2400048836</v>
      </c>
      <c r="B8829" t="s">
        <v>27</v>
      </c>
      <c r="C8829" t="s">
        <v>75</v>
      </c>
      <c r="D8829" t="s">
        <v>83</v>
      </c>
      <c r="E8829" t="s">
        <v>84</v>
      </c>
      <c r="F8829" t="s">
        <v>89</v>
      </c>
      <c r="G8829" t="s">
        <v>52</v>
      </c>
      <c r="H8829" t="s">
        <v>151</v>
      </c>
      <c r="I8829" s="1">
        <v>45881</v>
      </c>
      <c r="J8829">
        <v>1729</v>
      </c>
      <c r="K8829">
        <v>108</v>
      </c>
      <c r="L8829">
        <v>133</v>
      </c>
      <c r="M8829" t="s">
        <v>116</v>
      </c>
      <c r="N8829" t="s">
        <v>40</v>
      </c>
      <c r="O8829" t="s">
        <v>14</v>
      </c>
      <c r="P8829">
        <v>2.8</v>
      </c>
      <c r="Q8829">
        <v>372.4</v>
      </c>
      <c r="R8829">
        <f>MONTH('COCOCART INDIA DATA'!$I8829)</f>
        <v>8</v>
      </c>
      <c r="S8829" t="str">
        <f>TEXT(Table2[[#This Row],[Date]],"mmm")</f>
        <v>Aug</v>
      </c>
      <c r="T8829">
        <f>DAY(Table2[[#This Row],[Date]])</f>
        <v>12</v>
      </c>
      <c r="U8829" t="str">
        <f>TEXT(Table2[[#This Row],[Date]],"ddd")</f>
        <v>Tue</v>
      </c>
    </row>
    <row r="8830" spans="1:21" x14ac:dyDescent="0.25">
      <c r="A8830" s="9">
        <v>2400048837</v>
      </c>
      <c r="B8830" t="s">
        <v>44</v>
      </c>
      <c r="C8830" t="s">
        <v>75</v>
      </c>
      <c r="D8830" t="s">
        <v>82</v>
      </c>
      <c r="E8830" t="s">
        <v>85</v>
      </c>
      <c r="F8830" t="s">
        <v>90</v>
      </c>
      <c r="G8830" t="s">
        <v>20</v>
      </c>
      <c r="H8830" t="s">
        <v>151</v>
      </c>
      <c r="I8830" s="1">
        <v>45881</v>
      </c>
      <c r="J8830">
        <v>91</v>
      </c>
      <c r="K8830">
        <v>177</v>
      </c>
      <c r="L8830">
        <v>5</v>
      </c>
      <c r="M8830" t="s">
        <v>117</v>
      </c>
      <c r="N8830" t="s">
        <v>13</v>
      </c>
      <c r="O8830" t="s">
        <v>14</v>
      </c>
      <c r="P8830">
        <v>4.6592000000000002</v>
      </c>
      <c r="Q8830">
        <v>23.295999999999999</v>
      </c>
      <c r="R8830">
        <f>MONTH('COCOCART INDIA DATA'!$I8830)</f>
        <v>8</v>
      </c>
      <c r="S8830" t="str">
        <f>TEXT(Table2[[#This Row],[Date]],"mmm")</f>
        <v>Aug</v>
      </c>
      <c r="T8830">
        <f>DAY(Table2[[#This Row],[Date]])</f>
        <v>12</v>
      </c>
      <c r="U8830" t="str">
        <f>TEXT(Table2[[#This Row],[Date]],"ddd")</f>
        <v>Tue</v>
      </c>
    </row>
    <row r="8831" spans="1:21" x14ac:dyDescent="0.25">
      <c r="A8831" s="9">
        <v>2400048838</v>
      </c>
      <c r="B8831" t="s">
        <v>62</v>
      </c>
      <c r="C8831" t="s">
        <v>75</v>
      </c>
      <c r="D8831" t="s">
        <v>82</v>
      </c>
      <c r="E8831" t="s">
        <v>85</v>
      </c>
      <c r="F8831" t="s">
        <v>91</v>
      </c>
      <c r="G8831" t="s">
        <v>49</v>
      </c>
      <c r="H8831" t="s">
        <v>151</v>
      </c>
      <c r="I8831" s="1">
        <v>45881</v>
      </c>
      <c r="J8831">
        <v>637</v>
      </c>
      <c r="K8831">
        <v>37</v>
      </c>
      <c r="L8831">
        <v>49</v>
      </c>
      <c r="M8831" t="s">
        <v>118</v>
      </c>
      <c r="N8831" t="s">
        <v>13</v>
      </c>
      <c r="O8831" t="s">
        <v>14</v>
      </c>
      <c r="P8831">
        <v>1.5934999999999999</v>
      </c>
      <c r="Q8831">
        <v>78.081499999999991</v>
      </c>
      <c r="R8831">
        <f>MONTH('COCOCART INDIA DATA'!$I8831)</f>
        <v>8</v>
      </c>
      <c r="S8831" t="str">
        <f>TEXT(Table2[[#This Row],[Date]],"mmm")</f>
        <v>Aug</v>
      </c>
      <c r="T8831">
        <f>DAY(Table2[[#This Row],[Date]])</f>
        <v>12</v>
      </c>
      <c r="U8831" t="str">
        <f>TEXT(Table2[[#This Row],[Date]],"ddd")</f>
        <v>Tue</v>
      </c>
    </row>
    <row r="8832" spans="1:21" x14ac:dyDescent="0.25">
      <c r="A8832" s="9">
        <v>2400048839</v>
      </c>
      <c r="B8832" t="s">
        <v>64</v>
      </c>
      <c r="C8832" t="s">
        <v>75</v>
      </c>
      <c r="D8832" t="s">
        <v>82</v>
      </c>
      <c r="E8832" t="s">
        <v>85</v>
      </c>
      <c r="F8832" t="s">
        <v>90</v>
      </c>
      <c r="G8832" t="s">
        <v>16</v>
      </c>
      <c r="H8832" t="s">
        <v>153</v>
      </c>
      <c r="I8832" s="1">
        <v>45881</v>
      </c>
      <c r="J8832">
        <v>10178</v>
      </c>
      <c r="K8832">
        <v>205</v>
      </c>
      <c r="L8832">
        <v>727</v>
      </c>
      <c r="M8832" t="s">
        <v>119</v>
      </c>
      <c r="N8832" t="s">
        <v>17</v>
      </c>
      <c r="O8832" t="s">
        <v>18</v>
      </c>
      <c r="P8832">
        <v>0.24049999999999999</v>
      </c>
      <c r="Q8832">
        <v>174.84350000000001</v>
      </c>
      <c r="R8832">
        <f>MONTH('COCOCART INDIA DATA'!$I8832)</f>
        <v>8</v>
      </c>
      <c r="S8832" t="str">
        <f>TEXT(Table2[[#This Row],[Date]],"mmm")</f>
        <v>Aug</v>
      </c>
      <c r="T8832">
        <f>DAY(Table2[[#This Row],[Date]])</f>
        <v>12</v>
      </c>
      <c r="U8832" t="str">
        <f>TEXT(Table2[[#This Row],[Date]],"ddd")</f>
        <v>Tue</v>
      </c>
    </row>
    <row r="8833" spans="1:21" x14ac:dyDescent="0.25">
      <c r="A8833" s="9">
        <v>2400048840</v>
      </c>
      <c r="B8833" t="s">
        <v>19</v>
      </c>
      <c r="C8833" t="s">
        <v>75</v>
      </c>
      <c r="D8833" t="s">
        <v>83</v>
      </c>
      <c r="E8833" t="s">
        <v>85</v>
      </c>
      <c r="F8833" t="s">
        <v>91</v>
      </c>
      <c r="G8833" t="s">
        <v>38</v>
      </c>
      <c r="H8833" t="s">
        <v>153</v>
      </c>
      <c r="I8833" s="1">
        <v>45881</v>
      </c>
      <c r="J8833">
        <v>1358</v>
      </c>
      <c r="K8833">
        <v>90</v>
      </c>
      <c r="L8833">
        <v>170</v>
      </c>
      <c r="M8833" t="s">
        <v>120</v>
      </c>
      <c r="N8833" t="s">
        <v>13</v>
      </c>
      <c r="O8833" t="s">
        <v>14</v>
      </c>
      <c r="P8833">
        <v>8.7870000000000008</v>
      </c>
      <c r="Q8833">
        <v>1493.7900000000002</v>
      </c>
      <c r="R8833">
        <f>MONTH('COCOCART INDIA DATA'!$I8833)</f>
        <v>8</v>
      </c>
      <c r="S8833" t="str">
        <f>TEXT(Table2[[#This Row],[Date]],"mmm")</f>
        <v>Aug</v>
      </c>
      <c r="T8833">
        <f>DAY(Table2[[#This Row],[Date]])</f>
        <v>12</v>
      </c>
      <c r="U8833" t="str">
        <f>TEXT(Table2[[#This Row],[Date]],"ddd")</f>
        <v>Tue</v>
      </c>
    </row>
    <row r="8834" spans="1:21" x14ac:dyDescent="0.25">
      <c r="A8834" s="9">
        <v>2400048841</v>
      </c>
      <c r="B8834" t="s">
        <v>60</v>
      </c>
      <c r="C8834" t="s">
        <v>75</v>
      </c>
      <c r="D8834" t="s">
        <v>83</v>
      </c>
      <c r="E8834" t="s">
        <v>84</v>
      </c>
      <c r="F8834" t="s">
        <v>88</v>
      </c>
      <c r="G8834" t="s">
        <v>32</v>
      </c>
      <c r="H8834" t="s">
        <v>153</v>
      </c>
      <c r="I8834" s="1">
        <v>45881</v>
      </c>
      <c r="J8834">
        <v>3423</v>
      </c>
      <c r="K8834">
        <v>92</v>
      </c>
      <c r="L8834">
        <v>111</v>
      </c>
      <c r="M8834" t="s">
        <v>121</v>
      </c>
      <c r="N8834" t="s">
        <v>13</v>
      </c>
      <c r="O8834" t="s">
        <v>14</v>
      </c>
      <c r="P8834">
        <v>1.8652</v>
      </c>
      <c r="Q8834">
        <v>207.03719999999998</v>
      </c>
      <c r="R8834">
        <f>MONTH('COCOCART INDIA DATA'!$I8834)</f>
        <v>8</v>
      </c>
      <c r="S8834" t="str">
        <f>TEXT(Table2[[#This Row],[Date]],"mmm")</f>
        <v>Aug</v>
      </c>
      <c r="T8834">
        <f>DAY(Table2[[#This Row],[Date]])</f>
        <v>12</v>
      </c>
      <c r="U8834" t="str">
        <f>TEXT(Table2[[#This Row],[Date]],"ddd")</f>
        <v>Tue</v>
      </c>
    </row>
    <row r="8835" spans="1:21" x14ac:dyDescent="0.25">
      <c r="A8835" s="9">
        <v>2400048842</v>
      </c>
      <c r="B8835" t="s">
        <v>22</v>
      </c>
      <c r="C8835" t="s">
        <v>75</v>
      </c>
      <c r="D8835" t="s">
        <v>83</v>
      </c>
      <c r="E8835" t="s">
        <v>84</v>
      </c>
      <c r="F8835" t="s">
        <v>89</v>
      </c>
      <c r="G8835" t="s">
        <v>36</v>
      </c>
      <c r="H8835" t="s">
        <v>153</v>
      </c>
      <c r="I8835" s="1">
        <v>45881</v>
      </c>
      <c r="J8835">
        <v>4291</v>
      </c>
      <c r="K8835">
        <v>469</v>
      </c>
      <c r="L8835">
        <v>253</v>
      </c>
      <c r="M8835" t="s">
        <v>122</v>
      </c>
      <c r="N8835" t="s">
        <v>13</v>
      </c>
      <c r="O8835" t="s">
        <v>14</v>
      </c>
      <c r="P8835">
        <v>2.2656000000000001</v>
      </c>
      <c r="Q8835">
        <v>573.19680000000005</v>
      </c>
      <c r="R8835">
        <f>MONTH('COCOCART INDIA DATA'!$I8835)</f>
        <v>8</v>
      </c>
      <c r="S8835" t="str">
        <f>TEXT(Table2[[#This Row],[Date]],"mmm")</f>
        <v>Aug</v>
      </c>
      <c r="T8835">
        <f>DAY(Table2[[#This Row],[Date]])</f>
        <v>12</v>
      </c>
      <c r="U8835" t="str">
        <f>TEXT(Table2[[#This Row],[Date]],"ddd")</f>
        <v>Tue</v>
      </c>
    </row>
    <row r="8836" spans="1:21" x14ac:dyDescent="0.25">
      <c r="A8836" s="9">
        <v>2400048843</v>
      </c>
      <c r="B8836" t="s">
        <v>62</v>
      </c>
      <c r="C8836" t="s">
        <v>75</v>
      </c>
      <c r="D8836" t="s">
        <v>83</v>
      </c>
      <c r="E8836" t="s">
        <v>85</v>
      </c>
      <c r="F8836" t="s">
        <v>90</v>
      </c>
      <c r="G8836" t="s">
        <v>12</v>
      </c>
      <c r="H8836" t="s">
        <v>153</v>
      </c>
      <c r="I8836" s="1">
        <v>45881</v>
      </c>
      <c r="J8836">
        <v>4970</v>
      </c>
      <c r="K8836">
        <v>295</v>
      </c>
      <c r="L8836">
        <v>332</v>
      </c>
      <c r="M8836" t="s">
        <v>123</v>
      </c>
      <c r="N8836" t="s">
        <v>13</v>
      </c>
      <c r="O8836" t="s">
        <v>14</v>
      </c>
      <c r="P8836">
        <v>6.0983000000000001</v>
      </c>
      <c r="Q8836">
        <v>2024.6356000000001</v>
      </c>
      <c r="R8836">
        <f>MONTH('COCOCART INDIA DATA'!$I8836)</f>
        <v>8</v>
      </c>
      <c r="S8836" t="str">
        <f>TEXT(Table2[[#This Row],[Date]],"mmm")</f>
        <v>Aug</v>
      </c>
      <c r="T8836">
        <f>DAY(Table2[[#This Row],[Date]])</f>
        <v>12</v>
      </c>
      <c r="U8836" t="str">
        <f>TEXT(Table2[[#This Row],[Date]],"ddd")</f>
        <v>Tue</v>
      </c>
    </row>
    <row r="8837" spans="1:21" x14ac:dyDescent="0.25">
      <c r="A8837" s="9">
        <v>2400048844</v>
      </c>
      <c r="B8837" t="s">
        <v>42</v>
      </c>
      <c r="C8837" t="s">
        <v>75</v>
      </c>
      <c r="D8837" t="s">
        <v>83</v>
      </c>
      <c r="E8837" t="s">
        <v>85</v>
      </c>
      <c r="F8837" t="s">
        <v>91</v>
      </c>
      <c r="G8837" t="s">
        <v>41</v>
      </c>
      <c r="H8837" t="s">
        <v>153</v>
      </c>
      <c r="I8837" s="1">
        <v>45881</v>
      </c>
      <c r="J8837">
        <v>6874</v>
      </c>
      <c r="K8837">
        <v>438</v>
      </c>
      <c r="L8837">
        <v>265</v>
      </c>
      <c r="M8837" t="s">
        <v>124</v>
      </c>
      <c r="N8837" t="s">
        <v>40</v>
      </c>
      <c r="O8837" t="s">
        <v>14</v>
      </c>
      <c r="P8837">
        <v>6.3415999999999997</v>
      </c>
      <c r="Q8837">
        <v>1680.5239999999999</v>
      </c>
      <c r="R8837">
        <f>MONTH('COCOCART INDIA DATA'!$I8837)</f>
        <v>8</v>
      </c>
      <c r="S8837" t="str">
        <f>TEXT(Table2[[#This Row],[Date]],"mmm")</f>
        <v>Aug</v>
      </c>
      <c r="T8837">
        <f>DAY(Table2[[#This Row],[Date]])</f>
        <v>12</v>
      </c>
      <c r="U8837" t="str">
        <f>TEXT(Table2[[#This Row],[Date]],"ddd")</f>
        <v>Tue</v>
      </c>
    </row>
    <row r="8838" spans="1:21" x14ac:dyDescent="0.25">
      <c r="A8838" s="9">
        <v>2400048845</v>
      </c>
      <c r="B8838" t="s">
        <v>64</v>
      </c>
      <c r="C8838" t="s">
        <v>75</v>
      </c>
      <c r="D8838" t="s">
        <v>83</v>
      </c>
      <c r="E8838" t="s">
        <v>85</v>
      </c>
      <c r="F8838" t="s">
        <v>90</v>
      </c>
      <c r="G8838" t="s">
        <v>45</v>
      </c>
      <c r="H8838" t="s">
        <v>153</v>
      </c>
      <c r="I8838" s="1">
        <v>45881</v>
      </c>
      <c r="J8838">
        <v>4550</v>
      </c>
      <c r="K8838">
        <v>65</v>
      </c>
      <c r="L8838">
        <v>198</v>
      </c>
      <c r="M8838" t="s">
        <v>125</v>
      </c>
      <c r="N8838" t="s">
        <v>17</v>
      </c>
      <c r="O8838" t="s">
        <v>14</v>
      </c>
      <c r="P8838">
        <v>2.4773999999999998</v>
      </c>
      <c r="Q8838">
        <v>490.52519999999998</v>
      </c>
      <c r="R8838">
        <f>MONTH('COCOCART INDIA DATA'!$I8838)</f>
        <v>8</v>
      </c>
      <c r="S8838" t="str">
        <f>TEXT(Table2[[#This Row],[Date]],"mmm")</f>
        <v>Aug</v>
      </c>
      <c r="T8838">
        <f>DAY(Table2[[#This Row],[Date]])</f>
        <v>12</v>
      </c>
      <c r="U8838" t="str">
        <f>TEXT(Table2[[#This Row],[Date]],"ddd")</f>
        <v>Tue</v>
      </c>
    </row>
    <row r="8839" spans="1:21" x14ac:dyDescent="0.25">
      <c r="A8839" s="9">
        <v>2400048846</v>
      </c>
      <c r="B8839" t="s">
        <v>22</v>
      </c>
      <c r="C8839" t="s">
        <v>76</v>
      </c>
      <c r="D8839" t="s">
        <v>83</v>
      </c>
      <c r="E8839" t="s">
        <v>85</v>
      </c>
      <c r="F8839" t="s">
        <v>91</v>
      </c>
      <c r="G8839" t="s">
        <v>58</v>
      </c>
      <c r="H8839" t="s">
        <v>152</v>
      </c>
      <c r="I8839" s="1">
        <v>45881</v>
      </c>
      <c r="J8839">
        <v>1652</v>
      </c>
      <c r="K8839">
        <v>61</v>
      </c>
      <c r="L8839">
        <v>92</v>
      </c>
      <c r="M8839" t="s">
        <v>126</v>
      </c>
      <c r="N8839" t="s">
        <v>13</v>
      </c>
      <c r="O8839" t="s">
        <v>18</v>
      </c>
      <c r="P8839">
        <v>5.0198</v>
      </c>
      <c r="Q8839">
        <v>461.82159999999999</v>
      </c>
      <c r="R8839">
        <f>MONTH('COCOCART INDIA DATA'!$I8839)</f>
        <v>8</v>
      </c>
      <c r="S8839" t="str">
        <f>TEXT(Table2[[#This Row],[Date]],"mmm")</f>
        <v>Aug</v>
      </c>
      <c r="T8839">
        <f>DAY(Table2[[#This Row],[Date]])</f>
        <v>12</v>
      </c>
      <c r="U8839" t="str">
        <f>TEXT(Table2[[#This Row],[Date]],"ddd")</f>
        <v>Tue</v>
      </c>
    </row>
    <row r="8840" spans="1:21" x14ac:dyDescent="0.25">
      <c r="A8840" s="9">
        <v>2400048847</v>
      </c>
      <c r="B8840" t="s">
        <v>63</v>
      </c>
      <c r="C8840" t="s">
        <v>77</v>
      </c>
      <c r="D8840" t="s">
        <v>83</v>
      </c>
      <c r="E8840" t="s">
        <v>84</v>
      </c>
      <c r="F8840" t="s">
        <v>89</v>
      </c>
      <c r="G8840" t="s">
        <v>16</v>
      </c>
      <c r="H8840" t="s">
        <v>152</v>
      </c>
      <c r="I8840" s="1">
        <v>45881</v>
      </c>
      <c r="J8840">
        <v>1946</v>
      </c>
      <c r="K8840">
        <v>190</v>
      </c>
      <c r="L8840">
        <v>163</v>
      </c>
      <c r="M8840" t="s">
        <v>127</v>
      </c>
      <c r="N8840" t="s">
        <v>17</v>
      </c>
      <c r="O8840" t="s">
        <v>18</v>
      </c>
      <c r="P8840">
        <v>0.24049999999999999</v>
      </c>
      <c r="Q8840">
        <v>39.201499999999996</v>
      </c>
      <c r="R8840">
        <f>MONTH('COCOCART INDIA DATA'!$I8840)</f>
        <v>8</v>
      </c>
      <c r="S8840" t="str">
        <f>TEXT(Table2[[#This Row],[Date]],"mmm")</f>
        <v>Aug</v>
      </c>
      <c r="T8840">
        <f>DAY(Table2[[#This Row],[Date]])</f>
        <v>12</v>
      </c>
      <c r="U8840" t="str">
        <f>TEXT(Table2[[#This Row],[Date]],"ddd")</f>
        <v>Tue</v>
      </c>
    </row>
    <row r="8841" spans="1:21" x14ac:dyDescent="0.25">
      <c r="A8841" s="9">
        <v>2400048848</v>
      </c>
      <c r="B8841" t="s">
        <v>35</v>
      </c>
      <c r="C8841" t="s">
        <v>78</v>
      </c>
      <c r="D8841" t="s">
        <v>83</v>
      </c>
      <c r="E8841" t="s">
        <v>84</v>
      </c>
      <c r="F8841" t="s">
        <v>89</v>
      </c>
      <c r="G8841" t="s">
        <v>54</v>
      </c>
      <c r="H8841" t="s">
        <v>152</v>
      </c>
      <c r="I8841" s="1">
        <v>45881</v>
      </c>
      <c r="J8841">
        <v>8407</v>
      </c>
      <c r="K8841">
        <v>73</v>
      </c>
      <c r="L8841">
        <v>526</v>
      </c>
      <c r="M8841" t="s">
        <v>128</v>
      </c>
      <c r="N8841" t="s">
        <v>13</v>
      </c>
      <c r="O8841" t="s">
        <v>14</v>
      </c>
      <c r="P8841">
        <v>13.3485</v>
      </c>
      <c r="Q8841">
        <v>7021.3109999999997</v>
      </c>
      <c r="R8841">
        <f>MONTH('COCOCART INDIA DATA'!$I8841)</f>
        <v>8</v>
      </c>
      <c r="S8841" t="str">
        <f>TEXT(Table2[[#This Row],[Date]],"mmm")</f>
        <v>Aug</v>
      </c>
      <c r="T8841">
        <f>DAY(Table2[[#This Row],[Date]])</f>
        <v>12</v>
      </c>
      <c r="U8841" t="str">
        <f>TEXT(Table2[[#This Row],[Date]],"ddd")</f>
        <v>Tue</v>
      </c>
    </row>
    <row r="8842" spans="1:21" x14ac:dyDescent="0.25">
      <c r="A8842" s="9">
        <v>2400048849</v>
      </c>
      <c r="B8842" t="s">
        <v>11</v>
      </c>
      <c r="C8842" t="s">
        <v>78</v>
      </c>
      <c r="D8842" t="s">
        <v>83</v>
      </c>
      <c r="E8842" t="s">
        <v>85</v>
      </c>
      <c r="F8842" t="s">
        <v>90</v>
      </c>
      <c r="G8842" t="s">
        <v>25</v>
      </c>
      <c r="H8842" t="s">
        <v>146</v>
      </c>
      <c r="I8842" s="1">
        <v>45881</v>
      </c>
      <c r="J8842">
        <v>2422</v>
      </c>
      <c r="K8842">
        <v>208</v>
      </c>
      <c r="L8842">
        <v>143</v>
      </c>
      <c r="M8842" t="s">
        <v>129</v>
      </c>
      <c r="N8842" t="s">
        <v>13</v>
      </c>
      <c r="O8842" t="s">
        <v>18</v>
      </c>
      <c r="P8842">
        <v>0.69579999999999997</v>
      </c>
      <c r="Q8842">
        <v>99.499399999999994</v>
      </c>
      <c r="R8842">
        <f>MONTH('COCOCART INDIA DATA'!$I8842)</f>
        <v>8</v>
      </c>
      <c r="S8842" t="str">
        <f>TEXT(Table2[[#This Row],[Date]],"mmm")</f>
        <v>Aug</v>
      </c>
      <c r="T8842">
        <f>DAY(Table2[[#This Row],[Date]])</f>
        <v>12</v>
      </c>
      <c r="U8842" t="str">
        <f>TEXT(Table2[[#This Row],[Date]],"ddd")</f>
        <v>Tue</v>
      </c>
    </row>
    <row r="8843" spans="1:21" x14ac:dyDescent="0.25">
      <c r="A8843" s="9">
        <v>2400048850</v>
      </c>
      <c r="B8843" t="s">
        <v>42</v>
      </c>
      <c r="C8843" t="s">
        <v>79</v>
      </c>
      <c r="D8843" t="s">
        <v>83</v>
      </c>
      <c r="E8843" t="s">
        <v>85</v>
      </c>
      <c r="F8843" t="s">
        <v>91</v>
      </c>
      <c r="G8843" t="s">
        <v>32</v>
      </c>
      <c r="H8843" t="s">
        <v>147</v>
      </c>
      <c r="I8843" s="1">
        <v>45881</v>
      </c>
      <c r="J8843">
        <v>4788</v>
      </c>
      <c r="K8843">
        <v>62</v>
      </c>
      <c r="L8843">
        <v>178</v>
      </c>
      <c r="M8843" t="s">
        <v>130</v>
      </c>
      <c r="N8843" t="s">
        <v>13</v>
      </c>
      <c r="O8843" t="s">
        <v>14</v>
      </c>
      <c r="P8843">
        <v>1.8652</v>
      </c>
      <c r="Q8843">
        <v>332.00560000000002</v>
      </c>
      <c r="R8843">
        <f>MONTH('COCOCART INDIA DATA'!$I8843)</f>
        <v>8</v>
      </c>
      <c r="S8843" t="str">
        <f>TEXT(Table2[[#This Row],[Date]],"mmm")</f>
        <v>Aug</v>
      </c>
      <c r="T8843">
        <f>DAY(Table2[[#This Row],[Date]])</f>
        <v>12</v>
      </c>
      <c r="U8843" t="str">
        <f>TEXT(Table2[[#This Row],[Date]],"ddd")</f>
        <v>Tue</v>
      </c>
    </row>
    <row r="8844" spans="1:21" x14ac:dyDescent="0.25">
      <c r="A8844" s="9">
        <v>2400048851</v>
      </c>
      <c r="B8844" t="s">
        <v>15</v>
      </c>
      <c r="C8844" t="s">
        <v>80</v>
      </c>
      <c r="D8844" t="s">
        <v>83</v>
      </c>
      <c r="E8844" t="s">
        <v>85</v>
      </c>
      <c r="F8844" t="s">
        <v>90</v>
      </c>
      <c r="G8844" t="s">
        <v>36</v>
      </c>
      <c r="H8844" t="s">
        <v>148</v>
      </c>
      <c r="I8844" s="1">
        <v>45881</v>
      </c>
      <c r="J8844">
        <v>294</v>
      </c>
      <c r="K8844">
        <v>354</v>
      </c>
      <c r="L8844">
        <v>17</v>
      </c>
      <c r="M8844" t="s">
        <v>131</v>
      </c>
      <c r="N8844" t="s">
        <v>13</v>
      </c>
      <c r="O8844" t="s">
        <v>14</v>
      </c>
      <c r="P8844">
        <v>2.2656000000000001</v>
      </c>
      <c r="Q8844">
        <v>38.5152</v>
      </c>
      <c r="R8844">
        <f>MONTH('COCOCART INDIA DATA'!$I8844)</f>
        <v>8</v>
      </c>
      <c r="S8844" t="str">
        <f>TEXT(Table2[[#This Row],[Date]],"mmm")</f>
        <v>Aug</v>
      </c>
      <c r="T8844">
        <f>DAY(Table2[[#This Row],[Date]])</f>
        <v>12</v>
      </c>
      <c r="U8844" t="str">
        <f>TEXT(Table2[[#This Row],[Date]],"ddd")</f>
        <v>Tue</v>
      </c>
    </row>
    <row r="8845" spans="1:21" x14ac:dyDescent="0.25">
      <c r="A8845" s="9">
        <v>2400048852</v>
      </c>
      <c r="B8845" t="s">
        <v>19</v>
      </c>
      <c r="C8845" t="s">
        <v>79</v>
      </c>
      <c r="D8845" t="s">
        <v>83</v>
      </c>
      <c r="E8845" t="s">
        <v>85</v>
      </c>
      <c r="F8845" t="s">
        <v>91</v>
      </c>
      <c r="G8845" t="s">
        <v>39</v>
      </c>
      <c r="H8845" t="s">
        <v>149</v>
      </c>
      <c r="I8845" s="1">
        <v>45881</v>
      </c>
      <c r="J8845">
        <v>5453</v>
      </c>
      <c r="K8845">
        <v>172</v>
      </c>
      <c r="L8845">
        <v>390</v>
      </c>
      <c r="M8845" t="s">
        <v>132</v>
      </c>
      <c r="N8845" t="s">
        <v>40</v>
      </c>
      <c r="O8845" t="s">
        <v>14</v>
      </c>
      <c r="P8845">
        <v>2.8195000000000001</v>
      </c>
      <c r="Q8845">
        <v>1099.605</v>
      </c>
      <c r="R8845">
        <f>MONTH('COCOCART INDIA DATA'!$I8845)</f>
        <v>8</v>
      </c>
      <c r="S8845" t="str">
        <f>TEXT(Table2[[#This Row],[Date]],"mmm")</f>
        <v>Aug</v>
      </c>
      <c r="T8845">
        <f>DAY(Table2[[#This Row],[Date]])</f>
        <v>12</v>
      </c>
      <c r="U8845" t="str">
        <f>TEXT(Table2[[#This Row],[Date]],"ddd")</f>
        <v>Tue</v>
      </c>
    </row>
    <row r="8846" spans="1:21" x14ac:dyDescent="0.25">
      <c r="A8846" s="9">
        <v>2400048853</v>
      </c>
      <c r="B8846" t="s">
        <v>47</v>
      </c>
      <c r="C8846" t="s">
        <v>79</v>
      </c>
      <c r="D8846" t="s">
        <v>83</v>
      </c>
      <c r="E8846" t="s">
        <v>84</v>
      </c>
      <c r="F8846" t="s">
        <v>88</v>
      </c>
      <c r="G8846" t="s">
        <v>46</v>
      </c>
      <c r="H8846" t="s">
        <v>150</v>
      </c>
      <c r="I8846" s="1">
        <v>45881</v>
      </c>
      <c r="J8846">
        <v>7378</v>
      </c>
      <c r="K8846">
        <v>121</v>
      </c>
      <c r="L8846">
        <v>352</v>
      </c>
      <c r="M8846" t="s">
        <v>133</v>
      </c>
      <c r="N8846" t="s">
        <v>40</v>
      </c>
      <c r="O8846" t="s">
        <v>18</v>
      </c>
      <c r="P8846">
        <v>4.7065000000000001</v>
      </c>
      <c r="Q8846">
        <v>1656.6880000000001</v>
      </c>
      <c r="R8846">
        <f>MONTH('COCOCART INDIA DATA'!$I8846)</f>
        <v>8</v>
      </c>
      <c r="S8846" t="str">
        <f>TEXT(Table2[[#This Row],[Date]],"mmm")</f>
        <v>Aug</v>
      </c>
      <c r="T8846">
        <f>DAY(Table2[[#This Row],[Date]])</f>
        <v>12</v>
      </c>
      <c r="U8846" t="str">
        <f>TEXT(Table2[[#This Row],[Date]],"ddd")</f>
        <v>Tue</v>
      </c>
    </row>
    <row r="8847" spans="1:21" x14ac:dyDescent="0.25">
      <c r="A8847" s="9">
        <v>2400048854</v>
      </c>
      <c r="B8847" t="s">
        <v>57</v>
      </c>
      <c r="C8847" t="s">
        <v>80</v>
      </c>
      <c r="D8847" t="s">
        <v>83</v>
      </c>
      <c r="E8847" t="s">
        <v>84</v>
      </c>
      <c r="F8847" t="s">
        <v>89</v>
      </c>
      <c r="G8847" t="s">
        <v>16</v>
      </c>
      <c r="H8847" t="s">
        <v>151</v>
      </c>
      <c r="I8847" s="1">
        <v>45881</v>
      </c>
      <c r="J8847">
        <v>10710</v>
      </c>
      <c r="K8847">
        <v>56</v>
      </c>
      <c r="L8847">
        <v>670</v>
      </c>
      <c r="M8847" t="s">
        <v>134</v>
      </c>
      <c r="N8847" t="s">
        <v>17</v>
      </c>
      <c r="O8847" t="s">
        <v>18</v>
      </c>
      <c r="P8847">
        <v>0.24049999999999999</v>
      </c>
      <c r="Q8847">
        <v>161.13499999999999</v>
      </c>
      <c r="R8847">
        <f>MONTH('COCOCART INDIA DATA'!$I8847)</f>
        <v>8</v>
      </c>
      <c r="S8847" t="str">
        <f>TEXT(Table2[[#This Row],[Date]],"mmm")</f>
        <v>Aug</v>
      </c>
      <c r="T8847">
        <f>DAY(Table2[[#This Row],[Date]])</f>
        <v>12</v>
      </c>
      <c r="U8847" t="str">
        <f>TEXT(Table2[[#This Row],[Date]],"ddd")</f>
        <v>Tue</v>
      </c>
    </row>
    <row r="8848" spans="1:21" x14ac:dyDescent="0.25">
      <c r="A8848" s="9">
        <v>2400048855</v>
      </c>
      <c r="B8848" t="s">
        <v>47</v>
      </c>
      <c r="C8848" t="s">
        <v>79</v>
      </c>
      <c r="D8848" t="s">
        <v>83</v>
      </c>
      <c r="E8848" t="s">
        <v>85</v>
      </c>
      <c r="F8848" t="s">
        <v>90</v>
      </c>
      <c r="G8848" t="s">
        <v>54</v>
      </c>
      <c r="H8848" t="s">
        <v>152</v>
      </c>
      <c r="I8848" s="1">
        <v>45881</v>
      </c>
      <c r="J8848">
        <v>2807</v>
      </c>
      <c r="K8848">
        <v>172</v>
      </c>
      <c r="L8848">
        <v>156</v>
      </c>
      <c r="M8848" t="s">
        <v>135</v>
      </c>
      <c r="N8848" t="s">
        <v>13</v>
      </c>
      <c r="O8848" t="s">
        <v>14</v>
      </c>
      <c r="P8848">
        <v>13.3485</v>
      </c>
      <c r="Q8848">
        <v>2082.366</v>
      </c>
      <c r="R8848">
        <f>MONTH('COCOCART INDIA DATA'!$I8848)</f>
        <v>8</v>
      </c>
      <c r="S8848" t="str">
        <f>TEXT(Table2[[#This Row],[Date]],"mmm")</f>
        <v>Aug</v>
      </c>
      <c r="T8848">
        <f>DAY(Table2[[#This Row],[Date]])</f>
        <v>12</v>
      </c>
      <c r="U8848" t="str">
        <f>TEXT(Table2[[#This Row],[Date]],"ddd")</f>
        <v>Tue</v>
      </c>
    </row>
    <row r="8849" spans="1:21" x14ac:dyDescent="0.25">
      <c r="A8849" s="9">
        <v>2400048856</v>
      </c>
      <c r="B8849" t="s">
        <v>42</v>
      </c>
      <c r="C8849" t="s">
        <v>79</v>
      </c>
      <c r="D8849" t="s">
        <v>83</v>
      </c>
      <c r="E8849" t="s">
        <v>85</v>
      </c>
      <c r="F8849" t="s">
        <v>91</v>
      </c>
      <c r="G8849" t="s">
        <v>38</v>
      </c>
      <c r="H8849" t="s">
        <v>153</v>
      </c>
      <c r="I8849" s="1">
        <v>45881</v>
      </c>
      <c r="J8849">
        <v>9044</v>
      </c>
      <c r="K8849">
        <v>64</v>
      </c>
      <c r="L8849">
        <v>754</v>
      </c>
      <c r="M8849" t="s">
        <v>136</v>
      </c>
      <c r="N8849" t="s">
        <v>13</v>
      </c>
      <c r="O8849" t="s">
        <v>14</v>
      </c>
      <c r="P8849">
        <v>8.7870000000000008</v>
      </c>
      <c r="Q8849">
        <v>6625.398000000001</v>
      </c>
      <c r="R8849">
        <f>MONTH('COCOCART INDIA DATA'!$I8849)</f>
        <v>8</v>
      </c>
      <c r="S8849" t="str">
        <f>TEXT(Table2[[#This Row],[Date]],"mmm")</f>
        <v>Aug</v>
      </c>
      <c r="T8849">
        <f>DAY(Table2[[#This Row],[Date]])</f>
        <v>12</v>
      </c>
      <c r="U8849" t="str">
        <f>TEXT(Table2[[#This Row],[Date]],"ddd")</f>
        <v>Tue</v>
      </c>
    </row>
    <row r="8850" spans="1:21" x14ac:dyDescent="0.25">
      <c r="A8850" s="9">
        <v>2400048857</v>
      </c>
      <c r="B8850" t="s">
        <v>42</v>
      </c>
      <c r="C8850" t="s">
        <v>79</v>
      </c>
      <c r="D8850" t="s">
        <v>83</v>
      </c>
      <c r="E8850" t="s">
        <v>85</v>
      </c>
      <c r="F8850" t="s">
        <v>90</v>
      </c>
      <c r="G8850" t="s">
        <v>32</v>
      </c>
      <c r="H8850" t="s">
        <v>154</v>
      </c>
      <c r="I8850" s="1">
        <v>45881</v>
      </c>
      <c r="J8850">
        <v>5446</v>
      </c>
      <c r="K8850">
        <v>34</v>
      </c>
      <c r="L8850">
        <v>195</v>
      </c>
      <c r="M8850" t="s">
        <v>137</v>
      </c>
      <c r="N8850" t="s">
        <v>13</v>
      </c>
      <c r="O8850" t="s">
        <v>14</v>
      </c>
      <c r="P8850">
        <v>1.8652</v>
      </c>
      <c r="Q8850">
        <v>363.714</v>
      </c>
      <c r="R8850">
        <f>MONTH('COCOCART INDIA DATA'!$I8850)</f>
        <v>8</v>
      </c>
      <c r="S8850" t="str">
        <f>TEXT(Table2[[#This Row],[Date]],"mmm")</f>
        <v>Aug</v>
      </c>
      <c r="T8850">
        <f>DAY(Table2[[#This Row],[Date]])</f>
        <v>12</v>
      </c>
      <c r="U8850" t="str">
        <f>TEXT(Table2[[#This Row],[Date]],"ddd")</f>
        <v>Tue</v>
      </c>
    </row>
    <row r="8851" spans="1:21" x14ac:dyDescent="0.25">
      <c r="A8851" s="9">
        <v>2400048858</v>
      </c>
      <c r="B8851" t="s">
        <v>64</v>
      </c>
      <c r="C8851" t="s">
        <v>79</v>
      </c>
      <c r="D8851" t="s">
        <v>83</v>
      </c>
      <c r="E8851" t="s">
        <v>85</v>
      </c>
      <c r="F8851" t="s">
        <v>91</v>
      </c>
      <c r="G8851" t="s">
        <v>36</v>
      </c>
      <c r="H8851" t="s">
        <v>155</v>
      </c>
      <c r="I8851" s="1">
        <v>45881</v>
      </c>
      <c r="J8851">
        <v>16065</v>
      </c>
      <c r="K8851">
        <v>98</v>
      </c>
      <c r="L8851">
        <v>1236</v>
      </c>
      <c r="M8851" t="s">
        <v>138</v>
      </c>
      <c r="N8851" t="s">
        <v>13</v>
      </c>
      <c r="O8851" t="s">
        <v>14</v>
      </c>
      <c r="P8851">
        <v>2.2656000000000001</v>
      </c>
      <c r="Q8851">
        <v>2800.2816000000003</v>
      </c>
      <c r="R8851">
        <f>MONTH('COCOCART INDIA DATA'!$I8851)</f>
        <v>8</v>
      </c>
      <c r="S8851" t="str">
        <f>TEXT(Table2[[#This Row],[Date]],"mmm")</f>
        <v>Aug</v>
      </c>
      <c r="T8851">
        <f>DAY(Table2[[#This Row],[Date]])</f>
        <v>12</v>
      </c>
      <c r="U8851" t="str">
        <f>TEXT(Table2[[#This Row],[Date]],"ddd")</f>
        <v>Tue</v>
      </c>
    </row>
    <row r="8852" spans="1:21" x14ac:dyDescent="0.25">
      <c r="A8852" s="9">
        <v>2400048859</v>
      </c>
      <c r="B8852" t="s">
        <v>50</v>
      </c>
      <c r="C8852" t="s">
        <v>66</v>
      </c>
      <c r="D8852" t="s">
        <v>82</v>
      </c>
      <c r="E8852" t="s">
        <v>84</v>
      </c>
      <c r="F8852" t="s">
        <v>89</v>
      </c>
      <c r="G8852" t="s">
        <v>54</v>
      </c>
      <c r="H8852" t="s">
        <v>156</v>
      </c>
      <c r="I8852" s="1">
        <v>45881</v>
      </c>
      <c r="J8852">
        <v>3682</v>
      </c>
      <c r="K8852">
        <v>288</v>
      </c>
      <c r="L8852">
        <v>168</v>
      </c>
      <c r="M8852" t="s">
        <v>139</v>
      </c>
      <c r="N8852" t="s">
        <v>13</v>
      </c>
      <c r="O8852" t="s">
        <v>14</v>
      </c>
      <c r="P8852">
        <v>13.3485</v>
      </c>
      <c r="Q8852">
        <v>2242.5479999999998</v>
      </c>
      <c r="R8852">
        <f>MONTH('COCOCART INDIA DATA'!$I8852)</f>
        <v>8</v>
      </c>
      <c r="S8852" t="str">
        <f>TEXT(Table2[[#This Row],[Date]],"mmm")</f>
        <v>Aug</v>
      </c>
      <c r="T8852">
        <f>DAY(Table2[[#This Row],[Date]])</f>
        <v>12</v>
      </c>
      <c r="U8852" t="str">
        <f>TEXT(Table2[[#This Row],[Date]],"ddd")</f>
        <v>Tue</v>
      </c>
    </row>
    <row r="8853" spans="1:21" x14ac:dyDescent="0.25">
      <c r="A8853" s="9">
        <v>2400048860</v>
      </c>
      <c r="B8853" t="s">
        <v>64</v>
      </c>
      <c r="C8853" t="s">
        <v>66</v>
      </c>
      <c r="D8853" t="s">
        <v>83</v>
      </c>
      <c r="E8853" t="s">
        <v>84</v>
      </c>
      <c r="F8853" t="s">
        <v>89</v>
      </c>
      <c r="G8853" t="s">
        <v>39</v>
      </c>
      <c r="H8853" t="s">
        <v>150</v>
      </c>
      <c r="I8853" s="1">
        <v>45881</v>
      </c>
      <c r="J8853">
        <v>2548</v>
      </c>
      <c r="K8853">
        <v>25</v>
      </c>
      <c r="L8853">
        <v>142</v>
      </c>
      <c r="M8853" t="s">
        <v>140</v>
      </c>
      <c r="N8853" t="s">
        <v>40</v>
      </c>
      <c r="O8853" t="s">
        <v>14</v>
      </c>
      <c r="P8853">
        <v>2.8195000000000001</v>
      </c>
      <c r="Q8853">
        <v>400.36900000000003</v>
      </c>
      <c r="R8853">
        <f>MONTH('COCOCART INDIA DATA'!$I8853)</f>
        <v>8</v>
      </c>
      <c r="S8853" t="str">
        <f>TEXT(Table2[[#This Row],[Date]],"mmm")</f>
        <v>Aug</v>
      </c>
      <c r="T8853">
        <f>DAY(Table2[[#This Row],[Date]])</f>
        <v>12</v>
      </c>
      <c r="U8853" t="str">
        <f>TEXT(Table2[[#This Row],[Date]],"ddd")</f>
        <v>Tue</v>
      </c>
    </row>
    <row r="8854" spans="1:21" x14ac:dyDescent="0.25">
      <c r="A8854" s="9">
        <v>2400048861</v>
      </c>
      <c r="B8854" t="s">
        <v>44</v>
      </c>
      <c r="C8854" t="s">
        <v>66</v>
      </c>
      <c r="D8854" t="s">
        <v>82</v>
      </c>
      <c r="E8854" t="s">
        <v>85</v>
      </c>
      <c r="F8854" t="s">
        <v>90</v>
      </c>
      <c r="G8854" t="s">
        <v>30</v>
      </c>
      <c r="H8854" t="s">
        <v>150</v>
      </c>
      <c r="I8854" s="1">
        <v>45881</v>
      </c>
      <c r="J8854">
        <v>3052</v>
      </c>
      <c r="K8854">
        <v>179</v>
      </c>
      <c r="L8854">
        <v>114</v>
      </c>
      <c r="M8854" t="s">
        <v>141</v>
      </c>
      <c r="N8854" t="s">
        <v>13</v>
      </c>
      <c r="O8854" t="s">
        <v>18</v>
      </c>
      <c r="P8854">
        <v>0.89900000000000002</v>
      </c>
      <c r="Q8854">
        <v>102.486</v>
      </c>
      <c r="R8854">
        <f>MONTH('COCOCART INDIA DATA'!$I8854)</f>
        <v>8</v>
      </c>
      <c r="S8854" t="str">
        <f>TEXT(Table2[[#This Row],[Date]],"mmm")</f>
        <v>Aug</v>
      </c>
      <c r="T8854">
        <f>DAY(Table2[[#This Row],[Date]])</f>
        <v>12</v>
      </c>
      <c r="U8854" t="str">
        <f>TEXT(Table2[[#This Row],[Date]],"ddd")</f>
        <v>Tue</v>
      </c>
    </row>
    <row r="8855" spans="1:21" x14ac:dyDescent="0.25">
      <c r="A8855" s="9">
        <v>2400048862</v>
      </c>
      <c r="B8855" t="s">
        <v>15</v>
      </c>
      <c r="C8855" t="s">
        <v>66</v>
      </c>
      <c r="D8855" t="s">
        <v>83</v>
      </c>
      <c r="E8855" t="s">
        <v>85</v>
      </c>
      <c r="F8855" t="s">
        <v>91</v>
      </c>
      <c r="G8855" t="s">
        <v>21</v>
      </c>
      <c r="H8855" t="s">
        <v>150</v>
      </c>
      <c r="I8855" s="1">
        <v>45881</v>
      </c>
      <c r="J8855">
        <v>623</v>
      </c>
      <c r="K8855">
        <v>8</v>
      </c>
      <c r="L8855">
        <v>52</v>
      </c>
      <c r="M8855" t="s">
        <v>142</v>
      </c>
      <c r="N8855" t="s">
        <v>13</v>
      </c>
      <c r="O8855" t="s">
        <v>18</v>
      </c>
      <c r="P8855">
        <v>6.0811000000000002</v>
      </c>
      <c r="Q8855">
        <v>316.21719999999999</v>
      </c>
      <c r="R8855">
        <f>MONTH('COCOCART INDIA DATA'!$I8855)</f>
        <v>8</v>
      </c>
      <c r="S8855" t="str">
        <f>TEXT(Table2[[#This Row],[Date]],"mmm")</f>
        <v>Aug</v>
      </c>
      <c r="T8855">
        <f>DAY(Table2[[#This Row],[Date]])</f>
        <v>12</v>
      </c>
      <c r="U8855" t="str">
        <f>TEXT(Table2[[#This Row],[Date]],"ddd")</f>
        <v>Tue</v>
      </c>
    </row>
    <row r="8856" spans="1:21" x14ac:dyDescent="0.25">
      <c r="A8856" s="9">
        <v>2400048863</v>
      </c>
      <c r="B8856" t="s">
        <v>51</v>
      </c>
      <c r="C8856" t="s">
        <v>66</v>
      </c>
      <c r="D8856" t="s">
        <v>83</v>
      </c>
      <c r="E8856" t="s">
        <v>85</v>
      </c>
      <c r="F8856" t="s">
        <v>90</v>
      </c>
      <c r="G8856" t="s">
        <v>53</v>
      </c>
      <c r="H8856" t="s">
        <v>154</v>
      </c>
      <c r="I8856" s="1">
        <v>45881</v>
      </c>
      <c r="J8856">
        <v>3738</v>
      </c>
      <c r="K8856">
        <v>37</v>
      </c>
      <c r="L8856">
        <v>468</v>
      </c>
      <c r="M8856" t="s">
        <v>143</v>
      </c>
      <c r="N8856" t="s">
        <v>40</v>
      </c>
      <c r="O8856" t="s">
        <v>18</v>
      </c>
      <c r="P8856">
        <v>8.2429000000000006</v>
      </c>
      <c r="Q8856">
        <v>3857.6772000000001</v>
      </c>
      <c r="R8856">
        <f>MONTH('COCOCART INDIA DATA'!$I8856)</f>
        <v>8</v>
      </c>
      <c r="S8856" t="str">
        <f>TEXT(Table2[[#This Row],[Date]],"mmm")</f>
        <v>Aug</v>
      </c>
      <c r="T8856">
        <f>DAY(Table2[[#This Row],[Date]])</f>
        <v>12</v>
      </c>
      <c r="U8856" t="str">
        <f>TEXT(Table2[[#This Row],[Date]],"ddd")</f>
        <v>Tue</v>
      </c>
    </row>
    <row r="8857" spans="1:21" x14ac:dyDescent="0.25">
      <c r="A8857" s="9">
        <v>2400048864</v>
      </c>
      <c r="B8857" t="s">
        <v>42</v>
      </c>
      <c r="C8857" t="s">
        <v>67</v>
      </c>
      <c r="D8857" t="s">
        <v>83</v>
      </c>
      <c r="E8857" t="s">
        <v>85</v>
      </c>
      <c r="F8857" t="s">
        <v>91</v>
      </c>
      <c r="G8857" t="s">
        <v>30</v>
      </c>
      <c r="H8857" t="s">
        <v>154</v>
      </c>
      <c r="I8857" s="1">
        <v>45881</v>
      </c>
      <c r="J8857">
        <v>1750</v>
      </c>
      <c r="K8857">
        <v>49</v>
      </c>
      <c r="L8857">
        <v>65</v>
      </c>
      <c r="M8857" t="s">
        <v>41</v>
      </c>
      <c r="N8857" t="s">
        <v>13</v>
      </c>
      <c r="O8857" t="s">
        <v>18</v>
      </c>
      <c r="P8857">
        <v>0.89900000000000002</v>
      </c>
      <c r="Q8857">
        <v>58.435000000000002</v>
      </c>
      <c r="R8857">
        <f>MONTH('COCOCART INDIA DATA'!$I8857)</f>
        <v>8</v>
      </c>
      <c r="S8857" t="str">
        <f>TEXT(Table2[[#This Row],[Date]],"mmm")</f>
        <v>Aug</v>
      </c>
      <c r="T8857">
        <f>DAY(Table2[[#This Row],[Date]])</f>
        <v>12</v>
      </c>
      <c r="U8857" t="str">
        <f>TEXT(Table2[[#This Row],[Date]],"ddd")</f>
        <v>Tue</v>
      </c>
    </row>
    <row r="8858" spans="1:21" x14ac:dyDescent="0.25">
      <c r="A8858" s="9">
        <v>2400048865</v>
      </c>
      <c r="B8858" t="s">
        <v>64</v>
      </c>
      <c r="C8858" t="s">
        <v>68</v>
      </c>
      <c r="D8858" t="s">
        <v>83</v>
      </c>
      <c r="E8858" t="s">
        <v>84</v>
      </c>
      <c r="F8858" t="s">
        <v>88</v>
      </c>
      <c r="G8858" t="s">
        <v>49</v>
      </c>
      <c r="H8858" t="s">
        <v>154</v>
      </c>
      <c r="I8858" s="1">
        <v>45881</v>
      </c>
      <c r="J8858">
        <v>4053</v>
      </c>
      <c r="K8858">
        <v>57</v>
      </c>
      <c r="L8858">
        <v>226</v>
      </c>
      <c r="M8858" t="s">
        <v>92</v>
      </c>
      <c r="N8858" t="s">
        <v>13</v>
      </c>
      <c r="O8858" t="s">
        <v>14</v>
      </c>
      <c r="P8858">
        <v>1.5934999999999999</v>
      </c>
      <c r="Q8858">
        <v>360.13099999999997</v>
      </c>
      <c r="R8858">
        <f>MONTH('COCOCART INDIA DATA'!$I8858)</f>
        <v>8</v>
      </c>
      <c r="S8858" t="str">
        <f>TEXT(Table2[[#This Row],[Date]],"mmm")</f>
        <v>Aug</v>
      </c>
      <c r="T8858">
        <f>DAY(Table2[[#This Row],[Date]])</f>
        <v>12</v>
      </c>
      <c r="U8858" t="str">
        <f>TEXT(Table2[[#This Row],[Date]],"ddd")</f>
        <v>Tue</v>
      </c>
    </row>
    <row r="8859" spans="1:21" x14ac:dyDescent="0.25">
      <c r="A8859" s="9">
        <v>2400048866</v>
      </c>
      <c r="B8859" t="s">
        <v>42</v>
      </c>
      <c r="C8859" t="s">
        <v>69</v>
      </c>
      <c r="D8859" t="s">
        <v>83</v>
      </c>
      <c r="E8859" t="s">
        <v>84</v>
      </c>
      <c r="F8859" t="s">
        <v>89</v>
      </c>
      <c r="G8859" t="s">
        <v>23</v>
      </c>
      <c r="H8859" t="s">
        <v>154</v>
      </c>
      <c r="I8859" s="1">
        <v>45881</v>
      </c>
      <c r="J8859">
        <v>2702</v>
      </c>
      <c r="K8859">
        <v>12</v>
      </c>
      <c r="L8859">
        <v>82</v>
      </c>
      <c r="M8859" t="s">
        <v>93</v>
      </c>
      <c r="N8859" t="s">
        <v>17</v>
      </c>
      <c r="O8859" t="s">
        <v>18</v>
      </c>
      <c r="P8859">
        <v>7.8910999999999998</v>
      </c>
      <c r="Q8859">
        <v>647.0702</v>
      </c>
      <c r="R8859">
        <f>MONTH('COCOCART INDIA DATA'!$I8859)</f>
        <v>8</v>
      </c>
      <c r="S8859" t="str">
        <f>TEXT(Table2[[#This Row],[Date]],"mmm")</f>
        <v>Aug</v>
      </c>
      <c r="T8859">
        <f>DAY(Table2[[#This Row],[Date]])</f>
        <v>12</v>
      </c>
      <c r="U8859" t="str">
        <f>TEXT(Table2[[#This Row],[Date]],"ddd")</f>
        <v>Tue</v>
      </c>
    </row>
    <row r="8860" spans="1:21" x14ac:dyDescent="0.25">
      <c r="A8860" s="9">
        <v>2400048867</v>
      </c>
      <c r="B8860" t="s">
        <v>60</v>
      </c>
      <c r="C8860" t="s">
        <v>70</v>
      </c>
      <c r="D8860" t="s">
        <v>83</v>
      </c>
      <c r="E8860" t="s">
        <v>85</v>
      </c>
      <c r="F8860" t="s">
        <v>90</v>
      </c>
      <c r="G8860" t="s">
        <v>16</v>
      </c>
      <c r="H8860" t="s">
        <v>154</v>
      </c>
      <c r="I8860" s="1">
        <v>45881</v>
      </c>
      <c r="J8860">
        <v>7987</v>
      </c>
      <c r="K8860">
        <v>85</v>
      </c>
      <c r="L8860">
        <v>888</v>
      </c>
      <c r="M8860" t="s">
        <v>94</v>
      </c>
      <c r="N8860" t="s">
        <v>17</v>
      </c>
      <c r="O8860" t="s">
        <v>18</v>
      </c>
      <c r="P8860">
        <v>0.24049999999999999</v>
      </c>
      <c r="Q8860">
        <v>213.56399999999999</v>
      </c>
      <c r="R8860">
        <f>MONTH('COCOCART INDIA DATA'!$I8860)</f>
        <v>8</v>
      </c>
      <c r="S8860" t="str">
        <f>TEXT(Table2[[#This Row],[Date]],"mmm")</f>
        <v>Aug</v>
      </c>
      <c r="T8860">
        <f>DAY(Table2[[#This Row],[Date]])</f>
        <v>12</v>
      </c>
      <c r="U8860" t="str">
        <f>TEXT(Table2[[#This Row],[Date]],"ddd")</f>
        <v>Tue</v>
      </c>
    </row>
    <row r="8861" spans="1:21" x14ac:dyDescent="0.25">
      <c r="A8861" s="9">
        <v>2400048868</v>
      </c>
      <c r="B8861" t="s">
        <v>19</v>
      </c>
      <c r="C8861" t="s">
        <v>70</v>
      </c>
      <c r="D8861" t="s">
        <v>83</v>
      </c>
      <c r="E8861" t="s">
        <v>85</v>
      </c>
      <c r="F8861" t="s">
        <v>91</v>
      </c>
      <c r="G8861" t="s">
        <v>45</v>
      </c>
      <c r="H8861" t="s">
        <v>154</v>
      </c>
      <c r="I8861" s="1">
        <v>45881</v>
      </c>
      <c r="J8861">
        <v>1148</v>
      </c>
      <c r="K8861">
        <v>4</v>
      </c>
      <c r="L8861">
        <v>48</v>
      </c>
      <c r="M8861" t="s">
        <v>95</v>
      </c>
      <c r="N8861" t="s">
        <v>17</v>
      </c>
      <c r="O8861" t="s">
        <v>14</v>
      </c>
      <c r="P8861">
        <v>2.4773999999999998</v>
      </c>
      <c r="Q8861">
        <v>118.9152</v>
      </c>
      <c r="R8861">
        <f>MONTH('COCOCART INDIA DATA'!$I8861)</f>
        <v>8</v>
      </c>
      <c r="S8861" t="str">
        <f>TEXT(Table2[[#This Row],[Date]],"mmm")</f>
        <v>Aug</v>
      </c>
      <c r="T8861">
        <f>DAY(Table2[[#This Row],[Date]])</f>
        <v>12</v>
      </c>
      <c r="U8861" t="str">
        <f>TEXT(Table2[[#This Row],[Date]],"ddd")</f>
        <v>Tue</v>
      </c>
    </row>
    <row r="8862" spans="1:21" x14ac:dyDescent="0.25">
      <c r="A8862" s="9">
        <v>2400048869</v>
      </c>
      <c r="B8862" t="s">
        <v>50</v>
      </c>
      <c r="C8862" t="s">
        <v>71</v>
      </c>
      <c r="D8862" t="s">
        <v>82</v>
      </c>
      <c r="E8862" t="s">
        <v>85</v>
      </c>
      <c r="F8862" t="s">
        <v>90</v>
      </c>
      <c r="G8862" t="s">
        <v>32</v>
      </c>
      <c r="H8862" t="s">
        <v>154</v>
      </c>
      <c r="I8862" s="1">
        <v>45881</v>
      </c>
      <c r="J8862">
        <v>4186</v>
      </c>
      <c r="K8862">
        <v>143</v>
      </c>
      <c r="L8862">
        <v>140</v>
      </c>
      <c r="M8862" t="s">
        <v>37</v>
      </c>
      <c r="N8862" t="s">
        <v>13</v>
      </c>
      <c r="O8862" t="s">
        <v>14</v>
      </c>
      <c r="P8862">
        <v>1.8652</v>
      </c>
      <c r="Q8862">
        <v>261.12799999999999</v>
      </c>
      <c r="R8862">
        <f>MONTH('COCOCART INDIA DATA'!$I8862)</f>
        <v>8</v>
      </c>
      <c r="S8862" t="str">
        <f>TEXT(Table2[[#This Row],[Date]],"mmm")</f>
        <v>Aug</v>
      </c>
      <c r="T8862">
        <f>DAY(Table2[[#This Row],[Date]])</f>
        <v>12</v>
      </c>
      <c r="U8862" t="str">
        <f>TEXT(Table2[[#This Row],[Date]],"ddd")</f>
        <v>Tue</v>
      </c>
    </row>
    <row r="8863" spans="1:21" x14ac:dyDescent="0.25">
      <c r="A8863" s="9">
        <v>2400048870</v>
      </c>
      <c r="B8863" t="s">
        <v>51</v>
      </c>
      <c r="C8863" t="s">
        <v>71</v>
      </c>
      <c r="D8863" t="s">
        <v>83</v>
      </c>
      <c r="E8863" t="s">
        <v>85</v>
      </c>
      <c r="F8863" t="s">
        <v>91</v>
      </c>
      <c r="G8863" t="s">
        <v>39</v>
      </c>
      <c r="H8863" t="s">
        <v>154</v>
      </c>
      <c r="I8863" s="1">
        <v>45881</v>
      </c>
      <c r="J8863">
        <v>5229</v>
      </c>
      <c r="K8863">
        <v>26</v>
      </c>
      <c r="L8863">
        <v>276</v>
      </c>
      <c r="M8863" t="s">
        <v>96</v>
      </c>
      <c r="N8863" t="s">
        <v>40</v>
      </c>
      <c r="O8863" t="s">
        <v>14</v>
      </c>
      <c r="P8863">
        <v>2.8195000000000001</v>
      </c>
      <c r="Q8863">
        <v>778.18200000000002</v>
      </c>
      <c r="R8863">
        <f>MONTH('COCOCART INDIA DATA'!$I8863)</f>
        <v>8</v>
      </c>
      <c r="S8863" t="str">
        <f>TEXT(Table2[[#This Row],[Date]],"mmm")</f>
        <v>Aug</v>
      </c>
      <c r="T8863">
        <f>DAY(Table2[[#This Row],[Date]])</f>
        <v>12</v>
      </c>
      <c r="U8863" t="str">
        <f>TEXT(Table2[[#This Row],[Date]],"ddd")</f>
        <v>Tue</v>
      </c>
    </row>
    <row r="8864" spans="1:21" x14ac:dyDescent="0.25">
      <c r="A8864" s="9">
        <v>2400048871</v>
      </c>
      <c r="B8864" t="s">
        <v>51</v>
      </c>
      <c r="C8864" t="s">
        <v>72</v>
      </c>
      <c r="D8864" t="s">
        <v>82</v>
      </c>
      <c r="E8864" t="s">
        <v>84</v>
      </c>
      <c r="F8864" t="s">
        <v>89</v>
      </c>
      <c r="G8864" t="s">
        <v>23</v>
      </c>
      <c r="H8864" t="s">
        <v>154</v>
      </c>
      <c r="I8864" s="1">
        <v>45881</v>
      </c>
      <c r="J8864">
        <v>6146</v>
      </c>
      <c r="K8864">
        <v>395</v>
      </c>
      <c r="L8864">
        <v>212</v>
      </c>
      <c r="M8864" t="s">
        <v>97</v>
      </c>
      <c r="N8864" t="s">
        <v>17</v>
      </c>
      <c r="O8864" t="s">
        <v>18</v>
      </c>
      <c r="P8864">
        <v>7.8910999999999998</v>
      </c>
      <c r="Q8864">
        <v>1672.9132</v>
      </c>
      <c r="R8864">
        <f>MONTH('COCOCART INDIA DATA'!$I8864)</f>
        <v>8</v>
      </c>
      <c r="S8864" t="str">
        <f>TEXT(Table2[[#This Row],[Date]],"mmm")</f>
        <v>Aug</v>
      </c>
      <c r="T8864">
        <f>DAY(Table2[[#This Row],[Date]])</f>
        <v>12</v>
      </c>
      <c r="U8864" t="str">
        <f>TEXT(Table2[[#This Row],[Date]],"ddd")</f>
        <v>Tue</v>
      </c>
    </row>
    <row r="8865" spans="1:21" x14ac:dyDescent="0.25">
      <c r="A8865" s="9">
        <v>2400048872</v>
      </c>
      <c r="B8865" t="s">
        <v>22</v>
      </c>
      <c r="C8865" t="s">
        <v>73</v>
      </c>
      <c r="D8865" t="s">
        <v>82</v>
      </c>
      <c r="E8865" t="s">
        <v>84</v>
      </c>
      <c r="F8865" t="s">
        <v>89</v>
      </c>
      <c r="G8865" t="s">
        <v>25</v>
      </c>
      <c r="H8865" t="s">
        <v>148</v>
      </c>
      <c r="I8865" s="1">
        <v>45881</v>
      </c>
      <c r="J8865">
        <v>11102</v>
      </c>
      <c r="K8865">
        <v>251</v>
      </c>
      <c r="L8865">
        <v>505</v>
      </c>
      <c r="M8865" t="s">
        <v>98</v>
      </c>
      <c r="N8865" t="s">
        <v>13</v>
      </c>
      <c r="O8865" t="s">
        <v>18</v>
      </c>
      <c r="P8865">
        <v>0.69579999999999997</v>
      </c>
      <c r="Q8865">
        <v>351.37899999999996</v>
      </c>
      <c r="R8865">
        <f>MONTH('COCOCART INDIA DATA'!$I8865)</f>
        <v>8</v>
      </c>
      <c r="S8865" t="str">
        <f>TEXT(Table2[[#This Row],[Date]],"mmm")</f>
        <v>Aug</v>
      </c>
      <c r="T8865">
        <f>DAY(Table2[[#This Row],[Date]])</f>
        <v>12</v>
      </c>
      <c r="U8865" t="str">
        <f>TEXT(Table2[[#This Row],[Date]],"ddd")</f>
        <v>Tue</v>
      </c>
    </row>
    <row r="8866" spans="1:21" x14ac:dyDescent="0.25">
      <c r="A8866" s="9">
        <v>2400048873</v>
      </c>
      <c r="B8866" t="s">
        <v>24</v>
      </c>
      <c r="C8866" t="s">
        <v>74</v>
      </c>
      <c r="D8866" t="s">
        <v>82</v>
      </c>
      <c r="E8866" t="s">
        <v>85</v>
      </c>
      <c r="F8866" t="s">
        <v>90</v>
      </c>
      <c r="G8866" t="s">
        <v>54</v>
      </c>
      <c r="H8866" t="s">
        <v>148</v>
      </c>
      <c r="I8866" s="1">
        <v>45881</v>
      </c>
      <c r="J8866">
        <v>15603</v>
      </c>
      <c r="K8866">
        <v>135</v>
      </c>
      <c r="L8866">
        <v>1041</v>
      </c>
      <c r="M8866" t="s">
        <v>99</v>
      </c>
      <c r="N8866" t="s">
        <v>13</v>
      </c>
      <c r="O8866" t="s">
        <v>14</v>
      </c>
      <c r="P8866">
        <v>13.3485</v>
      </c>
      <c r="Q8866">
        <v>13895.788499999999</v>
      </c>
      <c r="R8866">
        <f>MONTH('COCOCART INDIA DATA'!$I8866)</f>
        <v>8</v>
      </c>
      <c r="S8866" t="str">
        <f>TEXT(Table2[[#This Row],[Date]],"mmm")</f>
        <v>Aug</v>
      </c>
      <c r="T8866">
        <f>DAY(Table2[[#This Row],[Date]])</f>
        <v>12</v>
      </c>
      <c r="U8866" t="str">
        <f>TEXT(Table2[[#This Row],[Date]],"ddd")</f>
        <v>Tue</v>
      </c>
    </row>
    <row r="8867" spans="1:21" x14ac:dyDescent="0.25">
      <c r="A8867" s="9">
        <v>2400048874</v>
      </c>
      <c r="B8867" t="s">
        <v>24</v>
      </c>
      <c r="C8867" t="s">
        <v>72</v>
      </c>
      <c r="D8867" t="s">
        <v>83</v>
      </c>
      <c r="E8867" t="s">
        <v>85</v>
      </c>
      <c r="F8867" t="s">
        <v>91</v>
      </c>
      <c r="G8867" t="s">
        <v>39</v>
      </c>
      <c r="H8867" t="s">
        <v>148</v>
      </c>
      <c r="I8867" s="1">
        <v>45881</v>
      </c>
      <c r="J8867">
        <v>2758</v>
      </c>
      <c r="K8867">
        <v>177</v>
      </c>
      <c r="L8867">
        <v>138</v>
      </c>
      <c r="M8867" t="s">
        <v>100</v>
      </c>
      <c r="N8867" t="s">
        <v>40</v>
      </c>
      <c r="O8867" t="s">
        <v>14</v>
      </c>
      <c r="P8867">
        <v>2.8195000000000001</v>
      </c>
      <c r="Q8867">
        <v>389.09100000000001</v>
      </c>
      <c r="R8867">
        <f>MONTH('COCOCART INDIA DATA'!$I8867)</f>
        <v>8</v>
      </c>
      <c r="S8867" t="str">
        <f>TEXT(Table2[[#This Row],[Date]],"mmm")</f>
        <v>Aug</v>
      </c>
      <c r="T8867">
        <f>DAY(Table2[[#This Row],[Date]])</f>
        <v>12</v>
      </c>
      <c r="U8867" t="str">
        <f>TEXT(Table2[[#This Row],[Date]],"ddd")</f>
        <v>Tue</v>
      </c>
    </row>
    <row r="8868" spans="1:21" x14ac:dyDescent="0.25">
      <c r="A8868" s="9">
        <v>2400048875</v>
      </c>
      <c r="B8868" t="s">
        <v>47</v>
      </c>
      <c r="C8868" t="s">
        <v>73</v>
      </c>
      <c r="D8868" t="s">
        <v>83</v>
      </c>
      <c r="E8868" t="s">
        <v>85</v>
      </c>
      <c r="F8868" t="s">
        <v>90</v>
      </c>
      <c r="G8868" t="s">
        <v>16</v>
      </c>
      <c r="H8868" t="s">
        <v>148</v>
      </c>
      <c r="I8868" s="1">
        <v>45881</v>
      </c>
      <c r="J8868">
        <v>7420</v>
      </c>
      <c r="K8868">
        <v>234</v>
      </c>
      <c r="L8868">
        <v>619</v>
      </c>
      <c r="M8868" t="s">
        <v>101</v>
      </c>
      <c r="N8868" t="s">
        <v>17</v>
      </c>
      <c r="O8868" t="s">
        <v>18</v>
      </c>
      <c r="P8868">
        <v>0.24049999999999999</v>
      </c>
      <c r="Q8868">
        <v>148.86949999999999</v>
      </c>
      <c r="R8868">
        <f>MONTH('COCOCART INDIA DATA'!$I8868)</f>
        <v>8</v>
      </c>
      <c r="S8868" t="str">
        <f>TEXT(Table2[[#This Row],[Date]],"mmm")</f>
        <v>Aug</v>
      </c>
      <c r="T8868">
        <f>DAY(Table2[[#This Row],[Date]])</f>
        <v>12</v>
      </c>
      <c r="U8868" t="str">
        <f>TEXT(Table2[[#This Row],[Date]],"ddd")</f>
        <v>Tue</v>
      </c>
    </row>
    <row r="8869" spans="1:21" x14ac:dyDescent="0.25">
      <c r="A8869" s="9">
        <v>2400048876</v>
      </c>
      <c r="B8869" t="s">
        <v>31</v>
      </c>
      <c r="C8869" t="s">
        <v>74</v>
      </c>
      <c r="D8869" t="s">
        <v>83</v>
      </c>
      <c r="E8869" t="s">
        <v>85</v>
      </c>
      <c r="F8869" t="s">
        <v>91</v>
      </c>
      <c r="G8869" t="s">
        <v>20</v>
      </c>
      <c r="H8869" t="s">
        <v>148</v>
      </c>
      <c r="I8869" s="1">
        <v>45881</v>
      </c>
      <c r="J8869">
        <v>2345</v>
      </c>
      <c r="K8869">
        <v>118</v>
      </c>
      <c r="L8869">
        <v>107</v>
      </c>
      <c r="M8869" t="s">
        <v>102</v>
      </c>
      <c r="N8869" t="s">
        <v>13</v>
      </c>
      <c r="O8869" t="s">
        <v>14</v>
      </c>
      <c r="P8869">
        <v>4.6592000000000002</v>
      </c>
      <c r="Q8869">
        <v>498.53440000000001</v>
      </c>
      <c r="R8869">
        <f>MONTH('COCOCART INDIA DATA'!$I8869)</f>
        <v>8</v>
      </c>
      <c r="S8869" t="str">
        <f>TEXT(Table2[[#This Row],[Date]],"mmm")</f>
        <v>Aug</v>
      </c>
      <c r="T8869">
        <f>DAY(Table2[[#This Row],[Date]])</f>
        <v>12</v>
      </c>
      <c r="U8869" t="str">
        <f>TEXT(Table2[[#This Row],[Date]],"ddd")</f>
        <v>Tue</v>
      </c>
    </row>
    <row r="8870" spans="1:21" x14ac:dyDescent="0.25">
      <c r="A8870" s="9">
        <v>2400048877</v>
      </c>
      <c r="B8870" t="s">
        <v>31</v>
      </c>
      <c r="C8870" t="s">
        <v>75</v>
      </c>
      <c r="D8870" t="s">
        <v>82</v>
      </c>
      <c r="E8870" t="s">
        <v>84</v>
      </c>
      <c r="F8870" t="s">
        <v>88</v>
      </c>
      <c r="G8870" t="s">
        <v>53</v>
      </c>
      <c r="H8870" t="s">
        <v>148</v>
      </c>
      <c r="I8870" s="1">
        <v>45881</v>
      </c>
      <c r="J8870">
        <v>12362</v>
      </c>
      <c r="K8870">
        <v>201</v>
      </c>
      <c r="L8870">
        <v>1546</v>
      </c>
      <c r="M8870" t="s">
        <v>103</v>
      </c>
      <c r="N8870" t="s">
        <v>40</v>
      </c>
      <c r="O8870" t="s">
        <v>18</v>
      </c>
      <c r="P8870">
        <v>8.2429000000000006</v>
      </c>
      <c r="Q8870">
        <v>12743.5234</v>
      </c>
      <c r="R8870">
        <f>MONTH('COCOCART INDIA DATA'!$I8870)</f>
        <v>8</v>
      </c>
      <c r="S8870" t="str">
        <f>TEXT(Table2[[#This Row],[Date]],"mmm")</f>
        <v>Aug</v>
      </c>
      <c r="T8870">
        <f>DAY(Table2[[#This Row],[Date]])</f>
        <v>12</v>
      </c>
      <c r="U8870" t="str">
        <f>TEXT(Table2[[#This Row],[Date]],"ddd")</f>
        <v>Tue</v>
      </c>
    </row>
    <row r="8871" spans="1:21" x14ac:dyDescent="0.25">
      <c r="A8871" s="9">
        <v>2400048878</v>
      </c>
      <c r="B8871" t="s">
        <v>62</v>
      </c>
      <c r="C8871" t="s">
        <v>75</v>
      </c>
      <c r="D8871" t="s">
        <v>83</v>
      </c>
      <c r="E8871" t="s">
        <v>84</v>
      </c>
      <c r="F8871" t="s">
        <v>89</v>
      </c>
      <c r="G8871" t="s">
        <v>58</v>
      </c>
      <c r="H8871" t="s">
        <v>148</v>
      </c>
      <c r="I8871" s="1">
        <v>45881</v>
      </c>
      <c r="J8871">
        <v>420</v>
      </c>
      <c r="K8871">
        <v>203</v>
      </c>
      <c r="L8871">
        <v>33</v>
      </c>
      <c r="M8871" t="s">
        <v>59</v>
      </c>
      <c r="N8871" t="s">
        <v>13</v>
      </c>
      <c r="O8871" t="s">
        <v>18</v>
      </c>
      <c r="P8871">
        <v>5.0198</v>
      </c>
      <c r="Q8871">
        <v>165.6534</v>
      </c>
      <c r="R8871">
        <f>MONTH('COCOCART INDIA DATA'!$I8871)</f>
        <v>8</v>
      </c>
      <c r="S8871" t="str">
        <f>TEXT(Table2[[#This Row],[Date]],"mmm")</f>
        <v>Aug</v>
      </c>
      <c r="T8871">
        <f>DAY(Table2[[#This Row],[Date]])</f>
        <v>12</v>
      </c>
      <c r="U8871" t="str">
        <f>TEXT(Table2[[#This Row],[Date]],"ddd")</f>
        <v>Tue</v>
      </c>
    </row>
    <row r="8872" spans="1:21" x14ac:dyDescent="0.25">
      <c r="A8872" s="9">
        <v>2400048879</v>
      </c>
      <c r="B8872" t="s">
        <v>61</v>
      </c>
      <c r="C8872" t="s">
        <v>75</v>
      </c>
      <c r="D8872" t="s">
        <v>82</v>
      </c>
      <c r="E8872" t="s">
        <v>85</v>
      </c>
      <c r="F8872" t="s">
        <v>90</v>
      </c>
      <c r="G8872" t="s">
        <v>46</v>
      </c>
      <c r="H8872" t="s">
        <v>148</v>
      </c>
      <c r="I8872" s="1">
        <v>45881</v>
      </c>
      <c r="J8872">
        <v>6440</v>
      </c>
      <c r="K8872">
        <v>458</v>
      </c>
      <c r="L8872">
        <v>293</v>
      </c>
      <c r="M8872" t="s">
        <v>104</v>
      </c>
      <c r="N8872" t="s">
        <v>40</v>
      </c>
      <c r="O8872" t="s">
        <v>18</v>
      </c>
      <c r="P8872">
        <v>4.7065000000000001</v>
      </c>
      <c r="Q8872">
        <v>1379.0045</v>
      </c>
      <c r="R8872">
        <f>MONTH('COCOCART INDIA DATA'!$I8872)</f>
        <v>8</v>
      </c>
      <c r="S8872" t="str">
        <f>TEXT(Table2[[#This Row],[Date]],"mmm")</f>
        <v>Aug</v>
      </c>
      <c r="T8872">
        <f>DAY(Table2[[#This Row],[Date]])</f>
        <v>12</v>
      </c>
      <c r="U8872" t="str">
        <f>TEXT(Table2[[#This Row],[Date]],"ddd")</f>
        <v>Tue</v>
      </c>
    </row>
    <row r="8873" spans="1:21" x14ac:dyDescent="0.25">
      <c r="A8873" s="9">
        <v>2400048880</v>
      </c>
      <c r="B8873" t="s">
        <v>34</v>
      </c>
      <c r="C8873" t="s">
        <v>75</v>
      </c>
      <c r="D8873" t="s">
        <v>83</v>
      </c>
      <c r="E8873" t="s">
        <v>85</v>
      </c>
      <c r="F8873" t="s">
        <v>91</v>
      </c>
      <c r="G8873" t="s">
        <v>16</v>
      </c>
      <c r="H8873" t="s">
        <v>148</v>
      </c>
      <c r="I8873" s="1">
        <v>45881</v>
      </c>
      <c r="J8873">
        <v>11613</v>
      </c>
      <c r="K8873">
        <v>32</v>
      </c>
      <c r="L8873">
        <v>726</v>
      </c>
      <c r="M8873" t="s">
        <v>105</v>
      </c>
      <c r="N8873" t="s">
        <v>17</v>
      </c>
      <c r="O8873" t="s">
        <v>18</v>
      </c>
      <c r="P8873">
        <v>0.24049999999999999</v>
      </c>
      <c r="Q8873">
        <v>174.60299999999998</v>
      </c>
      <c r="R8873">
        <f>MONTH('COCOCART INDIA DATA'!$I8873)</f>
        <v>8</v>
      </c>
      <c r="S8873" t="str">
        <f>TEXT(Table2[[#This Row],[Date]],"mmm")</f>
        <v>Aug</v>
      </c>
      <c r="T8873">
        <f>DAY(Table2[[#This Row],[Date]])</f>
        <v>12</v>
      </c>
      <c r="U8873" t="str">
        <f>TEXT(Table2[[#This Row],[Date]],"ddd")</f>
        <v>Tue</v>
      </c>
    </row>
    <row r="8874" spans="1:21" x14ac:dyDescent="0.25">
      <c r="A8874" s="9">
        <v>2400048881</v>
      </c>
      <c r="B8874" t="s">
        <v>55</v>
      </c>
      <c r="C8874" t="s">
        <v>75</v>
      </c>
      <c r="D8874" t="s">
        <v>82</v>
      </c>
      <c r="E8874" t="s">
        <v>85</v>
      </c>
      <c r="F8874" t="s">
        <v>90</v>
      </c>
      <c r="G8874" t="s">
        <v>46</v>
      </c>
      <c r="H8874" t="s">
        <v>146</v>
      </c>
      <c r="I8874" s="1">
        <v>45881</v>
      </c>
      <c r="J8874">
        <v>14910</v>
      </c>
      <c r="K8874">
        <v>260</v>
      </c>
      <c r="L8874">
        <v>785</v>
      </c>
      <c r="M8874" t="s">
        <v>106</v>
      </c>
      <c r="N8874" t="s">
        <v>40</v>
      </c>
      <c r="O8874" t="s">
        <v>18</v>
      </c>
      <c r="P8874">
        <v>4.7065000000000001</v>
      </c>
      <c r="Q8874">
        <v>3694.6025</v>
      </c>
      <c r="R8874">
        <f>MONTH('COCOCART INDIA DATA'!$I8874)</f>
        <v>8</v>
      </c>
      <c r="S8874" t="str">
        <f>TEXT(Table2[[#This Row],[Date]],"mmm")</f>
        <v>Aug</v>
      </c>
      <c r="T8874">
        <f>DAY(Table2[[#This Row],[Date]])</f>
        <v>12</v>
      </c>
      <c r="U8874" t="str">
        <f>TEXT(Table2[[#This Row],[Date]],"ddd")</f>
        <v>Tue</v>
      </c>
    </row>
    <row r="8875" spans="1:21" x14ac:dyDescent="0.25">
      <c r="A8875" s="9">
        <v>2400048882</v>
      </c>
      <c r="B8875" t="s">
        <v>47</v>
      </c>
      <c r="C8875" t="s">
        <v>75</v>
      </c>
      <c r="D8875" t="s">
        <v>82</v>
      </c>
      <c r="E8875" t="s">
        <v>85</v>
      </c>
      <c r="F8875" t="s">
        <v>91</v>
      </c>
      <c r="G8875" t="s">
        <v>12</v>
      </c>
      <c r="H8875" t="s">
        <v>146</v>
      </c>
      <c r="I8875" s="1">
        <v>45881</v>
      </c>
      <c r="J8875">
        <v>455</v>
      </c>
      <c r="K8875">
        <v>180</v>
      </c>
      <c r="L8875">
        <v>23</v>
      </c>
      <c r="M8875" t="s">
        <v>107</v>
      </c>
      <c r="N8875" t="s">
        <v>13</v>
      </c>
      <c r="O8875" t="s">
        <v>14</v>
      </c>
      <c r="P8875">
        <v>6.0983000000000001</v>
      </c>
      <c r="Q8875">
        <v>140.26089999999999</v>
      </c>
      <c r="R8875">
        <f>MONTH('COCOCART INDIA DATA'!$I8875)</f>
        <v>8</v>
      </c>
      <c r="S8875" t="str">
        <f>TEXT(Table2[[#This Row],[Date]],"mmm")</f>
        <v>Aug</v>
      </c>
      <c r="T8875">
        <f>DAY(Table2[[#This Row],[Date]])</f>
        <v>12</v>
      </c>
      <c r="U8875" t="str">
        <f>TEXT(Table2[[#This Row],[Date]],"ddd")</f>
        <v>Tue</v>
      </c>
    </row>
    <row r="8876" spans="1:21" x14ac:dyDescent="0.25">
      <c r="A8876" s="9">
        <v>2400048883</v>
      </c>
      <c r="B8876" t="s">
        <v>27</v>
      </c>
      <c r="C8876" t="s">
        <v>75</v>
      </c>
      <c r="D8876" t="s">
        <v>82</v>
      </c>
      <c r="E8876" t="s">
        <v>84</v>
      </c>
      <c r="F8876" t="s">
        <v>89</v>
      </c>
      <c r="G8876" t="s">
        <v>21</v>
      </c>
      <c r="H8876" t="s">
        <v>146</v>
      </c>
      <c r="I8876" s="1">
        <v>45881</v>
      </c>
      <c r="J8876">
        <v>784</v>
      </c>
      <c r="K8876">
        <v>287</v>
      </c>
      <c r="L8876">
        <v>56</v>
      </c>
      <c r="M8876" t="s">
        <v>108</v>
      </c>
      <c r="N8876" t="s">
        <v>13</v>
      </c>
      <c r="O8876" t="s">
        <v>18</v>
      </c>
      <c r="P8876">
        <v>6.0811000000000002</v>
      </c>
      <c r="Q8876">
        <v>340.54160000000002</v>
      </c>
      <c r="R8876">
        <f>MONTH('COCOCART INDIA DATA'!$I8876)</f>
        <v>8</v>
      </c>
      <c r="S8876" t="str">
        <f>TEXT(Table2[[#This Row],[Date]],"mmm")</f>
        <v>Aug</v>
      </c>
      <c r="T8876">
        <f>DAY(Table2[[#This Row],[Date]])</f>
        <v>12</v>
      </c>
      <c r="U8876" t="str">
        <f>TEXT(Table2[[#This Row],[Date]],"ddd")</f>
        <v>Tue</v>
      </c>
    </row>
    <row r="8877" spans="1:21" x14ac:dyDescent="0.25">
      <c r="A8877" s="9">
        <v>2400048884</v>
      </c>
      <c r="B8877" t="s">
        <v>22</v>
      </c>
      <c r="C8877" t="s">
        <v>75</v>
      </c>
      <c r="D8877" t="s">
        <v>83</v>
      </c>
      <c r="E8877" t="s">
        <v>84</v>
      </c>
      <c r="F8877" t="s">
        <v>89</v>
      </c>
      <c r="G8877" t="s">
        <v>16</v>
      </c>
      <c r="H8877" t="s">
        <v>146</v>
      </c>
      <c r="I8877" s="1">
        <v>45881</v>
      </c>
      <c r="J8877">
        <v>2597</v>
      </c>
      <c r="K8877">
        <v>81</v>
      </c>
      <c r="L8877">
        <v>200</v>
      </c>
      <c r="M8877" t="s">
        <v>109</v>
      </c>
      <c r="N8877" t="s">
        <v>17</v>
      </c>
      <c r="O8877" t="s">
        <v>18</v>
      </c>
      <c r="P8877">
        <v>0.24049999999999999</v>
      </c>
      <c r="Q8877">
        <v>48.1</v>
      </c>
      <c r="R8877">
        <f>MONTH('COCOCART INDIA DATA'!$I8877)</f>
        <v>8</v>
      </c>
      <c r="S8877" t="str">
        <f>TEXT(Table2[[#This Row],[Date]],"mmm")</f>
        <v>Aug</v>
      </c>
      <c r="T8877">
        <f>DAY(Table2[[#This Row],[Date]])</f>
        <v>12</v>
      </c>
      <c r="U8877" t="str">
        <f>TEXT(Table2[[#This Row],[Date]],"ddd")</f>
        <v>Tue</v>
      </c>
    </row>
    <row r="8878" spans="1:21" x14ac:dyDescent="0.25">
      <c r="A8878" s="9">
        <v>2400048885</v>
      </c>
      <c r="B8878" t="s">
        <v>51</v>
      </c>
      <c r="C8878" t="s">
        <v>75</v>
      </c>
      <c r="D8878" t="s">
        <v>82</v>
      </c>
      <c r="E8878" t="s">
        <v>85</v>
      </c>
      <c r="F8878" t="s">
        <v>90</v>
      </c>
      <c r="G8878" t="s">
        <v>41</v>
      </c>
      <c r="H8878" t="s">
        <v>146</v>
      </c>
      <c r="I8878" s="1">
        <v>45881</v>
      </c>
      <c r="J8878">
        <v>4543</v>
      </c>
      <c r="K8878">
        <v>323</v>
      </c>
      <c r="L8878">
        <v>157</v>
      </c>
      <c r="M8878" t="s">
        <v>110</v>
      </c>
      <c r="N8878" t="s">
        <v>40</v>
      </c>
      <c r="O8878" t="s">
        <v>14</v>
      </c>
      <c r="P8878">
        <v>6.3415999999999997</v>
      </c>
      <c r="Q8878">
        <v>995.63119999999992</v>
      </c>
      <c r="R8878">
        <f>MONTH('COCOCART INDIA DATA'!$I8878)</f>
        <v>8</v>
      </c>
      <c r="S8878" t="str">
        <f>TEXT(Table2[[#This Row],[Date]],"mmm")</f>
        <v>Aug</v>
      </c>
      <c r="T8878">
        <f>DAY(Table2[[#This Row],[Date]])</f>
        <v>12</v>
      </c>
      <c r="U8878" t="str">
        <f>TEXT(Table2[[#This Row],[Date]],"ddd")</f>
        <v>Tue</v>
      </c>
    </row>
    <row r="8879" spans="1:21" x14ac:dyDescent="0.25">
      <c r="A8879" s="9">
        <v>2400048886</v>
      </c>
      <c r="B8879" t="s">
        <v>22</v>
      </c>
      <c r="C8879" t="s">
        <v>75</v>
      </c>
      <c r="D8879" t="s">
        <v>83</v>
      </c>
      <c r="E8879" t="s">
        <v>85</v>
      </c>
      <c r="F8879" t="s">
        <v>91</v>
      </c>
      <c r="G8879" t="s">
        <v>38</v>
      </c>
      <c r="H8879" t="s">
        <v>146</v>
      </c>
      <c r="I8879" s="1">
        <v>45881</v>
      </c>
      <c r="J8879">
        <v>4452</v>
      </c>
      <c r="K8879">
        <v>42</v>
      </c>
      <c r="L8879">
        <v>636</v>
      </c>
      <c r="M8879" t="s">
        <v>111</v>
      </c>
      <c r="N8879" t="s">
        <v>13</v>
      </c>
      <c r="O8879" t="s">
        <v>14</v>
      </c>
      <c r="P8879">
        <v>8.7870000000000008</v>
      </c>
      <c r="Q8879">
        <v>5588.5320000000002</v>
      </c>
      <c r="R8879">
        <f>MONTH('COCOCART INDIA DATA'!$I8879)</f>
        <v>8</v>
      </c>
      <c r="S8879" t="str">
        <f>TEXT(Table2[[#This Row],[Date]],"mmm")</f>
        <v>Aug</v>
      </c>
      <c r="T8879">
        <f>DAY(Table2[[#This Row],[Date]])</f>
        <v>12</v>
      </c>
      <c r="U8879" t="str">
        <f>TEXT(Table2[[#This Row],[Date]],"ddd")</f>
        <v>Tue</v>
      </c>
    </row>
    <row r="8880" spans="1:21" x14ac:dyDescent="0.25">
      <c r="A8880" s="9">
        <v>2400048887</v>
      </c>
      <c r="B8880" t="s">
        <v>64</v>
      </c>
      <c r="C8880" t="s">
        <v>75</v>
      </c>
      <c r="D8880" t="s">
        <v>82</v>
      </c>
      <c r="E8880" t="s">
        <v>85</v>
      </c>
      <c r="F8880" t="s">
        <v>90</v>
      </c>
      <c r="G8880" t="s">
        <v>12</v>
      </c>
      <c r="H8880" t="s">
        <v>146</v>
      </c>
      <c r="I8880" s="1">
        <v>45881</v>
      </c>
      <c r="J8880">
        <v>5544</v>
      </c>
      <c r="K8880">
        <v>392</v>
      </c>
      <c r="L8880">
        <v>370</v>
      </c>
      <c r="M8880" t="s">
        <v>112</v>
      </c>
      <c r="N8880" t="s">
        <v>13</v>
      </c>
      <c r="O8880" t="s">
        <v>14</v>
      </c>
      <c r="P8880">
        <v>6.0983000000000001</v>
      </c>
      <c r="Q8880">
        <v>2256.3710000000001</v>
      </c>
      <c r="R8880">
        <f>MONTH('COCOCART INDIA DATA'!$I8880)</f>
        <v>8</v>
      </c>
      <c r="S8880" t="str">
        <f>TEXT(Table2[[#This Row],[Date]],"mmm")</f>
        <v>Aug</v>
      </c>
      <c r="T8880">
        <f>DAY(Table2[[#This Row],[Date]])</f>
        <v>12</v>
      </c>
      <c r="U8880" t="str">
        <f>TEXT(Table2[[#This Row],[Date]],"ddd")</f>
        <v>Tue</v>
      </c>
    </row>
    <row r="8881" spans="1:21" x14ac:dyDescent="0.25">
      <c r="A8881" s="9">
        <v>2400048888</v>
      </c>
      <c r="B8881" t="s">
        <v>47</v>
      </c>
      <c r="C8881" t="s">
        <v>75</v>
      </c>
      <c r="D8881" t="s">
        <v>82</v>
      </c>
      <c r="E8881" t="s">
        <v>85</v>
      </c>
      <c r="F8881" t="s">
        <v>91</v>
      </c>
      <c r="G8881" t="s">
        <v>38</v>
      </c>
      <c r="H8881" t="s">
        <v>146</v>
      </c>
      <c r="I8881" s="1">
        <v>45881</v>
      </c>
      <c r="J8881">
        <v>5215</v>
      </c>
      <c r="K8881">
        <v>206</v>
      </c>
      <c r="L8881">
        <v>580</v>
      </c>
      <c r="M8881" t="s">
        <v>113</v>
      </c>
      <c r="N8881" t="s">
        <v>13</v>
      </c>
      <c r="O8881" t="s">
        <v>14</v>
      </c>
      <c r="P8881">
        <v>8.7870000000000008</v>
      </c>
      <c r="Q8881">
        <v>5096.46</v>
      </c>
      <c r="R8881">
        <f>MONTH('COCOCART INDIA DATA'!$I8881)</f>
        <v>8</v>
      </c>
      <c r="S8881" t="str">
        <f>TEXT(Table2[[#This Row],[Date]],"mmm")</f>
        <v>Aug</v>
      </c>
      <c r="T8881">
        <f>DAY(Table2[[#This Row],[Date]])</f>
        <v>12</v>
      </c>
      <c r="U8881" t="str">
        <f>TEXT(Table2[[#This Row],[Date]],"ddd")</f>
        <v>Tue</v>
      </c>
    </row>
    <row r="8882" spans="1:21" x14ac:dyDescent="0.25">
      <c r="A8882" s="9">
        <v>2400048889</v>
      </c>
      <c r="B8882" t="s">
        <v>42</v>
      </c>
      <c r="C8882" t="s">
        <v>75</v>
      </c>
      <c r="D8882" t="s">
        <v>82</v>
      </c>
      <c r="E8882" t="s">
        <v>84</v>
      </c>
      <c r="F8882" t="s">
        <v>88</v>
      </c>
      <c r="G8882" t="s">
        <v>49</v>
      </c>
      <c r="H8882" t="s">
        <v>146</v>
      </c>
      <c r="I8882" s="1">
        <v>45881</v>
      </c>
      <c r="J8882">
        <v>3052</v>
      </c>
      <c r="K8882">
        <v>123</v>
      </c>
      <c r="L8882">
        <v>306</v>
      </c>
      <c r="M8882" t="s">
        <v>114</v>
      </c>
      <c r="N8882" t="s">
        <v>13</v>
      </c>
      <c r="O8882" t="s">
        <v>14</v>
      </c>
      <c r="P8882">
        <v>1.5934999999999999</v>
      </c>
      <c r="Q8882">
        <v>487.61099999999999</v>
      </c>
      <c r="R8882">
        <f>MONTH('COCOCART INDIA DATA'!$I8882)</f>
        <v>8</v>
      </c>
      <c r="S8882" t="str">
        <f>TEXT(Table2[[#This Row],[Date]],"mmm")</f>
        <v>Aug</v>
      </c>
      <c r="T8882">
        <f>DAY(Table2[[#This Row],[Date]])</f>
        <v>12</v>
      </c>
      <c r="U8882" t="str">
        <f>TEXT(Table2[[#This Row],[Date]],"ddd")</f>
        <v>Tue</v>
      </c>
    </row>
    <row r="8883" spans="1:21" x14ac:dyDescent="0.25">
      <c r="A8883" s="9">
        <v>2400048890</v>
      </c>
      <c r="B8883" t="s">
        <v>50</v>
      </c>
      <c r="C8883" t="s">
        <v>75</v>
      </c>
      <c r="D8883" t="s">
        <v>83</v>
      </c>
      <c r="E8883" t="s">
        <v>84</v>
      </c>
      <c r="F8883" t="s">
        <v>89</v>
      </c>
      <c r="G8883" t="s">
        <v>45</v>
      </c>
      <c r="H8883" t="s">
        <v>147</v>
      </c>
      <c r="I8883" s="1">
        <v>45881</v>
      </c>
      <c r="J8883">
        <v>19579</v>
      </c>
      <c r="K8883">
        <v>327</v>
      </c>
      <c r="L8883">
        <v>676</v>
      </c>
      <c r="M8883" t="s">
        <v>115</v>
      </c>
      <c r="N8883" t="s">
        <v>17</v>
      </c>
      <c r="O8883" t="s">
        <v>14</v>
      </c>
      <c r="P8883">
        <v>2.4773999999999998</v>
      </c>
      <c r="Q8883">
        <v>1674.7223999999999</v>
      </c>
      <c r="R8883">
        <f>MONTH('COCOCART INDIA DATA'!$I8883)</f>
        <v>8</v>
      </c>
      <c r="S8883" t="str">
        <f>TEXT(Table2[[#This Row],[Date]],"mmm")</f>
        <v>Aug</v>
      </c>
      <c r="T8883">
        <f>DAY(Table2[[#This Row],[Date]])</f>
        <v>12</v>
      </c>
      <c r="U8883" t="str">
        <f>TEXT(Table2[[#This Row],[Date]],"ddd")</f>
        <v>Tue</v>
      </c>
    </row>
    <row r="8884" spans="1:21" x14ac:dyDescent="0.25">
      <c r="A8884" s="9">
        <v>2400048891</v>
      </c>
      <c r="B8884" t="s">
        <v>27</v>
      </c>
      <c r="C8884" t="s">
        <v>75</v>
      </c>
      <c r="D8884" t="s">
        <v>83</v>
      </c>
      <c r="E8884" t="s">
        <v>85</v>
      </c>
      <c r="F8884" t="s">
        <v>90</v>
      </c>
      <c r="G8884" t="s">
        <v>46</v>
      </c>
      <c r="H8884" t="s">
        <v>147</v>
      </c>
      <c r="I8884" s="1">
        <v>45881</v>
      </c>
      <c r="J8884">
        <v>217</v>
      </c>
      <c r="K8884">
        <v>139</v>
      </c>
      <c r="L8884">
        <v>10</v>
      </c>
      <c r="M8884" t="s">
        <v>116</v>
      </c>
      <c r="N8884" t="s">
        <v>40</v>
      </c>
      <c r="O8884" t="s">
        <v>18</v>
      </c>
      <c r="P8884">
        <v>4.7065000000000001</v>
      </c>
      <c r="Q8884">
        <v>47.064999999999998</v>
      </c>
      <c r="R8884">
        <f>MONTH('COCOCART INDIA DATA'!$I8884)</f>
        <v>8</v>
      </c>
      <c r="S8884" t="str">
        <f>TEXT(Table2[[#This Row],[Date]],"mmm")</f>
        <v>Aug</v>
      </c>
      <c r="T8884">
        <f>DAY(Table2[[#This Row],[Date]])</f>
        <v>12</v>
      </c>
      <c r="U8884" t="str">
        <f>TEXT(Table2[[#This Row],[Date]],"ddd")</f>
        <v>Tue</v>
      </c>
    </row>
    <row r="8885" spans="1:21" x14ac:dyDescent="0.25">
      <c r="A8885" s="9">
        <v>2400048892</v>
      </c>
      <c r="B8885" t="s">
        <v>51</v>
      </c>
      <c r="C8885" t="s">
        <v>75</v>
      </c>
      <c r="D8885" t="s">
        <v>83</v>
      </c>
      <c r="E8885" t="s">
        <v>85</v>
      </c>
      <c r="F8885" t="s">
        <v>91</v>
      </c>
      <c r="G8885" t="s">
        <v>38</v>
      </c>
      <c r="H8885" t="s">
        <v>147</v>
      </c>
      <c r="I8885" s="1">
        <v>45881</v>
      </c>
      <c r="J8885">
        <v>3080</v>
      </c>
      <c r="K8885">
        <v>216</v>
      </c>
      <c r="L8885">
        <v>237</v>
      </c>
      <c r="M8885" t="s">
        <v>117</v>
      </c>
      <c r="N8885" t="s">
        <v>13</v>
      </c>
      <c r="O8885" t="s">
        <v>14</v>
      </c>
      <c r="P8885">
        <v>8.7870000000000008</v>
      </c>
      <c r="Q8885">
        <v>2082.5190000000002</v>
      </c>
      <c r="R8885">
        <f>MONTH('COCOCART INDIA DATA'!$I8885)</f>
        <v>8</v>
      </c>
      <c r="S8885" t="str">
        <f>TEXT(Table2[[#This Row],[Date]],"mmm")</f>
        <v>Aug</v>
      </c>
      <c r="T8885">
        <f>DAY(Table2[[#This Row],[Date]])</f>
        <v>12</v>
      </c>
      <c r="U8885" t="str">
        <f>TEXT(Table2[[#This Row],[Date]],"ddd")</f>
        <v>Tue</v>
      </c>
    </row>
    <row r="8886" spans="1:21" x14ac:dyDescent="0.25">
      <c r="A8886" s="9">
        <v>2400048893</v>
      </c>
      <c r="B8886" t="s">
        <v>22</v>
      </c>
      <c r="C8886" t="s">
        <v>75</v>
      </c>
      <c r="D8886" t="s">
        <v>83</v>
      </c>
      <c r="E8886" t="s">
        <v>85</v>
      </c>
      <c r="F8886" t="s">
        <v>90</v>
      </c>
      <c r="G8886" t="s">
        <v>16</v>
      </c>
      <c r="H8886" t="s">
        <v>147</v>
      </c>
      <c r="I8886" s="1">
        <v>45881</v>
      </c>
      <c r="J8886">
        <v>3934</v>
      </c>
      <c r="K8886">
        <v>114</v>
      </c>
      <c r="L8886">
        <v>303</v>
      </c>
      <c r="M8886" t="s">
        <v>118</v>
      </c>
      <c r="N8886" t="s">
        <v>17</v>
      </c>
      <c r="O8886" t="s">
        <v>18</v>
      </c>
      <c r="P8886">
        <v>0.24049999999999999</v>
      </c>
      <c r="Q8886">
        <v>72.871499999999997</v>
      </c>
      <c r="R8886">
        <f>MONTH('COCOCART INDIA DATA'!$I8886)</f>
        <v>8</v>
      </c>
      <c r="S8886" t="str">
        <f>TEXT(Table2[[#This Row],[Date]],"mmm")</f>
        <v>Aug</v>
      </c>
      <c r="T8886">
        <f>DAY(Table2[[#This Row],[Date]])</f>
        <v>12</v>
      </c>
      <c r="U8886" t="str">
        <f>TEXT(Table2[[#This Row],[Date]],"ddd")</f>
        <v>Tue</v>
      </c>
    </row>
    <row r="8887" spans="1:21" x14ac:dyDescent="0.25">
      <c r="A8887" s="9">
        <v>2400048894</v>
      </c>
      <c r="B8887" t="s">
        <v>55</v>
      </c>
      <c r="C8887" t="s">
        <v>75</v>
      </c>
      <c r="D8887" t="s">
        <v>83</v>
      </c>
      <c r="E8887" t="s">
        <v>85</v>
      </c>
      <c r="F8887" t="s">
        <v>91</v>
      </c>
      <c r="G8887" t="s">
        <v>28</v>
      </c>
      <c r="H8887" t="s">
        <v>147</v>
      </c>
      <c r="I8887" s="1">
        <v>45881</v>
      </c>
      <c r="J8887">
        <v>2506</v>
      </c>
      <c r="K8887">
        <v>48</v>
      </c>
      <c r="L8887">
        <v>97</v>
      </c>
      <c r="M8887" t="s">
        <v>119</v>
      </c>
      <c r="N8887" t="s">
        <v>17</v>
      </c>
      <c r="O8887" t="s">
        <v>18</v>
      </c>
      <c r="P8887">
        <v>1.7625</v>
      </c>
      <c r="Q8887">
        <v>170.96250000000001</v>
      </c>
      <c r="R8887">
        <f>MONTH('COCOCART INDIA DATA'!$I8887)</f>
        <v>8</v>
      </c>
      <c r="S8887" t="str">
        <f>TEXT(Table2[[#This Row],[Date]],"mmm")</f>
        <v>Aug</v>
      </c>
      <c r="T8887">
        <f>DAY(Table2[[#This Row],[Date]])</f>
        <v>12</v>
      </c>
      <c r="U8887" t="str">
        <f>TEXT(Table2[[#This Row],[Date]],"ddd")</f>
        <v>Tue</v>
      </c>
    </row>
    <row r="8888" spans="1:21" x14ac:dyDescent="0.25">
      <c r="A8888" s="9">
        <v>2400048895</v>
      </c>
      <c r="B8888" t="s">
        <v>31</v>
      </c>
      <c r="C8888" t="s">
        <v>75</v>
      </c>
      <c r="D8888" t="s">
        <v>83</v>
      </c>
      <c r="E8888" t="s">
        <v>84</v>
      </c>
      <c r="F8888" t="s">
        <v>89</v>
      </c>
      <c r="G8888" t="s">
        <v>36</v>
      </c>
      <c r="H8888" t="s">
        <v>147</v>
      </c>
      <c r="I8888" s="1">
        <v>45881</v>
      </c>
      <c r="J8888">
        <v>5782</v>
      </c>
      <c r="K8888">
        <v>231</v>
      </c>
      <c r="L8888">
        <v>413</v>
      </c>
      <c r="M8888" t="s">
        <v>120</v>
      </c>
      <c r="N8888" t="s">
        <v>13</v>
      </c>
      <c r="O8888" t="s">
        <v>14</v>
      </c>
      <c r="P8888">
        <v>2.2656000000000001</v>
      </c>
      <c r="Q8888">
        <v>935.69280000000003</v>
      </c>
      <c r="R8888">
        <f>MONTH('COCOCART INDIA DATA'!$I8888)</f>
        <v>8</v>
      </c>
      <c r="S8888" t="str">
        <f>TEXT(Table2[[#This Row],[Date]],"mmm")</f>
        <v>Aug</v>
      </c>
      <c r="T8888">
        <f>DAY(Table2[[#This Row],[Date]])</f>
        <v>12</v>
      </c>
      <c r="U8888" t="str">
        <f>TEXT(Table2[[#This Row],[Date]],"ddd")</f>
        <v>Tue</v>
      </c>
    </row>
    <row r="8889" spans="1:21" x14ac:dyDescent="0.25">
      <c r="A8889" s="9">
        <v>2400048896</v>
      </c>
      <c r="B8889" t="s">
        <v>11</v>
      </c>
      <c r="C8889" t="s">
        <v>76</v>
      </c>
      <c r="D8889" t="s">
        <v>83</v>
      </c>
      <c r="E8889" t="s">
        <v>84</v>
      </c>
      <c r="F8889" t="s">
        <v>89</v>
      </c>
      <c r="G8889" t="s">
        <v>38</v>
      </c>
      <c r="H8889" t="s">
        <v>147</v>
      </c>
      <c r="I8889" s="1">
        <v>45881</v>
      </c>
      <c r="J8889">
        <v>9016</v>
      </c>
      <c r="K8889">
        <v>169</v>
      </c>
      <c r="L8889">
        <v>752</v>
      </c>
      <c r="M8889" t="s">
        <v>121</v>
      </c>
      <c r="N8889" t="s">
        <v>13</v>
      </c>
      <c r="O8889" t="s">
        <v>14</v>
      </c>
      <c r="P8889">
        <v>8.7870000000000008</v>
      </c>
      <c r="Q8889">
        <v>6607.8240000000005</v>
      </c>
      <c r="R8889">
        <f>MONTH('COCOCART INDIA DATA'!$I8889)</f>
        <v>8</v>
      </c>
      <c r="S8889" t="str">
        <f>TEXT(Table2[[#This Row],[Date]],"mmm")</f>
        <v>Aug</v>
      </c>
      <c r="T8889">
        <f>DAY(Table2[[#This Row],[Date]])</f>
        <v>12</v>
      </c>
      <c r="U8889" t="str">
        <f>TEXT(Table2[[#This Row],[Date]],"ddd")</f>
        <v>Tue</v>
      </c>
    </row>
    <row r="8890" spans="1:21" x14ac:dyDescent="0.25">
      <c r="A8890" s="9">
        <v>2400048897</v>
      </c>
      <c r="B8890" t="s">
        <v>51</v>
      </c>
      <c r="C8890" t="s">
        <v>77</v>
      </c>
      <c r="D8890" t="s">
        <v>83</v>
      </c>
      <c r="E8890" t="s">
        <v>85</v>
      </c>
      <c r="F8890" t="s">
        <v>90</v>
      </c>
      <c r="G8890" t="s">
        <v>39</v>
      </c>
      <c r="H8890" t="s">
        <v>147</v>
      </c>
      <c r="I8890" s="1">
        <v>45881</v>
      </c>
      <c r="J8890">
        <v>1638</v>
      </c>
      <c r="K8890">
        <v>238</v>
      </c>
      <c r="L8890">
        <v>82</v>
      </c>
      <c r="M8890" t="s">
        <v>122</v>
      </c>
      <c r="N8890" t="s">
        <v>40</v>
      </c>
      <c r="O8890" t="s">
        <v>14</v>
      </c>
      <c r="P8890">
        <v>2.8195000000000001</v>
      </c>
      <c r="Q8890">
        <v>231.19900000000001</v>
      </c>
      <c r="R8890">
        <f>MONTH('COCOCART INDIA DATA'!$I8890)</f>
        <v>8</v>
      </c>
      <c r="S8890" t="str">
        <f>TEXT(Table2[[#This Row],[Date]],"mmm")</f>
        <v>Aug</v>
      </c>
      <c r="T8890">
        <f>DAY(Table2[[#This Row],[Date]])</f>
        <v>12</v>
      </c>
      <c r="U8890" t="str">
        <f>TEXT(Table2[[#This Row],[Date]],"ddd")</f>
        <v>Tue</v>
      </c>
    </row>
    <row r="8891" spans="1:21" x14ac:dyDescent="0.25">
      <c r="A8891" s="9">
        <v>2400048898</v>
      </c>
      <c r="B8891" t="s">
        <v>29</v>
      </c>
      <c r="C8891" t="s">
        <v>78</v>
      </c>
      <c r="D8891" t="s">
        <v>83</v>
      </c>
      <c r="E8891" t="s">
        <v>85</v>
      </c>
      <c r="F8891" t="s">
        <v>91</v>
      </c>
      <c r="G8891" t="s">
        <v>30</v>
      </c>
      <c r="H8891" t="s">
        <v>147</v>
      </c>
      <c r="I8891" s="1">
        <v>45881</v>
      </c>
      <c r="J8891">
        <v>5950</v>
      </c>
      <c r="K8891">
        <v>130</v>
      </c>
      <c r="L8891">
        <v>213</v>
      </c>
      <c r="M8891" t="s">
        <v>123</v>
      </c>
      <c r="N8891" t="s">
        <v>13</v>
      </c>
      <c r="O8891" t="s">
        <v>18</v>
      </c>
      <c r="P8891">
        <v>0.89900000000000002</v>
      </c>
      <c r="Q8891">
        <v>191.48699999999999</v>
      </c>
      <c r="R8891">
        <f>MONTH('COCOCART INDIA DATA'!$I8891)</f>
        <v>8</v>
      </c>
      <c r="S8891" t="str">
        <f>TEXT(Table2[[#This Row],[Date]],"mmm")</f>
        <v>Aug</v>
      </c>
      <c r="T8891">
        <f>DAY(Table2[[#This Row],[Date]])</f>
        <v>12</v>
      </c>
      <c r="U8891" t="str">
        <f>TEXT(Table2[[#This Row],[Date]],"ddd")</f>
        <v>Tue</v>
      </c>
    </row>
    <row r="8892" spans="1:21" x14ac:dyDescent="0.25">
      <c r="A8892" s="9">
        <v>2400048899</v>
      </c>
      <c r="B8892" t="s">
        <v>56</v>
      </c>
      <c r="C8892" t="s">
        <v>78</v>
      </c>
      <c r="D8892" t="s">
        <v>83</v>
      </c>
      <c r="E8892" t="s">
        <v>85</v>
      </c>
      <c r="F8892" t="s">
        <v>90</v>
      </c>
      <c r="G8892" t="s">
        <v>38</v>
      </c>
      <c r="H8892" t="s">
        <v>149</v>
      </c>
      <c r="I8892" s="1">
        <v>45881</v>
      </c>
      <c r="J8892">
        <v>3948</v>
      </c>
      <c r="K8892">
        <v>263</v>
      </c>
      <c r="L8892">
        <v>439</v>
      </c>
      <c r="M8892" t="s">
        <v>124</v>
      </c>
      <c r="N8892" t="s">
        <v>13</v>
      </c>
      <c r="O8892" t="s">
        <v>14</v>
      </c>
      <c r="P8892">
        <v>8.7870000000000008</v>
      </c>
      <c r="Q8892">
        <v>3857.4930000000004</v>
      </c>
      <c r="R8892">
        <f>MONTH('COCOCART INDIA DATA'!$I8892)</f>
        <v>8</v>
      </c>
      <c r="S8892" t="str">
        <f>TEXT(Table2[[#This Row],[Date]],"mmm")</f>
        <v>Aug</v>
      </c>
      <c r="T8892">
        <f>DAY(Table2[[#This Row],[Date]])</f>
        <v>12</v>
      </c>
      <c r="U8892" t="str">
        <f>TEXT(Table2[[#This Row],[Date]],"ddd")</f>
        <v>Tue</v>
      </c>
    </row>
    <row r="8893" spans="1:21" x14ac:dyDescent="0.25">
      <c r="A8893" s="9">
        <v>2400048900</v>
      </c>
      <c r="B8893" t="s">
        <v>33</v>
      </c>
      <c r="C8893" t="s">
        <v>79</v>
      </c>
      <c r="D8893" t="s">
        <v>83</v>
      </c>
      <c r="E8893" t="s">
        <v>85</v>
      </c>
      <c r="F8893" t="s">
        <v>91</v>
      </c>
      <c r="G8893" t="s">
        <v>28</v>
      </c>
      <c r="H8893" t="s">
        <v>149</v>
      </c>
      <c r="I8893" s="1">
        <v>45881</v>
      </c>
      <c r="J8893">
        <v>5278</v>
      </c>
      <c r="K8893">
        <v>44</v>
      </c>
      <c r="L8893">
        <v>182</v>
      </c>
      <c r="M8893" t="s">
        <v>125</v>
      </c>
      <c r="N8893" t="s">
        <v>17</v>
      </c>
      <c r="O8893" t="s">
        <v>18</v>
      </c>
      <c r="P8893">
        <v>1.7625</v>
      </c>
      <c r="Q8893">
        <v>320.77499999999998</v>
      </c>
      <c r="R8893">
        <f>MONTH('COCOCART INDIA DATA'!$I8893)</f>
        <v>8</v>
      </c>
      <c r="S8893" t="str">
        <f>TEXT(Table2[[#This Row],[Date]],"mmm")</f>
        <v>Aug</v>
      </c>
      <c r="T8893">
        <f>DAY(Table2[[#This Row],[Date]])</f>
        <v>12</v>
      </c>
      <c r="U8893" t="str">
        <f>TEXT(Table2[[#This Row],[Date]],"ddd")</f>
        <v>Tue</v>
      </c>
    </row>
    <row r="8894" spans="1:21" x14ac:dyDescent="0.25">
      <c r="A8894" s="9">
        <v>2400048901</v>
      </c>
      <c r="B8894" t="s">
        <v>22</v>
      </c>
      <c r="C8894" t="s">
        <v>80</v>
      </c>
      <c r="D8894" t="s">
        <v>83</v>
      </c>
      <c r="E8894" t="s">
        <v>84</v>
      </c>
      <c r="F8894" t="s">
        <v>88</v>
      </c>
      <c r="G8894" t="s">
        <v>46</v>
      </c>
      <c r="H8894" t="s">
        <v>149</v>
      </c>
      <c r="I8894" s="1">
        <v>45881</v>
      </c>
      <c r="J8894">
        <v>5026</v>
      </c>
      <c r="K8894">
        <v>33</v>
      </c>
      <c r="L8894">
        <v>240</v>
      </c>
      <c r="M8894" t="s">
        <v>126</v>
      </c>
      <c r="N8894" t="s">
        <v>40</v>
      </c>
      <c r="O8894" t="s">
        <v>18</v>
      </c>
      <c r="P8894">
        <v>4.7065000000000001</v>
      </c>
      <c r="Q8894">
        <v>1129.56</v>
      </c>
      <c r="R8894">
        <f>MONTH('COCOCART INDIA DATA'!$I8894)</f>
        <v>8</v>
      </c>
      <c r="S8894" t="str">
        <f>TEXT(Table2[[#This Row],[Date]],"mmm")</f>
        <v>Aug</v>
      </c>
      <c r="T8894">
        <f>DAY(Table2[[#This Row],[Date]])</f>
        <v>12</v>
      </c>
      <c r="U8894" t="str">
        <f>TEXT(Table2[[#This Row],[Date]],"ddd")</f>
        <v>Tue</v>
      </c>
    </row>
    <row r="8895" spans="1:21" x14ac:dyDescent="0.25">
      <c r="A8895" s="9">
        <v>2400048902</v>
      </c>
      <c r="B8895" t="s">
        <v>26</v>
      </c>
      <c r="C8895" t="s">
        <v>79</v>
      </c>
      <c r="D8895" t="s">
        <v>83</v>
      </c>
      <c r="E8895" t="s">
        <v>84</v>
      </c>
      <c r="F8895" t="s">
        <v>89</v>
      </c>
      <c r="G8895" t="s">
        <v>46</v>
      </c>
      <c r="H8895" t="s">
        <v>149</v>
      </c>
      <c r="I8895" s="1">
        <v>45881</v>
      </c>
      <c r="J8895">
        <v>5208</v>
      </c>
      <c r="K8895">
        <v>249</v>
      </c>
      <c r="L8895">
        <v>248</v>
      </c>
      <c r="M8895" t="s">
        <v>127</v>
      </c>
      <c r="N8895" t="s">
        <v>40</v>
      </c>
      <c r="O8895" t="s">
        <v>18</v>
      </c>
      <c r="P8895">
        <v>4.7065000000000001</v>
      </c>
      <c r="Q8895">
        <v>1167.212</v>
      </c>
      <c r="R8895">
        <f>MONTH('COCOCART INDIA DATA'!$I8895)</f>
        <v>8</v>
      </c>
      <c r="S8895" t="str">
        <f>TEXT(Table2[[#This Row],[Date]],"mmm")</f>
        <v>Aug</v>
      </c>
      <c r="T8895">
        <f>DAY(Table2[[#This Row],[Date]])</f>
        <v>12</v>
      </c>
      <c r="U8895" t="str">
        <f>TEXT(Table2[[#This Row],[Date]],"ddd")</f>
        <v>Tue</v>
      </c>
    </row>
    <row r="8896" spans="1:21" x14ac:dyDescent="0.25">
      <c r="A8896" s="9">
        <v>2400048903</v>
      </c>
      <c r="B8896" t="s">
        <v>19</v>
      </c>
      <c r="C8896" t="s">
        <v>79</v>
      </c>
      <c r="D8896" t="s">
        <v>83</v>
      </c>
      <c r="E8896" t="s">
        <v>85</v>
      </c>
      <c r="F8896" t="s">
        <v>90</v>
      </c>
      <c r="G8896" t="s">
        <v>58</v>
      </c>
      <c r="H8896" t="s">
        <v>149</v>
      </c>
      <c r="I8896" s="1">
        <v>45881</v>
      </c>
      <c r="J8896">
        <v>5593</v>
      </c>
      <c r="K8896">
        <v>9</v>
      </c>
      <c r="L8896">
        <v>431</v>
      </c>
      <c r="M8896" t="s">
        <v>128</v>
      </c>
      <c r="N8896" t="s">
        <v>13</v>
      </c>
      <c r="O8896" t="s">
        <v>18</v>
      </c>
      <c r="P8896">
        <v>5.0198</v>
      </c>
      <c r="Q8896">
        <v>2163.5338000000002</v>
      </c>
      <c r="R8896">
        <f>MONTH('COCOCART INDIA DATA'!$I8896)</f>
        <v>8</v>
      </c>
      <c r="S8896" t="str">
        <f>TEXT(Table2[[#This Row],[Date]],"mmm")</f>
        <v>Aug</v>
      </c>
      <c r="T8896">
        <f>DAY(Table2[[#This Row],[Date]])</f>
        <v>12</v>
      </c>
      <c r="U8896" t="str">
        <f>TEXT(Table2[[#This Row],[Date]],"ddd")</f>
        <v>Tue</v>
      </c>
    </row>
    <row r="8897" spans="1:21" x14ac:dyDescent="0.25">
      <c r="A8897" s="9">
        <v>2400048904</v>
      </c>
      <c r="B8897" t="s">
        <v>33</v>
      </c>
      <c r="C8897" t="s">
        <v>80</v>
      </c>
      <c r="D8897" t="s">
        <v>83</v>
      </c>
      <c r="E8897" t="s">
        <v>85</v>
      </c>
      <c r="F8897" t="s">
        <v>91</v>
      </c>
      <c r="G8897" t="s">
        <v>20</v>
      </c>
      <c r="H8897" t="s">
        <v>151</v>
      </c>
      <c r="I8897" s="1">
        <v>45881</v>
      </c>
      <c r="J8897">
        <v>3689</v>
      </c>
      <c r="K8897">
        <v>150</v>
      </c>
      <c r="L8897">
        <v>168</v>
      </c>
      <c r="M8897" t="s">
        <v>129</v>
      </c>
      <c r="N8897" t="s">
        <v>13</v>
      </c>
      <c r="O8897" t="s">
        <v>14</v>
      </c>
      <c r="P8897">
        <v>4.6592000000000002</v>
      </c>
      <c r="Q8897">
        <v>782.74560000000008</v>
      </c>
      <c r="R8897">
        <f>MONTH('COCOCART INDIA DATA'!$I8897)</f>
        <v>8</v>
      </c>
      <c r="S8897" t="str">
        <f>TEXT(Table2[[#This Row],[Date]],"mmm")</f>
        <v>Aug</v>
      </c>
      <c r="T8897">
        <f>DAY(Table2[[#This Row],[Date]])</f>
        <v>12</v>
      </c>
      <c r="U8897" t="str">
        <f>TEXT(Table2[[#This Row],[Date]],"ddd")</f>
        <v>Tue</v>
      </c>
    </row>
    <row r="8898" spans="1:21" x14ac:dyDescent="0.25">
      <c r="A8898" s="9">
        <v>2400048905</v>
      </c>
      <c r="B8898" t="s">
        <v>11</v>
      </c>
      <c r="C8898" t="s">
        <v>79</v>
      </c>
      <c r="D8898" t="s">
        <v>83</v>
      </c>
      <c r="E8898" t="s">
        <v>85</v>
      </c>
      <c r="F8898" t="s">
        <v>90</v>
      </c>
      <c r="G8898" t="s">
        <v>12</v>
      </c>
      <c r="H8898" t="s">
        <v>151</v>
      </c>
      <c r="I8898" s="1">
        <v>45881</v>
      </c>
      <c r="J8898">
        <v>9170</v>
      </c>
      <c r="K8898">
        <v>64</v>
      </c>
      <c r="L8898">
        <v>437</v>
      </c>
      <c r="M8898" t="s">
        <v>130</v>
      </c>
      <c r="N8898" t="s">
        <v>13</v>
      </c>
      <c r="O8898" t="s">
        <v>14</v>
      </c>
      <c r="P8898">
        <v>6.0983000000000001</v>
      </c>
      <c r="Q8898">
        <v>2664.9571000000001</v>
      </c>
      <c r="R8898">
        <f>MONTH('COCOCART INDIA DATA'!$I8898)</f>
        <v>8</v>
      </c>
      <c r="S8898" t="str">
        <f>TEXT(Table2[[#This Row],[Date]],"mmm")</f>
        <v>Aug</v>
      </c>
      <c r="T8898">
        <f>DAY(Table2[[#This Row],[Date]])</f>
        <v>12</v>
      </c>
      <c r="U8898" t="str">
        <f>TEXT(Table2[[#This Row],[Date]],"ddd")</f>
        <v>Tue</v>
      </c>
    </row>
    <row r="8899" spans="1:21" x14ac:dyDescent="0.25">
      <c r="A8899" s="9">
        <v>2400048906</v>
      </c>
      <c r="B8899" t="s">
        <v>42</v>
      </c>
      <c r="C8899" t="s">
        <v>79</v>
      </c>
      <c r="D8899" t="s">
        <v>83</v>
      </c>
      <c r="E8899" t="s">
        <v>85</v>
      </c>
      <c r="F8899" t="s">
        <v>91</v>
      </c>
      <c r="G8899" t="s">
        <v>12</v>
      </c>
      <c r="H8899" t="s">
        <v>151</v>
      </c>
      <c r="I8899" s="1">
        <v>45881</v>
      </c>
      <c r="J8899">
        <v>3094</v>
      </c>
      <c r="K8899">
        <v>195</v>
      </c>
      <c r="L8899">
        <v>172</v>
      </c>
      <c r="M8899" t="s">
        <v>131</v>
      </c>
      <c r="N8899" t="s">
        <v>13</v>
      </c>
      <c r="O8899" t="s">
        <v>14</v>
      </c>
      <c r="P8899">
        <v>6.0983000000000001</v>
      </c>
      <c r="Q8899">
        <v>1048.9076</v>
      </c>
      <c r="R8899">
        <f>MONTH('COCOCART INDIA DATA'!$I8899)</f>
        <v>8</v>
      </c>
      <c r="S8899" t="str">
        <f>TEXT(Table2[[#This Row],[Date]],"mmm")</f>
        <v>Aug</v>
      </c>
      <c r="T8899">
        <f>DAY(Table2[[#This Row],[Date]])</f>
        <v>12</v>
      </c>
      <c r="U8899" t="str">
        <f>TEXT(Table2[[#This Row],[Date]],"ddd")</f>
        <v>Tue</v>
      </c>
    </row>
    <row r="8900" spans="1:21" x14ac:dyDescent="0.25">
      <c r="A8900" s="9">
        <v>2400048907</v>
      </c>
      <c r="B8900" t="s">
        <v>31</v>
      </c>
      <c r="C8900" t="s">
        <v>79</v>
      </c>
      <c r="D8900" t="s">
        <v>83</v>
      </c>
      <c r="E8900" t="s">
        <v>84</v>
      </c>
      <c r="F8900" t="s">
        <v>89</v>
      </c>
      <c r="G8900" t="s">
        <v>28</v>
      </c>
      <c r="H8900" t="s">
        <v>153</v>
      </c>
      <c r="I8900" s="1">
        <v>45881</v>
      </c>
      <c r="J8900">
        <v>7777</v>
      </c>
      <c r="K8900">
        <v>77</v>
      </c>
      <c r="L8900">
        <v>289</v>
      </c>
      <c r="M8900" t="s">
        <v>132</v>
      </c>
      <c r="N8900" t="s">
        <v>17</v>
      </c>
      <c r="O8900" t="s">
        <v>18</v>
      </c>
      <c r="P8900">
        <v>1.7625</v>
      </c>
      <c r="Q8900">
        <v>509.36250000000001</v>
      </c>
      <c r="R8900">
        <f>MONTH('COCOCART INDIA DATA'!$I8900)</f>
        <v>8</v>
      </c>
      <c r="S8900" t="str">
        <f>TEXT(Table2[[#This Row],[Date]],"mmm")</f>
        <v>Aug</v>
      </c>
      <c r="T8900">
        <f>DAY(Table2[[#This Row],[Date]])</f>
        <v>12</v>
      </c>
      <c r="U8900" t="str">
        <f>TEXT(Table2[[#This Row],[Date]],"ddd")</f>
        <v>Tue</v>
      </c>
    </row>
    <row r="8901" spans="1:21" x14ac:dyDescent="0.25">
      <c r="A8901" s="9">
        <v>2400048908</v>
      </c>
      <c r="B8901" t="s">
        <v>61</v>
      </c>
      <c r="C8901" t="s">
        <v>79</v>
      </c>
      <c r="D8901" t="s">
        <v>83</v>
      </c>
      <c r="E8901" t="s">
        <v>84</v>
      </c>
      <c r="F8901" t="s">
        <v>89</v>
      </c>
      <c r="G8901" t="s">
        <v>25</v>
      </c>
      <c r="H8901" t="s">
        <v>153</v>
      </c>
      <c r="I8901" s="1">
        <v>45881</v>
      </c>
      <c r="J8901">
        <v>11109</v>
      </c>
      <c r="K8901">
        <v>133</v>
      </c>
      <c r="L8901">
        <v>505</v>
      </c>
      <c r="M8901" t="s">
        <v>133</v>
      </c>
      <c r="N8901" t="s">
        <v>13</v>
      </c>
      <c r="O8901" t="s">
        <v>18</v>
      </c>
      <c r="P8901">
        <v>0.69579999999999997</v>
      </c>
      <c r="Q8901">
        <v>351.37899999999996</v>
      </c>
      <c r="R8901">
        <f>MONTH('COCOCART INDIA DATA'!$I8901)</f>
        <v>8</v>
      </c>
      <c r="S8901" t="str">
        <f>TEXT(Table2[[#This Row],[Date]],"mmm")</f>
        <v>Aug</v>
      </c>
      <c r="T8901">
        <f>DAY(Table2[[#This Row],[Date]])</f>
        <v>12</v>
      </c>
      <c r="U8901" t="str">
        <f>TEXT(Table2[[#This Row],[Date]],"ddd")</f>
        <v>Tue</v>
      </c>
    </row>
    <row r="8902" spans="1:21" x14ac:dyDescent="0.25">
      <c r="A8902" s="9">
        <v>2400048909</v>
      </c>
      <c r="B8902" t="s">
        <v>51</v>
      </c>
      <c r="C8902" t="s">
        <v>66</v>
      </c>
      <c r="D8902" t="s">
        <v>82</v>
      </c>
      <c r="E8902" t="s">
        <v>85</v>
      </c>
      <c r="F8902" t="s">
        <v>90</v>
      </c>
      <c r="G8902" t="s">
        <v>52</v>
      </c>
      <c r="H8902" t="s">
        <v>153</v>
      </c>
      <c r="I8902" s="1">
        <v>45881</v>
      </c>
      <c r="J8902">
        <v>4158</v>
      </c>
      <c r="K8902">
        <v>58</v>
      </c>
      <c r="L8902">
        <v>297</v>
      </c>
      <c r="M8902" t="s">
        <v>134</v>
      </c>
      <c r="N8902" t="s">
        <v>40</v>
      </c>
      <c r="O8902" t="s">
        <v>14</v>
      </c>
      <c r="P8902">
        <v>2.8</v>
      </c>
      <c r="Q8902">
        <v>831.59999999999991</v>
      </c>
      <c r="R8902">
        <f>MONTH('COCOCART INDIA DATA'!$I8902)</f>
        <v>8</v>
      </c>
      <c r="S8902" t="str">
        <f>TEXT(Table2[[#This Row],[Date]],"mmm")</f>
        <v>Aug</v>
      </c>
      <c r="T8902">
        <f>DAY(Table2[[#This Row],[Date]])</f>
        <v>12</v>
      </c>
      <c r="U8902" t="str">
        <f>TEXT(Table2[[#This Row],[Date]],"ddd")</f>
        <v>Tue</v>
      </c>
    </row>
    <row r="8903" spans="1:21" x14ac:dyDescent="0.25">
      <c r="A8903" s="9">
        <v>2400048910</v>
      </c>
      <c r="B8903" t="s">
        <v>15</v>
      </c>
      <c r="C8903" t="s">
        <v>66</v>
      </c>
      <c r="D8903" t="s">
        <v>83</v>
      </c>
      <c r="E8903" t="s">
        <v>85</v>
      </c>
      <c r="F8903" t="s">
        <v>91</v>
      </c>
      <c r="G8903" t="s">
        <v>28</v>
      </c>
      <c r="H8903" t="s">
        <v>153</v>
      </c>
      <c r="I8903" s="1">
        <v>45881</v>
      </c>
      <c r="J8903">
        <v>9863</v>
      </c>
      <c r="K8903">
        <v>92</v>
      </c>
      <c r="L8903">
        <v>395</v>
      </c>
      <c r="M8903" t="s">
        <v>135</v>
      </c>
      <c r="N8903" t="s">
        <v>17</v>
      </c>
      <c r="O8903" t="s">
        <v>18</v>
      </c>
      <c r="P8903">
        <v>1.7625</v>
      </c>
      <c r="Q8903">
        <v>696.1875</v>
      </c>
      <c r="R8903">
        <f>MONTH('COCOCART INDIA DATA'!$I8903)</f>
        <v>8</v>
      </c>
      <c r="S8903" t="str">
        <f>TEXT(Table2[[#This Row],[Date]],"mmm")</f>
        <v>Aug</v>
      </c>
      <c r="T8903">
        <f>DAY(Table2[[#This Row],[Date]])</f>
        <v>12</v>
      </c>
      <c r="U8903" t="str">
        <f>TEXT(Table2[[#This Row],[Date]],"ddd")</f>
        <v>Tue</v>
      </c>
    </row>
    <row r="8904" spans="1:21" x14ac:dyDescent="0.25">
      <c r="A8904" s="9">
        <v>2400048911</v>
      </c>
      <c r="B8904" t="s">
        <v>35</v>
      </c>
      <c r="C8904" t="s">
        <v>66</v>
      </c>
      <c r="D8904" t="s">
        <v>82</v>
      </c>
      <c r="E8904" t="s">
        <v>85</v>
      </c>
      <c r="F8904" t="s">
        <v>90</v>
      </c>
      <c r="G8904" t="s">
        <v>38</v>
      </c>
      <c r="H8904" t="s">
        <v>153</v>
      </c>
      <c r="I8904" s="1">
        <v>45881</v>
      </c>
      <c r="J8904">
        <v>3101</v>
      </c>
      <c r="K8904">
        <v>249</v>
      </c>
      <c r="L8904">
        <v>259</v>
      </c>
      <c r="M8904" t="s">
        <v>136</v>
      </c>
      <c r="N8904" t="s">
        <v>13</v>
      </c>
      <c r="O8904" t="s">
        <v>14</v>
      </c>
      <c r="P8904">
        <v>8.7870000000000008</v>
      </c>
      <c r="Q8904">
        <v>2275.8330000000001</v>
      </c>
      <c r="R8904">
        <f>MONTH('COCOCART INDIA DATA'!$I8904)</f>
        <v>8</v>
      </c>
      <c r="S8904" t="str">
        <f>TEXT(Table2[[#This Row],[Date]],"mmm")</f>
        <v>Aug</v>
      </c>
      <c r="T8904">
        <f>DAY(Table2[[#This Row],[Date]])</f>
        <v>12</v>
      </c>
      <c r="U8904" t="str">
        <f>TEXT(Table2[[#This Row],[Date]],"ddd")</f>
        <v>Tue</v>
      </c>
    </row>
    <row r="8905" spans="1:21" x14ac:dyDescent="0.25">
      <c r="A8905" s="9">
        <v>2400048912</v>
      </c>
      <c r="B8905" t="s">
        <v>35</v>
      </c>
      <c r="C8905" t="s">
        <v>66</v>
      </c>
      <c r="D8905" t="s">
        <v>83</v>
      </c>
      <c r="E8905" t="s">
        <v>85</v>
      </c>
      <c r="F8905" t="s">
        <v>91</v>
      </c>
      <c r="G8905" t="s">
        <v>58</v>
      </c>
      <c r="H8905" t="s">
        <v>153</v>
      </c>
      <c r="I8905" s="1">
        <v>45881</v>
      </c>
      <c r="J8905">
        <v>3864</v>
      </c>
      <c r="K8905">
        <v>36</v>
      </c>
      <c r="L8905">
        <v>298</v>
      </c>
      <c r="M8905" t="s">
        <v>137</v>
      </c>
      <c r="N8905" t="s">
        <v>13</v>
      </c>
      <c r="O8905" t="s">
        <v>18</v>
      </c>
      <c r="P8905">
        <v>5.0198</v>
      </c>
      <c r="Q8905">
        <v>1495.9004</v>
      </c>
      <c r="R8905">
        <f>MONTH('COCOCART INDIA DATA'!$I8905)</f>
        <v>8</v>
      </c>
      <c r="S8905" t="str">
        <f>TEXT(Table2[[#This Row],[Date]],"mmm")</f>
        <v>Aug</v>
      </c>
      <c r="T8905">
        <f>DAY(Table2[[#This Row],[Date]])</f>
        <v>12</v>
      </c>
      <c r="U8905" t="str">
        <f>TEXT(Table2[[#This Row],[Date]],"ddd")</f>
        <v>Tue</v>
      </c>
    </row>
    <row r="8906" spans="1:21" x14ac:dyDescent="0.25">
      <c r="A8906" s="9">
        <v>2400048913</v>
      </c>
      <c r="B8906" t="s">
        <v>61</v>
      </c>
      <c r="C8906" t="s">
        <v>66</v>
      </c>
      <c r="D8906" t="s">
        <v>83</v>
      </c>
      <c r="E8906" t="s">
        <v>84</v>
      </c>
      <c r="F8906" t="s">
        <v>88</v>
      </c>
      <c r="G8906" t="s">
        <v>41</v>
      </c>
      <c r="H8906" t="s">
        <v>153</v>
      </c>
      <c r="I8906" s="1">
        <v>45881</v>
      </c>
      <c r="J8906">
        <v>8428</v>
      </c>
      <c r="K8906">
        <v>162</v>
      </c>
      <c r="L8906">
        <v>291</v>
      </c>
      <c r="M8906" t="s">
        <v>138</v>
      </c>
      <c r="N8906" t="s">
        <v>40</v>
      </c>
      <c r="O8906" t="s">
        <v>14</v>
      </c>
      <c r="P8906">
        <v>6.3415999999999997</v>
      </c>
      <c r="Q8906">
        <v>1845.4055999999998</v>
      </c>
      <c r="R8906">
        <f>MONTH('COCOCART INDIA DATA'!$I8906)</f>
        <v>8</v>
      </c>
      <c r="S8906" t="str">
        <f>TEXT(Table2[[#This Row],[Date]],"mmm")</f>
        <v>Aug</v>
      </c>
      <c r="T8906">
        <f>DAY(Table2[[#This Row],[Date]])</f>
        <v>12</v>
      </c>
      <c r="U8906" t="str">
        <f>TEXT(Table2[[#This Row],[Date]],"ddd")</f>
        <v>Tue</v>
      </c>
    </row>
    <row r="8907" spans="1:21" x14ac:dyDescent="0.25">
      <c r="A8907" s="9">
        <v>2400048914</v>
      </c>
      <c r="B8907" t="s">
        <v>29</v>
      </c>
      <c r="C8907" t="s">
        <v>67</v>
      </c>
      <c r="D8907" t="s">
        <v>83</v>
      </c>
      <c r="E8907" t="s">
        <v>84</v>
      </c>
      <c r="F8907" t="s">
        <v>89</v>
      </c>
      <c r="G8907" t="s">
        <v>21</v>
      </c>
      <c r="H8907" t="s">
        <v>152</v>
      </c>
      <c r="I8907" s="1">
        <v>45881</v>
      </c>
      <c r="J8907">
        <v>14574</v>
      </c>
      <c r="K8907">
        <v>248</v>
      </c>
      <c r="L8907">
        <v>1122</v>
      </c>
      <c r="M8907" t="s">
        <v>139</v>
      </c>
      <c r="N8907" t="s">
        <v>13</v>
      </c>
      <c r="O8907" t="s">
        <v>18</v>
      </c>
      <c r="P8907">
        <v>6.0811000000000002</v>
      </c>
      <c r="Q8907">
        <v>6822.9942000000001</v>
      </c>
      <c r="R8907">
        <f>MONTH('COCOCART INDIA DATA'!$I8907)</f>
        <v>8</v>
      </c>
      <c r="S8907" t="str">
        <f>TEXT(Table2[[#This Row],[Date]],"mmm")</f>
        <v>Aug</v>
      </c>
      <c r="T8907">
        <f>DAY(Table2[[#This Row],[Date]])</f>
        <v>12</v>
      </c>
      <c r="U8907" t="str">
        <f>TEXT(Table2[[#This Row],[Date]],"ddd")</f>
        <v>Tue</v>
      </c>
    </row>
    <row r="8908" spans="1:21" x14ac:dyDescent="0.25">
      <c r="A8908" s="9">
        <v>2400048915</v>
      </c>
      <c r="B8908" t="s">
        <v>44</v>
      </c>
      <c r="C8908" t="s">
        <v>68</v>
      </c>
      <c r="D8908" t="s">
        <v>83</v>
      </c>
      <c r="E8908" t="s">
        <v>85</v>
      </c>
      <c r="F8908" t="s">
        <v>90</v>
      </c>
      <c r="G8908" t="s">
        <v>12</v>
      </c>
      <c r="H8908" t="s">
        <v>152</v>
      </c>
      <c r="I8908" s="1">
        <v>45881</v>
      </c>
      <c r="J8908">
        <v>7315</v>
      </c>
      <c r="K8908">
        <v>127</v>
      </c>
      <c r="L8908">
        <v>431</v>
      </c>
      <c r="M8908" t="s">
        <v>140</v>
      </c>
      <c r="N8908" t="s">
        <v>13</v>
      </c>
      <c r="O8908" t="s">
        <v>14</v>
      </c>
      <c r="P8908">
        <v>6.0983000000000001</v>
      </c>
      <c r="Q8908">
        <v>2628.3672999999999</v>
      </c>
      <c r="R8908">
        <f>MONTH('COCOCART INDIA DATA'!$I8908)</f>
        <v>8</v>
      </c>
      <c r="S8908" t="str">
        <f>TEXT(Table2[[#This Row],[Date]],"mmm")</f>
        <v>Aug</v>
      </c>
      <c r="T8908">
        <f>DAY(Table2[[#This Row],[Date]])</f>
        <v>12</v>
      </c>
      <c r="U8908" t="str">
        <f>TEXT(Table2[[#This Row],[Date]],"ddd")</f>
        <v>Tue</v>
      </c>
    </row>
    <row r="8909" spans="1:21" x14ac:dyDescent="0.25">
      <c r="A8909" s="9">
        <v>2400048916</v>
      </c>
      <c r="B8909" t="s">
        <v>57</v>
      </c>
      <c r="C8909" t="s">
        <v>69</v>
      </c>
      <c r="D8909" t="s">
        <v>83</v>
      </c>
      <c r="E8909" t="s">
        <v>85</v>
      </c>
      <c r="F8909" t="s">
        <v>91</v>
      </c>
      <c r="G8909" t="s">
        <v>28</v>
      </c>
      <c r="H8909" t="s">
        <v>152</v>
      </c>
      <c r="I8909" s="1">
        <v>45881</v>
      </c>
      <c r="J8909">
        <v>7805</v>
      </c>
      <c r="K8909">
        <v>74</v>
      </c>
      <c r="L8909">
        <v>279</v>
      </c>
      <c r="M8909" t="s">
        <v>141</v>
      </c>
      <c r="N8909" t="s">
        <v>17</v>
      </c>
      <c r="O8909" t="s">
        <v>18</v>
      </c>
      <c r="P8909">
        <v>1.7625</v>
      </c>
      <c r="Q8909">
        <v>491.73750000000001</v>
      </c>
      <c r="R8909">
        <f>MONTH('COCOCART INDIA DATA'!$I8909)</f>
        <v>8</v>
      </c>
      <c r="S8909" t="str">
        <f>TEXT(Table2[[#This Row],[Date]],"mmm")</f>
        <v>Aug</v>
      </c>
      <c r="T8909">
        <f>DAY(Table2[[#This Row],[Date]])</f>
        <v>12</v>
      </c>
      <c r="U8909" t="str">
        <f>TEXT(Table2[[#This Row],[Date]],"ddd")</f>
        <v>Tue</v>
      </c>
    </row>
    <row r="8910" spans="1:21" x14ac:dyDescent="0.25">
      <c r="A8910" s="9">
        <v>2400048917</v>
      </c>
      <c r="B8910" t="s">
        <v>42</v>
      </c>
      <c r="C8910" t="s">
        <v>70</v>
      </c>
      <c r="D8910" t="s">
        <v>83</v>
      </c>
      <c r="E8910" t="s">
        <v>85</v>
      </c>
      <c r="F8910" t="s">
        <v>90</v>
      </c>
      <c r="G8910" t="s">
        <v>49</v>
      </c>
      <c r="H8910" t="s">
        <v>146</v>
      </c>
      <c r="I8910" s="1">
        <v>45881</v>
      </c>
      <c r="J8910">
        <v>2324</v>
      </c>
      <c r="K8910">
        <v>230</v>
      </c>
      <c r="L8910">
        <v>146</v>
      </c>
      <c r="M8910" t="s">
        <v>142</v>
      </c>
      <c r="N8910" t="s">
        <v>13</v>
      </c>
      <c r="O8910" t="s">
        <v>14</v>
      </c>
      <c r="P8910">
        <v>1.5934999999999999</v>
      </c>
      <c r="Q8910">
        <v>232.65099999999998</v>
      </c>
      <c r="R8910">
        <f>MONTH('COCOCART INDIA DATA'!$I8910)</f>
        <v>8</v>
      </c>
      <c r="S8910" t="str">
        <f>TEXT(Table2[[#This Row],[Date]],"mmm")</f>
        <v>Aug</v>
      </c>
      <c r="T8910">
        <f>DAY(Table2[[#This Row],[Date]])</f>
        <v>12</v>
      </c>
      <c r="U8910" t="str">
        <f>TEXT(Table2[[#This Row],[Date]],"ddd")</f>
        <v>Tue</v>
      </c>
    </row>
    <row r="8911" spans="1:21" x14ac:dyDescent="0.25">
      <c r="A8911" s="9">
        <v>2400048918</v>
      </c>
      <c r="B8911" t="s">
        <v>50</v>
      </c>
      <c r="C8911" t="s">
        <v>70</v>
      </c>
      <c r="D8911" t="s">
        <v>83</v>
      </c>
      <c r="E8911" t="s">
        <v>85</v>
      </c>
      <c r="F8911" t="s">
        <v>91</v>
      </c>
      <c r="G8911" t="s">
        <v>46</v>
      </c>
      <c r="H8911" t="s">
        <v>147</v>
      </c>
      <c r="I8911" s="1">
        <v>45881</v>
      </c>
      <c r="J8911">
        <v>2499</v>
      </c>
      <c r="K8911">
        <v>24</v>
      </c>
      <c r="L8911">
        <v>132</v>
      </c>
      <c r="M8911" t="s">
        <v>143</v>
      </c>
      <c r="N8911" t="s">
        <v>40</v>
      </c>
      <c r="O8911" t="s">
        <v>18</v>
      </c>
      <c r="P8911">
        <v>4.7065000000000001</v>
      </c>
      <c r="Q8911">
        <v>621.25800000000004</v>
      </c>
      <c r="R8911">
        <f>MONTH('COCOCART INDIA DATA'!$I8911)</f>
        <v>8</v>
      </c>
      <c r="S8911" t="str">
        <f>TEXT(Table2[[#This Row],[Date]],"mmm")</f>
        <v>Aug</v>
      </c>
      <c r="T8911">
        <f>DAY(Table2[[#This Row],[Date]])</f>
        <v>12</v>
      </c>
      <c r="U8911" t="str">
        <f>TEXT(Table2[[#This Row],[Date]],"ddd")</f>
        <v>Tue</v>
      </c>
    </row>
    <row r="8912" spans="1:21" x14ac:dyDescent="0.25">
      <c r="A8912" s="9">
        <v>2400048919</v>
      </c>
      <c r="B8912" t="s">
        <v>64</v>
      </c>
      <c r="C8912" t="s">
        <v>71</v>
      </c>
      <c r="D8912" t="s">
        <v>82</v>
      </c>
      <c r="E8912" t="s">
        <v>84</v>
      </c>
      <c r="F8912" t="s">
        <v>89</v>
      </c>
      <c r="G8912" t="s">
        <v>16</v>
      </c>
      <c r="H8912" t="s">
        <v>148</v>
      </c>
      <c r="I8912" s="1">
        <v>45881</v>
      </c>
      <c r="J8912">
        <v>5285</v>
      </c>
      <c r="K8912">
        <v>24</v>
      </c>
      <c r="L8912">
        <v>441</v>
      </c>
      <c r="M8912" t="s">
        <v>41</v>
      </c>
      <c r="N8912" t="s">
        <v>17</v>
      </c>
      <c r="O8912" t="s">
        <v>18</v>
      </c>
      <c r="P8912">
        <v>0.24049999999999999</v>
      </c>
      <c r="Q8912">
        <v>106.06049999999999</v>
      </c>
      <c r="R8912">
        <f>MONTH('COCOCART INDIA DATA'!$I8912)</f>
        <v>8</v>
      </c>
      <c r="S8912" t="str">
        <f>TEXT(Table2[[#This Row],[Date]],"mmm")</f>
        <v>Aug</v>
      </c>
      <c r="T8912">
        <f>DAY(Table2[[#This Row],[Date]])</f>
        <v>12</v>
      </c>
      <c r="U8912" t="str">
        <f>TEXT(Table2[[#This Row],[Date]],"ddd")</f>
        <v>Tue</v>
      </c>
    </row>
    <row r="8913" spans="1:21" x14ac:dyDescent="0.25">
      <c r="A8913" s="9">
        <v>2400048920</v>
      </c>
      <c r="B8913" t="s">
        <v>31</v>
      </c>
      <c r="C8913" t="s">
        <v>71</v>
      </c>
      <c r="D8913" t="s">
        <v>83</v>
      </c>
      <c r="E8913" t="s">
        <v>84</v>
      </c>
      <c r="F8913" t="s">
        <v>89</v>
      </c>
      <c r="G8913" t="s">
        <v>21</v>
      </c>
      <c r="H8913" t="s">
        <v>149</v>
      </c>
      <c r="I8913" s="1">
        <v>45881</v>
      </c>
      <c r="J8913">
        <v>1925</v>
      </c>
      <c r="K8913">
        <v>92</v>
      </c>
      <c r="L8913">
        <v>129</v>
      </c>
      <c r="M8913" t="s">
        <v>92</v>
      </c>
      <c r="N8913" t="s">
        <v>13</v>
      </c>
      <c r="O8913" t="s">
        <v>18</v>
      </c>
      <c r="P8913">
        <v>6.0811000000000002</v>
      </c>
      <c r="Q8913">
        <v>784.46190000000001</v>
      </c>
      <c r="R8913">
        <f>MONTH('COCOCART INDIA DATA'!$I8913)</f>
        <v>8</v>
      </c>
      <c r="S8913" t="str">
        <f>TEXT(Table2[[#This Row],[Date]],"mmm")</f>
        <v>Aug</v>
      </c>
      <c r="T8913">
        <f>DAY(Table2[[#This Row],[Date]])</f>
        <v>12</v>
      </c>
      <c r="U8913" t="str">
        <f>TEXT(Table2[[#This Row],[Date]],"ddd")</f>
        <v>Tue</v>
      </c>
    </row>
    <row r="8914" spans="1:21" x14ac:dyDescent="0.25">
      <c r="A8914" s="9">
        <v>2400048921</v>
      </c>
      <c r="B8914" t="s">
        <v>47</v>
      </c>
      <c r="C8914" t="s">
        <v>72</v>
      </c>
      <c r="D8914" t="s">
        <v>82</v>
      </c>
      <c r="E8914" t="s">
        <v>85</v>
      </c>
      <c r="F8914" t="s">
        <v>90</v>
      </c>
      <c r="G8914" t="s">
        <v>53</v>
      </c>
      <c r="H8914" t="s">
        <v>150</v>
      </c>
      <c r="I8914" s="1">
        <v>45881</v>
      </c>
      <c r="J8914">
        <v>13286</v>
      </c>
      <c r="K8914">
        <v>166</v>
      </c>
      <c r="L8914">
        <v>886</v>
      </c>
      <c r="M8914" t="s">
        <v>93</v>
      </c>
      <c r="N8914" t="s">
        <v>40</v>
      </c>
      <c r="O8914" t="s">
        <v>18</v>
      </c>
      <c r="P8914">
        <v>8.2429000000000006</v>
      </c>
      <c r="Q8914">
        <v>7303.2094000000006</v>
      </c>
      <c r="R8914">
        <f>MONTH('COCOCART INDIA DATA'!$I8914)</f>
        <v>8</v>
      </c>
      <c r="S8914" t="str">
        <f>TEXT(Table2[[#This Row],[Date]],"mmm")</f>
        <v>Aug</v>
      </c>
      <c r="T8914">
        <f>DAY(Table2[[#This Row],[Date]])</f>
        <v>12</v>
      </c>
      <c r="U8914" t="str">
        <f>TEXT(Table2[[#This Row],[Date]],"ddd")</f>
        <v>Tue</v>
      </c>
    </row>
    <row r="8915" spans="1:21" x14ac:dyDescent="0.25">
      <c r="A8915" s="9">
        <v>2400048922</v>
      </c>
      <c r="B8915" t="s">
        <v>62</v>
      </c>
      <c r="C8915" t="s">
        <v>73</v>
      </c>
      <c r="D8915" t="s">
        <v>82</v>
      </c>
      <c r="E8915" t="s">
        <v>85</v>
      </c>
      <c r="F8915" t="s">
        <v>91</v>
      </c>
      <c r="G8915" t="s">
        <v>25</v>
      </c>
      <c r="H8915" t="s">
        <v>151</v>
      </c>
      <c r="I8915" s="1">
        <v>45881</v>
      </c>
      <c r="J8915">
        <v>1659</v>
      </c>
      <c r="K8915">
        <v>89</v>
      </c>
      <c r="L8915">
        <v>104</v>
      </c>
      <c r="M8915" t="s">
        <v>94</v>
      </c>
      <c r="N8915" t="s">
        <v>13</v>
      </c>
      <c r="O8915" t="s">
        <v>18</v>
      </c>
      <c r="P8915">
        <v>0.69579999999999997</v>
      </c>
      <c r="Q8915">
        <v>72.363199999999992</v>
      </c>
      <c r="R8915">
        <f>MONTH('COCOCART INDIA DATA'!$I8915)</f>
        <v>8</v>
      </c>
      <c r="S8915" t="str">
        <f>TEXT(Table2[[#This Row],[Date]],"mmm")</f>
        <v>Aug</v>
      </c>
      <c r="T8915">
        <f>DAY(Table2[[#This Row],[Date]])</f>
        <v>12</v>
      </c>
      <c r="U8915" t="str">
        <f>TEXT(Table2[[#This Row],[Date]],"ddd")</f>
        <v>Tue</v>
      </c>
    </row>
    <row r="8916" spans="1:21" x14ac:dyDescent="0.25">
      <c r="A8916" s="9">
        <v>2400048923</v>
      </c>
      <c r="B8916" t="s">
        <v>63</v>
      </c>
      <c r="C8916" t="s">
        <v>74</v>
      </c>
      <c r="D8916" t="s">
        <v>82</v>
      </c>
      <c r="E8916" t="s">
        <v>85</v>
      </c>
      <c r="F8916" t="s">
        <v>90</v>
      </c>
      <c r="G8916" t="s">
        <v>48</v>
      </c>
      <c r="H8916" t="s">
        <v>152</v>
      </c>
      <c r="I8916" s="1">
        <v>45881</v>
      </c>
      <c r="J8916">
        <v>168</v>
      </c>
      <c r="K8916">
        <v>166</v>
      </c>
      <c r="L8916">
        <v>11</v>
      </c>
      <c r="M8916" t="s">
        <v>95</v>
      </c>
      <c r="N8916" t="s">
        <v>40</v>
      </c>
      <c r="O8916" t="s">
        <v>18</v>
      </c>
      <c r="P8916">
        <v>11.4688</v>
      </c>
      <c r="Q8916">
        <v>126.1568</v>
      </c>
      <c r="R8916">
        <f>MONTH('COCOCART INDIA DATA'!$I8916)</f>
        <v>8</v>
      </c>
      <c r="S8916" t="str">
        <f>TEXT(Table2[[#This Row],[Date]],"mmm")</f>
        <v>Aug</v>
      </c>
      <c r="T8916">
        <f>DAY(Table2[[#This Row],[Date]])</f>
        <v>12</v>
      </c>
      <c r="U8916" t="str">
        <f>TEXT(Table2[[#This Row],[Date]],"ddd")</f>
        <v>Tue</v>
      </c>
    </row>
    <row r="8917" spans="1:21" x14ac:dyDescent="0.25">
      <c r="A8917" s="9">
        <v>2400048924</v>
      </c>
      <c r="B8917" t="s">
        <v>26</v>
      </c>
      <c r="C8917" t="s">
        <v>72</v>
      </c>
      <c r="D8917" t="s">
        <v>83</v>
      </c>
      <c r="E8917" t="s">
        <v>85</v>
      </c>
      <c r="F8917" t="s">
        <v>91</v>
      </c>
      <c r="G8917" t="s">
        <v>41</v>
      </c>
      <c r="H8917" t="s">
        <v>153</v>
      </c>
      <c r="I8917" s="1">
        <v>45881</v>
      </c>
      <c r="J8917">
        <v>6020</v>
      </c>
      <c r="K8917">
        <v>11</v>
      </c>
      <c r="L8917">
        <v>215</v>
      </c>
      <c r="M8917" t="s">
        <v>37</v>
      </c>
      <c r="N8917" t="s">
        <v>40</v>
      </c>
      <c r="O8917" t="s">
        <v>14</v>
      </c>
      <c r="P8917">
        <v>6.3415999999999997</v>
      </c>
      <c r="Q8917">
        <v>1363.444</v>
      </c>
      <c r="R8917">
        <f>MONTH('COCOCART INDIA DATA'!$I8917)</f>
        <v>8</v>
      </c>
      <c r="S8917" t="str">
        <f>TEXT(Table2[[#This Row],[Date]],"mmm")</f>
        <v>Aug</v>
      </c>
      <c r="T8917">
        <f>DAY(Table2[[#This Row],[Date]])</f>
        <v>12</v>
      </c>
      <c r="U8917" t="str">
        <f>TEXT(Table2[[#This Row],[Date]],"ddd")</f>
        <v>Tue</v>
      </c>
    </row>
    <row r="8918" spans="1:21" x14ac:dyDescent="0.25">
      <c r="A8918" s="9">
        <v>2400048925</v>
      </c>
      <c r="B8918" t="s">
        <v>11</v>
      </c>
      <c r="C8918" t="s">
        <v>73</v>
      </c>
      <c r="D8918" t="s">
        <v>83</v>
      </c>
      <c r="E8918" t="s">
        <v>84</v>
      </c>
      <c r="F8918" t="s">
        <v>88</v>
      </c>
      <c r="G8918" t="s">
        <v>49</v>
      </c>
      <c r="H8918" t="s">
        <v>154</v>
      </c>
      <c r="I8918" s="1">
        <v>45881</v>
      </c>
      <c r="J8918">
        <v>2219</v>
      </c>
      <c r="K8918">
        <v>150</v>
      </c>
      <c r="L8918">
        <v>222</v>
      </c>
      <c r="M8918" t="s">
        <v>96</v>
      </c>
      <c r="N8918" t="s">
        <v>13</v>
      </c>
      <c r="O8918" t="s">
        <v>14</v>
      </c>
      <c r="P8918">
        <v>1.5934999999999999</v>
      </c>
      <c r="Q8918">
        <v>353.75700000000001</v>
      </c>
      <c r="R8918">
        <f>MONTH('COCOCART INDIA DATA'!$I8918)</f>
        <v>8</v>
      </c>
      <c r="S8918" t="str">
        <f>TEXT(Table2[[#This Row],[Date]],"mmm")</f>
        <v>Aug</v>
      </c>
      <c r="T8918">
        <f>DAY(Table2[[#This Row],[Date]])</f>
        <v>12</v>
      </c>
      <c r="U8918" t="str">
        <f>TEXT(Table2[[#This Row],[Date]],"ddd")</f>
        <v>Tue</v>
      </c>
    </row>
    <row r="8919" spans="1:21" x14ac:dyDescent="0.25">
      <c r="A8919" s="9">
        <v>2400048926</v>
      </c>
      <c r="B8919" t="s">
        <v>64</v>
      </c>
      <c r="C8919" t="s">
        <v>74</v>
      </c>
      <c r="D8919" t="s">
        <v>83</v>
      </c>
      <c r="E8919" t="s">
        <v>84</v>
      </c>
      <c r="F8919" t="s">
        <v>89</v>
      </c>
      <c r="G8919" t="s">
        <v>32</v>
      </c>
      <c r="H8919" t="s">
        <v>155</v>
      </c>
      <c r="I8919" s="1">
        <v>45881</v>
      </c>
      <c r="J8919">
        <v>12740</v>
      </c>
      <c r="K8919">
        <v>68</v>
      </c>
      <c r="L8919">
        <v>411</v>
      </c>
      <c r="M8919" t="s">
        <v>97</v>
      </c>
      <c r="N8919" t="s">
        <v>13</v>
      </c>
      <c r="O8919" t="s">
        <v>14</v>
      </c>
      <c r="P8919">
        <v>1.8652</v>
      </c>
      <c r="Q8919">
        <v>766.59720000000004</v>
      </c>
      <c r="R8919">
        <f>MONTH('COCOCART INDIA DATA'!$I8919)</f>
        <v>8</v>
      </c>
      <c r="S8919" t="str">
        <f>TEXT(Table2[[#This Row],[Date]],"mmm")</f>
        <v>Aug</v>
      </c>
      <c r="T8919">
        <f>DAY(Table2[[#This Row],[Date]])</f>
        <v>12</v>
      </c>
      <c r="U8919" t="str">
        <f>TEXT(Table2[[#This Row],[Date]],"ddd")</f>
        <v>Tue</v>
      </c>
    </row>
    <row r="8920" spans="1:21" x14ac:dyDescent="0.25">
      <c r="A8920" s="9">
        <v>2400048927</v>
      </c>
      <c r="B8920" t="s">
        <v>11</v>
      </c>
      <c r="C8920" t="s">
        <v>75</v>
      </c>
      <c r="D8920" t="s">
        <v>82</v>
      </c>
      <c r="E8920" t="s">
        <v>85</v>
      </c>
      <c r="F8920" t="s">
        <v>90</v>
      </c>
      <c r="G8920" t="s">
        <v>28</v>
      </c>
      <c r="H8920" t="s">
        <v>156</v>
      </c>
      <c r="I8920" s="1">
        <v>45881</v>
      </c>
      <c r="J8920">
        <v>11018</v>
      </c>
      <c r="K8920">
        <v>69</v>
      </c>
      <c r="L8920">
        <v>441</v>
      </c>
      <c r="M8920" t="s">
        <v>98</v>
      </c>
      <c r="N8920" t="s">
        <v>17</v>
      </c>
      <c r="O8920" t="s">
        <v>18</v>
      </c>
      <c r="P8920">
        <v>1.7625</v>
      </c>
      <c r="Q8920">
        <v>777.26249999999993</v>
      </c>
      <c r="R8920">
        <f>MONTH('COCOCART INDIA DATA'!$I8920)</f>
        <v>8</v>
      </c>
      <c r="S8920" t="str">
        <f>TEXT(Table2[[#This Row],[Date]],"mmm")</f>
        <v>Aug</v>
      </c>
      <c r="T8920">
        <f>DAY(Table2[[#This Row],[Date]])</f>
        <v>12</v>
      </c>
      <c r="U8920" t="str">
        <f>TEXT(Table2[[#This Row],[Date]],"ddd")</f>
        <v>Tue</v>
      </c>
    </row>
    <row r="8921" spans="1:21" x14ac:dyDescent="0.25">
      <c r="A8921" s="9">
        <v>2400048928</v>
      </c>
      <c r="B8921" t="s">
        <v>61</v>
      </c>
      <c r="C8921" t="s">
        <v>75</v>
      </c>
      <c r="D8921" t="s">
        <v>83</v>
      </c>
      <c r="E8921" t="s">
        <v>85</v>
      </c>
      <c r="F8921" t="s">
        <v>91</v>
      </c>
      <c r="G8921" t="s">
        <v>53</v>
      </c>
      <c r="H8921" t="s">
        <v>150</v>
      </c>
      <c r="I8921" s="1">
        <v>45881</v>
      </c>
      <c r="J8921">
        <v>5040</v>
      </c>
      <c r="K8921">
        <v>144</v>
      </c>
      <c r="L8921">
        <v>336</v>
      </c>
      <c r="M8921" t="s">
        <v>99</v>
      </c>
      <c r="N8921" t="s">
        <v>40</v>
      </c>
      <c r="O8921" t="s">
        <v>18</v>
      </c>
      <c r="P8921">
        <v>8.2429000000000006</v>
      </c>
      <c r="Q8921">
        <v>2769.6144000000004</v>
      </c>
      <c r="R8921">
        <f>MONTH('COCOCART INDIA DATA'!$I8921)</f>
        <v>8</v>
      </c>
      <c r="S8921" t="str">
        <f>TEXT(Table2[[#This Row],[Date]],"mmm")</f>
        <v>Aug</v>
      </c>
      <c r="T8921">
        <f>DAY(Table2[[#This Row],[Date]])</f>
        <v>12</v>
      </c>
      <c r="U8921" t="str">
        <f>TEXT(Table2[[#This Row],[Date]],"ddd")</f>
        <v>Tue</v>
      </c>
    </row>
    <row r="8922" spans="1:21" x14ac:dyDescent="0.25">
      <c r="A8922" s="9">
        <v>2400048929</v>
      </c>
      <c r="B8922" t="s">
        <v>15</v>
      </c>
      <c r="C8922" t="s">
        <v>75</v>
      </c>
      <c r="D8922" t="s">
        <v>82</v>
      </c>
      <c r="E8922" t="s">
        <v>85</v>
      </c>
      <c r="F8922" t="s">
        <v>90</v>
      </c>
      <c r="G8922" t="s">
        <v>54</v>
      </c>
      <c r="H8922" t="s">
        <v>150</v>
      </c>
      <c r="I8922" s="1">
        <v>45881</v>
      </c>
      <c r="J8922">
        <v>10220</v>
      </c>
      <c r="K8922">
        <v>71</v>
      </c>
      <c r="L8922">
        <v>445</v>
      </c>
      <c r="M8922" t="s">
        <v>100</v>
      </c>
      <c r="N8922" t="s">
        <v>13</v>
      </c>
      <c r="O8922" t="s">
        <v>14</v>
      </c>
      <c r="P8922">
        <v>13.3485</v>
      </c>
      <c r="Q8922">
        <v>5940.0824999999995</v>
      </c>
      <c r="R8922">
        <f>MONTH('COCOCART INDIA DATA'!$I8922)</f>
        <v>8</v>
      </c>
      <c r="S8922" t="str">
        <f>TEXT(Table2[[#This Row],[Date]],"mmm")</f>
        <v>Aug</v>
      </c>
      <c r="T8922">
        <f>DAY(Table2[[#This Row],[Date]])</f>
        <v>12</v>
      </c>
      <c r="U8922" t="str">
        <f>TEXT(Table2[[#This Row],[Date]],"ddd")</f>
        <v>Tue</v>
      </c>
    </row>
    <row r="8923" spans="1:21" x14ac:dyDescent="0.25">
      <c r="A8923" s="9">
        <v>2400048930</v>
      </c>
      <c r="B8923" t="s">
        <v>29</v>
      </c>
      <c r="C8923" t="s">
        <v>75</v>
      </c>
      <c r="D8923" t="s">
        <v>83</v>
      </c>
      <c r="E8923" t="s">
        <v>85</v>
      </c>
      <c r="F8923" t="s">
        <v>91</v>
      </c>
      <c r="G8923" t="s">
        <v>54</v>
      </c>
      <c r="H8923" t="s">
        <v>150</v>
      </c>
      <c r="I8923" s="1">
        <v>45881</v>
      </c>
      <c r="J8923">
        <v>8995</v>
      </c>
      <c r="K8923">
        <v>238</v>
      </c>
      <c r="L8923">
        <v>450</v>
      </c>
      <c r="M8923" t="s">
        <v>101</v>
      </c>
      <c r="N8923" t="s">
        <v>13</v>
      </c>
      <c r="O8923" t="s">
        <v>14</v>
      </c>
      <c r="P8923">
        <v>13.3485</v>
      </c>
      <c r="Q8923">
        <v>6006.8249999999998</v>
      </c>
      <c r="R8923">
        <f>MONTH('COCOCART INDIA DATA'!$I8923)</f>
        <v>8</v>
      </c>
      <c r="S8923" t="str">
        <f>TEXT(Table2[[#This Row],[Date]],"mmm")</f>
        <v>Aug</v>
      </c>
      <c r="T8923">
        <f>DAY(Table2[[#This Row],[Date]])</f>
        <v>12</v>
      </c>
      <c r="U8923" t="str">
        <f>TEXT(Table2[[#This Row],[Date]],"ddd")</f>
        <v>Tue</v>
      </c>
    </row>
    <row r="8924" spans="1:21" x14ac:dyDescent="0.25">
      <c r="A8924" s="9">
        <v>2400048931</v>
      </c>
      <c r="B8924" t="s">
        <v>55</v>
      </c>
      <c r="C8924" t="s">
        <v>75</v>
      </c>
      <c r="D8924" t="s">
        <v>82</v>
      </c>
      <c r="E8924" t="s">
        <v>84</v>
      </c>
      <c r="F8924" t="s">
        <v>89</v>
      </c>
      <c r="G8924" t="s">
        <v>43</v>
      </c>
      <c r="H8924" t="s">
        <v>154</v>
      </c>
      <c r="I8924" s="1">
        <v>45881</v>
      </c>
      <c r="J8924">
        <v>3738</v>
      </c>
      <c r="K8924">
        <v>12</v>
      </c>
      <c r="L8924">
        <v>187</v>
      </c>
      <c r="M8924" t="s">
        <v>102</v>
      </c>
      <c r="N8924" t="s">
        <v>40</v>
      </c>
      <c r="O8924" t="s">
        <v>14</v>
      </c>
      <c r="P8924">
        <v>9.2086000000000006</v>
      </c>
      <c r="Q8924">
        <v>1722.0082000000002</v>
      </c>
      <c r="R8924">
        <f>MONTH('COCOCART INDIA DATA'!$I8924)</f>
        <v>8</v>
      </c>
      <c r="S8924" t="str">
        <f>TEXT(Table2[[#This Row],[Date]],"mmm")</f>
        <v>Aug</v>
      </c>
      <c r="T8924">
        <f>DAY(Table2[[#This Row],[Date]])</f>
        <v>12</v>
      </c>
      <c r="U8924" t="str">
        <f>TEXT(Table2[[#This Row],[Date]],"ddd")</f>
        <v>Tue</v>
      </c>
    </row>
    <row r="8925" spans="1:21" x14ac:dyDescent="0.25">
      <c r="A8925" s="9">
        <v>2400048932</v>
      </c>
      <c r="B8925" t="s">
        <v>22</v>
      </c>
      <c r="C8925" t="s">
        <v>75</v>
      </c>
      <c r="D8925" t="s">
        <v>82</v>
      </c>
      <c r="E8925" t="s">
        <v>84</v>
      </c>
      <c r="F8925" t="s">
        <v>89</v>
      </c>
      <c r="G8925" t="s">
        <v>30</v>
      </c>
      <c r="H8925" t="s">
        <v>154</v>
      </c>
      <c r="I8925" s="1">
        <v>45881</v>
      </c>
      <c r="J8925">
        <v>7749</v>
      </c>
      <c r="K8925">
        <v>186</v>
      </c>
      <c r="L8925">
        <v>259</v>
      </c>
      <c r="M8925" t="s">
        <v>103</v>
      </c>
      <c r="N8925" t="s">
        <v>13</v>
      </c>
      <c r="O8925" t="s">
        <v>18</v>
      </c>
      <c r="P8925">
        <v>0.89900000000000002</v>
      </c>
      <c r="Q8925">
        <v>232.84100000000001</v>
      </c>
      <c r="R8925">
        <f>MONTH('COCOCART INDIA DATA'!$I8925)</f>
        <v>8</v>
      </c>
      <c r="S8925" t="str">
        <f>TEXT(Table2[[#This Row],[Date]],"mmm")</f>
        <v>Aug</v>
      </c>
      <c r="T8925">
        <f>DAY(Table2[[#This Row],[Date]])</f>
        <v>12</v>
      </c>
      <c r="U8925" t="str">
        <f>TEXT(Table2[[#This Row],[Date]],"ddd")</f>
        <v>Tue</v>
      </c>
    </row>
    <row r="8926" spans="1:21" x14ac:dyDescent="0.25">
      <c r="A8926" s="9">
        <v>2400048933</v>
      </c>
      <c r="B8926" t="s">
        <v>60</v>
      </c>
      <c r="C8926" t="s">
        <v>75</v>
      </c>
      <c r="D8926" t="s">
        <v>82</v>
      </c>
      <c r="E8926" t="s">
        <v>85</v>
      </c>
      <c r="F8926" t="s">
        <v>90</v>
      </c>
      <c r="G8926" t="s">
        <v>28</v>
      </c>
      <c r="H8926" t="s">
        <v>154</v>
      </c>
      <c r="I8926" s="1">
        <v>45881</v>
      </c>
      <c r="J8926">
        <v>868</v>
      </c>
      <c r="K8926">
        <v>351</v>
      </c>
      <c r="L8926">
        <v>33</v>
      </c>
      <c r="M8926" t="s">
        <v>59</v>
      </c>
      <c r="N8926" t="s">
        <v>17</v>
      </c>
      <c r="O8926" t="s">
        <v>18</v>
      </c>
      <c r="P8926">
        <v>1.7625</v>
      </c>
      <c r="Q8926">
        <v>58.162500000000001</v>
      </c>
      <c r="R8926">
        <f>MONTH('COCOCART INDIA DATA'!$I8926)</f>
        <v>8</v>
      </c>
      <c r="S8926" t="str">
        <f>TEXT(Table2[[#This Row],[Date]],"mmm")</f>
        <v>Aug</v>
      </c>
      <c r="T8926">
        <f>DAY(Table2[[#This Row],[Date]])</f>
        <v>12</v>
      </c>
      <c r="U8926" t="str">
        <f>TEXT(Table2[[#This Row],[Date]],"ddd")</f>
        <v>Tue</v>
      </c>
    </row>
    <row r="8927" spans="1:21" x14ac:dyDescent="0.25">
      <c r="A8927" s="9">
        <v>2400048934</v>
      </c>
      <c r="B8927" t="s">
        <v>60</v>
      </c>
      <c r="C8927" t="s">
        <v>75</v>
      </c>
      <c r="D8927" t="s">
        <v>83</v>
      </c>
      <c r="E8927" t="s">
        <v>85</v>
      </c>
      <c r="F8927" t="s">
        <v>91</v>
      </c>
      <c r="G8927" t="s">
        <v>23</v>
      </c>
      <c r="H8927" t="s">
        <v>154</v>
      </c>
      <c r="I8927" s="1">
        <v>45881</v>
      </c>
      <c r="J8927">
        <v>2338</v>
      </c>
      <c r="K8927">
        <v>183</v>
      </c>
      <c r="L8927">
        <v>74</v>
      </c>
      <c r="M8927" t="s">
        <v>104</v>
      </c>
      <c r="N8927" t="s">
        <v>17</v>
      </c>
      <c r="O8927" t="s">
        <v>18</v>
      </c>
      <c r="P8927">
        <v>7.8910999999999998</v>
      </c>
      <c r="Q8927">
        <v>583.94139999999993</v>
      </c>
      <c r="R8927">
        <f>MONTH('COCOCART INDIA DATA'!$I8927)</f>
        <v>8</v>
      </c>
      <c r="S8927" t="str">
        <f>TEXT(Table2[[#This Row],[Date]],"mmm")</f>
        <v>Aug</v>
      </c>
      <c r="T8927">
        <f>DAY(Table2[[#This Row],[Date]])</f>
        <v>12</v>
      </c>
      <c r="U8927" t="str">
        <f>TEXT(Table2[[#This Row],[Date]],"ddd")</f>
        <v>Tue</v>
      </c>
    </row>
    <row r="8928" spans="1:21" x14ac:dyDescent="0.25">
      <c r="A8928" s="9">
        <v>2400048935</v>
      </c>
      <c r="B8928" t="s">
        <v>56</v>
      </c>
      <c r="C8928" t="s">
        <v>75</v>
      </c>
      <c r="D8928" t="s">
        <v>82</v>
      </c>
      <c r="E8928" t="s">
        <v>85</v>
      </c>
      <c r="F8928" t="s">
        <v>90</v>
      </c>
      <c r="G8928" t="s">
        <v>49</v>
      </c>
      <c r="H8928" t="s">
        <v>154</v>
      </c>
      <c r="I8928" s="1">
        <v>45881</v>
      </c>
      <c r="J8928">
        <v>12754</v>
      </c>
      <c r="K8928">
        <v>151</v>
      </c>
      <c r="L8928">
        <v>751</v>
      </c>
      <c r="M8928" t="s">
        <v>105</v>
      </c>
      <c r="N8928" t="s">
        <v>13</v>
      </c>
      <c r="O8928" t="s">
        <v>14</v>
      </c>
      <c r="P8928">
        <v>1.5934999999999999</v>
      </c>
      <c r="Q8928">
        <v>1196.7184999999999</v>
      </c>
      <c r="R8928">
        <f>MONTH('COCOCART INDIA DATA'!$I8928)</f>
        <v>8</v>
      </c>
      <c r="S8928" t="str">
        <f>TEXT(Table2[[#This Row],[Date]],"mmm")</f>
        <v>Aug</v>
      </c>
      <c r="T8928">
        <f>DAY(Table2[[#This Row],[Date]])</f>
        <v>12</v>
      </c>
      <c r="U8928" t="str">
        <f>TEXT(Table2[[#This Row],[Date]],"ddd")</f>
        <v>Tue</v>
      </c>
    </row>
    <row r="8929" spans="1:21" x14ac:dyDescent="0.25">
      <c r="A8929" s="9">
        <v>2400048936</v>
      </c>
      <c r="B8929" t="s">
        <v>62</v>
      </c>
      <c r="C8929" t="s">
        <v>75</v>
      </c>
      <c r="D8929" t="s">
        <v>83</v>
      </c>
      <c r="E8929" t="s">
        <v>85</v>
      </c>
      <c r="F8929" t="s">
        <v>91</v>
      </c>
      <c r="G8929" t="s">
        <v>41</v>
      </c>
      <c r="H8929" t="s">
        <v>154</v>
      </c>
      <c r="I8929" s="1">
        <v>45881</v>
      </c>
      <c r="J8929">
        <v>15148</v>
      </c>
      <c r="K8929">
        <v>5</v>
      </c>
      <c r="L8929">
        <v>489</v>
      </c>
      <c r="M8929" t="s">
        <v>106</v>
      </c>
      <c r="N8929" t="s">
        <v>40</v>
      </c>
      <c r="O8929" t="s">
        <v>14</v>
      </c>
      <c r="P8929">
        <v>6.3415999999999997</v>
      </c>
      <c r="Q8929">
        <v>3101.0423999999998</v>
      </c>
      <c r="R8929">
        <f>MONTH('COCOCART INDIA DATA'!$I8929)</f>
        <v>8</v>
      </c>
      <c r="S8929" t="str">
        <f>TEXT(Table2[[#This Row],[Date]],"mmm")</f>
        <v>Aug</v>
      </c>
      <c r="T8929">
        <f>DAY(Table2[[#This Row],[Date]])</f>
        <v>12</v>
      </c>
      <c r="U8929" t="str">
        <f>TEXT(Table2[[#This Row],[Date]],"ddd")</f>
        <v>Tue</v>
      </c>
    </row>
    <row r="8930" spans="1:21" x14ac:dyDescent="0.25">
      <c r="A8930" s="9">
        <v>2400048937</v>
      </c>
      <c r="B8930" t="s">
        <v>26</v>
      </c>
      <c r="C8930" t="s">
        <v>75</v>
      </c>
      <c r="D8930" t="s">
        <v>82</v>
      </c>
      <c r="E8930" t="s">
        <v>84</v>
      </c>
      <c r="F8930" t="s">
        <v>88</v>
      </c>
      <c r="G8930" t="s">
        <v>25</v>
      </c>
      <c r="H8930" t="s">
        <v>154</v>
      </c>
      <c r="I8930" s="1">
        <v>45882</v>
      </c>
      <c r="J8930">
        <v>1666</v>
      </c>
      <c r="K8930">
        <v>12</v>
      </c>
      <c r="L8930">
        <v>98</v>
      </c>
      <c r="M8930" t="s">
        <v>107</v>
      </c>
      <c r="N8930" t="s">
        <v>13</v>
      </c>
      <c r="O8930" t="s">
        <v>18</v>
      </c>
      <c r="P8930">
        <v>0.69579999999999997</v>
      </c>
      <c r="Q8930">
        <v>68.188400000000001</v>
      </c>
      <c r="R8930">
        <f>MONTH('COCOCART INDIA DATA'!$I8930)</f>
        <v>8</v>
      </c>
      <c r="S8930" t="str">
        <f>TEXT(Table2[[#This Row],[Date]],"mmm")</f>
        <v>Aug</v>
      </c>
      <c r="T8930">
        <f>DAY(Table2[[#This Row],[Date]])</f>
        <v>13</v>
      </c>
      <c r="U8930" t="str">
        <f>TEXT(Table2[[#This Row],[Date]],"ddd")</f>
        <v>Wed</v>
      </c>
    </row>
    <row r="8931" spans="1:21" x14ac:dyDescent="0.25">
      <c r="A8931" s="9">
        <v>2400048938</v>
      </c>
      <c r="B8931" t="s">
        <v>60</v>
      </c>
      <c r="C8931" t="s">
        <v>75</v>
      </c>
      <c r="D8931" t="s">
        <v>82</v>
      </c>
      <c r="E8931" t="s">
        <v>84</v>
      </c>
      <c r="F8931" t="s">
        <v>89</v>
      </c>
      <c r="G8931" t="s">
        <v>21</v>
      </c>
      <c r="H8931" t="s">
        <v>154</v>
      </c>
      <c r="I8931" s="1">
        <v>45882</v>
      </c>
      <c r="J8931">
        <v>595</v>
      </c>
      <c r="K8931">
        <v>43</v>
      </c>
      <c r="L8931">
        <v>55</v>
      </c>
      <c r="M8931" t="s">
        <v>108</v>
      </c>
      <c r="N8931" t="s">
        <v>13</v>
      </c>
      <c r="O8931" t="s">
        <v>18</v>
      </c>
      <c r="P8931">
        <v>6.0811000000000002</v>
      </c>
      <c r="Q8931">
        <v>334.46050000000002</v>
      </c>
      <c r="R8931">
        <f>MONTH('COCOCART INDIA DATA'!$I8931)</f>
        <v>8</v>
      </c>
      <c r="S8931" t="str">
        <f>TEXT(Table2[[#This Row],[Date]],"mmm")</f>
        <v>Aug</v>
      </c>
      <c r="T8931">
        <f>DAY(Table2[[#This Row],[Date]])</f>
        <v>13</v>
      </c>
      <c r="U8931" t="str">
        <f>TEXT(Table2[[#This Row],[Date]],"ddd")</f>
        <v>Wed</v>
      </c>
    </row>
    <row r="8932" spans="1:21" x14ac:dyDescent="0.25">
      <c r="A8932" s="9">
        <v>2400048939</v>
      </c>
      <c r="B8932" t="s">
        <v>19</v>
      </c>
      <c r="C8932" t="s">
        <v>75</v>
      </c>
      <c r="D8932" t="s">
        <v>82</v>
      </c>
      <c r="E8932" t="s">
        <v>85</v>
      </c>
      <c r="F8932" t="s">
        <v>90</v>
      </c>
      <c r="G8932" t="s">
        <v>23</v>
      </c>
      <c r="H8932" t="s">
        <v>154</v>
      </c>
      <c r="I8932" s="1">
        <v>45882</v>
      </c>
      <c r="J8932">
        <v>10486</v>
      </c>
      <c r="K8932">
        <v>175</v>
      </c>
      <c r="L8932">
        <v>328</v>
      </c>
      <c r="M8932" t="s">
        <v>109</v>
      </c>
      <c r="N8932" t="s">
        <v>17</v>
      </c>
      <c r="O8932" t="s">
        <v>18</v>
      </c>
      <c r="P8932">
        <v>7.8910999999999998</v>
      </c>
      <c r="Q8932">
        <v>2588.2808</v>
      </c>
      <c r="R8932">
        <f>MONTH('COCOCART INDIA DATA'!$I8932)</f>
        <v>8</v>
      </c>
      <c r="S8932" t="str">
        <f>TEXT(Table2[[#This Row],[Date]],"mmm")</f>
        <v>Aug</v>
      </c>
      <c r="T8932">
        <f>DAY(Table2[[#This Row],[Date]])</f>
        <v>13</v>
      </c>
      <c r="U8932" t="str">
        <f>TEXT(Table2[[#This Row],[Date]],"ddd")</f>
        <v>Wed</v>
      </c>
    </row>
    <row r="8933" spans="1:21" x14ac:dyDescent="0.25">
      <c r="A8933" s="9">
        <v>2400048940</v>
      </c>
      <c r="B8933" t="s">
        <v>55</v>
      </c>
      <c r="C8933" t="s">
        <v>75</v>
      </c>
      <c r="D8933" t="s">
        <v>83</v>
      </c>
      <c r="E8933" t="s">
        <v>85</v>
      </c>
      <c r="F8933" t="s">
        <v>91</v>
      </c>
      <c r="G8933" t="s">
        <v>16</v>
      </c>
      <c r="H8933" t="s">
        <v>148</v>
      </c>
      <c r="I8933" s="1">
        <v>45882</v>
      </c>
      <c r="J8933">
        <v>6860</v>
      </c>
      <c r="K8933">
        <v>132</v>
      </c>
      <c r="L8933">
        <v>490</v>
      </c>
      <c r="M8933" t="s">
        <v>110</v>
      </c>
      <c r="N8933" t="s">
        <v>17</v>
      </c>
      <c r="O8933" t="s">
        <v>18</v>
      </c>
      <c r="P8933">
        <v>0.24049999999999999</v>
      </c>
      <c r="Q8933">
        <v>117.845</v>
      </c>
      <c r="R8933">
        <f>MONTH('COCOCART INDIA DATA'!$I8933)</f>
        <v>8</v>
      </c>
      <c r="S8933" t="str">
        <f>TEXT(Table2[[#This Row],[Date]],"mmm")</f>
        <v>Aug</v>
      </c>
      <c r="T8933">
        <f>DAY(Table2[[#This Row],[Date]])</f>
        <v>13</v>
      </c>
      <c r="U8933" t="str">
        <f>TEXT(Table2[[#This Row],[Date]],"ddd")</f>
        <v>Wed</v>
      </c>
    </row>
    <row r="8934" spans="1:21" x14ac:dyDescent="0.25">
      <c r="A8934" s="9">
        <v>2400048941</v>
      </c>
      <c r="B8934" t="s">
        <v>27</v>
      </c>
      <c r="C8934" t="s">
        <v>75</v>
      </c>
      <c r="D8934" t="s">
        <v>83</v>
      </c>
      <c r="E8934" t="s">
        <v>85</v>
      </c>
      <c r="F8934" t="s">
        <v>90</v>
      </c>
      <c r="G8934" t="s">
        <v>53</v>
      </c>
      <c r="H8934" t="s">
        <v>148</v>
      </c>
      <c r="I8934" s="1">
        <v>45882</v>
      </c>
      <c r="J8934">
        <v>9639</v>
      </c>
      <c r="K8934">
        <v>130</v>
      </c>
      <c r="L8934">
        <v>964</v>
      </c>
      <c r="M8934" t="s">
        <v>111</v>
      </c>
      <c r="N8934" t="s">
        <v>40</v>
      </c>
      <c r="O8934" t="s">
        <v>18</v>
      </c>
      <c r="P8934">
        <v>8.2429000000000006</v>
      </c>
      <c r="Q8934">
        <v>7946.155600000001</v>
      </c>
      <c r="R8934">
        <f>MONTH('COCOCART INDIA DATA'!$I8934)</f>
        <v>8</v>
      </c>
      <c r="S8934" t="str">
        <f>TEXT(Table2[[#This Row],[Date]],"mmm")</f>
        <v>Aug</v>
      </c>
      <c r="T8934">
        <f>DAY(Table2[[#This Row],[Date]])</f>
        <v>13</v>
      </c>
      <c r="U8934" t="str">
        <f>TEXT(Table2[[#This Row],[Date]],"ddd")</f>
        <v>Wed</v>
      </c>
    </row>
    <row r="8935" spans="1:21" x14ac:dyDescent="0.25">
      <c r="A8935" s="9">
        <v>2400048942</v>
      </c>
      <c r="B8935" t="s">
        <v>31</v>
      </c>
      <c r="C8935" t="s">
        <v>75</v>
      </c>
      <c r="D8935" t="s">
        <v>83</v>
      </c>
      <c r="E8935" t="s">
        <v>85</v>
      </c>
      <c r="F8935" t="s">
        <v>91</v>
      </c>
      <c r="G8935" t="s">
        <v>28</v>
      </c>
      <c r="H8935" t="s">
        <v>148</v>
      </c>
      <c r="I8935" s="1">
        <v>45882</v>
      </c>
      <c r="J8935">
        <v>4557</v>
      </c>
      <c r="K8935">
        <v>9</v>
      </c>
      <c r="L8935">
        <v>176</v>
      </c>
      <c r="M8935" t="s">
        <v>112</v>
      </c>
      <c r="N8935" t="s">
        <v>17</v>
      </c>
      <c r="O8935" t="s">
        <v>18</v>
      </c>
      <c r="P8935">
        <v>1.7625</v>
      </c>
      <c r="Q8935">
        <v>310.2</v>
      </c>
      <c r="R8935">
        <f>MONTH('COCOCART INDIA DATA'!$I8935)</f>
        <v>8</v>
      </c>
      <c r="S8935" t="str">
        <f>TEXT(Table2[[#This Row],[Date]],"mmm")</f>
        <v>Aug</v>
      </c>
      <c r="T8935">
        <f>DAY(Table2[[#This Row],[Date]])</f>
        <v>13</v>
      </c>
      <c r="U8935" t="str">
        <f>TEXT(Table2[[#This Row],[Date]],"ddd")</f>
        <v>Wed</v>
      </c>
    </row>
    <row r="8936" spans="1:21" x14ac:dyDescent="0.25">
      <c r="A8936" s="9">
        <v>2400048943</v>
      </c>
      <c r="B8936" t="s">
        <v>24</v>
      </c>
      <c r="C8936" t="s">
        <v>75</v>
      </c>
      <c r="D8936" t="s">
        <v>83</v>
      </c>
      <c r="E8936" t="s">
        <v>84</v>
      </c>
      <c r="F8936" t="s">
        <v>89</v>
      </c>
      <c r="G8936" t="s">
        <v>58</v>
      </c>
      <c r="H8936" t="s">
        <v>148</v>
      </c>
      <c r="I8936" s="1">
        <v>45882</v>
      </c>
      <c r="J8936">
        <v>9786</v>
      </c>
      <c r="K8936">
        <v>251</v>
      </c>
      <c r="L8936">
        <v>576</v>
      </c>
      <c r="M8936" t="s">
        <v>113</v>
      </c>
      <c r="N8936" t="s">
        <v>13</v>
      </c>
      <c r="O8936" t="s">
        <v>18</v>
      </c>
      <c r="P8936">
        <v>5.0198</v>
      </c>
      <c r="Q8936">
        <v>2891.4048000000003</v>
      </c>
      <c r="R8936">
        <f>MONTH('COCOCART INDIA DATA'!$I8936)</f>
        <v>8</v>
      </c>
      <c r="S8936" t="str">
        <f>TEXT(Table2[[#This Row],[Date]],"mmm")</f>
        <v>Aug</v>
      </c>
      <c r="T8936">
        <f>DAY(Table2[[#This Row],[Date]])</f>
        <v>13</v>
      </c>
      <c r="U8936" t="str">
        <f>TEXT(Table2[[#This Row],[Date]],"ddd")</f>
        <v>Wed</v>
      </c>
    </row>
    <row r="8937" spans="1:21" x14ac:dyDescent="0.25">
      <c r="A8937" s="9">
        <v>2400048944</v>
      </c>
      <c r="B8937" t="s">
        <v>22</v>
      </c>
      <c r="C8937" t="s">
        <v>75</v>
      </c>
      <c r="D8937" t="s">
        <v>83</v>
      </c>
      <c r="E8937" t="s">
        <v>84</v>
      </c>
      <c r="F8937" t="s">
        <v>89</v>
      </c>
      <c r="G8937" t="s">
        <v>52</v>
      </c>
      <c r="H8937" t="s">
        <v>148</v>
      </c>
      <c r="I8937" s="1">
        <v>45882</v>
      </c>
      <c r="J8937">
        <v>3948</v>
      </c>
      <c r="K8937">
        <v>137</v>
      </c>
      <c r="L8937">
        <v>359</v>
      </c>
      <c r="M8937" t="s">
        <v>114</v>
      </c>
      <c r="N8937" t="s">
        <v>40</v>
      </c>
      <c r="O8937" t="s">
        <v>14</v>
      </c>
      <c r="P8937">
        <v>2.8</v>
      </c>
      <c r="Q8937">
        <v>1005.1999999999999</v>
      </c>
      <c r="R8937">
        <f>MONTH('COCOCART INDIA DATA'!$I8937)</f>
        <v>8</v>
      </c>
      <c r="S8937" t="str">
        <f>TEXT(Table2[[#This Row],[Date]],"mmm")</f>
        <v>Aug</v>
      </c>
      <c r="T8937">
        <f>DAY(Table2[[#This Row],[Date]])</f>
        <v>13</v>
      </c>
      <c r="U8937" t="str">
        <f>TEXT(Table2[[#This Row],[Date]],"ddd")</f>
        <v>Wed</v>
      </c>
    </row>
    <row r="8938" spans="1:21" x14ac:dyDescent="0.25">
      <c r="A8938" s="9">
        <v>2400048945</v>
      </c>
      <c r="B8938" t="s">
        <v>57</v>
      </c>
      <c r="C8938" t="s">
        <v>75</v>
      </c>
      <c r="D8938" t="s">
        <v>83</v>
      </c>
      <c r="E8938" t="s">
        <v>85</v>
      </c>
      <c r="F8938" t="s">
        <v>90</v>
      </c>
      <c r="G8938" t="s">
        <v>16</v>
      </c>
      <c r="H8938" t="s">
        <v>148</v>
      </c>
      <c r="I8938" s="1">
        <v>45882</v>
      </c>
      <c r="J8938">
        <v>4893</v>
      </c>
      <c r="K8938">
        <v>253</v>
      </c>
      <c r="L8938">
        <v>377</v>
      </c>
      <c r="M8938" t="s">
        <v>115</v>
      </c>
      <c r="N8938" t="s">
        <v>17</v>
      </c>
      <c r="O8938" t="s">
        <v>18</v>
      </c>
      <c r="P8938">
        <v>0.24049999999999999</v>
      </c>
      <c r="Q8938">
        <v>90.668499999999995</v>
      </c>
      <c r="R8938">
        <f>MONTH('COCOCART INDIA DATA'!$I8938)</f>
        <v>8</v>
      </c>
      <c r="S8938" t="str">
        <f>TEXT(Table2[[#This Row],[Date]],"mmm")</f>
        <v>Aug</v>
      </c>
      <c r="T8938">
        <f>DAY(Table2[[#This Row],[Date]])</f>
        <v>13</v>
      </c>
      <c r="U8938" t="str">
        <f>TEXT(Table2[[#This Row],[Date]],"ddd")</f>
        <v>Wed</v>
      </c>
    </row>
    <row r="8939" spans="1:21" x14ac:dyDescent="0.25">
      <c r="A8939" s="9">
        <v>2400048946</v>
      </c>
      <c r="B8939" t="s">
        <v>42</v>
      </c>
      <c r="C8939" t="s">
        <v>76</v>
      </c>
      <c r="D8939" t="s">
        <v>83</v>
      </c>
      <c r="E8939" t="s">
        <v>85</v>
      </c>
      <c r="F8939" t="s">
        <v>91</v>
      </c>
      <c r="G8939" t="s">
        <v>20</v>
      </c>
      <c r="H8939" t="s">
        <v>148</v>
      </c>
      <c r="I8939" s="1">
        <v>45882</v>
      </c>
      <c r="J8939">
        <v>7441</v>
      </c>
      <c r="K8939">
        <v>74</v>
      </c>
      <c r="L8939">
        <v>414</v>
      </c>
      <c r="M8939" t="s">
        <v>116</v>
      </c>
      <c r="N8939" t="s">
        <v>13</v>
      </c>
      <c r="O8939" t="s">
        <v>14</v>
      </c>
      <c r="P8939">
        <v>4.6592000000000002</v>
      </c>
      <c r="Q8939">
        <v>1928.9088000000002</v>
      </c>
      <c r="R8939">
        <f>MONTH('COCOCART INDIA DATA'!$I8939)</f>
        <v>8</v>
      </c>
      <c r="S8939" t="str">
        <f>TEXT(Table2[[#This Row],[Date]],"mmm")</f>
        <v>Aug</v>
      </c>
      <c r="T8939">
        <f>DAY(Table2[[#This Row],[Date]])</f>
        <v>13</v>
      </c>
      <c r="U8939" t="str">
        <f>TEXT(Table2[[#This Row],[Date]],"ddd")</f>
        <v>Wed</v>
      </c>
    </row>
    <row r="8940" spans="1:21" x14ac:dyDescent="0.25">
      <c r="A8940" s="9">
        <v>2400048947</v>
      </c>
      <c r="B8940" t="s">
        <v>26</v>
      </c>
      <c r="C8940" t="s">
        <v>77</v>
      </c>
      <c r="D8940" t="s">
        <v>83</v>
      </c>
      <c r="E8940" t="s">
        <v>85</v>
      </c>
      <c r="F8940" t="s">
        <v>90</v>
      </c>
      <c r="G8940" t="s">
        <v>16</v>
      </c>
      <c r="H8940" t="s">
        <v>148</v>
      </c>
      <c r="I8940" s="1">
        <v>45882</v>
      </c>
      <c r="J8940">
        <v>9079</v>
      </c>
      <c r="K8940">
        <v>167</v>
      </c>
      <c r="L8940">
        <v>535</v>
      </c>
      <c r="M8940" t="s">
        <v>117</v>
      </c>
      <c r="N8940" t="s">
        <v>17</v>
      </c>
      <c r="O8940" t="s">
        <v>18</v>
      </c>
      <c r="P8940">
        <v>0.24049999999999999</v>
      </c>
      <c r="Q8940">
        <v>128.66749999999999</v>
      </c>
      <c r="R8940">
        <f>MONTH('COCOCART INDIA DATA'!$I8940)</f>
        <v>8</v>
      </c>
      <c r="S8940" t="str">
        <f>TEXT(Table2[[#This Row],[Date]],"mmm")</f>
        <v>Aug</v>
      </c>
      <c r="T8940">
        <f>DAY(Table2[[#This Row],[Date]])</f>
        <v>13</v>
      </c>
      <c r="U8940" t="str">
        <f>TEXT(Table2[[#This Row],[Date]],"ddd")</f>
        <v>Wed</v>
      </c>
    </row>
    <row r="8941" spans="1:21" x14ac:dyDescent="0.25">
      <c r="A8941" s="9">
        <v>2400048948</v>
      </c>
      <c r="B8941" t="s">
        <v>31</v>
      </c>
      <c r="C8941" t="s">
        <v>78</v>
      </c>
      <c r="D8941" t="s">
        <v>83</v>
      </c>
      <c r="E8941" t="s">
        <v>85</v>
      </c>
      <c r="F8941" t="s">
        <v>91</v>
      </c>
      <c r="G8941" t="s">
        <v>41</v>
      </c>
      <c r="H8941" t="s">
        <v>148</v>
      </c>
      <c r="I8941" s="1">
        <v>45882</v>
      </c>
      <c r="J8941">
        <v>3962</v>
      </c>
      <c r="K8941">
        <v>198</v>
      </c>
      <c r="L8941">
        <v>133</v>
      </c>
      <c r="M8941" t="s">
        <v>118</v>
      </c>
      <c r="N8941" t="s">
        <v>40</v>
      </c>
      <c r="O8941" t="s">
        <v>14</v>
      </c>
      <c r="P8941">
        <v>6.3415999999999997</v>
      </c>
      <c r="Q8941">
        <v>843.43279999999993</v>
      </c>
      <c r="R8941">
        <f>MONTH('COCOCART INDIA DATA'!$I8941)</f>
        <v>8</v>
      </c>
      <c r="S8941" t="str">
        <f>TEXT(Table2[[#This Row],[Date]],"mmm")</f>
        <v>Aug</v>
      </c>
      <c r="T8941">
        <f>DAY(Table2[[#This Row],[Date]])</f>
        <v>13</v>
      </c>
      <c r="U8941" t="str">
        <f>TEXT(Table2[[#This Row],[Date]],"ddd")</f>
        <v>Wed</v>
      </c>
    </row>
    <row r="8942" spans="1:21" x14ac:dyDescent="0.25">
      <c r="A8942" s="9">
        <v>2400048949</v>
      </c>
      <c r="B8942" t="s">
        <v>27</v>
      </c>
      <c r="C8942" t="s">
        <v>78</v>
      </c>
      <c r="D8942" t="s">
        <v>83</v>
      </c>
      <c r="E8942" t="s">
        <v>84</v>
      </c>
      <c r="F8942" t="s">
        <v>88</v>
      </c>
      <c r="G8942" t="s">
        <v>20</v>
      </c>
      <c r="H8942" t="s">
        <v>146</v>
      </c>
      <c r="I8942" s="1">
        <v>45882</v>
      </c>
      <c r="J8942">
        <v>6111</v>
      </c>
      <c r="K8942">
        <v>57</v>
      </c>
      <c r="L8942">
        <v>382</v>
      </c>
      <c r="M8942" t="s">
        <v>119</v>
      </c>
      <c r="N8942" t="s">
        <v>13</v>
      </c>
      <c r="O8942" t="s">
        <v>14</v>
      </c>
      <c r="P8942">
        <v>4.6592000000000002</v>
      </c>
      <c r="Q8942">
        <v>1779.8144</v>
      </c>
      <c r="R8942">
        <f>MONTH('COCOCART INDIA DATA'!$I8942)</f>
        <v>8</v>
      </c>
      <c r="S8942" t="str">
        <f>TEXT(Table2[[#This Row],[Date]],"mmm")</f>
        <v>Aug</v>
      </c>
      <c r="T8942">
        <f>DAY(Table2[[#This Row],[Date]])</f>
        <v>13</v>
      </c>
      <c r="U8942" t="str">
        <f>TEXT(Table2[[#This Row],[Date]],"ddd")</f>
        <v>Wed</v>
      </c>
    </row>
    <row r="8943" spans="1:21" x14ac:dyDescent="0.25">
      <c r="A8943" s="9">
        <v>2400048950</v>
      </c>
      <c r="B8943" t="s">
        <v>11</v>
      </c>
      <c r="C8943" t="s">
        <v>79</v>
      </c>
      <c r="D8943" t="s">
        <v>83</v>
      </c>
      <c r="E8943" t="s">
        <v>84</v>
      </c>
      <c r="F8943" t="s">
        <v>89</v>
      </c>
      <c r="G8943" t="s">
        <v>45</v>
      </c>
      <c r="H8943" t="s">
        <v>146</v>
      </c>
      <c r="I8943" s="1">
        <v>45882</v>
      </c>
      <c r="J8943">
        <v>1414</v>
      </c>
      <c r="K8943">
        <v>122</v>
      </c>
      <c r="L8943">
        <v>49</v>
      </c>
      <c r="M8943" t="s">
        <v>120</v>
      </c>
      <c r="N8943" t="s">
        <v>17</v>
      </c>
      <c r="O8943" t="s">
        <v>14</v>
      </c>
      <c r="P8943">
        <v>2.4773999999999998</v>
      </c>
      <c r="Q8943">
        <v>121.39259999999999</v>
      </c>
      <c r="R8943">
        <f>MONTH('COCOCART INDIA DATA'!$I8943)</f>
        <v>8</v>
      </c>
      <c r="S8943" t="str">
        <f>TEXT(Table2[[#This Row],[Date]],"mmm")</f>
        <v>Aug</v>
      </c>
      <c r="T8943">
        <f>DAY(Table2[[#This Row],[Date]])</f>
        <v>13</v>
      </c>
      <c r="U8943" t="str">
        <f>TEXT(Table2[[#This Row],[Date]],"ddd")</f>
        <v>Wed</v>
      </c>
    </row>
    <row r="8944" spans="1:21" x14ac:dyDescent="0.25">
      <c r="A8944" s="9">
        <v>2400048951</v>
      </c>
      <c r="B8944" t="s">
        <v>15</v>
      </c>
      <c r="C8944" t="s">
        <v>80</v>
      </c>
      <c r="D8944" t="s">
        <v>83</v>
      </c>
      <c r="E8944" t="s">
        <v>85</v>
      </c>
      <c r="F8944" t="s">
        <v>90</v>
      </c>
      <c r="G8944" t="s">
        <v>49</v>
      </c>
      <c r="H8944" t="s">
        <v>146</v>
      </c>
      <c r="I8944" s="1">
        <v>45882</v>
      </c>
      <c r="J8944">
        <v>812</v>
      </c>
      <c r="K8944">
        <v>20</v>
      </c>
      <c r="L8944">
        <v>51</v>
      </c>
      <c r="M8944" t="s">
        <v>121</v>
      </c>
      <c r="N8944" t="s">
        <v>13</v>
      </c>
      <c r="O8944" t="s">
        <v>14</v>
      </c>
      <c r="P8944">
        <v>1.5934999999999999</v>
      </c>
      <c r="Q8944">
        <v>81.268499999999989</v>
      </c>
      <c r="R8944">
        <f>MONTH('COCOCART INDIA DATA'!$I8944)</f>
        <v>8</v>
      </c>
      <c r="S8944" t="str">
        <f>TEXT(Table2[[#This Row],[Date]],"mmm")</f>
        <v>Aug</v>
      </c>
      <c r="T8944">
        <f>DAY(Table2[[#This Row],[Date]])</f>
        <v>13</v>
      </c>
      <c r="U8944" t="str">
        <f>TEXT(Table2[[#This Row],[Date]],"ddd")</f>
        <v>Wed</v>
      </c>
    </row>
    <row r="8945" spans="1:21" x14ac:dyDescent="0.25">
      <c r="A8945" s="9">
        <v>2400048952</v>
      </c>
      <c r="B8945" t="s">
        <v>42</v>
      </c>
      <c r="C8945" t="s">
        <v>79</v>
      </c>
      <c r="D8945" t="s">
        <v>83</v>
      </c>
      <c r="E8945" t="s">
        <v>85</v>
      </c>
      <c r="F8945" t="s">
        <v>91</v>
      </c>
      <c r="G8945" t="s">
        <v>20</v>
      </c>
      <c r="H8945" t="s">
        <v>146</v>
      </c>
      <c r="I8945" s="1">
        <v>45882</v>
      </c>
      <c r="J8945">
        <v>7084</v>
      </c>
      <c r="K8945">
        <v>4</v>
      </c>
      <c r="L8945">
        <v>394</v>
      </c>
      <c r="M8945" t="s">
        <v>122</v>
      </c>
      <c r="N8945" t="s">
        <v>13</v>
      </c>
      <c r="O8945" t="s">
        <v>14</v>
      </c>
      <c r="P8945">
        <v>4.6592000000000002</v>
      </c>
      <c r="Q8945">
        <v>1835.7248000000002</v>
      </c>
      <c r="R8945">
        <f>MONTH('COCOCART INDIA DATA'!$I8945)</f>
        <v>8</v>
      </c>
      <c r="S8945" t="str">
        <f>TEXT(Table2[[#This Row],[Date]],"mmm")</f>
        <v>Aug</v>
      </c>
      <c r="T8945">
        <f>DAY(Table2[[#This Row],[Date]])</f>
        <v>13</v>
      </c>
      <c r="U8945" t="str">
        <f>TEXT(Table2[[#This Row],[Date]],"ddd")</f>
        <v>Wed</v>
      </c>
    </row>
    <row r="8946" spans="1:21" x14ac:dyDescent="0.25">
      <c r="A8946" s="9">
        <v>2400048953</v>
      </c>
      <c r="B8946" t="s">
        <v>51</v>
      </c>
      <c r="C8946" t="s">
        <v>79</v>
      </c>
      <c r="D8946" t="s">
        <v>83</v>
      </c>
      <c r="E8946" t="s">
        <v>85</v>
      </c>
      <c r="F8946" t="s">
        <v>90</v>
      </c>
      <c r="G8946" t="s">
        <v>23</v>
      </c>
      <c r="H8946" t="s">
        <v>146</v>
      </c>
      <c r="I8946" s="1">
        <v>45882</v>
      </c>
      <c r="J8946">
        <v>18942</v>
      </c>
      <c r="K8946">
        <v>357</v>
      </c>
      <c r="L8946">
        <v>702</v>
      </c>
      <c r="M8946" t="s">
        <v>123</v>
      </c>
      <c r="N8946" t="s">
        <v>17</v>
      </c>
      <c r="O8946" t="s">
        <v>18</v>
      </c>
      <c r="P8946">
        <v>7.8910999999999998</v>
      </c>
      <c r="Q8946">
        <v>5539.5522000000001</v>
      </c>
      <c r="R8946">
        <f>MONTH('COCOCART INDIA DATA'!$I8946)</f>
        <v>8</v>
      </c>
      <c r="S8946" t="str">
        <f>TEXT(Table2[[#This Row],[Date]],"mmm")</f>
        <v>Aug</v>
      </c>
      <c r="T8946">
        <f>DAY(Table2[[#This Row],[Date]])</f>
        <v>13</v>
      </c>
      <c r="U8946" t="str">
        <f>TEXT(Table2[[#This Row],[Date]],"ddd")</f>
        <v>Wed</v>
      </c>
    </row>
    <row r="8947" spans="1:21" x14ac:dyDescent="0.25">
      <c r="A8947" s="9">
        <v>2400048954</v>
      </c>
      <c r="B8947" t="s">
        <v>31</v>
      </c>
      <c r="C8947" t="s">
        <v>80</v>
      </c>
      <c r="D8947" t="s">
        <v>83</v>
      </c>
      <c r="E8947" t="s">
        <v>85</v>
      </c>
      <c r="F8947" t="s">
        <v>91</v>
      </c>
      <c r="G8947" t="s">
        <v>36</v>
      </c>
      <c r="H8947" t="s">
        <v>146</v>
      </c>
      <c r="I8947" s="1">
        <v>45882</v>
      </c>
      <c r="J8947">
        <v>7154</v>
      </c>
      <c r="K8947">
        <v>124</v>
      </c>
      <c r="L8947">
        <v>421</v>
      </c>
      <c r="M8947" t="s">
        <v>124</v>
      </c>
      <c r="N8947" t="s">
        <v>13</v>
      </c>
      <c r="O8947" t="s">
        <v>14</v>
      </c>
      <c r="P8947">
        <v>2.2656000000000001</v>
      </c>
      <c r="Q8947">
        <v>953.81759999999997</v>
      </c>
      <c r="R8947">
        <f>MONTH('COCOCART INDIA DATA'!$I8947)</f>
        <v>8</v>
      </c>
      <c r="S8947" t="str">
        <f>TEXT(Table2[[#This Row],[Date]],"mmm")</f>
        <v>Aug</v>
      </c>
      <c r="T8947">
        <f>DAY(Table2[[#This Row],[Date]])</f>
        <v>13</v>
      </c>
      <c r="U8947" t="str">
        <f>TEXT(Table2[[#This Row],[Date]],"ddd")</f>
        <v>Wed</v>
      </c>
    </row>
    <row r="8948" spans="1:21" x14ac:dyDescent="0.25">
      <c r="A8948" s="9">
        <v>2400048955</v>
      </c>
      <c r="B8948" t="s">
        <v>51</v>
      </c>
      <c r="C8948" t="s">
        <v>79</v>
      </c>
      <c r="D8948" t="s">
        <v>83</v>
      </c>
      <c r="E8948" t="s">
        <v>84</v>
      </c>
      <c r="F8948" t="s">
        <v>89</v>
      </c>
      <c r="G8948" t="s">
        <v>52</v>
      </c>
      <c r="H8948" t="s">
        <v>146</v>
      </c>
      <c r="I8948" s="1">
        <v>45882</v>
      </c>
      <c r="J8948">
        <v>1225</v>
      </c>
      <c r="K8948">
        <v>131</v>
      </c>
      <c r="L8948">
        <v>103</v>
      </c>
      <c r="M8948" t="s">
        <v>125</v>
      </c>
      <c r="N8948" t="s">
        <v>40</v>
      </c>
      <c r="O8948" t="s">
        <v>14</v>
      </c>
      <c r="P8948">
        <v>2.8</v>
      </c>
      <c r="Q8948">
        <v>288.39999999999998</v>
      </c>
      <c r="R8948">
        <f>MONTH('COCOCART INDIA DATA'!$I8948)</f>
        <v>8</v>
      </c>
      <c r="S8948" t="str">
        <f>TEXT(Table2[[#This Row],[Date]],"mmm")</f>
        <v>Aug</v>
      </c>
      <c r="T8948">
        <f>DAY(Table2[[#This Row],[Date]])</f>
        <v>13</v>
      </c>
      <c r="U8948" t="str">
        <f>TEXT(Table2[[#This Row],[Date]],"ddd")</f>
        <v>Wed</v>
      </c>
    </row>
    <row r="8949" spans="1:21" x14ac:dyDescent="0.25">
      <c r="A8949" s="9">
        <v>2400048956</v>
      </c>
      <c r="B8949" t="s">
        <v>47</v>
      </c>
      <c r="C8949" t="s">
        <v>79</v>
      </c>
      <c r="D8949" t="s">
        <v>83</v>
      </c>
      <c r="E8949" t="s">
        <v>84</v>
      </c>
      <c r="F8949" t="s">
        <v>89</v>
      </c>
      <c r="G8949" t="s">
        <v>21</v>
      </c>
      <c r="H8949" t="s">
        <v>146</v>
      </c>
      <c r="I8949" s="1">
        <v>45882</v>
      </c>
      <c r="J8949">
        <v>8211</v>
      </c>
      <c r="K8949">
        <v>136</v>
      </c>
      <c r="L8949">
        <v>747</v>
      </c>
      <c r="M8949" t="s">
        <v>126</v>
      </c>
      <c r="N8949" t="s">
        <v>13</v>
      </c>
      <c r="O8949" t="s">
        <v>18</v>
      </c>
      <c r="P8949">
        <v>6.0811000000000002</v>
      </c>
      <c r="Q8949">
        <v>4542.5816999999997</v>
      </c>
      <c r="R8949">
        <f>MONTH('COCOCART INDIA DATA'!$I8949)</f>
        <v>8</v>
      </c>
      <c r="S8949" t="str">
        <f>TEXT(Table2[[#This Row],[Date]],"mmm")</f>
        <v>Aug</v>
      </c>
      <c r="T8949">
        <f>DAY(Table2[[#This Row],[Date]])</f>
        <v>13</v>
      </c>
      <c r="U8949" t="str">
        <f>TEXT(Table2[[#This Row],[Date]],"ddd")</f>
        <v>Wed</v>
      </c>
    </row>
    <row r="8950" spans="1:21" x14ac:dyDescent="0.25">
      <c r="A8950" s="9">
        <v>2400048957</v>
      </c>
      <c r="B8950" t="s">
        <v>60</v>
      </c>
      <c r="C8950" t="s">
        <v>79</v>
      </c>
      <c r="D8950" t="s">
        <v>83</v>
      </c>
      <c r="E8950" t="s">
        <v>85</v>
      </c>
      <c r="F8950" t="s">
        <v>90</v>
      </c>
      <c r="G8950" t="s">
        <v>36</v>
      </c>
      <c r="H8950" t="s">
        <v>146</v>
      </c>
      <c r="I8950" s="1">
        <v>45882</v>
      </c>
      <c r="J8950">
        <v>10465</v>
      </c>
      <c r="K8950">
        <v>185</v>
      </c>
      <c r="L8950">
        <v>524</v>
      </c>
      <c r="M8950" t="s">
        <v>127</v>
      </c>
      <c r="N8950" t="s">
        <v>13</v>
      </c>
      <c r="O8950" t="s">
        <v>14</v>
      </c>
      <c r="P8950">
        <v>2.2656000000000001</v>
      </c>
      <c r="Q8950">
        <v>1187.1744000000001</v>
      </c>
      <c r="R8950">
        <f>MONTH('COCOCART INDIA DATA'!$I8950)</f>
        <v>8</v>
      </c>
      <c r="S8950" t="str">
        <f>TEXT(Table2[[#This Row],[Date]],"mmm")</f>
        <v>Aug</v>
      </c>
      <c r="T8950">
        <f>DAY(Table2[[#This Row],[Date]])</f>
        <v>13</v>
      </c>
      <c r="U8950" t="str">
        <f>TEXT(Table2[[#This Row],[Date]],"ddd")</f>
        <v>Wed</v>
      </c>
    </row>
    <row r="8951" spans="1:21" x14ac:dyDescent="0.25">
      <c r="A8951" s="9">
        <v>2400048958</v>
      </c>
      <c r="B8951" t="s">
        <v>62</v>
      </c>
      <c r="C8951" t="s">
        <v>79</v>
      </c>
      <c r="D8951" t="s">
        <v>83</v>
      </c>
      <c r="E8951" t="s">
        <v>85</v>
      </c>
      <c r="F8951" t="s">
        <v>91</v>
      </c>
      <c r="G8951" t="s">
        <v>49</v>
      </c>
      <c r="H8951" t="s">
        <v>147</v>
      </c>
      <c r="I8951" s="1">
        <v>45882</v>
      </c>
      <c r="J8951">
        <v>6181</v>
      </c>
      <c r="K8951">
        <v>334</v>
      </c>
      <c r="L8951">
        <v>619</v>
      </c>
      <c r="M8951" t="s">
        <v>128</v>
      </c>
      <c r="N8951" t="s">
        <v>13</v>
      </c>
      <c r="O8951" t="s">
        <v>14</v>
      </c>
      <c r="P8951">
        <v>1.5934999999999999</v>
      </c>
      <c r="Q8951">
        <v>986.37649999999996</v>
      </c>
      <c r="R8951">
        <f>MONTH('COCOCART INDIA DATA'!$I8951)</f>
        <v>8</v>
      </c>
      <c r="S8951" t="str">
        <f>TEXT(Table2[[#This Row],[Date]],"mmm")</f>
        <v>Aug</v>
      </c>
      <c r="T8951">
        <f>DAY(Table2[[#This Row],[Date]])</f>
        <v>13</v>
      </c>
      <c r="U8951" t="str">
        <f>TEXT(Table2[[#This Row],[Date]],"ddd")</f>
        <v>Wed</v>
      </c>
    </row>
    <row r="8952" spans="1:21" x14ac:dyDescent="0.25">
      <c r="A8952" s="9">
        <v>2400048959</v>
      </c>
      <c r="B8952" t="s">
        <v>60</v>
      </c>
      <c r="C8952" t="s">
        <v>66</v>
      </c>
      <c r="D8952" t="s">
        <v>82</v>
      </c>
      <c r="E8952" t="s">
        <v>85</v>
      </c>
      <c r="F8952" t="s">
        <v>90</v>
      </c>
      <c r="G8952" t="s">
        <v>52</v>
      </c>
      <c r="H8952" t="s">
        <v>147</v>
      </c>
      <c r="I8952" s="1">
        <v>45882</v>
      </c>
      <c r="J8952">
        <v>2695</v>
      </c>
      <c r="K8952">
        <v>232</v>
      </c>
      <c r="L8952">
        <v>193</v>
      </c>
      <c r="M8952" t="s">
        <v>129</v>
      </c>
      <c r="N8952" t="s">
        <v>40</v>
      </c>
      <c r="O8952" t="s">
        <v>14</v>
      </c>
      <c r="P8952">
        <v>2.8</v>
      </c>
      <c r="Q8952">
        <v>540.4</v>
      </c>
      <c r="R8952">
        <f>MONTH('COCOCART INDIA DATA'!$I8952)</f>
        <v>8</v>
      </c>
      <c r="S8952" t="str">
        <f>TEXT(Table2[[#This Row],[Date]],"mmm")</f>
        <v>Aug</v>
      </c>
      <c r="T8952">
        <f>DAY(Table2[[#This Row],[Date]])</f>
        <v>13</v>
      </c>
      <c r="U8952" t="str">
        <f>TEXT(Table2[[#This Row],[Date]],"ddd")</f>
        <v>Wed</v>
      </c>
    </row>
    <row r="8953" spans="1:21" x14ac:dyDescent="0.25">
      <c r="A8953" s="9">
        <v>2400048960</v>
      </c>
      <c r="B8953" t="s">
        <v>31</v>
      </c>
      <c r="C8953" t="s">
        <v>66</v>
      </c>
      <c r="D8953" t="s">
        <v>83</v>
      </c>
      <c r="E8953" t="s">
        <v>85</v>
      </c>
      <c r="F8953" t="s">
        <v>91</v>
      </c>
      <c r="G8953" t="s">
        <v>38</v>
      </c>
      <c r="H8953" t="s">
        <v>147</v>
      </c>
      <c r="I8953" s="1">
        <v>45882</v>
      </c>
      <c r="J8953">
        <v>17451</v>
      </c>
      <c r="K8953">
        <v>135</v>
      </c>
      <c r="L8953">
        <v>2909</v>
      </c>
      <c r="M8953" t="s">
        <v>130</v>
      </c>
      <c r="N8953" t="s">
        <v>13</v>
      </c>
      <c r="O8953" t="s">
        <v>14</v>
      </c>
      <c r="P8953">
        <v>8.7870000000000008</v>
      </c>
      <c r="Q8953">
        <v>25561.383000000002</v>
      </c>
      <c r="R8953">
        <f>MONTH('COCOCART INDIA DATA'!$I8953)</f>
        <v>8</v>
      </c>
      <c r="S8953" t="str">
        <f>TEXT(Table2[[#This Row],[Date]],"mmm")</f>
        <v>Aug</v>
      </c>
      <c r="T8953">
        <f>DAY(Table2[[#This Row],[Date]])</f>
        <v>13</v>
      </c>
      <c r="U8953" t="str">
        <f>TEXT(Table2[[#This Row],[Date]],"ddd")</f>
        <v>Wed</v>
      </c>
    </row>
    <row r="8954" spans="1:21" x14ac:dyDescent="0.25">
      <c r="A8954" s="9">
        <v>2400048961</v>
      </c>
      <c r="B8954" t="s">
        <v>44</v>
      </c>
      <c r="C8954" t="s">
        <v>66</v>
      </c>
      <c r="D8954" t="s">
        <v>82</v>
      </c>
      <c r="E8954" t="s">
        <v>84</v>
      </c>
      <c r="F8954" t="s">
        <v>88</v>
      </c>
      <c r="G8954" t="s">
        <v>39</v>
      </c>
      <c r="H8954" t="s">
        <v>147</v>
      </c>
      <c r="I8954" s="1">
        <v>45882</v>
      </c>
      <c r="J8954">
        <v>6790</v>
      </c>
      <c r="K8954">
        <v>131</v>
      </c>
      <c r="L8954">
        <v>425</v>
      </c>
      <c r="M8954" t="s">
        <v>131</v>
      </c>
      <c r="N8954" t="s">
        <v>40</v>
      </c>
      <c r="O8954" t="s">
        <v>14</v>
      </c>
      <c r="P8954">
        <v>2.8195000000000001</v>
      </c>
      <c r="Q8954">
        <v>1198.2875000000001</v>
      </c>
      <c r="R8954">
        <f>MONTH('COCOCART INDIA DATA'!$I8954)</f>
        <v>8</v>
      </c>
      <c r="S8954" t="str">
        <f>TEXT(Table2[[#This Row],[Date]],"mmm")</f>
        <v>Aug</v>
      </c>
      <c r="T8954">
        <f>DAY(Table2[[#This Row],[Date]])</f>
        <v>13</v>
      </c>
      <c r="U8954" t="str">
        <f>TEXT(Table2[[#This Row],[Date]],"ddd")</f>
        <v>Wed</v>
      </c>
    </row>
    <row r="8955" spans="1:21" x14ac:dyDescent="0.25">
      <c r="A8955" s="9">
        <v>2400048962</v>
      </c>
      <c r="B8955" t="s">
        <v>27</v>
      </c>
      <c r="C8955" t="s">
        <v>66</v>
      </c>
      <c r="D8955" t="s">
        <v>83</v>
      </c>
      <c r="E8955" t="s">
        <v>84</v>
      </c>
      <c r="F8955" t="s">
        <v>89</v>
      </c>
      <c r="G8955" t="s">
        <v>43</v>
      </c>
      <c r="H8955" t="s">
        <v>147</v>
      </c>
      <c r="I8955" s="1">
        <v>45882</v>
      </c>
      <c r="J8955">
        <v>9226</v>
      </c>
      <c r="K8955">
        <v>541</v>
      </c>
      <c r="L8955">
        <v>330</v>
      </c>
      <c r="M8955" t="s">
        <v>132</v>
      </c>
      <c r="N8955" t="s">
        <v>40</v>
      </c>
      <c r="O8955" t="s">
        <v>14</v>
      </c>
      <c r="P8955">
        <v>9.2086000000000006</v>
      </c>
      <c r="Q8955">
        <v>3038.8380000000002</v>
      </c>
      <c r="R8955">
        <f>MONTH('COCOCART INDIA DATA'!$I8955)</f>
        <v>8</v>
      </c>
      <c r="S8955" t="str">
        <f>TEXT(Table2[[#This Row],[Date]],"mmm")</f>
        <v>Aug</v>
      </c>
      <c r="T8955">
        <f>DAY(Table2[[#This Row],[Date]])</f>
        <v>13</v>
      </c>
      <c r="U8955" t="str">
        <f>TEXT(Table2[[#This Row],[Date]],"ddd")</f>
        <v>Wed</v>
      </c>
    </row>
    <row r="8956" spans="1:21" x14ac:dyDescent="0.25">
      <c r="A8956" s="9">
        <v>2400048963</v>
      </c>
      <c r="B8956" t="s">
        <v>26</v>
      </c>
      <c r="C8956" t="s">
        <v>66</v>
      </c>
      <c r="D8956" t="s">
        <v>83</v>
      </c>
      <c r="E8956" t="s">
        <v>85</v>
      </c>
      <c r="F8956" t="s">
        <v>90</v>
      </c>
      <c r="G8956" t="s">
        <v>16</v>
      </c>
      <c r="H8956" t="s">
        <v>147</v>
      </c>
      <c r="I8956" s="1">
        <v>45882</v>
      </c>
      <c r="J8956">
        <v>9884</v>
      </c>
      <c r="K8956">
        <v>104</v>
      </c>
      <c r="L8956">
        <v>899</v>
      </c>
      <c r="M8956" t="s">
        <v>133</v>
      </c>
      <c r="N8956" t="s">
        <v>17</v>
      </c>
      <c r="O8956" t="s">
        <v>18</v>
      </c>
      <c r="P8956">
        <v>0.24049999999999999</v>
      </c>
      <c r="Q8956">
        <v>216.20949999999999</v>
      </c>
      <c r="R8956">
        <f>MONTH('COCOCART INDIA DATA'!$I8956)</f>
        <v>8</v>
      </c>
      <c r="S8956" t="str">
        <f>TEXT(Table2[[#This Row],[Date]],"mmm")</f>
        <v>Aug</v>
      </c>
      <c r="T8956">
        <f>DAY(Table2[[#This Row],[Date]])</f>
        <v>13</v>
      </c>
      <c r="U8956" t="str">
        <f>TEXT(Table2[[#This Row],[Date]],"ddd")</f>
        <v>Wed</v>
      </c>
    </row>
    <row r="8957" spans="1:21" x14ac:dyDescent="0.25">
      <c r="A8957" s="9">
        <v>2400048964</v>
      </c>
      <c r="B8957" t="s">
        <v>29</v>
      </c>
      <c r="C8957" t="s">
        <v>67</v>
      </c>
      <c r="D8957" t="s">
        <v>83</v>
      </c>
      <c r="E8957" t="s">
        <v>85</v>
      </c>
      <c r="F8957" t="s">
        <v>91</v>
      </c>
      <c r="G8957" t="s">
        <v>58</v>
      </c>
      <c r="H8957" t="s">
        <v>147</v>
      </c>
      <c r="I8957" s="1">
        <v>45882</v>
      </c>
      <c r="J8957">
        <v>2821</v>
      </c>
      <c r="K8957">
        <v>70</v>
      </c>
      <c r="L8957">
        <v>202</v>
      </c>
      <c r="M8957" t="s">
        <v>134</v>
      </c>
      <c r="N8957" t="s">
        <v>13</v>
      </c>
      <c r="O8957" t="s">
        <v>18</v>
      </c>
      <c r="P8957">
        <v>5.0198</v>
      </c>
      <c r="Q8957">
        <v>1013.9996</v>
      </c>
      <c r="R8957">
        <f>MONTH('COCOCART INDIA DATA'!$I8957)</f>
        <v>8</v>
      </c>
      <c r="S8957" t="str">
        <f>TEXT(Table2[[#This Row],[Date]],"mmm")</f>
        <v>Aug</v>
      </c>
      <c r="T8957">
        <f>DAY(Table2[[#This Row],[Date]])</f>
        <v>13</v>
      </c>
      <c r="U8957" t="str">
        <f>TEXT(Table2[[#This Row],[Date]],"ddd")</f>
        <v>Wed</v>
      </c>
    </row>
    <row r="8958" spans="1:21" x14ac:dyDescent="0.25">
      <c r="A8958" s="9">
        <v>2400048965</v>
      </c>
      <c r="B8958" t="s">
        <v>61</v>
      </c>
      <c r="C8958" t="s">
        <v>68</v>
      </c>
      <c r="D8958" t="s">
        <v>83</v>
      </c>
      <c r="E8958" t="s">
        <v>85</v>
      </c>
      <c r="F8958" t="s">
        <v>90</v>
      </c>
      <c r="G8958" t="s">
        <v>21</v>
      </c>
      <c r="H8958" t="s">
        <v>147</v>
      </c>
      <c r="I8958" s="1">
        <v>45882</v>
      </c>
      <c r="J8958">
        <v>665</v>
      </c>
      <c r="K8958">
        <v>243</v>
      </c>
      <c r="L8958">
        <v>84</v>
      </c>
      <c r="M8958" t="s">
        <v>135</v>
      </c>
      <c r="N8958" t="s">
        <v>13</v>
      </c>
      <c r="O8958" t="s">
        <v>18</v>
      </c>
      <c r="P8958">
        <v>6.0811000000000002</v>
      </c>
      <c r="Q8958">
        <v>510.81240000000003</v>
      </c>
      <c r="R8958">
        <f>MONTH('COCOCART INDIA DATA'!$I8958)</f>
        <v>8</v>
      </c>
      <c r="S8958" t="str">
        <f>TEXT(Table2[[#This Row],[Date]],"mmm")</f>
        <v>Aug</v>
      </c>
      <c r="T8958">
        <f>DAY(Table2[[#This Row],[Date]])</f>
        <v>13</v>
      </c>
      <c r="U8958" t="str">
        <f>TEXT(Table2[[#This Row],[Date]],"ddd")</f>
        <v>Wed</v>
      </c>
    </row>
    <row r="8959" spans="1:21" x14ac:dyDescent="0.25">
      <c r="A8959" s="9">
        <v>2400048966</v>
      </c>
      <c r="B8959" t="s">
        <v>19</v>
      </c>
      <c r="C8959" t="s">
        <v>69</v>
      </c>
      <c r="D8959" t="s">
        <v>83</v>
      </c>
      <c r="E8959" t="s">
        <v>85</v>
      </c>
      <c r="F8959" t="s">
        <v>91</v>
      </c>
      <c r="G8959" t="s">
        <v>53</v>
      </c>
      <c r="H8959" t="s">
        <v>147</v>
      </c>
      <c r="I8959" s="1">
        <v>45882</v>
      </c>
      <c r="J8959">
        <v>8526</v>
      </c>
      <c r="K8959">
        <v>209</v>
      </c>
      <c r="L8959">
        <v>609</v>
      </c>
      <c r="M8959" t="s">
        <v>136</v>
      </c>
      <c r="N8959" t="s">
        <v>40</v>
      </c>
      <c r="O8959" t="s">
        <v>18</v>
      </c>
      <c r="P8959">
        <v>8.2429000000000006</v>
      </c>
      <c r="Q8959">
        <v>5019.9261000000006</v>
      </c>
      <c r="R8959">
        <f>MONTH('COCOCART INDIA DATA'!$I8959)</f>
        <v>8</v>
      </c>
      <c r="S8959" t="str">
        <f>TEXT(Table2[[#This Row],[Date]],"mmm")</f>
        <v>Aug</v>
      </c>
      <c r="T8959">
        <f>DAY(Table2[[#This Row],[Date]])</f>
        <v>13</v>
      </c>
      <c r="U8959" t="str">
        <f>TEXT(Table2[[#This Row],[Date]],"ddd")</f>
        <v>Wed</v>
      </c>
    </row>
    <row r="8960" spans="1:21" x14ac:dyDescent="0.25">
      <c r="A8960" s="9">
        <v>2400048967</v>
      </c>
      <c r="B8960" t="s">
        <v>63</v>
      </c>
      <c r="C8960" t="s">
        <v>70</v>
      </c>
      <c r="D8960" t="s">
        <v>83</v>
      </c>
      <c r="E8960" t="s">
        <v>84</v>
      </c>
      <c r="F8960" t="s">
        <v>89</v>
      </c>
      <c r="G8960" t="s">
        <v>53</v>
      </c>
      <c r="H8960" t="s">
        <v>149</v>
      </c>
      <c r="I8960" s="1">
        <v>45882</v>
      </c>
      <c r="J8960">
        <v>9436</v>
      </c>
      <c r="K8960">
        <v>247</v>
      </c>
      <c r="L8960">
        <v>787</v>
      </c>
      <c r="M8960" t="s">
        <v>137</v>
      </c>
      <c r="N8960" t="s">
        <v>40</v>
      </c>
      <c r="O8960" t="s">
        <v>18</v>
      </c>
      <c r="P8960">
        <v>8.2429000000000006</v>
      </c>
      <c r="Q8960">
        <v>6487.1623000000009</v>
      </c>
      <c r="R8960">
        <f>MONTH('COCOCART INDIA DATA'!$I8960)</f>
        <v>8</v>
      </c>
      <c r="S8960" t="str">
        <f>TEXT(Table2[[#This Row],[Date]],"mmm")</f>
        <v>Aug</v>
      </c>
      <c r="T8960">
        <f>DAY(Table2[[#This Row],[Date]])</f>
        <v>13</v>
      </c>
      <c r="U8960" t="str">
        <f>TEXT(Table2[[#This Row],[Date]],"ddd")</f>
        <v>Wed</v>
      </c>
    </row>
    <row r="8961" spans="1:21" x14ac:dyDescent="0.25">
      <c r="A8961" s="9">
        <v>2400048968</v>
      </c>
      <c r="B8961" t="s">
        <v>64</v>
      </c>
      <c r="C8961" t="s">
        <v>70</v>
      </c>
      <c r="D8961" t="s">
        <v>83</v>
      </c>
      <c r="E8961" t="s">
        <v>84</v>
      </c>
      <c r="F8961" t="s">
        <v>89</v>
      </c>
      <c r="G8961" t="s">
        <v>43</v>
      </c>
      <c r="H8961" t="s">
        <v>149</v>
      </c>
      <c r="I8961" s="1">
        <v>45882</v>
      </c>
      <c r="J8961">
        <v>217</v>
      </c>
      <c r="K8961">
        <v>81</v>
      </c>
      <c r="L8961">
        <v>11</v>
      </c>
      <c r="M8961" t="s">
        <v>138</v>
      </c>
      <c r="N8961" t="s">
        <v>40</v>
      </c>
      <c r="O8961" t="s">
        <v>14</v>
      </c>
      <c r="P8961">
        <v>9.2086000000000006</v>
      </c>
      <c r="Q8961">
        <v>101.2946</v>
      </c>
      <c r="R8961">
        <f>MONTH('COCOCART INDIA DATA'!$I8961)</f>
        <v>8</v>
      </c>
      <c r="S8961" t="str">
        <f>TEXT(Table2[[#This Row],[Date]],"mmm")</f>
        <v>Aug</v>
      </c>
      <c r="T8961">
        <f>DAY(Table2[[#This Row],[Date]])</f>
        <v>13</v>
      </c>
      <c r="U8961" t="str">
        <f>TEXT(Table2[[#This Row],[Date]],"ddd")</f>
        <v>Wed</v>
      </c>
    </row>
    <row r="8962" spans="1:21" x14ac:dyDescent="0.25">
      <c r="A8962" s="9">
        <v>2400048969</v>
      </c>
      <c r="B8962" t="s">
        <v>56</v>
      </c>
      <c r="C8962" t="s">
        <v>71</v>
      </c>
      <c r="D8962" t="s">
        <v>82</v>
      </c>
      <c r="E8962" t="s">
        <v>85</v>
      </c>
      <c r="F8962" t="s">
        <v>90</v>
      </c>
      <c r="G8962" t="s">
        <v>52</v>
      </c>
      <c r="H8962" t="s">
        <v>149</v>
      </c>
      <c r="I8962" s="1">
        <v>45882</v>
      </c>
      <c r="J8962">
        <v>4865</v>
      </c>
      <c r="K8962">
        <v>46</v>
      </c>
      <c r="L8962">
        <v>487</v>
      </c>
      <c r="M8962" t="s">
        <v>139</v>
      </c>
      <c r="N8962" t="s">
        <v>40</v>
      </c>
      <c r="O8962" t="s">
        <v>14</v>
      </c>
      <c r="P8962">
        <v>2.8</v>
      </c>
      <c r="Q8962">
        <v>1363.6</v>
      </c>
      <c r="R8962">
        <f>MONTH('COCOCART INDIA DATA'!$I8962)</f>
        <v>8</v>
      </c>
      <c r="S8962" t="str">
        <f>TEXT(Table2[[#This Row],[Date]],"mmm")</f>
        <v>Aug</v>
      </c>
      <c r="T8962">
        <f>DAY(Table2[[#This Row],[Date]])</f>
        <v>13</v>
      </c>
      <c r="U8962" t="str">
        <f>TEXT(Table2[[#This Row],[Date]],"ddd")</f>
        <v>Wed</v>
      </c>
    </row>
    <row r="8963" spans="1:21" x14ac:dyDescent="0.25">
      <c r="A8963" s="9">
        <v>2400048970</v>
      </c>
      <c r="B8963" t="s">
        <v>26</v>
      </c>
      <c r="C8963" t="s">
        <v>71</v>
      </c>
      <c r="D8963" t="s">
        <v>83</v>
      </c>
      <c r="E8963" t="s">
        <v>85</v>
      </c>
      <c r="F8963" t="s">
        <v>91</v>
      </c>
      <c r="G8963" t="s">
        <v>36</v>
      </c>
      <c r="H8963" t="s">
        <v>149</v>
      </c>
      <c r="I8963" s="1">
        <v>45882</v>
      </c>
      <c r="J8963">
        <v>10451</v>
      </c>
      <c r="K8963">
        <v>105</v>
      </c>
      <c r="L8963">
        <v>551</v>
      </c>
      <c r="M8963" t="s">
        <v>140</v>
      </c>
      <c r="N8963" t="s">
        <v>13</v>
      </c>
      <c r="O8963" t="s">
        <v>14</v>
      </c>
      <c r="P8963">
        <v>2.2656000000000001</v>
      </c>
      <c r="Q8963">
        <v>1248.3456000000001</v>
      </c>
      <c r="R8963">
        <f>MONTH('COCOCART INDIA DATA'!$I8963)</f>
        <v>8</v>
      </c>
      <c r="S8963" t="str">
        <f>TEXT(Table2[[#This Row],[Date]],"mmm")</f>
        <v>Aug</v>
      </c>
      <c r="T8963">
        <f>DAY(Table2[[#This Row],[Date]])</f>
        <v>13</v>
      </c>
      <c r="U8963" t="str">
        <f>TEXT(Table2[[#This Row],[Date]],"ddd")</f>
        <v>Wed</v>
      </c>
    </row>
    <row r="8964" spans="1:21" x14ac:dyDescent="0.25">
      <c r="A8964" s="9">
        <v>2400048971</v>
      </c>
      <c r="B8964" t="s">
        <v>31</v>
      </c>
      <c r="C8964" t="s">
        <v>72</v>
      </c>
      <c r="D8964" t="s">
        <v>82</v>
      </c>
      <c r="E8964" t="s">
        <v>85</v>
      </c>
      <c r="F8964" t="s">
        <v>90</v>
      </c>
      <c r="G8964" t="s">
        <v>32</v>
      </c>
      <c r="H8964" t="s">
        <v>149</v>
      </c>
      <c r="I8964" s="1">
        <v>45882</v>
      </c>
      <c r="J8964">
        <v>9093</v>
      </c>
      <c r="K8964">
        <v>28</v>
      </c>
      <c r="L8964">
        <v>304</v>
      </c>
      <c r="M8964" t="s">
        <v>141</v>
      </c>
      <c r="N8964" t="s">
        <v>13</v>
      </c>
      <c r="O8964" t="s">
        <v>14</v>
      </c>
      <c r="P8964">
        <v>1.8652</v>
      </c>
      <c r="Q8964">
        <v>567.02080000000001</v>
      </c>
      <c r="R8964">
        <f>MONTH('COCOCART INDIA DATA'!$I8964)</f>
        <v>8</v>
      </c>
      <c r="S8964" t="str">
        <f>TEXT(Table2[[#This Row],[Date]],"mmm")</f>
        <v>Aug</v>
      </c>
      <c r="T8964">
        <f>DAY(Table2[[#This Row],[Date]])</f>
        <v>13</v>
      </c>
      <c r="U8964" t="str">
        <f>TEXT(Table2[[#This Row],[Date]],"ddd")</f>
        <v>Wed</v>
      </c>
    </row>
    <row r="8965" spans="1:21" x14ac:dyDescent="0.25">
      <c r="A8965" s="9">
        <v>2400048972</v>
      </c>
      <c r="B8965" t="s">
        <v>64</v>
      </c>
      <c r="C8965" t="s">
        <v>73</v>
      </c>
      <c r="D8965" t="s">
        <v>82</v>
      </c>
      <c r="E8965" t="s">
        <v>85</v>
      </c>
      <c r="F8965" t="s">
        <v>91</v>
      </c>
      <c r="G8965" t="s">
        <v>52</v>
      </c>
      <c r="H8965" t="s">
        <v>151</v>
      </c>
      <c r="I8965" s="1">
        <v>45882</v>
      </c>
      <c r="J8965">
        <v>1638</v>
      </c>
      <c r="K8965">
        <v>282</v>
      </c>
      <c r="L8965">
        <v>103</v>
      </c>
      <c r="M8965" t="s">
        <v>142</v>
      </c>
      <c r="N8965" t="s">
        <v>40</v>
      </c>
      <c r="O8965" t="s">
        <v>14</v>
      </c>
      <c r="P8965">
        <v>2.8</v>
      </c>
      <c r="Q8965">
        <v>288.39999999999998</v>
      </c>
      <c r="R8965">
        <f>MONTH('COCOCART INDIA DATA'!$I8965)</f>
        <v>8</v>
      </c>
      <c r="S8965" t="str">
        <f>TEXT(Table2[[#This Row],[Date]],"mmm")</f>
        <v>Aug</v>
      </c>
      <c r="T8965">
        <f>DAY(Table2[[#This Row],[Date]])</f>
        <v>13</v>
      </c>
      <c r="U8965" t="str">
        <f>TEXT(Table2[[#This Row],[Date]],"ddd")</f>
        <v>Wed</v>
      </c>
    </row>
    <row r="8966" spans="1:21" x14ac:dyDescent="0.25">
      <c r="A8966" s="9">
        <v>2400048973</v>
      </c>
      <c r="B8966" t="s">
        <v>15</v>
      </c>
      <c r="C8966" t="s">
        <v>74</v>
      </c>
      <c r="D8966" t="s">
        <v>82</v>
      </c>
      <c r="E8966" t="s">
        <v>84</v>
      </c>
      <c r="F8966" t="s">
        <v>88</v>
      </c>
      <c r="G8966" t="s">
        <v>32</v>
      </c>
      <c r="H8966" t="s">
        <v>151</v>
      </c>
      <c r="I8966" s="1">
        <v>45882</v>
      </c>
      <c r="J8966">
        <v>8610</v>
      </c>
      <c r="K8966">
        <v>47</v>
      </c>
      <c r="L8966">
        <v>278</v>
      </c>
      <c r="M8966" t="s">
        <v>143</v>
      </c>
      <c r="N8966" t="s">
        <v>13</v>
      </c>
      <c r="O8966" t="s">
        <v>14</v>
      </c>
      <c r="P8966">
        <v>1.8652</v>
      </c>
      <c r="Q8966">
        <v>518.52559999999994</v>
      </c>
      <c r="R8966">
        <f>MONTH('COCOCART INDIA DATA'!$I8966)</f>
        <v>8</v>
      </c>
      <c r="S8966" t="str">
        <f>TEXT(Table2[[#This Row],[Date]],"mmm")</f>
        <v>Aug</v>
      </c>
      <c r="T8966">
        <f>DAY(Table2[[#This Row],[Date]])</f>
        <v>13</v>
      </c>
      <c r="U8966" t="str">
        <f>TEXT(Table2[[#This Row],[Date]],"ddd")</f>
        <v>Wed</v>
      </c>
    </row>
    <row r="8967" spans="1:21" x14ac:dyDescent="0.25">
      <c r="A8967" s="9">
        <v>2400048974</v>
      </c>
      <c r="B8967" t="s">
        <v>11</v>
      </c>
      <c r="C8967" t="s">
        <v>72</v>
      </c>
      <c r="D8967" t="s">
        <v>83</v>
      </c>
      <c r="E8967" t="s">
        <v>84</v>
      </c>
      <c r="F8967" t="s">
        <v>89</v>
      </c>
      <c r="G8967" t="s">
        <v>39</v>
      </c>
      <c r="H8967" t="s">
        <v>151</v>
      </c>
      <c r="I8967" s="1">
        <v>45882</v>
      </c>
      <c r="J8967">
        <v>1351</v>
      </c>
      <c r="K8967">
        <v>58</v>
      </c>
      <c r="L8967">
        <v>72</v>
      </c>
      <c r="M8967" t="s">
        <v>41</v>
      </c>
      <c r="N8967" t="s">
        <v>40</v>
      </c>
      <c r="O8967" t="s">
        <v>14</v>
      </c>
      <c r="P8967">
        <v>2.8195000000000001</v>
      </c>
      <c r="Q8967">
        <v>203.00400000000002</v>
      </c>
      <c r="R8967">
        <f>MONTH('COCOCART INDIA DATA'!$I8967)</f>
        <v>8</v>
      </c>
      <c r="S8967" t="str">
        <f>TEXT(Table2[[#This Row],[Date]],"mmm")</f>
        <v>Aug</v>
      </c>
      <c r="T8967">
        <f>DAY(Table2[[#This Row],[Date]])</f>
        <v>13</v>
      </c>
      <c r="U8967" t="str">
        <f>TEXT(Table2[[#This Row],[Date]],"ddd")</f>
        <v>Wed</v>
      </c>
    </row>
    <row r="8968" spans="1:21" x14ac:dyDescent="0.25">
      <c r="A8968" s="9">
        <v>2400048975</v>
      </c>
      <c r="B8968" t="s">
        <v>62</v>
      </c>
      <c r="C8968" t="s">
        <v>73</v>
      </c>
      <c r="D8968" t="s">
        <v>83</v>
      </c>
      <c r="E8968" t="s">
        <v>85</v>
      </c>
      <c r="F8968" t="s">
        <v>90</v>
      </c>
      <c r="G8968" t="s">
        <v>54</v>
      </c>
      <c r="H8968" t="s">
        <v>153</v>
      </c>
      <c r="I8968" s="1">
        <v>45882</v>
      </c>
      <c r="J8968">
        <v>11102</v>
      </c>
      <c r="K8968">
        <v>50</v>
      </c>
      <c r="L8968">
        <v>505</v>
      </c>
      <c r="M8968" t="s">
        <v>92</v>
      </c>
      <c r="N8968" t="s">
        <v>13</v>
      </c>
      <c r="O8968" t="s">
        <v>14</v>
      </c>
      <c r="P8968">
        <v>13.3485</v>
      </c>
      <c r="Q8968">
        <v>6740.9924999999994</v>
      </c>
      <c r="R8968">
        <f>MONTH('COCOCART INDIA DATA'!$I8968)</f>
        <v>8</v>
      </c>
      <c r="S8968" t="str">
        <f>TEXT(Table2[[#This Row],[Date]],"mmm")</f>
        <v>Aug</v>
      </c>
      <c r="T8968">
        <f>DAY(Table2[[#This Row],[Date]])</f>
        <v>13</v>
      </c>
      <c r="U8968" t="str">
        <f>TEXT(Table2[[#This Row],[Date]],"ddd")</f>
        <v>Wed</v>
      </c>
    </row>
    <row r="8969" spans="1:21" x14ac:dyDescent="0.25">
      <c r="A8969" s="9">
        <v>2400048976</v>
      </c>
      <c r="B8969" t="s">
        <v>55</v>
      </c>
      <c r="C8969" t="s">
        <v>74</v>
      </c>
      <c r="D8969" t="s">
        <v>83</v>
      </c>
      <c r="E8969" t="s">
        <v>85</v>
      </c>
      <c r="F8969" t="s">
        <v>91</v>
      </c>
      <c r="G8969" t="s">
        <v>53</v>
      </c>
      <c r="H8969" t="s">
        <v>153</v>
      </c>
      <c r="I8969" s="1">
        <v>45882</v>
      </c>
      <c r="J8969">
        <v>4711</v>
      </c>
      <c r="K8969">
        <v>29</v>
      </c>
      <c r="L8969">
        <v>429</v>
      </c>
      <c r="M8969" t="s">
        <v>93</v>
      </c>
      <c r="N8969" t="s">
        <v>40</v>
      </c>
      <c r="O8969" t="s">
        <v>18</v>
      </c>
      <c r="P8969">
        <v>8.2429000000000006</v>
      </c>
      <c r="Q8969">
        <v>3536.2041000000004</v>
      </c>
      <c r="R8969">
        <f>MONTH('COCOCART INDIA DATA'!$I8969)</f>
        <v>8</v>
      </c>
      <c r="S8969" t="str">
        <f>TEXT(Table2[[#This Row],[Date]],"mmm")</f>
        <v>Aug</v>
      </c>
      <c r="T8969">
        <f>DAY(Table2[[#This Row],[Date]])</f>
        <v>13</v>
      </c>
      <c r="U8969" t="str">
        <f>TEXT(Table2[[#This Row],[Date]],"ddd")</f>
        <v>Wed</v>
      </c>
    </row>
    <row r="8970" spans="1:21" x14ac:dyDescent="0.25">
      <c r="A8970" s="9">
        <v>2400048977</v>
      </c>
      <c r="B8970" t="s">
        <v>31</v>
      </c>
      <c r="C8970" t="s">
        <v>75</v>
      </c>
      <c r="D8970" t="s">
        <v>82</v>
      </c>
      <c r="E8970" t="s">
        <v>85</v>
      </c>
      <c r="F8970" t="s">
        <v>90</v>
      </c>
      <c r="G8970" t="s">
        <v>25</v>
      </c>
      <c r="H8970" t="s">
        <v>153</v>
      </c>
      <c r="I8970" s="1">
        <v>45882</v>
      </c>
      <c r="J8970">
        <v>903</v>
      </c>
      <c r="K8970">
        <v>49</v>
      </c>
      <c r="L8970">
        <v>43</v>
      </c>
      <c r="M8970" t="s">
        <v>94</v>
      </c>
      <c r="N8970" t="s">
        <v>13</v>
      </c>
      <c r="O8970" t="s">
        <v>18</v>
      </c>
      <c r="P8970">
        <v>0.69579999999999997</v>
      </c>
      <c r="Q8970">
        <v>29.9194</v>
      </c>
      <c r="R8970">
        <f>MONTH('COCOCART INDIA DATA'!$I8970)</f>
        <v>8</v>
      </c>
      <c r="S8970" t="str">
        <f>TEXT(Table2[[#This Row],[Date]],"mmm")</f>
        <v>Aug</v>
      </c>
      <c r="T8970">
        <f>DAY(Table2[[#This Row],[Date]])</f>
        <v>13</v>
      </c>
      <c r="U8970" t="str">
        <f>TEXT(Table2[[#This Row],[Date]],"ddd")</f>
        <v>Wed</v>
      </c>
    </row>
    <row r="8971" spans="1:21" x14ac:dyDescent="0.25">
      <c r="A8971" s="9">
        <v>2400048978</v>
      </c>
      <c r="B8971" t="s">
        <v>31</v>
      </c>
      <c r="C8971" t="s">
        <v>75</v>
      </c>
      <c r="D8971" t="s">
        <v>83</v>
      </c>
      <c r="E8971" t="s">
        <v>85</v>
      </c>
      <c r="F8971" t="s">
        <v>91</v>
      </c>
      <c r="G8971" t="s">
        <v>36</v>
      </c>
      <c r="H8971" t="s">
        <v>153</v>
      </c>
      <c r="I8971" s="1">
        <v>45882</v>
      </c>
      <c r="J8971">
        <v>1295</v>
      </c>
      <c r="K8971">
        <v>112</v>
      </c>
      <c r="L8971">
        <v>81</v>
      </c>
      <c r="M8971" t="s">
        <v>95</v>
      </c>
      <c r="N8971" t="s">
        <v>13</v>
      </c>
      <c r="O8971" t="s">
        <v>14</v>
      </c>
      <c r="P8971">
        <v>2.2656000000000001</v>
      </c>
      <c r="Q8971">
        <v>183.5136</v>
      </c>
      <c r="R8971">
        <f>MONTH('COCOCART INDIA DATA'!$I8971)</f>
        <v>8</v>
      </c>
      <c r="S8971" t="str">
        <f>TEXT(Table2[[#This Row],[Date]],"mmm")</f>
        <v>Aug</v>
      </c>
      <c r="T8971">
        <f>DAY(Table2[[#This Row],[Date]])</f>
        <v>13</v>
      </c>
      <c r="U8971" t="str">
        <f>TEXT(Table2[[#This Row],[Date]],"ddd")</f>
        <v>Wed</v>
      </c>
    </row>
    <row r="8972" spans="1:21" x14ac:dyDescent="0.25">
      <c r="A8972" s="9">
        <v>2400048979</v>
      </c>
      <c r="B8972" t="s">
        <v>63</v>
      </c>
      <c r="C8972" t="s">
        <v>75</v>
      </c>
      <c r="D8972" t="s">
        <v>82</v>
      </c>
      <c r="E8972" t="s">
        <v>84</v>
      </c>
      <c r="F8972" t="s">
        <v>89</v>
      </c>
      <c r="G8972" t="s">
        <v>41</v>
      </c>
      <c r="H8972" t="s">
        <v>153</v>
      </c>
      <c r="I8972" s="1">
        <v>45882</v>
      </c>
      <c r="J8972">
        <v>14574</v>
      </c>
      <c r="K8972">
        <v>118</v>
      </c>
      <c r="L8972">
        <v>561</v>
      </c>
      <c r="M8972" t="s">
        <v>37</v>
      </c>
      <c r="N8972" t="s">
        <v>40</v>
      </c>
      <c r="O8972" t="s">
        <v>14</v>
      </c>
      <c r="P8972">
        <v>6.3415999999999997</v>
      </c>
      <c r="Q8972">
        <v>3557.6376</v>
      </c>
      <c r="R8972">
        <f>MONTH('COCOCART INDIA DATA'!$I8972)</f>
        <v>8</v>
      </c>
      <c r="S8972" t="str">
        <f>TEXT(Table2[[#This Row],[Date]],"mmm")</f>
        <v>Aug</v>
      </c>
      <c r="T8972">
        <f>DAY(Table2[[#This Row],[Date]])</f>
        <v>13</v>
      </c>
      <c r="U8972" t="str">
        <f>TEXT(Table2[[#This Row],[Date]],"ddd")</f>
        <v>Wed</v>
      </c>
    </row>
    <row r="8973" spans="1:21" x14ac:dyDescent="0.25">
      <c r="A8973" s="9">
        <v>2400048980</v>
      </c>
      <c r="B8973" t="s">
        <v>19</v>
      </c>
      <c r="C8973" t="s">
        <v>75</v>
      </c>
      <c r="D8973" t="s">
        <v>83</v>
      </c>
      <c r="E8973" t="s">
        <v>84</v>
      </c>
      <c r="F8973" t="s">
        <v>89</v>
      </c>
      <c r="G8973" t="s">
        <v>21</v>
      </c>
      <c r="H8973" t="s">
        <v>153</v>
      </c>
      <c r="I8973" s="1">
        <v>45882</v>
      </c>
      <c r="J8973">
        <v>3318</v>
      </c>
      <c r="K8973">
        <v>34</v>
      </c>
      <c r="L8973">
        <v>277</v>
      </c>
      <c r="M8973" t="s">
        <v>96</v>
      </c>
      <c r="N8973" t="s">
        <v>13</v>
      </c>
      <c r="O8973" t="s">
        <v>18</v>
      </c>
      <c r="P8973">
        <v>6.0811000000000002</v>
      </c>
      <c r="Q8973">
        <v>1684.4647</v>
      </c>
      <c r="R8973">
        <f>MONTH('COCOCART INDIA DATA'!$I8973)</f>
        <v>8</v>
      </c>
      <c r="S8973" t="str">
        <f>TEXT(Table2[[#This Row],[Date]],"mmm")</f>
        <v>Aug</v>
      </c>
      <c r="T8973">
        <f>DAY(Table2[[#This Row],[Date]])</f>
        <v>13</v>
      </c>
      <c r="U8973" t="str">
        <f>TEXT(Table2[[#This Row],[Date]],"ddd")</f>
        <v>Wed</v>
      </c>
    </row>
    <row r="8974" spans="1:21" x14ac:dyDescent="0.25">
      <c r="A8974" s="9">
        <v>2400048981</v>
      </c>
      <c r="B8974" t="s">
        <v>26</v>
      </c>
      <c r="C8974" t="s">
        <v>75</v>
      </c>
      <c r="D8974" t="s">
        <v>82</v>
      </c>
      <c r="E8974" t="s">
        <v>85</v>
      </c>
      <c r="F8974" t="s">
        <v>90</v>
      </c>
      <c r="G8974" t="s">
        <v>49</v>
      </c>
      <c r="H8974" t="s">
        <v>153</v>
      </c>
      <c r="I8974" s="1">
        <v>45882</v>
      </c>
      <c r="J8974">
        <v>3262</v>
      </c>
      <c r="K8974">
        <v>487</v>
      </c>
      <c r="L8974">
        <v>297</v>
      </c>
      <c r="M8974" t="s">
        <v>97</v>
      </c>
      <c r="N8974" t="s">
        <v>13</v>
      </c>
      <c r="O8974" t="s">
        <v>14</v>
      </c>
      <c r="P8974">
        <v>1.5934999999999999</v>
      </c>
      <c r="Q8974">
        <v>473.26949999999999</v>
      </c>
      <c r="R8974">
        <f>MONTH('COCOCART INDIA DATA'!$I8974)</f>
        <v>8</v>
      </c>
      <c r="S8974" t="str">
        <f>TEXT(Table2[[#This Row],[Date]],"mmm")</f>
        <v>Aug</v>
      </c>
      <c r="T8974">
        <f>DAY(Table2[[#This Row],[Date]])</f>
        <v>13</v>
      </c>
      <c r="U8974" t="str">
        <f>TEXT(Table2[[#This Row],[Date]],"ddd")</f>
        <v>Wed</v>
      </c>
    </row>
    <row r="8975" spans="1:21" x14ac:dyDescent="0.25">
      <c r="A8975" s="9">
        <v>2400048982</v>
      </c>
      <c r="B8975" t="s">
        <v>15</v>
      </c>
      <c r="C8975" t="s">
        <v>75</v>
      </c>
      <c r="D8975" t="s">
        <v>82</v>
      </c>
      <c r="E8975" t="s">
        <v>85</v>
      </c>
      <c r="F8975" t="s">
        <v>91</v>
      </c>
      <c r="G8975" t="s">
        <v>36</v>
      </c>
      <c r="H8975" t="s">
        <v>152</v>
      </c>
      <c r="I8975" s="1">
        <v>45882</v>
      </c>
      <c r="J8975">
        <v>1036</v>
      </c>
      <c r="K8975">
        <v>59</v>
      </c>
      <c r="L8975">
        <v>55</v>
      </c>
      <c r="M8975" t="s">
        <v>98</v>
      </c>
      <c r="N8975" t="s">
        <v>13</v>
      </c>
      <c r="O8975" t="s">
        <v>14</v>
      </c>
      <c r="P8975">
        <v>2.2656000000000001</v>
      </c>
      <c r="Q8975">
        <v>124.608</v>
      </c>
      <c r="R8975">
        <f>MONTH('COCOCART INDIA DATA'!$I8975)</f>
        <v>8</v>
      </c>
      <c r="S8975" t="str">
        <f>TEXT(Table2[[#This Row],[Date]],"mmm")</f>
        <v>Aug</v>
      </c>
      <c r="T8975">
        <f>DAY(Table2[[#This Row],[Date]])</f>
        <v>13</v>
      </c>
      <c r="U8975" t="str">
        <f>TEXT(Table2[[#This Row],[Date]],"ddd")</f>
        <v>Wed</v>
      </c>
    </row>
    <row r="8976" spans="1:21" x14ac:dyDescent="0.25">
      <c r="A8976" s="9">
        <v>2400048983</v>
      </c>
      <c r="B8976" t="s">
        <v>19</v>
      </c>
      <c r="C8976" t="s">
        <v>75</v>
      </c>
      <c r="D8976" t="s">
        <v>82</v>
      </c>
      <c r="E8976" t="s">
        <v>85</v>
      </c>
      <c r="F8976" t="s">
        <v>90</v>
      </c>
      <c r="G8976" t="s">
        <v>12</v>
      </c>
      <c r="H8976" t="s">
        <v>152</v>
      </c>
      <c r="I8976" s="1">
        <v>45882</v>
      </c>
      <c r="J8976">
        <v>5285</v>
      </c>
      <c r="K8976">
        <v>213</v>
      </c>
      <c r="L8976">
        <v>378</v>
      </c>
      <c r="M8976" t="s">
        <v>99</v>
      </c>
      <c r="N8976" t="s">
        <v>13</v>
      </c>
      <c r="O8976" t="s">
        <v>14</v>
      </c>
      <c r="P8976">
        <v>6.0983000000000001</v>
      </c>
      <c r="Q8976">
        <v>2305.1574000000001</v>
      </c>
      <c r="R8976">
        <f>MONTH('COCOCART INDIA DATA'!$I8976)</f>
        <v>8</v>
      </c>
      <c r="S8976" t="str">
        <f>TEXT(Table2[[#This Row],[Date]],"mmm")</f>
        <v>Aug</v>
      </c>
      <c r="T8976">
        <f>DAY(Table2[[#This Row],[Date]])</f>
        <v>13</v>
      </c>
      <c r="U8976" t="str">
        <f>TEXT(Table2[[#This Row],[Date]],"ddd")</f>
        <v>Wed</v>
      </c>
    </row>
    <row r="8977" spans="1:21" x14ac:dyDescent="0.25">
      <c r="A8977" s="9">
        <v>2400048984</v>
      </c>
      <c r="B8977" t="s">
        <v>34</v>
      </c>
      <c r="C8977" t="s">
        <v>75</v>
      </c>
      <c r="D8977" t="s">
        <v>83</v>
      </c>
      <c r="E8977" t="s">
        <v>85</v>
      </c>
      <c r="F8977" t="s">
        <v>91</v>
      </c>
      <c r="G8977" t="s">
        <v>52</v>
      </c>
      <c r="H8977" t="s">
        <v>152</v>
      </c>
      <c r="I8977" s="1">
        <v>45882</v>
      </c>
      <c r="J8977">
        <v>2667</v>
      </c>
      <c r="K8977">
        <v>428</v>
      </c>
      <c r="L8977">
        <v>267</v>
      </c>
      <c r="M8977" t="s">
        <v>100</v>
      </c>
      <c r="N8977" t="s">
        <v>40</v>
      </c>
      <c r="O8977" t="s">
        <v>14</v>
      </c>
      <c r="P8977">
        <v>2.8</v>
      </c>
      <c r="Q8977">
        <v>747.59999999999991</v>
      </c>
      <c r="R8977">
        <f>MONTH('COCOCART INDIA DATA'!$I8977)</f>
        <v>8</v>
      </c>
      <c r="S8977" t="str">
        <f>TEXT(Table2[[#This Row],[Date]],"mmm")</f>
        <v>Aug</v>
      </c>
      <c r="T8977">
        <f>DAY(Table2[[#This Row],[Date]])</f>
        <v>13</v>
      </c>
      <c r="U8977" t="str">
        <f>TEXT(Table2[[#This Row],[Date]],"ddd")</f>
        <v>Wed</v>
      </c>
    </row>
    <row r="8978" spans="1:21" x14ac:dyDescent="0.25">
      <c r="A8978" s="9">
        <v>2400048985</v>
      </c>
      <c r="B8978" t="s">
        <v>63</v>
      </c>
      <c r="C8978" t="s">
        <v>75</v>
      </c>
      <c r="D8978" t="s">
        <v>82</v>
      </c>
      <c r="E8978" t="s">
        <v>84</v>
      </c>
      <c r="F8978" t="s">
        <v>88</v>
      </c>
      <c r="G8978" t="s">
        <v>46</v>
      </c>
      <c r="H8978" t="s">
        <v>146</v>
      </c>
      <c r="I8978" s="1">
        <v>45882</v>
      </c>
      <c r="J8978">
        <v>6097</v>
      </c>
      <c r="K8978">
        <v>84</v>
      </c>
      <c r="L8978">
        <v>244</v>
      </c>
      <c r="M8978" t="s">
        <v>101</v>
      </c>
      <c r="N8978" t="s">
        <v>40</v>
      </c>
      <c r="O8978" t="s">
        <v>18</v>
      </c>
      <c r="P8978">
        <v>4.7065000000000001</v>
      </c>
      <c r="Q8978">
        <v>1148.386</v>
      </c>
      <c r="R8978">
        <f>MONTH('COCOCART INDIA DATA'!$I8978)</f>
        <v>8</v>
      </c>
      <c r="S8978" t="str">
        <f>TEXT(Table2[[#This Row],[Date]],"mmm")</f>
        <v>Aug</v>
      </c>
      <c r="T8978">
        <f>DAY(Table2[[#This Row],[Date]])</f>
        <v>13</v>
      </c>
      <c r="U8978" t="str">
        <f>TEXT(Table2[[#This Row],[Date]],"ddd")</f>
        <v>Wed</v>
      </c>
    </row>
    <row r="8979" spans="1:21" x14ac:dyDescent="0.25">
      <c r="A8979" s="9">
        <v>2400048986</v>
      </c>
      <c r="B8979" t="s">
        <v>61</v>
      </c>
      <c r="C8979" t="s">
        <v>75</v>
      </c>
      <c r="D8979" t="s">
        <v>83</v>
      </c>
      <c r="E8979" t="s">
        <v>84</v>
      </c>
      <c r="F8979" t="s">
        <v>89</v>
      </c>
      <c r="G8979" t="s">
        <v>52</v>
      </c>
      <c r="H8979" t="s">
        <v>147</v>
      </c>
      <c r="I8979" s="1">
        <v>45882</v>
      </c>
      <c r="J8979">
        <v>11550</v>
      </c>
      <c r="K8979">
        <v>93</v>
      </c>
      <c r="L8979">
        <v>770</v>
      </c>
      <c r="M8979" t="s">
        <v>102</v>
      </c>
      <c r="N8979" t="s">
        <v>40</v>
      </c>
      <c r="O8979" t="s">
        <v>14</v>
      </c>
      <c r="P8979">
        <v>2.8</v>
      </c>
      <c r="Q8979">
        <v>2156</v>
      </c>
      <c r="R8979">
        <f>MONTH('COCOCART INDIA DATA'!$I8979)</f>
        <v>8</v>
      </c>
      <c r="S8979" t="str">
        <f>TEXT(Table2[[#This Row],[Date]],"mmm")</f>
        <v>Aug</v>
      </c>
      <c r="T8979">
        <f>DAY(Table2[[#This Row],[Date]])</f>
        <v>13</v>
      </c>
      <c r="U8979" t="str">
        <f>TEXT(Table2[[#This Row],[Date]],"ddd")</f>
        <v>Wed</v>
      </c>
    </row>
    <row r="8980" spans="1:21" x14ac:dyDescent="0.25">
      <c r="A8980" s="9">
        <v>2400048987</v>
      </c>
      <c r="B8980" t="s">
        <v>47</v>
      </c>
      <c r="C8980" t="s">
        <v>75</v>
      </c>
      <c r="D8980" t="s">
        <v>82</v>
      </c>
      <c r="E8980" t="s">
        <v>85</v>
      </c>
      <c r="F8980" t="s">
        <v>90</v>
      </c>
      <c r="G8980" t="s">
        <v>38</v>
      </c>
      <c r="H8980" t="s">
        <v>148</v>
      </c>
      <c r="I8980" s="1">
        <v>45882</v>
      </c>
      <c r="J8980">
        <v>1589</v>
      </c>
      <c r="K8980">
        <v>62</v>
      </c>
      <c r="L8980">
        <v>159</v>
      </c>
      <c r="M8980" t="s">
        <v>103</v>
      </c>
      <c r="N8980" t="s">
        <v>13</v>
      </c>
      <c r="O8980" t="s">
        <v>14</v>
      </c>
      <c r="P8980">
        <v>8.7870000000000008</v>
      </c>
      <c r="Q8980">
        <v>1397.133</v>
      </c>
      <c r="R8980">
        <f>MONTH('COCOCART INDIA DATA'!$I8980)</f>
        <v>8</v>
      </c>
      <c r="S8980" t="str">
        <f>TEXT(Table2[[#This Row],[Date]],"mmm")</f>
        <v>Aug</v>
      </c>
      <c r="T8980">
        <f>DAY(Table2[[#This Row],[Date]])</f>
        <v>13</v>
      </c>
      <c r="U8980" t="str">
        <f>TEXT(Table2[[#This Row],[Date]],"ddd")</f>
        <v>Wed</v>
      </c>
    </row>
    <row r="8981" spans="1:21" x14ac:dyDescent="0.25">
      <c r="A8981" s="9">
        <v>2400048988</v>
      </c>
      <c r="B8981" t="s">
        <v>31</v>
      </c>
      <c r="C8981" t="s">
        <v>75</v>
      </c>
      <c r="D8981" t="s">
        <v>82</v>
      </c>
      <c r="E8981" t="s">
        <v>85</v>
      </c>
      <c r="F8981" t="s">
        <v>91</v>
      </c>
      <c r="G8981" t="s">
        <v>16</v>
      </c>
      <c r="H8981" t="s">
        <v>149</v>
      </c>
      <c r="I8981" s="1">
        <v>45882</v>
      </c>
      <c r="J8981">
        <v>4375</v>
      </c>
      <c r="K8981">
        <v>11</v>
      </c>
      <c r="L8981">
        <v>274</v>
      </c>
      <c r="M8981" t="s">
        <v>59</v>
      </c>
      <c r="N8981" t="s">
        <v>17</v>
      </c>
      <c r="O8981" t="s">
        <v>18</v>
      </c>
      <c r="P8981">
        <v>0.24049999999999999</v>
      </c>
      <c r="Q8981">
        <v>65.896999999999991</v>
      </c>
      <c r="R8981">
        <f>MONTH('COCOCART INDIA DATA'!$I8981)</f>
        <v>8</v>
      </c>
      <c r="S8981" t="str">
        <f>TEXT(Table2[[#This Row],[Date]],"mmm")</f>
        <v>Aug</v>
      </c>
      <c r="T8981">
        <f>DAY(Table2[[#This Row],[Date]])</f>
        <v>13</v>
      </c>
      <c r="U8981" t="str">
        <f>TEXT(Table2[[#This Row],[Date]],"ddd")</f>
        <v>Wed</v>
      </c>
    </row>
    <row r="8982" spans="1:21" x14ac:dyDescent="0.25">
      <c r="A8982" s="9">
        <v>2400048989</v>
      </c>
      <c r="B8982" t="s">
        <v>19</v>
      </c>
      <c r="C8982" t="s">
        <v>75</v>
      </c>
      <c r="D8982" t="s">
        <v>82</v>
      </c>
      <c r="E8982" t="s">
        <v>85</v>
      </c>
      <c r="F8982" t="s">
        <v>90</v>
      </c>
      <c r="G8982" t="s">
        <v>49</v>
      </c>
      <c r="H8982" t="s">
        <v>150</v>
      </c>
      <c r="I8982" s="1">
        <v>45882</v>
      </c>
      <c r="J8982">
        <v>7966</v>
      </c>
      <c r="K8982">
        <v>123</v>
      </c>
      <c r="L8982">
        <v>725</v>
      </c>
      <c r="M8982" t="s">
        <v>104</v>
      </c>
      <c r="N8982" t="s">
        <v>13</v>
      </c>
      <c r="O8982" t="s">
        <v>14</v>
      </c>
      <c r="P8982">
        <v>1.5934999999999999</v>
      </c>
      <c r="Q8982">
        <v>1155.2874999999999</v>
      </c>
      <c r="R8982">
        <f>MONTH('COCOCART INDIA DATA'!$I8982)</f>
        <v>8</v>
      </c>
      <c r="S8982" t="str">
        <f>TEXT(Table2[[#This Row],[Date]],"mmm")</f>
        <v>Aug</v>
      </c>
      <c r="T8982">
        <f>DAY(Table2[[#This Row],[Date]])</f>
        <v>13</v>
      </c>
      <c r="U8982" t="str">
        <f>TEXT(Table2[[#This Row],[Date]],"ddd")</f>
        <v>Wed</v>
      </c>
    </row>
    <row r="8983" spans="1:21" x14ac:dyDescent="0.25">
      <c r="A8983" s="9">
        <v>2400048990</v>
      </c>
      <c r="B8983" t="s">
        <v>29</v>
      </c>
      <c r="C8983" t="s">
        <v>75</v>
      </c>
      <c r="D8983" t="s">
        <v>83</v>
      </c>
      <c r="E8983" t="s">
        <v>85</v>
      </c>
      <c r="F8983" t="s">
        <v>91</v>
      </c>
      <c r="G8983" t="s">
        <v>54</v>
      </c>
      <c r="H8983" t="s">
        <v>151</v>
      </c>
      <c r="I8983" s="1">
        <v>45882</v>
      </c>
      <c r="J8983">
        <v>10829</v>
      </c>
      <c r="K8983">
        <v>86</v>
      </c>
      <c r="L8983">
        <v>516</v>
      </c>
      <c r="M8983" t="s">
        <v>105</v>
      </c>
      <c r="N8983" t="s">
        <v>13</v>
      </c>
      <c r="O8983" t="s">
        <v>14</v>
      </c>
      <c r="P8983">
        <v>13.3485</v>
      </c>
      <c r="Q8983">
        <v>6887.826</v>
      </c>
      <c r="R8983">
        <f>MONTH('COCOCART INDIA DATA'!$I8983)</f>
        <v>8</v>
      </c>
      <c r="S8983" t="str">
        <f>TEXT(Table2[[#This Row],[Date]],"mmm")</f>
        <v>Aug</v>
      </c>
      <c r="T8983">
        <f>DAY(Table2[[#This Row],[Date]])</f>
        <v>13</v>
      </c>
      <c r="U8983" t="str">
        <f>TEXT(Table2[[#This Row],[Date]],"ddd")</f>
        <v>Wed</v>
      </c>
    </row>
    <row r="8984" spans="1:21" x14ac:dyDescent="0.25">
      <c r="A8984" s="9">
        <v>2400048991</v>
      </c>
      <c r="B8984" t="s">
        <v>42</v>
      </c>
      <c r="C8984" t="s">
        <v>75</v>
      </c>
      <c r="D8984" t="s">
        <v>83</v>
      </c>
      <c r="E8984" t="s">
        <v>84</v>
      </c>
      <c r="F8984" t="s">
        <v>89</v>
      </c>
      <c r="G8984" t="s">
        <v>52</v>
      </c>
      <c r="H8984" t="s">
        <v>152</v>
      </c>
      <c r="I8984" s="1">
        <v>45882</v>
      </c>
      <c r="J8984">
        <v>22652</v>
      </c>
      <c r="K8984">
        <v>46</v>
      </c>
      <c r="L8984">
        <v>2060</v>
      </c>
      <c r="M8984" t="s">
        <v>106</v>
      </c>
      <c r="N8984" t="s">
        <v>40</v>
      </c>
      <c r="O8984" t="s">
        <v>14</v>
      </c>
      <c r="P8984">
        <v>2.8</v>
      </c>
      <c r="Q8984">
        <v>5768</v>
      </c>
      <c r="R8984">
        <f>MONTH('COCOCART INDIA DATA'!$I8984)</f>
        <v>8</v>
      </c>
      <c r="S8984" t="str">
        <f>TEXT(Table2[[#This Row],[Date]],"mmm")</f>
        <v>Aug</v>
      </c>
      <c r="T8984">
        <f>DAY(Table2[[#This Row],[Date]])</f>
        <v>13</v>
      </c>
      <c r="U8984" t="str">
        <f>TEXT(Table2[[#This Row],[Date]],"ddd")</f>
        <v>Wed</v>
      </c>
    </row>
    <row r="8985" spans="1:21" x14ac:dyDescent="0.25">
      <c r="A8985" s="9">
        <v>2400048992</v>
      </c>
      <c r="B8985" t="s">
        <v>19</v>
      </c>
      <c r="C8985" t="s">
        <v>75</v>
      </c>
      <c r="D8985" t="s">
        <v>83</v>
      </c>
      <c r="E8985" t="s">
        <v>84</v>
      </c>
      <c r="F8985" t="s">
        <v>89</v>
      </c>
      <c r="G8985" t="s">
        <v>28</v>
      </c>
      <c r="H8985" t="s">
        <v>153</v>
      </c>
      <c r="I8985" s="1">
        <v>45882</v>
      </c>
      <c r="J8985">
        <v>5257</v>
      </c>
      <c r="K8985">
        <v>95</v>
      </c>
      <c r="L8985">
        <v>182</v>
      </c>
      <c r="M8985" t="s">
        <v>107</v>
      </c>
      <c r="N8985" t="s">
        <v>17</v>
      </c>
      <c r="O8985" t="s">
        <v>18</v>
      </c>
      <c r="P8985">
        <v>1.7625</v>
      </c>
      <c r="Q8985">
        <v>320.77499999999998</v>
      </c>
      <c r="R8985">
        <f>MONTH('COCOCART INDIA DATA'!$I8985)</f>
        <v>8</v>
      </c>
      <c r="S8985" t="str">
        <f>TEXT(Table2[[#This Row],[Date]],"mmm")</f>
        <v>Aug</v>
      </c>
      <c r="T8985">
        <f>DAY(Table2[[#This Row],[Date]])</f>
        <v>13</v>
      </c>
      <c r="U8985" t="str">
        <f>TEXT(Table2[[#This Row],[Date]],"ddd")</f>
        <v>Wed</v>
      </c>
    </row>
    <row r="8986" spans="1:21" x14ac:dyDescent="0.25">
      <c r="A8986" s="9">
        <v>2400048993</v>
      </c>
      <c r="B8986" t="s">
        <v>51</v>
      </c>
      <c r="C8986" t="s">
        <v>75</v>
      </c>
      <c r="D8986" t="s">
        <v>83</v>
      </c>
      <c r="E8986" t="s">
        <v>85</v>
      </c>
      <c r="F8986" t="s">
        <v>90</v>
      </c>
      <c r="G8986" t="s">
        <v>12</v>
      </c>
      <c r="H8986" t="s">
        <v>154</v>
      </c>
      <c r="I8986" s="1">
        <v>45882</v>
      </c>
      <c r="J8986">
        <v>5817</v>
      </c>
      <c r="K8986">
        <v>396</v>
      </c>
      <c r="L8986">
        <v>277</v>
      </c>
      <c r="M8986" t="s">
        <v>108</v>
      </c>
      <c r="N8986" t="s">
        <v>13</v>
      </c>
      <c r="O8986" t="s">
        <v>14</v>
      </c>
      <c r="P8986">
        <v>6.0983000000000001</v>
      </c>
      <c r="Q8986">
        <v>1689.2291</v>
      </c>
      <c r="R8986">
        <f>MONTH('COCOCART INDIA DATA'!$I8986)</f>
        <v>8</v>
      </c>
      <c r="S8986" t="str">
        <f>TEXT(Table2[[#This Row],[Date]],"mmm")</f>
        <v>Aug</v>
      </c>
      <c r="T8986">
        <f>DAY(Table2[[#This Row],[Date]])</f>
        <v>13</v>
      </c>
      <c r="U8986" t="str">
        <f>TEXT(Table2[[#This Row],[Date]],"ddd")</f>
        <v>Wed</v>
      </c>
    </row>
    <row r="8987" spans="1:21" x14ac:dyDescent="0.25">
      <c r="A8987" s="9">
        <v>2400048994</v>
      </c>
      <c r="B8987" t="s">
        <v>19</v>
      </c>
      <c r="C8987" t="s">
        <v>75</v>
      </c>
      <c r="D8987" t="s">
        <v>83</v>
      </c>
      <c r="E8987" t="s">
        <v>85</v>
      </c>
      <c r="F8987" t="s">
        <v>91</v>
      </c>
      <c r="G8987" t="s">
        <v>58</v>
      </c>
      <c r="H8987" t="s">
        <v>155</v>
      </c>
      <c r="I8987" s="1">
        <v>45882</v>
      </c>
      <c r="J8987">
        <v>987</v>
      </c>
      <c r="K8987">
        <v>427</v>
      </c>
      <c r="L8987">
        <v>52</v>
      </c>
      <c r="M8987" t="s">
        <v>109</v>
      </c>
      <c r="N8987" t="s">
        <v>13</v>
      </c>
      <c r="O8987" t="s">
        <v>18</v>
      </c>
      <c r="P8987">
        <v>5.0198</v>
      </c>
      <c r="Q8987">
        <v>261.02960000000002</v>
      </c>
      <c r="R8987">
        <f>MONTH('COCOCART INDIA DATA'!$I8987)</f>
        <v>8</v>
      </c>
      <c r="S8987" t="str">
        <f>TEXT(Table2[[#This Row],[Date]],"mmm")</f>
        <v>Aug</v>
      </c>
      <c r="T8987">
        <f>DAY(Table2[[#This Row],[Date]])</f>
        <v>13</v>
      </c>
      <c r="U8987" t="str">
        <f>TEXT(Table2[[#This Row],[Date]],"ddd")</f>
        <v>Wed</v>
      </c>
    </row>
    <row r="8988" spans="1:21" x14ac:dyDescent="0.25">
      <c r="A8988" s="9">
        <v>2400048995</v>
      </c>
      <c r="B8988" t="s">
        <v>56</v>
      </c>
      <c r="C8988" t="s">
        <v>75</v>
      </c>
      <c r="D8988" t="s">
        <v>83</v>
      </c>
      <c r="E8988" t="s">
        <v>85</v>
      </c>
      <c r="F8988" t="s">
        <v>90</v>
      </c>
      <c r="G8988" t="s">
        <v>30</v>
      </c>
      <c r="H8988" t="s">
        <v>156</v>
      </c>
      <c r="I8988" s="1">
        <v>45882</v>
      </c>
      <c r="J8988">
        <v>2723</v>
      </c>
      <c r="K8988">
        <v>21</v>
      </c>
      <c r="L8988">
        <v>101</v>
      </c>
      <c r="M8988" t="s">
        <v>110</v>
      </c>
      <c r="N8988" t="s">
        <v>13</v>
      </c>
      <c r="O8988" t="s">
        <v>18</v>
      </c>
      <c r="P8988">
        <v>0.89900000000000002</v>
      </c>
      <c r="Q8988">
        <v>90.799000000000007</v>
      </c>
      <c r="R8988">
        <f>MONTH('COCOCART INDIA DATA'!$I8988)</f>
        <v>8</v>
      </c>
      <c r="S8988" t="str">
        <f>TEXT(Table2[[#This Row],[Date]],"mmm")</f>
        <v>Aug</v>
      </c>
      <c r="T8988">
        <f>DAY(Table2[[#This Row],[Date]])</f>
        <v>13</v>
      </c>
      <c r="U8988" t="str">
        <f>TEXT(Table2[[#This Row],[Date]],"ddd")</f>
        <v>Wed</v>
      </c>
    </row>
    <row r="8989" spans="1:21" x14ac:dyDescent="0.25">
      <c r="A8989" s="9">
        <v>2400048996</v>
      </c>
      <c r="B8989" t="s">
        <v>29</v>
      </c>
      <c r="C8989" t="s">
        <v>76</v>
      </c>
      <c r="D8989" t="s">
        <v>83</v>
      </c>
      <c r="E8989" t="s">
        <v>85</v>
      </c>
      <c r="F8989" t="s">
        <v>91</v>
      </c>
      <c r="G8989" t="s">
        <v>58</v>
      </c>
      <c r="H8989" t="s">
        <v>150</v>
      </c>
      <c r="I8989" s="1">
        <v>45882</v>
      </c>
      <c r="J8989">
        <v>6944</v>
      </c>
      <c r="K8989">
        <v>178</v>
      </c>
      <c r="L8989">
        <v>366</v>
      </c>
      <c r="M8989" t="s">
        <v>111</v>
      </c>
      <c r="N8989" t="s">
        <v>13</v>
      </c>
      <c r="O8989" t="s">
        <v>18</v>
      </c>
      <c r="P8989">
        <v>5.0198</v>
      </c>
      <c r="Q8989">
        <v>1837.2468000000001</v>
      </c>
      <c r="R8989">
        <f>MONTH('COCOCART INDIA DATA'!$I8989)</f>
        <v>8</v>
      </c>
      <c r="S8989" t="str">
        <f>TEXT(Table2[[#This Row],[Date]],"mmm")</f>
        <v>Aug</v>
      </c>
      <c r="T8989">
        <f>DAY(Table2[[#This Row],[Date]])</f>
        <v>13</v>
      </c>
      <c r="U8989" t="str">
        <f>TEXT(Table2[[#This Row],[Date]],"ddd")</f>
        <v>Wed</v>
      </c>
    </row>
    <row r="8990" spans="1:21" x14ac:dyDescent="0.25">
      <c r="A8990" s="9">
        <v>2400048997</v>
      </c>
      <c r="B8990" t="s">
        <v>22</v>
      </c>
      <c r="C8990" t="s">
        <v>77</v>
      </c>
      <c r="D8990" t="s">
        <v>83</v>
      </c>
      <c r="E8990" t="s">
        <v>84</v>
      </c>
      <c r="F8990" t="s">
        <v>88</v>
      </c>
      <c r="G8990" t="s">
        <v>30</v>
      </c>
      <c r="H8990" t="s">
        <v>150</v>
      </c>
      <c r="I8990" s="1">
        <v>45882</v>
      </c>
      <c r="J8990">
        <v>7896</v>
      </c>
      <c r="K8990">
        <v>435</v>
      </c>
      <c r="L8990">
        <v>329</v>
      </c>
      <c r="M8990" t="s">
        <v>112</v>
      </c>
      <c r="N8990" t="s">
        <v>13</v>
      </c>
      <c r="O8990" t="s">
        <v>18</v>
      </c>
      <c r="P8990">
        <v>0.89900000000000002</v>
      </c>
      <c r="Q8990">
        <v>295.77100000000002</v>
      </c>
      <c r="R8990">
        <f>MONTH('COCOCART INDIA DATA'!$I8990)</f>
        <v>8</v>
      </c>
      <c r="S8990" t="str">
        <f>TEXT(Table2[[#This Row],[Date]],"mmm")</f>
        <v>Aug</v>
      </c>
      <c r="T8990">
        <f>DAY(Table2[[#This Row],[Date]])</f>
        <v>13</v>
      </c>
      <c r="U8990" t="str">
        <f>TEXT(Table2[[#This Row],[Date]],"ddd")</f>
        <v>Wed</v>
      </c>
    </row>
    <row r="8991" spans="1:21" x14ac:dyDescent="0.25">
      <c r="A8991" s="9">
        <v>2400048998</v>
      </c>
      <c r="B8991" t="s">
        <v>44</v>
      </c>
      <c r="C8991" t="s">
        <v>78</v>
      </c>
      <c r="D8991" t="s">
        <v>83</v>
      </c>
      <c r="E8991" t="s">
        <v>84</v>
      </c>
      <c r="F8991" t="s">
        <v>89</v>
      </c>
      <c r="G8991" t="s">
        <v>46</v>
      </c>
      <c r="H8991" t="s">
        <v>150</v>
      </c>
      <c r="I8991" s="1">
        <v>45882</v>
      </c>
      <c r="J8991">
        <v>13573</v>
      </c>
      <c r="K8991">
        <v>88</v>
      </c>
      <c r="L8991">
        <v>543</v>
      </c>
      <c r="M8991" t="s">
        <v>113</v>
      </c>
      <c r="N8991" t="s">
        <v>40</v>
      </c>
      <c r="O8991" t="s">
        <v>18</v>
      </c>
      <c r="P8991">
        <v>4.7065000000000001</v>
      </c>
      <c r="Q8991">
        <v>2555.6295</v>
      </c>
      <c r="R8991">
        <f>MONTH('COCOCART INDIA DATA'!$I8991)</f>
        <v>8</v>
      </c>
      <c r="S8991" t="str">
        <f>TEXT(Table2[[#This Row],[Date]],"mmm")</f>
        <v>Aug</v>
      </c>
      <c r="T8991">
        <f>DAY(Table2[[#This Row],[Date]])</f>
        <v>13</v>
      </c>
      <c r="U8991" t="str">
        <f>TEXT(Table2[[#This Row],[Date]],"ddd")</f>
        <v>Wed</v>
      </c>
    </row>
    <row r="8992" spans="1:21" x14ac:dyDescent="0.25">
      <c r="A8992" s="9">
        <v>2400048999</v>
      </c>
      <c r="B8992" t="s">
        <v>55</v>
      </c>
      <c r="C8992" t="s">
        <v>78</v>
      </c>
      <c r="D8992" t="s">
        <v>83</v>
      </c>
      <c r="E8992" t="s">
        <v>85</v>
      </c>
      <c r="F8992" t="s">
        <v>90</v>
      </c>
      <c r="G8992" t="s">
        <v>41</v>
      </c>
      <c r="H8992" t="s">
        <v>154</v>
      </c>
      <c r="I8992" s="1">
        <v>45882</v>
      </c>
      <c r="J8992">
        <v>9856</v>
      </c>
      <c r="K8992">
        <v>12</v>
      </c>
      <c r="L8992">
        <v>329</v>
      </c>
      <c r="M8992" t="s">
        <v>114</v>
      </c>
      <c r="N8992" t="s">
        <v>40</v>
      </c>
      <c r="O8992" t="s">
        <v>14</v>
      </c>
      <c r="P8992">
        <v>6.3415999999999997</v>
      </c>
      <c r="Q8992">
        <v>2086.3863999999999</v>
      </c>
      <c r="R8992">
        <f>MONTH('COCOCART INDIA DATA'!$I8992)</f>
        <v>8</v>
      </c>
      <c r="S8992" t="str">
        <f>TEXT(Table2[[#This Row],[Date]],"mmm")</f>
        <v>Aug</v>
      </c>
      <c r="T8992">
        <f>DAY(Table2[[#This Row],[Date]])</f>
        <v>13</v>
      </c>
      <c r="U8992" t="str">
        <f>TEXT(Table2[[#This Row],[Date]],"ddd")</f>
        <v>Wed</v>
      </c>
    </row>
    <row r="8993" spans="1:21" x14ac:dyDescent="0.25">
      <c r="A8993" s="9">
        <v>2400049000</v>
      </c>
      <c r="B8993" t="s">
        <v>22</v>
      </c>
      <c r="C8993" t="s">
        <v>79</v>
      </c>
      <c r="D8993" t="s">
        <v>83</v>
      </c>
      <c r="E8993" t="s">
        <v>85</v>
      </c>
      <c r="F8993" t="s">
        <v>91</v>
      </c>
      <c r="G8993" t="s">
        <v>36</v>
      </c>
      <c r="H8993" t="s">
        <v>154</v>
      </c>
      <c r="I8993" s="1">
        <v>45882</v>
      </c>
      <c r="J8993">
        <v>14938</v>
      </c>
      <c r="K8993">
        <v>261</v>
      </c>
      <c r="L8993">
        <v>879</v>
      </c>
      <c r="M8993" t="s">
        <v>115</v>
      </c>
      <c r="N8993" t="s">
        <v>13</v>
      </c>
      <c r="O8993" t="s">
        <v>14</v>
      </c>
      <c r="P8993">
        <v>2.2656000000000001</v>
      </c>
      <c r="Q8993">
        <v>1991.4624000000001</v>
      </c>
      <c r="R8993">
        <f>MONTH('COCOCART INDIA DATA'!$I8993)</f>
        <v>8</v>
      </c>
      <c r="S8993" t="str">
        <f>TEXT(Table2[[#This Row],[Date]],"mmm")</f>
        <v>Aug</v>
      </c>
      <c r="T8993">
        <f>DAY(Table2[[#This Row],[Date]])</f>
        <v>13</v>
      </c>
      <c r="U8993" t="str">
        <f>TEXT(Table2[[#This Row],[Date]],"ddd")</f>
        <v>Wed</v>
      </c>
    </row>
    <row r="8994" spans="1:21" x14ac:dyDescent="0.25">
      <c r="A8994" s="9">
        <v>2400049001</v>
      </c>
      <c r="B8994" t="s">
        <v>11</v>
      </c>
      <c r="C8994" t="s">
        <v>80</v>
      </c>
      <c r="D8994" t="s">
        <v>83</v>
      </c>
      <c r="E8994" t="s">
        <v>85</v>
      </c>
      <c r="F8994" t="s">
        <v>90</v>
      </c>
      <c r="G8994" t="s">
        <v>32</v>
      </c>
      <c r="H8994" t="s">
        <v>154</v>
      </c>
      <c r="I8994" s="1">
        <v>45882</v>
      </c>
      <c r="J8994">
        <v>1358</v>
      </c>
      <c r="K8994">
        <v>268</v>
      </c>
      <c r="L8994">
        <v>60</v>
      </c>
      <c r="M8994" t="s">
        <v>116</v>
      </c>
      <c r="N8994" t="s">
        <v>13</v>
      </c>
      <c r="O8994" t="s">
        <v>14</v>
      </c>
      <c r="P8994">
        <v>1.8652</v>
      </c>
      <c r="Q8994">
        <v>111.91199999999999</v>
      </c>
      <c r="R8994">
        <f>MONTH('COCOCART INDIA DATA'!$I8994)</f>
        <v>8</v>
      </c>
      <c r="S8994" t="str">
        <f>TEXT(Table2[[#This Row],[Date]],"mmm")</f>
        <v>Aug</v>
      </c>
      <c r="T8994">
        <f>DAY(Table2[[#This Row],[Date]])</f>
        <v>13</v>
      </c>
      <c r="U8994" t="str">
        <f>TEXT(Table2[[#This Row],[Date]],"ddd")</f>
        <v>Wed</v>
      </c>
    </row>
    <row r="8995" spans="1:21" x14ac:dyDescent="0.25">
      <c r="A8995" s="9">
        <v>2400049002</v>
      </c>
      <c r="B8995" t="s">
        <v>44</v>
      </c>
      <c r="C8995" t="s">
        <v>79</v>
      </c>
      <c r="D8995" t="s">
        <v>83</v>
      </c>
      <c r="E8995" t="s">
        <v>85</v>
      </c>
      <c r="F8995" t="s">
        <v>91</v>
      </c>
      <c r="G8995" t="s">
        <v>21</v>
      </c>
      <c r="H8995" t="s">
        <v>154</v>
      </c>
      <c r="I8995" s="1">
        <v>45882</v>
      </c>
      <c r="J8995">
        <v>3696</v>
      </c>
      <c r="K8995">
        <v>118</v>
      </c>
      <c r="L8995">
        <v>247</v>
      </c>
      <c r="M8995" t="s">
        <v>117</v>
      </c>
      <c r="N8995" t="s">
        <v>13</v>
      </c>
      <c r="O8995" t="s">
        <v>18</v>
      </c>
      <c r="P8995">
        <v>6.0811000000000002</v>
      </c>
      <c r="Q8995">
        <v>1502.0317</v>
      </c>
      <c r="R8995">
        <f>MONTH('COCOCART INDIA DATA'!$I8995)</f>
        <v>8</v>
      </c>
      <c r="S8995" t="str">
        <f>TEXT(Table2[[#This Row],[Date]],"mmm")</f>
        <v>Aug</v>
      </c>
      <c r="T8995">
        <f>DAY(Table2[[#This Row],[Date]])</f>
        <v>13</v>
      </c>
      <c r="U8995" t="str">
        <f>TEXT(Table2[[#This Row],[Date]],"ddd")</f>
        <v>Wed</v>
      </c>
    </row>
    <row r="8996" spans="1:21" x14ac:dyDescent="0.25">
      <c r="A8996" s="9">
        <v>2400049003</v>
      </c>
      <c r="B8996" t="s">
        <v>19</v>
      </c>
      <c r="C8996" t="s">
        <v>79</v>
      </c>
      <c r="D8996" t="s">
        <v>83</v>
      </c>
      <c r="E8996" t="s">
        <v>84</v>
      </c>
      <c r="F8996" t="s">
        <v>89</v>
      </c>
      <c r="G8996" t="s">
        <v>52</v>
      </c>
      <c r="H8996" t="s">
        <v>154</v>
      </c>
      <c r="I8996" s="1">
        <v>45882</v>
      </c>
      <c r="J8996">
        <v>2737</v>
      </c>
      <c r="K8996">
        <v>193</v>
      </c>
      <c r="L8996">
        <v>343</v>
      </c>
      <c r="M8996" t="s">
        <v>118</v>
      </c>
      <c r="N8996" t="s">
        <v>40</v>
      </c>
      <c r="O8996" t="s">
        <v>14</v>
      </c>
      <c r="P8996">
        <v>2.8</v>
      </c>
      <c r="Q8996">
        <v>960.4</v>
      </c>
      <c r="R8996">
        <f>MONTH('COCOCART INDIA DATA'!$I8996)</f>
        <v>8</v>
      </c>
      <c r="S8996" t="str">
        <f>TEXT(Table2[[#This Row],[Date]],"mmm")</f>
        <v>Aug</v>
      </c>
      <c r="T8996">
        <f>DAY(Table2[[#This Row],[Date]])</f>
        <v>13</v>
      </c>
      <c r="U8996" t="str">
        <f>TEXT(Table2[[#This Row],[Date]],"ddd")</f>
        <v>Wed</v>
      </c>
    </row>
    <row r="8997" spans="1:21" x14ac:dyDescent="0.25">
      <c r="A8997" s="9">
        <v>2400049004</v>
      </c>
      <c r="B8997" t="s">
        <v>63</v>
      </c>
      <c r="C8997" t="s">
        <v>80</v>
      </c>
      <c r="D8997" t="s">
        <v>83</v>
      </c>
      <c r="E8997" t="s">
        <v>84</v>
      </c>
      <c r="F8997" t="s">
        <v>89</v>
      </c>
      <c r="G8997" t="s">
        <v>23</v>
      </c>
      <c r="H8997" t="s">
        <v>154</v>
      </c>
      <c r="I8997" s="1">
        <v>45882</v>
      </c>
      <c r="J8997">
        <v>6797</v>
      </c>
      <c r="K8997">
        <v>27</v>
      </c>
      <c r="L8997">
        <v>252</v>
      </c>
      <c r="M8997" t="s">
        <v>119</v>
      </c>
      <c r="N8997" t="s">
        <v>17</v>
      </c>
      <c r="O8997" t="s">
        <v>18</v>
      </c>
      <c r="P8997">
        <v>7.8910999999999998</v>
      </c>
      <c r="Q8997">
        <v>1988.5572</v>
      </c>
      <c r="R8997">
        <f>MONTH('COCOCART INDIA DATA'!$I8997)</f>
        <v>8</v>
      </c>
      <c r="S8997" t="str">
        <f>TEXT(Table2[[#This Row],[Date]],"mmm")</f>
        <v>Aug</v>
      </c>
      <c r="T8997">
        <f>DAY(Table2[[#This Row],[Date]])</f>
        <v>13</v>
      </c>
      <c r="U8997" t="str">
        <f>TEXT(Table2[[#This Row],[Date]],"ddd")</f>
        <v>Wed</v>
      </c>
    </row>
    <row r="8998" spans="1:21" x14ac:dyDescent="0.25">
      <c r="A8998" s="9">
        <v>2400049005</v>
      </c>
      <c r="B8998" t="s">
        <v>24</v>
      </c>
      <c r="C8998" t="s">
        <v>79</v>
      </c>
      <c r="D8998" t="s">
        <v>83</v>
      </c>
      <c r="E8998" t="s">
        <v>85</v>
      </c>
      <c r="F8998" t="s">
        <v>90</v>
      </c>
      <c r="G8998" t="s">
        <v>52</v>
      </c>
      <c r="H8998" t="s">
        <v>154</v>
      </c>
      <c r="I8998" s="1">
        <v>45882</v>
      </c>
      <c r="J8998">
        <v>2527</v>
      </c>
      <c r="K8998">
        <v>30</v>
      </c>
      <c r="L8998">
        <v>158</v>
      </c>
      <c r="M8998" t="s">
        <v>120</v>
      </c>
      <c r="N8998" t="s">
        <v>40</v>
      </c>
      <c r="O8998" t="s">
        <v>14</v>
      </c>
      <c r="P8998">
        <v>2.8</v>
      </c>
      <c r="Q8998">
        <v>442.4</v>
      </c>
      <c r="R8998">
        <f>MONTH('COCOCART INDIA DATA'!$I8998)</f>
        <v>8</v>
      </c>
      <c r="S8998" t="str">
        <f>TEXT(Table2[[#This Row],[Date]],"mmm")</f>
        <v>Aug</v>
      </c>
      <c r="T8998">
        <f>DAY(Table2[[#This Row],[Date]])</f>
        <v>13</v>
      </c>
      <c r="U8998" t="str">
        <f>TEXT(Table2[[#This Row],[Date]],"ddd")</f>
        <v>Wed</v>
      </c>
    </row>
    <row r="8999" spans="1:21" x14ac:dyDescent="0.25">
      <c r="A8999" s="9">
        <v>2400049006</v>
      </c>
      <c r="B8999" t="s">
        <v>35</v>
      </c>
      <c r="C8999" t="s">
        <v>79</v>
      </c>
      <c r="D8999" t="s">
        <v>83</v>
      </c>
      <c r="E8999" t="s">
        <v>85</v>
      </c>
      <c r="F8999" t="s">
        <v>91</v>
      </c>
      <c r="G8999" t="s">
        <v>43</v>
      </c>
      <c r="H8999" t="s">
        <v>154</v>
      </c>
      <c r="I8999" s="1">
        <v>45882</v>
      </c>
      <c r="J8999">
        <v>392</v>
      </c>
      <c r="K8999">
        <v>43</v>
      </c>
      <c r="L8999">
        <v>20</v>
      </c>
      <c r="M8999" t="s">
        <v>121</v>
      </c>
      <c r="N8999" t="s">
        <v>40</v>
      </c>
      <c r="O8999" t="s">
        <v>14</v>
      </c>
      <c r="P8999">
        <v>9.2086000000000006</v>
      </c>
      <c r="Q8999">
        <v>184.17200000000003</v>
      </c>
      <c r="R8999">
        <f>MONTH('COCOCART INDIA DATA'!$I8999)</f>
        <v>8</v>
      </c>
      <c r="S8999" t="str">
        <f>TEXT(Table2[[#This Row],[Date]],"mmm")</f>
        <v>Aug</v>
      </c>
      <c r="T8999">
        <f>DAY(Table2[[#This Row],[Date]])</f>
        <v>13</v>
      </c>
      <c r="U8999" t="str">
        <f>TEXT(Table2[[#This Row],[Date]],"ddd")</f>
        <v>Wed</v>
      </c>
    </row>
    <row r="9000" spans="1:21" x14ac:dyDescent="0.25">
      <c r="A9000" s="9">
        <v>2400049007</v>
      </c>
      <c r="B9000" t="s">
        <v>15</v>
      </c>
      <c r="C9000" t="s">
        <v>79</v>
      </c>
      <c r="D9000" t="s">
        <v>83</v>
      </c>
      <c r="E9000" t="s">
        <v>85</v>
      </c>
      <c r="F9000" t="s">
        <v>90</v>
      </c>
      <c r="G9000" t="s">
        <v>28</v>
      </c>
      <c r="H9000" t="s">
        <v>154</v>
      </c>
      <c r="I9000" s="1">
        <v>45882</v>
      </c>
      <c r="J9000">
        <v>126</v>
      </c>
      <c r="K9000">
        <v>242</v>
      </c>
      <c r="L9000">
        <v>6</v>
      </c>
      <c r="M9000" t="s">
        <v>122</v>
      </c>
      <c r="N9000" t="s">
        <v>17</v>
      </c>
      <c r="O9000" t="s">
        <v>18</v>
      </c>
      <c r="P9000">
        <v>1.7625</v>
      </c>
      <c r="Q9000">
        <v>10.574999999999999</v>
      </c>
      <c r="R9000">
        <f>MONTH('COCOCART INDIA DATA'!$I9000)</f>
        <v>8</v>
      </c>
      <c r="S9000" t="str">
        <f>TEXT(Table2[[#This Row],[Date]],"mmm")</f>
        <v>Aug</v>
      </c>
      <c r="T9000">
        <f>DAY(Table2[[#This Row],[Date]])</f>
        <v>13</v>
      </c>
      <c r="U9000" t="str">
        <f>TEXT(Table2[[#This Row],[Date]],"ddd")</f>
        <v>Wed</v>
      </c>
    </row>
    <row r="9001" spans="1:21" x14ac:dyDescent="0.25">
      <c r="A9001" s="9">
        <v>2400049008</v>
      </c>
      <c r="B9001" t="s">
        <v>19</v>
      </c>
      <c r="C9001" t="s">
        <v>79</v>
      </c>
      <c r="D9001" t="s">
        <v>83</v>
      </c>
      <c r="E9001" t="s">
        <v>85</v>
      </c>
      <c r="F9001" t="s">
        <v>91</v>
      </c>
      <c r="G9001" t="s">
        <v>36</v>
      </c>
      <c r="H9001" t="s">
        <v>148</v>
      </c>
      <c r="I9001" s="1">
        <v>45882</v>
      </c>
      <c r="J9001">
        <v>11522</v>
      </c>
      <c r="K9001">
        <v>235</v>
      </c>
      <c r="L9001">
        <v>721</v>
      </c>
      <c r="M9001" t="s">
        <v>123</v>
      </c>
      <c r="N9001" t="s">
        <v>13</v>
      </c>
      <c r="O9001" t="s">
        <v>14</v>
      </c>
      <c r="P9001">
        <v>2.2656000000000001</v>
      </c>
      <c r="Q9001">
        <v>1633.4976000000001</v>
      </c>
      <c r="R9001">
        <f>MONTH('COCOCART INDIA DATA'!$I9001)</f>
        <v>8</v>
      </c>
      <c r="S9001" t="str">
        <f>TEXT(Table2[[#This Row],[Date]],"mmm")</f>
        <v>Aug</v>
      </c>
      <c r="T9001">
        <f>DAY(Table2[[#This Row],[Date]])</f>
        <v>13</v>
      </c>
      <c r="U9001" t="str">
        <f>TEXT(Table2[[#This Row],[Date]],"ddd")</f>
        <v>Wed</v>
      </c>
    </row>
    <row r="9002" spans="1:21" x14ac:dyDescent="0.25">
      <c r="A9002" s="9">
        <v>2400049009</v>
      </c>
      <c r="B9002" t="s">
        <v>22</v>
      </c>
      <c r="C9002" t="s">
        <v>66</v>
      </c>
      <c r="D9002" t="s">
        <v>82</v>
      </c>
      <c r="E9002" t="s">
        <v>84</v>
      </c>
      <c r="F9002" t="s">
        <v>88</v>
      </c>
      <c r="G9002" t="s">
        <v>58</v>
      </c>
      <c r="H9002" t="s">
        <v>148</v>
      </c>
      <c r="I9002" s="1">
        <v>45882</v>
      </c>
      <c r="J9002">
        <v>8498</v>
      </c>
      <c r="K9002">
        <v>182</v>
      </c>
      <c r="L9002">
        <v>532</v>
      </c>
      <c r="M9002" t="s">
        <v>124</v>
      </c>
      <c r="N9002" t="s">
        <v>13</v>
      </c>
      <c r="O9002" t="s">
        <v>18</v>
      </c>
      <c r="P9002">
        <v>5.0198</v>
      </c>
      <c r="Q9002">
        <v>2670.5336000000002</v>
      </c>
      <c r="R9002">
        <f>MONTH('COCOCART INDIA DATA'!$I9002)</f>
        <v>8</v>
      </c>
      <c r="S9002" t="str">
        <f>TEXT(Table2[[#This Row],[Date]],"mmm")</f>
        <v>Aug</v>
      </c>
      <c r="T9002">
        <f>DAY(Table2[[#This Row],[Date]])</f>
        <v>13</v>
      </c>
      <c r="U9002" t="str">
        <f>TEXT(Table2[[#This Row],[Date]],"ddd")</f>
        <v>Wed</v>
      </c>
    </row>
    <row r="9003" spans="1:21" x14ac:dyDescent="0.25">
      <c r="A9003" s="9">
        <v>2400049010</v>
      </c>
      <c r="B9003" t="s">
        <v>33</v>
      </c>
      <c r="C9003" t="s">
        <v>66</v>
      </c>
      <c r="D9003" t="s">
        <v>83</v>
      </c>
      <c r="E9003" t="s">
        <v>84</v>
      </c>
      <c r="F9003" t="s">
        <v>89</v>
      </c>
      <c r="G9003" t="s">
        <v>46</v>
      </c>
      <c r="H9003" t="s">
        <v>148</v>
      </c>
      <c r="I9003" s="1">
        <v>45882</v>
      </c>
      <c r="J9003">
        <v>1113</v>
      </c>
      <c r="K9003">
        <v>33</v>
      </c>
      <c r="L9003">
        <v>53</v>
      </c>
      <c r="M9003" t="s">
        <v>125</v>
      </c>
      <c r="N9003" t="s">
        <v>40</v>
      </c>
      <c r="O9003" t="s">
        <v>18</v>
      </c>
      <c r="P9003">
        <v>4.7065000000000001</v>
      </c>
      <c r="Q9003">
        <v>249.44450000000001</v>
      </c>
      <c r="R9003">
        <f>MONTH('COCOCART INDIA DATA'!$I9003)</f>
        <v>8</v>
      </c>
      <c r="S9003" t="str">
        <f>TEXT(Table2[[#This Row],[Date]],"mmm")</f>
        <v>Aug</v>
      </c>
      <c r="T9003">
        <f>DAY(Table2[[#This Row],[Date]])</f>
        <v>13</v>
      </c>
      <c r="U9003" t="str">
        <f>TEXT(Table2[[#This Row],[Date]],"ddd")</f>
        <v>Wed</v>
      </c>
    </row>
    <row r="9004" spans="1:21" x14ac:dyDescent="0.25">
      <c r="A9004" s="9">
        <v>2400049011</v>
      </c>
      <c r="B9004" t="s">
        <v>47</v>
      </c>
      <c r="C9004" t="s">
        <v>66</v>
      </c>
      <c r="D9004" t="s">
        <v>82</v>
      </c>
      <c r="E9004" t="s">
        <v>85</v>
      </c>
      <c r="F9004" t="s">
        <v>90</v>
      </c>
      <c r="G9004" t="s">
        <v>43</v>
      </c>
      <c r="H9004" t="s">
        <v>148</v>
      </c>
      <c r="I9004" s="1">
        <v>45882</v>
      </c>
      <c r="J9004">
        <v>5614</v>
      </c>
      <c r="K9004">
        <v>223</v>
      </c>
      <c r="L9004">
        <v>216</v>
      </c>
      <c r="M9004" t="s">
        <v>126</v>
      </c>
      <c r="N9004" t="s">
        <v>40</v>
      </c>
      <c r="O9004" t="s">
        <v>14</v>
      </c>
      <c r="P9004">
        <v>9.2086000000000006</v>
      </c>
      <c r="Q9004">
        <v>1989.0576000000001</v>
      </c>
      <c r="R9004">
        <f>MONTH('COCOCART INDIA DATA'!$I9004)</f>
        <v>8</v>
      </c>
      <c r="S9004" t="str">
        <f>TEXT(Table2[[#This Row],[Date]],"mmm")</f>
        <v>Aug</v>
      </c>
      <c r="T9004">
        <f>DAY(Table2[[#This Row],[Date]])</f>
        <v>13</v>
      </c>
      <c r="U9004" t="str">
        <f>TEXT(Table2[[#This Row],[Date]],"ddd")</f>
        <v>Wed</v>
      </c>
    </row>
    <row r="9005" spans="1:21" x14ac:dyDescent="0.25">
      <c r="A9005" s="9">
        <v>2400049012</v>
      </c>
      <c r="B9005" t="s">
        <v>33</v>
      </c>
      <c r="C9005" t="s">
        <v>66</v>
      </c>
      <c r="D9005" t="s">
        <v>83</v>
      </c>
      <c r="E9005" t="s">
        <v>85</v>
      </c>
      <c r="F9005" t="s">
        <v>91</v>
      </c>
      <c r="G9005" t="s">
        <v>30</v>
      </c>
      <c r="H9005" t="s">
        <v>148</v>
      </c>
      <c r="I9005" s="1">
        <v>45882</v>
      </c>
      <c r="J9005">
        <v>4410</v>
      </c>
      <c r="K9005">
        <v>156</v>
      </c>
      <c r="L9005">
        <v>153</v>
      </c>
      <c r="M9005" t="s">
        <v>127</v>
      </c>
      <c r="N9005" t="s">
        <v>13</v>
      </c>
      <c r="O9005" t="s">
        <v>18</v>
      </c>
      <c r="P9005">
        <v>0.89900000000000002</v>
      </c>
      <c r="Q9005">
        <v>137.547</v>
      </c>
      <c r="R9005">
        <f>MONTH('COCOCART INDIA DATA'!$I9005)</f>
        <v>8</v>
      </c>
      <c r="S9005" t="str">
        <f>TEXT(Table2[[#This Row],[Date]],"mmm")</f>
        <v>Aug</v>
      </c>
      <c r="T9005">
        <f>DAY(Table2[[#This Row],[Date]])</f>
        <v>13</v>
      </c>
      <c r="U9005" t="str">
        <f>TEXT(Table2[[#This Row],[Date]],"ddd")</f>
        <v>Wed</v>
      </c>
    </row>
    <row r="9006" spans="1:21" x14ac:dyDescent="0.25">
      <c r="A9006" s="9">
        <v>2400049013</v>
      </c>
      <c r="B9006" t="s">
        <v>56</v>
      </c>
      <c r="C9006" t="s">
        <v>66</v>
      </c>
      <c r="D9006" t="s">
        <v>83</v>
      </c>
      <c r="E9006" t="s">
        <v>85</v>
      </c>
      <c r="F9006" t="s">
        <v>90</v>
      </c>
      <c r="G9006" t="s">
        <v>28</v>
      </c>
      <c r="H9006" t="s">
        <v>148</v>
      </c>
      <c r="I9006" s="1">
        <v>45882</v>
      </c>
      <c r="J9006">
        <v>9163</v>
      </c>
      <c r="K9006">
        <v>151</v>
      </c>
      <c r="L9006">
        <v>340</v>
      </c>
      <c r="M9006" t="s">
        <v>128</v>
      </c>
      <c r="N9006" t="s">
        <v>17</v>
      </c>
      <c r="O9006" t="s">
        <v>18</v>
      </c>
      <c r="P9006">
        <v>1.7625</v>
      </c>
      <c r="Q9006">
        <v>599.25</v>
      </c>
      <c r="R9006">
        <f>MONTH('COCOCART INDIA DATA'!$I9006)</f>
        <v>8</v>
      </c>
      <c r="S9006" t="str">
        <f>TEXT(Table2[[#This Row],[Date]],"mmm")</f>
        <v>Aug</v>
      </c>
      <c r="T9006">
        <f>DAY(Table2[[#This Row],[Date]])</f>
        <v>13</v>
      </c>
      <c r="U9006" t="str">
        <f>TEXT(Table2[[#This Row],[Date]],"ddd")</f>
        <v>Wed</v>
      </c>
    </row>
    <row r="9007" spans="1:21" x14ac:dyDescent="0.25">
      <c r="A9007" s="9">
        <v>2400049014</v>
      </c>
      <c r="B9007" t="s">
        <v>26</v>
      </c>
      <c r="C9007" t="s">
        <v>67</v>
      </c>
      <c r="D9007" t="s">
        <v>83</v>
      </c>
      <c r="E9007" t="s">
        <v>85</v>
      </c>
      <c r="F9007" t="s">
        <v>91</v>
      </c>
      <c r="G9007" t="s">
        <v>23</v>
      </c>
      <c r="H9007" t="s">
        <v>148</v>
      </c>
      <c r="I9007" s="1">
        <v>45882</v>
      </c>
      <c r="J9007">
        <v>2590</v>
      </c>
      <c r="K9007">
        <v>202</v>
      </c>
      <c r="L9007">
        <v>84</v>
      </c>
      <c r="M9007" t="s">
        <v>129</v>
      </c>
      <c r="N9007" t="s">
        <v>17</v>
      </c>
      <c r="O9007" t="s">
        <v>18</v>
      </c>
      <c r="P9007">
        <v>7.8910999999999998</v>
      </c>
      <c r="Q9007">
        <v>662.85239999999999</v>
      </c>
      <c r="R9007">
        <f>MONTH('COCOCART INDIA DATA'!$I9007)</f>
        <v>8</v>
      </c>
      <c r="S9007" t="str">
        <f>TEXT(Table2[[#This Row],[Date]],"mmm")</f>
        <v>Aug</v>
      </c>
      <c r="T9007">
        <f>DAY(Table2[[#This Row],[Date]])</f>
        <v>13</v>
      </c>
      <c r="U9007" t="str">
        <f>TEXT(Table2[[#This Row],[Date]],"ddd")</f>
        <v>Wed</v>
      </c>
    </row>
    <row r="9008" spans="1:21" x14ac:dyDescent="0.25">
      <c r="A9008" s="9">
        <v>2400049015</v>
      </c>
      <c r="B9008" t="s">
        <v>42</v>
      </c>
      <c r="C9008" t="s">
        <v>68</v>
      </c>
      <c r="D9008" t="s">
        <v>83</v>
      </c>
      <c r="E9008" t="s">
        <v>84</v>
      </c>
      <c r="F9008" t="s">
        <v>89</v>
      </c>
      <c r="G9008" t="s">
        <v>25</v>
      </c>
      <c r="H9008" t="s">
        <v>148</v>
      </c>
      <c r="I9008" s="1">
        <v>45882</v>
      </c>
      <c r="J9008">
        <v>3745</v>
      </c>
      <c r="K9008">
        <v>127</v>
      </c>
      <c r="L9008">
        <v>198</v>
      </c>
      <c r="M9008" t="s">
        <v>130</v>
      </c>
      <c r="N9008" t="s">
        <v>13</v>
      </c>
      <c r="O9008" t="s">
        <v>18</v>
      </c>
      <c r="P9008">
        <v>0.69579999999999997</v>
      </c>
      <c r="Q9008">
        <v>137.76839999999999</v>
      </c>
      <c r="R9008">
        <f>MONTH('COCOCART INDIA DATA'!$I9008)</f>
        <v>8</v>
      </c>
      <c r="S9008" t="str">
        <f>TEXT(Table2[[#This Row],[Date]],"mmm")</f>
        <v>Aug</v>
      </c>
      <c r="T9008">
        <f>DAY(Table2[[#This Row],[Date]])</f>
        <v>13</v>
      </c>
      <c r="U9008" t="str">
        <f>TEXT(Table2[[#This Row],[Date]],"ddd")</f>
        <v>Wed</v>
      </c>
    </row>
    <row r="9009" spans="1:21" x14ac:dyDescent="0.25">
      <c r="A9009" s="9">
        <v>2400049016</v>
      </c>
      <c r="B9009" t="s">
        <v>29</v>
      </c>
      <c r="C9009" t="s">
        <v>69</v>
      </c>
      <c r="D9009" t="s">
        <v>83</v>
      </c>
      <c r="E9009" t="s">
        <v>84</v>
      </c>
      <c r="F9009" t="s">
        <v>89</v>
      </c>
      <c r="G9009" t="s">
        <v>28</v>
      </c>
      <c r="H9009" t="s">
        <v>148</v>
      </c>
      <c r="I9009" s="1">
        <v>45882</v>
      </c>
      <c r="J9009">
        <v>8337</v>
      </c>
      <c r="K9009">
        <v>14</v>
      </c>
      <c r="L9009">
        <v>288</v>
      </c>
      <c r="M9009" t="s">
        <v>131</v>
      </c>
      <c r="N9009" t="s">
        <v>17</v>
      </c>
      <c r="O9009" t="s">
        <v>18</v>
      </c>
      <c r="P9009">
        <v>1.7625</v>
      </c>
      <c r="Q9009">
        <v>507.59999999999997</v>
      </c>
      <c r="R9009">
        <f>MONTH('COCOCART INDIA DATA'!$I9009)</f>
        <v>8</v>
      </c>
      <c r="S9009" t="str">
        <f>TEXT(Table2[[#This Row],[Date]],"mmm")</f>
        <v>Aug</v>
      </c>
      <c r="T9009">
        <f>DAY(Table2[[#This Row],[Date]])</f>
        <v>13</v>
      </c>
      <c r="U9009" t="str">
        <f>TEXT(Table2[[#This Row],[Date]],"ddd")</f>
        <v>Wed</v>
      </c>
    </row>
    <row r="9010" spans="1:21" x14ac:dyDescent="0.25">
      <c r="A9010" s="9">
        <v>2400049017</v>
      </c>
      <c r="B9010" t="s">
        <v>63</v>
      </c>
      <c r="C9010" t="s">
        <v>70</v>
      </c>
      <c r="D9010" t="s">
        <v>83</v>
      </c>
      <c r="E9010" t="s">
        <v>85</v>
      </c>
      <c r="F9010" t="s">
        <v>90</v>
      </c>
      <c r="G9010" t="s">
        <v>38</v>
      </c>
      <c r="H9010" t="s">
        <v>146</v>
      </c>
      <c r="I9010" s="1">
        <v>45882</v>
      </c>
      <c r="J9010">
        <v>4522</v>
      </c>
      <c r="K9010">
        <v>42</v>
      </c>
      <c r="L9010">
        <v>566</v>
      </c>
      <c r="M9010" t="s">
        <v>132</v>
      </c>
      <c r="N9010" t="s">
        <v>13</v>
      </c>
      <c r="O9010" t="s">
        <v>14</v>
      </c>
      <c r="P9010">
        <v>8.7870000000000008</v>
      </c>
      <c r="Q9010">
        <v>4973.442</v>
      </c>
      <c r="R9010">
        <f>MONTH('COCOCART INDIA DATA'!$I9010)</f>
        <v>8</v>
      </c>
      <c r="S9010" t="str">
        <f>TEXT(Table2[[#This Row],[Date]],"mmm")</f>
        <v>Aug</v>
      </c>
      <c r="T9010">
        <f>DAY(Table2[[#This Row],[Date]])</f>
        <v>13</v>
      </c>
      <c r="U9010" t="str">
        <f>TEXT(Table2[[#This Row],[Date]],"ddd")</f>
        <v>Wed</v>
      </c>
    </row>
    <row r="9011" spans="1:21" x14ac:dyDescent="0.25">
      <c r="A9011" s="9">
        <v>2400049018</v>
      </c>
      <c r="B9011" t="s">
        <v>15</v>
      </c>
      <c r="C9011" t="s">
        <v>70</v>
      </c>
      <c r="D9011" t="s">
        <v>83</v>
      </c>
      <c r="E9011" t="s">
        <v>85</v>
      </c>
      <c r="F9011" t="s">
        <v>91</v>
      </c>
      <c r="G9011" t="s">
        <v>45</v>
      </c>
      <c r="H9011" t="s">
        <v>146</v>
      </c>
      <c r="I9011" s="1">
        <v>45882</v>
      </c>
      <c r="J9011">
        <v>2625</v>
      </c>
      <c r="K9011">
        <v>580</v>
      </c>
      <c r="L9011">
        <v>120</v>
      </c>
      <c r="M9011" t="s">
        <v>133</v>
      </c>
      <c r="N9011" t="s">
        <v>17</v>
      </c>
      <c r="O9011" t="s">
        <v>14</v>
      </c>
      <c r="P9011">
        <v>2.4773999999999998</v>
      </c>
      <c r="Q9011">
        <v>297.28799999999995</v>
      </c>
      <c r="R9011">
        <f>MONTH('COCOCART INDIA DATA'!$I9011)</f>
        <v>8</v>
      </c>
      <c r="S9011" t="str">
        <f>TEXT(Table2[[#This Row],[Date]],"mmm")</f>
        <v>Aug</v>
      </c>
      <c r="T9011">
        <f>DAY(Table2[[#This Row],[Date]])</f>
        <v>13</v>
      </c>
      <c r="U9011" t="str">
        <f>TEXT(Table2[[#This Row],[Date]],"ddd")</f>
        <v>Wed</v>
      </c>
    </row>
    <row r="9012" spans="1:21" x14ac:dyDescent="0.25">
      <c r="A9012" s="9">
        <v>2400049019</v>
      </c>
      <c r="B9012" t="s">
        <v>62</v>
      </c>
      <c r="C9012" t="s">
        <v>71</v>
      </c>
      <c r="D9012" t="s">
        <v>82</v>
      </c>
      <c r="E9012" t="s">
        <v>85</v>
      </c>
      <c r="F9012" t="s">
        <v>90</v>
      </c>
      <c r="G9012" t="s">
        <v>23</v>
      </c>
      <c r="H9012" t="s">
        <v>146</v>
      </c>
      <c r="I9012" s="1">
        <v>45882</v>
      </c>
      <c r="J9012">
        <v>441</v>
      </c>
      <c r="K9012">
        <v>171</v>
      </c>
      <c r="L9012">
        <v>16</v>
      </c>
      <c r="M9012" t="s">
        <v>134</v>
      </c>
      <c r="N9012" t="s">
        <v>17</v>
      </c>
      <c r="O9012" t="s">
        <v>18</v>
      </c>
      <c r="P9012">
        <v>7.8910999999999998</v>
      </c>
      <c r="Q9012">
        <v>126.2576</v>
      </c>
      <c r="R9012">
        <f>MONTH('COCOCART INDIA DATA'!$I9012)</f>
        <v>8</v>
      </c>
      <c r="S9012" t="str">
        <f>TEXT(Table2[[#This Row],[Date]],"mmm")</f>
        <v>Aug</v>
      </c>
      <c r="T9012">
        <f>DAY(Table2[[#This Row],[Date]])</f>
        <v>13</v>
      </c>
      <c r="U9012" t="str">
        <f>TEXT(Table2[[#This Row],[Date]],"ddd")</f>
        <v>Wed</v>
      </c>
    </row>
    <row r="9013" spans="1:21" x14ac:dyDescent="0.25">
      <c r="A9013" s="9">
        <v>2400049020</v>
      </c>
      <c r="B9013" t="s">
        <v>51</v>
      </c>
      <c r="C9013" t="s">
        <v>71</v>
      </c>
      <c r="D9013" t="s">
        <v>83</v>
      </c>
      <c r="E9013" t="s">
        <v>85</v>
      </c>
      <c r="F9013" t="s">
        <v>91</v>
      </c>
      <c r="G9013" t="s">
        <v>30</v>
      </c>
      <c r="H9013" t="s">
        <v>146</v>
      </c>
      <c r="I9013" s="1">
        <v>45882</v>
      </c>
      <c r="J9013">
        <v>3311</v>
      </c>
      <c r="K9013">
        <v>92</v>
      </c>
      <c r="L9013">
        <v>128</v>
      </c>
      <c r="M9013" t="s">
        <v>135</v>
      </c>
      <c r="N9013" t="s">
        <v>13</v>
      </c>
      <c r="O9013" t="s">
        <v>18</v>
      </c>
      <c r="P9013">
        <v>0.89900000000000002</v>
      </c>
      <c r="Q9013">
        <v>115.072</v>
      </c>
      <c r="R9013">
        <f>MONTH('COCOCART INDIA DATA'!$I9013)</f>
        <v>8</v>
      </c>
      <c r="S9013" t="str">
        <f>TEXT(Table2[[#This Row],[Date]],"mmm")</f>
        <v>Aug</v>
      </c>
      <c r="T9013">
        <f>DAY(Table2[[#This Row],[Date]])</f>
        <v>13</v>
      </c>
      <c r="U9013" t="str">
        <f>TEXT(Table2[[#This Row],[Date]],"ddd")</f>
        <v>Wed</v>
      </c>
    </row>
    <row r="9014" spans="1:21" x14ac:dyDescent="0.25">
      <c r="A9014" s="9">
        <v>2400049021</v>
      </c>
      <c r="B9014" t="s">
        <v>63</v>
      </c>
      <c r="C9014" t="s">
        <v>72</v>
      </c>
      <c r="D9014" t="s">
        <v>82</v>
      </c>
      <c r="E9014" t="s">
        <v>84</v>
      </c>
      <c r="F9014" t="s">
        <v>88</v>
      </c>
      <c r="G9014" t="s">
        <v>28</v>
      </c>
      <c r="H9014" t="s">
        <v>146</v>
      </c>
      <c r="I9014" s="1">
        <v>45882</v>
      </c>
      <c r="J9014">
        <v>6650</v>
      </c>
      <c r="K9014">
        <v>22</v>
      </c>
      <c r="L9014">
        <v>266</v>
      </c>
      <c r="M9014" t="s">
        <v>136</v>
      </c>
      <c r="N9014" t="s">
        <v>17</v>
      </c>
      <c r="O9014" t="s">
        <v>18</v>
      </c>
      <c r="P9014">
        <v>1.7625</v>
      </c>
      <c r="Q9014">
        <v>468.82499999999999</v>
      </c>
      <c r="R9014">
        <f>MONTH('COCOCART INDIA DATA'!$I9014)</f>
        <v>8</v>
      </c>
      <c r="S9014" t="str">
        <f>TEXT(Table2[[#This Row],[Date]],"mmm")</f>
        <v>Aug</v>
      </c>
      <c r="T9014">
        <f>DAY(Table2[[#This Row],[Date]])</f>
        <v>13</v>
      </c>
      <c r="U9014" t="str">
        <f>TEXT(Table2[[#This Row],[Date]],"ddd")</f>
        <v>Wed</v>
      </c>
    </row>
    <row r="9015" spans="1:21" x14ac:dyDescent="0.25">
      <c r="A9015" s="9">
        <v>2400049022</v>
      </c>
      <c r="B9015" t="s">
        <v>42</v>
      </c>
      <c r="C9015" t="s">
        <v>73</v>
      </c>
      <c r="D9015" t="s">
        <v>82</v>
      </c>
      <c r="E9015" t="s">
        <v>84</v>
      </c>
      <c r="F9015" t="s">
        <v>89</v>
      </c>
      <c r="G9015" t="s">
        <v>21</v>
      </c>
      <c r="H9015" t="s">
        <v>146</v>
      </c>
      <c r="I9015" s="1">
        <v>45882</v>
      </c>
      <c r="J9015">
        <v>3871</v>
      </c>
      <c r="K9015">
        <v>503</v>
      </c>
      <c r="L9015">
        <v>352</v>
      </c>
      <c r="M9015" t="s">
        <v>137</v>
      </c>
      <c r="N9015" t="s">
        <v>13</v>
      </c>
      <c r="O9015" t="s">
        <v>18</v>
      </c>
      <c r="P9015">
        <v>6.0811000000000002</v>
      </c>
      <c r="Q9015">
        <v>2140.5472</v>
      </c>
      <c r="R9015">
        <f>MONTH('COCOCART INDIA DATA'!$I9015)</f>
        <v>8</v>
      </c>
      <c r="S9015" t="str">
        <f>TEXT(Table2[[#This Row],[Date]],"mmm")</f>
        <v>Aug</v>
      </c>
      <c r="T9015">
        <f>DAY(Table2[[#This Row],[Date]])</f>
        <v>13</v>
      </c>
      <c r="U9015" t="str">
        <f>TEXT(Table2[[#This Row],[Date]],"ddd")</f>
        <v>Wed</v>
      </c>
    </row>
    <row r="9016" spans="1:21" x14ac:dyDescent="0.25">
      <c r="A9016" s="9">
        <v>2400049023</v>
      </c>
      <c r="B9016" t="s">
        <v>24</v>
      </c>
      <c r="C9016" t="s">
        <v>74</v>
      </c>
      <c r="D9016" t="s">
        <v>82</v>
      </c>
      <c r="E9016" t="s">
        <v>85</v>
      </c>
      <c r="F9016" t="s">
        <v>90</v>
      </c>
      <c r="G9016" t="s">
        <v>21</v>
      </c>
      <c r="H9016" t="s">
        <v>146</v>
      </c>
      <c r="I9016" s="1">
        <v>45882</v>
      </c>
      <c r="J9016">
        <v>637</v>
      </c>
      <c r="K9016">
        <v>61</v>
      </c>
      <c r="L9016">
        <v>49</v>
      </c>
      <c r="M9016" t="s">
        <v>138</v>
      </c>
      <c r="N9016" t="s">
        <v>13</v>
      </c>
      <c r="O9016" t="s">
        <v>18</v>
      </c>
      <c r="P9016">
        <v>6.0811000000000002</v>
      </c>
      <c r="Q9016">
        <v>297.97390000000001</v>
      </c>
      <c r="R9016">
        <f>MONTH('COCOCART INDIA DATA'!$I9016)</f>
        <v>8</v>
      </c>
      <c r="S9016" t="str">
        <f>TEXT(Table2[[#This Row],[Date]],"mmm")</f>
        <v>Aug</v>
      </c>
      <c r="T9016">
        <f>DAY(Table2[[#This Row],[Date]])</f>
        <v>13</v>
      </c>
      <c r="U9016" t="str">
        <f>TEXT(Table2[[#This Row],[Date]],"ddd")</f>
        <v>Wed</v>
      </c>
    </row>
    <row r="9017" spans="1:21" x14ac:dyDescent="0.25">
      <c r="A9017" s="9">
        <v>2400049024</v>
      </c>
      <c r="B9017" t="s">
        <v>56</v>
      </c>
      <c r="C9017" t="s">
        <v>72</v>
      </c>
      <c r="D9017" t="s">
        <v>83</v>
      </c>
      <c r="E9017" t="s">
        <v>85</v>
      </c>
      <c r="F9017" t="s">
        <v>91</v>
      </c>
      <c r="G9017" t="s">
        <v>36</v>
      </c>
      <c r="H9017" t="s">
        <v>146</v>
      </c>
      <c r="I9017" s="1">
        <v>45882</v>
      </c>
      <c r="J9017">
        <v>10696</v>
      </c>
      <c r="K9017">
        <v>47</v>
      </c>
      <c r="L9017">
        <v>823</v>
      </c>
      <c r="M9017" t="s">
        <v>139</v>
      </c>
      <c r="N9017" t="s">
        <v>13</v>
      </c>
      <c r="O9017" t="s">
        <v>14</v>
      </c>
      <c r="P9017">
        <v>2.2656000000000001</v>
      </c>
      <c r="Q9017">
        <v>1864.5888</v>
      </c>
      <c r="R9017">
        <f>MONTH('COCOCART INDIA DATA'!$I9017)</f>
        <v>8</v>
      </c>
      <c r="S9017" t="str">
        <f>TEXT(Table2[[#This Row],[Date]],"mmm")</f>
        <v>Aug</v>
      </c>
      <c r="T9017">
        <f>DAY(Table2[[#This Row],[Date]])</f>
        <v>13</v>
      </c>
      <c r="U9017" t="str">
        <f>TEXT(Table2[[#This Row],[Date]],"ddd")</f>
        <v>Wed</v>
      </c>
    </row>
    <row r="9018" spans="1:21" x14ac:dyDescent="0.25">
      <c r="A9018" s="9">
        <v>2400049025</v>
      </c>
      <c r="B9018" t="s">
        <v>42</v>
      </c>
      <c r="C9018" t="s">
        <v>73</v>
      </c>
      <c r="D9018" t="s">
        <v>83</v>
      </c>
      <c r="E9018" t="s">
        <v>85</v>
      </c>
      <c r="F9018" t="s">
        <v>90</v>
      </c>
      <c r="G9018" t="s">
        <v>28</v>
      </c>
      <c r="H9018" t="s">
        <v>146</v>
      </c>
      <c r="I9018" s="1">
        <v>45882</v>
      </c>
      <c r="J9018">
        <v>8701</v>
      </c>
      <c r="K9018">
        <v>12</v>
      </c>
      <c r="L9018">
        <v>349</v>
      </c>
      <c r="M9018" t="s">
        <v>140</v>
      </c>
      <c r="N9018" t="s">
        <v>17</v>
      </c>
      <c r="O9018" t="s">
        <v>18</v>
      </c>
      <c r="P9018">
        <v>1.7625</v>
      </c>
      <c r="Q9018">
        <v>615.11249999999995</v>
      </c>
      <c r="R9018">
        <f>MONTH('COCOCART INDIA DATA'!$I9018)</f>
        <v>8</v>
      </c>
      <c r="S9018" t="str">
        <f>TEXT(Table2[[#This Row],[Date]],"mmm")</f>
        <v>Aug</v>
      </c>
      <c r="T9018">
        <f>DAY(Table2[[#This Row],[Date]])</f>
        <v>13</v>
      </c>
      <c r="U9018" t="str">
        <f>TEXT(Table2[[#This Row],[Date]],"ddd")</f>
        <v>Wed</v>
      </c>
    </row>
    <row r="9019" spans="1:21" x14ac:dyDescent="0.25">
      <c r="A9019" s="9">
        <v>2400049026</v>
      </c>
      <c r="B9019" t="s">
        <v>24</v>
      </c>
      <c r="C9019" t="s">
        <v>74</v>
      </c>
      <c r="D9019" t="s">
        <v>83</v>
      </c>
      <c r="E9019" t="s">
        <v>85</v>
      </c>
      <c r="F9019" t="s">
        <v>91</v>
      </c>
      <c r="G9019" t="s">
        <v>39</v>
      </c>
      <c r="H9019" t="s">
        <v>147</v>
      </c>
      <c r="I9019" s="1">
        <v>45882</v>
      </c>
      <c r="J9019">
        <v>2590</v>
      </c>
      <c r="K9019">
        <v>120</v>
      </c>
      <c r="L9019">
        <v>162</v>
      </c>
      <c r="M9019" t="s">
        <v>141</v>
      </c>
      <c r="N9019" t="s">
        <v>40</v>
      </c>
      <c r="O9019" t="s">
        <v>14</v>
      </c>
      <c r="P9019">
        <v>2.8195000000000001</v>
      </c>
      <c r="Q9019">
        <v>456.75900000000001</v>
      </c>
      <c r="R9019">
        <f>MONTH('COCOCART INDIA DATA'!$I9019)</f>
        <v>8</v>
      </c>
      <c r="S9019" t="str">
        <f>TEXT(Table2[[#This Row],[Date]],"mmm")</f>
        <v>Aug</v>
      </c>
      <c r="T9019">
        <f>DAY(Table2[[#This Row],[Date]])</f>
        <v>13</v>
      </c>
      <c r="U9019" t="str">
        <f>TEXT(Table2[[#This Row],[Date]],"ddd")</f>
        <v>Wed</v>
      </c>
    </row>
    <row r="9020" spans="1:21" x14ac:dyDescent="0.25">
      <c r="A9020" s="9">
        <v>2400049027</v>
      </c>
      <c r="B9020" t="s">
        <v>60</v>
      </c>
      <c r="C9020" t="s">
        <v>75</v>
      </c>
      <c r="D9020" t="s">
        <v>82</v>
      </c>
      <c r="E9020" t="s">
        <v>84</v>
      </c>
      <c r="F9020" t="s">
        <v>89</v>
      </c>
      <c r="G9020" t="s">
        <v>41</v>
      </c>
      <c r="H9020" t="s">
        <v>147</v>
      </c>
      <c r="I9020" s="1">
        <v>45882</v>
      </c>
      <c r="J9020">
        <v>10850</v>
      </c>
      <c r="K9020">
        <v>226</v>
      </c>
      <c r="L9020">
        <v>402</v>
      </c>
      <c r="M9020" t="s">
        <v>142</v>
      </c>
      <c r="N9020" t="s">
        <v>40</v>
      </c>
      <c r="O9020" t="s">
        <v>14</v>
      </c>
      <c r="P9020">
        <v>6.3415999999999997</v>
      </c>
      <c r="Q9020">
        <v>2549.3231999999998</v>
      </c>
      <c r="R9020">
        <f>MONTH('COCOCART INDIA DATA'!$I9020)</f>
        <v>8</v>
      </c>
      <c r="S9020" t="str">
        <f>TEXT(Table2[[#This Row],[Date]],"mmm")</f>
        <v>Aug</v>
      </c>
      <c r="T9020">
        <f>DAY(Table2[[#This Row],[Date]])</f>
        <v>13</v>
      </c>
      <c r="U9020" t="str">
        <f>TEXT(Table2[[#This Row],[Date]],"ddd")</f>
        <v>Wed</v>
      </c>
    </row>
    <row r="9021" spans="1:21" x14ac:dyDescent="0.25">
      <c r="A9021" s="9">
        <v>2400049028</v>
      </c>
      <c r="B9021" t="s">
        <v>60</v>
      </c>
      <c r="C9021" t="s">
        <v>75</v>
      </c>
      <c r="D9021" t="s">
        <v>83</v>
      </c>
      <c r="E9021" t="s">
        <v>84</v>
      </c>
      <c r="F9021" t="s">
        <v>89</v>
      </c>
      <c r="G9021" t="s">
        <v>48</v>
      </c>
      <c r="H9021" t="s">
        <v>147</v>
      </c>
      <c r="I9021" s="1">
        <v>45882</v>
      </c>
      <c r="J9021">
        <v>2870</v>
      </c>
      <c r="K9021">
        <v>290</v>
      </c>
      <c r="L9021">
        <v>152</v>
      </c>
      <c r="M9021" t="s">
        <v>143</v>
      </c>
      <c r="N9021" t="s">
        <v>40</v>
      </c>
      <c r="O9021" t="s">
        <v>18</v>
      </c>
      <c r="P9021">
        <v>11.4688</v>
      </c>
      <c r="Q9021">
        <v>1743.2575999999999</v>
      </c>
      <c r="R9021">
        <f>MONTH('COCOCART INDIA DATA'!$I9021)</f>
        <v>8</v>
      </c>
      <c r="S9021" t="str">
        <f>TEXT(Table2[[#This Row],[Date]],"mmm")</f>
        <v>Aug</v>
      </c>
      <c r="T9021">
        <f>DAY(Table2[[#This Row],[Date]])</f>
        <v>13</v>
      </c>
      <c r="U9021" t="str">
        <f>TEXT(Table2[[#This Row],[Date]],"ddd")</f>
        <v>Wed</v>
      </c>
    </row>
    <row r="9022" spans="1:21" x14ac:dyDescent="0.25">
      <c r="A9022" s="9">
        <v>2400049029</v>
      </c>
      <c r="B9022" t="s">
        <v>19</v>
      </c>
      <c r="C9022" t="s">
        <v>75</v>
      </c>
      <c r="D9022" t="s">
        <v>82</v>
      </c>
      <c r="E9022" t="s">
        <v>85</v>
      </c>
      <c r="F9022" t="s">
        <v>90</v>
      </c>
      <c r="G9022" t="s">
        <v>46</v>
      </c>
      <c r="H9022" t="s">
        <v>147</v>
      </c>
      <c r="I9022" s="1">
        <v>45882</v>
      </c>
      <c r="J9022">
        <v>13650</v>
      </c>
      <c r="K9022">
        <v>256</v>
      </c>
      <c r="L9022">
        <v>719</v>
      </c>
      <c r="M9022" t="s">
        <v>41</v>
      </c>
      <c r="N9022" t="s">
        <v>40</v>
      </c>
      <c r="O9022" t="s">
        <v>18</v>
      </c>
      <c r="P9022">
        <v>4.7065000000000001</v>
      </c>
      <c r="Q9022">
        <v>3383.9735000000001</v>
      </c>
      <c r="R9022">
        <f>MONTH('COCOCART INDIA DATA'!$I9022)</f>
        <v>8</v>
      </c>
      <c r="S9022" t="str">
        <f>TEXT(Table2[[#This Row],[Date]],"mmm")</f>
        <v>Aug</v>
      </c>
      <c r="T9022">
        <f>DAY(Table2[[#This Row],[Date]])</f>
        <v>13</v>
      </c>
      <c r="U9022" t="str">
        <f>TEXT(Table2[[#This Row],[Date]],"ddd")</f>
        <v>Wed</v>
      </c>
    </row>
    <row r="9023" spans="1:21" x14ac:dyDescent="0.25">
      <c r="A9023" s="9">
        <v>2400049030</v>
      </c>
      <c r="B9023" t="s">
        <v>24</v>
      </c>
      <c r="C9023" t="s">
        <v>75</v>
      </c>
      <c r="D9023" t="s">
        <v>83</v>
      </c>
      <c r="E9023" t="s">
        <v>85</v>
      </c>
      <c r="F9023" t="s">
        <v>91</v>
      </c>
      <c r="G9023" t="s">
        <v>41</v>
      </c>
      <c r="H9023" t="s">
        <v>147</v>
      </c>
      <c r="I9023" s="1">
        <v>45882</v>
      </c>
      <c r="J9023">
        <v>12425</v>
      </c>
      <c r="K9023">
        <v>230</v>
      </c>
      <c r="L9023">
        <v>429</v>
      </c>
      <c r="M9023" t="s">
        <v>92</v>
      </c>
      <c r="N9023" t="s">
        <v>40</v>
      </c>
      <c r="O9023" t="s">
        <v>14</v>
      </c>
      <c r="P9023">
        <v>6.3415999999999997</v>
      </c>
      <c r="Q9023">
        <v>2720.5463999999997</v>
      </c>
      <c r="R9023">
        <f>MONTH('COCOCART INDIA DATA'!$I9023)</f>
        <v>8</v>
      </c>
      <c r="S9023" t="str">
        <f>TEXT(Table2[[#This Row],[Date]],"mmm")</f>
        <v>Aug</v>
      </c>
      <c r="T9023">
        <f>DAY(Table2[[#This Row],[Date]])</f>
        <v>13</v>
      </c>
      <c r="U9023" t="str">
        <f>TEXT(Table2[[#This Row],[Date]],"ddd")</f>
        <v>Wed</v>
      </c>
    </row>
    <row r="9024" spans="1:21" x14ac:dyDescent="0.25">
      <c r="A9024" s="9">
        <v>2400049031</v>
      </c>
      <c r="B9024" t="s">
        <v>47</v>
      </c>
      <c r="C9024" t="s">
        <v>75</v>
      </c>
      <c r="D9024" t="s">
        <v>82</v>
      </c>
      <c r="E9024" t="s">
        <v>85</v>
      </c>
      <c r="F9024" t="s">
        <v>90</v>
      </c>
      <c r="G9024" t="s">
        <v>32</v>
      </c>
      <c r="H9024" t="s">
        <v>147</v>
      </c>
      <c r="I9024" s="1">
        <v>45882</v>
      </c>
      <c r="J9024">
        <v>2114</v>
      </c>
      <c r="K9024">
        <v>80</v>
      </c>
      <c r="L9024">
        <v>89</v>
      </c>
      <c r="M9024" t="s">
        <v>93</v>
      </c>
      <c r="N9024" t="s">
        <v>13</v>
      </c>
      <c r="O9024" t="s">
        <v>14</v>
      </c>
      <c r="P9024">
        <v>1.8652</v>
      </c>
      <c r="Q9024">
        <v>166.00280000000001</v>
      </c>
      <c r="R9024">
        <f>MONTH('COCOCART INDIA DATA'!$I9024)</f>
        <v>8</v>
      </c>
      <c r="S9024" t="str">
        <f>TEXT(Table2[[#This Row],[Date]],"mmm")</f>
        <v>Aug</v>
      </c>
      <c r="T9024">
        <f>DAY(Table2[[#This Row],[Date]])</f>
        <v>13</v>
      </c>
      <c r="U9024" t="str">
        <f>TEXT(Table2[[#This Row],[Date]],"ddd")</f>
        <v>Wed</v>
      </c>
    </row>
    <row r="9025" spans="1:21" x14ac:dyDescent="0.25">
      <c r="A9025" s="9">
        <v>2400049032</v>
      </c>
      <c r="B9025" t="s">
        <v>62</v>
      </c>
      <c r="C9025" t="s">
        <v>75</v>
      </c>
      <c r="D9025" t="s">
        <v>82</v>
      </c>
      <c r="E9025" t="s">
        <v>85</v>
      </c>
      <c r="F9025" t="s">
        <v>91</v>
      </c>
      <c r="G9025" t="s">
        <v>28</v>
      </c>
      <c r="H9025" t="s">
        <v>147</v>
      </c>
      <c r="I9025" s="1">
        <v>45882</v>
      </c>
      <c r="J9025">
        <v>3290</v>
      </c>
      <c r="K9025">
        <v>16</v>
      </c>
      <c r="L9025">
        <v>118</v>
      </c>
      <c r="M9025" t="s">
        <v>94</v>
      </c>
      <c r="N9025" t="s">
        <v>17</v>
      </c>
      <c r="O9025" t="s">
        <v>18</v>
      </c>
      <c r="P9025">
        <v>1.7625</v>
      </c>
      <c r="Q9025">
        <v>207.97499999999999</v>
      </c>
      <c r="R9025">
        <f>MONTH('COCOCART INDIA DATA'!$I9025)</f>
        <v>8</v>
      </c>
      <c r="S9025" t="str">
        <f>TEXT(Table2[[#This Row],[Date]],"mmm")</f>
        <v>Aug</v>
      </c>
      <c r="T9025">
        <f>DAY(Table2[[#This Row],[Date]])</f>
        <v>13</v>
      </c>
      <c r="U9025" t="str">
        <f>TEXT(Table2[[#This Row],[Date]],"ddd")</f>
        <v>Wed</v>
      </c>
    </row>
    <row r="9026" spans="1:21" x14ac:dyDescent="0.25">
      <c r="A9026" s="9">
        <v>2400049033</v>
      </c>
      <c r="B9026" t="s">
        <v>57</v>
      </c>
      <c r="C9026" t="s">
        <v>75</v>
      </c>
      <c r="D9026" t="s">
        <v>82</v>
      </c>
      <c r="E9026" t="s">
        <v>84</v>
      </c>
      <c r="F9026" t="s">
        <v>88</v>
      </c>
      <c r="G9026" t="s">
        <v>36</v>
      </c>
      <c r="H9026" t="s">
        <v>147</v>
      </c>
      <c r="I9026" s="1">
        <v>45882</v>
      </c>
      <c r="J9026">
        <v>1463</v>
      </c>
      <c r="K9026">
        <v>51</v>
      </c>
      <c r="L9026">
        <v>77</v>
      </c>
      <c r="M9026" t="s">
        <v>95</v>
      </c>
      <c r="N9026" t="s">
        <v>13</v>
      </c>
      <c r="O9026" t="s">
        <v>14</v>
      </c>
      <c r="P9026">
        <v>2.2656000000000001</v>
      </c>
      <c r="Q9026">
        <v>174.4512</v>
      </c>
      <c r="R9026">
        <f>MONTH('COCOCART INDIA DATA'!$I9026)</f>
        <v>8</v>
      </c>
      <c r="S9026" t="str">
        <f>TEXT(Table2[[#This Row],[Date]],"mmm")</f>
        <v>Aug</v>
      </c>
      <c r="T9026">
        <f>DAY(Table2[[#This Row],[Date]])</f>
        <v>13</v>
      </c>
      <c r="U9026" t="str">
        <f>TEXT(Table2[[#This Row],[Date]],"ddd")</f>
        <v>Wed</v>
      </c>
    </row>
    <row r="9027" spans="1:21" x14ac:dyDescent="0.25">
      <c r="A9027" s="9">
        <v>2400049034</v>
      </c>
      <c r="B9027" t="s">
        <v>34</v>
      </c>
      <c r="C9027" t="s">
        <v>75</v>
      </c>
      <c r="D9027" t="s">
        <v>83</v>
      </c>
      <c r="E9027" t="s">
        <v>84</v>
      </c>
      <c r="F9027" t="s">
        <v>89</v>
      </c>
      <c r="G9027" t="s">
        <v>43</v>
      </c>
      <c r="H9027" t="s">
        <v>147</v>
      </c>
      <c r="I9027" s="1">
        <v>45882</v>
      </c>
      <c r="J9027">
        <v>9436</v>
      </c>
      <c r="K9027">
        <v>64</v>
      </c>
      <c r="L9027">
        <v>350</v>
      </c>
      <c r="M9027" t="s">
        <v>37</v>
      </c>
      <c r="N9027" t="s">
        <v>40</v>
      </c>
      <c r="O9027" t="s">
        <v>14</v>
      </c>
      <c r="P9027">
        <v>9.2086000000000006</v>
      </c>
      <c r="Q9027">
        <v>3223.01</v>
      </c>
      <c r="R9027">
        <f>MONTH('COCOCART INDIA DATA'!$I9027)</f>
        <v>8</v>
      </c>
      <c r="S9027" t="str">
        <f>TEXT(Table2[[#This Row],[Date]],"mmm")</f>
        <v>Aug</v>
      </c>
      <c r="T9027">
        <f>DAY(Table2[[#This Row],[Date]])</f>
        <v>13</v>
      </c>
      <c r="U9027" t="str">
        <f>TEXT(Table2[[#This Row],[Date]],"ddd")</f>
        <v>Wed</v>
      </c>
    </row>
    <row r="9028" spans="1:21" x14ac:dyDescent="0.25">
      <c r="A9028" s="9">
        <v>2400049035</v>
      </c>
      <c r="B9028" t="s">
        <v>55</v>
      </c>
      <c r="C9028" t="s">
        <v>75</v>
      </c>
      <c r="D9028" t="s">
        <v>82</v>
      </c>
      <c r="E9028" t="s">
        <v>85</v>
      </c>
      <c r="F9028" t="s">
        <v>90</v>
      </c>
      <c r="G9028" t="s">
        <v>23</v>
      </c>
      <c r="H9028" t="s">
        <v>149</v>
      </c>
      <c r="I9028" s="1">
        <v>45882</v>
      </c>
      <c r="J9028">
        <v>8162</v>
      </c>
      <c r="K9028">
        <v>69</v>
      </c>
      <c r="L9028">
        <v>327</v>
      </c>
      <c r="M9028" t="s">
        <v>96</v>
      </c>
      <c r="N9028" t="s">
        <v>17</v>
      </c>
      <c r="O9028" t="s">
        <v>18</v>
      </c>
      <c r="P9028">
        <v>7.8910999999999998</v>
      </c>
      <c r="Q9028">
        <v>2580.3896999999997</v>
      </c>
      <c r="R9028">
        <f>MONTH('COCOCART INDIA DATA'!$I9028)</f>
        <v>8</v>
      </c>
      <c r="S9028" t="str">
        <f>TEXT(Table2[[#This Row],[Date]],"mmm")</f>
        <v>Aug</v>
      </c>
      <c r="T9028">
        <f>DAY(Table2[[#This Row],[Date]])</f>
        <v>13</v>
      </c>
      <c r="U9028" t="str">
        <f>TEXT(Table2[[#This Row],[Date]],"ddd")</f>
        <v>Wed</v>
      </c>
    </row>
    <row r="9029" spans="1:21" x14ac:dyDescent="0.25">
      <c r="A9029" s="9">
        <v>2400049036</v>
      </c>
      <c r="B9029" t="s">
        <v>24</v>
      </c>
      <c r="C9029" t="s">
        <v>75</v>
      </c>
      <c r="D9029" t="s">
        <v>83</v>
      </c>
      <c r="E9029" t="s">
        <v>85</v>
      </c>
      <c r="F9029" t="s">
        <v>91</v>
      </c>
      <c r="G9029" t="s">
        <v>30</v>
      </c>
      <c r="H9029" t="s">
        <v>149</v>
      </c>
      <c r="I9029" s="1">
        <v>45882</v>
      </c>
      <c r="J9029">
        <v>9310</v>
      </c>
      <c r="K9029">
        <v>351</v>
      </c>
      <c r="L9029">
        <v>333</v>
      </c>
      <c r="M9029" t="s">
        <v>97</v>
      </c>
      <c r="N9029" t="s">
        <v>13</v>
      </c>
      <c r="O9029" t="s">
        <v>18</v>
      </c>
      <c r="P9029">
        <v>0.89900000000000002</v>
      </c>
      <c r="Q9029">
        <v>299.36700000000002</v>
      </c>
      <c r="R9029">
        <f>MONTH('COCOCART INDIA DATA'!$I9029)</f>
        <v>8</v>
      </c>
      <c r="S9029" t="str">
        <f>TEXT(Table2[[#This Row],[Date]],"mmm")</f>
        <v>Aug</v>
      </c>
      <c r="T9029">
        <f>DAY(Table2[[#This Row],[Date]])</f>
        <v>13</v>
      </c>
      <c r="U9029" t="str">
        <f>TEXT(Table2[[#This Row],[Date]],"ddd")</f>
        <v>Wed</v>
      </c>
    </row>
    <row r="9030" spans="1:21" x14ac:dyDescent="0.25">
      <c r="A9030" s="9">
        <v>2400049037</v>
      </c>
      <c r="B9030" t="s">
        <v>29</v>
      </c>
      <c r="C9030" t="s">
        <v>75</v>
      </c>
      <c r="D9030" t="s">
        <v>82</v>
      </c>
      <c r="E9030" t="s">
        <v>85</v>
      </c>
      <c r="F9030" t="s">
        <v>90</v>
      </c>
      <c r="G9030" t="s">
        <v>12</v>
      </c>
      <c r="H9030" t="s">
        <v>149</v>
      </c>
      <c r="I9030" s="1">
        <v>45882</v>
      </c>
      <c r="J9030">
        <v>8155</v>
      </c>
      <c r="K9030">
        <v>17</v>
      </c>
      <c r="L9030">
        <v>389</v>
      </c>
      <c r="M9030" t="s">
        <v>98</v>
      </c>
      <c r="N9030" t="s">
        <v>13</v>
      </c>
      <c r="O9030" t="s">
        <v>14</v>
      </c>
      <c r="P9030">
        <v>6.0983000000000001</v>
      </c>
      <c r="Q9030">
        <v>2372.2386999999999</v>
      </c>
      <c r="R9030">
        <f>MONTH('COCOCART INDIA DATA'!$I9030)</f>
        <v>8</v>
      </c>
      <c r="S9030" t="str">
        <f>TEXT(Table2[[#This Row],[Date]],"mmm")</f>
        <v>Aug</v>
      </c>
      <c r="T9030">
        <f>DAY(Table2[[#This Row],[Date]])</f>
        <v>13</v>
      </c>
      <c r="U9030" t="str">
        <f>TEXT(Table2[[#This Row],[Date]],"ddd")</f>
        <v>Wed</v>
      </c>
    </row>
    <row r="9031" spans="1:21" x14ac:dyDescent="0.25">
      <c r="A9031" s="9">
        <v>2400049038</v>
      </c>
      <c r="B9031" t="s">
        <v>24</v>
      </c>
      <c r="C9031" t="s">
        <v>75</v>
      </c>
      <c r="D9031" t="s">
        <v>82</v>
      </c>
      <c r="E9031" t="s">
        <v>85</v>
      </c>
      <c r="F9031" t="s">
        <v>91</v>
      </c>
      <c r="G9031" t="s">
        <v>54</v>
      </c>
      <c r="H9031" t="s">
        <v>149</v>
      </c>
      <c r="I9031" s="1">
        <v>45882</v>
      </c>
      <c r="J9031">
        <v>7588</v>
      </c>
      <c r="K9031">
        <v>68</v>
      </c>
      <c r="L9031">
        <v>330</v>
      </c>
      <c r="M9031" t="s">
        <v>99</v>
      </c>
      <c r="N9031" t="s">
        <v>13</v>
      </c>
      <c r="O9031" t="s">
        <v>14</v>
      </c>
      <c r="P9031">
        <v>13.3485</v>
      </c>
      <c r="Q9031">
        <v>4405.0050000000001</v>
      </c>
      <c r="R9031">
        <f>MONTH('COCOCART INDIA DATA'!$I9031)</f>
        <v>8</v>
      </c>
      <c r="S9031" t="str">
        <f>TEXT(Table2[[#This Row],[Date]],"mmm")</f>
        <v>Aug</v>
      </c>
      <c r="T9031">
        <f>DAY(Table2[[#This Row],[Date]])</f>
        <v>13</v>
      </c>
      <c r="U9031" t="str">
        <f>TEXT(Table2[[#This Row],[Date]],"ddd")</f>
        <v>Wed</v>
      </c>
    </row>
    <row r="9032" spans="1:21" x14ac:dyDescent="0.25">
      <c r="A9032" s="9">
        <v>2400049039</v>
      </c>
      <c r="B9032" t="s">
        <v>31</v>
      </c>
      <c r="C9032" t="s">
        <v>75</v>
      </c>
      <c r="D9032" t="s">
        <v>82</v>
      </c>
      <c r="E9032" t="s">
        <v>84</v>
      </c>
      <c r="F9032" t="s">
        <v>89</v>
      </c>
      <c r="G9032" t="s">
        <v>39</v>
      </c>
      <c r="H9032" t="s">
        <v>149</v>
      </c>
      <c r="I9032" s="1">
        <v>45882</v>
      </c>
      <c r="J9032">
        <v>4879</v>
      </c>
      <c r="K9032">
        <v>50</v>
      </c>
      <c r="L9032">
        <v>244</v>
      </c>
      <c r="M9032" t="s">
        <v>100</v>
      </c>
      <c r="N9032" t="s">
        <v>40</v>
      </c>
      <c r="O9032" t="s">
        <v>14</v>
      </c>
      <c r="P9032">
        <v>2.8195000000000001</v>
      </c>
      <c r="Q9032">
        <v>687.95800000000008</v>
      </c>
      <c r="R9032">
        <f>MONTH('COCOCART INDIA DATA'!$I9032)</f>
        <v>8</v>
      </c>
      <c r="S9032" t="str">
        <f>TEXT(Table2[[#This Row],[Date]],"mmm")</f>
        <v>Aug</v>
      </c>
      <c r="T9032">
        <f>DAY(Table2[[#This Row],[Date]])</f>
        <v>13</v>
      </c>
      <c r="U9032" t="str">
        <f>TEXT(Table2[[#This Row],[Date]],"ddd")</f>
        <v>Wed</v>
      </c>
    </row>
    <row r="9033" spans="1:21" x14ac:dyDescent="0.25">
      <c r="A9033" s="9">
        <v>2400049040</v>
      </c>
      <c r="B9033" t="s">
        <v>51</v>
      </c>
      <c r="C9033" t="s">
        <v>75</v>
      </c>
      <c r="D9033" t="s">
        <v>83</v>
      </c>
      <c r="E9033" t="s">
        <v>84</v>
      </c>
      <c r="F9033" t="s">
        <v>89</v>
      </c>
      <c r="G9033" t="s">
        <v>12</v>
      </c>
      <c r="H9033" t="s">
        <v>151</v>
      </c>
      <c r="I9033" s="1">
        <v>45882</v>
      </c>
      <c r="J9033">
        <v>602</v>
      </c>
      <c r="K9033">
        <v>118</v>
      </c>
      <c r="L9033">
        <v>28</v>
      </c>
      <c r="M9033" t="s">
        <v>101</v>
      </c>
      <c r="N9033" t="s">
        <v>13</v>
      </c>
      <c r="O9033" t="s">
        <v>14</v>
      </c>
      <c r="P9033">
        <v>6.0983000000000001</v>
      </c>
      <c r="Q9033">
        <v>170.75239999999999</v>
      </c>
      <c r="R9033">
        <f>MONTH('COCOCART INDIA DATA'!$I9033)</f>
        <v>8</v>
      </c>
      <c r="S9033" t="str">
        <f>TEXT(Table2[[#This Row],[Date]],"mmm")</f>
        <v>Aug</v>
      </c>
      <c r="T9033">
        <f>DAY(Table2[[#This Row],[Date]])</f>
        <v>13</v>
      </c>
      <c r="U9033" t="str">
        <f>TEXT(Table2[[#This Row],[Date]],"ddd")</f>
        <v>Wed</v>
      </c>
    </row>
    <row r="9034" spans="1:21" x14ac:dyDescent="0.25">
      <c r="A9034" s="9">
        <v>2400049041</v>
      </c>
      <c r="B9034" t="s">
        <v>35</v>
      </c>
      <c r="C9034" t="s">
        <v>75</v>
      </c>
      <c r="D9034" t="s">
        <v>83</v>
      </c>
      <c r="E9034" t="s">
        <v>85</v>
      </c>
      <c r="F9034" t="s">
        <v>90</v>
      </c>
      <c r="G9034" t="s">
        <v>52</v>
      </c>
      <c r="H9034" t="s">
        <v>151</v>
      </c>
      <c r="I9034" s="1">
        <v>45882</v>
      </c>
      <c r="J9034">
        <v>2037</v>
      </c>
      <c r="K9034">
        <v>61</v>
      </c>
      <c r="L9034">
        <v>136</v>
      </c>
      <c r="M9034" t="s">
        <v>102</v>
      </c>
      <c r="N9034" t="s">
        <v>40</v>
      </c>
      <c r="O9034" t="s">
        <v>14</v>
      </c>
      <c r="P9034">
        <v>2.8</v>
      </c>
      <c r="Q9034">
        <v>380.79999999999995</v>
      </c>
      <c r="R9034">
        <f>MONTH('COCOCART INDIA DATA'!$I9034)</f>
        <v>8</v>
      </c>
      <c r="S9034" t="str">
        <f>TEXT(Table2[[#This Row],[Date]],"mmm")</f>
        <v>Aug</v>
      </c>
      <c r="T9034">
        <f>DAY(Table2[[#This Row],[Date]])</f>
        <v>13</v>
      </c>
      <c r="U9034" t="str">
        <f>TEXT(Table2[[#This Row],[Date]],"ddd")</f>
        <v>Wed</v>
      </c>
    </row>
    <row r="9035" spans="1:21" x14ac:dyDescent="0.25">
      <c r="A9035" s="9">
        <v>2400049042</v>
      </c>
      <c r="B9035" t="s">
        <v>47</v>
      </c>
      <c r="C9035" t="s">
        <v>75</v>
      </c>
      <c r="D9035" t="s">
        <v>83</v>
      </c>
      <c r="E9035" t="s">
        <v>85</v>
      </c>
      <c r="F9035" t="s">
        <v>91</v>
      </c>
      <c r="G9035" t="s">
        <v>32</v>
      </c>
      <c r="H9035" t="s">
        <v>151</v>
      </c>
      <c r="I9035" s="1">
        <v>45882</v>
      </c>
      <c r="J9035">
        <v>15400</v>
      </c>
      <c r="K9035">
        <v>387</v>
      </c>
      <c r="L9035">
        <v>497</v>
      </c>
      <c r="M9035" t="s">
        <v>103</v>
      </c>
      <c r="N9035" t="s">
        <v>13</v>
      </c>
      <c r="O9035" t="s">
        <v>14</v>
      </c>
      <c r="P9035">
        <v>1.8652</v>
      </c>
      <c r="Q9035">
        <v>927.00440000000003</v>
      </c>
      <c r="R9035">
        <f>MONTH('COCOCART INDIA DATA'!$I9035)</f>
        <v>8</v>
      </c>
      <c r="S9035" t="str">
        <f>TEXT(Table2[[#This Row],[Date]],"mmm")</f>
        <v>Aug</v>
      </c>
      <c r="T9035">
        <f>DAY(Table2[[#This Row],[Date]])</f>
        <v>13</v>
      </c>
      <c r="U9035" t="str">
        <f>TEXT(Table2[[#This Row],[Date]],"ddd")</f>
        <v>Wed</v>
      </c>
    </row>
    <row r="9036" spans="1:21" x14ac:dyDescent="0.25">
      <c r="A9036" s="9">
        <v>2400049043</v>
      </c>
      <c r="B9036" t="s">
        <v>24</v>
      </c>
      <c r="C9036" t="s">
        <v>75</v>
      </c>
      <c r="D9036" t="s">
        <v>83</v>
      </c>
      <c r="E9036" t="s">
        <v>85</v>
      </c>
      <c r="F9036" t="s">
        <v>90</v>
      </c>
      <c r="G9036" t="s">
        <v>25</v>
      </c>
      <c r="H9036" t="s">
        <v>153</v>
      </c>
      <c r="I9036" s="1">
        <v>45882</v>
      </c>
      <c r="J9036">
        <v>2961</v>
      </c>
      <c r="K9036">
        <v>12</v>
      </c>
      <c r="L9036">
        <v>175</v>
      </c>
      <c r="M9036" t="s">
        <v>59</v>
      </c>
      <c r="N9036" t="s">
        <v>13</v>
      </c>
      <c r="O9036" t="s">
        <v>18</v>
      </c>
      <c r="P9036">
        <v>0.69579999999999997</v>
      </c>
      <c r="Q9036">
        <v>121.765</v>
      </c>
      <c r="R9036">
        <f>MONTH('COCOCART INDIA DATA'!$I9036)</f>
        <v>8</v>
      </c>
      <c r="S9036" t="str">
        <f>TEXT(Table2[[#This Row],[Date]],"mmm")</f>
        <v>Aug</v>
      </c>
      <c r="T9036">
        <f>DAY(Table2[[#This Row],[Date]])</f>
        <v>13</v>
      </c>
      <c r="U9036" t="str">
        <f>TEXT(Table2[[#This Row],[Date]],"ddd")</f>
        <v>Wed</v>
      </c>
    </row>
    <row r="9037" spans="1:21" x14ac:dyDescent="0.25">
      <c r="A9037" s="9">
        <v>2400049044</v>
      </c>
      <c r="B9037" t="s">
        <v>11</v>
      </c>
      <c r="C9037" t="s">
        <v>75</v>
      </c>
      <c r="D9037" t="s">
        <v>83</v>
      </c>
      <c r="E9037" t="s">
        <v>85</v>
      </c>
      <c r="F9037" t="s">
        <v>91</v>
      </c>
      <c r="G9037" t="s">
        <v>28</v>
      </c>
      <c r="H9037" t="s">
        <v>153</v>
      </c>
      <c r="I9037" s="1">
        <v>45882</v>
      </c>
      <c r="J9037">
        <v>1225</v>
      </c>
      <c r="K9037">
        <v>29</v>
      </c>
      <c r="L9037">
        <v>41</v>
      </c>
      <c r="M9037" t="s">
        <v>104</v>
      </c>
      <c r="N9037" t="s">
        <v>17</v>
      </c>
      <c r="O9037" t="s">
        <v>18</v>
      </c>
      <c r="P9037">
        <v>1.7625</v>
      </c>
      <c r="Q9037">
        <v>72.262500000000003</v>
      </c>
      <c r="R9037">
        <f>MONTH('COCOCART INDIA DATA'!$I9037)</f>
        <v>8</v>
      </c>
      <c r="S9037" t="str">
        <f>TEXT(Table2[[#This Row],[Date]],"mmm")</f>
        <v>Aug</v>
      </c>
      <c r="T9037">
        <f>DAY(Table2[[#This Row],[Date]])</f>
        <v>13</v>
      </c>
      <c r="U9037" t="str">
        <f>TEXT(Table2[[#This Row],[Date]],"ddd")</f>
        <v>Wed</v>
      </c>
    </row>
    <row r="9038" spans="1:21" x14ac:dyDescent="0.25">
      <c r="A9038" s="9">
        <v>2400049045</v>
      </c>
      <c r="B9038" t="s">
        <v>11</v>
      </c>
      <c r="C9038" t="s">
        <v>75</v>
      </c>
      <c r="D9038" t="s">
        <v>83</v>
      </c>
      <c r="E9038" t="s">
        <v>84</v>
      </c>
      <c r="F9038" t="s">
        <v>88</v>
      </c>
      <c r="G9038" t="s">
        <v>36</v>
      </c>
      <c r="H9038" t="s">
        <v>153</v>
      </c>
      <c r="I9038" s="1">
        <v>45882</v>
      </c>
      <c r="J9038">
        <v>6930</v>
      </c>
      <c r="K9038">
        <v>254</v>
      </c>
      <c r="L9038">
        <v>330</v>
      </c>
      <c r="M9038" t="s">
        <v>105</v>
      </c>
      <c r="N9038" t="s">
        <v>13</v>
      </c>
      <c r="O9038" t="s">
        <v>14</v>
      </c>
      <c r="P9038">
        <v>2.2656000000000001</v>
      </c>
      <c r="Q9038">
        <v>747.64800000000002</v>
      </c>
      <c r="R9038">
        <f>MONTH('COCOCART INDIA DATA'!$I9038)</f>
        <v>8</v>
      </c>
      <c r="S9038" t="str">
        <f>TEXT(Table2[[#This Row],[Date]],"mmm")</f>
        <v>Aug</v>
      </c>
      <c r="T9038">
        <f>DAY(Table2[[#This Row],[Date]])</f>
        <v>13</v>
      </c>
      <c r="U9038" t="str">
        <f>TEXT(Table2[[#This Row],[Date]],"ddd")</f>
        <v>Wed</v>
      </c>
    </row>
    <row r="9039" spans="1:21" x14ac:dyDescent="0.25">
      <c r="A9039" s="9">
        <v>2400049046</v>
      </c>
      <c r="B9039" t="s">
        <v>50</v>
      </c>
      <c r="C9039" t="s">
        <v>76</v>
      </c>
      <c r="D9039" t="s">
        <v>83</v>
      </c>
      <c r="E9039" t="s">
        <v>84</v>
      </c>
      <c r="F9039" t="s">
        <v>89</v>
      </c>
      <c r="G9039" t="s">
        <v>41</v>
      </c>
      <c r="H9039" t="s">
        <v>153</v>
      </c>
      <c r="I9039" s="1">
        <v>45882</v>
      </c>
      <c r="J9039">
        <v>12684</v>
      </c>
      <c r="K9039">
        <v>297</v>
      </c>
      <c r="L9039">
        <v>453</v>
      </c>
      <c r="M9039" t="s">
        <v>106</v>
      </c>
      <c r="N9039" t="s">
        <v>40</v>
      </c>
      <c r="O9039" t="s">
        <v>14</v>
      </c>
      <c r="P9039">
        <v>6.3415999999999997</v>
      </c>
      <c r="Q9039">
        <v>2872.7447999999999</v>
      </c>
      <c r="R9039">
        <f>MONTH('COCOCART INDIA DATA'!$I9039)</f>
        <v>8</v>
      </c>
      <c r="S9039" t="str">
        <f>TEXT(Table2[[#This Row],[Date]],"mmm")</f>
        <v>Aug</v>
      </c>
      <c r="T9039">
        <f>DAY(Table2[[#This Row],[Date]])</f>
        <v>13</v>
      </c>
      <c r="U9039" t="str">
        <f>TEXT(Table2[[#This Row],[Date]],"ddd")</f>
        <v>Wed</v>
      </c>
    </row>
    <row r="9040" spans="1:21" x14ac:dyDescent="0.25">
      <c r="A9040" s="9">
        <v>2400049047</v>
      </c>
      <c r="B9040" t="s">
        <v>57</v>
      </c>
      <c r="C9040" t="s">
        <v>77</v>
      </c>
      <c r="D9040" t="s">
        <v>83</v>
      </c>
      <c r="E9040" t="s">
        <v>85</v>
      </c>
      <c r="F9040" t="s">
        <v>90</v>
      </c>
      <c r="G9040" t="s">
        <v>45</v>
      </c>
      <c r="H9040" t="s">
        <v>153</v>
      </c>
      <c r="I9040" s="1">
        <v>45882</v>
      </c>
      <c r="J9040">
        <v>8512</v>
      </c>
      <c r="K9040">
        <v>549</v>
      </c>
      <c r="L9040">
        <v>294</v>
      </c>
      <c r="M9040" t="s">
        <v>107</v>
      </c>
      <c r="N9040" t="s">
        <v>17</v>
      </c>
      <c r="O9040" t="s">
        <v>14</v>
      </c>
      <c r="P9040">
        <v>2.4773999999999998</v>
      </c>
      <c r="Q9040">
        <v>728.35559999999998</v>
      </c>
      <c r="R9040">
        <f>MONTH('COCOCART INDIA DATA'!$I9040)</f>
        <v>8</v>
      </c>
      <c r="S9040" t="str">
        <f>TEXT(Table2[[#This Row],[Date]],"mmm")</f>
        <v>Aug</v>
      </c>
      <c r="T9040">
        <f>DAY(Table2[[#This Row],[Date]])</f>
        <v>13</v>
      </c>
      <c r="U9040" t="str">
        <f>TEXT(Table2[[#This Row],[Date]],"ddd")</f>
        <v>Wed</v>
      </c>
    </row>
    <row r="9041" spans="1:21" x14ac:dyDescent="0.25">
      <c r="A9041" s="9">
        <v>2400049048</v>
      </c>
      <c r="B9041" t="s">
        <v>63</v>
      </c>
      <c r="C9041" t="s">
        <v>78</v>
      </c>
      <c r="D9041" t="s">
        <v>83</v>
      </c>
      <c r="E9041" t="s">
        <v>85</v>
      </c>
      <c r="F9041" t="s">
        <v>91</v>
      </c>
      <c r="G9041" t="s">
        <v>49</v>
      </c>
      <c r="H9041" t="s">
        <v>153</v>
      </c>
      <c r="I9041" s="1">
        <v>45882</v>
      </c>
      <c r="J9041">
        <v>9646</v>
      </c>
      <c r="K9041">
        <v>178</v>
      </c>
      <c r="L9041">
        <v>877</v>
      </c>
      <c r="M9041" t="s">
        <v>108</v>
      </c>
      <c r="N9041" t="s">
        <v>13</v>
      </c>
      <c r="O9041" t="s">
        <v>14</v>
      </c>
      <c r="P9041">
        <v>1.5934999999999999</v>
      </c>
      <c r="Q9041">
        <v>1397.4994999999999</v>
      </c>
      <c r="R9041">
        <f>MONTH('COCOCART INDIA DATA'!$I9041)</f>
        <v>8</v>
      </c>
      <c r="S9041" t="str">
        <f>TEXT(Table2[[#This Row],[Date]],"mmm")</f>
        <v>Aug</v>
      </c>
      <c r="T9041">
        <f>DAY(Table2[[#This Row],[Date]])</f>
        <v>13</v>
      </c>
      <c r="U9041" t="str">
        <f>TEXT(Table2[[#This Row],[Date]],"ddd")</f>
        <v>Wed</v>
      </c>
    </row>
    <row r="9042" spans="1:21" x14ac:dyDescent="0.25">
      <c r="A9042" s="9">
        <v>2400049049</v>
      </c>
      <c r="B9042" t="s">
        <v>50</v>
      </c>
      <c r="C9042" t="s">
        <v>78</v>
      </c>
      <c r="D9042" t="s">
        <v>83</v>
      </c>
      <c r="E9042" t="s">
        <v>85</v>
      </c>
      <c r="F9042" t="s">
        <v>90</v>
      </c>
      <c r="G9042" t="s">
        <v>53</v>
      </c>
      <c r="H9042" t="s">
        <v>153</v>
      </c>
      <c r="I9042" s="1">
        <v>45882</v>
      </c>
      <c r="J9042">
        <v>5586</v>
      </c>
      <c r="K9042">
        <v>76</v>
      </c>
      <c r="L9042">
        <v>430</v>
      </c>
      <c r="M9042" t="s">
        <v>109</v>
      </c>
      <c r="N9042" t="s">
        <v>40</v>
      </c>
      <c r="O9042" t="s">
        <v>18</v>
      </c>
      <c r="P9042">
        <v>8.2429000000000006</v>
      </c>
      <c r="Q9042">
        <v>3544.4470000000001</v>
      </c>
      <c r="R9042">
        <f>MONTH('COCOCART INDIA DATA'!$I9042)</f>
        <v>8</v>
      </c>
      <c r="S9042" t="str">
        <f>TEXT(Table2[[#This Row],[Date]],"mmm")</f>
        <v>Aug</v>
      </c>
      <c r="T9042">
        <f>DAY(Table2[[#This Row],[Date]])</f>
        <v>13</v>
      </c>
      <c r="U9042" t="str">
        <f>TEXT(Table2[[#This Row],[Date]],"ddd")</f>
        <v>Wed</v>
      </c>
    </row>
    <row r="9043" spans="1:21" x14ac:dyDescent="0.25">
      <c r="A9043" s="9">
        <v>2400049050</v>
      </c>
      <c r="B9043" t="s">
        <v>33</v>
      </c>
      <c r="C9043" t="s">
        <v>79</v>
      </c>
      <c r="D9043" t="s">
        <v>83</v>
      </c>
      <c r="E9043" t="s">
        <v>85</v>
      </c>
      <c r="F9043" t="s">
        <v>91</v>
      </c>
      <c r="G9043" t="s">
        <v>54</v>
      </c>
      <c r="H9043" t="s">
        <v>152</v>
      </c>
      <c r="I9043" s="1">
        <v>45882</v>
      </c>
      <c r="J9043">
        <v>3528</v>
      </c>
      <c r="K9043">
        <v>267</v>
      </c>
      <c r="L9043">
        <v>221</v>
      </c>
      <c r="M9043" t="s">
        <v>110</v>
      </c>
      <c r="N9043" t="s">
        <v>13</v>
      </c>
      <c r="O9043" t="s">
        <v>14</v>
      </c>
      <c r="P9043">
        <v>13.3485</v>
      </c>
      <c r="Q9043">
        <v>2950.0185000000001</v>
      </c>
      <c r="R9043">
        <f>MONTH('COCOCART INDIA DATA'!$I9043)</f>
        <v>8</v>
      </c>
      <c r="S9043" t="str">
        <f>TEXT(Table2[[#This Row],[Date]],"mmm")</f>
        <v>Aug</v>
      </c>
      <c r="T9043">
        <f>DAY(Table2[[#This Row],[Date]])</f>
        <v>13</v>
      </c>
      <c r="U9043" t="str">
        <f>TEXT(Table2[[#This Row],[Date]],"ddd")</f>
        <v>Wed</v>
      </c>
    </row>
    <row r="9044" spans="1:21" x14ac:dyDescent="0.25">
      <c r="A9044" s="9">
        <v>2400049051</v>
      </c>
      <c r="B9044" t="s">
        <v>15</v>
      </c>
      <c r="C9044" t="s">
        <v>80</v>
      </c>
      <c r="D9044" t="s">
        <v>83</v>
      </c>
      <c r="E9044" t="s">
        <v>84</v>
      </c>
      <c r="F9044" t="s">
        <v>89</v>
      </c>
      <c r="G9044" t="s">
        <v>16</v>
      </c>
      <c r="H9044" t="s">
        <v>152</v>
      </c>
      <c r="I9044" s="1">
        <v>45882</v>
      </c>
      <c r="J9044">
        <v>3143</v>
      </c>
      <c r="K9044">
        <v>109</v>
      </c>
      <c r="L9044">
        <v>225</v>
      </c>
      <c r="M9044" t="s">
        <v>111</v>
      </c>
      <c r="N9044" t="s">
        <v>17</v>
      </c>
      <c r="O9044" t="s">
        <v>18</v>
      </c>
      <c r="P9044">
        <v>0.24049999999999999</v>
      </c>
      <c r="Q9044">
        <v>54.112499999999997</v>
      </c>
      <c r="R9044">
        <f>MONTH('COCOCART INDIA DATA'!$I9044)</f>
        <v>8</v>
      </c>
      <c r="S9044" t="str">
        <f>TEXT(Table2[[#This Row],[Date]],"mmm")</f>
        <v>Aug</v>
      </c>
      <c r="T9044">
        <f>DAY(Table2[[#This Row],[Date]])</f>
        <v>13</v>
      </c>
      <c r="U9044" t="str">
        <f>TEXT(Table2[[#This Row],[Date]],"ddd")</f>
        <v>Wed</v>
      </c>
    </row>
    <row r="9045" spans="1:21" x14ac:dyDescent="0.25">
      <c r="A9045" s="9">
        <v>2400049052</v>
      </c>
      <c r="B9045" t="s">
        <v>29</v>
      </c>
      <c r="C9045" t="s">
        <v>79</v>
      </c>
      <c r="D9045" t="s">
        <v>83</v>
      </c>
      <c r="E9045" t="s">
        <v>84</v>
      </c>
      <c r="F9045" t="s">
        <v>89</v>
      </c>
      <c r="G9045" t="s">
        <v>30</v>
      </c>
      <c r="H9045" t="s">
        <v>152</v>
      </c>
      <c r="I9045" s="1">
        <v>45882</v>
      </c>
      <c r="J9045">
        <v>9135</v>
      </c>
      <c r="K9045">
        <v>194</v>
      </c>
      <c r="L9045">
        <v>398</v>
      </c>
      <c r="M9045" t="s">
        <v>112</v>
      </c>
      <c r="N9045" t="s">
        <v>13</v>
      </c>
      <c r="O9045" t="s">
        <v>18</v>
      </c>
      <c r="P9045">
        <v>0.89900000000000002</v>
      </c>
      <c r="Q9045">
        <v>357.80200000000002</v>
      </c>
      <c r="R9045">
        <f>MONTH('COCOCART INDIA DATA'!$I9045)</f>
        <v>8</v>
      </c>
      <c r="S9045" t="str">
        <f>TEXT(Table2[[#This Row],[Date]],"mmm")</f>
        <v>Aug</v>
      </c>
      <c r="T9045">
        <f>DAY(Table2[[#This Row],[Date]])</f>
        <v>13</v>
      </c>
      <c r="U9045" t="str">
        <f>TEXT(Table2[[#This Row],[Date]],"ddd")</f>
        <v>Wed</v>
      </c>
    </row>
    <row r="9046" spans="1:21" x14ac:dyDescent="0.25">
      <c r="A9046" s="9">
        <v>2400049053</v>
      </c>
      <c r="B9046" t="s">
        <v>61</v>
      </c>
      <c r="C9046" t="s">
        <v>79</v>
      </c>
      <c r="D9046" t="s">
        <v>83</v>
      </c>
      <c r="E9046" t="s">
        <v>85</v>
      </c>
      <c r="F9046" t="s">
        <v>90</v>
      </c>
      <c r="G9046" t="s">
        <v>21</v>
      </c>
      <c r="H9046" t="s">
        <v>146</v>
      </c>
      <c r="I9046" s="1">
        <v>45882</v>
      </c>
      <c r="J9046">
        <v>1218</v>
      </c>
      <c r="K9046">
        <v>315</v>
      </c>
      <c r="L9046">
        <v>153</v>
      </c>
      <c r="M9046" t="s">
        <v>113</v>
      </c>
      <c r="N9046" t="s">
        <v>13</v>
      </c>
      <c r="O9046" t="s">
        <v>18</v>
      </c>
      <c r="P9046">
        <v>6.0811000000000002</v>
      </c>
      <c r="Q9046">
        <v>930.40830000000005</v>
      </c>
      <c r="R9046">
        <f>MONTH('COCOCART INDIA DATA'!$I9046)</f>
        <v>8</v>
      </c>
      <c r="S9046" t="str">
        <f>TEXT(Table2[[#This Row],[Date]],"mmm")</f>
        <v>Aug</v>
      </c>
      <c r="T9046">
        <f>DAY(Table2[[#This Row],[Date]])</f>
        <v>13</v>
      </c>
      <c r="U9046" t="str">
        <f>TEXT(Table2[[#This Row],[Date]],"ddd")</f>
        <v>Wed</v>
      </c>
    </row>
    <row r="9047" spans="1:21" x14ac:dyDescent="0.25">
      <c r="A9047" s="9">
        <v>2400049054</v>
      </c>
      <c r="B9047" t="s">
        <v>61</v>
      </c>
      <c r="C9047" t="s">
        <v>80</v>
      </c>
      <c r="D9047" t="s">
        <v>83</v>
      </c>
      <c r="E9047" t="s">
        <v>85</v>
      </c>
      <c r="F9047" t="s">
        <v>91</v>
      </c>
      <c r="G9047" t="s">
        <v>23</v>
      </c>
      <c r="H9047" t="s">
        <v>147</v>
      </c>
      <c r="I9047" s="1">
        <v>45882</v>
      </c>
      <c r="J9047">
        <v>4760</v>
      </c>
      <c r="K9047">
        <v>138</v>
      </c>
      <c r="L9047">
        <v>145</v>
      </c>
      <c r="M9047" t="s">
        <v>114</v>
      </c>
      <c r="N9047" t="s">
        <v>17</v>
      </c>
      <c r="O9047" t="s">
        <v>18</v>
      </c>
      <c r="P9047">
        <v>7.8910999999999998</v>
      </c>
      <c r="Q9047">
        <v>1144.2094999999999</v>
      </c>
      <c r="R9047">
        <f>MONTH('COCOCART INDIA DATA'!$I9047)</f>
        <v>8</v>
      </c>
      <c r="S9047" t="str">
        <f>TEXT(Table2[[#This Row],[Date]],"mmm")</f>
        <v>Aug</v>
      </c>
      <c r="T9047">
        <f>DAY(Table2[[#This Row],[Date]])</f>
        <v>13</v>
      </c>
      <c r="U9047" t="str">
        <f>TEXT(Table2[[#This Row],[Date]],"ddd")</f>
        <v>Wed</v>
      </c>
    </row>
    <row r="9048" spans="1:21" x14ac:dyDescent="0.25">
      <c r="A9048" s="9">
        <v>2400049055</v>
      </c>
      <c r="B9048" t="s">
        <v>57</v>
      </c>
      <c r="C9048" t="s">
        <v>79</v>
      </c>
      <c r="D9048" t="s">
        <v>83</v>
      </c>
      <c r="E9048" t="s">
        <v>85</v>
      </c>
      <c r="F9048" t="s">
        <v>90</v>
      </c>
      <c r="G9048" t="s">
        <v>54</v>
      </c>
      <c r="H9048" t="s">
        <v>148</v>
      </c>
      <c r="I9048" s="1">
        <v>45882</v>
      </c>
      <c r="J9048">
        <v>8582</v>
      </c>
      <c r="K9048">
        <v>290</v>
      </c>
      <c r="L9048">
        <v>477</v>
      </c>
      <c r="M9048" t="s">
        <v>115</v>
      </c>
      <c r="N9048" t="s">
        <v>13</v>
      </c>
      <c r="O9048" t="s">
        <v>14</v>
      </c>
      <c r="P9048">
        <v>13.3485</v>
      </c>
      <c r="Q9048">
        <v>6367.2344999999996</v>
      </c>
      <c r="R9048">
        <f>MONTH('COCOCART INDIA DATA'!$I9048)</f>
        <v>8</v>
      </c>
      <c r="S9048" t="str">
        <f>TEXT(Table2[[#This Row],[Date]],"mmm")</f>
        <v>Aug</v>
      </c>
      <c r="T9048">
        <f>DAY(Table2[[#This Row],[Date]])</f>
        <v>13</v>
      </c>
      <c r="U9048" t="str">
        <f>TEXT(Table2[[#This Row],[Date]],"ddd")</f>
        <v>Wed</v>
      </c>
    </row>
    <row r="9049" spans="1:21" x14ac:dyDescent="0.25">
      <c r="A9049" s="9">
        <v>2400049056</v>
      </c>
      <c r="B9049" t="s">
        <v>22</v>
      </c>
      <c r="C9049" t="s">
        <v>79</v>
      </c>
      <c r="D9049" t="s">
        <v>83</v>
      </c>
      <c r="E9049" t="s">
        <v>85</v>
      </c>
      <c r="F9049" t="s">
        <v>91</v>
      </c>
      <c r="G9049" t="s">
        <v>38</v>
      </c>
      <c r="H9049" t="s">
        <v>149</v>
      </c>
      <c r="I9049" s="1">
        <v>45882</v>
      </c>
      <c r="J9049">
        <v>2401</v>
      </c>
      <c r="K9049">
        <v>109</v>
      </c>
      <c r="L9049">
        <v>185</v>
      </c>
      <c r="M9049" t="s">
        <v>116</v>
      </c>
      <c r="N9049" t="s">
        <v>13</v>
      </c>
      <c r="O9049" t="s">
        <v>14</v>
      </c>
      <c r="P9049">
        <v>8.7870000000000008</v>
      </c>
      <c r="Q9049">
        <v>1625.5950000000003</v>
      </c>
      <c r="R9049">
        <f>MONTH('COCOCART INDIA DATA'!$I9049)</f>
        <v>8</v>
      </c>
      <c r="S9049" t="str">
        <f>TEXT(Table2[[#This Row],[Date]],"mmm")</f>
        <v>Aug</v>
      </c>
      <c r="T9049">
        <f>DAY(Table2[[#This Row],[Date]])</f>
        <v>13</v>
      </c>
      <c r="U9049" t="str">
        <f>TEXT(Table2[[#This Row],[Date]],"ddd")</f>
        <v>Wed</v>
      </c>
    </row>
    <row r="9050" spans="1:21" x14ac:dyDescent="0.25">
      <c r="A9050" s="9">
        <v>2400049057</v>
      </c>
      <c r="B9050" t="s">
        <v>56</v>
      </c>
      <c r="C9050" t="s">
        <v>79</v>
      </c>
      <c r="D9050" t="s">
        <v>83</v>
      </c>
      <c r="E9050" t="s">
        <v>84</v>
      </c>
      <c r="F9050" t="s">
        <v>88</v>
      </c>
      <c r="G9050" t="s">
        <v>54</v>
      </c>
      <c r="H9050" t="s">
        <v>150</v>
      </c>
      <c r="I9050" s="1">
        <v>45882</v>
      </c>
      <c r="J9050">
        <v>11886</v>
      </c>
      <c r="K9050">
        <v>415</v>
      </c>
      <c r="L9050">
        <v>566</v>
      </c>
      <c r="M9050" t="s">
        <v>117</v>
      </c>
      <c r="N9050" t="s">
        <v>13</v>
      </c>
      <c r="O9050" t="s">
        <v>14</v>
      </c>
      <c r="P9050">
        <v>13.3485</v>
      </c>
      <c r="Q9050">
        <v>7555.2510000000002</v>
      </c>
      <c r="R9050">
        <f>MONTH('COCOCART INDIA DATA'!$I9050)</f>
        <v>8</v>
      </c>
      <c r="S9050" t="str">
        <f>TEXT(Table2[[#This Row],[Date]],"mmm")</f>
        <v>Aug</v>
      </c>
      <c r="T9050">
        <f>DAY(Table2[[#This Row],[Date]])</f>
        <v>13</v>
      </c>
      <c r="U9050" t="str">
        <f>TEXT(Table2[[#This Row],[Date]],"ddd")</f>
        <v>Wed</v>
      </c>
    </row>
    <row r="9051" spans="1:21" x14ac:dyDescent="0.25">
      <c r="A9051" s="9">
        <v>2400049058</v>
      </c>
      <c r="B9051" t="s">
        <v>62</v>
      </c>
      <c r="C9051" t="s">
        <v>79</v>
      </c>
      <c r="D9051" t="s">
        <v>83</v>
      </c>
      <c r="E9051" t="s">
        <v>84</v>
      </c>
      <c r="F9051" t="s">
        <v>89</v>
      </c>
      <c r="G9051" t="s">
        <v>12</v>
      </c>
      <c r="H9051" t="s">
        <v>151</v>
      </c>
      <c r="I9051" s="1">
        <v>45882</v>
      </c>
      <c r="J9051">
        <v>8582</v>
      </c>
      <c r="K9051">
        <v>45</v>
      </c>
      <c r="L9051">
        <v>391</v>
      </c>
      <c r="M9051" t="s">
        <v>118</v>
      </c>
      <c r="N9051" t="s">
        <v>13</v>
      </c>
      <c r="O9051" t="s">
        <v>14</v>
      </c>
      <c r="P9051">
        <v>6.0983000000000001</v>
      </c>
      <c r="Q9051">
        <v>2384.4353000000001</v>
      </c>
      <c r="R9051">
        <f>MONTH('COCOCART INDIA DATA'!$I9051)</f>
        <v>8</v>
      </c>
      <c r="S9051" t="str">
        <f>TEXT(Table2[[#This Row],[Date]],"mmm")</f>
        <v>Aug</v>
      </c>
      <c r="T9051">
        <f>DAY(Table2[[#This Row],[Date]])</f>
        <v>13</v>
      </c>
      <c r="U9051" t="str">
        <f>TEXT(Table2[[#This Row],[Date]],"ddd")</f>
        <v>Wed</v>
      </c>
    </row>
    <row r="9052" spans="1:21" x14ac:dyDescent="0.25">
      <c r="A9052" s="9">
        <v>2400049059</v>
      </c>
      <c r="B9052" t="s">
        <v>11</v>
      </c>
      <c r="C9052" t="s">
        <v>66</v>
      </c>
      <c r="D9052" t="s">
        <v>82</v>
      </c>
      <c r="E9052" t="s">
        <v>85</v>
      </c>
      <c r="F9052" t="s">
        <v>90</v>
      </c>
      <c r="G9052" t="s">
        <v>12</v>
      </c>
      <c r="H9052" t="s">
        <v>152</v>
      </c>
      <c r="I9052" s="1">
        <v>45882</v>
      </c>
      <c r="J9052">
        <v>6825</v>
      </c>
      <c r="K9052">
        <v>4</v>
      </c>
      <c r="L9052">
        <v>402</v>
      </c>
      <c r="M9052" t="s">
        <v>119</v>
      </c>
      <c r="N9052" t="s">
        <v>13</v>
      </c>
      <c r="O9052" t="s">
        <v>14</v>
      </c>
      <c r="P9052">
        <v>6.0983000000000001</v>
      </c>
      <c r="Q9052">
        <v>2451.5165999999999</v>
      </c>
      <c r="R9052">
        <f>MONTH('COCOCART INDIA DATA'!$I9052)</f>
        <v>8</v>
      </c>
      <c r="S9052" t="str">
        <f>TEXT(Table2[[#This Row],[Date]],"mmm")</f>
        <v>Aug</v>
      </c>
      <c r="T9052">
        <f>DAY(Table2[[#This Row],[Date]])</f>
        <v>13</v>
      </c>
      <c r="U9052" t="str">
        <f>TEXT(Table2[[#This Row],[Date]],"ddd")</f>
        <v>Wed</v>
      </c>
    </row>
    <row r="9053" spans="1:21" x14ac:dyDescent="0.25">
      <c r="A9053" s="9">
        <v>2400049060</v>
      </c>
      <c r="B9053" t="s">
        <v>31</v>
      </c>
      <c r="C9053" t="s">
        <v>66</v>
      </c>
      <c r="D9053" t="s">
        <v>83</v>
      </c>
      <c r="E9053" t="s">
        <v>85</v>
      </c>
      <c r="F9053" t="s">
        <v>91</v>
      </c>
      <c r="G9053" t="s">
        <v>43</v>
      </c>
      <c r="H9053" t="s">
        <v>153</v>
      </c>
      <c r="I9053" s="1">
        <v>45882</v>
      </c>
      <c r="J9053">
        <v>3661</v>
      </c>
      <c r="K9053">
        <v>13</v>
      </c>
      <c r="L9053">
        <v>167</v>
      </c>
      <c r="M9053" t="s">
        <v>120</v>
      </c>
      <c r="N9053" t="s">
        <v>40</v>
      </c>
      <c r="O9053" t="s">
        <v>14</v>
      </c>
      <c r="P9053">
        <v>9.2086000000000006</v>
      </c>
      <c r="Q9053">
        <v>1537.8362000000002</v>
      </c>
      <c r="R9053">
        <f>MONTH('COCOCART INDIA DATA'!$I9053)</f>
        <v>8</v>
      </c>
      <c r="S9053" t="str">
        <f>TEXT(Table2[[#This Row],[Date]],"mmm")</f>
        <v>Aug</v>
      </c>
      <c r="T9053">
        <f>DAY(Table2[[#This Row],[Date]])</f>
        <v>13</v>
      </c>
      <c r="U9053" t="str">
        <f>TEXT(Table2[[#This Row],[Date]],"ddd")</f>
        <v>Wed</v>
      </c>
    </row>
    <row r="9054" spans="1:21" x14ac:dyDescent="0.25">
      <c r="A9054" s="9">
        <v>2400049061</v>
      </c>
      <c r="B9054" t="s">
        <v>51</v>
      </c>
      <c r="C9054" t="s">
        <v>66</v>
      </c>
      <c r="D9054" t="s">
        <v>82</v>
      </c>
      <c r="E9054" t="s">
        <v>85</v>
      </c>
      <c r="F9054" t="s">
        <v>90</v>
      </c>
      <c r="G9054" t="s">
        <v>32</v>
      </c>
      <c r="H9054" t="s">
        <v>154</v>
      </c>
      <c r="I9054" s="1">
        <v>45882</v>
      </c>
      <c r="J9054">
        <v>10248</v>
      </c>
      <c r="K9054">
        <v>65</v>
      </c>
      <c r="L9054">
        <v>380</v>
      </c>
      <c r="M9054" t="s">
        <v>121</v>
      </c>
      <c r="N9054" t="s">
        <v>13</v>
      </c>
      <c r="O9054" t="s">
        <v>14</v>
      </c>
      <c r="P9054">
        <v>1.8652</v>
      </c>
      <c r="Q9054">
        <v>708.77599999999995</v>
      </c>
      <c r="R9054">
        <f>MONTH('COCOCART INDIA DATA'!$I9054)</f>
        <v>8</v>
      </c>
      <c r="S9054" t="str">
        <f>TEXT(Table2[[#This Row],[Date]],"mmm")</f>
        <v>Aug</v>
      </c>
      <c r="T9054">
        <f>DAY(Table2[[#This Row],[Date]])</f>
        <v>13</v>
      </c>
      <c r="U9054" t="str">
        <f>TEXT(Table2[[#This Row],[Date]],"ddd")</f>
        <v>Wed</v>
      </c>
    </row>
    <row r="9055" spans="1:21" x14ac:dyDescent="0.25">
      <c r="A9055" s="9">
        <v>2400049062</v>
      </c>
      <c r="B9055" t="s">
        <v>24</v>
      </c>
      <c r="C9055" t="s">
        <v>66</v>
      </c>
      <c r="D9055" t="s">
        <v>83</v>
      </c>
      <c r="E9055" t="s">
        <v>85</v>
      </c>
      <c r="F9055" t="s">
        <v>91</v>
      </c>
      <c r="G9055" t="s">
        <v>30</v>
      </c>
      <c r="H9055" t="s">
        <v>155</v>
      </c>
      <c r="I9055" s="1">
        <v>45882</v>
      </c>
      <c r="J9055">
        <v>9996</v>
      </c>
      <c r="K9055">
        <v>441</v>
      </c>
      <c r="L9055">
        <v>385</v>
      </c>
      <c r="M9055" t="s">
        <v>122</v>
      </c>
      <c r="N9055" t="s">
        <v>13</v>
      </c>
      <c r="O9055" t="s">
        <v>18</v>
      </c>
      <c r="P9055">
        <v>0.89900000000000002</v>
      </c>
      <c r="Q9055">
        <v>346.11500000000001</v>
      </c>
      <c r="R9055">
        <f>MONTH('COCOCART INDIA DATA'!$I9055)</f>
        <v>8</v>
      </c>
      <c r="S9055" t="str">
        <f>TEXT(Table2[[#This Row],[Date]],"mmm")</f>
        <v>Aug</v>
      </c>
      <c r="T9055">
        <f>DAY(Table2[[#This Row],[Date]])</f>
        <v>13</v>
      </c>
      <c r="U9055" t="str">
        <f>TEXT(Table2[[#This Row],[Date]],"ddd")</f>
        <v>Wed</v>
      </c>
    </row>
    <row r="9056" spans="1:21" x14ac:dyDescent="0.25">
      <c r="A9056" s="9">
        <v>2400049063</v>
      </c>
      <c r="B9056" t="s">
        <v>60</v>
      </c>
      <c r="C9056" t="s">
        <v>66</v>
      </c>
      <c r="D9056" t="s">
        <v>83</v>
      </c>
      <c r="E9056" t="s">
        <v>84</v>
      </c>
      <c r="F9056" t="s">
        <v>89</v>
      </c>
      <c r="G9056" t="s">
        <v>48</v>
      </c>
      <c r="H9056" t="s">
        <v>156</v>
      </c>
      <c r="I9056" s="1">
        <v>45882</v>
      </c>
      <c r="J9056">
        <v>13545</v>
      </c>
      <c r="K9056">
        <v>293</v>
      </c>
      <c r="L9056">
        <v>903</v>
      </c>
      <c r="M9056" t="s">
        <v>123</v>
      </c>
      <c r="N9056" t="s">
        <v>40</v>
      </c>
      <c r="O9056" t="s">
        <v>18</v>
      </c>
      <c r="P9056">
        <v>11.4688</v>
      </c>
      <c r="Q9056">
        <v>10356.3264</v>
      </c>
      <c r="R9056">
        <f>MONTH('COCOCART INDIA DATA'!$I9056)</f>
        <v>8</v>
      </c>
      <c r="S9056" t="str">
        <f>TEXT(Table2[[#This Row],[Date]],"mmm")</f>
        <v>Aug</v>
      </c>
      <c r="T9056">
        <f>DAY(Table2[[#This Row],[Date]])</f>
        <v>13</v>
      </c>
      <c r="U9056" t="str">
        <f>TEXT(Table2[[#This Row],[Date]],"ddd")</f>
        <v>Wed</v>
      </c>
    </row>
    <row r="9057" spans="1:21" x14ac:dyDescent="0.25">
      <c r="A9057" s="9">
        <v>2400049064</v>
      </c>
      <c r="B9057" t="s">
        <v>31</v>
      </c>
      <c r="C9057" t="s">
        <v>67</v>
      </c>
      <c r="D9057" t="s">
        <v>83</v>
      </c>
      <c r="E9057" t="s">
        <v>84</v>
      </c>
      <c r="F9057" t="s">
        <v>89</v>
      </c>
      <c r="G9057" t="s">
        <v>52</v>
      </c>
      <c r="H9057" t="s">
        <v>150</v>
      </c>
      <c r="I9057" s="1">
        <v>45882</v>
      </c>
      <c r="J9057">
        <v>1386</v>
      </c>
      <c r="K9057">
        <v>347</v>
      </c>
      <c r="L9057">
        <v>99</v>
      </c>
      <c r="M9057" t="s">
        <v>124</v>
      </c>
      <c r="N9057" t="s">
        <v>40</v>
      </c>
      <c r="O9057" t="s">
        <v>14</v>
      </c>
      <c r="P9057">
        <v>2.8</v>
      </c>
      <c r="Q9057">
        <v>277.2</v>
      </c>
      <c r="R9057">
        <f>MONTH('COCOCART INDIA DATA'!$I9057)</f>
        <v>8</v>
      </c>
      <c r="S9057" t="str">
        <f>TEXT(Table2[[#This Row],[Date]],"mmm")</f>
        <v>Aug</v>
      </c>
      <c r="T9057">
        <f>DAY(Table2[[#This Row],[Date]])</f>
        <v>13</v>
      </c>
      <c r="U9057" t="str">
        <f>TEXT(Table2[[#This Row],[Date]],"ddd")</f>
        <v>Wed</v>
      </c>
    </row>
    <row r="9058" spans="1:21" x14ac:dyDescent="0.25">
      <c r="A9058" s="9">
        <v>2400049065</v>
      </c>
      <c r="B9058" t="s">
        <v>62</v>
      </c>
      <c r="C9058" t="s">
        <v>68</v>
      </c>
      <c r="D9058" t="s">
        <v>83</v>
      </c>
      <c r="E9058" t="s">
        <v>85</v>
      </c>
      <c r="F9058" t="s">
        <v>90</v>
      </c>
      <c r="G9058" t="s">
        <v>54</v>
      </c>
      <c r="H9058" t="s">
        <v>150</v>
      </c>
      <c r="I9058" s="1">
        <v>45882</v>
      </c>
      <c r="J9058">
        <v>5481</v>
      </c>
      <c r="K9058">
        <v>142</v>
      </c>
      <c r="L9058">
        <v>289</v>
      </c>
      <c r="M9058" t="s">
        <v>125</v>
      </c>
      <c r="N9058" t="s">
        <v>13</v>
      </c>
      <c r="O9058" t="s">
        <v>14</v>
      </c>
      <c r="P9058">
        <v>13.3485</v>
      </c>
      <c r="Q9058">
        <v>3857.7165</v>
      </c>
      <c r="R9058">
        <f>MONTH('COCOCART INDIA DATA'!$I9058)</f>
        <v>8</v>
      </c>
      <c r="S9058" t="str">
        <f>TEXT(Table2[[#This Row],[Date]],"mmm")</f>
        <v>Aug</v>
      </c>
      <c r="T9058">
        <f>DAY(Table2[[#This Row],[Date]])</f>
        <v>13</v>
      </c>
      <c r="U9058" t="str">
        <f>TEXT(Table2[[#This Row],[Date]],"ddd")</f>
        <v>Wed</v>
      </c>
    </row>
    <row r="9059" spans="1:21" x14ac:dyDescent="0.25">
      <c r="A9059" s="9">
        <v>2400049066</v>
      </c>
      <c r="B9059" t="s">
        <v>50</v>
      </c>
      <c r="C9059" t="s">
        <v>69</v>
      </c>
      <c r="D9059" t="s">
        <v>83</v>
      </c>
      <c r="E9059" t="s">
        <v>85</v>
      </c>
      <c r="F9059" t="s">
        <v>91</v>
      </c>
      <c r="G9059" t="s">
        <v>21</v>
      </c>
      <c r="H9059" t="s">
        <v>150</v>
      </c>
      <c r="I9059" s="1">
        <v>45882</v>
      </c>
      <c r="J9059">
        <v>10031</v>
      </c>
      <c r="K9059">
        <v>5</v>
      </c>
      <c r="L9059">
        <v>912</v>
      </c>
      <c r="M9059" t="s">
        <v>126</v>
      </c>
      <c r="N9059" t="s">
        <v>13</v>
      </c>
      <c r="O9059" t="s">
        <v>18</v>
      </c>
      <c r="P9059">
        <v>6.0811000000000002</v>
      </c>
      <c r="Q9059">
        <v>5545.9632000000001</v>
      </c>
      <c r="R9059">
        <f>MONTH('COCOCART INDIA DATA'!$I9059)</f>
        <v>8</v>
      </c>
      <c r="S9059" t="str">
        <f>TEXT(Table2[[#This Row],[Date]],"mmm")</f>
        <v>Aug</v>
      </c>
      <c r="T9059">
        <f>DAY(Table2[[#This Row],[Date]])</f>
        <v>13</v>
      </c>
      <c r="U9059" t="str">
        <f>TEXT(Table2[[#This Row],[Date]],"ddd")</f>
        <v>Wed</v>
      </c>
    </row>
    <row r="9060" spans="1:21" x14ac:dyDescent="0.25">
      <c r="A9060" s="9">
        <v>2400049067</v>
      </c>
      <c r="B9060" t="s">
        <v>11</v>
      </c>
      <c r="C9060" t="s">
        <v>70</v>
      </c>
      <c r="D9060" t="s">
        <v>83</v>
      </c>
      <c r="E9060" t="s">
        <v>85</v>
      </c>
      <c r="F9060" t="s">
        <v>90</v>
      </c>
      <c r="G9060" t="s">
        <v>21</v>
      </c>
      <c r="H9060" t="s">
        <v>154</v>
      </c>
      <c r="I9060" s="1">
        <v>45882</v>
      </c>
      <c r="J9060">
        <v>3493</v>
      </c>
      <c r="K9060">
        <v>3</v>
      </c>
      <c r="L9060">
        <v>437</v>
      </c>
      <c r="M9060" t="s">
        <v>127</v>
      </c>
      <c r="N9060" t="s">
        <v>13</v>
      </c>
      <c r="O9060" t="s">
        <v>18</v>
      </c>
      <c r="P9060">
        <v>6.0811000000000002</v>
      </c>
      <c r="Q9060">
        <v>2657.4407000000001</v>
      </c>
      <c r="R9060">
        <f>MONTH('COCOCART INDIA DATA'!$I9060)</f>
        <v>8</v>
      </c>
      <c r="S9060" t="str">
        <f>TEXT(Table2[[#This Row],[Date]],"mmm")</f>
        <v>Aug</v>
      </c>
      <c r="T9060">
        <f>DAY(Table2[[#This Row],[Date]])</f>
        <v>13</v>
      </c>
      <c r="U9060" t="str">
        <f>TEXT(Table2[[#This Row],[Date]],"ddd")</f>
        <v>Wed</v>
      </c>
    </row>
    <row r="9061" spans="1:21" x14ac:dyDescent="0.25">
      <c r="A9061" s="9">
        <v>2400049068</v>
      </c>
      <c r="B9061" t="s">
        <v>50</v>
      </c>
      <c r="C9061" t="s">
        <v>70</v>
      </c>
      <c r="D9061" t="s">
        <v>83</v>
      </c>
      <c r="E9061" t="s">
        <v>85</v>
      </c>
      <c r="F9061" t="s">
        <v>91</v>
      </c>
      <c r="G9061" t="s">
        <v>38</v>
      </c>
      <c r="H9061" t="s">
        <v>154</v>
      </c>
      <c r="I9061" s="1">
        <v>45882</v>
      </c>
      <c r="J9061">
        <v>4081</v>
      </c>
      <c r="K9061">
        <v>717</v>
      </c>
      <c r="L9061">
        <v>511</v>
      </c>
      <c r="M9061" t="s">
        <v>128</v>
      </c>
      <c r="N9061" t="s">
        <v>13</v>
      </c>
      <c r="O9061" t="s">
        <v>14</v>
      </c>
      <c r="P9061">
        <v>8.7870000000000008</v>
      </c>
      <c r="Q9061">
        <v>4490.1570000000002</v>
      </c>
      <c r="R9061">
        <f>MONTH('COCOCART INDIA DATA'!$I9061)</f>
        <v>8</v>
      </c>
      <c r="S9061" t="str">
        <f>TEXT(Table2[[#This Row],[Date]],"mmm")</f>
        <v>Aug</v>
      </c>
      <c r="T9061">
        <f>DAY(Table2[[#This Row],[Date]])</f>
        <v>13</v>
      </c>
      <c r="U9061" t="str">
        <f>TEXT(Table2[[#This Row],[Date]],"ddd")</f>
        <v>Wed</v>
      </c>
    </row>
    <row r="9062" spans="1:21" x14ac:dyDescent="0.25">
      <c r="A9062" s="9">
        <v>2400049069</v>
      </c>
      <c r="B9062" t="s">
        <v>63</v>
      </c>
      <c r="C9062" t="s">
        <v>71</v>
      </c>
      <c r="D9062" t="s">
        <v>82</v>
      </c>
      <c r="E9062" t="s">
        <v>84</v>
      </c>
      <c r="F9062" t="s">
        <v>88</v>
      </c>
      <c r="G9062" t="s">
        <v>45</v>
      </c>
      <c r="H9062" t="s">
        <v>154</v>
      </c>
      <c r="I9062" s="1">
        <v>45882</v>
      </c>
      <c r="J9062">
        <v>511</v>
      </c>
      <c r="K9062">
        <v>88</v>
      </c>
      <c r="L9062">
        <v>18</v>
      </c>
      <c r="M9062" t="s">
        <v>129</v>
      </c>
      <c r="N9062" t="s">
        <v>17</v>
      </c>
      <c r="O9062" t="s">
        <v>14</v>
      </c>
      <c r="P9062">
        <v>2.4773999999999998</v>
      </c>
      <c r="Q9062">
        <v>44.593199999999996</v>
      </c>
      <c r="R9062">
        <f>MONTH('COCOCART INDIA DATA'!$I9062)</f>
        <v>8</v>
      </c>
      <c r="S9062" t="str">
        <f>TEXT(Table2[[#This Row],[Date]],"mmm")</f>
        <v>Aug</v>
      </c>
      <c r="T9062">
        <f>DAY(Table2[[#This Row],[Date]])</f>
        <v>13</v>
      </c>
      <c r="U9062" t="str">
        <f>TEXT(Table2[[#This Row],[Date]],"ddd")</f>
        <v>Wed</v>
      </c>
    </row>
    <row r="9063" spans="1:21" x14ac:dyDescent="0.25">
      <c r="A9063" s="9">
        <v>2400049070</v>
      </c>
      <c r="B9063" t="s">
        <v>61</v>
      </c>
      <c r="C9063" t="s">
        <v>71</v>
      </c>
      <c r="D9063" t="s">
        <v>83</v>
      </c>
      <c r="E9063" t="s">
        <v>84</v>
      </c>
      <c r="F9063" t="s">
        <v>89</v>
      </c>
      <c r="G9063" t="s">
        <v>46</v>
      </c>
      <c r="H9063" t="s">
        <v>154</v>
      </c>
      <c r="I9063" s="1">
        <v>45882</v>
      </c>
      <c r="J9063">
        <v>6909</v>
      </c>
      <c r="K9063">
        <v>382</v>
      </c>
      <c r="L9063">
        <v>315</v>
      </c>
      <c r="M9063" t="s">
        <v>130</v>
      </c>
      <c r="N9063" t="s">
        <v>40</v>
      </c>
      <c r="O9063" t="s">
        <v>18</v>
      </c>
      <c r="P9063">
        <v>4.7065000000000001</v>
      </c>
      <c r="Q9063">
        <v>1482.5475000000001</v>
      </c>
      <c r="R9063">
        <f>MONTH('COCOCART INDIA DATA'!$I9063)</f>
        <v>8</v>
      </c>
      <c r="S9063" t="str">
        <f>TEXT(Table2[[#This Row],[Date]],"mmm")</f>
        <v>Aug</v>
      </c>
      <c r="T9063">
        <f>DAY(Table2[[#This Row],[Date]])</f>
        <v>13</v>
      </c>
      <c r="U9063" t="str">
        <f>TEXT(Table2[[#This Row],[Date]],"ddd")</f>
        <v>Wed</v>
      </c>
    </row>
    <row r="9064" spans="1:21" x14ac:dyDescent="0.25">
      <c r="A9064" s="9">
        <v>2400049071</v>
      </c>
      <c r="B9064" t="s">
        <v>24</v>
      </c>
      <c r="C9064" t="s">
        <v>72</v>
      </c>
      <c r="D9064" t="s">
        <v>82</v>
      </c>
      <c r="E9064" t="s">
        <v>85</v>
      </c>
      <c r="F9064" t="s">
        <v>90</v>
      </c>
      <c r="G9064" t="s">
        <v>28</v>
      </c>
      <c r="H9064" t="s">
        <v>154</v>
      </c>
      <c r="I9064" s="1">
        <v>45882</v>
      </c>
      <c r="J9064">
        <v>9814</v>
      </c>
      <c r="K9064">
        <v>138</v>
      </c>
      <c r="L9064">
        <v>317</v>
      </c>
      <c r="M9064" t="s">
        <v>131</v>
      </c>
      <c r="N9064" t="s">
        <v>17</v>
      </c>
      <c r="O9064" t="s">
        <v>18</v>
      </c>
      <c r="P9064">
        <v>1.7625</v>
      </c>
      <c r="Q9064">
        <v>558.71249999999998</v>
      </c>
      <c r="R9064">
        <f>MONTH('COCOCART INDIA DATA'!$I9064)</f>
        <v>8</v>
      </c>
      <c r="S9064" t="str">
        <f>TEXT(Table2[[#This Row],[Date]],"mmm")</f>
        <v>Aug</v>
      </c>
      <c r="T9064">
        <f>DAY(Table2[[#This Row],[Date]])</f>
        <v>13</v>
      </c>
      <c r="U9064" t="str">
        <f>TEXT(Table2[[#This Row],[Date]],"ddd")</f>
        <v>Wed</v>
      </c>
    </row>
    <row r="9065" spans="1:21" x14ac:dyDescent="0.25">
      <c r="A9065" s="9">
        <v>2400049072</v>
      </c>
      <c r="B9065" t="s">
        <v>42</v>
      </c>
      <c r="C9065" t="s">
        <v>73</v>
      </c>
      <c r="D9065" t="s">
        <v>82</v>
      </c>
      <c r="E9065" t="s">
        <v>85</v>
      </c>
      <c r="F9065" t="s">
        <v>91</v>
      </c>
      <c r="G9065" t="s">
        <v>58</v>
      </c>
      <c r="H9065" t="s">
        <v>154</v>
      </c>
      <c r="I9065" s="1">
        <v>45882</v>
      </c>
      <c r="J9065">
        <v>6454</v>
      </c>
      <c r="K9065">
        <v>47</v>
      </c>
      <c r="L9065">
        <v>497</v>
      </c>
      <c r="M9065" t="s">
        <v>132</v>
      </c>
      <c r="N9065" t="s">
        <v>13</v>
      </c>
      <c r="O9065" t="s">
        <v>18</v>
      </c>
      <c r="P9065">
        <v>5.0198</v>
      </c>
      <c r="Q9065">
        <v>2494.8406</v>
      </c>
      <c r="R9065">
        <f>MONTH('COCOCART INDIA DATA'!$I9065)</f>
        <v>8</v>
      </c>
      <c r="S9065" t="str">
        <f>TEXT(Table2[[#This Row],[Date]],"mmm")</f>
        <v>Aug</v>
      </c>
      <c r="T9065">
        <f>DAY(Table2[[#This Row],[Date]])</f>
        <v>13</v>
      </c>
      <c r="U9065" t="str">
        <f>TEXT(Table2[[#This Row],[Date]],"ddd")</f>
        <v>Wed</v>
      </c>
    </row>
    <row r="9066" spans="1:21" x14ac:dyDescent="0.25">
      <c r="A9066" s="9">
        <v>2400049073</v>
      </c>
      <c r="B9066" t="s">
        <v>63</v>
      </c>
      <c r="C9066" t="s">
        <v>74</v>
      </c>
      <c r="D9066" t="s">
        <v>82</v>
      </c>
      <c r="E9066" t="s">
        <v>85</v>
      </c>
      <c r="F9066" t="s">
        <v>90</v>
      </c>
      <c r="G9066" t="s">
        <v>49</v>
      </c>
      <c r="H9066" t="s">
        <v>154</v>
      </c>
      <c r="I9066" s="1">
        <v>45882</v>
      </c>
      <c r="J9066">
        <v>10668</v>
      </c>
      <c r="K9066">
        <v>49</v>
      </c>
      <c r="L9066">
        <v>889</v>
      </c>
      <c r="M9066" t="s">
        <v>133</v>
      </c>
      <c r="N9066" t="s">
        <v>13</v>
      </c>
      <c r="O9066" t="s">
        <v>14</v>
      </c>
      <c r="P9066">
        <v>1.5934999999999999</v>
      </c>
      <c r="Q9066">
        <v>1416.6215</v>
      </c>
      <c r="R9066">
        <f>MONTH('COCOCART INDIA DATA'!$I9066)</f>
        <v>8</v>
      </c>
      <c r="S9066" t="str">
        <f>TEXT(Table2[[#This Row],[Date]],"mmm")</f>
        <v>Aug</v>
      </c>
      <c r="T9066">
        <f>DAY(Table2[[#This Row],[Date]])</f>
        <v>13</v>
      </c>
      <c r="U9066" t="str">
        <f>TEXT(Table2[[#This Row],[Date]],"ddd")</f>
        <v>Wed</v>
      </c>
    </row>
    <row r="9067" spans="1:21" x14ac:dyDescent="0.25">
      <c r="A9067" s="9">
        <v>2400049074</v>
      </c>
      <c r="B9067" t="s">
        <v>64</v>
      </c>
      <c r="C9067" t="s">
        <v>72</v>
      </c>
      <c r="D9067" t="s">
        <v>83</v>
      </c>
      <c r="E9067" t="s">
        <v>85</v>
      </c>
      <c r="F9067" t="s">
        <v>91</v>
      </c>
      <c r="G9067" t="s">
        <v>53</v>
      </c>
      <c r="H9067" t="s">
        <v>154</v>
      </c>
      <c r="I9067" s="1">
        <v>45882</v>
      </c>
      <c r="J9067">
        <v>14868</v>
      </c>
      <c r="K9067">
        <v>291</v>
      </c>
      <c r="L9067">
        <v>1062</v>
      </c>
      <c r="M9067" t="s">
        <v>134</v>
      </c>
      <c r="N9067" t="s">
        <v>40</v>
      </c>
      <c r="O9067" t="s">
        <v>18</v>
      </c>
      <c r="P9067">
        <v>8.2429000000000006</v>
      </c>
      <c r="Q9067">
        <v>8753.9598000000005</v>
      </c>
      <c r="R9067">
        <f>MONTH('COCOCART INDIA DATA'!$I9067)</f>
        <v>8</v>
      </c>
      <c r="S9067" t="str">
        <f>TEXT(Table2[[#This Row],[Date]],"mmm")</f>
        <v>Aug</v>
      </c>
      <c r="T9067">
        <f>DAY(Table2[[#This Row],[Date]])</f>
        <v>13</v>
      </c>
      <c r="U9067" t="str">
        <f>TEXT(Table2[[#This Row],[Date]],"ddd")</f>
        <v>Wed</v>
      </c>
    </row>
    <row r="9068" spans="1:21" x14ac:dyDescent="0.25">
      <c r="A9068" s="9">
        <v>2400049075</v>
      </c>
      <c r="B9068" t="s">
        <v>57</v>
      </c>
      <c r="C9068" t="s">
        <v>73</v>
      </c>
      <c r="D9068" t="s">
        <v>83</v>
      </c>
      <c r="E9068" t="s">
        <v>84</v>
      </c>
      <c r="F9068" t="s">
        <v>89</v>
      </c>
      <c r="G9068" t="s">
        <v>41</v>
      </c>
      <c r="H9068" t="s">
        <v>154</v>
      </c>
      <c r="I9068" s="1">
        <v>45882</v>
      </c>
      <c r="J9068">
        <v>3878</v>
      </c>
      <c r="K9068">
        <v>50</v>
      </c>
      <c r="L9068">
        <v>144</v>
      </c>
      <c r="M9068" t="s">
        <v>135</v>
      </c>
      <c r="N9068" t="s">
        <v>40</v>
      </c>
      <c r="O9068" t="s">
        <v>14</v>
      </c>
      <c r="P9068">
        <v>6.3415999999999997</v>
      </c>
      <c r="Q9068">
        <v>913.19039999999995</v>
      </c>
      <c r="R9068">
        <f>MONTH('COCOCART INDIA DATA'!$I9068)</f>
        <v>8</v>
      </c>
      <c r="S9068" t="str">
        <f>TEXT(Table2[[#This Row],[Date]],"mmm")</f>
        <v>Aug</v>
      </c>
      <c r="T9068">
        <f>DAY(Table2[[#This Row],[Date]])</f>
        <v>13</v>
      </c>
      <c r="U9068" t="str">
        <f>TEXT(Table2[[#This Row],[Date]],"ddd")</f>
        <v>Wed</v>
      </c>
    </row>
    <row r="9069" spans="1:21" x14ac:dyDescent="0.25">
      <c r="A9069" s="9">
        <v>2400049076</v>
      </c>
      <c r="B9069" t="s">
        <v>61</v>
      </c>
      <c r="C9069" t="s">
        <v>74</v>
      </c>
      <c r="D9069" t="s">
        <v>83</v>
      </c>
      <c r="E9069" t="s">
        <v>84</v>
      </c>
      <c r="F9069" t="s">
        <v>89</v>
      </c>
      <c r="G9069" t="s">
        <v>48</v>
      </c>
      <c r="H9069" t="s">
        <v>148</v>
      </c>
      <c r="I9069" s="1">
        <v>45882</v>
      </c>
      <c r="J9069">
        <v>8505</v>
      </c>
      <c r="K9069">
        <v>74</v>
      </c>
      <c r="L9069">
        <v>387</v>
      </c>
      <c r="M9069" t="s">
        <v>136</v>
      </c>
      <c r="N9069" t="s">
        <v>40</v>
      </c>
      <c r="O9069" t="s">
        <v>18</v>
      </c>
      <c r="P9069">
        <v>11.4688</v>
      </c>
      <c r="Q9069">
        <v>4438.4255999999996</v>
      </c>
      <c r="R9069">
        <f>MONTH('COCOCART INDIA DATA'!$I9069)</f>
        <v>8</v>
      </c>
      <c r="S9069" t="str">
        <f>TEXT(Table2[[#This Row],[Date]],"mmm")</f>
        <v>Aug</v>
      </c>
      <c r="T9069">
        <f>DAY(Table2[[#This Row],[Date]])</f>
        <v>13</v>
      </c>
      <c r="U9069" t="str">
        <f>TEXT(Table2[[#This Row],[Date]],"ddd")</f>
        <v>Wed</v>
      </c>
    </row>
    <row r="9070" spans="1:21" x14ac:dyDescent="0.25">
      <c r="A9070" s="9">
        <v>2400049077</v>
      </c>
      <c r="B9070" t="s">
        <v>34</v>
      </c>
      <c r="C9070" t="s">
        <v>75</v>
      </c>
      <c r="D9070" t="s">
        <v>82</v>
      </c>
      <c r="E9070" t="s">
        <v>85</v>
      </c>
      <c r="F9070" t="s">
        <v>90</v>
      </c>
      <c r="G9070" t="s">
        <v>48</v>
      </c>
      <c r="H9070" t="s">
        <v>148</v>
      </c>
      <c r="I9070" s="1">
        <v>45882</v>
      </c>
      <c r="J9070">
        <v>126</v>
      </c>
      <c r="K9070">
        <v>83</v>
      </c>
      <c r="L9070">
        <v>9</v>
      </c>
      <c r="M9070" t="s">
        <v>137</v>
      </c>
      <c r="N9070" t="s">
        <v>40</v>
      </c>
      <c r="O9070" t="s">
        <v>18</v>
      </c>
      <c r="P9070">
        <v>11.4688</v>
      </c>
      <c r="Q9070">
        <v>103.2192</v>
      </c>
      <c r="R9070">
        <f>MONTH('COCOCART INDIA DATA'!$I9070)</f>
        <v>8</v>
      </c>
      <c r="S9070" t="str">
        <f>TEXT(Table2[[#This Row],[Date]],"mmm")</f>
        <v>Aug</v>
      </c>
      <c r="T9070">
        <f>DAY(Table2[[#This Row],[Date]])</f>
        <v>13</v>
      </c>
      <c r="U9070" t="str">
        <f>TEXT(Table2[[#This Row],[Date]],"ddd")</f>
        <v>Wed</v>
      </c>
    </row>
    <row r="9071" spans="1:21" x14ac:dyDescent="0.25">
      <c r="A9071" s="9">
        <v>2400049078</v>
      </c>
      <c r="B9071" t="s">
        <v>62</v>
      </c>
      <c r="C9071" t="s">
        <v>75</v>
      </c>
      <c r="D9071" t="s">
        <v>83</v>
      </c>
      <c r="E9071" t="s">
        <v>85</v>
      </c>
      <c r="F9071" t="s">
        <v>91</v>
      </c>
      <c r="G9071" t="s">
        <v>49</v>
      </c>
      <c r="H9071" t="s">
        <v>148</v>
      </c>
      <c r="I9071" s="1">
        <v>45882</v>
      </c>
      <c r="J9071">
        <v>10570</v>
      </c>
      <c r="K9071">
        <v>82</v>
      </c>
      <c r="L9071">
        <v>814</v>
      </c>
      <c r="M9071" t="s">
        <v>138</v>
      </c>
      <c r="N9071" t="s">
        <v>13</v>
      </c>
      <c r="O9071" t="s">
        <v>14</v>
      </c>
      <c r="P9071">
        <v>1.5934999999999999</v>
      </c>
      <c r="Q9071">
        <v>1297.1089999999999</v>
      </c>
      <c r="R9071">
        <f>MONTH('COCOCART INDIA DATA'!$I9071)</f>
        <v>8</v>
      </c>
      <c r="S9071" t="str">
        <f>TEXT(Table2[[#This Row],[Date]],"mmm")</f>
        <v>Aug</v>
      </c>
      <c r="T9071">
        <f>DAY(Table2[[#This Row],[Date]])</f>
        <v>13</v>
      </c>
      <c r="U9071" t="str">
        <f>TEXT(Table2[[#This Row],[Date]],"ddd")</f>
        <v>Wed</v>
      </c>
    </row>
    <row r="9072" spans="1:21" x14ac:dyDescent="0.25">
      <c r="A9072" s="9">
        <v>2400049079</v>
      </c>
      <c r="B9072" t="s">
        <v>33</v>
      </c>
      <c r="C9072" t="s">
        <v>75</v>
      </c>
      <c r="D9072" t="s">
        <v>82</v>
      </c>
      <c r="E9072" t="s">
        <v>85</v>
      </c>
      <c r="F9072" t="s">
        <v>90</v>
      </c>
      <c r="G9072" t="s">
        <v>48</v>
      </c>
      <c r="H9072" t="s">
        <v>148</v>
      </c>
      <c r="I9072" s="1">
        <v>45882</v>
      </c>
      <c r="J9072">
        <v>1225</v>
      </c>
      <c r="K9072">
        <v>159</v>
      </c>
      <c r="L9072">
        <v>59</v>
      </c>
      <c r="M9072" t="s">
        <v>139</v>
      </c>
      <c r="N9072" t="s">
        <v>40</v>
      </c>
      <c r="O9072" t="s">
        <v>18</v>
      </c>
      <c r="P9072">
        <v>11.4688</v>
      </c>
      <c r="Q9072">
        <v>676.65919999999994</v>
      </c>
      <c r="R9072">
        <f>MONTH('COCOCART INDIA DATA'!$I9072)</f>
        <v>8</v>
      </c>
      <c r="S9072" t="str">
        <f>TEXT(Table2[[#This Row],[Date]],"mmm")</f>
        <v>Aug</v>
      </c>
      <c r="T9072">
        <f>DAY(Table2[[#This Row],[Date]])</f>
        <v>13</v>
      </c>
      <c r="U9072" t="str">
        <f>TEXT(Table2[[#This Row],[Date]],"ddd")</f>
        <v>Wed</v>
      </c>
    </row>
    <row r="9073" spans="1:21" x14ac:dyDescent="0.25">
      <c r="A9073" s="9">
        <v>2400049080</v>
      </c>
      <c r="B9073" t="s">
        <v>19</v>
      </c>
      <c r="C9073" t="s">
        <v>75</v>
      </c>
      <c r="D9073" t="s">
        <v>83</v>
      </c>
      <c r="E9073" t="s">
        <v>85</v>
      </c>
      <c r="F9073" t="s">
        <v>91</v>
      </c>
      <c r="G9073" t="s">
        <v>20</v>
      </c>
      <c r="H9073" t="s">
        <v>148</v>
      </c>
      <c r="I9073" s="1">
        <v>45882</v>
      </c>
      <c r="J9073">
        <v>3199</v>
      </c>
      <c r="K9073">
        <v>89</v>
      </c>
      <c r="L9073">
        <v>160</v>
      </c>
      <c r="M9073" t="s">
        <v>140</v>
      </c>
      <c r="N9073" t="s">
        <v>13</v>
      </c>
      <c r="O9073" t="s">
        <v>14</v>
      </c>
      <c r="P9073">
        <v>4.6592000000000002</v>
      </c>
      <c r="Q9073">
        <v>745.47199999999998</v>
      </c>
      <c r="R9073">
        <f>MONTH('COCOCART INDIA DATA'!$I9073)</f>
        <v>8</v>
      </c>
      <c r="S9073" t="str">
        <f>TEXT(Table2[[#This Row],[Date]],"mmm")</f>
        <v>Aug</v>
      </c>
      <c r="T9073">
        <f>DAY(Table2[[#This Row],[Date]])</f>
        <v>13</v>
      </c>
      <c r="U9073" t="str">
        <f>TEXT(Table2[[#This Row],[Date]],"ddd")</f>
        <v>Wed</v>
      </c>
    </row>
    <row r="9074" spans="1:21" x14ac:dyDescent="0.25">
      <c r="A9074" s="9">
        <v>2400049081</v>
      </c>
      <c r="B9074" t="s">
        <v>34</v>
      </c>
      <c r="C9074" t="s">
        <v>75</v>
      </c>
      <c r="D9074" t="s">
        <v>82</v>
      </c>
      <c r="E9074" t="s">
        <v>84</v>
      </c>
      <c r="F9074" t="s">
        <v>88</v>
      </c>
      <c r="G9074" t="s">
        <v>21</v>
      </c>
      <c r="H9074" t="s">
        <v>148</v>
      </c>
      <c r="I9074" s="1">
        <v>45882</v>
      </c>
      <c r="J9074">
        <v>441</v>
      </c>
      <c r="K9074">
        <v>9</v>
      </c>
      <c r="L9074">
        <v>37</v>
      </c>
      <c r="M9074" t="s">
        <v>141</v>
      </c>
      <c r="N9074" t="s">
        <v>13</v>
      </c>
      <c r="O9074" t="s">
        <v>18</v>
      </c>
      <c r="P9074">
        <v>6.0811000000000002</v>
      </c>
      <c r="Q9074">
        <v>225.00069999999999</v>
      </c>
      <c r="R9074">
        <f>MONTH('COCOCART INDIA DATA'!$I9074)</f>
        <v>8</v>
      </c>
      <c r="S9074" t="str">
        <f>TEXT(Table2[[#This Row],[Date]],"mmm")</f>
        <v>Aug</v>
      </c>
      <c r="T9074">
        <f>DAY(Table2[[#This Row],[Date]])</f>
        <v>13</v>
      </c>
      <c r="U9074" t="str">
        <f>TEXT(Table2[[#This Row],[Date]],"ddd")</f>
        <v>Wed</v>
      </c>
    </row>
    <row r="9075" spans="1:21" x14ac:dyDescent="0.25">
      <c r="A9075" s="9">
        <v>2400049082</v>
      </c>
      <c r="B9075" t="s">
        <v>35</v>
      </c>
      <c r="C9075" t="s">
        <v>75</v>
      </c>
      <c r="D9075" t="s">
        <v>82</v>
      </c>
      <c r="E9075" t="s">
        <v>84</v>
      </c>
      <c r="F9075" t="s">
        <v>89</v>
      </c>
      <c r="G9075" t="s">
        <v>28</v>
      </c>
      <c r="H9075" t="s">
        <v>148</v>
      </c>
      <c r="I9075" s="1">
        <v>45882</v>
      </c>
      <c r="J9075">
        <v>9009</v>
      </c>
      <c r="K9075">
        <v>83</v>
      </c>
      <c r="L9075">
        <v>392</v>
      </c>
      <c r="M9075" t="s">
        <v>142</v>
      </c>
      <c r="N9075" t="s">
        <v>17</v>
      </c>
      <c r="O9075" t="s">
        <v>18</v>
      </c>
      <c r="P9075">
        <v>1.7625</v>
      </c>
      <c r="Q9075">
        <v>690.9</v>
      </c>
      <c r="R9075">
        <f>MONTH('COCOCART INDIA DATA'!$I9075)</f>
        <v>8</v>
      </c>
      <c r="S9075" t="str">
        <f>TEXT(Table2[[#This Row],[Date]],"mmm")</f>
        <v>Aug</v>
      </c>
      <c r="T9075">
        <f>DAY(Table2[[#This Row],[Date]])</f>
        <v>13</v>
      </c>
      <c r="U9075" t="str">
        <f>TEXT(Table2[[#This Row],[Date]],"ddd")</f>
        <v>Wed</v>
      </c>
    </row>
    <row r="9076" spans="1:21" x14ac:dyDescent="0.25">
      <c r="A9076" s="9">
        <v>2400049083</v>
      </c>
      <c r="B9076" t="s">
        <v>51</v>
      </c>
      <c r="C9076" t="s">
        <v>75</v>
      </c>
      <c r="D9076" t="s">
        <v>82</v>
      </c>
      <c r="E9076" t="s">
        <v>85</v>
      </c>
      <c r="F9076" t="s">
        <v>90</v>
      </c>
      <c r="G9076" t="s">
        <v>23</v>
      </c>
      <c r="H9076" t="s">
        <v>148</v>
      </c>
      <c r="I9076" s="1">
        <v>45882</v>
      </c>
      <c r="J9076">
        <v>7595</v>
      </c>
      <c r="K9076">
        <v>349</v>
      </c>
      <c r="L9076">
        <v>238</v>
      </c>
      <c r="M9076" t="s">
        <v>143</v>
      </c>
      <c r="N9076" t="s">
        <v>17</v>
      </c>
      <c r="O9076" t="s">
        <v>18</v>
      </c>
      <c r="P9076">
        <v>7.8910999999999998</v>
      </c>
      <c r="Q9076">
        <v>1878.0817999999999</v>
      </c>
      <c r="R9076">
        <f>MONTH('COCOCART INDIA DATA'!$I9076)</f>
        <v>8</v>
      </c>
      <c r="S9076" t="str">
        <f>TEXT(Table2[[#This Row],[Date]],"mmm")</f>
        <v>Aug</v>
      </c>
      <c r="T9076">
        <f>DAY(Table2[[#This Row],[Date]])</f>
        <v>13</v>
      </c>
      <c r="U9076" t="str">
        <f>TEXT(Table2[[#This Row],[Date]],"ddd")</f>
        <v>Wed</v>
      </c>
    </row>
    <row r="9077" spans="1:21" x14ac:dyDescent="0.25">
      <c r="A9077" s="9">
        <v>2400049084</v>
      </c>
      <c r="B9077" t="s">
        <v>34</v>
      </c>
      <c r="C9077" t="s">
        <v>75</v>
      </c>
      <c r="D9077" t="s">
        <v>83</v>
      </c>
      <c r="E9077" t="s">
        <v>85</v>
      </c>
      <c r="F9077" t="s">
        <v>91</v>
      </c>
      <c r="G9077" t="s">
        <v>49</v>
      </c>
      <c r="H9077" t="s">
        <v>148</v>
      </c>
      <c r="I9077" s="1">
        <v>45882</v>
      </c>
      <c r="J9077">
        <v>378</v>
      </c>
      <c r="K9077">
        <v>182</v>
      </c>
      <c r="L9077">
        <v>30</v>
      </c>
      <c r="M9077" t="s">
        <v>41</v>
      </c>
      <c r="N9077" t="s">
        <v>13</v>
      </c>
      <c r="O9077" t="s">
        <v>14</v>
      </c>
      <c r="P9077">
        <v>1.5934999999999999</v>
      </c>
      <c r="Q9077">
        <v>47.805</v>
      </c>
      <c r="R9077">
        <f>MONTH('COCOCART INDIA DATA'!$I9077)</f>
        <v>8</v>
      </c>
      <c r="S9077" t="str">
        <f>TEXT(Table2[[#This Row],[Date]],"mmm")</f>
        <v>Aug</v>
      </c>
      <c r="T9077">
        <f>DAY(Table2[[#This Row],[Date]])</f>
        <v>13</v>
      </c>
      <c r="U9077" t="str">
        <f>TEXT(Table2[[#This Row],[Date]],"ddd")</f>
        <v>Wed</v>
      </c>
    </row>
    <row r="9078" spans="1:21" x14ac:dyDescent="0.25">
      <c r="A9078" s="9">
        <v>2400049085</v>
      </c>
      <c r="B9078" t="s">
        <v>60</v>
      </c>
      <c r="C9078" t="s">
        <v>75</v>
      </c>
      <c r="D9078" t="s">
        <v>82</v>
      </c>
      <c r="E9078" t="s">
        <v>85</v>
      </c>
      <c r="F9078" t="s">
        <v>90</v>
      </c>
      <c r="G9078" t="s">
        <v>41</v>
      </c>
      <c r="H9078" t="s">
        <v>146</v>
      </c>
      <c r="I9078" s="1">
        <v>45882</v>
      </c>
      <c r="J9078">
        <v>1344</v>
      </c>
      <c r="K9078">
        <v>110</v>
      </c>
      <c r="L9078">
        <v>56</v>
      </c>
      <c r="M9078" t="s">
        <v>92</v>
      </c>
      <c r="N9078" t="s">
        <v>40</v>
      </c>
      <c r="O9078" t="s">
        <v>14</v>
      </c>
      <c r="P9078">
        <v>6.3415999999999997</v>
      </c>
      <c r="Q9078">
        <v>355.12959999999998</v>
      </c>
      <c r="R9078">
        <f>MONTH('COCOCART INDIA DATA'!$I9078)</f>
        <v>8</v>
      </c>
      <c r="S9078" t="str">
        <f>TEXT(Table2[[#This Row],[Date]],"mmm")</f>
        <v>Aug</v>
      </c>
      <c r="T9078">
        <f>DAY(Table2[[#This Row],[Date]])</f>
        <v>13</v>
      </c>
      <c r="U9078" t="str">
        <f>TEXT(Table2[[#This Row],[Date]],"ddd")</f>
        <v>Wed</v>
      </c>
    </row>
    <row r="9079" spans="1:21" x14ac:dyDescent="0.25">
      <c r="A9079" s="9">
        <v>2400049086</v>
      </c>
      <c r="B9079" t="s">
        <v>35</v>
      </c>
      <c r="C9079" t="s">
        <v>75</v>
      </c>
      <c r="D9079" t="s">
        <v>83</v>
      </c>
      <c r="E9079" t="s">
        <v>85</v>
      </c>
      <c r="F9079" t="s">
        <v>91</v>
      </c>
      <c r="G9079" t="s">
        <v>32</v>
      </c>
      <c r="H9079" t="s">
        <v>146</v>
      </c>
      <c r="I9079" s="1">
        <v>45882</v>
      </c>
      <c r="J9079">
        <v>5264</v>
      </c>
      <c r="K9079">
        <v>594</v>
      </c>
      <c r="L9079">
        <v>211</v>
      </c>
      <c r="M9079" t="s">
        <v>93</v>
      </c>
      <c r="N9079" t="s">
        <v>13</v>
      </c>
      <c r="O9079" t="s">
        <v>14</v>
      </c>
      <c r="P9079">
        <v>1.8652</v>
      </c>
      <c r="Q9079">
        <v>393.55719999999997</v>
      </c>
      <c r="R9079">
        <f>MONTH('COCOCART INDIA DATA'!$I9079)</f>
        <v>8</v>
      </c>
      <c r="S9079" t="str">
        <f>TEXT(Table2[[#This Row],[Date]],"mmm")</f>
        <v>Aug</v>
      </c>
      <c r="T9079">
        <f>DAY(Table2[[#This Row],[Date]])</f>
        <v>13</v>
      </c>
      <c r="U9079" t="str">
        <f>TEXT(Table2[[#This Row],[Date]],"ddd")</f>
        <v>Wed</v>
      </c>
    </row>
    <row r="9080" spans="1:21" x14ac:dyDescent="0.25">
      <c r="A9080" s="9">
        <v>2400049087</v>
      </c>
      <c r="B9080" t="s">
        <v>60</v>
      </c>
      <c r="C9080" t="s">
        <v>75</v>
      </c>
      <c r="D9080" t="s">
        <v>82</v>
      </c>
      <c r="E9080" t="s">
        <v>84</v>
      </c>
      <c r="F9080" t="s">
        <v>89</v>
      </c>
      <c r="G9080" t="s">
        <v>49</v>
      </c>
      <c r="H9080" t="s">
        <v>146</v>
      </c>
      <c r="I9080" s="1">
        <v>45882</v>
      </c>
      <c r="J9080">
        <v>6748</v>
      </c>
      <c r="K9080">
        <v>57</v>
      </c>
      <c r="L9080">
        <v>450</v>
      </c>
      <c r="M9080" t="s">
        <v>94</v>
      </c>
      <c r="N9080" t="s">
        <v>13</v>
      </c>
      <c r="O9080" t="s">
        <v>14</v>
      </c>
      <c r="P9080">
        <v>1.5934999999999999</v>
      </c>
      <c r="Q9080">
        <v>717.07499999999993</v>
      </c>
      <c r="R9080">
        <f>MONTH('COCOCART INDIA DATA'!$I9080)</f>
        <v>8</v>
      </c>
      <c r="S9080" t="str">
        <f>TEXT(Table2[[#This Row],[Date]],"mmm")</f>
        <v>Aug</v>
      </c>
      <c r="T9080">
        <f>DAY(Table2[[#This Row],[Date]])</f>
        <v>13</v>
      </c>
      <c r="U9080" t="str">
        <f>TEXT(Table2[[#This Row],[Date]],"ddd")</f>
        <v>Wed</v>
      </c>
    </row>
    <row r="9081" spans="1:21" x14ac:dyDescent="0.25">
      <c r="A9081" s="9">
        <v>2400049088</v>
      </c>
      <c r="B9081" t="s">
        <v>26</v>
      </c>
      <c r="C9081" t="s">
        <v>75</v>
      </c>
      <c r="D9081" t="s">
        <v>82</v>
      </c>
      <c r="E9081" t="s">
        <v>84</v>
      </c>
      <c r="F9081" t="s">
        <v>89</v>
      </c>
      <c r="G9081" t="s">
        <v>25</v>
      </c>
      <c r="H9081" t="s">
        <v>146</v>
      </c>
      <c r="I9081" s="1">
        <v>45882</v>
      </c>
      <c r="J9081">
        <v>2128</v>
      </c>
      <c r="K9081">
        <v>248</v>
      </c>
      <c r="L9081">
        <v>97</v>
      </c>
      <c r="M9081" t="s">
        <v>95</v>
      </c>
      <c r="N9081" t="s">
        <v>13</v>
      </c>
      <c r="O9081" t="s">
        <v>18</v>
      </c>
      <c r="P9081">
        <v>0.69579999999999997</v>
      </c>
      <c r="Q9081">
        <v>67.492599999999996</v>
      </c>
      <c r="R9081">
        <f>MONTH('COCOCART INDIA DATA'!$I9081)</f>
        <v>8</v>
      </c>
      <c r="S9081" t="str">
        <f>TEXT(Table2[[#This Row],[Date]],"mmm")</f>
        <v>Aug</v>
      </c>
      <c r="T9081">
        <f>DAY(Table2[[#This Row],[Date]])</f>
        <v>13</v>
      </c>
      <c r="U9081" t="str">
        <f>TEXT(Table2[[#This Row],[Date]],"ddd")</f>
        <v>Wed</v>
      </c>
    </row>
    <row r="9082" spans="1:21" x14ac:dyDescent="0.25">
      <c r="A9082" s="9">
        <v>2400049089</v>
      </c>
      <c r="B9082" t="s">
        <v>26</v>
      </c>
      <c r="C9082" t="s">
        <v>75</v>
      </c>
      <c r="D9082" t="s">
        <v>82</v>
      </c>
      <c r="E9082" t="s">
        <v>85</v>
      </c>
      <c r="F9082" t="s">
        <v>90</v>
      </c>
      <c r="G9082" t="s">
        <v>48</v>
      </c>
      <c r="H9082" t="s">
        <v>146</v>
      </c>
      <c r="I9082" s="1">
        <v>45882</v>
      </c>
      <c r="J9082">
        <v>7987</v>
      </c>
      <c r="K9082">
        <v>140</v>
      </c>
      <c r="L9082">
        <v>470</v>
      </c>
      <c r="M9082" t="s">
        <v>37</v>
      </c>
      <c r="N9082" t="s">
        <v>40</v>
      </c>
      <c r="O9082" t="s">
        <v>18</v>
      </c>
      <c r="P9082">
        <v>11.4688</v>
      </c>
      <c r="Q9082">
        <v>5390.3360000000002</v>
      </c>
      <c r="R9082">
        <f>MONTH('COCOCART INDIA DATA'!$I9082)</f>
        <v>8</v>
      </c>
      <c r="S9082" t="str">
        <f>TEXT(Table2[[#This Row],[Date]],"mmm")</f>
        <v>Aug</v>
      </c>
      <c r="T9082">
        <f>DAY(Table2[[#This Row],[Date]])</f>
        <v>13</v>
      </c>
      <c r="U9082" t="str">
        <f>TEXT(Table2[[#This Row],[Date]],"ddd")</f>
        <v>Wed</v>
      </c>
    </row>
    <row r="9083" spans="1:21" x14ac:dyDescent="0.25">
      <c r="A9083" s="9">
        <v>2400049090</v>
      </c>
      <c r="B9083" t="s">
        <v>61</v>
      </c>
      <c r="C9083" t="s">
        <v>75</v>
      </c>
      <c r="D9083" t="s">
        <v>83</v>
      </c>
      <c r="E9083" t="s">
        <v>85</v>
      </c>
      <c r="F9083" t="s">
        <v>91</v>
      </c>
      <c r="G9083" t="s">
        <v>46</v>
      </c>
      <c r="H9083" t="s">
        <v>146</v>
      </c>
      <c r="I9083" s="1">
        <v>45882</v>
      </c>
      <c r="J9083">
        <v>13601</v>
      </c>
      <c r="K9083">
        <v>78</v>
      </c>
      <c r="L9083">
        <v>567</v>
      </c>
      <c r="M9083" t="s">
        <v>96</v>
      </c>
      <c r="N9083" t="s">
        <v>40</v>
      </c>
      <c r="O9083" t="s">
        <v>18</v>
      </c>
      <c r="P9083">
        <v>4.7065000000000001</v>
      </c>
      <c r="Q9083">
        <v>2668.5855000000001</v>
      </c>
      <c r="R9083">
        <f>MONTH('COCOCART INDIA DATA'!$I9083)</f>
        <v>8</v>
      </c>
      <c r="S9083" t="str">
        <f>TEXT(Table2[[#This Row],[Date]],"mmm")</f>
        <v>Aug</v>
      </c>
      <c r="T9083">
        <f>DAY(Table2[[#This Row],[Date]])</f>
        <v>13</v>
      </c>
      <c r="U9083" t="str">
        <f>TEXT(Table2[[#This Row],[Date]],"ddd")</f>
        <v>Wed</v>
      </c>
    </row>
    <row r="9084" spans="1:21" x14ac:dyDescent="0.25">
      <c r="A9084" s="9">
        <v>2400049091</v>
      </c>
      <c r="B9084" t="s">
        <v>56</v>
      </c>
      <c r="C9084" t="s">
        <v>75</v>
      </c>
      <c r="D9084" t="s">
        <v>83</v>
      </c>
      <c r="E9084" t="s">
        <v>85</v>
      </c>
      <c r="F9084" t="s">
        <v>90</v>
      </c>
      <c r="G9084" t="s">
        <v>54</v>
      </c>
      <c r="H9084" t="s">
        <v>146</v>
      </c>
      <c r="I9084" s="1">
        <v>45882</v>
      </c>
      <c r="J9084">
        <v>7154</v>
      </c>
      <c r="K9084">
        <v>162</v>
      </c>
      <c r="L9084">
        <v>398</v>
      </c>
      <c r="M9084" t="s">
        <v>97</v>
      </c>
      <c r="N9084" t="s">
        <v>13</v>
      </c>
      <c r="O9084" t="s">
        <v>14</v>
      </c>
      <c r="P9084">
        <v>13.3485</v>
      </c>
      <c r="Q9084">
        <v>5312.7029999999995</v>
      </c>
      <c r="R9084">
        <f>MONTH('COCOCART INDIA DATA'!$I9084)</f>
        <v>8</v>
      </c>
      <c r="S9084" t="str">
        <f>TEXT(Table2[[#This Row],[Date]],"mmm")</f>
        <v>Aug</v>
      </c>
      <c r="T9084">
        <f>DAY(Table2[[#This Row],[Date]])</f>
        <v>13</v>
      </c>
      <c r="U9084" t="str">
        <f>TEXT(Table2[[#This Row],[Date]],"ddd")</f>
        <v>Wed</v>
      </c>
    </row>
    <row r="9085" spans="1:21" x14ac:dyDescent="0.25">
      <c r="A9085" s="9">
        <v>2400049092</v>
      </c>
      <c r="B9085" t="s">
        <v>27</v>
      </c>
      <c r="C9085" t="s">
        <v>75</v>
      </c>
      <c r="D9085" t="s">
        <v>83</v>
      </c>
      <c r="E9085" t="s">
        <v>85</v>
      </c>
      <c r="F9085" t="s">
        <v>91</v>
      </c>
      <c r="G9085" t="s">
        <v>41</v>
      </c>
      <c r="H9085" t="s">
        <v>146</v>
      </c>
      <c r="I9085" s="1">
        <v>45882</v>
      </c>
      <c r="J9085">
        <v>2583</v>
      </c>
      <c r="K9085">
        <v>353</v>
      </c>
      <c r="L9085">
        <v>93</v>
      </c>
      <c r="M9085" t="s">
        <v>98</v>
      </c>
      <c r="N9085" t="s">
        <v>40</v>
      </c>
      <c r="O9085" t="s">
        <v>14</v>
      </c>
      <c r="P9085">
        <v>6.3415999999999997</v>
      </c>
      <c r="Q9085">
        <v>589.76879999999994</v>
      </c>
      <c r="R9085">
        <f>MONTH('COCOCART INDIA DATA'!$I9085)</f>
        <v>8</v>
      </c>
      <c r="S9085" t="str">
        <f>TEXT(Table2[[#This Row],[Date]],"mmm")</f>
        <v>Aug</v>
      </c>
      <c r="T9085">
        <f>DAY(Table2[[#This Row],[Date]])</f>
        <v>13</v>
      </c>
      <c r="U9085" t="str">
        <f>TEXT(Table2[[#This Row],[Date]],"ddd")</f>
        <v>Wed</v>
      </c>
    </row>
    <row r="9086" spans="1:21" x14ac:dyDescent="0.25">
      <c r="A9086" s="9">
        <v>2400049093</v>
      </c>
      <c r="B9086" t="s">
        <v>24</v>
      </c>
      <c r="C9086" t="s">
        <v>75</v>
      </c>
      <c r="D9086" t="s">
        <v>83</v>
      </c>
      <c r="E9086" t="s">
        <v>84</v>
      </c>
      <c r="F9086" t="s">
        <v>88</v>
      </c>
      <c r="G9086" t="s">
        <v>38</v>
      </c>
      <c r="H9086" t="s">
        <v>146</v>
      </c>
      <c r="I9086" s="1">
        <v>45882</v>
      </c>
      <c r="J9086">
        <v>532</v>
      </c>
      <c r="K9086">
        <v>324</v>
      </c>
      <c r="L9086">
        <v>67</v>
      </c>
      <c r="M9086" t="s">
        <v>99</v>
      </c>
      <c r="N9086" t="s">
        <v>13</v>
      </c>
      <c r="O9086" t="s">
        <v>14</v>
      </c>
      <c r="P9086">
        <v>8.7870000000000008</v>
      </c>
      <c r="Q9086">
        <v>588.72900000000004</v>
      </c>
      <c r="R9086">
        <f>MONTH('COCOCART INDIA DATA'!$I9086)</f>
        <v>8</v>
      </c>
      <c r="S9086" t="str">
        <f>TEXT(Table2[[#This Row],[Date]],"mmm")</f>
        <v>Aug</v>
      </c>
      <c r="T9086">
        <f>DAY(Table2[[#This Row],[Date]])</f>
        <v>13</v>
      </c>
      <c r="U9086" t="str">
        <f>TEXT(Table2[[#This Row],[Date]],"ddd")</f>
        <v>Wed</v>
      </c>
    </row>
    <row r="9087" spans="1:21" x14ac:dyDescent="0.25">
      <c r="A9087" s="9">
        <v>2400049094</v>
      </c>
      <c r="B9087" t="s">
        <v>24</v>
      </c>
      <c r="C9087" t="s">
        <v>75</v>
      </c>
      <c r="D9087" t="s">
        <v>83</v>
      </c>
      <c r="E9087" t="s">
        <v>84</v>
      </c>
      <c r="F9087" t="s">
        <v>89</v>
      </c>
      <c r="G9087" t="s">
        <v>53</v>
      </c>
      <c r="H9087" t="s">
        <v>147</v>
      </c>
      <c r="I9087" s="1">
        <v>45882</v>
      </c>
      <c r="J9087">
        <v>2548</v>
      </c>
      <c r="K9087">
        <v>170</v>
      </c>
      <c r="L9087">
        <v>182</v>
      </c>
      <c r="M9087" t="s">
        <v>100</v>
      </c>
      <c r="N9087" t="s">
        <v>40</v>
      </c>
      <c r="O9087" t="s">
        <v>18</v>
      </c>
      <c r="P9087">
        <v>8.2429000000000006</v>
      </c>
      <c r="Q9087">
        <v>1500.2078000000001</v>
      </c>
      <c r="R9087">
        <f>MONTH('COCOCART INDIA DATA'!$I9087)</f>
        <v>8</v>
      </c>
      <c r="S9087" t="str">
        <f>TEXT(Table2[[#This Row],[Date]],"mmm")</f>
        <v>Aug</v>
      </c>
      <c r="T9087">
        <f>DAY(Table2[[#This Row],[Date]])</f>
        <v>13</v>
      </c>
      <c r="U9087" t="str">
        <f>TEXT(Table2[[#This Row],[Date]],"ddd")</f>
        <v>Wed</v>
      </c>
    </row>
    <row r="9088" spans="1:21" x14ac:dyDescent="0.25">
      <c r="A9088" s="9">
        <v>2400049095</v>
      </c>
      <c r="B9088" t="s">
        <v>15</v>
      </c>
      <c r="C9088" t="s">
        <v>75</v>
      </c>
      <c r="D9088" t="s">
        <v>83</v>
      </c>
      <c r="E9088" t="s">
        <v>85</v>
      </c>
      <c r="F9088" t="s">
        <v>90</v>
      </c>
      <c r="G9088" t="s">
        <v>28</v>
      </c>
      <c r="H9088" t="s">
        <v>147</v>
      </c>
      <c r="I9088" s="1">
        <v>45882</v>
      </c>
      <c r="J9088">
        <v>1092</v>
      </c>
      <c r="K9088">
        <v>394</v>
      </c>
      <c r="L9088">
        <v>36</v>
      </c>
      <c r="M9088" t="s">
        <v>101</v>
      </c>
      <c r="N9088" t="s">
        <v>17</v>
      </c>
      <c r="O9088" t="s">
        <v>18</v>
      </c>
      <c r="P9088">
        <v>1.7625</v>
      </c>
      <c r="Q9088">
        <v>63.449999999999996</v>
      </c>
      <c r="R9088">
        <f>MONTH('COCOCART INDIA DATA'!$I9088)</f>
        <v>8</v>
      </c>
      <c r="S9088" t="str">
        <f>TEXT(Table2[[#This Row],[Date]],"mmm")</f>
        <v>Aug</v>
      </c>
      <c r="T9088">
        <f>DAY(Table2[[#This Row],[Date]])</f>
        <v>13</v>
      </c>
      <c r="U9088" t="str">
        <f>TEXT(Table2[[#This Row],[Date]],"ddd")</f>
        <v>Wed</v>
      </c>
    </row>
    <row r="9089" spans="1:21" x14ac:dyDescent="0.25">
      <c r="A9089" s="9">
        <v>2400049096</v>
      </c>
      <c r="B9089" t="s">
        <v>61</v>
      </c>
      <c r="C9089" t="s">
        <v>76</v>
      </c>
      <c r="D9089" t="s">
        <v>83</v>
      </c>
      <c r="E9089" t="s">
        <v>85</v>
      </c>
      <c r="F9089" t="s">
        <v>91</v>
      </c>
      <c r="G9089" t="s">
        <v>53</v>
      </c>
      <c r="H9089" t="s">
        <v>147</v>
      </c>
      <c r="I9089" s="1">
        <v>45882</v>
      </c>
      <c r="J9089">
        <v>4011</v>
      </c>
      <c r="K9089">
        <v>351</v>
      </c>
      <c r="L9089">
        <v>287</v>
      </c>
      <c r="M9089" t="s">
        <v>102</v>
      </c>
      <c r="N9089" t="s">
        <v>40</v>
      </c>
      <c r="O9089" t="s">
        <v>18</v>
      </c>
      <c r="P9089">
        <v>8.2429000000000006</v>
      </c>
      <c r="Q9089">
        <v>2365.7123000000001</v>
      </c>
      <c r="R9089">
        <f>MONTH('COCOCART INDIA DATA'!$I9089)</f>
        <v>8</v>
      </c>
      <c r="S9089" t="str">
        <f>TEXT(Table2[[#This Row],[Date]],"mmm")</f>
        <v>Aug</v>
      </c>
      <c r="T9089">
        <f>DAY(Table2[[#This Row],[Date]])</f>
        <v>13</v>
      </c>
      <c r="U9089" t="str">
        <f>TEXT(Table2[[#This Row],[Date]],"ddd")</f>
        <v>Wed</v>
      </c>
    </row>
    <row r="9090" spans="1:21" x14ac:dyDescent="0.25">
      <c r="A9090" s="9">
        <v>2400049097</v>
      </c>
      <c r="B9090" t="s">
        <v>62</v>
      </c>
      <c r="C9090" t="s">
        <v>77</v>
      </c>
      <c r="D9090" t="s">
        <v>83</v>
      </c>
      <c r="E9090" t="s">
        <v>85</v>
      </c>
      <c r="F9090" t="s">
        <v>90</v>
      </c>
      <c r="G9090" t="s">
        <v>48</v>
      </c>
      <c r="H9090" t="s">
        <v>147</v>
      </c>
      <c r="I9090" s="1">
        <v>45882</v>
      </c>
      <c r="J9090">
        <v>3766</v>
      </c>
      <c r="K9090">
        <v>2</v>
      </c>
      <c r="L9090">
        <v>180</v>
      </c>
      <c r="M9090" t="s">
        <v>103</v>
      </c>
      <c r="N9090" t="s">
        <v>40</v>
      </c>
      <c r="O9090" t="s">
        <v>18</v>
      </c>
      <c r="P9090">
        <v>11.4688</v>
      </c>
      <c r="Q9090">
        <v>2064.384</v>
      </c>
      <c r="R9090">
        <f>MONTH('COCOCART INDIA DATA'!$I9090)</f>
        <v>8</v>
      </c>
      <c r="S9090" t="str">
        <f>TEXT(Table2[[#This Row],[Date]],"mmm")</f>
        <v>Aug</v>
      </c>
      <c r="T9090">
        <f>DAY(Table2[[#This Row],[Date]])</f>
        <v>13</v>
      </c>
      <c r="U9090" t="str">
        <f>TEXT(Table2[[#This Row],[Date]],"ddd")</f>
        <v>Wed</v>
      </c>
    </row>
    <row r="9091" spans="1:21" x14ac:dyDescent="0.25">
      <c r="A9091" s="9">
        <v>2400049098</v>
      </c>
      <c r="B9091" t="s">
        <v>35</v>
      </c>
      <c r="C9091" t="s">
        <v>78</v>
      </c>
      <c r="D9091" t="s">
        <v>83</v>
      </c>
      <c r="E9091" t="s">
        <v>85</v>
      </c>
      <c r="F9091" t="s">
        <v>91</v>
      </c>
      <c r="G9091" t="s">
        <v>49</v>
      </c>
      <c r="H9091" t="s">
        <v>147</v>
      </c>
      <c r="I9091" s="1">
        <v>45882</v>
      </c>
      <c r="J9091">
        <v>6405</v>
      </c>
      <c r="K9091">
        <v>6</v>
      </c>
      <c r="L9091">
        <v>458</v>
      </c>
      <c r="M9091" t="s">
        <v>59</v>
      </c>
      <c r="N9091" t="s">
        <v>13</v>
      </c>
      <c r="O9091" t="s">
        <v>14</v>
      </c>
      <c r="P9091">
        <v>1.5934999999999999</v>
      </c>
      <c r="Q9091">
        <v>729.82299999999998</v>
      </c>
      <c r="R9091">
        <f>MONTH('COCOCART INDIA DATA'!$I9091)</f>
        <v>8</v>
      </c>
      <c r="S9091" t="str">
        <f>TEXT(Table2[[#This Row],[Date]],"mmm")</f>
        <v>Aug</v>
      </c>
      <c r="T9091">
        <f>DAY(Table2[[#This Row],[Date]])</f>
        <v>13</v>
      </c>
      <c r="U9091" t="str">
        <f>TEXT(Table2[[#This Row],[Date]],"ddd")</f>
        <v>Wed</v>
      </c>
    </row>
    <row r="9092" spans="1:21" x14ac:dyDescent="0.25">
      <c r="A9092" s="9">
        <v>2400049099</v>
      </c>
      <c r="B9092" t="s">
        <v>63</v>
      </c>
      <c r="C9092" t="s">
        <v>78</v>
      </c>
      <c r="D9092" t="s">
        <v>83</v>
      </c>
      <c r="E9092" t="s">
        <v>84</v>
      </c>
      <c r="F9092" t="s">
        <v>89</v>
      </c>
      <c r="G9092" t="s">
        <v>36</v>
      </c>
      <c r="H9092" t="s">
        <v>147</v>
      </c>
      <c r="I9092" s="1">
        <v>45882</v>
      </c>
      <c r="J9092">
        <v>4487</v>
      </c>
      <c r="K9092">
        <v>201</v>
      </c>
      <c r="L9092">
        <v>321</v>
      </c>
      <c r="M9092" t="s">
        <v>104</v>
      </c>
      <c r="N9092" t="s">
        <v>13</v>
      </c>
      <c r="O9092" t="s">
        <v>14</v>
      </c>
      <c r="P9092">
        <v>2.2656000000000001</v>
      </c>
      <c r="Q9092">
        <v>727.25760000000002</v>
      </c>
      <c r="R9092">
        <f>MONTH('COCOCART INDIA DATA'!$I9092)</f>
        <v>8</v>
      </c>
      <c r="S9092" t="str">
        <f>TEXT(Table2[[#This Row],[Date]],"mmm")</f>
        <v>Aug</v>
      </c>
      <c r="T9092">
        <f>DAY(Table2[[#This Row],[Date]])</f>
        <v>13</v>
      </c>
      <c r="U9092" t="str">
        <f>TEXT(Table2[[#This Row],[Date]],"ddd")</f>
        <v>Wed</v>
      </c>
    </row>
    <row r="9093" spans="1:21" x14ac:dyDescent="0.25">
      <c r="A9093" s="9">
        <v>2400049100</v>
      </c>
      <c r="B9093" t="s">
        <v>29</v>
      </c>
      <c r="C9093" t="s">
        <v>79</v>
      </c>
      <c r="D9093" t="s">
        <v>83</v>
      </c>
      <c r="E9093" t="s">
        <v>84</v>
      </c>
      <c r="F9093" t="s">
        <v>89</v>
      </c>
      <c r="G9093" t="s">
        <v>32</v>
      </c>
      <c r="H9093" t="s">
        <v>147</v>
      </c>
      <c r="I9093" s="1">
        <v>45882</v>
      </c>
      <c r="J9093">
        <v>5439</v>
      </c>
      <c r="K9093">
        <v>244</v>
      </c>
      <c r="L9093">
        <v>227</v>
      </c>
      <c r="M9093" t="s">
        <v>105</v>
      </c>
      <c r="N9093" t="s">
        <v>13</v>
      </c>
      <c r="O9093" t="s">
        <v>14</v>
      </c>
      <c r="P9093">
        <v>1.8652</v>
      </c>
      <c r="Q9093">
        <v>423.40039999999999</v>
      </c>
      <c r="R9093">
        <f>MONTH('COCOCART INDIA DATA'!$I9093)</f>
        <v>8</v>
      </c>
      <c r="S9093" t="str">
        <f>TEXT(Table2[[#This Row],[Date]],"mmm")</f>
        <v>Aug</v>
      </c>
      <c r="T9093">
        <f>DAY(Table2[[#This Row],[Date]])</f>
        <v>13</v>
      </c>
      <c r="U9093" t="str">
        <f>TEXT(Table2[[#This Row],[Date]],"ddd")</f>
        <v>Wed</v>
      </c>
    </row>
    <row r="9094" spans="1:21" x14ac:dyDescent="0.25">
      <c r="A9094" s="9">
        <v>2400049101</v>
      </c>
      <c r="B9094" t="s">
        <v>31</v>
      </c>
      <c r="C9094" t="s">
        <v>80</v>
      </c>
      <c r="D9094" t="s">
        <v>83</v>
      </c>
      <c r="E9094" t="s">
        <v>85</v>
      </c>
      <c r="F9094" t="s">
        <v>90</v>
      </c>
      <c r="G9094" t="s">
        <v>30</v>
      </c>
      <c r="H9094" t="s">
        <v>147</v>
      </c>
      <c r="I9094" s="1">
        <v>45882</v>
      </c>
      <c r="J9094">
        <v>8603</v>
      </c>
      <c r="K9094">
        <v>47</v>
      </c>
      <c r="L9094">
        <v>297</v>
      </c>
      <c r="M9094" t="s">
        <v>106</v>
      </c>
      <c r="N9094" t="s">
        <v>13</v>
      </c>
      <c r="O9094" t="s">
        <v>18</v>
      </c>
      <c r="P9094">
        <v>0.89900000000000002</v>
      </c>
      <c r="Q9094">
        <v>267.00299999999999</v>
      </c>
      <c r="R9094">
        <f>MONTH('COCOCART INDIA DATA'!$I9094)</f>
        <v>8</v>
      </c>
      <c r="S9094" t="str">
        <f>TEXT(Table2[[#This Row],[Date]],"mmm")</f>
        <v>Aug</v>
      </c>
      <c r="T9094">
        <f>DAY(Table2[[#This Row],[Date]])</f>
        <v>13</v>
      </c>
      <c r="U9094" t="str">
        <f>TEXT(Table2[[#This Row],[Date]],"ddd")</f>
        <v>Wed</v>
      </c>
    </row>
    <row r="9095" spans="1:21" x14ac:dyDescent="0.25">
      <c r="A9095" s="9">
        <v>2400049102</v>
      </c>
      <c r="B9095" t="s">
        <v>22</v>
      </c>
      <c r="C9095" t="s">
        <v>79</v>
      </c>
      <c r="D9095" t="s">
        <v>83</v>
      </c>
      <c r="E9095" t="s">
        <v>85</v>
      </c>
      <c r="F9095" t="s">
        <v>91</v>
      </c>
      <c r="G9095" t="s">
        <v>23</v>
      </c>
      <c r="H9095" t="s">
        <v>147</v>
      </c>
      <c r="I9095" s="1">
        <v>45882</v>
      </c>
      <c r="J9095">
        <v>6454</v>
      </c>
      <c r="K9095">
        <v>25</v>
      </c>
      <c r="L9095">
        <v>259</v>
      </c>
      <c r="M9095" t="s">
        <v>107</v>
      </c>
      <c r="N9095" t="s">
        <v>17</v>
      </c>
      <c r="O9095" t="s">
        <v>18</v>
      </c>
      <c r="P9095">
        <v>7.8910999999999998</v>
      </c>
      <c r="Q9095">
        <v>2043.7948999999999</v>
      </c>
      <c r="R9095">
        <f>MONTH('COCOCART INDIA DATA'!$I9095)</f>
        <v>8</v>
      </c>
      <c r="S9095" t="str">
        <f>TEXT(Table2[[#This Row],[Date]],"mmm")</f>
        <v>Aug</v>
      </c>
      <c r="T9095">
        <f>DAY(Table2[[#This Row],[Date]])</f>
        <v>13</v>
      </c>
      <c r="U9095" t="str">
        <f>TEXT(Table2[[#This Row],[Date]],"ddd")</f>
        <v>Wed</v>
      </c>
    </row>
    <row r="9096" spans="1:21" x14ac:dyDescent="0.25">
      <c r="A9096" s="9">
        <v>2400049103</v>
      </c>
      <c r="B9096" t="s">
        <v>44</v>
      </c>
      <c r="C9096" t="s">
        <v>79</v>
      </c>
      <c r="D9096" t="s">
        <v>83</v>
      </c>
      <c r="E9096" t="s">
        <v>85</v>
      </c>
      <c r="F9096" t="s">
        <v>90</v>
      </c>
      <c r="G9096" t="s">
        <v>41</v>
      </c>
      <c r="H9096" t="s">
        <v>149</v>
      </c>
      <c r="I9096" s="1">
        <v>45882</v>
      </c>
      <c r="J9096">
        <v>14966</v>
      </c>
      <c r="K9096">
        <v>79</v>
      </c>
      <c r="L9096">
        <v>483</v>
      </c>
      <c r="M9096" t="s">
        <v>108</v>
      </c>
      <c r="N9096" t="s">
        <v>40</v>
      </c>
      <c r="O9096" t="s">
        <v>14</v>
      </c>
      <c r="P9096">
        <v>6.3415999999999997</v>
      </c>
      <c r="Q9096">
        <v>3062.9928</v>
      </c>
      <c r="R9096">
        <f>MONTH('COCOCART INDIA DATA'!$I9096)</f>
        <v>8</v>
      </c>
      <c r="S9096" t="str">
        <f>TEXT(Table2[[#This Row],[Date]],"mmm")</f>
        <v>Aug</v>
      </c>
      <c r="T9096">
        <f>DAY(Table2[[#This Row],[Date]])</f>
        <v>13</v>
      </c>
      <c r="U9096" t="str">
        <f>TEXT(Table2[[#This Row],[Date]],"ddd")</f>
        <v>Wed</v>
      </c>
    </row>
    <row r="9097" spans="1:21" x14ac:dyDescent="0.25">
      <c r="A9097" s="9">
        <v>2400049104</v>
      </c>
      <c r="B9097" t="s">
        <v>47</v>
      </c>
      <c r="C9097" t="s">
        <v>80</v>
      </c>
      <c r="D9097" t="s">
        <v>83</v>
      </c>
      <c r="E9097" t="s">
        <v>85</v>
      </c>
      <c r="F9097" t="s">
        <v>91</v>
      </c>
      <c r="G9097" t="s">
        <v>46</v>
      </c>
      <c r="H9097" t="s">
        <v>149</v>
      </c>
      <c r="I9097" s="1">
        <v>45882</v>
      </c>
      <c r="J9097">
        <v>2044</v>
      </c>
      <c r="K9097">
        <v>188</v>
      </c>
      <c r="L9097">
        <v>86</v>
      </c>
      <c r="M9097" t="s">
        <v>109</v>
      </c>
      <c r="N9097" t="s">
        <v>40</v>
      </c>
      <c r="O9097" t="s">
        <v>18</v>
      </c>
      <c r="P9097">
        <v>4.7065000000000001</v>
      </c>
      <c r="Q9097">
        <v>404.75900000000001</v>
      </c>
      <c r="R9097">
        <f>MONTH('COCOCART INDIA DATA'!$I9097)</f>
        <v>8</v>
      </c>
      <c r="S9097" t="str">
        <f>TEXT(Table2[[#This Row],[Date]],"mmm")</f>
        <v>Aug</v>
      </c>
      <c r="T9097">
        <f>DAY(Table2[[#This Row],[Date]])</f>
        <v>13</v>
      </c>
      <c r="U9097" t="str">
        <f>TEXT(Table2[[#This Row],[Date]],"ddd")</f>
        <v>Wed</v>
      </c>
    </row>
    <row r="9098" spans="1:21" x14ac:dyDescent="0.25">
      <c r="A9098" s="9">
        <v>2400049105</v>
      </c>
      <c r="B9098" t="s">
        <v>33</v>
      </c>
      <c r="C9098" t="s">
        <v>79</v>
      </c>
      <c r="D9098" t="s">
        <v>83</v>
      </c>
      <c r="E9098" t="s">
        <v>84</v>
      </c>
      <c r="F9098" t="s">
        <v>88</v>
      </c>
      <c r="G9098" t="s">
        <v>23</v>
      </c>
      <c r="H9098" t="s">
        <v>149</v>
      </c>
      <c r="I9098" s="1">
        <v>45882</v>
      </c>
      <c r="J9098">
        <v>11186</v>
      </c>
      <c r="K9098">
        <v>2</v>
      </c>
      <c r="L9098">
        <v>350</v>
      </c>
      <c r="M9098" t="s">
        <v>110</v>
      </c>
      <c r="N9098" t="s">
        <v>17</v>
      </c>
      <c r="O9098" t="s">
        <v>18</v>
      </c>
      <c r="P9098">
        <v>7.8910999999999998</v>
      </c>
      <c r="Q9098">
        <v>2761.8849999999998</v>
      </c>
      <c r="R9098">
        <f>MONTH('COCOCART INDIA DATA'!$I9098)</f>
        <v>8</v>
      </c>
      <c r="S9098" t="str">
        <f>TEXT(Table2[[#This Row],[Date]],"mmm")</f>
        <v>Aug</v>
      </c>
      <c r="T9098">
        <f>DAY(Table2[[#This Row],[Date]])</f>
        <v>13</v>
      </c>
      <c r="U9098" t="str">
        <f>TEXT(Table2[[#This Row],[Date]],"ddd")</f>
        <v>Wed</v>
      </c>
    </row>
    <row r="9099" spans="1:21" x14ac:dyDescent="0.25">
      <c r="A9099" s="9">
        <v>2400049106</v>
      </c>
      <c r="B9099" t="s">
        <v>42</v>
      </c>
      <c r="C9099" t="s">
        <v>79</v>
      </c>
      <c r="D9099" t="s">
        <v>83</v>
      </c>
      <c r="E9099" t="s">
        <v>84</v>
      </c>
      <c r="F9099" t="s">
        <v>89</v>
      </c>
      <c r="G9099" t="s">
        <v>53</v>
      </c>
      <c r="H9099" t="s">
        <v>149</v>
      </c>
      <c r="I9099" s="1">
        <v>45882</v>
      </c>
      <c r="J9099">
        <v>3906</v>
      </c>
      <c r="K9099">
        <v>347</v>
      </c>
      <c r="L9099">
        <v>489</v>
      </c>
      <c r="M9099" t="s">
        <v>111</v>
      </c>
      <c r="N9099" t="s">
        <v>40</v>
      </c>
      <c r="O9099" t="s">
        <v>18</v>
      </c>
      <c r="P9099">
        <v>8.2429000000000006</v>
      </c>
      <c r="Q9099">
        <v>4030.7781000000004</v>
      </c>
      <c r="R9099">
        <f>MONTH('COCOCART INDIA DATA'!$I9099)</f>
        <v>8</v>
      </c>
      <c r="S9099" t="str">
        <f>TEXT(Table2[[#This Row],[Date]],"mmm")</f>
        <v>Aug</v>
      </c>
      <c r="T9099">
        <f>DAY(Table2[[#This Row],[Date]])</f>
        <v>13</v>
      </c>
      <c r="U9099" t="str">
        <f>TEXT(Table2[[#This Row],[Date]],"ddd")</f>
        <v>Wed</v>
      </c>
    </row>
    <row r="9100" spans="1:21" x14ac:dyDescent="0.25">
      <c r="A9100" s="9">
        <v>2400049107</v>
      </c>
      <c r="B9100" t="s">
        <v>42</v>
      </c>
      <c r="C9100" t="s">
        <v>79</v>
      </c>
      <c r="D9100" t="s">
        <v>83</v>
      </c>
      <c r="E9100" t="s">
        <v>85</v>
      </c>
      <c r="F9100" t="s">
        <v>90</v>
      </c>
      <c r="G9100" t="s">
        <v>21</v>
      </c>
      <c r="H9100" t="s">
        <v>149</v>
      </c>
      <c r="I9100" s="1">
        <v>45882</v>
      </c>
      <c r="J9100">
        <v>5705</v>
      </c>
      <c r="K9100">
        <v>58</v>
      </c>
      <c r="L9100">
        <v>519</v>
      </c>
      <c r="M9100" t="s">
        <v>112</v>
      </c>
      <c r="N9100" t="s">
        <v>13</v>
      </c>
      <c r="O9100" t="s">
        <v>18</v>
      </c>
      <c r="P9100">
        <v>6.0811000000000002</v>
      </c>
      <c r="Q9100">
        <v>3156.0909000000001</v>
      </c>
      <c r="R9100">
        <f>MONTH('COCOCART INDIA DATA'!$I9100)</f>
        <v>8</v>
      </c>
      <c r="S9100" t="str">
        <f>TEXT(Table2[[#This Row],[Date]],"mmm")</f>
        <v>Aug</v>
      </c>
      <c r="T9100">
        <f>DAY(Table2[[#This Row],[Date]])</f>
        <v>13</v>
      </c>
      <c r="U9100" t="str">
        <f>TEXT(Table2[[#This Row],[Date]],"ddd")</f>
        <v>Wed</v>
      </c>
    </row>
    <row r="9101" spans="1:21" x14ac:dyDescent="0.25">
      <c r="A9101" s="9">
        <v>2400049108</v>
      </c>
      <c r="B9101" t="s">
        <v>26</v>
      </c>
      <c r="C9101" t="s">
        <v>79</v>
      </c>
      <c r="D9101" t="s">
        <v>83</v>
      </c>
      <c r="E9101" t="s">
        <v>85</v>
      </c>
      <c r="F9101" t="s">
        <v>91</v>
      </c>
      <c r="G9101" t="s">
        <v>36</v>
      </c>
      <c r="H9101" t="s">
        <v>151</v>
      </c>
      <c r="I9101" s="1">
        <v>45882</v>
      </c>
      <c r="J9101">
        <v>2674</v>
      </c>
      <c r="K9101">
        <v>333</v>
      </c>
      <c r="L9101">
        <v>149</v>
      </c>
      <c r="M9101" t="s">
        <v>113</v>
      </c>
      <c r="N9101" t="s">
        <v>13</v>
      </c>
      <c r="O9101" t="s">
        <v>14</v>
      </c>
      <c r="P9101">
        <v>2.2656000000000001</v>
      </c>
      <c r="Q9101">
        <v>337.57440000000003</v>
      </c>
      <c r="R9101">
        <f>MONTH('COCOCART INDIA DATA'!$I9101)</f>
        <v>8</v>
      </c>
      <c r="S9101" t="str">
        <f>TEXT(Table2[[#This Row],[Date]],"mmm")</f>
        <v>Aug</v>
      </c>
      <c r="T9101">
        <f>DAY(Table2[[#This Row],[Date]])</f>
        <v>13</v>
      </c>
      <c r="U9101" t="str">
        <f>TEXT(Table2[[#This Row],[Date]],"ddd")</f>
        <v>Wed</v>
      </c>
    </row>
    <row r="9102" spans="1:21" x14ac:dyDescent="0.25">
      <c r="A9102" s="9">
        <v>2400049109</v>
      </c>
      <c r="B9102" t="s">
        <v>56</v>
      </c>
      <c r="C9102" t="s">
        <v>66</v>
      </c>
      <c r="D9102" t="s">
        <v>82</v>
      </c>
      <c r="E9102" t="s">
        <v>85</v>
      </c>
      <c r="F9102" t="s">
        <v>90</v>
      </c>
      <c r="G9102" t="s">
        <v>54</v>
      </c>
      <c r="H9102" t="s">
        <v>151</v>
      </c>
      <c r="I9102" s="1">
        <v>45882</v>
      </c>
      <c r="J9102">
        <v>4221</v>
      </c>
      <c r="K9102">
        <v>2</v>
      </c>
      <c r="L9102">
        <v>184</v>
      </c>
      <c r="M9102" t="s">
        <v>114</v>
      </c>
      <c r="N9102" t="s">
        <v>13</v>
      </c>
      <c r="O9102" t="s">
        <v>14</v>
      </c>
      <c r="P9102">
        <v>13.3485</v>
      </c>
      <c r="Q9102">
        <v>2456.1239999999998</v>
      </c>
      <c r="R9102">
        <f>MONTH('COCOCART INDIA DATA'!$I9102)</f>
        <v>8</v>
      </c>
      <c r="S9102" t="str">
        <f>TEXT(Table2[[#This Row],[Date]],"mmm")</f>
        <v>Aug</v>
      </c>
      <c r="T9102">
        <f>DAY(Table2[[#This Row],[Date]])</f>
        <v>13</v>
      </c>
      <c r="U9102" t="str">
        <f>TEXT(Table2[[#This Row],[Date]],"ddd")</f>
        <v>Wed</v>
      </c>
    </row>
    <row r="9103" spans="1:21" x14ac:dyDescent="0.25">
      <c r="A9103" s="9">
        <v>2400049110</v>
      </c>
      <c r="B9103" t="s">
        <v>11</v>
      </c>
      <c r="C9103" t="s">
        <v>66</v>
      </c>
      <c r="D9103" t="s">
        <v>83</v>
      </c>
      <c r="E9103" t="s">
        <v>85</v>
      </c>
      <c r="F9103" t="s">
        <v>91</v>
      </c>
      <c r="G9103" t="s">
        <v>39</v>
      </c>
      <c r="H9103" t="s">
        <v>151</v>
      </c>
      <c r="I9103" s="1">
        <v>45882</v>
      </c>
      <c r="J9103">
        <v>8988</v>
      </c>
      <c r="K9103">
        <v>112</v>
      </c>
      <c r="L9103">
        <v>450</v>
      </c>
      <c r="M9103" t="s">
        <v>115</v>
      </c>
      <c r="N9103" t="s">
        <v>40</v>
      </c>
      <c r="O9103" t="s">
        <v>14</v>
      </c>
      <c r="P9103">
        <v>2.8195000000000001</v>
      </c>
      <c r="Q9103">
        <v>1268.7750000000001</v>
      </c>
      <c r="R9103">
        <f>MONTH('COCOCART INDIA DATA'!$I9103)</f>
        <v>8</v>
      </c>
      <c r="S9103" t="str">
        <f>TEXT(Table2[[#This Row],[Date]],"mmm")</f>
        <v>Aug</v>
      </c>
      <c r="T9103">
        <f>DAY(Table2[[#This Row],[Date]])</f>
        <v>13</v>
      </c>
      <c r="U9103" t="str">
        <f>TEXT(Table2[[#This Row],[Date]],"ddd")</f>
        <v>Wed</v>
      </c>
    </row>
    <row r="9104" spans="1:21" x14ac:dyDescent="0.25">
      <c r="A9104" s="9">
        <v>2400049111</v>
      </c>
      <c r="B9104" t="s">
        <v>56</v>
      </c>
      <c r="C9104" t="s">
        <v>66</v>
      </c>
      <c r="D9104" t="s">
        <v>82</v>
      </c>
      <c r="E9104" t="s">
        <v>84</v>
      </c>
      <c r="F9104" t="s">
        <v>89</v>
      </c>
      <c r="G9104" t="s">
        <v>30</v>
      </c>
      <c r="H9104" t="s">
        <v>153</v>
      </c>
      <c r="I9104" s="1">
        <v>45882</v>
      </c>
      <c r="J9104">
        <v>5355</v>
      </c>
      <c r="K9104">
        <v>114</v>
      </c>
      <c r="L9104">
        <v>185</v>
      </c>
      <c r="M9104" t="s">
        <v>116</v>
      </c>
      <c r="N9104" t="s">
        <v>13</v>
      </c>
      <c r="O9104" t="s">
        <v>18</v>
      </c>
      <c r="P9104">
        <v>0.89900000000000002</v>
      </c>
      <c r="Q9104">
        <v>166.315</v>
      </c>
      <c r="R9104">
        <f>MONTH('COCOCART INDIA DATA'!$I9104)</f>
        <v>8</v>
      </c>
      <c r="S9104" t="str">
        <f>TEXT(Table2[[#This Row],[Date]],"mmm")</f>
        <v>Aug</v>
      </c>
      <c r="T9104">
        <f>DAY(Table2[[#This Row],[Date]])</f>
        <v>13</v>
      </c>
      <c r="U9104" t="str">
        <f>TEXT(Table2[[#This Row],[Date]],"ddd")</f>
        <v>Wed</v>
      </c>
    </row>
    <row r="9105" spans="1:21" x14ac:dyDescent="0.25">
      <c r="A9105" s="9">
        <v>2400049112</v>
      </c>
      <c r="B9105" t="s">
        <v>15</v>
      </c>
      <c r="C9105" t="s">
        <v>66</v>
      </c>
      <c r="D9105" t="s">
        <v>83</v>
      </c>
      <c r="E9105" t="s">
        <v>84</v>
      </c>
      <c r="F9105" t="s">
        <v>89</v>
      </c>
      <c r="G9105" t="s">
        <v>41</v>
      </c>
      <c r="H9105" t="s">
        <v>153</v>
      </c>
      <c r="I9105" s="1">
        <v>45882</v>
      </c>
      <c r="J9105">
        <v>2569</v>
      </c>
      <c r="K9105">
        <v>401</v>
      </c>
      <c r="L9105">
        <v>86</v>
      </c>
      <c r="M9105" t="s">
        <v>117</v>
      </c>
      <c r="N9105" t="s">
        <v>40</v>
      </c>
      <c r="O9105" t="s">
        <v>14</v>
      </c>
      <c r="P9105">
        <v>6.3415999999999997</v>
      </c>
      <c r="Q9105">
        <v>545.37760000000003</v>
      </c>
      <c r="R9105">
        <f>MONTH('COCOCART INDIA DATA'!$I9105)</f>
        <v>8</v>
      </c>
      <c r="S9105" t="str">
        <f>TEXT(Table2[[#This Row],[Date]],"mmm")</f>
        <v>Aug</v>
      </c>
      <c r="T9105">
        <f>DAY(Table2[[#This Row],[Date]])</f>
        <v>13</v>
      </c>
      <c r="U9105" t="str">
        <f>TEXT(Table2[[#This Row],[Date]],"ddd")</f>
        <v>Wed</v>
      </c>
    </row>
    <row r="9106" spans="1:21" x14ac:dyDescent="0.25">
      <c r="A9106" s="9">
        <v>2400049113</v>
      </c>
      <c r="B9106" t="s">
        <v>22</v>
      </c>
      <c r="C9106" t="s">
        <v>66</v>
      </c>
      <c r="D9106" t="s">
        <v>83</v>
      </c>
      <c r="E9106" t="s">
        <v>85</v>
      </c>
      <c r="F9106" t="s">
        <v>90</v>
      </c>
      <c r="G9106" t="s">
        <v>32</v>
      </c>
      <c r="H9106" t="s">
        <v>153</v>
      </c>
      <c r="I9106" s="1">
        <v>45882</v>
      </c>
      <c r="J9106">
        <v>1897</v>
      </c>
      <c r="K9106">
        <v>118</v>
      </c>
      <c r="L9106">
        <v>64</v>
      </c>
      <c r="M9106" t="s">
        <v>118</v>
      </c>
      <c r="N9106" t="s">
        <v>13</v>
      </c>
      <c r="O9106" t="s">
        <v>14</v>
      </c>
      <c r="P9106">
        <v>1.8652</v>
      </c>
      <c r="Q9106">
        <v>119.3728</v>
      </c>
      <c r="R9106">
        <f>MONTH('COCOCART INDIA DATA'!$I9106)</f>
        <v>8</v>
      </c>
      <c r="S9106" t="str">
        <f>TEXT(Table2[[#This Row],[Date]],"mmm")</f>
        <v>Aug</v>
      </c>
      <c r="T9106">
        <f>DAY(Table2[[#This Row],[Date]])</f>
        <v>13</v>
      </c>
      <c r="U9106" t="str">
        <f>TEXT(Table2[[#This Row],[Date]],"ddd")</f>
        <v>Wed</v>
      </c>
    </row>
    <row r="9107" spans="1:21" x14ac:dyDescent="0.25">
      <c r="A9107" s="9">
        <v>2400049114</v>
      </c>
      <c r="B9107" t="s">
        <v>55</v>
      </c>
      <c r="C9107" t="s">
        <v>67</v>
      </c>
      <c r="D9107" t="s">
        <v>83</v>
      </c>
      <c r="E9107" t="s">
        <v>85</v>
      </c>
      <c r="F9107" t="s">
        <v>91</v>
      </c>
      <c r="G9107" t="s">
        <v>36</v>
      </c>
      <c r="H9107" t="s">
        <v>153</v>
      </c>
      <c r="I9107" s="1">
        <v>45882</v>
      </c>
      <c r="J9107">
        <v>1666</v>
      </c>
      <c r="K9107">
        <v>195</v>
      </c>
      <c r="L9107">
        <v>112</v>
      </c>
      <c r="M9107" t="s">
        <v>119</v>
      </c>
      <c r="N9107" t="s">
        <v>13</v>
      </c>
      <c r="O9107" t="s">
        <v>14</v>
      </c>
      <c r="P9107">
        <v>2.2656000000000001</v>
      </c>
      <c r="Q9107">
        <v>253.74720000000002</v>
      </c>
      <c r="R9107">
        <f>MONTH('COCOCART INDIA DATA'!$I9107)</f>
        <v>8</v>
      </c>
      <c r="S9107" t="str">
        <f>TEXT(Table2[[#This Row],[Date]],"mmm")</f>
        <v>Aug</v>
      </c>
      <c r="T9107">
        <f>DAY(Table2[[#This Row],[Date]])</f>
        <v>13</v>
      </c>
      <c r="U9107" t="str">
        <f>TEXT(Table2[[#This Row],[Date]],"ddd")</f>
        <v>Wed</v>
      </c>
    </row>
    <row r="9108" spans="1:21" x14ac:dyDescent="0.25">
      <c r="A9108" s="9">
        <v>2400049115</v>
      </c>
      <c r="B9108" t="s">
        <v>33</v>
      </c>
      <c r="C9108" t="s">
        <v>68</v>
      </c>
      <c r="D9108" t="s">
        <v>83</v>
      </c>
      <c r="E9108" t="s">
        <v>85</v>
      </c>
      <c r="F9108" t="s">
        <v>90</v>
      </c>
      <c r="G9108" t="s">
        <v>53</v>
      </c>
      <c r="H9108" t="s">
        <v>153</v>
      </c>
      <c r="I9108" s="1">
        <v>45882</v>
      </c>
      <c r="J9108">
        <v>14182</v>
      </c>
      <c r="K9108">
        <v>56</v>
      </c>
      <c r="L9108">
        <v>1773</v>
      </c>
      <c r="M9108" t="s">
        <v>120</v>
      </c>
      <c r="N9108" t="s">
        <v>40</v>
      </c>
      <c r="O9108" t="s">
        <v>18</v>
      </c>
      <c r="P9108">
        <v>8.2429000000000006</v>
      </c>
      <c r="Q9108">
        <v>14614.661700000001</v>
      </c>
      <c r="R9108">
        <f>MONTH('COCOCART INDIA DATA'!$I9108)</f>
        <v>8</v>
      </c>
      <c r="S9108" t="str">
        <f>TEXT(Table2[[#This Row],[Date]],"mmm")</f>
        <v>Aug</v>
      </c>
      <c r="T9108">
        <f>DAY(Table2[[#This Row],[Date]])</f>
        <v>13</v>
      </c>
      <c r="U9108" t="str">
        <f>TEXT(Table2[[#This Row],[Date]],"ddd")</f>
        <v>Wed</v>
      </c>
    </row>
    <row r="9109" spans="1:21" x14ac:dyDescent="0.25">
      <c r="A9109" s="9">
        <v>2400049116</v>
      </c>
      <c r="B9109" t="s">
        <v>34</v>
      </c>
      <c r="C9109" t="s">
        <v>69</v>
      </c>
      <c r="D9109" t="s">
        <v>83</v>
      </c>
      <c r="E9109" t="s">
        <v>85</v>
      </c>
      <c r="F9109" t="s">
        <v>91</v>
      </c>
      <c r="G9109" t="s">
        <v>36</v>
      </c>
      <c r="H9109" t="s">
        <v>153</v>
      </c>
      <c r="I9109" s="1">
        <v>45882</v>
      </c>
      <c r="J9109">
        <v>14798</v>
      </c>
      <c r="K9109">
        <v>260</v>
      </c>
      <c r="L9109">
        <v>740</v>
      </c>
      <c r="M9109" t="s">
        <v>121</v>
      </c>
      <c r="N9109" t="s">
        <v>13</v>
      </c>
      <c r="O9109" t="s">
        <v>14</v>
      </c>
      <c r="P9109">
        <v>2.2656000000000001</v>
      </c>
      <c r="Q9109">
        <v>1676.5440000000001</v>
      </c>
      <c r="R9109">
        <f>MONTH('COCOCART INDIA DATA'!$I9109)</f>
        <v>8</v>
      </c>
      <c r="S9109" t="str">
        <f>TEXT(Table2[[#This Row],[Date]],"mmm")</f>
        <v>Aug</v>
      </c>
      <c r="T9109">
        <f>DAY(Table2[[#This Row],[Date]])</f>
        <v>13</v>
      </c>
      <c r="U9109" t="str">
        <f>TEXT(Table2[[#This Row],[Date]],"ddd")</f>
        <v>Wed</v>
      </c>
    </row>
    <row r="9110" spans="1:21" x14ac:dyDescent="0.25">
      <c r="A9110" s="9">
        <v>2400049117</v>
      </c>
      <c r="B9110" t="s">
        <v>33</v>
      </c>
      <c r="C9110" t="s">
        <v>70</v>
      </c>
      <c r="D9110" t="s">
        <v>83</v>
      </c>
      <c r="E9110" t="s">
        <v>84</v>
      </c>
      <c r="F9110" t="s">
        <v>88</v>
      </c>
      <c r="G9110" t="s">
        <v>23</v>
      </c>
      <c r="H9110" t="s">
        <v>153</v>
      </c>
      <c r="I9110" s="1">
        <v>45882</v>
      </c>
      <c r="J9110">
        <v>819</v>
      </c>
      <c r="K9110">
        <v>277</v>
      </c>
      <c r="L9110">
        <v>28</v>
      </c>
      <c r="M9110" t="s">
        <v>122</v>
      </c>
      <c r="N9110" t="s">
        <v>17</v>
      </c>
      <c r="O9110" t="s">
        <v>18</v>
      </c>
      <c r="P9110">
        <v>7.8910999999999998</v>
      </c>
      <c r="Q9110">
        <v>220.95079999999999</v>
      </c>
      <c r="R9110">
        <f>MONTH('COCOCART INDIA DATA'!$I9110)</f>
        <v>8</v>
      </c>
      <c r="S9110" t="str">
        <f>TEXT(Table2[[#This Row],[Date]],"mmm")</f>
        <v>Aug</v>
      </c>
      <c r="T9110">
        <f>DAY(Table2[[#This Row],[Date]])</f>
        <v>13</v>
      </c>
      <c r="U9110" t="str">
        <f>TEXT(Table2[[#This Row],[Date]],"ddd")</f>
        <v>Wed</v>
      </c>
    </row>
    <row r="9111" spans="1:21" x14ac:dyDescent="0.25">
      <c r="A9111" s="9">
        <v>2400049118</v>
      </c>
      <c r="B9111" t="s">
        <v>44</v>
      </c>
      <c r="C9111" t="s">
        <v>70</v>
      </c>
      <c r="D9111" t="s">
        <v>83</v>
      </c>
      <c r="E9111" t="s">
        <v>84</v>
      </c>
      <c r="F9111" t="s">
        <v>89</v>
      </c>
      <c r="G9111" t="s">
        <v>12</v>
      </c>
      <c r="H9111" t="s">
        <v>152</v>
      </c>
      <c r="I9111" s="1">
        <v>45882</v>
      </c>
      <c r="J9111">
        <v>7252</v>
      </c>
      <c r="K9111">
        <v>5</v>
      </c>
      <c r="L9111">
        <v>363</v>
      </c>
      <c r="M9111" t="s">
        <v>123</v>
      </c>
      <c r="N9111" t="s">
        <v>13</v>
      </c>
      <c r="O9111" t="s">
        <v>14</v>
      </c>
      <c r="P9111">
        <v>6.0983000000000001</v>
      </c>
      <c r="Q9111">
        <v>2213.6829000000002</v>
      </c>
      <c r="R9111">
        <f>MONTH('COCOCART INDIA DATA'!$I9111)</f>
        <v>8</v>
      </c>
      <c r="S9111" t="str">
        <f>TEXT(Table2[[#This Row],[Date]],"mmm")</f>
        <v>Aug</v>
      </c>
      <c r="T9111">
        <f>DAY(Table2[[#This Row],[Date]])</f>
        <v>13</v>
      </c>
      <c r="U9111" t="str">
        <f>TEXT(Table2[[#This Row],[Date]],"ddd")</f>
        <v>Wed</v>
      </c>
    </row>
    <row r="9112" spans="1:21" x14ac:dyDescent="0.25">
      <c r="A9112" s="9">
        <v>2400049119</v>
      </c>
      <c r="B9112" t="s">
        <v>35</v>
      </c>
      <c r="C9112" t="s">
        <v>71</v>
      </c>
      <c r="D9112" t="s">
        <v>82</v>
      </c>
      <c r="E9112" t="s">
        <v>85</v>
      </c>
      <c r="F9112" t="s">
        <v>90</v>
      </c>
      <c r="G9112" t="s">
        <v>39</v>
      </c>
      <c r="H9112" t="s">
        <v>152</v>
      </c>
      <c r="I9112" s="1">
        <v>45882</v>
      </c>
      <c r="J9112">
        <v>3332</v>
      </c>
      <c r="K9112">
        <v>13</v>
      </c>
      <c r="L9112">
        <v>159</v>
      </c>
      <c r="M9112" t="s">
        <v>124</v>
      </c>
      <c r="N9112" t="s">
        <v>40</v>
      </c>
      <c r="O9112" t="s">
        <v>14</v>
      </c>
      <c r="P9112">
        <v>2.8195000000000001</v>
      </c>
      <c r="Q9112">
        <v>448.3005</v>
      </c>
      <c r="R9112">
        <f>MONTH('COCOCART INDIA DATA'!$I9112)</f>
        <v>8</v>
      </c>
      <c r="S9112" t="str">
        <f>TEXT(Table2[[#This Row],[Date]],"mmm")</f>
        <v>Aug</v>
      </c>
      <c r="T9112">
        <f>DAY(Table2[[#This Row],[Date]])</f>
        <v>13</v>
      </c>
      <c r="U9112" t="str">
        <f>TEXT(Table2[[#This Row],[Date]],"ddd")</f>
        <v>Wed</v>
      </c>
    </row>
    <row r="9113" spans="1:21" x14ac:dyDescent="0.25">
      <c r="A9113" s="9">
        <v>2400049120</v>
      </c>
      <c r="B9113" t="s">
        <v>61</v>
      </c>
      <c r="C9113" t="s">
        <v>71</v>
      </c>
      <c r="D9113" t="s">
        <v>83</v>
      </c>
      <c r="E9113" t="s">
        <v>85</v>
      </c>
      <c r="F9113" t="s">
        <v>91</v>
      </c>
      <c r="G9113" t="s">
        <v>20</v>
      </c>
      <c r="H9113" t="s">
        <v>152</v>
      </c>
      <c r="I9113" s="1">
        <v>45882</v>
      </c>
      <c r="J9113">
        <v>7525</v>
      </c>
      <c r="K9113">
        <v>60</v>
      </c>
      <c r="L9113">
        <v>397</v>
      </c>
      <c r="M9113" t="s">
        <v>125</v>
      </c>
      <c r="N9113" t="s">
        <v>13</v>
      </c>
      <c r="O9113" t="s">
        <v>14</v>
      </c>
      <c r="P9113">
        <v>4.6592000000000002</v>
      </c>
      <c r="Q9113">
        <v>1849.7024000000001</v>
      </c>
      <c r="R9113">
        <f>MONTH('COCOCART INDIA DATA'!$I9113)</f>
        <v>8</v>
      </c>
      <c r="S9113" t="str">
        <f>TEXT(Table2[[#This Row],[Date]],"mmm")</f>
        <v>Aug</v>
      </c>
      <c r="T9113">
        <f>DAY(Table2[[#This Row],[Date]])</f>
        <v>13</v>
      </c>
      <c r="U9113" t="str">
        <f>TEXT(Table2[[#This Row],[Date]],"ddd")</f>
        <v>Wed</v>
      </c>
    </row>
    <row r="9114" spans="1:21" x14ac:dyDescent="0.25">
      <c r="A9114" s="9">
        <v>2400049121</v>
      </c>
      <c r="B9114" t="s">
        <v>24</v>
      </c>
      <c r="C9114" t="s">
        <v>72</v>
      </c>
      <c r="D9114" t="s">
        <v>82</v>
      </c>
      <c r="E9114" t="s">
        <v>85</v>
      </c>
      <c r="F9114" t="s">
        <v>90</v>
      </c>
      <c r="G9114" t="s">
        <v>45</v>
      </c>
      <c r="H9114" t="s">
        <v>146</v>
      </c>
      <c r="I9114" s="1">
        <v>45882</v>
      </c>
      <c r="J9114">
        <v>4893</v>
      </c>
      <c r="K9114">
        <v>218</v>
      </c>
      <c r="L9114">
        <v>164</v>
      </c>
      <c r="M9114" t="s">
        <v>126</v>
      </c>
      <c r="N9114" t="s">
        <v>17</v>
      </c>
      <c r="O9114" t="s">
        <v>14</v>
      </c>
      <c r="P9114">
        <v>2.4773999999999998</v>
      </c>
      <c r="Q9114">
        <v>406.29359999999997</v>
      </c>
      <c r="R9114">
        <f>MONTH('COCOCART INDIA DATA'!$I9114)</f>
        <v>8</v>
      </c>
      <c r="S9114" t="str">
        <f>TEXT(Table2[[#This Row],[Date]],"mmm")</f>
        <v>Aug</v>
      </c>
      <c r="T9114">
        <f>DAY(Table2[[#This Row],[Date]])</f>
        <v>13</v>
      </c>
      <c r="U9114" t="str">
        <f>TEXT(Table2[[#This Row],[Date]],"ddd")</f>
        <v>Wed</v>
      </c>
    </row>
    <row r="9115" spans="1:21" x14ac:dyDescent="0.25">
      <c r="A9115" s="9">
        <v>2400049122</v>
      </c>
      <c r="B9115" t="s">
        <v>19</v>
      </c>
      <c r="C9115" t="s">
        <v>73</v>
      </c>
      <c r="D9115" t="s">
        <v>82</v>
      </c>
      <c r="E9115" t="s">
        <v>85</v>
      </c>
      <c r="F9115" t="s">
        <v>91</v>
      </c>
      <c r="G9115" t="s">
        <v>46</v>
      </c>
      <c r="H9115" t="s">
        <v>147</v>
      </c>
      <c r="I9115" s="1">
        <v>45882</v>
      </c>
      <c r="J9115">
        <v>3444</v>
      </c>
      <c r="K9115">
        <v>116</v>
      </c>
      <c r="L9115">
        <v>133</v>
      </c>
      <c r="M9115" t="s">
        <v>127</v>
      </c>
      <c r="N9115" t="s">
        <v>40</v>
      </c>
      <c r="O9115" t="s">
        <v>18</v>
      </c>
      <c r="P9115">
        <v>4.7065000000000001</v>
      </c>
      <c r="Q9115">
        <v>625.96450000000004</v>
      </c>
      <c r="R9115">
        <f>MONTH('COCOCART INDIA DATA'!$I9115)</f>
        <v>8</v>
      </c>
      <c r="S9115" t="str">
        <f>TEXT(Table2[[#This Row],[Date]],"mmm")</f>
        <v>Aug</v>
      </c>
      <c r="T9115">
        <f>DAY(Table2[[#This Row],[Date]])</f>
        <v>13</v>
      </c>
      <c r="U9115" t="str">
        <f>TEXT(Table2[[#This Row],[Date]],"ddd")</f>
        <v>Wed</v>
      </c>
    </row>
    <row r="9116" spans="1:21" x14ac:dyDescent="0.25">
      <c r="A9116" s="9">
        <v>2400049123</v>
      </c>
      <c r="B9116" t="s">
        <v>57</v>
      </c>
      <c r="C9116" t="s">
        <v>74</v>
      </c>
      <c r="D9116" t="s">
        <v>82</v>
      </c>
      <c r="E9116" t="s">
        <v>84</v>
      </c>
      <c r="F9116" t="s">
        <v>89</v>
      </c>
      <c r="G9116" t="s">
        <v>32</v>
      </c>
      <c r="H9116" t="s">
        <v>148</v>
      </c>
      <c r="I9116" s="1">
        <v>45882</v>
      </c>
      <c r="J9116">
        <v>2156</v>
      </c>
      <c r="K9116">
        <v>34</v>
      </c>
      <c r="L9116">
        <v>87</v>
      </c>
      <c r="M9116" t="s">
        <v>128</v>
      </c>
      <c r="N9116" t="s">
        <v>13</v>
      </c>
      <c r="O9116" t="s">
        <v>14</v>
      </c>
      <c r="P9116">
        <v>1.8652</v>
      </c>
      <c r="Q9116">
        <v>162.2724</v>
      </c>
      <c r="R9116">
        <f>MONTH('COCOCART INDIA DATA'!$I9116)</f>
        <v>8</v>
      </c>
      <c r="S9116" t="str">
        <f>TEXT(Table2[[#This Row],[Date]],"mmm")</f>
        <v>Aug</v>
      </c>
      <c r="T9116">
        <f>DAY(Table2[[#This Row],[Date]])</f>
        <v>13</v>
      </c>
      <c r="U9116" t="str">
        <f>TEXT(Table2[[#This Row],[Date]],"ddd")</f>
        <v>Wed</v>
      </c>
    </row>
    <row r="9117" spans="1:21" x14ac:dyDescent="0.25">
      <c r="A9117" s="9">
        <v>2400049124</v>
      </c>
      <c r="B9117" t="s">
        <v>62</v>
      </c>
      <c r="C9117" t="s">
        <v>72</v>
      </c>
      <c r="D9117" t="s">
        <v>83</v>
      </c>
      <c r="E9117" t="s">
        <v>84</v>
      </c>
      <c r="F9117" t="s">
        <v>89</v>
      </c>
      <c r="G9117" t="s">
        <v>53</v>
      </c>
      <c r="H9117" t="s">
        <v>149</v>
      </c>
      <c r="I9117" s="1">
        <v>45882</v>
      </c>
      <c r="J9117">
        <v>1596</v>
      </c>
      <c r="K9117">
        <v>176</v>
      </c>
      <c r="L9117">
        <v>200</v>
      </c>
      <c r="M9117" t="s">
        <v>129</v>
      </c>
      <c r="N9117" t="s">
        <v>40</v>
      </c>
      <c r="O9117" t="s">
        <v>18</v>
      </c>
      <c r="P9117">
        <v>8.2429000000000006</v>
      </c>
      <c r="Q9117">
        <v>1648.5800000000002</v>
      </c>
      <c r="R9117">
        <f>MONTH('COCOCART INDIA DATA'!$I9117)</f>
        <v>8</v>
      </c>
      <c r="S9117" t="str">
        <f>TEXT(Table2[[#This Row],[Date]],"mmm")</f>
        <v>Aug</v>
      </c>
      <c r="T9117">
        <f>DAY(Table2[[#This Row],[Date]])</f>
        <v>13</v>
      </c>
      <c r="U9117" t="str">
        <f>TEXT(Table2[[#This Row],[Date]],"ddd")</f>
        <v>Wed</v>
      </c>
    </row>
    <row r="9118" spans="1:21" x14ac:dyDescent="0.25">
      <c r="A9118" s="9">
        <v>2400049125</v>
      </c>
      <c r="B9118" t="s">
        <v>44</v>
      </c>
      <c r="C9118" t="s">
        <v>73</v>
      </c>
      <c r="D9118" t="s">
        <v>83</v>
      </c>
      <c r="E9118" t="s">
        <v>85</v>
      </c>
      <c r="F9118" t="s">
        <v>90</v>
      </c>
      <c r="G9118" t="s">
        <v>36</v>
      </c>
      <c r="H9118" t="s">
        <v>150</v>
      </c>
      <c r="I9118" s="1">
        <v>45882</v>
      </c>
      <c r="J9118">
        <v>8834</v>
      </c>
      <c r="K9118">
        <v>149</v>
      </c>
      <c r="L9118">
        <v>631</v>
      </c>
      <c r="M9118" t="s">
        <v>130</v>
      </c>
      <c r="N9118" t="s">
        <v>13</v>
      </c>
      <c r="O9118" t="s">
        <v>14</v>
      </c>
      <c r="P9118">
        <v>2.2656000000000001</v>
      </c>
      <c r="Q9118">
        <v>1429.5935999999999</v>
      </c>
      <c r="R9118">
        <f>MONTH('COCOCART INDIA DATA'!$I9118)</f>
        <v>8</v>
      </c>
      <c r="S9118" t="str">
        <f>TEXT(Table2[[#This Row],[Date]],"mmm")</f>
        <v>Aug</v>
      </c>
      <c r="T9118">
        <f>DAY(Table2[[#This Row],[Date]])</f>
        <v>13</v>
      </c>
      <c r="U9118" t="str">
        <f>TEXT(Table2[[#This Row],[Date]],"ddd")</f>
        <v>Wed</v>
      </c>
    </row>
    <row r="9119" spans="1:21" x14ac:dyDescent="0.25">
      <c r="A9119" s="9">
        <v>2400049126</v>
      </c>
      <c r="B9119" t="s">
        <v>63</v>
      </c>
      <c r="C9119" t="s">
        <v>74</v>
      </c>
      <c r="D9119" t="s">
        <v>83</v>
      </c>
      <c r="E9119" t="s">
        <v>85</v>
      </c>
      <c r="F9119" t="s">
        <v>91</v>
      </c>
      <c r="G9119" t="s">
        <v>49</v>
      </c>
      <c r="H9119" t="s">
        <v>151</v>
      </c>
      <c r="I9119" s="1">
        <v>45882</v>
      </c>
      <c r="J9119">
        <v>3948</v>
      </c>
      <c r="K9119">
        <v>172</v>
      </c>
      <c r="L9119">
        <v>329</v>
      </c>
      <c r="M9119" t="s">
        <v>131</v>
      </c>
      <c r="N9119" t="s">
        <v>13</v>
      </c>
      <c r="O9119" t="s">
        <v>14</v>
      </c>
      <c r="P9119">
        <v>1.5934999999999999</v>
      </c>
      <c r="Q9119">
        <v>524.26149999999996</v>
      </c>
      <c r="R9119">
        <f>MONTH('COCOCART INDIA DATA'!$I9119)</f>
        <v>8</v>
      </c>
      <c r="S9119" t="str">
        <f>TEXT(Table2[[#This Row],[Date]],"mmm")</f>
        <v>Aug</v>
      </c>
      <c r="T9119">
        <f>DAY(Table2[[#This Row],[Date]])</f>
        <v>13</v>
      </c>
      <c r="U9119" t="str">
        <f>TEXT(Table2[[#This Row],[Date]],"ddd")</f>
        <v>Wed</v>
      </c>
    </row>
    <row r="9120" spans="1:21" x14ac:dyDescent="0.25">
      <c r="A9120" s="9">
        <v>2400049127</v>
      </c>
      <c r="B9120" t="s">
        <v>50</v>
      </c>
      <c r="C9120" t="s">
        <v>75</v>
      </c>
      <c r="D9120" t="s">
        <v>82</v>
      </c>
      <c r="E9120" t="s">
        <v>85</v>
      </c>
      <c r="F9120" t="s">
        <v>90</v>
      </c>
      <c r="G9120" t="s">
        <v>21</v>
      </c>
      <c r="H9120" t="s">
        <v>152</v>
      </c>
      <c r="I9120" s="1">
        <v>45882</v>
      </c>
      <c r="J9120">
        <v>3605</v>
      </c>
      <c r="K9120">
        <v>172</v>
      </c>
      <c r="L9120">
        <v>241</v>
      </c>
      <c r="M9120" t="s">
        <v>132</v>
      </c>
      <c r="N9120" t="s">
        <v>13</v>
      </c>
      <c r="O9120" t="s">
        <v>18</v>
      </c>
      <c r="P9120">
        <v>6.0811000000000002</v>
      </c>
      <c r="Q9120">
        <v>1465.5451</v>
      </c>
      <c r="R9120">
        <f>MONTH('COCOCART INDIA DATA'!$I9120)</f>
        <v>8</v>
      </c>
      <c r="S9120" t="str">
        <f>TEXT(Table2[[#This Row],[Date]],"mmm")</f>
        <v>Aug</v>
      </c>
      <c r="T9120">
        <f>DAY(Table2[[#This Row],[Date]])</f>
        <v>13</v>
      </c>
      <c r="U9120" t="str">
        <f>TEXT(Table2[[#This Row],[Date]],"ddd")</f>
        <v>Wed</v>
      </c>
    </row>
    <row r="9121" spans="1:21" x14ac:dyDescent="0.25">
      <c r="A9121" s="9">
        <v>2400049128</v>
      </c>
      <c r="B9121" t="s">
        <v>51</v>
      </c>
      <c r="C9121" t="s">
        <v>75</v>
      </c>
      <c r="D9121" t="s">
        <v>83</v>
      </c>
      <c r="E9121" t="s">
        <v>85</v>
      </c>
      <c r="F9121" t="s">
        <v>91</v>
      </c>
      <c r="G9121" t="s">
        <v>36</v>
      </c>
      <c r="H9121" t="s">
        <v>153</v>
      </c>
      <c r="I9121" s="1">
        <v>45882</v>
      </c>
      <c r="J9121">
        <v>1876</v>
      </c>
      <c r="K9121">
        <v>193</v>
      </c>
      <c r="L9121">
        <v>118</v>
      </c>
      <c r="M9121" t="s">
        <v>133</v>
      </c>
      <c r="N9121" t="s">
        <v>13</v>
      </c>
      <c r="O9121" t="s">
        <v>14</v>
      </c>
      <c r="P9121">
        <v>2.2656000000000001</v>
      </c>
      <c r="Q9121">
        <v>267.3408</v>
      </c>
      <c r="R9121">
        <f>MONTH('COCOCART INDIA DATA'!$I9121)</f>
        <v>8</v>
      </c>
      <c r="S9121" t="str">
        <f>TEXT(Table2[[#This Row],[Date]],"mmm")</f>
        <v>Aug</v>
      </c>
      <c r="T9121">
        <f>DAY(Table2[[#This Row],[Date]])</f>
        <v>13</v>
      </c>
      <c r="U9121" t="str">
        <f>TEXT(Table2[[#This Row],[Date]],"ddd")</f>
        <v>Wed</v>
      </c>
    </row>
    <row r="9122" spans="1:21" x14ac:dyDescent="0.25">
      <c r="A9122" s="9">
        <v>2400049129</v>
      </c>
      <c r="B9122" t="s">
        <v>22</v>
      </c>
      <c r="C9122" t="s">
        <v>75</v>
      </c>
      <c r="D9122" t="s">
        <v>82</v>
      </c>
      <c r="E9122" t="s">
        <v>84</v>
      </c>
      <c r="F9122" t="s">
        <v>88</v>
      </c>
      <c r="G9122" t="s">
        <v>41</v>
      </c>
      <c r="H9122" t="s">
        <v>154</v>
      </c>
      <c r="I9122" s="1">
        <v>45882</v>
      </c>
      <c r="J9122">
        <v>1302</v>
      </c>
      <c r="K9122">
        <v>19</v>
      </c>
      <c r="L9122">
        <v>45</v>
      </c>
      <c r="M9122" t="s">
        <v>134</v>
      </c>
      <c r="N9122" t="s">
        <v>40</v>
      </c>
      <c r="O9122" t="s">
        <v>14</v>
      </c>
      <c r="P9122">
        <v>6.3415999999999997</v>
      </c>
      <c r="Q9122">
        <v>285.37199999999996</v>
      </c>
      <c r="R9122">
        <f>MONTH('COCOCART INDIA DATA'!$I9122)</f>
        <v>8</v>
      </c>
      <c r="S9122" t="str">
        <f>TEXT(Table2[[#This Row],[Date]],"mmm")</f>
        <v>Aug</v>
      </c>
      <c r="T9122">
        <f>DAY(Table2[[#This Row],[Date]])</f>
        <v>13</v>
      </c>
      <c r="U9122" t="str">
        <f>TEXT(Table2[[#This Row],[Date]],"ddd")</f>
        <v>Wed</v>
      </c>
    </row>
    <row r="9123" spans="1:21" x14ac:dyDescent="0.25">
      <c r="A9123" s="9">
        <v>2400049130</v>
      </c>
      <c r="B9123" t="s">
        <v>33</v>
      </c>
      <c r="C9123" t="s">
        <v>75</v>
      </c>
      <c r="D9123" t="s">
        <v>83</v>
      </c>
      <c r="E9123" t="s">
        <v>84</v>
      </c>
      <c r="F9123" t="s">
        <v>89</v>
      </c>
      <c r="G9123" t="s">
        <v>41</v>
      </c>
      <c r="H9123" t="s">
        <v>155</v>
      </c>
      <c r="I9123" s="1">
        <v>45882</v>
      </c>
      <c r="J9123">
        <v>616</v>
      </c>
      <c r="K9123">
        <v>3</v>
      </c>
      <c r="L9123">
        <v>21</v>
      </c>
      <c r="M9123" t="s">
        <v>135</v>
      </c>
      <c r="N9123" t="s">
        <v>40</v>
      </c>
      <c r="O9123" t="s">
        <v>14</v>
      </c>
      <c r="P9123">
        <v>6.3415999999999997</v>
      </c>
      <c r="Q9123">
        <v>133.17359999999999</v>
      </c>
      <c r="R9123">
        <f>MONTH('COCOCART INDIA DATA'!$I9123)</f>
        <v>8</v>
      </c>
      <c r="S9123" t="str">
        <f>TEXT(Table2[[#This Row],[Date]],"mmm")</f>
        <v>Aug</v>
      </c>
      <c r="T9123">
        <f>DAY(Table2[[#This Row],[Date]])</f>
        <v>13</v>
      </c>
      <c r="U9123" t="str">
        <f>TEXT(Table2[[#This Row],[Date]],"ddd")</f>
        <v>Wed</v>
      </c>
    </row>
    <row r="9124" spans="1:21" x14ac:dyDescent="0.25">
      <c r="A9124" s="9">
        <v>2400049131</v>
      </c>
      <c r="B9124" t="s">
        <v>57</v>
      </c>
      <c r="C9124" t="s">
        <v>75</v>
      </c>
      <c r="D9124" t="s">
        <v>82</v>
      </c>
      <c r="E9124" t="s">
        <v>85</v>
      </c>
      <c r="F9124" t="s">
        <v>90</v>
      </c>
      <c r="G9124" t="s">
        <v>30</v>
      </c>
      <c r="H9124" t="s">
        <v>156</v>
      </c>
      <c r="I9124" s="1">
        <v>45882</v>
      </c>
      <c r="J9124">
        <v>4935</v>
      </c>
      <c r="K9124">
        <v>141</v>
      </c>
      <c r="L9124">
        <v>183</v>
      </c>
      <c r="M9124" t="s">
        <v>136</v>
      </c>
      <c r="N9124" t="s">
        <v>13</v>
      </c>
      <c r="O9124" t="s">
        <v>18</v>
      </c>
      <c r="P9124">
        <v>0.89900000000000002</v>
      </c>
      <c r="Q9124">
        <v>164.517</v>
      </c>
      <c r="R9124">
        <f>MONTH('COCOCART INDIA DATA'!$I9124)</f>
        <v>8</v>
      </c>
      <c r="S9124" t="str">
        <f>TEXT(Table2[[#This Row],[Date]],"mmm")</f>
        <v>Aug</v>
      </c>
      <c r="T9124">
        <f>DAY(Table2[[#This Row],[Date]])</f>
        <v>13</v>
      </c>
      <c r="U9124" t="str">
        <f>TEXT(Table2[[#This Row],[Date]],"ddd")</f>
        <v>Wed</v>
      </c>
    </row>
    <row r="9125" spans="1:21" x14ac:dyDescent="0.25">
      <c r="A9125" s="9">
        <v>2400049132</v>
      </c>
      <c r="B9125" t="s">
        <v>33</v>
      </c>
      <c r="C9125" t="s">
        <v>75</v>
      </c>
      <c r="D9125" t="s">
        <v>82</v>
      </c>
      <c r="E9125" t="s">
        <v>85</v>
      </c>
      <c r="F9125" t="s">
        <v>91</v>
      </c>
      <c r="G9125" t="s">
        <v>25</v>
      </c>
      <c r="H9125" t="s">
        <v>150</v>
      </c>
      <c r="I9125" s="1">
        <v>45882</v>
      </c>
      <c r="J9125">
        <v>5887</v>
      </c>
      <c r="K9125">
        <v>51</v>
      </c>
      <c r="L9125">
        <v>310</v>
      </c>
      <c r="M9125" t="s">
        <v>137</v>
      </c>
      <c r="N9125" t="s">
        <v>13</v>
      </c>
      <c r="O9125" t="s">
        <v>18</v>
      </c>
      <c r="P9125">
        <v>0.69579999999999997</v>
      </c>
      <c r="Q9125">
        <v>215.69799999999998</v>
      </c>
      <c r="R9125">
        <f>MONTH('COCOCART INDIA DATA'!$I9125)</f>
        <v>8</v>
      </c>
      <c r="S9125" t="str">
        <f>TEXT(Table2[[#This Row],[Date]],"mmm")</f>
        <v>Aug</v>
      </c>
      <c r="T9125">
        <f>DAY(Table2[[#This Row],[Date]])</f>
        <v>13</v>
      </c>
      <c r="U9125" t="str">
        <f>TEXT(Table2[[#This Row],[Date]],"ddd")</f>
        <v>Wed</v>
      </c>
    </row>
    <row r="9126" spans="1:21" x14ac:dyDescent="0.25">
      <c r="A9126" s="9">
        <v>2400049133</v>
      </c>
      <c r="B9126" t="s">
        <v>62</v>
      </c>
      <c r="C9126" t="s">
        <v>75</v>
      </c>
      <c r="D9126" t="s">
        <v>82</v>
      </c>
      <c r="E9126" t="s">
        <v>85</v>
      </c>
      <c r="F9126" t="s">
        <v>90</v>
      </c>
      <c r="G9126" t="s">
        <v>53</v>
      </c>
      <c r="H9126" t="s">
        <v>150</v>
      </c>
      <c r="I9126" s="1">
        <v>45882</v>
      </c>
      <c r="J9126">
        <v>1785</v>
      </c>
      <c r="K9126">
        <v>181</v>
      </c>
      <c r="L9126">
        <v>149</v>
      </c>
      <c r="M9126" t="s">
        <v>138</v>
      </c>
      <c r="N9126" t="s">
        <v>40</v>
      </c>
      <c r="O9126" t="s">
        <v>18</v>
      </c>
      <c r="P9126">
        <v>8.2429000000000006</v>
      </c>
      <c r="Q9126">
        <v>1228.1921</v>
      </c>
      <c r="R9126">
        <f>MONTH('COCOCART INDIA DATA'!$I9126)</f>
        <v>8</v>
      </c>
      <c r="S9126" t="str">
        <f>TEXT(Table2[[#This Row],[Date]],"mmm")</f>
        <v>Aug</v>
      </c>
      <c r="T9126">
        <f>DAY(Table2[[#This Row],[Date]])</f>
        <v>13</v>
      </c>
      <c r="U9126" t="str">
        <f>TEXT(Table2[[#This Row],[Date]],"ddd")</f>
        <v>Wed</v>
      </c>
    </row>
    <row r="9127" spans="1:21" x14ac:dyDescent="0.25">
      <c r="A9127" s="9">
        <v>2400049134</v>
      </c>
      <c r="B9127" t="s">
        <v>55</v>
      </c>
      <c r="C9127" t="s">
        <v>75</v>
      </c>
      <c r="D9127" t="s">
        <v>83</v>
      </c>
      <c r="E9127" t="s">
        <v>85</v>
      </c>
      <c r="F9127" t="s">
        <v>91</v>
      </c>
      <c r="G9127" t="s">
        <v>39</v>
      </c>
      <c r="H9127" t="s">
        <v>150</v>
      </c>
      <c r="I9127" s="1">
        <v>45882</v>
      </c>
      <c r="J9127">
        <v>4816</v>
      </c>
      <c r="K9127">
        <v>153</v>
      </c>
      <c r="L9127">
        <v>322</v>
      </c>
      <c r="M9127" t="s">
        <v>139</v>
      </c>
      <c r="N9127" t="s">
        <v>40</v>
      </c>
      <c r="O9127" t="s">
        <v>14</v>
      </c>
      <c r="P9127">
        <v>2.8195000000000001</v>
      </c>
      <c r="Q9127">
        <v>907.87900000000002</v>
      </c>
      <c r="R9127">
        <f>MONTH('COCOCART INDIA DATA'!$I9127)</f>
        <v>8</v>
      </c>
      <c r="S9127" t="str">
        <f>TEXT(Table2[[#This Row],[Date]],"mmm")</f>
        <v>Aug</v>
      </c>
      <c r="T9127">
        <f>DAY(Table2[[#This Row],[Date]])</f>
        <v>13</v>
      </c>
      <c r="U9127" t="str">
        <f>TEXT(Table2[[#This Row],[Date]],"ddd")</f>
        <v>Wed</v>
      </c>
    </row>
    <row r="9128" spans="1:21" x14ac:dyDescent="0.25">
      <c r="A9128" s="9">
        <v>2400049135</v>
      </c>
      <c r="B9128" t="s">
        <v>24</v>
      </c>
      <c r="C9128" t="s">
        <v>75</v>
      </c>
      <c r="D9128" t="s">
        <v>82</v>
      </c>
      <c r="E9128" t="s">
        <v>84</v>
      </c>
      <c r="F9128" t="s">
        <v>89</v>
      </c>
      <c r="G9128" t="s">
        <v>36</v>
      </c>
      <c r="H9128" t="s">
        <v>154</v>
      </c>
      <c r="I9128" s="1">
        <v>45882</v>
      </c>
      <c r="J9128">
        <v>504</v>
      </c>
      <c r="K9128">
        <v>266</v>
      </c>
      <c r="L9128">
        <v>24</v>
      </c>
      <c r="M9128" t="s">
        <v>140</v>
      </c>
      <c r="N9128" t="s">
        <v>13</v>
      </c>
      <c r="O9128" t="s">
        <v>14</v>
      </c>
      <c r="P9128">
        <v>2.2656000000000001</v>
      </c>
      <c r="Q9128">
        <v>54.374400000000001</v>
      </c>
      <c r="R9128">
        <f>MONTH('COCOCART INDIA DATA'!$I9128)</f>
        <v>8</v>
      </c>
      <c r="S9128" t="str">
        <f>TEXT(Table2[[#This Row],[Date]],"mmm")</f>
        <v>Aug</v>
      </c>
      <c r="T9128">
        <f>DAY(Table2[[#This Row],[Date]])</f>
        <v>13</v>
      </c>
      <c r="U9128" t="str">
        <f>TEXT(Table2[[#This Row],[Date]],"ddd")</f>
        <v>Wed</v>
      </c>
    </row>
    <row r="9129" spans="1:21" x14ac:dyDescent="0.25">
      <c r="A9129" s="9">
        <v>2400049136</v>
      </c>
      <c r="B9129" t="s">
        <v>33</v>
      </c>
      <c r="C9129" t="s">
        <v>75</v>
      </c>
      <c r="D9129" t="s">
        <v>83</v>
      </c>
      <c r="E9129" t="s">
        <v>84</v>
      </c>
      <c r="F9129" t="s">
        <v>89</v>
      </c>
      <c r="G9129" t="s">
        <v>28</v>
      </c>
      <c r="H9129" t="s">
        <v>154</v>
      </c>
      <c r="I9129" s="1">
        <v>45882</v>
      </c>
      <c r="J9129">
        <v>973</v>
      </c>
      <c r="K9129">
        <v>258</v>
      </c>
      <c r="L9129">
        <v>39</v>
      </c>
      <c r="M9129" t="s">
        <v>141</v>
      </c>
      <c r="N9129" t="s">
        <v>17</v>
      </c>
      <c r="O9129" t="s">
        <v>18</v>
      </c>
      <c r="P9129">
        <v>1.7625</v>
      </c>
      <c r="Q9129">
        <v>68.737499999999997</v>
      </c>
      <c r="R9129">
        <f>MONTH('COCOCART INDIA DATA'!$I9129)</f>
        <v>8</v>
      </c>
      <c r="S9129" t="str">
        <f>TEXT(Table2[[#This Row],[Date]],"mmm")</f>
        <v>Aug</v>
      </c>
      <c r="T9129">
        <f>DAY(Table2[[#This Row],[Date]])</f>
        <v>13</v>
      </c>
      <c r="U9129" t="str">
        <f>TEXT(Table2[[#This Row],[Date]],"ddd")</f>
        <v>Wed</v>
      </c>
    </row>
    <row r="9130" spans="1:21" x14ac:dyDescent="0.25">
      <c r="A9130" s="9">
        <v>2400049137</v>
      </c>
      <c r="B9130" t="s">
        <v>33</v>
      </c>
      <c r="C9130" t="s">
        <v>75</v>
      </c>
      <c r="D9130" t="s">
        <v>82</v>
      </c>
      <c r="E9130" t="s">
        <v>85</v>
      </c>
      <c r="F9130" t="s">
        <v>90</v>
      </c>
      <c r="G9130" t="s">
        <v>30</v>
      </c>
      <c r="H9130" t="s">
        <v>154</v>
      </c>
      <c r="I9130" s="1">
        <v>45882</v>
      </c>
      <c r="J9130">
        <v>8330</v>
      </c>
      <c r="K9130">
        <v>320</v>
      </c>
      <c r="L9130">
        <v>379</v>
      </c>
      <c r="M9130" t="s">
        <v>142</v>
      </c>
      <c r="N9130" t="s">
        <v>13</v>
      </c>
      <c r="O9130" t="s">
        <v>18</v>
      </c>
      <c r="P9130">
        <v>0.89900000000000002</v>
      </c>
      <c r="Q9130">
        <v>340.721</v>
      </c>
      <c r="R9130">
        <f>MONTH('COCOCART INDIA DATA'!$I9130)</f>
        <v>8</v>
      </c>
      <c r="S9130" t="str">
        <f>TEXT(Table2[[#This Row],[Date]],"mmm")</f>
        <v>Aug</v>
      </c>
      <c r="T9130">
        <f>DAY(Table2[[#This Row],[Date]])</f>
        <v>13</v>
      </c>
      <c r="U9130" t="str">
        <f>TEXT(Table2[[#This Row],[Date]],"ddd")</f>
        <v>Wed</v>
      </c>
    </row>
    <row r="9131" spans="1:21" x14ac:dyDescent="0.25">
      <c r="A9131" s="9">
        <v>2400049138</v>
      </c>
      <c r="B9131" t="s">
        <v>56</v>
      </c>
      <c r="C9131" t="s">
        <v>75</v>
      </c>
      <c r="D9131" t="s">
        <v>82</v>
      </c>
      <c r="E9131" t="s">
        <v>85</v>
      </c>
      <c r="F9131" t="s">
        <v>91</v>
      </c>
      <c r="G9131" t="s">
        <v>32</v>
      </c>
      <c r="H9131" t="s">
        <v>154</v>
      </c>
      <c r="I9131" s="1">
        <v>45882</v>
      </c>
      <c r="J9131">
        <v>5502</v>
      </c>
      <c r="K9131">
        <v>18</v>
      </c>
      <c r="L9131">
        <v>240</v>
      </c>
      <c r="M9131" t="s">
        <v>143</v>
      </c>
      <c r="N9131" t="s">
        <v>13</v>
      </c>
      <c r="O9131" t="s">
        <v>14</v>
      </c>
      <c r="P9131">
        <v>1.8652</v>
      </c>
      <c r="Q9131">
        <v>447.64799999999997</v>
      </c>
      <c r="R9131">
        <f>MONTH('COCOCART INDIA DATA'!$I9131)</f>
        <v>8</v>
      </c>
      <c r="S9131" t="str">
        <f>TEXT(Table2[[#This Row],[Date]],"mmm")</f>
        <v>Aug</v>
      </c>
      <c r="T9131">
        <f>DAY(Table2[[#This Row],[Date]])</f>
        <v>13</v>
      </c>
      <c r="U9131" t="str">
        <f>TEXT(Table2[[#This Row],[Date]],"ddd")</f>
        <v>Wed</v>
      </c>
    </row>
    <row r="9132" spans="1:21" x14ac:dyDescent="0.25">
      <c r="A9132" s="9">
        <v>2400049139</v>
      </c>
      <c r="B9132" t="s">
        <v>34</v>
      </c>
      <c r="C9132" t="s">
        <v>75</v>
      </c>
      <c r="D9132" t="s">
        <v>82</v>
      </c>
      <c r="E9132" t="s">
        <v>85</v>
      </c>
      <c r="F9132" t="s">
        <v>90</v>
      </c>
      <c r="G9132" t="s">
        <v>30</v>
      </c>
      <c r="H9132" t="s">
        <v>154</v>
      </c>
      <c r="I9132" s="1">
        <v>45882</v>
      </c>
      <c r="J9132">
        <v>6202</v>
      </c>
      <c r="K9132">
        <v>75</v>
      </c>
      <c r="L9132">
        <v>222</v>
      </c>
      <c r="M9132" t="s">
        <v>41</v>
      </c>
      <c r="N9132" t="s">
        <v>13</v>
      </c>
      <c r="O9132" t="s">
        <v>18</v>
      </c>
      <c r="P9132">
        <v>0.89900000000000002</v>
      </c>
      <c r="Q9132">
        <v>199.578</v>
      </c>
      <c r="R9132">
        <f>MONTH('COCOCART INDIA DATA'!$I9132)</f>
        <v>8</v>
      </c>
      <c r="S9132" t="str">
        <f>TEXT(Table2[[#This Row],[Date]],"mmm")</f>
        <v>Aug</v>
      </c>
      <c r="T9132">
        <f>DAY(Table2[[#This Row],[Date]])</f>
        <v>13</v>
      </c>
      <c r="U9132" t="str">
        <f>TEXT(Table2[[#This Row],[Date]],"ddd")</f>
        <v>Wed</v>
      </c>
    </row>
    <row r="9133" spans="1:21" x14ac:dyDescent="0.25">
      <c r="A9133" s="9">
        <v>2400049140</v>
      </c>
      <c r="B9133" t="s">
        <v>22</v>
      </c>
      <c r="C9133" t="s">
        <v>75</v>
      </c>
      <c r="D9133" t="s">
        <v>83</v>
      </c>
      <c r="E9133" t="s">
        <v>85</v>
      </c>
      <c r="F9133" t="s">
        <v>91</v>
      </c>
      <c r="G9133" t="s">
        <v>23</v>
      </c>
      <c r="H9133" t="s">
        <v>154</v>
      </c>
      <c r="I9133" s="1">
        <v>45882</v>
      </c>
      <c r="J9133">
        <v>6118</v>
      </c>
      <c r="K9133">
        <v>129</v>
      </c>
      <c r="L9133">
        <v>236</v>
      </c>
      <c r="M9133" t="s">
        <v>92</v>
      </c>
      <c r="N9133" t="s">
        <v>17</v>
      </c>
      <c r="O9133" t="s">
        <v>18</v>
      </c>
      <c r="P9133">
        <v>7.8910999999999998</v>
      </c>
      <c r="Q9133">
        <v>1862.2996000000001</v>
      </c>
      <c r="R9133">
        <f>MONTH('COCOCART INDIA DATA'!$I9133)</f>
        <v>8</v>
      </c>
      <c r="S9133" t="str">
        <f>TEXT(Table2[[#This Row],[Date]],"mmm")</f>
        <v>Aug</v>
      </c>
      <c r="T9133">
        <f>DAY(Table2[[#This Row],[Date]])</f>
        <v>13</v>
      </c>
      <c r="U9133" t="str">
        <f>TEXT(Table2[[#This Row],[Date]],"ddd")</f>
        <v>Wed</v>
      </c>
    </row>
    <row r="9134" spans="1:21" x14ac:dyDescent="0.25">
      <c r="A9134" s="9">
        <v>2400049141</v>
      </c>
      <c r="B9134" t="s">
        <v>29</v>
      </c>
      <c r="C9134" t="s">
        <v>75</v>
      </c>
      <c r="D9134" t="s">
        <v>83</v>
      </c>
      <c r="E9134" t="s">
        <v>84</v>
      </c>
      <c r="F9134" t="s">
        <v>88</v>
      </c>
      <c r="G9134" t="s">
        <v>39</v>
      </c>
      <c r="H9134" t="s">
        <v>154</v>
      </c>
      <c r="I9134" s="1">
        <v>45882</v>
      </c>
      <c r="J9134">
        <v>1771</v>
      </c>
      <c r="K9134">
        <v>255</v>
      </c>
      <c r="L9134">
        <v>111</v>
      </c>
      <c r="M9134" t="s">
        <v>93</v>
      </c>
      <c r="N9134" t="s">
        <v>40</v>
      </c>
      <c r="O9134" t="s">
        <v>14</v>
      </c>
      <c r="P9134">
        <v>2.8195000000000001</v>
      </c>
      <c r="Q9134">
        <v>312.96449999999999</v>
      </c>
      <c r="R9134">
        <f>MONTH('COCOCART INDIA DATA'!$I9134)</f>
        <v>8</v>
      </c>
      <c r="S9134" t="str">
        <f>TEXT(Table2[[#This Row],[Date]],"mmm")</f>
        <v>Aug</v>
      </c>
      <c r="T9134">
        <f>DAY(Table2[[#This Row],[Date]])</f>
        <v>13</v>
      </c>
      <c r="U9134" t="str">
        <f>TEXT(Table2[[#This Row],[Date]],"ddd")</f>
        <v>Wed</v>
      </c>
    </row>
    <row r="9135" spans="1:21" x14ac:dyDescent="0.25">
      <c r="A9135" s="9">
        <v>2400049142</v>
      </c>
      <c r="B9135" t="s">
        <v>35</v>
      </c>
      <c r="C9135" t="s">
        <v>75</v>
      </c>
      <c r="D9135" t="s">
        <v>83</v>
      </c>
      <c r="E9135" t="s">
        <v>84</v>
      </c>
      <c r="F9135" t="s">
        <v>89</v>
      </c>
      <c r="G9135" t="s">
        <v>21</v>
      </c>
      <c r="H9135" t="s">
        <v>154</v>
      </c>
      <c r="I9135" s="1">
        <v>45882</v>
      </c>
      <c r="J9135">
        <v>4494</v>
      </c>
      <c r="K9135">
        <v>297</v>
      </c>
      <c r="L9135">
        <v>300</v>
      </c>
      <c r="M9135" t="s">
        <v>94</v>
      </c>
      <c r="N9135" t="s">
        <v>13</v>
      </c>
      <c r="O9135" t="s">
        <v>18</v>
      </c>
      <c r="P9135">
        <v>6.0811000000000002</v>
      </c>
      <c r="Q9135">
        <v>1824.3300000000002</v>
      </c>
      <c r="R9135">
        <f>MONTH('COCOCART INDIA DATA'!$I9135)</f>
        <v>8</v>
      </c>
      <c r="S9135" t="str">
        <f>TEXT(Table2[[#This Row],[Date]],"mmm")</f>
        <v>Aug</v>
      </c>
      <c r="T9135">
        <f>DAY(Table2[[#This Row],[Date]])</f>
        <v>13</v>
      </c>
      <c r="U9135" t="str">
        <f>TEXT(Table2[[#This Row],[Date]],"ddd")</f>
        <v>Wed</v>
      </c>
    </row>
    <row r="9136" spans="1:21" x14ac:dyDescent="0.25">
      <c r="A9136" s="9">
        <v>2400049143</v>
      </c>
      <c r="B9136" t="s">
        <v>34</v>
      </c>
      <c r="C9136" t="s">
        <v>75</v>
      </c>
      <c r="D9136" t="s">
        <v>83</v>
      </c>
      <c r="E9136" t="s">
        <v>85</v>
      </c>
      <c r="F9136" t="s">
        <v>90</v>
      </c>
      <c r="G9136" t="s">
        <v>48</v>
      </c>
      <c r="H9136" t="s">
        <v>154</v>
      </c>
      <c r="I9136" s="1">
        <v>45882</v>
      </c>
      <c r="J9136">
        <v>1057</v>
      </c>
      <c r="K9136">
        <v>226</v>
      </c>
      <c r="L9136">
        <v>76</v>
      </c>
      <c r="M9136" t="s">
        <v>95</v>
      </c>
      <c r="N9136" t="s">
        <v>40</v>
      </c>
      <c r="O9136" t="s">
        <v>18</v>
      </c>
      <c r="P9136">
        <v>11.4688</v>
      </c>
      <c r="Q9136">
        <v>871.62879999999996</v>
      </c>
      <c r="R9136">
        <f>MONTH('COCOCART INDIA DATA'!$I9136)</f>
        <v>8</v>
      </c>
      <c r="S9136" t="str">
        <f>TEXT(Table2[[#This Row],[Date]],"mmm")</f>
        <v>Aug</v>
      </c>
      <c r="T9136">
        <f>DAY(Table2[[#This Row],[Date]])</f>
        <v>13</v>
      </c>
      <c r="U9136" t="str">
        <f>TEXT(Table2[[#This Row],[Date]],"ddd")</f>
        <v>Wed</v>
      </c>
    </row>
    <row r="9137" spans="1:21" x14ac:dyDescent="0.25">
      <c r="A9137" s="9">
        <v>2400049144</v>
      </c>
      <c r="B9137" t="s">
        <v>60</v>
      </c>
      <c r="C9137" t="s">
        <v>75</v>
      </c>
      <c r="D9137" t="s">
        <v>83</v>
      </c>
      <c r="E9137" t="s">
        <v>85</v>
      </c>
      <c r="F9137" t="s">
        <v>91</v>
      </c>
      <c r="G9137" t="s">
        <v>16</v>
      </c>
      <c r="H9137" t="s">
        <v>148</v>
      </c>
      <c r="I9137" s="1">
        <v>45882</v>
      </c>
      <c r="J9137">
        <v>13286</v>
      </c>
      <c r="K9137">
        <v>55</v>
      </c>
      <c r="L9137">
        <v>1477</v>
      </c>
      <c r="M9137" t="s">
        <v>37</v>
      </c>
      <c r="N9137" t="s">
        <v>17</v>
      </c>
      <c r="O9137" t="s">
        <v>18</v>
      </c>
      <c r="P9137">
        <v>0.24049999999999999</v>
      </c>
      <c r="Q9137">
        <v>355.21850000000001</v>
      </c>
      <c r="R9137">
        <f>MONTH('COCOCART INDIA DATA'!$I9137)</f>
        <v>8</v>
      </c>
      <c r="S9137" t="str">
        <f>TEXT(Table2[[#This Row],[Date]],"mmm")</f>
        <v>Aug</v>
      </c>
      <c r="T9137">
        <f>DAY(Table2[[#This Row],[Date]])</f>
        <v>13</v>
      </c>
      <c r="U9137" t="str">
        <f>TEXT(Table2[[#This Row],[Date]],"ddd")</f>
        <v>Wed</v>
      </c>
    </row>
    <row r="9138" spans="1:21" x14ac:dyDescent="0.25">
      <c r="A9138" s="9">
        <v>2400049145</v>
      </c>
      <c r="B9138" t="s">
        <v>47</v>
      </c>
      <c r="C9138" t="s">
        <v>75</v>
      </c>
      <c r="D9138" t="s">
        <v>83</v>
      </c>
      <c r="E9138" t="s">
        <v>85</v>
      </c>
      <c r="F9138" t="s">
        <v>90</v>
      </c>
      <c r="G9138" t="s">
        <v>32</v>
      </c>
      <c r="H9138" t="s">
        <v>148</v>
      </c>
      <c r="I9138" s="1">
        <v>45882</v>
      </c>
      <c r="J9138">
        <v>4760</v>
      </c>
      <c r="K9138">
        <v>249</v>
      </c>
      <c r="L9138">
        <v>154</v>
      </c>
      <c r="M9138" t="s">
        <v>96</v>
      </c>
      <c r="N9138" t="s">
        <v>13</v>
      </c>
      <c r="O9138" t="s">
        <v>14</v>
      </c>
      <c r="P9138">
        <v>1.8652</v>
      </c>
      <c r="Q9138">
        <v>287.24079999999998</v>
      </c>
      <c r="R9138">
        <f>MONTH('COCOCART INDIA DATA'!$I9138)</f>
        <v>8</v>
      </c>
      <c r="S9138" t="str">
        <f>TEXT(Table2[[#This Row],[Date]],"mmm")</f>
        <v>Aug</v>
      </c>
      <c r="T9138">
        <f>DAY(Table2[[#This Row],[Date]])</f>
        <v>13</v>
      </c>
      <c r="U9138" t="str">
        <f>TEXT(Table2[[#This Row],[Date]],"ddd")</f>
        <v>Wed</v>
      </c>
    </row>
    <row r="9139" spans="1:21" x14ac:dyDescent="0.25">
      <c r="A9139" s="9">
        <v>2400049146</v>
      </c>
      <c r="B9139" t="s">
        <v>35</v>
      </c>
      <c r="C9139" t="s">
        <v>76</v>
      </c>
      <c r="D9139" t="s">
        <v>83</v>
      </c>
      <c r="E9139" t="s">
        <v>85</v>
      </c>
      <c r="F9139" t="s">
        <v>91</v>
      </c>
      <c r="G9139" t="s">
        <v>52</v>
      </c>
      <c r="H9139" t="s">
        <v>148</v>
      </c>
      <c r="I9139" s="1">
        <v>45882</v>
      </c>
      <c r="J9139">
        <v>3010</v>
      </c>
      <c r="K9139">
        <v>372</v>
      </c>
      <c r="L9139">
        <v>377</v>
      </c>
      <c r="M9139" t="s">
        <v>97</v>
      </c>
      <c r="N9139" t="s">
        <v>40</v>
      </c>
      <c r="O9139" t="s">
        <v>14</v>
      </c>
      <c r="P9139">
        <v>2.8</v>
      </c>
      <c r="Q9139">
        <v>1055.5999999999999</v>
      </c>
      <c r="R9139">
        <f>MONTH('COCOCART INDIA DATA'!$I9139)</f>
        <v>8</v>
      </c>
      <c r="S9139" t="str">
        <f>TEXT(Table2[[#This Row],[Date]],"mmm")</f>
        <v>Aug</v>
      </c>
      <c r="T9139">
        <f>DAY(Table2[[#This Row],[Date]])</f>
        <v>13</v>
      </c>
      <c r="U9139" t="str">
        <f>TEXT(Table2[[#This Row],[Date]],"ddd")</f>
        <v>Wed</v>
      </c>
    </row>
    <row r="9140" spans="1:21" x14ac:dyDescent="0.25">
      <c r="A9140" s="9">
        <v>2400049147</v>
      </c>
      <c r="B9140" t="s">
        <v>47</v>
      </c>
      <c r="C9140" t="s">
        <v>77</v>
      </c>
      <c r="D9140" t="s">
        <v>83</v>
      </c>
      <c r="E9140" t="s">
        <v>84</v>
      </c>
      <c r="F9140" t="s">
        <v>89</v>
      </c>
      <c r="G9140" t="s">
        <v>32</v>
      </c>
      <c r="H9140" t="s">
        <v>148</v>
      </c>
      <c r="I9140" s="1">
        <v>45882</v>
      </c>
      <c r="J9140">
        <v>7448</v>
      </c>
      <c r="K9140">
        <v>183</v>
      </c>
      <c r="L9140">
        <v>266</v>
      </c>
      <c r="M9140" t="s">
        <v>98</v>
      </c>
      <c r="N9140" t="s">
        <v>13</v>
      </c>
      <c r="O9140" t="s">
        <v>14</v>
      </c>
      <c r="P9140">
        <v>1.8652</v>
      </c>
      <c r="Q9140">
        <v>496.14319999999998</v>
      </c>
      <c r="R9140">
        <f>MONTH('COCOCART INDIA DATA'!$I9140)</f>
        <v>8</v>
      </c>
      <c r="S9140" t="str">
        <f>TEXT(Table2[[#This Row],[Date]],"mmm")</f>
        <v>Aug</v>
      </c>
      <c r="T9140">
        <f>DAY(Table2[[#This Row],[Date]])</f>
        <v>13</v>
      </c>
      <c r="U9140" t="str">
        <f>TEXT(Table2[[#This Row],[Date]],"ddd")</f>
        <v>Wed</v>
      </c>
    </row>
    <row r="9141" spans="1:21" x14ac:dyDescent="0.25">
      <c r="A9141" s="9">
        <v>2400049148</v>
      </c>
      <c r="B9141" t="s">
        <v>60</v>
      </c>
      <c r="C9141" t="s">
        <v>78</v>
      </c>
      <c r="D9141" t="s">
        <v>83</v>
      </c>
      <c r="E9141" t="s">
        <v>84</v>
      </c>
      <c r="F9141" t="s">
        <v>89</v>
      </c>
      <c r="G9141" t="s">
        <v>23</v>
      </c>
      <c r="H9141" t="s">
        <v>148</v>
      </c>
      <c r="I9141" s="1">
        <v>45882</v>
      </c>
      <c r="J9141">
        <v>1617</v>
      </c>
      <c r="K9141">
        <v>57</v>
      </c>
      <c r="L9141">
        <v>49</v>
      </c>
      <c r="M9141" t="s">
        <v>99</v>
      </c>
      <c r="N9141" t="s">
        <v>17</v>
      </c>
      <c r="O9141" t="s">
        <v>18</v>
      </c>
      <c r="P9141">
        <v>7.8910999999999998</v>
      </c>
      <c r="Q9141">
        <v>386.66390000000001</v>
      </c>
      <c r="R9141">
        <f>MONTH('COCOCART INDIA DATA'!$I9141)</f>
        <v>8</v>
      </c>
      <c r="S9141" t="str">
        <f>TEXT(Table2[[#This Row],[Date]],"mmm")</f>
        <v>Aug</v>
      </c>
      <c r="T9141">
        <f>DAY(Table2[[#This Row],[Date]])</f>
        <v>13</v>
      </c>
      <c r="U9141" t="str">
        <f>TEXT(Table2[[#This Row],[Date]],"ddd")</f>
        <v>Wed</v>
      </c>
    </row>
    <row r="9142" spans="1:21" x14ac:dyDescent="0.25">
      <c r="A9142" s="9">
        <v>2400049149</v>
      </c>
      <c r="B9142" t="s">
        <v>22</v>
      </c>
      <c r="C9142" t="s">
        <v>78</v>
      </c>
      <c r="D9142" t="s">
        <v>83</v>
      </c>
      <c r="E9142" t="s">
        <v>85</v>
      </c>
      <c r="F9142" t="s">
        <v>90</v>
      </c>
      <c r="G9142" t="s">
        <v>45</v>
      </c>
      <c r="H9142" t="s">
        <v>148</v>
      </c>
      <c r="I9142" s="1">
        <v>45882</v>
      </c>
      <c r="J9142">
        <v>840</v>
      </c>
      <c r="K9142">
        <v>2</v>
      </c>
      <c r="L9142">
        <v>35</v>
      </c>
      <c r="M9142" t="s">
        <v>100</v>
      </c>
      <c r="N9142" t="s">
        <v>17</v>
      </c>
      <c r="O9142" t="s">
        <v>14</v>
      </c>
      <c r="P9142">
        <v>2.4773999999999998</v>
      </c>
      <c r="Q9142">
        <v>86.708999999999989</v>
      </c>
      <c r="R9142">
        <f>MONTH('COCOCART INDIA DATA'!$I9142)</f>
        <v>8</v>
      </c>
      <c r="S9142" t="str">
        <f>TEXT(Table2[[#This Row],[Date]],"mmm")</f>
        <v>Aug</v>
      </c>
      <c r="T9142">
        <f>DAY(Table2[[#This Row],[Date]])</f>
        <v>13</v>
      </c>
      <c r="U9142" t="str">
        <f>TEXT(Table2[[#This Row],[Date]],"ddd")</f>
        <v>Wed</v>
      </c>
    </row>
    <row r="9143" spans="1:21" x14ac:dyDescent="0.25">
      <c r="A9143" s="9">
        <v>2400049150</v>
      </c>
      <c r="B9143" t="s">
        <v>60</v>
      </c>
      <c r="C9143" t="s">
        <v>79</v>
      </c>
      <c r="D9143" t="s">
        <v>83</v>
      </c>
      <c r="E9143" t="s">
        <v>85</v>
      </c>
      <c r="F9143" t="s">
        <v>91</v>
      </c>
      <c r="G9143" t="s">
        <v>54</v>
      </c>
      <c r="H9143" t="s">
        <v>148</v>
      </c>
      <c r="I9143" s="1">
        <v>45882</v>
      </c>
      <c r="J9143">
        <v>7042</v>
      </c>
      <c r="K9143">
        <v>294</v>
      </c>
      <c r="L9143">
        <v>441</v>
      </c>
      <c r="M9143" t="s">
        <v>101</v>
      </c>
      <c r="N9143" t="s">
        <v>13</v>
      </c>
      <c r="O9143" t="s">
        <v>14</v>
      </c>
      <c r="P9143">
        <v>13.3485</v>
      </c>
      <c r="Q9143">
        <v>5886.6885000000002</v>
      </c>
      <c r="R9143">
        <f>MONTH('COCOCART INDIA DATA'!$I9143)</f>
        <v>8</v>
      </c>
      <c r="S9143" t="str">
        <f>TEXT(Table2[[#This Row],[Date]],"mmm")</f>
        <v>Aug</v>
      </c>
      <c r="T9143">
        <f>DAY(Table2[[#This Row],[Date]])</f>
        <v>13</v>
      </c>
      <c r="U9143" t="str">
        <f>TEXT(Table2[[#This Row],[Date]],"ddd")</f>
        <v>Wed</v>
      </c>
    </row>
    <row r="9144" spans="1:21" x14ac:dyDescent="0.25">
      <c r="A9144" s="9">
        <v>2400049151</v>
      </c>
      <c r="B9144" t="s">
        <v>11</v>
      </c>
      <c r="C9144" t="s">
        <v>80</v>
      </c>
      <c r="D9144" t="s">
        <v>83</v>
      </c>
      <c r="E9144" t="s">
        <v>85</v>
      </c>
      <c r="F9144" t="s">
        <v>90</v>
      </c>
      <c r="G9144" t="s">
        <v>20</v>
      </c>
      <c r="H9144" t="s">
        <v>148</v>
      </c>
      <c r="I9144" s="1">
        <v>45882</v>
      </c>
      <c r="J9144">
        <v>9247</v>
      </c>
      <c r="K9144">
        <v>527</v>
      </c>
      <c r="L9144">
        <v>487</v>
      </c>
      <c r="M9144" t="s">
        <v>102</v>
      </c>
      <c r="N9144" t="s">
        <v>13</v>
      </c>
      <c r="O9144" t="s">
        <v>14</v>
      </c>
      <c r="P9144">
        <v>4.6592000000000002</v>
      </c>
      <c r="Q9144">
        <v>2269.0304000000001</v>
      </c>
      <c r="R9144">
        <f>MONTH('COCOCART INDIA DATA'!$I9144)</f>
        <v>8</v>
      </c>
      <c r="S9144" t="str">
        <f>TEXT(Table2[[#This Row],[Date]],"mmm")</f>
        <v>Aug</v>
      </c>
      <c r="T9144">
        <f>DAY(Table2[[#This Row],[Date]])</f>
        <v>13</v>
      </c>
      <c r="U9144" t="str">
        <f>TEXT(Table2[[#This Row],[Date]],"ddd")</f>
        <v>Wed</v>
      </c>
    </row>
    <row r="9145" spans="1:21" x14ac:dyDescent="0.25">
      <c r="A9145" s="9">
        <v>2400049152</v>
      </c>
      <c r="B9145" t="s">
        <v>61</v>
      </c>
      <c r="C9145" t="s">
        <v>79</v>
      </c>
      <c r="D9145" t="s">
        <v>83</v>
      </c>
      <c r="E9145" t="s">
        <v>85</v>
      </c>
      <c r="F9145" t="s">
        <v>91</v>
      </c>
      <c r="G9145" t="s">
        <v>32</v>
      </c>
      <c r="H9145" t="s">
        <v>148</v>
      </c>
      <c r="I9145" s="1">
        <v>45882</v>
      </c>
      <c r="J9145">
        <v>1799</v>
      </c>
      <c r="K9145">
        <v>76</v>
      </c>
      <c r="L9145">
        <v>60</v>
      </c>
      <c r="M9145" t="s">
        <v>103</v>
      </c>
      <c r="N9145" t="s">
        <v>13</v>
      </c>
      <c r="O9145" t="s">
        <v>14</v>
      </c>
      <c r="P9145">
        <v>1.8652</v>
      </c>
      <c r="Q9145">
        <v>111.91199999999999</v>
      </c>
      <c r="R9145">
        <f>MONTH('COCOCART INDIA DATA'!$I9145)</f>
        <v>8</v>
      </c>
      <c r="S9145" t="str">
        <f>TEXT(Table2[[#This Row],[Date]],"mmm")</f>
        <v>Aug</v>
      </c>
      <c r="T9145">
        <f>DAY(Table2[[#This Row],[Date]])</f>
        <v>13</v>
      </c>
      <c r="U9145" t="str">
        <f>TEXT(Table2[[#This Row],[Date]],"ddd")</f>
        <v>Wed</v>
      </c>
    </row>
    <row r="9146" spans="1:21" x14ac:dyDescent="0.25">
      <c r="A9146" s="9">
        <v>2400049153</v>
      </c>
      <c r="B9146" t="s">
        <v>50</v>
      </c>
      <c r="C9146" t="s">
        <v>79</v>
      </c>
      <c r="D9146" t="s">
        <v>83</v>
      </c>
      <c r="E9146" t="s">
        <v>84</v>
      </c>
      <c r="F9146" t="s">
        <v>88</v>
      </c>
      <c r="G9146" t="s">
        <v>49</v>
      </c>
      <c r="H9146" t="s">
        <v>146</v>
      </c>
      <c r="I9146" s="1">
        <v>45882</v>
      </c>
      <c r="J9146">
        <v>644</v>
      </c>
      <c r="K9146">
        <v>135</v>
      </c>
      <c r="L9146">
        <v>38</v>
      </c>
      <c r="M9146" t="s">
        <v>59</v>
      </c>
      <c r="N9146" t="s">
        <v>13</v>
      </c>
      <c r="O9146" t="s">
        <v>14</v>
      </c>
      <c r="P9146">
        <v>1.5934999999999999</v>
      </c>
      <c r="Q9146">
        <v>60.552999999999997</v>
      </c>
      <c r="R9146">
        <f>MONTH('COCOCART INDIA DATA'!$I9146)</f>
        <v>8</v>
      </c>
      <c r="S9146" t="str">
        <f>TEXT(Table2[[#This Row],[Date]],"mmm")</f>
        <v>Aug</v>
      </c>
      <c r="T9146">
        <f>DAY(Table2[[#This Row],[Date]])</f>
        <v>13</v>
      </c>
      <c r="U9146" t="str">
        <f>TEXT(Table2[[#This Row],[Date]],"ddd")</f>
        <v>Wed</v>
      </c>
    </row>
    <row r="9147" spans="1:21" x14ac:dyDescent="0.25">
      <c r="A9147" s="9">
        <v>2400049154</v>
      </c>
      <c r="B9147" t="s">
        <v>50</v>
      </c>
      <c r="C9147" t="s">
        <v>80</v>
      </c>
      <c r="D9147" t="s">
        <v>83</v>
      </c>
      <c r="E9147" t="s">
        <v>84</v>
      </c>
      <c r="F9147" t="s">
        <v>89</v>
      </c>
      <c r="G9147" t="s">
        <v>52</v>
      </c>
      <c r="H9147" t="s">
        <v>146</v>
      </c>
      <c r="I9147" s="1">
        <v>45882</v>
      </c>
      <c r="J9147">
        <v>11172</v>
      </c>
      <c r="K9147">
        <v>109</v>
      </c>
      <c r="L9147">
        <v>1397</v>
      </c>
      <c r="M9147" t="s">
        <v>104</v>
      </c>
      <c r="N9147" t="s">
        <v>40</v>
      </c>
      <c r="O9147" t="s">
        <v>14</v>
      </c>
      <c r="P9147">
        <v>2.8</v>
      </c>
      <c r="Q9147">
        <v>3911.6</v>
      </c>
      <c r="R9147">
        <f>MONTH('COCOCART INDIA DATA'!$I9147)</f>
        <v>8</v>
      </c>
      <c r="S9147" t="str">
        <f>TEXT(Table2[[#This Row],[Date]],"mmm")</f>
        <v>Aug</v>
      </c>
      <c r="T9147">
        <f>DAY(Table2[[#This Row],[Date]])</f>
        <v>13</v>
      </c>
      <c r="U9147" t="str">
        <f>TEXT(Table2[[#This Row],[Date]],"ddd")</f>
        <v>Wed</v>
      </c>
    </row>
    <row r="9148" spans="1:21" x14ac:dyDescent="0.25">
      <c r="A9148" s="9">
        <v>2400049155</v>
      </c>
      <c r="B9148" t="s">
        <v>50</v>
      </c>
      <c r="C9148" t="s">
        <v>79</v>
      </c>
      <c r="D9148" t="s">
        <v>83</v>
      </c>
      <c r="E9148" t="s">
        <v>85</v>
      </c>
      <c r="F9148" t="s">
        <v>90</v>
      </c>
      <c r="G9148" t="s">
        <v>53</v>
      </c>
      <c r="H9148" t="s">
        <v>146</v>
      </c>
      <c r="I9148" s="1">
        <v>45882</v>
      </c>
      <c r="J9148">
        <v>9191</v>
      </c>
      <c r="K9148">
        <v>240</v>
      </c>
      <c r="L9148">
        <v>766</v>
      </c>
      <c r="M9148" t="s">
        <v>105</v>
      </c>
      <c r="N9148" t="s">
        <v>40</v>
      </c>
      <c r="O9148" t="s">
        <v>18</v>
      </c>
      <c r="P9148">
        <v>8.2429000000000006</v>
      </c>
      <c r="Q9148">
        <v>6314.0614000000005</v>
      </c>
      <c r="R9148">
        <f>MONTH('COCOCART INDIA DATA'!$I9148)</f>
        <v>8</v>
      </c>
      <c r="S9148" t="str">
        <f>TEXT(Table2[[#This Row],[Date]],"mmm")</f>
        <v>Aug</v>
      </c>
      <c r="T9148">
        <f>DAY(Table2[[#This Row],[Date]])</f>
        <v>13</v>
      </c>
      <c r="U9148" t="str">
        <f>TEXT(Table2[[#This Row],[Date]],"ddd")</f>
        <v>Wed</v>
      </c>
    </row>
    <row r="9149" spans="1:21" x14ac:dyDescent="0.25">
      <c r="A9149" s="9">
        <v>2400049156</v>
      </c>
      <c r="B9149" t="s">
        <v>63</v>
      </c>
      <c r="C9149" t="s">
        <v>79</v>
      </c>
      <c r="D9149" t="s">
        <v>83</v>
      </c>
      <c r="E9149" t="s">
        <v>85</v>
      </c>
      <c r="F9149" t="s">
        <v>91</v>
      </c>
      <c r="G9149" t="s">
        <v>48</v>
      </c>
      <c r="H9149" t="s">
        <v>146</v>
      </c>
      <c r="I9149" s="1">
        <v>45882</v>
      </c>
      <c r="J9149">
        <v>14889</v>
      </c>
      <c r="K9149">
        <v>132</v>
      </c>
      <c r="L9149">
        <v>828</v>
      </c>
      <c r="M9149" t="s">
        <v>106</v>
      </c>
      <c r="N9149" t="s">
        <v>40</v>
      </c>
      <c r="O9149" t="s">
        <v>18</v>
      </c>
      <c r="P9149">
        <v>11.4688</v>
      </c>
      <c r="Q9149">
        <v>9496.1664000000001</v>
      </c>
      <c r="R9149">
        <f>MONTH('COCOCART INDIA DATA'!$I9149)</f>
        <v>8</v>
      </c>
      <c r="S9149" t="str">
        <f>TEXT(Table2[[#This Row],[Date]],"mmm")</f>
        <v>Aug</v>
      </c>
      <c r="T9149">
        <f>DAY(Table2[[#This Row],[Date]])</f>
        <v>13</v>
      </c>
      <c r="U9149" t="str">
        <f>TEXT(Table2[[#This Row],[Date]],"ddd")</f>
        <v>Wed</v>
      </c>
    </row>
    <row r="9150" spans="1:21" x14ac:dyDescent="0.25">
      <c r="A9150" s="9">
        <v>2400049157</v>
      </c>
      <c r="B9150" t="s">
        <v>55</v>
      </c>
      <c r="C9150" t="s">
        <v>79</v>
      </c>
      <c r="D9150" t="s">
        <v>83</v>
      </c>
      <c r="E9150" t="s">
        <v>85</v>
      </c>
      <c r="F9150" t="s">
        <v>90</v>
      </c>
      <c r="G9150" t="s">
        <v>23</v>
      </c>
      <c r="H9150" t="s">
        <v>146</v>
      </c>
      <c r="I9150" s="1">
        <v>45882</v>
      </c>
      <c r="J9150">
        <v>5670</v>
      </c>
      <c r="K9150">
        <v>57</v>
      </c>
      <c r="L9150">
        <v>189</v>
      </c>
      <c r="M9150" t="s">
        <v>107</v>
      </c>
      <c r="N9150" t="s">
        <v>17</v>
      </c>
      <c r="O9150" t="s">
        <v>18</v>
      </c>
      <c r="P9150">
        <v>7.8910999999999998</v>
      </c>
      <c r="Q9150">
        <v>1491.4178999999999</v>
      </c>
      <c r="R9150">
        <f>MONTH('COCOCART INDIA DATA'!$I9150)</f>
        <v>8</v>
      </c>
      <c r="S9150" t="str">
        <f>TEXT(Table2[[#This Row],[Date]],"mmm")</f>
        <v>Aug</v>
      </c>
      <c r="T9150">
        <f>DAY(Table2[[#This Row],[Date]])</f>
        <v>13</v>
      </c>
      <c r="U9150" t="str">
        <f>TEXT(Table2[[#This Row],[Date]],"ddd")</f>
        <v>Wed</v>
      </c>
    </row>
    <row r="9151" spans="1:21" x14ac:dyDescent="0.25">
      <c r="A9151" s="9">
        <v>2400049158</v>
      </c>
      <c r="B9151" t="s">
        <v>63</v>
      </c>
      <c r="C9151" t="s">
        <v>79</v>
      </c>
      <c r="D9151" t="s">
        <v>83</v>
      </c>
      <c r="E9151" t="s">
        <v>85</v>
      </c>
      <c r="F9151" t="s">
        <v>91</v>
      </c>
      <c r="G9151" t="s">
        <v>38</v>
      </c>
      <c r="H9151" t="s">
        <v>146</v>
      </c>
      <c r="I9151" s="1">
        <v>45882</v>
      </c>
      <c r="J9151">
        <v>693</v>
      </c>
      <c r="K9151">
        <v>3</v>
      </c>
      <c r="L9151">
        <v>58</v>
      </c>
      <c r="M9151" t="s">
        <v>108</v>
      </c>
      <c r="N9151" t="s">
        <v>13</v>
      </c>
      <c r="O9151" t="s">
        <v>14</v>
      </c>
      <c r="P9151">
        <v>8.7870000000000008</v>
      </c>
      <c r="Q9151">
        <v>509.64600000000007</v>
      </c>
      <c r="R9151">
        <f>MONTH('COCOCART INDIA DATA'!$I9151)</f>
        <v>8</v>
      </c>
      <c r="S9151" t="str">
        <f>TEXT(Table2[[#This Row],[Date]],"mmm")</f>
        <v>Aug</v>
      </c>
      <c r="T9151">
        <f>DAY(Table2[[#This Row],[Date]])</f>
        <v>13</v>
      </c>
      <c r="U9151" t="str">
        <f>TEXT(Table2[[#This Row],[Date]],"ddd")</f>
        <v>Wed</v>
      </c>
    </row>
    <row r="9152" spans="1:21" x14ac:dyDescent="0.25">
      <c r="A9152" s="9">
        <v>2400049159</v>
      </c>
      <c r="B9152" t="s">
        <v>51</v>
      </c>
      <c r="C9152" t="s">
        <v>66</v>
      </c>
      <c r="D9152" t="s">
        <v>82</v>
      </c>
      <c r="E9152" t="s">
        <v>84</v>
      </c>
      <c r="F9152" t="s">
        <v>89</v>
      </c>
      <c r="G9152" t="s">
        <v>30</v>
      </c>
      <c r="H9152" t="s">
        <v>146</v>
      </c>
      <c r="I9152" s="1">
        <v>45882</v>
      </c>
      <c r="J9152">
        <v>12642</v>
      </c>
      <c r="K9152">
        <v>19</v>
      </c>
      <c r="L9152">
        <v>575</v>
      </c>
      <c r="M9152" t="s">
        <v>109</v>
      </c>
      <c r="N9152" t="s">
        <v>13</v>
      </c>
      <c r="O9152" t="s">
        <v>18</v>
      </c>
      <c r="P9152">
        <v>0.89900000000000002</v>
      </c>
      <c r="Q9152">
        <v>516.92500000000007</v>
      </c>
      <c r="R9152">
        <f>MONTH('COCOCART INDIA DATA'!$I9152)</f>
        <v>8</v>
      </c>
      <c r="S9152" t="str">
        <f>TEXT(Table2[[#This Row],[Date]],"mmm")</f>
        <v>Aug</v>
      </c>
      <c r="T9152">
        <f>DAY(Table2[[#This Row],[Date]])</f>
        <v>13</v>
      </c>
      <c r="U9152" t="str">
        <f>TEXT(Table2[[#This Row],[Date]],"ddd")</f>
        <v>Wed</v>
      </c>
    </row>
    <row r="9153" spans="1:21" x14ac:dyDescent="0.25">
      <c r="A9153" s="9">
        <v>2400049160</v>
      </c>
      <c r="B9153" t="s">
        <v>33</v>
      </c>
      <c r="C9153" t="s">
        <v>66</v>
      </c>
      <c r="D9153" t="s">
        <v>83</v>
      </c>
      <c r="E9153" t="s">
        <v>84</v>
      </c>
      <c r="F9153" t="s">
        <v>89</v>
      </c>
      <c r="G9153" t="s">
        <v>45</v>
      </c>
      <c r="H9153" t="s">
        <v>146</v>
      </c>
      <c r="I9153" s="1">
        <v>45882</v>
      </c>
      <c r="J9153">
        <v>8414</v>
      </c>
      <c r="K9153">
        <v>257</v>
      </c>
      <c r="L9153">
        <v>312</v>
      </c>
      <c r="M9153" t="s">
        <v>110</v>
      </c>
      <c r="N9153" t="s">
        <v>17</v>
      </c>
      <c r="O9153" t="s">
        <v>14</v>
      </c>
      <c r="P9153">
        <v>2.4773999999999998</v>
      </c>
      <c r="Q9153">
        <v>772.94879999999989</v>
      </c>
      <c r="R9153">
        <f>MONTH('COCOCART INDIA DATA'!$I9153)</f>
        <v>8</v>
      </c>
      <c r="S9153" t="str">
        <f>TEXT(Table2[[#This Row],[Date]],"mmm")</f>
        <v>Aug</v>
      </c>
      <c r="T9153">
        <f>DAY(Table2[[#This Row],[Date]])</f>
        <v>13</v>
      </c>
      <c r="U9153" t="str">
        <f>TEXT(Table2[[#This Row],[Date]],"ddd")</f>
        <v>Wed</v>
      </c>
    </row>
    <row r="9154" spans="1:21" x14ac:dyDescent="0.25">
      <c r="A9154" s="9">
        <v>2400049161</v>
      </c>
      <c r="B9154" t="s">
        <v>27</v>
      </c>
      <c r="C9154" t="s">
        <v>66</v>
      </c>
      <c r="D9154" t="s">
        <v>82</v>
      </c>
      <c r="E9154" t="s">
        <v>85</v>
      </c>
      <c r="F9154" t="s">
        <v>90</v>
      </c>
      <c r="G9154" t="s">
        <v>38</v>
      </c>
      <c r="H9154" t="s">
        <v>146</v>
      </c>
      <c r="I9154" s="1">
        <v>45882</v>
      </c>
      <c r="J9154">
        <v>15162</v>
      </c>
      <c r="K9154">
        <v>2</v>
      </c>
      <c r="L9154">
        <v>1896</v>
      </c>
      <c r="M9154" t="s">
        <v>111</v>
      </c>
      <c r="N9154" t="s">
        <v>13</v>
      </c>
      <c r="O9154" t="s">
        <v>14</v>
      </c>
      <c r="P9154">
        <v>8.7870000000000008</v>
      </c>
      <c r="Q9154">
        <v>16660.152000000002</v>
      </c>
      <c r="R9154">
        <f>MONTH('COCOCART INDIA DATA'!$I9154)</f>
        <v>8</v>
      </c>
      <c r="S9154" t="str">
        <f>TEXT(Table2[[#This Row],[Date]],"mmm")</f>
        <v>Aug</v>
      </c>
      <c r="T9154">
        <f>DAY(Table2[[#This Row],[Date]])</f>
        <v>13</v>
      </c>
      <c r="U9154" t="str">
        <f>TEXT(Table2[[#This Row],[Date]],"ddd")</f>
        <v>Wed</v>
      </c>
    </row>
    <row r="9155" spans="1:21" x14ac:dyDescent="0.25">
      <c r="A9155" s="9">
        <v>2400049162</v>
      </c>
      <c r="B9155" t="s">
        <v>44</v>
      </c>
      <c r="C9155" t="s">
        <v>66</v>
      </c>
      <c r="D9155" t="s">
        <v>83</v>
      </c>
      <c r="E9155" t="s">
        <v>85</v>
      </c>
      <c r="F9155" t="s">
        <v>91</v>
      </c>
      <c r="G9155" t="s">
        <v>16</v>
      </c>
      <c r="H9155" t="s">
        <v>147</v>
      </c>
      <c r="I9155" s="1">
        <v>45882</v>
      </c>
      <c r="J9155">
        <v>9135</v>
      </c>
      <c r="K9155">
        <v>35</v>
      </c>
      <c r="L9155">
        <v>762</v>
      </c>
      <c r="M9155" t="s">
        <v>112</v>
      </c>
      <c r="N9155" t="s">
        <v>17</v>
      </c>
      <c r="O9155" t="s">
        <v>18</v>
      </c>
      <c r="P9155">
        <v>0.24049999999999999</v>
      </c>
      <c r="Q9155">
        <v>183.261</v>
      </c>
      <c r="R9155">
        <f>MONTH('COCOCART INDIA DATA'!$I9155)</f>
        <v>8</v>
      </c>
      <c r="S9155" t="str">
        <f>TEXT(Table2[[#This Row],[Date]],"mmm")</f>
        <v>Aug</v>
      </c>
      <c r="T9155">
        <f>DAY(Table2[[#This Row],[Date]])</f>
        <v>13</v>
      </c>
      <c r="U9155" t="str">
        <f>TEXT(Table2[[#This Row],[Date]],"ddd")</f>
        <v>Wed</v>
      </c>
    </row>
    <row r="9156" spans="1:21" x14ac:dyDescent="0.25">
      <c r="A9156" s="9">
        <v>2400049163</v>
      </c>
      <c r="B9156" t="s">
        <v>42</v>
      </c>
      <c r="C9156" t="s">
        <v>66</v>
      </c>
      <c r="D9156" t="s">
        <v>83</v>
      </c>
      <c r="E9156" t="s">
        <v>85</v>
      </c>
      <c r="F9156" t="s">
        <v>90</v>
      </c>
      <c r="G9156" t="s">
        <v>45</v>
      </c>
      <c r="H9156" t="s">
        <v>147</v>
      </c>
      <c r="I9156" s="1">
        <v>45882</v>
      </c>
      <c r="J9156">
        <v>4375</v>
      </c>
      <c r="K9156">
        <v>90</v>
      </c>
      <c r="L9156">
        <v>146</v>
      </c>
      <c r="M9156" t="s">
        <v>113</v>
      </c>
      <c r="N9156" t="s">
        <v>17</v>
      </c>
      <c r="O9156" t="s">
        <v>14</v>
      </c>
      <c r="P9156">
        <v>2.4773999999999998</v>
      </c>
      <c r="Q9156">
        <v>361.7004</v>
      </c>
      <c r="R9156">
        <f>MONTH('COCOCART INDIA DATA'!$I9156)</f>
        <v>8</v>
      </c>
      <c r="S9156" t="str">
        <f>TEXT(Table2[[#This Row],[Date]],"mmm")</f>
        <v>Aug</v>
      </c>
      <c r="T9156">
        <f>DAY(Table2[[#This Row],[Date]])</f>
        <v>13</v>
      </c>
      <c r="U9156" t="str">
        <f>TEXT(Table2[[#This Row],[Date]],"ddd")</f>
        <v>Wed</v>
      </c>
    </row>
    <row r="9157" spans="1:21" x14ac:dyDescent="0.25">
      <c r="A9157" s="9">
        <v>2400049164</v>
      </c>
      <c r="B9157" t="s">
        <v>27</v>
      </c>
      <c r="C9157" t="s">
        <v>67</v>
      </c>
      <c r="D9157" t="s">
        <v>83</v>
      </c>
      <c r="E9157" t="s">
        <v>85</v>
      </c>
      <c r="F9157" t="s">
        <v>91</v>
      </c>
      <c r="G9157" t="s">
        <v>20</v>
      </c>
      <c r="H9157" t="s">
        <v>147</v>
      </c>
      <c r="I9157" s="1">
        <v>45882</v>
      </c>
      <c r="J9157">
        <v>3493</v>
      </c>
      <c r="K9157">
        <v>7</v>
      </c>
      <c r="L9157">
        <v>146</v>
      </c>
      <c r="M9157" t="s">
        <v>114</v>
      </c>
      <c r="N9157" t="s">
        <v>13</v>
      </c>
      <c r="O9157" t="s">
        <v>14</v>
      </c>
      <c r="P9157">
        <v>4.6592000000000002</v>
      </c>
      <c r="Q9157">
        <v>680.2432</v>
      </c>
      <c r="R9157">
        <f>MONTH('COCOCART INDIA DATA'!$I9157)</f>
        <v>8</v>
      </c>
      <c r="S9157" t="str">
        <f>TEXT(Table2[[#This Row],[Date]],"mmm")</f>
        <v>Aug</v>
      </c>
      <c r="T9157">
        <f>DAY(Table2[[#This Row],[Date]])</f>
        <v>13</v>
      </c>
      <c r="U9157" t="str">
        <f>TEXT(Table2[[#This Row],[Date]],"ddd")</f>
        <v>Wed</v>
      </c>
    </row>
    <row r="9158" spans="1:21" x14ac:dyDescent="0.25">
      <c r="A9158" s="9">
        <v>2400049165</v>
      </c>
      <c r="B9158" t="s">
        <v>55</v>
      </c>
      <c r="C9158" t="s">
        <v>68</v>
      </c>
      <c r="D9158" t="s">
        <v>83</v>
      </c>
      <c r="E9158" t="s">
        <v>84</v>
      </c>
      <c r="F9158" t="s">
        <v>88</v>
      </c>
      <c r="G9158" t="s">
        <v>54</v>
      </c>
      <c r="H9158" t="s">
        <v>147</v>
      </c>
      <c r="I9158" s="1">
        <v>45882</v>
      </c>
      <c r="J9158">
        <v>3157</v>
      </c>
      <c r="K9158">
        <v>47</v>
      </c>
      <c r="L9158">
        <v>186</v>
      </c>
      <c r="M9158" t="s">
        <v>115</v>
      </c>
      <c r="N9158" t="s">
        <v>13</v>
      </c>
      <c r="O9158" t="s">
        <v>14</v>
      </c>
      <c r="P9158">
        <v>13.3485</v>
      </c>
      <c r="Q9158">
        <v>2482.8209999999999</v>
      </c>
      <c r="R9158">
        <f>MONTH('COCOCART INDIA DATA'!$I9158)</f>
        <v>8</v>
      </c>
      <c r="S9158" t="str">
        <f>TEXT(Table2[[#This Row],[Date]],"mmm")</f>
        <v>Aug</v>
      </c>
      <c r="T9158">
        <f>DAY(Table2[[#This Row],[Date]])</f>
        <v>13</v>
      </c>
      <c r="U9158" t="str">
        <f>TEXT(Table2[[#This Row],[Date]],"ddd")</f>
        <v>Wed</v>
      </c>
    </row>
    <row r="9159" spans="1:21" x14ac:dyDescent="0.25">
      <c r="A9159" s="9">
        <v>2400049166</v>
      </c>
      <c r="B9159" t="s">
        <v>42</v>
      </c>
      <c r="C9159" t="s">
        <v>69</v>
      </c>
      <c r="D9159" t="s">
        <v>83</v>
      </c>
      <c r="E9159" t="s">
        <v>84</v>
      </c>
      <c r="F9159" t="s">
        <v>89</v>
      </c>
      <c r="G9159" t="s">
        <v>23</v>
      </c>
      <c r="H9159" t="s">
        <v>147</v>
      </c>
      <c r="I9159" s="1">
        <v>45882</v>
      </c>
      <c r="J9159">
        <v>9884</v>
      </c>
      <c r="K9159">
        <v>163</v>
      </c>
      <c r="L9159">
        <v>300</v>
      </c>
      <c r="M9159" t="s">
        <v>116</v>
      </c>
      <c r="N9159" t="s">
        <v>17</v>
      </c>
      <c r="O9159" t="s">
        <v>18</v>
      </c>
      <c r="P9159">
        <v>7.8910999999999998</v>
      </c>
      <c r="Q9159">
        <v>2367.33</v>
      </c>
      <c r="R9159">
        <f>MONTH('COCOCART INDIA DATA'!$I9159)</f>
        <v>8</v>
      </c>
      <c r="S9159" t="str">
        <f>TEXT(Table2[[#This Row],[Date]],"mmm")</f>
        <v>Aug</v>
      </c>
      <c r="T9159">
        <f>DAY(Table2[[#This Row],[Date]])</f>
        <v>13</v>
      </c>
      <c r="U9159" t="str">
        <f>TEXT(Table2[[#This Row],[Date]],"ddd")</f>
        <v>Wed</v>
      </c>
    </row>
    <row r="9160" spans="1:21" x14ac:dyDescent="0.25">
      <c r="A9160" s="9">
        <v>2400049167</v>
      </c>
      <c r="B9160" t="s">
        <v>51</v>
      </c>
      <c r="C9160" t="s">
        <v>70</v>
      </c>
      <c r="D9160" t="s">
        <v>83</v>
      </c>
      <c r="E9160" t="s">
        <v>85</v>
      </c>
      <c r="F9160" t="s">
        <v>90</v>
      </c>
      <c r="G9160" t="s">
        <v>48</v>
      </c>
      <c r="H9160" t="s">
        <v>147</v>
      </c>
      <c r="I9160" s="1">
        <v>45882</v>
      </c>
      <c r="J9160">
        <v>8029</v>
      </c>
      <c r="K9160">
        <v>35</v>
      </c>
      <c r="L9160">
        <v>473</v>
      </c>
      <c r="M9160" t="s">
        <v>117</v>
      </c>
      <c r="N9160" t="s">
        <v>40</v>
      </c>
      <c r="O9160" t="s">
        <v>18</v>
      </c>
      <c r="P9160">
        <v>11.4688</v>
      </c>
      <c r="Q9160">
        <v>5424.7424000000001</v>
      </c>
      <c r="R9160">
        <f>MONTH('COCOCART INDIA DATA'!$I9160)</f>
        <v>8</v>
      </c>
      <c r="S9160" t="str">
        <f>TEXT(Table2[[#This Row],[Date]],"mmm")</f>
        <v>Aug</v>
      </c>
      <c r="T9160">
        <f>DAY(Table2[[#This Row],[Date]])</f>
        <v>13</v>
      </c>
      <c r="U9160" t="str">
        <f>TEXT(Table2[[#This Row],[Date]],"ddd")</f>
        <v>Wed</v>
      </c>
    </row>
    <row r="9161" spans="1:21" x14ac:dyDescent="0.25">
      <c r="A9161" s="9">
        <v>2400049168</v>
      </c>
      <c r="B9161" t="s">
        <v>60</v>
      </c>
      <c r="C9161" t="s">
        <v>70</v>
      </c>
      <c r="D9161" t="s">
        <v>83</v>
      </c>
      <c r="E9161" t="s">
        <v>85</v>
      </c>
      <c r="F9161" t="s">
        <v>91</v>
      </c>
      <c r="G9161" t="s">
        <v>43</v>
      </c>
      <c r="H9161" t="s">
        <v>147</v>
      </c>
      <c r="I9161" s="1">
        <v>45882</v>
      </c>
      <c r="J9161">
        <v>2002</v>
      </c>
      <c r="K9161">
        <v>96</v>
      </c>
      <c r="L9161">
        <v>72</v>
      </c>
      <c r="M9161" t="s">
        <v>118</v>
      </c>
      <c r="N9161" t="s">
        <v>40</v>
      </c>
      <c r="O9161" t="s">
        <v>14</v>
      </c>
      <c r="P9161">
        <v>9.2086000000000006</v>
      </c>
      <c r="Q9161">
        <v>663.01920000000007</v>
      </c>
      <c r="R9161">
        <f>MONTH('COCOCART INDIA DATA'!$I9161)</f>
        <v>8</v>
      </c>
      <c r="S9161" t="str">
        <f>TEXT(Table2[[#This Row],[Date]],"mmm")</f>
        <v>Aug</v>
      </c>
      <c r="T9161">
        <f>DAY(Table2[[#This Row],[Date]])</f>
        <v>13</v>
      </c>
      <c r="U9161" t="str">
        <f>TEXT(Table2[[#This Row],[Date]],"ddd")</f>
        <v>Wed</v>
      </c>
    </row>
    <row r="9162" spans="1:21" x14ac:dyDescent="0.25">
      <c r="A9162" s="9">
        <v>2400049169</v>
      </c>
      <c r="B9162" t="s">
        <v>50</v>
      </c>
      <c r="C9162" t="s">
        <v>71</v>
      </c>
      <c r="D9162" t="s">
        <v>82</v>
      </c>
      <c r="E9162" t="s">
        <v>85</v>
      </c>
      <c r="F9162" t="s">
        <v>90</v>
      </c>
      <c r="G9162" t="s">
        <v>39</v>
      </c>
      <c r="H9162" t="s">
        <v>147</v>
      </c>
      <c r="I9162" s="1">
        <v>45882</v>
      </c>
      <c r="J9162">
        <v>8589</v>
      </c>
      <c r="K9162">
        <v>54</v>
      </c>
      <c r="L9162">
        <v>537</v>
      </c>
      <c r="M9162" t="s">
        <v>119</v>
      </c>
      <c r="N9162" t="s">
        <v>40</v>
      </c>
      <c r="O9162" t="s">
        <v>14</v>
      </c>
      <c r="P9162">
        <v>2.8195000000000001</v>
      </c>
      <c r="Q9162">
        <v>1514.0715</v>
      </c>
      <c r="R9162">
        <f>MONTH('COCOCART INDIA DATA'!$I9162)</f>
        <v>8</v>
      </c>
      <c r="S9162" t="str">
        <f>TEXT(Table2[[#This Row],[Date]],"mmm")</f>
        <v>Aug</v>
      </c>
      <c r="T9162">
        <f>DAY(Table2[[#This Row],[Date]])</f>
        <v>13</v>
      </c>
      <c r="U9162" t="str">
        <f>TEXT(Table2[[#This Row],[Date]],"ddd")</f>
        <v>Wed</v>
      </c>
    </row>
    <row r="9163" spans="1:21" x14ac:dyDescent="0.25">
      <c r="A9163" s="9">
        <v>2400049170</v>
      </c>
      <c r="B9163" t="s">
        <v>11</v>
      </c>
      <c r="C9163" t="s">
        <v>71</v>
      </c>
      <c r="D9163" t="s">
        <v>83</v>
      </c>
      <c r="E9163" t="s">
        <v>85</v>
      </c>
      <c r="F9163" t="s">
        <v>91</v>
      </c>
      <c r="G9163" t="s">
        <v>36</v>
      </c>
      <c r="H9163" t="s">
        <v>147</v>
      </c>
      <c r="I9163" s="1">
        <v>45882</v>
      </c>
      <c r="J9163">
        <v>1554</v>
      </c>
      <c r="K9163">
        <v>49</v>
      </c>
      <c r="L9163">
        <v>120</v>
      </c>
      <c r="M9163" t="s">
        <v>120</v>
      </c>
      <c r="N9163" t="s">
        <v>13</v>
      </c>
      <c r="O9163" t="s">
        <v>14</v>
      </c>
      <c r="P9163">
        <v>2.2656000000000001</v>
      </c>
      <c r="Q9163">
        <v>271.87200000000001</v>
      </c>
      <c r="R9163">
        <f>MONTH('COCOCART INDIA DATA'!$I9163)</f>
        <v>8</v>
      </c>
      <c r="S9163" t="str">
        <f>TEXT(Table2[[#This Row],[Date]],"mmm")</f>
        <v>Aug</v>
      </c>
      <c r="T9163">
        <f>DAY(Table2[[#This Row],[Date]])</f>
        <v>13</v>
      </c>
      <c r="U9163" t="str">
        <f>TEXT(Table2[[#This Row],[Date]],"ddd")</f>
        <v>Wed</v>
      </c>
    </row>
    <row r="9164" spans="1:21" x14ac:dyDescent="0.25">
      <c r="A9164" s="9">
        <v>2400049171</v>
      </c>
      <c r="B9164" t="s">
        <v>26</v>
      </c>
      <c r="C9164" t="s">
        <v>72</v>
      </c>
      <c r="D9164" t="s">
        <v>82</v>
      </c>
      <c r="E9164" t="s">
        <v>84</v>
      </c>
      <c r="F9164" t="s">
        <v>89</v>
      </c>
      <c r="G9164" t="s">
        <v>52</v>
      </c>
      <c r="H9164" t="s">
        <v>149</v>
      </c>
      <c r="I9164" s="1">
        <v>45882</v>
      </c>
      <c r="J9164">
        <v>8792</v>
      </c>
      <c r="K9164">
        <v>378</v>
      </c>
      <c r="L9164">
        <v>677</v>
      </c>
      <c r="M9164" t="s">
        <v>121</v>
      </c>
      <c r="N9164" t="s">
        <v>40</v>
      </c>
      <c r="O9164" t="s">
        <v>14</v>
      </c>
      <c r="P9164">
        <v>2.8</v>
      </c>
      <c r="Q9164">
        <v>1895.6</v>
      </c>
      <c r="R9164">
        <f>MONTH('COCOCART INDIA DATA'!$I9164)</f>
        <v>8</v>
      </c>
      <c r="S9164" t="str">
        <f>TEXT(Table2[[#This Row],[Date]],"mmm")</f>
        <v>Aug</v>
      </c>
      <c r="T9164">
        <f>DAY(Table2[[#This Row],[Date]])</f>
        <v>13</v>
      </c>
      <c r="U9164" t="str">
        <f>TEXT(Table2[[#This Row],[Date]],"ddd")</f>
        <v>Wed</v>
      </c>
    </row>
    <row r="9165" spans="1:21" x14ac:dyDescent="0.25">
      <c r="A9165" s="9">
        <v>2400049172</v>
      </c>
      <c r="B9165" t="s">
        <v>51</v>
      </c>
      <c r="C9165" t="s">
        <v>73</v>
      </c>
      <c r="D9165" t="s">
        <v>82</v>
      </c>
      <c r="E9165" t="s">
        <v>84</v>
      </c>
      <c r="F9165" t="s">
        <v>89</v>
      </c>
      <c r="G9165" t="s">
        <v>36</v>
      </c>
      <c r="H9165" t="s">
        <v>149</v>
      </c>
      <c r="I9165" s="1">
        <v>45882</v>
      </c>
      <c r="J9165">
        <v>2415</v>
      </c>
      <c r="K9165">
        <v>25</v>
      </c>
      <c r="L9165">
        <v>128</v>
      </c>
      <c r="M9165" t="s">
        <v>122</v>
      </c>
      <c r="N9165" t="s">
        <v>13</v>
      </c>
      <c r="O9165" t="s">
        <v>14</v>
      </c>
      <c r="P9165">
        <v>2.2656000000000001</v>
      </c>
      <c r="Q9165">
        <v>289.99680000000001</v>
      </c>
      <c r="R9165">
        <f>MONTH('COCOCART INDIA DATA'!$I9165)</f>
        <v>8</v>
      </c>
      <c r="S9165" t="str">
        <f>TEXT(Table2[[#This Row],[Date]],"mmm")</f>
        <v>Aug</v>
      </c>
      <c r="T9165">
        <f>DAY(Table2[[#This Row],[Date]])</f>
        <v>13</v>
      </c>
      <c r="U9165" t="str">
        <f>TEXT(Table2[[#This Row],[Date]],"ddd")</f>
        <v>Wed</v>
      </c>
    </row>
    <row r="9166" spans="1:21" x14ac:dyDescent="0.25">
      <c r="A9166" s="9">
        <v>2400049173</v>
      </c>
      <c r="B9166" t="s">
        <v>63</v>
      </c>
      <c r="C9166" t="s">
        <v>74</v>
      </c>
      <c r="D9166" t="s">
        <v>82</v>
      </c>
      <c r="E9166" t="s">
        <v>85</v>
      </c>
      <c r="F9166" t="s">
        <v>90</v>
      </c>
      <c r="G9166" t="s">
        <v>39</v>
      </c>
      <c r="H9166" t="s">
        <v>149</v>
      </c>
      <c r="I9166" s="1">
        <v>45882</v>
      </c>
      <c r="J9166">
        <v>266</v>
      </c>
      <c r="K9166">
        <v>101</v>
      </c>
      <c r="L9166">
        <v>16</v>
      </c>
      <c r="M9166" t="s">
        <v>123</v>
      </c>
      <c r="N9166" t="s">
        <v>40</v>
      </c>
      <c r="O9166" t="s">
        <v>14</v>
      </c>
      <c r="P9166">
        <v>2.8195000000000001</v>
      </c>
      <c r="Q9166">
        <v>45.112000000000002</v>
      </c>
      <c r="R9166">
        <f>MONTH('COCOCART INDIA DATA'!$I9166)</f>
        <v>8</v>
      </c>
      <c r="S9166" t="str">
        <f>TEXT(Table2[[#This Row],[Date]],"mmm")</f>
        <v>Aug</v>
      </c>
      <c r="T9166">
        <f>DAY(Table2[[#This Row],[Date]])</f>
        <v>13</v>
      </c>
      <c r="U9166" t="str">
        <f>TEXT(Table2[[#This Row],[Date]],"ddd")</f>
        <v>Wed</v>
      </c>
    </row>
    <row r="9167" spans="1:21" x14ac:dyDescent="0.25">
      <c r="A9167" s="9">
        <v>2400049174</v>
      </c>
      <c r="B9167" t="s">
        <v>47</v>
      </c>
      <c r="C9167" t="s">
        <v>72</v>
      </c>
      <c r="D9167" t="s">
        <v>83</v>
      </c>
      <c r="E9167" t="s">
        <v>85</v>
      </c>
      <c r="F9167" t="s">
        <v>91</v>
      </c>
      <c r="G9167" t="s">
        <v>36</v>
      </c>
      <c r="H9167" t="s">
        <v>149</v>
      </c>
      <c r="I9167" s="1">
        <v>45882</v>
      </c>
      <c r="J9167">
        <v>3381</v>
      </c>
      <c r="K9167">
        <v>186</v>
      </c>
      <c r="L9167">
        <v>226</v>
      </c>
      <c r="M9167" t="s">
        <v>124</v>
      </c>
      <c r="N9167" t="s">
        <v>13</v>
      </c>
      <c r="O9167" t="s">
        <v>14</v>
      </c>
      <c r="P9167">
        <v>2.2656000000000001</v>
      </c>
      <c r="Q9167">
        <v>512.02560000000005</v>
      </c>
      <c r="R9167">
        <f>MONTH('COCOCART INDIA DATA'!$I9167)</f>
        <v>8</v>
      </c>
      <c r="S9167" t="str">
        <f>TEXT(Table2[[#This Row],[Date]],"mmm")</f>
        <v>Aug</v>
      </c>
      <c r="T9167">
        <f>DAY(Table2[[#This Row],[Date]])</f>
        <v>13</v>
      </c>
      <c r="U9167" t="str">
        <f>TEXT(Table2[[#This Row],[Date]],"ddd")</f>
        <v>Wed</v>
      </c>
    </row>
    <row r="9168" spans="1:21" x14ac:dyDescent="0.25">
      <c r="A9168" s="9">
        <v>2400049175</v>
      </c>
      <c r="B9168" t="s">
        <v>31</v>
      </c>
      <c r="C9168" t="s">
        <v>73</v>
      </c>
      <c r="D9168" t="s">
        <v>83</v>
      </c>
      <c r="E9168" t="s">
        <v>85</v>
      </c>
      <c r="F9168" t="s">
        <v>90</v>
      </c>
      <c r="G9168" t="s">
        <v>53</v>
      </c>
      <c r="H9168" t="s">
        <v>149</v>
      </c>
      <c r="I9168" s="1">
        <v>45882</v>
      </c>
      <c r="J9168">
        <v>1505</v>
      </c>
      <c r="K9168">
        <v>33</v>
      </c>
      <c r="L9168">
        <v>116</v>
      </c>
      <c r="M9168" t="s">
        <v>125</v>
      </c>
      <c r="N9168" t="s">
        <v>40</v>
      </c>
      <c r="O9168" t="s">
        <v>18</v>
      </c>
      <c r="P9168">
        <v>8.2429000000000006</v>
      </c>
      <c r="Q9168">
        <v>956.17640000000006</v>
      </c>
      <c r="R9168">
        <f>MONTH('COCOCART INDIA DATA'!$I9168)</f>
        <v>8</v>
      </c>
      <c r="S9168" t="str">
        <f>TEXT(Table2[[#This Row],[Date]],"mmm")</f>
        <v>Aug</v>
      </c>
      <c r="T9168">
        <f>DAY(Table2[[#This Row],[Date]])</f>
        <v>13</v>
      </c>
      <c r="U9168" t="str">
        <f>TEXT(Table2[[#This Row],[Date]],"ddd")</f>
        <v>Wed</v>
      </c>
    </row>
    <row r="9169" spans="1:21" x14ac:dyDescent="0.25">
      <c r="A9169" s="9">
        <v>2400049176</v>
      </c>
      <c r="B9169" t="s">
        <v>61</v>
      </c>
      <c r="C9169" t="s">
        <v>74</v>
      </c>
      <c r="D9169" t="s">
        <v>83</v>
      </c>
      <c r="E9169" t="s">
        <v>85</v>
      </c>
      <c r="F9169" t="s">
        <v>91</v>
      </c>
      <c r="G9169" t="s">
        <v>28</v>
      </c>
      <c r="H9169" t="s">
        <v>151</v>
      </c>
      <c r="I9169" s="1">
        <v>45882</v>
      </c>
      <c r="J9169">
        <v>1708</v>
      </c>
      <c r="K9169">
        <v>81</v>
      </c>
      <c r="L9169">
        <v>61</v>
      </c>
      <c r="M9169" t="s">
        <v>126</v>
      </c>
      <c r="N9169" t="s">
        <v>17</v>
      </c>
      <c r="O9169" t="s">
        <v>18</v>
      </c>
      <c r="P9169">
        <v>1.7625</v>
      </c>
      <c r="Q9169">
        <v>107.5125</v>
      </c>
      <c r="R9169">
        <f>MONTH('COCOCART INDIA DATA'!$I9169)</f>
        <v>8</v>
      </c>
      <c r="S9169" t="str">
        <f>TEXT(Table2[[#This Row],[Date]],"mmm")</f>
        <v>Aug</v>
      </c>
      <c r="T9169">
        <f>DAY(Table2[[#This Row],[Date]])</f>
        <v>13</v>
      </c>
      <c r="U9169" t="str">
        <f>TEXT(Table2[[#This Row],[Date]],"ddd")</f>
        <v>Wed</v>
      </c>
    </row>
    <row r="9170" spans="1:21" x14ac:dyDescent="0.25">
      <c r="A9170" s="9">
        <v>2400049177</v>
      </c>
      <c r="B9170" t="s">
        <v>51</v>
      </c>
      <c r="C9170" t="s">
        <v>75</v>
      </c>
      <c r="D9170" t="s">
        <v>82</v>
      </c>
      <c r="E9170" t="s">
        <v>84</v>
      </c>
      <c r="F9170" t="s">
        <v>88</v>
      </c>
      <c r="G9170" t="s">
        <v>41</v>
      </c>
      <c r="H9170" t="s">
        <v>151</v>
      </c>
      <c r="I9170" s="1">
        <v>45882</v>
      </c>
      <c r="J9170">
        <v>3857</v>
      </c>
      <c r="K9170">
        <v>89</v>
      </c>
      <c r="L9170">
        <v>155</v>
      </c>
      <c r="M9170" t="s">
        <v>127</v>
      </c>
      <c r="N9170" t="s">
        <v>40</v>
      </c>
      <c r="O9170" t="s">
        <v>14</v>
      </c>
      <c r="P9170">
        <v>6.3415999999999997</v>
      </c>
      <c r="Q9170">
        <v>982.94799999999998</v>
      </c>
      <c r="R9170">
        <f>MONTH('COCOCART INDIA DATA'!$I9170)</f>
        <v>8</v>
      </c>
      <c r="S9170" t="str">
        <f>TEXT(Table2[[#This Row],[Date]],"mmm")</f>
        <v>Aug</v>
      </c>
      <c r="T9170">
        <f>DAY(Table2[[#This Row],[Date]])</f>
        <v>13</v>
      </c>
      <c r="U9170" t="str">
        <f>TEXT(Table2[[#This Row],[Date]],"ddd")</f>
        <v>Wed</v>
      </c>
    </row>
    <row r="9171" spans="1:21" x14ac:dyDescent="0.25">
      <c r="A9171" s="9">
        <v>2400049178</v>
      </c>
      <c r="B9171" t="s">
        <v>42</v>
      </c>
      <c r="C9171" t="s">
        <v>75</v>
      </c>
      <c r="D9171" t="s">
        <v>83</v>
      </c>
      <c r="E9171" t="s">
        <v>84</v>
      </c>
      <c r="F9171" t="s">
        <v>89</v>
      </c>
      <c r="G9171" t="s">
        <v>48</v>
      </c>
      <c r="H9171" t="s">
        <v>151</v>
      </c>
      <c r="I9171" s="1">
        <v>45882</v>
      </c>
      <c r="J9171">
        <v>1141</v>
      </c>
      <c r="K9171">
        <v>249</v>
      </c>
      <c r="L9171">
        <v>58</v>
      </c>
      <c r="M9171" t="s">
        <v>128</v>
      </c>
      <c r="N9171" t="s">
        <v>40</v>
      </c>
      <c r="O9171" t="s">
        <v>18</v>
      </c>
      <c r="P9171">
        <v>11.4688</v>
      </c>
      <c r="Q9171">
        <v>665.19039999999995</v>
      </c>
      <c r="R9171">
        <f>MONTH('COCOCART INDIA DATA'!$I9171)</f>
        <v>8</v>
      </c>
      <c r="S9171" t="str">
        <f>TEXT(Table2[[#This Row],[Date]],"mmm")</f>
        <v>Aug</v>
      </c>
      <c r="T9171">
        <f>DAY(Table2[[#This Row],[Date]])</f>
        <v>13</v>
      </c>
      <c r="U9171" t="str">
        <f>TEXT(Table2[[#This Row],[Date]],"ddd")</f>
        <v>Wed</v>
      </c>
    </row>
    <row r="9172" spans="1:21" x14ac:dyDescent="0.25">
      <c r="A9172" s="9">
        <v>2400049179</v>
      </c>
      <c r="B9172" t="s">
        <v>64</v>
      </c>
      <c r="C9172" t="s">
        <v>75</v>
      </c>
      <c r="D9172" t="s">
        <v>82</v>
      </c>
      <c r="E9172" t="s">
        <v>85</v>
      </c>
      <c r="F9172" t="s">
        <v>90</v>
      </c>
      <c r="G9172" t="s">
        <v>48</v>
      </c>
      <c r="H9172" t="s">
        <v>153</v>
      </c>
      <c r="I9172" s="1">
        <v>45882</v>
      </c>
      <c r="J9172">
        <v>11844</v>
      </c>
      <c r="K9172">
        <v>132</v>
      </c>
      <c r="L9172">
        <v>790</v>
      </c>
      <c r="M9172" t="s">
        <v>129</v>
      </c>
      <c r="N9172" t="s">
        <v>40</v>
      </c>
      <c r="O9172" t="s">
        <v>18</v>
      </c>
      <c r="P9172">
        <v>11.4688</v>
      </c>
      <c r="Q9172">
        <v>9060.3520000000008</v>
      </c>
      <c r="R9172">
        <f>MONTH('COCOCART INDIA DATA'!$I9172)</f>
        <v>8</v>
      </c>
      <c r="S9172" t="str">
        <f>TEXT(Table2[[#This Row],[Date]],"mmm")</f>
        <v>Aug</v>
      </c>
      <c r="T9172">
        <f>DAY(Table2[[#This Row],[Date]])</f>
        <v>13</v>
      </c>
      <c r="U9172" t="str">
        <f>TEXT(Table2[[#This Row],[Date]],"ddd")</f>
        <v>Wed</v>
      </c>
    </row>
    <row r="9173" spans="1:21" x14ac:dyDescent="0.25">
      <c r="A9173" s="9">
        <v>2400049180</v>
      </c>
      <c r="B9173" t="s">
        <v>44</v>
      </c>
      <c r="C9173" t="s">
        <v>75</v>
      </c>
      <c r="D9173" t="s">
        <v>83</v>
      </c>
      <c r="E9173" t="s">
        <v>85</v>
      </c>
      <c r="F9173" t="s">
        <v>91</v>
      </c>
      <c r="G9173" t="s">
        <v>46</v>
      </c>
      <c r="H9173" t="s">
        <v>153</v>
      </c>
      <c r="I9173" s="1">
        <v>45882</v>
      </c>
      <c r="J9173">
        <v>7294</v>
      </c>
      <c r="K9173">
        <v>174</v>
      </c>
      <c r="L9173">
        <v>348</v>
      </c>
      <c r="M9173" t="s">
        <v>130</v>
      </c>
      <c r="N9173" t="s">
        <v>40</v>
      </c>
      <c r="O9173" t="s">
        <v>18</v>
      </c>
      <c r="P9173">
        <v>4.7065000000000001</v>
      </c>
      <c r="Q9173">
        <v>1637.8620000000001</v>
      </c>
      <c r="R9173">
        <f>MONTH('COCOCART INDIA DATA'!$I9173)</f>
        <v>8</v>
      </c>
      <c r="S9173" t="str">
        <f>TEXT(Table2[[#This Row],[Date]],"mmm")</f>
        <v>Aug</v>
      </c>
      <c r="T9173">
        <f>DAY(Table2[[#This Row],[Date]])</f>
        <v>13</v>
      </c>
      <c r="U9173" t="str">
        <f>TEXT(Table2[[#This Row],[Date]],"ddd")</f>
        <v>Wed</v>
      </c>
    </row>
    <row r="9174" spans="1:21" x14ac:dyDescent="0.25">
      <c r="A9174" s="9">
        <v>2400049181</v>
      </c>
      <c r="B9174" t="s">
        <v>22</v>
      </c>
      <c r="C9174" t="s">
        <v>75</v>
      </c>
      <c r="D9174" t="s">
        <v>82</v>
      </c>
      <c r="E9174" t="s">
        <v>85</v>
      </c>
      <c r="F9174" t="s">
        <v>90</v>
      </c>
      <c r="G9174" t="s">
        <v>43</v>
      </c>
      <c r="H9174" t="s">
        <v>153</v>
      </c>
      <c r="I9174" s="1">
        <v>45883</v>
      </c>
      <c r="J9174">
        <v>5516</v>
      </c>
      <c r="K9174">
        <v>228</v>
      </c>
      <c r="L9174">
        <v>205</v>
      </c>
      <c r="M9174" t="s">
        <v>131</v>
      </c>
      <c r="N9174" t="s">
        <v>40</v>
      </c>
      <c r="O9174" t="s">
        <v>14</v>
      </c>
      <c r="P9174">
        <v>9.2086000000000006</v>
      </c>
      <c r="Q9174">
        <v>1887.7630000000001</v>
      </c>
      <c r="R9174">
        <f>MONTH('COCOCART INDIA DATA'!$I9174)</f>
        <v>8</v>
      </c>
      <c r="S9174" t="str">
        <f>TEXT(Table2[[#This Row],[Date]],"mmm")</f>
        <v>Aug</v>
      </c>
      <c r="T9174">
        <f>DAY(Table2[[#This Row],[Date]])</f>
        <v>14</v>
      </c>
      <c r="U9174" t="str">
        <f>TEXT(Table2[[#This Row],[Date]],"ddd")</f>
        <v>Thu</v>
      </c>
    </row>
    <row r="9175" spans="1:21" x14ac:dyDescent="0.25">
      <c r="A9175" s="9">
        <v>2400049182</v>
      </c>
      <c r="B9175" t="s">
        <v>15</v>
      </c>
      <c r="C9175" t="s">
        <v>75</v>
      </c>
      <c r="D9175" t="s">
        <v>82</v>
      </c>
      <c r="E9175" t="s">
        <v>85</v>
      </c>
      <c r="F9175" t="s">
        <v>91</v>
      </c>
      <c r="G9175" t="s">
        <v>38</v>
      </c>
      <c r="H9175" t="s">
        <v>153</v>
      </c>
      <c r="I9175" s="1">
        <v>45883</v>
      </c>
      <c r="J9175">
        <v>3598</v>
      </c>
      <c r="K9175">
        <v>34</v>
      </c>
      <c r="L9175">
        <v>450</v>
      </c>
      <c r="M9175" t="s">
        <v>132</v>
      </c>
      <c r="N9175" t="s">
        <v>13</v>
      </c>
      <c r="O9175" t="s">
        <v>14</v>
      </c>
      <c r="P9175">
        <v>8.7870000000000008</v>
      </c>
      <c r="Q9175">
        <v>3954.1500000000005</v>
      </c>
      <c r="R9175">
        <f>MONTH('COCOCART INDIA DATA'!$I9175)</f>
        <v>8</v>
      </c>
      <c r="S9175" t="str">
        <f>TEXT(Table2[[#This Row],[Date]],"mmm")</f>
        <v>Aug</v>
      </c>
      <c r="T9175">
        <f>DAY(Table2[[#This Row],[Date]])</f>
        <v>14</v>
      </c>
      <c r="U9175" t="str">
        <f>TEXT(Table2[[#This Row],[Date]],"ddd")</f>
        <v>Thu</v>
      </c>
    </row>
    <row r="9176" spans="1:21" x14ac:dyDescent="0.25">
      <c r="A9176" s="9">
        <v>2400049183</v>
      </c>
      <c r="B9176" t="s">
        <v>34</v>
      </c>
      <c r="C9176" t="s">
        <v>75</v>
      </c>
      <c r="D9176" t="s">
        <v>82</v>
      </c>
      <c r="E9176" t="s">
        <v>84</v>
      </c>
      <c r="F9176" t="s">
        <v>89</v>
      </c>
      <c r="G9176" t="s">
        <v>53</v>
      </c>
      <c r="H9176" t="s">
        <v>153</v>
      </c>
      <c r="I9176" s="1">
        <v>45883</v>
      </c>
      <c r="J9176">
        <v>4795</v>
      </c>
      <c r="K9176">
        <v>76</v>
      </c>
      <c r="L9176">
        <v>320</v>
      </c>
      <c r="M9176" t="s">
        <v>133</v>
      </c>
      <c r="N9176" t="s">
        <v>40</v>
      </c>
      <c r="O9176" t="s">
        <v>18</v>
      </c>
      <c r="P9176">
        <v>8.2429000000000006</v>
      </c>
      <c r="Q9176">
        <v>2637.7280000000001</v>
      </c>
      <c r="R9176">
        <f>MONTH('COCOCART INDIA DATA'!$I9176)</f>
        <v>8</v>
      </c>
      <c r="S9176" t="str">
        <f>TEXT(Table2[[#This Row],[Date]],"mmm")</f>
        <v>Aug</v>
      </c>
      <c r="T9176">
        <f>DAY(Table2[[#This Row],[Date]])</f>
        <v>14</v>
      </c>
      <c r="U9176" t="str">
        <f>TEXT(Table2[[#This Row],[Date]],"ddd")</f>
        <v>Thu</v>
      </c>
    </row>
    <row r="9177" spans="1:21" x14ac:dyDescent="0.25">
      <c r="A9177" s="9">
        <v>2400049184</v>
      </c>
      <c r="B9177" t="s">
        <v>64</v>
      </c>
      <c r="C9177" t="s">
        <v>75</v>
      </c>
      <c r="D9177" t="s">
        <v>83</v>
      </c>
      <c r="E9177" t="s">
        <v>84</v>
      </c>
      <c r="F9177" t="s">
        <v>89</v>
      </c>
      <c r="G9177" t="s">
        <v>41</v>
      </c>
      <c r="H9177" t="s">
        <v>153</v>
      </c>
      <c r="I9177" s="1">
        <v>45883</v>
      </c>
      <c r="J9177">
        <v>6657</v>
      </c>
      <c r="K9177">
        <v>296</v>
      </c>
      <c r="L9177">
        <v>222</v>
      </c>
      <c r="M9177" t="s">
        <v>134</v>
      </c>
      <c r="N9177" t="s">
        <v>40</v>
      </c>
      <c r="O9177" t="s">
        <v>14</v>
      </c>
      <c r="P9177">
        <v>6.3415999999999997</v>
      </c>
      <c r="Q9177">
        <v>1407.8352</v>
      </c>
      <c r="R9177">
        <f>MONTH('COCOCART INDIA DATA'!$I9177)</f>
        <v>8</v>
      </c>
      <c r="S9177" t="str">
        <f>TEXT(Table2[[#This Row],[Date]],"mmm")</f>
        <v>Aug</v>
      </c>
      <c r="T9177">
        <f>DAY(Table2[[#This Row],[Date]])</f>
        <v>14</v>
      </c>
      <c r="U9177" t="str">
        <f>TEXT(Table2[[#This Row],[Date]],"ddd")</f>
        <v>Thu</v>
      </c>
    </row>
    <row r="9178" spans="1:21" x14ac:dyDescent="0.25">
      <c r="A9178" s="9">
        <v>2400049185</v>
      </c>
      <c r="B9178" t="s">
        <v>26</v>
      </c>
      <c r="C9178" t="s">
        <v>75</v>
      </c>
      <c r="D9178" t="s">
        <v>82</v>
      </c>
      <c r="E9178" t="s">
        <v>85</v>
      </c>
      <c r="F9178" t="s">
        <v>90</v>
      </c>
      <c r="G9178" t="s">
        <v>54</v>
      </c>
      <c r="H9178" t="s">
        <v>153</v>
      </c>
      <c r="I9178" s="1">
        <v>45883</v>
      </c>
      <c r="J9178">
        <v>8071</v>
      </c>
      <c r="K9178">
        <v>37</v>
      </c>
      <c r="L9178">
        <v>367</v>
      </c>
      <c r="M9178" t="s">
        <v>135</v>
      </c>
      <c r="N9178" t="s">
        <v>13</v>
      </c>
      <c r="O9178" t="s">
        <v>14</v>
      </c>
      <c r="P9178">
        <v>13.3485</v>
      </c>
      <c r="Q9178">
        <v>4898.8994999999995</v>
      </c>
      <c r="R9178">
        <f>MONTH('COCOCART INDIA DATA'!$I9178)</f>
        <v>8</v>
      </c>
      <c r="S9178" t="str">
        <f>TEXT(Table2[[#This Row],[Date]],"mmm")</f>
        <v>Aug</v>
      </c>
      <c r="T9178">
        <f>DAY(Table2[[#This Row],[Date]])</f>
        <v>14</v>
      </c>
      <c r="U9178" t="str">
        <f>TEXT(Table2[[#This Row],[Date]],"ddd")</f>
        <v>Thu</v>
      </c>
    </row>
    <row r="9179" spans="1:21" x14ac:dyDescent="0.25">
      <c r="A9179" s="9">
        <v>2400049186</v>
      </c>
      <c r="B9179" t="s">
        <v>35</v>
      </c>
      <c r="C9179" t="s">
        <v>75</v>
      </c>
      <c r="D9179" t="s">
        <v>83</v>
      </c>
      <c r="E9179" t="s">
        <v>85</v>
      </c>
      <c r="F9179" t="s">
        <v>91</v>
      </c>
      <c r="G9179" t="s">
        <v>30</v>
      </c>
      <c r="H9179" t="s">
        <v>152</v>
      </c>
      <c r="I9179" s="1">
        <v>45883</v>
      </c>
      <c r="J9179">
        <v>16548</v>
      </c>
      <c r="K9179">
        <v>246</v>
      </c>
      <c r="L9179">
        <v>613</v>
      </c>
      <c r="M9179" t="s">
        <v>136</v>
      </c>
      <c r="N9179" t="s">
        <v>13</v>
      </c>
      <c r="O9179" t="s">
        <v>18</v>
      </c>
      <c r="P9179">
        <v>0.89900000000000002</v>
      </c>
      <c r="Q9179">
        <v>551.08699999999999</v>
      </c>
      <c r="R9179">
        <f>MONTH('COCOCART INDIA DATA'!$I9179)</f>
        <v>8</v>
      </c>
      <c r="S9179" t="str">
        <f>TEXT(Table2[[#This Row],[Date]],"mmm")</f>
        <v>Aug</v>
      </c>
      <c r="T9179">
        <f>DAY(Table2[[#This Row],[Date]])</f>
        <v>14</v>
      </c>
      <c r="U9179" t="str">
        <f>TEXT(Table2[[#This Row],[Date]],"ddd")</f>
        <v>Thu</v>
      </c>
    </row>
    <row r="9180" spans="1:21" x14ac:dyDescent="0.25">
      <c r="A9180" s="9">
        <v>2400049187</v>
      </c>
      <c r="B9180" t="s">
        <v>60</v>
      </c>
      <c r="C9180" t="s">
        <v>75</v>
      </c>
      <c r="D9180" t="s">
        <v>82</v>
      </c>
      <c r="E9180" t="s">
        <v>85</v>
      </c>
      <c r="F9180" t="s">
        <v>90</v>
      </c>
      <c r="G9180" t="s">
        <v>30</v>
      </c>
      <c r="H9180" t="s">
        <v>152</v>
      </c>
      <c r="I9180" s="1">
        <v>45883</v>
      </c>
      <c r="J9180">
        <v>1393</v>
      </c>
      <c r="K9180">
        <v>207</v>
      </c>
      <c r="L9180">
        <v>61</v>
      </c>
      <c r="M9180" t="s">
        <v>137</v>
      </c>
      <c r="N9180" t="s">
        <v>13</v>
      </c>
      <c r="O9180" t="s">
        <v>18</v>
      </c>
      <c r="P9180">
        <v>0.89900000000000002</v>
      </c>
      <c r="Q9180">
        <v>54.838999999999999</v>
      </c>
      <c r="R9180">
        <f>MONTH('COCOCART INDIA DATA'!$I9180)</f>
        <v>8</v>
      </c>
      <c r="S9180" t="str">
        <f>TEXT(Table2[[#This Row],[Date]],"mmm")</f>
        <v>Aug</v>
      </c>
      <c r="T9180">
        <f>DAY(Table2[[#This Row],[Date]])</f>
        <v>14</v>
      </c>
      <c r="U9180" t="str">
        <f>TEXT(Table2[[#This Row],[Date]],"ddd")</f>
        <v>Thu</v>
      </c>
    </row>
    <row r="9181" spans="1:21" x14ac:dyDescent="0.25">
      <c r="A9181" s="9">
        <v>2400049188</v>
      </c>
      <c r="B9181" t="s">
        <v>60</v>
      </c>
      <c r="C9181" t="s">
        <v>75</v>
      </c>
      <c r="D9181" t="s">
        <v>82</v>
      </c>
      <c r="E9181" t="s">
        <v>85</v>
      </c>
      <c r="F9181" t="s">
        <v>91</v>
      </c>
      <c r="G9181" t="s">
        <v>21</v>
      </c>
      <c r="H9181" t="s">
        <v>152</v>
      </c>
      <c r="I9181" s="1">
        <v>45883</v>
      </c>
      <c r="J9181">
        <v>3731</v>
      </c>
      <c r="K9181">
        <v>155</v>
      </c>
      <c r="L9181">
        <v>249</v>
      </c>
      <c r="M9181" t="s">
        <v>138</v>
      </c>
      <c r="N9181" t="s">
        <v>13</v>
      </c>
      <c r="O9181" t="s">
        <v>18</v>
      </c>
      <c r="P9181">
        <v>6.0811000000000002</v>
      </c>
      <c r="Q9181">
        <v>1514.1939</v>
      </c>
      <c r="R9181">
        <f>MONTH('COCOCART INDIA DATA'!$I9181)</f>
        <v>8</v>
      </c>
      <c r="S9181" t="str">
        <f>TEXT(Table2[[#This Row],[Date]],"mmm")</f>
        <v>Aug</v>
      </c>
      <c r="T9181">
        <f>DAY(Table2[[#This Row],[Date]])</f>
        <v>14</v>
      </c>
      <c r="U9181" t="str">
        <f>TEXT(Table2[[#This Row],[Date]],"ddd")</f>
        <v>Thu</v>
      </c>
    </row>
    <row r="9182" spans="1:21" x14ac:dyDescent="0.25">
      <c r="A9182" s="9">
        <v>2400049189</v>
      </c>
      <c r="B9182" t="s">
        <v>63</v>
      </c>
      <c r="C9182" t="s">
        <v>75</v>
      </c>
      <c r="D9182" t="s">
        <v>82</v>
      </c>
      <c r="E9182" t="s">
        <v>84</v>
      </c>
      <c r="F9182" t="s">
        <v>88</v>
      </c>
      <c r="G9182" t="s">
        <v>32</v>
      </c>
      <c r="H9182" t="s">
        <v>146</v>
      </c>
      <c r="I9182" s="1">
        <v>45883</v>
      </c>
      <c r="J9182">
        <v>7322</v>
      </c>
      <c r="K9182">
        <v>232</v>
      </c>
      <c r="L9182">
        <v>293</v>
      </c>
      <c r="M9182" t="s">
        <v>139</v>
      </c>
      <c r="N9182" t="s">
        <v>13</v>
      </c>
      <c r="O9182" t="s">
        <v>14</v>
      </c>
      <c r="P9182">
        <v>1.8652</v>
      </c>
      <c r="Q9182">
        <v>546.50360000000001</v>
      </c>
      <c r="R9182">
        <f>MONTH('COCOCART INDIA DATA'!$I9182)</f>
        <v>8</v>
      </c>
      <c r="S9182" t="str">
        <f>TEXT(Table2[[#This Row],[Date]],"mmm")</f>
        <v>Aug</v>
      </c>
      <c r="T9182">
        <f>DAY(Table2[[#This Row],[Date]])</f>
        <v>14</v>
      </c>
      <c r="U9182" t="str">
        <f>TEXT(Table2[[#This Row],[Date]],"ddd")</f>
        <v>Thu</v>
      </c>
    </row>
    <row r="9183" spans="1:21" x14ac:dyDescent="0.25">
      <c r="A9183" s="9">
        <v>2400049190</v>
      </c>
      <c r="B9183" t="s">
        <v>51</v>
      </c>
      <c r="C9183" t="s">
        <v>75</v>
      </c>
      <c r="D9183" t="s">
        <v>83</v>
      </c>
      <c r="E9183" t="s">
        <v>84</v>
      </c>
      <c r="F9183" t="s">
        <v>89</v>
      </c>
      <c r="G9183" t="s">
        <v>12</v>
      </c>
      <c r="H9183" t="s">
        <v>147</v>
      </c>
      <c r="I9183" s="1">
        <v>45883</v>
      </c>
      <c r="J9183">
        <v>3367</v>
      </c>
      <c r="K9183">
        <v>164</v>
      </c>
      <c r="L9183">
        <v>154</v>
      </c>
      <c r="M9183" t="s">
        <v>140</v>
      </c>
      <c r="N9183" t="s">
        <v>13</v>
      </c>
      <c r="O9183" t="s">
        <v>14</v>
      </c>
      <c r="P9183">
        <v>6.0983000000000001</v>
      </c>
      <c r="Q9183">
        <v>939.13819999999998</v>
      </c>
      <c r="R9183">
        <f>MONTH('COCOCART INDIA DATA'!$I9183)</f>
        <v>8</v>
      </c>
      <c r="S9183" t="str">
        <f>TEXT(Table2[[#This Row],[Date]],"mmm")</f>
        <v>Aug</v>
      </c>
      <c r="T9183">
        <f>DAY(Table2[[#This Row],[Date]])</f>
        <v>14</v>
      </c>
      <c r="U9183" t="str">
        <f>TEXT(Table2[[#This Row],[Date]],"ddd")</f>
        <v>Thu</v>
      </c>
    </row>
    <row r="9184" spans="1:21" x14ac:dyDescent="0.25">
      <c r="A9184" s="9">
        <v>2400049191</v>
      </c>
      <c r="B9184" t="s">
        <v>33</v>
      </c>
      <c r="C9184" t="s">
        <v>75</v>
      </c>
      <c r="D9184" t="s">
        <v>83</v>
      </c>
      <c r="E9184" t="s">
        <v>85</v>
      </c>
      <c r="F9184" t="s">
        <v>90</v>
      </c>
      <c r="G9184" t="s">
        <v>12</v>
      </c>
      <c r="H9184" t="s">
        <v>148</v>
      </c>
      <c r="I9184" s="1">
        <v>45883</v>
      </c>
      <c r="J9184">
        <v>3752</v>
      </c>
      <c r="K9184">
        <v>252</v>
      </c>
      <c r="L9184">
        <v>188</v>
      </c>
      <c r="M9184" t="s">
        <v>141</v>
      </c>
      <c r="N9184" t="s">
        <v>13</v>
      </c>
      <c r="O9184" t="s">
        <v>14</v>
      </c>
      <c r="P9184">
        <v>6.0983000000000001</v>
      </c>
      <c r="Q9184">
        <v>1146.4803999999999</v>
      </c>
      <c r="R9184">
        <f>MONTH('COCOCART INDIA DATA'!$I9184)</f>
        <v>8</v>
      </c>
      <c r="S9184" t="str">
        <f>TEXT(Table2[[#This Row],[Date]],"mmm")</f>
        <v>Aug</v>
      </c>
      <c r="T9184">
        <f>DAY(Table2[[#This Row],[Date]])</f>
        <v>14</v>
      </c>
      <c r="U9184" t="str">
        <f>TEXT(Table2[[#This Row],[Date]],"ddd")</f>
        <v>Thu</v>
      </c>
    </row>
    <row r="9185" spans="1:21" x14ac:dyDescent="0.25">
      <c r="A9185" s="9">
        <v>2400049192</v>
      </c>
      <c r="B9185" t="s">
        <v>56</v>
      </c>
      <c r="C9185" t="s">
        <v>75</v>
      </c>
      <c r="D9185" t="s">
        <v>83</v>
      </c>
      <c r="E9185" t="s">
        <v>85</v>
      </c>
      <c r="F9185" t="s">
        <v>91</v>
      </c>
      <c r="G9185" t="s">
        <v>25</v>
      </c>
      <c r="H9185" t="s">
        <v>149</v>
      </c>
      <c r="I9185" s="1">
        <v>45883</v>
      </c>
      <c r="J9185">
        <v>3080</v>
      </c>
      <c r="K9185">
        <v>141</v>
      </c>
      <c r="L9185">
        <v>182</v>
      </c>
      <c r="M9185" t="s">
        <v>142</v>
      </c>
      <c r="N9185" t="s">
        <v>13</v>
      </c>
      <c r="O9185" t="s">
        <v>18</v>
      </c>
      <c r="P9185">
        <v>0.69579999999999997</v>
      </c>
      <c r="Q9185">
        <v>126.6356</v>
      </c>
      <c r="R9185">
        <f>MONTH('COCOCART INDIA DATA'!$I9185)</f>
        <v>8</v>
      </c>
      <c r="S9185" t="str">
        <f>TEXT(Table2[[#This Row],[Date]],"mmm")</f>
        <v>Aug</v>
      </c>
      <c r="T9185">
        <f>DAY(Table2[[#This Row],[Date]])</f>
        <v>14</v>
      </c>
      <c r="U9185" t="str">
        <f>TEXT(Table2[[#This Row],[Date]],"ddd")</f>
        <v>Thu</v>
      </c>
    </row>
    <row r="9186" spans="1:21" x14ac:dyDescent="0.25">
      <c r="A9186" s="9">
        <v>2400049193</v>
      </c>
      <c r="B9186" t="s">
        <v>35</v>
      </c>
      <c r="C9186" t="s">
        <v>75</v>
      </c>
      <c r="D9186" t="s">
        <v>83</v>
      </c>
      <c r="E9186" t="s">
        <v>85</v>
      </c>
      <c r="F9186" t="s">
        <v>90</v>
      </c>
      <c r="G9186" t="s">
        <v>41</v>
      </c>
      <c r="H9186" t="s">
        <v>150</v>
      </c>
      <c r="I9186" s="1">
        <v>45883</v>
      </c>
      <c r="J9186">
        <v>9534</v>
      </c>
      <c r="K9186">
        <v>103</v>
      </c>
      <c r="L9186">
        <v>318</v>
      </c>
      <c r="M9186" t="s">
        <v>143</v>
      </c>
      <c r="N9186" t="s">
        <v>40</v>
      </c>
      <c r="O9186" t="s">
        <v>14</v>
      </c>
      <c r="P9186">
        <v>6.3415999999999997</v>
      </c>
      <c r="Q9186">
        <v>2016.6288</v>
      </c>
      <c r="R9186">
        <f>MONTH('COCOCART INDIA DATA'!$I9186)</f>
        <v>8</v>
      </c>
      <c r="S9186" t="str">
        <f>TEXT(Table2[[#This Row],[Date]],"mmm")</f>
        <v>Aug</v>
      </c>
      <c r="T9186">
        <f>DAY(Table2[[#This Row],[Date]])</f>
        <v>14</v>
      </c>
      <c r="U9186" t="str">
        <f>TEXT(Table2[[#This Row],[Date]],"ddd")</f>
        <v>Thu</v>
      </c>
    </row>
    <row r="9187" spans="1:21" x14ac:dyDescent="0.25">
      <c r="A9187" s="9">
        <v>2400049194</v>
      </c>
      <c r="B9187" t="s">
        <v>61</v>
      </c>
      <c r="C9187" t="s">
        <v>75</v>
      </c>
      <c r="D9187" t="s">
        <v>83</v>
      </c>
      <c r="E9187" t="s">
        <v>85</v>
      </c>
      <c r="F9187" t="s">
        <v>91</v>
      </c>
      <c r="G9187" t="s">
        <v>43</v>
      </c>
      <c r="H9187" t="s">
        <v>151</v>
      </c>
      <c r="I9187" s="1">
        <v>45883</v>
      </c>
      <c r="J9187">
        <v>5166</v>
      </c>
      <c r="K9187">
        <v>150</v>
      </c>
      <c r="L9187">
        <v>216</v>
      </c>
      <c r="M9187" t="s">
        <v>41</v>
      </c>
      <c r="N9187" t="s">
        <v>40</v>
      </c>
      <c r="O9187" t="s">
        <v>14</v>
      </c>
      <c r="P9187">
        <v>9.2086000000000006</v>
      </c>
      <c r="Q9187">
        <v>1989.0576000000001</v>
      </c>
      <c r="R9187">
        <f>MONTH('COCOCART INDIA DATA'!$I9187)</f>
        <v>8</v>
      </c>
      <c r="S9187" t="str">
        <f>TEXT(Table2[[#This Row],[Date]],"mmm")</f>
        <v>Aug</v>
      </c>
      <c r="T9187">
        <f>DAY(Table2[[#This Row],[Date]])</f>
        <v>14</v>
      </c>
      <c r="U9187" t="str">
        <f>TEXT(Table2[[#This Row],[Date]],"ddd")</f>
        <v>Thu</v>
      </c>
    </row>
    <row r="9188" spans="1:21" x14ac:dyDescent="0.25">
      <c r="A9188" s="9">
        <v>2400049195</v>
      </c>
      <c r="B9188" t="s">
        <v>27</v>
      </c>
      <c r="C9188" t="s">
        <v>75</v>
      </c>
      <c r="D9188" t="s">
        <v>83</v>
      </c>
      <c r="E9188" t="s">
        <v>84</v>
      </c>
      <c r="F9188" t="s">
        <v>89</v>
      </c>
      <c r="G9188" t="s">
        <v>58</v>
      </c>
      <c r="H9188" t="s">
        <v>152</v>
      </c>
      <c r="I9188" s="1">
        <v>45883</v>
      </c>
      <c r="J9188">
        <v>4018</v>
      </c>
      <c r="K9188">
        <v>229</v>
      </c>
      <c r="L9188">
        <v>237</v>
      </c>
      <c r="M9188" t="s">
        <v>92</v>
      </c>
      <c r="N9188" t="s">
        <v>13</v>
      </c>
      <c r="O9188" t="s">
        <v>18</v>
      </c>
      <c r="P9188">
        <v>5.0198</v>
      </c>
      <c r="Q9188">
        <v>1189.6926000000001</v>
      </c>
      <c r="R9188">
        <f>MONTH('COCOCART INDIA DATA'!$I9188)</f>
        <v>8</v>
      </c>
      <c r="S9188" t="str">
        <f>TEXT(Table2[[#This Row],[Date]],"mmm")</f>
        <v>Aug</v>
      </c>
      <c r="T9188">
        <f>DAY(Table2[[#This Row],[Date]])</f>
        <v>14</v>
      </c>
      <c r="U9188" t="str">
        <f>TEXT(Table2[[#This Row],[Date]],"ddd")</f>
        <v>Thu</v>
      </c>
    </row>
    <row r="9189" spans="1:21" x14ac:dyDescent="0.25">
      <c r="A9189" s="9">
        <v>2400049196</v>
      </c>
      <c r="B9189" t="s">
        <v>11</v>
      </c>
      <c r="C9189" t="s">
        <v>76</v>
      </c>
      <c r="D9189" t="s">
        <v>83</v>
      </c>
      <c r="E9189" t="s">
        <v>84</v>
      </c>
      <c r="F9189" t="s">
        <v>89</v>
      </c>
      <c r="G9189" t="s">
        <v>20</v>
      </c>
      <c r="H9189" t="s">
        <v>153</v>
      </c>
      <c r="I9189" s="1">
        <v>45883</v>
      </c>
      <c r="J9189">
        <v>5376</v>
      </c>
      <c r="K9189">
        <v>69</v>
      </c>
      <c r="L9189">
        <v>336</v>
      </c>
      <c r="M9189" t="s">
        <v>93</v>
      </c>
      <c r="N9189" t="s">
        <v>13</v>
      </c>
      <c r="O9189" t="s">
        <v>14</v>
      </c>
      <c r="P9189">
        <v>4.6592000000000002</v>
      </c>
      <c r="Q9189">
        <v>1565.4912000000002</v>
      </c>
      <c r="R9189">
        <f>MONTH('COCOCART INDIA DATA'!$I9189)</f>
        <v>8</v>
      </c>
      <c r="S9189" t="str">
        <f>TEXT(Table2[[#This Row],[Date]],"mmm")</f>
        <v>Aug</v>
      </c>
      <c r="T9189">
        <f>DAY(Table2[[#This Row],[Date]])</f>
        <v>14</v>
      </c>
      <c r="U9189" t="str">
        <f>TEXT(Table2[[#This Row],[Date]],"ddd")</f>
        <v>Thu</v>
      </c>
    </row>
    <row r="9190" spans="1:21" x14ac:dyDescent="0.25">
      <c r="A9190" s="9">
        <v>2400049197</v>
      </c>
      <c r="B9190" t="s">
        <v>24</v>
      </c>
      <c r="C9190" t="s">
        <v>77</v>
      </c>
      <c r="D9190" t="s">
        <v>83</v>
      </c>
      <c r="E9190" t="s">
        <v>85</v>
      </c>
      <c r="F9190" t="s">
        <v>90</v>
      </c>
      <c r="G9190" t="s">
        <v>46</v>
      </c>
      <c r="H9190" t="s">
        <v>154</v>
      </c>
      <c r="I9190" s="1">
        <v>45883</v>
      </c>
      <c r="J9190">
        <v>2884</v>
      </c>
      <c r="K9190">
        <v>101</v>
      </c>
      <c r="L9190">
        <v>138</v>
      </c>
      <c r="M9190" t="s">
        <v>94</v>
      </c>
      <c r="N9190" t="s">
        <v>40</v>
      </c>
      <c r="O9190" t="s">
        <v>18</v>
      </c>
      <c r="P9190">
        <v>4.7065000000000001</v>
      </c>
      <c r="Q9190">
        <v>649.49700000000007</v>
      </c>
      <c r="R9190">
        <f>MONTH('COCOCART INDIA DATA'!$I9190)</f>
        <v>8</v>
      </c>
      <c r="S9190" t="str">
        <f>TEXT(Table2[[#This Row],[Date]],"mmm")</f>
        <v>Aug</v>
      </c>
      <c r="T9190">
        <f>DAY(Table2[[#This Row],[Date]])</f>
        <v>14</v>
      </c>
      <c r="U9190" t="str">
        <f>TEXT(Table2[[#This Row],[Date]],"ddd")</f>
        <v>Thu</v>
      </c>
    </row>
    <row r="9191" spans="1:21" x14ac:dyDescent="0.25">
      <c r="A9191" s="9">
        <v>2400049198</v>
      </c>
      <c r="B9191" t="s">
        <v>42</v>
      </c>
      <c r="C9191" t="s">
        <v>78</v>
      </c>
      <c r="D9191" t="s">
        <v>83</v>
      </c>
      <c r="E9191" t="s">
        <v>85</v>
      </c>
      <c r="F9191" t="s">
        <v>91</v>
      </c>
      <c r="G9191" t="s">
        <v>30</v>
      </c>
      <c r="H9191" t="s">
        <v>155</v>
      </c>
      <c r="I9191" s="1">
        <v>45883</v>
      </c>
      <c r="J9191">
        <v>7588</v>
      </c>
      <c r="K9191">
        <v>72</v>
      </c>
      <c r="L9191">
        <v>253</v>
      </c>
      <c r="M9191" t="s">
        <v>95</v>
      </c>
      <c r="N9191" t="s">
        <v>13</v>
      </c>
      <c r="O9191" t="s">
        <v>18</v>
      </c>
      <c r="P9191">
        <v>0.89900000000000002</v>
      </c>
      <c r="Q9191">
        <v>227.447</v>
      </c>
      <c r="R9191">
        <f>MONTH('COCOCART INDIA DATA'!$I9191)</f>
        <v>8</v>
      </c>
      <c r="S9191" t="str">
        <f>TEXT(Table2[[#This Row],[Date]],"mmm")</f>
        <v>Aug</v>
      </c>
      <c r="T9191">
        <f>DAY(Table2[[#This Row],[Date]])</f>
        <v>14</v>
      </c>
      <c r="U9191" t="str">
        <f>TEXT(Table2[[#This Row],[Date]],"ddd")</f>
        <v>Thu</v>
      </c>
    </row>
    <row r="9192" spans="1:21" x14ac:dyDescent="0.25">
      <c r="A9192" s="9">
        <v>2400049199</v>
      </c>
      <c r="B9192" t="s">
        <v>50</v>
      </c>
      <c r="C9192" t="s">
        <v>78</v>
      </c>
      <c r="D9192" t="s">
        <v>83</v>
      </c>
      <c r="E9192" t="s">
        <v>85</v>
      </c>
      <c r="F9192" t="s">
        <v>90</v>
      </c>
      <c r="G9192" t="s">
        <v>20</v>
      </c>
      <c r="H9192" t="s">
        <v>156</v>
      </c>
      <c r="I9192" s="1">
        <v>45883</v>
      </c>
      <c r="J9192">
        <v>12341</v>
      </c>
      <c r="K9192">
        <v>303</v>
      </c>
      <c r="L9192">
        <v>561</v>
      </c>
      <c r="M9192" t="s">
        <v>37</v>
      </c>
      <c r="N9192" t="s">
        <v>13</v>
      </c>
      <c r="O9192" t="s">
        <v>14</v>
      </c>
      <c r="P9192">
        <v>4.6592000000000002</v>
      </c>
      <c r="Q9192">
        <v>2613.8112000000001</v>
      </c>
      <c r="R9192">
        <f>MONTH('COCOCART INDIA DATA'!$I9192)</f>
        <v>8</v>
      </c>
      <c r="S9192" t="str">
        <f>TEXT(Table2[[#This Row],[Date]],"mmm")</f>
        <v>Aug</v>
      </c>
      <c r="T9192">
        <f>DAY(Table2[[#This Row],[Date]])</f>
        <v>14</v>
      </c>
      <c r="U9192" t="str">
        <f>TEXT(Table2[[#This Row],[Date]],"ddd")</f>
        <v>Thu</v>
      </c>
    </row>
    <row r="9193" spans="1:21" x14ac:dyDescent="0.25">
      <c r="A9193" s="9">
        <v>2400049200</v>
      </c>
      <c r="B9193" t="s">
        <v>62</v>
      </c>
      <c r="C9193" t="s">
        <v>79</v>
      </c>
      <c r="D9193" t="s">
        <v>83</v>
      </c>
      <c r="E9193" t="s">
        <v>85</v>
      </c>
      <c r="F9193" t="s">
        <v>91</v>
      </c>
      <c r="G9193" t="s">
        <v>38</v>
      </c>
      <c r="H9193" t="s">
        <v>150</v>
      </c>
      <c r="I9193" s="1">
        <v>45883</v>
      </c>
      <c r="J9193">
        <v>7392</v>
      </c>
      <c r="K9193">
        <v>53</v>
      </c>
      <c r="L9193">
        <v>822</v>
      </c>
      <c r="M9193" t="s">
        <v>96</v>
      </c>
      <c r="N9193" t="s">
        <v>13</v>
      </c>
      <c r="O9193" t="s">
        <v>14</v>
      </c>
      <c r="P9193">
        <v>8.7870000000000008</v>
      </c>
      <c r="Q9193">
        <v>7222.9140000000007</v>
      </c>
      <c r="R9193">
        <f>MONTH('COCOCART INDIA DATA'!$I9193)</f>
        <v>8</v>
      </c>
      <c r="S9193" t="str">
        <f>TEXT(Table2[[#This Row],[Date]],"mmm")</f>
        <v>Aug</v>
      </c>
      <c r="T9193">
        <f>DAY(Table2[[#This Row],[Date]])</f>
        <v>14</v>
      </c>
      <c r="U9193" t="str">
        <f>TEXT(Table2[[#This Row],[Date]],"ddd")</f>
        <v>Thu</v>
      </c>
    </row>
    <row r="9194" spans="1:21" x14ac:dyDescent="0.25">
      <c r="A9194" s="9">
        <v>2400049201</v>
      </c>
      <c r="B9194" t="s">
        <v>47</v>
      </c>
      <c r="C9194" t="s">
        <v>80</v>
      </c>
      <c r="D9194" t="s">
        <v>83</v>
      </c>
      <c r="E9194" t="s">
        <v>84</v>
      </c>
      <c r="F9194" t="s">
        <v>88</v>
      </c>
      <c r="G9194" t="s">
        <v>54</v>
      </c>
      <c r="H9194" t="s">
        <v>150</v>
      </c>
      <c r="I9194" s="1">
        <v>45883</v>
      </c>
      <c r="J9194">
        <v>9247</v>
      </c>
      <c r="K9194">
        <v>204</v>
      </c>
      <c r="L9194">
        <v>421</v>
      </c>
      <c r="M9194" t="s">
        <v>97</v>
      </c>
      <c r="N9194" t="s">
        <v>13</v>
      </c>
      <c r="O9194" t="s">
        <v>14</v>
      </c>
      <c r="P9194">
        <v>13.3485</v>
      </c>
      <c r="Q9194">
        <v>5619.7184999999999</v>
      </c>
      <c r="R9194">
        <f>MONTH('COCOCART INDIA DATA'!$I9194)</f>
        <v>8</v>
      </c>
      <c r="S9194" t="str">
        <f>TEXT(Table2[[#This Row],[Date]],"mmm")</f>
        <v>Aug</v>
      </c>
      <c r="T9194">
        <f>DAY(Table2[[#This Row],[Date]])</f>
        <v>14</v>
      </c>
      <c r="U9194" t="str">
        <f>TEXT(Table2[[#This Row],[Date]],"ddd")</f>
        <v>Thu</v>
      </c>
    </row>
    <row r="9195" spans="1:21" x14ac:dyDescent="0.25">
      <c r="A9195" s="9">
        <v>2400049202</v>
      </c>
      <c r="B9195" t="s">
        <v>47</v>
      </c>
      <c r="C9195" t="s">
        <v>79</v>
      </c>
      <c r="D9195" t="s">
        <v>83</v>
      </c>
      <c r="E9195" t="s">
        <v>84</v>
      </c>
      <c r="F9195" t="s">
        <v>89</v>
      </c>
      <c r="G9195" t="s">
        <v>30</v>
      </c>
      <c r="H9195" t="s">
        <v>150</v>
      </c>
      <c r="I9195" s="1">
        <v>45883</v>
      </c>
      <c r="J9195">
        <v>14035</v>
      </c>
      <c r="K9195">
        <v>66</v>
      </c>
      <c r="L9195">
        <v>540</v>
      </c>
      <c r="M9195" t="s">
        <v>98</v>
      </c>
      <c r="N9195" t="s">
        <v>13</v>
      </c>
      <c r="O9195" t="s">
        <v>18</v>
      </c>
      <c r="P9195">
        <v>0.89900000000000002</v>
      </c>
      <c r="Q9195">
        <v>485.46000000000004</v>
      </c>
      <c r="R9195">
        <f>MONTH('COCOCART INDIA DATA'!$I9195)</f>
        <v>8</v>
      </c>
      <c r="S9195" t="str">
        <f>TEXT(Table2[[#This Row],[Date]],"mmm")</f>
        <v>Aug</v>
      </c>
      <c r="T9195">
        <f>DAY(Table2[[#This Row],[Date]])</f>
        <v>14</v>
      </c>
      <c r="U9195" t="str">
        <f>TEXT(Table2[[#This Row],[Date]],"ddd")</f>
        <v>Thu</v>
      </c>
    </row>
    <row r="9196" spans="1:21" x14ac:dyDescent="0.25">
      <c r="A9196" s="9">
        <v>2400049203</v>
      </c>
      <c r="B9196" t="s">
        <v>56</v>
      </c>
      <c r="C9196" t="s">
        <v>79</v>
      </c>
      <c r="D9196" t="s">
        <v>83</v>
      </c>
      <c r="E9196" t="s">
        <v>85</v>
      </c>
      <c r="F9196" t="s">
        <v>90</v>
      </c>
      <c r="G9196" t="s">
        <v>52</v>
      </c>
      <c r="H9196" t="s">
        <v>154</v>
      </c>
      <c r="I9196" s="1">
        <v>45883</v>
      </c>
      <c r="J9196">
        <v>1890</v>
      </c>
      <c r="K9196">
        <v>20</v>
      </c>
      <c r="L9196">
        <v>146</v>
      </c>
      <c r="M9196" t="s">
        <v>99</v>
      </c>
      <c r="N9196" t="s">
        <v>40</v>
      </c>
      <c r="O9196" t="s">
        <v>14</v>
      </c>
      <c r="P9196">
        <v>2.8</v>
      </c>
      <c r="Q9196">
        <v>408.79999999999995</v>
      </c>
      <c r="R9196">
        <f>MONTH('COCOCART INDIA DATA'!$I9196)</f>
        <v>8</v>
      </c>
      <c r="S9196" t="str">
        <f>TEXT(Table2[[#This Row],[Date]],"mmm")</f>
        <v>Aug</v>
      </c>
      <c r="T9196">
        <f>DAY(Table2[[#This Row],[Date]])</f>
        <v>14</v>
      </c>
      <c r="U9196" t="str">
        <f>TEXT(Table2[[#This Row],[Date]],"ddd")</f>
        <v>Thu</v>
      </c>
    </row>
    <row r="9197" spans="1:21" x14ac:dyDescent="0.25">
      <c r="A9197" s="9">
        <v>2400049204</v>
      </c>
      <c r="B9197" t="s">
        <v>57</v>
      </c>
      <c r="C9197" t="s">
        <v>80</v>
      </c>
      <c r="D9197" t="s">
        <v>83</v>
      </c>
      <c r="E9197" t="s">
        <v>85</v>
      </c>
      <c r="F9197" t="s">
        <v>91</v>
      </c>
      <c r="G9197" t="s">
        <v>41</v>
      </c>
      <c r="H9197" t="s">
        <v>154</v>
      </c>
      <c r="I9197" s="1">
        <v>45883</v>
      </c>
      <c r="J9197">
        <v>3738</v>
      </c>
      <c r="K9197">
        <v>98</v>
      </c>
      <c r="L9197">
        <v>134</v>
      </c>
      <c r="M9197" t="s">
        <v>100</v>
      </c>
      <c r="N9197" t="s">
        <v>40</v>
      </c>
      <c r="O9197" t="s">
        <v>14</v>
      </c>
      <c r="P9197">
        <v>6.3415999999999997</v>
      </c>
      <c r="Q9197">
        <v>849.77440000000001</v>
      </c>
      <c r="R9197">
        <f>MONTH('COCOCART INDIA DATA'!$I9197)</f>
        <v>8</v>
      </c>
      <c r="S9197" t="str">
        <f>TEXT(Table2[[#This Row],[Date]],"mmm")</f>
        <v>Aug</v>
      </c>
      <c r="T9197">
        <f>DAY(Table2[[#This Row],[Date]])</f>
        <v>14</v>
      </c>
      <c r="U9197" t="str">
        <f>TEXT(Table2[[#This Row],[Date]],"ddd")</f>
        <v>Thu</v>
      </c>
    </row>
    <row r="9198" spans="1:21" x14ac:dyDescent="0.25">
      <c r="A9198" s="9">
        <v>2400049205</v>
      </c>
      <c r="B9198" t="s">
        <v>44</v>
      </c>
      <c r="C9198" t="s">
        <v>79</v>
      </c>
      <c r="D9198" t="s">
        <v>83</v>
      </c>
      <c r="E9198" t="s">
        <v>85</v>
      </c>
      <c r="F9198" t="s">
        <v>90</v>
      </c>
      <c r="G9198" t="s">
        <v>52</v>
      </c>
      <c r="H9198" t="s">
        <v>154</v>
      </c>
      <c r="I9198" s="1">
        <v>45883</v>
      </c>
      <c r="J9198">
        <v>2940</v>
      </c>
      <c r="K9198">
        <v>46</v>
      </c>
      <c r="L9198">
        <v>294</v>
      </c>
      <c r="M9198" t="s">
        <v>101</v>
      </c>
      <c r="N9198" t="s">
        <v>40</v>
      </c>
      <c r="O9198" t="s">
        <v>14</v>
      </c>
      <c r="P9198">
        <v>2.8</v>
      </c>
      <c r="Q9198">
        <v>823.19999999999993</v>
      </c>
      <c r="R9198">
        <f>MONTH('COCOCART INDIA DATA'!$I9198)</f>
        <v>8</v>
      </c>
      <c r="S9198" t="str">
        <f>TEXT(Table2[[#This Row],[Date]],"mmm")</f>
        <v>Aug</v>
      </c>
      <c r="T9198">
        <f>DAY(Table2[[#This Row],[Date]])</f>
        <v>14</v>
      </c>
      <c r="U9198" t="str">
        <f>TEXT(Table2[[#This Row],[Date]],"ddd")</f>
        <v>Thu</v>
      </c>
    </row>
    <row r="9199" spans="1:21" x14ac:dyDescent="0.25">
      <c r="A9199" s="9">
        <v>2400049206</v>
      </c>
      <c r="B9199" t="s">
        <v>42</v>
      </c>
      <c r="C9199" t="s">
        <v>79</v>
      </c>
      <c r="D9199" t="s">
        <v>83</v>
      </c>
      <c r="E9199" t="s">
        <v>85</v>
      </c>
      <c r="F9199" t="s">
        <v>91</v>
      </c>
      <c r="G9199" t="s">
        <v>39</v>
      </c>
      <c r="H9199" t="s">
        <v>154</v>
      </c>
      <c r="I9199" s="1">
        <v>45883</v>
      </c>
      <c r="J9199">
        <v>5145</v>
      </c>
      <c r="K9199">
        <v>325</v>
      </c>
      <c r="L9199">
        <v>396</v>
      </c>
      <c r="M9199" t="s">
        <v>102</v>
      </c>
      <c r="N9199" t="s">
        <v>40</v>
      </c>
      <c r="O9199" t="s">
        <v>14</v>
      </c>
      <c r="P9199">
        <v>2.8195000000000001</v>
      </c>
      <c r="Q9199">
        <v>1116.5219999999999</v>
      </c>
      <c r="R9199">
        <f>MONTH('COCOCART INDIA DATA'!$I9199)</f>
        <v>8</v>
      </c>
      <c r="S9199" t="str">
        <f>TEXT(Table2[[#This Row],[Date]],"mmm")</f>
        <v>Aug</v>
      </c>
      <c r="T9199">
        <f>DAY(Table2[[#This Row],[Date]])</f>
        <v>14</v>
      </c>
      <c r="U9199" t="str">
        <f>TEXT(Table2[[#This Row],[Date]],"ddd")</f>
        <v>Thu</v>
      </c>
    </row>
    <row r="9200" spans="1:21" x14ac:dyDescent="0.25">
      <c r="A9200" s="9">
        <v>2400049207</v>
      </c>
      <c r="B9200" t="s">
        <v>31</v>
      </c>
      <c r="C9200" t="s">
        <v>79</v>
      </c>
      <c r="D9200" t="s">
        <v>83</v>
      </c>
      <c r="E9200" t="s">
        <v>84</v>
      </c>
      <c r="F9200" t="s">
        <v>89</v>
      </c>
      <c r="G9200" t="s">
        <v>38</v>
      </c>
      <c r="H9200" t="s">
        <v>154</v>
      </c>
      <c r="I9200" s="1">
        <v>45883</v>
      </c>
      <c r="J9200">
        <v>3031</v>
      </c>
      <c r="K9200">
        <v>316</v>
      </c>
      <c r="L9200">
        <v>337</v>
      </c>
      <c r="M9200" t="s">
        <v>103</v>
      </c>
      <c r="N9200" t="s">
        <v>13</v>
      </c>
      <c r="O9200" t="s">
        <v>14</v>
      </c>
      <c r="P9200">
        <v>8.7870000000000008</v>
      </c>
      <c r="Q9200">
        <v>2961.2190000000001</v>
      </c>
      <c r="R9200">
        <f>MONTH('COCOCART INDIA DATA'!$I9200)</f>
        <v>8</v>
      </c>
      <c r="S9200" t="str">
        <f>TEXT(Table2[[#This Row],[Date]],"mmm")</f>
        <v>Aug</v>
      </c>
      <c r="T9200">
        <f>DAY(Table2[[#This Row],[Date]])</f>
        <v>14</v>
      </c>
      <c r="U9200" t="str">
        <f>TEXT(Table2[[#This Row],[Date]],"ddd")</f>
        <v>Thu</v>
      </c>
    </row>
    <row r="9201" spans="1:21" x14ac:dyDescent="0.25">
      <c r="A9201" s="9">
        <v>2400049208</v>
      </c>
      <c r="B9201" t="s">
        <v>29</v>
      </c>
      <c r="C9201" t="s">
        <v>79</v>
      </c>
      <c r="D9201" t="s">
        <v>83</v>
      </c>
      <c r="E9201" t="s">
        <v>84</v>
      </c>
      <c r="F9201" t="s">
        <v>89</v>
      </c>
      <c r="G9201" t="s">
        <v>28</v>
      </c>
      <c r="H9201" t="s">
        <v>154</v>
      </c>
      <c r="I9201" s="1">
        <v>45883</v>
      </c>
      <c r="J9201">
        <v>2317</v>
      </c>
      <c r="K9201">
        <v>82</v>
      </c>
      <c r="L9201">
        <v>101</v>
      </c>
      <c r="M9201" t="s">
        <v>59</v>
      </c>
      <c r="N9201" t="s">
        <v>17</v>
      </c>
      <c r="O9201" t="s">
        <v>18</v>
      </c>
      <c r="P9201">
        <v>1.7625</v>
      </c>
      <c r="Q9201">
        <v>178.01249999999999</v>
      </c>
      <c r="R9201">
        <f>MONTH('COCOCART INDIA DATA'!$I9201)</f>
        <v>8</v>
      </c>
      <c r="S9201" t="str">
        <f>TEXT(Table2[[#This Row],[Date]],"mmm")</f>
        <v>Aug</v>
      </c>
      <c r="T9201">
        <f>DAY(Table2[[#This Row],[Date]])</f>
        <v>14</v>
      </c>
      <c r="U9201" t="str">
        <f>TEXT(Table2[[#This Row],[Date]],"ddd")</f>
        <v>Thu</v>
      </c>
    </row>
    <row r="9202" spans="1:21" x14ac:dyDescent="0.25">
      <c r="A9202" s="9">
        <v>2400049209</v>
      </c>
      <c r="B9202" t="s">
        <v>42</v>
      </c>
      <c r="C9202" t="s">
        <v>66</v>
      </c>
      <c r="D9202" t="s">
        <v>82</v>
      </c>
      <c r="E9202" t="s">
        <v>85</v>
      </c>
      <c r="F9202" t="s">
        <v>90</v>
      </c>
      <c r="G9202" t="s">
        <v>46</v>
      </c>
      <c r="H9202" t="s">
        <v>154</v>
      </c>
      <c r="I9202" s="1">
        <v>45883</v>
      </c>
      <c r="J9202">
        <v>5327</v>
      </c>
      <c r="K9202">
        <v>168</v>
      </c>
      <c r="L9202">
        <v>214</v>
      </c>
      <c r="M9202" t="s">
        <v>104</v>
      </c>
      <c r="N9202" t="s">
        <v>40</v>
      </c>
      <c r="O9202" t="s">
        <v>18</v>
      </c>
      <c r="P9202">
        <v>4.7065000000000001</v>
      </c>
      <c r="Q9202">
        <v>1007.191</v>
      </c>
      <c r="R9202">
        <f>MONTH('COCOCART INDIA DATA'!$I9202)</f>
        <v>8</v>
      </c>
      <c r="S9202" t="str">
        <f>TEXT(Table2[[#This Row],[Date]],"mmm")</f>
        <v>Aug</v>
      </c>
      <c r="T9202">
        <f>DAY(Table2[[#This Row],[Date]])</f>
        <v>14</v>
      </c>
      <c r="U9202" t="str">
        <f>TEXT(Table2[[#This Row],[Date]],"ddd")</f>
        <v>Thu</v>
      </c>
    </row>
    <row r="9203" spans="1:21" x14ac:dyDescent="0.25">
      <c r="A9203" s="9">
        <v>2400049210</v>
      </c>
      <c r="B9203" t="s">
        <v>42</v>
      </c>
      <c r="C9203" t="s">
        <v>66</v>
      </c>
      <c r="D9203" t="s">
        <v>83</v>
      </c>
      <c r="E9203" t="s">
        <v>85</v>
      </c>
      <c r="F9203" t="s">
        <v>91</v>
      </c>
      <c r="G9203" t="s">
        <v>36</v>
      </c>
      <c r="H9203" t="s">
        <v>154</v>
      </c>
      <c r="I9203" s="1">
        <v>45883</v>
      </c>
      <c r="J9203">
        <v>7301</v>
      </c>
      <c r="K9203">
        <v>288</v>
      </c>
      <c r="L9203">
        <v>457</v>
      </c>
      <c r="M9203" t="s">
        <v>105</v>
      </c>
      <c r="N9203" t="s">
        <v>13</v>
      </c>
      <c r="O9203" t="s">
        <v>14</v>
      </c>
      <c r="P9203">
        <v>2.2656000000000001</v>
      </c>
      <c r="Q9203">
        <v>1035.3792000000001</v>
      </c>
      <c r="R9203">
        <f>MONTH('COCOCART INDIA DATA'!$I9203)</f>
        <v>8</v>
      </c>
      <c r="S9203" t="str">
        <f>TEXT(Table2[[#This Row],[Date]],"mmm")</f>
        <v>Aug</v>
      </c>
      <c r="T9203">
        <f>DAY(Table2[[#This Row],[Date]])</f>
        <v>14</v>
      </c>
      <c r="U9203" t="str">
        <f>TEXT(Table2[[#This Row],[Date]],"ddd")</f>
        <v>Thu</v>
      </c>
    </row>
    <row r="9204" spans="1:21" x14ac:dyDescent="0.25">
      <c r="A9204" s="9">
        <v>2400049211</v>
      </c>
      <c r="B9204" t="s">
        <v>27</v>
      </c>
      <c r="C9204" t="s">
        <v>66</v>
      </c>
      <c r="D9204" t="s">
        <v>82</v>
      </c>
      <c r="E9204" t="s">
        <v>85</v>
      </c>
      <c r="F9204" t="s">
        <v>90</v>
      </c>
      <c r="G9204" t="s">
        <v>46</v>
      </c>
      <c r="H9204" t="s">
        <v>154</v>
      </c>
      <c r="I9204" s="1">
        <v>45883</v>
      </c>
      <c r="J9204">
        <v>12880</v>
      </c>
      <c r="K9204">
        <v>195</v>
      </c>
      <c r="L9204">
        <v>644</v>
      </c>
      <c r="M9204" t="s">
        <v>106</v>
      </c>
      <c r="N9204" t="s">
        <v>40</v>
      </c>
      <c r="O9204" t="s">
        <v>18</v>
      </c>
      <c r="P9204">
        <v>4.7065000000000001</v>
      </c>
      <c r="Q9204">
        <v>3030.9859999999999</v>
      </c>
      <c r="R9204">
        <f>MONTH('COCOCART INDIA DATA'!$I9204)</f>
        <v>8</v>
      </c>
      <c r="S9204" t="str">
        <f>TEXT(Table2[[#This Row],[Date]],"mmm")</f>
        <v>Aug</v>
      </c>
      <c r="T9204">
        <f>DAY(Table2[[#This Row],[Date]])</f>
        <v>14</v>
      </c>
      <c r="U9204" t="str">
        <f>TEXT(Table2[[#This Row],[Date]],"ddd")</f>
        <v>Thu</v>
      </c>
    </row>
    <row r="9205" spans="1:21" x14ac:dyDescent="0.25">
      <c r="A9205" s="9">
        <v>2400049212</v>
      </c>
      <c r="B9205" t="s">
        <v>24</v>
      </c>
      <c r="C9205" t="s">
        <v>66</v>
      </c>
      <c r="D9205" t="s">
        <v>83</v>
      </c>
      <c r="E9205" t="s">
        <v>85</v>
      </c>
      <c r="F9205" t="s">
        <v>91</v>
      </c>
      <c r="G9205" t="s">
        <v>45</v>
      </c>
      <c r="H9205" t="s">
        <v>148</v>
      </c>
      <c r="I9205" s="1">
        <v>45883</v>
      </c>
      <c r="J9205">
        <v>11221</v>
      </c>
      <c r="K9205">
        <v>2</v>
      </c>
      <c r="L9205">
        <v>511</v>
      </c>
      <c r="M9205" t="s">
        <v>107</v>
      </c>
      <c r="N9205" t="s">
        <v>17</v>
      </c>
      <c r="O9205" t="s">
        <v>14</v>
      </c>
      <c r="P9205">
        <v>2.4773999999999998</v>
      </c>
      <c r="Q9205">
        <v>1265.9513999999999</v>
      </c>
      <c r="R9205">
        <f>MONTH('COCOCART INDIA DATA'!$I9205)</f>
        <v>8</v>
      </c>
      <c r="S9205" t="str">
        <f>TEXT(Table2[[#This Row],[Date]],"mmm")</f>
        <v>Aug</v>
      </c>
      <c r="T9205">
        <f>DAY(Table2[[#This Row],[Date]])</f>
        <v>14</v>
      </c>
      <c r="U9205" t="str">
        <f>TEXT(Table2[[#This Row],[Date]],"ddd")</f>
        <v>Thu</v>
      </c>
    </row>
    <row r="9206" spans="1:21" x14ac:dyDescent="0.25">
      <c r="A9206" s="9">
        <v>2400049213</v>
      </c>
      <c r="B9206" t="s">
        <v>42</v>
      </c>
      <c r="C9206" t="s">
        <v>66</v>
      </c>
      <c r="D9206" t="s">
        <v>83</v>
      </c>
      <c r="E9206" t="s">
        <v>84</v>
      </c>
      <c r="F9206" t="s">
        <v>88</v>
      </c>
      <c r="G9206" t="s">
        <v>41</v>
      </c>
      <c r="H9206" t="s">
        <v>148</v>
      </c>
      <c r="I9206" s="1">
        <v>45883</v>
      </c>
      <c r="J9206">
        <v>4599</v>
      </c>
      <c r="K9206">
        <v>50</v>
      </c>
      <c r="L9206">
        <v>184</v>
      </c>
      <c r="M9206" t="s">
        <v>108</v>
      </c>
      <c r="N9206" t="s">
        <v>40</v>
      </c>
      <c r="O9206" t="s">
        <v>14</v>
      </c>
      <c r="P9206">
        <v>6.3415999999999997</v>
      </c>
      <c r="Q9206">
        <v>1166.8543999999999</v>
      </c>
      <c r="R9206">
        <f>MONTH('COCOCART INDIA DATA'!$I9206)</f>
        <v>8</v>
      </c>
      <c r="S9206" t="str">
        <f>TEXT(Table2[[#This Row],[Date]],"mmm")</f>
        <v>Aug</v>
      </c>
      <c r="T9206">
        <f>DAY(Table2[[#This Row],[Date]])</f>
        <v>14</v>
      </c>
      <c r="U9206" t="str">
        <f>TEXT(Table2[[#This Row],[Date]],"ddd")</f>
        <v>Thu</v>
      </c>
    </row>
    <row r="9207" spans="1:21" x14ac:dyDescent="0.25">
      <c r="A9207" s="9">
        <v>2400049214</v>
      </c>
      <c r="B9207" t="s">
        <v>26</v>
      </c>
      <c r="C9207" t="s">
        <v>67</v>
      </c>
      <c r="D9207" t="s">
        <v>83</v>
      </c>
      <c r="E9207" t="s">
        <v>84</v>
      </c>
      <c r="F9207" t="s">
        <v>89</v>
      </c>
      <c r="G9207" t="s">
        <v>30</v>
      </c>
      <c r="H9207" t="s">
        <v>148</v>
      </c>
      <c r="I9207" s="1">
        <v>45883</v>
      </c>
      <c r="J9207">
        <v>1981</v>
      </c>
      <c r="K9207">
        <v>208</v>
      </c>
      <c r="L9207">
        <v>77</v>
      </c>
      <c r="M9207" t="s">
        <v>109</v>
      </c>
      <c r="N9207" t="s">
        <v>13</v>
      </c>
      <c r="O9207" t="s">
        <v>18</v>
      </c>
      <c r="P9207">
        <v>0.89900000000000002</v>
      </c>
      <c r="Q9207">
        <v>69.222999999999999</v>
      </c>
      <c r="R9207">
        <f>MONTH('COCOCART INDIA DATA'!$I9207)</f>
        <v>8</v>
      </c>
      <c r="S9207" t="str">
        <f>TEXT(Table2[[#This Row],[Date]],"mmm")</f>
        <v>Aug</v>
      </c>
      <c r="T9207">
        <f>DAY(Table2[[#This Row],[Date]])</f>
        <v>14</v>
      </c>
      <c r="U9207" t="str">
        <f>TEXT(Table2[[#This Row],[Date]],"ddd")</f>
        <v>Thu</v>
      </c>
    </row>
    <row r="9208" spans="1:21" x14ac:dyDescent="0.25">
      <c r="A9208" s="9">
        <v>2400049215</v>
      </c>
      <c r="B9208" t="s">
        <v>51</v>
      </c>
      <c r="C9208" t="s">
        <v>68</v>
      </c>
      <c r="D9208" t="s">
        <v>83</v>
      </c>
      <c r="E9208" t="s">
        <v>85</v>
      </c>
      <c r="F9208" t="s">
        <v>90</v>
      </c>
      <c r="G9208" t="s">
        <v>46</v>
      </c>
      <c r="H9208" t="s">
        <v>148</v>
      </c>
      <c r="I9208" s="1">
        <v>45883</v>
      </c>
      <c r="J9208">
        <v>784</v>
      </c>
      <c r="K9208">
        <v>510</v>
      </c>
      <c r="L9208">
        <v>33</v>
      </c>
      <c r="M9208" t="s">
        <v>110</v>
      </c>
      <c r="N9208" t="s">
        <v>40</v>
      </c>
      <c r="O9208" t="s">
        <v>18</v>
      </c>
      <c r="P9208">
        <v>4.7065000000000001</v>
      </c>
      <c r="Q9208">
        <v>155.31450000000001</v>
      </c>
      <c r="R9208">
        <f>MONTH('COCOCART INDIA DATA'!$I9208)</f>
        <v>8</v>
      </c>
      <c r="S9208" t="str">
        <f>TEXT(Table2[[#This Row],[Date]],"mmm")</f>
        <v>Aug</v>
      </c>
      <c r="T9208">
        <f>DAY(Table2[[#This Row],[Date]])</f>
        <v>14</v>
      </c>
      <c r="U9208" t="str">
        <f>TEXT(Table2[[#This Row],[Date]],"ddd")</f>
        <v>Thu</v>
      </c>
    </row>
    <row r="9209" spans="1:21" x14ac:dyDescent="0.25">
      <c r="A9209" s="9">
        <v>2400049216</v>
      </c>
      <c r="B9209" t="s">
        <v>15</v>
      </c>
      <c r="C9209" t="s">
        <v>69</v>
      </c>
      <c r="D9209" t="s">
        <v>83</v>
      </c>
      <c r="E9209" t="s">
        <v>85</v>
      </c>
      <c r="F9209" t="s">
        <v>91</v>
      </c>
      <c r="G9209" t="s">
        <v>54</v>
      </c>
      <c r="H9209" t="s">
        <v>148</v>
      </c>
      <c r="I9209" s="1">
        <v>45883</v>
      </c>
      <c r="J9209">
        <v>3171</v>
      </c>
      <c r="K9209">
        <v>40</v>
      </c>
      <c r="L9209">
        <v>151</v>
      </c>
      <c r="M9209" t="s">
        <v>111</v>
      </c>
      <c r="N9209" t="s">
        <v>13</v>
      </c>
      <c r="O9209" t="s">
        <v>14</v>
      </c>
      <c r="P9209">
        <v>13.3485</v>
      </c>
      <c r="Q9209">
        <v>2015.6234999999999</v>
      </c>
      <c r="R9209">
        <f>MONTH('COCOCART INDIA DATA'!$I9209)</f>
        <v>8</v>
      </c>
      <c r="S9209" t="str">
        <f>TEXT(Table2[[#This Row],[Date]],"mmm")</f>
        <v>Aug</v>
      </c>
      <c r="T9209">
        <f>DAY(Table2[[#This Row],[Date]])</f>
        <v>14</v>
      </c>
      <c r="U9209" t="str">
        <f>TEXT(Table2[[#This Row],[Date]],"ddd")</f>
        <v>Thu</v>
      </c>
    </row>
    <row r="9210" spans="1:21" x14ac:dyDescent="0.25">
      <c r="A9210" s="9">
        <v>2400049217</v>
      </c>
      <c r="B9210" t="s">
        <v>47</v>
      </c>
      <c r="C9210" t="s">
        <v>70</v>
      </c>
      <c r="D9210" t="s">
        <v>83</v>
      </c>
      <c r="E9210" t="s">
        <v>85</v>
      </c>
      <c r="F9210" t="s">
        <v>90</v>
      </c>
      <c r="G9210" t="s">
        <v>53</v>
      </c>
      <c r="H9210" t="s">
        <v>148</v>
      </c>
      <c r="I9210" s="1">
        <v>45883</v>
      </c>
      <c r="J9210">
        <v>6853</v>
      </c>
      <c r="K9210">
        <v>147</v>
      </c>
      <c r="L9210">
        <v>762</v>
      </c>
      <c r="M9210" t="s">
        <v>112</v>
      </c>
      <c r="N9210" t="s">
        <v>40</v>
      </c>
      <c r="O9210" t="s">
        <v>18</v>
      </c>
      <c r="P9210">
        <v>8.2429000000000006</v>
      </c>
      <c r="Q9210">
        <v>6281.0898000000007</v>
      </c>
      <c r="R9210">
        <f>MONTH('COCOCART INDIA DATA'!$I9210)</f>
        <v>8</v>
      </c>
      <c r="S9210" t="str">
        <f>TEXT(Table2[[#This Row],[Date]],"mmm")</f>
        <v>Aug</v>
      </c>
      <c r="T9210">
        <f>DAY(Table2[[#This Row],[Date]])</f>
        <v>14</v>
      </c>
      <c r="U9210" t="str">
        <f>TEXT(Table2[[#This Row],[Date]],"ddd")</f>
        <v>Thu</v>
      </c>
    </row>
    <row r="9211" spans="1:21" x14ac:dyDescent="0.25">
      <c r="A9211" s="9">
        <v>2400049218</v>
      </c>
      <c r="B9211" t="s">
        <v>64</v>
      </c>
      <c r="C9211" t="s">
        <v>70</v>
      </c>
      <c r="D9211" t="s">
        <v>83</v>
      </c>
      <c r="E9211" t="s">
        <v>85</v>
      </c>
      <c r="F9211" t="s">
        <v>91</v>
      </c>
      <c r="G9211" t="s">
        <v>43</v>
      </c>
      <c r="H9211" t="s">
        <v>148</v>
      </c>
      <c r="I9211" s="1">
        <v>45883</v>
      </c>
      <c r="J9211">
        <v>4648</v>
      </c>
      <c r="K9211">
        <v>147</v>
      </c>
      <c r="L9211">
        <v>194</v>
      </c>
      <c r="M9211" t="s">
        <v>113</v>
      </c>
      <c r="N9211" t="s">
        <v>40</v>
      </c>
      <c r="O9211" t="s">
        <v>14</v>
      </c>
      <c r="P9211">
        <v>9.2086000000000006</v>
      </c>
      <c r="Q9211">
        <v>1786.4684000000002</v>
      </c>
      <c r="R9211">
        <f>MONTH('COCOCART INDIA DATA'!$I9211)</f>
        <v>8</v>
      </c>
      <c r="S9211" t="str">
        <f>TEXT(Table2[[#This Row],[Date]],"mmm")</f>
        <v>Aug</v>
      </c>
      <c r="T9211">
        <f>DAY(Table2[[#This Row],[Date]])</f>
        <v>14</v>
      </c>
      <c r="U9211" t="str">
        <f>TEXT(Table2[[#This Row],[Date]],"ddd")</f>
        <v>Thu</v>
      </c>
    </row>
    <row r="9212" spans="1:21" x14ac:dyDescent="0.25">
      <c r="A9212" s="9">
        <v>2400049219</v>
      </c>
      <c r="B9212" t="s">
        <v>44</v>
      </c>
      <c r="C9212" t="s">
        <v>71</v>
      </c>
      <c r="D9212" t="s">
        <v>82</v>
      </c>
      <c r="E9212" t="s">
        <v>84</v>
      </c>
      <c r="F9212" t="s">
        <v>89</v>
      </c>
      <c r="G9212" t="s">
        <v>58</v>
      </c>
      <c r="H9212" t="s">
        <v>148</v>
      </c>
      <c r="I9212" s="1">
        <v>45883</v>
      </c>
      <c r="J9212">
        <v>10493</v>
      </c>
      <c r="K9212">
        <v>20</v>
      </c>
      <c r="L9212">
        <v>656</v>
      </c>
      <c r="M9212" t="s">
        <v>114</v>
      </c>
      <c r="N9212" t="s">
        <v>13</v>
      </c>
      <c r="O9212" t="s">
        <v>18</v>
      </c>
      <c r="P9212">
        <v>5.0198</v>
      </c>
      <c r="Q9212">
        <v>3292.9888000000001</v>
      </c>
      <c r="R9212">
        <f>MONTH('COCOCART INDIA DATA'!$I9212)</f>
        <v>8</v>
      </c>
      <c r="S9212" t="str">
        <f>TEXT(Table2[[#This Row],[Date]],"mmm")</f>
        <v>Aug</v>
      </c>
      <c r="T9212">
        <f>DAY(Table2[[#This Row],[Date]])</f>
        <v>14</v>
      </c>
      <c r="U9212" t="str">
        <f>TEXT(Table2[[#This Row],[Date]],"ddd")</f>
        <v>Thu</v>
      </c>
    </row>
    <row r="9213" spans="1:21" x14ac:dyDescent="0.25">
      <c r="A9213" s="9">
        <v>2400049220</v>
      </c>
      <c r="B9213" t="s">
        <v>15</v>
      </c>
      <c r="C9213" t="s">
        <v>71</v>
      </c>
      <c r="D9213" t="s">
        <v>83</v>
      </c>
      <c r="E9213" t="s">
        <v>84</v>
      </c>
      <c r="F9213" t="s">
        <v>89</v>
      </c>
      <c r="G9213" t="s">
        <v>30</v>
      </c>
      <c r="H9213" t="s">
        <v>148</v>
      </c>
      <c r="I9213" s="1">
        <v>45883</v>
      </c>
      <c r="J9213">
        <v>1456</v>
      </c>
      <c r="K9213">
        <v>49</v>
      </c>
      <c r="L9213">
        <v>54</v>
      </c>
      <c r="M9213" t="s">
        <v>115</v>
      </c>
      <c r="N9213" t="s">
        <v>13</v>
      </c>
      <c r="O9213" t="s">
        <v>18</v>
      </c>
      <c r="P9213">
        <v>0.89900000000000002</v>
      </c>
      <c r="Q9213">
        <v>48.545999999999999</v>
      </c>
      <c r="R9213">
        <f>MONTH('COCOCART INDIA DATA'!$I9213)</f>
        <v>8</v>
      </c>
      <c r="S9213" t="str">
        <f>TEXT(Table2[[#This Row],[Date]],"mmm")</f>
        <v>Aug</v>
      </c>
      <c r="T9213">
        <f>DAY(Table2[[#This Row],[Date]])</f>
        <v>14</v>
      </c>
      <c r="U9213" t="str">
        <f>TEXT(Table2[[#This Row],[Date]],"ddd")</f>
        <v>Thu</v>
      </c>
    </row>
    <row r="9214" spans="1:21" x14ac:dyDescent="0.25">
      <c r="A9214" s="9">
        <v>2400049221</v>
      </c>
      <c r="B9214" t="s">
        <v>63</v>
      </c>
      <c r="C9214" t="s">
        <v>72</v>
      </c>
      <c r="D9214" t="s">
        <v>82</v>
      </c>
      <c r="E9214" t="s">
        <v>85</v>
      </c>
      <c r="F9214" t="s">
        <v>90</v>
      </c>
      <c r="G9214" t="s">
        <v>23</v>
      </c>
      <c r="H9214" t="s">
        <v>146</v>
      </c>
      <c r="I9214" s="1">
        <v>45883</v>
      </c>
      <c r="J9214">
        <v>9296</v>
      </c>
      <c r="K9214">
        <v>341</v>
      </c>
      <c r="L9214">
        <v>345</v>
      </c>
      <c r="M9214" t="s">
        <v>116</v>
      </c>
      <c r="N9214" t="s">
        <v>17</v>
      </c>
      <c r="O9214" t="s">
        <v>18</v>
      </c>
      <c r="P9214">
        <v>7.8910999999999998</v>
      </c>
      <c r="Q9214">
        <v>2722.4294999999997</v>
      </c>
      <c r="R9214">
        <f>MONTH('COCOCART INDIA DATA'!$I9214)</f>
        <v>8</v>
      </c>
      <c r="S9214" t="str">
        <f>TEXT(Table2[[#This Row],[Date]],"mmm")</f>
        <v>Aug</v>
      </c>
      <c r="T9214">
        <f>DAY(Table2[[#This Row],[Date]])</f>
        <v>14</v>
      </c>
      <c r="U9214" t="str">
        <f>TEXT(Table2[[#This Row],[Date]],"ddd")</f>
        <v>Thu</v>
      </c>
    </row>
    <row r="9215" spans="1:21" x14ac:dyDescent="0.25">
      <c r="A9215" s="9">
        <v>2400049222</v>
      </c>
      <c r="B9215" t="s">
        <v>24</v>
      </c>
      <c r="C9215" t="s">
        <v>73</v>
      </c>
      <c r="D9215" t="s">
        <v>82</v>
      </c>
      <c r="E9215" t="s">
        <v>85</v>
      </c>
      <c r="F9215" t="s">
        <v>91</v>
      </c>
      <c r="G9215" t="s">
        <v>21</v>
      </c>
      <c r="H9215" t="s">
        <v>146</v>
      </c>
      <c r="I9215" s="1">
        <v>45883</v>
      </c>
      <c r="J9215">
        <v>9723</v>
      </c>
      <c r="K9215">
        <v>122</v>
      </c>
      <c r="L9215">
        <v>973</v>
      </c>
      <c r="M9215" t="s">
        <v>117</v>
      </c>
      <c r="N9215" t="s">
        <v>13</v>
      </c>
      <c r="O9215" t="s">
        <v>18</v>
      </c>
      <c r="P9215">
        <v>6.0811000000000002</v>
      </c>
      <c r="Q9215">
        <v>5916.9103000000005</v>
      </c>
      <c r="R9215">
        <f>MONTH('COCOCART INDIA DATA'!$I9215)</f>
        <v>8</v>
      </c>
      <c r="S9215" t="str">
        <f>TEXT(Table2[[#This Row],[Date]],"mmm")</f>
        <v>Aug</v>
      </c>
      <c r="T9215">
        <f>DAY(Table2[[#This Row],[Date]])</f>
        <v>14</v>
      </c>
      <c r="U9215" t="str">
        <f>TEXT(Table2[[#This Row],[Date]],"ddd")</f>
        <v>Thu</v>
      </c>
    </row>
    <row r="9216" spans="1:21" x14ac:dyDescent="0.25">
      <c r="A9216" s="9">
        <v>2400049223</v>
      </c>
      <c r="B9216" t="s">
        <v>55</v>
      </c>
      <c r="C9216" t="s">
        <v>74</v>
      </c>
      <c r="D9216" t="s">
        <v>82</v>
      </c>
      <c r="E9216" t="s">
        <v>85</v>
      </c>
      <c r="F9216" t="s">
        <v>90</v>
      </c>
      <c r="G9216" t="s">
        <v>30</v>
      </c>
      <c r="H9216" t="s">
        <v>146</v>
      </c>
      <c r="I9216" s="1">
        <v>45883</v>
      </c>
      <c r="J9216">
        <v>483</v>
      </c>
      <c r="K9216">
        <v>595</v>
      </c>
      <c r="L9216">
        <v>20</v>
      </c>
      <c r="M9216" t="s">
        <v>118</v>
      </c>
      <c r="N9216" t="s">
        <v>13</v>
      </c>
      <c r="O9216" t="s">
        <v>18</v>
      </c>
      <c r="P9216">
        <v>0.89900000000000002</v>
      </c>
      <c r="Q9216">
        <v>17.98</v>
      </c>
      <c r="R9216">
        <f>MONTH('COCOCART INDIA DATA'!$I9216)</f>
        <v>8</v>
      </c>
      <c r="S9216" t="str">
        <f>TEXT(Table2[[#This Row],[Date]],"mmm")</f>
        <v>Aug</v>
      </c>
      <c r="T9216">
        <f>DAY(Table2[[#This Row],[Date]])</f>
        <v>14</v>
      </c>
      <c r="U9216" t="str">
        <f>TEXT(Table2[[#This Row],[Date]],"ddd")</f>
        <v>Thu</v>
      </c>
    </row>
    <row r="9217" spans="1:21" x14ac:dyDescent="0.25">
      <c r="A9217" s="9">
        <v>2400049224</v>
      </c>
      <c r="B9217" t="s">
        <v>24</v>
      </c>
      <c r="C9217" t="s">
        <v>72</v>
      </c>
      <c r="D9217" t="s">
        <v>83</v>
      </c>
      <c r="E9217" t="s">
        <v>85</v>
      </c>
      <c r="F9217" t="s">
        <v>91</v>
      </c>
      <c r="G9217" t="s">
        <v>53</v>
      </c>
      <c r="H9217" t="s">
        <v>146</v>
      </c>
      <c r="I9217" s="1">
        <v>45883</v>
      </c>
      <c r="J9217">
        <v>1869</v>
      </c>
      <c r="K9217">
        <v>46</v>
      </c>
      <c r="L9217">
        <v>144</v>
      </c>
      <c r="M9217" t="s">
        <v>119</v>
      </c>
      <c r="N9217" t="s">
        <v>40</v>
      </c>
      <c r="O9217" t="s">
        <v>18</v>
      </c>
      <c r="P9217">
        <v>8.2429000000000006</v>
      </c>
      <c r="Q9217">
        <v>1186.9776000000002</v>
      </c>
      <c r="R9217">
        <f>MONTH('COCOCART INDIA DATA'!$I9217)</f>
        <v>8</v>
      </c>
      <c r="S9217" t="str">
        <f>TEXT(Table2[[#This Row],[Date]],"mmm")</f>
        <v>Aug</v>
      </c>
      <c r="T9217">
        <f>DAY(Table2[[#This Row],[Date]])</f>
        <v>14</v>
      </c>
      <c r="U9217" t="str">
        <f>TEXT(Table2[[#This Row],[Date]],"ddd")</f>
        <v>Thu</v>
      </c>
    </row>
    <row r="9218" spans="1:21" x14ac:dyDescent="0.25">
      <c r="A9218" s="9">
        <v>2400049225</v>
      </c>
      <c r="B9218" t="s">
        <v>15</v>
      </c>
      <c r="C9218" t="s">
        <v>73</v>
      </c>
      <c r="D9218" t="s">
        <v>83</v>
      </c>
      <c r="E9218" t="s">
        <v>84</v>
      </c>
      <c r="F9218" t="s">
        <v>88</v>
      </c>
      <c r="G9218" t="s">
        <v>38</v>
      </c>
      <c r="H9218" t="s">
        <v>146</v>
      </c>
      <c r="I9218" s="1">
        <v>45883</v>
      </c>
      <c r="J9218">
        <v>6951</v>
      </c>
      <c r="K9218">
        <v>290</v>
      </c>
      <c r="L9218">
        <v>696</v>
      </c>
      <c r="M9218" t="s">
        <v>120</v>
      </c>
      <c r="N9218" t="s">
        <v>13</v>
      </c>
      <c r="O9218" t="s">
        <v>14</v>
      </c>
      <c r="P9218">
        <v>8.7870000000000008</v>
      </c>
      <c r="Q9218">
        <v>6115.7520000000004</v>
      </c>
      <c r="R9218">
        <f>MONTH('COCOCART INDIA DATA'!$I9218)</f>
        <v>8</v>
      </c>
      <c r="S9218" t="str">
        <f>TEXT(Table2[[#This Row],[Date]],"mmm")</f>
        <v>Aug</v>
      </c>
      <c r="T9218">
        <f>DAY(Table2[[#This Row],[Date]])</f>
        <v>14</v>
      </c>
      <c r="U9218" t="str">
        <f>TEXT(Table2[[#This Row],[Date]],"ddd")</f>
        <v>Thu</v>
      </c>
    </row>
    <row r="9219" spans="1:21" x14ac:dyDescent="0.25">
      <c r="A9219" s="9">
        <v>2400049226</v>
      </c>
      <c r="B9219" t="s">
        <v>22</v>
      </c>
      <c r="C9219" t="s">
        <v>74</v>
      </c>
      <c r="D9219" t="s">
        <v>83</v>
      </c>
      <c r="E9219" t="s">
        <v>84</v>
      </c>
      <c r="F9219" t="s">
        <v>89</v>
      </c>
      <c r="G9219" t="s">
        <v>48</v>
      </c>
      <c r="H9219" t="s">
        <v>146</v>
      </c>
      <c r="I9219" s="1">
        <v>45883</v>
      </c>
      <c r="J9219">
        <v>4466</v>
      </c>
      <c r="K9219">
        <v>279</v>
      </c>
      <c r="L9219">
        <v>236</v>
      </c>
      <c r="M9219" t="s">
        <v>121</v>
      </c>
      <c r="N9219" t="s">
        <v>40</v>
      </c>
      <c r="O9219" t="s">
        <v>18</v>
      </c>
      <c r="P9219">
        <v>11.4688</v>
      </c>
      <c r="Q9219">
        <v>2706.6367999999998</v>
      </c>
      <c r="R9219">
        <f>MONTH('COCOCART INDIA DATA'!$I9219)</f>
        <v>8</v>
      </c>
      <c r="S9219" t="str">
        <f>TEXT(Table2[[#This Row],[Date]],"mmm")</f>
        <v>Aug</v>
      </c>
      <c r="T9219">
        <f>DAY(Table2[[#This Row],[Date]])</f>
        <v>14</v>
      </c>
      <c r="U9219" t="str">
        <f>TEXT(Table2[[#This Row],[Date]],"ddd")</f>
        <v>Thu</v>
      </c>
    </row>
    <row r="9220" spans="1:21" x14ac:dyDescent="0.25">
      <c r="A9220" s="9">
        <v>2400049227</v>
      </c>
      <c r="B9220" t="s">
        <v>44</v>
      </c>
      <c r="C9220" t="s">
        <v>75</v>
      </c>
      <c r="D9220" t="s">
        <v>82</v>
      </c>
      <c r="E9220" t="s">
        <v>85</v>
      </c>
      <c r="F9220" t="s">
        <v>90</v>
      </c>
      <c r="G9220" t="s">
        <v>54</v>
      </c>
      <c r="H9220" t="s">
        <v>146</v>
      </c>
      <c r="I9220" s="1">
        <v>45883</v>
      </c>
      <c r="J9220">
        <v>3199</v>
      </c>
      <c r="K9220">
        <v>98</v>
      </c>
      <c r="L9220">
        <v>178</v>
      </c>
      <c r="M9220" t="s">
        <v>122</v>
      </c>
      <c r="N9220" t="s">
        <v>13</v>
      </c>
      <c r="O9220" t="s">
        <v>14</v>
      </c>
      <c r="P9220">
        <v>13.3485</v>
      </c>
      <c r="Q9220">
        <v>2376.0329999999999</v>
      </c>
      <c r="R9220">
        <f>MONTH('COCOCART INDIA DATA'!$I9220)</f>
        <v>8</v>
      </c>
      <c r="S9220" t="str">
        <f>TEXT(Table2[[#This Row],[Date]],"mmm")</f>
        <v>Aug</v>
      </c>
      <c r="T9220">
        <f>DAY(Table2[[#This Row],[Date]])</f>
        <v>14</v>
      </c>
      <c r="U9220" t="str">
        <f>TEXT(Table2[[#This Row],[Date]],"ddd")</f>
        <v>Thu</v>
      </c>
    </row>
    <row r="9221" spans="1:21" x14ac:dyDescent="0.25">
      <c r="A9221" s="9">
        <v>2400049228</v>
      </c>
      <c r="B9221" t="s">
        <v>62</v>
      </c>
      <c r="C9221" t="s">
        <v>75</v>
      </c>
      <c r="D9221" t="s">
        <v>83</v>
      </c>
      <c r="E9221" t="s">
        <v>85</v>
      </c>
      <c r="F9221" t="s">
        <v>91</v>
      </c>
      <c r="G9221" t="s">
        <v>20</v>
      </c>
      <c r="H9221" t="s">
        <v>146</v>
      </c>
      <c r="I9221" s="1">
        <v>45883</v>
      </c>
      <c r="J9221">
        <v>11270</v>
      </c>
      <c r="K9221">
        <v>179</v>
      </c>
      <c r="L9221">
        <v>537</v>
      </c>
      <c r="M9221" t="s">
        <v>123</v>
      </c>
      <c r="N9221" t="s">
        <v>13</v>
      </c>
      <c r="O9221" t="s">
        <v>14</v>
      </c>
      <c r="P9221">
        <v>4.6592000000000002</v>
      </c>
      <c r="Q9221">
        <v>2501.9904000000001</v>
      </c>
      <c r="R9221">
        <f>MONTH('COCOCART INDIA DATA'!$I9221)</f>
        <v>8</v>
      </c>
      <c r="S9221" t="str">
        <f>TEXT(Table2[[#This Row],[Date]],"mmm")</f>
        <v>Aug</v>
      </c>
      <c r="T9221">
        <f>DAY(Table2[[#This Row],[Date]])</f>
        <v>14</v>
      </c>
      <c r="U9221" t="str">
        <f>TEXT(Table2[[#This Row],[Date]],"ddd")</f>
        <v>Thu</v>
      </c>
    </row>
    <row r="9222" spans="1:21" x14ac:dyDescent="0.25">
      <c r="A9222" s="9">
        <v>2400049229</v>
      </c>
      <c r="B9222" t="s">
        <v>19</v>
      </c>
      <c r="C9222" t="s">
        <v>75</v>
      </c>
      <c r="D9222" t="s">
        <v>82</v>
      </c>
      <c r="E9222" t="s">
        <v>85</v>
      </c>
      <c r="F9222" t="s">
        <v>90</v>
      </c>
      <c r="G9222" t="s">
        <v>49</v>
      </c>
      <c r="H9222" t="s">
        <v>146</v>
      </c>
      <c r="I9222" s="1">
        <v>45883</v>
      </c>
      <c r="J9222">
        <v>11641</v>
      </c>
      <c r="K9222">
        <v>244</v>
      </c>
      <c r="L9222">
        <v>728</v>
      </c>
      <c r="M9222" t="s">
        <v>124</v>
      </c>
      <c r="N9222" t="s">
        <v>13</v>
      </c>
      <c r="O9222" t="s">
        <v>14</v>
      </c>
      <c r="P9222">
        <v>1.5934999999999999</v>
      </c>
      <c r="Q9222">
        <v>1160.068</v>
      </c>
      <c r="R9222">
        <f>MONTH('COCOCART INDIA DATA'!$I9222)</f>
        <v>8</v>
      </c>
      <c r="S9222" t="str">
        <f>TEXT(Table2[[#This Row],[Date]],"mmm")</f>
        <v>Aug</v>
      </c>
      <c r="T9222">
        <f>DAY(Table2[[#This Row],[Date]])</f>
        <v>14</v>
      </c>
      <c r="U9222" t="str">
        <f>TEXT(Table2[[#This Row],[Date]],"ddd")</f>
        <v>Thu</v>
      </c>
    </row>
    <row r="9223" spans="1:21" x14ac:dyDescent="0.25">
      <c r="A9223" s="9">
        <v>2400049230</v>
      </c>
      <c r="B9223" t="s">
        <v>51</v>
      </c>
      <c r="C9223" t="s">
        <v>75</v>
      </c>
      <c r="D9223" t="s">
        <v>83</v>
      </c>
      <c r="E9223" t="s">
        <v>85</v>
      </c>
      <c r="F9223" t="s">
        <v>91</v>
      </c>
      <c r="G9223" t="s">
        <v>30</v>
      </c>
      <c r="H9223" t="s">
        <v>147</v>
      </c>
      <c r="I9223" s="1">
        <v>45883</v>
      </c>
      <c r="J9223">
        <v>11809</v>
      </c>
      <c r="K9223">
        <v>217</v>
      </c>
      <c r="L9223">
        <v>473</v>
      </c>
      <c r="M9223" t="s">
        <v>125</v>
      </c>
      <c r="N9223" t="s">
        <v>13</v>
      </c>
      <c r="O9223" t="s">
        <v>18</v>
      </c>
      <c r="P9223">
        <v>0.89900000000000002</v>
      </c>
      <c r="Q9223">
        <v>425.22700000000003</v>
      </c>
      <c r="R9223">
        <f>MONTH('COCOCART INDIA DATA'!$I9223)</f>
        <v>8</v>
      </c>
      <c r="S9223" t="str">
        <f>TEXT(Table2[[#This Row],[Date]],"mmm")</f>
        <v>Aug</v>
      </c>
      <c r="T9223">
        <f>DAY(Table2[[#This Row],[Date]])</f>
        <v>14</v>
      </c>
      <c r="U9223" t="str">
        <f>TEXT(Table2[[#This Row],[Date]],"ddd")</f>
        <v>Thu</v>
      </c>
    </row>
    <row r="9224" spans="1:21" x14ac:dyDescent="0.25">
      <c r="A9224" s="9">
        <v>2400049231</v>
      </c>
      <c r="B9224" t="s">
        <v>55</v>
      </c>
      <c r="C9224" t="s">
        <v>75</v>
      </c>
      <c r="D9224" t="s">
        <v>82</v>
      </c>
      <c r="E9224" t="s">
        <v>84</v>
      </c>
      <c r="F9224" t="s">
        <v>89</v>
      </c>
      <c r="G9224" t="s">
        <v>20</v>
      </c>
      <c r="H9224" t="s">
        <v>147</v>
      </c>
      <c r="I9224" s="1">
        <v>45883</v>
      </c>
      <c r="J9224">
        <v>22484</v>
      </c>
      <c r="K9224">
        <v>38</v>
      </c>
      <c r="L9224">
        <v>978</v>
      </c>
      <c r="M9224" t="s">
        <v>126</v>
      </c>
      <c r="N9224" t="s">
        <v>13</v>
      </c>
      <c r="O9224" t="s">
        <v>14</v>
      </c>
      <c r="P9224">
        <v>4.6592000000000002</v>
      </c>
      <c r="Q9224">
        <v>4556.6976000000004</v>
      </c>
      <c r="R9224">
        <f>MONTH('COCOCART INDIA DATA'!$I9224)</f>
        <v>8</v>
      </c>
      <c r="S9224" t="str">
        <f>TEXT(Table2[[#This Row],[Date]],"mmm")</f>
        <v>Aug</v>
      </c>
      <c r="T9224">
        <f>DAY(Table2[[#This Row],[Date]])</f>
        <v>14</v>
      </c>
      <c r="U9224" t="str">
        <f>TEXT(Table2[[#This Row],[Date]],"ddd")</f>
        <v>Thu</v>
      </c>
    </row>
    <row r="9225" spans="1:21" x14ac:dyDescent="0.25">
      <c r="A9225" s="9">
        <v>2400049232</v>
      </c>
      <c r="B9225" t="s">
        <v>26</v>
      </c>
      <c r="C9225" t="s">
        <v>75</v>
      </c>
      <c r="D9225" t="s">
        <v>82</v>
      </c>
      <c r="E9225" t="s">
        <v>84</v>
      </c>
      <c r="F9225" t="s">
        <v>89</v>
      </c>
      <c r="G9225" t="s">
        <v>52</v>
      </c>
      <c r="H9225" t="s">
        <v>147</v>
      </c>
      <c r="I9225" s="1">
        <v>45883</v>
      </c>
      <c r="J9225">
        <v>4130</v>
      </c>
      <c r="K9225">
        <v>33</v>
      </c>
      <c r="L9225">
        <v>276</v>
      </c>
      <c r="M9225" t="s">
        <v>127</v>
      </c>
      <c r="N9225" t="s">
        <v>40</v>
      </c>
      <c r="O9225" t="s">
        <v>14</v>
      </c>
      <c r="P9225">
        <v>2.8</v>
      </c>
      <c r="Q9225">
        <v>772.8</v>
      </c>
      <c r="R9225">
        <f>MONTH('COCOCART INDIA DATA'!$I9225)</f>
        <v>8</v>
      </c>
      <c r="S9225" t="str">
        <f>TEXT(Table2[[#This Row],[Date]],"mmm")</f>
        <v>Aug</v>
      </c>
      <c r="T9225">
        <f>DAY(Table2[[#This Row],[Date]])</f>
        <v>14</v>
      </c>
      <c r="U9225" t="str">
        <f>TEXT(Table2[[#This Row],[Date]],"ddd")</f>
        <v>Thu</v>
      </c>
    </row>
    <row r="9226" spans="1:21" x14ac:dyDescent="0.25">
      <c r="A9226" s="9">
        <v>2400049233</v>
      </c>
      <c r="B9226" t="s">
        <v>64</v>
      </c>
      <c r="C9226" t="s">
        <v>75</v>
      </c>
      <c r="D9226" t="s">
        <v>82</v>
      </c>
      <c r="E9226" t="s">
        <v>85</v>
      </c>
      <c r="F9226" t="s">
        <v>90</v>
      </c>
      <c r="G9226" t="s">
        <v>25</v>
      </c>
      <c r="H9226" t="s">
        <v>147</v>
      </c>
      <c r="I9226" s="1">
        <v>45883</v>
      </c>
      <c r="J9226">
        <v>14420</v>
      </c>
      <c r="K9226">
        <v>163</v>
      </c>
      <c r="L9226">
        <v>721</v>
      </c>
      <c r="M9226" t="s">
        <v>128</v>
      </c>
      <c r="N9226" t="s">
        <v>13</v>
      </c>
      <c r="O9226" t="s">
        <v>18</v>
      </c>
      <c r="P9226">
        <v>0.69579999999999997</v>
      </c>
      <c r="Q9226">
        <v>501.67179999999996</v>
      </c>
      <c r="R9226">
        <f>MONTH('COCOCART INDIA DATA'!$I9226)</f>
        <v>8</v>
      </c>
      <c r="S9226" t="str">
        <f>TEXT(Table2[[#This Row],[Date]],"mmm")</f>
        <v>Aug</v>
      </c>
      <c r="T9226">
        <f>DAY(Table2[[#This Row],[Date]])</f>
        <v>14</v>
      </c>
      <c r="U9226" t="str">
        <f>TEXT(Table2[[#This Row],[Date]],"ddd")</f>
        <v>Thu</v>
      </c>
    </row>
    <row r="9227" spans="1:21" x14ac:dyDescent="0.25">
      <c r="A9227" s="9">
        <v>2400049234</v>
      </c>
      <c r="B9227" t="s">
        <v>55</v>
      </c>
      <c r="C9227" t="s">
        <v>75</v>
      </c>
      <c r="D9227" t="s">
        <v>83</v>
      </c>
      <c r="E9227" t="s">
        <v>85</v>
      </c>
      <c r="F9227" t="s">
        <v>91</v>
      </c>
      <c r="G9227" t="s">
        <v>43</v>
      </c>
      <c r="H9227" t="s">
        <v>147</v>
      </c>
      <c r="I9227" s="1">
        <v>45883</v>
      </c>
      <c r="J9227">
        <v>3220</v>
      </c>
      <c r="K9227">
        <v>12</v>
      </c>
      <c r="L9227">
        <v>135</v>
      </c>
      <c r="M9227" t="s">
        <v>129</v>
      </c>
      <c r="N9227" t="s">
        <v>40</v>
      </c>
      <c r="O9227" t="s">
        <v>14</v>
      </c>
      <c r="P9227">
        <v>9.2086000000000006</v>
      </c>
      <c r="Q9227">
        <v>1243.1610000000001</v>
      </c>
      <c r="R9227">
        <f>MONTH('COCOCART INDIA DATA'!$I9227)</f>
        <v>8</v>
      </c>
      <c r="S9227" t="str">
        <f>TEXT(Table2[[#This Row],[Date]],"mmm")</f>
        <v>Aug</v>
      </c>
      <c r="T9227">
        <f>DAY(Table2[[#This Row],[Date]])</f>
        <v>14</v>
      </c>
      <c r="U9227" t="str">
        <f>TEXT(Table2[[#This Row],[Date]],"ddd")</f>
        <v>Thu</v>
      </c>
    </row>
    <row r="9228" spans="1:21" x14ac:dyDescent="0.25">
      <c r="A9228" s="9">
        <v>2400049235</v>
      </c>
      <c r="B9228" t="s">
        <v>62</v>
      </c>
      <c r="C9228" t="s">
        <v>75</v>
      </c>
      <c r="D9228" t="s">
        <v>82</v>
      </c>
      <c r="E9228" t="s">
        <v>85</v>
      </c>
      <c r="F9228" t="s">
        <v>90</v>
      </c>
      <c r="G9228" t="s">
        <v>45</v>
      </c>
      <c r="H9228" t="s">
        <v>147</v>
      </c>
      <c r="I9228" s="1">
        <v>45883</v>
      </c>
      <c r="J9228">
        <v>6293</v>
      </c>
      <c r="K9228">
        <v>248</v>
      </c>
      <c r="L9228">
        <v>243</v>
      </c>
      <c r="M9228" t="s">
        <v>130</v>
      </c>
      <c r="N9228" t="s">
        <v>17</v>
      </c>
      <c r="O9228" t="s">
        <v>14</v>
      </c>
      <c r="P9228">
        <v>2.4773999999999998</v>
      </c>
      <c r="Q9228">
        <v>602.00819999999999</v>
      </c>
      <c r="R9228">
        <f>MONTH('COCOCART INDIA DATA'!$I9228)</f>
        <v>8</v>
      </c>
      <c r="S9228" t="str">
        <f>TEXT(Table2[[#This Row],[Date]],"mmm")</f>
        <v>Aug</v>
      </c>
      <c r="T9228">
        <f>DAY(Table2[[#This Row],[Date]])</f>
        <v>14</v>
      </c>
      <c r="U9228" t="str">
        <f>TEXT(Table2[[#This Row],[Date]],"ddd")</f>
        <v>Thu</v>
      </c>
    </row>
    <row r="9229" spans="1:21" x14ac:dyDescent="0.25">
      <c r="A9229" s="9">
        <v>2400049236</v>
      </c>
      <c r="B9229" t="s">
        <v>56</v>
      </c>
      <c r="C9229" t="s">
        <v>75</v>
      </c>
      <c r="D9229" t="s">
        <v>83</v>
      </c>
      <c r="E9229" t="s">
        <v>85</v>
      </c>
      <c r="F9229" t="s">
        <v>91</v>
      </c>
      <c r="G9229" t="s">
        <v>49</v>
      </c>
      <c r="H9229" t="s">
        <v>147</v>
      </c>
      <c r="I9229" s="1">
        <v>45883</v>
      </c>
      <c r="J9229">
        <v>15365</v>
      </c>
      <c r="K9229">
        <v>338</v>
      </c>
      <c r="L9229">
        <v>1281</v>
      </c>
      <c r="M9229" t="s">
        <v>131</v>
      </c>
      <c r="N9229" t="s">
        <v>13</v>
      </c>
      <c r="O9229" t="s">
        <v>14</v>
      </c>
      <c r="P9229">
        <v>1.5934999999999999</v>
      </c>
      <c r="Q9229">
        <v>2041.2734999999998</v>
      </c>
      <c r="R9229">
        <f>MONTH('COCOCART INDIA DATA'!$I9229)</f>
        <v>8</v>
      </c>
      <c r="S9229" t="str">
        <f>TEXT(Table2[[#This Row],[Date]],"mmm")</f>
        <v>Aug</v>
      </c>
      <c r="T9229">
        <f>DAY(Table2[[#This Row],[Date]])</f>
        <v>14</v>
      </c>
      <c r="U9229" t="str">
        <f>TEXT(Table2[[#This Row],[Date]],"ddd")</f>
        <v>Thu</v>
      </c>
    </row>
    <row r="9230" spans="1:21" x14ac:dyDescent="0.25">
      <c r="A9230" s="9">
        <v>2400049237</v>
      </c>
      <c r="B9230" t="s">
        <v>63</v>
      </c>
      <c r="C9230" t="s">
        <v>75</v>
      </c>
      <c r="D9230" t="s">
        <v>82</v>
      </c>
      <c r="E9230" t="s">
        <v>84</v>
      </c>
      <c r="F9230" t="s">
        <v>88</v>
      </c>
      <c r="G9230" t="s">
        <v>46</v>
      </c>
      <c r="H9230" t="s">
        <v>147</v>
      </c>
      <c r="I9230" s="1">
        <v>45883</v>
      </c>
      <c r="J9230">
        <v>8897</v>
      </c>
      <c r="K9230">
        <v>131</v>
      </c>
      <c r="L9230">
        <v>495</v>
      </c>
      <c r="M9230" t="s">
        <v>132</v>
      </c>
      <c r="N9230" t="s">
        <v>40</v>
      </c>
      <c r="O9230" t="s">
        <v>18</v>
      </c>
      <c r="P9230">
        <v>4.7065000000000001</v>
      </c>
      <c r="Q9230">
        <v>2329.7175000000002</v>
      </c>
      <c r="R9230">
        <f>MONTH('COCOCART INDIA DATA'!$I9230)</f>
        <v>8</v>
      </c>
      <c r="S9230" t="str">
        <f>TEXT(Table2[[#This Row],[Date]],"mmm")</f>
        <v>Aug</v>
      </c>
      <c r="T9230">
        <f>DAY(Table2[[#This Row],[Date]])</f>
        <v>14</v>
      </c>
      <c r="U9230" t="str">
        <f>TEXT(Table2[[#This Row],[Date]],"ddd")</f>
        <v>Thu</v>
      </c>
    </row>
    <row r="9231" spans="1:21" x14ac:dyDescent="0.25">
      <c r="A9231" s="9">
        <v>2400049238</v>
      </c>
      <c r="B9231" t="s">
        <v>51</v>
      </c>
      <c r="C9231" t="s">
        <v>75</v>
      </c>
      <c r="D9231" t="s">
        <v>82</v>
      </c>
      <c r="E9231" t="s">
        <v>84</v>
      </c>
      <c r="F9231" t="s">
        <v>89</v>
      </c>
      <c r="G9231" t="s">
        <v>16</v>
      </c>
      <c r="H9231" t="s">
        <v>147</v>
      </c>
      <c r="I9231" s="1">
        <v>45883</v>
      </c>
      <c r="J9231">
        <v>5215</v>
      </c>
      <c r="K9231">
        <v>437</v>
      </c>
      <c r="L9231">
        <v>348</v>
      </c>
      <c r="M9231" t="s">
        <v>133</v>
      </c>
      <c r="N9231" t="s">
        <v>17</v>
      </c>
      <c r="O9231" t="s">
        <v>18</v>
      </c>
      <c r="P9231">
        <v>0.24049999999999999</v>
      </c>
      <c r="Q9231">
        <v>83.694000000000003</v>
      </c>
      <c r="R9231">
        <f>MONTH('COCOCART INDIA DATA'!$I9231)</f>
        <v>8</v>
      </c>
      <c r="S9231" t="str">
        <f>TEXT(Table2[[#This Row],[Date]],"mmm")</f>
        <v>Aug</v>
      </c>
      <c r="T9231">
        <f>DAY(Table2[[#This Row],[Date]])</f>
        <v>14</v>
      </c>
      <c r="U9231" t="str">
        <f>TEXT(Table2[[#This Row],[Date]],"ddd")</f>
        <v>Thu</v>
      </c>
    </row>
    <row r="9232" spans="1:21" x14ac:dyDescent="0.25">
      <c r="A9232" s="9">
        <v>2400049239</v>
      </c>
      <c r="B9232" t="s">
        <v>26</v>
      </c>
      <c r="C9232" t="s">
        <v>75</v>
      </c>
      <c r="D9232" t="s">
        <v>82</v>
      </c>
      <c r="E9232" t="s">
        <v>85</v>
      </c>
      <c r="F9232" t="s">
        <v>90</v>
      </c>
      <c r="G9232" t="s">
        <v>12</v>
      </c>
      <c r="H9232" t="s">
        <v>149</v>
      </c>
      <c r="I9232" s="1">
        <v>45883</v>
      </c>
      <c r="J9232">
        <v>12180</v>
      </c>
      <c r="K9232">
        <v>68</v>
      </c>
      <c r="L9232">
        <v>609</v>
      </c>
      <c r="M9232" t="s">
        <v>134</v>
      </c>
      <c r="N9232" t="s">
        <v>13</v>
      </c>
      <c r="O9232" t="s">
        <v>14</v>
      </c>
      <c r="P9232">
        <v>6.0983000000000001</v>
      </c>
      <c r="Q9232">
        <v>3713.8647000000001</v>
      </c>
      <c r="R9232">
        <f>MONTH('COCOCART INDIA DATA'!$I9232)</f>
        <v>8</v>
      </c>
      <c r="S9232" t="str">
        <f>TEXT(Table2[[#This Row],[Date]],"mmm")</f>
        <v>Aug</v>
      </c>
      <c r="T9232">
        <f>DAY(Table2[[#This Row],[Date]])</f>
        <v>14</v>
      </c>
      <c r="U9232" t="str">
        <f>TEXT(Table2[[#This Row],[Date]],"ddd")</f>
        <v>Thu</v>
      </c>
    </row>
    <row r="9233" spans="1:21" x14ac:dyDescent="0.25">
      <c r="A9233" s="9">
        <v>2400049240</v>
      </c>
      <c r="B9233" t="s">
        <v>51</v>
      </c>
      <c r="C9233" t="s">
        <v>75</v>
      </c>
      <c r="D9233" t="s">
        <v>83</v>
      </c>
      <c r="E9233" t="s">
        <v>85</v>
      </c>
      <c r="F9233" t="s">
        <v>91</v>
      </c>
      <c r="G9233" t="s">
        <v>43</v>
      </c>
      <c r="H9233" t="s">
        <v>149</v>
      </c>
      <c r="I9233" s="1">
        <v>45883</v>
      </c>
      <c r="J9233">
        <v>6741</v>
      </c>
      <c r="K9233">
        <v>87</v>
      </c>
      <c r="L9233">
        <v>281</v>
      </c>
      <c r="M9233" t="s">
        <v>135</v>
      </c>
      <c r="N9233" t="s">
        <v>40</v>
      </c>
      <c r="O9233" t="s">
        <v>14</v>
      </c>
      <c r="P9233">
        <v>9.2086000000000006</v>
      </c>
      <c r="Q9233">
        <v>2587.6166000000003</v>
      </c>
      <c r="R9233">
        <f>MONTH('COCOCART INDIA DATA'!$I9233)</f>
        <v>8</v>
      </c>
      <c r="S9233" t="str">
        <f>TEXT(Table2[[#This Row],[Date]],"mmm")</f>
        <v>Aug</v>
      </c>
      <c r="T9233">
        <f>DAY(Table2[[#This Row],[Date]])</f>
        <v>14</v>
      </c>
      <c r="U9233" t="str">
        <f>TEXT(Table2[[#This Row],[Date]],"ddd")</f>
        <v>Thu</v>
      </c>
    </row>
    <row r="9234" spans="1:21" x14ac:dyDescent="0.25">
      <c r="A9234" s="9">
        <v>2400049241</v>
      </c>
      <c r="B9234" t="s">
        <v>44</v>
      </c>
      <c r="C9234" t="s">
        <v>75</v>
      </c>
      <c r="D9234" t="s">
        <v>83</v>
      </c>
      <c r="E9234" t="s">
        <v>85</v>
      </c>
      <c r="F9234" t="s">
        <v>90</v>
      </c>
      <c r="G9234" t="s">
        <v>32</v>
      </c>
      <c r="H9234" t="s">
        <v>149</v>
      </c>
      <c r="I9234" s="1">
        <v>45883</v>
      </c>
      <c r="J9234">
        <v>2856</v>
      </c>
      <c r="K9234">
        <v>197</v>
      </c>
      <c r="L9234">
        <v>99</v>
      </c>
      <c r="M9234" t="s">
        <v>136</v>
      </c>
      <c r="N9234" t="s">
        <v>13</v>
      </c>
      <c r="O9234" t="s">
        <v>14</v>
      </c>
      <c r="P9234">
        <v>1.8652</v>
      </c>
      <c r="Q9234">
        <v>184.65479999999999</v>
      </c>
      <c r="R9234">
        <f>MONTH('COCOCART INDIA DATA'!$I9234)</f>
        <v>8</v>
      </c>
      <c r="S9234" t="str">
        <f>TEXT(Table2[[#This Row],[Date]],"mmm")</f>
        <v>Aug</v>
      </c>
      <c r="T9234">
        <f>DAY(Table2[[#This Row],[Date]])</f>
        <v>14</v>
      </c>
      <c r="U9234" t="str">
        <f>TEXT(Table2[[#This Row],[Date]],"ddd")</f>
        <v>Thu</v>
      </c>
    </row>
    <row r="9235" spans="1:21" x14ac:dyDescent="0.25">
      <c r="A9235" s="9">
        <v>2400049242</v>
      </c>
      <c r="B9235" t="s">
        <v>47</v>
      </c>
      <c r="C9235" t="s">
        <v>75</v>
      </c>
      <c r="D9235" t="s">
        <v>83</v>
      </c>
      <c r="E9235" t="s">
        <v>85</v>
      </c>
      <c r="F9235" t="s">
        <v>91</v>
      </c>
      <c r="G9235" t="s">
        <v>25</v>
      </c>
      <c r="H9235" t="s">
        <v>149</v>
      </c>
      <c r="I9235" s="1">
        <v>45883</v>
      </c>
      <c r="J9235">
        <v>2758</v>
      </c>
      <c r="K9235">
        <v>5</v>
      </c>
      <c r="L9235">
        <v>163</v>
      </c>
      <c r="M9235" t="s">
        <v>137</v>
      </c>
      <c r="N9235" t="s">
        <v>13</v>
      </c>
      <c r="O9235" t="s">
        <v>18</v>
      </c>
      <c r="P9235">
        <v>0.69579999999999997</v>
      </c>
      <c r="Q9235">
        <v>113.41539999999999</v>
      </c>
      <c r="R9235">
        <f>MONTH('COCOCART INDIA DATA'!$I9235)</f>
        <v>8</v>
      </c>
      <c r="S9235" t="str">
        <f>TEXT(Table2[[#This Row],[Date]],"mmm")</f>
        <v>Aug</v>
      </c>
      <c r="T9235">
        <f>DAY(Table2[[#This Row],[Date]])</f>
        <v>14</v>
      </c>
      <c r="U9235" t="str">
        <f>TEXT(Table2[[#This Row],[Date]],"ddd")</f>
        <v>Thu</v>
      </c>
    </row>
    <row r="9236" spans="1:21" x14ac:dyDescent="0.25">
      <c r="A9236" s="9">
        <v>2400049243</v>
      </c>
      <c r="B9236" t="s">
        <v>44</v>
      </c>
      <c r="C9236" t="s">
        <v>75</v>
      </c>
      <c r="D9236" t="s">
        <v>83</v>
      </c>
      <c r="E9236" t="s">
        <v>84</v>
      </c>
      <c r="F9236" t="s">
        <v>89</v>
      </c>
      <c r="G9236" t="s">
        <v>53</v>
      </c>
      <c r="H9236" t="s">
        <v>149</v>
      </c>
      <c r="I9236" s="1">
        <v>45883</v>
      </c>
      <c r="J9236">
        <v>9660</v>
      </c>
      <c r="K9236">
        <v>29</v>
      </c>
      <c r="L9236">
        <v>805</v>
      </c>
      <c r="M9236" t="s">
        <v>138</v>
      </c>
      <c r="N9236" t="s">
        <v>40</v>
      </c>
      <c r="O9236" t="s">
        <v>18</v>
      </c>
      <c r="P9236">
        <v>8.2429000000000006</v>
      </c>
      <c r="Q9236">
        <v>6635.5345000000007</v>
      </c>
      <c r="R9236">
        <f>MONTH('COCOCART INDIA DATA'!$I9236)</f>
        <v>8</v>
      </c>
      <c r="S9236" t="str">
        <f>TEXT(Table2[[#This Row],[Date]],"mmm")</f>
        <v>Aug</v>
      </c>
      <c r="T9236">
        <f>DAY(Table2[[#This Row],[Date]])</f>
        <v>14</v>
      </c>
      <c r="U9236" t="str">
        <f>TEXT(Table2[[#This Row],[Date]],"ddd")</f>
        <v>Thu</v>
      </c>
    </row>
    <row r="9237" spans="1:21" x14ac:dyDescent="0.25">
      <c r="A9237" s="9">
        <v>2400049244</v>
      </c>
      <c r="B9237" t="s">
        <v>34</v>
      </c>
      <c r="C9237" t="s">
        <v>75</v>
      </c>
      <c r="D9237" t="s">
        <v>83</v>
      </c>
      <c r="E9237" t="s">
        <v>84</v>
      </c>
      <c r="F9237" t="s">
        <v>89</v>
      </c>
      <c r="G9237" t="s">
        <v>41</v>
      </c>
      <c r="H9237" t="s">
        <v>151</v>
      </c>
      <c r="I9237" s="1">
        <v>45883</v>
      </c>
      <c r="J9237">
        <v>49</v>
      </c>
      <c r="K9237">
        <v>445</v>
      </c>
      <c r="L9237">
        <v>2</v>
      </c>
      <c r="M9237" t="s">
        <v>139</v>
      </c>
      <c r="N9237" t="s">
        <v>40</v>
      </c>
      <c r="O9237" t="s">
        <v>14</v>
      </c>
      <c r="P9237">
        <v>6.3415999999999997</v>
      </c>
      <c r="Q9237">
        <v>12.683199999999999</v>
      </c>
      <c r="R9237">
        <f>MONTH('COCOCART INDIA DATA'!$I9237)</f>
        <v>8</v>
      </c>
      <c r="S9237" t="str">
        <f>TEXT(Table2[[#This Row],[Date]],"mmm")</f>
        <v>Aug</v>
      </c>
      <c r="T9237">
        <f>DAY(Table2[[#This Row],[Date]])</f>
        <v>14</v>
      </c>
      <c r="U9237" t="str">
        <f>TEXT(Table2[[#This Row],[Date]],"ddd")</f>
        <v>Thu</v>
      </c>
    </row>
    <row r="9238" spans="1:21" x14ac:dyDescent="0.25">
      <c r="A9238" s="9">
        <v>2400049245</v>
      </c>
      <c r="B9238" t="s">
        <v>26</v>
      </c>
      <c r="C9238" t="s">
        <v>75</v>
      </c>
      <c r="D9238" t="s">
        <v>83</v>
      </c>
      <c r="E9238" t="s">
        <v>85</v>
      </c>
      <c r="F9238" t="s">
        <v>90</v>
      </c>
      <c r="G9238" t="s">
        <v>32</v>
      </c>
      <c r="H9238" t="s">
        <v>151</v>
      </c>
      <c r="I9238" s="1">
        <v>45883</v>
      </c>
      <c r="J9238">
        <v>6258</v>
      </c>
      <c r="K9238">
        <v>338</v>
      </c>
      <c r="L9238">
        <v>202</v>
      </c>
      <c r="M9238" t="s">
        <v>140</v>
      </c>
      <c r="N9238" t="s">
        <v>13</v>
      </c>
      <c r="O9238" t="s">
        <v>14</v>
      </c>
      <c r="P9238">
        <v>1.8652</v>
      </c>
      <c r="Q9238">
        <v>376.7704</v>
      </c>
      <c r="R9238">
        <f>MONTH('COCOCART INDIA DATA'!$I9238)</f>
        <v>8</v>
      </c>
      <c r="S9238" t="str">
        <f>TEXT(Table2[[#This Row],[Date]],"mmm")</f>
        <v>Aug</v>
      </c>
      <c r="T9238">
        <f>DAY(Table2[[#This Row],[Date]])</f>
        <v>14</v>
      </c>
      <c r="U9238" t="str">
        <f>TEXT(Table2[[#This Row],[Date]],"ddd")</f>
        <v>Thu</v>
      </c>
    </row>
    <row r="9239" spans="1:21" x14ac:dyDescent="0.25">
      <c r="A9239" s="9">
        <v>2400049246</v>
      </c>
      <c r="B9239" t="s">
        <v>44</v>
      </c>
      <c r="C9239" t="s">
        <v>76</v>
      </c>
      <c r="D9239" t="s">
        <v>83</v>
      </c>
      <c r="E9239" t="s">
        <v>85</v>
      </c>
      <c r="F9239" t="s">
        <v>91</v>
      </c>
      <c r="G9239" t="s">
        <v>32</v>
      </c>
      <c r="H9239" t="s">
        <v>151</v>
      </c>
      <c r="I9239" s="1">
        <v>45883</v>
      </c>
      <c r="J9239">
        <v>28</v>
      </c>
      <c r="K9239">
        <v>274</v>
      </c>
      <c r="L9239">
        <v>2</v>
      </c>
      <c r="M9239" t="s">
        <v>141</v>
      </c>
      <c r="N9239" t="s">
        <v>13</v>
      </c>
      <c r="O9239" t="s">
        <v>14</v>
      </c>
      <c r="P9239">
        <v>1.8652</v>
      </c>
      <c r="Q9239">
        <v>3.7303999999999999</v>
      </c>
      <c r="R9239">
        <f>MONTH('COCOCART INDIA DATA'!$I9239)</f>
        <v>8</v>
      </c>
      <c r="S9239" t="str">
        <f>TEXT(Table2[[#This Row],[Date]],"mmm")</f>
        <v>Aug</v>
      </c>
      <c r="T9239">
        <f>DAY(Table2[[#This Row],[Date]])</f>
        <v>14</v>
      </c>
      <c r="U9239" t="str">
        <f>TEXT(Table2[[#This Row],[Date]],"ddd")</f>
        <v>Thu</v>
      </c>
    </row>
    <row r="9240" spans="1:21" x14ac:dyDescent="0.25">
      <c r="A9240" s="9">
        <v>2400049247</v>
      </c>
      <c r="B9240" t="s">
        <v>34</v>
      </c>
      <c r="C9240" t="s">
        <v>77</v>
      </c>
      <c r="D9240" t="s">
        <v>83</v>
      </c>
      <c r="E9240" t="s">
        <v>85</v>
      </c>
      <c r="F9240" t="s">
        <v>90</v>
      </c>
      <c r="G9240" t="s">
        <v>58</v>
      </c>
      <c r="H9240" t="s">
        <v>153</v>
      </c>
      <c r="I9240" s="1">
        <v>45883</v>
      </c>
      <c r="J9240">
        <v>4452</v>
      </c>
      <c r="K9240">
        <v>309</v>
      </c>
      <c r="L9240">
        <v>212</v>
      </c>
      <c r="M9240" t="s">
        <v>142</v>
      </c>
      <c r="N9240" t="s">
        <v>13</v>
      </c>
      <c r="O9240" t="s">
        <v>18</v>
      </c>
      <c r="P9240">
        <v>5.0198</v>
      </c>
      <c r="Q9240">
        <v>1064.1976</v>
      </c>
      <c r="R9240">
        <f>MONTH('COCOCART INDIA DATA'!$I9240)</f>
        <v>8</v>
      </c>
      <c r="S9240" t="str">
        <f>TEXT(Table2[[#This Row],[Date]],"mmm")</f>
        <v>Aug</v>
      </c>
      <c r="T9240">
        <f>DAY(Table2[[#This Row],[Date]])</f>
        <v>14</v>
      </c>
      <c r="U9240" t="str">
        <f>TEXT(Table2[[#This Row],[Date]],"ddd")</f>
        <v>Thu</v>
      </c>
    </row>
    <row r="9241" spans="1:21" x14ac:dyDescent="0.25">
      <c r="A9241" s="9">
        <v>2400049248</v>
      </c>
      <c r="B9241" t="s">
        <v>15</v>
      </c>
      <c r="C9241" t="s">
        <v>78</v>
      </c>
      <c r="D9241" t="s">
        <v>83</v>
      </c>
      <c r="E9241" t="s">
        <v>85</v>
      </c>
      <c r="F9241" t="s">
        <v>91</v>
      </c>
      <c r="G9241" t="s">
        <v>43</v>
      </c>
      <c r="H9241" t="s">
        <v>153</v>
      </c>
      <c r="I9241" s="1">
        <v>45883</v>
      </c>
      <c r="J9241">
        <v>2716</v>
      </c>
      <c r="K9241">
        <v>240</v>
      </c>
      <c r="L9241">
        <v>105</v>
      </c>
      <c r="M9241" t="s">
        <v>143</v>
      </c>
      <c r="N9241" t="s">
        <v>40</v>
      </c>
      <c r="O9241" t="s">
        <v>14</v>
      </c>
      <c r="P9241">
        <v>9.2086000000000006</v>
      </c>
      <c r="Q9241">
        <v>966.90300000000002</v>
      </c>
      <c r="R9241">
        <f>MONTH('COCOCART INDIA DATA'!$I9241)</f>
        <v>8</v>
      </c>
      <c r="S9241" t="str">
        <f>TEXT(Table2[[#This Row],[Date]],"mmm")</f>
        <v>Aug</v>
      </c>
      <c r="T9241">
        <f>DAY(Table2[[#This Row],[Date]])</f>
        <v>14</v>
      </c>
      <c r="U9241" t="str">
        <f>TEXT(Table2[[#This Row],[Date]],"ddd")</f>
        <v>Thu</v>
      </c>
    </row>
    <row r="9242" spans="1:21" x14ac:dyDescent="0.25">
      <c r="A9242" s="9">
        <v>2400049249</v>
      </c>
      <c r="B9242" t="s">
        <v>33</v>
      </c>
      <c r="C9242" t="s">
        <v>78</v>
      </c>
      <c r="D9242" t="s">
        <v>83</v>
      </c>
      <c r="E9242" t="s">
        <v>84</v>
      </c>
      <c r="F9242" t="s">
        <v>88</v>
      </c>
      <c r="G9242" t="s">
        <v>43</v>
      </c>
      <c r="H9242" t="s">
        <v>153</v>
      </c>
      <c r="I9242" s="1">
        <v>45883</v>
      </c>
      <c r="J9242">
        <v>12495</v>
      </c>
      <c r="K9242">
        <v>23</v>
      </c>
      <c r="L9242">
        <v>481</v>
      </c>
      <c r="M9242" t="s">
        <v>41</v>
      </c>
      <c r="N9242" t="s">
        <v>40</v>
      </c>
      <c r="O9242" t="s">
        <v>14</v>
      </c>
      <c r="P9242">
        <v>9.2086000000000006</v>
      </c>
      <c r="Q9242">
        <v>4429.3366000000005</v>
      </c>
      <c r="R9242">
        <f>MONTH('COCOCART INDIA DATA'!$I9242)</f>
        <v>8</v>
      </c>
      <c r="S9242" t="str">
        <f>TEXT(Table2[[#This Row],[Date]],"mmm")</f>
        <v>Aug</v>
      </c>
      <c r="T9242">
        <f>DAY(Table2[[#This Row],[Date]])</f>
        <v>14</v>
      </c>
      <c r="U9242" t="str">
        <f>TEXT(Table2[[#This Row],[Date]],"ddd")</f>
        <v>Thu</v>
      </c>
    </row>
    <row r="9243" spans="1:21" x14ac:dyDescent="0.25">
      <c r="A9243" s="9">
        <v>2400049250</v>
      </c>
      <c r="B9243" t="s">
        <v>11</v>
      </c>
      <c r="C9243" t="s">
        <v>79</v>
      </c>
      <c r="D9243" t="s">
        <v>83</v>
      </c>
      <c r="E9243" t="s">
        <v>84</v>
      </c>
      <c r="F9243" t="s">
        <v>89</v>
      </c>
      <c r="G9243" t="s">
        <v>23</v>
      </c>
      <c r="H9243" t="s">
        <v>153</v>
      </c>
      <c r="I9243" s="1">
        <v>45883</v>
      </c>
      <c r="J9243">
        <v>9737</v>
      </c>
      <c r="K9243">
        <v>212</v>
      </c>
      <c r="L9243">
        <v>296</v>
      </c>
      <c r="M9243" t="s">
        <v>92</v>
      </c>
      <c r="N9243" t="s">
        <v>17</v>
      </c>
      <c r="O9243" t="s">
        <v>18</v>
      </c>
      <c r="P9243">
        <v>7.8910999999999998</v>
      </c>
      <c r="Q9243">
        <v>2335.7655999999997</v>
      </c>
      <c r="R9243">
        <f>MONTH('COCOCART INDIA DATA'!$I9243)</f>
        <v>8</v>
      </c>
      <c r="S9243" t="str">
        <f>TEXT(Table2[[#This Row],[Date]],"mmm")</f>
        <v>Aug</v>
      </c>
      <c r="T9243">
        <f>DAY(Table2[[#This Row],[Date]])</f>
        <v>14</v>
      </c>
      <c r="U9243" t="str">
        <f>TEXT(Table2[[#This Row],[Date]],"ddd")</f>
        <v>Thu</v>
      </c>
    </row>
    <row r="9244" spans="1:21" x14ac:dyDescent="0.25">
      <c r="A9244" s="9">
        <v>2400049251</v>
      </c>
      <c r="B9244" t="s">
        <v>35</v>
      </c>
      <c r="C9244" t="s">
        <v>80</v>
      </c>
      <c r="D9244" t="s">
        <v>83</v>
      </c>
      <c r="E9244" t="s">
        <v>85</v>
      </c>
      <c r="F9244" t="s">
        <v>90</v>
      </c>
      <c r="G9244" t="s">
        <v>52</v>
      </c>
      <c r="H9244" t="s">
        <v>153</v>
      </c>
      <c r="I9244" s="1">
        <v>45883</v>
      </c>
      <c r="J9244">
        <v>3241</v>
      </c>
      <c r="K9244">
        <v>232</v>
      </c>
      <c r="L9244">
        <v>325</v>
      </c>
      <c r="M9244" t="s">
        <v>93</v>
      </c>
      <c r="N9244" t="s">
        <v>40</v>
      </c>
      <c r="O9244" t="s">
        <v>14</v>
      </c>
      <c r="P9244">
        <v>2.8</v>
      </c>
      <c r="Q9244">
        <v>909.99999999999989</v>
      </c>
      <c r="R9244">
        <f>MONTH('COCOCART INDIA DATA'!$I9244)</f>
        <v>8</v>
      </c>
      <c r="S9244" t="str">
        <f>TEXT(Table2[[#This Row],[Date]],"mmm")</f>
        <v>Aug</v>
      </c>
      <c r="T9244">
        <f>DAY(Table2[[#This Row],[Date]])</f>
        <v>14</v>
      </c>
      <c r="U9244" t="str">
        <f>TEXT(Table2[[#This Row],[Date]],"ddd")</f>
        <v>Thu</v>
      </c>
    </row>
    <row r="9245" spans="1:21" x14ac:dyDescent="0.25">
      <c r="A9245" s="9">
        <v>2400049252</v>
      </c>
      <c r="B9245" t="s">
        <v>29</v>
      </c>
      <c r="C9245" t="s">
        <v>79</v>
      </c>
      <c r="D9245" t="s">
        <v>83</v>
      </c>
      <c r="E9245" t="s">
        <v>85</v>
      </c>
      <c r="F9245" t="s">
        <v>91</v>
      </c>
      <c r="G9245" t="s">
        <v>54</v>
      </c>
      <c r="H9245" t="s">
        <v>153</v>
      </c>
      <c r="I9245" s="1">
        <v>45883</v>
      </c>
      <c r="J9245">
        <v>9716</v>
      </c>
      <c r="K9245">
        <v>33</v>
      </c>
      <c r="L9245">
        <v>608</v>
      </c>
      <c r="M9245" t="s">
        <v>94</v>
      </c>
      <c r="N9245" t="s">
        <v>13</v>
      </c>
      <c r="O9245" t="s">
        <v>14</v>
      </c>
      <c r="P9245">
        <v>13.3485</v>
      </c>
      <c r="Q9245">
        <v>8115.8879999999999</v>
      </c>
      <c r="R9245">
        <f>MONTH('COCOCART INDIA DATA'!$I9245)</f>
        <v>8</v>
      </c>
      <c r="S9245" t="str">
        <f>TEXT(Table2[[#This Row],[Date]],"mmm")</f>
        <v>Aug</v>
      </c>
      <c r="T9245">
        <f>DAY(Table2[[#This Row],[Date]])</f>
        <v>14</v>
      </c>
      <c r="U9245" t="str">
        <f>TEXT(Table2[[#This Row],[Date]],"ddd")</f>
        <v>Thu</v>
      </c>
    </row>
    <row r="9246" spans="1:21" x14ac:dyDescent="0.25">
      <c r="A9246" s="9">
        <v>2400049253</v>
      </c>
      <c r="B9246" t="s">
        <v>57</v>
      </c>
      <c r="C9246" t="s">
        <v>79</v>
      </c>
      <c r="D9246" t="s">
        <v>83</v>
      </c>
      <c r="E9246" t="s">
        <v>85</v>
      </c>
      <c r="F9246" t="s">
        <v>90</v>
      </c>
      <c r="G9246" t="s">
        <v>25</v>
      </c>
      <c r="H9246" t="s">
        <v>153</v>
      </c>
      <c r="I9246" s="1">
        <v>45883</v>
      </c>
      <c r="J9246">
        <v>6461</v>
      </c>
      <c r="K9246">
        <v>178</v>
      </c>
      <c r="L9246">
        <v>404</v>
      </c>
      <c r="M9246" t="s">
        <v>95</v>
      </c>
      <c r="N9246" t="s">
        <v>13</v>
      </c>
      <c r="O9246" t="s">
        <v>18</v>
      </c>
      <c r="P9246">
        <v>0.69579999999999997</v>
      </c>
      <c r="Q9246">
        <v>281.10320000000002</v>
      </c>
      <c r="R9246">
        <f>MONTH('COCOCART INDIA DATA'!$I9246)</f>
        <v>8</v>
      </c>
      <c r="S9246" t="str">
        <f>TEXT(Table2[[#This Row],[Date]],"mmm")</f>
        <v>Aug</v>
      </c>
      <c r="T9246">
        <f>DAY(Table2[[#This Row],[Date]])</f>
        <v>14</v>
      </c>
      <c r="U9246" t="str">
        <f>TEXT(Table2[[#This Row],[Date]],"ddd")</f>
        <v>Thu</v>
      </c>
    </row>
    <row r="9247" spans="1:21" x14ac:dyDescent="0.25">
      <c r="A9247" s="9">
        <v>2400049254</v>
      </c>
      <c r="B9247" t="s">
        <v>24</v>
      </c>
      <c r="C9247" t="s">
        <v>80</v>
      </c>
      <c r="D9247" t="s">
        <v>83</v>
      </c>
      <c r="E9247" t="s">
        <v>85</v>
      </c>
      <c r="F9247" t="s">
        <v>91</v>
      </c>
      <c r="G9247" t="s">
        <v>23</v>
      </c>
      <c r="H9247" t="s">
        <v>152</v>
      </c>
      <c r="I9247" s="1">
        <v>45883</v>
      </c>
      <c r="J9247">
        <v>420</v>
      </c>
      <c r="K9247">
        <v>52</v>
      </c>
      <c r="L9247">
        <v>14</v>
      </c>
      <c r="M9247" t="s">
        <v>37</v>
      </c>
      <c r="N9247" t="s">
        <v>17</v>
      </c>
      <c r="O9247" t="s">
        <v>18</v>
      </c>
      <c r="P9247">
        <v>7.8910999999999998</v>
      </c>
      <c r="Q9247">
        <v>110.47539999999999</v>
      </c>
      <c r="R9247">
        <f>MONTH('COCOCART INDIA DATA'!$I9247)</f>
        <v>8</v>
      </c>
      <c r="S9247" t="str">
        <f>TEXT(Table2[[#This Row],[Date]],"mmm")</f>
        <v>Aug</v>
      </c>
      <c r="T9247">
        <f>DAY(Table2[[#This Row],[Date]])</f>
        <v>14</v>
      </c>
      <c r="U9247" t="str">
        <f>TEXT(Table2[[#This Row],[Date]],"ddd")</f>
        <v>Thu</v>
      </c>
    </row>
    <row r="9248" spans="1:21" x14ac:dyDescent="0.25">
      <c r="A9248" s="9">
        <v>2400049255</v>
      </c>
      <c r="B9248" t="s">
        <v>56</v>
      </c>
      <c r="C9248" t="s">
        <v>79</v>
      </c>
      <c r="D9248" t="s">
        <v>83</v>
      </c>
      <c r="E9248" t="s">
        <v>84</v>
      </c>
      <c r="F9248" t="s">
        <v>89</v>
      </c>
      <c r="G9248" t="s">
        <v>39</v>
      </c>
      <c r="H9248" t="s">
        <v>152</v>
      </c>
      <c r="I9248" s="1">
        <v>45883</v>
      </c>
      <c r="J9248">
        <v>3906</v>
      </c>
      <c r="K9248">
        <v>170</v>
      </c>
      <c r="L9248">
        <v>279</v>
      </c>
      <c r="M9248" t="s">
        <v>96</v>
      </c>
      <c r="N9248" t="s">
        <v>40</v>
      </c>
      <c r="O9248" t="s">
        <v>14</v>
      </c>
      <c r="P9248">
        <v>2.8195000000000001</v>
      </c>
      <c r="Q9248">
        <v>786.64050000000009</v>
      </c>
      <c r="R9248">
        <f>MONTH('COCOCART INDIA DATA'!$I9248)</f>
        <v>8</v>
      </c>
      <c r="S9248" t="str">
        <f>TEXT(Table2[[#This Row],[Date]],"mmm")</f>
        <v>Aug</v>
      </c>
      <c r="T9248">
        <f>DAY(Table2[[#This Row],[Date]])</f>
        <v>14</v>
      </c>
      <c r="U9248" t="str">
        <f>TEXT(Table2[[#This Row],[Date]],"ddd")</f>
        <v>Thu</v>
      </c>
    </row>
    <row r="9249" spans="1:21" x14ac:dyDescent="0.25">
      <c r="A9249" s="9">
        <v>2400049256</v>
      </c>
      <c r="B9249" t="s">
        <v>64</v>
      </c>
      <c r="C9249" t="s">
        <v>79</v>
      </c>
      <c r="D9249" t="s">
        <v>83</v>
      </c>
      <c r="E9249" t="s">
        <v>84</v>
      </c>
      <c r="F9249" t="s">
        <v>89</v>
      </c>
      <c r="G9249" t="s">
        <v>32</v>
      </c>
      <c r="H9249" t="s">
        <v>152</v>
      </c>
      <c r="I9249" s="1">
        <v>45883</v>
      </c>
      <c r="J9249">
        <v>3129</v>
      </c>
      <c r="K9249">
        <v>177</v>
      </c>
      <c r="L9249">
        <v>126</v>
      </c>
      <c r="M9249" t="s">
        <v>97</v>
      </c>
      <c r="N9249" t="s">
        <v>13</v>
      </c>
      <c r="O9249" t="s">
        <v>14</v>
      </c>
      <c r="P9249">
        <v>1.8652</v>
      </c>
      <c r="Q9249">
        <v>235.01519999999999</v>
      </c>
      <c r="R9249">
        <f>MONTH('COCOCART INDIA DATA'!$I9249)</f>
        <v>8</v>
      </c>
      <c r="S9249" t="str">
        <f>TEXT(Table2[[#This Row],[Date]],"mmm")</f>
        <v>Aug</v>
      </c>
      <c r="T9249">
        <f>DAY(Table2[[#This Row],[Date]])</f>
        <v>14</v>
      </c>
      <c r="U9249" t="str">
        <f>TEXT(Table2[[#This Row],[Date]],"ddd")</f>
        <v>Thu</v>
      </c>
    </row>
    <row r="9250" spans="1:21" x14ac:dyDescent="0.25">
      <c r="A9250" s="9">
        <v>2400049257</v>
      </c>
      <c r="B9250" t="s">
        <v>60</v>
      </c>
      <c r="C9250" t="s">
        <v>79</v>
      </c>
      <c r="D9250" t="s">
        <v>83</v>
      </c>
      <c r="E9250" t="s">
        <v>85</v>
      </c>
      <c r="F9250" t="s">
        <v>90</v>
      </c>
      <c r="G9250" t="s">
        <v>25</v>
      </c>
      <c r="H9250" t="s">
        <v>146</v>
      </c>
      <c r="I9250" s="1">
        <v>45883</v>
      </c>
      <c r="J9250">
        <v>2604</v>
      </c>
      <c r="K9250">
        <v>368</v>
      </c>
      <c r="L9250">
        <v>114</v>
      </c>
      <c r="M9250" t="s">
        <v>98</v>
      </c>
      <c r="N9250" t="s">
        <v>13</v>
      </c>
      <c r="O9250" t="s">
        <v>18</v>
      </c>
      <c r="P9250">
        <v>0.69579999999999997</v>
      </c>
      <c r="Q9250">
        <v>79.32119999999999</v>
      </c>
      <c r="R9250">
        <f>MONTH('COCOCART INDIA DATA'!$I9250)</f>
        <v>8</v>
      </c>
      <c r="S9250" t="str">
        <f>TEXT(Table2[[#This Row],[Date]],"mmm")</f>
        <v>Aug</v>
      </c>
      <c r="T9250">
        <f>DAY(Table2[[#This Row],[Date]])</f>
        <v>14</v>
      </c>
      <c r="U9250" t="str">
        <f>TEXT(Table2[[#This Row],[Date]],"ddd")</f>
        <v>Thu</v>
      </c>
    </row>
    <row r="9251" spans="1:21" x14ac:dyDescent="0.25">
      <c r="A9251" s="9">
        <v>2400049258</v>
      </c>
      <c r="B9251" t="s">
        <v>61</v>
      </c>
      <c r="C9251" t="s">
        <v>79</v>
      </c>
      <c r="D9251" t="s">
        <v>83</v>
      </c>
      <c r="E9251" t="s">
        <v>85</v>
      </c>
      <c r="F9251" t="s">
        <v>91</v>
      </c>
      <c r="G9251" t="s">
        <v>38</v>
      </c>
      <c r="H9251" t="s">
        <v>147</v>
      </c>
      <c r="I9251" s="1">
        <v>45883</v>
      </c>
      <c r="J9251">
        <v>2009</v>
      </c>
      <c r="K9251">
        <v>265</v>
      </c>
      <c r="L9251">
        <v>144</v>
      </c>
      <c r="M9251" t="s">
        <v>99</v>
      </c>
      <c r="N9251" t="s">
        <v>13</v>
      </c>
      <c r="O9251" t="s">
        <v>14</v>
      </c>
      <c r="P9251">
        <v>8.7870000000000008</v>
      </c>
      <c r="Q9251">
        <v>1265.3280000000002</v>
      </c>
      <c r="R9251">
        <f>MONTH('COCOCART INDIA DATA'!$I9251)</f>
        <v>8</v>
      </c>
      <c r="S9251" t="str">
        <f>TEXT(Table2[[#This Row],[Date]],"mmm")</f>
        <v>Aug</v>
      </c>
      <c r="T9251">
        <f>DAY(Table2[[#This Row],[Date]])</f>
        <v>14</v>
      </c>
      <c r="U9251" t="str">
        <f>TEXT(Table2[[#This Row],[Date]],"ddd")</f>
        <v>Thu</v>
      </c>
    </row>
    <row r="9252" spans="1:21" x14ac:dyDescent="0.25">
      <c r="A9252" s="9">
        <v>2400049259</v>
      </c>
      <c r="B9252" t="s">
        <v>29</v>
      </c>
      <c r="C9252" t="s">
        <v>66</v>
      </c>
      <c r="D9252" t="s">
        <v>82</v>
      </c>
      <c r="E9252" t="s">
        <v>85</v>
      </c>
      <c r="F9252" t="s">
        <v>90</v>
      </c>
      <c r="G9252" t="s">
        <v>30</v>
      </c>
      <c r="H9252" t="s">
        <v>148</v>
      </c>
      <c r="I9252" s="1">
        <v>45883</v>
      </c>
      <c r="J9252">
        <v>3339</v>
      </c>
      <c r="K9252">
        <v>92</v>
      </c>
      <c r="L9252">
        <v>129</v>
      </c>
      <c r="M9252" t="s">
        <v>100</v>
      </c>
      <c r="N9252" t="s">
        <v>13</v>
      </c>
      <c r="O9252" t="s">
        <v>18</v>
      </c>
      <c r="P9252">
        <v>0.89900000000000002</v>
      </c>
      <c r="Q9252">
        <v>115.971</v>
      </c>
      <c r="R9252">
        <f>MONTH('COCOCART INDIA DATA'!$I9252)</f>
        <v>8</v>
      </c>
      <c r="S9252" t="str">
        <f>TEXT(Table2[[#This Row],[Date]],"mmm")</f>
        <v>Aug</v>
      </c>
      <c r="T9252">
        <f>DAY(Table2[[#This Row],[Date]])</f>
        <v>14</v>
      </c>
      <c r="U9252" t="str">
        <f>TEXT(Table2[[#This Row],[Date]],"ddd")</f>
        <v>Thu</v>
      </c>
    </row>
    <row r="9253" spans="1:21" x14ac:dyDescent="0.25">
      <c r="A9253" s="9">
        <v>2400049260</v>
      </c>
      <c r="B9253" t="s">
        <v>63</v>
      </c>
      <c r="C9253" t="s">
        <v>66</v>
      </c>
      <c r="D9253" t="s">
        <v>83</v>
      </c>
      <c r="E9253" t="s">
        <v>85</v>
      </c>
      <c r="F9253" t="s">
        <v>91</v>
      </c>
      <c r="G9253" t="s">
        <v>36</v>
      </c>
      <c r="H9253" t="s">
        <v>149</v>
      </c>
      <c r="I9253" s="1">
        <v>45883</v>
      </c>
      <c r="J9253">
        <v>3871</v>
      </c>
      <c r="K9253">
        <v>107</v>
      </c>
      <c r="L9253">
        <v>204</v>
      </c>
      <c r="M9253" t="s">
        <v>101</v>
      </c>
      <c r="N9253" t="s">
        <v>13</v>
      </c>
      <c r="O9253" t="s">
        <v>14</v>
      </c>
      <c r="P9253">
        <v>2.2656000000000001</v>
      </c>
      <c r="Q9253">
        <v>462.18240000000003</v>
      </c>
      <c r="R9253">
        <f>MONTH('COCOCART INDIA DATA'!$I9253)</f>
        <v>8</v>
      </c>
      <c r="S9253" t="str">
        <f>TEXT(Table2[[#This Row],[Date]],"mmm")</f>
        <v>Aug</v>
      </c>
      <c r="T9253">
        <f>DAY(Table2[[#This Row],[Date]])</f>
        <v>14</v>
      </c>
      <c r="U9253" t="str">
        <f>TEXT(Table2[[#This Row],[Date]],"ddd")</f>
        <v>Thu</v>
      </c>
    </row>
    <row r="9254" spans="1:21" x14ac:dyDescent="0.25">
      <c r="A9254" s="9">
        <v>2400049261</v>
      </c>
      <c r="B9254" t="s">
        <v>62</v>
      </c>
      <c r="C9254" t="s">
        <v>66</v>
      </c>
      <c r="D9254" t="s">
        <v>82</v>
      </c>
      <c r="E9254" t="s">
        <v>84</v>
      </c>
      <c r="F9254" t="s">
        <v>88</v>
      </c>
      <c r="G9254" t="s">
        <v>46</v>
      </c>
      <c r="H9254" t="s">
        <v>150</v>
      </c>
      <c r="I9254" s="1">
        <v>45883</v>
      </c>
      <c r="J9254">
        <v>1120</v>
      </c>
      <c r="K9254">
        <v>301</v>
      </c>
      <c r="L9254">
        <v>44</v>
      </c>
      <c r="M9254" t="s">
        <v>102</v>
      </c>
      <c r="N9254" t="s">
        <v>40</v>
      </c>
      <c r="O9254" t="s">
        <v>18</v>
      </c>
      <c r="P9254">
        <v>4.7065000000000001</v>
      </c>
      <c r="Q9254">
        <v>207.08600000000001</v>
      </c>
      <c r="R9254">
        <f>MONTH('COCOCART INDIA DATA'!$I9254)</f>
        <v>8</v>
      </c>
      <c r="S9254" t="str">
        <f>TEXT(Table2[[#This Row],[Date]],"mmm")</f>
        <v>Aug</v>
      </c>
      <c r="T9254">
        <f>DAY(Table2[[#This Row],[Date]])</f>
        <v>14</v>
      </c>
      <c r="U9254" t="str">
        <f>TEXT(Table2[[#This Row],[Date]],"ddd")</f>
        <v>Thu</v>
      </c>
    </row>
    <row r="9255" spans="1:21" x14ac:dyDescent="0.25">
      <c r="A9255" s="9">
        <v>2400049262</v>
      </c>
      <c r="B9255" t="s">
        <v>29</v>
      </c>
      <c r="C9255" t="s">
        <v>66</v>
      </c>
      <c r="D9255" t="s">
        <v>83</v>
      </c>
      <c r="E9255" t="s">
        <v>84</v>
      </c>
      <c r="F9255" t="s">
        <v>89</v>
      </c>
      <c r="G9255" t="s">
        <v>46</v>
      </c>
      <c r="H9255" t="s">
        <v>151</v>
      </c>
      <c r="I9255" s="1">
        <v>45883</v>
      </c>
      <c r="J9255">
        <v>4529</v>
      </c>
      <c r="K9255">
        <v>109</v>
      </c>
      <c r="L9255">
        <v>227</v>
      </c>
      <c r="M9255" t="s">
        <v>103</v>
      </c>
      <c r="N9255" t="s">
        <v>40</v>
      </c>
      <c r="O9255" t="s">
        <v>18</v>
      </c>
      <c r="P9255">
        <v>4.7065000000000001</v>
      </c>
      <c r="Q9255">
        <v>1068.3755000000001</v>
      </c>
      <c r="R9255">
        <f>MONTH('COCOCART INDIA DATA'!$I9255)</f>
        <v>8</v>
      </c>
      <c r="S9255" t="str">
        <f>TEXT(Table2[[#This Row],[Date]],"mmm")</f>
        <v>Aug</v>
      </c>
      <c r="T9255">
        <f>DAY(Table2[[#This Row],[Date]])</f>
        <v>14</v>
      </c>
      <c r="U9255" t="str">
        <f>TEXT(Table2[[#This Row],[Date]],"ddd")</f>
        <v>Thu</v>
      </c>
    </row>
    <row r="9256" spans="1:21" x14ac:dyDescent="0.25">
      <c r="A9256" s="9">
        <v>2400049263</v>
      </c>
      <c r="B9256" t="s">
        <v>29</v>
      </c>
      <c r="C9256" t="s">
        <v>66</v>
      </c>
      <c r="D9256" t="s">
        <v>83</v>
      </c>
      <c r="E9256" t="s">
        <v>85</v>
      </c>
      <c r="F9256" t="s">
        <v>90</v>
      </c>
      <c r="G9256" t="s">
        <v>53</v>
      </c>
      <c r="H9256" t="s">
        <v>152</v>
      </c>
      <c r="I9256" s="1">
        <v>45883</v>
      </c>
      <c r="J9256">
        <v>3115</v>
      </c>
      <c r="K9256">
        <v>22</v>
      </c>
      <c r="L9256">
        <v>284</v>
      </c>
      <c r="M9256" t="s">
        <v>59</v>
      </c>
      <c r="N9256" t="s">
        <v>40</v>
      </c>
      <c r="O9256" t="s">
        <v>18</v>
      </c>
      <c r="P9256">
        <v>8.2429000000000006</v>
      </c>
      <c r="Q9256">
        <v>2340.9836</v>
      </c>
      <c r="R9256">
        <f>MONTH('COCOCART INDIA DATA'!$I9256)</f>
        <v>8</v>
      </c>
      <c r="S9256" t="str">
        <f>TEXT(Table2[[#This Row],[Date]],"mmm")</f>
        <v>Aug</v>
      </c>
      <c r="T9256">
        <f>DAY(Table2[[#This Row],[Date]])</f>
        <v>14</v>
      </c>
      <c r="U9256" t="str">
        <f>TEXT(Table2[[#This Row],[Date]],"ddd")</f>
        <v>Thu</v>
      </c>
    </row>
    <row r="9257" spans="1:21" x14ac:dyDescent="0.25">
      <c r="A9257" s="9">
        <v>2400049264</v>
      </c>
      <c r="B9257" t="s">
        <v>33</v>
      </c>
      <c r="C9257" t="s">
        <v>67</v>
      </c>
      <c r="D9257" t="s">
        <v>83</v>
      </c>
      <c r="E9257" t="s">
        <v>85</v>
      </c>
      <c r="F9257" t="s">
        <v>91</v>
      </c>
      <c r="G9257" t="s">
        <v>25</v>
      </c>
      <c r="H9257" t="s">
        <v>153</v>
      </c>
      <c r="I9257" s="1">
        <v>45883</v>
      </c>
      <c r="J9257">
        <v>6111</v>
      </c>
      <c r="K9257">
        <v>115</v>
      </c>
      <c r="L9257">
        <v>322</v>
      </c>
      <c r="M9257" t="s">
        <v>104</v>
      </c>
      <c r="N9257" t="s">
        <v>13</v>
      </c>
      <c r="O9257" t="s">
        <v>18</v>
      </c>
      <c r="P9257">
        <v>0.69579999999999997</v>
      </c>
      <c r="Q9257">
        <v>224.04759999999999</v>
      </c>
      <c r="R9257">
        <f>MONTH('COCOCART INDIA DATA'!$I9257)</f>
        <v>8</v>
      </c>
      <c r="S9257" t="str">
        <f>TEXT(Table2[[#This Row],[Date]],"mmm")</f>
        <v>Aug</v>
      </c>
      <c r="T9257">
        <f>DAY(Table2[[#This Row],[Date]])</f>
        <v>14</v>
      </c>
      <c r="U9257" t="str">
        <f>TEXT(Table2[[#This Row],[Date]],"ddd")</f>
        <v>Thu</v>
      </c>
    </row>
    <row r="9258" spans="1:21" x14ac:dyDescent="0.25">
      <c r="A9258" s="9">
        <v>2400049265</v>
      </c>
      <c r="B9258" t="s">
        <v>31</v>
      </c>
      <c r="C9258" t="s">
        <v>68</v>
      </c>
      <c r="D9258" t="s">
        <v>83</v>
      </c>
      <c r="E9258" t="s">
        <v>85</v>
      </c>
      <c r="F9258" t="s">
        <v>90</v>
      </c>
      <c r="G9258" t="s">
        <v>54</v>
      </c>
      <c r="H9258" t="s">
        <v>154</v>
      </c>
      <c r="I9258" s="1">
        <v>45883</v>
      </c>
      <c r="J9258">
        <v>7476</v>
      </c>
      <c r="K9258">
        <v>232</v>
      </c>
      <c r="L9258">
        <v>440</v>
      </c>
      <c r="M9258" t="s">
        <v>105</v>
      </c>
      <c r="N9258" t="s">
        <v>13</v>
      </c>
      <c r="O9258" t="s">
        <v>14</v>
      </c>
      <c r="P9258">
        <v>13.3485</v>
      </c>
      <c r="Q9258">
        <v>5873.34</v>
      </c>
      <c r="R9258">
        <f>MONTH('COCOCART INDIA DATA'!$I9258)</f>
        <v>8</v>
      </c>
      <c r="S9258" t="str">
        <f>TEXT(Table2[[#This Row],[Date]],"mmm")</f>
        <v>Aug</v>
      </c>
      <c r="T9258">
        <f>DAY(Table2[[#This Row],[Date]])</f>
        <v>14</v>
      </c>
      <c r="U9258" t="str">
        <f>TEXT(Table2[[#This Row],[Date]],"ddd")</f>
        <v>Thu</v>
      </c>
    </row>
    <row r="9259" spans="1:21" x14ac:dyDescent="0.25">
      <c r="A9259" s="9">
        <v>2400049266</v>
      </c>
      <c r="B9259" t="s">
        <v>22</v>
      </c>
      <c r="C9259" t="s">
        <v>69</v>
      </c>
      <c r="D9259" t="s">
        <v>83</v>
      </c>
      <c r="E9259" t="s">
        <v>85</v>
      </c>
      <c r="F9259" t="s">
        <v>91</v>
      </c>
      <c r="G9259" t="s">
        <v>36</v>
      </c>
      <c r="H9259" t="s">
        <v>155</v>
      </c>
      <c r="I9259" s="1">
        <v>45883</v>
      </c>
      <c r="J9259">
        <v>1925</v>
      </c>
      <c r="K9259">
        <v>256</v>
      </c>
      <c r="L9259">
        <v>92</v>
      </c>
      <c r="M9259" t="s">
        <v>106</v>
      </c>
      <c r="N9259" t="s">
        <v>13</v>
      </c>
      <c r="O9259" t="s">
        <v>14</v>
      </c>
      <c r="P9259">
        <v>2.2656000000000001</v>
      </c>
      <c r="Q9259">
        <v>208.43520000000001</v>
      </c>
      <c r="R9259">
        <f>MONTH('COCOCART INDIA DATA'!$I9259)</f>
        <v>8</v>
      </c>
      <c r="S9259" t="str">
        <f>TEXT(Table2[[#This Row],[Date]],"mmm")</f>
        <v>Aug</v>
      </c>
      <c r="T9259">
        <f>DAY(Table2[[#This Row],[Date]])</f>
        <v>14</v>
      </c>
      <c r="U9259" t="str">
        <f>TEXT(Table2[[#This Row],[Date]],"ddd")</f>
        <v>Thu</v>
      </c>
    </row>
    <row r="9260" spans="1:21" x14ac:dyDescent="0.25">
      <c r="A9260" s="9">
        <v>2400049267</v>
      </c>
      <c r="B9260" t="s">
        <v>29</v>
      </c>
      <c r="C9260" t="s">
        <v>70</v>
      </c>
      <c r="D9260" t="s">
        <v>83</v>
      </c>
      <c r="E9260" t="s">
        <v>84</v>
      </c>
      <c r="F9260" t="s">
        <v>89</v>
      </c>
      <c r="G9260" t="s">
        <v>45</v>
      </c>
      <c r="H9260" t="s">
        <v>156</v>
      </c>
      <c r="I9260" s="1">
        <v>45883</v>
      </c>
      <c r="J9260">
        <v>4760</v>
      </c>
      <c r="K9260">
        <v>157</v>
      </c>
      <c r="L9260">
        <v>207</v>
      </c>
      <c r="M9260" t="s">
        <v>107</v>
      </c>
      <c r="N9260" t="s">
        <v>17</v>
      </c>
      <c r="O9260" t="s">
        <v>14</v>
      </c>
      <c r="P9260">
        <v>2.4773999999999998</v>
      </c>
      <c r="Q9260">
        <v>512.82179999999994</v>
      </c>
      <c r="R9260">
        <f>MONTH('COCOCART INDIA DATA'!$I9260)</f>
        <v>8</v>
      </c>
      <c r="S9260" t="str">
        <f>TEXT(Table2[[#This Row],[Date]],"mmm")</f>
        <v>Aug</v>
      </c>
      <c r="T9260">
        <f>DAY(Table2[[#This Row],[Date]])</f>
        <v>14</v>
      </c>
      <c r="U9260" t="str">
        <f>TEXT(Table2[[#This Row],[Date]],"ddd")</f>
        <v>Thu</v>
      </c>
    </row>
    <row r="9261" spans="1:21" x14ac:dyDescent="0.25">
      <c r="A9261" s="9">
        <v>2400049268</v>
      </c>
      <c r="B9261" t="s">
        <v>35</v>
      </c>
      <c r="C9261" t="s">
        <v>70</v>
      </c>
      <c r="D9261" t="s">
        <v>83</v>
      </c>
      <c r="E9261" t="s">
        <v>84</v>
      </c>
      <c r="F9261" t="s">
        <v>89</v>
      </c>
      <c r="G9261" t="s">
        <v>48</v>
      </c>
      <c r="H9261" t="s">
        <v>150</v>
      </c>
      <c r="I9261" s="1">
        <v>45883</v>
      </c>
      <c r="J9261">
        <v>17724</v>
      </c>
      <c r="K9261">
        <v>63</v>
      </c>
      <c r="L9261">
        <v>1182</v>
      </c>
      <c r="M9261" t="s">
        <v>108</v>
      </c>
      <c r="N9261" t="s">
        <v>40</v>
      </c>
      <c r="O9261" t="s">
        <v>18</v>
      </c>
      <c r="P9261">
        <v>11.4688</v>
      </c>
      <c r="Q9261">
        <v>13556.1216</v>
      </c>
      <c r="R9261">
        <f>MONTH('COCOCART INDIA DATA'!$I9261)</f>
        <v>8</v>
      </c>
      <c r="S9261" t="str">
        <f>TEXT(Table2[[#This Row],[Date]],"mmm")</f>
        <v>Aug</v>
      </c>
      <c r="T9261">
        <f>DAY(Table2[[#This Row],[Date]])</f>
        <v>14</v>
      </c>
      <c r="U9261" t="str">
        <f>TEXT(Table2[[#This Row],[Date]],"ddd")</f>
        <v>Thu</v>
      </c>
    </row>
    <row r="9262" spans="1:21" x14ac:dyDescent="0.25">
      <c r="A9262" s="9">
        <v>2400049269</v>
      </c>
      <c r="B9262" t="s">
        <v>31</v>
      </c>
      <c r="C9262" t="s">
        <v>71</v>
      </c>
      <c r="D9262" t="s">
        <v>82</v>
      </c>
      <c r="E9262" t="s">
        <v>85</v>
      </c>
      <c r="F9262" t="s">
        <v>90</v>
      </c>
      <c r="G9262" t="s">
        <v>36</v>
      </c>
      <c r="H9262" t="s">
        <v>150</v>
      </c>
      <c r="I9262" s="1">
        <v>45883</v>
      </c>
      <c r="J9262">
        <v>3731</v>
      </c>
      <c r="K9262">
        <v>89</v>
      </c>
      <c r="L9262">
        <v>220</v>
      </c>
      <c r="M9262" t="s">
        <v>109</v>
      </c>
      <c r="N9262" t="s">
        <v>13</v>
      </c>
      <c r="O9262" t="s">
        <v>14</v>
      </c>
      <c r="P9262">
        <v>2.2656000000000001</v>
      </c>
      <c r="Q9262">
        <v>498.43200000000002</v>
      </c>
      <c r="R9262">
        <f>MONTH('COCOCART INDIA DATA'!$I9262)</f>
        <v>8</v>
      </c>
      <c r="S9262" t="str">
        <f>TEXT(Table2[[#This Row],[Date]],"mmm")</f>
        <v>Aug</v>
      </c>
      <c r="T9262">
        <f>DAY(Table2[[#This Row],[Date]])</f>
        <v>14</v>
      </c>
      <c r="U9262" t="str">
        <f>TEXT(Table2[[#This Row],[Date]],"ddd")</f>
        <v>Thu</v>
      </c>
    </row>
    <row r="9263" spans="1:21" x14ac:dyDescent="0.25">
      <c r="A9263" s="9">
        <v>2400049270</v>
      </c>
      <c r="B9263" t="s">
        <v>44</v>
      </c>
      <c r="C9263" t="s">
        <v>71</v>
      </c>
      <c r="D9263" t="s">
        <v>83</v>
      </c>
      <c r="E9263" t="s">
        <v>85</v>
      </c>
      <c r="F9263" t="s">
        <v>91</v>
      </c>
      <c r="G9263" t="s">
        <v>53</v>
      </c>
      <c r="H9263" t="s">
        <v>150</v>
      </c>
      <c r="I9263" s="1">
        <v>45883</v>
      </c>
      <c r="J9263">
        <v>7574</v>
      </c>
      <c r="K9263">
        <v>99</v>
      </c>
      <c r="L9263">
        <v>583</v>
      </c>
      <c r="M9263" t="s">
        <v>110</v>
      </c>
      <c r="N9263" t="s">
        <v>40</v>
      </c>
      <c r="O9263" t="s">
        <v>18</v>
      </c>
      <c r="P9263">
        <v>8.2429000000000006</v>
      </c>
      <c r="Q9263">
        <v>4805.6107000000002</v>
      </c>
      <c r="R9263">
        <f>MONTH('COCOCART INDIA DATA'!$I9263)</f>
        <v>8</v>
      </c>
      <c r="S9263" t="str">
        <f>TEXT(Table2[[#This Row],[Date]],"mmm")</f>
        <v>Aug</v>
      </c>
      <c r="T9263">
        <f>DAY(Table2[[#This Row],[Date]])</f>
        <v>14</v>
      </c>
      <c r="U9263" t="str">
        <f>TEXT(Table2[[#This Row],[Date]],"ddd")</f>
        <v>Thu</v>
      </c>
    </row>
    <row r="9264" spans="1:21" x14ac:dyDescent="0.25">
      <c r="A9264" s="9">
        <v>2400049271</v>
      </c>
      <c r="B9264" t="s">
        <v>56</v>
      </c>
      <c r="C9264" t="s">
        <v>72</v>
      </c>
      <c r="D9264" t="s">
        <v>82</v>
      </c>
      <c r="E9264" t="s">
        <v>85</v>
      </c>
      <c r="F9264" t="s">
        <v>90</v>
      </c>
      <c r="G9264" t="s">
        <v>16</v>
      </c>
      <c r="H9264" t="s">
        <v>154</v>
      </c>
      <c r="I9264" s="1">
        <v>45883</v>
      </c>
      <c r="J9264">
        <v>4137</v>
      </c>
      <c r="K9264">
        <v>34</v>
      </c>
      <c r="L9264">
        <v>345</v>
      </c>
      <c r="M9264" t="s">
        <v>111</v>
      </c>
      <c r="N9264" t="s">
        <v>17</v>
      </c>
      <c r="O9264" t="s">
        <v>18</v>
      </c>
      <c r="P9264">
        <v>0.24049999999999999</v>
      </c>
      <c r="Q9264">
        <v>82.972499999999997</v>
      </c>
      <c r="R9264">
        <f>MONTH('COCOCART INDIA DATA'!$I9264)</f>
        <v>8</v>
      </c>
      <c r="S9264" t="str">
        <f>TEXT(Table2[[#This Row],[Date]],"mmm")</f>
        <v>Aug</v>
      </c>
      <c r="T9264">
        <f>DAY(Table2[[#This Row],[Date]])</f>
        <v>14</v>
      </c>
      <c r="U9264" t="str">
        <f>TEXT(Table2[[#This Row],[Date]],"ddd")</f>
        <v>Thu</v>
      </c>
    </row>
    <row r="9265" spans="1:21" x14ac:dyDescent="0.25">
      <c r="A9265" s="9">
        <v>2400049272</v>
      </c>
      <c r="B9265" t="s">
        <v>44</v>
      </c>
      <c r="C9265" t="s">
        <v>73</v>
      </c>
      <c r="D9265" t="s">
        <v>82</v>
      </c>
      <c r="E9265" t="s">
        <v>85</v>
      </c>
      <c r="F9265" t="s">
        <v>91</v>
      </c>
      <c r="G9265" t="s">
        <v>30</v>
      </c>
      <c r="H9265" t="s">
        <v>154</v>
      </c>
      <c r="I9265" s="1">
        <v>45883</v>
      </c>
      <c r="J9265">
        <v>13076</v>
      </c>
      <c r="K9265">
        <v>120</v>
      </c>
      <c r="L9265">
        <v>436</v>
      </c>
      <c r="M9265" t="s">
        <v>112</v>
      </c>
      <c r="N9265" t="s">
        <v>13</v>
      </c>
      <c r="O9265" t="s">
        <v>18</v>
      </c>
      <c r="P9265">
        <v>0.89900000000000002</v>
      </c>
      <c r="Q9265">
        <v>391.964</v>
      </c>
      <c r="R9265">
        <f>MONTH('COCOCART INDIA DATA'!$I9265)</f>
        <v>8</v>
      </c>
      <c r="S9265" t="str">
        <f>TEXT(Table2[[#This Row],[Date]],"mmm")</f>
        <v>Aug</v>
      </c>
      <c r="T9265">
        <f>DAY(Table2[[#This Row],[Date]])</f>
        <v>14</v>
      </c>
      <c r="U9265" t="str">
        <f>TEXT(Table2[[#This Row],[Date]],"ddd")</f>
        <v>Thu</v>
      </c>
    </row>
    <row r="9266" spans="1:21" x14ac:dyDescent="0.25">
      <c r="A9266" s="9">
        <v>2400049273</v>
      </c>
      <c r="B9266" t="s">
        <v>24</v>
      </c>
      <c r="C9266" t="s">
        <v>74</v>
      </c>
      <c r="D9266" t="s">
        <v>82</v>
      </c>
      <c r="E9266" t="s">
        <v>84</v>
      </c>
      <c r="F9266" t="s">
        <v>88</v>
      </c>
      <c r="G9266" t="s">
        <v>36</v>
      </c>
      <c r="H9266" t="s">
        <v>154</v>
      </c>
      <c r="I9266" s="1">
        <v>45883</v>
      </c>
      <c r="J9266">
        <v>4403</v>
      </c>
      <c r="K9266">
        <v>66</v>
      </c>
      <c r="L9266">
        <v>339</v>
      </c>
      <c r="M9266" t="s">
        <v>113</v>
      </c>
      <c r="N9266" t="s">
        <v>13</v>
      </c>
      <c r="O9266" t="s">
        <v>14</v>
      </c>
      <c r="P9266">
        <v>2.2656000000000001</v>
      </c>
      <c r="Q9266">
        <v>768.03840000000002</v>
      </c>
      <c r="R9266">
        <f>MONTH('COCOCART INDIA DATA'!$I9266)</f>
        <v>8</v>
      </c>
      <c r="S9266" t="str">
        <f>TEXT(Table2[[#This Row],[Date]],"mmm")</f>
        <v>Aug</v>
      </c>
      <c r="T9266">
        <f>DAY(Table2[[#This Row],[Date]])</f>
        <v>14</v>
      </c>
      <c r="U9266" t="str">
        <f>TEXT(Table2[[#This Row],[Date]],"ddd")</f>
        <v>Thu</v>
      </c>
    </row>
    <row r="9267" spans="1:21" x14ac:dyDescent="0.25">
      <c r="A9267" s="9">
        <v>2400049274</v>
      </c>
      <c r="B9267" t="s">
        <v>64</v>
      </c>
      <c r="C9267" t="s">
        <v>72</v>
      </c>
      <c r="D9267" t="s">
        <v>83</v>
      </c>
      <c r="E9267" t="s">
        <v>84</v>
      </c>
      <c r="F9267" t="s">
        <v>89</v>
      </c>
      <c r="G9267" t="s">
        <v>46</v>
      </c>
      <c r="H9267" t="s">
        <v>154</v>
      </c>
      <c r="I9267" s="1">
        <v>45883</v>
      </c>
      <c r="J9267">
        <v>2478</v>
      </c>
      <c r="K9267">
        <v>396</v>
      </c>
      <c r="L9267">
        <v>108</v>
      </c>
      <c r="M9267" t="s">
        <v>114</v>
      </c>
      <c r="N9267" t="s">
        <v>40</v>
      </c>
      <c r="O9267" t="s">
        <v>18</v>
      </c>
      <c r="P9267">
        <v>4.7065000000000001</v>
      </c>
      <c r="Q9267">
        <v>508.30200000000002</v>
      </c>
      <c r="R9267">
        <f>MONTH('COCOCART INDIA DATA'!$I9267)</f>
        <v>8</v>
      </c>
      <c r="S9267" t="str">
        <f>TEXT(Table2[[#This Row],[Date]],"mmm")</f>
        <v>Aug</v>
      </c>
      <c r="T9267">
        <f>DAY(Table2[[#This Row],[Date]])</f>
        <v>14</v>
      </c>
      <c r="U9267" t="str">
        <f>TEXT(Table2[[#This Row],[Date]],"ddd")</f>
        <v>Thu</v>
      </c>
    </row>
    <row r="9268" spans="1:21" x14ac:dyDescent="0.25">
      <c r="A9268" s="9">
        <v>2400049275</v>
      </c>
      <c r="B9268" t="s">
        <v>34</v>
      </c>
      <c r="C9268" t="s">
        <v>73</v>
      </c>
      <c r="D9268" t="s">
        <v>83</v>
      </c>
      <c r="E9268" t="s">
        <v>85</v>
      </c>
      <c r="F9268" t="s">
        <v>90</v>
      </c>
      <c r="G9268" t="s">
        <v>46</v>
      </c>
      <c r="H9268" t="s">
        <v>154</v>
      </c>
      <c r="I9268" s="1">
        <v>45883</v>
      </c>
      <c r="J9268">
        <v>2016</v>
      </c>
      <c r="K9268">
        <v>26</v>
      </c>
      <c r="L9268">
        <v>96</v>
      </c>
      <c r="M9268" t="s">
        <v>115</v>
      </c>
      <c r="N9268" t="s">
        <v>40</v>
      </c>
      <c r="O9268" t="s">
        <v>18</v>
      </c>
      <c r="P9268">
        <v>4.7065000000000001</v>
      </c>
      <c r="Q9268">
        <v>451.82400000000001</v>
      </c>
      <c r="R9268">
        <f>MONTH('COCOCART INDIA DATA'!$I9268)</f>
        <v>8</v>
      </c>
      <c r="S9268" t="str">
        <f>TEXT(Table2[[#This Row],[Date]],"mmm")</f>
        <v>Aug</v>
      </c>
      <c r="T9268">
        <f>DAY(Table2[[#This Row],[Date]])</f>
        <v>14</v>
      </c>
      <c r="U9268" t="str">
        <f>TEXT(Table2[[#This Row],[Date]],"ddd")</f>
        <v>Thu</v>
      </c>
    </row>
    <row r="9269" spans="1:21" x14ac:dyDescent="0.25">
      <c r="A9269" s="9">
        <v>2400049276</v>
      </c>
      <c r="B9269" t="s">
        <v>24</v>
      </c>
      <c r="C9269" t="s">
        <v>74</v>
      </c>
      <c r="D9269" t="s">
        <v>83</v>
      </c>
      <c r="E9269" t="s">
        <v>85</v>
      </c>
      <c r="F9269" t="s">
        <v>91</v>
      </c>
      <c r="G9269" t="s">
        <v>53</v>
      </c>
      <c r="H9269" t="s">
        <v>154</v>
      </c>
      <c r="I9269" s="1">
        <v>45883</v>
      </c>
      <c r="J9269">
        <v>1799</v>
      </c>
      <c r="K9269">
        <v>262</v>
      </c>
      <c r="L9269">
        <v>129</v>
      </c>
      <c r="M9269" t="s">
        <v>116</v>
      </c>
      <c r="N9269" t="s">
        <v>40</v>
      </c>
      <c r="O9269" t="s">
        <v>18</v>
      </c>
      <c r="P9269">
        <v>8.2429000000000006</v>
      </c>
      <c r="Q9269">
        <v>1063.3341</v>
      </c>
      <c r="R9269">
        <f>MONTH('COCOCART INDIA DATA'!$I9269)</f>
        <v>8</v>
      </c>
      <c r="S9269" t="str">
        <f>TEXT(Table2[[#This Row],[Date]],"mmm")</f>
        <v>Aug</v>
      </c>
      <c r="T9269">
        <f>DAY(Table2[[#This Row],[Date]])</f>
        <v>14</v>
      </c>
      <c r="U9269" t="str">
        <f>TEXT(Table2[[#This Row],[Date]],"ddd")</f>
        <v>Thu</v>
      </c>
    </row>
    <row r="9270" spans="1:21" x14ac:dyDescent="0.25">
      <c r="A9270" s="9">
        <v>2400049277</v>
      </c>
      <c r="B9270" t="s">
        <v>26</v>
      </c>
      <c r="C9270" t="s">
        <v>75</v>
      </c>
      <c r="D9270" t="s">
        <v>82</v>
      </c>
      <c r="E9270" t="s">
        <v>85</v>
      </c>
      <c r="F9270" t="s">
        <v>90</v>
      </c>
      <c r="G9270" t="s">
        <v>49</v>
      </c>
      <c r="H9270" t="s">
        <v>154</v>
      </c>
      <c r="I9270" s="1">
        <v>45883</v>
      </c>
      <c r="J9270">
        <v>6685</v>
      </c>
      <c r="K9270">
        <v>277</v>
      </c>
      <c r="L9270">
        <v>372</v>
      </c>
      <c r="M9270" t="s">
        <v>117</v>
      </c>
      <c r="N9270" t="s">
        <v>13</v>
      </c>
      <c r="O9270" t="s">
        <v>14</v>
      </c>
      <c r="P9270">
        <v>1.5934999999999999</v>
      </c>
      <c r="Q9270">
        <v>592.78199999999993</v>
      </c>
      <c r="R9270">
        <f>MONTH('COCOCART INDIA DATA'!$I9270)</f>
        <v>8</v>
      </c>
      <c r="S9270" t="str">
        <f>TEXT(Table2[[#This Row],[Date]],"mmm")</f>
        <v>Aug</v>
      </c>
      <c r="T9270">
        <f>DAY(Table2[[#This Row],[Date]])</f>
        <v>14</v>
      </c>
      <c r="U9270" t="str">
        <f>TEXT(Table2[[#This Row],[Date]],"ddd")</f>
        <v>Thu</v>
      </c>
    </row>
    <row r="9271" spans="1:21" x14ac:dyDescent="0.25">
      <c r="A9271" s="9">
        <v>2400049278</v>
      </c>
      <c r="B9271" t="s">
        <v>31</v>
      </c>
      <c r="C9271" t="s">
        <v>75</v>
      </c>
      <c r="D9271" t="s">
        <v>83</v>
      </c>
      <c r="E9271" t="s">
        <v>85</v>
      </c>
      <c r="F9271" t="s">
        <v>91</v>
      </c>
      <c r="G9271" t="s">
        <v>25</v>
      </c>
      <c r="H9271" t="s">
        <v>154</v>
      </c>
      <c r="I9271" s="1">
        <v>45883</v>
      </c>
      <c r="J9271">
        <v>5257</v>
      </c>
      <c r="K9271">
        <v>225</v>
      </c>
      <c r="L9271">
        <v>277</v>
      </c>
      <c r="M9271" t="s">
        <v>118</v>
      </c>
      <c r="N9271" t="s">
        <v>13</v>
      </c>
      <c r="O9271" t="s">
        <v>18</v>
      </c>
      <c r="P9271">
        <v>0.69579999999999997</v>
      </c>
      <c r="Q9271">
        <v>192.73659999999998</v>
      </c>
      <c r="R9271">
        <f>MONTH('COCOCART INDIA DATA'!$I9271)</f>
        <v>8</v>
      </c>
      <c r="S9271" t="str">
        <f>TEXT(Table2[[#This Row],[Date]],"mmm")</f>
        <v>Aug</v>
      </c>
      <c r="T9271">
        <f>DAY(Table2[[#This Row],[Date]])</f>
        <v>14</v>
      </c>
      <c r="U9271" t="str">
        <f>TEXT(Table2[[#This Row],[Date]],"ddd")</f>
        <v>Thu</v>
      </c>
    </row>
    <row r="9272" spans="1:21" x14ac:dyDescent="0.25">
      <c r="A9272" s="9">
        <v>2400049279</v>
      </c>
      <c r="B9272" t="s">
        <v>19</v>
      </c>
      <c r="C9272" t="s">
        <v>75</v>
      </c>
      <c r="D9272" t="s">
        <v>82</v>
      </c>
      <c r="E9272" t="s">
        <v>84</v>
      </c>
      <c r="F9272" t="s">
        <v>89</v>
      </c>
      <c r="G9272" t="s">
        <v>39</v>
      </c>
      <c r="H9272" t="s">
        <v>154</v>
      </c>
      <c r="I9272" s="1">
        <v>45883</v>
      </c>
      <c r="J9272">
        <v>2408</v>
      </c>
      <c r="K9272">
        <v>232</v>
      </c>
      <c r="L9272">
        <v>172</v>
      </c>
      <c r="M9272" t="s">
        <v>119</v>
      </c>
      <c r="N9272" t="s">
        <v>40</v>
      </c>
      <c r="O9272" t="s">
        <v>14</v>
      </c>
      <c r="P9272">
        <v>2.8195000000000001</v>
      </c>
      <c r="Q9272">
        <v>484.95400000000001</v>
      </c>
      <c r="R9272">
        <f>MONTH('COCOCART INDIA DATA'!$I9272)</f>
        <v>8</v>
      </c>
      <c r="S9272" t="str">
        <f>TEXT(Table2[[#This Row],[Date]],"mmm")</f>
        <v>Aug</v>
      </c>
      <c r="T9272">
        <f>DAY(Table2[[#This Row],[Date]])</f>
        <v>14</v>
      </c>
      <c r="U9272" t="str">
        <f>TEXT(Table2[[#This Row],[Date]],"ddd")</f>
        <v>Thu</v>
      </c>
    </row>
    <row r="9273" spans="1:21" x14ac:dyDescent="0.25">
      <c r="A9273" s="9">
        <v>2400049280</v>
      </c>
      <c r="B9273" t="s">
        <v>50</v>
      </c>
      <c r="C9273" t="s">
        <v>75</v>
      </c>
      <c r="D9273" t="s">
        <v>83</v>
      </c>
      <c r="E9273" t="s">
        <v>84</v>
      </c>
      <c r="F9273" t="s">
        <v>89</v>
      </c>
      <c r="G9273" t="s">
        <v>12</v>
      </c>
      <c r="H9273" t="s">
        <v>148</v>
      </c>
      <c r="I9273" s="1">
        <v>45883</v>
      </c>
      <c r="J9273">
        <v>5096</v>
      </c>
      <c r="K9273">
        <v>92</v>
      </c>
      <c r="L9273">
        <v>243</v>
      </c>
      <c r="M9273" t="s">
        <v>120</v>
      </c>
      <c r="N9273" t="s">
        <v>13</v>
      </c>
      <c r="O9273" t="s">
        <v>14</v>
      </c>
      <c r="P9273">
        <v>6.0983000000000001</v>
      </c>
      <c r="Q9273">
        <v>1481.8869</v>
      </c>
      <c r="R9273">
        <f>MONTH('COCOCART INDIA DATA'!$I9273)</f>
        <v>8</v>
      </c>
      <c r="S9273" t="str">
        <f>TEXT(Table2[[#This Row],[Date]],"mmm")</f>
        <v>Aug</v>
      </c>
      <c r="T9273">
        <f>DAY(Table2[[#This Row],[Date]])</f>
        <v>14</v>
      </c>
      <c r="U9273" t="str">
        <f>TEXT(Table2[[#This Row],[Date]],"ddd")</f>
        <v>Thu</v>
      </c>
    </row>
    <row r="9274" spans="1:21" x14ac:dyDescent="0.25">
      <c r="A9274" s="9">
        <v>2400049281</v>
      </c>
      <c r="B9274" t="s">
        <v>29</v>
      </c>
      <c r="C9274" t="s">
        <v>75</v>
      </c>
      <c r="D9274" t="s">
        <v>82</v>
      </c>
      <c r="E9274" t="s">
        <v>85</v>
      </c>
      <c r="F9274" t="s">
        <v>90</v>
      </c>
      <c r="G9274" t="s">
        <v>21</v>
      </c>
      <c r="H9274" t="s">
        <v>148</v>
      </c>
      <c r="I9274" s="1">
        <v>45883</v>
      </c>
      <c r="J9274">
        <v>9772</v>
      </c>
      <c r="K9274">
        <v>116</v>
      </c>
      <c r="L9274">
        <v>815</v>
      </c>
      <c r="M9274" t="s">
        <v>121</v>
      </c>
      <c r="N9274" t="s">
        <v>13</v>
      </c>
      <c r="O9274" t="s">
        <v>18</v>
      </c>
      <c r="P9274">
        <v>6.0811000000000002</v>
      </c>
      <c r="Q9274">
        <v>4956.0965000000006</v>
      </c>
      <c r="R9274">
        <f>MONTH('COCOCART INDIA DATA'!$I9274)</f>
        <v>8</v>
      </c>
      <c r="S9274" t="str">
        <f>TEXT(Table2[[#This Row],[Date]],"mmm")</f>
        <v>Aug</v>
      </c>
      <c r="T9274">
        <f>DAY(Table2[[#This Row],[Date]])</f>
        <v>14</v>
      </c>
      <c r="U9274" t="str">
        <f>TEXT(Table2[[#This Row],[Date]],"ddd")</f>
        <v>Thu</v>
      </c>
    </row>
    <row r="9275" spans="1:21" x14ac:dyDescent="0.25">
      <c r="A9275" s="9">
        <v>2400049282</v>
      </c>
      <c r="B9275" t="s">
        <v>63</v>
      </c>
      <c r="C9275" t="s">
        <v>75</v>
      </c>
      <c r="D9275" t="s">
        <v>82</v>
      </c>
      <c r="E9275" t="s">
        <v>85</v>
      </c>
      <c r="F9275" t="s">
        <v>91</v>
      </c>
      <c r="G9275" t="s">
        <v>52</v>
      </c>
      <c r="H9275" t="s">
        <v>148</v>
      </c>
      <c r="I9275" s="1">
        <v>45883</v>
      </c>
      <c r="J9275">
        <v>8071</v>
      </c>
      <c r="K9275">
        <v>78</v>
      </c>
      <c r="L9275">
        <v>539</v>
      </c>
      <c r="M9275" t="s">
        <v>122</v>
      </c>
      <c r="N9275" t="s">
        <v>40</v>
      </c>
      <c r="O9275" t="s">
        <v>14</v>
      </c>
      <c r="P9275">
        <v>2.8</v>
      </c>
      <c r="Q9275">
        <v>1509.1999999999998</v>
      </c>
      <c r="R9275">
        <f>MONTH('COCOCART INDIA DATA'!$I9275)</f>
        <v>8</v>
      </c>
      <c r="S9275" t="str">
        <f>TEXT(Table2[[#This Row],[Date]],"mmm")</f>
        <v>Aug</v>
      </c>
      <c r="T9275">
        <f>DAY(Table2[[#This Row],[Date]])</f>
        <v>14</v>
      </c>
      <c r="U9275" t="str">
        <f>TEXT(Table2[[#This Row],[Date]],"ddd")</f>
        <v>Thu</v>
      </c>
    </row>
    <row r="9276" spans="1:21" x14ac:dyDescent="0.25">
      <c r="A9276" s="9">
        <v>2400049283</v>
      </c>
      <c r="B9276" t="s">
        <v>31</v>
      </c>
      <c r="C9276" t="s">
        <v>75</v>
      </c>
      <c r="D9276" t="s">
        <v>82</v>
      </c>
      <c r="E9276" t="s">
        <v>85</v>
      </c>
      <c r="F9276" t="s">
        <v>90</v>
      </c>
      <c r="G9276" t="s">
        <v>58</v>
      </c>
      <c r="H9276" t="s">
        <v>148</v>
      </c>
      <c r="I9276" s="1">
        <v>45883</v>
      </c>
      <c r="J9276">
        <v>4984</v>
      </c>
      <c r="K9276">
        <v>543</v>
      </c>
      <c r="L9276">
        <v>333</v>
      </c>
      <c r="M9276" t="s">
        <v>123</v>
      </c>
      <c r="N9276" t="s">
        <v>13</v>
      </c>
      <c r="O9276" t="s">
        <v>18</v>
      </c>
      <c r="P9276">
        <v>5.0198</v>
      </c>
      <c r="Q9276">
        <v>1671.5934</v>
      </c>
      <c r="R9276">
        <f>MONTH('COCOCART INDIA DATA'!$I9276)</f>
        <v>8</v>
      </c>
      <c r="S9276" t="str">
        <f>TEXT(Table2[[#This Row],[Date]],"mmm")</f>
        <v>Aug</v>
      </c>
      <c r="T9276">
        <f>DAY(Table2[[#This Row],[Date]])</f>
        <v>14</v>
      </c>
      <c r="U9276" t="str">
        <f>TEXT(Table2[[#This Row],[Date]],"ddd")</f>
        <v>Thu</v>
      </c>
    </row>
    <row r="9277" spans="1:21" x14ac:dyDescent="0.25">
      <c r="A9277" s="9">
        <v>2400049284</v>
      </c>
      <c r="B9277" t="s">
        <v>33</v>
      </c>
      <c r="C9277" t="s">
        <v>75</v>
      </c>
      <c r="D9277" t="s">
        <v>83</v>
      </c>
      <c r="E9277" t="s">
        <v>85</v>
      </c>
      <c r="F9277" t="s">
        <v>91</v>
      </c>
      <c r="G9277" t="s">
        <v>58</v>
      </c>
      <c r="H9277" t="s">
        <v>148</v>
      </c>
      <c r="I9277" s="1">
        <v>45883</v>
      </c>
      <c r="J9277">
        <v>8134</v>
      </c>
      <c r="K9277">
        <v>299</v>
      </c>
      <c r="L9277">
        <v>543</v>
      </c>
      <c r="M9277" t="s">
        <v>124</v>
      </c>
      <c r="N9277" t="s">
        <v>13</v>
      </c>
      <c r="O9277" t="s">
        <v>18</v>
      </c>
      <c r="P9277">
        <v>5.0198</v>
      </c>
      <c r="Q9277">
        <v>2725.7514000000001</v>
      </c>
      <c r="R9277">
        <f>MONTH('COCOCART INDIA DATA'!$I9277)</f>
        <v>8</v>
      </c>
      <c r="S9277" t="str">
        <f>TEXT(Table2[[#This Row],[Date]],"mmm")</f>
        <v>Aug</v>
      </c>
      <c r="T9277">
        <f>DAY(Table2[[#This Row],[Date]])</f>
        <v>14</v>
      </c>
      <c r="U9277" t="str">
        <f>TEXT(Table2[[#This Row],[Date]],"ddd")</f>
        <v>Thu</v>
      </c>
    </row>
    <row r="9278" spans="1:21" x14ac:dyDescent="0.25">
      <c r="A9278" s="9">
        <v>2400049285</v>
      </c>
      <c r="B9278" t="s">
        <v>63</v>
      </c>
      <c r="C9278" t="s">
        <v>75</v>
      </c>
      <c r="D9278" t="s">
        <v>82</v>
      </c>
      <c r="E9278" t="s">
        <v>84</v>
      </c>
      <c r="F9278" t="s">
        <v>88</v>
      </c>
      <c r="G9278" t="s">
        <v>32</v>
      </c>
      <c r="H9278" t="s">
        <v>148</v>
      </c>
      <c r="I9278" s="1">
        <v>45883</v>
      </c>
      <c r="J9278">
        <v>861</v>
      </c>
      <c r="K9278">
        <v>57</v>
      </c>
      <c r="L9278">
        <v>30</v>
      </c>
      <c r="M9278" t="s">
        <v>125</v>
      </c>
      <c r="N9278" t="s">
        <v>13</v>
      </c>
      <c r="O9278" t="s">
        <v>14</v>
      </c>
      <c r="P9278">
        <v>1.8652</v>
      </c>
      <c r="Q9278">
        <v>55.955999999999996</v>
      </c>
      <c r="R9278">
        <f>MONTH('COCOCART INDIA DATA'!$I9278)</f>
        <v>8</v>
      </c>
      <c r="S9278" t="str">
        <f>TEXT(Table2[[#This Row],[Date]],"mmm")</f>
        <v>Aug</v>
      </c>
      <c r="T9278">
        <f>DAY(Table2[[#This Row],[Date]])</f>
        <v>14</v>
      </c>
      <c r="U9278" t="str">
        <f>TEXT(Table2[[#This Row],[Date]],"ddd")</f>
        <v>Thu</v>
      </c>
    </row>
    <row r="9279" spans="1:21" x14ac:dyDescent="0.25">
      <c r="A9279" s="9">
        <v>2400049286</v>
      </c>
      <c r="B9279" t="s">
        <v>27</v>
      </c>
      <c r="C9279" t="s">
        <v>75</v>
      </c>
      <c r="D9279" t="s">
        <v>83</v>
      </c>
      <c r="E9279" t="s">
        <v>84</v>
      </c>
      <c r="F9279" t="s">
        <v>89</v>
      </c>
      <c r="G9279" t="s">
        <v>43</v>
      </c>
      <c r="H9279" t="s">
        <v>148</v>
      </c>
      <c r="I9279" s="1">
        <v>45883</v>
      </c>
      <c r="J9279">
        <v>8694</v>
      </c>
      <c r="K9279">
        <v>17</v>
      </c>
      <c r="L9279">
        <v>396</v>
      </c>
      <c r="M9279" t="s">
        <v>126</v>
      </c>
      <c r="N9279" t="s">
        <v>40</v>
      </c>
      <c r="O9279" t="s">
        <v>14</v>
      </c>
      <c r="P9279">
        <v>9.2086000000000006</v>
      </c>
      <c r="Q9279">
        <v>3646.6056000000003</v>
      </c>
      <c r="R9279">
        <f>MONTH('COCOCART INDIA DATA'!$I9279)</f>
        <v>8</v>
      </c>
      <c r="S9279" t="str">
        <f>TEXT(Table2[[#This Row],[Date]],"mmm")</f>
        <v>Aug</v>
      </c>
      <c r="T9279">
        <f>DAY(Table2[[#This Row],[Date]])</f>
        <v>14</v>
      </c>
      <c r="U9279" t="str">
        <f>TEXT(Table2[[#This Row],[Date]],"ddd")</f>
        <v>Thu</v>
      </c>
    </row>
    <row r="9280" spans="1:21" x14ac:dyDescent="0.25">
      <c r="A9280" s="9">
        <v>2400049287</v>
      </c>
      <c r="B9280" t="s">
        <v>56</v>
      </c>
      <c r="C9280" t="s">
        <v>75</v>
      </c>
      <c r="D9280" t="s">
        <v>82</v>
      </c>
      <c r="E9280" t="s">
        <v>85</v>
      </c>
      <c r="F9280" t="s">
        <v>90</v>
      </c>
      <c r="G9280" t="s">
        <v>23</v>
      </c>
      <c r="H9280" t="s">
        <v>148</v>
      </c>
      <c r="I9280" s="1">
        <v>45883</v>
      </c>
      <c r="J9280">
        <v>2576</v>
      </c>
      <c r="K9280">
        <v>139</v>
      </c>
      <c r="L9280">
        <v>84</v>
      </c>
      <c r="M9280" t="s">
        <v>127</v>
      </c>
      <c r="N9280" t="s">
        <v>17</v>
      </c>
      <c r="O9280" t="s">
        <v>18</v>
      </c>
      <c r="P9280">
        <v>7.8910999999999998</v>
      </c>
      <c r="Q9280">
        <v>662.85239999999999</v>
      </c>
      <c r="R9280">
        <f>MONTH('COCOCART INDIA DATA'!$I9280)</f>
        <v>8</v>
      </c>
      <c r="S9280" t="str">
        <f>TEXT(Table2[[#This Row],[Date]],"mmm")</f>
        <v>Aug</v>
      </c>
      <c r="T9280">
        <f>DAY(Table2[[#This Row],[Date]])</f>
        <v>14</v>
      </c>
      <c r="U9280" t="str">
        <f>TEXT(Table2[[#This Row],[Date]],"ddd")</f>
        <v>Thu</v>
      </c>
    </row>
    <row r="9281" spans="1:21" x14ac:dyDescent="0.25">
      <c r="A9281" s="9">
        <v>2400049288</v>
      </c>
      <c r="B9281" t="s">
        <v>63</v>
      </c>
      <c r="C9281" t="s">
        <v>75</v>
      </c>
      <c r="D9281" t="s">
        <v>82</v>
      </c>
      <c r="E9281" t="s">
        <v>85</v>
      </c>
      <c r="F9281" t="s">
        <v>91</v>
      </c>
      <c r="G9281" t="s">
        <v>12</v>
      </c>
      <c r="H9281" t="s">
        <v>148</v>
      </c>
      <c r="I9281" s="1">
        <v>45883</v>
      </c>
      <c r="J9281">
        <v>1519</v>
      </c>
      <c r="K9281">
        <v>214</v>
      </c>
      <c r="L9281">
        <v>73</v>
      </c>
      <c r="M9281" t="s">
        <v>128</v>
      </c>
      <c r="N9281" t="s">
        <v>13</v>
      </c>
      <c r="O9281" t="s">
        <v>14</v>
      </c>
      <c r="P9281">
        <v>6.0983000000000001</v>
      </c>
      <c r="Q9281">
        <v>445.17590000000001</v>
      </c>
      <c r="R9281">
        <f>MONTH('COCOCART INDIA DATA'!$I9281)</f>
        <v>8</v>
      </c>
      <c r="S9281" t="str">
        <f>TEXT(Table2[[#This Row],[Date]],"mmm")</f>
        <v>Aug</v>
      </c>
      <c r="T9281">
        <f>DAY(Table2[[#This Row],[Date]])</f>
        <v>14</v>
      </c>
      <c r="U9281" t="str">
        <f>TEXT(Table2[[#This Row],[Date]],"ddd")</f>
        <v>Thu</v>
      </c>
    </row>
    <row r="9282" spans="1:21" x14ac:dyDescent="0.25">
      <c r="A9282" s="9">
        <v>2400049289</v>
      </c>
      <c r="B9282" t="s">
        <v>44</v>
      </c>
      <c r="C9282" t="s">
        <v>75</v>
      </c>
      <c r="D9282" t="s">
        <v>82</v>
      </c>
      <c r="E9282" t="s">
        <v>85</v>
      </c>
      <c r="F9282" t="s">
        <v>90</v>
      </c>
      <c r="G9282" t="s">
        <v>48</v>
      </c>
      <c r="H9282" t="s">
        <v>146</v>
      </c>
      <c r="I9282" s="1">
        <v>45883</v>
      </c>
      <c r="J9282">
        <v>7476</v>
      </c>
      <c r="K9282">
        <v>152</v>
      </c>
      <c r="L9282">
        <v>534</v>
      </c>
      <c r="M9282" t="s">
        <v>129</v>
      </c>
      <c r="N9282" t="s">
        <v>40</v>
      </c>
      <c r="O9282" t="s">
        <v>18</v>
      </c>
      <c r="P9282">
        <v>11.4688</v>
      </c>
      <c r="Q9282">
        <v>6124.3392000000003</v>
      </c>
      <c r="R9282">
        <f>MONTH('COCOCART INDIA DATA'!$I9282)</f>
        <v>8</v>
      </c>
      <c r="S9282" t="str">
        <f>TEXT(Table2[[#This Row],[Date]],"mmm")</f>
        <v>Aug</v>
      </c>
      <c r="T9282">
        <f>DAY(Table2[[#This Row],[Date]])</f>
        <v>14</v>
      </c>
      <c r="U9282" t="str">
        <f>TEXT(Table2[[#This Row],[Date]],"ddd")</f>
        <v>Thu</v>
      </c>
    </row>
    <row r="9283" spans="1:21" x14ac:dyDescent="0.25">
      <c r="A9283" s="9">
        <v>2400049290</v>
      </c>
      <c r="B9283" t="s">
        <v>19</v>
      </c>
      <c r="C9283" t="s">
        <v>75</v>
      </c>
      <c r="D9283" t="s">
        <v>83</v>
      </c>
      <c r="E9283" t="s">
        <v>85</v>
      </c>
      <c r="F9283" t="s">
        <v>91</v>
      </c>
      <c r="G9283" t="s">
        <v>23</v>
      </c>
      <c r="H9283" t="s">
        <v>146</v>
      </c>
      <c r="I9283" s="1">
        <v>45883</v>
      </c>
      <c r="J9283">
        <v>8155</v>
      </c>
      <c r="K9283">
        <v>84</v>
      </c>
      <c r="L9283">
        <v>272</v>
      </c>
      <c r="M9283" t="s">
        <v>130</v>
      </c>
      <c r="N9283" t="s">
        <v>17</v>
      </c>
      <c r="O9283" t="s">
        <v>18</v>
      </c>
      <c r="P9283">
        <v>7.8910999999999998</v>
      </c>
      <c r="Q9283">
        <v>2146.3791999999999</v>
      </c>
      <c r="R9283">
        <f>MONTH('COCOCART INDIA DATA'!$I9283)</f>
        <v>8</v>
      </c>
      <c r="S9283" t="str">
        <f>TEXT(Table2[[#This Row],[Date]],"mmm")</f>
        <v>Aug</v>
      </c>
      <c r="T9283">
        <f>DAY(Table2[[#This Row],[Date]])</f>
        <v>14</v>
      </c>
      <c r="U9283" t="str">
        <f>TEXT(Table2[[#This Row],[Date]],"ddd")</f>
        <v>Thu</v>
      </c>
    </row>
    <row r="9284" spans="1:21" x14ac:dyDescent="0.25">
      <c r="A9284" s="9">
        <v>2400049291</v>
      </c>
      <c r="B9284" t="s">
        <v>47</v>
      </c>
      <c r="C9284" t="s">
        <v>75</v>
      </c>
      <c r="D9284" t="s">
        <v>83</v>
      </c>
      <c r="E9284" t="s">
        <v>84</v>
      </c>
      <c r="F9284" t="s">
        <v>89</v>
      </c>
      <c r="G9284" t="s">
        <v>52</v>
      </c>
      <c r="H9284" t="s">
        <v>146</v>
      </c>
      <c r="I9284" s="1">
        <v>45883</v>
      </c>
      <c r="J9284">
        <v>1995</v>
      </c>
      <c r="K9284">
        <v>212</v>
      </c>
      <c r="L9284">
        <v>167</v>
      </c>
      <c r="M9284" t="s">
        <v>131</v>
      </c>
      <c r="N9284" t="s">
        <v>40</v>
      </c>
      <c r="O9284" t="s">
        <v>14</v>
      </c>
      <c r="P9284">
        <v>2.8</v>
      </c>
      <c r="Q9284">
        <v>467.59999999999997</v>
      </c>
      <c r="R9284">
        <f>MONTH('COCOCART INDIA DATA'!$I9284)</f>
        <v>8</v>
      </c>
      <c r="S9284" t="str">
        <f>TEXT(Table2[[#This Row],[Date]],"mmm")</f>
        <v>Aug</v>
      </c>
      <c r="T9284">
        <f>DAY(Table2[[#This Row],[Date]])</f>
        <v>14</v>
      </c>
      <c r="U9284" t="str">
        <f>TEXT(Table2[[#This Row],[Date]],"ddd")</f>
        <v>Thu</v>
      </c>
    </row>
    <row r="9285" spans="1:21" x14ac:dyDescent="0.25">
      <c r="A9285" s="9">
        <v>2400049292</v>
      </c>
      <c r="B9285" t="s">
        <v>47</v>
      </c>
      <c r="C9285" t="s">
        <v>75</v>
      </c>
      <c r="D9285" t="s">
        <v>83</v>
      </c>
      <c r="E9285" t="s">
        <v>84</v>
      </c>
      <c r="F9285" t="s">
        <v>89</v>
      </c>
      <c r="G9285" t="s">
        <v>58</v>
      </c>
      <c r="H9285" t="s">
        <v>146</v>
      </c>
      <c r="I9285" s="1">
        <v>45883</v>
      </c>
      <c r="J9285">
        <v>3535</v>
      </c>
      <c r="K9285">
        <v>22</v>
      </c>
      <c r="L9285">
        <v>169</v>
      </c>
      <c r="M9285" t="s">
        <v>132</v>
      </c>
      <c r="N9285" t="s">
        <v>13</v>
      </c>
      <c r="O9285" t="s">
        <v>18</v>
      </c>
      <c r="P9285">
        <v>5.0198</v>
      </c>
      <c r="Q9285">
        <v>848.34619999999995</v>
      </c>
      <c r="R9285">
        <f>MONTH('COCOCART INDIA DATA'!$I9285)</f>
        <v>8</v>
      </c>
      <c r="S9285" t="str">
        <f>TEXT(Table2[[#This Row],[Date]],"mmm")</f>
        <v>Aug</v>
      </c>
      <c r="T9285">
        <f>DAY(Table2[[#This Row],[Date]])</f>
        <v>14</v>
      </c>
      <c r="U9285" t="str">
        <f>TEXT(Table2[[#This Row],[Date]],"ddd")</f>
        <v>Thu</v>
      </c>
    </row>
    <row r="9286" spans="1:21" x14ac:dyDescent="0.25">
      <c r="A9286" s="9">
        <v>2400049293</v>
      </c>
      <c r="B9286" t="s">
        <v>33</v>
      </c>
      <c r="C9286" t="s">
        <v>75</v>
      </c>
      <c r="D9286" t="s">
        <v>83</v>
      </c>
      <c r="E9286" t="s">
        <v>85</v>
      </c>
      <c r="F9286" t="s">
        <v>90</v>
      </c>
      <c r="G9286" t="s">
        <v>36</v>
      </c>
      <c r="H9286" t="s">
        <v>146</v>
      </c>
      <c r="I9286" s="1">
        <v>45883</v>
      </c>
      <c r="J9286">
        <v>5033</v>
      </c>
      <c r="K9286">
        <v>142</v>
      </c>
      <c r="L9286">
        <v>360</v>
      </c>
      <c r="M9286" t="s">
        <v>133</v>
      </c>
      <c r="N9286" t="s">
        <v>13</v>
      </c>
      <c r="O9286" t="s">
        <v>14</v>
      </c>
      <c r="P9286">
        <v>2.2656000000000001</v>
      </c>
      <c r="Q9286">
        <v>815.61599999999999</v>
      </c>
      <c r="R9286">
        <f>MONTH('COCOCART INDIA DATA'!$I9286)</f>
        <v>8</v>
      </c>
      <c r="S9286" t="str">
        <f>TEXT(Table2[[#This Row],[Date]],"mmm")</f>
        <v>Aug</v>
      </c>
      <c r="T9286">
        <f>DAY(Table2[[#This Row],[Date]])</f>
        <v>14</v>
      </c>
      <c r="U9286" t="str">
        <f>TEXT(Table2[[#This Row],[Date]],"ddd")</f>
        <v>Thu</v>
      </c>
    </row>
    <row r="9287" spans="1:21" x14ac:dyDescent="0.25">
      <c r="A9287" s="9">
        <v>2400049294</v>
      </c>
      <c r="B9287" t="s">
        <v>33</v>
      </c>
      <c r="C9287" t="s">
        <v>75</v>
      </c>
      <c r="D9287" t="s">
        <v>83</v>
      </c>
      <c r="E9287" t="s">
        <v>85</v>
      </c>
      <c r="F9287" t="s">
        <v>91</v>
      </c>
      <c r="G9287" t="s">
        <v>53</v>
      </c>
      <c r="H9287" t="s">
        <v>146</v>
      </c>
      <c r="I9287" s="1">
        <v>45883</v>
      </c>
      <c r="J9287">
        <v>5068</v>
      </c>
      <c r="K9287">
        <v>35</v>
      </c>
      <c r="L9287">
        <v>461</v>
      </c>
      <c r="M9287" t="s">
        <v>134</v>
      </c>
      <c r="N9287" t="s">
        <v>40</v>
      </c>
      <c r="O9287" t="s">
        <v>18</v>
      </c>
      <c r="P9287">
        <v>8.2429000000000006</v>
      </c>
      <c r="Q9287">
        <v>3799.9769000000001</v>
      </c>
      <c r="R9287">
        <f>MONTH('COCOCART INDIA DATA'!$I9287)</f>
        <v>8</v>
      </c>
      <c r="S9287" t="str">
        <f>TEXT(Table2[[#This Row],[Date]],"mmm")</f>
        <v>Aug</v>
      </c>
      <c r="T9287">
        <f>DAY(Table2[[#This Row],[Date]])</f>
        <v>14</v>
      </c>
      <c r="U9287" t="str">
        <f>TEXT(Table2[[#This Row],[Date]],"ddd")</f>
        <v>Thu</v>
      </c>
    </row>
    <row r="9288" spans="1:21" x14ac:dyDescent="0.25">
      <c r="A9288" s="9">
        <v>2400049295</v>
      </c>
      <c r="B9288" t="s">
        <v>50</v>
      </c>
      <c r="C9288" t="s">
        <v>75</v>
      </c>
      <c r="D9288" t="s">
        <v>83</v>
      </c>
      <c r="E9288" t="s">
        <v>85</v>
      </c>
      <c r="F9288" t="s">
        <v>90</v>
      </c>
      <c r="G9288" t="s">
        <v>16</v>
      </c>
      <c r="H9288" t="s">
        <v>146</v>
      </c>
      <c r="I9288" s="1">
        <v>45883</v>
      </c>
      <c r="J9288">
        <v>399</v>
      </c>
      <c r="K9288">
        <v>117</v>
      </c>
      <c r="L9288">
        <v>37</v>
      </c>
      <c r="M9288" t="s">
        <v>135</v>
      </c>
      <c r="N9288" t="s">
        <v>17</v>
      </c>
      <c r="O9288" t="s">
        <v>18</v>
      </c>
      <c r="P9288">
        <v>0.24049999999999999</v>
      </c>
      <c r="Q9288">
        <v>8.8985000000000003</v>
      </c>
      <c r="R9288">
        <f>MONTH('COCOCART INDIA DATA'!$I9288)</f>
        <v>8</v>
      </c>
      <c r="S9288" t="str">
        <f>TEXT(Table2[[#This Row],[Date]],"mmm")</f>
        <v>Aug</v>
      </c>
      <c r="T9288">
        <f>DAY(Table2[[#This Row],[Date]])</f>
        <v>14</v>
      </c>
      <c r="U9288" t="str">
        <f>TEXT(Table2[[#This Row],[Date]],"ddd")</f>
        <v>Thu</v>
      </c>
    </row>
    <row r="9289" spans="1:21" x14ac:dyDescent="0.25">
      <c r="A9289" s="9">
        <v>2400049296</v>
      </c>
      <c r="B9289" t="s">
        <v>64</v>
      </c>
      <c r="C9289" t="s">
        <v>76</v>
      </c>
      <c r="D9289" t="s">
        <v>83</v>
      </c>
      <c r="E9289" t="s">
        <v>85</v>
      </c>
      <c r="F9289" t="s">
        <v>91</v>
      </c>
      <c r="G9289" t="s">
        <v>30</v>
      </c>
      <c r="H9289" t="s">
        <v>146</v>
      </c>
      <c r="I9289" s="1">
        <v>45883</v>
      </c>
      <c r="J9289">
        <v>1246</v>
      </c>
      <c r="K9289">
        <v>235</v>
      </c>
      <c r="L9289">
        <v>43</v>
      </c>
      <c r="M9289" t="s">
        <v>136</v>
      </c>
      <c r="N9289" t="s">
        <v>13</v>
      </c>
      <c r="O9289" t="s">
        <v>18</v>
      </c>
      <c r="P9289">
        <v>0.89900000000000002</v>
      </c>
      <c r="Q9289">
        <v>38.657000000000004</v>
      </c>
      <c r="R9289">
        <f>MONTH('COCOCART INDIA DATA'!$I9289)</f>
        <v>8</v>
      </c>
      <c r="S9289" t="str">
        <f>TEXT(Table2[[#This Row],[Date]],"mmm")</f>
        <v>Aug</v>
      </c>
      <c r="T9289">
        <f>DAY(Table2[[#This Row],[Date]])</f>
        <v>14</v>
      </c>
      <c r="U9289" t="str">
        <f>TEXT(Table2[[#This Row],[Date]],"ddd")</f>
        <v>Thu</v>
      </c>
    </row>
    <row r="9290" spans="1:21" x14ac:dyDescent="0.25">
      <c r="A9290" s="9">
        <v>2400049297</v>
      </c>
      <c r="B9290" t="s">
        <v>55</v>
      </c>
      <c r="C9290" t="s">
        <v>77</v>
      </c>
      <c r="D9290" t="s">
        <v>83</v>
      </c>
      <c r="E9290" t="s">
        <v>84</v>
      </c>
      <c r="F9290" t="s">
        <v>88</v>
      </c>
      <c r="G9290" t="s">
        <v>23</v>
      </c>
      <c r="H9290" t="s">
        <v>146</v>
      </c>
      <c r="I9290" s="1">
        <v>45883</v>
      </c>
      <c r="J9290">
        <v>3423</v>
      </c>
      <c r="K9290">
        <v>464</v>
      </c>
      <c r="L9290">
        <v>127</v>
      </c>
      <c r="M9290" t="s">
        <v>137</v>
      </c>
      <c r="N9290" t="s">
        <v>17</v>
      </c>
      <c r="O9290" t="s">
        <v>18</v>
      </c>
      <c r="P9290">
        <v>7.8910999999999998</v>
      </c>
      <c r="Q9290">
        <v>1002.1696999999999</v>
      </c>
      <c r="R9290">
        <f>MONTH('COCOCART INDIA DATA'!$I9290)</f>
        <v>8</v>
      </c>
      <c r="S9290" t="str">
        <f>TEXT(Table2[[#This Row],[Date]],"mmm")</f>
        <v>Aug</v>
      </c>
      <c r="T9290">
        <f>DAY(Table2[[#This Row],[Date]])</f>
        <v>14</v>
      </c>
      <c r="U9290" t="str">
        <f>TEXT(Table2[[#This Row],[Date]],"ddd")</f>
        <v>Thu</v>
      </c>
    </row>
    <row r="9291" spans="1:21" x14ac:dyDescent="0.25">
      <c r="A9291" s="9">
        <v>2400049298</v>
      </c>
      <c r="B9291" t="s">
        <v>61</v>
      </c>
      <c r="C9291" t="s">
        <v>78</v>
      </c>
      <c r="D9291" t="s">
        <v>83</v>
      </c>
      <c r="E9291" t="s">
        <v>84</v>
      </c>
      <c r="F9291" t="s">
        <v>89</v>
      </c>
      <c r="G9291" t="s">
        <v>38</v>
      </c>
      <c r="H9291" t="s">
        <v>147</v>
      </c>
      <c r="I9291" s="1">
        <v>45883</v>
      </c>
      <c r="J9291">
        <v>2632</v>
      </c>
      <c r="K9291">
        <v>150</v>
      </c>
      <c r="L9291">
        <v>329</v>
      </c>
      <c r="M9291" t="s">
        <v>138</v>
      </c>
      <c r="N9291" t="s">
        <v>13</v>
      </c>
      <c r="O9291" t="s">
        <v>14</v>
      </c>
      <c r="P9291">
        <v>8.7870000000000008</v>
      </c>
      <c r="Q9291">
        <v>2890.9230000000002</v>
      </c>
      <c r="R9291">
        <f>MONTH('COCOCART INDIA DATA'!$I9291)</f>
        <v>8</v>
      </c>
      <c r="S9291" t="str">
        <f>TEXT(Table2[[#This Row],[Date]],"mmm")</f>
        <v>Aug</v>
      </c>
      <c r="T9291">
        <f>DAY(Table2[[#This Row],[Date]])</f>
        <v>14</v>
      </c>
      <c r="U9291" t="str">
        <f>TEXT(Table2[[#This Row],[Date]],"ddd")</f>
        <v>Thu</v>
      </c>
    </row>
    <row r="9292" spans="1:21" x14ac:dyDescent="0.25">
      <c r="A9292" s="9">
        <v>2400049299</v>
      </c>
      <c r="B9292" t="s">
        <v>11</v>
      </c>
      <c r="C9292" t="s">
        <v>78</v>
      </c>
      <c r="D9292" t="s">
        <v>83</v>
      </c>
      <c r="E9292" t="s">
        <v>85</v>
      </c>
      <c r="F9292" t="s">
        <v>90</v>
      </c>
      <c r="G9292" t="s">
        <v>25</v>
      </c>
      <c r="H9292" t="s">
        <v>147</v>
      </c>
      <c r="I9292" s="1">
        <v>45883</v>
      </c>
      <c r="J9292">
        <v>5474</v>
      </c>
      <c r="K9292">
        <v>83</v>
      </c>
      <c r="L9292">
        <v>274</v>
      </c>
      <c r="M9292" t="s">
        <v>139</v>
      </c>
      <c r="N9292" t="s">
        <v>13</v>
      </c>
      <c r="O9292" t="s">
        <v>18</v>
      </c>
      <c r="P9292">
        <v>0.69579999999999997</v>
      </c>
      <c r="Q9292">
        <v>190.64919999999998</v>
      </c>
      <c r="R9292">
        <f>MONTH('COCOCART INDIA DATA'!$I9292)</f>
        <v>8</v>
      </c>
      <c r="S9292" t="str">
        <f>TEXT(Table2[[#This Row],[Date]],"mmm")</f>
        <v>Aug</v>
      </c>
      <c r="T9292">
        <f>DAY(Table2[[#This Row],[Date]])</f>
        <v>14</v>
      </c>
      <c r="U9292" t="str">
        <f>TEXT(Table2[[#This Row],[Date]],"ddd")</f>
        <v>Thu</v>
      </c>
    </row>
    <row r="9293" spans="1:21" x14ac:dyDescent="0.25">
      <c r="A9293" s="9">
        <v>2400049300</v>
      </c>
      <c r="B9293" t="s">
        <v>47</v>
      </c>
      <c r="C9293" t="s">
        <v>79</v>
      </c>
      <c r="D9293" t="s">
        <v>83</v>
      </c>
      <c r="E9293" t="s">
        <v>85</v>
      </c>
      <c r="F9293" t="s">
        <v>91</v>
      </c>
      <c r="G9293" t="s">
        <v>52</v>
      </c>
      <c r="H9293" t="s">
        <v>147</v>
      </c>
      <c r="I9293" s="1">
        <v>45883</v>
      </c>
      <c r="J9293">
        <v>84</v>
      </c>
      <c r="K9293">
        <v>204</v>
      </c>
      <c r="L9293">
        <v>9</v>
      </c>
      <c r="M9293" t="s">
        <v>140</v>
      </c>
      <c r="N9293" t="s">
        <v>40</v>
      </c>
      <c r="O9293" t="s">
        <v>14</v>
      </c>
      <c r="P9293">
        <v>2.8</v>
      </c>
      <c r="Q9293">
        <v>25.2</v>
      </c>
      <c r="R9293">
        <f>MONTH('COCOCART INDIA DATA'!$I9293)</f>
        <v>8</v>
      </c>
      <c r="S9293" t="str">
        <f>TEXT(Table2[[#This Row],[Date]],"mmm")</f>
        <v>Aug</v>
      </c>
      <c r="T9293">
        <f>DAY(Table2[[#This Row],[Date]])</f>
        <v>14</v>
      </c>
      <c r="U9293" t="str">
        <f>TEXT(Table2[[#This Row],[Date]],"ddd")</f>
        <v>Thu</v>
      </c>
    </row>
    <row r="9294" spans="1:21" x14ac:dyDescent="0.25">
      <c r="A9294" s="9">
        <v>2400049301</v>
      </c>
      <c r="B9294" t="s">
        <v>24</v>
      </c>
      <c r="C9294" t="s">
        <v>80</v>
      </c>
      <c r="D9294" t="s">
        <v>83</v>
      </c>
      <c r="E9294" t="s">
        <v>85</v>
      </c>
      <c r="F9294" t="s">
        <v>90</v>
      </c>
      <c r="G9294" t="s">
        <v>23</v>
      </c>
      <c r="H9294" t="s">
        <v>147</v>
      </c>
      <c r="I9294" s="1">
        <v>45883</v>
      </c>
      <c r="J9294">
        <v>4228</v>
      </c>
      <c r="K9294">
        <v>26</v>
      </c>
      <c r="L9294">
        <v>157</v>
      </c>
      <c r="M9294" t="s">
        <v>141</v>
      </c>
      <c r="N9294" t="s">
        <v>17</v>
      </c>
      <c r="O9294" t="s">
        <v>18</v>
      </c>
      <c r="P9294">
        <v>7.8910999999999998</v>
      </c>
      <c r="Q9294">
        <v>1238.9026999999999</v>
      </c>
      <c r="R9294">
        <f>MONTH('COCOCART INDIA DATA'!$I9294)</f>
        <v>8</v>
      </c>
      <c r="S9294" t="str">
        <f>TEXT(Table2[[#This Row],[Date]],"mmm")</f>
        <v>Aug</v>
      </c>
      <c r="T9294">
        <f>DAY(Table2[[#This Row],[Date]])</f>
        <v>14</v>
      </c>
      <c r="U9294" t="str">
        <f>TEXT(Table2[[#This Row],[Date]],"ddd")</f>
        <v>Thu</v>
      </c>
    </row>
    <row r="9295" spans="1:21" x14ac:dyDescent="0.25">
      <c r="A9295" s="9">
        <v>2400049302</v>
      </c>
      <c r="B9295" t="s">
        <v>51</v>
      </c>
      <c r="C9295" t="s">
        <v>79</v>
      </c>
      <c r="D9295" t="s">
        <v>83</v>
      </c>
      <c r="E9295" t="s">
        <v>85</v>
      </c>
      <c r="F9295" t="s">
        <v>91</v>
      </c>
      <c r="G9295" t="s">
        <v>43</v>
      </c>
      <c r="H9295" t="s">
        <v>147</v>
      </c>
      <c r="I9295" s="1">
        <v>45883</v>
      </c>
      <c r="J9295">
        <v>5418</v>
      </c>
      <c r="K9295">
        <v>253</v>
      </c>
      <c r="L9295">
        <v>258</v>
      </c>
      <c r="M9295" t="s">
        <v>142</v>
      </c>
      <c r="N9295" t="s">
        <v>40</v>
      </c>
      <c r="O9295" t="s">
        <v>14</v>
      </c>
      <c r="P9295">
        <v>9.2086000000000006</v>
      </c>
      <c r="Q9295">
        <v>2375.8188</v>
      </c>
      <c r="R9295">
        <f>MONTH('COCOCART INDIA DATA'!$I9295)</f>
        <v>8</v>
      </c>
      <c r="S9295" t="str">
        <f>TEXT(Table2[[#This Row],[Date]],"mmm")</f>
        <v>Aug</v>
      </c>
      <c r="T9295">
        <f>DAY(Table2[[#This Row],[Date]])</f>
        <v>14</v>
      </c>
      <c r="U9295" t="str">
        <f>TEXT(Table2[[#This Row],[Date]],"ddd")</f>
        <v>Thu</v>
      </c>
    </row>
    <row r="9296" spans="1:21" x14ac:dyDescent="0.25">
      <c r="A9296" s="9">
        <v>2400049303</v>
      </c>
      <c r="B9296" t="s">
        <v>61</v>
      </c>
      <c r="C9296" t="s">
        <v>79</v>
      </c>
      <c r="D9296" t="s">
        <v>83</v>
      </c>
      <c r="E9296" t="s">
        <v>84</v>
      </c>
      <c r="F9296" t="s">
        <v>89</v>
      </c>
      <c r="G9296" t="s">
        <v>54</v>
      </c>
      <c r="H9296" t="s">
        <v>147</v>
      </c>
      <c r="I9296" s="1">
        <v>45883</v>
      </c>
      <c r="J9296">
        <v>2373</v>
      </c>
      <c r="K9296">
        <v>252</v>
      </c>
      <c r="L9296">
        <v>132</v>
      </c>
      <c r="M9296" t="s">
        <v>143</v>
      </c>
      <c r="N9296" t="s">
        <v>13</v>
      </c>
      <c r="O9296" t="s">
        <v>14</v>
      </c>
      <c r="P9296">
        <v>13.3485</v>
      </c>
      <c r="Q9296">
        <v>1762.002</v>
      </c>
      <c r="R9296">
        <f>MONTH('COCOCART INDIA DATA'!$I9296)</f>
        <v>8</v>
      </c>
      <c r="S9296" t="str">
        <f>TEXT(Table2[[#This Row],[Date]],"mmm")</f>
        <v>Aug</v>
      </c>
      <c r="T9296">
        <f>DAY(Table2[[#This Row],[Date]])</f>
        <v>14</v>
      </c>
      <c r="U9296" t="str">
        <f>TEXT(Table2[[#This Row],[Date]],"ddd")</f>
        <v>Thu</v>
      </c>
    </row>
    <row r="9297" spans="1:21" x14ac:dyDescent="0.25">
      <c r="A9297" s="9">
        <v>2400049304</v>
      </c>
      <c r="B9297" t="s">
        <v>31</v>
      </c>
      <c r="C9297" t="s">
        <v>80</v>
      </c>
      <c r="D9297" t="s">
        <v>83</v>
      </c>
      <c r="E9297" t="s">
        <v>84</v>
      </c>
      <c r="F9297" t="s">
        <v>89</v>
      </c>
      <c r="G9297" t="s">
        <v>52</v>
      </c>
      <c r="H9297" t="s">
        <v>147</v>
      </c>
      <c r="I9297" s="1">
        <v>45883</v>
      </c>
      <c r="J9297">
        <v>8659</v>
      </c>
      <c r="K9297">
        <v>245</v>
      </c>
      <c r="L9297">
        <v>963</v>
      </c>
      <c r="M9297" t="s">
        <v>41</v>
      </c>
      <c r="N9297" t="s">
        <v>40</v>
      </c>
      <c r="O9297" t="s">
        <v>14</v>
      </c>
      <c r="P9297">
        <v>2.8</v>
      </c>
      <c r="Q9297">
        <v>2696.3999999999996</v>
      </c>
      <c r="R9297">
        <f>MONTH('COCOCART INDIA DATA'!$I9297)</f>
        <v>8</v>
      </c>
      <c r="S9297" t="str">
        <f>TEXT(Table2[[#This Row],[Date]],"mmm")</f>
        <v>Aug</v>
      </c>
      <c r="T9297">
        <f>DAY(Table2[[#This Row],[Date]])</f>
        <v>14</v>
      </c>
      <c r="U9297" t="str">
        <f>TEXT(Table2[[#This Row],[Date]],"ddd")</f>
        <v>Thu</v>
      </c>
    </row>
    <row r="9298" spans="1:21" x14ac:dyDescent="0.25">
      <c r="A9298" s="9">
        <v>2400049305</v>
      </c>
      <c r="B9298" t="s">
        <v>44</v>
      </c>
      <c r="C9298" t="s">
        <v>79</v>
      </c>
      <c r="D9298" t="s">
        <v>83</v>
      </c>
      <c r="E9298" t="s">
        <v>85</v>
      </c>
      <c r="F9298" t="s">
        <v>90</v>
      </c>
      <c r="G9298" t="s">
        <v>48</v>
      </c>
      <c r="H9298" t="s">
        <v>147</v>
      </c>
      <c r="I9298" s="1">
        <v>45883</v>
      </c>
      <c r="J9298">
        <v>11361</v>
      </c>
      <c r="K9298">
        <v>43</v>
      </c>
      <c r="L9298">
        <v>758</v>
      </c>
      <c r="M9298" t="s">
        <v>92</v>
      </c>
      <c r="N9298" t="s">
        <v>40</v>
      </c>
      <c r="O9298" t="s">
        <v>18</v>
      </c>
      <c r="P9298">
        <v>11.4688</v>
      </c>
      <c r="Q9298">
        <v>8693.3503999999994</v>
      </c>
      <c r="R9298">
        <f>MONTH('COCOCART INDIA DATA'!$I9298)</f>
        <v>8</v>
      </c>
      <c r="S9298" t="str">
        <f>TEXT(Table2[[#This Row],[Date]],"mmm")</f>
        <v>Aug</v>
      </c>
      <c r="T9298">
        <f>DAY(Table2[[#This Row],[Date]])</f>
        <v>14</v>
      </c>
      <c r="U9298" t="str">
        <f>TEXT(Table2[[#This Row],[Date]],"ddd")</f>
        <v>Thu</v>
      </c>
    </row>
    <row r="9299" spans="1:21" x14ac:dyDescent="0.25">
      <c r="A9299" s="9">
        <v>2400049306</v>
      </c>
      <c r="B9299" t="s">
        <v>33</v>
      </c>
      <c r="C9299" t="s">
        <v>79</v>
      </c>
      <c r="D9299" t="s">
        <v>83</v>
      </c>
      <c r="E9299" t="s">
        <v>85</v>
      </c>
      <c r="F9299" t="s">
        <v>91</v>
      </c>
      <c r="G9299" t="s">
        <v>43</v>
      </c>
      <c r="H9299" t="s">
        <v>147</v>
      </c>
      <c r="I9299" s="1">
        <v>45883</v>
      </c>
      <c r="J9299">
        <v>462</v>
      </c>
      <c r="K9299">
        <v>312</v>
      </c>
      <c r="L9299">
        <v>21</v>
      </c>
      <c r="M9299" t="s">
        <v>93</v>
      </c>
      <c r="N9299" t="s">
        <v>40</v>
      </c>
      <c r="O9299" t="s">
        <v>14</v>
      </c>
      <c r="P9299">
        <v>9.2086000000000006</v>
      </c>
      <c r="Q9299">
        <v>193.38060000000002</v>
      </c>
      <c r="R9299">
        <f>MONTH('COCOCART INDIA DATA'!$I9299)</f>
        <v>8</v>
      </c>
      <c r="S9299" t="str">
        <f>TEXT(Table2[[#This Row],[Date]],"mmm")</f>
        <v>Aug</v>
      </c>
      <c r="T9299">
        <f>DAY(Table2[[#This Row],[Date]])</f>
        <v>14</v>
      </c>
      <c r="U9299" t="str">
        <f>TEXT(Table2[[#This Row],[Date]],"ddd")</f>
        <v>Thu</v>
      </c>
    </row>
    <row r="9300" spans="1:21" x14ac:dyDescent="0.25">
      <c r="A9300" s="9">
        <v>2400049307</v>
      </c>
      <c r="B9300" t="s">
        <v>56</v>
      </c>
      <c r="C9300" t="s">
        <v>79</v>
      </c>
      <c r="D9300" t="s">
        <v>83</v>
      </c>
      <c r="E9300" t="s">
        <v>85</v>
      </c>
      <c r="F9300" t="s">
        <v>90</v>
      </c>
      <c r="G9300" t="s">
        <v>39</v>
      </c>
      <c r="H9300" t="s">
        <v>149</v>
      </c>
      <c r="I9300" s="1">
        <v>45883</v>
      </c>
      <c r="J9300">
        <v>3668</v>
      </c>
      <c r="K9300">
        <v>96</v>
      </c>
      <c r="L9300">
        <v>175</v>
      </c>
      <c r="M9300" t="s">
        <v>94</v>
      </c>
      <c r="N9300" t="s">
        <v>40</v>
      </c>
      <c r="O9300" t="s">
        <v>14</v>
      </c>
      <c r="P9300">
        <v>2.8195000000000001</v>
      </c>
      <c r="Q9300">
        <v>493.41250000000002</v>
      </c>
      <c r="R9300">
        <f>MONTH('COCOCART INDIA DATA'!$I9300)</f>
        <v>8</v>
      </c>
      <c r="S9300" t="str">
        <f>TEXT(Table2[[#This Row],[Date]],"mmm")</f>
        <v>Aug</v>
      </c>
      <c r="T9300">
        <f>DAY(Table2[[#This Row],[Date]])</f>
        <v>14</v>
      </c>
      <c r="U9300" t="str">
        <f>TEXT(Table2[[#This Row],[Date]],"ddd")</f>
        <v>Thu</v>
      </c>
    </row>
    <row r="9301" spans="1:21" x14ac:dyDescent="0.25">
      <c r="A9301" s="9">
        <v>2400049308</v>
      </c>
      <c r="B9301" t="s">
        <v>19</v>
      </c>
      <c r="C9301" t="s">
        <v>79</v>
      </c>
      <c r="D9301" t="s">
        <v>83</v>
      </c>
      <c r="E9301" t="s">
        <v>85</v>
      </c>
      <c r="F9301" t="s">
        <v>91</v>
      </c>
      <c r="G9301" t="s">
        <v>30</v>
      </c>
      <c r="H9301" t="s">
        <v>149</v>
      </c>
      <c r="I9301" s="1">
        <v>45883</v>
      </c>
      <c r="J9301">
        <v>2534</v>
      </c>
      <c r="K9301">
        <v>17</v>
      </c>
      <c r="L9301">
        <v>102</v>
      </c>
      <c r="M9301" t="s">
        <v>95</v>
      </c>
      <c r="N9301" t="s">
        <v>13</v>
      </c>
      <c r="O9301" t="s">
        <v>18</v>
      </c>
      <c r="P9301">
        <v>0.89900000000000002</v>
      </c>
      <c r="Q9301">
        <v>91.698000000000008</v>
      </c>
      <c r="R9301">
        <f>MONTH('COCOCART INDIA DATA'!$I9301)</f>
        <v>8</v>
      </c>
      <c r="S9301" t="str">
        <f>TEXT(Table2[[#This Row],[Date]],"mmm")</f>
        <v>Aug</v>
      </c>
      <c r="T9301">
        <f>DAY(Table2[[#This Row],[Date]])</f>
        <v>14</v>
      </c>
      <c r="U9301" t="str">
        <f>TEXT(Table2[[#This Row],[Date]],"ddd")</f>
        <v>Thu</v>
      </c>
    </row>
    <row r="9302" spans="1:21" x14ac:dyDescent="0.25">
      <c r="A9302" s="9">
        <v>2400049309</v>
      </c>
      <c r="B9302" t="s">
        <v>34</v>
      </c>
      <c r="C9302" t="s">
        <v>66</v>
      </c>
      <c r="D9302" t="s">
        <v>82</v>
      </c>
      <c r="E9302" t="s">
        <v>84</v>
      </c>
      <c r="F9302" t="s">
        <v>88</v>
      </c>
      <c r="G9302" t="s">
        <v>39</v>
      </c>
      <c r="H9302" t="s">
        <v>149</v>
      </c>
      <c r="I9302" s="1">
        <v>45883</v>
      </c>
      <c r="J9302">
        <v>5838</v>
      </c>
      <c r="K9302">
        <v>290</v>
      </c>
      <c r="L9302">
        <v>325</v>
      </c>
      <c r="M9302" t="s">
        <v>37</v>
      </c>
      <c r="N9302" t="s">
        <v>40</v>
      </c>
      <c r="O9302" t="s">
        <v>14</v>
      </c>
      <c r="P9302">
        <v>2.8195000000000001</v>
      </c>
      <c r="Q9302">
        <v>916.33750000000009</v>
      </c>
      <c r="R9302">
        <f>MONTH('COCOCART INDIA DATA'!$I9302)</f>
        <v>8</v>
      </c>
      <c r="S9302" t="str">
        <f>TEXT(Table2[[#This Row],[Date]],"mmm")</f>
        <v>Aug</v>
      </c>
      <c r="T9302">
        <f>DAY(Table2[[#This Row],[Date]])</f>
        <v>14</v>
      </c>
      <c r="U9302" t="str">
        <f>TEXT(Table2[[#This Row],[Date]],"ddd")</f>
        <v>Thu</v>
      </c>
    </row>
    <row r="9303" spans="1:21" x14ac:dyDescent="0.25">
      <c r="A9303" s="9">
        <v>2400049310</v>
      </c>
      <c r="B9303" t="s">
        <v>22</v>
      </c>
      <c r="C9303" t="s">
        <v>66</v>
      </c>
      <c r="D9303" t="s">
        <v>83</v>
      </c>
      <c r="E9303" t="s">
        <v>84</v>
      </c>
      <c r="F9303" t="s">
        <v>89</v>
      </c>
      <c r="G9303" t="s">
        <v>45</v>
      </c>
      <c r="H9303" t="s">
        <v>149</v>
      </c>
      <c r="I9303" s="1">
        <v>45883</v>
      </c>
      <c r="J9303">
        <v>8036</v>
      </c>
      <c r="K9303">
        <v>50</v>
      </c>
      <c r="L9303">
        <v>366</v>
      </c>
      <c r="M9303" t="s">
        <v>96</v>
      </c>
      <c r="N9303" t="s">
        <v>17</v>
      </c>
      <c r="O9303" t="s">
        <v>14</v>
      </c>
      <c r="P9303">
        <v>2.4773999999999998</v>
      </c>
      <c r="Q9303">
        <v>906.72839999999997</v>
      </c>
      <c r="R9303">
        <f>MONTH('COCOCART INDIA DATA'!$I9303)</f>
        <v>8</v>
      </c>
      <c r="S9303" t="str">
        <f>TEXT(Table2[[#This Row],[Date]],"mmm")</f>
        <v>Aug</v>
      </c>
      <c r="T9303">
        <f>DAY(Table2[[#This Row],[Date]])</f>
        <v>14</v>
      </c>
      <c r="U9303" t="str">
        <f>TEXT(Table2[[#This Row],[Date]],"ddd")</f>
        <v>Thu</v>
      </c>
    </row>
    <row r="9304" spans="1:21" x14ac:dyDescent="0.25">
      <c r="A9304" s="9">
        <v>2400049311</v>
      </c>
      <c r="B9304" t="s">
        <v>26</v>
      </c>
      <c r="C9304" t="s">
        <v>66</v>
      </c>
      <c r="D9304" t="s">
        <v>82</v>
      </c>
      <c r="E9304" t="s">
        <v>85</v>
      </c>
      <c r="F9304" t="s">
        <v>90</v>
      </c>
      <c r="G9304" t="s">
        <v>39</v>
      </c>
      <c r="H9304" t="s">
        <v>149</v>
      </c>
      <c r="I9304" s="1">
        <v>45883</v>
      </c>
      <c r="J9304">
        <v>3311</v>
      </c>
      <c r="K9304">
        <v>215</v>
      </c>
      <c r="L9304">
        <v>195</v>
      </c>
      <c r="M9304" t="s">
        <v>97</v>
      </c>
      <c r="N9304" t="s">
        <v>40</v>
      </c>
      <c r="O9304" t="s">
        <v>14</v>
      </c>
      <c r="P9304">
        <v>2.8195000000000001</v>
      </c>
      <c r="Q9304">
        <v>549.80250000000001</v>
      </c>
      <c r="R9304">
        <f>MONTH('COCOCART INDIA DATA'!$I9304)</f>
        <v>8</v>
      </c>
      <c r="S9304" t="str">
        <f>TEXT(Table2[[#This Row],[Date]],"mmm")</f>
        <v>Aug</v>
      </c>
      <c r="T9304">
        <f>DAY(Table2[[#This Row],[Date]])</f>
        <v>14</v>
      </c>
      <c r="U9304" t="str">
        <f>TEXT(Table2[[#This Row],[Date]],"ddd")</f>
        <v>Thu</v>
      </c>
    </row>
    <row r="9305" spans="1:21" x14ac:dyDescent="0.25">
      <c r="A9305" s="9">
        <v>2400049312</v>
      </c>
      <c r="B9305" t="s">
        <v>63</v>
      </c>
      <c r="C9305" t="s">
        <v>66</v>
      </c>
      <c r="D9305" t="s">
        <v>83</v>
      </c>
      <c r="E9305" t="s">
        <v>85</v>
      </c>
      <c r="F9305" t="s">
        <v>91</v>
      </c>
      <c r="G9305" t="s">
        <v>23</v>
      </c>
      <c r="H9305" t="s">
        <v>151</v>
      </c>
      <c r="I9305" s="1">
        <v>45883</v>
      </c>
      <c r="J9305">
        <v>21</v>
      </c>
      <c r="K9305">
        <v>128</v>
      </c>
      <c r="L9305">
        <v>1</v>
      </c>
      <c r="M9305" t="s">
        <v>98</v>
      </c>
      <c r="N9305" t="s">
        <v>17</v>
      </c>
      <c r="O9305" t="s">
        <v>18</v>
      </c>
      <c r="P9305">
        <v>7.8910999999999998</v>
      </c>
      <c r="Q9305">
        <v>7.8910999999999998</v>
      </c>
      <c r="R9305">
        <f>MONTH('COCOCART INDIA DATA'!$I9305)</f>
        <v>8</v>
      </c>
      <c r="S9305" t="str">
        <f>TEXT(Table2[[#This Row],[Date]],"mmm")</f>
        <v>Aug</v>
      </c>
      <c r="T9305">
        <f>DAY(Table2[[#This Row],[Date]])</f>
        <v>14</v>
      </c>
      <c r="U9305" t="str">
        <f>TEXT(Table2[[#This Row],[Date]],"ddd")</f>
        <v>Thu</v>
      </c>
    </row>
    <row r="9306" spans="1:21" x14ac:dyDescent="0.25">
      <c r="A9306" s="9">
        <v>2400049313</v>
      </c>
      <c r="B9306" t="s">
        <v>26</v>
      </c>
      <c r="C9306" t="s">
        <v>66</v>
      </c>
      <c r="D9306" t="s">
        <v>83</v>
      </c>
      <c r="E9306" t="s">
        <v>85</v>
      </c>
      <c r="F9306" t="s">
        <v>90</v>
      </c>
      <c r="G9306" t="s">
        <v>25</v>
      </c>
      <c r="H9306" t="s">
        <v>151</v>
      </c>
      <c r="I9306" s="1">
        <v>45883</v>
      </c>
      <c r="J9306">
        <v>6979</v>
      </c>
      <c r="K9306">
        <v>36</v>
      </c>
      <c r="L9306">
        <v>349</v>
      </c>
      <c r="M9306" t="s">
        <v>99</v>
      </c>
      <c r="N9306" t="s">
        <v>13</v>
      </c>
      <c r="O9306" t="s">
        <v>18</v>
      </c>
      <c r="P9306">
        <v>0.69579999999999997</v>
      </c>
      <c r="Q9306">
        <v>242.83419999999998</v>
      </c>
      <c r="R9306">
        <f>MONTH('COCOCART INDIA DATA'!$I9306)</f>
        <v>8</v>
      </c>
      <c r="S9306" t="str">
        <f>TEXT(Table2[[#This Row],[Date]],"mmm")</f>
        <v>Aug</v>
      </c>
      <c r="T9306">
        <f>DAY(Table2[[#This Row],[Date]])</f>
        <v>14</v>
      </c>
      <c r="U9306" t="str">
        <f>TEXT(Table2[[#This Row],[Date]],"ddd")</f>
        <v>Thu</v>
      </c>
    </row>
    <row r="9307" spans="1:21" x14ac:dyDescent="0.25">
      <c r="A9307" s="9">
        <v>2400049314</v>
      </c>
      <c r="B9307" t="s">
        <v>61</v>
      </c>
      <c r="C9307" t="s">
        <v>67</v>
      </c>
      <c r="D9307" t="s">
        <v>83</v>
      </c>
      <c r="E9307" t="s">
        <v>85</v>
      </c>
      <c r="F9307" t="s">
        <v>91</v>
      </c>
      <c r="G9307" t="s">
        <v>48</v>
      </c>
      <c r="H9307" t="s">
        <v>151</v>
      </c>
      <c r="I9307" s="1">
        <v>45883</v>
      </c>
      <c r="J9307">
        <v>7308</v>
      </c>
      <c r="K9307">
        <v>34</v>
      </c>
      <c r="L9307">
        <v>366</v>
      </c>
      <c r="M9307" t="s">
        <v>100</v>
      </c>
      <c r="N9307" t="s">
        <v>40</v>
      </c>
      <c r="O9307" t="s">
        <v>18</v>
      </c>
      <c r="P9307">
        <v>11.4688</v>
      </c>
      <c r="Q9307">
        <v>4197.5807999999997</v>
      </c>
      <c r="R9307">
        <f>MONTH('COCOCART INDIA DATA'!$I9307)</f>
        <v>8</v>
      </c>
      <c r="S9307" t="str">
        <f>TEXT(Table2[[#This Row],[Date]],"mmm")</f>
        <v>Aug</v>
      </c>
      <c r="T9307">
        <f>DAY(Table2[[#This Row],[Date]])</f>
        <v>14</v>
      </c>
      <c r="U9307" t="str">
        <f>TEXT(Table2[[#This Row],[Date]],"ddd")</f>
        <v>Thu</v>
      </c>
    </row>
    <row r="9308" spans="1:21" x14ac:dyDescent="0.25">
      <c r="A9308" s="9">
        <v>2400049315</v>
      </c>
      <c r="B9308" t="s">
        <v>61</v>
      </c>
      <c r="C9308" t="s">
        <v>68</v>
      </c>
      <c r="D9308" t="s">
        <v>83</v>
      </c>
      <c r="E9308" t="s">
        <v>84</v>
      </c>
      <c r="F9308" t="s">
        <v>89</v>
      </c>
      <c r="G9308" t="s">
        <v>25</v>
      </c>
      <c r="H9308" t="s">
        <v>153</v>
      </c>
      <c r="I9308" s="1">
        <v>45883</v>
      </c>
      <c r="J9308">
        <v>14609</v>
      </c>
      <c r="K9308">
        <v>22</v>
      </c>
      <c r="L9308">
        <v>812</v>
      </c>
      <c r="M9308" t="s">
        <v>101</v>
      </c>
      <c r="N9308" t="s">
        <v>13</v>
      </c>
      <c r="O9308" t="s">
        <v>18</v>
      </c>
      <c r="P9308">
        <v>0.69579999999999997</v>
      </c>
      <c r="Q9308">
        <v>564.9896</v>
      </c>
      <c r="R9308">
        <f>MONTH('COCOCART INDIA DATA'!$I9308)</f>
        <v>8</v>
      </c>
      <c r="S9308" t="str">
        <f>TEXT(Table2[[#This Row],[Date]],"mmm")</f>
        <v>Aug</v>
      </c>
      <c r="T9308">
        <f>DAY(Table2[[#This Row],[Date]])</f>
        <v>14</v>
      </c>
      <c r="U9308" t="str">
        <f>TEXT(Table2[[#This Row],[Date]],"ddd")</f>
        <v>Thu</v>
      </c>
    </row>
    <row r="9309" spans="1:21" x14ac:dyDescent="0.25">
      <c r="A9309" s="9">
        <v>2400049316</v>
      </c>
      <c r="B9309" t="s">
        <v>15</v>
      </c>
      <c r="C9309" t="s">
        <v>69</v>
      </c>
      <c r="D9309" t="s">
        <v>83</v>
      </c>
      <c r="E9309" t="s">
        <v>84</v>
      </c>
      <c r="F9309" t="s">
        <v>89</v>
      </c>
      <c r="G9309" t="s">
        <v>48</v>
      </c>
      <c r="H9309" t="s">
        <v>153</v>
      </c>
      <c r="I9309" s="1">
        <v>45883</v>
      </c>
      <c r="J9309">
        <v>7721</v>
      </c>
      <c r="K9309">
        <v>264</v>
      </c>
      <c r="L9309">
        <v>368</v>
      </c>
      <c r="M9309" t="s">
        <v>102</v>
      </c>
      <c r="N9309" t="s">
        <v>40</v>
      </c>
      <c r="O9309" t="s">
        <v>18</v>
      </c>
      <c r="P9309">
        <v>11.4688</v>
      </c>
      <c r="Q9309">
        <v>4220.5183999999999</v>
      </c>
      <c r="R9309">
        <f>MONTH('COCOCART INDIA DATA'!$I9309)</f>
        <v>8</v>
      </c>
      <c r="S9309" t="str">
        <f>TEXT(Table2[[#This Row],[Date]],"mmm")</f>
        <v>Aug</v>
      </c>
      <c r="T9309">
        <f>DAY(Table2[[#This Row],[Date]])</f>
        <v>14</v>
      </c>
      <c r="U9309" t="str">
        <f>TEXT(Table2[[#This Row],[Date]],"ddd")</f>
        <v>Thu</v>
      </c>
    </row>
    <row r="9310" spans="1:21" x14ac:dyDescent="0.25">
      <c r="A9310" s="9">
        <v>2400049317</v>
      </c>
      <c r="B9310" t="s">
        <v>22</v>
      </c>
      <c r="C9310" t="s">
        <v>70</v>
      </c>
      <c r="D9310" t="s">
        <v>83</v>
      </c>
      <c r="E9310" t="s">
        <v>85</v>
      </c>
      <c r="F9310" t="s">
        <v>90</v>
      </c>
      <c r="G9310" t="s">
        <v>53</v>
      </c>
      <c r="H9310" t="s">
        <v>153</v>
      </c>
      <c r="I9310" s="1">
        <v>45883</v>
      </c>
      <c r="J9310">
        <v>6944</v>
      </c>
      <c r="K9310">
        <v>446</v>
      </c>
      <c r="L9310">
        <v>463</v>
      </c>
      <c r="M9310" t="s">
        <v>103</v>
      </c>
      <c r="N9310" t="s">
        <v>40</v>
      </c>
      <c r="O9310" t="s">
        <v>18</v>
      </c>
      <c r="P9310">
        <v>8.2429000000000006</v>
      </c>
      <c r="Q9310">
        <v>3816.4627</v>
      </c>
      <c r="R9310">
        <f>MONTH('COCOCART INDIA DATA'!$I9310)</f>
        <v>8</v>
      </c>
      <c r="S9310" t="str">
        <f>TEXT(Table2[[#This Row],[Date]],"mmm")</f>
        <v>Aug</v>
      </c>
      <c r="T9310">
        <f>DAY(Table2[[#This Row],[Date]])</f>
        <v>14</v>
      </c>
      <c r="U9310" t="str">
        <f>TEXT(Table2[[#This Row],[Date]],"ddd")</f>
        <v>Thu</v>
      </c>
    </row>
    <row r="9311" spans="1:21" x14ac:dyDescent="0.25">
      <c r="A9311" s="9">
        <v>2400049318</v>
      </c>
      <c r="B9311" t="s">
        <v>42</v>
      </c>
      <c r="C9311" t="s">
        <v>70</v>
      </c>
      <c r="D9311" t="s">
        <v>83</v>
      </c>
      <c r="E9311" t="s">
        <v>85</v>
      </c>
      <c r="F9311" t="s">
        <v>91</v>
      </c>
      <c r="G9311" t="s">
        <v>52</v>
      </c>
      <c r="H9311" t="s">
        <v>153</v>
      </c>
      <c r="I9311" s="1">
        <v>45883</v>
      </c>
      <c r="J9311">
        <v>3738</v>
      </c>
      <c r="K9311">
        <v>117</v>
      </c>
      <c r="L9311">
        <v>234</v>
      </c>
      <c r="M9311" t="s">
        <v>59</v>
      </c>
      <c r="N9311" t="s">
        <v>40</v>
      </c>
      <c r="O9311" t="s">
        <v>14</v>
      </c>
      <c r="P9311">
        <v>2.8</v>
      </c>
      <c r="Q9311">
        <v>655.19999999999993</v>
      </c>
      <c r="R9311">
        <f>MONTH('COCOCART INDIA DATA'!$I9311)</f>
        <v>8</v>
      </c>
      <c r="S9311" t="str">
        <f>TEXT(Table2[[#This Row],[Date]],"mmm")</f>
        <v>Aug</v>
      </c>
      <c r="T9311">
        <f>DAY(Table2[[#This Row],[Date]])</f>
        <v>14</v>
      </c>
      <c r="U9311" t="str">
        <f>TEXT(Table2[[#This Row],[Date]],"ddd")</f>
        <v>Thu</v>
      </c>
    </row>
    <row r="9312" spans="1:21" x14ac:dyDescent="0.25">
      <c r="A9312" s="9">
        <v>2400049319</v>
      </c>
      <c r="B9312" t="s">
        <v>60</v>
      </c>
      <c r="C9312" t="s">
        <v>71</v>
      </c>
      <c r="D9312" t="s">
        <v>82</v>
      </c>
      <c r="E9312" t="s">
        <v>85</v>
      </c>
      <c r="F9312" t="s">
        <v>90</v>
      </c>
      <c r="G9312" t="s">
        <v>39</v>
      </c>
      <c r="H9312" t="s">
        <v>153</v>
      </c>
      <c r="I9312" s="1">
        <v>45883</v>
      </c>
      <c r="J9312">
        <v>13867</v>
      </c>
      <c r="K9312">
        <v>155</v>
      </c>
      <c r="L9312">
        <v>730</v>
      </c>
      <c r="M9312" t="s">
        <v>104</v>
      </c>
      <c r="N9312" t="s">
        <v>40</v>
      </c>
      <c r="O9312" t="s">
        <v>14</v>
      </c>
      <c r="P9312">
        <v>2.8195000000000001</v>
      </c>
      <c r="Q9312">
        <v>2058.2350000000001</v>
      </c>
      <c r="R9312">
        <f>MONTH('COCOCART INDIA DATA'!$I9312)</f>
        <v>8</v>
      </c>
      <c r="S9312" t="str">
        <f>TEXT(Table2[[#This Row],[Date]],"mmm")</f>
        <v>Aug</v>
      </c>
      <c r="T9312">
        <f>DAY(Table2[[#This Row],[Date]])</f>
        <v>14</v>
      </c>
      <c r="U9312" t="str">
        <f>TEXT(Table2[[#This Row],[Date]],"ddd")</f>
        <v>Thu</v>
      </c>
    </row>
    <row r="9313" spans="1:21" x14ac:dyDescent="0.25">
      <c r="A9313" s="9">
        <v>2400049320</v>
      </c>
      <c r="B9313" t="s">
        <v>19</v>
      </c>
      <c r="C9313" t="s">
        <v>71</v>
      </c>
      <c r="D9313" t="s">
        <v>83</v>
      </c>
      <c r="E9313" t="s">
        <v>85</v>
      </c>
      <c r="F9313" t="s">
        <v>91</v>
      </c>
      <c r="G9313" t="s">
        <v>20</v>
      </c>
      <c r="H9313" t="s">
        <v>153</v>
      </c>
      <c r="I9313" s="1">
        <v>45883</v>
      </c>
      <c r="J9313">
        <v>6664</v>
      </c>
      <c r="K9313">
        <v>152</v>
      </c>
      <c r="L9313">
        <v>392</v>
      </c>
      <c r="M9313" t="s">
        <v>105</v>
      </c>
      <c r="N9313" t="s">
        <v>13</v>
      </c>
      <c r="O9313" t="s">
        <v>14</v>
      </c>
      <c r="P9313">
        <v>4.6592000000000002</v>
      </c>
      <c r="Q9313">
        <v>1826.4064000000001</v>
      </c>
      <c r="R9313">
        <f>MONTH('COCOCART INDIA DATA'!$I9313)</f>
        <v>8</v>
      </c>
      <c r="S9313" t="str">
        <f>TEXT(Table2[[#This Row],[Date]],"mmm")</f>
        <v>Aug</v>
      </c>
      <c r="T9313">
        <f>DAY(Table2[[#This Row],[Date]])</f>
        <v>14</v>
      </c>
      <c r="U9313" t="str">
        <f>TEXT(Table2[[#This Row],[Date]],"ddd")</f>
        <v>Thu</v>
      </c>
    </row>
    <row r="9314" spans="1:21" x14ac:dyDescent="0.25">
      <c r="A9314" s="9">
        <v>2400049321</v>
      </c>
      <c r="B9314" t="s">
        <v>26</v>
      </c>
      <c r="C9314" t="s">
        <v>72</v>
      </c>
      <c r="D9314" t="s">
        <v>82</v>
      </c>
      <c r="E9314" t="s">
        <v>84</v>
      </c>
      <c r="F9314" t="s">
        <v>88</v>
      </c>
      <c r="G9314" t="s">
        <v>45</v>
      </c>
      <c r="H9314" t="s">
        <v>153</v>
      </c>
      <c r="I9314" s="1">
        <v>45883</v>
      </c>
      <c r="J9314">
        <v>4802</v>
      </c>
      <c r="K9314">
        <v>41</v>
      </c>
      <c r="L9314">
        <v>161</v>
      </c>
      <c r="M9314" t="s">
        <v>106</v>
      </c>
      <c r="N9314" t="s">
        <v>17</v>
      </c>
      <c r="O9314" t="s">
        <v>14</v>
      </c>
      <c r="P9314">
        <v>2.4773999999999998</v>
      </c>
      <c r="Q9314">
        <v>398.86139999999995</v>
      </c>
      <c r="R9314">
        <f>MONTH('COCOCART INDIA DATA'!$I9314)</f>
        <v>8</v>
      </c>
      <c r="S9314" t="str">
        <f>TEXT(Table2[[#This Row],[Date]],"mmm")</f>
        <v>Aug</v>
      </c>
      <c r="T9314">
        <f>DAY(Table2[[#This Row],[Date]])</f>
        <v>14</v>
      </c>
      <c r="U9314" t="str">
        <f>TEXT(Table2[[#This Row],[Date]],"ddd")</f>
        <v>Thu</v>
      </c>
    </row>
    <row r="9315" spans="1:21" x14ac:dyDescent="0.25">
      <c r="A9315" s="9">
        <v>2400049322</v>
      </c>
      <c r="B9315" t="s">
        <v>63</v>
      </c>
      <c r="C9315" t="s">
        <v>73</v>
      </c>
      <c r="D9315" t="s">
        <v>82</v>
      </c>
      <c r="E9315" t="s">
        <v>84</v>
      </c>
      <c r="F9315" t="s">
        <v>89</v>
      </c>
      <c r="G9315" t="s">
        <v>12</v>
      </c>
      <c r="H9315" t="s">
        <v>152</v>
      </c>
      <c r="I9315" s="1">
        <v>45883</v>
      </c>
      <c r="J9315">
        <v>11410</v>
      </c>
      <c r="K9315">
        <v>15</v>
      </c>
      <c r="L9315">
        <v>571</v>
      </c>
      <c r="M9315" t="s">
        <v>107</v>
      </c>
      <c r="N9315" t="s">
        <v>13</v>
      </c>
      <c r="O9315" t="s">
        <v>14</v>
      </c>
      <c r="P9315">
        <v>6.0983000000000001</v>
      </c>
      <c r="Q9315">
        <v>3482.1293000000001</v>
      </c>
      <c r="R9315">
        <f>MONTH('COCOCART INDIA DATA'!$I9315)</f>
        <v>8</v>
      </c>
      <c r="S9315" t="str">
        <f>TEXT(Table2[[#This Row],[Date]],"mmm")</f>
        <v>Aug</v>
      </c>
      <c r="T9315">
        <f>DAY(Table2[[#This Row],[Date]])</f>
        <v>14</v>
      </c>
      <c r="U9315" t="str">
        <f>TEXT(Table2[[#This Row],[Date]],"ddd")</f>
        <v>Thu</v>
      </c>
    </row>
    <row r="9316" spans="1:21" x14ac:dyDescent="0.25">
      <c r="A9316" s="9">
        <v>2400049323</v>
      </c>
      <c r="B9316" t="s">
        <v>31</v>
      </c>
      <c r="C9316" t="s">
        <v>74</v>
      </c>
      <c r="D9316" t="s">
        <v>82</v>
      </c>
      <c r="E9316" t="s">
        <v>85</v>
      </c>
      <c r="F9316" t="s">
        <v>90</v>
      </c>
      <c r="G9316" t="s">
        <v>48</v>
      </c>
      <c r="H9316" t="s">
        <v>152</v>
      </c>
      <c r="I9316" s="1">
        <v>45883</v>
      </c>
      <c r="J9316">
        <v>308</v>
      </c>
      <c r="K9316">
        <v>205</v>
      </c>
      <c r="L9316">
        <v>22</v>
      </c>
      <c r="M9316" t="s">
        <v>108</v>
      </c>
      <c r="N9316" t="s">
        <v>40</v>
      </c>
      <c r="O9316" t="s">
        <v>18</v>
      </c>
      <c r="P9316">
        <v>11.4688</v>
      </c>
      <c r="Q9316">
        <v>252.31360000000001</v>
      </c>
      <c r="R9316">
        <f>MONTH('COCOCART INDIA DATA'!$I9316)</f>
        <v>8</v>
      </c>
      <c r="S9316" t="str">
        <f>TEXT(Table2[[#This Row],[Date]],"mmm")</f>
        <v>Aug</v>
      </c>
      <c r="T9316">
        <f>DAY(Table2[[#This Row],[Date]])</f>
        <v>14</v>
      </c>
      <c r="U9316" t="str">
        <f>TEXT(Table2[[#This Row],[Date]],"ddd")</f>
        <v>Thu</v>
      </c>
    </row>
    <row r="9317" spans="1:21" x14ac:dyDescent="0.25">
      <c r="A9317" s="9">
        <v>2400049324</v>
      </c>
      <c r="B9317" t="s">
        <v>22</v>
      </c>
      <c r="C9317" t="s">
        <v>72</v>
      </c>
      <c r="D9317" t="s">
        <v>83</v>
      </c>
      <c r="E9317" t="s">
        <v>85</v>
      </c>
      <c r="F9317" t="s">
        <v>91</v>
      </c>
      <c r="G9317" t="s">
        <v>32</v>
      </c>
      <c r="H9317" t="s">
        <v>152</v>
      </c>
      <c r="I9317" s="1">
        <v>45883</v>
      </c>
      <c r="J9317">
        <v>2009</v>
      </c>
      <c r="K9317">
        <v>87</v>
      </c>
      <c r="L9317">
        <v>75</v>
      </c>
      <c r="M9317" t="s">
        <v>109</v>
      </c>
      <c r="N9317" t="s">
        <v>13</v>
      </c>
      <c r="O9317" t="s">
        <v>14</v>
      </c>
      <c r="P9317">
        <v>1.8652</v>
      </c>
      <c r="Q9317">
        <v>139.88999999999999</v>
      </c>
      <c r="R9317">
        <f>MONTH('COCOCART INDIA DATA'!$I9317)</f>
        <v>8</v>
      </c>
      <c r="S9317" t="str">
        <f>TEXT(Table2[[#This Row],[Date]],"mmm")</f>
        <v>Aug</v>
      </c>
      <c r="T9317">
        <f>DAY(Table2[[#This Row],[Date]])</f>
        <v>14</v>
      </c>
      <c r="U9317" t="str">
        <f>TEXT(Table2[[#This Row],[Date]],"ddd")</f>
        <v>Thu</v>
      </c>
    </row>
    <row r="9318" spans="1:21" x14ac:dyDescent="0.25">
      <c r="A9318" s="9">
        <v>2400049325</v>
      </c>
      <c r="B9318" t="s">
        <v>60</v>
      </c>
      <c r="C9318" t="s">
        <v>73</v>
      </c>
      <c r="D9318" t="s">
        <v>83</v>
      </c>
      <c r="E9318" t="s">
        <v>85</v>
      </c>
      <c r="F9318" t="s">
        <v>90</v>
      </c>
      <c r="G9318" t="s">
        <v>52</v>
      </c>
      <c r="H9318" t="s">
        <v>146</v>
      </c>
      <c r="I9318" s="1">
        <v>45883</v>
      </c>
      <c r="J9318">
        <v>2191</v>
      </c>
      <c r="K9318">
        <v>4</v>
      </c>
      <c r="L9318">
        <v>200</v>
      </c>
      <c r="M9318" t="s">
        <v>110</v>
      </c>
      <c r="N9318" t="s">
        <v>40</v>
      </c>
      <c r="O9318" t="s">
        <v>14</v>
      </c>
      <c r="P9318">
        <v>2.8</v>
      </c>
      <c r="Q9318">
        <v>560</v>
      </c>
      <c r="R9318">
        <f>MONTH('COCOCART INDIA DATA'!$I9318)</f>
        <v>8</v>
      </c>
      <c r="S9318" t="str">
        <f>TEXT(Table2[[#This Row],[Date]],"mmm")</f>
        <v>Aug</v>
      </c>
      <c r="T9318">
        <f>DAY(Table2[[#This Row],[Date]])</f>
        <v>14</v>
      </c>
      <c r="U9318" t="str">
        <f>TEXT(Table2[[#This Row],[Date]],"ddd")</f>
        <v>Thu</v>
      </c>
    </row>
    <row r="9319" spans="1:21" x14ac:dyDescent="0.25">
      <c r="A9319" s="9">
        <v>2400049326</v>
      </c>
      <c r="B9319" t="s">
        <v>61</v>
      </c>
      <c r="C9319" t="s">
        <v>74</v>
      </c>
      <c r="D9319" t="s">
        <v>83</v>
      </c>
      <c r="E9319" t="s">
        <v>85</v>
      </c>
      <c r="F9319" t="s">
        <v>91</v>
      </c>
      <c r="G9319" t="s">
        <v>45</v>
      </c>
      <c r="H9319" t="s">
        <v>147</v>
      </c>
      <c r="I9319" s="1">
        <v>45883</v>
      </c>
      <c r="J9319">
        <v>5642</v>
      </c>
      <c r="K9319">
        <v>147</v>
      </c>
      <c r="L9319">
        <v>217</v>
      </c>
      <c r="M9319" t="s">
        <v>111</v>
      </c>
      <c r="N9319" t="s">
        <v>17</v>
      </c>
      <c r="O9319" t="s">
        <v>14</v>
      </c>
      <c r="P9319">
        <v>2.4773999999999998</v>
      </c>
      <c r="Q9319">
        <v>537.59579999999994</v>
      </c>
      <c r="R9319">
        <f>MONTH('COCOCART INDIA DATA'!$I9319)</f>
        <v>8</v>
      </c>
      <c r="S9319" t="str">
        <f>TEXT(Table2[[#This Row],[Date]],"mmm")</f>
        <v>Aug</v>
      </c>
      <c r="T9319">
        <f>DAY(Table2[[#This Row],[Date]])</f>
        <v>14</v>
      </c>
      <c r="U9319" t="str">
        <f>TEXT(Table2[[#This Row],[Date]],"ddd")</f>
        <v>Thu</v>
      </c>
    </row>
    <row r="9320" spans="1:21" x14ac:dyDescent="0.25">
      <c r="A9320" s="9">
        <v>2400049327</v>
      </c>
      <c r="B9320" t="s">
        <v>19</v>
      </c>
      <c r="C9320" t="s">
        <v>75</v>
      </c>
      <c r="D9320" t="s">
        <v>82</v>
      </c>
      <c r="E9320" t="s">
        <v>84</v>
      </c>
      <c r="F9320" t="s">
        <v>89</v>
      </c>
      <c r="G9320" t="s">
        <v>32</v>
      </c>
      <c r="H9320" t="s">
        <v>148</v>
      </c>
      <c r="I9320" s="1">
        <v>45883</v>
      </c>
      <c r="J9320">
        <v>511</v>
      </c>
      <c r="K9320">
        <v>295</v>
      </c>
      <c r="L9320">
        <v>20</v>
      </c>
      <c r="M9320" t="s">
        <v>112</v>
      </c>
      <c r="N9320" t="s">
        <v>13</v>
      </c>
      <c r="O9320" t="s">
        <v>14</v>
      </c>
      <c r="P9320">
        <v>1.8652</v>
      </c>
      <c r="Q9320">
        <v>37.304000000000002</v>
      </c>
      <c r="R9320">
        <f>MONTH('COCOCART INDIA DATA'!$I9320)</f>
        <v>8</v>
      </c>
      <c r="S9320" t="str">
        <f>TEXT(Table2[[#This Row],[Date]],"mmm")</f>
        <v>Aug</v>
      </c>
      <c r="T9320">
        <f>DAY(Table2[[#This Row],[Date]])</f>
        <v>14</v>
      </c>
      <c r="U9320" t="str">
        <f>TEXT(Table2[[#This Row],[Date]],"ddd")</f>
        <v>Thu</v>
      </c>
    </row>
    <row r="9321" spans="1:21" x14ac:dyDescent="0.25">
      <c r="A9321" s="9">
        <v>2400049328</v>
      </c>
      <c r="B9321" t="s">
        <v>63</v>
      </c>
      <c r="C9321" t="s">
        <v>75</v>
      </c>
      <c r="D9321" t="s">
        <v>83</v>
      </c>
      <c r="E9321" t="s">
        <v>84</v>
      </c>
      <c r="F9321" t="s">
        <v>89</v>
      </c>
      <c r="G9321" t="s">
        <v>52</v>
      </c>
      <c r="H9321" t="s">
        <v>149</v>
      </c>
      <c r="I9321" s="1">
        <v>45883</v>
      </c>
      <c r="J9321">
        <v>19754</v>
      </c>
      <c r="K9321">
        <v>175</v>
      </c>
      <c r="L9321">
        <v>1976</v>
      </c>
      <c r="M9321" t="s">
        <v>113</v>
      </c>
      <c r="N9321" t="s">
        <v>40</v>
      </c>
      <c r="O9321" t="s">
        <v>14</v>
      </c>
      <c r="P9321">
        <v>2.8</v>
      </c>
      <c r="Q9321">
        <v>5532.7999999999993</v>
      </c>
      <c r="R9321">
        <f>MONTH('COCOCART INDIA DATA'!$I9321)</f>
        <v>8</v>
      </c>
      <c r="S9321" t="str">
        <f>TEXT(Table2[[#This Row],[Date]],"mmm")</f>
        <v>Aug</v>
      </c>
      <c r="T9321">
        <f>DAY(Table2[[#This Row],[Date]])</f>
        <v>14</v>
      </c>
      <c r="U9321" t="str">
        <f>TEXT(Table2[[#This Row],[Date]],"ddd")</f>
        <v>Thu</v>
      </c>
    </row>
    <row r="9322" spans="1:21" x14ac:dyDescent="0.25">
      <c r="A9322" s="9">
        <v>2400049329</v>
      </c>
      <c r="B9322" t="s">
        <v>27</v>
      </c>
      <c r="C9322" t="s">
        <v>75</v>
      </c>
      <c r="D9322" t="s">
        <v>82</v>
      </c>
      <c r="E9322" t="s">
        <v>85</v>
      </c>
      <c r="F9322" t="s">
        <v>90</v>
      </c>
      <c r="G9322" t="s">
        <v>45</v>
      </c>
      <c r="H9322" t="s">
        <v>150</v>
      </c>
      <c r="I9322" s="1">
        <v>45883</v>
      </c>
      <c r="J9322">
        <v>1547</v>
      </c>
      <c r="K9322">
        <v>286</v>
      </c>
      <c r="L9322">
        <v>65</v>
      </c>
      <c r="M9322" t="s">
        <v>114</v>
      </c>
      <c r="N9322" t="s">
        <v>17</v>
      </c>
      <c r="O9322" t="s">
        <v>14</v>
      </c>
      <c r="P9322">
        <v>2.4773999999999998</v>
      </c>
      <c r="Q9322">
        <v>161.03099999999998</v>
      </c>
      <c r="R9322">
        <f>MONTH('COCOCART INDIA DATA'!$I9322)</f>
        <v>8</v>
      </c>
      <c r="S9322" t="str">
        <f>TEXT(Table2[[#This Row],[Date]],"mmm")</f>
        <v>Aug</v>
      </c>
      <c r="T9322">
        <f>DAY(Table2[[#This Row],[Date]])</f>
        <v>14</v>
      </c>
      <c r="U9322" t="str">
        <f>TEXT(Table2[[#This Row],[Date]],"ddd")</f>
        <v>Thu</v>
      </c>
    </row>
    <row r="9323" spans="1:21" x14ac:dyDescent="0.25">
      <c r="A9323" s="9">
        <v>2400049330</v>
      </c>
      <c r="B9323" t="s">
        <v>22</v>
      </c>
      <c r="C9323" t="s">
        <v>75</v>
      </c>
      <c r="D9323" t="s">
        <v>83</v>
      </c>
      <c r="E9323" t="s">
        <v>85</v>
      </c>
      <c r="F9323" t="s">
        <v>91</v>
      </c>
      <c r="G9323" t="s">
        <v>54</v>
      </c>
      <c r="H9323" t="s">
        <v>151</v>
      </c>
      <c r="I9323" s="1">
        <v>45883</v>
      </c>
      <c r="J9323">
        <v>4991</v>
      </c>
      <c r="K9323">
        <v>532</v>
      </c>
      <c r="L9323">
        <v>294</v>
      </c>
      <c r="M9323" t="s">
        <v>115</v>
      </c>
      <c r="N9323" t="s">
        <v>13</v>
      </c>
      <c r="O9323" t="s">
        <v>14</v>
      </c>
      <c r="P9323">
        <v>13.3485</v>
      </c>
      <c r="Q9323">
        <v>3924.4589999999998</v>
      </c>
      <c r="R9323">
        <f>MONTH('COCOCART INDIA DATA'!$I9323)</f>
        <v>8</v>
      </c>
      <c r="S9323" t="str">
        <f>TEXT(Table2[[#This Row],[Date]],"mmm")</f>
        <v>Aug</v>
      </c>
      <c r="T9323">
        <f>DAY(Table2[[#This Row],[Date]])</f>
        <v>14</v>
      </c>
      <c r="U9323" t="str">
        <f>TEXT(Table2[[#This Row],[Date]],"ddd")</f>
        <v>Thu</v>
      </c>
    </row>
    <row r="9324" spans="1:21" x14ac:dyDescent="0.25">
      <c r="A9324" s="9">
        <v>2400049331</v>
      </c>
      <c r="B9324" t="s">
        <v>27</v>
      </c>
      <c r="C9324" t="s">
        <v>75</v>
      </c>
      <c r="D9324" t="s">
        <v>82</v>
      </c>
      <c r="E9324" t="s">
        <v>85</v>
      </c>
      <c r="F9324" t="s">
        <v>90</v>
      </c>
      <c r="G9324" t="s">
        <v>23</v>
      </c>
      <c r="H9324" t="s">
        <v>152</v>
      </c>
      <c r="I9324" s="1">
        <v>45883</v>
      </c>
      <c r="J9324">
        <v>17647</v>
      </c>
      <c r="K9324">
        <v>186</v>
      </c>
      <c r="L9324">
        <v>679</v>
      </c>
      <c r="M9324" t="s">
        <v>116</v>
      </c>
      <c r="N9324" t="s">
        <v>17</v>
      </c>
      <c r="O9324" t="s">
        <v>18</v>
      </c>
      <c r="P9324">
        <v>7.8910999999999998</v>
      </c>
      <c r="Q9324">
        <v>5358.0568999999996</v>
      </c>
      <c r="R9324">
        <f>MONTH('COCOCART INDIA DATA'!$I9324)</f>
        <v>8</v>
      </c>
      <c r="S9324" t="str">
        <f>TEXT(Table2[[#This Row],[Date]],"mmm")</f>
        <v>Aug</v>
      </c>
      <c r="T9324">
        <f>DAY(Table2[[#This Row],[Date]])</f>
        <v>14</v>
      </c>
      <c r="U9324" t="str">
        <f>TEXT(Table2[[#This Row],[Date]],"ddd")</f>
        <v>Thu</v>
      </c>
    </row>
    <row r="9325" spans="1:21" x14ac:dyDescent="0.25">
      <c r="A9325" s="9">
        <v>2400049332</v>
      </c>
      <c r="B9325" t="s">
        <v>63</v>
      </c>
      <c r="C9325" t="s">
        <v>75</v>
      </c>
      <c r="D9325" t="s">
        <v>82</v>
      </c>
      <c r="E9325" t="s">
        <v>85</v>
      </c>
      <c r="F9325" t="s">
        <v>91</v>
      </c>
      <c r="G9325" t="s">
        <v>39</v>
      </c>
      <c r="H9325" t="s">
        <v>153</v>
      </c>
      <c r="I9325" s="1">
        <v>45883</v>
      </c>
      <c r="J9325">
        <v>12593</v>
      </c>
      <c r="K9325">
        <v>37</v>
      </c>
      <c r="L9325">
        <v>969</v>
      </c>
      <c r="M9325" t="s">
        <v>117</v>
      </c>
      <c r="N9325" t="s">
        <v>40</v>
      </c>
      <c r="O9325" t="s">
        <v>14</v>
      </c>
      <c r="P9325">
        <v>2.8195000000000001</v>
      </c>
      <c r="Q9325">
        <v>2732.0954999999999</v>
      </c>
      <c r="R9325">
        <f>MONTH('COCOCART INDIA DATA'!$I9325)</f>
        <v>8</v>
      </c>
      <c r="S9325" t="str">
        <f>TEXT(Table2[[#This Row],[Date]],"mmm")</f>
        <v>Aug</v>
      </c>
      <c r="T9325">
        <f>DAY(Table2[[#This Row],[Date]])</f>
        <v>14</v>
      </c>
      <c r="U9325" t="str">
        <f>TEXT(Table2[[#This Row],[Date]],"ddd")</f>
        <v>Thu</v>
      </c>
    </row>
    <row r="9326" spans="1:21" x14ac:dyDescent="0.25">
      <c r="A9326" s="9">
        <v>2400049333</v>
      </c>
      <c r="B9326" t="s">
        <v>57</v>
      </c>
      <c r="C9326" t="s">
        <v>75</v>
      </c>
      <c r="D9326" t="s">
        <v>82</v>
      </c>
      <c r="E9326" t="s">
        <v>84</v>
      </c>
      <c r="F9326" t="s">
        <v>88</v>
      </c>
      <c r="G9326" t="s">
        <v>49</v>
      </c>
      <c r="H9326" t="s">
        <v>154</v>
      </c>
      <c r="I9326" s="1">
        <v>45883</v>
      </c>
      <c r="J9326">
        <v>4368</v>
      </c>
      <c r="K9326">
        <v>51</v>
      </c>
      <c r="L9326">
        <v>398</v>
      </c>
      <c r="M9326" t="s">
        <v>118</v>
      </c>
      <c r="N9326" t="s">
        <v>13</v>
      </c>
      <c r="O9326" t="s">
        <v>14</v>
      </c>
      <c r="P9326">
        <v>1.5934999999999999</v>
      </c>
      <c r="Q9326">
        <v>634.21299999999997</v>
      </c>
      <c r="R9326">
        <f>MONTH('COCOCART INDIA DATA'!$I9326)</f>
        <v>8</v>
      </c>
      <c r="S9326" t="str">
        <f>TEXT(Table2[[#This Row],[Date]],"mmm")</f>
        <v>Aug</v>
      </c>
      <c r="T9326">
        <f>DAY(Table2[[#This Row],[Date]])</f>
        <v>14</v>
      </c>
      <c r="U9326" t="str">
        <f>TEXT(Table2[[#This Row],[Date]],"ddd")</f>
        <v>Thu</v>
      </c>
    </row>
    <row r="9327" spans="1:21" x14ac:dyDescent="0.25">
      <c r="A9327" s="9">
        <v>2400049334</v>
      </c>
      <c r="B9327" t="s">
        <v>19</v>
      </c>
      <c r="C9327" t="s">
        <v>75</v>
      </c>
      <c r="D9327" t="s">
        <v>83</v>
      </c>
      <c r="E9327" t="s">
        <v>84</v>
      </c>
      <c r="F9327" t="s">
        <v>89</v>
      </c>
      <c r="G9327" t="s">
        <v>52</v>
      </c>
      <c r="H9327" t="s">
        <v>155</v>
      </c>
      <c r="I9327" s="1">
        <v>45883</v>
      </c>
      <c r="J9327">
        <v>8715</v>
      </c>
      <c r="K9327">
        <v>182</v>
      </c>
      <c r="L9327">
        <v>727</v>
      </c>
      <c r="M9327" t="s">
        <v>119</v>
      </c>
      <c r="N9327" t="s">
        <v>40</v>
      </c>
      <c r="O9327" t="s">
        <v>14</v>
      </c>
      <c r="P9327">
        <v>2.8</v>
      </c>
      <c r="Q9327">
        <v>2035.6</v>
      </c>
      <c r="R9327">
        <f>MONTH('COCOCART INDIA DATA'!$I9327)</f>
        <v>8</v>
      </c>
      <c r="S9327" t="str">
        <f>TEXT(Table2[[#This Row],[Date]],"mmm")</f>
        <v>Aug</v>
      </c>
      <c r="T9327">
        <f>DAY(Table2[[#This Row],[Date]])</f>
        <v>14</v>
      </c>
      <c r="U9327" t="str">
        <f>TEXT(Table2[[#This Row],[Date]],"ddd")</f>
        <v>Thu</v>
      </c>
    </row>
    <row r="9328" spans="1:21" x14ac:dyDescent="0.25">
      <c r="A9328" s="9">
        <v>2400049335</v>
      </c>
      <c r="B9328" t="s">
        <v>11</v>
      </c>
      <c r="C9328" t="s">
        <v>75</v>
      </c>
      <c r="D9328" t="s">
        <v>82</v>
      </c>
      <c r="E9328" t="s">
        <v>85</v>
      </c>
      <c r="F9328" t="s">
        <v>90</v>
      </c>
      <c r="G9328" t="s">
        <v>48</v>
      </c>
      <c r="H9328" t="s">
        <v>156</v>
      </c>
      <c r="I9328" s="1">
        <v>45883</v>
      </c>
      <c r="J9328">
        <v>1617</v>
      </c>
      <c r="K9328">
        <v>314</v>
      </c>
      <c r="L9328">
        <v>102</v>
      </c>
      <c r="M9328" t="s">
        <v>120</v>
      </c>
      <c r="N9328" t="s">
        <v>40</v>
      </c>
      <c r="O9328" t="s">
        <v>18</v>
      </c>
      <c r="P9328">
        <v>11.4688</v>
      </c>
      <c r="Q9328">
        <v>1169.8176000000001</v>
      </c>
      <c r="R9328">
        <f>MONTH('COCOCART INDIA DATA'!$I9328)</f>
        <v>8</v>
      </c>
      <c r="S9328" t="str">
        <f>TEXT(Table2[[#This Row],[Date]],"mmm")</f>
        <v>Aug</v>
      </c>
      <c r="T9328">
        <f>DAY(Table2[[#This Row],[Date]])</f>
        <v>14</v>
      </c>
      <c r="U9328" t="str">
        <f>TEXT(Table2[[#This Row],[Date]],"ddd")</f>
        <v>Thu</v>
      </c>
    </row>
    <row r="9329" spans="1:21" x14ac:dyDescent="0.25">
      <c r="A9329" s="9">
        <v>2400049336</v>
      </c>
      <c r="B9329" t="s">
        <v>29</v>
      </c>
      <c r="C9329" t="s">
        <v>75</v>
      </c>
      <c r="D9329" t="s">
        <v>83</v>
      </c>
      <c r="E9329" t="s">
        <v>85</v>
      </c>
      <c r="F9329" t="s">
        <v>91</v>
      </c>
      <c r="G9329" t="s">
        <v>48</v>
      </c>
      <c r="H9329" t="s">
        <v>150</v>
      </c>
      <c r="I9329" s="1">
        <v>45883</v>
      </c>
      <c r="J9329">
        <v>1085</v>
      </c>
      <c r="K9329">
        <v>110</v>
      </c>
      <c r="L9329">
        <v>58</v>
      </c>
      <c r="M9329" t="s">
        <v>121</v>
      </c>
      <c r="N9329" t="s">
        <v>40</v>
      </c>
      <c r="O9329" t="s">
        <v>18</v>
      </c>
      <c r="P9329">
        <v>11.4688</v>
      </c>
      <c r="Q9329">
        <v>665.19039999999995</v>
      </c>
      <c r="R9329">
        <f>MONTH('COCOCART INDIA DATA'!$I9329)</f>
        <v>8</v>
      </c>
      <c r="S9329" t="str">
        <f>TEXT(Table2[[#This Row],[Date]],"mmm")</f>
        <v>Aug</v>
      </c>
      <c r="T9329">
        <f>DAY(Table2[[#This Row],[Date]])</f>
        <v>14</v>
      </c>
      <c r="U9329" t="str">
        <f>TEXT(Table2[[#This Row],[Date]],"ddd")</f>
        <v>Thu</v>
      </c>
    </row>
    <row r="9330" spans="1:21" x14ac:dyDescent="0.25">
      <c r="A9330" s="9">
        <v>2400049337</v>
      </c>
      <c r="B9330" t="s">
        <v>27</v>
      </c>
      <c r="C9330" t="s">
        <v>75</v>
      </c>
      <c r="D9330" t="s">
        <v>82</v>
      </c>
      <c r="E9330" t="s">
        <v>85</v>
      </c>
      <c r="F9330" t="s">
        <v>90</v>
      </c>
      <c r="G9330" t="s">
        <v>28</v>
      </c>
      <c r="H9330" t="s">
        <v>150</v>
      </c>
      <c r="I9330" s="1">
        <v>45883</v>
      </c>
      <c r="J9330">
        <v>4256</v>
      </c>
      <c r="K9330">
        <v>283</v>
      </c>
      <c r="L9330">
        <v>158</v>
      </c>
      <c r="M9330" t="s">
        <v>122</v>
      </c>
      <c r="N9330" t="s">
        <v>17</v>
      </c>
      <c r="O9330" t="s">
        <v>18</v>
      </c>
      <c r="P9330">
        <v>1.7625</v>
      </c>
      <c r="Q9330">
        <v>278.47499999999997</v>
      </c>
      <c r="R9330">
        <f>MONTH('COCOCART INDIA DATA'!$I9330)</f>
        <v>8</v>
      </c>
      <c r="S9330" t="str">
        <f>TEXT(Table2[[#This Row],[Date]],"mmm")</f>
        <v>Aug</v>
      </c>
      <c r="T9330">
        <f>DAY(Table2[[#This Row],[Date]])</f>
        <v>14</v>
      </c>
      <c r="U9330" t="str">
        <f>TEXT(Table2[[#This Row],[Date]],"ddd")</f>
        <v>Thu</v>
      </c>
    </row>
    <row r="9331" spans="1:21" x14ac:dyDescent="0.25">
      <c r="A9331" s="9">
        <v>2400049338</v>
      </c>
      <c r="B9331" t="s">
        <v>29</v>
      </c>
      <c r="C9331" t="s">
        <v>75</v>
      </c>
      <c r="D9331" t="s">
        <v>82</v>
      </c>
      <c r="E9331" t="s">
        <v>85</v>
      </c>
      <c r="F9331" t="s">
        <v>91</v>
      </c>
      <c r="G9331" t="s">
        <v>48</v>
      </c>
      <c r="H9331" t="s">
        <v>150</v>
      </c>
      <c r="I9331" s="1">
        <v>45883</v>
      </c>
      <c r="J9331">
        <v>175</v>
      </c>
      <c r="K9331">
        <v>24</v>
      </c>
      <c r="L9331">
        <v>8</v>
      </c>
      <c r="M9331" t="s">
        <v>123</v>
      </c>
      <c r="N9331" t="s">
        <v>40</v>
      </c>
      <c r="O9331" t="s">
        <v>18</v>
      </c>
      <c r="P9331">
        <v>11.4688</v>
      </c>
      <c r="Q9331">
        <v>91.750399999999999</v>
      </c>
      <c r="R9331">
        <f>MONTH('COCOCART INDIA DATA'!$I9331)</f>
        <v>8</v>
      </c>
      <c r="S9331" t="str">
        <f>TEXT(Table2[[#This Row],[Date]],"mmm")</f>
        <v>Aug</v>
      </c>
      <c r="T9331">
        <f>DAY(Table2[[#This Row],[Date]])</f>
        <v>14</v>
      </c>
      <c r="U9331" t="str">
        <f>TEXT(Table2[[#This Row],[Date]],"ddd")</f>
        <v>Thu</v>
      </c>
    </row>
    <row r="9332" spans="1:21" x14ac:dyDescent="0.25">
      <c r="A9332" s="9">
        <v>2400049339</v>
      </c>
      <c r="B9332" t="s">
        <v>63</v>
      </c>
      <c r="C9332" t="s">
        <v>75</v>
      </c>
      <c r="D9332" t="s">
        <v>82</v>
      </c>
      <c r="E9332" t="s">
        <v>84</v>
      </c>
      <c r="F9332" t="s">
        <v>89</v>
      </c>
      <c r="G9332" t="s">
        <v>53</v>
      </c>
      <c r="H9332" t="s">
        <v>154</v>
      </c>
      <c r="I9332" s="1">
        <v>45883</v>
      </c>
      <c r="J9332">
        <v>10689</v>
      </c>
      <c r="K9332">
        <v>151</v>
      </c>
      <c r="L9332">
        <v>713</v>
      </c>
      <c r="M9332" t="s">
        <v>124</v>
      </c>
      <c r="N9332" t="s">
        <v>40</v>
      </c>
      <c r="O9332" t="s">
        <v>18</v>
      </c>
      <c r="P9332">
        <v>8.2429000000000006</v>
      </c>
      <c r="Q9332">
        <v>5877.1877000000004</v>
      </c>
      <c r="R9332">
        <f>MONTH('COCOCART INDIA DATA'!$I9332)</f>
        <v>8</v>
      </c>
      <c r="S9332" t="str">
        <f>TEXT(Table2[[#This Row],[Date]],"mmm")</f>
        <v>Aug</v>
      </c>
      <c r="T9332">
        <f>DAY(Table2[[#This Row],[Date]])</f>
        <v>14</v>
      </c>
      <c r="U9332" t="str">
        <f>TEXT(Table2[[#This Row],[Date]],"ddd")</f>
        <v>Thu</v>
      </c>
    </row>
    <row r="9333" spans="1:21" x14ac:dyDescent="0.25">
      <c r="A9333" s="9">
        <v>2400049340</v>
      </c>
      <c r="B9333" t="s">
        <v>56</v>
      </c>
      <c r="C9333" t="s">
        <v>75</v>
      </c>
      <c r="D9333" t="s">
        <v>83</v>
      </c>
      <c r="E9333" t="s">
        <v>84</v>
      </c>
      <c r="F9333" t="s">
        <v>89</v>
      </c>
      <c r="G9333" t="s">
        <v>39</v>
      </c>
      <c r="H9333" t="s">
        <v>154</v>
      </c>
      <c r="I9333" s="1">
        <v>45883</v>
      </c>
      <c r="J9333">
        <v>7798</v>
      </c>
      <c r="K9333">
        <v>9</v>
      </c>
      <c r="L9333">
        <v>557</v>
      </c>
      <c r="M9333" t="s">
        <v>125</v>
      </c>
      <c r="N9333" t="s">
        <v>40</v>
      </c>
      <c r="O9333" t="s">
        <v>14</v>
      </c>
      <c r="P9333">
        <v>2.8195000000000001</v>
      </c>
      <c r="Q9333">
        <v>1570.4615000000001</v>
      </c>
      <c r="R9333">
        <f>MONTH('COCOCART INDIA DATA'!$I9333)</f>
        <v>8</v>
      </c>
      <c r="S9333" t="str">
        <f>TEXT(Table2[[#This Row],[Date]],"mmm")</f>
        <v>Aug</v>
      </c>
      <c r="T9333">
        <f>DAY(Table2[[#This Row],[Date]])</f>
        <v>14</v>
      </c>
      <c r="U9333" t="str">
        <f>TEXT(Table2[[#This Row],[Date]],"ddd")</f>
        <v>Thu</v>
      </c>
    </row>
    <row r="9334" spans="1:21" x14ac:dyDescent="0.25">
      <c r="A9334" s="9">
        <v>2400049341</v>
      </c>
      <c r="B9334" t="s">
        <v>51</v>
      </c>
      <c r="C9334" t="s">
        <v>75</v>
      </c>
      <c r="D9334" t="s">
        <v>83</v>
      </c>
      <c r="E9334" t="s">
        <v>85</v>
      </c>
      <c r="F9334" t="s">
        <v>90</v>
      </c>
      <c r="G9334" t="s">
        <v>21</v>
      </c>
      <c r="H9334" t="s">
        <v>154</v>
      </c>
      <c r="I9334" s="1">
        <v>45883</v>
      </c>
      <c r="J9334">
        <v>1036</v>
      </c>
      <c r="K9334">
        <v>76</v>
      </c>
      <c r="L9334">
        <v>87</v>
      </c>
      <c r="M9334" t="s">
        <v>126</v>
      </c>
      <c r="N9334" t="s">
        <v>13</v>
      </c>
      <c r="O9334" t="s">
        <v>18</v>
      </c>
      <c r="P9334">
        <v>6.0811000000000002</v>
      </c>
      <c r="Q9334">
        <v>529.0557</v>
      </c>
      <c r="R9334">
        <f>MONTH('COCOCART INDIA DATA'!$I9334)</f>
        <v>8</v>
      </c>
      <c r="S9334" t="str">
        <f>TEXT(Table2[[#This Row],[Date]],"mmm")</f>
        <v>Aug</v>
      </c>
      <c r="T9334">
        <f>DAY(Table2[[#This Row],[Date]])</f>
        <v>14</v>
      </c>
      <c r="U9334" t="str">
        <f>TEXT(Table2[[#This Row],[Date]],"ddd")</f>
        <v>Thu</v>
      </c>
    </row>
    <row r="9335" spans="1:21" x14ac:dyDescent="0.25">
      <c r="A9335" s="9">
        <v>2400049342</v>
      </c>
      <c r="B9335" t="s">
        <v>60</v>
      </c>
      <c r="C9335" t="s">
        <v>75</v>
      </c>
      <c r="D9335" t="s">
        <v>83</v>
      </c>
      <c r="E9335" t="s">
        <v>85</v>
      </c>
      <c r="F9335" t="s">
        <v>91</v>
      </c>
      <c r="G9335" t="s">
        <v>16</v>
      </c>
      <c r="H9335" t="s">
        <v>154</v>
      </c>
      <c r="I9335" s="1">
        <v>45883</v>
      </c>
      <c r="J9335">
        <v>2107</v>
      </c>
      <c r="K9335">
        <v>17</v>
      </c>
      <c r="L9335">
        <v>163</v>
      </c>
      <c r="M9335" t="s">
        <v>127</v>
      </c>
      <c r="N9335" t="s">
        <v>17</v>
      </c>
      <c r="O9335" t="s">
        <v>18</v>
      </c>
      <c r="P9335">
        <v>0.24049999999999999</v>
      </c>
      <c r="Q9335">
        <v>39.201499999999996</v>
      </c>
      <c r="R9335">
        <f>MONTH('COCOCART INDIA DATA'!$I9335)</f>
        <v>8</v>
      </c>
      <c r="S9335" t="str">
        <f>TEXT(Table2[[#This Row],[Date]],"mmm")</f>
        <v>Aug</v>
      </c>
      <c r="T9335">
        <f>DAY(Table2[[#This Row],[Date]])</f>
        <v>14</v>
      </c>
      <c r="U9335" t="str">
        <f>TEXT(Table2[[#This Row],[Date]],"ddd")</f>
        <v>Thu</v>
      </c>
    </row>
    <row r="9336" spans="1:21" x14ac:dyDescent="0.25">
      <c r="A9336" s="9">
        <v>2400049343</v>
      </c>
      <c r="B9336" t="s">
        <v>22</v>
      </c>
      <c r="C9336" t="s">
        <v>75</v>
      </c>
      <c r="D9336" t="s">
        <v>83</v>
      </c>
      <c r="E9336" t="s">
        <v>85</v>
      </c>
      <c r="F9336" t="s">
        <v>90</v>
      </c>
      <c r="G9336" t="s">
        <v>41</v>
      </c>
      <c r="H9336" t="s">
        <v>154</v>
      </c>
      <c r="I9336" s="1">
        <v>45883</v>
      </c>
      <c r="J9336">
        <v>7098</v>
      </c>
      <c r="K9336">
        <v>348</v>
      </c>
      <c r="L9336">
        <v>237</v>
      </c>
      <c r="M9336" t="s">
        <v>128</v>
      </c>
      <c r="N9336" t="s">
        <v>40</v>
      </c>
      <c r="O9336" t="s">
        <v>14</v>
      </c>
      <c r="P9336">
        <v>6.3415999999999997</v>
      </c>
      <c r="Q9336">
        <v>1502.9592</v>
      </c>
      <c r="R9336">
        <f>MONTH('COCOCART INDIA DATA'!$I9336)</f>
        <v>8</v>
      </c>
      <c r="S9336" t="str">
        <f>TEXT(Table2[[#This Row],[Date]],"mmm")</f>
        <v>Aug</v>
      </c>
      <c r="T9336">
        <f>DAY(Table2[[#This Row],[Date]])</f>
        <v>14</v>
      </c>
      <c r="U9336" t="str">
        <f>TEXT(Table2[[#This Row],[Date]],"ddd")</f>
        <v>Thu</v>
      </c>
    </row>
    <row r="9337" spans="1:21" x14ac:dyDescent="0.25">
      <c r="A9337" s="9">
        <v>2400049344</v>
      </c>
      <c r="B9337" t="s">
        <v>44</v>
      </c>
      <c r="C9337" t="s">
        <v>75</v>
      </c>
      <c r="D9337" t="s">
        <v>83</v>
      </c>
      <c r="E9337" t="s">
        <v>85</v>
      </c>
      <c r="F9337" t="s">
        <v>91</v>
      </c>
      <c r="G9337" t="s">
        <v>38</v>
      </c>
      <c r="H9337" t="s">
        <v>154</v>
      </c>
      <c r="I9337" s="1">
        <v>45883</v>
      </c>
      <c r="J9337">
        <v>3073</v>
      </c>
      <c r="K9337">
        <v>94</v>
      </c>
      <c r="L9337">
        <v>513</v>
      </c>
      <c r="M9337" t="s">
        <v>129</v>
      </c>
      <c r="N9337" t="s">
        <v>13</v>
      </c>
      <c r="O9337" t="s">
        <v>14</v>
      </c>
      <c r="P9337">
        <v>8.7870000000000008</v>
      </c>
      <c r="Q9337">
        <v>4507.7310000000007</v>
      </c>
      <c r="R9337">
        <f>MONTH('COCOCART INDIA DATA'!$I9337)</f>
        <v>8</v>
      </c>
      <c r="S9337" t="str">
        <f>TEXT(Table2[[#This Row],[Date]],"mmm")</f>
        <v>Aug</v>
      </c>
      <c r="T9337">
        <f>DAY(Table2[[#This Row],[Date]])</f>
        <v>14</v>
      </c>
      <c r="U9337" t="str">
        <f>TEXT(Table2[[#This Row],[Date]],"ddd")</f>
        <v>Thu</v>
      </c>
    </row>
    <row r="9338" spans="1:21" x14ac:dyDescent="0.25">
      <c r="A9338" s="9">
        <v>2400049345</v>
      </c>
      <c r="B9338" t="s">
        <v>31</v>
      </c>
      <c r="C9338" t="s">
        <v>75</v>
      </c>
      <c r="D9338" t="s">
        <v>83</v>
      </c>
      <c r="E9338" t="s">
        <v>84</v>
      </c>
      <c r="F9338" t="s">
        <v>88</v>
      </c>
      <c r="G9338" t="s">
        <v>21</v>
      </c>
      <c r="H9338" t="s">
        <v>154</v>
      </c>
      <c r="I9338" s="1">
        <v>45883</v>
      </c>
      <c r="J9338">
        <v>5145</v>
      </c>
      <c r="K9338">
        <v>13</v>
      </c>
      <c r="L9338">
        <v>343</v>
      </c>
      <c r="M9338" t="s">
        <v>130</v>
      </c>
      <c r="N9338" t="s">
        <v>13</v>
      </c>
      <c r="O9338" t="s">
        <v>18</v>
      </c>
      <c r="P9338">
        <v>6.0811000000000002</v>
      </c>
      <c r="Q9338">
        <v>2085.8173000000002</v>
      </c>
      <c r="R9338">
        <f>MONTH('COCOCART INDIA DATA'!$I9338)</f>
        <v>8</v>
      </c>
      <c r="S9338" t="str">
        <f>TEXT(Table2[[#This Row],[Date]],"mmm")</f>
        <v>Aug</v>
      </c>
      <c r="T9338">
        <f>DAY(Table2[[#This Row],[Date]])</f>
        <v>14</v>
      </c>
      <c r="U9338" t="str">
        <f>TEXT(Table2[[#This Row],[Date]],"ddd")</f>
        <v>Thu</v>
      </c>
    </row>
    <row r="9339" spans="1:21" x14ac:dyDescent="0.25">
      <c r="A9339" s="9">
        <v>2400049346</v>
      </c>
      <c r="B9339" t="s">
        <v>62</v>
      </c>
      <c r="C9339" t="s">
        <v>76</v>
      </c>
      <c r="D9339" t="s">
        <v>83</v>
      </c>
      <c r="E9339" t="s">
        <v>84</v>
      </c>
      <c r="F9339" t="s">
        <v>89</v>
      </c>
      <c r="G9339" t="s">
        <v>28</v>
      </c>
      <c r="H9339" t="s">
        <v>154</v>
      </c>
      <c r="I9339" s="1">
        <v>45883</v>
      </c>
      <c r="J9339">
        <v>4620</v>
      </c>
      <c r="K9339">
        <v>166</v>
      </c>
      <c r="L9339">
        <v>185</v>
      </c>
      <c r="M9339" t="s">
        <v>131</v>
      </c>
      <c r="N9339" t="s">
        <v>17</v>
      </c>
      <c r="O9339" t="s">
        <v>18</v>
      </c>
      <c r="P9339">
        <v>1.7625</v>
      </c>
      <c r="Q9339">
        <v>326.0625</v>
      </c>
      <c r="R9339">
        <f>MONTH('COCOCART INDIA DATA'!$I9339)</f>
        <v>8</v>
      </c>
      <c r="S9339" t="str">
        <f>TEXT(Table2[[#This Row],[Date]],"mmm")</f>
        <v>Aug</v>
      </c>
      <c r="T9339">
        <f>DAY(Table2[[#This Row],[Date]])</f>
        <v>14</v>
      </c>
      <c r="U9339" t="str">
        <f>TEXT(Table2[[#This Row],[Date]],"ddd")</f>
        <v>Thu</v>
      </c>
    </row>
    <row r="9340" spans="1:21" x14ac:dyDescent="0.25">
      <c r="A9340" s="9">
        <v>2400049347</v>
      </c>
      <c r="B9340" t="s">
        <v>19</v>
      </c>
      <c r="C9340" t="s">
        <v>77</v>
      </c>
      <c r="D9340" t="s">
        <v>83</v>
      </c>
      <c r="E9340" t="s">
        <v>85</v>
      </c>
      <c r="F9340" t="s">
        <v>90</v>
      </c>
      <c r="G9340" t="s">
        <v>32</v>
      </c>
      <c r="H9340" t="s">
        <v>154</v>
      </c>
      <c r="I9340" s="1">
        <v>45883</v>
      </c>
      <c r="J9340">
        <v>6062</v>
      </c>
      <c r="K9340">
        <v>244</v>
      </c>
      <c r="L9340">
        <v>217</v>
      </c>
      <c r="M9340" t="s">
        <v>132</v>
      </c>
      <c r="N9340" t="s">
        <v>13</v>
      </c>
      <c r="O9340" t="s">
        <v>14</v>
      </c>
      <c r="P9340">
        <v>1.8652</v>
      </c>
      <c r="Q9340">
        <v>404.7484</v>
      </c>
      <c r="R9340">
        <f>MONTH('COCOCART INDIA DATA'!$I9340)</f>
        <v>8</v>
      </c>
      <c r="S9340" t="str">
        <f>TEXT(Table2[[#This Row],[Date]],"mmm")</f>
        <v>Aug</v>
      </c>
      <c r="T9340">
        <f>DAY(Table2[[#This Row],[Date]])</f>
        <v>14</v>
      </c>
      <c r="U9340" t="str">
        <f>TEXT(Table2[[#This Row],[Date]],"ddd")</f>
        <v>Thu</v>
      </c>
    </row>
    <row r="9341" spans="1:21" x14ac:dyDescent="0.25">
      <c r="A9341" s="9">
        <v>2400049348</v>
      </c>
      <c r="B9341" t="s">
        <v>29</v>
      </c>
      <c r="C9341" t="s">
        <v>78</v>
      </c>
      <c r="D9341" t="s">
        <v>83</v>
      </c>
      <c r="E9341" t="s">
        <v>85</v>
      </c>
      <c r="F9341" t="s">
        <v>91</v>
      </c>
      <c r="G9341" t="s">
        <v>46</v>
      </c>
      <c r="H9341" t="s">
        <v>148</v>
      </c>
      <c r="I9341" s="1">
        <v>45883</v>
      </c>
      <c r="J9341">
        <v>7581</v>
      </c>
      <c r="K9341">
        <v>171</v>
      </c>
      <c r="L9341">
        <v>304</v>
      </c>
      <c r="M9341" t="s">
        <v>133</v>
      </c>
      <c r="N9341" t="s">
        <v>40</v>
      </c>
      <c r="O9341" t="s">
        <v>18</v>
      </c>
      <c r="P9341">
        <v>4.7065000000000001</v>
      </c>
      <c r="Q9341">
        <v>1430.7760000000001</v>
      </c>
      <c r="R9341">
        <f>MONTH('COCOCART INDIA DATA'!$I9341)</f>
        <v>8</v>
      </c>
      <c r="S9341" t="str">
        <f>TEXT(Table2[[#This Row],[Date]],"mmm")</f>
        <v>Aug</v>
      </c>
      <c r="T9341">
        <f>DAY(Table2[[#This Row],[Date]])</f>
        <v>14</v>
      </c>
      <c r="U9341" t="str">
        <f>TEXT(Table2[[#This Row],[Date]],"ddd")</f>
        <v>Thu</v>
      </c>
    </row>
    <row r="9342" spans="1:21" x14ac:dyDescent="0.25">
      <c r="A9342" s="9">
        <v>2400049349</v>
      </c>
      <c r="B9342" t="s">
        <v>60</v>
      </c>
      <c r="C9342" t="s">
        <v>78</v>
      </c>
      <c r="D9342" t="s">
        <v>83</v>
      </c>
      <c r="E9342" t="s">
        <v>85</v>
      </c>
      <c r="F9342" t="s">
        <v>90</v>
      </c>
      <c r="G9342" t="s">
        <v>12</v>
      </c>
      <c r="H9342" t="s">
        <v>148</v>
      </c>
      <c r="I9342" s="1">
        <v>45883</v>
      </c>
      <c r="J9342">
        <v>2198</v>
      </c>
      <c r="K9342">
        <v>17</v>
      </c>
      <c r="L9342">
        <v>105</v>
      </c>
      <c r="M9342" t="s">
        <v>134</v>
      </c>
      <c r="N9342" t="s">
        <v>13</v>
      </c>
      <c r="O9342" t="s">
        <v>14</v>
      </c>
      <c r="P9342">
        <v>6.0983000000000001</v>
      </c>
      <c r="Q9342">
        <v>640.32150000000001</v>
      </c>
      <c r="R9342">
        <f>MONTH('COCOCART INDIA DATA'!$I9342)</f>
        <v>8</v>
      </c>
      <c r="S9342" t="str">
        <f>TEXT(Table2[[#This Row],[Date]],"mmm")</f>
        <v>Aug</v>
      </c>
      <c r="T9342">
        <f>DAY(Table2[[#This Row],[Date]])</f>
        <v>14</v>
      </c>
      <c r="U9342" t="str">
        <f>TEXT(Table2[[#This Row],[Date]],"ddd")</f>
        <v>Thu</v>
      </c>
    </row>
    <row r="9343" spans="1:21" x14ac:dyDescent="0.25">
      <c r="A9343" s="9">
        <v>2400049350</v>
      </c>
      <c r="B9343" t="s">
        <v>63</v>
      </c>
      <c r="C9343" t="s">
        <v>79</v>
      </c>
      <c r="D9343" t="s">
        <v>83</v>
      </c>
      <c r="E9343" t="s">
        <v>85</v>
      </c>
      <c r="F9343" t="s">
        <v>91</v>
      </c>
      <c r="G9343" t="s">
        <v>32</v>
      </c>
      <c r="H9343" t="s">
        <v>148</v>
      </c>
      <c r="I9343" s="1">
        <v>45883</v>
      </c>
      <c r="J9343">
        <v>1946</v>
      </c>
      <c r="K9343">
        <v>51</v>
      </c>
      <c r="L9343">
        <v>65</v>
      </c>
      <c r="M9343" t="s">
        <v>135</v>
      </c>
      <c r="N9343" t="s">
        <v>13</v>
      </c>
      <c r="O9343" t="s">
        <v>14</v>
      </c>
      <c r="P9343">
        <v>1.8652</v>
      </c>
      <c r="Q9343">
        <v>121.238</v>
      </c>
      <c r="R9343">
        <f>MONTH('COCOCART INDIA DATA'!$I9343)</f>
        <v>8</v>
      </c>
      <c r="S9343" t="str">
        <f>TEXT(Table2[[#This Row],[Date]],"mmm")</f>
        <v>Aug</v>
      </c>
      <c r="T9343">
        <f>DAY(Table2[[#This Row],[Date]])</f>
        <v>14</v>
      </c>
      <c r="U9343" t="str">
        <f>TEXT(Table2[[#This Row],[Date]],"ddd")</f>
        <v>Thu</v>
      </c>
    </row>
    <row r="9344" spans="1:21" x14ac:dyDescent="0.25">
      <c r="A9344" s="9">
        <v>2400049351</v>
      </c>
      <c r="B9344" t="s">
        <v>63</v>
      </c>
      <c r="C9344" t="s">
        <v>80</v>
      </c>
      <c r="D9344" t="s">
        <v>83</v>
      </c>
      <c r="E9344" t="s">
        <v>84</v>
      </c>
      <c r="F9344" t="s">
        <v>89</v>
      </c>
      <c r="G9344" t="s">
        <v>30</v>
      </c>
      <c r="H9344" t="s">
        <v>148</v>
      </c>
      <c r="I9344" s="1">
        <v>45883</v>
      </c>
      <c r="J9344">
        <v>2800</v>
      </c>
      <c r="K9344">
        <v>230</v>
      </c>
      <c r="L9344">
        <v>108</v>
      </c>
      <c r="M9344" t="s">
        <v>136</v>
      </c>
      <c r="N9344" t="s">
        <v>13</v>
      </c>
      <c r="O9344" t="s">
        <v>18</v>
      </c>
      <c r="P9344">
        <v>0.89900000000000002</v>
      </c>
      <c r="Q9344">
        <v>97.091999999999999</v>
      </c>
      <c r="R9344">
        <f>MONTH('COCOCART INDIA DATA'!$I9344)</f>
        <v>8</v>
      </c>
      <c r="S9344" t="str">
        <f>TEXT(Table2[[#This Row],[Date]],"mmm")</f>
        <v>Aug</v>
      </c>
      <c r="T9344">
        <f>DAY(Table2[[#This Row],[Date]])</f>
        <v>14</v>
      </c>
      <c r="U9344" t="str">
        <f>TEXT(Table2[[#This Row],[Date]],"ddd")</f>
        <v>Thu</v>
      </c>
    </row>
    <row r="9345" spans="1:21" x14ac:dyDescent="0.25">
      <c r="A9345" s="9">
        <v>2400049352</v>
      </c>
      <c r="B9345" t="s">
        <v>42</v>
      </c>
      <c r="C9345" t="s">
        <v>79</v>
      </c>
      <c r="D9345" t="s">
        <v>83</v>
      </c>
      <c r="E9345" t="s">
        <v>84</v>
      </c>
      <c r="F9345" t="s">
        <v>89</v>
      </c>
      <c r="G9345" t="s">
        <v>58</v>
      </c>
      <c r="H9345" t="s">
        <v>148</v>
      </c>
      <c r="I9345" s="1">
        <v>45883</v>
      </c>
      <c r="J9345">
        <v>7182</v>
      </c>
      <c r="K9345">
        <v>332</v>
      </c>
      <c r="L9345">
        <v>360</v>
      </c>
      <c r="M9345" t="s">
        <v>137</v>
      </c>
      <c r="N9345" t="s">
        <v>13</v>
      </c>
      <c r="O9345" t="s">
        <v>18</v>
      </c>
      <c r="P9345">
        <v>5.0198</v>
      </c>
      <c r="Q9345">
        <v>1807.1279999999999</v>
      </c>
      <c r="R9345">
        <f>MONTH('COCOCART INDIA DATA'!$I9345)</f>
        <v>8</v>
      </c>
      <c r="S9345" t="str">
        <f>TEXT(Table2[[#This Row],[Date]],"mmm")</f>
        <v>Aug</v>
      </c>
      <c r="T9345">
        <f>DAY(Table2[[#This Row],[Date]])</f>
        <v>14</v>
      </c>
      <c r="U9345" t="str">
        <f>TEXT(Table2[[#This Row],[Date]],"ddd")</f>
        <v>Thu</v>
      </c>
    </row>
    <row r="9346" spans="1:21" x14ac:dyDescent="0.25">
      <c r="A9346" s="9">
        <v>2400049353</v>
      </c>
      <c r="B9346" t="s">
        <v>35</v>
      </c>
      <c r="C9346" t="s">
        <v>79</v>
      </c>
      <c r="D9346" t="s">
        <v>83</v>
      </c>
      <c r="E9346" t="s">
        <v>85</v>
      </c>
      <c r="F9346" t="s">
        <v>90</v>
      </c>
      <c r="G9346" t="s">
        <v>48</v>
      </c>
      <c r="H9346" t="s">
        <v>148</v>
      </c>
      <c r="I9346" s="1">
        <v>45883</v>
      </c>
      <c r="J9346">
        <v>7301</v>
      </c>
      <c r="K9346">
        <v>287</v>
      </c>
      <c r="L9346">
        <v>522</v>
      </c>
      <c r="M9346" t="s">
        <v>138</v>
      </c>
      <c r="N9346" t="s">
        <v>40</v>
      </c>
      <c r="O9346" t="s">
        <v>18</v>
      </c>
      <c r="P9346">
        <v>11.4688</v>
      </c>
      <c r="Q9346">
        <v>5986.7136</v>
      </c>
      <c r="R9346">
        <f>MONTH('COCOCART INDIA DATA'!$I9346)</f>
        <v>8</v>
      </c>
      <c r="S9346" t="str">
        <f>TEXT(Table2[[#This Row],[Date]],"mmm")</f>
        <v>Aug</v>
      </c>
      <c r="T9346">
        <f>DAY(Table2[[#This Row],[Date]])</f>
        <v>14</v>
      </c>
      <c r="U9346" t="str">
        <f>TEXT(Table2[[#This Row],[Date]],"ddd")</f>
        <v>Thu</v>
      </c>
    </row>
    <row r="9347" spans="1:21" x14ac:dyDescent="0.25">
      <c r="A9347" s="9">
        <v>2400049354</v>
      </c>
      <c r="B9347" t="s">
        <v>26</v>
      </c>
      <c r="C9347" t="s">
        <v>80</v>
      </c>
      <c r="D9347" t="s">
        <v>83</v>
      </c>
      <c r="E9347" t="s">
        <v>85</v>
      </c>
      <c r="F9347" t="s">
        <v>91</v>
      </c>
      <c r="G9347" t="s">
        <v>28</v>
      </c>
      <c r="H9347" t="s">
        <v>148</v>
      </c>
      <c r="I9347" s="1">
        <v>45883</v>
      </c>
      <c r="J9347">
        <v>10108</v>
      </c>
      <c r="K9347">
        <v>107</v>
      </c>
      <c r="L9347">
        <v>349</v>
      </c>
      <c r="M9347" t="s">
        <v>139</v>
      </c>
      <c r="N9347" t="s">
        <v>17</v>
      </c>
      <c r="O9347" t="s">
        <v>18</v>
      </c>
      <c r="P9347">
        <v>1.7625</v>
      </c>
      <c r="Q9347">
        <v>615.11249999999995</v>
      </c>
      <c r="R9347">
        <f>MONTH('COCOCART INDIA DATA'!$I9347)</f>
        <v>8</v>
      </c>
      <c r="S9347" t="str">
        <f>TEXT(Table2[[#This Row],[Date]],"mmm")</f>
        <v>Aug</v>
      </c>
      <c r="T9347">
        <f>DAY(Table2[[#This Row],[Date]])</f>
        <v>14</v>
      </c>
      <c r="U9347" t="str">
        <f>TEXT(Table2[[#This Row],[Date]],"ddd")</f>
        <v>Thu</v>
      </c>
    </row>
    <row r="9348" spans="1:21" x14ac:dyDescent="0.25">
      <c r="A9348" s="9">
        <v>2400049355</v>
      </c>
      <c r="B9348" t="s">
        <v>24</v>
      </c>
      <c r="C9348" t="s">
        <v>79</v>
      </c>
      <c r="D9348" t="s">
        <v>83</v>
      </c>
      <c r="E9348" t="s">
        <v>85</v>
      </c>
      <c r="F9348" t="s">
        <v>90</v>
      </c>
      <c r="G9348" t="s">
        <v>23</v>
      </c>
      <c r="H9348" t="s">
        <v>148</v>
      </c>
      <c r="I9348" s="1">
        <v>45883</v>
      </c>
      <c r="J9348">
        <v>5369</v>
      </c>
      <c r="K9348">
        <v>97</v>
      </c>
      <c r="L9348">
        <v>174</v>
      </c>
      <c r="M9348" t="s">
        <v>140</v>
      </c>
      <c r="N9348" t="s">
        <v>17</v>
      </c>
      <c r="O9348" t="s">
        <v>18</v>
      </c>
      <c r="P9348">
        <v>7.8910999999999998</v>
      </c>
      <c r="Q9348">
        <v>1373.0514000000001</v>
      </c>
      <c r="R9348">
        <f>MONTH('COCOCART INDIA DATA'!$I9348)</f>
        <v>8</v>
      </c>
      <c r="S9348" t="str">
        <f>TEXT(Table2[[#This Row],[Date]],"mmm")</f>
        <v>Aug</v>
      </c>
      <c r="T9348">
        <f>DAY(Table2[[#This Row],[Date]])</f>
        <v>14</v>
      </c>
      <c r="U9348" t="str">
        <f>TEXT(Table2[[#This Row],[Date]],"ddd")</f>
        <v>Thu</v>
      </c>
    </row>
    <row r="9349" spans="1:21" x14ac:dyDescent="0.25">
      <c r="A9349" s="9">
        <v>2400049356</v>
      </c>
      <c r="B9349" t="s">
        <v>33</v>
      </c>
      <c r="C9349" t="s">
        <v>79</v>
      </c>
      <c r="D9349" t="s">
        <v>83</v>
      </c>
      <c r="E9349" t="s">
        <v>85</v>
      </c>
      <c r="F9349" t="s">
        <v>91</v>
      </c>
      <c r="G9349" t="s">
        <v>48</v>
      </c>
      <c r="H9349" t="s">
        <v>148</v>
      </c>
      <c r="I9349" s="1">
        <v>45883</v>
      </c>
      <c r="J9349">
        <v>2667</v>
      </c>
      <c r="K9349">
        <v>96</v>
      </c>
      <c r="L9349">
        <v>167</v>
      </c>
      <c r="M9349" t="s">
        <v>141</v>
      </c>
      <c r="N9349" t="s">
        <v>40</v>
      </c>
      <c r="O9349" t="s">
        <v>18</v>
      </c>
      <c r="P9349">
        <v>11.4688</v>
      </c>
      <c r="Q9349">
        <v>1915.2896000000001</v>
      </c>
      <c r="R9349">
        <f>MONTH('COCOCART INDIA DATA'!$I9349)</f>
        <v>8</v>
      </c>
      <c r="S9349" t="str">
        <f>TEXT(Table2[[#This Row],[Date]],"mmm")</f>
        <v>Aug</v>
      </c>
      <c r="T9349">
        <f>DAY(Table2[[#This Row],[Date]])</f>
        <v>14</v>
      </c>
      <c r="U9349" t="str">
        <f>TEXT(Table2[[#This Row],[Date]],"ddd")</f>
        <v>Thu</v>
      </c>
    </row>
    <row r="9350" spans="1:21" x14ac:dyDescent="0.25">
      <c r="A9350" s="9">
        <v>2400049357</v>
      </c>
      <c r="B9350" t="s">
        <v>34</v>
      </c>
      <c r="C9350" t="s">
        <v>79</v>
      </c>
      <c r="D9350" t="s">
        <v>83</v>
      </c>
      <c r="E9350" t="s">
        <v>84</v>
      </c>
      <c r="F9350" t="s">
        <v>88</v>
      </c>
      <c r="G9350" t="s">
        <v>30</v>
      </c>
      <c r="H9350" t="s">
        <v>146</v>
      </c>
      <c r="I9350" s="1">
        <v>45883</v>
      </c>
      <c r="J9350">
        <v>16779</v>
      </c>
      <c r="K9350">
        <v>215</v>
      </c>
      <c r="L9350">
        <v>646</v>
      </c>
      <c r="M9350" t="s">
        <v>142</v>
      </c>
      <c r="N9350" t="s">
        <v>13</v>
      </c>
      <c r="O9350" t="s">
        <v>18</v>
      </c>
      <c r="P9350">
        <v>0.89900000000000002</v>
      </c>
      <c r="Q9350">
        <v>580.75400000000002</v>
      </c>
      <c r="R9350">
        <f>MONTH('COCOCART INDIA DATA'!$I9350)</f>
        <v>8</v>
      </c>
      <c r="S9350" t="str">
        <f>TEXT(Table2[[#This Row],[Date]],"mmm")</f>
        <v>Aug</v>
      </c>
      <c r="T9350">
        <f>DAY(Table2[[#This Row],[Date]])</f>
        <v>14</v>
      </c>
      <c r="U9350" t="str">
        <f>TEXT(Table2[[#This Row],[Date]],"ddd")</f>
        <v>Thu</v>
      </c>
    </row>
    <row r="9351" spans="1:21" x14ac:dyDescent="0.25">
      <c r="A9351" s="9">
        <v>2400049358</v>
      </c>
      <c r="B9351" t="s">
        <v>35</v>
      </c>
      <c r="C9351" t="s">
        <v>79</v>
      </c>
      <c r="D9351" t="s">
        <v>83</v>
      </c>
      <c r="E9351" t="s">
        <v>84</v>
      </c>
      <c r="F9351" t="s">
        <v>89</v>
      </c>
      <c r="G9351" t="s">
        <v>53</v>
      </c>
      <c r="H9351" t="s">
        <v>146</v>
      </c>
      <c r="I9351" s="1">
        <v>45883</v>
      </c>
      <c r="J9351">
        <v>10521</v>
      </c>
      <c r="K9351">
        <v>132</v>
      </c>
      <c r="L9351">
        <v>1169</v>
      </c>
      <c r="M9351" t="s">
        <v>143</v>
      </c>
      <c r="N9351" t="s">
        <v>40</v>
      </c>
      <c r="O9351" t="s">
        <v>18</v>
      </c>
      <c r="P9351">
        <v>8.2429000000000006</v>
      </c>
      <c r="Q9351">
        <v>9635.9501</v>
      </c>
      <c r="R9351">
        <f>MONTH('COCOCART INDIA DATA'!$I9351)</f>
        <v>8</v>
      </c>
      <c r="S9351" t="str">
        <f>TEXT(Table2[[#This Row],[Date]],"mmm")</f>
        <v>Aug</v>
      </c>
      <c r="T9351">
        <f>DAY(Table2[[#This Row],[Date]])</f>
        <v>14</v>
      </c>
      <c r="U9351" t="str">
        <f>TEXT(Table2[[#This Row],[Date]],"ddd")</f>
        <v>Thu</v>
      </c>
    </row>
    <row r="9352" spans="1:21" x14ac:dyDescent="0.25">
      <c r="A9352" s="9">
        <v>2400049359</v>
      </c>
      <c r="B9352" t="s">
        <v>64</v>
      </c>
      <c r="C9352" t="s">
        <v>66</v>
      </c>
      <c r="D9352" t="s">
        <v>82</v>
      </c>
      <c r="E9352" t="s">
        <v>85</v>
      </c>
      <c r="F9352" t="s">
        <v>90</v>
      </c>
      <c r="G9352" t="s">
        <v>46</v>
      </c>
      <c r="H9352" t="s">
        <v>146</v>
      </c>
      <c r="I9352" s="1">
        <v>45883</v>
      </c>
      <c r="J9352">
        <v>1113</v>
      </c>
      <c r="K9352">
        <v>82</v>
      </c>
      <c r="L9352">
        <v>51</v>
      </c>
      <c r="M9352" t="s">
        <v>41</v>
      </c>
      <c r="N9352" t="s">
        <v>40</v>
      </c>
      <c r="O9352" t="s">
        <v>18</v>
      </c>
      <c r="P9352">
        <v>4.7065000000000001</v>
      </c>
      <c r="Q9352">
        <v>240.03149999999999</v>
      </c>
      <c r="R9352">
        <f>MONTH('COCOCART INDIA DATA'!$I9352)</f>
        <v>8</v>
      </c>
      <c r="S9352" t="str">
        <f>TEXT(Table2[[#This Row],[Date]],"mmm")</f>
        <v>Aug</v>
      </c>
      <c r="T9352">
        <f>DAY(Table2[[#This Row],[Date]])</f>
        <v>14</v>
      </c>
      <c r="U9352" t="str">
        <f>TEXT(Table2[[#This Row],[Date]],"ddd")</f>
        <v>Thu</v>
      </c>
    </row>
    <row r="9353" spans="1:21" x14ac:dyDescent="0.25">
      <c r="A9353" s="9">
        <v>2400049360</v>
      </c>
      <c r="B9353" t="s">
        <v>64</v>
      </c>
      <c r="C9353" t="s">
        <v>66</v>
      </c>
      <c r="D9353" t="s">
        <v>83</v>
      </c>
      <c r="E9353" t="s">
        <v>85</v>
      </c>
      <c r="F9353" t="s">
        <v>91</v>
      </c>
      <c r="G9353" t="s">
        <v>16</v>
      </c>
      <c r="H9353" t="s">
        <v>146</v>
      </c>
      <c r="I9353" s="1">
        <v>45883</v>
      </c>
      <c r="J9353">
        <v>13188</v>
      </c>
      <c r="K9353">
        <v>301</v>
      </c>
      <c r="L9353">
        <v>1015</v>
      </c>
      <c r="M9353" t="s">
        <v>92</v>
      </c>
      <c r="N9353" t="s">
        <v>17</v>
      </c>
      <c r="O9353" t="s">
        <v>18</v>
      </c>
      <c r="P9353">
        <v>0.24049999999999999</v>
      </c>
      <c r="Q9353">
        <v>244.10749999999999</v>
      </c>
      <c r="R9353">
        <f>MONTH('COCOCART INDIA DATA'!$I9353)</f>
        <v>8</v>
      </c>
      <c r="S9353" t="str">
        <f>TEXT(Table2[[#This Row],[Date]],"mmm")</f>
        <v>Aug</v>
      </c>
      <c r="T9353">
        <f>DAY(Table2[[#This Row],[Date]])</f>
        <v>14</v>
      </c>
      <c r="U9353" t="str">
        <f>TEXT(Table2[[#This Row],[Date]],"ddd")</f>
        <v>Thu</v>
      </c>
    </row>
    <row r="9354" spans="1:21" x14ac:dyDescent="0.25">
      <c r="A9354" s="9">
        <v>2400049361</v>
      </c>
      <c r="B9354" t="s">
        <v>47</v>
      </c>
      <c r="C9354" t="s">
        <v>66</v>
      </c>
      <c r="D9354" t="s">
        <v>82</v>
      </c>
      <c r="E9354" t="s">
        <v>85</v>
      </c>
      <c r="F9354" t="s">
        <v>90</v>
      </c>
      <c r="G9354" t="s">
        <v>12</v>
      </c>
      <c r="H9354" t="s">
        <v>146</v>
      </c>
      <c r="I9354" s="1">
        <v>45883</v>
      </c>
      <c r="J9354">
        <v>4760</v>
      </c>
      <c r="K9354">
        <v>53</v>
      </c>
      <c r="L9354">
        <v>340</v>
      </c>
      <c r="M9354" t="s">
        <v>93</v>
      </c>
      <c r="N9354" t="s">
        <v>13</v>
      </c>
      <c r="O9354" t="s">
        <v>14</v>
      </c>
      <c r="P9354">
        <v>6.0983000000000001</v>
      </c>
      <c r="Q9354">
        <v>2073.422</v>
      </c>
      <c r="R9354">
        <f>MONTH('COCOCART INDIA DATA'!$I9354)</f>
        <v>8</v>
      </c>
      <c r="S9354" t="str">
        <f>TEXT(Table2[[#This Row],[Date]],"mmm")</f>
        <v>Aug</v>
      </c>
      <c r="T9354">
        <f>DAY(Table2[[#This Row],[Date]])</f>
        <v>14</v>
      </c>
      <c r="U9354" t="str">
        <f>TEXT(Table2[[#This Row],[Date]],"ddd")</f>
        <v>Thu</v>
      </c>
    </row>
    <row r="9355" spans="1:21" x14ac:dyDescent="0.25">
      <c r="A9355" s="9">
        <v>2400049362</v>
      </c>
      <c r="B9355" t="s">
        <v>27</v>
      </c>
      <c r="C9355" t="s">
        <v>66</v>
      </c>
      <c r="D9355" t="s">
        <v>83</v>
      </c>
      <c r="E9355" t="s">
        <v>85</v>
      </c>
      <c r="F9355" t="s">
        <v>91</v>
      </c>
      <c r="G9355" t="s">
        <v>52</v>
      </c>
      <c r="H9355" t="s">
        <v>146</v>
      </c>
      <c r="I9355" s="1">
        <v>45883</v>
      </c>
      <c r="J9355">
        <v>6461</v>
      </c>
      <c r="K9355">
        <v>153</v>
      </c>
      <c r="L9355">
        <v>808</v>
      </c>
      <c r="M9355" t="s">
        <v>94</v>
      </c>
      <c r="N9355" t="s">
        <v>40</v>
      </c>
      <c r="O9355" t="s">
        <v>14</v>
      </c>
      <c r="P9355">
        <v>2.8</v>
      </c>
      <c r="Q9355">
        <v>2262.3999999999996</v>
      </c>
      <c r="R9355">
        <f>MONTH('COCOCART INDIA DATA'!$I9355)</f>
        <v>8</v>
      </c>
      <c r="S9355" t="str">
        <f>TEXT(Table2[[#This Row],[Date]],"mmm")</f>
        <v>Aug</v>
      </c>
      <c r="T9355">
        <f>DAY(Table2[[#This Row],[Date]])</f>
        <v>14</v>
      </c>
      <c r="U9355" t="str">
        <f>TEXT(Table2[[#This Row],[Date]],"ddd")</f>
        <v>Thu</v>
      </c>
    </row>
    <row r="9356" spans="1:21" x14ac:dyDescent="0.25">
      <c r="A9356" s="9">
        <v>2400049363</v>
      </c>
      <c r="B9356" t="s">
        <v>57</v>
      </c>
      <c r="C9356" t="s">
        <v>66</v>
      </c>
      <c r="D9356" t="s">
        <v>83</v>
      </c>
      <c r="E9356" t="s">
        <v>84</v>
      </c>
      <c r="F9356" t="s">
        <v>89</v>
      </c>
      <c r="G9356" t="s">
        <v>38</v>
      </c>
      <c r="H9356" t="s">
        <v>146</v>
      </c>
      <c r="I9356" s="1">
        <v>45883</v>
      </c>
      <c r="J9356">
        <v>6454</v>
      </c>
      <c r="K9356">
        <v>180</v>
      </c>
      <c r="L9356">
        <v>718</v>
      </c>
      <c r="M9356" t="s">
        <v>95</v>
      </c>
      <c r="N9356" t="s">
        <v>13</v>
      </c>
      <c r="O9356" t="s">
        <v>14</v>
      </c>
      <c r="P9356">
        <v>8.7870000000000008</v>
      </c>
      <c r="Q9356">
        <v>6309.0660000000007</v>
      </c>
      <c r="R9356">
        <f>MONTH('COCOCART INDIA DATA'!$I9356)</f>
        <v>8</v>
      </c>
      <c r="S9356" t="str">
        <f>TEXT(Table2[[#This Row],[Date]],"mmm")</f>
        <v>Aug</v>
      </c>
      <c r="T9356">
        <f>DAY(Table2[[#This Row],[Date]])</f>
        <v>14</v>
      </c>
      <c r="U9356" t="str">
        <f>TEXT(Table2[[#This Row],[Date]],"ddd")</f>
        <v>Thu</v>
      </c>
    </row>
    <row r="9357" spans="1:21" x14ac:dyDescent="0.25">
      <c r="A9357" s="9">
        <v>2400049364</v>
      </c>
      <c r="B9357" t="s">
        <v>44</v>
      </c>
      <c r="C9357" t="s">
        <v>67</v>
      </c>
      <c r="D9357" t="s">
        <v>83</v>
      </c>
      <c r="E9357" t="s">
        <v>84</v>
      </c>
      <c r="F9357" t="s">
        <v>89</v>
      </c>
      <c r="G9357" t="s">
        <v>49</v>
      </c>
      <c r="H9357" t="s">
        <v>146</v>
      </c>
      <c r="I9357" s="1">
        <v>45883</v>
      </c>
      <c r="J9357">
        <v>1757</v>
      </c>
      <c r="K9357">
        <v>125</v>
      </c>
      <c r="L9357">
        <v>118</v>
      </c>
      <c r="M9357" t="s">
        <v>37</v>
      </c>
      <c r="N9357" t="s">
        <v>13</v>
      </c>
      <c r="O9357" t="s">
        <v>14</v>
      </c>
      <c r="P9357">
        <v>1.5934999999999999</v>
      </c>
      <c r="Q9357">
        <v>188.03299999999999</v>
      </c>
      <c r="R9357">
        <f>MONTH('COCOCART INDIA DATA'!$I9357)</f>
        <v>8</v>
      </c>
      <c r="S9357" t="str">
        <f>TEXT(Table2[[#This Row],[Date]],"mmm")</f>
        <v>Aug</v>
      </c>
      <c r="T9357">
        <f>DAY(Table2[[#This Row],[Date]])</f>
        <v>14</v>
      </c>
      <c r="U9357" t="str">
        <f>TEXT(Table2[[#This Row],[Date]],"ddd")</f>
        <v>Thu</v>
      </c>
    </row>
    <row r="9358" spans="1:21" x14ac:dyDescent="0.25">
      <c r="A9358" s="9">
        <v>2400049365</v>
      </c>
      <c r="B9358" t="s">
        <v>64</v>
      </c>
      <c r="C9358" t="s">
        <v>68</v>
      </c>
      <c r="D9358" t="s">
        <v>83</v>
      </c>
      <c r="E9358" t="s">
        <v>85</v>
      </c>
      <c r="F9358" t="s">
        <v>90</v>
      </c>
      <c r="G9358" t="s">
        <v>20</v>
      </c>
      <c r="H9358" t="s">
        <v>146</v>
      </c>
      <c r="I9358" s="1">
        <v>45883</v>
      </c>
      <c r="J9358">
        <v>2618</v>
      </c>
      <c r="K9358">
        <v>83</v>
      </c>
      <c r="L9358">
        <v>110</v>
      </c>
      <c r="M9358" t="s">
        <v>96</v>
      </c>
      <c r="N9358" t="s">
        <v>13</v>
      </c>
      <c r="O9358" t="s">
        <v>14</v>
      </c>
      <c r="P9358">
        <v>4.6592000000000002</v>
      </c>
      <c r="Q9358">
        <v>512.51200000000006</v>
      </c>
      <c r="R9358">
        <f>MONTH('COCOCART INDIA DATA'!$I9358)</f>
        <v>8</v>
      </c>
      <c r="S9358" t="str">
        <f>TEXT(Table2[[#This Row],[Date]],"mmm")</f>
        <v>Aug</v>
      </c>
      <c r="T9358">
        <f>DAY(Table2[[#This Row],[Date]])</f>
        <v>14</v>
      </c>
      <c r="U9358" t="str">
        <f>TEXT(Table2[[#This Row],[Date]],"ddd")</f>
        <v>Thu</v>
      </c>
    </row>
    <row r="9359" spans="1:21" x14ac:dyDescent="0.25">
      <c r="A9359" s="9">
        <v>2400049366</v>
      </c>
      <c r="B9359" t="s">
        <v>27</v>
      </c>
      <c r="C9359" t="s">
        <v>69</v>
      </c>
      <c r="D9359" t="s">
        <v>83</v>
      </c>
      <c r="E9359" t="s">
        <v>85</v>
      </c>
      <c r="F9359" t="s">
        <v>91</v>
      </c>
      <c r="G9359" t="s">
        <v>45</v>
      </c>
      <c r="H9359" t="s">
        <v>147</v>
      </c>
      <c r="I9359" s="1">
        <v>45883</v>
      </c>
      <c r="J9359">
        <v>10815</v>
      </c>
      <c r="K9359">
        <v>100</v>
      </c>
      <c r="L9359">
        <v>373</v>
      </c>
      <c r="M9359" t="s">
        <v>97</v>
      </c>
      <c r="N9359" t="s">
        <v>17</v>
      </c>
      <c r="O9359" t="s">
        <v>14</v>
      </c>
      <c r="P9359">
        <v>2.4773999999999998</v>
      </c>
      <c r="Q9359">
        <v>924.07019999999989</v>
      </c>
      <c r="R9359">
        <f>MONTH('COCOCART INDIA DATA'!$I9359)</f>
        <v>8</v>
      </c>
      <c r="S9359" t="str">
        <f>TEXT(Table2[[#This Row],[Date]],"mmm")</f>
        <v>Aug</v>
      </c>
      <c r="T9359">
        <f>DAY(Table2[[#This Row],[Date]])</f>
        <v>14</v>
      </c>
      <c r="U9359" t="str">
        <f>TEXT(Table2[[#This Row],[Date]],"ddd")</f>
        <v>Thu</v>
      </c>
    </row>
    <row r="9360" spans="1:21" x14ac:dyDescent="0.25">
      <c r="A9360" s="9">
        <v>2400049367</v>
      </c>
      <c r="B9360" t="s">
        <v>56</v>
      </c>
      <c r="C9360" t="s">
        <v>70</v>
      </c>
      <c r="D9360" t="s">
        <v>83</v>
      </c>
      <c r="E9360" t="s">
        <v>85</v>
      </c>
      <c r="F9360" t="s">
        <v>90</v>
      </c>
      <c r="G9360" t="s">
        <v>45</v>
      </c>
      <c r="H9360" t="s">
        <v>147</v>
      </c>
      <c r="I9360" s="1">
        <v>45883</v>
      </c>
      <c r="J9360">
        <v>12488</v>
      </c>
      <c r="K9360">
        <v>358</v>
      </c>
      <c r="L9360">
        <v>500</v>
      </c>
      <c r="M9360" t="s">
        <v>98</v>
      </c>
      <c r="N9360" t="s">
        <v>17</v>
      </c>
      <c r="O9360" t="s">
        <v>14</v>
      </c>
      <c r="P9360">
        <v>2.4773999999999998</v>
      </c>
      <c r="Q9360">
        <v>1238.6999999999998</v>
      </c>
      <c r="R9360">
        <f>MONTH('COCOCART INDIA DATA'!$I9360)</f>
        <v>8</v>
      </c>
      <c r="S9360" t="str">
        <f>TEXT(Table2[[#This Row],[Date]],"mmm")</f>
        <v>Aug</v>
      </c>
      <c r="T9360">
        <f>DAY(Table2[[#This Row],[Date]])</f>
        <v>14</v>
      </c>
      <c r="U9360" t="str">
        <f>TEXT(Table2[[#This Row],[Date]],"ddd")</f>
        <v>Thu</v>
      </c>
    </row>
    <row r="9361" spans="1:21" x14ac:dyDescent="0.25">
      <c r="A9361" s="9">
        <v>2400049368</v>
      </c>
      <c r="B9361" t="s">
        <v>35</v>
      </c>
      <c r="C9361" t="s">
        <v>70</v>
      </c>
      <c r="D9361" t="s">
        <v>83</v>
      </c>
      <c r="E9361" t="s">
        <v>85</v>
      </c>
      <c r="F9361" t="s">
        <v>91</v>
      </c>
      <c r="G9361" t="s">
        <v>39</v>
      </c>
      <c r="H9361" t="s">
        <v>147</v>
      </c>
      <c r="I9361" s="1">
        <v>45883</v>
      </c>
      <c r="J9361">
        <v>4536</v>
      </c>
      <c r="K9361">
        <v>139</v>
      </c>
      <c r="L9361">
        <v>239</v>
      </c>
      <c r="M9361" t="s">
        <v>99</v>
      </c>
      <c r="N9361" t="s">
        <v>40</v>
      </c>
      <c r="O9361" t="s">
        <v>14</v>
      </c>
      <c r="P9361">
        <v>2.8195000000000001</v>
      </c>
      <c r="Q9361">
        <v>673.8605</v>
      </c>
      <c r="R9361">
        <f>MONTH('COCOCART INDIA DATA'!$I9361)</f>
        <v>8</v>
      </c>
      <c r="S9361" t="str">
        <f>TEXT(Table2[[#This Row],[Date]],"mmm")</f>
        <v>Aug</v>
      </c>
      <c r="T9361">
        <f>DAY(Table2[[#This Row],[Date]])</f>
        <v>14</v>
      </c>
      <c r="U9361" t="str">
        <f>TEXT(Table2[[#This Row],[Date]],"ddd")</f>
        <v>Thu</v>
      </c>
    </row>
    <row r="9362" spans="1:21" x14ac:dyDescent="0.25">
      <c r="A9362" s="9">
        <v>2400049369</v>
      </c>
      <c r="B9362" t="s">
        <v>11</v>
      </c>
      <c r="C9362" t="s">
        <v>71</v>
      </c>
      <c r="D9362" t="s">
        <v>82</v>
      </c>
      <c r="E9362" t="s">
        <v>84</v>
      </c>
      <c r="F9362" t="s">
        <v>88</v>
      </c>
      <c r="G9362" t="s">
        <v>20</v>
      </c>
      <c r="H9362" t="s">
        <v>147</v>
      </c>
      <c r="I9362" s="1">
        <v>45883</v>
      </c>
      <c r="J9362">
        <v>1645</v>
      </c>
      <c r="K9362">
        <v>379</v>
      </c>
      <c r="L9362">
        <v>83</v>
      </c>
      <c r="M9362" t="s">
        <v>100</v>
      </c>
      <c r="N9362" t="s">
        <v>13</v>
      </c>
      <c r="O9362" t="s">
        <v>14</v>
      </c>
      <c r="P9362">
        <v>4.6592000000000002</v>
      </c>
      <c r="Q9362">
        <v>386.71360000000004</v>
      </c>
      <c r="R9362">
        <f>MONTH('COCOCART INDIA DATA'!$I9362)</f>
        <v>8</v>
      </c>
      <c r="S9362" t="str">
        <f>TEXT(Table2[[#This Row],[Date]],"mmm")</f>
        <v>Aug</v>
      </c>
      <c r="T9362">
        <f>DAY(Table2[[#This Row],[Date]])</f>
        <v>14</v>
      </c>
      <c r="U9362" t="str">
        <f>TEXT(Table2[[#This Row],[Date]],"ddd")</f>
        <v>Thu</v>
      </c>
    </row>
    <row r="9363" spans="1:21" x14ac:dyDescent="0.25">
      <c r="A9363" s="9">
        <v>2400049370</v>
      </c>
      <c r="B9363" t="s">
        <v>61</v>
      </c>
      <c r="C9363" t="s">
        <v>71</v>
      </c>
      <c r="D9363" t="s">
        <v>83</v>
      </c>
      <c r="E9363" t="s">
        <v>84</v>
      </c>
      <c r="F9363" t="s">
        <v>89</v>
      </c>
      <c r="G9363" t="s">
        <v>16</v>
      </c>
      <c r="H9363" t="s">
        <v>147</v>
      </c>
      <c r="I9363" s="1">
        <v>45883</v>
      </c>
      <c r="J9363">
        <v>1883</v>
      </c>
      <c r="K9363">
        <v>63</v>
      </c>
      <c r="L9363">
        <v>135</v>
      </c>
      <c r="M9363" t="s">
        <v>101</v>
      </c>
      <c r="N9363" t="s">
        <v>17</v>
      </c>
      <c r="O9363" t="s">
        <v>18</v>
      </c>
      <c r="P9363">
        <v>0.24049999999999999</v>
      </c>
      <c r="Q9363">
        <v>32.467500000000001</v>
      </c>
      <c r="R9363">
        <f>MONTH('COCOCART INDIA DATA'!$I9363)</f>
        <v>8</v>
      </c>
      <c r="S9363" t="str">
        <f>TEXT(Table2[[#This Row],[Date]],"mmm")</f>
        <v>Aug</v>
      </c>
      <c r="T9363">
        <f>DAY(Table2[[#This Row],[Date]])</f>
        <v>14</v>
      </c>
      <c r="U9363" t="str">
        <f>TEXT(Table2[[#This Row],[Date]],"ddd")</f>
        <v>Thu</v>
      </c>
    </row>
    <row r="9364" spans="1:21" x14ac:dyDescent="0.25">
      <c r="A9364" s="9">
        <v>2400049371</v>
      </c>
      <c r="B9364" t="s">
        <v>19</v>
      </c>
      <c r="C9364" t="s">
        <v>72</v>
      </c>
      <c r="D9364" t="s">
        <v>82</v>
      </c>
      <c r="E9364" t="s">
        <v>85</v>
      </c>
      <c r="F9364" t="s">
        <v>90</v>
      </c>
      <c r="G9364" t="s">
        <v>52</v>
      </c>
      <c r="H9364" t="s">
        <v>147</v>
      </c>
      <c r="I9364" s="1">
        <v>45883</v>
      </c>
      <c r="J9364">
        <v>7091</v>
      </c>
      <c r="K9364">
        <v>92</v>
      </c>
      <c r="L9364">
        <v>546</v>
      </c>
      <c r="M9364" t="s">
        <v>102</v>
      </c>
      <c r="N9364" t="s">
        <v>40</v>
      </c>
      <c r="O9364" t="s">
        <v>14</v>
      </c>
      <c r="P9364">
        <v>2.8</v>
      </c>
      <c r="Q9364">
        <v>1528.8</v>
      </c>
      <c r="R9364">
        <f>MONTH('COCOCART INDIA DATA'!$I9364)</f>
        <v>8</v>
      </c>
      <c r="S9364" t="str">
        <f>TEXT(Table2[[#This Row],[Date]],"mmm")</f>
        <v>Aug</v>
      </c>
      <c r="T9364">
        <f>DAY(Table2[[#This Row],[Date]])</f>
        <v>14</v>
      </c>
      <c r="U9364" t="str">
        <f>TEXT(Table2[[#This Row],[Date]],"ddd")</f>
        <v>Thu</v>
      </c>
    </row>
    <row r="9365" spans="1:21" x14ac:dyDescent="0.25">
      <c r="A9365" s="9">
        <v>2400049372</v>
      </c>
      <c r="B9365" t="s">
        <v>56</v>
      </c>
      <c r="C9365" t="s">
        <v>73</v>
      </c>
      <c r="D9365" t="s">
        <v>82</v>
      </c>
      <c r="E9365" t="s">
        <v>85</v>
      </c>
      <c r="F9365" t="s">
        <v>91</v>
      </c>
      <c r="G9365" t="s">
        <v>53</v>
      </c>
      <c r="H9365" t="s">
        <v>147</v>
      </c>
      <c r="I9365" s="1">
        <v>45883</v>
      </c>
      <c r="J9365">
        <v>7763</v>
      </c>
      <c r="K9365">
        <v>351</v>
      </c>
      <c r="L9365">
        <v>555</v>
      </c>
      <c r="M9365" t="s">
        <v>103</v>
      </c>
      <c r="N9365" t="s">
        <v>40</v>
      </c>
      <c r="O9365" t="s">
        <v>18</v>
      </c>
      <c r="P9365">
        <v>8.2429000000000006</v>
      </c>
      <c r="Q9365">
        <v>4574.8095000000003</v>
      </c>
      <c r="R9365">
        <f>MONTH('COCOCART INDIA DATA'!$I9365)</f>
        <v>8</v>
      </c>
      <c r="S9365" t="str">
        <f>TEXT(Table2[[#This Row],[Date]],"mmm")</f>
        <v>Aug</v>
      </c>
      <c r="T9365">
        <f>DAY(Table2[[#This Row],[Date]])</f>
        <v>14</v>
      </c>
      <c r="U9365" t="str">
        <f>TEXT(Table2[[#This Row],[Date]],"ddd")</f>
        <v>Thu</v>
      </c>
    </row>
    <row r="9366" spans="1:21" x14ac:dyDescent="0.25">
      <c r="A9366" s="9">
        <v>2400049373</v>
      </c>
      <c r="B9366" t="s">
        <v>11</v>
      </c>
      <c r="C9366" t="s">
        <v>74</v>
      </c>
      <c r="D9366" t="s">
        <v>82</v>
      </c>
      <c r="E9366" t="s">
        <v>85</v>
      </c>
      <c r="F9366" t="s">
        <v>90</v>
      </c>
      <c r="G9366" t="s">
        <v>32</v>
      </c>
      <c r="H9366" t="s">
        <v>147</v>
      </c>
      <c r="I9366" s="1">
        <v>45883</v>
      </c>
      <c r="J9366">
        <v>2534</v>
      </c>
      <c r="K9366">
        <v>46</v>
      </c>
      <c r="L9366">
        <v>111</v>
      </c>
      <c r="M9366" t="s">
        <v>59</v>
      </c>
      <c r="N9366" t="s">
        <v>13</v>
      </c>
      <c r="O9366" t="s">
        <v>14</v>
      </c>
      <c r="P9366">
        <v>1.8652</v>
      </c>
      <c r="Q9366">
        <v>207.03719999999998</v>
      </c>
      <c r="R9366">
        <f>MONTH('COCOCART INDIA DATA'!$I9366)</f>
        <v>8</v>
      </c>
      <c r="S9366" t="str">
        <f>TEXT(Table2[[#This Row],[Date]],"mmm")</f>
        <v>Aug</v>
      </c>
      <c r="T9366">
        <f>DAY(Table2[[#This Row],[Date]])</f>
        <v>14</v>
      </c>
      <c r="U9366" t="str">
        <f>TEXT(Table2[[#This Row],[Date]],"ddd")</f>
        <v>Thu</v>
      </c>
    </row>
    <row r="9367" spans="1:21" x14ac:dyDescent="0.25">
      <c r="A9367" s="9">
        <v>2400049374</v>
      </c>
      <c r="B9367" t="s">
        <v>47</v>
      </c>
      <c r="C9367" t="s">
        <v>72</v>
      </c>
      <c r="D9367" t="s">
        <v>83</v>
      </c>
      <c r="E9367" t="s">
        <v>85</v>
      </c>
      <c r="F9367" t="s">
        <v>91</v>
      </c>
      <c r="G9367" t="s">
        <v>28</v>
      </c>
      <c r="H9367" t="s">
        <v>147</v>
      </c>
      <c r="I9367" s="1">
        <v>45883</v>
      </c>
      <c r="J9367">
        <v>91</v>
      </c>
      <c r="K9367">
        <v>26</v>
      </c>
      <c r="L9367">
        <v>4</v>
      </c>
      <c r="M9367" t="s">
        <v>104</v>
      </c>
      <c r="N9367" t="s">
        <v>17</v>
      </c>
      <c r="O9367" t="s">
        <v>18</v>
      </c>
      <c r="P9367">
        <v>1.7625</v>
      </c>
      <c r="Q9367">
        <v>7.05</v>
      </c>
      <c r="R9367">
        <f>MONTH('COCOCART INDIA DATA'!$I9367)</f>
        <v>8</v>
      </c>
      <c r="S9367" t="str">
        <f>TEXT(Table2[[#This Row],[Date]],"mmm")</f>
        <v>Aug</v>
      </c>
      <c r="T9367">
        <f>DAY(Table2[[#This Row],[Date]])</f>
        <v>14</v>
      </c>
      <c r="U9367" t="str">
        <f>TEXT(Table2[[#This Row],[Date]],"ddd")</f>
        <v>Thu</v>
      </c>
    </row>
    <row r="9368" spans="1:21" x14ac:dyDescent="0.25">
      <c r="A9368" s="9">
        <v>2400049375</v>
      </c>
      <c r="B9368" t="s">
        <v>55</v>
      </c>
      <c r="C9368" t="s">
        <v>73</v>
      </c>
      <c r="D9368" t="s">
        <v>83</v>
      </c>
      <c r="E9368" t="s">
        <v>84</v>
      </c>
      <c r="F9368" t="s">
        <v>89</v>
      </c>
      <c r="G9368" t="s">
        <v>32</v>
      </c>
      <c r="H9368" t="s">
        <v>149</v>
      </c>
      <c r="I9368" s="1">
        <v>45883</v>
      </c>
      <c r="J9368">
        <v>1813</v>
      </c>
      <c r="K9368">
        <v>31</v>
      </c>
      <c r="L9368">
        <v>73</v>
      </c>
      <c r="M9368" t="s">
        <v>105</v>
      </c>
      <c r="N9368" t="s">
        <v>13</v>
      </c>
      <c r="O9368" t="s">
        <v>14</v>
      </c>
      <c r="P9368">
        <v>1.8652</v>
      </c>
      <c r="Q9368">
        <v>136.15960000000001</v>
      </c>
      <c r="R9368">
        <f>MONTH('COCOCART INDIA DATA'!$I9368)</f>
        <v>8</v>
      </c>
      <c r="S9368" t="str">
        <f>TEXT(Table2[[#This Row],[Date]],"mmm")</f>
        <v>Aug</v>
      </c>
      <c r="T9368">
        <f>DAY(Table2[[#This Row],[Date]])</f>
        <v>14</v>
      </c>
      <c r="U9368" t="str">
        <f>TEXT(Table2[[#This Row],[Date]],"ddd")</f>
        <v>Thu</v>
      </c>
    </row>
    <row r="9369" spans="1:21" x14ac:dyDescent="0.25">
      <c r="A9369" s="9">
        <v>2400049376</v>
      </c>
      <c r="B9369" t="s">
        <v>44</v>
      </c>
      <c r="C9369" t="s">
        <v>74</v>
      </c>
      <c r="D9369" t="s">
        <v>83</v>
      </c>
      <c r="E9369" t="s">
        <v>84</v>
      </c>
      <c r="F9369" t="s">
        <v>89</v>
      </c>
      <c r="G9369" t="s">
        <v>12</v>
      </c>
      <c r="H9369" t="s">
        <v>149</v>
      </c>
      <c r="I9369" s="1">
        <v>45883</v>
      </c>
      <c r="J9369">
        <v>3430</v>
      </c>
      <c r="K9369">
        <v>263</v>
      </c>
      <c r="L9369">
        <v>215</v>
      </c>
      <c r="M9369" t="s">
        <v>106</v>
      </c>
      <c r="N9369" t="s">
        <v>13</v>
      </c>
      <c r="O9369" t="s">
        <v>14</v>
      </c>
      <c r="P9369">
        <v>6.0983000000000001</v>
      </c>
      <c r="Q9369">
        <v>1311.1345000000001</v>
      </c>
      <c r="R9369">
        <f>MONTH('COCOCART INDIA DATA'!$I9369)</f>
        <v>8</v>
      </c>
      <c r="S9369" t="str">
        <f>TEXT(Table2[[#This Row],[Date]],"mmm")</f>
        <v>Aug</v>
      </c>
      <c r="T9369">
        <f>DAY(Table2[[#This Row],[Date]])</f>
        <v>14</v>
      </c>
      <c r="U9369" t="str">
        <f>TEXT(Table2[[#This Row],[Date]],"ddd")</f>
        <v>Thu</v>
      </c>
    </row>
    <row r="9370" spans="1:21" x14ac:dyDescent="0.25">
      <c r="A9370" s="9">
        <v>2400049377</v>
      </c>
      <c r="B9370" t="s">
        <v>50</v>
      </c>
      <c r="C9370" t="s">
        <v>75</v>
      </c>
      <c r="D9370" t="s">
        <v>82</v>
      </c>
      <c r="E9370" t="s">
        <v>85</v>
      </c>
      <c r="F9370" t="s">
        <v>90</v>
      </c>
      <c r="G9370" t="s">
        <v>58</v>
      </c>
      <c r="H9370" t="s">
        <v>149</v>
      </c>
      <c r="I9370" s="1">
        <v>45883</v>
      </c>
      <c r="J9370">
        <v>7063</v>
      </c>
      <c r="K9370">
        <v>18</v>
      </c>
      <c r="L9370">
        <v>416</v>
      </c>
      <c r="M9370" t="s">
        <v>107</v>
      </c>
      <c r="N9370" t="s">
        <v>13</v>
      </c>
      <c r="O9370" t="s">
        <v>18</v>
      </c>
      <c r="P9370">
        <v>5.0198</v>
      </c>
      <c r="Q9370">
        <v>2088.2368000000001</v>
      </c>
      <c r="R9370">
        <f>MONTH('COCOCART INDIA DATA'!$I9370)</f>
        <v>8</v>
      </c>
      <c r="S9370" t="str">
        <f>TEXT(Table2[[#This Row],[Date]],"mmm")</f>
        <v>Aug</v>
      </c>
      <c r="T9370">
        <f>DAY(Table2[[#This Row],[Date]])</f>
        <v>14</v>
      </c>
      <c r="U9370" t="str">
        <f>TEXT(Table2[[#This Row],[Date]],"ddd")</f>
        <v>Thu</v>
      </c>
    </row>
    <row r="9371" spans="1:21" x14ac:dyDescent="0.25">
      <c r="A9371" s="9">
        <v>2400049378</v>
      </c>
      <c r="B9371" t="s">
        <v>24</v>
      </c>
      <c r="C9371" t="s">
        <v>75</v>
      </c>
      <c r="D9371" t="s">
        <v>83</v>
      </c>
      <c r="E9371" t="s">
        <v>85</v>
      </c>
      <c r="F9371" t="s">
        <v>91</v>
      </c>
      <c r="G9371" t="s">
        <v>30</v>
      </c>
      <c r="H9371" t="s">
        <v>149</v>
      </c>
      <c r="I9371" s="1">
        <v>45883</v>
      </c>
      <c r="J9371">
        <v>3780</v>
      </c>
      <c r="K9371">
        <v>38</v>
      </c>
      <c r="L9371">
        <v>158</v>
      </c>
      <c r="M9371" t="s">
        <v>108</v>
      </c>
      <c r="N9371" t="s">
        <v>13</v>
      </c>
      <c r="O9371" t="s">
        <v>18</v>
      </c>
      <c r="P9371">
        <v>0.89900000000000002</v>
      </c>
      <c r="Q9371">
        <v>142.042</v>
      </c>
      <c r="R9371">
        <f>MONTH('COCOCART INDIA DATA'!$I9371)</f>
        <v>8</v>
      </c>
      <c r="S9371" t="str">
        <f>TEXT(Table2[[#This Row],[Date]],"mmm")</f>
        <v>Aug</v>
      </c>
      <c r="T9371">
        <f>DAY(Table2[[#This Row],[Date]])</f>
        <v>14</v>
      </c>
      <c r="U9371" t="str">
        <f>TEXT(Table2[[#This Row],[Date]],"ddd")</f>
        <v>Thu</v>
      </c>
    </row>
    <row r="9372" spans="1:21" x14ac:dyDescent="0.25">
      <c r="A9372" s="9">
        <v>2400049379</v>
      </c>
      <c r="B9372" t="s">
        <v>56</v>
      </c>
      <c r="C9372" t="s">
        <v>75</v>
      </c>
      <c r="D9372" t="s">
        <v>82</v>
      </c>
      <c r="E9372" t="s">
        <v>85</v>
      </c>
      <c r="F9372" t="s">
        <v>90</v>
      </c>
      <c r="G9372" t="s">
        <v>36</v>
      </c>
      <c r="H9372" t="s">
        <v>149</v>
      </c>
      <c r="I9372" s="1">
        <v>45883</v>
      </c>
      <c r="J9372">
        <v>1456</v>
      </c>
      <c r="K9372">
        <v>61</v>
      </c>
      <c r="L9372">
        <v>91</v>
      </c>
      <c r="M9372" t="s">
        <v>109</v>
      </c>
      <c r="N9372" t="s">
        <v>13</v>
      </c>
      <c r="O9372" t="s">
        <v>14</v>
      </c>
      <c r="P9372">
        <v>2.2656000000000001</v>
      </c>
      <c r="Q9372">
        <v>206.1696</v>
      </c>
      <c r="R9372">
        <f>MONTH('COCOCART INDIA DATA'!$I9372)</f>
        <v>8</v>
      </c>
      <c r="S9372" t="str">
        <f>TEXT(Table2[[#This Row],[Date]],"mmm")</f>
        <v>Aug</v>
      </c>
      <c r="T9372">
        <f>DAY(Table2[[#This Row],[Date]])</f>
        <v>14</v>
      </c>
      <c r="U9372" t="str">
        <f>TEXT(Table2[[#This Row],[Date]],"ddd")</f>
        <v>Thu</v>
      </c>
    </row>
    <row r="9373" spans="1:21" x14ac:dyDescent="0.25">
      <c r="A9373" s="9">
        <v>2400049380</v>
      </c>
      <c r="B9373" t="s">
        <v>56</v>
      </c>
      <c r="C9373" t="s">
        <v>75</v>
      </c>
      <c r="D9373" t="s">
        <v>83</v>
      </c>
      <c r="E9373" t="s">
        <v>85</v>
      </c>
      <c r="F9373" t="s">
        <v>91</v>
      </c>
      <c r="G9373" t="s">
        <v>21</v>
      </c>
      <c r="H9373" t="s">
        <v>151</v>
      </c>
      <c r="I9373" s="1">
        <v>45883</v>
      </c>
      <c r="J9373">
        <v>7889</v>
      </c>
      <c r="K9373">
        <v>337</v>
      </c>
      <c r="L9373">
        <v>494</v>
      </c>
      <c r="M9373" t="s">
        <v>110</v>
      </c>
      <c r="N9373" t="s">
        <v>13</v>
      </c>
      <c r="O9373" t="s">
        <v>18</v>
      </c>
      <c r="P9373">
        <v>6.0811000000000002</v>
      </c>
      <c r="Q9373">
        <v>3004.0634</v>
      </c>
      <c r="R9373">
        <f>MONTH('COCOCART INDIA DATA'!$I9373)</f>
        <v>8</v>
      </c>
      <c r="S9373" t="str">
        <f>TEXT(Table2[[#This Row],[Date]],"mmm")</f>
        <v>Aug</v>
      </c>
      <c r="T9373">
        <f>DAY(Table2[[#This Row],[Date]])</f>
        <v>14</v>
      </c>
      <c r="U9373" t="str">
        <f>TEXT(Table2[[#This Row],[Date]],"ddd")</f>
        <v>Thu</v>
      </c>
    </row>
    <row r="9374" spans="1:21" x14ac:dyDescent="0.25">
      <c r="A9374" s="9">
        <v>2400049381</v>
      </c>
      <c r="B9374" t="s">
        <v>51</v>
      </c>
      <c r="C9374" t="s">
        <v>75</v>
      </c>
      <c r="D9374" t="s">
        <v>82</v>
      </c>
      <c r="E9374" t="s">
        <v>84</v>
      </c>
      <c r="F9374" t="s">
        <v>88</v>
      </c>
      <c r="G9374" t="s">
        <v>28</v>
      </c>
      <c r="H9374" t="s">
        <v>151</v>
      </c>
      <c r="I9374" s="1">
        <v>45883</v>
      </c>
      <c r="J9374">
        <v>693</v>
      </c>
      <c r="K9374">
        <v>248</v>
      </c>
      <c r="L9374">
        <v>23</v>
      </c>
      <c r="M9374" t="s">
        <v>111</v>
      </c>
      <c r="N9374" t="s">
        <v>17</v>
      </c>
      <c r="O9374" t="s">
        <v>18</v>
      </c>
      <c r="P9374">
        <v>1.7625</v>
      </c>
      <c r="Q9374">
        <v>40.537500000000001</v>
      </c>
      <c r="R9374">
        <f>MONTH('COCOCART INDIA DATA'!$I9374)</f>
        <v>8</v>
      </c>
      <c r="S9374" t="str">
        <f>TEXT(Table2[[#This Row],[Date]],"mmm")</f>
        <v>Aug</v>
      </c>
      <c r="T9374">
        <f>DAY(Table2[[#This Row],[Date]])</f>
        <v>14</v>
      </c>
      <c r="U9374" t="str">
        <f>TEXT(Table2[[#This Row],[Date]],"ddd")</f>
        <v>Thu</v>
      </c>
    </row>
    <row r="9375" spans="1:21" x14ac:dyDescent="0.25">
      <c r="A9375" s="9">
        <v>2400049382</v>
      </c>
      <c r="B9375" t="s">
        <v>55</v>
      </c>
      <c r="C9375" t="s">
        <v>75</v>
      </c>
      <c r="D9375" t="s">
        <v>82</v>
      </c>
      <c r="E9375" t="s">
        <v>84</v>
      </c>
      <c r="F9375" t="s">
        <v>89</v>
      </c>
      <c r="G9375" t="s">
        <v>38</v>
      </c>
      <c r="H9375" t="s">
        <v>151</v>
      </c>
      <c r="I9375" s="1">
        <v>45883</v>
      </c>
      <c r="J9375">
        <v>9548</v>
      </c>
      <c r="K9375">
        <v>32</v>
      </c>
      <c r="L9375">
        <v>735</v>
      </c>
      <c r="M9375" t="s">
        <v>112</v>
      </c>
      <c r="N9375" t="s">
        <v>13</v>
      </c>
      <c r="O9375" t="s">
        <v>14</v>
      </c>
      <c r="P9375">
        <v>8.7870000000000008</v>
      </c>
      <c r="Q9375">
        <v>6458.4450000000006</v>
      </c>
      <c r="R9375">
        <f>MONTH('COCOCART INDIA DATA'!$I9375)</f>
        <v>8</v>
      </c>
      <c r="S9375" t="str">
        <f>TEXT(Table2[[#This Row],[Date]],"mmm")</f>
        <v>Aug</v>
      </c>
      <c r="T9375">
        <f>DAY(Table2[[#This Row],[Date]])</f>
        <v>14</v>
      </c>
      <c r="U9375" t="str">
        <f>TEXT(Table2[[#This Row],[Date]],"ddd")</f>
        <v>Thu</v>
      </c>
    </row>
    <row r="9376" spans="1:21" x14ac:dyDescent="0.25">
      <c r="A9376" s="9">
        <v>2400049383</v>
      </c>
      <c r="B9376" t="s">
        <v>34</v>
      </c>
      <c r="C9376" t="s">
        <v>75</v>
      </c>
      <c r="D9376" t="s">
        <v>82</v>
      </c>
      <c r="E9376" t="s">
        <v>85</v>
      </c>
      <c r="F9376" t="s">
        <v>90</v>
      </c>
      <c r="G9376" t="s">
        <v>48</v>
      </c>
      <c r="H9376" t="s">
        <v>153</v>
      </c>
      <c r="I9376" s="1">
        <v>45883</v>
      </c>
      <c r="J9376">
        <v>4445</v>
      </c>
      <c r="K9376">
        <v>211</v>
      </c>
      <c r="L9376">
        <v>203</v>
      </c>
      <c r="M9376" t="s">
        <v>113</v>
      </c>
      <c r="N9376" t="s">
        <v>40</v>
      </c>
      <c r="O9376" t="s">
        <v>18</v>
      </c>
      <c r="P9376">
        <v>11.4688</v>
      </c>
      <c r="Q9376">
        <v>2328.1664000000001</v>
      </c>
      <c r="R9376">
        <f>MONTH('COCOCART INDIA DATA'!$I9376)</f>
        <v>8</v>
      </c>
      <c r="S9376" t="str">
        <f>TEXT(Table2[[#This Row],[Date]],"mmm")</f>
        <v>Aug</v>
      </c>
      <c r="T9376">
        <f>DAY(Table2[[#This Row],[Date]])</f>
        <v>14</v>
      </c>
      <c r="U9376" t="str">
        <f>TEXT(Table2[[#This Row],[Date]],"ddd")</f>
        <v>Thu</v>
      </c>
    </row>
    <row r="9377" spans="1:21" x14ac:dyDescent="0.25">
      <c r="A9377" s="9">
        <v>2400049384</v>
      </c>
      <c r="B9377" t="s">
        <v>29</v>
      </c>
      <c r="C9377" t="s">
        <v>75</v>
      </c>
      <c r="D9377" t="s">
        <v>83</v>
      </c>
      <c r="E9377" t="s">
        <v>85</v>
      </c>
      <c r="F9377" t="s">
        <v>91</v>
      </c>
      <c r="G9377" t="s">
        <v>16</v>
      </c>
      <c r="H9377" t="s">
        <v>153</v>
      </c>
      <c r="I9377" s="1">
        <v>45883</v>
      </c>
      <c r="J9377">
        <v>1288</v>
      </c>
      <c r="K9377">
        <v>228</v>
      </c>
      <c r="L9377">
        <v>86</v>
      </c>
      <c r="M9377" t="s">
        <v>114</v>
      </c>
      <c r="N9377" t="s">
        <v>17</v>
      </c>
      <c r="O9377" t="s">
        <v>18</v>
      </c>
      <c r="P9377">
        <v>0.24049999999999999</v>
      </c>
      <c r="Q9377">
        <v>20.683</v>
      </c>
      <c r="R9377">
        <f>MONTH('COCOCART INDIA DATA'!$I9377)</f>
        <v>8</v>
      </c>
      <c r="S9377" t="str">
        <f>TEXT(Table2[[#This Row],[Date]],"mmm")</f>
        <v>Aug</v>
      </c>
      <c r="T9377">
        <f>DAY(Table2[[#This Row],[Date]])</f>
        <v>14</v>
      </c>
      <c r="U9377" t="str">
        <f>TEXT(Table2[[#This Row],[Date]],"ddd")</f>
        <v>Thu</v>
      </c>
    </row>
    <row r="9378" spans="1:21" x14ac:dyDescent="0.25">
      <c r="A9378" s="9">
        <v>2400049385</v>
      </c>
      <c r="B9378" t="s">
        <v>47</v>
      </c>
      <c r="C9378" t="s">
        <v>75</v>
      </c>
      <c r="D9378" t="s">
        <v>82</v>
      </c>
      <c r="E9378" t="s">
        <v>85</v>
      </c>
      <c r="F9378" t="s">
        <v>90</v>
      </c>
      <c r="G9378" t="s">
        <v>25</v>
      </c>
      <c r="H9378" t="s">
        <v>153</v>
      </c>
      <c r="I9378" s="1">
        <v>45883</v>
      </c>
      <c r="J9378">
        <v>6167</v>
      </c>
      <c r="K9378">
        <v>322</v>
      </c>
      <c r="L9378">
        <v>257</v>
      </c>
      <c r="M9378" t="s">
        <v>115</v>
      </c>
      <c r="N9378" t="s">
        <v>13</v>
      </c>
      <c r="O9378" t="s">
        <v>18</v>
      </c>
      <c r="P9378">
        <v>0.69579999999999997</v>
      </c>
      <c r="Q9378">
        <v>178.82059999999998</v>
      </c>
      <c r="R9378">
        <f>MONTH('COCOCART INDIA DATA'!$I9378)</f>
        <v>8</v>
      </c>
      <c r="S9378" t="str">
        <f>TEXT(Table2[[#This Row],[Date]],"mmm")</f>
        <v>Aug</v>
      </c>
      <c r="T9378">
        <f>DAY(Table2[[#This Row],[Date]])</f>
        <v>14</v>
      </c>
      <c r="U9378" t="str">
        <f>TEXT(Table2[[#This Row],[Date]],"ddd")</f>
        <v>Thu</v>
      </c>
    </row>
    <row r="9379" spans="1:21" x14ac:dyDescent="0.25">
      <c r="A9379" s="9">
        <v>2400049386</v>
      </c>
      <c r="B9379" t="s">
        <v>62</v>
      </c>
      <c r="C9379" t="s">
        <v>75</v>
      </c>
      <c r="D9379" t="s">
        <v>83</v>
      </c>
      <c r="E9379" t="s">
        <v>85</v>
      </c>
      <c r="F9379" t="s">
        <v>91</v>
      </c>
      <c r="G9379" t="s">
        <v>54</v>
      </c>
      <c r="H9379" t="s">
        <v>153</v>
      </c>
      <c r="I9379" s="1">
        <v>45883</v>
      </c>
      <c r="J9379">
        <v>6909</v>
      </c>
      <c r="K9379">
        <v>112</v>
      </c>
      <c r="L9379">
        <v>364</v>
      </c>
      <c r="M9379" t="s">
        <v>116</v>
      </c>
      <c r="N9379" t="s">
        <v>13</v>
      </c>
      <c r="O9379" t="s">
        <v>14</v>
      </c>
      <c r="P9379">
        <v>13.3485</v>
      </c>
      <c r="Q9379">
        <v>4858.8540000000003</v>
      </c>
      <c r="R9379">
        <f>MONTH('COCOCART INDIA DATA'!$I9379)</f>
        <v>8</v>
      </c>
      <c r="S9379" t="str">
        <f>TEXT(Table2[[#This Row],[Date]],"mmm")</f>
        <v>Aug</v>
      </c>
      <c r="T9379">
        <f>DAY(Table2[[#This Row],[Date]])</f>
        <v>14</v>
      </c>
      <c r="U9379" t="str">
        <f>TEXT(Table2[[#This Row],[Date]],"ddd")</f>
        <v>Thu</v>
      </c>
    </row>
    <row r="9380" spans="1:21" x14ac:dyDescent="0.25">
      <c r="A9380" s="9">
        <v>2400049387</v>
      </c>
      <c r="B9380" t="s">
        <v>60</v>
      </c>
      <c r="C9380" t="s">
        <v>75</v>
      </c>
      <c r="D9380" t="s">
        <v>82</v>
      </c>
      <c r="E9380" t="s">
        <v>84</v>
      </c>
      <c r="F9380" t="s">
        <v>89</v>
      </c>
      <c r="G9380" t="s">
        <v>52</v>
      </c>
      <c r="H9380" t="s">
        <v>153</v>
      </c>
      <c r="I9380" s="1">
        <v>45883</v>
      </c>
      <c r="J9380">
        <v>2296</v>
      </c>
      <c r="K9380">
        <v>122</v>
      </c>
      <c r="L9380">
        <v>154</v>
      </c>
      <c r="M9380" t="s">
        <v>117</v>
      </c>
      <c r="N9380" t="s">
        <v>40</v>
      </c>
      <c r="O9380" t="s">
        <v>14</v>
      </c>
      <c r="P9380">
        <v>2.8</v>
      </c>
      <c r="Q9380">
        <v>431.2</v>
      </c>
      <c r="R9380">
        <f>MONTH('COCOCART INDIA DATA'!$I9380)</f>
        <v>8</v>
      </c>
      <c r="S9380" t="str">
        <f>TEXT(Table2[[#This Row],[Date]],"mmm")</f>
        <v>Aug</v>
      </c>
      <c r="T9380">
        <f>DAY(Table2[[#This Row],[Date]])</f>
        <v>14</v>
      </c>
      <c r="U9380" t="str">
        <f>TEXT(Table2[[#This Row],[Date]],"ddd")</f>
        <v>Thu</v>
      </c>
    </row>
    <row r="9381" spans="1:21" x14ac:dyDescent="0.25">
      <c r="A9381" s="9">
        <v>2400049388</v>
      </c>
      <c r="B9381" t="s">
        <v>61</v>
      </c>
      <c r="C9381" t="s">
        <v>75</v>
      </c>
      <c r="D9381" t="s">
        <v>82</v>
      </c>
      <c r="E9381" t="s">
        <v>84</v>
      </c>
      <c r="F9381" t="s">
        <v>89</v>
      </c>
      <c r="G9381" t="s">
        <v>36</v>
      </c>
      <c r="H9381" t="s">
        <v>153</v>
      </c>
      <c r="I9381" s="1">
        <v>45883</v>
      </c>
      <c r="J9381">
        <v>406</v>
      </c>
      <c r="K9381">
        <v>15</v>
      </c>
      <c r="L9381">
        <v>24</v>
      </c>
      <c r="M9381" t="s">
        <v>118</v>
      </c>
      <c r="N9381" t="s">
        <v>13</v>
      </c>
      <c r="O9381" t="s">
        <v>14</v>
      </c>
      <c r="P9381">
        <v>2.2656000000000001</v>
      </c>
      <c r="Q9381">
        <v>54.374400000000001</v>
      </c>
      <c r="R9381">
        <f>MONTH('COCOCART INDIA DATA'!$I9381)</f>
        <v>8</v>
      </c>
      <c r="S9381" t="str">
        <f>TEXT(Table2[[#This Row],[Date]],"mmm")</f>
        <v>Aug</v>
      </c>
      <c r="T9381">
        <f>DAY(Table2[[#This Row],[Date]])</f>
        <v>14</v>
      </c>
      <c r="U9381" t="str">
        <f>TEXT(Table2[[#This Row],[Date]],"ddd")</f>
        <v>Thu</v>
      </c>
    </row>
    <row r="9382" spans="1:21" x14ac:dyDescent="0.25">
      <c r="A9382" s="9">
        <v>2400049389</v>
      </c>
      <c r="B9382" t="s">
        <v>34</v>
      </c>
      <c r="C9382" t="s">
        <v>75</v>
      </c>
      <c r="D9382" t="s">
        <v>82</v>
      </c>
      <c r="E9382" t="s">
        <v>85</v>
      </c>
      <c r="F9382" t="s">
        <v>90</v>
      </c>
      <c r="G9382" t="s">
        <v>45</v>
      </c>
      <c r="H9382" t="s">
        <v>153</v>
      </c>
      <c r="I9382" s="1">
        <v>45883</v>
      </c>
      <c r="J9382">
        <v>1904</v>
      </c>
      <c r="K9382">
        <v>199</v>
      </c>
      <c r="L9382">
        <v>71</v>
      </c>
      <c r="M9382" t="s">
        <v>119</v>
      </c>
      <c r="N9382" t="s">
        <v>17</v>
      </c>
      <c r="O9382" t="s">
        <v>14</v>
      </c>
      <c r="P9382">
        <v>2.4773999999999998</v>
      </c>
      <c r="Q9382">
        <v>175.8954</v>
      </c>
      <c r="R9382">
        <f>MONTH('COCOCART INDIA DATA'!$I9382)</f>
        <v>8</v>
      </c>
      <c r="S9382" t="str">
        <f>TEXT(Table2[[#This Row],[Date]],"mmm")</f>
        <v>Aug</v>
      </c>
      <c r="T9382">
        <f>DAY(Table2[[#This Row],[Date]])</f>
        <v>14</v>
      </c>
      <c r="U9382" t="str">
        <f>TEXT(Table2[[#This Row],[Date]],"ddd")</f>
        <v>Thu</v>
      </c>
    </row>
    <row r="9383" spans="1:21" x14ac:dyDescent="0.25">
      <c r="A9383" s="9">
        <v>2400049390</v>
      </c>
      <c r="B9383" t="s">
        <v>27</v>
      </c>
      <c r="C9383" t="s">
        <v>75</v>
      </c>
      <c r="D9383" t="s">
        <v>83</v>
      </c>
      <c r="E9383" t="s">
        <v>85</v>
      </c>
      <c r="F9383" t="s">
        <v>91</v>
      </c>
      <c r="G9383" t="s">
        <v>54</v>
      </c>
      <c r="H9383" t="s">
        <v>152</v>
      </c>
      <c r="I9383" s="1">
        <v>45883</v>
      </c>
      <c r="J9383">
        <v>9443</v>
      </c>
      <c r="K9383">
        <v>168</v>
      </c>
      <c r="L9383">
        <v>430</v>
      </c>
      <c r="M9383" t="s">
        <v>120</v>
      </c>
      <c r="N9383" t="s">
        <v>13</v>
      </c>
      <c r="O9383" t="s">
        <v>14</v>
      </c>
      <c r="P9383">
        <v>13.3485</v>
      </c>
      <c r="Q9383">
        <v>5739.8549999999996</v>
      </c>
      <c r="R9383">
        <f>MONTH('COCOCART INDIA DATA'!$I9383)</f>
        <v>8</v>
      </c>
      <c r="S9383" t="str">
        <f>TEXT(Table2[[#This Row],[Date]],"mmm")</f>
        <v>Aug</v>
      </c>
      <c r="T9383">
        <f>DAY(Table2[[#This Row],[Date]])</f>
        <v>14</v>
      </c>
      <c r="U9383" t="str">
        <f>TEXT(Table2[[#This Row],[Date]],"ddd")</f>
        <v>Thu</v>
      </c>
    </row>
    <row r="9384" spans="1:21" x14ac:dyDescent="0.25">
      <c r="A9384" s="9">
        <v>2400049391</v>
      </c>
      <c r="B9384" t="s">
        <v>27</v>
      </c>
      <c r="C9384" t="s">
        <v>75</v>
      </c>
      <c r="D9384" t="s">
        <v>83</v>
      </c>
      <c r="E9384" t="s">
        <v>85</v>
      </c>
      <c r="F9384" t="s">
        <v>90</v>
      </c>
      <c r="G9384" t="s">
        <v>23</v>
      </c>
      <c r="H9384" t="s">
        <v>152</v>
      </c>
      <c r="I9384" s="1">
        <v>45883</v>
      </c>
      <c r="J9384">
        <v>1232</v>
      </c>
      <c r="K9384">
        <v>7</v>
      </c>
      <c r="L9384">
        <v>38</v>
      </c>
      <c r="M9384" t="s">
        <v>121</v>
      </c>
      <c r="N9384" t="s">
        <v>17</v>
      </c>
      <c r="O9384" t="s">
        <v>18</v>
      </c>
      <c r="P9384">
        <v>7.8910999999999998</v>
      </c>
      <c r="Q9384">
        <v>299.86180000000002</v>
      </c>
      <c r="R9384">
        <f>MONTH('COCOCART INDIA DATA'!$I9384)</f>
        <v>8</v>
      </c>
      <c r="S9384" t="str">
        <f>TEXT(Table2[[#This Row],[Date]],"mmm")</f>
        <v>Aug</v>
      </c>
      <c r="T9384">
        <f>DAY(Table2[[#This Row],[Date]])</f>
        <v>14</v>
      </c>
      <c r="U9384" t="str">
        <f>TEXT(Table2[[#This Row],[Date]],"ddd")</f>
        <v>Thu</v>
      </c>
    </row>
    <row r="9385" spans="1:21" x14ac:dyDescent="0.25">
      <c r="A9385" s="9">
        <v>2400049392</v>
      </c>
      <c r="B9385" t="s">
        <v>62</v>
      </c>
      <c r="C9385" t="s">
        <v>75</v>
      </c>
      <c r="D9385" t="s">
        <v>83</v>
      </c>
      <c r="E9385" t="s">
        <v>85</v>
      </c>
      <c r="F9385" t="s">
        <v>91</v>
      </c>
      <c r="G9385" t="s">
        <v>36</v>
      </c>
      <c r="H9385" t="s">
        <v>152</v>
      </c>
      <c r="I9385" s="1">
        <v>45883</v>
      </c>
      <c r="J9385">
        <v>1519</v>
      </c>
      <c r="K9385">
        <v>9</v>
      </c>
      <c r="L9385">
        <v>95</v>
      </c>
      <c r="M9385" t="s">
        <v>122</v>
      </c>
      <c r="N9385" t="s">
        <v>13</v>
      </c>
      <c r="O9385" t="s">
        <v>14</v>
      </c>
      <c r="P9385">
        <v>2.2656000000000001</v>
      </c>
      <c r="Q9385">
        <v>215.232</v>
      </c>
      <c r="R9385">
        <f>MONTH('COCOCART INDIA DATA'!$I9385)</f>
        <v>8</v>
      </c>
      <c r="S9385" t="str">
        <f>TEXT(Table2[[#This Row],[Date]],"mmm")</f>
        <v>Aug</v>
      </c>
      <c r="T9385">
        <f>DAY(Table2[[#This Row],[Date]])</f>
        <v>14</v>
      </c>
      <c r="U9385" t="str">
        <f>TEXT(Table2[[#This Row],[Date]],"ddd")</f>
        <v>Thu</v>
      </c>
    </row>
    <row r="9386" spans="1:21" x14ac:dyDescent="0.25">
      <c r="A9386" s="9">
        <v>2400049393</v>
      </c>
      <c r="B9386" t="s">
        <v>63</v>
      </c>
      <c r="C9386" t="s">
        <v>75</v>
      </c>
      <c r="D9386" t="s">
        <v>83</v>
      </c>
      <c r="E9386" t="s">
        <v>84</v>
      </c>
      <c r="F9386" t="s">
        <v>88</v>
      </c>
      <c r="G9386" t="s">
        <v>49</v>
      </c>
      <c r="H9386" t="s">
        <v>146</v>
      </c>
      <c r="I9386" s="1">
        <v>45883</v>
      </c>
      <c r="J9386">
        <v>231</v>
      </c>
      <c r="K9386">
        <v>299</v>
      </c>
      <c r="L9386">
        <v>14</v>
      </c>
      <c r="M9386" t="s">
        <v>123</v>
      </c>
      <c r="N9386" t="s">
        <v>13</v>
      </c>
      <c r="O9386" t="s">
        <v>14</v>
      </c>
      <c r="P9386">
        <v>1.5934999999999999</v>
      </c>
      <c r="Q9386">
        <v>22.308999999999997</v>
      </c>
      <c r="R9386">
        <f>MONTH('COCOCART INDIA DATA'!$I9386)</f>
        <v>8</v>
      </c>
      <c r="S9386" t="str">
        <f>TEXT(Table2[[#This Row],[Date]],"mmm")</f>
        <v>Aug</v>
      </c>
      <c r="T9386">
        <f>DAY(Table2[[#This Row],[Date]])</f>
        <v>14</v>
      </c>
      <c r="U9386" t="str">
        <f>TEXT(Table2[[#This Row],[Date]],"ddd")</f>
        <v>Thu</v>
      </c>
    </row>
    <row r="9387" spans="1:21" x14ac:dyDescent="0.25">
      <c r="A9387" s="9">
        <v>2400049394</v>
      </c>
      <c r="B9387" t="s">
        <v>55</v>
      </c>
      <c r="C9387" t="s">
        <v>75</v>
      </c>
      <c r="D9387" t="s">
        <v>83</v>
      </c>
      <c r="E9387" t="s">
        <v>84</v>
      </c>
      <c r="F9387" t="s">
        <v>89</v>
      </c>
      <c r="G9387" t="s">
        <v>41</v>
      </c>
      <c r="H9387" t="s">
        <v>147</v>
      </c>
      <c r="I9387" s="1">
        <v>45883</v>
      </c>
      <c r="J9387">
        <v>4907</v>
      </c>
      <c r="K9387">
        <v>212</v>
      </c>
      <c r="L9387">
        <v>205</v>
      </c>
      <c r="M9387" t="s">
        <v>124</v>
      </c>
      <c r="N9387" t="s">
        <v>40</v>
      </c>
      <c r="O9387" t="s">
        <v>14</v>
      </c>
      <c r="P9387">
        <v>6.3415999999999997</v>
      </c>
      <c r="Q9387">
        <v>1300.028</v>
      </c>
      <c r="R9387">
        <f>MONTH('COCOCART INDIA DATA'!$I9387)</f>
        <v>8</v>
      </c>
      <c r="S9387" t="str">
        <f>TEXT(Table2[[#This Row],[Date]],"mmm")</f>
        <v>Aug</v>
      </c>
      <c r="T9387">
        <f>DAY(Table2[[#This Row],[Date]])</f>
        <v>14</v>
      </c>
      <c r="U9387" t="str">
        <f>TEXT(Table2[[#This Row],[Date]],"ddd")</f>
        <v>Thu</v>
      </c>
    </row>
    <row r="9388" spans="1:21" x14ac:dyDescent="0.25">
      <c r="A9388" s="9">
        <v>2400049395</v>
      </c>
      <c r="B9388" t="s">
        <v>26</v>
      </c>
      <c r="C9388" t="s">
        <v>75</v>
      </c>
      <c r="D9388" t="s">
        <v>83</v>
      </c>
      <c r="E9388" t="s">
        <v>85</v>
      </c>
      <c r="F9388" t="s">
        <v>90</v>
      </c>
      <c r="G9388" t="s">
        <v>20</v>
      </c>
      <c r="H9388" t="s">
        <v>148</v>
      </c>
      <c r="I9388" s="1">
        <v>45883</v>
      </c>
      <c r="J9388">
        <v>5999</v>
      </c>
      <c r="K9388">
        <v>430</v>
      </c>
      <c r="L9388">
        <v>316</v>
      </c>
      <c r="M9388" t="s">
        <v>125</v>
      </c>
      <c r="N9388" t="s">
        <v>13</v>
      </c>
      <c r="O9388" t="s">
        <v>14</v>
      </c>
      <c r="P9388">
        <v>4.6592000000000002</v>
      </c>
      <c r="Q9388">
        <v>1472.3072</v>
      </c>
      <c r="R9388">
        <f>MONTH('COCOCART INDIA DATA'!$I9388)</f>
        <v>8</v>
      </c>
      <c r="S9388" t="str">
        <f>TEXT(Table2[[#This Row],[Date]],"mmm")</f>
        <v>Aug</v>
      </c>
      <c r="T9388">
        <f>DAY(Table2[[#This Row],[Date]])</f>
        <v>14</v>
      </c>
      <c r="U9388" t="str">
        <f>TEXT(Table2[[#This Row],[Date]],"ddd")</f>
        <v>Thu</v>
      </c>
    </row>
    <row r="9389" spans="1:21" x14ac:dyDescent="0.25">
      <c r="A9389" s="9">
        <v>2400049396</v>
      </c>
      <c r="B9389" t="s">
        <v>64</v>
      </c>
      <c r="C9389" t="s">
        <v>76</v>
      </c>
      <c r="D9389" t="s">
        <v>83</v>
      </c>
      <c r="E9389" t="s">
        <v>85</v>
      </c>
      <c r="F9389" t="s">
        <v>91</v>
      </c>
      <c r="G9389" t="s">
        <v>28</v>
      </c>
      <c r="H9389" t="s">
        <v>149</v>
      </c>
      <c r="I9389" s="1">
        <v>45883</v>
      </c>
      <c r="J9389">
        <v>2863</v>
      </c>
      <c r="K9389">
        <v>158</v>
      </c>
      <c r="L9389">
        <v>99</v>
      </c>
      <c r="M9389" t="s">
        <v>126</v>
      </c>
      <c r="N9389" t="s">
        <v>17</v>
      </c>
      <c r="O9389" t="s">
        <v>18</v>
      </c>
      <c r="P9389">
        <v>1.7625</v>
      </c>
      <c r="Q9389">
        <v>174.48749999999998</v>
      </c>
      <c r="R9389">
        <f>MONTH('COCOCART INDIA DATA'!$I9389)</f>
        <v>8</v>
      </c>
      <c r="S9389" t="str">
        <f>TEXT(Table2[[#This Row],[Date]],"mmm")</f>
        <v>Aug</v>
      </c>
      <c r="T9389">
        <f>DAY(Table2[[#This Row],[Date]])</f>
        <v>14</v>
      </c>
      <c r="U9389" t="str">
        <f>TEXT(Table2[[#This Row],[Date]],"ddd")</f>
        <v>Thu</v>
      </c>
    </row>
    <row r="9390" spans="1:21" x14ac:dyDescent="0.25">
      <c r="A9390" s="9">
        <v>2400049397</v>
      </c>
      <c r="B9390" t="s">
        <v>15</v>
      </c>
      <c r="C9390" t="s">
        <v>77</v>
      </c>
      <c r="D9390" t="s">
        <v>83</v>
      </c>
      <c r="E9390" t="s">
        <v>85</v>
      </c>
      <c r="F9390" t="s">
        <v>90</v>
      </c>
      <c r="G9390" t="s">
        <v>28</v>
      </c>
      <c r="H9390" t="s">
        <v>150</v>
      </c>
      <c r="I9390" s="1">
        <v>45883</v>
      </c>
      <c r="J9390">
        <v>3430</v>
      </c>
      <c r="K9390">
        <v>118</v>
      </c>
      <c r="L9390">
        <v>132</v>
      </c>
      <c r="M9390" t="s">
        <v>127</v>
      </c>
      <c r="N9390" t="s">
        <v>17</v>
      </c>
      <c r="O9390" t="s">
        <v>18</v>
      </c>
      <c r="P9390">
        <v>1.7625</v>
      </c>
      <c r="Q9390">
        <v>232.65</v>
      </c>
      <c r="R9390">
        <f>MONTH('COCOCART INDIA DATA'!$I9390)</f>
        <v>8</v>
      </c>
      <c r="S9390" t="str">
        <f>TEXT(Table2[[#This Row],[Date]],"mmm")</f>
        <v>Aug</v>
      </c>
      <c r="T9390">
        <f>DAY(Table2[[#This Row],[Date]])</f>
        <v>14</v>
      </c>
      <c r="U9390" t="str">
        <f>TEXT(Table2[[#This Row],[Date]],"ddd")</f>
        <v>Thu</v>
      </c>
    </row>
    <row r="9391" spans="1:21" x14ac:dyDescent="0.25">
      <c r="A9391" s="9">
        <v>2400049398</v>
      </c>
      <c r="B9391" t="s">
        <v>35</v>
      </c>
      <c r="C9391" t="s">
        <v>78</v>
      </c>
      <c r="D9391" t="s">
        <v>83</v>
      </c>
      <c r="E9391" t="s">
        <v>85</v>
      </c>
      <c r="F9391" t="s">
        <v>91</v>
      </c>
      <c r="G9391" t="s">
        <v>30</v>
      </c>
      <c r="H9391" t="s">
        <v>151</v>
      </c>
      <c r="I9391" s="1">
        <v>45883</v>
      </c>
      <c r="J9391">
        <v>13405</v>
      </c>
      <c r="K9391">
        <v>229</v>
      </c>
      <c r="L9391">
        <v>463</v>
      </c>
      <c r="M9391" t="s">
        <v>128</v>
      </c>
      <c r="N9391" t="s">
        <v>13</v>
      </c>
      <c r="O9391" t="s">
        <v>18</v>
      </c>
      <c r="P9391">
        <v>0.89900000000000002</v>
      </c>
      <c r="Q9391">
        <v>416.23700000000002</v>
      </c>
      <c r="R9391">
        <f>MONTH('COCOCART INDIA DATA'!$I9391)</f>
        <v>8</v>
      </c>
      <c r="S9391" t="str">
        <f>TEXT(Table2[[#This Row],[Date]],"mmm")</f>
        <v>Aug</v>
      </c>
      <c r="T9391">
        <f>DAY(Table2[[#This Row],[Date]])</f>
        <v>14</v>
      </c>
      <c r="U9391" t="str">
        <f>TEXT(Table2[[#This Row],[Date]],"ddd")</f>
        <v>Thu</v>
      </c>
    </row>
    <row r="9392" spans="1:21" x14ac:dyDescent="0.25">
      <c r="A9392" s="9">
        <v>2400049399</v>
      </c>
      <c r="B9392" t="s">
        <v>57</v>
      </c>
      <c r="C9392" t="s">
        <v>78</v>
      </c>
      <c r="D9392" t="s">
        <v>83</v>
      </c>
      <c r="E9392" t="s">
        <v>84</v>
      </c>
      <c r="F9392" t="s">
        <v>89</v>
      </c>
      <c r="G9392" t="s">
        <v>23</v>
      </c>
      <c r="H9392" t="s">
        <v>152</v>
      </c>
      <c r="I9392" s="1">
        <v>45883</v>
      </c>
      <c r="J9392">
        <v>1981</v>
      </c>
      <c r="K9392">
        <v>260</v>
      </c>
      <c r="L9392">
        <v>67</v>
      </c>
      <c r="M9392" t="s">
        <v>129</v>
      </c>
      <c r="N9392" t="s">
        <v>17</v>
      </c>
      <c r="O9392" t="s">
        <v>18</v>
      </c>
      <c r="P9392">
        <v>7.8910999999999998</v>
      </c>
      <c r="Q9392">
        <v>528.70370000000003</v>
      </c>
      <c r="R9392">
        <f>MONTH('COCOCART INDIA DATA'!$I9392)</f>
        <v>8</v>
      </c>
      <c r="S9392" t="str">
        <f>TEXT(Table2[[#This Row],[Date]],"mmm")</f>
        <v>Aug</v>
      </c>
      <c r="T9392">
        <f>DAY(Table2[[#This Row],[Date]])</f>
        <v>14</v>
      </c>
      <c r="U9392" t="str">
        <f>TEXT(Table2[[#This Row],[Date]],"ddd")</f>
        <v>Thu</v>
      </c>
    </row>
    <row r="9393" spans="1:21" x14ac:dyDescent="0.25">
      <c r="A9393" s="9">
        <v>2400049400</v>
      </c>
      <c r="B9393" t="s">
        <v>27</v>
      </c>
      <c r="C9393" t="s">
        <v>79</v>
      </c>
      <c r="D9393" t="s">
        <v>83</v>
      </c>
      <c r="E9393" t="s">
        <v>84</v>
      </c>
      <c r="F9393" t="s">
        <v>89</v>
      </c>
      <c r="G9393" t="s">
        <v>52</v>
      </c>
      <c r="H9393" t="s">
        <v>153</v>
      </c>
      <c r="I9393" s="1">
        <v>45883</v>
      </c>
      <c r="J9393">
        <v>9373</v>
      </c>
      <c r="K9393">
        <v>17</v>
      </c>
      <c r="L9393">
        <v>1042</v>
      </c>
      <c r="M9393" t="s">
        <v>130</v>
      </c>
      <c r="N9393" t="s">
        <v>40</v>
      </c>
      <c r="O9393" t="s">
        <v>14</v>
      </c>
      <c r="P9393">
        <v>2.8</v>
      </c>
      <c r="Q9393">
        <v>2917.6</v>
      </c>
      <c r="R9393">
        <f>MONTH('COCOCART INDIA DATA'!$I9393)</f>
        <v>8</v>
      </c>
      <c r="S9393" t="str">
        <f>TEXT(Table2[[#This Row],[Date]],"mmm")</f>
        <v>Aug</v>
      </c>
      <c r="T9393">
        <f>DAY(Table2[[#This Row],[Date]])</f>
        <v>14</v>
      </c>
      <c r="U9393" t="str">
        <f>TEXT(Table2[[#This Row],[Date]],"ddd")</f>
        <v>Thu</v>
      </c>
    </row>
    <row r="9394" spans="1:21" x14ac:dyDescent="0.25">
      <c r="A9394" s="9">
        <v>2400049401</v>
      </c>
      <c r="B9394" t="s">
        <v>50</v>
      </c>
      <c r="C9394" t="s">
        <v>80</v>
      </c>
      <c r="D9394" t="s">
        <v>83</v>
      </c>
      <c r="E9394" t="s">
        <v>85</v>
      </c>
      <c r="F9394" t="s">
        <v>90</v>
      </c>
      <c r="G9394" t="s">
        <v>25</v>
      </c>
      <c r="H9394" t="s">
        <v>154</v>
      </c>
      <c r="I9394" s="1">
        <v>45883</v>
      </c>
      <c r="J9394">
        <v>12089</v>
      </c>
      <c r="K9394">
        <v>104</v>
      </c>
      <c r="L9394">
        <v>637</v>
      </c>
      <c r="M9394" t="s">
        <v>131</v>
      </c>
      <c r="N9394" t="s">
        <v>13</v>
      </c>
      <c r="O9394" t="s">
        <v>18</v>
      </c>
      <c r="P9394">
        <v>0.69579999999999997</v>
      </c>
      <c r="Q9394">
        <v>443.22460000000001</v>
      </c>
      <c r="R9394">
        <f>MONTH('COCOCART INDIA DATA'!$I9394)</f>
        <v>8</v>
      </c>
      <c r="S9394" t="str">
        <f>TEXT(Table2[[#This Row],[Date]],"mmm")</f>
        <v>Aug</v>
      </c>
      <c r="T9394">
        <f>DAY(Table2[[#This Row],[Date]])</f>
        <v>14</v>
      </c>
      <c r="U9394" t="str">
        <f>TEXT(Table2[[#This Row],[Date]],"ddd")</f>
        <v>Thu</v>
      </c>
    </row>
    <row r="9395" spans="1:21" x14ac:dyDescent="0.25">
      <c r="A9395" s="9">
        <v>2400049402</v>
      </c>
      <c r="B9395" t="s">
        <v>55</v>
      </c>
      <c r="C9395" t="s">
        <v>79</v>
      </c>
      <c r="D9395" t="s">
        <v>83</v>
      </c>
      <c r="E9395" t="s">
        <v>85</v>
      </c>
      <c r="F9395" t="s">
        <v>91</v>
      </c>
      <c r="G9395" t="s">
        <v>45</v>
      </c>
      <c r="H9395" t="s">
        <v>155</v>
      </c>
      <c r="I9395" s="1">
        <v>45883</v>
      </c>
      <c r="J9395">
        <v>2940</v>
      </c>
      <c r="K9395">
        <v>405</v>
      </c>
      <c r="L9395">
        <v>109</v>
      </c>
      <c r="M9395" t="s">
        <v>132</v>
      </c>
      <c r="N9395" t="s">
        <v>17</v>
      </c>
      <c r="O9395" t="s">
        <v>14</v>
      </c>
      <c r="P9395">
        <v>2.4773999999999998</v>
      </c>
      <c r="Q9395">
        <v>270.03659999999996</v>
      </c>
      <c r="R9395">
        <f>MONTH('COCOCART INDIA DATA'!$I9395)</f>
        <v>8</v>
      </c>
      <c r="S9395" t="str">
        <f>TEXT(Table2[[#This Row],[Date]],"mmm")</f>
        <v>Aug</v>
      </c>
      <c r="T9395">
        <f>DAY(Table2[[#This Row],[Date]])</f>
        <v>14</v>
      </c>
      <c r="U9395" t="str">
        <f>TEXT(Table2[[#This Row],[Date]],"ddd")</f>
        <v>Thu</v>
      </c>
    </row>
    <row r="9396" spans="1:21" x14ac:dyDescent="0.25">
      <c r="A9396" s="9">
        <v>2400049403</v>
      </c>
      <c r="B9396" t="s">
        <v>27</v>
      </c>
      <c r="C9396" t="s">
        <v>79</v>
      </c>
      <c r="D9396" t="s">
        <v>83</v>
      </c>
      <c r="E9396" t="s">
        <v>85</v>
      </c>
      <c r="F9396" t="s">
        <v>90</v>
      </c>
      <c r="G9396" t="s">
        <v>48</v>
      </c>
      <c r="H9396" t="s">
        <v>156</v>
      </c>
      <c r="I9396" s="1">
        <v>45883</v>
      </c>
      <c r="J9396">
        <v>2149</v>
      </c>
      <c r="K9396">
        <v>82</v>
      </c>
      <c r="L9396">
        <v>127</v>
      </c>
      <c r="M9396" t="s">
        <v>133</v>
      </c>
      <c r="N9396" t="s">
        <v>40</v>
      </c>
      <c r="O9396" t="s">
        <v>18</v>
      </c>
      <c r="P9396">
        <v>11.4688</v>
      </c>
      <c r="Q9396">
        <v>1456.5375999999999</v>
      </c>
      <c r="R9396">
        <f>MONTH('COCOCART INDIA DATA'!$I9396)</f>
        <v>8</v>
      </c>
      <c r="S9396" t="str">
        <f>TEXT(Table2[[#This Row],[Date]],"mmm")</f>
        <v>Aug</v>
      </c>
      <c r="T9396">
        <f>DAY(Table2[[#This Row],[Date]])</f>
        <v>14</v>
      </c>
      <c r="U9396" t="str">
        <f>TEXT(Table2[[#This Row],[Date]],"ddd")</f>
        <v>Thu</v>
      </c>
    </row>
    <row r="9397" spans="1:21" x14ac:dyDescent="0.25">
      <c r="A9397" s="9">
        <v>2400049404</v>
      </c>
      <c r="B9397" t="s">
        <v>57</v>
      </c>
      <c r="C9397" t="s">
        <v>80</v>
      </c>
      <c r="D9397" t="s">
        <v>83</v>
      </c>
      <c r="E9397" t="s">
        <v>85</v>
      </c>
      <c r="F9397" t="s">
        <v>91</v>
      </c>
      <c r="G9397" t="s">
        <v>16</v>
      </c>
      <c r="H9397" t="s">
        <v>150</v>
      </c>
      <c r="I9397" s="1">
        <v>45883</v>
      </c>
      <c r="J9397">
        <v>7378</v>
      </c>
      <c r="K9397">
        <v>104</v>
      </c>
      <c r="L9397">
        <v>462</v>
      </c>
      <c r="M9397" t="s">
        <v>134</v>
      </c>
      <c r="N9397" t="s">
        <v>17</v>
      </c>
      <c r="O9397" t="s">
        <v>18</v>
      </c>
      <c r="P9397">
        <v>0.24049999999999999</v>
      </c>
      <c r="Q9397">
        <v>111.11099999999999</v>
      </c>
      <c r="R9397">
        <f>MONTH('COCOCART INDIA DATA'!$I9397)</f>
        <v>8</v>
      </c>
      <c r="S9397" t="str">
        <f>TEXT(Table2[[#This Row],[Date]],"mmm")</f>
        <v>Aug</v>
      </c>
      <c r="T9397">
        <f>DAY(Table2[[#This Row],[Date]])</f>
        <v>14</v>
      </c>
      <c r="U9397" t="str">
        <f>TEXT(Table2[[#This Row],[Date]],"ddd")</f>
        <v>Thu</v>
      </c>
    </row>
    <row r="9398" spans="1:21" x14ac:dyDescent="0.25">
      <c r="A9398" s="9">
        <v>2400049405</v>
      </c>
      <c r="B9398" t="s">
        <v>64</v>
      </c>
      <c r="C9398" t="s">
        <v>79</v>
      </c>
      <c r="D9398" t="s">
        <v>83</v>
      </c>
      <c r="E9398" t="s">
        <v>84</v>
      </c>
      <c r="F9398" t="s">
        <v>88</v>
      </c>
      <c r="G9398" t="s">
        <v>41</v>
      </c>
      <c r="H9398" t="s">
        <v>150</v>
      </c>
      <c r="I9398" s="1">
        <v>45883</v>
      </c>
      <c r="J9398">
        <v>945</v>
      </c>
      <c r="K9398">
        <v>59</v>
      </c>
      <c r="L9398">
        <v>30</v>
      </c>
      <c r="M9398" t="s">
        <v>135</v>
      </c>
      <c r="N9398" t="s">
        <v>40</v>
      </c>
      <c r="O9398" t="s">
        <v>14</v>
      </c>
      <c r="P9398">
        <v>6.3415999999999997</v>
      </c>
      <c r="Q9398">
        <v>190.24799999999999</v>
      </c>
      <c r="R9398">
        <f>MONTH('COCOCART INDIA DATA'!$I9398)</f>
        <v>8</v>
      </c>
      <c r="S9398" t="str">
        <f>TEXT(Table2[[#This Row],[Date]],"mmm")</f>
        <v>Aug</v>
      </c>
      <c r="T9398">
        <f>DAY(Table2[[#This Row],[Date]])</f>
        <v>14</v>
      </c>
      <c r="U9398" t="str">
        <f>TEXT(Table2[[#This Row],[Date]],"ddd")</f>
        <v>Thu</v>
      </c>
    </row>
    <row r="9399" spans="1:21" x14ac:dyDescent="0.25">
      <c r="A9399" s="9">
        <v>2400049406</v>
      </c>
      <c r="B9399" t="s">
        <v>27</v>
      </c>
      <c r="C9399" t="s">
        <v>79</v>
      </c>
      <c r="D9399" t="s">
        <v>83</v>
      </c>
      <c r="E9399" t="s">
        <v>84</v>
      </c>
      <c r="F9399" t="s">
        <v>89</v>
      </c>
      <c r="G9399" t="s">
        <v>36</v>
      </c>
      <c r="H9399" t="s">
        <v>150</v>
      </c>
      <c r="I9399" s="1">
        <v>45883</v>
      </c>
      <c r="J9399">
        <v>1225</v>
      </c>
      <c r="K9399">
        <v>62</v>
      </c>
      <c r="L9399">
        <v>82</v>
      </c>
      <c r="M9399" t="s">
        <v>136</v>
      </c>
      <c r="N9399" t="s">
        <v>13</v>
      </c>
      <c r="O9399" t="s">
        <v>14</v>
      </c>
      <c r="P9399">
        <v>2.2656000000000001</v>
      </c>
      <c r="Q9399">
        <v>185.7792</v>
      </c>
      <c r="R9399">
        <f>MONTH('COCOCART INDIA DATA'!$I9399)</f>
        <v>8</v>
      </c>
      <c r="S9399" t="str">
        <f>TEXT(Table2[[#This Row],[Date]],"mmm")</f>
        <v>Aug</v>
      </c>
      <c r="T9399">
        <f>DAY(Table2[[#This Row],[Date]])</f>
        <v>14</v>
      </c>
      <c r="U9399" t="str">
        <f>TEXT(Table2[[#This Row],[Date]],"ddd")</f>
        <v>Thu</v>
      </c>
    </row>
    <row r="9400" spans="1:21" x14ac:dyDescent="0.25">
      <c r="A9400" s="9">
        <v>2400049407</v>
      </c>
      <c r="B9400" t="s">
        <v>15</v>
      </c>
      <c r="C9400" t="s">
        <v>79</v>
      </c>
      <c r="D9400" t="s">
        <v>83</v>
      </c>
      <c r="E9400" t="s">
        <v>85</v>
      </c>
      <c r="F9400" t="s">
        <v>90</v>
      </c>
      <c r="G9400" t="s">
        <v>52</v>
      </c>
      <c r="H9400" t="s">
        <v>154</v>
      </c>
      <c r="I9400" s="1">
        <v>45883</v>
      </c>
      <c r="J9400">
        <v>8484</v>
      </c>
      <c r="K9400">
        <v>201</v>
      </c>
      <c r="L9400">
        <v>606</v>
      </c>
      <c r="M9400" t="s">
        <v>137</v>
      </c>
      <c r="N9400" t="s">
        <v>40</v>
      </c>
      <c r="O9400" t="s">
        <v>14</v>
      </c>
      <c r="P9400">
        <v>2.8</v>
      </c>
      <c r="Q9400">
        <v>1696.8</v>
      </c>
      <c r="R9400">
        <f>MONTH('COCOCART INDIA DATA'!$I9400)</f>
        <v>8</v>
      </c>
      <c r="S9400" t="str">
        <f>TEXT(Table2[[#This Row],[Date]],"mmm")</f>
        <v>Aug</v>
      </c>
      <c r="T9400">
        <f>DAY(Table2[[#This Row],[Date]])</f>
        <v>14</v>
      </c>
      <c r="U9400" t="str">
        <f>TEXT(Table2[[#This Row],[Date]],"ddd")</f>
        <v>Thu</v>
      </c>
    </row>
    <row r="9401" spans="1:21" x14ac:dyDescent="0.25">
      <c r="A9401" s="9">
        <v>2400049408</v>
      </c>
      <c r="B9401" t="s">
        <v>29</v>
      </c>
      <c r="C9401" t="s">
        <v>79</v>
      </c>
      <c r="D9401" t="s">
        <v>83</v>
      </c>
      <c r="E9401" t="s">
        <v>85</v>
      </c>
      <c r="F9401" t="s">
        <v>91</v>
      </c>
      <c r="G9401" t="s">
        <v>21</v>
      </c>
      <c r="H9401" t="s">
        <v>154</v>
      </c>
      <c r="I9401" s="1">
        <v>45883</v>
      </c>
      <c r="J9401">
        <v>2009</v>
      </c>
      <c r="K9401">
        <v>75</v>
      </c>
      <c r="L9401">
        <v>155</v>
      </c>
      <c r="M9401" t="s">
        <v>138</v>
      </c>
      <c r="N9401" t="s">
        <v>13</v>
      </c>
      <c r="O9401" t="s">
        <v>18</v>
      </c>
      <c r="P9401">
        <v>6.0811000000000002</v>
      </c>
      <c r="Q9401">
        <v>942.57050000000004</v>
      </c>
      <c r="R9401">
        <f>MONTH('COCOCART INDIA DATA'!$I9401)</f>
        <v>8</v>
      </c>
      <c r="S9401" t="str">
        <f>TEXT(Table2[[#This Row],[Date]],"mmm")</f>
        <v>Aug</v>
      </c>
      <c r="T9401">
        <f>DAY(Table2[[#This Row],[Date]])</f>
        <v>14</v>
      </c>
      <c r="U9401" t="str">
        <f>TEXT(Table2[[#This Row],[Date]],"ddd")</f>
        <v>Thu</v>
      </c>
    </row>
    <row r="9402" spans="1:21" x14ac:dyDescent="0.25">
      <c r="A9402" s="9">
        <v>2400049409</v>
      </c>
      <c r="B9402" t="s">
        <v>57</v>
      </c>
      <c r="C9402" t="s">
        <v>66</v>
      </c>
      <c r="D9402" t="s">
        <v>82</v>
      </c>
      <c r="E9402" t="s">
        <v>85</v>
      </c>
      <c r="F9402" t="s">
        <v>90</v>
      </c>
      <c r="G9402" t="s">
        <v>38</v>
      </c>
      <c r="H9402" t="s">
        <v>154</v>
      </c>
      <c r="I9402" s="1">
        <v>45883</v>
      </c>
      <c r="J9402">
        <v>11473</v>
      </c>
      <c r="K9402">
        <v>80</v>
      </c>
      <c r="L9402">
        <v>1913</v>
      </c>
      <c r="M9402" t="s">
        <v>139</v>
      </c>
      <c r="N9402" t="s">
        <v>13</v>
      </c>
      <c r="O9402" t="s">
        <v>14</v>
      </c>
      <c r="P9402">
        <v>8.7870000000000008</v>
      </c>
      <c r="Q9402">
        <v>16809.531000000003</v>
      </c>
      <c r="R9402">
        <f>MONTH('COCOCART INDIA DATA'!$I9402)</f>
        <v>8</v>
      </c>
      <c r="S9402" t="str">
        <f>TEXT(Table2[[#This Row],[Date]],"mmm")</f>
        <v>Aug</v>
      </c>
      <c r="T9402">
        <f>DAY(Table2[[#This Row],[Date]])</f>
        <v>14</v>
      </c>
      <c r="U9402" t="str">
        <f>TEXT(Table2[[#This Row],[Date]],"ddd")</f>
        <v>Thu</v>
      </c>
    </row>
    <row r="9403" spans="1:21" x14ac:dyDescent="0.25">
      <c r="A9403" s="9">
        <v>2400049410</v>
      </c>
      <c r="B9403" t="s">
        <v>56</v>
      </c>
      <c r="C9403" t="s">
        <v>66</v>
      </c>
      <c r="D9403" t="s">
        <v>83</v>
      </c>
      <c r="E9403" t="s">
        <v>85</v>
      </c>
      <c r="F9403" t="s">
        <v>91</v>
      </c>
      <c r="G9403" t="s">
        <v>46</v>
      </c>
      <c r="H9403" t="s">
        <v>154</v>
      </c>
      <c r="I9403" s="1">
        <v>45883</v>
      </c>
      <c r="J9403">
        <v>945</v>
      </c>
      <c r="K9403">
        <v>18</v>
      </c>
      <c r="L9403">
        <v>45</v>
      </c>
      <c r="M9403" t="s">
        <v>140</v>
      </c>
      <c r="N9403" t="s">
        <v>40</v>
      </c>
      <c r="O9403" t="s">
        <v>18</v>
      </c>
      <c r="P9403">
        <v>4.7065000000000001</v>
      </c>
      <c r="Q9403">
        <v>211.79250000000002</v>
      </c>
      <c r="R9403">
        <f>MONTH('COCOCART INDIA DATA'!$I9403)</f>
        <v>8</v>
      </c>
      <c r="S9403" t="str">
        <f>TEXT(Table2[[#This Row],[Date]],"mmm")</f>
        <v>Aug</v>
      </c>
      <c r="T9403">
        <f>DAY(Table2[[#This Row],[Date]])</f>
        <v>14</v>
      </c>
      <c r="U9403" t="str">
        <f>TEXT(Table2[[#This Row],[Date]],"ddd")</f>
        <v>Thu</v>
      </c>
    </row>
    <row r="9404" spans="1:21" x14ac:dyDescent="0.25">
      <c r="A9404" s="9">
        <v>2400049411</v>
      </c>
      <c r="B9404" t="s">
        <v>22</v>
      </c>
      <c r="C9404" t="s">
        <v>66</v>
      </c>
      <c r="D9404" t="s">
        <v>82</v>
      </c>
      <c r="E9404" t="s">
        <v>84</v>
      </c>
      <c r="F9404" t="s">
        <v>89</v>
      </c>
      <c r="G9404" t="s">
        <v>41</v>
      </c>
      <c r="H9404" t="s">
        <v>154</v>
      </c>
      <c r="I9404" s="1">
        <v>45883</v>
      </c>
      <c r="J9404">
        <v>973</v>
      </c>
      <c r="K9404">
        <v>97</v>
      </c>
      <c r="L9404">
        <v>41</v>
      </c>
      <c r="M9404" t="s">
        <v>141</v>
      </c>
      <c r="N9404" t="s">
        <v>40</v>
      </c>
      <c r="O9404" t="s">
        <v>14</v>
      </c>
      <c r="P9404">
        <v>6.3415999999999997</v>
      </c>
      <c r="Q9404">
        <v>260.00559999999996</v>
      </c>
      <c r="R9404">
        <f>MONTH('COCOCART INDIA DATA'!$I9404)</f>
        <v>8</v>
      </c>
      <c r="S9404" t="str">
        <f>TEXT(Table2[[#This Row],[Date]],"mmm")</f>
        <v>Aug</v>
      </c>
      <c r="T9404">
        <f>DAY(Table2[[#This Row],[Date]])</f>
        <v>14</v>
      </c>
      <c r="U9404" t="str">
        <f>TEXT(Table2[[#This Row],[Date]],"ddd")</f>
        <v>Thu</v>
      </c>
    </row>
    <row r="9405" spans="1:21" x14ac:dyDescent="0.25">
      <c r="A9405" s="9">
        <v>2400049412</v>
      </c>
      <c r="B9405" t="s">
        <v>44</v>
      </c>
      <c r="C9405" t="s">
        <v>66</v>
      </c>
      <c r="D9405" t="s">
        <v>83</v>
      </c>
      <c r="E9405" t="s">
        <v>84</v>
      </c>
      <c r="F9405" t="s">
        <v>89</v>
      </c>
      <c r="G9405" t="s">
        <v>16</v>
      </c>
      <c r="H9405" t="s">
        <v>154</v>
      </c>
      <c r="I9405" s="1">
        <v>45883</v>
      </c>
      <c r="J9405">
        <v>6517</v>
      </c>
      <c r="K9405">
        <v>36</v>
      </c>
      <c r="L9405">
        <v>593</v>
      </c>
      <c r="M9405" t="s">
        <v>142</v>
      </c>
      <c r="N9405" t="s">
        <v>17</v>
      </c>
      <c r="O9405" t="s">
        <v>18</v>
      </c>
      <c r="P9405">
        <v>0.24049999999999999</v>
      </c>
      <c r="Q9405">
        <v>142.6165</v>
      </c>
      <c r="R9405">
        <f>MONTH('COCOCART INDIA DATA'!$I9405)</f>
        <v>8</v>
      </c>
      <c r="S9405" t="str">
        <f>TEXT(Table2[[#This Row],[Date]],"mmm")</f>
        <v>Aug</v>
      </c>
      <c r="T9405">
        <f>DAY(Table2[[#This Row],[Date]])</f>
        <v>14</v>
      </c>
      <c r="U9405" t="str">
        <f>TEXT(Table2[[#This Row],[Date]],"ddd")</f>
        <v>Thu</v>
      </c>
    </row>
    <row r="9406" spans="1:21" x14ac:dyDescent="0.25">
      <c r="A9406" s="9">
        <v>2400049413</v>
      </c>
      <c r="B9406" t="s">
        <v>50</v>
      </c>
      <c r="C9406" t="s">
        <v>66</v>
      </c>
      <c r="D9406" t="s">
        <v>83</v>
      </c>
      <c r="E9406" t="s">
        <v>85</v>
      </c>
      <c r="F9406" t="s">
        <v>90</v>
      </c>
      <c r="G9406" t="s">
        <v>45</v>
      </c>
      <c r="H9406" t="s">
        <v>154</v>
      </c>
      <c r="I9406" s="1">
        <v>45883</v>
      </c>
      <c r="J9406">
        <v>7798</v>
      </c>
      <c r="K9406">
        <v>84</v>
      </c>
      <c r="L9406">
        <v>312</v>
      </c>
      <c r="M9406" t="s">
        <v>143</v>
      </c>
      <c r="N9406" t="s">
        <v>17</v>
      </c>
      <c r="O9406" t="s">
        <v>14</v>
      </c>
      <c r="P9406">
        <v>2.4773999999999998</v>
      </c>
      <c r="Q9406">
        <v>772.94879999999989</v>
      </c>
      <c r="R9406">
        <f>MONTH('COCOCART INDIA DATA'!$I9406)</f>
        <v>8</v>
      </c>
      <c r="S9406" t="str">
        <f>TEXT(Table2[[#This Row],[Date]],"mmm")</f>
        <v>Aug</v>
      </c>
      <c r="T9406">
        <f>DAY(Table2[[#This Row],[Date]])</f>
        <v>14</v>
      </c>
      <c r="U9406" t="str">
        <f>TEXT(Table2[[#This Row],[Date]],"ddd")</f>
        <v>Thu</v>
      </c>
    </row>
    <row r="9407" spans="1:21" x14ac:dyDescent="0.25">
      <c r="A9407" s="9">
        <v>2400049414</v>
      </c>
      <c r="B9407" t="s">
        <v>50</v>
      </c>
      <c r="C9407" t="s">
        <v>67</v>
      </c>
      <c r="D9407" t="s">
        <v>83</v>
      </c>
      <c r="E9407" t="s">
        <v>85</v>
      </c>
      <c r="F9407" t="s">
        <v>91</v>
      </c>
      <c r="G9407" t="s">
        <v>36</v>
      </c>
      <c r="H9407" t="s">
        <v>154</v>
      </c>
      <c r="I9407" s="1">
        <v>45883</v>
      </c>
      <c r="J9407">
        <v>966</v>
      </c>
      <c r="K9407">
        <v>171</v>
      </c>
      <c r="L9407">
        <v>57</v>
      </c>
      <c r="M9407" t="s">
        <v>41</v>
      </c>
      <c r="N9407" t="s">
        <v>13</v>
      </c>
      <c r="O9407" t="s">
        <v>14</v>
      </c>
      <c r="P9407">
        <v>2.2656000000000001</v>
      </c>
      <c r="Q9407">
        <v>129.13920000000002</v>
      </c>
      <c r="R9407">
        <f>MONTH('COCOCART INDIA DATA'!$I9407)</f>
        <v>8</v>
      </c>
      <c r="S9407" t="str">
        <f>TEXT(Table2[[#This Row],[Date]],"mmm")</f>
        <v>Aug</v>
      </c>
      <c r="T9407">
        <f>DAY(Table2[[#This Row],[Date]])</f>
        <v>14</v>
      </c>
      <c r="U9407" t="str">
        <f>TEXT(Table2[[#This Row],[Date]],"ddd")</f>
        <v>Thu</v>
      </c>
    </row>
    <row r="9408" spans="1:21" x14ac:dyDescent="0.25">
      <c r="A9408" s="9">
        <v>2400049415</v>
      </c>
      <c r="B9408" t="s">
        <v>34</v>
      </c>
      <c r="C9408" t="s">
        <v>68</v>
      </c>
      <c r="D9408" t="s">
        <v>83</v>
      </c>
      <c r="E9408" t="s">
        <v>85</v>
      </c>
      <c r="F9408" t="s">
        <v>90</v>
      </c>
      <c r="G9408" t="s">
        <v>52</v>
      </c>
      <c r="H9408" t="s">
        <v>154</v>
      </c>
      <c r="I9408" s="1">
        <v>45883</v>
      </c>
      <c r="J9408">
        <v>917</v>
      </c>
      <c r="K9408">
        <v>75</v>
      </c>
      <c r="L9408">
        <v>77</v>
      </c>
      <c r="M9408" t="s">
        <v>92</v>
      </c>
      <c r="N9408" t="s">
        <v>40</v>
      </c>
      <c r="O9408" t="s">
        <v>14</v>
      </c>
      <c r="P9408">
        <v>2.8</v>
      </c>
      <c r="Q9408">
        <v>215.6</v>
      </c>
      <c r="R9408">
        <f>MONTH('COCOCART INDIA DATA'!$I9408)</f>
        <v>8</v>
      </c>
      <c r="S9408" t="str">
        <f>TEXT(Table2[[#This Row],[Date]],"mmm")</f>
        <v>Aug</v>
      </c>
      <c r="T9408">
        <f>DAY(Table2[[#This Row],[Date]])</f>
        <v>14</v>
      </c>
      <c r="U9408" t="str">
        <f>TEXT(Table2[[#This Row],[Date]],"ddd")</f>
        <v>Thu</v>
      </c>
    </row>
    <row r="9409" spans="1:21" x14ac:dyDescent="0.25">
      <c r="A9409" s="9">
        <v>2400049416</v>
      </c>
      <c r="B9409" t="s">
        <v>44</v>
      </c>
      <c r="C9409" t="s">
        <v>69</v>
      </c>
      <c r="D9409" t="s">
        <v>83</v>
      </c>
      <c r="E9409" t="s">
        <v>85</v>
      </c>
      <c r="F9409" t="s">
        <v>91</v>
      </c>
      <c r="G9409" t="s">
        <v>32</v>
      </c>
      <c r="H9409" t="s">
        <v>148</v>
      </c>
      <c r="I9409" s="1">
        <v>45883</v>
      </c>
      <c r="J9409">
        <v>434</v>
      </c>
      <c r="K9409">
        <v>211</v>
      </c>
      <c r="L9409">
        <v>17</v>
      </c>
      <c r="M9409" t="s">
        <v>93</v>
      </c>
      <c r="N9409" t="s">
        <v>13</v>
      </c>
      <c r="O9409" t="s">
        <v>14</v>
      </c>
      <c r="P9409">
        <v>1.8652</v>
      </c>
      <c r="Q9409">
        <v>31.708400000000001</v>
      </c>
      <c r="R9409">
        <f>MONTH('COCOCART INDIA DATA'!$I9409)</f>
        <v>8</v>
      </c>
      <c r="S9409" t="str">
        <f>TEXT(Table2[[#This Row],[Date]],"mmm")</f>
        <v>Aug</v>
      </c>
      <c r="T9409">
        <f>DAY(Table2[[#This Row],[Date]])</f>
        <v>14</v>
      </c>
      <c r="U9409" t="str">
        <f>TEXT(Table2[[#This Row],[Date]],"ddd")</f>
        <v>Thu</v>
      </c>
    </row>
    <row r="9410" spans="1:21" x14ac:dyDescent="0.25">
      <c r="A9410" s="9">
        <v>2400049417</v>
      </c>
      <c r="B9410" t="s">
        <v>27</v>
      </c>
      <c r="C9410" t="s">
        <v>70</v>
      </c>
      <c r="D9410" t="s">
        <v>83</v>
      </c>
      <c r="E9410" t="s">
        <v>84</v>
      </c>
      <c r="F9410" t="s">
        <v>88</v>
      </c>
      <c r="G9410" t="s">
        <v>45</v>
      </c>
      <c r="H9410" t="s">
        <v>148</v>
      </c>
      <c r="I9410" s="1">
        <v>45883</v>
      </c>
      <c r="J9410">
        <v>9037</v>
      </c>
      <c r="K9410">
        <v>509</v>
      </c>
      <c r="L9410">
        <v>323</v>
      </c>
      <c r="M9410" t="s">
        <v>94</v>
      </c>
      <c r="N9410" t="s">
        <v>17</v>
      </c>
      <c r="O9410" t="s">
        <v>14</v>
      </c>
      <c r="P9410">
        <v>2.4773999999999998</v>
      </c>
      <c r="Q9410">
        <v>800.2002</v>
      </c>
      <c r="R9410">
        <f>MONTH('COCOCART INDIA DATA'!$I9410)</f>
        <v>8</v>
      </c>
      <c r="S9410" t="str">
        <f>TEXT(Table2[[#This Row],[Date]],"mmm")</f>
        <v>Aug</v>
      </c>
      <c r="T9410">
        <f>DAY(Table2[[#This Row],[Date]])</f>
        <v>14</v>
      </c>
      <c r="U9410" t="str">
        <f>TEXT(Table2[[#This Row],[Date]],"ddd")</f>
        <v>Thu</v>
      </c>
    </row>
    <row r="9411" spans="1:21" x14ac:dyDescent="0.25">
      <c r="A9411" s="9">
        <v>2400049418</v>
      </c>
      <c r="B9411" t="s">
        <v>57</v>
      </c>
      <c r="C9411" t="s">
        <v>70</v>
      </c>
      <c r="D9411" t="s">
        <v>83</v>
      </c>
      <c r="E9411" t="s">
        <v>84</v>
      </c>
      <c r="F9411" t="s">
        <v>89</v>
      </c>
      <c r="G9411" t="s">
        <v>58</v>
      </c>
      <c r="H9411" t="s">
        <v>148</v>
      </c>
      <c r="I9411" s="1">
        <v>45883</v>
      </c>
      <c r="J9411">
        <v>364</v>
      </c>
      <c r="K9411">
        <v>17</v>
      </c>
      <c r="L9411">
        <v>22</v>
      </c>
      <c r="M9411" t="s">
        <v>95</v>
      </c>
      <c r="N9411" t="s">
        <v>13</v>
      </c>
      <c r="O9411" t="s">
        <v>18</v>
      </c>
      <c r="P9411">
        <v>5.0198</v>
      </c>
      <c r="Q9411">
        <v>110.43559999999999</v>
      </c>
      <c r="R9411">
        <f>MONTH('COCOCART INDIA DATA'!$I9411)</f>
        <v>8</v>
      </c>
      <c r="S9411" t="str">
        <f>TEXT(Table2[[#This Row],[Date]],"mmm")</f>
        <v>Aug</v>
      </c>
      <c r="T9411">
        <f>DAY(Table2[[#This Row],[Date]])</f>
        <v>14</v>
      </c>
      <c r="U9411" t="str">
        <f>TEXT(Table2[[#This Row],[Date]],"ddd")</f>
        <v>Thu</v>
      </c>
    </row>
    <row r="9412" spans="1:21" x14ac:dyDescent="0.25">
      <c r="A9412" s="9">
        <v>2400049419</v>
      </c>
      <c r="B9412" t="s">
        <v>19</v>
      </c>
      <c r="C9412" t="s">
        <v>71</v>
      </c>
      <c r="D9412" t="s">
        <v>82</v>
      </c>
      <c r="E9412" t="s">
        <v>85</v>
      </c>
      <c r="F9412" t="s">
        <v>90</v>
      </c>
      <c r="G9412" t="s">
        <v>54</v>
      </c>
      <c r="H9412" t="s">
        <v>148</v>
      </c>
      <c r="I9412" s="1">
        <v>45883</v>
      </c>
      <c r="J9412">
        <v>7903</v>
      </c>
      <c r="K9412">
        <v>14</v>
      </c>
      <c r="L9412">
        <v>416</v>
      </c>
      <c r="M9412" t="s">
        <v>37</v>
      </c>
      <c r="N9412" t="s">
        <v>13</v>
      </c>
      <c r="O9412" t="s">
        <v>14</v>
      </c>
      <c r="P9412">
        <v>13.3485</v>
      </c>
      <c r="Q9412">
        <v>5552.9759999999997</v>
      </c>
      <c r="R9412">
        <f>MONTH('COCOCART INDIA DATA'!$I9412)</f>
        <v>8</v>
      </c>
      <c r="S9412" t="str">
        <f>TEXT(Table2[[#This Row],[Date]],"mmm")</f>
        <v>Aug</v>
      </c>
      <c r="T9412">
        <f>DAY(Table2[[#This Row],[Date]])</f>
        <v>14</v>
      </c>
      <c r="U9412" t="str">
        <f>TEXT(Table2[[#This Row],[Date]],"ddd")</f>
        <v>Thu</v>
      </c>
    </row>
    <row r="9413" spans="1:21" x14ac:dyDescent="0.25">
      <c r="A9413" s="9">
        <v>2400049420</v>
      </c>
      <c r="B9413" t="s">
        <v>62</v>
      </c>
      <c r="C9413" t="s">
        <v>71</v>
      </c>
      <c r="D9413" t="s">
        <v>83</v>
      </c>
      <c r="E9413" t="s">
        <v>85</v>
      </c>
      <c r="F9413" t="s">
        <v>91</v>
      </c>
      <c r="G9413" t="s">
        <v>25</v>
      </c>
      <c r="H9413" t="s">
        <v>148</v>
      </c>
      <c r="I9413" s="1">
        <v>45883</v>
      </c>
      <c r="J9413">
        <v>8540</v>
      </c>
      <c r="K9413">
        <v>154</v>
      </c>
      <c r="L9413">
        <v>389</v>
      </c>
      <c r="M9413" t="s">
        <v>96</v>
      </c>
      <c r="N9413" t="s">
        <v>13</v>
      </c>
      <c r="O9413" t="s">
        <v>18</v>
      </c>
      <c r="P9413">
        <v>0.69579999999999997</v>
      </c>
      <c r="Q9413">
        <v>270.6662</v>
      </c>
      <c r="R9413">
        <f>MONTH('COCOCART INDIA DATA'!$I9413)</f>
        <v>8</v>
      </c>
      <c r="S9413" t="str">
        <f>TEXT(Table2[[#This Row],[Date]],"mmm")</f>
        <v>Aug</v>
      </c>
      <c r="T9413">
        <f>DAY(Table2[[#This Row],[Date]])</f>
        <v>14</v>
      </c>
      <c r="U9413" t="str">
        <f>TEXT(Table2[[#This Row],[Date]],"ddd")</f>
        <v>Thu</v>
      </c>
    </row>
    <row r="9414" spans="1:21" x14ac:dyDescent="0.25">
      <c r="A9414" s="9">
        <v>2400049421</v>
      </c>
      <c r="B9414" t="s">
        <v>33</v>
      </c>
      <c r="C9414" t="s">
        <v>72</v>
      </c>
      <c r="D9414" t="s">
        <v>82</v>
      </c>
      <c r="E9414" t="s">
        <v>85</v>
      </c>
      <c r="F9414" t="s">
        <v>90</v>
      </c>
      <c r="G9414" t="s">
        <v>36</v>
      </c>
      <c r="H9414" t="s">
        <v>148</v>
      </c>
      <c r="I9414" s="1">
        <v>45883</v>
      </c>
      <c r="J9414">
        <v>4130</v>
      </c>
      <c r="K9414">
        <v>64</v>
      </c>
      <c r="L9414">
        <v>207</v>
      </c>
      <c r="M9414" t="s">
        <v>97</v>
      </c>
      <c r="N9414" t="s">
        <v>13</v>
      </c>
      <c r="O9414" t="s">
        <v>14</v>
      </c>
      <c r="P9414">
        <v>2.2656000000000001</v>
      </c>
      <c r="Q9414">
        <v>468.97919999999999</v>
      </c>
      <c r="R9414">
        <f>MONTH('COCOCART INDIA DATA'!$I9414)</f>
        <v>8</v>
      </c>
      <c r="S9414" t="str">
        <f>TEXT(Table2[[#This Row],[Date]],"mmm")</f>
        <v>Aug</v>
      </c>
      <c r="T9414">
        <f>DAY(Table2[[#This Row],[Date]])</f>
        <v>14</v>
      </c>
      <c r="U9414" t="str">
        <f>TEXT(Table2[[#This Row],[Date]],"ddd")</f>
        <v>Thu</v>
      </c>
    </row>
    <row r="9415" spans="1:21" x14ac:dyDescent="0.25">
      <c r="A9415" s="9">
        <v>2400049422</v>
      </c>
      <c r="B9415" t="s">
        <v>15</v>
      </c>
      <c r="C9415" t="s">
        <v>73</v>
      </c>
      <c r="D9415" t="s">
        <v>82</v>
      </c>
      <c r="E9415" t="s">
        <v>85</v>
      </c>
      <c r="F9415" t="s">
        <v>91</v>
      </c>
      <c r="G9415" t="s">
        <v>39</v>
      </c>
      <c r="H9415" t="s">
        <v>148</v>
      </c>
      <c r="I9415" s="1">
        <v>45883</v>
      </c>
      <c r="J9415">
        <v>2653</v>
      </c>
      <c r="K9415">
        <v>161</v>
      </c>
      <c r="L9415">
        <v>166</v>
      </c>
      <c r="M9415" t="s">
        <v>98</v>
      </c>
      <c r="N9415" t="s">
        <v>40</v>
      </c>
      <c r="O9415" t="s">
        <v>14</v>
      </c>
      <c r="P9415">
        <v>2.8195000000000001</v>
      </c>
      <c r="Q9415">
        <v>468.03700000000003</v>
      </c>
      <c r="R9415">
        <f>MONTH('COCOCART INDIA DATA'!$I9415)</f>
        <v>8</v>
      </c>
      <c r="S9415" t="str">
        <f>TEXT(Table2[[#This Row],[Date]],"mmm")</f>
        <v>Aug</v>
      </c>
      <c r="T9415">
        <f>DAY(Table2[[#This Row],[Date]])</f>
        <v>14</v>
      </c>
      <c r="U9415" t="str">
        <f>TEXT(Table2[[#This Row],[Date]],"ddd")</f>
        <v>Thu</v>
      </c>
    </row>
    <row r="9416" spans="1:21" x14ac:dyDescent="0.25">
      <c r="A9416" s="9">
        <v>2400049423</v>
      </c>
      <c r="B9416" t="s">
        <v>35</v>
      </c>
      <c r="C9416" t="s">
        <v>74</v>
      </c>
      <c r="D9416" t="s">
        <v>82</v>
      </c>
      <c r="E9416" t="s">
        <v>84</v>
      </c>
      <c r="F9416" t="s">
        <v>89</v>
      </c>
      <c r="G9416" t="s">
        <v>39</v>
      </c>
      <c r="H9416" t="s">
        <v>148</v>
      </c>
      <c r="I9416" s="1">
        <v>45883</v>
      </c>
      <c r="J9416">
        <v>7133</v>
      </c>
      <c r="K9416">
        <v>84</v>
      </c>
      <c r="L9416">
        <v>549</v>
      </c>
      <c r="M9416" t="s">
        <v>99</v>
      </c>
      <c r="N9416" t="s">
        <v>40</v>
      </c>
      <c r="O9416" t="s">
        <v>14</v>
      </c>
      <c r="P9416">
        <v>2.8195000000000001</v>
      </c>
      <c r="Q9416">
        <v>1547.9055000000001</v>
      </c>
      <c r="R9416">
        <f>MONTH('COCOCART INDIA DATA'!$I9416)</f>
        <v>8</v>
      </c>
      <c r="S9416" t="str">
        <f>TEXT(Table2[[#This Row],[Date]],"mmm")</f>
        <v>Aug</v>
      </c>
      <c r="T9416">
        <f>DAY(Table2[[#This Row],[Date]])</f>
        <v>14</v>
      </c>
      <c r="U9416" t="str">
        <f>TEXT(Table2[[#This Row],[Date]],"ddd")</f>
        <v>Thu</v>
      </c>
    </row>
    <row r="9417" spans="1:21" x14ac:dyDescent="0.25">
      <c r="A9417" s="9">
        <v>2400049424</v>
      </c>
      <c r="B9417" t="s">
        <v>44</v>
      </c>
      <c r="C9417" t="s">
        <v>72</v>
      </c>
      <c r="D9417" t="s">
        <v>83</v>
      </c>
      <c r="E9417" t="s">
        <v>84</v>
      </c>
      <c r="F9417" t="s">
        <v>89</v>
      </c>
      <c r="G9417" t="s">
        <v>30</v>
      </c>
      <c r="H9417" t="s">
        <v>148</v>
      </c>
      <c r="I9417" s="1">
        <v>45883</v>
      </c>
      <c r="J9417">
        <v>6678</v>
      </c>
      <c r="K9417">
        <v>32</v>
      </c>
      <c r="L9417">
        <v>268</v>
      </c>
      <c r="M9417" t="s">
        <v>100</v>
      </c>
      <c r="N9417" t="s">
        <v>13</v>
      </c>
      <c r="O9417" t="s">
        <v>18</v>
      </c>
      <c r="P9417">
        <v>0.89900000000000002</v>
      </c>
      <c r="Q9417">
        <v>240.93200000000002</v>
      </c>
      <c r="R9417">
        <f>MONTH('COCOCART INDIA DATA'!$I9417)</f>
        <v>8</v>
      </c>
      <c r="S9417" t="str">
        <f>TEXT(Table2[[#This Row],[Date]],"mmm")</f>
        <v>Aug</v>
      </c>
      <c r="T9417">
        <f>DAY(Table2[[#This Row],[Date]])</f>
        <v>14</v>
      </c>
      <c r="U9417" t="str">
        <f>TEXT(Table2[[#This Row],[Date]],"ddd")</f>
        <v>Thu</v>
      </c>
    </row>
    <row r="9418" spans="1:21" x14ac:dyDescent="0.25">
      <c r="A9418" s="9">
        <v>2400049425</v>
      </c>
      <c r="B9418" t="s">
        <v>50</v>
      </c>
      <c r="C9418" t="s">
        <v>73</v>
      </c>
      <c r="D9418" t="s">
        <v>83</v>
      </c>
      <c r="E9418" t="s">
        <v>85</v>
      </c>
      <c r="F9418" t="s">
        <v>90</v>
      </c>
      <c r="G9418" t="s">
        <v>23</v>
      </c>
      <c r="H9418" t="s">
        <v>146</v>
      </c>
      <c r="I9418" s="1">
        <v>45883</v>
      </c>
      <c r="J9418">
        <v>9884</v>
      </c>
      <c r="K9418">
        <v>258</v>
      </c>
      <c r="L9418">
        <v>396</v>
      </c>
      <c r="M9418" t="s">
        <v>101</v>
      </c>
      <c r="N9418" t="s">
        <v>17</v>
      </c>
      <c r="O9418" t="s">
        <v>18</v>
      </c>
      <c r="P9418">
        <v>7.8910999999999998</v>
      </c>
      <c r="Q9418">
        <v>3124.8755999999998</v>
      </c>
      <c r="R9418">
        <f>MONTH('COCOCART INDIA DATA'!$I9418)</f>
        <v>8</v>
      </c>
      <c r="S9418" t="str">
        <f>TEXT(Table2[[#This Row],[Date]],"mmm")</f>
        <v>Aug</v>
      </c>
      <c r="T9418">
        <f>DAY(Table2[[#This Row],[Date]])</f>
        <v>14</v>
      </c>
      <c r="U9418" t="str">
        <f>TEXT(Table2[[#This Row],[Date]],"ddd")</f>
        <v>Thu</v>
      </c>
    </row>
    <row r="9419" spans="1:21" x14ac:dyDescent="0.25">
      <c r="A9419" s="9">
        <v>2400049426</v>
      </c>
      <c r="B9419" t="s">
        <v>33</v>
      </c>
      <c r="C9419" t="s">
        <v>74</v>
      </c>
      <c r="D9419" t="s">
        <v>83</v>
      </c>
      <c r="E9419" t="s">
        <v>85</v>
      </c>
      <c r="F9419" t="s">
        <v>91</v>
      </c>
      <c r="G9419" t="s">
        <v>52</v>
      </c>
      <c r="H9419" t="s">
        <v>146</v>
      </c>
      <c r="I9419" s="1">
        <v>45883</v>
      </c>
      <c r="J9419">
        <v>11417</v>
      </c>
      <c r="K9419">
        <v>45</v>
      </c>
      <c r="L9419">
        <v>1269</v>
      </c>
      <c r="M9419" t="s">
        <v>102</v>
      </c>
      <c r="N9419" t="s">
        <v>40</v>
      </c>
      <c r="O9419" t="s">
        <v>14</v>
      </c>
      <c r="P9419">
        <v>2.8</v>
      </c>
      <c r="Q9419">
        <v>3553.2</v>
      </c>
      <c r="R9419">
        <f>MONTH('COCOCART INDIA DATA'!$I9419)</f>
        <v>8</v>
      </c>
      <c r="S9419" t="str">
        <f>TEXT(Table2[[#This Row],[Date]],"mmm")</f>
        <v>Aug</v>
      </c>
      <c r="T9419">
        <f>DAY(Table2[[#This Row],[Date]])</f>
        <v>14</v>
      </c>
      <c r="U9419" t="str">
        <f>TEXT(Table2[[#This Row],[Date]],"ddd")</f>
        <v>Thu</v>
      </c>
    </row>
    <row r="9420" spans="1:21" x14ac:dyDescent="0.25">
      <c r="A9420" s="9">
        <v>2400049427</v>
      </c>
      <c r="B9420" t="s">
        <v>44</v>
      </c>
      <c r="C9420" t="s">
        <v>75</v>
      </c>
      <c r="D9420" t="s">
        <v>82</v>
      </c>
      <c r="E9420" t="s">
        <v>85</v>
      </c>
      <c r="F9420" t="s">
        <v>90</v>
      </c>
      <c r="G9420" t="s">
        <v>23</v>
      </c>
      <c r="H9420" t="s">
        <v>146</v>
      </c>
      <c r="I9420" s="1">
        <v>45883</v>
      </c>
      <c r="J9420">
        <v>11039</v>
      </c>
      <c r="K9420">
        <v>91</v>
      </c>
      <c r="L9420">
        <v>409</v>
      </c>
      <c r="M9420" t="s">
        <v>103</v>
      </c>
      <c r="N9420" t="s">
        <v>17</v>
      </c>
      <c r="O9420" t="s">
        <v>18</v>
      </c>
      <c r="P9420">
        <v>7.8910999999999998</v>
      </c>
      <c r="Q9420">
        <v>3227.4598999999998</v>
      </c>
      <c r="R9420">
        <f>MONTH('COCOCART INDIA DATA'!$I9420)</f>
        <v>8</v>
      </c>
      <c r="S9420" t="str">
        <f>TEXT(Table2[[#This Row],[Date]],"mmm")</f>
        <v>Aug</v>
      </c>
      <c r="T9420">
        <f>DAY(Table2[[#This Row],[Date]])</f>
        <v>14</v>
      </c>
      <c r="U9420" t="str">
        <f>TEXT(Table2[[#This Row],[Date]],"ddd")</f>
        <v>Thu</v>
      </c>
    </row>
    <row r="9421" spans="1:21" x14ac:dyDescent="0.25">
      <c r="A9421" s="9">
        <v>2400049428</v>
      </c>
      <c r="B9421" t="s">
        <v>56</v>
      </c>
      <c r="C9421" t="s">
        <v>75</v>
      </c>
      <c r="D9421" t="s">
        <v>83</v>
      </c>
      <c r="E9421" t="s">
        <v>85</v>
      </c>
      <c r="F9421" t="s">
        <v>91</v>
      </c>
      <c r="G9421" t="s">
        <v>28</v>
      </c>
      <c r="H9421" t="s">
        <v>146</v>
      </c>
      <c r="I9421" s="1">
        <v>45883</v>
      </c>
      <c r="J9421">
        <v>189</v>
      </c>
      <c r="K9421">
        <v>229</v>
      </c>
      <c r="L9421">
        <v>7</v>
      </c>
      <c r="M9421" t="s">
        <v>59</v>
      </c>
      <c r="N9421" t="s">
        <v>17</v>
      </c>
      <c r="O9421" t="s">
        <v>18</v>
      </c>
      <c r="P9421">
        <v>1.7625</v>
      </c>
      <c r="Q9421">
        <v>12.3375</v>
      </c>
      <c r="R9421">
        <f>MONTH('COCOCART INDIA DATA'!$I9421)</f>
        <v>8</v>
      </c>
      <c r="S9421" t="str">
        <f>TEXT(Table2[[#This Row],[Date]],"mmm")</f>
        <v>Aug</v>
      </c>
      <c r="T9421">
        <f>DAY(Table2[[#This Row],[Date]])</f>
        <v>14</v>
      </c>
      <c r="U9421" t="str">
        <f>TEXT(Table2[[#This Row],[Date]],"ddd")</f>
        <v>Thu</v>
      </c>
    </row>
    <row r="9422" spans="1:21" x14ac:dyDescent="0.25">
      <c r="A9422" s="9">
        <v>2400049429</v>
      </c>
      <c r="B9422" t="s">
        <v>33</v>
      </c>
      <c r="C9422" t="s">
        <v>75</v>
      </c>
      <c r="D9422" t="s">
        <v>82</v>
      </c>
      <c r="E9422" t="s">
        <v>84</v>
      </c>
      <c r="F9422" t="s">
        <v>88</v>
      </c>
      <c r="G9422" t="s">
        <v>48</v>
      </c>
      <c r="H9422" t="s">
        <v>146</v>
      </c>
      <c r="I9422" s="1">
        <v>45883</v>
      </c>
      <c r="J9422">
        <v>2835</v>
      </c>
      <c r="K9422">
        <v>6</v>
      </c>
      <c r="L9422">
        <v>135</v>
      </c>
      <c r="M9422" t="s">
        <v>104</v>
      </c>
      <c r="N9422" t="s">
        <v>40</v>
      </c>
      <c r="O9422" t="s">
        <v>18</v>
      </c>
      <c r="P9422">
        <v>11.4688</v>
      </c>
      <c r="Q9422">
        <v>1548.288</v>
      </c>
      <c r="R9422">
        <f>MONTH('COCOCART INDIA DATA'!$I9422)</f>
        <v>8</v>
      </c>
      <c r="S9422" t="str">
        <f>TEXT(Table2[[#This Row],[Date]],"mmm")</f>
        <v>Aug</v>
      </c>
      <c r="T9422">
        <f>DAY(Table2[[#This Row],[Date]])</f>
        <v>14</v>
      </c>
      <c r="U9422" t="str">
        <f>TEXT(Table2[[#This Row],[Date]],"ddd")</f>
        <v>Thu</v>
      </c>
    </row>
    <row r="9423" spans="1:21" x14ac:dyDescent="0.25">
      <c r="A9423" s="9">
        <v>2400049430</v>
      </c>
      <c r="B9423" t="s">
        <v>19</v>
      </c>
      <c r="C9423" t="s">
        <v>75</v>
      </c>
      <c r="D9423" t="s">
        <v>83</v>
      </c>
      <c r="E9423" t="s">
        <v>84</v>
      </c>
      <c r="F9423" t="s">
        <v>89</v>
      </c>
      <c r="G9423" t="s">
        <v>28</v>
      </c>
      <c r="H9423" t="s">
        <v>146</v>
      </c>
      <c r="I9423" s="1">
        <v>45883</v>
      </c>
      <c r="J9423">
        <v>4214</v>
      </c>
      <c r="K9423">
        <v>116</v>
      </c>
      <c r="L9423">
        <v>141</v>
      </c>
      <c r="M9423" t="s">
        <v>105</v>
      </c>
      <c r="N9423" t="s">
        <v>17</v>
      </c>
      <c r="O9423" t="s">
        <v>18</v>
      </c>
      <c r="P9423">
        <v>1.7625</v>
      </c>
      <c r="Q9423">
        <v>248.51249999999999</v>
      </c>
      <c r="R9423">
        <f>MONTH('COCOCART INDIA DATA'!$I9423)</f>
        <v>8</v>
      </c>
      <c r="S9423" t="str">
        <f>TEXT(Table2[[#This Row],[Date]],"mmm")</f>
        <v>Aug</v>
      </c>
      <c r="T9423">
        <f>DAY(Table2[[#This Row],[Date]])</f>
        <v>14</v>
      </c>
      <c r="U9423" t="str">
        <f>TEXT(Table2[[#This Row],[Date]],"ddd")</f>
        <v>Thu</v>
      </c>
    </row>
    <row r="9424" spans="1:21" x14ac:dyDescent="0.25">
      <c r="A9424" s="9">
        <v>2400049431</v>
      </c>
      <c r="B9424" t="s">
        <v>50</v>
      </c>
      <c r="C9424" t="s">
        <v>75</v>
      </c>
      <c r="D9424" t="s">
        <v>82</v>
      </c>
      <c r="E9424" t="s">
        <v>85</v>
      </c>
      <c r="F9424" t="s">
        <v>90</v>
      </c>
      <c r="G9424" t="s">
        <v>39</v>
      </c>
      <c r="H9424" t="s">
        <v>146</v>
      </c>
      <c r="I9424" s="1">
        <v>45883</v>
      </c>
      <c r="J9424">
        <v>3031</v>
      </c>
      <c r="K9424">
        <v>505</v>
      </c>
      <c r="L9424">
        <v>145</v>
      </c>
      <c r="M9424" t="s">
        <v>106</v>
      </c>
      <c r="N9424" t="s">
        <v>40</v>
      </c>
      <c r="O9424" t="s">
        <v>14</v>
      </c>
      <c r="P9424">
        <v>2.8195000000000001</v>
      </c>
      <c r="Q9424">
        <v>408.82750000000004</v>
      </c>
      <c r="R9424">
        <f>MONTH('COCOCART INDIA DATA'!$I9424)</f>
        <v>8</v>
      </c>
      <c r="S9424" t="str">
        <f>TEXT(Table2[[#This Row],[Date]],"mmm")</f>
        <v>Aug</v>
      </c>
      <c r="T9424">
        <f>DAY(Table2[[#This Row],[Date]])</f>
        <v>14</v>
      </c>
      <c r="U9424" t="str">
        <f>TEXT(Table2[[#This Row],[Date]],"ddd")</f>
        <v>Thu</v>
      </c>
    </row>
    <row r="9425" spans="1:21" x14ac:dyDescent="0.25">
      <c r="A9425" s="9">
        <v>2400049432</v>
      </c>
      <c r="B9425" t="s">
        <v>42</v>
      </c>
      <c r="C9425" t="s">
        <v>75</v>
      </c>
      <c r="D9425" t="s">
        <v>82</v>
      </c>
      <c r="E9425" t="s">
        <v>85</v>
      </c>
      <c r="F9425" t="s">
        <v>91</v>
      </c>
      <c r="G9425" t="s">
        <v>25</v>
      </c>
      <c r="H9425" t="s">
        <v>146</v>
      </c>
      <c r="I9425" s="1">
        <v>45883</v>
      </c>
      <c r="J9425">
        <v>4851</v>
      </c>
      <c r="K9425">
        <v>131</v>
      </c>
      <c r="L9425">
        <v>211</v>
      </c>
      <c r="M9425" t="s">
        <v>107</v>
      </c>
      <c r="N9425" t="s">
        <v>13</v>
      </c>
      <c r="O9425" t="s">
        <v>18</v>
      </c>
      <c r="P9425">
        <v>0.69579999999999997</v>
      </c>
      <c r="Q9425">
        <v>146.81379999999999</v>
      </c>
      <c r="R9425">
        <f>MONTH('COCOCART INDIA DATA'!$I9425)</f>
        <v>8</v>
      </c>
      <c r="S9425" t="str">
        <f>TEXT(Table2[[#This Row],[Date]],"mmm")</f>
        <v>Aug</v>
      </c>
      <c r="T9425">
        <f>DAY(Table2[[#This Row],[Date]])</f>
        <v>14</v>
      </c>
      <c r="U9425" t="str">
        <f>TEXT(Table2[[#This Row],[Date]],"ddd")</f>
        <v>Thu</v>
      </c>
    </row>
    <row r="9426" spans="1:21" x14ac:dyDescent="0.25">
      <c r="A9426" s="9">
        <v>2400049433</v>
      </c>
      <c r="B9426" t="s">
        <v>57</v>
      </c>
      <c r="C9426" t="s">
        <v>75</v>
      </c>
      <c r="D9426" t="s">
        <v>82</v>
      </c>
      <c r="E9426" t="s">
        <v>85</v>
      </c>
      <c r="F9426" t="s">
        <v>90</v>
      </c>
      <c r="G9426" t="s">
        <v>39</v>
      </c>
      <c r="H9426" t="s">
        <v>146</v>
      </c>
      <c r="I9426" s="1">
        <v>45883</v>
      </c>
      <c r="J9426">
        <v>4543</v>
      </c>
      <c r="K9426">
        <v>364</v>
      </c>
      <c r="L9426">
        <v>240</v>
      </c>
      <c r="M9426" t="s">
        <v>108</v>
      </c>
      <c r="N9426" t="s">
        <v>40</v>
      </c>
      <c r="O9426" t="s">
        <v>14</v>
      </c>
      <c r="P9426">
        <v>2.8195000000000001</v>
      </c>
      <c r="Q9426">
        <v>676.68000000000006</v>
      </c>
      <c r="R9426">
        <f>MONTH('COCOCART INDIA DATA'!$I9426)</f>
        <v>8</v>
      </c>
      <c r="S9426" t="str">
        <f>TEXT(Table2[[#This Row],[Date]],"mmm")</f>
        <v>Aug</v>
      </c>
      <c r="T9426">
        <f>DAY(Table2[[#This Row],[Date]])</f>
        <v>14</v>
      </c>
      <c r="U9426" t="str">
        <f>TEXT(Table2[[#This Row],[Date]],"ddd")</f>
        <v>Thu</v>
      </c>
    </row>
    <row r="9427" spans="1:21" x14ac:dyDescent="0.25">
      <c r="A9427" s="9">
        <v>2400049434</v>
      </c>
      <c r="B9427" t="s">
        <v>50</v>
      </c>
      <c r="C9427" t="s">
        <v>75</v>
      </c>
      <c r="D9427" t="s">
        <v>83</v>
      </c>
      <c r="E9427" t="s">
        <v>85</v>
      </c>
      <c r="F9427" t="s">
        <v>91</v>
      </c>
      <c r="G9427" t="s">
        <v>21</v>
      </c>
      <c r="H9427" t="s">
        <v>147</v>
      </c>
      <c r="I9427" s="1">
        <v>45883</v>
      </c>
      <c r="J9427">
        <v>3108</v>
      </c>
      <c r="K9427">
        <v>210</v>
      </c>
      <c r="L9427">
        <v>389</v>
      </c>
      <c r="M9427" t="s">
        <v>109</v>
      </c>
      <c r="N9427" t="s">
        <v>13</v>
      </c>
      <c r="O9427" t="s">
        <v>18</v>
      </c>
      <c r="P9427">
        <v>6.0811000000000002</v>
      </c>
      <c r="Q9427">
        <v>2365.5479</v>
      </c>
      <c r="R9427">
        <f>MONTH('COCOCART INDIA DATA'!$I9427)</f>
        <v>8</v>
      </c>
      <c r="S9427" t="str">
        <f>TEXT(Table2[[#This Row],[Date]],"mmm")</f>
        <v>Aug</v>
      </c>
      <c r="T9427">
        <f>DAY(Table2[[#This Row],[Date]])</f>
        <v>14</v>
      </c>
      <c r="U9427" t="str">
        <f>TEXT(Table2[[#This Row],[Date]],"ddd")</f>
        <v>Thu</v>
      </c>
    </row>
    <row r="9428" spans="1:21" x14ac:dyDescent="0.25">
      <c r="A9428" s="9">
        <v>2400049435</v>
      </c>
      <c r="B9428" t="s">
        <v>27</v>
      </c>
      <c r="C9428" t="s">
        <v>75</v>
      </c>
      <c r="D9428" t="s">
        <v>82</v>
      </c>
      <c r="E9428" t="s">
        <v>84</v>
      </c>
      <c r="F9428" t="s">
        <v>89</v>
      </c>
      <c r="G9428" t="s">
        <v>45</v>
      </c>
      <c r="H9428" t="s">
        <v>147</v>
      </c>
      <c r="I9428" s="1">
        <v>45883</v>
      </c>
      <c r="J9428">
        <v>3563</v>
      </c>
      <c r="K9428">
        <v>69</v>
      </c>
      <c r="L9428">
        <v>128</v>
      </c>
      <c r="M9428" t="s">
        <v>110</v>
      </c>
      <c r="N9428" t="s">
        <v>17</v>
      </c>
      <c r="O9428" t="s">
        <v>14</v>
      </c>
      <c r="P9428">
        <v>2.4773999999999998</v>
      </c>
      <c r="Q9428">
        <v>317.10719999999998</v>
      </c>
      <c r="R9428">
        <f>MONTH('COCOCART INDIA DATA'!$I9428)</f>
        <v>8</v>
      </c>
      <c r="S9428" t="str">
        <f>TEXT(Table2[[#This Row],[Date]],"mmm")</f>
        <v>Aug</v>
      </c>
      <c r="T9428">
        <f>DAY(Table2[[#This Row],[Date]])</f>
        <v>14</v>
      </c>
      <c r="U9428" t="str">
        <f>TEXT(Table2[[#This Row],[Date]],"ddd")</f>
        <v>Thu</v>
      </c>
    </row>
    <row r="9429" spans="1:21" x14ac:dyDescent="0.25">
      <c r="A9429" s="9">
        <v>2400049436</v>
      </c>
      <c r="B9429" t="s">
        <v>63</v>
      </c>
      <c r="C9429" t="s">
        <v>75</v>
      </c>
      <c r="D9429" t="s">
        <v>83</v>
      </c>
      <c r="E9429" t="s">
        <v>84</v>
      </c>
      <c r="F9429" t="s">
        <v>89</v>
      </c>
      <c r="G9429" t="s">
        <v>12</v>
      </c>
      <c r="H9429" t="s">
        <v>147</v>
      </c>
      <c r="I9429" s="1">
        <v>45883</v>
      </c>
      <c r="J9429">
        <v>8981</v>
      </c>
      <c r="K9429">
        <v>173</v>
      </c>
      <c r="L9429">
        <v>499</v>
      </c>
      <c r="M9429" t="s">
        <v>111</v>
      </c>
      <c r="N9429" t="s">
        <v>13</v>
      </c>
      <c r="O9429" t="s">
        <v>14</v>
      </c>
      <c r="P9429">
        <v>6.0983000000000001</v>
      </c>
      <c r="Q9429">
        <v>3043.0517</v>
      </c>
      <c r="R9429">
        <f>MONTH('COCOCART INDIA DATA'!$I9429)</f>
        <v>8</v>
      </c>
      <c r="S9429" t="str">
        <f>TEXT(Table2[[#This Row],[Date]],"mmm")</f>
        <v>Aug</v>
      </c>
      <c r="T9429">
        <f>DAY(Table2[[#This Row],[Date]])</f>
        <v>14</v>
      </c>
      <c r="U9429" t="str">
        <f>TEXT(Table2[[#This Row],[Date]],"ddd")</f>
        <v>Thu</v>
      </c>
    </row>
    <row r="9430" spans="1:21" x14ac:dyDescent="0.25">
      <c r="A9430" s="9">
        <v>2400049437</v>
      </c>
      <c r="B9430" t="s">
        <v>31</v>
      </c>
      <c r="C9430" t="s">
        <v>75</v>
      </c>
      <c r="D9430" t="s">
        <v>82</v>
      </c>
      <c r="E9430" t="s">
        <v>85</v>
      </c>
      <c r="F9430" t="s">
        <v>90</v>
      </c>
      <c r="G9430" t="s">
        <v>45</v>
      </c>
      <c r="H9430" t="s">
        <v>147</v>
      </c>
      <c r="I9430" s="1">
        <v>45883</v>
      </c>
      <c r="J9430">
        <v>833</v>
      </c>
      <c r="K9430">
        <v>105</v>
      </c>
      <c r="L9430">
        <v>34</v>
      </c>
      <c r="M9430" t="s">
        <v>112</v>
      </c>
      <c r="N9430" t="s">
        <v>17</v>
      </c>
      <c r="O9430" t="s">
        <v>14</v>
      </c>
      <c r="P9430">
        <v>2.4773999999999998</v>
      </c>
      <c r="Q9430">
        <v>84.2316</v>
      </c>
      <c r="R9430">
        <f>MONTH('COCOCART INDIA DATA'!$I9430)</f>
        <v>8</v>
      </c>
      <c r="S9430" t="str">
        <f>TEXT(Table2[[#This Row],[Date]],"mmm")</f>
        <v>Aug</v>
      </c>
      <c r="T9430">
        <f>DAY(Table2[[#This Row],[Date]])</f>
        <v>14</v>
      </c>
      <c r="U9430" t="str">
        <f>TEXT(Table2[[#This Row],[Date]],"ddd")</f>
        <v>Thu</v>
      </c>
    </row>
    <row r="9431" spans="1:21" x14ac:dyDescent="0.25">
      <c r="A9431" s="9">
        <v>2400049438</v>
      </c>
      <c r="B9431" t="s">
        <v>64</v>
      </c>
      <c r="C9431" t="s">
        <v>75</v>
      </c>
      <c r="D9431" t="s">
        <v>82</v>
      </c>
      <c r="E9431" t="s">
        <v>85</v>
      </c>
      <c r="F9431" t="s">
        <v>91</v>
      </c>
      <c r="G9431" t="s">
        <v>23</v>
      </c>
      <c r="H9431" t="s">
        <v>147</v>
      </c>
      <c r="I9431" s="1">
        <v>45883</v>
      </c>
      <c r="J9431">
        <v>4165</v>
      </c>
      <c r="K9431">
        <v>20</v>
      </c>
      <c r="L9431">
        <v>155</v>
      </c>
      <c r="M9431" t="s">
        <v>113</v>
      </c>
      <c r="N9431" t="s">
        <v>17</v>
      </c>
      <c r="O9431" t="s">
        <v>18</v>
      </c>
      <c r="P9431">
        <v>7.8910999999999998</v>
      </c>
      <c r="Q9431">
        <v>1223.1205</v>
      </c>
      <c r="R9431">
        <f>MONTH('COCOCART INDIA DATA'!$I9431)</f>
        <v>8</v>
      </c>
      <c r="S9431" t="str">
        <f>TEXT(Table2[[#This Row],[Date]],"mmm")</f>
        <v>Aug</v>
      </c>
      <c r="T9431">
        <f>DAY(Table2[[#This Row],[Date]])</f>
        <v>14</v>
      </c>
      <c r="U9431" t="str">
        <f>TEXT(Table2[[#This Row],[Date]],"ddd")</f>
        <v>Thu</v>
      </c>
    </row>
    <row r="9432" spans="1:21" x14ac:dyDescent="0.25">
      <c r="A9432" s="9">
        <v>2400049439</v>
      </c>
      <c r="B9432" t="s">
        <v>31</v>
      </c>
      <c r="C9432" t="s">
        <v>75</v>
      </c>
      <c r="D9432" t="s">
        <v>82</v>
      </c>
      <c r="E9432" t="s">
        <v>85</v>
      </c>
      <c r="F9432" t="s">
        <v>90</v>
      </c>
      <c r="G9432" t="s">
        <v>45</v>
      </c>
      <c r="H9432" t="s">
        <v>147</v>
      </c>
      <c r="I9432" s="1">
        <v>45883</v>
      </c>
      <c r="J9432">
        <v>896</v>
      </c>
      <c r="K9432">
        <v>211</v>
      </c>
      <c r="L9432">
        <v>36</v>
      </c>
      <c r="M9432" t="s">
        <v>114</v>
      </c>
      <c r="N9432" t="s">
        <v>17</v>
      </c>
      <c r="O9432" t="s">
        <v>14</v>
      </c>
      <c r="P9432">
        <v>2.4773999999999998</v>
      </c>
      <c r="Q9432">
        <v>89.186399999999992</v>
      </c>
      <c r="R9432">
        <f>MONTH('COCOCART INDIA DATA'!$I9432)</f>
        <v>8</v>
      </c>
      <c r="S9432" t="str">
        <f>TEXT(Table2[[#This Row],[Date]],"mmm")</f>
        <v>Aug</v>
      </c>
      <c r="T9432">
        <f>DAY(Table2[[#This Row],[Date]])</f>
        <v>14</v>
      </c>
      <c r="U9432" t="str">
        <f>TEXT(Table2[[#This Row],[Date]],"ddd")</f>
        <v>Thu</v>
      </c>
    </row>
    <row r="9433" spans="1:21" x14ac:dyDescent="0.25">
      <c r="A9433" s="9">
        <v>2400049440</v>
      </c>
      <c r="B9433" t="s">
        <v>31</v>
      </c>
      <c r="C9433" t="s">
        <v>75</v>
      </c>
      <c r="D9433" t="s">
        <v>83</v>
      </c>
      <c r="E9433" t="s">
        <v>85</v>
      </c>
      <c r="F9433" t="s">
        <v>91</v>
      </c>
      <c r="G9433" t="s">
        <v>21</v>
      </c>
      <c r="H9433" t="s">
        <v>147</v>
      </c>
      <c r="I9433" s="1">
        <v>45883</v>
      </c>
      <c r="J9433">
        <v>12943</v>
      </c>
      <c r="K9433">
        <v>9</v>
      </c>
      <c r="L9433">
        <v>925</v>
      </c>
      <c r="M9433" t="s">
        <v>115</v>
      </c>
      <c r="N9433" t="s">
        <v>13</v>
      </c>
      <c r="O9433" t="s">
        <v>18</v>
      </c>
      <c r="P9433">
        <v>6.0811000000000002</v>
      </c>
      <c r="Q9433">
        <v>5625.0174999999999</v>
      </c>
      <c r="R9433">
        <f>MONTH('COCOCART INDIA DATA'!$I9433)</f>
        <v>8</v>
      </c>
      <c r="S9433" t="str">
        <f>TEXT(Table2[[#This Row],[Date]],"mmm")</f>
        <v>Aug</v>
      </c>
      <c r="T9433">
        <f>DAY(Table2[[#This Row],[Date]])</f>
        <v>14</v>
      </c>
      <c r="U9433" t="str">
        <f>TEXT(Table2[[#This Row],[Date]],"ddd")</f>
        <v>Thu</v>
      </c>
    </row>
    <row r="9434" spans="1:21" x14ac:dyDescent="0.25">
      <c r="A9434" s="9">
        <v>2400049441</v>
      </c>
      <c r="B9434" t="s">
        <v>44</v>
      </c>
      <c r="C9434" t="s">
        <v>75</v>
      </c>
      <c r="D9434" t="s">
        <v>83</v>
      </c>
      <c r="E9434" t="s">
        <v>84</v>
      </c>
      <c r="F9434" t="s">
        <v>88</v>
      </c>
      <c r="G9434" t="s">
        <v>20</v>
      </c>
      <c r="H9434" t="s">
        <v>147</v>
      </c>
      <c r="I9434" s="1">
        <v>45883</v>
      </c>
      <c r="J9434">
        <v>3983</v>
      </c>
      <c r="K9434">
        <v>327</v>
      </c>
      <c r="L9434">
        <v>182</v>
      </c>
      <c r="M9434" t="s">
        <v>116</v>
      </c>
      <c r="N9434" t="s">
        <v>13</v>
      </c>
      <c r="O9434" t="s">
        <v>14</v>
      </c>
      <c r="P9434">
        <v>4.6592000000000002</v>
      </c>
      <c r="Q9434">
        <v>847.97440000000006</v>
      </c>
      <c r="R9434">
        <f>MONTH('COCOCART INDIA DATA'!$I9434)</f>
        <v>8</v>
      </c>
      <c r="S9434" t="str">
        <f>TEXT(Table2[[#This Row],[Date]],"mmm")</f>
        <v>Aug</v>
      </c>
      <c r="T9434">
        <f>DAY(Table2[[#This Row],[Date]])</f>
        <v>14</v>
      </c>
      <c r="U9434" t="str">
        <f>TEXT(Table2[[#This Row],[Date]],"ddd")</f>
        <v>Thu</v>
      </c>
    </row>
    <row r="9435" spans="1:21" x14ac:dyDescent="0.25">
      <c r="A9435" s="9">
        <v>2400049442</v>
      </c>
      <c r="B9435" t="s">
        <v>57</v>
      </c>
      <c r="C9435" t="s">
        <v>75</v>
      </c>
      <c r="D9435" t="s">
        <v>83</v>
      </c>
      <c r="E9435" t="s">
        <v>84</v>
      </c>
      <c r="F9435" t="s">
        <v>89</v>
      </c>
      <c r="G9435" t="s">
        <v>43</v>
      </c>
      <c r="H9435" t="s">
        <v>147</v>
      </c>
      <c r="I9435" s="1">
        <v>45883</v>
      </c>
      <c r="J9435">
        <v>4025</v>
      </c>
      <c r="K9435">
        <v>73</v>
      </c>
      <c r="L9435">
        <v>161</v>
      </c>
      <c r="M9435" t="s">
        <v>117</v>
      </c>
      <c r="N9435" t="s">
        <v>40</v>
      </c>
      <c r="O9435" t="s">
        <v>14</v>
      </c>
      <c r="P9435">
        <v>9.2086000000000006</v>
      </c>
      <c r="Q9435">
        <v>1482.5846000000001</v>
      </c>
      <c r="R9435">
        <f>MONTH('COCOCART INDIA DATA'!$I9435)</f>
        <v>8</v>
      </c>
      <c r="S9435" t="str">
        <f>TEXT(Table2[[#This Row],[Date]],"mmm")</f>
        <v>Aug</v>
      </c>
      <c r="T9435">
        <f>DAY(Table2[[#This Row],[Date]])</f>
        <v>14</v>
      </c>
      <c r="U9435" t="str">
        <f>TEXT(Table2[[#This Row],[Date]],"ddd")</f>
        <v>Thu</v>
      </c>
    </row>
    <row r="9436" spans="1:21" x14ac:dyDescent="0.25">
      <c r="A9436" s="9">
        <v>2400049443</v>
      </c>
      <c r="B9436" t="s">
        <v>15</v>
      </c>
      <c r="C9436" t="s">
        <v>75</v>
      </c>
      <c r="D9436" t="s">
        <v>83</v>
      </c>
      <c r="E9436" t="s">
        <v>85</v>
      </c>
      <c r="F9436" t="s">
        <v>90</v>
      </c>
      <c r="G9436" t="s">
        <v>20</v>
      </c>
      <c r="H9436" t="s">
        <v>149</v>
      </c>
      <c r="I9436" s="1">
        <v>45883</v>
      </c>
      <c r="J9436">
        <v>4809</v>
      </c>
      <c r="K9436">
        <v>169</v>
      </c>
      <c r="L9436">
        <v>241</v>
      </c>
      <c r="M9436" t="s">
        <v>118</v>
      </c>
      <c r="N9436" t="s">
        <v>13</v>
      </c>
      <c r="O9436" t="s">
        <v>14</v>
      </c>
      <c r="P9436">
        <v>4.6592000000000002</v>
      </c>
      <c r="Q9436">
        <v>1122.8672000000001</v>
      </c>
      <c r="R9436">
        <f>MONTH('COCOCART INDIA DATA'!$I9436)</f>
        <v>8</v>
      </c>
      <c r="S9436" t="str">
        <f>TEXT(Table2[[#This Row],[Date]],"mmm")</f>
        <v>Aug</v>
      </c>
      <c r="T9436">
        <f>DAY(Table2[[#This Row],[Date]])</f>
        <v>14</v>
      </c>
      <c r="U9436" t="str">
        <f>TEXT(Table2[[#This Row],[Date]],"ddd")</f>
        <v>Thu</v>
      </c>
    </row>
    <row r="9437" spans="1:21" x14ac:dyDescent="0.25">
      <c r="A9437" s="9">
        <v>2400049444</v>
      </c>
      <c r="B9437" t="s">
        <v>50</v>
      </c>
      <c r="C9437" t="s">
        <v>75</v>
      </c>
      <c r="D9437" t="s">
        <v>83</v>
      </c>
      <c r="E9437" t="s">
        <v>85</v>
      </c>
      <c r="F9437" t="s">
        <v>91</v>
      </c>
      <c r="G9437" t="s">
        <v>39</v>
      </c>
      <c r="H9437" t="s">
        <v>149</v>
      </c>
      <c r="I9437" s="1">
        <v>45883</v>
      </c>
      <c r="J9437">
        <v>6398</v>
      </c>
      <c r="K9437">
        <v>106</v>
      </c>
      <c r="L9437">
        <v>400</v>
      </c>
      <c r="M9437" t="s">
        <v>119</v>
      </c>
      <c r="N9437" t="s">
        <v>40</v>
      </c>
      <c r="O9437" t="s">
        <v>14</v>
      </c>
      <c r="P9437">
        <v>2.8195000000000001</v>
      </c>
      <c r="Q9437">
        <v>1127.8</v>
      </c>
      <c r="R9437">
        <f>MONTH('COCOCART INDIA DATA'!$I9437)</f>
        <v>8</v>
      </c>
      <c r="S9437" t="str">
        <f>TEXT(Table2[[#This Row],[Date]],"mmm")</f>
        <v>Aug</v>
      </c>
      <c r="T9437">
        <f>DAY(Table2[[#This Row],[Date]])</f>
        <v>14</v>
      </c>
      <c r="U9437" t="str">
        <f>TEXT(Table2[[#This Row],[Date]],"ddd")</f>
        <v>Thu</v>
      </c>
    </row>
    <row r="9438" spans="1:21" x14ac:dyDescent="0.25">
      <c r="A9438" s="9">
        <v>2400049445</v>
      </c>
      <c r="B9438" t="s">
        <v>27</v>
      </c>
      <c r="C9438" t="s">
        <v>75</v>
      </c>
      <c r="D9438" t="s">
        <v>83</v>
      </c>
      <c r="E9438" t="s">
        <v>85</v>
      </c>
      <c r="F9438" t="s">
        <v>90</v>
      </c>
      <c r="G9438" t="s">
        <v>58</v>
      </c>
      <c r="H9438" t="s">
        <v>149</v>
      </c>
      <c r="I9438" s="1">
        <v>45883</v>
      </c>
      <c r="J9438">
        <v>2387</v>
      </c>
      <c r="K9438">
        <v>160</v>
      </c>
      <c r="L9438">
        <v>171</v>
      </c>
      <c r="M9438" t="s">
        <v>120</v>
      </c>
      <c r="N9438" t="s">
        <v>13</v>
      </c>
      <c r="O9438" t="s">
        <v>18</v>
      </c>
      <c r="P9438">
        <v>5.0198</v>
      </c>
      <c r="Q9438">
        <v>858.38580000000002</v>
      </c>
      <c r="R9438">
        <f>MONTH('COCOCART INDIA DATA'!$I9438)</f>
        <v>8</v>
      </c>
      <c r="S9438" t="str">
        <f>TEXT(Table2[[#This Row],[Date]],"mmm")</f>
        <v>Aug</v>
      </c>
      <c r="T9438">
        <f>DAY(Table2[[#This Row],[Date]])</f>
        <v>14</v>
      </c>
      <c r="U9438" t="str">
        <f>TEXT(Table2[[#This Row],[Date]],"ddd")</f>
        <v>Thu</v>
      </c>
    </row>
    <row r="9439" spans="1:21" x14ac:dyDescent="0.25">
      <c r="A9439" s="9">
        <v>2400049446</v>
      </c>
      <c r="B9439" t="s">
        <v>26</v>
      </c>
      <c r="C9439" t="s">
        <v>76</v>
      </c>
      <c r="D9439" t="s">
        <v>83</v>
      </c>
      <c r="E9439" t="s">
        <v>85</v>
      </c>
      <c r="F9439" t="s">
        <v>91</v>
      </c>
      <c r="G9439" t="s">
        <v>21</v>
      </c>
      <c r="H9439" t="s">
        <v>149</v>
      </c>
      <c r="I9439" s="1">
        <v>45883</v>
      </c>
      <c r="J9439">
        <v>5789</v>
      </c>
      <c r="K9439">
        <v>245</v>
      </c>
      <c r="L9439">
        <v>446</v>
      </c>
      <c r="M9439" t="s">
        <v>121</v>
      </c>
      <c r="N9439" t="s">
        <v>13</v>
      </c>
      <c r="O9439" t="s">
        <v>18</v>
      </c>
      <c r="P9439">
        <v>6.0811000000000002</v>
      </c>
      <c r="Q9439">
        <v>2712.1705999999999</v>
      </c>
      <c r="R9439">
        <f>MONTH('COCOCART INDIA DATA'!$I9439)</f>
        <v>8</v>
      </c>
      <c r="S9439" t="str">
        <f>TEXT(Table2[[#This Row],[Date]],"mmm")</f>
        <v>Aug</v>
      </c>
      <c r="T9439">
        <f>DAY(Table2[[#This Row],[Date]])</f>
        <v>14</v>
      </c>
      <c r="U9439" t="str">
        <f>TEXT(Table2[[#This Row],[Date]],"ddd")</f>
        <v>Thu</v>
      </c>
    </row>
    <row r="9440" spans="1:21" x14ac:dyDescent="0.25">
      <c r="A9440" s="9">
        <v>2400049447</v>
      </c>
      <c r="B9440" t="s">
        <v>35</v>
      </c>
      <c r="C9440" t="s">
        <v>77</v>
      </c>
      <c r="D9440" t="s">
        <v>83</v>
      </c>
      <c r="E9440" t="s">
        <v>84</v>
      </c>
      <c r="F9440" t="s">
        <v>89</v>
      </c>
      <c r="G9440" t="s">
        <v>23</v>
      </c>
      <c r="H9440" t="s">
        <v>149</v>
      </c>
      <c r="I9440" s="1">
        <v>45883</v>
      </c>
      <c r="J9440">
        <v>6769</v>
      </c>
      <c r="K9440">
        <v>60</v>
      </c>
      <c r="L9440">
        <v>219</v>
      </c>
      <c r="M9440" t="s">
        <v>122</v>
      </c>
      <c r="N9440" t="s">
        <v>17</v>
      </c>
      <c r="O9440" t="s">
        <v>18</v>
      </c>
      <c r="P9440">
        <v>7.8910999999999998</v>
      </c>
      <c r="Q9440">
        <v>1728.1508999999999</v>
      </c>
      <c r="R9440">
        <f>MONTH('COCOCART INDIA DATA'!$I9440)</f>
        <v>8</v>
      </c>
      <c r="S9440" t="str">
        <f>TEXT(Table2[[#This Row],[Date]],"mmm")</f>
        <v>Aug</v>
      </c>
      <c r="T9440">
        <f>DAY(Table2[[#This Row],[Date]])</f>
        <v>14</v>
      </c>
      <c r="U9440" t="str">
        <f>TEXT(Table2[[#This Row],[Date]],"ddd")</f>
        <v>Thu</v>
      </c>
    </row>
    <row r="9441" spans="1:21" x14ac:dyDescent="0.25">
      <c r="A9441" s="9">
        <v>2400049448</v>
      </c>
      <c r="B9441" t="s">
        <v>42</v>
      </c>
      <c r="C9441" t="s">
        <v>78</v>
      </c>
      <c r="D9441" t="s">
        <v>83</v>
      </c>
      <c r="E9441" t="s">
        <v>84</v>
      </c>
      <c r="F9441" t="s">
        <v>89</v>
      </c>
      <c r="G9441" t="s">
        <v>16</v>
      </c>
      <c r="H9441" t="s">
        <v>151</v>
      </c>
      <c r="I9441" s="1">
        <v>45883</v>
      </c>
      <c r="J9441">
        <v>3248</v>
      </c>
      <c r="K9441">
        <v>113</v>
      </c>
      <c r="L9441">
        <v>271</v>
      </c>
      <c r="M9441" t="s">
        <v>123</v>
      </c>
      <c r="N9441" t="s">
        <v>17</v>
      </c>
      <c r="O9441" t="s">
        <v>18</v>
      </c>
      <c r="P9441">
        <v>0.24049999999999999</v>
      </c>
      <c r="Q9441">
        <v>65.1755</v>
      </c>
      <c r="R9441">
        <f>MONTH('COCOCART INDIA DATA'!$I9441)</f>
        <v>8</v>
      </c>
      <c r="S9441" t="str">
        <f>TEXT(Table2[[#This Row],[Date]],"mmm")</f>
        <v>Aug</v>
      </c>
      <c r="T9441">
        <f>DAY(Table2[[#This Row],[Date]])</f>
        <v>14</v>
      </c>
      <c r="U9441" t="str">
        <f>TEXT(Table2[[#This Row],[Date]],"ddd")</f>
        <v>Thu</v>
      </c>
    </row>
    <row r="9442" spans="1:21" x14ac:dyDescent="0.25">
      <c r="A9442" s="9">
        <v>2400049449</v>
      </c>
      <c r="B9442" t="s">
        <v>56</v>
      </c>
      <c r="C9442" t="s">
        <v>78</v>
      </c>
      <c r="D9442" t="s">
        <v>83</v>
      </c>
      <c r="E9442" t="s">
        <v>85</v>
      </c>
      <c r="F9442" t="s">
        <v>90</v>
      </c>
      <c r="G9442" t="s">
        <v>28</v>
      </c>
      <c r="H9442" t="s">
        <v>151</v>
      </c>
      <c r="I9442" s="1">
        <v>45883</v>
      </c>
      <c r="J9442">
        <v>11473</v>
      </c>
      <c r="K9442">
        <v>290</v>
      </c>
      <c r="L9442">
        <v>499</v>
      </c>
      <c r="M9442" t="s">
        <v>124</v>
      </c>
      <c r="N9442" t="s">
        <v>17</v>
      </c>
      <c r="O9442" t="s">
        <v>18</v>
      </c>
      <c r="P9442">
        <v>1.7625</v>
      </c>
      <c r="Q9442">
        <v>879.48749999999995</v>
      </c>
      <c r="R9442">
        <f>MONTH('COCOCART INDIA DATA'!$I9442)</f>
        <v>8</v>
      </c>
      <c r="S9442" t="str">
        <f>TEXT(Table2[[#This Row],[Date]],"mmm")</f>
        <v>Aug</v>
      </c>
      <c r="T9442">
        <f>DAY(Table2[[#This Row],[Date]])</f>
        <v>14</v>
      </c>
      <c r="U9442" t="str">
        <f>TEXT(Table2[[#This Row],[Date]],"ddd")</f>
        <v>Thu</v>
      </c>
    </row>
    <row r="9443" spans="1:21" x14ac:dyDescent="0.25">
      <c r="A9443" s="9">
        <v>2400049450</v>
      </c>
      <c r="B9443" t="s">
        <v>15</v>
      </c>
      <c r="C9443" t="s">
        <v>79</v>
      </c>
      <c r="D9443" t="s">
        <v>83</v>
      </c>
      <c r="E9443" t="s">
        <v>85</v>
      </c>
      <c r="F9443" t="s">
        <v>91</v>
      </c>
      <c r="G9443" t="s">
        <v>12</v>
      </c>
      <c r="H9443" t="s">
        <v>151</v>
      </c>
      <c r="I9443" s="1">
        <v>45883</v>
      </c>
      <c r="J9443">
        <v>819</v>
      </c>
      <c r="K9443">
        <v>135</v>
      </c>
      <c r="L9443">
        <v>49</v>
      </c>
      <c r="M9443" t="s">
        <v>125</v>
      </c>
      <c r="N9443" t="s">
        <v>13</v>
      </c>
      <c r="O9443" t="s">
        <v>14</v>
      </c>
      <c r="P9443">
        <v>6.0983000000000001</v>
      </c>
      <c r="Q9443">
        <v>298.81670000000003</v>
      </c>
      <c r="R9443">
        <f>MONTH('COCOCART INDIA DATA'!$I9443)</f>
        <v>8</v>
      </c>
      <c r="S9443" t="str">
        <f>TEXT(Table2[[#This Row],[Date]],"mmm")</f>
        <v>Aug</v>
      </c>
      <c r="T9443">
        <f>DAY(Table2[[#This Row],[Date]])</f>
        <v>14</v>
      </c>
      <c r="U9443" t="str">
        <f>TEXT(Table2[[#This Row],[Date]],"ddd")</f>
        <v>Thu</v>
      </c>
    </row>
    <row r="9444" spans="1:21" x14ac:dyDescent="0.25">
      <c r="A9444" s="9">
        <v>2400049451</v>
      </c>
      <c r="B9444" t="s">
        <v>26</v>
      </c>
      <c r="C9444" t="s">
        <v>80</v>
      </c>
      <c r="D9444" t="s">
        <v>83</v>
      </c>
      <c r="E9444" t="s">
        <v>85</v>
      </c>
      <c r="F9444" t="s">
        <v>90</v>
      </c>
      <c r="G9444" t="s">
        <v>46</v>
      </c>
      <c r="H9444" t="s">
        <v>153</v>
      </c>
      <c r="I9444" s="1">
        <v>45883</v>
      </c>
      <c r="J9444">
        <v>6195</v>
      </c>
      <c r="K9444">
        <v>66</v>
      </c>
      <c r="L9444">
        <v>239</v>
      </c>
      <c r="M9444" t="s">
        <v>126</v>
      </c>
      <c r="N9444" t="s">
        <v>40</v>
      </c>
      <c r="O9444" t="s">
        <v>18</v>
      </c>
      <c r="P9444">
        <v>4.7065000000000001</v>
      </c>
      <c r="Q9444">
        <v>1124.8534999999999</v>
      </c>
      <c r="R9444">
        <f>MONTH('COCOCART INDIA DATA'!$I9444)</f>
        <v>8</v>
      </c>
      <c r="S9444" t="str">
        <f>TEXT(Table2[[#This Row],[Date]],"mmm")</f>
        <v>Aug</v>
      </c>
      <c r="T9444">
        <f>DAY(Table2[[#This Row],[Date]])</f>
        <v>14</v>
      </c>
      <c r="U9444" t="str">
        <f>TEXT(Table2[[#This Row],[Date]],"ddd")</f>
        <v>Thu</v>
      </c>
    </row>
    <row r="9445" spans="1:21" x14ac:dyDescent="0.25">
      <c r="A9445" s="9">
        <v>2400049452</v>
      </c>
      <c r="B9445" t="s">
        <v>31</v>
      </c>
      <c r="C9445" t="s">
        <v>79</v>
      </c>
      <c r="D9445" t="s">
        <v>83</v>
      </c>
      <c r="E9445" t="s">
        <v>85</v>
      </c>
      <c r="F9445" t="s">
        <v>91</v>
      </c>
      <c r="G9445" t="s">
        <v>46</v>
      </c>
      <c r="H9445" t="s">
        <v>153</v>
      </c>
      <c r="I9445" s="1">
        <v>45883</v>
      </c>
      <c r="J9445">
        <v>2961</v>
      </c>
      <c r="K9445">
        <v>24</v>
      </c>
      <c r="L9445">
        <v>119</v>
      </c>
      <c r="M9445" t="s">
        <v>127</v>
      </c>
      <c r="N9445" t="s">
        <v>40</v>
      </c>
      <c r="O9445" t="s">
        <v>18</v>
      </c>
      <c r="P9445">
        <v>4.7065000000000001</v>
      </c>
      <c r="Q9445">
        <v>560.07349999999997</v>
      </c>
      <c r="R9445">
        <f>MONTH('COCOCART INDIA DATA'!$I9445)</f>
        <v>8</v>
      </c>
      <c r="S9445" t="str">
        <f>TEXT(Table2[[#This Row],[Date]],"mmm")</f>
        <v>Aug</v>
      </c>
      <c r="T9445">
        <f>DAY(Table2[[#This Row],[Date]])</f>
        <v>14</v>
      </c>
      <c r="U9445" t="str">
        <f>TEXT(Table2[[#This Row],[Date]],"ddd")</f>
        <v>Thu</v>
      </c>
    </row>
    <row r="9446" spans="1:21" x14ac:dyDescent="0.25">
      <c r="A9446" s="9">
        <v>2400049453</v>
      </c>
      <c r="B9446" t="s">
        <v>19</v>
      </c>
      <c r="C9446" t="s">
        <v>79</v>
      </c>
      <c r="D9446" t="s">
        <v>83</v>
      </c>
      <c r="E9446" t="s">
        <v>84</v>
      </c>
      <c r="F9446" t="s">
        <v>88</v>
      </c>
      <c r="G9446" t="s">
        <v>43</v>
      </c>
      <c r="H9446" t="s">
        <v>153</v>
      </c>
      <c r="I9446" s="1">
        <v>45883</v>
      </c>
      <c r="J9446">
        <v>3360</v>
      </c>
      <c r="K9446">
        <v>247</v>
      </c>
      <c r="L9446">
        <v>147</v>
      </c>
      <c r="M9446" t="s">
        <v>128</v>
      </c>
      <c r="N9446" t="s">
        <v>40</v>
      </c>
      <c r="O9446" t="s">
        <v>14</v>
      </c>
      <c r="P9446">
        <v>9.2086000000000006</v>
      </c>
      <c r="Q9446">
        <v>1353.6642000000002</v>
      </c>
      <c r="R9446">
        <f>MONTH('COCOCART INDIA DATA'!$I9446)</f>
        <v>8</v>
      </c>
      <c r="S9446" t="str">
        <f>TEXT(Table2[[#This Row],[Date]],"mmm")</f>
        <v>Aug</v>
      </c>
      <c r="T9446">
        <f>DAY(Table2[[#This Row],[Date]])</f>
        <v>14</v>
      </c>
      <c r="U9446" t="str">
        <f>TEXT(Table2[[#This Row],[Date]],"ddd")</f>
        <v>Thu</v>
      </c>
    </row>
    <row r="9447" spans="1:21" x14ac:dyDescent="0.25">
      <c r="A9447" s="9">
        <v>2400049454</v>
      </c>
      <c r="B9447" t="s">
        <v>50</v>
      </c>
      <c r="C9447" t="s">
        <v>80</v>
      </c>
      <c r="D9447" t="s">
        <v>83</v>
      </c>
      <c r="E9447" t="s">
        <v>84</v>
      </c>
      <c r="F9447" t="s">
        <v>89</v>
      </c>
      <c r="G9447" t="s">
        <v>54</v>
      </c>
      <c r="H9447" t="s">
        <v>153</v>
      </c>
      <c r="I9447" s="1">
        <v>45883</v>
      </c>
      <c r="J9447">
        <v>10059</v>
      </c>
      <c r="K9447">
        <v>284</v>
      </c>
      <c r="L9447">
        <v>592</v>
      </c>
      <c r="M9447" t="s">
        <v>129</v>
      </c>
      <c r="N9447" t="s">
        <v>13</v>
      </c>
      <c r="O9447" t="s">
        <v>14</v>
      </c>
      <c r="P9447">
        <v>13.3485</v>
      </c>
      <c r="Q9447">
        <v>7902.3119999999999</v>
      </c>
      <c r="R9447">
        <f>MONTH('COCOCART INDIA DATA'!$I9447)</f>
        <v>8</v>
      </c>
      <c r="S9447" t="str">
        <f>TEXT(Table2[[#This Row],[Date]],"mmm")</f>
        <v>Aug</v>
      </c>
      <c r="T9447">
        <f>DAY(Table2[[#This Row],[Date]])</f>
        <v>14</v>
      </c>
      <c r="U9447" t="str">
        <f>TEXT(Table2[[#This Row],[Date]],"ddd")</f>
        <v>Thu</v>
      </c>
    </row>
    <row r="9448" spans="1:21" x14ac:dyDescent="0.25">
      <c r="A9448" s="9">
        <v>2400049455</v>
      </c>
      <c r="B9448" t="s">
        <v>44</v>
      </c>
      <c r="C9448" t="s">
        <v>79</v>
      </c>
      <c r="D9448" t="s">
        <v>83</v>
      </c>
      <c r="E9448" t="s">
        <v>85</v>
      </c>
      <c r="F9448" t="s">
        <v>90</v>
      </c>
      <c r="G9448" t="s">
        <v>43</v>
      </c>
      <c r="H9448" t="s">
        <v>153</v>
      </c>
      <c r="I9448" s="1">
        <v>45883</v>
      </c>
      <c r="J9448">
        <v>5257</v>
      </c>
      <c r="K9448">
        <v>278</v>
      </c>
      <c r="L9448">
        <v>229</v>
      </c>
      <c r="M9448" t="s">
        <v>130</v>
      </c>
      <c r="N9448" t="s">
        <v>40</v>
      </c>
      <c r="O9448" t="s">
        <v>14</v>
      </c>
      <c r="P9448">
        <v>9.2086000000000006</v>
      </c>
      <c r="Q9448">
        <v>2108.7694000000001</v>
      </c>
      <c r="R9448">
        <f>MONTH('COCOCART INDIA DATA'!$I9448)</f>
        <v>8</v>
      </c>
      <c r="S9448" t="str">
        <f>TEXT(Table2[[#This Row],[Date]],"mmm")</f>
        <v>Aug</v>
      </c>
      <c r="T9448">
        <f>DAY(Table2[[#This Row],[Date]])</f>
        <v>14</v>
      </c>
      <c r="U9448" t="str">
        <f>TEXT(Table2[[#This Row],[Date]],"ddd")</f>
        <v>Thu</v>
      </c>
    </row>
    <row r="9449" spans="1:21" x14ac:dyDescent="0.25">
      <c r="A9449" s="9">
        <v>2400049456</v>
      </c>
      <c r="B9449" t="s">
        <v>51</v>
      </c>
      <c r="C9449" t="s">
        <v>79</v>
      </c>
      <c r="D9449" t="s">
        <v>83</v>
      </c>
      <c r="E9449" t="s">
        <v>85</v>
      </c>
      <c r="F9449" t="s">
        <v>91</v>
      </c>
      <c r="G9449" t="s">
        <v>58</v>
      </c>
      <c r="H9449" t="s">
        <v>153</v>
      </c>
      <c r="I9449" s="1">
        <v>45883</v>
      </c>
      <c r="J9449">
        <v>1596</v>
      </c>
      <c r="K9449">
        <v>244</v>
      </c>
      <c r="L9449">
        <v>84</v>
      </c>
      <c r="M9449" t="s">
        <v>131</v>
      </c>
      <c r="N9449" t="s">
        <v>13</v>
      </c>
      <c r="O9449" t="s">
        <v>18</v>
      </c>
      <c r="P9449">
        <v>5.0198</v>
      </c>
      <c r="Q9449">
        <v>421.66320000000002</v>
      </c>
      <c r="R9449">
        <f>MONTH('COCOCART INDIA DATA'!$I9449)</f>
        <v>8</v>
      </c>
      <c r="S9449" t="str">
        <f>TEXT(Table2[[#This Row],[Date]],"mmm")</f>
        <v>Aug</v>
      </c>
      <c r="T9449">
        <f>DAY(Table2[[#This Row],[Date]])</f>
        <v>14</v>
      </c>
      <c r="U9449" t="str">
        <f>TEXT(Table2[[#This Row],[Date]],"ddd")</f>
        <v>Thu</v>
      </c>
    </row>
    <row r="9450" spans="1:21" x14ac:dyDescent="0.25">
      <c r="A9450" s="9">
        <v>2400049457</v>
      </c>
      <c r="B9450" t="s">
        <v>19</v>
      </c>
      <c r="C9450" t="s">
        <v>79</v>
      </c>
      <c r="D9450" t="s">
        <v>83</v>
      </c>
      <c r="E9450" t="s">
        <v>85</v>
      </c>
      <c r="F9450" t="s">
        <v>90</v>
      </c>
      <c r="G9450" t="s">
        <v>30</v>
      </c>
      <c r="H9450" t="s">
        <v>153</v>
      </c>
      <c r="I9450" s="1">
        <v>45883</v>
      </c>
      <c r="J9450">
        <v>8316</v>
      </c>
      <c r="K9450">
        <v>85</v>
      </c>
      <c r="L9450">
        <v>320</v>
      </c>
      <c r="M9450" t="s">
        <v>132</v>
      </c>
      <c r="N9450" t="s">
        <v>13</v>
      </c>
      <c r="O9450" t="s">
        <v>18</v>
      </c>
      <c r="P9450">
        <v>0.89900000000000002</v>
      </c>
      <c r="Q9450">
        <v>287.68</v>
      </c>
      <c r="R9450">
        <f>MONTH('COCOCART INDIA DATA'!$I9450)</f>
        <v>8</v>
      </c>
      <c r="S9450" t="str">
        <f>TEXT(Table2[[#This Row],[Date]],"mmm")</f>
        <v>Aug</v>
      </c>
      <c r="T9450">
        <f>DAY(Table2[[#This Row],[Date]])</f>
        <v>14</v>
      </c>
      <c r="U9450" t="str">
        <f>TEXT(Table2[[#This Row],[Date]],"ddd")</f>
        <v>Thu</v>
      </c>
    </row>
    <row r="9451" spans="1:21" x14ac:dyDescent="0.25">
      <c r="A9451" s="9">
        <v>2400049458</v>
      </c>
      <c r="B9451" t="s">
        <v>15</v>
      </c>
      <c r="C9451" t="s">
        <v>79</v>
      </c>
      <c r="D9451" t="s">
        <v>83</v>
      </c>
      <c r="E9451" t="s">
        <v>85</v>
      </c>
      <c r="F9451" t="s">
        <v>91</v>
      </c>
      <c r="G9451" t="s">
        <v>52</v>
      </c>
      <c r="H9451" t="s">
        <v>152</v>
      </c>
      <c r="I9451" s="1">
        <v>45883</v>
      </c>
      <c r="J9451">
        <v>3283</v>
      </c>
      <c r="K9451">
        <v>356</v>
      </c>
      <c r="L9451">
        <v>235</v>
      </c>
      <c r="M9451" t="s">
        <v>133</v>
      </c>
      <c r="N9451" t="s">
        <v>40</v>
      </c>
      <c r="O9451" t="s">
        <v>14</v>
      </c>
      <c r="P9451">
        <v>2.8</v>
      </c>
      <c r="Q9451">
        <v>658</v>
      </c>
      <c r="R9451">
        <f>MONTH('COCOCART INDIA DATA'!$I9451)</f>
        <v>8</v>
      </c>
      <c r="S9451" t="str">
        <f>TEXT(Table2[[#This Row],[Date]],"mmm")</f>
        <v>Aug</v>
      </c>
      <c r="T9451">
        <f>DAY(Table2[[#This Row],[Date]])</f>
        <v>14</v>
      </c>
      <c r="U9451" t="str">
        <f>TEXT(Table2[[#This Row],[Date]],"ddd")</f>
        <v>Thu</v>
      </c>
    </row>
    <row r="9452" spans="1:21" x14ac:dyDescent="0.25">
      <c r="A9452" s="9">
        <v>2400049459</v>
      </c>
      <c r="B9452" t="s">
        <v>19</v>
      </c>
      <c r="C9452" t="s">
        <v>66</v>
      </c>
      <c r="D9452" t="s">
        <v>82</v>
      </c>
      <c r="E9452" t="s">
        <v>84</v>
      </c>
      <c r="F9452" t="s">
        <v>89</v>
      </c>
      <c r="G9452" t="s">
        <v>41</v>
      </c>
      <c r="H9452" t="s">
        <v>152</v>
      </c>
      <c r="I9452" s="1">
        <v>45883</v>
      </c>
      <c r="J9452">
        <v>6727</v>
      </c>
      <c r="K9452">
        <v>113</v>
      </c>
      <c r="L9452">
        <v>217</v>
      </c>
      <c r="M9452" t="s">
        <v>134</v>
      </c>
      <c r="N9452" t="s">
        <v>40</v>
      </c>
      <c r="O9452" t="s">
        <v>14</v>
      </c>
      <c r="P9452">
        <v>6.3415999999999997</v>
      </c>
      <c r="Q9452">
        <v>1376.1271999999999</v>
      </c>
      <c r="R9452">
        <f>MONTH('COCOCART INDIA DATA'!$I9452)</f>
        <v>8</v>
      </c>
      <c r="S9452" t="str">
        <f>TEXT(Table2[[#This Row],[Date]],"mmm")</f>
        <v>Aug</v>
      </c>
      <c r="T9452">
        <f>DAY(Table2[[#This Row],[Date]])</f>
        <v>14</v>
      </c>
      <c r="U9452" t="str">
        <f>TEXT(Table2[[#This Row],[Date]],"ddd")</f>
        <v>Thu</v>
      </c>
    </row>
    <row r="9453" spans="1:21" x14ac:dyDescent="0.25">
      <c r="A9453" s="9">
        <v>2400049460</v>
      </c>
      <c r="B9453" t="s">
        <v>29</v>
      </c>
      <c r="C9453" t="s">
        <v>66</v>
      </c>
      <c r="D9453" t="s">
        <v>83</v>
      </c>
      <c r="E9453" t="s">
        <v>84</v>
      </c>
      <c r="F9453" t="s">
        <v>89</v>
      </c>
      <c r="G9453" t="s">
        <v>25</v>
      </c>
      <c r="H9453" t="s">
        <v>152</v>
      </c>
      <c r="I9453" s="1">
        <v>45883</v>
      </c>
      <c r="J9453">
        <v>1344</v>
      </c>
      <c r="K9453">
        <v>252</v>
      </c>
      <c r="L9453">
        <v>68</v>
      </c>
      <c r="M9453" t="s">
        <v>135</v>
      </c>
      <c r="N9453" t="s">
        <v>13</v>
      </c>
      <c r="O9453" t="s">
        <v>18</v>
      </c>
      <c r="P9453">
        <v>0.69579999999999997</v>
      </c>
      <c r="Q9453">
        <v>47.314399999999999</v>
      </c>
      <c r="R9453">
        <f>MONTH('COCOCART INDIA DATA'!$I9453)</f>
        <v>8</v>
      </c>
      <c r="S9453" t="str">
        <f>TEXT(Table2[[#This Row],[Date]],"mmm")</f>
        <v>Aug</v>
      </c>
      <c r="T9453">
        <f>DAY(Table2[[#This Row],[Date]])</f>
        <v>14</v>
      </c>
      <c r="U9453" t="str">
        <f>TEXT(Table2[[#This Row],[Date]],"ddd")</f>
        <v>Thu</v>
      </c>
    </row>
    <row r="9454" spans="1:21" x14ac:dyDescent="0.25">
      <c r="A9454" s="9">
        <v>2400049461</v>
      </c>
      <c r="B9454" t="s">
        <v>34</v>
      </c>
      <c r="C9454" t="s">
        <v>66</v>
      </c>
      <c r="D9454" t="s">
        <v>82</v>
      </c>
      <c r="E9454" t="s">
        <v>85</v>
      </c>
      <c r="F9454" t="s">
        <v>90</v>
      </c>
      <c r="G9454" t="s">
        <v>36</v>
      </c>
      <c r="H9454" t="s">
        <v>146</v>
      </c>
      <c r="I9454" s="1">
        <v>45883</v>
      </c>
      <c r="J9454">
        <v>4774</v>
      </c>
      <c r="K9454">
        <v>72</v>
      </c>
      <c r="L9454">
        <v>319</v>
      </c>
      <c r="M9454" t="s">
        <v>136</v>
      </c>
      <c r="N9454" t="s">
        <v>13</v>
      </c>
      <c r="O9454" t="s">
        <v>14</v>
      </c>
      <c r="P9454">
        <v>2.2656000000000001</v>
      </c>
      <c r="Q9454">
        <v>722.72640000000001</v>
      </c>
      <c r="R9454">
        <f>MONTH('COCOCART INDIA DATA'!$I9454)</f>
        <v>8</v>
      </c>
      <c r="S9454" t="str">
        <f>TEXT(Table2[[#This Row],[Date]],"mmm")</f>
        <v>Aug</v>
      </c>
      <c r="T9454">
        <f>DAY(Table2[[#This Row],[Date]])</f>
        <v>14</v>
      </c>
      <c r="U9454" t="str">
        <f>TEXT(Table2[[#This Row],[Date]],"ddd")</f>
        <v>Thu</v>
      </c>
    </row>
    <row r="9455" spans="1:21" x14ac:dyDescent="0.25">
      <c r="A9455" s="9">
        <v>2400049462</v>
      </c>
      <c r="B9455" t="s">
        <v>19</v>
      </c>
      <c r="C9455" t="s">
        <v>66</v>
      </c>
      <c r="D9455" t="s">
        <v>83</v>
      </c>
      <c r="E9455" t="s">
        <v>85</v>
      </c>
      <c r="F9455" t="s">
        <v>91</v>
      </c>
      <c r="G9455" t="s">
        <v>32</v>
      </c>
      <c r="H9455" t="s">
        <v>147</v>
      </c>
      <c r="I9455" s="1">
        <v>45883</v>
      </c>
      <c r="J9455">
        <v>399</v>
      </c>
      <c r="K9455">
        <v>243</v>
      </c>
      <c r="L9455">
        <v>14</v>
      </c>
      <c r="M9455" t="s">
        <v>137</v>
      </c>
      <c r="N9455" t="s">
        <v>13</v>
      </c>
      <c r="O9455" t="s">
        <v>14</v>
      </c>
      <c r="P9455">
        <v>1.8652</v>
      </c>
      <c r="Q9455">
        <v>26.1128</v>
      </c>
      <c r="R9455">
        <f>MONTH('COCOCART INDIA DATA'!$I9455)</f>
        <v>8</v>
      </c>
      <c r="S9455" t="str">
        <f>TEXT(Table2[[#This Row],[Date]],"mmm")</f>
        <v>Aug</v>
      </c>
      <c r="T9455">
        <f>DAY(Table2[[#This Row],[Date]])</f>
        <v>14</v>
      </c>
      <c r="U9455" t="str">
        <f>TEXT(Table2[[#This Row],[Date]],"ddd")</f>
        <v>Thu</v>
      </c>
    </row>
    <row r="9456" spans="1:21" x14ac:dyDescent="0.25">
      <c r="A9456" s="9">
        <v>2400049463</v>
      </c>
      <c r="B9456" t="s">
        <v>35</v>
      </c>
      <c r="C9456" t="s">
        <v>66</v>
      </c>
      <c r="D9456" t="s">
        <v>83</v>
      </c>
      <c r="E9456" t="s">
        <v>85</v>
      </c>
      <c r="F9456" t="s">
        <v>90</v>
      </c>
      <c r="G9456" t="s">
        <v>32</v>
      </c>
      <c r="H9456" t="s">
        <v>148</v>
      </c>
      <c r="I9456" s="1">
        <v>45883</v>
      </c>
      <c r="J9456">
        <v>3024</v>
      </c>
      <c r="K9456">
        <v>301</v>
      </c>
      <c r="L9456">
        <v>121</v>
      </c>
      <c r="M9456" t="s">
        <v>138</v>
      </c>
      <c r="N9456" t="s">
        <v>13</v>
      </c>
      <c r="O9456" t="s">
        <v>14</v>
      </c>
      <c r="P9456">
        <v>1.8652</v>
      </c>
      <c r="Q9456">
        <v>225.6892</v>
      </c>
      <c r="R9456">
        <f>MONTH('COCOCART INDIA DATA'!$I9456)</f>
        <v>8</v>
      </c>
      <c r="S9456" t="str">
        <f>TEXT(Table2[[#This Row],[Date]],"mmm")</f>
        <v>Aug</v>
      </c>
      <c r="T9456">
        <f>DAY(Table2[[#This Row],[Date]])</f>
        <v>14</v>
      </c>
      <c r="U9456" t="str">
        <f>TEXT(Table2[[#This Row],[Date]],"ddd")</f>
        <v>Thu</v>
      </c>
    </row>
    <row r="9457" spans="1:21" x14ac:dyDescent="0.25">
      <c r="A9457" s="9">
        <v>2400049464</v>
      </c>
      <c r="B9457" t="s">
        <v>57</v>
      </c>
      <c r="C9457" t="s">
        <v>67</v>
      </c>
      <c r="D9457" t="s">
        <v>83</v>
      </c>
      <c r="E9457" t="s">
        <v>85</v>
      </c>
      <c r="F9457" t="s">
        <v>91</v>
      </c>
      <c r="G9457" t="s">
        <v>54</v>
      </c>
      <c r="H9457" t="s">
        <v>149</v>
      </c>
      <c r="I9457" s="1">
        <v>45883</v>
      </c>
      <c r="J9457">
        <v>602</v>
      </c>
      <c r="K9457">
        <v>126</v>
      </c>
      <c r="L9457">
        <v>41</v>
      </c>
      <c r="M9457" t="s">
        <v>139</v>
      </c>
      <c r="N9457" t="s">
        <v>13</v>
      </c>
      <c r="O9457" t="s">
        <v>14</v>
      </c>
      <c r="P9457">
        <v>13.3485</v>
      </c>
      <c r="Q9457">
        <v>547.2885</v>
      </c>
      <c r="R9457">
        <f>MONTH('COCOCART INDIA DATA'!$I9457)</f>
        <v>8</v>
      </c>
      <c r="S9457" t="str">
        <f>TEXT(Table2[[#This Row],[Date]],"mmm")</f>
        <v>Aug</v>
      </c>
      <c r="T9457">
        <f>DAY(Table2[[#This Row],[Date]])</f>
        <v>14</v>
      </c>
      <c r="U9457" t="str">
        <f>TEXT(Table2[[#This Row],[Date]],"ddd")</f>
        <v>Thu</v>
      </c>
    </row>
    <row r="9458" spans="1:21" x14ac:dyDescent="0.25">
      <c r="A9458" s="9">
        <v>2400049465</v>
      </c>
      <c r="B9458" t="s">
        <v>47</v>
      </c>
      <c r="C9458" t="s">
        <v>68</v>
      </c>
      <c r="D9458" t="s">
        <v>83</v>
      </c>
      <c r="E9458" t="s">
        <v>84</v>
      </c>
      <c r="F9458" t="s">
        <v>88</v>
      </c>
      <c r="G9458" t="s">
        <v>48</v>
      </c>
      <c r="H9458" t="s">
        <v>150</v>
      </c>
      <c r="I9458" s="1">
        <v>45884</v>
      </c>
      <c r="J9458">
        <v>8673</v>
      </c>
      <c r="K9458">
        <v>94</v>
      </c>
      <c r="L9458">
        <v>434</v>
      </c>
      <c r="M9458" t="s">
        <v>140</v>
      </c>
      <c r="N9458" t="s">
        <v>40</v>
      </c>
      <c r="O9458" t="s">
        <v>18</v>
      </c>
      <c r="P9458">
        <v>11.4688</v>
      </c>
      <c r="Q9458">
        <v>4977.4592000000002</v>
      </c>
      <c r="R9458">
        <f>MONTH('COCOCART INDIA DATA'!$I9458)</f>
        <v>8</v>
      </c>
      <c r="S9458" t="str">
        <f>TEXT(Table2[[#This Row],[Date]],"mmm")</f>
        <v>Aug</v>
      </c>
      <c r="T9458">
        <f>DAY(Table2[[#This Row],[Date]])</f>
        <v>15</v>
      </c>
      <c r="U9458" t="str">
        <f>TEXT(Table2[[#This Row],[Date]],"ddd")</f>
        <v>Fri</v>
      </c>
    </row>
    <row r="9459" spans="1:21" x14ac:dyDescent="0.25">
      <c r="A9459" s="9">
        <v>2400049466</v>
      </c>
      <c r="B9459" t="s">
        <v>55</v>
      </c>
      <c r="C9459" t="s">
        <v>69</v>
      </c>
      <c r="D9459" t="s">
        <v>83</v>
      </c>
      <c r="E9459" t="s">
        <v>84</v>
      </c>
      <c r="F9459" t="s">
        <v>89</v>
      </c>
      <c r="G9459" t="s">
        <v>58</v>
      </c>
      <c r="H9459" t="s">
        <v>151</v>
      </c>
      <c r="I9459" s="1">
        <v>45884</v>
      </c>
      <c r="J9459">
        <v>12404</v>
      </c>
      <c r="K9459">
        <v>192</v>
      </c>
      <c r="L9459">
        <v>591</v>
      </c>
      <c r="M9459" t="s">
        <v>141</v>
      </c>
      <c r="N9459" t="s">
        <v>13</v>
      </c>
      <c r="O9459" t="s">
        <v>18</v>
      </c>
      <c r="P9459">
        <v>5.0198</v>
      </c>
      <c r="Q9459">
        <v>2966.7017999999998</v>
      </c>
      <c r="R9459">
        <f>MONTH('COCOCART INDIA DATA'!$I9459)</f>
        <v>8</v>
      </c>
      <c r="S9459" t="str">
        <f>TEXT(Table2[[#This Row],[Date]],"mmm")</f>
        <v>Aug</v>
      </c>
      <c r="T9459">
        <f>DAY(Table2[[#This Row],[Date]])</f>
        <v>15</v>
      </c>
      <c r="U9459" t="str">
        <f>TEXT(Table2[[#This Row],[Date]],"ddd")</f>
        <v>Fri</v>
      </c>
    </row>
    <row r="9460" spans="1:21" x14ac:dyDescent="0.25">
      <c r="A9460" s="9">
        <v>2400049467</v>
      </c>
      <c r="B9460" t="s">
        <v>62</v>
      </c>
      <c r="C9460" t="s">
        <v>70</v>
      </c>
      <c r="D9460" t="s">
        <v>83</v>
      </c>
      <c r="E9460" t="s">
        <v>85</v>
      </c>
      <c r="F9460" t="s">
        <v>90</v>
      </c>
      <c r="G9460" t="s">
        <v>39</v>
      </c>
      <c r="H9460" t="s">
        <v>152</v>
      </c>
      <c r="I9460" s="1">
        <v>45884</v>
      </c>
      <c r="J9460">
        <v>9541</v>
      </c>
      <c r="K9460">
        <v>54</v>
      </c>
      <c r="L9460">
        <v>637</v>
      </c>
      <c r="M9460" t="s">
        <v>142</v>
      </c>
      <c r="N9460" t="s">
        <v>40</v>
      </c>
      <c r="O9460" t="s">
        <v>14</v>
      </c>
      <c r="P9460">
        <v>2.8195000000000001</v>
      </c>
      <c r="Q9460">
        <v>1796.0215000000001</v>
      </c>
      <c r="R9460">
        <f>MONTH('COCOCART INDIA DATA'!$I9460)</f>
        <v>8</v>
      </c>
      <c r="S9460" t="str">
        <f>TEXT(Table2[[#This Row],[Date]],"mmm")</f>
        <v>Aug</v>
      </c>
      <c r="T9460">
        <f>DAY(Table2[[#This Row],[Date]])</f>
        <v>15</v>
      </c>
      <c r="U9460" t="str">
        <f>TEXT(Table2[[#This Row],[Date]],"ddd")</f>
        <v>Fri</v>
      </c>
    </row>
    <row r="9461" spans="1:21" x14ac:dyDescent="0.25">
      <c r="A9461" s="9">
        <v>2400049468</v>
      </c>
      <c r="B9461" t="s">
        <v>55</v>
      </c>
      <c r="C9461" t="s">
        <v>70</v>
      </c>
      <c r="D9461" t="s">
        <v>83</v>
      </c>
      <c r="E9461" t="s">
        <v>85</v>
      </c>
      <c r="F9461" t="s">
        <v>91</v>
      </c>
      <c r="G9461" t="s">
        <v>54</v>
      </c>
      <c r="H9461" t="s">
        <v>153</v>
      </c>
      <c r="I9461" s="1">
        <v>45884</v>
      </c>
      <c r="J9461">
        <v>483</v>
      </c>
      <c r="K9461">
        <v>180</v>
      </c>
      <c r="L9461">
        <v>25</v>
      </c>
      <c r="M9461" t="s">
        <v>143</v>
      </c>
      <c r="N9461" t="s">
        <v>13</v>
      </c>
      <c r="O9461" t="s">
        <v>14</v>
      </c>
      <c r="P9461">
        <v>13.3485</v>
      </c>
      <c r="Q9461">
        <v>333.71249999999998</v>
      </c>
      <c r="R9461">
        <f>MONTH('COCOCART INDIA DATA'!$I9461)</f>
        <v>8</v>
      </c>
      <c r="S9461" t="str">
        <f>TEXT(Table2[[#This Row],[Date]],"mmm")</f>
        <v>Aug</v>
      </c>
      <c r="T9461">
        <f>DAY(Table2[[#This Row],[Date]])</f>
        <v>15</v>
      </c>
      <c r="U9461" t="str">
        <f>TEXT(Table2[[#This Row],[Date]],"ddd")</f>
        <v>Fri</v>
      </c>
    </row>
    <row r="9462" spans="1:21" x14ac:dyDescent="0.25">
      <c r="A9462" s="9">
        <v>2400049469</v>
      </c>
      <c r="B9462" t="s">
        <v>62</v>
      </c>
      <c r="C9462" t="s">
        <v>71</v>
      </c>
      <c r="D9462" t="s">
        <v>82</v>
      </c>
      <c r="E9462" t="s">
        <v>85</v>
      </c>
      <c r="F9462" t="s">
        <v>90</v>
      </c>
      <c r="G9462" t="s">
        <v>45</v>
      </c>
      <c r="H9462" t="s">
        <v>154</v>
      </c>
      <c r="I9462" s="1">
        <v>45884</v>
      </c>
      <c r="J9462">
        <v>2709</v>
      </c>
      <c r="K9462">
        <v>173</v>
      </c>
      <c r="L9462">
        <v>97</v>
      </c>
      <c r="M9462" t="s">
        <v>41</v>
      </c>
      <c r="N9462" t="s">
        <v>17</v>
      </c>
      <c r="O9462" t="s">
        <v>14</v>
      </c>
      <c r="P9462">
        <v>2.4773999999999998</v>
      </c>
      <c r="Q9462">
        <v>240.30779999999999</v>
      </c>
      <c r="R9462">
        <f>MONTH('COCOCART INDIA DATA'!$I9462)</f>
        <v>8</v>
      </c>
      <c r="S9462" t="str">
        <f>TEXT(Table2[[#This Row],[Date]],"mmm")</f>
        <v>Aug</v>
      </c>
      <c r="T9462">
        <f>DAY(Table2[[#This Row],[Date]])</f>
        <v>15</v>
      </c>
      <c r="U9462" t="str">
        <f>TEXT(Table2[[#This Row],[Date]],"ddd")</f>
        <v>Fri</v>
      </c>
    </row>
    <row r="9463" spans="1:21" x14ac:dyDescent="0.25">
      <c r="A9463" s="9">
        <v>2400049470</v>
      </c>
      <c r="B9463" t="s">
        <v>56</v>
      </c>
      <c r="C9463" t="s">
        <v>71</v>
      </c>
      <c r="D9463" t="s">
        <v>83</v>
      </c>
      <c r="E9463" t="s">
        <v>85</v>
      </c>
      <c r="F9463" t="s">
        <v>91</v>
      </c>
      <c r="G9463" t="s">
        <v>12</v>
      </c>
      <c r="H9463" t="s">
        <v>155</v>
      </c>
      <c r="I9463" s="1">
        <v>45884</v>
      </c>
      <c r="J9463">
        <v>10983</v>
      </c>
      <c r="K9463">
        <v>68</v>
      </c>
      <c r="L9463">
        <v>687</v>
      </c>
      <c r="M9463" t="s">
        <v>92</v>
      </c>
      <c r="N9463" t="s">
        <v>13</v>
      </c>
      <c r="O9463" t="s">
        <v>14</v>
      </c>
      <c r="P9463">
        <v>6.0983000000000001</v>
      </c>
      <c r="Q9463">
        <v>4189.5321000000004</v>
      </c>
      <c r="R9463">
        <f>MONTH('COCOCART INDIA DATA'!$I9463)</f>
        <v>8</v>
      </c>
      <c r="S9463" t="str">
        <f>TEXT(Table2[[#This Row],[Date]],"mmm")</f>
        <v>Aug</v>
      </c>
      <c r="T9463">
        <f>DAY(Table2[[#This Row],[Date]])</f>
        <v>15</v>
      </c>
      <c r="U9463" t="str">
        <f>TEXT(Table2[[#This Row],[Date]],"ddd")</f>
        <v>Fri</v>
      </c>
    </row>
    <row r="9464" spans="1:21" x14ac:dyDescent="0.25">
      <c r="A9464" s="9">
        <v>2400049471</v>
      </c>
      <c r="B9464" t="s">
        <v>64</v>
      </c>
      <c r="C9464" t="s">
        <v>72</v>
      </c>
      <c r="D9464" t="s">
        <v>82</v>
      </c>
      <c r="E9464" t="s">
        <v>84</v>
      </c>
      <c r="F9464" t="s">
        <v>89</v>
      </c>
      <c r="G9464" t="s">
        <v>23</v>
      </c>
      <c r="H9464" t="s">
        <v>156</v>
      </c>
      <c r="I9464" s="1">
        <v>45884</v>
      </c>
      <c r="J9464">
        <v>4326</v>
      </c>
      <c r="K9464">
        <v>183</v>
      </c>
      <c r="L9464">
        <v>140</v>
      </c>
      <c r="M9464" t="s">
        <v>93</v>
      </c>
      <c r="N9464" t="s">
        <v>17</v>
      </c>
      <c r="O9464" t="s">
        <v>18</v>
      </c>
      <c r="P9464">
        <v>7.8910999999999998</v>
      </c>
      <c r="Q9464">
        <v>1104.7539999999999</v>
      </c>
      <c r="R9464">
        <f>MONTH('COCOCART INDIA DATA'!$I9464)</f>
        <v>8</v>
      </c>
      <c r="S9464" t="str">
        <f>TEXT(Table2[[#This Row],[Date]],"mmm")</f>
        <v>Aug</v>
      </c>
      <c r="T9464">
        <f>DAY(Table2[[#This Row],[Date]])</f>
        <v>15</v>
      </c>
      <c r="U9464" t="str">
        <f>TEXT(Table2[[#This Row],[Date]],"ddd")</f>
        <v>Fri</v>
      </c>
    </row>
    <row r="9465" spans="1:21" x14ac:dyDescent="0.25">
      <c r="A9465" s="9">
        <v>2400049472</v>
      </c>
      <c r="B9465" t="s">
        <v>19</v>
      </c>
      <c r="C9465" t="s">
        <v>73</v>
      </c>
      <c r="D9465" t="s">
        <v>82</v>
      </c>
      <c r="E9465" t="s">
        <v>84</v>
      </c>
      <c r="F9465" t="s">
        <v>89</v>
      </c>
      <c r="G9465" t="s">
        <v>36</v>
      </c>
      <c r="H9465" t="s">
        <v>150</v>
      </c>
      <c r="I9465" s="1">
        <v>45884</v>
      </c>
      <c r="J9465">
        <v>112</v>
      </c>
      <c r="K9465">
        <v>89</v>
      </c>
      <c r="L9465">
        <v>7</v>
      </c>
      <c r="M9465" t="s">
        <v>94</v>
      </c>
      <c r="N9465" t="s">
        <v>13</v>
      </c>
      <c r="O9465" t="s">
        <v>14</v>
      </c>
      <c r="P9465">
        <v>2.2656000000000001</v>
      </c>
      <c r="Q9465">
        <v>15.859200000000001</v>
      </c>
      <c r="R9465">
        <f>MONTH('COCOCART INDIA DATA'!$I9465)</f>
        <v>8</v>
      </c>
      <c r="S9465" t="str">
        <f>TEXT(Table2[[#This Row],[Date]],"mmm")</f>
        <v>Aug</v>
      </c>
      <c r="T9465">
        <f>DAY(Table2[[#This Row],[Date]])</f>
        <v>15</v>
      </c>
      <c r="U9465" t="str">
        <f>TEXT(Table2[[#This Row],[Date]],"ddd")</f>
        <v>Fri</v>
      </c>
    </row>
    <row r="9466" spans="1:21" x14ac:dyDescent="0.25">
      <c r="A9466" s="9">
        <v>2400049473</v>
      </c>
      <c r="B9466" t="s">
        <v>26</v>
      </c>
      <c r="C9466" t="s">
        <v>74</v>
      </c>
      <c r="D9466" t="s">
        <v>82</v>
      </c>
      <c r="E9466" t="s">
        <v>85</v>
      </c>
      <c r="F9466" t="s">
        <v>90</v>
      </c>
      <c r="G9466" t="s">
        <v>21</v>
      </c>
      <c r="H9466" t="s">
        <v>150</v>
      </c>
      <c r="I9466" s="1">
        <v>45884</v>
      </c>
      <c r="J9466">
        <v>5565</v>
      </c>
      <c r="K9466">
        <v>39</v>
      </c>
      <c r="L9466">
        <v>619</v>
      </c>
      <c r="M9466" t="s">
        <v>95</v>
      </c>
      <c r="N9466" t="s">
        <v>13</v>
      </c>
      <c r="O9466" t="s">
        <v>18</v>
      </c>
      <c r="P9466">
        <v>6.0811000000000002</v>
      </c>
      <c r="Q9466">
        <v>3764.2009000000003</v>
      </c>
      <c r="R9466">
        <f>MONTH('COCOCART INDIA DATA'!$I9466)</f>
        <v>8</v>
      </c>
      <c r="S9466" t="str">
        <f>TEXT(Table2[[#This Row],[Date]],"mmm")</f>
        <v>Aug</v>
      </c>
      <c r="T9466">
        <f>DAY(Table2[[#This Row],[Date]])</f>
        <v>15</v>
      </c>
      <c r="U9466" t="str">
        <f>TEXT(Table2[[#This Row],[Date]],"ddd")</f>
        <v>Fri</v>
      </c>
    </row>
    <row r="9467" spans="1:21" x14ac:dyDescent="0.25">
      <c r="A9467" s="9">
        <v>2400049474</v>
      </c>
      <c r="B9467" t="s">
        <v>26</v>
      </c>
      <c r="C9467" t="s">
        <v>72</v>
      </c>
      <c r="D9467" t="s">
        <v>83</v>
      </c>
      <c r="E9467" t="s">
        <v>85</v>
      </c>
      <c r="F9467" t="s">
        <v>91</v>
      </c>
      <c r="G9467" t="s">
        <v>52</v>
      </c>
      <c r="H9467" t="s">
        <v>150</v>
      </c>
      <c r="I9467" s="1">
        <v>45884</v>
      </c>
      <c r="J9467">
        <v>9898</v>
      </c>
      <c r="K9467">
        <v>110</v>
      </c>
      <c r="L9467">
        <v>1100</v>
      </c>
      <c r="M9467" t="s">
        <v>37</v>
      </c>
      <c r="N9467" t="s">
        <v>40</v>
      </c>
      <c r="O9467" t="s">
        <v>14</v>
      </c>
      <c r="P9467">
        <v>2.8</v>
      </c>
      <c r="Q9467">
        <v>3080</v>
      </c>
      <c r="R9467">
        <f>MONTH('COCOCART INDIA DATA'!$I9467)</f>
        <v>8</v>
      </c>
      <c r="S9467" t="str">
        <f>TEXT(Table2[[#This Row],[Date]],"mmm")</f>
        <v>Aug</v>
      </c>
      <c r="T9467">
        <f>DAY(Table2[[#This Row],[Date]])</f>
        <v>15</v>
      </c>
      <c r="U9467" t="str">
        <f>TEXT(Table2[[#This Row],[Date]],"ddd")</f>
        <v>Fri</v>
      </c>
    </row>
    <row r="9468" spans="1:21" x14ac:dyDescent="0.25">
      <c r="A9468" s="9">
        <v>2400049475</v>
      </c>
      <c r="B9468" t="s">
        <v>22</v>
      </c>
      <c r="C9468" t="s">
        <v>73</v>
      </c>
      <c r="D9468" t="s">
        <v>83</v>
      </c>
      <c r="E9468" t="s">
        <v>85</v>
      </c>
      <c r="F9468" t="s">
        <v>90</v>
      </c>
      <c r="G9468" t="s">
        <v>41</v>
      </c>
      <c r="H9468" t="s">
        <v>154</v>
      </c>
      <c r="I9468" s="1">
        <v>45884</v>
      </c>
      <c r="J9468">
        <v>476</v>
      </c>
      <c r="K9468">
        <v>176</v>
      </c>
      <c r="L9468">
        <v>20</v>
      </c>
      <c r="M9468" t="s">
        <v>96</v>
      </c>
      <c r="N9468" t="s">
        <v>40</v>
      </c>
      <c r="O9468" t="s">
        <v>14</v>
      </c>
      <c r="P9468">
        <v>6.3415999999999997</v>
      </c>
      <c r="Q9468">
        <v>126.83199999999999</v>
      </c>
      <c r="R9468">
        <f>MONTH('COCOCART INDIA DATA'!$I9468)</f>
        <v>8</v>
      </c>
      <c r="S9468" t="str">
        <f>TEXT(Table2[[#This Row],[Date]],"mmm")</f>
        <v>Aug</v>
      </c>
      <c r="T9468">
        <f>DAY(Table2[[#This Row],[Date]])</f>
        <v>15</v>
      </c>
      <c r="U9468" t="str">
        <f>TEXT(Table2[[#This Row],[Date]],"ddd")</f>
        <v>Fri</v>
      </c>
    </row>
    <row r="9469" spans="1:21" x14ac:dyDescent="0.25">
      <c r="A9469" s="9">
        <v>2400049476</v>
      </c>
      <c r="B9469" t="s">
        <v>63</v>
      </c>
      <c r="C9469" t="s">
        <v>74</v>
      </c>
      <c r="D9469" t="s">
        <v>83</v>
      </c>
      <c r="E9469" t="s">
        <v>85</v>
      </c>
      <c r="F9469" t="s">
        <v>91</v>
      </c>
      <c r="G9469" t="s">
        <v>39</v>
      </c>
      <c r="H9469" t="s">
        <v>154</v>
      </c>
      <c r="I9469" s="1">
        <v>45884</v>
      </c>
      <c r="J9469">
        <v>4599</v>
      </c>
      <c r="K9469">
        <v>197</v>
      </c>
      <c r="L9469">
        <v>329</v>
      </c>
      <c r="M9469" t="s">
        <v>97</v>
      </c>
      <c r="N9469" t="s">
        <v>40</v>
      </c>
      <c r="O9469" t="s">
        <v>14</v>
      </c>
      <c r="P9469">
        <v>2.8195000000000001</v>
      </c>
      <c r="Q9469">
        <v>927.6155</v>
      </c>
      <c r="R9469">
        <f>MONTH('COCOCART INDIA DATA'!$I9469)</f>
        <v>8</v>
      </c>
      <c r="S9469" t="str">
        <f>TEXT(Table2[[#This Row],[Date]],"mmm")</f>
        <v>Aug</v>
      </c>
      <c r="T9469">
        <f>DAY(Table2[[#This Row],[Date]])</f>
        <v>15</v>
      </c>
      <c r="U9469" t="str">
        <f>TEXT(Table2[[#This Row],[Date]],"ddd")</f>
        <v>Fri</v>
      </c>
    </row>
    <row r="9470" spans="1:21" x14ac:dyDescent="0.25">
      <c r="A9470" s="9">
        <v>2400049477</v>
      </c>
      <c r="B9470" t="s">
        <v>34</v>
      </c>
      <c r="C9470" t="s">
        <v>75</v>
      </c>
      <c r="D9470" t="s">
        <v>82</v>
      </c>
      <c r="E9470" t="s">
        <v>84</v>
      </c>
      <c r="F9470" t="s">
        <v>88</v>
      </c>
      <c r="G9470" t="s">
        <v>16</v>
      </c>
      <c r="H9470" t="s">
        <v>154</v>
      </c>
      <c r="I9470" s="1">
        <v>45884</v>
      </c>
      <c r="J9470">
        <v>3031</v>
      </c>
      <c r="K9470">
        <v>113</v>
      </c>
      <c r="L9470">
        <v>190</v>
      </c>
      <c r="M9470" t="s">
        <v>98</v>
      </c>
      <c r="N9470" t="s">
        <v>17</v>
      </c>
      <c r="O9470" t="s">
        <v>18</v>
      </c>
      <c r="P9470">
        <v>0.24049999999999999</v>
      </c>
      <c r="Q9470">
        <v>45.695</v>
      </c>
      <c r="R9470">
        <f>MONTH('COCOCART INDIA DATA'!$I9470)</f>
        <v>8</v>
      </c>
      <c r="S9470" t="str">
        <f>TEXT(Table2[[#This Row],[Date]],"mmm")</f>
        <v>Aug</v>
      </c>
      <c r="T9470">
        <f>DAY(Table2[[#This Row],[Date]])</f>
        <v>15</v>
      </c>
      <c r="U9470" t="str">
        <f>TEXT(Table2[[#This Row],[Date]],"ddd")</f>
        <v>Fri</v>
      </c>
    </row>
    <row r="9471" spans="1:21" x14ac:dyDescent="0.25">
      <c r="A9471" s="9">
        <v>2400049478</v>
      </c>
      <c r="B9471" t="s">
        <v>15</v>
      </c>
      <c r="C9471" t="s">
        <v>75</v>
      </c>
      <c r="D9471" t="s">
        <v>83</v>
      </c>
      <c r="E9471" t="s">
        <v>84</v>
      </c>
      <c r="F9471" t="s">
        <v>89</v>
      </c>
      <c r="G9471" t="s">
        <v>41</v>
      </c>
      <c r="H9471" t="s">
        <v>154</v>
      </c>
      <c r="I9471" s="1">
        <v>45884</v>
      </c>
      <c r="J9471">
        <v>5208</v>
      </c>
      <c r="K9471">
        <v>124</v>
      </c>
      <c r="L9471">
        <v>186</v>
      </c>
      <c r="M9471" t="s">
        <v>99</v>
      </c>
      <c r="N9471" t="s">
        <v>40</v>
      </c>
      <c r="O9471" t="s">
        <v>14</v>
      </c>
      <c r="P9471">
        <v>6.3415999999999997</v>
      </c>
      <c r="Q9471">
        <v>1179.5375999999999</v>
      </c>
      <c r="R9471">
        <f>MONTH('COCOCART INDIA DATA'!$I9471)</f>
        <v>8</v>
      </c>
      <c r="S9471" t="str">
        <f>TEXT(Table2[[#This Row],[Date]],"mmm")</f>
        <v>Aug</v>
      </c>
      <c r="T9471">
        <f>DAY(Table2[[#This Row],[Date]])</f>
        <v>15</v>
      </c>
      <c r="U9471" t="str">
        <f>TEXT(Table2[[#This Row],[Date]],"ddd")</f>
        <v>Fri</v>
      </c>
    </row>
    <row r="9472" spans="1:21" x14ac:dyDescent="0.25">
      <c r="A9472" s="9">
        <v>2400049479</v>
      </c>
      <c r="B9472" t="s">
        <v>62</v>
      </c>
      <c r="C9472" t="s">
        <v>75</v>
      </c>
      <c r="D9472" t="s">
        <v>82</v>
      </c>
      <c r="E9472" t="s">
        <v>85</v>
      </c>
      <c r="F9472" t="s">
        <v>90</v>
      </c>
      <c r="G9472" t="s">
        <v>48</v>
      </c>
      <c r="H9472" t="s">
        <v>154</v>
      </c>
      <c r="I9472" s="1">
        <v>45884</v>
      </c>
      <c r="J9472">
        <v>5873</v>
      </c>
      <c r="K9472">
        <v>185</v>
      </c>
      <c r="L9472">
        <v>267</v>
      </c>
      <c r="M9472" t="s">
        <v>100</v>
      </c>
      <c r="N9472" t="s">
        <v>40</v>
      </c>
      <c r="O9472" t="s">
        <v>18</v>
      </c>
      <c r="P9472">
        <v>11.4688</v>
      </c>
      <c r="Q9472">
        <v>3062.1696000000002</v>
      </c>
      <c r="R9472">
        <f>MONTH('COCOCART INDIA DATA'!$I9472)</f>
        <v>8</v>
      </c>
      <c r="S9472" t="str">
        <f>TEXT(Table2[[#This Row],[Date]],"mmm")</f>
        <v>Aug</v>
      </c>
      <c r="T9472">
        <f>DAY(Table2[[#This Row],[Date]])</f>
        <v>15</v>
      </c>
      <c r="U9472" t="str">
        <f>TEXT(Table2[[#This Row],[Date]],"ddd")</f>
        <v>Fri</v>
      </c>
    </row>
    <row r="9473" spans="1:21" x14ac:dyDescent="0.25">
      <c r="A9473" s="9">
        <v>2400049480</v>
      </c>
      <c r="B9473" t="s">
        <v>19</v>
      </c>
      <c r="C9473" t="s">
        <v>75</v>
      </c>
      <c r="D9473" t="s">
        <v>83</v>
      </c>
      <c r="E9473" t="s">
        <v>85</v>
      </c>
      <c r="F9473" t="s">
        <v>91</v>
      </c>
      <c r="G9473" t="s">
        <v>43</v>
      </c>
      <c r="H9473" t="s">
        <v>154</v>
      </c>
      <c r="I9473" s="1">
        <v>45884</v>
      </c>
      <c r="J9473">
        <v>16968</v>
      </c>
      <c r="K9473">
        <v>139</v>
      </c>
      <c r="L9473">
        <v>653</v>
      </c>
      <c r="M9473" t="s">
        <v>101</v>
      </c>
      <c r="N9473" t="s">
        <v>40</v>
      </c>
      <c r="O9473" t="s">
        <v>14</v>
      </c>
      <c r="P9473">
        <v>9.2086000000000006</v>
      </c>
      <c r="Q9473">
        <v>6013.2157999999999</v>
      </c>
      <c r="R9473">
        <f>MONTH('COCOCART INDIA DATA'!$I9473)</f>
        <v>8</v>
      </c>
      <c r="S9473" t="str">
        <f>TEXT(Table2[[#This Row],[Date]],"mmm")</f>
        <v>Aug</v>
      </c>
      <c r="T9473">
        <f>DAY(Table2[[#This Row],[Date]])</f>
        <v>15</v>
      </c>
      <c r="U9473" t="str">
        <f>TEXT(Table2[[#This Row],[Date]],"ddd")</f>
        <v>Fri</v>
      </c>
    </row>
    <row r="9474" spans="1:21" x14ac:dyDescent="0.25">
      <c r="A9474" s="9">
        <v>2400049481</v>
      </c>
      <c r="B9474" t="s">
        <v>24</v>
      </c>
      <c r="C9474" t="s">
        <v>75</v>
      </c>
      <c r="D9474" t="s">
        <v>82</v>
      </c>
      <c r="E9474" t="s">
        <v>85</v>
      </c>
      <c r="F9474" t="s">
        <v>90</v>
      </c>
      <c r="G9474" t="s">
        <v>48</v>
      </c>
      <c r="H9474" t="s">
        <v>154</v>
      </c>
      <c r="I9474" s="1">
        <v>45884</v>
      </c>
      <c r="J9474">
        <v>12635</v>
      </c>
      <c r="K9474">
        <v>78</v>
      </c>
      <c r="L9474">
        <v>903</v>
      </c>
      <c r="M9474" t="s">
        <v>102</v>
      </c>
      <c r="N9474" t="s">
        <v>40</v>
      </c>
      <c r="O9474" t="s">
        <v>18</v>
      </c>
      <c r="P9474">
        <v>11.4688</v>
      </c>
      <c r="Q9474">
        <v>10356.3264</v>
      </c>
      <c r="R9474">
        <f>MONTH('COCOCART INDIA DATA'!$I9474)</f>
        <v>8</v>
      </c>
      <c r="S9474" t="str">
        <f>TEXT(Table2[[#This Row],[Date]],"mmm")</f>
        <v>Aug</v>
      </c>
      <c r="T9474">
        <f>DAY(Table2[[#This Row],[Date]])</f>
        <v>15</v>
      </c>
      <c r="U9474" t="str">
        <f>TEXT(Table2[[#This Row],[Date]],"ddd")</f>
        <v>Fri</v>
      </c>
    </row>
    <row r="9475" spans="1:21" x14ac:dyDescent="0.25">
      <c r="A9475" s="9">
        <v>2400049482</v>
      </c>
      <c r="B9475" t="s">
        <v>57</v>
      </c>
      <c r="C9475" t="s">
        <v>75</v>
      </c>
      <c r="D9475" t="s">
        <v>82</v>
      </c>
      <c r="E9475" t="s">
        <v>85</v>
      </c>
      <c r="F9475" t="s">
        <v>91</v>
      </c>
      <c r="G9475" t="s">
        <v>20</v>
      </c>
      <c r="H9475" t="s">
        <v>154</v>
      </c>
      <c r="I9475" s="1">
        <v>45884</v>
      </c>
      <c r="J9475">
        <v>567</v>
      </c>
      <c r="K9475">
        <v>120</v>
      </c>
      <c r="L9475">
        <v>34</v>
      </c>
      <c r="M9475" t="s">
        <v>103</v>
      </c>
      <c r="N9475" t="s">
        <v>13</v>
      </c>
      <c r="O9475" t="s">
        <v>14</v>
      </c>
      <c r="P9475">
        <v>4.6592000000000002</v>
      </c>
      <c r="Q9475">
        <v>158.4128</v>
      </c>
      <c r="R9475">
        <f>MONTH('COCOCART INDIA DATA'!$I9475)</f>
        <v>8</v>
      </c>
      <c r="S9475" t="str">
        <f>TEXT(Table2[[#This Row],[Date]],"mmm")</f>
        <v>Aug</v>
      </c>
      <c r="T9475">
        <f>DAY(Table2[[#This Row],[Date]])</f>
        <v>15</v>
      </c>
      <c r="U9475" t="str">
        <f>TEXT(Table2[[#This Row],[Date]],"ddd")</f>
        <v>Fri</v>
      </c>
    </row>
    <row r="9476" spans="1:21" x14ac:dyDescent="0.25">
      <c r="A9476" s="9">
        <v>2400049483</v>
      </c>
      <c r="B9476" t="s">
        <v>31</v>
      </c>
      <c r="C9476" t="s">
        <v>75</v>
      </c>
      <c r="D9476" t="s">
        <v>82</v>
      </c>
      <c r="E9476" t="s">
        <v>84</v>
      </c>
      <c r="F9476" t="s">
        <v>89</v>
      </c>
      <c r="G9476" t="s">
        <v>28</v>
      </c>
      <c r="H9476" t="s">
        <v>154</v>
      </c>
      <c r="I9476" s="1">
        <v>45884</v>
      </c>
      <c r="J9476">
        <v>8246</v>
      </c>
      <c r="K9476">
        <v>383</v>
      </c>
      <c r="L9476">
        <v>330</v>
      </c>
      <c r="M9476" t="s">
        <v>59</v>
      </c>
      <c r="N9476" t="s">
        <v>17</v>
      </c>
      <c r="O9476" t="s">
        <v>18</v>
      </c>
      <c r="P9476">
        <v>1.7625</v>
      </c>
      <c r="Q9476">
        <v>581.625</v>
      </c>
      <c r="R9476">
        <f>MONTH('COCOCART INDIA DATA'!$I9476)</f>
        <v>8</v>
      </c>
      <c r="S9476" t="str">
        <f>TEXT(Table2[[#This Row],[Date]],"mmm")</f>
        <v>Aug</v>
      </c>
      <c r="T9476">
        <f>DAY(Table2[[#This Row],[Date]])</f>
        <v>15</v>
      </c>
      <c r="U9476" t="str">
        <f>TEXT(Table2[[#This Row],[Date]],"ddd")</f>
        <v>Fri</v>
      </c>
    </row>
    <row r="9477" spans="1:21" x14ac:dyDescent="0.25">
      <c r="A9477" s="9">
        <v>2400049484</v>
      </c>
      <c r="B9477" t="s">
        <v>24</v>
      </c>
      <c r="C9477" t="s">
        <v>75</v>
      </c>
      <c r="D9477" t="s">
        <v>83</v>
      </c>
      <c r="E9477" t="s">
        <v>84</v>
      </c>
      <c r="F9477" t="s">
        <v>89</v>
      </c>
      <c r="G9477" t="s">
        <v>38</v>
      </c>
      <c r="H9477" t="s">
        <v>148</v>
      </c>
      <c r="I9477" s="1">
        <v>45884</v>
      </c>
      <c r="J9477">
        <v>3101</v>
      </c>
      <c r="K9477">
        <v>232</v>
      </c>
      <c r="L9477">
        <v>239</v>
      </c>
      <c r="M9477" t="s">
        <v>104</v>
      </c>
      <c r="N9477" t="s">
        <v>13</v>
      </c>
      <c r="O9477" t="s">
        <v>14</v>
      </c>
      <c r="P9477">
        <v>8.7870000000000008</v>
      </c>
      <c r="Q9477">
        <v>2100.0930000000003</v>
      </c>
      <c r="R9477">
        <f>MONTH('COCOCART INDIA DATA'!$I9477)</f>
        <v>8</v>
      </c>
      <c r="S9477" t="str">
        <f>TEXT(Table2[[#This Row],[Date]],"mmm")</f>
        <v>Aug</v>
      </c>
      <c r="T9477">
        <f>DAY(Table2[[#This Row],[Date]])</f>
        <v>15</v>
      </c>
      <c r="U9477" t="str">
        <f>TEXT(Table2[[#This Row],[Date]],"ddd")</f>
        <v>Fri</v>
      </c>
    </row>
    <row r="9478" spans="1:21" x14ac:dyDescent="0.25">
      <c r="A9478" s="9">
        <v>2400049485</v>
      </c>
      <c r="B9478" t="s">
        <v>35</v>
      </c>
      <c r="C9478" t="s">
        <v>75</v>
      </c>
      <c r="D9478" t="s">
        <v>82</v>
      </c>
      <c r="E9478" t="s">
        <v>85</v>
      </c>
      <c r="F9478" t="s">
        <v>90</v>
      </c>
      <c r="G9478" t="s">
        <v>58</v>
      </c>
      <c r="H9478" t="s">
        <v>148</v>
      </c>
      <c r="I9478" s="1">
        <v>45884</v>
      </c>
      <c r="J9478">
        <v>4326</v>
      </c>
      <c r="K9478">
        <v>221</v>
      </c>
      <c r="L9478">
        <v>228</v>
      </c>
      <c r="M9478" t="s">
        <v>105</v>
      </c>
      <c r="N9478" t="s">
        <v>13</v>
      </c>
      <c r="O9478" t="s">
        <v>18</v>
      </c>
      <c r="P9478">
        <v>5.0198</v>
      </c>
      <c r="Q9478">
        <v>1144.5144</v>
      </c>
      <c r="R9478">
        <f>MONTH('COCOCART INDIA DATA'!$I9478)</f>
        <v>8</v>
      </c>
      <c r="S9478" t="str">
        <f>TEXT(Table2[[#This Row],[Date]],"mmm")</f>
        <v>Aug</v>
      </c>
      <c r="T9478">
        <f>DAY(Table2[[#This Row],[Date]])</f>
        <v>15</v>
      </c>
      <c r="U9478" t="str">
        <f>TEXT(Table2[[#This Row],[Date]],"ddd")</f>
        <v>Fri</v>
      </c>
    </row>
    <row r="9479" spans="1:21" x14ac:dyDescent="0.25">
      <c r="A9479" s="9">
        <v>2400049486</v>
      </c>
      <c r="B9479" t="s">
        <v>27</v>
      </c>
      <c r="C9479" t="s">
        <v>75</v>
      </c>
      <c r="D9479" t="s">
        <v>83</v>
      </c>
      <c r="E9479" t="s">
        <v>85</v>
      </c>
      <c r="F9479" t="s">
        <v>91</v>
      </c>
      <c r="G9479" t="s">
        <v>39</v>
      </c>
      <c r="H9479" t="s">
        <v>148</v>
      </c>
      <c r="I9479" s="1">
        <v>45884</v>
      </c>
      <c r="J9479">
        <v>5376</v>
      </c>
      <c r="K9479">
        <v>114</v>
      </c>
      <c r="L9479">
        <v>317</v>
      </c>
      <c r="M9479" t="s">
        <v>106</v>
      </c>
      <c r="N9479" t="s">
        <v>40</v>
      </c>
      <c r="O9479" t="s">
        <v>14</v>
      </c>
      <c r="P9479">
        <v>2.8195000000000001</v>
      </c>
      <c r="Q9479">
        <v>893.78150000000005</v>
      </c>
      <c r="R9479">
        <f>MONTH('COCOCART INDIA DATA'!$I9479)</f>
        <v>8</v>
      </c>
      <c r="S9479" t="str">
        <f>TEXT(Table2[[#This Row],[Date]],"mmm")</f>
        <v>Aug</v>
      </c>
      <c r="T9479">
        <f>DAY(Table2[[#This Row],[Date]])</f>
        <v>15</v>
      </c>
      <c r="U9479" t="str">
        <f>TEXT(Table2[[#This Row],[Date]],"ddd")</f>
        <v>Fri</v>
      </c>
    </row>
    <row r="9480" spans="1:21" x14ac:dyDescent="0.25">
      <c r="A9480" s="9">
        <v>2400049487</v>
      </c>
      <c r="B9480" t="s">
        <v>31</v>
      </c>
      <c r="C9480" t="s">
        <v>75</v>
      </c>
      <c r="D9480" t="s">
        <v>82</v>
      </c>
      <c r="E9480" t="s">
        <v>85</v>
      </c>
      <c r="F9480" t="s">
        <v>90</v>
      </c>
      <c r="G9480" t="s">
        <v>43</v>
      </c>
      <c r="H9480" t="s">
        <v>148</v>
      </c>
      <c r="I9480" s="1">
        <v>45884</v>
      </c>
      <c r="J9480">
        <v>2240</v>
      </c>
      <c r="K9480">
        <v>9</v>
      </c>
      <c r="L9480">
        <v>102</v>
      </c>
      <c r="M9480" t="s">
        <v>107</v>
      </c>
      <c r="N9480" t="s">
        <v>40</v>
      </c>
      <c r="O9480" t="s">
        <v>14</v>
      </c>
      <c r="P9480">
        <v>9.2086000000000006</v>
      </c>
      <c r="Q9480">
        <v>939.27720000000011</v>
      </c>
      <c r="R9480">
        <f>MONTH('COCOCART INDIA DATA'!$I9480)</f>
        <v>8</v>
      </c>
      <c r="S9480" t="str">
        <f>TEXT(Table2[[#This Row],[Date]],"mmm")</f>
        <v>Aug</v>
      </c>
      <c r="T9480">
        <f>DAY(Table2[[#This Row],[Date]])</f>
        <v>15</v>
      </c>
      <c r="U9480" t="str">
        <f>TEXT(Table2[[#This Row],[Date]],"ddd")</f>
        <v>Fri</v>
      </c>
    </row>
    <row r="9481" spans="1:21" x14ac:dyDescent="0.25">
      <c r="A9481" s="9">
        <v>2400049488</v>
      </c>
      <c r="B9481" t="s">
        <v>51</v>
      </c>
      <c r="C9481" t="s">
        <v>75</v>
      </c>
      <c r="D9481" t="s">
        <v>82</v>
      </c>
      <c r="E9481" t="s">
        <v>85</v>
      </c>
      <c r="F9481" t="s">
        <v>91</v>
      </c>
      <c r="G9481" t="s">
        <v>49</v>
      </c>
      <c r="H9481" t="s">
        <v>148</v>
      </c>
      <c r="I9481" s="1">
        <v>45884</v>
      </c>
      <c r="J9481">
        <v>784</v>
      </c>
      <c r="K9481">
        <v>118</v>
      </c>
      <c r="L9481">
        <v>44</v>
      </c>
      <c r="M9481" t="s">
        <v>108</v>
      </c>
      <c r="N9481" t="s">
        <v>13</v>
      </c>
      <c r="O9481" t="s">
        <v>14</v>
      </c>
      <c r="P9481">
        <v>1.5934999999999999</v>
      </c>
      <c r="Q9481">
        <v>70.11399999999999</v>
      </c>
      <c r="R9481">
        <f>MONTH('COCOCART INDIA DATA'!$I9481)</f>
        <v>8</v>
      </c>
      <c r="S9481" t="str">
        <f>TEXT(Table2[[#This Row],[Date]],"mmm")</f>
        <v>Aug</v>
      </c>
      <c r="T9481">
        <f>DAY(Table2[[#This Row],[Date]])</f>
        <v>15</v>
      </c>
      <c r="U9481" t="str">
        <f>TEXT(Table2[[#This Row],[Date]],"ddd")</f>
        <v>Fri</v>
      </c>
    </row>
    <row r="9482" spans="1:21" x14ac:dyDescent="0.25">
      <c r="A9482" s="9">
        <v>2400049489</v>
      </c>
      <c r="B9482" t="s">
        <v>11</v>
      </c>
      <c r="C9482" t="s">
        <v>75</v>
      </c>
      <c r="D9482" t="s">
        <v>82</v>
      </c>
      <c r="E9482" t="s">
        <v>84</v>
      </c>
      <c r="F9482" t="s">
        <v>88</v>
      </c>
      <c r="G9482" t="s">
        <v>54</v>
      </c>
      <c r="H9482" t="s">
        <v>148</v>
      </c>
      <c r="I9482" s="1">
        <v>45884</v>
      </c>
      <c r="J9482">
        <v>2240</v>
      </c>
      <c r="K9482">
        <v>198</v>
      </c>
      <c r="L9482">
        <v>118</v>
      </c>
      <c r="M9482" t="s">
        <v>109</v>
      </c>
      <c r="N9482" t="s">
        <v>13</v>
      </c>
      <c r="O9482" t="s">
        <v>14</v>
      </c>
      <c r="P9482">
        <v>13.3485</v>
      </c>
      <c r="Q9482">
        <v>1575.123</v>
      </c>
      <c r="R9482">
        <f>MONTH('COCOCART INDIA DATA'!$I9482)</f>
        <v>8</v>
      </c>
      <c r="S9482" t="str">
        <f>TEXT(Table2[[#This Row],[Date]],"mmm")</f>
        <v>Aug</v>
      </c>
      <c r="T9482">
        <f>DAY(Table2[[#This Row],[Date]])</f>
        <v>15</v>
      </c>
      <c r="U9482" t="str">
        <f>TEXT(Table2[[#This Row],[Date]],"ddd")</f>
        <v>Fri</v>
      </c>
    </row>
    <row r="9483" spans="1:21" x14ac:dyDescent="0.25">
      <c r="A9483" s="9">
        <v>2400049490</v>
      </c>
      <c r="B9483" t="s">
        <v>11</v>
      </c>
      <c r="C9483" t="s">
        <v>75</v>
      </c>
      <c r="D9483" t="s">
        <v>83</v>
      </c>
      <c r="E9483" t="s">
        <v>84</v>
      </c>
      <c r="F9483" t="s">
        <v>89</v>
      </c>
      <c r="G9483" t="s">
        <v>46</v>
      </c>
      <c r="H9483" t="s">
        <v>148</v>
      </c>
      <c r="I9483" s="1">
        <v>45884</v>
      </c>
      <c r="J9483">
        <v>6643</v>
      </c>
      <c r="K9483">
        <v>352</v>
      </c>
      <c r="L9483">
        <v>266</v>
      </c>
      <c r="M9483" t="s">
        <v>110</v>
      </c>
      <c r="N9483" t="s">
        <v>40</v>
      </c>
      <c r="O9483" t="s">
        <v>18</v>
      </c>
      <c r="P9483">
        <v>4.7065000000000001</v>
      </c>
      <c r="Q9483">
        <v>1251.9290000000001</v>
      </c>
      <c r="R9483">
        <f>MONTH('COCOCART INDIA DATA'!$I9483)</f>
        <v>8</v>
      </c>
      <c r="S9483" t="str">
        <f>TEXT(Table2[[#This Row],[Date]],"mmm")</f>
        <v>Aug</v>
      </c>
      <c r="T9483">
        <f>DAY(Table2[[#This Row],[Date]])</f>
        <v>15</v>
      </c>
      <c r="U9483" t="str">
        <f>TEXT(Table2[[#This Row],[Date]],"ddd")</f>
        <v>Fri</v>
      </c>
    </row>
    <row r="9484" spans="1:21" x14ac:dyDescent="0.25">
      <c r="A9484" s="9">
        <v>2400049491</v>
      </c>
      <c r="B9484" t="s">
        <v>61</v>
      </c>
      <c r="C9484" t="s">
        <v>75</v>
      </c>
      <c r="D9484" t="s">
        <v>83</v>
      </c>
      <c r="E9484" t="s">
        <v>85</v>
      </c>
      <c r="F9484" t="s">
        <v>90</v>
      </c>
      <c r="G9484" t="s">
        <v>58</v>
      </c>
      <c r="H9484" t="s">
        <v>148</v>
      </c>
      <c r="I9484" s="1">
        <v>45884</v>
      </c>
      <c r="J9484">
        <v>4459</v>
      </c>
      <c r="K9484">
        <v>186</v>
      </c>
      <c r="L9484">
        <v>235</v>
      </c>
      <c r="M9484" t="s">
        <v>111</v>
      </c>
      <c r="N9484" t="s">
        <v>13</v>
      </c>
      <c r="O9484" t="s">
        <v>18</v>
      </c>
      <c r="P9484">
        <v>5.0198</v>
      </c>
      <c r="Q9484">
        <v>1179.653</v>
      </c>
      <c r="R9484">
        <f>MONTH('COCOCART INDIA DATA'!$I9484)</f>
        <v>8</v>
      </c>
      <c r="S9484" t="str">
        <f>TEXT(Table2[[#This Row],[Date]],"mmm")</f>
        <v>Aug</v>
      </c>
      <c r="T9484">
        <f>DAY(Table2[[#This Row],[Date]])</f>
        <v>15</v>
      </c>
      <c r="U9484" t="str">
        <f>TEXT(Table2[[#This Row],[Date]],"ddd")</f>
        <v>Fri</v>
      </c>
    </row>
    <row r="9485" spans="1:21" x14ac:dyDescent="0.25">
      <c r="A9485" s="9">
        <v>2400049492</v>
      </c>
      <c r="B9485" t="s">
        <v>27</v>
      </c>
      <c r="C9485" t="s">
        <v>75</v>
      </c>
      <c r="D9485" t="s">
        <v>83</v>
      </c>
      <c r="E9485" t="s">
        <v>85</v>
      </c>
      <c r="F9485" t="s">
        <v>91</v>
      </c>
      <c r="G9485" t="s">
        <v>48</v>
      </c>
      <c r="H9485" t="s">
        <v>148</v>
      </c>
      <c r="I9485" s="1">
        <v>45884</v>
      </c>
      <c r="J9485">
        <v>6713</v>
      </c>
      <c r="K9485">
        <v>286</v>
      </c>
      <c r="L9485">
        <v>373</v>
      </c>
      <c r="M9485" t="s">
        <v>112</v>
      </c>
      <c r="N9485" t="s">
        <v>40</v>
      </c>
      <c r="O9485" t="s">
        <v>18</v>
      </c>
      <c r="P9485">
        <v>11.4688</v>
      </c>
      <c r="Q9485">
        <v>4277.8624</v>
      </c>
      <c r="R9485">
        <f>MONTH('COCOCART INDIA DATA'!$I9485)</f>
        <v>8</v>
      </c>
      <c r="S9485" t="str">
        <f>TEXT(Table2[[#This Row],[Date]],"mmm")</f>
        <v>Aug</v>
      </c>
      <c r="T9485">
        <f>DAY(Table2[[#This Row],[Date]])</f>
        <v>15</v>
      </c>
      <c r="U9485" t="str">
        <f>TEXT(Table2[[#This Row],[Date]],"ddd")</f>
        <v>Fri</v>
      </c>
    </row>
    <row r="9486" spans="1:21" x14ac:dyDescent="0.25">
      <c r="A9486" s="9">
        <v>2400049493</v>
      </c>
      <c r="B9486" t="s">
        <v>50</v>
      </c>
      <c r="C9486" t="s">
        <v>75</v>
      </c>
      <c r="D9486" t="s">
        <v>83</v>
      </c>
      <c r="E9486" t="s">
        <v>85</v>
      </c>
      <c r="F9486" t="s">
        <v>90</v>
      </c>
      <c r="G9486" t="s">
        <v>43</v>
      </c>
      <c r="H9486" t="s">
        <v>146</v>
      </c>
      <c r="I9486" s="1">
        <v>45884</v>
      </c>
      <c r="J9486">
        <v>3108</v>
      </c>
      <c r="K9486">
        <v>169</v>
      </c>
      <c r="L9486">
        <v>116</v>
      </c>
      <c r="M9486" t="s">
        <v>113</v>
      </c>
      <c r="N9486" t="s">
        <v>40</v>
      </c>
      <c r="O9486" t="s">
        <v>14</v>
      </c>
      <c r="P9486">
        <v>9.2086000000000006</v>
      </c>
      <c r="Q9486">
        <v>1068.1976</v>
      </c>
      <c r="R9486">
        <f>MONTH('COCOCART INDIA DATA'!$I9486)</f>
        <v>8</v>
      </c>
      <c r="S9486" t="str">
        <f>TEXT(Table2[[#This Row],[Date]],"mmm")</f>
        <v>Aug</v>
      </c>
      <c r="T9486">
        <f>DAY(Table2[[#This Row],[Date]])</f>
        <v>15</v>
      </c>
      <c r="U9486" t="str">
        <f>TEXT(Table2[[#This Row],[Date]],"ddd")</f>
        <v>Fri</v>
      </c>
    </row>
    <row r="9487" spans="1:21" x14ac:dyDescent="0.25">
      <c r="A9487" s="9">
        <v>2400049494</v>
      </c>
      <c r="B9487" t="s">
        <v>29</v>
      </c>
      <c r="C9487" t="s">
        <v>75</v>
      </c>
      <c r="D9487" t="s">
        <v>83</v>
      </c>
      <c r="E9487" t="s">
        <v>85</v>
      </c>
      <c r="F9487" t="s">
        <v>91</v>
      </c>
      <c r="G9487" t="s">
        <v>48</v>
      </c>
      <c r="H9487" t="s">
        <v>146</v>
      </c>
      <c r="I9487" s="1">
        <v>45884</v>
      </c>
      <c r="J9487">
        <v>11116</v>
      </c>
      <c r="K9487">
        <v>118</v>
      </c>
      <c r="L9487">
        <v>530</v>
      </c>
      <c r="M9487" t="s">
        <v>114</v>
      </c>
      <c r="N9487" t="s">
        <v>40</v>
      </c>
      <c r="O9487" t="s">
        <v>18</v>
      </c>
      <c r="P9487">
        <v>11.4688</v>
      </c>
      <c r="Q9487">
        <v>6078.4639999999999</v>
      </c>
      <c r="R9487">
        <f>MONTH('COCOCART INDIA DATA'!$I9487)</f>
        <v>8</v>
      </c>
      <c r="S9487" t="str">
        <f>TEXT(Table2[[#This Row],[Date]],"mmm")</f>
        <v>Aug</v>
      </c>
      <c r="T9487">
        <f>DAY(Table2[[#This Row],[Date]])</f>
        <v>15</v>
      </c>
      <c r="U9487" t="str">
        <f>TEXT(Table2[[#This Row],[Date]],"ddd")</f>
        <v>Fri</v>
      </c>
    </row>
    <row r="9488" spans="1:21" x14ac:dyDescent="0.25">
      <c r="A9488" s="9">
        <v>2400049495</v>
      </c>
      <c r="B9488" t="s">
        <v>31</v>
      </c>
      <c r="C9488" t="s">
        <v>75</v>
      </c>
      <c r="D9488" t="s">
        <v>83</v>
      </c>
      <c r="E9488" t="s">
        <v>84</v>
      </c>
      <c r="F9488" t="s">
        <v>89</v>
      </c>
      <c r="G9488" t="s">
        <v>20</v>
      </c>
      <c r="H9488" t="s">
        <v>146</v>
      </c>
      <c r="I9488" s="1">
        <v>45884</v>
      </c>
      <c r="J9488">
        <v>406</v>
      </c>
      <c r="K9488">
        <v>329</v>
      </c>
      <c r="L9488">
        <v>18</v>
      </c>
      <c r="M9488" t="s">
        <v>115</v>
      </c>
      <c r="N9488" t="s">
        <v>13</v>
      </c>
      <c r="O9488" t="s">
        <v>14</v>
      </c>
      <c r="P9488">
        <v>4.6592000000000002</v>
      </c>
      <c r="Q9488">
        <v>83.865600000000001</v>
      </c>
      <c r="R9488">
        <f>MONTH('COCOCART INDIA DATA'!$I9488)</f>
        <v>8</v>
      </c>
      <c r="S9488" t="str">
        <f>TEXT(Table2[[#This Row],[Date]],"mmm")</f>
        <v>Aug</v>
      </c>
      <c r="T9488">
        <f>DAY(Table2[[#This Row],[Date]])</f>
        <v>15</v>
      </c>
      <c r="U9488" t="str">
        <f>TEXT(Table2[[#This Row],[Date]],"ddd")</f>
        <v>Fri</v>
      </c>
    </row>
    <row r="9489" spans="1:21" x14ac:dyDescent="0.25">
      <c r="A9489" s="9">
        <v>2400049496</v>
      </c>
      <c r="B9489" t="s">
        <v>24</v>
      </c>
      <c r="C9489" t="s">
        <v>76</v>
      </c>
      <c r="D9489" t="s">
        <v>83</v>
      </c>
      <c r="E9489" t="s">
        <v>84</v>
      </c>
      <c r="F9489" t="s">
        <v>89</v>
      </c>
      <c r="G9489" t="s">
        <v>53</v>
      </c>
      <c r="H9489" t="s">
        <v>146</v>
      </c>
      <c r="I9489" s="1">
        <v>45884</v>
      </c>
      <c r="J9489">
        <v>6055</v>
      </c>
      <c r="K9489">
        <v>532</v>
      </c>
      <c r="L9489">
        <v>757</v>
      </c>
      <c r="M9489" t="s">
        <v>116</v>
      </c>
      <c r="N9489" t="s">
        <v>40</v>
      </c>
      <c r="O9489" t="s">
        <v>18</v>
      </c>
      <c r="P9489">
        <v>8.2429000000000006</v>
      </c>
      <c r="Q9489">
        <v>6239.8753000000006</v>
      </c>
      <c r="R9489">
        <f>MONTH('COCOCART INDIA DATA'!$I9489)</f>
        <v>8</v>
      </c>
      <c r="S9489" t="str">
        <f>TEXT(Table2[[#This Row],[Date]],"mmm")</f>
        <v>Aug</v>
      </c>
      <c r="T9489">
        <f>DAY(Table2[[#This Row],[Date]])</f>
        <v>15</v>
      </c>
      <c r="U9489" t="str">
        <f>TEXT(Table2[[#This Row],[Date]],"ddd")</f>
        <v>Fri</v>
      </c>
    </row>
    <row r="9490" spans="1:21" x14ac:dyDescent="0.25">
      <c r="A9490" s="9">
        <v>2400049497</v>
      </c>
      <c r="B9490" t="s">
        <v>64</v>
      </c>
      <c r="C9490" t="s">
        <v>77</v>
      </c>
      <c r="D9490" t="s">
        <v>83</v>
      </c>
      <c r="E9490" t="s">
        <v>85</v>
      </c>
      <c r="F9490" t="s">
        <v>90</v>
      </c>
      <c r="G9490" t="s">
        <v>32</v>
      </c>
      <c r="H9490" t="s">
        <v>146</v>
      </c>
      <c r="I9490" s="1">
        <v>45884</v>
      </c>
      <c r="J9490">
        <v>2968</v>
      </c>
      <c r="K9490">
        <v>12</v>
      </c>
      <c r="L9490">
        <v>106</v>
      </c>
      <c r="M9490" t="s">
        <v>117</v>
      </c>
      <c r="N9490" t="s">
        <v>13</v>
      </c>
      <c r="O9490" t="s">
        <v>14</v>
      </c>
      <c r="P9490">
        <v>1.8652</v>
      </c>
      <c r="Q9490">
        <v>197.71119999999999</v>
      </c>
      <c r="R9490">
        <f>MONTH('COCOCART INDIA DATA'!$I9490)</f>
        <v>8</v>
      </c>
      <c r="S9490" t="str">
        <f>TEXT(Table2[[#This Row],[Date]],"mmm")</f>
        <v>Aug</v>
      </c>
      <c r="T9490">
        <f>DAY(Table2[[#This Row],[Date]])</f>
        <v>15</v>
      </c>
      <c r="U9490" t="str">
        <f>TEXT(Table2[[#This Row],[Date]],"ddd")</f>
        <v>Fri</v>
      </c>
    </row>
    <row r="9491" spans="1:21" x14ac:dyDescent="0.25">
      <c r="A9491" s="9">
        <v>2400049498</v>
      </c>
      <c r="B9491" t="s">
        <v>63</v>
      </c>
      <c r="C9491" t="s">
        <v>78</v>
      </c>
      <c r="D9491" t="s">
        <v>83</v>
      </c>
      <c r="E9491" t="s">
        <v>85</v>
      </c>
      <c r="F9491" t="s">
        <v>91</v>
      </c>
      <c r="G9491" t="s">
        <v>20</v>
      </c>
      <c r="H9491" t="s">
        <v>146</v>
      </c>
      <c r="I9491" s="1">
        <v>45884</v>
      </c>
      <c r="J9491">
        <v>5369</v>
      </c>
      <c r="K9491">
        <v>264</v>
      </c>
      <c r="L9491">
        <v>256</v>
      </c>
      <c r="M9491" t="s">
        <v>118</v>
      </c>
      <c r="N9491" t="s">
        <v>13</v>
      </c>
      <c r="O9491" t="s">
        <v>14</v>
      </c>
      <c r="P9491">
        <v>4.6592000000000002</v>
      </c>
      <c r="Q9491">
        <v>1192.7552000000001</v>
      </c>
      <c r="R9491">
        <f>MONTH('COCOCART INDIA DATA'!$I9491)</f>
        <v>8</v>
      </c>
      <c r="S9491" t="str">
        <f>TEXT(Table2[[#This Row],[Date]],"mmm")</f>
        <v>Aug</v>
      </c>
      <c r="T9491">
        <f>DAY(Table2[[#This Row],[Date]])</f>
        <v>15</v>
      </c>
      <c r="U9491" t="str">
        <f>TEXT(Table2[[#This Row],[Date]],"ddd")</f>
        <v>Fri</v>
      </c>
    </row>
    <row r="9492" spans="1:21" x14ac:dyDescent="0.25">
      <c r="A9492" s="9">
        <v>2400049499</v>
      </c>
      <c r="B9492" t="s">
        <v>60</v>
      </c>
      <c r="C9492" t="s">
        <v>78</v>
      </c>
      <c r="D9492" t="s">
        <v>83</v>
      </c>
      <c r="E9492" t="s">
        <v>85</v>
      </c>
      <c r="F9492" t="s">
        <v>90</v>
      </c>
      <c r="G9492" t="s">
        <v>30</v>
      </c>
      <c r="H9492" t="s">
        <v>146</v>
      </c>
      <c r="I9492" s="1">
        <v>45884</v>
      </c>
      <c r="J9492">
        <v>9268</v>
      </c>
      <c r="K9492">
        <v>124</v>
      </c>
      <c r="L9492">
        <v>371</v>
      </c>
      <c r="M9492" t="s">
        <v>119</v>
      </c>
      <c r="N9492" t="s">
        <v>13</v>
      </c>
      <c r="O9492" t="s">
        <v>18</v>
      </c>
      <c r="P9492">
        <v>0.89900000000000002</v>
      </c>
      <c r="Q9492">
        <v>333.529</v>
      </c>
      <c r="R9492">
        <f>MONTH('COCOCART INDIA DATA'!$I9492)</f>
        <v>8</v>
      </c>
      <c r="S9492" t="str">
        <f>TEXT(Table2[[#This Row],[Date]],"mmm")</f>
        <v>Aug</v>
      </c>
      <c r="T9492">
        <f>DAY(Table2[[#This Row],[Date]])</f>
        <v>15</v>
      </c>
      <c r="U9492" t="str">
        <f>TEXT(Table2[[#This Row],[Date]],"ddd")</f>
        <v>Fri</v>
      </c>
    </row>
    <row r="9493" spans="1:21" x14ac:dyDescent="0.25">
      <c r="A9493" s="9">
        <v>2400049500</v>
      </c>
      <c r="B9493" t="s">
        <v>31</v>
      </c>
      <c r="C9493" t="s">
        <v>79</v>
      </c>
      <c r="D9493" t="s">
        <v>83</v>
      </c>
      <c r="E9493" t="s">
        <v>85</v>
      </c>
      <c r="F9493" t="s">
        <v>91</v>
      </c>
      <c r="G9493" t="s">
        <v>23</v>
      </c>
      <c r="H9493" t="s">
        <v>146</v>
      </c>
      <c r="I9493" s="1">
        <v>45884</v>
      </c>
      <c r="J9493">
        <v>7735</v>
      </c>
      <c r="K9493">
        <v>458</v>
      </c>
      <c r="L9493">
        <v>287</v>
      </c>
      <c r="M9493" t="s">
        <v>120</v>
      </c>
      <c r="N9493" t="s">
        <v>17</v>
      </c>
      <c r="O9493" t="s">
        <v>18</v>
      </c>
      <c r="P9493">
        <v>7.8910999999999998</v>
      </c>
      <c r="Q9493">
        <v>2264.7456999999999</v>
      </c>
      <c r="R9493">
        <f>MONTH('COCOCART INDIA DATA'!$I9493)</f>
        <v>8</v>
      </c>
      <c r="S9493" t="str">
        <f>TEXT(Table2[[#This Row],[Date]],"mmm")</f>
        <v>Aug</v>
      </c>
      <c r="T9493">
        <f>DAY(Table2[[#This Row],[Date]])</f>
        <v>15</v>
      </c>
      <c r="U9493" t="str">
        <f>TEXT(Table2[[#This Row],[Date]],"ddd")</f>
        <v>Fri</v>
      </c>
    </row>
    <row r="9494" spans="1:21" x14ac:dyDescent="0.25">
      <c r="A9494" s="9">
        <v>2400049501</v>
      </c>
      <c r="B9494" t="s">
        <v>56</v>
      </c>
      <c r="C9494" t="s">
        <v>80</v>
      </c>
      <c r="D9494" t="s">
        <v>83</v>
      </c>
      <c r="E9494" t="s">
        <v>84</v>
      </c>
      <c r="F9494" t="s">
        <v>88</v>
      </c>
      <c r="G9494" t="s">
        <v>48</v>
      </c>
      <c r="H9494" t="s">
        <v>146</v>
      </c>
      <c r="I9494" s="1">
        <v>45884</v>
      </c>
      <c r="J9494">
        <v>8540</v>
      </c>
      <c r="K9494">
        <v>390</v>
      </c>
      <c r="L9494">
        <v>407</v>
      </c>
      <c r="M9494" t="s">
        <v>121</v>
      </c>
      <c r="N9494" t="s">
        <v>40</v>
      </c>
      <c r="O9494" t="s">
        <v>18</v>
      </c>
      <c r="P9494">
        <v>11.4688</v>
      </c>
      <c r="Q9494">
        <v>4667.8015999999998</v>
      </c>
      <c r="R9494">
        <f>MONTH('COCOCART INDIA DATA'!$I9494)</f>
        <v>8</v>
      </c>
      <c r="S9494" t="str">
        <f>TEXT(Table2[[#This Row],[Date]],"mmm")</f>
        <v>Aug</v>
      </c>
      <c r="T9494">
        <f>DAY(Table2[[#This Row],[Date]])</f>
        <v>15</v>
      </c>
      <c r="U9494" t="str">
        <f>TEXT(Table2[[#This Row],[Date]],"ddd")</f>
        <v>Fri</v>
      </c>
    </row>
    <row r="9495" spans="1:21" x14ac:dyDescent="0.25">
      <c r="A9495" s="9">
        <v>2400049502</v>
      </c>
      <c r="B9495" t="s">
        <v>24</v>
      </c>
      <c r="C9495" t="s">
        <v>79</v>
      </c>
      <c r="D9495" t="s">
        <v>83</v>
      </c>
      <c r="E9495" t="s">
        <v>84</v>
      </c>
      <c r="F9495" t="s">
        <v>89</v>
      </c>
      <c r="G9495" t="s">
        <v>58</v>
      </c>
      <c r="H9495" t="s">
        <v>147</v>
      </c>
      <c r="I9495" s="1">
        <v>45884</v>
      </c>
      <c r="J9495">
        <v>6265</v>
      </c>
      <c r="K9495">
        <v>52</v>
      </c>
      <c r="L9495">
        <v>369</v>
      </c>
      <c r="M9495" t="s">
        <v>122</v>
      </c>
      <c r="N9495" t="s">
        <v>13</v>
      </c>
      <c r="O9495" t="s">
        <v>18</v>
      </c>
      <c r="P9495">
        <v>5.0198</v>
      </c>
      <c r="Q9495">
        <v>1852.3062</v>
      </c>
      <c r="R9495">
        <f>MONTH('COCOCART INDIA DATA'!$I9495)</f>
        <v>8</v>
      </c>
      <c r="S9495" t="str">
        <f>TEXT(Table2[[#This Row],[Date]],"mmm")</f>
        <v>Aug</v>
      </c>
      <c r="T9495">
        <f>DAY(Table2[[#This Row],[Date]])</f>
        <v>15</v>
      </c>
      <c r="U9495" t="str">
        <f>TEXT(Table2[[#This Row],[Date]],"ddd")</f>
        <v>Fri</v>
      </c>
    </row>
    <row r="9496" spans="1:21" x14ac:dyDescent="0.25">
      <c r="A9496" s="9">
        <v>2400049503</v>
      </c>
      <c r="B9496" t="s">
        <v>24</v>
      </c>
      <c r="C9496" t="s">
        <v>79</v>
      </c>
      <c r="D9496" t="s">
        <v>83</v>
      </c>
      <c r="E9496" t="s">
        <v>85</v>
      </c>
      <c r="F9496" t="s">
        <v>90</v>
      </c>
      <c r="G9496" t="s">
        <v>23</v>
      </c>
      <c r="H9496" t="s">
        <v>147</v>
      </c>
      <c r="I9496" s="1">
        <v>45884</v>
      </c>
      <c r="J9496">
        <v>98</v>
      </c>
      <c r="K9496">
        <v>288</v>
      </c>
      <c r="L9496">
        <v>4</v>
      </c>
      <c r="M9496" t="s">
        <v>123</v>
      </c>
      <c r="N9496" t="s">
        <v>17</v>
      </c>
      <c r="O9496" t="s">
        <v>18</v>
      </c>
      <c r="P9496">
        <v>7.8910999999999998</v>
      </c>
      <c r="Q9496">
        <v>31.564399999999999</v>
      </c>
      <c r="R9496">
        <f>MONTH('COCOCART INDIA DATA'!$I9496)</f>
        <v>8</v>
      </c>
      <c r="S9496" t="str">
        <f>TEXT(Table2[[#This Row],[Date]],"mmm")</f>
        <v>Aug</v>
      </c>
      <c r="T9496">
        <f>DAY(Table2[[#This Row],[Date]])</f>
        <v>15</v>
      </c>
      <c r="U9496" t="str">
        <f>TEXT(Table2[[#This Row],[Date]],"ddd")</f>
        <v>Fri</v>
      </c>
    </row>
    <row r="9497" spans="1:21" x14ac:dyDescent="0.25">
      <c r="A9497" s="9">
        <v>2400049504</v>
      </c>
      <c r="B9497" t="s">
        <v>35</v>
      </c>
      <c r="C9497" t="s">
        <v>80</v>
      </c>
      <c r="D9497" t="s">
        <v>83</v>
      </c>
      <c r="E9497" t="s">
        <v>85</v>
      </c>
      <c r="F9497" t="s">
        <v>91</v>
      </c>
      <c r="G9497" t="s">
        <v>32</v>
      </c>
      <c r="H9497" t="s">
        <v>147</v>
      </c>
      <c r="I9497" s="1">
        <v>45884</v>
      </c>
      <c r="J9497">
        <v>7105</v>
      </c>
      <c r="K9497">
        <v>22</v>
      </c>
      <c r="L9497">
        <v>237</v>
      </c>
      <c r="M9497" t="s">
        <v>124</v>
      </c>
      <c r="N9497" t="s">
        <v>13</v>
      </c>
      <c r="O9497" t="s">
        <v>14</v>
      </c>
      <c r="P9497">
        <v>1.8652</v>
      </c>
      <c r="Q9497">
        <v>442.05239999999998</v>
      </c>
      <c r="R9497">
        <f>MONTH('COCOCART INDIA DATA'!$I9497)</f>
        <v>8</v>
      </c>
      <c r="S9497" t="str">
        <f>TEXT(Table2[[#This Row],[Date]],"mmm")</f>
        <v>Aug</v>
      </c>
      <c r="T9497">
        <f>DAY(Table2[[#This Row],[Date]])</f>
        <v>15</v>
      </c>
      <c r="U9497" t="str">
        <f>TEXT(Table2[[#This Row],[Date]],"ddd")</f>
        <v>Fri</v>
      </c>
    </row>
    <row r="9498" spans="1:21" x14ac:dyDescent="0.25">
      <c r="A9498" s="9">
        <v>2400049505</v>
      </c>
      <c r="B9498" t="s">
        <v>56</v>
      </c>
      <c r="C9498" t="s">
        <v>79</v>
      </c>
      <c r="D9498" t="s">
        <v>83</v>
      </c>
      <c r="E9498" t="s">
        <v>85</v>
      </c>
      <c r="F9498" t="s">
        <v>90</v>
      </c>
      <c r="G9498" t="s">
        <v>46</v>
      </c>
      <c r="H9498" t="s">
        <v>147</v>
      </c>
      <c r="I9498" s="1">
        <v>45884</v>
      </c>
      <c r="J9498">
        <v>10605</v>
      </c>
      <c r="K9498">
        <v>14</v>
      </c>
      <c r="L9498">
        <v>483</v>
      </c>
      <c r="M9498" t="s">
        <v>125</v>
      </c>
      <c r="N9498" t="s">
        <v>40</v>
      </c>
      <c r="O9498" t="s">
        <v>18</v>
      </c>
      <c r="P9498">
        <v>4.7065000000000001</v>
      </c>
      <c r="Q9498">
        <v>2273.2395000000001</v>
      </c>
      <c r="R9498">
        <f>MONTH('COCOCART INDIA DATA'!$I9498)</f>
        <v>8</v>
      </c>
      <c r="S9498" t="str">
        <f>TEXT(Table2[[#This Row],[Date]],"mmm")</f>
        <v>Aug</v>
      </c>
      <c r="T9498">
        <f>DAY(Table2[[#This Row],[Date]])</f>
        <v>15</v>
      </c>
      <c r="U9498" t="str">
        <f>TEXT(Table2[[#This Row],[Date]],"ddd")</f>
        <v>Fri</v>
      </c>
    </row>
    <row r="9499" spans="1:21" x14ac:dyDescent="0.25">
      <c r="A9499" s="9">
        <v>2400049506</v>
      </c>
      <c r="B9499" t="s">
        <v>33</v>
      </c>
      <c r="C9499" t="s">
        <v>79</v>
      </c>
      <c r="D9499" t="s">
        <v>83</v>
      </c>
      <c r="E9499" t="s">
        <v>85</v>
      </c>
      <c r="F9499" t="s">
        <v>91</v>
      </c>
      <c r="G9499" t="s">
        <v>39</v>
      </c>
      <c r="H9499" t="s">
        <v>147</v>
      </c>
      <c r="I9499" s="1">
        <v>45884</v>
      </c>
      <c r="J9499">
        <v>20384</v>
      </c>
      <c r="K9499">
        <v>253</v>
      </c>
      <c r="L9499">
        <v>1359</v>
      </c>
      <c r="M9499" t="s">
        <v>126</v>
      </c>
      <c r="N9499" t="s">
        <v>40</v>
      </c>
      <c r="O9499" t="s">
        <v>14</v>
      </c>
      <c r="P9499">
        <v>2.8195000000000001</v>
      </c>
      <c r="Q9499">
        <v>3831.7005000000004</v>
      </c>
      <c r="R9499">
        <f>MONTH('COCOCART INDIA DATA'!$I9499)</f>
        <v>8</v>
      </c>
      <c r="S9499" t="str">
        <f>TEXT(Table2[[#This Row],[Date]],"mmm")</f>
        <v>Aug</v>
      </c>
      <c r="T9499">
        <f>DAY(Table2[[#This Row],[Date]])</f>
        <v>15</v>
      </c>
      <c r="U9499" t="str">
        <f>TEXT(Table2[[#This Row],[Date]],"ddd")</f>
        <v>Fri</v>
      </c>
    </row>
    <row r="9500" spans="1:21" x14ac:dyDescent="0.25">
      <c r="A9500" s="9">
        <v>2400049507</v>
      </c>
      <c r="B9500" t="s">
        <v>27</v>
      </c>
      <c r="C9500" t="s">
        <v>79</v>
      </c>
      <c r="D9500" t="s">
        <v>83</v>
      </c>
      <c r="E9500" t="s">
        <v>84</v>
      </c>
      <c r="F9500" t="s">
        <v>89</v>
      </c>
      <c r="G9500" t="s">
        <v>45</v>
      </c>
      <c r="H9500" t="s">
        <v>147</v>
      </c>
      <c r="I9500" s="1">
        <v>45884</v>
      </c>
      <c r="J9500">
        <v>364</v>
      </c>
      <c r="K9500">
        <v>79</v>
      </c>
      <c r="L9500">
        <v>15</v>
      </c>
      <c r="M9500" t="s">
        <v>127</v>
      </c>
      <c r="N9500" t="s">
        <v>17</v>
      </c>
      <c r="O9500" t="s">
        <v>14</v>
      </c>
      <c r="P9500">
        <v>2.4773999999999998</v>
      </c>
      <c r="Q9500">
        <v>37.160999999999994</v>
      </c>
      <c r="R9500">
        <f>MONTH('COCOCART INDIA DATA'!$I9500)</f>
        <v>8</v>
      </c>
      <c r="S9500" t="str">
        <f>TEXT(Table2[[#This Row],[Date]],"mmm")</f>
        <v>Aug</v>
      </c>
      <c r="T9500">
        <f>DAY(Table2[[#This Row],[Date]])</f>
        <v>15</v>
      </c>
      <c r="U9500" t="str">
        <f>TEXT(Table2[[#This Row],[Date]],"ddd")</f>
        <v>Fri</v>
      </c>
    </row>
    <row r="9501" spans="1:21" x14ac:dyDescent="0.25">
      <c r="A9501" s="9">
        <v>2400049508</v>
      </c>
      <c r="B9501" t="s">
        <v>29</v>
      </c>
      <c r="C9501" t="s">
        <v>79</v>
      </c>
      <c r="D9501" t="s">
        <v>83</v>
      </c>
      <c r="E9501" t="s">
        <v>84</v>
      </c>
      <c r="F9501" t="s">
        <v>89</v>
      </c>
      <c r="G9501" t="s">
        <v>41</v>
      </c>
      <c r="H9501" t="s">
        <v>147</v>
      </c>
      <c r="I9501" s="1">
        <v>45884</v>
      </c>
      <c r="J9501">
        <v>6881</v>
      </c>
      <c r="K9501">
        <v>161</v>
      </c>
      <c r="L9501">
        <v>238</v>
      </c>
      <c r="M9501" t="s">
        <v>128</v>
      </c>
      <c r="N9501" t="s">
        <v>40</v>
      </c>
      <c r="O9501" t="s">
        <v>14</v>
      </c>
      <c r="P9501">
        <v>6.3415999999999997</v>
      </c>
      <c r="Q9501">
        <v>1509.3008</v>
      </c>
      <c r="R9501">
        <f>MONTH('COCOCART INDIA DATA'!$I9501)</f>
        <v>8</v>
      </c>
      <c r="S9501" t="str">
        <f>TEXT(Table2[[#This Row],[Date]],"mmm")</f>
        <v>Aug</v>
      </c>
      <c r="T9501">
        <f>DAY(Table2[[#This Row],[Date]])</f>
        <v>15</v>
      </c>
      <c r="U9501" t="str">
        <f>TEXT(Table2[[#This Row],[Date]],"ddd")</f>
        <v>Fri</v>
      </c>
    </row>
    <row r="9502" spans="1:21" x14ac:dyDescent="0.25">
      <c r="A9502" s="9">
        <v>2400049509</v>
      </c>
      <c r="B9502" t="s">
        <v>55</v>
      </c>
      <c r="C9502" t="s">
        <v>66</v>
      </c>
      <c r="D9502" t="s">
        <v>82</v>
      </c>
      <c r="E9502" t="s">
        <v>85</v>
      </c>
      <c r="F9502" t="s">
        <v>90</v>
      </c>
      <c r="G9502" t="s">
        <v>41</v>
      </c>
      <c r="H9502" t="s">
        <v>147</v>
      </c>
      <c r="I9502" s="1">
        <v>45884</v>
      </c>
      <c r="J9502">
        <v>483</v>
      </c>
      <c r="K9502">
        <v>48</v>
      </c>
      <c r="L9502">
        <v>20</v>
      </c>
      <c r="M9502" t="s">
        <v>129</v>
      </c>
      <c r="N9502" t="s">
        <v>40</v>
      </c>
      <c r="O9502" t="s">
        <v>14</v>
      </c>
      <c r="P9502">
        <v>6.3415999999999997</v>
      </c>
      <c r="Q9502">
        <v>126.83199999999999</v>
      </c>
      <c r="R9502">
        <f>MONTH('COCOCART INDIA DATA'!$I9502)</f>
        <v>8</v>
      </c>
      <c r="S9502" t="str">
        <f>TEXT(Table2[[#This Row],[Date]],"mmm")</f>
        <v>Aug</v>
      </c>
      <c r="T9502">
        <f>DAY(Table2[[#This Row],[Date]])</f>
        <v>15</v>
      </c>
      <c r="U9502" t="str">
        <f>TEXT(Table2[[#This Row],[Date]],"ddd")</f>
        <v>Fri</v>
      </c>
    </row>
    <row r="9503" spans="1:21" x14ac:dyDescent="0.25">
      <c r="A9503" s="9">
        <v>2400049510</v>
      </c>
      <c r="B9503" t="s">
        <v>27</v>
      </c>
      <c r="C9503" t="s">
        <v>66</v>
      </c>
      <c r="D9503" t="s">
        <v>83</v>
      </c>
      <c r="E9503" t="s">
        <v>85</v>
      </c>
      <c r="F9503" t="s">
        <v>91</v>
      </c>
      <c r="G9503" t="s">
        <v>58</v>
      </c>
      <c r="H9503" t="s">
        <v>147</v>
      </c>
      <c r="I9503" s="1">
        <v>45884</v>
      </c>
      <c r="J9503">
        <v>11284</v>
      </c>
      <c r="K9503">
        <v>220</v>
      </c>
      <c r="L9503">
        <v>753</v>
      </c>
      <c r="M9503" t="s">
        <v>130</v>
      </c>
      <c r="N9503" t="s">
        <v>13</v>
      </c>
      <c r="O9503" t="s">
        <v>18</v>
      </c>
      <c r="P9503">
        <v>5.0198</v>
      </c>
      <c r="Q9503">
        <v>3779.9094</v>
      </c>
      <c r="R9503">
        <f>MONTH('COCOCART INDIA DATA'!$I9503)</f>
        <v>8</v>
      </c>
      <c r="S9503" t="str">
        <f>TEXT(Table2[[#This Row],[Date]],"mmm")</f>
        <v>Aug</v>
      </c>
      <c r="T9503">
        <f>DAY(Table2[[#This Row],[Date]])</f>
        <v>15</v>
      </c>
      <c r="U9503" t="str">
        <f>TEXT(Table2[[#This Row],[Date]],"ddd")</f>
        <v>Fri</v>
      </c>
    </row>
    <row r="9504" spans="1:21" x14ac:dyDescent="0.25">
      <c r="A9504" s="9">
        <v>2400049511</v>
      </c>
      <c r="B9504" t="s">
        <v>64</v>
      </c>
      <c r="C9504" t="s">
        <v>66</v>
      </c>
      <c r="D9504" t="s">
        <v>82</v>
      </c>
      <c r="E9504" t="s">
        <v>85</v>
      </c>
      <c r="F9504" t="s">
        <v>90</v>
      </c>
      <c r="G9504" t="s">
        <v>43</v>
      </c>
      <c r="H9504" t="s">
        <v>149</v>
      </c>
      <c r="I9504" s="1">
        <v>45884</v>
      </c>
      <c r="J9504">
        <v>1449</v>
      </c>
      <c r="K9504">
        <v>113</v>
      </c>
      <c r="L9504">
        <v>52</v>
      </c>
      <c r="M9504" t="s">
        <v>131</v>
      </c>
      <c r="N9504" t="s">
        <v>40</v>
      </c>
      <c r="O9504" t="s">
        <v>14</v>
      </c>
      <c r="P9504">
        <v>9.2086000000000006</v>
      </c>
      <c r="Q9504">
        <v>478.84720000000004</v>
      </c>
      <c r="R9504">
        <f>MONTH('COCOCART INDIA DATA'!$I9504)</f>
        <v>8</v>
      </c>
      <c r="S9504" t="str">
        <f>TEXT(Table2[[#This Row],[Date]],"mmm")</f>
        <v>Aug</v>
      </c>
      <c r="T9504">
        <f>DAY(Table2[[#This Row],[Date]])</f>
        <v>15</v>
      </c>
      <c r="U9504" t="str">
        <f>TEXT(Table2[[#This Row],[Date]],"ddd")</f>
        <v>Fri</v>
      </c>
    </row>
    <row r="9505" spans="1:21" x14ac:dyDescent="0.25">
      <c r="A9505" s="9">
        <v>2400049512</v>
      </c>
      <c r="B9505" t="s">
        <v>62</v>
      </c>
      <c r="C9505" t="s">
        <v>66</v>
      </c>
      <c r="D9505" t="s">
        <v>83</v>
      </c>
      <c r="E9505" t="s">
        <v>85</v>
      </c>
      <c r="F9505" t="s">
        <v>91</v>
      </c>
      <c r="G9505" t="s">
        <v>20</v>
      </c>
      <c r="H9505" t="s">
        <v>149</v>
      </c>
      <c r="I9505" s="1">
        <v>45884</v>
      </c>
      <c r="J9505">
        <v>7273</v>
      </c>
      <c r="K9505">
        <v>403</v>
      </c>
      <c r="L9505">
        <v>317</v>
      </c>
      <c r="M9505" t="s">
        <v>132</v>
      </c>
      <c r="N9505" t="s">
        <v>13</v>
      </c>
      <c r="O9505" t="s">
        <v>14</v>
      </c>
      <c r="P9505">
        <v>4.6592000000000002</v>
      </c>
      <c r="Q9505">
        <v>1476.9664</v>
      </c>
      <c r="R9505">
        <f>MONTH('COCOCART INDIA DATA'!$I9505)</f>
        <v>8</v>
      </c>
      <c r="S9505" t="str">
        <f>TEXT(Table2[[#This Row],[Date]],"mmm")</f>
        <v>Aug</v>
      </c>
      <c r="T9505">
        <f>DAY(Table2[[#This Row],[Date]])</f>
        <v>15</v>
      </c>
      <c r="U9505" t="str">
        <f>TEXT(Table2[[#This Row],[Date]],"ddd")</f>
        <v>Fri</v>
      </c>
    </row>
    <row r="9506" spans="1:21" x14ac:dyDescent="0.25">
      <c r="A9506" s="9">
        <v>2400049513</v>
      </c>
      <c r="B9506" t="s">
        <v>29</v>
      </c>
      <c r="C9506" t="s">
        <v>66</v>
      </c>
      <c r="D9506" t="s">
        <v>83</v>
      </c>
      <c r="E9506" t="s">
        <v>84</v>
      </c>
      <c r="F9506" t="s">
        <v>88</v>
      </c>
      <c r="G9506" t="s">
        <v>45</v>
      </c>
      <c r="H9506" t="s">
        <v>149</v>
      </c>
      <c r="I9506" s="1">
        <v>45884</v>
      </c>
      <c r="J9506">
        <v>6916</v>
      </c>
      <c r="K9506">
        <v>309</v>
      </c>
      <c r="L9506">
        <v>277</v>
      </c>
      <c r="M9506" t="s">
        <v>133</v>
      </c>
      <c r="N9506" t="s">
        <v>17</v>
      </c>
      <c r="O9506" t="s">
        <v>14</v>
      </c>
      <c r="P9506">
        <v>2.4773999999999998</v>
      </c>
      <c r="Q9506">
        <v>686.23979999999995</v>
      </c>
      <c r="R9506">
        <f>MONTH('COCOCART INDIA DATA'!$I9506)</f>
        <v>8</v>
      </c>
      <c r="S9506" t="str">
        <f>TEXT(Table2[[#This Row],[Date]],"mmm")</f>
        <v>Aug</v>
      </c>
      <c r="T9506">
        <f>DAY(Table2[[#This Row],[Date]])</f>
        <v>15</v>
      </c>
      <c r="U9506" t="str">
        <f>TEXT(Table2[[#This Row],[Date]],"ddd")</f>
        <v>Fri</v>
      </c>
    </row>
    <row r="9507" spans="1:21" x14ac:dyDescent="0.25">
      <c r="A9507" s="9">
        <v>2400049514</v>
      </c>
      <c r="B9507" t="s">
        <v>47</v>
      </c>
      <c r="C9507" t="s">
        <v>67</v>
      </c>
      <c r="D9507" t="s">
        <v>83</v>
      </c>
      <c r="E9507" t="s">
        <v>84</v>
      </c>
      <c r="F9507" t="s">
        <v>89</v>
      </c>
      <c r="G9507" t="s">
        <v>39</v>
      </c>
      <c r="H9507" t="s">
        <v>149</v>
      </c>
      <c r="I9507" s="1">
        <v>45884</v>
      </c>
      <c r="J9507">
        <v>868</v>
      </c>
      <c r="K9507">
        <v>38</v>
      </c>
      <c r="L9507">
        <v>52</v>
      </c>
      <c r="M9507" t="s">
        <v>134</v>
      </c>
      <c r="N9507" t="s">
        <v>40</v>
      </c>
      <c r="O9507" t="s">
        <v>14</v>
      </c>
      <c r="P9507">
        <v>2.8195000000000001</v>
      </c>
      <c r="Q9507">
        <v>146.614</v>
      </c>
      <c r="R9507">
        <f>MONTH('COCOCART INDIA DATA'!$I9507)</f>
        <v>8</v>
      </c>
      <c r="S9507" t="str">
        <f>TEXT(Table2[[#This Row],[Date]],"mmm")</f>
        <v>Aug</v>
      </c>
      <c r="T9507">
        <f>DAY(Table2[[#This Row],[Date]])</f>
        <v>15</v>
      </c>
      <c r="U9507" t="str">
        <f>TEXT(Table2[[#This Row],[Date]],"ddd")</f>
        <v>Fri</v>
      </c>
    </row>
    <row r="9508" spans="1:21" x14ac:dyDescent="0.25">
      <c r="A9508" s="9">
        <v>2400049515</v>
      </c>
      <c r="B9508" t="s">
        <v>11</v>
      </c>
      <c r="C9508" t="s">
        <v>68</v>
      </c>
      <c r="D9508" t="s">
        <v>83</v>
      </c>
      <c r="E9508" t="s">
        <v>85</v>
      </c>
      <c r="F9508" t="s">
        <v>90</v>
      </c>
      <c r="G9508" t="s">
        <v>58</v>
      </c>
      <c r="H9508" t="s">
        <v>149</v>
      </c>
      <c r="I9508" s="1">
        <v>45884</v>
      </c>
      <c r="J9508">
        <v>952</v>
      </c>
      <c r="K9508">
        <v>134</v>
      </c>
      <c r="L9508">
        <v>53</v>
      </c>
      <c r="M9508" t="s">
        <v>135</v>
      </c>
      <c r="N9508" t="s">
        <v>13</v>
      </c>
      <c r="O9508" t="s">
        <v>18</v>
      </c>
      <c r="P9508">
        <v>5.0198</v>
      </c>
      <c r="Q9508">
        <v>266.04939999999999</v>
      </c>
      <c r="R9508">
        <f>MONTH('COCOCART INDIA DATA'!$I9508)</f>
        <v>8</v>
      </c>
      <c r="S9508" t="str">
        <f>TEXT(Table2[[#This Row],[Date]],"mmm")</f>
        <v>Aug</v>
      </c>
      <c r="T9508">
        <f>DAY(Table2[[#This Row],[Date]])</f>
        <v>15</v>
      </c>
      <c r="U9508" t="str">
        <f>TEXT(Table2[[#This Row],[Date]],"ddd")</f>
        <v>Fri</v>
      </c>
    </row>
    <row r="9509" spans="1:21" x14ac:dyDescent="0.25">
      <c r="A9509" s="9">
        <v>2400049516</v>
      </c>
      <c r="B9509" t="s">
        <v>55</v>
      </c>
      <c r="C9509" t="s">
        <v>69</v>
      </c>
      <c r="D9509" t="s">
        <v>83</v>
      </c>
      <c r="E9509" t="s">
        <v>85</v>
      </c>
      <c r="F9509" t="s">
        <v>91</v>
      </c>
      <c r="G9509" t="s">
        <v>39</v>
      </c>
      <c r="H9509" t="s">
        <v>151</v>
      </c>
      <c r="I9509" s="1">
        <v>45884</v>
      </c>
      <c r="J9509">
        <v>3220</v>
      </c>
      <c r="K9509">
        <v>94</v>
      </c>
      <c r="L9509">
        <v>190</v>
      </c>
      <c r="M9509" t="s">
        <v>136</v>
      </c>
      <c r="N9509" t="s">
        <v>40</v>
      </c>
      <c r="O9509" t="s">
        <v>14</v>
      </c>
      <c r="P9509">
        <v>2.8195000000000001</v>
      </c>
      <c r="Q9509">
        <v>535.70500000000004</v>
      </c>
      <c r="R9509">
        <f>MONTH('COCOCART INDIA DATA'!$I9509)</f>
        <v>8</v>
      </c>
      <c r="S9509" t="str">
        <f>TEXT(Table2[[#This Row],[Date]],"mmm")</f>
        <v>Aug</v>
      </c>
      <c r="T9509">
        <f>DAY(Table2[[#This Row],[Date]])</f>
        <v>15</v>
      </c>
      <c r="U9509" t="str">
        <f>TEXT(Table2[[#This Row],[Date]],"ddd")</f>
        <v>Fri</v>
      </c>
    </row>
    <row r="9510" spans="1:21" x14ac:dyDescent="0.25">
      <c r="A9510" s="9">
        <v>2400049517</v>
      </c>
      <c r="B9510" t="s">
        <v>33</v>
      </c>
      <c r="C9510" t="s">
        <v>70</v>
      </c>
      <c r="D9510" t="s">
        <v>83</v>
      </c>
      <c r="E9510" t="s">
        <v>85</v>
      </c>
      <c r="F9510" t="s">
        <v>90</v>
      </c>
      <c r="G9510" t="s">
        <v>46</v>
      </c>
      <c r="H9510" t="s">
        <v>151</v>
      </c>
      <c r="I9510" s="1">
        <v>45884</v>
      </c>
      <c r="J9510">
        <v>3745</v>
      </c>
      <c r="K9510">
        <v>187</v>
      </c>
      <c r="L9510">
        <v>209</v>
      </c>
      <c r="M9510" t="s">
        <v>137</v>
      </c>
      <c r="N9510" t="s">
        <v>40</v>
      </c>
      <c r="O9510" t="s">
        <v>18</v>
      </c>
      <c r="P9510">
        <v>4.7065000000000001</v>
      </c>
      <c r="Q9510">
        <v>983.6585</v>
      </c>
      <c r="R9510">
        <f>MONTH('COCOCART INDIA DATA'!$I9510)</f>
        <v>8</v>
      </c>
      <c r="S9510" t="str">
        <f>TEXT(Table2[[#This Row],[Date]],"mmm")</f>
        <v>Aug</v>
      </c>
      <c r="T9510">
        <f>DAY(Table2[[#This Row],[Date]])</f>
        <v>15</v>
      </c>
      <c r="U9510" t="str">
        <f>TEXT(Table2[[#This Row],[Date]],"ddd")</f>
        <v>Fri</v>
      </c>
    </row>
    <row r="9511" spans="1:21" x14ac:dyDescent="0.25">
      <c r="A9511" s="9">
        <v>2400049518</v>
      </c>
      <c r="B9511" t="s">
        <v>34</v>
      </c>
      <c r="C9511" t="s">
        <v>70</v>
      </c>
      <c r="D9511" t="s">
        <v>83</v>
      </c>
      <c r="E9511" t="s">
        <v>85</v>
      </c>
      <c r="F9511" t="s">
        <v>91</v>
      </c>
      <c r="G9511" t="s">
        <v>54</v>
      </c>
      <c r="H9511" t="s">
        <v>151</v>
      </c>
      <c r="I9511" s="1">
        <v>45884</v>
      </c>
      <c r="J9511">
        <v>10878</v>
      </c>
      <c r="K9511">
        <v>57</v>
      </c>
      <c r="L9511">
        <v>473</v>
      </c>
      <c r="M9511" t="s">
        <v>138</v>
      </c>
      <c r="N9511" t="s">
        <v>13</v>
      </c>
      <c r="O9511" t="s">
        <v>14</v>
      </c>
      <c r="P9511">
        <v>13.3485</v>
      </c>
      <c r="Q9511">
        <v>6313.8405000000002</v>
      </c>
      <c r="R9511">
        <f>MONTH('COCOCART INDIA DATA'!$I9511)</f>
        <v>8</v>
      </c>
      <c r="S9511" t="str">
        <f>TEXT(Table2[[#This Row],[Date]],"mmm")</f>
        <v>Aug</v>
      </c>
      <c r="T9511">
        <f>DAY(Table2[[#This Row],[Date]])</f>
        <v>15</v>
      </c>
      <c r="U9511" t="str">
        <f>TEXT(Table2[[#This Row],[Date]],"ddd")</f>
        <v>Fri</v>
      </c>
    </row>
    <row r="9512" spans="1:21" x14ac:dyDescent="0.25">
      <c r="A9512" s="9">
        <v>2400049519</v>
      </c>
      <c r="B9512" t="s">
        <v>64</v>
      </c>
      <c r="C9512" t="s">
        <v>71</v>
      </c>
      <c r="D9512" t="s">
        <v>82</v>
      </c>
      <c r="E9512" t="s">
        <v>84</v>
      </c>
      <c r="F9512" t="s">
        <v>89</v>
      </c>
      <c r="G9512" t="s">
        <v>52</v>
      </c>
      <c r="H9512" t="s">
        <v>153</v>
      </c>
      <c r="I9512" s="1">
        <v>45884</v>
      </c>
      <c r="J9512">
        <v>2653</v>
      </c>
      <c r="K9512">
        <v>266</v>
      </c>
      <c r="L9512">
        <v>295</v>
      </c>
      <c r="M9512" t="s">
        <v>139</v>
      </c>
      <c r="N9512" t="s">
        <v>40</v>
      </c>
      <c r="O9512" t="s">
        <v>14</v>
      </c>
      <c r="P9512">
        <v>2.8</v>
      </c>
      <c r="Q9512">
        <v>826</v>
      </c>
      <c r="R9512">
        <f>MONTH('COCOCART INDIA DATA'!$I9512)</f>
        <v>8</v>
      </c>
      <c r="S9512" t="str">
        <f>TEXT(Table2[[#This Row],[Date]],"mmm")</f>
        <v>Aug</v>
      </c>
      <c r="T9512">
        <f>DAY(Table2[[#This Row],[Date]])</f>
        <v>15</v>
      </c>
      <c r="U9512" t="str">
        <f>TEXT(Table2[[#This Row],[Date]],"ddd")</f>
        <v>Fri</v>
      </c>
    </row>
    <row r="9513" spans="1:21" x14ac:dyDescent="0.25">
      <c r="A9513" s="9">
        <v>2400049520</v>
      </c>
      <c r="B9513" t="s">
        <v>57</v>
      </c>
      <c r="C9513" t="s">
        <v>71</v>
      </c>
      <c r="D9513" t="s">
        <v>83</v>
      </c>
      <c r="E9513" t="s">
        <v>84</v>
      </c>
      <c r="F9513" t="s">
        <v>89</v>
      </c>
      <c r="G9513" t="s">
        <v>46</v>
      </c>
      <c r="H9513" t="s">
        <v>153</v>
      </c>
      <c r="I9513" s="1">
        <v>45884</v>
      </c>
      <c r="J9513">
        <v>1043</v>
      </c>
      <c r="K9513">
        <v>133</v>
      </c>
      <c r="L9513">
        <v>53</v>
      </c>
      <c r="M9513" t="s">
        <v>140</v>
      </c>
      <c r="N9513" t="s">
        <v>40</v>
      </c>
      <c r="O9513" t="s">
        <v>18</v>
      </c>
      <c r="P9513">
        <v>4.7065000000000001</v>
      </c>
      <c r="Q9513">
        <v>249.44450000000001</v>
      </c>
      <c r="R9513">
        <f>MONTH('COCOCART INDIA DATA'!$I9513)</f>
        <v>8</v>
      </c>
      <c r="S9513" t="str">
        <f>TEXT(Table2[[#This Row],[Date]],"mmm")</f>
        <v>Aug</v>
      </c>
      <c r="T9513">
        <f>DAY(Table2[[#This Row],[Date]])</f>
        <v>15</v>
      </c>
      <c r="U9513" t="str">
        <f>TEXT(Table2[[#This Row],[Date]],"ddd")</f>
        <v>Fri</v>
      </c>
    </row>
    <row r="9514" spans="1:21" x14ac:dyDescent="0.25">
      <c r="A9514" s="9">
        <v>2400049521</v>
      </c>
      <c r="B9514" t="s">
        <v>42</v>
      </c>
      <c r="C9514" t="s">
        <v>72</v>
      </c>
      <c r="D9514" t="s">
        <v>82</v>
      </c>
      <c r="E9514" t="s">
        <v>85</v>
      </c>
      <c r="F9514" t="s">
        <v>90</v>
      </c>
      <c r="G9514" t="s">
        <v>16</v>
      </c>
      <c r="H9514" t="s">
        <v>153</v>
      </c>
      <c r="I9514" s="1">
        <v>45884</v>
      </c>
      <c r="J9514">
        <v>5257</v>
      </c>
      <c r="K9514">
        <v>63</v>
      </c>
      <c r="L9514">
        <v>526</v>
      </c>
      <c r="M9514" t="s">
        <v>141</v>
      </c>
      <c r="N9514" t="s">
        <v>17</v>
      </c>
      <c r="O9514" t="s">
        <v>18</v>
      </c>
      <c r="P9514">
        <v>0.24049999999999999</v>
      </c>
      <c r="Q9514">
        <v>126.503</v>
      </c>
      <c r="R9514">
        <f>MONTH('COCOCART INDIA DATA'!$I9514)</f>
        <v>8</v>
      </c>
      <c r="S9514" t="str">
        <f>TEXT(Table2[[#This Row],[Date]],"mmm")</f>
        <v>Aug</v>
      </c>
      <c r="T9514">
        <f>DAY(Table2[[#This Row],[Date]])</f>
        <v>15</v>
      </c>
      <c r="U9514" t="str">
        <f>TEXT(Table2[[#This Row],[Date]],"ddd")</f>
        <v>Fri</v>
      </c>
    </row>
    <row r="9515" spans="1:21" x14ac:dyDescent="0.25">
      <c r="A9515" s="9">
        <v>2400049522</v>
      </c>
      <c r="B9515" t="s">
        <v>24</v>
      </c>
      <c r="C9515" t="s">
        <v>73</v>
      </c>
      <c r="D9515" t="s">
        <v>82</v>
      </c>
      <c r="E9515" t="s">
        <v>85</v>
      </c>
      <c r="F9515" t="s">
        <v>91</v>
      </c>
      <c r="G9515" t="s">
        <v>12</v>
      </c>
      <c r="H9515" t="s">
        <v>153</v>
      </c>
      <c r="I9515" s="1">
        <v>45884</v>
      </c>
      <c r="J9515">
        <v>9639</v>
      </c>
      <c r="K9515">
        <v>374</v>
      </c>
      <c r="L9515">
        <v>439</v>
      </c>
      <c r="M9515" t="s">
        <v>142</v>
      </c>
      <c r="N9515" t="s">
        <v>13</v>
      </c>
      <c r="O9515" t="s">
        <v>14</v>
      </c>
      <c r="P9515">
        <v>6.0983000000000001</v>
      </c>
      <c r="Q9515">
        <v>2677.1536999999998</v>
      </c>
      <c r="R9515">
        <f>MONTH('COCOCART INDIA DATA'!$I9515)</f>
        <v>8</v>
      </c>
      <c r="S9515" t="str">
        <f>TEXT(Table2[[#This Row],[Date]],"mmm")</f>
        <v>Aug</v>
      </c>
      <c r="T9515">
        <f>DAY(Table2[[#This Row],[Date]])</f>
        <v>15</v>
      </c>
      <c r="U9515" t="str">
        <f>TEXT(Table2[[#This Row],[Date]],"ddd")</f>
        <v>Fri</v>
      </c>
    </row>
    <row r="9516" spans="1:21" x14ac:dyDescent="0.25">
      <c r="A9516" s="9">
        <v>2400049523</v>
      </c>
      <c r="B9516" t="s">
        <v>47</v>
      </c>
      <c r="C9516" t="s">
        <v>74</v>
      </c>
      <c r="D9516" t="s">
        <v>82</v>
      </c>
      <c r="E9516" t="s">
        <v>85</v>
      </c>
      <c r="F9516" t="s">
        <v>90</v>
      </c>
      <c r="G9516" t="s">
        <v>12</v>
      </c>
      <c r="H9516" t="s">
        <v>153</v>
      </c>
      <c r="I9516" s="1">
        <v>45884</v>
      </c>
      <c r="J9516">
        <v>12950</v>
      </c>
      <c r="K9516">
        <v>249</v>
      </c>
      <c r="L9516">
        <v>720</v>
      </c>
      <c r="M9516" t="s">
        <v>143</v>
      </c>
      <c r="N9516" t="s">
        <v>13</v>
      </c>
      <c r="O9516" t="s">
        <v>14</v>
      </c>
      <c r="P9516">
        <v>6.0983000000000001</v>
      </c>
      <c r="Q9516">
        <v>4390.7759999999998</v>
      </c>
      <c r="R9516">
        <f>MONTH('COCOCART INDIA DATA'!$I9516)</f>
        <v>8</v>
      </c>
      <c r="S9516" t="str">
        <f>TEXT(Table2[[#This Row],[Date]],"mmm")</f>
        <v>Aug</v>
      </c>
      <c r="T9516">
        <f>DAY(Table2[[#This Row],[Date]])</f>
        <v>15</v>
      </c>
      <c r="U9516" t="str">
        <f>TEXT(Table2[[#This Row],[Date]],"ddd")</f>
        <v>Fri</v>
      </c>
    </row>
    <row r="9517" spans="1:21" x14ac:dyDescent="0.25">
      <c r="A9517" s="9">
        <v>2400049524</v>
      </c>
      <c r="B9517" t="s">
        <v>11</v>
      </c>
      <c r="C9517" t="s">
        <v>72</v>
      </c>
      <c r="D9517" t="s">
        <v>83</v>
      </c>
      <c r="E9517" t="s">
        <v>85</v>
      </c>
      <c r="F9517" t="s">
        <v>91</v>
      </c>
      <c r="G9517" t="s">
        <v>53</v>
      </c>
      <c r="H9517" t="s">
        <v>153</v>
      </c>
      <c r="I9517" s="1">
        <v>45884</v>
      </c>
      <c r="J9517">
        <v>2884</v>
      </c>
      <c r="K9517">
        <v>258</v>
      </c>
      <c r="L9517">
        <v>412</v>
      </c>
      <c r="M9517" t="s">
        <v>41</v>
      </c>
      <c r="N9517" t="s">
        <v>40</v>
      </c>
      <c r="O9517" t="s">
        <v>18</v>
      </c>
      <c r="P9517">
        <v>8.2429000000000006</v>
      </c>
      <c r="Q9517">
        <v>3396.0748000000003</v>
      </c>
      <c r="R9517">
        <f>MONTH('COCOCART INDIA DATA'!$I9517)</f>
        <v>8</v>
      </c>
      <c r="S9517" t="str">
        <f>TEXT(Table2[[#This Row],[Date]],"mmm")</f>
        <v>Aug</v>
      </c>
      <c r="T9517">
        <f>DAY(Table2[[#This Row],[Date]])</f>
        <v>15</v>
      </c>
      <c r="U9517" t="str">
        <f>TEXT(Table2[[#This Row],[Date]],"ddd")</f>
        <v>Fri</v>
      </c>
    </row>
    <row r="9518" spans="1:21" x14ac:dyDescent="0.25">
      <c r="A9518" s="9">
        <v>2400049525</v>
      </c>
      <c r="B9518" t="s">
        <v>61</v>
      </c>
      <c r="C9518" t="s">
        <v>73</v>
      </c>
      <c r="D9518" t="s">
        <v>83</v>
      </c>
      <c r="E9518" t="s">
        <v>84</v>
      </c>
      <c r="F9518" t="s">
        <v>88</v>
      </c>
      <c r="G9518" t="s">
        <v>54</v>
      </c>
      <c r="H9518" t="s">
        <v>153</v>
      </c>
      <c r="I9518" s="1">
        <v>45884</v>
      </c>
      <c r="J9518">
        <v>3024</v>
      </c>
      <c r="K9518">
        <v>340</v>
      </c>
      <c r="L9518">
        <v>132</v>
      </c>
      <c r="M9518" t="s">
        <v>92</v>
      </c>
      <c r="N9518" t="s">
        <v>13</v>
      </c>
      <c r="O9518" t="s">
        <v>14</v>
      </c>
      <c r="P9518">
        <v>13.3485</v>
      </c>
      <c r="Q9518">
        <v>1762.002</v>
      </c>
      <c r="R9518">
        <f>MONTH('COCOCART INDIA DATA'!$I9518)</f>
        <v>8</v>
      </c>
      <c r="S9518" t="str">
        <f>TEXT(Table2[[#This Row],[Date]],"mmm")</f>
        <v>Aug</v>
      </c>
      <c r="T9518">
        <f>DAY(Table2[[#This Row],[Date]])</f>
        <v>15</v>
      </c>
      <c r="U9518" t="str">
        <f>TEXT(Table2[[#This Row],[Date]],"ddd")</f>
        <v>Fri</v>
      </c>
    </row>
    <row r="9519" spans="1:21" x14ac:dyDescent="0.25">
      <c r="A9519" s="9">
        <v>2400049526</v>
      </c>
      <c r="B9519" t="s">
        <v>61</v>
      </c>
      <c r="C9519" t="s">
        <v>74</v>
      </c>
      <c r="D9519" t="s">
        <v>83</v>
      </c>
      <c r="E9519" t="s">
        <v>84</v>
      </c>
      <c r="F9519" t="s">
        <v>89</v>
      </c>
      <c r="G9519" t="s">
        <v>54</v>
      </c>
      <c r="H9519" t="s">
        <v>152</v>
      </c>
      <c r="I9519" s="1">
        <v>45884</v>
      </c>
      <c r="J9519">
        <v>9394</v>
      </c>
      <c r="K9519">
        <v>332</v>
      </c>
      <c r="L9519">
        <v>553</v>
      </c>
      <c r="M9519" t="s">
        <v>93</v>
      </c>
      <c r="N9519" t="s">
        <v>13</v>
      </c>
      <c r="O9519" t="s">
        <v>14</v>
      </c>
      <c r="P9519">
        <v>13.3485</v>
      </c>
      <c r="Q9519">
        <v>7381.7204999999994</v>
      </c>
      <c r="R9519">
        <f>MONTH('COCOCART INDIA DATA'!$I9519)</f>
        <v>8</v>
      </c>
      <c r="S9519" t="str">
        <f>TEXT(Table2[[#This Row],[Date]],"mmm")</f>
        <v>Aug</v>
      </c>
      <c r="T9519">
        <f>DAY(Table2[[#This Row],[Date]])</f>
        <v>15</v>
      </c>
      <c r="U9519" t="str">
        <f>TEXT(Table2[[#This Row],[Date]],"ddd")</f>
        <v>Fri</v>
      </c>
    </row>
    <row r="9520" spans="1:21" x14ac:dyDescent="0.25">
      <c r="A9520" s="9">
        <v>2400049527</v>
      </c>
      <c r="B9520" t="s">
        <v>56</v>
      </c>
      <c r="C9520" t="s">
        <v>75</v>
      </c>
      <c r="D9520" t="s">
        <v>82</v>
      </c>
      <c r="E9520" t="s">
        <v>85</v>
      </c>
      <c r="F9520" t="s">
        <v>90</v>
      </c>
      <c r="G9520" t="s">
        <v>43</v>
      </c>
      <c r="H9520" t="s">
        <v>152</v>
      </c>
      <c r="I9520" s="1">
        <v>45884</v>
      </c>
      <c r="J9520">
        <v>3878</v>
      </c>
      <c r="K9520">
        <v>1</v>
      </c>
      <c r="L9520">
        <v>177</v>
      </c>
      <c r="M9520" t="s">
        <v>94</v>
      </c>
      <c r="N9520" t="s">
        <v>40</v>
      </c>
      <c r="O9520" t="s">
        <v>14</v>
      </c>
      <c r="P9520">
        <v>9.2086000000000006</v>
      </c>
      <c r="Q9520">
        <v>1629.9222000000002</v>
      </c>
      <c r="R9520">
        <f>MONTH('COCOCART INDIA DATA'!$I9520)</f>
        <v>8</v>
      </c>
      <c r="S9520" t="str">
        <f>TEXT(Table2[[#This Row],[Date]],"mmm")</f>
        <v>Aug</v>
      </c>
      <c r="T9520">
        <f>DAY(Table2[[#This Row],[Date]])</f>
        <v>15</v>
      </c>
      <c r="U9520" t="str">
        <f>TEXT(Table2[[#This Row],[Date]],"ddd")</f>
        <v>Fri</v>
      </c>
    </row>
    <row r="9521" spans="1:21" x14ac:dyDescent="0.25">
      <c r="A9521" s="9">
        <v>2400049528</v>
      </c>
      <c r="B9521" t="s">
        <v>51</v>
      </c>
      <c r="C9521" t="s">
        <v>75</v>
      </c>
      <c r="D9521" t="s">
        <v>83</v>
      </c>
      <c r="E9521" t="s">
        <v>85</v>
      </c>
      <c r="F9521" t="s">
        <v>91</v>
      </c>
      <c r="G9521" t="s">
        <v>36</v>
      </c>
      <c r="H9521" t="s">
        <v>152</v>
      </c>
      <c r="I9521" s="1">
        <v>45884</v>
      </c>
      <c r="J9521">
        <v>9863</v>
      </c>
      <c r="K9521">
        <v>245</v>
      </c>
      <c r="L9521">
        <v>520</v>
      </c>
      <c r="M9521" t="s">
        <v>95</v>
      </c>
      <c r="N9521" t="s">
        <v>13</v>
      </c>
      <c r="O9521" t="s">
        <v>14</v>
      </c>
      <c r="P9521">
        <v>2.2656000000000001</v>
      </c>
      <c r="Q9521">
        <v>1178.1120000000001</v>
      </c>
      <c r="R9521">
        <f>MONTH('COCOCART INDIA DATA'!$I9521)</f>
        <v>8</v>
      </c>
      <c r="S9521" t="str">
        <f>TEXT(Table2[[#This Row],[Date]],"mmm")</f>
        <v>Aug</v>
      </c>
      <c r="T9521">
        <f>DAY(Table2[[#This Row],[Date]])</f>
        <v>15</v>
      </c>
      <c r="U9521" t="str">
        <f>TEXT(Table2[[#This Row],[Date]],"ddd")</f>
        <v>Fri</v>
      </c>
    </row>
    <row r="9522" spans="1:21" x14ac:dyDescent="0.25">
      <c r="A9522" s="9">
        <v>2400049529</v>
      </c>
      <c r="B9522" t="s">
        <v>50</v>
      </c>
      <c r="C9522" t="s">
        <v>75</v>
      </c>
      <c r="D9522" t="s">
        <v>82</v>
      </c>
      <c r="E9522" t="s">
        <v>85</v>
      </c>
      <c r="F9522" t="s">
        <v>90</v>
      </c>
      <c r="G9522" t="s">
        <v>16</v>
      </c>
      <c r="H9522" t="s">
        <v>146</v>
      </c>
      <c r="I9522" s="1">
        <v>45884</v>
      </c>
      <c r="J9522">
        <v>3451</v>
      </c>
      <c r="K9522">
        <v>256</v>
      </c>
      <c r="L9522">
        <v>346</v>
      </c>
      <c r="M9522" t="s">
        <v>37</v>
      </c>
      <c r="N9522" t="s">
        <v>17</v>
      </c>
      <c r="O9522" t="s">
        <v>18</v>
      </c>
      <c r="P9522">
        <v>0.24049999999999999</v>
      </c>
      <c r="Q9522">
        <v>83.212999999999994</v>
      </c>
      <c r="R9522">
        <f>MONTH('COCOCART INDIA DATA'!$I9522)</f>
        <v>8</v>
      </c>
      <c r="S9522" t="str">
        <f>TEXT(Table2[[#This Row],[Date]],"mmm")</f>
        <v>Aug</v>
      </c>
      <c r="T9522">
        <f>DAY(Table2[[#This Row],[Date]])</f>
        <v>15</v>
      </c>
      <c r="U9522" t="str">
        <f>TEXT(Table2[[#This Row],[Date]],"ddd")</f>
        <v>Fri</v>
      </c>
    </row>
    <row r="9523" spans="1:21" x14ac:dyDescent="0.25">
      <c r="A9523" s="9">
        <v>2400049530</v>
      </c>
      <c r="B9523" t="s">
        <v>22</v>
      </c>
      <c r="C9523" t="s">
        <v>75</v>
      </c>
      <c r="D9523" t="s">
        <v>83</v>
      </c>
      <c r="E9523" t="s">
        <v>85</v>
      </c>
      <c r="F9523" t="s">
        <v>91</v>
      </c>
      <c r="G9523" t="s">
        <v>48</v>
      </c>
      <c r="H9523" t="s">
        <v>147</v>
      </c>
      <c r="I9523" s="1">
        <v>45884</v>
      </c>
      <c r="J9523">
        <v>8078</v>
      </c>
      <c r="K9523">
        <v>136</v>
      </c>
      <c r="L9523">
        <v>385</v>
      </c>
      <c r="M9523" t="s">
        <v>96</v>
      </c>
      <c r="N9523" t="s">
        <v>40</v>
      </c>
      <c r="O9523" t="s">
        <v>18</v>
      </c>
      <c r="P9523">
        <v>11.4688</v>
      </c>
      <c r="Q9523">
        <v>4415.4880000000003</v>
      </c>
      <c r="R9523">
        <f>MONTH('COCOCART INDIA DATA'!$I9523)</f>
        <v>8</v>
      </c>
      <c r="S9523" t="str">
        <f>TEXT(Table2[[#This Row],[Date]],"mmm")</f>
        <v>Aug</v>
      </c>
      <c r="T9523">
        <f>DAY(Table2[[#This Row],[Date]])</f>
        <v>15</v>
      </c>
      <c r="U9523" t="str">
        <f>TEXT(Table2[[#This Row],[Date]],"ddd")</f>
        <v>Fri</v>
      </c>
    </row>
    <row r="9524" spans="1:21" x14ac:dyDescent="0.25">
      <c r="A9524" s="9">
        <v>2400049531</v>
      </c>
      <c r="B9524" t="s">
        <v>55</v>
      </c>
      <c r="C9524" t="s">
        <v>75</v>
      </c>
      <c r="D9524" t="s">
        <v>82</v>
      </c>
      <c r="E9524" t="s">
        <v>84</v>
      </c>
      <c r="F9524" t="s">
        <v>89</v>
      </c>
      <c r="G9524" t="s">
        <v>46</v>
      </c>
      <c r="H9524" t="s">
        <v>148</v>
      </c>
      <c r="I9524" s="1">
        <v>45884</v>
      </c>
      <c r="J9524">
        <v>3115</v>
      </c>
      <c r="K9524">
        <v>183</v>
      </c>
      <c r="L9524">
        <v>120</v>
      </c>
      <c r="M9524" t="s">
        <v>97</v>
      </c>
      <c r="N9524" t="s">
        <v>40</v>
      </c>
      <c r="O9524" t="s">
        <v>18</v>
      </c>
      <c r="P9524">
        <v>4.7065000000000001</v>
      </c>
      <c r="Q9524">
        <v>564.78</v>
      </c>
      <c r="R9524">
        <f>MONTH('COCOCART INDIA DATA'!$I9524)</f>
        <v>8</v>
      </c>
      <c r="S9524" t="str">
        <f>TEXT(Table2[[#This Row],[Date]],"mmm")</f>
        <v>Aug</v>
      </c>
      <c r="T9524">
        <f>DAY(Table2[[#This Row],[Date]])</f>
        <v>15</v>
      </c>
      <c r="U9524" t="str">
        <f>TEXT(Table2[[#This Row],[Date]],"ddd")</f>
        <v>Fri</v>
      </c>
    </row>
    <row r="9525" spans="1:21" x14ac:dyDescent="0.25">
      <c r="A9525" s="9">
        <v>2400049532</v>
      </c>
      <c r="B9525" t="s">
        <v>55</v>
      </c>
      <c r="C9525" t="s">
        <v>75</v>
      </c>
      <c r="D9525" t="s">
        <v>82</v>
      </c>
      <c r="E9525" t="s">
        <v>84</v>
      </c>
      <c r="F9525" t="s">
        <v>89</v>
      </c>
      <c r="G9525" t="s">
        <v>20</v>
      </c>
      <c r="H9525" t="s">
        <v>149</v>
      </c>
      <c r="I9525" s="1">
        <v>45884</v>
      </c>
      <c r="J9525">
        <v>1981</v>
      </c>
      <c r="K9525">
        <v>325</v>
      </c>
      <c r="L9525">
        <v>95</v>
      </c>
      <c r="M9525" t="s">
        <v>98</v>
      </c>
      <c r="N9525" t="s">
        <v>13</v>
      </c>
      <c r="O9525" t="s">
        <v>14</v>
      </c>
      <c r="P9525">
        <v>4.6592000000000002</v>
      </c>
      <c r="Q9525">
        <v>442.62400000000002</v>
      </c>
      <c r="R9525">
        <f>MONTH('COCOCART INDIA DATA'!$I9525)</f>
        <v>8</v>
      </c>
      <c r="S9525" t="str">
        <f>TEXT(Table2[[#This Row],[Date]],"mmm")</f>
        <v>Aug</v>
      </c>
      <c r="T9525">
        <f>DAY(Table2[[#This Row],[Date]])</f>
        <v>15</v>
      </c>
      <c r="U9525" t="str">
        <f>TEXT(Table2[[#This Row],[Date]],"ddd")</f>
        <v>Fri</v>
      </c>
    </row>
    <row r="9526" spans="1:21" x14ac:dyDescent="0.25">
      <c r="A9526" s="9">
        <v>2400049533</v>
      </c>
      <c r="B9526" t="s">
        <v>22</v>
      </c>
      <c r="C9526" t="s">
        <v>75</v>
      </c>
      <c r="D9526" t="s">
        <v>82</v>
      </c>
      <c r="E9526" t="s">
        <v>85</v>
      </c>
      <c r="F9526" t="s">
        <v>90</v>
      </c>
      <c r="G9526" t="s">
        <v>25</v>
      </c>
      <c r="H9526" t="s">
        <v>150</v>
      </c>
      <c r="I9526" s="1">
        <v>45884</v>
      </c>
      <c r="J9526">
        <v>8078</v>
      </c>
      <c r="K9526">
        <v>14</v>
      </c>
      <c r="L9526">
        <v>426</v>
      </c>
      <c r="M9526" t="s">
        <v>99</v>
      </c>
      <c r="N9526" t="s">
        <v>13</v>
      </c>
      <c r="O9526" t="s">
        <v>18</v>
      </c>
      <c r="P9526">
        <v>0.69579999999999997</v>
      </c>
      <c r="Q9526">
        <v>296.41079999999999</v>
      </c>
      <c r="R9526">
        <f>MONTH('COCOCART INDIA DATA'!$I9526)</f>
        <v>8</v>
      </c>
      <c r="S9526" t="str">
        <f>TEXT(Table2[[#This Row],[Date]],"mmm")</f>
        <v>Aug</v>
      </c>
      <c r="T9526">
        <f>DAY(Table2[[#This Row],[Date]])</f>
        <v>15</v>
      </c>
      <c r="U9526" t="str">
        <f>TEXT(Table2[[#This Row],[Date]],"ddd")</f>
        <v>Fri</v>
      </c>
    </row>
    <row r="9527" spans="1:21" x14ac:dyDescent="0.25">
      <c r="A9527" s="9">
        <v>2400049534</v>
      </c>
      <c r="B9527" t="s">
        <v>63</v>
      </c>
      <c r="C9527" t="s">
        <v>75</v>
      </c>
      <c r="D9527" t="s">
        <v>83</v>
      </c>
      <c r="E9527" t="s">
        <v>85</v>
      </c>
      <c r="F9527" t="s">
        <v>91</v>
      </c>
      <c r="G9527" t="s">
        <v>45</v>
      </c>
      <c r="H9527" t="s">
        <v>151</v>
      </c>
      <c r="I9527" s="1">
        <v>45884</v>
      </c>
      <c r="J9527">
        <v>8757</v>
      </c>
      <c r="K9527">
        <v>229</v>
      </c>
      <c r="L9527">
        <v>351</v>
      </c>
      <c r="M9527" t="s">
        <v>100</v>
      </c>
      <c r="N9527" t="s">
        <v>17</v>
      </c>
      <c r="O9527" t="s">
        <v>14</v>
      </c>
      <c r="P9527">
        <v>2.4773999999999998</v>
      </c>
      <c r="Q9527">
        <v>869.56739999999991</v>
      </c>
      <c r="R9527">
        <f>MONTH('COCOCART INDIA DATA'!$I9527)</f>
        <v>8</v>
      </c>
      <c r="S9527" t="str">
        <f>TEXT(Table2[[#This Row],[Date]],"mmm")</f>
        <v>Aug</v>
      </c>
      <c r="T9527">
        <f>DAY(Table2[[#This Row],[Date]])</f>
        <v>15</v>
      </c>
      <c r="U9527" t="str">
        <f>TEXT(Table2[[#This Row],[Date]],"ddd")</f>
        <v>Fri</v>
      </c>
    </row>
    <row r="9528" spans="1:21" x14ac:dyDescent="0.25">
      <c r="A9528" s="9">
        <v>2400049535</v>
      </c>
      <c r="B9528" t="s">
        <v>60</v>
      </c>
      <c r="C9528" t="s">
        <v>75</v>
      </c>
      <c r="D9528" t="s">
        <v>82</v>
      </c>
      <c r="E9528" t="s">
        <v>85</v>
      </c>
      <c r="F9528" t="s">
        <v>90</v>
      </c>
      <c r="G9528" t="s">
        <v>16</v>
      </c>
      <c r="H9528" t="s">
        <v>152</v>
      </c>
      <c r="I9528" s="1">
        <v>45884</v>
      </c>
      <c r="J9528">
        <v>4466</v>
      </c>
      <c r="K9528">
        <v>230</v>
      </c>
      <c r="L9528">
        <v>406</v>
      </c>
      <c r="M9528" t="s">
        <v>101</v>
      </c>
      <c r="N9528" t="s">
        <v>17</v>
      </c>
      <c r="O9528" t="s">
        <v>18</v>
      </c>
      <c r="P9528">
        <v>0.24049999999999999</v>
      </c>
      <c r="Q9528">
        <v>97.643000000000001</v>
      </c>
      <c r="R9528">
        <f>MONTH('COCOCART INDIA DATA'!$I9528)</f>
        <v>8</v>
      </c>
      <c r="S9528" t="str">
        <f>TEXT(Table2[[#This Row],[Date]],"mmm")</f>
        <v>Aug</v>
      </c>
      <c r="T9528">
        <f>DAY(Table2[[#This Row],[Date]])</f>
        <v>15</v>
      </c>
      <c r="U9528" t="str">
        <f>TEXT(Table2[[#This Row],[Date]],"ddd")</f>
        <v>Fri</v>
      </c>
    </row>
    <row r="9529" spans="1:21" x14ac:dyDescent="0.25">
      <c r="A9529" s="9">
        <v>2400049536</v>
      </c>
      <c r="B9529" t="s">
        <v>34</v>
      </c>
      <c r="C9529" t="s">
        <v>75</v>
      </c>
      <c r="D9529" t="s">
        <v>83</v>
      </c>
      <c r="E9529" t="s">
        <v>85</v>
      </c>
      <c r="F9529" t="s">
        <v>91</v>
      </c>
      <c r="G9529" t="s">
        <v>23</v>
      </c>
      <c r="H9529" t="s">
        <v>153</v>
      </c>
      <c r="I9529" s="1">
        <v>45884</v>
      </c>
      <c r="J9529">
        <v>896</v>
      </c>
      <c r="K9529">
        <v>140</v>
      </c>
      <c r="L9529">
        <v>34</v>
      </c>
      <c r="M9529" t="s">
        <v>102</v>
      </c>
      <c r="N9529" t="s">
        <v>17</v>
      </c>
      <c r="O9529" t="s">
        <v>18</v>
      </c>
      <c r="P9529">
        <v>7.8910999999999998</v>
      </c>
      <c r="Q9529">
        <v>268.29739999999998</v>
      </c>
      <c r="R9529">
        <f>MONTH('COCOCART INDIA DATA'!$I9529)</f>
        <v>8</v>
      </c>
      <c r="S9529" t="str">
        <f>TEXT(Table2[[#This Row],[Date]],"mmm")</f>
        <v>Aug</v>
      </c>
      <c r="T9529">
        <f>DAY(Table2[[#This Row],[Date]])</f>
        <v>15</v>
      </c>
      <c r="U9529" t="str">
        <f>TEXT(Table2[[#This Row],[Date]],"ddd")</f>
        <v>Fri</v>
      </c>
    </row>
    <row r="9530" spans="1:21" x14ac:dyDescent="0.25">
      <c r="A9530" s="9">
        <v>2400049537</v>
      </c>
      <c r="B9530" t="s">
        <v>47</v>
      </c>
      <c r="C9530" t="s">
        <v>75</v>
      </c>
      <c r="D9530" t="s">
        <v>82</v>
      </c>
      <c r="E9530" t="s">
        <v>84</v>
      </c>
      <c r="F9530" t="s">
        <v>88</v>
      </c>
      <c r="G9530" t="s">
        <v>48</v>
      </c>
      <c r="H9530" t="s">
        <v>154</v>
      </c>
      <c r="I9530" s="1">
        <v>45884</v>
      </c>
      <c r="J9530">
        <v>10045</v>
      </c>
      <c r="K9530">
        <v>145</v>
      </c>
      <c r="L9530">
        <v>670</v>
      </c>
      <c r="M9530" t="s">
        <v>103</v>
      </c>
      <c r="N9530" t="s">
        <v>40</v>
      </c>
      <c r="O9530" t="s">
        <v>18</v>
      </c>
      <c r="P9530">
        <v>11.4688</v>
      </c>
      <c r="Q9530">
        <v>7684.0959999999995</v>
      </c>
      <c r="R9530">
        <f>MONTH('COCOCART INDIA DATA'!$I9530)</f>
        <v>8</v>
      </c>
      <c r="S9530" t="str">
        <f>TEXT(Table2[[#This Row],[Date]],"mmm")</f>
        <v>Aug</v>
      </c>
      <c r="T9530">
        <f>DAY(Table2[[#This Row],[Date]])</f>
        <v>15</v>
      </c>
      <c r="U9530" t="str">
        <f>TEXT(Table2[[#This Row],[Date]],"ddd")</f>
        <v>Fri</v>
      </c>
    </row>
    <row r="9531" spans="1:21" x14ac:dyDescent="0.25">
      <c r="A9531" s="9">
        <v>2400049538</v>
      </c>
      <c r="B9531" t="s">
        <v>31</v>
      </c>
      <c r="C9531" t="s">
        <v>75</v>
      </c>
      <c r="D9531" t="s">
        <v>82</v>
      </c>
      <c r="E9531" t="s">
        <v>84</v>
      </c>
      <c r="F9531" t="s">
        <v>89</v>
      </c>
      <c r="G9531" t="s">
        <v>39</v>
      </c>
      <c r="H9531" t="s">
        <v>155</v>
      </c>
      <c r="I9531" s="1">
        <v>45884</v>
      </c>
      <c r="J9531">
        <v>12845</v>
      </c>
      <c r="K9531">
        <v>328</v>
      </c>
      <c r="L9531">
        <v>857</v>
      </c>
      <c r="M9531" t="s">
        <v>59</v>
      </c>
      <c r="N9531" t="s">
        <v>40</v>
      </c>
      <c r="O9531" t="s">
        <v>14</v>
      </c>
      <c r="P9531">
        <v>2.8195000000000001</v>
      </c>
      <c r="Q9531">
        <v>2416.3115000000003</v>
      </c>
      <c r="R9531">
        <f>MONTH('COCOCART INDIA DATA'!$I9531)</f>
        <v>8</v>
      </c>
      <c r="S9531" t="str">
        <f>TEXT(Table2[[#This Row],[Date]],"mmm")</f>
        <v>Aug</v>
      </c>
      <c r="T9531">
        <f>DAY(Table2[[#This Row],[Date]])</f>
        <v>15</v>
      </c>
      <c r="U9531" t="str">
        <f>TEXT(Table2[[#This Row],[Date]],"ddd")</f>
        <v>Fri</v>
      </c>
    </row>
    <row r="9532" spans="1:21" x14ac:dyDescent="0.25">
      <c r="A9532" s="9">
        <v>2400049539</v>
      </c>
      <c r="B9532" t="s">
        <v>26</v>
      </c>
      <c r="C9532" t="s">
        <v>75</v>
      </c>
      <c r="D9532" t="s">
        <v>82</v>
      </c>
      <c r="E9532" t="s">
        <v>85</v>
      </c>
      <c r="F9532" t="s">
        <v>90</v>
      </c>
      <c r="G9532" t="s">
        <v>39</v>
      </c>
      <c r="H9532" t="s">
        <v>156</v>
      </c>
      <c r="I9532" s="1">
        <v>45884</v>
      </c>
      <c r="J9532">
        <v>8708</v>
      </c>
      <c r="K9532">
        <v>115</v>
      </c>
      <c r="L9532">
        <v>581</v>
      </c>
      <c r="M9532" t="s">
        <v>104</v>
      </c>
      <c r="N9532" t="s">
        <v>40</v>
      </c>
      <c r="O9532" t="s">
        <v>14</v>
      </c>
      <c r="P9532">
        <v>2.8195000000000001</v>
      </c>
      <c r="Q9532">
        <v>1638.1295</v>
      </c>
      <c r="R9532">
        <f>MONTH('COCOCART INDIA DATA'!$I9532)</f>
        <v>8</v>
      </c>
      <c r="S9532" t="str">
        <f>TEXT(Table2[[#This Row],[Date]],"mmm")</f>
        <v>Aug</v>
      </c>
      <c r="T9532">
        <f>DAY(Table2[[#This Row],[Date]])</f>
        <v>15</v>
      </c>
      <c r="U9532" t="str">
        <f>TEXT(Table2[[#This Row],[Date]],"ddd")</f>
        <v>Fri</v>
      </c>
    </row>
    <row r="9533" spans="1:21" x14ac:dyDescent="0.25">
      <c r="A9533" s="9">
        <v>2400049540</v>
      </c>
      <c r="B9533" t="s">
        <v>15</v>
      </c>
      <c r="C9533" t="s">
        <v>75</v>
      </c>
      <c r="D9533" t="s">
        <v>83</v>
      </c>
      <c r="E9533" t="s">
        <v>85</v>
      </c>
      <c r="F9533" t="s">
        <v>91</v>
      </c>
      <c r="G9533" t="s">
        <v>53</v>
      </c>
      <c r="H9533" t="s">
        <v>150</v>
      </c>
      <c r="I9533" s="1">
        <v>45884</v>
      </c>
      <c r="J9533">
        <v>476</v>
      </c>
      <c r="K9533">
        <v>21</v>
      </c>
      <c r="L9533">
        <v>44</v>
      </c>
      <c r="M9533" t="s">
        <v>105</v>
      </c>
      <c r="N9533" t="s">
        <v>40</v>
      </c>
      <c r="O9533" t="s">
        <v>18</v>
      </c>
      <c r="P9533">
        <v>8.2429000000000006</v>
      </c>
      <c r="Q9533">
        <v>362.68760000000003</v>
      </c>
      <c r="R9533">
        <f>MONTH('COCOCART INDIA DATA'!$I9533)</f>
        <v>8</v>
      </c>
      <c r="S9533" t="str">
        <f>TEXT(Table2[[#This Row],[Date]],"mmm")</f>
        <v>Aug</v>
      </c>
      <c r="T9533">
        <f>DAY(Table2[[#This Row],[Date]])</f>
        <v>15</v>
      </c>
      <c r="U9533" t="str">
        <f>TEXT(Table2[[#This Row],[Date]],"ddd")</f>
        <v>Fri</v>
      </c>
    </row>
    <row r="9534" spans="1:21" x14ac:dyDescent="0.25">
      <c r="A9534" s="9">
        <v>2400049541</v>
      </c>
      <c r="B9534" t="s">
        <v>42</v>
      </c>
      <c r="C9534" t="s">
        <v>75</v>
      </c>
      <c r="D9534" t="s">
        <v>83</v>
      </c>
      <c r="E9534" t="s">
        <v>85</v>
      </c>
      <c r="F9534" t="s">
        <v>90</v>
      </c>
      <c r="G9534" t="s">
        <v>12</v>
      </c>
      <c r="H9534" t="s">
        <v>150</v>
      </c>
      <c r="I9534" s="1">
        <v>45884</v>
      </c>
      <c r="J9534">
        <v>2625</v>
      </c>
      <c r="K9534">
        <v>25</v>
      </c>
      <c r="L9534">
        <v>120</v>
      </c>
      <c r="M9534" t="s">
        <v>106</v>
      </c>
      <c r="N9534" t="s">
        <v>13</v>
      </c>
      <c r="O9534" t="s">
        <v>14</v>
      </c>
      <c r="P9534">
        <v>6.0983000000000001</v>
      </c>
      <c r="Q9534">
        <v>731.79600000000005</v>
      </c>
      <c r="R9534">
        <f>MONTH('COCOCART INDIA DATA'!$I9534)</f>
        <v>8</v>
      </c>
      <c r="S9534" t="str">
        <f>TEXT(Table2[[#This Row],[Date]],"mmm")</f>
        <v>Aug</v>
      </c>
      <c r="T9534">
        <f>DAY(Table2[[#This Row],[Date]])</f>
        <v>15</v>
      </c>
      <c r="U9534" t="str">
        <f>TEXT(Table2[[#This Row],[Date]],"ddd")</f>
        <v>Fri</v>
      </c>
    </row>
    <row r="9535" spans="1:21" x14ac:dyDescent="0.25">
      <c r="A9535" s="9">
        <v>2400049542</v>
      </c>
      <c r="B9535" t="s">
        <v>51</v>
      </c>
      <c r="C9535" t="s">
        <v>75</v>
      </c>
      <c r="D9535" t="s">
        <v>83</v>
      </c>
      <c r="E9535" t="s">
        <v>85</v>
      </c>
      <c r="F9535" t="s">
        <v>91</v>
      </c>
      <c r="G9535" t="s">
        <v>49</v>
      </c>
      <c r="H9535" t="s">
        <v>150</v>
      </c>
      <c r="I9535" s="1">
        <v>45884</v>
      </c>
      <c r="J9535">
        <v>10969</v>
      </c>
      <c r="K9535">
        <v>391</v>
      </c>
      <c r="L9535">
        <v>646</v>
      </c>
      <c r="M9535" t="s">
        <v>107</v>
      </c>
      <c r="N9535" t="s">
        <v>13</v>
      </c>
      <c r="O9535" t="s">
        <v>14</v>
      </c>
      <c r="P9535">
        <v>1.5934999999999999</v>
      </c>
      <c r="Q9535">
        <v>1029.4009999999998</v>
      </c>
      <c r="R9535">
        <f>MONTH('COCOCART INDIA DATA'!$I9535)</f>
        <v>8</v>
      </c>
      <c r="S9535" t="str">
        <f>TEXT(Table2[[#This Row],[Date]],"mmm")</f>
        <v>Aug</v>
      </c>
      <c r="T9535">
        <f>DAY(Table2[[#This Row],[Date]])</f>
        <v>15</v>
      </c>
      <c r="U9535" t="str">
        <f>TEXT(Table2[[#This Row],[Date]],"ddd")</f>
        <v>Fri</v>
      </c>
    </row>
    <row r="9536" spans="1:21" x14ac:dyDescent="0.25">
      <c r="A9536" s="9">
        <v>2400049543</v>
      </c>
      <c r="B9536" t="s">
        <v>11</v>
      </c>
      <c r="C9536" t="s">
        <v>75</v>
      </c>
      <c r="D9536" t="s">
        <v>83</v>
      </c>
      <c r="E9536" t="s">
        <v>84</v>
      </c>
      <c r="F9536" t="s">
        <v>89</v>
      </c>
      <c r="G9536" t="s">
        <v>52</v>
      </c>
      <c r="H9536" t="s">
        <v>154</v>
      </c>
      <c r="I9536" s="1">
        <v>45884</v>
      </c>
      <c r="J9536">
        <v>14763</v>
      </c>
      <c r="K9536">
        <v>155</v>
      </c>
      <c r="L9536">
        <v>985</v>
      </c>
      <c r="M9536" t="s">
        <v>108</v>
      </c>
      <c r="N9536" t="s">
        <v>40</v>
      </c>
      <c r="O9536" t="s">
        <v>14</v>
      </c>
      <c r="P9536">
        <v>2.8</v>
      </c>
      <c r="Q9536">
        <v>2758</v>
      </c>
      <c r="R9536">
        <f>MONTH('COCOCART INDIA DATA'!$I9536)</f>
        <v>8</v>
      </c>
      <c r="S9536" t="str">
        <f>TEXT(Table2[[#This Row],[Date]],"mmm")</f>
        <v>Aug</v>
      </c>
      <c r="T9536">
        <f>DAY(Table2[[#This Row],[Date]])</f>
        <v>15</v>
      </c>
      <c r="U9536" t="str">
        <f>TEXT(Table2[[#This Row],[Date]],"ddd")</f>
        <v>Fri</v>
      </c>
    </row>
    <row r="9537" spans="1:21" x14ac:dyDescent="0.25">
      <c r="A9537" s="9">
        <v>2400049544</v>
      </c>
      <c r="B9537" t="s">
        <v>26</v>
      </c>
      <c r="C9537" t="s">
        <v>75</v>
      </c>
      <c r="D9537" t="s">
        <v>83</v>
      </c>
      <c r="E9537" t="s">
        <v>84</v>
      </c>
      <c r="F9537" t="s">
        <v>89</v>
      </c>
      <c r="G9537" t="s">
        <v>53</v>
      </c>
      <c r="H9537" t="s">
        <v>154</v>
      </c>
      <c r="I9537" s="1">
        <v>45884</v>
      </c>
      <c r="J9537">
        <v>13188</v>
      </c>
      <c r="K9537">
        <v>85</v>
      </c>
      <c r="L9537">
        <v>1884</v>
      </c>
      <c r="M9537" t="s">
        <v>109</v>
      </c>
      <c r="N9537" t="s">
        <v>40</v>
      </c>
      <c r="O9537" t="s">
        <v>18</v>
      </c>
      <c r="P9537">
        <v>8.2429000000000006</v>
      </c>
      <c r="Q9537">
        <v>15529.623600000001</v>
      </c>
      <c r="R9537">
        <f>MONTH('COCOCART INDIA DATA'!$I9537)</f>
        <v>8</v>
      </c>
      <c r="S9537" t="str">
        <f>TEXT(Table2[[#This Row],[Date]],"mmm")</f>
        <v>Aug</v>
      </c>
      <c r="T9537">
        <f>DAY(Table2[[#This Row],[Date]])</f>
        <v>15</v>
      </c>
      <c r="U9537" t="str">
        <f>TEXT(Table2[[#This Row],[Date]],"ddd")</f>
        <v>Fri</v>
      </c>
    </row>
    <row r="9538" spans="1:21" x14ac:dyDescent="0.25">
      <c r="A9538" s="9">
        <v>2400049545</v>
      </c>
      <c r="B9538" t="s">
        <v>62</v>
      </c>
      <c r="C9538" t="s">
        <v>75</v>
      </c>
      <c r="D9538" t="s">
        <v>83</v>
      </c>
      <c r="E9538" t="s">
        <v>85</v>
      </c>
      <c r="F9538" t="s">
        <v>90</v>
      </c>
      <c r="G9538" t="s">
        <v>54</v>
      </c>
      <c r="H9538" t="s">
        <v>154</v>
      </c>
      <c r="I9538" s="1">
        <v>45884</v>
      </c>
      <c r="J9538">
        <v>6944</v>
      </c>
      <c r="K9538">
        <v>299</v>
      </c>
      <c r="L9538">
        <v>386</v>
      </c>
      <c r="M9538" t="s">
        <v>110</v>
      </c>
      <c r="N9538" t="s">
        <v>13</v>
      </c>
      <c r="O9538" t="s">
        <v>14</v>
      </c>
      <c r="P9538">
        <v>13.3485</v>
      </c>
      <c r="Q9538">
        <v>5152.5209999999997</v>
      </c>
      <c r="R9538">
        <f>MONTH('COCOCART INDIA DATA'!$I9538)</f>
        <v>8</v>
      </c>
      <c r="S9538" t="str">
        <f>TEXT(Table2[[#This Row],[Date]],"mmm")</f>
        <v>Aug</v>
      </c>
      <c r="T9538">
        <f>DAY(Table2[[#This Row],[Date]])</f>
        <v>15</v>
      </c>
      <c r="U9538" t="str">
        <f>TEXT(Table2[[#This Row],[Date]],"ddd")</f>
        <v>Fri</v>
      </c>
    </row>
    <row r="9539" spans="1:21" x14ac:dyDescent="0.25">
      <c r="A9539" s="9">
        <v>2400049546</v>
      </c>
      <c r="B9539" t="s">
        <v>26</v>
      </c>
      <c r="C9539" t="s">
        <v>76</v>
      </c>
      <c r="D9539" t="s">
        <v>83</v>
      </c>
      <c r="E9539" t="s">
        <v>85</v>
      </c>
      <c r="F9539" t="s">
        <v>91</v>
      </c>
      <c r="G9539" t="s">
        <v>30</v>
      </c>
      <c r="H9539" t="s">
        <v>154</v>
      </c>
      <c r="I9539" s="1">
        <v>45884</v>
      </c>
      <c r="J9539">
        <v>8561</v>
      </c>
      <c r="K9539">
        <v>196</v>
      </c>
      <c r="L9539">
        <v>306</v>
      </c>
      <c r="M9539" t="s">
        <v>111</v>
      </c>
      <c r="N9539" t="s">
        <v>13</v>
      </c>
      <c r="O9539" t="s">
        <v>18</v>
      </c>
      <c r="P9539">
        <v>0.89900000000000002</v>
      </c>
      <c r="Q9539">
        <v>275.09399999999999</v>
      </c>
      <c r="R9539">
        <f>MONTH('COCOCART INDIA DATA'!$I9539)</f>
        <v>8</v>
      </c>
      <c r="S9539" t="str">
        <f>TEXT(Table2[[#This Row],[Date]],"mmm")</f>
        <v>Aug</v>
      </c>
      <c r="T9539">
        <f>DAY(Table2[[#This Row],[Date]])</f>
        <v>15</v>
      </c>
      <c r="U9539" t="str">
        <f>TEXT(Table2[[#This Row],[Date]],"ddd")</f>
        <v>Fri</v>
      </c>
    </row>
    <row r="9540" spans="1:21" x14ac:dyDescent="0.25">
      <c r="A9540" s="9">
        <v>2400049547</v>
      </c>
      <c r="B9540" t="s">
        <v>55</v>
      </c>
      <c r="C9540" t="s">
        <v>77</v>
      </c>
      <c r="D9540" t="s">
        <v>83</v>
      </c>
      <c r="E9540" t="s">
        <v>85</v>
      </c>
      <c r="F9540" t="s">
        <v>90</v>
      </c>
      <c r="G9540" t="s">
        <v>30</v>
      </c>
      <c r="H9540" t="s">
        <v>154</v>
      </c>
      <c r="I9540" s="1">
        <v>45884</v>
      </c>
      <c r="J9540">
        <v>4753</v>
      </c>
      <c r="K9540">
        <v>259</v>
      </c>
      <c r="L9540">
        <v>217</v>
      </c>
      <c r="M9540" t="s">
        <v>112</v>
      </c>
      <c r="N9540" t="s">
        <v>13</v>
      </c>
      <c r="O9540" t="s">
        <v>18</v>
      </c>
      <c r="P9540">
        <v>0.89900000000000002</v>
      </c>
      <c r="Q9540">
        <v>195.083</v>
      </c>
      <c r="R9540">
        <f>MONTH('COCOCART INDIA DATA'!$I9540)</f>
        <v>8</v>
      </c>
      <c r="S9540" t="str">
        <f>TEXT(Table2[[#This Row],[Date]],"mmm")</f>
        <v>Aug</v>
      </c>
      <c r="T9540">
        <f>DAY(Table2[[#This Row],[Date]])</f>
        <v>15</v>
      </c>
      <c r="U9540" t="str">
        <f>TEXT(Table2[[#This Row],[Date]],"ddd")</f>
        <v>Fri</v>
      </c>
    </row>
    <row r="9541" spans="1:21" x14ac:dyDescent="0.25">
      <c r="A9541" s="9">
        <v>2400049548</v>
      </c>
      <c r="B9541" t="s">
        <v>63</v>
      </c>
      <c r="C9541" t="s">
        <v>78</v>
      </c>
      <c r="D9541" t="s">
        <v>83</v>
      </c>
      <c r="E9541" t="s">
        <v>85</v>
      </c>
      <c r="F9541" t="s">
        <v>91</v>
      </c>
      <c r="G9541" t="s">
        <v>45</v>
      </c>
      <c r="H9541" t="s">
        <v>154</v>
      </c>
      <c r="I9541" s="1">
        <v>45884</v>
      </c>
      <c r="J9541">
        <v>10388</v>
      </c>
      <c r="K9541">
        <v>95</v>
      </c>
      <c r="L9541">
        <v>473</v>
      </c>
      <c r="M9541" t="s">
        <v>113</v>
      </c>
      <c r="N9541" t="s">
        <v>17</v>
      </c>
      <c r="O9541" t="s">
        <v>14</v>
      </c>
      <c r="P9541">
        <v>2.4773999999999998</v>
      </c>
      <c r="Q9541">
        <v>1171.8101999999999</v>
      </c>
      <c r="R9541">
        <f>MONTH('COCOCART INDIA DATA'!$I9541)</f>
        <v>8</v>
      </c>
      <c r="S9541" t="str">
        <f>TEXT(Table2[[#This Row],[Date]],"mmm")</f>
        <v>Aug</v>
      </c>
      <c r="T9541">
        <f>DAY(Table2[[#This Row],[Date]])</f>
        <v>15</v>
      </c>
      <c r="U9541" t="str">
        <f>TEXT(Table2[[#This Row],[Date]],"ddd")</f>
        <v>Fri</v>
      </c>
    </row>
    <row r="9542" spans="1:21" x14ac:dyDescent="0.25">
      <c r="A9542" s="9">
        <v>2400049549</v>
      </c>
      <c r="B9542" t="s">
        <v>33</v>
      </c>
      <c r="C9542" t="s">
        <v>78</v>
      </c>
      <c r="D9542" t="s">
        <v>83</v>
      </c>
      <c r="E9542" t="s">
        <v>84</v>
      </c>
      <c r="F9542" t="s">
        <v>88</v>
      </c>
      <c r="G9542" t="s">
        <v>30</v>
      </c>
      <c r="H9542" t="s">
        <v>154</v>
      </c>
      <c r="I9542" s="1">
        <v>45884</v>
      </c>
      <c r="J9542">
        <v>8057</v>
      </c>
      <c r="K9542">
        <v>106</v>
      </c>
      <c r="L9542">
        <v>310</v>
      </c>
      <c r="M9542" t="s">
        <v>114</v>
      </c>
      <c r="N9542" t="s">
        <v>13</v>
      </c>
      <c r="O9542" t="s">
        <v>18</v>
      </c>
      <c r="P9542">
        <v>0.89900000000000002</v>
      </c>
      <c r="Q9542">
        <v>278.69</v>
      </c>
      <c r="R9542">
        <f>MONTH('COCOCART INDIA DATA'!$I9542)</f>
        <v>8</v>
      </c>
      <c r="S9542" t="str">
        <f>TEXT(Table2[[#This Row],[Date]],"mmm")</f>
        <v>Aug</v>
      </c>
      <c r="T9542">
        <f>DAY(Table2[[#This Row],[Date]])</f>
        <v>15</v>
      </c>
      <c r="U9542" t="str">
        <f>TEXT(Table2[[#This Row],[Date]],"ddd")</f>
        <v>Fri</v>
      </c>
    </row>
    <row r="9543" spans="1:21" x14ac:dyDescent="0.25">
      <c r="A9543" s="9">
        <v>2400049550</v>
      </c>
      <c r="B9543" t="s">
        <v>11</v>
      </c>
      <c r="C9543" t="s">
        <v>79</v>
      </c>
      <c r="D9543" t="s">
        <v>83</v>
      </c>
      <c r="E9543" t="s">
        <v>84</v>
      </c>
      <c r="F9543" t="s">
        <v>89</v>
      </c>
      <c r="G9543" t="s">
        <v>20</v>
      </c>
      <c r="H9543" t="s">
        <v>154</v>
      </c>
      <c r="I9543" s="1">
        <v>45884</v>
      </c>
      <c r="J9543">
        <v>7</v>
      </c>
      <c r="K9543">
        <v>199</v>
      </c>
      <c r="L9543">
        <v>1</v>
      </c>
      <c r="M9543" t="s">
        <v>115</v>
      </c>
      <c r="N9543" t="s">
        <v>13</v>
      </c>
      <c r="O9543" t="s">
        <v>14</v>
      </c>
      <c r="P9543">
        <v>4.6592000000000002</v>
      </c>
      <c r="Q9543">
        <v>4.6592000000000002</v>
      </c>
      <c r="R9543">
        <f>MONTH('COCOCART INDIA DATA'!$I9543)</f>
        <v>8</v>
      </c>
      <c r="S9543" t="str">
        <f>TEXT(Table2[[#This Row],[Date]],"mmm")</f>
        <v>Aug</v>
      </c>
      <c r="T9543">
        <f>DAY(Table2[[#This Row],[Date]])</f>
        <v>15</v>
      </c>
      <c r="U9543" t="str">
        <f>TEXT(Table2[[#This Row],[Date]],"ddd")</f>
        <v>Fri</v>
      </c>
    </row>
    <row r="9544" spans="1:21" x14ac:dyDescent="0.25">
      <c r="A9544" s="9">
        <v>2400049551</v>
      </c>
      <c r="B9544" t="s">
        <v>34</v>
      </c>
      <c r="C9544" t="s">
        <v>80</v>
      </c>
      <c r="D9544" t="s">
        <v>83</v>
      </c>
      <c r="E9544" t="s">
        <v>85</v>
      </c>
      <c r="F9544" t="s">
        <v>90</v>
      </c>
      <c r="G9544" t="s">
        <v>21</v>
      </c>
      <c r="H9544" t="s">
        <v>154</v>
      </c>
      <c r="I9544" s="1">
        <v>45884</v>
      </c>
      <c r="J9544">
        <v>1666</v>
      </c>
      <c r="K9544">
        <v>94</v>
      </c>
      <c r="L9544">
        <v>209</v>
      </c>
      <c r="M9544" t="s">
        <v>116</v>
      </c>
      <c r="N9544" t="s">
        <v>13</v>
      </c>
      <c r="O9544" t="s">
        <v>18</v>
      </c>
      <c r="P9544">
        <v>6.0811000000000002</v>
      </c>
      <c r="Q9544">
        <v>1270.9499000000001</v>
      </c>
      <c r="R9544">
        <f>MONTH('COCOCART INDIA DATA'!$I9544)</f>
        <v>8</v>
      </c>
      <c r="S9544" t="str">
        <f>TEXT(Table2[[#This Row],[Date]],"mmm")</f>
        <v>Aug</v>
      </c>
      <c r="T9544">
        <f>DAY(Table2[[#This Row],[Date]])</f>
        <v>15</v>
      </c>
      <c r="U9544" t="str">
        <f>TEXT(Table2[[#This Row],[Date]],"ddd")</f>
        <v>Fri</v>
      </c>
    </row>
    <row r="9545" spans="1:21" x14ac:dyDescent="0.25">
      <c r="A9545" s="9">
        <v>2400049552</v>
      </c>
      <c r="B9545" t="s">
        <v>51</v>
      </c>
      <c r="C9545" t="s">
        <v>79</v>
      </c>
      <c r="D9545" t="s">
        <v>83</v>
      </c>
      <c r="E9545" t="s">
        <v>85</v>
      </c>
      <c r="F9545" t="s">
        <v>91</v>
      </c>
      <c r="G9545" t="s">
        <v>32</v>
      </c>
      <c r="H9545" t="s">
        <v>148</v>
      </c>
      <c r="I9545" s="1">
        <v>45884</v>
      </c>
      <c r="J9545">
        <v>3934</v>
      </c>
      <c r="K9545">
        <v>99</v>
      </c>
      <c r="L9545">
        <v>158</v>
      </c>
      <c r="M9545" t="s">
        <v>117</v>
      </c>
      <c r="N9545" t="s">
        <v>13</v>
      </c>
      <c r="O9545" t="s">
        <v>14</v>
      </c>
      <c r="P9545">
        <v>1.8652</v>
      </c>
      <c r="Q9545">
        <v>294.70159999999998</v>
      </c>
      <c r="R9545">
        <f>MONTH('COCOCART INDIA DATA'!$I9545)</f>
        <v>8</v>
      </c>
      <c r="S9545" t="str">
        <f>TEXT(Table2[[#This Row],[Date]],"mmm")</f>
        <v>Aug</v>
      </c>
      <c r="T9545">
        <f>DAY(Table2[[#This Row],[Date]])</f>
        <v>15</v>
      </c>
      <c r="U9545" t="str">
        <f>TEXT(Table2[[#This Row],[Date]],"ddd")</f>
        <v>Fri</v>
      </c>
    </row>
    <row r="9546" spans="1:21" x14ac:dyDescent="0.25">
      <c r="A9546" s="9">
        <v>2400049553</v>
      </c>
      <c r="B9546" t="s">
        <v>19</v>
      </c>
      <c r="C9546" t="s">
        <v>79</v>
      </c>
      <c r="D9546" t="s">
        <v>83</v>
      </c>
      <c r="E9546" t="s">
        <v>85</v>
      </c>
      <c r="F9546" t="s">
        <v>90</v>
      </c>
      <c r="G9546" t="s">
        <v>23</v>
      </c>
      <c r="H9546" t="s">
        <v>148</v>
      </c>
      <c r="I9546" s="1">
        <v>45884</v>
      </c>
      <c r="J9546">
        <v>11746</v>
      </c>
      <c r="K9546">
        <v>297</v>
      </c>
      <c r="L9546">
        <v>368</v>
      </c>
      <c r="M9546" t="s">
        <v>118</v>
      </c>
      <c r="N9546" t="s">
        <v>17</v>
      </c>
      <c r="O9546" t="s">
        <v>18</v>
      </c>
      <c r="P9546">
        <v>7.8910999999999998</v>
      </c>
      <c r="Q9546">
        <v>2903.9247999999998</v>
      </c>
      <c r="R9546">
        <f>MONTH('COCOCART INDIA DATA'!$I9546)</f>
        <v>8</v>
      </c>
      <c r="S9546" t="str">
        <f>TEXT(Table2[[#This Row],[Date]],"mmm")</f>
        <v>Aug</v>
      </c>
      <c r="T9546">
        <f>DAY(Table2[[#This Row],[Date]])</f>
        <v>15</v>
      </c>
      <c r="U9546" t="str">
        <f>TEXT(Table2[[#This Row],[Date]],"ddd")</f>
        <v>Fri</v>
      </c>
    </row>
    <row r="9547" spans="1:21" x14ac:dyDescent="0.25">
      <c r="A9547" s="9">
        <v>2400049554</v>
      </c>
      <c r="B9547" t="s">
        <v>31</v>
      </c>
      <c r="C9547" t="s">
        <v>80</v>
      </c>
      <c r="D9547" t="s">
        <v>83</v>
      </c>
      <c r="E9547" t="s">
        <v>85</v>
      </c>
      <c r="F9547" t="s">
        <v>91</v>
      </c>
      <c r="G9547" t="s">
        <v>38</v>
      </c>
      <c r="H9547" t="s">
        <v>148</v>
      </c>
      <c r="I9547" s="1">
        <v>45884</v>
      </c>
      <c r="J9547">
        <v>10150</v>
      </c>
      <c r="K9547">
        <v>10</v>
      </c>
      <c r="L9547">
        <v>1015</v>
      </c>
      <c r="M9547" t="s">
        <v>119</v>
      </c>
      <c r="N9547" t="s">
        <v>13</v>
      </c>
      <c r="O9547" t="s">
        <v>14</v>
      </c>
      <c r="P9547">
        <v>8.7870000000000008</v>
      </c>
      <c r="Q9547">
        <v>8918.8050000000003</v>
      </c>
      <c r="R9547">
        <f>MONTH('COCOCART INDIA DATA'!$I9547)</f>
        <v>8</v>
      </c>
      <c r="S9547" t="str">
        <f>TEXT(Table2[[#This Row],[Date]],"mmm")</f>
        <v>Aug</v>
      </c>
      <c r="T9547">
        <f>DAY(Table2[[#This Row],[Date]])</f>
        <v>15</v>
      </c>
      <c r="U9547" t="str">
        <f>TEXT(Table2[[#This Row],[Date]],"ddd")</f>
        <v>Fri</v>
      </c>
    </row>
    <row r="9548" spans="1:21" x14ac:dyDescent="0.25">
      <c r="A9548" s="9">
        <v>2400049555</v>
      </c>
      <c r="B9548" t="s">
        <v>64</v>
      </c>
      <c r="C9548" t="s">
        <v>79</v>
      </c>
      <c r="D9548" t="s">
        <v>83</v>
      </c>
      <c r="E9548" t="s">
        <v>84</v>
      </c>
      <c r="F9548" t="s">
        <v>89</v>
      </c>
      <c r="G9548" t="s">
        <v>54</v>
      </c>
      <c r="H9548" t="s">
        <v>148</v>
      </c>
      <c r="I9548" s="1">
        <v>45884</v>
      </c>
      <c r="J9548">
        <v>8204</v>
      </c>
      <c r="K9548">
        <v>91</v>
      </c>
      <c r="L9548">
        <v>513</v>
      </c>
      <c r="M9548" t="s">
        <v>120</v>
      </c>
      <c r="N9548" t="s">
        <v>13</v>
      </c>
      <c r="O9548" t="s">
        <v>14</v>
      </c>
      <c r="P9548">
        <v>13.3485</v>
      </c>
      <c r="Q9548">
        <v>6847.7804999999998</v>
      </c>
      <c r="R9548">
        <f>MONTH('COCOCART INDIA DATA'!$I9548)</f>
        <v>8</v>
      </c>
      <c r="S9548" t="str">
        <f>TEXT(Table2[[#This Row],[Date]],"mmm")</f>
        <v>Aug</v>
      </c>
      <c r="T9548">
        <f>DAY(Table2[[#This Row],[Date]])</f>
        <v>15</v>
      </c>
      <c r="U9548" t="str">
        <f>TEXT(Table2[[#This Row],[Date]],"ddd")</f>
        <v>Fri</v>
      </c>
    </row>
    <row r="9549" spans="1:21" x14ac:dyDescent="0.25">
      <c r="A9549" s="9">
        <v>2400049556</v>
      </c>
      <c r="B9549" t="s">
        <v>11</v>
      </c>
      <c r="C9549" t="s">
        <v>79</v>
      </c>
      <c r="D9549" t="s">
        <v>83</v>
      </c>
      <c r="E9549" t="s">
        <v>84</v>
      </c>
      <c r="F9549" t="s">
        <v>89</v>
      </c>
      <c r="G9549" t="s">
        <v>54</v>
      </c>
      <c r="H9549" t="s">
        <v>148</v>
      </c>
      <c r="I9549" s="1">
        <v>45884</v>
      </c>
      <c r="J9549">
        <v>8015</v>
      </c>
      <c r="K9549">
        <v>357</v>
      </c>
      <c r="L9549">
        <v>501</v>
      </c>
      <c r="M9549" t="s">
        <v>121</v>
      </c>
      <c r="N9549" t="s">
        <v>13</v>
      </c>
      <c r="O9549" t="s">
        <v>14</v>
      </c>
      <c r="P9549">
        <v>13.3485</v>
      </c>
      <c r="Q9549">
        <v>6687.5985000000001</v>
      </c>
      <c r="R9549">
        <f>MONTH('COCOCART INDIA DATA'!$I9549)</f>
        <v>8</v>
      </c>
      <c r="S9549" t="str">
        <f>TEXT(Table2[[#This Row],[Date]],"mmm")</f>
        <v>Aug</v>
      </c>
      <c r="T9549">
        <f>DAY(Table2[[#This Row],[Date]])</f>
        <v>15</v>
      </c>
      <c r="U9549" t="str">
        <f>TEXT(Table2[[#This Row],[Date]],"ddd")</f>
        <v>Fri</v>
      </c>
    </row>
    <row r="9550" spans="1:21" x14ac:dyDescent="0.25">
      <c r="A9550" s="9">
        <v>2400049557</v>
      </c>
      <c r="B9550" t="s">
        <v>24</v>
      </c>
      <c r="C9550" t="s">
        <v>79</v>
      </c>
      <c r="D9550" t="s">
        <v>83</v>
      </c>
      <c r="E9550" t="s">
        <v>85</v>
      </c>
      <c r="F9550" t="s">
        <v>90</v>
      </c>
      <c r="G9550" t="s">
        <v>36</v>
      </c>
      <c r="H9550" t="s">
        <v>148</v>
      </c>
      <c r="I9550" s="1">
        <v>45884</v>
      </c>
      <c r="J9550">
        <v>2695</v>
      </c>
      <c r="K9550">
        <v>136</v>
      </c>
      <c r="L9550">
        <v>159</v>
      </c>
      <c r="M9550" t="s">
        <v>122</v>
      </c>
      <c r="N9550" t="s">
        <v>13</v>
      </c>
      <c r="O9550" t="s">
        <v>14</v>
      </c>
      <c r="P9550">
        <v>2.2656000000000001</v>
      </c>
      <c r="Q9550">
        <v>360.23040000000003</v>
      </c>
      <c r="R9550">
        <f>MONTH('COCOCART INDIA DATA'!$I9550)</f>
        <v>8</v>
      </c>
      <c r="S9550" t="str">
        <f>TEXT(Table2[[#This Row],[Date]],"mmm")</f>
        <v>Aug</v>
      </c>
      <c r="T9550">
        <f>DAY(Table2[[#This Row],[Date]])</f>
        <v>15</v>
      </c>
      <c r="U9550" t="str">
        <f>TEXT(Table2[[#This Row],[Date]],"ddd")</f>
        <v>Fri</v>
      </c>
    </row>
    <row r="9551" spans="1:21" x14ac:dyDescent="0.25">
      <c r="A9551" s="9">
        <v>2400049558</v>
      </c>
      <c r="B9551" t="s">
        <v>35</v>
      </c>
      <c r="C9551" t="s">
        <v>79</v>
      </c>
      <c r="D9551" t="s">
        <v>83</v>
      </c>
      <c r="E9551" t="s">
        <v>85</v>
      </c>
      <c r="F9551" t="s">
        <v>91</v>
      </c>
      <c r="G9551" t="s">
        <v>49</v>
      </c>
      <c r="H9551" t="s">
        <v>148</v>
      </c>
      <c r="I9551" s="1">
        <v>45884</v>
      </c>
      <c r="J9551">
        <v>4277</v>
      </c>
      <c r="K9551">
        <v>97</v>
      </c>
      <c r="L9551">
        <v>286</v>
      </c>
      <c r="M9551" t="s">
        <v>123</v>
      </c>
      <c r="N9551" t="s">
        <v>13</v>
      </c>
      <c r="O9551" t="s">
        <v>14</v>
      </c>
      <c r="P9551">
        <v>1.5934999999999999</v>
      </c>
      <c r="Q9551">
        <v>455.74099999999999</v>
      </c>
      <c r="R9551">
        <f>MONTH('COCOCART INDIA DATA'!$I9551)</f>
        <v>8</v>
      </c>
      <c r="S9551" t="str">
        <f>TEXT(Table2[[#This Row],[Date]],"mmm")</f>
        <v>Aug</v>
      </c>
      <c r="T9551">
        <f>DAY(Table2[[#This Row],[Date]])</f>
        <v>15</v>
      </c>
      <c r="U9551" t="str">
        <f>TEXT(Table2[[#This Row],[Date]],"ddd")</f>
        <v>Fri</v>
      </c>
    </row>
    <row r="9552" spans="1:21" x14ac:dyDescent="0.25">
      <c r="A9552" s="9">
        <v>2400049559</v>
      </c>
      <c r="B9552" t="s">
        <v>62</v>
      </c>
      <c r="C9552" t="s">
        <v>66</v>
      </c>
      <c r="D9552" t="s">
        <v>82</v>
      </c>
      <c r="E9552" t="s">
        <v>85</v>
      </c>
      <c r="F9552" t="s">
        <v>90</v>
      </c>
      <c r="G9552" t="s">
        <v>30</v>
      </c>
      <c r="H9552" t="s">
        <v>148</v>
      </c>
      <c r="I9552" s="1">
        <v>45884</v>
      </c>
      <c r="J9552">
        <v>1617</v>
      </c>
      <c r="K9552">
        <v>211</v>
      </c>
      <c r="L9552">
        <v>68</v>
      </c>
      <c r="M9552" t="s">
        <v>124</v>
      </c>
      <c r="N9552" t="s">
        <v>13</v>
      </c>
      <c r="O9552" t="s">
        <v>18</v>
      </c>
      <c r="P9552">
        <v>0.89900000000000002</v>
      </c>
      <c r="Q9552">
        <v>61.132000000000005</v>
      </c>
      <c r="R9552">
        <f>MONTH('COCOCART INDIA DATA'!$I9552)</f>
        <v>8</v>
      </c>
      <c r="S9552" t="str">
        <f>TEXT(Table2[[#This Row],[Date]],"mmm")</f>
        <v>Aug</v>
      </c>
      <c r="T9552">
        <f>DAY(Table2[[#This Row],[Date]])</f>
        <v>15</v>
      </c>
      <c r="U9552" t="str">
        <f>TEXT(Table2[[#This Row],[Date]],"ddd")</f>
        <v>Fri</v>
      </c>
    </row>
    <row r="9553" spans="1:21" x14ac:dyDescent="0.25">
      <c r="A9553" s="9">
        <v>2400049560</v>
      </c>
      <c r="B9553" t="s">
        <v>24</v>
      </c>
      <c r="C9553" t="s">
        <v>66</v>
      </c>
      <c r="D9553" t="s">
        <v>83</v>
      </c>
      <c r="E9553" t="s">
        <v>85</v>
      </c>
      <c r="F9553" t="s">
        <v>91</v>
      </c>
      <c r="G9553" t="s">
        <v>46</v>
      </c>
      <c r="H9553" t="s">
        <v>148</v>
      </c>
      <c r="I9553" s="1">
        <v>45884</v>
      </c>
      <c r="J9553">
        <v>6181</v>
      </c>
      <c r="K9553">
        <v>146</v>
      </c>
      <c r="L9553">
        <v>248</v>
      </c>
      <c r="M9553" t="s">
        <v>125</v>
      </c>
      <c r="N9553" t="s">
        <v>40</v>
      </c>
      <c r="O9553" t="s">
        <v>18</v>
      </c>
      <c r="P9553">
        <v>4.7065000000000001</v>
      </c>
      <c r="Q9553">
        <v>1167.212</v>
      </c>
      <c r="R9553">
        <f>MONTH('COCOCART INDIA DATA'!$I9553)</f>
        <v>8</v>
      </c>
      <c r="S9553" t="str">
        <f>TEXT(Table2[[#This Row],[Date]],"mmm")</f>
        <v>Aug</v>
      </c>
      <c r="T9553">
        <f>DAY(Table2[[#This Row],[Date]])</f>
        <v>15</v>
      </c>
      <c r="U9553" t="str">
        <f>TEXT(Table2[[#This Row],[Date]],"ddd")</f>
        <v>Fri</v>
      </c>
    </row>
    <row r="9554" spans="1:21" x14ac:dyDescent="0.25">
      <c r="A9554" s="9">
        <v>2400049561</v>
      </c>
      <c r="B9554" t="s">
        <v>22</v>
      </c>
      <c r="C9554" t="s">
        <v>66</v>
      </c>
      <c r="D9554" t="s">
        <v>82</v>
      </c>
      <c r="E9554" t="s">
        <v>84</v>
      </c>
      <c r="F9554" t="s">
        <v>88</v>
      </c>
      <c r="G9554" t="s">
        <v>25</v>
      </c>
      <c r="H9554" t="s">
        <v>146</v>
      </c>
      <c r="I9554" s="1">
        <v>45884</v>
      </c>
      <c r="J9554">
        <v>5957</v>
      </c>
      <c r="K9554">
        <v>71</v>
      </c>
      <c r="L9554">
        <v>249</v>
      </c>
      <c r="M9554" t="s">
        <v>126</v>
      </c>
      <c r="N9554" t="s">
        <v>13</v>
      </c>
      <c r="O9554" t="s">
        <v>18</v>
      </c>
      <c r="P9554">
        <v>0.69579999999999997</v>
      </c>
      <c r="Q9554">
        <v>173.2542</v>
      </c>
      <c r="R9554">
        <f>MONTH('COCOCART INDIA DATA'!$I9554)</f>
        <v>8</v>
      </c>
      <c r="S9554" t="str">
        <f>TEXT(Table2[[#This Row],[Date]],"mmm")</f>
        <v>Aug</v>
      </c>
      <c r="T9554">
        <f>DAY(Table2[[#This Row],[Date]])</f>
        <v>15</v>
      </c>
      <c r="U9554" t="str">
        <f>TEXT(Table2[[#This Row],[Date]],"ddd")</f>
        <v>Fri</v>
      </c>
    </row>
    <row r="9555" spans="1:21" x14ac:dyDescent="0.25">
      <c r="A9555" s="9">
        <v>2400049562</v>
      </c>
      <c r="B9555" t="s">
        <v>63</v>
      </c>
      <c r="C9555" t="s">
        <v>66</v>
      </c>
      <c r="D9555" t="s">
        <v>83</v>
      </c>
      <c r="E9555" t="s">
        <v>84</v>
      </c>
      <c r="F9555" t="s">
        <v>89</v>
      </c>
      <c r="G9555" t="s">
        <v>48</v>
      </c>
      <c r="H9555" t="s">
        <v>146</v>
      </c>
      <c r="I9555" s="1">
        <v>45884</v>
      </c>
      <c r="J9555">
        <v>4550</v>
      </c>
      <c r="K9555">
        <v>41</v>
      </c>
      <c r="L9555">
        <v>253</v>
      </c>
      <c r="M9555" t="s">
        <v>127</v>
      </c>
      <c r="N9555" t="s">
        <v>40</v>
      </c>
      <c r="O9555" t="s">
        <v>18</v>
      </c>
      <c r="P9555">
        <v>11.4688</v>
      </c>
      <c r="Q9555">
        <v>2901.6064000000001</v>
      </c>
      <c r="R9555">
        <f>MONTH('COCOCART INDIA DATA'!$I9555)</f>
        <v>8</v>
      </c>
      <c r="S9555" t="str">
        <f>TEXT(Table2[[#This Row],[Date]],"mmm")</f>
        <v>Aug</v>
      </c>
      <c r="T9555">
        <f>DAY(Table2[[#This Row],[Date]])</f>
        <v>15</v>
      </c>
      <c r="U9555" t="str">
        <f>TEXT(Table2[[#This Row],[Date]],"ddd")</f>
        <v>Fri</v>
      </c>
    </row>
    <row r="9556" spans="1:21" x14ac:dyDescent="0.25">
      <c r="A9556" s="9">
        <v>2400049563</v>
      </c>
      <c r="B9556" t="s">
        <v>62</v>
      </c>
      <c r="C9556" t="s">
        <v>66</v>
      </c>
      <c r="D9556" t="s">
        <v>83</v>
      </c>
      <c r="E9556" t="s">
        <v>85</v>
      </c>
      <c r="F9556" t="s">
        <v>90</v>
      </c>
      <c r="G9556" t="s">
        <v>41</v>
      </c>
      <c r="H9556" t="s">
        <v>146</v>
      </c>
      <c r="I9556" s="1">
        <v>45884</v>
      </c>
      <c r="J9556">
        <v>7217</v>
      </c>
      <c r="K9556">
        <v>1</v>
      </c>
      <c r="L9556">
        <v>278</v>
      </c>
      <c r="M9556" t="s">
        <v>128</v>
      </c>
      <c r="N9556" t="s">
        <v>40</v>
      </c>
      <c r="O9556" t="s">
        <v>14</v>
      </c>
      <c r="P9556">
        <v>6.3415999999999997</v>
      </c>
      <c r="Q9556">
        <v>1762.9648</v>
      </c>
      <c r="R9556">
        <f>MONTH('COCOCART INDIA DATA'!$I9556)</f>
        <v>8</v>
      </c>
      <c r="S9556" t="str">
        <f>TEXT(Table2[[#This Row],[Date]],"mmm")</f>
        <v>Aug</v>
      </c>
      <c r="T9556">
        <f>DAY(Table2[[#This Row],[Date]])</f>
        <v>15</v>
      </c>
      <c r="U9556" t="str">
        <f>TEXT(Table2[[#This Row],[Date]],"ddd")</f>
        <v>Fri</v>
      </c>
    </row>
    <row r="9557" spans="1:21" x14ac:dyDescent="0.25">
      <c r="A9557" s="9">
        <v>2400049564</v>
      </c>
      <c r="B9557" t="s">
        <v>31</v>
      </c>
      <c r="C9557" t="s">
        <v>67</v>
      </c>
      <c r="D9557" t="s">
        <v>83</v>
      </c>
      <c r="E9557" t="s">
        <v>85</v>
      </c>
      <c r="F9557" t="s">
        <v>91</v>
      </c>
      <c r="G9557" t="s">
        <v>39</v>
      </c>
      <c r="H9557" t="s">
        <v>146</v>
      </c>
      <c r="I9557" s="1">
        <v>45884</v>
      </c>
      <c r="J9557">
        <v>4151</v>
      </c>
      <c r="K9557">
        <v>21</v>
      </c>
      <c r="L9557">
        <v>260</v>
      </c>
      <c r="M9557" t="s">
        <v>129</v>
      </c>
      <c r="N9557" t="s">
        <v>40</v>
      </c>
      <c r="O9557" t="s">
        <v>14</v>
      </c>
      <c r="P9557">
        <v>2.8195000000000001</v>
      </c>
      <c r="Q9557">
        <v>733.07</v>
      </c>
      <c r="R9557">
        <f>MONTH('COCOCART INDIA DATA'!$I9557)</f>
        <v>8</v>
      </c>
      <c r="S9557" t="str">
        <f>TEXT(Table2[[#This Row],[Date]],"mmm")</f>
        <v>Aug</v>
      </c>
      <c r="T9557">
        <f>DAY(Table2[[#This Row],[Date]])</f>
        <v>15</v>
      </c>
      <c r="U9557" t="str">
        <f>TEXT(Table2[[#This Row],[Date]],"ddd")</f>
        <v>Fri</v>
      </c>
    </row>
    <row r="9558" spans="1:21" x14ac:dyDescent="0.25">
      <c r="A9558" s="9">
        <v>2400049565</v>
      </c>
      <c r="B9558" t="s">
        <v>29</v>
      </c>
      <c r="C9558" t="s">
        <v>68</v>
      </c>
      <c r="D9558" t="s">
        <v>83</v>
      </c>
      <c r="E9558" t="s">
        <v>85</v>
      </c>
      <c r="F9558" t="s">
        <v>90</v>
      </c>
      <c r="G9558" t="s">
        <v>23</v>
      </c>
      <c r="H9558" t="s">
        <v>146</v>
      </c>
      <c r="I9558" s="1">
        <v>45884</v>
      </c>
      <c r="J9558">
        <v>7910</v>
      </c>
      <c r="K9558">
        <v>70</v>
      </c>
      <c r="L9558">
        <v>256</v>
      </c>
      <c r="M9558" t="s">
        <v>130</v>
      </c>
      <c r="N9558" t="s">
        <v>17</v>
      </c>
      <c r="O9558" t="s">
        <v>18</v>
      </c>
      <c r="P9558">
        <v>7.8910999999999998</v>
      </c>
      <c r="Q9558">
        <v>2020.1215999999999</v>
      </c>
      <c r="R9558">
        <f>MONTH('COCOCART INDIA DATA'!$I9558)</f>
        <v>8</v>
      </c>
      <c r="S9558" t="str">
        <f>TEXT(Table2[[#This Row],[Date]],"mmm")</f>
        <v>Aug</v>
      </c>
      <c r="T9558">
        <f>DAY(Table2[[#This Row],[Date]])</f>
        <v>15</v>
      </c>
      <c r="U9558" t="str">
        <f>TEXT(Table2[[#This Row],[Date]],"ddd")</f>
        <v>Fri</v>
      </c>
    </row>
    <row r="9559" spans="1:21" x14ac:dyDescent="0.25">
      <c r="A9559" s="9">
        <v>2400049566</v>
      </c>
      <c r="B9559" t="s">
        <v>47</v>
      </c>
      <c r="C9559" t="s">
        <v>69</v>
      </c>
      <c r="D9559" t="s">
        <v>83</v>
      </c>
      <c r="E9559" t="s">
        <v>85</v>
      </c>
      <c r="F9559" t="s">
        <v>91</v>
      </c>
      <c r="G9559" t="s">
        <v>45</v>
      </c>
      <c r="H9559" t="s">
        <v>146</v>
      </c>
      <c r="I9559" s="1">
        <v>45884</v>
      </c>
      <c r="J9559">
        <v>5446</v>
      </c>
      <c r="K9559">
        <v>299</v>
      </c>
      <c r="L9559">
        <v>188</v>
      </c>
      <c r="M9559" t="s">
        <v>131</v>
      </c>
      <c r="N9559" t="s">
        <v>17</v>
      </c>
      <c r="O9559" t="s">
        <v>14</v>
      </c>
      <c r="P9559">
        <v>2.4773999999999998</v>
      </c>
      <c r="Q9559">
        <v>465.75119999999998</v>
      </c>
      <c r="R9559">
        <f>MONTH('COCOCART INDIA DATA'!$I9559)</f>
        <v>8</v>
      </c>
      <c r="S9559" t="str">
        <f>TEXT(Table2[[#This Row],[Date]],"mmm")</f>
        <v>Aug</v>
      </c>
      <c r="T9559">
        <f>DAY(Table2[[#This Row],[Date]])</f>
        <v>15</v>
      </c>
      <c r="U9559" t="str">
        <f>TEXT(Table2[[#This Row],[Date]],"ddd")</f>
        <v>Fri</v>
      </c>
    </row>
    <row r="9560" spans="1:21" x14ac:dyDescent="0.25">
      <c r="A9560" s="9">
        <v>2400049567</v>
      </c>
      <c r="B9560" t="s">
        <v>63</v>
      </c>
      <c r="C9560" t="s">
        <v>70</v>
      </c>
      <c r="D9560" t="s">
        <v>83</v>
      </c>
      <c r="E9560" t="s">
        <v>84</v>
      </c>
      <c r="F9560" t="s">
        <v>89</v>
      </c>
      <c r="G9560" t="s">
        <v>38</v>
      </c>
      <c r="H9560" t="s">
        <v>146</v>
      </c>
      <c r="I9560" s="1">
        <v>45884</v>
      </c>
      <c r="J9560">
        <v>9443</v>
      </c>
      <c r="K9560">
        <v>403</v>
      </c>
      <c r="L9560">
        <v>1050</v>
      </c>
      <c r="M9560" t="s">
        <v>132</v>
      </c>
      <c r="N9560" t="s">
        <v>13</v>
      </c>
      <c r="O9560" t="s">
        <v>14</v>
      </c>
      <c r="P9560">
        <v>8.7870000000000008</v>
      </c>
      <c r="Q9560">
        <v>9226.35</v>
      </c>
      <c r="R9560">
        <f>MONTH('COCOCART INDIA DATA'!$I9560)</f>
        <v>8</v>
      </c>
      <c r="S9560" t="str">
        <f>TEXT(Table2[[#This Row],[Date]],"mmm")</f>
        <v>Aug</v>
      </c>
      <c r="T9560">
        <f>DAY(Table2[[#This Row],[Date]])</f>
        <v>15</v>
      </c>
      <c r="U9560" t="str">
        <f>TEXT(Table2[[#This Row],[Date]],"ddd")</f>
        <v>Fri</v>
      </c>
    </row>
    <row r="9561" spans="1:21" x14ac:dyDescent="0.25">
      <c r="A9561" s="9">
        <v>2400049568</v>
      </c>
      <c r="B9561" t="s">
        <v>57</v>
      </c>
      <c r="C9561" t="s">
        <v>70</v>
      </c>
      <c r="D9561" t="s">
        <v>83</v>
      </c>
      <c r="E9561" t="s">
        <v>84</v>
      </c>
      <c r="F9561" t="s">
        <v>89</v>
      </c>
      <c r="G9561" t="s">
        <v>45</v>
      </c>
      <c r="H9561" t="s">
        <v>146</v>
      </c>
      <c r="I9561" s="1">
        <v>45884</v>
      </c>
      <c r="J9561">
        <v>7945</v>
      </c>
      <c r="K9561">
        <v>101</v>
      </c>
      <c r="L9561">
        <v>346</v>
      </c>
      <c r="M9561" t="s">
        <v>133</v>
      </c>
      <c r="N9561" t="s">
        <v>17</v>
      </c>
      <c r="O9561" t="s">
        <v>14</v>
      </c>
      <c r="P9561">
        <v>2.4773999999999998</v>
      </c>
      <c r="Q9561">
        <v>857.18039999999996</v>
      </c>
      <c r="R9561">
        <f>MONTH('COCOCART INDIA DATA'!$I9561)</f>
        <v>8</v>
      </c>
      <c r="S9561" t="str">
        <f>TEXT(Table2[[#This Row],[Date]],"mmm")</f>
        <v>Aug</v>
      </c>
      <c r="T9561">
        <f>DAY(Table2[[#This Row],[Date]])</f>
        <v>15</v>
      </c>
      <c r="U9561" t="str">
        <f>TEXT(Table2[[#This Row],[Date]],"ddd")</f>
        <v>Fri</v>
      </c>
    </row>
    <row r="9562" spans="1:21" x14ac:dyDescent="0.25">
      <c r="A9562" s="9">
        <v>2400049569</v>
      </c>
      <c r="B9562" t="s">
        <v>27</v>
      </c>
      <c r="C9562" t="s">
        <v>71</v>
      </c>
      <c r="D9562" t="s">
        <v>82</v>
      </c>
      <c r="E9562" t="s">
        <v>85</v>
      </c>
      <c r="F9562" t="s">
        <v>90</v>
      </c>
      <c r="G9562" t="s">
        <v>25</v>
      </c>
      <c r="H9562" t="s">
        <v>146</v>
      </c>
      <c r="I9562" s="1">
        <v>45884</v>
      </c>
      <c r="J9562">
        <v>6167</v>
      </c>
      <c r="K9562">
        <v>104</v>
      </c>
      <c r="L9562">
        <v>257</v>
      </c>
      <c r="M9562" t="s">
        <v>134</v>
      </c>
      <c r="N9562" t="s">
        <v>13</v>
      </c>
      <c r="O9562" t="s">
        <v>18</v>
      </c>
      <c r="P9562">
        <v>0.69579999999999997</v>
      </c>
      <c r="Q9562">
        <v>178.82059999999998</v>
      </c>
      <c r="R9562">
        <f>MONTH('COCOCART INDIA DATA'!$I9562)</f>
        <v>8</v>
      </c>
      <c r="S9562" t="str">
        <f>TEXT(Table2[[#This Row],[Date]],"mmm")</f>
        <v>Aug</v>
      </c>
      <c r="T9562">
        <f>DAY(Table2[[#This Row],[Date]])</f>
        <v>15</v>
      </c>
      <c r="U9562" t="str">
        <f>TEXT(Table2[[#This Row],[Date]],"ddd")</f>
        <v>Fri</v>
      </c>
    </row>
    <row r="9563" spans="1:21" x14ac:dyDescent="0.25">
      <c r="A9563" s="9">
        <v>2400049570</v>
      </c>
      <c r="B9563" t="s">
        <v>15</v>
      </c>
      <c r="C9563" t="s">
        <v>71</v>
      </c>
      <c r="D9563" t="s">
        <v>83</v>
      </c>
      <c r="E9563" t="s">
        <v>85</v>
      </c>
      <c r="F9563" t="s">
        <v>91</v>
      </c>
      <c r="G9563" t="s">
        <v>38</v>
      </c>
      <c r="H9563" t="s">
        <v>147</v>
      </c>
      <c r="I9563" s="1">
        <v>45884</v>
      </c>
      <c r="J9563">
        <v>12404</v>
      </c>
      <c r="K9563">
        <v>68</v>
      </c>
      <c r="L9563">
        <v>955</v>
      </c>
      <c r="M9563" t="s">
        <v>135</v>
      </c>
      <c r="N9563" t="s">
        <v>13</v>
      </c>
      <c r="O9563" t="s">
        <v>14</v>
      </c>
      <c r="P9563">
        <v>8.7870000000000008</v>
      </c>
      <c r="Q9563">
        <v>8391.5850000000009</v>
      </c>
      <c r="R9563">
        <f>MONTH('COCOCART INDIA DATA'!$I9563)</f>
        <v>8</v>
      </c>
      <c r="S9563" t="str">
        <f>TEXT(Table2[[#This Row],[Date]],"mmm")</f>
        <v>Aug</v>
      </c>
      <c r="T9563">
        <f>DAY(Table2[[#This Row],[Date]])</f>
        <v>15</v>
      </c>
      <c r="U9563" t="str">
        <f>TEXT(Table2[[#This Row],[Date]],"ddd")</f>
        <v>Fri</v>
      </c>
    </row>
    <row r="9564" spans="1:21" x14ac:dyDescent="0.25">
      <c r="A9564" s="9">
        <v>2400049571</v>
      </c>
      <c r="B9564" t="s">
        <v>27</v>
      </c>
      <c r="C9564" t="s">
        <v>72</v>
      </c>
      <c r="D9564" t="s">
        <v>82</v>
      </c>
      <c r="E9564" t="s">
        <v>85</v>
      </c>
      <c r="F9564" t="s">
        <v>90</v>
      </c>
      <c r="G9564" t="s">
        <v>46</v>
      </c>
      <c r="H9564" t="s">
        <v>147</v>
      </c>
      <c r="I9564" s="1">
        <v>45884</v>
      </c>
      <c r="J9564">
        <v>7168</v>
      </c>
      <c r="K9564">
        <v>12</v>
      </c>
      <c r="L9564">
        <v>378</v>
      </c>
      <c r="M9564" t="s">
        <v>136</v>
      </c>
      <c r="N9564" t="s">
        <v>40</v>
      </c>
      <c r="O9564" t="s">
        <v>18</v>
      </c>
      <c r="P9564">
        <v>4.7065000000000001</v>
      </c>
      <c r="Q9564">
        <v>1779.057</v>
      </c>
      <c r="R9564">
        <f>MONTH('COCOCART INDIA DATA'!$I9564)</f>
        <v>8</v>
      </c>
      <c r="S9564" t="str">
        <f>TEXT(Table2[[#This Row],[Date]],"mmm")</f>
        <v>Aug</v>
      </c>
      <c r="T9564">
        <f>DAY(Table2[[#This Row],[Date]])</f>
        <v>15</v>
      </c>
      <c r="U9564" t="str">
        <f>TEXT(Table2[[#This Row],[Date]],"ddd")</f>
        <v>Fri</v>
      </c>
    </row>
    <row r="9565" spans="1:21" x14ac:dyDescent="0.25">
      <c r="A9565" s="9">
        <v>2400049572</v>
      </c>
      <c r="B9565" t="s">
        <v>55</v>
      </c>
      <c r="C9565" t="s">
        <v>73</v>
      </c>
      <c r="D9565" t="s">
        <v>82</v>
      </c>
      <c r="E9565" t="s">
        <v>85</v>
      </c>
      <c r="F9565" t="s">
        <v>91</v>
      </c>
      <c r="G9565" t="s">
        <v>54</v>
      </c>
      <c r="H9565" t="s">
        <v>147</v>
      </c>
      <c r="I9565" s="1">
        <v>45884</v>
      </c>
      <c r="J9565">
        <v>2779</v>
      </c>
      <c r="K9565">
        <v>102</v>
      </c>
      <c r="L9565">
        <v>155</v>
      </c>
      <c r="M9565" t="s">
        <v>137</v>
      </c>
      <c r="N9565" t="s">
        <v>13</v>
      </c>
      <c r="O9565" t="s">
        <v>14</v>
      </c>
      <c r="P9565">
        <v>13.3485</v>
      </c>
      <c r="Q9565">
        <v>2069.0174999999999</v>
      </c>
      <c r="R9565">
        <f>MONTH('COCOCART INDIA DATA'!$I9565)</f>
        <v>8</v>
      </c>
      <c r="S9565" t="str">
        <f>TEXT(Table2[[#This Row],[Date]],"mmm")</f>
        <v>Aug</v>
      </c>
      <c r="T9565">
        <f>DAY(Table2[[#This Row],[Date]])</f>
        <v>15</v>
      </c>
      <c r="U9565" t="str">
        <f>TEXT(Table2[[#This Row],[Date]],"ddd")</f>
        <v>Fri</v>
      </c>
    </row>
    <row r="9566" spans="1:21" x14ac:dyDescent="0.25">
      <c r="A9566" s="9">
        <v>2400049573</v>
      </c>
      <c r="B9566" t="s">
        <v>19</v>
      </c>
      <c r="C9566" t="s">
        <v>74</v>
      </c>
      <c r="D9566" t="s">
        <v>82</v>
      </c>
      <c r="E9566" t="s">
        <v>84</v>
      </c>
      <c r="F9566" t="s">
        <v>88</v>
      </c>
      <c r="G9566" t="s">
        <v>12</v>
      </c>
      <c r="H9566" t="s">
        <v>147</v>
      </c>
      <c r="I9566" s="1">
        <v>45884</v>
      </c>
      <c r="J9566">
        <v>17843</v>
      </c>
      <c r="K9566">
        <v>91</v>
      </c>
      <c r="L9566">
        <v>1190</v>
      </c>
      <c r="M9566" t="s">
        <v>138</v>
      </c>
      <c r="N9566" t="s">
        <v>13</v>
      </c>
      <c r="O9566" t="s">
        <v>14</v>
      </c>
      <c r="P9566">
        <v>6.0983000000000001</v>
      </c>
      <c r="Q9566">
        <v>7256.9769999999999</v>
      </c>
      <c r="R9566">
        <f>MONTH('COCOCART INDIA DATA'!$I9566)</f>
        <v>8</v>
      </c>
      <c r="S9566" t="str">
        <f>TEXT(Table2[[#This Row],[Date]],"mmm")</f>
        <v>Aug</v>
      </c>
      <c r="T9566">
        <f>DAY(Table2[[#This Row],[Date]])</f>
        <v>15</v>
      </c>
      <c r="U9566" t="str">
        <f>TEXT(Table2[[#This Row],[Date]],"ddd")</f>
        <v>Fri</v>
      </c>
    </row>
    <row r="9567" spans="1:21" x14ac:dyDescent="0.25">
      <c r="A9567" s="9">
        <v>2400049574</v>
      </c>
      <c r="B9567" t="s">
        <v>44</v>
      </c>
      <c r="C9567" t="s">
        <v>72</v>
      </c>
      <c r="D9567" t="s">
        <v>83</v>
      </c>
      <c r="E9567" t="s">
        <v>84</v>
      </c>
      <c r="F9567" t="s">
        <v>89</v>
      </c>
      <c r="G9567" t="s">
        <v>54</v>
      </c>
      <c r="H9567" t="s">
        <v>147</v>
      </c>
      <c r="I9567" s="1">
        <v>45884</v>
      </c>
      <c r="J9567">
        <v>1491</v>
      </c>
      <c r="K9567">
        <v>171</v>
      </c>
      <c r="L9567">
        <v>68</v>
      </c>
      <c r="M9567" t="s">
        <v>139</v>
      </c>
      <c r="N9567" t="s">
        <v>13</v>
      </c>
      <c r="O9567" t="s">
        <v>14</v>
      </c>
      <c r="P9567">
        <v>13.3485</v>
      </c>
      <c r="Q9567">
        <v>907.69799999999998</v>
      </c>
      <c r="R9567">
        <f>MONTH('COCOCART INDIA DATA'!$I9567)</f>
        <v>8</v>
      </c>
      <c r="S9567" t="str">
        <f>TEXT(Table2[[#This Row],[Date]],"mmm")</f>
        <v>Aug</v>
      </c>
      <c r="T9567">
        <f>DAY(Table2[[#This Row],[Date]])</f>
        <v>15</v>
      </c>
      <c r="U9567" t="str">
        <f>TEXT(Table2[[#This Row],[Date]],"ddd")</f>
        <v>Fri</v>
      </c>
    </row>
    <row r="9568" spans="1:21" x14ac:dyDescent="0.25">
      <c r="A9568" s="9">
        <v>2400049575</v>
      </c>
      <c r="B9568" t="s">
        <v>51</v>
      </c>
      <c r="C9568" t="s">
        <v>73</v>
      </c>
      <c r="D9568" t="s">
        <v>83</v>
      </c>
      <c r="E9568" t="s">
        <v>85</v>
      </c>
      <c r="F9568" t="s">
        <v>90</v>
      </c>
      <c r="G9568" t="s">
        <v>41</v>
      </c>
      <c r="H9568" t="s">
        <v>147</v>
      </c>
      <c r="I9568" s="1">
        <v>45884</v>
      </c>
      <c r="J9568">
        <v>4907</v>
      </c>
      <c r="K9568">
        <v>151</v>
      </c>
      <c r="L9568">
        <v>164</v>
      </c>
      <c r="M9568" t="s">
        <v>140</v>
      </c>
      <c r="N9568" t="s">
        <v>40</v>
      </c>
      <c r="O9568" t="s">
        <v>14</v>
      </c>
      <c r="P9568">
        <v>6.3415999999999997</v>
      </c>
      <c r="Q9568">
        <v>1040.0223999999998</v>
      </c>
      <c r="R9568">
        <f>MONTH('COCOCART INDIA DATA'!$I9568)</f>
        <v>8</v>
      </c>
      <c r="S9568" t="str">
        <f>TEXT(Table2[[#This Row],[Date]],"mmm")</f>
        <v>Aug</v>
      </c>
      <c r="T9568">
        <f>DAY(Table2[[#This Row],[Date]])</f>
        <v>15</v>
      </c>
      <c r="U9568" t="str">
        <f>TEXT(Table2[[#This Row],[Date]],"ddd")</f>
        <v>Fri</v>
      </c>
    </row>
    <row r="9569" spans="1:21" x14ac:dyDescent="0.25">
      <c r="A9569" s="9">
        <v>2400049576</v>
      </c>
      <c r="B9569" t="s">
        <v>26</v>
      </c>
      <c r="C9569" t="s">
        <v>74</v>
      </c>
      <c r="D9569" t="s">
        <v>83</v>
      </c>
      <c r="E9569" t="s">
        <v>85</v>
      </c>
      <c r="F9569" t="s">
        <v>91</v>
      </c>
      <c r="G9569" t="s">
        <v>38</v>
      </c>
      <c r="H9569" t="s">
        <v>147</v>
      </c>
      <c r="I9569" s="1">
        <v>45884</v>
      </c>
      <c r="J9569">
        <v>11452</v>
      </c>
      <c r="K9569">
        <v>137</v>
      </c>
      <c r="L9569">
        <v>1273</v>
      </c>
      <c r="M9569" t="s">
        <v>141</v>
      </c>
      <c r="N9569" t="s">
        <v>13</v>
      </c>
      <c r="O9569" t="s">
        <v>14</v>
      </c>
      <c r="P9569">
        <v>8.7870000000000008</v>
      </c>
      <c r="Q9569">
        <v>11185.851000000001</v>
      </c>
      <c r="R9569">
        <f>MONTH('COCOCART INDIA DATA'!$I9569)</f>
        <v>8</v>
      </c>
      <c r="S9569" t="str">
        <f>TEXT(Table2[[#This Row],[Date]],"mmm")</f>
        <v>Aug</v>
      </c>
      <c r="T9569">
        <f>DAY(Table2[[#This Row],[Date]])</f>
        <v>15</v>
      </c>
      <c r="U9569" t="str">
        <f>TEXT(Table2[[#This Row],[Date]],"ddd")</f>
        <v>Fri</v>
      </c>
    </row>
    <row r="9570" spans="1:21" x14ac:dyDescent="0.25">
      <c r="A9570" s="9">
        <v>2400049577</v>
      </c>
      <c r="B9570" t="s">
        <v>24</v>
      </c>
      <c r="C9570" t="s">
        <v>75</v>
      </c>
      <c r="D9570" t="s">
        <v>82</v>
      </c>
      <c r="E9570" t="s">
        <v>85</v>
      </c>
      <c r="F9570" t="s">
        <v>90</v>
      </c>
      <c r="G9570" t="s">
        <v>16</v>
      </c>
      <c r="H9570" t="s">
        <v>147</v>
      </c>
      <c r="I9570" s="1">
        <v>45884</v>
      </c>
      <c r="J9570">
        <v>7301</v>
      </c>
      <c r="K9570">
        <v>4</v>
      </c>
      <c r="L9570">
        <v>812</v>
      </c>
      <c r="M9570" t="s">
        <v>142</v>
      </c>
      <c r="N9570" t="s">
        <v>17</v>
      </c>
      <c r="O9570" t="s">
        <v>18</v>
      </c>
      <c r="P9570">
        <v>0.24049999999999999</v>
      </c>
      <c r="Q9570">
        <v>195.286</v>
      </c>
      <c r="R9570">
        <f>MONTH('COCOCART INDIA DATA'!$I9570)</f>
        <v>8</v>
      </c>
      <c r="S9570" t="str">
        <f>TEXT(Table2[[#This Row],[Date]],"mmm")</f>
        <v>Aug</v>
      </c>
      <c r="T9570">
        <f>DAY(Table2[[#This Row],[Date]])</f>
        <v>15</v>
      </c>
      <c r="U9570" t="str">
        <f>TEXT(Table2[[#This Row],[Date]],"ddd")</f>
        <v>Fri</v>
      </c>
    </row>
    <row r="9571" spans="1:21" x14ac:dyDescent="0.25">
      <c r="A9571" s="9">
        <v>2400049578</v>
      </c>
      <c r="B9571" t="s">
        <v>31</v>
      </c>
      <c r="C9571" t="s">
        <v>75</v>
      </c>
      <c r="D9571" t="s">
        <v>83</v>
      </c>
      <c r="E9571" t="s">
        <v>85</v>
      </c>
      <c r="F9571" t="s">
        <v>91</v>
      </c>
      <c r="G9571" t="s">
        <v>49</v>
      </c>
      <c r="H9571" t="s">
        <v>147</v>
      </c>
      <c r="I9571" s="1">
        <v>45884</v>
      </c>
      <c r="J9571">
        <v>1708</v>
      </c>
      <c r="K9571">
        <v>65</v>
      </c>
      <c r="L9571">
        <v>122</v>
      </c>
      <c r="M9571" t="s">
        <v>143</v>
      </c>
      <c r="N9571" t="s">
        <v>13</v>
      </c>
      <c r="O9571" t="s">
        <v>14</v>
      </c>
      <c r="P9571">
        <v>1.5934999999999999</v>
      </c>
      <c r="Q9571">
        <v>194.40699999999998</v>
      </c>
      <c r="R9571">
        <f>MONTH('COCOCART INDIA DATA'!$I9571)</f>
        <v>8</v>
      </c>
      <c r="S9571" t="str">
        <f>TEXT(Table2[[#This Row],[Date]],"mmm")</f>
        <v>Aug</v>
      </c>
      <c r="T9571">
        <f>DAY(Table2[[#This Row],[Date]])</f>
        <v>15</v>
      </c>
      <c r="U9571" t="str">
        <f>TEXT(Table2[[#This Row],[Date]],"ddd")</f>
        <v>Fri</v>
      </c>
    </row>
    <row r="9572" spans="1:21" x14ac:dyDescent="0.25">
      <c r="A9572" s="9">
        <v>2400049579</v>
      </c>
      <c r="B9572" t="s">
        <v>55</v>
      </c>
      <c r="C9572" t="s">
        <v>75</v>
      </c>
      <c r="D9572" t="s">
        <v>82</v>
      </c>
      <c r="E9572" t="s">
        <v>84</v>
      </c>
      <c r="F9572" t="s">
        <v>89</v>
      </c>
      <c r="G9572" t="s">
        <v>43</v>
      </c>
      <c r="H9572" t="s">
        <v>149</v>
      </c>
      <c r="I9572" s="1">
        <v>45884</v>
      </c>
      <c r="J9572">
        <v>6013</v>
      </c>
      <c r="K9572">
        <v>343</v>
      </c>
      <c r="L9572">
        <v>215</v>
      </c>
      <c r="M9572" t="s">
        <v>41</v>
      </c>
      <c r="N9572" t="s">
        <v>40</v>
      </c>
      <c r="O9572" t="s">
        <v>14</v>
      </c>
      <c r="P9572">
        <v>9.2086000000000006</v>
      </c>
      <c r="Q9572">
        <v>1979.8490000000002</v>
      </c>
      <c r="R9572">
        <f>MONTH('COCOCART INDIA DATA'!$I9572)</f>
        <v>8</v>
      </c>
      <c r="S9572" t="str">
        <f>TEXT(Table2[[#This Row],[Date]],"mmm")</f>
        <v>Aug</v>
      </c>
      <c r="T9572">
        <f>DAY(Table2[[#This Row],[Date]])</f>
        <v>15</v>
      </c>
      <c r="U9572" t="str">
        <f>TEXT(Table2[[#This Row],[Date]],"ddd")</f>
        <v>Fri</v>
      </c>
    </row>
    <row r="9573" spans="1:21" x14ac:dyDescent="0.25">
      <c r="A9573" s="9">
        <v>2400049580</v>
      </c>
      <c r="B9573" t="s">
        <v>19</v>
      </c>
      <c r="C9573" t="s">
        <v>75</v>
      </c>
      <c r="D9573" t="s">
        <v>83</v>
      </c>
      <c r="E9573" t="s">
        <v>84</v>
      </c>
      <c r="F9573" t="s">
        <v>89</v>
      </c>
      <c r="G9573" t="s">
        <v>49</v>
      </c>
      <c r="H9573" t="s">
        <v>149</v>
      </c>
      <c r="I9573" s="1">
        <v>45884</v>
      </c>
      <c r="J9573">
        <v>3654</v>
      </c>
      <c r="K9573">
        <v>62</v>
      </c>
      <c r="L9573">
        <v>261</v>
      </c>
      <c r="M9573" t="s">
        <v>92</v>
      </c>
      <c r="N9573" t="s">
        <v>13</v>
      </c>
      <c r="O9573" t="s">
        <v>14</v>
      </c>
      <c r="P9573">
        <v>1.5934999999999999</v>
      </c>
      <c r="Q9573">
        <v>415.90349999999995</v>
      </c>
      <c r="R9573">
        <f>MONTH('COCOCART INDIA DATA'!$I9573)</f>
        <v>8</v>
      </c>
      <c r="S9573" t="str">
        <f>TEXT(Table2[[#This Row],[Date]],"mmm")</f>
        <v>Aug</v>
      </c>
      <c r="T9573">
        <f>DAY(Table2[[#This Row],[Date]])</f>
        <v>15</v>
      </c>
      <c r="U9573" t="str">
        <f>TEXT(Table2[[#This Row],[Date]],"ddd")</f>
        <v>Fri</v>
      </c>
    </row>
    <row r="9574" spans="1:21" x14ac:dyDescent="0.25">
      <c r="A9574" s="9">
        <v>2400049581</v>
      </c>
      <c r="B9574" t="s">
        <v>33</v>
      </c>
      <c r="C9574" t="s">
        <v>75</v>
      </c>
      <c r="D9574" t="s">
        <v>82</v>
      </c>
      <c r="E9574" t="s">
        <v>85</v>
      </c>
      <c r="F9574" t="s">
        <v>90</v>
      </c>
      <c r="G9574" t="s">
        <v>53</v>
      </c>
      <c r="H9574" t="s">
        <v>149</v>
      </c>
      <c r="I9574" s="1">
        <v>45884</v>
      </c>
      <c r="J9574">
        <v>13279</v>
      </c>
      <c r="K9574">
        <v>12</v>
      </c>
      <c r="L9574">
        <v>1660</v>
      </c>
      <c r="M9574" t="s">
        <v>93</v>
      </c>
      <c r="N9574" t="s">
        <v>40</v>
      </c>
      <c r="O9574" t="s">
        <v>18</v>
      </c>
      <c r="P9574">
        <v>8.2429000000000006</v>
      </c>
      <c r="Q9574">
        <v>13683.214000000002</v>
      </c>
      <c r="R9574">
        <f>MONTH('COCOCART INDIA DATA'!$I9574)</f>
        <v>8</v>
      </c>
      <c r="S9574" t="str">
        <f>TEXT(Table2[[#This Row],[Date]],"mmm")</f>
        <v>Aug</v>
      </c>
      <c r="T9574">
        <f>DAY(Table2[[#This Row],[Date]])</f>
        <v>15</v>
      </c>
      <c r="U9574" t="str">
        <f>TEXT(Table2[[#This Row],[Date]],"ddd")</f>
        <v>Fri</v>
      </c>
    </row>
    <row r="9575" spans="1:21" x14ac:dyDescent="0.25">
      <c r="A9575" s="9">
        <v>2400049582</v>
      </c>
      <c r="B9575" t="s">
        <v>64</v>
      </c>
      <c r="C9575" t="s">
        <v>75</v>
      </c>
      <c r="D9575" t="s">
        <v>82</v>
      </c>
      <c r="E9575" t="s">
        <v>85</v>
      </c>
      <c r="F9575" t="s">
        <v>91</v>
      </c>
      <c r="G9575" t="s">
        <v>23</v>
      </c>
      <c r="H9575" t="s">
        <v>149</v>
      </c>
      <c r="I9575" s="1">
        <v>45884</v>
      </c>
      <c r="J9575">
        <v>8554</v>
      </c>
      <c r="K9575">
        <v>247</v>
      </c>
      <c r="L9575">
        <v>276</v>
      </c>
      <c r="M9575" t="s">
        <v>94</v>
      </c>
      <c r="N9575" t="s">
        <v>17</v>
      </c>
      <c r="O9575" t="s">
        <v>18</v>
      </c>
      <c r="P9575">
        <v>7.8910999999999998</v>
      </c>
      <c r="Q9575">
        <v>2177.9436000000001</v>
      </c>
      <c r="R9575">
        <f>MONTH('COCOCART INDIA DATA'!$I9575)</f>
        <v>8</v>
      </c>
      <c r="S9575" t="str">
        <f>TEXT(Table2[[#This Row],[Date]],"mmm")</f>
        <v>Aug</v>
      </c>
      <c r="T9575">
        <f>DAY(Table2[[#This Row],[Date]])</f>
        <v>15</v>
      </c>
      <c r="U9575" t="str">
        <f>TEXT(Table2[[#This Row],[Date]],"ddd")</f>
        <v>Fri</v>
      </c>
    </row>
    <row r="9576" spans="1:21" x14ac:dyDescent="0.25">
      <c r="A9576" s="9">
        <v>2400049583</v>
      </c>
      <c r="B9576" t="s">
        <v>50</v>
      </c>
      <c r="C9576" t="s">
        <v>75</v>
      </c>
      <c r="D9576" t="s">
        <v>82</v>
      </c>
      <c r="E9576" t="s">
        <v>85</v>
      </c>
      <c r="F9576" t="s">
        <v>90</v>
      </c>
      <c r="G9576" t="s">
        <v>16</v>
      </c>
      <c r="H9576" t="s">
        <v>149</v>
      </c>
      <c r="I9576" s="1">
        <v>45884</v>
      </c>
      <c r="J9576">
        <v>8554</v>
      </c>
      <c r="K9576">
        <v>56</v>
      </c>
      <c r="L9576">
        <v>713</v>
      </c>
      <c r="M9576" t="s">
        <v>95</v>
      </c>
      <c r="N9576" t="s">
        <v>17</v>
      </c>
      <c r="O9576" t="s">
        <v>18</v>
      </c>
      <c r="P9576">
        <v>0.24049999999999999</v>
      </c>
      <c r="Q9576">
        <v>171.47649999999999</v>
      </c>
      <c r="R9576">
        <f>MONTH('COCOCART INDIA DATA'!$I9576)</f>
        <v>8</v>
      </c>
      <c r="S9576" t="str">
        <f>TEXT(Table2[[#This Row],[Date]],"mmm")</f>
        <v>Aug</v>
      </c>
      <c r="T9576">
        <f>DAY(Table2[[#This Row],[Date]])</f>
        <v>15</v>
      </c>
      <c r="U9576" t="str">
        <f>TEXT(Table2[[#This Row],[Date]],"ddd")</f>
        <v>Fri</v>
      </c>
    </row>
    <row r="9577" spans="1:21" x14ac:dyDescent="0.25">
      <c r="A9577" s="9">
        <v>2400049584</v>
      </c>
      <c r="B9577" t="s">
        <v>63</v>
      </c>
      <c r="C9577" t="s">
        <v>75</v>
      </c>
      <c r="D9577" t="s">
        <v>83</v>
      </c>
      <c r="E9577" t="s">
        <v>85</v>
      </c>
      <c r="F9577" t="s">
        <v>91</v>
      </c>
      <c r="G9577" t="s">
        <v>43</v>
      </c>
      <c r="H9577" t="s">
        <v>151</v>
      </c>
      <c r="I9577" s="1">
        <v>45884</v>
      </c>
      <c r="J9577">
        <v>14</v>
      </c>
      <c r="K9577">
        <v>27</v>
      </c>
      <c r="L9577">
        <v>1</v>
      </c>
      <c r="M9577" t="s">
        <v>37</v>
      </c>
      <c r="N9577" t="s">
        <v>40</v>
      </c>
      <c r="O9577" t="s">
        <v>14</v>
      </c>
      <c r="P9577">
        <v>9.2086000000000006</v>
      </c>
      <c r="Q9577">
        <v>9.2086000000000006</v>
      </c>
      <c r="R9577">
        <f>MONTH('COCOCART INDIA DATA'!$I9577)</f>
        <v>8</v>
      </c>
      <c r="S9577" t="str">
        <f>TEXT(Table2[[#This Row],[Date]],"mmm")</f>
        <v>Aug</v>
      </c>
      <c r="T9577">
        <f>DAY(Table2[[#This Row],[Date]])</f>
        <v>15</v>
      </c>
      <c r="U9577" t="str">
        <f>TEXT(Table2[[#This Row],[Date]],"ddd")</f>
        <v>Fri</v>
      </c>
    </row>
    <row r="9578" spans="1:21" x14ac:dyDescent="0.25">
      <c r="A9578" s="9">
        <v>2400049585</v>
      </c>
      <c r="B9578" t="s">
        <v>22</v>
      </c>
      <c r="C9578" t="s">
        <v>75</v>
      </c>
      <c r="D9578" t="s">
        <v>82</v>
      </c>
      <c r="E9578" t="s">
        <v>84</v>
      </c>
      <c r="F9578" t="s">
        <v>88</v>
      </c>
      <c r="G9578" t="s">
        <v>54</v>
      </c>
      <c r="H9578" t="s">
        <v>151</v>
      </c>
      <c r="I9578" s="1">
        <v>45884</v>
      </c>
      <c r="J9578">
        <v>2156</v>
      </c>
      <c r="K9578">
        <v>306</v>
      </c>
      <c r="L9578">
        <v>114</v>
      </c>
      <c r="M9578" t="s">
        <v>96</v>
      </c>
      <c r="N9578" t="s">
        <v>13</v>
      </c>
      <c r="O9578" t="s">
        <v>14</v>
      </c>
      <c r="P9578">
        <v>13.3485</v>
      </c>
      <c r="Q9578">
        <v>1521.729</v>
      </c>
      <c r="R9578">
        <f>MONTH('COCOCART INDIA DATA'!$I9578)</f>
        <v>8</v>
      </c>
      <c r="S9578" t="str">
        <f>TEXT(Table2[[#This Row],[Date]],"mmm")</f>
        <v>Aug</v>
      </c>
      <c r="T9578">
        <f>DAY(Table2[[#This Row],[Date]])</f>
        <v>15</v>
      </c>
      <c r="U9578" t="str">
        <f>TEXT(Table2[[#This Row],[Date]],"ddd")</f>
        <v>Fri</v>
      </c>
    </row>
    <row r="9579" spans="1:21" x14ac:dyDescent="0.25">
      <c r="A9579" s="9">
        <v>2400049586</v>
      </c>
      <c r="B9579" t="s">
        <v>57</v>
      </c>
      <c r="C9579" t="s">
        <v>75</v>
      </c>
      <c r="D9579" t="s">
        <v>83</v>
      </c>
      <c r="E9579" t="s">
        <v>84</v>
      </c>
      <c r="F9579" t="s">
        <v>89</v>
      </c>
      <c r="G9579" t="s">
        <v>58</v>
      </c>
      <c r="H9579" t="s">
        <v>151</v>
      </c>
      <c r="I9579" s="1">
        <v>45884</v>
      </c>
      <c r="J9579">
        <v>3605</v>
      </c>
      <c r="K9579">
        <v>249</v>
      </c>
      <c r="L9579">
        <v>181</v>
      </c>
      <c r="M9579" t="s">
        <v>97</v>
      </c>
      <c r="N9579" t="s">
        <v>13</v>
      </c>
      <c r="O9579" t="s">
        <v>18</v>
      </c>
      <c r="P9579">
        <v>5.0198</v>
      </c>
      <c r="Q9579">
        <v>908.5838</v>
      </c>
      <c r="R9579">
        <f>MONTH('COCOCART INDIA DATA'!$I9579)</f>
        <v>8</v>
      </c>
      <c r="S9579" t="str">
        <f>TEXT(Table2[[#This Row],[Date]],"mmm")</f>
        <v>Aug</v>
      </c>
      <c r="T9579">
        <f>DAY(Table2[[#This Row],[Date]])</f>
        <v>15</v>
      </c>
      <c r="U9579" t="str">
        <f>TEXT(Table2[[#This Row],[Date]],"ddd")</f>
        <v>Fri</v>
      </c>
    </row>
    <row r="9580" spans="1:21" x14ac:dyDescent="0.25">
      <c r="A9580" s="9">
        <v>2400049587</v>
      </c>
      <c r="B9580" t="s">
        <v>42</v>
      </c>
      <c r="C9580" t="s">
        <v>75</v>
      </c>
      <c r="D9580" t="s">
        <v>82</v>
      </c>
      <c r="E9580" t="s">
        <v>85</v>
      </c>
      <c r="F9580" t="s">
        <v>90</v>
      </c>
      <c r="G9580" t="s">
        <v>43</v>
      </c>
      <c r="H9580" t="s">
        <v>153</v>
      </c>
      <c r="I9580" s="1">
        <v>45884</v>
      </c>
      <c r="J9580">
        <v>3668</v>
      </c>
      <c r="K9580">
        <v>248</v>
      </c>
      <c r="L9580">
        <v>142</v>
      </c>
      <c r="M9580" t="s">
        <v>98</v>
      </c>
      <c r="N9580" t="s">
        <v>40</v>
      </c>
      <c r="O9580" t="s">
        <v>14</v>
      </c>
      <c r="P9580">
        <v>9.2086000000000006</v>
      </c>
      <c r="Q9580">
        <v>1307.6212</v>
      </c>
      <c r="R9580">
        <f>MONTH('COCOCART INDIA DATA'!$I9580)</f>
        <v>8</v>
      </c>
      <c r="S9580" t="str">
        <f>TEXT(Table2[[#This Row],[Date]],"mmm")</f>
        <v>Aug</v>
      </c>
      <c r="T9580">
        <f>DAY(Table2[[#This Row],[Date]])</f>
        <v>15</v>
      </c>
      <c r="U9580" t="str">
        <f>TEXT(Table2[[#This Row],[Date]],"ddd")</f>
        <v>Fri</v>
      </c>
    </row>
    <row r="9581" spans="1:21" x14ac:dyDescent="0.25">
      <c r="A9581" s="9">
        <v>2400049588</v>
      </c>
      <c r="B9581" t="s">
        <v>31</v>
      </c>
      <c r="C9581" t="s">
        <v>75</v>
      </c>
      <c r="D9581" t="s">
        <v>82</v>
      </c>
      <c r="E9581" t="s">
        <v>85</v>
      </c>
      <c r="F9581" t="s">
        <v>91</v>
      </c>
      <c r="G9581" t="s">
        <v>39</v>
      </c>
      <c r="H9581" t="s">
        <v>153</v>
      </c>
      <c r="I9581" s="1">
        <v>45884</v>
      </c>
      <c r="J9581">
        <v>6909</v>
      </c>
      <c r="K9581">
        <v>240</v>
      </c>
      <c r="L9581">
        <v>329</v>
      </c>
      <c r="M9581" t="s">
        <v>99</v>
      </c>
      <c r="N9581" t="s">
        <v>40</v>
      </c>
      <c r="O9581" t="s">
        <v>14</v>
      </c>
      <c r="P9581">
        <v>2.8195000000000001</v>
      </c>
      <c r="Q9581">
        <v>927.6155</v>
      </c>
      <c r="R9581">
        <f>MONTH('COCOCART INDIA DATA'!$I9581)</f>
        <v>8</v>
      </c>
      <c r="S9581" t="str">
        <f>TEXT(Table2[[#This Row],[Date]],"mmm")</f>
        <v>Aug</v>
      </c>
      <c r="T9581">
        <f>DAY(Table2[[#This Row],[Date]])</f>
        <v>15</v>
      </c>
      <c r="U9581" t="str">
        <f>TEXT(Table2[[#This Row],[Date]],"ddd")</f>
        <v>Fri</v>
      </c>
    </row>
    <row r="9582" spans="1:21" x14ac:dyDescent="0.25">
      <c r="A9582" s="9">
        <v>2400049589</v>
      </c>
      <c r="B9582" t="s">
        <v>22</v>
      </c>
      <c r="C9582" t="s">
        <v>75</v>
      </c>
      <c r="D9582" t="s">
        <v>82</v>
      </c>
      <c r="E9582" t="s">
        <v>85</v>
      </c>
      <c r="F9582" t="s">
        <v>90</v>
      </c>
      <c r="G9582" t="s">
        <v>21</v>
      </c>
      <c r="H9582" t="s">
        <v>153</v>
      </c>
      <c r="I9582" s="1">
        <v>45884</v>
      </c>
      <c r="J9582">
        <v>7434</v>
      </c>
      <c r="K9582">
        <v>52</v>
      </c>
      <c r="L9582">
        <v>744</v>
      </c>
      <c r="M9582" t="s">
        <v>100</v>
      </c>
      <c r="N9582" t="s">
        <v>13</v>
      </c>
      <c r="O9582" t="s">
        <v>18</v>
      </c>
      <c r="P9582">
        <v>6.0811000000000002</v>
      </c>
      <c r="Q9582">
        <v>4524.3384000000005</v>
      </c>
      <c r="R9582">
        <f>MONTH('COCOCART INDIA DATA'!$I9582)</f>
        <v>8</v>
      </c>
      <c r="S9582" t="str">
        <f>TEXT(Table2[[#This Row],[Date]],"mmm")</f>
        <v>Aug</v>
      </c>
      <c r="T9582">
        <f>DAY(Table2[[#This Row],[Date]])</f>
        <v>15</v>
      </c>
      <c r="U9582" t="str">
        <f>TEXT(Table2[[#This Row],[Date]],"ddd")</f>
        <v>Fri</v>
      </c>
    </row>
    <row r="9583" spans="1:21" x14ac:dyDescent="0.25">
      <c r="A9583" s="9">
        <v>2400049590</v>
      </c>
      <c r="B9583" t="s">
        <v>50</v>
      </c>
      <c r="C9583" t="s">
        <v>75</v>
      </c>
      <c r="D9583" t="s">
        <v>83</v>
      </c>
      <c r="E9583" t="s">
        <v>85</v>
      </c>
      <c r="F9583" t="s">
        <v>91</v>
      </c>
      <c r="G9583" t="s">
        <v>58</v>
      </c>
      <c r="H9583" t="s">
        <v>153</v>
      </c>
      <c r="I9583" s="1">
        <v>45884</v>
      </c>
      <c r="J9583">
        <v>2030</v>
      </c>
      <c r="K9583">
        <v>223</v>
      </c>
      <c r="L9583">
        <v>127</v>
      </c>
      <c r="M9583" t="s">
        <v>101</v>
      </c>
      <c r="N9583" t="s">
        <v>13</v>
      </c>
      <c r="O9583" t="s">
        <v>18</v>
      </c>
      <c r="P9583">
        <v>5.0198</v>
      </c>
      <c r="Q9583">
        <v>637.51459999999997</v>
      </c>
      <c r="R9583">
        <f>MONTH('COCOCART INDIA DATA'!$I9583)</f>
        <v>8</v>
      </c>
      <c r="S9583" t="str">
        <f>TEXT(Table2[[#This Row],[Date]],"mmm")</f>
        <v>Aug</v>
      </c>
      <c r="T9583">
        <f>DAY(Table2[[#This Row],[Date]])</f>
        <v>15</v>
      </c>
      <c r="U9583" t="str">
        <f>TEXT(Table2[[#This Row],[Date]],"ddd")</f>
        <v>Fri</v>
      </c>
    </row>
    <row r="9584" spans="1:21" x14ac:dyDescent="0.25">
      <c r="A9584" s="9">
        <v>2400049591</v>
      </c>
      <c r="B9584" t="s">
        <v>51</v>
      </c>
      <c r="C9584" t="s">
        <v>75</v>
      </c>
      <c r="D9584" t="s">
        <v>83</v>
      </c>
      <c r="E9584" t="s">
        <v>84</v>
      </c>
      <c r="F9584" t="s">
        <v>89</v>
      </c>
      <c r="G9584" t="s">
        <v>21</v>
      </c>
      <c r="H9584" t="s">
        <v>153</v>
      </c>
      <c r="I9584" s="1">
        <v>45884</v>
      </c>
      <c r="J9584">
        <v>12201</v>
      </c>
      <c r="K9584">
        <v>108</v>
      </c>
      <c r="L9584">
        <v>763</v>
      </c>
      <c r="M9584" t="s">
        <v>102</v>
      </c>
      <c r="N9584" t="s">
        <v>13</v>
      </c>
      <c r="O9584" t="s">
        <v>18</v>
      </c>
      <c r="P9584">
        <v>6.0811000000000002</v>
      </c>
      <c r="Q9584">
        <v>4639.8793000000005</v>
      </c>
      <c r="R9584">
        <f>MONTH('COCOCART INDIA DATA'!$I9584)</f>
        <v>8</v>
      </c>
      <c r="S9584" t="str">
        <f>TEXT(Table2[[#This Row],[Date]],"mmm")</f>
        <v>Aug</v>
      </c>
      <c r="T9584">
        <f>DAY(Table2[[#This Row],[Date]])</f>
        <v>15</v>
      </c>
      <c r="U9584" t="str">
        <f>TEXT(Table2[[#This Row],[Date]],"ddd")</f>
        <v>Fri</v>
      </c>
    </row>
    <row r="9585" spans="1:21" x14ac:dyDescent="0.25">
      <c r="A9585" s="9">
        <v>2400049592</v>
      </c>
      <c r="B9585" t="s">
        <v>44</v>
      </c>
      <c r="C9585" t="s">
        <v>75</v>
      </c>
      <c r="D9585" t="s">
        <v>83</v>
      </c>
      <c r="E9585" t="s">
        <v>84</v>
      </c>
      <c r="F9585" t="s">
        <v>89</v>
      </c>
      <c r="G9585" t="s">
        <v>32</v>
      </c>
      <c r="H9585" t="s">
        <v>153</v>
      </c>
      <c r="I9585" s="1">
        <v>45884</v>
      </c>
      <c r="J9585">
        <v>5075</v>
      </c>
      <c r="K9585">
        <v>53</v>
      </c>
      <c r="L9585">
        <v>203</v>
      </c>
      <c r="M9585" t="s">
        <v>103</v>
      </c>
      <c r="N9585" t="s">
        <v>13</v>
      </c>
      <c r="O9585" t="s">
        <v>14</v>
      </c>
      <c r="P9585">
        <v>1.8652</v>
      </c>
      <c r="Q9585">
        <v>378.63560000000001</v>
      </c>
      <c r="R9585">
        <f>MONTH('COCOCART INDIA DATA'!$I9585)</f>
        <v>8</v>
      </c>
      <c r="S9585" t="str">
        <f>TEXT(Table2[[#This Row],[Date]],"mmm")</f>
        <v>Aug</v>
      </c>
      <c r="T9585">
        <f>DAY(Table2[[#This Row],[Date]])</f>
        <v>15</v>
      </c>
      <c r="U9585" t="str">
        <f>TEXT(Table2[[#This Row],[Date]],"ddd")</f>
        <v>Fri</v>
      </c>
    </row>
    <row r="9586" spans="1:21" x14ac:dyDescent="0.25">
      <c r="A9586" s="9">
        <v>2400049593</v>
      </c>
      <c r="B9586" t="s">
        <v>47</v>
      </c>
      <c r="C9586" t="s">
        <v>75</v>
      </c>
      <c r="D9586" t="s">
        <v>83</v>
      </c>
      <c r="E9586" t="s">
        <v>85</v>
      </c>
      <c r="F9586" t="s">
        <v>90</v>
      </c>
      <c r="G9586" t="s">
        <v>58</v>
      </c>
      <c r="H9586" t="s">
        <v>153</v>
      </c>
      <c r="I9586" s="1">
        <v>45884</v>
      </c>
      <c r="J9586">
        <v>9478</v>
      </c>
      <c r="K9586">
        <v>194</v>
      </c>
      <c r="L9586">
        <v>527</v>
      </c>
      <c r="M9586" t="s">
        <v>59</v>
      </c>
      <c r="N9586" t="s">
        <v>13</v>
      </c>
      <c r="O9586" t="s">
        <v>18</v>
      </c>
      <c r="P9586">
        <v>5.0198</v>
      </c>
      <c r="Q9586">
        <v>2645.4346</v>
      </c>
      <c r="R9586">
        <f>MONTH('COCOCART INDIA DATA'!$I9586)</f>
        <v>8</v>
      </c>
      <c r="S9586" t="str">
        <f>TEXT(Table2[[#This Row],[Date]],"mmm")</f>
        <v>Aug</v>
      </c>
      <c r="T9586">
        <f>DAY(Table2[[#This Row],[Date]])</f>
        <v>15</v>
      </c>
      <c r="U9586" t="str">
        <f>TEXT(Table2[[#This Row],[Date]],"ddd")</f>
        <v>Fri</v>
      </c>
    </row>
    <row r="9587" spans="1:21" x14ac:dyDescent="0.25">
      <c r="A9587" s="9">
        <v>2400049594</v>
      </c>
      <c r="B9587" t="s">
        <v>27</v>
      </c>
      <c r="C9587" t="s">
        <v>75</v>
      </c>
      <c r="D9587" t="s">
        <v>83</v>
      </c>
      <c r="E9587" t="s">
        <v>85</v>
      </c>
      <c r="F9587" t="s">
        <v>91</v>
      </c>
      <c r="G9587" t="s">
        <v>21</v>
      </c>
      <c r="H9587" t="s">
        <v>152</v>
      </c>
      <c r="I9587" s="1">
        <v>45884</v>
      </c>
      <c r="J9587">
        <v>4774</v>
      </c>
      <c r="K9587">
        <v>147</v>
      </c>
      <c r="L9587">
        <v>597</v>
      </c>
      <c r="M9587" t="s">
        <v>104</v>
      </c>
      <c r="N9587" t="s">
        <v>13</v>
      </c>
      <c r="O9587" t="s">
        <v>18</v>
      </c>
      <c r="P9587">
        <v>6.0811000000000002</v>
      </c>
      <c r="Q9587">
        <v>3630.4167000000002</v>
      </c>
      <c r="R9587">
        <f>MONTH('COCOCART INDIA DATA'!$I9587)</f>
        <v>8</v>
      </c>
      <c r="S9587" t="str">
        <f>TEXT(Table2[[#This Row],[Date]],"mmm")</f>
        <v>Aug</v>
      </c>
      <c r="T9587">
        <f>DAY(Table2[[#This Row],[Date]])</f>
        <v>15</v>
      </c>
      <c r="U9587" t="str">
        <f>TEXT(Table2[[#This Row],[Date]],"ddd")</f>
        <v>Fri</v>
      </c>
    </row>
    <row r="9588" spans="1:21" x14ac:dyDescent="0.25">
      <c r="A9588" s="9">
        <v>2400049595</v>
      </c>
      <c r="B9588" t="s">
        <v>61</v>
      </c>
      <c r="C9588" t="s">
        <v>75</v>
      </c>
      <c r="D9588" t="s">
        <v>83</v>
      </c>
      <c r="E9588" t="s">
        <v>85</v>
      </c>
      <c r="F9588" t="s">
        <v>90</v>
      </c>
      <c r="G9588" t="s">
        <v>32</v>
      </c>
      <c r="H9588" t="s">
        <v>152</v>
      </c>
      <c r="I9588" s="1">
        <v>45884</v>
      </c>
      <c r="J9588">
        <v>7413</v>
      </c>
      <c r="K9588">
        <v>268</v>
      </c>
      <c r="L9588">
        <v>323</v>
      </c>
      <c r="M9588" t="s">
        <v>105</v>
      </c>
      <c r="N9588" t="s">
        <v>13</v>
      </c>
      <c r="O9588" t="s">
        <v>14</v>
      </c>
      <c r="P9588">
        <v>1.8652</v>
      </c>
      <c r="Q9588">
        <v>602.45960000000002</v>
      </c>
      <c r="R9588">
        <f>MONTH('COCOCART INDIA DATA'!$I9588)</f>
        <v>8</v>
      </c>
      <c r="S9588" t="str">
        <f>TEXT(Table2[[#This Row],[Date]],"mmm")</f>
        <v>Aug</v>
      </c>
      <c r="T9588">
        <f>DAY(Table2[[#This Row],[Date]])</f>
        <v>15</v>
      </c>
      <c r="U9588" t="str">
        <f>TEXT(Table2[[#This Row],[Date]],"ddd")</f>
        <v>Fri</v>
      </c>
    </row>
    <row r="9589" spans="1:21" x14ac:dyDescent="0.25">
      <c r="A9589" s="9">
        <v>2400049596</v>
      </c>
      <c r="B9589" t="s">
        <v>26</v>
      </c>
      <c r="C9589" t="s">
        <v>76</v>
      </c>
      <c r="D9589" t="s">
        <v>83</v>
      </c>
      <c r="E9589" t="s">
        <v>85</v>
      </c>
      <c r="F9589" t="s">
        <v>91</v>
      </c>
      <c r="G9589" t="s">
        <v>21</v>
      </c>
      <c r="H9589" t="s">
        <v>152</v>
      </c>
      <c r="I9589" s="1">
        <v>45884</v>
      </c>
      <c r="J9589">
        <v>5950</v>
      </c>
      <c r="K9589">
        <v>261</v>
      </c>
      <c r="L9589">
        <v>744</v>
      </c>
      <c r="M9589" t="s">
        <v>106</v>
      </c>
      <c r="N9589" t="s">
        <v>13</v>
      </c>
      <c r="O9589" t="s">
        <v>18</v>
      </c>
      <c r="P9589">
        <v>6.0811000000000002</v>
      </c>
      <c r="Q9589">
        <v>4524.3384000000005</v>
      </c>
      <c r="R9589">
        <f>MONTH('COCOCART INDIA DATA'!$I9589)</f>
        <v>8</v>
      </c>
      <c r="S9589" t="str">
        <f>TEXT(Table2[[#This Row],[Date]],"mmm")</f>
        <v>Aug</v>
      </c>
      <c r="T9589">
        <f>DAY(Table2[[#This Row],[Date]])</f>
        <v>15</v>
      </c>
      <c r="U9589" t="str">
        <f>TEXT(Table2[[#This Row],[Date]],"ddd")</f>
        <v>Fri</v>
      </c>
    </row>
    <row r="9590" spans="1:21" x14ac:dyDescent="0.25">
      <c r="A9590" s="9">
        <v>2400049597</v>
      </c>
      <c r="B9590" t="s">
        <v>11</v>
      </c>
      <c r="C9590" t="s">
        <v>77</v>
      </c>
      <c r="D9590" t="s">
        <v>83</v>
      </c>
      <c r="E9590" t="s">
        <v>84</v>
      </c>
      <c r="F9590" t="s">
        <v>88</v>
      </c>
      <c r="G9590" t="s">
        <v>32</v>
      </c>
      <c r="H9590" t="s">
        <v>146</v>
      </c>
      <c r="I9590" s="1">
        <v>45884</v>
      </c>
      <c r="J9590">
        <v>4592</v>
      </c>
      <c r="K9590">
        <v>84</v>
      </c>
      <c r="L9590">
        <v>192</v>
      </c>
      <c r="M9590" t="s">
        <v>107</v>
      </c>
      <c r="N9590" t="s">
        <v>13</v>
      </c>
      <c r="O9590" t="s">
        <v>14</v>
      </c>
      <c r="P9590">
        <v>1.8652</v>
      </c>
      <c r="Q9590">
        <v>358.11840000000001</v>
      </c>
      <c r="R9590">
        <f>MONTH('COCOCART INDIA DATA'!$I9590)</f>
        <v>8</v>
      </c>
      <c r="S9590" t="str">
        <f>TEXT(Table2[[#This Row],[Date]],"mmm")</f>
        <v>Aug</v>
      </c>
      <c r="T9590">
        <f>DAY(Table2[[#This Row],[Date]])</f>
        <v>15</v>
      </c>
      <c r="U9590" t="str">
        <f>TEXT(Table2[[#This Row],[Date]],"ddd")</f>
        <v>Fri</v>
      </c>
    </row>
    <row r="9591" spans="1:21" x14ac:dyDescent="0.25">
      <c r="A9591" s="9">
        <v>2400049598</v>
      </c>
      <c r="B9591" t="s">
        <v>24</v>
      </c>
      <c r="C9591" t="s">
        <v>78</v>
      </c>
      <c r="D9591" t="s">
        <v>83</v>
      </c>
      <c r="E9591" t="s">
        <v>84</v>
      </c>
      <c r="F9591" t="s">
        <v>89</v>
      </c>
      <c r="G9591" t="s">
        <v>25</v>
      </c>
      <c r="H9591" t="s">
        <v>147</v>
      </c>
      <c r="I9591" s="1">
        <v>45884</v>
      </c>
      <c r="J9591">
        <v>42</v>
      </c>
      <c r="K9591">
        <v>80</v>
      </c>
      <c r="L9591">
        <v>2</v>
      </c>
      <c r="M9591" t="s">
        <v>108</v>
      </c>
      <c r="N9591" t="s">
        <v>13</v>
      </c>
      <c r="O9591" t="s">
        <v>18</v>
      </c>
      <c r="P9591">
        <v>0.69579999999999997</v>
      </c>
      <c r="Q9591">
        <v>1.3915999999999999</v>
      </c>
      <c r="R9591">
        <f>MONTH('COCOCART INDIA DATA'!$I9591)</f>
        <v>8</v>
      </c>
      <c r="S9591" t="str">
        <f>TEXT(Table2[[#This Row],[Date]],"mmm")</f>
        <v>Aug</v>
      </c>
      <c r="T9591">
        <f>DAY(Table2[[#This Row],[Date]])</f>
        <v>15</v>
      </c>
      <c r="U9591" t="str">
        <f>TEXT(Table2[[#This Row],[Date]],"ddd")</f>
        <v>Fri</v>
      </c>
    </row>
    <row r="9592" spans="1:21" x14ac:dyDescent="0.25">
      <c r="A9592" s="9">
        <v>2400049599</v>
      </c>
      <c r="B9592" t="s">
        <v>56</v>
      </c>
      <c r="C9592" t="s">
        <v>78</v>
      </c>
      <c r="D9592" t="s">
        <v>83</v>
      </c>
      <c r="E9592" t="s">
        <v>85</v>
      </c>
      <c r="F9592" t="s">
        <v>90</v>
      </c>
      <c r="G9592" t="s">
        <v>48</v>
      </c>
      <c r="H9592" t="s">
        <v>148</v>
      </c>
      <c r="I9592" s="1">
        <v>45884</v>
      </c>
      <c r="J9592">
        <v>1148</v>
      </c>
      <c r="K9592">
        <v>383</v>
      </c>
      <c r="L9592">
        <v>77</v>
      </c>
      <c r="M9592" t="s">
        <v>109</v>
      </c>
      <c r="N9592" t="s">
        <v>40</v>
      </c>
      <c r="O9592" t="s">
        <v>18</v>
      </c>
      <c r="P9592">
        <v>11.4688</v>
      </c>
      <c r="Q9592">
        <v>883.09759999999994</v>
      </c>
      <c r="R9592">
        <f>MONTH('COCOCART INDIA DATA'!$I9592)</f>
        <v>8</v>
      </c>
      <c r="S9592" t="str">
        <f>TEXT(Table2[[#This Row],[Date]],"mmm")</f>
        <v>Aug</v>
      </c>
      <c r="T9592">
        <f>DAY(Table2[[#This Row],[Date]])</f>
        <v>15</v>
      </c>
      <c r="U9592" t="str">
        <f>TEXT(Table2[[#This Row],[Date]],"ddd")</f>
        <v>Fri</v>
      </c>
    </row>
    <row r="9593" spans="1:21" x14ac:dyDescent="0.25">
      <c r="A9593" s="9">
        <v>2400049600</v>
      </c>
      <c r="B9593" t="s">
        <v>31</v>
      </c>
      <c r="C9593" t="s">
        <v>79</v>
      </c>
      <c r="D9593" t="s">
        <v>83</v>
      </c>
      <c r="E9593" t="s">
        <v>85</v>
      </c>
      <c r="F9593" t="s">
        <v>91</v>
      </c>
      <c r="G9593" t="s">
        <v>58</v>
      </c>
      <c r="H9593" t="s">
        <v>149</v>
      </c>
      <c r="I9593" s="1">
        <v>45884</v>
      </c>
      <c r="J9593">
        <v>3122</v>
      </c>
      <c r="K9593">
        <v>30</v>
      </c>
      <c r="L9593">
        <v>165</v>
      </c>
      <c r="M9593" t="s">
        <v>110</v>
      </c>
      <c r="N9593" t="s">
        <v>13</v>
      </c>
      <c r="O9593" t="s">
        <v>18</v>
      </c>
      <c r="P9593">
        <v>5.0198</v>
      </c>
      <c r="Q9593">
        <v>828.26700000000005</v>
      </c>
      <c r="R9593">
        <f>MONTH('COCOCART INDIA DATA'!$I9593)</f>
        <v>8</v>
      </c>
      <c r="S9593" t="str">
        <f>TEXT(Table2[[#This Row],[Date]],"mmm")</f>
        <v>Aug</v>
      </c>
      <c r="T9593">
        <f>DAY(Table2[[#This Row],[Date]])</f>
        <v>15</v>
      </c>
      <c r="U9593" t="str">
        <f>TEXT(Table2[[#This Row],[Date]],"ddd")</f>
        <v>Fri</v>
      </c>
    </row>
    <row r="9594" spans="1:21" x14ac:dyDescent="0.25">
      <c r="A9594" s="9">
        <v>2400049601</v>
      </c>
      <c r="B9594" t="s">
        <v>35</v>
      </c>
      <c r="C9594" t="s">
        <v>80</v>
      </c>
      <c r="D9594" t="s">
        <v>83</v>
      </c>
      <c r="E9594" t="s">
        <v>85</v>
      </c>
      <c r="F9594" t="s">
        <v>90</v>
      </c>
      <c r="G9594" t="s">
        <v>20</v>
      </c>
      <c r="H9594" t="s">
        <v>150</v>
      </c>
      <c r="I9594" s="1">
        <v>45884</v>
      </c>
      <c r="J9594">
        <v>6510</v>
      </c>
      <c r="K9594">
        <v>366</v>
      </c>
      <c r="L9594">
        <v>362</v>
      </c>
      <c r="M9594" t="s">
        <v>111</v>
      </c>
      <c r="N9594" t="s">
        <v>13</v>
      </c>
      <c r="O9594" t="s">
        <v>14</v>
      </c>
      <c r="P9594">
        <v>4.6592000000000002</v>
      </c>
      <c r="Q9594">
        <v>1686.6304</v>
      </c>
      <c r="R9594">
        <f>MONTH('COCOCART INDIA DATA'!$I9594)</f>
        <v>8</v>
      </c>
      <c r="S9594" t="str">
        <f>TEXT(Table2[[#This Row],[Date]],"mmm")</f>
        <v>Aug</v>
      </c>
      <c r="T9594">
        <f>DAY(Table2[[#This Row],[Date]])</f>
        <v>15</v>
      </c>
      <c r="U9594" t="str">
        <f>TEXT(Table2[[#This Row],[Date]],"ddd")</f>
        <v>Fri</v>
      </c>
    </row>
    <row r="9595" spans="1:21" x14ac:dyDescent="0.25">
      <c r="A9595" s="9">
        <v>2400049602</v>
      </c>
      <c r="B9595" t="s">
        <v>24</v>
      </c>
      <c r="C9595" t="s">
        <v>79</v>
      </c>
      <c r="D9595" t="s">
        <v>83</v>
      </c>
      <c r="E9595" t="s">
        <v>85</v>
      </c>
      <c r="F9595" t="s">
        <v>91</v>
      </c>
      <c r="G9595" t="s">
        <v>32</v>
      </c>
      <c r="H9595" t="s">
        <v>151</v>
      </c>
      <c r="I9595" s="1">
        <v>45884</v>
      </c>
      <c r="J9595">
        <v>1421</v>
      </c>
      <c r="K9595">
        <v>135</v>
      </c>
      <c r="L9595">
        <v>53</v>
      </c>
      <c r="M9595" t="s">
        <v>112</v>
      </c>
      <c r="N9595" t="s">
        <v>13</v>
      </c>
      <c r="O9595" t="s">
        <v>14</v>
      </c>
      <c r="P9595">
        <v>1.8652</v>
      </c>
      <c r="Q9595">
        <v>98.855599999999995</v>
      </c>
      <c r="R9595">
        <f>MONTH('COCOCART INDIA DATA'!$I9595)</f>
        <v>8</v>
      </c>
      <c r="S9595" t="str">
        <f>TEXT(Table2[[#This Row],[Date]],"mmm")</f>
        <v>Aug</v>
      </c>
      <c r="T9595">
        <f>DAY(Table2[[#This Row],[Date]])</f>
        <v>15</v>
      </c>
      <c r="U9595" t="str">
        <f>TEXT(Table2[[#This Row],[Date]],"ddd")</f>
        <v>Fri</v>
      </c>
    </row>
    <row r="9596" spans="1:21" x14ac:dyDescent="0.25">
      <c r="A9596" s="9">
        <v>2400049603</v>
      </c>
      <c r="B9596" t="s">
        <v>24</v>
      </c>
      <c r="C9596" t="s">
        <v>79</v>
      </c>
      <c r="D9596" t="s">
        <v>83</v>
      </c>
      <c r="E9596" t="s">
        <v>84</v>
      </c>
      <c r="F9596" t="s">
        <v>89</v>
      </c>
      <c r="G9596" t="s">
        <v>43</v>
      </c>
      <c r="H9596" t="s">
        <v>152</v>
      </c>
      <c r="I9596" s="1">
        <v>45884</v>
      </c>
      <c r="J9596">
        <v>273</v>
      </c>
      <c r="K9596">
        <v>221</v>
      </c>
      <c r="L9596">
        <v>13</v>
      </c>
      <c r="M9596" t="s">
        <v>113</v>
      </c>
      <c r="N9596" t="s">
        <v>40</v>
      </c>
      <c r="O9596" t="s">
        <v>14</v>
      </c>
      <c r="P9596">
        <v>9.2086000000000006</v>
      </c>
      <c r="Q9596">
        <v>119.71180000000001</v>
      </c>
      <c r="R9596">
        <f>MONTH('COCOCART INDIA DATA'!$I9596)</f>
        <v>8</v>
      </c>
      <c r="S9596" t="str">
        <f>TEXT(Table2[[#This Row],[Date]],"mmm")</f>
        <v>Aug</v>
      </c>
      <c r="T9596">
        <f>DAY(Table2[[#This Row],[Date]])</f>
        <v>15</v>
      </c>
      <c r="U9596" t="str">
        <f>TEXT(Table2[[#This Row],[Date]],"ddd")</f>
        <v>Fri</v>
      </c>
    </row>
    <row r="9597" spans="1:21" x14ac:dyDescent="0.25">
      <c r="A9597" s="9">
        <v>2400049604</v>
      </c>
      <c r="B9597" t="s">
        <v>31</v>
      </c>
      <c r="C9597" t="s">
        <v>80</v>
      </c>
      <c r="D9597" t="s">
        <v>83</v>
      </c>
      <c r="E9597" t="s">
        <v>84</v>
      </c>
      <c r="F9597" t="s">
        <v>89</v>
      </c>
      <c r="G9597" t="s">
        <v>25</v>
      </c>
      <c r="H9597" t="s">
        <v>153</v>
      </c>
      <c r="I9597" s="1">
        <v>45884</v>
      </c>
      <c r="J9597">
        <v>15400</v>
      </c>
      <c r="K9597">
        <v>62</v>
      </c>
      <c r="L9597">
        <v>963</v>
      </c>
      <c r="M9597" t="s">
        <v>114</v>
      </c>
      <c r="N9597" t="s">
        <v>13</v>
      </c>
      <c r="O9597" t="s">
        <v>18</v>
      </c>
      <c r="P9597">
        <v>0.69579999999999997</v>
      </c>
      <c r="Q9597">
        <v>670.05539999999996</v>
      </c>
      <c r="R9597">
        <f>MONTH('COCOCART INDIA DATA'!$I9597)</f>
        <v>8</v>
      </c>
      <c r="S9597" t="str">
        <f>TEXT(Table2[[#This Row],[Date]],"mmm")</f>
        <v>Aug</v>
      </c>
      <c r="T9597">
        <f>DAY(Table2[[#This Row],[Date]])</f>
        <v>15</v>
      </c>
      <c r="U9597" t="str">
        <f>TEXT(Table2[[#This Row],[Date]],"ddd")</f>
        <v>Fri</v>
      </c>
    </row>
    <row r="9598" spans="1:21" x14ac:dyDescent="0.25">
      <c r="A9598" s="9">
        <v>2400049605</v>
      </c>
      <c r="B9598" t="s">
        <v>56</v>
      </c>
      <c r="C9598" t="s">
        <v>79</v>
      </c>
      <c r="D9598" t="s">
        <v>83</v>
      </c>
      <c r="E9598" t="s">
        <v>85</v>
      </c>
      <c r="F9598" t="s">
        <v>90</v>
      </c>
      <c r="G9598" t="s">
        <v>52</v>
      </c>
      <c r="H9598" t="s">
        <v>154</v>
      </c>
      <c r="I9598" s="1">
        <v>45884</v>
      </c>
      <c r="J9598">
        <v>11193</v>
      </c>
      <c r="K9598">
        <v>39</v>
      </c>
      <c r="L9598">
        <v>700</v>
      </c>
      <c r="M9598" t="s">
        <v>115</v>
      </c>
      <c r="N9598" t="s">
        <v>40</v>
      </c>
      <c r="O9598" t="s">
        <v>14</v>
      </c>
      <c r="P9598">
        <v>2.8</v>
      </c>
      <c r="Q9598">
        <v>1959.9999999999998</v>
      </c>
      <c r="R9598">
        <f>MONTH('COCOCART INDIA DATA'!$I9598)</f>
        <v>8</v>
      </c>
      <c r="S9598" t="str">
        <f>TEXT(Table2[[#This Row],[Date]],"mmm")</f>
        <v>Aug</v>
      </c>
      <c r="T9598">
        <f>DAY(Table2[[#This Row],[Date]])</f>
        <v>15</v>
      </c>
      <c r="U9598" t="str">
        <f>TEXT(Table2[[#This Row],[Date]],"ddd")</f>
        <v>Fri</v>
      </c>
    </row>
    <row r="9599" spans="1:21" x14ac:dyDescent="0.25">
      <c r="A9599" s="9">
        <v>2400049606</v>
      </c>
      <c r="B9599" t="s">
        <v>31</v>
      </c>
      <c r="C9599" t="s">
        <v>79</v>
      </c>
      <c r="D9599" t="s">
        <v>83</v>
      </c>
      <c r="E9599" t="s">
        <v>85</v>
      </c>
      <c r="F9599" t="s">
        <v>91</v>
      </c>
      <c r="G9599" t="s">
        <v>20</v>
      </c>
      <c r="H9599" t="s">
        <v>155</v>
      </c>
      <c r="I9599" s="1">
        <v>45884</v>
      </c>
      <c r="J9599">
        <v>15813</v>
      </c>
      <c r="K9599">
        <v>158</v>
      </c>
      <c r="L9599">
        <v>753</v>
      </c>
      <c r="M9599" t="s">
        <v>116</v>
      </c>
      <c r="N9599" t="s">
        <v>13</v>
      </c>
      <c r="O9599" t="s">
        <v>14</v>
      </c>
      <c r="P9599">
        <v>4.6592000000000002</v>
      </c>
      <c r="Q9599">
        <v>3508.3776000000003</v>
      </c>
      <c r="R9599">
        <f>MONTH('COCOCART INDIA DATA'!$I9599)</f>
        <v>8</v>
      </c>
      <c r="S9599" t="str">
        <f>TEXT(Table2[[#This Row],[Date]],"mmm")</f>
        <v>Aug</v>
      </c>
      <c r="T9599">
        <f>DAY(Table2[[#This Row],[Date]])</f>
        <v>15</v>
      </c>
      <c r="U9599" t="str">
        <f>TEXT(Table2[[#This Row],[Date]],"ddd")</f>
        <v>Fri</v>
      </c>
    </row>
    <row r="9600" spans="1:21" x14ac:dyDescent="0.25">
      <c r="A9600" s="9">
        <v>2400049607</v>
      </c>
      <c r="B9600" t="s">
        <v>15</v>
      </c>
      <c r="C9600" t="s">
        <v>79</v>
      </c>
      <c r="D9600" t="s">
        <v>83</v>
      </c>
      <c r="E9600" t="s">
        <v>85</v>
      </c>
      <c r="F9600" t="s">
        <v>90</v>
      </c>
      <c r="G9600" t="s">
        <v>25</v>
      </c>
      <c r="H9600" t="s">
        <v>156</v>
      </c>
      <c r="I9600" s="1">
        <v>45884</v>
      </c>
      <c r="J9600">
        <v>4375</v>
      </c>
      <c r="K9600">
        <v>280</v>
      </c>
      <c r="L9600">
        <v>274</v>
      </c>
      <c r="M9600" t="s">
        <v>117</v>
      </c>
      <c r="N9600" t="s">
        <v>13</v>
      </c>
      <c r="O9600" t="s">
        <v>18</v>
      </c>
      <c r="P9600">
        <v>0.69579999999999997</v>
      </c>
      <c r="Q9600">
        <v>190.64919999999998</v>
      </c>
      <c r="R9600">
        <f>MONTH('COCOCART INDIA DATA'!$I9600)</f>
        <v>8</v>
      </c>
      <c r="S9600" t="str">
        <f>TEXT(Table2[[#This Row],[Date]],"mmm")</f>
        <v>Aug</v>
      </c>
      <c r="T9600">
        <f>DAY(Table2[[#This Row],[Date]])</f>
        <v>15</v>
      </c>
      <c r="U9600" t="str">
        <f>TEXT(Table2[[#This Row],[Date]],"ddd")</f>
        <v>Fri</v>
      </c>
    </row>
    <row r="9601" spans="1:21" x14ac:dyDescent="0.25">
      <c r="A9601" s="9">
        <v>2400049608</v>
      </c>
      <c r="B9601" t="s">
        <v>27</v>
      </c>
      <c r="C9601" t="s">
        <v>79</v>
      </c>
      <c r="D9601" t="s">
        <v>83</v>
      </c>
      <c r="E9601" t="s">
        <v>85</v>
      </c>
      <c r="F9601" t="s">
        <v>91</v>
      </c>
      <c r="G9601" t="s">
        <v>52</v>
      </c>
      <c r="H9601" t="s">
        <v>150</v>
      </c>
      <c r="I9601" s="1">
        <v>45884</v>
      </c>
      <c r="J9601">
        <v>11683</v>
      </c>
      <c r="K9601">
        <v>166</v>
      </c>
      <c r="L9601">
        <v>899</v>
      </c>
      <c r="M9601" t="s">
        <v>118</v>
      </c>
      <c r="N9601" t="s">
        <v>40</v>
      </c>
      <c r="O9601" t="s">
        <v>14</v>
      </c>
      <c r="P9601">
        <v>2.8</v>
      </c>
      <c r="Q9601">
        <v>2517.1999999999998</v>
      </c>
      <c r="R9601">
        <f>MONTH('COCOCART INDIA DATA'!$I9601)</f>
        <v>8</v>
      </c>
      <c r="S9601" t="str">
        <f>TEXT(Table2[[#This Row],[Date]],"mmm")</f>
        <v>Aug</v>
      </c>
      <c r="T9601">
        <f>DAY(Table2[[#This Row],[Date]])</f>
        <v>15</v>
      </c>
      <c r="U9601" t="str">
        <f>TEXT(Table2[[#This Row],[Date]],"ddd")</f>
        <v>Fri</v>
      </c>
    </row>
    <row r="9602" spans="1:21" x14ac:dyDescent="0.25">
      <c r="A9602" s="9">
        <v>2400049609</v>
      </c>
      <c r="B9602" t="s">
        <v>51</v>
      </c>
      <c r="C9602" t="s">
        <v>66</v>
      </c>
      <c r="D9602" t="s">
        <v>82</v>
      </c>
      <c r="E9602" t="s">
        <v>84</v>
      </c>
      <c r="F9602" t="s">
        <v>88</v>
      </c>
      <c r="G9602" t="s">
        <v>43</v>
      </c>
      <c r="H9602" t="s">
        <v>150</v>
      </c>
      <c r="I9602" s="1">
        <v>45884</v>
      </c>
      <c r="J9602">
        <v>9009</v>
      </c>
      <c r="K9602">
        <v>262</v>
      </c>
      <c r="L9602">
        <v>361</v>
      </c>
      <c r="M9602" t="s">
        <v>119</v>
      </c>
      <c r="N9602" t="s">
        <v>40</v>
      </c>
      <c r="O9602" t="s">
        <v>14</v>
      </c>
      <c r="P9602">
        <v>9.2086000000000006</v>
      </c>
      <c r="Q9602">
        <v>3324.3046000000004</v>
      </c>
      <c r="R9602">
        <f>MONTH('COCOCART INDIA DATA'!$I9602)</f>
        <v>8</v>
      </c>
      <c r="S9602" t="str">
        <f>TEXT(Table2[[#This Row],[Date]],"mmm")</f>
        <v>Aug</v>
      </c>
      <c r="T9602">
        <f>DAY(Table2[[#This Row],[Date]])</f>
        <v>15</v>
      </c>
      <c r="U9602" t="str">
        <f>TEXT(Table2[[#This Row],[Date]],"ddd")</f>
        <v>Fri</v>
      </c>
    </row>
    <row r="9603" spans="1:21" x14ac:dyDescent="0.25">
      <c r="A9603" s="9">
        <v>2400049610</v>
      </c>
      <c r="B9603" t="s">
        <v>24</v>
      </c>
      <c r="C9603" t="s">
        <v>66</v>
      </c>
      <c r="D9603" t="s">
        <v>83</v>
      </c>
      <c r="E9603" t="s">
        <v>84</v>
      </c>
      <c r="F9603" t="s">
        <v>89</v>
      </c>
      <c r="G9603" t="s">
        <v>43</v>
      </c>
      <c r="H9603" t="s">
        <v>150</v>
      </c>
      <c r="I9603" s="1">
        <v>45884</v>
      </c>
      <c r="J9603">
        <v>7112</v>
      </c>
      <c r="K9603">
        <v>180</v>
      </c>
      <c r="L9603">
        <v>264</v>
      </c>
      <c r="M9603" t="s">
        <v>120</v>
      </c>
      <c r="N9603" t="s">
        <v>40</v>
      </c>
      <c r="O9603" t="s">
        <v>14</v>
      </c>
      <c r="P9603">
        <v>9.2086000000000006</v>
      </c>
      <c r="Q9603">
        <v>2431.0704000000001</v>
      </c>
      <c r="R9603">
        <f>MONTH('COCOCART INDIA DATA'!$I9603)</f>
        <v>8</v>
      </c>
      <c r="S9603" t="str">
        <f>TEXT(Table2[[#This Row],[Date]],"mmm")</f>
        <v>Aug</v>
      </c>
      <c r="T9603">
        <f>DAY(Table2[[#This Row],[Date]])</f>
        <v>15</v>
      </c>
      <c r="U9603" t="str">
        <f>TEXT(Table2[[#This Row],[Date]],"ddd")</f>
        <v>Fri</v>
      </c>
    </row>
    <row r="9604" spans="1:21" x14ac:dyDescent="0.25">
      <c r="A9604" s="9">
        <v>2400049611</v>
      </c>
      <c r="B9604" t="s">
        <v>55</v>
      </c>
      <c r="C9604" t="s">
        <v>66</v>
      </c>
      <c r="D9604" t="s">
        <v>82</v>
      </c>
      <c r="E9604" t="s">
        <v>85</v>
      </c>
      <c r="F9604" t="s">
        <v>90</v>
      </c>
      <c r="G9604" t="s">
        <v>38</v>
      </c>
      <c r="H9604" t="s">
        <v>154</v>
      </c>
      <c r="I9604" s="1">
        <v>45884</v>
      </c>
      <c r="J9604">
        <v>882</v>
      </c>
      <c r="K9604">
        <v>158</v>
      </c>
      <c r="L9604">
        <v>126</v>
      </c>
      <c r="M9604" t="s">
        <v>121</v>
      </c>
      <c r="N9604" t="s">
        <v>13</v>
      </c>
      <c r="O9604" t="s">
        <v>14</v>
      </c>
      <c r="P9604">
        <v>8.7870000000000008</v>
      </c>
      <c r="Q9604">
        <v>1107.162</v>
      </c>
      <c r="R9604">
        <f>MONTH('COCOCART INDIA DATA'!$I9604)</f>
        <v>8</v>
      </c>
      <c r="S9604" t="str">
        <f>TEXT(Table2[[#This Row],[Date]],"mmm")</f>
        <v>Aug</v>
      </c>
      <c r="T9604">
        <f>DAY(Table2[[#This Row],[Date]])</f>
        <v>15</v>
      </c>
      <c r="U9604" t="str">
        <f>TEXT(Table2[[#This Row],[Date]],"ddd")</f>
        <v>Fri</v>
      </c>
    </row>
    <row r="9605" spans="1:21" x14ac:dyDescent="0.25">
      <c r="A9605" s="9">
        <v>2400049612</v>
      </c>
      <c r="B9605" t="s">
        <v>26</v>
      </c>
      <c r="C9605" t="s">
        <v>66</v>
      </c>
      <c r="D9605" t="s">
        <v>83</v>
      </c>
      <c r="E9605" t="s">
        <v>85</v>
      </c>
      <c r="F9605" t="s">
        <v>91</v>
      </c>
      <c r="G9605" t="s">
        <v>53</v>
      </c>
      <c r="H9605" t="s">
        <v>154</v>
      </c>
      <c r="I9605" s="1">
        <v>45884</v>
      </c>
      <c r="J9605">
        <v>5152</v>
      </c>
      <c r="K9605">
        <v>91</v>
      </c>
      <c r="L9605">
        <v>644</v>
      </c>
      <c r="M9605" t="s">
        <v>122</v>
      </c>
      <c r="N9605" t="s">
        <v>40</v>
      </c>
      <c r="O9605" t="s">
        <v>18</v>
      </c>
      <c r="P9605">
        <v>8.2429000000000006</v>
      </c>
      <c r="Q9605">
        <v>5308.4276</v>
      </c>
      <c r="R9605">
        <f>MONTH('COCOCART INDIA DATA'!$I9605)</f>
        <v>8</v>
      </c>
      <c r="S9605" t="str">
        <f>TEXT(Table2[[#This Row],[Date]],"mmm")</f>
        <v>Aug</v>
      </c>
      <c r="T9605">
        <f>DAY(Table2[[#This Row],[Date]])</f>
        <v>15</v>
      </c>
      <c r="U9605" t="str">
        <f>TEXT(Table2[[#This Row],[Date]],"ddd")</f>
        <v>Fri</v>
      </c>
    </row>
    <row r="9606" spans="1:21" x14ac:dyDescent="0.25">
      <c r="A9606" s="9">
        <v>2400049613</v>
      </c>
      <c r="B9606" t="s">
        <v>60</v>
      </c>
      <c r="C9606" t="s">
        <v>66</v>
      </c>
      <c r="D9606" t="s">
        <v>83</v>
      </c>
      <c r="E9606" t="s">
        <v>85</v>
      </c>
      <c r="F9606" t="s">
        <v>90</v>
      </c>
      <c r="G9606" t="s">
        <v>54</v>
      </c>
      <c r="H9606" t="s">
        <v>154</v>
      </c>
      <c r="I9606" s="1">
        <v>45884</v>
      </c>
      <c r="J9606">
        <v>2947</v>
      </c>
      <c r="K9606">
        <v>438</v>
      </c>
      <c r="L9606">
        <v>174</v>
      </c>
      <c r="M9606" t="s">
        <v>123</v>
      </c>
      <c r="N9606" t="s">
        <v>13</v>
      </c>
      <c r="O9606" t="s">
        <v>14</v>
      </c>
      <c r="P9606">
        <v>13.3485</v>
      </c>
      <c r="Q9606">
        <v>2322.6390000000001</v>
      </c>
      <c r="R9606">
        <f>MONTH('COCOCART INDIA DATA'!$I9606)</f>
        <v>8</v>
      </c>
      <c r="S9606" t="str">
        <f>TEXT(Table2[[#This Row],[Date]],"mmm")</f>
        <v>Aug</v>
      </c>
      <c r="T9606">
        <f>DAY(Table2[[#This Row],[Date]])</f>
        <v>15</v>
      </c>
      <c r="U9606" t="str">
        <f>TEXT(Table2[[#This Row],[Date]],"ddd")</f>
        <v>Fri</v>
      </c>
    </row>
    <row r="9607" spans="1:21" x14ac:dyDescent="0.25">
      <c r="A9607" s="9">
        <v>2400049614</v>
      </c>
      <c r="B9607" t="s">
        <v>56</v>
      </c>
      <c r="C9607" t="s">
        <v>67</v>
      </c>
      <c r="D9607" t="s">
        <v>83</v>
      </c>
      <c r="E9607" t="s">
        <v>85</v>
      </c>
      <c r="F9607" t="s">
        <v>91</v>
      </c>
      <c r="G9607" t="s">
        <v>25</v>
      </c>
      <c r="H9607" t="s">
        <v>154</v>
      </c>
      <c r="I9607" s="1">
        <v>45884</v>
      </c>
      <c r="J9607">
        <v>2905</v>
      </c>
      <c r="K9607">
        <v>226</v>
      </c>
      <c r="L9607">
        <v>146</v>
      </c>
      <c r="M9607" t="s">
        <v>124</v>
      </c>
      <c r="N9607" t="s">
        <v>13</v>
      </c>
      <c r="O9607" t="s">
        <v>18</v>
      </c>
      <c r="P9607">
        <v>0.69579999999999997</v>
      </c>
      <c r="Q9607">
        <v>101.5868</v>
      </c>
      <c r="R9607">
        <f>MONTH('COCOCART INDIA DATA'!$I9607)</f>
        <v>8</v>
      </c>
      <c r="S9607" t="str">
        <f>TEXT(Table2[[#This Row],[Date]],"mmm")</f>
        <v>Aug</v>
      </c>
      <c r="T9607">
        <f>DAY(Table2[[#This Row],[Date]])</f>
        <v>15</v>
      </c>
      <c r="U9607" t="str">
        <f>TEXT(Table2[[#This Row],[Date]],"ddd")</f>
        <v>Fri</v>
      </c>
    </row>
    <row r="9608" spans="1:21" x14ac:dyDescent="0.25">
      <c r="A9608" s="9">
        <v>2400049615</v>
      </c>
      <c r="B9608" t="s">
        <v>29</v>
      </c>
      <c r="C9608" t="s">
        <v>68</v>
      </c>
      <c r="D9608" t="s">
        <v>83</v>
      </c>
      <c r="E9608" t="s">
        <v>84</v>
      </c>
      <c r="F9608" t="s">
        <v>89</v>
      </c>
      <c r="G9608" t="s">
        <v>30</v>
      </c>
      <c r="H9608" t="s">
        <v>154</v>
      </c>
      <c r="I9608" s="1">
        <v>45884</v>
      </c>
      <c r="J9608">
        <v>2548</v>
      </c>
      <c r="K9608">
        <v>267</v>
      </c>
      <c r="L9608">
        <v>107</v>
      </c>
      <c r="M9608" t="s">
        <v>125</v>
      </c>
      <c r="N9608" t="s">
        <v>13</v>
      </c>
      <c r="O9608" t="s">
        <v>18</v>
      </c>
      <c r="P9608">
        <v>0.89900000000000002</v>
      </c>
      <c r="Q9608">
        <v>96.192999999999998</v>
      </c>
      <c r="R9608">
        <f>MONTH('COCOCART INDIA DATA'!$I9608)</f>
        <v>8</v>
      </c>
      <c r="S9608" t="str">
        <f>TEXT(Table2[[#This Row],[Date]],"mmm")</f>
        <v>Aug</v>
      </c>
      <c r="T9608">
        <f>DAY(Table2[[#This Row],[Date]])</f>
        <v>15</v>
      </c>
      <c r="U9608" t="str">
        <f>TEXT(Table2[[#This Row],[Date]],"ddd")</f>
        <v>Fri</v>
      </c>
    </row>
    <row r="9609" spans="1:21" x14ac:dyDescent="0.25">
      <c r="A9609" s="9">
        <v>2400049616</v>
      </c>
      <c r="B9609" t="s">
        <v>35</v>
      </c>
      <c r="C9609" t="s">
        <v>69</v>
      </c>
      <c r="D9609" t="s">
        <v>83</v>
      </c>
      <c r="E9609" t="s">
        <v>84</v>
      </c>
      <c r="F9609" t="s">
        <v>89</v>
      </c>
      <c r="G9609" t="s">
        <v>45</v>
      </c>
      <c r="H9609" t="s">
        <v>154</v>
      </c>
      <c r="I9609" s="1">
        <v>45884</v>
      </c>
      <c r="J9609">
        <v>3437</v>
      </c>
      <c r="K9609">
        <v>462</v>
      </c>
      <c r="L9609">
        <v>157</v>
      </c>
      <c r="M9609" t="s">
        <v>126</v>
      </c>
      <c r="N9609" t="s">
        <v>17</v>
      </c>
      <c r="O9609" t="s">
        <v>14</v>
      </c>
      <c r="P9609">
        <v>2.4773999999999998</v>
      </c>
      <c r="Q9609">
        <v>388.95179999999999</v>
      </c>
      <c r="R9609">
        <f>MONTH('COCOCART INDIA DATA'!$I9609)</f>
        <v>8</v>
      </c>
      <c r="S9609" t="str">
        <f>TEXT(Table2[[#This Row],[Date]],"mmm")</f>
        <v>Aug</v>
      </c>
      <c r="T9609">
        <f>DAY(Table2[[#This Row],[Date]])</f>
        <v>15</v>
      </c>
      <c r="U9609" t="str">
        <f>TEXT(Table2[[#This Row],[Date]],"ddd")</f>
        <v>Fri</v>
      </c>
    </row>
    <row r="9610" spans="1:21" x14ac:dyDescent="0.25">
      <c r="A9610" s="9">
        <v>2400049617</v>
      </c>
      <c r="B9610" t="s">
        <v>15</v>
      </c>
      <c r="C9610" t="s">
        <v>70</v>
      </c>
      <c r="D9610" t="s">
        <v>83</v>
      </c>
      <c r="E9610" t="s">
        <v>85</v>
      </c>
      <c r="F9610" t="s">
        <v>90</v>
      </c>
      <c r="G9610" t="s">
        <v>12</v>
      </c>
      <c r="H9610" t="s">
        <v>154</v>
      </c>
      <c r="I9610" s="1">
        <v>45884</v>
      </c>
      <c r="J9610">
        <v>5740</v>
      </c>
      <c r="K9610">
        <v>80</v>
      </c>
      <c r="L9610">
        <v>410</v>
      </c>
      <c r="M9610" t="s">
        <v>127</v>
      </c>
      <c r="N9610" t="s">
        <v>13</v>
      </c>
      <c r="O9610" t="s">
        <v>14</v>
      </c>
      <c r="P9610">
        <v>6.0983000000000001</v>
      </c>
      <c r="Q9610">
        <v>2500.3029999999999</v>
      </c>
      <c r="R9610">
        <f>MONTH('COCOCART INDIA DATA'!$I9610)</f>
        <v>8</v>
      </c>
      <c r="S9610" t="str">
        <f>TEXT(Table2[[#This Row],[Date]],"mmm")</f>
        <v>Aug</v>
      </c>
      <c r="T9610">
        <f>DAY(Table2[[#This Row],[Date]])</f>
        <v>15</v>
      </c>
      <c r="U9610" t="str">
        <f>TEXT(Table2[[#This Row],[Date]],"ddd")</f>
        <v>Fri</v>
      </c>
    </row>
    <row r="9611" spans="1:21" x14ac:dyDescent="0.25">
      <c r="A9611" s="9">
        <v>2400049618</v>
      </c>
      <c r="B9611" t="s">
        <v>62</v>
      </c>
      <c r="C9611" t="s">
        <v>70</v>
      </c>
      <c r="D9611" t="s">
        <v>83</v>
      </c>
      <c r="E9611" t="s">
        <v>85</v>
      </c>
      <c r="F9611" t="s">
        <v>91</v>
      </c>
      <c r="G9611" t="s">
        <v>25</v>
      </c>
      <c r="H9611" t="s">
        <v>154</v>
      </c>
      <c r="I9611" s="1">
        <v>45884</v>
      </c>
      <c r="J9611">
        <v>2842</v>
      </c>
      <c r="K9611">
        <v>12</v>
      </c>
      <c r="L9611">
        <v>168</v>
      </c>
      <c r="M9611" t="s">
        <v>128</v>
      </c>
      <c r="N9611" t="s">
        <v>13</v>
      </c>
      <c r="O9611" t="s">
        <v>18</v>
      </c>
      <c r="P9611">
        <v>0.69579999999999997</v>
      </c>
      <c r="Q9611">
        <v>116.89439999999999</v>
      </c>
      <c r="R9611">
        <f>MONTH('COCOCART INDIA DATA'!$I9611)</f>
        <v>8</v>
      </c>
      <c r="S9611" t="str">
        <f>TEXT(Table2[[#This Row],[Date]],"mmm")</f>
        <v>Aug</v>
      </c>
      <c r="T9611">
        <f>DAY(Table2[[#This Row],[Date]])</f>
        <v>15</v>
      </c>
      <c r="U9611" t="str">
        <f>TEXT(Table2[[#This Row],[Date]],"ddd")</f>
        <v>Fri</v>
      </c>
    </row>
    <row r="9612" spans="1:21" x14ac:dyDescent="0.25">
      <c r="A9612" s="9">
        <v>2400049619</v>
      </c>
      <c r="B9612" t="s">
        <v>11</v>
      </c>
      <c r="C9612" t="s">
        <v>71</v>
      </c>
      <c r="D9612" t="s">
        <v>82</v>
      </c>
      <c r="E9612" t="s">
        <v>85</v>
      </c>
      <c r="F9612" t="s">
        <v>90</v>
      </c>
      <c r="G9612" t="s">
        <v>20</v>
      </c>
      <c r="H9612" t="s">
        <v>154</v>
      </c>
      <c r="I9612" s="1">
        <v>45884</v>
      </c>
      <c r="J9612">
        <v>9863</v>
      </c>
      <c r="K9612">
        <v>348</v>
      </c>
      <c r="L9612">
        <v>429</v>
      </c>
      <c r="M9612" t="s">
        <v>129</v>
      </c>
      <c r="N9612" t="s">
        <v>13</v>
      </c>
      <c r="O9612" t="s">
        <v>14</v>
      </c>
      <c r="P9612">
        <v>4.6592000000000002</v>
      </c>
      <c r="Q9612">
        <v>1998.7968000000001</v>
      </c>
      <c r="R9612">
        <f>MONTH('COCOCART INDIA DATA'!$I9612)</f>
        <v>8</v>
      </c>
      <c r="S9612" t="str">
        <f>TEXT(Table2[[#This Row],[Date]],"mmm")</f>
        <v>Aug</v>
      </c>
      <c r="T9612">
        <f>DAY(Table2[[#This Row],[Date]])</f>
        <v>15</v>
      </c>
      <c r="U9612" t="str">
        <f>TEXT(Table2[[#This Row],[Date]],"ddd")</f>
        <v>Fri</v>
      </c>
    </row>
    <row r="9613" spans="1:21" x14ac:dyDescent="0.25">
      <c r="A9613" s="9">
        <v>2400049620</v>
      </c>
      <c r="B9613" t="s">
        <v>44</v>
      </c>
      <c r="C9613" t="s">
        <v>71</v>
      </c>
      <c r="D9613" t="s">
        <v>83</v>
      </c>
      <c r="E9613" t="s">
        <v>85</v>
      </c>
      <c r="F9613" t="s">
        <v>91</v>
      </c>
      <c r="G9613" t="s">
        <v>20</v>
      </c>
      <c r="H9613" t="s">
        <v>148</v>
      </c>
      <c r="I9613" s="1">
        <v>45884</v>
      </c>
      <c r="J9613">
        <v>2772</v>
      </c>
      <c r="K9613">
        <v>250</v>
      </c>
      <c r="L9613">
        <v>164</v>
      </c>
      <c r="M9613" t="s">
        <v>130</v>
      </c>
      <c r="N9613" t="s">
        <v>13</v>
      </c>
      <c r="O9613" t="s">
        <v>14</v>
      </c>
      <c r="P9613">
        <v>4.6592000000000002</v>
      </c>
      <c r="Q9613">
        <v>764.10880000000009</v>
      </c>
      <c r="R9613">
        <f>MONTH('COCOCART INDIA DATA'!$I9613)</f>
        <v>8</v>
      </c>
      <c r="S9613" t="str">
        <f>TEXT(Table2[[#This Row],[Date]],"mmm")</f>
        <v>Aug</v>
      </c>
      <c r="T9613">
        <f>DAY(Table2[[#This Row],[Date]])</f>
        <v>15</v>
      </c>
      <c r="U9613" t="str">
        <f>TEXT(Table2[[#This Row],[Date]],"ddd")</f>
        <v>Fri</v>
      </c>
    </row>
    <row r="9614" spans="1:21" x14ac:dyDescent="0.25">
      <c r="A9614" s="9">
        <v>2400049621</v>
      </c>
      <c r="B9614" t="s">
        <v>29</v>
      </c>
      <c r="C9614" t="s">
        <v>72</v>
      </c>
      <c r="D9614" t="s">
        <v>82</v>
      </c>
      <c r="E9614" t="s">
        <v>84</v>
      </c>
      <c r="F9614" t="s">
        <v>88</v>
      </c>
      <c r="G9614" t="s">
        <v>39</v>
      </c>
      <c r="H9614" t="s">
        <v>148</v>
      </c>
      <c r="I9614" s="1">
        <v>45884</v>
      </c>
      <c r="J9614">
        <v>7833</v>
      </c>
      <c r="K9614">
        <v>184</v>
      </c>
      <c r="L9614">
        <v>603</v>
      </c>
      <c r="M9614" t="s">
        <v>131</v>
      </c>
      <c r="N9614" t="s">
        <v>40</v>
      </c>
      <c r="O9614" t="s">
        <v>14</v>
      </c>
      <c r="P9614">
        <v>2.8195000000000001</v>
      </c>
      <c r="Q9614">
        <v>1700.1585</v>
      </c>
      <c r="R9614">
        <f>MONTH('COCOCART INDIA DATA'!$I9614)</f>
        <v>8</v>
      </c>
      <c r="S9614" t="str">
        <f>TEXT(Table2[[#This Row],[Date]],"mmm")</f>
        <v>Aug</v>
      </c>
      <c r="T9614">
        <f>DAY(Table2[[#This Row],[Date]])</f>
        <v>15</v>
      </c>
      <c r="U9614" t="str">
        <f>TEXT(Table2[[#This Row],[Date]],"ddd")</f>
        <v>Fri</v>
      </c>
    </row>
    <row r="9615" spans="1:21" x14ac:dyDescent="0.25">
      <c r="A9615" s="9">
        <v>2400049622</v>
      </c>
      <c r="B9615" t="s">
        <v>31</v>
      </c>
      <c r="C9615" t="s">
        <v>73</v>
      </c>
      <c r="D9615" t="s">
        <v>82</v>
      </c>
      <c r="E9615" t="s">
        <v>84</v>
      </c>
      <c r="F9615" t="s">
        <v>89</v>
      </c>
      <c r="G9615" t="s">
        <v>21</v>
      </c>
      <c r="H9615" t="s">
        <v>148</v>
      </c>
      <c r="I9615" s="1">
        <v>45884</v>
      </c>
      <c r="J9615">
        <v>10248</v>
      </c>
      <c r="K9615">
        <v>61</v>
      </c>
      <c r="L9615">
        <v>684</v>
      </c>
      <c r="M9615" t="s">
        <v>132</v>
      </c>
      <c r="N9615" t="s">
        <v>13</v>
      </c>
      <c r="O9615" t="s">
        <v>18</v>
      </c>
      <c r="P9615">
        <v>6.0811000000000002</v>
      </c>
      <c r="Q9615">
        <v>4159.4724000000006</v>
      </c>
      <c r="R9615">
        <f>MONTH('COCOCART INDIA DATA'!$I9615)</f>
        <v>8</v>
      </c>
      <c r="S9615" t="str">
        <f>TEXT(Table2[[#This Row],[Date]],"mmm")</f>
        <v>Aug</v>
      </c>
      <c r="T9615">
        <f>DAY(Table2[[#This Row],[Date]])</f>
        <v>15</v>
      </c>
      <c r="U9615" t="str">
        <f>TEXT(Table2[[#This Row],[Date]],"ddd")</f>
        <v>Fri</v>
      </c>
    </row>
    <row r="9616" spans="1:21" x14ac:dyDescent="0.25">
      <c r="A9616" s="9">
        <v>2400049623</v>
      </c>
      <c r="B9616" t="s">
        <v>44</v>
      </c>
      <c r="C9616" t="s">
        <v>74</v>
      </c>
      <c r="D9616" t="s">
        <v>82</v>
      </c>
      <c r="E9616" t="s">
        <v>85</v>
      </c>
      <c r="F9616" t="s">
        <v>90</v>
      </c>
      <c r="G9616" t="s">
        <v>12</v>
      </c>
      <c r="H9616" t="s">
        <v>148</v>
      </c>
      <c r="I9616" s="1">
        <v>45884</v>
      </c>
      <c r="J9616">
        <v>5677</v>
      </c>
      <c r="K9616">
        <v>176</v>
      </c>
      <c r="L9616">
        <v>355</v>
      </c>
      <c r="M9616" t="s">
        <v>133</v>
      </c>
      <c r="N9616" t="s">
        <v>13</v>
      </c>
      <c r="O9616" t="s">
        <v>14</v>
      </c>
      <c r="P9616">
        <v>6.0983000000000001</v>
      </c>
      <c r="Q9616">
        <v>2164.8964999999998</v>
      </c>
      <c r="R9616">
        <f>MONTH('COCOCART INDIA DATA'!$I9616)</f>
        <v>8</v>
      </c>
      <c r="S9616" t="str">
        <f>TEXT(Table2[[#This Row],[Date]],"mmm")</f>
        <v>Aug</v>
      </c>
      <c r="T9616">
        <f>DAY(Table2[[#This Row],[Date]])</f>
        <v>15</v>
      </c>
      <c r="U9616" t="str">
        <f>TEXT(Table2[[#This Row],[Date]],"ddd")</f>
        <v>Fri</v>
      </c>
    </row>
    <row r="9617" spans="1:21" x14ac:dyDescent="0.25">
      <c r="A9617" s="9">
        <v>2400049624</v>
      </c>
      <c r="B9617" t="s">
        <v>24</v>
      </c>
      <c r="C9617" t="s">
        <v>72</v>
      </c>
      <c r="D9617" t="s">
        <v>83</v>
      </c>
      <c r="E9617" t="s">
        <v>85</v>
      </c>
      <c r="F9617" t="s">
        <v>91</v>
      </c>
      <c r="G9617" t="s">
        <v>38</v>
      </c>
      <c r="H9617" t="s">
        <v>148</v>
      </c>
      <c r="I9617" s="1">
        <v>45884</v>
      </c>
      <c r="J9617">
        <v>8596</v>
      </c>
      <c r="K9617">
        <v>282</v>
      </c>
      <c r="L9617">
        <v>1433</v>
      </c>
      <c r="M9617" t="s">
        <v>134</v>
      </c>
      <c r="N9617" t="s">
        <v>13</v>
      </c>
      <c r="O9617" t="s">
        <v>14</v>
      </c>
      <c r="P9617">
        <v>8.7870000000000008</v>
      </c>
      <c r="Q9617">
        <v>12591.771000000001</v>
      </c>
      <c r="R9617">
        <f>MONTH('COCOCART INDIA DATA'!$I9617)</f>
        <v>8</v>
      </c>
      <c r="S9617" t="str">
        <f>TEXT(Table2[[#This Row],[Date]],"mmm")</f>
        <v>Aug</v>
      </c>
      <c r="T9617">
        <f>DAY(Table2[[#This Row],[Date]])</f>
        <v>15</v>
      </c>
      <c r="U9617" t="str">
        <f>TEXT(Table2[[#This Row],[Date]],"ddd")</f>
        <v>Fri</v>
      </c>
    </row>
    <row r="9618" spans="1:21" x14ac:dyDescent="0.25">
      <c r="A9618" s="9">
        <v>2400049625</v>
      </c>
      <c r="B9618" t="s">
        <v>34</v>
      </c>
      <c r="C9618" t="s">
        <v>73</v>
      </c>
      <c r="D9618" t="s">
        <v>83</v>
      </c>
      <c r="E9618" t="s">
        <v>85</v>
      </c>
      <c r="F9618" t="s">
        <v>90</v>
      </c>
      <c r="G9618" t="s">
        <v>43</v>
      </c>
      <c r="H9618" t="s">
        <v>148</v>
      </c>
      <c r="I9618" s="1">
        <v>45884</v>
      </c>
      <c r="J9618">
        <v>6657</v>
      </c>
      <c r="K9618">
        <v>104</v>
      </c>
      <c r="L9618">
        <v>267</v>
      </c>
      <c r="M9618" t="s">
        <v>135</v>
      </c>
      <c r="N9618" t="s">
        <v>40</v>
      </c>
      <c r="O9618" t="s">
        <v>14</v>
      </c>
      <c r="P9618">
        <v>9.2086000000000006</v>
      </c>
      <c r="Q9618">
        <v>2458.6962000000003</v>
      </c>
      <c r="R9618">
        <f>MONTH('COCOCART INDIA DATA'!$I9618)</f>
        <v>8</v>
      </c>
      <c r="S9618" t="str">
        <f>TEXT(Table2[[#This Row],[Date]],"mmm")</f>
        <v>Aug</v>
      </c>
      <c r="T9618">
        <f>DAY(Table2[[#This Row],[Date]])</f>
        <v>15</v>
      </c>
      <c r="U9618" t="str">
        <f>TEXT(Table2[[#This Row],[Date]],"ddd")</f>
        <v>Fri</v>
      </c>
    </row>
    <row r="9619" spans="1:21" x14ac:dyDescent="0.25">
      <c r="A9619" s="9">
        <v>2400049626</v>
      </c>
      <c r="B9619" t="s">
        <v>62</v>
      </c>
      <c r="C9619" t="s">
        <v>74</v>
      </c>
      <c r="D9619" t="s">
        <v>83</v>
      </c>
      <c r="E9619" t="s">
        <v>85</v>
      </c>
      <c r="F9619" t="s">
        <v>91</v>
      </c>
      <c r="G9619" t="s">
        <v>21</v>
      </c>
      <c r="H9619" t="s">
        <v>148</v>
      </c>
      <c r="I9619" s="1">
        <v>45884</v>
      </c>
      <c r="J9619">
        <v>8134</v>
      </c>
      <c r="K9619">
        <v>231</v>
      </c>
      <c r="L9619">
        <v>678</v>
      </c>
      <c r="M9619" t="s">
        <v>136</v>
      </c>
      <c r="N9619" t="s">
        <v>13</v>
      </c>
      <c r="O9619" t="s">
        <v>18</v>
      </c>
      <c r="P9619">
        <v>6.0811000000000002</v>
      </c>
      <c r="Q9619">
        <v>4122.9858000000004</v>
      </c>
      <c r="R9619">
        <f>MONTH('COCOCART INDIA DATA'!$I9619)</f>
        <v>8</v>
      </c>
      <c r="S9619" t="str">
        <f>TEXT(Table2[[#This Row],[Date]],"mmm")</f>
        <v>Aug</v>
      </c>
      <c r="T9619">
        <f>DAY(Table2[[#This Row],[Date]])</f>
        <v>15</v>
      </c>
      <c r="U9619" t="str">
        <f>TEXT(Table2[[#This Row],[Date]],"ddd")</f>
        <v>Fri</v>
      </c>
    </row>
    <row r="9620" spans="1:21" x14ac:dyDescent="0.25">
      <c r="A9620" s="9">
        <v>2400049627</v>
      </c>
      <c r="B9620" t="s">
        <v>57</v>
      </c>
      <c r="C9620" t="s">
        <v>75</v>
      </c>
      <c r="D9620" t="s">
        <v>82</v>
      </c>
      <c r="E9620" t="s">
        <v>84</v>
      </c>
      <c r="F9620" t="s">
        <v>89</v>
      </c>
      <c r="G9620" t="s">
        <v>30</v>
      </c>
      <c r="H9620" t="s">
        <v>148</v>
      </c>
      <c r="I9620" s="1">
        <v>45884</v>
      </c>
      <c r="J9620">
        <v>3122</v>
      </c>
      <c r="K9620">
        <v>215</v>
      </c>
      <c r="L9620">
        <v>105</v>
      </c>
      <c r="M9620" t="s">
        <v>137</v>
      </c>
      <c r="N9620" t="s">
        <v>13</v>
      </c>
      <c r="O9620" t="s">
        <v>18</v>
      </c>
      <c r="P9620">
        <v>0.89900000000000002</v>
      </c>
      <c r="Q9620">
        <v>94.394999999999996</v>
      </c>
      <c r="R9620">
        <f>MONTH('COCOCART INDIA DATA'!$I9620)</f>
        <v>8</v>
      </c>
      <c r="S9620" t="str">
        <f>TEXT(Table2[[#This Row],[Date]],"mmm")</f>
        <v>Aug</v>
      </c>
      <c r="T9620">
        <f>DAY(Table2[[#This Row],[Date]])</f>
        <v>15</v>
      </c>
      <c r="U9620" t="str">
        <f>TEXT(Table2[[#This Row],[Date]],"ddd")</f>
        <v>Fri</v>
      </c>
    </row>
    <row r="9621" spans="1:21" x14ac:dyDescent="0.25">
      <c r="A9621" s="9">
        <v>2400049628</v>
      </c>
      <c r="B9621" t="s">
        <v>55</v>
      </c>
      <c r="C9621" t="s">
        <v>75</v>
      </c>
      <c r="D9621" t="s">
        <v>83</v>
      </c>
      <c r="E9621" t="s">
        <v>84</v>
      </c>
      <c r="F9621" t="s">
        <v>89</v>
      </c>
      <c r="G9621" t="s">
        <v>16</v>
      </c>
      <c r="H9621" t="s">
        <v>148</v>
      </c>
      <c r="I9621" s="1">
        <v>45884</v>
      </c>
      <c r="J9621">
        <v>875</v>
      </c>
      <c r="K9621">
        <v>213</v>
      </c>
      <c r="L9621">
        <v>55</v>
      </c>
      <c r="M9621" t="s">
        <v>138</v>
      </c>
      <c r="N9621" t="s">
        <v>17</v>
      </c>
      <c r="O9621" t="s">
        <v>18</v>
      </c>
      <c r="P9621">
        <v>0.24049999999999999</v>
      </c>
      <c r="Q9621">
        <v>13.227499999999999</v>
      </c>
      <c r="R9621">
        <f>MONTH('COCOCART INDIA DATA'!$I9621)</f>
        <v>8</v>
      </c>
      <c r="S9621" t="str">
        <f>TEXT(Table2[[#This Row],[Date]],"mmm")</f>
        <v>Aug</v>
      </c>
      <c r="T9621">
        <f>DAY(Table2[[#This Row],[Date]])</f>
        <v>15</v>
      </c>
      <c r="U9621" t="str">
        <f>TEXT(Table2[[#This Row],[Date]],"ddd")</f>
        <v>Fri</v>
      </c>
    </row>
    <row r="9622" spans="1:21" x14ac:dyDescent="0.25">
      <c r="A9622" s="9">
        <v>2400049629</v>
      </c>
      <c r="B9622" t="s">
        <v>27</v>
      </c>
      <c r="C9622" t="s">
        <v>75</v>
      </c>
      <c r="D9622" t="s">
        <v>82</v>
      </c>
      <c r="E9622" t="s">
        <v>85</v>
      </c>
      <c r="F9622" t="s">
        <v>90</v>
      </c>
      <c r="G9622" t="s">
        <v>30</v>
      </c>
      <c r="H9622" t="s">
        <v>146</v>
      </c>
      <c r="I9622" s="1">
        <v>45884</v>
      </c>
      <c r="J9622">
        <v>3199</v>
      </c>
      <c r="K9622">
        <v>385</v>
      </c>
      <c r="L9622">
        <v>134</v>
      </c>
      <c r="M9622" t="s">
        <v>139</v>
      </c>
      <c r="N9622" t="s">
        <v>13</v>
      </c>
      <c r="O9622" t="s">
        <v>18</v>
      </c>
      <c r="P9622">
        <v>0.89900000000000002</v>
      </c>
      <c r="Q9622">
        <v>120.46600000000001</v>
      </c>
      <c r="R9622">
        <f>MONTH('COCOCART INDIA DATA'!$I9622)</f>
        <v>8</v>
      </c>
      <c r="S9622" t="str">
        <f>TEXT(Table2[[#This Row],[Date]],"mmm")</f>
        <v>Aug</v>
      </c>
      <c r="T9622">
        <f>DAY(Table2[[#This Row],[Date]])</f>
        <v>15</v>
      </c>
      <c r="U9622" t="str">
        <f>TEXT(Table2[[#This Row],[Date]],"ddd")</f>
        <v>Fri</v>
      </c>
    </row>
    <row r="9623" spans="1:21" x14ac:dyDescent="0.25">
      <c r="A9623" s="9">
        <v>2400049630</v>
      </c>
      <c r="B9623" t="s">
        <v>26</v>
      </c>
      <c r="C9623" t="s">
        <v>75</v>
      </c>
      <c r="D9623" t="s">
        <v>83</v>
      </c>
      <c r="E9623" t="s">
        <v>85</v>
      </c>
      <c r="F9623" t="s">
        <v>91</v>
      </c>
      <c r="G9623" t="s">
        <v>38</v>
      </c>
      <c r="H9623" t="s">
        <v>146</v>
      </c>
      <c r="I9623" s="1">
        <v>45884</v>
      </c>
      <c r="J9623">
        <v>5600</v>
      </c>
      <c r="K9623">
        <v>270</v>
      </c>
      <c r="L9623">
        <v>700</v>
      </c>
      <c r="M9623" t="s">
        <v>140</v>
      </c>
      <c r="N9623" t="s">
        <v>13</v>
      </c>
      <c r="O9623" t="s">
        <v>14</v>
      </c>
      <c r="P9623">
        <v>8.7870000000000008</v>
      </c>
      <c r="Q9623">
        <v>6150.9000000000005</v>
      </c>
      <c r="R9623">
        <f>MONTH('COCOCART INDIA DATA'!$I9623)</f>
        <v>8</v>
      </c>
      <c r="S9623" t="str">
        <f>TEXT(Table2[[#This Row],[Date]],"mmm")</f>
        <v>Aug</v>
      </c>
      <c r="T9623">
        <f>DAY(Table2[[#This Row],[Date]])</f>
        <v>15</v>
      </c>
      <c r="U9623" t="str">
        <f>TEXT(Table2[[#This Row],[Date]],"ddd")</f>
        <v>Fri</v>
      </c>
    </row>
    <row r="9624" spans="1:21" x14ac:dyDescent="0.25">
      <c r="A9624" s="9">
        <v>2400049631</v>
      </c>
      <c r="B9624" t="s">
        <v>51</v>
      </c>
      <c r="C9624" t="s">
        <v>75</v>
      </c>
      <c r="D9624" t="s">
        <v>82</v>
      </c>
      <c r="E9624" t="s">
        <v>85</v>
      </c>
      <c r="F9624" t="s">
        <v>90</v>
      </c>
      <c r="G9624" t="s">
        <v>48</v>
      </c>
      <c r="H9624" t="s">
        <v>146</v>
      </c>
      <c r="I9624" s="1">
        <v>45884</v>
      </c>
      <c r="J9624">
        <v>2646</v>
      </c>
      <c r="K9624">
        <v>37</v>
      </c>
      <c r="L9624">
        <v>177</v>
      </c>
      <c r="M9624" t="s">
        <v>141</v>
      </c>
      <c r="N9624" t="s">
        <v>40</v>
      </c>
      <c r="O9624" t="s">
        <v>18</v>
      </c>
      <c r="P9624">
        <v>11.4688</v>
      </c>
      <c r="Q9624">
        <v>2029.9775999999999</v>
      </c>
      <c r="R9624">
        <f>MONTH('COCOCART INDIA DATA'!$I9624)</f>
        <v>8</v>
      </c>
      <c r="S9624" t="str">
        <f>TEXT(Table2[[#This Row],[Date]],"mmm")</f>
        <v>Aug</v>
      </c>
      <c r="T9624">
        <f>DAY(Table2[[#This Row],[Date]])</f>
        <v>15</v>
      </c>
      <c r="U9624" t="str">
        <f>TEXT(Table2[[#This Row],[Date]],"ddd")</f>
        <v>Fri</v>
      </c>
    </row>
    <row r="9625" spans="1:21" x14ac:dyDescent="0.25">
      <c r="A9625" s="9">
        <v>2400049632</v>
      </c>
      <c r="B9625" t="s">
        <v>15</v>
      </c>
      <c r="C9625" t="s">
        <v>75</v>
      </c>
      <c r="D9625" t="s">
        <v>82</v>
      </c>
      <c r="E9625" t="s">
        <v>85</v>
      </c>
      <c r="F9625" t="s">
        <v>91</v>
      </c>
      <c r="G9625" t="s">
        <v>20</v>
      </c>
      <c r="H9625" t="s">
        <v>146</v>
      </c>
      <c r="I9625" s="1">
        <v>45884</v>
      </c>
      <c r="J9625">
        <v>16940</v>
      </c>
      <c r="K9625">
        <v>164</v>
      </c>
      <c r="L9625">
        <v>706</v>
      </c>
      <c r="M9625" t="s">
        <v>142</v>
      </c>
      <c r="N9625" t="s">
        <v>13</v>
      </c>
      <c r="O9625" t="s">
        <v>14</v>
      </c>
      <c r="P9625">
        <v>4.6592000000000002</v>
      </c>
      <c r="Q9625">
        <v>3289.3952000000004</v>
      </c>
      <c r="R9625">
        <f>MONTH('COCOCART INDIA DATA'!$I9625)</f>
        <v>8</v>
      </c>
      <c r="S9625" t="str">
        <f>TEXT(Table2[[#This Row],[Date]],"mmm")</f>
        <v>Aug</v>
      </c>
      <c r="T9625">
        <f>DAY(Table2[[#This Row],[Date]])</f>
        <v>15</v>
      </c>
      <c r="U9625" t="str">
        <f>TEXT(Table2[[#This Row],[Date]],"ddd")</f>
        <v>Fri</v>
      </c>
    </row>
    <row r="9626" spans="1:21" x14ac:dyDescent="0.25">
      <c r="A9626" s="9">
        <v>2400049633</v>
      </c>
      <c r="B9626" t="s">
        <v>63</v>
      </c>
      <c r="C9626" t="s">
        <v>75</v>
      </c>
      <c r="D9626" t="s">
        <v>82</v>
      </c>
      <c r="E9626" t="s">
        <v>84</v>
      </c>
      <c r="F9626" t="s">
        <v>88</v>
      </c>
      <c r="G9626" t="s">
        <v>28</v>
      </c>
      <c r="H9626" t="s">
        <v>146</v>
      </c>
      <c r="I9626" s="1">
        <v>45884</v>
      </c>
      <c r="J9626">
        <v>9191</v>
      </c>
      <c r="K9626">
        <v>114</v>
      </c>
      <c r="L9626">
        <v>368</v>
      </c>
      <c r="M9626" t="s">
        <v>143</v>
      </c>
      <c r="N9626" t="s">
        <v>17</v>
      </c>
      <c r="O9626" t="s">
        <v>18</v>
      </c>
      <c r="P9626">
        <v>1.7625</v>
      </c>
      <c r="Q9626">
        <v>648.6</v>
      </c>
      <c r="R9626">
        <f>MONTH('COCOCART INDIA DATA'!$I9626)</f>
        <v>8</v>
      </c>
      <c r="S9626" t="str">
        <f>TEXT(Table2[[#This Row],[Date]],"mmm")</f>
        <v>Aug</v>
      </c>
      <c r="T9626">
        <f>DAY(Table2[[#This Row],[Date]])</f>
        <v>15</v>
      </c>
      <c r="U9626" t="str">
        <f>TEXT(Table2[[#This Row],[Date]],"ddd")</f>
        <v>Fri</v>
      </c>
    </row>
    <row r="9627" spans="1:21" x14ac:dyDescent="0.25">
      <c r="A9627" s="9">
        <v>2400049634</v>
      </c>
      <c r="B9627" t="s">
        <v>61</v>
      </c>
      <c r="C9627" t="s">
        <v>75</v>
      </c>
      <c r="D9627" t="s">
        <v>83</v>
      </c>
      <c r="E9627" t="s">
        <v>84</v>
      </c>
      <c r="F9627" t="s">
        <v>89</v>
      </c>
      <c r="G9627" t="s">
        <v>58</v>
      </c>
      <c r="H9627" t="s">
        <v>146</v>
      </c>
      <c r="I9627" s="1">
        <v>45884</v>
      </c>
      <c r="J9627">
        <v>9562</v>
      </c>
      <c r="K9627">
        <v>379</v>
      </c>
      <c r="L9627">
        <v>456</v>
      </c>
      <c r="M9627" t="s">
        <v>41</v>
      </c>
      <c r="N9627" t="s">
        <v>13</v>
      </c>
      <c r="O9627" t="s">
        <v>18</v>
      </c>
      <c r="P9627">
        <v>5.0198</v>
      </c>
      <c r="Q9627">
        <v>2289.0288</v>
      </c>
      <c r="R9627">
        <f>MONTH('COCOCART INDIA DATA'!$I9627)</f>
        <v>8</v>
      </c>
      <c r="S9627" t="str">
        <f>TEXT(Table2[[#This Row],[Date]],"mmm")</f>
        <v>Aug</v>
      </c>
      <c r="T9627">
        <f>DAY(Table2[[#This Row],[Date]])</f>
        <v>15</v>
      </c>
      <c r="U9627" t="str">
        <f>TEXT(Table2[[#This Row],[Date]],"ddd")</f>
        <v>Fri</v>
      </c>
    </row>
    <row r="9628" spans="1:21" x14ac:dyDescent="0.25">
      <c r="A9628" s="9">
        <v>2400049635</v>
      </c>
      <c r="B9628" t="s">
        <v>31</v>
      </c>
      <c r="C9628" t="s">
        <v>75</v>
      </c>
      <c r="D9628" t="s">
        <v>82</v>
      </c>
      <c r="E9628" t="s">
        <v>85</v>
      </c>
      <c r="F9628" t="s">
        <v>90</v>
      </c>
      <c r="G9628" t="s">
        <v>23</v>
      </c>
      <c r="H9628" t="s">
        <v>146</v>
      </c>
      <c r="I9628" s="1">
        <v>45884</v>
      </c>
      <c r="J9628">
        <v>567</v>
      </c>
      <c r="K9628">
        <v>55</v>
      </c>
      <c r="L9628">
        <v>20</v>
      </c>
      <c r="M9628" t="s">
        <v>92</v>
      </c>
      <c r="N9628" t="s">
        <v>17</v>
      </c>
      <c r="O9628" t="s">
        <v>18</v>
      </c>
      <c r="P9628">
        <v>7.8910999999999998</v>
      </c>
      <c r="Q9628">
        <v>157.822</v>
      </c>
      <c r="R9628">
        <f>MONTH('COCOCART INDIA DATA'!$I9628)</f>
        <v>8</v>
      </c>
      <c r="S9628" t="str">
        <f>TEXT(Table2[[#This Row],[Date]],"mmm")</f>
        <v>Aug</v>
      </c>
      <c r="T9628">
        <f>DAY(Table2[[#This Row],[Date]])</f>
        <v>15</v>
      </c>
      <c r="U9628" t="str">
        <f>TEXT(Table2[[#This Row],[Date]],"ddd")</f>
        <v>Fri</v>
      </c>
    </row>
    <row r="9629" spans="1:21" x14ac:dyDescent="0.25">
      <c r="A9629" s="9">
        <v>2400049636</v>
      </c>
      <c r="B9629" t="s">
        <v>64</v>
      </c>
      <c r="C9629" t="s">
        <v>75</v>
      </c>
      <c r="D9629" t="s">
        <v>83</v>
      </c>
      <c r="E9629" t="s">
        <v>85</v>
      </c>
      <c r="F9629" t="s">
        <v>91</v>
      </c>
      <c r="G9629" t="s">
        <v>49</v>
      </c>
      <c r="H9629" t="s">
        <v>146</v>
      </c>
      <c r="I9629" s="1">
        <v>45884</v>
      </c>
      <c r="J9629">
        <v>5173</v>
      </c>
      <c r="K9629">
        <v>186</v>
      </c>
      <c r="L9629">
        <v>288</v>
      </c>
      <c r="M9629" t="s">
        <v>93</v>
      </c>
      <c r="N9629" t="s">
        <v>13</v>
      </c>
      <c r="O9629" t="s">
        <v>14</v>
      </c>
      <c r="P9629">
        <v>1.5934999999999999</v>
      </c>
      <c r="Q9629">
        <v>458.928</v>
      </c>
      <c r="R9629">
        <f>MONTH('COCOCART INDIA DATA'!$I9629)</f>
        <v>8</v>
      </c>
      <c r="S9629" t="str">
        <f>TEXT(Table2[[#This Row],[Date]],"mmm")</f>
        <v>Aug</v>
      </c>
      <c r="T9629">
        <f>DAY(Table2[[#This Row],[Date]])</f>
        <v>15</v>
      </c>
      <c r="U9629" t="str">
        <f>TEXT(Table2[[#This Row],[Date]],"ddd")</f>
        <v>Fri</v>
      </c>
    </row>
    <row r="9630" spans="1:21" x14ac:dyDescent="0.25">
      <c r="A9630" s="9">
        <v>2400049637</v>
      </c>
      <c r="B9630" t="s">
        <v>56</v>
      </c>
      <c r="C9630" t="s">
        <v>75</v>
      </c>
      <c r="D9630" t="s">
        <v>82</v>
      </c>
      <c r="E9630" t="s">
        <v>85</v>
      </c>
      <c r="F9630" t="s">
        <v>90</v>
      </c>
      <c r="G9630" t="s">
        <v>38</v>
      </c>
      <c r="H9630" t="s">
        <v>146</v>
      </c>
      <c r="I9630" s="1">
        <v>45884</v>
      </c>
      <c r="J9630">
        <v>4781</v>
      </c>
      <c r="K9630">
        <v>273</v>
      </c>
      <c r="L9630">
        <v>342</v>
      </c>
      <c r="M9630" t="s">
        <v>94</v>
      </c>
      <c r="N9630" t="s">
        <v>13</v>
      </c>
      <c r="O9630" t="s">
        <v>14</v>
      </c>
      <c r="P9630">
        <v>8.7870000000000008</v>
      </c>
      <c r="Q9630">
        <v>3005.1540000000005</v>
      </c>
      <c r="R9630">
        <f>MONTH('COCOCART INDIA DATA'!$I9630)</f>
        <v>8</v>
      </c>
      <c r="S9630" t="str">
        <f>TEXT(Table2[[#This Row],[Date]],"mmm")</f>
        <v>Aug</v>
      </c>
      <c r="T9630">
        <f>DAY(Table2[[#This Row],[Date]])</f>
        <v>15</v>
      </c>
      <c r="U9630" t="str">
        <f>TEXT(Table2[[#This Row],[Date]],"ddd")</f>
        <v>Fri</v>
      </c>
    </row>
    <row r="9631" spans="1:21" x14ac:dyDescent="0.25">
      <c r="A9631" s="9">
        <v>2400049638</v>
      </c>
      <c r="B9631" t="s">
        <v>61</v>
      </c>
      <c r="C9631" t="s">
        <v>75</v>
      </c>
      <c r="D9631" t="s">
        <v>82</v>
      </c>
      <c r="E9631" t="s">
        <v>85</v>
      </c>
      <c r="F9631" t="s">
        <v>91</v>
      </c>
      <c r="G9631" t="s">
        <v>23</v>
      </c>
      <c r="H9631" t="s">
        <v>147</v>
      </c>
      <c r="I9631" s="1">
        <v>45884</v>
      </c>
      <c r="J9631">
        <v>6111</v>
      </c>
      <c r="K9631">
        <v>73</v>
      </c>
      <c r="L9631">
        <v>191</v>
      </c>
      <c r="M9631" t="s">
        <v>95</v>
      </c>
      <c r="N9631" t="s">
        <v>17</v>
      </c>
      <c r="O9631" t="s">
        <v>18</v>
      </c>
      <c r="P9631">
        <v>7.8910999999999998</v>
      </c>
      <c r="Q9631">
        <v>1507.2001</v>
      </c>
      <c r="R9631">
        <f>MONTH('COCOCART INDIA DATA'!$I9631)</f>
        <v>8</v>
      </c>
      <c r="S9631" t="str">
        <f>TEXT(Table2[[#This Row],[Date]],"mmm")</f>
        <v>Aug</v>
      </c>
      <c r="T9631">
        <f>DAY(Table2[[#This Row],[Date]])</f>
        <v>15</v>
      </c>
      <c r="U9631" t="str">
        <f>TEXT(Table2[[#This Row],[Date]],"ddd")</f>
        <v>Fri</v>
      </c>
    </row>
    <row r="9632" spans="1:21" x14ac:dyDescent="0.25">
      <c r="A9632" s="9">
        <v>2400049639</v>
      </c>
      <c r="B9632" t="s">
        <v>15</v>
      </c>
      <c r="C9632" t="s">
        <v>75</v>
      </c>
      <c r="D9632" t="s">
        <v>82</v>
      </c>
      <c r="E9632" t="s">
        <v>84</v>
      </c>
      <c r="F9632" t="s">
        <v>89</v>
      </c>
      <c r="G9632" t="s">
        <v>39</v>
      </c>
      <c r="H9632" t="s">
        <v>147</v>
      </c>
      <c r="I9632" s="1">
        <v>45884</v>
      </c>
      <c r="J9632">
        <v>2373</v>
      </c>
      <c r="K9632">
        <v>477</v>
      </c>
      <c r="L9632">
        <v>119</v>
      </c>
      <c r="M9632" t="s">
        <v>37</v>
      </c>
      <c r="N9632" t="s">
        <v>40</v>
      </c>
      <c r="O9632" t="s">
        <v>14</v>
      </c>
      <c r="P9632">
        <v>2.8195000000000001</v>
      </c>
      <c r="Q9632">
        <v>335.52050000000003</v>
      </c>
      <c r="R9632">
        <f>MONTH('COCOCART INDIA DATA'!$I9632)</f>
        <v>8</v>
      </c>
      <c r="S9632" t="str">
        <f>TEXT(Table2[[#This Row],[Date]],"mmm")</f>
        <v>Aug</v>
      </c>
      <c r="T9632">
        <f>DAY(Table2[[#This Row],[Date]])</f>
        <v>15</v>
      </c>
      <c r="U9632" t="str">
        <f>TEXT(Table2[[#This Row],[Date]],"ddd")</f>
        <v>Fri</v>
      </c>
    </row>
    <row r="9633" spans="1:21" x14ac:dyDescent="0.25">
      <c r="A9633" s="9">
        <v>2400049640</v>
      </c>
      <c r="B9633" t="s">
        <v>22</v>
      </c>
      <c r="C9633" t="s">
        <v>75</v>
      </c>
      <c r="D9633" t="s">
        <v>83</v>
      </c>
      <c r="E9633" t="s">
        <v>84</v>
      </c>
      <c r="F9633" t="s">
        <v>89</v>
      </c>
      <c r="G9633" t="s">
        <v>12</v>
      </c>
      <c r="H9633" t="s">
        <v>147</v>
      </c>
      <c r="I9633" s="1">
        <v>45884</v>
      </c>
      <c r="J9633">
        <v>17892</v>
      </c>
      <c r="K9633">
        <v>469</v>
      </c>
      <c r="L9633">
        <v>1278</v>
      </c>
      <c r="M9633" t="s">
        <v>96</v>
      </c>
      <c r="N9633" t="s">
        <v>13</v>
      </c>
      <c r="O9633" t="s">
        <v>14</v>
      </c>
      <c r="P9633">
        <v>6.0983000000000001</v>
      </c>
      <c r="Q9633">
        <v>7793.6274000000003</v>
      </c>
      <c r="R9633">
        <f>MONTH('COCOCART INDIA DATA'!$I9633)</f>
        <v>8</v>
      </c>
      <c r="S9633" t="str">
        <f>TEXT(Table2[[#This Row],[Date]],"mmm")</f>
        <v>Aug</v>
      </c>
      <c r="T9633">
        <f>DAY(Table2[[#This Row],[Date]])</f>
        <v>15</v>
      </c>
      <c r="U9633" t="str">
        <f>TEXT(Table2[[#This Row],[Date]],"ddd")</f>
        <v>Fri</v>
      </c>
    </row>
    <row r="9634" spans="1:21" x14ac:dyDescent="0.25">
      <c r="A9634" s="9">
        <v>2400049641</v>
      </c>
      <c r="B9634" t="s">
        <v>62</v>
      </c>
      <c r="C9634" t="s">
        <v>75</v>
      </c>
      <c r="D9634" t="s">
        <v>83</v>
      </c>
      <c r="E9634" t="s">
        <v>85</v>
      </c>
      <c r="F9634" t="s">
        <v>90</v>
      </c>
      <c r="G9634" t="s">
        <v>30</v>
      </c>
      <c r="H9634" t="s">
        <v>147</v>
      </c>
      <c r="I9634" s="1">
        <v>45884</v>
      </c>
      <c r="J9634">
        <v>1729</v>
      </c>
      <c r="K9634">
        <v>43</v>
      </c>
      <c r="L9634">
        <v>70</v>
      </c>
      <c r="M9634" t="s">
        <v>97</v>
      </c>
      <c r="N9634" t="s">
        <v>13</v>
      </c>
      <c r="O9634" t="s">
        <v>18</v>
      </c>
      <c r="P9634">
        <v>0.89900000000000002</v>
      </c>
      <c r="Q9634">
        <v>62.93</v>
      </c>
      <c r="R9634">
        <f>MONTH('COCOCART INDIA DATA'!$I9634)</f>
        <v>8</v>
      </c>
      <c r="S9634" t="str">
        <f>TEXT(Table2[[#This Row],[Date]],"mmm")</f>
        <v>Aug</v>
      </c>
      <c r="T9634">
        <f>DAY(Table2[[#This Row],[Date]])</f>
        <v>15</v>
      </c>
      <c r="U9634" t="str">
        <f>TEXT(Table2[[#This Row],[Date]],"ddd")</f>
        <v>Fri</v>
      </c>
    </row>
    <row r="9635" spans="1:21" x14ac:dyDescent="0.25">
      <c r="A9635" s="9">
        <v>2400049642</v>
      </c>
      <c r="B9635" t="s">
        <v>22</v>
      </c>
      <c r="C9635" t="s">
        <v>75</v>
      </c>
      <c r="D9635" t="s">
        <v>83</v>
      </c>
      <c r="E9635" t="s">
        <v>85</v>
      </c>
      <c r="F9635" t="s">
        <v>91</v>
      </c>
      <c r="G9635" t="s">
        <v>52</v>
      </c>
      <c r="H9635" t="s">
        <v>147</v>
      </c>
      <c r="I9635" s="1">
        <v>45884</v>
      </c>
      <c r="J9635">
        <v>4508</v>
      </c>
      <c r="K9635">
        <v>87</v>
      </c>
      <c r="L9635">
        <v>282</v>
      </c>
      <c r="M9635" t="s">
        <v>98</v>
      </c>
      <c r="N9635" t="s">
        <v>40</v>
      </c>
      <c r="O9635" t="s">
        <v>14</v>
      </c>
      <c r="P9635">
        <v>2.8</v>
      </c>
      <c r="Q9635">
        <v>789.59999999999991</v>
      </c>
      <c r="R9635">
        <f>MONTH('COCOCART INDIA DATA'!$I9635)</f>
        <v>8</v>
      </c>
      <c r="S9635" t="str">
        <f>TEXT(Table2[[#This Row],[Date]],"mmm")</f>
        <v>Aug</v>
      </c>
      <c r="T9635">
        <f>DAY(Table2[[#This Row],[Date]])</f>
        <v>15</v>
      </c>
      <c r="U9635" t="str">
        <f>TEXT(Table2[[#This Row],[Date]],"ddd")</f>
        <v>Fri</v>
      </c>
    </row>
    <row r="9636" spans="1:21" x14ac:dyDescent="0.25">
      <c r="A9636" s="9">
        <v>2400049643</v>
      </c>
      <c r="B9636" t="s">
        <v>27</v>
      </c>
      <c r="C9636" t="s">
        <v>75</v>
      </c>
      <c r="D9636" t="s">
        <v>83</v>
      </c>
      <c r="E9636" t="s">
        <v>85</v>
      </c>
      <c r="F9636" t="s">
        <v>90</v>
      </c>
      <c r="G9636" t="s">
        <v>41</v>
      </c>
      <c r="H9636" t="s">
        <v>147</v>
      </c>
      <c r="I9636" s="1">
        <v>45884</v>
      </c>
      <c r="J9636">
        <v>11641</v>
      </c>
      <c r="K9636">
        <v>76</v>
      </c>
      <c r="L9636">
        <v>432</v>
      </c>
      <c r="M9636" t="s">
        <v>99</v>
      </c>
      <c r="N9636" t="s">
        <v>40</v>
      </c>
      <c r="O9636" t="s">
        <v>14</v>
      </c>
      <c r="P9636">
        <v>6.3415999999999997</v>
      </c>
      <c r="Q9636">
        <v>2739.5711999999999</v>
      </c>
      <c r="R9636">
        <f>MONTH('COCOCART INDIA DATA'!$I9636)</f>
        <v>8</v>
      </c>
      <c r="S9636" t="str">
        <f>TEXT(Table2[[#This Row],[Date]],"mmm")</f>
        <v>Aug</v>
      </c>
      <c r="T9636">
        <f>DAY(Table2[[#This Row],[Date]])</f>
        <v>15</v>
      </c>
      <c r="U9636" t="str">
        <f>TEXT(Table2[[#This Row],[Date]],"ddd")</f>
        <v>Fri</v>
      </c>
    </row>
    <row r="9637" spans="1:21" x14ac:dyDescent="0.25">
      <c r="A9637" s="9">
        <v>2400049644</v>
      </c>
      <c r="B9637" t="s">
        <v>42</v>
      </c>
      <c r="C9637" t="s">
        <v>75</v>
      </c>
      <c r="D9637" t="s">
        <v>83</v>
      </c>
      <c r="E9637" t="s">
        <v>85</v>
      </c>
      <c r="F9637" t="s">
        <v>91</v>
      </c>
      <c r="G9637" t="s">
        <v>45</v>
      </c>
      <c r="H9637" t="s">
        <v>147</v>
      </c>
      <c r="I9637" s="1">
        <v>45884</v>
      </c>
      <c r="J9637">
        <v>3647</v>
      </c>
      <c r="K9637">
        <v>239</v>
      </c>
      <c r="L9637">
        <v>131</v>
      </c>
      <c r="M9637" t="s">
        <v>100</v>
      </c>
      <c r="N9637" t="s">
        <v>17</v>
      </c>
      <c r="O9637" t="s">
        <v>14</v>
      </c>
      <c r="P9637">
        <v>2.4773999999999998</v>
      </c>
      <c r="Q9637">
        <v>324.5394</v>
      </c>
      <c r="R9637">
        <f>MONTH('COCOCART INDIA DATA'!$I9637)</f>
        <v>8</v>
      </c>
      <c r="S9637" t="str">
        <f>TEXT(Table2[[#This Row],[Date]],"mmm")</f>
        <v>Aug</v>
      </c>
      <c r="T9637">
        <f>DAY(Table2[[#This Row],[Date]])</f>
        <v>15</v>
      </c>
      <c r="U9637" t="str">
        <f>TEXT(Table2[[#This Row],[Date]],"ddd")</f>
        <v>Fri</v>
      </c>
    </row>
    <row r="9638" spans="1:21" x14ac:dyDescent="0.25">
      <c r="A9638" s="9">
        <v>2400049645</v>
      </c>
      <c r="B9638" t="s">
        <v>62</v>
      </c>
      <c r="C9638" t="s">
        <v>75</v>
      </c>
      <c r="D9638" t="s">
        <v>83</v>
      </c>
      <c r="E9638" t="s">
        <v>84</v>
      </c>
      <c r="F9638" t="s">
        <v>88</v>
      </c>
      <c r="G9638" t="s">
        <v>28</v>
      </c>
      <c r="H9638" t="s">
        <v>147</v>
      </c>
      <c r="I9638" s="1">
        <v>45884</v>
      </c>
      <c r="J9638">
        <v>5670</v>
      </c>
      <c r="K9638">
        <v>20</v>
      </c>
      <c r="L9638">
        <v>237</v>
      </c>
      <c r="M9638" t="s">
        <v>101</v>
      </c>
      <c r="N9638" t="s">
        <v>17</v>
      </c>
      <c r="O9638" t="s">
        <v>18</v>
      </c>
      <c r="P9638">
        <v>1.7625</v>
      </c>
      <c r="Q9638">
        <v>417.71249999999998</v>
      </c>
      <c r="R9638">
        <f>MONTH('COCOCART INDIA DATA'!$I9638)</f>
        <v>8</v>
      </c>
      <c r="S9638" t="str">
        <f>TEXT(Table2[[#This Row],[Date]],"mmm")</f>
        <v>Aug</v>
      </c>
      <c r="T9638">
        <f>DAY(Table2[[#This Row],[Date]])</f>
        <v>15</v>
      </c>
      <c r="U9638" t="str">
        <f>TEXT(Table2[[#This Row],[Date]],"ddd")</f>
        <v>Fri</v>
      </c>
    </row>
    <row r="9639" spans="1:21" x14ac:dyDescent="0.25">
      <c r="A9639" s="9">
        <v>2400049646</v>
      </c>
      <c r="B9639" t="s">
        <v>51</v>
      </c>
      <c r="C9639" t="s">
        <v>76</v>
      </c>
      <c r="D9639" t="s">
        <v>83</v>
      </c>
      <c r="E9639" t="s">
        <v>84</v>
      </c>
      <c r="F9639" t="s">
        <v>89</v>
      </c>
      <c r="G9639" t="s">
        <v>36</v>
      </c>
      <c r="H9639" t="s">
        <v>147</v>
      </c>
      <c r="I9639" s="1">
        <v>45884</v>
      </c>
      <c r="J9639">
        <v>1036</v>
      </c>
      <c r="K9639">
        <v>528</v>
      </c>
      <c r="L9639">
        <v>58</v>
      </c>
      <c r="M9639" t="s">
        <v>102</v>
      </c>
      <c r="N9639" t="s">
        <v>13</v>
      </c>
      <c r="O9639" t="s">
        <v>14</v>
      </c>
      <c r="P9639">
        <v>2.2656000000000001</v>
      </c>
      <c r="Q9639">
        <v>131.40479999999999</v>
      </c>
      <c r="R9639">
        <f>MONTH('COCOCART INDIA DATA'!$I9639)</f>
        <v>8</v>
      </c>
      <c r="S9639" t="str">
        <f>TEXT(Table2[[#This Row],[Date]],"mmm")</f>
        <v>Aug</v>
      </c>
      <c r="T9639">
        <f>DAY(Table2[[#This Row],[Date]])</f>
        <v>15</v>
      </c>
      <c r="U9639" t="str">
        <f>TEXT(Table2[[#This Row],[Date]],"ddd")</f>
        <v>Fri</v>
      </c>
    </row>
    <row r="9640" spans="1:21" x14ac:dyDescent="0.25">
      <c r="A9640" s="9">
        <v>2400049647</v>
      </c>
      <c r="B9640" t="s">
        <v>35</v>
      </c>
      <c r="C9640" t="s">
        <v>77</v>
      </c>
      <c r="D9640" t="s">
        <v>83</v>
      </c>
      <c r="E9640" t="s">
        <v>85</v>
      </c>
      <c r="F9640" t="s">
        <v>90</v>
      </c>
      <c r="G9640" t="s">
        <v>12</v>
      </c>
      <c r="H9640" t="s">
        <v>149</v>
      </c>
      <c r="I9640" s="1">
        <v>45884</v>
      </c>
      <c r="J9640">
        <v>11067</v>
      </c>
      <c r="K9640">
        <v>107</v>
      </c>
      <c r="L9640">
        <v>615</v>
      </c>
      <c r="M9640" t="s">
        <v>103</v>
      </c>
      <c r="N9640" t="s">
        <v>13</v>
      </c>
      <c r="O9640" t="s">
        <v>14</v>
      </c>
      <c r="P9640">
        <v>6.0983000000000001</v>
      </c>
      <c r="Q9640">
        <v>3750.4544999999998</v>
      </c>
      <c r="R9640">
        <f>MONTH('COCOCART INDIA DATA'!$I9640)</f>
        <v>8</v>
      </c>
      <c r="S9640" t="str">
        <f>TEXT(Table2[[#This Row],[Date]],"mmm")</f>
        <v>Aug</v>
      </c>
      <c r="T9640">
        <f>DAY(Table2[[#This Row],[Date]])</f>
        <v>15</v>
      </c>
      <c r="U9640" t="str">
        <f>TEXT(Table2[[#This Row],[Date]],"ddd")</f>
        <v>Fri</v>
      </c>
    </row>
    <row r="9641" spans="1:21" x14ac:dyDescent="0.25">
      <c r="A9641" s="9">
        <v>2400049648</v>
      </c>
      <c r="B9641" t="s">
        <v>19</v>
      </c>
      <c r="C9641" t="s">
        <v>78</v>
      </c>
      <c r="D9641" t="s">
        <v>83</v>
      </c>
      <c r="E9641" t="s">
        <v>85</v>
      </c>
      <c r="F9641" t="s">
        <v>91</v>
      </c>
      <c r="G9641" t="s">
        <v>30</v>
      </c>
      <c r="H9641" t="s">
        <v>149</v>
      </c>
      <c r="I9641" s="1">
        <v>45884</v>
      </c>
      <c r="J9641">
        <v>3010</v>
      </c>
      <c r="K9641">
        <v>149</v>
      </c>
      <c r="L9641">
        <v>131</v>
      </c>
      <c r="M9641" t="s">
        <v>59</v>
      </c>
      <c r="N9641" t="s">
        <v>13</v>
      </c>
      <c r="O9641" t="s">
        <v>18</v>
      </c>
      <c r="P9641">
        <v>0.89900000000000002</v>
      </c>
      <c r="Q9641">
        <v>117.76900000000001</v>
      </c>
      <c r="R9641">
        <f>MONTH('COCOCART INDIA DATA'!$I9641)</f>
        <v>8</v>
      </c>
      <c r="S9641" t="str">
        <f>TEXT(Table2[[#This Row],[Date]],"mmm")</f>
        <v>Aug</v>
      </c>
      <c r="T9641">
        <f>DAY(Table2[[#This Row],[Date]])</f>
        <v>15</v>
      </c>
      <c r="U9641" t="str">
        <f>TEXT(Table2[[#This Row],[Date]],"ddd")</f>
        <v>Fri</v>
      </c>
    </row>
    <row r="9642" spans="1:21" x14ac:dyDescent="0.25">
      <c r="A9642" s="9">
        <v>2400049649</v>
      </c>
      <c r="B9642" t="s">
        <v>34</v>
      </c>
      <c r="C9642" t="s">
        <v>78</v>
      </c>
      <c r="D9642" t="s">
        <v>83</v>
      </c>
      <c r="E9642" t="s">
        <v>85</v>
      </c>
      <c r="F9642" t="s">
        <v>90</v>
      </c>
      <c r="G9642" t="s">
        <v>54</v>
      </c>
      <c r="H9642" t="s">
        <v>149</v>
      </c>
      <c r="I9642" s="1">
        <v>45885</v>
      </c>
      <c r="J9642">
        <v>4753</v>
      </c>
      <c r="K9642">
        <v>187</v>
      </c>
      <c r="L9642">
        <v>207</v>
      </c>
      <c r="M9642" t="s">
        <v>104</v>
      </c>
      <c r="N9642" t="s">
        <v>13</v>
      </c>
      <c r="O9642" t="s">
        <v>14</v>
      </c>
      <c r="P9642">
        <v>13.3485</v>
      </c>
      <c r="Q9642">
        <v>2763.1394999999998</v>
      </c>
      <c r="R9642">
        <f>MONTH('COCOCART INDIA DATA'!$I9642)</f>
        <v>8</v>
      </c>
      <c r="S9642" t="str">
        <f>TEXT(Table2[[#This Row],[Date]],"mmm")</f>
        <v>Aug</v>
      </c>
      <c r="T9642">
        <f>DAY(Table2[[#This Row],[Date]])</f>
        <v>16</v>
      </c>
      <c r="U9642" t="str">
        <f>TEXT(Table2[[#This Row],[Date]],"ddd")</f>
        <v>Sat</v>
      </c>
    </row>
    <row r="9643" spans="1:21" x14ac:dyDescent="0.25">
      <c r="A9643" s="9">
        <v>2400049650</v>
      </c>
      <c r="B9643" t="s">
        <v>15</v>
      </c>
      <c r="C9643" t="s">
        <v>79</v>
      </c>
      <c r="D9643" t="s">
        <v>83</v>
      </c>
      <c r="E9643" t="s">
        <v>85</v>
      </c>
      <c r="F9643" t="s">
        <v>91</v>
      </c>
      <c r="G9643" t="s">
        <v>12</v>
      </c>
      <c r="H9643" t="s">
        <v>149</v>
      </c>
      <c r="I9643" s="1">
        <v>45885</v>
      </c>
      <c r="J9643">
        <v>11690</v>
      </c>
      <c r="K9643">
        <v>278</v>
      </c>
      <c r="L9643">
        <v>616</v>
      </c>
      <c r="M9643" t="s">
        <v>105</v>
      </c>
      <c r="N9643" t="s">
        <v>13</v>
      </c>
      <c r="O9643" t="s">
        <v>14</v>
      </c>
      <c r="P9643">
        <v>6.0983000000000001</v>
      </c>
      <c r="Q9643">
        <v>3756.5527999999999</v>
      </c>
      <c r="R9643">
        <f>MONTH('COCOCART INDIA DATA'!$I9643)</f>
        <v>8</v>
      </c>
      <c r="S9643" t="str">
        <f>TEXT(Table2[[#This Row],[Date]],"mmm")</f>
        <v>Aug</v>
      </c>
      <c r="T9643">
        <f>DAY(Table2[[#This Row],[Date]])</f>
        <v>16</v>
      </c>
      <c r="U9643" t="str">
        <f>TEXT(Table2[[#This Row],[Date]],"ddd")</f>
        <v>Sat</v>
      </c>
    </row>
    <row r="9644" spans="1:21" x14ac:dyDescent="0.25">
      <c r="A9644" s="9">
        <v>2400049651</v>
      </c>
      <c r="B9644" t="s">
        <v>50</v>
      </c>
      <c r="C9644" t="s">
        <v>80</v>
      </c>
      <c r="D9644" t="s">
        <v>83</v>
      </c>
      <c r="E9644" t="s">
        <v>84</v>
      </c>
      <c r="F9644" t="s">
        <v>89</v>
      </c>
      <c r="G9644" t="s">
        <v>48</v>
      </c>
      <c r="H9644" t="s">
        <v>149</v>
      </c>
      <c r="I9644" s="1">
        <v>45885</v>
      </c>
      <c r="J9644">
        <v>1428</v>
      </c>
      <c r="K9644">
        <v>95</v>
      </c>
      <c r="L9644">
        <v>96</v>
      </c>
      <c r="M9644" t="s">
        <v>106</v>
      </c>
      <c r="N9644" t="s">
        <v>40</v>
      </c>
      <c r="O9644" t="s">
        <v>18</v>
      </c>
      <c r="P9644">
        <v>11.4688</v>
      </c>
      <c r="Q9644">
        <v>1101.0047999999999</v>
      </c>
      <c r="R9644">
        <f>MONTH('COCOCART INDIA DATA'!$I9644)</f>
        <v>8</v>
      </c>
      <c r="S9644" t="str">
        <f>TEXT(Table2[[#This Row],[Date]],"mmm")</f>
        <v>Aug</v>
      </c>
      <c r="T9644">
        <f>DAY(Table2[[#This Row],[Date]])</f>
        <v>16</v>
      </c>
      <c r="U9644" t="str">
        <f>TEXT(Table2[[#This Row],[Date]],"ddd")</f>
        <v>Sat</v>
      </c>
    </row>
    <row r="9645" spans="1:21" x14ac:dyDescent="0.25">
      <c r="A9645" s="9">
        <v>2400049652</v>
      </c>
      <c r="B9645" t="s">
        <v>33</v>
      </c>
      <c r="C9645" t="s">
        <v>79</v>
      </c>
      <c r="D9645" t="s">
        <v>83</v>
      </c>
      <c r="E9645" t="s">
        <v>84</v>
      </c>
      <c r="F9645" t="s">
        <v>89</v>
      </c>
      <c r="G9645" t="s">
        <v>53</v>
      </c>
      <c r="H9645" t="s">
        <v>151</v>
      </c>
      <c r="I9645" s="1">
        <v>45885</v>
      </c>
      <c r="J9645">
        <v>5467</v>
      </c>
      <c r="K9645">
        <v>30</v>
      </c>
      <c r="L9645">
        <v>547</v>
      </c>
      <c r="M9645" t="s">
        <v>107</v>
      </c>
      <c r="N9645" t="s">
        <v>40</v>
      </c>
      <c r="O9645" t="s">
        <v>18</v>
      </c>
      <c r="P9645">
        <v>8.2429000000000006</v>
      </c>
      <c r="Q9645">
        <v>4508.8663000000006</v>
      </c>
      <c r="R9645">
        <f>MONTH('COCOCART INDIA DATA'!$I9645)</f>
        <v>8</v>
      </c>
      <c r="S9645" t="str">
        <f>TEXT(Table2[[#This Row],[Date]],"mmm")</f>
        <v>Aug</v>
      </c>
      <c r="T9645">
        <f>DAY(Table2[[#This Row],[Date]])</f>
        <v>16</v>
      </c>
      <c r="U9645" t="str">
        <f>TEXT(Table2[[#This Row],[Date]],"ddd")</f>
        <v>Sat</v>
      </c>
    </row>
    <row r="9646" spans="1:21" x14ac:dyDescent="0.25">
      <c r="A9646" s="9">
        <v>2400049653</v>
      </c>
      <c r="B9646" t="s">
        <v>11</v>
      </c>
      <c r="C9646" t="s">
        <v>79</v>
      </c>
      <c r="D9646" t="s">
        <v>83</v>
      </c>
      <c r="E9646" t="s">
        <v>85</v>
      </c>
      <c r="F9646" t="s">
        <v>90</v>
      </c>
      <c r="G9646" t="s">
        <v>46</v>
      </c>
      <c r="H9646" t="s">
        <v>151</v>
      </c>
      <c r="I9646" s="1">
        <v>45885</v>
      </c>
      <c r="J9646">
        <v>11018</v>
      </c>
      <c r="K9646">
        <v>126</v>
      </c>
      <c r="L9646">
        <v>501</v>
      </c>
      <c r="M9646" t="s">
        <v>108</v>
      </c>
      <c r="N9646" t="s">
        <v>40</v>
      </c>
      <c r="O9646" t="s">
        <v>18</v>
      </c>
      <c r="P9646">
        <v>4.7065000000000001</v>
      </c>
      <c r="Q9646">
        <v>2357.9565000000002</v>
      </c>
      <c r="R9646">
        <f>MONTH('COCOCART INDIA DATA'!$I9646)</f>
        <v>8</v>
      </c>
      <c r="S9646" t="str">
        <f>TEXT(Table2[[#This Row],[Date]],"mmm")</f>
        <v>Aug</v>
      </c>
      <c r="T9646">
        <f>DAY(Table2[[#This Row],[Date]])</f>
        <v>16</v>
      </c>
      <c r="U9646" t="str">
        <f>TEXT(Table2[[#This Row],[Date]],"ddd")</f>
        <v>Sat</v>
      </c>
    </row>
    <row r="9647" spans="1:21" x14ac:dyDescent="0.25">
      <c r="A9647" s="9">
        <v>2400049654</v>
      </c>
      <c r="B9647" t="s">
        <v>55</v>
      </c>
      <c r="C9647" t="s">
        <v>80</v>
      </c>
      <c r="D9647" t="s">
        <v>83</v>
      </c>
      <c r="E9647" t="s">
        <v>85</v>
      </c>
      <c r="F9647" t="s">
        <v>91</v>
      </c>
      <c r="G9647" t="s">
        <v>21</v>
      </c>
      <c r="H9647" t="s">
        <v>151</v>
      </c>
      <c r="I9647" s="1">
        <v>45885</v>
      </c>
      <c r="J9647">
        <v>10171</v>
      </c>
      <c r="K9647">
        <v>11</v>
      </c>
      <c r="L9647">
        <v>1272</v>
      </c>
      <c r="M9647" t="s">
        <v>109</v>
      </c>
      <c r="N9647" t="s">
        <v>13</v>
      </c>
      <c r="O9647" t="s">
        <v>18</v>
      </c>
      <c r="P9647">
        <v>6.0811000000000002</v>
      </c>
      <c r="Q9647">
        <v>7735.1592000000001</v>
      </c>
      <c r="R9647">
        <f>MONTH('COCOCART INDIA DATA'!$I9647)</f>
        <v>8</v>
      </c>
      <c r="S9647" t="str">
        <f>TEXT(Table2[[#This Row],[Date]],"mmm")</f>
        <v>Aug</v>
      </c>
      <c r="T9647">
        <f>DAY(Table2[[#This Row],[Date]])</f>
        <v>16</v>
      </c>
      <c r="U9647" t="str">
        <f>TEXT(Table2[[#This Row],[Date]],"ddd")</f>
        <v>Sat</v>
      </c>
    </row>
    <row r="9648" spans="1:21" x14ac:dyDescent="0.25">
      <c r="A9648" s="9">
        <v>2400049655</v>
      </c>
      <c r="B9648" t="s">
        <v>42</v>
      </c>
      <c r="C9648" t="s">
        <v>79</v>
      </c>
      <c r="D9648" t="s">
        <v>83</v>
      </c>
      <c r="E9648" t="s">
        <v>85</v>
      </c>
      <c r="F9648" t="s">
        <v>90</v>
      </c>
      <c r="G9648" t="s">
        <v>12</v>
      </c>
      <c r="H9648" t="s">
        <v>153</v>
      </c>
      <c r="I9648" s="1">
        <v>45885</v>
      </c>
      <c r="J9648">
        <v>4935</v>
      </c>
      <c r="K9648">
        <v>286</v>
      </c>
      <c r="L9648">
        <v>260</v>
      </c>
      <c r="M9648" t="s">
        <v>110</v>
      </c>
      <c r="N9648" t="s">
        <v>13</v>
      </c>
      <c r="O9648" t="s">
        <v>14</v>
      </c>
      <c r="P9648">
        <v>6.0983000000000001</v>
      </c>
      <c r="Q9648">
        <v>1585.558</v>
      </c>
      <c r="R9648">
        <f>MONTH('COCOCART INDIA DATA'!$I9648)</f>
        <v>8</v>
      </c>
      <c r="S9648" t="str">
        <f>TEXT(Table2[[#This Row],[Date]],"mmm")</f>
        <v>Aug</v>
      </c>
      <c r="T9648">
        <f>DAY(Table2[[#This Row],[Date]])</f>
        <v>16</v>
      </c>
      <c r="U9648" t="str">
        <f>TEXT(Table2[[#This Row],[Date]],"ddd")</f>
        <v>Sat</v>
      </c>
    </row>
    <row r="9649" spans="1:21" x14ac:dyDescent="0.25">
      <c r="A9649" s="9">
        <v>2400049656</v>
      </c>
      <c r="B9649" t="s">
        <v>64</v>
      </c>
      <c r="C9649" t="s">
        <v>79</v>
      </c>
      <c r="D9649" t="s">
        <v>83</v>
      </c>
      <c r="E9649" t="s">
        <v>85</v>
      </c>
      <c r="F9649" t="s">
        <v>91</v>
      </c>
      <c r="G9649" t="s">
        <v>41</v>
      </c>
      <c r="H9649" t="s">
        <v>153</v>
      </c>
      <c r="I9649" s="1">
        <v>45885</v>
      </c>
      <c r="J9649">
        <v>2499</v>
      </c>
      <c r="K9649">
        <v>20</v>
      </c>
      <c r="L9649">
        <v>81</v>
      </c>
      <c r="M9649" t="s">
        <v>111</v>
      </c>
      <c r="N9649" t="s">
        <v>40</v>
      </c>
      <c r="O9649" t="s">
        <v>14</v>
      </c>
      <c r="P9649">
        <v>6.3415999999999997</v>
      </c>
      <c r="Q9649">
        <v>513.66959999999995</v>
      </c>
      <c r="R9649">
        <f>MONTH('COCOCART INDIA DATA'!$I9649)</f>
        <v>8</v>
      </c>
      <c r="S9649" t="str">
        <f>TEXT(Table2[[#This Row],[Date]],"mmm")</f>
        <v>Aug</v>
      </c>
      <c r="T9649">
        <f>DAY(Table2[[#This Row],[Date]])</f>
        <v>16</v>
      </c>
      <c r="U9649" t="str">
        <f>TEXT(Table2[[#This Row],[Date]],"ddd")</f>
        <v>Sat</v>
      </c>
    </row>
    <row r="9650" spans="1:21" x14ac:dyDescent="0.25">
      <c r="A9650" s="9">
        <v>2400049657</v>
      </c>
      <c r="B9650" t="s">
        <v>35</v>
      </c>
      <c r="C9650" t="s">
        <v>79</v>
      </c>
      <c r="D9650" t="s">
        <v>83</v>
      </c>
      <c r="E9650" t="s">
        <v>84</v>
      </c>
      <c r="F9650" t="s">
        <v>88</v>
      </c>
      <c r="G9650" t="s">
        <v>54</v>
      </c>
      <c r="H9650" t="s">
        <v>153</v>
      </c>
      <c r="I9650" s="1">
        <v>45885</v>
      </c>
      <c r="J9650">
        <v>2492</v>
      </c>
      <c r="K9650">
        <v>91</v>
      </c>
      <c r="L9650">
        <v>139</v>
      </c>
      <c r="M9650" t="s">
        <v>112</v>
      </c>
      <c r="N9650" t="s">
        <v>13</v>
      </c>
      <c r="O9650" t="s">
        <v>14</v>
      </c>
      <c r="P9650">
        <v>13.3485</v>
      </c>
      <c r="Q9650">
        <v>1855.4414999999999</v>
      </c>
      <c r="R9650">
        <f>MONTH('COCOCART INDIA DATA'!$I9650)</f>
        <v>8</v>
      </c>
      <c r="S9650" t="str">
        <f>TEXT(Table2[[#This Row],[Date]],"mmm")</f>
        <v>Aug</v>
      </c>
      <c r="T9650">
        <f>DAY(Table2[[#This Row],[Date]])</f>
        <v>16</v>
      </c>
      <c r="U9650" t="str">
        <f>TEXT(Table2[[#This Row],[Date]],"ddd")</f>
        <v>Sat</v>
      </c>
    </row>
    <row r="9651" spans="1:21" x14ac:dyDescent="0.25">
      <c r="A9651" s="9">
        <v>2400049658</v>
      </c>
      <c r="B9651" t="s">
        <v>19</v>
      </c>
      <c r="C9651" t="s">
        <v>79</v>
      </c>
      <c r="D9651" t="s">
        <v>83</v>
      </c>
      <c r="E9651" t="s">
        <v>84</v>
      </c>
      <c r="F9651" t="s">
        <v>89</v>
      </c>
      <c r="G9651" t="s">
        <v>21</v>
      </c>
      <c r="H9651" t="s">
        <v>153</v>
      </c>
      <c r="I9651" s="1">
        <v>45885</v>
      </c>
      <c r="J9651">
        <v>17549</v>
      </c>
      <c r="K9651">
        <v>194</v>
      </c>
      <c r="L9651">
        <v>1755</v>
      </c>
      <c r="M9651" t="s">
        <v>113</v>
      </c>
      <c r="N9651" t="s">
        <v>13</v>
      </c>
      <c r="O9651" t="s">
        <v>18</v>
      </c>
      <c r="P9651">
        <v>6.0811000000000002</v>
      </c>
      <c r="Q9651">
        <v>10672.3305</v>
      </c>
      <c r="R9651">
        <f>MONTH('COCOCART INDIA DATA'!$I9651)</f>
        <v>8</v>
      </c>
      <c r="S9651" t="str">
        <f>TEXT(Table2[[#This Row],[Date]],"mmm")</f>
        <v>Aug</v>
      </c>
      <c r="T9651">
        <f>DAY(Table2[[#This Row],[Date]])</f>
        <v>16</v>
      </c>
      <c r="U9651" t="str">
        <f>TEXT(Table2[[#This Row],[Date]],"ddd")</f>
        <v>Sat</v>
      </c>
    </row>
    <row r="9652" spans="1:21" x14ac:dyDescent="0.25">
      <c r="A9652" s="9">
        <v>2400049659</v>
      </c>
      <c r="B9652" t="s">
        <v>51</v>
      </c>
      <c r="C9652" t="s">
        <v>66</v>
      </c>
      <c r="D9652" t="s">
        <v>82</v>
      </c>
      <c r="E9652" t="s">
        <v>85</v>
      </c>
      <c r="F9652" t="s">
        <v>90</v>
      </c>
      <c r="G9652" t="s">
        <v>23</v>
      </c>
      <c r="H9652" t="s">
        <v>153</v>
      </c>
      <c r="I9652" s="1">
        <v>45885</v>
      </c>
      <c r="J9652">
        <v>6636</v>
      </c>
      <c r="K9652">
        <v>35</v>
      </c>
      <c r="L9652">
        <v>256</v>
      </c>
      <c r="M9652" t="s">
        <v>114</v>
      </c>
      <c r="N9652" t="s">
        <v>17</v>
      </c>
      <c r="O9652" t="s">
        <v>18</v>
      </c>
      <c r="P9652">
        <v>7.8910999999999998</v>
      </c>
      <c r="Q9652">
        <v>2020.1215999999999</v>
      </c>
      <c r="R9652">
        <f>MONTH('COCOCART INDIA DATA'!$I9652)</f>
        <v>8</v>
      </c>
      <c r="S9652" t="str">
        <f>TEXT(Table2[[#This Row],[Date]],"mmm")</f>
        <v>Aug</v>
      </c>
      <c r="T9652">
        <f>DAY(Table2[[#This Row],[Date]])</f>
        <v>16</v>
      </c>
      <c r="U9652" t="str">
        <f>TEXT(Table2[[#This Row],[Date]],"ddd")</f>
        <v>Sat</v>
      </c>
    </row>
    <row r="9653" spans="1:21" x14ac:dyDescent="0.25">
      <c r="A9653" s="9">
        <v>2400049660</v>
      </c>
      <c r="B9653" t="s">
        <v>51</v>
      </c>
      <c r="C9653" t="s">
        <v>66</v>
      </c>
      <c r="D9653" t="s">
        <v>83</v>
      </c>
      <c r="E9653" t="s">
        <v>85</v>
      </c>
      <c r="F9653" t="s">
        <v>91</v>
      </c>
      <c r="G9653" t="s">
        <v>41</v>
      </c>
      <c r="H9653" t="s">
        <v>153</v>
      </c>
      <c r="I9653" s="1">
        <v>45885</v>
      </c>
      <c r="J9653">
        <v>8904</v>
      </c>
      <c r="K9653">
        <v>372</v>
      </c>
      <c r="L9653">
        <v>308</v>
      </c>
      <c r="M9653" t="s">
        <v>115</v>
      </c>
      <c r="N9653" t="s">
        <v>40</v>
      </c>
      <c r="O9653" t="s">
        <v>14</v>
      </c>
      <c r="P9653">
        <v>6.3415999999999997</v>
      </c>
      <c r="Q9653">
        <v>1953.2127999999998</v>
      </c>
      <c r="R9653">
        <f>MONTH('COCOCART INDIA DATA'!$I9653)</f>
        <v>8</v>
      </c>
      <c r="S9653" t="str">
        <f>TEXT(Table2[[#This Row],[Date]],"mmm")</f>
        <v>Aug</v>
      </c>
      <c r="T9653">
        <f>DAY(Table2[[#This Row],[Date]])</f>
        <v>16</v>
      </c>
      <c r="U9653" t="str">
        <f>TEXT(Table2[[#This Row],[Date]],"ddd")</f>
        <v>Sat</v>
      </c>
    </row>
    <row r="9654" spans="1:21" x14ac:dyDescent="0.25">
      <c r="A9654" s="9">
        <v>2400049661</v>
      </c>
      <c r="B9654" t="s">
        <v>26</v>
      </c>
      <c r="C9654" t="s">
        <v>66</v>
      </c>
      <c r="D9654" t="s">
        <v>82</v>
      </c>
      <c r="E9654" t="s">
        <v>85</v>
      </c>
      <c r="F9654" t="s">
        <v>90</v>
      </c>
      <c r="G9654" t="s">
        <v>38</v>
      </c>
      <c r="H9654" t="s">
        <v>153</v>
      </c>
      <c r="I9654" s="1">
        <v>45885</v>
      </c>
      <c r="J9654">
        <v>16702</v>
      </c>
      <c r="K9654">
        <v>324</v>
      </c>
      <c r="L9654">
        <v>1392</v>
      </c>
      <c r="M9654" t="s">
        <v>116</v>
      </c>
      <c r="N9654" t="s">
        <v>13</v>
      </c>
      <c r="O9654" t="s">
        <v>14</v>
      </c>
      <c r="P9654">
        <v>8.7870000000000008</v>
      </c>
      <c r="Q9654">
        <v>12231.504000000001</v>
      </c>
      <c r="R9654">
        <f>MONTH('COCOCART INDIA DATA'!$I9654)</f>
        <v>8</v>
      </c>
      <c r="S9654" t="str">
        <f>TEXT(Table2[[#This Row],[Date]],"mmm")</f>
        <v>Aug</v>
      </c>
      <c r="T9654">
        <f>DAY(Table2[[#This Row],[Date]])</f>
        <v>16</v>
      </c>
      <c r="U9654" t="str">
        <f>TEXT(Table2[[#This Row],[Date]],"ddd")</f>
        <v>Sat</v>
      </c>
    </row>
    <row r="9655" spans="1:21" x14ac:dyDescent="0.25">
      <c r="A9655" s="9">
        <v>2400049662</v>
      </c>
      <c r="B9655" t="s">
        <v>62</v>
      </c>
      <c r="C9655" t="s">
        <v>66</v>
      </c>
      <c r="D9655" t="s">
        <v>83</v>
      </c>
      <c r="E9655" t="s">
        <v>85</v>
      </c>
      <c r="F9655" t="s">
        <v>91</v>
      </c>
      <c r="G9655" t="s">
        <v>45</v>
      </c>
      <c r="H9655" t="s">
        <v>152</v>
      </c>
      <c r="I9655" s="1">
        <v>45885</v>
      </c>
      <c r="J9655">
        <v>1701</v>
      </c>
      <c r="K9655">
        <v>500</v>
      </c>
      <c r="L9655">
        <v>59</v>
      </c>
      <c r="M9655" t="s">
        <v>117</v>
      </c>
      <c r="N9655" t="s">
        <v>17</v>
      </c>
      <c r="O9655" t="s">
        <v>14</v>
      </c>
      <c r="P9655">
        <v>2.4773999999999998</v>
      </c>
      <c r="Q9655">
        <v>146.16659999999999</v>
      </c>
      <c r="R9655">
        <f>MONTH('COCOCART INDIA DATA'!$I9655)</f>
        <v>8</v>
      </c>
      <c r="S9655" t="str">
        <f>TEXT(Table2[[#This Row],[Date]],"mmm")</f>
        <v>Aug</v>
      </c>
      <c r="T9655">
        <f>DAY(Table2[[#This Row],[Date]])</f>
        <v>16</v>
      </c>
      <c r="U9655" t="str">
        <f>TEXT(Table2[[#This Row],[Date]],"ddd")</f>
        <v>Sat</v>
      </c>
    </row>
    <row r="9656" spans="1:21" x14ac:dyDescent="0.25">
      <c r="A9656" s="9">
        <v>2400049663</v>
      </c>
      <c r="B9656" t="s">
        <v>60</v>
      </c>
      <c r="C9656" t="s">
        <v>66</v>
      </c>
      <c r="D9656" t="s">
        <v>83</v>
      </c>
      <c r="E9656" t="s">
        <v>84</v>
      </c>
      <c r="F9656" t="s">
        <v>89</v>
      </c>
      <c r="G9656" t="s">
        <v>46</v>
      </c>
      <c r="H9656" t="s">
        <v>152</v>
      </c>
      <c r="I9656" s="1">
        <v>45885</v>
      </c>
      <c r="J9656">
        <v>10269</v>
      </c>
      <c r="K9656">
        <v>324</v>
      </c>
      <c r="L9656">
        <v>541</v>
      </c>
      <c r="M9656" t="s">
        <v>118</v>
      </c>
      <c r="N9656" t="s">
        <v>40</v>
      </c>
      <c r="O9656" t="s">
        <v>18</v>
      </c>
      <c r="P9656">
        <v>4.7065000000000001</v>
      </c>
      <c r="Q9656">
        <v>2546.2165</v>
      </c>
      <c r="R9656">
        <f>MONTH('COCOCART INDIA DATA'!$I9656)</f>
        <v>8</v>
      </c>
      <c r="S9656" t="str">
        <f>TEXT(Table2[[#This Row],[Date]],"mmm")</f>
        <v>Aug</v>
      </c>
      <c r="T9656">
        <f>DAY(Table2[[#This Row],[Date]])</f>
        <v>16</v>
      </c>
      <c r="U9656" t="str">
        <f>TEXT(Table2[[#This Row],[Date]],"ddd")</f>
        <v>Sat</v>
      </c>
    </row>
    <row r="9657" spans="1:21" x14ac:dyDescent="0.25">
      <c r="A9657" s="9">
        <v>2400049664</v>
      </c>
      <c r="B9657" t="s">
        <v>35</v>
      </c>
      <c r="C9657" t="s">
        <v>67</v>
      </c>
      <c r="D9657" t="s">
        <v>83</v>
      </c>
      <c r="E9657" t="s">
        <v>84</v>
      </c>
      <c r="F9657" t="s">
        <v>89</v>
      </c>
      <c r="G9657" t="s">
        <v>38</v>
      </c>
      <c r="H9657" t="s">
        <v>152</v>
      </c>
      <c r="I9657" s="1">
        <v>45885</v>
      </c>
      <c r="J9657">
        <v>4410</v>
      </c>
      <c r="K9657">
        <v>81</v>
      </c>
      <c r="L9657">
        <v>630</v>
      </c>
      <c r="M9657" t="s">
        <v>119</v>
      </c>
      <c r="N9657" t="s">
        <v>13</v>
      </c>
      <c r="O9657" t="s">
        <v>14</v>
      </c>
      <c r="P9657">
        <v>8.7870000000000008</v>
      </c>
      <c r="Q9657">
        <v>5535.81</v>
      </c>
      <c r="R9657">
        <f>MONTH('COCOCART INDIA DATA'!$I9657)</f>
        <v>8</v>
      </c>
      <c r="S9657" t="str">
        <f>TEXT(Table2[[#This Row],[Date]],"mmm")</f>
        <v>Aug</v>
      </c>
      <c r="T9657">
        <f>DAY(Table2[[#This Row],[Date]])</f>
        <v>16</v>
      </c>
      <c r="U9657" t="str">
        <f>TEXT(Table2[[#This Row],[Date]],"ddd")</f>
        <v>Sat</v>
      </c>
    </row>
    <row r="9658" spans="1:21" x14ac:dyDescent="0.25">
      <c r="A9658" s="9">
        <v>2400049665</v>
      </c>
      <c r="B9658" t="s">
        <v>56</v>
      </c>
      <c r="C9658" t="s">
        <v>68</v>
      </c>
      <c r="D9658" t="s">
        <v>83</v>
      </c>
      <c r="E9658" t="s">
        <v>85</v>
      </c>
      <c r="F9658" t="s">
        <v>90</v>
      </c>
      <c r="G9658" t="s">
        <v>16</v>
      </c>
      <c r="H9658" t="s">
        <v>146</v>
      </c>
      <c r="I9658" s="1">
        <v>45885</v>
      </c>
      <c r="J9658">
        <v>1610</v>
      </c>
      <c r="K9658">
        <v>417</v>
      </c>
      <c r="L9658">
        <v>115</v>
      </c>
      <c r="M9658" t="s">
        <v>120</v>
      </c>
      <c r="N9658" t="s">
        <v>17</v>
      </c>
      <c r="O9658" t="s">
        <v>18</v>
      </c>
      <c r="P9658">
        <v>0.24049999999999999</v>
      </c>
      <c r="Q9658">
        <v>27.657499999999999</v>
      </c>
      <c r="R9658">
        <f>MONTH('COCOCART INDIA DATA'!$I9658)</f>
        <v>8</v>
      </c>
      <c r="S9658" t="str">
        <f>TEXT(Table2[[#This Row],[Date]],"mmm")</f>
        <v>Aug</v>
      </c>
      <c r="T9658">
        <f>DAY(Table2[[#This Row],[Date]])</f>
        <v>16</v>
      </c>
      <c r="U9658" t="str">
        <f>TEXT(Table2[[#This Row],[Date]],"ddd")</f>
        <v>Sat</v>
      </c>
    </row>
    <row r="9659" spans="1:21" x14ac:dyDescent="0.25">
      <c r="A9659" s="9">
        <v>2400049666</v>
      </c>
      <c r="B9659" t="s">
        <v>55</v>
      </c>
      <c r="C9659" t="s">
        <v>69</v>
      </c>
      <c r="D9659" t="s">
        <v>83</v>
      </c>
      <c r="E9659" t="s">
        <v>85</v>
      </c>
      <c r="F9659" t="s">
        <v>91</v>
      </c>
      <c r="G9659" t="s">
        <v>48</v>
      </c>
      <c r="H9659" t="s">
        <v>147</v>
      </c>
      <c r="I9659" s="1">
        <v>45885</v>
      </c>
      <c r="J9659">
        <v>14399</v>
      </c>
      <c r="K9659">
        <v>141</v>
      </c>
      <c r="L9659">
        <v>800</v>
      </c>
      <c r="M9659" t="s">
        <v>121</v>
      </c>
      <c r="N9659" t="s">
        <v>40</v>
      </c>
      <c r="O9659" t="s">
        <v>18</v>
      </c>
      <c r="P9659">
        <v>11.4688</v>
      </c>
      <c r="Q9659">
        <v>9175.0399999999991</v>
      </c>
      <c r="R9659">
        <f>MONTH('COCOCART INDIA DATA'!$I9659)</f>
        <v>8</v>
      </c>
      <c r="S9659" t="str">
        <f>TEXT(Table2[[#This Row],[Date]],"mmm")</f>
        <v>Aug</v>
      </c>
      <c r="T9659">
        <f>DAY(Table2[[#This Row],[Date]])</f>
        <v>16</v>
      </c>
      <c r="U9659" t="str">
        <f>TEXT(Table2[[#This Row],[Date]],"ddd")</f>
        <v>Sat</v>
      </c>
    </row>
    <row r="9660" spans="1:21" x14ac:dyDescent="0.25">
      <c r="A9660" s="9">
        <v>2400049667</v>
      </c>
      <c r="B9660" t="s">
        <v>50</v>
      </c>
      <c r="C9660" t="s">
        <v>70</v>
      </c>
      <c r="D9660" t="s">
        <v>83</v>
      </c>
      <c r="E9660" t="s">
        <v>85</v>
      </c>
      <c r="F9660" t="s">
        <v>90</v>
      </c>
      <c r="G9660" t="s">
        <v>43</v>
      </c>
      <c r="H9660" t="s">
        <v>148</v>
      </c>
      <c r="I9660" s="1">
        <v>45885</v>
      </c>
      <c r="J9660">
        <v>1169</v>
      </c>
      <c r="K9660">
        <v>310</v>
      </c>
      <c r="L9660">
        <v>49</v>
      </c>
      <c r="M9660" t="s">
        <v>122</v>
      </c>
      <c r="N9660" t="s">
        <v>40</v>
      </c>
      <c r="O9660" t="s">
        <v>14</v>
      </c>
      <c r="P9660">
        <v>9.2086000000000006</v>
      </c>
      <c r="Q9660">
        <v>451.22140000000002</v>
      </c>
      <c r="R9660">
        <f>MONTH('COCOCART INDIA DATA'!$I9660)</f>
        <v>8</v>
      </c>
      <c r="S9660" t="str">
        <f>TEXT(Table2[[#This Row],[Date]],"mmm")</f>
        <v>Aug</v>
      </c>
      <c r="T9660">
        <f>DAY(Table2[[#This Row],[Date]])</f>
        <v>16</v>
      </c>
      <c r="U9660" t="str">
        <f>TEXT(Table2[[#This Row],[Date]],"ddd")</f>
        <v>Sat</v>
      </c>
    </row>
    <row r="9661" spans="1:21" x14ac:dyDescent="0.25">
      <c r="A9661" s="9">
        <v>2400049668</v>
      </c>
      <c r="B9661" t="s">
        <v>56</v>
      </c>
      <c r="C9661" t="s">
        <v>70</v>
      </c>
      <c r="D9661" t="s">
        <v>83</v>
      </c>
      <c r="E9661" t="s">
        <v>85</v>
      </c>
      <c r="F9661" t="s">
        <v>91</v>
      </c>
      <c r="G9661" t="s">
        <v>58</v>
      </c>
      <c r="H9661" t="s">
        <v>149</v>
      </c>
      <c r="I9661" s="1">
        <v>45885</v>
      </c>
      <c r="J9661">
        <v>13867</v>
      </c>
      <c r="K9661">
        <v>320</v>
      </c>
      <c r="L9661">
        <v>694</v>
      </c>
      <c r="M9661" t="s">
        <v>123</v>
      </c>
      <c r="N9661" t="s">
        <v>13</v>
      </c>
      <c r="O9661" t="s">
        <v>18</v>
      </c>
      <c r="P9661">
        <v>5.0198</v>
      </c>
      <c r="Q9661">
        <v>3483.7411999999999</v>
      </c>
      <c r="R9661">
        <f>MONTH('COCOCART INDIA DATA'!$I9661)</f>
        <v>8</v>
      </c>
      <c r="S9661" t="str">
        <f>TEXT(Table2[[#This Row],[Date]],"mmm")</f>
        <v>Aug</v>
      </c>
      <c r="T9661">
        <f>DAY(Table2[[#This Row],[Date]])</f>
        <v>16</v>
      </c>
      <c r="U9661" t="str">
        <f>TEXT(Table2[[#This Row],[Date]],"ddd")</f>
        <v>Sat</v>
      </c>
    </row>
    <row r="9662" spans="1:21" x14ac:dyDescent="0.25">
      <c r="A9662" s="9">
        <v>2400049669</v>
      </c>
      <c r="B9662" t="s">
        <v>29</v>
      </c>
      <c r="C9662" t="s">
        <v>71</v>
      </c>
      <c r="D9662" t="s">
        <v>82</v>
      </c>
      <c r="E9662" t="s">
        <v>84</v>
      </c>
      <c r="F9662" t="s">
        <v>88</v>
      </c>
      <c r="G9662" t="s">
        <v>53</v>
      </c>
      <c r="H9662" t="s">
        <v>150</v>
      </c>
      <c r="I9662" s="1">
        <v>45885</v>
      </c>
      <c r="J9662">
        <v>2261</v>
      </c>
      <c r="K9662">
        <v>89</v>
      </c>
      <c r="L9662">
        <v>283</v>
      </c>
      <c r="M9662" t="s">
        <v>124</v>
      </c>
      <c r="N9662" t="s">
        <v>40</v>
      </c>
      <c r="O9662" t="s">
        <v>18</v>
      </c>
      <c r="P9662">
        <v>8.2429000000000006</v>
      </c>
      <c r="Q9662">
        <v>2332.7407000000003</v>
      </c>
      <c r="R9662">
        <f>MONTH('COCOCART INDIA DATA'!$I9662)</f>
        <v>8</v>
      </c>
      <c r="S9662" t="str">
        <f>TEXT(Table2[[#This Row],[Date]],"mmm")</f>
        <v>Aug</v>
      </c>
      <c r="T9662">
        <f>DAY(Table2[[#This Row],[Date]])</f>
        <v>16</v>
      </c>
      <c r="U9662" t="str">
        <f>TEXT(Table2[[#This Row],[Date]],"ddd")</f>
        <v>Sat</v>
      </c>
    </row>
    <row r="9663" spans="1:21" x14ac:dyDescent="0.25">
      <c r="A9663" s="9">
        <v>2400049670</v>
      </c>
      <c r="B9663" t="s">
        <v>64</v>
      </c>
      <c r="C9663" t="s">
        <v>71</v>
      </c>
      <c r="D9663" t="s">
        <v>83</v>
      </c>
      <c r="E9663" t="s">
        <v>84</v>
      </c>
      <c r="F9663" t="s">
        <v>89</v>
      </c>
      <c r="G9663" t="s">
        <v>30</v>
      </c>
      <c r="H9663" t="s">
        <v>151</v>
      </c>
      <c r="I9663" s="1">
        <v>45885</v>
      </c>
      <c r="J9663">
        <v>2394</v>
      </c>
      <c r="K9663">
        <v>171</v>
      </c>
      <c r="L9663">
        <v>83</v>
      </c>
      <c r="M9663" t="s">
        <v>125</v>
      </c>
      <c r="N9663" t="s">
        <v>13</v>
      </c>
      <c r="O9663" t="s">
        <v>18</v>
      </c>
      <c r="P9663">
        <v>0.89900000000000002</v>
      </c>
      <c r="Q9663">
        <v>74.617000000000004</v>
      </c>
      <c r="R9663">
        <f>MONTH('COCOCART INDIA DATA'!$I9663)</f>
        <v>8</v>
      </c>
      <c r="S9663" t="str">
        <f>TEXT(Table2[[#This Row],[Date]],"mmm")</f>
        <v>Aug</v>
      </c>
      <c r="T9663">
        <f>DAY(Table2[[#This Row],[Date]])</f>
        <v>16</v>
      </c>
      <c r="U9663" t="str">
        <f>TEXT(Table2[[#This Row],[Date]],"ddd")</f>
        <v>Sat</v>
      </c>
    </row>
    <row r="9664" spans="1:21" x14ac:dyDescent="0.25">
      <c r="A9664" s="9">
        <v>2400049671</v>
      </c>
      <c r="B9664" t="s">
        <v>51</v>
      </c>
      <c r="C9664" t="s">
        <v>72</v>
      </c>
      <c r="D9664" t="s">
        <v>82</v>
      </c>
      <c r="E9664" t="s">
        <v>85</v>
      </c>
      <c r="F9664" t="s">
        <v>90</v>
      </c>
      <c r="G9664" t="s">
        <v>32</v>
      </c>
      <c r="H9664" t="s">
        <v>152</v>
      </c>
      <c r="I9664" s="1">
        <v>45885</v>
      </c>
      <c r="J9664">
        <v>5243</v>
      </c>
      <c r="K9664">
        <v>30</v>
      </c>
      <c r="L9664">
        <v>228</v>
      </c>
      <c r="M9664" t="s">
        <v>126</v>
      </c>
      <c r="N9664" t="s">
        <v>13</v>
      </c>
      <c r="O9664" t="s">
        <v>14</v>
      </c>
      <c r="P9664">
        <v>1.8652</v>
      </c>
      <c r="Q9664">
        <v>425.26560000000001</v>
      </c>
      <c r="R9664">
        <f>MONTH('COCOCART INDIA DATA'!$I9664)</f>
        <v>8</v>
      </c>
      <c r="S9664" t="str">
        <f>TEXT(Table2[[#This Row],[Date]],"mmm")</f>
        <v>Aug</v>
      </c>
      <c r="T9664">
        <f>DAY(Table2[[#This Row],[Date]])</f>
        <v>16</v>
      </c>
      <c r="U9664" t="str">
        <f>TEXT(Table2[[#This Row],[Date]],"ddd")</f>
        <v>Sat</v>
      </c>
    </row>
    <row r="9665" spans="1:21" x14ac:dyDescent="0.25">
      <c r="A9665" s="9">
        <v>2400049672</v>
      </c>
      <c r="B9665" t="s">
        <v>22</v>
      </c>
      <c r="C9665" t="s">
        <v>73</v>
      </c>
      <c r="D9665" t="s">
        <v>82</v>
      </c>
      <c r="E9665" t="s">
        <v>85</v>
      </c>
      <c r="F9665" t="s">
        <v>91</v>
      </c>
      <c r="G9665" t="s">
        <v>20</v>
      </c>
      <c r="H9665" t="s">
        <v>153</v>
      </c>
      <c r="I9665" s="1">
        <v>45885</v>
      </c>
      <c r="J9665">
        <v>4501</v>
      </c>
      <c r="K9665">
        <v>145</v>
      </c>
      <c r="L9665">
        <v>196</v>
      </c>
      <c r="M9665" t="s">
        <v>127</v>
      </c>
      <c r="N9665" t="s">
        <v>13</v>
      </c>
      <c r="O9665" t="s">
        <v>14</v>
      </c>
      <c r="P9665">
        <v>4.6592000000000002</v>
      </c>
      <c r="Q9665">
        <v>913.20320000000004</v>
      </c>
      <c r="R9665">
        <f>MONTH('COCOCART INDIA DATA'!$I9665)</f>
        <v>8</v>
      </c>
      <c r="S9665" t="str">
        <f>TEXT(Table2[[#This Row],[Date]],"mmm")</f>
        <v>Aug</v>
      </c>
      <c r="T9665">
        <f>DAY(Table2[[#This Row],[Date]])</f>
        <v>16</v>
      </c>
      <c r="U9665" t="str">
        <f>TEXT(Table2[[#This Row],[Date]],"ddd")</f>
        <v>Sat</v>
      </c>
    </row>
    <row r="9666" spans="1:21" x14ac:dyDescent="0.25">
      <c r="A9666" s="9">
        <v>2400049673</v>
      </c>
      <c r="B9666" t="s">
        <v>19</v>
      </c>
      <c r="C9666" t="s">
        <v>74</v>
      </c>
      <c r="D9666" t="s">
        <v>82</v>
      </c>
      <c r="E9666" t="s">
        <v>85</v>
      </c>
      <c r="F9666" t="s">
        <v>90</v>
      </c>
      <c r="G9666" t="s">
        <v>23</v>
      </c>
      <c r="H9666" t="s">
        <v>154</v>
      </c>
      <c r="I9666" s="1">
        <v>45885</v>
      </c>
      <c r="J9666">
        <v>2513</v>
      </c>
      <c r="K9666">
        <v>144</v>
      </c>
      <c r="L9666">
        <v>77</v>
      </c>
      <c r="M9666" t="s">
        <v>128</v>
      </c>
      <c r="N9666" t="s">
        <v>17</v>
      </c>
      <c r="O9666" t="s">
        <v>18</v>
      </c>
      <c r="P9666">
        <v>7.8910999999999998</v>
      </c>
      <c r="Q9666">
        <v>607.61469999999997</v>
      </c>
      <c r="R9666">
        <f>MONTH('COCOCART INDIA DATA'!$I9666)</f>
        <v>8</v>
      </c>
      <c r="S9666" t="str">
        <f>TEXT(Table2[[#This Row],[Date]],"mmm")</f>
        <v>Aug</v>
      </c>
      <c r="T9666">
        <f>DAY(Table2[[#This Row],[Date]])</f>
        <v>16</v>
      </c>
      <c r="U9666" t="str">
        <f>TEXT(Table2[[#This Row],[Date]],"ddd")</f>
        <v>Sat</v>
      </c>
    </row>
    <row r="9667" spans="1:21" x14ac:dyDescent="0.25">
      <c r="A9667" s="9">
        <v>2400049674</v>
      </c>
      <c r="B9667" t="s">
        <v>19</v>
      </c>
      <c r="C9667" t="s">
        <v>72</v>
      </c>
      <c r="D9667" t="s">
        <v>83</v>
      </c>
      <c r="E9667" t="s">
        <v>85</v>
      </c>
      <c r="F9667" t="s">
        <v>91</v>
      </c>
      <c r="G9667" t="s">
        <v>43</v>
      </c>
      <c r="H9667" t="s">
        <v>155</v>
      </c>
      <c r="I9667" s="1">
        <v>45885</v>
      </c>
      <c r="J9667">
        <v>2828</v>
      </c>
      <c r="K9667">
        <v>49</v>
      </c>
      <c r="L9667">
        <v>114</v>
      </c>
      <c r="M9667" t="s">
        <v>129</v>
      </c>
      <c r="N9667" t="s">
        <v>40</v>
      </c>
      <c r="O9667" t="s">
        <v>14</v>
      </c>
      <c r="P9667">
        <v>9.2086000000000006</v>
      </c>
      <c r="Q9667">
        <v>1049.7804000000001</v>
      </c>
      <c r="R9667">
        <f>MONTH('COCOCART INDIA DATA'!$I9667)</f>
        <v>8</v>
      </c>
      <c r="S9667" t="str">
        <f>TEXT(Table2[[#This Row],[Date]],"mmm")</f>
        <v>Aug</v>
      </c>
      <c r="T9667">
        <f>DAY(Table2[[#This Row],[Date]])</f>
        <v>16</v>
      </c>
      <c r="U9667" t="str">
        <f>TEXT(Table2[[#This Row],[Date]],"ddd")</f>
        <v>Sat</v>
      </c>
    </row>
    <row r="9668" spans="1:21" x14ac:dyDescent="0.25">
      <c r="A9668" s="9">
        <v>2400049675</v>
      </c>
      <c r="B9668" t="s">
        <v>56</v>
      </c>
      <c r="C9668" t="s">
        <v>73</v>
      </c>
      <c r="D9668" t="s">
        <v>83</v>
      </c>
      <c r="E9668" t="s">
        <v>84</v>
      </c>
      <c r="F9668" t="s">
        <v>89</v>
      </c>
      <c r="G9668" t="s">
        <v>38</v>
      </c>
      <c r="H9668" t="s">
        <v>156</v>
      </c>
      <c r="I9668" s="1">
        <v>45885</v>
      </c>
      <c r="J9668">
        <v>13944</v>
      </c>
      <c r="K9668">
        <v>77</v>
      </c>
      <c r="L9668">
        <v>1550</v>
      </c>
      <c r="M9668" t="s">
        <v>130</v>
      </c>
      <c r="N9668" t="s">
        <v>13</v>
      </c>
      <c r="O9668" t="s">
        <v>14</v>
      </c>
      <c r="P9668">
        <v>8.7870000000000008</v>
      </c>
      <c r="Q9668">
        <v>13619.85</v>
      </c>
      <c r="R9668">
        <f>MONTH('COCOCART INDIA DATA'!$I9668)</f>
        <v>8</v>
      </c>
      <c r="S9668" t="str">
        <f>TEXT(Table2[[#This Row],[Date]],"mmm")</f>
        <v>Aug</v>
      </c>
      <c r="T9668">
        <f>DAY(Table2[[#This Row],[Date]])</f>
        <v>16</v>
      </c>
      <c r="U9668" t="str">
        <f>TEXT(Table2[[#This Row],[Date]],"ddd")</f>
        <v>Sat</v>
      </c>
    </row>
    <row r="9669" spans="1:21" x14ac:dyDescent="0.25">
      <c r="A9669" s="9">
        <v>2400049676</v>
      </c>
      <c r="B9669" t="s">
        <v>57</v>
      </c>
      <c r="C9669" t="s">
        <v>74</v>
      </c>
      <c r="D9669" t="s">
        <v>83</v>
      </c>
      <c r="E9669" t="s">
        <v>84</v>
      </c>
      <c r="F9669" t="s">
        <v>89</v>
      </c>
      <c r="G9669" t="s">
        <v>28</v>
      </c>
      <c r="H9669" t="s">
        <v>150</v>
      </c>
      <c r="I9669" s="1">
        <v>45885</v>
      </c>
      <c r="J9669">
        <v>3136</v>
      </c>
      <c r="K9669">
        <v>63</v>
      </c>
      <c r="L9669">
        <v>112</v>
      </c>
      <c r="M9669" t="s">
        <v>131</v>
      </c>
      <c r="N9669" t="s">
        <v>17</v>
      </c>
      <c r="O9669" t="s">
        <v>18</v>
      </c>
      <c r="P9669">
        <v>1.7625</v>
      </c>
      <c r="Q9669">
        <v>197.4</v>
      </c>
      <c r="R9669">
        <f>MONTH('COCOCART INDIA DATA'!$I9669)</f>
        <v>8</v>
      </c>
      <c r="S9669" t="str">
        <f>TEXT(Table2[[#This Row],[Date]],"mmm")</f>
        <v>Aug</v>
      </c>
      <c r="T9669">
        <f>DAY(Table2[[#This Row],[Date]])</f>
        <v>16</v>
      </c>
      <c r="U9669" t="str">
        <f>TEXT(Table2[[#This Row],[Date]],"ddd")</f>
        <v>Sat</v>
      </c>
    </row>
    <row r="9670" spans="1:21" x14ac:dyDescent="0.25">
      <c r="A9670" s="9">
        <v>2400049677</v>
      </c>
      <c r="B9670" t="s">
        <v>31</v>
      </c>
      <c r="C9670" t="s">
        <v>75</v>
      </c>
      <c r="D9670" t="s">
        <v>82</v>
      </c>
      <c r="E9670" t="s">
        <v>85</v>
      </c>
      <c r="F9670" t="s">
        <v>90</v>
      </c>
      <c r="G9670" t="s">
        <v>54</v>
      </c>
      <c r="H9670" t="s">
        <v>150</v>
      </c>
      <c r="I9670" s="1">
        <v>45885</v>
      </c>
      <c r="J9670">
        <v>6587</v>
      </c>
      <c r="K9670">
        <v>214</v>
      </c>
      <c r="L9670">
        <v>347</v>
      </c>
      <c r="M9670" t="s">
        <v>132</v>
      </c>
      <c r="N9670" t="s">
        <v>13</v>
      </c>
      <c r="O9670" t="s">
        <v>14</v>
      </c>
      <c r="P9670">
        <v>13.3485</v>
      </c>
      <c r="Q9670">
        <v>4631.9295000000002</v>
      </c>
      <c r="R9670">
        <f>MONTH('COCOCART INDIA DATA'!$I9670)</f>
        <v>8</v>
      </c>
      <c r="S9670" t="str">
        <f>TEXT(Table2[[#This Row],[Date]],"mmm")</f>
        <v>Aug</v>
      </c>
      <c r="T9670">
        <f>DAY(Table2[[#This Row],[Date]])</f>
        <v>16</v>
      </c>
      <c r="U9670" t="str">
        <f>TEXT(Table2[[#This Row],[Date]],"ddd")</f>
        <v>Sat</v>
      </c>
    </row>
    <row r="9671" spans="1:21" x14ac:dyDescent="0.25">
      <c r="A9671" s="9">
        <v>2400049678</v>
      </c>
      <c r="B9671" t="s">
        <v>47</v>
      </c>
      <c r="C9671" t="s">
        <v>75</v>
      </c>
      <c r="D9671" t="s">
        <v>83</v>
      </c>
      <c r="E9671" t="s">
        <v>85</v>
      </c>
      <c r="F9671" t="s">
        <v>91</v>
      </c>
      <c r="G9671" t="s">
        <v>43</v>
      </c>
      <c r="H9671" t="s">
        <v>150</v>
      </c>
      <c r="I9671" s="1">
        <v>45885</v>
      </c>
      <c r="J9671">
        <v>2254</v>
      </c>
      <c r="K9671">
        <v>232</v>
      </c>
      <c r="L9671">
        <v>87</v>
      </c>
      <c r="M9671" t="s">
        <v>133</v>
      </c>
      <c r="N9671" t="s">
        <v>40</v>
      </c>
      <c r="O9671" t="s">
        <v>14</v>
      </c>
      <c r="P9671">
        <v>9.2086000000000006</v>
      </c>
      <c r="Q9671">
        <v>801.14820000000009</v>
      </c>
      <c r="R9671">
        <f>MONTH('COCOCART INDIA DATA'!$I9671)</f>
        <v>8</v>
      </c>
      <c r="S9671" t="str">
        <f>TEXT(Table2[[#This Row],[Date]],"mmm")</f>
        <v>Aug</v>
      </c>
      <c r="T9671">
        <f>DAY(Table2[[#This Row],[Date]])</f>
        <v>16</v>
      </c>
      <c r="U9671" t="str">
        <f>TEXT(Table2[[#This Row],[Date]],"ddd")</f>
        <v>Sat</v>
      </c>
    </row>
    <row r="9672" spans="1:21" x14ac:dyDescent="0.25">
      <c r="A9672" s="9">
        <v>2400049679</v>
      </c>
      <c r="B9672" t="s">
        <v>44</v>
      </c>
      <c r="C9672" t="s">
        <v>75</v>
      </c>
      <c r="D9672" t="s">
        <v>82</v>
      </c>
      <c r="E9672" t="s">
        <v>85</v>
      </c>
      <c r="F9672" t="s">
        <v>90</v>
      </c>
      <c r="G9672" t="s">
        <v>38</v>
      </c>
      <c r="H9672" t="s">
        <v>154</v>
      </c>
      <c r="I9672" s="1">
        <v>45885</v>
      </c>
      <c r="J9672">
        <v>6356</v>
      </c>
      <c r="K9672">
        <v>64</v>
      </c>
      <c r="L9672">
        <v>795</v>
      </c>
      <c r="M9672" t="s">
        <v>134</v>
      </c>
      <c r="N9672" t="s">
        <v>13</v>
      </c>
      <c r="O9672" t="s">
        <v>14</v>
      </c>
      <c r="P9672">
        <v>8.7870000000000008</v>
      </c>
      <c r="Q9672">
        <v>6985.6650000000009</v>
      </c>
      <c r="R9672">
        <f>MONTH('COCOCART INDIA DATA'!$I9672)</f>
        <v>8</v>
      </c>
      <c r="S9672" t="str">
        <f>TEXT(Table2[[#This Row],[Date]],"mmm")</f>
        <v>Aug</v>
      </c>
      <c r="T9672">
        <f>DAY(Table2[[#This Row],[Date]])</f>
        <v>16</v>
      </c>
      <c r="U9672" t="str">
        <f>TEXT(Table2[[#This Row],[Date]],"ddd")</f>
        <v>Sat</v>
      </c>
    </row>
    <row r="9673" spans="1:21" x14ac:dyDescent="0.25">
      <c r="A9673" s="9">
        <v>2400049680</v>
      </c>
      <c r="B9673" t="s">
        <v>61</v>
      </c>
      <c r="C9673" t="s">
        <v>75</v>
      </c>
      <c r="D9673" t="s">
        <v>83</v>
      </c>
      <c r="E9673" t="s">
        <v>85</v>
      </c>
      <c r="F9673" t="s">
        <v>91</v>
      </c>
      <c r="G9673" t="s">
        <v>39</v>
      </c>
      <c r="H9673" t="s">
        <v>154</v>
      </c>
      <c r="I9673" s="1">
        <v>45885</v>
      </c>
      <c r="J9673">
        <v>2688</v>
      </c>
      <c r="K9673">
        <v>312</v>
      </c>
      <c r="L9673">
        <v>168</v>
      </c>
      <c r="M9673" t="s">
        <v>135</v>
      </c>
      <c r="N9673" t="s">
        <v>40</v>
      </c>
      <c r="O9673" t="s">
        <v>14</v>
      </c>
      <c r="P9673">
        <v>2.8195000000000001</v>
      </c>
      <c r="Q9673">
        <v>473.67600000000004</v>
      </c>
      <c r="R9673">
        <f>MONTH('COCOCART INDIA DATA'!$I9673)</f>
        <v>8</v>
      </c>
      <c r="S9673" t="str">
        <f>TEXT(Table2[[#This Row],[Date]],"mmm")</f>
        <v>Aug</v>
      </c>
      <c r="T9673">
        <f>DAY(Table2[[#This Row],[Date]])</f>
        <v>16</v>
      </c>
      <c r="U9673" t="str">
        <f>TEXT(Table2[[#This Row],[Date]],"ddd")</f>
        <v>Sat</v>
      </c>
    </row>
    <row r="9674" spans="1:21" x14ac:dyDescent="0.25">
      <c r="A9674" s="9">
        <v>2400049681</v>
      </c>
      <c r="B9674" t="s">
        <v>63</v>
      </c>
      <c r="C9674" t="s">
        <v>75</v>
      </c>
      <c r="D9674" t="s">
        <v>82</v>
      </c>
      <c r="E9674" t="s">
        <v>84</v>
      </c>
      <c r="F9674" t="s">
        <v>88</v>
      </c>
      <c r="G9674" t="s">
        <v>49</v>
      </c>
      <c r="H9674" t="s">
        <v>154</v>
      </c>
      <c r="I9674" s="1">
        <v>45885</v>
      </c>
      <c r="J9674">
        <v>5719</v>
      </c>
      <c r="K9674">
        <v>57</v>
      </c>
      <c r="L9674">
        <v>477</v>
      </c>
      <c r="M9674" t="s">
        <v>136</v>
      </c>
      <c r="N9674" t="s">
        <v>13</v>
      </c>
      <c r="O9674" t="s">
        <v>14</v>
      </c>
      <c r="P9674">
        <v>1.5934999999999999</v>
      </c>
      <c r="Q9674">
        <v>760.09949999999992</v>
      </c>
      <c r="R9674">
        <f>MONTH('COCOCART INDIA DATA'!$I9674)</f>
        <v>8</v>
      </c>
      <c r="S9674" t="str">
        <f>TEXT(Table2[[#This Row],[Date]],"mmm")</f>
        <v>Aug</v>
      </c>
      <c r="T9674">
        <f>DAY(Table2[[#This Row],[Date]])</f>
        <v>16</v>
      </c>
      <c r="U9674" t="str">
        <f>TEXT(Table2[[#This Row],[Date]],"ddd")</f>
        <v>Sat</v>
      </c>
    </row>
    <row r="9675" spans="1:21" x14ac:dyDescent="0.25">
      <c r="A9675" s="9">
        <v>2400049682</v>
      </c>
      <c r="B9675" t="s">
        <v>47</v>
      </c>
      <c r="C9675" t="s">
        <v>75</v>
      </c>
      <c r="D9675" t="s">
        <v>82</v>
      </c>
      <c r="E9675" t="s">
        <v>84</v>
      </c>
      <c r="F9675" t="s">
        <v>89</v>
      </c>
      <c r="G9675" t="s">
        <v>16</v>
      </c>
      <c r="H9675" t="s">
        <v>154</v>
      </c>
      <c r="I9675" s="1">
        <v>45885</v>
      </c>
      <c r="J9675">
        <v>238</v>
      </c>
      <c r="K9675">
        <v>122</v>
      </c>
      <c r="L9675">
        <v>27</v>
      </c>
      <c r="M9675" t="s">
        <v>137</v>
      </c>
      <c r="N9675" t="s">
        <v>17</v>
      </c>
      <c r="O9675" t="s">
        <v>18</v>
      </c>
      <c r="P9675">
        <v>0.24049999999999999</v>
      </c>
      <c r="Q9675">
        <v>6.4935</v>
      </c>
      <c r="R9675">
        <f>MONTH('COCOCART INDIA DATA'!$I9675)</f>
        <v>8</v>
      </c>
      <c r="S9675" t="str">
        <f>TEXT(Table2[[#This Row],[Date]],"mmm")</f>
        <v>Aug</v>
      </c>
      <c r="T9675">
        <f>DAY(Table2[[#This Row],[Date]])</f>
        <v>16</v>
      </c>
      <c r="U9675" t="str">
        <f>TEXT(Table2[[#This Row],[Date]],"ddd")</f>
        <v>Sat</v>
      </c>
    </row>
    <row r="9676" spans="1:21" x14ac:dyDescent="0.25">
      <c r="A9676" s="9">
        <v>2400049683</v>
      </c>
      <c r="B9676" t="s">
        <v>57</v>
      </c>
      <c r="C9676" t="s">
        <v>75</v>
      </c>
      <c r="D9676" t="s">
        <v>82</v>
      </c>
      <c r="E9676" t="s">
        <v>85</v>
      </c>
      <c r="F9676" t="s">
        <v>90</v>
      </c>
      <c r="G9676" t="s">
        <v>23</v>
      </c>
      <c r="H9676" t="s">
        <v>154</v>
      </c>
      <c r="I9676" s="1">
        <v>45885</v>
      </c>
      <c r="J9676">
        <v>3486</v>
      </c>
      <c r="K9676">
        <v>62</v>
      </c>
      <c r="L9676">
        <v>113</v>
      </c>
      <c r="M9676" t="s">
        <v>138</v>
      </c>
      <c r="N9676" t="s">
        <v>17</v>
      </c>
      <c r="O9676" t="s">
        <v>18</v>
      </c>
      <c r="P9676">
        <v>7.8910999999999998</v>
      </c>
      <c r="Q9676">
        <v>891.6943</v>
      </c>
      <c r="R9676">
        <f>MONTH('COCOCART INDIA DATA'!$I9676)</f>
        <v>8</v>
      </c>
      <c r="S9676" t="str">
        <f>TEXT(Table2[[#This Row],[Date]],"mmm")</f>
        <v>Aug</v>
      </c>
      <c r="T9676">
        <f>DAY(Table2[[#This Row],[Date]])</f>
        <v>16</v>
      </c>
      <c r="U9676" t="str">
        <f>TEXT(Table2[[#This Row],[Date]],"ddd")</f>
        <v>Sat</v>
      </c>
    </row>
    <row r="9677" spans="1:21" x14ac:dyDescent="0.25">
      <c r="A9677" s="9">
        <v>2400049684</v>
      </c>
      <c r="B9677" t="s">
        <v>22</v>
      </c>
      <c r="C9677" t="s">
        <v>75</v>
      </c>
      <c r="D9677" t="s">
        <v>83</v>
      </c>
      <c r="E9677" t="s">
        <v>85</v>
      </c>
      <c r="F9677" t="s">
        <v>91</v>
      </c>
      <c r="G9677" t="s">
        <v>54</v>
      </c>
      <c r="H9677" t="s">
        <v>154</v>
      </c>
      <c r="I9677" s="1">
        <v>45885</v>
      </c>
      <c r="J9677">
        <v>4228</v>
      </c>
      <c r="K9677">
        <v>190</v>
      </c>
      <c r="L9677">
        <v>193</v>
      </c>
      <c r="M9677" t="s">
        <v>139</v>
      </c>
      <c r="N9677" t="s">
        <v>13</v>
      </c>
      <c r="O9677" t="s">
        <v>14</v>
      </c>
      <c r="P9677">
        <v>13.3485</v>
      </c>
      <c r="Q9677">
        <v>2576.2604999999999</v>
      </c>
      <c r="R9677">
        <f>MONTH('COCOCART INDIA DATA'!$I9677)</f>
        <v>8</v>
      </c>
      <c r="S9677" t="str">
        <f>TEXT(Table2[[#This Row],[Date]],"mmm")</f>
        <v>Aug</v>
      </c>
      <c r="T9677">
        <f>DAY(Table2[[#This Row],[Date]])</f>
        <v>16</v>
      </c>
      <c r="U9677" t="str">
        <f>TEXT(Table2[[#This Row],[Date]],"ddd")</f>
        <v>Sat</v>
      </c>
    </row>
    <row r="9678" spans="1:21" x14ac:dyDescent="0.25">
      <c r="A9678" s="9">
        <v>2400049685</v>
      </c>
      <c r="B9678" t="s">
        <v>19</v>
      </c>
      <c r="C9678" t="s">
        <v>75</v>
      </c>
      <c r="D9678" t="s">
        <v>82</v>
      </c>
      <c r="E9678" t="s">
        <v>85</v>
      </c>
      <c r="F9678" t="s">
        <v>90</v>
      </c>
      <c r="G9678" t="s">
        <v>41</v>
      </c>
      <c r="H9678" t="s">
        <v>154</v>
      </c>
      <c r="I9678" s="1">
        <v>45885</v>
      </c>
      <c r="J9678">
        <v>12054</v>
      </c>
      <c r="K9678">
        <v>43</v>
      </c>
      <c r="L9678">
        <v>389</v>
      </c>
      <c r="M9678" t="s">
        <v>140</v>
      </c>
      <c r="N9678" t="s">
        <v>40</v>
      </c>
      <c r="O9678" t="s">
        <v>14</v>
      </c>
      <c r="P9678">
        <v>6.3415999999999997</v>
      </c>
      <c r="Q9678">
        <v>2466.8824</v>
      </c>
      <c r="R9678">
        <f>MONTH('COCOCART INDIA DATA'!$I9678)</f>
        <v>8</v>
      </c>
      <c r="S9678" t="str">
        <f>TEXT(Table2[[#This Row],[Date]],"mmm")</f>
        <v>Aug</v>
      </c>
      <c r="T9678">
        <f>DAY(Table2[[#This Row],[Date]])</f>
        <v>16</v>
      </c>
      <c r="U9678" t="str">
        <f>TEXT(Table2[[#This Row],[Date]],"ddd")</f>
        <v>Sat</v>
      </c>
    </row>
    <row r="9679" spans="1:21" x14ac:dyDescent="0.25">
      <c r="A9679" s="9">
        <v>2400049686</v>
      </c>
      <c r="B9679" t="s">
        <v>51</v>
      </c>
      <c r="C9679" t="s">
        <v>75</v>
      </c>
      <c r="D9679" t="s">
        <v>83</v>
      </c>
      <c r="E9679" t="s">
        <v>85</v>
      </c>
      <c r="F9679" t="s">
        <v>91</v>
      </c>
      <c r="G9679" t="s">
        <v>21</v>
      </c>
      <c r="H9679" t="s">
        <v>154</v>
      </c>
      <c r="I9679" s="1">
        <v>45885</v>
      </c>
      <c r="J9679">
        <v>777</v>
      </c>
      <c r="K9679">
        <v>360</v>
      </c>
      <c r="L9679">
        <v>52</v>
      </c>
      <c r="M9679" t="s">
        <v>141</v>
      </c>
      <c r="N9679" t="s">
        <v>13</v>
      </c>
      <c r="O9679" t="s">
        <v>18</v>
      </c>
      <c r="P9679">
        <v>6.0811000000000002</v>
      </c>
      <c r="Q9679">
        <v>316.21719999999999</v>
      </c>
      <c r="R9679">
        <f>MONTH('COCOCART INDIA DATA'!$I9679)</f>
        <v>8</v>
      </c>
      <c r="S9679" t="str">
        <f>TEXT(Table2[[#This Row],[Date]],"mmm")</f>
        <v>Aug</v>
      </c>
      <c r="T9679">
        <f>DAY(Table2[[#This Row],[Date]])</f>
        <v>16</v>
      </c>
      <c r="U9679" t="str">
        <f>TEXT(Table2[[#This Row],[Date]],"ddd")</f>
        <v>Sat</v>
      </c>
    </row>
    <row r="9680" spans="1:21" x14ac:dyDescent="0.25">
      <c r="A9680" s="9">
        <v>2400049687</v>
      </c>
      <c r="B9680" t="s">
        <v>50</v>
      </c>
      <c r="C9680" t="s">
        <v>75</v>
      </c>
      <c r="D9680" t="s">
        <v>82</v>
      </c>
      <c r="E9680" t="s">
        <v>84</v>
      </c>
      <c r="F9680" t="s">
        <v>89</v>
      </c>
      <c r="G9680" t="s">
        <v>54</v>
      </c>
      <c r="H9680" t="s">
        <v>154</v>
      </c>
      <c r="I9680" s="1">
        <v>45885</v>
      </c>
      <c r="J9680">
        <v>1281</v>
      </c>
      <c r="K9680">
        <v>266</v>
      </c>
      <c r="L9680">
        <v>81</v>
      </c>
      <c r="M9680" t="s">
        <v>142</v>
      </c>
      <c r="N9680" t="s">
        <v>13</v>
      </c>
      <c r="O9680" t="s">
        <v>14</v>
      </c>
      <c r="P9680">
        <v>13.3485</v>
      </c>
      <c r="Q9680">
        <v>1081.2284999999999</v>
      </c>
      <c r="R9680">
        <f>MONTH('COCOCART INDIA DATA'!$I9680)</f>
        <v>8</v>
      </c>
      <c r="S9680" t="str">
        <f>TEXT(Table2[[#This Row],[Date]],"mmm")</f>
        <v>Aug</v>
      </c>
      <c r="T9680">
        <f>DAY(Table2[[#This Row],[Date]])</f>
        <v>16</v>
      </c>
      <c r="U9680" t="str">
        <f>TEXT(Table2[[#This Row],[Date]],"ddd")</f>
        <v>Sat</v>
      </c>
    </row>
    <row r="9681" spans="1:21" x14ac:dyDescent="0.25">
      <c r="A9681" s="9">
        <v>2400049688</v>
      </c>
      <c r="B9681" t="s">
        <v>22</v>
      </c>
      <c r="C9681" t="s">
        <v>75</v>
      </c>
      <c r="D9681" t="s">
        <v>82</v>
      </c>
      <c r="E9681" t="s">
        <v>84</v>
      </c>
      <c r="F9681" t="s">
        <v>89</v>
      </c>
      <c r="G9681" t="s">
        <v>36</v>
      </c>
      <c r="H9681" t="s">
        <v>148</v>
      </c>
      <c r="I9681" s="1">
        <v>45885</v>
      </c>
      <c r="J9681">
        <v>15043</v>
      </c>
      <c r="K9681">
        <v>167</v>
      </c>
      <c r="L9681">
        <v>836</v>
      </c>
      <c r="M9681" t="s">
        <v>143</v>
      </c>
      <c r="N9681" t="s">
        <v>13</v>
      </c>
      <c r="O9681" t="s">
        <v>14</v>
      </c>
      <c r="P9681">
        <v>2.2656000000000001</v>
      </c>
      <c r="Q9681">
        <v>1894.0416</v>
      </c>
      <c r="R9681">
        <f>MONTH('COCOCART INDIA DATA'!$I9681)</f>
        <v>8</v>
      </c>
      <c r="S9681" t="str">
        <f>TEXT(Table2[[#This Row],[Date]],"mmm")</f>
        <v>Aug</v>
      </c>
      <c r="T9681">
        <f>DAY(Table2[[#This Row],[Date]])</f>
        <v>16</v>
      </c>
      <c r="U9681" t="str">
        <f>TEXT(Table2[[#This Row],[Date]],"ddd")</f>
        <v>Sat</v>
      </c>
    </row>
    <row r="9682" spans="1:21" x14ac:dyDescent="0.25">
      <c r="A9682" s="9">
        <v>2400049689</v>
      </c>
      <c r="B9682" t="s">
        <v>60</v>
      </c>
      <c r="C9682" t="s">
        <v>75</v>
      </c>
      <c r="D9682" t="s">
        <v>82</v>
      </c>
      <c r="E9682" t="s">
        <v>85</v>
      </c>
      <c r="F9682" t="s">
        <v>90</v>
      </c>
      <c r="G9682" t="s">
        <v>32</v>
      </c>
      <c r="H9682" t="s">
        <v>148</v>
      </c>
      <c r="I9682" s="1">
        <v>45885</v>
      </c>
      <c r="J9682">
        <v>7959</v>
      </c>
      <c r="K9682">
        <v>84</v>
      </c>
      <c r="L9682">
        <v>319</v>
      </c>
      <c r="M9682" t="s">
        <v>41</v>
      </c>
      <c r="N9682" t="s">
        <v>13</v>
      </c>
      <c r="O9682" t="s">
        <v>14</v>
      </c>
      <c r="P9682">
        <v>1.8652</v>
      </c>
      <c r="Q9682">
        <v>594.99879999999996</v>
      </c>
      <c r="R9682">
        <f>MONTH('COCOCART INDIA DATA'!$I9682)</f>
        <v>8</v>
      </c>
      <c r="S9682" t="str">
        <f>TEXT(Table2[[#This Row],[Date]],"mmm")</f>
        <v>Aug</v>
      </c>
      <c r="T9682">
        <f>DAY(Table2[[#This Row],[Date]])</f>
        <v>16</v>
      </c>
      <c r="U9682" t="str">
        <f>TEXT(Table2[[#This Row],[Date]],"ddd")</f>
        <v>Sat</v>
      </c>
    </row>
    <row r="9683" spans="1:21" x14ac:dyDescent="0.25">
      <c r="A9683" s="9">
        <v>2400049690</v>
      </c>
      <c r="B9683" t="s">
        <v>26</v>
      </c>
      <c r="C9683" t="s">
        <v>75</v>
      </c>
      <c r="D9683" t="s">
        <v>83</v>
      </c>
      <c r="E9683" t="s">
        <v>85</v>
      </c>
      <c r="F9683" t="s">
        <v>91</v>
      </c>
      <c r="G9683" t="s">
        <v>39</v>
      </c>
      <c r="H9683" t="s">
        <v>148</v>
      </c>
      <c r="I9683" s="1">
        <v>45885</v>
      </c>
      <c r="J9683">
        <v>651</v>
      </c>
      <c r="K9683">
        <v>107</v>
      </c>
      <c r="L9683">
        <v>31</v>
      </c>
      <c r="M9683" t="s">
        <v>92</v>
      </c>
      <c r="N9683" t="s">
        <v>40</v>
      </c>
      <c r="O9683" t="s">
        <v>14</v>
      </c>
      <c r="P9683">
        <v>2.8195000000000001</v>
      </c>
      <c r="Q9683">
        <v>87.404499999999999</v>
      </c>
      <c r="R9683">
        <f>MONTH('COCOCART INDIA DATA'!$I9683)</f>
        <v>8</v>
      </c>
      <c r="S9683" t="str">
        <f>TEXT(Table2[[#This Row],[Date]],"mmm")</f>
        <v>Aug</v>
      </c>
      <c r="T9683">
        <f>DAY(Table2[[#This Row],[Date]])</f>
        <v>16</v>
      </c>
      <c r="U9683" t="str">
        <f>TEXT(Table2[[#This Row],[Date]],"ddd")</f>
        <v>Sat</v>
      </c>
    </row>
    <row r="9684" spans="1:21" x14ac:dyDescent="0.25">
      <c r="A9684" s="9">
        <v>2400049691</v>
      </c>
      <c r="B9684" t="s">
        <v>60</v>
      </c>
      <c r="C9684" t="s">
        <v>75</v>
      </c>
      <c r="D9684" t="s">
        <v>83</v>
      </c>
      <c r="E9684" t="s">
        <v>85</v>
      </c>
      <c r="F9684" t="s">
        <v>90</v>
      </c>
      <c r="G9684" t="s">
        <v>21</v>
      </c>
      <c r="H9684" t="s">
        <v>148</v>
      </c>
      <c r="I9684" s="1">
        <v>45885</v>
      </c>
      <c r="J9684">
        <v>14280</v>
      </c>
      <c r="K9684">
        <v>124</v>
      </c>
      <c r="L9684">
        <v>1190</v>
      </c>
      <c r="M9684" t="s">
        <v>93</v>
      </c>
      <c r="N9684" t="s">
        <v>13</v>
      </c>
      <c r="O9684" t="s">
        <v>18</v>
      </c>
      <c r="P9684">
        <v>6.0811000000000002</v>
      </c>
      <c r="Q9684">
        <v>7236.509</v>
      </c>
      <c r="R9684">
        <f>MONTH('COCOCART INDIA DATA'!$I9684)</f>
        <v>8</v>
      </c>
      <c r="S9684" t="str">
        <f>TEXT(Table2[[#This Row],[Date]],"mmm")</f>
        <v>Aug</v>
      </c>
      <c r="T9684">
        <f>DAY(Table2[[#This Row],[Date]])</f>
        <v>16</v>
      </c>
      <c r="U9684" t="str">
        <f>TEXT(Table2[[#This Row],[Date]],"ddd")</f>
        <v>Sat</v>
      </c>
    </row>
    <row r="9685" spans="1:21" x14ac:dyDescent="0.25">
      <c r="A9685" s="9">
        <v>2400049692</v>
      </c>
      <c r="B9685" t="s">
        <v>60</v>
      </c>
      <c r="C9685" t="s">
        <v>75</v>
      </c>
      <c r="D9685" t="s">
        <v>83</v>
      </c>
      <c r="E9685" t="s">
        <v>85</v>
      </c>
      <c r="F9685" t="s">
        <v>91</v>
      </c>
      <c r="G9685" t="s">
        <v>58</v>
      </c>
      <c r="H9685" t="s">
        <v>148</v>
      </c>
      <c r="I9685" s="1">
        <v>45885</v>
      </c>
      <c r="J9685">
        <v>672</v>
      </c>
      <c r="K9685">
        <v>190</v>
      </c>
      <c r="L9685">
        <v>42</v>
      </c>
      <c r="M9685" t="s">
        <v>94</v>
      </c>
      <c r="N9685" t="s">
        <v>13</v>
      </c>
      <c r="O9685" t="s">
        <v>18</v>
      </c>
      <c r="P9685">
        <v>5.0198</v>
      </c>
      <c r="Q9685">
        <v>210.83160000000001</v>
      </c>
      <c r="R9685">
        <f>MONTH('COCOCART INDIA DATA'!$I9685)</f>
        <v>8</v>
      </c>
      <c r="S9685" t="str">
        <f>TEXT(Table2[[#This Row],[Date]],"mmm")</f>
        <v>Aug</v>
      </c>
      <c r="T9685">
        <f>DAY(Table2[[#This Row],[Date]])</f>
        <v>16</v>
      </c>
      <c r="U9685" t="str">
        <f>TEXT(Table2[[#This Row],[Date]],"ddd")</f>
        <v>Sat</v>
      </c>
    </row>
    <row r="9686" spans="1:21" x14ac:dyDescent="0.25">
      <c r="A9686" s="9">
        <v>2400049693</v>
      </c>
      <c r="B9686" t="s">
        <v>15</v>
      </c>
      <c r="C9686" t="s">
        <v>75</v>
      </c>
      <c r="D9686" t="s">
        <v>83</v>
      </c>
      <c r="E9686" t="s">
        <v>84</v>
      </c>
      <c r="F9686" t="s">
        <v>88</v>
      </c>
      <c r="G9686" t="s">
        <v>30</v>
      </c>
      <c r="H9686" t="s">
        <v>148</v>
      </c>
      <c r="I9686" s="1">
        <v>45885</v>
      </c>
      <c r="J9686">
        <v>420</v>
      </c>
      <c r="K9686">
        <v>64</v>
      </c>
      <c r="L9686">
        <v>15</v>
      </c>
      <c r="M9686" t="s">
        <v>95</v>
      </c>
      <c r="N9686" t="s">
        <v>13</v>
      </c>
      <c r="O9686" t="s">
        <v>18</v>
      </c>
      <c r="P9686">
        <v>0.89900000000000002</v>
      </c>
      <c r="Q9686">
        <v>13.484999999999999</v>
      </c>
      <c r="R9686">
        <f>MONTH('COCOCART INDIA DATA'!$I9686)</f>
        <v>8</v>
      </c>
      <c r="S9686" t="str">
        <f>TEXT(Table2[[#This Row],[Date]],"mmm")</f>
        <v>Aug</v>
      </c>
      <c r="T9686">
        <f>DAY(Table2[[#This Row],[Date]])</f>
        <v>16</v>
      </c>
      <c r="U9686" t="str">
        <f>TEXT(Table2[[#This Row],[Date]],"ddd")</f>
        <v>Sat</v>
      </c>
    </row>
    <row r="9687" spans="1:21" x14ac:dyDescent="0.25">
      <c r="A9687" s="9">
        <v>2400049694</v>
      </c>
      <c r="B9687" t="s">
        <v>35</v>
      </c>
      <c r="C9687" t="s">
        <v>75</v>
      </c>
      <c r="D9687" t="s">
        <v>83</v>
      </c>
      <c r="E9687" t="s">
        <v>84</v>
      </c>
      <c r="F9687" t="s">
        <v>89</v>
      </c>
      <c r="G9687" t="s">
        <v>20</v>
      </c>
      <c r="H9687" t="s">
        <v>148</v>
      </c>
      <c r="I9687" s="1">
        <v>45885</v>
      </c>
      <c r="J9687">
        <v>9527</v>
      </c>
      <c r="K9687">
        <v>220</v>
      </c>
      <c r="L9687">
        <v>397</v>
      </c>
      <c r="M9687" t="s">
        <v>37</v>
      </c>
      <c r="N9687" t="s">
        <v>13</v>
      </c>
      <c r="O9687" t="s">
        <v>14</v>
      </c>
      <c r="P9687">
        <v>4.6592000000000002</v>
      </c>
      <c r="Q9687">
        <v>1849.7024000000001</v>
      </c>
      <c r="R9687">
        <f>MONTH('COCOCART INDIA DATA'!$I9687)</f>
        <v>8</v>
      </c>
      <c r="S9687" t="str">
        <f>TEXT(Table2[[#This Row],[Date]],"mmm")</f>
        <v>Aug</v>
      </c>
      <c r="T9687">
        <f>DAY(Table2[[#This Row],[Date]])</f>
        <v>16</v>
      </c>
      <c r="U9687" t="str">
        <f>TEXT(Table2[[#This Row],[Date]],"ddd")</f>
        <v>Sat</v>
      </c>
    </row>
    <row r="9688" spans="1:21" x14ac:dyDescent="0.25">
      <c r="A9688" s="9">
        <v>2400049695</v>
      </c>
      <c r="B9688" t="s">
        <v>50</v>
      </c>
      <c r="C9688" t="s">
        <v>75</v>
      </c>
      <c r="D9688" t="s">
        <v>83</v>
      </c>
      <c r="E9688" t="s">
        <v>85</v>
      </c>
      <c r="F9688" t="s">
        <v>90</v>
      </c>
      <c r="G9688" t="s">
        <v>48</v>
      </c>
      <c r="H9688" t="s">
        <v>148</v>
      </c>
      <c r="I9688" s="1">
        <v>45885</v>
      </c>
      <c r="J9688">
        <v>3262</v>
      </c>
      <c r="K9688">
        <v>58</v>
      </c>
      <c r="L9688">
        <v>164</v>
      </c>
      <c r="M9688" t="s">
        <v>96</v>
      </c>
      <c r="N9688" t="s">
        <v>40</v>
      </c>
      <c r="O9688" t="s">
        <v>18</v>
      </c>
      <c r="P9688">
        <v>11.4688</v>
      </c>
      <c r="Q9688">
        <v>1880.8832</v>
      </c>
      <c r="R9688">
        <f>MONTH('COCOCART INDIA DATA'!$I9688)</f>
        <v>8</v>
      </c>
      <c r="S9688" t="str">
        <f>TEXT(Table2[[#This Row],[Date]],"mmm")</f>
        <v>Aug</v>
      </c>
      <c r="T9688">
        <f>DAY(Table2[[#This Row],[Date]])</f>
        <v>16</v>
      </c>
      <c r="U9688" t="str">
        <f>TEXT(Table2[[#This Row],[Date]],"ddd")</f>
        <v>Sat</v>
      </c>
    </row>
    <row r="9689" spans="1:21" x14ac:dyDescent="0.25">
      <c r="A9689" s="9">
        <v>2400049696</v>
      </c>
      <c r="B9689" t="s">
        <v>56</v>
      </c>
      <c r="C9689" t="s">
        <v>76</v>
      </c>
      <c r="D9689" t="s">
        <v>83</v>
      </c>
      <c r="E9689" t="s">
        <v>85</v>
      </c>
      <c r="F9689" t="s">
        <v>91</v>
      </c>
      <c r="G9689" t="s">
        <v>38</v>
      </c>
      <c r="H9689" t="s">
        <v>148</v>
      </c>
      <c r="I9689" s="1">
        <v>45885</v>
      </c>
      <c r="J9689">
        <v>5201</v>
      </c>
      <c r="K9689">
        <v>107</v>
      </c>
      <c r="L9689">
        <v>401</v>
      </c>
      <c r="M9689" t="s">
        <v>97</v>
      </c>
      <c r="N9689" t="s">
        <v>13</v>
      </c>
      <c r="O9689" t="s">
        <v>14</v>
      </c>
      <c r="P9689">
        <v>8.7870000000000008</v>
      </c>
      <c r="Q9689">
        <v>3523.5870000000004</v>
      </c>
      <c r="R9689">
        <f>MONTH('COCOCART INDIA DATA'!$I9689)</f>
        <v>8</v>
      </c>
      <c r="S9689" t="str">
        <f>TEXT(Table2[[#This Row],[Date]],"mmm")</f>
        <v>Aug</v>
      </c>
      <c r="T9689">
        <f>DAY(Table2[[#This Row],[Date]])</f>
        <v>16</v>
      </c>
      <c r="U9689" t="str">
        <f>TEXT(Table2[[#This Row],[Date]],"ddd")</f>
        <v>Sat</v>
      </c>
    </row>
    <row r="9690" spans="1:21" x14ac:dyDescent="0.25">
      <c r="A9690" s="9">
        <v>2400049697</v>
      </c>
      <c r="B9690" t="s">
        <v>44</v>
      </c>
      <c r="C9690" t="s">
        <v>77</v>
      </c>
      <c r="D9690" t="s">
        <v>83</v>
      </c>
      <c r="E9690" t="s">
        <v>85</v>
      </c>
      <c r="F9690" t="s">
        <v>90</v>
      </c>
      <c r="G9690" t="s">
        <v>23</v>
      </c>
      <c r="H9690" t="s">
        <v>146</v>
      </c>
      <c r="I9690" s="1">
        <v>45885</v>
      </c>
      <c r="J9690">
        <v>9905</v>
      </c>
      <c r="K9690">
        <v>69</v>
      </c>
      <c r="L9690">
        <v>331</v>
      </c>
      <c r="M9690" t="s">
        <v>98</v>
      </c>
      <c r="N9690" t="s">
        <v>17</v>
      </c>
      <c r="O9690" t="s">
        <v>18</v>
      </c>
      <c r="P9690">
        <v>7.8910999999999998</v>
      </c>
      <c r="Q9690">
        <v>2611.9540999999999</v>
      </c>
      <c r="R9690">
        <f>MONTH('COCOCART INDIA DATA'!$I9690)</f>
        <v>8</v>
      </c>
      <c r="S9690" t="str">
        <f>TEXT(Table2[[#This Row],[Date]],"mmm")</f>
        <v>Aug</v>
      </c>
      <c r="T9690">
        <f>DAY(Table2[[#This Row],[Date]])</f>
        <v>16</v>
      </c>
      <c r="U9690" t="str">
        <f>TEXT(Table2[[#This Row],[Date]],"ddd")</f>
        <v>Sat</v>
      </c>
    </row>
    <row r="9691" spans="1:21" x14ac:dyDescent="0.25">
      <c r="A9691" s="9">
        <v>2400049698</v>
      </c>
      <c r="B9691" t="s">
        <v>35</v>
      </c>
      <c r="C9691" t="s">
        <v>78</v>
      </c>
      <c r="D9691" t="s">
        <v>83</v>
      </c>
      <c r="E9691" t="s">
        <v>85</v>
      </c>
      <c r="F9691" t="s">
        <v>91</v>
      </c>
      <c r="G9691" t="s">
        <v>48</v>
      </c>
      <c r="H9691" t="s">
        <v>146</v>
      </c>
      <c r="I9691" s="1">
        <v>45885</v>
      </c>
      <c r="J9691">
        <v>2457</v>
      </c>
      <c r="K9691">
        <v>245</v>
      </c>
      <c r="L9691">
        <v>176</v>
      </c>
      <c r="M9691" t="s">
        <v>99</v>
      </c>
      <c r="N9691" t="s">
        <v>40</v>
      </c>
      <c r="O9691" t="s">
        <v>18</v>
      </c>
      <c r="P9691">
        <v>11.4688</v>
      </c>
      <c r="Q9691">
        <v>2018.5088000000001</v>
      </c>
      <c r="R9691">
        <f>MONTH('COCOCART INDIA DATA'!$I9691)</f>
        <v>8</v>
      </c>
      <c r="S9691" t="str">
        <f>TEXT(Table2[[#This Row],[Date]],"mmm")</f>
        <v>Aug</v>
      </c>
      <c r="T9691">
        <f>DAY(Table2[[#This Row],[Date]])</f>
        <v>16</v>
      </c>
      <c r="U9691" t="str">
        <f>TEXT(Table2[[#This Row],[Date]],"ddd")</f>
        <v>Sat</v>
      </c>
    </row>
    <row r="9692" spans="1:21" x14ac:dyDescent="0.25">
      <c r="A9692" s="9">
        <v>2400049699</v>
      </c>
      <c r="B9692" t="s">
        <v>60</v>
      </c>
      <c r="C9692" t="s">
        <v>78</v>
      </c>
      <c r="D9692" t="s">
        <v>83</v>
      </c>
      <c r="E9692" t="s">
        <v>84</v>
      </c>
      <c r="F9692" t="s">
        <v>89</v>
      </c>
      <c r="G9692" t="s">
        <v>39</v>
      </c>
      <c r="H9692" t="s">
        <v>146</v>
      </c>
      <c r="I9692" s="1">
        <v>45885</v>
      </c>
      <c r="J9692">
        <v>8890</v>
      </c>
      <c r="K9692">
        <v>11</v>
      </c>
      <c r="L9692">
        <v>494</v>
      </c>
      <c r="M9692" t="s">
        <v>100</v>
      </c>
      <c r="N9692" t="s">
        <v>40</v>
      </c>
      <c r="O9692" t="s">
        <v>14</v>
      </c>
      <c r="P9692">
        <v>2.8195000000000001</v>
      </c>
      <c r="Q9692">
        <v>1392.8330000000001</v>
      </c>
      <c r="R9692">
        <f>MONTH('COCOCART INDIA DATA'!$I9692)</f>
        <v>8</v>
      </c>
      <c r="S9692" t="str">
        <f>TEXT(Table2[[#This Row],[Date]],"mmm")</f>
        <v>Aug</v>
      </c>
      <c r="T9692">
        <f>DAY(Table2[[#This Row],[Date]])</f>
        <v>16</v>
      </c>
      <c r="U9692" t="str">
        <f>TEXT(Table2[[#This Row],[Date]],"ddd")</f>
        <v>Sat</v>
      </c>
    </row>
    <row r="9693" spans="1:21" x14ac:dyDescent="0.25">
      <c r="A9693" s="9">
        <v>2400049700</v>
      </c>
      <c r="B9693" t="s">
        <v>47</v>
      </c>
      <c r="C9693" t="s">
        <v>79</v>
      </c>
      <c r="D9693" t="s">
        <v>83</v>
      </c>
      <c r="E9693" t="s">
        <v>84</v>
      </c>
      <c r="F9693" t="s">
        <v>89</v>
      </c>
      <c r="G9693" t="s">
        <v>39</v>
      </c>
      <c r="H9693" t="s">
        <v>146</v>
      </c>
      <c r="I9693" s="1">
        <v>45885</v>
      </c>
      <c r="J9693">
        <v>1960</v>
      </c>
      <c r="K9693">
        <v>66</v>
      </c>
      <c r="L9693">
        <v>109</v>
      </c>
      <c r="M9693" t="s">
        <v>101</v>
      </c>
      <c r="N9693" t="s">
        <v>40</v>
      </c>
      <c r="O9693" t="s">
        <v>14</v>
      </c>
      <c r="P9693">
        <v>2.8195000000000001</v>
      </c>
      <c r="Q9693">
        <v>307.32550000000003</v>
      </c>
      <c r="R9693">
        <f>MONTH('COCOCART INDIA DATA'!$I9693)</f>
        <v>8</v>
      </c>
      <c r="S9693" t="str">
        <f>TEXT(Table2[[#This Row],[Date]],"mmm")</f>
        <v>Aug</v>
      </c>
      <c r="T9693">
        <f>DAY(Table2[[#This Row],[Date]])</f>
        <v>16</v>
      </c>
      <c r="U9693" t="str">
        <f>TEXT(Table2[[#This Row],[Date]],"ddd")</f>
        <v>Sat</v>
      </c>
    </row>
    <row r="9694" spans="1:21" x14ac:dyDescent="0.25">
      <c r="A9694" s="9">
        <v>2400049701</v>
      </c>
      <c r="B9694" t="s">
        <v>24</v>
      </c>
      <c r="C9694" t="s">
        <v>80</v>
      </c>
      <c r="D9694" t="s">
        <v>83</v>
      </c>
      <c r="E9694" t="s">
        <v>85</v>
      </c>
      <c r="F9694" t="s">
        <v>90</v>
      </c>
      <c r="G9694" t="s">
        <v>48</v>
      </c>
      <c r="H9694" t="s">
        <v>146</v>
      </c>
      <c r="I9694" s="1">
        <v>45885</v>
      </c>
      <c r="J9694">
        <v>4487</v>
      </c>
      <c r="K9694">
        <v>99</v>
      </c>
      <c r="L9694">
        <v>214</v>
      </c>
      <c r="M9694" t="s">
        <v>102</v>
      </c>
      <c r="N9694" t="s">
        <v>40</v>
      </c>
      <c r="O9694" t="s">
        <v>18</v>
      </c>
      <c r="P9694">
        <v>11.4688</v>
      </c>
      <c r="Q9694">
        <v>2454.3231999999998</v>
      </c>
      <c r="R9694">
        <f>MONTH('COCOCART INDIA DATA'!$I9694)</f>
        <v>8</v>
      </c>
      <c r="S9694" t="str">
        <f>TEXT(Table2[[#This Row],[Date]],"mmm")</f>
        <v>Aug</v>
      </c>
      <c r="T9694">
        <f>DAY(Table2[[#This Row],[Date]])</f>
        <v>16</v>
      </c>
      <c r="U9694" t="str">
        <f>TEXT(Table2[[#This Row],[Date]],"ddd")</f>
        <v>Sat</v>
      </c>
    </row>
    <row r="9695" spans="1:21" x14ac:dyDescent="0.25">
      <c r="A9695" s="9">
        <v>2400049702</v>
      </c>
      <c r="B9695" t="s">
        <v>19</v>
      </c>
      <c r="C9695" t="s">
        <v>79</v>
      </c>
      <c r="D9695" t="s">
        <v>83</v>
      </c>
      <c r="E9695" t="s">
        <v>85</v>
      </c>
      <c r="F9695" t="s">
        <v>91</v>
      </c>
      <c r="G9695" t="s">
        <v>21</v>
      </c>
      <c r="H9695" t="s">
        <v>146</v>
      </c>
      <c r="I9695" s="1">
        <v>45885</v>
      </c>
      <c r="J9695">
        <v>2240</v>
      </c>
      <c r="K9695">
        <v>32</v>
      </c>
      <c r="L9695">
        <v>249</v>
      </c>
      <c r="M9695" t="s">
        <v>103</v>
      </c>
      <c r="N9695" t="s">
        <v>13</v>
      </c>
      <c r="O9695" t="s">
        <v>18</v>
      </c>
      <c r="P9695">
        <v>6.0811000000000002</v>
      </c>
      <c r="Q9695">
        <v>1514.1939</v>
      </c>
      <c r="R9695">
        <f>MONTH('COCOCART INDIA DATA'!$I9695)</f>
        <v>8</v>
      </c>
      <c r="S9695" t="str">
        <f>TEXT(Table2[[#This Row],[Date]],"mmm")</f>
        <v>Aug</v>
      </c>
      <c r="T9695">
        <f>DAY(Table2[[#This Row],[Date]])</f>
        <v>16</v>
      </c>
      <c r="U9695" t="str">
        <f>TEXT(Table2[[#This Row],[Date]],"ddd")</f>
        <v>Sat</v>
      </c>
    </row>
    <row r="9696" spans="1:21" x14ac:dyDescent="0.25">
      <c r="A9696" s="9">
        <v>2400049703</v>
      </c>
      <c r="B9696" t="s">
        <v>64</v>
      </c>
      <c r="C9696" t="s">
        <v>79</v>
      </c>
      <c r="D9696" t="s">
        <v>83</v>
      </c>
      <c r="E9696" t="s">
        <v>85</v>
      </c>
      <c r="F9696" t="s">
        <v>90</v>
      </c>
      <c r="G9696" t="s">
        <v>45</v>
      </c>
      <c r="H9696" t="s">
        <v>146</v>
      </c>
      <c r="I9696" s="1">
        <v>45885</v>
      </c>
      <c r="J9696">
        <v>308</v>
      </c>
      <c r="K9696">
        <v>445</v>
      </c>
      <c r="L9696">
        <v>14</v>
      </c>
      <c r="M9696" t="s">
        <v>59</v>
      </c>
      <c r="N9696" t="s">
        <v>17</v>
      </c>
      <c r="O9696" t="s">
        <v>14</v>
      </c>
      <c r="P9696">
        <v>2.4773999999999998</v>
      </c>
      <c r="Q9696">
        <v>34.683599999999998</v>
      </c>
      <c r="R9696">
        <f>MONTH('COCOCART INDIA DATA'!$I9696)</f>
        <v>8</v>
      </c>
      <c r="S9696" t="str">
        <f>TEXT(Table2[[#This Row],[Date]],"mmm")</f>
        <v>Aug</v>
      </c>
      <c r="T9696">
        <f>DAY(Table2[[#This Row],[Date]])</f>
        <v>16</v>
      </c>
      <c r="U9696" t="str">
        <f>TEXT(Table2[[#This Row],[Date]],"ddd")</f>
        <v>Sat</v>
      </c>
    </row>
    <row r="9697" spans="1:21" x14ac:dyDescent="0.25">
      <c r="A9697" s="9">
        <v>2400049704</v>
      </c>
      <c r="B9697" t="s">
        <v>34</v>
      </c>
      <c r="C9697" t="s">
        <v>80</v>
      </c>
      <c r="D9697" t="s">
        <v>83</v>
      </c>
      <c r="E9697" t="s">
        <v>85</v>
      </c>
      <c r="F9697" t="s">
        <v>91</v>
      </c>
      <c r="G9697" t="s">
        <v>32</v>
      </c>
      <c r="H9697" t="s">
        <v>146</v>
      </c>
      <c r="I9697" s="1">
        <v>45885</v>
      </c>
      <c r="J9697">
        <v>1568</v>
      </c>
      <c r="K9697">
        <v>30</v>
      </c>
      <c r="L9697">
        <v>61</v>
      </c>
      <c r="M9697" t="s">
        <v>104</v>
      </c>
      <c r="N9697" t="s">
        <v>13</v>
      </c>
      <c r="O9697" t="s">
        <v>14</v>
      </c>
      <c r="P9697">
        <v>1.8652</v>
      </c>
      <c r="Q9697">
        <v>113.77719999999999</v>
      </c>
      <c r="R9697">
        <f>MONTH('COCOCART INDIA DATA'!$I9697)</f>
        <v>8</v>
      </c>
      <c r="S9697" t="str">
        <f>TEXT(Table2[[#This Row],[Date]],"mmm")</f>
        <v>Aug</v>
      </c>
      <c r="T9697">
        <f>DAY(Table2[[#This Row],[Date]])</f>
        <v>16</v>
      </c>
      <c r="U9697" t="str">
        <f>TEXT(Table2[[#This Row],[Date]],"ddd")</f>
        <v>Sat</v>
      </c>
    </row>
    <row r="9698" spans="1:21" x14ac:dyDescent="0.25">
      <c r="A9698" s="9">
        <v>2400049705</v>
      </c>
      <c r="B9698" t="s">
        <v>27</v>
      </c>
      <c r="C9698" t="s">
        <v>79</v>
      </c>
      <c r="D9698" t="s">
        <v>83</v>
      </c>
      <c r="E9698" t="s">
        <v>84</v>
      </c>
      <c r="F9698" t="s">
        <v>88</v>
      </c>
      <c r="G9698" t="s">
        <v>38</v>
      </c>
      <c r="H9698" t="s">
        <v>146</v>
      </c>
      <c r="I9698" s="1">
        <v>45885</v>
      </c>
      <c r="J9698">
        <v>6510</v>
      </c>
      <c r="K9698">
        <v>536</v>
      </c>
      <c r="L9698">
        <v>465</v>
      </c>
      <c r="M9698" t="s">
        <v>105</v>
      </c>
      <c r="N9698" t="s">
        <v>13</v>
      </c>
      <c r="O9698" t="s">
        <v>14</v>
      </c>
      <c r="P9698">
        <v>8.7870000000000008</v>
      </c>
      <c r="Q9698">
        <v>4085.9550000000004</v>
      </c>
      <c r="R9698">
        <f>MONTH('COCOCART INDIA DATA'!$I9698)</f>
        <v>8</v>
      </c>
      <c r="S9698" t="str">
        <f>TEXT(Table2[[#This Row],[Date]],"mmm")</f>
        <v>Aug</v>
      </c>
      <c r="T9698">
        <f>DAY(Table2[[#This Row],[Date]])</f>
        <v>16</v>
      </c>
      <c r="U9698" t="str">
        <f>TEXT(Table2[[#This Row],[Date]],"ddd")</f>
        <v>Sat</v>
      </c>
    </row>
    <row r="9699" spans="1:21" x14ac:dyDescent="0.25">
      <c r="A9699" s="9">
        <v>2400049706</v>
      </c>
      <c r="B9699" t="s">
        <v>22</v>
      </c>
      <c r="C9699" t="s">
        <v>79</v>
      </c>
      <c r="D9699" t="s">
        <v>83</v>
      </c>
      <c r="E9699" t="s">
        <v>84</v>
      </c>
      <c r="F9699" t="s">
        <v>89</v>
      </c>
      <c r="G9699" t="s">
        <v>28</v>
      </c>
      <c r="H9699" t="s">
        <v>147</v>
      </c>
      <c r="I9699" s="1">
        <v>45885</v>
      </c>
      <c r="J9699">
        <v>5992</v>
      </c>
      <c r="K9699">
        <v>263</v>
      </c>
      <c r="L9699">
        <v>207</v>
      </c>
      <c r="M9699" t="s">
        <v>106</v>
      </c>
      <c r="N9699" t="s">
        <v>17</v>
      </c>
      <c r="O9699" t="s">
        <v>18</v>
      </c>
      <c r="P9699">
        <v>1.7625</v>
      </c>
      <c r="Q9699">
        <v>364.83749999999998</v>
      </c>
      <c r="R9699">
        <f>MONTH('COCOCART INDIA DATA'!$I9699)</f>
        <v>8</v>
      </c>
      <c r="S9699" t="str">
        <f>TEXT(Table2[[#This Row],[Date]],"mmm")</f>
        <v>Aug</v>
      </c>
      <c r="T9699">
        <f>DAY(Table2[[#This Row],[Date]])</f>
        <v>16</v>
      </c>
      <c r="U9699" t="str">
        <f>TEXT(Table2[[#This Row],[Date]],"ddd")</f>
        <v>Sat</v>
      </c>
    </row>
    <row r="9700" spans="1:21" x14ac:dyDescent="0.25">
      <c r="A9700" s="9">
        <v>2400049707</v>
      </c>
      <c r="B9700" t="s">
        <v>19</v>
      </c>
      <c r="C9700" t="s">
        <v>79</v>
      </c>
      <c r="D9700" t="s">
        <v>83</v>
      </c>
      <c r="E9700" t="s">
        <v>85</v>
      </c>
      <c r="F9700" t="s">
        <v>90</v>
      </c>
      <c r="G9700" t="s">
        <v>45</v>
      </c>
      <c r="H9700" t="s">
        <v>147</v>
      </c>
      <c r="I9700" s="1">
        <v>45885</v>
      </c>
      <c r="J9700">
        <v>609</v>
      </c>
      <c r="K9700">
        <v>398</v>
      </c>
      <c r="L9700">
        <v>24</v>
      </c>
      <c r="M9700" t="s">
        <v>107</v>
      </c>
      <c r="N9700" t="s">
        <v>17</v>
      </c>
      <c r="O9700" t="s">
        <v>14</v>
      </c>
      <c r="P9700">
        <v>2.4773999999999998</v>
      </c>
      <c r="Q9700">
        <v>59.457599999999999</v>
      </c>
      <c r="R9700">
        <f>MONTH('COCOCART INDIA DATA'!$I9700)</f>
        <v>8</v>
      </c>
      <c r="S9700" t="str">
        <f>TEXT(Table2[[#This Row],[Date]],"mmm")</f>
        <v>Aug</v>
      </c>
      <c r="T9700">
        <f>DAY(Table2[[#This Row],[Date]])</f>
        <v>16</v>
      </c>
      <c r="U9700" t="str">
        <f>TEXT(Table2[[#This Row],[Date]],"ddd")</f>
        <v>Sat</v>
      </c>
    </row>
    <row r="9701" spans="1:21" x14ac:dyDescent="0.25">
      <c r="A9701" s="9">
        <v>2400049708</v>
      </c>
      <c r="B9701" t="s">
        <v>33</v>
      </c>
      <c r="C9701" t="s">
        <v>79</v>
      </c>
      <c r="D9701" t="s">
        <v>83</v>
      </c>
      <c r="E9701" t="s">
        <v>85</v>
      </c>
      <c r="F9701" t="s">
        <v>91</v>
      </c>
      <c r="G9701" t="s">
        <v>20</v>
      </c>
      <c r="H9701" t="s">
        <v>147</v>
      </c>
      <c r="I9701" s="1">
        <v>45885</v>
      </c>
      <c r="J9701">
        <v>8141</v>
      </c>
      <c r="K9701">
        <v>73</v>
      </c>
      <c r="L9701">
        <v>340</v>
      </c>
      <c r="M9701" t="s">
        <v>108</v>
      </c>
      <c r="N9701" t="s">
        <v>13</v>
      </c>
      <c r="O9701" t="s">
        <v>14</v>
      </c>
      <c r="P9701">
        <v>4.6592000000000002</v>
      </c>
      <c r="Q9701">
        <v>1584.1280000000002</v>
      </c>
      <c r="R9701">
        <f>MONTH('COCOCART INDIA DATA'!$I9701)</f>
        <v>8</v>
      </c>
      <c r="S9701" t="str">
        <f>TEXT(Table2[[#This Row],[Date]],"mmm")</f>
        <v>Aug</v>
      </c>
      <c r="T9701">
        <f>DAY(Table2[[#This Row],[Date]])</f>
        <v>16</v>
      </c>
      <c r="U9701" t="str">
        <f>TEXT(Table2[[#This Row],[Date]],"ddd")</f>
        <v>Sat</v>
      </c>
    </row>
    <row r="9702" spans="1:21" x14ac:dyDescent="0.25">
      <c r="A9702" s="9">
        <v>2400049709</v>
      </c>
      <c r="B9702" t="s">
        <v>15</v>
      </c>
      <c r="C9702" t="s">
        <v>66</v>
      </c>
      <c r="D9702" t="s">
        <v>82</v>
      </c>
      <c r="E9702" t="s">
        <v>85</v>
      </c>
      <c r="F9702" t="s">
        <v>90</v>
      </c>
      <c r="G9702" t="s">
        <v>16</v>
      </c>
      <c r="H9702" t="s">
        <v>147</v>
      </c>
      <c r="I9702" s="1">
        <v>45885</v>
      </c>
      <c r="J9702">
        <v>12908</v>
      </c>
      <c r="K9702">
        <v>106</v>
      </c>
      <c r="L9702">
        <v>1174</v>
      </c>
      <c r="M9702" t="s">
        <v>109</v>
      </c>
      <c r="N9702" t="s">
        <v>17</v>
      </c>
      <c r="O9702" t="s">
        <v>18</v>
      </c>
      <c r="P9702">
        <v>0.24049999999999999</v>
      </c>
      <c r="Q9702">
        <v>282.34699999999998</v>
      </c>
      <c r="R9702">
        <f>MONTH('COCOCART INDIA DATA'!$I9702)</f>
        <v>8</v>
      </c>
      <c r="S9702" t="str">
        <f>TEXT(Table2[[#This Row],[Date]],"mmm")</f>
        <v>Aug</v>
      </c>
      <c r="T9702">
        <f>DAY(Table2[[#This Row],[Date]])</f>
        <v>16</v>
      </c>
      <c r="U9702" t="str">
        <f>TEXT(Table2[[#This Row],[Date]],"ddd")</f>
        <v>Sat</v>
      </c>
    </row>
    <row r="9703" spans="1:21" x14ac:dyDescent="0.25">
      <c r="A9703" s="9">
        <v>2400049710</v>
      </c>
      <c r="B9703" t="s">
        <v>27</v>
      </c>
      <c r="C9703" t="s">
        <v>66</v>
      </c>
      <c r="D9703" t="s">
        <v>83</v>
      </c>
      <c r="E9703" t="s">
        <v>85</v>
      </c>
      <c r="F9703" t="s">
        <v>91</v>
      </c>
      <c r="G9703" t="s">
        <v>25</v>
      </c>
      <c r="H9703" t="s">
        <v>147</v>
      </c>
      <c r="I9703" s="1">
        <v>45885</v>
      </c>
      <c r="J9703">
        <v>266</v>
      </c>
      <c r="K9703">
        <v>265</v>
      </c>
      <c r="L9703">
        <v>15</v>
      </c>
      <c r="M9703" t="s">
        <v>110</v>
      </c>
      <c r="N9703" t="s">
        <v>13</v>
      </c>
      <c r="O9703" t="s">
        <v>18</v>
      </c>
      <c r="P9703">
        <v>0.69579999999999997</v>
      </c>
      <c r="Q9703">
        <v>10.436999999999999</v>
      </c>
      <c r="R9703">
        <f>MONTH('COCOCART INDIA DATA'!$I9703)</f>
        <v>8</v>
      </c>
      <c r="S9703" t="str">
        <f>TEXT(Table2[[#This Row],[Date]],"mmm")</f>
        <v>Aug</v>
      </c>
      <c r="T9703">
        <f>DAY(Table2[[#This Row],[Date]])</f>
        <v>16</v>
      </c>
      <c r="U9703" t="str">
        <f>TEXT(Table2[[#This Row],[Date]],"ddd")</f>
        <v>Sat</v>
      </c>
    </row>
    <row r="9704" spans="1:21" x14ac:dyDescent="0.25">
      <c r="A9704" s="9">
        <v>2400049711</v>
      </c>
      <c r="B9704" t="s">
        <v>27</v>
      </c>
      <c r="C9704" t="s">
        <v>66</v>
      </c>
      <c r="D9704" t="s">
        <v>82</v>
      </c>
      <c r="E9704" t="s">
        <v>84</v>
      </c>
      <c r="F9704" t="s">
        <v>89</v>
      </c>
      <c r="G9704" t="s">
        <v>48</v>
      </c>
      <c r="H9704" t="s">
        <v>147</v>
      </c>
      <c r="I9704" s="1">
        <v>45885</v>
      </c>
      <c r="J9704">
        <v>14672</v>
      </c>
      <c r="K9704">
        <v>122</v>
      </c>
      <c r="L9704">
        <v>816</v>
      </c>
      <c r="M9704" t="s">
        <v>111</v>
      </c>
      <c r="N9704" t="s">
        <v>40</v>
      </c>
      <c r="O9704" t="s">
        <v>18</v>
      </c>
      <c r="P9704">
        <v>11.4688</v>
      </c>
      <c r="Q9704">
        <v>9358.5408000000007</v>
      </c>
      <c r="R9704">
        <f>MONTH('COCOCART INDIA DATA'!$I9704)</f>
        <v>8</v>
      </c>
      <c r="S9704" t="str">
        <f>TEXT(Table2[[#This Row],[Date]],"mmm")</f>
        <v>Aug</v>
      </c>
      <c r="T9704">
        <f>DAY(Table2[[#This Row],[Date]])</f>
        <v>16</v>
      </c>
      <c r="U9704" t="str">
        <f>TEXT(Table2[[#This Row],[Date]],"ddd")</f>
        <v>Sat</v>
      </c>
    </row>
    <row r="9705" spans="1:21" x14ac:dyDescent="0.25">
      <c r="A9705" s="9">
        <v>2400049712</v>
      </c>
      <c r="B9705" t="s">
        <v>44</v>
      </c>
      <c r="C9705" t="s">
        <v>66</v>
      </c>
      <c r="D9705" t="s">
        <v>83</v>
      </c>
      <c r="E9705" t="s">
        <v>84</v>
      </c>
      <c r="F9705" t="s">
        <v>89</v>
      </c>
      <c r="G9705" t="s">
        <v>23</v>
      </c>
      <c r="H9705" t="s">
        <v>147</v>
      </c>
      <c r="I9705" s="1">
        <v>45885</v>
      </c>
      <c r="J9705">
        <v>8540</v>
      </c>
      <c r="K9705">
        <v>200</v>
      </c>
      <c r="L9705">
        <v>285</v>
      </c>
      <c r="M9705" t="s">
        <v>112</v>
      </c>
      <c r="N9705" t="s">
        <v>17</v>
      </c>
      <c r="O9705" t="s">
        <v>18</v>
      </c>
      <c r="P9705">
        <v>7.8910999999999998</v>
      </c>
      <c r="Q9705">
        <v>2248.9634999999998</v>
      </c>
      <c r="R9705">
        <f>MONTH('COCOCART INDIA DATA'!$I9705)</f>
        <v>8</v>
      </c>
      <c r="S9705" t="str">
        <f>TEXT(Table2[[#This Row],[Date]],"mmm")</f>
        <v>Aug</v>
      </c>
      <c r="T9705">
        <f>DAY(Table2[[#This Row],[Date]])</f>
        <v>16</v>
      </c>
      <c r="U9705" t="str">
        <f>TEXT(Table2[[#This Row],[Date]],"ddd")</f>
        <v>Sat</v>
      </c>
    </row>
    <row r="9706" spans="1:21" x14ac:dyDescent="0.25">
      <c r="A9706" s="9">
        <v>2400049713</v>
      </c>
      <c r="B9706" t="s">
        <v>35</v>
      </c>
      <c r="C9706" t="s">
        <v>66</v>
      </c>
      <c r="D9706" t="s">
        <v>83</v>
      </c>
      <c r="E9706" t="s">
        <v>85</v>
      </c>
      <c r="F9706" t="s">
        <v>90</v>
      </c>
      <c r="G9706" t="s">
        <v>12</v>
      </c>
      <c r="H9706" t="s">
        <v>147</v>
      </c>
      <c r="I9706" s="1">
        <v>45885</v>
      </c>
      <c r="J9706">
        <v>546</v>
      </c>
      <c r="K9706">
        <v>145</v>
      </c>
      <c r="L9706">
        <v>26</v>
      </c>
      <c r="M9706" t="s">
        <v>113</v>
      </c>
      <c r="N9706" t="s">
        <v>13</v>
      </c>
      <c r="O9706" t="s">
        <v>14</v>
      </c>
      <c r="P9706">
        <v>6.0983000000000001</v>
      </c>
      <c r="Q9706">
        <v>158.5558</v>
      </c>
      <c r="R9706">
        <f>MONTH('COCOCART INDIA DATA'!$I9706)</f>
        <v>8</v>
      </c>
      <c r="S9706" t="str">
        <f>TEXT(Table2[[#This Row],[Date]],"mmm")</f>
        <v>Aug</v>
      </c>
      <c r="T9706">
        <f>DAY(Table2[[#This Row],[Date]])</f>
        <v>16</v>
      </c>
      <c r="U9706" t="str">
        <f>TEXT(Table2[[#This Row],[Date]],"ddd")</f>
        <v>Sat</v>
      </c>
    </row>
    <row r="9707" spans="1:21" x14ac:dyDescent="0.25">
      <c r="A9707" s="9">
        <v>2400049714</v>
      </c>
      <c r="B9707" t="s">
        <v>63</v>
      </c>
      <c r="C9707" t="s">
        <v>67</v>
      </c>
      <c r="D9707" t="s">
        <v>83</v>
      </c>
      <c r="E9707" t="s">
        <v>85</v>
      </c>
      <c r="F9707" t="s">
        <v>91</v>
      </c>
      <c r="G9707" t="s">
        <v>46</v>
      </c>
      <c r="H9707" t="s">
        <v>147</v>
      </c>
      <c r="I9707" s="1">
        <v>45885</v>
      </c>
      <c r="J9707">
        <v>1631</v>
      </c>
      <c r="K9707">
        <v>43</v>
      </c>
      <c r="L9707">
        <v>86</v>
      </c>
      <c r="M9707" t="s">
        <v>114</v>
      </c>
      <c r="N9707" t="s">
        <v>40</v>
      </c>
      <c r="O9707" t="s">
        <v>18</v>
      </c>
      <c r="P9707">
        <v>4.7065000000000001</v>
      </c>
      <c r="Q9707">
        <v>404.75900000000001</v>
      </c>
      <c r="R9707">
        <f>MONTH('COCOCART INDIA DATA'!$I9707)</f>
        <v>8</v>
      </c>
      <c r="S9707" t="str">
        <f>TEXT(Table2[[#This Row],[Date]],"mmm")</f>
        <v>Aug</v>
      </c>
      <c r="T9707">
        <f>DAY(Table2[[#This Row],[Date]])</f>
        <v>16</v>
      </c>
      <c r="U9707" t="str">
        <f>TEXT(Table2[[#This Row],[Date]],"ddd")</f>
        <v>Sat</v>
      </c>
    </row>
    <row r="9708" spans="1:21" x14ac:dyDescent="0.25">
      <c r="A9708" s="9">
        <v>2400049715</v>
      </c>
      <c r="B9708" t="s">
        <v>44</v>
      </c>
      <c r="C9708" t="s">
        <v>68</v>
      </c>
      <c r="D9708" t="s">
        <v>83</v>
      </c>
      <c r="E9708" t="s">
        <v>85</v>
      </c>
      <c r="F9708" t="s">
        <v>90</v>
      </c>
      <c r="G9708" t="s">
        <v>49</v>
      </c>
      <c r="H9708" t="s">
        <v>149</v>
      </c>
      <c r="I9708" s="1">
        <v>45885</v>
      </c>
      <c r="J9708">
        <v>203</v>
      </c>
      <c r="K9708">
        <v>173</v>
      </c>
      <c r="L9708">
        <v>21</v>
      </c>
      <c r="M9708" t="s">
        <v>115</v>
      </c>
      <c r="N9708" t="s">
        <v>13</v>
      </c>
      <c r="O9708" t="s">
        <v>14</v>
      </c>
      <c r="P9708">
        <v>1.5934999999999999</v>
      </c>
      <c r="Q9708">
        <v>33.463499999999996</v>
      </c>
      <c r="R9708">
        <f>MONTH('COCOCART INDIA DATA'!$I9708)</f>
        <v>8</v>
      </c>
      <c r="S9708" t="str">
        <f>TEXT(Table2[[#This Row],[Date]],"mmm")</f>
        <v>Aug</v>
      </c>
      <c r="T9708">
        <f>DAY(Table2[[#This Row],[Date]])</f>
        <v>16</v>
      </c>
      <c r="U9708" t="str">
        <f>TEXT(Table2[[#This Row],[Date]],"ddd")</f>
        <v>Sat</v>
      </c>
    </row>
    <row r="9709" spans="1:21" x14ac:dyDescent="0.25">
      <c r="A9709" s="9">
        <v>2400049716</v>
      </c>
      <c r="B9709" t="s">
        <v>42</v>
      </c>
      <c r="C9709" t="s">
        <v>69</v>
      </c>
      <c r="D9709" t="s">
        <v>83</v>
      </c>
      <c r="E9709" t="s">
        <v>85</v>
      </c>
      <c r="F9709" t="s">
        <v>91</v>
      </c>
      <c r="G9709" t="s">
        <v>25</v>
      </c>
      <c r="H9709" t="s">
        <v>149</v>
      </c>
      <c r="I9709" s="1">
        <v>45885</v>
      </c>
      <c r="J9709">
        <v>3451</v>
      </c>
      <c r="K9709">
        <v>21</v>
      </c>
      <c r="L9709">
        <v>165</v>
      </c>
      <c r="M9709" t="s">
        <v>116</v>
      </c>
      <c r="N9709" t="s">
        <v>13</v>
      </c>
      <c r="O9709" t="s">
        <v>18</v>
      </c>
      <c r="P9709">
        <v>0.69579999999999997</v>
      </c>
      <c r="Q9709">
        <v>114.807</v>
      </c>
      <c r="R9709">
        <f>MONTH('COCOCART INDIA DATA'!$I9709)</f>
        <v>8</v>
      </c>
      <c r="S9709" t="str">
        <f>TEXT(Table2[[#This Row],[Date]],"mmm")</f>
        <v>Aug</v>
      </c>
      <c r="T9709">
        <f>DAY(Table2[[#This Row],[Date]])</f>
        <v>16</v>
      </c>
      <c r="U9709" t="str">
        <f>TEXT(Table2[[#This Row],[Date]],"ddd")</f>
        <v>Sat</v>
      </c>
    </row>
    <row r="9710" spans="1:21" x14ac:dyDescent="0.25">
      <c r="A9710" s="9">
        <v>2400049717</v>
      </c>
      <c r="B9710" t="s">
        <v>55</v>
      </c>
      <c r="C9710" t="s">
        <v>70</v>
      </c>
      <c r="D9710" t="s">
        <v>83</v>
      </c>
      <c r="E9710" t="s">
        <v>84</v>
      </c>
      <c r="F9710" t="s">
        <v>88</v>
      </c>
      <c r="G9710" t="s">
        <v>23</v>
      </c>
      <c r="H9710" t="s">
        <v>149</v>
      </c>
      <c r="I9710" s="1">
        <v>45885</v>
      </c>
      <c r="J9710">
        <v>9303</v>
      </c>
      <c r="K9710">
        <v>14</v>
      </c>
      <c r="L9710">
        <v>282</v>
      </c>
      <c r="M9710" t="s">
        <v>117</v>
      </c>
      <c r="N9710" t="s">
        <v>17</v>
      </c>
      <c r="O9710" t="s">
        <v>18</v>
      </c>
      <c r="P9710">
        <v>7.8910999999999998</v>
      </c>
      <c r="Q9710">
        <v>2225.2901999999999</v>
      </c>
      <c r="R9710">
        <f>MONTH('COCOCART INDIA DATA'!$I9710)</f>
        <v>8</v>
      </c>
      <c r="S9710" t="str">
        <f>TEXT(Table2[[#This Row],[Date]],"mmm")</f>
        <v>Aug</v>
      </c>
      <c r="T9710">
        <f>DAY(Table2[[#This Row],[Date]])</f>
        <v>16</v>
      </c>
      <c r="U9710" t="str">
        <f>TEXT(Table2[[#This Row],[Date]],"ddd")</f>
        <v>Sat</v>
      </c>
    </row>
    <row r="9711" spans="1:21" x14ac:dyDescent="0.25">
      <c r="A9711" s="9">
        <v>2400049718</v>
      </c>
      <c r="B9711" t="s">
        <v>27</v>
      </c>
      <c r="C9711" t="s">
        <v>70</v>
      </c>
      <c r="D9711" t="s">
        <v>83</v>
      </c>
      <c r="E9711" t="s">
        <v>84</v>
      </c>
      <c r="F9711" t="s">
        <v>89</v>
      </c>
      <c r="G9711" t="s">
        <v>48</v>
      </c>
      <c r="H9711" t="s">
        <v>149</v>
      </c>
      <c r="I9711" s="1">
        <v>45885</v>
      </c>
      <c r="J9711">
        <v>5565</v>
      </c>
      <c r="K9711">
        <v>314</v>
      </c>
      <c r="L9711">
        <v>293</v>
      </c>
      <c r="M9711" t="s">
        <v>118</v>
      </c>
      <c r="N9711" t="s">
        <v>40</v>
      </c>
      <c r="O9711" t="s">
        <v>18</v>
      </c>
      <c r="P9711">
        <v>11.4688</v>
      </c>
      <c r="Q9711">
        <v>3360.3584000000001</v>
      </c>
      <c r="R9711">
        <f>MONTH('COCOCART INDIA DATA'!$I9711)</f>
        <v>8</v>
      </c>
      <c r="S9711" t="str">
        <f>TEXT(Table2[[#This Row],[Date]],"mmm")</f>
        <v>Aug</v>
      </c>
      <c r="T9711">
        <f>DAY(Table2[[#This Row],[Date]])</f>
        <v>16</v>
      </c>
      <c r="U9711" t="str">
        <f>TEXT(Table2[[#This Row],[Date]],"ddd")</f>
        <v>Sat</v>
      </c>
    </row>
    <row r="9712" spans="1:21" x14ac:dyDescent="0.25">
      <c r="A9712" s="9">
        <v>2400049719</v>
      </c>
      <c r="B9712" t="s">
        <v>33</v>
      </c>
      <c r="C9712" t="s">
        <v>71</v>
      </c>
      <c r="D9712" t="s">
        <v>82</v>
      </c>
      <c r="E9712" t="s">
        <v>85</v>
      </c>
      <c r="F9712" t="s">
        <v>90</v>
      </c>
      <c r="G9712" t="s">
        <v>21</v>
      </c>
      <c r="H9712" t="s">
        <v>149</v>
      </c>
      <c r="I9712" s="1">
        <v>45885</v>
      </c>
      <c r="J9712">
        <v>6083</v>
      </c>
      <c r="K9712">
        <v>124</v>
      </c>
      <c r="L9712">
        <v>676</v>
      </c>
      <c r="M9712" t="s">
        <v>119</v>
      </c>
      <c r="N9712" t="s">
        <v>13</v>
      </c>
      <c r="O9712" t="s">
        <v>18</v>
      </c>
      <c r="P9712">
        <v>6.0811000000000002</v>
      </c>
      <c r="Q9712">
        <v>4110.8235999999997</v>
      </c>
      <c r="R9712">
        <f>MONTH('COCOCART INDIA DATA'!$I9712)</f>
        <v>8</v>
      </c>
      <c r="S9712" t="str">
        <f>TEXT(Table2[[#This Row],[Date]],"mmm")</f>
        <v>Aug</v>
      </c>
      <c r="T9712">
        <f>DAY(Table2[[#This Row],[Date]])</f>
        <v>16</v>
      </c>
      <c r="U9712" t="str">
        <f>TEXT(Table2[[#This Row],[Date]],"ddd")</f>
        <v>Sat</v>
      </c>
    </row>
    <row r="9713" spans="1:21" x14ac:dyDescent="0.25">
      <c r="A9713" s="9">
        <v>2400049720</v>
      </c>
      <c r="B9713" t="s">
        <v>44</v>
      </c>
      <c r="C9713" t="s">
        <v>71</v>
      </c>
      <c r="D9713" t="s">
        <v>83</v>
      </c>
      <c r="E9713" t="s">
        <v>85</v>
      </c>
      <c r="F9713" t="s">
        <v>91</v>
      </c>
      <c r="G9713" t="s">
        <v>39</v>
      </c>
      <c r="H9713" t="s">
        <v>151</v>
      </c>
      <c r="I9713" s="1">
        <v>45885</v>
      </c>
      <c r="J9713">
        <v>3808</v>
      </c>
      <c r="K9713">
        <v>50</v>
      </c>
      <c r="L9713">
        <v>293</v>
      </c>
      <c r="M9713" t="s">
        <v>120</v>
      </c>
      <c r="N9713" t="s">
        <v>40</v>
      </c>
      <c r="O9713" t="s">
        <v>14</v>
      </c>
      <c r="P9713">
        <v>2.8195000000000001</v>
      </c>
      <c r="Q9713">
        <v>826.11350000000004</v>
      </c>
      <c r="R9713">
        <f>MONTH('COCOCART INDIA DATA'!$I9713)</f>
        <v>8</v>
      </c>
      <c r="S9713" t="str">
        <f>TEXT(Table2[[#This Row],[Date]],"mmm")</f>
        <v>Aug</v>
      </c>
      <c r="T9713">
        <f>DAY(Table2[[#This Row],[Date]])</f>
        <v>16</v>
      </c>
      <c r="U9713" t="str">
        <f>TEXT(Table2[[#This Row],[Date]],"ddd")</f>
        <v>Sat</v>
      </c>
    </row>
    <row r="9714" spans="1:21" x14ac:dyDescent="0.25">
      <c r="A9714" s="9">
        <v>2400049721</v>
      </c>
      <c r="B9714" t="s">
        <v>42</v>
      </c>
      <c r="C9714" t="s">
        <v>72</v>
      </c>
      <c r="D9714" t="s">
        <v>82</v>
      </c>
      <c r="E9714" t="s">
        <v>85</v>
      </c>
      <c r="F9714" t="s">
        <v>90</v>
      </c>
      <c r="G9714" t="s">
        <v>45</v>
      </c>
      <c r="H9714" t="s">
        <v>151</v>
      </c>
      <c r="I9714" s="1">
        <v>45885</v>
      </c>
      <c r="J9714">
        <v>4634</v>
      </c>
      <c r="K9714">
        <v>25</v>
      </c>
      <c r="L9714">
        <v>172</v>
      </c>
      <c r="M9714" t="s">
        <v>121</v>
      </c>
      <c r="N9714" t="s">
        <v>17</v>
      </c>
      <c r="O9714" t="s">
        <v>14</v>
      </c>
      <c r="P9714">
        <v>2.4773999999999998</v>
      </c>
      <c r="Q9714">
        <v>426.11279999999999</v>
      </c>
      <c r="R9714">
        <f>MONTH('COCOCART INDIA DATA'!$I9714)</f>
        <v>8</v>
      </c>
      <c r="S9714" t="str">
        <f>TEXT(Table2[[#This Row],[Date]],"mmm")</f>
        <v>Aug</v>
      </c>
      <c r="T9714">
        <f>DAY(Table2[[#This Row],[Date]])</f>
        <v>16</v>
      </c>
      <c r="U9714" t="str">
        <f>TEXT(Table2[[#This Row],[Date]],"ddd")</f>
        <v>Sat</v>
      </c>
    </row>
    <row r="9715" spans="1:21" x14ac:dyDescent="0.25">
      <c r="A9715" s="9">
        <v>2400049722</v>
      </c>
      <c r="B9715" t="s">
        <v>62</v>
      </c>
      <c r="C9715" t="s">
        <v>73</v>
      </c>
      <c r="D9715" t="s">
        <v>82</v>
      </c>
      <c r="E9715" t="s">
        <v>85</v>
      </c>
      <c r="F9715" t="s">
        <v>91</v>
      </c>
      <c r="G9715" t="s">
        <v>52</v>
      </c>
      <c r="H9715" t="s">
        <v>151</v>
      </c>
      <c r="I9715" s="1">
        <v>45885</v>
      </c>
      <c r="J9715">
        <v>1085</v>
      </c>
      <c r="K9715">
        <v>50</v>
      </c>
      <c r="L9715">
        <v>68</v>
      </c>
      <c r="M9715" t="s">
        <v>122</v>
      </c>
      <c r="N9715" t="s">
        <v>40</v>
      </c>
      <c r="O9715" t="s">
        <v>14</v>
      </c>
      <c r="P9715">
        <v>2.8</v>
      </c>
      <c r="Q9715">
        <v>190.39999999999998</v>
      </c>
      <c r="R9715">
        <f>MONTH('COCOCART INDIA DATA'!$I9715)</f>
        <v>8</v>
      </c>
      <c r="S9715" t="str">
        <f>TEXT(Table2[[#This Row],[Date]],"mmm")</f>
        <v>Aug</v>
      </c>
      <c r="T9715">
        <f>DAY(Table2[[#This Row],[Date]])</f>
        <v>16</v>
      </c>
      <c r="U9715" t="str">
        <f>TEXT(Table2[[#This Row],[Date]],"ddd")</f>
        <v>Sat</v>
      </c>
    </row>
    <row r="9716" spans="1:21" x14ac:dyDescent="0.25">
      <c r="A9716" s="9">
        <v>2400049723</v>
      </c>
      <c r="B9716" t="s">
        <v>33</v>
      </c>
      <c r="C9716" t="s">
        <v>74</v>
      </c>
      <c r="D9716" t="s">
        <v>82</v>
      </c>
      <c r="E9716" t="s">
        <v>84</v>
      </c>
      <c r="F9716" t="s">
        <v>89</v>
      </c>
      <c r="G9716" t="s">
        <v>43</v>
      </c>
      <c r="H9716" t="s">
        <v>153</v>
      </c>
      <c r="I9716" s="1">
        <v>45885</v>
      </c>
      <c r="J9716">
        <v>9506</v>
      </c>
      <c r="K9716">
        <v>39</v>
      </c>
      <c r="L9716">
        <v>476</v>
      </c>
      <c r="M9716" t="s">
        <v>123</v>
      </c>
      <c r="N9716" t="s">
        <v>40</v>
      </c>
      <c r="O9716" t="s">
        <v>14</v>
      </c>
      <c r="P9716">
        <v>9.2086000000000006</v>
      </c>
      <c r="Q9716">
        <v>4383.2936</v>
      </c>
      <c r="R9716">
        <f>MONTH('COCOCART INDIA DATA'!$I9716)</f>
        <v>8</v>
      </c>
      <c r="S9716" t="str">
        <f>TEXT(Table2[[#This Row],[Date]],"mmm")</f>
        <v>Aug</v>
      </c>
      <c r="T9716">
        <f>DAY(Table2[[#This Row],[Date]])</f>
        <v>16</v>
      </c>
      <c r="U9716" t="str">
        <f>TEXT(Table2[[#This Row],[Date]],"ddd")</f>
        <v>Sat</v>
      </c>
    </row>
    <row r="9717" spans="1:21" x14ac:dyDescent="0.25">
      <c r="A9717" s="9">
        <v>2400049724</v>
      </c>
      <c r="B9717" t="s">
        <v>60</v>
      </c>
      <c r="C9717" t="s">
        <v>72</v>
      </c>
      <c r="D9717" t="s">
        <v>83</v>
      </c>
      <c r="E9717" t="s">
        <v>84</v>
      </c>
      <c r="F9717" t="s">
        <v>89</v>
      </c>
      <c r="G9717" t="s">
        <v>20</v>
      </c>
      <c r="H9717" t="s">
        <v>153</v>
      </c>
      <c r="I9717" s="1">
        <v>45885</v>
      </c>
      <c r="J9717">
        <v>6468</v>
      </c>
      <c r="K9717">
        <v>323</v>
      </c>
      <c r="L9717">
        <v>270</v>
      </c>
      <c r="M9717" t="s">
        <v>124</v>
      </c>
      <c r="N9717" t="s">
        <v>13</v>
      </c>
      <c r="O9717" t="s">
        <v>14</v>
      </c>
      <c r="P9717">
        <v>4.6592000000000002</v>
      </c>
      <c r="Q9717">
        <v>1257.9840000000002</v>
      </c>
      <c r="R9717">
        <f>MONTH('COCOCART INDIA DATA'!$I9717)</f>
        <v>8</v>
      </c>
      <c r="S9717" t="str">
        <f>TEXT(Table2[[#This Row],[Date]],"mmm")</f>
        <v>Aug</v>
      </c>
      <c r="T9717">
        <f>DAY(Table2[[#This Row],[Date]])</f>
        <v>16</v>
      </c>
      <c r="U9717" t="str">
        <f>TEXT(Table2[[#This Row],[Date]],"ddd")</f>
        <v>Sat</v>
      </c>
    </row>
    <row r="9718" spans="1:21" x14ac:dyDescent="0.25">
      <c r="A9718" s="9">
        <v>2400049725</v>
      </c>
      <c r="B9718" t="s">
        <v>60</v>
      </c>
      <c r="C9718" t="s">
        <v>73</v>
      </c>
      <c r="D9718" t="s">
        <v>83</v>
      </c>
      <c r="E9718" t="s">
        <v>85</v>
      </c>
      <c r="F9718" t="s">
        <v>90</v>
      </c>
      <c r="G9718" t="s">
        <v>46</v>
      </c>
      <c r="H9718" t="s">
        <v>153</v>
      </c>
      <c r="I9718" s="1">
        <v>45885</v>
      </c>
      <c r="J9718">
        <v>10766</v>
      </c>
      <c r="K9718">
        <v>106</v>
      </c>
      <c r="L9718">
        <v>490</v>
      </c>
      <c r="M9718" t="s">
        <v>125</v>
      </c>
      <c r="N9718" t="s">
        <v>40</v>
      </c>
      <c r="O9718" t="s">
        <v>18</v>
      </c>
      <c r="P9718">
        <v>4.7065000000000001</v>
      </c>
      <c r="Q9718">
        <v>2306.1849999999999</v>
      </c>
      <c r="R9718">
        <f>MONTH('COCOCART INDIA DATA'!$I9718)</f>
        <v>8</v>
      </c>
      <c r="S9718" t="str">
        <f>TEXT(Table2[[#This Row],[Date]],"mmm")</f>
        <v>Aug</v>
      </c>
      <c r="T9718">
        <f>DAY(Table2[[#This Row],[Date]])</f>
        <v>16</v>
      </c>
      <c r="U9718" t="str">
        <f>TEXT(Table2[[#This Row],[Date]],"ddd")</f>
        <v>Sat</v>
      </c>
    </row>
    <row r="9719" spans="1:21" x14ac:dyDescent="0.25">
      <c r="A9719" s="9">
        <v>2400049726</v>
      </c>
      <c r="B9719" t="s">
        <v>50</v>
      </c>
      <c r="C9719" t="s">
        <v>74</v>
      </c>
      <c r="D9719" t="s">
        <v>83</v>
      </c>
      <c r="E9719" t="s">
        <v>85</v>
      </c>
      <c r="F9719" t="s">
        <v>91</v>
      </c>
      <c r="G9719" t="s">
        <v>41</v>
      </c>
      <c r="H9719" t="s">
        <v>153</v>
      </c>
      <c r="I9719" s="1">
        <v>45885</v>
      </c>
      <c r="J9719">
        <v>2359</v>
      </c>
      <c r="K9719">
        <v>53</v>
      </c>
      <c r="L9719">
        <v>91</v>
      </c>
      <c r="M9719" t="s">
        <v>126</v>
      </c>
      <c r="N9719" t="s">
        <v>40</v>
      </c>
      <c r="O9719" t="s">
        <v>14</v>
      </c>
      <c r="P9719">
        <v>6.3415999999999997</v>
      </c>
      <c r="Q9719">
        <v>577.0856</v>
      </c>
      <c r="R9719">
        <f>MONTH('COCOCART INDIA DATA'!$I9719)</f>
        <v>8</v>
      </c>
      <c r="S9719" t="str">
        <f>TEXT(Table2[[#This Row],[Date]],"mmm")</f>
        <v>Aug</v>
      </c>
      <c r="T9719">
        <f>DAY(Table2[[#This Row],[Date]])</f>
        <v>16</v>
      </c>
      <c r="U9719" t="str">
        <f>TEXT(Table2[[#This Row],[Date]],"ddd")</f>
        <v>Sat</v>
      </c>
    </row>
    <row r="9720" spans="1:21" x14ac:dyDescent="0.25">
      <c r="A9720" s="9">
        <v>2400049727</v>
      </c>
      <c r="B9720" t="s">
        <v>51</v>
      </c>
      <c r="C9720" t="s">
        <v>75</v>
      </c>
      <c r="D9720" t="s">
        <v>82</v>
      </c>
      <c r="E9720" t="s">
        <v>85</v>
      </c>
      <c r="F9720" t="s">
        <v>90</v>
      </c>
      <c r="G9720" t="s">
        <v>58</v>
      </c>
      <c r="H9720" t="s">
        <v>153</v>
      </c>
      <c r="I9720" s="1">
        <v>45885</v>
      </c>
      <c r="J9720">
        <v>273</v>
      </c>
      <c r="K9720">
        <v>227</v>
      </c>
      <c r="L9720">
        <v>21</v>
      </c>
      <c r="M9720" t="s">
        <v>127</v>
      </c>
      <c r="N9720" t="s">
        <v>13</v>
      </c>
      <c r="O9720" t="s">
        <v>18</v>
      </c>
      <c r="P9720">
        <v>5.0198</v>
      </c>
      <c r="Q9720">
        <v>105.4158</v>
      </c>
      <c r="R9720">
        <f>MONTH('COCOCART INDIA DATA'!$I9720)</f>
        <v>8</v>
      </c>
      <c r="S9720" t="str">
        <f>TEXT(Table2[[#This Row],[Date]],"mmm")</f>
        <v>Aug</v>
      </c>
      <c r="T9720">
        <f>DAY(Table2[[#This Row],[Date]])</f>
        <v>16</v>
      </c>
      <c r="U9720" t="str">
        <f>TEXT(Table2[[#This Row],[Date]],"ddd")</f>
        <v>Sat</v>
      </c>
    </row>
    <row r="9721" spans="1:21" x14ac:dyDescent="0.25">
      <c r="A9721" s="9">
        <v>2400049728</v>
      </c>
      <c r="B9721" t="s">
        <v>42</v>
      </c>
      <c r="C9721" t="s">
        <v>75</v>
      </c>
      <c r="D9721" t="s">
        <v>83</v>
      </c>
      <c r="E9721" t="s">
        <v>85</v>
      </c>
      <c r="F9721" t="s">
        <v>91</v>
      </c>
      <c r="G9721" t="s">
        <v>52</v>
      </c>
      <c r="H9721" t="s">
        <v>153</v>
      </c>
      <c r="I9721" s="1">
        <v>45885</v>
      </c>
      <c r="J9721">
        <v>7217</v>
      </c>
      <c r="K9721">
        <v>13</v>
      </c>
      <c r="L9721">
        <v>602</v>
      </c>
      <c r="M9721" t="s">
        <v>128</v>
      </c>
      <c r="N9721" t="s">
        <v>40</v>
      </c>
      <c r="O9721" t="s">
        <v>14</v>
      </c>
      <c r="P9721">
        <v>2.8</v>
      </c>
      <c r="Q9721">
        <v>1685.6</v>
      </c>
      <c r="R9721">
        <f>MONTH('COCOCART INDIA DATA'!$I9721)</f>
        <v>8</v>
      </c>
      <c r="S9721" t="str">
        <f>TEXT(Table2[[#This Row],[Date]],"mmm")</f>
        <v>Aug</v>
      </c>
      <c r="T9721">
        <f>DAY(Table2[[#This Row],[Date]])</f>
        <v>16</v>
      </c>
      <c r="U9721" t="str">
        <f>TEXT(Table2[[#This Row],[Date]],"ddd")</f>
        <v>Sat</v>
      </c>
    </row>
    <row r="9722" spans="1:21" x14ac:dyDescent="0.25">
      <c r="A9722" s="9">
        <v>2400049729</v>
      </c>
      <c r="B9722" t="s">
        <v>56</v>
      </c>
      <c r="C9722" t="s">
        <v>75</v>
      </c>
      <c r="D9722" t="s">
        <v>82</v>
      </c>
      <c r="E9722" t="s">
        <v>84</v>
      </c>
      <c r="F9722" t="s">
        <v>88</v>
      </c>
      <c r="G9722" t="s">
        <v>21</v>
      </c>
      <c r="H9722" t="s">
        <v>153</v>
      </c>
      <c r="I9722" s="1">
        <v>45885</v>
      </c>
      <c r="J9722">
        <v>8386</v>
      </c>
      <c r="K9722">
        <v>7</v>
      </c>
      <c r="L9722">
        <v>560</v>
      </c>
      <c r="M9722" t="s">
        <v>129</v>
      </c>
      <c r="N9722" t="s">
        <v>13</v>
      </c>
      <c r="O9722" t="s">
        <v>18</v>
      </c>
      <c r="P9722">
        <v>6.0811000000000002</v>
      </c>
      <c r="Q9722">
        <v>3405.4160000000002</v>
      </c>
      <c r="R9722">
        <f>MONTH('COCOCART INDIA DATA'!$I9722)</f>
        <v>8</v>
      </c>
      <c r="S9722" t="str">
        <f>TEXT(Table2[[#This Row],[Date]],"mmm")</f>
        <v>Aug</v>
      </c>
      <c r="T9722">
        <f>DAY(Table2[[#This Row],[Date]])</f>
        <v>16</v>
      </c>
      <c r="U9722" t="str">
        <f>TEXT(Table2[[#This Row],[Date]],"ddd")</f>
        <v>Sat</v>
      </c>
    </row>
    <row r="9723" spans="1:21" x14ac:dyDescent="0.25">
      <c r="A9723" s="9">
        <v>2400049730</v>
      </c>
      <c r="B9723" t="s">
        <v>11</v>
      </c>
      <c r="C9723" t="s">
        <v>75</v>
      </c>
      <c r="D9723" t="s">
        <v>83</v>
      </c>
      <c r="E9723" t="s">
        <v>84</v>
      </c>
      <c r="F9723" t="s">
        <v>89</v>
      </c>
      <c r="G9723" t="s">
        <v>20</v>
      </c>
      <c r="H9723" t="s">
        <v>152</v>
      </c>
      <c r="I9723" s="1">
        <v>45885</v>
      </c>
      <c r="J9723">
        <v>13111</v>
      </c>
      <c r="K9723">
        <v>43</v>
      </c>
      <c r="L9723">
        <v>625</v>
      </c>
      <c r="M9723" t="s">
        <v>130</v>
      </c>
      <c r="N9723" t="s">
        <v>13</v>
      </c>
      <c r="O9723" t="s">
        <v>14</v>
      </c>
      <c r="P9723">
        <v>4.6592000000000002</v>
      </c>
      <c r="Q9723">
        <v>2912</v>
      </c>
      <c r="R9723">
        <f>MONTH('COCOCART INDIA DATA'!$I9723)</f>
        <v>8</v>
      </c>
      <c r="S9723" t="str">
        <f>TEXT(Table2[[#This Row],[Date]],"mmm")</f>
        <v>Aug</v>
      </c>
      <c r="T9723">
        <f>DAY(Table2[[#This Row],[Date]])</f>
        <v>16</v>
      </c>
      <c r="U9723" t="str">
        <f>TEXT(Table2[[#This Row],[Date]],"ddd")</f>
        <v>Sat</v>
      </c>
    </row>
    <row r="9724" spans="1:21" x14ac:dyDescent="0.25">
      <c r="A9724" s="9">
        <v>2400049731</v>
      </c>
      <c r="B9724" t="s">
        <v>44</v>
      </c>
      <c r="C9724" t="s">
        <v>75</v>
      </c>
      <c r="D9724" t="s">
        <v>82</v>
      </c>
      <c r="E9724" t="s">
        <v>85</v>
      </c>
      <c r="F9724" t="s">
        <v>90</v>
      </c>
      <c r="G9724" t="s">
        <v>46</v>
      </c>
      <c r="H9724" t="s">
        <v>152</v>
      </c>
      <c r="I9724" s="1">
        <v>45885</v>
      </c>
      <c r="J9724">
        <v>287</v>
      </c>
      <c r="K9724">
        <v>82</v>
      </c>
      <c r="L9724">
        <v>16</v>
      </c>
      <c r="M9724" t="s">
        <v>131</v>
      </c>
      <c r="N9724" t="s">
        <v>40</v>
      </c>
      <c r="O9724" t="s">
        <v>18</v>
      </c>
      <c r="P9724">
        <v>4.7065000000000001</v>
      </c>
      <c r="Q9724">
        <v>75.304000000000002</v>
      </c>
      <c r="R9724">
        <f>MONTH('COCOCART INDIA DATA'!$I9724)</f>
        <v>8</v>
      </c>
      <c r="S9724" t="str">
        <f>TEXT(Table2[[#This Row],[Date]],"mmm")</f>
        <v>Aug</v>
      </c>
      <c r="T9724">
        <f>DAY(Table2[[#This Row],[Date]])</f>
        <v>16</v>
      </c>
      <c r="U9724" t="str">
        <f>TEXT(Table2[[#This Row],[Date]],"ddd")</f>
        <v>Sat</v>
      </c>
    </row>
    <row r="9725" spans="1:21" x14ac:dyDescent="0.25">
      <c r="A9725" s="9">
        <v>2400049732</v>
      </c>
      <c r="B9725" t="s">
        <v>33</v>
      </c>
      <c r="C9725" t="s">
        <v>75</v>
      </c>
      <c r="D9725" t="s">
        <v>82</v>
      </c>
      <c r="E9725" t="s">
        <v>85</v>
      </c>
      <c r="F9725" t="s">
        <v>91</v>
      </c>
      <c r="G9725" t="s">
        <v>43</v>
      </c>
      <c r="H9725" t="s">
        <v>152</v>
      </c>
      <c r="I9725" s="1">
        <v>45885</v>
      </c>
      <c r="J9725">
        <v>11795</v>
      </c>
      <c r="K9725">
        <v>204</v>
      </c>
      <c r="L9725">
        <v>492</v>
      </c>
      <c r="M9725" t="s">
        <v>132</v>
      </c>
      <c r="N9725" t="s">
        <v>40</v>
      </c>
      <c r="O9725" t="s">
        <v>14</v>
      </c>
      <c r="P9725">
        <v>9.2086000000000006</v>
      </c>
      <c r="Q9725">
        <v>4530.6312000000007</v>
      </c>
      <c r="R9725">
        <f>MONTH('COCOCART INDIA DATA'!$I9725)</f>
        <v>8</v>
      </c>
      <c r="S9725" t="str">
        <f>TEXT(Table2[[#This Row],[Date]],"mmm")</f>
        <v>Aug</v>
      </c>
      <c r="T9725">
        <f>DAY(Table2[[#This Row],[Date]])</f>
        <v>16</v>
      </c>
      <c r="U9725" t="str">
        <f>TEXT(Table2[[#This Row],[Date]],"ddd")</f>
        <v>Sat</v>
      </c>
    </row>
    <row r="9726" spans="1:21" x14ac:dyDescent="0.25">
      <c r="A9726" s="9">
        <v>2400049733</v>
      </c>
      <c r="B9726" t="s">
        <v>34</v>
      </c>
      <c r="C9726" t="s">
        <v>75</v>
      </c>
      <c r="D9726" t="s">
        <v>82</v>
      </c>
      <c r="E9726" t="s">
        <v>85</v>
      </c>
      <c r="F9726" t="s">
        <v>90</v>
      </c>
      <c r="G9726" t="s">
        <v>49</v>
      </c>
      <c r="H9726" t="s">
        <v>146</v>
      </c>
      <c r="I9726" s="1">
        <v>45885</v>
      </c>
      <c r="J9726">
        <v>7721</v>
      </c>
      <c r="K9726">
        <v>56</v>
      </c>
      <c r="L9726">
        <v>483</v>
      </c>
      <c r="M9726" t="s">
        <v>133</v>
      </c>
      <c r="N9726" t="s">
        <v>13</v>
      </c>
      <c r="O9726" t="s">
        <v>14</v>
      </c>
      <c r="P9726">
        <v>1.5934999999999999</v>
      </c>
      <c r="Q9726">
        <v>769.66049999999996</v>
      </c>
      <c r="R9726">
        <f>MONTH('COCOCART INDIA DATA'!$I9726)</f>
        <v>8</v>
      </c>
      <c r="S9726" t="str">
        <f>TEXT(Table2[[#This Row],[Date]],"mmm")</f>
        <v>Aug</v>
      </c>
      <c r="T9726">
        <f>DAY(Table2[[#This Row],[Date]])</f>
        <v>16</v>
      </c>
      <c r="U9726" t="str">
        <f>TEXT(Table2[[#This Row],[Date]],"ddd")</f>
        <v>Sat</v>
      </c>
    </row>
    <row r="9727" spans="1:21" x14ac:dyDescent="0.25">
      <c r="A9727" s="9">
        <v>2400049734</v>
      </c>
      <c r="B9727" t="s">
        <v>42</v>
      </c>
      <c r="C9727" t="s">
        <v>75</v>
      </c>
      <c r="D9727" t="s">
        <v>83</v>
      </c>
      <c r="E9727" t="s">
        <v>85</v>
      </c>
      <c r="F9727" t="s">
        <v>91</v>
      </c>
      <c r="G9727" t="s">
        <v>21</v>
      </c>
      <c r="H9727" t="s">
        <v>147</v>
      </c>
      <c r="I9727" s="1">
        <v>45885</v>
      </c>
      <c r="J9727">
        <v>147</v>
      </c>
      <c r="K9727">
        <v>179</v>
      </c>
      <c r="L9727">
        <v>11</v>
      </c>
      <c r="M9727" t="s">
        <v>134</v>
      </c>
      <c r="N9727" t="s">
        <v>13</v>
      </c>
      <c r="O9727" t="s">
        <v>18</v>
      </c>
      <c r="P9727">
        <v>6.0811000000000002</v>
      </c>
      <c r="Q9727">
        <v>66.892099999999999</v>
      </c>
      <c r="R9727">
        <f>MONTH('COCOCART INDIA DATA'!$I9727)</f>
        <v>8</v>
      </c>
      <c r="S9727" t="str">
        <f>TEXT(Table2[[#This Row],[Date]],"mmm")</f>
        <v>Aug</v>
      </c>
      <c r="T9727">
        <f>DAY(Table2[[#This Row],[Date]])</f>
        <v>16</v>
      </c>
      <c r="U9727" t="str">
        <f>TEXT(Table2[[#This Row],[Date]],"ddd")</f>
        <v>Sat</v>
      </c>
    </row>
    <row r="9728" spans="1:21" x14ac:dyDescent="0.25">
      <c r="A9728" s="9">
        <v>2400049735</v>
      </c>
      <c r="B9728" t="s">
        <v>42</v>
      </c>
      <c r="C9728" t="s">
        <v>75</v>
      </c>
      <c r="D9728" t="s">
        <v>82</v>
      </c>
      <c r="E9728" t="s">
        <v>84</v>
      </c>
      <c r="F9728" t="s">
        <v>89</v>
      </c>
      <c r="G9728" t="s">
        <v>53</v>
      </c>
      <c r="H9728" t="s">
        <v>148</v>
      </c>
      <c r="I9728" s="1">
        <v>45885</v>
      </c>
      <c r="J9728">
        <v>2891</v>
      </c>
      <c r="K9728">
        <v>32</v>
      </c>
      <c r="L9728">
        <v>207</v>
      </c>
      <c r="M9728" t="s">
        <v>135</v>
      </c>
      <c r="N9728" t="s">
        <v>40</v>
      </c>
      <c r="O9728" t="s">
        <v>18</v>
      </c>
      <c r="P9728">
        <v>8.2429000000000006</v>
      </c>
      <c r="Q9728">
        <v>1706.2803000000001</v>
      </c>
      <c r="R9728">
        <f>MONTH('COCOCART INDIA DATA'!$I9728)</f>
        <v>8</v>
      </c>
      <c r="S9728" t="str">
        <f>TEXT(Table2[[#This Row],[Date]],"mmm")</f>
        <v>Aug</v>
      </c>
      <c r="T9728">
        <f>DAY(Table2[[#This Row],[Date]])</f>
        <v>16</v>
      </c>
      <c r="U9728" t="str">
        <f>TEXT(Table2[[#This Row],[Date]],"ddd")</f>
        <v>Sat</v>
      </c>
    </row>
    <row r="9729" spans="1:21" x14ac:dyDescent="0.25">
      <c r="A9729" s="9">
        <v>2400049736</v>
      </c>
      <c r="B9729" t="s">
        <v>31</v>
      </c>
      <c r="C9729" t="s">
        <v>75</v>
      </c>
      <c r="D9729" t="s">
        <v>83</v>
      </c>
      <c r="E9729" t="s">
        <v>84</v>
      </c>
      <c r="F9729" t="s">
        <v>89</v>
      </c>
      <c r="G9729" t="s">
        <v>49</v>
      </c>
      <c r="H9729" t="s">
        <v>149</v>
      </c>
      <c r="I9729" s="1">
        <v>45885</v>
      </c>
      <c r="J9729">
        <v>875</v>
      </c>
      <c r="K9729">
        <v>256</v>
      </c>
      <c r="L9729">
        <v>49</v>
      </c>
      <c r="M9729" t="s">
        <v>136</v>
      </c>
      <c r="N9729" t="s">
        <v>13</v>
      </c>
      <c r="O9729" t="s">
        <v>14</v>
      </c>
      <c r="P9729">
        <v>1.5934999999999999</v>
      </c>
      <c r="Q9729">
        <v>78.081499999999991</v>
      </c>
      <c r="R9729">
        <f>MONTH('COCOCART INDIA DATA'!$I9729)</f>
        <v>8</v>
      </c>
      <c r="S9729" t="str">
        <f>TEXT(Table2[[#This Row],[Date]],"mmm")</f>
        <v>Aug</v>
      </c>
      <c r="T9729">
        <f>DAY(Table2[[#This Row],[Date]])</f>
        <v>16</v>
      </c>
      <c r="U9729" t="str">
        <f>TEXT(Table2[[#This Row],[Date]],"ddd")</f>
        <v>Sat</v>
      </c>
    </row>
    <row r="9730" spans="1:21" x14ac:dyDescent="0.25">
      <c r="A9730" s="9">
        <v>2400049737</v>
      </c>
      <c r="B9730" t="s">
        <v>11</v>
      </c>
      <c r="C9730" t="s">
        <v>75</v>
      </c>
      <c r="D9730" t="s">
        <v>82</v>
      </c>
      <c r="E9730" t="s">
        <v>85</v>
      </c>
      <c r="F9730" t="s">
        <v>90</v>
      </c>
      <c r="G9730" t="s">
        <v>52</v>
      </c>
      <c r="H9730" t="s">
        <v>150</v>
      </c>
      <c r="I9730" s="1">
        <v>45885</v>
      </c>
      <c r="J9730">
        <v>910</v>
      </c>
      <c r="K9730">
        <v>38</v>
      </c>
      <c r="L9730">
        <v>102</v>
      </c>
      <c r="M9730" t="s">
        <v>137</v>
      </c>
      <c r="N9730" t="s">
        <v>40</v>
      </c>
      <c r="O9730" t="s">
        <v>14</v>
      </c>
      <c r="P9730">
        <v>2.8</v>
      </c>
      <c r="Q9730">
        <v>285.59999999999997</v>
      </c>
      <c r="R9730">
        <f>MONTH('COCOCART INDIA DATA'!$I9730)</f>
        <v>8</v>
      </c>
      <c r="S9730" t="str">
        <f>TEXT(Table2[[#This Row],[Date]],"mmm")</f>
        <v>Aug</v>
      </c>
      <c r="T9730">
        <f>DAY(Table2[[#This Row],[Date]])</f>
        <v>16</v>
      </c>
      <c r="U9730" t="str">
        <f>TEXT(Table2[[#This Row],[Date]],"ddd")</f>
        <v>Sat</v>
      </c>
    </row>
    <row r="9731" spans="1:21" x14ac:dyDescent="0.25">
      <c r="A9731" s="9">
        <v>2400049738</v>
      </c>
      <c r="B9731" t="s">
        <v>44</v>
      </c>
      <c r="C9731" t="s">
        <v>75</v>
      </c>
      <c r="D9731" t="s">
        <v>82</v>
      </c>
      <c r="E9731" t="s">
        <v>85</v>
      </c>
      <c r="F9731" t="s">
        <v>91</v>
      </c>
      <c r="G9731" t="s">
        <v>21</v>
      </c>
      <c r="H9731" t="s">
        <v>151</v>
      </c>
      <c r="I9731" s="1">
        <v>45885</v>
      </c>
      <c r="J9731">
        <v>1498</v>
      </c>
      <c r="K9731">
        <v>109</v>
      </c>
      <c r="L9731">
        <v>100</v>
      </c>
      <c r="M9731" t="s">
        <v>138</v>
      </c>
      <c r="N9731" t="s">
        <v>13</v>
      </c>
      <c r="O9731" t="s">
        <v>18</v>
      </c>
      <c r="P9731">
        <v>6.0811000000000002</v>
      </c>
      <c r="Q9731">
        <v>608.11</v>
      </c>
      <c r="R9731">
        <f>MONTH('COCOCART INDIA DATA'!$I9731)</f>
        <v>8</v>
      </c>
      <c r="S9731" t="str">
        <f>TEXT(Table2[[#This Row],[Date]],"mmm")</f>
        <v>Aug</v>
      </c>
      <c r="T9731">
        <f>DAY(Table2[[#This Row],[Date]])</f>
        <v>16</v>
      </c>
      <c r="U9731" t="str">
        <f>TEXT(Table2[[#This Row],[Date]],"ddd")</f>
        <v>Sat</v>
      </c>
    </row>
    <row r="9732" spans="1:21" x14ac:dyDescent="0.25">
      <c r="A9732" s="9">
        <v>2400049739</v>
      </c>
      <c r="B9732" t="s">
        <v>51</v>
      </c>
      <c r="C9732" t="s">
        <v>75</v>
      </c>
      <c r="D9732" t="s">
        <v>82</v>
      </c>
      <c r="E9732" t="s">
        <v>85</v>
      </c>
      <c r="F9732" t="s">
        <v>90</v>
      </c>
      <c r="G9732" t="s">
        <v>36</v>
      </c>
      <c r="H9732" t="s">
        <v>152</v>
      </c>
      <c r="I9732" s="1">
        <v>45885</v>
      </c>
      <c r="J9732">
        <v>1099</v>
      </c>
      <c r="K9732">
        <v>123</v>
      </c>
      <c r="L9732">
        <v>74</v>
      </c>
      <c r="M9732" t="s">
        <v>139</v>
      </c>
      <c r="N9732" t="s">
        <v>13</v>
      </c>
      <c r="O9732" t="s">
        <v>14</v>
      </c>
      <c r="P9732">
        <v>2.2656000000000001</v>
      </c>
      <c r="Q9732">
        <v>167.65440000000001</v>
      </c>
      <c r="R9732">
        <f>MONTH('COCOCART INDIA DATA'!$I9732)</f>
        <v>8</v>
      </c>
      <c r="S9732" t="str">
        <f>TEXT(Table2[[#This Row],[Date]],"mmm")</f>
        <v>Aug</v>
      </c>
      <c r="T9732">
        <f>DAY(Table2[[#This Row],[Date]])</f>
        <v>16</v>
      </c>
      <c r="U9732" t="str">
        <f>TEXT(Table2[[#This Row],[Date]],"ddd")</f>
        <v>Sat</v>
      </c>
    </row>
    <row r="9733" spans="1:21" x14ac:dyDescent="0.25">
      <c r="A9733" s="9">
        <v>2400049740</v>
      </c>
      <c r="B9733" t="s">
        <v>44</v>
      </c>
      <c r="C9733" t="s">
        <v>75</v>
      </c>
      <c r="D9733" t="s">
        <v>83</v>
      </c>
      <c r="E9733" t="s">
        <v>85</v>
      </c>
      <c r="F9733" t="s">
        <v>91</v>
      </c>
      <c r="G9733" t="s">
        <v>41</v>
      </c>
      <c r="H9733" t="s">
        <v>153</v>
      </c>
      <c r="I9733" s="1">
        <v>45885</v>
      </c>
      <c r="J9733">
        <v>805</v>
      </c>
      <c r="K9733">
        <v>69</v>
      </c>
      <c r="L9733">
        <v>26</v>
      </c>
      <c r="M9733" t="s">
        <v>140</v>
      </c>
      <c r="N9733" t="s">
        <v>40</v>
      </c>
      <c r="O9733" t="s">
        <v>14</v>
      </c>
      <c r="P9733">
        <v>6.3415999999999997</v>
      </c>
      <c r="Q9733">
        <v>164.88159999999999</v>
      </c>
      <c r="R9733">
        <f>MONTH('COCOCART INDIA DATA'!$I9733)</f>
        <v>8</v>
      </c>
      <c r="S9733" t="str">
        <f>TEXT(Table2[[#This Row],[Date]],"mmm")</f>
        <v>Aug</v>
      </c>
      <c r="T9733">
        <f>DAY(Table2[[#This Row],[Date]])</f>
        <v>16</v>
      </c>
      <c r="U9733" t="str">
        <f>TEXT(Table2[[#This Row],[Date]],"ddd")</f>
        <v>Sat</v>
      </c>
    </row>
    <row r="9734" spans="1:21" x14ac:dyDescent="0.25">
      <c r="A9734" s="9">
        <v>2400049741</v>
      </c>
      <c r="B9734" t="s">
        <v>35</v>
      </c>
      <c r="C9734" t="s">
        <v>75</v>
      </c>
      <c r="D9734" t="s">
        <v>83</v>
      </c>
      <c r="E9734" t="s">
        <v>84</v>
      </c>
      <c r="F9734" t="s">
        <v>88</v>
      </c>
      <c r="G9734" t="s">
        <v>54</v>
      </c>
      <c r="H9734" t="s">
        <v>154</v>
      </c>
      <c r="I9734" s="1">
        <v>45885</v>
      </c>
      <c r="J9734">
        <v>2268</v>
      </c>
      <c r="K9734">
        <v>119</v>
      </c>
      <c r="L9734">
        <v>152</v>
      </c>
      <c r="M9734" t="s">
        <v>141</v>
      </c>
      <c r="N9734" t="s">
        <v>13</v>
      </c>
      <c r="O9734" t="s">
        <v>14</v>
      </c>
      <c r="P9734">
        <v>13.3485</v>
      </c>
      <c r="Q9734">
        <v>2028.972</v>
      </c>
      <c r="R9734">
        <f>MONTH('COCOCART INDIA DATA'!$I9734)</f>
        <v>8</v>
      </c>
      <c r="S9734" t="str">
        <f>TEXT(Table2[[#This Row],[Date]],"mmm")</f>
        <v>Aug</v>
      </c>
      <c r="T9734">
        <f>DAY(Table2[[#This Row],[Date]])</f>
        <v>16</v>
      </c>
      <c r="U9734" t="str">
        <f>TEXT(Table2[[#This Row],[Date]],"ddd")</f>
        <v>Sat</v>
      </c>
    </row>
    <row r="9735" spans="1:21" x14ac:dyDescent="0.25">
      <c r="A9735" s="9">
        <v>2400049742</v>
      </c>
      <c r="B9735" t="s">
        <v>15</v>
      </c>
      <c r="C9735" t="s">
        <v>75</v>
      </c>
      <c r="D9735" t="s">
        <v>83</v>
      </c>
      <c r="E9735" t="s">
        <v>84</v>
      </c>
      <c r="F9735" t="s">
        <v>89</v>
      </c>
      <c r="G9735" t="s">
        <v>32</v>
      </c>
      <c r="H9735" t="s">
        <v>155</v>
      </c>
      <c r="I9735" s="1">
        <v>45885</v>
      </c>
      <c r="J9735">
        <v>1568</v>
      </c>
      <c r="K9735">
        <v>220</v>
      </c>
      <c r="L9735">
        <v>69</v>
      </c>
      <c r="M9735" t="s">
        <v>142</v>
      </c>
      <c r="N9735" t="s">
        <v>13</v>
      </c>
      <c r="O9735" t="s">
        <v>14</v>
      </c>
      <c r="P9735">
        <v>1.8652</v>
      </c>
      <c r="Q9735">
        <v>128.69880000000001</v>
      </c>
      <c r="R9735">
        <f>MONTH('COCOCART INDIA DATA'!$I9735)</f>
        <v>8</v>
      </c>
      <c r="S9735" t="str">
        <f>TEXT(Table2[[#This Row],[Date]],"mmm")</f>
        <v>Aug</v>
      </c>
      <c r="T9735">
        <f>DAY(Table2[[#This Row],[Date]])</f>
        <v>16</v>
      </c>
      <c r="U9735" t="str">
        <f>TEXT(Table2[[#This Row],[Date]],"ddd")</f>
        <v>Sat</v>
      </c>
    </row>
    <row r="9736" spans="1:21" x14ac:dyDescent="0.25">
      <c r="A9736" s="9">
        <v>2400049743</v>
      </c>
      <c r="B9736" t="s">
        <v>63</v>
      </c>
      <c r="C9736" t="s">
        <v>75</v>
      </c>
      <c r="D9736" t="s">
        <v>83</v>
      </c>
      <c r="E9736" t="s">
        <v>85</v>
      </c>
      <c r="F9736" t="s">
        <v>90</v>
      </c>
      <c r="G9736" t="s">
        <v>16</v>
      </c>
      <c r="H9736" t="s">
        <v>156</v>
      </c>
      <c r="I9736" s="1">
        <v>45885</v>
      </c>
      <c r="J9736">
        <v>49</v>
      </c>
      <c r="K9736">
        <v>4</v>
      </c>
      <c r="L9736">
        <v>4</v>
      </c>
      <c r="M9736" t="s">
        <v>143</v>
      </c>
      <c r="N9736" t="s">
        <v>17</v>
      </c>
      <c r="O9736" t="s">
        <v>18</v>
      </c>
      <c r="P9736">
        <v>0.24049999999999999</v>
      </c>
      <c r="Q9736">
        <v>0.96199999999999997</v>
      </c>
      <c r="R9736">
        <f>MONTH('COCOCART INDIA DATA'!$I9736)</f>
        <v>8</v>
      </c>
      <c r="S9736" t="str">
        <f>TEXT(Table2[[#This Row],[Date]],"mmm")</f>
        <v>Aug</v>
      </c>
      <c r="T9736">
        <f>DAY(Table2[[#This Row],[Date]])</f>
        <v>16</v>
      </c>
      <c r="U9736" t="str">
        <f>TEXT(Table2[[#This Row],[Date]],"ddd")</f>
        <v>Sat</v>
      </c>
    </row>
    <row r="9737" spans="1:21" x14ac:dyDescent="0.25">
      <c r="A9737" s="9">
        <v>2400049744</v>
      </c>
      <c r="B9737" t="s">
        <v>60</v>
      </c>
      <c r="C9737" t="s">
        <v>75</v>
      </c>
      <c r="D9737" t="s">
        <v>83</v>
      </c>
      <c r="E9737" t="s">
        <v>85</v>
      </c>
      <c r="F9737" t="s">
        <v>91</v>
      </c>
      <c r="G9737" t="s">
        <v>45</v>
      </c>
      <c r="H9737" t="s">
        <v>150</v>
      </c>
      <c r="I9737" s="1">
        <v>45885</v>
      </c>
      <c r="J9737">
        <v>12558</v>
      </c>
      <c r="K9737">
        <v>133</v>
      </c>
      <c r="L9737">
        <v>503</v>
      </c>
      <c r="M9737" t="s">
        <v>41</v>
      </c>
      <c r="N9737" t="s">
        <v>17</v>
      </c>
      <c r="O9737" t="s">
        <v>14</v>
      </c>
      <c r="P9737">
        <v>2.4773999999999998</v>
      </c>
      <c r="Q9737">
        <v>1246.1322</v>
      </c>
      <c r="R9737">
        <f>MONTH('COCOCART INDIA DATA'!$I9737)</f>
        <v>8</v>
      </c>
      <c r="S9737" t="str">
        <f>TEXT(Table2[[#This Row],[Date]],"mmm")</f>
        <v>Aug</v>
      </c>
      <c r="T9737">
        <f>DAY(Table2[[#This Row],[Date]])</f>
        <v>16</v>
      </c>
      <c r="U9737" t="str">
        <f>TEXT(Table2[[#This Row],[Date]],"ddd")</f>
        <v>Sat</v>
      </c>
    </row>
    <row r="9738" spans="1:21" x14ac:dyDescent="0.25">
      <c r="A9738" s="9">
        <v>2400049745</v>
      </c>
      <c r="B9738" t="s">
        <v>42</v>
      </c>
      <c r="C9738" t="s">
        <v>75</v>
      </c>
      <c r="D9738" t="s">
        <v>83</v>
      </c>
      <c r="E9738" t="s">
        <v>85</v>
      </c>
      <c r="F9738" t="s">
        <v>90</v>
      </c>
      <c r="G9738" t="s">
        <v>39</v>
      </c>
      <c r="H9738" t="s">
        <v>150</v>
      </c>
      <c r="I9738" s="1">
        <v>45885</v>
      </c>
      <c r="J9738">
        <v>2856</v>
      </c>
      <c r="K9738">
        <v>199</v>
      </c>
      <c r="L9738">
        <v>179</v>
      </c>
      <c r="M9738" t="s">
        <v>92</v>
      </c>
      <c r="N9738" t="s">
        <v>40</v>
      </c>
      <c r="O9738" t="s">
        <v>14</v>
      </c>
      <c r="P9738">
        <v>2.8195000000000001</v>
      </c>
      <c r="Q9738">
        <v>504.69050000000004</v>
      </c>
      <c r="R9738">
        <f>MONTH('COCOCART INDIA DATA'!$I9738)</f>
        <v>8</v>
      </c>
      <c r="S9738" t="str">
        <f>TEXT(Table2[[#This Row],[Date]],"mmm")</f>
        <v>Aug</v>
      </c>
      <c r="T9738">
        <f>DAY(Table2[[#This Row],[Date]])</f>
        <v>16</v>
      </c>
      <c r="U9738" t="str">
        <f>TEXT(Table2[[#This Row],[Date]],"ddd")</f>
        <v>Sat</v>
      </c>
    </row>
    <row r="9739" spans="1:21" x14ac:dyDescent="0.25">
      <c r="A9739" s="9">
        <v>2400049746</v>
      </c>
      <c r="B9739" t="s">
        <v>47</v>
      </c>
      <c r="C9739" t="s">
        <v>76</v>
      </c>
      <c r="D9739" t="s">
        <v>83</v>
      </c>
      <c r="E9739" t="s">
        <v>85</v>
      </c>
      <c r="F9739" t="s">
        <v>91</v>
      </c>
      <c r="G9739" t="s">
        <v>32</v>
      </c>
      <c r="H9739" t="s">
        <v>150</v>
      </c>
      <c r="I9739" s="1">
        <v>45885</v>
      </c>
      <c r="J9739">
        <v>896</v>
      </c>
      <c r="K9739">
        <v>84</v>
      </c>
      <c r="L9739">
        <v>32</v>
      </c>
      <c r="M9739" t="s">
        <v>93</v>
      </c>
      <c r="N9739" t="s">
        <v>13</v>
      </c>
      <c r="O9739" t="s">
        <v>14</v>
      </c>
      <c r="P9739">
        <v>1.8652</v>
      </c>
      <c r="Q9739">
        <v>59.686399999999999</v>
      </c>
      <c r="R9739">
        <f>MONTH('COCOCART INDIA DATA'!$I9739)</f>
        <v>8</v>
      </c>
      <c r="S9739" t="str">
        <f>TEXT(Table2[[#This Row],[Date]],"mmm")</f>
        <v>Aug</v>
      </c>
      <c r="T9739">
        <f>DAY(Table2[[#This Row],[Date]])</f>
        <v>16</v>
      </c>
      <c r="U9739" t="str">
        <f>TEXT(Table2[[#This Row],[Date]],"ddd")</f>
        <v>Sat</v>
      </c>
    </row>
    <row r="9740" spans="1:21" x14ac:dyDescent="0.25">
      <c r="A9740" s="9">
        <v>2400049747</v>
      </c>
      <c r="B9740" t="s">
        <v>19</v>
      </c>
      <c r="C9740" t="s">
        <v>77</v>
      </c>
      <c r="D9740" t="s">
        <v>83</v>
      </c>
      <c r="E9740" t="s">
        <v>84</v>
      </c>
      <c r="F9740" t="s">
        <v>89</v>
      </c>
      <c r="G9740" t="s">
        <v>54</v>
      </c>
      <c r="H9740" t="s">
        <v>154</v>
      </c>
      <c r="I9740" s="1">
        <v>45885</v>
      </c>
      <c r="J9740">
        <v>2709</v>
      </c>
      <c r="K9740">
        <v>145</v>
      </c>
      <c r="L9740">
        <v>118</v>
      </c>
      <c r="M9740" t="s">
        <v>94</v>
      </c>
      <c r="N9740" t="s">
        <v>13</v>
      </c>
      <c r="O9740" t="s">
        <v>14</v>
      </c>
      <c r="P9740">
        <v>13.3485</v>
      </c>
      <c r="Q9740">
        <v>1575.123</v>
      </c>
      <c r="R9740">
        <f>MONTH('COCOCART INDIA DATA'!$I9740)</f>
        <v>8</v>
      </c>
      <c r="S9740" t="str">
        <f>TEXT(Table2[[#This Row],[Date]],"mmm")</f>
        <v>Aug</v>
      </c>
      <c r="T9740">
        <f>DAY(Table2[[#This Row],[Date]])</f>
        <v>16</v>
      </c>
      <c r="U9740" t="str">
        <f>TEXT(Table2[[#This Row],[Date]],"ddd")</f>
        <v>Sat</v>
      </c>
    </row>
    <row r="9741" spans="1:21" x14ac:dyDescent="0.25">
      <c r="A9741" s="9">
        <v>2400049748</v>
      </c>
      <c r="B9741" t="s">
        <v>11</v>
      </c>
      <c r="C9741" t="s">
        <v>78</v>
      </c>
      <c r="D9741" t="s">
        <v>83</v>
      </c>
      <c r="E9741" t="s">
        <v>84</v>
      </c>
      <c r="F9741" t="s">
        <v>89</v>
      </c>
      <c r="G9741" t="s">
        <v>21</v>
      </c>
      <c r="H9741" t="s">
        <v>154</v>
      </c>
      <c r="I9741" s="1">
        <v>45885</v>
      </c>
      <c r="J9741">
        <v>1729</v>
      </c>
      <c r="K9741">
        <v>326</v>
      </c>
      <c r="L9741">
        <v>217</v>
      </c>
      <c r="M9741" t="s">
        <v>95</v>
      </c>
      <c r="N9741" t="s">
        <v>13</v>
      </c>
      <c r="O9741" t="s">
        <v>18</v>
      </c>
      <c r="P9741">
        <v>6.0811000000000002</v>
      </c>
      <c r="Q9741">
        <v>1319.5987</v>
      </c>
      <c r="R9741">
        <f>MONTH('COCOCART INDIA DATA'!$I9741)</f>
        <v>8</v>
      </c>
      <c r="S9741" t="str">
        <f>TEXT(Table2[[#This Row],[Date]],"mmm")</f>
        <v>Aug</v>
      </c>
      <c r="T9741">
        <f>DAY(Table2[[#This Row],[Date]])</f>
        <v>16</v>
      </c>
      <c r="U9741" t="str">
        <f>TEXT(Table2[[#This Row],[Date]],"ddd")</f>
        <v>Sat</v>
      </c>
    </row>
    <row r="9742" spans="1:21" x14ac:dyDescent="0.25">
      <c r="A9742" s="9">
        <v>2400049749</v>
      </c>
      <c r="B9742" t="s">
        <v>63</v>
      </c>
      <c r="C9742" t="s">
        <v>78</v>
      </c>
      <c r="D9742" t="s">
        <v>83</v>
      </c>
      <c r="E9742" t="s">
        <v>85</v>
      </c>
      <c r="F9742" t="s">
        <v>90</v>
      </c>
      <c r="G9742" t="s">
        <v>54</v>
      </c>
      <c r="H9742" t="s">
        <v>154</v>
      </c>
      <c r="I9742" s="1">
        <v>45885</v>
      </c>
      <c r="J9742">
        <v>5215</v>
      </c>
      <c r="K9742">
        <v>250</v>
      </c>
      <c r="L9742">
        <v>326</v>
      </c>
      <c r="M9742" t="s">
        <v>37</v>
      </c>
      <c r="N9742" t="s">
        <v>13</v>
      </c>
      <c r="O9742" t="s">
        <v>14</v>
      </c>
      <c r="P9742">
        <v>13.3485</v>
      </c>
      <c r="Q9742">
        <v>4351.6109999999999</v>
      </c>
      <c r="R9742">
        <f>MONTH('COCOCART INDIA DATA'!$I9742)</f>
        <v>8</v>
      </c>
      <c r="S9742" t="str">
        <f>TEXT(Table2[[#This Row],[Date]],"mmm")</f>
        <v>Aug</v>
      </c>
      <c r="T9742">
        <f>DAY(Table2[[#This Row],[Date]])</f>
        <v>16</v>
      </c>
      <c r="U9742" t="str">
        <f>TEXT(Table2[[#This Row],[Date]],"ddd")</f>
        <v>Sat</v>
      </c>
    </row>
    <row r="9743" spans="1:21" x14ac:dyDescent="0.25">
      <c r="A9743" s="9">
        <v>2400049750</v>
      </c>
      <c r="B9743" t="s">
        <v>55</v>
      </c>
      <c r="C9743" t="s">
        <v>79</v>
      </c>
      <c r="D9743" t="s">
        <v>83</v>
      </c>
      <c r="E9743" t="s">
        <v>85</v>
      </c>
      <c r="F9743" t="s">
        <v>91</v>
      </c>
      <c r="G9743" t="s">
        <v>58</v>
      </c>
      <c r="H9743" t="s">
        <v>154</v>
      </c>
      <c r="I9743" s="1">
        <v>45885</v>
      </c>
      <c r="J9743">
        <v>1008</v>
      </c>
      <c r="K9743">
        <v>205</v>
      </c>
      <c r="L9743">
        <v>56</v>
      </c>
      <c r="M9743" t="s">
        <v>96</v>
      </c>
      <c r="N9743" t="s">
        <v>13</v>
      </c>
      <c r="O9743" t="s">
        <v>18</v>
      </c>
      <c r="P9743">
        <v>5.0198</v>
      </c>
      <c r="Q9743">
        <v>281.10879999999997</v>
      </c>
      <c r="R9743">
        <f>MONTH('COCOCART INDIA DATA'!$I9743)</f>
        <v>8</v>
      </c>
      <c r="S9743" t="str">
        <f>TEXT(Table2[[#This Row],[Date]],"mmm")</f>
        <v>Aug</v>
      </c>
      <c r="T9743">
        <f>DAY(Table2[[#This Row],[Date]])</f>
        <v>16</v>
      </c>
      <c r="U9743" t="str">
        <f>TEXT(Table2[[#This Row],[Date]],"ddd")</f>
        <v>Sat</v>
      </c>
    </row>
    <row r="9744" spans="1:21" x14ac:dyDescent="0.25">
      <c r="A9744" s="9">
        <v>2400049751</v>
      </c>
      <c r="B9744" t="s">
        <v>44</v>
      </c>
      <c r="C9744" t="s">
        <v>80</v>
      </c>
      <c r="D9744" t="s">
        <v>83</v>
      </c>
      <c r="E9744" t="s">
        <v>85</v>
      </c>
      <c r="F9744" t="s">
        <v>90</v>
      </c>
      <c r="G9744" t="s">
        <v>23</v>
      </c>
      <c r="H9744" t="s">
        <v>154</v>
      </c>
      <c r="I9744" s="1">
        <v>45885</v>
      </c>
      <c r="J9744">
        <v>10661</v>
      </c>
      <c r="K9744">
        <v>229</v>
      </c>
      <c r="L9744">
        <v>356</v>
      </c>
      <c r="M9744" t="s">
        <v>97</v>
      </c>
      <c r="N9744" t="s">
        <v>17</v>
      </c>
      <c r="O9744" t="s">
        <v>18</v>
      </c>
      <c r="P9744">
        <v>7.8910999999999998</v>
      </c>
      <c r="Q9744">
        <v>2809.2316000000001</v>
      </c>
      <c r="R9744">
        <f>MONTH('COCOCART INDIA DATA'!$I9744)</f>
        <v>8</v>
      </c>
      <c r="S9744" t="str">
        <f>TEXT(Table2[[#This Row],[Date]],"mmm")</f>
        <v>Aug</v>
      </c>
      <c r="T9744">
        <f>DAY(Table2[[#This Row],[Date]])</f>
        <v>16</v>
      </c>
      <c r="U9744" t="str">
        <f>TEXT(Table2[[#This Row],[Date]],"ddd")</f>
        <v>Sat</v>
      </c>
    </row>
    <row r="9745" spans="1:21" x14ac:dyDescent="0.25">
      <c r="A9745" s="9">
        <v>2400049752</v>
      </c>
      <c r="B9745" t="s">
        <v>27</v>
      </c>
      <c r="C9745" t="s">
        <v>79</v>
      </c>
      <c r="D9745" t="s">
        <v>83</v>
      </c>
      <c r="E9745" t="s">
        <v>85</v>
      </c>
      <c r="F9745" t="s">
        <v>91</v>
      </c>
      <c r="G9745" t="s">
        <v>49</v>
      </c>
      <c r="H9745" t="s">
        <v>154</v>
      </c>
      <c r="I9745" s="1">
        <v>45885</v>
      </c>
      <c r="J9745">
        <v>6713</v>
      </c>
      <c r="K9745">
        <v>154</v>
      </c>
      <c r="L9745">
        <v>560</v>
      </c>
      <c r="M9745" t="s">
        <v>98</v>
      </c>
      <c r="N9745" t="s">
        <v>13</v>
      </c>
      <c r="O9745" t="s">
        <v>14</v>
      </c>
      <c r="P9745">
        <v>1.5934999999999999</v>
      </c>
      <c r="Q9745">
        <v>892.3599999999999</v>
      </c>
      <c r="R9745">
        <f>MONTH('COCOCART INDIA DATA'!$I9745)</f>
        <v>8</v>
      </c>
      <c r="S9745" t="str">
        <f>TEXT(Table2[[#This Row],[Date]],"mmm")</f>
        <v>Aug</v>
      </c>
      <c r="T9745">
        <f>DAY(Table2[[#This Row],[Date]])</f>
        <v>16</v>
      </c>
      <c r="U9745" t="str">
        <f>TEXT(Table2[[#This Row],[Date]],"ddd")</f>
        <v>Sat</v>
      </c>
    </row>
    <row r="9746" spans="1:21" x14ac:dyDescent="0.25">
      <c r="A9746" s="9">
        <v>2400049753</v>
      </c>
      <c r="B9746" t="s">
        <v>60</v>
      </c>
      <c r="C9746" t="s">
        <v>79</v>
      </c>
      <c r="D9746" t="s">
        <v>83</v>
      </c>
      <c r="E9746" t="s">
        <v>84</v>
      </c>
      <c r="F9746" t="s">
        <v>88</v>
      </c>
      <c r="G9746" t="s">
        <v>41</v>
      </c>
      <c r="H9746" t="s">
        <v>154</v>
      </c>
      <c r="I9746" s="1">
        <v>45885</v>
      </c>
      <c r="J9746">
        <v>5320</v>
      </c>
      <c r="K9746">
        <v>98</v>
      </c>
      <c r="L9746">
        <v>190</v>
      </c>
      <c r="M9746" t="s">
        <v>99</v>
      </c>
      <c r="N9746" t="s">
        <v>40</v>
      </c>
      <c r="O9746" t="s">
        <v>14</v>
      </c>
      <c r="P9746">
        <v>6.3415999999999997</v>
      </c>
      <c r="Q9746">
        <v>1204.904</v>
      </c>
      <c r="R9746">
        <f>MONTH('COCOCART INDIA DATA'!$I9746)</f>
        <v>8</v>
      </c>
      <c r="S9746" t="str">
        <f>TEXT(Table2[[#This Row],[Date]],"mmm")</f>
        <v>Aug</v>
      </c>
      <c r="T9746">
        <f>DAY(Table2[[#This Row],[Date]])</f>
        <v>16</v>
      </c>
      <c r="U9746" t="str">
        <f>TEXT(Table2[[#This Row],[Date]],"ddd")</f>
        <v>Sat</v>
      </c>
    </row>
    <row r="9747" spans="1:21" x14ac:dyDescent="0.25">
      <c r="A9747" s="9">
        <v>2400049754</v>
      </c>
      <c r="B9747" t="s">
        <v>22</v>
      </c>
      <c r="C9747" t="s">
        <v>80</v>
      </c>
      <c r="D9747" t="s">
        <v>83</v>
      </c>
      <c r="E9747" t="s">
        <v>84</v>
      </c>
      <c r="F9747" t="s">
        <v>89</v>
      </c>
      <c r="G9747" t="s">
        <v>12</v>
      </c>
      <c r="H9747" t="s">
        <v>154</v>
      </c>
      <c r="I9747" s="1">
        <v>45885</v>
      </c>
      <c r="J9747">
        <v>3850</v>
      </c>
      <c r="K9747">
        <v>311</v>
      </c>
      <c r="L9747">
        <v>193</v>
      </c>
      <c r="M9747" t="s">
        <v>100</v>
      </c>
      <c r="N9747" t="s">
        <v>13</v>
      </c>
      <c r="O9747" t="s">
        <v>14</v>
      </c>
      <c r="P9747">
        <v>6.0983000000000001</v>
      </c>
      <c r="Q9747">
        <v>1176.9719</v>
      </c>
      <c r="R9747">
        <f>MONTH('COCOCART INDIA DATA'!$I9747)</f>
        <v>8</v>
      </c>
      <c r="S9747" t="str">
        <f>TEXT(Table2[[#This Row],[Date]],"mmm")</f>
        <v>Aug</v>
      </c>
      <c r="T9747">
        <f>DAY(Table2[[#This Row],[Date]])</f>
        <v>16</v>
      </c>
      <c r="U9747" t="str">
        <f>TEXT(Table2[[#This Row],[Date]],"ddd")</f>
        <v>Sat</v>
      </c>
    </row>
    <row r="9748" spans="1:21" x14ac:dyDescent="0.25">
      <c r="A9748" s="9">
        <v>2400049755</v>
      </c>
      <c r="B9748" t="s">
        <v>51</v>
      </c>
      <c r="C9748" t="s">
        <v>79</v>
      </c>
      <c r="D9748" t="s">
        <v>83</v>
      </c>
      <c r="E9748" t="s">
        <v>85</v>
      </c>
      <c r="F9748" t="s">
        <v>90</v>
      </c>
      <c r="G9748" t="s">
        <v>46</v>
      </c>
      <c r="H9748" t="s">
        <v>154</v>
      </c>
      <c r="I9748" s="1">
        <v>45885</v>
      </c>
      <c r="J9748">
        <v>616</v>
      </c>
      <c r="K9748">
        <v>103</v>
      </c>
      <c r="L9748">
        <v>27</v>
      </c>
      <c r="M9748" t="s">
        <v>101</v>
      </c>
      <c r="N9748" t="s">
        <v>40</v>
      </c>
      <c r="O9748" t="s">
        <v>18</v>
      </c>
      <c r="P9748">
        <v>4.7065000000000001</v>
      </c>
      <c r="Q9748">
        <v>127.07550000000001</v>
      </c>
      <c r="R9748">
        <f>MONTH('COCOCART INDIA DATA'!$I9748)</f>
        <v>8</v>
      </c>
      <c r="S9748" t="str">
        <f>TEXT(Table2[[#This Row],[Date]],"mmm")</f>
        <v>Aug</v>
      </c>
      <c r="T9748">
        <f>DAY(Table2[[#This Row],[Date]])</f>
        <v>16</v>
      </c>
      <c r="U9748" t="str">
        <f>TEXT(Table2[[#This Row],[Date]],"ddd")</f>
        <v>Sat</v>
      </c>
    </row>
    <row r="9749" spans="1:21" x14ac:dyDescent="0.25">
      <c r="A9749" s="9">
        <v>2400049756</v>
      </c>
      <c r="B9749" t="s">
        <v>24</v>
      </c>
      <c r="C9749" t="s">
        <v>79</v>
      </c>
      <c r="D9749" t="s">
        <v>83</v>
      </c>
      <c r="E9749" t="s">
        <v>85</v>
      </c>
      <c r="F9749" t="s">
        <v>91</v>
      </c>
      <c r="G9749" t="s">
        <v>49</v>
      </c>
      <c r="H9749" t="s">
        <v>148</v>
      </c>
      <c r="I9749" s="1">
        <v>45885</v>
      </c>
      <c r="J9749">
        <v>3318</v>
      </c>
      <c r="K9749">
        <v>139</v>
      </c>
      <c r="L9749">
        <v>237</v>
      </c>
      <c r="M9749" t="s">
        <v>102</v>
      </c>
      <c r="N9749" t="s">
        <v>13</v>
      </c>
      <c r="O9749" t="s">
        <v>14</v>
      </c>
      <c r="P9749">
        <v>1.5934999999999999</v>
      </c>
      <c r="Q9749">
        <v>377.65949999999998</v>
      </c>
      <c r="R9749">
        <f>MONTH('COCOCART INDIA DATA'!$I9749)</f>
        <v>8</v>
      </c>
      <c r="S9749" t="str">
        <f>TEXT(Table2[[#This Row],[Date]],"mmm")</f>
        <v>Aug</v>
      </c>
      <c r="T9749">
        <f>DAY(Table2[[#This Row],[Date]])</f>
        <v>16</v>
      </c>
      <c r="U9749" t="str">
        <f>TEXT(Table2[[#This Row],[Date]],"ddd")</f>
        <v>Sat</v>
      </c>
    </row>
    <row r="9750" spans="1:21" x14ac:dyDescent="0.25">
      <c r="A9750" s="9">
        <v>2400049757</v>
      </c>
      <c r="B9750" t="s">
        <v>60</v>
      </c>
      <c r="C9750" t="s">
        <v>79</v>
      </c>
      <c r="D9750" t="s">
        <v>83</v>
      </c>
      <c r="E9750" t="s">
        <v>85</v>
      </c>
      <c r="F9750" t="s">
        <v>90</v>
      </c>
      <c r="G9750" t="s">
        <v>49</v>
      </c>
      <c r="H9750" t="s">
        <v>148</v>
      </c>
      <c r="I9750" s="1">
        <v>45885</v>
      </c>
      <c r="J9750">
        <v>1876</v>
      </c>
      <c r="K9750">
        <v>72</v>
      </c>
      <c r="L9750">
        <v>134</v>
      </c>
      <c r="M9750" t="s">
        <v>103</v>
      </c>
      <c r="N9750" t="s">
        <v>13</v>
      </c>
      <c r="O9750" t="s">
        <v>14</v>
      </c>
      <c r="P9750">
        <v>1.5934999999999999</v>
      </c>
      <c r="Q9750">
        <v>213.529</v>
      </c>
      <c r="R9750">
        <f>MONTH('COCOCART INDIA DATA'!$I9750)</f>
        <v>8</v>
      </c>
      <c r="S9750" t="str">
        <f>TEXT(Table2[[#This Row],[Date]],"mmm")</f>
        <v>Aug</v>
      </c>
      <c r="T9750">
        <f>DAY(Table2[[#This Row],[Date]])</f>
        <v>16</v>
      </c>
      <c r="U9750" t="str">
        <f>TEXT(Table2[[#This Row],[Date]],"ddd")</f>
        <v>Sat</v>
      </c>
    </row>
    <row r="9751" spans="1:21" x14ac:dyDescent="0.25">
      <c r="A9751" s="9">
        <v>2400049758</v>
      </c>
      <c r="B9751" t="s">
        <v>42</v>
      </c>
      <c r="C9751" t="s">
        <v>79</v>
      </c>
      <c r="D9751" t="s">
        <v>83</v>
      </c>
      <c r="E9751" t="s">
        <v>85</v>
      </c>
      <c r="F9751" t="s">
        <v>91</v>
      </c>
      <c r="G9751" t="s">
        <v>43</v>
      </c>
      <c r="H9751" t="s">
        <v>148</v>
      </c>
      <c r="I9751" s="1">
        <v>45885</v>
      </c>
      <c r="J9751">
        <v>10724</v>
      </c>
      <c r="K9751">
        <v>206</v>
      </c>
      <c r="L9751">
        <v>511</v>
      </c>
      <c r="M9751" t="s">
        <v>59</v>
      </c>
      <c r="N9751" t="s">
        <v>40</v>
      </c>
      <c r="O9751" t="s">
        <v>14</v>
      </c>
      <c r="P9751">
        <v>9.2086000000000006</v>
      </c>
      <c r="Q9751">
        <v>4705.5946000000004</v>
      </c>
      <c r="R9751">
        <f>MONTH('COCOCART INDIA DATA'!$I9751)</f>
        <v>8</v>
      </c>
      <c r="S9751" t="str">
        <f>TEXT(Table2[[#This Row],[Date]],"mmm")</f>
        <v>Aug</v>
      </c>
      <c r="T9751">
        <f>DAY(Table2[[#This Row],[Date]])</f>
        <v>16</v>
      </c>
      <c r="U9751" t="str">
        <f>TEXT(Table2[[#This Row],[Date]],"ddd")</f>
        <v>Sat</v>
      </c>
    </row>
    <row r="9752" spans="1:21" x14ac:dyDescent="0.25">
      <c r="A9752" s="9">
        <v>2400049759</v>
      </c>
      <c r="B9752" t="s">
        <v>26</v>
      </c>
      <c r="C9752" t="s">
        <v>66</v>
      </c>
      <c r="D9752" t="s">
        <v>82</v>
      </c>
      <c r="E9752" t="s">
        <v>84</v>
      </c>
      <c r="F9752" t="s">
        <v>89</v>
      </c>
      <c r="G9752" t="s">
        <v>45</v>
      </c>
      <c r="H9752" t="s">
        <v>148</v>
      </c>
      <c r="I9752" s="1">
        <v>45885</v>
      </c>
      <c r="J9752">
        <v>1757</v>
      </c>
      <c r="K9752">
        <v>239</v>
      </c>
      <c r="L9752">
        <v>61</v>
      </c>
      <c r="M9752" t="s">
        <v>104</v>
      </c>
      <c r="N9752" t="s">
        <v>17</v>
      </c>
      <c r="O9752" t="s">
        <v>14</v>
      </c>
      <c r="P9752">
        <v>2.4773999999999998</v>
      </c>
      <c r="Q9752">
        <v>151.12139999999999</v>
      </c>
      <c r="R9752">
        <f>MONTH('COCOCART INDIA DATA'!$I9752)</f>
        <v>8</v>
      </c>
      <c r="S9752" t="str">
        <f>TEXT(Table2[[#This Row],[Date]],"mmm")</f>
        <v>Aug</v>
      </c>
      <c r="T9752">
        <f>DAY(Table2[[#This Row],[Date]])</f>
        <v>16</v>
      </c>
      <c r="U9752" t="str">
        <f>TEXT(Table2[[#This Row],[Date]],"ddd")</f>
        <v>Sat</v>
      </c>
    </row>
    <row r="9753" spans="1:21" x14ac:dyDescent="0.25">
      <c r="A9753" s="9">
        <v>2400049760</v>
      </c>
      <c r="B9753" t="s">
        <v>56</v>
      </c>
      <c r="C9753" t="s">
        <v>66</v>
      </c>
      <c r="D9753" t="s">
        <v>83</v>
      </c>
      <c r="E9753" t="s">
        <v>84</v>
      </c>
      <c r="F9753" t="s">
        <v>89</v>
      </c>
      <c r="G9753" t="s">
        <v>12</v>
      </c>
      <c r="H9753" t="s">
        <v>148</v>
      </c>
      <c r="I9753" s="1">
        <v>45885</v>
      </c>
      <c r="J9753">
        <v>11060</v>
      </c>
      <c r="K9753">
        <v>139</v>
      </c>
      <c r="L9753">
        <v>692</v>
      </c>
      <c r="M9753" t="s">
        <v>105</v>
      </c>
      <c r="N9753" t="s">
        <v>13</v>
      </c>
      <c r="O9753" t="s">
        <v>14</v>
      </c>
      <c r="P9753">
        <v>6.0983000000000001</v>
      </c>
      <c r="Q9753">
        <v>4220.0236000000004</v>
      </c>
      <c r="R9753">
        <f>MONTH('COCOCART INDIA DATA'!$I9753)</f>
        <v>8</v>
      </c>
      <c r="S9753" t="str">
        <f>TEXT(Table2[[#This Row],[Date]],"mmm")</f>
        <v>Aug</v>
      </c>
      <c r="T9753">
        <f>DAY(Table2[[#This Row],[Date]])</f>
        <v>16</v>
      </c>
      <c r="U9753" t="str">
        <f>TEXT(Table2[[#This Row],[Date]],"ddd")</f>
        <v>Sat</v>
      </c>
    </row>
    <row r="9754" spans="1:21" x14ac:dyDescent="0.25">
      <c r="A9754" s="9">
        <v>2400049761</v>
      </c>
      <c r="B9754" t="s">
        <v>22</v>
      </c>
      <c r="C9754" t="s">
        <v>66</v>
      </c>
      <c r="D9754" t="s">
        <v>82</v>
      </c>
      <c r="E9754" t="s">
        <v>85</v>
      </c>
      <c r="F9754" t="s">
        <v>90</v>
      </c>
      <c r="G9754" t="s">
        <v>41</v>
      </c>
      <c r="H9754" t="s">
        <v>148</v>
      </c>
      <c r="I9754" s="1">
        <v>45885</v>
      </c>
      <c r="J9754">
        <v>1645</v>
      </c>
      <c r="K9754">
        <v>272</v>
      </c>
      <c r="L9754">
        <v>64</v>
      </c>
      <c r="M9754" t="s">
        <v>106</v>
      </c>
      <c r="N9754" t="s">
        <v>40</v>
      </c>
      <c r="O9754" t="s">
        <v>14</v>
      </c>
      <c r="P9754">
        <v>6.3415999999999997</v>
      </c>
      <c r="Q9754">
        <v>405.86239999999998</v>
      </c>
      <c r="R9754">
        <f>MONTH('COCOCART INDIA DATA'!$I9754)</f>
        <v>8</v>
      </c>
      <c r="S9754" t="str">
        <f>TEXT(Table2[[#This Row],[Date]],"mmm")</f>
        <v>Aug</v>
      </c>
      <c r="T9754">
        <f>DAY(Table2[[#This Row],[Date]])</f>
        <v>16</v>
      </c>
      <c r="U9754" t="str">
        <f>TEXT(Table2[[#This Row],[Date]],"ddd")</f>
        <v>Sat</v>
      </c>
    </row>
    <row r="9755" spans="1:21" x14ac:dyDescent="0.25">
      <c r="A9755" s="9">
        <v>2400049762</v>
      </c>
      <c r="B9755" t="s">
        <v>35</v>
      </c>
      <c r="C9755" t="s">
        <v>66</v>
      </c>
      <c r="D9755" t="s">
        <v>83</v>
      </c>
      <c r="E9755" t="s">
        <v>85</v>
      </c>
      <c r="F9755" t="s">
        <v>91</v>
      </c>
      <c r="G9755" t="s">
        <v>45</v>
      </c>
      <c r="H9755" t="s">
        <v>148</v>
      </c>
      <c r="I9755" s="1">
        <v>45885</v>
      </c>
      <c r="J9755">
        <v>952</v>
      </c>
      <c r="K9755">
        <v>267</v>
      </c>
      <c r="L9755">
        <v>34</v>
      </c>
      <c r="M9755" t="s">
        <v>107</v>
      </c>
      <c r="N9755" t="s">
        <v>17</v>
      </c>
      <c r="O9755" t="s">
        <v>14</v>
      </c>
      <c r="P9755">
        <v>2.4773999999999998</v>
      </c>
      <c r="Q9755">
        <v>84.2316</v>
      </c>
      <c r="R9755">
        <f>MONTH('COCOCART INDIA DATA'!$I9755)</f>
        <v>8</v>
      </c>
      <c r="S9755" t="str">
        <f>TEXT(Table2[[#This Row],[Date]],"mmm")</f>
        <v>Aug</v>
      </c>
      <c r="T9755">
        <f>DAY(Table2[[#This Row],[Date]])</f>
        <v>16</v>
      </c>
      <c r="U9755" t="str">
        <f>TEXT(Table2[[#This Row],[Date]],"ddd")</f>
        <v>Sat</v>
      </c>
    </row>
    <row r="9756" spans="1:21" x14ac:dyDescent="0.25">
      <c r="A9756" s="9">
        <v>2400049763</v>
      </c>
      <c r="B9756" t="s">
        <v>64</v>
      </c>
      <c r="C9756" t="s">
        <v>66</v>
      </c>
      <c r="D9756" t="s">
        <v>83</v>
      </c>
      <c r="E9756" t="s">
        <v>85</v>
      </c>
      <c r="F9756" t="s">
        <v>90</v>
      </c>
      <c r="G9756" t="s">
        <v>46</v>
      </c>
      <c r="H9756" t="s">
        <v>148</v>
      </c>
      <c r="I9756" s="1">
        <v>45885</v>
      </c>
      <c r="J9756">
        <v>2786</v>
      </c>
      <c r="K9756">
        <v>133</v>
      </c>
      <c r="L9756">
        <v>155</v>
      </c>
      <c r="M9756" t="s">
        <v>108</v>
      </c>
      <c r="N9756" t="s">
        <v>40</v>
      </c>
      <c r="O9756" t="s">
        <v>18</v>
      </c>
      <c r="P9756">
        <v>4.7065000000000001</v>
      </c>
      <c r="Q9756">
        <v>729.50750000000005</v>
      </c>
      <c r="R9756">
        <f>MONTH('COCOCART INDIA DATA'!$I9756)</f>
        <v>8</v>
      </c>
      <c r="S9756" t="str">
        <f>TEXT(Table2[[#This Row],[Date]],"mmm")</f>
        <v>Aug</v>
      </c>
      <c r="T9756">
        <f>DAY(Table2[[#This Row],[Date]])</f>
        <v>16</v>
      </c>
      <c r="U9756" t="str">
        <f>TEXT(Table2[[#This Row],[Date]],"ddd")</f>
        <v>Sat</v>
      </c>
    </row>
    <row r="9757" spans="1:21" x14ac:dyDescent="0.25">
      <c r="A9757" s="9">
        <v>2400049764</v>
      </c>
      <c r="B9757" t="s">
        <v>27</v>
      </c>
      <c r="C9757" t="s">
        <v>67</v>
      </c>
      <c r="D9757" t="s">
        <v>83</v>
      </c>
      <c r="E9757" t="s">
        <v>85</v>
      </c>
      <c r="F9757" t="s">
        <v>91</v>
      </c>
      <c r="G9757" t="s">
        <v>12</v>
      </c>
      <c r="H9757" t="s">
        <v>148</v>
      </c>
      <c r="I9757" s="1">
        <v>45885</v>
      </c>
      <c r="J9757">
        <v>8659</v>
      </c>
      <c r="K9757">
        <v>391</v>
      </c>
      <c r="L9757">
        <v>394</v>
      </c>
      <c r="M9757" t="s">
        <v>109</v>
      </c>
      <c r="N9757" t="s">
        <v>13</v>
      </c>
      <c r="O9757" t="s">
        <v>14</v>
      </c>
      <c r="P9757">
        <v>6.0983000000000001</v>
      </c>
      <c r="Q9757">
        <v>2402.7302</v>
      </c>
      <c r="R9757">
        <f>MONTH('COCOCART INDIA DATA'!$I9757)</f>
        <v>8</v>
      </c>
      <c r="S9757" t="str">
        <f>TEXT(Table2[[#This Row],[Date]],"mmm")</f>
        <v>Aug</v>
      </c>
      <c r="T9757">
        <f>DAY(Table2[[#This Row],[Date]])</f>
        <v>16</v>
      </c>
      <c r="U9757" t="str">
        <f>TEXT(Table2[[#This Row],[Date]],"ddd")</f>
        <v>Sat</v>
      </c>
    </row>
    <row r="9758" spans="1:21" x14ac:dyDescent="0.25">
      <c r="A9758" s="9">
        <v>2400049765</v>
      </c>
      <c r="B9758" t="s">
        <v>64</v>
      </c>
      <c r="C9758" t="s">
        <v>68</v>
      </c>
      <c r="D9758" t="s">
        <v>83</v>
      </c>
      <c r="E9758" t="s">
        <v>84</v>
      </c>
      <c r="F9758" t="s">
        <v>88</v>
      </c>
      <c r="G9758" t="s">
        <v>38</v>
      </c>
      <c r="H9758" t="s">
        <v>146</v>
      </c>
      <c r="I9758" s="1">
        <v>45885</v>
      </c>
      <c r="J9758">
        <v>9765</v>
      </c>
      <c r="K9758">
        <v>70</v>
      </c>
      <c r="L9758">
        <v>698</v>
      </c>
      <c r="M9758" t="s">
        <v>110</v>
      </c>
      <c r="N9758" t="s">
        <v>13</v>
      </c>
      <c r="O9758" t="s">
        <v>14</v>
      </c>
      <c r="P9758">
        <v>8.7870000000000008</v>
      </c>
      <c r="Q9758">
        <v>6133.3260000000009</v>
      </c>
      <c r="R9758">
        <f>MONTH('COCOCART INDIA DATA'!$I9758)</f>
        <v>8</v>
      </c>
      <c r="S9758" t="str">
        <f>TEXT(Table2[[#This Row],[Date]],"mmm")</f>
        <v>Aug</v>
      </c>
      <c r="T9758">
        <f>DAY(Table2[[#This Row],[Date]])</f>
        <v>16</v>
      </c>
      <c r="U9758" t="str">
        <f>TEXT(Table2[[#This Row],[Date]],"ddd")</f>
        <v>Sat</v>
      </c>
    </row>
    <row r="9759" spans="1:21" x14ac:dyDescent="0.25">
      <c r="A9759" s="9">
        <v>2400049766</v>
      </c>
      <c r="B9759" t="s">
        <v>42</v>
      </c>
      <c r="C9759" t="s">
        <v>69</v>
      </c>
      <c r="D9759" t="s">
        <v>83</v>
      </c>
      <c r="E9759" t="s">
        <v>84</v>
      </c>
      <c r="F9759" t="s">
        <v>89</v>
      </c>
      <c r="G9759" t="s">
        <v>16</v>
      </c>
      <c r="H9759" t="s">
        <v>146</v>
      </c>
      <c r="I9759" s="1">
        <v>45885</v>
      </c>
      <c r="J9759">
        <v>6314</v>
      </c>
      <c r="K9759">
        <v>106</v>
      </c>
      <c r="L9759">
        <v>451</v>
      </c>
      <c r="M9759" t="s">
        <v>111</v>
      </c>
      <c r="N9759" t="s">
        <v>17</v>
      </c>
      <c r="O9759" t="s">
        <v>18</v>
      </c>
      <c r="P9759">
        <v>0.24049999999999999</v>
      </c>
      <c r="Q9759">
        <v>108.46549999999999</v>
      </c>
      <c r="R9759">
        <f>MONTH('COCOCART INDIA DATA'!$I9759)</f>
        <v>8</v>
      </c>
      <c r="S9759" t="str">
        <f>TEXT(Table2[[#This Row],[Date]],"mmm")</f>
        <v>Aug</v>
      </c>
      <c r="T9759">
        <f>DAY(Table2[[#This Row],[Date]])</f>
        <v>16</v>
      </c>
      <c r="U9759" t="str">
        <f>TEXT(Table2[[#This Row],[Date]],"ddd")</f>
        <v>Sat</v>
      </c>
    </row>
    <row r="9760" spans="1:21" x14ac:dyDescent="0.25">
      <c r="A9760" s="9">
        <v>2400049767</v>
      </c>
      <c r="B9760" t="s">
        <v>63</v>
      </c>
      <c r="C9760" t="s">
        <v>70</v>
      </c>
      <c r="D9760" t="s">
        <v>83</v>
      </c>
      <c r="E9760" t="s">
        <v>85</v>
      </c>
      <c r="F9760" t="s">
        <v>90</v>
      </c>
      <c r="G9760" t="s">
        <v>21</v>
      </c>
      <c r="H9760" t="s">
        <v>146</v>
      </c>
      <c r="I9760" s="1">
        <v>45885</v>
      </c>
      <c r="J9760">
        <v>4431</v>
      </c>
      <c r="K9760">
        <v>91</v>
      </c>
      <c r="L9760">
        <v>296</v>
      </c>
      <c r="M9760" t="s">
        <v>112</v>
      </c>
      <c r="N9760" t="s">
        <v>13</v>
      </c>
      <c r="O9760" t="s">
        <v>18</v>
      </c>
      <c r="P9760">
        <v>6.0811000000000002</v>
      </c>
      <c r="Q9760">
        <v>1800.0056</v>
      </c>
      <c r="R9760">
        <f>MONTH('COCOCART INDIA DATA'!$I9760)</f>
        <v>8</v>
      </c>
      <c r="S9760" t="str">
        <f>TEXT(Table2[[#This Row],[Date]],"mmm")</f>
        <v>Aug</v>
      </c>
      <c r="T9760">
        <f>DAY(Table2[[#This Row],[Date]])</f>
        <v>16</v>
      </c>
      <c r="U9760" t="str">
        <f>TEXT(Table2[[#This Row],[Date]],"ddd")</f>
        <v>Sat</v>
      </c>
    </row>
    <row r="9761" spans="1:21" x14ac:dyDescent="0.25">
      <c r="A9761" s="9">
        <v>2400049768</v>
      </c>
      <c r="B9761" t="s">
        <v>42</v>
      </c>
      <c r="C9761" t="s">
        <v>70</v>
      </c>
      <c r="D9761" t="s">
        <v>83</v>
      </c>
      <c r="E9761" t="s">
        <v>85</v>
      </c>
      <c r="F9761" t="s">
        <v>91</v>
      </c>
      <c r="G9761" t="s">
        <v>36</v>
      </c>
      <c r="H9761" t="s">
        <v>146</v>
      </c>
      <c r="I9761" s="1">
        <v>45885</v>
      </c>
      <c r="J9761">
        <v>1918</v>
      </c>
      <c r="K9761">
        <v>107</v>
      </c>
      <c r="L9761">
        <v>113</v>
      </c>
      <c r="M9761" t="s">
        <v>113</v>
      </c>
      <c r="N9761" t="s">
        <v>13</v>
      </c>
      <c r="O9761" t="s">
        <v>14</v>
      </c>
      <c r="P9761">
        <v>2.2656000000000001</v>
      </c>
      <c r="Q9761">
        <v>256.01280000000003</v>
      </c>
      <c r="R9761">
        <f>MONTH('COCOCART INDIA DATA'!$I9761)</f>
        <v>8</v>
      </c>
      <c r="S9761" t="str">
        <f>TEXT(Table2[[#This Row],[Date]],"mmm")</f>
        <v>Aug</v>
      </c>
      <c r="T9761">
        <f>DAY(Table2[[#This Row],[Date]])</f>
        <v>16</v>
      </c>
      <c r="U9761" t="str">
        <f>TEXT(Table2[[#This Row],[Date]],"ddd")</f>
        <v>Sat</v>
      </c>
    </row>
    <row r="9762" spans="1:21" x14ac:dyDescent="0.25">
      <c r="A9762" s="9">
        <v>2400049769</v>
      </c>
      <c r="B9762" t="s">
        <v>62</v>
      </c>
      <c r="C9762" t="s">
        <v>71</v>
      </c>
      <c r="D9762" t="s">
        <v>82</v>
      </c>
      <c r="E9762" t="s">
        <v>85</v>
      </c>
      <c r="F9762" t="s">
        <v>90</v>
      </c>
      <c r="G9762" t="s">
        <v>48</v>
      </c>
      <c r="H9762" t="s">
        <v>146</v>
      </c>
      <c r="I9762" s="1">
        <v>45885</v>
      </c>
      <c r="J9762">
        <v>6111</v>
      </c>
      <c r="K9762">
        <v>51</v>
      </c>
      <c r="L9762">
        <v>322</v>
      </c>
      <c r="M9762" t="s">
        <v>114</v>
      </c>
      <c r="N9762" t="s">
        <v>40</v>
      </c>
      <c r="O9762" t="s">
        <v>18</v>
      </c>
      <c r="P9762">
        <v>11.4688</v>
      </c>
      <c r="Q9762">
        <v>3692.9535999999998</v>
      </c>
      <c r="R9762">
        <f>MONTH('COCOCART INDIA DATA'!$I9762)</f>
        <v>8</v>
      </c>
      <c r="S9762" t="str">
        <f>TEXT(Table2[[#This Row],[Date]],"mmm")</f>
        <v>Aug</v>
      </c>
      <c r="T9762">
        <f>DAY(Table2[[#This Row],[Date]])</f>
        <v>16</v>
      </c>
      <c r="U9762" t="str">
        <f>TEXT(Table2[[#This Row],[Date]],"ddd")</f>
        <v>Sat</v>
      </c>
    </row>
    <row r="9763" spans="1:21" x14ac:dyDescent="0.25">
      <c r="A9763" s="9">
        <v>2400049770</v>
      </c>
      <c r="B9763" t="s">
        <v>33</v>
      </c>
      <c r="C9763" t="s">
        <v>71</v>
      </c>
      <c r="D9763" t="s">
        <v>83</v>
      </c>
      <c r="E9763" t="s">
        <v>85</v>
      </c>
      <c r="F9763" t="s">
        <v>91</v>
      </c>
      <c r="G9763" t="s">
        <v>45</v>
      </c>
      <c r="H9763" t="s">
        <v>146</v>
      </c>
      <c r="I9763" s="1">
        <v>45885</v>
      </c>
      <c r="J9763">
        <v>329</v>
      </c>
      <c r="K9763">
        <v>378</v>
      </c>
      <c r="L9763">
        <v>13</v>
      </c>
      <c r="M9763" t="s">
        <v>115</v>
      </c>
      <c r="N9763" t="s">
        <v>17</v>
      </c>
      <c r="O9763" t="s">
        <v>14</v>
      </c>
      <c r="P9763">
        <v>2.4773999999999998</v>
      </c>
      <c r="Q9763">
        <v>32.206199999999995</v>
      </c>
      <c r="R9763">
        <f>MONTH('COCOCART INDIA DATA'!$I9763)</f>
        <v>8</v>
      </c>
      <c r="S9763" t="str">
        <f>TEXT(Table2[[#This Row],[Date]],"mmm")</f>
        <v>Aug</v>
      </c>
      <c r="T9763">
        <f>DAY(Table2[[#This Row],[Date]])</f>
        <v>16</v>
      </c>
      <c r="U9763" t="str">
        <f>TEXT(Table2[[#This Row],[Date]],"ddd")</f>
        <v>Sat</v>
      </c>
    </row>
    <row r="9764" spans="1:21" x14ac:dyDescent="0.25">
      <c r="A9764" s="9">
        <v>2400049771</v>
      </c>
      <c r="B9764" t="s">
        <v>44</v>
      </c>
      <c r="C9764" t="s">
        <v>72</v>
      </c>
      <c r="D9764" t="s">
        <v>82</v>
      </c>
      <c r="E9764" t="s">
        <v>84</v>
      </c>
      <c r="F9764" t="s">
        <v>89</v>
      </c>
      <c r="G9764" t="s">
        <v>36</v>
      </c>
      <c r="H9764" t="s">
        <v>146</v>
      </c>
      <c r="I9764" s="1">
        <v>45885</v>
      </c>
      <c r="J9764">
        <v>6146</v>
      </c>
      <c r="K9764">
        <v>169</v>
      </c>
      <c r="L9764">
        <v>473</v>
      </c>
      <c r="M9764" t="s">
        <v>116</v>
      </c>
      <c r="N9764" t="s">
        <v>13</v>
      </c>
      <c r="O9764" t="s">
        <v>14</v>
      </c>
      <c r="P9764">
        <v>2.2656000000000001</v>
      </c>
      <c r="Q9764">
        <v>1071.6288</v>
      </c>
      <c r="R9764">
        <f>MONTH('COCOCART INDIA DATA'!$I9764)</f>
        <v>8</v>
      </c>
      <c r="S9764" t="str">
        <f>TEXT(Table2[[#This Row],[Date]],"mmm")</f>
        <v>Aug</v>
      </c>
      <c r="T9764">
        <f>DAY(Table2[[#This Row],[Date]])</f>
        <v>16</v>
      </c>
      <c r="U9764" t="str">
        <f>TEXT(Table2[[#This Row],[Date]],"ddd")</f>
        <v>Sat</v>
      </c>
    </row>
    <row r="9765" spans="1:21" x14ac:dyDescent="0.25">
      <c r="A9765" s="9">
        <v>2400049772</v>
      </c>
      <c r="B9765" t="s">
        <v>42</v>
      </c>
      <c r="C9765" t="s">
        <v>73</v>
      </c>
      <c r="D9765" t="s">
        <v>82</v>
      </c>
      <c r="E9765" t="s">
        <v>84</v>
      </c>
      <c r="F9765" t="s">
        <v>89</v>
      </c>
      <c r="G9765" t="s">
        <v>58</v>
      </c>
      <c r="H9765" t="s">
        <v>146</v>
      </c>
      <c r="I9765" s="1">
        <v>45885</v>
      </c>
      <c r="J9765">
        <v>4529</v>
      </c>
      <c r="K9765">
        <v>13</v>
      </c>
      <c r="L9765">
        <v>324</v>
      </c>
      <c r="M9765" t="s">
        <v>117</v>
      </c>
      <c r="N9765" t="s">
        <v>13</v>
      </c>
      <c r="O9765" t="s">
        <v>18</v>
      </c>
      <c r="P9765">
        <v>5.0198</v>
      </c>
      <c r="Q9765">
        <v>1626.4151999999999</v>
      </c>
      <c r="R9765">
        <f>MONTH('COCOCART INDIA DATA'!$I9765)</f>
        <v>8</v>
      </c>
      <c r="S9765" t="str">
        <f>TEXT(Table2[[#This Row],[Date]],"mmm")</f>
        <v>Aug</v>
      </c>
      <c r="T9765">
        <f>DAY(Table2[[#This Row],[Date]])</f>
        <v>16</v>
      </c>
      <c r="U9765" t="str">
        <f>TEXT(Table2[[#This Row],[Date]],"ddd")</f>
        <v>Sat</v>
      </c>
    </row>
    <row r="9766" spans="1:21" x14ac:dyDescent="0.25">
      <c r="A9766" s="9">
        <v>2400049773</v>
      </c>
      <c r="B9766" t="s">
        <v>64</v>
      </c>
      <c r="C9766" t="s">
        <v>74</v>
      </c>
      <c r="D9766" t="s">
        <v>82</v>
      </c>
      <c r="E9766" t="s">
        <v>85</v>
      </c>
      <c r="F9766" t="s">
        <v>90</v>
      </c>
      <c r="G9766" t="s">
        <v>48</v>
      </c>
      <c r="H9766" t="s">
        <v>146</v>
      </c>
      <c r="I9766" s="1">
        <v>45885</v>
      </c>
      <c r="J9766">
        <v>3241</v>
      </c>
      <c r="K9766">
        <v>23</v>
      </c>
      <c r="L9766">
        <v>232</v>
      </c>
      <c r="M9766" t="s">
        <v>118</v>
      </c>
      <c r="N9766" t="s">
        <v>40</v>
      </c>
      <c r="O9766" t="s">
        <v>18</v>
      </c>
      <c r="P9766">
        <v>11.4688</v>
      </c>
      <c r="Q9766">
        <v>2660.7615999999998</v>
      </c>
      <c r="R9766">
        <f>MONTH('COCOCART INDIA DATA'!$I9766)</f>
        <v>8</v>
      </c>
      <c r="S9766" t="str">
        <f>TEXT(Table2[[#This Row],[Date]],"mmm")</f>
        <v>Aug</v>
      </c>
      <c r="T9766">
        <f>DAY(Table2[[#This Row],[Date]])</f>
        <v>16</v>
      </c>
      <c r="U9766" t="str">
        <f>TEXT(Table2[[#This Row],[Date]],"ddd")</f>
        <v>Sat</v>
      </c>
    </row>
    <row r="9767" spans="1:21" x14ac:dyDescent="0.25">
      <c r="A9767" s="9">
        <v>2400049774</v>
      </c>
      <c r="B9767" t="s">
        <v>57</v>
      </c>
      <c r="C9767" t="s">
        <v>72</v>
      </c>
      <c r="D9767" t="s">
        <v>83</v>
      </c>
      <c r="E9767" t="s">
        <v>85</v>
      </c>
      <c r="F9767" t="s">
        <v>91</v>
      </c>
      <c r="G9767" t="s">
        <v>12</v>
      </c>
      <c r="H9767" t="s">
        <v>147</v>
      </c>
      <c r="I9767" s="1">
        <v>45885</v>
      </c>
      <c r="J9767">
        <v>1120</v>
      </c>
      <c r="K9767">
        <v>22</v>
      </c>
      <c r="L9767">
        <v>63</v>
      </c>
      <c r="M9767" t="s">
        <v>119</v>
      </c>
      <c r="N9767" t="s">
        <v>13</v>
      </c>
      <c r="O9767" t="s">
        <v>14</v>
      </c>
      <c r="P9767">
        <v>6.0983000000000001</v>
      </c>
      <c r="Q9767">
        <v>384.19290000000001</v>
      </c>
      <c r="R9767">
        <f>MONTH('COCOCART INDIA DATA'!$I9767)</f>
        <v>8</v>
      </c>
      <c r="S9767" t="str">
        <f>TEXT(Table2[[#This Row],[Date]],"mmm")</f>
        <v>Aug</v>
      </c>
      <c r="T9767">
        <f>DAY(Table2[[#This Row],[Date]])</f>
        <v>16</v>
      </c>
      <c r="U9767" t="str">
        <f>TEXT(Table2[[#This Row],[Date]],"ddd")</f>
        <v>Sat</v>
      </c>
    </row>
    <row r="9768" spans="1:21" x14ac:dyDescent="0.25">
      <c r="A9768" s="9">
        <v>2400049775</v>
      </c>
      <c r="B9768" t="s">
        <v>61</v>
      </c>
      <c r="C9768" t="s">
        <v>73</v>
      </c>
      <c r="D9768" t="s">
        <v>83</v>
      </c>
      <c r="E9768" t="s">
        <v>85</v>
      </c>
      <c r="F9768" t="s">
        <v>90</v>
      </c>
      <c r="G9768" t="s">
        <v>36</v>
      </c>
      <c r="H9768" t="s">
        <v>147</v>
      </c>
      <c r="I9768" s="1">
        <v>45885</v>
      </c>
      <c r="J9768">
        <v>770</v>
      </c>
      <c r="K9768">
        <v>4</v>
      </c>
      <c r="L9768">
        <v>52</v>
      </c>
      <c r="M9768" t="s">
        <v>120</v>
      </c>
      <c r="N9768" t="s">
        <v>13</v>
      </c>
      <c r="O9768" t="s">
        <v>14</v>
      </c>
      <c r="P9768">
        <v>2.2656000000000001</v>
      </c>
      <c r="Q9768">
        <v>117.8112</v>
      </c>
      <c r="R9768">
        <f>MONTH('COCOCART INDIA DATA'!$I9768)</f>
        <v>8</v>
      </c>
      <c r="S9768" t="str">
        <f>TEXT(Table2[[#This Row],[Date]],"mmm")</f>
        <v>Aug</v>
      </c>
      <c r="T9768">
        <f>DAY(Table2[[#This Row],[Date]])</f>
        <v>16</v>
      </c>
      <c r="U9768" t="str">
        <f>TEXT(Table2[[#This Row],[Date]],"ddd")</f>
        <v>Sat</v>
      </c>
    </row>
    <row r="9769" spans="1:21" x14ac:dyDescent="0.25">
      <c r="A9769" s="9">
        <v>2400049776</v>
      </c>
      <c r="B9769" t="s">
        <v>15</v>
      </c>
      <c r="C9769" t="s">
        <v>74</v>
      </c>
      <c r="D9769" t="s">
        <v>83</v>
      </c>
      <c r="E9769" t="s">
        <v>85</v>
      </c>
      <c r="F9769" t="s">
        <v>91</v>
      </c>
      <c r="G9769" t="s">
        <v>41</v>
      </c>
      <c r="H9769" t="s">
        <v>147</v>
      </c>
      <c r="I9769" s="1">
        <v>45885</v>
      </c>
      <c r="J9769">
        <v>8064</v>
      </c>
      <c r="K9769">
        <v>8</v>
      </c>
      <c r="L9769">
        <v>279</v>
      </c>
      <c r="M9769" t="s">
        <v>121</v>
      </c>
      <c r="N9769" t="s">
        <v>40</v>
      </c>
      <c r="O9769" t="s">
        <v>14</v>
      </c>
      <c r="P9769">
        <v>6.3415999999999997</v>
      </c>
      <c r="Q9769">
        <v>1769.3063999999999</v>
      </c>
      <c r="R9769">
        <f>MONTH('COCOCART INDIA DATA'!$I9769)</f>
        <v>8</v>
      </c>
      <c r="S9769" t="str">
        <f>TEXT(Table2[[#This Row],[Date]],"mmm")</f>
        <v>Aug</v>
      </c>
      <c r="T9769">
        <f>DAY(Table2[[#This Row],[Date]])</f>
        <v>16</v>
      </c>
      <c r="U9769" t="str">
        <f>TEXT(Table2[[#This Row],[Date]],"ddd")</f>
        <v>Sat</v>
      </c>
    </row>
    <row r="9770" spans="1:21" x14ac:dyDescent="0.25">
      <c r="A9770" s="9">
        <v>2400049777</v>
      </c>
      <c r="B9770" t="s">
        <v>57</v>
      </c>
      <c r="C9770" t="s">
        <v>75</v>
      </c>
      <c r="D9770" t="s">
        <v>82</v>
      </c>
      <c r="E9770" t="s">
        <v>84</v>
      </c>
      <c r="F9770" t="s">
        <v>88</v>
      </c>
      <c r="G9770" t="s">
        <v>43</v>
      </c>
      <c r="H9770" t="s">
        <v>147</v>
      </c>
      <c r="I9770" s="1">
        <v>45885</v>
      </c>
      <c r="J9770">
        <v>3780</v>
      </c>
      <c r="K9770">
        <v>44</v>
      </c>
      <c r="L9770">
        <v>172</v>
      </c>
      <c r="M9770" t="s">
        <v>122</v>
      </c>
      <c r="N9770" t="s">
        <v>40</v>
      </c>
      <c r="O9770" t="s">
        <v>14</v>
      </c>
      <c r="P9770">
        <v>9.2086000000000006</v>
      </c>
      <c r="Q9770">
        <v>1583.8792000000001</v>
      </c>
      <c r="R9770">
        <f>MONTH('COCOCART INDIA DATA'!$I9770)</f>
        <v>8</v>
      </c>
      <c r="S9770" t="str">
        <f>TEXT(Table2[[#This Row],[Date]],"mmm")</f>
        <v>Aug</v>
      </c>
      <c r="T9770">
        <f>DAY(Table2[[#This Row],[Date]])</f>
        <v>16</v>
      </c>
      <c r="U9770" t="str">
        <f>TEXT(Table2[[#This Row],[Date]],"ddd")</f>
        <v>Sat</v>
      </c>
    </row>
    <row r="9771" spans="1:21" x14ac:dyDescent="0.25">
      <c r="A9771" s="9">
        <v>2400049778</v>
      </c>
      <c r="B9771" t="s">
        <v>11</v>
      </c>
      <c r="C9771" t="s">
        <v>75</v>
      </c>
      <c r="D9771" t="s">
        <v>83</v>
      </c>
      <c r="E9771" t="s">
        <v>84</v>
      </c>
      <c r="F9771" t="s">
        <v>89</v>
      </c>
      <c r="G9771" t="s">
        <v>12</v>
      </c>
      <c r="H9771" t="s">
        <v>147</v>
      </c>
      <c r="I9771" s="1">
        <v>45885</v>
      </c>
      <c r="J9771">
        <v>1211</v>
      </c>
      <c r="K9771">
        <v>224</v>
      </c>
      <c r="L9771">
        <v>58</v>
      </c>
      <c r="M9771" t="s">
        <v>123</v>
      </c>
      <c r="N9771" t="s">
        <v>13</v>
      </c>
      <c r="O9771" t="s">
        <v>14</v>
      </c>
      <c r="P9771">
        <v>6.0983000000000001</v>
      </c>
      <c r="Q9771">
        <v>353.70139999999998</v>
      </c>
      <c r="R9771">
        <f>MONTH('COCOCART INDIA DATA'!$I9771)</f>
        <v>8</v>
      </c>
      <c r="S9771" t="str">
        <f>TEXT(Table2[[#This Row],[Date]],"mmm")</f>
        <v>Aug</v>
      </c>
      <c r="T9771">
        <f>DAY(Table2[[#This Row],[Date]])</f>
        <v>16</v>
      </c>
      <c r="U9771" t="str">
        <f>TEXT(Table2[[#This Row],[Date]],"ddd")</f>
        <v>Sat</v>
      </c>
    </row>
    <row r="9772" spans="1:21" x14ac:dyDescent="0.25">
      <c r="A9772" s="9">
        <v>2400049779</v>
      </c>
      <c r="B9772" t="s">
        <v>34</v>
      </c>
      <c r="C9772" t="s">
        <v>75</v>
      </c>
      <c r="D9772" t="s">
        <v>82</v>
      </c>
      <c r="E9772" t="s">
        <v>85</v>
      </c>
      <c r="F9772" t="s">
        <v>90</v>
      </c>
      <c r="G9772" t="s">
        <v>38</v>
      </c>
      <c r="H9772" t="s">
        <v>147</v>
      </c>
      <c r="I9772" s="1">
        <v>45885</v>
      </c>
      <c r="J9772">
        <v>2338</v>
      </c>
      <c r="K9772">
        <v>120</v>
      </c>
      <c r="L9772">
        <v>167</v>
      </c>
      <c r="M9772" t="s">
        <v>124</v>
      </c>
      <c r="N9772" t="s">
        <v>13</v>
      </c>
      <c r="O9772" t="s">
        <v>14</v>
      </c>
      <c r="P9772">
        <v>8.7870000000000008</v>
      </c>
      <c r="Q9772">
        <v>1467.4290000000001</v>
      </c>
      <c r="R9772">
        <f>MONTH('COCOCART INDIA DATA'!$I9772)</f>
        <v>8</v>
      </c>
      <c r="S9772" t="str">
        <f>TEXT(Table2[[#This Row],[Date]],"mmm")</f>
        <v>Aug</v>
      </c>
      <c r="T9772">
        <f>DAY(Table2[[#This Row],[Date]])</f>
        <v>16</v>
      </c>
      <c r="U9772" t="str">
        <f>TEXT(Table2[[#This Row],[Date]],"ddd")</f>
        <v>Sat</v>
      </c>
    </row>
    <row r="9773" spans="1:21" x14ac:dyDescent="0.25">
      <c r="A9773" s="9">
        <v>2400049780</v>
      </c>
      <c r="B9773" t="s">
        <v>44</v>
      </c>
      <c r="C9773" t="s">
        <v>75</v>
      </c>
      <c r="D9773" t="s">
        <v>83</v>
      </c>
      <c r="E9773" t="s">
        <v>85</v>
      </c>
      <c r="F9773" t="s">
        <v>91</v>
      </c>
      <c r="G9773" t="s">
        <v>28</v>
      </c>
      <c r="H9773" t="s">
        <v>147</v>
      </c>
      <c r="I9773" s="1">
        <v>45885</v>
      </c>
      <c r="J9773">
        <v>1666</v>
      </c>
      <c r="K9773">
        <v>126</v>
      </c>
      <c r="L9773">
        <v>54</v>
      </c>
      <c r="M9773" t="s">
        <v>125</v>
      </c>
      <c r="N9773" t="s">
        <v>17</v>
      </c>
      <c r="O9773" t="s">
        <v>18</v>
      </c>
      <c r="P9773">
        <v>1.7625</v>
      </c>
      <c r="Q9773">
        <v>95.174999999999997</v>
      </c>
      <c r="R9773">
        <f>MONTH('COCOCART INDIA DATA'!$I9773)</f>
        <v>8</v>
      </c>
      <c r="S9773" t="str">
        <f>TEXT(Table2[[#This Row],[Date]],"mmm")</f>
        <v>Aug</v>
      </c>
      <c r="T9773">
        <f>DAY(Table2[[#This Row],[Date]])</f>
        <v>16</v>
      </c>
      <c r="U9773" t="str">
        <f>TEXT(Table2[[#This Row],[Date]],"ddd")</f>
        <v>Sat</v>
      </c>
    </row>
    <row r="9774" spans="1:21" x14ac:dyDescent="0.25">
      <c r="A9774" s="9">
        <v>2400049781</v>
      </c>
      <c r="B9774" t="s">
        <v>29</v>
      </c>
      <c r="C9774" t="s">
        <v>75</v>
      </c>
      <c r="D9774" t="s">
        <v>82</v>
      </c>
      <c r="E9774" t="s">
        <v>85</v>
      </c>
      <c r="F9774" t="s">
        <v>90</v>
      </c>
      <c r="G9774" t="s">
        <v>23</v>
      </c>
      <c r="H9774" t="s">
        <v>147</v>
      </c>
      <c r="I9774" s="1">
        <v>45885</v>
      </c>
      <c r="J9774">
        <v>1057</v>
      </c>
      <c r="K9774">
        <v>206</v>
      </c>
      <c r="L9774">
        <v>38</v>
      </c>
      <c r="M9774" t="s">
        <v>126</v>
      </c>
      <c r="N9774" t="s">
        <v>17</v>
      </c>
      <c r="O9774" t="s">
        <v>18</v>
      </c>
      <c r="P9774">
        <v>7.8910999999999998</v>
      </c>
      <c r="Q9774">
        <v>299.86180000000002</v>
      </c>
      <c r="R9774">
        <f>MONTH('COCOCART INDIA DATA'!$I9774)</f>
        <v>8</v>
      </c>
      <c r="S9774" t="str">
        <f>TEXT(Table2[[#This Row],[Date]],"mmm")</f>
        <v>Aug</v>
      </c>
      <c r="T9774">
        <f>DAY(Table2[[#This Row],[Date]])</f>
        <v>16</v>
      </c>
      <c r="U9774" t="str">
        <f>TEXT(Table2[[#This Row],[Date]],"ddd")</f>
        <v>Sat</v>
      </c>
    </row>
    <row r="9775" spans="1:21" x14ac:dyDescent="0.25">
      <c r="A9775" s="9">
        <v>2400049782</v>
      </c>
      <c r="B9775" t="s">
        <v>35</v>
      </c>
      <c r="C9775" t="s">
        <v>75</v>
      </c>
      <c r="D9775" t="s">
        <v>82</v>
      </c>
      <c r="E9775" t="s">
        <v>85</v>
      </c>
      <c r="F9775" t="s">
        <v>91</v>
      </c>
      <c r="G9775" t="s">
        <v>36</v>
      </c>
      <c r="H9775" t="s">
        <v>147</v>
      </c>
      <c r="I9775" s="1">
        <v>45885</v>
      </c>
      <c r="J9775">
        <v>11291</v>
      </c>
      <c r="K9775">
        <v>145</v>
      </c>
      <c r="L9775">
        <v>706</v>
      </c>
      <c r="M9775" t="s">
        <v>127</v>
      </c>
      <c r="N9775" t="s">
        <v>13</v>
      </c>
      <c r="O9775" t="s">
        <v>14</v>
      </c>
      <c r="P9775">
        <v>2.2656000000000001</v>
      </c>
      <c r="Q9775">
        <v>1599.5136</v>
      </c>
      <c r="R9775">
        <f>MONTH('COCOCART INDIA DATA'!$I9775)</f>
        <v>8</v>
      </c>
      <c r="S9775" t="str">
        <f>TEXT(Table2[[#This Row],[Date]],"mmm")</f>
        <v>Aug</v>
      </c>
      <c r="T9775">
        <f>DAY(Table2[[#This Row],[Date]])</f>
        <v>16</v>
      </c>
      <c r="U9775" t="str">
        <f>TEXT(Table2[[#This Row],[Date]],"ddd")</f>
        <v>Sat</v>
      </c>
    </row>
    <row r="9776" spans="1:21" x14ac:dyDescent="0.25">
      <c r="A9776" s="9">
        <v>2400049783</v>
      </c>
      <c r="B9776" t="s">
        <v>33</v>
      </c>
      <c r="C9776" t="s">
        <v>75</v>
      </c>
      <c r="D9776" t="s">
        <v>82</v>
      </c>
      <c r="E9776" t="s">
        <v>84</v>
      </c>
      <c r="F9776" t="s">
        <v>89</v>
      </c>
      <c r="G9776" t="s">
        <v>39</v>
      </c>
      <c r="H9776" t="s">
        <v>149</v>
      </c>
      <c r="I9776" s="1">
        <v>45885</v>
      </c>
      <c r="J9776">
        <v>5103</v>
      </c>
      <c r="K9776">
        <v>236</v>
      </c>
      <c r="L9776">
        <v>243</v>
      </c>
      <c r="M9776" t="s">
        <v>128</v>
      </c>
      <c r="N9776" t="s">
        <v>40</v>
      </c>
      <c r="O9776" t="s">
        <v>14</v>
      </c>
      <c r="P9776">
        <v>2.8195000000000001</v>
      </c>
      <c r="Q9776">
        <v>685.13850000000002</v>
      </c>
      <c r="R9776">
        <f>MONTH('COCOCART INDIA DATA'!$I9776)</f>
        <v>8</v>
      </c>
      <c r="S9776" t="str">
        <f>TEXT(Table2[[#This Row],[Date]],"mmm")</f>
        <v>Aug</v>
      </c>
      <c r="T9776">
        <f>DAY(Table2[[#This Row],[Date]])</f>
        <v>16</v>
      </c>
      <c r="U9776" t="str">
        <f>TEXT(Table2[[#This Row],[Date]],"ddd")</f>
        <v>Sat</v>
      </c>
    </row>
    <row r="9777" spans="1:21" x14ac:dyDescent="0.25">
      <c r="A9777" s="9">
        <v>2400049784</v>
      </c>
      <c r="B9777" t="s">
        <v>55</v>
      </c>
      <c r="C9777" t="s">
        <v>75</v>
      </c>
      <c r="D9777" t="s">
        <v>83</v>
      </c>
      <c r="E9777" t="s">
        <v>84</v>
      </c>
      <c r="F9777" t="s">
        <v>89</v>
      </c>
      <c r="G9777" t="s">
        <v>21</v>
      </c>
      <c r="H9777" t="s">
        <v>149</v>
      </c>
      <c r="I9777" s="1">
        <v>45885</v>
      </c>
      <c r="J9777">
        <v>2982</v>
      </c>
      <c r="K9777">
        <v>199</v>
      </c>
      <c r="L9777">
        <v>213</v>
      </c>
      <c r="M9777" t="s">
        <v>129</v>
      </c>
      <c r="N9777" t="s">
        <v>13</v>
      </c>
      <c r="O9777" t="s">
        <v>18</v>
      </c>
      <c r="P9777">
        <v>6.0811000000000002</v>
      </c>
      <c r="Q9777">
        <v>1295.2743</v>
      </c>
      <c r="R9777">
        <f>MONTH('COCOCART INDIA DATA'!$I9777)</f>
        <v>8</v>
      </c>
      <c r="S9777" t="str">
        <f>TEXT(Table2[[#This Row],[Date]],"mmm")</f>
        <v>Aug</v>
      </c>
      <c r="T9777">
        <f>DAY(Table2[[#This Row],[Date]])</f>
        <v>16</v>
      </c>
      <c r="U9777" t="str">
        <f>TEXT(Table2[[#This Row],[Date]],"ddd")</f>
        <v>Sat</v>
      </c>
    </row>
    <row r="9778" spans="1:21" x14ac:dyDescent="0.25">
      <c r="A9778" s="9">
        <v>2400049785</v>
      </c>
      <c r="B9778" t="s">
        <v>31</v>
      </c>
      <c r="C9778" t="s">
        <v>75</v>
      </c>
      <c r="D9778" t="s">
        <v>82</v>
      </c>
      <c r="E9778" t="s">
        <v>85</v>
      </c>
      <c r="F9778" t="s">
        <v>90</v>
      </c>
      <c r="G9778" t="s">
        <v>32</v>
      </c>
      <c r="H9778" t="s">
        <v>149</v>
      </c>
      <c r="I9778" s="1">
        <v>45885</v>
      </c>
      <c r="J9778">
        <v>1274</v>
      </c>
      <c r="K9778">
        <v>44</v>
      </c>
      <c r="L9778">
        <v>51</v>
      </c>
      <c r="M9778" t="s">
        <v>130</v>
      </c>
      <c r="N9778" t="s">
        <v>13</v>
      </c>
      <c r="O9778" t="s">
        <v>14</v>
      </c>
      <c r="P9778">
        <v>1.8652</v>
      </c>
      <c r="Q9778">
        <v>95.125199999999992</v>
      </c>
      <c r="R9778">
        <f>MONTH('COCOCART INDIA DATA'!$I9778)</f>
        <v>8</v>
      </c>
      <c r="S9778" t="str">
        <f>TEXT(Table2[[#This Row],[Date]],"mmm")</f>
        <v>Aug</v>
      </c>
      <c r="T9778">
        <f>DAY(Table2[[#This Row],[Date]])</f>
        <v>16</v>
      </c>
      <c r="U9778" t="str">
        <f>TEXT(Table2[[#This Row],[Date]],"ddd")</f>
        <v>Sat</v>
      </c>
    </row>
    <row r="9779" spans="1:21" x14ac:dyDescent="0.25">
      <c r="A9779" s="9">
        <v>2400049786</v>
      </c>
      <c r="B9779" t="s">
        <v>31</v>
      </c>
      <c r="C9779" t="s">
        <v>75</v>
      </c>
      <c r="D9779" t="s">
        <v>83</v>
      </c>
      <c r="E9779" t="s">
        <v>85</v>
      </c>
      <c r="F9779" t="s">
        <v>91</v>
      </c>
      <c r="G9779" t="s">
        <v>16</v>
      </c>
      <c r="H9779" t="s">
        <v>149</v>
      </c>
      <c r="I9779" s="1">
        <v>45885</v>
      </c>
      <c r="J9779">
        <v>2786</v>
      </c>
      <c r="K9779">
        <v>31</v>
      </c>
      <c r="L9779">
        <v>164</v>
      </c>
      <c r="M9779" t="s">
        <v>131</v>
      </c>
      <c r="N9779" t="s">
        <v>17</v>
      </c>
      <c r="O9779" t="s">
        <v>18</v>
      </c>
      <c r="P9779">
        <v>0.24049999999999999</v>
      </c>
      <c r="Q9779">
        <v>39.442</v>
      </c>
      <c r="R9779">
        <f>MONTH('COCOCART INDIA DATA'!$I9779)</f>
        <v>8</v>
      </c>
      <c r="S9779" t="str">
        <f>TEXT(Table2[[#This Row],[Date]],"mmm")</f>
        <v>Aug</v>
      </c>
      <c r="T9779">
        <f>DAY(Table2[[#This Row],[Date]])</f>
        <v>16</v>
      </c>
      <c r="U9779" t="str">
        <f>TEXT(Table2[[#This Row],[Date]],"ddd")</f>
        <v>Sat</v>
      </c>
    </row>
    <row r="9780" spans="1:21" x14ac:dyDescent="0.25">
      <c r="A9780" s="9">
        <v>2400049787</v>
      </c>
      <c r="B9780" t="s">
        <v>62</v>
      </c>
      <c r="C9780" t="s">
        <v>75</v>
      </c>
      <c r="D9780" t="s">
        <v>82</v>
      </c>
      <c r="E9780" t="s">
        <v>85</v>
      </c>
      <c r="F9780" t="s">
        <v>90</v>
      </c>
      <c r="G9780" t="s">
        <v>36</v>
      </c>
      <c r="H9780" t="s">
        <v>149</v>
      </c>
      <c r="I9780" s="1">
        <v>45885</v>
      </c>
      <c r="J9780">
        <v>7609</v>
      </c>
      <c r="K9780">
        <v>270</v>
      </c>
      <c r="L9780">
        <v>401</v>
      </c>
      <c r="M9780" t="s">
        <v>132</v>
      </c>
      <c r="N9780" t="s">
        <v>13</v>
      </c>
      <c r="O9780" t="s">
        <v>14</v>
      </c>
      <c r="P9780">
        <v>2.2656000000000001</v>
      </c>
      <c r="Q9780">
        <v>908.50560000000007</v>
      </c>
      <c r="R9780">
        <f>MONTH('COCOCART INDIA DATA'!$I9780)</f>
        <v>8</v>
      </c>
      <c r="S9780" t="str">
        <f>TEXT(Table2[[#This Row],[Date]],"mmm")</f>
        <v>Aug</v>
      </c>
      <c r="T9780">
        <f>DAY(Table2[[#This Row],[Date]])</f>
        <v>16</v>
      </c>
      <c r="U9780" t="str">
        <f>TEXT(Table2[[#This Row],[Date]],"ddd")</f>
        <v>Sat</v>
      </c>
    </row>
    <row r="9781" spans="1:21" x14ac:dyDescent="0.25">
      <c r="A9781" s="9">
        <v>2400049788</v>
      </c>
      <c r="B9781" t="s">
        <v>15</v>
      </c>
      <c r="C9781" t="s">
        <v>75</v>
      </c>
      <c r="D9781" t="s">
        <v>82</v>
      </c>
      <c r="E9781" t="s">
        <v>85</v>
      </c>
      <c r="F9781" t="s">
        <v>91</v>
      </c>
      <c r="G9781" t="s">
        <v>54</v>
      </c>
      <c r="H9781" t="s">
        <v>151</v>
      </c>
      <c r="I9781" s="1">
        <v>45885</v>
      </c>
      <c r="J9781">
        <v>5285</v>
      </c>
      <c r="K9781">
        <v>86</v>
      </c>
      <c r="L9781">
        <v>265</v>
      </c>
      <c r="M9781" t="s">
        <v>133</v>
      </c>
      <c r="N9781" t="s">
        <v>13</v>
      </c>
      <c r="O9781" t="s">
        <v>14</v>
      </c>
      <c r="P9781">
        <v>13.3485</v>
      </c>
      <c r="Q9781">
        <v>3537.3525</v>
      </c>
      <c r="R9781">
        <f>MONTH('COCOCART INDIA DATA'!$I9781)</f>
        <v>8</v>
      </c>
      <c r="S9781" t="str">
        <f>TEXT(Table2[[#This Row],[Date]],"mmm")</f>
        <v>Aug</v>
      </c>
      <c r="T9781">
        <f>DAY(Table2[[#This Row],[Date]])</f>
        <v>16</v>
      </c>
      <c r="U9781" t="str">
        <f>TEXT(Table2[[#This Row],[Date]],"ddd")</f>
        <v>Sat</v>
      </c>
    </row>
    <row r="9782" spans="1:21" x14ac:dyDescent="0.25">
      <c r="A9782" s="9">
        <v>2400049789</v>
      </c>
      <c r="B9782" t="s">
        <v>31</v>
      </c>
      <c r="C9782" t="s">
        <v>75</v>
      </c>
      <c r="D9782" t="s">
        <v>82</v>
      </c>
      <c r="E9782" t="s">
        <v>84</v>
      </c>
      <c r="F9782" t="s">
        <v>88</v>
      </c>
      <c r="G9782" t="s">
        <v>49</v>
      </c>
      <c r="H9782" t="s">
        <v>151</v>
      </c>
      <c r="I9782" s="1">
        <v>45885</v>
      </c>
      <c r="J9782">
        <v>196</v>
      </c>
      <c r="K9782">
        <v>150</v>
      </c>
      <c r="L9782">
        <v>18</v>
      </c>
      <c r="M9782" t="s">
        <v>134</v>
      </c>
      <c r="N9782" t="s">
        <v>13</v>
      </c>
      <c r="O9782" t="s">
        <v>14</v>
      </c>
      <c r="P9782">
        <v>1.5934999999999999</v>
      </c>
      <c r="Q9782">
        <v>28.683</v>
      </c>
      <c r="R9782">
        <f>MONTH('COCOCART INDIA DATA'!$I9782)</f>
        <v>8</v>
      </c>
      <c r="S9782" t="str">
        <f>TEXT(Table2[[#This Row],[Date]],"mmm")</f>
        <v>Aug</v>
      </c>
      <c r="T9782">
        <f>DAY(Table2[[#This Row],[Date]])</f>
        <v>16</v>
      </c>
      <c r="U9782" t="str">
        <f>TEXT(Table2[[#This Row],[Date]],"ddd")</f>
        <v>Sat</v>
      </c>
    </row>
    <row r="9783" spans="1:21" x14ac:dyDescent="0.25">
      <c r="A9783" s="9">
        <v>2400049790</v>
      </c>
      <c r="B9783" t="s">
        <v>60</v>
      </c>
      <c r="C9783" t="s">
        <v>75</v>
      </c>
      <c r="D9783" t="s">
        <v>83</v>
      </c>
      <c r="E9783" t="s">
        <v>84</v>
      </c>
      <c r="F9783" t="s">
        <v>89</v>
      </c>
      <c r="G9783" t="s">
        <v>21</v>
      </c>
      <c r="H9783" t="s">
        <v>151</v>
      </c>
      <c r="I9783" s="1">
        <v>45885</v>
      </c>
      <c r="J9783">
        <v>945</v>
      </c>
      <c r="K9783">
        <v>175</v>
      </c>
      <c r="L9783">
        <v>63</v>
      </c>
      <c r="M9783" t="s">
        <v>135</v>
      </c>
      <c r="N9783" t="s">
        <v>13</v>
      </c>
      <c r="O9783" t="s">
        <v>18</v>
      </c>
      <c r="P9783">
        <v>6.0811000000000002</v>
      </c>
      <c r="Q9783">
        <v>383.10930000000002</v>
      </c>
      <c r="R9783">
        <f>MONTH('COCOCART INDIA DATA'!$I9783)</f>
        <v>8</v>
      </c>
      <c r="S9783" t="str">
        <f>TEXT(Table2[[#This Row],[Date]],"mmm")</f>
        <v>Aug</v>
      </c>
      <c r="T9783">
        <f>DAY(Table2[[#This Row],[Date]])</f>
        <v>16</v>
      </c>
      <c r="U9783" t="str">
        <f>TEXT(Table2[[#This Row],[Date]],"ddd")</f>
        <v>Sat</v>
      </c>
    </row>
    <row r="9784" spans="1:21" x14ac:dyDescent="0.25">
      <c r="A9784" s="9">
        <v>2400049791</v>
      </c>
      <c r="B9784" t="s">
        <v>34</v>
      </c>
      <c r="C9784" t="s">
        <v>75</v>
      </c>
      <c r="D9784" t="s">
        <v>83</v>
      </c>
      <c r="E9784" t="s">
        <v>85</v>
      </c>
      <c r="F9784" t="s">
        <v>90</v>
      </c>
      <c r="G9784" t="s">
        <v>28</v>
      </c>
      <c r="H9784" t="s">
        <v>153</v>
      </c>
      <c r="I9784" s="1">
        <v>45885</v>
      </c>
      <c r="J9784">
        <v>8638</v>
      </c>
      <c r="K9784">
        <v>318</v>
      </c>
      <c r="L9784">
        <v>376</v>
      </c>
      <c r="M9784" t="s">
        <v>136</v>
      </c>
      <c r="N9784" t="s">
        <v>17</v>
      </c>
      <c r="O9784" t="s">
        <v>18</v>
      </c>
      <c r="P9784">
        <v>1.7625</v>
      </c>
      <c r="Q9784">
        <v>662.69999999999993</v>
      </c>
      <c r="R9784">
        <f>MONTH('COCOCART INDIA DATA'!$I9784)</f>
        <v>8</v>
      </c>
      <c r="S9784" t="str">
        <f>TEXT(Table2[[#This Row],[Date]],"mmm")</f>
        <v>Aug</v>
      </c>
      <c r="T9784">
        <f>DAY(Table2[[#This Row],[Date]])</f>
        <v>16</v>
      </c>
      <c r="U9784" t="str">
        <f>TEXT(Table2[[#This Row],[Date]],"ddd")</f>
        <v>Sat</v>
      </c>
    </row>
    <row r="9785" spans="1:21" x14ac:dyDescent="0.25">
      <c r="A9785" s="9">
        <v>2400049792</v>
      </c>
      <c r="B9785" t="s">
        <v>61</v>
      </c>
      <c r="C9785" t="s">
        <v>75</v>
      </c>
      <c r="D9785" t="s">
        <v>83</v>
      </c>
      <c r="E9785" t="s">
        <v>85</v>
      </c>
      <c r="F9785" t="s">
        <v>91</v>
      </c>
      <c r="G9785" t="s">
        <v>58</v>
      </c>
      <c r="H9785" t="s">
        <v>153</v>
      </c>
      <c r="I9785" s="1">
        <v>45885</v>
      </c>
      <c r="J9785">
        <v>12446</v>
      </c>
      <c r="K9785">
        <v>242</v>
      </c>
      <c r="L9785">
        <v>593</v>
      </c>
      <c r="M9785" t="s">
        <v>137</v>
      </c>
      <c r="N9785" t="s">
        <v>13</v>
      </c>
      <c r="O9785" t="s">
        <v>18</v>
      </c>
      <c r="P9785">
        <v>5.0198</v>
      </c>
      <c r="Q9785">
        <v>2976.7413999999999</v>
      </c>
      <c r="R9785">
        <f>MONTH('COCOCART INDIA DATA'!$I9785)</f>
        <v>8</v>
      </c>
      <c r="S9785" t="str">
        <f>TEXT(Table2[[#This Row],[Date]],"mmm")</f>
        <v>Aug</v>
      </c>
      <c r="T9785">
        <f>DAY(Table2[[#This Row],[Date]])</f>
        <v>16</v>
      </c>
      <c r="U9785" t="str">
        <f>TEXT(Table2[[#This Row],[Date]],"ddd")</f>
        <v>Sat</v>
      </c>
    </row>
    <row r="9786" spans="1:21" x14ac:dyDescent="0.25">
      <c r="A9786" s="9">
        <v>2400049793</v>
      </c>
      <c r="B9786" t="s">
        <v>11</v>
      </c>
      <c r="C9786" t="s">
        <v>75</v>
      </c>
      <c r="D9786" t="s">
        <v>83</v>
      </c>
      <c r="E9786" t="s">
        <v>85</v>
      </c>
      <c r="F9786" t="s">
        <v>90</v>
      </c>
      <c r="G9786" t="s">
        <v>48</v>
      </c>
      <c r="H9786" t="s">
        <v>153</v>
      </c>
      <c r="I9786" s="1">
        <v>45885</v>
      </c>
      <c r="J9786">
        <v>140</v>
      </c>
      <c r="K9786">
        <v>80</v>
      </c>
      <c r="L9786">
        <v>7</v>
      </c>
      <c r="M9786" t="s">
        <v>138</v>
      </c>
      <c r="N9786" t="s">
        <v>40</v>
      </c>
      <c r="O9786" t="s">
        <v>18</v>
      </c>
      <c r="P9786">
        <v>11.4688</v>
      </c>
      <c r="Q9786">
        <v>80.281599999999997</v>
      </c>
      <c r="R9786">
        <f>MONTH('COCOCART INDIA DATA'!$I9786)</f>
        <v>8</v>
      </c>
      <c r="S9786" t="str">
        <f>TEXT(Table2[[#This Row],[Date]],"mmm")</f>
        <v>Aug</v>
      </c>
      <c r="T9786">
        <f>DAY(Table2[[#This Row],[Date]])</f>
        <v>16</v>
      </c>
      <c r="U9786" t="str">
        <f>TEXT(Table2[[#This Row],[Date]],"ddd")</f>
        <v>Sat</v>
      </c>
    </row>
    <row r="9787" spans="1:21" x14ac:dyDescent="0.25">
      <c r="A9787" s="9">
        <v>2400049794</v>
      </c>
      <c r="B9787" t="s">
        <v>60</v>
      </c>
      <c r="C9787" t="s">
        <v>75</v>
      </c>
      <c r="D9787" t="s">
        <v>83</v>
      </c>
      <c r="E9787" t="s">
        <v>85</v>
      </c>
      <c r="F9787" t="s">
        <v>91</v>
      </c>
      <c r="G9787" t="s">
        <v>48</v>
      </c>
      <c r="H9787" t="s">
        <v>153</v>
      </c>
      <c r="I9787" s="1">
        <v>45885</v>
      </c>
      <c r="J9787">
        <v>903</v>
      </c>
      <c r="K9787">
        <v>206</v>
      </c>
      <c r="L9787">
        <v>43</v>
      </c>
      <c r="M9787" t="s">
        <v>139</v>
      </c>
      <c r="N9787" t="s">
        <v>40</v>
      </c>
      <c r="O9787" t="s">
        <v>18</v>
      </c>
      <c r="P9787">
        <v>11.4688</v>
      </c>
      <c r="Q9787">
        <v>493.15839999999997</v>
      </c>
      <c r="R9787">
        <f>MONTH('COCOCART INDIA DATA'!$I9787)</f>
        <v>8</v>
      </c>
      <c r="S9787" t="str">
        <f>TEXT(Table2[[#This Row],[Date]],"mmm")</f>
        <v>Aug</v>
      </c>
      <c r="T9787">
        <f>DAY(Table2[[#This Row],[Date]])</f>
        <v>16</v>
      </c>
      <c r="U9787" t="str">
        <f>TEXT(Table2[[#This Row],[Date]],"ddd")</f>
        <v>Sat</v>
      </c>
    </row>
    <row r="9788" spans="1:21" x14ac:dyDescent="0.25">
      <c r="A9788" s="9">
        <v>2400049795</v>
      </c>
      <c r="B9788" t="s">
        <v>63</v>
      </c>
      <c r="C9788" t="s">
        <v>75</v>
      </c>
      <c r="D9788" t="s">
        <v>83</v>
      </c>
      <c r="E9788" t="s">
        <v>84</v>
      </c>
      <c r="F9788" t="s">
        <v>89</v>
      </c>
      <c r="G9788" t="s">
        <v>48</v>
      </c>
      <c r="H9788" t="s">
        <v>153</v>
      </c>
      <c r="I9788" s="1">
        <v>45885</v>
      </c>
      <c r="J9788">
        <v>7742</v>
      </c>
      <c r="K9788">
        <v>55</v>
      </c>
      <c r="L9788">
        <v>517</v>
      </c>
      <c r="M9788" t="s">
        <v>140</v>
      </c>
      <c r="N9788" t="s">
        <v>40</v>
      </c>
      <c r="O9788" t="s">
        <v>18</v>
      </c>
      <c r="P9788">
        <v>11.4688</v>
      </c>
      <c r="Q9788">
        <v>5929.3696</v>
      </c>
      <c r="R9788">
        <f>MONTH('COCOCART INDIA DATA'!$I9788)</f>
        <v>8</v>
      </c>
      <c r="S9788" t="str">
        <f>TEXT(Table2[[#This Row],[Date]],"mmm")</f>
        <v>Aug</v>
      </c>
      <c r="T9788">
        <f>DAY(Table2[[#This Row],[Date]])</f>
        <v>16</v>
      </c>
      <c r="U9788" t="str">
        <f>TEXT(Table2[[#This Row],[Date]],"ddd")</f>
        <v>Sat</v>
      </c>
    </row>
    <row r="9789" spans="1:21" x14ac:dyDescent="0.25">
      <c r="A9789" s="9">
        <v>2400049796</v>
      </c>
      <c r="B9789" t="s">
        <v>27</v>
      </c>
      <c r="C9789" t="s">
        <v>76</v>
      </c>
      <c r="D9789" t="s">
        <v>83</v>
      </c>
      <c r="E9789" t="s">
        <v>84</v>
      </c>
      <c r="F9789" t="s">
        <v>89</v>
      </c>
      <c r="G9789" t="s">
        <v>30</v>
      </c>
      <c r="H9789" t="s">
        <v>153</v>
      </c>
      <c r="I9789" s="1">
        <v>45885</v>
      </c>
      <c r="J9789">
        <v>525</v>
      </c>
      <c r="K9789">
        <v>18</v>
      </c>
      <c r="L9789">
        <v>21</v>
      </c>
      <c r="M9789" t="s">
        <v>141</v>
      </c>
      <c r="N9789" t="s">
        <v>13</v>
      </c>
      <c r="O9789" t="s">
        <v>18</v>
      </c>
      <c r="P9789">
        <v>0.89900000000000002</v>
      </c>
      <c r="Q9789">
        <v>18.879000000000001</v>
      </c>
      <c r="R9789">
        <f>MONTH('COCOCART INDIA DATA'!$I9789)</f>
        <v>8</v>
      </c>
      <c r="S9789" t="str">
        <f>TEXT(Table2[[#This Row],[Date]],"mmm")</f>
        <v>Aug</v>
      </c>
      <c r="T9789">
        <f>DAY(Table2[[#This Row],[Date]])</f>
        <v>16</v>
      </c>
      <c r="U9789" t="str">
        <f>TEXT(Table2[[#This Row],[Date]],"ddd")</f>
        <v>Sat</v>
      </c>
    </row>
    <row r="9790" spans="1:21" x14ac:dyDescent="0.25">
      <c r="A9790" s="9">
        <v>2400049797</v>
      </c>
      <c r="B9790" t="s">
        <v>26</v>
      </c>
      <c r="C9790" t="s">
        <v>77</v>
      </c>
      <c r="D9790" t="s">
        <v>83</v>
      </c>
      <c r="E9790" t="s">
        <v>85</v>
      </c>
      <c r="F9790" t="s">
        <v>90</v>
      </c>
      <c r="G9790" t="s">
        <v>16</v>
      </c>
      <c r="H9790" t="s">
        <v>153</v>
      </c>
      <c r="I9790" s="1">
        <v>45885</v>
      </c>
      <c r="J9790">
        <v>8428</v>
      </c>
      <c r="K9790">
        <v>50</v>
      </c>
      <c r="L9790">
        <v>937</v>
      </c>
      <c r="M9790" t="s">
        <v>142</v>
      </c>
      <c r="N9790" t="s">
        <v>17</v>
      </c>
      <c r="O9790" t="s">
        <v>18</v>
      </c>
      <c r="P9790">
        <v>0.24049999999999999</v>
      </c>
      <c r="Q9790">
        <v>225.3485</v>
      </c>
      <c r="R9790">
        <f>MONTH('COCOCART INDIA DATA'!$I9790)</f>
        <v>8</v>
      </c>
      <c r="S9790" t="str">
        <f>TEXT(Table2[[#This Row],[Date]],"mmm")</f>
        <v>Aug</v>
      </c>
      <c r="T9790">
        <f>DAY(Table2[[#This Row],[Date]])</f>
        <v>16</v>
      </c>
      <c r="U9790" t="str">
        <f>TEXT(Table2[[#This Row],[Date]],"ddd")</f>
        <v>Sat</v>
      </c>
    </row>
    <row r="9791" spans="1:21" x14ac:dyDescent="0.25">
      <c r="A9791" s="9">
        <v>2400049798</v>
      </c>
      <c r="B9791" t="s">
        <v>64</v>
      </c>
      <c r="C9791" t="s">
        <v>78</v>
      </c>
      <c r="D9791" t="s">
        <v>83</v>
      </c>
      <c r="E9791" t="s">
        <v>85</v>
      </c>
      <c r="F9791" t="s">
        <v>91</v>
      </c>
      <c r="G9791" t="s">
        <v>25</v>
      </c>
      <c r="H9791" t="s">
        <v>152</v>
      </c>
      <c r="I9791" s="1">
        <v>45885</v>
      </c>
      <c r="J9791">
        <v>784</v>
      </c>
      <c r="K9791">
        <v>20</v>
      </c>
      <c r="L9791">
        <v>42</v>
      </c>
      <c r="M9791" t="s">
        <v>143</v>
      </c>
      <c r="N9791" t="s">
        <v>13</v>
      </c>
      <c r="O9791" t="s">
        <v>18</v>
      </c>
      <c r="P9791">
        <v>0.69579999999999997</v>
      </c>
      <c r="Q9791">
        <v>29.223599999999998</v>
      </c>
      <c r="R9791">
        <f>MONTH('COCOCART INDIA DATA'!$I9791)</f>
        <v>8</v>
      </c>
      <c r="S9791" t="str">
        <f>TEXT(Table2[[#This Row],[Date]],"mmm")</f>
        <v>Aug</v>
      </c>
      <c r="T9791">
        <f>DAY(Table2[[#This Row],[Date]])</f>
        <v>16</v>
      </c>
      <c r="U9791" t="str">
        <f>TEXT(Table2[[#This Row],[Date]],"ddd")</f>
        <v>Sat</v>
      </c>
    </row>
    <row r="9792" spans="1:21" x14ac:dyDescent="0.25">
      <c r="A9792" s="9">
        <v>2400049799</v>
      </c>
      <c r="B9792" t="s">
        <v>47</v>
      </c>
      <c r="C9792" t="s">
        <v>78</v>
      </c>
      <c r="D9792" t="s">
        <v>83</v>
      </c>
      <c r="E9792" t="s">
        <v>85</v>
      </c>
      <c r="F9792" t="s">
        <v>90</v>
      </c>
      <c r="G9792" t="s">
        <v>36</v>
      </c>
      <c r="H9792" t="s">
        <v>152</v>
      </c>
      <c r="I9792" s="1">
        <v>45885</v>
      </c>
      <c r="J9792">
        <v>4403</v>
      </c>
      <c r="K9792">
        <v>288</v>
      </c>
      <c r="L9792">
        <v>294</v>
      </c>
      <c r="M9792" t="s">
        <v>41</v>
      </c>
      <c r="N9792" t="s">
        <v>13</v>
      </c>
      <c r="O9792" t="s">
        <v>14</v>
      </c>
      <c r="P9792">
        <v>2.2656000000000001</v>
      </c>
      <c r="Q9792">
        <v>666.08640000000003</v>
      </c>
      <c r="R9792">
        <f>MONTH('COCOCART INDIA DATA'!$I9792)</f>
        <v>8</v>
      </c>
      <c r="S9792" t="str">
        <f>TEXT(Table2[[#This Row],[Date]],"mmm")</f>
        <v>Aug</v>
      </c>
      <c r="T9792">
        <f>DAY(Table2[[#This Row],[Date]])</f>
        <v>16</v>
      </c>
      <c r="U9792" t="str">
        <f>TEXT(Table2[[#This Row],[Date]],"ddd")</f>
        <v>Sat</v>
      </c>
    </row>
    <row r="9793" spans="1:21" x14ac:dyDescent="0.25">
      <c r="A9793" s="9">
        <v>2400049800</v>
      </c>
      <c r="B9793" t="s">
        <v>33</v>
      </c>
      <c r="C9793" t="s">
        <v>79</v>
      </c>
      <c r="D9793" t="s">
        <v>83</v>
      </c>
      <c r="E9793" t="s">
        <v>85</v>
      </c>
      <c r="F9793" t="s">
        <v>91</v>
      </c>
      <c r="G9793" t="s">
        <v>20</v>
      </c>
      <c r="H9793" t="s">
        <v>152</v>
      </c>
      <c r="I9793" s="1">
        <v>45885</v>
      </c>
      <c r="J9793">
        <v>1022</v>
      </c>
      <c r="K9793">
        <v>124</v>
      </c>
      <c r="L9793">
        <v>45</v>
      </c>
      <c r="M9793" t="s">
        <v>92</v>
      </c>
      <c r="N9793" t="s">
        <v>13</v>
      </c>
      <c r="O9793" t="s">
        <v>14</v>
      </c>
      <c r="P9793">
        <v>4.6592000000000002</v>
      </c>
      <c r="Q9793">
        <v>209.66400000000002</v>
      </c>
      <c r="R9793">
        <f>MONTH('COCOCART INDIA DATA'!$I9793)</f>
        <v>8</v>
      </c>
      <c r="S9793" t="str">
        <f>TEXT(Table2[[#This Row],[Date]],"mmm")</f>
        <v>Aug</v>
      </c>
      <c r="T9793">
        <f>DAY(Table2[[#This Row],[Date]])</f>
        <v>16</v>
      </c>
      <c r="U9793" t="str">
        <f>TEXT(Table2[[#This Row],[Date]],"ddd")</f>
        <v>Sat</v>
      </c>
    </row>
    <row r="9794" spans="1:21" x14ac:dyDescent="0.25">
      <c r="A9794" s="9">
        <v>2400049801</v>
      </c>
      <c r="B9794" t="s">
        <v>19</v>
      </c>
      <c r="C9794" t="s">
        <v>80</v>
      </c>
      <c r="D9794" t="s">
        <v>83</v>
      </c>
      <c r="E9794" t="s">
        <v>84</v>
      </c>
      <c r="F9794" t="s">
        <v>88</v>
      </c>
      <c r="G9794" t="s">
        <v>58</v>
      </c>
      <c r="H9794" t="s">
        <v>146</v>
      </c>
      <c r="I9794" s="1">
        <v>45886</v>
      </c>
      <c r="J9794">
        <v>10080</v>
      </c>
      <c r="K9794">
        <v>242</v>
      </c>
      <c r="L9794">
        <v>720</v>
      </c>
      <c r="M9794" t="s">
        <v>93</v>
      </c>
      <c r="N9794" t="s">
        <v>13</v>
      </c>
      <c r="O9794" t="s">
        <v>18</v>
      </c>
      <c r="P9794">
        <v>5.0198</v>
      </c>
      <c r="Q9794">
        <v>3614.2559999999999</v>
      </c>
      <c r="R9794">
        <f>MONTH('COCOCART INDIA DATA'!$I9794)</f>
        <v>8</v>
      </c>
      <c r="S9794" t="str">
        <f>TEXT(Table2[[#This Row],[Date]],"mmm")</f>
        <v>Aug</v>
      </c>
      <c r="T9794">
        <f>DAY(Table2[[#This Row],[Date]])</f>
        <v>17</v>
      </c>
      <c r="U9794" t="str">
        <f>TEXT(Table2[[#This Row],[Date]],"ddd")</f>
        <v>Sun</v>
      </c>
    </row>
    <row r="9795" spans="1:21" x14ac:dyDescent="0.25">
      <c r="A9795" s="9">
        <v>2400049802</v>
      </c>
      <c r="B9795" t="s">
        <v>64</v>
      </c>
      <c r="C9795" t="s">
        <v>79</v>
      </c>
      <c r="D9795" t="s">
        <v>83</v>
      </c>
      <c r="E9795" t="s">
        <v>84</v>
      </c>
      <c r="F9795" t="s">
        <v>89</v>
      </c>
      <c r="G9795" t="s">
        <v>49</v>
      </c>
      <c r="H9795" t="s">
        <v>147</v>
      </c>
      <c r="I9795" s="1">
        <v>45886</v>
      </c>
      <c r="J9795">
        <v>9212</v>
      </c>
      <c r="K9795">
        <v>420</v>
      </c>
      <c r="L9795">
        <v>709</v>
      </c>
      <c r="M9795" t="s">
        <v>94</v>
      </c>
      <c r="N9795" t="s">
        <v>13</v>
      </c>
      <c r="O9795" t="s">
        <v>14</v>
      </c>
      <c r="P9795">
        <v>1.5934999999999999</v>
      </c>
      <c r="Q9795">
        <v>1129.7915</v>
      </c>
      <c r="R9795">
        <f>MONTH('COCOCART INDIA DATA'!$I9795)</f>
        <v>8</v>
      </c>
      <c r="S9795" t="str">
        <f>TEXT(Table2[[#This Row],[Date]],"mmm")</f>
        <v>Aug</v>
      </c>
      <c r="T9795">
        <f>DAY(Table2[[#This Row],[Date]])</f>
        <v>17</v>
      </c>
      <c r="U9795" t="str">
        <f>TEXT(Table2[[#This Row],[Date]],"ddd")</f>
        <v>Sun</v>
      </c>
    </row>
    <row r="9796" spans="1:21" x14ac:dyDescent="0.25">
      <c r="A9796" s="9">
        <v>2400049803</v>
      </c>
      <c r="B9796" t="s">
        <v>47</v>
      </c>
      <c r="C9796" t="s">
        <v>79</v>
      </c>
      <c r="D9796" t="s">
        <v>83</v>
      </c>
      <c r="E9796" t="s">
        <v>85</v>
      </c>
      <c r="F9796" t="s">
        <v>90</v>
      </c>
      <c r="G9796" t="s">
        <v>49</v>
      </c>
      <c r="H9796" t="s">
        <v>148</v>
      </c>
      <c r="I9796" s="1">
        <v>45886</v>
      </c>
      <c r="J9796">
        <v>7392</v>
      </c>
      <c r="K9796">
        <v>184</v>
      </c>
      <c r="L9796">
        <v>740</v>
      </c>
      <c r="M9796" t="s">
        <v>95</v>
      </c>
      <c r="N9796" t="s">
        <v>13</v>
      </c>
      <c r="O9796" t="s">
        <v>14</v>
      </c>
      <c r="P9796">
        <v>1.5934999999999999</v>
      </c>
      <c r="Q9796">
        <v>1179.1899999999998</v>
      </c>
      <c r="R9796">
        <f>MONTH('COCOCART INDIA DATA'!$I9796)</f>
        <v>8</v>
      </c>
      <c r="S9796" t="str">
        <f>TEXT(Table2[[#This Row],[Date]],"mmm")</f>
        <v>Aug</v>
      </c>
      <c r="T9796">
        <f>DAY(Table2[[#This Row],[Date]])</f>
        <v>17</v>
      </c>
      <c r="U9796" t="str">
        <f>TEXT(Table2[[#This Row],[Date]],"ddd")</f>
        <v>Sun</v>
      </c>
    </row>
    <row r="9797" spans="1:21" x14ac:dyDescent="0.25">
      <c r="A9797" s="9">
        <v>2400049804</v>
      </c>
      <c r="B9797" t="s">
        <v>55</v>
      </c>
      <c r="C9797" t="s">
        <v>80</v>
      </c>
      <c r="D9797" t="s">
        <v>83</v>
      </c>
      <c r="E9797" t="s">
        <v>85</v>
      </c>
      <c r="F9797" t="s">
        <v>91</v>
      </c>
      <c r="G9797" t="s">
        <v>30</v>
      </c>
      <c r="H9797" t="s">
        <v>149</v>
      </c>
      <c r="I9797" s="1">
        <v>45886</v>
      </c>
      <c r="J9797">
        <v>6174</v>
      </c>
      <c r="K9797">
        <v>130</v>
      </c>
      <c r="L9797">
        <v>229</v>
      </c>
      <c r="M9797" t="s">
        <v>37</v>
      </c>
      <c r="N9797" t="s">
        <v>13</v>
      </c>
      <c r="O9797" t="s">
        <v>18</v>
      </c>
      <c r="P9797">
        <v>0.89900000000000002</v>
      </c>
      <c r="Q9797">
        <v>205.87100000000001</v>
      </c>
      <c r="R9797">
        <f>MONTH('COCOCART INDIA DATA'!$I9797)</f>
        <v>8</v>
      </c>
      <c r="S9797" t="str">
        <f>TEXT(Table2[[#This Row],[Date]],"mmm")</f>
        <v>Aug</v>
      </c>
      <c r="T9797">
        <f>DAY(Table2[[#This Row],[Date]])</f>
        <v>17</v>
      </c>
      <c r="U9797" t="str">
        <f>TEXT(Table2[[#This Row],[Date]],"ddd")</f>
        <v>Sun</v>
      </c>
    </row>
    <row r="9798" spans="1:21" x14ac:dyDescent="0.25">
      <c r="A9798" s="9">
        <v>2400049805</v>
      </c>
      <c r="B9798" t="s">
        <v>34</v>
      </c>
      <c r="C9798" t="s">
        <v>79</v>
      </c>
      <c r="D9798" t="s">
        <v>83</v>
      </c>
      <c r="E9798" t="s">
        <v>85</v>
      </c>
      <c r="F9798" t="s">
        <v>90</v>
      </c>
      <c r="G9798" t="s">
        <v>41</v>
      </c>
      <c r="H9798" t="s">
        <v>150</v>
      </c>
      <c r="I9798" s="1">
        <v>45886</v>
      </c>
      <c r="J9798">
        <v>2709</v>
      </c>
      <c r="K9798">
        <v>102</v>
      </c>
      <c r="L9798">
        <v>105</v>
      </c>
      <c r="M9798" t="s">
        <v>96</v>
      </c>
      <c r="N9798" t="s">
        <v>40</v>
      </c>
      <c r="O9798" t="s">
        <v>14</v>
      </c>
      <c r="P9798">
        <v>6.3415999999999997</v>
      </c>
      <c r="Q9798">
        <v>665.86799999999994</v>
      </c>
      <c r="R9798">
        <f>MONTH('COCOCART INDIA DATA'!$I9798)</f>
        <v>8</v>
      </c>
      <c r="S9798" t="str">
        <f>TEXT(Table2[[#This Row],[Date]],"mmm")</f>
        <v>Aug</v>
      </c>
      <c r="T9798">
        <f>DAY(Table2[[#This Row],[Date]])</f>
        <v>17</v>
      </c>
      <c r="U9798" t="str">
        <f>TEXT(Table2[[#This Row],[Date]],"ddd")</f>
        <v>Sun</v>
      </c>
    </row>
    <row r="9799" spans="1:21" x14ac:dyDescent="0.25">
      <c r="A9799" s="9">
        <v>2400049806</v>
      </c>
      <c r="B9799" t="s">
        <v>34</v>
      </c>
      <c r="C9799" t="s">
        <v>79</v>
      </c>
      <c r="D9799" t="s">
        <v>83</v>
      </c>
      <c r="E9799" t="s">
        <v>85</v>
      </c>
      <c r="F9799" t="s">
        <v>91</v>
      </c>
      <c r="G9799" t="s">
        <v>23</v>
      </c>
      <c r="H9799" t="s">
        <v>151</v>
      </c>
      <c r="I9799" s="1">
        <v>45886</v>
      </c>
      <c r="J9799">
        <v>9303</v>
      </c>
      <c r="K9799">
        <v>77</v>
      </c>
      <c r="L9799">
        <v>333</v>
      </c>
      <c r="M9799" t="s">
        <v>97</v>
      </c>
      <c r="N9799" t="s">
        <v>17</v>
      </c>
      <c r="O9799" t="s">
        <v>18</v>
      </c>
      <c r="P9799">
        <v>7.8910999999999998</v>
      </c>
      <c r="Q9799">
        <v>2627.7363</v>
      </c>
      <c r="R9799">
        <f>MONTH('COCOCART INDIA DATA'!$I9799)</f>
        <v>8</v>
      </c>
      <c r="S9799" t="str">
        <f>TEXT(Table2[[#This Row],[Date]],"mmm")</f>
        <v>Aug</v>
      </c>
      <c r="T9799">
        <f>DAY(Table2[[#This Row],[Date]])</f>
        <v>17</v>
      </c>
      <c r="U9799" t="str">
        <f>TEXT(Table2[[#This Row],[Date]],"ddd")</f>
        <v>Sun</v>
      </c>
    </row>
    <row r="9800" spans="1:21" x14ac:dyDescent="0.25">
      <c r="A9800" s="9">
        <v>2400049807</v>
      </c>
      <c r="B9800" t="s">
        <v>26</v>
      </c>
      <c r="C9800" t="s">
        <v>79</v>
      </c>
      <c r="D9800" t="s">
        <v>83</v>
      </c>
      <c r="E9800" t="s">
        <v>84</v>
      </c>
      <c r="F9800" t="s">
        <v>89</v>
      </c>
      <c r="G9800" t="s">
        <v>30</v>
      </c>
      <c r="H9800" t="s">
        <v>152</v>
      </c>
      <c r="I9800" s="1">
        <v>45886</v>
      </c>
      <c r="J9800">
        <v>2401</v>
      </c>
      <c r="K9800">
        <v>14</v>
      </c>
      <c r="L9800">
        <v>101</v>
      </c>
      <c r="M9800" t="s">
        <v>98</v>
      </c>
      <c r="N9800" t="s">
        <v>13</v>
      </c>
      <c r="O9800" t="s">
        <v>18</v>
      </c>
      <c r="P9800">
        <v>0.89900000000000002</v>
      </c>
      <c r="Q9800">
        <v>90.799000000000007</v>
      </c>
      <c r="R9800">
        <f>MONTH('COCOCART INDIA DATA'!$I9800)</f>
        <v>8</v>
      </c>
      <c r="S9800" t="str">
        <f>TEXT(Table2[[#This Row],[Date]],"mmm")</f>
        <v>Aug</v>
      </c>
      <c r="T9800">
        <f>DAY(Table2[[#This Row],[Date]])</f>
        <v>17</v>
      </c>
      <c r="U9800" t="str">
        <f>TEXT(Table2[[#This Row],[Date]],"ddd")</f>
        <v>Sun</v>
      </c>
    </row>
    <row r="9801" spans="1:21" x14ac:dyDescent="0.25">
      <c r="A9801" s="9">
        <v>2400049808</v>
      </c>
      <c r="B9801" t="s">
        <v>29</v>
      </c>
      <c r="C9801" t="s">
        <v>79</v>
      </c>
      <c r="D9801" t="s">
        <v>83</v>
      </c>
      <c r="E9801" t="s">
        <v>84</v>
      </c>
      <c r="F9801" t="s">
        <v>89</v>
      </c>
      <c r="G9801" t="s">
        <v>45</v>
      </c>
      <c r="H9801" t="s">
        <v>153</v>
      </c>
      <c r="I9801" s="1">
        <v>45886</v>
      </c>
      <c r="J9801">
        <v>126</v>
      </c>
      <c r="K9801">
        <v>8</v>
      </c>
      <c r="L9801">
        <v>6</v>
      </c>
      <c r="M9801" t="s">
        <v>99</v>
      </c>
      <c r="N9801" t="s">
        <v>17</v>
      </c>
      <c r="O9801" t="s">
        <v>14</v>
      </c>
      <c r="P9801">
        <v>2.4773999999999998</v>
      </c>
      <c r="Q9801">
        <v>14.8644</v>
      </c>
      <c r="R9801">
        <f>MONTH('COCOCART INDIA DATA'!$I9801)</f>
        <v>8</v>
      </c>
      <c r="S9801" t="str">
        <f>TEXT(Table2[[#This Row],[Date]],"mmm")</f>
        <v>Aug</v>
      </c>
      <c r="T9801">
        <f>DAY(Table2[[#This Row],[Date]])</f>
        <v>17</v>
      </c>
      <c r="U9801" t="str">
        <f>TEXT(Table2[[#This Row],[Date]],"ddd")</f>
        <v>Sun</v>
      </c>
    </row>
    <row r="9802" spans="1:21" x14ac:dyDescent="0.25">
      <c r="A9802" s="9">
        <v>2400049809</v>
      </c>
      <c r="B9802" t="s">
        <v>55</v>
      </c>
      <c r="C9802" t="s">
        <v>66</v>
      </c>
      <c r="D9802" t="s">
        <v>82</v>
      </c>
      <c r="E9802" t="s">
        <v>85</v>
      </c>
      <c r="F9802" t="s">
        <v>90</v>
      </c>
      <c r="G9802" t="s">
        <v>25</v>
      </c>
      <c r="H9802" t="s">
        <v>154</v>
      </c>
      <c r="I9802" s="1">
        <v>45886</v>
      </c>
      <c r="J9802">
        <v>2695</v>
      </c>
      <c r="K9802">
        <v>50</v>
      </c>
      <c r="L9802">
        <v>118</v>
      </c>
      <c r="M9802" t="s">
        <v>100</v>
      </c>
      <c r="N9802" t="s">
        <v>13</v>
      </c>
      <c r="O9802" t="s">
        <v>18</v>
      </c>
      <c r="P9802">
        <v>0.69579999999999997</v>
      </c>
      <c r="Q9802">
        <v>82.104399999999998</v>
      </c>
      <c r="R9802">
        <f>MONTH('COCOCART INDIA DATA'!$I9802)</f>
        <v>8</v>
      </c>
      <c r="S9802" t="str">
        <f>TEXT(Table2[[#This Row],[Date]],"mmm")</f>
        <v>Aug</v>
      </c>
      <c r="T9802">
        <f>DAY(Table2[[#This Row],[Date]])</f>
        <v>17</v>
      </c>
      <c r="U9802" t="str">
        <f>TEXT(Table2[[#This Row],[Date]],"ddd")</f>
        <v>Sun</v>
      </c>
    </row>
    <row r="9803" spans="1:21" x14ac:dyDescent="0.25">
      <c r="A9803" s="9">
        <v>2400049810</v>
      </c>
      <c r="B9803" t="s">
        <v>60</v>
      </c>
      <c r="C9803" t="s">
        <v>66</v>
      </c>
      <c r="D9803" t="s">
        <v>83</v>
      </c>
      <c r="E9803" t="s">
        <v>85</v>
      </c>
      <c r="F9803" t="s">
        <v>91</v>
      </c>
      <c r="G9803" t="s">
        <v>58</v>
      </c>
      <c r="H9803" t="s">
        <v>155</v>
      </c>
      <c r="I9803" s="1">
        <v>45886</v>
      </c>
      <c r="J9803">
        <v>7882</v>
      </c>
      <c r="K9803">
        <v>358</v>
      </c>
      <c r="L9803">
        <v>493</v>
      </c>
      <c r="M9803" t="s">
        <v>101</v>
      </c>
      <c r="N9803" t="s">
        <v>13</v>
      </c>
      <c r="O9803" t="s">
        <v>18</v>
      </c>
      <c r="P9803">
        <v>5.0198</v>
      </c>
      <c r="Q9803">
        <v>2474.7613999999999</v>
      </c>
      <c r="R9803">
        <f>MONTH('COCOCART INDIA DATA'!$I9803)</f>
        <v>8</v>
      </c>
      <c r="S9803" t="str">
        <f>TEXT(Table2[[#This Row],[Date]],"mmm")</f>
        <v>Aug</v>
      </c>
      <c r="T9803">
        <f>DAY(Table2[[#This Row],[Date]])</f>
        <v>17</v>
      </c>
      <c r="U9803" t="str">
        <f>TEXT(Table2[[#This Row],[Date]],"ddd")</f>
        <v>Sun</v>
      </c>
    </row>
    <row r="9804" spans="1:21" x14ac:dyDescent="0.25">
      <c r="A9804" s="9">
        <v>2400049811</v>
      </c>
      <c r="B9804" t="s">
        <v>26</v>
      </c>
      <c r="C9804" t="s">
        <v>66</v>
      </c>
      <c r="D9804" t="s">
        <v>82</v>
      </c>
      <c r="E9804" t="s">
        <v>85</v>
      </c>
      <c r="F9804" t="s">
        <v>90</v>
      </c>
      <c r="G9804" t="s">
        <v>32</v>
      </c>
      <c r="H9804" t="s">
        <v>156</v>
      </c>
      <c r="I9804" s="1">
        <v>45886</v>
      </c>
      <c r="J9804">
        <v>13370</v>
      </c>
      <c r="K9804">
        <v>265</v>
      </c>
      <c r="L9804">
        <v>432</v>
      </c>
      <c r="M9804" t="s">
        <v>102</v>
      </c>
      <c r="N9804" t="s">
        <v>13</v>
      </c>
      <c r="O9804" t="s">
        <v>14</v>
      </c>
      <c r="P9804">
        <v>1.8652</v>
      </c>
      <c r="Q9804">
        <v>805.76639999999998</v>
      </c>
      <c r="R9804">
        <f>MONTH('COCOCART INDIA DATA'!$I9804)</f>
        <v>8</v>
      </c>
      <c r="S9804" t="str">
        <f>TEXT(Table2[[#This Row],[Date]],"mmm")</f>
        <v>Aug</v>
      </c>
      <c r="T9804">
        <f>DAY(Table2[[#This Row],[Date]])</f>
        <v>17</v>
      </c>
      <c r="U9804" t="str">
        <f>TEXT(Table2[[#This Row],[Date]],"ddd")</f>
        <v>Sun</v>
      </c>
    </row>
    <row r="9805" spans="1:21" x14ac:dyDescent="0.25">
      <c r="A9805" s="9">
        <v>2400049812</v>
      </c>
      <c r="B9805" t="s">
        <v>26</v>
      </c>
      <c r="C9805" t="s">
        <v>66</v>
      </c>
      <c r="D9805" t="s">
        <v>83</v>
      </c>
      <c r="E9805" t="s">
        <v>85</v>
      </c>
      <c r="F9805" t="s">
        <v>91</v>
      </c>
      <c r="G9805" t="s">
        <v>41</v>
      </c>
      <c r="H9805" t="s">
        <v>150</v>
      </c>
      <c r="I9805" s="1">
        <v>45886</v>
      </c>
      <c r="J9805">
        <v>5215</v>
      </c>
      <c r="K9805">
        <v>245</v>
      </c>
      <c r="L9805">
        <v>174</v>
      </c>
      <c r="M9805" t="s">
        <v>103</v>
      </c>
      <c r="N9805" t="s">
        <v>40</v>
      </c>
      <c r="O9805" t="s">
        <v>14</v>
      </c>
      <c r="P9805">
        <v>6.3415999999999997</v>
      </c>
      <c r="Q9805">
        <v>1103.4384</v>
      </c>
      <c r="R9805">
        <f>MONTH('COCOCART INDIA DATA'!$I9805)</f>
        <v>8</v>
      </c>
      <c r="S9805" t="str">
        <f>TEXT(Table2[[#This Row],[Date]],"mmm")</f>
        <v>Aug</v>
      </c>
      <c r="T9805">
        <f>DAY(Table2[[#This Row],[Date]])</f>
        <v>17</v>
      </c>
      <c r="U9805" t="str">
        <f>TEXT(Table2[[#This Row],[Date]],"ddd")</f>
        <v>Sun</v>
      </c>
    </row>
    <row r="9806" spans="1:21" x14ac:dyDescent="0.25">
      <c r="A9806" s="9">
        <v>2400049813</v>
      </c>
      <c r="B9806" t="s">
        <v>33</v>
      </c>
      <c r="C9806" t="s">
        <v>66</v>
      </c>
      <c r="D9806" t="s">
        <v>83</v>
      </c>
      <c r="E9806" t="s">
        <v>84</v>
      </c>
      <c r="F9806" t="s">
        <v>88</v>
      </c>
      <c r="G9806" t="s">
        <v>52</v>
      </c>
      <c r="H9806" t="s">
        <v>150</v>
      </c>
      <c r="I9806" s="1">
        <v>45886</v>
      </c>
      <c r="J9806">
        <v>12978</v>
      </c>
      <c r="K9806">
        <v>239</v>
      </c>
      <c r="L9806">
        <v>1082</v>
      </c>
      <c r="M9806" t="s">
        <v>59</v>
      </c>
      <c r="N9806" t="s">
        <v>40</v>
      </c>
      <c r="O9806" t="s">
        <v>14</v>
      </c>
      <c r="P9806">
        <v>2.8</v>
      </c>
      <c r="Q9806">
        <v>3029.6</v>
      </c>
      <c r="R9806">
        <f>MONTH('COCOCART INDIA DATA'!$I9806)</f>
        <v>8</v>
      </c>
      <c r="S9806" t="str">
        <f>TEXT(Table2[[#This Row],[Date]],"mmm")</f>
        <v>Aug</v>
      </c>
      <c r="T9806">
        <f>DAY(Table2[[#This Row],[Date]])</f>
        <v>17</v>
      </c>
      <c r="U9806" t="str">
        <f>TEXT(Table2[[#This Row],[Date]],"ddd")</f>
        <v>Sun</v>
      </c>
    </row>
    <row r="9807" spans="1:21" x14ac:dyDescent="0.25">
      <c r="A9807" s="9">
        <v>2400049814</v>
      </c>
      <c r="B9807" t="s">
        <v>42</v>
      </c>
      <c r="C9807" t="s">
        <v>67</v>
      </c>
      <c r="D9807" t="s">
        <v>83</v>
      </c>
      <c r="E9807" t="s">
        <v>84</v>
      </c>
      <c r="F9807" t="s">
        <v>89</v>
      </c>
      <c r="G9807" t="s">
        <v>45</v>
      </c>
      <c r="H9807" t="s">
        <v>150</v>
      </c>
      <c r="I9807" s="1">
        <v>45886</v>
      </c>
      <c r="J9807">
        <v>15813</v>
      </c>
      <c r="K9807">
        <v>41</v>
      </c>
      <c r="L9807">
        <v>688</v>
      </c>
      <c r="M9807" t="s">
        <v>104</v>
      </c>
      <c r="N9807" t="s">
        <v>17</v>
      </c>
      <c r="O9807" t="s">
        <v>14</v>
      </c>
      <c r="P9807">
        <v>2.4773999999999998</v>
      </c>
      <c r="Q9807">
        <v>1704.4512</v>
      </c>
      <c r="R9807">
        <f>MONTH('COCOCART INDIA DATA'!$I9807)</f>
        <v>8</v>
      </c>
      <c r="S9807" t="str">
        <f>TEXT(Table2[[#This Row],[Date]],"mmm")</f>
        <v>Aug</v>
      </c>
      <c r="T9807">
        <f>DAY(Table2[[#This Row],[Date]])</f>
        <v>17</v>
      </c>
      <c r="U9807" t="str">
        <f>TEXT(Table2[[#This Row],[Date]],"ddd")</f>
        <v>Sun</v>
      </c>
    </row>
    <row r="9808" spans="1:21" x14ac:dyDescent="0.25">
      <c r="A9808" s="9">
        <v>2400049815</v>
      </c>
      <c r="B9808" t="s">
        <v>63</v>
      </c>
      <c r="C9808" t="s">
        <v>68</v>
      </c>
      <c r="D9808" t="s">
        <v>83</v>
      </c>
      <c r="E9808" t="s">
        <v>85</v>
      </c>
      <c r="F9808" t="s">
        <v>90</v>
      </c>
      <c r="G9808" t="s">
        <v>48</v>
      </c>
      <c r="H9808" t="s">
        <v>154</v>
      </c>
      <c r="I9808" s="1">
        <v>45886</v>
      </c>
      <c r="J9808">
        <v>749</v>
      </c>
      <c r="K9808">
        <v>560</v>
      </c>
      <c r="L9808">
        <v>45</v>
      </c>
      <c r="M9808" t="s">
        <v>105</v>
      </c>
      <c r="N9808" t="s">
        <v>40</v>
      </c>
      <c r="O9808" t="s">
        <v>18</v>
      </c>
      <c r="P9808">
        <v>11.4688</v>
      </c>
      <c r="Q9808">
        <v>516.096</v>
      </c>
      <c r="R9808">
        <f>MONTH('COCOCART INDIA DATA'!$I9808)</f>
        <v>8</v>
      </c>
      <c r="S9808" t="str">
        <f>TEXT(Table2[[#This Row],[Date]],"mmm")</f>
        <v>Aug</v>
      </c>
      <c r="T9808">
        <f>DAY(Table2[[#This Row],[Date]])</f>
        <v>17</v>
      </c>
      <c r="U9808" t="str">
        <f>TEXT(Table2[[#This Row],[Date]],"ddd")</f>
        <v>Sun</v>
      </c>
    </row>
    <row r="9809" spans="1:21" x14ac:dyDescent="0.25">
      <c r="A9809" s="9">
        <v>2400049816</v>
      </c>
      <c r="B9809" t="s">
        <v>47</v>
      </c>
      <c r="C9809" t="s">
        <v>69</v>
      </c>
      <c r="D9809" t="s">
        <v>83</v>
      </c>
      <c r="E9809" t="s">
        <v>85</v>
      </c>
      <c r="F9809" t="s">
        <v>91</v>
      </c>
      <c r="G9809" t="s">
        <v>46</v>
      </c>
      <c r="H9809" t="s">
        <v>154</v>
      </c>
      <c r="I9809" s="1">
        <v>45886</v>
      </c>
      <c r="J9809">
        <v>6020</v>
      </c>
      <c r="K9809">
        <v>304</v>
      </c>
      <c r="L9809">
        <v>241</v>
      </c>
      <c r="M9809" t="s">
        <v>106</v>
      </c>
      <c r="N9809" t="s">
        <v>40</v>
      </c>
      <c r="O9809" t="s">
        <v>18</v>
      </c>
      <c r="P9809">
        <v>4.7065000000000001</v>
      </c>
      <c r="Q9809">
        <v>1134.2665</v>
      </c>
      <c r="R9809">
        <f>MONTH('COCOCART INDIA DATA'!$I9809)</f>
        <v>8</v>
      </c>
      <c r="S9809" t="str">
        <f>TEXT(Table2[[#This Row],[Date]],"mmm")</f>
        <v>Aug</v>
      </c>
      <c r="T9809">
        <f>DAY(Table2[[#This Row],[Date]])</f>
        <v>17</v>
      </c>
      <c r="U9809" t="str">
        <f>TEXT(Table2[[#This Row],[Date]],"ddd")</f>
        <v>Sun</v>
      </c>
    </row>
    <row r="9810" spans="1:21" x14ac:dyDescent="0.25">
      <c r="A9810" s="9">
        <v>2400049817</v>
      </c>
      <c r="B9810" t="s">
        <v>44</v>
      </c>
      <c r="C9810" t="s">
        <v>70</v>
      </c>
      <c r="D9810" t="s">
        <v>83</v>
      </c>
      <c r="E9810" t="s">
        <v>85</v>
      </c>
      <c r="F9810" t="s">
        <v>90</v>
      </c>
      <c r="G9810" t="s">
        <v>41</v>
      </c>
      <c r="H9810" t="s">
        <v>154</v>
      </c>
      <c r="I9810" s="1">
        <v>45886</v>
      </c>
      <c r="J9810">
        <v>2135</v>
      </c>
      <c r="K9810">
        <v>210</v>
      </c>
      <c r="L9810">
        <v>67</v>
      </c>
      <c r="M9810" t="s">
        <v>107</v>
      </c>
      <c r="N9810" t="s">
        <v>40</v>
      </c>
      <c r="O9810" t="s">
        <v>14</v>
      </c>
      <c r="P9810">
        <v>6.3415999999999997</v>
      </c>
      <c r="Q9810">
        <v>424.88720000000001</v>
      </c>
      <c r="R9810">
        <f>MONTH('COCOCART INDIA DATA'!$I9810)</f>
        <v>8</v>
      </c>
      <c r="S9810" t="str">
        <f>TEXT(Table2[[#This Row],[Date]],"mmm")</f>
        <v>Aug</v>
      </c>
      <c r="T9810">
        <f>DAY(Table2[[#This Row],[Date]])</f>
        <v>17</v>
      </c>
      <c r="U9810" t="str">
        <f>TEXT(Table2[[#This Row],[Date]],"ddd")</f>
        <v>Sun</v>
      </c>
    </row>
    <row r="9811" spans="1:21" x14ac:dyDescent="0.25">
      <c r="A9811" s="9">
        <v>2400049818</v>
      </c>
      <c r="B9811" t="s">
        <v>56</v>
      </c>
      <c r="C9811" t="s">
        <v>70</v>
      </c>
      <c r="D9811" t="s">
        <v>83</v>
      </c>
      <c r="E9811" t="s">
        <v>85</v>
      </c>
      <c r="F9811" t="s">
        <v>91</v>
      </c>
      <c r="G9811" t="s">
        <v>12</v>
      </c>
      <c r="H9811" t="s">
        <v>154</v>
      </c>
      <c r="I9811" s="1">
        <v>45886</v>
      </c>
      <c r="J9811">
        <v>10927</v>
      </c>
      <c r="K9811">
        <v>221</v>
      </c>
      <c r="L9811">
        <v>608</v>
      </c>
      <c r="M9811" t="s">
        <v>108</v>
      </c>
      <c r="N9811" t="s">
        <v>13</v>
      </c>
      <c r="O9811" t="s">
        <v>14</v>
      </c>
      <c r="P9811">
        <v>6.0983000000000001</v>
      </c>
      <c r="Q9811">
        <v>3707.7664</v>
      </c>
      <c r="R9811">
        <f>MONTH('COCOCART INDIA DATA'!$I9811)</f>
        <v>8</v>
      </c>
      <c r="S9811" t="str">
        <f>TEXT(Table2[[#This Row],[Date]],"mmm")</f>
        <v>Aug</v>
      </c>
      <c r="T9811">
        <f>DAY(Table2[[#This Row],[Date]])</f>
        <v>17</v>
      </c>
      <c r="U9811" t="str">
        <f>TEXT(Table2[[#This Row],[Date]],"ddd")</f>
        <v>Sun</v>
      </c>
    </row>
    <row r="9812" spans="1:21" x14ac:dyDescent="0.25">
      <c r="A9812" s="9">
        <v>2400049819</v>
      </c>
      <c r="B9812" t="s">
        <v>24</v>
      </c>
      <c r="C9812" t="s">
        <v>71</v>
      </c>
      <c r="D9812" t="s">
        <v>82</v>
      </c>
      <c r="E9812" t="s">
        <v>84</v>
      </c>
      <c r="F9812" t="s">
        <v>89</v>
      </c>
      <c r="G9812" t="s">
        <v>12</v>
      </c>
      <c r="H9812" t="s">
        <v>154</v>
      </c>
      <c r="I9812" s="1">
        <v>45886</v>
      </c>
      <c r="J9812">
        <v>2275</v>
      </c>
      <c r="K9812">
        <v>56</v>
      </c>
      <c r="L9812">
        <v>120</v>
      </c>
      <c r="M9812" t="s">
        <v>109</v>
      </c>
      <c r="N9812" t="s">
        <v>13</v>
      </c>
      <c r="O9812" t="s">
        <v>14</v>
      </c>
      <c r="P9812">
        <v>6.0983000000000001</v>
      </c>
      <c r="Q9812">
        <v>731.79600000000005</v>
      </c>
      <c r="R9812">
        <f>MONTH('COCOCART INDIA DATA'!$I9812)</f>
        <v>8</v>
      </c>
      <c r="S9812" t="str">
        <f>TEXT(Table2[[#This Row],[Date]],"mmm")</f>
        <v>Aug</v>
      </c>
      <c r="T9812">
        <f>DAY(Table2[[#This Row],[Date]])</f>
        <v>17</v>
      </c>
      <c r="U9812" t="str">
        <f>TEXT(Table2[[#This Row],[Date]],"ddd")</f>
        <v>Sun</v>
      </c>
    </row>
    <row r="9813" spans="1:21" x14ac:dyDescent="0.25">
      <c r="A9813" s="9">
        <v>2400049820</v>
      </c>
      <c r="B9813" t="s">
        <v>24</v>
      </c>
      <c r="C9813" t="s">
        <v>71</v>
      </c>
      <c r="D9813" t="s">
        <v>83</v>
      </c>
      <c r="E9813" t="s">
        <v>84</v>
      </c>
      <c r="F9813" t="s">
        <v>89</v>
      </c>
      <c r="G9813" t="s">
        <v>36</v>
      </c>
      <c r="H9813" t="s">
        <v>154</v>
      </c>
      <c r="I9813" s="1">
        <v>45886</v>
      </c>
      <c r="J9813">
        <v>9443</v>
      </c>
      <c r="K9813">
        <v>12</v>
      </c>
      <c r="L9813">
        <v>450</v>
      </c>
      <c r="M9813" t="s">
        <v>110</v>
      </c>
      <c r="N9813" t="s">
        <v>13</v>
      </c>
      <c r="O9813" t="s">
        <v>14</v>
      </c>
      <c r="P9813">
        <v>2.2656000000000001</v>
      </c>
      <c r="Q9813">
        <v>1019.52</v>
      </c>
      <c r="R9813">
        <f>MONTH('COCOCART INDIA DATA'!$I9813)</f>
        <v>8</v>
      </c>
      <c r="S9813" t="str">
        <f>TEXT(Table2[[#This Row],[Date]],"mmm")</f>
        <v>Aug</v>
      </c>
      <c r="T9813">
        <f>DAY(Table2[[#This Row],[Date]])</f>
        <v>17</v>
      </c>
      <c r="U9813" t="str">
        <f>TEXT(Table2[[#This Row],[Date]],"ddd")</f>
        <v>Sun</v>
      </c>
    </row>
    <row r="9814" spans="1:21" x14ac:dyDescent="0.25">
      <c r="A9814" s="9">
        <v>2400049821</v>
      </c>
      <c r="B9814" t="s">
        <v>34</v>
      </c>
      <c r="C9814" t="s">
        <v>72</v>
      </c>
      <c r="D9814" t="s">
        <v>82</v>
      </c>
      <c r="E9814" t="s">
        <v>85</v>
      </c>
      <c r="F9814" t="s">
        <v>90</v>
      </c>
      <c r="G9814" t="s">
        <v>52</v>
      </c>
      <c r="H9814" t="s">
        <v>154</v>
      </c>
      <c r="I9814" s="1">
        <v>45886</v>
      </c>
      <c r="J9814">
        <v>11326</v>
      </c>
      <c r="K9814">
        <v>243</v>
      </c>
      <c r="L9814">
        <v>944</v>
      </c>
      <c r="M9814" t="s">
        <v>111</v>
      </c>
      <c r="N9814" t="s">
        <v>40</v>
      </c>
      <c r="O9814" t="s">
        <v>14</v>
      </c>
      <c r="P9814">
        <v>2.8</v>
      </c>
      <c r="Q9814">
        <v>2643.2</v>
      </c>
      <c r="R9814">
        <f>MONTH('COCOCART INDIA DATA'!$I9814)</f>
        <v>8</v>
      </c>
      <c r="S9814" t="str">
        <f>TEXT(Table2[[#This Row],[Date]],"mmm")</f>
        <v>Aug</v>
      </c>
      <c r="T9814">
        <f>DAY(Table2[[#This Row],[Date]])</f>
        <v>17</v>
      </c>
      <c r="U9814" t="str">
        <f>TEXT(Table2[[#This Row],[Date]],"ddd")</f>
        <v>Sun</v>
      </c>
    </row>
    <row r="9815" spans="1:21" x14ac:dyDescent="0.25">
      <c r="A9815" s="9">
        <v>2400049822</v>
      </c>
      <c r="B9815" t="s">
        <v>64</v>
      </c>
      <c r="C9815" t="s">
        <v>73</v>
      </c>
      <c r="D9815" t="s">
        <v>82</v>
      </c>
      <c r="E9815" t="s">
        <v>85</v>
      </c>
      <c r="F9815" t="s">
        <v>91</v>
      </c>
      <c r="G9815" t="s">
        <v>43</v>
      </c>
      <c r="H9815" t="s">
        <v>154</v>
      </c>
      <c r="I9815" s="1">
        <v>45886</v>
      </c>
      <c r="J9815">
        <v>2100</v>
      </c>
      <c r="K9815">
        <v>352</v>
      </c>
      <c r="L9815">
        <v>105</v>
      </c>
      <c r="M9815" t="s">
        <v>112</v>
      </c>
      <c r="N9815" t="s">
        <v>40</v>
      </c>
      <c r="O9815" t="s">
        <v>14</v>
      </c>
      <c r="P9815">
        <v>9.2086000000000006</v>
      </c>
      <c r="Q9815">
        <v>966.90300000000002</v>
      </c>
      <c r="R9815">
        <f>MONTH('COCOCART INDIA DATA'!$I9815)</f>
        <v>8</v>
      </c>
      <c r="S9815" t="str">
        <f>TEXT(Table2[[#This Row],[Date]],"mmm")</f>
        <v>Aug</v>
      </c>
      <c r="T9815">
        <f>DAY(Table2[[#This Row],[Date]])</f>
        <v>17</v>
      </c>
      <c r="U9815" t="str">
        <f>TEXT(Table2[[#This Row],[Date]],"ddd")</f>
        <v>Sun</v>
      </c>
    </row>
    <row r="9816" spans="1:21" x14ac:dyDescent="0.25">
      <c r="A9816" s="9">
        <v>2400049823</v>
      </c>
      <c r="B9816" t="s">
        <v>42</v>
      </c>
      <c r="C9816" t="s">
        <v>74</v>
      </c>
      <c r="D9816" t="s">
        <v>82</v>
      </c>
      <c r="E9816" t="s">
        <v>85</v>
      </c>
      <c r="F9816" t="s">
        <v>90</v>
      </c>
      <c r="G9816" t="s">
        <v>12</v>
      </c>
      <c r="H9816" t="s">
        <v>154</v>
      </c>
      <c r="I9816" s="1">
        <v>45886</v>
      </c>
      <c r="J9816">
        <v>1127</v>
      </c>
      <c r="K9816">
        <v>236</v>
      </c>
      <c r="L9816">
        <v>54</v>
      </c>
      <c r="M9816" t="s">
        <v>113</v>
      </c>
      <c r="N9816" t="s">
        <v>13</v>
      </c>
      <c r="O9816" t="s">
        <v>14</v>
      </c>
      <c r="P9816">
        <v>6.0983000000000001</v>
      </c>
      <c r="Q9816">
        <v>329.3082</v>
      </c>
      <c r="R9816">
        <f>MONTH('COCOCART INDIA DATA'!$I9816)</f>
        <v>8</v>
      </c>
      <c r="S9816" t="str">
        <f>TEXT(Table2[[#This Row],[Date]],"mmm")</f>
        <v>Aug</v>
      </c>
      <c r="T9816">
        <f>DAY(Table2[[#This Row],[Date]])</f>
        <v>17</v>
      </c>
      <c r="U9816" t="str">
        <f>TEXT(Table2[[#This Row],[Date]],"ddd")</f>
        <v>Sun</v>
      </c>
    </row>
    <row r="9817" spans="1:21" x14ac:dyDescent="0.25">
      <c r="A9817" s="9">
        <v>2400049824</v>
      </c>
      <c r="B9817" t="s">
        <v>62</v>
      </c>
      <c r="C9817" t="s">
        <v>72</v>
      </c>
      <c r="D9817" t="s">
        <v>83</v>
      </c>
      <c r="E9817" t="s">
        <v>85</v>
      </c>
      <c r="F9817" t="s">
        <v>91</v>
      </c>
      <c r="G9817" t="s">
        <v>45</v>
      </c>
      <c r="H9817" t="s">
        <v>148</v>
      </c>
      <c r="I9817" s="1">
        <v>45886</v>
      </c>
      <c r="J9817">
        <v>5026</v>
      </c>
      <c r="K9817">
        <v>127</v>
      </c>
      <c r="L9817">
        <v>219</v>
      </c>
      <c r="M9817" t="s">
        <v>114</v>
      </c>
      <c r="N9817" t="s">
        <v>17</v>
      </c>
      <c r="O9817" t="s">
        <v>14</v>
      </c>
      <c r="P9817">
        <v>2.4773999999999998</v>
      </c>
      <c r="Q9817">
        <v>542.55059999999992</v>
      </c>
      <c r="R9817">
        <f>MONTH('COCOCART INDIA DATA'!$I9817)</f>
        <v>8</v>
      </c>
      <c r="S9817" t="str">
        <f>TEXT(Table2[[#This Row],[Date]],"mmm")</f>
        <v>Aug</v>
      </c>
      <c r="T9817">
        <f>DAY(Table2[[#This Row],[Date]])</f>
        <v>17</v>
      </c>
      <c r="U9817" t="str">
        <f>TEXT(Table2[[#This Row],[Date]],"ddd")</f>
        <v>Sun</v>
      </c>
    </row>
    <row r="9818" spans="1:21" x14ac:dyDescent="0.25">
      <c r="A9818" s="9">
        <v>2400049825</v>
      </c>
      <c r="B9818" t="s">
        <v>51</v>
      </c>
      <c r="C9818" t="s">
        <v>73</v>
      </c>
      <c r="D9818" t="s">
        <v>83</v>
      </c>
      <c r="E9818" t="s">
        <v>84</v>
      </c>
      <c r="F9818" t="s">
        <v>88</v>
      </c>
      <c r="G9818" t="s">
        <v>45</v>
      </c>
      <c r="H9818" t="s">
        <v>148</v>
      </c>
      <c r="I9818" s="1">
        <v>45886</v>
      </c>
      <c r="J9818">
        <v>4991</v>
      </c>
      <c r="K9818">
        <v>80</v>
      </c>
      <c r="L9818">
        <v>185</v>
      </c>
      <c r="M9818" t="s">
        <v>115</v>
      </c>
      <c r="N9818" t="s">
        <v>17</v>
      </c>
      <c r="O9818" t="s">
        <v>14</v>
      </c>
      <c r="P9818">
        <v>2.4773999999999998</v>
      </c>
      <c r="Q9818">
        <v>458.31899999999996</v>
      </c>
      <c r="R9818">
        <f>MONTH('COCOCART INDIA DATA'!$I9818)</f>
        <v>8</v>
      </c>
      <c r="S9818" t="str">
        <f>TEXT(Table2[[#This Row],[Date]],"mmm")</f>
        <v>Aug</v>
      </c>
      <c r="T9818">
        <f>DAY(Table2[[#This Row],[Date]])</f>
        <v>17</v>
      </c>
      <c r="U9818" t="str">
        <f>TEXT(Table2[[#This Row],[Date]],"ddd")</f>
        <v>Sun</v>
      </c>
    </row>
    <row r="9819" spans="1:21" x14ac:dyDescent="0.25">
      <c r="A9819" s="9">
        <v>2400049826</v>
      </c>
      <c r="B9819" t="s">
        <v>11</v>
      </c>
      <c r="C9819" t="s">
        <v>74</v>
      </c>
      <c r="D9819" t="s">
        <v>83</v>
      </c>
      <c r="E9819" t="s">
        <v>84</v>
      </c>
      <c r="F9819" t="s">
        <v>89</v>
      </c>
      <c r="G9819" t="s">
        <v>16</v>
      </c>
      <c r="H9819" t="s">
        <v>148</v>
      </c>
      <c r="I9819" s="1">
        <v>45886</v>
      </c>
      <c r="J9819">
        <v>175</v>
      </c>
      <c r="K9819">
        <v>59</v>
      </c>
      <c r="L9819">
        <v>12</v>
      </c>
      <c r="M9819" t="s">
        <v>116</v>
      </c>
      <c r="N9819" t="s">
        <v>17</v>
      </c>
      <c r="O9819" t="s">
        <v>18</v>
      </c>
      <c r="P9819">
        <v>0.24049999999999999</v>
      </c>
      <c r="Q9819">
        <v>2.8860000000000001</v>
      </c>
      <c r="R9819">
        <f>MONTH('COCOCART INDIA DATA'!$I9819)</f>
        <v>8</v>
      </c>
      <c r="S9819" t="str">
        <f>TEXT(Table2[[#This Row],[Date]],"mmm")</f>
        <v>Aug</v>
      </c>
      <c r="T9819">
        <f>DAY(Table2[[#This Row],[Date]])</f>
        <v>17</v>
      </c>
      <c r="U9819" t="str">
        <f>TEXT(Table2[[#This Row],[Date]],"ddd")</f>
        <v>Sun</v>
      </c>
    </row>
    <row r="9820" spans="1:21" x14ac:dyDescent="0.25">
      <c r="A9820" s="9">
        <v>2400049827</v>
      </c>
      <c r="B9820" t="s">
        <v>27</v>
      </c>
      <c r="C9820" t="s">
        <v>75</v>
      </c>
      <c r="D9820" t="s">
        <v>82</v>
      </c>
      <c r="E9820" t="s">
        <v>85</v>
      </c>
      <c r="F9820" t="s">
        <v>90</v>
      </c>
      <c r="G9820" t="s">
        <v>32</v>
      </c>
      <c r="H9820" t="s">
        <v>148</v>
      </c>
      <c r="I9820" s="1">
        <v>45886</v>
      </c>
      <c r="J9820">
        <v>9968</v>
      </c>
      <c r="K9820">
        <v>466</v>
      </c>
      <c r="L9820">
        <v>356</v>
      </c>
      <c r="M9820" t="s">
        <v>117</v>
      </c>
      <c r="N9820" t="s">
        <v>13</v>
      </c>
      <c r="O9820" t="s">
        <v>14</v>
      </c>
      <c r="P9820">
        <v>1.8652</v>
      </c>
      <c r="Q9820">
        <v>664.01120000000003</v>
      </c>
      <c r="R9820">
        <f>MONTH('COCOCART INDIA DATA'!$I9820)</f>
        <v>8</v>
      </c>
      <c r="S9820" t="str">
        <f>TEXT(Table2[[#This Row],[Date]],"mmm")</f>
        <v>Aug</v>
      </c>
      <c r="T9820">
        <f>DAY(Table2[[#This Row],[Date]])</f>
        <v>17</v>
      </c>
      <c r="U9820" t="str">
        <f>TEXT(Table2[[#This Row],[Date]],"ddd")</f>
        <v>Sun</v>
      </c>
    </row>
    <row r="9821" spans="1:21" x14ac:dyDescent="0.25">
      <c r="A9821" s="9">
        <v>2400049828</v>
      </c>
      <c r="B9821" t="s">
        <v>64</v>
      </c>
      <c r="C9821" t="s">
        <v>75</v>
      </c>
      <c r="D9821" t="s">
        <v>83</v>
      </c>
      <c r="E9821" t="s">
        <v>85</v>
      </c>
      <c r="F9821" t="s">
        <v>91</v>
      </c>
      <c r="G9821" t="s">
        <v>58</v>
      </c>
      <c r="H9821" t="s">
        <v>148</v>
      </c>
      <c r="I9821" s="1">
        <v>45886</v>
      </c>
      <c r="J9821">
        <v>4977</v>
      </c>
      <c r="K9821">
        <v>142</v>
      </c>
      <c r="L9821">
        <v>277</v>
      </c>
      <c r="M9821" t="s">
        <v>118</v>
      </c>
      <c r="N9821" t="s">
        <v>13</v>
      </c>
      <c r="O9821" t="s">
        <v>18</v>
      </c>
      <c r="P9821">
        <v>5.0198</v>
      </c>
      <c r="Q9821">
        <v>1390.4846</v>
      </c>
      <c r="R9821">
        <f>MONTH('COCOCART INDIA DATA'!$I9821)</f>
        <v>8</v>
      </c>
      <c r="S9821" t="str">
        <f>TEXT(Table2[[#This Row],[Date]],"mmm")</f>
        <v>Aug</v>
      </c>
      <c r="T9821">
        <f>DAY(Table2[[#This Row],[Date]])</f>
        <v>17</v>
      </c>
      <c r="U9821" t="str">
        <f>TEXT(Table2[[#This Row],[Date]],"ddd")</f>
        <v>Sun</v>
      </c>
    </row>
    <row r="9822" spans="1:21" x14ac:dyDescent="0.25">
      <c r="A9822" s="9">
        <v>2400049829</v>
      </c>
      <c r="B9822" t="s">
        <v>26</v>
      </c>
      <c r="C9822" t="s">
        <v>75</v>
      </c>
      <c r="D9822" t="s">
        <v>82</v>
      </c>
      <c r="E9822" t="s">
        <v>85</v>
      </c>
      <c r="F9822" t="s">
        <v>90</v>
      </c>
      <c r="G9822" t="s">
        <v>41</v>
      </c>
      <c r="H9822" t="s">
        <v>148</v>
      </c>
      <c r="I9822" s="1">
        <v>45886</v>
      </c>
      <c r="J9822">
        <v>3423</v>
      </c>
      <c r="K9822">
        <v>178</v>
      </c>
      <c r="L9822">
        <v>123</v>
      </c>
      <c r="M9822" t="s">
        <v>119</v>
      </c>
      <c r="N9822" t="s">
        <v>40</v>
      </c>
      <c r="O9822" t="s">
        <v>14</v>
      </c>
      <c r="P9822">
        <v>6.3415999999999997</v>
      </c>
      <c r="Q9822">
        <v>780.01679999999999</v>
      </c>
      <c r="R9822">
        <f>MONTH('COCOCART INDIA DATA'!$I9822)</f>
        <v>8</v>
      </c>
      <c r="S9822" t="str">
        <f>TEXT(Table2[[#This Row],[Date]],"mmm")</f>
        <v>Aug</v>
      </c>
      <c r="T9822">
        <f>DAY(Table2[[#This Row],[Date]])</f>
        <v>17</v>
      </c>
      <c r="U9822" t="str">
        <f>TEXT(Table2[[#This Row],[Date]],"ddd")</f>
        <v>Sun</v>
      </c>
    </row>
    <row r="9823" spans="1:21" x14ac:dyDescent="0.25">
      <c r="A9823" s="9">
        <v>2400049830</v>
      </c>
      <c r="B9823" t="s">
        <v>57</v>
      </c>
      <c r="C9823" t="s">
        <v>75</v>
      </c>
      <c r="D9823" t="s">
        <v>83</v>
      </c>
      <c r="E9823" t="s">
        <v>85</v>
      </c>
      <c r="F9823" t="s">
        <v>91</v>
      </c>
      <c r="G9823" t="s">
        <v>32</v>
      </c>
      <c r="H9823" t="s">
        <v>148</v>
      </c>
      <c r="I9823" s="1">
        <v>45886</v>
      </c>
      <c r="J9823">
        <v>7952</v>
      </c>
      <c r="K9823">
        <v>86</v>
      </c>
      <c r="L9823">
        <v>319</v>
      </c>
      <c r="M9823" t="s">
        <v>120</v>
      </c>
      <c r="N9823" t="s">
        <v>13</v>
      </c>
      <c r="O9823" t="s">
        <v>14</v>
      </c>
      <c r="P9823">
        <v>1.8652</v>
      </c>
      <c r="Q9823">
        <v>594.99879999999996</v>
      </c>
      <c r="R9823">
        <f>MONTH('COCOCART INDIA DATA'!$I9823)</f>
        <v>8</v>
      </c>
      <c r="S9823" t="str">
        <f>TEXT(Table2[[#This Row],[Date]],"mmm")</f>
        <v>Aug</v>
      </c>
      <c r="T9823">
        <f>DAY(Table2[[#This Row],[Date]])</f>
        <v>17</v>
      </c>
      <c r="U9823" t="str">
        <f>TEXT(Table2[[#This Row],[Date]],"ddd")</f>
        <v>Sun</v>
      </c>
    </row>
    <row r="9824" spans="1:21" x14ac:dyDescent="0.25">
      <c r="A9824" s="9">
        <v>2400049831</v>
      </c>
      <c r="B9824" t="s">
        <v>31</v>
      </c>
      <c r="C9824" t="s">
        <v>75</v>
      </c>
      <c r="D9824" t="s">
        <v>82</v>
      </c>
      <c r="E9824" t="s">
        <v>84</v>
      </c>
      <c r="F9824" t="s">
        <v>89</v>
      </c>
      <c r="G9824" t="s">
        <v>41</v>
      </c>
      <c r="H9824" t="s">
        <v>148</v>
      </c>
      <c r="I9824" s="1">
        <v>45886</v>
      </c>
      <c r="J9824">
        <v>5859</v>
      </c>
      <c r="K9824">
        <v>146</v>
      </c>
      <c r="L9824">
        <v>245</v>
      </c>
      <c r="M9824" t="s">
        <v>121</v>
      </c>
      <c r="N9824" t="s">
        <v>40</v>
      </c>
      <c r="O9824" t="s">
        <v>14</v>
      </c>
      <c r="P9824">
        <v>6.3415999999999997</v>
      </c>
      <c r="Q9824">
        <v>1553.692</v>
      </c>
      <c r="R9824">
        <f>MONTH('COCOCART INDIA DATA'!$I9824)</f>
        <v>8</v>
      </c>
      <c r="S9824" t="str">
        <f>TEXT(Table2[[#This Row],[Date]],"mmm")</f>
        <v>Aug</v>
      </c>
      <c r="T9824">
        <f>DAY(Table2[[#This Row],[Date]])</f>
        <v>17</v>
      </c>
      <c r="U9824" t="str">
        <f>TEXT(Table2[[#This Row],[Date]],"ddd")</f>
        <v>Sun</v>
      </c>
    </row>
    <row r="9825" spans="1:21" x14ac:dyDescent="0.25">
      <c r="A9825" s="9">
        <v>2400049832</v>
      </c>
      <c r="B9825" t="s">
        <v>34</v>
      </c>
      <c r="C9825" t="s">
        <v>75</v>
      </c>
      <c r="D9825" t="s">
        <v>82</v>
      </c>
      <c r="E9825" t="s">
        <v>84</v>
      </c>
      <c r="F9825" t="s">
        <v>89</v>
      </c>
      <c r="G9825" t="s">
        <v>52</v>
      </c>
      <c r="H9825" t="s">
        <v>148</v>
      </c>
      <c r="I9825" s="1">
        <v>45886</v>
      </c>
      <c r="J9825">
        <v>3920</v>
      </c>
      <c r="K9825">
        <v>543</v>
      </c>
      <c r="L9825">
        <v>262</v>
      </c>
      <c r="M9825" t="s">
        <v>122</v>
      </c>
      <c r="N9825" t="s">
        <v>40</v>
      </c>
      <c r="O9825" t="s">
        <v>14</v>
      </c>
      <c r="P9825">
        <v>2.8</v>
      </c>
      <c r="Q9825">
        <v>733.59999999999991</v>
      </c>
      <c r="R9825">
        <f>MONTH('COCOCART INDIA DATA'!$I9825)</f>
        <v>8</v>
      </c>
      <c r="S9825" t="str">
        <f>TEXT(Table2[[#This Row],[Date]],"mmm")</f>
        <v>Aug</v>
      </c>
      <c r="T9825">
        <f>DAY(Table2[[#This Row],[Date]])</f>
        <v>17</v>
      </c>
      <c r="U9825" t="str">
        <f>TEXT(Table2[[#This Row],[Date]],"ddd")</f>
        <v>Sun</v>
      </c>
    </row>
    <row r="9826" spans="1:21" x14ac:dyDescent="0.25">
      <c r="A9826" s="9">
        <v>2400049833</v>
      </c>
      <c r="B9826" t="s">
        <v>61</v>
      </c>
      <c r="C9826" t="s">
        <v>75</v>
      </c>
      <c r="D9826" t="s">
        <v>82</v>
      </c>
      <c r="E9826" t="s">
        <v>85</v>
      </c>
      <c r="F9826" t="s">
        <v>90</v>
      </c>
      <c r="G9826" t="s">
        <v>23</v>
      </c>
      <c r="H9826" t="s">
        <v>146</v>
      </c>
      <c r="I9826" s="1">
        <v>45886</v>
      </c>
      <c r="J9826">
        <v>4774</v>
      </c>
      <c r="K9826">
        <v>332</v>
      </c>
      <c r="L9826">
        <v>165</v>
      </c>
      <c r="M9826" t="s">
        <v>123</v>
      </c>
      <c r="N9826" t="s">
        <v>17</v>
      </c>
      <c r="O9826" t="s">
        <v>18</v>
      </c>
      <c r="P9826">
        <v>7.8910999999999998</v>
      </c>
      <c r="Q9826">
        <v>1302.0315000000001</v>
      </c>
      <c r="R9826">
        <f>MONTH('COCOCART INDIA DATA'!$I9826)</f>
        <v>8</v>
      </c>
      <c r="S9826" t="str">
        <f>TEXT(Table2[[#This Row],[Date]],"mmm")</f>
        <v>Aug</v>
      </c>
      <c r="T9826">
        <f>DAY(Table2[[#This Row],[Date]])</f>
        <v>17</v>
      </c>
      <c r="U9826" t="str">
        <f>TEXT(Table2[[#This Row],[Date]],"ddd")</f>
        <v>Sun</v>
      </c>
    </row>
    <row r="9827" spans="1:21" x14ac:dyDescent="0.25">
      <c r="A9827" s="9">
        <v>2400049834</v>
      </c>
      <c r="B9827" t="s">
        <v>50</v>
      </c>
      <c r="C9827" t="s">
        <v>75</v>
      </c>
      <c r="D9827" t="s">
        <v>83</v>
      </c>
      <c r="E9827" t="s">
        <v>85</v>
      </c>
      <c r="F9827" t="s">
        <v>91</v>
      </c>
      <c r="G9827" t="s">
        <v>45</v>
      </c>
      <c r="H9827" t="s">
        <v>146</v>
      </c>
      <c r="I9827" s="1">
        <v>45886</v>
      </c>
      <c r="J9827">
        <v>4165</v>
      </c>
      <c r="K9827">
        <v>128</v>
      </c>
      <c r="L9827">
        <v>139</v>
      </c>
      <c r="M9827" t="s">
        <v>124</v>
      </c>
      <c r="N9827" t="s">
        <v>17</v>
      </c>
      <c r="O9827" t="s">
        <v>14</v>
      </c>
      <c r="P9827">
        <v>2.4773999999999998</v>
      </c>
      <c r="Q9827">
        <v>344.35859999999997</v>
      </c>
      <c r="R9827">
        <f>MONTH('COCOCART INDIA DATA'!$I9827)</f>
        <v>8</v>
      </c>
      <c r="S9827" t="str">
        <f>TEXT(Table2[[#This Row],[Date]],"mmm")</f>
        <v>Aug</v>
      </c>
      <c r="T9827">
        <f>DAY(Table2[[#This Row],[Date]])</f>
        <v>17</v>
      </c>
      <c r="U9827" t="str">
        <f>TEXT(Table2[[#This Row],[Date]],"ddd")</f>
        <v>Sun</v>
      </c>
    </row>
    <row r="9828" spans="1:21" x14ac:dyDescent="0.25">
      <c r="A9828" s="9">
        <v>2400049835</v>
      </c>
      <c r="B9828" t="s">
        <v>51</v>
      </c>
      <c r="C9828" t="s">
        <v>75</v>
      </c>
      <c r="D9828" t="s">
        <v>82</v>
      </c>
      <c r="E9828" t="s">
        <v>85</v>
      </c>
      <c r="F9828" t="s">
        <v>90</v>
      </c>
      <c r="G9828" t="s">
        <v>20</v>
      </c>
      <c r="H9828" t="s">
        <v>146</v>
      </c>
      <c r="I9828" s="1">
        <v>45886</v>
      </c>
      <c r="J9828">
        <v>7518</v>
      </c>
      <c r="K9828">
        <v>137</v>
      </c>
      <c r="L9828">
        <v>358</v>
      </c>
      <c r="M9828" t="s">
        <v>125</v>
      </c>
      <c r="N9828" t="s">
        <v>13</v>
      </c>
      <c r="O9828" t="s">
        <v>14</v>
      </c>
      <c r="P9828">
        <v>4.6592000000000002</v>
      </c>
      <c r="Q9828">
        <v>1667.9936</v>
      </c>
      <c r="R9828">
        <f>MONTH('COCOCART INDIA DATA'!$I9828)</f>
        <v>8</v>
      </c>
      <c r="S9828" t="str">
        <f>TEXT(Table2[[#This Row],[Date]],"mmm")</f>
        <v>Aug</v>
      </c>
      <c r="T9828">
        <f>DAY(Table2[[#This Row],[Date]])</f>
        <v>17</v>
      </c>
      <c r="U9828" t="str">
        <f>TEXT(Table2[[#This Row],[Date]],"ddd")</f>
        <v>Sun</v>
      </c>
    </row>
    <row r="9829" spans="1:21" x14ac:dyDescent="0.25">
      <c r="A9829" s="9">
        <v>2400049836</v>
      </c>
      <c r="B9829" t="s">
        <v>34</v>
      </c>
      <c r="C9829" t="s">
        <v>75</v>
      </c>
      <c r="D9829" t="s">
        <v>83</v>
      </c>
      <c r="E9829" t="s">
        <v>85</v>
      </c>
      <c r="F9829" t="s">
        <v>91</v>
      </c>
      <c r="G9829" t="s">
        <v>46</v>
      </c>
      <c r="H9829" t="s">
        <v>146</v>
      </c>
      <c r="I9829" s="1">
        <v>45886</v>
      </c>
      <c r="J9829">
        <v>4249</v>
      </c>
      <c r="K9829">
        <v>74</v>
      </c>
      <c r="L9829">
        <v>237</v>
      </c>
      <c r="M9829" t="s">
        <v>126</v>
      </c>
      <c r="N9829" t="s">
        <v>40</v>
      </c>
      <c r="O9829" t="s">
        <v>18</v>
      </c>
      <c r="P9829">
        <v>4.7065000000000001</v>
      </c>
      <c r="Q9829">
        <v>1115.4404999999999</v>
      </c>
      <c r="R9829">
        <f>MONTH('COCOCART INDIA DATA'!$I9829)</f>
        <v>8</v>
      </c>
      <c r="S9829" t="str">
        <f>TEXT(Table2[[#This Row],[Date]],"mmm")</f>
        <v>Aug</v>
      </c>
      <c r="T9829">
        <f>DAY(Table2[[#This Row],[Date]])</f>
        <v>17</v>
      </c>
      <c r="U9829" t="str">
        <f>TEXT(Table2[[#This Row],[Date]],"ddd")</f>
        <v>Sun</v>
      </c>
    </row>
    <row r="9830" spans="1:21" x14ac:dyDescent="0.25">
      <c r="A9830" s="9">
        <v>2400049837</v>
      </c>
      <c r="B9830" t="s">
        <v>60</v>
      </c>
      <c r="C9830" t="s">
        <v>75</v>
      </c>
      <c r="D9830" t="s">
        <v>82</v>
      </c>
      <c r="E9830" t="s">
        <v>84</v>
      </c>
      <c r="F9830" t="s">
        <v>88</v>
      </c>
      <c r="G9830" t="s">
        <v>43</v>
      </c>
      <c r="H9830" t="s">
        <v>146</v>
      </c>
      <c r="I9830" s="1">
        <v>45886</v>
      </c>
      <c r="J9830">
        <v>2492</v>
      </c>
      <c r="K9830">
        <v>364</v>
      </c>
      <c r="L9830">
        <v>89</v>
      </c>
      <c r="M9830" t="s">
        <v>127</v>
      </c>
      <c r="N9830" t="s">
        <v>40</v>
      </c>
      <c r="O9830" t="s">
        <v>14</v>
      </c>
      <c r="P9830">
        <v>9.2086000000000006</v>
      </c>
      <c r="Q9830">
        <v>819.56540000000007</v>
      </c>
      <c r="R9830">
        <f>MONTH('COCOCART INDIA DATA'!$I9830)</f>
        <v>8</v>
      </c>
      <c r="S9830" t="str">
        <f>TEXT(Table2[[#This Row],[Date]],"mmm")</f>
        <v>Aug</v>
      </c>
      <c r="T9830">
        <f>DAY(Table2[[#This Row],[Date]])</f>
        <v>17</v>
      </c>
      <c r="U9830" t="str">
        <f>TEXT(Table2[[#This Row],[Date]],"ddd")</f>
        <v>Sun</v>
      </c>
    </row>
    <row r="9831" spans="1:21" x14ac:dyDescent="0.25">
      <c r="A9831" s="9">
        <v>2400049838</v>
      </c>
      <c r="B9831" t="s">
        <v>57</v>
      </c>
      <c r="C9831" t="s">
        <v>75</v>
      </c>
      <c r="D9831" t="s">
        <v>82</v>
      </c>
      <c r="E9831" t="s">
        <v>84</v>
      </c>
      <c r="F9831" t="s">
        <v>89</v>
      </c>
      <c r="G9831" t="s">
        <v>43</v>
      </c>
      <c r="H9831" t="s">
        <v>146</v>
      </c>
      <c r="I9831" s="1">
        <v>45886</v>
      </c>
      <c r="J9831">
        <v>4914</v>
      </c>
      <c r="K9831">
        <v>7</v>
      </c>
      <c r="L9831">
        <v>176</v>
      </c>
      <c r="M9831" t="s">
        <v>128</v>
      </c>
      <c r="N9831" t="s">
        <v>40</v>
      </c>
      <c r="O9831" t="s">
        <v>14</v>
      </c>
      <c r="P9831">
        <v>9.2086000000000006</v>
      </c>
      <c r="Q9831">
        <v>1620.7136</v>
      </c>
      <c r="R9831">
        <f>MONTH('COCOCART INDIA DATA'!$I9831)</f>
        <v>8</v>
      </c>
      <c r="S9831" t="str">
        <f>TEXT(Table2[[#This Row],[Date]],"mmm")</f>
        <v>Aug</v>
      </c>
      <c r="T9831">
        <f>DAY(Table2[[#This Row],[Date]])</f>
        <v>17</v>
      </c>
      <c r="U9831" t="str">
        <f>TEXT(Table2[[#This Row],[Date]],"ddd")</f>
        <v>Sun</v>
      </c>
    </row>
    <row r="9832" spans="1:21" x14ac:dyDescent="0.25">
      <c r="A9832" s="9">
        <v>2400049839</v>
      </c>
      <c r="B9832" t="s">
        <v>35</v>
      </c>
      <c r="C9832" t="s">
        <v>75</v>
      </c>
      <c r="D9832" t="s">
        <v>82</v>
      </c>
      <c r="E9832" t="s">
        <v>85</v>
      </c>
      <c r="F9832" t="s">
        <v>90</v>
      </c>
      <c r="G9832" t="s">
        <v>32</v>
      </c>
      <c r="H9832" t="s">
        <v>146</v>
      </c>
      <c r="I9832" s="1">
        <v>45886</v>
      </c>
      <c r="J9832">
        <v>6132</v>
      </c>
      <c r="K9832">
        <v>88</v>
      </c>
      <c r="L9832">
        <v>212</v>
      </c>
      <c r="M9832" t="s">
        <v>129</v>
      </c>
      <c r="N9832" t="s">
        <v>13</v>
      </c>
      <c r="O9832" t="s">
        <v>14</v>
      </c>
      <c r="P9832">
        <v>1.8652</v>
      </c>
      <c r="Q9832">
        <v>395.42239999999998</v>
      </c>
      <c r="R9832">
        <f>MONTH('COCOCART INDIA DATA'!$I9832)</f>
        <v>8</v>
      </c>
      <c r="S9832" t="str">
        <f>TEXT(Table2[[#This Row],[Date]],"mmm")</f>
        <v>Aug</v>
      </c>
      <c r="T9832">
        <f>DAY(Table2[[#This Row],[Date]])</f>
        <v>17</v>
      </c>
      <c r="U9832" t="str">
        <f>TEXT(Table2[[#This Row],[Date]],"ddd")</f>
        <v>Sun</v>
      </c>
    </row>
    <row r="9833" spans="1:21" x14ac:dyDescent="0.25">
      <c r="A9833" s="9">
        <v>2400049840</v>
      </c>
      <c r="B9833" t="s">
        <v>42</v>
      </c>
      <c r="C9833" t="s">
        <v>75</v>
      </c>
      <c r="D9833" t="s">
        <v>83</v>
      </c>
      <c r="E9833" t="s">
        <v>85</v>
      </c>
      <c r="F9833" t="s">
        <v>91</v>
      </c>
      <c r="G9833" t="s">
        <v>38</v>
      </c>
      <c r="H9833" t="s">
        <v>146</v>
      </c>
      <c r="I9833" s="1">
        <v>45886</v>
      </c>
      <c r="J9833">
        <v>910</v>
      </c>
      <c r="K9833">
        <v>213</v>
      </c>
      <c r="L9833">
        <v>114</v>
      </c>
      <c r="M9833" t="s">
        <v>130</v>
      </c>
      <c r="N9833" t="s">
        <v>13</v>
      </c>
      <c r="O9833" t="s">
        <v>14</v>
      </c>
      <c r="P9833">
        <v>8.7870000000000008</v>
      </c>
      <c r="Q9833">
        <v>1001.7180000000001</v>
      </c>
      <c r="R9833">
        <f>MONTH('COCOCART INDIA DATA'!$I9833)</f>
        <v>8</v>
      </c>
      <c r="S9833" t="str">
        <f>TEXT(Table2[[#This Row],[Date]],"mmm")</f>
        <v>Aug</v>
      </c>
      <c r="T9833">
        <f>DAY(Table2[[#This Row],[Date]])</f>
        <v>17</v>
      </c>
      <c r="U9833" t="str">
        <f>TEXT(Table2[[#This Row],[Date]],"ddd")</f>
        <v>Sun</v>
      </c>
    </row>
    <row r="9834" spans="1:21" x14ac:dyDescent="0.25">
      <c r="A9834" s="9">
        <v>2400049841</v>
      </c>
      <c r="B9834" t="s">
        <v>64</v>
      </c>
      <c r="C9834" t="s">
        <v>75</v>
      </c>
      <c r="D9834" t="s">
        <v>83</v>
      </c>
      <c r="E9834" t="s">
        <v>85</v>
      </c>
      <c r="F9834" t="s">
        <v>90</v>
      </c>
      <c r="G9834" t="s">
        <v>12</v>
      </c>
      <c r="H9834" t="s">
        <v>146</v>
      </c>
      <c r="I9834" s="1">
        <v>45886</v>
      </c>
      <c r="J9834">
        <v>2212</v>
      </c>
      <c r="K9834">
        <v>302</v>
      </c>
      <c r="L9834">
        <v>101</v>
      </c>
      <c r="M9834" t="s">
        <v>131</v>
      </c>
      <c r="N9834" t="s">
        <v>13</v>
      </c>
      <c r="O9834" t="s">
        <v>14</v>
      </c>
      <c r="P9834">
        <v>6.0983000000000001</v>
      </c>
      <c r="Q9834">
        <v>615.92830000000004</v>
      </c>
      <c r="R9834">
        <f>MONTH('COCOCART INDIA DATA'!$I9834)</f>
        <v>8</v>
      </c>
      <c r="S9834" t="str">
        <f>TEXT(Table2[[#This Row],[Date]],"mmm")</f>
        <v>Aug</v>
      </c>
      <c r="T9834">
        <f>DAY(Table2[[#This Row],[Date]])</f>
        <v>17</v>
      </c>
      <c r="U9834" t="str">
        <f>TEXT(Table2[[#This Row],[Date]],"ddd")</f>
        <v>Sun</v>
      </c>
    </row>
    <row r="9835" spans="1:21" x14ac:dyDescent="0.25">
      <c r="A9835" s="9">
        <v>2400049842</v>
      </c>
      <c r="B9835" t="s">
        <v>47</v>
      </c>
      <c r="C9835" t="s">
        <v>75</v>
      </c>
      <c r="D9835" t="s">
        <v>83</v>
      </c>
      <c r="E9835" t="s">
        <v>85</v>
      </c>
      <c r="F9835" t="s">
        <v>91</v>
      </c>
      <c r="G9835" t="s">
        <v>28</v>
      </c>
      <c r="H9835" t="s">
        <v>147</v>
      </c>
      <c r="I9835" s="1">
        <v>45886</v>
      </c>
      <c r="J9835">
        <v>5796</v>
      </c>
      <c r="K9835">
        <v>137</v>
      </c>
      <c r="L9835">
        <v>207</v>
      </c>
      <c r="M9835" t="s">
        <v>132</v>
      </c>
      <c r="N9835" t="s">
        <v>17</v>
      </c>
      <c r="O9835" t="s">
        <v>18</v>
      </c>
      <c r="P9835">
        <v>1.7625</v>
      </c>
      <c r="Q9835">
        <v>364.83749999999998</v>
      </c>
      <c r="R9835">
        <f>MONTH('COCOCART INDIA DATA'!$I9835)</f>
        <v>8</v>
      </c>
      <c r="S9835" t="str">
        <f>TEXT(Table2[[#This Row],[Date]],"mmm")</f>
        <v>Aug</v>
      </c>
      <c r="T9835">
        <f>DAY(Table2[[#This Row],[Date]])</f>
        <v>17</v>
      </c>
      <c r="U9835" t="str">
        <f>TEXT(Table2[[#This Row],[Date]],"ddd")</f>
        <v>Sun</v>
      </c>
    </row>
    <row r="9836" spans="1:21" x14ac:dyDescent="0.25">
      <c r="A9836" s="9">
        <v>2400049843</v>
      </c>
      <c r="B9836" t="s">
        <v>64</v>
      </c>
      <c r="C9836" t="s">
        <v>75</v>
      </c>
      <c r="D9836" t="s">
        <v>83</v>
      </c>
      <c r="E9836" t="s">
        <v>84</v>
      </c>
      <c r="F9836" t="s">
        <v>89</v>
      </c>
      <c r="G9836" t="s">
        <v>36</v>
      </c>
      <c r="H9836" t="s">
        <v>147</v>
      </c>
      <c r="I9836" s="1">
        <v>45886</v>
      </c>
      <c r="J9836">
        <v>20181</v>
      </c>
      <c r="K9836">
        <v>414</v>
      </c>
      <c r="L9836">
        <v>1010</v>
      </c>
      <c r="M9836" t="s">
        <v>133</v>
      </c>
      <c r="N9836" t="s">
        <v>13</v>
      </c>
      <c r="O9836" t="s">
        <v>14</v>
      </c>
      <c r="P9836">
        <v>2.2656000000000001</v>
      </c>
      <c r="Q9836">
        <v>2288.2559999999999</v>
      </c>
      <c r="R9836">
        <f>MONTH('COCOCART INDIA DATA'!$I9836)</f>
        <v>8</v>
      </c>
      <c r="S9836" t="str">
        <f>TEXT(Table2[[#This Row],[Date]],"mmm")</f>
        <v>Aug</v>
      </c>
      <c r="T9836">
        <f>DAY(Table2[[#This Row],[Date]])</f>
        <v>17</v>
      </c>
      <c r="U9836" t="str">
        <f>TEXT(Table2[[#This Row],[Date]],"ddd")</f>
        <v>Sun</v>
      </c>
    </row>
    <row r="9837" spans="1:21" x14ac:dyDescent="0.25">
      <c r="A9837" s="9">
        <v>2400049844</v>
      </c>
      <c r="B9837" t="s">
        <v>60</v>
      </c>
      <c r="C9837" t="s">
        <v>75</v>
      </c>
      <c r="D9837" t="s">
        <v>83</v>
      </c>
      <c r="E9837" t="s">
        <v>84</v>
      </c>
      <c r="F9837" t="s">
        <v>89</v>
      </c>
      <c r="G9837" t="s">
        <v>49</v>
      </c>
      <c r="H9837" t="s">
        <v>147</v>
      </c>
      <c r="I9837" s="1">
        <v>45886</v>
      </c>
      <c r="J9837">
        <v>6272</v>
      </c>
      <c r="K9837">
        <v>198</v>
      </c>
      <c r="L9837">
        <v>571</v>
      </c>
      <c r="M9837" t="s">
        <v>134</v>
      </c>
      <c r="N9837" t="s">
        <v>13</v>
      </c>
      <c r="O9837" t="s">
        <v>14</v>
      </c>
      <c r="P9837">
        <v>1.5934999999999999</v>
      </c>
      <c r="Q9837">
        <v>909.88849999999991</v>
      </c>
      <c r="R9837">
        <f>MONTH('COCOCART INDIA DATA'!$I9837)</f>
        <v>8</v>
      </c>
      <c r="S9837" t="str">
        <f>TEXT(Table2[[#This Row],[Date]],"mmm")</f>
        <v>Aug</v>
      </c>
      <c r="T9837">
        <f>DAY(Table2[[#This Row],[Date]])</f>
        <v>17</v>
      </c>
      <c r="U9837" t="str">
        <f>TEXT(Table2[[#This Row],[Date]],"ddd")</f>
        <v>Sun</v>
      </c>
    </row>
    <row r="9838" spans="1:21" x14ac:dyDescent="0.25">
      <c r="A9838" s="9">
        <v>2400049845</v>
      </c>
      <c r="B9838" t="s">
        <v>64</v>
      </c>
      <c r="C9838" t="s">
        <v>75</v>
      </c>
      <c r="D9838" t="s">
        <v>83</v>
      </c>
      <c r="E9838" t="s">
        <v>85</v>
      </c>
      <c r="F9838" t="s">
        <v>90</v>
      </c>
      <c r="G9838" t="s">
        <v>38</v>
      </c>
      <c r="H9838" t="s">
        <v>147</v>
      </c>
      <c r="I9838" s="1">
        <v>45886</v>
      </c>
      <c r="J9838">
        <v>3171</v>
      </c>
      <c r="K9838">
        <v>99</v>
      </c>
      <c r="L9838">
        <v>244</v>
      </c>
      <c r="M9838" t="s">
        <v>135</v>
      </c>
      <c r="N9838" t="s">
        <v>13</v>
      </c>
      <c r="O9838" t="s">
        <v>14</v>
      </c>
      <c r="P9838">
        <v>8.7870000000000008</v>
      </c>
      <c r="Q9838">
        <v>2144.0280000000002</v>
      </c>
      <c r="R9838">
        <f>MONTH('COCOCART INDIA DATA'!$I9838)</f>
        <v>8</v>
      </c>
      <c r="S9838" t="str">
        <f>TEXT(Table2[[#This Row],[Date]],"mmm")</f>
        <v>Aug</v>
      </c>
      <c r="T9838">
        <f>DAY(Table2[[#This Row],[Date]])</f>
        <v>17</v>
      </c>
      <c r="U9838" t="str">
        <f>TEXT(Table2[[#This Row],[Date]],"ddd")</f>
        <v>Sun</v>
      </c>
    </row>
    <row r="9839" spans="1:21" x14ac:dyDescent="0.25">
      <c r="A9839" s="9">
        <v>2400049846</v>
      </c>
      <c r="B9839" t="s">
        <v>19</v>
      </c>
      <c r="C9839" t="s">
        <v>76</v>
      </c>
      <c r="D9839" t="s">
        <v>83</v>
      </c>
      <c r="E9839" t="s">
        <v>85</v>
      </c>
      <c r="F9839" t="s">
        <v>91</v>
      </c>
      <c r="G9839" t="s">
        <v>25</v>
      </c>
      <c r="H9839" t="s">
        <v>147</v>
      </c>
      <c r="I9839" s="1">
        <v>45886</v>
      </c>
      <c r="J9839">
        <v>567</v>
      </c>
      <c r="K9839">
        <v>230</v>
      </c>
      <c r="L9839">
        <v>27</v>
      </c>
      <c r="M9839" t="s">
        <v>136</v>
      </c>
      <c r="N9839" t="s">
        <v>13</v>
      </c>
      <c r="O9839" t="s">
        <v>18</v>
      </c>
      <c r="P9839">
        <v>0.69579999999999997</v>
      </c>
      <c r="Q9839">
        <v>18.7866</v>
      </c>
      <c r="R9839">
        <f>MONTH('COCOCART INDIA DATA'!$I9839)</f>
        <v>8</v>
      </c>
      <c r="S9839" t="str">
        <f>TEXT(Table2[[#This Row],[Date]],"mmm")</f>
        <v>Aug</v>
      </c>
      <c r="T9839">
        <f>DAY(Table2[[#This Row],[Date]])</f>
        <v>17</v>
      </c>
      <c r="U9839" t="str">
        <f>TEXT(Table2[[#This Row],[Date]],"ddd")</f>
        <v>Sun</v>
      </c>
    </row>
    <row r="9840" spans="1:21" x14ac:dyDescent="0.25">
      <c r="A9840" s="9">
        <v>2400049847</v>
      </c>
      <c r="B9840" t="s">
        <v>62</v>
      </c>
      <c r="C9840" t="s">
        <v>77</v>
      </c>
      <c r="D9840" t="s">
        <v>83</v>
      </c>
      <c r="E9840" t="s">
        <v>85</v>
      </c>
      <c r="F9840" t="s">
        <v>90</v>
      </c>
      <c r="G9840" t="s">
        <v>21</v>
      </c>
      <c r="H9840" t="s">
        <v>147</v>
      </c>
      <c r="I9840" s="1">
        <v>45886</v>
      </c>
      <c r="J9840">
        <v>1701</v>
      </c>
      <c r="K9840">
        <v>398</v>
      </c>
      <c r="L9840">
        <v>171</v>
      </c>
      <c r="M9840" t="s">
        <v>137</v>
      </c>
      <c r="N9840" t="s">
        <v>13</v>
      </c>
      <c r="O9840" t="s">
        <v>18</v>
      </c>
      <c r="P9840">
        <v>6.0811000000000002</v>
      </c>
      <c r="Q9840">
        <v>1039.8681000000001</v>
      </c>
      <c r="R9840">
        <f>MONTH('COCOCART INDIA DATA'!$I9840)</f>
        <v>8</v>
      </c>
      <c r="S9840" t="str">
        <f>TEXT(Table2[[#This Row],[Date]],"mmm")</f>
        <v>Aug</v>
      </c>
      <c r="T9840">
        <f>DAY(Table2[[#This Row],[Date]])</f>
        <v>17</v>
      </c>
      <c r="U9840" t="str">
        <f>TEXT(Table2[[#This Row],[Date]],"ddd")</f>
        <v>Sun</v>
      </c>
    </row>
    <row r="9841" spans="1:21" x14ac:dyDescent="0.25">
      <c r="A9841" s="9">
        <v>2400049848</v>
      </c>
      <c r="B9841" t="s">
        <v>15</v>
      </c>
      <c r="C9841" t="s">
        <v>78</v>
      </c>
      <c r="D9841" t="s">
        <v>83</v>
      </c>
      <c r="E9841" t="s">
        <v>85</v>
      </c>
      <c r="F9841" t="s">
        <v>91</v>
      </c>
      <c r="G9841" t="s">
        <v>58</v>
      </c>
      <c r="H9841" t="s">
        <v>147</v>
      </c>
      <c r="I9841" s="1">
        <v>45886</v>
      </c>
      <c r="J9841">
        <v>11704</v>
      </c>
      <c r="K9841">
        <v>129</v>
      </c>
      <c r="L9841">
        <v>836</v>
      </c>
      <c r="M9841" t="s">
        <v>138</v>
      </c>
      <c r="N9841" t="s">
        <v>13</v>
      </c>
      <c r="O9841" t="s">
        <v>18</v>
      </c>
      <c r="P9841">
        <v>5.0198</v>
      </c>
      <c r="Q9841">
        <v>4196.5528000000004</v>
      </c>
      <c r="R9841">
        <f>MONTH('COCOCART INDIA DATA'!$I9841)</f>
        <v>8</v>
      </c>
      <c r="S9841" t="str">
        <f>TEXT(Table2[[#This Row],[Date]],"mmm")</f>
        <v>Aug</v>
      </c>
      <c r="T9841">
        <f>DAY(Table2[[#This Row],[Date]])</f>
        <v>17</v>
      </c>
      <c r="U9841" t="str">
        <f>TEXT(Table2[[#This Row],[Date]],"ddd")</f>
        <v>Sun</v>
      </c>
    </row>
    <row r="9842" spans="1:21" x14ac:dyDescent="0.25">
      <c r="A9842" s="9">
        <v>2400049849</v>
      </c>
      <c r="B9842" t="s">
        <v>29</v>
      </c>
      <c r="C9842" t="s">
        <v>78</v>
      </c>
      <c r="D9842" t="s">
        <v>83</v>
      </c>
      <c r="E9842" t="s">
        <v>84</v>
      </c>
      <c r="F9842" t="s">
        <v>88</v>
      </c>
      <c r="G9842" t="s">
        <v>36</v>
      </c>
      <c r="H9842" t="s">
        <v>147</v>
      </c>
      <c r="I9842" s="1">
        <v>45886</v>
      </c>
      <c r="J9842">
        <v>420</v>
      </c>
      <c r="K9842">
        <v>85</v>
      </c>
      <c r="L9842">
        <v>25</v>
      </c>
      <c r="M9842" t="s">
        <v>139</v>
      </c>
      <c r="N9842" t="s">
        <v>13</v>
      </c>
      <c r="O9842" t="s">
        <v>14</v>
      </c>
      <c r="P9842">
        <v>2.2656000000000001</v>
      </c>
      <c r="Q9842">
        <v>56.64</v>
      </c>
      <c r="R9842">
        <f>MONTH('COCOCART INDIA DATA'!$I9842)</f>
        <v>8</v>
      </c>
      <c r="S9842" t="str">
        <f>TEXT(Table2[[#This Row],[Date]],"mmm")</f>
        <v>Aug</v>
      </c>
      <c r="T9842">
        <f>DAY(Table2[[#This Row],[Date]])</f>
        <v>17</v>
      </c>
      <c r="U9842" t="str">
        <f>TEXT(Table2[[#This Row],[Date]],"ddd")</f>
        <v>Sun</v>
      </c>
    </row>
    <row r="9843" spans="1:21" x14ac:dyDescent="0.25">
      <c r="A9843" s="9">
        <v>2400049850</v>
      </c>
      <c r="B9843" t="s">
        <v>33</v>
      </c>
      <c r="C9843" t="s">
        <v>79</v>
      </c>
      <c r="D9843" t="s">
        <v>83</v>
      </c>
      <c r="E9843" t="s">
        <v>84</v>
      </c>
      <c r="F9843" t="s">
        <v>89</v>
      </c>
      <c r="G9843" t="s">
        <v>38</v>
      </c>
      <c r="H9843" t="s">
        <v>147</v>
      </c>
      <c r="I9843" s="1">
        <v>45886</v>
      </c>
      <c r="J9843">
        <v>840</v>
      </c>
      <c r="K9843">
        <v>115</v>
      </c>
      <c r="L9843">
        <v>60</v>
      </c>
      <c r="M9843" t="s">
        <v>140</v>
      </c>
      <c r="N9843" t="s">
        <v>13</v>
      </c>
      <c r="O9843" t="s">
        <v>14</v>
      </c>
      <c r="P9843">
        <v>8.7870000000000008</v>
      </c>
      <c r="Q9843">
        <v>527.22</v>
      </c>
      <c r="R9843">
        <f>MONTH('COCOCART INDIA DATA'!$I9843)</f>
        <v>8</v>
      </c>
      <c r="S9843" t="str">
        <f>TEXT(Table2[[#This Row],[Date]],"mmm")</f>
        <v>Aug</v>
      </c>
      <c r="T9843">
        <f>DAY(Table2[[#This Row],[Date]])</f>
        <v>17</v>
      </c>
      <c r="U9843" t="str">
        <f>TEXT(Table2[[#This Row],[Date]],"ddd")</f>
        <v>Sun</v>
      </c>
    </row>
    <row r="9844" spans="1:21" x14ac:dyDescent="0.25">
      <c r="A9844" s="9">
        <v>2400049851</v>
      </c>
      <c r="B9844" t="s">
        <v>62</v>
      </c>
      <c r="C9844" t="s">
        <v>80</v>
      </c>
      <c r="D9844" t="s">
        <v>83</v>
      </c>
      <c r="E9844" t="s">
        <v>85</v>
      </c>
      <c r="F9844" t="s">
        <v>90</v>
      </c>
      <c r="G9844" t="s">
        <v>16</v>
      </c>
      <c r="H9844" t="s">
        <v>149</v>
      </c>
      <c r="I9844" s="1">
        <v>45886</v>
      </c>
      <c r="J9844">
        <v>9940</v>
      </c>
      <c r="K9844">
        <v>311</v>
      </c>
      <c r="L9844">
        <v>663</v>
      </c>
      <c r="M9844" t="s">
        <v>141</v>
      </c>
      <c r="N9844" t="s">
        <v>17</v>
      </c>
      <c r="O9844" t="s">
        <v>18</v>
      </c>
      <c r="P9844">
        <v>0.24049999999999999</v>
      </c>
      <c r="Q9844">
        <v>159.45149999999998</v>
      </c>
      <c r="R9844">
        <f>MONTH('COCOCART INDIA DATA'!$I9844)</f>
        <v>8</v>
      </c>
      <c r="S9844" t="str">
        <f>TEXT(Table2[[#This Row],[Date]],"mmm")</f>
        <v>Aug</v>
      </c>
      <c r="T9844">
        <f>DAY(Table2[[#This Row],[Date]])</f>
        <v>17</v>
      </c>
      <c r="U9844" t="str">
        <f>TEXT(Table2[[#This Row],[Date]],"ddd")</f>
        <v>Sun</v>
      </c>
    </row>
    <row r="9845" spans="1:21" x14ac:dyDescent="0.25">
      <c r="A9845" s="9">
        <v>2400049852</v>
      </c>
      <c r="B9845" t="s">
        <v>62</v>
      </c>
      <c r="C9845" t="s">
        <v>79</v>
      </c>
      <c r="D9845" t="s">
        <v>83</v>
      </c>
      <c r="E9845" t="s">
        <v>85</v>
      </c>
      <c r="F9845" t="s">
        <v>91</v>
      </c>
      <c r="G9845" t="s">
        <v>39</v>
      </c>
      <c r="H9845" t="s">
        <v>149</v>
      </c>
      <c r="I9845" s="1">
        <v>45886</v>
      </c>
      <c r="J9845">
        <v>7392</v>
      </c>
      <c r="K9845">
        <v>189</v>
      </c>
      <c r="L9845">
        <v>528</v>
      </c>
      <c r="M9845" t="s">
        <v>142</v>
      </c>
      <c r="N9845" t="s">
        <v>40</v>
      </c>
      <c r="O9845" t="s">
        <v>14</v>
      </c>
      <c r="P9845">
        <v>2.8195000000000001</v>
      </c>
      <c r="Q9845">
        <v>1488.6960000000001</v>
      </c>
      <c r="R9845">
        <f>MONTH('COCOCART INDIA DATA'!$I9845)</f>
        <v>8</v>
      </c>
      <c r="S9845" t="str">
        <f>TEXT(Table2[[#This Row],[Date]],"mmm")</f>
        <v>Aug</v>
      </c>
      <c r="T9845">
        <f>DAY(Table2[[#This Row],[Date]])</f>
        <v>17</v>
      </c>
      <c r="U9845" t="str">
        <f>TEXT(Table2[[#This Row],[Date]],"ddd")</f>
        <v>Sun</v>
      </c>
    </row>
    <row r="9846" spans="1:21" x14ac:dyDescent="0.25">
      <c r="A9846" s="9">
        <v>2400049853</v>
      </c>
      <c r="B9846" t="s">
        <v>55</v>
      </c>
      <c r="C9846" t="s">
        <v>79</v>
      </c>
      <c r="D9846" t="s">
        <v>83</v>
      </c>
      <c r="E9846" t="s">
        <v>85</v>
      </c>
      <c r="F9846" t="s">
        <v>90</v>
      </c>
      <c r="G9846" t="s">
        <v>49</v>
      </c>
      <c r="H9846" t="s">
        <v>149</v>
      </c>
      <c r="I9846" s="1">
        <v>45886</v>
      </c>
      <c r="J9846">
        <v>434</v>
      </c>
      <c r="K9846">
        <v>246</v>
      </c>
      <c r="L9846">
        <v>28</v>
      </c>
      <c r="M9846" t="s">
        <v>143</v>
      </c>
      <c r="N9846" t="s">
        <v>13</v>
      </c>
      <c r="O9846" t="s">
        <v>14</v>
      </c>
      <c r="P9846">
        <v>1.5934999999999999</v>
      </c>
      <c r="Q9846">
        <v>44.617999999999995</v>
      </c>
      <c r="R9846">
        <f>MONTH('COCOCART INDIA DATA'!$I9846)</f>
        <v>8</v>
      </c>
      <c r="S9846" t="str">
        <f>TEXT(Table2[[#This Row],[Date]],"mmm")</f>
        <v>Aug</v>
      </c>
      <c r="T9846">
        <f>DAY(Table2[[#This Row],[Date]])</f>
        <v>17</v>
      </c>
      <c r="U9846" t="str">
        <f>TEXT(Table2[[#This Row],[Date]],"ddd")</f>
        <v>Sun</v>
      </c>
    </row>
    <row r="9847" spans="1:21" x14ac:dyDescent="0.25">
      <c r="A9847" s="9">
        <v>2400049854</v>
      </c>
      <c r="B9847" t="s">
        <v>56</v>
      </c>
      <c r="C9847" t="s">
        <v>80</v>
      </c>
      <c r="D9847" t="s">
        <v>83</v>
      </c>
      <c r="E9847" t="s">
        <v>85</v>
      </c>
      <c r="F9847" t="s">
        <v>91</v>
      </c>
      <c r="G9847" t="s">
        <v>52</v>
      </c>
      <c r="H9847" t="s">
        <v>149</v>
      </c>
      <c r="I9847" s="1">
        <v>45886</v>
      </c>
      <c r="J9847">
        <v>2982</v>
      </c>
      <c r="K9847">
        <v>72</v>
      </c>
      <c r="L9847">
        <v>187</v>
      </c>
      <c r="M9847" t="s">
        <v>41</v>
      </c>
      <c r="N9847" t="s">
        <v>40</v>
      </c>
      <c r="O9847" t="s">
        <v>14</v>
      </c>
      <c r="P9847">
        <v>2.8</v>
      </c>
      <c r="Q9847">
        <v>523.6</v>
      </c>
      <c r="R9847">
        <f>MONTH('COCOCART INDIA DATA'!$I9847)</f>
        <v>8</v>
      </c>
      <c r="S9847" t="str">
        <f>TEXT(Table2[[#This Row],[Date]],"mmm")</f>
        <v>Aug</v>
      </c>
      <c r="T9847">
        <f>DAY(Table2[[#This Row],[Date]])</f>
        <v>17</v>
      </c>
      <c r="U9847" t="str">
        <f>TEXT(Table2[[#This Row],[Date]],"ddd")</f>
        <v>Sun</v>
      </c>
    </row>
    <row r="9848" spans="1:21" x14ac:dyDescent="0.25">
      <c r="A9848" s="9">
        <v>2400049855</v>
      </c>
      <c r="B9848" t="s">
        <v>57</v>
      </c>
      <c r="C9848" t="s">
        <v>79</v>
      </c>
      <c r="D9848" t="s">
        <v>83</v>
      </c>
      <c r="E9848" t="s">
        <v>84</v>
      </c>
      <c r="F9848" t="s">
        <v>89</v>
      </c>
      <c r="G9848" t="s">
        <v>23</v>
      </c>
      <c r="H9848" t="s">
        <v>149</v>
      </c>
      <c r="I9848" s="1">
        <v>45886</v>
      </c>
      <c r="J9848">
        <v>357</v>
      </c>
      <c r="K9848">
        <v>139</v>
      </c>
      <c r="L9848">
        <v>11</v>
      </c>
      <c r="M9848" t="s">
        <v>92</v>
      </c>
      <c r="N9848" t="s">
        <v>17</v>
      </c>
      <c r="O9848" t="s">
        <v>18</v>
      </c>
      <c r="P9848">
        <v>7.8910999999999998</v>
      </c>
      <c r="Q9848">
        <v>86.802099999999996</v>
      </c>
      <c r="R9848">
        <f>MONTH('COCOCART INDIA DATA'!$I9848)</f>
        <v>8</v>
      </c>
      <c r="S9848" t="str">
        <f>TEXT(Table2[[#This Row],[Date]],"mmm")</f>
        <v>Aug</v>
      </c>
      <c r="T9848">
        <f>DAY(Table2[[#This Row],[Date]])</f>
        <v>17</v>
      </c>
      <c r="U9848" t="str">
        <f>TEXT(Table2[[#This Row],[Date]],"ddd")</f>
        <v>Sun</v>
      </c>
    </row>
    <row r="9849" spans="1:21" x14ac:dyDescent="0.25">
      <c r="A9849" s="9">
        <v>2400049856</v>
      </c>
      <c r="B9849" t="s">
        <v>44</v>
      </c>
      <c r="C9849" t="s">
        <v>79</v>
      </c>
      <c r="D9849" t="s">
        <v>83</v>
      </c>
      <c r="E9849" t="s">
        <v>84</v>
      </c>
      <c r="F9849" t="s">
        <v>89</v>
      </c>
      <c r="G9849" t="s">
        <v>28</v>
      </c>
      <c r="H9849" t="s">
        <v>151</v>
      </c>
      <c r="I9849" s="1">
        <v>45886</v>
      </c>
      <c r="J9849">
        <v>12999</v>
      </c>
      <c r="K9849">
        <v>134</v>
      </c>
      <c r="L9849">
        <v>500</v>
      </c>
      <c r="M9849" t="s">
        <v>93</v>
      </c>
      <c r="N9849" t="s">
        <v>17</v>
      </c>
      <c r="O9849" t="s">
        <v>18</v>
      </c>
      <c r="P9849">
        <v>1.7625</v>
      </c>
      <c r="Q9849">
        <v>881.25</v>
      </c>
      <c r="R9849">
        <f>MONTH('COCOCART INDIA DATA'!$I9849)</f>
        <v>8</v>
      </c>
      <c r="S9849" t="str">
        <f>TEXT(Table2[[#This Row],[Date]],"mmm")</f>
        <v>Aug</v>
      </c>
      <c r="T9849">
        <f>DAY(Table2[[#This Row],[Date]])</f>
        <v>17</v>
      </c>
      <c r="U9849" t="str">
        <f>TEXT(Table2[[#This Row],[Date]],"ddd")</f>
        <v>Sun</v>
      </c>
    </row>
    <row r="9850" spans="1:21" x14ac:dyDescent="0.25">
      <c r="A9850" s="9">
        <v>2400049857</v>
      </c>
      <c r="B9850" t="s">
        <v>61</v>
      </c>
      <c r="C9850" t="s">
        <v>79</v>
      </c>
      <c r="D9850" t="s">
        <v>83</v>
      </c>
      <c r="E9850" t="s">
        <v>85</v>
      </c>
      <c r="F9850" t="s">
        <v>90</v>
      </c>
      <c r="G9850" t="s">
        <v>36</v>
      </c>
      <c r="H9850" t="s">
        <v>151</v>
      </c>
      <c r="I9850" s="1">
        <v>45886</v>
      </c>
      <c r="J9850">
        <v>3920</v>
      </c>
      <c r="K9850">
        <v>110</v>
      </c>
      <c r="L9850">
        <v>280</v>
      </c>
      <c r="M9850" t="s">
        <v>94</v>
      </c>
      <c r="N9850" t="s">
        <v>13</v>
      </c>
      <c r="O9850" t="s">
        <v>14</v>
      </c>
      <c r="P9850">
        <v>2.2656000000000001</v>
      </c>
      <c r="Q9850">
        <v>634.36800000000005</v>
      </c>
      <c r="R9850">
        <f>MONTH('COCOCART INDIA DATA'!$I9850)</f>
        <v>8</v>
      </c>
      <c r="S9850" t="str">
        <f>TEXT(Table2[[#This Row],[Date]],"mmm")</f>
        <v>Aug</v>
      </c>
      <c r="T9850">
        <f>DAY(Table2[[#This Row],[Date]])</f>
        <v>17</v>
      </c>
      <c r="U9850" t="str">
        <f>TEXT(Table2[[#This Row],[Date]],"ddd")</f>
        <v>Sun</v>
      </c>
    </row>
    <row r="9851" spans="1:21" x14ac:dyDescent="0.25">
      <c r="A9851" s="9">
        <v>2400049858</v>
      </c>
      <c r="B9851" t="s">
        <v>11</v>
      </c>
      <c r="C9851" t="s">
        <v>79</v>
      </c>
      <c r="D9851" t="s">
        <v>83</v>
      </c>
      <c r="E9851" t="s">
        <v>85</v>
      </c>
      <c r="F9851" t="s">
        <v>91</v>
      </c>
      <c r="G9851" t="s">
        <v>54</v>
      </c>
      <c r="H9851" t="s">
        <v>151</v>
      </c>
      <c r="I9851" s="1">
        <v>45886</v>
      </c>
      <c r="J9851">
        <v>6741</v>
      </c>
      <c r="K9851">
        <v>100</v>
      </c>
      <c r="L9851">
        <v>338</v>
      </c>
      <c r="M9851" t="s">
        <v>95</v>
      </c>
      <c r="N9851" t="s">
        <v>13</v>
      </c>
      <c r="O9851" t="s">
        <v>14</v>
      </c>
      <c r="P9851">
        <v>13.3485</v>
      </c>
      <c r="Q9851">
        <v>4511.7929999999997</v>
      </c>
      <c r="R9851">
        <f>MONTH('COCOCART INDIA DATA'!$I9851)</f>
        <v>8</v>
      </c>
      <c r="S9851" t="str">
        <f>TEXT(Table2[[#This Row],[Date]],"mmm")</f>
        <v>Aug</v>
      </c>
      <c r="T9851">
        <f>DAY(Table2[[#This Row],[Date]])</f>
        <v>17</v>
      </c>
      <c r="U9851" t="str">
        <f>TEXT(Table2[[#This Row],[Date]],"ddd")</f>
        <v>Sun</v>
      </c>
    </row>
    <row r="9852" spans="1:21" x14ac:dyDescent="0.25">
      <c r="A9852" s="9">
        <v>2400049859</v>
      </c>
      <c r="B9852" t="s">
        <v>35</v>
      </c>
      <c r="C9852" t="s">
        <v>66</v>
      </c>
      <c r="D9852" t="s">
        <v>82</v>
      </c>
      <c r="E9852" t="s">
        <v>85</v>
      </c>
      <c r="F9852" t="s">
        <v>90</v>
      </c>
      <c r="G9852" t="s">
        <v>46</v>
      </c>
      <c r="H9852" t="s">
        <v>153</v>
      </c>
      <c r="I9852" s="1">
        <v>45886</v>
      </c>
      <c r="J9852">
        <v>4529</v>
      </c>
      <c r="K9852">
        <v>353</v>
      </c>
      <c r="L9852">
        <v>175</v>
      </c>
      <c r="M9852" t="s">
        <v>37</v>
      </c>
      <c r="N9852" t="s">
        <v>40</v>
      </c>
      <c r="O9852" t="s">
        <v>18</v>
      </c>
      <c r="P9852">
        <v>4.7065000000000001</v>
      </c>
      <c r="Q9852">
        <v>823.63750000000005</v>
      </c>
      <c r="R9852">
        <f>MONTH('COCOCART INDIA DATA'!$I9852)</f>
        <v>8</v>
      </c>
      <c r="S9852" t="str">
        <f>TEXT(Table2[[#This Row],[Date]],"mmm")</f>
        <v>Aug</v>
      </c>
      <c r="T9852">
        <f>DAY(Table2[[#This Row],[Date]])</f>
        <v>17</v>
      </c>
      <c r="U9852" t="str">
        <f>TEXT(Table2[[#This Row],[Date]],"ddd")</f>
        <v>Sun</v>
      </c>
    </row>
    <row r="9853" spans="1:21" x14ac:dyDescent="0.25">
      <c r="A9853" s="9">
        <v>2400049860</v>
      </c>
      <c r="B9853" t="s">
        <v>29</v>
      </c>
      <c r="C9853" t="s">
        <v>66</v>
      </c>
      <c r="D9853" t="s">
        <v>83</v>
      </c>
      <c r="E9853" t="s">
        <v>85</v>
      </c>
      <c r="F9853" t="s">
        <v>91</v>
      </c>
      <c r="G9853" t="s">
        <v>52</v>
      </c>
      <c r="H9853" t="s">
        <v>153</v>
      </c>
      <c r="I9853" s="1">
        <v>45886</v>
      </c>
      <c r="J9853">
        <v>4340</v>
      </c>
      <c r="K9853">
        <v>80</v>
      </c>
      <c r="L9853">
        <v>543</v>
      </c>
      <c r="M9853" t="s">
        <v>96</v>
      </c>
      <c r="N9853" t="s">
        <v>40</v>
      </c>
      <c r="O9853" t="s">
        <v>14</v>
      </c>
      <c r="P9853">
        <v>2.8</v>
      </c>
      <c r="Q9853">
        <v>1520.3999999999999</v>
      </c>
      <c r="R9853">
        <f>MONTH('COCOCART INDIA DATA'!$I9853)</f>
        <v>8</v>
      </c>
      <c r="S9853" t="str">
        <f>TEXT(Table2[[#This Row],[Date]],"mmm")</f>
        <v>Aug</v>
      </c>
      <c r="T9853">
        <f>DAY(Table2[[#This Row],[Date]])</f>
        <v>17</v>
      </c>
      <c r="U9853" t="str">
        <f>TEXT(Table2[[#This Row],[Date]],"ddd")</f>
        <v>Sun</v>
      </c>
    </row>
    <row r="9854" spans="1:21" x14ac:dyDescent="0.25">
      <c r="A9854" s="9">
        <v>2400049861</v>
      </c>
      <c r="B9854" t="s">
        <v>11</v>
      </c>
      <c r="C9854" t="s">
        <v>66</v>
      </c>
      <c r="D9854" t="s">
        <v>82</v>
      </c>
      <c r="E9854" t="s">
        <v>84</v>
      </c>
      <c r="F9854" t="s">
        <v>88</v>
      </c>
      <c r="G9854" t="s">
        <v>43</v>
      </c>
      <c r="H9854" t="s">
        <v>153</v>
      </c>
      <c r="I9854" s="1">
        <v>45886</v>
      </c>
      <c r="J9854">
        <v>10262</v>
      </c>
      <c r="K9854">
        <v>5</v>
      </c>
      <c r="L9854">
        <v>467</v>
      </c>
      <c r="M9854" t="s">
        <v>97</v>
      </c>
      <c r="N9854" t="s">
        <v>40</v>
      </c>
      <c r="O9854" t="s">
        <v>14</v>
      </c>
      <c r="P9854">
        <v>9.2086000000000006</v>
      </c>
      <c r="Q9854">
        <v>4300.4162000000006</v>
      </c>
      <c r="R9854">
        <f>MONTH('COCOCART INDIA DATA'!$I9854)</f>
        <v>8</v>
      </c>
      <c r="S9854" t="str">
        <f>TEXT(Table2[[#This Row],[Date]],"mmm")</f>
        <v>Aug</v>
      </c>
      <c r="T9854">
        <f>DAY(Table2[[#This Row],[Date]])</f>
        <v>17</v>
      </c>
      <c r="U9854" t="str">
        <f>TEXT(Table2[[#This Row],[Date]],"ddd")</f>
        <v>Sun</v>
      </c>
    </row>
    <row r="9855" spans="1:21" x14ac:dyDescent="0.25">
      <c r="A9855" s="9">
        <v>2400049862</v>
      </c>
      <c r="B9855" t="s">
        <v>19</v>
      </c>
      <c r="C9855" t="s">
        <v>66</v>
      </c>
      <c r="D9855" t="s">
        <v>83</v>
      </c>
      <c r="E9855" t="s">
        <v>84</v>
      </c>
      <c r="F9855" t="s">
        <v>89</v>
      </c>
      <c r="G9855" t="s">
        <v>21</v>
      </c>
      <c r="H9855" t="s">
        <v>153</v>
      </c>
      <c r="I9855" s="1">
        <v>45886</v>
      </c>
      <c r="J9855">
        <v>5845</v>
      </c>
      <c r="K9855">
        <v>108</v>
      </c>
      <c r="L9855">
        <v>488</v>
      </c>
      <c r="M9855" t="s">
        <v>98</v>
      </c>
      <c r="N9855" t="s">
        <v>13</v>
      </c>
      <c r="O9855" t="s">
        <v>18</v>
      </c>
      <c r="P9855">
        <v>6.0811000000000002</v>
      </c>
      <c r="Q9855">
        <v>2967.5768000000003</v>
      </c>
      <c r="R9855">
        <f>MONTH('COCOCART INDIA DATA'!$I9855)</f>
        <v>8</v>
      </c>
      <c r="S9855" t="str">
        <f>TEXT(Table2[[#This Row],[Date]],"mmm")</f>
        <v>Aug</v>
      </c>
      <c r="T9855">
        <f>DAY(Table2[[#This Row],[Date]])</f>
        <v>17</v>
      </c>
      <c r="U9855" t="str">
        <f>TEXT(Table2[[#This Row],[Date]],"ddd")</f>
        <v>Sun</v>
      </c>
    </row>
    <row r="9856" spans="1:21" x14ac:dyDescent="0.25">
      <c r="A9856" s="9">
        <v>2400049863</v>
      </c>
      <c r="B9856" t="s">
        <v>26</v>
      </c>
      <c r="C9856" t="s">
        <v>66</v>
      </c>
      <c r="D9856" t="s">
        <v>83</v>
      </c>
      <c r="E9856" t="s">
        <v>85</v>
      </c>
      <c r="F9856" t="s">
        <v>90</v>
      </c>
      <c r="G9856" t="s">
        <v>46</v>
      </c>
      <c r="H9856" t="s">
        <v>153</v>
      </c>
      <c r="I9856" s="1">
        <v>45886</v>
      </c>
      <c r="J9856">
        <v>3577</v>
      </c>
      <c r="K9856">
        <v>30</v>
      </c>
      <c r="L9856">
        <v>144</v>
      </c>
      <c r="M9856" t="s">
        <v>99</v>
      </c>
      <c r="N9856" t="s">
        <v>40</v>
      </c>
      <c r="O9856" t="s">
        <v>18</v>
      </c>
      <c r="P9856">
        <v>4.7065000000000001</v>
      </c>
      <c r="Q9856">
        <v>677.73599999999999</v>
      </c>
      <c r="R9856">
        <f>MONTH('COCOCART INDIA DATA'!$I9856)</f>
        <v>8</v>
      </c>
      <c r="S9856" t="str">
        <f>TEXT(Table2[[#This Row],[Date]],"mmm")</f>
        <v>Aug</v>
      </c>
      <c r="T9856">
        <f>DAY(Table2[[#This Row],[Date]])</f>
        <v>17</v>
      </c>
      <c r="U9856" t="str">
        <f>TEXT(Table2[[#This Row],[Date]],"ddd")</f>
        <v>Sun</v>
      </c>
    </row>
    <row r="9857" spans="1:21" x14ac:dyDescent="0.25">
      <c r="A9857" s="9">
        <v>2400049864</v>
      </c>
      <c r="B9857" t="s">
        <v>55</v>
      </c>
      <c r="C9857" t="s">
        <v>67</v>
      </c>
      <c r="D9857" t="s">
        <v>83</v>
      </c>
      <c r="E9857" t="s">
        <v>85</v>
      </c>
      <c r="F9857" t="s">
        <v>91</v>
      </c>
      <c r="G9857" t="s">
        <v>48</v>
      </c>
      <c r="H9857" t="s">
        <v>153</v>
      </c>
      <c r="I9857" s="1">
        <v>45886</v>
      </c>
      <c r="J9857">
        <v>5789</v>
      </c>
      <c r="K9857">
        <v>54</v>
      </c>
      <c r="L9857">
        <v>414</v>
      </c>
      <c r="M9857" t="s">
        <v>100</v>
      </c>
      <c r="N9857" t="s">
        <v>40</v>
      </c>
      <c r="O9857" t="s">
        <v>18</v>
      </c>
      <c r="P9857">
        <v>11.4688</v>
      </c>
      <c r="Q9857">
        <v>4748.0832</v>
      </c>
      <c r="R9857">
        <f>MONTH('COCOCART INDIA DATA'!$I9857)</f>
        <v>8</v>
      </c>
      <c r="S9857" t="str">
        <f>TEXT(Table2[[#This Row],[Date]],"mmm")</f>
        <v>Aug</v>
      </c>
      <c r="T9857">
        <f>DAY(Table2[[#This Row],[Date]])</f>
        <v>17</v>
      </c>
      <c r="U9857" t="str">
        <f>TEXT(Table2[[#This Row],[Date]],"ddd")</f>
        <v>Sun</v>
      </c>
    </row>
    <row r="9858" spans="1:21" x14ac:dyDescent="0.25">
      <c r="A9858" s="9">
        <v>2400049865</v>
      </c>
      <c r="B9858" t="s">
        <v>27</v>
      </c>
      <c r="C9858" t="s">
        <v>68</v>
      </c>
      <c r="D9858" t="s">
        <v>83</v>
      </c>
      <c r="E9858" t="s">
        <v>85</v>
      </c>
      <c r="F9858" t="s">
        <v>90</v>
      </c>
      <c r="G9858" t="s">
        <v>20</v>
      </c>
      <c r="H9858" t="s">
        <v>153</v>
      </c>
      <c r="I9858" s="1">
        <v>45886</v>
      </c>
      <c r="J9858">
        <v>2912</v>
      </c>
      <c r="K9858">
        <v>285</v>
      </c>
      <c r="L9858">
        <v>133</v>
      </c>
      <c r="M9858" t="s">
        <v>101</v>
      </c>
      <c r="N9858" t="s">
        <v>13</v>
      </c>
      <c r="O9858" t="s">
        <v>14</v>
      </c>
      <c r="P9858">
        <v>4.6592000000000002</v>
      </c>
      <c r="Q9858">
        <v>619.67360000000008</v>
      </c>
      <c r="R9858">
        <f>MONTH('COCOCART INDIA DATA'!$I9858)</f>
        <v>8</v>
      </c>
      <c r="S9858" t="str">
        <f>TEXT(Table2[[#This Row],[Date]],"mmm")</f>
        <v>Aug</v>
      </c>
      <c r="T9858">
        <f>DAY(Table2[[#This Row],[Date]])</f>
        <v>17</v>
      </c>
      <c r="U9858" t="str">
        <f>TEXT(Table2[[#This Row],[Date]],"ddd")</f>
        <v>Sun</v>
      </c>
    </row>
    <row r="9859" spans="1:21" x14ac:dyDescent="0.25">
      <c r="A9859" s="9">
        <v>2400049866</v>
      </c>
      <c r="B9859" t="s">
        <v>31</v>
      </c>
      <c r="C9859" t="s">
        <v>69</v>
      </c>
      <c r="D9859" t="s">
        <v>83</v>
      </c>
      <c r="E9859" t="s">
        <v>85</v>
      </c>
      <c r="F9859" t="s">
        <v>91</v>
      </c>
      <c r="G9859" t="s">
        <v>23</v>
      </c>
      <c r="H9859" t="s">
        <v>152</v>
      </c>
      <c r="I9859" s="1">
        <v>45886</v>
      </c>
      <c r="J9859">
        <v>182</v>
      </c>
      <c r="K9859">
        <v>140</v>
      </c>
      <c r="L9859">
        <v>7</v>
      </c>
      <c r="M9859" t="s">
        <v>102</v>
      </c>
      <c r="N9859" t="s">
        <v>17</v>
      </c>
      <c r="O9859" t="s">
        <v>18</v>
      </c>
      <c r="P9859">
        <v>7.8910999999999998</v>
      </c>
      <c r="Q9859">
        <v>55.237699999999997</v>
      </c>
      <c r="R9859">
        <f>MONTH('COCOCART INDIA DATA'!$I9859)</f>
        <v>8</v>
      </c>
      <c r="S9859" t="str">
        <f>TEXT(Table2[[#This Row],[Date]],"mmm")</f>
        <v>Aug</v>
      </c>
      <c r="T9859">
        <f>DAY(Table2[[#This Row],[Date]])</f>
        <v>17</v>
      </c>
      <c r="U9859" t="str">
        <f>TEXT(Table2[[#This Row],[Date]],"ddd")</f>
        <v>Sun</v>
      </c>
    </row>
    <row r="9860" spans="1:21" x14ac:dyDescent="0.25">
      <c r="A9860" s="9">
        <v>2400049867</v>
      </c>
      <c r="B9860" t="s">
        <v>63</v>
      </c>
      <c r="C9860" t="s">
        <v>70</v>
      </c>
      <c r="D9860" t="s">
        <v>83</v>
      </c>
      <c r="E9860" t="s">
        <v>84</v>
      </c>
      <c r="F9860" t="s">
        <v>89</v>
      </c>
      <c r="G9860" t="s">
        <v>21</v>
      </c>
      <c r="H9860" t="s">
        <v>152</v>
      </c>
      <c r="I9860" s="1">
        <v>45886</v>
      </c>
      <c r="J9860">
        <v>5152</v>
      </c>
      <c r="K9860">
        <v>29</v>
      </c>
      <c r="L9860">
        <v>573</v>
      </c>
      <c r="M9860" t="s">
        <v>103</v>
      </c>
      <c r="N9860" t="s">
        <v>13</v>
      </c>
      <c r="O9860" t="s">
        <v>18</v>
      </c>
      <c r="P9860">
        <v>6.0811000000000002</v>
      </c>
      <c r="Q9860">
        <v>3484.4703</v>
      </c>
      <c r="R9860">
        <f>MONTH('COCOCART INDIA DATA'!$I9860)</f>
        <v>8</v>
      </c>
      <c r="S9860" t="str">
        <f>TEXT(Table2[[#This Row],[Date]],"mmm")</f>
        <v>Aug</v>
      </c>
      <c r="T9860">
        <f>DAY(Table2[[#This Row],[Date]])</f>
        <v>17</v>
      </c>
      <c r="U9860" t="str">
        <f>TEXT(Table2[[#This Row],[Date]],"ddd")</f>
        <v>Sun</v>
      </c>
    </row>
    <row r="9861" spans="1:21" x14ac:dyDescent="0.25">
      <c r="A9861" s="9">
        <v>2400049868</v>
      </c>
      <c r="B9861" t="s">
        <v>64</v>
      </c>
      <c r="C9861" t="s">
        <v>70</v>
      </c>
      <c r="D9861" t="s">
        <v>83</v>
      </c>
      <c r="E9861" t="s">
        <v>84</v>
      </c>
      <c r="F9861" t="s">
        <v>89</v>
      </c>
      <c r="G9861" t="s">
        <v>45</v>
      </c>
      <c r="H9861" t="s">
        <v>152</v>
      </c>
      <c r="I9861" s="1">
        <v>45886</v>
      </c>
      <c r="J9861">
        <v>10206</v>
      </c>
      <c r="K9861">
        <v>75</v>
      </c>
      <c r="L9861">
        <v>444</v>
      </c>
      <c r="M9861" t="s">
        <v>59</v>
      </c>
      <c r="N9861" t="s">
        <v>17</v>
      </c>
      <c r="O9861" t="s">
        <v>14</v>
      </c>
      <c r="P9861">
        <v>2.4773999999999998</v>
      </c>
      <c r="Q9861">
        <v>1099.9656</v>
      </c>
      <c r="R9861">
        <f>MONTH('COCOCART INDIA DATA'!$I9861)</f>
        <v>8</v>
      </c>
      <c r="S9861" t="str">
        <f>TEXT(Table2[[#This Row],[Date]],"mmm")</f>
        <v>Aug</v>
      </c>
      <c r="T9861">
        <f>DAY(Table2[[#This Row],[Date]])</f>
        <v>17</v>
      </c>
      <c r="U9861" t="str">
        <f>TEXT(Table2[[#This Row],[Date]],"ddd")</f>
        <v>Sun</v>
      </c>
    </row>
    <row r="9862" spans="1:21" x14ac:dyDescent="0.25">
      <c r="A9862" s="9">
        <v>2400049869</v>
      </c>
      <c r="B9862" t="s">
        <v>15</v>
      </c>
      <c r="C9862" t="s">
        <v>71</v>
      </c>
      <c r="D9862" t="s">
        <v>82</v>
      </c>
      <c r="E9862" t="s">
        <v>85</v>
      </c>
      <c r="F9862" t="s">
        <v>90</v>
      </c>
      <c r="G9862" t="s">
        <v>45</v>
      </c>
      <c r="H9862" t="s">
        <v>146</v>
      </c>
      <c r="I9862" s="1">
        <v>45886</v>
      </c>
      <c r="J9862">
        <v>4347</v>
      </c>
      <c r="K9862">
        <v>73</v>
      </c>
      <c r="L9862">
        <v>189</v>
      </c>
      <c r="M9862" t="s">
        <v>104</v>
      </c>
      <c r="N9862" t="s">
        <v>17</v>
      </c>
      <c r="O9862" t="s">
        <v>14</v>
      </c>
      <c r="P9862">
        <v>2.4773999999999998</v>
      </c>
      <c r="Q9862">
        <v>468.22859999999997</v>
      </c>
      <c r="R9862">
        <f>MONTH('COCOCART INDIA DATA'!$I9862)</f>
        <v>8</v>
      </c>
      <c r="S9862" t="str">
        <f>TEXT(Table2[[#This Row],[Date]],"mmm")</f>
        <v>Aug</v>
      </c>
      <c r="T9862">
        <f>DAY(Table2[[#This Row],[Date]])</f>
        <v>17</v>
      </c>
      <c r="U9862" t="str">
        <f>TEXT(Table2[[#This Row],[Date]],"ddd")</f>
        <v>Sun</v>
      </c>
    </row>
    <row r="9863" spans="1:21" x14ac:dyDescent="0.25">
      <c r="A9863" s="9">
        <v>2400049870</v>
      </c>
      <c r="B9863" t="s">
        <v>55</v>
      </c>
      <c r="C9863" t="s">
        <v>71</v>
      </c>
      <c r="D9863" t="s">
        <v>83</v>
      </c>
      <c r="E9863" t="s">
        <v>85</v>
      </c>
      <c r="F9863" t="s">
        <v>91</v>
      </c>
      <c r="G9863" t="s">
        <v>12</v>
      </c>
      <c r="H9863" t="s">
        <v>147</v>
      </c>
      <c r="I9863" s="1">
        <v>45886</v>
      </c>
      <c r="J9863">
        <v>4935</v>
      </c>
      <c r="K9863">
        <v>520</v>
      </c>
      <c r="L9863">
        <v>260</v>
      </c>
      <c r="M9863" t="s">
        <v>105</v>
      </c>
      <c r="N9863" t="s">
        <v>13</v>
      </c>
      <c r="O9863" t="s">
        <v>14</v>
      </c>
      <c r="P9863">
        <v>6.0983000000000001</v>
      </c>
      <c r="Q9863">
        <v>1585.558</v>
      </c>
      <c r="R9863">
        <f>MONTH('COCOCART INDIA DATA'!$I9863)</f>
        <v>8</v>
      </c>
      <c r="S9863" t="str">
        <f>TEXT(Table2[[#This Row],[Date]],"mmm")</f>
        <v>Aug</v>
      </c>
      <c r="T9863">
        <f>DAY(Table2[[#This Row],[Date]])</f>
        <v>17</v>
      </c>
      <c r="U9863" t="str">
        <f>TEXT(Table2[[#This Row],[Date]],"ddd")</f>
        <v>Sun</v>
      </c>
    </row>
    <row r="9864" spans="1:21" x14ac:dyDescent="0.25">
      <c r="A9864" s="9">
        <v>2400049871</v>
      </c>
      <c r="B9864" t="s">
        <v>60</v>
      </c>
      <c r="C9864" t="s">
        <v>72</v>
      </c>
      <c r="D9864" t="s">
        <v>82</v>
      </c>
      <c r="E9864" t="s">
        <v>85</v>
      </c>
      <c r="F9864" t="s">
        <v>90</v>
      </c>
      <c r="G9864" t="s">
        <v>25</v>
      </c>
      <c r="H9864" t="s">
        <v>148</v>
      </c>
      <c r="I9864" s="1">
        <v>45886</v>
      </c>
      <c r="J9864">
        <v>1813</v>
      </c>
      <c r="K9864">
        <v>490</v>
      </c>
      <c r="L9864">
        <v>96</v>
      </c>
      <c r="M9864" t="s">
        <v>106</v>
      </c>
      <c r="N9864" t="s">
        <v>13</v>
      </c>
      <c r="O9864" t="s">
        <v>18</v>
      </c>
      <c r="P9864">
        <v>0.69579999999999997</v>
      </c>
      <c r="Q9864">
        <v>66.79679999999999</v>
      </c>
      <c r="R9864">
        <f>MONTH('COCOCART INDIA DATA'!$I9864)</f>
        <v>8</v>
      </c>
      <c r="S9864" t="str">
        <f>TEXT(Table2[[#This Row],[Date]],"mmm")</f>
        <v>Aug</v>
      </c>
      <c r="T9864">
        <f>DAY(Table2[[#This Row],[Date]])</f>
        <v>17</v>
      </c>
      <c r="U9864" t="str">
        <f>TEXT(Table2[[#This Row],[Date]],"ddd")</f>
        <v>Sun</v>
      </c>
    </row>
    <row r="9865" spans="1:21" x14ac:dyDescent="0.25">
      <c r="A9865" s="9">
        <v>2400049872</v>
      </c>
      <c r="B9865" t="s">
        <v>29</v>
      </c>
      <c r="C9865" t="s">
        <v>73</v>
      </c>
      <c r="D9865" t="s">
        <v>82</v>
      </c>
      <c r="E9865" t="s">
        <v>85</v>
      </c>
      <c r="F9865" t="s">
        <v>91</v>
      </c>
      <c r="G9865" t="s">
        <v>28</v>
      </c>
      <c r="H9865" t="s">
        <v>149</v>
      </c>
      <c r="I9865" s="1">
        <v>45886</v>
      </c>
      <c r="J9865">
        <v>2289</v>
      </c>
      <c r="K9865">
        <v>105</v>
      </c>
      <c r="L9865">
        <v>74</v>
      </c>
      <c r="M9865" t="s">
        <v>107</v>
      </c>
      <c r="N9865" t="s">
        <v>17</v>
      </c>
      <c r="O9865" t="s">
        <v>18</v>
      </c>
      <c r="P9865">
        <v>1.7625</v>
      </c>
      <c r="Q9865">
        <v>130.42499999999998</v>
      </c>
      <c r="R9865">
        <f>MONTH('COCOCART INDIA DATA'!$I9865)</f>
        <v>8</v>
      </c>
      <c r="S9865" t="str">
        <f>TEXT(Table2[[#This Row],[Date]],"mmm")</f>
        <v>Aug</v>
      </c>
      <c r="T9865">
        <f>DAY(Table2[[#This Row],[Date]])</f>
        <v>17</v>
      </c>
      <c r="U9865" t="str">
        <f>TEXT(Table2[[#This Row],[Date]],"ddd")</f>
        <v>Sun</v>
      </c>
    </row>
    <row r="9866" spans="1:21" x14ac:dyDescent="0.25">
      <c r="A9866" s="9">
        <v>2400049873</v>
      </c>
      <c r="B9866" t="s">
        <v>60</v>
      </c>
      <c r="C9866" t="s">
        <v>74</v>
      </c>
      <c r="D9866" t="s">
        <v>82</v>
      </c>
      <c r="E9866" t="s">
        <v>84</v>
      </c>
      <c r="F9866" t="s">
        <v>88</v>
      </c>
      <c r="G9866" t="s">
        <v>16</v>
      </c>
      <c r="H9866" t="s">
        <v>150</v>
      </c>
      <c r="I9866" s="1">
        <v>45886</v>
      </c>
      <c r="J9866">
        <v>3794</v>
      </c>
      <c r="K9866">
        <v>35</v>
      </c>
      <c r="L9866">
        <v>422</v>
      </c>
      <c r="M9866" t="s">
        <v>108</v>
      </c>
      <c r="N9866" t="s">
        <v>17</v>
      </c>
      <c r="O9866" t="s">
        <v>18</v>
      </c>
      <c r="P9866">
        <v>0.24049999999999999</v>
      </c>
      <c r="Q9866">
        <v>101.491</v>
      </c>
      <c r="R9866">
        <f>MONTH('COCOCART INDIA DATA'!$I9866)</f>
        <v>8</v>
      </c>
      <c r="S9866" t="str">
        <f>TEXT(Table2[[#This Row],[Date]],"mmm")</f>
        <v>Aug</v>
      </c>
      <c r="T9866">
        <f>DAY(Table2[[#This Row],[Date]])</f>
        <v>17</v>
      </c>
      <c r="U9866" t="str">
        <f>TEXT(Table2[[#This Row],[Date]],"ddd")</f>
        <v>Sun</v>
      </c>
    </row>
    <row r="9867" spans="1:21" x14ac:dyDescent="0.25">
      <c r="A9867" s="9">
        <v>2400049874</v>
      </c>
      <c r="B9867" t="s">
        <v>57</v>
      </c>
      <c r="C9867" t="s">
        <v>72</v>
      </c>
      <c r="D9867" t="s">
        <v>83</v>
      </c>
      <c r="E9867" t="s">
        <v>84</v>
      </c>
      <c r="F9867" t="s">
        <v>89</v>
      </c>
      <c r="G9867" t="s">
        <v>30</v>
      </c>
      <c r="H9867" t="s">
        <v>151</v>
      </c>
      <c r="I9867" s="1">
        <v>45886</v>
      </c>
      <c r="J9867">
        <v>5278</v>
      </c>
      <c r="K9867">
        <v>216</v>
      </c>
      <c r="L9867">
        <v>203</v>
      </c>
      <c r="M9867" t="s">
        <v>109</v>
      </c>
      <c r="N9867" t="s">
        <v>13</v>
      </c>
      <c r="O9867" t="s">
        <v>18</v>
      </c>
      <c r="P9867">
        <v>0.89900000000000002</v>
      </c>
      <c r="Q9867">
        <v>182.49700000000001</v>
      </c>
      <c r="R9867">
        <f>MONTH('COCOCART INDIA DATA'!$I9867)</f>
        <v>8</v>
      </c>
      <c r="S9867" t="str">
        <f>TEXT(Table2[[#This Row],[Date]],"mmm")</f>
        <v>Aug</v>
      </c>
      <c r="T9867">
        <f>DAY(Table2[[#This Row],[Date]])</f>
        <v>17</v>
      </c>
      <c r="U9867" t="str">
        <f>TEXT(Table2[[#This Row],[Date]],"ddd")</f>
        <v>Sun</v>
      </c>
    </row>
    <row r="9868" spans="1:21" x14ac:dyDescent="0.25">
      <c r="A9868" s="9">
        <v>2400049875</v>
      </c>
      <c r="B9868" t="s">
        <v>11</v>
      </c>
      <c r="C9868" t="s">
        <v>73</v>
      </c>
      <c r="D9868" t="s">
        <v>83</v>
      </c>
      <c r="E9868" t="s">
        <v>85</v>
      </c>
      <c r="F9868" t="s">
        <v>90</v>
      </c>
      <c r="G9868" t="s">
        <v>28</v>
      </c>
      <c r="H9868" t="s">
        <v>152</v>
      </c>
      <c r="I9868" s="1">
        <v>45886</v>
      </c>
      <c r="J9868">
        <v>2940</v>
      </c>
      <c r="K9868">
        <v>112</v>
      </c>
      <c r="L9868">
        <v>95</v>
      </c>
      <c r="M9868" t="s">
        <v>110</v>
      </c>
      <c r="N9868" t="s">
        <v>17</v>
      </c>
      <c r="O9868" t="s">
        <v>18</v>
      </c>
      <c r="P9868">
        <v>1.7625</v>
      </c>
      <c r="Q9868">
        <v>167.4375</v>
      </c>
      <c r="R9868">
        <f>MONTH('COCOCART INDIA DATA'!$I9868)</f>
        <v>8</v>
      </c>
      <c r="S9868" t="str">
        <f>TEXT(Table2[[#This Row],[Date]],"mmm")</f>
        <v>Aug</v>
      </c>
      <c r="T9868">
        <f>DAY(Table2[[#This Row],[Date]])</f>
        <v>17</v>
      </c>
      <c r="U9868" t="str">
        <f>TEXT(Table2[[#This Row],[Date]],"ddd")</f>
        <v>Sun</v>
      </c>
    </row>
    <row r="9869" spans="1:21" x14ac:dyDescent="0.25">
      <c r="A9869" s="9">
        <v>2400049876</v>
      </c>
      <c r="B9869" t="s">
        <v>50</v>
      </c>
      <c r="C9869" t="s">
        <v>74</v>
      </c>
      <c r="D9869" t="s">
        <v>83</v>
      </c>
      <c r="E9869" t="s">
        <v>85</v>
      </c>
      <c r="F9869" t="s">
        <v>91</v>
      </c>
      <c r="G9869" t="s">
        <v>49</v>
      </c>
      <c r="H9869" t="s">
        <v>153</v>
      </c>
      <c r="I9869" s="1">
        <v>45886</v>
      </c>
      <c r="J9869">
        <v>8120</v>
      </c>
      <c r="K9869">
        <v>138</v>
      </c>
      <c r="L9869">
        <v>452</v>
      </c>
      <c r="M9869" t="s">
        <v>111</v>
      </c>
      <c r="N9869" t="s">
        <v>13</v>
      </c>
      <c r="O9869" t="s">
        <v>14</v>
      </c>
      <c r="P9869">
        <v>1.5934999999999999</v>
      </c>
      <c r="Q9869">
        <v>720.26199999999994</v>
      </c>
      <c r="R9869">
        <f>MONTH('COCOCART INDIA DATA'!$I9869)</f>
        <v>8</v>
      </c>
      <c r="S9869" t="str">
        <f>TEXT(Table2[[#This Row],[Date]],"mmm")</f>
        <v>Aug</v>
      </c>
      <c r="T9869">
        <f>DAY(Table2[[#This Row],[Date]])</f>
        <v>17</v>
      </c>
      <c r="U9869" t="str">
        <f>TEXT(Table2[[#This Row],[Date]],"ddd")</f>
        <v>Sun</v>
      </c>
    </row>
    <row r="9870" spans="1:21" x14ac:dyDescent="0.25">
      <c r="A9870" s="9">
        <v>2400049877</v>
      </c>
      <c r="B9870" t="s">
        <v>19</v>
      </c>
      <c r="C9870" t="s">
        <v>75</v>
      </c>
      <c r="D9870" t="s">
        <v>82</v>
      </c>
      <c r="E9870" t="s">
        <v>85</v>
      </c>
      <c r="F9870" t="s">
        <v>90</v>
      </c>
      <c r="G9870" t="s">
        <v>58</v>
      </c>
      <c r="H9870" t="s">
        <v>154</v>
      </c>
      <c r="I9870" s="1">
        <v>45886</v>
      </c>
      <c r="J9870">
        <v>5565</v>
      </c>
      <c r="K9870">
        <v>55</v>
      </c>
      <c r="L9870">
        <v>279</v>
      </c>
      <c r="M9870" t="s">
        <v>112</v>
      </c>
      <c r="N9870" t="s">
        <v>13</v>
      </c>
      <c r="O9870" t="s">
        <v>18</v>
      </c>
      <c r="P9870">
        <v>5.0198</v>
      </c>
      <c r="Q9870">
        <v>1400.5242000000001</v>
      </c>
      <c r="R9870">
        <f>MONTH('COCOCART INDIA DATA'!$I9870)</f>
        <v>8</v>
      </c>
      <c r="S9870" t="str">
        <f>TEXT(Table2[[#This Row],[Date]],"mmm")</f>
        <v>Aug</v>
      </c>
      <c r="T9870">
        <f>DAY(Table2[[#This Row],[Date]])</f>
        <v>17</v>
      </c>
      <c r="U9870" t="str">
        <f>TEXT(Table2[[#This Row],[Date]],"ddd")</f>
        <v>Sun</v>
      </c>
    </row>
    <row r="9871" spans="1:21" x14ac:dyDescent="0.25">
      <c r="A9871" s="9">
        <v>2400049878</v>
      </c>
      <c r="B9871" t="s">
        <v>33</v>
      </c>
      <c r="C9871" t="s">
        <v>75</v>
      </c>
      <c r="D9871" t="s">
        <v>83</v>
      </c>
      <c r="E9871" t="s">
        <v>85</v>
      </c>
      <c r="F9871" t="s">
        <v>91</v>
      </c>
      <c r="G9871" t="s">
        <v>32</v>
      </c>
      <c r="H9871" t="s">
        <v>155</v>
      </c>
      <c r="I9871" s="1">
        <v>45886</v>
      </c>
      <c r="J9871">
        <v>1526</v>
      </c>
      <c r="K9871">
        <v>94</v>
      </c>
      <c r="L9871">
        <v>64</v>
      </c>
      <c r="M9871" t="s">
        <v>113</v>
      </c>
      <c r="N9871" t="s">
        <v>13</v>
      </c>
      <c r="O9871" t="s">
        <v>14</v>
      </c>
      <c r="P9871">
        <v>1.8652</v>
      </c>
      <c r="Q9871">
        <v>119.3728</v>
      </c>
      <c r="R9871">
        <f>MONTH('COCOCART INDIA DATA'!$I9871)</f>
        <v>8</v>
      </c>
      <c r="S9871" t="str">
        <f>TEXT(Table2[[#This Row],[Date]],"mmm")</f>
        <v>Aug</v>
      </c>
      <c r="T9871">
        <f>DAY(Table2[[#This Row],[Date]])</f>
        <v>17</v>
      </c>
      <c r="U9871" t="str">
        <f>TEXT(Table2[[#This Row],[Date]],"ddd")</f>
        <v>Sun</v>
      </c>
    </row>
    <row r="9872" spans="1:21" x14ac:dyDescent="0.25">
      <c r="A9872" s="9">
        <v>2400049879</v>
      </c>
      <c r="B9872" t="s">
        <v>64</v>
      </c>
      <c r="C9872" t="s">
        <v>75</v>
      </c>
      <c r="D9872" t="s">
        <v>82</v>
      </c>
      <c r="E9872" t="s">
        <v>84</v>
      </c>
      <c r="F9872" t="s">
        <v>89</v>
      </c>
      <c r="G9872" t="s">
        <v>28</v>
      </c>
      <c r="H9872" t="s">
        <v>156</v>
      </c>
      <c r="I9872" s="1">
        <v>45886</v>
      </c>
      <c r="J9872">
        <v>9611</v>
      </c>
      <c r="K9872">
        <v>5</v>
      </c>
      <c r="L9872">
        <v>418</v>
      </c>
      <c r="M9872" t="s">
        <v>114</v>
      </c>
      <c r="N9872" t="s">
        <v>17</v>
      </c>
      <c r="O9872" t="s">
        <v>18</v>
      </c>
      <c r="P9872">
        <v>1.7625</v>
      </c>
      <c r="Q9872">
        <v>736.72500000000002</v>
      </c>
      <c r="R9872">
        <f>MONTH('COCOCART INDIA DATA'!$I9872)</f>
        <v>8</v>
      </c>
      <c r="S9872" t="str">
        <f>TEXT(Table2[[#This Row],[Date]],"mmm")</f>
        <v>Aug</v>
      </c>
      <c r="T9872">
        <f>DAY(Table2[[#This Row],[Date]])</f>
        <v>17</v>
      </c>
      <c r="U9872" t="str">
        <f>TEXT(Table2[[#This Row],[Date]],"ddd")</f>
        <v>Sun</v>
      </c>
    </row>
    <row r="9873" spans="1:21" x14ac:dyDescent="0.25">
      <c r="A9873" s="9">
        <v>2400049880</v>
      </c>
      <c r="B9873" t="s">
        <v>35</v>
      </c>
      <c r="C9873" t="s">
        <v>75</v>
      </c>
      <c r="D9873" t="s">
        <v>83</v>
      </c>
      <c r="E9873" t="s">
        <v>84</v>
      </c>
      <c r="F9873" t="s">
        <v>89</v>
      </c>
      <c r="G9873" t="s">
        <v>20</v>
      </c>
      <c r="H9873" t="s">
        <v>150</v>
      </c>
      <c r="I9873" s="1">
        <v>45886</v>
      </c>
      <c r="J9873">
        <v>7518</v>
      </c>
      <c r="K9873">
        <v>197</v>
      </c>
      <c r="L9873">
        <v>342</v>
      </c>
      <c r="M9873" t="s">
        <v>115</v>
      </c>
      <c r="N9873" t="s">
        <v>13</v>
      </c>
      <c r="O9873" t="s">
        <v>14</v>
      </c>
      <c r="P9873">
        <v>4.6592000000000002</v>
      </c>
      <c r="Q9873">
        <v>1593.4464</v>
      </c>
      <c r="R9873">
        <f>MONTH('COCOCART INDIA DATA'!$I9873)</f>
        <v>8</v>
      </c>
      <c r="S9873" t="str">
        <f>TEXT(Table2[[#This Row],[Date]],"mmm")</f>
        <v>Aug</v>
      </c>
      <c r="T9873">
        <f>DAY(Table2[[#This Row],[Date]])</f>
        <v>17</v>
      </c>
      <c r="U9873" t="str">
        <f>TEXT(Table2[[#This Row],[Date]],"ddd")</f>
        <v>Sun</v>
      </c>
    </row>
    <row r="9874" spans="1:21" x14ac:dyDescent="0.25">
      <c r="A9874" s="9">
        <v>2400049881</v>
      </c>
      <c r="B9874" t="s">
        <v>15</v>
      </c>
      <c r="C9874" t="s">
        <v>75</v>
      </c>
      <c r="D9874" t="s">
        <v>82</v>
      </c>
      <c r="E9874" t="s">
        <v>85</v>
      </c>
      <c r="F9874" t="s">
        <v>90</v>
      </c>
      <c r="G9874" t="s">
        <v>25</v>
      </c>
      <c r="H9874" t="s">
        <v>150</v>
      </c>
      <c r="I9874" s="1">
        <v>45886</v>
      </c>
      <c r="J9874">
        <v>13580</v>
      </c>
      <c r="K9874">
        <v>129</v>
      </c>
      <c r="L9874">
        <v>591</v>
      </c>
      <c r="M9874" t="s">
        <v>116</v>
      </c>
      <c r="N9874" t="s">
        <v>13</v>
      </c>
      <c r="O9874" t="s">
        <v>18</v>
      </c>
      <c r="P9874">
        <v>0.69579999999999997</v>
      </c>
      <c r="Q9874">
        <v>411.21780000000001</v>
      </c>
      <c r="R9874">
        <f>MONTH('COCOCART INDIA DATA'!$I9874)</f>
        <v>8</v>
      </c>
      <c r="S9874" t="str">
        <f>TEXT(Table2[[#This Row],[Date]],"mmm")</f>
        <v>Aug</v>
      </c>
      <c r="T9874">
        <f>DAY(Table2[[#This Row],[Date]])</f>
        <v>17</v>
      </c>
      <c r="U9874" t="str">
        <f>TEXT(Table2[[#This Row],[Date]],"ddd")</f>
        <v>Sun</v>
      </c>
    </row>
    <row r="9875" spans="1:21" x14ac:dyDescent="0.25">
      <c r="A9875" s="9">
        <v>2400049882</v>
      </c>
      <c r="B9875" t="s">
        <v>34</v>
      </c>
      <c r="C9875" t="s">
        <v>75</v>
      </c>
      <c r="D9875" t="s">
        <v>82</v>
      </c>
      <c r="E9875" t="s">
        <v>85</v>
      </c>
      <c r="F9875" t="s">
        <v>91</v>
      </c>
      <c r="G9875" t="s">
        <v>43</v>
      </c>
      <c r="H9875" t="s">
        <v>150</v>
      </c>
      <c r="I9875" s="1">
        <v>45886</v>
      </c>
      <c r="J9875">
        <v>3976</v>
      </c>
      <c r="K9875">
        <v>32</v>
      </c>
      <c r="L9875">
        <v>160</v>
      </c>
      <c r="M9875" t="s">
        <v>117</v>
      </c>
      <c r="N9875" t="s">
        <v>40</v>
      </c>
      <c r="O9875" t="s">
        <v>14</v>
      </c>
      <c r="P9875">
        <v>9.2086000000000006</v>
      </c>
      <c r="Q9875">
        <v>1473.3760000000002</v>
      </c>
      <c r="R9875">
        <f>MONTH('COCOCART INDIA DATA'!$I9875)</f>
        <v>8</v>
      </c>
      <c r="S9875" t="str">
        <f>TEXT(Table2[[#This Row],[Date]],"mmm")</f>
        <v>Aug</v>
      </c>
      <c r="T9875">
        <f>DAY(Table2[[#This Row],[Date]])</f>
        <v>17</v>
      </c>
      <c r="U9875" t="str">
        <f>TEXT(Table2[[#This Row],[Date]],"ddd")</f>
        <v>Sun</v>
      </c>
    </row>
    <row r="9876" spans="1:21" x14ac:dyDescent="0.25">
      <c r="A9876" s="9">
        <v>2400049883</v>
      </c>
      <c r="B9876" t="s">
        <v>62</v>
      </c>
      <c r="C9876" t="s">
        <v>75</v>
      </c>
      <c r="D9876" t="s">
        <v>82</v>
      </c>
      <c r="E9876" t="s">
        <v>85</v>
      </c>
      <c r="F9876" t="s">
        <v>90</v>
      </c>
      <c r="G9876" t="s">
        <v>16</v>
      </c>
      <c r="H9876" t="s">
        <v>154</v>
      </c>
      <c r="I9876" s="1">
        <v>45886</v>
      </c>
      <c r="J9876">
        <v>11277</v>
      </c>
      <c r="K9876">
        <v>87</v>
      </c>
      <c r="L9876">
        <v>664</v>
      </c>
      <c r="M9876" t="s">
        <v>118</v>
      </c>
      <c r="N9876" t="s">
        <v>17</v>
      </c>
      <c r="O9876" t="s">
        <v>18</v>
      </c>
      <c r="P9876">
        <v>0.24049999999999999</v>
      </c>
      <c r="Q9876">
        <v>159.69200000000001</v>
      </c>
      <c r="R9876">
        <f>MONTH('COCOCART INDIA DATA'!$I9876)</f>
        <v>8</v>
      </c>
      <c r="S9876" t="str">
        <f>TEXT(Table2[[#This Row],[Date]],"mmm")</f>
        <v>Aug</v>
      </c>
      <c r="T9876">
        <f>DAY(Table2[[#This Row],[Date]])</f>
        <v>17</v>
      </c>
      <c r="U9876" t="str">
        <f>TEXT(Table2[[#This Row],[Date]],"ddd")</f>
        <v>Sun</v>
      </c>
    </row>
    <row r="9877" spans="1:21" x14ac:dyDescent="0.25">
      <c r="A9877" s="9">
        <v>2400049884</v>
      </c>
      <c r="B9877" t="s">
        <v>11</v>
      </c>
      <c r="C9877" t="s">
        <v>75</v>
      </c>
      <c r="D9877" t="s">
        <v>83</v>
      </c>
      <c r="E9877" t="s">
        <v>85</v>
      </c>
      <c r="F9877" t="s">
        <v>91</v>
      </c>
      <c r="G9877" t="s">
        <v>43</v>
      </c>
      <c r="H9877" t="s">
        <v>154</v>
      </c>
      <c r="I9877" s="1">
        <v>45886</v>
      </c>
      <c r="J9877">
        <v>5068</v>
      </c>
      <c r="K9877">
        <v>110</v>
      </c>
      <c r="L9877">
        <v>242</v>
      </c>
      <c r="M9877" t="s">
        <v>119</v>
      </c>
      <c r="N9877" t="s">
        <v>40</v>
      </c>
      <c r="O9877" t="s">
        <v>14</v>
      </c>
      <c r="P9877">
        <v>9.2086000000000006</v>
      </c>
      <c r="Q9877">
        <v>2228.4812000000002</v>
      </c>
      <c r="R9877">
        <f>MONTH('COCOCART INDIA DATA'!$I9877)</f>
        <v>8</v>
      </c>
      <c r="S9877" t="str">
        <f>TEXT(Table2[[#This Row],[Date]],"mmm")</f>
        <v>Aug</v>
      </c>
      <c r="T9877">
        <f>DAY(Table2[[#This Row],[Date]])</f>
        <v>17</v>
      </c>
      <c r="U9877" t="str">
        <f>TEXT(Table2[[#This Row],[Date]],"ddd")</f>
        <v>Sun</v>
      </c>
    </row>
    <row r="9878" spans="1:21" x14ac:dyDescent="0.25">
      <c r="A9878" s="9">
        <v>2400049885</v>
      </c>
      <c r="B9878" t="s">
        <v>60</v>
      </c>
      <c r="C9878" t="s">
        <v>75</v>
      </c>
      <c r="D9878" t="s">
        <v>82</v>
      </c>
      <c r="E9878" t="s">
        <v>84</v>
      </c>
      <c r="F9878" t="s">
        <v>88</v>
      </c>
      <c r="G9878" t="s">
        <v>38</v>
      </c>
      <c r="H9878" t="s">
        <v>154</v>
      </c>
      <c r="I9878" s="1">
        <v>45886</v>
      </c>
      <c r="J9878">
        <v>8267</v>
      </c>
      <c r="K9878">
        <v>107</v>
      </c>
      <c r="L9878">
        <v>689</v>
      </c>
      <c r="M9878" t="s">
        <v>120</v>
      </c>
      <c r="N9878" t="s">
        <v>13</v>
      </c>
      <c r="O9878" t="s">
        <v>14</v>
      </c>
      <c r="P9878">
        <v>8.7870000000000008</v>
      </c>
      <c r="Q9878">
        <v>6054.2430000000004</v>
      </c>
      <c r="R9878">
        <f>MONTH('COCOCART INDIA DATA'!$I9878)</f>
        <v>8</v>
      </c>
      <c r="S9878" t="str">
        <f>TEXT(Table2[[#This Row],[Date]],"mmm")</f>
        <v>Aug</v>
      </c>
      <c r="T9878">
        <f>DAY(Table2[[#This Row],[Date]])</f>
        <v>17</v>
      </c>
      <c r="U9878" t="str">
        <f>TEXT(Table2[[#This Row],[Date]],"ddd")</f>
        <v>Sun</v>
      </c>
    </row>
    <row r="9879" spans="1:21" x14ac:dyDescent="0.25">
      <c r="A9879" s="9">
        <v>2400049886</v>
      </c>
      <c r="B9879" t="s">
        <v>24</v>
      </c>
      <c r="C9879" t="s">
        <v>75</v>
      </c>
      <c r="D9879" t="s">
        <v>83</v>
      </c>
      <c r="E9879" t="s">
        <v>84</v>
      </c>
      <c r="F9879" t="s">
        <v>89</v>
      </c>
      <c r="G9879" t="s">
        <v>20</v>
      </c>
      <c r="H9879" t="s">
        <v>154</v>
      </c>
      <c r="I9879" s="1">
        <v>45886</v>
      </c>
      <c r="J9879">
        <v>8862</v>
      </c>
      <c r="K9879">
        <v>345</v>
      </c>
      <c r="L9879">
        <v>522</v>
      </c>
      <c r="M9879" t="s">
        <v>121</v>
      </c>
      <c r="N9879" t="s">
        <v>13</v>
      </c>
      <c r="O9879" t="s">
        <v>14</v>
      </c>
      <c r="P9879">
        <v>4.6592000000000002</v>
      </c>
      <c r="Q9879">
        <v>2432.1024000000002</v>
      </c>
      <c r="R9879">
        <f>MONTH('COCOCART INDIA DATA'!$I9879)</f>
        <v>8</v>
      </c>
      <c r="S9879" t="str">
        <f>TEXT(Table2[[#This Row],[Date]],"mmm")</f>
        <v>Aug</v>
      </c>
      <c r="T9879">
        <f>DAY(Table2[[#This Row],[Date]])</f>
        <v>17</v>
      </c>
      <c r="U9879" t="str">
        <f>TEXT(Table2[[#This Row],[Date]],"ddd")</f>
        <v>Sun</v>
      </c>
    </row>
    <row r="9880" spans="1:21" x14ac:dyDescent="0.25">
      <c r="A9880" s="9">
        <v>2400049887</v>
      </c>
      <c r="B9880" t="s">
        <v>51</v>
      </c>
      <c r="C9880" t="s">
        <v>75</v>
      </c>
      <c r="D9880" t="s">
        <v>82</v>
      </c>
      <c r="E9880" t="s">
        <v>85</v>
      </c>
      <c r="F9880" t="s">
        <v>90</v>
      </c>
      <c r="G9880" t="s">
        <v>45</v>
      </c>
      <c r="H9880" t="s">
        <v>154</v>
      </c>
      <c r="I9880" s="1">
        <v>45886</v>
      </c>
      <c r="J9880">
        <v>15015</v>
      </c>
      <c r="K9880">
        <v>360</v>
      </c>
      <c r="L9880">
        <v>653</v>
      </c>
      <c r="M9880" t="s">
        <v>122</v>
      </c>
      <c r="N9880" t="s">
        <v>17</v>
      </c>
      <c r="O9880" t="s">
        <v>14</v>
      </c>
      <c r="P9880">
        <v>2.4773999999999998</v>
      </c>
      <c r="Q9880">
        <v>1617.7421999999999</v>
      </c>
      <c r="R9880">
        <f>MONTH('COCOCART INDIA DATA'!$I9880)</f>
        <v>8</v>
      </c>
      <c r="S9880" t="str">
        <f>TEXT(Table2[[#This Row],[Date]],"mmm")</f>
        <v>Aug</v>
      </c>
      <c r="T9880">
        <f>DAY(Table2[[#This Row],[Date]])</f>
        <v>17</v>
      </c>
      <c r="U9880" t="str">
        <f>TEXT(Table2[[#This Row],[Date]],"ddd")</f>
        <v>Sun</v>
      </c>
    </row>
    <row r="9881" spans="1:21" x14ac:dyDescent="0.25">
      <c r="A9881" s="9">
        <v>2400049888</v>
      </c>
      <c r="B9881" t="s">
        <v>31</v>
      </c>
      <c r="C9881" t="s">
        <v>75</v>
      </c>
      <c r="D9881" t="s">
        <v>82</v>
      </c>
      <c r="E9881" t="s">
        <v>85</v>
      </c>
      <c r="F9881" t="s">
        <v>91</v>
      </c>
      <c r="G9881" t="s">
        <v>20</v>
      </c>
      <c r="H9881" t="s">
        <v>154</v>
      </c>
      <c r="I9881" s="1">
        <v>45886</v>
      </c>
      <c r="J9881">
        <v>4438</v>
      </c>
      <c r="K9881">
        <v>135</v>
      </c>
      <c r="L9881">
        <v>247</v>
      </c>
      <c r="M9881" t="s">
        <v>123</v>
      </c>
      <c r="N9881" t="s">
        <v>13</v>
      </c>
      <c r="O9881" t="s">
        <v>14</v>
      </c>
      <c r="P9881">
        <v>4.6592000000000002</v>
      </c>
      <c r="Q9881">
        <v>1150.8224</v>
      </c>
      <c r="R9881">
        <f>MONTH('COCOCART INDIA DATA'!$I9881)</f>
        <v>8</v>
      </c>
      <c r="S9881" t="str">
        <f>TEXT(Table2[[#This Row],[Date]],"mmm")</f>
        <v>Aug</v>
      </c>
      <c r="T9881">
        <f>DAY(Table2[[#This Row],[Date]])</f>
        <v>17</v>
      </c>
      <c r="U9881" t="str">
        <f>TEXT(Table2[[#This Row],[Date]],"ddd")</f>
        <v>Sun</v>
      </c>
    </row>
    <row r="9882" spans="1:21" x14ac:dyDescent="0.25">
      <c r="A9882" s="9">
        <v>2400049889</v>
      </c>
      <c r="B9882" t="s">
        <v>47</v>
      </c>
      <c r="C9882" t="s">
        <v>75</v>
      </c>
      <c r="D9882" t="s">
        <v>82</v>
      </c>
      <c r="E9882" t="s">
        <v>85</v>
      </c>
      <c r="F9882" t="s">
        <v>90</v>
      </c>
      <c r="G9882" t="s">
        <v>20</v>
      </c>
      <c r="H9882" t="s">
        <v>154</v>
      </c>
      <c r="I9882" s="1">
        <v>45886</v>
      </c>
      <c r="J9882">
        <v>9128</v>
      </c>
      <c r="K9882">
        <v>419</v>
      </c>
      <c r="L9882">
        <v>508</v>
      </c>
      <c r="M9882" t="s">
        <v>124</v>
      </c>
      <c r="N9882" t="s">
        <v>13</v>
      </c>
      <c r="O9882" t="s">
        <v>14</v>
      </c>
      <c r="P9882">
        <v>4.6592000000000002</v>
      </c>
      <c r="Q9882">
        <v>2366.8735999999999</v>
      </c>
      <c r="R9882">
        <f>MONTH('COCOCART INDIA DATA'!$I9882)</f>
        <v>8</v>
      </c>
      <c r="S9882" t="str">
        <f>TEXT(Table2[[#This Row],[Date]],"mmm")</f>
        <v>Aug</v>
      </c>
      <c r="T9882">
        <f>DAY(Table2[[#This Row],[Date]])</f>
        <v>17</v>
      </c>
      <c r="U9882" t="str">
        <f>TEXT(Table2[[#This Row],[Date]],"ddd")</f>
        <v>Sun</v>
      </c>
    </row>
    <row r="9883" spans="1:21" x14ac:dyDescent="0.25">
      <c r="A9883" s="9">
        <v>2400049890</v>
      </c>
      <c r="B9883" t="s">
        <v>35</v>
      </c>
      <c r="C9883" t="s">
        <v>75</v>
      </c>
      <c r="D9883" t="s">
        <v>83</v>
      </c>
      <c r="E9883" t="s">
        <v>85</v>
      </c>
      <c r="F9883" t="s">
        <v>91</v>
      </c>
      <c r="G9883" t="s">
        <v>48</v>
      </c>
      <c r="H9883" t="s">
        <v>154</v>
      </c>
      <c r="I9883" s="1">
        <v>45886</v>
      </c>
      <c r="J9883">
        <v>2709</v>
      </c>
      <c r="K9883">
        <v>414</v>
      </c>
      <c r="L9883">
        <v>129</v>
      </c>
      <c r="M9883" t="s">
        <v>125</v>
      </c>
      <c r="N9883" t="s">
        <v>40</v>
      </c>
      <c r="O9883" t="s">
        <v>18</v>
      </c>
      <c r="P9883">
        <v>11.4688</v>
      </c>
      <c r="Q9883">
        <v>1479.4752000000001</v>
      </c>
      <c r="R9883">
        <f>MONTH('COCOCART INDIA DATA'!$I9883)</f>
        <v>8</v>
      </c>
      <c r="S9883" t="str">
        <f>TEXT(Table2[[#This Row],[Date]],"mmm")</f>
        <v>Aug</v>
      </c>
      <c r="T9883">
        <f>DAY(Table2[[#This Row],[Date]])</f>
        <v>17</v>
      </c>
      <c r="U9883" t="str">
        <f>TEXT(Table2[[#This Row],[Date]],"ddd")</f>
        <v>Sun</v>
      </c>
    </row>
    <row r="9884" spans="1:21" x14ac:dyDescent="0.25">
      <c r="A9884" s="9">
        <v>2400049891</v>
      </c>
      <c r="B9884" t="s">
        <v>62</v>
      </c>
      <c r="C9884" t="s">
        <v>75</v>
      </c>
      <c r="D9884" t="s">
        <v>83</v>
      </c>
      <c r="E9884" t="s">
        <v>84</v>
      </c>
      <c r="F9884" t="s">
        <v>89</v>
      </c>
      <c r="G9884" t="s">
        <v>32</v>
      </c>
      <c r="H9884" t="s">
        <v>154</v>
      </c>
      <c r="I9884" s="1">
        <v>45886</v>
      </c>
      <c r="J9884">
        <v>15960</v>
      </c>
      <c r="K9884">
        <v>18</v>
      </c>
      <c r="L9884">
        <v>639</v>
      </c>
      <c r="M9884" t="s">
        <v>126</v>
      </c>
      <c r="N9884" t="s">
        <v>13</v>
      </c>
      <c r="O9884" t="s">
        <v>14</v>
      </c>
      <c r="P9884">
        <v>1.8652</v>
      </c>
      <c r="Q9884">
        <v>1191.8627999999999</v>
      </c>
      <c r="R9884">
        <f>MONTH('COCOCART INDIA DATA'!$I9884)</f>
        <v>8</v>
      </c>
      <c r="S9884" t="str">
        <f>TEXT(Table2[[#This Row],[Date]],"mmm")</f>
        <v>Aug</v>
      </c>
      <c r="T9884">
        <f>DAY(Table2[[#This Row],[Date]])</f>
        <v>17</v>
      </c>
      <c r="U9884" t="str">
        <f>TEXT(Table2[[#This Row],[Date]],"ddd")</f>
        <v>Sun</v>
      </c>
    </row>
    <row r="9885" spans="1:21" x14ac:dyDescent="0.25">
      <c r="A9885" s="9">
        <v>2400049892</v>
      </c>
      <c r="B9885" t="s">
        <v>55</v>
      </c>
      <c r="C9885" t="s">
        <v>75</v>
      </c>
      <c r="D9885" t="s">
        <v>83</v>
      </c>
      <c r="E9885" t="s">
        <v>84</v>
      </c>
      <c r="F9885" t="s">
        <v>89</v>
      </c>
      <c r="G9885" t="s">
        <v>32</v>
      </c>
      <c r="H9885" t="s">
        <v>148</v>
      </c>
      <c r="I9885" s="1">
        <v>45886</v>
      </c>
      <c r="J9885">
        <v>5439</v>
      </c>
      <c r="K9885">
        <v>199</v>
      </c>
      <c r="L9885">
        <v>182</v>
      </c>
      <c r="M9885" t="s">
        <v>127</v>
      </c>
      <c r="N9885" t="s">
        <v>13</v>
      </c>
      <c r="O9885" t="s">
        <v>14</v>
      </c>
      <c r="P9885">
        <v>1.8652</v>
      </c>
      <c r="Q9885">
        <v>339.46640000000002</v>
      </c>
      <c r="R9885">
        <f>MONTH('COCOCART INDIA DATA'!$I9885)</f>
        <v>8</v>
      </c>
      <c r="S9885" t="str">
        <f>TEXT(Table2[[#This Row],[Date]],"mmm")</f>
        <v>Aug</v>
      </c>
      <c r="T9885">
        <f>DAY(Table2[[#This Row],[Date]])</f>
        <v>17</v>
      </c>
      <c r="U9885" t="str">
        <f>TEXT(Table2[[#This Row],[Date]],"ddd")</f>
        <v>Sun</v>
      </c>
    </row>
    <row r="9886" spans="1:21" x14ac:dyDescent="0.25">
      <c r="A9886" s="9">
        <v>2400049893</v>
      </c>
      <c r="B9886" t="s">
        <v>34</v>
      </c>
      <c r="C9886" t="s">
        <v>75</v>
      </c>
      <c r="D9886" t="s">
        <v>83</v>
      </c>
      <c r="E9886" t="s">
        <v>85</v>
      </c>
      <c r="F9886" t="s">
        <v>90</v>
      </c>
      <c r="G9886" t="s">
        <v>20</v>
      </c>
      <c r="H9886" t="s">
        <v>148</v>
      </c>
      <c r="I9886" s="1">
        <v>45886</v>
      </c>
      <c r="J9886">
        <v>1540</v>
      </c>
      <c r="K9886">
        <v>109</v>
      </c>
      <c r="L9886">
        <v>74</v>
      </c>
      <c r="M9886" t="s">
        <v>128</v>
      </c>
      <c r="N9886" t="s">
        <v>13</v>
      </c>
      <c r="O9886" t="s">
        <v>14</v>
      </c>
      <c r="P9886">
        <v>4.6592000000000002</v>
      </c>
      <c r="Q9886">
        <v>344.7808</v>
      </c>
      <c r="R9886">
        <f>MONTH('COCOCART INDIA DATA'!$I9886)</f>
        <v>8</v>
      </c>
      <c r="S9886" t="str">
        <f>TEXT(Table2[[#This Row],[Date]],"mmm")</f>
        <v>Aug</v>
      </c>
      <c r="T9886">
        <f>DAY(Table2[[#This Row],[Date]])</f>
        <v>17</v>
      </c>
      <c r="U9886" t="str">
        <f>TEXT(Table2[[#This Row],[Date]],"ddd")</f>
        <v>Sun</v>
      </c>
    </row>
    <row r="9887" spans="1:21" x14ac:dyDescent="0.25">
      <c r="A9887" s="9">
        <v>2400049894</v>
      </c>
      <c r="B9887" t="s">
        <v>33</v>
      </c>
      <c r="C9887" t="s">
        <v>75</v>
      </c>
      <c r="D9887" t="s">
        <v>83</v>
      </c>
      <c r="E9887" t="s">
        <v>85</v>
      </c>
      <c r="F9887" t="s">
        <v>91</v>
      </c>
      <c r="G9887" t="s">
        <v>41</v>
      </c>
      <c r="H9887" t="s">
        <v>148</v>
      </c>
      <c r="I9887" s="1">
        <v>45886</v>
      </c>
      <c r="J9887">
        <v>14728</v>
      </c>
      <c r="K9887">
        <v>125</v>
      </c>
      <c r="L9887">
        <v>476</v>
      </c>
      <c r="M9887" t="s">
        <v>129</v>
      </c>
      <c r="N9887" t="s">
        <v>40</v>
      </c>
      <c r="O9887" t="s">
        <v>14</v>
      </c>
      <c r="P9887">
        <v>6.3415999999999997</v>
      </c>
      <c r="Q9887">
        <v>3018.6016</v>
      </c>
      <c r="R9887">
        <f>MONTH('COCOCART INDIA DATA'!$I9887)</f>
        <v>8</v>
      </c>
      <c r="S9887" t="str">
        <f>TEXT(Table2[[#This Row],[Date]],"mmm")</f>
        <v>Aug</v>
      </c>
      <c r="T9887">
        <f>DAY(Table2[[#This Row],[Date]])</f>
        <v>17</v>
      </c>
      <c r="U9887" t="str">
        <f>TEXT(Table2[[#This Row],[Date]],"ddd")</f>
        <v>Sun</v>
      </c>
    </row>
    <row r="9888" spans="1:21" x14ac:dyDescent="0.25">
      <c r="A9888" s="9">
        <v>2400049895</v>
      </c>
      <c r="B9888" t="s">
        <v>24</v>
      </c>
      <c r="C9888" t="s">
        <v>75</v>
      </c>
      <c r="D9888" t="s">
        <v>83</v>
      </c>
      <c r="E9888" t="s">
        <v>85</v>
      </c>
      <c r="F9888" t="s">
        <v>90</v>
      </c>
      <c r="G9888" t="s">
        <v>41</v>
      </c>
      <c r="H9888" t="s">
        <v>148</v>
      </c>
      <c r="I9888" s="1">
        <v>45886</v>
      </c>
      <c r="J9888">
        <v>4704</v>
      </c>
      <c r="K9888">
        <v>200</v>
      </c>
      <c r="L9888">
        <v>157</v>
      </c>
      <c r="M9888" t="s">
        <v>130</v>
      </c>
      <c r="N9888" t="s">
        <v>40</v>
      </c>
      <c r="O9888" t="s">
        <v>14</v>
      </c>
      <c r="P9888">
        <v>6.3415999999999997</v>
      </c>
      <c r="Q9888">
        <v>995.63119999999992</v>
      </c>
      <c r="R9888">
        <f>MONTH('COCOCART INDIA DATA'!$I9888)</f>
        <v>8</v>
      </c>
      <c r="S9888" t="str">
        <f>TEXT(Table2[[#This Row],[Date]],"mmm")</f>
        <v>Aug</v>
      </c>
      <c r="T9888">
        <f>DAY(Table2[[#This Row],[Date]])</f>
        <v>17</v>
      </c>
      <c r="U9888" t="str">
        <f>TEXT(Table2[[#This Row],[Date]],"ddd")</f>
        <v>Sun</v>
      </c>
    </row>
    <row r="9889" spans="1:21" x14ac:dyDescent="0.25">
      <c r="A9889" s="9">
        <v>2400049896</v>
      </c>
      <c r="B9889" t="s">
        <v>22</v>
      </c>
      <c r="C9889" t="s">
        <v>76</v>
      </c>
      <c r="D9889" t="s">
        <v>83</v>
      </c>
      <c r="E9889" t="s">
        <v>85</v>
      </c>
      <c r="F9889" t="s">
        <v>91</v>
      </c>
      <c r="G9889" t="s">
        <v>54</v>
      </c>
      <c r="H9889" t="s">
        <v>148</v>
      </c>
      <c r="I9889" s="1">
        <v>45886</v>
      </c>
      <c r="J9889">
        <v>1540</v>
      </c>
      <c r="K9889">
        <v>108</v>
      </c>
      <c r="L9889">
        <v>74</v>
      </c>
      <c r="M9889" t="s">
        <v>131</v>
      </c>
      <c r="N9889" t="s">
        <v>13</v>
      </c>
      <c r="O9889" t="s">
        <v>14</v>
      </c>
      <c r="P9889">
        <v>13.3485</v>
      </c>
      <c r="Q9889">
        <v>987.78899999999999</v>
      </c>
      <c r="R9889">
        <f>MONTH('COCOCART INDIA DATA'!$I9889)</f>
        <v>8</v>
      </c>
      <c r="S9889" t="str">
        <f>TEXT(Table2[[#This Row],[Date]],"mmm")</f>
        <v>Aug</v>
      </c>
      <c r="T9889">
        <f>DAY(Table2[[#This Row],[Date]])</f>
        <v>17</v>
      </c>
      <c r="U9889" t="str">
        <f>TEXT(Table2[[#This Row],[Date]],"ddd")</f>
        <v>Sun</v>
      </c>
    </row>
    <row r="9890" spans="1:21" x14ac:dyDescent="0.25">
      <c r="A9890" s="9">
        <v>2400049897</v>
      </c>
      <c r="B9890" t="s">
        <v>60</v>
      </c>
      <c r="C9890" t="s">
        <v>77</v>
      </c>
      <c r="D9890" t="s">
        <v>83</v>
      </c>
      <c r="E9890" t="s">
        <v>84</v>
      </c>
      <c r="F9890" t="s">
        <v>88</v>
      </c>
      <c r="G9890" t="s">
        <v>30</v>
      </c>
      <c r="H9890" t="s">
        <v>148</v>
      </c>
      <c r="I9890" s="1">
        <v>45886</v>
      </c>
      <c r="J9890">
        <v>11109</v>
      </c>
      <c r="K9890">
        <v>88</v>
      </c>
      <c r="L9890">
        <v>428</v>
      </c>
      <c r="M9890" t="s">
        <v>132</v>
      </c>
      <c r="N9890" t="s">
        <v>13</v>
      </c>
      <c r="O9890" t="s">
        <v>18</v>
      </c>
      <c r="P9890">
        <v>0.89900000000000002</v>
      </c>
      <c r="Q9890">
        <v>384.77199999999999</v>
      </c>
      <c r="R9890">
        <f>MONTH('COCOCART INDIA DATA'!$I9890)</f>
        <v>8</v>
      </c>
      <c r="S9890" t="str">
        <f>TEXT(Table2[[#This Row],[Date]],"mmm")</f>
        <v>Aug</v>
      </c>
      <c r="T9890">
        <f>DAY(Table2[[#This Row],[Date]])</f>
        <v>17</v>
      </c>
      <c r="U9890" t="str">
        <f>TEXT(Table2[[#This Row],[Date]],"ddd")</f>
        <v>Sun</v>
      </c>
    </row>
    <row r="9891" spans="1:21" x14ac:dyDescent="0.25">
      <c r="A9891" s="9">
        <v>2400049898</v>
      </c>
      <c r="B9891" t="s">
        <v>57</v>
      </c>
      <c r="C9891" t="s">
        <v>78</v>
      </c>
      <c r="D9891" t="s">
        <v>83</v>
      </c>
      <c r="E9891" t="s">
        <v>84</v>
      </c>
      <c r="F9891" t="s">
        <v>89</v>
      </c>
      <c r="G9891" t="s">
        <v>16</v>
      </c>
      <c r="H9891" t="s">
        <v>148</v>
      </c>
      <c r="I9891" s="1">
        <v>45886</v>
      </c>
      <c r="J9891">
        <v>1638</v>
      </c>
      <c r="K9891">
        <v>92</v>
      </c>
      <c r="L9891">
        <v>182</v>
      </c>
      <c r="M9891" t="s">
        <v>133</v>
      </c>
      <c r="N9891" t="s">
        <v>17</v>
      </c>
      <c r="O9891" t="s">
        <v>18</v>
      </c>
      <c r="P9891">
        <v>0.24049999999999999</v>
      </c>
      <c r="Q9891">
        <v>43.771000000000001</v>
      </c>
      <c r="R9891">
        <f>MONTH('COCOCART INDIA DATA'!$I9891)</f>
        <v>8</v>
      </c>
      <c r="S9891" t="str">
        <f>TEXT(Table2[[#This Row],[Date]],"mmm")</f>
        <v>Aug</v>
      </c>
      <c r="T9891">
        <f>DAY(Table2[[#This Row],[Date]])</f>
        <v>17</v>
      </c>
      <c r="U9891" t="str">
        <f>TEXT(Table2[[#This Row],[Date]],"ddd")</f>
        <v>Sun</v>
      </c>
    </row>
    <row r="9892" spans="1:21" x14ac:dyDescent="0.25">
      <c r="A9892" s="9">
        <v>2400049899</v>
      </c>
      <c r="B9892" t="s">
        <v>33</v>
      </c>
      <c r="C9892" t="s">
        <v>78</v>
      </c>
      <c r="D9892" t="s">
        <v>83</v>
      </c>
      <c r="E9892" t="s">
        <v>85</v>
      </c>
      <c r="F9892" t="s">
        <v>90</v>
      </c>
      <c r="G9892" t="s">
        <v>39</v>
      </c>
      <c r="H9892" t="s">
        <v>148</v>
      </c>
      <c r="I9892" s="1">
        <v>45886</v>
      </c>
      <c r="J9892">
        <v>2541</v>
      </c>
      <c r="K9892">
        <v>98</v>
      </c>
      <c r="L9892">
        <v>128</v>
      </c>
      <c r="M9892" t="s">
        <v>134</v>
      </c>
      <c r="N9892" t="s">
        <v>40</v>
      </c>
      <c r="O9892" t="s">
        <v>14</v>
      </c>
      <c r="P9892">
        <v>2.8195000000000001</v>
      </c>
      <c r="Q9892">
        <v>360.89600000000002</v>
      </c>
      <c r="R9892">
        <f>MONTH('COCOCART INDIA DATA'!$I9892)</f>
        <v>8</v>
      </c>
      <c r="S9892" t="str">
        <f>TEXT(Table2[[#This Row],[Date]],"mmm")</f>
        <v>Aug</v>
      </c>
      <c r="T9892">
        <f>DAY(Table2[[#This Row],[Date]])</f>
        <v>17</v>
      </c>
      <c r="U9892" t="str">
        <f>TEXT(Table2[[#This Row],[Date]],"ddd")</f>
        <v>Sun</v>
      </c>
    </row>
    <row r="9893" spans="1:21" x14ac:dyDescent="0.25">
      <c r="A9893" s="9">
        <v>2400049900</v>
      </c>
      <c r="B9893" t="s">
        <v>56</v>
      </c>
      <c r="C9893" t="s">
        <v>79</v>
      </c>
      <c r="D9893" t="s">
        <v>83</v>
      </c>
      <c r="E9893" t="s">
        <v>85</v>
      </c>
      <c r="F9893" t="s">
        <v>91</v>
      </c>
      <c r="G9893" t="s">
        <v>46</v>
      </c>
      <c r="H9893" t="s">
        <v>148</v>
      </c>
      <c r="I9893" s="1">
        <v>45886</v>
      </c>
      <c r="J9893">
        <v>231</v>
      </c>
      <c r="K9893">
        <v>184</v>
      </c>
      <c r="L9893">
        <v>12</v>
      </c>
      <c r="M9893" t="s">
        <v>135</v>
      </c>
      <c r="N9893" t="s">
        <v>40</v>
      </c>
      <c r="O9893" t="s">
        <v>18</v>
      </c>
      <c r="P9893">
        <v>4.7065000000000001</v>
      </c>
      <c r="Q9893">
        <v>56.478000000000002</v>
      </c>
      <c r="R9893">
        <f>MONTH('COCOCART INDIA DATA'!$I9893)</f>
        <v>8</v>
      </c>
      <c r="S9893" t="str">
        <f>TEXT(Table2[[#This Row],[Date]],"mmm")</f>
        <v>Aug</v>
      </c>
      <c r="T9893">
        <f>DAY(Table2[[#This Row],[Date]])</f>
        <v>17</v>
      </c>
      <c r="U9893" t="str">
        <f>TEXT(Table2[[#This Row],[Date]],"ddd")</f>
        <v>Sun</v>
      </c>
    </row>
    <row r="9894" spans="1:21" x14ac:dyDescent="0.25">
      <c r="A9894" s="9">
        <v>2400049901</v>
      </c>
      <c r="B9894" t="s">
        <v>19</v>
      </c>
      <c r="C9894" t="s">
        <v>80</v>
      </c>
      <c r="D9894" t="s">
        <v>83</v>
      </c>
      <c r="E9894" t="s">
        <v>85</v>
      </c>
      <c r="F9894" t="s">
        <v>90</v>
      </c>
      <c r="G9894" t="s">
        <v>46</v>
      </c>
      <c r="H9894" t="s">
        <v>146</v>
      </c>
      <c r="I9894" s="1">
        <v>45886</v>
      </c>
      <c r="J9894">
        <v>11249</v>
      </c>
      <c r="K9894">
        <v>70</v>
      </c>
      <c r="L9894">
        <v>490</v>
      </c>
      <c r="M9894" t="s">
        <v>136</v>
      </c>
      <c r="N9894" t="s">
        <v>40</v>
      </c>
      <c r="O9894" t="s">
        <v>18</v>
      </c>
      <c r="P9894">
        <v>4.7065000000000001</v>
      </c>
      <c r="Q9894">
        <v>2306.1849999999999</v>
      </c>
      <c r="R9894">
        <f>MONTH('COCOCART INDIA DATA'!$I9894)</f>
        <v>8</v>
      </c>
      <c r="S9894" t="str">
        <f>TEXT(Table2[[#This Row],[Date]],"mmm")</f>
        <v>Aug</v>
      </c>
      <c r="T9894">
        <f>DAY(Table2[[#This Row],[Date]])</f>
        <v>17</v>
      </c>
      <c r="U9894" t="str">
        <f>TEXT(Table2[[#This Row],[Date]],"ddd")</f>
        <v>Sun</v>
      </c>
    </row>
    <row r="9895" spans="1:21" x14ac:dyDescent="0.25">
      <c r="A9895" s="9">
        <v>2400049902</v>
      </c>
      <c r="B9895" t="s">
        <v>11</v>
      </c>
      <c r="C9895" t="s">
        <v>79</v>
      </c>
      <c r="D9895" t="s">
        <v>83</v>
      </c>
      <c r="E9895" t="s">
        <v>85</v>
      </c>
      <c r="F9895" t="s">
        <v>91</v>
      </c>
      <c r="G9895" t="s">
        <v>36</v>
      </c>
      <c r="H9895" t="s">
        <v>146</v>
      </c>
      <c r="I9895" s="1">
        <v>45886</v>
      </c>
      <c r="J9895">
        <v>5306</v>
      </c>
      <c r="K9895">
        <v>120</v>
      </c>
      <c r="L9895">
        <v>332</v>
      </c>
      <c r="M9895" t="s">
        <v>137</v>
      </c>
      <c r="N9895" t="s">
        <v>13</v>
      </c>
      <c r="O9895" t="s">
        <v>14</v>
      </c>
      <c r="P9895">
        <v>2.2656000000000001</v>
      </c>
      <c r="Q9895">
        <v>752.17920000000004</v>
      </c>
      <c r="R9895">
        <f>MONTH('COCOCART INDIA DATA'!$I9895)</f>
        <v>8</v>
      </c>
      <c r="S9895" t="str">
        <f>TEXT(Table2[[#This Row],[Date]],"mmm")</f>
        <v>Aug</v>
      </c>
      <c r="T9895">
        <f>DAY(Table2[[#This Row],[Date]])</f>
        <v>17</v>
      </c>
      <c r="U9895" t="str">
        <f>TEXT(Table2[[#This Row],[Date]],"ddd")</f>
        <v>Sun</v>
      </c>
    </row>
    <row r="9896" spans="1:21" x14ac:dyDescent="0.25">
      <c r="A9896" s="9">
        <v>2400049903</v>
      </c>
      <c r="B9896" t="s">
        <v>31</v>
      </c>
      <c r="C9896" t="s">
        <v>79</v>
      </c>
      <c r="D9896" t="s">
        <v>83</v>
      </c>
      <c r="E9896" t="s">
        <v>84</v>
      </c>
      <c r="F9896" t="s">
        <v>89</v>
      </c>
      <c r="G9896" t="s">
        <v>25</v>
      </c>
      <c r="H9896" t="s">
        <v>146</v>
      </c>
      <c r="I9896" s="1">
        <v>45886</v>
      </c>
      <c r="J9896">
        <v>2079</v>
      </c>
      <c r="K9896">
        <v>164</v>
      </c>
      <c r="L9896">
        <v>123</v>
      </c>
      <c r="M9896" t="s">
        <v>138</v>
      </c>
      <c r="N9896" t="s">
        <v>13</v>
      </c>
      <c r="O9896" t="s">
        <v>18</v>
      </c>
      <c r="P9896">
        <v>0.69579999999999997</v>
      </c>
      <c r="Q9896">
        <v>85.583399999999997</v>
      </c>
      <c r="R9896">
        <f>MONTH('COCOCART INDIA DATA'!$I9896)</f>
        <v>8</v>
      </c>
      <c r="S9896" t="str">
        <f>TEXT(Table2[[#This Row],[Date]],"mmm")</f>
        <v>Aug</v>
      </c>
      <c r="T9896">
        <f>DAY(Table2[[#This Row],[Date]])</f>
        <v>17</v>
      </c>
      <c r="U9896" t="str">
        <f>TEXT(Table2[[#This Row],[Date]],"ddd")</f>
        <v>Sun</v>
      </c>
    </row>
    <row r="9897" spans="1:21" x14ac:dyDescent="0.25">
      <c r="A9897" s="9">
        <v>2400049904</v>
      </c>
      <c r="B9897" t="s">
        <v>29</v>
      </c>
      <c r="C9897" t="s">
        <v>80</v>
      </c>
      <c r="D9897" t="s">
        <v>83</v>
      </c>
      <c r="E9897" t="s">
        <v>84</v>
      </c>
      <c r="F9897" t="s">
        <v>89</v>
      </c>
      <c r="G9897" t="s">
        <v>25</v>
      </c>
      <c r="H9897" t="s">
        <v>146</v>
      </c>
      <c r="I9897" s="1">
        <v>45886</v>
      </c>
      <c r="J9897">
        <v>1148</v>
      </c>
      <c r="K9897">
        <v>113</v>
      </c>
      <c r="L9897">
        <v>61</v>
      </c>
      <c r="M9897" t="s">
        <v>139</v>
      </c>
      <c r="N9897" t="s">
        <v>13</v>
      </c>
      <c r="O9897" t="s">
        <v>18</v>
      </c>
      <c r="P9897">
        <v>0.69579999999999997</v>
      </c>
      <c r="Q9897">
        <v>42.443799999999996</v>
      </c>
      <c r="R9897">
        <f>MONTH('COCOCART INDIA DATA'!$I9897)</f>
        <v>8</v>
      </c>
      <c r="S9897" t="str">
        <f>TEXT(Table2[[#This Row],[Date]],"mmm")</f>
        <v>Aug</v>
      </c>
      <c r="T9897">
        <f>DAY(Table2[[#This Row],[Date]])</f>
        <v>17</v>
      </c>
      <c r="U9897" t="str">
        <f>TEXT(Table2[[#This Row],[Date]],"ddd")</f>
        <v>Sun</v>
      </c>
    </row>
    <row r="9898" spans="1:21" x14ac:dyDescent="0.25">
      <c r="A9898" s="9">
        <v>2400049905</v>
      </c>
      <c r="B9898" t="s">
        <v>35</v>
      </c>
      <c r="C9898" t="s">
        <v>79</v>
      </c>
      <c r="D9898" t="s">
        <v>83</v>
      </c>
      <c r="E9898" t="s">
        <v>85</v>
      </c>
      <c r="F9898" t="s">
        <v>90</v>
      </c>
      <c r="G9898" t="s">
        <v>49</v>
      </c>
      <c r="H9898" t="s">
        <v>146</v>
      </c>
      <c r="I9898" s="1">
        <v>45886</v>
      </c>
      <c r="J9898">
        <v>322</v>
      </c>
      <c r="K9898">
        <v>123</v>
      </c>
      <c r="L9898">
        <v>33</v>
      </c>
      <c r="M9898" t="s">
        <v>140</v>
      </c>
      <c r="N9898" t="s">
        <v>13</v>
      </c>
      <c r="O9898" t="s">
        <v>14</v>
      </c>
      <c r="P9898">
        <v>1.5934999999999999</v>
      </c>
      <c r="Q9898">
        <v>52.585499999999996</v>
      </c>
      <c r="R9898">
        <f>MONTH('COCOCART INDIA DATA'!$I9898)</f>
        <v>8</v>
      </c>
      <c r="S9898" t="str">
        <f>TEXT(Table2[[#This Row],[Date]],"mmm")</f>
        <v>Aug</v>
      </c>
      <c r="T9898">
        <f>DAY(Table2[[#This Row],[Date]])</f>
        <v>17</v>
      </c>
      <c r="U9898" t="str">
        <f>TEXT(Table2[[#This Row],[Date]],"ddd")</f>
        <v>Sun</v>
      </c>
    </row>
    <row r="9899" spans="1:21" x14ac:dyDescent="0.25">
      <c r="A9899" s="9">
        <v>2400049906</v>
      </c>
      <c r="B9899" t="s">
        <v>47</v>
      </c>
      <c r="C9899" t="s">
        <v>79</v>
      </c>
      <c r="D9899" t="s">
        <v>83</v>
      </c>
      <c r="E9899" t="s">
        <v>85</v>
      </c>
      <c r="F9899" t="s">
        <v>91</v>
      </c>
      <c r="G9899" t="s">
        <v>28</v>
      </c>
      <c r="H9899" t="s">
        <v>146</v>
      </c>
      <c r="I9899" s="1">
        <v>45886</v>
      </c>
      <c r="J9899">
        <v>1239</v>
      </c>
      <c r="K9899">
        <v>71</v>
      </c>
      <c r="L9899">
        <v>42</v>
      </c>
      <c r="M9899" t="s">
        <v>141</v>
      </c>
      <c r="N9899" t="s">
        <v>17</v>
      </c>
      <c r="O9899" t="s">
        <v>18</v>
      </c>
      <c r="P9899">
        <v>1.7625</v>
      </c>
      <c r="Q9899">
        <v>74.024999999999991</v>
      </c>
      <c r="R9899">
        <f>MONTH('COCOCART INDIA DATA'!$I9899)</f>
        <v>8</v>
      </c>
      <c r="S9899" t="str">
        <f>TEXT(Table2[[#This Row],[Date]],"mmm")</f>
        <v>Aug</v>
      </c>
      <c r="T9899">
        <f>DAY(Table2[[#This Row],[Date]])</f>
        <v>17</v>
      </c>
      <c r="U9899" t="str">
        <f>TEXT(Table2[[#This Row],[Date]],"ddd")</f>
        <v>Sun</v>
      </c>
    </row>
    <row r="9900" spans="1:21" x14ac:dyDescent="0.25">
      <c r="A9900" s="9">
        <v>2400049907</v>
      </c>
      <c r="B9900" t="s">
        <v>60</v>
      </c>
      <c r="C9900" t="s">
        <v>79</v>
      </c>
      <c r="D9900" t="s">
        <v>83</v>
      </c>
      <c r="E9900" t="s">
        <v>85</v>
      </c>
      <c r="F9900" t="s">
        <v>90</v>
      </c>
      <c r="G9900" t="s">
        <v>32</v>
      </c>
      <c r="H9900" t="s">
        <v>146</v>
      </c>
      <c r="I9900" s="1">
        <v>45886</v>
      </c>
      <c r="J9900">
        <v>16681</v>
      </c>
      <c r="K9900">
        <v>274</v>
      </c>
      <c r="L9900">
        <v>596</v>
      </c>
      <c r="M9900" t="s">
        <v>142</v>
      </c>
      <c r="N9900" t="s">
        <v>13</v>
      </c>
      <c r="O9900" t="s">
        <v>14</v>
      </c>
      <c r="P9900">
        <v>1.8652</v>
      </c>
      <c r="Q9900">
        <v>1111.6592000000001</v>
      </c>
      <c r="R9900">
        <f>MONTH('COCOCART INDIA DATA'!$I9900)</f>
        <v>8</v>
      </c>
      <c r="S9900" t="str">
        <f>TEXT(Table2[[#This Row],[Date]],"mmm")</f>
        <v>Aug</v>
      </c>
      <c r="T9900">
        <f>DAY(Table2[[#This Row],[Date]])</f>
        <v>17</v>
      </c>
      <c r="U9900" t="str">
        <f>TEXT(Table2[[#This Row],[Date]],"ddd")</f>
        <v>Sun</v>
      </c>
    </row>
    <row r="9901" spans="1:21" x14ac:dyDescent="0.25">
      <c r="A9901" s="9">
        <v>2400049908</v>
      </c>
      <c r="B9901" t="s">
        <v>35</v>
      </c>
      <c r="C9901" t="s">
        <v>79</v>
      </c>
      <c r="D9901" t="s">
        <v>83</v>
      </c>
      <c r="E9901" t="s">
        <v>85</v>
      </c>
      <c r="F9901" t="s">
        <v>91</v>
      </c>
      <c r="G9901" t="s">
        <v>36</v>
      </c>
      <c r="H9901" t="s">
        <v>146</v>
      </c>
      <c r="I9901" s="1">
        <v>45886</v>
      </c>
      <c r="J9901">
        <v>98</v>
      </c>
      <c r="K9901">
        <v>212</v>
      </c>
      <c r="L9901">
        <v>6</v>
      </c>
      <c r="M9901" t="s">
        <v>143</v>
      </c>
      <c r="N9901" t="s">
        <v>13</v>
      </c>
      <c r="O9901" t="s">
        <v>14</v>
      </c>
      <c r="P9901">
        <v>2.2656000000000001</v>
      </c>
      <c r="Q9901">
        <v>13.5936</v>
      </c>
      <c r="R9901">
        <f>MONTH('COCOCART INDIA DATA'!$I9901)</f>
        <v>8</v>
      </c>
      <c r="S9901" t="str">
        <f>TEXT(Table2[[#This Row],[Date]],"mmm")</f>
        <v>Aug</v>
      </c>
      <c r="T9901">
        <f>DAY(Table2[[#This Row],[Date]])</f>
        <v>17</v>
      </c>
      <c r="U9901" t="str">
        <f>TEXT(Table2[[#This Row],[Date]],"ddd")</f>
        <v>Sun</v>
      </c>
    </row>
    <row r="9902" spans="1:21" x14ac:dyDescent="0.25">
      <c r="A9902" s="9">
        <v>2400049909</v>
      </c>
      <c r="B9902" t="s">
        <v>34</v>
      </c>
      <c r="C9902" t="s">
        <v>66</v>
      </c>
      <c r="D9902" t="s">
        <v>82</v>
      </c>
      <c r="E9902" t="s">
        <v>84</v>
      </c>
      <c r="F9902" t="s">
        <v>88</v>
      </c>
      <c r="G9902" t="s">
        <v>41</v>
      </c>
      <c r="H9902" t="s">
        <v>146</v>
      </c>
      <c r="I9902" s="1">
        <v>45886</v>
      </c>
      <c r="J9902">
        <v>5649</v>
      </c>
      <c r="K9902">
        <v>134</v>
      </c>
      <c r="L9902">
        <v>202</v>
      </c>
      <c r="M9902" t="s">
        <v>41</v>
      </c>
      <c r="N9902" t="s">
        <v>40</v>
      </c>
      <c r="O9902" t="s">
        <v>14</v>
      </c>
      <c r="P9902">
        <v>6.3415999999999997</v>
      </c>
      <c r="Q9902">
        <v>1281.0031999999999</v>
      </c>
      <c r="R9902">
        <f>MONTH('COCOCART INDIA DATA'!$I9902)</f>
        <v>8</v>
      </c>
      <c r="S9902" t="str">
        <f>TEXT(Table2[[#This Row],[Date]],"mmm")</f>
        <v>Aug</v>
      </c>
      <c r="T9902">
        <f>DAY(Table2[[#This Row],[Date]])</f>
        <v>17</v>
      </c>
      <c r="U9902" t="str">
        <f>TEXT(Table2[[#This Row],[Date]],"ddd")</f>
        <v>Sun</v>
      </c>
    </row>
    <row r="9903" spans="1:21" x14ac:dyDescent="0.25">
      <c r="A9903" s="9">
        <v>2400049910</v>
      </c>
      <c r="B9903" t="s">
        <v>60</v>
      </c>
      <c r="C9903" t="s">
        <v>66</v>
      </c>
      <c r="D9903" t="s">
        <v>83</v>
      </c>
      <c r="E9903" t="s">
        <v>84</v>
      </c>
      <c r="F9903" t="s">
        <v>89</v>
      </c>
      <c r="G9903" t="s">
        <v>48</v>
      </c>
      <c r="H9903" t="s">
        <v>147</v>
      </c>
      <c r="I9903" s="1">
        <v>45886</v>
      </c>
      <c r="J9903">
        <v>2870</v>
      </c>
      <c r="K9903">
        <v>278</v>
      </c>
      <c r="L9903">
        <v>180</v>
      </c>
      <c r="M9903" t="s">
        <v>92</v>
      </c>
      <c r="N9903" t="s">
        <v>40</v>
      </c>
      <c r="O9903" t="s">
        <v>18</v>
      </c>
      <c r="P9903">
        <v>11.4688</v>
      </c>
      <c r="Q9903">
        <v>2064.384</v>
      </c>
      <c r="R9903">
        <f>MONTH('COCOCART INDIA DATA'!$I9903)</f>
        <v>8</v>
      </c>
      <c r="S9903" t="str">
        <f>TEXT(Table2[[#This Row],[Date]],"mmm")</f>
        <v>Aug</v>
      </c>
      <c r="T9903">
        <f>DAY(Table2[[#This Row],[Date]])</f>
        <v>17</v>
      </c>
      <c r="U9903" t="str">
        <f>TEXT(Table2[[#This Row],[Date]],"ddd")</f>
        <v>Sun</v>
      </c>
    </row>
    <row r="9904" spans="1:21" x14ac:dyDescent="0.25">
      <c r="A9904" s="9">
        <v>2400049911</v>
      </c>
      <c r="B9904" t="s">
        <v>56</v>
      </c>
      <c r="C9904" t="s">
        <v>66</v>
      </c>
      <c r="D9904" t="s">
        <v>82</v>
      </c>
      <c r="E9904" t="s">
        <v>85</v>
      </c>
      <c r="F9904" t="s">
        <v>90</v>
      </c>
      <c r="G9904" t="s">
        <v>54</v>
      </c>
      <c r="H9904" t="s">
        <v>147</v>
      </c>
      <c r="I9904" s="1">
        <v>45886</v>
      </c>
      <c r="J9904">
        <v>4151</v>
      </c>
      <c r="K9904">
        <v>184</v>
      </c>
      <c r="L9904">
        <v>219</v>
      </c>
      <c r="M9904" t="s">
        <v>93</v>
      </c>
      <c r="N9904" t="s">
        <v>13</v>
      </c>
      <c r="O9904" t="s">
        <v>14</v>
      </c>
      <c r="P9904">
        <v>13.3485</v>
      </c>
      <c r="Q9904">
        <v>2923.3215</v>
      </c>
      <c r="R9904">
        <f>MONTH('COCOCART INDIA DATA'!$I9904)</f>
        <v>8</v>
      </c>
      <c r="S9904" t="str">
        <f>TEXT(Table2[[#This Row],[Date]],"mmm")</f>
        <v>Aug</v>
      </c>
      <c r="T9904">
        <f>DAY(Table2[[#This Row],[Date]])</f>
        <v>17</v>
      </c>
      <c r="U9904" t="str">
        <f>TEXT(Table2[[#This Row],[Date]],"ddd")</f>
        <v>Sun</v>
      </c>
    </row>
    <row r="9905" spans="1:21" x14ac:dyDescent="0.25">
      <c r="A9905" s="9">
        <v>2400049912</v>
      </c>
      <c r="B9905" t="s">
        <v>44</v>
      </c>
      <c r="C9905" t="s">
        <v>66</v>
      </c>
      <c r="D9905" t="s">
        <v>83</v>
      </c>
      <c r="E9905" t="s">
        <v>85</v>
      </c>
      <c r="F9905" t="s">
        <v>91</v>
      </c>
      <c r="G9905" t="s">
        <v>30</v>
      </c>
      <c r="H9905" t="s">
        <v>147</v>
      </c>
      <c r="I9905" s="1">
        <v>45886</v>
      </c>
      <c r="J9905">
        <v>3962</v>
      </c>
      <c r="K9905">
        <v>64</v>
      </c>
      <c r="L9905">
        <v>159</v>
      </c>
      <c r="M9905" t="s">
        <v>94</v>
      </c>
      <c r="N9905" t="s">
        <v>13</v>
      </c>
      <c r="O9905" t="s">
        <v>18</v>
      </c>
      <c r="P9905">
        <v>0.89900000000000002</v>
      </c>
      <c r="Q9905">
        <v>142.941</v>
      </c>
      <c r="R9905">
        <f>MONTH('COCOCART INDIA DATA'!$I9905)</f>
        <v>8</v>
      </c>
      <c r="S9905" t="str">
        <f>TEXT(Table2[[#This Row],[Date]],"mmm")</f>
        <v>Aug</v>
      </c>
      <c r="T9905">
        <f>DAY(Table2[[#This Row],[Date]])</f>
        <v>17</v>
      </c>
      <c r="U9905" t="str">
        <f>TEXT(Table2[[#This Row],[Date]],"ddd")</f>
        <v>Sun</v>
      </c>
    </row>
    <row r="9906" spans="1:21" x14ac:dyDescent="0.25">
      <c r="A9906" s="9">
        <v>2400049913</v>
      </c>
      <c r="B9906" t="s">
        <v>63</v>
      </c>
      <c r="C9906" t="s">
        <v>66</v>
      </c>
      <c r="D9906" t="s">
        <v>83</v>
      </c>
      <c r="E9906" t="s">
        <v>85</v>
      </c>
      <c r="F9906" t="s">
        <v>90</v>
      </c>
      <c r="G9906" t="s">
        <v>28</v>
      </c>
      <c r="H9906" t="s">
        <v>147</v>
      </c>
      <c r="I9906" s="1">
        <v>45886</v>
      </c>
      <c r="J9906">
        <v>7119</v>
      </c>
      <c r="K9906">
        <v>41</v>
      </c>
      <c r="L9906">
        <v>238</v>
      </c>
      <c r="M9906" t="s">
        <v>95</v>
      </c>
      <c r="N9906" t="s">
        <v>17</v>
      </c>
      <c r="O9906" t="s">
        <v>18</v>
      </c>
      <c r="P9906">
        <v>1.7625</v>
      </c>
      <c r="Q9906">
        <v>419.47499999999997</v>
      </c>
      <c r="R9906">
        <f>MONTH('COCOCART INDIA DATA'!$I9906)</f>
        <v>8</v>
      </c>
      <c r="S9906" t="str">
        <f>TEXT(Table2[[#This Row],[Date]],"mmm")</f>
        <v>Aug</v>
      </c>
      <c r="T9906">
        <f>DAY(Table2[[#This Row],[Date]])</f>
        <v>17</v>
      </c>
      <c r="U9906" t="str">
        <f>TEXT(Table2[[#This Row],[Date]],"ddd")</f>
        <v>Sun</v>
      </c>
    </row>
    <row r="9907" spans="1:21" x14ac:dyDescent="0.25">
      <c r="A9907" s="9">
        <v>2400049914</v>
      </c>
      <c r="B9907" t="s">
        <v>61</v>
      </c>
      <c r="C9907" t="s">
        <v>67</v>
      </c>
      <c r="D9907" t="s">
        <v>83</v>
      </c>
      <c r="E9907" t="s">
        <v>85</v>
      </c>
      <c r="F9907" t="s">
        <v>91</v>
      </c>
      <c r="G9907" t="s">
        <v>28</v>
      </c>
      <c r="H9907" t="s">
        <v>147</v>
      </c>
      <c r="I9907" s="1">
        <v>45886</v>
      </c>
      <c r="J9907">
        <v>1393</v>
      </c>
      <c r="K9907">
        <v>42</v>
      </c>
      <c r="L9907">
        <v>52</v>
      </c>
      <c r="M9907" t="s">
        <v>37</v>
      </c>
      <c r="N9907" t="s">
        <v>17</v>
      </c>
      <c r="O9907" t="s">
        <v>18</v>
      </c>
      <c r="P9907">
        <v>1.7625</v>
      </c>
      <c r="Q9907">
        <v>91.649999999999991</v>
      </c>
      <c r="R9907">
        <f>MONTH('COCOCART INDIA DATA'!$I9907)</f>
        <v>8</v>
      </c>
      <c r="S9907" t="str">
        <f>TEXT(Table2[[#This Row],[Date]],"mmm")</f>
        <v>Aug</v>
      </c>
      <c r="T9907">
        <f>DAY(Table2[[#This Row],[Date]])</f>
        <v>17</v>
      </c>
      <c r="U9907" t="str">
        <f>TEXT(Table2[[#This Row],[Date]],"ddd")</f>
        <v>Sun</v>
      </c>
    </row>
    <row r="9908" spans="1:21" x14ac:dyDescent="0.25">
      <c r="A9908" s="9">
        <v>2400049915</v>
      </c>
      <c r="B9908" t="s">
        <v>29</v>
      </c>
      <c r="C9908" t="s">
        <v>68</v>
      </c>
      <c r="D9908" t="s">
        <v>83</v>
      </c>
      <c r="E9908" t="s">
        <v>84</v>
      </c>
      <c r="F9908" t="s">
        <v>89</v>
      </c>
      <c r="G9908" t="s">
        <v>46</v>
      </c>
      <c r="H9908" t="s">
        <v>147</v>
      </c>
      <c r="I9908" s="1">
        <v>45886</v>
      </c>
      <c r="J9908">
        <v>9506</v>
      </c>
      <c r="K9908">
        <v>98</v>
      </c>
      <c r="L9908">
        <v>414</v>
      </c>
      <c r="M9908" t="s">
        <v>96</v>
      </c>
      <c r="N9908" t="s">
        <v>40</v>
      </c>
      <c r="O9908" t="s">
        <v>18</v>
      </c>
      <c r="P9908">
        <v>4.7065000000000001</v>
      </c>
      <c r="Q9908">
        <v>1948.491</v>
      </c>
      <c r="R9908">
        <f>MONTH('COCOCART INDIA DATA'!$I9908)</f>
        <v>8</v>
      </c>
      <c r="S9908" t="str">
        <f>TEXT(Table2[[#This Row],[Date]],"mmm")</f>
        <v>Aug</v>
      </c>
      <c r="T9908">
        <f>DAY(Table2[[#This Row],[Date]])</f>
        <v>17</v>
      </c>
      <c r="U9908" t="str">
        <f>TEXT(Table2[[#This Row],[Date]],"ddd")</f>
        <v>Sun</v>
      </c>
    </row>
    <row r="9909" spans="1:21" x14ac:dyDescent="0.25">
      <c r="A9909" s="9">
        <v>2400049916</v>
      </c>
      <c r="B9909" t="s">
        <v>57</v>
      </c>
      <c r="C9909" t="s">
        <v>69</v>
      </c>
      <c r="D9909" t="s">
        <v>83</v>
      </c>
      <c r="E9909" t="s">
        <v>84</v>
      </c>
      <c r="F9909" t="s">
        <v>89</v>
      </c>
      <c r="G9909" t="s">
        <v>20</v>
      </c>
      <c r="H9909" t="s">
        <v>147</v>
      </c>
      <c r="I9909" s="1">
        <v>45886</v>
      </c>
      <c r="J9909">
        <v>8897</v>
      </c>
      <c r="K9909">
        <v>172</v>
      </c>
      <c r="L9909">
        <v>495</v>
      </c>
      <c r="M9909" t="s">
        <v>97</v>
      </c>
      <c r="N9909" t="s">
        <v>13</v>
      </c>
      <c r="O9909" t="s">
        <v>14</v>
      </c>
      <c r="P9909">
        <v>4.6592000000000002</v>
      </c>
      <c r="Q9909">
        <v>2306.3040000000001</v>
      </c>
      <c r="R9909">
        <f>MONTH('COCOCART INDIA DATA'!$I9909)</f>
        <v>8</v>
      </c>
      <c r="S9909" t="str">
        <f>TEXT(Table2[[#This Row],[Date]],"mmm")</f>
        <v>Aug</v>
      </c>
      <c r="T9909">
        <f>DAY(Table2[[#This Row],[Date]])</f>
        <v>17</v>
      </c>
      <c r="U9909" t="str">
        <f>TEXT(Table2[[#This Row],[Date]],"ddd")</f>
        <v>Sun</v>
      </c>
    </row>
    <row r="9910" spans="1:21" x14ac:dyDescent="0.25">
      <c r="A9910" s="9">
        <v>2400049917</v>
      </c>
      <c r="B9910" t="s">
        <v>50</v>
      </c>
      <c r="C9910" t="s">
        <v>70</v>
      </c>
      <c r="D9910" t="s">
        <v>83</v>
      </c>
      <c r="E9910" t="s">
        <v>85</v>
      </c>
      <c r="F9910" t="s">
        <v>90</v>
      </c>
      <c r="G9910" t="s">
        <v>48</v>
      </c>
      <c r="H9910" t="s">
        <v>147</v>
      </c>
      <c r="I9910" s="1">
        <v>45886</v>
      </c>
      <c r="J9910">
        <v>12019</v>
      </c>
      <c r="K9910">
        <v>111</v>
      </c>
      <c r="L9910">
        <v>752</v>
      </c>
      <c r="M9910" t="s">
        <v>98</v>
      </c>
      <c r="N9910" t="s">
        <v>40</v>
      </c>
      <c r="O9910" t="s">
        <v>18</v>
      </c>
      <c r="P9910">
        <v>11.4688</v>
      </c>
      <c r="Q9910">
        <v>8624.5375999999997</v>
      </c>
      <c r="R9910">
        <f>MONTH('COCOCART INDIA DATA'!$I9910)</f>
        <v>8</v>
      </c>
      <c r="S9910" t="str">
        <f>TEXT(Table2[[#This Row],[Date]],"mmm")</f>
        <v>Aug</v>
      </c>
      <c r="T9910">
        <f>DAY(Table2[[#This Row],[Date]])</f>
        <v>17</v>
      </c>
      <c r="U9910" t="str">
        <f>TEXT(Table2[[#This Row],[Date]],"ddd")</f>
        <v>Sun</v>
      </c>
    </row>
    <row r="9911" spans="1:21" x14ac:dyDescent="0.25">
      <c r="A9911" s="9">
        <v>2400049918</v>
      </c>
      <c r="B9911" t="s">
        <v>55</v>
      </c>
      <c r="C9911" t="s">
        <v>70</v>
      </c>
      <c r="D9911" t="s">
        <v>83</v>
      </c>
      <c r="E9911" t="s">
        <v>85</v>
      </c>
      <c r="F9911" t="s">
        <v>91</v>
      </c>
      <c r="G9911" t="s">
        <v>43</v>
      </c>
      <c r="H9911" t="s">
        <v>147</v>
      </c>
      <c r="I9911" s="1">
        <v>45886</v>
      </c>
      <c r="J9911">
        <v>12439</v>
      </c>
      <c r="K9911">
        <v>160</v>
      </c>
      <c r="L9911">
        <v>622</v>
      </c>
      <c r="M9911" t="s">
        <v>99</v>
      </c>
      <c r="N9911" t="s">
        <v>40</v>
      </c>
      <c r="O9911" t="s">
        <v>14</v>
      </c>
      <c r="P9911">
        <v>9.2086000000000006</v>
      </c>
      <c r="Q9911">
        <v>5727.7492000000002</v>
      </c>
      <c r="R9911">
        <f>MONTH('COCOCART INDIA DATA'!$I9911)</f>
        <v>8</v>
      </c>
      <c r="S9911" t="str">
        <f>TEXT(Table2[[#This Row],[Date]],"mmm")</f>
        <v>Aug</v>
      </c>
      <c r="T9911">
        <f>DAY(Table2[[#This Row],[Date]])</f>
        <v>17</v>
      </c>
      <c r="U9911" t="str">
        <f>TEXT(Table2[[#This Row],[Date]],"ddd")</f>
        <v>Sun</v>
      </c>
    </row>
    <row r="9912" spans="1:21" x14ac:dyDescent="0.25">
      <c r="A9912" s="9">
        <v>2400049919</v>
      </c>
      <c r="B9912" t="s">
        <v>62</v>
      </c>
      <c r="C9912" t="s">
        <v>71</v>
      </c>
      <c r="D9912" t="s">
        <v>82</v>
      </c>
      <c r="E9912" t="s">
        <v>85</v>
      </c>
      <c r="F9912" t="s">
        <v>90</v>
      </c>
      <c r="G9912" t="s">
        <v>46</v>
      </c>
      <c r="H9912" t="s">
        <v>149</v>
      </c>
      <c r="I9912" s="1">
        <v>45886</v>
      </c>
      <c r="J9912">
        <v>3612</v>
      </c>
      <c r="K9912">
        <v>372</v>
      </c>
      <c r="L9912">
        <v>191</v>
      </c>
      <c r="M9912" t="s">
        <v>100</v>
      </c>
      <c r="N9912" t="s">
        <v>40</v>
      </c>
      <c r="O9912" t="s">
        <v>18</v>
      </c>
      <c r="P9912">
        <v>4.7065000000000001</v>
      </c>
      <c r="Q9912">
        <v>898.94150000000002</v>
      </c>
      <c r="R9912">
        <f>MONTH('COCOCART INDIA DATA'!$I9912)</f>
        <v>8</v>
      </c>
      <c r="S9912" t="str">
        <f>TEXT(Table2[[#This Row],[Date]],"mmm")</f>
        <v>Aug</v>
      </c>
      <c r="T9912">
        <f>DAY(Table2[[#This Row],[Date]])</f>
        <v>17</v>
      </c>
      <c r="U9912" t="str">
        <f>TEXT(Table2[[#This Row],[Date]],"ddd")</f>
        <v>Sun</v>
      </c>
    </row>
    <row r="9913" spans="1:21" x14ac:dyDescent="0.25">
      <c r="A9913" s="9">
        <v>2400049920</v>
      </c>
      <c r="B9913" t="s">
        <v>63</v>
      </c>
      <c r="C9913" t="s">
        <v>71</v>
      </c>
      <c r="D9913" t="s">
        <v>83</v>
      </c>
      <c r="E9913" t="s">
        <v>85</v>
      </c>
      <c r="F9913" t="s">
        <v>91</v>
      </c>
      <c r="G9913" t="s">
        <v>20</v>
      </c>
      <c r="H9913" t="s">
        <v>149</v>
      </c>
      <c r="I9913" s="1">
        <v>45886</v>
      </c>
      <c r="J9913">
        <v>2646</v>
      </c>
      <c r="K9913">
        <v>367</v>
      </c>
      <c r="L9913">
        <v>111</v>
      </c>
      <c r="M9913" t="s">
        <v>101</v>
      </c>
      <c r="N9913" t="s">
        <v>13</v>
      </c>
      <c r="O9913" t="s">
        <v>14</v>
      </c>
      <c r="P9913">
        <v>4.6592000000000002</v>
      </c>
      <c r="Q9913">
        <v>517.1712</v>
      </c>
      <c r="R9913">
        <f>MONTH('COCOCART INDIA DATA'!$I9913)</f>
        <v>8</v>
      </c>
      <c r="S9913" t="str">
        <f>TEXT(Table2[[#This Row],[Date]],"mmm")</f>
        <v>Aug</v>
      </c>
      <c r="T9913">
        <f>DAY(Table2[[#This Row],[Date]])</f>
        <v>17</v>
      </c>
      <c r="U9913" t="str">
        <f>TEXT(Table2[[#This Row],[Date]],"ddd")</f>
        <v>Sun</v>
      </c>
    </row>
    <row r="9914" spans="1:21" x14ac:dyDescent="0.25">
      <c r="A9914" s="9">
        <v>2400049921</v>
      </c>
      <c r="B9914" t="s">
        <v>44</v>
      </c>
      <c r="C9914" t="s">
        <v>72</v>
      </c>
      <c r="D9914" t="s">
        <v>82</v>
      </c>
      <c r="E9914" t="s">
        <v>84</v>
      </c>
      <c r="F9914" t="s">
        <v>88</v>
      </c>
      <c r="G9914" t="s">
        <v>48</v>
      </c>
      <c r="H9914" t="s">
        <v>149</v>
      </c>
      <c r="I9914" s="1">
        <v>45886</v>
      </c>
      <c r="J9914">
        <v>511</v>
      </c>
      <c r="K9914">
        <v>352</v>
      </c>
      <c r="L9914">
        <v>35</v>
      </c>
      <c r="M9914" t="s">
        <v>102</v>
      </c>
      <c r="N9914" t="s">
        <v>40</v>
      </c>
      <c r="O9914" t="s">
        <v>18</v>
      </c>
      <c r="P9914">
        <v>11.4688</v>
      </c>
      <c r="Q9914">
        <v>401.40800000000002</v>
      </c>
      <c r="R9914">
        <f>MONTH('COCOCART INDIA DATA'!$I9914)</f>
        <v>8</v>
      </c>
      <c r="S9914" t="str">
        <f>TEXT(Table2[[#This Row],[Date]],"mmm")</f>
        <v>Aug</v>
      </c>
      <c r="T9914">
        <f>DAY(Table2[[#This Row],[Date]])</f>
        <v>17</v>
      </c>
      <c r="U9914" t="str">
        <f>TEXT(Table2[[#This Row],[Date]],"ddd")</f>
        <v>Sun</v>
      </c>
    </row>
    <row r="9915" spans="1:21" x14ac:dyDescent="0.25">
      <c r="A9915" s="9">
        <v>2400049922</v>
      </c>
      <c r="B9915" t="s">
        <v>31</v>
      </c>
      <c r="C9915" t="s">
        <v>73</v>
      </c>
      <c r="D9915" t="s">
        <v>82</v>
      </c>
      <c r="E9915" t="s">
        <v>84</v>
      </c>
      <c r="F9915" t="s">
        <v>89</v>
      </c>
      <c r="G9915" t="s">
        <v>54</v>
      </c>
      <c r="H9915" t="s">
        <v>149</v>
      </c>
      <c r="I9915" s="1">
        <v>45886</v>
      </c>
      <c r="J9915">
        <v>4207</v>
      </c>
      <c r="K9915">
        <v>7</v>
      </c>
      <c r="L9915">
        <v>192</v>
      </c>
      <c r="M9915" t="s">
        <v>103</v>
      </c>
      <c r="N9915" t="s">
        <v>13</v>
      </c>
      <c r="O9915" t="s">
        <v>14</v>
      </c>
      <c r="P9915">
        <v>13.3485</v>
      </c>
      <c r="Q9915">
        <v>2562.9119999999998</v>
      </c>
      <c r="R9915">
        <f>MONTH('COCOCART INDIA DATA'!$I9915)</f>
        <v>8</v>
      </c>
      <c r="S9915" t="str">
        <f>TEXT(Table2[[#This Row],[Date]],"mmm")</f>
        <v>Aug</v>
      </c>
      <c r="T9915">
        <f>DAY(Table2[[#This Row],[Date]])</f>
        <v>17</v>
      </c>
      <c r="U9915" t="str">
        <f>TEXT(Table2[[#This Row],[Date]],"ddd")</f>
        <v>Sun</v>
      </c>
    </row>
    <row r="9916" spans="1:21" x14ac:dyDescent="0.25">
      <c r="A9916" s="9">
        <v>2400049923</v>
      </c>
      <c r="B9916" t="s">
        <v>33</v>
      </c>
      <c r="C9916" t="s">
        <v>74</v>
      </c>
      <c r="D9916" t="s">
        <v>82</v>
      </c>
      <c r="E9916" t="s">
        <v>85</v>
      </c>
      <c r="F9916" t="s">
        <v>90</v>
      </c>
      <c r="G9916" t="s">
        <v>49</v>
      </c>
      <c r="H9916" t="s">
        <v>149</v>
      </c>
      <c r="I9916" s="1">
        <v>45886</v>
      </c>
      <c r="J9916">
        <v>10290</v>
      </c>
      <c r="K9916">
        <v>79</v>
      </c>
      <c r="L9916">
        <v>606</v>
      </c>
      <c r="M9916" t="s">
        <v>59</v>
      </c>
      <c r="N9916" t="s">
        <v>13</v>
      </c>
      <c r="O9916" t="s">
        <v>14</v>
      </c>
      <c r="P9916">
        <v>1.5934999999999999</v>
      </c>
      <c r="Q9916">
        <v>965.66099999999994</v>
      </c>
      <c r="R9916">
        <f>MONTH('COCOCART INDIA DATA'!$I9916)</f>
        <v>8</v>
      </c>
      <c r="S9916" t="str">
        <f>TEXT(Table2[[#This Row],[Date]],"mmm")</f>
        <v>Aug</v>
      </c>
      <c r="T9916">
        <f>DAY(Table2[[#This Row],[Date]])</f>
        <v>17</v>
      </c>
      <c r="U9916" t="str">
        <f>TEXT(Table2[[#This Row],[Date]],"ddd")</f>
        <v>Sun</v>
      </c>
    </row>
    <row r="9917" spans="1:21" x14ac:dyDescent="0.25">
      <c r="A9917" s="9">
        <v>2400049924</v>
      </c>
      <c r="B9917" t="s">
        <v>29</v>
      </c>
      <c r="C9917" t="s">
        <v>72</v>
      </c>
      <c r="D9917" t="s">
        <v>83</v>
      </c>
      <c r="E9917" t="s">
        <v>85</v>
      </c>
      <c r="F9917" t="s">
        <v>91</v>
      </c>
      <c r="G9917" t="s">
        <v>45</v>
      </c>
      <c r="H9917" t="s">
        <v>151</v>
      </c>
      <c r="I9917" s="1">
        <v>45886</v>
      </c>
      <c r="J9917">
        <v>6069</v>
      </c>
      <c r="K9917">
        <v>287</v>
      </c>
      <c r="L9917">
        <v>264</v>
      </c>
      <c r="M9917" t="s">
        <v>104</v>
      </c>
      <c r="N9917" t="s">
        <v>17</v>
      </c>
      <c r="O9917" t="s">
        <v>14</v>
      </c>
      <c r="P9917">
        <v>2.4773999999999998</v>
      </c>
      <c r="Q9917">
        <v>654.03359999999998</v>
      </c>
      <c r="R9917">
        <f>MONTH('COCOCART INDIA DATA'!$I9917)</f>
        <v>8</v>
      </c>
      <c r="S9917" t="str">
        <f>TEXT(Table2[[#This Row],[Date]],"mmm")</f>
        <v>Aug</v>
      </c>
      <c r="T9917">
        <f>DAY(Table2[[#This Row],[Date]])</f>
        <v>17</v>
      </c>
      <c r="U9917" t="str">
        <f>TEXT(Table2[[#This Row],[Date]],"ddd")</f>
        <v>Sun</v>
      </c>
    </row>
    <row r="9918" spans="1:21" x14ac:dyDescent="0.25">
      <c r="A9918" s="9">
        <v>2400049925</v>
      </c>
      <c r="B9918" t="s">
        <v>15</v>
      </c>
      <c r="C9918" t="s">
        <v>73</v>
      </c>
      <c r="D9918" t="s">
        <v>83</v>
      </c>
      <c r="E9918" t="s">
        <v>85</v>
      </c>
      <c r="F9918" t="s">
        <v>90</v>
      </c>
      <c r="G9918" t="s">
        <v>45</v>
      </c>
      <c r="H9918" t="s">
        <v>151</v>
      </c>
      <c r="I9918" s="1">
        <v>45886</v>
      </c>
      <c r="J9918">
        <v>12292</v>
      </c>
      <c r="K9918">
        <v>82</v>
      </c>
      <c r="L9918">
        <v>410</v>
      </c>
      <c r="M9918" t="s">
        <v>105</v>
      </c>
      <c r="N9918" t="s">
        <v>17</v>
      </c>
      <c r="O9918" t="s">
        <v>14</v>
      </c>
      <c r="P9918">
        <v>2.4773999999999998</v>
      </c>
      <c r="Q9918">
        <v>1015.7339999999999</v>
      </c>
      <c r="R9918">
        <f>MONTH('COCOCART INDIA DATA'!$I9918)</f>
        <v>8</v>
      </c>
      <c r="S9918" t="str">
        <f>TEXT(Table2[[#This Row],[Date]],"mmm")</f>
        <v>Aug</v>
      </c>
      <c r="T9918">
        <f>DAY(Table2[[#This Row],[Date]])</f>
        <v>17</v>
      </c>
      <c r="U9918" t="str">
        <f>TEXT(Table2[[#This Row],[Date]],"ddd")</f>
        <v>Sun</v>
      </c>
    </row>
    <row r="9919" spans="1:21" x14ac:dyDescent="0.25">
      <c r="A9919" s="9">
        <v>2400049926</v>
      </c>
      <c r="B9919" t="s">
        <v>56</v>
      </c>
      <c r="C9919" t="s">
        <v>74</v>
      </c>
      <c r="D9919" t="s">
        <v>83</v>
      </c>
      <c r="E9919" t="s">
        <v>85</v>
      </c>
      <c r="F9919" t="s">
        <v>91</v>
      </c>
      <c r="G9919" t="s">
        <v>21</v>
      </c>
      <c r="H9919" t="s">
        <v>151</v>
      </c>
      <c r="I9919" s="1">
        <v>45886</v>
      </c>
      <c r="J9919">
        <v>3794</v>
      </c>
      <c r="K9919">
        <v>235</v>
      </c>
      <c r="L9919">
        <v>475</v>
      </c>
      <c r="M9919" t="s">
        <v>106</v>
      </c>
      <c r="N9919" t="s">
        <v>13</v>
      </c>
      <c r="O9919" t="s">
        <v>18</v>
      </c>
      <c r="P9919">
        <v>6.0811000000000002</v>
      </c>
      <c r="Q9919">
        <v>2888.5225</v>
      </c>
      <c r="R9919">
        <f>MONTH('COCOCART INDIA DATA'!$I9919)</f>
        <v>8</v>
      </c>
      <c r="S9919" t="str">
        <f>TEXT(Table2[[#This Row],[Date]],"mmm")</f>
        <v>Aug</v>
      </c>
      <c r="T9919">
        <f>DAY(Table2[[#This Row],[Date]])</f>
        <v>17</v>
      </c>
      <c r="U9919" t="str">
        <f>TEXT(Table2[[#This Row],[Date]],"ddd")</f>
        <v>Sun</v>
      </c>
    </row>
    <row r="9920" spans="1:21" x14ac:dyDescent="0.25">
      <c r="A9920" s="9">
        <v>2400049927</v>
      </c>
      <c r="B9920" t="s">
        <v>44</v>
      </c>
      <c r="C9920" t="s">
        <v>75</v>
      </c>
      <c r="D9920" t="s">
        <v>82</v>
      </c>
      <c r="E9920" t="s">
        <v>84</v>
      </c>
      <c r="F9920" t="s">
        <v>89</v>
      </c>
      <c r="G9920" t="s">
        <v>45</v>
      </c>
      <c r="H9920" t="s">
        <v>153</v>
      </c>
      <c r="I9920" s="1">
        <v>45886</v>
      </c>
      <c r="J9920">
        <v>16793</v>
      </c>
      <c r="K9920">
        <v>34</v>
      </c>
      <c r="L9920">
        <v>700</v>
      </c>
      <c r="M9920" t="s">
        <v>107</v>
      </c>
      <c r="N9920" t="s">
        <v>17</v>
      </c>
      <c r="O9920" t="s">
        <v>14</v>
      </c>
      <c r="P9920">
        <v>2.4773999999999998</v>
      </c>
      <c r="Q9920">
        <v>1734.1799999999998</v>
      </c>
      <c r="R9920">
        <f>MONTH('COCOCART INDIA DATA'!$I9920)</f>
        <v>8</v>
      </c>
      <c r="S9920" t="str">
        <f>TEXT(Table2[[#This Row],[Date]],"mmm")</f>
        <v>Aug</v>
      </c>
      <c r="T9920">
        <f>DAY(Table2[[#This Row],[Date]])</f>
        <v>17</v>
      </c>
      <c r="U9920" t="str">
        <f>TEXT(Table2[[#This Row],[Date]],"ddd")</f>
        <v>Sun</v>
      </c>
    </row>
    <row r="9921" spans="1:21" x14ac:dyDescent="0.25">
      <c r="A9921" s="9">
        <v>2400049928</v>
      </c>
      <c r="B9921" t="s">
        <v>50</v>
      </c>
      <c r="C9921" t="s">
        <v>75</v>
      </c>
      <c r="D9921" t="s">
        <v>83</v>
      </c>
      <c r="E9921" t="s">
        <v>84</v>
      </c>
      <c r="F9921" t="s">
        <v>89</v>
      </c>
      <c r="G9921" t="s">
        <v>52</v>
      </c>
      <c r="H9921" t="s">
        <v>153</v>
      </c>
      <c r="I9921" s="1">
        <v>45886</v>
      </c>
      <c r="J9921">
        <v>5327</v>
      </c>
      <c r="K9921">
        <v>103</v>
      </c>
      <c r="L9921">
        <v>381</v>
      </c>
      <c r="M9921" t="s">
        <v>108</v>
      </c>
      <c r="N9921" t="s">
        <v>40</v>
      </c>
      <c r="O9921" t="s">
        <v>14</v>
      </c>
      <c r="P9921">
        <v>2.8</v>
      </c>
      <c r="Q9921">
        <v>1066.8</v>
      </c>
      <c r="R9921">
        <f>MONTH('COCOCART INDIA DATA'!$I9921)</f>
        <v>8</v>
      </c>
      <c r="S9921" t="str">
        <f>TEXT(Table2[[#This Row],[Date]],"mmm")</f>
        <v>Aug</v>
      </c>
      <c r="T9921">
        <f>DAY(Table2[[#This Row],[Date]])</f>
        <v>17</v>
      </c>
      <c r="U9921" t="str">
        <f>TEXT(Table2[[#This Row],[Date]],"ddd")</f>
        <v>Sun</v>
      </c>
    </row>
    <row r="9922" spans="1:21" x14ac:dyDescent="0.25">
      <c r="A9922" s="9">
        <v>2400049929</v>
      </c>
      <c r="B9922" t="s">
        <v>34</v>
      </c>
      <c r="C9922" t="s">
        <v>75</v>
      </c>
      <c r="D9922" t="s">
        <v>82</v>
      </c>
      <c r="E9922" t="s">
        <v>85</v>
      </c>
      <c r="F9922" t="s">
        <v>90</v>
      </c>
      <c r="G9922" t="s">
        <v>58</v>
      </c>
      <c r="H9922" t="s">
        <v>153</v>
      </c>
      <c r="I9922" s="1">
        <v>45886</v>
      </c>
      <c r="J9922">
        <v>1267</v>
      </c>
      <c r="K9922">
        <v>259</v>
      </c>
      <c r="L9922">
        <v>61</v>
      </c>
      <c r="M9922" t="s">
        <v>109</v>
      </c>
      <c r="N9922" t="s">
        <v>13</v>
      </c>
      <c r="O9922" t="s">
        <v>18</v>
      </c>
      <c r="P9922">
        <v>5.0198</v>
      </c>
      <c r="Q9922">
        <v>306.20780000000002</v>
      </c>
      <c r="R9922">
        <f>MONTH('COCOCART INDIA DATA'!$I9922)</f>
        <v>8</v>
      </c>
      <c r="S9922" t="str">
        <f>TEXT(Table2[[#This Row],[Date]],"mmm")</f>
        <v>Aug</v>
      </c>
      <c r="T9922">
        <f>DAY(Table2[[#This Row],[Date]])</f>
        <v>17</v>
      </c>
      <c r="U9922" t="str">
        <f>TEXT(Table2[[#This Row],[Date]],"ddd")</f>
        <v>Sun</v>
      </c>
    </row>
    <row r="9923" spans="1:21" x14ac:dyDescent="0.25">
      <c r="A9923" s="9">
        <v>2400049930</v>
      </c>
      <c r="B9923" t="s">
        <v>22</v>
      </c>
      <c r="C9923" t="s">
        <v>75</v>
      </c>
      <c r="D9923" t="s">
        <v>83</v>
      </c>
      <c r="E9923" t="s">
        <v>85</v>
      </c>
      <c r="F9923" t="s">
        <v>91</v>
      </c>
      <c r="G9923" t="s">
        <v>46</v>
      </c>
      <c r="H9923" t="s">
        <v>153</v>
      </c>
      <c r="I9923" s="1">
        <v>45886</v>
      </c>
      <c r="J9923">
        <v>3514</v>
      </c>
      <c r="K9923">
        <v>320</v>
      </c>
      <c r="L9923">
        <v>185</v>
      </c>
      <c r="M9923" t="s">
        <v>110</v>
      </c>
      <c r="N9923" t="s">
        <v>40</v>
      </c>
      <c r="O9923" t="s">
        <v>18</v>
      </c>
      <c r="P9923">
        <v>4.7065000000000001</v>
      </c>
      <c r="Q9923">
        <v>870.70249999999999</v>
      </c>
      <c r="R9923">
        <f>MONTH('COCOCART INDIA DATA'!$I9923)</f>
        <v>8</v>
      </c>
      <c r="S9923" t="str">
        <f>TEXT(Table2[[#This Row],[Date]],"mmm")</f>
        <v>Aug</v>
      </c>
      <c r="T9923">
        <f>DAY(Table2[[#This Row],[Date]])</f>
        <v>17</v>
      </c>
      <c r="U9923" t="str">
        <f>TEXT(Table2[[#This Row],[Date]],"ddd")</f>
        <v>Sun</v>
      </c>
    </row>
    <row r="9924" spans="1:21" x14ac:dyDescent="0.25">
      <c r="A9924" s="9">
        <v>2400049931</v>
      </c>
      <c r="B9924" t="s">
        <v>34</v>
      </c>
      <c r="C9924" t="s">
        <v>75</v>
      </c>
      <c r="D9924" t="s">
        <v>82</v>
      </c>
      <c r="E9924" t="s">
        <v>85</v>
      </c>
      <c r="F9924" t="s">
        <v>90</v>
      </c>
      <c r="G9924" t="s">
        <v>54</v>
      </c>
      <c r="H9924" t="s">
        <v>153</v>
      </c>
      <c r="I9924" s="1">
        <v>45886</v>
      </c>
      <c r="J9924">
        <v>10157</v>
      </c>
      <c r="K9924">
        <v>59</v>
      </c>
      <c r="L9924">
        <v>535</v>
      </c>
      <c r="M9924" t="s">
        <v>111</v>
      </c>
      <c r="N9924" t="s">
        <v>13</v>
      </c>
      <c r="O9924" t="s">
        <v>14</v>
      </c>
      <c r="P9924">
        <v>13.3485</v>
      </c>
      <c r="Q9924">
        <v>7141.4475000000002</v>
      </c>
      <c r="R9924">
        <f>MONTH('COCOCART INDIA DATA'!$I9924)</f>
        <v>8</v>
      </c>
      <c r="S9924" t="str">
        <f>TEXT(Table2[[#This Row],[Date]],"mmm")</f>
        <v>Aug</v>
      </c>
      <c r="T9924">
        <f>DAY(Table2[[#This Row],[Date]])</f>
        <v>17</v>
      </c>
      <c r="U9924" t="str">
        <f>TEXT(Table2[[#This Row],[Date]],"ddd")</f>
        <v>Sun</v>
      </c>
    </row>
    <row r="9925" spans="1:21" x14ac:dyDescent="0.25">
      <c r="A9925" s="9">
        <v>2400049932</v>
      </c>
      <c r="B9925" t="s">
        <v>56</v>
      </c>
      <c r="C9925" t="s">
        <v>75</v>
      </c>
      <c r="D9925" t="s">
        <v>82</v>
      </c>
      <c r="E9925" t="s">
        <v>85</v>
      </c>
      <c r="F9925" t="s">
        <v>91</v>
      </c>
      <c r="G9925" t="s">
        <v>43</v>
      </c>
      <c r="H9925" t="s">
        <v>153</v>
      </c>
      <c r="I9925" s="1">
        <v>45886</v>
      </c>
      <c r="J9925">
        <v>9555</v>
      </c>
      <c r="K9925">
        <v>23</v>
      </c>
      <c r="L9925">
        <v>399</v>
      </c>
      <c r="M9925" t="s">
        <v>112</v>
      </c>
      <c r="N9925" t="s">
        <v>40</v>
      </c>
      <c r="O9925" t="s">
        <v>14</v>
      </c>
      <c r="P9925">
        <v>9.2086000000000006</v>
      </c>
      <c r="Q9925">
        <v>3674.2314000000001</v>
      </c>
      <c r="R9925">
        <f>MONTH('COCOCART INDIA DATA'!$I9925)</f>
        <v>8</v>
      </c>
      <c r="S9925" t="str">
        <f>TEXT(Table2[[#This Row],[Date]],"mmm")</f>
        <v>Aug</v>
      </c>
      <c r="T9925">
        <f>DAY(Table2[[#This Row],[Date]])</f>
        <v>17</v>
      </c>
      <c r="U9925" t="str">
        <f>TEXT(Table2[[#This Row],[Date]],"ddd")</f>
        <v>Sun</v>
      </c>
    </row>
    <row r="9926" spans="1:21" x14ac:dyDescent="0.25">
      <c r="A9926" s="9">
        <v>2400049933</v>
      </c>
      <c r="B9926" t="s">
        <v>50</v>
      </c>
      <c r="C9926" t="s">
        <v>75</v>
      </c>
      <c r="D9926" t="s">
        <v>82</v>
      </c>
      <c r="E9926" t="s">
        <v>84</v>
      </c>
      <c r="F9926" t="s">
        <v>88</v>
      </c>
      <c r="G9926" t="s">
        <v>12</v>
      </c>
      <c r="H9926" t="s">
        <v>153</v>
      </c>
      <c r="I9926" s="1">
        <v>45886</v>
      </c>
      <c r="J9926">
        <v>8960</v>
      </c>
      <c r="K9926">
        <v>71</v>
      </c>
      <c r="L9926">
        <v>427</v>
      </c>
      <c r="M9926" t="s">
        <v>113</v>
      </c>
      <c r="N9926" t="s">
        <v>13</v>
      </c>
      <c r="O9926" t="s">
        <v>14</v>
      </c>
      <c r="P9926">
        <v>6.0983000000000001</v>
      </c>
      <c r="Q9926">
        <v>2603.9740999999999</v>
      </c>
      <c r="R9926">
        <f>MONTH('COCOCART INDIA DATA'!$I9926)</f>
        <v>8</v>
      </c>
      <c r="S9926" t="str">
        <f>TEXT(Table2[[#This Row],[Date]],"mmm")</f>
        <v>Aug</v>
      </c>
      <c r="T9926">
        <f>DAY(Table2[[#This Row],[Date]])</f>
        <v>17</v>
      </c>
      <c r="U9926" t="str">
        <f>TEXT(Table2[[#This Row],[Date]],"ddd")</f>
        <v>Sun</v>
      </c>
    </row>
    <row r="9927" spans="1:21" x14ac:dyDescent="0.25">
      <c r="A9927" s="9">
        <v>2400049934</v>
      </c>
      <c r="B9927" t="s">
        <v>33</v>
      </c>
      <c r="C9927" t="s">
        <v>75</v>
      </c>
      <c r="D9927" t="s">
        <v>83</v>
      </c>
      <c r="E9927" t="s">
        <v>84</v>
      </c>
      <c r="F9927" t="s">
        <v>89</v>
      </c>
      <c r="G9927" t="s">
        <v>43</v>
      </c>
      <c r="H9927" t="s">
        <v>152</v>
      </c>
      <c r="I9927" s="1">
        <v>45886</v>
      </c>
      <c r="J9927">
        <v>581</v>
      </c>
      <c r="K9927">
        <v>98</v>
      </c>
      <c r="L9927">
        <v>21</v>
      </c>
      <c r="M9927" t="s">
        <v>114</v>
      </c>
      <c r="N9927" t="s">
        <v>40</v>
      </c>
      <c r="O9927" t="s">
        <v>14</v>
      </c>
      <c r="P9927">
        <v>9.2086000000000006</v>
      </c>
      <c r="Q9927">
        <v>193.38060000000002</v>
      </c>
      <c r="R9927">
        <f>MONTH('COCOCART INDIA DATA'!$I9927)</f>
        <v>8</v>
      </c>
      <c r="S9927" t="str">
        <f>TEXT(Table2[[#This Row],[Date]],"mmm")</f>
        <v>Aug</v>
      </c>
      <c r="T9927">
        <f>DAY(Table2[[#This Row],[Date]])</f>
        <v>17</v>
      </c>
      <c r="U9927" t="str">
        <f>TEXT(Table2[[#This Row],[Date]],"ddd")</f>
        <v>Sun</v>
      </c>
    </row>
    <row r="9928" spans="1:21" x14ac:dyDescent="0.25">
      <c r="A9928" s="9">
        <v>2400049935</v>
      </c>
      <c r="B9928" t="s">
        <v>22</v>
      </c>
      <c r="C9928" t="s">
        <v>75</v>
      </c>
      <c r="D9928" t="s">
        <v>82</v>
      </c>
      <c r="E9928" t="s">
        <v>85</v>
      </c>
      <c r="F9928" t="s">
        <v>90</v>
      </c>
      <c r="G9928" t="s">
        <v>49</v>
      </c>
      <c r="H9928" t="s">
        <v>152</v>
      </c>
      <c r="I9928" s="1">
        <v>45886</v>
      </c>
      <c r="J9928">
        <v>735</v>
      </c>
      <c r="K9928">
        <v>37</v>
      </c>
      <c r="L9928">
        <v>41</v>
      </c>
      <c r="M9928" t="s">
        <v>115</v>
      </c>
      <c r="N9928" t="s">
        <v>13</v>
      </c>
      <c r="O9928" t="s">
        <v>14</v>
      </c>
      <c r="P9928">
        <v>1.5934999999999999</v>
      </c>
      <c r="Q9928">
        <v>65.333500000000001</v>
      </c>
      <c r="R9928">
        <f>MONTH('COCOCART INDIA DATA'!$I9928)</f>
        <v>8</v>
      </c>
      <c r="S9928" t="str">
        <f>TEXT(Table2[[#This Row],[Date]],"mmm")</f>
        <v>Aug</v>
      </c>
      <c r="T9928">
        <f>DAY(Table2[[#This Row],[Date]])</f>
        <v>17</v>
      </c>
      <c r="U9928" t="str">
        <f>TEXT(Table2[[#This Row],[Date]],"ddd")</f>
        <v>Sun</v>
      </c>
    </row>
    <row r="9929" spans="1:21" x14ac:dyDescent="0.25">
      <c r="A9929" s="9">
        <v>2400049936</v>
      </c>
      <c r="B9929" t="s">
        <v>33</v>
      </c>
      <c r="C9929" t="s">
        <v>75</v>
      </c>
      <c r="D9929" t="s">
        <v>83</v>
      </c>
      <c r="E9929" t="s">
        <v>85</v>
      </c>
      <c r="F9929" t="s">
        <v>91</v>
      </c>
      <c r="G9929" t="s">
        <v>23</v>
      </c>
      <c r="H9929" t="s">
        <v>152</v>
      </c>
      <c r="I9929" s="1">
        <v>45886</v>
      </c>
      <c r="J9929">
        <v>7084</v>
      </c>
      <c r="K9929">
        <v>59</v>
      </c>
      <c r="L9929">
        <v>284</v>
      </c>
      <c r="M9929" t="s">
        <v>116</v>
      </c>
      <c r="N9929" t="s">
        <v>17</v>
      </c>
      <c r="O9929" t="s">
        <v>18</v>
      </c>
      <c r="P9929">
        <v>7.8910999999999998</v>
      </c>
      <c r="Q9929">
        <v>2241.0724</v>
      </c>
      <c r="R9929">
        <f>MONTH('COCOCART INDIA DATA'!$I9929)</f>
        <v>8</v>
      </c>
      <c r="S9929" t="str">
        <f>TEXT(Table2[[#This Row],[Date]],"mmm")</f>
        <v>Aug</v>
      </c>
      <c r="T9929">
        <f>DAY(Table2[[#This Row],[Date]])</f>
        <v>17</v>
      </c>
      <c r="U9929" t="str">
        <f>TEXT(Table2[[#This Row],[Date]],"ddd")</f>
        <v>Sun</v>
      </c>
    </row>
    <row r="9930" spans="1:21" x14ac:dyDescent="0.25">
      <c r="A9930" s="9">
        <v>2400049937</v>
      </c>
      <c r="B9930" t="s">
        <v>55</v>
      </c>
      <c r="C9930" t="s">
        <v>75</v>
      </c>
      <c r="D9930" t="s">
        <v>82</v>
      </c>
      <c r="E9930" t="s">
        <v>85</v>
      </c>
      <c r="F9930" t="s">
        <v>90</v>
      </c>
      <c r="G9930" t="s">
        <v>41</v>
      </c>
      <c r="H9930" t="s">
        <v>146</v>
      </c>
      <c r="I9930" s="1">
        <v>45886</v>
      </c>
      <c r="J9930">
        <v>4438</v>
      </c>
      <c r="K9930">
        <v>331</v>
      </c>
      <c r="L9930">
        <v>139</v>
      </c>
      <c r="M9930" t="s">
        <v>117</v>
      </c>
      <c r="N9930" t="s">
        <v>40</v>
      </c>
      <c r="O9930" t="s">
        <v>14</v>
      </c>
      <c r="P9930">
        <v>6.3415999999999997</v>
      </c>
      <c r="Q9930">
        <v>881.48239999999998</v>
      </c>
      <c r="R9930">
        <f>MONTH('COCOCART INDIA DATA'!$I9930)</f>
        <v>8</v>
      </c>
      <c r="S9930" t="str">
        <f>TEXT(Table2[[#This Row],[Date]],"mmm")</f>
        <v>Aug</v>
      </c>
      <c r="T9930">
        <f>DAY(Table2[[#This Row],[Date]])</f>
        <v>17</v>
      </c>
      <c r="U9930" t="str">
        <f>TEXT(Table2[[#This Row],[Date]],"ddd")</f>
        <v>Sun</v>
      </c>
    </row>
    <row r="9931" spans="1:21" x14ac:dyDescent="0.25">
      <c r="A9931" s="9">
        <v>2400049938</v>
      </c>
      <c r="B9931" t="s">
        <v>27</v>
      </c>
      <c r="C9931" t="s">
        <v>75</v>
      </c>
      <c r="D9931" t="s">
        <v>82</v>
      </c>
      <c r="E9931" t="s">
        <v>85</v>
      </c>
      <c r="F9931" t="s">
        <v>91</v>
      </c>
      <c r="G9931" t="s">
        <v>49</v>
      </c>
      <c r="H9931" t="s">
        <v>147</v>
      </c>
      <c r="I9931" s="1">
        <v>45886</v>
      </c>
      <c r="J9931">
        <v>9646</v>
      </c>
      <c r="K9931">
        <v>153</v>
      </c>
      <c r="L9931">
        <v>603</v>
      </c>
      <c r="M9931" t="s">
        <v>118</v>
      </c>
      <c r="N9931" t="s">
        <v>13</v>
      </c>
      <c r="O9931" t="s">
        <v>14</v>
      </c>
      <c r="P9931">
        <v>1.5934999999999999</v>
      </c>
      <c r="Q9931">
        <v>960.88049999999998</v>
      </c>
      <c r="R9931">
        <f>MONTH('COCOCART INDIA DATA'!$I9931)</f>
        <v>8</v>
      </c>
      <c r="S9931" t="str">
        <f>TEXT(Table2[[#This Row],[Date]],"mmm")</f>
        <v>Aug</v>
      </c>
      <c r="T9931">
        <f>DAY(Table2[[#This Row],[Date]])</f>
        <v>17</v>
      </c>
      <c r="U9931" t="str">
        <f>TEXT(Table2[[#This Row],[Date]],"ddd")</f>
        <v>Sun</v>
      </c>
    </row>
    <row r="9932" spans="1:21" x14ac:dyDescent="0.25">
      <c r="A9932" s="9">
        <v>2400049939</v>
      </c>
      <c r="B9932" t="s">
        <v>27</v>
      </c>
      <c r="C9932" t="s">
        <v>75</v>
      </c>
      <c r="D9932" t="s">
        <v>82</v>
      </c>
      <c r="E9932" t="s">
        <v>84</v>
      </c>
      <c r="F9932" t="s">
        <v>89</v>
      </c>
      <c r="G9932" t="s">
        <v>49</v>
      </c>
      <c r="H9932" t="s">
        <v>148</v>
      </c>
      <c r="I9932" s="1">
        <v>45886</v>
      </c>
      <c r="J9932">
        <v>3759</v>
      </c>
      <c r="K9932">
        <v>9</v>
      </c>
      <c r="L9932">
        <v>290</v>
      </c>
      <c r="M9932" t="s">
        <v>119</v>
      </c>
      <c r="N9932" t="s">
        <v>13</v>
      </c>
      <c r="O9932" t="s">
        <v>14</v>
      </c>
      <c r="P9932">
        <v>1.5934999999999999</v>
      </c>
      <c r="Q9932">
        <v>462.11499999999995</v>
      </c>
      <c r="R9932">
        <f>MONTH('COCOCART INDIA DATA'!$I9932)</f>
        <v>8</v>
      </c>
      <c r="S9932" t="str">
        <f>TEXT(Table2[[#This Row],[Date]],"mmm")</f>
        <v>Aug</v>
      </c>
      <c r="T9932">
        <f>DAY(Table2[[#This Row],[Date]])</f>
        <v>17</v>
      </c>
      <c r="U9932" t="str">
        <f>TEXT(Table2[[#This Row],[Date]],"ddd")</f>
        <v>Sun</v>
      </c>
    </row>
    <row r="9933" spans="1:21" x14ac:dyDescent="0.25">
      <c r="A9933" s="9">
        <v>2400049940</v>
      </c>
      <c r="B9933" t="s">
        <v>26</v>
      </c>
      <c r="C9933" t="s">
        <v>75</v>
      </c>
      <c r="D9933" t="s">
        <v>83</v>
      </c>
      <c r="E9933" t="s">
        <v>84</v>
      </c>
      <c r="F9933" t="s">
        <v>89</v>
      </c>
      <c r="G9933" t="s">
        <v>39</v>
      </c>
      <c r="H9933" t="s">
        <v>149</v>
      </c>
      <c r="I9933" s="1">
        <v>45886</v>
      </c>
      <c r="J9933">
        <v>721</v>
      </c>
      <c r="K9933">
        <v>265</v>
      </c>
      <c r="L9933">
        <v>38</v>
      </c>
      <c r="M9933" t="s">
        <v>120</v>
      </c>
      <c r="N9933" t="s">
        <v>40</v>
      </c>
      <c r="O9933" t="s">
        <v>14</v>
      </c>
      <c r="P9933">
        <v>2.8195000000000001</v>
      </c>
      <c r="Q9933">
        <v>107.14100000000001</v>
      </c>
      <c r="R9933">
        <f>MONTH('COCOCART INDIA DATA'!$I9933)</f>
        <v>8</v>
      </c>
      <c r="S9933" t="str">
        <f>TEXT(Table2[[#This Row],[Date]],"mmm")</f>
        <v>Aug</v>
      </c>
      <c r="T9933">
        <f>DAY(Table2[[#This Row],[Date]])</f>
        <v>17</v>
      </c>
      <c r="U9933" t="str">
        <f>TEXT(Table2[[#This Row],[Date]],"ddd")</f>
        <v>Sun</v>
      </c>
    </row>
    <row r="9934" spans="1:21" x14ac:dyDescent="0.25">
      <c r="A9934" s="9">
        <v>2400049941</v>
      </c>
      <c r="B9934" t="s">
        <v>62</v>
      </c>
      <c r="C9934" t="s">
        <v>75</v>
      </c>
      <c r="D9934" t="s">
        <v>83</v>
      </c>
      <c r="E9934" t="s">
        <v>85</v>
      </c>
      <c r="F9934" t="s">
        <v>90</v>
      </c>
      <c r="G9934" t="s">
        <v>38</v>
      </c>
      <c r="H9934" t="s">
        <v>150</v>
      </c>
      <c r="I9934" s="1">
        <v>45886</v>
      </c>
      <c r="J9934">
        <v>5887</v>
      </c>
      <c r="K9934">
        <v>2</v>
      </c>
      <c r="L9934">
        <v>655</v>
      </c>
      <c r="M9934" t="s">
        <v>121</v>
      </c>
      <c r="N9934" t="s">
        <v>13</v>
      </c>
      <c r="O9934" t="s">
        <v>14</v>
      </c>
      <c r="P9934">
        <v>8.7870000000000008</v>
      </c>
      <c r="Q9934">
        <v>5755.4850000000006</v>
      </c>
      <c r="R9934">
        <f>MONTH('COCOCART INDIA DATA'!$I9934)</f>
        <v>8</v>
      </c>
      <c r="S9934" t="str">
        <f>TEXT(Table2[[#This Row],[Date]],"mmm")</f>
        <v>Aug</v>
      </c>
      <c r="T9934">
        <f>DAY(Table2[[#This Row],[Date]])</f>
        <v>17</v>
      </c>
      <c r="U9934" t="str">
        <f>TEXT(Table2[[#This Row],[Date]],"ddd")</f>
        <v>Sun</v>
      </c>
    </row>
    <row r="9935" spans="1:21" x14ac:dyDescent="0.25">
      <c r="A9935" s="9">
        <v>2400049942</v>
      </c>
      <c r="B9935" t="s">
        <v>35</v>
      </c>
      <c r="C9935" t="s">
        <v>75</v>
      </c>
      <c r="D9935" t="s">
        <v>83</v>
      </c>
      <c r="E9935" t="s">
        <v>85</v>
      </c>
      <c r="F9935" t="s">
        <v>91</v>
      </c>
      <c r="G9935" t="s">
        <v>48</v>
      </c>
      <c r="H9935" t="s">
        <v>151</v>
      </c>
      <c r="I9935" s="1">
        <v>45886</v>
      </c>
      <c r="J9935">
        <v>7924</v>
      </c>
      <c r="K9935">
        <v>41</v>
      </c>
      <c r="L9935">
        <v>496</v>
      </c>
      <c r="M9935" t="s">
        <v>122</v>
      </c>
      <c r="N9935" t="s">
        <v>40</v>
      </c>
      <c r="O9935" t="s">
        <v>18</v>
      </c>
      <c r="P9935">
        <v>11.4688</v>
      </c>
      <c r="Q9935">
        <v>5688.5248000000001</v>
      </c>
      <c r="R9935">
        <f>MONTH('COCOCART INDIA DATA'!$I9935)</f>
        <v>8</v>
      </c>
      <c r="S9935" t="str">
        <f>TEXT(Table2[[#This Row],[Date]],"mmm")</f>
        <v>Aug</v>
      </c>
      <c r="T9935">
        <f>DAY(Table2[[#This Row],[Date]])</f>
        <v>17</v>
      </c>
      <c r="U9935" t="str">
        <f>TEXT(Table2[[#This Row],[Date]],"ddd")</f>
        <v>Sun</v>
      </c>
    </row>
    <row r="9936" spans="1:21" x14ac:dyDescent="0.25">
      <c r="A9936" s="9">
        <v>2400049943</v>
      </c>
      <c r="B9936" t="s">
        <v>24</v>
      </c>
      <c r="C9936" t="s">
        <v>75</v>
      </c>
      <c r="D9936" t="s">
        <v>83</v>
      </c>
      <c r="E9936" t="s">
        <v>85</v>
      </c>
      <c r="F9936" t="s">
        <v>90</v>
      </c>
      <c r="G9936" t="s">
        <v>20</v>
      </c>
      <c r="H9936" t="s">
        <v>152</v>
      </c>
      <c r="I9936" s="1">
        <v>45886</v>
      </c>
      <c r="J9936">
        <v>7343</v>
      </c>
      <c r="K9936">
        <v>161</v>
      </c>
      <c r="L9936">
        <v>306</v>
      </c>
      <c r="M9936" t="s">
        <v>123</v>
      </c>
      <c r="N9936" t="s">
        <v>13</v>
      </c>
      <c r="O9936" t="s">
        <v>14</v>
      </c>
      <c r="P9936">
        <v>4.6592000000000002</v>
      </c>
      <c r="Q9936">
        <v>1425.7152000000001</v>
      </c>
      <c r="R9936">
        <f>MONTH('COCOCART INDIA DATA'!$I9936)</f>
        <v>8</v>
      </c>
      <c r="S9936" t="str">
        <f>TEXT(Table2[[#This Row],[Date]],"mmm")</f>
        <v>Aug</v>
      </c>
      <c r="T9936">
        <f>DAY(Table2[[#This Row],[Date]])</f>
        <v>17</v>
      </c>
      <c r="U9936" t="str">
        <f>TEXT(Table2[[#This Row],[Date]],"ddd")</f>
        <v>Sun</v>
      </c>
    </row>
    <row r="9937" spans="1:21" x14ac:dyDescent="0.25">
      <c r="A9937" s="9">
        <v>2400049944</v>
      </c>
      <c r="B9937" t="s">
        <v>26</v>
      </c>
      <c r="C9937" t="s">
        <v>75</v>
      </c>
      <c r="D9937" t="s">
        <v>83</v>
      </c>
      <c r="E9937" t="s">
        <v>85</v>
      </c>
      <c r="F9937" t="s">
        <v>91</v>
      </c>
      <c r="G9937" t="s">
        <v>21</v>
      </c>
      <c r="H9937" t="s">
        <v>153</v>
      </c>
      <c r="I9937" s="1">
        <v>45886</v>
      </c>
      <c r="J9937">
        <v>994</v>
      </c>
      <c r="K9937">
        <v>215</v>
      </c>
      <c r="L9937">
        <v>83</v>
      </c>
      <c r="M9937" t="s">
        <v>124</v>
      </c>
      <c r="N9937" t="s">
        <v>13</v>
      </c>
      <c r="O9937" t="s">
        <v>18</v>
      </c>
      <c r="P9937">
        <v>6.0811000000000002</v>
      </c>
      <c r="Q9937">
        <v>504.73130000000003</v>
      </c>
      <c r="R9937">
        <f>MONTH('COCOCART INDIA DATA'!$I9937)</f>
        <v>8</v>
      </c>
      <c r="S9937" t="str">
        <f>TEXT(Table2[[#This Row],[Date]],"mmm")</f>
        <v>Aug</v>
      </c>
      <c r="T9937">
        <f>DAY(Table2[[#This Row],[Date]])</f>
        <v>17</v>
      </c>
      <c r="U9937" t="str">
        <f>TEXT(Table2[[#This Row],[Date]],"ddd")</f>
        <v>Sun</v>
      </c>
    </row>
    <row r="9938" spans="1:21" x14ac:dyDescent="0.25">
      <c r="A9938" s="9">
        <v>2400049945</v>
      </c>
      <c r="B9938" t="s">
        <v>50</v>
      </c>
      <c r="C9938" t="s">
        <v>75</v>
      </c>
      <c r="D9938" t="s">
        <v>83</v>
      </c>
      <c r="E9938" t="s">
        <v>84</v>
      </c>
      <c r="F9938" t="s">
        <v>88</v>
      </c>
      <c r="G9938" t="s">
        <v>28</v>
      </c>
      <c r="H9938" t="s">
        <v>154</v>
      </c>
      <c r="I9938" s="1">
        <v>45886</v>
      </c>
      <c r="J9938">
        <v>1568</v>
      </c>
      <c r="K9938">
        <v>278</v>
      </c>
      <c r="L9938">
        <v>66</v>
      </c>
      <c r="M9938" t="s">
        <v>125</v>
      </c>
      <c r="N9938" t="s">
        <v>17</v>
      </c>
      <c r="O9938" t="s">
        <v>18</v>
      </c>
      <c r="P9938">
        <v>1.7625</v>
      </c>
      <c r="Q9938">
        <v>116.325</v>
      </c>
      <c r="R9938">
        <f>MONTH('COCOCART INDIA DATA'!$I9938)</f>
        <v>8</v>
      </c>
      <c r="S9938" t="str">
        <f>TEXT(Table2[[#This Row],[Date]],"mmm")</f>
        <v>Aug</v>
      </c>
      <c r="T9938">
        <f>DAY(Table2[[#This Row],[Date]])</f>
        <v>17</v>
      </c>
      <c r="U9938" t="str">
        <f>TEXT(Table2[[#This Row],[Date]],"ddd")</f>
        <v>Sun</v>
      </c>
    </row>
    <row r="9939" spans="1:21" x14ac:dyDescent="0.25">
      <c r="A9939" s="9">
        <v>2400049946</v>
      </c>
      <c r="B9939" t="s">
        <v>56</v>
      </c>
      <c r="C9939" t="s">
        <v>76</v>
      </c>
      <c r="D9939" t="s">
        <v>83</v>
      </c>
      <c r="E9939" t="s">
        <v>84</v>
      </c>
      <c r="F9939" t="s">
        <v>89</v>
      </c>
      <c r="G9939" t="s">
        <v>36</v>
      </c>
      <c r="H9939" t="s">
        <v>155</v>
      </c>
      <c r="I9939" s="1">
        <v>45886</v>
      </c>
      <c r="J9939">
        <v>959</v>
      </c>
      <c r="K9939">
        <v>160</v>
      </c>
      <c r="L9939">
        <v>57</v>
      </c>
      <c r="M9939" t="s">
        <v>126</v>
      </c>
      <c r="N9939" t="s">
        <v>13</v>
      </c>
      <c r="O9939" t="s">
        <v>14</v>
      </c>
      <c r="P9939">
        <v>2.2656000000000001</v>
      </c>
      <c r="Q9939">
        <v>129.13920000000002</v>
      </c>
      <c r="R9939">
        <f>MONTH('COCOCART INDIA DATA'!$I9939)</f>
        <v>8</v>
      </c>
      <c r="S9939" t="str">
        <f>TEXT(Table2[[#This Row],[Date]],"mmm")</f>
        <v>Aug</v>
      </c>
      <c r="T9939">
        <f>DAY(Table2[[#This Row],[Date]])</f>
        <v>17</v>
      </c>
      <c r="U9939" t="str">
        <f>TEXT(Table2[[#This Row],[Date]],"ddd")</f>
        <v>Sun</v>
      </c>
    </row>
    <row r="9940" spans="1:21" x14ac:dyDescent="0.25">
      <c r="A9940" s="9">
        <v>2400049947</v>
      </c>
      <c r="B9940" t="s">
        <v>33</v>
      </c>
      <c r="C9940" t="s">
        <v>77</v>
      </c>
      <c r="D9940" t="s">
        <v>83</v>
      </c>
      <c r="E9940" t="s">
        <v>85</v>
      </c>
      <c r="F9940" t="s">
        <v>90</v>
      </c>
      <c r="G9940" t="s">
        <v>21</v>
      </c>
      <c r="H9940" t="s">
        <v>156</v>
      </c>
      <c r="I9940" s="1">
        <v>45886</v>
      </c>
      <c r="J9940">
        <v>5355</v>
      </c>
      <c r="K9940">
        <v>207</v>
      </c>
      <c r="L9940">
        <v>670</v>
      </c>
      <c r="M9940" t="s">
        <v>127</v>
      </c>
      <c r="N9940" t="s">
        <v>13</v>
      </c>
      <c r="O9940" t="s">
        <v>18</v>
      </c>
      <c r="P9940">
        <v>6.0811000000000002</v>
      </c>
      <c r="Q9940">
        <v>4074.337</v>
      </c>
      <c r="R9940">
        <f>MONTH('COCOCART INDIA DATA'!$I9940)</f>
        <v>8</v>
      </c>
      <c r="S9940" t="str">
        <f>TEXT(Table2[[#This Row],[Date]],"mmm")</f>
        <v>Aug</v>
      </c>
      <c r="T9940">
        <f>DAY(Table2[[#This Row],[Date]])</f>
        <v>17</v>
      </c>
      <c r="U9940" t="str">
        <f>TEXT(Table2[[#This Row],[Date]],"ddd")</f>
        <v>Sun</v>
      </c>
    </row>
    <row r="9941" spans="1:21" x14ac:dyDescent="0.25">
      <c r="A9941" s="9">
        <v>2400049948</v>
      </c>
      <c r="B9941" t="s">
        <v>34</v>
      </c>
      <c r="C9941" t="s">
        <v>78</v>
      </c>
      <c r="D9941" t="s">
        <v>83</v>
      </c>
      <c r="E9941" t="s">
        <v>85</v>
      </c>
      <c r="F9941" t="s">
        <v>91</v>
      </c>
      <c r="G9941" t="s">
        <v>49</v>
      </c>
      <c r="H9941" t="s">
        <v>150</v>
      </c>
      <c r="I9941" s="1">
        <v>45886</v>
      </c>
      <c r="J9941">
        <v>12915</v>
      </c>
      <c r="K9941">
        <v>160</v>
      </c>
      <c r="L9941">
        <v>1175</v>
      </c>
      <c r="M9941" t="s">
        <v>128</v>
      </c>
      <c r="N9941" t="s">
        <v>13</v>
      </c>
      <c r="O9941" t="s">
        <v>14</v>
      </c>
      <c r="P9941">
        <v>1.5934999999999999</v>
      </c>
      <c r="Q9941">
        <v>1872.3625</v>
      </c>
      <c r="R9941">
        <f>MONTH('COCOCART INDIA DATA'!$I9941)</f>
        <v>8</v>
      </c>
      <c r="S9941" t="str">
        <f>TEXT(Table2[[#This Row],[Date]],"mmm")</f>
        <v>Aug</v>
      </c>
      <c r="T9941">
        <f>DAY(Table2[[#This Row],[Date]])</f>
        <v>17</v>
      </c>
      <c r="U9941" t="str">
        <f>TEXT(Table2[[#This Row],[Date]],"ddd")</f>
        <v>Sun</v>
      </c>
    </row>
    <row r="9942" spans="1:21" x14ac:dyDescent="0.25">
      <c r="A9942" s="9">
        <v>2400049949</v>
      </c>
      <c r="B9942" t="s">
        <v>26</v>
      </c>
      <c r="C9942" t="s">
        <v>78</v>
      </c>
      <c r="D9942" t="s">
        <v>83</v>
      </c>
      <c r="E9942" t="s">
        <v>85</v>
      </c>
      <c r="F9942" t="s">
        <v>90</v>
      </c>
      <c r="G9942" t="s">
        <v>36</v>
      </c>
      <c r="H9942" t="s">
        <v>150</v>
      </c>
      <c r="I9942" s="1">
        <v>45886</v>
      </c>
      <c r="J9942">
        <v>5621</v>
      </c>
      <c r="K9942">
        <v>388</v>
      </c>
      <c r="L9942">
        <v>352</v>
      </c>
      <c r="M9942" t="s">
        <v>129</v>
      </c>
      <c r="N9942" t="s">
        <v>13</v>
      </c>
      <c r="O9942" t="s">
        <v>14</v>
      </c>
      <c r="P9942">
        <v>2.2656000000000001</v>
      </c>
      <c r="Q9942">
        <v>797.49120000000005</v>
      </c>
      <c r="R9942">
        <f>MONTH('COCOCART INDIA DATA'!$I9942)</f>
        <v>8</v>
      </c>
      <c r="S9942" t="str">
        <f>TEXT(Table2[[#This Row],[Date]],"mmm")</f>
        <v>Aug</v>
      </c>
      <c r="T9942">
        <f>DAY(Table2[[#This Row],[Date]])</f>
        <v>17</v>
      </c>
      <c r="U9942" t="str">
        <f>TEXT(Table2[[#This Row],[Date]],"ddd")</f>
        <v>Sun</v>
      </c>
    </row>
    <row r="9943" spans="1:21" x14ac:dyDescent="0.25">
      <c r="A9943" s="9">
        <v>2400049950</v>
      </c>
      <c r="B9943" t="s">
        <v>51</v>
      </c>
      <c r="C9943" t="s">
        <v>79</v>
      </c>
      <c r="D9943" t="s">
        <v>83</v>
      </c>
      <c r="E9943" t="s">
        <v>85</v>
      </c>
      <c r="F9943" t="s">
        <v>91</v>
      </c>
      <c r="G9943" t="s">
        <v>38</v>
      </c>
      <c r="H9943" t="s">
        <v>150</v>
      </c>
      <c r="I9943" s="1">
        <v>45886</v>
      </c>
      <c r="J9943">
        <v>5089</v>
      </c>
      <c r="K9943">
        <v>94</v>
      </c>
      <c r="L9943">
        <v>364</v>
      </c>
      <c r="M9943" t="s">
        <v>130</v>
      </c>
      <c r="N9943" t="s">
        <v>13</v>
      </c>
      <c r="O9943" t="s">
        <v>14</v>
      </c>
      <c r="P9943">
        <v>8.7870000000000008</v>
      </c>
      <c r="Q9943">
        <v>3198.4680000000003</v>
      </c>
      <c r="R9943">
        <f>MONTH('COCOCART INDIA DATA'!$I9943)</f>
        <v>8</v>
      </c>
      <c r="S9943" t="str">
        <f>TEXT(Table2[[#This Row],[Date]],"mmm")</f>
        <v>Aug</v>
      </c>
      <c r="T9943">
        <f>DAY(Table2[[#This Row],[Date]])</f>
        <v>17</v>
      </c>
      <c r="U9943" t="str">
        <f>TEXT(Table2[[#This Row],[Date]],"ddd")</f>
        <v>Sun</v>
      </c>
    </row>
    <row r="9944" spans="1:21" x14ac:dyDescent="0.25">
      <c r="A9944" s="9">
        <v>2400049951</v>
      </c>
      <c r="B9944" t="s">
        <v>29</v>
      </c>
      <c r="C9944" t="s">
        <v>80</v>
      </c>
      <c r="D9944" t="s">
        <v>83</v>
      </c>
      <c r="E9944" t="s">
        <v>84</v>
      </c>
      <c r="F9944" t="s">
        <v>89</v>
      </c>
      <c r="G9944" t="s">
        <v>48</v>
      </c>
      <c r="H9944" t="s">
        <v>154</v>
      </c>
      <c r="I9944" s="1">
        <v>45886</v>
      </c>
      <c r="J9944">
        <v>13993</v>
      </c>
      <c r="K9944">
        <v>83</v>
      </c>
      <c r="L9944">
        <v>737</v>
      </c>
      <c r="M9944" t="s">
        <v>131</v>
      </c>
      <c r="N9944" t="s">
        <v>40</v>
      </c>
      <c r="O9944" t="s">
        <v>18</v>
      </c>
      <c r="P9944">
        <v>11.4688</v>
      </c>
      <c r="Q9944">
        <v>8452.5056000000004</v>
      </c>
      <c r="R9944">
        <f>MONTH('COCOCART INDIA DATA'!$I9944)</f>
        <v>8</v>
      </c>
      <c r="S9944" t="str">
        <f>TEXT(Table2[[#This Row],[Date]],"mmm")</f>
        <v>Aug</v>
      </c>
      <c r="T9944">
        <f>DAY(Table2[[#This Row],[Date]])</f>
        <v>17</v>
      </c>
      <c r="U9944" t="str">
        <f>TEXT(Table2[[#This Row],[Date]],"ddd")</f>
        <v>Sun</v>
      </c>
    </row>
    <row r="9945" spans="1:21" x14ac:dyDescent="0.25">
      <c r="A9945" s="9">
        <v>2400049952</v>
      </c>
      <c r="B9945" t="s">
        <v>22</v>
      </c>
      <c r="C9945" t="s">
        <v>79</v>
      </c>
      <c r="D9945" t="s">
        <v>83</v>
      </c>
      <c r="E9945" t="s">
        <v>84</v>
      </c>
      <c r="F9945" t="s">
        <v>89</v>
      </c>
      <c r="G9945" t="s">
        <v>28</v>
      </c>
      <c r="H9945" t="s">
        <v>154</v>
      </c>
      <c r="I9945" s="1">
        <v>45886</v>
      </c>
      <c r="J9945">
        <v>4242</v>
      </c>
      <c r="K9945">
        <v>113</v>
      </c>
      <c r="L9945">
        <v>152</v>
      </c>
      <c r="M9945" t="s">
        <v>132</v>
      </c>
      <c r="N9945" t="s">
        <v>17</v>
      </c>
      <c r="O9945" t="s">
        <v>18</v>
      </c>
      <c r="P9945">
        <v>1.7625</v>
      </c>
      <c r="Q9945">
        <v>267.89999999999998</v>
      </c>
      <c r="R9945">
        <f>MONTH('COCOCART INDIA DATA'!$I9945)</f>
        <v>8</v>
      </c>
      <c r="S9945" t="str">
        <f>TEXT(Table2[[#This Row],[Date]],"mmm")</f>
        <v>Aug</v>
      </c>
      <c r="T9945">
        <f>DAY(Table2[[#This Row],[Date]])</f>
        <v>17</v>
      </c>
      <c r="U9945" t="str">
        <f>TEXT(Table2[[#This Row],[Date]],"ddd")</f>
        <v>Sun</v>
      </c>
    </row>
    <row r="9946" spans="1:21" x14ac:dyDescent="0.25">
      <c r="A9946" s="9">
        <v>2400049953</v>
      </c>
      <c r="B9946" t="s">
        <v>51</v>
      </c>
      <c r="C9946" t="s">
        <v>79</v>
      </c>
      <c r="D9946" t="s">
        <v>83</v>
      </c>
      <c r="E9946" t="s">
        <v>85</v>
      </c>
      <c r="F9946" t="s">
        <v>90</v>
      </c>
      <c r="G9946" t="s">
        <v>38</v>
      </c>
      <c r="H9946" t="s">
        <v>154</v>
      </c>
      <c r="I9946" s="1">
        <v>45886</v>
      </c>
      <c r="J9946">
        <v>2842</v>
      </c>
      <c r="K9946">
        <v>253</v>
      </c>
      <c r="L9946">
        <v>406</v>
      </c>
      <c r="M9946" t="s">
        <v>133</v>
      </c>
      <c r="N9946" t="s">
        <v>13</v>
      </c>
      <c r="O9946" t="s">
        <v>14</v>
      </c>
      <c r="P9946">
        <v>8.7870000000000008</v>
      </c>
      <c r="Q9946">
        <v>3567.5220000000004</v>
      </c>
      <c r="R9946">
        <f>MONTH('COCOCART INDIA DATA'!$I9946)</f>
        <v>8</v>
      </c>
      <c r="S9946" t="str">
        <f>TEXT(Table2[[#This Row],[Date]],"mmm")</f>
        <v>Aug</v>
      </c>
      <c r="T9946">
        <f>DAY(Table2[[#This Row],[Date]])</f>
        <v>17</v>
      </c>
      <c r="U9946" t="str">
        <f>TEXT(Table2[[#This Row],[Date]],"ddd")</f>
        <v>Sun</v>
      </c>
    </row>
    <row r="9947" spans="1:21" x14ac:dyDescent="0.25">
      <c r="A9947" s="9">
        <v>2400049954</v>
      </c>
      <c r="B9947" t="s">
        <v>34</v>
      </c>
      <c r="C9947" t="s">
        <v>80</v>
      </c>
      <c r="D9947" t="s">
        <v>83</v>
      </c>
      <c r="E9947" t="s">
        <v>85</v>
      </c>
      <c r="F9947" t="s">
        <v>91</v>
      </c>
      <c r="G9947" t="s">
        <v>45</v>
      </c>
      <c r="H9947" t="s">
        <v>154</v>
      </c>
      <c r="I9947" s="1">
        <v>45886</v>
      </c>
      <c r="J9947">
        <v>8862</v>
      </c>
      <c r="K9947">
        <v>342</v>
      </c>
      <c r="L9947">
        <v>370</v>
      </c>
      <c r="M9947" t="s">
        <v>134</v>
      </c>
      <c r="N9947" t="s">
        <v>17</v>
      </c>
      <c r="O9947" t="s">
        <v>14</v>
      </c>
      <c r="P9947">
        <v>2.4773999999999998</v>
      </c>
      <c r="Q9947">
        <v>916.63799999999992</v>
      </c>
      <c r="R9947">
        <f>MONTH('COCOCART INDIA DATA'!$I9947)</f>
        <v>8</v>
      </c>
      <c r="S9947" t="str">
        <f>TEXT(Table2[[#This Row],[Date]],"mmm")</f>
        <v>Aug</v>
      </c>
      <c r="T9947">
        <f>DAY(Table2[[#This Row],[Date]])</f>
        <v>17</v>
      </c>
      <c r="U9947" t="str">
        <f>TEXT(Table2[[#This Row],[Date]],"ddd")</f>
        <v>Sun</v>
      </c>
    </row>
    <row r="9948" spans="1:21" x14ac:dyDescent="0.25">
      <c r="A9948" s="9">
        <v>2400049955</v>
      </c>
      <c r="B9948" t="s">
        <v>51</v>
      </c>
      <c r="C9948" t="s">
        <v>79</v>
      </c>
      <c r="D9948" t="s">
        <v>83</v>
      </c>
      <c r="E9948" t="s">
        <v>85</v>
      </c>
      <c r="F9948" t="s">
        <v>90</v>
      </c>
      <c r="G9948" t="s">
        <v>25</v>
      </c>
      <c r="H9948" t="s">
        <v>154</v>
      </c>
      <c r="I9948" s="1">
        <v>45886</v>
      </c>
      <c r="J9948">
        <v>19054</v>
      </c>
      <c r="K9948">
        <v>49</v>
      </c>
      <c r="L9948">
        <v>794</v>
      </c>
      <c r="M9948" t="s">
        <v>135</v>
      </c>
      <c r="N9948" t="s">
        <v>13</v>
      </c>
      <c r="O9948" t="s">
        <v>18</v>
      </c>
      <c r="P9948">
        <v>0.69579999999999997</v>
      </c>
      <c r="Q9948">
        <v>552.46519999999998</v>
      </c>
      <c r="R9948">
        <f>MONTH('COCOCART INDIA DATA'!$I9948)</f>
        <v>8</v>
      </c>
      <c r="S9948" t="str">
        <f>TEXT(Table2[[#This Row],[Date]],"mmm")</f>
        <v>Aug</v>
      </c>
      <c r="T9948">
        <f>DAY(Table2[[#This Row],[Date]])</f>
        <v>17</v>
      </c>
      <c r="U9948" t="str">
        <f>TEXT(Table2[[#This Row],[Date]],"ddd")</f>
        <v>Sun</v>
      </c>
    </row>
    <row r="9949" spans="1:21" x14ac:dyDescent="0.25">
      <c r="A9949" s="9">
        <v>2400049956</v>
      </c>
      <c r="B9949" t="s">
        <v>29</v>
      </c>
      <c r="C9949" t="s">
        <v>79</v>
      </c>
      <c r="D9949" t="s">
        <v>83</v>
      </c>
      <c r="E9949" t="s">
        <v>85</v>
      </c>
      <c r="F9949" t="s">
        <v>91</v>
      </c>
      <c r="G9949" t="s">
        <v>53</v>
      </c>
      <c r="H9949" t="s">
        <v>154</v>
      </c>
      <c r="I9949" s="1">
        <v>45886</v>
      </c>
      <c r="J9949">
        <v>5551</v>
      </c>
      <c r="K9949">
        <v>102</v>
      </c>
      <c r="L9949">
        <v>694</v>
      </c>
      <c r="M9949" t="s">
        <v>136</v>
      </c>
      <c r="N9949" t="s">
        <v>40</v>
      </c>
      <c r="O9949" t="s">
        <v>18</v>
      </c>
      <c r="P9949">
        <v>8.2429000000000006</v>
      </c>
      <c r="Q9949">
        <v>5720.5726000000004</v>
      </c>
      <c r="R9949">
        <f>MONTH('COCOCART INDIA DATA'!$I9949)</f>
        <v>8</v>
      </c>
      <c r="S9949" t="str">
        <f>TEXT(Table2[[#This Row],[Date]],"mmm")</f>
        <v>Aug</v>
      </c>
      <c r="T9949">
        <f>DAY(Table2[[#This Row],[Date]])</f>
        <v>17</v>
      </c>
      <c r="U9949" t="str">
        <f>TEXT(Table2[[#This Row],[Date]],"ddd")</f>
        <v>Sun</v>
      </c>
    </row>
    <row r="9950" spans="1:21" x14ac:dyDescent="0.25">
      <c r="A9950" s="9">
        <v>2400049957</v>
      </c>
      <c r="B9950" t="s">
        <v>55</v>
      </c>
      <c r="C9950" t="s">
        <v>79</v>
      </c>
      <c r="D9950" t="s">
        <v>83</v>
      </c>
      <c r="E9950" t="s">
        <v>84</v>
      </c>
      <c r="F9950" t="s">
        <v>88</v>
      </c>
      <c r="G9950" t="s">
        <v>36</v>
      </c>
      <c r="H9950" t="s">
        <v>154</v>
      </c>
      <c r="I9950" s="1">
        <v>45886</v>
      </c>
      <c r="J9950">
        <v>1946</v>
      </c>
      <c r="K9950">
        <v>176</v>
      </c>
      <c r="L9950">
        <v>93</v>
      </c>
      <c r="M9950" t="s">
        <v>137</v>
      </c>
      <c r="N9950" t="s">
        <v>13</v>
      </c>
      <c r="O9950" t="s">
        <v>14</v>
      </c>
      <c r="P9950">
        <v>2.2656000000000001</v>
      </c>
      <c r="Q9950">
        <v>210.70080000000002</v>
      </c>
      <c r="R9950">
        <f>MONTH('COCOCART INDIA DATA'!$I9950)</f>
        <v>8</v>
      </c>
      <c r="S9950" t="str">
        <f>TEXT(Table2[[#This Row],[Date]],"mmm")</f>
        <v>Aug</v>
      </c>
      <c r="T9950">
        <f>DAY(Table2[[#This Row],[Date]])</f>
        <v>17</v>
      </c>
      <c r="U9950" t="str">
        <f>TEXT(Table2[[#This Row],[Date]],"ddd")</f>
        <v>Sun</v>
      </c>
    </row>
    <row r="9951" spans="1:21" x14ac:dyDescent="0.25">
      <c r="A9951" s="9">
        <v>2400049958</v>
      </c>
      <c r="B9951" t="s">
        <v>55</v>
      </c>
      <c r="C9951" t="s">
        <v>79</v>
      </c>
      <c r="D9951" t="s">
        <v>83</v>
      </c>
      <c r="E9951" t="s">
        <v>84</v>
      </c>
      <c r="F9951" t="s">
        <v>89</v>
      </c>
      <c r="G9951" t="s">
        <v>48</v>
      </c>
      <c r="H9951" t="s">
        <v>154</v>
      </c>
      <c r="I9951" s="1">
        <v>45886</v>
      </c>
      <c r="J9951">
        <v>966</v>
      </c>
      <c r="K9951">
        <v>32</v>
      </c>
      <c r="L9951">
        <v>44</v>
      </c>
      <c r="M9951" t="s">
        <v>138</v>
      </c>
      <c r="N9951" t="s">
        <v>40</v>
      </c>
      <c r="O9951" t="s">
        <v>18</v>
      </c>
      <c r="P9951">
        <v>11.4688</v>
      </c>
      <c r="Q9951">
        <v>504.62720000000002</v>
      </c>
      <c r="R9951">
        <f>MONTH('COCOCART INDIA DATA'!$I9951)</f>
        <v>8</v>
      </c>
      <c r="S9951" t="str">
        <f>TEXT(Table2[[#This Row],[Date]],"mmm")</f>
        <v>Aug</v>
      </c>
      <c r="T9951">
        <f>DAY(Table2[[#This Row],[Date]])</f>
        <v>17</v>
      </c>
      <c r="U9951" t="str">
        <f>TEXT(Table2[[#This Row],[Date]],"ddd")</f>
        <v>Sun</v>
      </c>
    </row>
    <row r="9952" spans="1:21" x14ac:dyDescent="0.25">
      <c r="A9952" s="9">
        <v>2400049959</v>
      </c>
      <c r="B9952" t="s">
        <v>57</v>
      </c>
      <c r="C9952" t="s">
        <v>66</v>
      </c>
      <c r="D9952" t="s">
        <v>82</v>
      </c>
      <c r="E9952" t="s">
        <v>85</v>
      </c>
      <c r="F9952" t="s">
        <v>90</v>
      </c>
      <c r="G9952" t="s">
        <v>32</v>
      </c>
      <c r="H9952" t="s">
        <v>154</v>
      </c>
      <c r="I9952" s="1">
        <v>45886</v>
      </c>
      <c r="J9952">
        <v>2730</v>
      </c>
      <c r="K9952">
        <v>56</v>
      </c>
      <c r="L9952">
        <v>119</v>
      </c>
      <c r="M9952" t="s">
        <v>139</v>
      </c>
      <c r="N9952" t="s">
        <v>13</v>
      </c>
      <c r="O9952" t="s">
        <v>14</v>
      </c>
      <c r="P9952">
        <v>1.8652</v>
      </c>
      <c r="Q9952">
        <v>221.9588</v>
      </c>
      <c r="R9952">
        <f>MONTH('COCOCART INDIA DATA'!$I9952)</f>
        <v>8</v>
      </c>
      <c r="S9952" t="str">
        <f>TEXT(Table2[[#This Row],[Date]],"mmm")</f>
        <v>Aug</v>
      </c>
      <c r="T9952">
        <f>DAY(Table2[[#This Row],[Date]])</f>
        <v>17</v>
      </c>
      <c r="U9952" t="str">
        <f>TEXT(Table2[[#This Row],[Date]],"ddd")</f>
        <v>Sun</v>
      </c>
    </row>
    <row r="9953" spans="1:21" x14ac:dyDescent="0.25">
      <c r="A9953" s="9">
        <v>2400049960</v>
      </c>
      <c r="B9953" t="s">
        <v>15</v>
      </c>
      <c r="C9953" t="s">
        <v>66</v>
      </c>
      <c r="D9953" t="s">
        <v>83</v>
      </c>
      <c r="E9953" t="s">
        <v>85</v>
      </c>
      <c r="F9953" t="s">
        <v>91</v>
      </c>
      <c r="G9953" t="s">
        <v>45</v>
      </c>
      <c r="H9953" t="s">
        <v>148</v>
      </c>
      <c r="I9953" s="1">
        <v>45886</v>
      </c>
      <c r="J9953">
        <v>10010</v>
      </c>
      <c r="K9953">
        <v>257</v>
      </c>
      <c r="L9953">
        <v>358</v>
      </c>
      <c r="M9953" t="s">
        <v>140</v>
      </c>
      <c r="N9953" t="s">
        <v>17</v>
      </c>
      <c r="O9953" t="s">
        <v>14</v>
      </c>
      <c r="P9953">
        <v>2.4773999999999998</v>
      </c>
      <c r="Q9953">
        <v>886.90919999999994</v>
      </c>
      <c r="R9953">
        <f>MONTH('COCOCART INDIA DATA'!$I9953)</f>
        <v>8</v>
      </c>
      <c r="S9953" t="str">
        <f>TEXT(Table2[[#This Row],[Date]],"mmm")</f>
        <v>Aug</v>
      </c>
      <c r="T9953">
        <f>DAY(Table2[[#This Row],[Date]])</f>
        <v>17</v>
      </c>
      <c r="U9953" t="str">
        <f>TEXT(Table2[[#This Row],[Date]],"ddd")</f>
        <v>Sun</v>
      </c>
    </row>
    <row r="9954" spans="1:21" x14ac:dyDescent="0.25">
      <c r="A9954" s="9">
        <v>2400049961</v>
      </c>
      <c r="B9954" t="s">
        <v>61</v>
      </c>
      <c r="C9954" t="s">
        <v>66</v>
      </c>
      <c r="D9954" t="s">
        <v>82</v>
      </c>
      <c r="E9954" t="s">
        <v>85</v>
      </c>
      <c r="F9954" t="s">
        <v>90</v>
      </c>
      <c r="G9954" t="s">
        <v>12</v>
      </c>
      <c r="H9954" t="s">
        <v>148</v>
      </c>
      <c r="I9954" s="1">
        <v>45886</v>
      </c>
      <c r="J9954">
        <v>4529</v>
      </c>
      <c r="K9954">
        <v>126</v>
      </c>
      <c r="L9954">
        <v>302</v>
      </c>
      <c r="M9954" t="s">
        <v>141</v>
      </c>
      <c r="N9954" t="s">
        <v>13</v>
      </c>
      <c r="O9954" t="s">
        <v>14</v>
      </c>
      <c r="P9954">
        <v>6.0983000000000001</v>
      </c>
      <c r="Q9954">
        <v>1841.6866</v>
      </c>
      <c r="R9954">
        <f>MONTH('COCOCART INDIA DATA'!$I9954)</f>
        <v>8</v>
      </c>
      <c r="S9954" t="str">
        <f>TEXT(Table2[[#This Row],[Date]],"mmm")</f>
        <v>Aug</v>
      </c>
      <c r="T9954">
        <f>DAY(Table2[[#This Row],[Date]])</f>
        <v>17</v>
      </c>
      <c r="U9954" t="str">
        <f>TEXT(Table2[[#This Row],[Date]],"ddd")</f>
        <v>Sun</v>
      </c>
    </row>
    <row r="9955" spans="1:21" x14ac:dyDescent="0.25">
      <c r="A9955" s="9">
        <v>2400049962</v>
      </c>
      <c r="B9955" t="s">
        <v>19</v>
      </c>
      <c r="C9955" t="s">
        <v>66</v>
      </c>
      <c r="D9955" t="s">
        <v>83</v>
      </c>
      <c r="E9955" t="s">
        <v>85</v>
      </c>
      <c r="F9955" t="s">
        <v>91</v>
      </c>
      <c r="G9955" t="s">
        <v>53</v>
      </c>
      <c r="H9955" t="s">
        <v>148</v>
      </c>
      <c r="I9955" s="1">
        <v>45886</v>
      </c>
      <c r="J9955">
        <v>9891</v>
      </c>
      <c r="K9955">
        <v>105</v>
      </c>
      <c r="L9955">
        <v>660</v>
      </c>
      <c r="M9955" t="s">
        <v>142</v>
      </c>
      <c r="N9955" t="s">
        <v>40</v>
      </c>
      <c r="O9955" t="s">
        <v>18</v>
      </c>
      <c r="P9955">
        <v>8.2429000000000006</v>
      </c>
      <c r="Q9955">
        <v>5440.3140000000003</v>
      </c>
      <c r="R9955">
        <f>MONTH('COCOCART INDIA DATA'!$I9955)</f>
        <v>8</v>
      </c>
      <c r="S9955" t="str">
        <f>TEXT(Table2[[#This Row],[Date]],"mmm")</f>
        <v>Aug</v>
      </c>
      <c r="T9955">
        <f>DAY(Table2[[#This Row],[Date]])</f>
        <v>17</v>
      </c>
      <c r="U9955" t="str">
        <f>TEXT(Table2[[#This Row],[Date]],"ddd")</f>
        <v>Sun</v>
      </c>
    </row>
    <row r="9956" spans="1:21" x14ac:dyDescent="0.25">
      <c r="A9956" s="9">
        <v>2400049963</v>
      </c>
      <c r="B9956" t="s">
        <v>33</v>
      </c>
      <c r="C9956" t="s">
        <v>66</v>
      </c>
      <c r="D9956" t="s">
        <v>83</v>
      </c>
      <c r="E9956" t="s">
        <v>84</v>
      </c>
      <c r="F9956" t="s">
        <v>89</v>
      </c>
      <c r="G9956" t="s">
        <v>30</v>
      </c>
      <c r="H9956" t="s">
        <v>148</v>
      </c>
      <c r="I9956" s="1">
        <v>45886</v>
      </c>
      <c r="J9956">
        <v>2275</v>
      </c>
      <c r="K9956">
        <v>115</v>
      </c>
      <c r="L9956">
        <v>99</v>
      </c>
      <c r="M9956" t="s">
        <v>143</v>
      </c>
      <c r="N9956" t="s">
        <v>13</v>
      </c>
      <c r="O9956" t="s">
        <v>18</v>
      </c>
      <c r="P9956">
        <v>0.89900000000000002</v>
      </c>
      <c r="Q9956">
        <v>89.001000000000005</v>
      </c>
      <c r="R9956">
        <f>MONTH('COCOCART INDIA DATA'!$I9956)</f>
        <v>8</v>
      </c>
      <c r="S9956" t="str">
        <f>TEXT(Table2[[#This Row],[Date]],"mmm")</f>
        <v>Aug</v>
      </c>
      <c r="T9956">
        <f>DAY(Table2[[#This Row],[Date]])</f>
        <v>17</v>
      </c>
      <c r="U9956" t="str">
        <f>TEXT(Table2[[#This Row],[Date]],"ddd")</f>
        <v>Sun</v>
      </c>
    </row>
    <row r="9957" spans="1:21" x14ac:dyDescent="0.25">
      <c r="A9957" s="9">
        <v>2400049964</v>
      </c>
      <c r="B9957" t="s">
        <v>64</v>
      </c>
      <c r="C9957" t="s">
        <v>67</v>
      </c>
      <c r="D9957" t="s">
        <v>83</v>
      </c>
      <c r="E9957" t="s">
        <v>84</v>
      </c>
      <c r="F9957" t="s">
        <v>89</v>
      </c>
      <c r="G9957" t="s">
        <v>30</v>
      </c>
      <c r="H9957" t="s">
        <v>148</v>
      </c>
      <c r="I9957" s="1">
        <v>45886</v>
      </c>
      <c r="J9957">
        <v>3241</v>
      </c>
      <c r="K9957">
        <v>178</v>
      </c>
      <c r="L9957">
        <v>116</v>
      </c>
      <c r="M9957" t="s">
        <v>41</v>
      </c>
      <c r="N9957" t="s">
        <v>13</v>
      </c>
      <c r="O9957" t="s">
        <v>18</v>
      </c>
      <c r="P9957">
        <v>0.89900000000000002</v>
      </c>
      <c r="Q9957">
        <v>104.28400000000001</v>
      </c>
      <c r="R9957">
        <f>MONTH('COCOCART INDIA DATA'!$I9957)</f>
        <v>8</v>
      </c>
      <c r="S9957" t="str">
        <f>TEXT(Table2[[#This Row],[Date]],"mmm")</f>
        <v>Aug</v>
      </c>
      <c r="T9957">
        <f>DAY(Table2[[#This Row],[Date]])</f>
        <v>17</v>
      </c>
      <c r="U9957" t="str">
        <f>TEXT(Table2[[#This Row],[Date]],"ddd")</f>
        <v>Sun</v>
      </c>
    </row>
    <row r="9958" spans="1:21" x14ac:dyDescent="0.25">
      <c r="A9958" s="9">
        <v>2400049965</v>
      </c>
      <c r="B9958" t="s">
        <v>15</v>
      </c>
      <c r="C9958" t="s">
        <v>68</v>
      </c>
      <c r="D9958" t="s">
        <v>83</v>
      </c>
      <c r="E9958" t="s">
        <v>85</v>
      </c>
      <c r="F9958" t="s">
        <v>90</v>
      </c>
      <c r="G9958" t="s">
        <v>53</v>
      </c>
      <c r="H9958" t="s">
        <v>148</v>
      </c>
      <c r="I9958" s="1">
        <v>45886</v>
      </c>
      <c r="J9958">
        <v>917</v>
      </c>
      <c r="K9958">
        <v>667</v>
      </c>
      <c r="L9958">
        <v>66</v>
      </c>
      <c r="M9958" t="s">
        <v>92</v>
      </c>
      <c r="N9958" t="s">
        <v>40</v>
      </c>
      <c r="O9958" t="s">
        <v>18</v>
      </c>
      <c r="P9958">
        <v>8.2429000000000006</v>
      </c>
      <c r="Q9958">
        <v>544.03140000000008</v>
      </c>
      <c r="R9958">
        <f>MONTH('COCOCART INDIA DATA'!$I9958)</f>
        <v>8</v>
      </c>
      <c r="S9958" t="str">
        <f>TEXT(Table2[[#This Row],[Date]],"mmm")</f>
        <v>Aug</v>
      </c>
      <c r="T9958">
        <f>DAY(Table2[[#This Row],[Date]])</f>
        <v>17</v>
      </c>
      <c r="U9958" t="str">
        <f>TEXT(Table2[[#This Row],[Date]],"ddd")</f>
        <v>Sun</v>
      </c>
    </row>
    <row r="9959" spans="1:21" x14ac:dyDescent="0.25">
      <c r="A9959" s="9">
        <v>2400049966</v>
      </c>
      <c r="B9959" t="s">
        <v>62</v>
      </c>
      <c r="C9959" t="s">
        <v>69</v>
      </c>
      <c r="D9959" t="s">
        <v>83</v>
      </c>
      <c r="E9959" t="s">
        <v>85</v>
      </c>
      <c r="F9959" t="s">
        <v>91</v>
      </c>
      <c r="G9959" t="s">
        <v>20</v>
      </c>
      <c r="H9959" t="s">
        <v>148</v>
      </c>
      <c r="I9959" s="1">
        <v>45886</v>
      </c>
      <c r="J9959">
        <v>3913</v>
      </c>
      <c r="K9959">
        <v>219</v>
      </c>
      <c r="L9959">
        <v>245</v>
      </c>
      <c r="M9959" t="s">
        <v>93</v>
      </c>
      <c r="N9959" t="s">
        <v>13</v>
      </c>
      <c r="O9959" t="s">
        <v>14</v>
      </c>
      <c r="P9959">
        <v>4.6592000000000002</v>
      </c>
      <c r="Q9959">
        <v>1141.5040000000001</v>
      </c>
      <c r="R9959">
        <f>MONTH('COCOCART INDIA DATA'!$I9959)</f>
        <v>8</v>
      </c>
      <c r="S9959" t="str">
        <f>TEXT(Table2[[#This Row],[Date]],"mmm")</f>
        <v>Aug</v>
      </c>
      <c r="T9959">
        <f>DAY(Table2[[#This Row],[Date]])</f>
        <v>17</v>
      </c>
      <c r="U9959" t="str">
        <f>TEXT(Table2[[#This Row],[Date]],"ddd")</f>
        <v>Sun</v>
      </c>
    </row>
    <row r="9960" spans="1:21" x14ac:dyDescent="0.25">
      <c r="A9960" s="9">
        <v>2400049967</v>
      </c>
      <c r="B9960" t="s">
        <v>63</v>
      </c>
      <c r="C9960" t="s">
        <v>70</v>
      </c>
      <c r="D9960" t="s">
        <v>83</v>
      </c>
      <c r="E9960" t="s">
        <v>85</v>
      </c>
      <c r="F9960" t="s">
        <v>90</v>
      </c>
      <c r="G9960" t="s">
        <v>30</v>
      </c>
      <c r="H9960" t="s">
        <v>148</v>
      </c>
      <c r="I9960" s="1">
        <v>45886</v>
      </c>
      <c r="J9960">
        <v>1792</v>
      </c>
      <c r="K9960">
        <v>94</v>
      </c>
      <c r="L9960">
        <v>75</v>
      </c>
      <c r="M9960" t="s">
        <v>94</v>
      </c>
      <c r="N9960" t="s">
        <v>13</v>
      </c>
      <c r="O9960" t="s">
        <v>18</v>
      </c>
      <c r="P9960">
        <v>0.89900000000000002</v>
      </c>
      <c r="Q9960">
        <v>67.424999999999997</v>
      </c>
      <c r="R9960">
        <f>MONTH('COCOCART INDIA DATA'!$I9960)</f>
        <v>8</v>
      </c>
      <c r="S9960" t="str">
        <f>TEXT(Table2[[#This Row],[Date]],"mmm")</f>
        <v>Aug</v>
      </c>
      <c r="T9960">
        <f>DAY(Table2[[#This Row],[Date]])</f>
        <v>17</v>
      </c>
      <c r="U9960" t="str">
        <f>TEXT(Table2[[#This Row],[Date]],"ddd")</f>
        <v>Sun</v>
      </c>
    </row>
    <row r="9961" spans="1:21" x14ac:dyDescent="0.25">
      <c r="A9961" s="9">
        <v>2400049968</v>
      </c>
      <c r="B9961" t="s">
        <v>35</v>
      </c>
      <c r="C9961" t="s">
        <v>70</v>
      </c>
      <c r="D9961" t="s">
        <v>83</v>
      </c>
      <c r="E9961" t="s">
        <v>85</v>
      </c>
      <c r="F9961" t="s">
        <v>91</v>
      </c>
      <c r="G9961" t="s">
        <v>58</v>
      </c>
      <c r="H9961" t="s">
        <v>148</v>
      </c>
      <c r="I9961" s="1">
        <v>45886</v>
      </c>
      <c r="J9961">
        <v>5761</v>
      </c>
      <c r="K9961">
        <v>224</v>
      </c>
      <c r="L9961">
        <v>339</v>
      </c>
      <c r="M9961" t="s">
        <v>95</v>
      </c>
      <c r="N9961" t="s">
        <v>13</v>
      </c>
      <c r="O9961" t="s">
        <v>18</v>
      </c>
      <c r="P9961">
        <v>5.0198</v>
      </c>
      <c r="Q9961">
        <v>1701.7121999999999</v>
      </c>
      <c r="R9961">
        <f>MONTH('COCOCART INDIA DATA'!$I9961)</f>
        <v>8</v>
      </c>
      <c r="S9961" t="str">
        <f>TEXT(Table2[[#This Row],[Date]],"mmm")</f>
        <v>Aug</v>
      </c>
      <c r="T9961">
        <f>DAY(Table2[[#This Row],[Date]])</f>
        <v>17</v>
      </c>
      <c r="U9961" t="str">
        <f>TEXT(Table2[[#This Row],[Date]],"ddd")</f>
        <v>Sun</v>
      </c>
    </row>
    <row r="9962" spans="1:21" x14ac:dyDescent="0.25">
      <c r="A9962" s="9">
        <v>2400049969</v>
      </c>
      <c r="B9962" t="s">
        <v>35</v>
      </c>
      <c r="C9962" t="s">
        <v>71</v>
      </c>
      <c r="D9962" t="s">
        <v>82</v>
      </c>
      <c r="E9962" t="s">
        <v>84</v>
      </c>
      <c r="F9962" t="s">
        <v>88</v>
      </c>
      <c r="G9962" t="s">
        <v>23</v>
      </c>
      <c r="H9962" t="s">
        <v>146</v>
      </c>
      <c r="I9962" s="1">
        <v>45886</v>
      </c>
      <c r="J9962">
        <v>5327</v>
      </c>
      <c r="K9962">
        <v>14</v>
      </c>
      <c r="L9962">
        <v>214</v>
      </c>
      <c r="M9962" t="s">
        <v>37</v>
      </c>
      <c r="N9962" t="s">
        <v>17</v>
      </c>
      <c r="O9962" t="s">
        <v>18</v>
      </c>
      <c r="P9962">
        <v>7.8910999999999998</v>
      </c>
      <c r="Q9962">
        <v>1688.6954000000001</v>
      </c>
      <c r="R9962">
        <f>MONTH('COCOCART INDIA DATA'!$I9962)</f>
        <v>8</v>
      </c>
      <c r="S9962" t="str">
        <f>TEXT(Table2[[#This Row],[Date]],"mmm")</f>
        <v>Aug</v>
      </c>
      <c r="T9962">
        <f>DAY(Table2[[#This Row],[Date]])</f>
        <v>17</v>
      </c>
      <c r="U9962" t="str">
        <f>TEXT(Table2[[#This Row],[Date]],"ddd")</f>
        <v>Sun</v>
      </c>
    </row>
    <row r="9963" spans="1:21" x14ac:dyDescent="0.25">
      <c r="A9963" s="9">
        <v>2400049970</v>
      </c>
      <c r="B9963" t="s">
        <v>60</v>
      </c>
      <c r="C9963" t="s">
        <v>71</v>
      </c>
      <c r="D9963" t="s">
        <v>83</v>
      </c>
      <c r="E9963" t="s">
        <v>84</v>
      </c>
      <c r="F9963" t="s">
        <v>89</v>
      </c>
      <c r="G9963" t="s">
        <v>25</v>
      </c>
      <c r="H9963" t="s">
        <v>146</v>
      </c>
      <c r="I9963" s="1">
        <v>45886</v>
      </c>
      <c r="J9963">
        <v>1519</v>
      </c>
      <c r="K9963">
        <v>181</v>
      </c>
      <c r="L9963">
        <v>95</v>
      </c>
      <c r="M9963" t="s">
        <v>96</v>
      </c>
      <c r="N9963" t="s">
        <v>13</v>
      </c>
      <c r="O9963" t="s">
        <v>18</v>
      </c>
      <c r="P9963">
        <v>0.69579999999999997</v>
      </c>
      <c r="Q9963">
        <v>66.100999999999999</v>
      </c>
      <c r="R9963">
        <f>MONTH('COCOCART INDIA DATA'!$I9963)</f>
        <v>8</v>
      </c>
      <c r="S9963" t="str">
        <f>TEXT(Table2[[#This Row],[Date]],"mmm")</f>
        <v>Aug</v>
      </c>
      <c r="T9963">
        <f>DAY(Table2[[#This Row],[Date]])</f>
        <v>17</v>
      </c>
      <c r="U9963" t="str">
        <f>TEXT(Table2[[#This Row],[Date]],"ddd")</f>
        <v>Sun</v>
      </c>
    </row>
    <row r="9964" spans="1:21" x14ac:dyDescent="0.25">
      <c r="A9964" s="9">
        <v>2400049971</v>
      </c>
      <c r="B9964" t="s">
        <v>26</v>
      </c>
      <c r="C9964" t="s">
        <v>72</v>
      </c>
      <c r="D9964" t="s">
        <v>82</v>
      </c>
      <c r="E9964" t="s">
        <v>85</v>
      </c>
      <c r="F9964" t="s">
        <v>90</v>
      </c>
      <c r="G9964" t="s">
        <v>25</v>
      </c>
      <c r="H9964" t="s">
        <v>146</v>
      </c>
      <c r="I9964" s="1">
        <v>45886</v>
      </c>
      <c r="J9964">
        <v>11326</v>
      </c>
      <c r="K9964">
        <v>110</v>
      </c>
      <c r="L9964">
        <v>515</v>
      </c>
      <c r="M9964" t="s">
        <v>97</v>
      </c>
      <c r="N9964" t="s">
        <v>13</v>
      </c>
      <c r="O9964" t="s">
        <v>18</v>
      </c>
      <c r="P9964">
        <v>0.69579999999999997</v>
      </c>
      <c r="Q9964">
        <v>358.33699999999999</v>
      </c>
      <c r="R9964">
        <f>MONTH('COCOCART INDIA DATA'!$I9964)</f>
        <v>8</v>
      </c>
      <c r="S9964" t="str">
        <f>TEXT(Table2[[#This Row],[Date]],"mmm")</f>
        <v>Aug</v>
      </c>
      <c r="T9964">
        <f>DAY(Table2[[#This Row],[Date]])</f>
        <v>17</v>
      </c>
      <c r="U9964" t="str">
        <f>TEXT(Table2[[#This Row],[Date]],"ddd")</f>
        <v>Sun</v>
      </c>
    </row>
    <row r="9965" spans="1:21" x14ac:dyDescent="0.25">
      <c r="A9965" s="9">
        <v>2400049972</v>
      </c>
      <c r="B9965" t="s">
        <v>35</v>
      </c>
      <c r="C9965" t="s">
        <v>73</v>
      </c>
      <c r="D9965" t="s">
        <v>82</v>
      </c>
      <c r="E9965" t="s">
        <v>85</v>
      </c>
      <c r="F9965" t="s">
        <v>91</v>
      </c>
      <c r="G9965" t="s">
        <v>12</v>
      </c>
      <c r="H9965" t="s">
        <v>146</v>
      </c>
      <c r="I9965" s="1">
        <v>45886</v>
      </c>
      <c r="J9965">
        <v>7252</v>
      </c>
      <c r="K9965">
        <v>223</v>
      </c>
      <c r="L9965">
        <v>427</v>
      </c>
      <c r="M9965" t="s">
        <v>98</v>
      </c>
      <c r="N9965" t="s">
        <v>13</v>
      </c>
      <c r="O9965" t="s">
        <v>14</v>
      </c>
      <c r="P9965">
        <v>6.0983000000000001</v>
      </c>
      <c r="Q9965">
        <v>2603.9740999999999</v>
      </c>
      <c r="R9965">
        <f>MONTH('COCOCART INDIA DATA'!$I9965)</f>
        <v>8</v>
      </c>
      <c r="S9965" t="str">
        <f>TEXT(Table2[[#This Row],[Date]],"mmm")</f>
        <v>Aug</v>
      </c>
      <c r="T9965">
        <f>DAY(Table2[[#This Row],[Date]])</f>
        <v>17</v>
      </c>
      <c r="U9965" t="str">
        <f>TEXT(Table2[[#This Row],[Date]],"ddd")</f>
        <v>Sun</v>
      </c>
    </row>
    <row r="9966" spans="1:21" x14ac:dyDescent="0.25">
      <c r="A9966" s="9">
        <v>2400049973</v>
      </c>
      <c r="B9966" t="s">
        <v>64</v>
      </c>
      <c r="C9966" t="s">
        <v>74</v>
      </c>
      <c r="D9966" t="s">
        <v>82</v>
      </c>
      <c r="E9966" t="s">
        <v>85</v>
      </c>
      <c r="F9966" t="s">
        <v>90</v>
      </c>
      <c r="G9966" t="s">
        <v>23</v>
      </c>
      <c r="H9966" t="s">
        <v>146</v>
      </c>
      <c r="I9966" s="1">
        <v>45886</v>
      </c>
      <c r="J9966">
        <v>12929</v>
      </c>
      <c r="K9966">
        <v>20</v>
      </c>
      <c r="L9966">
        <v>418</v>
      </c>
      <c r="M9966" t="s">
        <v>99</v>
      </c>
      <c r="N9966" t="s">
        <v>17</v>
      </c>
      <c r="O9966" t="s">
        <v>18</v>
      </c>
      <c r="P9966">
        <v>7.8910999999999998</v>
      </c>
      <c r="Q9966">
        <v>3298.4798000000001</v>
      </c>
      <c r="R9966">
        <f>MONTH('COCOCART INDIA DATA'!$I9966)</f>
        <v>8</v>
      </c>
      <c r="S9966" t="str">
        <f>TEXT(Table2[[#This Row],[Date]],"mmm")</f>
        <v>Aug</v>
      </c>
      <c r="T9966">
        <f>DAY(Table2[[#This Row],[Date]])</f>
        <v>17</v>
      </c>
      <c r="U9966" t="str">
        <f>TEXT(Table2[[#This Row],[Date]],"ddd")</f>
        <v>Sun</v>
      </c>
    </row>
    <row r="9967" spans="1:21" x14ac:dyDescent="0.25">
      <c r="A9967" s="9">
        <v>2400049974</v>
      </c>
      <c r="B9967" t="s">
        <v>61</v>
      </c>
      <c r="C9967" t="s">
        <v>72</v>
      </c>
      <c r="D9967" t="s">
        <v>83</v>
      </c>
      <c r="E9967" t="s">
        <v>85</v>
      </c>
      <c r="F9967" t="s">
        <v>91</v>
      </c>
      <c r="G9967" t="s">
        <v>38</v>
      </c>
      <c r="H9967" t="s">
        <v>146</v>
      </c>
      <c r="I9967" s="1">
        <v>45886</v>
      </c>
      <c r="J9967">
        <v>2996</v>
      </c>
      <c r="K9967">
        <v>18</v>
      </c>
      <c r="L9967">
        <v>428</v>
      </c>
      <c r="M9967" t="s">
        <v>100</v>
      </c>
      <c r="N9967" t="s">
        <v>13</v>
      </c>
      <c r="O9967" t="s">
        <v>14</v>
      </c>
      <c r="P9967">
        <v>8.7870000000000008</v>
      </c>
      <c r="Q9967">
        <v>3760.8360000000002</v>
      </c>
      <c r="R9967">
        <f>MONTH('COCOCART INDIA DATA'!$I9967)</f>
        <v>8</v>
      </c>
      <c r="S9967" t="str">
        <f>TEXT(Table2[[#This Row],[Date]],"mmm")</f>
        <v>Aug</v>
      </c>
      <c r="T9967">
        <f>DAY(Table2[[#This Row],[Date]])</f>
        <v>17</v>
      </c>
      <c r="U9967" t="str">
        <f>TEXT(Table2[[#This Row],[Date]],"ddd")</f>
        <v>Sun</v>
      </c>
    </row>
    <row r="9968" spans="1:21" x14ac:dyDescent="0.25">
      <c r="A9968" s="9">
        <v>2400049975</v>
      </c>
      <c r="B9968" t="s">
        <v>29</v>
      </c>
      <c r="C9968" t="s">
        <v>73</v>
      </c>
      <c r="D9968" t="s">
        <v>83</v>
      </c>
      <c r="E9968" t="s">
        <v>84</v>
      </c>
      <c r="F9968" t="s">
        <v>89</v>
      </c>
      <c r="G9968" t="s">
        <v>16</v>
      </c>
      <c r="H9968" t="s">
        <v>146</v>
      </c>
      <c r="I9968" s="1">
        <v>45886</v>
      </c>
      <c r="J9968">
        <v>1239</v>
      </c>
      <c r="K9968">
        <v>112</v>
      </c>
      <c r="L9968">
        <v>89</v>
      </c>
      <c r="M9968" t="s">
        <v>101</v>
      </c>
      <c r="N9968" t="s">
        <v>17</v>
      </c>
      <c r="O9968" t="s">
        <v>18</v>
      </c>
      <c r="P9968">
        <v>0.24049999999999999</v>
      </c>
      <c r="Q9968">
        <v>21.404499999999999</v>
      </c>
      <c r="R9968">
        <f>MONTH('COCOCART INDIA DATA'!$I9968)</f>
        <v>8</v>
      </c>
      <c r="S9968" t="str">
        <f>TEXT(Table2[[#This Row],[Date]],"mmm")</f>
        <v>Aug</v>
      </c>
      <c r="T9968">
        <f>DAY(Table2[[#This Row],[Date]])</f>
        <v>17</v>
      </c>
      <c r="U9968" t="str">
        <f>TEXT(Table2[[#This Row],[Date]],"ddd")</f>
        <v>Sun</v>
      </c>
    </row>
    <row r="9969" spans="1:21" x14ac:dyDescent="0.25">
      <c r="A9969" s="9">
        <v>2400049976</v>
      </c>
      <c r="B9969" t="s">
        <v>22</v>
      </c>
      <c r="C9969" t="s">
        <v>74</v>
      </c>
      <c r="D9969" t="s">
        <v>83</v>
      </c>
      <c r="E9969" t="s">
        <v>84</v>
      </c>
      <c r="F9969" t="s">
        <v>89</v>
      </c>
      <c r="G9969" t="s">
        <v>12</v>
      </c>
      <c r="H9969" t="s">
        <v>146</v>
      </c>
      <c r="I9969" s="1">
        <v>45886</v>
      </c>
      <c r="J9969">
        <v>9128</v>
      </c>
      <c r="K9969">
        <v>179</v>
      </c>
      <c r="L9969">
        <v>481</v>
      </c>
      <c r="M9969" t="s">
        <v>102</v>
      </c>
      <c r="N9969" t="s">
        <v>13</v>
      </c>
      <c r="O9969" t="s">
        <v>14</v>
      </c>
      <c r="P9969">
        <v>6.0983000000000001</v>
      </c>
      <c r="Q9969">
        <v>2933.2822999999999</v>
      </c>
      <c r="R9969">
        <f>MONTH('COCOCART INDIA DATA'!$I9969)</f>
        <v>8</v>
      </c>
      <c r="S9969" t="str">
        <f>TEXT(Table2[[#This Row],[Date]],"mmm")</f>
        <v>Aug</v>
      </c>
      <c r="T9969">
        <f>DAY(Table2[[#This Row],[Date]])</f>
        <v>17</v>
      </c>
      <c r="U9969" t="str">
        <f>TEXT(Table2[[#This Row],[Date]],"ddd")</f>
        <v>Sun</v>
      </c>
    </row>
    <row r="9970" spans="1:21" x14ac:dyDescent="0.25">
      <c r="A9970" s="9">
        <v>2400049977</v>
      </c>
      <c r="B9970" t="s">
        <v>57</v>
      </c>
      <c r="C9970" t="s">
        <v>75</v>
      </c>
      <c r="D9970" t="s">
        <v>82</v>
      </c>
      <c r="E9970" t="s">
        <v>85</v>
      </c>
      <c r="F9970" t="s">
        <v>90</v>
      </c>
      <c r="G9970" t="s">
        <v>39</v>
      </c>
      <c r="H9970" t="s">
        <v>146</v>
      </c>
      <c r="I9970" s="1">
        <v>45886</v>
      </c>
      <c r="J9970">
        <v>4137</v>
      </c>
      <c r="K9970">
        <v>107</v>
      </c>
      <c r="L9970">
        <v>319</v>
      </c>
      <c r="M9970" t="s">
        <v>103</v>
      </c>
      <c r="N9970" t="s">
        <v>40</v>
      </c>
      <c r="O9970" t="s">
        <v>14</v>
      </c>
      <c r="P9970">
        <v>2.8195000000000001</v>
      </c>
      <c r="Q9970">
        <v>899.42050000000006</v>
      </c>
      <c r="R9970">
        <f>MONTH('COCOCART INDIA DATA'!$I9970)</f>
        <v>8</v>
      </c>
      <c r="S9970" t="str">
        <f>TEXT(Table2[[#This Row],[Date]],"mmm")</f>
        <v>Aug</v>
      </c>
      <c r="T9970">
        <f>DAY(Table2[[#This Row],[Date]])</f>
        <v>17</v>
      </c>
      <c r="U9970" t="str">
        <f>TEXT(Table2[[#This Row],[Date]],"ddd")</f>
        <v>Sun</v>
      </c>
    </row>
    <row r="9971" spans="1:21" x14ac:dyDescent="0.25">
      <c r="A9971" s="9">
        <v>2400049978</v>
      </c>
      <c r="B9971" t="s">
        <v>56</v>
      </c>
      <c r="C9971" t="s">
        <v>75</v>
      </c>
      <c r="D9971" t="s">
        <v>83</v>
      </c>
      <c r="E9971" t="s">
        <v>85</v>
      </c>
      <c r="F9971" t="s">
        <v>91</v>
      </c>
      <c r="G9971" t="s">
        <v>46</v>
      </c>
      <c r="H9971" t="s">
        <v>147</v>
      </c>
      <c r="I9971" s="1">
        <v>45886</v>
      </c>
      <c r="J9971">
        <v>6482</v>
      </c>
      <c r="K9971">
        <v>12</v>
      </c>
      <c r="L9971">
        <v>260</v>
      </c>
      <c r="M9971" t="s">
        <v>59</v>
      </c>
      <c r="N9971" t="s">
        <v>40</v>
      </c>
      <c r="O9971" t="s">
        <v>18</v>
      </c>
      <c r="P9971">
        <v>4.7065000000000001</v>
      </c>
      <c r="Q9971">
        <v>1223.69</v>
      </c>
      <c r="R9971">
        <f>MONTH('COCOCART INDIA DATA'!$I9971)</f>
        <v>8</v>
      </c>
      <c r="S9971" t="str">
        <f>TEXT(Table2[[#This Row],[Date]],"mmm")</f>
        <v>Aug</v>
      </c>
      <c r="T9971">
        <f>DAY(Table2[[#This Row],[Date]])</f>
        <v>17</v>
      </c>
      <c r="U9971" t="str">
        <f>TEXT(Table2[[#This Row],[Date]],"ddd")</f>
        <v>Sun</v>
      </c>
    </row>
    <row r="9972" spans="1:21" x14ac:dyDescent="0.25">
      <c r="A9972" s="9">
        <v>2400049979</v>
      </c>
      <c r="B9972" t="s">
        <v>50</v>
      </c>
      <c r="C9972" t="s">
        <v>75</v>
      </c>
      <c r="D9972" t="s">
        <v>82</v>
      </c>
      <c r="E9972" t="s">
        <v>85</v>
      </c>
      <c r="F9972" t="s">
        <v>90</v>
      </c>
      <c r="G9972" t="s">
        <v>45</v>
      </c>
      <c r="H9972" t="s">
        <v>147</v>
      </c>
      <c r="I9972" s="1">
        <v>45886</v>
      </c>
      <c r="J9972">
        <v>1393</v>
      </c>
      <c r="K9972">
        <v>213</v>
      </c>
      <c r="L9972">
        <v>50</v>
      </c>
      <c r="M9972" t="s">
        <v>104</v>
      </c>
      <c r="N9972" t="s">
        <v>17</v>
      </c>
      <c r="O9972" t="s">
        <v>14</v>
      </c>
      <c r="P9972">
        <v>2.4773999999999998</v>
      </c>
      <c r="Q9972">
        <v>123.86999999999999</v>
      </c>
      <c r="R9972">
        <f>MONTH('COCOCART INDIA DATA'!$I9972)</f>
        <v>8</v>
      </c>
      <c r="S9972" t="str">
        <f>TEXT(Table2[[#This Row],[Date]],"mmm")</f>
        <v>Aug</v>
      </c>
      <c r="T9972">
        <f>DAY(Table2[[#This Row],[Date]])</f>
        <v>17</v>
      </c>
      <c r="U9972" t="str">
        <f>TEXT(Table2[[#This Row],[Date]],"ddd")</f>
        <v>Sun</v>
      </c>
    </row>
    <row r="9973" spans="1:21" x14ac:dyDescent="0.25">
      <c r="A9973" s="9">
        <v>2400049980</v>
      </c>
      <c r="B9973" t="s">
        <v>27</v>
      </c>
      <c r="C9973" t="s">
        <v>75</v>
      </c>
      <c r="D9973" t="s">
        <v>83</v>
      </c>
      <c r="E9973" t="s">
        <v>85</v>
      </c>
      <c r="F9973" t="s">
        <v>91</v>
      </c>
      <c r="G9973" t="s">
        <v>20</v>
      </c>
      <c r="H9973" t="s">
        <v>147</v>
      </c>
      <c r="I9973" s="1">
        <v>45886</v>
      </c>
      <c r="J9973">
        <v>11627</v>
      </c>
      <c r="K9973">
        <v>96</v>
      </c>
      <c r="L9973">
        <v>727</v>
      </c>
      <c r="M9973" t="s">
        <v>105</v>
      </c>
      <c r="N9973" t="s">
        <v>13</v>
      </c>
      <c r="O9973" t="s">
        <v>14</v>
      </c>
      <c r="P9973">
        <v>4.6592000000000002</v>
      </c>
      <c r="Q9973">
        <v>3387.2384000000002</v>
      </c>
      <c r="R9973">
        <f>MONTH('COCOCART INDIA DATA'!$I9973)</f>
        <v>8</v>
      </c>
      <c r="S9973" t="str">
        <f>TEXT(Table2[[#This Row],[Date]],"mmm")</f>
        <v>Aug</v>
      </c>
      <c r="T9973">
        <f>DAY(Table2[[#This Row],[Date]])</f>
        <v>17</v>
      </c>
      <c r="U9973" t="str">
        <f>TEXT(Table2[[#This Row],[Date]],"ddd")</f>
        <v>Sun</v>
      </c>
    </row>
    <row r="9974" spans="1:21" x14ac:dyDescent="0.25">
      <c r="A9974" s="9">
        <v>2400049981</v>
      </c>
      <c r="B9974" t="s">
        <v>61</v>
      </c>
      <c r="C9974" t="s">
        <v>75</v>
      </c>
      <c r="D9974" t="s">
        <v>82</v>
      </c>
      <c r="E9974" t="s">
        <v>84</v>
      </c>
      <c r="F9974" t="s">
        <v>88</v>
      </c>
      <c r="G9974" t="s">
        <v>38</v>
      </c>
      <c r="H9974" t="s">
        <v>147</v>
      </c>
      <c r="I9974" s="1">
        <v>45886</v>
      </c>
      <c r="J9974">
        <v>3080</v>
      </c>
      <c r="K9974">
        <v>97</v>
      </c>
      <c r="L9974">
        <v>257</v>
      </c>
      <c r="M9974" t="s">
        <v>106</v>
      </c>
      <c r="N9974" t="s">
        <v>13</v>
      </c>
      <c r="O9974" t="s">
        <v>14</v>
      </c>
      <c r="P9974">
        <v>8.7870000000000008</v>
      </c>
      <c r="Q9974">
        <v>2258.259</v>
      </c>
      <c r="R9974">
        <f>MONTH('COCOCART INDIA DATA'!$I9974)</f>
        <v>8</v>
      </c>
      <c r="S9974" t="str">
        <f>TEXT(Table2[[#This Row],[Date]],"mmm")</f>
        <v>Aug</v>
      </c>
      <c r="T9974">
        <f>DAY(Table2[[#This Row],[Date]])</f>
        <v>17</v>
      </c>
      <c r="U9974" t="str">
        <f>TEXT(Table2[[#This Row],[Date]],"ddd")</f>
        <v>Sun</v>
      </c>
    </row>
    <row r="9975" spans="1:21" x14ac:dyDescent="0.25">
      <c r="A9975" s="9">
        <v>2400049982</v>
      </c>
      <c r="B9975" t="s">
        <v>62</v>
      </c>
      <c r="C9975" t="s">
        <v>75</v>
      </c>
      <c r="D9975" t="s">
        <v>82</v>
      </c>
      <c r="E9975" t="s">
        <v>84</v>
      </c>
      <c r="F9975" t="s">
        <v>89</v>
      </c>
      <c r="G9975" t="s">
        <v>53</v>
      </c>
      <c r="H9975" t="s">
        <v>147</v>
      </c>
      <c r="I9975" s="1">
        <v>45886</v>
      </c>
      <c r="J9975">
        <v>12180</v>
      </c>
      <c r="K9975">
        <v>271</v>
      </c>
      <c r="L9975">
        <v>812</v>
      </c>
      <c r="M9975" t="s">
        <v>107</v>
      </c>
      <c r="N9975" t="s">
        <v>40</v>
      </c>
      <c r="O9975" t="s">
        <v>18</v>
      </c>
      <c r="P9975">
        <v>8.2429000000000006</v>
      </c>
      <c r="Q9975">
        <v>6693.2348000000002</v>
      </c>
      <c r="R9975">
        <f>MONTH('COCOCART INDIA DATA'!$I9975)</f>
        <v>8</v>
      </c>
      <c r="S9975" t="str">
        <f>TEXT(Table2[[#This Row],[Date]],"mmm")</f>
        <v>Aug</v>
      </c>
      <c r="T9975">
        <f>DAY(Table2[[#This Row],[Date]])</f>
        <v>17</v>
      </c>
      <c r="U9975" t="str">
        <f>TEXT(Table2[[#This Row],[Date]],"ddd")</f>
        <v>Sun</v>
      </c>
    </row>
    <row r="9976" spans="1:21" x14ac:dyDescent="0.25">
      <c r="A9976" s="9">
        <v>2400049983</v>
      </c>
      <c r="B9976" t="s">
        <v>22</v>
      </c>
      <c r="C9976" t="s">
        <v>75</v>
      </c>
      <c r="D9976" t="s">
        <v>82</v>
      </c>
      <c r="E9976" t="s">
        <v>85</v>
      </c>
      <c r="F9976" t="s">
        <v>90</v>
      </c>
      <c r="G9976" t="s">
        <v>23</v>
      </c>
      <c r="H9976" t="s">
        <v>147</v>
      </c>
      <c r="I9976" s="1">
        <v>45886</v>
      </c>
      <c r="J9976">
        <v>462</v>
      </c>
      <c r="K9976">
        <v>11</v>
      </c>
      <c r="L9976">
        <v>16</v>
      </c>
      <c r="M9976" t="s">
        <v>108</v>
      </c>
      <c r="N9976" t="s">
        <v>17</v>
      </c>
      <c r="O9976" t="s">
        <v>18</v>
      </c>
      <c r="P9976">
        <v>7.8910999999999998</v>
      </c>
      <c r="Q9976">
        <v>126.2576</v>
      </c>
      <c r="R9976">
        <f>MONTH('COCOCART INDIA DATA'!$I9976)</f>
        <v>8</v>
      </c>
      <c r="S9976" t="str">
        <f>TEXT(Table2[[#This Row],[Date]],"mmm")</f>
        <v>Aug</v>
      </c>
      <c r="T9976">
        <f>DAY(Table2[[#This Row],[Date]])</f>
        <v>17</v>
      </c>
      <c r="U9976" t="str">
        <f>TEXT(Table2[[#This Row],[Date]],"ddd")</f>
        <v>Sun</v>
      </c>
    </row>
    <row r="9977" spans="1:21" x14ac:dyDescent="0.25">
      <c r="A9977" s="9">
        <v>2400049984</v>
      </c>
      <c r="B9977" t="s">
        <v>22</v>
      </c>
      <c r="C9977" t="s">
        <v>75</v>
      </c>
      <c r="D9977" t="s">
        <v>83</v>
      </c>
      <c r="E9977" t="s">
        <v>85</v>
      </c>
      <c r="F9977" t="s">
        <v>91</v>
      </c>
      <c r="G9977" t="s">
        <v>52</v>
      </c>
      <c r="H9977" t="s">
        <v>147</v>
      </c>
      <c r="I9977" s="1">
        <v>45886</v>
      </c>
      <c r="J9977">
        <v>1498</v>
      </c>
      <c r="K9977">
        <v>128</v>
      </c>
      <c r="L9977">
        <v>107</v>
      </c>
      <c r="M9977" t="s">
        <v>109</v>
      </c>
      <c r="N9977" t="s">
        <v>40</v>
      </c>
      <c r="O9977" t="s">
        <v>14</v>
      </c>
      <c r="P9977">
        <v>2.8</v>
      </c>
      <c r="Q9977">
        <v>299.59999999999997</v>
      </c>
      <c r="R9977">
        <f>MONTH('COCOCART INDIA DATA'!$I9977)</f>
        <v>8</v>
      </c>
      <c r="S9977" t="str">
        <f>TEXT(Table2[[#This Row],[Date]],"mmm")</f>
        <v>Aug</v>
      </c>
      <c r="T9977">
        <f>DAY(Table2[[#This Row],[Date]])</f>
        <v>17</v>
      </c>
      <c r="U9977" t="str">
        <f>TEXT(Table2[[#This Row],[Date]],"ddd")</f>
        <v>Sun</v>
      </c>
    </row>
    <row r="9978" spans="1:21" x14ac:dyDescent="0.25">
      <c r="A9978" s="9">
        <v>2400049985</v>
      </c>
      <c r="B9978" t="s">
        <v>11</v>
      </c>
      <c r="C9978" t="s">
        <v>75</v>
      </c>
      <c r="D9978" t="s">
        <v>82</v>
      </c>
      <c r="E9978" t="s">
        <v>85</v>
      </c>
      <c r="F9978" t="s">
        <v>90</v>
      </c>
      <c r="G9978" t="s">
        <v>58</v>
      </c>
      <c r="H9978" t="s">
        <v>147</v>
      </c>
      <c r="I9978" s="1">
        <v>45886</v>
      </c>
      <c r="J9978">
        <v>1589</v>
      </c>
      <c r="K9978">
        <v>65</v>
      </c>
      <c r="L9978">
        <v>89</v>
      </c>
      <c r="M9978" t="s">
        <v>110</v>
      </c>
      <c r="N9978" t="s">
        <v>13</v>
      </c>
      <c r="O9978" t="s">
        <v>18</v>
      </c>
      <c r="P9978">
        <v>5.0198</v>
      </c>
      <c r="Q9978">
        <v>446.76220000000001</v>
      </c>
      <c r="R9978">
        <f>MONTH('COCOCART INDIA DATA'!$I9978)</f>
        <v>8</v>
      </c>
      <c r="S9978" t="str">
        <f>TEXT(Table2[[#This Row],[Date]],"mmm")</f>
        <v>Aug</v>
      </c>
      <c r="T9978">
        <f>DAY(Table2[[#This Row],[Date]])</f>
        <v>17</v>
      </c>
      <c r="U9978" t="str">
        <f>TEXT(Table2[[#This Row],[Date]],"ddd")</f>
        <v>Sun</v>
      </c>
    </row>
    <row r="9979" spans="1:21" x14ac:dyDescent="0.25">
      <c r="A9979" s="9">
        <v>2400049986</v>
      </c>
      <c r="B9979" t="s">
        <v>35</v>
      </c>
      <c r="C9979" t="s">
        <v>75</v>
      </c>
      <c r="D9979" t="s">
        <v>83</v>
      </c>
      <c r="E9979" t="s">
        <v>85</v>
      </c>
      <c r="F9979" t="s">
        <v>91</v>
      </c>
      <c r="G9979" t="s">
        <v>46</v>
      </c>
      <c r="H9979" t="s">
        <v>147</v>
      </c>
      <c r="I9979" s="1">
        <v>45886</v>
      </c>
      <c r="J9979">
        <v>2184</v>
      </c>
      <c r="K9979">
        <v>84</v>
      </c>
      <c r="L9979">
        <v>95</v>
      </c>
      <c r="M9979" t="s">
        <v>111</v>
      </c>
      <c r="N9979" t="s">
        <v>40</v>
      </c>
      <c r="O9979" t="s">
        <v>18</v>
      </c>
      <c r="P9979">
        <v>4.7065000000000001</v>
      </c>
      <c r="Q9979">
        <v>447.11750000000001</v>
      </c>
      <c r="R9979">
        <f>MONTH('COCOCART INDIA DATA'!$I9979)</f>
        <v>8</v>
      </c>
      <c r="S9979" t="str">
        <f>TEXT(Table2[[#This Row],[Date]],"mmm")</f>
        <v>Aug</v>
      </c>
      <c r="T9979">
        <f>DAY(Table2[[#This Row],[Date]])</f>
        <v>17</v>
      </c>
      <c r="U9979" t="str">
        <f>TEXT(Table2[[#This Row],[Date]],"ddd")</f>
        <v>Sun</v>
      </c>
    </row>
    <row r="9980" spans="1:21" x14ac:dyDescent="0.25">
      <c r="A9980" s="9">
        <v>2400049987</v>
      </c>
      <c r="B9980" t="s">
        <v>29</v>
      </c>
      <c r="C9980" t="s">
        <v>75</v>
      </c>
      <c r="D9980" t="s">
        <v>82</v>
      </c>
      <c r="E9980" t="s">
        <v>84</v>
      </c>
      <c r="F9980" t="s">
        <v>89</v>
      </c>
      <c r="G9980" t="s">
        <v>25</v>
      </c>
      <c r="H9980" t="s">
        <v>149</v>
      </c>
      <c r="I9980" s="1">
        <v>45886</v>
      </c>
      <c r="J9980">
        <v>3073</v>
      </c>
      <c r="K9980">
        <v>3</v>
      </c>
      <c r="L9980">
        <v>129</v>
      </c>
      <c r="M9980" t="s">
        <v>112</v>
      </c>
      <c r="N9980" t="s">
        <v>13</v>
      </c>
      <c r="O9980" t="s">
        <v>18</v>
      </c>
      <c r="P9980">
        <v>0.69579999999999997</v>
      </c>
      <c r="Q9980">
        <v>89.758200000000002</v>
      </c>
      <c r="R9980">
        <f>MONTH('COCOCART INDIA DATA'!$I9980)</f>
        <v>8</v>
      </c>
      <c r="S9980" t="str">
        <f>TEXT(Table2[[#This Row],[Date]],"mmm")</f>
        <v>Aug</v>
      </c>
      <c r="T9980">
        <f>DAY(Table2[[#This Row],[Date]])</f>
        <v>17</v>
      </c>
      <c r="U9980" t="str">
        <f>TEXT(Table2[[#This Row],[Date]],"ddd")</f>
        <v>Sun</v>
      </c>
    </row>
    <row r="9981" spans="1:21" x14ac:dyDescent="0.25">
      <c r="A9981" s="9">
        <v>2400049988</v>
      </c>
      <c r="B9981" t="s">
        <v>24</v>
      </c>
      <c r="C9981" t="s">
        <v>75</v>
      </c>
      <c r="D9981" t="s">
        <v>82</v>
      </c>
      <c r="E9981" t="s">
        <v>84</v>
      </c>
      <c r="F9981" t="s">
        <v>89</v>
      </c>
      <c r="G9981" t="s">
        <v>45</v>
      </c>
      <c r="H9981" t="s">
        <v>149</v>
      </c>
      <c r="I9981" s="1">
        <v>45886</v>
      </c>
      <c r="J9981">
        <v>16513</v>
      </c>
      <c r="K9981">
        <v>93</v>
      </c>
      <c r="L9981">
        <v>551</v>
      </c>
      <c r="M9981" t="s">
        <v>113</v>
      </c>
      <c r="N9981" t="s">
        <v>17</v>
      </c>
      <c r="O9981" t="s">
        <v>14</v>
      </c>
      <c r="P9981">
        <v>2.4773999999999998</v>
      </c>
      <c r="Q9981">
        <v>1365.0473999999999</v>
      </c>
      <c r="R9981">
        <f>MONTH('COCOCART INDIA DATA'!$I9981)</f>
        <v>8</v>
      </c>
      <c r="S9981" t="str">
        <f>TEXT(Table2[[#This Row],[Date]],"mmm")</f>
        <v>Aug</v>
      </c>
      <c r="T9981">
        <f>DAY(Table2[[#This Row],[Date]])</f>
        <v>17</v>
      </c>
      <c r="U9981" t="str">
        <f>TEXT(Table2[[#This Row],[Date]],"ddd")</f>
        <v>Sun</v>
      </c>
    </row>
    <row r="9982" spans="1:21" x14ac:dyDescent="0.25">
      <c r="A9982" s="9">
        <v>2400049989</v>
      </c>
      <c r="B9982" t="s">
        <v>56</v>
      </c>
      <c r="C9982" t="s">
        <v>75</v>
      </c>
      <c r="D9982" t="s">
        <v>82</v>
      </c>
      <c r="E9982" t="s">
        <v>85</v>
      </c>
      <c r="F9982" t="s">
        <v>90</v>
      </c>
      <c r="G9982" t="s">
        <v>25</v>
      </c>
      <c r="H9982" t="s">
        <v>149</v>
      </c>
      <c r="I9982" s="1">
        <v>45887</v>
      </c>
      <c r="J9982">
        <v>2051</v>
      </c>
      <c r="K9982">
        <v>16</v>
      </c>
      <c r="L9982">
        <v>90</v>
      </c>
      <c r="M9982" t="s">
        <v>114</v>
      </c>
      <c r="N9982" t="s">
        <v>13</v>
      </c>
      <c r="O9982" t="s">
        <v>18</v>
      </c>
      <c r="P9982">
        <v>0.69579999999999997</v>
      </c>
      <c r="Q9982">
        <v>62.622</v>
      </c>
      <c r="R9982">
        <f>MONTH('COCOCART INDIA DATA'!$I9982)</f>
        <v>8</v>
      </c>
      <c r="S9982" t="str">
        <f>TEXT(Table2[[#This Row],[Date]],"mmm")</f>
        <v>Aug</v>
      </c>
      <c r="T9982">
        <f>DAY(Table2[[#This Row],[Date]])</f>
        <v>18</v>
      </c>
      <c r="U9982" t="str">
        <f>TEXT(Table2[[#This Row],[Date]],"ddd")</f>
        <v>Mon</v>
      </c>
    </row>
    <row r="9983" spans="1:21" x14ac:dyDescent="0.25">
      <c r="A9983" s="9">
        <v>2400049990</v>
      </c>
      <c r="B9983" t="s">
        <v>22</v>
      </c>
      <c r="C9983" t="s">
        <v>75</v>
      </c>
      <c r="D9983" t="s">
        <v>83</v>
      </c>
      <c r="E9983" t="s">
        <v>85</v>
      </c>
      <c r="F9983" t="s">
        <v>91</v>
      </c>
      <c r="G9983" t="s">
        <v>53</v>
      </c>
      <c r="H9983" t="s">
        <v>149</v>
      </c>
      <c r="I9983" s="1">
        <v>45887</v>
      </c>
      <c r="J9983">
        <v>11109</v>
      </c>
      <c r="K9983">
        <v>305</v>
      </c>
      <c r="L9983">
        <v>1111</v>
      </c>
      <c r="M9983" t="s">
        <v>115</v>
      </c>
      <c r="N9983" t="s">
        <v>40</v>
      </c>
      <c r="O9983" t="s">
        <v>18</v>
      </c>
      <c r="P9983">
        <v>8.2429000000000006</v>
      </c>
      <c r="Q9983">
        <v>9157.8618999999999</v>
      </c>
      <c r="R9983">
        <f>MONTH('COCOCART INDIA DATA'!$I9983)</f>
        <v>8</v>
      </c>
      <c r="S9983" t="str">
        <f>TEXT(Table2[[#This Row],[Date]],"mmm")</f>
        <v>Aug</v>
      </c>
      <c r="T9983">
        <f>DAY(Table2[[#This Row],[Date]])</f>
        <v>18</v>
      </c>
      <c r="U9983" t="str">
        <f>TEXT(Table2[[#This Row],[Date]],"ddd")</f>
        <v>Mon</v>
      </c>
    </row>
    <row r="9984" spans="1:21" x14ac:dyDescent="0.25">
      <c r="A9984" s="9">
        <v>2400049991</v>
      </c>
      <c r="B9984" t="s">
        <v>62</v>
      </c>
      <c r="C9984" t="s">
        <v>75</v>
      </c>
      <c r="D9984" t="s">
        <v>83</v>
      </c>
      <c r="E9984" t="s">
        <v>85</v>
      </c>
      <c r="F9984" t="s">
        <v>90</v>
      </c>
      <c r="G9984" t="s">
        <v>54</v>
      </c>
      <c r="H9984" t="s">
        <v>149</v>
      </c>
      <c r="I9984" s="1">
        <v>45887</v>
      </c>
      <c r="J9984">
        <v>574</v>
      </c>
      <c r="K9984">
        <v>360</v>
      </c>
      <c r="L9984">
        <v>25</v>
      </c>
      <c r="M9984" t="s">
        <v>116</v>
      </c>
      <c r="N9984" t="s">
        <v>13</v>
      </c>
      <c r="O9984" t="s">
        <v>14</v>
      </c>
      <c r="P9984">
        <v>13.3485</v>
      </c>
      <c r="Q9984">
        <v>333.71249999999998</v>
      </c>
      <c r="R9984">
        <f>MONTH('COCOCART INDIA DATA'!$I9984)</f>
        <v>8</v>
      </c>
      <c r="S9984" t="str">
        <f>TEXT(Table2[[#This Row],[Date]],"mmm")</f>
        <v>Aug</v>
      </c>
      <c r="T9984">
        <f>DAY(Table2[[#This Row],[Date]])</f>
        <v>18</v>
      </c>
      <c r="U9984" t="str">
        <f>TEXT(Table2[[#This Row],[Date]],"ddd")</f>
        <v>Mon</v>
      </c>
    </row>
    <row r="9985" spans="1:21" x14ac:dyDescent="0.25">
      <c r="A9985" s="9">
        <v>2400049992</v>
      </c>
      <c r="B9985" t="s">
        <v>11</v>
      </c>
      <c r="C9985" t="s">
        <v>75</v>
      </c>
      <c r="D9985" t="s">
        <v>83</v>
      </c>
      <c r="E9985" t="s">
        <v>85</v>
      </c>
      <c r="F9985" t="s">
        <v>91</v>
      </c>
      <c r="G9985" t="s">
        <v>41</v>
      </c>
      <c r="H9985" t="s">
        <v>151</v>
      </c>
      <c r="I9985" s="1">
        <v>45887</v>
      </c>
      <c r="J9985">
        <v>7532</v>
      </c>
      <c r="K9985">
        <v>131</v>
      </c>
      <c r="L9985">
        <v>314</v>
      </c>
      <c r="M9985" t="s">
        <v>117</v>
      </c>
      <c r="N9985" t="s">
        <v>40</v>
      </c>
      <c r="O9985" t="s">
        <v>14</v>
      </c>
      <c r="P9985">
        <v>6.3415999999999997</v>
      </c>
      <c r="Q9985">
        <v>1991.2623999999998</v>
      </c>
      <c r="R9985">
        <f>MONTH('COCOCART INDIA DATA'!$I9985)</f>
        <v>8</v>
      </c>
      <c r="S9985" t="str">
        <f>TEXT(Table2[[#This Row],[Date]],"mmm")</f>
        <v>Aug</v>
      </c>
      <c r="T9985">
        <f>DAY(Table2[[#This Row],[Date]])</f>
        <v>18</v>
      </c>
      <c r="U9985" t="str">
        <f>TEXT(Table2[[#This Row],[Date]],"ddd")</f>
        <v>Mon</v>
      </c>
    </row>
    <row r="9986" spans="1:21" x14ac:dyDescent="0.25">
      <c r="A9986" s="9">
        <v>2400049993</v>
      </c>
      <c r="B9986" t="s">
        <v>29</v>
      </c>
      <c r="C9986" t="s">
        <v>75</v>
      </c>
      <c r="D9986" t="s">
        <v>83</v>
      </c>
      <c r="E9986" t="s">
        <v>84</v>
      </c>
      <c r="F9986" t="s">
        <v>88</v>
      </c>
      <c r="G9986" t="s">
        <v>49</v>
      </c>
      <c r="H9986" t="s">
        <v>151</v>
      </c>
      <c r="I9986" s="1">
        <v>45887</v>
      </c>
      <c r="J9986">
        <v>504</v>
      </c>
      <c r="K9986">
        <v>170</v>
      </c>
      <c r="L9986">
        <v>51</v>
      </c>
      <c r="M9986" t="s">
        <v>118</v>
      </c>
      <c r="N9986" t="s">
        <v>13</v>
      </c>
      <c r="O9986" t="s">
        <v>14</v>
      </c>
      <c r="P9986">
        <v>1.5934999999999999</v>
      </c>
      <c r="Q9986">
        <v>81.268499999999989</v>
      </c>
      <c r="R9986">
        <f>MONTH('COCOCART INDIA DATA'!$I9986)</f>
        <v>8</v>
      </c>
      <c r="S9986" t="str">
        <f>TEXT(Table2[[#This Row],[Date]],"mmm")</f>
        <v>Aug</v>
      </c>
      <c r="T9986">
        <f>DAY(Table2[[#This Row],[Date]])</f>
        <v>18</v>
      </c>
      <c r="U9986" t="str">
        <f>TEXT(Table2[[#This Row],[Date]],"ddd")</f>
        <v>Mon</v>
      </c>
    </row>
    <row r="9987" spans="1:21" x14ac:dyDescent="0.25">
      <c r="A9987" s="9">
        <v>2400049994</v>
      </c>
      <c r="B9987" t="s">
        <v>35</v>
      </c>
      <c r="C9987" t="s">
        <v>75</v>
      </c>
      <c r="D9987" t="s">
        <v>83</v>
      </c>
      <c r="E9987" t="s">
        <v>84</v>
      </c>
      <c r="F9987" t="s">
        <v>89</v>
      </c>
      <c r="G9987" t="s">
        <v>16</v>
      </c>
      <c r="H9987" t="s">
        <v>151</v>
      </c>
      <c r="I9987" s="1">
        <v>45887</v>
      </c>
      <c r="J9987">
        <v>12642</v>
      </c>
      <c r="K9987">
        <v>194</v>
      </c>
      <c r="L9987">
        <v>1054</v>
      </c>
      <c r="M9987" t="s">
        <v>119</v>
      </c>
      <c r="N9987" t="s">
        <v>17</v>
      </c>
      <c r="O9987" t="s">
        <v>18</v>
      </c>
      <c r="P9987">
        <v>0.24049999999999999</v>
      </c>
      <c r="Q9987">
        <v>253.48699999999999</v>
      </c>
      <c r="R9987">
        <f>MONTH('COCOCART INDIA DATA'!$I9987)</f>
        <v>8</v>
      </c>
      <c r="S9987" t="str">
        <f>TEXT(Table2[[#This Row],[Date]],"mmm")</f>
        <v>Aug</v>
      </c>
      <c r="T9987">
        <f>DAY(Table2[[#This Row],[Date]])</f>
        <v>18</v>
      </c>
      <c r="U9987" t="str">
        <f>TEXT(Table2[[#This Row],[Date]],"ddd")</f>
        <v>Mon</v>
      </c>
    </row>
    <row r="9988" spans="1:21" x14ac:dyDescent="0.25">
      <c r="A9988" s="9">
        <v>2400049995</v>
      </c>
      <c r="B9988" t="s">
        <v>50</v>
      </c>
      <c r="C9988" t="s">
        <v>75</v>
      </c>
      <c r="D9988" t="s">
        <v>83</v>
      </c>
      <c r="E9988" t="s">
        <v>85</v>
      </c>
      <c r="F9988" t="s">
        <v>90</v>
      </c>
      <c r="G9988" t="s">
        <v>45</v>
      </c>
      <c r="H9988" t="s">
        <v>153</v>
      </c>
      <c r="I9988" s="1">
        <v>45887</v>
      </c>
      <c r="J9988">
        <v>2569</v>
      </c>
      <c r="K9988">
        <v>80</v>
      </c>
      <c r="L9988">
        <v>92</v>
      </c>
      <c r="M9988" t="s">
        <v>120</v>
      </c>
      <c r="N9988" t="s">
        <v>17</v>
      </c>
      <c r="O9988" t="s">
        <v>14</v>
      </c>
      <c r="P9988">
        <v>2.4773999999999998</v>
      </c>
      <c r="Q9988">
        <v>227.92079999999999</v>
      </c>
      <c r="R9988">
        <f>MONTH('COCOCART INDIA DATA'!$I9988)</f>
        <v>8</v>
      </c>
      <c r="S9988" t="str">
        <f>TEXT(Table2[[#This Row],[Date]],"mmm")</f>
        <v>Aug</v>
      </c>
      <c r="T9988">
        <f>DAY(Table2[[#This Row],[Date]])</f>
        <v>18</v>
      </c>
      <c r="U9988" t="str">
        <f>TEXT(Table2[[#This Row],[Date]],"ddd")</f>
        <v>Mon</v>
      </c>
    </row>
    <row r="9989" spans="1:21" x14ac:dyDescent="0.25">
      <c r="A9989" s="9">
        <v>2400049996</v>
      </c>
      <c r="B9989" t="s">
        <v>19</v>
      </c>
      <c r="C9989" t="s">
        <v>76</v>
      </c>
      <c r="D9989" t="s">
        <v>83</v>
      </c>
      <c r="E9989" t="s">
        <v>85</v>
      </c>
      <c r="F9989" t="s">
        <v>91</v>
      </c>
      <c r="G9989" t="s">
        <v>41</v>
      </c>
      <c r="H9989" t="s">
        <v>153</v>
      </c>
      <c r="I9989" s="1">
        <v>45887</v>
      </c>
      <c r="J9989">
        <v>476</v>
      </c>
      <c r="K9989">
        <v>24</v>
      </c>
      <c r="L9989">
        <v>16</v>
      </c>
      <c r="M9989" t="s">
        <v>121</v>
      </c>
      <c r="N9989" t="s">
        <v>40</v>
      </c>
      <c r="O9989" t="s">
        <v>14</v>
      </c>
      <c r="P9989">
        <v>6.3415999999999997</v>
      </c>
      <c r="Q9989">
        <v>101.46559999999999</v>
      </c>
      <c r="R9989">
        <f>MONTH('COCOCART INDIA DATA'!$I9989)</f>
        <v>8</v>
      </c>
      <c r="S9989" t="str">
        <f>TEXT(Table2[[#This Row],[Date]],"mmm")</f>
        <v>Aug</v>
      </c>
      <c r="T9989">
        <f>DAY(Table2[[#This Row],[Date]])</f>
        <v>18</v>
      </c>
      <c r="U9989" t="str">
        <f>TEXT(Table2[[#This Row],[Date]],"ddd")</f>
        <v>Mon</v>
      </c>
    </row>
    <row r="9990" spans="1:21" x14ac:dyDescent="0.25">
      <c r="A9990" s="9">
        <v>2400049997</v>
      </c>
      <c r="B9990" t="s">
        <v>61</v>
      </c>
      <c r="C9990" t="s">
        <v>77</v>
      </c>
      <c r="D9990" t="s">
        <v>83</v>
      </c>
      <c r="E9990" t="s">
        <v>85</v>
      </c>
      <c r="F9990" t="s">
        <v>90</v>
      </c>
      <c r="G9990" t="s">
        <v>25</v>
      </c>
      <c r="H9990" t="s">
        <v>153</v>
      </c>
      <c r="I9990" s="1">
        <v>45887</v>
      </c>
      <c r="J9990">
        <v>9884</v>
      </c>
      <c r="K9990">
        <v>77</v>
      </c>
      <c r="L9990">
        <v>430</v>
      </c>
      <c r="M9990" t="s">
        <v>122</v>
      </c>
      <c r="N9990" t="s">
        <v>13</v>
      </c>
      <c r="O9990" t="s">
        <v>18</v>
      </c>
      <c r="P9990">
        <v>0.69579999999999997</v>
      </c>
      <c r="Q9990">
        <v>299.19400000000002</v>
      </c>
      <c r="R9990">
        <f>MONTH('COCOCART INDIA DATA'!$I9990)</f>
        <v>8</v>
      </c>
      <c r="S9990" t="str">
        <f>TEXT(Table2[[#This Row],[Date]],"mmm")</f>
        <v>Aug</v>
      </c>
      <c r="T9990">
        <f>DAY(Table2[[#This Row],[Date]])</f>
        <v>18</v>
      </c>
      <c r="U9990" t="str">
        <f>TEXT(Table2[[#This Row],[Date]],"ddd")</f>
        <v>Mon</v>
      </c>
    </row>
    <row r="9991" spans="1:21" x14ac:dyDescent="0.25">
      <c r="A9991" s="9">
        <v>2400049998</v>
      </c>
      <c r="B9991" t="s">
        <v>34</v>
      </c>
      <c r="C9991" t="s">
        <v>78</v>
      </c>
      <c r="D9991" t="s">
        <v>83</v>
      </c>
      <c r="E9991" t="s">
        <v>85</v>
      </c>
      <c r="F9991" t="s">
        <v>91</v>
      </c>
      <c r="G9991" t="s">
        <v>41</v>
      </c>
      <c r="H9991" t="s">
        <v>153</v>
      </c>
      <c r="I9991" s="1">
        <v>45887</v>
      </c>
      <c r="J9991">
        <v>3731</v>
      </c>
      <c r="K9991">
        <v>18</v>
      </c>
      <c r="L9991">
        <v>150</v>
      </c>
      <c r="M9991" t="s">
        <v>123</v>
      </c>
      <c r="N9991" t="s">
        <v>40</v>
      </c>
      <c r="O9991" t="s">
        <v>14</v>
      </c>
      <c r="P9991">
        <v>6.3415999999999997</v>
      </c>
      <c r="Q9991">
        <v>951.24</v>
      </c>
      <c r="R9991">
        <f>MONTH('COCOCART INDIA DATA'!$I9991)</f>
        <v>8</v>
      </c>
      <c r="S9991" t="str">
        <f>TEXT(Table2[[#This Row],[Date]],"mmm")</f>
        <v>Aug</v>
      </c>
      <c r="T9991">
        <f>DAY(Table2[[#This Row],[Date]])</f>
        <v>18</v>
      </c>
      <c r="U9991" t="str">
        <f>TEXT(Table2[[#This Row],[Date]],"ddd")</f>
        <v>Mon</v>
      </c>
    </row>
    <row r="9992" spans="1:21" x14ac:dyDescent="0.25">
      <c r="A9992" s="9">
        <v>2400049999</v>
      </c>
      <c r="B9992" t="s">
        <v>62</v>
      </c>
      <c r="C9992" t="s">
        <v>78</v>
      </c>
      <c r="D9992" t="s">
        <v>83</v>
      </c>
      <c r="E9992" t="s">
        <v>84</v>
      </c>
      <c r="F9992" t="s">
        <v>89</v>
      </c>
      <c r="G9992" t="s">
        <v>30</v>
      </c>
      <c r="H9992" t="s">
        <v>153</v>
      </c>
      <c r="I9992" s="1">
        <v>45887</v>
      </c>
      <c r="J9992">
        <v>6727</v>
      </c>
      <c r="K9992">
        <v>194</v>
      </c>
      <c r="L9992">
        <v>293</v>
      </c>
      <c r="M9992" t="s">
        <v>124</v>
      </c>
      <c r="N9992" t="s">
        <v>13</v>
      </c>
      <c r="O9992" t="s">
        <v>18</v>
      </c>
      <c r="P9992">
        <v>0.89900000000000002</v>
      </c>
      <c r="Q9992">
        <v>263.40699999999998</v>
      </c>
      <c r="R9992">
        <f>MONTH('COCOCART INDIA DATA'!$I9992)</f>
        <v>8</v>
      </c>
      <c r="S9992" t="str">
        <f>TEXT(Table2[[#This Row],[Date]],"mmm")</f>
        <v>Aug</v>
      </c>
      <c r="T9992">
        <f>DAY(Table2[[#This Row],[Date]])</f>
        <v>18</v>
      </c>
      <c r="U9992" t="str">
        <f>TEXT(Table2[[#This Row],[Date]],"ddd")</f>
        <v>Mon</v>
      </c>
    </row>
    <row r="9993" spans="1:21" x14ac:dyDescent="0.25">
      <c r="A9993" s="9">
        <v>2400050000</v>
      </c>
      <c r="B9993" t="s">
        <v>22</v>
      </c>
      <c r="C9993" t="s">
        <v>79</v>
      </c>
      <c r="D9993" t="s">
        <v>83</v>
      </c>
      <c r="E9993" t="s">
        <v>84</v>
      </c>
      <c r="F9993" t="s">
        <v>89</v>
      </c>
      <c r="G9993" t="s">
        <v>45</v>
      </c>
      <c r="H9993" t="s">
        <v>153</v>
      </c>
      <c r="I9993" s="1">
        <v>45887</v>
      </c>
      <c r="J9993">
        <v>1869</v>
      </c>
      <c r="K9993">
        <v>378</v>
      </c>
      <c r="L9993">
        <v>67</v>
      </c>
      <c r="M9993" t="s">
        <v>125</v>
      </c>
      <c r="N9993" t="s">
        <v>17</v>
      </c>
      <c r="O9993" t="s">
        <v>14</v>
      </c>
      <c r="P9993">
        <v>2.4773999999999998</v>
      </c>
      <c r="Q9993">
        <v>165.98579999999998</v>
      </c>
      <c r="R9993">
        <f>MONTH('COCOCART INDIA DATA'!$I9993)</f>
        <v>8</v>
      </c>
      <c r="S9993" t="str">
        <f>TEXT(Table2[[#This Row],[Date]],"mmm")</f>
        <v>Aug</v>
      </c>
      <c r="T9993">
        <f>DAY(Table2[[#This Row],[Date]])</f>
        <v>18</v>
      </c>
      <c r="U9993" t="str">
        <f>TEXT(Table2[[#This Row],[Date]],"ddd")</f>
        <v>Mon</v>
      </c>
    </row>
    <row r="9994" spans="1:21" x14ac:dyDescent="0.25">
      <c r="A9994" s="9">
        <v>2400050001</v>
      </c>
      <c r="B9994" t="s">
        <v>62</v>
      </c>
      <c r="C9994" t="s">
        <v>80</v>
      </c>
      <c r="D9994" t="s">
        <v>83</v>
      </c>
      <c r="E9994" t="s">
        <v>85</v>
      </c>
      <c r="F9994" t="s">
        <v>90</v>
      </c>
      <c r="G9994" t="s">
        <v>28</v>
      </c>
      <c r="H9994" t="s">
        <v>153</v>
      </c>
      <c r="I9994" s="1">
        <v>45887</v>
      </c>
      <c r="J9994">
        <v>3262</v>
      </c>
      <c r="K9994">
        <v>192</v>
      </c>
      <c r="L9994">
        <v>142</v>
      </c>
      <c r="M9994" t="s">
        <v>126</v>
      </c>
      <c r="N9994" t="s">
        <v>17</v>
      </c>
      <c r="O9994" t="s">
        <v>18</v>
      </c>
      <c r="P9994">
        <v>1.7625</v>
      </c>
      <c r="Q9994">
        <v>250.27500000000001</v>
      </c>
      <c r="R9994">
        <f>MONTH('COCOCART INDIA DATA'!$I9994)</f>
        <v>8</v>
      </c>
      <c r="S9994" t="str">
        <f>TEXT(Table2[[#This Row],[Date]],"mmm")</f>
        <v>Aug</v>
      </c>
      <c r="T9994">
        <f>DAY(Table2[[#This Row],[Date]])</f>
        <v>18</v>
      </c>
      <c r="U9994" t="str">
        <f>TEXT(Table2[[#This Row],[Date]],"ddd")</f>
        <v>Mon</v>
      </c>
    </row>
    <row r="9995" spans="1:21" x14ac:dyDescent="0.25">
      <c r="A9995" s="9">
        <v>2400050002</v>
      </c>
      <c r="B9995" t="s">
        <v>51</v>
      </c>
      <c r="C9995" t="s">
        <v>79</v>
      </c>
      <c r="D9995" t="s">
        <v>83</v>
      </c>
      <c r="E9995" t="s">
        <v>85</v>
      </c>
      <c r="F9995" t="s">
        <v>91</v>
      </c>
      <c r="G9995" t="s">
        <v>45</v>
      </c>
      <c r="H9995" t="s">
        <v>152</v>
      </c>
      <c r="I9995" s="1">
        <v>45887</v>
      </c>
      <c r="J9995">
        <v>8057</v>
      </c>
      <c r="K9995">
        <v>301</v>
      </c>
      <c r="L9995">
        <v>299</v>
      </c>
      <c r="M9995" t="s">
        <v>127</v>
      </c>
      <c r="N9995" t="s">
        <v>17</v>
      </c>
      <c r="O9995" t="s">
        <v>14</v>
      </c>
      <c r="P9995">
        <v>2.4773999999999998</v>
      </c>
      <c r="Q9995">
        <v>740.74259999999992</v>
      </c>
      <c r="R9995">
        <f>MONTH('COCOCART INDIA DATA'!$I9995)</f>
        <v>8</v>
      </c>
      <c r="S9995" t="str">
        <f>TEXT(Table2[[#This Row],[Date]],"mmm")</f>
        <v>Aug</v>
      </c>
      <c r="T9995">
        <f>DAY(Table2[[#This Row],[Date]])</f>
        <v>18</v>
      </c>
      <c r="U9995" t="str">
        <f>TEXT(Table2[[#This Row],[Date]],"ddd")</f>
        <v>Mon</v>
      </c>
    </row>
    <row r="9996" spans="1:21" x14ac:dyDescent="0.25">
      <c r="A9996" s="9">
        <v>2400050003</v>
      </c>
      <c r="B9996" t="s">
        <v>35</v>
      </c>
      <c r="C9996" t="s">
        <v>79</v>
      </c>
      <c r="D9996" t="s">
        <v>83</v>
      </c>
      <c r="E9996" t="s">
        <v>85</v>
      </c>
      <c r="F9996" t="s">
        <v>90</v>
      </c>
      <c r="G9996" t="s">
        <v>46</v>
      </c>
      <c r="H9996" t="s">
        <v>152</v>
      </c>
      <c r="I9996" s="1">
        <v>45887</v>
      </c>
      <c r="J9996">
        <v>91</v>
      </c>
      <c r="K9996">
        <v>78</v>
      </c>
      <c r="L9996">
        <v>5</v>
      </c>
      <c r="M9996" t="s">
        <v>128</v>
      </c>
      <c r="N9996" t="s">
        <v>40</v>
      </c>
      <c r="O9996" t="s">
        <v>18</v>
      </c>
      <c r="P9996">
        <v>4.7065000000000001</v>
      </c>
      <c r="Q9996">
        <v>23.532499999999999</v>
      </c>
      <c r="R9996">
        <f>MONTH('COCOCART INDIA DATA'!$I9996)</f>
        <v>8</v>
      </c>
      <c r="S9996" t="str">
        <f>TEXT(Table2[[#This Row],[Date]],"mmm")</f>
        <v>Aug</v>
      </c>
      <c r="T9996">
        <f>DAY(Table2[[#This Row],[Date]])</f>
        <v>18</v>
      </c>
      <c r="U9996" t="str">
        <f>TEXT(Table2[[#This Row],[Date]],"ddd")</f>
        <v>Mon</v>
      </c>
    </row>
    <row r="9997" spans="1:21" x14ac:dyDescent="0.25">
      <c r="A9997" s="9">
        <v>2400050004</v>
      </c>
      <c r="B9997" t="s">
        <v>22</v>
      </c>
      <c r="C9997" t="s">
        <v>80</v>
      </c>
      <c r="D9997" t="s">
        <v>83</v>
      </c>
      <c r="E9997" t="s">
        <v>85</v>
      </c>
      <c r="F9997" t="s">
        <v>91</v>
      </c>
      <c r="G9997" t="s">
        <v>43</v>
      </c>
      <c r="H9997" t="s">
        <v>152</v>
      </c>
      <c r="I9997" s="1">
        <v>45887</v>
      </c>
      <c r="J9997">
        <v>3122</v>
      </c>
      <c r="K9997">
        <v>208</v>
      </c>
      <c r="L9997">
        <v>131</v>
      </c>
      <c r="M9997" t="s">
        <v>129</v>
      </c>
      <c r="N9997" t="s">
        <v>40</v>
      </c>
      <c r="O9997" t="s">
        <v>14</v>
      </c>
      <c r="P9997">
        <v>9.2086000000000006</v>
      </c>
      <c r="Q9997">
        <v>1206.3266000000001</v>
      </c>
      <c r="R9997">
        <f>MONTH('COCOCART INDIA DATA'!$I9997)</f>
        <v>8</v>
      </c>
      <c r="S9997" t="str">
        <f>TEXT(Table2[[#This Row],[Date]],"mmm")</f>
        <v>Aug</v>
      </c>
      <c r="T9997">
        <f>DAY(Table2[[#This Row],[Date]])</f>
        <v>18</v>
      </c>
      <c r="U9997" t="str">
        <f>TEXT(Table2[[#This Row],[Date]],"ddd")</f>
        <v>Mon</v>
      </c>
    </row>
    <row r="9998" spans="1:21" x14ac:dyDescent="0.25">
      <c r="A9998" s="9">
        <v>2400050005</v>
      </c>
      <c r="B9998" t="s">
        <v>22</v>
      </c>
      <c r="C9998" t="s">
        <v>79</v>
      </c>
      <c r="D9998" t="s">
        <v>83</v>
      </c>
      <c r="E9998" t="s">
        <v>84</v>
      </c>
      <c r="F9998" t="s">
        <v>88</v>
      </c>
      <c r="G9998" t="s">
        <v>12</v>
      </c>
      <c r="H9998" t="s">
        <v>146</v>
      </c>
      <c r="I9998" s="1">
        <v>45887</v>
      </c>
      <c r="J9998">
        <v>5033</v>
      </c>
      <c r="K9998">
        <v>97</v>
      </c>
      <c r="L9998">
        <v>360</v>
      </c>
      <c r="M9998" t="s">
        <v>130</v>
      </c>
      <c r="N9998" t="s">
        <v>13</v>
      </c>
      <c r="O9998" t="s">
        <v>14</v>
      </c>
      <c r="P9998">
        <v>6.0983000000000001</v>
      </c>
      <c r="Q9998">
        <v>2195.3879999999999</v>
      </c>
      <c r="R9998">
        <f>MONTH('COCOCART INDIA DATA'!$I9998)</f>
        <v>8</v>
      </c>
      <c r="S9998" t="str">
        <f>TEXT(Table2[[#This Row],[Date]],"mmm")</f>
        <v>Aug</v>
      </c>
      <c r="T9998">
        <f>DAY(Table2[[#This Row],[Date]])</f>
        <v>18</v>
      </c>
      <c r="U9998" t="str">
        <f>TEXT(Table2[[#This Row],[Date]],"ddd")</f>
        <v>Mon</v>
      </c>
    </row>
    <row r="9999" spans="1:21" x14ac:dyDescent="0.25">
      <c r="A9999" s="9">
        <v>2400050006</v>
      </c>
      <c r="B9999" t="s">
        <v>47</v>
      </c>
      <c r="C9999" t="s">
        <v>79</v>
      </c>
      <c r="D9999" t="s">
        <v>83</v>
      </c>
      <c r="E9999" t="s">
        <v>84</v>
      </c>
      <c r="F9999" t="s">
        <v>89</v>
      </c>
      <c r="G9999" t="s">
        <v>53</v>
      </c>
      <c r="H9999" t="s">
        <v>147</v>
      </c>
      <c r="I9999" s="1">
        <v>45887</v>
      </c>
      <c r="J9999">
        <v>2184</v>
      </c>
      <c r="K9999">
        <v>199</v>
      </c>
      <c r="L9999">
        <v>182</v>
      </c>
      <c r="M9999" t="s">
        <v>131</v>
      </c>
      <c r="N9999" t="s">
        <v>40</v>
      </c>
      <c r="O9999" t="s">
        <v>18</v>
      </c>
      <c r="P9999">
        <v>8.2429000000000006</v>
      </c>
      <c r="Q9999">
        <v>1500.2078000000001</v>
      </c>
      <c r="R9999">
        <f>MONTH('COCOCART INDIA DATA'!$I9999)</f>
        <v>8</v>
      </c>
      <c r="S9999" t="str">
        <f>TEXT(Table2[[#This Row],[Date]],"mmm")</f>
        <v>Aug</v>
      </c>
      <c r="T9999">
        <f>DAY(Table2[[#This Row],[Date]])</f>
        <v>18</v>
      </c>
      <c r="U9999" t="str">
        <f>TEXT(Table2[[#This Row],[Date]],"ddd")</f>
        <v>Mon</v>
      </c>
    </row>
    <row r="10000" spans="1:21" x14ac:dyDescent="0.25">
      <c r="A10000" s="9">
        <v>2400050007</v>
      </c>
      <c r="B10000" t="s">
        <v>33</v>
      </c>
      <c r="C10000" t="s">
        <v>79</v>
      </c>
      <c r="D10000" t="s">
        <v>83</v>
      </c>
      <c r="E10000" t="s">
        <v>85</v>
      </c>
      <c r="F10000" t="s">
        <v>90</v>
      </c>
      <c r="G10000" t="s">
        <v>12</v>
      </c>
      <c r="H10000" t="s">
        <v>148</v>
      </c>
      <c r="I10000" s="1">
        <v>45887</v>
      </c>
      <c r="J10000">
        <v>721</v>
      </c>
      <c r="K10000">
        <v>182</v>
      </c>
      <c r="L10000">
        <v>41</v>
      </c>
      <c r="M10000" t="s">
        <v>132</v>
      </c>
      <c r="N10000" t="s">
        <v>13</v>
      </c>
      <c r="O10000" t="s">
        <v>14</v>
      </c>
      <c r="P10000">
        <v>6.0983000000000001</v>
      </c>
      <c r="Q10000">
        <v>250.03030000000001</v>
      </c>
      <c r="R10000">
        <f>MONTH('COCOCART INDIA DATA'!$I10000)</f>
        <v>8</v>
      </c>
      <c r="S10000" t="str">
        <f>TEXT(Table2[[#This Row],[Date]],"mmm")</f>
        <v>Aug</v>
      </c>
      <c r="T10000">
        <f>DAY(Table2[[#This Row],[Date]])</f>
        <v>18</v>
      </c>
      <c r="U10000" t="str">
        <f>TEXT(Table2[[#This Row],[Date]],"ddd")</f>
        <v>Mon</v>
      </c>
    </row>
    <row r="10001" spans="1:21" x14ac:dyDescent="0.25">
      <c r="A10001" s="9">
        <v>2400050008</v>
      </c>
      <c r="B10001" t="s">
        <v>24</v>
      </c>
      <c r="C10001" t="s">
        <v>79</v>
      </c>
      <c r="D10001" t="s">
        <v>83</v>
      </c>
      <c r="E10001" t="s">
        <v>85</v>
      </c>
      <c r="F10001" t="s">
        <v>91</v>
      </c>
      <c r="G10001" t="s">
        <v>21</v>
      </c>
      <c r="H10001" t="s">
        <v>149</v>
      </c>
      <c r="I10001" s="1">
        <v>45887</v>
      </c>
      <c r="J10001">
        <v>5061</v>
      </c>
      <c r="K10001">
        <v>217</v>
      </c>
      <c r="L10001">
        <v>390</v>
      </c>
      <c r="M10001" t="s">
        <v>133</v>
      </c>
      <c r="N10001" t="s">
        <v>13</v>
      </c>
      <c r="O10001" t="s">
        <v>18</v>
      </c>
      <c r="P10001">
        <v>6.0811000000000002</v>
      </c>
      <c r="Q10001">
        <v>2371.6289999999999</v>
      </c>
      <c r="R10001">
        <f>MONTH('COCOCART INDIA DATA'!$I10001)</f>
        <v>8</v>
      </c>
      <c r="S10001" t="str">
        <f>TEXT(Table2[[#This Row],[Date]],"mmm")</f>
        <v>Aug</v>
      </c>
      <c r="T10001">
        <f>DAY(Table2[[#This Row],[Date]])</f>
        <v>18</v>
      </c>
      <c r="U10001" t="str">
        <f>TEXT(Table2[[#This Row],[Date]],"ddd")</f>
        <v>Mon</v>
      </c>
    </row>
    <row r="10002" spans="1:21" x14ac:dyDescent="0.25">
      <c r="A10002" s="9">
        <v>2400050009</v>
      </c>
      <c r="B10002" t="s">
        <v>33</v>
      </c>
      <c r="C10002" t="s">
        <v>66</v>
      </c>
      <c r="D10002" t="s">
        <v>82</v>
      </c>
      <c r="E10002" t="s">
        <v>85</v>
      </c>
      <c r="F10002" t="s">
        <v>90</v>
      </c>
      <c r="G10002" t="s">
        <v>16</v>
      </c>
      <c r="H10002" t="s">
        <v>150</v>
      </c>
      <c r="I10002" s="1">
        <v>45887</v>
      </c>
      <c r="J10002">
        <v>12152</v>
      </c>
      <c r="K10002">
        <v>26</v>
      </c>
      <c r="L10002">
        <v>1105</v>
      </c>
      <c r="M10002" t="s">
        <v>134</v>
      </c>
      <c r="N10002" t="s">
        <v>17</v>
      </c>
      <c r="O10002" t="s">
        <v>18</v>
      </c>
      <c r="P10002">
        <v>0.24049999999999999</v>
      </c>
      <c r="Q10002">
        <v>265.7525</v>
      </c>
      <c r="R10002">
        <f>MONTH('COCOCART INDIA DATA'!$I10002)</f>
        <v>8</v>
      </c>
      <c r="S10002" t="str">
        <f>TEXT(Table2[[#This Row],[Date]],"mmm")</f>
        <v>Aug</v>
      </c>
      <c r="T10002">
        <f>DAY(Table2[[#This Row],[Date]])</f>
        <v>18</v>
      </c>
      <c r="U10002" t="str">
        <f>TEXT(Table2[[#This Row],[Date]],"ddd")</f>
        <v>Mon</v>
      </c>
    </row>
    <row r="10003" spans="1:21" x14ac:dyDescent="0.25">
      <c r="A10003" s="9">
        <v>2400050010</v>
      </c>
      <c r="B10003" t="s">
        <v>22</v>
      </c>
      <c r="C10003" t="s">
        <v>66</v>
      </c>
      <c r="D10003" t="s">
        <v>83</v>
      </c>
      <c r="E10003" t="s">
        <v>85</v>
      </c>
      <c r="F10003" t="s">
        <v>91</v>
      </c>
      <c r="G10003" t="s">
        <v>49</v>
      </c>
      <c r="H10003" t="s">
        <v>151</v>
      </c>
      <c r="I10003" s="1">
        <v>45887</v>
      </c>
      <c r="J10003">
        <v>15526</v>
      </c>
      <c r="K10003">
        <v>47</v>
      </c>
      <c r="L10003">
        <v>1195</v>
      </c>
      <c r="M10003" t="s">
        <v>135</v>
      </c>
      <c r="N10003" t="s">
        <v>13</v>
      </c>
      <c r="O10003" t="s">
        <v>14</v>
      </c>
      <c r="P10003">
        <v>1.5934999999999999</v>
      </c>
      <c r="Q10003">
        <v>1904.2324999999998</v>
      </c>
      <c r="R10003">
        <f>MONTH('COCOCART INDIA DATA'!$I10003)</f>
        <v>8</v>
      </c>
      <c r="S10003" t="str">
        <f>TEXT(Table2[[#This Row],[Date]],"mmm")</f>
        <v>Aug</v>
      </c>
      <c r="T10003">
        <f>DAY(Table2[[#This Row],[Date]])</f>
        <v>18</v>
      </c>
      <c r="U10003" t="str">
        <f>TEXT(Table2[[#This Row],[Date]],"ddd")</f>
        <v>Mon</v>
      </c>
    </row>
    <row r="10004" spans="1:21" x14ac:dyDescent="0.25">
      <c r="A10004" s="9">
        <v>2400050011</v>
      </c>
      <c r="B10004" t="s">
        <v>11</v>
      </c>
      <c r="C10004" t="s">
        <v>66</v>
      </c>
      <c r="D10004" t="s">
        <v>82</v>
      </c>
      <c r="E10004" t="s">
        <v>84</v>
      </c>
      <c r="F10004" t="s">
        <v>89</v>
      </c>
      <c r="G10004" t="s">
        <v>41</v>
      </c>
      <c r="H10004" t="s">
        <v>152</v>
      </c>
      <c r="I10004" s="1">
        <v>45887</v>
      </c>
      <c r="J10004">
        <v>14525</v>
      </c>
      <c r="K10004">
        <v>60</v>
      </c>
      <c r="L10004">
        <v>581</v>
      </c>
      <c r="M10004" t="s">
        <v>136</v>
      </c>
      <c r="N10004" t="s">
        <v>40</v>
      </c>
      <c r="O10004" t="s">
        <v>14</v>
      </c>
      <c r="P10004">
        <v>6.3415999999999997</v>
      </c>
      <c r="Q10004">
        <v>3684.4695999999999</v>
      </c>
      <c r="R10004">
        <f>MONTH('COCOCART INDIA DATA'!$I10004)</f>
        <v>8</v>
      </c>
      <c r="S10004" t="str">
        <f>TEXT(Table2[[#This Row],[Date]],"mmm")</f>
        <v>Aug</v>
      </c>
      <c r="T10004">
        <f>DAY(Table2[[#This Row],[Date]])</f>
        <v>18</v>
      </c>
      <c r="U10004" t="str">
        <f>TEXT(Table2[[#This Row],[Date]],"ddd")</f>
        <v>Mon</v>
      </c>
    </row>
    <row r="10005" spans="1:21" x14ac:dyDescent="0.25">
      <c r="A10005" s="9">
        <v>2400050012</v>
      </c>
      <c r="B10005" t="s">
        <v>33</v>
      </c>
      <c r="C10005" t="s">
        <v>66</v>
      </c>
      <c r="D10005" t="s">
        <v>83</v>
      </c>
      <c r="E10005" t="s">
        <v>84</v>
      </c>
      <c r="F10005" t="s">
        <v>89</v>
      </c>
      <c r="G10005" t="s">
        <v>12</v>
      </c>
      <c r="H10005" t="s">
        <v>153</v>
      </c>
      <c r="I10005" s="1">
        <v>45887</v>
      </c>
      <c r="J10005">
        <v>2485</v>
      </c>
      <c r="K10005">
        <v>98</v>
      </c>
      <c r="L10005">
        <v>131</v>
      </c>
      <c r="M10005" t="s">
        <v>137</v>
      </c>
      <c r="N10005" t="s">
        <v>13</v>
      </c>
      <c r="O10005" t="s">
        <v>14</v>
      </c>
      <c r="P10005">
        <v>6.0983000000000001</v>
      </c>
      <c r="Q10005">
        <v>798.87729999999999</v>
      </c>
      <c r="R10005">
        <f>MONTH('COCOCART INDIA DATA'!$I10005)</f>
        <v>8</v>
      </c>
      <c r="S10005" t="str">
        <f>TEXT(Table2[[#This Row],[Date]],"mmm")</f>
        <v>Aug</v>
      </c>
      <c r="T10005">
        <f>DAY(Table2[[#This Row],[Date]])</f>
        <v>18</v>
      </c>
      <c r="U10005" t="str">
        <f>TEXT(Table2[[#This Row],[Date]],"ddd")</f>
        <v>Mon</v>
      </c>
    </row>
    <row r="10006" spans="1:21" x14ac:dyDescent="0.25">
      <c r="A10006" s="9">
        <v>2400050013</v>
      </c>
      <c r="B10006" t="s">
        <v>29</v>
      </c>
      <c r="C10006" t="s">
        <v>66</v>
      </c>
      <c r="D10006" t="s">
        <v>83</v>
      </c>
      <c r="E10006" t="s">
        <v>85</v>
      </c>
      <c r="F10006" t="s">
        <v>90</v>
      </c>
      <c r="G10006" t="s">
        <v>32</v>
      </c>
      <c r="H10006" t="s">
        <v>154</v>
      </c>
      <c r="I10006" s="1">
        <v>45887</v>
      </c>
      <c r="J10006">
        <v>7091</v>
      </c>
      <c r="K10006">
        <v>253</v>
      </c>
      <c r="L10006">
        <v>245</v>
      </c>
      <c r="M10006" t="s">
        <v>138</v>
      </c>
      <c r="N10006" t="s">
        <v>13</v>
      </c>
      <c r="O10006" t="s">
        <v>14</v>
      </c>
      <c r="P10006">
        <v>1.8652</v>
      </c>
      <c r="Q10006">
        <v>456.97399999999999</v>
      </c>
      <c r="R10006">
        <f>MONTH('COCOCART INDIA DATA'!$I10006)</f>
        <v>8</v>
      </c>
      <c r="S10006" t="str">
        <f>TEXT(Table2[[#This Row],[Date]],"mmm")</f>
        <v>Aug</v>
      </c>
      <c r="T10006">
        <f>DAY(Table2[[#This Row],[Date]])</f>
        <v>18</v>
      </c>
      <c r="U10006" t="str">
        <f>TEXT(Table2[[#This Row],[Date]],"ddd")</f>
        <v>Mon</v>
      </c>
    </row>
    <row r="10007" spans="1:21" x14ac:dyDescent="0.25">
      <c r="A10007" s="9">
        <v>2400050014</v>
      </c>
      <c r="B10007" t="s">
        <v>15</v>
      </c>
      <c r="C10007" t="s">
        <v>67</v>
      </c>
      <c r="D10007" t="s">
        <v>83</v>
      </c>
      <c r="E10007" t="s">
        <v>85</v>
      </c>
      <c r="F10007" t="s">
        <v>91</v>
      </c>
      <c r="G10007" t="s">
        <v>52</v>
      </c>
      <c r="H10007" t="s">
        <v>155</v>
      </c>
      <c r="I10007" s="1">
        <v>45887</v>
      </c>
      <c r="J10007">
        <v>6846</v>
      </c>
      <c r="K10007">
        <v>647</v>
      </c>
      <c r="L10007">
        <v>428</v>
      </c>
      <c r="M10007" t="s">
        <v>139</v>
      </c>
      <c r="N10007" t="s">
        <v>40</v>
      </c>
      <c r="O10007" t="s">
        <v>14</v>
      </c>
      <c r="P10007">
        <v>2.8</v>
      </c>
      <c r="Q10007">
        <v>1198.3999999999999</v>
      </c>
      <c r="R10007">
        <f>MONTH('COCOCART INDIA DATA'!$I10007)</f>
        <v>8</v>
      </c>
      <c r="S10007" t="str">
        <f>TEXT(Table2[[#This Row],[Date]],"mmm")</f>
        <v>Aug</v>
      </c>
      <c r="T10007">
        <f>DAY(Table2[[#This Row],[Date]])</f>
        <v>18</v>
      </c>
      <c r="U10007" t="str">
        <f>TEXT(Table2[[#This Row],[Date]],"ddd")</f>
        <v>Mon</v>
      </c>
    </row>
    <row r="10008" spans="1:21" x14ac:dyDescent="0.25">
      <c r="A10008" s="9">
        <v>2400050015</v>
      </c>
      <c r="B10008" t="s">
        <v>64</v>
      </c>
      <c r="C10008" t="s">
        <v>68</v>
      </c>
      <c r="D10008" t="s">
        <v>83</v>
      </c>
      <c r="E10008" t="s">
        <v>85</v>
      </c>
      <c r="F10008" t="s">
        <v>90</v>
      </c>
      <c r="G10008" t="s">
        <v>30</v>
      </c>
      <c r="H10008" t="s">
        <v>156</v>
      </c>
      <c r="I10008" s="1">
        <v>45887</v>
      </c>
      <c r="J10008">
        <v>1204</v>
      </c>
      <c r="K10008">
        <v>273</v>
      </c>
      <c r="L10008">
        <v>49</v>
      </c>
      <c r="M10008" t="s">
        <v>140</v>
      </c>
      <c r="N10008" t="s">
        <v>13</v>
      </c>
      <c r="O10008" t="s">
        <v>18</v>
      </c>
      <c r="P10008">
        <v>0.89900000000000002</v>
      </c>
      <c r="Q10008">
        <v>44.051000000000002</v>
      </c>
      <c r="R10008">
        <f>MONTH('COCOCART INDIA DATA'!$I10008)</f>
        <v>8</v>
      </c>
      <c r="S10008" t="str">
        <f>TEXT(Table2[[#This Row],[Date]],"mmm")</f>
        <v>Aug</v>
      </c>
      <c r="T10008">
        <f>DAY(Table2[[#This Row],[Date]])</f>
        <v>18</v>
      </c>
      <c r="U10008" t="str">
        <f>TEXT(Table2[[#This Row],[Date]],"ddd")</f>
        <v>Mon</v>
      </c>
    </row>
    <row r="10009" spans="1:21" x14ac:dyDescent="0.25">
      <c r="A10009" s="9">
        <v>2400050016</v>
      </c>
      <c r="B10009" t="s">
        <v>63</v>
      </c>
      <c r="C10009" t="s">
        <v>69</v>
      </c>
      <c r="D10009" t="s">
        <v>83</v>
      </c>
      <c r="E10009" t="s">
        <v>85</v>
      </c>
      <c r="F10009" t="s">
        <v>91</v>
      </c>
      <c r="G10009" t="s">
        <v>58</v>
      </c>
      <c r="H10009" t="s">
        <v>150</v>
      </c>
      <c r="I10009" s="1">
        <v>45887</v>
      </c>
      <c r="J10009">
        <v>1883</v>
      </c>
      <c r="K10009">
        <v>83</v>
      </c>
      <c r="L10009">
        <v>111</v>
      </c>
      <c r="M10009" t="s">
        <v>141</v>
      </c>
      <c r="N10009" t="s">
        <v>13</v>
      </c>
      <c r="O10009" t="s">
        <v>18</v>
      </c>
      <c r="P10009">
        <v>5.0198</v>
      </c>
      <c r="Q10009">
        <v>557.19780000000003</v>
      </c>
      <c r="R10009">
        <f>MONTH('COCOCART INDIA DATA'!$I10009)</f>
        <v>8</v>
      </c>
      <c r="S10009" t="str">
        <f>TEXT(Table2[[#This Row],[Date]],"mmm")</f>
        <v>Aug</v>
      </c>
      <c r="T10009">
        <f>DAY(Table2[[#This Row],[Date]])</f>
        <v>18</v>
      </c>
      <c r="U10009" t="str">
        <f>TEXT(Table2[[#This Row],[Date]],"ddd")</f>
        <v>Mon</v>
      </c>
    </row>
    <row r="10010" spans="1:21" x14ac:dyDescent="0.25">
      <c r="A10010" s="9">
        <v>2400050017</v>
      </c>
      <c r="B10010" t="s">
        <v>57</v>
      </c>
      <c r="C10010" t="s">
        <v>70</v>
      </c>
      <c r="D10010" t="s">
        <v>83</v>
      </c>
      <c r="E10010" t="s">
        <v>84</v>
      </c>
      <c r="F10010" t="s">
        <v>88</v>
      </c>
      <c r="G10010" t="s">
        <v>48</v>
      </c>
      <c r="H10010" t="s">
        <v>150</v>
      </c>
      <c r="I10010" s="1">
        <v>45887</v>
      </c>
      <c r="J10010">
        <v>2723</v>
      </c>
      <c r="K10010">
        <v>194</v>
      </c>
      <c r="L10010">
        <v>144</v>
      </c>
      <c r="M10010" t="s">
        <v>142</v>
      </c>
      <c r="N10010" t="s">
        <v>40</v>
      </c>
      <c r="O10010" t="s">
        <v>18</v>
      </c>
      <c r="P10010">
        <v>11.4688</v>
      </c>
      <c r="Q10010">
        <v>1651.5072</v>
      </c>
      <c r="R10010">
        <f>MONTH('COCOCART INDIA DATA'!$I10010)</f>
        <v>8</v>
      </c>
      <c r="S10010" t="str">
        <f>TEXT(Table2[[#This Row],[Date]],"mmm")</f>
        <v>Aug</v>
      </c>
      <c r="T10010">
        <f>DAY(Table2[[#This Row],[Date]])</f>
        <v>18</v>
      </c>
      <c r="U10010" t="str">
        <f>TEXT(Table2[[#This Row],[Date]],"ddd")</f>
        <v>Mon</v>
      </c>
    </row>
    <row r="10011" spans="1:21" x14ac:dyDescent="0.25">
      <c r="A10011" s="9">
        <v>2400050018</v>
      </c>
      <c r="B10011" t="s">
        <v>27</v>
      </c>
      <c r="C10011" t="s">
        <v>70</v>
      </c>
      <c r="D10011" t="s">
        <v>83</v>
      </c>
      <c r="E10011" t="s">
        <v>84</v>
      </c>
      <c r="F10011" t="s">
        <v>89</v>
      </c>
      <c r="G10011" t="s">
        <v>23</v>
      </c>
      <c r="H10011" t="s">
        <v>150</v>
      </c>
      <c r="I10011" s="1">
        <v>45887</v>
      </c>
      <c r="J10011">
        <v>7196</v>
      </c>
      <c r="K10011">
        <v>104</v>
      </c>
      <c r="L10011">
        <v>219</v>
      </c>
      <c r="M10011" t="s">
        <v>143</v>
      </c>
      <c r="N10011" t="s">
        <v>17</v>
      </c>
      <c r="O10011" t="s">
        <v>18</v>
      </c>
      <c r="P10011">
        <v>7.8910999999999998</v>
      </c>
      <c r="Q10011">
        <v>1728.1508999999999</v>
      </c>
      <c r="R10011">
        <f>MONTH('COCOCART INDIA DATA'!$I10011)</f>
        <v>8</v>
      </c>
      <c r="S10011" t="str">
        <f>TEXT(Table2[[#This Row],[Date]],"mmm")</f>
        <v>Aug</v>
      </c>
      <c r="T10011">
        <f>DAY(Table2[[#This Row],[Date]])</f>
        <v>18</v>
      </c>
      <c r="U10011" t="str">
        <f>TEXT(Table2[[#This Row],[Date]],"ddd")</f>
        <v>Mon</v>
      </c>
    </row>
    <row r="10012" spans="1:21" x14ac:dyDescent="0.25">
      <c r="A10012" s="9">
        <v>2400050019</v>
      </c>
      <c r="B10012" t="s">
        <v>24</v>
      </c>
      <c r="C10012" t="s">
        <v>71</v>
      </c>
      <c r="D10012" t="s">
        <v>82</v>
      </c>
      <c r="E10012" t="s">
        <v>85</v>
      </c>
      <c r="F10012" t="s">
        <v>90</v>
      </c>
      <c r="G10012" t="s">
        <v>12</v>
      </c>
      <c r="H10012" t="s">
        <v>154</v>
      </c>
      <c r="I10012" s="1">
        <v>45887</v>
      </c>
      <c r="J10012">
        <v>1078</v>
      </c>
      <c r="K10012">
        <v>307</v>
      </c>
      <c r="L10012">
        <v>49</v>
      </c>
      <c r="M10012" t="s">
        <v>41</v>
      </c>
      <c r="N10012" t="s">
        <v>13</v>
      </c>
      <c r="O10012" t="s">
        <v>14</v>
      </c>
      <c r="P10012">
        <v>6.0983000000000001</v>
      </c>
      <c r="Q10012">
        <v>298.81670000000003</v>
      </c>
      <c r="R10012">
        <f>MONTH('COCOCART INDIA DATA'!$I10012)</f>
        <v>8</v>
      </c>
      <c r="S10012" t="str">
        <f>TEXT(Table2[[#This Row],[Date]],"mmm")</f>
        <v>Aug</v>
      </c>
      <c r="T10012">
        <f>DAY(Table2[[#This Row],[Date]])</f>
        <v>18</v>
      </c>
      <c r="U10012" t="str">
        <f>TEXT(Table2[[#This Row],[Date]],"ddd")</f>
        <v>Mon</v>
      </c>
    </row>
    <row r="10013" spans="1:21" x14ac:dyDescent="0.25">
      <c r="A10013" s="9">
        <v>2400050020</v>
      </c>
      <c r="B10013" t="s">
        <v>55</v>
      </c>
      <c r="C10013" t="s">
        <v>71</v>
      </c>
      <c r="D10013" t="s">
        <v>83</v>
      </c>
      <c r="E10013" t="s">
        <v>85</v>
      </c>
      <c r="F10013" t="s">
        <v>91</v>
      </c>
      <c r="G10013" t="s">
        <v>39</v>
      </c>
      <c r="H10013" t="s">
        <v>154</v>
      </c>
      <c r="I10013" s="1">
        <v>45887</v>
      </c>
      <c r="J10013">
        <v>4998</v>
      </c>
      <c r="K10013">
        <v>67</v>
      </c>
      <c r="L10013">
        <v>385</v>
      </c>
      <c r="M10013" t="s">
        <v>92</v>
      </c>
      <c r="N10013" t="s">
        <v>40</v>
      </c>
      <c r="O10013" t="s">
        <v>14</v>
      </c>
      <c r="P10013">
        <v>2.8195000000000001</v>
      </c>
      <c r="Q10013">
        <v>1085.5074999999999</v>
      </c>
      <c r="R10013">
        <f>MONTH('COCOCART INDIA DATA'!$I10013)</f>
        <v>8</v>
      </c>
      <c r="S10013" t="str">
        <f>TEXT(Table2[[#This Row],[Date]],"mmm")</f>
        <v>Aug</v>
      </c>
      <c r="T10013">
        <f>DAY(Table2[[#This Row],[Date]])</f>
        <v>18</v>
      </c>
      <c r="U10013" t="str">
        <f>TEXT(Table2[[#This Row],[Date]],"ddd")</f>
        <v>Mon</v>
      </c>
    </row>
    <row r="10014" spans="1:21" x14ac:dyDescent="0.25">
      <c r="A10014" s="9">
        <v>2400050021</v>
      </c>
      <c r="B10014" t="s">
        <v>61</v>
      </c>
      <c r="C10014" t="s">
        <v>72</v>
      </c>
      <c r="D10014" t="s">
        <v>82</v>
      </c>
      <c r="E10014" t="s">
        <v>85</v>
      </c>
      <c r="F10014" t="s">
        <v>90</v>
      </c>
      <c r="G10014" t="s">
        <v>53</v>
      </c>
      <c r="H10014" t="s">
        <v>154</v>
      </c>
      <c r="I10014" s="1">
        <v>45887</v>
      </c>
      <c r="J10014">
        <v>8127</v>
      </c>
      <c r="K10014">
        <v>206</v>
      </c>
      <c r="L10014">
        <v>581</v>
      </c>
      <c r="M10014" t="s">
        <v>93</v>
      </c>
      <c r="N10014" t="s">
        <v>40</v>
      </c>
      <c r="O10014" t="s">
        <v>18</v>
      </c>
      <c r="P10014">
        <v>8.2429000000000006</v>
      </c>
      <c r="Q10014">
        <v>4789.1249000000007</v>
      </c>
      <c r="R10014">
        <f>MONTH('COCOCART INDIA DATA'!$I10014)</f>
        <v>8</v>
      </c>
      <c r="S10014" t="str">
        <f>TEXT(Table2[[#This Row],[Date]],"mmm")</f>
        <v>Aug</v>
      </c>
      <c r="T10014">
        <f>DAY(Table2[[#This Row],[Date]])</f>
        <v>18</v>
      </c>
      <c r="U10014" t="str">
        <f>TEXT(Table2[[#This Row],[Date]],"ddd")</f>
        <v>Mon</v>
      </c>
    </row>
    <row r="10015" spans="1:21" x14ac:dyDescent="0.25">
      <c r="A10015" s="9">
        <v>2400050022</v>
      </c>
      <c r="B10015" t="s">
        <v>42</v>
      </c>
      <c r="C10015" t="s">
        <v>73</v>
      </c>
      <c r="D10015" t="s">
        <v>82</v>
      </c>
      <c r="E10015" t="s">
        <v>85</v>
      </c>
      <c r="F10015" t="s">
        <v>91</v>
      </c>
      <c r="G10015" t="s">
        <v>30</v>
      </c>
      <c r="H10015" t="s">
        <v>154</v>
      </c>
      <c r="I10015" s="1">
        <v>45887</v>
      </c>
      <c r="J10015">
        <v>6006</v>
      </c>
      <c r="K10015">
        <v>202</v>
      </c>
      <c r="L10015">
        <v>273</v>
      </c>
      <c r="M10015" t="s">
        <v>94</v>
      </c>
      <c r="N10015" t="s">
        <v>13</v>
      </c>
      <c r="O10015" t="s">
        <v>18</v>
      </c>
      <c r="P10015">
        <v>0.89900000000000002</v>
      </c>
      <c r="Q10015">
        <v>245.42699999999999</v>
      </c>
      <c r="R10015">
        <f>MONTH('COCOCART INDIA DATA'!$I10015)</f>
        <v>8</v>
      </c>
      <c r="S10015" t="str">
        <f>TEXT(Table2[[#This Row],[Date]],"mmm")</f>
        <v>Aug</v>
      </c>
      <c r="T10015">
        <f>DAY(Table2[[#This Row],[Date]])</f>
        <v>18</v>
      </c>
      <c r="U10015" t="str">
        <f>TEXT(Table2[[#This Row],[Date]],"ddd")</f>
        <v>Mon</v>
      </c>
    </row>
    <row r="10016" spans="1:21" x14ac:dyDescent="0.25">
      <c r="A10016" s="9">
        <v>2400050023</v>
      </c>
      <c r="B10016" t="s">
        <v>26</v>
      </c>
      <c r="C10016" t="s">
        <v>74</v>
      </c>
      <c r="D10016" t="s">
        <v>82</v>
      </c>
      <c r="E10016" t="s">
        <v>84</v>
      </c>
      <c r="F10016" t="s">
        <v>89</v>
      </c>
      <c r="G10016" t="s">
        <v>28</v>
      </c>
      <c r="H10016" t="s">
        <v>154</v>
      </c>
      <c r="I10016" s="1">
        <v>45887</v>
      </c>
      <c r="J10016">
        <v>13349</v>
      </c>
      <c r="K10016">
        <v>208</v>
      </c>
      <c r="L10016">
        <v>431</v>
      </c>
      <c r="M10016" t="s">
        <v>95</v>
      </c>
      <c r="N10016" t="s">
        <v>17</v>
      </c>
      <c r="O10016" t="s">
        <v>18</v>
      </c>
      <c r="P10016">
        <v>1.7625</v>
      </c>
      <c r="Q10016">
        <v>759.63749999999993</v>
      </c>
      <c r="R10016">
        <f>MONTH('COCOCART INDIA DATA'!$I10016)</f>
        <v>8</v>
      </c>
      <c r="S10016" t="str">
        <f>TEXT(Table2[[#This Row],[Date]],"mmm")</f>
        <v>Aug</v>
      </c>
      <c r="T10016">
        <f>DAY(Table2[[#This Row],[Date]])</f>
        <v>18</v>
      </c>
      <c r="U10016" t="str">
        <f>TEXT(Table2[[#This Row],[Date]],"ddd")</f>
        <v>Mon</v>
      </c>
    </row>
    <row r="10017" spans="1:21" x14ac:dyDescent="0.25">
      <c r="A10017" s="9">
        <v>2400050024</v>
      </c>
      <c r="B10017" t="s">
        <v>44</v>
      </c>
      <c r="C10017" t="s">
        <v>72</v>
      </c>
      <c r="D10017" t="s">
        <v>83</v>
      </c>
      <c r="E10017" t="s">
        <v>84</v>
      </c>
      <c r="F10017" t="s">
        <v>89</v>
      </c>
      <c r="G10017" t="s">
        <v>12</v>
      </c>
      <c r="H10017" t="s">
        <v>154</v>
      </c>
      <c r="I10017" s="1">
        <v>45887</v>
      </c>
      <c r="J10017">
        <v>994</v>
      </c>
      <c r="K10017">
        <v>42</v>
      </c>
      <c r="L10017">
        <v>50</v>
      </c>
      <c r="M10017" t="s">
        <v>37</v>
      </c>
      <c r="N10017" t="s">
        <v>13</v>
      </c>
      <c r="O10017" t="s">
        <v>14</v>
      </c>
      <c r="P10017">
        <v>6.0983000000000001</v>
      </c>
      <c r="Q10017">
        <v>304.91500000000002</v>
      </c>
      <c r="R10017">
        <f>MONTH('COCOCART INDIA DATA'!$I10017)</f>
        <v>8</v>
      </c>
      <c r="S10017" t="str">
        <f>TEXT(Table2[[#This Row],[Date]],"mmm")</f>
        <v>Aug</v>
      </c>
      <c r="T10017">
        <f>DAY(Table2[[#This Row],[Date]])</f>
        <v>18</v>
      </c>
      <c r="U10017" t="str">
        <f>TEXT(Table2[[#This Row],[Date]],"ddd")</f>
        <v>Mon</v>
      </c>
    </row>
    <row r="10018" spans="1:21" x14ac:dyDescent="0.25">
      <c r="A10018" s="9">
        <v>2400050025</v>
      </c>
      <c r="B10018" t="s">
        <v>50</v>
      </c>
      <c r="C10018" t="s">
        <v>73</v>
      </c>
      <c r="D10018" t="s">
        <v>83</v>
      </c>
      <c r="E10018" t="s">
        <v>85</v>
      </c>
      <c r="F10018" t="s">
        <v>90</v>
      </c>
      <c r="G10018" t="s">
        <v>12</v>
      </c>
      <c r="H10018" t="s">
        <v>154</v>
      </c>
      <c r="I10018" s="1">
        <v>45887</v>
      </c>
      <c r="J10018">
        <v>6160</v>
      </c>
      <c r="K10018">
        <v>163</v>
      </c>
      <c r="L10018">
        <v>363</v>
      </c>
      <c r="M10018" t="s">
        <v>96</v>
      </c>
      <c r="N10018" t="s">
        <v>13</v>
      </c>
      <c r="O10018" t="s">
        <v>14</v>
      </c>
      <c r="P10018">
        <v>6.0983000000000001</v>
      </c>
      <c r="Q10018">
        <v>2213.6829000000002</v>
      </c>
      <c r="R10018">
        <f>MONTH('COCOCART INDIA DATA'!$I10018)</f>
        <v>8</v>
      </c>
      <c r="S10018" t="str">
        <f>TEXT(Table2[[#This Row],[Date]],"mmm")</f>
        <v>Aug</v>
      </c>
      <c r="T10018">
        <f>DAY(Table2[[#This Row],[Date]])</f>
        <v>18</v>
      </c>
      <c r="U10018" t="str">
        <f>TEXT(Table2[[#This Row],[Date]],"ddd")</f>
        <v>Mon</v>
      </c>
    </row>
    <row r="10019" spans="1:21" x14ac:dyDescent="0.25">
      <c r="A10019" s="9">
        <v>2400050026</v>
      </c>
      <c r="B10019" t="s">
        <v>50</v>
      </c>
      <c r="C10019" t="s">
        <v>74</v>
      </c>
      <c r="D10019" t="s">
        <v>83</v>
      </c>
      <c r="E10019" t="s">
        <v>85</v>
      </c>
      <c r="F10019" t="s">
        <v>91</v>
      </c>
      <c r="G10019" t="s">
        <v>43</v>
      </c>
      <c r="H10019" t="s">
        <v>154</v>
      </c>
      <c r="I10019" s="1">
        <v>45887</v>
      </c>
      <c r="J10019">
        <v>2569</v>
      </c>
      <c r="K10019">
        <v>210</v>
      </c>
      <c r="L10019">
        <v>108</v>
      </c>
      <c r="M10019" t="s">
        <v>97</v>
      </c>
      <c r="N10019" t="s">
        <v>40</v>
      </c>
      <c r="O10019" t="s">
        <v>14</v>
      </c>
      <c r="P10019">
        <v>9.2086000000000006</v>
      </c>
      <c r="Q10019">
        <v>994.52880000000005</v>
      </c>
      <c r="R10019">
        <f>MONTH('COCOCART INDIA DATA'!$I10019)</f>
        <v>8</v>
      </c>
      <c r="S10019" t="str">
        <f>TEXT(Table2[[#This Row],[Date]],"mmm")</f>
        <v>Aug</v>
      </c>
      <c r="T10019">
        <f>DAY(Table2[[#This Row],[Date]])</f>
        <v>18</v>
      </c>
      <c r="U10019" t="str">
        <f>TEXT(Table2[[#This Row],[Date]],"ddd")</f>
        <v>Mon</v>
      </c>
    </row>
    <row r="10020" spans="1:21" x14ac:dyDescent="0.25">
      <c r="A10020" s="9">
        <v>2400050027</v>
      </c>
      <c r="B10020" t="s">
        <v>55</v>
      </c>
      <c r="C10020" t="s">
        <v>75</v>
      </c>
      <c r="D10020" t="s">
        <v>82</v>
      </c>
      <c r="E10020" t="s">
        <v>85</v>
      </c>
      <c r="F10020" t="s">
        <v>90</v>
      </c>
      <c r="G10020" t="s">
        <v>49</v>
      </c>
      <c r="H10020" t="s">
        <v>154</v>
      </c>
      <c r="I10020" s="1">
        <v>45887</v>
      </c>
      <c r="J10020">
        <v>3206</v>
      </c>
      <c r="K10020">
        <v>473</v>
      </c>
      <c r="L10020">
        <v>321</v>
      </c>
      <c r="M10020" t="s">
        <v>98</v>
      </c>
      <c r="N10020" t="s">
        <v>13</v>
      </c>
      <c r="O10020" t="s">
        <v>14</v>
      </c>
      <c r="P10020">
        <v>1.5934999999999999</v>
      </c>
      <c r="Q10020">
        <v>511.51349999999996</v>
      </c>
      <c r="R10020">
        <f>MONTH('COCOCART INDIA DATA'!$I10020)</f>
        <v>8</v>
      </c>
      <c r="S10020" t="str">
        <f>TEXT(Table2[[#This Row],[Date]],"mmm")</f>
        <v>Aug</v>
      </c>
      <c r="T10020">
        <f>DAY(Table2[[#This Row],[Date]])</f>
        <v>18</v>
      </c>
      <c r="U10020" t="str">
        <f>TEXT(Table2[[#This Row],[Date]],"ddd")</f>
        <v>Mon</v>
      </c>
    </row>
    <row r="10021" spans="1:21" x14ac:dyDescent="0.25">
      <c r="A10021" s="9">
        <v>2400050028</v>
      </c>
      <c r="B10021" t="s">
        <v>27</v>
      </c>
      <c r="C10021" t="s">
        <v>75</v>
      </c>
      <c r="D10021" t="s">
        <v>83</v>
      </c>
      <c r="E10021" t="s">
        <v>85</v>
      </c>
      <c r="F10021" t="s">
        <v>91</v>
      </c>
      <c r="G10021" t="s">
        <v>53</v>
      </c>
      <c r="H10021" t="s">
        <v>148</v>
      </c>
      <c r="I10021" s="1">
        <v>45887</v>
      </c>
      <c r="J10021">
        <v>665</v>
      </c>
      <c r="K10021">
        <v>112</v>
      </c>
      <c r="L10021">
        <v>52</v>
      </c>
      <c r="M10021" t="s">
        <v>99</v>
      </c>
      <c r="N10021" t="s">
        <v>40</v>
      </c>
      <c r="O10021" t="s">
        <v>18</v>
      </c>
      <c r="P10021">
        <v>8.2429000000000006</v>
      </c>
      <c r="Q10021">
        <v>428.63080000000002</v>
      </c>
      <c r="R10021">
        <f>MONTH('COCOCART INDIA DATA'!$I10021)</f>
        <v>8</v>
      </c>
      <c r="S10021" t="str">
        <f>TEXT(Table2[[#This Row],[Date]],"mmm")</f>
        <v>Aug</v>
      </c>
      <c r="T10021">
        <f>DAY(Table2[[#This Row],[Date]])</f>
        <v>18</v>
      </c>
      <c r="U10021" t="str">
        <f>TEXT(Table2[[#This Row],[Date]],"ddd")</f>
        <v>Mon</v>
      </c>
    </row>
    <row r="10022" spans="1:21" x14ac:dyDescent="0.25">
      <c r="A10022" s="9">
        <v>2400050029</v>
      </c>
      <c r="B10022" t="s">
        <v>24</v>
      </c>
      <c r="C10022" t="s">
        <v>75</v>
      </c>
      <c r="D10022" t="s">
        <v>82</v>
      </c>
      <c r="E10022" t="s">
        <v>84</v>
      </c>
      <c r="F10022" t="s">
        <v>88</v>
      </c>
      <c r="G10022" t="s">
        <v>54</v>
      </c>
      <c r="H10022" t="s">
        <v>148</v>
      </c>
      <c r="I10022" s="1">
        <v>45887</v>
      </c>
      <c r="J10022">
        <v>427</v>
      </c>
      <c r="K10022">
        <v>16</v>
      </c>
      <c r="L10022">
        <v>26</v>
      </c>
      <c r="M10022" t="s">
        <v>100</v>
      </c>
      <c r="N10022" t="s">
        <v>13</v>
      </c>
      <c r="O10022" t="s">
        <v>14</v>
      </c>
      <c r="P10022">
        <v>13.3485</v>
      </c>
      <c r="Q10022">
        <v>347.06099999999998</v>
      </c>
      <c r="R10022">
        <f>MONTH('COCOCART INDIA DATA'!$I10022)</f>
        <v>8</v>
      </c>
      <c r="S10022" t="str">
        <f>TEXT(Table2[[#This Row],[Date]],"mmm")</f>
        <v>Aug</v>
      </c>
      <c r="T10022">
        <f>DAY(Table2[[#This Row],[Date]])</f>
        <v>18</v>
      </c>
      <c r="U10022" t="str">
        <f>TEXT(Table2[[#This Row],[Date]],"ddd")</f>
        <v>Mon</v>
      </c>
    </row>
    <row r="10023" spans="1:21" x14ac:dyDescent="0.25">
      <c r="A10023" s="9">
        <v>2400050030</v>
      </c>
      <c r="B10023" t="s">
        <v>61</v>
      </c>
      <c r="C10023" t="s">
        <v>75</v>
      </c>
      <c r="D10023" t="s">
        <v>83</v>
      </c>
      <c r="E10023" t="s">
        <v>84</v>
      </c>
      <c r="F10023" t="s">
        <v>89</v>
      </c>
      <c r="G10023" t="s">
        <v>43</v>
      </c>
      <c r="H10023" t="s">
        <v>148</v>
      </c>
      <c r="I10023" s="1">
        <v>45887</v>
      </c>
      <c r="J10023">
        <v>5166</v>
      </c>
      <c r="K10023">
        <v>83</v>
      </c>
      <c r="L10023">
        <v>216</v>
      </c>
      <c r="M10023" t="s">
        <v>101</v>
      </c>
      <c r="N10023" t="s">
        <v>40</v>
      </c>
      <c r="O10023" t="s">
        <v>14</v>
      </c>
      <c r="P10023">
        <v>9.2086000000000006</v>
      </c>
      <c r="Q10023">
        <v>1989.0576000000001</v>
      </c>
      <c r="R10023">
        <f>MONTH('COCOCART INDIA DATA'!$I10023)</f>
        <v>8</v>
      </c>
      <c r="S10023" t="str">
        <f>TEXT(Table2[[#This Row],[Date]],"mmm")</f>
        <v>Aug</v>
      </c>
      <c r="T10023">
        <f>DAY(Table2[[#This Row],[Date]])</f>
        <v>18</v>
      </c>
      <c r="U10023" t="str">
        <f>TEXT(Table2[[#This Row],[Date]],"ddd")</f>
        <v>Mon</v>
      </c>
    </row>
    <row r="10024" spans="1:21" x14ac:dyDescent="0.25">
      <c r="A10024" s="9">
        <v>2400050031</v>
      </c>
      <c r="B10024" t="s">
        <v>51</v>
      </c>
      <c r="C10024" t="s">
        <v>75</v>
      </c>
      <c r="D10024" t="s">
        <v>82</v>
      </c>
      <c r="E10024" t="s">
        <v>85</v>
      </c>
      <c r="F10024" t="s">
        <v>90</v>
      </c>
      <c r="G10024" t="s">
        <v>21</v>
      </c>
      <c r="H10024" t="s">
        <v>148</v>
      </c>
      <c r="I10024" s="1">
        <v>45887</v>
      </c>
      <c r="J10024">
        <v>8603</v>
      </c>
      <c r="K10024">
        <v>93</v>
      </c>
      <c r="L10024">
        <v>574</v>
      </c>
      <c r="M10024" t="s">
        <v>102</v>
      </c>
      <c r="N10024" t="s">
        <v>13</v>
      </c>
      <c r="O10024" t="s">
        <v>18</v>
      </c>
      <c r="P10024">
        <v>6.0811000000000002</v>
      </c>
      <c r="Q10024">
        <v>3490.5514000000003</v>
      </c>
      <c r="R10024">
        <f>MONTH('COCOCART INDIA DATA'!$I10024)</f>
        <v>8</v>
      </c>
      <c r="S10024" t="str">
        <f>TEXT(Table2[[#This Row],[Date]],"mmm")</f>
        <v>Aug</v>
      </c>
      <c r="T10024">
        <f>DAY(Table2[[#This Row],[Date]])</f>
        <v>18</v>
      </c>
      <c r="U10024" t="str">
        <f>TEXT(Table2[[#This Row],[Date]],"ddd")</f>
        <v>Mon</v>
      </c>
    </row>
    <row r="10025" spans="1:21" x14ac:dyDescent="0.25">
      <c r="A10025" s="9">
        <v>2400050032</v>
      </c>
      <c r="B10025" t="s">
        <v>64</v>
      </c>
      <c r="C10025" t="s">
        <v>75</v>
      </c>
      <c r="D10025" t="s">
        <v>82</v>
      </c>
      <c r="E10025" t="s">
        <v>85</v>
      </c>
      <c r="F10025" t="s">
        <v>91</v>
      </c>
      <c r="G10025" t="s">
        <v>28</v>
      </c>
      <c r="H10025" t="s">
        <v>148</v>
      </c>
      <c r="I10025" s="1">
        <v>45887</v>
      </c>
      <c r="J10025">
        <v>1904</v>
      </c>
      <c r="K10025">
        <v>205</v>
      </c>
      <c r="L10025">
        <v>71</v>
      </c>
      <c r="M10025" t="s">
        <v>103</v>
      </c>
      <c r="N10025" t="s">
        <v>17</v>
      </c>
      <c r="O10025" t="s">
        <v>18</v>
      </c>
      <c r="P10025">
        <v>1.7625</v>
      </c>
      <c r="Q10025">
        <v>125.1375</v>
      </c>
      <c r="R10025">
        <f>MONTH('COCOCART INDIA DATA'!$I10025)</f>
        <v>8</v>
      </c>
      <c r="S10025" t="str">
        <f>TEXT(Table2[[#This Row],[Date]],"mmm")</f>
        <v>Aug</v>
      </c>
      <c r="T10025">
        <f>DAY(Table2[[#This Row],[Date]])</f>
        <v>18</v>
      </c>
      <c r="U10025" t="str">
        <f>TEXT(Table2[[#This Row],[Date]],"ddd")</f>
        <v>Mon</v>
      </c>
    </row>
    <row r="10026" spans="1:21" x14ac:dyDescent="0.25">
      <c r="A10026" s="9">
        <v>2400050033</v>
      </c>
      <c r="B10026" t="s">
        <v>29</v>
      </c>
      <c r="C10026" t="s">
        <v>75</v>
      </c>
      <c r="D10026" t="s">
        <v>82</v>
      </c>
      <c r="E10026" t="s">
        <v>85</v>
      </c>
      <c r="F10026" t="s">
        <v>90</v>
      </c>
      <c r="G10026" t="s">
        <v>54</v>
      </c>
      <c r="H10026" t="s">
        <v>148</v>
      </c>
      <c r="I10026" s="1">
        <v>45887</v>
      </c>
      <c r="J10026">
        <v>3766</v>
      </c>
      <c r="K10026">
        <v>252</v>
      </c>
      <c r="L10026">
        <v>210</v>
      </c>
      <c r="M10026" t="s">
        <v>59</v>
      </c>
      <c r="N10026" t="s">
        <v>13</v>
      </c>
      <c r="O10026" t="s">
        <v>14</v>
      </c>
      <c r="P10026">
        <v>13.3485</v>
      </c>
      <c r="Q10026">
        <v>2803.1849999999999</v>
      </c>
      <c r="R10026">
        <f>MONTH('COCOCART INDIA DATA'!$I10026)</f>
        <v>8</v>
      </c>
      <c r="S10026" t="str">
        <f>TEXT(Table2[[#This Row],[Date]],"mmm")</f>
        <v>Aug</v>
      </c>
      <c r="T10026">
        <f>DAY(Table2[[#This Row],[Date]])</f>
        <v>18</v>
      </c>
      <c r="U10026" t="str">
        <f>TEXT(Table2[[#This Row],[Date]],"ddd")</f>
        <v>Mon</v>
      </c>
    </row>
    <row r="10027" spans="1:21" x14ac:dyDescent="0.25">
      <c r="A10027" s="9">
        <v>2400050034</v>
      </c>
      <c r="B10027" t="s">
        <v>42</v>
      </c>
      <c r="C10027" t="s">
        <v>75</v>
      </c>
      <c r="D10027" t="s">
        <v>83</v>
      </c>
      <c r="E10027" t="s">
        <v>85</v>
      </c>
      <c r="F10027" t="s">
        <v>91</v>
      </c>
      <c r="G10027" t="s">
        <v>16</v>
      </c>
      <c r="H10027" t="s">
        <v>148</v>
      </c>
      <c r="I10027" s="1">
        <v>45887</v>
      </c>
      <c r="J10027">
        <v>1337</v>
      </c>
      <c r="K10027">
        <v>17</v>
      </c>
      <c r="L10027">
        <v>134</v>
      </c>
      <c r="M10027" t="s">
        <v>104</v>
      </c>
      <c r="N10027" t="s">
        <v>17</v>
      </c>
      <c r="O10027" t="s">
        <v>18</v>
      </c>
      <c r="P10027">
        <v>0.24049999999999999</v>
      </c>
      <c r="Q10027">
        <v>32.226999999999997</v>
      </c>
      <c r="R10027">
        <f>MONTH('COCOCART INDIA DATA'!$I10027)</f>
        <v>8</v>
      </c>
      <c r="S10027" t="str">
        <f>TEXT(Table2[[#This Row],[Date]],"mmm")</f>
        <v>Aug</v>
      </c>
      <c r="T10027">
        <f>DAY(Table2[[#This Row],[Date]])</f>
        <v>18</v>
      </c>
      <c r="U10027" t="str">
        <f>TEXT(Table2[[#This Row],[Date]],"ddd")</f>
        <v>Mon</v>
      </c>
    </row>
    <row r="10028" spans="1:21" x14ac:dyDescent="0.25">
      <c r="A10028" s="9">
        <v>2400050035</v>
      </c>
      <c r="B10028" t="s">
        <v>63</v>
      </c>
      <c r="C10028" t="s">
        <v>75</v>
      </c>
      <c r="D10028" t="s">
        <v>82</v>
      </c>
      <c r="E10028" t="s">
        <v>84</v>
      </c>
      <c r="F10028" t="s">
        <v>89</v>
      </c>
      <c r="G10028" t="s">
        <v>36</v>
      </c>
      <c r="H10028" t="s">
        <v>148</v>
      </c>
      <c r="I10028" s="1">
        <v>45887</v>
      </c>
      <c r="J10028">
        <v>12775</v>
      </c>
      <c r="K10028">
        <v>347</v>
      </c>
      <c r="L10028">
        <v>913</v>
      </c>
      <c r="M10028" t="s">
        <v>105</v>
      </c>
      <c r="N10028" t="s">
        <v>13</v>
      </c>
      <c r="O10028" t="s">
        <v>14</v>
      </c>
      <c r="P10028">
        <v>2.2656000000000001</v>
      </c>
      <c r="Q10028">
        <v>2068.4928</v>
      </c>
      <c r="R10028">
        <f>MONTH('COCOCART INDIA DATA'!$I10028)</f>
        <v>8</v>
      </c>
      <c r="S10028" t="str">
        <f>TEXT(Table2[[#This Row],[Date]],"mmm")</f>
        <v>Aug</v>
      </c>
      <c r="T10028">
        <f>DAY(Table2[[#This Row],[Date]])</f>
        <v>18</v>
      </c>
      <c r="U10028" t="str">
        <f>TEXT(Table2[[#This Row],[Date]],"ddd")</f>
        <v>Mon</v>
      </c>
    </row>
    <row r="10029" spans="1:21" x14ac:dyDescent="0.25">
      <c r="A10029" s="9">
        <v>2400050036</v>
      </c>
      <c r="B10029" t="s">
        <v>33</v>
      </c>
      <c r="C10029" t="s">
        <v>75</v>
      </c>
      <c r="D10029" t="s">
        <v>83</v>
      </c>
      <c r="E10029" t="s">
        <v>84</v>
      </c>
      <c r="F10029" t="s">
        <v>89</v>
      </c>
      <c r="G10029" t="s">
        <v>52</v>
      </c>
      <c r="H10029" t="s">
        <v>148</v>
      </c>
      <c r="I10029" s="1">
        <v>45887</v>
      </c>
      <c r="J10029">
        <v>7812</v>
      </c>
      <c r="K10029">
        <v>40</v>
      </c>
      <c r="L10029">
        <v>601</v>
      </c>
      <c r="M10029" t="s">
        <v>106</v>
      </c>
      <c r="N10029" t="s">
        <v>40</v>
      </c>
      <c r="O10029" t="s">
        <v>14</v>
      </c>
      <c r="P10029">
        <v>2.8</v>
      </c>
      <c r="Q10029">
        <v>1682.8</v>
      </c>
      <c r="R10029">
        <f>MONTH('COCOCART INDIA DATA'!$I10029)</f>
        <v>8</v>
      </c>
      <c r="S10029" t="str">
        <f>TEXT(Table2[[#This Row],[Date]],"mmm")</f>
        <v>Aug</v>
      </c>
      <c r="T10029">
        <f>DAY(Table2[[#This Row],[Date]])</f>
        <v>18</v>
      </c>
      <c r="U10029" t="str">
        <f>TEXT(Table2[[#This Row],[Date]],"ddd")</f>
        <v>Mon</v>
      </c>
    </row>
    <row r="10030" spans="1:21" x14ac:dyDescent="0.25">
      <c r="A10030" s="9">
        <v>2400050037</v>
      </c>
      <c r="B10030" t="s">
        <v>27</v>
      </c>
      <c r="C10030" t="s">
        <v>75</v>
      </c>
      <c r="D10030" t="s">
        <v>82</v>
      </c>
      <c r="E10030" t="s">
        <v>85</v>
      </c>
      <c r="F10030" t="s">
        <v>90</v>
      </c>
      <c r="G10030" t="s">
        <v>54</v>
      </c>
      <c r="H10030" t="s">
        <v>146</v>
      </c>
      <c r="I10030" s="1">
        <v>45887</v>
      </c>
      <c r="J10030">
        <v>3976</v>
      </c>
      <c r="K10030">
        <v>199</v>
      </c>
      <c r="L10030">
        <v>249</v>
      </c>
      <c r="M10030" t="s">
        <v>107</v>
      </c>
      <c r="N10030" t="s">
        <v>13</v>
      </c>
      <c r="O10030" t="s">
        <v>14</v>
      </c>
      <c r="P10030">
        <v>13.3485</v>
      </c>
      <c r="Q10030">
        <v>3323.7764999999999</v>
      </c>
      <c r="R10030">
        <f>MONTH('COCOCART INDIA DATA'!$I10030)</f>
        <v>8</v>
      </c>
      <c r="S10030" t="str">
        <f>TEXT(Table2[[#This Row],[Date]],"mmm")</f>
        <v>Aug</v>
      </c>
      <c r="T10030">
        <f>DAY(Table2[[#This Row],[Date]])</f>
        <v>18</v>
      </c>
      <c r="U10030" t="str">
        <f>TEXT(Table2[[#This Row],[Date]],"ddd")</f>
        <v>Mon</v>
      </c>
    </row>
    <row r="10031" spans="1:21" x14ac:dyDescent="0.25">
      <c r="A10031" s="9">
        <v>2400050038</v>
      </c>
      <c r="B10031" t="s">
        <v>47</v>
      </c>
      <c r="C10031" t="s">
        <v>75</v>
      </c>
      <c r="D10031" t="s">
        <v>82</v>
      </c>
      <c r="E10031" t="s">
        <v>85</v>
      </c>
      <c r="F10031" t="s">
        <v>91</v>
      </c>
      <c r="G10031" t="s">
        <v>41</v>
      </c>
      <c r="H10031" t="s">
        <v>146</v>
      </c>
      <c r="I10031" s="1">
        <v>45887</v>
      </c>
      <c r="J10031">
        <v>13083</v>
      </c>
      <c r="K10031">
        <v>337</v>
      </c>
      <c r="L10031">
        <v>437</v>
      </c>
      <c r="M10031" t="s">
        <v>108</v>
      </c>
      <c r="N10031" t="s">
        <v>40</v>
      </c>
      <c r="O10031" t="s">
        <v>14</v>
      </c>
      <c r="P10031">
        <v>6.3415999999999997</v>
      </c>
      <c r="Q10031">
        <v>2771.2791999999999</v>
      </c>
      <c r="R10031">
        <f>MONTH('COCOCART INDIA DATA'!$I10031)</f>
        <v>8</v>
      </c>
      <c r="S10031" t="str">
        <f>TEXT(Table2[[#This Row],[Date]],"mmm")</f>
        <v>Aug</v>
      </c>
      <c r="T10031">
        <f>DAY(Table2[[#This Row],[Date]])</f>
        <v>18</v>
      </c>
      <c r="U10031" t="str">
        <f>TEXT(Table2[[#This Row],[Date]],"ddd")</f>
        <v>Mon</v>
      </c>
    </row>
    <row r="10032" spans="1:21" x14ac:dyDescent="0.25">
      <c r="A10032" s="9">
        <v>2400050039</v>
      </c>
      <c r="B10032" t="s">
        <v>57</v>
      </c>
      <c r="C10032" t="s">
        <v>75</v>
      </c>
      <c r="D10032" t="s">
        <v>82</v>
      </c>
      <c r="E10032" t="s">
        <v>85</v>
      </c>
      <c r="F10032" t="s">
        <v>90</v>
      </c>
      <c r="G10032" t="s">
        <v>30</v>
      </c>
      <c r="H10032" t="s">
        <v>146</v>
      </c>
      <c r="I10032" s="1">
        <v>45887</v>
      </c>
      <c r="J10032">
        <v>4487</v>
      </c>
      <c r="K10032">
        <v>18</v>
      </c>
      <c r="L10032">
        <v>187</v>
      </c>
      <c r="M10032" t="s">
        <v>109</v>
      </c>
      <c r="N10032" t="s">
        <v>13</v>
      </c>
      <c r="O10032" t="s">
        <v>18</v>
      </c>
      <c r="P10032">
        <v>0.89900000000000002</v>
      </c>
      <c r="Q10032">
        <v>168.113</v>
      </c>
      <c r="R10032">
        <f>MONTH('COCOCART INDIA DATA'!$I10032)</f>
        <v>8</v>
      </c>
      <c r="S10032" t="str">
        <f>TEXT(Table2[[#This Row],[Date]],"mmm")</f>
        <v>Aug</v>
      </c>
      <c r="T10032">
        <f>DAY(Table2[[#This Row],[Date]])</f>
        <v>18</v>
      </c>
      <c r="U10032" t="str">
        <f>TEXT(Table2[[#This Row],[Date]],"ddd")</f>
        <v>Mon</v>
      </c>
    </row>
    <row r="10033" spans="1:21" x14ac:dyDescent="0.25">
      <c r="A10033" s="9">
        <v>2400050040</v>
      </c>
      <c r="B10033" t="s">
        <v>64</v>
      </c>
      <c r="C10033" t="s">
        <v>75</v>
      </c>
      <c r="D10033" t="s">
        <v>83</v>
      </c>
      <c r="E10033" t="s">
        <v>85</v>
      </c>
      <c r="F10033" t="s">
        <v>91</v>
      </c>
      <c r="G10033" t="s">
        <v>48</v>
      </c>
      <c r="H10033" t="s">
        <v>146</v>
      </c>
      <c r="I10033" s="1">
        <v>45887</v>
      </c>
      <c r="J10033">
        <v>5313</v>
      </c>
      <c r="K10033">
        <v>96</v>
      </c>
      <c r="L10033">
        <v>253</v>
      </c>
      <c r="M10033" t="s">
        <v>110</v>
      </c>
      <c r="N10033" t="s">
        <v>40</v>
      </c>
      <c r="O10033" t="s">
        <v>18</v>
      </c>
      <c r="P10033">
        <v>11.4688</v>
      </c>
      <c r="Q10033">
        <v>2901.6064000000001</v>
      </c>
      <c r="R10033">
        <f>MONTH('COCOCART INDIA DATA'!$I10033)</f>
        <v>8</v>
      </c>
      <c r="S10033" t="str">
        <f>TEXT(Table2[[#This Row],[Date]],"mmm")</f>
        <v>Aug</v>
      </c>
      <c r="T10033">
        <f>DAY(Table2[[#This Row],[Date]])</f>
        <v>18</v>
      </c>
      <c r="U10033" t="str">
        <f>TEXT(Table2[[#This Row],[Date]],"ddd")</f>
        <v>Mon</v>
      </c>
    </row>
    <row r="10034" spans="1:21" x14ac:dyDescent="0.25">
      <c r="A10034" s="9">
        <v>2400050041</v>
      </c>
      <c r="B10034" t="s">
        <v>31</v>
      </c>
      <c r="C10034" t="s">
        <v>75</v>
      </c>
      <c r="D10034" t="s">
        <v>83</v>
      </c>
      <c r="E10034" t="s">
        <v>84</v>
      </c>
      <c r="F10034" t="s">
        <v>88</v>
      </c>
      <c r="G10034" t="s">
        <v>30</v>
      </c>
      <c r="H10034" t="s">
        <v>146</v>
      </c>
      <c r="I10034" s="1">
        <v>45887</v>
      </c>
      <c r="J10034">
        <v>2163</v>
      </c>
      <c r="K10034">
        <v>195</v>
      </c>
      <c r="L10034">
        <v>91</v>
      </c>
      <c r="M10034" t="s">
        <v>111</v>
      </c>
      <c r="N10034" t="s">
        <v>13</v>
      </c>
      <c r="O10034" t="s">
        <v>18</v>
      </c>
      <c r="P10034">
        <v>0.89900000000000002</v>
      </c>
      <c r="Q10034">
        <v>81.808999999999997</v>
      </c>
      <c r="R10034">
        <f>MONTH('COCOCART INDIA DATA'!$I10034)</f>
        <v>8</v>
      </c>
      <c r="S10034" t="str">
        <f>TEXT(Table2[[#This Row],[Date]],"mmm")</f>
        <v>Aug</v>
      </c>
      <c r="T10034">
        <f>DAY(Table2[[#This Row],[Date]])</f>
        <v>18</v>
      </c>
      <c r="U10034" t="str">
        <f>TEXT(Table2[[#This Row],[Date]],"ddd")</f>
        <v>Mon</v>
      </c>
    </row>
    <row r="10035" spans="1:21" x14ac:dyDescent="0.25">
      <c r="A10035" s="9">
        <v>2400050042</v>
      </c>
      <c r="B10035" t="s">
        <v>26</v>
      </c>
      <c r="C10035" t="s">
        <v>75</v>
      </c>
      <c r="D10035" t="s">
        <v>83</v>
      </c>
      <c r="E10035" t="s">
        <v>84</v>
      </c>
      <c r="F10035" t="s">
        <v>89</v>
      </c>
      <c r="G10035" t="s">
        <v>32</v>
      </c>
      <c r="H10035" t="s">
        <v>146</v>
      </c>
      <c r="I10035" s="1">
        <v>45887</v>
      </c>
      <c r="J10035">
        <v>4830</v>
      </c>
      <c r="K10035">
        <v>29</v>
      </c>
      <c r="L10035">
        <v>173</v>
      </c>
      <c r="M10035" t="s">
        <v>112</v>
      </c>
      <c r="N10035" t="s">
        <v>13</v>
      </c>
      <c r="O10035" t="s">
        <v>14</v>
      </c>
      <c r="P10035">
        <v>1.8652</v>
      </c>
      <c r="Q10035">
        <v>322.67959999999999</v>
      </c>
      <c r="R10035">
        <f>MONTH('COCOCART INDIA DATA'!$I10035)</f>
        <v>8</v>
      </c>
      <c r="S10035" t="str">
        <f>TEXT(Table2[[#This Row],[Date]],"mmm")</f>
        <v>Aug</v>
      </c>
      <c r="T10035">
        <f>DAY(Table2[[#This Row],[Date]])</f>
        <v>18</v>
      </c>
      <c r="U10035" t="str">
        <f>TEXT(Table2[[#This Row],[Date]],"ddd")</f>
        <v>Mon</v>
      </c>
    </row>
    <row r="10036" spans="1:21" x14ac:dyDescent="0.25">
      <c r="A10036" s="9">
        <v>2400050043</v>
      </c>
      <c r="B10036" t="s">
        <v>31</v>
      </c>
      <c r="C10036" t="s">
        <v>75</v>
      </c>
      <c r="D10036" t="s">
        <v>83</v>
      </c>
      <c r="E10036" t="s">
        <v>85</v>
      </c>
      <c r="F10036" t="s">
        <v>90</v>
      </c>
      <c r="G10036" t="s">
        <v>45</v>
      </c>
      <c r="H10036" t="s">
        <v>146</v>
      </c>
      <c r="I10036" s="1">
        <v>45887</v>
      </c>
      <c r="J10036">
        <v>7959</v>
      </c>
      <c r="K10036">
        <v>59</v>
      </c>
      <c r="L10036">
        <v>295</v>
      </c>
      <c r="M10036" t="s">
        <v>113</v>
      </c>
      <c r="N10036" t="s">
        <v>17</v>
      </c>
      <c r="O10036" t="s">
        <v>14</v>
      </c>
      <c r="P10036">
        <v>2.4773999999999998</v>
      </c>
      <c r="Q10036">
        <v>730.83299999999997</v>
      </c>
      <c r="R10036">
        <f>MONTH('COCOCART INDIA DATA'!$I10036)</f>
        <v>8</v>
      </c>
      <c r="S10036" t="str">
        <f>TEXT(Table2[[#This Row],[Date]],"mmm")</f>
        <v>Aug</v>
      </c>
      <c r="T10036">
        <f>DAY(Table2[[#This Row],[Date]])</f>
        <v>18</v>
      </c>
      <c r="U10036" t="str">
        <f>TEXT(Table2[[#This Row],[Date]],"ddd")</f>
        <v>Mon</v>
      </c>
    </row>
    <row r="10037" spans="1:21" x14ac:dyDescent="0.25">
      <c r="A10037" s="9">
        <v>2400050044</v>
      </c>
      <c r="B10037" t="s">
        <v>31</v>
      </c>
      <c r="C10037" t="s">
        <v>75</v>
      </c>
      <c r="D10037" t="s">
        <v>83</v>
      </c>
      <c r="E10037" t="s">
        <v>85</v>
      </c>
      <c r="F10037" t="s">
        <v>91</v>
      </c>
      <c r="G10037" t="s">
        <v>38</v>
      </c>
      <c r="H10037" t="s">
        <v>146</v>
      </c>
      <c r="I10037" s="1">
        <v>45887</v>
      </c>
      <c r="J10037">
        <v>4067</v>
      </c>
      <c r="K10037">
        <v>14</v>
      </c>
      <c r="L10037">
        <v>452</v>
      </c>
      <c r="M10037" t="s">
        <v>114</v>
      </c>
      <c r="N10037" t="s">
        <v>13</v>
      </c>
      <c r="O10037" t="s">
        <v>14</v>
      </c>
      <c r="P10037">
        <v>8.7870000000000008</v>
      </c>
      <c r="Q10037">
        <v>3971.7240000000002</v>
      </c>
      <c r="R10037">
        <f>MONTH('COCOCART INDIA DATA'!$I10037)</f>
        <v>8</v>
      </c>
      <c r="S10037" t="str">
        <f>TEXT(Table2[[#This Row],[Date]],"mmm")</f>
        <v>Aug</v>
      </c>
      <c r="T10037">
        <f>DAY(Table2[[#This Row],[Date]])</f>
        <v>18</v>
      </c>
      <c r="U10037" t="str">
        <f>TEXT(Table2[[#This Row],[Date]],"ddd")</f>
        <v>Mon</v>
      </c>
    </row>
    <row r="10038" spans="1:21" x14ac:dyDescent="0.25">
      <c r="A10038" s="9">
        <v>2400050045</v>
      </c>
      <c r="B10038" t="s">
        <v>57</v>
      </c>
      <c r="C10038" t="s">
        <v>75</v>
      </c>
      <c r="D10038" t="s">
        <v>83</v>
      </c>
      <c r="E10038" t="s">
        <v>85</v>
      </c>
      <c r="F10038" t="s">
        <v>90</v>
      </c>
      <c r="G10038" t="s">
        <v>38</v>
      </c>
      <c r="H10038" t="s">
        <v>146</v>
      </c>
      <c r="I10038" s="1">
        <v>45887</v>
      </c>
      <c r="J10038">
        <v>1120</v>
      </c>
      <c r="K10038">
        <v>21</v>
      </c>
      <c r="L10038">
        <v>80</v>
      </c>
      <c r="M10038" t="s">
        <v>115</v>
      </c>
      <c r="N10038" t="s">
        <v>13</v>
      </c>
      <c r="O10038" t="s">
        <v>14</v>
      </c>
      <c r="P10038">
        <v>8.7870000000000008</v>
      </c>
      <c r="Q10038">
        <v>702.96</v>
      </c>
      <c r="R10038">
        <f>MONTH('COCOCART INDIA DATA'!$I10038)</f>
        <v>8</v>
      </c>
      <c r="S10038" t="str">
        <f>TEXT(Table2[[#This Row],[Date]],"mmm")</f>
        <v>Aug</v>
      </c>
      <c r="T10038">
        <f>DAY(Table2[[#This Row],[Date]])</f>
        <v>18</v>
      </c>
      <c r="U10038" t="str">
        <f>TEXT(Table2[[#This Row],[Date]],"ddd")</f>
        <v>Mon</v>
      </c>
    </row>
    <row r="10039" spans="1:21" x14ac:dyDescent="0.25">
      <c r="A10039" s="9">
        <v>2400050046</v>
      </c>
      <c r="B10039" t="s">
        <v>29</v>
      </c>
      <c r="C10039" t="s">
        <v>76</v>
      </c>
      <c r="D10039" t="s">
        <v>83</v>
      </c>
      <c r="E10039" t="s">
        <v>85</v>
      </c>
      <c r="F10039" t="s">
        <v>91</v>
      </c>
      <c r="G10039" t="s">
        <v>49</v>
      </c>
      <c r="H10039" t="s">
        <v>147</v>
      </c>
      <c r="I10039" s="1">
        <v>45887</v>
      </c>
      <c r="J10039">
        <v>10829</v>
      </c>
      <c r="K10039">
        <v>30</v>
      </c>
      <c r="L10039">
        <v>722</v>
      </c>
      <c r="M10039" t="s">
        <v>116</v>
      </c>
      <c r="N10039" t="s">
        <v>13</v>
      </c>
      <c r="O10039" t="s">
        <v>14</v>
      </c>
      <c r="P10039">
        <v>1.5934999999999999</v>
      </c>
      <c r="Q10039">
        <v>1150.5069999999998</v>
      </c>
      <c r="R10039">
        <f>MONTH('COCOCART INDIA DATA'!$I10039)</f>
        <v>8</v>
      </c>
      <c r="S10039" t="str">
        <f>TEXT(Table2[[#This Row],[Date]],"mmm")</f>
        <v>Aug</v>
      </c>
      <c r="T10039">
        <f>DAY(Table2[[#This Row],[Date]])</f>
        <v>18</v>
      </c>
      <c r="U10039" t="str">
        <f>TEXT(Table2[[#This Row],[Date]],"ddd")</f>
        <v>Mon</v>
      </c>
    </row>
    <row r="10040" spans="1:21" x14ac:dyDescent="0.25">
      <c r="A10040" s="9">
        <v>2400050047</v>
      </c>
      <c r="B10040" t="s">
        <v>22</v>
      </c>
      <c r="C10040" t="s">
        <v>77</v>
      </c>
      <c r="D10040" t="s">
        <v>83</v>
      </c>
      <c r="E10040" t="s">
        <v>84</v>
      </c>
      <c r="F10040" t="s">
        <v>89</v>
      </c>
      <c r="G10040" t="s">
        <v>38</v>
      </c>
      <c r="H10040" t="s">
        <v>147</v>
      </c>
      <c r="I10040" s="1">
        <v>45887</v>
      </c>
      <c r="J10040">
        <v>5068</v>
      </c>
      <c r="K10040">
        <v>183</v>
      </c>
      <c r="L10040">
        <v>724</v>
      </c>
      <c r="M10040" t="s">
        <v>117</v>
      </c>
      <c r="N10040" t="s">
        <v>13</v>
      </c>
      <c r="O10040" t="s">
        <v>14</v>
      </c>
      <c r="P10040">
        <v>8.7870000000000008</v>
      </c>
      <c r="Q10040">
        <v>6361.7880000000005</v>
      </c>
      <c r="R10040">
        <f>MONTH('COCOCART INDIA DATA'!$I10040)</f>
        <v>8</v>
      </c>
      <c r="S10040" t="str">
        <f>TEXT(Table2[[#This Row],[Date]],"mmm")</f>
        <v>Aug</v>
      </c>
      <c r="T10040">
        <f>DAY(Table2[[#This Row],[Date]])</f>
        <v>18</v>
      </c>
      <c r="U10040" t="str">
        <f>TEXT(Table2[[#This Row],[Date]],"ddd")</f>
        <v>Mon</v>
      </c>
    </row>
    <row r="10041" spans="1:21" x14ac:dyDescent="0.25">
      <c r="A10041" s="9">
        <v>2400050048</v>
      </c>
      <c r="B10041" t="s">
        <v>61</v>
      </c>
      <c r="C10041" t="s">
        <v>78</v>
      </c>
      <c r="D10041" t="s">
        <v>83</v>
      </c>
      <c r="E10041" t="s">
        <v>84</v>
      </c>
      <c r="F10041" t="s">
        <v>89</v>
      </c>
      <c r="G10041" t="s">
        <v>58</v>
      </c>
      <c r="H10041" t="s">
        <v>147</v>
      </c>
      <c r="I10041" s="1">
        <v>45887</v>
      </c>
      <c r="J10041">
        <v>9156</v>
      </c>
      <c r="K10041">
        <v>88</v>
      </c>
      <c r="L10041">
        <v>436</v>
      </c>
      <c r="M10041" t="s">
        <v>118</v>
      </c>
      <c r="N10041" t="s">
        <v>13</v>
      </c>
      <c r="O10041" t="s">
        <v>18</v>
      </c>
      <c r="P10041">
        <v>5.0198</v>
      </c>
      <c r="Q10041">
        <v>2188.6327999999999</v>
      </c>
      <c r="R10041">
        <f>MONTH('COCOCART INDIA DATA'!$I10041)</f>
        <v>8</v>
      </c>
      <c r="S10041" t="str">
        <f>TEXT(Table2[[#This Row],[Date]],"mmm")</f>
        <v>Aug</v>
      </c>
      <c r="T10041">
        <f>DAY(Table2[[#This Row],[Date]])</f>
        <v>18</v>
      </c>
      <c r="U10041" t="str">
        <f>TEXT(Table2[[#This Row],[Date]],"ddd")</f>
        <v>Mon</v>
      </c>
    </row>
    <row r="10042" spans="1:21" x14ac:dyDescent="0.25">
      <c r="A10042" s="9">
        <v>2400050049</v>
      </c>
      <c r="B10042" t="s">
        <v>55</v>
      </c>
      <c r="C10042" t="s">
        <v>78</v>
      </c>
      <c r="D10042" t="s">
        <v>83</v>
      </c>
      <c r="E10042" t="s">
        <v>85</v>
      </c>
      <c r="F10042" t="s">
        <v>90</v>
      </c>
      <c r="G10042" t="s">
        <v>28</v>
      </c>
      <c r="H10042" t="s">
        <v>147</v>
      </c>
      <c r="I10042" s="1">
        <v>45887</v>
      </c>
      <c r="J10042">
        <v>6944</v>
      </c>
      <c r="K10042">
        <v>227</v>
      </c>
      <c r="L10042">
        <v>240</v>
      </c>
      <c r="M10042" t="s">
        <v>119</v>
      </c>
      <c r="N10042" t="s">
        <v>17</v>
      </c>
      <c r="O10042" t="s">
        <v>18</v>
      </c>
      <c r="P10042">
        <v>1.7625</v>
      </c>
      <c r="Q10042">
        <v>423</v>
      </c>
      <c r="R10042">
        <f>MONTH('COCOCART INDIA DATA'!$I10042)</f>
        <v>8</v>
      </c>
      <c r="S10042" t="str">
        <f>TEXT(Table2[[#This Row],[Date]],"mmm")</f>
        <v>Aug</v>
      </c>
      <c r="T10042">
        <f>DAY(Table2[[#This Row],[Date]])</f>
        <v>18</v>
      </c>
      <c r="U10042" t="str">
        <f>TEXT(Table2[[#This Row],[Date]],"ddd")</f>
        <v>Mon</v>
      </c>
    </row>
    <row r="10043" spans="1:21" x14ac:dyDescent="0.25">
      <c r="A10043" s="9">
        <v>2400050050</v>
      </c>
      <c r="B10043" t="s">
        <v>56</v>
      </c>
      <c r="C10043" t="s">
        <v>79</v>
      </c>
      <c r="D10043" t="s">
        <v>83</v>
      </c>
      <c r="E10043" t="s">
        <v>85</v>
      </c>
      <c r="F10043" t="s">
        <v>91</v>
      </c>
      <c r="G10043" t="s">
        <v>16</v>
      </c>
      <c r="H10043" t="s">
        <v>147</v>
      </c>
      <c r="I10043" s="1">
        <v>45887</v>
      </c>
      <c r="J10043">
        <v>2870</v>
      </c>
      <c r="K10043">
        <v>152</v>
      </c>
      <c r="L10043">
        <v>169</v>
      </c>
      <c r="M10043" t="s">
        <v>120</v>
      </c>
      <c r="N10043" t="s">
        <v>17</v>
      </c>
      <c r="O10043" t="s">
        <v>18</v>
      </c>
      <c r="P10043">
        <v>0.24049999999999999</v>
      </c>
      <c r="Q10043">
        <v>40.644500000000001</v>
      </c>
      <c r="R10043">
        <f>MONTH('COCOCART INDIA DATA'!$I10043)</f>
        <v>8</v>
      </c>
      <c r="S10043" t="str">
        <f>TEXT(Table2[[#This Row],[Date]],"mmm")</f>
        <v>Aug</v>
      </c>
      <c r="T10043">
        <f>DAY(Table2[[#This Row],[Date]])</f>
        <v>18</v>
      </c>
      <c r="U10043" t="str">
        <f>TEXT(Table2[[#This Row],[Date]],"ddd")</f>
        <v>Mon</v>
      </c>
    </row>
    <row r="10044" spans="1:21" x14ac:dyDescent="0.25">
      <c r="A10044" s="9">
        <v>2400050051</v>
      </c>
      <c r="B10044" t="s">
        <v>22</v>
      </c>
      <c r="C10044" t="s">
        <v>80</v>
      </c>
      <c r="D10044" t="s">
        <v>83</v>
      </c>
      <c r="E10044" t="s">
        <v>85</v>
      </c>
      <c r="F10044" t="s">
        <v>90</v>
      </c>
      <c r="G10044" t="s">
        <v>58</v>
      </c>
      <c r="H10044" t="s">
        <v>147</v>
      </c>
      <c r="I10044" s="1">
        <v>45887</v>
      </c>
      <c r="J10044">
        <v>4403</v>
      </c>
      <c r="K10044">
        <v>145</v>
      </c>
      <c r="L10044">
        <v>210</v>
      </c>
      <c r="M10044" t="s">
        <v>121</v>
      </c>
      <c r="N10044" t="s">
        <v>13</v>
      </c>
      <c r="O10044" t="s">
        <v>18</v>
      </c>
      <c r="P10044">
        <v>5.0198</v>
      </c>
      <c r="Q10044">
        <v>1054.1579999999999</v>
      </c>
      <c r="R10044">
        <f>MONTH('COCOCART INDIA DATA'!$I10044)</f>
        <v>8</v>
      </c>
      <c r="S10044" t="str">
        <f>TEXT(Table2[[#This Row],[Date]],"mmm")</f>
        <v>Aug</v>
      </c>
      <c r="T10044">
        <f>DAY(Table2[[#This Row],[Date]])</f>
        <v>18</v>
      </c>
      <c r="U10044" t="str">
        <f>TEXT(Table2[[#This Row],[Date]],"ddd")</f>
        <v>Mon</v>
      </c>
    </row>
    <row r="10045" spans="1:21" x14ac:dyDescent="0.25">
      <c r="A10045" s="9">
        <v>2400050052</v>
      </c>
      <c r="B10045" t="s">
        <v>33</v>
      </c>
      <c r="C10045" t="s">
        <v>79</v>
      </c>
      <c r="D10045" t="s">
        <v>83</v>
      </c>
      <c r="E10045" t="s">
        <v>85</v>
      </c>
      <c r="F10045" t="s">
        <v>91</v>
      </c>
      <c r="G10045" t="s">
        <v>39</v>
      </c>
      <c r="H10045" t="s">
        <v>147</v>
      </c>
      <c r="I10045" s="1">
        <v>45887</v>
      </c>
      <c r="J10045">
        <v>4312</v>
      </c>
      <c r="K10045">
        <v>100</v>
      </c>
      <c r="L10045">
        <v>240</v>
      </c>
      <c r="M10045" t="s">
        <v>122</v>
      </c>
      <c r="N10045" t="s">
        <v>40</v>
      </c>
      <c r="O10045" t="s">
        <v>14</v>
      </c>
      <c r="P10045">
        <v>2.8195000000000001</v>
      </c>
      <c r="Q10045">
        <v>676.68000000000006</v>
      </c>
      <c r="R10045">
        <f>MONTH('COCOCART INDIA DATA'!$I10045)</f>
        <v>8</v>
      </c>
      <c r="S10045" t="str">
        <f>TEXT(Table2[[#This Row],[Date]],"mmm")</f>
        <v>Aug</v>
      </c>
      <c r="T10045">
        <f>DAY(Table2[[#This Row],[Date]])</f>
        <v>18</v>
      </c>
      <c r="U10045" t="str">
        <f>TEXT(Table2[[#This Row],[Date]],"ddd")</f>
        <v>Mon</v>
      </c>
    </row>
    <row r="10046" spans="1:21" x14ac:dyDescent="0.25">
      <c r="A10046" s="9">
        <v>2400050053</v>
      </c>
      <c r="B10046" t="s">
        <v>27</v>
      </c>
      <c r="C10046" t="s">
        <v>79</v>
      </c>
      <c r="D10046" t="s">
        <v>83</v>
      </c>
      <c r="E10046" t="s">
        <v>84</v>
      </c>
      <c r="F10046" t="s">
        <v>88</v>
      </c>
      <c r="G10046" t="s">
        <v>41</v>
      </c>
      <c r="H10046" t="s">
        <v>147</v>
      </c>
      <c r="I10046" s="1">
        <v>45887</v>
      </c>
      <c r="J10046">
        <v>1050</v>
      </c>
      <c r="K10046">
        <v>49</v>
      </c>
      <c r="L10046">
        <v>33</v>
      </c>
      <c r="M10046" t="s">
        <v>123</v>
      </c>
      <c r="N10046" t="s">
        <v>40</v>
      </c>
      <c r="O10046" t="s">
        <v>14</v>
      </c>
      <c r="P10046">
        <v>6.3415999999999997</v>
      </c>
      <c r="Q10046">
        <v>209.27279999999999</v>
      </c>
      <c r="R10046">
        <f>MONTH('COCOCART INDIA DATA'!$I10046)</f>
        <v>8</v>
      </c>
      <c r="S10046" t="str">
        <f>TEXT(Table2[[#This Row],[Date]],"mmm")</f>
        <v>Aug</v>
      </c>
      <c r="T10046">
        <f>DAY(Table2[[#This Row],[Date]])</f>
        <v>18</v>
      </c>
      <c r="U10046" t="str">
        <f>TEXT(Table2[[#This Row],[Date]],"ddd")</f>
        <v>Mon</v>
      </c>
    </row>
    <row r="10047" spans="1:21" x14ac:dyDescent="0.25">
      <c r="A10047" s="9">
        <v>2400050054</v>
      </c>
      <c r="B10047" t="s">
        <v>42</v>
      </c>
      <c r="C10047" t="s">
        <v>80</v>
      </c>
      <c r="D10047" t="s">
        <v>83</v>
      </c>
      <c r="E10047" t="s">
        <v>84</v>
      </c>
      <c r="F10047" t="s">
        <v>89</v>
      </c>
      <c r="G10047" t="s">
        <v>12</v>
      </c>
      <c r="H10047" t="s">
        <v>147</v>
      </c>
      <c r="I10047" s="1">
        <v>45887</v>
      </c>
      <c r="J10047">
        <v>1890</v>
      </c>
      <c r="K10047">
        <v>84</v>
      </c>
      <c r="L10047">
        <v>119</v>
      </c>
      <c r="M10047" t="s">
        <v>124</v>
      </c>
      <c r="N10047" t="s">
        <v>13</v>
      </c>
      <c r="O10047" t="s">
        <v>14</v>
      </c>
      <c r="P10047">
        <v>6.0983000000000001</v>
      </c>
      <c r="Q10047">
        <v>725.69770000000005</v>
      </c>
      <c r="R10047">
        <f>MONTH('COCOCART INDIA DATA'!$I10047)</f>
        <v>8</v>
      </c>
      <c r="S10047" t="str">
        <f>TEXT(Table2[[#This Row],[Date]],"mmm")</f>
        <v>Aug</v>
      </c>
      <c r="T10047">
        <f>DAY(Table2[[#This Row],[Date]])</f>
        <v>18</v>
      </c>
      <c r="U10047" t="str">
        <f>TEXT(Table2[[#This Row],[Date]],"ddd")</f>
        <v>Mon</v>
      </c>
    </row>
    <row r="10048" spans="1:21" x14ac:dyDescent="0.25">
      <c r="A10048" s="9">
        <v>2400050055</v>
      </c>
      <c r="B10048" t="s">
        <v>55</v>
      </c>
      <c r="C10048" t="s">
        <v>79</v>
      </c>
      <c r="D10048" t="s">
        <v>83</v>
      </c>
      <c r="E10048" t="s">
        <v>85</v>
      </c>
      <c r="F10048" t="s">
        <v>90</v>
      </c>
      <c r="G10048" t="s">
        <v>53</v>
      </c>
      <c r="H10048" t="s">
        <v>149</v>
      </c>
      <c r="I10048" s="1">
        <v>45887</v>
      </c>
      <c r="J10048">
        <v>5348</v>
      </c>
      <c r="K10048">
        <v>170</v>
      </c>
      <c r="L10048">
        <v>764</v>
      </c>
      <c r="M10048" t="s">
        <v>125</v>
      </c>
      <c r="N10048" t="s">
        <v>40</v>
      </c>
      <c r="O10048" t="s">
        <v>18</v>
      </c>
      <c r="P10048">
        <v>8.2429000000000006</v>
      </c>
      <c r="Q10048">
        <v>6297.5756000000001</v>
      </c>
      <c r="R10048">
        <f>MONTH('COCOCART INDIA DATA'!$I10048)</f>
        <v>8</v>
      </c>
      <c r="S10048" t="str">
        <f>TEXT(Table2[[#This Row],[Date]],"mmm")</f>
        <v>Aug</v>
      </c>
      <c r="T10048">
        <f>DAY(Table2[[#This Row],[Date]])</f>
        <v>18</v>
      </c>
      <c r="U10048" t="str">
        <f>TEXT(Table2[[#This Row],[Date]],"ddd")</f>
        <v>Mon</v>
      </c>
    </row>
    <row r="10049" spans="1:21" x14ac:dyDescent="0.25">
      <c r="A10049" s="9">
        <v>2400050056</v>
      </c>
      <c r="B10049" t="s">
        <v>62</v>
      </c>
      <c r="C10049" t="s">
        <v>79</v>
      </c>
      <c r="D10049" t="s">
        <v>83</v>
      </c>
      <c r="E10049" t="s">
        <v>85</v>
      </c>
      <c r="F10049" t="s">
        <v>91</v>
      </c>
      <c r="G10049" t="s">
        <v>43</v>
      </c>
      <c r="H10049" t="s">
        <v>149</v>
      </c>
      <c r="I10049" s="1">
        <v>45887</v>
      </c>
      <c r="J10049">
        <v>11214</v>
      </c>
      <c r="K10049">
        <v>140</v>
      </c>
      <c r="L10049">
        <v>534</v>
      </c>
      <c r="M10049" t="s">
        <v>126</v>
      </c>
      <c r="N10049" t="s">
        <v>40</v>
      </c>
      <c r="O10049" t="s">
        <v>14</v>
      </c>
      <c r="P10049">
        <v>9.2086000000000006</v>
      </c>
      <c r="Q10049">
        <v>4917.3924000000006</v>
      </c>
      <c r="R10049">
        <f>MONTH('COCOCART INDIA DATA'!$I10049)</f>
        <v>8</v>
      </c>
      <c r="S10049" t="str">
        <f>TEXT(Table2[[#This Row],[Date]],"mmm")</f>
        <v>Aug</v>
      </c>
      <c r="T10049">
        <f>DAY(Table2[[#This Row],[Date]])</f>
        <v>18</v>
      </c>
      <c r="U10049" t="str">
        <f>TEXT(Table2[[#This Row],[Date]],"ddd")</f>
        <v>Mon</v>
      </c>
    </row>
    <row r="10050" spans="1:21" x14ac:dyDescent="0.25">
      <c r="A10050" s="9">
        <v>2400050057</v>
      </c>
      <c r="B10050" t="s">
        <v>51</v>
      </c>
      <c r="C10050" t="s">
        <v>79</v>
      </c>
      <c r="D10050" t="s">
        <v>83</v>
      </c>
      <c r="E10050" t="s">
        <v>85</v>
      </c>
      <c r="F10050" t="s">
        <v>90</v>
      </c>
      <c r="G10050" t="s">
        <v>43</v>
      </c>
      <c r="H10050" t="s">
        <v>149</v>
      </c>
      <c r="I10050" s="1">
        <v>45887</v>
      </c>
      <c r="J10050">
        <v>1113</v>
      </c>
      <c r="K10050">
        <v>196</v>
      </c>
      <c r="L10050">
        <v>49</v>
      </c>
      <c r="M10050" t="s">
        <v>127</v>
      </c>
      <c r="N10050" t="s">
        <v>40</v>
      </c>
      <c r="O10050" t="s">
        <v>14</v>
      </c>
      <c r="P10050">
        <v>9.2086000000000006</v>
      </c>
      <c r="Q10050">
        <v>451.22140000000002</v>
      </c>
      <c r="R10050">
        <f>MONTH('COCOCART INDIA DATA'!$I10050)</f>
        <v>8</v>
      </c>
      <c r="S10050" t="str">
        <f>TEXT(Table2[[#This Row],[Date]],"mmm")</f>
        <v>Aug</v>
      </c>
      <c r="T10050">
        <f>DAY(Table2[[#This Row],[Date]])</f>
        <v>18</v>
      </c>
      <c r="U10050" t="str">
        <f>TEXT(Table2[[#This Row],[Date]],"ddd")</f>
        <v>Mon</v>
      </c>
    </row>
    <row r="10051" spans="1:21" x14ac:dyDescent="0.25">
      <c r="A10051" s="9">
        <v>2400050058</v>
      </c>
      <c r="B10051" t="s">
        <v>56</v>
      </c>
      <c r="C10051" t="s">
        <v>79</v>
      </c>
      <c r="D10051" t="s">
        <v>83</v>
      </c>
      <c r="E10051" t="s">
        <v>85</v>
      </c>
      <c r="F10051" t="s">
        <v>91</v>
      </c>
      <c r="G10051" t="s">
        <v>45</v>
      </c>
      <c r="H10051" t="s">
        <v>149</v>
      </c>
      <c r="I10051" s="1">
        <v>45887</v>
      </c>
      <c r="J10051">
        <v>2268</v>
      </c>
      <c r="K10051">
        <v>196</v>
      </c>
      <c r="L10051">
        <v>88</v>
      </c>
      <c r="M10051" t="s">
        <v>128</v>
      </c>
      <c r="N10051" t="s">
        <v>17</v>
      </c>
      <c r="O10051" t="s">
        <v>14</v>
      </c>
      <c r="P10051">
        <v>2.4773999999999998</v>
      </c>
      <c r="Q10051">
        <v>218.01119999999997</v>
      </c>
      <c r="R10051">
        <f>MONTH('COCOCART INDIA DATA'!$I10051)</f>
        <v>8</v>
      </c>
      <c r="S10051" t="str">
        <f>TEXT(Table2[[#This Row],[Date]],"mmm")</f>
        <v>Aug</v>
      </c>
      <c r="T10051">
        <f>DAY(Table2[[#This Row],[Date]])</f>
        <v>18</v>
      </c>
      <c r="U10051" t="str">
        <f>TEXT(Table2[[#This Row],[Date]],"ddd")</f>
        <v>Mon</v>
      </c>
    </row>
    <row r="10052" spans="1:21" x14ac:dyDescent="0.25">
      <c r="A10052" s="9">
        <v>2400050059</v>
      </c>
      <c r="B10052" t="s">
        <v>24</v>
      </c>
      <c r="C10052" t="s">
        <v>66</v>
      </c>
      <c r="D10052" t="s">
        <v>82</v>
      </c>
      <c r="E10052" t="s">
        <v>84</v>
      </c>
      <c r="F10052" t="s">
        <v>89</v>
      </c>
      <c r="G10052" t="s">
        <v>49</v>
      </c>
      <c r="H10052" t="s">
        <v>149</v>
      </c>
      <c r="I10052" s="1">
        <v>45887</v>
      </c>
      <c r="J10052">
        <v>6419</v>
      </c>
      <c r="K10052">
        <v>141</v>
      </c>
      <c r="L10052">
        <v>378</v>
      </c>
      <c r="M10052" t="s">
        <v>129</v>
      </c>
      <c r="N10052" t="s">
        <v>13</v>
      </c>
      <c r="O10052" t="s">
        <v>14</v>
      </c>
      <c r="P10052">
        <v>1.5934999999999999</v>
      </c>
      <c r="Q10052">
        <v>602.34299999999996</v>
      </c>
      <c r="R10052">
        <f>MONTH('COCOCART INDIA DATA'!$I10052)</f>
        <v>8</v>
      </c>
      <c r="S10052" t="str">
        <f>TEXT(Table2[[#This Row],[Date]],"mmm")</f>
        <v>Aug</v>
      </c>
      <c r="T10052">
        <f>DAY(Table2[[#This Row],[Date]])</f>
        <v>18</v>
      </c>
      <c r="U10052" t="str">
        <f>TEXT(Table2[[#This Row],[Date]],"ddd")</f>
        <v>Mon</v>
      </c>
    </row>
    <row r="10053" spans="1:21" x14ac:dyDescent="0.25">
      <c r="A10053" s="9">
        <v>2400050060</v>
      </c>
      <c r="B10053" t="s">
        <v>47</v>
      </c>
      <c r="C10053" t="s">
        <v>66</v>
      </c>
      <c r="D10053" t="s">
        <v>83</v>
      </c>
      <c r="E10053" t="s">
        <v>84</v>
      </c>
      <c r="F10053" t="s">
        <v>89</v>
      </c>
      <c r="G10053" t="s">
        <v>49</v>
      </c>
      <c r="H10053" t="s">
        <v>151</v>
      </c>
      <c r="I10053" s="1">
        <v>45887</v>
      </c>
      <c r="J10053">
        <v>7539</v>
      </c>
      <c r="K10053">
        <v>162</v>
      </c>
      <c r="L10053">
        <v>419</v>
      </c>
      <c r="M10053" t="s">
        <v>130</v>
      </c>
      <c r="N10053" t="s">
        <v>13</v>
      </c>
      <c r="O10053" t="s">
        <v>14</v>
      </c>
      <c r="P10053">
        <v>1.5934999999999999</v>
      </c>
      <c r="Q10053">
        <v>667.67649999999992</v>
      </c>
      <c r="R10053">
        <f>MONTH('COCOCART INDIA DATA'!$I10053)</f>
        <v>8</v>
      </c>
      <c r="S10053" t="str">
        <f>TEXT(Table2[[#This Row],[Date]],"mmm")</f>
        <v>Aug</v>
      </c>
      <c r="T10053">
        <f>DAY(Table2[[#This Row],[Date]])</f>
        <v>18</v>
      </c>
      <c r="U10053" t="str">
        <f>TEXT(Table2[[#This Row],[Date]],"ddd")</f>
        <v>Mon</v>
      </c>
    </row>
    <row r="10054" spans="1:21" x14ac:dyDescent="0.25">
      <c r="A10054" s="9">
        <v>2400050061</v>
      </c>
      <c r="B10054" t="s">
        <v>56</v>
      </c>
      <c r="C10054" t="s">
        <v>66</v>
      </c>
      <c r="D10054" t="s">
        <v>82</v>
      </c>
      <c r="E10054" t="s">
        <v>85</v>
      </c>
      <c r="F10054" t="s">
        <v>90</v>
      </c>
      <c r="G10054" t="s">
        <v>20</v>
      </c>
      <c r="H10054" t="s">
        <v>151</v>
      </c>
      <c r="I10054" s="1">
        <v>45887</v>
      </c>
      <c r="J10054">
        <v>9520</v>
      </c>
      <c r="K10054">
        <v>87</v>
      </c>
      <c r="L10054">
        <v>414</v>
      </c>
      <c r="M10054" t="s">
        <v>131</v>
      </c>
      <c r="N10054" t="s">
        <v>13</v>
      </c>
      <c r="O10054" t="s">
        <v>14</v>
      </c>
      <c r="P10054">
        <v>4.6592000000000002</v>
      </c>
      <c r="Q10054">
        <v>1928.9088000000002</v>
      </c>
      <c r="R10054">
        <f>MONTH('COCOCART INDIA DATA'!$I10054)</f>
        <v>8</v>
      </c>
      <c r="S10054" t="str">
        <f>TEXT(Table2[[#This Row],[Date]],"mmm")</f>
        <v>Aug</v>
      </c>
      <c r="T10054">
        <f>DAY(Table2[[#This Row],[Date]])</f>
        <v>18</v>
      </c>
      <c r="U10054" t="str">
        <f>TEXT(Table2[[#This Row],[Date]],"ddd")</f>
        <v>Mon</v>
      </c>
    </row>
    <row r="10055" spans="1:21" x14ac:dyDescent="0.25">
      <c r="A10055" s="9">
        <v>2400050062</v>
      </c>
      <c r="B10055" t="s">
        <v>34</v>
      </c>
      <c r="C10055" t="s">
        <v>66</v>
      </c>
      <c r="D10055" t="s">
        <v>83</v>
      </c>
      <c r="E10055" t="s">
        <v>85</v>
      </c>
      <c r="F10055" t="s">
        <v>91</v>
      </c>
      <c r="G10055" t="s">
        <v>49</v>
      </c>
      <c r="H10055" t="s">
        <v>151</v>
      </c>
      <c r="I10055" s="1">
        <v>45887</v>
      </c>
      <c r="J10055">
        <v>6209</v>
      </c>
      <c r="K10055">
        <v>262</v>
      </c>
      <c r="L10055">
        <v>518</v>
      </c>
      <c r="M10055" t="s">
        <v>132</v>
      </c>
      <c r="N10055" t="s">
        <v>13</v>
      </c>
      <c r="O10055" t="s">
        <v>14</v>
      </c>
      <c r="P10055">
        <v>1.5934999999999999</v>
      </c>
      <c r="Q10055">
        <v>825.43299999999999</v>
      </c>
      <c r="R10055">
        <f>MONTH('COCOCART INDIA DATA'!$I10055)</f>
        <v>8</v>
      </c>
      <c r="S10055" t="str">
        <f>TEXT(Table2[[#This Row],[Date]],"mmm")</f>
        <v>Aug</v>
      </c>
      <c r="T10055">
        <f>DAY(Table2[[#This Row],[Date]])</f>
        <v>18</v>
      </c>
      <c r="U10055" t="str">
        <f>TEXT(Table2[[#This Row],[Date]],"ddd")</f>
        <v>Mon</v>
      </c>
    </row>
    <row r="10056" spans="1:21" x14ac:dyDescent="0.25">
      <c r="A10056" s="9">
        <v>2400050063</v>
      </c>
      <c r="B10056" t="s">
        <v>56</v>
      </c>
      <c r="C10056" t="s">
        <v>66</v>
      </c>
      <c r="D10056" t="s">
        <v>83</v>
      </c>
      <c r="E10056" t="s">
        <v>85</v>
      </c>
      <c r="F10056" t="s">
        <v>90</v>
      </c>
      <c r="G10056" t="s">
        <v>54</v>
      </c>
      <c r="H10056" t="s">
        <v>153</v>
      </c>
      <c r="I10056" s="1">
        <v>45887</v>
      </c>
      <c r="J10056">
        <v>1652</v>
      </c>
      <c r="K10056">
        <v>271</v>
      </c>
      <c r="L10056">
        <v>92</v>
      </c>
      <c r="M10056" t="s">
        <v>133</v>
      </c>
      <c r="N10056" t="s">
        <v>13</v>
      </c>
      <c r="O10056" t="s">
        <v>14</v>
      </c>
      <c r="P10056">
        <v>13.3485</v>
      </c>
      <c r="Q10056">
        <v>1228.0619999999999</v>
      </c>
      <c r="R10056">
        <f>MONTH('COCOCART INDIA DATA'!$I10056)</f>
        <v>8</v>
      </c>
      <c r="S10056" t="str">
        <f>TEXT(Table2[[#This Row],[Date]],"mmm")</f>
        <v>Aug</v>
      </c>
      <c r="T10056">
        <f>DAY(Table2[[#This Row],[Date]])</f>
        <v>18</v>
      </c>
      <c r="U10056" t="str">
        <f>TEXT(Table2[[#This Row],[Date]],"ddd")</f>
        <v>Mon</v>
      </c>
    </row>
    <row r="10057" spans="1:21" x14ac:dyDescent="0.25">
      <c r="A10057" s="9">
        <v>2400050064</v>
      </c>
      <c r="B10057" t="s">
        <v>64</v>
      </c>
      <c r="C10057" t="s">
        <v>67</v>
      </c>
      <c r="D10057" t="s">
        <v>83</v>
      </c>
      <c r="E10057" t="s">
        <v>85</v>
      </c>
      <c r="F10057" t="s">
        <v>91</v>
      </c>
      <c r="G10057" t="s">
        <v>30</v>
      </c>
      <c r="H10057" t="s">
        <v>153</v>
      </c>
      <c r="I10057" s="1">
        <v>45887</v>
      </c>
      <c r="J10057">
        <v>6657</v>
      </c>
      <c r="K10057">
        <v>179</v>
      </c>
      <c r="L10057">
        <v>278</v>
      </c>
      <c r="M10057" t="s">
        <v>134</v>
      </c>
      <c r="N10057" t="s">
        <v>13</v>
      </c>
      <c r="O10057" t="s">
        <v>18</v>
      </c>
      <c r="P10057">
        <v>0.89900000000000002</v>
      </c>
      <c r="Q10057">
        <v>249.922</v>
      </c>
      <c r="R10057">
        <f>MONTH('COCOCART INDIA DATA'!$I10057)</f>
        <v>8</v>
      </c>
      <c r="S10057" t="str">
        <f>TEXT(Table2[[#This Row],[Date]],"mmm")</f>
        <v>Aug</v>
      </c>
      <c r="T10057">
        <f>DAY(Table2[[#This Row],[Date]])</f>
        <v>18</v>
      </c>
      <c r="U10057" t="str">
        <f>TEXT(Table2[[#This Row],[Date]],"ddd")</f>
        <v>Mon</v>
      </c>
    </row>
    <row r="10058" spans="1:21" x14ac:dyDescent="0.25">
      <c r="A10058" s="9">
        <v>2400050065</v>
      </c>
      <c r="B10058" t="s">
        <v>57</v>
      </c>
      <c r="C10058" t="s">
        <v>68</v>
      </c>
      <c r="D10058" t="s">
        <v>83</v>
      </c>
      <c r="E10058" t="s">
        <v>84</v>
      </c>
      <c r="F10058" t="s">
        <v>88</v>
      </c>
      <c r="G10058" t="s">
        <v>46</v>
      </c>
      <c r="H10058" t="s">
        <v>153</v>
      </c>
      <c r="I10058" s="1">
        <v>45887</v>
      </c>
      <c r="J10058">
        <v>12460</v>
      </c>
      <c r="K10058">
        <v>127</v>
      </c>
      <c r="L10058">
        <v>656</v>
      </c>
      <c r="M10058" t="s">
        <v>135</v>
      </c>
      <c r="N10058" t="s">
        <v>40</v>
      </c>
      <c r="O10058" t="s">
        <v>18</v>
      </c>
      <c r="P10058">
        <v>4.7065000000000001</v>
      </c>
      <c r="Q10058">
        <v>3087.4639999999999</v>
      </c>
      <c r="R10058">
        <f>MONTH('COCOCART INDIA DATA'!$I10058)</f>
        <v>8</v>
      </c>
      <c r="S10058" t="str">
        <f>TEXT(Table2[[#This Row],[Date]],"mmm")</f>
        <v>Aug</v>
      </c>
      <c r="T10058">
        <f>DAY(Table2[[#This Row],[Date]])</f>
        <v>18</v>
      </c>
      <c r="U10058" t="str">
        <f>TEXT(Table2[[#This Row],[Date]],"ddd")</f>
        <v>Mon</v>
      </c>
    </row>
    <row r="10059" spans="1:21" x14ac:dyDescent="0.25">
      <c r="A10059" s="9">
        <v>2400050066</v>
      </c>
      <c r="B10059" t="s">
        <v>61</v>
      </c>
      <c r="C10059" t="s">
        <v>69</v>
      </c>
      <c r="D10059" t="s">
        <v>83</v>
      </c>
      <c r="E10059" t="s">
        <v>84</v>
      </c>
      <c r="F10059" t="s">
        <v>89</v>
      </c>
      <c r="G10059" t="s">
        <v>25</v>
      </c>
      <c r="H10059" t="s">
        <v>153</v>
      </c>
      <c r="I10059" s="1">
        <v>45887</v>
      </c>
      <c r="J10059">
        <v>9548</v>
      </c>
      <c r="K10059">
        <v>365</v>
      </c>
      <c r="L10059">
        <v>455</v>
      </c>
      <c r="M10059" t="s">
        <v>136</v>
      </c>
      <c r="N10059" t="s">
        <v>13</v>
      </c>
      <c r="O10059" t="s">
        <v>18</v>
      </c>
      <c r="P10059">
        <v>0.69579999999999997</v>
      </c>
      <c r="Q10059">
        <v>316.589</v>
      </c>
      <c r="R10059">
        <f>MONTH('COCOCART INDIA DATA'!$I10059)</f>
        <v>8</v>
      </c>
      <c r="S10059" t="str">
        <f>TEXT(Table2[[#This Row],[Date]],"mmm")</f>
        <v>Aug</v>
      </c>
      <c r="T10059">
        <f>DAY(Table2[[#This Row],[Date]])</f>
        <v>18</v>
      </c>
      <c r="U10059" t="str">
        <f>TEXT(Table2[[#This Row],[Date]],"ddd")</f>
        <v>Mon</v>
      </c>
    </row>
    <row r="10060" spans="1:21" x14ac:dyDescent="0.25">
      <c r="A10060" s="9">
        <v>2400050067</v>
      </c>
      <c r="B10060" t="s">
        <v>57</v>
      </c>
      <c r="C10060" t="s">
        <v>70</v>
      </c>
      <c r="D10060" t="s">
        <v>83</v>
      </c>
      <c r="E10060" t="s">
        <v>85</v>
      </c>
      <c r="F10060" t="s">
        <v>90</v>
      </c>
      <c r="G10060" t="s">
        <v>28</v>
      </c>
      <c r="H10060" t="s">
        <v>153</v>
      </c>
      <c r="I10060" s="1">
        <v>45887</v>
      </c>
      <c r="J10060">
        <v>8176</v>
      </c>
      <c r="K10060">
        <v>204</v>
      </c>
      <c r="L10060">
        <v>356</v>
      </c>
      <c r="M10060" t="s">
        <v>137</v>
      </c>
      <c r="N10060" t="s">
        <v>17</v>
      </c>
      <c r="O10060" t="s">
        <v>18</v>
      </c>
      <c r="P10060">
        <v>1.7625</v>
      </c>
      <c r="Q10060">
        <v>627.44999999999993</v>
      </c>
      <c r="R10060">
        <f>MONTH('COCOCART INDIA DATA'!$I10060)</f>
        <v>8</v>
      </c>
      <c r="S10060" t="str">
        <f>TEXT(Table2[[#This Row],[Date]],"mmm")</f>
        <v>Aug</v>
      </c>
      <c r="T10060">
        <f>DAY(Table2[[#This Row],[Date]])</f>
        <v>18</v>
      </c>
      <c r="U10060" t="str">
        <f>TEXT(Table2[[#This Row],[Date]],"ddd")</f>
        <v>Mon</v>
      </c>
    </row>
    <row r="10061" spans="1:21" x14ac:dyDescent="0.25">
      <c r="A10061" s="9">
        <v>2400050068</v>
      </c>
      <c r="B10061" t="s">
        <v>64</v>
      </c>
      <c r="C10061" t="s">
        <v>70</v>
      </c>
      <c r="D10061" t="s">
        <v>83</v>
      </c>
      <c r="E10061" t="s">
        <v>85</v>
      </c>
      <c r="F10061" t="s">
        <v>91</v>
      </c>
      <c r="G10061" t="s">
        <v>36</v>
      </c>
      <c r="H10061" t="s">
        <v>153</v>
      </c>
      <c r="I10061" s="1">
        <v>45887</v>
      </c>
      <c r="J10061">
        <v>7903</v>
      </c>
      <c r="K10061">
        <v>260</v>
      </c>
      <c r="L10061">
        <v>465</v>
      </c>
      <c r="M10061" t="s">
        <v>138</v>
      </c>
      <c r="N10061" t="s">
        <v>13</v>
      </c>
      <c r="O10061" t="s">
        <v>14</v>
      </c>
      <c r="P10061">
        <v>2.2656000000000001</v>
      </c>
      <c r="Q10061">
        <v>1053.5040000000001</v>
      </c>
      <c r="R10061">
        <f>MONTH('COCOCART INDIA DATA'!$I10061)</f>
        <v>8</v>
      </c>
      <c r="S10061" t="str">
        <f>TEXT(Table2[[#This Row],[Date]],"mmm")</f>
        <v>Aug</v>
      </c>
      <c r="T10061">
        <f>DAY(Table2[[#This Row],[Date]])</f>
        <v>18</v>
      </c>
      <c r="U10061" t="str">
        <f>TEXT(Table2[[#This Row],[Date]],"ddd")</f>
        <v>Mon</v>
      </c>
    </row>
    <row r="10062" spans="1:21" x14ac:dyDescent="0.25">
      <c r="A10062" s="9">
        <v>2400050069</v>
      </c>
      <c r="B10062" t="s">
        <v>34</v>
      </c>
      <c r="C10062" t="s">
        <v>71</v>
      </c>
      <c r="D10062" t="s">
        <v>82</v>
      </c>
      <c r="E10062" t="s">
        <v>85</v>
      </c>
      <c r="F10062" t="s">
        <v>90</v>
      </c>
      <c r="G10062" t="s">
        <v>20</v>
      </c>
      <c r="H10062" t="s">
        <v>153</v>
      </c>
      <c r="I10062" s="1">
        <v>45887</v>
      </c>
      <c r="J10062">
        <v>4473</v>
      </c>
      <c r="K10062">
        <v>396</v>
      </c>
      <c r="L10062">
        <v>224</v>
      </c>
      <c r="M10062" t="s">
        <v>139</v>
      </c>
      <c r="N10062" t="s">
        <v>13</v>
      </c>
      <c r="O10062" t="s">
        <v>14</v>
      </c>
      <c r="P10062">
        <v>4.6592000000000002</v>
      </c>
      <c r="Q10062">
        <v>1043.6608000000001</v>
      </c>
      <c r="R10062">
        <f>MONTH('COCOCART INDIA DATA'!$I10062)</f>
        <v>8</v>
      </c>
      <c r="S10062" t="str">
        <f>TEXT(Table2[[#This Row],[Date]],"mmm")</f>
        <v>Aug</v>
      </c>
      <c r="T10062">
        <f>DAY(Table2[[#This Row],[Date]])</f>
        <v>18</v>
      </c>
      <c r="U10062" t="str">
        <f>TEXT(Table2[[#This Row],[Date]],"ddd")</f>
        <v>Mon</v>
      </c>
    </row>
    <row r="10063" spans="1:21" x14ac:dyDescent="0.25">
      <c r="A10063" s="9">
        <v>2400050070</v>
      </c>
      <c r="B10063" t="s">
        <v>42</v>
      </c>
      <c r="C10063" t="s">
        <v>71</v>
      </c>
      <c r="D10063" t="s">
        <v>83</v>
      </c>
      <c r="E10063" t="s">
        <v>85</v>
      </c>
      <c r="F10063" t="s">
        <v>91</v>
      </c>
      <c r="G10063" t="s">
        <v>28</v>
      </c>
      <c r="H10063" t="s">
        <v>152</v>
      </c>
      <c r="I10063" s="1">
        <v>45887</v>
      </c>
      <c r="J10063">
        <v>4536</v>
      </c>
      <c r="K10063">
        <v>337</v>
      </c>
      <c r="L10063">
        <v>175</v>
      </c>
      <c r="M10063" t="s">
        <v>140</v>
      </c>
      <c r="N10063" t="s">
        <v>17</v>
      </c>
      <c r="O10063" t="s">
        <v>18</v>
      </c>
      <c r="P10063">
        <v>1.7625</v>
      </c>
      <c r="Q10063">
        <v>308.4375</v>
      </c>
      <c r="R10063">
        <f>MONTH('COCOCART INDIA DATA'!$I10063)</f>
        <v>8</v>
      </c>
      <c r="S10063" t="str">
        <f>TEXT(Table2[[#This Row],[Date]],"mmm")</f>
        <v>Aug</v>
      </c>
      <c r="T10063">
        <f>DAY(Table2[[#This Row],[Date]])</f>
        <v>18</v>
      </c>
      <c r="U10063" t="str">
        <f>TEXT(Table2[[#This Row],[Date]],"ddd")</f>
        <v>Mon</v>
      </c>
    </row>
    <row r="10064" spans="1:21" x14ac:dyDescent="0.25">
      <c r="A10064" s="9">
        <v>2400050071</v>
      </c>
      <c r="B10064" t="s">
        <v>31</v>
      </c>
      <c r="C10064" t="s">
        <v>72</v>
      </c>
      <c r="D10064" t="s">
        <v>82</v>
      </c>
      <c r="E10064" t="s">
        <v>84</v>
      </c>
      <c r="F10064" t="s">
        <v>89</v>
      </c>
      <c r="G10064" t="s">
        <v>21</v>
      </c>
      <c r="H10064" t="s">
        <v>152</v>
      </c>
      <c r="I10064" s="1">
        <v>45887</v>
      </c>
      <c r="J10064">
        <v>3962</v>
      </c>
      <c r="K10064">
        <v>21</v>
      </c>
      <c r="L10064">
        <v>397</v>
      </c>
      <c r="M10064" t="s">
        <v>141</v>
      </c>
      <c r="N10064" t="s">
        <v>13</v>
      </c>
      <c r="O10064" t="s">
        <v>18</v>
      </c>
      <c r="P10064">
        <v>6.0811000000000002</v>
      </c>
      <c r="Q10064">
        <v>2414.1967</v>
      </c>
      <c r="R10064">
        <f>MONTH('COCOCART INDIA DATA'!$I10064)</f>
        <v>8</v>
      </c>
      <c r="S10064" t="str">
        <f>TEXT(Table2[[#This Row],[Date]],"mmm")</f>
        <v>Aug</v>
      </c>
      <c r="T10064">
        <f>DAY(Table2[[#This Row],[Date]])</f>
        <v>18</v>
      </c>
      <c r="U10064" t="str">
        <f>TEXT(Table2[[#This Row],[Date]],"ddd")</f>
        <v>Mon</v>
      </c>
    </row>
    <row r="10065" spans="1:21" x14ac:dyDescent="0.25">
      <c r="A10065" s="9">
        <v>2400050072</v>
      </c>
      <c r="B10065" t="s">
        <v>64</v>
      </c>
      <c r="C10065" t="s">
        <v>73</v>
      </c>
      <c r="D10065" t="s">
        <v>82</v>
      </c>
      <c r="E10065" t="s">
        <v>84</v>
      </c>
      <c r="F10065" t="s">
        <v>89</v>
      </c>
      <c r="G10065" t="s">
        <v>53</v>
      </c>
      <c r="H10065" t="s">
        <v>152</v>
      </c>
      <c r="I10065" s="1">
        <v>45887</v>
      </c>
      <c r="J10065">
        <v>21588</v>
      </c>
      <c r="K10065">
        <v>74</v>
      </c>
      <c r="L10065">
        <v>1440</v>
      </c>
      <c r="M10065" t="s">
        <v>142</v>
      </c>
      <c r="N10065" t="s">
        <v>40</v>
      </c>
      <c r="O10065" t="s">
        <v>18</v>
      </c>
      <c r="P10065">
        <v>8.2429000000000006</v>
      </c>
      <c r="Q10065">
        <v>11869.776000000002</v>
      </c>
      <c r="R10065">
        <f>MONTH('COCOCART INDIA DATA'!$I10065)</f>
        <v>8</v>
      </c>
      <c r="S10065" t="str">
        <f>TEXT(Table2[[#This Row],[Date]],"mmm")</f>
        <v>Aug</v>
      </c>
      <c r="T10065">
        <f>DAY(Table2[[#This Row],[Date]])</f>
        <v>18</v>
      </c>
      <c r="U10065" t="str">
        <f>TEXT(Table2[[#This Row],[Date]],"ddd")</f>
        <v>Mon</v>
      </c>
    </row>
    <row r="10066" spans="1:21" x14ac:dyDescent="0.25">
      <c r="A10066" s="9">
        <v>2400050073</v>
      </c>
      <c r="B10066" t="s">
        <v>11</v>
      </c>
      <c r="C10066" t="s">
        <v>74</v>
      </c>
      <c r="D10066" t="s">
        <v>82</v>
      </c>
      <c r="E10066" t="s">
        <v>85</v>
      </c>
      <c r="F10066" t="s">
        <v>90</v>
      </c>
      <c r="G10066" t="s">
        <v>23</v>
      </c>
      <c r="H10066" t="s">
        <v>146</v>
      </c>
      <c r="I10066" s="1">
        <v>45887</v>
      </c>
      <c r="J10066">
        <v>16394</v>
      </c>
      <c r="K10066">
        <v>115</v>
      </c>
      <c r="L10066">
        <v>547</v>
      </c>
      <c r="M10066" t="s">
        <v>143</v>
      </c>
      <c r="N10066" t="s">
        <v>17</v>
      </c>
      <c r="O10066" t="s">
        <v>18</v>
      </c>
      <c r="P10066">
        <v>7.8910999999999998</v>
      </c>
      <c r="Q10066">
        <v>4316.4317000000001</v>
      </c>
      <c r="R10066">
        <f>MONTH('COCOCART INDIA DATA'!$I10066)</f>
        <v>8</v>
      </c>
      <c r="S10066" t="str">
        <f>TEXT(Table2[[#This Row],[Date]],"mmm")</f>
        <v>Aug</v>
      </c>
      <c r="T10066">
        <f>DAY(Table2[[#This Row],[Date]])</f>
        <v>18</v>
      </c>
      <c r="U10066" t="str">
        <f>TEXT(Table2[[#This Row],[Date]],"ddd")</f>
        <v>Mon</v>
      </c>
    </row>
    <row r="10067" spans="1:21" x14ac:dyDescent="0.25">
      <c r="A10067" s="9">
        <v>2400050074</v>
      </c>
      <c r="B10067" t="s">
        <v>47</v>
      </c>
      <c r="C10067" t="s">
        <v>72</v>
      </c>
      <c r="D10067" t="s">
        <v>83</v>
      </c>
      <c r="E10067" t="s">
        <v>85</v>
      </c>
      <c r="F10067" t="s">
        <v>91</v>
      </c>
      <c r="G10067" t="s">
        <v>45</v>
      </c>
      <c r="H10067" t="s">
        <v>147</v>
      </c>
      <c r="I10067" s="1">
        <v>45887</v>
      </c>
      <c r="J10067">
        <v>3101</v>
      </c>
      <c r="K10067">
        <v>115</v>
      </c>
      <c r="L10067">
        <v>115</v>
      </c>
      <c r="M10067" t="s">
        <v>41</v>
      </c>
      <c r="N10067" t="s">
        <v>17</v>
      </c>
      <c r="O10067" t="s">
        <v>14</v>
      </c>
      <c r="P10067">
        <v>2.4773999999999998</v>
      </c>
      <c r="Q10067">
        <v>284.90099999999995</v>
      </c>
      <c r="R10067">
        <f>MONTH('COCOCART INDIA DATA'!$I10067)</f>
        <v>8</v>
      </c>
      <c r="S10067" t="str">
        <f>TEXT(Table2[[#This Row],[Date]],"mmm")</f>
        <v>Aug</v>
      </c>
      <c r="T10067">
        <f>DAY(Table2[[#This Row],[Date]])</f>
        <v>18</v>
      </c>
      <c r="U10067" t="str">
        <f>TEXT(Table2[[#This Row],[Date]],"ddd")</f>
        <v>Mon</v>
      </c>
    </row>
    <row r="10068" spans="1:21" x14ac:dyDescent="0.25">
      <c r="A10068" s="9">
        <v>2400050075</v>
      </c>
      <c r="B10068" t="s">
        <v>27</v>
      </c>
      <c r="C10068" t="s">
        <v>73</v>
      </c>
      <c r="D10068" t="s">
        <v>83</v>
      </c>
      <c r="E10068" t="s">
        <v>85</v>
      </c>
      <c r="F10068" t="s">
        <v>90</v>
      </c>
      <c r="G10068" t="s">
        <v>23</v>
      </c>
      <c r="H10068" t="s">
        <v>148</v>
      </c>
      <c r="I10068" s="1">
        <v>45887</v>
      </c>
      <c r="J10068">
        <v>4039</v>
      </c>
      <c r="K10068">
        <v>16</v>
      </c>
      <c r="L10068">
        <v>131</v>
      </c>
      <c r="M10068" t="s">
        <v>92</v>
      </c>
      <c r="N10068" t="s">
        <v>17</v>
      </c>
      <c r="O10068" t="s">
        <v>18</v>
      </c>
      <c r="P10068">
        <v>7.8910999999999998</v>
      </c>
      <c r="Q10068">
        <v>1033.7340999999999</v>
      </c>
      <c r="R10068">
        <f>MONTH('COCOCART INDIA DATA'!$I10068)</f>
        <v>8</v>
      </c>
      <c r="S10068" t="str">
        <f>TEXT(Table2[[#This Row],[Date]],"mmm")</f>
        <v>Aug</v>
      </c>
      <c r="T10068">
        <f>DAY(Table2[[#This Row],[Date]])</f>
        <v>18</v>
      </c>
      <c r="U10068" t="str">
        <f>TEXT(Table2[[#This Row],[Date]],"ddd")</f>
        <v>Mon</v>
      </c>
    </row>
    <row r="10069" spans="1:21" x14ac:dyDescent="0.25">
      <c r="A10069" s="9">
        <v>2400050076</v>
      </c>
      <c r="B10069" t="s">
        <v>63</v>
      </c>
      <c r="C10069" t="s">
        <v>74</v>
      </c>
      <c r="D10069" t="s">
        <v>83</v>
      </c>
      <c r="E10069" t="s">
        <v>85</v>
      </c>
      <c r="F10069" t="s">
        <v>91</v>
      </c>
      <c r="G10069" t="s">
        <v>46</v>
      </c>
      <c r="H10069" t="s">
        <v>149</v>
      </c>
      <c r="I10069" s="1">
        <v>45887</v>
      </c>
      <c r="J10069">
        <v>2975</v>
      </c>
      <c r="K10069">
        <v>248</v>
      </c>
      <c r="L10069">
        <v>124</v>
      </c>
      <c r="M10069" t="s">
        <v>93</v>
      </c>
      <c r="N10069" t="s">
        <v>40</v>
      </c>
      <c r="O10069" t="s">
        <v>18</v>
      </c>
      <c r="P10069">
        <v>4.7065000000000001</v>
      </c>
      <c r="Q10069">
        <v>583.60599999999999</v>
      </c>
      <c r="R10069">
        <f>MONTH('COCOCART INDIA DATA'!$I10069)</f>
        <v>8</v>
      </c>
      <c r="S10069" t="str">
        <f>TEXT(Table2[[#This Row],[Date]],"mmm")</f>
        <v>Aug</v>
      </c>
      <c r="T10069">
        <f>DAY(Table2[[#This Row],[Date]])</f>
        <v>18</v>
      </c>
      <c r="U10069" t="str">
        <f>TEXT(Table2[[#This Row],[Date]],"ddd")</f>
        <v>Mon</v>
      </c>
    </row>
    <row r="10070" spans="1:21" x14ac:dyDescent="0.25">
      <c r="A10070" s="9">
        <v>2400050077</v>
      </c>
      <c r="B10070" t="s">
        <v>33</v>
      </c>
      <c r="C10070" t="s">
        <v>75</v>
      </c>
      <c r="D10070" t="s">
        <v>82</v>
      </c>
      <c r="E10070" t="s">
        <v>84</v>
      </c>
      <c r="F10070" t="s">
        <v>88</v>
      </c>
      <c r="G10070" t="s">
        <v>21</v>
      </c>
      <c r="H10070" t="s">
        <v>150</v>
      </c>
      <c r="I10070" s="1">
        <v>45887</v>
      </c>
      <c r="J10070">
        <v>5320</v>
      </c>
      <c r="K10070">
        <v>163</v>
      </c>
      <c r="L10070">
        <v>532</v>
      </c>
      <c r="M10070" t="s">
        <v>94</v>
      </c>
      <c r="N10070" t="s">
        <v>13</v>
      </c>
      <c r="O10070" t="s">
        <v>18</v>
      </c>
      <c r="P10070">
        <v>6.0811000000000002</v>
      </c>
      <c r="Q10070">
        <v>3235.1451999999999</v>
      </c>
      <c r="R10070">
        <f>MONTH('COCOCART INDIA DATA'!$I10070)</f>
        <v>8</v>
      </c>
      <c r="S10070" t="str">
        <f>TEXT(Table2[[#This Row],[Date]],"mmm")</f>
        <v>Aug</v>
      </c>
      <c r="T10070">
        <f>DAY(Table2[[#This Row],[Date]])</f>
        <v>18</v>
      </c>
      <c r="U10070" t="str">
        <f>TEXT(Table2[[#This Row],[Date]],"ddd")</f>
        <v>Mon</v>
      </c>
    </row>
    <row r="10071" spans="1:21" x14ac:dyDescent="0.25">
      <c r="A10071" s="9">
        <v>2400050078</v>
      </c>
      <c r="B10071" t="s">
        <v>55</v>
      </c>
      <c r="C10071" t="s">
        <v>75</v>
      </c>
      <c r="D10071" t="s">
        <v>83</v>
      </c>
      <c r="E10071" t="s">
        <v>84</v>
      </c>
      <c r="F10071" t="s">
        <v>89</v>
      </c>
      <c r="G10071" t="s">
        <v>25</v>
      </c>
      <c r="H10071" t="s">
        <v>151</v>
      </c>
      <c r="I10071" s="1">
        <v>45887</v>
      </c>
      <c r="J10071">
        <v>287</v>
      </c>
      <c r="K10071">
        <v>190</v>
      </c>
      <c r="L10071">
        <v>16</v>
      </c>
      <c r="M10071" t="s">
        <v>95</v>
      </c>
      <c r="N10071" t="s">
        <v>13</v>
      </c>
      <c r="O10071" t="s">
        <v>18</v>
      </c>
      <c r="P10071">
        <v>0.69579999999999997</v>
      </c>
      <c r="Q10071">
        <v>11.1328</v>
      </c>
      <c r="R10071">
        <f>MONTH('COCOCART INDIA DATA'!$I10071)</f>
        <v>8</v>
      </c>
      <c r="S10071" t="str">
        <f>TEXT(Table2[[#This Row],[Date]],"mmm")</f>
        <v>Aug</v>
      </c>
      <c r="T10071">
        <f>DAY(Table2[[#This Row],[Date]])</f>
        <v>18</v>
      </c>
      <c r="U10071" t="str">
        <f>TEXT(Table2[[#This Row],[Date]],"ddd")</f>
        <v>Mon</v>
      </c>
    </row>
    <row r="10072" spans="1:21" x14ac:dyDescent="0.25">
      <c r="A10072" s="9">
        <v>2400050079</v>
      </c>
      <c r="B10072" t="s">
        <v>24</v>
      </c>
      <c r="C10072" t="s">
        <v>75</v>
      </c>
      <c r="D10072" t="s">
        <v>82</v>
      </c>
      <c r="E10072" t="s">
        <v>85</v>
      </c>
      <c r="F10072" t="s">
        <v>90</v>
      </c>
      <c r="G10072" t="s">
        <v>30</v>
      </c>
      <c r="H10072" t="s">
        <v>152</v>
      </c>
      <c r="I10072" s="1">
        <v>45887</v>
      </c>
      <c r="J10072">
        <v>6902</v>
      </c>
      <c r="K10072">
        <v>37</v>
      </c>
      <c r="L10072">
        <v>277</v>
      </c>
      <c r="M10072" t="s">
        <v>37</v>
      </c>
      <c r="N10072" t="s">
        <v>13</v>
      </c>
      <c r="O10072" t="s">
        <v>18</v>
      </c>
      <c r="P10072">
        <v>0.89900000000000002</v>
      </c>
      <c r="Q10072">
        <v>249.023</v>
      </c>
      <c r="R10072">
        <f>MONTH('COCOCART INDIA DATA'!$I10072)</f>
        <v>8</v>
      </c>
      <c r="S10072" t="str">
        <f>TEXT(Table2[[#This Row],[Date]],"mmm")</f>
        <v>Aug</v>
      </c>
      <c r="T10072">
        <f>DAY(Table2[[#This Row],[Date]])</f>
        <v>18</v>
      </c>
      <c r="U10072" t="str">
        <f>TEXT(Table2[[#This Row],[Date]],"ddd")</f>
        <v>Mon</v>
      </c>
    </row>
    <row r="10073" spans="1:21" x14ac:dyDescent="0.25">
      <c r="A10073" s="9">
        <v>2400050080</v>
      </c>
      <c r="B10073" t="s">
        <v>42</v>
      </c>
      <c r="C10073" t="s">
        <v>75</v>
      </c>
      <c r="D10073" t="s">
        <v>83</v>
      </c>
      <c r="E10073" t="s">
        <v>85</v>
      </c>
      <c r="F10073" t="s">
        <v>91</v>
      </c>
      <c r="G10073" t="s">
        <v>28</v>
      </c>
      <c r="H10073" t="s">
        <v>153</v>
      </c>
      <c r="I10073" s="1">
        <v>45887</v>
      </c>
      <c r="J10073">
        <v>5726</v>
      </c>
      <c r="K10073">
        <v>438</v>
      </c>
      <c r="L10073">
        <v>230</v>
      </c>
      <c r="M10073" t="s">
        <v>96</v>
      </c>
      <c r="N10073" t="s">
        <v>17</v>
      </c>
      <c r="O10073" t="s">
        <v>18</v>
      </c>
      <c r="P10073">
        <v>1.7625</v>
      </c>
      <c r="Q10073">
        <v>405.375</v>
      </c>
      <c r="R10073">
        <f>MONTH('COCOCART INDIA DATA'!$I10073)</f>
        <v>8</v>
      </c>
      <c r="S10073" t="str">
        <f>TEXT(Table2[[#This Row],[Date]],"mmm")</f>
        <v>Aug</v>
      </c>
      <c r="T10073">
        <f>DAY(Table2[[#This Row],[Date]])</f>
        <v>18</v>
      </c>
      <c r="U10073" t="str">
        <f>TEXT(Table2[[#This Row],[Date]],"ddd")</f>
        <v>Mon</v>
      </c>
    </row>
    <row r="10074" spans="1:21" x14ac:dyDescent="0.25">
      <c r="A10074" s="9">
        <v>2400050081</v>
      </c>
      <c r="B10074" t="s">
        <v>27</v>
      </c>
      <c r="C10074" t="s">
        <v>75</v>
      </c>
      <c r="D10074" t="s">
        <v>82</v>
      </c>
      <c r="E10074" t="s">
        <v>85</v>
      </c>
      <c r="F10074" t="s">
        <v>90</v>
      </c>
      <c r="G10074" t="s">
        <v>21</v>
      </c>
      <c r="H10074" t="s">
        <v>154</v>
      </c>
      <c r="I10074" s="1">
        <v>45887</v>
      </c>
      <c r="J10074">
        <v>1512</v>
      </c>
      <c r="K10074">
        <v>80</v>
      </c>
      <c r="L10074">
        <v>168</v>
      </c>
      <c r="M10074" t="s">
        <v>97</v>
      </c>
      <c r="N10074" t="s">
        <v>13</v>
      </c>
      <c r="O10074" t="s">
        <v>18</v>
      </c>
      <c r="P10074">
        <v>6.0811000000000002</v>
      </c>
      <c r="Q10074">
        <v>1021.6248000000001</v>
      </c>
      <c r="R10074">
        <f>MONTH('COCOCART INDIA DATA'!$I10074)</f>
        <v>8</v>
      </c>
      <c r="S10074" t="str">
        <f>TEXT(Table2[[#This Row],[Date]],"mmm")</f>
        <v>Aug</v>
      </c>
      <c r="T10074">
        <f>DAY(Table2[[#This Row],[Date]])</f>
        <v>18</v>
      </c>
      <c r="U10074" t="str">
        <f>TEXT(Table2[[#This Row],[Date]],"ddd")</f>
        <v>Mon</v>
      </c>
    </row>
    <row r="10075" spans="1:21" x14ac:dyDescent="0.25">
      <c r="A10075" s="9">
        <v>2400050082</v>
      </c>
      <c r="B10075" t="s">
        <v>51</v>
      </c>
      <c r="C10075" t="s">
        <v>75</v>
      </c>
      <c r="D10075" t="s">
        <v>82</v>
      </c>
      <c r="E10075" t="s">
        <v>85</v>
      </c>
      <c r="F10075" t="s">
        <v>91</v>
      </c>
      <c r="G10075" t="s">
        <v>23</v>
      </c>
      <c r="H10075" t="s">
        <v>155</v>
      </c>
      <c r="I10075" s="1">
        <v>45887</v>
      </c>
      <c r="J10075">
        <v>5845</v>
      </c>
      <c r="K10075">
        <v>114</v>
      </c>
      <c r="L10075">
        <v>183</v>
      </c>
      <c r="M10075" t="s">
        <v>98</v>
      </c>
      <c r="N10075" t="s">
        <v>17</v>
      </c>
      <c r="O10075" t="s">
        <v>18</v>
      </c>
      <c r="P10075">
        <v>7.8910999999999998</v>
      </c>
      <c r="Q10075">
        <v>1444.0713000000001</v>
      </c>
      <c r="R10075">
        <f>MONTH('COCOCART INDIA DATA'!$I10075)</f>
        <v>8</v>
      </c>
      <c r="S10075" t="str">
        <f>TEXT(Table2[[#This Row],[Date]],"mmm")</f>
        <v>Aug</v>
      </c>
      <c r="T10075">
        <f>DAY(Table2[[#This Row],[Date]])</f>
        <v>18</v>
      </c>
      <c r="U10075" t="str">
        <f>TEXT(Table2[[#This Row],[Date]],"ddd")</f>
        <v>Mon</v>
      </c>
    </row>
    <row r="10076" spans="1:21" x14ac:dyDescent="0.25">
      <c r="A10076" s="9">
        <v>2400050083</v>
      </c>
      <c r="B10076" t="s">
        <v>11</v>
      </c>
      <c r="C10076" t="s">
        <v>75</v>
      </c>
      <c r="D10076" t="s">
        <v>82</v>
      </c>
      <c r="E10076" t="s">
        <v>84</v>
      </c>
      <c r="F10076" t="s">
        <v>89</v>
      </c>
      <c r="G10076" t="s">
        <v>23</v>
      </c>
      <c r="H10076" t="s">
        <v>156</v>
      </c>
      <c r="I10076" s="1">
        <v>45887</v>
      </c>
      <c r="J10076">
        <v>3038</v>
      </c>
      <c r="K10076">
        <v>8</v>
      </c>
      <c r="L10076">
        <v>98</v>
      </c>
      <c r="M10076" t="s">
        <v>99</v>
      </c>
      <c r="N10076" t="s">
        <v>17</v>
      </c>
      <c r="O10076" t="s">
        <v>18</v>
      </c>
      <c r="P10076">
        <v>7.8910999999999998</v>
      </c>
      <c r="Q10076">
        <v>773.32780000000002</v>
      </c>
      <c r="R10076">
        <f>MONTH('COCOCART INDIA DATA'!$I10076)</f>
        <v>8</v>
      </c>
      <c r="S10076" t="str">
        <f>TEXT(Table2[[#This Row],[Date]],"mmm")</f>
        <v>Aug</v>
      </c>
      <c r="T10076">
        <f>DAY(Table2[[#This Row],[Date]])</f>
        <v>18</v>
      </c>
      <c r="U10076" t="str">
        <f>TEXT(Table2[[#This Row],[Date]],"ddd")</f>
        <v>Mon</v>
      </c>
    </row>
    <row r="10077" spans="1:21" x14ac:dyDescent="0.25">
      <c r="A10077" s="9">
        <v>2400050084</v>
      </c>
      <c r="B10077" t="s">
        <v>31</v>
      </c>
      <c r="C10077" t="s">
        <v>75</v>
      </c>
      <c r="D10077" t="s">
        <v>83</v>
      </c>
      <c r="E10077" t="s">
        <v>84</v>
      </c>
      <c r="F10077" t="s">
        <v>89</v>
      </c>
      <c r="G10077" t="s">
        <v>46</v>
      </c>
      <c r="H10077" t="s">
        <v>150</v>
      </c>
      <c r="I10077" s="1">
        <v>45887</v>
      </c>
      <c r="J10077">
        <v>1085</v>
      </c>
      <c r="K10077">
        <v>197</v>
      </c>
      <c r="L10077">
        <v>44</v>
      </c>
      <c r="M10077" t="s">
        <v>100</v>
      </c>
      <c r="N10077" t="s">
        <v>40</v>
      </c>
      <c r="O10077" t="s">
        <v>18</v>
      </c>
      <c r="P10077">
        <v>4.7065000000000001</v>
      </c>
      <c r="Q10077">
        <v>207.08600000000001</v>
      </c>
      <c r="R10077">
        <f>MONTH('COCOCART INDIA DATA'!$I10077)</f>
        <v>8</v>
      </c>
      <c r="S10077" t="str">
        <f>TEXT(Table2[[#This Row],[Date]],"mmm")</f>
        <v>Aug</v>
      </c>
      <c r="T10077">
        <f>DAY(Table2[[#This Row],[Date]])</f>
        <v>18</v>
      </c>
      <c r="U10077" t="str">
        <f>TEXT(Table2[[#This Row],[Date]],"ddd")</f>
        <v>Mon</v>
      </c>
    </row>
    <row r="10078" spans="1:21" x14ac:dyDescent="0.25">
      <c r="A10078" s="9">
        <v>2400050085</v>
      </c>
      <c r="B10078" t="s">
        <v>33</v>
      </c>
      <c r="C10078" t="s">
        <v>75</v>
      </c>
      <c r="D10078" t="s">
        <v>82</v>
      </c>
      <c r="E10078" t="s">
        <v>85</v>
      </c>
      <c r="F10078" t="s">
        <v>90</v>
      </c>
      <c r="G10078" t="s">
        <v>16</v>
      </c>
      <c r="H10078" t="s">
        <v>150</v>
      </c>
      <c r="I10078" s="1">
        <v>45887</v>
      </c>
      <c r="J10078">
        <v>1029</v>
      </c>
      <c r="K10078">
        <v>306</v>
      </c>
      <c r="L10078">
        <v>86</v>
      </c>
      <c r="M10078" t="s">
        <v>101</v>
      </c>
      <c r="N10078" t="s">
        <v>17</v>
      </c>
      <c r="O10078" t="s">
        <v>18</v>
      </c>
      <c r="P10078">
        <v>0.24049999999999999</v>
      </c>
      <c r="Q10078">
        <v>20.683</v>
      </c>
      <c r="R10078">
        <f>MONTH('COCOCART INDIA DATA'!$I10078)</f>
        <v>8</v>
      </c>
      <c r="S10078" t="str">
        <f>TEXT(Table2[[#This Row],[Date]],"mmm")</f>
        <v>Aug</v>
      </c>
      <c r="T10078">
        <f>DAY(Table2[[#This Row],[Date]])</f>
        <v>18</v>
      </c>
      <c r="U10078" t="str">
        <f>TEXT(Table2[[#This Row],[Date]],"ddd")</f>
        <v>Mon</v>
      </c>
    </row>
    <row r="10079" spans="1:21" x14ac:dyDescent="0.25">
      <c r="A10079" s="9">
        <v>2400050086</v>
      </c>
      <c r="B10079" t="s">
        <v>47</v>
      </c>
      <c r="C10079" t="s">
        <v>75</v>
      </c>
      <c r="D10079" t="s">
        <v>83</v>
      </c>
      <c r="E10079" t="s">
        <v>85</v>
      </c>
      <c r="F10079" t="s">
        <v>91</v>
      </c>
      <c r="G10079" t="s">
        <v>43</v>
      </c>
      <c r="H10079" t="s">
        <v>150</v>
      </c>
      <c r="I10079" s="1">
        <v>45887</v>
      </c>
      <c r="J10079">
        <v>10038</v>
      </c>
      <c r="K10079">
        <v>14</v>
      </c>
      <c r="L10079">
        <v>457</v>
      </c>
      <c r="M10079" t="s">
        <v>102</v>
      </c>
      <c r="N10079" t="s">
        <v>40</v>
      </c>
      <c r="O10079" t="s">
        <v>14</v>
      </c>
      <c r="P10079">
        <v>9.2086000000000006</v>
      </c>
      <c r="Q10079">
        <v>4208.3302000000003</v>
      </c>
      <c r="R10079">
        <f>MONTH('COCOCART INDIA DATA'!$I10079)</f>
        <v>8</v>
      </c>
      <c r="S10079" t="str">
        <f>TEXT(Table2[[#This Row],[Date]],"mmm")</f>
        <v>Aug</v>
      </c>
      <c r="T10079">
        <f>DAY(Table2[[#This Row],[Date]])</f>
        <v>18</v>
      </c>
      <c r="U10079" t="str">
        <f>TEXT(Table2[[#This Row],[Date]],"ddd")</f>
        <v>Mon</v>
      </c>
    </row>
    <row r="10080" spans="1:21" x14ac:dyDescent="0.25">
      <c r="A10080" s="9">
        <v>2400050087</v>
      </c>
      <c r="B10080" t="s">
        <v>34</v>
      </c>
      <c r="C10080" t="s">
        <v>75</v>
      </c>
      <c r="D10080" t="s">
        <v>82</v>
      </c>
      <c r="E10080" t="s">
        <v>85</v>
      </c>
      <c r="F10080" t="s">
        <v>90</v>
      </c>
      <c r="G10080" t="s">
        <v>25</v>
      </c>
      <c r="H10080" t="s">
        <v>154</v>
      </c>
      <c r="I10080" s="1">
        <v>45887</v>
      </c>
      <c r="J10080">
        <v>10843</v>
      </c>
      <c r="K10080">
        <v>65</v>
      </c>
      <c r="L10080">
        <v>493</v>
      </c>
      <c r="M10080" t="s">
        <v>103</v>
      </c>
      <c r="N10080" t="s">
        <v>13</v>
      </c>
      <c r="O10080" t="s">
        <v>18</v>
      </c>
      <c r="P10080">
        <v>0.69579999999999997</v>
      </c>
      <c r="Q10080">
        <v>343.02940000000001</v>
      </c>
      <c r="R10080">
        <f>MONTH('COCOCART INDIA DATA'!$I10080)</f>
        <v>8</v>
      </c>
      <c r="S10080" t="str">
        <f>TEXT(Table2[[#This Row],[Date]],"mmm")</f>
        <v>Aug</v>
      </c>
      <c r="T10080">
        <f>DAY(Table2[[#This Row],[Date]])</f>
        <v>18</v>
      </c>
      <c r="U10080" t="str">
        <f>TEXT(Table2[[#This Row],[Date]],"ddd")</f>
        <v>Mon</v>
      </c>
    </row>
    <row r="10081" spans="1:21" x14ac:dyDescent="0.25">
      <c r="A10081" s="9">
        <v>2400050088</v>
      </c>
      <c r="B10081" t="s">
        <v>33</v>
      </c>
      <c r="C10081" t="s">
        <v>75</v>
      </c>
      <c r="D10081" t="s">
        <v>82</v>
      </c>
      <c r="E10081" t="s">
        <v>85</v>
      </c>
      <c r="F10081" t="s">
        <v>91</v>
      </c>
      <c r="G10081" t="s">
        <v>48</v>
      </c>
      <c r="H10081" t="s">
        <v>154</v>
      </c>
      <c r="I10081" s="1">
        <v>45887</v>
      </c>
      <c r="J10081">
        <v>3101</v>
      </c>
      <c r="K10081">
        <v>526</v>
      </c>
      <c r="L10081">
        <v>141</v>
      </c>
      <c r="M10081" t="s">
        <v>59</v>
      </c>
      <c r="N10081" t="s">
        <v>40</v>
      </c>
      <c r="O10081" t="s">
        <v>18</v>
      </c>
      <c r="P10081">
        <v>11.4688</v>
      </c>
      <c r="Q10081">
        <v>1617.1007999999999</v>
      </c>
      <c r="R10081">
        <f>MONTH('COCOCART INDIA DATA'!$I10081)</f>
        <v>8</v>
      </c>
      <c r="S10081" t="str">
        <f>TEXT(Table2[[#This Row],[Date]],"mmm")</f>
        <v>Aug</v>
      </c>
      <c r="T10081">
        <f>DAY(Table2[[#This Row],[Date]])</f>
        <v>18</v>
      </c>
      <c r="U10081" t="str">
        <f>TEXT(Table2[[#This Row],[Date]],"ddd")</f>
        <v>Mon</v>
      </c>
    </row>
    <row r="10082" spans="1:21" x14ac:dyDescent="0.25">
      <c r="A10082" s="9">
        <v>2400050089</v>
      </c>
      <c r="B10082" t="s">
        <v>42</v>
      </c>
      <c r="C10082" t="s">
        <v>75</v>
      </c>
      <c r="D10082" t="s">
        <v>82</v>
      </c>
      <c r="E10082" t="s">
        <v>84</v>
      </c>
      <c r="F10082" t="s">
        <v>88</v>
      </c>
      <c r="G10082" t="s">
        <v>46</v>
      </c>
      <c r="H10082" t="s">
        <v>154</v>
      </c>
      <c r="I10082" s="1">
        <v>45887</v>
      </c>
      <c r="J10082">
        <v>1162</v>
      </c>
      <c r="K10082">
        <v>265</v>
      </c>
      <c r="L10082">
        <v>56</v>
      </c>
      <c r="M10082" t="s">
        <v>104</v>
      </c>
      <c r="N10082" t="s">
        <v>40</v>
      </c>
      <c r="O10082" t="s">
        <v>18</v>
      </c>
      <c r="P10082">
        <v>4.7065000000000001</v>
      </c>
      <c r="Q10082">
        <v>263.56400000000002</v>
      </c>
      <c r="R10082">
        <f>MONTH('COCOCART INDIA DATA'!$I10082)</f>
        <v>8</v>
      </c>
      <c r="S10082" t="str">
        <f>TEXT(Table2[[#This Row],[Date]],"mmm")</f>
        <v>Aug</v>
      </c>
      <c r="T10082">
        <f>DAY(Table2[[#This Row],[Date]])</f>
        <v>18</v>
      </c>
      <c r="U10082" t="str">
        <f>TEXT(Table2[[#This Row],[Date]],"ddd")</f>
        <v>Mon</v>
      </c>
    </row>
    <row r="10083" spans="1:21" x14ac:dyDescent="0.25">
      <c r="A10083" s="9">
        <v>2400050090</v>
      </c>
      <c r="B10083" t="s">
        <v>31</v>
      </c>
      <c r="C10083" t="s">
        <v>75</v>
      </c>
      <c r="D10083" t="s">
        <v>83</v>
      </c>
      <c r="E10083" t="s">
        <v>84</v>
      </c>
      <c r="F10083" t="s">
        <v>89</v>
      </c>
      <c r="G10083" t="s">
        <v>41</v>
      </c>
      <c r="H10083" t="s">
        <v>154</v>
      </c>
      <c r="I10083" s="1">
        <v>45887</v>
      </c>
      <c r="J10083">
        <v>3885</v>
      </c>
      <c r="K10083">
        <v>168</v>
      </c>
      <c r="L10083">
        <v>126</v>
      </c>
      <c r="M10083" t="s">
        <v>105</v>
      </c>
      <c r="N10083" t="s">
        <v>40</v>
      </c>
      <c r="O10083" t="s">
        <v>14</v>
      </c>
      <c r="P10083">
        <v>6.3415999999999997</v>
      </c>
      <c r="Q10083">
        <v>799.04160000000002</v>
      </c>
      <c r="R10083">
        <f>MONTH('COCOCART INDIA DATA'!$I10083)</f>
        <v>8</v>
      </c>
      <c r="S10083" t="str">
        <f>TEXT(Table2[[#This Row],[Date]],"mmm")</f>
        <v>Aug</v>
      </c>
      <c r="T10083">
        <f>DAY(Table2[[#This Row],[Date]])</f>
        <v>18</v>
      </c>
      <c r="U10083" t="str">
        <f>TEXT(Table2[[#This Row],[Date]],"ddd")</f>
        <v>Mon</v>
      </c>
    </row>
    <row r="10084" spans="1:21" x14ac:dyDescent="0.25">
      <c r="A10084" s="9">
        <v>2400050091</v>
      </c>
      <c r="B10084" t="s">
        <v>63</v>
      </c>
      <c r="C10084" t="s">
        <v>75</v>
      </c>
      <c r="D10084" t="s">
        <v>83</v>
      </c>
      <c r="E10084" t="s">
        <v>85</v>
      </c>
      <c r="F10084" t="s">
        <v>90</v>
      </c>
      <c r="G10084" t="s">
        <v>41</v>
      </c>
      <c r="H10084" t="s">
        <v>154</v>
      </c>
      <c r="I10084" s="1">
        <v>45887</v>
      </c>
      <c r="J10084">
        <v>8960</v>
      </c>
      <c r="K10084">
        <v>85</v>
      </c>
      <c r="L10084">
        <v>299</v>
      </c>
      <c r="M10084" t="s">
        <v>106</v>
      </c>
      <c r="N10084" t="s">
        <v>40</v>
      </c>
      <c r="O10084" t="s">
        <v>14</v>
      </c>
      <c r="P10084">
        <v>6.3415999999999997</v>
      </c>
      <c r="Q10084">
        <v>1896.1383999999998</v>
      </c>
      <c r="R10084">
        <f>MONTH('COCOCART INDIA DATA'!$I10084)</f>
        <v>8</v>
      </c>
      <c r="S10084" t="str">
        <f>TEXT(Table2[[#This Row],[Date]],"mmm")</f>
        <v>Aug</v>
      </c>
      <c r="T10084">
        <f>DAY(Table2[[#This Row],[Date]])</f>
        <v>18</v>
      </c>
      <c r="U10084" t="str">
        <f>TEXT(Table2[[#This Row],[Date]],"ddd")</f>
        <v>Mon</v>
      </c>
    </row>
    <row r="10085" spans="1:21" x14ac:dyDescent="0.25">
      <c r="A10085" s="9">
        <v>2400050092</v>
      </c>
      <c r="B10085" t="s">
        <v>15</v>
      </c>
      <c r="C10085" t="s">
        <v>75</v>
      </c>
      <c r="D10085" t="s">
        <v>83</v>
      </c>
      <c r="E10085" t="s">
        <v>85</v>
      </c>
      <c r="F10085" t="s">
        <v>91</v>
      </c>
      <c r="G10085" t="s">
        <v>58</v>
      </c>
      <c r="H10085" t="s">
        <v>154</v>
      </c>
      <c r="I10085" s="1">
        <v>45887</v>
      </c>
      <c r="J10085">
        <v>6902</v>
      </c>
      <c r="K10085">
        <v>46</v>
      </c>
      <c r="L10085">
        <v>406</v>
      </c>
      <c r="M10085" t="s">
        <v>107</v>
      </c>
      <c r="N10085" t="s">
        <v>13</v>
      </c>
      <c r="O10085" t="s">
        <v>18</v>
      </c>
      <c r="P10085">
        <v>5.0198</v>
      </c>
      <c r="Q10085">
        <v>2038.0388</v>
      </c>
      <c r="R10085">
        <f>MONTH('COCOCART INDIA DATA'!$I10085)</f>
        <v>8</v>
      </c>
      <c r="S10085" t="str">
        <f>TEXT(Table2[[#This Row],[Date]],"mmm")</f>
        <v>Aug</v>
      </c>
      <c r="T10085">
        <f>DAY(Table2[[#This Row],[Date]])</f>
        <v>18</v>
      </c>
      <c r="U10085" t="str">
        <f>TEXT(Table2[[#This Row],[Date]],"ddd")</f>
        <v>Mon</v>
      </c>
    </row>
    <row r="10086" spans="1:21" x14ac:dyDescent="0.25">
      <c r="A10086" s="9">
        <v>2400050093</v>
      </c>
      <c r="B10086" t="s">
        <v>47</v>
      </c>
      <c r="C10086" t="s">
        <v>75</v>
      </c>
      <c r="D10086" t="s">
        <v>83</v>
      </c>
      <c r="E10086" t="s">
        <v>85</v>
      </c>
      <c r="F10086" t="s">
        <v>90</v>
      </c>
      <c r="G10086" t="s">
        <v>21</v>
      </c>
      <c r="H10086" t="s">
        <v>154</v>
      </c>
      <c r="I10086" s="1">
        <v>45887</v>
      </c>
      <c r="J10086">
        <v>4830</v>
      </c>
      <c r="K10086">
        <v>215</v>
      </c>
      <c r="L10086">
        <v>440</v>
      </c>
      <c r="M10086" t="s">
        <v>108</v>
      </c>
      <c r="N10086" t="s">
        <v>13</v>
      </c>
      <c r="O10086" t="s">
        <v>18</v>
      </c>
      <c r="P10086">
        <v>6.0811000000000002</v>
      </c>
      <c r="Q10086">
        <v>2675.6840000000002</v>
      </c>
      <c r="R10086">
        <f>MONTH('COCOCART INDIA DATA'!$I10086)</f>
        <v>8</v>
      </c>
      <c r="S10086" t="str">
        <f>TEXT(Table2[[#This Row],[Date]],"mmm")</f>
        <v>Aug</v>
      </c>
      <c r="T10086">
        <f>DAY(Table2[[#This Row],[Date]])</f>
        <v>18</v>
      </c>
      <c r="U10086" t="str">
        <f>TEXT(Table2[[#This Row],[Date]],"ddd")</f>
        <v>Mon</v>
      </c>
    </row>
    <row r="10087" spans="1:21" x14ac:dyDescent="0.25">
      <c r="A10087" s="9">
        <v>2400050094</v>
      </c>
      <c r="B10087" t="s">
        <v>47</v>
      </c>
      <c r="C10087" t="s">
        <v>75</v>
      </c>
      <c r="D10087" t="s">
        <v>83</v>
      </c>
      <c r="E10087" t="s">
        <v>85</v>
      </c>
      <c r="F10087" t="s">
        <v>91</v>
      </c>
      <c r="G10087" t="s">
        <v>45</v>
      </c>
      <c r="H10087" t="s">
        <v>154</v>
      </c>
      <c r="I10087" s="1">
        <v>45887</v>
      </c>
      <c r="J10087">
        <v>1792</v>
      </c>
      <c r="K10087">
        <v>36</v>
      </c>
      <c r="L10087">
        <v>75</v>
      </c>
      <c r="M10087" t="s">
        <v>109</v>
      </c>
      <c r="N10087" t="s">
        <v>17</v>
      </c>
      <c r="O10087" t="s">
        <v>14</v>
      </c>
      <c r="P10087">
        <v>2.4773999999999998</v>
      </c>
      <c r="Q10087">
        <v>185.80499999999998</v>
      </c>
      <c r="R10087">
        <f>MONTH('COCOCART INDIA DATA'!$I10087)</f>
        <v>8</v>
      </c>
      <c r="S10087" t="str">
        <f>TEXT(Table2[[#This Row],[Date]],"mmm")</f>
        <v>Aug</v>
      </c>
      <c r="T10087">
        <f>DAY(Table2[[#This Row],[Date]])</f>
        <v>18</v>
      </c>
      <c r="U10087" t="str">
        <f>TEXT(Table2[[#This Row],[Date]],"ddd")</f>
        <v>Mon</v>
      </c>
    </row>
    <row r="10088" spans="1:21" x14ac:dyDescent="0.25">
      <c r="A10088" s="9">
        <v>2400050095</v>
      </c>
      <c r="B10088" t="s">
        <v>19</v>
      </c>
      <c r="C10088" t="s">
        <v>75</v>
      </c>
      <c r="D10088" t="s">
        <v>83</v>
      </c>
      <c r="E10088" t="s">
        <v>84</v>
      </c>
      <c r="F10088" t="s">
        <v>89</v>
      </c>
      <c r="G10088" t="s">
        <v>52</v>
      </c>
      <c r="H10088" t="s">
        <v>154</v>
      </c>
      <c r="I10088" s="1">
        <v>45887</v>
      </c>
      <c r="J10088">
        <v>18165</v>
      </c>
      <c r="K10088">
        <v>50</v>
      </c>
      <c r="L10088">
        <v>1514</v>
      </c>
      <c r="M10088" t="s">
        <v>110</v>
      </c>
      <c r="N10088" t="s">
        <v>40</v>
      </c>
      <c r="O10088" t="s">
        <v>14</v>
      </c>
      <c r="P10088">
        <v>2.8</v>
      </c>
      <c r="Q10088">
        <v>4239.2</v>
      </c>
      <c r="R10088">
        <f>MONTH('COCOCART INDIA DATA'!$I10088)</f>
        <v>8</v>
      </c>
      <c r="S10088" t="str">
        <f>TEXT(Table2[[#This Row],[Date]],"mmm")</f>
        <v>Aug</v>
      </c>
      <c r="T10088">
        <f>DAY(Table2[[#This Row],[Date]])</f>
        <v>18</v>
      </c>
      <c r="U10088" t="str">
        <f>TEXT(Table2[[#This Row],[Date]],"ddd")</f>
        <v>Mon</v>
      </c>
    </row>
    <row r="10089" spans="1:21" x14ac:dyDescent="0.25">
      <c r="A10089" s="9">
        <v>2400050096</v>
      </c>
      <c r="B10089" t="s">
        <v>64</v>
      </c>
      <c r="C10089" t="s">
        <v>76</v>
      </c>
      <c r="D10089" t="s">
        <v>83</v>
      </c>
      <c r="E10089" t="s">
        <v>84</v>
      </c>
      <c r="F10089" t="s">
        <v>89</v>
      </c>
      <c r="G10089" t="s">
        <v>36</v>
      </c>
      <c r="H10089" t="s">
        <v>148</v>
      </c>
      <c r="I10089" s="1">
        <v>45887</v>
      </c>
      <c r="J10089">
        <v>5152</v>
      </c>
      <c r="K10089">
        <v>142</v>
      </c>
      <c r="L10089">
        <v>322</v>
      </c>
      <c r="M10089" t="s">
        <v>111</v>
      </c>
      <c r="N10089" t="s">
        <v>13</v>
      </c>
      <c r="O10089" t="s">
        <v>14</v>
      </c>
      <c r="P10089">
        <v>2.2656000000000001</v>
      </c>
      <c r="Q10089">
        <v>729.52319999999997</v>
      </c>
      <c r="R10089">
        <f>MONTH('COCOCART INDIA DATA'!$I10089)</f>
        <v>8</v>
      </c>
      <c r="S10089" t="str">
        <f>TEXT(Table2[[#This Row],[Date]],"mmm")</f>
        <v>Aug</v>
      </c>
      <c r="T10089">
        <f>DAY(Table2[[#This Row],[Date]])</f>
        <v>18</v>
      </c>
      <c r="U10089" t="str">
        <f>TEXT(Table2[[#This Row],[Date]],"ddd")</f>
        <v>Mon</v>
      </c>
    </row>
    <row r="10090" spans="1:21" x14ac:dyDescent="0.25">
      <c r="A10090" s="9">
        <v>2400050097</v>
      </c>
      <c r="B10090" t="s">
        <v>61</v>
      </c>
      <c r="C10090" t="s">
        <v>77</v>
      </c>
      <c r="D10090" t="s">
        <v>83</v>
      </c>
      <c r="E10090" t="s">
        <v>85</v>
      </c>
      <c r="F10090" t="s">
        <v>90</v>
      </c>
      <c r="G10090" t="s">
        <v>53</v>
      </c>
      <c r="H10090" t="s">
        <v>148</v>
      </c>
      <c r="I10090" s="1">
        <v>45887</v>
      </c>
      <c r="J10090">
        <v>812</v>
      </c>
      <c r="K10090">
        <v>314</v>
      </c>
      <c r="L10090">
        <v>74</v>
      </c>
      <c r="M10090" t="s">
        <v>112</v>
      </c>
      <c r="N10090" t="s">
        <v>40</v>
      </c>
      <c r="O10090" t="s">
        <v>18</v>
      </c>
      <c r="P10090">
        <v>8.2429000000000006</v>
      </c>
      <c r="Q10090">
        <v>609.97460000000001</v>
      </c>
      <c r="R10090">
        <f>MONTH('COCOCART INDIA DATA'!$I10090)</f>
        <v>8</v>
      </c>
      <c r="S10090" t="str">
        <f>TEXT(Table2[[#This Row],[Date]],"mmm")</f>
        <v>Aug</v>
      </c>
      <c r="T10090">
        <f>DAY(Table2[[#This Row],[Date]])</f>
        <v>18</v>
      </c>
      <c r="U10090" t="str">
        <f>TEXT(Table2[[#This Row],[Date]],"ddd")</f>
        <v>Mon</v>
      </c>
    </row>
    <row r="10091" spans="1:21" x14ac:dyDescent="0.25">
      <c r="A10091" s="9">
        <v>2400050098</v>
      </c>
      <c r="B10091" t="s">
        <v>44</v>
      </c>
      <c r="C10091" t="s">
        <v>78</v>
      </c>
      <c r="D10091" t="s">
        <v>83</v>
      </c>
      <c r="E10091" t="s">
        <v>85</v>
      </c>
      <c r="F10091" t="s">
        <v>91</v>
      </c>
      <c r="G10091" t="s">
        <v>38</v>
      </c>
      <c r="H10091" t="s">
        <v>148</v>
      </c>
      <c r="I10091" s="1">
        <v>45887</v>
      </c>
      <c r="J10091">
        <v>1918</v>
      </c>
      <c r="K10091">
        <v>154</v>
      </c>
      <c r="L10091">
        <v>137</v>
      </c>
      <c r="M10091" t="s">
        <v>113</v>
      </c>
      <c r="N10091" t="s">
        <v>13</v>
      </c>
      <c r="O10091" t="s">
        <v>14</v>
      </c>
      <c r="P10091">
        <v>8.7870000000000008</v>
      </c>
      <c r="Q10091">
        <v>1203.8190000000002</v>
      </c>
      <c r="R10091">
        <f>MONTH('COCOCART INDIA DATA'!$I10091)</f>
        <v>8</v>
      </c>
      <c r="S10091" t="str">
        <f>TEXT(Table2[[#This Row],[Date]],"mmm")</f>
        <v>Aug</v>
      </c>
      <c r="T10091">
        <f>DAY(Table2[[#This Row],[Date]])</f>
        <v>18</v>
      </c>
      <c r="U10091" t="str">
        <f>TEXT(Table2[[#This Row],[Date]],"ddd")</f>
        <v>Mon</v>
      </c>
    </row>
    <row r="10092" spans="1:21" x14ac:dyDescent="0.25">
      <c r="A10092" s="9">
        <v>2400050099</v>
      </c>
      <c r="B10092" t="s">
        <v>51</v>
      </c>
      <c r="C10092" t="s">
        <v>78</v>
      </c>
      <c r="D10092" t="s">
        <v>83</v>
      </c>
      <c r="E10092" t="s">
        <v>85</v>
      </c>
      <c r="F10092" t="s">
        <v>90</v>
      </c>
      <c r="G10092" t="s">
        <v>20</v>
      </c>
      <c r="H10092" t="s">
        <v>148</v>
      </c>
      <c r="I10092" s="1">
        <v>45887</v>
      </c>
      <c r="J10092">
        <v>4879</v>
      </c>
      <c r="K10092">
        <v>82</v>
      </c>
      <c r="L10092">
        <v>287</v>
      </c>
      <c r="M10092" t="s">
        <v>114</v>
      </c>
      <c r="N10092" t="s">
        <v>13</v>
      </c>
      <c r="O10092" t="s">
        <v>14</v>
      </c>
      <c r="P10092">
        <v>4.6592000000000002</v>
      </c>
      <c r="Q10092">
        <v>1337.1904</v>
      </c>
      <c r="R10092">
        <f>MONTH('COCOCART INDIA DATA'!$I10092)</f>
        <v>8</v>
      </c>
      <c r="S10092" t="str">
        <f>TEXT(Table2[[#This Row],[Date]],"mmm")</f>
        <v>Aug</v>
      </c>
      <c r="T10092">
        <f>DAY(Table2[[#This Row],[Date]])</f>
        <v>18</v>
      </c>
      <c r="U10092" t="str">
        <f>TEXT(Table2[[#This Row],[Date]],"ddd")</f>
        <v>Mon</v>
      </c>
    </row>
    <row r="10093" spans="1:21" x14ac:dyDescent="0.25">
      <c r="A10093" s="9">
        <v>2400050100</v>
      </c>
      <c r="B10093" t="s">
        <v>26</v>
      </c>
      <c r="C10093" t="s">
        <v>79</v>
      </c>
      <c r="D10093" t="s">
        <v>83</v>
      </c>
      <c r="E10093" t="s">
        <v>85</v>
      </c>
      <c r="F10093" t="s">
        <v>91</v>
      </c>
      <c r="G10093" t="s">
        <v>25</v>
      </c>
      <c r="H10093" t="s">
        <v>148</v>
      </c>
      <c r="I10093" s="1">
        <v>45887</v>
      </c>
      <c r="J10093">
        <v>4788</v>
      </c>
      <c r="K10093">
        <v>264</v>
      </c>
      <c r="L10093">
        <v>252</v>
      </c>
      <c r="M10093" t="s">
        <v>115</v>
      </c>
      <c r="N10093" t="s">
        <v>13</v>
      </c>
      <c r="O10093" t="s">
        <v>18</v>
      </c>
      <c r="P10093">
        <v>0.69579999999999997</v>
      </c>
      <c r="Q10093">
        <v>175.3416</v>
      </c>
      <c r="R10093">
        <f>MONTH('COCOCART INDIA DATA'!$I10093)</f>
        <v>8</v>
      </c>
      <c r="S10093" t="str">
        <f>TEXT(Table2[[#This Row],[Date]],"mmm")</f>
        <v>Aug</v>
      </c>
      <c r="T10093">
        <f>DAY(Table2[[#This Row],[Date]])</f>
        <v>18</v>
      </c>
      <c r="U10093" t="str">
        <f>TEXT(Table2[[#This Row],[Date]],"ddd")</f>
        <v>Mon</v>
      </c>
    </row>
    <row r="10094" spans="1:21" x14ac:dyDescent="0.25">
      <c r="A10094" s="9">
        <v>2400050101</v>
      </c>
      <c r="B10094" t="s">
        <v>57</v>
      </c>
      <c r="C10094" t="s">
        <v>80</v>
      </c>
      <c r="D10094" t="s">
        <v>83</v>
      </c>
      <c r="E10094" t="s">
        <v>84</v>
      </c>
      <c r="F10094" t="s">
        <v>88</v>
      </c>
      <c r="G10094" t="s">
        <v>41</v>
      </c>
      <c r="H10094" t="s">
        <v>148</v>
      </c>
      <c r="I10094" s="1">
        <v>45887</v>
      </c>
      <c r="J10094">
        <v>6860</v>
      </c>
      <c r="K10094">
        <v>280</v>
      </c>
      <c r="L10094">
        <v>229</v>
      </c>
      <c r="M10094" t="s">
        <v>116</v>
      </c>
      <c r="N10094" t="s">
        <v>40</v>
      </c>
      <c r="O10094" t="s">
        <v>14</v>
      </c>
      <c r="P10094">
        <v>6.3415999999999997</v>
      </c>
      <c r="Q10094">
        <v>1452.2264</v>
      </c>
      <c r="R10094">
        <f>MONTH('COCOCART INDIA DATA'!$I10094)</f>
        <v>8</v>
      </c>
      <c r="S10094" t="str">
        <f>TEXT(Table2[[#This Row],[Date]],"mmm")</f>
        <v>Aug</v>
      </c>
      <c r="T10094">
        <f>DAY(Table2[[#This Row],[Date]])</f>
        <v>18</v>
      </c>
      <c r="U10094" t="str">
        <f>TEXT(Table2[[#This Row],[Date]],"ddd")</f>
        <v>Mon</v>
      </c>
    </row>
    <row r="10095" spans="1:21" x14ac:dyDescent="0.25">
      <c r="A10095" s="9">
        <v>2400050102</v>
      </c>
      <c r="B10095" t="s">
        <v>47</v>
      </c>
      <c r="C10095" t="s">
        <v>79</v>
      </c>
      <c r="D10095" t="s">
        <v>83</v>
      </c>
      <c r="E10095" t="s">
        <v>84</v>
      </c>
      <c r="F10095" t="s">
        <v>89</v>
      </c>
      <c r="G10095" t="s">
        <v>36</v>
      </c>
      <c r="H10095" t="s">
        <v>148</v>
      </c>
      <c r="I10095" s="1">
        <v>45887</v>
      </c>
      <c r="J10095">
        <v>6461</v>
      </c>
      <c r="K10095">
        <v>238</v>
      </c>
      <c r="L10095">
        <v>404</v>
      </c>
      <c r="M10095" t="s">
        <v>117</v>
      </c>
      <c r="N10095" t="s">
        <v>13</v>
      </c>
      <c r="O10095" t="s">
        <v>14</v>
      </c>
      <c r="P10095">
        <v>2.2656000000000001</v>
      </c>
      <c r="Q10095">
        <v>915.30240000000003</v>
      </c>
      <c r="R10095">
        <f>MONTH('COCOCART INDIA DATA'!$I10095)</f>
        <v>8</v>
      </c>
      <c r="S10095" t="str">
        <f>TEXT(Table2[[#This Row],[Date]],"mmm")</f>
        <v>Aug</v>
      </c>
      <c r="T10095">
        <f>DAY(Table2[[#This Row],[Date]])</f>
        <v>18</v>
      </c>
      <c r="U10095" t="str">
        <f>TEXT(Table2[[#This Row],[Date]],"ddd")</f>
        <v>Mon</v>
      </c>
    </row>
    <row r="10096" spans="1:21" x14ac:dyDescent="0.25">
      <c r="A10096" s="9">
        <v>2400050103</v>
      </c>
      <c r="B10096" t="s">
        <v>64</v>
      </c>
      <c r="C10096" t="s">
        <v>79</v>
      </c>
      <c r="D10096" t="s">
        <v>83</v>
      </c>
      <c r="E10096" t="s">
        <v>85</v>
      </c>
      <c r="F10096" t="s">
        <v>90</v>
      </c>
      <c r="G10096" t="s">
        <v>20</v>
      </c>
      <c r="H10096" t="s">
        <v>148</v>
      </c>
      <c r="I10096" s="1">
        <v>45887</v>
      </c>
      <c r="J10096">
        <v>77</v>
      </c>
      <c r="K10096">
        <v>61</v>
      </c>
      <c r="L10096">
        <v>5</v>
      </c>
      <c r="M10096" t="s">
        <v>118</v>
      </c>
      <c r="N10096" t="s">
        <v>13</v>
      </c>
      <c r="O10096" t="s">
        <v>14</v>
      </c>
      <c r="P10096">
        <v>4.6592000000000002</v>
      </c>
      <c r="Q10096">
        <v>23.295999999999999</v>
      </c>
      <c r="R10096">
        <f>MONTH('COCOCART INDIA DATA'!$I10096)</f>
        <v>8</v>
      </c>
      <c r="S10096" t="str">
        <f>TEXT(Table2[[#This Row],[Date]],"mmm")</f>
        <v>Aug</v>
      </c>
      <c r="T10096">
        <f>DAY(Table2[[#This Row],[Date]])</f>
        <v>18</v>
      </c>
      <c r="U10096" t="str">
        <f>TEXT(Table2[[#This Row],[Date]],"ddd")</f>
        <v>Mon</v>
      </c>
    </row>
    <row r="10097" spans="1:21" x14ac:dyDescent="0.25">
      <c r="A10097" s="9">
        <v>2400050104</v>
      </c>
      <c r="B10097" t="s">
        <v>55</v>
      </c>
      <c r="C10097" t="s">
        <v>80</v>
      </c>
      <c r="D10097" t="s">
        <v>83</v>
      </c>
      <c r="E10097" t="s">
        <v>85</v>
      </c>
      <c r="F10097" t="s">
        <v>91</v>
      </c>
      <c r="G10097" t="s">
        <v>46</v>
      </c>
      <c r="H10097" t="s">
        <v>148</v>
      </c>
      <c r="I10097" s="1">
        <v>45887</v>
      </c>
      <c r="J10097">
        <v>1358</v>
      </c>
      <c r="K10097">
        <v>459</v>
      </c>
      <c r="L10097">
        <v>76</v>
      </c>
      <c r="M10097" t="s">
        <v>119</v>
      </c>
      <c r="N10097" t="s">
        <v>40</v>
      </c>
      <c r="O10097" t="s">
        <v>18</v>
      </c>
      <c r="P10097">
        <v>4.7065000000000001</v>
      </c>
      <c r="Q10097">
        <v>357.69400000000002</v>
      </c>
      <c r="R10097">
        <f>MONTH('COCOCART INDIA DATA'!$I10097)</f>
        <v>8</v>
      </c>
      <c r="S10097" t="str">
        <f>TEXT(Table2[[#This Row],[Date]],"mmm")</f>
        <v>Aug</v>
      </c>
      <c r="T10097">
        <f>DAY(Table2[[#This Row],[Date]])</f>
        <v>18</v>
      </c>
      <c r="U10097" t="str">
        <f>TEXT(Table2[[#This Row],[Date]],"ddd")</f>
        <v>Mon</v>
      </c>
    </row>
    <row r="10098" spans="1:21" x14ac:dyDescent="0.25">
      <c r="A10098" s="9">
        <v>2400050105</v>
      </c>
      <c r="B10098" t="s">
        <v>11</v>
      </c>
      <c r="C10098" t="s">
        <v>79</v>
      </c>
      <c r="D10098" t="s">
        <v>83</v>
      </c>
      <c r="E10098" t="s">
        <v>85</v>
      </c>
      <c r="F10098" t="s">
        <v>90</v>
      </c>
      <c r="G10098" t="s">
        <v>43</v>
      </c>
      <c r="H10098" t="s">
        <v>146</v>
      </c>
      <c r="I10098" s="1">
        <v>45887</v>
      </c>
      <c r="J10098">
        <v>9373</v>
      </c>
      <c r="K10098">
        <v>203</v>
      </c>
      <c r="L10098">
        <v>361</v>
      </c>
      <c r="M10098" t="s">
        <v>120</v>
      </c>
      <c r="N10098" t="s">
        <v>40</v>
      </c>
      <c r="O10098" t="s">
        <v>14</v>
      </c>
      <c r="P10098">
        <v>9.2086000000000006</v>
      </c>
      <c r="Q10098">
        <v>3324.3046000000004</v>
      </c>
      <c r="R10098">
        <f>MONTH('COCOCART INDIA DATA'!$I10098)</f>
        <v>8</v>
      </c>
      <c r="S10098" t="str">
        <f>TEXT(Table2[[#This Row],[Date]],"mmm")</f>
        <v>Aug</v>
      </c>
      <c r="T10098">
        <f>DAY(Table2[[#This Row],[Date]])</f>
        <v>18</v>
      </c>
      <c r="U10098" t="str">
        <f>TEXT(Table2[[#This Row],[Date]],"ddd")</f>
        <v>Mon</v>
      </c>
    </row>
    <row r="10099" spans="1:21" x14ac:dyDescent="0.25">
      <c r="A10099" s="9">
        <v>2400050106</v>
      </c>
      <c r="B10099" t="s">
        <v>55</v>
      </c>
      <c r="C10099" t="s">
        <v>79</v>
      </c>
      <c r="D10099" t="s">
        <v>83</v>
      </c>
      <c r="E10099" t="s">
        <v>85</v>
      </c>
      <c r="F10099" t="s">
        <v>91</v>
      </c>
      <c r="G10099" t="s">
        <v>25</v>
      </c>
      <c r="H10099" t="s">
        <v>146</v>
      </c>
      <c r="I10099" s="1">
        <v>45887</v>
      </c>
      <c r="J10099">
        <v>2968</v>
      </c>
      <c r="K10099">
        <v>42</v>
      </c>
      <c r="L10099">
        <v>186</v>
      </c>
      <c r="M10099" t="s">
        <v>121</v>
      </c>
      <c r="N10099" t="s">
        <v>13</v>
      </c>
      <c r="O10099" t="s">
        <v>18</v>
      </c>
      <c r="P10099">
        <v>0.69579999999999997</v>
      </c>
      <c r="Q10099">
        <v>129.4188</v>
      </c>
      <c r="R10099">
        <f>MONTH('COCOCART INDIA DATA'!$I10099)</f>
        <v>8</v>
      </c>
      <c r="S10099" t="str">
        <f>TEXT(Table2[[#This Row],[Date]],"mmm")</f>
        <v>Aug</v>
      </c>
      <c r="T10099">
        <f>DAY(Table2[[#This Row],[Date]])</f>
        <v>18</v>
      </c>
      <c r="U10099" t="str">
        <f>TEXT(Table2[[#This Row],[Date]],"ddd")</f>
        <v>Mon</v>
      </c>
    </row>
    <row r="10100" spans="1:21" x14ac:dyDescent="0.25">
      <c r="A10100" s="9">
        <v>2400050107</v>
      </c>
      <c r="B10100" t="s">
        <v>22</v>
      </c>
      <c r="C10100" t="s">
        <v>79</v>
      </c>
      <c r="D10100" t="s">
        <v>83</v>
      </c>
      <c r="E10100" t="s">
        <v>84</v>
      </c>
      <c r="F10100" t="s">
        <v>89</v>
      </c>
      <c r="G10100" t="s">
        <v>32</v>
      </c>
      <c r="H10100" t="s">
        <v>146</v>
      </c>
      <c r="I10100" s="1">
        <v>45887</v>
      </c>
      <c r="J10100">
        <v>6111</v>
      </c>
      <c r="K10100">
        <v>79</v>
      </c>
      <c r="L10100">
        <v>266</v>
      </c>
      <c r="M10100" t="s">
        <v>122</v>
      </c>
      <c r="N10100" t="s">
        <v>13</v>
      </c>
      <c r="O10100" t="s">
        <v>14</v>
      </c>
      <c r="P10100">
        <v>1.8652</v>
      </c>
      <c r="Q10100">
        <v>496.14319999999998</v>
      </c>
      <c r="R10100">
        <f>MONTH('COCOCART INDIA DATA'!$I10100)</f>
        <v>8</v>
      </c>
      <c r="S10100" t="str">
        <f>TEXT(Table2[[#This Row],[Date]],"mmm")</f>
        <v>Aug</v>
      </c>
      <c r="T10100">
        <f>DAY(Table2[[#This Row],[Date]])</f>
        <v>18</v>
      </c>
      <c r="U10100" t="str">
        <f>TEXT(Table2[[#This Row],[Date]],"ddd")</f>
        <v>Mon</v>
      </c>
    </row>
    <row r="10101" spans="1:21" x14ac:dyDescent="0.25">
      <c r="A10101" s="9">
        <v>2400050108</v>
      </c>
      <c r="B10101" t="s">
        <v>47</v>
      </c>
      <c r="C10101" t="s">
        <v>79</v>
      </c>
      <c r="D10101" t="s">
        <v>83</v>
      </c>
      <c r="E10101" t="s">
        <v>84</v>
      </c>
      <c r="F10101" t="s">
        <v>89</v>
      </c>
      <c r="G10101" t="s">
        <v>43</v>
      </c>
      <c r="H10101" t="s">
        <v>146</v>
      </c>
      <c r="I10101" s="1">
        <v>45887</v>
      </c>
      <c r="J10101">
        <v>13251</v>
      </c>
      <c r="K10101">
        <v>290</v>
      </c>
      <c r="L10101">
        <v>631</v>
      </c>
      <c r="M10101" t="s">
        <v>123</v>
      </c>
      <c r="N10101" t="s">
        <v>40</v>
      </c>
      <c r="O10101" t="s">
        <v>14</v>
      </c>
      <c r="P10101">
        <v>9.2086000000000006</v>
      </c>
      <c r="Q10101">
        <v>5810.6266000000005</v>
      </c>
      <c r="R10101">
        <f>MONTH('COCOCART INDIA DATA'!$I10101)</f>
        <v>8</v>
      </c>
      <c r="S10101" t="str">
        <f>TEXT(Table2[[#This Row],[Date]],"mmm")</f>
        <v>Aug</v>
      </c>
      <c r="T10101">
        <f>DAY(Table2[[#This Row],[Date]])</f>
        <v>18</v>
      </c>
      <c r="U10101" t="str">
        <f>TEXT(Table2[[#This Row],[Date]],"ddd")</f>
        <v>Mon</v>
      </c>
    </row>
    <row r="10102" spans="1:21" x14ac:dyDescent="0.25">
      <c r="A10102" s="9">
        <v>2400050109</v>
      </c>
      <c r="B10102" t="s">
        <v>42</v>
      </c>
      <c r="C10102" t="s">
        <v>66</v>
      </c>
      <c r="D10102" t="s">
        <v>82</v>
      </c>
      <c r="E10102" t="s">
        <v>85</v>
      </c>
      <c r="F10102" t="s">
        <v>90</v>
      </c>
      <c r="G10102" t="s">
        <v>16</v>
      </c>
      <c r="H10102" t="s">
        <v>146</v>
      </c>
      <c r="I10102" s="1">
        <v>45887</v>
      </c>
      <c r="J10102">
        <v>8085</v>
      </c>
      <c r="K10102">
        <v>185</v>
      </c>
      <c r="L10102">
        <v>674</v>
      </c>
      <c r="M10102" t="s">
        <v>124</v>
      </c>
      <c r="N10102" t="s">
        <v>17</v>
      </c>
      <c r="O10102" t="s">
        <v>18</v>
      </c>
      <c r="P10102">
        <v>0.24049999999999999</v>
      </c>
      <c r="Q10102">
        <v>162.09700000000001</v>
      </c>
      <c r="R10102">
        <f>MONTH('COCOCART INDIA DATA'!$I10102)</f>
        <v>8</v>
      </c>
      <c r="S10102" t="str">
        <f>TEXT(Table2[[#This Row],[Date]],"mmm")</f>
        <v>Aug</v>
      </c>
      <c r="T10102">
        <f>DAY(Table2[[#This Row],[Date]])</f>
        <v>18</v>
      </c>
      <c r="U10102" t="str">
        <f>TEXT(Table2[[#This Row],[Date]],"ddd")</f>
        <v>Mon</v>
      </c>
    </row>
    <row r="10103" spans="1:21" x14ac:dyDescent="0.25">
      <c r="A10103" s="9">
        <v>2400050110</v>
      </c>
      <c r="B10103" t="s">
        <v>11</v>
      </c>
      <c r="C10103" t="s">
        <v>66</v>
      </c>
      <c r="D10103" t="s">
        <v>83</v>
      </c>
      <c r="E10103" t="s">
        <v>85</v>
      </c>
      <c r="F10103" t="s">
        <v>91</v>
      </c>
      <c r="G10103" t="s">
        <v>45</v>
      </c>
      <c r="H10103" t="s">
        <v>146</v>
      </c>
      <c r="I10103" s="1">
        <v>45887</v>
      </c>
      <c r="J10103">
        <v>15022</v>
      </c>
      <c r="K10103">
        <v>299</v>
      </c>
      <c r="L10103">
        <v>626</v>
      </c>
      <c r="M10103" t="s">
        <v>125</v>
      </c>
      <c r="N10103" t="s">
        <v>17</v>
      </c>
      <c r="O10103" t="s">
        <v>14</v>
      </c>
      <c r="P10103">
        <v>2.4773999999999998</v>
      </c>
      <c r="Q10103">
        <v>1550.8524</v>
      </c>
      <c r="R10103">
        <f>MONTH('COCOCART INDIA DATA'!$I10103)</f>
        <v>8</v>
      </c>
      <c r="S10103" t="str">
        <f>TEXT(Table2[[#This Row],[Date]],"mmm")</f>
        <v>Aug</v>
      </c>
      <c r="T10103">
        <f>DAY(Table2[[#This Row],[Date]])</f>
        <v>18</v>
      </c>
      <c r="U10103" t="str">
        <f>TEXT(Table2[[#This Row],[Date]],"ddd")</f>
        <v>Mon</v>
      </c>
    </row>
    <row r="10104" spans="1:21" x14ac:dyDescent="0.25">
      <c r="A10104" s="9">
        <v>2400050111</v>
      </c>
      <c r="B10104" t="s">
        <v>63</v>
      </c>
      <c r="C10104" t="s">
        <v>66</v>
      </c>
      <c r="D10104" t="s">
        <v>82</v>
      </c>
      <c r="E10104" t="s">
        <v>85</v>
      </c>
      <c r="F10104" t="s">
        <v>90</v>
      </c>
      <c r="G10104" t="s">
        <v>54</v>
      </c>
      <c r="H10104" t="s">
        <v>146</v>
      </c>
      <c r="I10104" s="1">
        <v>45887</v>
      </c>
      <c r="J10104">
        <v>3003</v>
      </c>
      <c r="K10104">
        <v>11</v>
      </c>
      <c r="L10104">
        <v>131</v>
      </c>
      <c r="M10104" t="s">
        <v>126</v>
      </c>
      <c r="N10104" t="s">
        <v>13</v>
      </c>
      <c r="O10104" t="s">
        <v>14</v>
      </c>
      <c r="P10104">
        <v>13.3485</v>
      </c>
      <c r="Q10104">
        <v>1748.6534999999999</v>
      </c>
      <c r="R10104">
        <f>MONTH('COCOCART INDIA DATA'!$I10104)</f>
        <v>8</v>
      </c>
      <c r="S10104" t="str">
        <f>TEXT(Table2[[#This Row],[Date]],"mmm")</f>
        <v>Aug</v>
      </c>
      <c r="T10104">
        <f>DAY(Table2[[#This Row],[Date]])</f>
        <v>18</v>
      </c>
      <c r="U10104" t="str">
        <f>TEXT(Table2[[#This Row],[Date]],"ddd")</f>
        <v>Mon</v>
      </c>
    </row>
    <row r="10105" spans="1:21" x14ac:dyDescent="0.25">
      <c r="A10105" s="9">
        <v>2400050112</v>
      </c>
      <c r="B10105" t="s">
        <v>29</v>
      </c>
      <c r="C10105" t="s">
        <v>66</v>
      </c>
      <c r="D10105" t="s">
        <v>83</v>
      </c>
      <c r="E10105" t="s">
        <v>85</v>
      </c>
      <c r="F10105" t="s">
        <v>91</v>
      </c>
      <c r="G10105" t="s">
        <v>16</v>
      </c>
      <c r="H10105" t="s">
        <v>146</v>
      </c>
      <c r="I10105" s="1">
        <v>45887</v>
      </c>
      <c r="J10105">
        <v>7602</v>
      </c>
      <c r="K10105">
        <v>229</v>
      </c>
      <c r="L10105">
        <v>845</v>
      </c>
      <c r="M10105" t="s">
        <v>127</v>
      </c>
      <c r="N10105" t="s">
        <v>17</v>
      </c>
      <c r="O10105" t="s">
        <v>18</v>
      </c>
      <c r="P10105">
        <v>0.24049999999999999</v>
      </c>
      <c r="Q10105">
        <v>203.2225</v>
      </c>
      <c r="R10105">
        <f>MONTH('COCOCART INDIA DATA'!$I10105)</f>
        <v>8</v>
      </c>
      <c r="S10105" t="str">
        <f>TEXT(Table2[[#This Row],[Date]],"mmm")</f>
        <v>Aug</v>
      </c>
      <c r="T10105">
        <f>DAY(Table2[[#This Row],[Date]])</f>
        <v>18</v>
      </c>
      <c r="U10105" t="str">
        <f>TEXT(Table2[[#This Row],[Date]],"ddd")</f>
        <v>Mon</v>
      </c>
    </row>
    <row r="10106" spans="1:21" x14ac:dyDescent="0.25">
      <c r="A10106" s="9">
        <v>2400050113</v>
      </c>
      <c r="B10106" t="s">
        <v>63</v>
      </c>
      <c r="C10106" t="s">
        <v>66</v>
      </c>
      <c r="D10106" t="s">
        <v>83</v>
      </c>
      <c r="E10106" t="s">
        <v>84</v>
      </c>
      <c r="F10106" t="s">
        <v>88</v>
      </c>
      <c r="G10106" t="s">
        <v>23</v>
      </c>
      <c r="H10106" t="s">
        <v>146</v>
      </c>
      <c r="I10106" s="1">
        <v>45887</v>
      </c>
      <c r="J10106">
        <v>4368</v>
      </c>
      <c r="K10106">
        <v>23</v>
      </c>
      <c r="L10106">
        <v>151</v>
      </c>
      <c r="M10106" t="s">
        <v>128</v>
      </c>
      <c r="N10106" t="s">
        <v>17</v>
      </c>
      <c r="O10106" t="s">
        <v>18</v>
      </c>
      <c r="P10106">
        <v>7.8910999999999998</v>
      </c>
      <c r="Q10106">
        <v>1191.5561</v>
      </c>
      <c r="R10106">
        <f>MONTH('COCOCART INDIA DATA'!$I10106)</f>
        <v>8</v>
      </c>
      <c r="S10106" t="str">
        <f>TEXT(Table2[[#This Row],[Date]],"mmm")</f>
        <v>Aug</v>
      </c>
      <c r="T10106">
        <f>DAY(Table2[[#This Row],[Date]])</f>
        <v>18</v>
      </c>
      <c r="U10106" t="str">
        <f>TEXT(Table2[[#This Row],[Date]],"ddd")</f>
        <v>Mon</v>
      </c>
    </row>
    <row r="10107" spans="1:21" x14ac:dyDescent="0.25">
      <c r="A10107" s="9">
        <v>2400050114</v>
      </c>
      <c r="B10107" t="s">
        <v>56</v>
      </c>
      <c r="C10107" t="s">
        <v>67</v>
      </c>
      <c r="D10107" t="s">
        <v>83</v>
      </c>
      <c r="E10107" t="s">
        <v>84</v>
      </c>
      <c r="F10107" t="s">
        <v>89</v>
      </c>
      <c r="G10107" t="s">
        <v>49</v>
      </c>
      <c r="H10107" t="s">
        <v>147</v>
      </c>
      <c r="I10107" s="1">
        <v>45887</v>
      </c>
      <c r="J10107">
        <v>3577</v>
      </c>
      <c r="K10107">
        <v>2</v>
      </c>
      <c r="L10107">
        <v>224</v>
      </c>
      <c r="M10107" t="s">
        <v>129</v>
      </c>
      <c r="N10107" t="s">
        <v>13</v>
      </c>
      <c r="O10107" t="s">
        <v>14</v>
      </c>
      <c r="P10107">
        <v>1.5934999999999999</v>
      </c>
      <c r="Q10107">
        <v>356.94399999999996</v>
      </c>
      <c r="R10107">
        <f>MONTH('COCOCART INDIA DATA'!$I10107)</f>
        <v>8</v>
      </c>
      <c r="S10107" t="str">
        <f>TEXT(Table2[[#This Row],[Date]],"mmm")</f>
        <v>Aug</v>
      </c>
      <c r="T10107">
        <f>DAY(Table2[[#This Row],[Date]])</f>
        <v>18</v>
      </c>
      <c r="U10107" t="str">
        <f>TEXT(Table2[[#This Row],[Date]],"ddd")</f>
        <v>Mon</v>
      </c>
    </row>
    <row r="10108" spans="1:21" x14ac:dyDescent="0.25">
      <c r="A10108" s="9">
        <v>2400050115</v>
      </c>
      <c r="B10108" t="s">
        <v>31</v>
      </c>
      <c r="C10108" t="s">
        <v>68</v>
      </c>
      <c r="D10108" t="s">
        <v>83</v>
      </c>
      <c r="E10108" t="s">
        <v>85</v>
      </c>
      <c r="F10108" t="s">
        <v>90</v>
      </c>
      <c r="G10108" t="s">
        <v>53</v>
      </c>
      <c r="H10108" t="s">
        <v>147</v>
      </c>
      <c r="I10108" s="1">
        <v>45887</v>
      </c>
      <c r="J10108">
        <v>2590</v>
      </c>
      <c r="K10108">
        <v>300</v>
      </c>
      <c r="L10108">
        <v>200</v>
      </c>
      <c r="M10108" t="s">
        <v>130</v>
      </c>
      <c r="N10108" t="s">
        <v>40</v>
      </c>
      <c r="O10108" t="s">
        <v>18</v>
      </c>
      <c r="P10108">
        <v>8.2429000000000006</v>
      </c>
      <c r="Q10108">
        <v>1648.5800000000002</v>
      </c>
      <c r="R10108">
        <f>MONTH('COCOCART INDIA DATA'!$I10108)</f>
        <v>8</v>
      </c>
      <c r="S10108" t="str">
        <f>TEXT(Table2[[#This Row],[Date]],"mmm")</f>
        <v>Aug</v>
      </c>
      <c r="T10108">
        <f>DAY(Table2[[#This Row],[Date]])</f>
        <v>18</v>
      </c>
      <c r="U10108" t="str">
        <f>TEXT(Table2[[#This Row],[Date]],"ddd")</f>
        <v>Mon</v>
      </c>
    </row>
    <row r="10109" spans="1:21" x14ac:dyDescent="0.25">
      <c r="A10109" s="9">
        <v>2400050116</v>
      </c>
      <c r="B10109" t="s">
        <v>62</v>
      </c>
      <c r="C10109" t="s">
        <v>69</v>
      </c>
      <c r="D10109" t="s">
        <v>83</v>
      </c>
      <c r="E10109" t="s">
        <v>85</v>
      </c>
      <c r="F10109" t="s">
        <v>91</v>
      </c>
      <c r="G10109" t="s">
        <v>36</v>
      </c>
      <c r="H10109" t="s">
        <v>147</v>
      </c>
      <c r="I10109" s="1">
        <v>45887</v>
      </c>
      <c r="J10109">
        <v>931</v>
      </c>
      <c r="K10109">
        <v>43</v>
      </c>
      <c r="L10109">
        <v>72</v>
      </c>
      <c r="M10109" t="s">
        <v>131</v>
      </c>
      <c r="N10109" t="s">
        <v>13</v>
      </c>
      <c r="O10109" t="s">
        <v>14</v>
      </c>
      <c r="P10109">
        <v>2.2656000000000001</v>
      </c>
      <c r="Q10109">
        <v>163.1232</v>
      </c>
      <c r="R10109">
        <f>MONTH('COCOCART INDIA DATA'!$I10109)</f>
        <v>8</v>
      </c>
      <c r="S10109" t="str">
        <f>TEXT(Table2[[#This Row],[Date]],"mmm")</f>
        <v>Aug</v>
      </c>
      <c r="T10109">
        <f>DAY(Table2[[#This Row],[Date]])</f>
        <v>18</v>
      </c>
      <c r="U10109" t="str">
        <f>TEXT(Table2[[#This Row],[Date]],"ddd")</f>
        <v>Mon</v>
      </c>
    </row>
    <row r="10110" spans="1:21" x14ac:dyDescent="0.25">
      <c r="A10110" s="9">
        <v>2400050117</v>
      </c>
      <c r="B10110" t="s">
        <v>60</v>
      </c>
      <c r="C10110" t="s">
        <v>70</v>
      </c>
      <c r="D10110" t="s">
        <v>83</v>
      </c>
      <c r="E10110" t="s">
        <v>85</v>
      </c>
      <c r="F10110" t="s">
        <v>90</v>
      </c>
      <c r="G10110" t="s">
        <v>32</v>
      </c>
      <c r="H10110" t="s">
        <v>147</v>
      </c>
      <c r="I10110" s="1">
        <v>45887</v>
      </c>
      <c r="J10110">
        <v>8750</v>
      </c>
      <c r="K10110">
        <v>207</v>
      </c>
      <c r="L10110">
        <v>283</v>
      </c>
      <c r="M10110" t="s">
        <v>132</v>
      </c>
      <c r="N10110" t="s">
        <v>13</v>
      </c>
      <c r="O10110" t="s">
        <v>14</v>
      </c>
      <c r="P10110">
        <v>1.8652</v>
      </c>
      <c r="Q10110">
        <v>527.85159999999996</v>
      </c>
      <c r="R10110">
        <f>MONTH('COCOCART INDIA DATA'!$I10110)</f>
        <v>8</v>
      </c>
      <c r="S10110" t="str">
        <f>TEXT(Table2[[#This Row],[Date]],"mmm")</f>
        <v>Aug</v>
      </c>
      <c r="T10110">
        <f>DAY(Table2[[#This Row],[Date]])</f>
        <v>18</v>
      </c>
      <c r="U10110" t="str">
        <f>TEXT(Table2[[#This Row],[Date]],"ddd")</f>
        <v>Mon</v>
      </c>
    </row>
    <row r="10111" spans="1:21" x14ac:dyDescent="0.25">
      <c r="A10111" s="9">
        <v>2400050118</v>
      </c>
      <c r="B10111" t="s">
        <v>44</v>
      </c>
      <c r="C10111" t="s">
        <v>70</v>
      </c>
      <c r="D10111" t="s">
        <v>83</v>
      </c>
      <c r="E10111" t="s">
        <v>85</v>
      </c>
      <c r="F10111" t="s">
        <v>91</v>
      </c>
      <c r="G10111" t="s">
        <v>25</v>
      </c>
      <c r="H10111" t="s">
        <v>147</v>
      </c>
      <c r="I10111" s="1">
        <v>45887</v>
      </c>
      <c r="J10111">
        <v>1960</v>
      </c>
      <c r="K10111">
        <v>170</v>
      </c>
      <c r="L10111">
        <v>104</v>
      </c>
      <c r="M10111" t="s">
        <v>133</v>
      </c>
      <c r="N10111" t="s">
        <v>13</v>
      </c>
      <c r="O10111" t="s">
        <v>18</v>
      </c>
      <c r="P10111">
        <v>0.69579999999999997</v>
      </c>
      <c r="Q10111">
        <v>72.363199999999992</v>
      </c>
      <c r="R10111">
        <f>MONTH('COCOCART INDIA DATA'!$I10111)</f>
        <v>8</v>
      </c>
      <c r="S10111" t="str">
        <f>TEXT(Table2[[#This Row],[Date]],"mmm")</f>
        <v>Aug</v>
      </c>
      <c r="T10111">
        <f>DAY(Table2[[#This Row],[Date]])</f>
        <v>18</v>
      </c>
      <c r="U10111" t="str">
        <f>TEXT(Table2[[#This Row],[Date]],"ddd")</f>
        <v>Mon</v>
      </c>
    </row>
    <row r="10112" spans="1:21" x14ac:dyDescent="0.25">
      <c r="A10112" s="9">
        <v>2400050119</v>
      </c>
      <c r="B10112" t="s">
        <v>62</v>
      </c>
      <c r="C10112" t="s">
        <v>71</v>
      </c>
      <c r="D10112" t="s">
        <v>82</v>
      </c>
      <c r="E10112" t="s">
        <v>84</v>
      </c>
      <c r="F10112" t="s">
        <v>89</v>
      </c>
      <c r="G10112" t="s">
        <v>46</v>
      </c>
      <c r="H10112" t="s">
        <v>147</v>
      </c>
      <c r="I10112" s="1">
        <v>45887</v>
      </c>
      <c r="J10112">
        <v>7252</v>
      </c>
      <c r="K10112">
        <v>189</v>
      </c>
      <c r="L10112">
        <v>363</v>
      </c>
      <c r="M10112" t="s">
        <v>134</v>
      </c>
      <c r="N10112" t="s">
        <v>40</v>
      </c>
      <c r="O10112" t="s">
        <v>18</v>
      </c>
      <c r="P10112">
        <v>4.7065000000000001</v>
      </c>
      <c r="Q10112">
        <v>1708.4594999999999</v>
      </c>
      <c r="R10112">
        <f>MONTH('COCOCART INDIA DATA'!$I10112)</f>
        <v>8</v>
      </c>
      <c r="S10112" t="str">
        <f>TEXT(Table2[[#This Row],[Date]],"mmm")</f>
        <v>Aug</v>
      </c>
      <c r="T10112">
        <f>DAY(Table2[[#This Row],[Date]])</f>
        <v>18</v>
      </c>
      <c r="U10112" t="str">
        <f>TEXT(Table2[[#This Row],[Date]],"ddd")</f>
        <v>Mon</v>
      </c>
    </row>
    <row r="10113" spans="1:21" x14ac:dyDescent="0.25">
      <c r="A10113" s="9">
        <v>2400050120</v>
      </c>
      <c r="B10113" t="s">
        <v>11</v>
      </c>
      <c r="C10113" t="s">
        <v>71</v>
      </c>
      <c r="D10113" t="s">
        <v>83</v>
      </c>
      <c r="E10113" t="s">
        <v>84</v>
      </c>
      <c r="F10113" t="s">
        <v>89</v>
      </c>
      <c r="G10113" t="s">
        <v>12</v>
      </c>
      <c r="H10113" t="s">
        <v>147</v>
      </c>
      <c r="I10113" s="1">
        <v>45887</v>
      </c>
      <c r="J10113">
        <v>9933</v>
      </c>
      <c r="K10113">
        <v>69</v>
      </c>
      <c r="L10113">
        <v>552</v>
      </c>
      <c r="M10113" t="s">
        <v>135</v>
      </c>
      <c r="N10113" t="s">
        <v>13</v>
      </c>
      <c r="O10113" t="s">
        <v>14</v>
      </c>
      <c r="P10113">
        <v>6.0983000000000001</v>
      </c>
      <c r="Q10113">
        <v>3366.2615999999998</v>
      </c>
      <c r="R10113">
        <f>MONTH('COCOCART INDIA DATA'!$I10113)</f>
        <v>8</v>
      </c>
      <c r="S10113" t="str">
        <f>TEXT(Table2[[#This Row],[Date]],"mmm")</f>
        <v>Aug</v>
      </c>
      <c r="T10113">
        <f>DAY(Table2[[#This Row],[Date]])</f>
        <v>18</v>
      </c>
      <c r="U10113" t="str">
        <f>TEXT(Table2[[#This Row],[Date]],"ddd")</f>
        <v>Mon</v>
      </c>
    </row>
    <row r="10114" spans="1:21" x14ac:dyDescent="0.25">
      <c r="A10114" s="9">
        <v>2400050121</v>
      </c>
      <c r="B10114" t="s">
        <v>64</v>
      </c>
      <c r="C10114" t="s">
        <v>72</v>
      </c>
      <c r="D10114" t="s">
        <v>82</v>
      </c>
      <c r="E10114" t="s">
        <v>85</v>
      </c>
      <c r="F10114" t="s">
        <v>90</v>
      </c>
      <c r="G10114" t="s">
        <v>46</v>
      </c>
      <c r="H10114" t="s">
        <v>147</v>
      </c>
      <c r="I10114" s="1">
        <v>45887</v>
      </c>
      <c r="J10114">
        <v>7434</v>
      </c>
      <c r="K10114">
        <v>267</v>
      </c>
      <c r="L10114">
        <v>413</v>
      </c>
      <c r="M10114" t="s">
        <v>136</v>
      </c>
      <c r="N10114" t="s">
        <v>40</v>
      </c>
      <c r="O10114" t="s">
        <v>18</v>
      </c>
      <c r="P10114">
        <v>4.7065000000000001</v>
      </c>
      <c r="Q10114">
        <v>1943.7845</v>
      </c>
      <c r="R10114">
        <f>MONTH('COCOCART INDIA DATA'!$I10114)</f>
        <v>8</v>
      </c>
      <c r="S10114" t="str">
        <f>TEXT(Table2[[#This Row],[Date]],"mmm")</f>
        <v>Aug</v>
      </c>
      <c r="T10114">
        <f>DAY(Table2[[#This Row],[Date]])</f>
        <v>18</v>
      </c>
      <c r="U10114" t="str">
        <f>TEXT(Table2[[#This Row],[Date]],"ddd")</f>
        <v>Mon</v>
      </c>
    </row>
    <row r="10115" spans="1:21" x14ac:dyDescent="0.25">
      <c r="A10115" s="9">
        <v>2400050122</v>
      </c>
      <c r="B10115" t="s">
        <v>15</v>
      </c>
      <c r="C10115" t="s">
        <v>73</v>
      </c>
      <c r="D10115" t="s">
        <v>82</v>
      </c>
      <c r="E10115" t="s">
        <v>85</v>
      </c>
      <c r="F10115" t="s">
        <v>91</v>
      </c>
      <c r="G10115" t="s">
        <v>54</v>
      </c>
      <c r="H10115" t="s">
        <v>147</v>
      </c>
      <c r="I10115" s="1">
        <v>45887</v>
      </c>
      <c r="J10115">
        <v>9275</v>
      </c>
      <c r="K10115">
        <v>451</v>
      </c>
      <c r="L10115">
        <v>442</v>
      </c>
      <c r="M10115" t="s">
        <v>137</v>
      </c>
      <c r="N10115" t="s">
        <v>13</v>
      </c>
      <c r="O10115" t="s">
        <v>14</v>
      </c>
      <c r="P10115">
        <v>13.3485</v>
      </c>
      <c r="Q10115">
        <v>5900.0370000000003</v>
      </c>
      <c r="R10115">
        <f>MONTH('COCOCART INDIA DATA'!$I10115)</f>
        <v>8</v>
      </c>
      <c r="S10115" t="str">
        <f>TEXT(Table2[[#This Row],[Date]],"mmm")</f>
        <v>Aug</v>
      </c>
      <c r="T10115">
        <f>DAY(Table2[[#This Row],[Date]])</f>
        <v>18</v>
      </c>
      <c r="U10115" t="str">
        <f>TEXT(Table2[[#This Row],[Date]],"ddd")</f>
        <v>Mon</v>
      </c>
    </row>
    <row r="10116" spans="1:21" x14ac:dyDescent="0.25">
      <c r="A10116" s="9">
        <v>2400050123</v>
      </c>
      <c r="B10116" t="s">
        <v>62</v>
      </c>
      <c r="C10116" t="s">
        <v>74</v>
      </c>
      <c r="D10116" t="s">
        <v>82</v>
      </c>
      <c r="E10116" t="s">
        <v>85</v>
      </c>
      <c r="F10116" t="s">
        <v>90</v>
      </c>
      <c r="G10116" t="s">
        <v>41</v>
      </c>
      <c r="H10116" t="s">
        <v>149</v>
      </c>
      <c r="I10116" s="1">
        <v>45887</v>
      </c>
      <c r="J10116">
        <v>1274</v>
      </c>
      <c r="K10116">
        <v>246</v>
      </c>
      <c r="L10116">
        <v>51</v>
      </c>
      <c r="M10116" t="s">
        <v>138</v>
      </c>
      <c r="N10116" t="s">
        <v>40</v>
      </c>
      <c r="O10116" t="s">
        <v>14</v>
      </c>
      <c r="P10116">
        <v>6.3415999999999997</v>
      </c>
      <c r="Q10116">
        <v>323.42160000000001</v>
      </c>
      <c r="R10116">
        <f>MONTH('COCOCART INDIA DATA'!$I10116)</f>
        <v>8</v>
      </c>
      <c r="S10116" t="str">
        <f>TEXT(Table2[[#This Row],[Date]],"mmm")</f>
        <v>Aug</v>
      </c>
      <c r="T10116">
        <f>DAY(Table2[[#This Row],[Date]])</f>
        <v>18</v>
      </c>
      <c r="U10116" t="str">
        <f>TEXT(Table2[[#This Row],[Date]],"ddd")</f>
        <v>Mon</v>
      </c>
    </row>
    <row r="10117" spans="1:21" x14ac:dyDescent="0.25">
      <c r="A10117" s="9">
        <v>2400050124</v>
      </c>
      <c r="B10117" t="s">
        <v>15</v>
      </c>
      <c r="C10117" t="s">
        <v>72</v>
      </c>
      <c r="D10117" t="s">
        <v>83</v>
      </c>
      <c r="E10117" t="s">
        <v>85</v>
      </c>
      <c r="F10117" t="s">
        <v>91</v>
      </c>
      <c r="G10117" t="s">
        <v>49</v>
      </c>
      <c r="H10117" t="s">
        <v>149</v>
      </c>
      <c r="I10117" s="1">
        <v>45887</v>
      </c>
      <c r="J10117">
        <v>9737</v>
      </c>
      <c r="K10117">
        <v>298</v>
      </c>
      <c r="L10117">
        <v>650</v>
      </c>
      <c r="M10117" t="s">
        <v>139</v>
      </c>
      <c r="N10117" t="s">
        <v>13</v>
      </c>
      <c r="O10117" t="s">
        <v>14</v>
      </c>
      <c r="P10117">
        <v>1.5934999999999999</v>
      </c>
      <c r="Q10117">
        <v>1035.7749999999999</v>
      </c>
      <c r="R10117">
        <f>MONTH('COCOCART INDIA DATA'!$I10117)</f>
        <v>8</v>
      </c>
      <c r="S10117" t="str">
        <f>TEXT(Table2[[#This Row],[Date]],"mmm")</f>
        <v>Aug</v>
      </c>
      <c r="T10117">
        <f>DAY(Table2[[#This Row],[Date]])</f>
        <v>18</v>
      </c>
      <c r="U10117" t="str">
        <f>TEXT(Table2[[#This Row],[Date]],"ddd")</f>
        <v>Mon</v>
      </c>
    </row>
    <row r="10118" spans="1:21" x14ac:dyDescent="0.25">
      <c r="A10118" s="9">
        <v>2400050125</v>
      </c>
      <c r="B10118" t="s">
        <v>57</v>
      </c>
      <c r="C10118" t="s">
        <v>73</v>
      </c>
      <c r="D10118" t="s">
        <v>83</v>
      </c>
      <c r="E10118" t="s">
        <v>84</v>
      </c>
      <c r="F10118" t="s">
        <v>88</v>
      </c>
      <c r="G10118" t="s">
        <v>21</v>
      </c>
      <c r="H10118" t="s">
        <v>149</v>
      </c>
      <c r="I10118" s="1">
        <v>45887</v>
      </c>
      <c r="J10118">
        <v>2569</v>
      </c>
      <c r="K10118">
        <v>153</v>
      </c>
      <c r="L10118">
        <v>257</v>
      </c>
      <c r="M10118" t="s">
        <v>140</v>
      </c>
      <c r="N10118" t="s">
        <v>13</v>
      </c>
      <c r="O10118" t="s">
        <v>18</v>
      </c>
      <c r="P10118">
        <v>6.0811000000000002</v>
      </c>
      <c r="Q10118">
        <v>1562.8427000000001</v>
      </c>
      <c r="R10118">
        <f>MONTH('COCOCART INDIA DATA'!$I10118)</f>
        <v>8</v>
      </c>
      <c r="S10118" t="str">
        <f>TEXT(Table2[[#This Row],[Date]],"mmm")</f>
        <v>Aug</v>
      </c>
      <c r="T10118">
        <f>DAY(Table2[[#This Row],[Date]])</f>
        <v>18</v>
      </c>
      <c r="U10118" t="str">
        <f>TEXT(Table2[[#This Row],[Date]],"ddd")</f>
        <v>Mon</v>
      </c>
    </row>
    <row r="10119" spans="1:21" x14ac:dyDescent="0.25">
      <c r="A10119" s="9">
        <v>2400050126</v>
      </c>
      <c r="B10119" t="s">
        <v>42</v>
      </c>
      <c r="C10119" t="s">
        <v>74</v>
      </c>
      <c r="D10119" t="s">
        <v>83</v>
      </c>
      <c r="E10119" t="s">
        <v>84</v>
      </c>
      <c r="F10119" t="s">
        <v>89</v>
      </c>
      <c r="G10119" t="s">
        <v>39</v>
      </c>
      <c r="H10119" t="s">
        <v>149</v>
      </c>
      <c r="I10119" s="1">
        <v>45887</v>
      </c>
      <c r="J10119">
        <v>14959</v>
      </c>
      <c r="K10119">
        <v>299</v>
      </c>
      <c r="L10119">
        <v>713</v>
      </c>
      <c r="M10119" t="s">
        <v>141</v>
      </c>
      <c r="N10119" t="s">
        <v>40</v>
      </c>
      <c r="O10119" t="s">
        <v>14</v>
      </c>
      <c r="P10119">
        <v>2.8195000000000001</v>
      </c>
      <c r="Q10119">
        <v>2010.3035</v>
      </c>
      <c r="R10119">
        <f>MONTH('COCOCART INDIA DATA'!$I10119)</f>
        <v>8</v>
      </c>
      <c r="S10119" t="str">
        <f>TEXT(Table2[[#This Row],[Date]],"mmm")</f>
        <v>Aug</v>
      </c>
      <c r="T10119">
        <f>DAY(Table2[[#This Row],[Date]])</f>
        <v>18</v>
      </c>
      <c r="U10119" t="str">
        <f>TEXT(Table2[[#This Row],[Date]],"ddd")</f>
        <v>Mon</v>
      </c>
    </row>
    <row r="10120" spans="1:21" x14ac:dyDescent="0.25">
      <c r="A10120" s="9">
        <v>2400050127</v>
      </c>
      <c r="B10120" t="s">
        <v>11</v>
      </c>
      <c r="C10120" t="s">
        <v>75</v>
      </c>
      <c r="D10120" t="s">
        <v>82</v>
      </c>
      <c r="E10120" t="s">
        <v>85</v>
      </c>
      <c r="F10120" t="s">
        <v>90</v>
      </c>
      <c r="G10120" t="s">
        <v>46</v>
      </c>
      <c r="H10120" t="s">
        <v>149</v>
      </c>
      <c r="I10120" s="1">
        <v>45887</v>
      </c>
      <c r="J10120">
        <v>8939</v>
      </c>
      <c r="K10120">
        <v>38</v>
      </c>
      <c r="L10120">
        <v>389</v>
      </c>
      <c r="M10120" t="s">
        <v>142</v>
      </c>
      <c r="N10120" t="s">
        <v>40</v>
      </c>
      <c r="O10120" t="s">
        <v>18</v>
      </c>
      <c r="P10120">
        <v>4.7065000000000001</v>
      </c>
      <c r="Q10120">
        <v>1830.8285000000001</v>
      </c>
      <c r="R10120">
        <f>MONTH('COCOCART INDIA DATA'!$I10120)</f>
        <v>8</v>
      </c>
      <c r="S10120" t="str">
        <f>TEXT(Table2[[#This Row],[Date]],"mmm")</f>
        <v>Aug</v>
      </c>
      <c r="T10120">
        <f>DAY(Table2[[#This Row],[Date]])</f>
        <v>18</v>
      </c>
      <c r="U10120" t="str">
        <f>TEXT(Table2[[#This Row],[Date]],"ddd")</f>
        <v>Mon</v>
      </c>
    </row>
    <row r="10121" spans="1:21" x14ac:dyDescent="0.25">
      <c r="A10121" s="9">
        <v>2400050128</v>
      </c>
      <c r="B10121" t="s">
        <v>24</v>
      </c>
      <c r="C10121" t="s">
        <v>75</v>
      </c>
      <c r="D10121" t="s">
        <v>83</v>
      </c>
      <c r="E10121" t="s">
        <v>85</v>
      </c>
      <c r="F10121" t="s">
        <v>91</v>
      </c>
      <c r="G10121" t="s">
        <v>43</v>
      </c>
      <c r="H10121" t="s">
        <v>151</v>
      </c>
      <c r="I10121" s="1">
        <v>45887</v>
      </c>
      <c r="J10121">
        <v>2688</v>
      </c>
      <c r="K10121">
        <v>179</v>
      </c>
      <c r="L10121">
        <v>108</v>
      </c>
      <c r="M10121" t="s">
        <v>143</v>
      </c>
      <c r="N10121" t="s">
        <v>40</v>
      </c>
      <c r="O10121" t="s">
        <v>14</v>
      </c>
      <c r="P10121">
        <v>9.2086000000000006</v>
      </c>
      <c r="Q10121">
        <v>994.52880000000005</v>
      </c>
      <c r="R10121">
        <f>MONTH('COCOCART INDIA DATA'!$I10121)</f>
        <v>8</v>
      </c>
      <c r="S10121" t="str">
        <f>TEXT(Table2[[#This Row],[Date]],"mmm")</f>
        <v>Aug</v>
      </c>
      <c r="T10121">
        <f>DAY(Table2[[#This Row],[Date]])</f>
        <v>18</v>
      </c>
      <c r="U10121" t="str">
        <f>TEXT(Table2[[#This Row],[Date]],"ddd")</f>
        <v>Mon</v>
      </c>
    </row>
    <row r="10122" spans="1:21" x14ac:dyDescent="0.25">
      <c r="A10122" s="9">
        <v>2400050129</v>
      </c>
      <c r="B10122" t="s">
        <v>57</v>
      </c>
      <c r="C10122" t="s">
        <v>75</v>
      </c>
      <c r="D10122" t="s">
        <v>82</v>
      </c>
      <c r="E10122" t="s">
        <v>85</v>
      </c>
      <c r="F10122" t="s">
        <v>90</v>
      </c>
      <c r="G10122" t="s">
        <v>58</v>
      </c>
      <c r="H10122" t="s">
        <v>151</v>
      </c>
      <c r="I10122" s="1">
        <v>45887</v>
      </c>
      <c r="J10122">
        <v>3675</v>
      </c>
      <c r="K10122">
        <v>178</v>
      </c>
      <c r="L10122">
        <v>217</v>
      </c>
      <c r="M10122" t="s">
        <v>41</v>
      </c>
      <c r="N10122" t="s">
        <v>13</v>
      </c>
      <c r="O10122" t="s">
        <v>18</v>
      </c>
      <c r="P10122">
        <v>5.0198</v>
      </c>
      <c r="Q10122">
        <v>1089.2965999999999</v>
      </c>
      <c r="R10122">
        <f>MONTH('COCOCART INDIA DATA'!$I10122)</f>
        <v>8</v>
      </c>
      <c r="S10122" t="str">
        <f>TEXT(Table2[[#This Row],[Date]],"mmm")</f>
        <v>Aug</v>
      </c>
      <c r="T10122">
        <f>DAY(Table2[[#This Row],[Date]])</f>
        <v>18</v>
      </c>
      <c r="U10122" t="str">
        <f>TEXT(Table2[[#This Row],[Date]],"ddd")</f>
        <v>Mon</v>
      </c>
    </row>
    <row r="10123" spans="1:21" x14ac:dyDescent="0.25">
      <c r="A10123" s="9">
        <v>2400050130</v>
      </c>
      <c r="B10123" t="s">
        <v>57</v>
      </c>
      <c r="C10123" t="s">
        <v>75</v>
      </c>
      <c r="D10123" t="s">
        <v>83</v>
      </c>
      <c r="E10123" t="s">
        <v>85</v>
      </c>
      <c r="F10123" t="s">
        <v>91</v>
      </c>
      <c r="G10123" t="s">
        <v>45</v>
      </c>
      <c r="H10123" t="s">
        <v>151</v>
      </c>
      <c r="I10123" s="1">
        <v>45887</v>
      </c>
      <c r="J10123">
        <v>10738</v>
      </c>
      <c r="K10123">
        <v>256</v>
      </c>
      <c r="L10123">
        <v>430</v>
      </c>
      <c r="M10123" t="s">
        <v>92</v>
      </c>
      <c r="N10123" t="s">
        <v>17</v>
      </c>
      <c r="O10123" t="s">
        <v>14</v>
      </c>
      <c r="P10123">
        <v>2.4773999999999998</v>
      </c>
      <c r="Q10123">
        <v>1065.2819999999999</v>
      </c>
      <c r="R10123">
        <f>MONTH('COCOCART INDIA DATA'!$I10123)</f>
        <v>8</v>
      </c>
      <c r="S10123" t="str">
        <f>TEXT(Table2[[#This Row],[Date]],"mmm")</f>
        <v>Aug</v>
      </c>
      <c r="T10123">
        <f>DAY(Table2[[#This Row],[Date]])</f>
        <v>18</v>
      </c>
      <c r="U10123" t="str">
        <f>TEXT(Table2[[#This Row],[Date]],"ddd")</f>
        <v>Mon</v>
      </c>
    </row>
    <row r="10124" spans="1:21" x14ac:dyDescent="0.25">
      <c r="A10124" s="9">
        <v>2400050131</v>
      </c>
      <c r="B10124" t="s">
        <v>31</v>
      </c>
      <c r="C10124" t="s">
        <v>75</v>
      </c>
      <c r="D10124" t="s">
        <v>82</v>
      </c>
      <c r="E10124" t="s">
        <v>84</v>
      </c>
      <c r="F10124" t="s">
        <v>89</v>
      </c>
      <c r="G10124" t="s">
        <v>46</v>
      </c>
      <c r="H10124" t="s">
        <v>153</v>
      </c>
      <c r="I10124" s="1">
        <v>45887</v>
      </c>
      <c r="J10124">
        <v>812</v>
      </c>
      <c r="K10124">
        <v>109</v>
      </c>
      <c r="L10124">
        <v>41</v>
      </c>
      <c r="M10124" t="s">
        <v>93</v>
      </c>
      <c r="N10124" t="s">
        <v>40</v>
      </c>
      <c r="O10124" t="s">
        <v>18</v>
      </c>
      <c r="P10124">
        <v>4.7065000000000001</v>
      </c>
      <c r="Q10124">
        <v>192.9665</v>
      </c>
      <c r="R10124">
        <f>MONTH('COCOCART INDIA DATA'!$I10124)</f>
        <v>8</v>
      </c>
      <c r="S10124" t="str">
        <f>TEXT(Table2[[#This Row],[Date]],"mmm")</f>
        <v>Aug</v>
      </c>
      <c r="T10124">
        <f>DAY(Table2[[#This Row],[Date]])</f>
        <v>18</v>
      </c>
      <c r="U10124" t="str">
        <f>TEXT(Table2[[#This Row],[Date]],"ddd")</f>
        <v>Mon</v>
      </c>
    </row>
    <row r="10125" spans="1:21" x14ac:dyDescent="0.25">
      <c r="A10125" s="9">
        <v>2400050132</v>
      </c>
      <c r="B10125" t="s">
        <v>50</v>
      </c>
      <c r="C10125" t="s">
        <v>75</v>
      </c>
      <c r="D10125" t="s">
        <v>82</v>
      </c>
      <c r="E10125" t="s">
        <v>84</v>
      </c>
      <c r="F10125" t="s">
        <v>89</v>
      </c>
      <c r="G10125" t="s">
        <v>54</v>
      </c>
      <c r="H10125" t="s">
        <v>153</v>
      </c>
      <c r="I10125" s="1">
        <v>45887</v>
      </c>
      <c r="J10125">
        <v>10612</v>
      </c>
      <c r="K10125">
        <v>54</v>
      </c>
      <c r="L10125">
        <v>590</v>
      </c>
      <c r="M10125" t="s">
        <v>94</v>
      </c>
      <c r="N10125" t="s">
        <v>13</v>
      </c>
      <c r="O10125" t="s">
        <v>14</v>
      </c>
      <c r="P10125">
        <v>13.3485</v>
      </c>
      <c r="Q10125">
        <v>7875.6149999999998</v>
      </c>
      <c r="R10125">
        <f>MONTH('COCOCART INDIA DATA'!$I10125)</f>
        <v>8</v>
      </c>
      <c r="S10125" t="str">
        <f>TEXT(Table2[[#This Row],[Date]],"mmm")</f>
        <v>Aug</v>
      </c>
      <c r="T10125">
        <f>DAY(Table2[[#This Row],[Date]])</f>
        <v>18</v>
      </c>
      <c r="U10125" t="str">
        <f>TEXT(Table2[[#This Row],[Date]],"ddd")</f>
        <v>Mon</v>
      </c>
    </row>
    <row r="10126" spans="1:21" x14ac:dyDescent="0.25">
      <c r="A10126" s="9">
        <v>2400050133</v>
      </c>
      <c r="B10126" t="s">
        <v>29</v>
      </c>
      <c r="C10126" t="s">
        <v>75</v>
      </c>
      <c r="D10126" t="s">
        <v>82</v>
      </c>
      <c r="E10126" t="s">
        <v>85</v>
      </c>
      <c r="F10126" t="s">
        <v>90</v>
      </c>
      <c r="G10126" t="s">
        <v>43</v>
      </c>
      <c r="H10126" t="s">
        <v>153</v>
      </c>
      <c r="I10126" s="1">
        <v>45887</v>
      </c>
      <c r="J10126">
        <v>3822</v>
      </c>
      <c r="K10126">
        <v>280</v>
      </c>
      <c r="L10126">
        <v>160</v>
      </c>
      <c r="M10126" t="s">
        <v>95</v>
      </c>
      <c r="N10126" t="s">
        <v>40</v>
      </c>
      <c r="O10126" t="s">
        <v>14</v>
      </c>
      <c r="P10126">
        <v>9.2086000000000006</v>
      </c>
      <c r="Q10126">
        <v>1473.3760000000002</v>
      </c>
      <c r="R10126">
        <f>MONTH('COCOCART INDIA DATA'!$I10126)</f>
        <v>8</v>
      </c>
      <c r="S10126" t="str">
        <f>TEXT(Table2[[#This Row],[Date]],"mmm")</f>
        <v>Aug</v>
      </c>
      <c r="T10126">
        <f>DAY(Table2[[#This Row],[Date]])</f>
        <v>18</v>
      </c>
      <c r="U10126" t="str">
        <f>TEXT(Table2[[#This Row],[Date]],"ddd")</f>
        <v>Mon</v>
      </c>
    </row>
    <row r="10127" spans="1:21" x14ac:dyDescent="0.25">
      <c r="A10127" s="9">
        <v>2400050134</v>
      </c>
      <c r="B10127" t="s">
        <v>61</v>
      </c>
      <c r="C10127" t="s">
        <v>75</v>
      </c>
      <c r="D10127" t="s">
        <v>83</v>
      </c>
      <c r="E10127" t="s">
        <v>85</v>
      </c>
      <c r="F10127" t="s">
        <v>91</v>
      </c>
      <c r="G10127" t="s">
        <v>54</v>
      </c>
      <c r="H10127" t="s">
        <v>153</v>
      </c>
      <c r="I10127" s="1">
        <v>45887</v>
      </c>
      <c r="J10127">
        <v>1463</v>
      </c>
      <c r="K10127">
        <v>195</v>
      </c>
      <c r="L10127">
        <v>67</v>
      </c>
      <c r="M10127" t="s">
        <v>37</v>
      </c>
      <c r="N10127" t="s">
        <v>13</v>
      </c>
      <c r="O10127" t="s">
        <v>14</v>
      </c>
      <c r="P10127">
        <v>13.3485</v>
      </c>
      <c r="Q10127">
        <v>894.34949999999992</v>
      </c>
      <c r="R10127">
        <f>MONTH('COCOCART INDIA DATA'!$I10127)</f>
        <v>8</v>
      </c>
      <c r="S10127" t="str">
        <f>TEXT(Table2[[#This Row],[Date]],"mmm")</f>
        <v>Aug</v>
      </c>
      <c r="T10127">
        <f>DAY(Table2[[#This Row],[Date]])</f>
        <v>18</v>
      </c>
      <c r="U10127" t="str">
        <f>TEXT(Table2[[#This Row],[Date]],"ddd")</f>
        <v>Mon</v>
      </c>
    </row>
    <row r="10128" spans="1:21" x14ac:dyDescent="0.25">
      <c r="A10128" s="9">
        <v>2400050135</v>
      </c>
      <c r="B10128" t="s">
        <v>60</v>
      </c>
      <c r="C10128" t="s">
        <v>75</v>
      </c>
      <c r="D10128" t="s">
        <v>82</v>
      </c>
      <c r="E10128" t="s">
        <v>85</v>
      </c>
      <c r="F10128" t="s">
        <v>90</v>
      </c>
      <c r="G10128" t="s">
        <v>28</v>
      </c>
      <c r="H10128" t="s">
        <v>153</v>
      </c>
      <c r="I10128" s="1">
        <v>45887</v>
      </c>
      <c r="J10128">
        <v>3262</v>
      </c>
      <c r="K10128">
        <v>350</v>
      </c>
      <c r="L10128">
        <v>126</v>
      </c>
      <c r="M10128" t="s">
        <v>96</v>
      </c>
      <c r="N10128" t="s">
        <v>17</v>
      </c>
      <c r="O10128" t="s">
        <v>18</v>
      </c>
      <c r="P10128">
        <v>1.7625</v>
      </c>
      <c r="Q10128">
        <v>222.07499999999999</v>
      </c>
      <c r="R10128">
        <f>MONTH('COCOCART INDIA DATA'!$I10128)</f>
        <v>8</v>
      </c>
      <c r="S10128" t="str">
        <f>TEXT(Table2[[#This Row],[Date]],"mmm")</f>
        <v>Aug</v>
      </c>
      <c r="T10128">
        <f>DAY(Table2[[#This Row],[Date]])</f>
        <v>18</v>
      </c>
      <c r="U10128" t="str">
        <f>TEXT(Table2[[#This Row],[Date]],"ddd")</f>
        <v>Mon</v>
      </c>
    </row>
    <row r="10129" spans="1:21" x14ac:dyDescent="0.25">
      <c r="A10129" s="9">
        <v>2400050136</v>
      </c>
      <c r="B10129" t="s">
        <v>64</v>
      </c>
      <c r="C10129" t="s">
        <v>75</v>
      </c>
      <c r="D10129" t="s">
        <v>83</v>
      </c>
      <c r="E10129" t="s">
        <v>85</v>
      </c>
      <c r="F10129" t="s">
        <v>91</v>
      </c>
      <c r="G10129" t="s">
        <v>53</v>
      </c>
      <c r="H10129" t="s">
        <v>153</v>
      </c>
      <c r="I10129" s="1">
        <v>45887</v>
      </c>
      <c r="J10129">
        <v>217</v>
      </c>
      <c r="K10129">
        <v>55</v>
      </c>
      <c r="L10129">
        <v>17</v>
      </c>
      <c r="M10129" t="s">
        <v>97</v>
      </c>
      <c r="N10129" t="s">
        <v>40</v>
      </c>
      <c r="O10129" t="s">
        <v>18</v>
      </c>
      <c r="P10129">
        <v>8.2429000000000006</v>
      </c>
      <c r="Q10129">
        <v>140.1293</v>
      </c>
      <c r="R10129">
        <f>MONTH('COCOCART INDIA DATA'!$I10129)</f>
        <v>8</v>
      </c>
      <c r="S10129" t="str">
        <f>TEXT(Table2[[#This Row],[Date]],"mmm")</f>
        <v>Aug</v>
      </c>
      <c r="T10129">
        <f>DAY(Table2[[#This Row],[Date]])</f>
        <v>18</v>
      </c>
      <c r="U10129" t="str">
        <f>TEXT(Table2[[#This Row],[Date]],"ddd")</f>
        <v>Mon</v>
      </c>
    </row>
    <row r="10130" spans="1:21" x14ac:dyDescent="0.25">
      <c r="A10130" s="9">
        <v>2400050137</v>
      </c>
      <c r="B10130" t="s">
        <v>31</v>
      </c>
      <c r="C10130" t="s">
        <v>75</v>
      </c>
      <c r="D10130" t="s">
        <v>82</v>
      </c>
      <c r="E10130" t="s">
        <v>84</v>
      </c>
      <c r="F10130" t="s">
        <v>88</v>
      </c>
      <c r="G10130" t="s">
        <v>28</v>
      </c>
      <c r="H10130" t="s">
        <v>153</v>
      </c>
      <c r="I10130" s="1">
        <v>45887</v>
      </c>
      <c r="J10130">
        <v>5600</v>
      </c>
      <c r="K10130">
        <v>50</v>
      </c>
      <c r="L10130">
        <v>187</v>
      </c>
      <c r="M10130" t="s">
        <v>98</v>
      </c>
      <c r="N10130" t="s">
        <v>17</v>
      </c>
      <c r="O10130" t="s">
        <v>18</v>
      </c>
      <c r="P10130">
        <v>1.7625</v>
      </c>
      <c r="Q10130">
        <v>329.58749999999998</v>
      </c>
      <c r="R10130">
        <f>MONTH('COCOCART INDIA DATA'!$I10130)</f>
        <v>8</v>
      </c>
      <c r="S10130" t="str">
        <f>TEXT(Table2[[#This Row],[Date]],"mmm")</f>
        <v>Aug</v>
      </c>
      <c r="T10130">
        <f>DAY(Table2[[#This Row],[Date]])</f>
        <v>18</v>
      </c>
      <c r="U10130" t="str">
        <f>TEXT(Table2[[#This Row],[Date]],"ddd")</f>
        <v>Mon</v>
      </c>
    </row>
    <row r="10131" spans="1:21" x14ac:dyDescent="0.25">
      <c r="A10131" s="9">
        <v>2400050138</v>
      </c>
      <c r="B10131" t="s">
        <v>31</v>
      </c>
      <c r="C10131" t="s">
        <v>75</v>
      </c>
      <c r="D10131" t="s">
        <v>82</v>
      </c>
      <c r="E10131" t="s">
        <v>84</v>
      </c>
      <c r="F10131" t="s">
        <v>89</v>
      </c>
      <c r="G10131" t="s">
        <v>43</v>
      </c>
      <c r="H10131" t="s">
        <v>152</v>
      </c>
      <c r="I10131" s="1">
        <v>45887</v>
      </c>
      <c r="J10131">
        <v>1120</v>
      </c>
      <c r="K10131">
        <v>121</v>
      </c>
      <c r="L10131">
        <v>56</v>
      </c>
      <c r="M10131" t="s">
        <v>99</v>
      </c>
      <c r="N10131" t="s">
        <v>40</v>
      </c>
      <c r="O10131" t="s">
        <v>14</v>
      </c>
      <c r="P10131">
        <v>9.2086000000000006</v>
      </c>
      <c r="Q10131">
        <v>515.6816</v>
      </c>
      <c r="R10131">
        <f>MONTH('COCOCART INDIA DATA'!$I10131)</f>
        <v>8</v>
      </c>
      <c r="S10131" t="str">
        <f>TEXT(Table2[[#This Row],[Date]],"mmm")</f>
        <v>Aug</v>
      </c>
      <c r="T10131">
        <f>DAY(Table2[[#This Row],[Date]])</f>
        <v>18</v>
      </c>
      <c r="U10131" t="str">
        <f>TEXT(Table2[[#This Row],[Date]],"ddd")</f>
        <v>Mon</v>
      </c>
    </row>
    <row r="10132" spans="1:21" x14ac:dyDescent="0.25">
      <c r="A10132" s="9">
        <v>2400050139</v>
      </c>
      <c r="B10132" t="s">
        <v>22</v>
      </c>
      <c r="C10132" t="s">
        <v>75</v>
      </c>
      <c r="D10132" t="s">
        <v>82</v>
      </c>
      <c r="E10132" t="s">
        <v>85</v>
      </c>
      <c r="F10132" t="s">
        <v>90</v>
      </c>
      <c r="G10132" t="s">
        <v>32</v>
      </c>
      <c r="H10132" t="s">
        <v>152</v>
      </c>
      <c r="I10132" s="1">
        <v>45887</v>
      </c>
      <c r="J10132">
        <v>294</v>
      </c>
      <c r="K10132">
        <v>20</v>
      </c>
      <c r="L10132">
        <v>11</v>
      </c>
      <c r="M10132" t="s">
        <v>100</v>
      </c>
      <c r="N10132" t="s">
        <v>13</v>
      </c>
      <c r="O10132" t="s">
        <v>14</v>
      </c>
      <c r="P10132">
        <v>1.8652</v>
      </c>
      <c r="Q10132">
        <v>20.517199999999999</v>
      </c>
      <c r="R10132">
        <f>MONTH('COCOCART INDIA DATA'!$I10132)</f>
        <v>8</v>
      </c>
      <c r="S10132" t="str">
        <f>TEXT(Table2[[#This Row],[Date]],"mmm")</f>
        <v>Aug</v>
      </c>
      <c r="T10132">
        <f>DAY(Table2[[#This Row],[Date]])</f>
        <v>18</v>
      </c>
      <c r="U10132" t="str">
        <f>TEXT(Table2[[#This Row],[Date]],"ddd")</f>
        <v>Mon</v>
      </c>
    </row>
    <row r="10133" spans="1:21" x14ac:dyDescent="0.25">
      <c r="A10133" s="9">
        <v>2400050140</v>
      </c>
      <c r="B10133" t="s">
        <v>35</v>
      </c>
      <c r="C10133" t="s">
        <v>75</v>
      </c>
      <c r="D10133" t="s">
        <v>83</v>
      </c>
      <c r="E10133" t="s">
        <v>85</v>
      </c>
      <c r="F10133" t="s">
        <v>91</v>
      </c>
      <c r="G10133" t="s">
        <v>39</v>
      </c>
      <c r="H10133" t="s">
        <v>152</v>
      </c>
      <c r="I10133" s="1">
        <v>45887</v>
      </c>
      <c r="J10133">
        <v>5663</v>
      </c>
      <c r="K10133">
        <v>231</v>
      </c>
      <c r="L10133">
        <v>334</v>
      </c>
      <c r="M10133" t="s">
        <v>101</v>
      </c>
      <c r="N10133" t="s">
        <v>40</v>
      </c>
      <c r="O10133" t="s">
        <v>14</v>
      </c>
      <c r="P10133">
        <v>2.8195000000000001</v>
      </c>
      <c r="Q10133">
        <v>941.71300000000008</v>
      </c>
      <c r="R10133">
        <f>MONTH('COCOCART INDIA DATA'!$I10133)</f>
        <v>8</v>
      </c>
      <c r="S10133" t="str">
        <f>TEXT(Table2[[#This Row],[Date]],"mmm")</f>
        <v>Aug</v>
      </c>
      <c r="T10133">
        <f>DAY(Table2[[#This Row],[Date]])</f>
        <v>18</v>
      </c>
      <c r="U10133" t="str">
        <f>TEXT(Table2[[#This Row],[Date]],"ddd")</f>
        <v>Mon</v>
      </c>
    </row>
    <row r="10134" spans="1:21" x14ac:dyDescent="0.25">
      <c r="A10134" s="9">
        <v>2400050141</v>
      </c>
      <c r="B10134" t="s">
        <v>51</v>
      </c>
      <c r="C10134" t="s">
        <v>75</v>
      </c>
      <c r="D10134" t="s">
        <v>83</v>
      </c>
      <c r="E10134" t="s">
        <v>85</v>
      </c>
      <c r="F10134" t="s">
        <v>90</v>
      </c>
      <c r="G10134" t="s">
        <v>28</v>
      </c>
      <c r="H10134" t="s">
        <v>146</v>
      </c>
      <c r="I10134" s="1">
        <v>45887</v>
      </c>
      <c r="J10134">
        <v>10689</v>
      </c>
      <c r="K10134">
        <v>83</v>
      </c>
      <c r="L10134">
        <v>428</v>
      </c>
      <c r="M10134" t="s">
        <v>102</v>
      </c>
      <c r="N10134" t="s">
        <v>17</v>
      </c>
      <c r="O10134" t="s">
        <v>18</v>
      </c>
      <c r="P10134">
        <v>1.7625</v>
      </c>
      <c r="Q10134">
        <v>754.35</v>
      </c>
      <c r="R10134">
        <f>MONTH('COCOCART INDIA DATA'!$I10134)</f>
        <v>8</v>
      </c>
      <c r="S10134" t="str">
        <f>TEXT(Table2[[#This Row],[Date]],"mmm")</f>
        <v>Aug</v>
      </c>
      <c r="T10134">
        <f>DAY(Table2[[#This Row],[Date]])</f>
        <v>18</v>
      </c>
      <c r="U10134" t="str">
        <f>TEXT(Table2[[#This Row],[Date]],"ddd")</f>
        <v>Mon</v>
      </c>
    </row>
    <row r="10135" spans="1:21" x14ac:dyDescent="0.25">
      <c r="A10135" s="9">
        <v>2400050142</v>
      </c>
      <c r="B10135" t="s">
        <v>22</v>
      </c>
      <c r="C10135" t="s">
        <v>75</v>
      </c>
      <c r="D10135" t="s">
        <v>83</v>
      </c>
      <c r="E10135" t="s">
        <v>85</v>
      </c>
      <c r="F10135" t="s">
        <v>91</v>
      </c>
      <c r="G10135" t="s">
        <v>30</v>
      </c>
      <c r="H10135" t="s">
        <v>147</v>
      </c>
      <c r="I10135" s="1">
        <v>45887</v>
      </c>
      <c r="J10135">
        <v>70</v>
      </c>
      <c r="K10135">
        <v>197</v>
      </c>
      <c r="L10135">
        <v>3</v>
      </c>
      <c r="M10135" t="s">
        <v>103</v>
      </c>
      <c r="N10135" t="s">
        <v>13</v>
      </c>
      <c r="O10135" t="s">
        <v>18</v>
      </c>
      <c r="P10135">
        <v>0.89900000000000002</v>
      </c>
      <c r="Q10135">
        <v>2.6970000000000001</v>
      </c>
      <c r="R10135">
        <f>MONTH('COCOCART INDIA DATA'!$I10135)</f>
        <v>8</v>
      </c>
      <c r="S10135" t="str">
        <f>TEXT(Table2[[#This Row],[Date]],"mmm")</f>
        <v>Aug</v>
      </c>
      <c r="T10135">
        <f>DAY(Table2[[#This Row],[Date]])</f>
        <v>18</v>
      </c>
      <c r="U10135" t="str">
        <f>TEXT(Table2[[#This Row],[Date]],"ddd")</f>
        <v>Mon</v>
      </c>
    </row>
    <row r="10136" spans="1:21" x14ac:dyDescent="0.25">
      <c r="A10136" s="9">
        <v>2400050143</v>
      </c>
      <c r="B10136" t="s">
        <v>26</v>
      </c>
      <c r="C10136" t="s">
        <v>75</v>
      </c>
      <c r="D10136" t="s">
        <v>83</v>
      </c>
      <c r="E10136" t="s">
        <v>84</v>
      </c>
      <c r="F10136" t="s">
        <v>89</v>
      </c>
      <c r="G10136" t="s">
        <v>43</v>
      </c>
      <c r="H10136" t="s">
        <v>148</v>
      </c>
      <c r="I10136" s="1">
        <v>45887</v>
      </c>
      <c r="J10136">
        <v>9093</v>
      </c>
      <c r="K10136">
        <v>45</v>
      </c>
      <c r="L10136">
        <v>379</v>
      </c>
      <c r="M10136" t="s">
        <v>59</v>
      </c>
      <c r="N10136" t="s">
        <v>40</v>
      </c>
      <c r="O10136" t="s">
        <v>14</v>
      </c>
      <c r="P10136">
        <v>9.2086000000000006</v>
      </c>
      <c r="Q10136">
        <v>3490.0594000000001</v>
      </c>
      <c r="R10136">
        <f>MONTH('COCOCART INDIA DATA'!$I10136)</f>
        <v>8</v>
      </c>
      <c r="S10136" t="str">
        <f>TEXT(Table2[[#This Row],[Date]],"mmm")</f>
        <v>Aug</v>
      </c>
      <c r="T10136">
        <f>DAY(Table2[[#This Row],[Date]])</f>
        <v>18</v>
      </c>
      <c r="U10136" t="str">
        <f>TEXT(Table2[[#This Row],[Date]],"ddd")</f>
        <v>Mon</v>
      </c>
    </row>
    <row r="10137" spans="1:21" x14ac:dyDescent="0.25">
      <c r="A10137" s="9">
        <v>2400050144</v>
      </c>
      <c r="B10137" t="s">
        <v>27</v>
      </c>
      <c r="C10137" t="s">
        <v>75</v>
      </c>
      <c r="D10137" t="s">
        <v>83</v>
      </c>
      <c r="E10137" t="s">
        <v>84</v>
      </c>
      <c r="F10137" t="s">
        <v>89</v>
      </c>
      <c r="G10137" t="s">
        <v>43</v>
      </c>
      <c r="H10137" t="s">
        <v>149</v>
      </c>
      <c r="I10137" s="1">
        <v>45887</v>
      </c>
      <c r="J10137">
        <v>14238</v>
      </c>
      <c r="K10137">
        <v>193</v>
      </c>
      <c r="L10137">
        <v>594</v>
      </c>
      <c r="M10137" t="s">
        <v>104</v>
      </c>
      <c r="N10137" t="s">
        <v>40</v>
      </c>
      <c r="O10137" t="s">
        <v>14</v>
      </c>
      <c r="P10137">
        <v>9.2086000000000006</v>
      </c>
      <c r="Q10137">
        <v>5469.9084000000003</v>
      </c>
      <c r="R10137">
        <f>MONTH('COCOCART INDIA DATA'!$I10137)</f>
        <v>8</v>
      </c>
      <c r="S10137" t="str">
        <f>TEXT(Table2[[#This Row],[Date]],"mmm")</f>
        <v>Aug</v>
      </c>
      <c r="T10137">
        <f>DAY(Table2[[#This Row],[Date]])</f>
        <v>18</v>
      </c>
      <c r="U10137" t="str">
        <f>TEXT(Table2[[#This Row],[Date]],"ddd")</f>
        <v>Mon</v>
      </c>
    </row>
    <row r="10138" spans="1:21" x14ac:dyDescent="0.25">
      <c r="A10138" s="9">
        <v>2400050145</v>
      </c>
      <c r="B10138" t="s">
        <v>56</v>
      </c>
      <c r="C10138" t="s">
        <v>75</v>
      </c>
      <c r="D10138" t="s">
        <v>83</v>
      </c>
      <c r="E10138" t="s">
        <v>85</v>
      </c>
      <c r="F10138" t="s">
        <v>90</v>
      </c>
      <c r="G10138" t="s">
        <v>45</v>
      </c>
      <c r="H10138" t="s">
        <v>150</v>
      </c>
      <c r="I10138" s="1">
        <v>45887</v>
      </c>
      <c r="J10138">
        <v>2408</v>
      </c>
      <c r="K10138">
        <v>103</v>
      </c>
      <c r="L10138">
        <v>84</v>
      </c>
      <c r="M10138" t="s">
        <v>105</v>
      </c>
      <c r="N10138" t="s">
        <v>17</v>
      </c>
      <c r="O10138" t="s">
        <v>14</v>
      </c>
      <c r="P10138">
        <v>2.4773999999999998</v>
      </c>
      <c r="Q10138">
        <v>208.10159999999999</v>
      </c>
      <c r="R10138">
        <f>MONTH('COCOCART INDIA DATA'!$I10138)</f>
        <v>8</v>
      </c>
      <c r="S10138" t="str">
        <f>TEXT(Table2[[#This Row],[Date]],"mmm")</f>
        <v>Aug</v>
      </c>
      <c r="T10138">
        <f>DAY(Table2[[#This Row],[Date]])</f>
        <v>18</v>
      </c>
      <c r="U10138" t="str">
        <f>TEXT(Table2[[#This Row],[Date]],"ddd")</f>
        <v>Mon</v>
      </c>
    </row>
    <row r="10139" spans="1:21" x14ac:dyDescent="0.25">
      <c r="A10139" s="9">
        <v>2400050146</v>
      </c>
      <c r="B10139" t="s">
        <v>55</v>
      </c>
      <c r="C10139" t="s">
        <v>76</v>
      </c>
      <c r="D10139" t="s">
        <v>83</v>
      </c>
      <c r="E10139" t="s">
        <v>85</v>
      </c>
      <c r="F10139" t="s">
        <v>91</v>
      </c>
      <c r="G10139" t="s">
        <v>45</v>
      </c>
      <c r="H10139" t="s">
        <v>151</v>
      </c>
      <c r="I10139" s="1">
        <v>45887</v>
      </c>
      <c r="J10139">
        <v>203</v>
      </c>
      <c r="K10139">
        <v>158</v>
      </c>
      <c r="L10139">
        <v>8</v>
      </c>
      <c r="M10139" t="s">
        <v>106</v>
      </c>
      <c r="N10139" t="s">
        <v>17</v>
      </c>
      <c r="O10139" t="s">
        <v>14</v>
      </c>
      <c r="P10139">
        <v>2.4773999999999998</v>
      </c>
      <c r="Q10139">
        <v>19.819199999999999</v>
      </c>
      <c r="R10139">
        <f>MONTH('COCOCART INDIA DATA'!$I10139)</f>
        <v>8</v>
      </c>
      <c r="S10139" t="str">
        <f>TEXT(Table2[[#This Row],[Date]],"mmm")</f>
        <v>Aug</v>
      </c>
      <c r="T10139">
        <f>DAY(Table2[[#This Row],[Date]])</f>
        <v>18</v>
      </c>
      <c r="U10139" t="str">
        <f>TEXT(Table2[[#This Row],[Date]],"ddd")</f>
        <v>Mon</v>
      </c>
    </row>
    <row r="10140" spans="1:21" x14ac:dyDescent="0.25">
      <c r="A10140" s="9">
        <v>2400050147</v>
      </c>
      <c r="B10140" t="s">
        <v>15</v>
      </c>
      <c r="C10140" t="s">
        <v>77</v>
      </c>
      <c r="D10140" t="s">
        <v>83</v>
      </c>
      <c r="E10140" t="s">
        <v>85</v>
      </c>
      <c r="F10140" t="s">
        <v>90</v>
      </c>
      <c r="G10140" t="s">
        <v>32</v>
      </c>
      <c r="H10140" t="s">
        <v>152</v>
      </c>
      <c r="I10140" s="1">
        <v>45887</v>
      </c>
      <c r="J10140">
        <v>2359</v>
      </c>
      <c r="K10140">
        <v>163</v>
      </c>
      <c r="L10140">
        <v>99</v>
      </c>
      <c r="M10140" t="s">
        <v>107</v>
      </c>
      <c r="N10140" t="s">
        <v>13</v>
      </c>
      <c r="O10140" t="s">
        <v>14</v>
      </c>
      <c r="P10140">
        <v>1.8652</v>
      </c>
      <c r="Q10140">
        <v>184.65479999999999</v>
      </c>
      <c r="R10140">
        <f>MONTH('COCOCART INDIA DATA'!$I10140)</f>
        <v>8</v>
      </c>
      <c r="S10140" t="str">
        <f>TEXT(Table2[[#This Row],[Date]],"mmm")</f>
        <v>Aug</v>
      </c>
      <c r="T10140">
        <f>DAY(Table2[[#This Row],[Date]])</f>
        <v>18</v>
      </c>
      <c r="U10140" t="str">
        <f>TEXT(Table2[[#This Row],[Date]],"ddd")</f>
        <v>Mon</v>
      </c>
    </row>
    <row r="10141" spans="1:21" x14ac:dyDescent="0.25">
      <c r="A10141" s="9">
        <v>2400050148</v>
      </c>
      <c r="B10141" t="s">
        <v>35</v>
      </c>
      <c r="C10141" t="s">
        <v>78</v>
      </c>
      <c r="D10141" t="s">
        <v>83</v>
      </c>
      <c r="E10141" t="s">
        <v>85</v>
      </c>
      <c r="F10141" t="s">
        <v>91</v>
      </c>
      <c r="G10141" t="s">
        <v>43</v>
      </c>
      <c r="H10141" t="s">
        <v>153</v>
      </c>
      <c r="I10141" s="1">
        <v>45887</v>
      </c>
      <c r="J10141">
        <v>6650</v>
      </c>
      <c r="K10141">
        <v>42</v>
      </c>
      <c r="L10141">
        <v>247</v>
      </c>
      <c r="M10141" t="s">
        <v>108</v>
      </c>
      <c r="N10141" t="s">
        <v>40</v>
      </c>
      <c r="O10141" t="s">
        <v>14</v>
      </c>
      <c r="P10141">
        <v>9.2086000000000006</v>
      </c>
      <c r="Q10141">
        <v>2274.5242000000003</v>
      </c>
      <c r="R10141">
        <f>MONTH('COCOCART INDIA DATA'!$I10141)</f>
        <v>8</v>
      </c>
      <c r="S10141" t="str">
        <f>TEXT(Table2[[#This Row],[Date]],"mmm")</f>
        <v>Aug</v>
      </c>
      <c r="T10141">
        <f>DAY(Table2[[#This Row],[Date]])</f>
        <v>18</v>
      </c>
      <c r="U10141" t="str">
        <f>TEXT(Table2[[#This Row],[Date]],"ddd")</f>
        <v>Mon</v>
      </c>
    </row>
    <row r="10142" spans="1:21" x14ac:dyDescent="0.25">
      <c r="A10142" s="9">
        <v>2400050149</v>
      </c>
      <c r="B10142" t="s">
        <v>35</v>
      </c>
      <c r="C10142" t="s">
        <v>78</v>
      </c>
      <c r="D10142" t="s">
        <v>83</v>
      </c>
      <c r="E10142" t="s">
        <v>84</v>
      </c>
      <c r="F10142" t="s">
        <v>88</v>
      </c>
      <c r="G10142" t="s">
        <v>58</v>
      </c>
      <c r="H10142" t="s">
        <v>154</v>
      </c>
      <c r="I10142" s="1">
        <v>45887</v>
      </c>
      <c r="J10142">
        <v>5845</v>
      </c>
      <c r="K10142">
        <v>25</v>
      </c>
      <c r="L10142">
        <v>390</v>
      </c>
      <c r="M10142" t="s">
        <v>109</v>
      </c>
      <c r="N10142" t="s">
        <v>13</v>
      </c>
      <c r="O10142" t="s">
        <v>18</v>
      </c>
      <c r="P10142">
        <v>5.0198</v>
      </c>
      <c r="Q10142">
        <v>1957.722</v>
      </c>
      <c r="R10142">
        <f>MONTH('COCOCART INDIA DATA'!$I10142)</f>
        <v>8</v>
      </c>
      <c r="S10142" t="str">
        <f>TEXT(Table2[[#This Row],[Date]],"mmm")</f>
        <v>Aug</v>
      </c>
      <c r="T10142">
        <f>DAY(Table2[[#This Row],[Date]])</f>
        <v>18</v>
      </c>
      <c r="U10142" t="str">
        <f>TEXT(Table2[[#This Row],[Date]],"ddd")</f>
        <v>Mon</v>
      </c>
    </row>
    <row r="10143" spans="1:21" x14ac:dyDescent="0.25">
      <c r="A10143" s="9">
        <v>2400050150</v>
      </c>
      <c r="B10143" t="s">
        <v>27</v>
      </c>
      <c r="C10143" t="s">
        <v>79</v>
      </c>
      <c r="D10143" t="s">
        <v>83</v>
      </c>
      <c r="E10143" t="s">
        <v>84</v>
      </c>
      <c r="F10143" t="s">
        <v>89</v>
      </c>
      <c r="G10143" t="s">
        <v>32</v>
      </c>
      <c r="H10143" t="s">
        <v>155</v>
      </c>
      <c r="I10143" s="1">
        <v>45887</v>
      </c>
      <c r="J10143">
        <v>3206</v>
      </c>
      <c r="K10143">
        <v>179</v>
      </c>
      <c r="L10143">
        <v>124</v>
      </c>
      <c r="M10143" t="s">
        <v>110</v>
      </c>
      <c r="N10143" t="s">
        <v>13</v>
      </c>
      <c r="O10143" t="s">
        <v>14</v>
      </c>
      <c r="P10143">
        <v>1.8652</v>
      </c>
      <c r="Q10143">
        <v>231.28479999999999</v>
      </c>
      <c r="R10143">
        <f>MONTH('COCOCART INDIA DATA'!$I10143)</f>
        <v>8</v>
      </c>
      <c r="S10143" t="str">
        <f>TEXT(Table2[[#This Row],[Date]],"mmm")</f>
        <v>Aug</v>
      </c>
      <c r="T10143">
        <f>DAY(Table2[[#This Row],[Date]])</f>
        <v>18</v>
      </c>
      <c r="U10143" t="str">
        <f>TEXT(Table2[[#This Row],[Date]],"ddd")</f>
        <v>Mon</v>
      </c>
    </row>
    <row r="10144" spans="1:21" x14ac:dyDescent="0.25">
      <c r="A10144" s="9">
        <v>2400050151</v>
      </c>
      <c r="B10144" t="s">
        <v>51</v>
      </c>
      <c r="C10144" t="s">
        <v>80</v>
      </c>
      <c r="D10144" t="s">
        <v>83</v>
      </c>
      <c r="E10144" t="s">
        <v>85</v>
      </c>
      <c r="F10144" t="s">
        <v>90</v>
      </c>
      <c r="G10144" t="s">
        <v>54</v>
      </c>
      <c r="H10144" t="s">
        <v>156</v>
      </c>
      <c r="I10144" s="1">
        <v>45887</v>
      </c>
      <c r="J10144">
        <v>2632</v>
      </c>
      <c r="K10144">
        <v>241</v>
      </c>
      <c r="L10144">
        <v>155</v>
      </c>
      <c r="M10144" t="s">
        <v>111</v>
      </c>
      <c r="N10144" t="s">
        <v>13</v>
      </c>
      <c r="O10144" t="s">
        <v>14</v>
      </c>
      <c r="P10144">
        <v>13.3485</v>
      </c>
      <c r="Q10144">
        <v>2069.0174999999999</v>
      </c>
      <c r="R10144">
        <f>MONTH('COCOCART INDIA DATA'!$I10144)</f>
        <v>8</v>
      </c>
      <c r="S10144" t="str">
        <f>TEXT(Table2[[#This Row],[Date]],"mmm")</f>
        <v>Aug</v>
      </c>
      <c r="T10144">
        <f>DAY(Table2[[#This Row],[Date]])</f>
        <v>18</v>
      </c>
      <c r="U10144" t="str">
        <f>TEXT(Table2[[#This Row],[Date]],"ddd")</f>
        <v>Mon</v>
      </c>
    </row>
    <row r="10145" spans="1:21" x14ac:dyDescent="0.25">
      <c r="A10145" s="9">
        <v>2400050152</v>
      </c>
      <c r="B10145" t="s">
        <v>47</v>
      </c>
      <c r="C10145" t="s">
        <v>79</v>
      </c>
      <c r="D10145" t="s">
        <v>83</v>
      </c>
      <c r="E10145" t="s">
        <v>85</v>
      </c>
      <c r="F10145" t="s">
        <v>91</v>
      </c>
      <c r="G10145" t="s">
        <v>39</v>
      </c>
      <c r="H10145" t="s">
        <v>150</v>
      </c>
      <c r="I10145" s="1">
        <v>45887</v>
      </c>
      <c r="J10145">
        <v>6895</v>
      </c>
      <c r="K10145">
        <v>148</v>
      </c>
      <c r="L10145">
        <v>406</v>
      </c>
      <c r="M10145" t="s">
        <v>112</v>
      </c>
      <c r="N10145" t="s">
        <v>40</v>
      </c>
      <c r="O10145" t="s">
        <v>14</v>
      </c>
      <c r="P10145">
        <v>2.8195000000000001</v>
      </c>
      <c r="Q10145">
        <v>1144.7170000000001</v>
      </c>
      <c r="R10145">
        <f>MONTH('COCOCART INDIA DATA'!$I10145)</f>
        <v>8</v>
      </c>
      <c r="S10145" t="str">
        <f>TEXT(Table2[[#This Row],[Date]],"mmm")</f>
        <v>Aug</v>
      </c>
      <c r="T10145">
        <f>DAY(Table2[[#This Row],[Date]])</f>
        <v>18</v>
      </c>
      <c r="U10145" t="str">
        <f>TEXT(Table2[[#This Row],[Date]],"ddd")</f>
        <v>Mon</v>
      </c>
    </row>
    <row r="10146" spans="1:21" x14ac:dyDescent="0.25">
      <c r="A10146" s="9">
        <v>2400050153</v>
      </c>
      <c r="B10146" t="s">
        <v>29</v>
      </c>
      <c r="C10146" t="s">
        <v>79</v>
      </c>
      <c r="D10146" t="s">
        <v>83</v>
      </c>
      <c r="E10146" t="s">
        <v>85</v>
      </c>
      <c r="F10146" t="s">
        <v>90</v>
      </c>
      <c r="G10146" t="s">
        <v>53</v>
      </c>
      <c r="H10146" t="s">
        <v>150</v>
      </c>
      <c r="I10146" s="1">
        <v>45887</v>
      </c>
      <c r="J10146">
        <v>140</v>
      </c>
      <c r="K10146">
        <v>419</v>
      </c>
      <c r="L10146">
        <v>20</v>
      </c>
      <c r="M10146" t="s">
        <v>113</v>
      </c>
      <c r="N10146" t="s">
        <v>40</v>
      </c>
      <c r="O10146" t="s">
        <v>18</v>
      </c>
      <c r="P10146">
        <v>8.2429000000000006</v>
      </c>
      <c r="Q10146">
        <v>164.858</v>
      </c>
      <c r="R10146">
        <f>MONTH('COCOCART INDIA DATA'!$I10146)</f>
        <v>8</v>
      </c>
      <c r="S10146" t="str">
        <f>TEXT(Table2[[#This Row],[Date]],"mmm")</f>
        <v>Aug</v>
      </c>
      <c r="T10146">
        <f>DAY(Table2[[#This Row],[Date]])</f>
        <v>18</v>
      </c>
      <c r="U10146" t="str">
        <f>TEXT(Table2[[#This Row],[Date]],"ddd")</f>
        <v>Mon</v>
      </c>
    </row>
    <row r="10147" spans="1:21" x14ac:dyDescent="0.25">
      <c r="A10147" s="9">
        <v>2400050154</v>
      </c>
      <c r="B10147" t="s">
        <v>33</v>
      </c>
      <c r="C10147" t="s">
        <v>80</v>
      </c>
      <c r="D10147" t="s">
        <v>83</v>
      </c>
      <c r="E10147" t="s">
        <v>85</v>
      </c>
      <c r="F10147" t="s">
        <v>91</v>
      </c>
      <c r="G10147" t="s">
        <v>30</v>
      </c>
      <c r="H10147" t="s">
        <v>150</v>
      </c>
      <c r="I10147" s="1">
        <v>45887</v>
      </c>
      <c r="J10147">
        <v>2107</v>
      </c>
      <c r="K10147">
        <v>143</v>
      </c>
      <c r="L10147">
        <v>82</v>
      </c>
      <c r="M10147" t="s">
        <v>114</v>
      </c>
      <c r="N10147" t="s">
        <v>13</v>
      </c>
      <c r="O10147" t="s">
        <v>18</v>
      </c>
      <c r="P10147">
        <v>0.89900000000000002</v>
      </c>
      <c r="Q10147">
        <v>73.718000000000004</v>
      </c>
      <c r="R10147">
        <f>MONTH('COCOCART INDIA DATA'!$I10147)</f>
        <v>8</v>
      </c>
      <c r="S10147" t="str">
        <f>TEXT(Table2[[#This Row],[Date]],"mmm")</f>
        <v>Aug</v>
      </c>
      <c r="T10147">
        <f>DAY(Table2[[#This Row],[Date]])</f>
        <v>18</v>
      </c>
      <c r="U10147" t="str">
        <f>TEXT(Table2[[#This Row],[Date]],"ddd")</f>
        <v>Mon</v>
      </c>
    </row>
    <row r="10148" spans="1:21" x14ac:dyDescent="0.25">
      <c r="A10148" s="9">
        <v>2400050155</v>
      </c>
      <c r="B10148" t="s">
        <v>11</v>
      </c>
      <c r="C10148" t="s">
        <v>79</v>
      </c>
      <c r="D10148" t="s">
        <v>83</v>
      </c>
      <c r="E10148" t="s">
        <v>84</v>
      </c>
      <c r="F10148" t="s">
        <v>89</v>
      </c>
      <c r="G10148" t="s">
        <v>58</v>
      </c>
      <c r="H10148" t="s">
        <v>154</v>
      </c>
      <c r="I10148" s="1">
        <v>45887</v>
      </c>
      <c r="J10148">
        <v>10136</v>
      </c>
      <c r="K10148">
        <v>47</v>
      </c>
      <c r="L10148">
        <v>676</v>
      </c>
      <c r="M10148" t="s">
        <v>115</v>
      </c>
      <c r="N10148" t="s">
        <v>13</v>
      </c>
      <c r="O10148" t="s">
        <v>18</v>
      </c>
      <c r="P10148">
        <v>5.0198</v>
      </c>
      <c r="Q10148">
        <v>3393.3847999999998</v>
      </c>
      <c r="R10148">
        <f>MONTH('COCOCART INDIA DATA'!$I10148)</f>
        <v>8</v>
      </c>
      <c r="S10148" t="str">
        <f>TEXT(Table2[[#This Row],[Date]],"mmm")</f>
        <v>Aug</v>
      </c>
      <c r="T10148">
        <f>DAY(Table2[[#This Row],[Date]])</f>
        <v>18</v>
      </c>
      <c r="U10148" t="str">
        <f>TEXT(Table2[[#This Row],[Date]],"ddd")</f>
        <v>Mon</v>
      </c>
    </row>
    <row r="10149" spans="1:21" x14ac:dyDescent="0.25">
      <c r="A10149" s="9">
        <v>2400050156</v>
      </c>
      <c r="B10149" t="s">
        <v>47</v>
      </c>
      <c r="C10149" t="s">
        <v>79</v>
      </c>
      <c r="D10149" t="s">
        <v>83</v>
      </c>
      <c r="E10149" t="s">
        <v>84</v>
      </c>
      <c r="F10149" t="s">
        <v>89</v>
      </c>
      <c r="G10149" t="s">
        <v>52</v>
      </c>
      <c r="H10149" t="s">
        <v>154</v>
      </c>
      <c r="I10149" s="1">
        <v>45887</v>
      </c>
      <c r="J10149">
        <v>15722</v>
      </c>
      <c r="K10149">
        <v>73</v>
      </c>
      <c r="L10149">
        <v>1966</v>
      </c>
      <c r="M10149" t="s">
        <v>116</v>
      </c>
      <c r="N10149" t="s">
        <v>40</v>
      </c>
      <c r="O10149" t="s">
        <v>14</v>
      </c>
      <c r="P10149">
        <v>2.8</v>
      </c>
      <c r="Q10149">
        <v>5504.7999999999993</v>
      </c>
      <c r="R10149">
        <f>MONTH('COCOCART INDIA DATA'!$I10149)</f>
        <v>8</v>
      </c>
      <c r="S10149" t="str">
        <f>TEXT(Table2[[#This Row],[Date]],"mmm")</f>
        <v>Aug</v>
      </c>
      <c r="T10149">
        <f>DAY(Table2[[#This Row],[Date]])</f>
        <v>18</v>
      </c>
      <c r="U10149" t="str">
        <f>TEXT(Table2[[#This Row],[Date]],"ddd")</f>
        <v>Mon</v>
      </c>
    </row>
    <row r="10150" spans="1:21" x14ac:dyDescent="0.25">
      <c r="A10150" s="9">
        <v>2400050157</v>
      </c>
      <c r="B10150" t="s">
        <v>60</v>
      </c>
      <c r="C10150" t="s">
        <v>79</v>
      </c>
      <c r="D10150" t="s">
        <v>83</v>
      </c>
      <c r="E10150" t="s">
        <v>85</v>
      </c>
      <c r="F10150" t="s">
        <v>90</v>
      </c>
      <c r="G10150" t="s">
        <v>30</v>
      </c>
      <c r="H10150" t="s">
        <v>154</v>
      </c>
      <c r="I10150" s="1">
        <v>45887</v>
      </c>
      <c r="J10150">
        <v>1323</v>
      </c>
      <c r="K10150">
        <v>288</v>
      </c>
      <c r="L10150">
        <v>49</v>
      </c>
      <c r="M10150" t="s">
        <v>117</v>
      </c>
      <c r="N10150" t="s">
        <v>13</v>
      </c>
      <c r="O10150" t="s">
        <v>18</v>
      </c>
      <c r="P10150">
        <v>0.89900000000000002</v>
      </c>
      <c r="Q10150">
        <v>44.051000000000002</v>
      </c>
      <c r="R10150">
        <f>MONTH('COCOCART INDIA DATA'!$I10150)</f>
        <v>8</v>
      </c>
      <c r="S10150" t="str">
        <f>TEXT(Table2[[#This Row],[Date]],"mmm")</f>
        <v>Aug</v>
      </c>
      <c r="T10150">
        <f>DAY(Table2[[#This Row],[Date]])</f>
        <v>18</v>
      </c>
      <c r="U10150" t="str">
        <f>TEXT(Table2[[#This Row],[Date]],"ddd")</f>
        <v>Mon</v>
      </c>
    </row>
    <row r="10151" spans="1:21" x14ac:dyDescent="0.25">
      <c r="A10151" s="9">
        <v>2400050158</v>
      </c>
      <c r="B10151" t="s">
        <v>47</v>
      </c>
      <c r="C10151" t="s">
        <v>79</v>
      </c>
      <c r="D10151" t="s">
        <v>83</v>
      </c>
      <c r="E10151" t="s">
        <v>85</v>
      </c>
      <c r="F10151" t="s">
        <v>91</v>
      </c>
      <c r="G10151" t="s">
        <v>52</v>
      </c>
      <c r="H10151" t="s">
        <v>154</v>
      </c>
      <c r="I10151" s="1">
        <v>45887</v>
      </c>
      <c r="J10151">
        <v>4767</v>
      </c>
      <c r="K10151">
        <v>5</v>
      </c>
      <c r="L10151">
        <v>398</v>
      </c>
      <c r="M10151" t="s">
        <v>118</v>
      </c>
      <c r="N10151" t="s">
        <v>40</v>
      </c>
      <c r="O10151" t="s">
        <v>14</v>
      </c>
      <c r="P10151">
        <v>2.8</v>
      </c>
      <c r="Q10151">
        <v>1114.3999999999999</v>
      </c>
      <c r="R10151">
        <f>MONTH('COCOCART INDIA DATA'!$I10151)</f>
        <v>8</v>
      </c>
      <c r="S10151" t="str">
        <f>TEXT(Table2[[#This Row],[Date]],"mmm")</f>
        <v>Aug</v>
      </c>
      <c r="T10151">
        <f>DAY(Table2[[#This Row],[Date]])</f>
        <v>18</v>
      </c>
      <c r="U10151" t="str">
        <f>TEXT(Table2[[#This Row],[Date]],"ddd")</f>
        <v>Mon</v>
      </c>
    </row>
    <row r="10152" spans="1:21" x14ac:dyDescent="0.25">
      <c r="A10152" s="9">
        <v>2400050159</v>
      </c>
      <c r="B10152" t="s">
        <v>35</v>
      </c>
      <c r="C10152" t="s">
        <v>66</v>
      </c>
      <c r="D10152" t="s">
        <v>82</v>
      </c>
      <c r="E10152" t="s">
        <v>85</v>
      </c>
      <c r="F10152" t="s">
        <v>90</v>
      </c>
      <c r="G10152" t="s">
        <v>38</v>
      </c>
      <c r="H10152" t="s">
        <v>154</v>
      </c>
      <c r="I10152" s="1">
        <v>45887</v>
      </c>
      <c r="J10152">
        <v>20825</v>
      </c>
      <c r="K10152">
        <v>258</v>
      </c>
      <c r="L10152">
        <v>2314</v>
      </c>
      <c r="M10152" t="s">
        <v>119</v>
      </c>
      <c r="N10152" t="s">
        <v>13</v>
      </c>
      <c r="O10152" t="s">
        <v>14</v>
      </c>
      <c r="P10152">
        <v>8.7870000000000008</v>
      </c>
      <c r="Q10152">
        <v>20333.118000000002</v>
      </c>
      <c r="R10152">
        <f>MONTH('COCOCART INDIA DATA'!$I10152)</f>
        <v>8</v>
      </c>
      <c r="S10152" t="str">
        <f>TEXT(Table2[[#This Row],[Date]],"mmm")</f>
        <v>Aug</v>
      </c>
      <c r="T10152">
        <f>DAY(Table2[[#This Row],[Date]])</f>
        <v>18</v>
      </c>
      <c r="U10152" t="str">
        <f>TEXT(Table2[[#This Row],[Date]],"ddd")</f>
        <v>Mon</v>
      </c>
    </row>
    <row r="10153" spans="1:21" x14ac:dyDescent="0.25">
      <c r="A10153" s="9">
        <v>2400050160</v>
      </c>
      <c r="B10153" t="s">
        <v>42</v>
      </c>
      <c r="C10153" t="s">
        <v>66</v>
      </c>
      <c r="D10153" t="s">
        <v>83</v>
      </c>
      <c r="E10153" t="s">
        <v>85</v>
      </c>
      <c r="F10153" t="s">
        <v>91</v>
      </c>
      <c r="G10153" t="s">
        <v>49</v>
      </c>
      <c r="H10153" t="s">
        <v>154</v>
      </c>
      <c r="I10153" s="1">
        <v>45887</v>
      </c>
      <c r="J10153">
        <v>4627</v>
      </c>
      <c r="K10153">
        <v>300</v>
      </c>
      <c r="L10153">
        <v>331</v>
      </c>
      <c r="M10153" t="s">
        <v>120</v>
      </c>
      <c r="N10153" t="s">
        <v>13</v>
      </c>
      <c r="O10153" t="s">
        <v>14</v>
      </c>
      <c r="P10153">
        <v>1.5934999999999999</v>
      </c>
      <c r="Q10153">
        <v>527.44849999999997</v>
      </c>
      <c r="R10153">
        <f>MONTH('COCOCART INDIA DATA'!$I10153)</f>
        <v>8</v>
      </c>
      <c r="S10153" t="str">
        <f>TEXT(Table2[[#This Row],[Date]],"mmm")</f>
        <v>Aug</v>
      </c>
      <c r="T10153">
        <f>DAY(Table2[[#This Row],[Date]])</f>
        <v>18</v>
      </c>
      <c r="U10153" t="str">
        <f>TEXT(Table2[[#This Row],[Date]],"ddd")</f>
        <v>Mon</v>
      </c>
    </row>
    <row r="10154" spans="1:21" x14ac:dyDescent="0.25">
      <c r="A10154" s="9">
        <v>2400050161</v>
      </c>
      <c r="B10154" t="s">
        <v>19</v>
      </c>
      <c r="C10154" t="s">
        <v>66</v>
      </c>
      <c r="D10154" t="s">
        <v>82</v>
      </c>
      <c r="E10154" t="s">
        <v>84</v>
      </c>
      <c r="F10154" t="s">
        <v>88</v>
      </c>
      <c r="G10154" t="s">
        <v>23</v>
      </c>
      <c r="H10154" t="s">
        <v>154</v>
      </c>
      <c r="I10154" s="1">
        <v>45887</v>
      </c>
      <c r="J10154">
        <v>4095</v>
      </c>
      <c r="K10154">
        <v>2</v>
      </c>
      <c r="L10154">
        <v>158</v>
      </c>
      <c r="M10154" t="s">
        <v>121</v>
      </c>
      <c r="N10154" t="s">
        <v>17</v>
      </c>
      <c r="O10154" t="s">
        <v>18</v>
      </c>
      <c r="P10154">
        <v>7.8910999999999998</v>
      </c>
      <c r="Q10154">
        <v>1246.7937999999999</v>
      </c>
      <c r="R10154">
        <f>MONTH('COCOCART INDIA DATA'!$I10154)</f>
        <v>8</v>
      </c>
      <c r="S10154" t="str">
        <f>TEXT(Table2[[#This Row],[Date]],"mmm")</f>
        <v>Aug</v>
      </c>
      <c r="T10154">
        <f>DAY(Table2[[#This Row],[Date]])</f>
        <v>18</v>
      </c>
      <c r="U10154" t="str">
        <f>TEXT(Table2[[#This Row],[Date]],"ddd")</f>
        <v>Mon</v>
      </c>
    </row>
    <row r="10155" spans="1:21" x14ac:dyDescent="0.25">
      <c r="A10155" s="9">
        <v>2400050162</v>
      </c>
      <c r="B10155" t="s">
        <v>22</v>
      </c>
      <c r="C10155" t="s">
        <v>66</v>
      </c>
      <c r="D10155" t="s">
        <v>83</v>
      </c>
      <c r="E10155" t="s">
        <v>84</v>
      </c>
      <c r="F10155" t="s">
        <v>89</v>
      </c>
      <c r="G10155" t="s">
        <v>49</v>
      </c>
      <c r="H10155" t="s">
        <v>154</v>
      </c>
      <c r="I10155" s="1">
        <v>45887</v>
      </c>
      <c r="J10155">
        <v>8365</v>
      </c>
      <c r="K10155">
        <v>98</v>
      </c>
      <c r="L10155">
        <v>761</v>
      </c>
      <c r="M10155" t="s">
        <v>122</v>
      </c>
      <c r="N10155" t="s">
        <v>13</v>
      </c>
      <c r="O10155" t="s">
        <v>14</v>
      </c>
      <c r="P10155">
        <v>1.5934999999999999</v>
      </c>
      <c r="Q10155">
        <v>1212.6534999999999</v>
      </c>
      <c r="R10155">
        <f>MONTH('COCOCART INDIA DATA'!$I10155)</f>
        <v>8</v>
      </c>
      <c r="S10155" t="str">
        <f>TEXT(Table2[[#This Row],[Date]],"mmm")</f>
        <v>Aug</v>
      </c>
      <c r="T10155">
        <f>DAY(Table2[[#This Row],[Date]])</f>
        <v>18</v>
      </c>
      <c r="U10155" t="str">
        <f>TEXT(Table2[[#This Row],[Date]],"ddd")</f>
        <v>Mon</v>
      </c>
    </row>
    <row r="10156" spans="1:21" x14ac:dyDescent="0.25">
      <c r="A10156" s="9">
        <v>2400050163</v>
      </c>
      <c r="B10156" t="s">
        <v>60</v>
      </c>
      <c r="C10156" t="s">
        <v>66</v>
      </c>
      <c r="D10156" t="s">
        <v>83</v>
      </c>
      <c r="E10156" t="s">
        <v>85</v>
      </c>
      <c r="F10156" t="s">
        <v>90</v>
      </c>
      <c r="G10156" t="s">
        <v>46</v>
      </c>
      <c r="H10156" t="s">
        <v>154</v>
      </c>
      <c r="I10156" s="1">
        <v>45887</v>
      </c>
      <c r="J10156">
        <v>4193</v>
      </c>
      <c r="K10156">
        <v>123</v>
      </c>
      <c r="L10156">
        <v>210</v>
      </c>
      <c r="M10156" t="s">
        <v>123</v>
      </c>
      <c r="N10156" t="s">
        <v>40</v>
      </c>
      <c r="O10156" t="s">
        <v>18</v>
      </c>
      <c r="P10156">
        <v>4.7065000000000001</v>
      </c>
      <c r="Q10156">
        <v>988.36500000000001</v>
      </c>
      <c r="R10156">
        <f>MONTH('COCOCART INDIA DATA'!$I10156)</f>
        <v>8</v>
      </c>
      <c r="S10156" t="str">
        <f>TEXT(Table2[[#This Row],[Date]],"mmm")</f>
        <v>Aug</v>
      </c>
      <c r="T10156">
        <f>DAY(Table2[[#This Row],[Date]])</f>
        <v>18</v>
      </c>
      <c r="U10156" t="str">
        <f>TEXT(Table2[[#This Row],[Date]],"ddd")</f>
        <v>Mon</v>
      </c>
    </row>
    <row r="10157" spans="1:21" x14ac:dyDescent="0.25">
      <c r="A10157" s="9">
        <v>2400050164</v>
      </c>
      <c r="B10157" t="s">
        <v>62</v>
      </c>
      <c r="C10157" t="s">
        <v>67</v>
      </c>
      <c r="D10157" t="s">
        <v>83</v>
      </c>
      <c r="E10157" t="s">
        <v>85</v>
      </c>
      <c r="F10157" t="s">
        <v>91</v>
      </c>
      <c r="G10157" t="s">
        <v>23</v>
      </c>
      <c r="H10157" t="s">
        <v>148</v>
      </c>
      <c r="I10157" s="1">
        <v>45887</v>
      </c>
      <c r="J10157">
        <v>5754</v>
      </c>
      <c r="K10157">
        <v>335</v>
      </c>
      <c r="L10157">
        <v>206</v>
      </c>
      <c r="M10157" t="s">
        <v>124</v>
      </c>
      <c r="N10157" t="s">
        <v>17</v>
      </c>
      <c r="O10157" t="s">
        <v>18</v>
      </c>
      <c r="P10157">
        <v>7.8910999999999998</v>
      </c>
      <c r="Q10157">
        <v>1625.5665999999999</v>
      </c>
      <c r="R10157">
        <f>MONTH('COCOCART INDIA DATA'!$I10157)</f>
        <v>8</v>
      </c>
      <c r="S10157" t="str">
        <f>TEXT(Table2[[#This Row],[Date]],"mmm")</f>
        <v>Aug</v>
      </c>
      <c r="T10157">
        <f>DAY(Table2[[#This Row],[Date]])</f>
        <v>18</v>
      </c>
      <c r="U10157" t="str">
        <f>TEXT(Table2[[#This Row],[Date]],"ddd")</f>
        <v>Mon</v>
      </c>
    </row>
    <row r="10158" spans="1:21" x14ac:dyDescent="0.25">
      <c r="A10158" s="9">
        <v>2400050165</v>
      </c>
      <c r="B10158" t="s">
        <v>11</v>
      </c>
      <c r="C10158" t="s">
        <v>68</v>
      </c>
      <c r="D10158" t="s">
        <v>83</v>
      </c>
      <c r="E10158" t="s">
        <v>85</v>
      </c>
      <c r="F10158" t="s">
        <v>90</v>
      </c>
      <c r="G10158" t="s">
        <v>53</v>
      </c>
      <c r="H10158" t="s">
        <v>148</v>
      </c>
      <c r="I10158" s="1">
        <v>45887</v>
      </c>
      <c r="J10158">
        <v>9093</v>
      </c>
      <c r="K10158">
        <v>211</v>
      </c>
      <c r="L10158">
        <v>827</v>
      </c>
      <c r="M10158" t="s">
        <v>125</v>
      </c>
      <c r="N10158" t="s">
        <v>40</v>
      </c>
      <c r="O10158" t="s">
        <v>18</v>
      </c>
      <c r="P10158">
        <v>8.2429000000000006</v>
      </c>
      <c r="Q10158">
        <v>6816.8783000000003</v>
      </c>
      <c r="R10158">
        <f>MONTH('COCOCART INDIA DATA'!$I10158)</f>
        <v>8</v>
      </c>
      <c r="S10158" t="str">
        <f>TEXT(Table2[[#This Row],[Date]],"mmm")</f>
        <v>Aug</v>
      </c>
      <c r="T10158">
        <f>DAY(Table2[[#This Row],[Date]])</f>
        <v>18</v>
      </c>
      <c r="U10158" t="str">
        <f>TEXT(Table2[[#This Row],[Date]],"ddd")</f>
        <v>Mon</v>
      </c>
    </row>
    <row r="10159" spans="1:21" x14ac:dyDescent="0.25">
      <c r="A10159" s="9">
        <v>2400050166</v>
      </c>
      <c r="B10159" t="s">
        <v>19</v>
      </c>
      <c r="C10159" t="s">
        <v>69</v>
      </c>
      <c r="D10159" t="s">
        <v>83</v>
      </c>
      <c r="E10159" t="s">
        <v>85</v>
      </c>
      <c r="F10159" t="s">
        <v>91</v>
      </c>
      <c r="G10159" t="s">
        <v>28</v>
      </c>
      <c r="H10159" t="s">
        <v>148</v>
      </c>
      <c r="I10159" s="1">
        <v>45887</v>
      </c>
      <c r="J10159">
        <v>3675</v>
      </c>
      <c r="K10159">
        <v>342</v>
      </c>
      <c r="L10159">
        <v>154</v>
      </c>
      <c r="M10159" t="s">
        <v>126</v>
      </c>
      <c r="N10159" t="s">
        <v>17</v>
      </c>
      <c r="O10159" t="s">
        <v>18</v>
      </c>
      <c r="P10159">
        <v>1.7625</v>
      </c>
      <c r="Q10159">
        <v>271.42500000000001</v>
      </c>
      <c r="R10159">
        <f>MONTH('COCOCART INDIA DATA'!$I10159)</f>
        <v>8</v>
      </c>
      <c r="S10159" t="str">
        <f>TEXT(Table2[[#This Row],[Date]],"mmm")</f>
        <v>Aug</v>
      </c>
      <c r="T10159">
        <f>DAY(Table2[[#This Row],[Date]])</f>
        <v>18</v>
      </c>
      <c r="U10159" t="str">
        <f>TEXT(Table2[[#This Row],[Date]],"ddd")</f>
        <v>Mon</v>
      </c>
    </row>
    <row r="10160" spans="1:21" x14ac:dyDescent="0.25">
      <c r="A10160" s="9">
        <v>2400050167</v>
      </c>
      <c r="B10160" t="s">
        <v>61</v>
      </c>
      <c r="C10160" t="s">
        <v>70</v>
      </c>
      <c r="D10160" t="s">
        <v>83</v>
      </c>
      <c r="E10160" t="s">
        <v>84</v>
      </c>
      <c r="F10160" t="s">
        <v>89</v>
      </c>
      <c r="G10160" t="s">
        <v>20</v>
      </c>
      <c r="H10160" t="s">
        <v>148</v>
      </c>
      <c r="I10160" s="1">
        <v>45887</v>
      </c>
      <c r="J10160">
        <v>2555</v>
      </c>
      <c r="K10160">
        <v>74</v>
      </c>
      <c r="L10160">
        <v>135</v>
      </c>
      <c r="M10160" t="s">
        <v>127</v>
      </c>
      <c r="N10160" t="s">
        <v>13</v>
      </c>
      <c r="O10160" t="s">
        <v>14</v>
      </c>
      <c r="P10160">
        <v>4.6592000000000002</v>
      </c>
      <c r="Q10160">
        <v>628.99200000000008</v>
      </c>
      <c r="R10160">
        <f>MONTH('COCOCART INDIA DATA'!$I10160)</f>
        <v>8</v>
      </c>
      <c r="S10160" t="str">
        <f>TEXT(Table2[[#This Row],[Date]],"mmm")</f>
        <v>Aug</v>
      </c>
      <c r="T10160">
        <f>DAY(Table2[[#This Row],[Date]])</f>
        <v>18</v>
      </c>
      <c r="U10160" t="str">
        <f>TEXT(Table2[[#This Row],[Date]],"ddd")</f>
        <v>Mon</v>
      </c>
    </row>
    <row r="10161" spans="1:21" x14ac:dyDescent="0.25">
      <c r="A10161" s="9">
        <v>2400050168</v>
      </c>
      <c r="B10161" t="s">
        <v>35</v>
      </c>
      <c r="C10161" t="s">
        <v>70</v>
      </c>
      <c r="D10161" t="s">
        <v>83</v>
      </c>
      <c r="E10161" t="s">
        <v>84</v>
      </c>
      <c r="F10161" t="s">
        <v>89</v>
      </c>
      <c r="G10161" t="s">
        <v>53</v>
      </c>
      <c r="H10161" t="s">
        <v>148</v>
      </c>
      <c r="I10161" s="1">
        <v>45887</v>
      </c>
      <c r="J10161">
        <v>1071</v>
      </c>
      <c r="K10161">
        <v>205</v>
      </c>
      <c r="L10161">
        <v>134</v>
      </c>
      <c r="M10161" t="s">
        <v>128</v>
      </c>
      <c r="N10161" t="s">
        <v>40</v>
      </c>
      <c r="O10161" t="s">
        <v>18</v>
      </c>
      <c r="P10161">
        <v>8.2429000000000006</v>
      </c>
      <c r="Q10161">
        <v>1104.5486000000001</v>
      </c>
      <c r="R10161">
        <f>MONTH('COCOCART INDIA DATA'!$I10161)</f>
        <v>8</v>
      </c>
      <c r="S10161" t="str">
        <f>TEXT(Table2[[#This Row],[Date]],"mmm")</f>
        <v>Aug</v>
      </c>
      <c r="T10161">
        <f>DAY(Table2[[#This Row],[Date]])</f>
        <v>18</v>
      </c>
      <c r="U10161" t="str">
        <f>TEXT(Table2[[#This Row],[Date]],"ddd")</f>
        <v>Mon</v>
      </c>
    </row>
    <row r="10162" spans="1:21" x14ac:dyDescent="0.25">
      <c r="A10162" s="9">
        <v>2400050169</v>
      </c>
      <c r="B10162" t="s">
        <v>64</v>
      </c>
      <c r="C10162" t="s">
        <v>71</v>
      </c>
      <c r="D10162" t="s">
        <v>82</v>
      </c>
      <c r="E10162" t="s">
        <v>85</v>
      </c>
      <c r="F10162" t="s">
        <v>90</v>
      </c>
      <c r="G10162" t="s">
        <v>28</v>
      </c>
      <c r="H10162" t="s">
        <v>148</v>
      </c>
      <c r="I10162" s="1">
        <v>45887</v>
      </c>
      <c r="J10162">
        <v>3612</v>
      </c>
      <c r="K10162">
        <v>191</v>
      </c>
      <c r="L10162">
        <v>145</v>
      </c>
      <c r="M10162" t="s">
        <v>129</v>
      </c>
      <c r="N10162" t="s">
        <v>17</v>
      </c>
      <c r="O10162" t="s">
        <v>18</v>
      </c>
      <c r="P10162">
        <v>1.7625</v>
      </c>
      <c r="Q10162">
        <v>255.5625</v>
      </c>
      <c r="R10162">
        <f>MONTH('COCOCART INDIA DATA'!$I10162)</f>
        <v>8</v>
      </c>
      <c r="S10162" t="str">
        <f>TEXT(Table2[[#This Row],[Date]],"mmm")</f>
        <v>Aug</v>
      </c>
      <c r="T10162">
        <f>DAY(Table2[[#This Row],[Date]])</f>
        <v>18</v>
      </c>
      <c r="U10162" t="str">
        <f>TEXT(Table2[[#This Row],[Date]],"ddd")</f>
        <v>Mon</v>
      </c>
    </row>
    <row r="10163" spans="1:21" x14ac:dyDescent="0.25">
      <c r="A10163" s="9">
        <v>2400050170</v>
      </c>
      <c r="B10163" t="s">
        <v>27</v>
      </c>
      <c r="C10163" t="s">
        <v>71</v>
      </c>
      <c r="D10163" t="s">
        <v>83</v>
      </c>
      <c r="E10163" t="s">
        <v>85</v>
      </c>
      <c r="F10163" t="s">
        <v>91</v>
      </c>
      <c r="G10163" t="s">
        <v>21</v>
      </c>
      <c r="H10163" t="s">
        <v>148</v>
      </c>
      <c r="I10163" s="1">
        <v>45887</v>
      </c>
      <c r="J10163">
        <v>1540</v>
      </c>
      <c r="K10163">
        <v>229</v>
      </c>
      <c r="L10163">
        <v>97</v>
      </c>
      <c r="M10163" t="s">
        <v>130</v>
      </c>
      <c r="N10163" t="s">
        <v>13</v>
      </c>
      <c r="O10163" t="s">
        <v>18</v>
      </c>
      <c r="P10163">
        <v>6.0811000000000002</v>
      </c>
      <c r="Q10163">
        <v>589.86670000000004</v>
      </c>
      <c r="R10163">
        <f>MONTH('COCOCART INDIA DATA'!$I10163)</f>
        <v>8</v>
      </c>
      <c r="S10163" t="str">
        <f>TEXT(Table2[[#This Row],[Date]],"mmm")</f>
        <v>Aug</v>
      </c>
      <c r="T10163">
        <f>DAY(Table2[[#This Row],[Date]])</f>
        <v>18</v>
      </c>
      <c r="U10163" t="str">
        <f>TEXT(Table2[[#This Row],[Date]],"ddd")</f>
        <v>Mon</v>
      </c>
    </row>
    <row r="10164" spans="1:21" x14ac:dyDescent="0.25">
      <c r="A10164" s="9">
        <v>2400050171</v>
      </c>
      <c r="B10164" t="s">
        <v>11</v>
      </c>
      <c r="C10164" t="s">
        <v>72</v>
      </c>
      <c r="D10164" t="s">
        <v>82</v>
      </c>
      <c r="E10164" t="s">
        <v>85</v>
      </c>
      <c r="F10164" t="s">
        <v>90</v>
      </c>
      <c r="G10164" t="s">
        <v>41</v>
      </c>
      <c r="H10164" t="s">
        <v>148</v>
      </c>
      <c r="I10164" s="1">
        <v>45887</v>
      </c>
      <c r="J10164">
        <v>6790</v>
      </c>
      <c r="K10164">
        <v>235</v>
      </c>
      <c r="L10164">
        <v>262</v>
      </c>
      <c r="M10164" t="s">
        <v>131</v>
      </c>
      <c r="N10164" t="s">
        <v>40</v>
      </c>
      <c r="O10164" t="s">
        <v>14</v>
      </c>
      <c r="P10164">
        <v>6.3415999999999997</v>
      </c>
      <c r="Q10164">
        <v>1661.4992</v>
      </c>
      <c r="R10164">
        <f>MONTH('COCOCART INDIA DATA'!$I10164)</f>
        <v>8</v>
      </c>
      <c r="S10164" t="str">
        <f>TEXT(Table2[[#This Row],[Date]],"mmm")</f>
        <v>Aug</v>
      </c>
      <c r="T10164">
        <f>DAY(Table2[[#This Row],[Date]])</f>
        <v>18</v>
      </c>
      <c r="U10164" t="str">
        <f>TEXT(Table2[[#This Row],[Date]],"ddd")</f>
        <v>Mon</v>
      </c>
    </row>
    <row r="10165" spans="1:21" x14ac:dyDescent="0.25">
      <c r="A10165" s="9">
        <v>2400050172</v>
      </c>
      <c r="B10165" t="s">
        <v>51</v>
      </c>
      <c r="C10165" t="s">
        <v>73</v>
      </c>
      <c r="D10165" t="s">
        <v>82</v>
      </c>
      <c r="E10165" t="s">
        <v>85</v>
      </c>
      <c r="F10165" t="s">
        <v>91</v>
      </c>
      <c r="G10165" t="s">
        <v>45</v>
      </c>
      <c r="H10165" t="s">
        <v>148</v>
      </c>
      <c r="I10165" s="1">
        <v>45887</v>
      </c>
      <c r="J10165">
        <v>9863</v>
      </c>
      <c r="K10165">
        <v>165</v>
      </c>
      <c r="L10165">
        <v>353</v>
      </c>
      <c r="M10165" t="s">
        <v>132</v>
      </c>
      <c r="N10165" t="s">
        <v>17</v>
      </c>
      <c r="O10165" t="s">
        <v>14</v>
      </c>
      <c r="P10165">
        <v>2.4773999999999998</v>
      </c>
      <c r="Q10165">
        <v>874.52219999999988</v>
      </c>
      <c r="R10165">
        <f>MONTH('COCOCART INDIA DATA'!$I10165)</f>
        <v>8</v>
      </c>
      <c r="S10165" t="str">
        <f>TEXT(Table2[[#This Row],[Date]],"mmm")</f>
        <v>Aug</v>
      </c>
      <c r="T10165">
        <f>DAY(Table2[[#This Row],[Date]])</f>
        <v>18</v>
      </c>
      <c r="U10165" t="str">
        <f>TEXT(Table2[[#This Row],[Date]],"ddd")</f>
        <v>Mon</v>
      </c>
    </row>
    <row r="10166" spans="1:21" x14ac:dyDescent="0.25">
      <c r="A10166" s="9">
        <v>2400050173</v>
      </c>
      <c r="B10166" t="s">
        <v>26</v>
      </c>
      <c r="C10166" t="s">
        <v>74</v>
      </c>
      <c r="D10166" t="s">
        <v>82</v>
      </c>
      <c r="E10166" t="s">
        <v>84</v>
      </c>
      <c r="F10166" t="s">
        <v>88</v>
      </c>
      <c r="G10166" t="s">
        <v>58</v>
      </c>
      <c r="H10166" t="s">
        <v>146</v>
      </c>
      <c r="I10166" s="1">
        <v>45887</v>
      </c>
      <c r="J10166">
        <v>1106</v>
      </c>
      <c r="K10166">
        <v>160</v>
      </c>
      <c r="L10166">
        <v>74</v>
      </c>
      <c r="M10166" t="s">
        <v>133</v>
      </c>
      <c r="N10166" t="s">
        <v>13</v>
      </c>
      <c r="O10166" t="s">
        <v>18</v>
      </c>
      <c r="P10166">
        <v>5.0198</v>
      </c>
      <c r="Q10166">
        <v>371.46519999999998</v>
      </c>
      <c r="R10166">
        <f>MONTH('COCOCART INDIA DATA'!$I10166)</f>
        <v>8</v>
      </c>
      <c r="S10166" t="str">
        <f>TEXT(Table2[[#This Row],[Date]],"mmm")</f>
        <v>Aug</v>
      </c>
      <c r="T10166">
        <f>DAY(Table2[[#This Row],[Date]])</f>
        <v>18</v>
      </c>
      <c r="U10166" t="str">
        <f>TEXT(Table2[[#This Row],[Date]],"ddd")</f>
        <v>Mon</v>
      </c>
    </row>
    <row r="10167" spans="1:21" x14ac:dyDescent="0.25">
      <c r="A10167" s="9">
        <v>2400050174</v>
      </c>
      <c r="B10167" t="s">
        <v>11</v>
      </c>
      <c r="C10167" t="s">
        <v>72</v>
      </c>
      <c r="D10167" t="s">
        <v>83</v>
      </c>
      <c r="E10167" t="s">
        <v>84</v>
      </c>
      <c r="F10167" t="s">
        <v>89</v>
      </c>
      <c r="G10167" t="s">
        <v>30</v>
      </c>
      <c r="H10167" t="s">
        <v>146</v>
      </c>
      <c r="I10167" s="1">
        <v>45887</v>
      </c>
      <c r="J10167">
        <v>3129</v>
      </c>
      <c r="K10167">
        <v>299</v>
      </c>
      <c r="L10167">
        <v>105</v>
      </c>
      <c r="M10167" t="s">
        <v>134</v>
      </c>
      <c r="N10167" t="s">
        <v>13</v>
      </c>
      <c r="O10167" t="s">
        <v>18</v>
      </c>
      <c r="P10167">
        <v>0.89900000000000002</v>
      </c>
      <c r="Q10167">
        <v>94.394999999999996</v>
      </c>
      <c r="R10167">
        <f>MONTH('COCOCART INDIA DATA'!$I10167)</f>
        <v>8</v>
      </c>
      <c r="S10167" t="str">
        <f>TEXT(Table2[[#This Row],[Date]],"mmm")</f>
        <v>Aug</v>
      </c>
      <c r="T10167">
        <f>DAY(Table2[[#This Row],[Date]])</f>
        <v>18</v>
      </c>
      <c r="U10167" t="str">
        <f>TEXT(Table2[[#This Row],[Date]],"ddd")</f>
        <v>Mon</v>
      </c>
    </row>
    <row r="10168" spans="1:21" x14ac:dyDescent="0.25">
      <c r="A10168" s="9">
        <v>2400050175</v>
      </c>
      <c r="B10168" t="s">
        <v>27</v>
      </c>
      <c r="C10168" t="s">
        <v>73</v>
      </c>
      <c r="D10168" t="s">
        <v>83</v>
      </c>
      <c r="E10168" t="s">
        <v>85</v>
      </c>
      <c r="F10168" t="s">
        <v>90</v>
      </c>
      <c r="G10168" t="s">
        <v>25</v>
      </c>
      <c r="H10168" t="s">
        <v>146</v>
      </c>
      <c r="I10168" s="1">
        <v>45887</v>
      </c>
      <c r="J10168">
        <v>7077</v>
      </c>
      <c r="K10168">
        <v>136</v>
      </c>
      <c r="L10168">
        <v>373</v>
      </c>
      <c r="M10168" t="s">
        <v>135</v>
      </c>
      <c r="N10168" t="s">
        <v>13</v>
      </c>
      <c r="O10168" t="s">
        <v>18</v>
      </c>
      <c r="P10168">
        <v>0.69579999999999997</v>
      </c>
      <c r="Q10168">
        <v>259.53339999999997</v>
      </c>
      <c r="R10168">
        <f>MONTH('COCOCART INDIA DATA'!$I10168)</f>
        <v>8</v>
      </c>
      <c r="S10168" t="str">
        <f>TEXT(Table2[[#This Row],[Date]],"mmm")</f>
        <v>Aug</v>
      </c>
      <c r="T10168">
        <f>DAY(Table2[[#This Row],[Date]])</f>
        <v>18</v>
      </c>
      <c r="U10168" t="str">
        <f>TEXT(Table2[[#This Row],[Date]],"ddd")</f>
        <v>Mon</v>
      </c>
    </row>
    <row r="10169" spans="1:21" x14ac:dyDescent="0.25">
      <c r="A10169" s="9">
        <v>2400050176</v>
      </c>
      <c r="B10169" t="s">
        <v>62</v>
      </c>
      <c r="C10169" t="s">
        <v>74</v>
      </c>
      <c r="D10169" t="s">
        <v>83</v>
      </c>
      <c r="E10169" t="s">
        <v>85</v>
      </c>
      <c r="F10169" t="s">
        <v>91</v>
      </c>
      <c r="G10169" t="s">
        <v>52</v>
      </c>
      <c r="H10169" t="s">
        <v>146</v>
      </c>
      <c r="I10169" s="1">
        <v>45887</v>
      </c>
      <c r="J10169">
        <v>392</v>
      </c>
      <c r="K10169">
        <v>51</v>
      </c>
      <c r="L10169">
        <v>27</v>
      </c>
      <c r="M10169" t="s">
        <v>136</v>
      </c>
      <c r="N10169" t="s">
        <v>40</v>
      </c>
      <c r="O10169" t="s">
        <v>14</v>
      </c>
      <c r="P10169">
        <v>2.8</v>
      </c>
      <c r="Q10169">
        <v>75.599999999999994</v>
      </c>
      <c r="R10169">
        <f>MONTH('COCOCART INDIA DATA'!$I10169)</f>
        <v>8</v>
      </c>
      <c r="S10169" t="str">
        <f>TEXT(Table2[[#This Row],[Date]],"mmm")</f>
        <v>Aug</v>
      </c>
      <c r="T10169">
        <f>DAY(Table2[[#This Row],[Date]])</f>
        <v>18</v>
      </c>
      <c r="U10169" t="str">
        <f>TEXT(Table2[[#This Row],[Date]],"ddd")</f>
        <v>Mon</v>
      </c>
    </row>
    <row r="10170" spans="1:21" x14ac:dyDescent="0.25">
      <c r="A10170" s="9">
        <v>2400050177</v>
      </c>
      <c r="B10170" t="s">
        <v>56</v>
      </c>
      <c r="C10170" t="s">
        <v>75</v>
      </c>
      <c r="D10170" t="s">
        <v>82</v>
      </c>
      <c r="E10170" t="s">
        <v>85</v>
      </c>
      <c r="F10170" t="s">
        <v>90</v>
      </c>
      <c r="G10170" t="s">
        <v>23</v>
      </c>
      <c r="H10170" t="s">
        <v>146</v>
      </c>
      <c r="I10170" s="1">
        <v>45887</v>
      </c>
      <c r="J10170">
        <v>7952</v>
      </c>
      <c r="K10170">
        <v>194</v>
      </c>
      <c r="L10170">
        <v>319</v>
      </c>
      <c r="M10170" t="s">
        <v>137</v>
      </c>
      <c r="N10170" t="s">
        <v>17</v>
      </c>
      <c r="O10170" t="s">
        <v>18</v>
      </c>
      <c r="P10170">
        <v>7.8910999999999998</v>
      </c>
      <c r="Q10170">
        <v>2517.2608999999998</v>
      </c>
      <c r="R10170">
        <f>MONTH('COCOCART INDIA DATA'!$I10170)</f>
        <v>8</v>
      </c>
      <c r="S10170" t="str">
        <f>TEXT(Table2[[#This Row],[Date]],"mmm")</f>
        <v>Aug</v>
      </c>
      <c r="T10170">
        <f>DAY(Table2[[#This Row],[Date]])</f>
        <v>18</v>
      </c>
      <c r="U10170" t="str">
        <f>TEXT(Table2[[#This Row],[Date]],"ddd")</f>
        <v>Mon</v>
      </c>
    </row>
    <row r="10171" spans="1:21" x14ac:dyDescent="0.25">
      <c r="A10171" s="9">
        <v>2400050178</v>
      </c>
      <c r="B10171" t="s">
        <v>15</v>
      </c>
      <c r="C10171" t="s">
        <v>75</v>
      </c>
      <c r="D10171" t="s">
        <v>83</v>
      </c>
      <c r="E10171" t="s">
        <v>85</v>
      </c>
      <c r="F10171" t="s">
        <v>91</v>
      </c>
      <c r="G10171" t="s">
        <v>46</v>
      </c>
      <c r="H10171" t="s">
        <v>146</v>
      </c>
      <c r="I10171" s="1">
        <v>45887</v>
      </c>
      <c r="J10171">
        <v>10703</v>
      </c>
      <c r="K10171">
        <v>166</v>
      </c>
      <c r="L10171">
        <v>487</v>
      </c>
      <c r="M10171" t="s">
        <v>138</v>
      </c>
      <c r="N10171" t="s">
        <v>40</v>
      </c>
      <c r="O10171" t="s">
        <v>18</v>
      </c>
      <c r="P10171">
        <v>4.7065000000000001</v>
      </c>
      <c r="Q10171">
        <v>2292.0655000000002</v>
      </c>
      <c r="R10171">
        <f>MONTH('COCOCART INDIA DATA'!$I10171)</f>
        <v>8</v>
      </c>
      <c r="S10171" t="str">
        <f>TEXT(Table2[[#This Row],[Date]],"mmm")</f>
        <v>Aug</v>
      </c>
      <c r="T10171">
        <f>DAY(Table2[[#This Row],[Date]])</f>
        <v>18</v>
      </c>
      <c r="U10171" t="str">
        <f>TEXT(Table2[[#This Row],[Date]],"ddd")</f>
        <v>Mon</v>
      </c>
    </row>
    <row r="10172" spans="1:21" x14ac:dyDescent="0.25">
      <c r="A10172" s="9">
        <v>2400050179</v>
      </c>
      <c r="B10172" t="s">
        <v>29</v>
      </c>
      <c r="C10172" t="s">
        <v>75</v>
      </c>
      <c r="D10172" t="s">
        <v>82</v>
      </c>
      <c r="E10172" t="s">
        <v>84</v>
      </c>
      <c r="F10172" t="s">
        <v>89</v>
      </c>
      <c r="G10172" t="s">
        <v>48</v>
      </c>
      <c r="H10172" t="s">
        <v>146</v>
      </c>
      <c r="I10172" s="1">
        <v>45887</v>
      </c>
      <c r="J10172">
        <v>9660</v>
      </c>
      <c r="K10172">
        <v>132</v>
      </c>
      <c r="L10172">
        <v>440</v>
      </c>
      <c r="M10172" t="s">
        <v>139</v>
      </c>
      <c r="N10172" t="s">
        <v>40</v>
      </c>
      <c r="O10172" t="s">
        <v>18</v>
      </c>
      <c r="P10172">
        <v>11.4688</v>
      </c>
      <c r="Q10172">
        <v>5046.2719999999999</v>
      </c>
      <c r="R10172">
        <f>MONTH('COCOCART INDIA DATA'!$I10172)</f>
        <v>8</v>
      </c>
      <c r="S10172" t="str">
        <f>TEXT(Table2[[#This Row],[Date]],"mmm")</f>
        <v>Aug</v>
      </c>
      <c r="T10172">
        <f>DAY(Table2[[#This Row],[Date]])</f>
        <v>18</v>
      </c>
      <c r="U10172" t="str">
        <f>TEXT(Table2[[#This Row],[Date]],"ddd")</f>
        <v>Mon</v>
      </c>
    </row>
    <row r="10173" spans="1:21" x14ac:dyDescent="0.25">
      <c r="A10173" s="9">
        <v>2400050180</v>
      </c>
      <c r="B10173" t="s">
        <v>50</v>
      </c>
      <c r="C10173" t="s">
        <v>75</v>
      </c>
      <c r="D10173" t="s">
        <v>83</v>
      </c>
      <c r="E10173" t="s">
        <v>84</v>
      </c>
      <c r="F10173" t="s">
        <v>89</v>
      </c>
      <c r="G10173" t="s">
        <v>58</v>
      </c>
      <c r="H10173" t="s">
        <v>146</v>
      </c>
      <c r="I10173" s="1">
        <v>45887</v>
      </c>
      <c r="J10173">
        <v>3808</v>
      </c>
      <c r="K10173">
        <v>191</v>
      </c>
      <c r="L10173">
        <v>293</v>
      </c>
      <c r="M10173" t="s">
        <v>140</v>
      </c>
      <c r="N10173" t="s">
        <v>13</v>
      </c>
      <c r="O10173" t="s">
        <v>18</v>
      </c>
      <c r="P10173">
        <v>5.0198</v>
      </c>
      <c r="Q10173">
        <v>1470.8014000000001</v>
      </c>
      <c r="R10173">
        <f>MONTH('COCOCART INDIA DATA'!$I10173)</f>
        <v>8</v>
      </c>
      <c r="S10173" t="str">
        <f>TEXT(Table2[[#This Row],[Date]],"mmm")</f>
        <v>Aug</v>
      </c>
      <c r="T10173">
        <f>DAY(Table2[[#This Row],[Date]])</f>
        <v>18</v>
      </c>
      <c r="U10173" t="str">
        <f>TEXT(Table2[[#This Row],[Date]],"ddd")</f>
        <v>Mon</v>
      </c>
    </row>
    <row r="10174" spans="1:21" x14ac:dyDescent="0.25">
      <c r="A10174" s="9">
        <v>2400050181</v>
      </c>
      <c r="B10174" t="s">
        <v>33</v>
      </c>
      <c r="C10174" t="s">
        <v>75</v>
      </c>
      <c r="D10174" t="s">
        <v>82</v>
      </c>
      <c r="E10174" t="s">
        <v>85</v>
      </c>
      <c r="F10174" t="s">
        <v>90</v>
      </c>
      <c r="G10174" t="s">
        <v>49</v>
      </c>
      <c r="H10174" t="s">
        <v>146</v>
      </c>
      <c r="I10174" s="1">
        <v>45887</v>
      </c>
      <c r="J10174">
        <v>4060</v>
      </c>
      <c r="K10174">
        <v>353</v>
      </c>
      <c r="L10174">
        <v>313</v>
      </c>
      <c r="M10174" t="s">
        <v>141</v>
      </c>
      <c r="N10174" t="s">
        <v>13</v>
      </c>
      <c r="O10174" t="s">
        <v>14</v>
      </c>
      <c r="P10174">
        <v>1.5934999999999999</v>
      </c>
      <c r="Q10174">
        <v>498.76549999999997</v>
      </c>
      <c r="R10174">
        <f>MONTH('COCOCART INDIA DATA'!$I10174)</f>
        <v>8</v>
      </c>
      <c r="S10174" t="str">
        <f>TEXT(Table2[[#This Row],[Date]],"mmm")</f>
        <v>Aug</v>
      </c>
      <c r="T10174">
        <f>DAY(Table2[[#This Row],[Date]])</f>
        <v>18</v>
      </c>
      <c r="U10174" t="str">
        <f>TEXT(Table2[[#This Row],[Date]],"ddd")</f>
        <v>Mon</v>
      </c>
    </row>
    <row r="10175" spans="1:21" x14ac:dyDescent="0.25">
      <c r="A10175" s="9">
        <v>2400050182</v>
      </c>
      <c r="B10175" t="s">
        <v>11</v>
      </c>
      <c r="C10175" t="s">
        <v>75</v>
      </c>
      <c r="D10175" t="s">
        <v>82</v>
      </c>
      <c r="E10175" t="s">
        <v>85</v>
      </c>
      <c r="F10175" t="s">
        <v>91</v>
      </c>
      <c r="G10175" t="s">
        <v>48</v>
      </c>
      <c r="H10175" t="s">
        <v>147</v>
      </c>
      <c r="I10175" s="1">
        <v>45887</v>
      </c>
      <c r="J10175">
        <v>12236</v>
      </c>
      <c r="K10175">
        <v>42</v>
      </c>
      <c r="L10175">
        <v>816</v>
      </c>
      <c r="M10175" t="s">
        <v>142</v>
      </c>
      <c r="N10175" t="s">
        <v>40</v>
      </c>
      <c r="O10175" t="s">
        <v>18</v>
      </c>
      <c r="P10175">
        <v>11.4688</v>
      </c>
      <c r="Q10175">
        <v>9358.5408000000007</v>
      </c>
      <c r="R10175">
        <f>MONTH('COCOCART INDIA DATA'!$I10175)</f>
        <v>8</v>
      </c>
      <c r="S10175" t="str">
        <f>TEXT(Table2[[#This Row],[Date]],"mmm")</f>
        <v>Aug</v>
      </c>
      <c r="T10175">
        <f>DAY(Table2[[#This Row],[Date]])</f>
        <v>18</v>
      </c>
      <c r="U10175" t="str">
        <f>TEXT(Table2[[#This Row],[Date]],"ddd")</f>
        <v>Mon</v>
      </c>
    </row>
    <row r="10176" spans="1:21" x14ac:dyDescent="0.25">
      <c r="A10176" s="9">
        <v>2400050183</v>
      </c>
      <c r="B10176" t="s">
        <v>55</v>
      </c>
      <c r="C10176" t="s">
        <v>75</v>
      </c>
      <c r="D10176" t="s">
        <v>82</v>
      </c>
      <c r="E10176" t="s">
        <v>85</v>
      </c>
      <c r="F10176" t="s">
        <v>90</v>
      </c>
      <c r="G10176" t="s">
        <v>45</v>
      </c>
      <c r="H10176" t="s">
        <v>147</v>
      </c>
      <c r="I10176" s="1">
        <v>45887</v>
      </c>
      <c r="J10176">
        <v>959</v>
      </c>
      <c r="K10176">
        <v>16</v>
      </c>
      <c r="L10176">
        <v>44</v>
      </c>
      <c r="M10176" t="s">
        <v>143</v>
      </c>
      <c r="N10176" t="s">
        <v>17</v>
      </c>
      <c r="O10176" t="s">
        <v>14</v>
      </c>
      <c r="P10176">
        <v>2.4773999999999998</v>
      </c>
      <c r="Q10176">
        <v>109.00559999999999</v>
      </c>
      <c r="R10176">
        <f>MONTH('COCOCART INDIA DATA'!$I10176)</f>
        <v>8</v>
      </c>
      <c r="S10176" t="str">
        <f>TEXT(Table2[[#This Row],[Date]],"mmm")</f>
        <v>Aug</v>
      </c>
      <c r="T10176">
        <f>DAY(Table2[[#This Row],[Date]])</f>
        <v>18</v>
      </c>
      <c r="U10176" t="str">
        <f>TEXT(Table2[[#This Row],[Date]],"ddd")</f>
        <v>Mon</v>
      </c>
    </row>
    <row r="10177" spans="1:21" x14ac:dyDescent="0.25">
      <c r="A10177" s="9">
        <v>2400050184</v>
      </c>
      <c r="B10177" t="s">
        <v>27</v>
      </c>
      <c r="C10177" t="s">
        <v>75</v>
      </c>
      <c r="D10177" t="s">
        <v>83</v>
      </c>
      <c r="E10177" t="s">
        <v>85</v>
      </c>
      <c r="F10177" t="s">
        <v>91</v>
      </c>
      <c r="G10177" t="s">
        <v>52</v>
      </c>
      <c r="H10177" t="s">
        <v>147</v>
      </c>
      <c r="I10177" s="1">
        <v>45887</v>
      </c>
      <c r="J10177">
        <v>2114</v>
      </c>
      <c r="K10177">
        <v>100</v>
      </c>
      <c r="L10177">
        <v>193</v>
      </c>
      <c r="M10177" t="s">
        <v>41</v>
      </c>
      <c r="N10177" t="s">
        <v>40</v>
      </c>
      <c r="O10177" t="s">
        <v>14</v>
      </c>
      <c r="P10177">
        <v>2.8</v>
      </c>
      <c r="Q10177">
        <v>540.4</v>
      </c>
      <c r="R10177">
        <f>MONTH('COCOCART INDIA DATA'!$I10177)</f>
        <v>8</v>
      </c>
      <c r="S10177" t="str">
        <f>TEXT(Table2[[#This Row],[Date]],"mmm")</f>
        <v>Aug</v>
      </c>
      <c r="T10177">
        <f>DAY(Table2[[#This Row],[Date]])</f>
        <v>18</v>
      </c>
      <c r="U10177" t="str">
        <f>TEXT(Table2[[#This Row],[Date]],"ddd")</f>
        <v>Mon</v>
      </c>
    </row>
    <row r="10178" spans="1:21" x14ac:dyDescent="0.25">
      <c r="A10178" s="9">
        <v>2400050185</v>
      </c>
      <c r="B10178" t="s">
        <v>34</v>
      </c>
      <c r="C10178" t="s">
        <v>75</v>
      </c>
      <c r="D10178" t="s">
        <v>82</v>
      </c>
      <c r="E10178" t="s">
        <v>84</v>
      </c>
      <c r="F10178" t="s">
        <v>88</v>
      </c>
      <c r="G10178" t="s">
        <v>30</v>
      </c>
      <c r="H10178" t="s">
        <v>147</v>
      </c>
      <c r="I10178" s="1">
        <v>45887</v>
      </c>
      <c r="J10178">
        <v>1743</v>
      </c>
      <c r="K10178">
        <v>9</v>
      </c>
      <c r="L10178">
        <v>61</v>
      </c>
      <c r="M10178" t="s">
        <v>92</v>
      </c>
      <c r="N10178" t="s">
        <v>13</v>
      </c>
      <c r="O10178" t="s">
        <v>18</v>
      </c>
      <c r="P10178">
        <v>0.89900000000000002</v>
      </c>
      <c r="Q10178">
        <v>54.838999999999999</v>
      </c>
      <c r="R10178">
        <f>MONTH('COCOCART INDIA DATA'!$I10178)</f>
        <v>8</v>
      </c>
      <c r="S10178" t="str">
        <f>TEXT(Table2[[#This Row],[Date]],"mmm")</f>
        <v>Aug</v>
      </c>
      <c r="T10178">
        <f>DAY(Table2[[#This Row],[Date]])</f>
        <v>18</v>
      </c>
      <c r="U10178" t="str">
        <f>TEXT(Table2[[#This Row],[Date]],"ddd")</f>
        <v>Mon</v>
      </c>
    </row>
    <row r="10179" spans="1:21" x14ac:dyDescent="0.25">
      <c r="A10179" s="9">
        <v>2400050186</v>
      </c>
      <c r="B10179" t="s">
        <v>22</v>
      </c>
      <c r="C10179" t="s">
        <v>75</v>
      </c>
      <c r="D10179" t="s">
        <v>83</v>
      </c>
      <c r="E10179" t="s">
        <v>84</v>
      </c>
      <c r="F10179" t="s">
        <v>89</v>
      </c>
      <c r="G10179" t="s">
        <v>38</v>
      </c>
      <c r="H10179" t="s">
        <v>147</v>
      </c>
      <c r="I10179" s="1">
        <v>45887</v>
      </c>
      <c r="J10179">
        <v>9044</v>
      </c>
      <c r="K10179">
        <v>214</v>
      </c>
      <c r="L10179">
        <v>823</v>
      </c>
      <c r="M10179" t="s">
        <v>93</v>
      </c>
      <c r="N10179" t="s">
        <v>13</v>
      </c>
      <c r="O10179" t="s">
        <v>14</v>
      </c>
      <c r="P10179">
        <v>8.7870000000000008</v>
      </c>
      <c r="Q10179">
        <v>7231.7010000000009</v>
      </c>
      <c r="R10179">
        <f>MONTH('COCOCART INDIA DATA'!$I10179)</f>
        <v>8</v>
      </c>
      <c r="S10179" t="str">
        <f>TEXT(Table2[[#This Row],[Date]],"mmm")</f>
        <v>Aug</v>
      </c>
      <c r="T10179">
        <f>DAY(Table2[[#This Row],[Date]])</f>
        <v>18</v>
      </c>
      <c r="U10179" t="str">
        <f>TEXT(Table2[[#This Row],[Date]],"ddd")</f>
        <v>Mon</v>
      </c>
    </row>
    <row r="10180" spans="1:21" x14ac:dyDescent="0.25">
      <c r="A10180" s="9">
        <v>2400050187</v>
      </c>
      <c r="B10180" t="s">
        <v>19</v>
      </c>
      <c r="C10180" t="s">
        <v>75</v>
      </c>
      <c r="D10180" t="s">
        <v>82</v>
      </c>
      <c r="E10180" t="s">
        <v>85</v>
      </c>
      <c r="F10180" t="s">
        <v>90</v>
      </c>
      <c r="G10180" t="s">
        <v>53</v>
      </c>
      <c r="H10180" t="s">
        <v>147</v>
      </c>
      <c r="I10180" s="1">
        <v>45887</v>
      </c>
      <c r="J10180">
        <v>9506</v>
      </c>
      <c r="K10180">
        <v>137</v>
      </c>
      <c r="L10180">
        <v>951</v>
      </c>
      <c r="M10180" t="s">
        <v>94</v>
      </c>
      <c r="N10180" t="s">
        <v>40</v>
      </c>
      <c r="O10180" t="s">
        <v>18</v>
      </c>
      <c r="P10180">
        <v>8.2429000000000006</v>
      </c>
      <c r="Q10180">
        <v>7838.9979000000003</v>
      </c>
      <c r="R10180">
        <f>MONTH('COCOCART INDIA DATA'!$I10180)</f>
        <v>8</v>
      </c>
      <c r="S10180" t="str">
        <f>TEXT(Table2[[#This Row],[Date]],"mmm")</f>
        <v>Aug</v>
      </c>
      <c r="T10180">
        <f>DAY(Table2[[#This Row],[Date]])</f>
        <v>18</v>
      </c>
      <c r="U10180" t="str">
        <f>TEXT(Table2[[#This Row],[Date]],"ddd")</f>
        <v>Mon</v>
      </c>
    </row>
    <row r="10181" spans="1:21" x14ac:dyDescent="0.25">
      <c r="A10181" s="9">
        <v>2400050188</v>
      </c>
      <c r="B10181" t="s">
        <v>63</v>
      </c>
      <c r="C10181" t="s">
        <v>75</v>
      </c>
      <c r="D10181" t="s">
        <v>82</v>
      </c>
      <c r="E10181" t="s">
        <v>85</v>
      </c>
      <c r="F10181" t="s">
        <v>91</v>
      </c>
      <c r="G10181" t="s">
        <v>25</v>
      </c>
      <c r="H10181" t="s">
        <v>147</v>
      </c>
      <c r="I10181" s="1">
        <v>45887</v>
      </c>
      <c r="J10181">
        <v>6608</v>
      </c>
      <c r="K10181">
        <v>79</v>
      </c>
      <c r="L10181">
        <v>276</v>
      </c>
      <c r="M10181" t="s">
        <v>95</v>
      </c>
      <c r="N10181" t="s">
        <v>13</v>
      </c>
      <c r="O10181" t="s">
        <v>18</v>
      </c>
      <c r="P10181">
        <v>0.69579999999999997</v>
      </c>
      <c r="Q10181">
        <v>192.04079999999999</v>
      </c>
      <c r="R10181">
        <f>MONTH('COCOCART INDIA DATA'!$I10181)</f>
        <v>8</v>
      </c>
      <c r="S10181" t="str">
        <f>TEXT(Table2[[#This Row],[Date]],"mmm")</f>
        <v>Aug</v>
      </c>
      <c r="T10181">
        <f>DAY(Table2[[#This Row],[Date]])</f>
        <v>18</v>
      </c>
      <c r="U10181" t="str">
        <f>TEXT(Table2[[#This Row],[Date]],"ddd")</f>
        <v>Mon</v>
      </c>
    </row>
    <row r="10182" spans="1:21" x14ac:dyDescent="0.25">
      <c r="A10182" s="9">
        <v>2400050189</v>
      </c>
      <c r="B10182" t="s">
        <v>35</v>
      </c>
      <c r="C10182" t="s">
        <v>75</v>
      </c>
      <c r="D10182" t="s">
        <v>82</v>
      </c>
      <c r="E10182" t="s">
        <v>85</v>
      </c>
      <c r="F10182" t="s">
        <v>90</v>
      </c>
      <c r="G10182" t="s">
        <v>12</v>
      </c>
      <c r="H10182" t="s">
        <v>147</v>
      </c>
      <c r="I10182" s="1">
        <v>45887</v>
      </c>
      <c r="J10182">
        <v>1799</v>
      </c>
      <c r="K10182">
        <v>19</v>
      </c>
      <c r="L10182">
        <v>90</v>
      </c>
      <c r="M10182" t="s">
        <v>37</v>
      </c>
      <c r="N10182" t="s">
        <v>13</v>
      </c>
      <c r="O10182" t="s">
        <v>14</v>
      </c>
      <c r="P10182">
        <v>6.0983000000000001</v>
      </c>
      <c r="Q10182">
        <v>548.84699999999998</v>
      </c>
      <c r="R10182">
        <f>MONTH('COCOCART INDIA DATA'!$I10182)</f>
        <v>8</v>
      </c>
      <c r="S10182" t="str">
        <f>TEXT(Table2[[#This Row],[Date]],"mmm")</f>
        <v>Aug</v>
      </c>
      <c r="T10182">
        <f>DAY(Table2[[#This Row],[Date]])</f>
        <v>18</v>
      </c>
      <c r="U10182" t="str">
        <f>TEXT(Table2[[#This Row],[Date]],"ddd")</f>
        <v>Mon</v>
      </c>
    </row>
    <row r="10183" spans="1:21" x14ac:dyDescent="0.25">
      <c r="A10183" s="9">
        <v>2400050190</v>
      </c>
      <c r="B10183" t="s">
        <v>33</v>
      </c>
      <c r="C10183" t="s">
        <v>75</v>
      </c>
      <c r="D10183" t="s">
        <v>83</v>
      </c>
      <c r="E10183" t="s">
        <v>85</v>
      </c>
      <c r="F10183" t="s">
        <v>91</v>
      </c>
      <c r="G10183" t="s">
        <v>49</v>
      </c>
      <c r="H10183" t="s">
        <v>147</v>
      </c>
      <c r="I10183" s="1">
        <v>45887</v>
      </c>
      <c r="J10183">
        <v>5425</v>
      </c>
      <c r="K10183">
        <v>18</v>
      </c>
      <c r="L10183">
        <v>453</v>
      </c>
      <c r="M10183" t="s">
        <v>96</v>
      </c>
      <c r="N10183" t="s">
        <v>13</v>
      </c>
      <c r="O10183" t="s">
        <v>14</v>
      </c>
      <c r="P10183">
        <v>1.5934999999999999</v>
      </c>
      <c r="Q10183">
        <v>721.85550000000001</v>
      </c>
      <c r="R10183">
        <f>MONTH('COCOCART INDIA DATA'!$I10183)</f>
        <v>8</v>
      </c>
      <c r="S10183" t="str">
        <f>TEXT(Table2[[#This Row],[Date]],"mmm")</f>
        <v>Aug</v>
      </c>
      <c r="T10183">
        <f>DAY(Table2[[#This Row],[Date]])</f>
        <v>18</v>
      </c>
      <c r="U10183" t="str">
        <f>TEXT(Table2[[#This Row],[Date]],"ddd")</f>
        <v>Mon</v>
      </c>
    </row>
    <row r="10184" spans="1:21" x14ac:dyDescent="0.25">
      <c r="A10184" s="9">
        <v>2400050191</v>
      </c>
      <c r="B10184" t="s">
        <v>11</v>
      </c>
      <c r="C10184" t="s">
        <v>75</v>
      </c>
      <c r="D10184" t="s">
        <v>83</v>
      </c>
      <c r="E10184" t="s">
        <v>84</v>
      </c>
      <c r="F10184" t="s">
        <v>89</v>
      </c>
      <c r="G10184" t="s">
        <v>38</v>
      </c>
      <c r="H10184" t="s">
        <v>149</v>
      </c>
      <c r="I10184" s="1">
        <v>45887</v>
      </c>
      <c r="J10184">
        <v>5292</v>
      </c>
      <c r="K10184">
        <v>170</v>
      </c>
      <c r="L10184">
        <v>441</v>
      </c>
      <c r="M10184" t="s">
        <v>97</v>
      </c>
      <c r="N10184" t="s">
        <v>13</v>
      </c>
      <c r="O10184" t="s">
        <v>14</v>
      </c>
      <c r="P10184">
        <v>8.7870000000000008</v>
      </c>
      <c r="Q10184">
        <v>3875.0670000000005</v>
      </c>
      <c r="R10184">
        <f>MONTH('COCOCART INDIA DATA'!$I10184)</f>
        <v>8</v>
      </c>
      <c r="S10184" t="str">
        <f>TEXT(Table2[[#This Row],[Date]],"mmm")</f>
        <v>Aug</v>
      </c>
      <c r="T10184">
        <f>DAY(Table2[[#This Row],[Date]])</f>
        <v>18</v>
      </c>
      <c r="U10184" t="str">
        <f>TEXT(Table2[[#This Row],[Date]],"ddd")</f>
        <v>Mon</v>
      </c>
    </row>
    <row r="10185" spans="1:21" x14ac:dyDescent="0.25">
      <c r="A10185" s="9">
        <v>2400050192</v>
      </c>
      <c r="B10185" t="s">
        <v>29</v>
      </c>
      <c r="C10185" t="s">
        <v>75</v>
      </c>
      <c r="D10185" t="s">
        <v>83</v>
      </c>
      <c r="E10185" t="s">
        <v>84</v>
      </c>
      <c r="F10185" t="s">
        <v>89</v>
      </c>
      <c r="G10185" t="s">
        <v>16</v>
      </c>
      <c r="H10185" t="s">
        <v>149</v>
      </c>
      <c r="I10185" s="1">
        <v>45887</v>
      </c>
      <c r="J10185">
        <v>2352</v>
      </c>
      <c r="K10185">
        <v>155</v>
      </c>
      <c r="L10185">
        <v>168</v>
      </c>
      <c r="M10185" t="s">
        <v>98</v>
      </c>
      <c r="N10185" t="s">
        <v>17</v>
      </c>
      <c r="O10185" t="s">
        <v>18</v>
      </c>
      <c r="P10185">
        <v>0.24049999999999999</v>
      </c>
      <c r="Q10185">
        <v>40.403999999999996</v>
      </c>
      <c r="R10185">
        <f>MONTH('COCOCART INDIA DATA'!$I10185)</f>
        <v>8</v>
      </c>
      <c r="S10185" t="str">
        <f>TEXT(Table2[[#This Row],[Date]],"mmm")</f>
        <v>Aug</v>
      </c>
      <c r="T10185">
        <f>DAY(Table2[[#This Row],[Date]])</f>
        <v>18</v>
      </c>
      <c r="U10185" t="str">
        <f>TEXT(Table2[[#This Row],[Date]],"ddd")</f>
        <v>Mon</v>
      </c>
    </row>
    <row r="10186" spans="1:21" x14ac:dyDescent="0.25">
      <c r="A10186" s="9">
        <v>2400050193</v>
      </c>
      <c r="B10186" t="s">
        <v>63</v>
      </c>
      <c r="C10186" t="s">
        <v>75</v>
      </c>
      <c r="D10186" t="s">
        <v>83</v>
      </c>
      <c r="E10186" t="s">
        <v>85</v>
      </c>
      <c r="F10186" t="s">
        <v>90</v>
      </c>
      <c r="G10186" t="s">
        <v>23</v>
      </c>
      <c r="H10186" t="s">
        <v>149</v>
      </c>
      <c r="I10186" s="1">
        <v>45887</v>
      </c>
      <c r="J10186">
        <v>5236</v>
      </c>
      <c r="K10186">
        <v>496</v>
      </c>
      <c r="L10186">
        <v>202</v>
      </c>
      <c r="M10186" t="s">
        <v>99</v>
      </c>
      <c r="N10186" t="s">
        <v>17</v>
      </c>
      <c r="O10186" t="s">
        <v>18</v>
      </c>
      <c r="P10186">
        <v>7.8910999999999998</v>
      </c>
      <c r="Q10186">
        <v>1594.0021999999999</v>
      </c>
      <c r="R10186">
        <f>MONTH('COCOCART INDIA DATA'!$I10186)</f>
        <v>8</v>
      </c>
      <c r="S10186" t="str">
        <f>TEXT(Table2[[#This Row],[Date]],"mmm")</f>
        <v>Aug</v>
      </c>
      <c r="T10186">
        <f>DAY(Table2[[#This Row],[Date]])</f>
        <v>18</v>
      </c>
      <c r="U10186" t="str">
        <f>TEXT(Table2[[#This Row],[Date]],"ddd")</f>
        <v>Mon</v>
      </c>
    </row>
    <row r="10187" spans="1:21" x14ac:dyDescent="0.25">
      <c r="A10187" s="9">
        <v>2400050194</v>
      </c>
      <c r="B10187" t="s">
        <v>24</v>
      </c>
      <c r="C10187" t="s">
        <v>75</v>
      </c>
      <c r="D10187" t="s">
        <v>83</v>
      </c>
      <c r="E10187" t="s">
        <v>85</v>
      </c>
      <c r="F10187" t="s">
        <v>91</v>
      </c>
      <c r="G10187" t="s">
        <v>28</v>
      </c>
      <c r="H10187" t="s">
        <v>149</v>
      </c>
      <c r="I10187" s="1">
        <v>45887</v>
      </c>
      <c r="J10187">
        <v>4354</v>
      </c>
      <c r="K10187">
        <v>50</v>
      </c>
      <c r="L10187">
        <v>146</v>
      </c>
      <c r="M10187" t="s">
        <v>100</v>
      </c>
      <c r="N10187" t="s">
        <v>17</v>
      </c>
      <c r="O10187" t="s">
        <v>18</v>
      </c>
      <c r="P10187">
        <v>1.7625</v>
      </c>
      <c r="Q10187">
        <v>257.32499999999999</v>
      </c>
      <c r="R10187">
        <f>MONTH('COCOCART INDIA DATA'!$I10187)</f>
        <v>8</v>
      </c>
      <c r="S10187" t="str">
        <f>TEXT(Table2[[#This Row],[Date]],"mmm")</f>
        <v>Aug</v>
      </c>
      <c r="T10187">
        <f>DAY(Table2[[#This Row],[Date]])</f>
        <v>18</v>
      </c>
      <c r="U10187" t="str">
        <f>TEXT(Table2[[#This Row],[Date]],"ddd")</f>
        <v>Mon</v>
      </c>
    </row>
    <row r="10188" spans="1:21" x14ac:dyDescent="0.25">
      <c r="A10188" s="9">
        <v>2400050195</v>
      </c>
      <c r="B10188" t="s">
        <v>24</v>
      </c>
      <c r="C10188" t="s">
        <v>75</v>
      </c>
      <c r="D10188" t="s">
        <v>83</v>
      </c>
      <c r="E10188" t="s">
        <v>85</v>
      </c>
      <c r="F10188" t="s">
        <v>90</v>
      </c>
      <c r="G10188" t="s">
        <v>39</v>
      </c>
      <c r="H10188" t="s">
        <v>149</v>
      </c>
      <c r="I10188" s="1">
        <v>45887</v>
      </c>
      <c r="J10188">
        <v>7133</v>
      </c>
      <c r="K10188">
        <v>51</v>
      </c>
      <c r="L10188">
        <v>376</v>
      </c>
      <c r="M10188" t="s">
        <v>101</v>
      </c>
      <c r="N10188" t="s">
        <v>40</v>
      </c>
      <c r="O10188" t="s">
        <v>14</v>
      </c>
      <c r="P10188">
        <v>2.8195000000000001</v>
      </c>
      <c r="Q10188">
        <v>1060.1320000000001</v>
      </c>
      <c r="R10188">
        <f>MONTH('COCOCART INDIA DATA'!$I10188)</f>
        <v>8</v>
      </c>
      <c r="S10188" t="str">
        <f>TEXT(Table2[[#This Row],[Date]],"mmm")</f>
        <v>Aug</v>
      </c>
      <c r="T10188">
        <f>DAY(Table2[[#This Row],[Date]])</f>
        <v>18</v>
      </c>
      <c r="U10188" t="str">
        <f>TEXT(Table2[[#This Row],[Date]],"ddd")</f>
        <v>Mon</v>
      </c>
    </row>
    <row r="10189" spans="1:21" x14ac:dyDescent="0.25">
      <c r="A10189" s="9">
        <v>2400050196</v>
      </c>
      <c r="B10189" t="s">
        <v>51</v>
      </c>
      <c r="C10189" t="s">
        <v>76</v>
      </c>
      <c r="D10189" t="s">
        <v>83</v>
      </c>
      <c r="E10189" t="s">
        <v>85</v>
      </c>
      <c r="F10189" t="s">
        <v>91</v>
      </c>
      <c r="G10189" t="s">
        <v>53</v>
      </c>
      <c r="H10189" t="s">
        <v>151</v>
      </c>
      <c r="I10189" s="1">
        <v>45887</v>
      </c>
      <c r="J10189">
        <v>3066</v>
      </c>
      <c r="K10189">
        <v>253</v>
      </c>
      <c r="L10189">
        <v>256</v>
      </c>
      <c r="M10189" t="s">
        <v>102</v>
      </c>
      <c r="N10189" t="s">
        <v>40</v>
      </c>
      <c r="O10189" t="s">
        <v>18</v>
      </c>
      <c r="P10189">
        <v>8.2429000000000006</v>
      </c>
      <c r="Q10189">
        <v>2110.1824000000001</v>
      </c>
      <c r="R10189">
        <f>MONTH('COCOCART INDIA DATA'!$I10189)</f>
        <v>8</v>
      </c>
      <c r="S10189" t="str">
        <f>TEXT(Table2[[#This Row],[Date]],"mmm")</f>
        <v>Aug</v>
      </c>
      <c r="T10189">
        <f>DAY(Table2[[#This Row],[Date]])</f>
        <v>18</v>
      </c>
      <c r="U10189" t="str">
        <f>TEXT(Table2[[#This Row],[Date]],"ddd")</f>
        <v>Mon</v>
      </c>
    </row>
    <row r="10190" spans="1:21" x14ac:dyDescent="0.25">
      <c r="A10190" s="9">
        <v>2400050197</v>
      </c>
      <c r="B10190" t="s">
        <v>35</v>
      </c>
      <c r="C10190" t="s">
        <v>77</v>
      </c>
      <c r="D10190" t="s">
        <v>83</v>
      </c>
      <c r="E10190" t="s">
        <v>84</v>
      </c>
      <c r="F10190" t="s">
        <v>88</v>
      </c>
      <c r="G10190" t="s">
        <v>41</v>
      </c>
      <c r="H10190" t="s">
        <v>151</v>
      </c>
      <c r="I10190" s="1">
        <v>45887</v>
      </c>
      <c r="J10190">
        <v>15932</v>
      </c>
      <c r="K10190">
        <v>292</v>
      </c>
      <c r="L10190">
        <v>498</v>
      </c>
      <c r="M10190" t="s">
        <v>103</v>
      </c>
      <c r="N10190" t="s">
        <v>40</v>
      </c>
      <c r="O10190" t="s">
        <v>14</v>
      </c>
      <c r="P10190">
        <v>6.3415999999999997</v>
      </c>
      <c r="Q10190">
        <v>3158.1167999999998</v>
      </c>
      <c r="R10190">
        <f>MONTH('COCOCART INDIA DATA'!$I10190)</f>
        <v>8</v>
      </c>
      <c r="S10190" t="str">
        <f>TEXT(Table2[[#This Row],[Date]],"mmm")</f>
        <v>Aug</v>
      </c>
      <c r="T10190">
        <f>DAY(Table2[[#This Row],[Date]])</f>
        <v>18</v>
      </c>
      <c r="U10190" t="str">
        <f>TEXT(Table2[[#This Row],[Date]],"ddd")</f>
        <v>Mon</v>
      </c>
    </row>
    <row r="10191" spans="1:21" x14ac:dyDescent="0.25">
      <c r="A10191" s="9">
        <v>2400050198</v>
      </c>
      <c r="B10191" t="s">
        <v>15</v>
      </c>
      <c r="C10191" t="s">
        <v>78</v>
      </c>
      <c r="D10191" t="s">
        <v>83</v>
      </c>
      <c r="E10191" t="s">
        <v>84</v>
      </c>
      <c r="F10191" t="s">
        <v>89</v>
      </c>
      <c r="G10191" t="s">
        <v>54</v>
      </c>
      <c r="H10191" t="s">
        <v>151</v>
      </c>
      <c r="I10191" s="1">
        <v>45887</v>
      </c>
      <c r="J10191">
        <v>3836</v>
      </c>
      <c r="K10191">
        <v>244</v>
      </c>
      <c r="L10191">
        <v>214</v>
      </c>
      <c r="M10191" t="s">
        <v>59</v>
      </c>
      <c r="N10191" t="s">
        <v>13</v>
      </c>
      <c r="O10191" t="s">
        <v>14</v>
      </c>
      <c r="P10191">
        <v>13.3485</v>
      </c>
      <c r="Q10191">
        <v>2856.5789999999997</v>
      </c>
      <c r="R10191">
        <f>MONTH('COCOCART INDIA DATA'!$I10191)</f>
        <v>8</v>
      </c>
      <c r="S10191" t="str">
        <f>TEXT(Table2[[#This Row],[Date]],"mmm")</f>
        <v>Aug</v>
      </c>
      <c r="T10191">
        <f>DAY(Table2[[#This Row],[Date]])</f>
        <v>18</v>
      </c>
      <c r="U10191" t="str">
        <f>TEXT(Table2[[#This Row],[Date]],"ddd")</f>
        <v>Mon</v>
      </c>
    </row>
    <row r="10192" spans="1:21" x14ac:dyDescent="0.25">
      <c r="A10192" s="9">
        <v>2400050199</v>
      </c>
      <c r="B10192" t="s">
        <v>31</v>
      </c>
      <c r="C10192" t="s">
        <v>78</v>
      </c>
      <c r="D10192" t="s">
        <v>83</v>
      </c>
      <c r="E10192" t="s">
        <v>85</v>
      </c>
      <c r="F10192" t="s">
        <v>90</v>
      </c>
      <c r="G10192" t="s">
        <v>12</v>
      </c>
      <c r="H10192" t="s">
        <v>153</v>
      </c>
      <c r="I10192" s="1">
        <v>45887</v>
      </c>
      <c r="J10192">
        <v>2149</v>
      </c>
      <c r="K10192">
        <v>49</v>
      </c>
      <c r="L10192">
        <v>127</v>
      </c>
      <c r="M10192" t="s">
        <v>104</v>
      </c>
      <c r="N10192" t="s">
        <v>13</v>
      </c>
      <c r="O10192" t="s">
        <v>14</v>
      </c>
      <c r="P10192">
        <v>6.0983000000000001</v>
      </c>
      <c r="Q10192">
        <v>774.48410000000001</v>
      </c>
      <c r="R10192">
        <f>MONTH('COCOCART INDIA DATA'!$I10192)</f>
        <v>8</v>
      </c>
      <c r="S10192" t="str">
        <f>TEXT(Table2[[#This Row],[Date]],"mmm")</f>
        <v>Aug</v>
      </c>
      <c r="T10192">
        <f>DAY(Table2[[#This Row],[Date]])</f>
        <v>18</v>
      </c>
      <c r="U10192" t="str">
        <f>TEXT(Table2[[#This Row],[Date]],"ddd")</f>
        <v>Mon</v>
      </c>
    </row>
    <row r="10193" spans="1:21" x14ac:dyDescent="0.25">
      <c r="A10193" s="9">
        <v>2400050200</v>
      </c>
      <c r="B10193" t="s">
        <v>31</v>
      </c>
      <c r="C10193" t="s">
        <v>79</v>
      </c>
      <c r="D10193" t="s">
        <v>83</v>
      </c>
      <c r="E10193" t="s">
        <v>85</v>
      </c>
      <c r="F10193" t="s">
        <v>91</v>
      </c>
      <c r="G10193" t="s">
        <v>23</v>
      </c>
      <c r="H10193" t="s">
        <v>153</v>
      </c>
      <c r="I10193" s="1">
        <v>45887</v>
      </c>
      <c r="J10193">
        <v>1043</v>
      </c>
      <c r="K10193">
        <v>23</v>
      </c>
      <c r="L10193">
        <v>42</v>
      </c>
      <c r="M10193" t="s">
        <v>105</v>
      </c>
      <c r="N10193" t="s">
        <v>17</v>
      </c>
      <c r="O10193" t="s">
        <v>18</v>
      </c>
      <c r="P10193">
        <v>7.8910999999999998</v>
      </c>
      <c r="Q10193">
        <v>331.42619999999999</v>
      </c>
      <c r="R10193">
        <f>MONTH('COCOCART INDIA DATA'!$I10193)</f>
        <v>8</v>
      </c>
      <c r="S10193" t="str">
        <f>TEXT(Table2[[#This Row],[Date]],"mmm")</f>
        <v>Aug</v>
      </c>
      <c r="T10193">
        <f>DAY(Table2[[#This Row],[Date]])</f>
        <v>18</v>
      </c>
      <c r="U10193" t="str">
        <f>TEXT(Table2[[#This Row],[Date]],"ddd")</f>
        <v>Mon</v>
      </c>
    </row>
    <row r="10194" spans="1:21" x14ac:dyDescent="0.25">
      <c r="A10194" s="9">
        <v>2400050201</v>
      </c>
      <c r="B10194" t="s">
        <v>44</v>
      </c>
      <c r="C10194" t="s">
        <v>80</v>
      </c>
      <c r="D10194" t="s">
        <v>83</v>
      </c>
      <c r="E10194" t="s">
        <v>85</v>
      </c>
      <c r="F10194" t="s">
        <v>90</v>
      </c>
      <c r="G10194" t="s">
        <v>30</v>
      </c>
      <c r="H10194" t="s">
        <v>153</v>
      </c>
      <c r="I10194" s="1">
        <v>45887</v>
      </c>
      <c r="J10194">
        <v>3087</v>
      </c>
      <c r="K10194">
        <v>188</v>
      </c>
      <c r="L10194">
        <v>119</v>
      </c>
      <c r="M10194" t="s">
        <v>106</v>
      </c>
      <c r="N10194" t="s">
        <v>13</v>
      </c>
      <c r="O10194" t="s">
        <v>18</v>
      </c>
      <c r="P10194">
        <v>0.89900000000000002</v>
      </c>
      <c r="Q10194">
        <v>106.98100000000001</v>
      </c>
      <c r="R10194">
        <f>MONTH('COCOCART INDIA DATA'!$I10194)</f>
        <v>8</v>
      </c>
      <c r="S10194" t="str">
        <f>TEXT(Table2[[#This Row],[Date]],"mmm")</f>
        <v>Aug</v>
      </c>
      <c r="T10194">
        <f>DAY(Table2[[#This Row],[Date]])</f>
        <v>18</v>
      </c>
      <c r="U10194" t="str">
        <f>TEXT(Table2[[#This Row],[Date]],"ddd")</f>
        <v>Mon</v>
      </c>
    </row>
    <row r="10195" spans="1:21" x14ac:dyDescent="0.25">
      <c r="A10195" s="9">
        <v>2400050202</v>
      </c>
      <c r="B10195" t="s">
        <v>56</v>
      </c>
      <c r="C10195" t="s">
        <v>79</v>
      </c>
      <c r="D10195" t="s">
        <v>83</v>
      </c>
      <c r="E10195" t="s">
        <v>85</v>
      </c>
      <c r="F10195" t="s">
        <v>91</v>
      </c>
      <c r="G10195" t="s">
        <v>36</v>
      </c>
      <c r="H10195" t="s">
        <v>153</v>
      </c>
      <c r="I10195" s="1">
        <v>45887</v>
      </c>
      <c r="J10195">
        <v>994</v>
      </c>
      <c r="K10195">
        <v>60</v>
      </c>
      <c r="L10195">
        <v>53</v>
      </c>
      <c r="M10195" t="s">
        <v>107</v>
      </c>
      <c r="N10195" t="s">
        <v>13</v>
      </c>
      <c r="O10195" t="s">
        <v>14</v>
      </c>
      <c r="P10195">
        <v>2.2656000000000001</v>
      </c>
      <c r="Q10195">
        <v>120.07680000000001</v>
      </c>
      <c r="R10195">
        <f>MONTH('COCOCART INDIA DATA'!$I10195)</f>
        <v>8</v>
      </c>
      <c r="S10195" t="str">
        <f>TEXT(Table2[[#This Row],[Date]],"mmm")</f>
        <v>Aug</v>
      </c>
      <c r="T10195">
        <f>DAY(Table2[[#This Row],[Date]])</f>
        <v>18</v>
      </c>
      <c r="U10195" t="str">
        <f>TEXT(Table2[[#This Row],[Date]],"ddd")</f>
        <v>Mon</v>
      </c>
    </row>
    <row r="10196" spans="1:21" x14ac:dyDescent="0.25">
      <c r="A10196" s="9">
        <v>2400050203</v>
      </c>
      <c r="B10196" t="s">
        <v>62</v>
      </c>
      <c r="C10196" t="s">
        <v>79</v>
      </c>
      <c r="D10196" t="s">
        <v>83</v>
      </c>
      <c r="E10196" t="s">
        <v>84</v>
      </c>
      <c r="F10196" t="s">
        <v>89</v>
      </c>
      <c r="G10196" t="s">
        <v>48</v>
      </c>
      <c r="H10196" t="s">
        <v>153</v>
      </c>
      <c r="I10196" s="1">
        <v>45887</v>
      </c>
      <c r="J10196">
        <v>7819</v>
      </c>
      <c r="K10196">
        <v>186</v>
      </c>
      <c r="L10196">
        <v>489</v>
      </c>
      <c r="M10196" t="s">
        <v>108</v>
      </c>
      <c r="N10196" t="s">
        <v>40</v>
      </c>
      <c r="O10196" t="s">
        <v>18</v>
      </c>
      <c r="P10196">
        <v>11.4688</v>
      </c>
      <c r="Q10196">
        <v>5608.2431999999999</v>
      </c>
      <c r="R10196">
        <f>MONTH('COCOCART INDIA DATA'!$I10196)</f>
        <v>8</v>
      </c>
      <c r="S10196" t="str">
        <f>TEXT(Table2[[#This Row],[Date]],"mmm")</f>
        <v>Aug</v>
      </c>
      <c r="T10196">
        <f>DAY(Table2[[#This Row],[Date]])</f>
        <v>18</v>
      </c>
      <c r="U10196" t="str">
        <f>TEXT(Table2[[#This Row],[Date]],"ddd")</f>
        <v>Mon</v>
      </c>
    </row>
    <row r="10197" spans="1:21" x14ac:dyDescent="0.25">
      <c r="A10197" s="9">
        <v>2400050204</v>
      </c>
      <c r="B10197" t="s">
        <v>60</v>
      </c>
      <c r="C10197" t="s">
        <v>80</v>
      </c>
      <c r="D10197" t="s">
        <v>83</v>
      </c>
      <c r="E10197" t="s">
        <v>84</v>
      </c>
      <c r="F10197" t="s">
        <v>89</v>
      </c>
      <c r="G10197" t="s">
        <v>43</v>
      </c>
      <c r="H10197" t="s">
        <v>153</v>
      </c>
      <c r="I10197" s="1">
        <v>45887</v>
      </c>
      <c r="J10197">
        <v>5222</v>
      </c>
      <c r="K10197">
        <v>32</v>
      </c>
      <c r="L10197">
        <v>194</v>
      </c>
      <c r="M10197" t="s">
        <v>109</v>
      </c>
      <c r="N10197" t="s">
        <v>40</v>
      </c>
      <c r="O10197" t="s">
        <v>14</v>
      </c>
      <c r="P10197">
        <v>9.2086000000000006</v>
      </c>
      <c r="Q10197">
        <v>1786.4684000000002</v>
      </c>
      <c r="R10197">
        <f>MONTH('COCOCART INDIA DATA'!$I10197)</f>
        <v>8</v>
      </c>
      <c r="S10197" t="str">
        <f>TEXT(Table2[[#This Row],[Date]],"mmm")</f>
        <v>Aug</v>
      </c>
      <c r="T10197">
        <f>DAY(Table2[[#This Row],[Date]])</f>
        <v>18</v>
      </c>
      <c r="U10197" t="str">
        <f>TEXT(Table2[[#This Row],[Date]],"ddd")</f>
        <v>Mon</v>
      </c>
    </row>
    <row r="10198" spans="1:21" x14ac:dyDescent="0.25">
      <c r="A10198" s="9">
        <v>2400050205</v>
      </c>
      <c r="B10198" t="s">
        <v>62</v>
      </c>
      <c r="C10198" t="s">
        <v>79</v>
      </c>
      <c r="D10198" t="s">
        <v>83</v>
      </c>
      <c r="E10198" t="s">
        <v>85</v>
      </c>
      <c r="F10198" t="s">
        <v>90</v>
      </c>
      <c r="G10198" t="s">
        <v>21</v>
      </c>
      <c r="H10198" t="s">
        <v>153</v>
      </c>
      <c r="I10198" s="1">
        <v>45887</v>
      </c>
      <c r="J10198">
        <v>11102</v>
      </c>
      <c r="K10198">
        <v>59</v>
      </c>
      <c r="L10198">
        <v>694</v>
      </c>
      <c r="M10198" t="s">
        <v>110</v>
      </c>
      <c r="N10198" t="s">
        <v>13</v>
      </c>
      <c r="O10198" t="s">
        <v>18</v>
      </c>
      <c r="P10198">
        <v>6.0811000000000002</v>
      </c>
      <c r="Q10198">
        <v>4220.2834000000003</v>
      </c>
      <c r="R10198">
        <f>MONTH('COCOCART INDIA DATA'!$I10198)</f>
        <v>8</v>
      </c>
      <c r="S10198" t="str">
        <f>TEXT(Table2[[#This Row],[Date]],"mmm")</f>
        <v>Aug</v>
      </c>
      <c r="T10198">
        <f>DAY(Table2[[#This Row],[Date]])</f>
        <v>18</v>
      </c>
      <c r="U10198" t="str">
        <f>TEXT(Table2[[#This Row],[Date]],"ddd")</f>
        <v>Mon</v>
      </c>
    </row>
    <row r="10199" spans="1:21" x14ac:dyDescent="0.25">
      <c r="A10199" s="9">
        <v>2400050206</v>
      </c>
      <c r="B10199" t="s">
        <v>51</v>
      </c>
      <c r="C10199" t="s">
        <v>79</v>
      </c>
      <c r="D10199" t="s">
        <v>83</v>
      </c>
      <c r="E10199" t="s">
        <v>85</v>
      </c>
      <c r="F10199" t="s">
        <v>91</v>
      </c>
      <c r="G10199" t="s">
        <v>58</v>
      </c>
      <c r="H10199" t="s">
        <v>152</v>
      </c>
      <c r="I10199" s="1">
        <v>45887</v>
      </c>
      <c r="J10199">
        <v>574</v>
      </c>
      <c r="K10199">
        <v>40</v>
      </c>
      <c r="L10199">
        <v>29</v>
      </c>
      <c r="M10199" t="s">
        <v>111</v>
      </c>
      <c r="N10199" t="s">
        <v>13</v>
      </c>
      <c r="O10199" t="s">
        <v>18</v>
      </c>
      <c r="P10199">
        <v>5.0198</v>
      </c>
      <c r="Q10199">
        <v>145.57419999999999</v>
      </c>
      <c r="R10199">
        <f>MONTH('COCOCART INDIA DATA'!$I10199)</f>
        <v>8</v>
      </c>
      <c r="S10199" t="str">
        <f>TEXT(Table2[[#This Row],[Date]],"mmm")</f>
        <v>Aug</v>
      </c>
      <c r="T10199">
        <f>DAY(Table2[[#This Row],[Date]])</f>
        <v>18</v>
      </c>
      <c r="U10199" t="str">
        <f>TEXT(Table2[[#This Row],[Date]],"ddd")</f>
        <v>Mon</v>
      </c>
    </row>
    <row r="10200" spans="1:21" x14ac:dyDescent="0.25">
      <c r="A10200" s="9">
        <v>2400050207</v>
      </c>
      <c r="B10200" t="s">
        <v>27</v>
      </c>
      <c r="C10200" t="s">
        <v>79</v>
      </c>
      <c r="D10200" t="s">
        <v>83</v>
      </c>
      <c r="E10200" t="s">
        <v>85</v>
      </c>
      <c r="F10200" t="s">
        <v>90</v>
      </c>
      <c r="G10200" t="s">
        <v>39</v>
      </c>
      <c r="H10200" t="s">
        <v>152</v>
      </c>
      <c r="I10200" s="1">
        <v>45887</v>
      </c>
      <c r="J10200">
        <v>19824</v>
      </c>
      <c r="K10200">
        <v>45</v>
      </c>
      <c r="L10200">
        <v>1167</v>
      </c>
      <c r="M10200" t="s">
        <v>112</v>
      </c>
      <c r="N10200" t="s">
        <v>40</v>
      </c>
      <c r="O10200" t="s">
        <v>14</v>
      </c>
      <c r="P10200">
        <v>2.8195000000000001</v>
      </c>
      <c r="Q10200">
        <v>3290.3565000000003</v>
      </c>
      <c r="R10200">
        <f>MONTH('COCOCART INDIA DATA'!$I10200)</f>
        <v>8</v>
      </c>
      <c r="S10200" t="str">
        <f>TEXT(Table2[[#This Row],[Date]],"mmm")</f>
        <v>Aug</v>
      </c>
      <c r="T10200">
        <f>DAY(Table2[[#This Row],[Date]])</f>
        <v>18</v>
      </c>
      <c r="U10200" t="str">
        <f>TEXT(Table2[[#This Row],[Date]],"ddd")</f>
        <v>Mon</v>
      </c>
    </row>
    <row r="10201" spans="1:21" x14ac:dyDescent="0.25">
      <c r="A10201" s="9">
        <v>2400050208</v>
      </c>
      <c r="B10201" t="s">
        <v>42</v>
      </c>
      <c r="C10201" t="s">
        <v>79</v>
      </c>
      <c r="D10201" t="s">
        <v>83</v>
      </c>
      <c r="E10201" t="s">
        <v>85</v>
      </c>
      <c r="F10201" t="s">
        <v>91</v>
      </c>
      <c r="G10201" t="s">
        <v>54</v>
      </c>
      <c r="H10201" t="s">
        <v>152</v>
      </c>
      <c r="I10201" s="1">
        <v>45887</v>
      </c>
      <c r="J10201">
        <v>343</v>
      </c>
      <c r="K10201">
        <v>27</v>
      </c>
      <c r="L10201">
        <v>17</v>
      </c>
      <c r="M10201" t="s">
        <v>113</v>
      </c>
      <c r="N10201" t="s">
        <v>13</v>
      </c>
      <c r="O10201" t="s">
        <v>14</v>
      </c>
      <c r="P10201">
        <v>13.3485</v>
      </c>
      <c r="Q10201">
        <v>226.92449999999999</v>
      </c>
      <c r="R10201">
        <f>MONTH('COCOCART INDIA DATA'!$I10201)</f>
        <v>8</v>
      </c>
      <c r="S10201" t="str">
        <f>TEXT(Table2[[#This Row],[Date]],"mmm")</f>
        <v>Aug</v>
      </c>
      <c r="T10201">
        <f>DAY(Table2[[#This Row],[Date]])</f>
        <v>18</v>
      </c>
      <c r="U10201" t="str">
        <f>TEXT(Table2[[#This Row],[Date]],"ddd")</f>
        <v>Mon</v>
      </c>
    </row>
    <row r="10202" spans="1:21" x14ac:dyDescent="0.25">
      <c r="A10202" s="9">
        <v>2400050209</v>
      </c>
      <c r="B10202" t="s">
        <v>15</v>
      </c>
      <c r="C10202" t="s">
        <v>66</v>
      </c>
      <c r="D10202" t="s">
        <v>82</v>
      </c>
      <c r="E10202" t="s">
        <v>84</v>
      </c>
      <c r="F10202" t="s">
        <v>88</v>
      </c>
      <c r="G10202" t="s">
        <v>53</v>
      </c>
      <c r="H10202" t="s">
        <v>146</v>
      </c>
      <c r="I10202" s="1">
        <v>45887</v>
      </c>
      <c r="J10202">
        <v>7637</v>
      </c>
      <c r="K10202">
        <v>231</v>
      </c>
      <c r="L10202">
        <v>1091</v>
      </c>
      <c r="M10202" t="s">
        <v>114</v>
      </c>
      <c r="N10202" t="s">
        <v>40</v>
      </c>
      <c r="O10202" t="s">
        <v>18</v>
      </c>
      <c r="P10202">
        <v>8.2429000000000006</v>
      </c>
      <c r="Q10202">
        <v>8993.0038999999997</v>
      </c>
      <c r="R10202">
        <f>MONTH('COCOCART INDIA DATA'!$I10202)</f>
        <v>8</v>
      </c>
      <c r="S10202" t="str">
        <f>TEXT(Table2[[#This Row],[Date]],"mmm")</f>
        <v>Aug</v>
      </c>
      <c r="T10202">
        <f>DAY(Table2[[#This Row],[Date]])</f>
        <v>18</v>
      </c>
      <c r="U10202" t="str">
        <f>TEXT(Table2[[#This Row],[Date]],"ddd")</f>
        <v>Mon</v>
      </c>
    </row>
    <row r="10203" spans="1:21" x14ac:dyDescent="0.25">
      <c r="A10203" s="9">
        <v>2400050210</v>
      </c>
      <c r="B10203" t="s">
        <v>61</v>
      </c>
      <c r="C10203" t="s">
        <v>66</v>
      </c>
      <c r="D10203" t="s">
        <v>83</v>
      </c>
      <c r="E10203" t="s">
        <v>84</v>
      </c>
      <c r="F10203" t="s">
        <v>89</v>
      </c>
      <c r="G10203" t="s">
        <v>45</v>
      </c>
      <c r="H10203" t="s">
        <v>147</v>
      </c>
      <c r="I10203" s="1">
        <v>45887</v>
      </c>
      <c r="J10203">
        <v>3745</v>
      </c>
      <c r="K10203">
        <v>84</v>
      </c>
      <c r="L10203">
        <v>130</v>
      </c>
      <c r="M10203" t="s">
        <v>115</v>
      </c>
      <c r="N10203" t="s">
        <v>17</v>
      </c>
      <c r="O10203" t="s">
        <v>14</v>
      </c>
      <c r="P10203">
        <v>2.4773999999999998</v>
      </c>
      <c r="Q10203">
        <v>322.06199999999995</v>
      </c>
      <c r="R10203">
        <f>MONTH('COCOCART INDIA DATA'!$I10203)</f>
        <v>8</v>
      </c>
      <c r="S10203" t="str">
        <f>TEXT(Table2[[#This Row],[Date]],"mmm")</f>
        <v>Aug</v>
      </c>
      <c r="T10203">
        <f>DAY(Table2[[#This Row],[Date]])</f>
        <v>18</v>
      </c>
      <c r="U10203" t="str">
        <f>TEXT(Table2[[#This Row],[Date]],"ddd")</f>
        <v>Mon</v>
      </c>
    </row>
    <row r="10204" spans="1:21" x14ac:dyDescent="0.25">
      <c r="A10204" s="9">
        <v>2400050211</v>
      </c>
      <c r="B10204" t="s">
        <v>44</v>
      </c>
      <c r="C10204" t="s">
        <v>66</v>
      </c>
      <c r="D10204" t="s">
        <v>82</v>
      </c>
      <c r="E10204" t="s">
        <v>85</v>
      </c>
      <c r="F10204" t="s">
        <v>90</v>
      </c>
      <c r="G10204" t="s">
        <v>45</v>
      </c>
      <c r="H10204" t="s">
        <v>148</v>
      </c>
      <c r="I10204" s="1">
        <v>45887</v>
      </c>
      <c r="J10204">
        <v>8253</v>
      </c>
      <c r="K10204">
        <v>74</v>
      </c>
      <c r="L10204">
        <v>331</v>
      </c>
      <c r="M10204" t="s">
        <v>116</v>
      </c>
      <c r="N10204" t="s">
        <v>17</v>
      </c>
      <c r="O10204" t="s">
        <v>14</v>
      </c>
      <c r="P10204">
        <v>2.4773999999999998</v>
      </c>
      <c r="Q10204">
        <v>820.01939999999991</v>
      </c>
      <c r="R10204">
        <f>MONTH('COCOCART INDIA DATA'!$I10204)</f>
        <v>8</v>
      </c>
      <c r="S10204" t="str">
        <f>TEXT(Table2[[#This Row],[Date]],"mmm")</f>
        <v>Aug</v>
      </c>
      <c r="T10204">
        <f>DAY(Table2[[#This Row],[Date]])</f>
        <v>18</v>
      </c>
      <c r="U10204" t="str">
        <f>TEXT(Table2[[#This Row],[Date]],"ddd")</f>
        <v>Mon</v>
      </c>
    </row>
    <row r="10205" spans="1:21" x14ac:dyDescent="0.25">
      <c r="A10205" s="9">
        <v>2400050212</v>
      </c>
      <c r="B10205" t="s">
        <v>31</v>
      </c>
      <c r="C10205" t="s">
        <v>66</v>
      </c>
      <c r="D10205" t="s">
        <v>83</v>
      </c>
      <c r="E10205" t="s">
        <v>85</v>
      </c>
      <c r="F10205" t="s">
        <v>91</v>
      </c>
      <c r="G10205" t="s">
        <v>16</v>
      </c>
      <c r="H10205" t="s">
        <v>149</v>
      </c>
      <c r="I10205" s="1">
        <v>45887</v>
      </c>
      <c r="J10205">
        <v>266</v>
      </c>
      <c r="K10205">
        <v>303</v>
      </c>
      <c r="L10205">
        <v>19</v>
      </c>
      <c r="M10205" t="s">
        <v>117</v>
      </c>
      <c r="N10205" t="s">
        <v>17</v>
      </c>
      <c r="O10205" t="s">
        <v>18</v>
      </c>
      <c r="P10205">
        <v>0.24049999999999999</v>
      </c>
      <c r="Q10205">
        <v>4.5694999999999997</v>
      </c>
      <c r="R10205">
        <f>MONTH('COCOCART INDIA DATA'!$I10205)</f>
        <v>8</v>
      </c>
      <c r="S10205" t="str">
        <f>TEXT(Table2[[#This Row],[Date]],"mmm")</f>
        <v>Aug</v>
      </c>
      <c r="T10205">
        <f>DAY(Table2[[#This Row],[Date]])</f>
        <v>18</v>
      </c>
      <c r="U10205" t="str">
        <f>TEXT(Table2[[#This Row],[Date]],"ddd")</f>
        <v>Mon</v>
      </c>
    </row>
    <row r="10206" spans="1:21" x14ac:dyDescent="0.25">
      <c r="A10206" s="9">
        <v>2400050213</v>
      </c>
      <c r="B10206" t="s">
        <v>47</v>
      </c>
      <c r="C10206" t="s">
        <v>66</v>
      </c>
      <c r="D10206" t="s">
        <v>83</v>
      </c>
      <c r="E10206" t="s">
        <v>85</v>
      </c>
      <c r="F10206" t="s">
        <v>90</v>
      </c>
      <c r="G10206" t="s">
        <v>16</v>
      </c>
      <c r="H10206" t="s">
        <v>150</v>
      </c>
      <c r="I10206" s="1">
        <v>45887</v>
      </c>
      <c r="J10206">
        <v>6153</v>
      </c>
      <c r="K10206">
        <v>214</v>
      </c>
      <c r="L10206">
        <v>684</v>
      </c>
      <c r="M10206" t="s">
        <v>118</v>
      </c>
      <c r="N10206" t="s">
        <v>17</v>
      </c>
      <c r="O10206" t="s">
        <v>18</v>
      </c>
      <c r="P10206">
        <v>0.24049999999999999</v>
      </c>
      <c r="Q10206">
        <v>164.50199999999998</v>
      </c>
      <c r="R10206">
        <f>MONTH('COCOCART INDIA DATA'!$I10206)</f>
        <v>8</v>
      </c>
      <c r="S10206" t="str">
        <f>TEXT(Table2[[#This Row],[Date]],"mmm")</f>
        <v>Aug</v>
      </c>
      <c r="T10206">
        <f>DAY(Table2[[#This Row],[Date]])</f>
        <v>18</v>
      </c>
      <c r="U10206" t="str">
        <f>TEXT(Table2[[#This Row],[Date]],"ddd")</f>
        <v>Mon</v>
      </c>
    </row>
    <row r="10207" spans="1:21" x14ac:dyDescent="0.25">
      <c r="A10207" s="9">
        <v>2400050214</v>
      </c>
      <c r="B10207" t="s">
        <v>50</v>
      </c>
      <c r="C10207" t="s">
        <v>67</v>
      </c>
      <c r="D10207" t="s">
        <v>83</v>
      </c>
      <c r="E10207" t="s">
        <v>85</v>
      </c>
      <c r="F10207" t="s">
        <v>91</v>
      </c>
      <c r="G10207" t="s">
        <v>52</v>
      </c>
      <c r="H10207" t="s">
        <v>151</v>
      </c>
      <c r="I10207" s="1">
        <v>45887</v>
      </c>
      <c r="J10207">
        <v>1253</v>
      </c>
      <c r="K10207">
        <v>24</v>
      </c>
      <c r="L10207">
        <v>90</v>
      </c>
      <c r="M10207" t="s">
        <v>119</v>
      </c>
      <c r="N10207" t="s">
        <v>40</v>
      </c>
      <c r="O10207" t="s">
        <v>14</v>
      </c>
      <c r="P10207">
        <v>2.8</v>
      </c>
      <c r="Q10207">
        <v>251.99999999999997</v>
      </c>
      <c r="R10207">
        <f>MONTH('COCOCART INDIA DATA'!$I10207)</f>
        <v>8</v>
      </c>
      <c r="S10207" t="str">
        <f>TEXT(Table2[[#This Row],[Date]],"mmm")</f>
        <v>Aug</v>
      </c>
      <c r="T10207">
        <f>DAY(Table2[[#This Row],[Date]])</f>
        <v>18</v>
      </c>
      <c r="U10207" t="str">
        <f>TEXT(Table2[[#This Row],[Date]],"ddd")</f>
        <v>Mon</v>
      </c>
    </row>
    <row r="10208" spans="1:21" x14ac:dyDescent="0.25">
      <c r="A10208" s="9">
        <v>2400050215</v>
      </c>
      <c r="B10208" t="s">
        <v>47</v>
      </c>
      <c r="C10208" t="s">
        <v>68</v>
      </c>
      <c r="D10208" t="s">
        <v>83</v>
      </c>
      <c r="E10208" t="s">
        <v>84</v>
      </c>
      <c r="F10208" t="s">
        <v>89</v>
      </c>
      <c r="G10208" t="s">
        <v>41</v>
      </c>
      <c r="H10208" t="s">
        <v>152</v>
      </c>
      <c r="I10208" s="1">
        <v>45887</v>
      </c>
      <c r="J10208">
        <v>3752</v>
      </c>
      <c r="K10208">
        <v>284</v>
      </c>
      <c r="L10208">
        <v>122</v>
      </c>
      <c r="M10208" t="s">
        <v>120</v>
      </c>
      <c r="N10208" t="s">
        <v>40</v>
      </c>
      <c r="O10208" t="s">
        <v>14</v>
      </c>
      <c r="P10208">
        <v>6.3415999999999997</v>
      </c>
      <c r="Q10208">
        <v>773.6751999999999</v>
      </c>
      <c r="R10208">
        <f>MONTH('COCOCART INDIA DATA'!$I10208)</f>
        <v>8</v>
      </c>
      <c r="S10208" t="str">
        <f>TEXT(Table2[[#This Row],[Date]],"mmm")</f>
        <v>Aug</v>
      </c>
      <c r="T10208">
        <f>DAY(Table2[[#This Row],[Date]])</f>
        <v>18</v>
      </c>
      <c r="U10208" t="str">
        <f>TEXT(Table2[[#This Row],[Date]],"ddd")</f>
        <v>Mon</v>
      </c>
    </row>
    <row r="10209" spans="1:21" x14ac:dyDescent="0.25">
      <c r="A10209" s="9">
        <v>2400050216</v>
      </c>
      <c r="B10209" t="s">
        <v>29</v>
      </c>
      <c r="C10209" t="s">
        <v>69</v>
      </c>
      <c r="D10209" t="s">
        <v>83</v>
      </c>
      <c r="E10209" t="s">
        <v>84</v>
      </c>
      <c r="F10209" t="s">
        <v>89</v>
      </c>
      <c r="G10209" t="s">
        <v>20</v>
      </c>
      <c r="H10209" t="s">
        <v>153</v>
      </c>
      <c r="I10209" s="1">
        <v>45887</v>
      </c>
      <c r="J10209">
        <v>5145</v>
      </c>
      <c r="K10209">
        <v>170</v>
      </c>
      <c r="L10209">
        <v>286</v>
      </c>
      <c r="M10209" t="s">
        <v>121</v>
      </c>
      <c r="N10209" t="s">
        <v>13</v>
      </c>
      <c r="O10209" t="s">
        <v>14</v>
      </c>
      <c r="P10209">
        <v>4.6592000000000002</v>
      </c>
      <c r="Q10209">
        <v>1332.5312000000001</v>
      </c>
      <c r="R10209">
        <f>MONTH('COCOCART INDIA DATA'!$I10209)</f>
        <v>8</v>
      </c>
      <c r="S10209" t="str">
        <f>TEXT(Table2[[#This Row],[Date]],"mmm")</f>
        <v>Aug</v>
      </c>
      <c r="T10209">
        <f>DAY(Table2[[#This Row],[Date]])</f>
        <v>18</v>
      </c>
      <c r="U10209" t="str">
        <f>TEXT(Table2[[#This Row],[Date]],"ddd")</f>
        <v>Mon</v>
      </c>
    </row>
    <row r="10210" spans="1:21" x14ac:dyDescent="0.25">
      <c r="A10210" s="9">
        <v>2400050217</v>
      </c>
      <c r="B10210" t="s">
        <v>29</v>
      </c>
      <c r="C10210" t="s">
        <v>70</v>
      </c>
      <c r="D10210" t="s">
        <v>83</v>
      </c>
      <c r="E10210" t="s">
        <v>85</v>
      </c>
      <c r="F10210" t="s">
        <v>90</v>
      </c>
      <c r="G10210" t="s">
        <v>20</v>
      </c>
      <c r="H10210" t="s">
        <v>154</v>
      </c>
      <c r="I10210" s="1">
        <v>45887</v>
      </c>
      <c r="J10210">
        <v>2156</v>
      </c>
      <c r="K10210">
        <v>72</v>
      </c>
      <c r="L10210">
        <v>90</v>
      </c>
      <c r="M10210" t="s">
        <v>122</v>
      </c>
      <c r="N10210" t="s">
        <v>13</v>
      </c>
      <c r="O10210" t="s">
        <v>14</v>
      </c>
      <c r="P10210">
        <v>4.6592000000000002</v>
      </c>
      <c r="Q10210">
        <v>419.32800000000003</v>
      </c>
      <c r="R10210">
        <f>MONTH('COCOCART INDIA DATA'!$I10210)</f>
        <v>8</v>
      </c>
      <c r="S10210" t="str">
        <f>TEXT(Table2[[#This Row],[Date]],"mmm")</f>
        <v>Aug</v>
      </c>
      <c r="T10210">
        <f>DAY(Table2[[#This Row],[Date]])</f>
        <v>18</v>
      </c>
      <c r="U10210" t="str">
        <f>TEXT(Table2[[#This Row],[Date]],"ddd")</f>
        <v>Mon</v>
      </c>
    </row>
    <row r="10211" spans="1:21" x14ac:dyDescent="0.25">
      <c r="A10211" s="9">
        <v>2400050218</v>
      </c>
      <c r="B10211" t="s">
        <v>22</v>
      </c>
      <c r="C10211" t="s">
        <v>70</v>
      </c>
      <c r="D10211" t="s">
        <v>83</v>
      </c>
      <c r="E10211" t="s">
        <v>85</v>
      </c>
      <c r="F10211" t="s">
        <v>91</v>
      </c>
      <c r="G10211" t="s">
        <v>38</v>
      </c>
      <c r="H10211" t="s">
        <v>155</v>
      </c>
      <c r="I10211" s="1">
        <v>45887</v>
      </c>
      <c r="J10211">
        <v>1288</v>
      </c>
      <c r="K10211">
        <v>348</v>
      </c>
      <c r="L10211">
        <v>108</v>
      </c>
      <c r="M10211" t="s">
        <v>123</v>
      </c>
      <c r="N10211" t="s">
        <v>13</v>
      </c>
      <c r="O10211" t="s">
        <v>14</v>
      </c>
      <c r="P10211">
        <v>8.7870000000000008</v>
      </c>
      <c r="Q10211">
        <v>948.99600000000009</v>
      </c>
      <c r="R10211">
        <f>MONTH('COCOCART INDIA DATA'!$I10211)</f>
        <v>8</v>
      </c>
      <c r="S10211" t="str">
        <f>TEXT(Table2[[#This Row],[Date]],"mmm")</f>
        <v>Aug</v>
      </c>
      <c r="T10211">
        <f>DAY(Table2[[#This Row],[Date]])</f>
        <v>18</v>
      </c>
      <c r="U10211" t="str">
        <f>TEXT(Table2[[#This Row],[Date]],"ddd")</f>
        <v>Mon</v>
      </c>
    </row>
    <row r="10212" spans="1:21" x14ac:dyDescent="0.25">
      <c r="A10212" s="9">
        <v>2400050219</v>
      </c>
      <c r="B10212" t="s">
        <v>55</v>
      </c>
      <c r="C10212" t="s">
        <v>71</v>
      </c>
      <c r="D10212" t="s">
        <v>82</v>
      </c>
      <c r="E10212" t="s">
        <v>85</v>
      </c>
      <c r="F10212" t="s">
        <v>90</v>
      </c>
      <c r="G10212" t="s">
        <v>53</v>
      </c>
      <c r="H10212" t="s">
        <v>156</v>
      </c>
      <c r="I10212" s="1">
        <v>45887</v>
      </c>
      <c r="J10212">
        <v>2233</v>
      </c>
      <c r="K10212">
        <v>162</v>
      </c>
      <c r="L10212">
        <v>224</v>
      </c>
      <c r="M10212" t="s">
        <v>124</v>
      </c>
      <c r="N10212" t="s">
        <v>40</v>
      </c>
      <c r="O10212" t="s">
        <v>18</v>
      </c>
      <c r="P10212">
        <v>8.2429000000000006</v>
      </c>
      <c r="Q10212">
        <v>1846.4096000000002</v>
      </c>
      <c r="R10212">
        <f>MONTH('COCOCART INDIA DATA'!$I10212)</f>
        <v>8</v>
      </c>
      <c r="S10212" t="str">
        <f>TEXT(Table2[[#This Row],[Date]],"mmm")</f>
        <v>Aug</v>
      </c>
      <c r="T10212">
        <f>DAY(Table2[[#This Row],[Date]])</f>
        <v>18</v>
      </c>
      <c r="U10212" t="str">
        <f>TEXT(Table2[[#This Row],[Date]],"ddd")</f>
        <v>Mon</v>
      </c>
    </row>
    <row r="10213" spans="1:21" x14ac:dyDescent="0.25">
      <c r="A10213" s="9">
        <v>2400050220</v>
      </c>
      <c r="B10213" t="s">
        <v>22</v>
      </c>
      <c r="C10213" t="s">
        <v>71</v>
      </c>
      <c r="D10213" t="s">
        <v>83</v>
      </c>
      <c r="E10213" t="s">
        <v>85</v>
      </c>
      <c r="F10213" t="s">
        <v>91</v>
      </c>
      <c r="G10213" t="s">
        <v>58</v>
      </c>
      <c r="H10213" t="s">
        <v>150</v>
      </c>
      <c r="I10213" s="1">
        <v>45887</v>
      </c>
      <c r="J10213">
        <v>2156</v>
      </c>
      <c r="K10213">
        <v>292</v>
      </c>
      <c r="L10213">
        <v>154</v>
      </c>
      <c r="M10213" t="s">
        <v>125</v>
      </c>
      <c r="N10213" t="s">
        <v>13</v>
      </c>
      <c r="O10213" t="s">
        <v>18</v>
      </c>
      <c r="P10213">
        <v>5.0198</v>
      </c>
      <c r="Q10213">
        <v>773.04920000000004</v>
      </c>
      <c r="R10213">
        <f>MONTH('COCOCART INDIA DATA'!$I10213)</f>
        <v>8</v>
      </c>
      <c r="S10213" t="str">
        <f>TEXT(Table2[[#This Row],[Date]],"mmm")</f>
        <v>Aug</v>
      </c>
      <c r="T10213">
        <f>DAY(Table2[[#This Row],[Date]])</f>
        <v>18</v>
      </c>
      <c r="U10213" t="str">
        <f>TEXT(Table2[[#This Row],[Date]],"ddd")</f>
        <v>Mon</v>
      </c>
    </row>
    <row r="10214" spans="1:21" x14ac:dyDescent="0.25">
      <c r="A10214" s="9">
        <v>2400050221</v>
      </c>
      <c r="B10214" t="s">
        <v>26</v>
      </c>
      <c r="C10214" t="s">
        <v>72</v>
      </c>
      <c r="D10214" t="s">
        <v>82</v>
      </c>
      <c r="E10214" t="s">
        <v>84</v>
      </c>
      <c r="F10214" t="s">
        <v>88</v>
      </c>
      <c r="G10214" t="s">
        <v>58</v>
      </c>
      <c r="H10214" t="s">
        <v>150</v>
      </c>
      <c r="I10214" s="1">
        <v>45887</v>
      </c>
      <c r="J10214">
        <v>9870</v>
      </c>
      <c r="K10214">
        <v>241</v>
      </c>
      <c r="L10214">
        <v>581</v>
      </c>
      <c r="M10214" t="s">
        <v>126</v>
      </c>
      <c r="N10214" t="s">
        <v>13</v>
      </c>
      <c r="O10214" t="s">
        <v>18</v>
      </c>
      <c r="P10214">
        <v>5.0198</v>
      </c>
      <c r="Q10214">
        <v>2916.5038</v>
      </c>
      <c r="R10214">
        <f>MONTH('COCOCART INDIA DATA'!$I10214)</f>
        <v>8</v>
      </c>
      <c r="S10214" t="str">
        <f>TEXT(Table2[[#This Row],[Date]],"mmm")</f>
        <v>Aug</v>
      </c>
      <c r="T10214">
        <f>DAY(Table2[[#This Row],[Date]])</f>
        <v>18</v>
      </c>
      <c r="U10214" t="str">
        <f>TEXT(Table2[[#This Row],[Date]],"ddd")</f>
        <v>Mon</v>
      </c>
    </row>
    <row r="10215" spans="1:21" x14ac:dyDescent="0.25">
      <c r="A10215" s="9">
        <v>2400050222</v>
      </c>
      <c r="B10215" t="s">
        <v>57</v>
      </c>
      <c r="C10215" t="s">
        <v>73</v>
      </c>
      <c r="D10215" t="s">
        <v>82</v>
      </c>
      <c r="E10215" t="s">
        <v>84</v>
      </c>
      <c r="F10215" t="s">
        <v>89</v>
      </c>
      <c r="G10215" t="s">
        <v>49</v>
      </c>
      <c r="H10215" t="s">
        <v>150</v>
      </c>
      <c r="I10215" s="1">
        <v>45887</v>
      </c>
      <c r="J10215">
        <v>9016</v>
      </c>
      <c r="K10215">
        <v>17</v>
      </c>
      <c r="L10215">
        <v>564</v>
      </c>
      <c r="M10215" t="s">
        <v>127</v>
      </c>
      <c r="N10215" t="s">
        <v>13</v>
      </c>
      <c r="O10215" t="s">
        <v>14</v>
      </c>
      <c r="P10215">
        <v>1.5934999999999999</v>
      </c>
      <c r="Q10215">
        <v>898.73399999999992</v>
      </c>
      <c r="R10215">
        <f>MONTH('COCOCART INDIA DATA'!$I10215)</f>
        <v>8</v>
      </c>
      <c r="S10215" t="str">
        <f>TEXT(Table2[[#This Row],[Date]],"mmm")</f>
        <v>Aug</v>
      </c>
      <c r="T10215">
        <f>DAY(Table2[[#This Row],[Date]])</f>
        <v>18</v>
      </c>
      <c r="U10215" t="str">
        <f>TEXT(Table2[[#This Row],[Date]],"ddd")</f>
        <v>Mon</v>
      </c>
    </row>
    <row r="10216" spans="1:21" x14ac:dyDescent="0.25">
      <c r="A10216" s="9">
        <v>2400050223</v>
      </c>
      <c r="B10216" t="s">
        <v>31</v>
      </c>
      <c r="C10216" t="s">
        <v>74</v>
      </c>
      <c r="D10216" t="s">
        <v>82</v>
      </c>
      <c r="E10216" t="s">
        <v>85</v>
      </c>
      <c r="F10216" t="s">
        <v>90</v>
      </c>
      <c r="G10216" t="s">
        <v>48</v>
      </c>
      <c r="H10216" t="s">
        <v>154</v>
      </c>
      <c r="I10216" s="1">
        <v>45887</v>
      </c>
      <c r="J10216">
        <v>6482</v>
      </c>
      <c r="K10216">
        <v>257</v>
      </c>
      <c r="L10216">
        <v>342</v>
      </c>
      <c r="M10216" t="s">
        <v>128</v>
      </c>
      <c r="N10216" t="s">
        <v>40</v>
      </c>
      <c r="O10216" t="s">
        <v>18</v>
      </c>
      <c r="P10216">
        <v>11.4688</v>
      </c>
      <c r="Q10216">
        <v>3922.3296</v>
      </c>
      <c r="R10216">
        <f>MONTH('COCOCART INDIA DATA'!$I10216)</f>
        <v>8</v>
      </c>
      <c r="S10216" t="str">
        <f>TEXT(Table2[[#This Row],[Date]],"mmm")</f>
        <v>Aug</v>
      </c>
      <c r="T10216">
        <f>DAY(Table2[[#This Row],[Date]])</f>
        <v>18</v>
      </c>
      <c r="U10216" t="str">
        <f>TEXT(Table2[[#This Row],[Date]],"ddd")</f>
        <v>Mon</v>
      </c>
    </row>
    <row r="10217" spans="1:21" x14ac:dyDescent="0.25">
      <c r="A10217" s="9">
        <v>2400050224</v>
      </c>
      <c r="B10217" t="s">
        <v>29</v>
      </c>
      <c r="C10217" t="s">
        <v>72</v>
      </c>
      <c r="D10217" t="s">
        <v>83</v>
      </c>
      <c r="E10217" t="s">
        <v>85</v>
      </c>
      <c r="F10217" t="s">
        <v>91</v>
      </c>
      <c r="G10217" t="s">
        <v>38</v>
      </c>
      <c r="H10217" t="s">
        <v>154</v>
      </c>
      <c r="I10217" s="1">
        <v>45887</v>
      </c>
      <c r="J10217">
        <v>8295</v>
      </c>
      <c r="K10217">
        <v>405</v>
      </c>
      <c r="L10217">
        <v>1383</v>
      </c>
      <c r="M10217" t="s">
        <v>129</v>
      </c>
      <c r="N10217" t="s">
        <v>13</v>
      </c>
      <c r="O10217" t="s">
        <v>14</v>
      </c>
      <c r="P10217">
        <v>8.7870000000000008</v>
      </c>
      <c r="Q10217">
        <v>12152.421</v>
      </c>
      <c r="R10217">
        <f>MONTH('COCOCART INDIA DATA'!$I10217)</f>
        <v>8</v>
      </c>
      <c r="S10217" t="str">
        <f>TEXT(Table2[[#This Row],[Date]],"mmm")</f>
        <v>Aug</v>
      </c>
      <c r="T10217">
        <f>DAY(Table2[[#This Row],[Date]])</f>
        <v>18</v>
      </c>
      <c r="U10217" t="str">
        <f>TEXT(Table2[[#This Row],[Date]],"ddd")</f>
        <v>Mon</v>
      </c>
    </row>
    <row r="10218" spans="1:21" x14ac:dyDescent="0.25">
      <c r="A10218" s="9">
        <v>2400050225</v>
      </c>
      <c r="B10218" t="s">
        <v>42</v>
      </c>
      <c r="C10218" t="s">
        <v>73</v>
      </c>
      <c r="D10218" t="s">
        <v>83</v>
      </c>
      <c r="E10218" t="s">
        <v>85</v>
      </c>
      <c r="F10218" t="s">
        <v>90</v>
      </c>
      <c r="G10218" t="s">
        <v>43</v>
      </c>
      <c r="H10218" t="s">
        <v>154</v>
      </c>
      <c r="I10218" s="1">
        <v>45887</v>
      </c>
      <c r="J10218">
        <v>4830</v>
      </c>
      <c r="K10218">
        <v>154</v>
      </c>
      <c r="L10218">
        <v>202</v>
      </c>
      <c r="M10218" t="s">
        <v>130</v>
      </c>
      <c r="N10218" t="s">
        <v>40</v>
      </c>
      <c r="O10218" t="s">
        <v>14</v>
      </c>
      <c r="P10218">
        <v>9.2086000000000006</v>
      </c>
      <c r="Q10218">
        <v>1860.1372000000001</v>
      </c>
      <c r="R10218">
        <f>MONTH('COCOCART INDIA DATA'!$I10218)</f>
        <v>8</v>
      </c>
      <c r="S10218" t="str">
        <f>TEXT(Table2[[#This Row],[Date]],"mmm")</f>
        <v>Aug</v>
      </c>
      <c r="T10218">
        <f>DAY(Table2[[#This Row],[Date]])</f>
        <v>18</v>
      </c>
      <c r="U10218" t="str">
        <f>TEXT(Table2[[#This Row],[Date]],"ddd")</f>
        <v>Mon</v>
      </c>
    </row>
    <row r="10219" spans="1:21" x14ac:dyDescent="0.25">
      <c r="A10219" s="9">
        <v>2400050226</v>
      </c>
      <c r="B10219" t="s">
        <v>11</v>
      </c>
      <c r="C10219" t="s">
        <v>74</v>
      </c>
      <c r="D10219" t="s">
        <v>83</v>
      </c>
      <c r="E10219" t="s">
        <v>85</v>
      </c>
      <c r="F10219" t="s">
        <v>91</v>
      </c>
      <c r="G10219" t="s">
        <v>52</v>
      </c>
      <c r="H10219" t="s">
        <v>154</v>
      </c>
      <c r="I10219" s="1">
        <v>45887</v>
      </c>
      <c r="J10219">
        <v>4025</v>
      </c>
      <c r="K10219">
        <v>152</v>
      </c>
      <c r="L10219">
        <v>288</v>
      </c>
      <c r="M10219" t="s">
        <v>131</v>
      </c>
      <c r="N10219" t="s">
        <v>40</v>
      </c>
      <c r="O10219" t="s">
        <v>14</v>
      </c>
      <c r="P10219">
        <v>2.8</v>
      </c>
      <c r="Q10219">
        <v>806.4</v>
      </c>
      <c r="R10219">
        <f>MONTH('COCOCART INDIA DATA'!$I10219)</f>
        <v>8</v>
      </c>
      <c r="S10219" t="str">
        <f>TEXT(Table2[[#This Row],[Date]],"mmm")</f>
        <v>Aug</v>
      </c>
      <c r="T10219">
        <f>DAY(Table2[[#This Row],[Date]])</f>
        <v>18</v>
      </c>
      <c r="U10219" t="str">
        <f>TEXT(Table2[[#This Row],[Date]],"ddd")</f>
        <v>Mon</v>
      </c>
    </row>
    <row r="10220" spans="1:21" x14ac:dyDescent="0.25">
      <c r="A10220" s="9">
        <v>2400050227</v>
      </c>
      <c r="B10220" t="s">
        <v>50</v>
      </c>
      <c r="C10220" t="s">
        <v>75</v>
      </c>
      <c r="D10220" t="s">
        <v>82</v>
      </c>
      <c r="E10220" t="s">
        <v>84</v>
      </c>
      <c r="F10220" t="s">
        <v>89</v>
      </c>
      <c r="G10220" t="s">
        <v>38</v>
      </c>
      <c r="H10220" t="s">
        <v>154</v>
      </c>
      <c r="I10220" s="1">
        <v>45887</v>
      </c>
      <c r="J10220">
        <v>1309</v>
      </c>
      <c r="K10220">
        <v>421</v>
      </c>
      <c r="L10220">
        <v>94</v>
      </c>
      <c r="M10220" t="s">
        <v>132</v>
      </c>
      <c r="N10220" t="s">
        <v>13</v>
      </c>
      <c r="O10220" t="s">
        <v>14</v>
      </c>
      <c r="P10220">
        <v>8.7870000000000008</v>
      </c>
      <c r="Q10220">
        <v>825.97800000000007</v>
      </c>
      <c r="R10220">
        <f>MONTH('COCOCART INDIA DATA'!$I10220)</f>
        <v>8</v>
      </c>
      <c r="S10220" t="str">
        <f>TEXT(Table2[[#This Row],[Date]],"mmm")</f>
        <v>Aug</v>
      </c>
      <c r="T10220">
        <f>DAY(Table2[[#This Row],[Date]])</f>
        <v>18</v>
      </c>
      <c r="U10220" t="str">
        <f>TEXT(Table2[[#This Row],[Date]],"ddd")</f>
        <v>Mon</v>
      </c>
    </row>
    <row r="10221" spans="1:21" x14ac:dyDescent="0.25">
      <c r="A10221" s="9">
        <v>2400050228</v>
      </c>
      <c r="B10221" t="s">
        <v>22</v>
      </c>
      <c r="C10221" t="s">
        <v>75</v>
      </c>
      <c r="D10221" t="s">
        <v>83</v>
      </c>
      <c r="E10221" t="s">
        <v>84</v>
      </c>
      <c r="F10221" t="s">
        <v>89</v>
      </c>
      <c r="G10221" t="s">
        <v>39</v>
      </c>
      <c r="H10221" t="s">
        <v>154</v>
      </c>
      <c r="I10221" s="1">
        <v>45887</v>
      </c>
      <c r="J10221">
        <v>4970</v>
      </c>
      <c r="K10221">
        <v>17</v>
      </c>
      <c r="L10221">
        <v>277</v>
      </c>
      <c r="M10221" t="s">
        <v>133</v>
      </c>
      <c r="N10221" t="s">
        <v>40</v>
      </c>
      <c r="O10221" t="s">
        <v>14</v>
      </c>
      <c r="P10221">
        <v>2.8195000000000001</v>
      </c>
      <c r="Q10221">
        <v>781.00150000000008</v>
      </c>
      <c r="R10221">
        <f>MONTH('COCOCART INDIA DATA'!$I10221)</f>
        <v>8</v>
      </c>
      <c r="S10221" t="str">
        <f>TEXT(Table2[[#This Row],[Date]],"mmm")</f>
        <v>Aug</v>
      </c>
      <c r="T10221">
        <f>DAY(Table2[[#This Row],[Date]])</f>
        <v>18</v>
      </c>
      <c r="U10221" t="str">
        <f>TEXT(Table2[[#This Row],[Date]],"ddd")</f>
        <v>Mon</v>
      </c>
    </row>
    <row r="10222" spans="1:21" x14ac:dyDescent="0.25">
      <c r="A10222" s="9">
        <v>2400050229</v>
      </c>
      <c r="B10222" t="s">
        <v>57</v>
      </c>
      <c r="C10222" t="s">
        <v>75</v>
      </c>
      <c r="D10222" t="s">
        <v>82</v>
      </c>
      <c r="E10222" t="s">
        <v>85</v>
      </c>
      <c r="F10222" t="s">
        <v>90</v>
      </c>
      <c r="G10222" t="s">
        <v>36</v>
      </c>
      <c r="H10222" t="s">
        <v>154</v>
      </c>
      <c r="I10222" s="1">
        <v>45887</v>
      </c>
      <c r="J10222">
        <v>4130</v>
      </c>
      <c r="K10222">
        <v>61</v>
      </c>
      <c r="L10222">
        <v>207</v>
      </c>
      <c r="M10222" t="s">
        <v>134</v>
      </c>
      <c r="N10222" t="s">
        <v>13</v>
      </c>
      <c r="O10222" t="s">
        <v>14</v>
      </c>
      <c r="P10222">
        <v>2.2656000000000001</v>
      </c>
      <c r="Q10222">
        <v>468.97919999999999</v>
      </c>
      <c r="R10222">
        <f>MONTH('COCOCART INDIA DATA'!$I10222)</f>
        <v>8</v>
      </c>
      <c r="S10222" t="str">
        <f>TEXT(Table2[[#This Row],[Date]],"mmm")</f>
        <v>Aug</v>
      </c>
      <c r="T10222">
        <f>DAY(Table2[[#This Row],[Date]])</f>
        <v>18</v>
      </c>
      <c r="U10222" t="str">
        <f>TEXT(Table2[[#This Row],[Date]],"ddd")</f>
        <v>Mon</v>
      </c>
    </row>
    <row r="10223" spans="1:21" x14ac:dyDescent="0.25">
      <c r="A10223" s="9">
        <v>2400050230</v>
      </c>
      <c r="B10223" t="s">
        <v>57</v>
      </c>
      <c r="C10223" t="s">
        <v>75</v>
      </c>
      <c r="D10223" t="s">
        <v>83</v>
      </c>
      <c r="E10223" t="s">
        <v>85</v>
      </c>
      <c r="F10223" t="s">
        <v>91</v>
      </c>
      <c r="G10223" t="s">
        <v>20</v>
      </c>
      <c r="H10223" t="s">
        <v>154</v>
      </c>
      <c r="I10223" s="1">
        <v>45887</v>
      </c>
      <c r="J10223">
        <v>4739</v>
      </c>
      <c r="K10223">
        <v>180</v>
      </c>
      <c r="L10223">
        <v>226</v>
      </c>
      <c r="M10223" t="s">
        <v>135</v>
      </c>
      <c r="N10223" t="s">
        <v>13</v>
      </c>
      <c r="O10223" t="s">
        <v>14</v>
      </c>
      <c r="P10223">
        <v>4.6592000000000002</v>
      </c>
      <c r="Q10223">
        <v>1052.9792</v>
      </c>
      <c r="R10223">
        <f>MONTH('COCOCART INDIA DATA'!$I10223)</f>
        <v>8</v>
      </c>
      <c r="S10223" t="str">
        <f>TEXT(Table2[[#This Row],[Date]],"mmm")</f>
        <v>Aug</v>
      </c>
      <c r="T10223">
        <f>DAY(Table2[[#This Row],[Date]])</f>
        <v>18</v>
      </c>
      <c r="U10223" t="str">
        <f>TEXT(Table2[[#This Row],[Date]],"ddd")</f>
        <v>Mon</v>
      </c>
    </row>
    <row r="10224" spans="1:21" x14ac:dyDescent="0.25">
      <c r="A10224" s="9">
        <v>2400050231</v>
      </c>
      <c r="B10224" t="s">
        <v>61</v>
      </c>
      <c r="C10224" t="s">
        <v>75</v>
      </c>
      <c r="D10224" t="s">
        <v>82</v>
      </c>
      <c r="E10224" t="s">
        <v>85</v>
      </c>
      <c r="F10224" t="s">
        <v>90</v>
      </c>
      <c r="G10224" t="s">
        <v>20</v>
      </c>
      <c r="H10224" t="s">
        <v>154</v>
      </c>
      <c r="I10224" s="1">
        <v>45887</v>
      </c>
      <c r="J10224">
        <v>13545</v>
      </c>
      <c r="K10224">
        <v>69</v>
      </c>
      <c r="L10224">
        <v>847</v>
      </c>
      <c r="M10224" t="s">
        <v>136</v>
      </c>
      <c r="N10224" t="s">
        <v>13</v>
      </c>
      <c r="O10224" t="s">
        <v>14</v>
      </c>
      <c r="P10224">
        <v>4.6592000000000002</v>
      </c>
      <c r="Q10224">
        <v>3946.3424</v>
      </c>
      <c r="R10224">
        <f>MONTH('COCOCART INDIA DATA'!$I10224)</f>
        <v>8</v>
      </c>
      <c r="S10224" t="str">
        <f>TEXT(Table2[[#This Row],[Date]],"mmm")</f>
        <v>Aug</v>
      </c>
      <c r="T10224">
        <f>DAY(Table2[[#This Row],[Date]])</f>
        <v>18</v>
      </c>
      <c r="U10224" t="str">
        <f>TEXT(Table2[[#This Row],[Date]],"ddd")</f>
        <v>Mon</v>
      </c>
    </row>
    <row r="10225" spans="1:21" x14ac:dyDescent="0.25">
      <c r="A10225" s="9">
        <v>2400050232</v>
      </c>
      <c r="B10225" t="s">
        <v>29</v>
      </c>
      <c r="C10225" t="s">
        <v>75</v>
      </c>
      <c r="D10225" t="s">
        <v>82</v>
      </c>
      <c r="E10225" t="s">
        <v>85</v>
      </c>
      <c r="F10225" t="s">
        <v>91</v>
      </c>
      <c r="G10225" t="s">
        <v>43</v>
      </c>
      <c r="H10225" t="s">
        <v>148</v>
      </c>
      <c r="I10225" s="1">
        <v>45887</v>
      </c>
      <c r="J10225">
        <v>6615</v>
      </c>
      <c r="K10225">
        <v>473</v>
      </c>
      <c r="L10225">
        <v>331</v>
      </c>
      <c r="M10225" t="s">
        <v>137</v>
      </c>
      <c r="N10225" t="s">
        <v>40</v>
      </c>
      <c r="O10225" t="s">
        <v>14</v>
      </c>
      <c r="P10225">
        <v>9.2086000000000006</v>
      </c>
      <c r="Q10225">
        <v>3048.0466000000001</v>
      </c>
      <c r="R10225">
        <f>MONTH('COCOCART INDIA DATA'!$I10225)</f>
        <v>8</v>
      </c>
      <c r="S10225" t="str">
        <f>TEXT(Table2[[#This Row],[Date]],"mmm")</f>
        <v>Aug</v>
      </c>
      <c r="T10225">
        <f>DAY(Table2[[#This Row],[Date]])</f>
        <v>18</v>
      </c>
      <c r="U10225" t="str">
        <f>TEXT(Table2[[#This Row],[Date]],"ddd")</f>
        <v>Mon</v>
      </c>
    </row>
    <row r="10226" spans="1:21" x14ac:dyDescent="0.25">
      <c r="A10226" s="9">
        <v>2400050233</v>
      </c>
      <c r="B10226" t="s">
        <v>29</v>
      </c>
      <c r="C10226" t="s">
        <v>75</v>
      </c>
      <c r="D10226" t="s">
        <v>82</v>
      </c>
      <c r="E10226" t="s">
        <v>84</v>
      </c>
      <c r="F10226" t="s">
        <v>88</v>
      </c>
      <c r="G10226" t="s">
        <v>12</v>
      </c>
      <c r="H10226" t="s">
        <v>148</v>
      </c>
      <c r="I10226" s="1">
        <v>45887</v>
      </c>
      <c r="J10226">
        <v>10101</v>
      </c>
      <c r="K10226">
        <v>287</v>
      </c>
      <c r="L10226">
        <v>481</v>
      </c>
      <c r="M10226" t="s">
        <v>138</v>
      </c>
      <c r="N10226" t="s">
        <v>13</v>
      </c>
      <c r="O10226" t="s">
        <v>14</v>
      </c>
      <c r="P10226">
        <v>6.0983000000000001</v>
      </c>
      <c r="Q10226">
        <v>2933.2822999999999</v>
      </c>
      <c r="R10226">
        <f>MONTH('COCOCART INDIA DATA'!$I10226)</f>
        <v>8</v>
      </c>
      <c r="S10226" t="str">
        <f>TEXT(Table2[[#This Row],[Date]],"mmm")</f>
        <v>Aug</v>
      </c>
      <c r="T10226">
        <f>DAY(Table2[[#This Row],[Date]])</f>
        <v>18</v>
      </c>
      <c r="U10226" t="str">
        <f>TEXT(Table2[[#This Row],[Date]],"ddd")</f>
        <v>Mon</v>
      </c>
    </row>
    <row r="10227" spans="1:21" x14ac:dyDescent="0.25">
      <c r="A10227" s="9">
        <v>2400050234</v>
      </c>
      <c r="B10227" t="s">
        <v>42</v>
      </c>
      <c r="C10227" t="s">
        <v>75</v>
      </c>
      <c r="D10227" t="s">
        <v>83</v>
      </c>
      <c r="E10227" t="s">
        <v>84</v>
      </c>
      <c r="F10227" t="s">
        <v>89</v>
      </c>
      <c r="G10227" t="s">
        <v>39</v>
      </c>
      <c r="H10227" t="s">
        <v>148</v>
      </c>
      <c r="I10227" s="1">
        <v>45887</v>
      </c>
      <c r="J10227">
        <v>539</v>
      </c>
      <c r="K10227">
        <v>44</v>
      </c>
      <c r="L10227">
        <v>34</v>
      </c>
      <c r="M10227" t="s">
        <v>139</v>
      </c>
      <c r="N10227" t="s">
        <v>40</v>
      </c>
      <c r="O10227" t="s">
        <v>14</v>
      </c>
      <c r="P10227">
        <v>2.8195000000000001</v>
      </c>
      <c r="Q10227">
        <v>95.863</v>
      </c>
      <c r="R10227">
        <f>MONTH('COCOCART INDIA DATA'!$I10227)</f>
        <v>8</v>
      </c>
      <c r="S10227" t="str">
        <f>TEXT(Table2[[#This Row],[Date]],"mmm")</f>
        <v>Aug</v>
      </c>
      <c r="T10227">
        <f>DAY(Table2[[#This Row],[Date]])</f>
        <v>18</v>
      </c>
      <c r="U10227" t="str">
        <f>TEXT(Table2[[#This Row],[Date]],"ddd")</f>
        <v>Mon</v>
      </c>
    </row>
    <row r="10228" spans="1:21" x14ac:dyDescent="0.25">
      <c r="A10228" s="9">
        <v>2400050235</v>
      </c>
      <c r="B10228" t="s">
        <v>61</v>
      </c>
      <c r="C10228" t="s">
        <v>75</v>
      </c>
      <c r="D10228" t="s">
        <v>82</v>
      </c>
      <c r="E10228" t="s">
        <v>85</v>
      </c>
      <c r="F10228" t="s">
        <v>90</v>
      </c>
      <c r="G10228" t="s">
        <v>39</v>
      </c>
      <c r="H10228" t="s">
        <v>148</v>
      </c>
      <c r="I10228" s="1">
        <v>45887</v>
      </c>
      <c r="J10228">
        <v>4795</v>
      </c>
      <c r="K10228">
        <v>227</v>
      </c>
      <c r="L10228">
        <v>343</v>
      </c>
      <c r="M10228" t="s">
        <v>140</v>
      </c>
      <c r="N10228" t="s">
        <v>40</v>
      </c>
      <c r="O10228" t="s">
        <v>14</v>
      </c>
      <c r="P10228">
        <v>2.8195000000000001</v>
      </c>
      <c r="Q10228">
        <v>967.08850000000007</v>
      </c>
      <c r="R10228">
        <f>MONTH('COCOCART INDIA DATA'!$I10228)</f>
        <v>8</v>
      </c>
      <c r="S10228" t="str">
        <f>TEXT(Table2[[#This Row],[Date]],"mmm")</f>
        <v>Aug</v>
      </c>
      <c r="T10228">
        <f>DAY(Table2[[#This Row],[Date]])</f>
        <v>18</v>
      </c>
      <c r="U10228" t="str">
        <f>TEXT(Table2[[#This Row],[Date]],"ddd")</f>
        <v>Mon</v>
      </c>
    </row>
    <row r="10229" spans="1:21" x14ac:dyDescent="0.25">
      <c r="A10229" s="9">
        <v>2400050236</v>
      </c>
      <c r="B10229" t="s">
        <v>55</v>
      </c>
      <c r="C10229" t="s">
        <v>75</v>
      </c>
      <c r="D10229" t="s">
        <v>83</v>
      </c>
      <c r="E10229" t="s">
        <v>85</v>
      </c>
      <c r="F10229" t="s">
        <v>91</v>
      </c>
      <c r="G10229" t="s">
        <v>49</v>
      </c>
      <c r="H10229" t="s">
        <v>148</v>
      </c>
      <c r="I10229" s="1">
        <v>45887</v>
      </c>
      <c r="J10229">
        <v>833</v>
      </c>
      <c r="K10229">
        <v>40</v>
      </c>
      <c r="L10229">
        <v>65</v>
      </c>
      <c r="M10229" t="s">
        <v>141</v>
      </c>
      <c r="N10229" t="s">
        <v>13</v>
      </c>
      <c r="O10229" t="s">
        <v>14</v>
      </c>
      <c r="P10229">
        <v>1.5934999999999999</v>
      </c>
      <c r="Q10229">
        <v>103.5775</v>
      </c>
      <c r="R10229">
        <f>MONTH('COCOCART INDIA DATA'!$I10229)</f>
        <v>8</v>
      </c>
      <c r="S10229" t="str">
        <f>TEXT(Table2[[#This Row],[Date]],"mmm")</f>
        <v>Aug</v>
      </c>
      <c r="T10229">
        <f>DAY(Table2[[#This Row],[Date]])</f>
        <v>18</v>
      </c>
      <c r="U10229" t="str">
        <f>TEXT(Table2[[#This Row],[Date]],"ddd")</f>
        <v>Mon</v>
      </c>
    </row>
    <row r="10230" spans="1:21" x14ac:dyDescent="0.25">
      <c r="A10230" s="9">
        <v>2400050237</v>
      </c>
      <c r="B10230" t="s">
        <v>15</v>
      </c>
      <c r="C10230" t="s">
        <v>75</v>
      </c>
      <c r="D10230" t="s">
        <v>82</v>
      </c>
      <c r="E10230" t="s">
        <v>85</v>
      </c>
      <c r="F10230" t="s">
        <v>90</v>
      </c>
      <c r="G10230" t="s">
        <v>43</v>
      </c>
      <c r="H10230" t="s">
        <v>148</v>
      </c>
      <c r="I10230" s="1">
        <v>45887</v>
      </c>
      <c r="J10230">
        <v>2359</v>
      </c>
      <c r="K10230">
        <v>35</v>
      </c>
      <c r="L10230">
        <v>91</v>
      </c>
      <c r="M10230" t="s">
        <v>142</v>
      </c>
      <c r="N10230" t="s">
        <v>40</v>
      </c>
      <c r="O10230" t="s">
        <v>14</v>
      </c>
      <c r="P10230">
        <v>9.2086000000000006</v>
      </c>
      <c r="Q10230">
        <v>837.98260000000005</v>
      </c>
      <c r="R10230">
        <f>MONTH('COCOCART INDIA DATA'!$I10230)</f>
        <v>8</v>
      </c>
      <c r="S10230" t="str">
        <f>TEXT(Table2[[#This Row],[Date]],"mmm")</f>
        <v>Aug</v>
      </c>
      <c r="T10230">
        <f>DAY(Table2[[#This Row],[Date]])</f>
        <v>18</v>
      </c>
      <c r="U10230" t="str">
        <f>TEXT(Table2[[#This Row],[Date]],"ddd")</f>
        <v>Mon</v>
      </c>
    </row>
    <row r="10231" spans="1:21" x14ac:dyDescent="0.25">
      <c r="A10231" s="9">
        <v>2400050238</v>
      </c>
      <c r="B10231" t="s">
        <v>50</v>
      </c>
      <c r="C10231" t="s">
        <v>75</v>
      </c>
      <c r="D10231" t="s">
        <v>82</v>
      </c>
      <c r="E10231" t="s">
        <v>85</v>
      </c>
      <c r="F10231" t="s">
        <v>91</v>
      </c>
      <c r="G10231" t="s">
        <v>12</v>
      </c>
      <c r="H10231" t="s">
        <v>148</v>
      </c>
      <c r="I10231" s="1">
        <v>45887</v>
      </c>
      <c r="J10231">
        <v>1484</v>
      </c>
      <c r="K10231">
        <v>75</v>
      </c>
      <c r="L10231">
        <v>93</v>
      </c>
      <c r="M10231" t="s">
        <v>143</v>
      </c>
      <c r="N10231" t="s">
        <v>13</v>
      </c>
      <c r="O10231" t="s">
        <v>14</v>
      </c>
      <c r="P10231">
        <v>6.0983000000000001</v>
      </c>
      <c r="Q10231">
        <v>567.14189999999996</v>
      </c>
      <c r="R10231">
        <f>MONTH('COCOCART INDIA DATA'!$I10231)</f>
        <v>8</v>
      </c>
      <c r="S10231" t="str">
        <f>TEXT(Table2[[#This Row],[Date]],"mmm")</f>
        <v>Aug</v>
      </c>
      <c r="T10231">
        <f>DAY(Table2[[#This Row],[Date]])</f>
        <v>18</v>
      </c>
      <c r="U10231" t="str">
        <f>TEXT(Table2[[#This Row],[Date]],"ddd")</f>
        <v>Mon</v>
      </c>
    </row>
    <row r="10232" spans="1:21" x14ac:dyDescent="0.25">
      <c r="A10232" s="9">
        <v>2400050239</v>
      </c>
      <c r="B10232" t="s">
        <v>55</v>
      </c>
      <c r="C10232" t="s">
        <v>75</v>
      </c>
      <c r="D10232" t="s">
        <v>82</v>
      </c>
      <c r="E10232" t="s">
        <v>84</v>
      </c>
      <c r="F10232" t="s">
        <v>89</v>
      </c>
      <c r="G10232" t="s">
        <v>41</v>
      </c>
      <c r="H10232" t="s">
        <v>148</v>
      </c>
      <c r="I10232" s="1">
        <v>45887</v>
      </c>
      <c r="J10232">
        <v>14378</v>
      </c>
      <c r="K10232">
        <v>150</v>
      </c>
      <c r="L10232">
        <v>533</v>
      </c>
      <c r="M10232" t="s">
        <v>41</v>
      </c>
      <c r="N10232" t="s">
        <v>40</v>
      </c>
      <c r="O10232" t="s">
        <v>14</v>
      </c>
      <c r="P10232">
        <v>6.3415999999999997</v>
      </c>
      <c r="Q10232">
        <v>3380.0727999999999</v>
      </c>
      <c r="R10232">
        <f>MONTH('COCOCART INDIA DATA'!$I10232)</f>
        <v>8</v>
      </c>
      <c r="S10232" t="str">
        <f>TEXT(Table2[[#This Row],[Date]],"mmm")</f>
        <v>Aug</v>
      </c>
      <c r="T10232">
        <f>DAY(Table2[[#This Row],[Date]])</f>
        <v>18</v>
      </c>
      <c r="U10232" t="str">
        <f>TEXT(Table2[[#This Row],[Date]],"ddd")</f>
        <v>Mon</v>
      </c>
    </row>
    <row r="10233" spans="1:21" x14ac:dyDescent="0.25">
      <c r="A10233" s="9">
        <v>2400050240</v>
      </c>
      <c r="B10233" t="s">
        <v>42</v>
      </c>
      <c r="C10233" t="s">
        <v>75</v>
      </c>
      <c r="D10233" t="s">
        <v>83</v>
      </c>
      <c r="E10233" t="s">
        <v>84</v>
      </c>
      <c r="F10233" t="s">
        <v>89</v>
      </c>
      <c r="G10233" t="s">
        <v>54</v>
      </c>
      <c r="H10233" t="s">
        <v>148</v>
      </c>
      <c r="I10233" s="1">
        <v>45887</v>
      </c>
      <c r="J10233">
        <v>11039</v>
      </c>
      <c r="K10233">
        <v>87</v>
      </c>
      <c r="L10233">
        <v>614</v>
      </c>
      <c r="M10233" t="s">
        <v>92</v>
      </c>
      <c r="N10233" t="s">
        <v>13</v>
      </c>
      <c r="O10233" t="s">
        <v>14</v>
      </c>
      <c r="P10233">
        <v>13.3485</v>
      </c>
      <c r="Q10233">
        <v>8195.9789999999994</v>
      </c>
      <c r="R10233">
        <f>MONTH('COCOCART INDIA DATA'!$I10233)</f>
        <v>8</v>
      </c>
      <c r="S10233" t="str">
        <f>TEXT(Table2[[#This Row],[Date]],"mmm")</f>
        <v>Aug</v>
      </c>
      <c r="T10233">
        <f>DAY(Table2[[#This Row],[Date]])</f>
        <v>18</v>
      </c>
      <c r="U10233" t="str">
        <f>TEXT(Table2[[#This Row],[Date]],"ddd")</f>
        <v>Mon</v>
      </c>
    </row>
    <row r="10234" spans="1:21" x14ac:dyDescent="0.25">
      <c r="A10234" s="9">
        <v>2400050241</v>
      </c>
      <c r="B10234" t="s">
        <v>42</v>
      </c>
      <c r="C10234" t="s">
        <v>75</v>
      </c>
      <c r="D10234" t="s">
        <v>83</v>
      </c>
      <c r="E10234" t="s">
        <v>85</v>
      </c>
      <c r="F10234" t="s">
        <v>90</v>
      </c>
      <c r="G10234" t="s">
        <v>48</v>
      </c>
      <c r="H10234" t="s">
        <v>146</v>
      </c>
      <c r="I10234" s="1">
        <v>45887</v>
      </c>
      <c r="J10234">
        <v>1218</v>
      </c>
      <c r="K10234">
        <v>310</v>
      </c>
      <c r="L10234">
        <v>77</v>
      </c>
      <c r="M10234" t="s">
        <v>93</v>
      </c>
      <c r="N10234" t="s">
        <v>40</v>
      </c>
      <c r="O10234" t="s">
        <v>18</v>
      </c>
      <c r="P10234">
        <v>11.4688</v>
      </c>
      <c r="Q10234">
        <v>883.09759999999994</v>
      </c>
      <c r="R10234">
        <f>MONTH('COCOCART INDIA DATA'!$I10234)</f>
        <v>8</v>
      </c>
      <c r="S10234" t="str">
        <f>TEXT(Table2[[#This Row],[Date]],"mmm")</f>
        <v>Aug</v>
      </c>
      <c r="T10234">
        <f>DAY(Table2[[#This Row],[Date]])</f>
        <v>18</v>
      </c>
      <c r="U10234" t="str">
        <f>TEXT(Table2[[#This Row],[Date]],"ddd")</f>
        <v>Mon</v>
      </c>
    </row>
    <row r="10235" spans="1:21" x14ac:dyDescent="0.25">
      <c r="A10235" s="9">
        <v>2400050242</v>
      </c>
      <c r="B10235" t="s">
        <v>26</v>
      </c>
      <c r="C10235" t="s">
        <v>75</v>
      </c>
      <c r="D10235" t="s">
        <v>83</v>
      </c>
      <c r="E10235" t="s">
        <v>85</v>
      </c>
      <c r="F10235" t="s">
        <v>91</v>
      </c>
      <c r="G10235" t="s">
        <v>46</v>
      </c>
      <c r="H10235" t="s">
        <v>146</v>
      </c>
      <c r="I10235" s="1">
        <v>45887</v>
      </c>
      <c r="J10235">
        <v>5117</v>
      </c>
      <c r="K10235">
        <v>149</v>
      </c>
      <c r="L10235">
        <v>214</v>
      </c>
      <c r="M10235" t="s">
        <v>94</v>
      </c>
      <c r="N10235" t="s">
        <v>40</v>
      </c>
      <c r="O10235" t="s">
        <v>18</v>
      </c>
      <c r="P10235">
        <v>4.7065000000000001</v>
      </c>
      <c r="Q10235">
        <v>1007.191</v>
      </c>
      <c r="R10235">
        <f>MONTH('COCOCART INDIA DATA'!$I10235)</f>
        <v>8</v>
      </c>
      <c r="S10235" t="str">
        <f>TEXT(Table2[[#This Row],[Date]],"mmm")</f>
        <v>Aug</v>
      </c>
      <c r="T10235">
        <f>DAY(Table2[[#This Row],[Date]])</f>
        <v>18</v>
      </c>
      <c r="U10235" t="str">
        <f>TEXT(Table2[[#This Row],[Date]],"ddd")</f>
        <v>Mon</v>
      </c>
    </row>
    <row r="10236" spans="1:21" x14ac:dyDescent="0.25">
      <c r="A10236" s="9">
        <v>2400050243</v>
      </c>
      <c r="B10236" t="s">
        <v>27</v>
      </c>
      <c r="C10236" t="s">
        <v>75</v>
      </c>
      <c r="D10236" t="s">
        <v>83</v>
      </c>
      <c r="E10236" t="s">
        <v>85</v>
      </c>
      <c r="F10236" t="s">
        <v>90</v>
      </c>
      <c r="G10236" t="s">
        <v>46</v>
      </c>
      <c r="H10236" t="s">
        <v>146</v>
      </c>
      <c r="I10236" s="1">
        <v>45887</v>
      </c>
      <c r="J10236">
        <v>469</v>
      </c>
      <c r="K10236">
        <v>359</v>
      </c>
      <c r="L10236">
        <v>25</v>
      </c>
      <c r="M10236" t="s">
        <v>95</v>
      </c>
      <c r="N10236" t="s">
        <v>40</v>
      </c>
      <c r="O10236" t="s">
        <v>18</v>
      </c>
      <c r="P10236">
        <v>4.7065000000000001</v>
      </c>
      <c r="Q10236">
        <v>117.66250000000001</v>
      </c>
      <c r="R10236">
        <f>MONTH('COCOCART INDIA DATA'!$I10236)</f>
        <v>8</v>
      </c>
      <c r="S10236" t="str">
        <f>TEXT(Table2[[#This Row],[Date]],"mmm")</f>
        <v>Aug</v>
      </c>
      <c r="T10236">
        <f>DAY(Table2[[#This Row],[Date]])</f>
        <v>18</v>
      </c>
      <c r="U10236" t="str">
        <f>TEXT(Table2[[#This Row],[Date]],"ddd")</f>
        <v>Mon</v>
      </c>
    </row>
    <row r="10237" spans="1:21" x14ac:dyDescent="0.25">
      <c r="A10237" s="9">
        <v>2400050244</v>
      </c>
      <c r="B10237" t="s">
        <v>62</v>
      </c>
      <c r="C10237" t="s">
        <v>75</v>
      </c>
      <c r="D10237" t="s">
        <v>83</v>
      </c>
      <c r="E10237" t="s">
        <v>85</v>
      </c>
      <c r="F10237" t="s">
        <v>91</v>
      </c>
      <c r="G10237" t="s">
        <v>39</v>
      </c>
      <c r="H10237" t="s">
        <v>146</v>
      </c>
      <c r="I10237" s="1">
        <v>45887</v>
      </c>
      <c r="J10237">
        <v>1806</v>
      </c>
      <c r="K10237">
        <v>8</v>
      </c>
      <c r="L10237">
        <v>113</v>
      </c>
      <c r="M10237" t="s">
        <v>37</v>
      </c>
      <c r="N10237" t="s">
        <v>40</v>
      </c>
      <c r="O10237" t="s">
        <v>14</v>
      </c>
      <c r="P10237">
        <v>2.8195000000000001</v>
      </c>
      <c r="Q10237">
        <v>318.6035</v>
      </c>
      <c r="R10237">
        <f>MONTH('COCOCART INDIA DATA'!$I10237)</f>
        <v>8</v>
      </c>
      <c r="S10237" t="str">
        <f>TEXT(Table2[[#This Row],[Date]],"mmm")</f>
        <v>Aug</v>
      </c>
      <c r="T10237">
        <f>DAY(Table2[[#This Row],[Date]])</f>
        <v>18</v>
      </c>
      <c r="U10237" t="str">
        <f>TEXT(Table2[[#This Row],[Date]],"ddd")</f>
        <v>Mon</v>
      </c>
    </row>
    <row r="10238" spans="1:21" x14ac:dyDescent="0.25">
      <c r="A10238" s="9">
        <v>2400050245</v>
      </c>
      <c r="B10238" t="s">
        <v>24</v>
      </c>
      <c r="C10238" t="s">
        <v>75</v>
      </c>
      <c r="D10238" t="s">
        <v>83</v>
      </c>
      <c r="E10238" t="s">
        <v>84</v>
      </c>
      <c r="F10238" t="s">
        <v>88</v>
      </c>
      <c r="G10238" t="s">
        <v>41</v>
      </c>
      <c r="H10238" t="s">
        <v>146</v>
      </c>
      <c r="I10238" s="1">
        <v>45887</v>
      </c>
      <c r="J10238">
        <v>4739</v>
      </c>
      <c r="K10238">
        <v>90</v>
      </c>
      <c r="L10238">
        <v>149</v>
      </c>
      <c r="M10238" t="s">
        <v>96</v>
      </c>
      <c r="N10238" t="s">
        <v>40</v>
      </c>
      <c r="O10238" t="s">
        <v>14</v>
      </c>
      <c r="P10238">
        <v>6.3415999999999997</v>
      </c>
      <c r="Q10238">
        <v>944.89839999999992</v>
      </c>
      <c r="R10238">
        <f>MONTH('COCOCART INDIA DATA'!$I10238)</f>
        <v>8</v>
      </c>
      <c r="S10238" t="str">
        <f>TEXT(Table2[[#This Row],[Date]],"mmm")</f>
        <v>Aug</v>
      </c>
      <c r="T10238">
        <f>DAY(Table2[[#This Row],[Date]])</f>
        <v>18</v>
      </c>
      <c r="U10238" t="str">
        <f>TEXT(Table2[[#This Row],[Date]],"ddd")</f>
        <v>Mon</v>
      </c>
    </row>
    <row r="10239" spans="1:21" x14ac:dyDescent="0.25">
      <c r="A10239" s="9">
        <v>2400050246</v>
      </c>
      <c r="B10239" t="s">
        <v>61</v>
      </c>
      <c r="C10239" t="s">
        <v>76</v>
      </c>
      <c r="D10239" t="s">
        <v>83</v>
      </c>
      <c r="E10239" t="s">
        <v>84</v>
      </c>
      <c r="F10239" t="s">
        <v>89</v>
      </c>
      <c r="G10239" t="s">
        <v>49</v>
      </c>
      <c r="H10239" t="s">
        <v>146</v>
      </c>
      <c r="I10239" s="1">
        <v>45887</v>
      </c>
      <c r="J10239">
        <v>4053</v>
      </c>
      <c r="K10239">
        <v>131</v>
      </c>
      <c r="L10239">
        <v>271</v>
      </c>
      <c r="M10239" t="s">
        <v>97</v>
      </c>
      <c r="N10239" t="s">
        <v>13</v>
      </c>
      <c r="O10239" t="s">
        <v>14</v>
      </c>
      <c r="P10239">
        <v>1.5934999999999999</v>
      </c>
      <c r="Q10239">
        <v>431.83849999999995</v>
      </c>
      <c r="R10239">
        <f>MONTH('COCOCART INDIA DATA'!$I10239)</f>
        <v>8</v>
      </c>
      <c r="S10239" t="str">
        <f>TEXT(Table2[[#This Row],[Date]],"mmm")</f>
        <v>Aug</v>
      </c>
      <c r="T10239">
        <f>DAY(Table2[[#This Row],[Date]])</f>
        <v>18</v>
      </c>
      <c r="U10239" t="str">
        <f>TEXT(Table2[[#This Row],[Date]],"ddd")</f>
        <v>Mon</v>
      </c>
    </row>
    <row r="10240" spans="1:21" x14ac:dyDescent="0.25">
      <c r="A10240" s="9">
        <v>2400050247</v>
      </c>
      <c r="B10240" t="s">
        <v>22</v>
      </c>
      <c r="C10240" t="s">
        <v>77</v>
      </c>
      <c r="D10240" t="s">
        <v>83</v>
      </c>
      <c r="E10240" t="s">
        <v>85</v>
      </c>
      <c r="F10240" t="s">
        <v>90</v>
      </c>
      <c r="G10240" t="s">
        <v>28</v>
      </c>
      <c r="H10240" t="s">
        <v>146</v>
      </c>
      <c r="I10240" s="1">
        <v>45887</v>
      </c>
      <c r="J10240">
        <v>3353</v>
      </c>
      <c r="K10240">
        <v>245</v>
      </c>
      <c r="L10240">
        <v>112</v>
      </c>
      <c r="M10240" t="s">
        <v>98</v>
      </c>
      <c r="N10240" t="s">
        <v>17</v>
      </c>
      <c r="O10240" t="s">
        <v>18</v>
      </c>
      <c r="P10240">
        <v>1.7625</v>
      </c>
      <c r="Q10240">
        <v>197.4</v>
      </c>
      <c r="R10240">
        <f>MONTH('COCOCART INDIA DATA'!$I10240)</f>
        <v>8</v>
      </c>
      <c r="S10240" t="str">
        <f>TEXT(Table2[[#This Row],[Date]],"mmm")</f>
        <v>Aug</v>
      </c>
      <c r="T10240">
        <f>DAY(Table2[[#This Row],[Date]])</f>
        <v>18</v>
      </c>
      <c r="U10240" t="str">
        <f>TEXT(Table2[[#This Row],[Date]],"ddd")</f>
        <v>Mon</v>
      </c>
    </row>
    <row r="10241" spans="1:21" x14ac:dyDescent="0.25">
      <c r="A10241" s="9">
        <v>2400050248</v>
      </c>
      <c r="B10241" t="s">
        <v>31</v>
      </c>
      <c r="C10241" t="s">
        <v>78</v>
      </c>
      <c r="D10241" t="s">
        <v>83</v>
      </c>
      <c r="E10241" t="s">
        <v>85</v>
      </c>
      <c r="F10241" t="s">
        <v>91</v>
      </c>
      <c r="G10241" t="s">
        <v>16</v>
      </c>
      <c r="H10241" t="s">
        <v>146</v>
      </c>
      <c r="I10241" s="1">
        <v>45887</v>
      </c>
      <c r="J10241">
        <v>10080</v>
      </c>
      <c r="K10241">
        <v>179</v>
      </c>
      <c r="L10241">
        <v>1008</v>
      </c>
      <c r="M10241" t="s">
        <v>99</v>
      </c>
      <c r="N10241" t="s">
        <v>17</v>
      </c>
      <c r="O10241" t="s">
        <v>18</v>
      </c>
      <c r="P10241">
        <v>0.24049999999999999</v>
      </c>
      <c r="Q10241">
        <v>242.42399999999998</v>
      </c>
      <c r="R10241">
        <f>MONTH('COCOCART INDIA DATA'!$I10241)</f>
        <v>8</v>
      </c>
      <c r="S10241" t="str">
        <f>TEXT(Table2[[#This Row],[Date]],"mmm")</f>
        <v>Aug</v>
      </c>
      <c r="T10241">
        <f>DAY(Table2[[#This Row],[Date]])</f>
        <v>18</v>
      </c>
      <c r="U10241" t="str">
        <f>TEXT(Table2[[#This Row],[Date]],"ddd")</f>
        <v>Mon</v>
      </c>
    </row>
    <row r="10242" spans="1:21" x14ac:dyDescent="0.25">
      <c r="A10242" s="9">
        <v>2400050249</v>
      </c>
      <c r="B10242" t="s">
        <v>57</v>
      </c>
      <c r="C10242" t="s">
        <v>78</v>
      </c>
      <c r="D10242" t="s">
        <v>83</v>
      </c>
      <c r="E10242" t="s">
        <v>85</v>
      </c>
      <c r="F10242" t="s">
        <v>90</v>
      </c>
      <c r="G10242" t="s">
        <v>32</v>
      </c>
      <c r="H10242" t="s">
        <v>146</v>
      </c>
      <c r="I10242" s="1">
        <v>45887</v>
      </c>
      <c r="J10242">
        <v>3367</v>
      </c>
      <c r="K10242">
        <v>6</v>
      </c>
      <c r="L10242">
        <v>117</v>
      </c>
      <c r="M10242" t="s">
        <v>100</v>
      </c>
      <c r="N10242" t="s">
        <v>13</v>
      </c>
      <c r="O10242" t="s">
        <v>14</v>
      </c>
      <c r="P10242">
        <v>1.8652</v>
      </c>
      <c r="Q10242">
        <v>218.22839999999999</v>
      </c>
      <c r="R10242">
        <f>MONTH('COCOCART INDIA DATA'!$I10242)</f>
        <v>8</v>
      </c>
      <c r="S10242" t="str">
        <f>TEXT(Table2[[#This Row],[Date]],"mmm")</f>
        <v>Aug</v>
      </c>
      <c r="T10242">
        <f>DAY(Table2[[#This Row],[Date]])</f>
        <v>18</v>
      </c>
      <c r="U10242" t="str">
        <f>TEXT(Table2[[#This Row],[Date]],"ddd")</f>
        <v>Mon</v>
      </c>
    </row>
    <row r="10243" spans="1:21" x14ac:dyDescent="0.25">
      <c r="A10243" s="9">
        <v>2400050250</v>
      </c>
      <c r="B10243" t="s">
        <v>11</v>
      </c>
      <c r="C10243" t="s">
        <v>79</v>
      </c>
      <c r="D10243" t="s">
        <v>83</v>
      </c>
      <c r="E10243" t="s">
        <v>85</v>
      </c>
      <c r="F10243" t="s">
        <v>91</v>
      </c>
      <c r="G10243" t="s">
        <v>39</v>
      </c>
      <c r="H10243" t="s">
        <v>147</v>
      </c>
      <c r="I10243" s="1">
        <v>45887</v>
      </c>
      <c r="J10243">
        <v>4011</v>
      </c>
      <c r="K10243">
        <v>65</v>
      </c>
      <c r="L10243">
        <v>236</v>
      </c>
      <c r="M10243" t="s">
        <v>101</v>
      </c>
      <c r="N10243" t="s">
        <v>40</v>
      </c>
      <c r="O10243" t="s">
        <v>14</v>
      </c>
      <c r="P10243">
        <v>2.8195000000000001</v>
      </c>
      <c r="Q10243">
        <v>665.40200000000004</v>
      </c>
      <c r="R10243">
        <f>MONTH('COCOCART INDIA DATA'!$I10243)</f>
        <v>8</v>
      </c>
      <c r="S10243" t="str">
        <f>TEXT(Table2[[#This Row],[Date]],"mmm")</f>
        <v>Aug</v>
      </c>
      <c r="T10243">
        <f>DAY(Table2[[#This Row],[Date]])</f>
        <v>18</v>
      </c>
      <c r="U10243" t="str">
        <f>TEXT(Table2[[#This Row],[Date]],"ddd")</f>
        <v>Mon</v>
      </c>
    </row>
    <row r="10244" spans="1:21" x14ac:dyDescent="0.25">
      <c r="A10244" s="9">
        <v>2400050251</v>
      </c>
      <c r="B10244" t="s">
        <v>61</v>
      </c>
      <c r="C10244" t="s">
        <v>80</v>
      </c>
      <c r="D10244" t="s">
        <v>83</v>
      </c>
      <c r="E10244" t="s">
        <v>84</v>
      </c>
      <c r="F10244" t="s">
        <v>89</v>
      </c>
      <c r="G10244" t="s">
        <v>54</v>
      </c>
      <c r="H10244" t="s">
        <v>147</v>
      </c>
      <c r="I10244" s="1">
        <v>45887</v>
      </c>
      <c r="J10244">
        <v>22715</v>
      </c>
      <c r="K10244">
        <v>16</v>
      </c>
      <c r="L10244">
        <v>1420</v>
      </c>
      <c r="M10244" t="s">
        <v>102</v>
      </c>
      <c r="N10244" t="s">
        <v>13</v>
      </c>
      <c r="O10244" t="s">
        <v>14</v>
      </c>
      <c r="P10244">
        <v>13.3485</v>
      </c>
      <c r="Q10244">
        <v>18954.87</v>
      </c>
      <c r="R10244">
        <f>MONTH('COCOCART INDIA DATA'!$I10244)</f>
        <v>8</v>
      </c>
      <c r="S10244" t="str">
        <f>TEXT(Table2[[#This Row],[Date]],"mmm")</f>
        <v>Aug</v>
      </c>
      <c r="T10244">
        <f>DAY(Table2[[#This Row],[Date]])</f>
        <v>18</v>
      </c>
      <c r="U10244" t="str">
        <f>TEXT(Table2[[#This Row],[Date]],"ddd")</f>
        <v>Mon</v>
      </c>
    </row>
    <row r="10245" spans="1:21" x14ac:dyDescent="0.25">
      <c r="A10245" s="9">
        <v>2400050252</v>
      </c>
      <c r="B10245" t="s">
        <v>61</v>
      </c>
      <c r="C10245" t="s">
        <v>79</v>
      </c>
      <c r="D10245" t="s">
        <v>83</v>
      </c>
      <c r="E10245" t="s">
        <v>84</v>
      </c>
      <c r="F10245" t="s">
        <v>89</v>
      </c>
      <c r="G10245" t="s">
        <v>54</v>
      </c>
      <c r="H10245" t="s">
        <v>147</v>
      </c>
      <c r="I10245" s="1">
        <v>45887</v>
      </c>
      <c r="J10245">
        <v>2583</v>
      </c>
      <c r="K10245">
        <v>193</v>
      </c>
      <c r="L10245">
        <v>152</v>
      </c>
      <c r="M10245" t="s">
        <v>103</v>
      </c>
      <c r="N10245" t="s">
        <v>13</v>
      </c>
      <c r="O10245" t="s">
        <v>14</v>
      </c>
      <c r="P10245">
        <v>13.3485</v>
      </c>
      <c r="Q10245">
        <v>2028.972</v>
      </c>
      <c r="R10245">
        <f>MONTH('COCOCART INDIA DATA'!$I10245)</f>
        <v>8</v>
      </c>
      <c r="S10245" t="str">
        <f>TEXT(Table2[[#This Row],[Date]],"mmm")</f>
        <v>Aug</v>
      </c>
      <c r="T10245">
        <f>DAY(Table2[[#This Row],[Date]])</f>
        <v>18</v>
      </c>
      <c r="U10245" t="str">
        <f>TEXT(Table2[[#This Row],[Date]],"ddd")</f>
        <v>Mon</v>
      </c>
    </row>
    <row r="10246" spans="1:21" x14ac:dyDescent="0.25">
      <c r="A10246" s="9">
        <v>2400050253</v>
      </c>
      <c r="B10246" t="s">
        <v>55</v>
      </c>
      <c r="C10246" t="s">
        <v>79</v>
      </c>
      <c r="D10246" t="s">
        <v>83</v>
      </c>
      <c r="E10246" t="s">
        <v>85</v>
      </c>
      <c r="F10246" t="s">
        <v>90</v>
      </c>
      <c r="G10246" t="s">
        <v>20</v>
      </c>
      <c r="H10246" t="s">
        <v>147</v>
      </c>
      <c r="I10246" s="1">
        <v>45887</v>
      </c>
      <c r="J10246">
        <v>12537</v>
      </c>
      <c r="K10246">
        <v>243</v>
      </c>
      <c r="L10246">
        <v>738</v>
      </c>
      <c r="M10246" t="s">
        <v>59</v>
      </c>
      <c r="N10246" t="s">
        <v>13</v>
      </c>
      <c r="O10246" t="s">
        <v>14</v>
      </c>
      <c r="P10246">
        <v>4.6592000000000002</v>
      </c>
      <c r="Q10246">
        <v>3438.4896000000003</v>
      </c>
      <c r="R10246">
        <f>MONTH('COCOCART INDIA DATA'!$I10246)</f>
        <v>8</v>
      </c>
      <c r="S10246" t="str">
        <f>TEXT(Table2[[#This Row],[Date]],"mmm")</f>
        <v>Aug</v>
      </c>
      <c r="T10246">
        <f>DAY(Table2[[#This Row],[Date]])</f>
        <v>18</v>
      </c>
      <c r="U10246" t="str">
        <f>TEXT(Table2[[#This Row],[Date]],"ddd")</f>
        <v>Mon</v>
      </c>
    </row>
    <row r="10247" spans="1:21" x14ac:dyDescent="0.25">
      <c r="A10247" s="9">
        <v>2400050254</v>
      </c>
      <c r="B10247" t="s">
        <v>34</v>
      </c>
      <c r="C10247" t="s">
        <v>80</v>
      </c>
      <c r="D10247" t="s">
        <v>83</v>
      </c>
      <c r="E10247" t="s">
        <v>85</v>
      </c>
      <c r="F10247" t="s">
        <v>91</v>
      </c>
      <c r="G10247" t="s">
        <v>58</v>
      </c>
      <c r="H10247" t="s">
        <v>147</v>
      </c>
      <c r="I10247" s="1">
        <v>45887</v>
      </c>
      <c r="J10247">
        <v>6587</v>
      </c>
      <c r="K10247">
        <v>170</v>
      </c>
      <c r="L10247">
        <v>330</v>
      </c>
      <c r="M10247" t="s">
        <v>104</v>
      </c>
      <c r="N10247" t="s">
        <v>13</v>
      </c>
      <c r="O10247" t="s">
        <v>18</v>
      </c>
      <c r="P10247">
        <v>5.0198</v>
      </c>
      <c r="Q10247">
        <v>1656.5340000000001</v>
      </c>
      <c r="R10247">
        <f>MONTH('COCOCART INDIA DATA'!$I10247)</f>
        <v>8</v>
      </c>
      <c r="S10247" t="str">
        <f>TEXT(Table2[[#This Row],[Date]],"mmm")</f>
        <v>Aug</v>
      </c>
      <c r="T10247">
        <f>DAY(Table2[[#This Row],[Date]])</f>
        <v>18</v>
      </c>
      <c r="U10247" t="str">
        <f>TEXT(Table2[[#This Row],[Date]],"ddd")</f>
        <v>Mon</v>
      </c>
    </row>
    <row r="10248" spans="1:21" x14ac:dyDescent="0.25">
      <c r="A10248" s="9">
        <v>2400050255</v>
      </c>
      <c r="B10248" t="s">
        <v>22</v>
      </c>
      <c r="C10248" t="s">
        <v>79</v>
      </c>
      <c r="D10248" t="s">
        <v>83</v>
      </c>
      <c r="E10248" t="s">
        <v>85</v>
      </c>
      <c r="F10248" t="s">
        <v>90</v>
      </c>
      <c r="G10248" t="s">
        <v>53</v>
      </c>
      <c r="H10248" t="s">
        <v>147</v>
      </c>
      <c r="I10248" s="1">
        <v>45887</v>
      </c>
      <c r="J10248">
        <v>56</v>
      </c>
      <c r="K10248">
        <v>123</v>
      </c>
      <c r="L10248">
        <v>6</v>
      </c>
      <c r="M10248" t="s">
        <v>105</v>
      </c>
      <c r="N10248" t="s">
        <v>40</v>
      </c>
      <c r="O10248" t="s">
        <v>18</v>
      </c>
      <c r="P10248">
        <v>8.2429000000000006</v>
      </c>
      <c r="Q10248">
        <v>49.457400000000007</v>
      </c>
      <c r="R10248">
        <f>MONTH('COCOCART INDIA DATA'!$I10248)</f>
        <v>8</v>
      </c>
      <c r="S10248" t="str">
        <f>TEXT(Table2[[#This Row],[Date]],"mmm")</f>
        <v>Aug</v>
      </c>
      <c r="T10248">
        <f>DAY(Table2[[#This Row],[Date]])</f>
        <v>18</v>
      </c>
      <c r="U10248" t="str">
        <f>TEXT(Table2[[#This Row],[Date]],"ddd")</f>
        <v>Mon</v>
      </c>
    </row>
    <row r="10249" spans="1:21" x14ac:dyDescent="0.25">
      <c r="A10249" s="9">
        <v>2400050256</v>
      </c>
      <c r="B10249" t="s">
        <v>19</v>
      </c>
      <c r="C10249" t="s">
        <v>79</v>
      </c>
      <c r="D10249" t="s">
        <v>83</v>
      </c>
      <c r="E10249" t="s">
        <v>85</v>
      </c>
      <c r="F10249" t="s">
        <v>91</v>
      </c>
      <c r="G10249" t="s">
        <v>36</v>
      </c>
      <c r="H10249" t="s">
        <v>147</v>
      </c>
      <c r="I10249" s="1">
        <v>45887</v>
      </c>
      <c r="J10249">
        <v>5124</v>
      </c>
      <c r="K10249">
        <v>206</v>
      </c>
      <c r="L10249">
        <v>285</v>
      </c>
      <c r="M10249" t="s">
        <v>106</v>
      </c>
      <c r="N10249" t="s">
        <v>13</v>
      </c>
      <c r="O10249" t="s">
        <v>14</v>
      </c>
      <c r="P10249">
        <v>2.2656000000000001</v>
      </c>
      <c r="Q10249">
        <v>645.69600000000003</v>
      </c>
      <c r="R10249">
        <f>MONTH('COCOCART INDIA DATA'!$I10249)</f>
        <v>8</v>
      </c>
      <c r="S10249" t="str">
        <f>TEXT(Table2[[#This Row],[Date]],"mmm")</f>
        <v>Aug</v>
      </c>
      <c r="T10249">
        <f>DAY(Table2[[#This Row],[Date]])</f>
        <v>18</v>
      </c>
      <c r="U10249" t="str">
        <f>TEXT(Table2[[#This Row],[Date]],"ddd")</f>
        <v>Mon</v>
      </c>
    </row>
    <row r="10250" spans="1:21" x14ac:dyDescent="0.25">
      <c r="A10250" s="9">
        <v>2400050257</v>
      </c>
      <c r="B10250" t="s">
        <v>63</v>
      </c>
      <c r="C10250" t="s">
        <v>79</v>
      </c>
      <c r="D10250" t="s">
        <v>83</v>
      </c>
      <c r="E10250" t="s">
        <v>84</v>
      </c>
      <c r="F10250" t="s">
        <v>88</v>
      </c>
      <c r="G10250" t="s">
        <v>12</v>
      </c>
      <c r="H10250" t="s">
        <v>147</v>
      </c>
      <c r="I10250" s="1">
        <v>45888</v>
      </c>
      <c r="J10250">
        <v>4970</v>
      </c>
      <c r="K10250">
        <v>182</v>
      </c>
      <c r="L10250">
        <v>311</v>
      </c>
      <c r="M10250" t="s">
        <v>107</v>
      </c>
      <c r="N10250" t="s">
        <v>13</v>
      </c>
      <c r="O10250" t="s">
        <v>14</v>
      </c>
      <c r="P10250">
        <v>6.0983000000000001</v>
      </c>
      <c r="Q10250">
        <v>1896.5713000000001</v>
      </c>
      <c r="R10250">
        <f>MONTH('COCOCART INDIA DATA'!$I10250)</f>
        <v>8</v>
      </c>
      <c r="S10250" t="str">
        <f>TEXT(Table2[[#This Row],[Date]],"mmm")</f>
        <v>Aug</v>
      </c>
      <c r="T10250">
        <f>DAY(Table2[[#This Row],[Date]])</f>
        <v>19</v>
      </c>
      <c r="U10250" t="str">
        <f>TEXT(Table2[[#This Row],[Date]],"ddd")</f>
        <v>Tue</v>
      </c>
    </row>
    <row r="10251" spans="1:21" x14ac:dyDescent="0.25">
      <c r="A10251" s="9">
        <v>2400050258</v>
      </c>
      <c r="B10251" t="s">
        <v>19</v>
      </c>
      <c r="C10251" t="s">
        <v>79</v>
      </c>
      <c r="D10251" t="s">
        <v>83</v>
      </c>
      <c r="E10251" t="s">
        <v>84</v>
      </c>
      <c r="F10251" t="s">
        <v>89</v>
      </c>
      <c r="G10251" t="s">
        <v>16</v>
      </c>
      <c r="H10251" t="s">
        <v>147</v>
      </c>
      <c r="I10251" s="1">
        <v>45888</v>
      </c>
      <c r="J10251">
        <v>952</v>
      </c>
      <c r="K10251">
        <v>401</v>
      </c>
      <c r="L10251">
        <v>74</v>
      </c>
      <c r="M10251" t="s">
        <v>108</v>
      </c>
      <c r="N10251" t="s">
        <v>17</v>
      </c>
      <c r="O10251" t="s">
        <v>18</v>
      </c>
      <c r="P10251">
        <v>0.24049999999999999</v>
      </c>
      <c r="Q10251">
        <v>17.797000000000001</v>
      </c>
      <c r="R10251">
        <f>MONTH('COCOCART INDIA DATA'!$I10251)</f>
        <v>8</v>
      </c>
      <c r="S10251" t="str">
        <f>TEXT(Table2[[#This Row],[Date]],"mmm")</f>
        <v>Aug</v>
      </c>
      <c r="T10251">
        <f>DAY(Table2[[#This Row],[Date]])</f>
        <v>19</v>
      </c>
      <c r="U10251" t="str">
        <f>TEXT(Table2[[#This Row],[Date]],"ddd")</f>
        <v>Tue</v>
      </c>
    </row>
    <row r="10252" spans="1:21" x14ac:dyDescent="0.25">
      <c r="A10252" s="9">
        <v>2400050259</v>
      </c>
      <c r="B10252" t="s">
        <v>56</v>
      </c>
      <c r="C10252" t="s">
        <v>66</v>
      </c>
      <c r="D10252" t="s">
        <v>82</v>
      </c>
      <c r="E10252" t="s">
        <v>85</v>
      </c>
      <c r="F10252" t="s">
        <v>90</v>
      </c>
      <c r="G10252" t="s">
        <v>28</v>
      </c>
      <c r="H10252" t="s">
        <v>149</v>
      </c>
      <c r="I10252" s="1">
        <v>45888</v>
      </c>
      <c r="J10252">
        <v>8365</v>
      </c>
      <c r="K10252">
        <v>60</v>
      </c>
      <c r="L10252">
        <v>349</v>
      </c>
      <c r="M10252" t="s">
        <v>109</v>
      </c>
      <c r="N10252" t="s">
        <v>17</v>
      </c>
      <c r="O10252" t="s">
        <v>18</v>
      </c>
      <c r="P10252">
        <v>1.7625</v>
      </c>
      <c r="Q10252">
        <v>615.11249999999995</v>
      </c>
      <c r="R10252">
        <f>MONTH('COCOCART INDIA DATA'!$I10252)</f>
        <v>8</v>
      </c>
      <c r="S10252" t="str">
        <f>TEXT(Table2[[#This Row],[Date]],"mmm")</f>
        <v>Aug</v>
      </c>
      <c r="T10252">
        <f>DAY(Table2[[#This Row],[Date]])</f>
        <v>19</v>
      </c>
      <c r="U10252" t="str">
        <f>TEXT(Table2[[#This Row],[Date]],"ddd")</f>
        <v>Tue</v>
      </c>
    </row>
    <row r="10253" spans="1:21" x14ac:dyDescent="0.25">
      <c r="A10253" s="9">
        <v>2400050260</v>
      </c>
      <c r="B10253" t="s">
        <v>64</v>
      </c>
      <c r="C10253" t="s">
        <v>66</v>
      </c>
      <c r="D10253" t="s">
        <v>83</v>
      </c>
      <c r="E10253" t="s">
        <v>85</v>
      </c>
      <c r="F10253" t="s">
        <v>91</v>
      </c>
      <c r="G10253" t="s">
        <v>38</v>
      </c>
      <c r="H10253" t="s">
        <v>149</v>
      </c>
      <c r="I10253" s="1">
        <v>45888</v>
      </c>
      <c r="J10253">
        <v>7217</v>
      </c>
      <c r="K10253">
        <v>219</v>
      </c>
      <c r="L10253">
        <v>722</v>
      </c>
      <c r="M10253" t="s">
        <v>110</v>
      </c>
      <c r="N10253" t="s">
        <v>13</v>
      </c>
      <c r="O10253" t="s">
        <v>14</v>
      </c>
      <c r="P10253">
        <v>8.7870000000000008</v>
      </c>
      <c r="Q10253">
        <v>6344.2140000000009</v>
      </c>
      <c r="R10253">
        <f>MONTH('COCOCART INDIA DATA'!$I10253)</f>
        <v>8</v>
      </c>
      <c r="S10253" t="str">
        <f>TEXT(Table2[[#This Row],[Date]],"mmm")</f>
        <v>Aug</v>
      </c>
      <c r="T10253">
        <f>DAY(Table2[[#This Row],[Date]])</f>
        <v>19</v>
      </c>
      <c r="U10253" t="str">
        <f>TEXT(Table2[[#This Row],[Date]],"ddd")</f>
        <v>Tue</v>
      </c>
    </row>
    <row r="10254" spans="1:21" x14ac:dyDescent="0.25">
      <c r="A10254" s="9">
        <v>2400050261</v>
      </c>
      <c r="B10254" t="s">
        <v>57</v>
      </c>
      <c r="C10254" t="s">
        <v>66</v>
      </c>
      <c r="D10254" t="s">
        <v>82</v>
      </c>
      <c r="E10254" t="s">
        <v>85</v>
      </c>
      <c r="F10254" t="s">
        <v>90</v>
      </c>
      <c r="G10254" t="s">
        <v>21</v>
      </c>
      <c r="H10254" t="s">
        <v>149</v>
      </c>
      <c r="I10254" s="1">
        <v>45888</v>
      </c>
      <c r="J10254">
        <v>8022</v>
      </c>
      <c r="K10254">
        <v>389</v>
      </c>
      <c r="L10254">
        <v>502</v>
      </c>
      <c r="M10254" t="s">
        <v>111</v>
      </c>
      <c r="N10254" t="s">
        <v>13</v>
      </c>
      <c r="O10254" t="s">
        <v>18</v>
      </c>
      <c r="P10254">
        <v>6.0811000000000002</v>
      </c>
      <c r="Q10254">
        <v>3052.7121999999999</v>
      </c>
      <c r="R10254">
        <f>MONTH('COCOCART INDIA DATA'!$I10254)</f>
        <v>8</v>
      </c>
      <c r="S10254" t="str">
        <f>TEXT(Table2[[#This Row],[Date]],"mmm")</f>
        <v>Aug</v>
      </c>
      <c r="T10254">
        <f>DAY(Table2[[#This Row],[Date]])</f>
        <v>19</v>
      </c>
      <c r="U10254" t="str">
        <f>TEXT(Table2[[#This Row],[Date]],"ddd")</f>
        <v>Tue</v>
      </c>
    </row>
    <row r="10255" spans="1:21" x14ac:dyDescent="0.25">
      <c r="A10255" s="9">
        <v>2400050262</v>
      </c>
      <c r="B10255" t="s">
        <v>35</v>
      </c>
      <c r="C10255" t="s">
        <v>66</v>
      </c>
      <c r="D10255" t="s">
        <v>83</v>
      </c>
      <c r="E10255" t="s">
        <v>85</v>
      </c>
      <c r="F10255" t="s">
        <v>91</v>
      </c>
      <c r="G10255" t="s">
        <v>12</v>
      </c>
      <c r="H10255" t="s">
        <v>149</v>
      </c>
      <c r="I10255" s="1">
        <v>45888</v>
      </c>
      <c r="J10255">
        <v>3360</v>
      </c>
      <c r="K10255">
        <v>3</v>
      </c>
      <c r="L10255">
        <v>198</v>
      </c>
      <c r="M10255" t="s">
        <v>112</v>
      </c>
      <c r="N10255" t="s">
        <v>13</v>
      </c>
      <c r="O10255" t="s">
        <v>14</v>
      </c>
      <c r="P10255">
        <v>6.0983000000000001</v>
      </c>
      <c r="Q10255">
        <v>1207.4634000000001</v>
      </c>
      <c r="R10255">
        <f>MONTH('COCOCART INDIA DATA'!$I10255)</f>
        <v>8</v>
      </c>
      <c r="S10255" t="str">
        <f>TEXT(Table2[[#This Row],[Date]],"mmm")</f>
        <v>Aug</v>
      </c>
      <c r="T10255">
        <f>DAY(Table2[[#This Row],[Date]])</f>
        <v>19</v>
      </c>
      <c r="U10255" t="str">
        <f>TEXT(Table2[[#This Row],[Date]],"ddd")</f>
        <v>Tue</v>
      </c>
    </row>
    <row r="10256" spans="1:21" x14ac:dyDescent="0.25">
      <c r="A10256" s="9">
        <v>2400050263</v>
      </c>
      <c r="B10256" t="s">
        <v>56</v>
      </c>
      <c r="C10256" t="s">
        <v>66</v>
      </c>
      <c r="D10256" t="s">
        <v>83</v>
      </c>
      <c r="E10256" t="s">
        <v>84</v>
      </c>
      <c r="F10256" t="s">
        <v>89</v>
      </c>
      <c r="G10256" t="s">
        <v>36</v>
      </c>
      <c r="H10256" t="s">
        <v>149</v>
      </c>
      <c r="I10256" s="1">
        <v>45888</v>
      </c>
      <c r="J10256">
        <v>9975</v>
      </c>
      <c r="K10256">
        <v>65</v>
      </c>
      <c r="L10256">
        <v>768</v>
      </c>
      <c r="M10256" t="s">
        <v>113</v>
      </c>
      <c r="N10256" t="s">
        <v>13</v>
      </c>
      <c r="O10256" t="s">
        <v>14</v>
      </c>
      <c r="P10256">
        <v>2.2656000000000001</v>
      </c>
      <c r="Q10256">
        <v>1739.9808</v>
      </c>
      <c r="R10256">
        <f>MONTH('COCOCART INDIA DATA'!$I10256)</f>
        <v>8</v>
      </c>
      <c r="S10256" t="str">
        <f>TEXT(Table2[[#This Row],[Date]],"mmm")</f>
        <v>Aug</v>
      </c>
      <c r="T10256">
        <f>DAY(Table2[[#This Row],[Date]])</f>
        <v>19</v>
      </c>
      <c r="U10256" t="str">
        <f>TEXT(Table2[[#This Row],[Date]],"ddd")</f>
        <v>Tue</v>
      </c>
    </row>
    <row r="10257" spans="1:21" x14ac:dyDescent="0.25">
      <c r="A10257" s="9">
        <v>2400050264</v>
      </c>
      <c r="B10257" t="s">
        <v>22</v>
      </c>
      <c r="C10257" t="s">
        <v>67</v>
      </c>
      <c r="D10257" t="s">
        <v>83</v>
      </c>
      <c r="E10257" t="s">
        <v>84</v>
      </c>
      <c r="F10257" t="s">
        <v>89</v>
      </c>
      <c r="G10257" t="s">
        <v>58</v>
      </c>
      <c r="H10257" t="s">
        <v>151</v>
      </c>
      <c r="I10257" s="1">
        <v>45888</v>
      </c>
      <c r="J10257">
        <v>6174</v>
      </c>
      <c r="K10257">
        <v>184</v>
      </c>
      <c r="L10257">
        <v>441</v>
      </c>
      <c r="M10257" t="s">
        <v>114</v>
      </c>
      <c r="N10257" t="s">
        <v>13</v>
      </c>
      <c r="O10257" t="s">
        <v>18</v>
      </c>
      <c r="P10257">
        <v>5.0198</v>
      </c>
      <c r="Q10257">
        <v>2213.7318</v>
      </c>
      <c r="R10257">
        <f>MONTH('COCOCART INDIA DATA'!$I10257)</f>
        <v>8</v>
      </c>
      <c r="S10257" t="str">
        <f>TEXT(Table2[[#This Row],[Date]],"mmm")</f>
        <v>Aug</v>
      </c>
      <c r="T10257">
        <f>DAY(Table2[[#This Row],[Date]])</f>
        <v>19</v>
      </c>
      <c r="U10257" t="str">
        <f>TEXT(Table2[[#This Row],[Date]],"ddd")</f>
        <v>Tue</v>
      </c>
    </row>
    <row r="10258" spans="1:21" x14ac:dyDescent="0.25">
      <c r="A10258" s="9">
        <v>2400050265</v>
      </c>
      <c r="B10258" t="s">
        <v>62</v>
      </c>
      <c r="C10258" t="s">
        <v>68</v>
      </c>
      <c r="D10258" t="s">
        <v>83</v>
      </c>
      <c r="E10258" t="s">
        <v>85</v>
      </c>
      <c r="F10258" t="s">
        <v>90</v>
      </c>
      <c r="G10258" t="s">
        <v>36</v>
      </c>
      <c r="H10258" t="s">
        <v>151</v>
      </c>
      <c r="I10258" s="1">
        <v>45888</v>
      </c>
      <c r="J10258">
        <v>2485</v>
      </c>
      <c r="K10258">
        <v>234</v>
      </c>
      <c r="L10258">
        <v>125</v>
      </c>
      <c r="M10258" t="s">
        <v>115</v>
      </c>
      <c r="N10258" t="s">
        <v>13</v>
      </c>
      <c r="O10258" t="s">
        <v>14</v>
      </c>
      <c r="P10258">
        <v>2.2656000000000001</v>
      </c>
      <c r="Q10258">
        <v>283.2</v>
      </c>
      <c r="R10258">
        <f>MONTH('COCOCART INDIA DATA'!$I10258)</f>
        <v>8</v>
      </c>
      <c r="S10258" t="str">
        <f>TEXT(Table2[[#This Row],[Date]],"mmm")</f>
        <v>Aug</v>
      </c>
      <c r="T10258">
        <f>DAY(Table2[[#This Row],[Date]])</f>
        <v>19</v>
      </c>
      <c r="U10258" t="str">
        <f>TEXT(Table2[[#This Row],[Date]],"ddd")</f>
        <v>Tue</v>
      </c>
    </row>
    <row r="10259" spans="1:21" x14ac:dyDescent="0.25">
      <c r="A10259" s="9">
        <v>2400050266</v>
      </c>
      <c r="B10259" t="s">
        <v>31</v>
      </c>
      <c r="C10259" t="s">
        <v>69</v>
      </c>
      <c r="D10259" t="s">
        <v>83</v>
      </c>
      <c r="E10259" t="s">
        <v>85</v>
      </c>
      <c r="F10259" t="s">
        <v>91</v>
      </c>
      <c r="G10259" t="s">
        <v>28</v>
      </c>
      <c r="H10259" t="s">
        <v>151</v>
      </c>
      <c r="I10259" s="1">
        <v>45888</v>
      </c>
      <c r="J10259">
        <v>9604</v>
      </c>
      <c r="K10259">
        <v>49</v>
      </c>
      <c r="L10259">
        <v>343</v>
      </c>
      <c r="M10259" t="s">
        <v>116</v>
      </c>
      <c r="N10259" t="s">
        <v>17</v>
      </c>
      <c r="O10259" t="s">
        <v>18</v>
      </c>
      <c r="P10259">
        <v>1.7625</v>
      </c>
      <c r="Q10259">
        <v>604.53750000000002</v>
      </c>
      <c r="R10259">
        <f>MONTH('COCOCART INDIA DATA'!$I10259)</f>
        <v>8</v>
      </c>
      <c r="S10259" t="str">
        <f>TEXT(Table2[[#This Row],[Date]],"mmm")</f>
        <v>Aug</v>
      </c>
      <c r="T10259">
        <f>DAY(Table2[[#This Row],[Date]])</f>
        <v>19</v>
      </c>
      <c r="U10259" t="str">
        <f>TEXT(Table2[[#This Row],[Date]],"ddd")</f>
        <v>Tue</v>
      </c>
    </row>
    <row r="10260" spans="1:21" x14ac:dyDescent="0.25">
      <c r="A10260" s="9">
        <v>2400050267</v>
      </c>
      <c r="B10260" t="s">
        <v>42</v>
      </c>
      <c r="C10260" t="s">
        <v>70</v>
      </c>
      <c r="D10260" t="s">
        <v>83</v>
      </c>
      <c r="E10260" t="s">
        <v>85</v>
      </c>
      <c r="F10260" t="s">
        <v>90</v>
      </c>
      <c r="G10260" t="s">
        <v>49</v>
      </c>
      <c r="H10260" t="s">
        <v>153</v>
      </c>
      <c r="I10260" s="1">
        <v>45888</v>
      </c>
      <c r="J10260">
        <v>1274</v>
      </c>
      <c r="K10260">
        <v>209</v>
      </c>
      <c r="L10260">
        <v>116</v>
      </c>
      <c r="M10260" t="s">
        <v>117</v>
      </c>
      <c r="N10260" t="s">
        <v>13</v>
      </c>
      <c r="O10260" t="s">
        <v>14</v>
      </c>
      <c r="P10260">
        <v>1.5934999999999999</v>
      </c>
      <c r="Q10260">
        <v>184.846</v>
      </c>
      <c r="R10260">
        <f>MONTH('COCOCART INDIA DATA'!$I10260)</f>
        <v>8</v>
      </c>
      <c r="S10260" t="str">
        <f>TEXT(Table2[[#This Row],[Date]],"mmm")</f>
        <v>Aug</v>
      </c>
      <c r="T10260">
        <f>DAY(Table2[[#This Row],[Date]])</f>
        <v>19</v>
      </c>
      <c r="U10260" t="str">
        <f>TEXT(Table2[[#This Row],[Date]],"ddd")</f>
        <v>Tue</v>
      </c>
    </row>
    <row r="10261" spans="1:21" x14ac:dyDescent="0.25">
      <c r="A10261" s="9">
        <v>2400050268</v>
      </c>
      <c r="B10261" t="s">
        <v>56</v>
      </c>
      <c r="C10261" t="s">
        <v>70</v>
      </c>
      <c r="D10261" t="s">
        <v>83</v>
      </c>
      <c r="E10261" t="s">
        <v>85</v>
      </c>
      <c r="F10261" t="s">
        <v>91</v>
      </c>
      <c r="G10261" t="s">
        <v>16</v>
      </c>
      <c r="H10261" t="s">
        <v>153</v>
      </c>
      <c r="I10261" s="1">
        <v>45888</v>
      </c>
      <c r="J10261">
        <v>6916</v>
      </c>
      <c r="K10261">
        <v>350</v>
      </c>
      <c r="L10261">
        <v>692</v>
      </c>
      <c r="M10261" t="s">
        <v>118</v>
      </c>
      <c r="N10261" t="s">
        <v>17</v>
      </c>
      <c r="O10261" t="s">
        <v>18</v>
      </c>
      <c r="P10261">
        <v>0.24049999999999999</v>
      </c>
      <c r="Q10261">
        <v>166.42599999999999</v>
      </c>
      <c r="R10261">
        <f>MONTH('COCOCART INDIA DATA'!$I10261)</f>
        <v>8</v>
      </c>
      <c r="S10261" t="str">
        <f>TEXT(Table2[[#This Row],[Date]],"mmm")</f>
        <v>Aug</v>
      </c>
      <c r="T10261">
        <f>DAY(Table2[[#This Row],[Date]])</f>
        <v>19</v>
      </c>
      <c r="U10261" t="str">
        <f>TEXT(Table2[[#This Row],[Date]],"ddd")</f>
        <v>Tue</v>
      </c>
    </row>
    <row r="10262" spans="1:21" x14ac:dyDescent="0.25">
      <c r="A10262" s="9">
        <v>2400050269</v>
      </c>
      <c r="B10262" t="s">
        <v>33</v>
      </c>
      <c r="C10262" t="s">
        <v>71</v>
      </c>
      <c r="D10262" t="s">
        <v>82</v>
      </c>
      <c r="E10262" t="s">
        <v>84</v>
      </c>
      <c r="F10262" t="s">
        <v>88</v>
      </c>
      <c r="G10262" t="s">
        <v>36</v>
      </c>
      <c r="H10262" t="s">
        <v>153</v>
      </c>
      <c r="I10262" s="1">
        <v>45888</v>
      </c>
      <c r="J10262">
        <v>10682</v>
      </c>
      <c r="K10262">
        <v>8</v>
      </c>
      <c r="L10262">
        <v>629</v>
      </c>
      <c r="M10262" t="s">
        <v>119</v>
      </c>
      <c r="N10262" t="s">
        <v>13</v>
      </c>
      <c r="O10262" t="s">
        <v>14</v>
      </c>
      <c r="P10262">
        <v>2.2656000000000001</v>
      </c>
      <c r="Q10262">
        <v>1425.0624</v>
      </c>
      <c r="R10262">
        <f>MONTH('COCOCART INDIA DATA'!$I10262)</f>
        <v>8</v>
      </c>
      <c r="S10262" t="str">
        <f>TEXT(Table2[[#This Row],[Date]],"mmm")</f>
        <v>Aug</v>
      </c>
      <c r="T10262">
        <f>DAY(Table2[[#This Row],[Date]])</f>
        <v>19</v>
      </c>
      <c r="U10262" t="str">
        <f>TEXT(Table2[[#This Row],[Date]],"ddd")</f>
        <v>Tue</v>
      </c>
    </row>
    <row r="10263" spans="1:21" x14ac:dyDescent="0.25">
      <c r="A10263" s="9">
        <v>2400050270</v>
      </c>
      <c r="B10263" t="s">
        <v>15</v>
      </c>
      <c r="C10263" t="s">
        <v>71</v>
      </c>
      <c r="D10263" t="s">
        <v>83</v>
      </c>
      <c r="E10263" t="s">
        <v>84</v>
      </c>
      <c r="F10263" t="s">
        <v>89</v>
      </c>
      <c r="G10263" t="s">
        <v>48</v>
      </c>
      <c r="H10263" t="s">
        <v>153</v>
      </c>
      <c r="I10263" s="1">
        <v>45888</v>
      </c>
      <c r="J10263">
        <v>2023</v>
      </c>
      <c r="K10263">
        <v>240</v>
      </c>
      <c r="L10263">
        <v>145</v>
      </c>
      <c r="M10263" t="s">
        <v>120</v>
      </c>
      <c r="N10263" t="s">
        <v>40</v>
      </c>
      <c r="O10263" t="s">
        <v>18</v>
      </c>
      <c r="P10263">
        <v>11.4688</v>
      </c>
      <c r="Q10263">
        <v>1662.9759999999999</v>
      </c>
      <c r="R10263">
        <f>MONTH('COCOCART INDIA DATA'!$I10263)</f>
        <v>8</v>
      </c>
      <c r="S10263" t="str">
        <f>TEXT(Table2[[#This Row],[Date]],"mmm")</f>
        <v>Aug</v>
      </c>
      <c r="T10263">
        <f>DAY(Table2[[#This Row],[Date]])</f>
        <v>19</v>
      </c>
      <c r="U10263" t="str">
        <f>TEXT(Table2[[#This Row],[Date]],"ddd")</f>
        <v>Tue</v>
      </c>
    </row>
    <row r="10264" spans="1:21" x14ac:dyDescent="0.25">
      <c r="A10264" s="9">
        <v>2400050271</v>
      </c>
      <c r="B10264" t="s">
        <v>26</v>
      </c>
      <c r="C10264" t="s">
        <v>72</v>
      </c>
      <c r="D10264" t="s">
        <v>82</v>
      </c>
      <c r="E10264" t="s">
        <v>85</v>
      </c>
      <c r="F10264" t="s">
        <v>90</v>
      </c>
      <c r="G10264" t="s">
        <v>58</v>
      </c>
      <c r="H10264" t="s">
        <v>153</v>
      </c>
      <c r="I10264" s="1">
        <v>45888</v>
      </c>
      <c r="J10264">
        <v>6034</v>
      </c>
      <c r="K10264">
        <v>224</v>
      </c>
      <c r="L10264">
        <v>355</v>
      </c>
      <c r="M10264" t="s">
        <v>121</v>
      </c>
      <c r="N10264" t="s">
        <v>13</v>
      </c>
      <c r="O10264" t="s">
        <v>18</v>
      </c>
      <c r="P10264">
        <v>5.0198</v>
      </c>
      <c r="Q10264">
        <v>1782.029</v>
      </c>
      <c r="R10264">
        <f>MONTH('COCOCART INDIA DATA'!$I10264)</f>
        <v>8</v>
      </c>
      <c r="S10264" t="str">
        <f>TEXT(Table2[[#This Row],[Date]],"mmm")</f>
        <v>Aug</v>
      </c>
      <c r="T10264">
        <f>DAY(Table2[[#This Row],[Date]])</f>
        <v>19</v>
      </c>
      <c r="U10264" t="str">
        <f>TEXT(Table2[[#This Row],[Date]],"ddd")</f>
        <v>Tue</v>
      </c>
    </row>
    <row r="10265" spans="1:21" x14ac:dyDescent="0.25">
      <c r="A10265" s="9">
        <v>2400050272</v>
      </c>
      <c r="B10265" t="s">
        <v>57</v>
      </c>
      <c r="C10265" t="s">
        <v>73</v>
      </c>
      <c r="D10265" t="s">
        <v>82</v>
      </c>
      <c r="E10265" t="s">
        <v>85</v>
      </c>
      <c r="F10265" t="s">
        <v>91</v>
      </c>
      <c r="G10265" t="s">
        <v>21</v>
      </c>
      <c r="H10265" t="s">
        <v>153</v>
      </c>
      <c r="I10265" s="1">
        <v>45888</v>
      </c>
      <c r="J10265">
        <v>602</v>
      </c>
      <c r="K10265">
        <v>107</v>
      </c>
      <c r="L10265">
        <v>67</v>
      </c>
      <c r="M10265" t="s">
        <v>122</v>
      </c>
      <c r="N10265" t="s">
        <v>13</v>
      </c>
      <c r="O10265" t="s">
        <v>18</v>
      </c>
      <c r="P10265">
        <v>6.0811000000000002</v>
      </c>
      <c r="Q10265">
        <v>407.43369999999999</v>
      </c>
      <c r="R10265">
        <f>MONTH('COCOCART INDIA DATA'!$I10265)</f>
        <v>8</v>
      </c>
      <c r="S10265" t="str">
        <f>TEXT(Table2[[#This Row],[Date]],"mmm")</f>
        <v>Aug</v>
      </c>
      <c r="T10265">
        <f>DAY(Table2[[#This Row],[Date]])</f>
        <v>19</v>
      </c>
      <c r="U10265" t="str">
        <f>TEXT(Table2[[#This Row],[Date]],"ddd")</f>
        <v>Tue</v>
      </c>
    </row>
    <row r="10266" spans="1:21" x14ac:dyDescent="0.25">
      <c r="A10266" s="9">
        <v>2400050273</v>
      </c>
      <c r="B10266" t="s">
        <v>11</v>
      </c>
      <c r="C10266" t="s">
        <v>74</v>
      </c>
      <c r="D10266" t="s">
        <v>82</v>
      </c>
      <c r="E10266" t="s">
        <v>85</v>
      </c>
      <c r="F10266" t="s">
        <v>90</v>
      </c>
      <c r="G10266" t="s">
        <v>39</v>
      </c>
      <c r="H10266" t="s">
        <v>153</v>
      </c>
      <c r="I10266" s="1">
        <v>45888</v>
      </c>
      <c r="J10266">
        <v>3864</v>
      </c>
      <c r="K10266">
        <v>80</v>
      </c>
      <c r="L10266">
        <v>298</v>
      </c>
      <c r="M10266" t="s">
        <v>123</v>
      </c>
      <c r="N10266" t="s">
        <v>40</v>
      </c>
      <c r="O10266" t="s">
        <v>14</v>
      </c>
      <c r="P10266">
        <v>2.8195000000000001</v>
      </c>
      <c r="Q10266">
        <v>840.21100000000001</v>
      </c>
      <c r="R10266">
        <f>MONTH('COCOCART INDIA DATA'!$I10266)</f>
        <v>8</v>
      </c>
      <c r="S10266" t="str">
        <f>TEXT(Table2[[#This Row],[Date]],"mmm")</f>
        <v>Aug</v>
      </c>
      <c r="T10266">
        <f>DAY(Table2[[#This Row],[Date]])</f>
        <v>19</v>
      </c>
      <c r="U10266" t="str">
        <f>TEXT(Table2[[#This Row],[Date]],"ddd")</f>
        <v>Tue</v>
      </c>
    </row>
    <row r="10267" spans="1:21" x14ac:dyDescent="0.25">
      <c r="A10267" s="9">
        <v>2400050274</v>
      </c>
      <c r="B10267" t="s">
        <v>22</v>
      </c>
      <c r="C10267" t="s">
        <v>72</v>
      </c>
      <c r="D10267" t="s">
        <v>83</v>
      </c>
      <c r="E10267" t="s">
        <v>85</v>
      </c>
      <c r="F10267" t="s">
        <v>91</v>
      </c>
      <c r="G10267" t="s">
        <v>20</v>
      </c>
      <c r="H10267" t="s">
        <v>152</v>
      </c>
      <c r="I10267" s="1">
        <v>45888</v>
      </c>
      <c r="J10267">
        <v>8057</v>
      </c>
      <c r="K10267">
        <v>2</v>
      </c>
      <c r="L10267">
        <v>504</v>
      </c>
      <c r="M10267" t="s">
        <v>124</v>
      </c>
      <c r="N10267" t="s">
        <v>13</v>
      </c>
      <c r="O10267" t="s">
        <v>14</v>
      </c>
      <c r="P10267">
        <v>4.6592000000000002</v>
      </c>
      <c r="Q10267">
        <v>2348.2368000000001</v>
      </c>
      <c r="R10267">
        <f>MONTH('COCOCART INDIA DATA'!$I10267)</f>
        <v>8</v>
      </c>
      <c r="S10267" t="str">
        <f>TEXT(Table2[[#This Row],[Date]],"mmm")</f>
        <v>Aug</v>
      </c>
      <c r="T10267">
        <f>DAY(Table2[[#This Row],[Date]])</f>
        <v>19</v>
      </c>
      <c r="U10267" t="str">
        <f>TEXT(Table2[[#This Row],[Date]],"ddd")</f>
        <v>Tue</v>
      </c>
    </row>
    <row r="10268" spans="1:21" x14ac:dyDescent="0.25">
      <c r="A10268" s="9">
        <v>2400050275</v>
      </c>
      <c r="B10268" t="s">
        <v>47</v>
      </c>
      <c r="C10268" t="s">
        <v>73</v>
      </c>
      <c r="D10268" t="s">
        <v>83</v>
      </c>
      <c r="E10268" t="s">
        <v>84</v>
      </c>
      <c r="F10268" t="s">
        <v>89</v>
      </c>
      <c r="G10268" t="s">
        <v>23</v>
      </c>
      <c r="H10268" t="s">
        <v>152</v>
      </c>
      <c r="I10268" s="1">
        <v>45888</v>
      </c>
      <c r="J10268">
        <v>14000</v>
      </c>
      <c r="K10268">
        <v>183</v>
      </c>
      <c r="L10268">
        <v>438</v>
      </c>
      <c r="M10268" t="s">
        <v>125</v>
      </c>
      <c r="N10268" t="s">
        <v>17</v>
      </c>
      <c r="O10268" t="s">
        <v>18</v>
      </c>
      <c r="P10268">
        <v>7.8910999999999998</v>
      </c>
      <c r="Q10268">
        <v>3456.3017999999997</v>
      </c>
      <c r="R10268">
        <f>MONTH('COCOCART INDIA DATA'!$I10268)</f>
        <v>8</v>
      </c>
      <c r="S10268" t="str">
        <f>TEXT(Table2[[#This Row],[Date]],"mmm")</f>
        <v>Aug</v>
      </c>
      <c r="T10268">
        <f>DAY(Table2[[#This Row],[Date]])</f>
        <v>19</v>
      </c>
      <c r="U10268" t="str">
        <f>TEXT(Table2[[#This Row],[Date]],"ddd")</f>
        <v>Tue</v>
      </c>
    </row>
    <row r="10269" spans="1:21" x14ac:dyDescent="0.25">
      <c r="A10269" s="9">
        <v>2400050276</v>
      </c>
      <c r="B10269" t="s">
        <v>63</v>
      </c>
      <c r="C10269" t="s">
        <v>74</v>
      </c>
      <c r="D10269" t="s">
        <v>83</v>
      </c>
      <c r="E10269" t="s">
        <v>84</v>
      </c>
      <c r="F10269" t="s">
        <v>89</v>
      </c>
      <c r="G10269" t="s">
        <v>52</v>
      </c>
      <c r="H10269" t="s">
        <v>152</v>
      </c>
      <c r="I10269" s="1">
        <v>45888</v>
      </c>
      <c r="J10269">
        <v>7749</v>
      </c>
      <c r="K10269">
        <v>75</v>
      </c>
      <c r="L10269">
        <v>775</v>
      </c>
      <c r="M10269" t="s">
        <v>126</v>
      </c>
      <c r="N10269" t="s">
        <v>40</v>
      </c>
      <c r="O10269" t="s">
        <v>14</v>
      </c>
      <c r="P10269">
        <v>2.8</v>
      </c>
      <c r="Q10269">
        <v>2170</v>
      </c>
      <c r="R10269">
        <f>MONTH('COCOCART INDIA DATA'!$I10269)</f>
        <v>8</v>
      </c>
      <c r="S10269" t="str">
        <f>TEXT(Table2[[#This Row],[Date]],"mmm")</f>
        <v>Aug</v>
      </c>
      <c r="T10269">
        <f>DAY(Table2[[#This Row],[Date]])</f>
        <v>19</v>
      </c>
      <c r="U10269" t="str">
        <f>TEXT(Table2[[#This Row],[Date]],"ddd")</f>
        <v>Tue</v>
      </c>
    </row>
    <row r="10270" spans="1:21" x14ac:dyDescent="0.25">
      <c r="A10270" s="9">
        <v>2400050277</v>
      </c>
      <c r="B10270" t="s">
        <v>51</v>
      </c>
      <c r="C10270" t="s">
        <v>75</v>
      </c>
      <c r="D10270" t="s">
        <v>82</v>
      </c>
      <c r="E10270" t="s">
        <v>85</v>
      </c>
      <c r="F10270" t="s">
        <v>90</v>
      </c>
      <c r="G10270" t="s">
        <v>36</v>
      </c>
      <c r="H10270" t="s">
        <v>146</v>
      </c>
      <c r="I10270" s="1">
        <v>45888</v>
      </c>
      <c r="J10270">
        <v>280</v>
      </c>
      <c r="K10270">
        <v>378</v>
      </c>
      <c r="L10270">
        <v>19</v>
      </c>
      <c r="M10270" t="s">
        <v>127</v>
      </c>
      <c r="N10270" t="s">
        <v>13</v>
      </c>
      <c r="O10270" t="s">
        <v>14</v>
      </c>
      <c r="P10270">
        <v>2.2656000000000001</v>
      </c>
      <c r="Q10270">
        <v>43.046399999999998</v>
      </c>
      <c r="R10270">
        <f>MONTH('COCOCART INDIA DATA'!$I10270)</f>
        <v>8</v>
      </c>
      <c r="S10270" t="str">
        <f>TEXT(Table2[[#This Row],[Date]],"mmm")</f>
        <v>Aug</v>
      </c>
      <c r="T10270">
        <f>DAY(Table2[[#This Row],[Date]])</f>
        <v>19</v>
      </c>
      <c r="U10270" t="str">
        <f>TEXT(Table2[[#This Row],[Date]],"ddd")</f>
        <v>Tue</v>
      </c>
    </row>
    <row r="10271" spans="1:21" x14ac:dyDescent="0.25">
      <c r="A10271" s="9">
        <v>2400050278</v>
      </c>
      <c r="B10271" t="s">
        <v>56</v>
      </c>
      <c r="C10271" t="s">
        <v>75</v>
      </c>
      <c r="D10271" t="s">
        <v>83</v>
      </c>
      <c r="E10271" t="s">
        <v>85</v>
      </c>
      <c r="F10271" t="s">
        <v>91</v>
      </c>
      <c r="G10271" t="s">
        <v>58</v>
      </c>
      <c r="H10271" t="s">
        <v>147</v>
      </c>
      <c r="I10271" s="1">
        <v>45888</v>
      </c>
      <c r="J10271">
        <v>623</v>
      </c>
      <c r="K10271">
        <v>102</v>
      </c>
      <c r="L10271">
        <v>30</v>
      </c>
      <c r="M10271" t="s">
        <v>128</v>
      </c>
      <c r="N10271" t="s">
        <v>13</v>
      </c>
      <c r="O10271" t="s">
        <v>18</v>
      </c>
      <c r="P10271">
        <v>5.0198</v>
      </c>
      <c r="Q10271">
        <v>150.59399999999999</v>
      </c>
      <c r="R10271">
        <f>MONTH('COCOCART INDIA DATA'!$I10271)</f>
        <v>8</v>
      </c>
      <c r="S10271" t="str">
        <f>TEXT(Table2[[#This Row],[Date]],"mmm")</f>
        <v>Aug</v>
      </c>
      <c r="T10271">
        <f>DAY(Table2[[#This Row],[Date]])</f>
        <v>19</v>
      </c>
      <c r="U10271" t="str">
        <f>TEXT(Table2[[#This Row],[Date]],"ddd")</f>
        <v>Tue</v>
      </c>
    </row>
    <row r="10272" spans="1:21" x14ac:dyDescent="0.25">
      <c r="A10272" s="9">
        <v>2400050279</v>
      </c>
      <c r="B10272" t="s">
        <v>51</v>
      </c>
      <c r="C10272" t="s">
        <v>75</v>
      </c>
      <c r="D10272" t="s">
        <v>82</v>
      </c>
      <c r="E10272" t="s">
        <v>85</v>
      </c>
      <c r="F10272" t="s">
        <v>90</v>
      </c>
      <c r="G10272" t="s">
        <v>30</v>
      </c>
      <c r="H10272" t="s">
        <v>148</v>
      </c>
      <c r="I10272" s="1">
        <v>45888</v>
      </c>
      <c r="J10272">
        <v>6629</v>
      </c>
      <c r="K10272">
        <v>401</v>
      </c>
      <c r="L10272">
        <v>277</v>
      </c>
      <c r="M10272" t="s">
        <v>129</v>
      </c>
      <c r="N10272" t="s">
        <v>13</v>
      </c>
      <c r="O10272" t="s">
        <v>18</v>
      </c>
      <c r="P10272">
        <v>0.89900000000000002</v>
      </c>
      <c r="Q10272">
        <v>249.023</v>
      </c>
      <c r="R10272">
        <f>MONTH('COCOCART INDIA DATA'!$I10272)</f>
        <v>8</v>
      </c>
      <c r="S10272" t="str">
        <f>TEXT(Table2[[#This Row],[Date]],"mmm")</f>
        <v>Aug</v>
      </c>
      <c r="T10272">
        <f>DAY(Table2[[#This Row],[Date]])</f>
        <v>19</v>
      </c>
      <c r="U10272" t="str">
        <f>TEXT(Table2[[#This Row],[Date]],"ddd")</f>
        <v>Tue</v>
      </c>
    </row>
    <row r="10273" spans="1:21" x14ac:dyDescent="0.25">
      <c r="A10273" s="9">
        <v>2400050280</v>
      </c>
      <c r="B10273" t="s">
        <v>19</v>
      </c>
      <c r="C10273" t="s">
        <v>75</v>
      </c>
      <c r="D10273" t="s">
        <v>83</v>
      </c>
      <c r="E10273" t="s">
        <v>85</v>
      </c>
      <c r="F10273" t="s">
        <v>91</v>
      </c>
      <c r="G10273" t="s">
        <v>25</v>
      </c>
      <c r="H10273" t="s">
        <v>149</v>
      </c>
      <c r="I10273" s="1">
        <v>45888</v>
      </c>
      <c r="J10273">
        <v>8393</v>
      </c>
      <c r="K10273">
        <v>100</v>
      </c>
      <c r="L10273">
        <v>365</v>
      </c>
      <c r="M10273" t="s">
        <v>130</v>
      </c>
      <c r="N10273" t="s">
        <v>13</v>
      </c>
      <c r="O10273" t="s">
        <v>18</v>
      </c>
      <c r="P10273">
        <v>0.69579999999999997</v>
      </c>
      <c r="Q10273">
        <v>253.96699999999998</v>
      </c>
      <c r="R10273">
        <f>MONTH('COCOCART INDIA DATA'!$I10273)</f>
        <v>8</v>
      </c>
      <c r="S10273" t="str">
        <f>TEXT(Table2[[#This Row],[Date]],"mmm")</f>
        <v>Aug</v>
      </c>
      <c r="T10273">
        <f>DAY(Table2[[#This Row],[Date]])</f>
        <v>19</v>
      </c>
      <c r="U10273" t="str">
        <f>TEXT(Table2[[#This Row],[Date]],"ddd")</f>
        <v>Tue</v>
      </c>
    </row>
    <row r="10274" spans="1:21" x14ac:dyDescent="0.25">
      <c r="A10274" s="9">
        <v>2400050281</v>
      </c>
      <c r="B10274" t="s">
        <v>35</v>
      </c>
      <c r="C10274" t="s">
        <v>75</v>
      </c>
      <c r="D10274" t="s">
        <v>82</v>
      </c>
      <c r="E10274" t="s">
        <v>84</v>
      </c>
      <c r="F10274" t="s">
        <v>88</v>
      </c>
      <c r="G10274" t="s">
        <v>43</v>
      </c>
      <c r="H10274" t="s">
        <v>150</v>
      </c>
      <c r="I10274" s="1">
        <v>45888</v>
      </c>
      <c r="J10274">
        <v>9646</v>
      </c>
      <c r="K10274">
        <v>528</v>
      </c>
      <c r="L10274">
        <v>420</v>
      </c>
      <c r="M10274" t="s">
        <v>131</v>
      </c>
      <c r="N10274" t="s">
        <v>40</v>
      </c>
      <c r="O10274" t="s">
        <v>14</v>
      </c>
      <c r="P10274">
        <v>9.2086000000000006</v>
      </c>
      <c r="Q10274">
        <v>3867.6120000000001</v>
      </c>
      <c r="R10274">
        <f>MONTH('COCOCART INDIA DATA'!$I10274)</f>
        <v>8</v>
      </c>
      <c r="S10274" t="str">
        <f>TEXT(Table2[[#This Row],[Date]],"mmm")</f>
        <v>Aug</v>
      </c>
      <c r="T10274">
        <f>DAY(Table2[[#This Row],[Date]])</f>
        <v>19</v>
      </c>
      <c r="U10274" t="str">
        <f>TEXT(Table2[[#This Row],[Date]],"ddd")</f>
        <v>Tue</v>
      </c>
    </row>
    <row r="10275" spans="1:21" x14ac:dyDescent="0.25">
      <c r="A10275" s="9">
        <v>2400050282</v>
      </c>
      <c r="B10275" t="s">
        <v>64</v>
      </c>
      <c r="C10275" t="s">
        <v>75</v>
      </c>
      <c r="D10275" t="s">
        <v>82</v>
      </c>
      <c r="E10275" t="s">
        <v>84</v>
      </c>
      <c r="F10275" t="s">
        <v>89</v>
      </c>
      <c r="G10275" t="s">
        <v>53</v>
      </c>
      <c r="H10275" t="s">
        <v>151</v>
      </c>
      <c r="I10275" s="1">
        <v>45888</v>
      </c>
      <c r="J10275">
        <v>8792</v>
      </c>
      <c r="K10275">
        <v>27</v>
      </c>
      <c r="L10275">
        <v>1256</v>
      </c>
      <c r="M10275" t="s">
        <v>132</v>
      </c>
      <c r="N10275" t="s">
        <v>40</v>
      </c>
      <c r="O10275" t="s">
        <v>18</v>
      </c>
      <c r="P10275">
        <v>8.2429000000000006</v>
      </c>
      <c r="Q10275">
        <v>10353.082400000001</v>
      </c>
      <c r="R10275">
        <f>MONTH('COCOCART INDIA DATA'!$I10275)</f>
        <v>8</v>
      </c>
      <c r="S10275" t="str">
        <f>TEXT(Table2[[#This Row],[Date]],"mmm")</f>
        <v>Aug</v>
      </c>
      <c r="T10275">
        <f>DAY(Table2[[#This Row],[Date]])</f>
        <v>19</v>
      </c>
      <c r="U10275" t="str">
        <f>TEXT(Table2[[#This Row],[Date]],"ddd")</f>
        <v>Tue</v>
      </c>
    </row>
    <row r="10276" spans="1:21" x14ac:dyDescent="0.25">
      <c r="A10276" s="9">
        <v>2400050283</v>
      </c>
      <c r="B10276" t="s">
        <v>61</v>
      </c>
      <c r="C10276" t="s">
        <v>75</v>
      </c>
      <c r="D10276" t="s">
        <v>82</v>
      </c>
      <c r="E10276" t="s">
        <v>85</v>
      </c>
      <c r="F10276" t="s">
        <v>90</v>
      </c>
      <c r="G10276" t="s">
        <v>49</v>
      </c>
      <c r="H10276" t="s">
        <v>152</v>
      </c>
      <c r="I10276" s="1">
        <v>45888</v>
      </c>
      <c r="J10276">
        <v>7623</v>
      </c>
      <c r="K10276">
        <v>96</v>
      </c>
      <c r="L10276">
        <v>693</v>
      </c>
      <c r="M10276" t="s">
        <v>133</v>
      </c>
      <c r="N10276" t="s">
        <v>13</v>
      </c>
      <c r="O10276" t="s">
        <v>14</v>
      </c>
      <c r="P10276">
        <v>1.5934999999999999</v>
      </c>
      <c r="Q10276">
        <v>1104.2954999999999</v>
      </c>
      <c r="R10276">
        <f>MONTH('COCOCART INDIA DATA'!$I10276)</f>
        <v>8</v>
      </c>
      <c r="S10276" t="str">
        <f>TEXT(Table2[[#This Row],[Date]],"mmm")</f>
        <v>Aug</v>
      </c>
      <c r="T10276">
        <f>DAY(Table2[[#This Row],[Date]])</f>
        <v>19</v>
      </c>
      <c r="U10276" t="str">
        <f>TEXT(Table2[[#This Row],[Date]],"ddd")</f>
        <v>Tue</v>
      </c>
    </row>
    <row r="10277" spans="1:21" x14ac:dyDescent="0.25">
      <c r="A10277" s="9">
        <v>2400050284</v>
      </c>
      <c r="B10277" t="s">
        <v>42</v>
      </c>
      <c r="C10277" t="s">
        <v>75</v>
      </c>
      <c r="D10277" t="s">
        <v>83</v>
      </c>
      <c r="E10277" t="s">
        <v>85</v>
      </c>
      <c r="F10277" t="s">
        <v>91</v>
      </c>
      <c r="G10277" t="s">
        <v>41</v>
      </c>
      <c r="H10277" t="s">
        <v>153</v>
      </c>
      <c r="I10277" s="1">
        <v>45888</v>
      </c>
      <c r="J10277">
        <v>5600</v>
      </c>
      <c r="K10277">
        <v>176</v>
      </c>
      <c r="L10277">
        <v>187</v>
      </c>
      <c r="M10277" t="s">
        <v>134</v>
      </c>
      <c r="N10277" t="s">
        <v>40</v>
      </c>
      <c r="O10277" t="s">
        <v>14</v>
      </c>
      <c r="P10277">
        <v>6.3415999999999997</v>
      </c>
      <c r="Q10277">
        <v>1185.8791999999999</v>
      </c>
      <c r="R10277">
        <f>MONTH('COCOCART INDIA DATA'!$I10277)</f>
        <v>8</v>
      </c>
      <c r="S10277" t="str">
        <f>TEXT(Table2[[#This Row],[Date]],"mmm")</f>
        <v>Aug</v>
      </c>
      <c r="T10277">
        <f>DAY(Table2[[#This Row],[Date]])</f>
        <v>19</v>
      </c>
      <c r="U10277" t="str">
        <f>TEXT(Table2[[#This Row],[Date]],"ddd")</f>
        <v>Tue</v>
      </c>
    </row>
    <row r="10278" spans="1:21" x14ac:dyDescent="0.25">
      <c r="A10278" s="9">
        <v>2400050285</v>
      </c>
      <c r="B10278" t="s">
        <v>19</v>
      </c>
      <c r="C10278" t="s">
        <v>75</v>
      </c>
      <c r="D10278" t="s">
        <v>82</v>
      </c>
      <c r="E10278" t="s">
        <v>85</v>
      </c>
      <c r="F10278" t="s">
        <v>90</v>
      </c>
      <c r="G10278" t="s">
        <v>53</v>
      </c>
      <c r="H10278" t="s">
        <v>154</v>
      </c>
      <c r="I10278" s="1">
        <v>45888</v>
      </c>
      <c r="J10278">
        <v>6076</v>
      </c>
      <c r="K10278">
        <v>59</v>
      </c>
      <c r="L10278">
        <v>868</v>
      </c>
      <c r="M10278" t="s">
        <v>135</v>
      </c>
      <c r="N10278" t="s">
        <v>40</v>
      </c>
      <c r="O10278" t="s">
        <v>18</v>
      </c>
      <c r="P10278">
        <v>8.2429000000000006</v>
      </c>
      <c r="Q10278">
        <v>7154.8372000000008</v>
      </c>
      <c r="R10278">
        <f>MONTH('COCOCART INDIA DATA'!$I10278)</f>
        <v>8</v>
      </c>
      <c r="S10278" t="str">
        <f>TEXT(Table2[[#This Row],[Date]],"mmm")</f>
        <v>Aug</v>
      </c>
      <c r="T10278">
        <f>DAY(Table2[[#This Row],[Date]])</f>
        <v>19</v>
      </c>
      <c r="U10278" t="str">
        <f>TEXT(Table2[[#This Row],[Date]],"ddd")</f>
        <v>Tue</v>
      </c>
    </row>
    <row r="10279" spans="1:21" x14ac:dyDescent="0.25">
      <c r="A10279" s="9">
        <v>2400050286</v>
      </c>
      <c r="B10279" t="s">
        <v>33</v>
      </c>
      <c r="C10279" t="s">
        <v>75</v>
      </c>
      <c r="D10279" t="s">
        <v>83</v>
      </c>
      <c r="E10279" t="s">
        <v>85</v>
      </c>
      <c r="F10279" t="s">
        <v>91</v>
      </c>
      <c r="G10279" t="s">
        <v>12</v>
      </c>
      <c r="H10279" t="s">
        <v>155</v>
      </c>
      <c r="I10279" s="1">
        <v>45888</v>
      </c>
      <c r="J10279">
        <v>10269</v>
      </c>
      <c r="K10279">
        <v>32</v>
      </c>
      <c r="L10279">
        <v>514</v>
      </c>
      <c r="M10279" t="s">
        <v>136</v>
      </c>
      <c r="N10279" t="s">
        <v>13</v>
      </c>
      <c r="O10279" t="s">
        <v>14</v>
      </c>
      <c r="P10279">
        <v>6.0983000000000001</v>
      </c>
      <c r="Q10279">
        <v>3134.5262000000002</v>
      </c>
      <c r="R10279">
        <f>MONTH('COCOCART INDIA DATA'!$I10279)</f>
        <v>8</v>
      </c>
      <c r="S10279" t="str">
        <f>TEXT(Table2[[#This Row],[Date]],"mmm")</f>
        <v>Aug</v>
      </c>
      <c r="T10279">
        <f>DAY(Table2[[#This Row],[Date]])</f>
        <v>19</v>
      </c>
      <c r="U10279" t="str">
        <f>TEXT(Table2[[#This Row],[Date]],"ddd")</f>
        <v>Tue</v>
      </c>
    </row>
    <row r="10280" spans="1:21" x14ac:dyDescent="0.25">
      <c r="A10280" s="9">
        <v>2400050287</v>
      </c>
      <c r="B10280" t="s">
        <v>27</v>
      </c>
      <c r="C10280" t="s">
        <v>75</v>
      </c>
      <c r="D10280" t="s">
        <v>82</v>
      </c>
      <c r="E10280" t="s">
        <v>84</v>
      </c>
      <c r="F10280" t="s">
        <v>89</v>
      </c>
      <c r="G10280" t="s">
        <v>12</v>
      </c>
      <c r="H10280" t="s">
        <v>156</v>
      </c>
      <c r="I10280" s="1">
        <v>45888</v>
      </c>
      <c r="J10280">
        <v>4144</v>
      </c>
      <c r="K10280">
        <v>177</v>
      </c>
      <c r="L10280">
        <v>189</v>
      </c>
      <c r="M10280" t="s">
        <v>137</v>
      </c>
      <c r="N10280" t="s">
        <v>13</v>
      </c>
      <c r="O10280" t="s">
        <v>14</v>
      </c>
      <c r="P10280">
        <v>6.0983000000000001</v>
      </c>
      <c r="Q10280">
        <v>1152.5787</v>
      </c>
      <c r="R10280">
        <f>MONTH('COCOCART INDIA DATA'!$I10280)</f>
        <v>8</v>
      </c>
      <c r="S10280" t="str">
        <f>TEXT(Table2[[#This Row],[Date]],"mmm")</f>
        <v>Aug</v>
      </c>
      <c r="T10280">
        <f>DAY(Table2[[#This Row],[Date]])</f>
        <v>19</v>
      </c>
      <c r="U10280" t="str">
        <f>TEXT(Table2[[#This Row],[Date]],"ddd")</f>
        <v>Tue</v>
      </c>
    </row>
    <row r="10281" spans="1:21" x14ac:dyDescent="0.25">
      <c r="A10281" s="9">
        <v>2400050288</v>
      </c>
      <c r="B10281" t="s">
        <v>64</v>
      </c>
      <c r="C10281" t="s">
        <v>75</v>
      </c>
      <c r="D10281" t="s">
        <v>82</v>
      </c>
      <c r="E10281" t="s">
        <v>84</v>
      </c>
      <c r="F10281" t="s">
        <v>89</v>
      </c>
      <c r="G10281" t="s">
        <v>39</v>
      </c>
      <c r="H10281" t="s">
        <v>150</v>
      </c>
      <c r="I10281" s="1">
        <v>45888</v>
      </c>
      <c r="J10281">
        <v>11795</v>
      </c>
      <c r="K10281">
        <v>86</v>
      </c>
      <c r="L10281">
        <v>562</v>
      </c>
      <c r="M10281" t="s">
        <v>138</v>
      </c>
      <c r="N10281" t="s">
        <v>40</v>
      </c>
      <c r="O10281" t="s">
        <v>14</v>
      </c>
      <c r="P10281">
        <v>2.8195000000000001</v>
      </c>
      <c r="Q10281">
        <v>1584.559</v>
      </c>
      <c r="R10281">
        <f>MONTH('COCOCART INDIA DATA'!$I10281)</f>
        <v>8</v>
      </c>
      <c r="S10281" t="str">
        <f>TEXT(Table2[[#This Row],[Date]],"mmm")</f>
        <v>Aug</v>
      </c>
      <c r="T10281">
        <f>DAY(Table2[[#This Row],[Date]])</f>
        <v>19</v>
      </c>
      <c r="U10281" t="str">
        <f>TEXT(Table2[[#This Row],[Date]],"ddd")</f>
        <v>Tue</v>
      </c>
    </row>
    <row r="10282" spans="1:21" x14ac:dyDescent="0.25">
      <c r="A10282" s="9">
        <v>2400050289</v>
      </c>
      <c r="B10282" t="s">
        <v>35</v>
      </c>
      <c r="C10282" t="s">
        <v>75</v>
      </c>
      <c r="D10282" t="s">
        <v>82</v>
      </c>
      <c r="E10282" t="s">
        <v>85</v>
      </c>
      <c r="F10282" t="s">
        <v>90</v>
      </c>
      <c r="G10282" t="s">
        <v>41</v>
      </c>
      <c r="H10282" t="s">
        <v>150</v>
      </c>
      <c r="I10282" s="1">
        <v>45888</v>
      </c>
      <c r="J10282">
        <v>1519</v>
      </c>
      <c r="K10282">
        <v>76</v>
      </c>
      <c r="L10282">
        <v>57</v>
      </c>
      <c r="M10282" t="s">
        <v>139</v>
      </c>
      <c r="N10282" t="s">
        <v>40</v>
      </c>
      <c r="O10282" t="s">
        <v>14</v>
      </c>
      <c r="P10282">
        <v>6.3415999999999997</v>
      </c>
      <c r="Q10282">
        <v>361.47119999999995</v>
      </c>
      <c r="R10282">
        <f>MONTH('COCOCART INDIA DATA'!$I10282)</f>
        <v>8</v>
      </c>
      <c r="S10282" t="str">
        <f>TEXT(Table2[[#This Row],[Date]],"mmm")</f>
        <v>Aug</v>
      </c>
      <c r="T10282">
        <f>DAY(Table2[[#This Row],[Date]])</f>
        <v>19</v>
      </c>
      <c r="U10282" t="str">
        <f>TEXT(Table2[[#This Row],[Date]],"ddd")</f>
        <v>Tue</v>
      </c>
    </row>
    <row r="10283" spans="1:21" x14ac:dyDescent="0.25">
      <c r="A10283" s="9">
        <v>2400050290</v>
      </c>
      <c r="B10283" t="s">
        <v>64</v>
      </c>
      <c r="C10283" t="s">
        <v>75</v>
      </c>
      <c r="D10283" t="s">
        <v>83</v>
      </c>
      <c r="E10283" t="s">
        <v>85</v>
      </c>
      <c r="F10283" t="s">
        <v>91</v>
      </c>
      <c r="G10283" t="s">
        <v>39</v>
      </c>
      <c r="H10283" t="s">
        <v>150</v>
      </c>
      <c r="I10283" s="1">
        <v>45888</v>
      </c>
      <c r="J10283">
        <v>2121</v>
      </c>
      <c r="K10283">
        <v>388</v>
      </c>
      <c r="L10283">
        <v>152</v>
      </c>
      <c r="M10283" t="s">
        <v>140</v>
      </c>
      <c r="N10283" t="s">
        <v>40</v>
      </c>
      <c r="O10283" t="s">
        <v>14</v>
      </c>
      <c r="P10283">
        <v>2.8195000000000001</v>
      </c>
      <c r="Q10283">
        <v>428.56400000000002</v>
      </c>
      <c r="R10283">
        <f>MONTH('COCOCART INDIA DATA'!$I10283)</f>
        <v>8</v>
      </c>
      <c r="S10283" t="str">
        <f>TEXT(Table2[[#This Row],[Date]],"mmm")</f>
        <v>Aug</v>
      </c>
      <c r="T10283">
        <f>DAY(Table2[[#This Row],[Date]])</f>
        <v>19</v>
      </c>
      <c r="U10283" t="str">
        <f>TEXT(Table2[[#This Row],[Date]],"ddd")</f>
        <v>Tue</v>
      </c>
    </row>
    <row r="10284" spans="1:21" x14ac:dyDescent="0.25">
      <c r="A10284" s="9">
        <v>2400050291</v>
      </c>
      <c r="B10284" t="s">
        <v>26</v>
      </c>
      <c r="C10284" t="s">
        <v>75</v>
      </c>
      <c r="D10284" t="s">
        <v>83</v>
      </c>
      <c r="E10284" t="s">
        <v>85</v>
      </c>
      <c r="F10284" t="s">
        <v>90</v>
      </c>
      <c r="G10284" t="s">
        <v>20</v>
      </c>
      <c r="H10284" t="s">
        <v>154</v>
      </c>
      <c r="I10284" s="1">
        <v>45888</v>
      </c>
      <c r="J10284">
        <v>2758</v>
      </c>
      <c r="K10284">
        <v>30</v>
      </c>
      <c r="L10284">
        <v>173</v>
      </c>
      <c r="M10284" t="s">
        <v>141</v>
      </c>
      <c r="N10284" t="s">
        <v>13</v>
      </c>
      <c r="O10284" t="s">
        <v>14</v>
      </c>
      <c r="P10284">
        <v>4.6592000000000002</v>
      </c>
      <c r="Q10284">
        <v>806.04160000000002</v>
      </c>
      <c r="R10284">
        <f>MONTH('COCOCART INDIA DATA'!$I10284)</f>
        <v>8</v>
      </c>
      <c r="S10284" t="str">
        <f>TEXT(Table2[[#This Row],[Date]],"mmm")</f>
        <v>Aug</v>
      </c>
      <c r="T10284">
        <f>DAY(Table2[[#This Row],[Date]])</f>
        <v>19</v>
      </c>
      <c r="U10284" t="str">
        <f>TEXT(Table2[[#This Row],[Date]],"ddd")</f>
        <v>Tue</v>
      </c>
    </row>
    <row r="10285" spans="1:21" x14ac:dyDescent="0.25">
      <c r="A10285" s="9">
        <v>2400050292</v>
      </c>
      <c r="B10285" t="s">
        <v>19</v>
      </c>
      <c r="C10285" t="s">
        <v>75</v>
      </c>
      <c r="D10285" t="s">
        <v>83</v>
      </c>
      <c r="E10285" t="s">
        <v>85</v>
      </c>
      <c r="F10285" t="s">
        <v>91</v>
      </c>
      <c r="G10285" t="s">
        <v>20</v>
      </c>
      <c r="H10285" t="s">
        <v>154</v>
      </c>
      <c r="I10285" s="1">
        <v>45888</v>
      </c>
      <c r="J10285">
        <v>1519</v>
      </c>
      <c r="K10285">
        <v>231</v>
      </c>
      <c r="L10285">
        <v>90</v>
      </c>
      <c r="M10285" t="s">
        <v>142</v>
      </c>
      <c r="N10285" t="s">
        <v>13</v>
      </c>
      <c r="O10285" t="s">
        <v>14</v>
      </c>
      <c r="P10285">
        <v>4.6592000000000002</v>
      </c>
      <c r="Q10285">
        <v>419.32800000000003</v>
      </c>
      <c r="R10285">
        <f>MONTH('COCOCART INDIA DATA'!$I10285)</f>
        <v>8</v>
      </c>
      <c r="S10285" t="str">
        <f>TEXT(Table2[[#This Row],[Date]],"mmm")</f>
        <v>Aug</v>
      </c>
      <c r="T10285">
        <f>DAY(Table2[[#This Row],[Date]])</f>
        <v>19</v>
      </c>
      <c r="U10285" t="str">
        <f>TEXT(Table2[[#This Row],[Date]],"ddd")</f>
        <v>Tue</v>
      </c>
    </row>
    <row r="10286" spans="1:21" x14ac:dyDescent="0.25">
      <c r="A10286" s="9">
        <v>2400050293</v>
      </c>
      <c r="B10286" t="s">
        <v>64</v>
      </c>
      <c r="C10286" t="s">
        <v>75</v>
      </c>
      <c r="D10286" t="s">
        <v>83</v>
      </c>
      <c r="E10286" t="s">
        <v>84</v>
      </c>
      <c r="F10286" t="s">
        <v>88</v>
      </c>
      <c r="G10286" t="s">
        <v>21</v>
      </c>
      <c r="H10286" t="s">
        <v>154</v>
      </c>
      <c r="I10286" s="1">
        <v>45888</v>
      </c>
      <c r="J10286">
        <v>7427</v>
      </c>
      <c r="K10286">
        <v>10</v>
      </c>
      <c r="L10286">
        <v>676</v>
      </c>
      <c r="M10286" t="s">
        <v>143</v>
      </c>
      <c r="N10286" t="s">
        <v>13</v>
      </c>
      <c r="O10286" t="s">
        <v>18</v>
      </c>
      <c r="P10286">
        <v>6.0811000000000002</v>
      </c>
      <c r="Q10286">
        <v>4110.8235999999997</v>
      </c>
      <c r="R10286">
        <f>MONTH('COCOCART INDIA DATA'!$I10286)</f>
        <v>8</v>
      </c>
      <c r="S10286" t="str">
        <f>TEXT(Table2[[#This Row],[Date]],"mmm")</f>
        <v>Aug</v>
      </c>
      <c r="T10286">
        <f>DAY(Table2[[#This Row],[Date]])</f>
        <v>19</v>
      </c>
      <c r="U10286" t="str">
        <f>TEXT(Table2[[#This Row],[Date]],"ddd")</f>
        <v>Tue</v>
      </c>
    </row>
    <row r="10287" spans="1:21" x14ac:dyDescent="0.25">
      <c r="A10287" s="9">
        <v>2400050294</v>
      </c>
      <c r="B10287" t="s">
        <v>26</v>
      </c>
      <c r="C10287" t="s">
        <v>75</v>
      </c>
      <c r="D10287" t="s">
        <v>83</v>
      </c>
      <c r="E10287" t="s">
        <v>84</v>
      </c>
      <c r="F10287" t="s">
        <v>89</v>
      </c>
      <c r="G10287" t="s">
        <v>45</v>
      </c>
      <c r="H10287" t="s">
        <v>154</v>
      </c>
      <c r="I10287" s="1">
        <v>45888</v>
      </c>
      <c r="J10287">
        <v>6650</v>
      </c>
      <c r="K10287">
        <v>22</v>
      </c>
      <c r="L10287">
        <v>247</v>
      </c>
      <c r="M10287" t="s">
        <v>41</v>
      </c>
      <c r="N10287" t="s">
        <v>17</v>
      </c>
      <c r="O10287" t="s">
        <v>14</v>
      </c>
      <c r="P10287">
        <v>2.4773999999999998</v>
      </c>
      <c r="Q10287">
        <v>611.91779999999994</v>
      </c>
      <c r="R10287">
        <f>MONTH('COCOCART INDIA DATA'!$I10287)</f>
        <v>8</v>
      </c>
      <c r="S10287" t="str">
        <f>TEXT(Table2[[#This Row],[Date]],"mmm")</f>
        <v>Aug</v>
      </c>
      <c r="T10287">
        <f>DAY(Table2[[#This Row],[Date]])</f>
        <v>19</v>
      </c>
      <c r="U10287" t="str">
        <f>TEXT(Table2[[#This Row],[Date]],"ddd")</f>
        <v>Tue</v>
      </c>
    </row>
    <row r="10288" spans="1:21" x14ac:dyDescent="0.25">
      <c r="A10288" s="9">
        <v>2400050295</v>
      </c>
      <c r="B10288" t="s">
        <v>29</v>
      </c>
      <c r="C10288" t="s">
        <v>75</v>
      </c>
      <c r="D10288" t="s">
        <v>83</v>
      </c>
      <c r="E10288" t="s">
        <v>85</v>
      </c>
      <c r="F10288" t="s">
        <v>90</v>
      </c>
      <c r="G10288" t="s">
        <v>38</v>
      </c>
      <c r="H10288" t="s">
        <v>154</v>
      </c>
      <c r="I10288" s="1">
        <v>45888</v>
      </c>
      <c r="J10288">
        <v>2520</v>
      </c>
      <c r="K10288">
        <v>351</v>
      </c>
      <c r="L10288">
        <v>194</v>
      </c>
      <c r="M10288" t="s">
        <v>92</v>
      </c>
      <c r="N10288" t="s">
        <v>13</v>
      </c>
      <c r="O10288" t="s">
        <v>14</v>
      </c>
      <c r="P10288">
        <v>8.7870000000000008</v>
      </c>
      <c r="Q10288">
        <v>1704.6780000000001</v>
      </c>
      <c r="R10288">
        <f>MONTH('COCOCART INDIA DATA'!$I10288)</f>
        <v>8</v>
      </c>
      <c r="S10288" t="str">
        <f>TEXT(Table2[[#This Row],[Date]],"mmm")</f>
        <v>Aug</v>
      </c>
      <c r="T10288">
        <f>DAY(Table2[[#This Row],[Date]])</f>
        <v>19</v>
      </c>
      <c r="U10288" t="str">
        <f>TEXT(Table2[[#This Row],[Date]],"ddd")</f>
        <v>Tue</v>
      </c>
    </row>
    <row r="10289" spans="1:21" x14ac:dyDescent="0.25">
      <c r="A10289" s="9">
        <v>2400050296</v>
      </c>
      <c r="B10289" t="s">
        <v>57</v>
      </c>
      <c r="C10289" t="s">
        <v>76</v>
      </c>
      <c r="D10289" t="s">
        <v>83</v>
      </c>
      <c r="E10289" t="s">
        <v>85</v>
      </c>
      <c r="F10289" t="s">
        <v>91</v>
      </c>
      <c r="G10289" t="s">
        <v>53</v>
      </c>
      <c r="H10289" t="s">
        <v>154</v>
      </c>
      <c r="I10289" s="1">
        <v>45888</v>
      </c>
      <c r="J10289">
        <v>3010</v>
      </c>
      <c r="K10289">
        <v>171</v>
      </c>
      <c r="L10289">
        <v>232</v>
      </c>
      <c r="M10289" t="s">
        <v>93</v>
      </c>
      <c r="N10289" t="s">
        <v>40</v>
      </c>
      <c r="O10289" t="s">
        <v>18</v>
      </c>
      <c r="P10289">
        <v>8.2429000000000006</v>
      </c>
      <c r="Q10289">
        <v>1912.3528000000001</v>
      </c>
      <c r="R10289">
        <f>MONTH('COCOCART INDIA DATA'!$I10289)</f>
        <v>8</v>
      </c>
      <c r="S10289" t="str">
        <f>TEXT(Table2[[#This Row],[Date]],"mmm")</f>
        <v>Aug</v>
      </c>
      <c r="T10289">
        <f>DAY(Table2[[#This Row],[Date]])</f>
        <v>19</v>
      </c>
      <c r="U10289" t="str">
        <f>TEXT(Table2[[#This Row],[Date]],"ddd")</f>
        <v>Tue</v>
      </c>
    </row>
    <row r="10290" spans="1:21" x14ac:dyDescent="0.25">
      <c r="A10290" s="9">
        <v>2400050297</v>
      </c>
      <c r="B10290" t="s">
        <v>24</v>
      </c>
      <c r="C10290" t="s">
        <v>77</v>
      </c>
      <c r="D10290" t="s">
        <v>83</v>
      </c>
      <c r="E10290" t="s">
        <v>85</v>
      </c>
      <c r="F10290" t="s">
        <v>90</v>
      </c>
      <c r="G10290" t="s">
        <v>58</v>
      </c>
      <c r="H10290" t="s">
        <v>154</v>
      </c>
      <c r="I10290" s="1">
        <v>45888</v>
      </c>
      <c r="J10290">
        <v>9289</v>
      </c>
      <c r="K10290">
        <v>204</v>
      </c>
      <c r="L10290">
        <v>517</v>
      </c>
      <c r="M10290" t="s">
        <v>94</v>
      </c>
      <c r="N10290" t="s">
        <v>13</v>
      </c>
      <c r="O10290" t="s">
        <v>18</v>
      </c>
      <c r="P10290">
        <v>5.0198</v>
      </c>
      <c r="Q10290">
        <v>2595.2366000000002</v>
      </c>
      <c r="R10290">
        <f>MONTH('COCOCART INDIA DATA'!$I10290)</f>
        <v>8</v>
      </c>
      <c r="S10290" t="str">
        <f>TEXT(Table2[[#This Row],[Date]],"mmm")</f>
        <v>Aug</v>
      </c>
      <c r="T10290">
        <f>DAY(Table2[[#This Row],[Date]])</f>
        <v>19</v>
      </c>
      <c r="U10290" t="str">
        <f>TEXT(Table2[[#This Row],[Date]],"ddd")</f>
        <v>Tue</v>
      </c>
    </row>
    <row r="10291" spans="1:21" x14ac:dyDescent="0.25">
      <c r="A10291" s="9">
        <v>2400050298</v>
      </c>
      <c r="B10291" t="s">
        <v>47</v>
      </c>
      <c r="C10291" t="s">
        <v>78</v>
      </c>
      <c r="D10291" t="s">
        <v>83</v>
      </c>
      <c r="E10291" t="s">
        <v>85</v>
      </c>
      <c r="F10291" t="s">
        <v>91</v>
      </c>
      <c r="G10291" t="s">
        <v>25</v>
      </c>
      <c r="H10291" t="s">
        <v>154</v>
      </c>
      <c r="I10291" s="1">
        <v>45888</v>
      </c>
      <c r="J10291">
        <v>3556</v>
      </c>
      <c r="K10291">
        <v>232</v>
      </c>
      <c r="L10291">
        <v>149</v>
      </c>
      <c r="M10291" t="s">
        <v>95</v>
      </c>
      <c r="N10291" t="s">
        <v>13</v>
      </c>
      <c r="O10291" t="s">
        <v>18</v>
      </c>
      <c r="P10291">
        <v>0.69579999999999997</v>
      </c>
      <c r="Q10291">
        <v>103.6742</v>
      </c>
      <c r="R10291">
        <f>MONTH('COCOCART INDIA DATA'!$I10291)</f>
        <v>8</v>
      </c>
      <c r="S10291" t="str">
        <f>TEXT(Table2[[#This Row],[Date]],"mmm")</f>
        <v>Aug</v>
      </c>
      <c r="T10291">
        <f>DAY(Table2[[#This Row],[Date]])</f>
        <v>19</v>
      </c>
      <c r="U10291" t="str">
        <f>TEXT(Table2[[#This Row],[Date]],"ddd")</f>
        <v>Tue</v>
      </c>
    </row>
    <row r="10292" spans="1:21" x14ac:dyDescent="0.25">
      <c r="A10292" s="9">
        <v>2400050299</v>
      </c>
      <c r="B10292" t="s">
        <v>50</v>
      </c>
      <c r="C10292" t="s">
        <v>78</v>
      </c>
      <c r="D10292" t="s">
        <v>83</v>
      </c>
      <c r="E10292" t="s">
        <v>84</v>
      </c>
      <c r="F10292" t="s">
        <v>89</v>
      </c>
      <c r="G10292" t="s">
        <v>30</v>
      </c>
      <c r="H10292" t="s">
        <v>154</v>
      </c>
      <c r="I10292" s="1">
        <v>45888</v>
      </c>
      <c r="J10292">
        <v>2639</v>
      </c>
      <c r="K10292">
        <v>23</v>
      </c>
      <c r="L10292">
        <v>91</v>
      </c>
      <c r="M10292" t="s">
        <v>37</v>
      </c>
      <c r="N10292" t="s">
        <v>13</v>
      </c>
      <c r="O10292" t="s">
        <v>18</v>
      </c>
      <c r="P10292">
        <v>0.89900000000000002</v>
      </c>
      <c r="Q10292">
        <v>81.808999999999997</v>
      </c>
      <c r="R10292">
        <f>MONTH('COCOCART INDIA DATA'!$I10292)</f>
        <v>8</v>
      </c>
      <c r="S10292" t="str">
        <f>TEXT(Table2[[#This Row],[Date]],"mmm")</f>
        <v>Aug</v>
      </c>
      <c r="T10292">
        <f>DAY(Table2[[#This Row],[Date]])</f>
        <v>19</v>
      </c>
      <c r="U10292" t="str">
        <f>TEXT(Table2[[#This Row],[Date]],"ddd")</f>
        <v>Tue</v>
      </c>
    </row>
    <row r="10293" spans="1:21" x14ac:dyDescent="0.25">
      <c r="A10293" s="9">
        <v>2400050300</v>
      </c>
      <c r="B10293" t="s">
        <v>26</v>
      </c>
      <c r="C10293" t="s">
        <v>79</v>
      </c>
      <c r="D10293" t="s">
        <v>83</v>
      </c>
      <c r="E10293" t="s">
        <v>84</v>
      </c>
      <c r="F10293" t="s">
        <v>89</v>
      </c>
      <c r="G10293" t="s">
        <v>12</v>
      </c>
      <c r="H10293" t="s">
        <v>148</v>
      </c>
      <c r="I10293" s="1">
        <v>45888</v>
      </c>
      <c r="J10293">
        <v>1764</v>
      </c>
      <c r="K10293">
        <v>204</v>
      </c>
      <c r="L10293">
        <v>89</v>
      </c>
      <c r="M10293" t="s">
        <v>96</v>
      </c>
      <c r="N10293" t="s">
        <v>13</v>
      </c>
      <c r="O10293" t="s">
        <v>14</v>
      </c>
      <c r="P10293">
        <v>6.0983000000000001</v>
      </c>
      <c r="Q10293">
        <v>542.74869999999999</v>
      </c>
      <c r="R10293">
        <f>MONTH('COCOCART INDIA DATA'!$I10293)</f>
        <v>8</v>
      </c>
      <c r="S10293" t="str">
        <f>TEXT(Table2[[#This Row],[Date]],"mmm")</f>
        <v>Aug</v>
      </c>
      <c r="T10293">
        <f>DAY(Table2[[#This Row],[Date]])</f>
        <v>19</v>
      </c>
      <c r="U10293" t="str">
        <f>TEXT(Table2[[#This Row],[Date]],"ddd")</f>
        <v>Tue</v>
      </c>
    </row>
    <row r="10294" spans="1:21" x14ac:dyDescent="0.25">
      <c r="A10294" s="9">
        <v>2400050301</v>
      </c>
      <c r="B10294" t="s">
        <v>57</v>
      </c>
      <c r="C10294" t="s">
        <v>80</v>
      </c>
      <c r="D10294" t="s">
        <v>83</v>
      </c>
      <c r="E10294" t="s">
        <v>85</v>
      </c>
      <c r="F10294" t="s">
        <v>90</v>
      </c>
      <c r="G10294" t="s">
        <v>46</v>
      </c>
      <c r="H10294" t="s">
        <v>148</v>
      </c>
      <c r="I10294" s="1">
        <v>45888</v>
      </c>
      <c r="J10294">
        <v>15190</v>
      </c>
      <c r="K10294">
        <v>66</v>
      </c>
      <c r="L10294">
        <v>691</v>
      </c>
      <c r="M10294" t="s">
        <v>97</v>
      </c>
      <c r="N10294" t="s">
        <v>40</v>
      </c>
      <c r="O10294" t="s">
        <v>18</v>
      </c>
      <c r="P10294">
        <v>4.7065000000000001</v>
      </c>
      <c r="Q10294">
        <v>3252.1914999999999</v>
      </c>
      <c r="R10294">
        <f>MONTH('COCOCART INDIA DATA'!$I10294)</f>
        <v>8</v>
      </c>
      <c r="S10294" t="str">
        <f>TEXT(Table2[[#This Row],[Date]],"mmm")</f>
        <v>Aug</v>
      </c>
      <c r="T10294">
        <f>DAY(Table2[[#This Row],[Date]])</f>
        <v>19</v>
      </c>
      <c r="U10294" t="str">
        <f>TEXT(Table2[[#This Row],[Date]],"ddd")</f>
        <v>Tue</v>
      </c>
    </row>
    <row r="10295" spans="1:21" x14ac:dyDescent="0.25">
      <c r="A10295" s="9">
        <v>2400050302</v>
      </c>
      <c r="B10295" t="s">
        <v>24</v>
      </c>
      <c r="C10295" t="s">
        <v>79</v>
      </c>
      <c r="D10295" t="s">
        <v>83</v>
      </c>
      <c r="E10295" t="s">
        <v>85</v>
      </c>
      <c r="F10295" t="s">
        <v>91</v>
      </c>
      <c r="G10295" t="s">
        <v>20</v>
      </c>
      <c r="H10295" t="s">
        <v>148</v>
      </c>
      <c r="I10295" s="1">
        <v>45888</v>
      </c>
      <c r="J10295">
        <v>6209</v>
      </c>
      <c r="K10295">
        <v>79</v>
      </c>
      <c r="L10295">
        <v>389</v>
      </c>
      <c r="M10295" t="s">
        <v>98</v>
      </c>
      <c r="N10295" t="s">
        <v>13</v>
      </c>
      <c r="O10295" t="s">
        <v>14</v>
      </c>
      <c r="P10295">
        <v>4.6592000000000002</v>
      </c>
      <c r="Q10295">
        <v>1812.4288000000001</v>
      </c>
      <c r="R10295">
        <f>MONTH('COCOCART INDIA DATA'!$I10295)</f>
        <v>8</v>
      </c>
      <c r="S10295" t="str">
        <f>TEXT(Table2[[#This Row],[Date]],"mmm")</f>
        <v>Aug</v>
      </c>
      <c r="T10295">
        <f>DAY(Table2[[#This Row],[Date]])</f>
        <v>19</v>
      </c>
      <c r="U10295" t="str">
        <f>TEXT(Table2[[#This Row],[Date]],"ddd")</f>
        <v>Tue</v>
      </c>
    </row>
    <row r="10296" spans="1:21" x14ac:dyDescent="0.25">
      <c r="A10296" s="9">
        <v>2400050303</v>
      </c>
      <c r="B10296" t="s">
        <v>61</v>
      </c>
      <c r="C10296" t="s">
        <v>79</v>
      </c>
      <c r="D10296" t="s">
        <v>83</v>
      </c>
      <c r="E10296" t="s">
        <v>85</v>
      </c>
      <c r="F10296" t="s">
        <v>90</v>
      </c>
      <c r="G10296" t="s">
        <v>45</v>
      </c>
      <c r="H10296" t="s">
        <v>148</v>
      </c>
      <c r="I10296" s="1">
        <v>45888</v>
      </c>
      <c r="J10296">
        <v>7028</v>
      </c>
      <c r="K10296">
        <v>131</v>
      </c>
      <c r="L10296">
        <v>282</v>
      </c>
      <c r="M10296" t="s">
        <v>99</v>
      </c>
      <c r="N10296" t="s">
        <v>17</v>
      </c>
      <c r="O10296" t="s">
        <v>14</v>
      </c>
      <c r="P10296">
        <v>2.4773999999999998</v>
      </c>
      <c r="Q10296">
        <v>698.6268</v>
      </c>
      <c r="R10296">
        <f>MONTH('COCOCART INDIA DATA'!$I10296)</f>
        <v>8</v>
      </c>
      <c r="S10296" t="str">
        <f>TEXT(Table2[[#This Row],[Date]],"mmm")</f>
        <v>Aug</v>
      </c>
      <c r="T10296">
        <f>DAY(Table2[[#This Row],[Date]])</f>
        <v>19</v>
      </c>
      <c r="U10296" t="str">
        <f>TEXT(Table2[[#This Row],[Date]],"ddd")</f>
        <v>Tue</v>
      </c>
    </row>
    <row r="10297" spans="1:21" x14ac:dyDescent="0.25">
      <c r="A10297" s="9">
        <v>2400050304</v>
      </c>
      <c r="B10297" t="s">
        <v>29</v>
      </c>
      <c r="C10297" t="s">
        <v>80</v>
      </c>
      <c r="D10297" t="s">
        <v>83</v>
      </c>
      <c r="E10297" t="s">
        <v>85</v>
      </c>
      <c r="F10297" t="s">
        <v>91</v>
      </c>
      <c r="G10297" t="s">
        <v>58</v>
      </c>
      <c r="H10297" t="s">
        <v>148</v>
      </c>
      <c r="I10297" s="1">
        <v>45888</v>
      </c>
      <c r="J10297">
        <v>9268</v>
      </c>
      <c r="K10297">
        <v>46</v>
      </c>
      <c r="L10297">
        <v>618</v>
      </c>
      <c r="M10297" t="s">
        <v>100</v>
      </c>
      <c r="N10297" t="s">
        <v>13</v>
      </c>
      <c r="O10297" t="s">
        <v>18</v>
      </c>
      <c r="P10297">
        <v>5.0198</v>
      </c>
      <c r="Q10297">
        <v>3102.2364000000002</v>
      </c>
      <c r="R10297">
        <f>MONTH('COCOCART INDIA DATA'!$I10297)</f>
        <v>8</v>
      </c>
      <c r="S10297" t="str">
        <f>TEXT(Table2[[#This Row],[Date]],"mmm")</f>
        <v>Aug</v>
      </c>
      <c r="T10297">
        <f>DAY(Table2[[#This Row],[Date]])</f>
        <v>19</v>
      </c>
      <c r="U10297" t="str">
        <f>TEXT(Table2[[#This Row],[Date]],"ddd")</f>
        <v>Tue</v>
      </c>
    </row>
    <row r="10298" spans="1:21" x14ac:dyDescent="0.25">
      <c r="A10298" s="9">
        <v>2400050305</v>
      </c>
      <c r="B10298" t="s">
        <v>15</v>
      </c>
      <c r="C10298" t="s">
        <v>79</v>
      </c>
      <c r="D10298" t="s">
        <v>83</v>
      </c>
      <c r="E10298" t="s">
        <v>84</v>
      </c>
      <c r="F10298" t="s">
        <v>88</v>
      </c>
      <c r="G10298" t="s">
        <v>46</v>
      </c>
      <c r="H10298" t="s">
        <v>148</v>
      </c>
      <c r="I10298" s="1">
        <v>45888</v>
      </c>
      <c r="J10298">
        <v>6293</v>
      </c>
      <c r="K10298">
        <v>157</v>
      </c>
      <c r="L10298">
        <v>243</v>
      </c>
      <c r="M10298" t="s">
        <v>101</v>
      </c>
      <c r="N10298" t="s">
        <v>40</v>
      </c>
      <c r="O10298" t="s">
        <v>18</v>
      </c>
      <c r="P10298">
        <v>4.7065000000000001</v>
      </c>
      <c r="Q10298">
        <v>1143.6795</v>
      </c>
      <c r="R10298">
        <f>MONTH('COCOCART INDIA DATA'!$I10298)</f>
        <v>8</v>
      </c>
      <c r="S10298" t="str">
        <f>TEXT(Table2[[#This Row],[Date]],"mmm")</f>
        <v>Aug</v>
      </c>
      <c r="T10298">
        <f>DAY(Table2[[#This Row],[Date]])</f>
        <v>19</v>
      </c>
      <c r="U10298" t="str">
        <f>TEXT(Table2[[#This Row],[Date]],"ddd")</f>
        <v>Tue</v>
      </c>
    </row>
    <row r="10299" spans="1:21" x14ac:dyDescent="0.25">
      <c r="A10299" s="9">
        <v>2400050306</v>
      </c>
      <c r="B10299" t="s">
        <v>56</v>
      </c>
      <c r="C10299" t="s">
        <v>79</v>
      </c>
      <c r="D10299" t="s">
        <v>83</v>
      </c>
      <c r="E10299" t="s">
        <v>84</v>
      </c>
      <c r="F10299" t="s">
        <v>89</v>
      </c>
      <c r="G10299" t="s">
        <v>38</v>
      </c>
      <c r="H10299" t="s">
        <v>148</v>
      </c>
      <c r="I10299" s="1">
        <v>45888</v>
      </c>
      <c r="J10299">
        <v>3031</v>
      </c>
      <c r="K10299">
        <v>265</v>
      </c>
      <c r="L10299">
        <v>337</v>
      </c>
      <c r="M10299" t="s">
        <v>102</v>
      </c>
      <c r="N10299" t="s">
        <v>13</v>
      </c>
      <c r="O10299" t="s">
        <v>14</v>
      </c>
      <c r="P10299">
        <v>8.7870000000000008</v>
      </c>
      <c r="Q10299">
        <v>2961.2190000000001</v>
      </c>
      <c r="R10299">
        <f>MONTH('COCOCART INDIA DATA'!$I10299)</f>
        <v>8</v>
      </c>
      <c r="S10299" t="str">
        <f>TEXT(Table2[[#This Row],[Date]],"mmm")</f>
        <v>Aug</v>
      </c>
      <c r="T10299">
        <f>DAY(Table2[[#This Row],[Date]])</f>
        <v>19</v>
      </c>
      <c r="U10299" t="str">
        <f>TEXT(Table2[[#This Row],[Date]],"ddd")</f>
        <v>Tue</v>
      </c>
    </row>
    <row r="10300" spans="1:21" x14ac:dyDescent="0.25">
      <c r="A10300" s="9">
        <v>2400050307</v>
      </c>
      <c r="B10300" t="s">
        <v>51</v>
      </c>
      <c r="C10300" t="s">
        <v>79</v>
      </c>
      <c r="D10300" t="s">
        <v>83</v>
      </c>
      <c r="E10300" t="s">
        <v>85</v>
      </c>
      <c r="F10300" t="s">
        <v>90</v>
      </c>
      <c r="G10300" t="s">
        <v>41</v>
      </c>
      <c r="H10300" t="s">
        <v>148</v>
      </c>
      <c r="I10300" s="1">
        <v>45888</v>
      </c>
      <c r="J10300">
        <v>2583</v>
      </c>
      <c r="K10300">
        <v>127</v>
      </c>
      <c r="L10300">
        <v>100</v>
      </c>
      <c r="M10300" t="s">
        <v>103</v>
      </c>
      <c r="N10300" t="s">
        <v>40</v>
      </c>
      <c r="O10300" t="s">
        <v>14</v>
      </c>
      <c r="P10300">
        <v>6.3415999999999997</v>
      </c>
      <c r="Q10300">
        <v>634.16</v>
      </c>
      <c r="R10300">
        <f>MONTH('COCOCART INDIA DATA'!$I10300)</f>
        <v>8</v>
      </c>
      <c r="S10300" t="str">
        <f>TEXT(Table2[[#This Row],[Date]],"mmm")</f>
        <v>Aug</v>
      </c>
      <c r="T10300">
        <f>DAY(Table2[[#This Row],[Date]])</f>
        <v>19</v>
      </c>
      <c r="U10300" t="str">
        <f>TEXT(Table2[[#This Row],[Date]],"ddd")</f>
        <v>Tue</v>
      </c>
    </row>
    <row r="10301" spans="1:21" x14ac:dyDescent="0.25">
      <c r="A10301" s="9">
        <v>2400050308</v>
      </c>
      <c r="B10301" t="s">
        <v>27</v>
      </c>
      <c r="C10301" t="s">
        <v>79</v>
      </c>
      <c r="D10301" t="s">
        <v>83</v>
      </c>
      <c r="E10301" t="s">
        <v>85</v>
      </c>
      <c r="F10301" t="s">
        <v>91</v>
      </c>
      <c r="G10301" t="s">
        <v>48</v>
      </c>
      <c r="H10301" t="s">
        <v>148</v>
      </c>
      <c r="I10301" s="1">
        <v>45888</v>
      </c>
      <c r="J10301">
        <v>3850</v>
      </c>
      <c r="K10301">
        <v>8</v>
      </c>
      <c r="L10301">
        <v>214</v>
      </c>
      <c r="M10301" t="s">
        <v>59</v>
      </c>
      <c r="N10301" t="s">
        <v>40</v>
      </c>
      <c r="O10301" t="s">
        <v>18</v>
      </c>
      <c r="P10301">
        <v>11.4688</v>
      </c>
      <c r="Q10301">
        <v>2454.3231999999998</v>
      </c>
      <c r="R10301">
        <f>MONTH('COCOCART INDIA DATA'!$I10301)</f>
        <v>8</v>
      </c>
      <c r="S10301" t="str">
        <f>TEXT(Table2[[#This Row],[Date]],"mmm")</f>
        <v>Aug</v>
      </c>
      <c r="T10301">
        <f>DAY(Table2[[#This Row],[Date]])</f>
        <v>19</v>
      </c>
      <c r="U10301" t="str">
        <f>TEXT(Table2[[#This Row],[Date]],"ddd")</f>
        <v>Tue</v>
      </c>
    </row>
    <row r="10302" spans="1:21" x14ac:dyDescent="0.25">
      <c r="A10302" s="9">
        <v>2400050309</v>
      </c>
      <c r="B10302" t="s">
        <v>63</v>
      </c>
      <c r="C10302" t="s">
        <v>66</v>
      </c>
      <c r="D10302" t="s">
        <v>82</v>
      </c>
      <c r="E10302" t="s">
        <v>85</v>
      </c>
      <c r="F10302" t="s">
        <v>90</v>
      </c>
      <c r="G10302" t="s">
        <v>38</v>
      </c>
      <c r="H10302" t="s">
        <v>146</v>
      </c>
      <c r="I10302" s="1">
        <v>45888</v>
      </c>
      <c r="J10302">
        <v>17780</v>
      </c>
      <c r="K10302">
        <v>68</v>
      </c>
      <c r="L10302">
        <v>1368</v>
      </c>
      <c r="M10302" t="s">
        <v>104</v>
      </c>
      <c r="N10302" t="s">
        <v>13</v>
      </c>
      <c r="O10302" t="s">
        <v>14</v>
      </c>
      <c r="P10302">
        <v>8.7870000000000008</v>
      </c>
      <c r="Q10302">
        <v>12020.616000000002</v>
      </c>
      <c r="R10302">
        <f>MONTH('COCOCART INDIA DATA'!$I10302)</f>
        <v>8</v>
      </c>
      <c r="S10302" t="str">
        <f>TEXT(Table2[[#This Row],[Date]],"mmm")</f>
        <v>Aug</v>
      </c>
      <c r="T10302">
        <f>DAY(Table2[[#This Row],[Date]])</f>
        <v>19</v>
      </c>
      <c r="U10302" t="str">
        <f>TEXT(Table2[[#This Row],[Date]],"ddd")</f>
        <v>Tue</v>
      </c>
    </row>
    <row r="10303" spans="1:21" x14ac:dyDescent="0.25">
      <c r="A10303" s="9">
        <v>2400050310</v>
      </c>
      <c r="B10303" t="s">
        <v>42</v>
      </c>
      <c r="C10303" t="s">
        <v>66</v>
      </c>
      <c r="D10303" t="s">
        <v>83</v>
      </c>
      <c r="E10303" t="s">
        <v>85</v>
      </c>
      <c r="F10303" t="s">
        <v>91</v>
      </c>
      <c r="G10303" t="s">
        <v>30</v>
      </c>
      <c r="H10303" t="s">
        <v>146</v>
      </c>
      <c r="I10303" s="1">
        <v>45888</v>
      </c>
      <c r="J10303">
        <v>6153</v>
      </c>
      <c r="K10303">
        <v>138</v>
      </c>
      <c r="L10303">
        <v>280</v>
      </c>
      <c r="M10303" t="s">
        <v>105</v>
      </c>
      <c r="N10303" t="s">
        <v>13</v>
      </c>
      <c r="O10303" t="s">
        <v>18</v>
      </c>
      <c r="P10303">
        <v>0.89900000000000002</v>
      </c>
      <c r="Q10303">
        <v>251.72</v>
      </c>
      <c r="R10303">
        <f>MONTH('COCOCART INDIA DATA'!$I10303)</f>
        <v>8</v>
      </c>
      <c r="S10303" t="str">
        <f>TEXT(Table2[[#This Row],[Date]],"mmm")</f>
        <v>Aug</v>
      </c>
      <c r="T10303">
        <f>DAY(Table2[[#This Row],[Date]])</f>
        <v>19</v>
      </c>
      <c r="U10303" t="str">
        <f>TEXT(Table2[[#This Row],[Date]],"ddd")</f>
        <v>Tue</v>
      </c>
    </row>
    <row r="10304" spans="1:21" x14ac:dyDescent="0.25">
      <c r="A10304" s="9">
        <v>2400050311</v>
      </c>
      <c r="B10304" t="s">
        <v>33</v>
      </c>
      <c r="C10304" t="s">
        <v>66</v>
      </c>
      <c r="D10304" t="s">
        <v>82</v>
      </c>
      <c r="E10304" t="s">
        <v>84</v>
      </c>
      <c r="F10304" t="s">
        <v>89</v>
      </c>
      <c r="G10304" t="s">
        <v>45</v>
      </c>
      <c r="H10304" t="s">
        <v>146</v>
      </c>
      <c r="I10304" s="1">
        <v>45888</v>
      </c>
      <c r="J10304">
        <v>3514</v>
      </c>
      <c r="K10304">
        <v>221</v>
      </c>
      <c r="L10304">
        <v>147</v>
      </c>
      <c r="M10304" t="s">
        <v>106</v>
      </c>
      <c r="N10304" t="s">
        <v>17</v>
      </c>
      <c r="O10304" t="s">
        <v>14</v>
      </c>
      <c r="P10304">
        <v>2.4773999999999998</v>
      </c>
      <c r="Q10304">
        <v>364.17779999999999</v>
      </c>
      <c r="R10304">
        <f>MONTH('COCOCART INDIA DATA'!$I10304)</f>
        <v>8</v>
      </c>
      <c r="S10304" t="str">
        <f>TEXT(Table2[[#This Row],[Date]],"mmm")</f>
        <v>Aug</v>
      </c>
      <c r="T10304">
        <f>DAY(Table2[[#This Row],[Date]])</f>
        <v>19</v>
      </c>
      <c r="U10304" t="str">
        <f>TEXT(Table2[[#This Row],[Date]],"ddd")</f>
        <v>Tue</v>
      </c>
    </row>
    <row r="10305" spans="1:21" x14ac:dyDescent="0.25">
      <c r="A10305" s="9">
        <v>2400050312</v>
      </c>
      <c r="B10305" t="s">
        <v>11</v>
      </c>
      <c r="C10305" t="s">
        <v>66</v>
      </c>
      <c r="D10305" t="s">
        <v>83</v>
      </c>
      <c r="E10305" t="s">
        <v>84</v>
      </c>
      <c r="F10305" t="s">
        <v>89</v>
      </c>
      <c r="G10305" t="s">
        <v>21</v>
      </c>
      <c r="H10305" t="s">
        <v>146</v>
      </c>
      <c r="I10305" s="1">
        <v>45888</v>
      </c>
      <c r="J10305">
        <v>1652</v>
      </c>
      <c r="K10305">
        <v>205</v>
      </c>
      <c r="L10305">
        <v>128</v>
      </c>
      <c r="M10305" t="s">
        <v>107</v>
      </c>
      <c r="N10305" t="s">
        <v>13</v>
      </c>
      <c r="O10305" t="s">
        <v>18</v>
      </c>
      <c r="P10305">
        <v>6.0811000000000002</v>
      </c>
      <c r="Q10305">
        <v>778.38080000000002</v>
      </c>
      <c r="R10305">
        <f>MONTH('COCOCART INDIA DATA'!$I10305)</f>
        <v>8</v>
      </c>
      <c r="S10305" t="str">
        <f>TEXT(Table2[[#This Row],[Date]],"mmm")</f>
        <v>Aug</v>
      </c>
      <c r="T10305">
        <f>DAY(Table2[[#This Row],[Date]])</f>
        <v>19</v>
      </c>
      <c r="U10305" t="str">
        <f>TEXT(Table2[[#This Row],[Date]],"ddd")</f>
        <v>Tue</v>
      </c>
    </row>
    <row r="10306" spans="1:21" x14ac:dyDescent="0.25">
      <c r="A10306" s="9">
        <v>2400050313</v>
      </c>
      <c r="B10306" t="s">
        <v>29</v>
      </c>
      <c r="C10306" t="s">
        <v>66</v>
      </c>
      <c r="D10306" t="s">
        <v>83</v>
      </c>
      <c r="E10306" t="s">
        <v>85</v>
      </c>
      <c r="F10306" t="s">
        <v>90</v>
      </c>
      <c r="G10306" t="s">
        <v>49</v>
      </c>
      <c r="H10306" t="s">
        <v>146</v>
      </c>
      <c r="I10306" s="1">
        <v>45888</v>
      </c>
      <c r="J10306">
        <v>6769</v>
      </c>
      <c r="K10306">
        <v>464</v>
      </c>
      <c r="L10306">
        <v>484</v>
      </c>
      <c r="M10306" t="s">
        <v>108</v>
      </c>
      <c r="N10306" t="s">
        <v>13</v>
      </c>
      <c r="O10306" t="s">
        <v>14</v>
      </c>
      <c r="P10306">
        <v>1.5934999999999999</v>
      </c>
      <c r="Q10306">
        <v>771.25399999999991</v>
      </c>
      <c r="R10306">
        <f>MONTH('COCOCART INDIA DATA'!$I10306)</f>
        <v>8</v>
      </c>
      <c r="S10306" t="str">
        <f>TEXT(Table2[[#This Row],[Date]],"mmm")</f>
        <v>Aug</v>
      </c>
      <c r="T10306">
        <f>DAY(Table2[[#This Row],[Date]])</f>
        <v>19</v>
      </c>
      <c r="U10306" t="str">
        <f>TEXT(Table2[[#This Row],[Date]],"ddd")</f>
        <v>Tue</v>
      </c>
    </row>
    <row r="10307" spans="1:21" x14ac:dyDescent="0.25">
      <c r="A10307" s="9">
        <v>2400050314</v>
      </c>
      <c r="B10307" t="s">
        <v>55</v>
      </c>
      <c r="C10307" t="s">
        <v>67</v>
      </c>
      <c r="D10307" t="s">
        <v>83</v>
      </c>
      <c r="E10307" t="s">
        <v>85</v>
      </c>
      <c r="F10307" t="s">
        <v>91</v>
      </c>
      <c r="G10307" t="s">
        <v>32</v>
      </c>
      <c r="H10307" t="s">
        <v>146</v>
      </c>
      <c r="I10307" s="1">
        <v>45888</v>
      </c>
      <c r="J10307">
        <v>4494</v>
      </c>
      <c r="K10307">
        <v>356</v>
      </c>
      <c r="L10307">
        <v>150</v>
      </c>
      <c r="M10307" t="s">
        <v>109</v>
      </c>
      <c r="N10307" t="s">
        <v>13</v>
      </c>
      <c r="O10307" t="s">
        <v>14</v>
      </c>
      <c r="P10307">
        <v>1.8652</v>
      </c>
      <c r="Q10307">
        <v>279.77999999999997</v>
      </c>
      <c r="R10307">
        <f>MONTH('COCOCART INDIA DATA'!$I10307)</f>
        <v>8</v>
      </c>
      <c r="S10307" t="str">
        <f>TEXT(Table2[[#This Row],[Date]],"mmm")</f>
        <v>Aug</v>
      </c>
      <c r="T10307">
        <f>DAY(Table2[[#This Row],[Date]])</f>
        <v>19</v>
      </c>
      <c r="U10307" t="str">
        <f>TEXT(Table2[[#This Row],[Date]],"ddd")</f>
        <v>Tue</v>
      </c>
    </row>
    <row r="10308" spans="1:21" x14ac:dyDescent="0.25">
      <c r="A10308" s="9">
        <v>2400050315</v>
      </c>
      <c r="B10308" t="s">
        <v>63</v>
      </c>
      <c r="C10308" t="s">
        <v>68</v>
      </c>
      <c r="D10308" t="s">
        <v>83</v>
      </c>
      <c r="E10308" t="s">
        <v>85</v>
      </c>
      <c r="F10308" t="s">
        <v>90</v>
      </c>
      <c r="G10308" t="s">
        <v>21</v>
      </c>
      <c r="H10308" t="s">
        <v>146</v>
      </c>
      <c r="I10308" s="1">
        <v>45888</v>
      </c>
      <c r="J10308">
        <v>3199</v>
      </c>
      <c r="K10308">
        <v>212</v>
      </c>
      <c r="L10308">
        <v>267</v>
      </c>
      <c r="M10308" t="s">
        <v>110</v>
      </c>
      <c r="N10308" t="s">
        <v>13</v>
      </c>
      <c r="O10308" t="s">
        <v>18</v>
      </c>
      <c r="P10308">
        <v>6.0811000000000002</v>
      </c>
      <c r="Q10308">
        <v>1623.6537000000001</v>
      </c>
      <c r="R10308">
        <f>MONTH('COCOCART INDIA DATA'!$I10308)</f>
        <v>8</v>
      </c>
      <c r="S10308" t="str">
        <f>TEXT(Table2[[#This Row],[Date]],"mmm")</f>
        <v>Aug</v>
      </c>
      <c r="T10308">
        <f>DAY(Table2[[#This Row],[Date]])</f>
        <v>19</v>
      </c>
      <c r="U10308" t="str">
        <f>TEXT(Table2[[#This Row],[Date]],"ddd")</f>
        <v>Tue</v>
      </c>
    </row>
    <row r="10309" spans="1:21" x14ac:dyDescent="0.25">
      <c r="A10309" s="9">
        <v>2400050316</v>
      </c>
      <c r="B10309" t="s">
        <v>29</v>
      </c>
      <c r="C10309" t="s">
        <v>69</v>
      </c>
      <c r="D10309" t="s">
        <v>83</v>
      </c>
      <c r="E10309" t="s">
        <v>85</v>
      </c>
      <c r="F10309" t="s">
        <v>91</v>
      </c>
      <c r="G10309" t="s">
        <v>48</v>
      </c>
      <c r="H10309" t="s">
        <v>146</v>
      </c>
      <c r="I10309" s="1">
        <v>45888</v>
      </c>
      <c r="J10309">
        <v>11508</v>
      </c>
      <c r="K10309">
        <v>141</v>
      </c>
      <c r="L10309">
        <v>822</v>
      </c>
      <c r="M10309" t="s">
        <v>111</v>
      </c>
      <c r="N10309" t="s">
        <v>40</v>
      </c>
      <c r="O10309" t="s">
        <v>18</v>
      </c>
      <c r="P10309">
        <v>11.4688</v>
      </c>
      <c r="Q10309">
        <v>9427.3536000000004</v>
      </c>
      <c r="R10309">
        <f>MONTH('COCOCART INDIA DATA'!$I10309)</f>
        <v>8</v>
      </c>
      <c r="S10309" t="str">
        <f>TEXT(Table2[[#This Row],[Date]],"mmm")</f>
        <v>Aug</v>
      </c>
      <c r="T10309">
        <f>DAY(Table2[[#This Row],[Date]])</f>
        <v>19</v>
      </c>
      <c r="U10309" t="str">
        <f>TEXT(Table2[[#This Row],[Date]],"ddd")</f>
        <v>Tue</v>
      </c>
    </row>
    <row r="10310" spans="1:21" x14ac:dyDescent="0.25">
      <c r="A10310" s="9">
        <v>2400050317</v>
      </c>
      <c r="B10310" t="s">
        <v>51</v>
      </c>
      <c r="C10310" t="s">
        <v>70</v>
      </c>
      <c r="D10310" t="s">
        <v>83</v>
      </c>
      <c r="E10310" t="s">
        <v>84</v>
      </c>
      <c r="F10310" t="s">
        <v>88</v>
      </c>
      <c r="G10310" t="s">
        <v>38</v>
      </c>
      <c r="H10310" t="s">
        <v>146</v>
      </c>
      <c r="I10310" s="1">
        <v>45888</v>
      </c>
      <c r="J10310">
        <v>5712</v>
      </c>
      <c r="K10310">
        <v>332</v>
      </c>
      <c r="L10310">
        <v>476</v>
      </c>
      <c r="M10310" t="s">
        <v>112</v>
      </c>
      <c r="N10310" t="s">
        <v>13</v>
      </c>
      <c r="O10310" t="s">
        <v>14</v>
      </c>
      <c r="P10310">
        <v>8.7870000000000008</v>
      </c>
      <c r="Q10310">
        <v>4182.6120000000001</v>
      </c>
      <c r="R10310">
        <f>MONTH('COCOCART INDIA DATA'!$I10310)</f>
        <v>8</v>
      </c>
      <c r="S10310" t="str">
        <f>TEXT(Table2[[#This Row],[Date]],"mmm")</f>
        <v>Aug</v>
      </c>
      <c r="T10310">
        <f>DAY(Table2[[#This Row],[Date]])</f>
        <v>19</v>
      </c>
      <c r="U10310" t="str">
        <f>TEXT(Table2[[#This Row],[Date]],"ddd")</f>
        <v>Tue</v>
      </c>
    </row>
    <row r="10311" spans="1:21" x14ac:dyDescent="0.25">
      <c r="A10311" s="9">
        <v>2400050318</v>
      </c>
      <c r="B10311" t="s">
        <v>11</v>
      </c>
      <c r="C10311" t="s">
        <v>70</v>
      </c>
      <c r="D10311" t="s">
        <v>83</v>
      </c>
      <c r="E10311" t="s">
        <v>84</v>
      </c>
      <c r="F10311" t="s">
        <v>89</v>
      </c>
      <c r="G10311" t="s">
        <v>36</v>
      </c>
      <c r="H10311" t="s">
        <v>147</v>
      </c>
      <c r="I10311" s="1">
        <v>45888</v>
      </c>
      <c r="J10311">
        <v>14462</v>
      </c>
      <c r="K10311">
        <v>532</v>
      </c>
      <c r="L10311">
        <v>804</v>
      </c>
      <c r="M10311" t="s">
        <v>113</v>
      </c>
      <c r="N10311" t="s">
        <v>13</v>
      </c>
      <c r="O10311" t="s">
        <v>14</v>
      </c>
      <c r="P10311">
        <v>2.2656000000000001</v>
      </c>
      <c r="Q10311">
        <v>1821.5424</v>
      </c>
      <c r="R10311">
        <f>MONTH('COCOCART INDIA DATA'!$I10311)</f>
        <v>8</v>
      </c>
      <c r="S10311" t="str">
        <f>TEXT(Table2[[#This Row],[Date]],"mmm")</f>
        <v>Aug</v>
      </c>
      <c r="T10311">
        <f>DAY(Table2[[#This Row],[Date]])</f>
        <v>19</v>
      </c>
      <c r="U10311" t="str">
        <f>TEXT(Table2[[#This Row],[Date]],"ddd")</f>
        <v>Tue</v>
      </c>
    </row>
    <row r="10312" spans="1:21" x14ac:dyDescent="0.25">
      <c r="A10312" s="9">
        <v>2400050319</v>
      </c>
      <c r="B10312" t="s">
        <v>50</v>
      </c>
      <c r="C10312" t="s">
        <v>71</v>
      </c>
      <c r="D10312" t="s">
        <v>82</v>
      </c>
      <c r="E10312" t="s">
        <v>85</v>
      </c>
      <c r="F10312" t="s">
        <v>90</v>
      </c>
      <c r="G10312" t="s">
        <v>32</v>
      </c>
      <c r="H10312" t="s">
        <v>147</v>
      </c>
      <c r="I10312" s="1">
        <v>45888</v>
      </c>
      <c r="J10312">
        <v>8099</v>
      </c>
      <c r="K10312">
        <v>11</v>
      </c>
      <c r="L10312">
        <v>312</v>
      </c>
      <c r="M10312" t="s">
        <v>114</v>
      </c>
      <c r="N10312" t="s">
        <v>13</v>
      </c>
      <c r="O10312" t="s">
        <v>14</v>
      </c>
      <c r="P10312">
        <v>1.8652</v>
      </c>
      <c r="Q10312">
        <v>581.94240000000002</v>
      </c>
      <c r="R10312">
        <f>MONTH('COCOCART INDIA DATA'!$I10312)</f>
        <v>8</v>
      </c>
      <c r="S10312" t="str">
        <f>TEXT(Table2[[#This Row],[Date]],"mmm")</f>
        <v>Aug</v>
      </c>
      <c r="T10312">
        <f>DAY(Table2[[#This Row],[Date]])</f>
        <v>19</v>
      </c>
      <c r="U10312" t="str">
        <f>TEXT(Table2[[#This Row],[Date]],"ddd")</f>
        <v>Tue</v>
      </c>
    </row>
    <row r="10313" spans="1:21" x14ac:dyDescent="0.25">
      <c r="A10313" s="9">
        <v>2400050320</v>
      </c>
      <c r="B10313" t="s">
        <v>55</v>
      </c>
      <c r="C10313" t="s">
        <v>71</v>
      </c>
      <c r="D10313" t="s">
        <v>83</v>
      </c>
      <c r="E10313" t="s">
        <v>85</v>
      </c>
      <c r="F10313" t="s">
        <v>91</v>
      </c>
      <c r="G10313" t="s">
        <v>12</v>
      </c>
      <c r="H10313" t="s">
        <v>147</v>
      </c>
      <c r="I10313" s="1">
        <v>45888</v>
      </c>
      <c r="J10313">
        <v>700</v>
      </c>
      <c r="K10313">
        <v>76</v>
      </c>
      <c r="L10313">
        <v>34</v>
      </c>
      <c r="M10313" t="s">
        <v>115</v>
      </c>
      <c r="N10313" t="s">
        <v>13</v>
      </c>
      <c r="O10313" t="s">
        <v>14</v>
      </c>
      <c r="P10313">
        <v>6.0983000000000001</v>
      </c>
      <c r="Q10313">
        <v>207.34219999999999</v>
      </c>
      <c r="R10313">
        <f>MONTH('COCOCART INDIA DATA'!$I10313)</f>
        <v>8</v>
      </c>
      <c r="S10313" t="str">
        <f>TEXT(Table2[[#This Row],[Date]],"mmm")</f>
        <v>Aug</v>
      </c>
      <c r="T10313">
        <f>DAY(Table2[[#This Row],[Date]])</f>
        <v>19</v>
      </c>
      <c r="U10313" t="str">
        <f>TEXT(Table2[[#This Row],[Date]],"ddd")</f>
        <v>Tue</v>
      </c>
    </row>
    <row r="10314" spans="1:21" x14ac:dyDescent="0.25">
      <c r="A10314" s="9">
        <v>2400050321</v>
      </c>
      <c r="B10314" t="s">
        <v>24</v>
      </c>
      <c r="C10314" t="s">
        <v>72</v>
      </c>
      <c r="D10314" t="s">
        <v>82</v>
      </c>
      <c r="E10314" t="s">
        <v>85</v>
      </c>
      <c r="F10314" t="s">
        <v>90</v>
      </c>
      <c r="G10314" t="s">
        <v>52</v>
      </c>
      <c r="H10314" t="s">
        <v>147</v>
      </c>
      <c r="I10314" s="1">
        <v>45888</v>
      </c>
      <c r="J10314">
        <v>3066</v>
      </c>
      <c r="K10314">
        <v>97</v>
      </c>
      <c r="L10314">
        <v>384</v>
      </c>
      <c r="M10314" t="s">
        <v>116</v>
      </c>
      <c r="N10314" t="s">
        <v>40</v>
      </c>
      <c r="O10314" t="s">
        <v>14</v>
      </c>
      <c r="P10314">
        <v>2.8</v>
      </c>
      <c r="Q10314">
        <v>1075.1999999999998</v>
      </c>
      <c r="R10314">
        <f>MONTH('COCOCART INDIA DATA'!$I10314)</f>
        <v>8</v>
      </c>
      <c r="S10314" t="str">
        <f>TEXT(Table2[[#This Row],[Date]],"mmm")</f>
        <v>Aug</v>
      </c>
      <c r="T10314">
        <f>DAY(Table2[[#This Row],[Date]])</f>
        <v>19</v>
      </c>
      <c r="U10314" t="str">
        <f>TEXT(Table2[[#This Row],[Date]],"ddd")</f>
        <v>Tue</v>
      </c>
    </row>
    <row r="10315" spans="1:21" x14ac:dyDescent="0.25">
      <c r="A10315" s="9">
        <v>2400050322</v>
      </c>
      <c r="B10315" t="s">
        <v>62</v>
      </c>
      <c r="C10315" t="s">
        <v>73</v>
      </c>
      <c r="D10315" t="s">
        <v>82</v>
      </c>
      <c r="E10315" t="s">
        <v>85</v>
      </c>
      <c r="F10315" t="s">
        <v>91</v>
      </c>
      <c r="G10315" t="s">
        <v>39</v>
      </c>
      <c r="H10315" t="s">
        <v>147</v>
      </c>
      <c r="I10315" s="1">
        <v>45888</v>
      </c>
      <c r="J10315">
        <v>14406</v>
      </c>
      <c r="K10315">
        <v>267</v>
      </c>
      <c r="L10315">
        <v>901</v>
      </c>
      <c r="M10315" t="s">
        <v>117</v>
      </c>
      <c r="N10315" t="s">
        <v>40</v>
      </c>
      <c r="O10315" t="s">
        <v>14</v>
      </c>
      <c r="P10315">
        <v>2.8195000000000001</v>
      </c>
      <c r="Q10315">
        <v>2540.3695000000002</v>
      </c>
      <c r="R10315">
        <f>MONTH('COCOCART INDIA DATA'!$I10315)</f>
        <v>8</v>
      </c>
      <c r="S10315" t="str">
        <f>TEXT(Table2[[#This Row],[Date]],"mmm")</f>
        <v>Aug</v>
      </c>
      <c r="T10315">
        <f>DAY(Table2[[#This Row],[Date]])</f>
        <v>19</v>
      </c>
      <c r="U10315" t="str">
        <f>TEXT(Table2[[#This Row],[Date]],"ddd")</f>
        <v>Tue</v>
      </c>
    </row>
    <row r="10316" spans="1:21" x14ac:dyDescent="0.25">
      <c r="A10316" s="9">
        <v>2400050323</v>
      </c>
      <c r="B10316" t="s">
        <v>44</v>
      </c>
      <c r="C10316" t="s">
        <v>74</v>
      </c>
      <c r="D10316" t="s">
        <v>82</v>
      </c>
      <c r="E10316" t="s">
        <v>84</v>
      </c>
      <c r="F10316" t="s">
        <v>89</v>
      </c>
      <c r="G10316" t="s">
        <v>25</v>
      </c>
      <c r="H10316" t="s">
        <v>147</v>
      </c>
      <c r="I10316" s="1">
        <v>45888</v>
      </c>
      <c r="J10316">
        <v>7224</v>
      </c>
      <c r="K10316">
        <v>265</v>
      </c>
      <c r="L10316">
        <v>425</v>
      </c>
      <c r="M10316" t="s">
        <v>118</v>
      </c>
      <c r="N10316" t="s">
        <v>13</v>
      </c>
      <c r="O10316" t="s">
        <v>18</v>
      </c>
      <c r="P10316">
        <v>0.69579999999999997</v>
      </c>
      <c r="Q10316">
        <v>295.71499999999997</v>
      </c>
      <c r="R10316">
        <f>MONTH('COCOCART INDIA DATA'!$I10316)</f>
        <v>8</v>
      </c>
      <c r="S10316" t="str">
        <f>TEXT(Table2[[#This Row],[Date]],"mmm")</f>
        <v>Aug</v>
      </c>
      <c r="T10316">
        <f>DAY(Table2[[#This Row],[Date]])</f>
        <v>19</v>
      </c>
      <c r="U10316" t="str">
        <f>TEXT(Table2[[#This Row],[Date]],"ddd")</f>
        <v>Tue</v>
      </c>
    </row>
    <row r="10317" spans="1:21" x14ac:dyDescent="0.25">
      <c r="A10317" s="9">
        <v>2400050324</v>
      </c>
      <c r="B10317" t="s">
        <v>42</v>
      </c>
      <c r="C10317" t="s">
        <v>72</v>
      </c>
      <c r="D10317" t="s">
        <v>83</v>
      </c>
      <c r="E10317" t="s">
        <v>84</v>
      </c>
      <c r="F10317" t="s">
        <v>89</v>
      </c>
      <c r="G10317" t="s">
        <v>23</v>
      </c>
      <c r="H10317" t="s">
        <v>147</v>
      </c>
      <c r="I10317" s="1">
        <v>45888</v>
      </c>
      <c r="J10317">
        <v>6762</v>
      </c>
      <c r="K10317">
        <v>102</v>
      </c>
      <c r="L10317">
        <v>212</v>
      </c>
      <c r="M10317" t="s">
        <v>119</v>
      </c>
      <c r="N10317" t="s">
        <v>17</v>
      </c>
      <c r="O10317" t="s">
        <v>18</v>
      </c>
      <c r="P10317">
        <v>7.8910999999999998</v>
      </c>
      <c r="Q10317">
        <v>1672.9132</v>
      </c>
      <c r="R10317">
        <f>MONTH('COCOCART INDIA DATA'!$I10317)</f>
        <v>8</v>
      </c>
      <c r="S10317" t="str">
        <f>TEXT(Table2[[#This Row],[Date]],"mmm")</f>
        <v>Aug</v>
      </c>
      <c r="T10317">
        <f>DAY(Table2[[#This Row],[Date]])</f>
        <v>19</v>
      </c>
      <c r="U10317" t="str">
        <f>TEXT(Table2[[#This Row],[Date]],"ddd")</f>
        <v>Tue</v>
      </c>
    </row>
    <row r="10318" spans="1:21" x14ac:dyDescent="0.25">
      <c r="A10318" s="9">
        <v>2400050325</v>
      </c>
      <c r="B10318" t="s">
        <v>51</v>
      </c>
      <c r="C10318" t="s">
        <v>73</v>
      </c>
      <c r="D10318" t="s">
        <v>83</v>
      </c>
      <c r="E10318" t="s">
        <v>85</v>
      </c>
      <c r="F10318" t="s">
        <v>90</v>
      </c>
      <c r="G10318" t="s">
        <v>53</v>
      </c>
      <c r="H10318" t="s">
        <v>147</v>
      </c>
      <c r="I10318" s="1">
        <v>45888</v>
      </c>
      <c r="J10318">
        <v>483</v>
      </c>
      <c r="K10318">
        <v>213</v>
      </c>
      <c r="L10318">
        <v>38</v>
      </c>
      <c r="M10318" t="s">
        <v>120</v>
      </c>
      <c r="N10318" t="s">
        <v>40</v>
      </c>
      <c r="O10318" t="s">
        <v>18</v>
      </c>
      <c r="P10318">
        <v>8.2429000000000006</v>
      </c>
      <c r="Q10318">
        <v>313.23020000000002</v>
      </c>
      <c r="R10318">
        <f>MONTH('COCOCART INDIA DATA'!$I10318)</f>
        <v>8</v>
      </c>
      <c r="S10318" t="str">
        <f>TEXT(Table2[[#This Row],[Date]],"mmm")</f>
        <v>Aug</v>
      </c>
      <c r="T10318">
        <f>DAY(Table2[[#This Row],[Date]])</f>
        <v>19</v>
      </c>
      <c r="U10318" t="str">
        <f>TEXT(Table2[[#This Row],[Date]],"ddd")</f>
        <v>Tue</v>
      </c>
    </row>
    <row r="10319" spans="1:21" x14ac:dyDescent="0.25">
      <c r="A10319" s="9">
        <v>2400050326</v>
      </c>
      <c r="B10319" t="s">
        <v>27</v>
      </c>
      <c r="C10319" t="s">
        <v>74</v>
      </c>
      <c r="D10319" t="s">
        <v>83</v>
      </c>
      <c r="E10319" t="s">
        <v>85</v>
      </c>
      <c r="F10319" t="s">
        <v>91</v>
      </c>
      <c r="G10319" t="s">
        <v>30</v>
      </c>
      <c r="H10319" t="s">
        <v>147</v>
      </c>
      <c r="I10319" s="1">
        <v>45888</v>
      </c>
      <c r="J10319">
        <v>10990</v>
      </c>
      <c r="K10319">
        <v>15</v>
      </c>
      <c r="L10319">
        <v>478</v>
      </c>
      <c r="M10319" t="s">
        <v>121</v>
      </c>
      <c r="N10319" t="s">
        <v>13</v>
      </c>
      <c r="O10319" t="s">
        <v>18</v>
      </c>
      <c r="P10319">
        <v>0.89900000000000002</v>
      </c>
      <c r="Q10319">
        <v>429.72200000000004</v>
      </c>
      <c r="R10319">
        <f>MONTH('COCOCART INDIA DATA'!$I10319)</f>
        <v>8</v>
      </c>
      <c r="S10319" t="str">
        <f>TEXT(Table2[[#This Row],[Date]],"mmm")</f>
        <v>Aug</v>
      </c>
      <c r="T10319">
        <f>DAY(Table2[[#This Row],[Date]])</f>
        <v>19</v>
      </c>
      <c r="U10319" t="str">
        <f>TEXT(Table2[[#This Row],[Date]],"ddd")</f>
        <v>Tue</v>
      </c>
    </row>
    <row r="10320" spans="1:21" x14ac:dyDescent="0.25">
      <c r="A10320" s="9">
        <v>2400050327</v>
      </c>
      <c r="B10320" t="s">
        <v>22</v>
      </c>
      <c r="C10320" t="s">
        <v>75</v>
      </c>
      <c r="D10320" t="s">
        <v>82</v>
      </c>
      <c r="E10320" t="s">
        <v>85</v>
      </c>
      <c r="F10320" t="s">
        <v>90</v>
      </c>
      <c r="G10320" t="s">
        <v>39</v>
      </c>
      <c r="H10320" t="s">
        <v>149</v>
      </c>
      <c r="I10320" s="1">
        <v>45888</v>
      </c>
      <c r="J10320">
        <v>3864</v>
      </c>
      <c r="K10320">
        <v>241</v>
      </c>
      <c r="L10320">
        <v>184</v>
      </c>
      <c r="M10320" t="s">
        <v>122</v>
      </c>
      <c r="N10320" t="s">
        <v>40</v>
      </c>
      <c r="O10320" t="s">
        <v>14</v>
      </c>
      <c r="P10320">
        <v>2.8195000000000001</v>
      </c>
      <c r="Q10320">
        <v>518.78800000000001</v>
      </c>
      <c r="R10320">
        <f>MONTH('COCOCART INDIA DATA'!$I10320)</f>
        <v>8</v>
      </c>
      <c r="S10320" t="str">
        <f>TEXT(Table2[[#This Row],[Date]],"mmm")</f>
        <v>Aug</v>
      </c>
      <c r="T10320">
        <f>DAY(Table2[[#This Row],[Date]])</f>
        <v>19</v>
      </c>
      <c r="U10320" t="str">
        <f>TEXT(Table2[[#This Row],[Date]],"ddd")</f>
        <v>Tue</v>
      </c>
    </row>
    <row r="10321" spans="1:21" x14ac:dyDescent="0.25">
      <c r="A10321" s="9">
        <v>2400050328</v>
      </c>
      <c r="B10321" t="s">
        <v>15</v>
      </c>
      <c r="C10321" t="s">
        <v>75</v>
      </c>
      <c r="D10321" t="s">
        <v>83</v>
      </c>
      <c r="E10321" t="s">
        <v>85</v>
      </c>
      <c r="F10321" t="s">
        <v>91</v>
      </c>
      <c r="G10321" t="s">
        <v>12</v>
      </c>
      <c r="H10321" t="s">
        <v>149</v>
      </c>
      <c r="I10321" s="1">
        <v>45888</v>
      </c>
      <c r="J10321">
        <v>4942</v>
      </c>
      <c r="K10321">
        <v>232</v>
      </c>
      <c r="L10321">
        <v>248</v>
      </c>
      <c r="M10321" t="s">
        <v>123</v>
      </c>
      <c r="N10321" t="s">
        <v>13</v>
      </c>
      <c r="O10321" t="s">
        <v>14</v>
      </c>
      <c r="P10321">
        <v>6.0983000000000001</v>
      </c>
      <c r="Q10321">
        <v>1512.3784000000001</v>
      </c>
      <c r="R10321">
        <f>MONTH('COCOCART INDIA DATA'!$I10321)</f>
        <v>8</v>
      </c>
      <c r="S10321" t="str">
        <f>TEXT(Table2[[#This Row],[Date]],"mmm")</f>
        <v>Aug</v>
      </c>
      <c r="T10321">
        <f>DAY(Table2[[#This Row],[Date]])</f>
        <v>19</v>
      </c>
      <c r="U10321" t="str">
        <f>TEXT(Table2[[#This Row],[Date]],"ddd")</f>
        <v>Tue</v>
      </c>
    </row>
    <row r="10322" spans="1:21" x14ac:dyDescent="0.25">
      <c r="A10322" s="9">
        <v>2400050329</v>
      </c>
      <c r="B10322" t="s">
        <v>15</v>
      </c>
      <c r="C10322" t="s">
        <v>75</v>
      </c>
      <c r="D10322" t="s">
        <v>82</v>
      </c>
      <c r="E10322" t="s">
        <v>84</v>
      </c>
      <c r="F10322" t="s">
        <v>88</v>
      </c>
      <c r="G10322" t="s">
        <v>43</v>
      </c>
      <c r="H10322" t="s">
        <v>149</v>
      </c>
      <c r="I10322" s="1">
        <v>45888</v>
      </c>
      <c r="J10322">
        <v>9828</v>
      </c>
      <c r="K10322">
        <v>195</v>
      </c>
      <c r="L10322">
        <v>351</v>
      </c>
      <c r="M10322" t="s">
        <v>124</v>
      </c>
      <c r="N10322" t="s">
        <v>40</v>
      </c>
      <c r="O10322" t="s">
        <v>14</v>
      </c>
      <c r="P10322">
        <v>9.2086000000000006</v>
      </c>
      <c r="Q10322">
        <v>3232.2186000000002</v>
      </c>
      <c r="R10322">
        <f>MONTH('COCOCART INDIA DATA'!$I10322)</f>
        <v>8</v>
      </c>
      <c r="S10322" t="str">
        <f>TEXT(Table2[[#This Row],[Date]],"mmm")</f>
        <v>Aug</v>
      </c>
      <c r="T10322">
        <f>DAY(Table2[[#This Row],[Date]])</f>
        <v>19</v>
      </c>
      <c r="U10322" t="str">
        <f>TEXT(Table2[[#This Row],[Date]],"ddd")</f>
        <v>Tue</v>
      </c>
    </row>
    <row r="10323" spans="1:21" x14ac:dyDescent="0.25">
      <c r="A10323" s="9">
        <v>2400050330</v>
      </c>
      <c r="B10323" t="s">
        <v>42</v>
      </c>
      <c r="C10323" t="s">
        <v>75</v>
      </c>
      <c r="D10323" t="s">
        <v>83</v>
      </c>
      <c r="E10323" t="s">
        <v>84</v>
      </c>
      <c r="F10323" t="s">
        <v>89</v>
      </c>
      <c r="G10323" t="s">
        <v>36</v>
      </c>
      <c r="H10323" t="s">
        <v>149</v>
      </c>
      <c r="I10323" s="1">
        <v>45888</v>
      </c>
      <c r="J10323">
        <v>3528</v>
      </c>
      <c r="K10323">
        <v>148</v>
      </c>
      <c r="L10323">
        <v>236</v>
      </c>
      <c r="M10323" t="s">
        <v>125</v>
      </c>
      <c r="N10323" t="s">
        <v>13</v>
      </c>
      <c r="O10323" t="s">
        <v>14</v>
      </c>
      <c r="P10323">
        <v>2.2656000000000001</v>
      </c>
      <c r="Q10323">
        <v>534.6816</v>
      </c>
      <c r="R10323">
        <f>MONTH('COCOCART INDIA DATA'!$I10323)</f>
        <v>8</v>
      </c>
      <c r="S10323" t="str">
        <f>TEXT(Table2[[#This Row],[Date]],"mmm")</f>
        <v>Aug</v>
      </c>
      <c r="T10323">
        <f>DAY(Table2[[#This Row],[Date]])</f>
        <v>19</v>
      </c>
      <c r="U10323" t="str">
        <f>TEXT(Table2[[#This Row],[Date]],"ddd")</f>
        <v>Tue</v>
      </c>
    </row>
    <row r="10324" spans="1:21" x14ac:dyDescent="0.25">
      <c r="A10324" s="9">
        <v>2400050331</v>
      </c>
      <c r="B10324" t="s">
        <v>22</v>
      </c>
      <c r="C10324" t="s">
        <v>75</v>
      </c>
      <c r="D10324" t="s">
        <v>82</v>
      </c>
      <c r="E10324" t="s">
        <v>85</v>
      </c>
      <c r="F10324" t="s">
        <v>90</v>
      </c>
      <c r="G10324" t="s">
        <v>46</v>
      </c>
      <c r="H10324" t="s">
        <v>149</v>
      </c>
      <c r="I10324" s="1">
        <v>45888</v>
      </c>
      <c r="J10324">
        <v>7511</v>
      </c>
      <c r="K10324">
        <v>172</v>
      </c>
      <c r="L10324">
        <v>418</v>
      </c>
      <c r="M10324" t="s">
        <v>126</v>
      </c>
      <c r="N10324" t="s">
        <v>40</v>
      </c>
      <c r="O10324" t="s">
        <v>18</v>
      </c>
      <c r="P10324">
        <v>4.7065000000000001</v>
      </c>
      <c r="Q10324">
        <v>1967.317</v>
      </c>
      <c r="R10324">
        <f>MONTH('COCOCART INDIA DATA'!$I10324)</f>
        <v>8</v>
      </c>
      <c r="S10324" t="str">
        <f>TEXT(Table2[[#This Row],[Date]],"mmm")</f>
        <v>Aug</v>
      </c>
      <c r="T10324">
        <f>DAY(Table2[[#This Row],[Date]])</f>
        <v>19</v>
      </c>
      <c r="U10324" t="str">
        <f>TEXT(Table2[[#This Row],[Date]],"ddd")</f>
        <v>Tue</v>
      </c>
    </row>
    <row r="10325" spans="1:21" x14ac:dyDescent="0.25">
      <c r="A10325" s="9">
        <v>2400050332</v>
      </c>
      <c r="B10325" t="s">
        <v>57</v>
      </c>
      <c r="C10325" t="s">
        <v>75</v>
      </c>
      <c r="D10325" t="s">
        <v>82</v>
      </c>
      <c r="E10325" t="s">
        <v>85</v>
      </c>
      <c r="F10325" t="s">
        <v>91</v>
      </c>
      <c r="G10325" t="s">
        <v>28</v>
      </c>
      <c r="H10325" t="s">
        <v>151</v>
      </c>
      <c r="I10325" s="1">
        <v>45888</v>
      </c>
      <c r="J10325">
        <v>10269</v>
      </c>
      <c r="K10325">
        <v>234</v>
      </c>
      <c r="L10325">
        <v>447</v>
      </c>
      <c r="M10325" t="s">
        <v>127</v>
      </c>
      <c r="N10325" t="s">
        <v>17</v>
      </c>
      <c r="O10325" t="s">
        <v>18</v>
      </c>
      <c r="P10325">
        <v>1.7625</v>
      </c>
      <c r="Q10325">
        <v>787.83749999999998</v>
      </c>
      <c r="R10325">
        <f>MONTH('COCOCART INDIA DATA'!$I10325)</f>
        <v>8</v>
      </c>
      <c r="S10325" t="str">
        <f>TEXT(Table2[[#This Row],[Date]],"mmm")</f>
        <v>Aug</v>
      </c>
      <c r="T10325">
        <f>DAY(Table2[[#This Row],[Date]])</f>
        <v>19</v>
      </c>
      <c r="U10325" t="str">
        <f>TEXT(Table2[[#This Row],[Date]],"ddd")</f>
        <v>Tue</v>
      </c>
    </row>
    <row r="10326" spans="1:21" x14ac:dyDescent="0.25">
      <c r="A10326" s="9">
        <v>2400050333</v>
      </c>
      <c r="B10326" t="s">
        <v>63</v>
      </c>
      <c r="C10326" t="s">
        <v>75</v>
      </c>
      <c r="D10326" t="s">
        <v>82</v>
      </c>
      <c r="E10326" t="s">
        <v>85</v>
      </c>
      <c r="F10326" t="s">
        <v>90</v>
      </c>
      <c r="G10326" t="s">
        <v>28</v>
      </c>
      <c r="H10326" t="s">
        <v>151</v>
      </c>
      <c r="I10326" s="1">
        <v>45888</v>
      </c>
      <c r="J10326">
        <v>10024</v>
      </c>
      <c r="K10326">
        <v>10</v>
      </c>
      <c r="L10326">
        <v>358</v>
      </c>
      <c r="M10326" t="s">
        <v>128</v>
      </c>
      <c r="N10326" t="s">
        <v>17</v>
      </c>
      <c r="O10326" t="s">
        <v>18</v>
      </c>
      <c r="P10326">
        <v>1.7625</v>
      </c>
      <c r="Q10326">
        <v>630.97500000000002</v>
      </c>
      <c r="R10326">
        <f>MONTH('COCOCART INDIA DATA'!$I10326)</f>
        <v>8</v>
      </c>
      <c r="S10326" t="str">
        <f>TEXT(Table2[[#This Row],[Date]],"mmm")</f>
        <v>Aug</v>
      </c>
      <c r="T10326">
        <f>DAY(Table2[[#This Row],[Date]])</f>
        <v>19</v>
      </c>
      <c r="U10326" t="str">
        <f>TEXT(Table2[[#This Row],[Date]],"ddd")</f>
        <v>Tue</v>
      </c>
    </row>
    <row r="10327" spans="1:21" x14ac:dyDescent="0.25">
      <c r="A10327" s="9">
        <v>2400050334</v>
      </c>
      <c r="B10327" t="s">
        <v>19</v>
      </c>
      <c r="C10327" t="s">
        <v>75</v>
      </c>
      <c r="D10327" t="s">
        <v>83</v>
      </c>
      <c r="E10327" t="s">
        <v>85</v>
      </c>
      <c r="F10327" t="s">
        <v>91</v>
      </c>
      <c r="G10327" t="s">
        <v>48</v>
      </c>
      <c r="H10327" t="s">
        <v>151</v>
      </c>
      <c r="I10327" s="1">
        <v>45888</v>
      </c>
      <c r="J10327">
        <v>4648</v>
      </c>
      <c r="K10327">
        <v>232</v>
      </c>
      <c r="L10327">
        <v>291</v>
      </c>
      <c r="M10327" t="s">
        <v>129</v>
      </c>
      <c r="N10327" t="s">
        <v>40</v>
      </c>
      <c r="O10327" t="s">
        <v>18</v>
      </c>
      <c r="P10327">
        <v>11.4688</v>
      </c>
      <c r="Q10327">
        <v>3337.4207999999999</v>
      </c>
      <c r="R10327">
        <f>MONTH('COCOCART INDIA DATA'!$I10327)</f>
        <v>8</v>
      </c>
      <c r="S10327" t="str">
        <f>TEXT(Table2[[#This Row],[Date]],"mmm")</f>
        <v>Aug</v>
      </c>
      <c r="T10327">
        <f>DAY(Table2[[#This Row],[Date]])</f>
        <v>19</v>
      </c>
      <c r="U10327" t="str">
        <f>TEXT(Table2[[#This Row],[Date]],"ddd")</f>
        <v>Tue</v>
      </c>
    </row>
    <row r="10328" spans="1:21" x14ac:dyDescent="0.25">
      <c r="A10328" s="9">
        <v>2400050335</v>
      </c>
      <c r="B10328" t="s">
        <v>64</v>
      </c>
      <c r="C10328" t="s">
        <v>75</v>
      </c>
      <c r="D10328" t="s">
        <v>82</v>
      </c>
      <c r="E10328" t="s">
        <v>84</v>
      </c>
      <c r="F10328" t="s">
        <v>89</v>
      </c>
      <c r="G10328" t="s">
        <v>48</v>
      </c>
      <c r="H10328" t="s">
        <v>153</v>
      </c>
      <c r="I10328" s="1">
        <v>45888</v>
      </c>
      <c r="J10328">
        <v>1771</v>
      </c>
      <c r="K10328">
        <v>34</v>
      </c>
      <c r="L10328">
        <v>85</v>
      </c>
      <c r="M10328" t="s">
        <v>130</v>
      </c>
      <c r="N10328" t="s">
        <v>40</v>
      </c>
      <c r="O10328" t="s">
        <v>18</v>
      </c>
      <c r="P10328">
        <v>11.4688</v>
      </c>
      <c r="Q10328">
        <v>974.84799999999996</v>
      </c>
      <c r="R10328">
        <f>MONTH('COCOCART INDIA DATA'!$I10328)</f>
        <v>8</v>
      </c>
      <c r="S10328" t="str">
        <f>TEXT(Table2[[#This Row],[Date]],"mmm")</f>
        <v>Aug</v>
      </c>
      <c r="T10328">
        <f>DAY(Table2[[#This Row],[Date]])</f>
        <v>19</v>
      </c>
      <c r="U10328" t="str">
        <f>TEXT(Table2[[#This Row],[Date]],"ddd")</f>
        <v>Tue</v>
      </c>
    </row>
    <row r="10329" spans="1:21" x14ac:dyDescent="0.25">
      <c r="A10329" s="9">
        <v>2400050336</v>
      </c>
      <c r="B10329" t="s">
        <v>56</v>
      </c>
      <c r="C10329" t="s">
        <v>75</v>
      </c>
      <c r="D10329" t="s">
        <v>83</v>
      </c>
      <c r="E10329" t="s">
        <v>84</v>
      </c>
      <c r="F10329" t="s">
        <v>89</v>
      </c>
      <c r="G10329" t="s">
        <v>46</v>
      </c>
      <c r="H10329" t="s">
        <v>153</v>
      </c>
      <c r="I10329" s="1">
        <v>45888</v>
      </c>
      <c r="J10329">
        <v>8869</v>
      </c>
      <c r="K10329">
        <v>188</v>
      </c>
      <c r="L10329">
        <v>370</v>
      </c>
      <c r="M10329" t="s">
        <v>131</v>
      </c>
      <c r="N10329" t="s">
        <v>40</v>
      </c>
      <c r="O10329" t="s">
        <v>18</v>
      </c>
      <c r="P10329">
        <v>4.7065000000000001</v>
      </c>
      <c r="Q10329">
        <v>1741.405</v>
      </c>
      <c r="R10329">
        <f>MONTH('COCOCART INDIA DATA'!$I10329)</f>
        <v>8</v>
      </c>
      <c r="S10329" t="str">
        <f>TEXT(Table2[[#This Row],[Date]],"mmm")</f>
        <v>Aug</v>
      </c>
      <c r="T10329">
        <f>DAY(Table2[[#This Row],[Date]])</f>
        <v>19</v>
      </c>
      <c r="U10329" t="str">
        <f>TEXT(Table2[[#This Row],[Date]],"ddd")</f>
        <v>Tue</v>
      </c>
    </row>
    <row r="10330" spans="1:21" x14ac:dyDescent="0.25">
      <c r="A10330" s="9">
        <v>2400050337</v>
      </c>
      <c r="B10330" t="s">
        <v>31</v>
      </c>
      <c r="C10330" t="s">
        <v>75</v>
      </c>
      <c r="D10330" t="s">
        <v>82</v>
      </c>
      <c r="E10330" t="s">
        <v>85</v>
      </c>
      <c r="F10330" t="s">
        <v>90</v>
      </c>
      <c r="G10330" t="s">
        <v>52</v>
      </c>
      <c r="H10330" t="s">
        <v>153</v>
      </c>
      <c r="I10330" s="1">
        <v>45888</v>
      </c>
      <c r="J10330">
        <v>8463</v>
      </c>
      <c r="K10330">
        <v>509</v>
      </c>
      <c r="L10330">
        <v>529</v>
      </c>
      <c r="M10330" t="s">
        <v>132</v>
      </c>
      <c r="N10330" t="s">
        <v>40</v>
      </c>
      <c r="O10330" t="s">
        <v>14</v>
      </c>
      <c r="P10330">
        <v>2.8</v>
      </c>
      <c r="Q10330">
        <v>1481.1999999999998</v>
      </c>
      <c r="R10330">
        <f>MONTH('COCOCART INDIA DATA'!$I10330)</f>
        <v>8</v>
      </c>
      <c r="S10330" t="str">
        <f>TEXT(Table2[[#This Row],[Date]],"mmm")</f>
        <v>Aug</v>
      </c>
      <c r="T10330">
        <f>DAY(Table2[[#This Row],[Date]])</f>
        <v>19</v>
      </c>
      <c r="U10330" t="str">
        <f>TEXT(Table2[[#This Row],[Date]],"ddd")</f>
        <v>Tue</v>
      </c>
    </row>
    <row r="10331" spans="1:21" x14ac:dyDescent="0.25">
      <c r="A10331" s="9">
        <v>2400050338</v>
      </c>
      <c r="B10331" t="s">
        <v>35</v>
      </c>
      <c r="C10331" t="s">
        <v>75</v>
      </c>
      <c r="D10331" t="s">
        <v>82</v>
      </c>
      <c r="E10331" t="s">
        <v>85</v>
      </c>
      <c r="F10331" t="s">
        <v>91</v>
      </c>
      <c r="G10331" t="s">
        <v>39</v>
      </c>
      <c r="H10331" t="s">
        <v>153</v>
      </c>
      <c r="I10331" s="1">
        <v>45888</v>
      </c>
      <c r="J10331">
        <v>8729</v>
      </c>
      <c r="K10331">
        <v>388</v>
      </c>
      <c r="L10331">
        <v>546</v>
      </c>
      <c r="M10331" t="s">
        <v>133</v>
      </c>
      <c r="N10331" t="s">
        <v>40</v>
      </c>
      <c r="O10331" t="s">
        <v>14</v>
      </c>
      <c r="P10331">
        <v>2.8195000000000001</v>
      </c>
      <c r="Q10331">
        <v>1539.4470000000001</v>
      </c>
      <c r="R10331">
        <f>MONTH('COCOCART INDIA DATA'!$I10331)</f>
        <v>8</v>
      </c>
      <c r="S10331" t="str">
        <f>TEXT(Table2[[#This Row],[Date]],"mmm")</f>
        <v>Aug</v>
      </c>
      <c r="T10331">
        <f>DAY(Table2[[#This Row],[Date]])</f>
        <v>19</v>
      </c>
      <c r="U10331" t="str">
        <f>TEXT(Table2[[#This Row],[Date]],"ddd")</f>
        <v>Tue</v>
      </c>
    </row>
    <row r="10332" spans="1:21" x14ac:dyDescent="0.25">
      <c r="A10332" s="9">
        <v>2400050339</v>
      </c>
      <c r="B10332" t="s">
        <v>15</v>
      </c>
      <c r="C10332" t="s">
        <v>75</v>
      </c>
      <c r="D10332" t="s">
        <v>82</v>
      </c>
      <c r="E10332" t="s">
        <v>85</v>
      </c>
      <c r="F10332" t="s">
        <v>90</v>
      </c>
      <c r="G10332" t="s">
        <v>46</v>
      </c>
      <c r="H10332" t="s">
        <v>153</v>
      </c>
      <c r="I10332" s="1">
        <v>45888</v>
      </c>
      <c r="J10332">
        <v>1708</v>
      </c>
      <c r="K10332">
        <v>455</v>
      </c>
      <c r="L10332">
        <v>78</v>
      </c>
      <c r="M10332" t="s">
        <v>134</v>
      </c>
      <c r="N10332" t="s">
        <v>40</v>
      </c>
      <c r="O10332" t="s">
        <v>18</v>
      </c>
      <c r="P10332">
        <v>4.7065000000000001</v>
      </c>
      <c r="Q10332">
        <v>367.10700000000003</v>
      </c>
      <c r="R10332">
        <f>MONTH('COCOCART INDIA DATA'!$I10332)</f>
        <v>8</v>
      </c>
      <c r="S10332" t="str">
        <f>TEXT(Table2[[#This Row],[Date]],"mmm")</f>
        <v>Aug</v>
      </c>
      <c r="T10332">
        <f>DAY(Table2[[#This Row],[Date]])</f>
        <v>19</v>
      </c>
      <c r="U10332" t="str">
        <f>TEXT(Table2[[#This Row],[Date]],"ddd")</f>
        <v>Tue</v>
      </c>
    </row>
    <row r="10333" spans="1:21" x14ac:dyDescent="0.25">
      <c r="A10333" s="9">
        <v>2400050340</v>
      </c>
      <c r="B10333" t="s">
        <v>61</v>
      </c>
      <c r="C10333" t="s">
        <v>75</v>
      </c>
      <c r="D10333" t="s">
        <v>83</v>
      </c>
      <c r="E10333" t="s">
        <v>85</v>
      </c>
      <c r="F10333" t="s">
        <v>91</v>
      </c>
      <c r="G10333" t="s">
        <v>30</v>
      </c>
      <c r="H10333" t="s">
        <v>153</v>
      </c>
      <c r="I10333" s="1">
        <v>45888</v>
      </c>
      <c r="J10333">
        <v>196</v>
      </c>
      <c r="K10333">
        <v>183</v>
      </c>
      <c r="L10333">
        <v>9</v>
      </c>
      <c r="M10333" t="s">
        <v>135</v>
      </c>
      <c r="N10333" t="s">
        <v>13</v>
      </c>
      <c r="O10333" t="s">
        <v>18</v>
      </c>
      <c r="P10333">
        <v>0.89900000000000002</v>
      </c>
      <c r="Q10333">
        <v>8.0910000000000011</v>
      </c>
      <c r="R10333">
        <f>MONTH('COCOCART INDIA DATA'!$I10333)</f>
        <v>8</v>
      </c>
      <c r="S10333" t="str">
        <f>TEXT(Table2[[#This Row],[Date]],"mmm")</f>
        <v>Aug</v>
      </c>
      <c r="T10333">
        <f>DAY(Table2[[#This Row],[Date]])</f>
        <v>19</v>
      </c>
      <c r="U10333" t="str">
        <f>TEXT(Table2[[#This Row],[Date]],"ddd")</f>
        <v>Tue</v>
      </c>
    </row>
    <row r="10334" spans="1:21" x14ac:dyDescent="0.25">
      <c r="A10334" s="9">
        <v>2400050341</v>
      </c>
      <c r="B10334" t="s">
        <v>29</v>
      </c>
      <c r="C10334" t="s">
        <v>75</v>
      </c>
      <c r="D10334" t="s">
        <v>83</v>
      </c>
      <c r="E10334" t="s">
        <v>84</v>
      </c>
      <c r="F10334" t="s">
        <v>88</v>
      </c>
      <c r="G10334" t="s">
        <v>12</v>
      </c>
      <c r="H10334" t="s">
        <v>153</v>
      </c>
      <c r="I10334" s="1">
        <v>45888</v>
      </c>
      <c r="J10334">
        <v>2646</v>
      </c>
      <c r="K10334">
        <v>298</v>
      </c>
      <c r="L10334">
        <v>133</v>
      </c>
      <c r="M10334" t="s">
        <v>136</v>
      </c>
      <c r="N10334" t="s">
        <v>13</v>
      </c>
      <c r="O10334" t="s">
        <v>14</v>
      </c>
      <c r="P10334">
        <v>6.0983000000000001</v>
      </c>
      <c r="Q10334">
        <v>811.07389999999998</v>
      </c>
      <c r="R10334">
        <f>MONTH('COCOCART INDIA DATA'!$I10334)</f>
        <v>8</v>
      </c>
      <c r="S10334" t="str">
        <f>TEXT(Table2[[#This Row],[Date]],"mmm")</f>
        <v>Aug</v>
      </c>
      <c r="T10334">
        <f>DAY(Table2[[#This Row],[Date]])</f>
        <v>19</v>
      </c>
      <c r="U10334" t="str">
        <f>TEXT(Table2[[#This Row],[Date]],"ddd")</f>
        <v>Tue</v>
      </c>
    </row>
    <row r="10335" spans="1:21" x14ac:dyDescent="0.25">
      <c r="A10335" s="9">
        <v>2400050342</v>
      </c>
      <c r="B10335" t="s">
        <v>62</v>
      </c>
      <c r="C10335" t="s">
        <v>75</v>
      </c>
      <c r="D10335" t="s">
        <v>83</v>
      </c>
      <c r="E10335" t="s">
        <v>84</v>
      </c>
      <c r="F10335" t="s">
        <v>89</v>
      </c>
      <c r="G10335" t="s">
        <v>21</v>
      </c>
      <c r="H10335" t="s">
        <v>152</v>
      </c>
      <c r="I10335" s="1">
        <v>45888</v>
      </c>
      <c r="J10335">
        <v>665</v>
      </c>
      <c r="K10335">
        <v>8</v>
      </c>
      <c r="L10335">
        <v>48</v>
      </c>
      <c r="M10335" t="s">
        <v>137</v>
      </c>
      <c r="N10335" t="s">
        <v>13</v>
      </c>
      <c r="O10335" t="s">
        <v>18</v>
      </c>
      <c r="P10335">
        <v>6.0811000000000002</v>
      </c>
      <c r="Q10335">
        <v>291.89280000000002</v>
      </c>
      <c r="R10335">
        <f>MONTH('COCOCART INDIA DATA'!$I10335)</f>
        <v>8</v>
      </c>
      <c r="S10335" t="str">
        <f>TEXT(Table2[[#This Row],[Date]],"mmm")</f>
        <v>Aug</v>
      </c>
      <c r="T10335">
        <f>DAY(Table2[[#This Row],[Date]])</f>
        <v>19</v>
      </c>
      <c r="U10335" t="str">
        <f>TEXT(Table2[[#This Row],[Date]],"ddd")</f>
        <v>Tue</v>
      </c>
    </row>
    <row r="10336" spans="1:21" x14ac:dyDescent="0.25">
      <c r="A10336" s="9">
        <v>2400050343</v>
      </c>
      <c r="B10336" t="s">
        <v>63</v>
      </c>
      <c r="C10336" t="s">
        <v>75</v>
      </c>
      <c r="D10336" t="s">
        <v>83</v>
      </c>
      <c r="E10336" t="s">
        <v>85</v>
      </c>
      <c r="F10336" t="s">
        <v>90</v>
      </c>
      <c r="G10336" t="s">
        <v>20</v>
      </c>
      <c r="H10336" t="s">
        <v>152</v>
      </c>
      <c r="I10336" s="1">
        <v>45888</v>
      </c>
      <c r="J10336">
        <v>9856</v>
      </c>
      <c r="K10336">
        <v>164</v>
      </c>
      <c r="L10336">
        <v>493</v>
      </c>
      <c r="M10336" t="s">
        <v>138</v>
      </c>
      <c r="N10336" t="s">
        <v>13</v>
      </c>
      <c r="O10336" t="s">
        <v>14</v>
      </c>
      <c r="P10336">
        <v>4.6592000000000002</v>
      </c>
      <c r="Q10336">
        <v>2296.9856</v>
      </c>
      <c r="R10336">
        <f>MONTH('COCOCART INDIA DATA'!$I10336)</f>
        <v>8</v>
      </c>
      <c r="S10336" t="str">
        <f>TEXT(Table2[[#This Row],[Date]],"mmm")</f>
        <v>Aug</v>
      </c>
      <c r="T10336">
        <f>DAY(Table2[[#This Row],[Date]])</f>
        <v>19</v>
      </c>
      <c r="U10336" t="str">
        <f>TEXT(Table2[[#This Row],[Date]],"ddd")</f>
        <v>Tue</v>
      </c>
    </row>
    <row r="10337" spans="1:21" x14ac:dyDescent="0.25">
      <c r="A10337" s="9">
        <v>2400050344</v>
      </c>
      <c r="B10337" t="s">
        <v>42</v>
      </c>
      <c r="C10337" t="s">
        <v>75</v>
      </c>
      <c r="D10337" t="s">
        <v>83</v>
      </c>
      <c r="E10337" t="s">
        <v>85</v>
      </c>
      <c r="F10337" t="s">
        <v>91</v>
      </c>
      <c r="G10337" t="s">
        <v>23</v>
      </c>
      <c r="H10337" t="s">
        <v>152</v>
      </c>
      <c r="I10337" s="1">
        <v>45888</v>
      </c>
      <c r="J10337">
        <v>8435</v>
      </c>
      <c r="K10337">
        <v>96</v>
      </c>
      <c r="L10337">
        <v>256</v>
      </c>
      <c r="M10337" t="s">
        <v>139</v>
      </c>
      <c r="N10337" t="s">
        <v>17</v>
      </c>
      <c r="O10337" t="s">
        <v>18</v>
      </c>
      <c r="P10337">
        <v>7.8910999999999998</v>
      </c>
      <c r="Q10337">
        <v>2020.1215999999999</v>
      </c>
      <c r="R10337">
        <f>MONTH('COCOCART INDIA DATA'!$I10337)</f>
        <v>8</v>
      </c>
      <c r="S10337" t="str">
        <f>TEXT(Table2[[#This Row],[Date]],"mmm")</f>
        <v>Aug</v>
      </c>
      <c r="T10337">
        <f>DAY(Table2[[#This Row],[Date]])</f>
        <v>19</v>
      </c>
      <c r="U10337" t="str">
        <f>TEXT(Table2[[#This Row],[Date]],"ddd")</f>
        <v>Tue</v>
      </c>
    </row>
    <row r="10338" spans="1:21" x14ac:dyDescent="0.25">
      <c r="A10338" s="9">
        <v>2400050345</v>
      </c>
      <c r="B10338" t="s">
        <v>15</v>
      </c>
      <c r="C10338" t="s">
        <v>75</v>
      </c>
      <c r="D10338" t="s">
        <v>83</v>
      </c>
      <c r="E10338" t="s">
        <v>85</v>
      </c>
      <c r="F10338" t="s">
        <v>90</v>
      </c>
      <c r="G10338" t="s">
        <v>49</v>
      </c>
      <c r="H10338" t="s">
        <v>146</v>
      </c>
      <c r="I10338" s="1">
        <v>45888</v>
      </c>
      <c r="J10338">
        <v>5586</v>
      </c>
      <c r="K10338">
        <v>142</v>
      </c>
      <c r="L10338">
        <v>430</v>
      </c>
      <c r="M10338" t="s">
        <v>140</v>
      </c>
      <c r="N10338" t="s">
        <v>13</v>
      </c>
      <c r="O10338" t="s">
        <v>14</v>
      </c>
      <c r="P10338">
        <v>1.5934999999999999</v>
      </c>
      <c r="Q10338">
        <v>685.20499999999993</v>
      </c>
      <c r="R10338">
        <f>MONTH('COCOCART INDIA DATA'!$I10338)</f>
        <v>8</v>
      </c>
      <c r="S10338" t="str">
        <f>TEXT(Table2[[#This Row],[Date]],"mmm")</f>
        <v>Aug</v>
      </c>
      <c r="T10338">
        <f>DAY(Table2[[#This Row],[Date]])</f>
        <v>19</v>
      </c>
      <c r="U10338" t="str">
        <f>TEXT(Table2[[#This Row],[Date]],"ddd")</f>
        <v>Tue</v>
      </c>
    </row>
    <row r="10339" spans="1:21" x14ac:dyDescent="0.25">
      <c r="A10339" s="9">
        <v>2400050346</v>
      </c>
      <c r="B10339" t="s">
        <v>31</v>
      </c>
      <c r="C10339" t="s">
        <v>76</v>
      </c>
      <c r="D10339" t="s">
        <v>83</v>
      </c>
      <c r="E10339" t="s">
        <v>85</v>
      </c>
      <c r="F10339" t="s">
        <v>91</v>
      </c>
      <c r="G10339" t="s">
        <v>48</v>
      </c>
      <c r="H10339" t="s">
        <v>147</v>
      </c>
      <c r="I10339" s="1">
        <v>45888</v>
      </c>
      <c r="J10339">
        <v>2709</v>
      </c>
      <c r="K10339">
        <v>230</v>
      </c>
      <c r="L10339">
        <v>136</v>
      </c>
      <c r="M10339" t="s">
        <v>141</v>
      </c>
      <c r="N10339" t="s">
        <v>40</v>
      </c>
      <c r="O10339" t="s">
        <v>18</v>
      </c>
      <c r="P10339">
        <v>11.4688</v>
      </c>
      <c r="Q10339">
        <v>1559.7567999999999</v>
      </c>
      <c r="R10339">
        <f>MONTH('COCOCART INDIA DATA'!$I10339)</f>
        <v>8</v>
      </c>
      <c r="S10339" t="str">
        <f>TEXT(Table2[[#This Row],[Date]],"mmm")</f>
        <v>Aug</v>
      </c>
      <c r="T10339">
        <f>DAY(Table2[[#This Row],[Date]])</f>
        <v>19</v>
      </c>
      <c r="U10339" t="str">
        <f>TEXT(Table2[[#This Row],[Date]],"ddd")</f>
        <v>Tue</v>
      </c>
    </row>
    <row r="10340" spans="1:21" x14ac:dyDescent="0.25">
      <c r="A10340" s="9">
        <v>2400050347</v>
      </c>
      <c r="B10340" t="s">
        <v>55</v>
      </c>
      <c r="C10340" t="s">
        <v>77</v>
      </c>
      <c r="D10340" t="s">
        <v>83</v>
      </c>
      <c r="E10340" t="s">
        <v>84</v>
      </c>
      <c r="F10340" t="s">
        <v>89</v>
      </c>
      <c r="G10340" t="s">
        <v>49</v>
      </c>
      <c r="H10340" t="s">
        <v>148</v>
      </c>
      <c r="I10340" s="1">
        <v>45888</v>
      </c>
      <c r="J10340">
        <v>3724</v>
      </c>
      <c r="K10340">
        <v>253</v>
      </c>
      <c r="L10340">
        <v>249</v>
      </c>
      <c r="M10340" t="s">
        <v>142</v>
      </c>
      <c r="N10340" t="s">
        <v>13</v>
      </c>
      <c r="O10340" t="s">
        <v>14</v>
      </c>
      <c r="P10340">
        <v>1.5934999999999999</v>
      </c>
      <c r="Q10340">
        <v>396.78149999999999</v>
      </c>
      <c r="R10340">
        <f>MONTH('COCOCART INDIA DATA'!$I10340)</f>
        <v>8</v>
      </c>
      <c r="S10340" t="str">
        <f>TEXT(Table2[[#This Row],[Date]],"mmm")</f>
        <v>Aug</v>
      </c>
      <c r="T10340">
        <f>DAY(Table2[[#This Row],[Date]])</f>
        <v>19</v>
      </c>
      <c r="U10340" t="str">
        <f>TEXT(Table2[[#This Row],[Date]],"ddd")</f>
        <v>Tue</v>
      </c>
    </row>
    <row r="10341" spans="1:21" x14ac:dyDescent="0.25">
      <c r="A10341" s="9">
        <v>2400050348</v>
      </c>
      <c r="B10341" t="s">
        <v>62</v>
      </c>
      <c r="C10341" t="s">
        <v>78</v>
      </c>
      <c r="D10341" t="s">
        <v>83</v>
      </c>
      <c r="E10341" t="s">
        <v>84</v>
      </c>
      <c r="F10341" t="s">
        <v>89</v>
      </c>
      <c r="G10341" t="s">
        <v>20</v>
      </c>
      <c r="H10341" t="s">
        <v>149</v>
      </c>
      <c r="I10341" s="1">
        <v>45888</v>
      </c>
      <c r="J10341">
        <v>4046</v>
      </c>
      <c r="K10341">
        <v>56</v>
      </c>
      <c r="L10341">
        <v>184</v>
      </c>
      <c r="M10341" t="s">
        <v>143</v>
      </c>
      <c r="N10341" t="s">
        <v>13</v>
      </c>
      <c r="O10341" t="s">
        <v>14</v>
      </c>
      <c r="P10341">
        <v>4.6592000000000002</v>
      </c>
      <c r="Q10341">
        <v>857.29280000000006</v>
      </c>
      <c r="R10341">
        <f>MONTH('COCOCART INDIA DATA'!$I10341)</f>
        <v>8</v>
      </c>
      <c r="S10341" t="str">
        <f>TEXT(Table2[[#This Row],[Date]],"mmm")</f>
        <v>Aug</v>
      </c>
      <c r="T10341">
        <f>DAY(Table2[[#This Row],[Date]])</f>
        <v>19</v>
      </c>
      <c r="U10341" t="str">
        <f>TEXT(Table2[[#This Row],[Date]],"ddd")</f>
        <v>Tue</v>
      </c>
    </row>
    <row r="10342" spans="1:21" x14ac:dyDescent="0.25">
      <c r="A10342" s="9">
        <v>2400050349</v>
      </c>
      <c r="B10342" t="s">
        <v>34</v>
      </c>
      <c r="C10342" t="s">
        <v>78</v>
      </c>
      <c r="D10342" t="s">
        <v>83</v>
      </c>
      <c r="E10342" t="s">
        <v>85</v>
      </c>
      <c r="F10342" t="s">
        <v>90</v>
      </c>
      <c r="G10342" t="s">
        <v>49</v>
      </c>
      <c r="H10342" t="s">
        <v>150</v>
      </c>
      <c r="I10342" s="1">
        <v>45888</v>
      </c>
      <c r="J10342">
        <v>1169</v>
      </c>
      <c r="K10342">
        <v>279</v>
      </c>
      <c r="L10342">
        <v>117</v>
      </c>
      <c r="M10342" t="s">
        <v>41</v>
      </c>
      <c r="N10342" t="s">
        <v>13</v>
      </c>
      <c r="O10342" t="s">
        <v>14</v>
      </c>
      <c r="P10342">
        <v>1.5934999999999999</v>
      </c>
      <c r="Q10342">
        <v>186.43949999999998</v>
      </c>
      <c r="R10342">
        <f>MONTH('COCOCART INDIA DATA'!$I10342)</f>
        <v>8</v>
      </c>
      <c r="S10342" t="str">
        <f>TEXT(Table2[[#This Row],[Date]],"mmm")</f>
        <v>Aug</v>
      </c>
      <c r="T10342">
        <f>DAY(Table2[[#This Row],[Date]])</f>
        <v>19</v>
      </c>
      <c r="U10342" t="str">
        <f>TEXT(Table2[[#This Row],[Date]],"ddd")</f>
        <v>Tue</v>
      </c>
    </row>
    <row r="10343" spans="1:21" x14ac:dyDescent="0.25">
      <c r="A10343" s="9">
        <v>2400050350</v>
      </c>
      <c r="B10343" t="s">
        <v>15</v>
      </c>
      <c r="C10343" t="s">
        <v>79</v>
      </c>
      <c r="D10343" t="s">
        <v>83</v>
      </c>
      <c r="E10343" t="s">
        <v>85</v>
      </c>
      <c r="F10343" t="s">
        <v>91</v>
      </c>
      <c r="G10343" t="s">
        <v>38</v>
      </c>
      <c r="H10343" t="s">
        <v>151</v>
      </c>
      <c r="I10343" s="1">
        <v>45888</v>
      </c>
      <c r="J10343">
        <v>12474</v>
      </c>
      <c r="K10343">
        <v>298</v>
      </c>
      <c r="L10343">
        <v>1560</v>
      </c>
      <c r="M10343" t="s">
        <v>92</v>
      </c>
      <c r="N10343" t="s">
        <v>13</v>
      </c>
      <c r="O10343" t="s">
        <v>14</v>
      </c>
      <c r="P10343">
        <v>8.7870000000000008</v>
      </c>
      <c r="Q10343">
        <v>13707.720000000001</v>
      </c>
      <c r="R10343">
        <f>MONTH('COCOCART INDIA DATA'!$I10343)</f>
        <v>8</v>
      </c>
      <c r="S10343" t="str">
        <f>TEXT(Table2[[#This Row],[Date]],"mmm")</f>
        <v>Aug</v>
      </c>
      <c r="T10343">
        <f>DAY(Table2[[#This Row],[Date]])</f>
        <v>19</v>
      </c>
      <c r="U10343" t="str">
        <f>TEXT(Table2[[#This Row],[Date]],"ddd")</f>
        <v>Tue</v>
      </c>
    </row>
    <row r="10344" spans="1:21" x14ac:dyDescent="0.25">
      <c r="A10344" s="9">
        <v>2400050351</v>
      </c>
      <c r="B10344" t="s">
        <v>63</v>
      </c>
      <c r="C10344" t="s">
        <v>80</v>
      </c>
      <c r="D10344" t="s">
        <v>83</v>
      </c>
      <c r="E10344" t="s">
        <v>85</v>
      </c>
      <c r="F10344" t="s">
        <v>90</v>
      </c>
      <c r="G10344" t="s">
        <v>58</v>
      </c>
      <c r="H10344" t="s">
        <v>152</v>
      </c>
      <c r="I10344" s="1">
        <v>45888</v>
      </c>
      <c r="J10344">
        <v>5838</v>
      </c>
      <c r="K10344">
        <v>79</v>
      </c>
      <c r="L10344">
        <v>278</v>
      </c>
      <c r="M10344" t="s">
        <v>93</v>
      </c>
      <c r="N10344" t="s">
        <v>13</v>
      </c>
      <c r="O10344" t="s">
        <v>18</v>
      </c>
      <c r="P10344">
        <v>5.0198</v>
      </c>
      <c r="Q10344">
        <v>1395.5044</v>
      </c>
      <c r="R10344">
        <f>MONTH('COCOCART INDIA DATA'!$I10344)</f>
        <v>8</v>
      </c>
      <c r="S10344" t="str">
        <f>TEXT(Table2[[#This Row],[Date]],"mmm")</f>
        <v>Aug</v>
      </c>
      <c r="T10344">
        <f>DAY(Table2[[#This Row],[Date]])</f>
        <v>19</v>
      </c>
      <c r="U10344" t="str">
        <f>TEXT(Table2[[#This Row],[Date]],"ddd")</f>
        <v>Tue</v>
      </c>
    </row>
    <row r="10345" spans="1:21" x14ac:dyDescent="0.25">
      <c r="A10345" s="9">
        <v>2400050352</v>
      </c>
      <c r="B10345" t="s">
        <v>64</v>
      </c>
      <c r="C10345" t="s">
        <v>79</v>
      </c>
      <c r="D10345" t="s">
        <v>83</v>
      </c>
      <c r="E10345" t="s">
        <v>85</v>
      </c>
      <c r="F10345" t="s">
        <v>91</v>
      </c>
      <c r="G10345" t="s">
        <v>58</v>
      </c>
      <c r="H10345" t="s">
        <v>153</v>
      </c>
      <c r="I10345" s="1">
        <v>45888</v>
      </c>
      <c r="J10345">
        <v>5488</v>
      </c>
      <c r="K10345">
        <v>119</v>
      </c>
      <c r="L10345">
        <v>392</v>
      </c>
      <c r="M10345" t="s">
        <v>94</v>
      </c>
      <c r="N10345" t="s">
        <v>13</v>
      </c>
      <c r="O10345" t="s">
        <v>18</v>
      </c>
      <c r="P10345">
        <v>5.0198</v>
      </c>
      <c r="Q10345">
        <v>1967.7616</v>
      </c>
      <c r="R10345">
        <f>MONTH('COCOCART INDIA DATA'!$I10345)</f>
        <v>8</v>
      </c>
      <c r="S10345" t="str">
        <f>TEXT(Table2[[#This Row],[Date]],"mmm")</f>
        <v>Aug</v>
      </c>
      <c r="T10345">
        <f>DAY(Table2[[#This Row],[Date]])</f>
        <v>19</v>
      </c>
      <c r="U10345" t="str">
        <f>TEXT(Table2[[#This Row],[Date]],"ddd")</f>
        <v>Tue</v>
      </c>
    </row>
    <row r="10346" spans="1:21" x14ac:dyDescent="0.25">
      <c r="A10346" s="9">
        <v>2400050353</v>
      </c>
      <c r="B10346" t="s">
        <v>29</v>
      </c>
      <c r="C10346" t="s">
        <v>79</v>
      </c>
      <c r="D10346" t="s">
        <v>83</v>
      </c>
      <c r="E10346" t="s">
        <v>84</v>
      </c>
      <c r="F10346" t="s">
        <v>88</v>
      </c>
      <c r="G10346" t="s">
        <v>54</v>
      </c>
      <c r="H10346" t="s">
        <v>154</v>
      </c>
      <c r="I10346" s="1">
        <v>45888</v>
      </c>
      <c r="J10346">
        <v>539</v>
      </c>
      <c r="K10346">
        <v>23</v>
      </c>
      <c r="L10346">
        <v>29</v>
      </c>
      <c r="M10346" t="s">
        <v>95</v>
      </c>
      <c r="N10346" t="s">
        <v>13</v>
      </c>
      <c r="O10346" t="s">
        <v>14</v>
      </c>
      <c r="P10346">
        <v>13.3485</v>
      </c>
      <c r="Q10346">
        <v>387.10649999999998</v>
      </c>
      <c r="R10346">
        <f>MONTH('COCOCART INDIA DATA'!$I10346)</f>
        <v>8</v>
      </c>
      <c r="S10346" t="str">
        <f>TEXT(Table2[[#This Row],[Date]],"mmm")</f>
        <v>Aug</v>
      </c>
      <c r="T10346">
        <f>DAY(Table2[[#This Row],[Date]])</f>
        <v>19</v>
      </c>
      <c r="U10346" t="str">
        <f>TEXT(Table2[[#This Row],[Date]],"ddd")</f>
        <v>Tue</v>
      </c>
    </row>
    <row r="10347" spans="1:21" x14ac:dyDescent="0.25">
      <c r="A10347" s="9">
        <v>2400050354</v>
      </c>
      <c r="B10347" t="s">
        <v>62</v>
      </c>
      <c r="C10347" t="s">
        <v>80</v>
      </c>
      <c r="D10347" t="s">
        <v>83</v>
      </c>
      <c r="E10347" t="s">
        <v>84</v>
      </c>
      <c r="F10347" t="s">
        <v>89</v>
      </c>
      <c r="G10347" t="s">
        <v>54</v>
      </c>
      <c r="H10347" t="s">
        <v>155</v>
      </c>
      <c r="I10347" s="1">
        <v>45888</v>
      </c>
      <c r="J10347">
        <v>1211</v>
      </c>
      <c r="K10347">
        <v>11</v>
      </c>
      <c r="L10347">
        <v>56</v>
      </c>
      <c r="M10347" t="s">
        <v>37</v>
      </c>
      <c r="N10347" t="s">
        <v>13</v>
      </c>
      <c r="O10347" t="s">
        <v>14</v>
      </c>
      <c r="P10347">
        <v>13.3485</v>
      </c>
      <c r="Q10347">
        <v>747.51599999999996</v>
      </c>
      <c r="R10347">
        <f>MONTH('COCOCART INDIA DATA'!$I10347)</f>
        <v>8</v>
      </c>
      <c r="S10347" t="str">
        <f>TEXT(Table2[[#This Row],[Date]],"mmm")</f>
        <v>Aug</v>
      </c>
      <c r="T10347">
        <f>DAY(Table2[[#This Row],[Date]])</f>
        <v>19</v>
      </c>
      <c r="U10347" t="str">
        <f>TEXT(Table2[[#This Row],[Date]],"ddd")</f>
        <v>Tue</v>
      </c>
    </row>
    <row r="10348" spans="1:21" x14ac:dyDescent="0.25">
      <c r="A10348" s="9">
        <v>2400050355</v>
      </c>
      <c r="B10348" t="s">
        <v>22</v>
      </c>
      <c r="C10348" t="s">
        <v>79</v>
      </c>
      <c r="D10348" t="s">
        <v>83</v>
      </c>
      <c r="E10348" t="s">
        <v>85</v>
      </c>
      <c r="F10348" t="s">
        <v>90</v>
      </c>
      <c r="G10348" t="s">
        <v>49</v>
      </c>
      <c r="H10348" t="s">
        <v>156</v>
      </c>
      <c r="I10348" s="1">
        <v>45888</v>
      </c>
      <c r="J10348">
        <v>1841</v>
      </c>
      <c r="K10348">
        <v>217</v>
      </c>
      <c r="L10348">
        <v>132</v>
      </c>
      <c r="M10348" t="s">
        <v>96</v>
      </c>
      <c r="N10348" t="s">
        <v>13</v>
      </c>
      <c r="O10348" t="s">
        <v>14</v>
      </c>
      <c r="P10348">
        <v>1.5934999999999999</v>
      </c>
      <c r="Q10348">
        <v>210.34199999999998</v>
      </c>
      <c r="R10348">
        <f>MONTH('COCOCART INDIA DATA'!$I10348)</f>
        <v>8</v>
      </c>
      <c r="S10348" t="str">
        <f>TEXT(Table2[[#This Row],[Date]],"mmm")</f>
        <v>Aug</v>
      </c>
      <c r="T10348">
        <f>DAY(Table2[[#This Row],[Date]])</f>
        <v>19</v>
      </c>
      <c r="U10348" t="str">
        <f>TEXT(Table2[[#This Row],[Date]],"ddd")</f>
        <v>Tue</v>
      </c>
    </row>
    <row r="10349" spans="1:21" x14ac:dyDescent="0.25">
      <c r="A10349" s="9">
        <v>2400050356</v>
      </c>
      <c r="B10349" t="s">
        <v>63</v>
      </c>
      <c r="C10349" t="s">
        <v>79</v>
      </c>
      <c r="D10349" t="s">
        <v>83</v>
      </c>
      <c r="E10349" t="s">
        <v>85</v>
      </c>
      <c r="F10349" t="s">
        <v>91</v>
      </c>
      <c r="G10349" t="s">
        <v>32</v>
      </c>
      <c r="H10349" t="s">
        <v>150</v>
      </c>
      <c r="I10349" s="1">
        <v>45888</v>
      </c>
      <c r="J10349">
        <v>14882</v>
      </c>
      <c r="K10349">
        <v>183</v>
      </c>
      <c r="L10349">
        <v>532</v>
      </c>
      <c r="M10349" t="s">
        <v>97</v>
      </c>
      <c r="N10349" t="s">
        <v>13</v>
      </c>
      <c r="O10349" t="s">
        <v>14</v>
      </c>
      <c r="P10349">
        <v>1.8652</v>
      </c>
      <c r="Q10349">
        <v>992.28639999999996</v>
      </c>
      <c r="R10349">
        <f>MONTH('COCOCART INDIA DATA'!$I10349)</f>
        <v>8</v>
      </c>
      <c r="S10349" t="str">
        <f>TEXT(Table2[[#This Row],[Date]],"mmm")</f>
        <v>Aug</v>
      </c>
      <c r="T10349">
        <f>DAY(Table2[[#This Row],[Date]])</f>
        <v>19</v>
      </c>
      <c r="U10349" t="str">
        <f>TEXT(Table2[[#This Row],[Date]],"ddd")</f>
        <v>Tue</v>
      </c>
    </row>
    <row r="10350" spans="1:21" x14ac:dyDescent="0.25">
      <c r="A10350" s="9">
        <v>2400050357</v>
      </c>
      <c r="B10350" t="s">
        <v>50</v>
      </c>
      <c r="C10350" t="s">
        <v>79</v>
      </c>
      <c r="D10350" t="s">
        <v>83</v>
      </c>
      <c r="E10350" t="s">
        <v>85</v>
      </c>
      <c r="F10350" t="s">
        <v>90</v>
      </c>
      <c r="G10350" t="s">
        <v>28</v>
      </c>
      <c r="H10350" t="s">
        <v>150</v>
      </c>
      <c r="I10350" s="1">
        <v>45888</v>
      </c>
      <c r="J10350">
        <v>2590</v>
      </c>
      <c r="K10350">
        <v>115</v>
      </c>
      <c r="L10350">
        <v>90</v>
      </c>
      <c r="M10350" t="s">
        <v>98</v>
      </c>
      <c r="N10350" t="s">
        <v>17</v>
      </c>
      <c r="O10350" t="s">
        <v>18</v>
      </c>
      <c r="P10350">
        <v>1.7625</v>
      </c>
      <c r="Q10350">
        <v>158.625</v>
      </c>
      <c r="R10350">
        <f>MONTH('COCOCART INDIA DATA'!$I10350)</f>
        <v>8</v>
      </c>
      <c r="S10350" t="str">
        <f>TEXT(Table2[[#This Row],[Date]],"mmm")</f>
        <v>Aug</v>
      </c>
      <c r="T10350">
        <f>DAY(Table2[[#This Row],[Date]])</f>
        <v>19</v>
      </c>
      <c r="U10350" t="str">
        <f>TEXT(Table2[[#This Row],[Date]],"ddd")</f>
        <v>Tue</v>
      </c>
    </row>
    <row r="10351" spans="1:21" x14ac:dyDescent="0.25">
      <c r="A10351" s="9">
        <v>2400050358</v>
      </c>
      <c r="B10351" t="s">
        <v>56</v>
      </c>
      <c r="C10351" t="s">
        <v>79</v>
      </c>
      <c r="D10351" t="s">
        <v>83</v>
      </c>
      <c r="E10351" t="s">
        <v>85</v>
      </c>
      <c r="F10351" t="s">
        <v>91</v>
      </c>
      <c r="G10351" t="s">
        <v>45</v>
      </c>
      <c r="H10351" t="s">
        <v>150</v>
      </c>
      <c r="I10351" s="1">
        <v>45888</v>
      </c>
      <c r="J10351">
        <v>3829</v>
      </c>
      <c r="K10351">
        <v>87</v>
      </c>
      <c r="L10351">
        <v>142</v>
      </c>
      <c r="M10351" t="s">
        <v>99</v>
      </c>
      <c r="N10351" t="s">
        <v>17</v>
      </c>
      <c r="O10351" t="s">
        <v>14</v>
      </c>
      <c r="P10351">
        <v>2.4773999999999998</v>
      </c>
      <c r="Q10351">
        <v>351.79079999999999</v>
      </c>
      <c r="R10351">
        <f>MONTH('COCOCART INDIA DATA'!$I10351)</f>
        <v>8</v>
      </c>
      <c r="S10351" t="str">
        <f>TEXT(Table2[[#This Row],[Date]],"mmm")</f>
        <v>Aug</v>
      </c>
      <c r="T10351">
        <f>DAY(Table2[[#This Row],[Date]])</f>
        <v>19</v>
      </c>
      <c r="U10351" t="str">
        <f>TEXT(Table2[[#This Row],[Date]],"ddd")</f>
        <v>Tue</v>
      </c>
    </row>
    <row r="10352" spans="1:21" x14ac:dyDescent="0.25">
      <c r="A10352" s="9">
        <v>2400050359</v>
      </c>
      <c r="B10352" t="s">
        <v>60</v>
      </c>
      <c r="C10352" t="s">
        <v>66</v>
      </c>
      <c r="D10352" t="s">
        <v>82</v>
      </c>
      <c r="E10352" t="s">
        <v>84</v>
      </c>
      <c r="F10352" t="s">
        <v>89</v>
      </c>
      <c r="G10352" t="s">
        <v>45</v>
      </c>
      <c r="H10352" t="s">
        <v>154</v>
      </c>
      <c r="I10352" s="1">
        <v>45888</v>
      </c>
      <c r="J10352">
        <v>4207</v>
      </c>
      <c r="K10352">
        <v>203</v>
      </c>
      <c r="L10352">
        <v>169</v>
      </c>
      <c r="M10352" t="s">
        <v>100</v>
      </c>
      <c r="N10352" t="s">
        <v>17</v>
      </c>
      <c r="O10352" t="s">
        <v>14</v>
      </c>
      <c r="P10352">
        <v>2.4773999999999998</v>
      </c>
      <c r="Q10352">
        <v>418.68059999999997</v>
      </c>
      <c r="R10352">
        <f>MONTH('COCOCART INDIA DATA'!$I10352)</f>
        <v>8</v>
      </c>
      <c r="S10352" t="str">
        <f>TEXT(Table2[[#This Row],[Date]],"mmm")</f>
        <v>Aug</v>
      </c>
      <c r="T10352">
        <f>DAY(Table2[[#This Row],[Date]])</f>
        <v>19</v>
      </c>
      <c r="U10352" t="str">
        <f>TEXT(Table2[[#This Row],[Date]],"ddd")</f>
        <v>Tue</v>
      </c>
    </row>
    <row r="10353" spans="1:21" x14ac:dyDescent="0.25">
      <c r="A10353" s="9">
        <v>2400050360</v>
      </c>
      <c r="B10353" t="s">
        <v>63</v>
      </c>
      <c r="C10353" t="s">
        <v>66</v>
      </c>
      <c r="D10353" t="s">
        <v>83</v>
      </c>
      <c r="E10353" t="s">
        <v>84</v>
      </c>
      <c r="F10353" t="s">
        <v>89</v>
      </c>
      <c r="G10353" t="s">
        <v>20</v>
      </c>
      <c r="H10353" t="s">
        <v>154</v>
      </c>
      <c r="I10353" s="1">
        <v>45888</v>
      </c>
      <c r="J10353">
        <v>20608</v>
      </c>
      <c r="K10353">
        <v>10</v>
      </c>
      <c r="L10353">
        <v>1145</v>
      </c>
      <c r="M10353" t="s">
        <v>101</v>
      </c>
      <c r="N10353" t="s">
        <v>13</v>
      </c>
      <c r="O10353" t="s">
        <v>14</v>
      </c>
      <c r="P10353">
        <v>4.6592000000000002</v>
      </c>
      <c r="Q10353">
        <v>5334.7840000000006</v>
      </c>
      <c r="R10353">
        <f>MONTH('COCOCART INDIA DATA'!$I10353)</f>
        <v>8</v>
      </c>
      <c r="S10353" t="str">
        <f>TEXT(Table2[[#This Row],[Date]],"mmm")</f>
        <v>Aug</v>
      </c>
      <c r="T10353">
        <f>DAY(Table2[[#This Row],[Date]])</f>
        <v>19</v>
      </c>
      <c r="U10353" t="str">
        <f>TEXT(Table2[[#This Row],[Date]],"ddd")</f>
        <v>Tue</v>
      </c>
    </row>
    <row r="10354" spans="1:21" x14ac:dyDescent="0.25">
      <c r="A10354" s="9">
        <v>2400050361</v>
      </c>
      <c r="B10354" t="s">
        <v>35</v>
      </c>
      <c r="C10354" t="s">
        <v>66</v>
      </c>
      <c r="D10354" t="s">
        <v>82</v>
      </c>
      <c r="E10354" t="s">
        <v>85</v>
      </c>
      <c r="F10354" t="s">
        <v>90</v>
      </c>
      <c r="G10354" t="s">
        <v>23</v>
      </c>
      <c r="H10354" t="s">
        <v>154</v>
      </c>
      <c r="I10354" s="1">
        <v>45888</v>
      </c>
      <c r="J10354">
        <v>2737</v>
      </c>
      <c r="K10354">
        <v>96</v>
      </c>
      <c r="L10354">
        <v>98</v>
      </c>
      <c r="M10354" t="s">
        <v>102</v>
      </c>
      <c r="N10354" t="s">
        <v>17</v>
      </c>
      <c r="O10354" t="s">
        <v>18</v>
      </c>
      <c r="P10354">
        <v>7.8910999999999998</v>
      </c>
      <c r="Q10354">
        <v>773.32780000000002</v>
      </c>
      <c r="R10354">
        <f>MONTH('COCOCART INDIA DATA'!$I10354)</f>
        <v>8</v>
      </c>
      <c r="S10354" t="str">
        <f>TEXT(Table2[[#This Row],[Date]],"mmm")</f>
        <v>Aug</v>
      </c>
      <c r="T10354">
        <f>DAY(Table2[[#This Row],[Date]])</f>
        <v>19</v>
      </c>
      <c r="U10354" t="str">
        <f>TEXT(Table2[[#This Row],[Date]],"ddd")</f>
        <v>Tue</v>
      </c>
    </row>
    <row r="10355" spans="1:21" x14ac:dyDescent="0.25">
      <c r="A10355" s="9">
        <v>2400050362</v>
      </c>
      <c r="B10355" t="s">
        <v>61</v>
      </c>
      <c r="C10355" t="s">
        <v>66</v>
      </c>
      <c r="D10355" t="s">
        <v>83</v>
      </c>
      <c r="E10355" t="s">
        <v>85</v>
      </c>
      <c r="F10355" t="s">
        <v>91</v>
      </c>
      <c r="G10355" t="s">
        <v>12</v>
      </c>
      <c r="H10355" t="s">
        <v>154</v>
      </c>
      <c r="I10355" s="1">
        <v>45888</v>
      </c>
      <c r="J10355">
        <v>5873</v>
      </c>
      <c r="K10355">
        <v>28</v>
      </c>
      <c r="L10355">
        <v>392</v>
      </c>
      <c r="M10355" t="s">
        <v>103</v>
      </c>
      <c r="N10355" t="s">
        <v>13</v>
      </c>
      <c r="O10355" t="s">
        <v>14</v>
      </c>
      <c r="P10355">
        <v>6.0983000000000001</v>
      </c>
      <c r="Q10355">
        <v>2390.5336000000002</v>
      </c>
      <c r="R10355">
        <f>MONTH('COCOCART INDIA DATA'!$I10355)</f>
        <v>8</v>
      </c>
      <c r="S10355" t="str">
        <f>TEXT(Table2[[#This Row],[Date]],"mmm")</f>
        <v>Aug</v>
      </c>
      <c r="T10355">
        <f>DAY(Table2[[#This Row],[Date]])</f>
        <v>19</v>
      </c>
      <c r="U10355" t="str">
        <f>TEXT(Table2[[#This Row],[Date]],"ddd")</f>
        <v>Tue</v>
      </c>
    </row>
    <row r="10356" spans="1:21" x14ac:dyDescent="0.25">
      <c r="A10356" s="9">
        <v>2400050363</v>
      </c>
      <c r="B10356" t="s">
        <v>24</v>
      </c>
      <c r="C10356" t="s">
        <v>66</v>
      </c>
      <c r="D10356" t="s">
        <v>83</v>
      </c>
      <c r="E10356" t="s">
        <v>85</v>
      </c>
      <c r="F10356" t="s">
        <v>90</v>
      </c>
      <c r="G10356" t="s">
        <v>41</v>
      </c>
      <c r="H10356" t="s">
        <v>154</v>
      </c>
      <c r="I10356" s="1">
        <v>45888</v>
      </c>
      <c r="J10356">
        <v>2674</v>
      </c>
      <c r="K10356">
        <v>44</v>
      </c>
      <c r="L10356">
        <v>90</v>
      </c>
      <c r="M10356" t="s">
        <v>59</v>
      </c>
      <c r="N10356" t="s">
        <v>40</v>
      </c>
      <c r="O10356" t="s">
        <v>14</v>
      </c>
      <c r="P10356">
        <v>6.3415999999999997</v>
      </c>
      <c r="Q10356">
        <v>570.74399999999991</v>
      </c>
      <c r="R10356">
        <f>MONTH('COCOCART INDIA DATA'!$I10356)</f>
        <v>8</v>
      </c>
      <c r="S10356" t="str">
        <f>TEXT(Table2[[#This Row],[Date]],"mmm")</f>
        <v>Aug</v>
      </c>
      <c r="T10356">
        <f>DAY(Table2[[#This Row],[Date]])</f>
        <v>19</v>
      </c>
      <c r="U10356" t="str">
        <f>TEXT(Table2[[#This Row],[Date]],"ddd")</f>
        <v>Tue</v>
      </c>
    </row>
    <row r="10357" spans="1:21" x14ac:dyDescent="0.25">
      <c r="A10357" s="9">
        <v>2400050364</v>
      </c>
      <c r="B10357" t="s">
        <v>57</v>
      </c>
      <c r="C10357" t="s">
        <v>67</v>
      </c>
      <c r="D10357" t="s">
        <v>83</v>
      </c>
      <c r="E10357" t="s">
        <v>85</v>
      </c>
      <c r="F10357" t="s">
        <v>91</v>
      </c>
      <c r="G10357" t="s">
        <v>30</v>
      </c>
      <c r="H10357" t="s">
        <v>154</v>
      </c>
      <c r="I10357" s="1">
        <v>45888</v>
      </c>
      <c r="J10357">
        <v>9982</v>
      </c>
      <c r="K10357">
        <v>372</v>
      </c>
      <c r="L10357">
        <v>400</v>
      </c>
      <c r="M10357" t="s">
        <v>104</v>
      </c>
      <c r="N10357" t="s">
        <v>13</v>
      </c>
      <c r="O10357" t="s">
        <v>18</v>
      </c>
      <c r="P10357">
        <v>0.89900000000000002</v>
      </c>
      <c r="Q10357">
        <v>359.6</v>
      </c>
      <c r="R10357">
        <f>MONTH('COCOCART INDIA DATA'!$I10357)</f>
        <v>8</v>
      </c>
      <c r="S10357" t="str">
        <f>TEXT(Table2[[#This Row],[Date]],"mmm")</f>
        <v>Aug</v>
      </c>
      <c r="T10357">
        <f>DAY(Table2[[#This Row],[Date]])</f>
        <v>19</v>
      </c>
      <c r="U10357" t="str">
        <f>TEXT(Table2[[#This Row],[Date]],"ddd")</f>
        <v>Tue</v>
      </c>
    </row>
    <row r="10358" spans="1:21" x14ac:dyDescent="0.25">
      <c r="A10358" s="9">
        <v>2400050365</v>
      </c>
      <c r="B10358" t="s">
        <v>50</v>
      </c>
      <c r="C10358" t="s">
        <v>68</v>
      </c>
      <c r="D10358" t="s">
        <v>83</v>
      </c>
      <c r="E10358" t="s">
        <v>84</v>
      </c>
      <c r="F10358" t="s">
        <v>88</v>
      </c>
      <c r="G10358" t="s">
        <v>32</v>
      </c>
      <c r="H10358" t="s">
        <v>154</v>
      </c>
      <c r="I10358" s="1">
        <v>45888</v>
      </c>
      <c r="J10358">
        <v>952</v>
      </c>
      <c r="K10358">
        <v>500</v>
      </c>
      <c r="L10358">
        <v>42</v>
      </c>
      <c r="M10358" t="s">
        <v>105</v>
      </c>
      <c r="N10358" t="s">
        <v>13</v>
      </c>
      <c r="O10358" t="s">
        <v>14</v>
      </c>
      <c r="P10358">
        <v>1.8652</v>
      </c>
      <c r="Q10358">
        <v>78.338399999999993</v>
      </c>
      <c r="R10358">
        <f>MONTH('COCOCART INDIA DATA'!$I10358)</f>
        <v>8</v>
      </c>
      <c r="S10358" t="str">
        <f>TEXT(Table2[[#This Row],[Date]],"mmm")</f>
        <v>Aug</v>
      </c>
      <c r="T10358">
        <f>DAY(Table2[[#This Row],[Date]])</f>
        <v>19</v>
      </c>
      <c r="U10358" t="str">
        <f>TEXT(Table2[[#This Row],[Date]],"ddd")</f>
        <v>Tue</v>
      </c>
    </row>
    <row r="10359" spans="1:21" x14ac:dyDescent="0.25">
      <c r="A10359" s="9">
        <v>2400050366</v>
      </c>
      <c r="B10359" t="s">
        <v>11</v>
      </c>
      <c r="C10359" t="s">
        <v>69</v>
      </c>
      <c r="D10359" t="s">
        <v>83</v>
      </c>
      <c r="E10359" t="s">
        <v>84</v>
      </c>
      <c r="F10359" t="s">
        <v>89</v>
      </c>
      <c r="G10359" t="s">
        <v>41</v>
      </c>
      <c r="H10359" t="s">
        <v>154</v>
      </c>
      <c r="I10359" s="1">
        <v>45888</v>
      </c>
      <c r="J10359">
        <v>3353</v>
      </c>
      <c r="K10359">
        <v>235</v>
      </c>
      <c r="L10359">
        <v>112</v>
      </c>
      <c r="M10359" t="s">
        <v>106</v>
      </c>
      <c r="N10359" t="s">
        <v>40</v>
      </c>
      <c r="O10359" t="s">
        <v>14</v>
      </c>
      <c r="P10359">
        <v>6.3415999999999997</v>
      </c>
      <c r="Q10359">
        <v>710.25919999999996</v>
      </c>
      <c r="R10359">
        <f>MONTH('COCOCART INDIA DATA'!$I10359)</f>
        <v>8</v>
      </c>
      <c r="S10359" t="str">
        <f>TEXT(Table2[[#This Row],[Date]],"mmm")</f>
        <v>Aug</v>
      </c>
      <c r="T10359">
        <f>DAY(Table2[[#This Row],[Date]])</f>
        <v>19</v>
      </c>
      <c r="U10359" t="str">
        <f>TEXT(Table2[[#This Row],[Date]],"ddd")</f>
        <v>Tue</v>
      </c>
    </row>
    <row r="10360" spans="1:21" x14ac:dyDescent="0.25">
      <c r="A10360" s="9">
        <v>2400050367</v>
      </c>
      <c r="B10360" t="s">
        <v>26</v>
      </c>
      <c r="C10360" t="s">
        <v>70</v>
      </c>
      <c r="D10360" t="s">
        <v>83</v>
      </c>
      <c r="E10360" t="s">
        <v>85</v>
      </c>
      <c r="F10360" t="s">
        <v>90</v>
      </c>
      <c r="G10360" t="s">
        <v>28</v>
      </c>
      <c r="H10360" t="s">
        <v>154</v>
      </c>
      <c r="I10360" s="1">
        <v>45888</v>
      </c>
      <c r="J10360">
        <v>1960</v>
      </c>
      <c r="K10360">
        <v>51</v>
      </c>
      <c r="L10360">
        <v>68</v>
      </c>
      <c r="M10360" t="s">
        <v>107</v>
      </c>
      <c r="N10360" t="s">
        <v>17</v>
      </c>
      <c r="O10360" t="s">
        <v>18</v>
      </c>
      <c r="P10360">
        <v>1.7625</v>
      </c>
      <c r="Q10360">
        <v>119.85</v>
      </c>
      <c r="R10360">
        <f>MONTH('COCOCART INDIA DATA'!$I10360)</f>
        <v>8</v>
      </c>
      <c r="S10360" t="str">
        <f>TEXT(Table2[[#This Row],[Date]],"mmm")</f>
        <v>Aug</v>
      </c>
      <c r="T10360">
        <f>DAY(Table2[[#This Row],[Date]])</f>
        <v>19</v>
      </c>
      <c r="U10360" t="str">
        <f>TEXT(Table2[[#This Row],[Date]],"ddd")</f>
        <v>Tue</v>
      </c>
    </row>
    <row r="10361" spans="1:21" x14ac:dyDescent="0.25">
      <c r="A10361" s="9">
        <v>2400050368</v>
      </c>
      <c r="B10361" t="s">
        <v>27</v>
      </c>
      <c r="C10361" t="s">
        <v>70</v>
      </c>
      <c r="D10361" t="s">
        <v>83</v>
      </c>
      <c r="E10361" t="s">
        <v>85</v>
      </c>
      <c r="F10361" t="s">
        <v>91</v>
      </c>
      <c r="G10361" t="s">
        <v>28</v>
      </c>
      <c r="H10361" t="s">
        <v>148</v>
      </c>
      <c r="I10361" s="1">
        <v>45888</v>
      </c>
      <c r="J10361">
        <v>224</v>
      </c>
      <c r="K10361">
        <v>35</v>
      </c>
      <c r="L10361">
        <v>8</v>
      </c>
      <c r="M10361" t="s">
        <v>108</v>
      </c>
      <c r="N10361" t="s">
        <v>17</v>
      </c>
      <c r="O10361" t="s">
        <v>18</v>
      </c>
      <c r="P10361">
        <v>1.7625</v>
      </c>
      <c r="Q10361">
        <v>14.1</v>
      </c>
      <c r="R10361">
        <f>MONTH('COCOCART INDIA DATA'!$I10361)</f>
        <v>8</v>
      </c>
      <c r="S10361" t="str">
        <f>TEXT(Table2[[#This Row],[Date]],"mmm")</f>
        <v>Aug</v>
      </c>
      <c r="T10361">
        <f>DAY(Table2[[#This Row],[Date]])</f>
        <v>19</v>
      </c>
      <c r="U10361" t="str">
        <f>TEXT(Table2[[#This Row],[Date]],"ddd")</f>
        <v>Tue</v>
      </c>
    </row>
    <row r="10362" spans="1:21" x14ac:dyDescent="0.25">
      <c r="A10362" s="9">
        <v>2400050369</v>
      </c>
      <c r="B10362" t="s">
        <v>50</v>
      </c>
      <c r="C10362" t="s">
        <v>71</v>
      </c>
      <c r="D10362" t="s">
        <v>82</v>
      </c>
      <c r="E10362" t="s">
        <v>85</v>
      </c>
      <c r="F10362" t="s">
        <v>90</v>
      </c>
      <c r="G10362" t="s">
        <v>41</v>
      </c>
      <c r="H10362" t="s">
        <v>148</v>
      </c>
      <c r="I10362" s="1">
        <v>45888</v>
      </c>
      <c r="J10362">
        <v>3178</v>
      </c>
      <c r="K10362">
        <v>176</v>
      </c>
      <c r="L10362">
        <v>133</v>
      </c>
      <c r="M10362" t="s">
        <v>109</v>
      </c>
      <c r="N10362" t="s">
        <v>40</v>
      </c>
      <c r="O10362" t="s">
        <v>14</v>
      </c>
      <c r="P10362">
        <v>6.3415999999999997</v>
      </c>
      <c r="Q10362">
        <v>843.43279999999993</v>
      </c>
      <c r="R10362">
        <f>MONTH('COCOCART INDIA DATA'!$I10362)</f>
        <v>8</v>
      </c>
      <c r="S10362" t="str">
        <f>TEXT(Table2[[#This Row],[Date]],"mmm")</f>
        <v>Aug</v>
      </c>
      <c r="T10362">
        <f>DAY(Table2[[#This Row],[Date]])</f>
        <v>19</v>
      </c>
      <c r="U10362" t="str">
        <f>TEXT(Table2[[#This Row],[Date]],"ddd")</f>
        <v>Tue</v>
      </c>
    </row>
    <row r="10363" spans="1:21" x14ac:dyDescent="0.25">
      <c r="A10363" s="9">
        <v>2400050370</v>
      </c>
      <c r="B10363" t="s">
        <v>35</v>
      </c>
      <c r="C10363" t="s">
        <v>71</v>
      </c>
      <c r="D10363" t="s">
        <v>83</v>
      </c>
      <c r="E10363" t="s">
        <v>85</v>
      </c>
      <c r="F10363" t="s">
        <v>91</v>
      </c>
      <c r="G10363" t="s">
        <v>38</v>
      </c>
      <c r="H10363" t="s">
        <v>148</v>
      </c>
      <c r="I10363" s="1">
        <v>45888</v>
      </c>
      <c r="J10363">
        <v>12103</v>
      </c>
      <c r="K10363">
        <v>376</v>
      </c>
      <c r="L10363">
        <v>1211</v>
      </c>
      <c r="M10363" t="s">
        <v>110</v>
      </c>
      <c r="N10363" t="s">
        <v>13</v>
      </c>
      <c r="O10363" t="s">
        <v>14</v>
      </c>
      <c r="P10363">
        <v>8.7870000000000008</v>
      </c>
      <c r="Q10363">
        <v>10641.057000000001</v>
      </c>
      <c r="R10363">
        <f>MONTH('COCOCART INDIA DATA'!$I10363)</f>
        <v>8</v>
      </c>
      <c r="S10363" t="str">
        <f>TEXT(Table2[[#This Row],[Date]],"mmm")</f>
        <v>Aug</v>
      </c>
      <c r="T10363">
        <f>DAY(Table2[[#This Row],[Date]])</f>
        <v>19</v>
      </c>
      <c r="U10363" t="str">
        <f>TEXT(Table2[[#This Row],[Date]],"ddd")</f>
        <v>Tue</v>
      </c>
    </row>
    <row r="10364" spans="1:21" x14ac:dyDescent="0.25">
      <c r="A10364" s="9">
        <v>2400050371</v>
      </c>
      <c r="B10364" t="s">
        <v>19</v>
      </c>
      <c r="C10364" t="s">
        <v>72</v>
      </c>
      <c r="D10364" t="s">
        <v>82</v>
      </c>
      <c r="E10364" t="s">
        <v>84</v>
      </c>
      <c r="F10364" t="s">
        <v>89</v>
      </c>
      <c r="G10364" t="s">
        <v>39</v>
      </c>
      <c r="H10364" t="s">
        <v>148</v>
      </c>
      <c r="I10364" s="1">
        <v>45888</v>
      </c>
      <c r="J10364">
        <v>12642</v>
      </c>
      <c r="K10364">
        <v>197</v>
      </c>
      <c r="L10364">
        <v>973</v>
      </c>
      <c r="M10364" t="s">
        <v>111</v>
      </c>
      <c r="N10364" t="s">
        <v>40</v>
      </c>
      <c r="O10364" t="s">
        <v>14</v>
      </c>
      <c r="P10364">
        <v>2.8195000000000001</v>
      </c>
      <c r="Q10364">
        <v>2743.3735000000001</v>
      </c>
      <c r="R10364">
        <f>MONTH('COCOCART INDIA DATA'!$I10364)</f>
        <v>8</v>
      </c>
      <c r="S10364" t="str">
        <f>TEXT(Table2[[#This Row],[Date]],"mmm")</f>
        <v>Aug</v>
      </c>
      <c r="T10364">
        <f>DAY(Table2[[#This Row],[Date]])</f>
        <v>19</v>
      </c>
      <c r="U10364" t="str">
        <f>TEXT(Table2[[#This Row],[Date]],"ddd")</f>
        <v>Tue</v>
      </c>
    </row>
    <row r="10365" spans="1:21" x14ac:dyDescent="0.25">
      <c r="A10365" s="9">
        <v>2400050372</v>
      </c>
      <c r="B10365" t="s">
        <v>31</v>
      </c>
      <c r="C10365" t="s">
        <v>73</v>
      </c>
      <c r="D10365" t="s">
        <v>82</v>
      </c>
      <c r="E10365" t="s">
        <v>84</v>
      </c>
      <c r="F10365" t="s">
        <v>89</v>
      </c>
      <c r="G10365" t="s">
        <v>43</v>
      </c>
      <c r="H10365" t="s">
        <v>148</v>
      </c>
      <c r="I10365" s="1">
        <v>45888</v>
      </c>
      <c r="J10365">
        <v>3542</v>
      </c>
      <c r="K10365">
        <v>283</v>
      </c>
      <c r="L10365">
        <v>154</v>
      </c>
      <c r="M10365" t="s">
        <v>112</v>
      </c>
      <c r="N10365" t="s">
        <v>40</v>
      </c>
      <c r="O10365" t="s">
        <v>14</v>
      </c>
      <c r="P10365">
        <v>9.2086000000000006</v>
      </c>
      <c r="Q10365">
        <v>1418.1244000000002</v>
      </c>
      <c r="R10365">
        <f>MONTH('COCOCART INDIA DATA'!$I10365)</f>
        <v>8</v>
      </c>
      <c r="S10365" t="str">
        <f>TEXT(Table2[[#This Row],[Date]],"mmm")</f>
        <v>Aug</v>
      </c>
      <c r="T10365">
        <f>DAY(Table2[[#This Row],[Date]])</f>
        <v>19</v>
      </c>
      <c r="U10365" t="str">
        <f>TEXT(Table2[[#This Row],[Date]],"ddd")</f>
        <v>Tue</v>
      </c>
    </row>
    <row r="10366" spans="1:21" x14ac:dyDescent="0.25">
      <c r="A10366" s="9">
        <v>2400050373</v>
      </c>
      <c r="B10366" t="s">
        <v>15</v>
      </c>
      <c r="C10366" t="s">
        <v>74</v>
      </c>
      <c r="D10366" t="s">
        <v>82</v>
      </c>
      <c r="E10366" t="s">
        <v>85</v>
      </c>
      <c r="F10366" t="s">
        <v>90</v>
      </c>
      <c r="G10366" t="s">
        <v>28</v>
      </c>
      <c r="H10366" t="s">
        <v>148</v>
      </c>
      <c r="I10366" s="1">
        <v>45888</v>
      </c>
      <c r="J10366">
        <v>8505</v>
      </c>
      <c r="K10366">
        <v>429</v>
      </c>
      <c r="L10366">
        <v>294</v>
      </c>
      <c r="M10366" t="s">
        <v>113</v>
      </c>
      <c r="N10366" t="s">
        <v>17</v>
      </c>
      <c r="O10366" t="s">
        <v>18</v>
      </c>
      <c r="P10366">
        <v>1.7625</v>
      </c>
      <c r="Q10366">
        <v>518.17499999999995</v>
      </c>
      <c r="R10366">
        <f>MONTH('COCOCART INDIA DATA'!$I10366)</f>
        <v>8</v>
      </c>
      <c r="S10366" t="str">
        <f>TEXT(Table2[[#This Row],[Date]],"mmm")</f>
        <v>Aug</v>
      </c>
      <c r="T10366">
        <f>DAY(Table2[[#This Row],[Date]])</f>
        <v>19</v>
      </c>
      <c r="U10366" t="str">
        <f>TEXT(Table2[[#This Row],[Date]],"ddd")</f>
        <v>Tue</v>
      </c>
    </row>
    <row r="10367" spans="1:21" x14ac:dyDescent="0.25">
      <c r="A10367" s="9">
        <v>2400050374</v>
      </c>
      <c r="B10367" t="s">
        <v>34</v>
      </c>
      <c r="C10367" t="s">
        <v>72</v>
      </c>
      <c r="D10367" t="s">
        <v>83</v>
      </c>
      <c r="E10367" t="s">
        <v>85</v>
      </c>
      <c r="F10367" t="s">
        <v>91</v>
      </c>
      <c r="G10367" t="s">
        <v>39</v>
      </c>
      <c r="H10367" t="s">
        <v>148</v>
      </c>
      <c r="I10367" s="1">
        <v>45888</v>
      </c>
      <c r="J10367">
        <v>16856</v>
      </c>
      <c r="K10367">
        <v>194</v>
      </c>
      <c r="L10367">
        <v>937</v>
      </c>
      <c r="M10367" t="s">
        <v>114</v>
      </c>
      <c r="N10367" t="s">
        <v>40</v>
      </c>
      <c r="O10367" t="s">
        <v>14</v>
      </c>
      <c r="P10367">
        <v>2.8195000000000001</v>
      </c>
      <c r="Q10367">
        <v>2641.8715000000002</v>
      </c>
      <c r="R10367">
        <f>MONTH('COCOCART INDIA DATA'!$I10367)</f>
        <v>8</v>
      </c>
      <c r="S10367" t="str">
        <f>TEXT(Table2[[#This Row],[Date]],"mmm")</f>
        <v>Aug</v>
      </c>
      <c r="T10367">
        <f>DAY(Table2[[#This Row],[Date]])</f>
        <v>19</v>
      </c>
      <c r="U10367" t="str">
        <f>TEXT(Table2[[#This Row],[Date]],"ddd")</f>
        <v>Tue</v>
      </c>
    </row>
    <row r="10368" spans="1:21" x14ac:dyDescent="0.25">
      <c r="A10368" s="9">
        <v>2400050375</v>
      </c>
      <c r="B10368" t="s">
        <v>61</v>
      </c>
      <c r="C10368" t="s">
        <v>73</v>
      </c>
      <c r="D10368" t="s">
        <v>83</v>
      </c>
      <c r="E10368" t="s">
        <v>85</v>
      </c>
      <c r="F10368" t="s">
        <v>90</v>
      </c>
      <c r="G10368" t="s">
        <v>28</v>
      </c>
      <c r="H10368" t="s">
        <v>148</v>
      </c>
      <c r="I10368" s="1">
        <v>45888</v>
      </c>
      <c r="J10368">
        <v>5306</v>
      </c>
      <c r="K10368">
        <v>38</v>
      </c>
      <c r="L10368">
        <v>222</v>
      </c>
      <c r="M10368" t="s">
        <v>115</v>
      </c>
      <c r="N10368" t="s">
        <v>17</v>
      </c>
      <c r="O10368" t="s">
        <v>18</v>
      </c>
      <c r="P10368">
        <v>1.7625</v>
      </c>
      <c r="Q10368">
        <v>391.27499999999998</v>
      </c>
      <c r="R10368">
        <f>MONTH('COCOCART INDIA DATA'!$I10368)</f>
        <v>8</v>
      </c>
      <c r="S10368" t="str">
        <f>TEXT(Table2[[#This Row],[Date]],"mmm")</f>
        <v>Aug</v>
      </c>
      <c r="T10368">
        <f>DAY(Table2[[#This Row],[Date]])</f>
        <v>19</v>
      </c>
      <c r="U10368" t="str">
        <f>TEXT(Table2[[#This Row],[Date]],"ddd")</f>
        <v>Tue</v>
      </c>
    </row>
    <row r="10369" spans="1:21" x14ac:dyDescent="0.25">
      <c r="A10369" s="9">
        <v>2400050376</v>
      </c>
      <c r="B10369" t="s">
        <v>31</v>
      </c>
      <c r="C10369" t="s">
        <v>74</v>
      </c>
      <c r="D10369" t="s">
        <v>83</v>
      </c>
      <c r="E10369" t="s">
        <v>85</v>
      </c>
      <c r="F10369" t="s">
        <v>91</v>
      </c>
      <c r="G10369" t="s">
        <v>58</v>
      </c>
      <c r="H10369" t="s">
        <v>148</v>
      </c>
      <c r="I10369" s="1">
        <v>45888</v>
      </c>
      <c r="J10369">
        <v>2198</v>
      </c>
      <c r="K10369">
        <v>292</v>
      </c>
      <c r="L10369">
        <v>170</v>
      </c>
      <c r="M10369" t="s">
        <v>116</v>
      </c>
      <c r="N10369" t="s">
        <v>13</v>
      </c>
      <c r="O10369" t="s">
        <v>18</v>
      </c>
      <c r="P10369">
        <v>5.0198</v>
      </c>
      <c r="Q10369">
        <v>853.36599999999999</v>
      </c>
      <c r="R10369">
        <f>MONTH('COCOCART INDIA DATA'!$I10369)</f>
        <v>8</v>
      </c>
      <c r="S10369" t="str">
        <f>TEXT(Table2[[#This Row],[Date]],"mmm")</f>
        <v>Aug</v>
      </c>
      <c r="T10369">
        <f>DAY(Table2[[#This Row],[Date]])</f>
        <v>19</v>
      </c>
      <c r="U10369" t="str">
        <f>TEXT(Table2[[#This Row],[Date]],"ddd")</f>
        <v>Tue</v>
      </c>
    </row>
    <row r="10370" spans="1:21" x14ac:dyDescent="0.25">
      <c r="A10370" s="9">
        <v>2400050377</v>
      </c>
      <c r="B10370" t="s">
        <v>55</v>
      </c>
      <c r="C10370" t="s">
        <v>75</v>
      </c>
      <c r="D10370" t="s">
        <v>82</v>
      </c>
      <c r="E10370" t="s">
        <v>84</v>
      </c>
      <c r="F10370" t="s">
        <v>88</v>
      </c>
      <c r="G10370" t="s">
        <v>28</v>
      </c>
      <c r="H10370" t="s">
        <v>146</v>
      </c>
      <c r="I10370" s="1">
        <v>45888</v>
      </c>
      <c r="J10370">
        <v>10304</v>
      </c>
      <c r="K10370">
        <v>124</v>
      </c>
      <c r="L10370">
        <v>356</v>
      </c>
      <c r="M10370" t="s">
        <v>117</v>
      </c>
      <c r="N10370" t="s">
        <v>17</v>
      </c>
      <c r="O10370" t="s">
        <v>18</v>
      </c>
      <c r="P10370">
        <v>1.7625</v>
      </c>
      <c r="Q10370">
        <v>627.44999999999993</v>
      </c>
      <c r="R10370">
        <f>MONTH('COCOCART INDIA DATA'!$I10370)</f>
        <v>8</v>
      </c>
      <c r="S10370" t="str">
        <f>TEXT(Table2[[#This Row],[Date]],"mmm")</f>
        <v>Aug</v>
      </c>
      <c r="T10370">
        <f>DAY(Table2[[#This Row],[Date]])</f>
        <v>19</v>
      </c>
      <c r="U10370" t="str">
        <f>TEXT(Table2[[#This Row],[Date]],"ddd")</f>
        <v>Tue</v>
      </c>
    </row>
    <row r="10371" spans="1:21" x14ac:dyDescent="0.25">
      <c r="A10371" s="9">
        <v>2400050378</v>
      </c>
      <c r="B10371" t="s">
        <v>60</v>
      </c>
      <c r="C10371" t="s">
        <v>75</v>
      </c>
      <c r="D10371" t="s">
        <v>83</v>
      </c>
      <c r="E10371" t="s">
        <v>84</v>
      </c>
      <c r="F10371" t="s">
        <v>89</v>
      </c>
      <c r="G10371" t="s">
        <v>48</v>
      </c>
      <c r="H10371" t="s">
        <v>146</v>
      </c>
      <c r="I10371" s="1">
        <v>45888</v>
      </c>
      <c r="J10371">
        <v>2765</v>
      </c>
      <c r="K10371">
        <v>75</v>
      </c>
      <c r="L10371">
        <v>146</v>
      </c>
      <c r="M10371" t="s">
        <v>118</v>
      </c>
      <c r="N10371" t="s">
        <v>40</v>
      </c>
      <c r="O10371" t="s">
        <v>18</v>
      </c>
      <c r="P10371">
        <v>11.4688</v>
      </c>
      <c r="Q10371">
        <v>1674.4448</v>
      </c>
      <c r="R10371">
        <f>MONTH('COCOCART INDIA DATA'!$I10371)</f>
        <v>8</v>
      </c>
      <c r="S10371" t="str">
        <f>TEXT(Table2[[#This Row],[Date]],"mmm")</f>
        <v>Aug</v>
      </c>
      <c r="T10371">
        <f>DAY(Table2[[#This Row],[Date]])</f>
        <v>19</v>
      </c>
      <c r="U10371" t="str">
        <f>TEXT(Table2[[#This Row],[Date]],"ddd")</f>
        <v>Tue</v>
      </c>
    </row>
    <row r="10372" spans="1:21" x14ac:dyDescent="0.25">
      <c r="A10372" s="9">
        <v>2400050379</v>
      </c>
      <c r="B10372" t="s">
        <v>57</v>
      </c>
      <c r="C10372" t="s">
        <v>75</v>
      </c>
      <c r="D10372" t="s">
        <v>82</v>
      </c>
      <c r="E10372" t="s">
        <v>85</v>
      </c>
      <c r="F10372" t="s">
        <v>90</v>
      </c>
      <c r="G10372" t="s">
        <v>25</v>
      </c>
      <c r="H10372" t="s">
        <v>146</v>
      </c>
      <c r="I10372" s="1">
        <v>45888</v>
      </c>
      <c r="J10372">
        <v>5362</v>
      </c>
      <c r="K10372">
        <v>6</v>
      </c>
      <c r="L10372">
        <v>269</v>
      </c>
      <c r="M10372" t="s">
        <v>119</v>
      </c>
      <c r="N10372" t="s">
        <v>13</v>
      </c>
      <c r="O10372" t="s">
        <v>18</v>
      </c>
      <c r="P10372">
        <v>0.69579999999999997</v>
      </c>
      <c r="Q10372">
        <v>187.17019999999999</v>
      </c>
      <c r="R10372">
        <f>MONTH('COCOCART INDIA DATA'!$I10372)</f>
        <v>8</v>
      </c>
      <c r="S10372" t="str">
        <f>TEXT(Table2[[#This Row],[Date]],"mmm")</f>
        <v>Aug</v>
      </c>
      <c r="T10372">
        <f>DAY(Table2[[#This Row],[Date]])</f>
        <v>19</v>
      </c>
      <c r="U10372" t="str">
        <f>TEXT(Table2[[#This Row],[Date]],"ddd")</f>
        <v>Tue</v>
      </c>
    </row>
    <row r="10373" spans="1:21" x14ac:dyDescent="0.25">
      <c r="A10373" s="9">
        <v>2400050380</v>
      </c>
      <c r="B10373" t="s">
        <v>19</v>
      </c>
      <c r="C10373" t="s">
        <v>75</v>
      </c>
      <c r="D10373" t="s">
        <v>83</v>
      </c>
      <c r="E10373" t="s">
        <v>85</v>
      </c>
      <c r="F10373" t="s">
        <v>91</v>
      </c>
      <c r="G10373" t="s">
        <v>45</v>
      </c>
      <c r="H10373" t="s">
        <v>146</v>
      </c>
      <c r="I10373" s="1">
        <v>45888</v>
      </c>
      <c r="J10373">
        <v>6489</v>
      </c>
      <c r="K10373">
        <v>117</v>
      </c>
      <c r="L10373">
        <v>260</v>
      </c>
      <c r="M10373" t="s">
        <v>120</v>
      </c>
      <c r="N10373" t="s">
        <v>17</v>
      </c>
      <c r="O10373" t="s">
        <v>14</v>
      </c>
      <c r="P10373">
        <v>2.4773999999999998</v>
      </c>
      <c r="Q10373">
        <v>644.12399999999991</v>
      </c>
      <c r="R10373">
        <f>MONTH('COCOCART INDIA DATA'!$I10373)</f>
        <v>8</v>
      </c>
      <c r="S10373" t="str">
        <f>TEXT(Table2[[#This Row],[Date]],"mmm")</f>
        <v>Aug</v>
      </c>
      <c r="T10373">
        <f>DAY(Table2[[#This Row],[Date]])</f>
        <v>19</v>
      </c>
      <c r="U10373" t="str">
        <f>TEXT(Table2[[#This Row],[Date]],"ddd")</f>
        <v>Tue</v>
      </c>
    </row>
    <row r="10374" spans="1:21" x14ac:dyDescent="0.25">
      <c r="A10374" s="9">
        <v>2400050381</v>
      </c>
      <c r="B10374" t="s">
        <v>56</v>
      </c>
      <c r="C10374" t="s">
        <v>75</v>
      </c>
      <c r="D10374" t="s">
        <v>82</v>
      </c>
      <c r="E10374" t="s">
        <v>85</v>
      </c>
      <c r="F10374" t="s">
        <v>90</v>
      </c>
      <c r="G10374" t="s">
        <v>45</v>
      </c>
      <c r="H10374" t="s">
        <v>146</v>
      </c>
      <c r="I10374" s="1">
        <v>45888</v>
      </c>
      <c r="J10374">
        <v>1239</v>
      </c>
      <c r="K10374">
        <v>371</v>
      </c>
      <c r="L10374">
        <v>43</v>
      </c>
      <c r="M10374" t="s">
        <v>121</v>
      </c>
      <c r="N10374" t="s">
        <v>17</v>
      </c>
      <c r="O10374" t="s">
        <v>14</v>
      </c>
      <c r="P10374">
        <v>2.4773999999999998</v>
      </c>
      <c r="Q10374">
        <v>106.5282</v>
      </c>
      <c r="R10374">
        <f>MONTH('COCOCART INDIA DATA'!$I10374)</f>
        <v>8</v>
      </c>
      <c r="S10374" t="str">
        <f>TEXT(Table2[[#This Row],[Date]],"mmm")</f>
        <v>Aug</v>
      </c>
      <c r="T10374">
        <f>DAY(Table2[[#This Row],[Date]])</f>
        <v>19</v>
      </c>
      <c r="U10374" t="str">
        <f>TEXT(Table2[[#This Row],[Date]],"ddd")</f>
        <v>Tue</v>
      </c>
    </row>
    <row r="10375" spans="1:21" x14ac:dyDescent="0.25">
      <c r="A10375" s="9">
        <v>2400050382</v>
      </c>
      <c r="B10375" t="s">
        <v>26</v>
      </c>
      <c r="C10375" t="s">
        <v>75</v>
      </c>
      <c r="D10375" t="s">
        <v>82</v>
      </c>
      <c r="E10375" t="s">
        <v>85</v>
      </c>
      <c r="F10375" t="s">
        <v>91</v>
      </c>
      <c r="G10375" t="s">
        <v>41</v>
      </c>
      <c r="H10375" t="s">
        <v>146</v>
      </c>
      <c r="I10375" s="1">
        <v>45888</v>
      </c>
      <c r="J10375">
        <v>2968</v>
      </c>
      <c r="K10375">
        <v>61</v>
      </c>
      <c r="L10375">
        <v>110</v>
      </c>
      <c r="M10375" t="s">
        <v>122</v>
      </c>
      <c r="N10375" t="s">
        <v>40</v>
      </c>
      <c r="O10375" t="s">
        <v>14</v>
      </c>
      <c r="P10375">
        <v>6.3415999999999997</v>
      </c>
      <c r="Q10375">
        <v>697.57600000000002</v>
      </c>
      <c r="R10375">
        <f>MONTH('COCOCART INDIA DATA'!$I10375)</f>
        <v>8</v>
      </c>
      <c r="S10375" t="str">
        <f>TEXT(Table2[[#This Row],[Date]],"mmm")</f>
        <v>Aug</v>
      </c>
      <c r="T10375">
        <f>DAY(Table2[[#This Row],[Date]])</f>
        <v>19</v>
      </c>
      <c r="U10375" t="str">
        <f>TEXT(Table2[[#This Row],[Date]],"ddd")</f>
        <v>Tue</v>
      </c>
    </row>
    <row r="10376" spans="1:21" x14ac:dyDescent="0.25">
      <c r="A10376" s="9">
        <v>2400050383</v>
      </c>
      <c r="B10376" t="s">
        <v>47</v>
      </c>
      <c r="C10376" t="s">
        <v>75</v>
      </c>
      <c r="D10376" t="s">
        <v>82</v>
      </c>
      <c r="E10376" t="s">
        <v>84</v>
      </c>
      <c r="F10376" t="s">
        <v>89</v>
      </c>
      <c r="G10376" t="s">
        <v>20</v>
      </c>
      <c r="H10376" t="s">
        <v>146</v>
      </c>
      <c r="I10376" s="1">
        <v>45888</v>
      </c>
      <c r="J10376">
        <v>1589</v>
      </c>
      <c r="K10376">
        <v>54</v>
      </c>
      <c r="L10376">
        <v>73</v>
      </c>
      <c r="M10376" t="s">
        <v>123</v>
      </c>
      <c r="N10376" t="s">
        <v>13</v>
      </c>
      <c r="O10376" t="s">
        <v>14</v>
      </c>
      <c r="P10376">
        <v>4.6592000000000002</v>
      </c>
      <c r="Q10376">
        <v>340.1216</v>
      </c>
      <c r="R10376">
        <f>MONTH('COCOCART INDIA DATA'!$I10376)</f>
        <v>8</v>
      </c>
      <c r="S10376" t="str">
        <f>TEXT(Table2[[#This Row],[Date]],"mmm")</f>
        <v>Aug</v>
      </c>
      <c r="T10376">
        <f>DAY(Table2[[#This Row],[Date]])</f>
        <v>19</v>
      </c>
      <c r="U10376" t="str">
        <f>TEXT(Table2[[#This Row],[Date]],"ddd")</f>
        <v>Tue</v>
      </c>
    </row>
    <row r="10377" spans="1:21" x14ac:dyDescent="0.25">
      <c r="A10377" s="9">
        <v>2400050384</v>
      </c>
      <c r="B10377" t="s">
        <v>44</v>
      </c>
      <c r="C10377" t="s">
        <v>75</v>
      </c>
      <c r="D10377" t="s">
        <v>83</v>
      </c>
      <c r="E10377" t="s">
        <v>84</v>
      </c>
      <c r="F10377" t="s">
        <v>89</v>
      </c>
      <c r="G10377" t="s">
        <v>43</v>
      </c>
      <c r="H10377" t="s">
        <v>146</v>
      </c>
      <c r="I10377" s="1">
        <v>45888</v>
      </c>
      <c r="J10377">
        <v>10353</v>
      </c>
      <c r="K10377">
        <v>203</v>
      </c>
      <c r="L10377">
        <v>370</v>
      </c>
      <c r="M10377" t="s">
        <v>124</v>
      </c>
      <c r="N10377" t="s">
        <v>40</v>
      </c>
      <c r="O10377" t="s">
        <v>14</v>
      </c>
      <c r="P10377">
        <v>9.2086000000000006</v>
      </c>
      <c r="Q10377">
        <v>3407.1820000000002</v>
      </c>
      <c r="R10377">
        <f>MONTH('COCOCART INDIA DATA'!$I10377)</f>
        <v>8</v>
      </c>
      <c r="S10377" t="str">
        <f>TEXT(Table2[[#This Row],[Date]],"mmm")</f>
        <v>Aug</v>
      </c>
      <c r="T10377">
        <f>DAY(Table2[[#This Row],[Date]])</f>
        <v>19</v>
      </c>
      <c r="U10377" t="str">
        <f>TEXT(Table2[[#This Row],[Date]],"ddd")</f>
        <v>Tue</v>
      </c>
    </row>
    <row r="10378" spans="1:21" x14ac:dyDescent="0.25">
      <c r="A10378" s="9">
        <v>2400050385</v>
      </c>
      <c r="B10378" t="s">
        <v>33</v>
      </c>
      <c r="C10378" t="s">
        <v>75</v>
      </c>
      <c r="D10378" t="s">
        <v>82</v>
      </c>
      <c r="E10378" t="s">
        <v>85</v>
      </c>
      <c r="F10378" t="s">
        <v>90</v>
      </c>
      <c r="G10378" t="s">
        <v>52</v>
      </c>
      <c r="H10378" t="s">
        <v>146</v>
      </c>
      <c r="I10378" s="1">
        <v>45888</v>
      </c>
      <c r="J10378">
        <v>10864</v>
      </c>
      <c r="K10378">
        <v>498</v>
      </c>
      <c r="L10378">
        <v>836</v>
      </c>
      <c r="M10378" t="s">
        <v>125</v>
      </c>
      <c r="N10378" t="s">
        <v>40</v>
      </c>
      <c r="O10378" t="s">
        <v>14</v>
      </c>
      <c r="P10378">
        <v>2.8</v>
      </c>
      <c r="Q10378">
        <v>2340.7999999999997</v>
      </c>
      <c r="R10378">
        <f>MONTH('COCOCART INDIA DATA'!$I10378)</f>
        <v>8</v>
      </c>
      <c r="S10378" t="str">
        <f>TEXT(Table2[[#This Row],[Date]],"mmm")</f>
        <v>Aug</v>
      </c>
      <c r="T10378">
        <f>DAY(Table2[[#This Row],[Date]])</f>
        <v>19</v>
      </c>
      <c r="U10378" t="str">
        <f>TEXT(Table2[[#This Row],[Date]],"ddd")</f>
        <v>Tue</v>
      </c>
    </row>
    <row r="10379" spans="1:21" x14ac:dyDescent="0.25">
      <c r="A10379" s="9">
        <v>2400050386</v>
      </c>
      <c r="B10379" t="s">
        <v>50</v>
      </c>
      <c r="C10379" t="s">
        <v>75</v>
      </c>
      <c r="D10379" t="s">
        <v>83</v>
      </c>
      <c r="E10379" t="s">
        <v>85</v>
      </c>
      <c r="F10379" t="s">
        <v>91</v>
      </c>
      <c r="G10379" t="s">
        <v>21</v>
      </c>
      <c r="H10379" t="s">
        <v>147</v>
      </c>
      <c r="I10379" s="1">
        <v>45888</v>
      </c>
      <c r="J10379">
        <v>2037</v>
      </c>
      <c r="K10379">
        <v>124</v>
      </c>
      <c r="L10379">
        <v>157</v>
      </c>
      <c r="M10379" t="s">
        <v>126</v>
      </c>
      <c r="N10379" t="s">
        <v>13</v>
      </c>
      <c r="O10379" t="s">
        <v>18</v>
      </c>
      <c r="P10379">
        <v>6.0811000000000002</v>
      </c>
      <c r="Q10379">
        <v>954.73270000000002</v>
      </c>
      <c r="R10379">
        <f>MONTH('COCOCART INDIA DATA'!$I10379)</f>
        <v>8</v>
      </c>
      <c r="S10379" t="str">
        <f>TEXT(Table2[[#This Row],[Date]],"mmm")</f>
        <v>Aug</v>
      </c>
      <c r="T10379">
        <f>DAY(Table2[[#This Row],[Date]])</f>
        <v>19</v>
      </c>
      <c r="U10379" t="str">
        <f>TEXT(Table2[[#This Row],[Date]],"ddd")</f>
        <v>Tue</v>
      </c>
    </row>
    <row r="10380" spans="1:21" x14ac:dyDescent="0.25">
      <c r="A10380" s="9">
        <v>2400050387</v>
      </c>
      <c r="B10380" t="s">
        <v>64</v>
      </c>
      <c r="C10380" t="s">
        <v>75</v>
      </c>
      <c r="D10380" t="s">
        <v>82</v>
      </c>
      <c r="E10380" t="s">
        <v>85</v>
      </c>
      <c r="F10380" t="s">
        <v>90</v>
      </c>
      <c r="G10380" t="s">
        <v>41</v>
      </c>
      <c r="H10380" t="s">
        <v>147</v>
      </c>
      <c r="I10380" s="1">
        <v>45888</v>
      </c>
      <c r="J10380">
        <v>5306</v>
      </c>
      <c r="K10380">
        <v>178</v>
      </c>
      <c r="L10380">
        <v>183</v>
      </c>
      <c r="M10380" t="s">
        <v>127</v>
      </c>
      <c r="N10380" t="s">
        <v>40</v>
      </c>
      <c r="O10380" t="s">
        <v>14</v>
      </c>
      <c r="P10380">
        <v>6.3415999999999997</v>
      </c>
      <c r="Q10380">
        <v>1160.5128</v>
      </c>
      <c r="R10380">
        <f>MONTH('COCOCART INDIA DATA'!$I10380)</f>
        <v>8</v>
      </c>
      <c r="S10380" t="str">
        <f>TEXT(Table2[[#This Row],[Date]],"mmm")</f>
        <v>Aug</v>
      </c>
      <c r="T10380">
        <f>DAY(Table2[[#This Row],[Date]])</f>
        <v>19</v>
      </c>
      <c r="U10380" t="str">
        <f>TEXT(Table2[[#This Row],[Date]],"ddd")</f>
        <v>Tue</v>
      </c>
    </row>
    <row r="10381" spans="1:21" x14ac:dyDescent="0.25">
      <c r="A10381" s="9">
        <v>2400050388</v>
      </c>
      <c r="B10381" t="s">
        <v>33</v>
      </c>
      <c r="C10381" t="s">
        <v>75</v>
      </c>
      <c r="D10381" t="s">
        <v>82</v>
      </c>
      <c r="E10381" t="s">
        <v>85</v>
      </c>
      <c r="F10381" t="s">
        <v>91</v>
      </c>
      <c r="G10381" t="s">
        <v>38</v>
      </c>
      <c r="H10381" t="s">
        <v>147</v>
      </c>
      <c r="I10381" s="1">
        <v>45888</v>
      </c>
      <c r="J10381">
        <v>15883</v>
      </c>
      <c r="K10381">
        <v>160</v>
      </c>
      <c r="L10381">
        <v>1444</v>
      </c>
      <c r="M10381" t="s">
        <v>128</v>
      </c>
      <c r="N10381" t="s">
        <v>13</v>
      </c>
      <c r="O10381" t="s">
        <v>14</v>
      </c>
      <c r="P10381">
        <v>8.7870000000000008</v>
      </c>
      <c r="Q10381">
        <v>12688.428000000002</v>
      </c>
      <c r="R10381">
        <f>MONTH('COCOCART INDIA DATA'!$I10381)</f>
        <v>8</v>
      </c>
      <c r="S10381" t="str">
        <f>TEXT(Table2[[#This Row],[Date]],"mmm")</f>
        <v>Aug</v>
      </c>
      <c r="T10381">
        <f>DAY(Table2[[#This Row],[Date]])</f>
        <v>19</v>
      </c>
      <c r="U10381" t="str">
        <f>TEXT(Table2[[#This Row],[Date]],"ddd")</f>
        <v>Tue</v>
      </c>
    </row>
    <row r="10382" spans="1:21" x14ac:dyDescent="0.25">
      <c r="A10382" s="9">
        <v>2400050389</v>
      </c>
      <c r="B10382" t="s">
        <v>15</v>
      </c>
      <c r="C10382" t="s">
        <v>75</v>
      </c>
      <c r="D10382" t="s">
        <v>82</v>
      </c>
      <c r="E10382" t="s">
        <v>84</v>
      </c>
      <c r="F10382" t="s">
        <v>88</v>
      </c>
      <c r="G10382" t="s">
        <v>53</v>
      </c>
      <c r="H10382" t="s">
        <v>147</v>
      </c>
      <c r="I10382" s="1">
        <v>45888</v>
      </c>
      <c r="J10382">
        <v>4242</v>
      </c>
      <c r="K10382">
        <v>10</v>
      </c>
      <c r="L10382">
        <v>327</v>
      </c>
      <c r="M10382" t="s">
        <v>129</v>
      </c>
      <c r="N10382" t="s">
        <v>40</v>
      </c>
      <c r="O10382" t="s">
        <v>18</v>
      </c>
      <c r="P10382">
        <v>8.2429000000000006</v>
      </c>
      <c r="Q10382">
        <v>2695.4283</v>
      </c>
      <c r="R10382">
        <f>MONTH('COCOCART INDIA DATA'!$I10382)</f>
        <v>8</v>
      </c>
      <c r="S10382" t="str">
        <f>TEXT(Table2[[#This Row],[Date]],"mmm")</f>
        <v>Aug</v>
      </c>
      <c r="T10382">
        <f>DAY(Table2[[#This Row],[Date]])</f>
        <v>19</v>
      </c>
      <c r="U10382" t="str">
        <f>TEXT(Table2[[#This Row],[Date]],"ddd")</f>
        <v>Tue</v>
      </c>
    </row>
    <row r="10383" spans="1:21" x14ac:dyDescent="0.25">
      <c r="A10383" s="9">
        <v>2400050390</v>
      </c>
      <c r="B10383" t="s">
        <v>50</v>
      </c>
      <c r="C10383" t="s">
        <v>75</v>
      </c>
      <c r="D10383" t="s">
        <v>83</v>
      </c>
      <c r="E10383" t="s">
        <v>84</v>
      </c>
      <c r="F10383" t="s">
        <v>89</v>
      </c>
      <c r="G10383" t="s">
        <v>45</v>
      </c>
      <c r="H10383" t="s">
        <v>147</v>
      </c>
      <c r="I10383" s="1">
        <v>45888</v>
      </c>
      <c r="J10383">
        <v>833</v>
      </c>
      <c r="K10383">
        <v>75</v>
      </c>
      <c r="L10383">
        <v>30</v>
      </c>
      <c r="M10383" t="s">
        <v>130</v>
      </c>
      <c r="N10383" t="s">
        <v>17</v>
      </c>
      <c r="O10383" t="s">
        <v>14</v>
      </c>
      <c r="P10383">
        <v>2.4773999999999998</v>
      </c>
      <c r="Q10383">
        <v>74.321999999999989</v>
      </c>
      <c r="R10383">
        <f>MONTH('COCOCART INDIA DATA'!$I10383)</f>
        <v>8</v>
      </c>
      <c r="S10383" t="str">
        <f>TEXT(Table2[[#This Row],[Date]],"mmm")</f>
        <v>Aug</v>
      </c>
      <c r="T10383">
        <f>DAY(Table2[[#This Row],[Date]])</f>
        <v>19</v>
      </c>
      <c r="U10383" t="str">
        <f>TEXT(Table2[[#This Row],[Date]],"ddd")</f>
        <v>Tue</v>
      </c>
    </row>
    <row r="10384" spans="1:21" x14ac:dyDescent="0.25">
      <c r="A10384" s="9">
        <v>2400050391</v>
      </c>
      <c r="B10384" t="s">
        <v>34</v>
      </c>
      <c r="C10384" t="s">
        <v>75</v>
      </c>
      <c r="D10384" t="s">
        <v>83</v>
      </c>
      <c r="E10384" t="s">
        <v>85</v>
      </c>
      <c r="F10384" t="s">
        <v>90</v>
      </c>
      <c r="G10384" t="s">
        <v>53</v>
      </c>
      <c r="H10384" t="s">
        <v>147</v>
      </c>
      <c r="I10384" s="1">
        <v>45888</v>
      </c>
      <c r="J10384">
        <v>2653</v>
      </c>
      <c r="K10384">
        <v>193</v>
      </c>
      <c r="L10384">
        <v>266</v>
      </c>
      <c r="M10384" t="s">
        <v>131</v>
      </c>
      <c r="N10384" t="s">
        <v>40</v>
      </c>
      <c r="O10384" t="s">
        <v>18</v>
      </c>
      <c r="P10384">
        <v>8.2429000000000006</v>
      </c>
      <c r="Q10384">
        <v>2192.6114000000002</v>
      </c>
      <c r="R10384">
        <f>MONTH('COCOCART INDIA DATA'!$I10384)</f>
        <v>8</v>
      </c>
      <c r="S10384" t="str">
        <f>TEXT(Table2[[#This Row],[Date]],"mmm")</f>
        <v>Aug</v>
      </c>
      <c r="T10384">
        <f>DAY(Table2[[#This Row],[Date]])</f>
        <v>19</v>
      </c>
      <c r="U10384" t="str">
        <f>TEXT(Table2[[#This Row],[Date]],"ddd")</f>
        <v>Tue</v>
      </c>
    </row>
    <row r="10385" spans="1:21" x14ac:dyDescent="0.25">
      <c r="A10385" s="9">
        <v>2400050392</v>
      </c>
      <c r="B10385" t="s">
        <v>19</v>
      </c>
      <c r="C10385" t="s">
        <v>75</v>
      </c>
      <c r="D10385" t="s">
        <v>83</v>
      </c>
      <c r="E10385" t="s">
        <v>85</v>
      </c>
      <c r="F10385" t="s">
        <v>91</v>
      </c>
      <c r="G10385" t="s">
        <v>30</v>
      </c>
      <c r="H10385" t="s">
        <v>147</v>
      </c>
      <c r="I10385" s="1">
        <v>45888</v>
      </c>
      <c r="J10385">
        <v>2730</v>
      </c>
      <c r="K10385">
        <v>96</v>
      </c>
      <c r="L10385">
        <v>98</v>
      </c>
      <c r="M10385" t="s">
        <v>132</v>
      </c>
      <c r="N10385" t="s">
        <v>13</v>
      </c>
      <c r="O10385" t="s">
        <v>18</v>
      </c>
      <c r="P10385">
        <v>0.89900000000000002</v>
      </c>
      <c r="Q10385">
        <v>88.102000000000004</v>
      </c>
      <c r="R10385">
        <f>MONTH('COCOCART INDIA DATA'!$I10385)</f>
        <v>8</v>
      </c>
      <c r="S10385" t="str">
        <f>TEXT(Table2[[#This Row],[Date]],"mmm")</f>
        <v>Aug</v>
      </c>
      <c r="T10385">
        <f>DAY(Table2[[#This Row],[Date]])</f>
        <v>19</v>
      </c>
      <c r="U10385" t="str">
        <f>TEXT(Table2[[#This Row],[Date]],"ddd")</f>
        <v>Tue</v>
      </c>
    </row>
    <row r="10386" spans="1:21" x14ac:dyDescent="0.25">
      <c r="A10386" s="9">
        <v>2400050393</v>
      </c>
      <c r="B10386" t="s">
        <v>19</v>
      </c>
      <c r="C10386" t="s">
        <v>75</v>
      </c>
      <c r="D10386" t="s">
        <v>83</v>
      </c>
      <c r="E10386" t="s">
        <v>85</v>
      </c>
      <c r="F10386" t="s">
        <v>90</v>
      </c>
      <c r="G10386" t="s">
        <v>36</v>
      </c>
      <c r="H10386" t="s">
        <v>147</v>
      </c>
      <c r="I10386" s="1">
        <v>45888</v>
      </c>
      <c r="J10386">
        <v>140</v>
      </c>
      <c r="K10386">
        <v>61</v>
      </c>
      <c r="L10386">
        <v>8</v>
      </c>
      <c r="M10386" t="s">
        <v>133</v>
      </c>
      <c r="N10386" t="s">
        <v>13</v>
      </c>
      <c r="O10386" t="s">
        <v>14</v>
      </c>
      <c r="P10386">
        <v>2.2656000000000001</v>
      </c>
      <c r="Q10386">
        <v>18.1248</v>
      </c>
      <c r="R10386">
        <f>MONTH('COCOCART INDIA DATA'!$I10386)</f>
        <v>8</v>
      </c>
      <c r="S10386" t="str">
        <f>TEXT(Table2[[#This Row],[Date]],"mmm")</f>
        <v>Aug</v>
      </c>
      <c r="T10386">
        <f>DAY(Table2[[#This Row],[Date]])</f>
        <v>19</v>
      </c>
      <c r="U10386" t="str">
        <f>TEXT(Table2[[#This Row],[Date]],"ddd")</f>
        <v>Tue</v>
      </c>
    </row>
    <row r="10387" spans="1:21" x14ac:dyDescent="0.25">
      <c r="A10387" s="9">
        <v>2400050394</v>
      </c>
      <c r="B10387" t="s">
        <v>47</v>
      </c>
      <c r="C10387" t="s">
        <v>75</v>
      </c>
      <c r="D10387" t="s">
        <v>83</v>
      </c>
      <c r="E10387" t="s">
        <v>85</v>
      </c>
      <c r="F10387" t="s">
        <v>91</v>
      </c>
      <c r="G10387" t="s">
        <v>39</v>
      </c>
      <c r="H10387" t="s">
        <v>147</v>
      </c>
      <c r="I10387" s="1">
        <v>45888</v>
      </c>
      <c r="J10387">
        <v>4102</v>
      </c>
      <c r="K10387">
        <v>237</v>
      </c>
      <c r="L10387">
        <v>293</v>
      </c>
      <c r="M10387" t="s">
        <v>134</v>
      </c>
      <c r="N10387" t="s">
        <v>40</v>
      </c>
      <c r="O10387" t="s">
        <v>14</v>
      </c>
      <c r="P10387">
        <v>2.8195000000000001</v>
      </c>
      <c r="Q10387">
        <v>826.11350000000004</v>
      </c>
      <c r="R10387">
        <f>MONTH('COCOCART INDIA DATA'!$I10387)</f>
        <v>8</v>
      </c>
      <c r="S10387" t="str">
        <f>TEXT(Table2[[#This Row],[Date]],"mmm")</f>
        <v>Aug</v>
      </c>
      <c r="T10387">
        <f>DAY(Table2[[#This Row],[Date]])</f>
        <v>19</v>
      </c>
      <c r="U10387" t="str">
        <f>TEXT(Table2[[#This Row],[Date]],"ddd")</f>
        <v>Tue</v>
      </c>
    </row>
    <row r="10388" spans="1:21" x14ac:dyDescent="0.25">
      <c r="A10388" s="9">
        <v>2400050395</v>
      </c>
      <c r="B10388" t="s">
        <v>15</v>
      </c>
      <c r="C10388" t="s">
        <v>75</v>
      </c>
      <c r="D10388" t="s">
        <v>83</v>
      </c>
      <c r="E10388" t="s">
        <v>84</v>
      </c>
      <c r="F10388" t="s">
        <v>89</v>
      </c>
      <c r="G10388" t="s">
        <v>25</v>
      </c>
      <c r="H10388" t="s">
        <v>149</v>
      </c>
      <c r="I10388" s="1">
        <v>45888</v>
      </c>
      <c r="J10388">
        <v>8547</v>
      </c>
      <c r="K10388">
        <v>88</v>
      </c>
      <c r="L10388">
        <v>503</v>
      </c>
      <c r="M10388" t="s">
        <v>135</v>
      </c>
      <c r="N10388" t="s">
        <v>13</v>
      </c>
      <c r="O10388" t="s">
        <v>18</v>
      </c>
      <c r="P10388">
        <v>0.69579999999999997</v>
      </c>
      <c r="Q10388">
        <v>349.98739999999998</v>
      </c>
      <c r="R10388">
        <f>MONTH('COCOCART INDIA DATA'!$I10388)</f>
        <v>8</v>
      </c>
      <c r="S10388" t="str">
        <f>TEXT(Table2[[#This Row],[Date]],"mmm")</f>
        <v>Aug</v>
      </c>
      <c r="T10388">
        <f>DAY(Table2[[#This Row],[Date]])</f>
        <v>19</v>
      </c>
      <c r="U10388" t="str">
        <f>TEXT(Table2[[#This Row],[Date]],"ddd")</f>
        <v>Tue</v>
      </c>
    </row>
    <row r="10389" spans="1:21" x14ac:dyDescent="0.25">
      <c r="A10389" s="9">
        <v>2400050396</v>
      </c>
      <c r="B10389" t="s">
        <v>34</v>
      </c>
      <c r="C10389" t="s">
        <v>76</v>
      </c>
      <c r="D10389" t="s">
        <v>83</v>
      </c>
      <c r="E10389" t="s">
        <v>84</v>
      </c>
      <c r="F10389" t="s">
        <v>89</v>
      </c>
      <c r="G10389" t="s">
        <v>12</v>
      </c>
      <c r="H10389" t="s">
        <v>149</v>
      </c>
      <c r="I10389" s="1">
        <v>45888</v>
      </c>
      <c r="J10389">
        <v>8519</v>
      </c>
      <c r="K10389">
        <v>375</v>
      </c>
      <c r="L10389">
        <v>568</v>
      </c>
      <c r="M10389" t="s">
        <v>136</v>
      </c>
      <c r="N10389" t="s">
        <v>13</v>
      </c>
      <c r="O10389" t="s">
        <v>14</v>
      </c>
      <c r="P10389">
        <v>6.0983000000000001</v>
      </c>
      <c r="Q10389">
        <v>3463.8344000000002</v>
      </c>
      <c r="R10389">
        <f>MONTH('COCOCART INDIA DATA'!$I10389)</f>
        <v>8</v>
      </c>
      <c r="S10389" t="str">
        <f>TEXT(Table2[[#This Row],[Date]],"mmm")</f>
        <v>Aug</v>
      </c>
      <c r="T10389">
        <f>DAY(Table2[[#This Row],[Date]])</f>
        <v>19</v>
      </c>
      <c r="U10389" t="str">
        <f>TEXT(Table2[[#This Row],[Date]],"ddd")</f>
        <v>Tue</v>
      </c>
    </row>
    <row r="10390" spans="1:21" x14ac:dyDescent="0.25">
      <c r="A10390" s="9">
        <v>2400050397</v>
      </c>
      <c r="B10390" t="s">
        <v>56</v>
      </c>
      <c r="C10390" t="s">
        <v>77</v>
      </c>
      <c r="D10390" t="s">
        <v>83</v>
      </c>
      <c r="E10390" t="s">
        <v>85</v>
      </c>
      <c r="F10390" t="s">
        <v>90</v>
      </c>
      <c r="G10390" t="s">
        <v>20</v>
      </c>
      <c r="H10390" t="s">
        <v>149</v>
      </c>
      <c r="I10390" s="1">
        <v>45888</v>
      </c>
      <c r="J10390">
        <v>413</v>
      </c>
      <c r="K10390">
        <v>145</v>
      </c>
      <c r="L10390">
        <v>19</v>
      </c>
      <c r="M10390" t="s">
        <v>137</v>
      </c>
      <c r="N10390" t="s">
        <v>13</v>
      </c>
      <c r="O10390" t="s">
        <v>14</v>
      </c>
      <c r="P10390">
        <v>4.6592000000000002</v>
      </c>
      <c r="Q10390">
        <v>88.524799999999999</v>
      </c>
      <c r="R10390">
        <f>MONTH('COCOCART INDIA DATA'!$I10390)</f>
        <v>8</v>
      </c>
      <c r="S10390" t="str">
        <f>TEXT(Table2[[#This Row],[Date]],"mmm")</f>
        <v>Aug</v>
      </c>
      <c r="T10390">
        <f>DAY(Table2[[#This Row],[Date]])</f>
        <v>19</v>
      </c>
      <c r="U10390" t="str">
        <f>TEXT(Table2[[#This Row],[Date]],"ddd")</f>
        <v>Tue</v>
      </c>
    </row>
    <row r="10391" spans="1:21" x14ac:dyDescent="0.25">
      <c r="A10391" s="9">
        <v>2400050398</v>
      </c>
      <c r="B10391" t="s">
        <v>35</v>
      </c>
      <c r="C10391" t="s">
        <v>78</v>
      </c>
      <c r="D10391" t="s">
        <v>83</v>
      </c>
      <c r="E10391" t="s">
        <v>85</v>
      </c>
      <c r="F10391" t="s">
        <v>91</v>
      </c>
      <c r="G10391" t="s">
        <v>54</v>
      </c>
      <c r="H10391" t="s">
        <v>149</v>
      </c>
      <c r="I10391" s="1">
        <v>45888</v>
      </c>
      <c r="J10391">
        <v>8190</v>
      </c>
      <c r="K10391">
        <v>67</v>
      </c>
      <c r="L10391">
        <v>390</v>
      </c>
      <c r="M10391" t="s">
        <v>138</v>
      </c>
      <c r="N10391" t="s">
        <v>13</v>
      </c>
      <c r="O10391" t="s">
        <v>14</v>
      </c>
      <c r="P10391">
        <v>13.3485</v>
      </c>
      <c r="Q10391">
        <v>5205.915</v>
      </c>
      <c r="R10391">
        <f>MONTH('COCOCART INDIA DATA'!$I10391)</f>
        <v>8</v>
      </c>
      <c r="S10391" t="str">
        <f>TEXT(Table2[[#This Row],[Date]],"mmm")</f>
        <v>Aug</v>
      </c>
      <c r="T10391">
        <f>DAY(Table2[[#This Row],[Date]])</f>
        <v>19</v>
      </c>
      <c r="U10391" t="str">
        <f>TEXT(Table2[[#This Row],[Date]],"ddd")</f>
        <v>Tue</v>
      </c>
    </row>
    <row r="10392" spans="1:21" x14ac:dyDescent="0.25">
      <c r="A10392" s="9">
        <v>2400050399</v>
      </c>
      <c r="B10392" t="s">
        <v>63</v>
      </c>
      <c r="C10392" t="s">
        <v>78</v>
      </c>
      <c r="D10392" t="s">
        <v>83</v>
      </c>
      <c r="E10392" t="s">
        <v>85</v>
      </c>
      <c r="F10392" t="s">
        <v>90</v>
      </c>
      <c r="G10392" t="s">
        <v>43</v>
      </c>
      <c r="H10392" t="s">
        <v>149</v>
      </c>
      <c r="I10392" s="1">
        <v>45888</v>
      </c>
      <c r="J10392">
        <v>1393</v>
      </c>
      <c r="K10392">
        <v>113</v>
      </c>
      <c r="L10392">
        <v>50</v>
      </c>
      <c r="M10392" t="s">
        <v>139</v>
      </c>
      <c r="N10392" t="s">
        <v>40</v>
      </c>
      <c r="O10392" t="s">
        <v>14</v>
      </c>
      <c r="P10392">
        <v>9.2086000000000006</v>
      </c>
      <c r="Q10392">
        <v>460.43</v>
      </c>
      <c r="R10392">
        <f>MONTH('COCOCART INDIA DATA'!$I10392)</f>
        <v>8</v>
      </c>
      <c r="S10392" t="str">
        <f>TEXT(Table2[[#This Row],[Date]],"mmm")</f>
        <v>Aug</v>
      </c>
      <c r="T10392">
        <f>DAY(Table2[[#This Row],[Date]])</f>
        <v>19</v>
      </c>
      <c r="U10392" t="str">
        <f>TEXT(Table2[[#This Row],[Date]],"ddd")</f>
        <v>Tue</v>
      </c>
    </row>
    <row r="10393" spans="1:21" x14ac:dyDescent="0.25">
      <c r="A10393" s="9">
        <v>2400050400</v>
      </c>
      <c r="B10393" t="s">
        <v>61</v>
      </c>
      <c r="C10393" t="s">
        <v>79</v>
      </c>
      <c r="D10393" t="s">
        <v>83</v>
      </c>
      <c r="E10393" t="s">
        <v>85</v>
      </c>
      <c r="F10393" t="s">
        <v>91</v>
      </c>
      <c r="G10393" t="s">
        <v>48</v>
      </c>
      <c r="H10393" t="s">
        <v>151</v>
      </c>
      <c r="I10393" s="1">
        <v>45888</v>
      </c>
      <c r="J10393">
        <v>3367</v>
      </c>
      <c r="K10393">
        <v>369</v>
      </c>
      <c r="L10393">
        <v>154</v>
      </c>
      <c r="M10393" t="s">
        <v>140</v>
      </c>
      <c r="N10393" t="s">
        <v>40</v>
      </c>
      <c r="O10393" t="s">
        <v>18</v>
      </c>
      <c r="P10393">
        <v>11.4688</v>
      </c>
      <c r="Q10393">
        <v>1766.1951999999999</v>
      </c>
      <c r="R10393">
        <f>MONTH('COCOCART INDIA DATA'!$I10393)</f>
        <v>8</v>
      </c>
      <c r="S10393" t="str">
        <f>TEXT(Table2[[#This Row],[Date]],"mmm")</f>
        <v>Aug</v>
      </c>
      <c r="T10393">
        <f>DAY(Table2[[#This Row],[Date]])</f>
        <v>19</v>
      </c>
      <c r="U10393" t="str">
        <f>TEXT(Table2[[#This Row],[Date]],"ddd")</f>
        <v>Tue</v>
      </c>
    </row>
    <row r="10394" spans="1:21" x14ac:dyDescent="0.25">
      <c r="A10394" s="9">
        <v>2400050401</v>
      </c>
      <c r="B10394" t="s">
        <v>42</v>
      </c>
      <c r="C10394" t="s">
        <v>80</v>
      </c>
      <c r="D10394" t="s">
        <v>83</v>
      </c>
      <c r="E10394" t="s">
        <v>84</v>
      </c>
      <c r="F10394" t="s">
        <v>88</v>
      </c>
      <c r="G10394" t="s">
        <v>48</v>
      </c>
      <c r="H10394" t="s">
        <v>151</v>
      </c>
      <c r="I10394" s="1">
        <v>45888</v>
      </c>
      <c r="J10394">
        <v>3969</v>
      </c>
      <c r="K10394">
        <v>293</v>
      </c>
      <c r="L10394">
        <v>181</v>
      </c>
      <c r="M10394" t="s">
        <v>141</v>
      </c>
      <c r="N10394" t="s">
        <v>40</v>
      </c>
      <c r="O10394" t="s">
        <v>18</v>
      </c>
      <c r="P10394">
        <v>11.4688</v>
      </c>
      <c r="Q10394">
        <v>2075.8528000000001</v>
      </c>
      <c r="R10394">
        <f>MONTH('COCOCART INDIA DATA'!$I10394)</f>
        <v>8</v>
      </c>
      <c r="S10394" t="str">
        <f>TEXT(Table2[[#This Row],[Date]],"mmm")</f>
        <v>Aug</v>
      </c>
      <c r="T10394">
        <f>DAY(Table2[[#This Row],[Date]])</f>
        <v>19</v>
      </c>
      <c r="U10394" t="str">
        <f>TEXT(Table2[[#This Row],[Date]],"ddd")</f>
        <v>Tue</v>
      </c>
    </row>
    <row r="10395" spans="1:21" x14ac:dyDescent="0.25">
      <c r="A10395" s="9">
        <v>2400050402</v>
      </c>
      <c r="B10395" t="s">
        <v>19</v>
      </c>
      <c r="C10395" t="s">
        <v>79</v>
      </c>
      <c r="D10395" t="s">
        <v>83</v>
      </c>
      <c r="E10395" t="s">
        <v>84</v>
      </c>
      <c r="F10395" t="s">
        <v>89</v>
      </c>
      <c r="G10395" t="s">
        <v>16</v>
      </c>
      <c r="H10395" t="s">
        <v>151</v>
      </c>
      <c r="I10395" s="1">
        <v>45888</v>
      </c>
      <c r="J10395">
        <v>4550</v>
      </c>
      <c r="K10395">
        <v>57</v>
      </c>
      <c r="L10395">
        <v>380</v>
      </c>
      <c r="M10395" t="s">
        <v>142</v>
      </c>
      <c r="N10395" t="s">
        <v>17</v>
      </c>
      <c r="O10395" t="s">
        <v>18</v>
      </c>
      <c r="P10395">
        <v>0.24049999999999999</v>
      </c>
      <c r="Q10395">
        <v>91.39</v>
      </c>
      <c r="R10395">
        <f>MONTH('COCOCART INDIA DATA'!$I10395)</f>
        <v>8</v>
      </c>
      <c r="S10395" t="str">
        <f>TEXT(Table2[[#This Row],[Date]],"mmm")</f>
        <v>Aug</v>
      </c>
      <c r="T10395">
        <f>DAY(Table2[[#This Row],[Date]])</f>
        <v>19</v>
      </c>
      <c r="U10395" t="str">
        <f>TEXT(Table2[[#This Row],[Date]],"ddd")</f>
        <v>Tue</v>
      </c>
    </row>
    <row r="10396" spans="1:21" x14ac:dyDescent="0.25">
      <c r="A10396" s="9">
        <v>2400050403</v>
      </c>
      <c r="B10396" t="s">
        <v>47</v>
      </c>
      <c r="C10396" t="s">
        <v>79</v>
      </c>
      <c r="D10396" t="s">
        <v>83</v>
      </c>
      <c r="E10396" t="s">
        <v>85</v>
      </c>
      <c r="F10396" t="s">
        <v>90</v>
      </c>
      <c r="G10396" t="s">
        <v>12</v>
      </c>
      <c r="H10396" t="s">
        <v>153</v>
      </c>
      <c r="I10396" s="1">
        <v>45888</v>
      </c>
      <c r="J10396">
        <v>5796</v>
      </c>
      <c r="K10396">
        <v>138</v>
      </c>
      <c r="L10396">
        <v>306</v>
      </c>
      <c r="M10396" t="s">
        <v>143</v>
      </c>
      <c r="N10396" t="s">
        <v>13</v>
      </c>
      <c r="O10396" t="s">
        <v>14</v>
      </c>
      <c r="P10396">
        <v>6.0983000000000001</v>
      </c>
      <c r="Q10396">
        <v>1866.0798</v>
      </c>
      <c r="R10396">
        <f>MONTH('COCOCART INDIA DATA'!$I10396)</f>
        <v>8</v>
      </c>
      <c r="S10396" t="str">
        <f>TEXT(Table2[[#This Row],[Date]],"mmm")</f>
        <v>Aug</v>
      </c>
      <c r="T10396">
        <f>DAY(Table2[[#This Row],[Date]])</f>
        <v>19</v>
      </c>
      <c r="U10396" t="str">
        <f>TEXT(Table2[[#This Row],[Date]],"ddd")</f>
        <v>Tue</v>
      </c>
    </row>
    <row r="10397" spans="1:21" x14ac:dyDescent="0.25">
      <c r="A10397" s="9">
        <v>2400050404</v>
      </c>
      <c r="B10397" t="s">
        <v>61</v>
      </c>
      <c r="C10397" t="s">
        <v>80</v>
      </c>
      <c r="D10397" t="s">
        <v>83</v>
      </c>
      <c r="E10397" t="s">
        <v>85</v>
      </c>
      <c r="F10397" t="s">
        <v>91</v>
      </c>
      <c r="G10397" t="s">
        <v>49</v>
      </c>
      <c r="H10397" t="s">
        <v>153</v>
      </c>
      <c r="I10397" s="1">
        <v>45888</v>
      </c>
      <c r="J10397">
        <v>1218</v>
      </c>
      <c r="K10397">
        <v>167</v>
      </c>
      <c r="L10397">
        <v>102</v>
      </c>
      <c r="M10397" t="s">
        <v>41</v>
      </c>
      <c r="N10397" t="s">
        <v>13</v>
      </c>
      <c r="O10397" t="s">
        <v>14</v>
      </c>
      <c r="P10397">
        <v>1.5934999999999999</v>
      </c>
      <c r="Q10397">
        <v>162.53699999999998</v>
      </c>
      <c r="R10397">
        <f>MONTH('COCOCART INDIA DATA'!$I10397)</f>
        <v>8</v>
      </c>
      <c r="S10397" t="str">
        <f>TEXT(Table2[[#This Row],[Date]],"mmm")</f>
        <v>Aug</v>
      </c>
      <c r="T10397">
        <f>DAY(Table2[[#This Row],[Date]])</f>
        <v>19</v>
      </c>
      <c r="U10397" t="str">
        <f>TEXT(Table2[[#This Row],[Date]],"ddd")</f>
        <v>Tue</v>
      </c>
    </row>
    <row r="10398" spans="1:21" x14ac:dyDescent="0.25">
      <c r="A10398" s="9">
        <v>2400050405</v>
      </c>
      <c r="B10398" t="s">
        <v>55</v>
      </c>
      <c r="C10398" t="s">
        <v>79</v>
      </c>
      <c r="D10398" t="s">
        <v>83</v>
      </c>
      <c r="E10398" t="s">
        <v>85</v>
      </c>
      <c r="F10398" t="s">
        <v>90</v>
      </c>
      <c r="G10398" t="s">
        <v>46</v>
      </c>
      <c r="H10398" t="s">
        <v>153</v>
      </c>
      <c r="I10398" s="1">
        <v>45888</v>
      </c>
      <c r="J10398">
        <v>5488</v>
      </c>
      <c r="K10398">
        <v>39</v>
      </c>
      <c r="L10398">
        <v>262</v>
      </c>
      <c r="M10398" t="s">
        <v>92</v>
      </c>
      <c r="N10398" t="s">
        <v>40</v>
      </c>
      <c r="O10398" t="s">
        <v>18</v>
      </c>
      <c r="P10398">
        <v>4.7065000000000001</v>
      </c>
      <c r="Q10398">
        <v>1233.1030000000001</v>
      </c>
      <c r="R10398">
        <f>MONTH('COCOCART INDIA DATA'!$I10398)</f>
        <v>8</v>
      </c>
      <c r="S10398" t="str">
        <f>TEXT(Table2[[#This Row],[Date]],"mmm")</f>
        <v>Aug</v>
      </c>
      <c r="T10398">
        <f>DAY(Table2[[#This Row],[Date]])</f>
        <v>19</v>
      </c>
      <c r="U10398" t="str">
        <f>TEXT(Table2[[#This Row],[Date]],"ddd")</f>
        <v>Tue</v>
      </c>
    </row>
    <row r="10399" spans="1:21" x14ac:dyDescent="0.25">
      <c r="A10399" s="9">
        <v>2400050406</v>
      </c>
      <c r="B10399" t="s">
        <v>55</v>
      </c>
      <c r="C10399" t="s">
        <v>79</v>
      </c>
      <c r="D10399" t="s">
        <v>83</v>
      </c>
      <c r="E10399" t="s">
        <v>85</v>
      </c>
      <c r="F10399" t="s">
        <v>91</v>
      </c>
      <c r="G10399" t="s">
        <v>38</v>
      </c>
      <c r="H10399" t="s">
        <v>153</v>
      </c>
      <c r="I10399" s="1">
        <v>45888</v>
      </c>
      <c r="J10399">
        <v>259</v>
      </c>
      <c r="K10399">
        <v>579</v>
      </c>
      <c r="L10399">
        <v>26</v>
      </c>
      <c r="M10399" t="s">
        <v>93</v>
      </c>
      <c r="N10399" t="s">
        <v>13</v>
      </c>
      <c r="O10399" t="s">
        <v>14</v>
      </c>
      <c r="P10399">
        <v>8.7870000000000008</v>
      </c>
      <c r="Q10399">
        <v>228.46200000000002</v>
      </c>
      <c r="R10399">
        <f>MONTH('COCOCART INDIA DATA'!$I10399)</f>
        <v>8</v>
      </c>
      <c r="S10399" t="str">
        <f>TEXT(Table2[[#This Row],[Date]],"mmm")</f>
        <v>Aug</v>
      </c>
      <c r="T10399">
        <f>DAY(Table2[[#This Row],[Date]])</f>
        <v>19</v>
      </c>
      <c r="U10399" t="str">
        <f>TEXT(Table2[[#This Row],[Date]],"ddd")</f>
        <v>Tue</v>
      </c>
    </row>
    <row r="10400" spans="1:21" x14ac:dyDescent="0.25">
      <c r="A10400" s="9">
        <v>2400050407</v>
      </c>
      <c r="B10400" t="s">
        <v>31</v>
      </c>
      <c r="C10400" t="s">
        <v>79</v>
      </c>
      <c r="D10400" t="s">
        <v>83</v>
      </c>
      <c r="E10400" t="s">
        <v>84</v>
      </c>
      <c r="F10400" t="s">
        <v>89</v>
      </c>
      <c r="G10400" t="s">
        <v>32</v>
      </c>
      <c r="H10400" t="s">
        <v>153</v>
      </c>
      <c r="I10400" s="1">
        <v>45888</v>
      </c>
      <c r="J10400">
        <v>6545</v>
      </c>
      <c r="K10400">
        <v>311</v>
      </c>
      <c r="L10400">
        <v>219</v>
      </c>
      <c r="M10400" t="s">
        <v>94</v>
      </c>
      <c r="N10400" t="s">
        <v>13</v>
      </c>
      <c r="O10400" t="s">
        <v>14</v>
      </c>
      <c r="P10400">
        <v>1.8652</v>
      </c>
      <c r="Q10400">
        <v>408.47879999999998</v>
      </c>
      <c r="R10400">
        <f>MONTH('COCOCART INDIA DATA'!$I10400)</f>
        <v>8</v>
      </c>
      <c r="S10400" t="str">
        <f>TEXT(Table2[[#This Row],[Date]],"mmm")</f>
        <v>Aug</v>
      </c>
      <c r="T10400">
        <f>DAY(Table2[[#This Row],[Date]])</f>
        <v>19</v>
      </c>
      <c r="U10400" t="str">
        <f>TEXT(Table2[[#This Row],[Date]],"ddd")</f>
        <v>Tue</v>
      </c>
    </row>
    <row r="10401" spans="1:21" x14ac:dyDescent="0.25">
      <c r="A10401" s="9">
        <v>2400050408</v>
      </c>
      <c r="B10401" t="s">
        <v>64</v>
      </c>
      <c r="C10401" t="s">
        <v>79</v>
      </c>
      <c r="D10401" t="s">
        <v>83</v>
      </c>
      <c r="E10401" t="s">
        <v>84</v>
      </c>
      <c r="F10401" t="s">
        <v>89</v>
      </c>
      <c r="G10401" t="s">
        <v>39</v>
      </c>
      <c r="H10401" t="s">
        <v>153</v>
      </c>
      <c r="I10401" s="1">
        <v>45888</v>
      </c>
      <c r="J10401">
        <v>5257</v>
      </c>
      <c r="K10401">
        <v>212</v>
      </c>
      <c r="L10401">
        <v>263</v>
      </c>
      <c r="M10401" t="s">
        <v>95</v>
      </c>
      <c r="N10401" t="s">
        <v>40</v>
      </c>
      <c r="O10401" t="s">
        <v>14</v>
      </c>
      <c r="P10401">
        <v>2.8195000000000001</v>
      </c>
      <c r="Q10401">
        <v>741.52850000000001</v>
      </c>
      <c r="R10401">
        <f>MONTH('COCOCART INDIA DATA'!$I10401)</f>
        <v>8</v>
      </c>
      <c r="S10401" t="str">
        <f>TEXT(Table2[[#This Row],[Date]],"mmm")</f>
        <v>Aug</v>
      </c>
      <c r="T10401">
        <f>DAY(Table2[[#This Row],[Date]])</f>
        <v>19</v>
      </c>
      <c r="U10401" t="str">
        <f>TEXT(Table2[[#This Row],[Date]],"ddd")</f>
        <v>Tue</v>
      </c>
    </row>
    <row r="10402" spans="1:21" x14ac:dyDescent="0.25">
      <c r="A10402" s="9">
        <v>2400050409</v>
      </c>
      <c r="B10402" t="s">
        <v>42</v>
      </c>
      <c r="C10402" t="s">
        <v>66</v>
      </c>
      <c r="D10402" t="s">
        <v>82</v>
      </c>
      <c r="E10402" t="s">
        <v>85</v>
      </c>
      <c r="F10402" t="s">
        <v>90</v>
      </c>
      <c r="G10402" t="s">
        <v>25</v>
      </c>
      <c r="H10402" t="s">
        <v>153</v>
      </c>
      <c r="I10402" s="1">
        <v>45888</v>
      </c>
      <c r="J10402">
        <v>7875</v>
      </c>
      <c r="K10402">
        <v>74</v>
      </c>
      <c r="L10402">
        <v>493</v>
      </c>
      <c r="M10402" t="s">
        <v>37</v>
      </c>
      <c r="N10402" t="s">
        <v>13</v>
      </c>
      <c r="O10402" t="s">
        <v>18</v>
      </c>
      <c r="P10402">
        <v>0.69579999999999997</v>
      </c>
      <c r="Q10402">
        <v>343.02940000000001</v>
      </c>
      <c r="R10402">
        <f>MONTH('COCOCART INDIA DATA'!$I10402)</f>
        <v>8</v>
      </c>
      <c r="S10402" t="str">
        <f>TEXT(Table2[[#This Row],[Date]],"mmm")</f>
        <v>Aug</v>
      </c>
      <c r="T10402">
        <f>DAY(Table2[[#This Row],[Date]])</f>
        <v>19</v>
      </c>
      <c r="U10402" t="str">
        <f>TEXT(Table2[[#This Row],[Date]],"ddd")</f>
        <v>Tue</v>
      </c>
    </row>
    <row r="10403" spans="1:21" x14ac:dyDescent="0.25">
      <c r="A10403" s="9">
        <v>2400050410</v>
      </c>
      <c r="B10403" t="s">
        <v>11</v>
      </c>
      <c r="C10403" t="s">
        <v>66</v>
      </c>
      <c r="D10403" t="s">
        <v>83</v>
      </c>
      <c r="E10403" t="s">
        <v>85</v>
      </c>
      <c r="F10403" t="s">
        <v>91</v>
      </c>
      <c r="G10403" t="s">
        <v>16</v>
      </c>
      <c r="H10403" t="s">
        <v>152</v>
      </c>
      <c r="I10403" s="1">
        <v>45888</v>
      </c>
      <c r="J10403">
        <v>1820</v>
      </c>
      <c r="K10403">
        <v>297</v>
      </c>
      <c r="L10403">
        <v>203</v>
      </c>
      <c r="M10403" t="s">
        <v>96</v>
      </c>
      <c r="N10403" t="s">
        <v>17</v>
      </c>
      <c r="O10403" t="s">
        <v>18</v>
      </c>
      <c r="P10403">
        <v>0.24049999999999999</v>
      </c>
      <c r="Q10403">
        <v>48.8215</v>
      </c>
      <c r="R10403">
        <f>MONTH('COCOCART INDIA DATA'!$I10403)</f>
        <v>8</v>
      </c>
      <c r="S10403" t="str">
        <f>TEXT(Table2[[#This Row],[Date]],"mmm")</f>
        <v>Aug</v>
      </c>
      <c r="T10403">
        <f>DAY(Table2[[#This Row],[Date]])</f>
        <v>19</v>
      </c>
      <c r="U10403" t="str">
        <f>TEXT(Table2[[#This Row],[Date]],"ddd")</f>
        <v>Tue</v>
      </c>
    </row>
    <row r="10404" spans="1:21" x14ac:dyDescent="0.25">
      <c r="A10404" s="9">
        <v>2400050411</v>
      </c>
      <c r="B10404" t="s">
        <v>11</v>
      </c>
      <c r="C10404" t="s">
        <v>66</v>
      </c>
      <c r="D10404" t="s">
        <v>82</v>
      </c>
      <c r="E10404" t="s">
        <v>85</v>
      </c>
      <c r="F10404" t="s">
        <v>90</v>
      </c>
      <c r="G10404" t="s">
        <v>36</v>
      </c>
      <c r="H10404" t="s">
        <v>152</v>
      </c>
      <c r="I10404" s="1">
        <v>45888</v>
      </c>
      <c r="J10404">
        <v>2205</v>
      </c>
      <c r="K10404">
        <v>6</v>
      </c>
      <c r="L10404">
        <v>117</v>
      </c>
      <c r="M10404" t="s">
        <v>97</v>
      </c>
      <c r="N10404" t="s">
        <v>13</v>
      </c>
      <c r="O10404" t="s">
        <v>14</v>
      </c>
      <c r="P10404">
        <v>2.2656000000000001</v>
      </c>
      <c r="Q10404">
        <v>265.0752</v>
      </c>
      <c r="R10404">
        <f>MONTH('COCOCART INDIA DATA'!$I10404)</f>
        <v>8</v>
      </c>
      <c r="S10404" t="str">
        <f>TEXT(Table2[[#This Row],[Date]],"mmm")</f>
        <v>Aug</v>
      </c>
      <c r="T10404">
        <f>DAY(Table2[[#This Row],[Date]])</f>
        <v>19</v>
      </c>
      <c r="U10404" t="str">
        <f>TEXT(Table2[[#This Row],[Date]],"ddd")</f>
        <v>Tue</v>
      </c>
    </row>
    <row r="10405" spans="1:21" x14ac:dyDescent="0.25">
      <c r="A10405" s="9">
        <v>2400050412</v>
      </c>
      <c r="B10405" t="s">
        <v>56</v>
      </c>
      <c r="C10405" t="s">
        <v>66</v>
      </c>
      <c r="D10405" t="s">
        <v>83</v>
      </c>
      <c r="E10405" t="s">
        <v>85</v>
      </c>
      <c r="F10405" t="s">
        <v>91</v>
      </c>
      <c r="G10405" t="s">
        <v>32</v>
      </c>
      <c r="H10405" t="s">
        <v>152</v>
      </c>
      <c r="I10405" s="1">
        <v>45888</v>
      </c>
      <c r="J10405">
        <v>9044</v>
      </c>
      <c r="K10405">
        <v>180</v>
      </c>
      <c r="L10405">
        <v>312</v>
      </c>
      <c r="M10405" t="s">
        <v>98</v>
      </c>
      <c r="N10405" t="s">
        <v>13</v>
      </c>
      <c r="O10405" t="s">
        <v>14</v>
      </c>
      <c r="P10405">
        <v>1.8652</v>
      </c>
      <c r="Q10405">
        <v>581.94240000000002</v>
      </c>
      <c r="R10405">
        <f>MONTH('COCOCART INDIA DATA'!$I10405)</f>
        <v>8</v>
      </c>
      <c r="S10405" t="str">
        <f>TEXT(Table2[[#This Row],[Date]],"mmm")</f>
        <v>Aug</v>
      </c>
      <c r="T10405">
        <f>DAY(Table2[[#This Row],[Date]])</f>
        <v>19</v>
      </c>
      <c r="U10405" t="str">
        <f>TEXT(Table2[[#This Row],[Date]],"ddd")</f>
        <v>Tue</v>
      </c>
    </row>
    <row r="10406" spans="1:21" x14ac:dyDescent="0.25">
      <c r="A10406" s="9">
        <v>2400050413</v>
      </c>
      <c r="B10406" t="s">
        <v>57</v>
      </c>
      <c r="C10406" t="s">
        <v>66</v>
      </c>
      <c r="D10406" t="s">
        <v>83</v>
      </c>
      <c r="E10406" t="s">
        <v>84</v>
      </c>
      <c r="F10406" t="s">
        <v>88</v>
      </c>
      <c r="G10406" t="s">
        <v>36</v>
      </c>
      <c r="H10406" t="s">
        <v>146</v>
      </c>
      <c r="I10406" s="1">
        <v>45888</v>
      </c>
      <c r="J10406">
        <v>8799</v>
      </c>
      <c r="K10406">
        <v>91</v>
      </c>
      <c r="L10406">
        <v>489</v>
      </c>
      <c r="M10406" t="s">
        <v>99</v>
      </c>
      <c r="N10406" t="s">
        <v>13</v>
      </c>
      <c r="O10406" t="s">
        <v>14</v>
      </c>
      <c r="P10406">
        <v>2.2656000000000001</v>
      </c>
      <c r="Q10406">
        <v>1107.8784000000001</v>
      </c>
      <c r="R10406">
        <f>MONTH('COCOCART INDIA DATA'!$I10406)</f>
        <v>8</v>
      </c>
      <c r="S10406" t="str">
        <f>TEXT(Table2[[#This Row],[Date]],"mmm")</f>
        <v>Aug</v>
      </c>
      <c r="T10406">
        <f>DAY(Table2[[#This Row],[Date]])</f>
        <v>19</v>
      </c>
      <c r="U10406" t="str">
        <f>TEXT(Table2[[#This Row],[Date]],"ddd")</f>
        <v>Tue</v>
      </c>
    </row>
    <row r="10407" spans="1:21" x14ac:dyDescent="0.25">
      <c r="A10407" s="9">
        <v>2400050414</v>
      </c>
      <c r="B10407" t="s">
        <v>15</v>
      </c>
      <c r="C10407" t="s">
        <v>67</v>
      </c>
      <c r="D10407" t="s">
        <v>83</v>
      </c>
      <c r="E10407" t="s">
        <v>84</v>
      </c>
      <c r="F10407" t="s">
        <v>89</v>
      </c>
      <c r="G10407" t="s">
        <v>30</v>
      </c>
      <c r="H10407" t="s">
        <v>147</v>
      </c>
      <c r="I10407" s="1">
        <v>45888</v>
      </c>
      <c r="J10407">
        <v>4627</v>
      </c>
      <c r="K10407">
        <v>42</v>
      </c>
      <c r="L10407">
        <v>178</v>
      </c>
      <c r="M10407" t="s">
        <v>100</v>
      </c>
      <c r="N10407" t="s">
        <v>13</v>
      </c>
      <c r="O10407" t="s">
        <v>18</v>
      </c>
      <c r="P10407">
        <v>0.89900000000000002</v>
      </c>
      <c r="Q10407">
        <v>160.02199999999999</v>
      </c>
      <c r="R10407">
        <f>MONTH('COCOCART INDIA DATA'!$I10407)</f>
        <v>8</v>
      </c>
      <c r="S10407" t="str">
        <f>TEXT(Table2[[#This Row],[Date]],"mmm")</f>
        <v>Aug</v>
      </c>
      <c r="T10407">
        <f>DAY(Table2[[#This Row],[Date]])</f>
        <v>19</v>
      </c>
      <c r="U10407" t="str">
        <f>TEXT(Table2[[#This Row],[Date]],"ddd")</f>
        <v>Tue</v>
      </c>
    </row>
    <row r="10408" spans="1:21" x14ac:dyDescent="0.25">
      <c r="A10408" s="9">
        <v>2400050415</v>
      </c>
      <c r="B10408" t="s">
        <v>19</v>
      </c>
      <c r="C10408" t="s">
        <v>68</v>
      </c>
      <c r="D10408" t="s">
        <v>83</v>
      </c>
      <c r="E10408" t="s">
        <v>85</v>
      </c>
      <c r="F10408" t="s">
        <v>90</v>
      </c>
      <c r="G10408" t="s">
        <v>48</v>
      </c>
      <c r="H10408" t="s">
        <v>148</v>
      </c>
      <c r="I10408" s="1">
        <v>45888</v>
      </c>
      <c r="J10408">
        <v>8015</v>
      </c>
      <c r="K10408">
        <v>136</v>
      </c>
      <c r="L10408">
        <v>422</v>
      </c>
      <c r="M10408" t="s">
        <v>101</v>
      </c>
      <c r="N10408" t="s">
        <v>40</v>
      </c>
      <c r="O10408" t="s">
        <v>18</v>
      </c>
      <c r="P10408">
        <v>11.4688</v>
      </c>
      <c r="Q10408">
        <v>4839.8335999999999</v>
      </c>
      <c r="R10408">
        <f>MONTH('COCOCART INDIA DATA'!$I10408)</f>
        <v>8</v>
      </c>
      <c r="S10408" t="str">
        <f>TEXT(Table2[[#This Row],[Date]],"mmm")</f>
        <v>Aug</v>
      </c>
      <c r="T10408">
        <f>DAY(Table2[[#This Row],[Date]])</f>
        <v>19</v>
      </c>
      <c r="U10408" t="str">
        <f>TEXT(Table2[[#This Row],[Date]],"ddd")</f>
        <v>Tue</v>
      </c>
    </row>
    <row r="10409" spans="1:21" x14ac:dyDescent="0.25">
      <c r="A10409" s="9">
        <v>2400050416</v>
      </c>
      <c r="B10409" t="s">
        <v>50</v>
      </c>
      <c r="C10409" t="s">
        <v>69</v>
      </c>
      <c r="D10409" t="s">
        <v>83</v>
      </c>
      <c r="E10409" t="s">
        <v>85</v>
      </c>
      <c r="F10409" t="s">
        <v>91</v>
      </c>
      <c r="G10409" t="s">
        <v>30</v>
      </c>
      <c r="H10409" t="s">
        <v>149</v>
      </c>
      <c r="I10409" s="1">
        <v>45888</v>
      </c>
      <c r="J10409">
        <v>840</v>
      </c>
      <c r="K10409">
        <v>5</v>
      </c>
      <c r="L10409">
        <v>29</v>
      </c>
      <c r="M10409" t="s">
        <v>102</v>
      </c>
      <c r="N10409" t="s">
        <v>13</v>
      </c>
      <c r="O10409" t="s">
        <v>18</v>
      </c>
      <c r="P10409">
        <v>0.89900000000000002</v>
      </c>
      <c r="Q10409">
        <v>26.071000000000002</v>
      </c>
      <c r="R10409">
        <f>MONTH('COCOCART INDIA DATA'!$I10409)</f>
        <v>8</v>
      </c>
      <c r="S10409" t="str">
        <f>TEXT(Table2[[#This Row],[Date]],"mmm")</f>
        <v>Aug</v>
      </c>
      <c r="T10409">
        <f>DAY(Table2[[#This Row],[Date]])</f>
        <v>19</v>
      </c>
      <c r="U10409" t="str">
        <f>TEXT(Table2[[#This Row],[Date]],"ddd")</f>
        <v>Tue</v>
      </c>
    </row>
    <row r="10410" spans="1:21" x14ac:dyDescent="0.25">
      <c r="A10410" s="9">
        <v>2400050417</v>
      </c>
      <c r="B10410" t="s">
        <v>50</v>
      </c>
      <c r="C10410" t="s">
        <v>70</v>
      </c>
      <c r="D10410" t="s">
        <v>83</v>
      </c>
      <c r="E10410" t="s">
        <v>85</v>
      </c>
      <c r="F10410" t="s">
        <v>90</v>
      </c>
      <c r="G10410" t="s">
        <v>52</v>
      </c>
      <c r="H10410" t="s">
        <v>150</v>
      </c>
      <c r="I10410" s="1">
        <v>45888</v>
      </c>
      <c r="J10410">
        <v>12173</v>
      </c>
      <c r="K10410">
        <v>276</v>
      </c>
      <c r="L10410">
        <v>1107</v>
      </c>
      <c r="M10410" t="s">
        <v>103</v>
      </c>
      <c r="N10410" t="s">
        <v>40</v>
      </c>
      <c r="O10410" t="s">
        <v>14</v>
      </c>
      <c r="P10410">
        <v>2.8</v>
      </c>
      <c r="Q10410">
        <v>3099.6</v>
      </c>
      <c r="R10410">
        <f>MONTH('COCOCART INDIA DATA'!$I10410)</f>
        <v>8</v>
      </c>
      <c r="S10410" t="str">
        <f>TEXT(Table2[[#This Row],[Date]],"mmm")</f>
        <v>Aug</v>
      </c>
      <c r="T10410">
        <f>DAY(Table2[[#This Row],[Date]])</f>
        <v>19</v>
      </c>
      <c r="U10410" t="str">
        <f>TEXT(Table2[[#This Row],[Date]],"ddd")</f>
        <v>Tue</v>
      </c>
    </row>
    <row r="10411" spans="1:21" x14ac:dyDescent="0.25">
      <c r="A10411" s="9">
        <v>2400050418</v>
      </c>
      <c r="B10411" t="s">
        <v>57</v>
      </c>
      <c r="C10411" t="s">
        <v>70</v>
      </c>
      <c r="D10411" t="s">
        <v>83</v>
      </c>
      <c r="E10411" t="s">
        <v>85</v>
      </c>
      <c r="F10411" t="s">
        <v>91</v>
      </c>
      <c r="G10411" t="s">
        <v>54</v>
      </c>
      <c r="H10411" t="s">
        <v>151</v>
      </c>
      <c r="I10411" s="1">
        <v>45888</v>
      </c>
      <c r="J10411">
        <v>8743</v>
      </c>
      <c r="K10411">
        <v>18</v>
      </c>
      <c r="L10411">
        <v>398</v>
      </c>
      <c r="M10411" t="s">
        <v>59</v>
      </c>
      <c r="N10411" t="s">
        <v>13</v>
      </c>
      <c r="O10411" t="s">
        <v>14</v>
      </c>
      <c r="P10411">
        <v>13.3485</v>
      </c>
      <c r="Q10411">
        <v>5312.7029999999995</v>
      </c>
      <c r="R10411">
        <f>MONTH('COCOCART INDIA DATA'!$I10411)</f>
        <v>8</v>
      </c>
      <c r="S10411" t="str">
        <f>TEXT(Table2[[#This Row],[Date]],"mmm")</f>
        <v>Aug</v>
      </c>
      <c r="T10411">
        <f>DAY(Table2[[#This Row],[Date]])</f>
        <v>19</v>
      </c>
      <c r="U10411" t="str">
        <f>TEXT(Table2[[#This Row],[Date]],"ddd")</f>
        <v>Tue</v>
      </c>
    </row>
    <row r="10412" spans="1:21" x14ac:dyDescent="0.25">
      <c r="A10412" s="9">
        <v>2400050419</v>
      </c>
      <c r="B10412" t="s">
        <v>22</v>
      </c>
      <c r="C10412" t="s">
        <v>71</v>
      </c>
      <c r="D10412" t="s">
        <v>82</v>
      </c>
      <c r="E10412" t="s">
        <v>84</v>
      </c>
      <c r="F10412" t="s">
        <v>89</v>
      </c>
      <c r="G10412" t="s">
        <v>39</v>
      </c>
      <c r="H10412" t="s">
        <v>152</v>
      </c>
      <c r="I10412" s="1">
        <v>45888</v>
      </c>
      <c r="J10412">
        <v>8561</v>
      </c>
      <c r="K10412">
        <v>3</v>
      </c>
      <c r="L10412">
        <v>408</v>
      </c>
      <c r="M10412" t="s">
        <v>104</v>
      </c>
      <c r="N10412" t="s">
        <v>40</v>
      </c>
      <c r="O10412" t="s">
        <v>14</v>
      </c>
      <c r="P10412">
        <v>2.8195000000000001</v>
      </c>
      <c r="Q10412">
        <v>1150.356</v>
      </c>
      <c r="R10412">
        <f>MONTH('COCOCART INDIA DATA'!$I10412)</f>
        <v>8</v>
      </c>
      <c r="S10412" t="str">
        <f>TEXT(Table2[[#This Row],[Date]],"mmm")</f>
        <v>Aug</v>
      </c>
      <c r="T10412">
        <f>DAY(Table2[[#This Row],[Date]])</f>
        <v>19</v>
      </c>
      <c r="U10412" t="str">
        <f>TEXT(Table2[[#This Row],[Date]],"ddd")</f>
        <v>Tue</v>
      </c>
    </row>
    <row r="10413" spans="1:21" x14ac:dyDescent="0.25">
      <c r="A10413" s="9">
        <v>2400050420</v>
      </c>
      <c r="B10413" t="s">
        <v>34</v>
      </c>
      <c r="C10413" t="s">
        <v>71</v>
      </c>
      <c r="D10413" t="s">
        <v>83</v>
      </c>
      <c r="E10413" t="s">
        <v>84</v>
      </c>
      <c r="F10413" t="s">
        <v>89</v>
      </c>
      <c r="G10413" t="s">
        <v>20</v>
      </c>
      <c r="H10413" t="s">
        <v>153</v>
      </c>
      <c r="I10413" s="1">
        <v>45888</v>
      </c>
      <c r="J10413">
        <v>7357</v>
      </c>
      <c r="K10413">
        <v>37</v>
      </c>
      <c r="L10413">
        <v>307</v>
      </c>
      <c r="M10413" t="s">
        <v>105</v>
      </c>
      <c r="N10413" t="s">
        <v>13</v>
      </c>
      <c r="O10413" t="s">
        <v>14</v>
      </c>
      <c r="P10413">
        <v>4.6592000000000002</v>
      </c>
      <c r="Q10413">
        <v>1430.3744000000002</v>
      </c>
      <c r="R10413">
        <f>MONTH('COCOCART INDIA DATA'!$I10413)</f>
        <v>8</v>
      </c>
      <c r="S10413" t="str">
        <f>TEXT(Table2[[#This Row],[Date]],"mmm")</f>
        <v>Aug</v>
      </c>
      <c r="T10413">
        <f>DAY(Table2[[#This Row],[Date]])</f>
        <v>19</v>
      </c>
      <c r="U10413" t="str">
        <f>TEXT(Table2[[#This Row],[Date]],"ddd")</f>
        <v>Tue</v>
      </c>
    </row>
    <row r="10414" spans="1:21" x14ac:dyDescent="0.25">
      <c r="A10414" s="9">
        <v>2400050421</v>
      </c>
      <c r="B10414" t="s">
        <v>29</v>
      </c>
      <c r="C10414" t="s">
        <v>72</v>
      </c>
      <c r="D10414" t="s">
        <v>82</v>
      </c>
      <c r="E10414" t="s">
        <v>85</v>
      </c>
      <c r="F10414" t="s">
        <v>90</v>
      </c>
      <c r="G10414" t="s">
        <v>20</v>
      </c>
      <c r="H10414" t="s">
        <v>154</v>
      </c>
      <c r="I10414" s="1">
        <v>45888</v>
      </c>
      <c r="J10414">
        <v>2037</v>
      </c>
      <c r="K10414">
        <v>9</v>
      </c>
      <c r="L10414">
        <v>108</v>
      </c>
      <c r="M10414" t="s">
        <v>106</v>
      </c>
      <c r="N10414" t="s">
        <v>13</v>
      </c>
      <c r="O10414" t="s">
        <v>14</v>
      </c>
      <c r="P10414">
        <v>4.6592000000000002</v>
      </c>
      <c r="Q10414">
        <v>503.1936</v>
      </c>
      <c r="R10414">
        <f>MONTH('COCOCART INDIA DATA'!$I10414)</f>
        <v>8</v>
      </c>
      <c r="S10414" t="str">
        <f>TEXT(Table2[[#This Row],[Date]],"mmm")</f>
        <v>Aug</v>
      </c>
      <c r="T10414">
        <f>DAY(Table2[[#This Row],[Date]])</f>
        <v>19</v>
      </c>
      <c r="U10414" t="str">
        <f>TEXT(Table2[[#This Row],[Date]],"ddd")</f>
        <v>Tue</v>
      </c>
    </row>
    <row r="10415" spans="1:21" x14ac:dyDescent="0.25">
      <c r="A10415" s="9">
        <v>2400050422</v>
      </c>
      <c r="B10415" t="s">
        <v>34</v>
      </c>
      <c r="C10415" t="s">
        <v>73</v>
      </c>
      <c r="D10415" t="s">
        <v>82</v>
      </c>
      <c r="E10415" t="s">
        <v>85</v>
      </c>
      <c r="F10415" t="s">
        <v>91</v>
      </c>
      <c r="G10415" t="s">
        <v>25</v>
      </c>
      <c r="H10415" t="s">
        <v>155</v>
      </c>
      <c r="I10415" s="1">
        <v>45888</v>
      </c>
      <c r="J10415">
        <v>12012</v>
      </c>
      <c r="K10415">
        <v>124</v>
      </c>
      <c r="L10415">
        <v>546</v>
      </c>
      <c r="M10415" t="s">
        <v>107</v>
      </c>
      <c r="N10415" t="s">
        <v>13</v>
      </c>
      <c r="O10415" t="s">
        <v>18</v>
      </c>
      <c r="P10415">
        <v>0.69579999999999997</v>
      </c>
      <c r="Q10415">
        <v>379.90679999999998</v>
      </c>
      <c r="R10415">
        <f>MONTH('COCOCART INDIA DATA'!$I10415)</f>
        <v>8</v>
      </c>
      <c r="S10415" t="str">
        <f>TEXT(Table2[[#This Row],[Date]],"mmm")</f>
        <v>Aug</v>
      </c>
      <c r="T10415">
        <f>DAY(Table2[[#This Row],[Date]])</f>
        <v>19</v>
      </c>
      <c r="U10415" t="str">
        <f>TEXT(Table2[[#This Row],[Date]],"ddd")</f>
        <v>Tue</v>
      </c>
    </row>
    <row r="10416" spans="1:21" x14ac:dyDescent="0.25">
      <c r="A10416" s="9">
        <v>2400050423</v>
      </c>
      <c r="B10416" t="s">
        <v>27</v>
      </c>
      <c r="C10416" t="s">
        <v>74</v>
      </c>
      <c r="D10416" t="s">
        <v>82</v>
      </c>
      <c r="E10416" t="s">
        <v>85</v>
      </c>
      <c r="F10416" t="s">
        <v>90</v>
      </c>
      <c r="G10416" t="s">
        <v>58</v>
      </c>
      <c r="H10416" t="s">
        <v>156</v>
      </c>
      <c r="I10416" s="1">
        <v>45888</v>
      </c>
      <c r="J10416">
        <v>6979</v>
      </c>
      <c r="K10416">
        <v>59</v>
      </c>
      <c r="L10416">
        <v>499</v>
      </c>
      <c r="M10416" t="s">
        <v>108</v>
      </c>
      <c r="N10416" t="s">
        <v>13</v>
      </c>
      <c r="O10416" t="s">
        <v>18</v>
      </c>
      <c r="P10416">
        <v>5.0198</v>
      </c>
      <c r="Q10416">
        <v>2504.8802000000001</v>
      </c>
      <c r="R10416">
        <f>MONTH('COCOCART INDIA DATA'!$I10416)</f>
        <v>8</v>
      </c>
      <c r="S10416" t="str">
        <f>TEXT(Table2[[#This Row],[Date]],"mmm")</f>
        <v>Aug</v>
      </c>
      <c r="T10416">
        <f>DAY(Table2[[#This Row],[Date]])</f>
        <v>19</v>
      </c>
      <c r="U10416" t="str">
        <f>TEXT(Table2[[#This Row],[Date]],"ddd")</f>
        <v>Tue</v>
      </c>
    </row>
    <row r="10417" spans="1:21" x14ac:dyDescent="0.25">
      <c r="A10417" s="9">
        <v>2400050424</v>
      </c>
      <c r="B10417" t="s">
        <v>42</v>
      </c>
      <c r="C10417" t="s">
        <v>72</v>
      </c>
      <c r="D10417" t="s">
        <v>83</v>
      </c>
      <c r="E10417" t="s">
        <v>85</v>
      </c>
      <c r="F10417" t="s">
        <v>91</v>
      </c>
      <c r="G10417" t="s">
        <v>43</v>
      </c>
      <c r="H10417" t="s">
        <v>150</v>
      </c>
      <c r="I10417" s="1">
        <v>45888</v>
      </c>
      <c r="J10417">
        <v>4529</v>
      </c>
      <c r="K10417">
        <v>394</v>
      </c>
      <c r="L10417">
        <v>175</v>
      </c>
      <c r="M10417" t="s">
        <v>109</v>
      </c>
      <c r="N10417" t="s">
        <v>40</v>
      </c>
      <c r="O10417" t="s">
        <v>14</v>
      </c>
      <c r="P10417">
        <v>9.2086000000000006</v>
      </c>
      <c r="Q10417">
        <v>1611.5050000000001</v>
      </c>
      <c r="R10417">
        <f>MONTH('COCOCART INDIA DATA'!$I10417)</f>
        <v>8</v>
      </c>
      <c r="S10417" t="str">
        <f>TEXT(Table2[[#This Row],[Date]],"mmm")</f>
        <v>Aug</v>
      </c>
      <c r="T10417">
        <f>DAY(Table2[[#This Row],[Date]])</f>
        <v>19</v>
      </c>
      <c r="U10417" t="str">
        <f>TEXT(Table2[[#This Row],[Date]],"ddd")</f>
        <v>Tue</v>
      </c>
    </row>
    <row r="10418" spans="1:21" x14ac:dyDescent="0.25">
      <c r="A10418" s="9">
        <v>2400050425</v>
      </c>
      <c r="B10418" t="s">
        <v>31</v>
      </c>
      <c r="C10418" t="s">
        <v>73</v>
      </c>
      <c r="D10418" t="s">
        <v>83</v>
      </c>
      <c r="E10418" t="s">
        <v>84</v>
      </c>
      <c r="F10418" t="s">
        <v>88</v>
      </c>
      <c r="G10418" t="s">
        <v>46</v>
      </c>
      <c r="H10418" t="s">
        <v>150</v>
      </c>
      <c r="I10418" s="1">
        <v>45888</v>
      </c>
      <c r="J10418">
        <v>14406</v>
      </c>
      <c r="K10418">
        <v>48</v>
      </c>
      <c r="L10418">
        <v>759</v>
      </c>
      <c r="M10418" t="s">
        <v>110</v>
      </c>
      <c r="N10418" t="s">
        <v>40</v>
      </c>
      <c r="O10418" t="s">
        <v>18</v>
      </c>
      <c r="P10418">
        <v>4.7065000000000001</v>
      </c>
      <c r="Q10418">
        <v>3572.2335000000003</v>
      </c>
      <c r="R10418">
        <f>MONTH('COCOCART INDIA DATA'!$I10418)</f>
        <v>8</v>
      </c>
      <c r="S10418" t="str">
        <f>TEXT(Table2[[#This Row],[Date]],"mmm")</f>
        <v>Aug</v>
      </c>
      <c r="T10418">
        <f>DAY(Table2[[#This Row],[Date]])</f>
        <v>19</v>
      </c>
      <c r="U10418" t="str">
        <f>TEXT(Table2[[#This Row],[Date]],"ddd")</f>
        <v>Tue</v>
      </c>
    </row>
    <row r="10419" spans="1:21" x14ac:dyDescent="0.25">
      <c r="A10419" s="9">
        <v>2400050426</v>
      </c>
      <c r="B10419" t="s">
        <v>26</v>
      </c>
      <c r="C10419" t="s">
        <v>74</v>
      </c>
      <c r="D10419" t="s">
        <v>83</v>
      </c>
      <c r="E10419" t="s">
        <v>84</v>
      </c>
      <c r="F10419" t="s">
        <v>89</v>
      </c>
      <c r="G10419" t="s">
        <v>12</v>
      </c>
      <c r="H10419" t="s">
        <v>150</v>
      </c>
      <c r="I10419" s="1">
        <v>45888</v>
      </c>
      <c r="J10419">
        <v>14511</v>
      </c>
      <c r="K10419">
        <v>155</v>
      </c>
      <c r="L10419">
        <v>807</v>
      </c>
      <c r="M10419" t="s">
        <v>111</v>
      </c>
      <c r="N10419" t="s">
        <v>13</v>
      </c>
      <c r="O10419" t="s">
        <v>14</v>
      </c>
      <c r="P10419">
        <v>6.0983000000000001</v>
      </c>
      <c r="Q10419">
        <v>4921.3280999999997</v>
      </c>
      <c r="R10419">
        <f>MONTH('COCOCART INDIA DATA'!$I10419)</f>
        <v>8</v>
      </c>
      <c r="S10419" t="str">
        <f>TEXT(Table2[[#This Row],[Date]],"mmm")</f>
        <v>Aug</v>
      </c>
      <c r="T10419">
        <f>DAY(Table2[[#This Row],[Date]])</f>
        <v>19</v>
      </c>
      <c r="U10419" t="str">
        <f>TEXT(Table2[[#This Row],[Date]],"ddd")</f>
        <v>Tue</v>
      </c>
    </row>
    <row r="10420" spans="1:21" x14ac:dyDescent="0.25">
      <c r="A10420" s="9">
        <v>2400050427</v>
      </c>
      <c r="B10420" t="s">
        <v>19</v>
      </c>
      <c r="C10420" t="s">
        <v>75</v>
      </c>
      <c r="D10420" t="s">
        <v>82</v>
      </c>
      <c r="E10420" t="s">
        <v>85</v>
      </c>
      <c r="F10420" t="s">
        <v>90</v>
      </c>
      <c r="G10420" t="s">
        <v>36</v>
      </c>
      <c r="H10420" t="s">
        <v>154</v>
      </c>
      <c r="I10420" s="1">
        <v>45888</v>
      </c>
      <c r="J10420">
        <v>3290</v>
      </c>
      <c r="K10420">
        <v>16</v>
      </c>
      <c r="L10420">
        <v>174</v>
      </c>
      <c r="M10420" t="s">
        <v>112</v>
      </c>
      <c r="N10420" t="s">
        <v>13</v>
      </c>
      <c r="O10420" t="s">
        <v>14</v>
      </c>
      <c r="P10420">
        <v>2.2656000000000001</v>
      </c>
      <c r="Q10420">
        <v>394.21440000000001</v>
      </c>
      <c r="R10420">
        <f>MONTH('COCOCART INDIA DATA'!$I10420)</f>
        <v>8</v>
      </c>
      <c r="S10420" t="str">
        <f>TEXT(Table2[[#This Row],[Date]],"mmm")</f>
        <v>Aug</v>
      </c>
      <c r="T10420">
        <f>DAY(Table2[[#This Row],[Date]])</f>
        <v>19</v>
      </c>
      <c r="U10420" t="str">
        <f>TEXT(Table2[[#This Row],[Date]],"ddd")</f>
        <v>Tue</v>
      </c>
    </row>
    <row r="10421" spans="1:21" x14ac:dyDescent="0.25">
      <c r="A10421" s="9">
        <v>2400050428</v>
      </c>
      <c r="B10421" t="s">
        <v>19</v>
      </c>
      <c r="C10421" t="s">
        <v>75</v>
      </c>
      <c r="D10421" t="s">
        <v>83</v>
      </c>
      <c r="E10421" t="s">
        <v>85</v>
      </c>
      <c r="F10421" t="s">
        <v>91</v>
      </c>
      <c r="G10421" t="s">
        <v>16</v>
      </c>
      <c r="H10421" t="s">
        <v>154</v>
      </c>
      <c r="I10421" s="1">
        <v>45888</v>
      </c>
      <c r="J10421">
        <v>11557</v>
      </c>
      <c r="K10421">
        <v>19</v>
      </c>
      <c r="L10421">
        <v>964</v>
      </c>
      <c r="M10421" t="s">
        <v>113</v>
      </c>
      <c r="N10421" t="s">
        <v>17</v>
      </c>
      <c r="O10421" t="s">
        <v>18</v>
      </c>
      <c r="P10421">
        <v>0.24049999999999999</v>
      </c>
      <c r="Q10421">
        <v>231.84199999999998</v>
      </c>
      <c r="R10421">
        <f>MONTH('COCOCART INDIA DATA'!$I10421)</f>
        <v>8</v>
      </c>
      <c r="S10421" t="str">
        <f>TEXT(Table2[[#This Row],[Date]],"mmm")</f>
        <v>Aug</v>
      </c>
      <c r="T10421">
        <f>DAY(Table2[[#This Row],[Date]])</f>
        <v>19</v>
      </c>
      <c r="U10421" t="str">
        <f>TEXT(Table2[[#This Row],[Date]],"ddd")</f>
        <v>Tue</v>
      </c>
    </row>
    <row r="10422" spans="1:21" x14ac:dyDescent="0.25">
      <c r="A10422" s="9">
        <v>2400050429</v>
      </c>
      <c r="B10422" t="s">
        <v>26</v>
      </c>
      <c r="C10422" t="s">
        <v>75</v>
      </c>
      <c r="D10422" t="s">
        <v>82</v>
      </c>
      <c r="E10422" t="s">
        <v>85</v>
      </c>
      <c r="F10422" t="s">
        <v>90</v>
      </c>
      <c r="G10422" t="s">
        <v>20</v>
      </c>
      <c r="H10422" t="s">
        <v>154</v>
      </c>
      <c r="I10422" s="1">
        <v>45888</v>
      </c>
      <c r="J10422">
        <v>9758</v>
      </c>
      <c r="K10422">
        <v>175</v>
      </c>
      <c r="L10422">
        <v>465</v>
      </c>
      <c r="M10422" t="s">
        <v>114</v>
      </c>
      <c r="N10422" t="s">
        <v>13</v>
      </c>
      <c r="O10422" t="s">
        <v>14</v>
      </c>
      <c r="P10422">
        <v>4.6592000000000002</v>
      </c>
      <c r="Q10422">
        <v>2166.5280000000002</v>
      </c>
      <c r="R10422">
        <f>MONTH('COCOCART INDIA DATA'!$I10422)</f>
        <v>8</v>
      </c>
      <c r="S10422" t="str">
        <f>TEXT(Table2[[#This Row],[Date]],"mmm")</f>
        <v>Aug</v>
      </c>
      <c r="T10422">
        <f>DAY(Table2[[#This Row],[Date]])</f>
        <v>19</v>
      </c>
      <c r="U10422" t="str">
        <f>TEXT(Table2[[#This Row],[Date]],"ddd")</f>
        <v>Tue</v>
      </c>
    </row>
    <row r="10423" spans="1:21" x14ac:dyDescent="0.25">
      <c r="A10423" s="9">
        <v>2400050430</v>
      </c>
      <c r="B10423" t="s">
        <v>62</v>
      </c>
      <c r="C10423" t="s">
        <v>75</v>
      </c>
      <c r="D10423" t="s">
        <v>83</v>
      </c>
      <c r="E10423" t="s">
        <v>85</v>
      </c>
      <c r="F10423" t="s">
        <v>91</v>
      </c>
      <c r="G10423" t="s">
        <v>53</v>
      </c>
      <c r="H10423" t="s">
        <v>154</v>
      </c>
      <c r="I10423" s="1">
        <v>45888</v>
      </c>
      <c r="J10423">
        <v>6195</v>
      </c>
      <c r="K10423">
        <v>165</v>
      </c>
      <c r="L10423">
        <v>564</v>
      </c>
      <c r="M10423" t="s">
        <v>115</v>
      </c>
      <c r="N10423" t="s">
        <v>40</v>
      </c>
      <c r="O10423" t="s">
        <v>18</v>
      </c>
      <c r="P10423">
        <v>8.2429000000000006</v>
      </c>
      <c r="Q10423">
        <v>4648.9956000000002</v>
      </c>
      <c r="R10423">
        <f>MONTH('COCOCART INDIA DATA'!$I10423)</f>
        <v>8</v>
      </c>
      <c r="S10423" t="str">
        <f>TEXT(Table2[[#This Row],[Date]],"mmm")</f>
        <v>Aug</v>
      </c>
      <c r="T10423">
        <f>DAY(Table2[[#This Row],[Date]])</f>
        <v>19</v>
      </c>
      <c r="U10423" t="str">
        <f>TEXT(Table2[[#This Row],[Date]],"ddd")</f>
        <v>Tue</v>
      </c>
    </row>
    <row r="10424" spans="1:21" x14ac:dyDescent="0.25">
      <c r="A10424" s="9">
        <v>2400050431</v>
      </c>
      <c r="B10424" t="s">
        <v>63</v>
      </c>
      <c r="C10424" t="s">
        <v>75</v>
      </c>
      <c r="D10424" t="s">
        <v>82</v>
      </c>
      <c r="E10424" t="s">
        <v>84</v>
      </c>
      <c r="F10424" t="s">
        <v>89</v>
      </c>
      <c r="G10424" t="s">
        <v>48</v>
      </c>
      <c r="H10424" t="s">
        <v>154</v>
      </c>
      <c r="I10424" s="1">
        <v>45888</v>
      </c>
      <c r="J10424">
        <v>19894</v>
      </c>
      <c r="K10424">
        <v>320</v>
      </c>
      <c r="L10424">
        <v>995</v>
      </c>
      <c r="M10424" t="s">
        <v>116</v>
      </c>
      <c r="N10424" t="s">
        <v>40</v>
      </c>
      <c r="O10424" t="s">
        <v>18</v>
      </c>
      <c r="P10424">
        <v>11.4688</v>
      </c>
      <c r="Q10424">
        <v>11411.456</v>
      </c>
      <c r="R10424">
        <f>MONTH('COCOCART INDIA DATA'!$I10424)</f>
        <v>8</v>
      </c>
      <c r="S10424" t="str">
        <f>TEXT(Table2[[#This Row],[Date]],"mmm")</f>
        <v>Aug</v>
      </c>
      <c r="T10424">
        <f>DAY(Table2[[#This Row],[Date]])</f>
        <v>19</v>
      </c>
      <c r="U10424" t="str">
        <f>TEXT(Table2[[#This Row],[Date]],"ddd")</f>
        <v>Tue</v>
      </c>
    </row>
    <row r="10425" spans="1:21" x14ac:dyDescent="0.25">
      <c r="A10425" s="9">
        <v>2400050432</v>
      </c>
      <c r="B10425" t="s">
        <v>29</v>
      </c>
      <c r="C10425" t="s">
        <v>75</v>
      </c>
      <c r="D10425" t="s">
        <v>82</v>
      </c>
      <c r="E10425" t="s">
        <v>84</v>
      </c>
      <c r="F10425" t="s">
        <v>89</v>
      </c>
      <c r="G10425" t="s">
        <v>43</v>
      </c>
      <c r="H10425" t="s">
        <v>154</v>
      </c>
      <c r="I10425" s="1">
        <v>45888</v>
      </c>
      <c r="J10425">
        <v>1638</v>
      </c>
      <c r="K10425">
        <v>72</v>
      </c>
      <c r="L10425">
        <v>75</v>
      </c>
      <c r="M10425" t="s">
        <v>117</v>
      </c>
      <c r="N10425" t="s">
        <v>40</v>
      </c>
      <c r="O10425" t="s">
        <v>14</v>
      </c>
      <c r="P10425">
        <v>9.2086000000000006</v>
      </c>
      <c r="Q10425">
        <v>690.6450000000001</v>
      </c>
      <c r="R10425">
        <f>MONTH('COCOCART INDIA DATA'!$I10425)</f>
        <v>8</v>
      </c>
      <c r="S10425" t="str">
        <f>TEXT(Table2[[#This Row],[Date]],"mmm")</f>
        <v>Aug</v>
      </c>
      <c r="T10425">
        <f>DAY(Table2[[#This Row],[Date]])</f>
        <v>19</v>
      </c>
      <c r="U10425" t="str">
        <f>TEXT(Table2[[#This Row],[Date]],"ddd")</f>
        <v>Tue</v>
      </c>
    </row>
    <row r="10426" spans="1:21" x14ac:dyDescent="0.25">
      <c r="A10426" s="9">
        <v>2400050433</v>
      </c>
      <c r="B10426" t="s">
        <v>26</v>
      </c>
      <c r="C10426" t="s">
        <v>75</v>
      </c>
      <c r="D10426" t="s">
        <v>82</v>
      </c>
      <c r="E10426" t="s">
        <v>85</v>
      </c>
      <c r="F10426" t="s">
        <v>90</v>
      </c>
      <c r="G10426" t="s">
        <v>16</v>
      </c>
      <c r="H10426" t="s">
        <v>154</v>
      </c>
      <c r="I10426" s="1">
        <v>45888</v>
      </c>
      <c r="J10426">
        <v>2163</v>
      </c>
      <c r="K10426">
        <v>130</v>
      </c>
      <c r="L10426">
        <v>181</v>
      </c>
      <c r="M10426" t="s">
        <v>118</v>
      </c>
      <c r="N10426" t="s">
        <v>17</v>
      </c>
      <c r="O10426" t="s">
        <v>18</v>
      </c>
      <c r="P10426">
        <v>0.24049999999999999</v>
      </c>
      <c r="Q10426">
        <v>43.530499999999996</v>
      </c>
      <c r="R10426">
        <f>MONTH('COCOCART INDIA DATA'!$I10426)</f>
        <v>8</v>
      </c>
      <c r="S10426" t="str">
        <f>TEXT(Table2[[#This Row],[Date]],"mmm")</f>
        <v>Aug</v>
      </c>
      <c r="T10426">
        <f>DAY(Table2[[#This Row],[Date]])</f>
        <v>19</v>
      </c>
      <c r="U10426" t="str">
        <f>TEXT(Table2[[#This Row],[Date]],"ddd")</f>
        <v>Tue</v>
      </c>
    </row>
    <row r="10427" spans="1:21" x14ac:dyDescent="0.25">
      <c r="A10427" s="9">
        <v>2400050434</v>
      </c>
      <c r="B10427" t="s">
        <v>57</v>
      </c>
      <c r="C10427" t="s">
        <v>75</v>
      </c>
      <c r="D10427" t="s">
        <v>83</v>
      </c>
      <c r="E10427" t="s">
        <v>85</v>
      </c>
      <c r="F10427" t="s">
        <v>91</v>
      </c>
      <c r="G10427" t="s">
        <v>23</v>
      </c>
      <c r="H10427" t="s">
        <v>154</v>
      </c>
      <c r="I10427" s="1">
        <v>45888</v>
      </c>
      <c r="J10427">
        <v>4872</v>
      </c>
      <c r="K10427">
        <v>116</v>
      </c>
      <c r="L10427">
        <v>174</v>
      </c>
      <c r="M10427" t="s">
        <v>119</v>
      </c>
      <c r="N10427" t="s">
        <v>17</v>
      </c>
      <c r="O10427" t="s">
        <v>18</v>
      </c>
      <c r="P10427">
        <v>7.8910999999999998</v>
      </c>
      <c r="Q10427">
        <v>1373.0514000000001</v>
      </c>
      <c r="R10427">
        <f>MONTH('COCOCART INDIA DATA'!$I10427)</f>
        <v>8</v>
      </c>
      <c r="S10427" t="str">
        <f>TEXT(Table2[[#This Row],[Date]],"mmm")</f>
        <v>Aug</v>
      </c>
      <c r="T10427">
        <f>DAY(Table2[[#This Row],[Date]])</f>
        <v>19</v>
      </c>
      <c r="U10427" t="str">
        <f>TEXT(Table2[[#This Row],[Date]],"ddd")</f>
        <v>Tue</v>
      </c>
    </row>
    <row r="10428" spans="1:21" x14ac:dyDescent="0.25">
      <c r="A10428" s="9">
        <v>2400050435</v>
      </c>
      <c r="B10428" t="s">
        <v>11</v>
      </c>
      <c r="C10428" t="s">
        <v>75</v>
      </c>
      <c r="D10428" t="s">
        <v>82</v>
      </c>
      <c r="E10428" t="s">
        <v>85</v>
      </c>
      <c r="F10428" t="s">
        <v>90</v>
      </c>
      <c r="G10428" t="s">
        <v>45</v>
      </c>
      <c r="H10428" t="s">
        <v>154</v>
      </c>
      <c r="I10428" s="1">
        <v>45888</v>
      </c>
      <c r="J10428">
        <v>16240</v>
      </c>
      <c r="K10428">
        <v>170</v>
      </c>
      <c r="L10428">
        <v>739</v>
      </c>
      <c r="M10428" t="s">
        <v>120</v>
      </c>
      <c r="N10428" t="s">
        <v>17</v>
      </c>
      <c r="O10428" t="s">
        <v>14</v>
      </c>
      <c r="P10428">
        <v>2.4773999999999998</v>
      </c>
      <c r="Q10428">
        <v>1830.7985999999999</v>
      </c>
      <c r="R10428">
        <f>MONTH('COCOCART INDIA DATA'!$I10428)</f>
        <v>8</v>
      </c>
      <c r="S10428" t="str">
        <f>TEXT(Table2[[#This Row],[Date]],"mmm")</f>
        <v>Aug</v>
      </c>
      <c r="T10428">
        <f>DAY(Table2[[#This Row],[Date]])</f>
        <v>19</v>
      </c>
      <c r="U10428" t="str">
        <f>TEXT(Table2[[#This Row],[Date]],"ddd")</f>
        <v>Tue</v>
      </c>
    </row>
    <row r="10429" spans="1:21" x14ac:dyDescent="0.25">
      <c r="A10429" s="9">
        <v>2400050436</v>
      </c>
      <c r="B10429" t="s">
        <v>61</v>
      </c>
      <c r="C10429" t="s">
        <v>75</v>
      </c>
      <c r="D10429" t="s">
        <v>83</v>
      </c>
      <c r="E10429" t="s">
        <v>85</v>
      </c>
      <c r="F10429" t="s">
        <v>91</v>
      </c>
      <c r="G10429" t="s">
        <v>52</v>
      </c>
      <c r="H10429" t="s">
        <v>148</v>
      </c>
      <c r="I10429" s="1">
        <v>45888</v>
      </c>
      <c r="J10429">
        <v>14357</v>
      </c>
      <c r="K10429">
        <v>153</v>
      </c>
      <c r="L10429">
        <v>1306</v>
      </c>
      <c r="M10429" t="s">
        <v>121</v>
      </c>
      <c r="N10429" t="s">
        <v>40</v>
      </c>
      <c r="O10429" t="s">
        <v>14</v>
      </c>
      <c r="P10429">
        <v>2.8</v>
      </c>
      <c r="Q10429">
        <v>3656.7999999999997</v>
      </c>
      <c r="R10429">
        <f>MONTH('COCOCART INDIA DATA'!$I10429)</f>
        <v>8</v>
      </c>
      <c r="S10429" t="str">
        <f>TEXT(Table2[[#This Row],[Date]],"mmm")</f>
        <v>Aug</v>
      </c>
      <c r="T10429">
        <f>DAY(Table2[[#This Row],[Date]])</f>
        <v>19</v>
      </c>
      <c r="U10429" t="str">
        <f>TEXT(Table2[[#This Row],[Date]],"ddd")</f>
        <v>Tue</v>
      </c>
    </row>
    <row r="10430" spans="1:21" x14ac:dyDescent="0.25">
      <c r="A10430" s="9">
        <v>2400050437</v>
      </c>
      <c r="B10430" t="s">
        <v>57</v>
      </c>
      <c r="C10430" t="s">
        <v>75</v>
      </c>
      <c r="D10430" t="s">
        <v>82</v>
      </c>
      <c r="E10430" t="s">
        <v>84</v>
      </c>
      <c r="F10430" t="s">
        <v>88</v>
      </c>
      <c r="G10430" t="s">
        <v>30</v>
      </c>
      <c r="H10430" t="s">
        <v>148</v>
      </c>
      <c r="I10430" s="1">
        <v>45888</v>
      </c>
      <c r="J10430">
        <v>889</v>
      </c>
      <c r="K10430">
        <v>78</v>
      </c>
      <c r="L10430">
        <v>36</v>
      </c>
      <c r="M10430" t="s">
        <v>122</v>
      </c>
      <c r="N10430" t="s">
        <v>13</v>
      </c>
      <c r="O10430" t="s">
        <v>18</v>
      </c>
      <c r="P10430">
        <v>0.89900000000000002</v>
      </c>
      <c r="Q10430">
        <v>32.364000000000004</v>
      </c>
      <c r="R10430">
        <f>MONTH('COCOCART INDIA DATA'!$I10430)</f>
        <v>8</v>
      </c>
      <c r="S10430" t="str">
        <f>TEXT(Table2[[#This Row],[Date]],"mmm")</f>
        <v>Aug</v>
      </c>
      <c r="T10430">
        <f>DAY(Table2[[#This Row],[Date]])</f>
        <v>19</v>
      </c>
      <c r="U10430" t="str">
        <f>TEXT(Table2[[#This Row],[Date]],"ddd")</f>
        <v>Tue</v>
      </c>
    </row>
    <row r="10431" spans="1:21" x14ac:dyDescent="0.25">
      <c r="A10431" s="9">
        <v>2400050438</v>
      </c>
      <c r="B10431" t="s">
        <v>56</v>
      </c>
      <c r="C10431" t="s">
        <v>75</v>
      </c>
      <c r="D10431" t="s">
        <v>82</v>
      </c>
      <c r="E10431" t="s">
        <v>84</v>
      </c>
      <c r="F10431" t="s">
        <v>89</v>
      </c>
      <c r="G10431" t="s">
        <v>36</v>
      </c>
      <c r="H10431" t="s">
        <v>148</v>
      </c>
      <c r="I10431" s="1">
        <v>45888</v>
      </c>
      <c r="J10431">
        <v>406</v>
      </c>
      <c r="K10431">
        <v>96</v>
      </c>
      <c r="L10431">
        <v>21</v>
      </c>
      <c r="M10431" t="s">
        <v>123</v>
      </c>
      <c r="N10431" t="s">
        <v>13</v>
      </c>
      <c r="O10431" t="s">
        <v>14</v>
      </c>
      <c r="P10431">
        <v>2.2656000000000001</v>
      </c>
      <c r="Q10431">
        <v>47.577600000000004</v>
      </c>
      <c r="R10431">
        <f>MONTH('COCOCART INDIA DATA'!$I10431)</f>
        <v>8</v>
      </c>
      <c r="S10431" t="str">
        <f>TEXT(Table2[[#This Row],[Date]],"mmm")</f>
        <v>Aug</v>
      </c>
      <c r="T10431">
        <f>DAY(Table2[[#This Row],[Date]])</f>
        <v>19</v>
      </c>
      <c r="U10431" t="str">
        <f>TEXT(Table2[[#This Row],[Date]],"ddd")</f>
        <v>Tue</v>
      </c>
    </row>
    <row r="10432" spans="1:21" x14ac:dyDescent="0.25">
      <c r="A10432" s="9">
        <v>2400050439</v>
      </c>
      <c r="B10432" t="s">
        <v>50</v>
      </c>
      <c r="C10432" t="s">
        <v>75</v>
      </c>
      <c r="D10432" t="s">
        <v>82</v>
      </c>
      <c r="E10432" t="s">
        <v>85</v>
      </c>
      <c r="F10432" t="s">
        <v>90</v>
      </c>
      <c r="G10432" t="s">
        <v>12</v>
      </c>
      <c r="H10432" t="s">
        <v>148</v>
      </c>
      <c r="I10432" s="1">
        <v>45888</v>
      </c>
      <c r="J10432">
        <v>1932</v>
      </c>
      <c r="K10432">
        <v>161</v>
      </c>
      <c r="L10432">
        <v>121</v>
      </c>
      <c r="M10432" t="s">
        <v>124</v>
      </c>
      <c r="N10432" t="s">
        <v>13</v>
      </c>
      <c r="O10432" t="s">
        <v>14</v>
      </c>
      <c r="P10432">
        <v>6.0983000000000001</v>
      </c>
      <c r="Q10432">
        <v>737.89430000000004</v>
      </c>
      <c r="R10432">
        <f>MONTH('COCOCART INDIA DATA'!$I10432)</f>
        <v>8</v>
      </c>
      <c r="S10432" t="str">
        <f>TEXT(Table2[[#This Row],[Date]],"mmm")</f>
        <v>Aug</v>
      </c>
      <c r="T10432">
        <f>DAY(Table2[[#This Row],[Date]])</f>
        <v>19</v>
      </c>
      <c r="U10432" t="str">
        <f>TEXT(Table2[[#This Row],[Date]],"ddd")</f>
        <v>Tue</v>
      </c>
    </row>
    <row r="10433" spans="1:21" x14ac:dyDescent="0.25">
      <c r="A10433" s="9">
        <v>2400050440</v>
      </c>
      <c r="B10433" t="s">
        <v>64</v>
      </c>
      <c r="C10433" t="s">
        <v>75</v>
      </c>
      <c r="D10433" t="s">
        <v>83</v>
      </c>
      <c r="E10433" t="s">
        <v>85</v>
      </c>
      <c r="F10433" t="s">
        <v>91</v>
      </c>
      <c r="G10433" t="s">
        <v>49</v>
      </c>
      <c r="H10433" t="s">
        <v>148</v>
      </c>
      <c r="I10433" s="1">
        <v>45888</v>
      </c>
      <c r="J10433">
        <v>9184</v>
      </c>
      <c r="K10433">
        <v>402</v>
      </c>
      <c r="L10433">
        <v>511</v>
      </c>
      <c r="M10433" t="s">
        <v>125</v>
      </c>
      <c r="N10433" t="s">
        <v>13</v>
      </c>
      <c r="O10433" t="s">
        <v>14</v>
      </c>
      <c r="P10433">
        <v>1.5934999999999999</v>
      </c>
      <c r="Q10433">
        <v>814.27850000000001</v>
      </c>
      <c r="R10433">
        <f>MONTH('COCOCART INDIA DATA'!$I10433)</f>
        <v>8</v>
      </c>
      <c r="S10433" t="str">
        <f>TEXT(Table2[[#This Row],[Date]],"mmm")</f>
        <v>Aug</v>
      </c>
      <c r="T10433">
        <f>DAY(Table2[[#This Row],[Date]])</f>
        <v>19</v>
      </c>
      <c r="U10433" t="str">
        <f>TEXT(Table2[[#This Row],[Date]],"ddd")</f>
        <v>Tue</v>
      </c>
    </row>
    <row r="10434" spans="1:21" x14ac:dyDescent="0.25">
      <c r="A10434" s="9">
        <v>2400050441</v>
      </c>
      <c r="B10434" t="s">
        <v>56</v>
      </c>
      <c r="C10434" t="s">
        <v>75</v>
      </c>
      <c r="D10434" t="s">
        <v>83</v>
      </c>
      <c r="E10434" t="s">
        <v>85</v>
      </c>
      <c r="F10434" t="s">
        <v>90</v>
      </c>
      <c r="G10434" t="s">
        <v>58</v>
      </c>
      <c r="H10434" t="s">
        <v>148</v>
      </c>
      <c r="I10434" s="1">
        <v>45888</v>
      </c>
      <c r="J10434">
        <v>7014</v>
      </c>
      <c r="K10434">
        <v>280</v>
      </c>
      <c r="L10434">
        <v>540</v>
      </c>
      <c r="M10434" t="s">
        <v>126</v>
      </c>
      <c r="N10434" t="s">
        <v>13</v>
      </c>
      <c r="O10434" t="s">
        <v>18</v>
      </c>
      <c r="P10434">
        <v>5.0198</v>
      </c>
      <c r="Q10434">
        <v>2710.692</v>
      </c>
      <c r="R10434">
        <f>MONTH('COCOCART INDIA DATA'!$I10434)</f>
        <v>8</v>
      </c>
      <c r="S10434" t="str">
        <f>TEXT(Table2[[#This Row],[Date]],"mmm")</f>
        <v>Aug</v>
      </c>
      <c r="T10434">
        <f>DAY(Table2[[#This Row],[Date]])</f>
        <v>19</v>
      </c>
      <c r="U10434" t="str">
        <f>TEXT(Table2[[#This Row],[Date]],"ddd")</f>
        <v>Tue</v>
      </c>
    </row>
    <row r="10435" spans="1:21" x14ac:dyDescent="0.25">
      <c r="A10435" s="9">
        <v>2400050442</v>
      </c>
      <c r="B10435" t="s">
        <v>57</v>
      </c>
      <c r="C10435" t="s">
        <v>75</v>
      </c>
      <c r="D10435" t="s">
        <v>83</v>
      </c>
      <c r="E10435" t="s">
        <v>85</v>
      </c>
      <c r="F10435" t="s">
        <v>91</v>
      </c>
      <c r="G10435" t="s">
        <v>21</v>
      </c>
      <c r="H10435" t="s">
        <v>148</v>
      </c>
      <c r="I10435" s="1">
        <v>45888</v>
      </c>
      <c r="J10435">
        <v>9926</v>
      </c>
      <c r="K10435">
        <v>170</v>
      </c>
      <c r="L10435">
        <v>1103</v>
      </c>
      <c r="M10435" t="s">
        <v>127</v>
      </c>
      <c r="N10435" t="s">
        <v>13</v>
      </c>
      <c r="O10435" t="s">
        <v>18</v>
      </c>
      <c r="P10435">
        <v>6.0811000000000002</v>
      </c>
      <c r="Q10435">
        <v>6707.4533000000001</v>
      </c>
      <c r="R10435">
        <f>MONTH('COCOCART INDIA DATA'!$I10435)</f>
        <v>8</v>
      </c>
      <c r="S10435" t="str">
        <f>TEXT(Table2[[#This Row],[Date]],"mmm")</f>
        <v>Aug</v>
      </c>
      <c r="T10435">
        <f>DAY(Table2[[#This Row],[Date]])</f>
        <v>19</v>
      </c>
      <c r="U10435" t="str">
        <f>TEXT(Table2[[#This Row],[Date]],"ddd")</f>
        <v>Tue</v>
      </c>
    </row>
    <row r="10436" spans="1:21" x14ac:dyDescent="0.25">
      <c r="A10436" s="9">
        <v>2400050443</v>
      </c>
      <c r="B10436" t="s">
        <v>51</v>
      </c>
      <c r="C10436" t="s">
        <v>75</v>
      </c>
      <c r="D10436" t="s">
        <v>83</v>
      </c>
      <c r="E10436" t="s">
        <v>84</v>
      </c>
      <c r="F10436" t="s">
        <v>89</v>
      </c>
      <c r="G10436" t="s">
        <v>52</v>
      </c>
      <c r="H10436" t="s">
        <v>148</v>
      </c>
      <c r="I10436" s="1">
        <v>45888</v>
      </c>
      <c r="J10436">
        <v>11697</v>
      </c>
      <c r="K10436">
        <v>619</v>
      </c>
      <c r="L10436">
        <v>1064</v>
      </c>
      <c r="M10436" t="s">
        <v>128</v>
      </c>
      <c r="N10436" t="s">
        <v>40</v>
      </c>
      <c r="O10436" t="s">
        <v>14</v>
      </c>
      <c r="P10436">
        <v>2.8</v>
      </c>
      <c r="Q10436">
        <v>2979.2</v>
      </c>
      <c r="R10436">
        <f>MONTH('COCOCART INDIA DATA'!$I10436)</f>
        <v>8</v>
      </c>
      <c r="S10436" t="str">
        <f>TEXT(Table2[[#This Row],[Date]],"mmm")</f>
        <v>Aug</v>
      </c>
      <c r="T10436">
        <f>DAY(Table2[[#This Row],[Date]])</f>
        <v>19</v>
      </c>
      <c r="U10436" t="str">
        <f>TEXT(Table2[[#This Row],[Date]],"ddd")</f>
        <v>Tue</v>
      </c>
    </row>
    <row r="10437" spans="1:21" x14ac:dyDescent="0.25">
      <c r="A10437" s="9">
        <v>2400050444</v>
      </c>
      <c r="B10437" t="s">
        <v>42</v>
      </c>
      <c r="C10437" t="s">
        <v>75</v>
      </c>
      <c r="D10437" t="s">
        <v>83</v>
      </c>
      <c r="E10437" t="s">
        <v>84</v>
      </c>
      <c r="F10437" t="s">
        <v>89</v>
      </c>
      <c r="G10437" t="s">
        <v>46</v>
      </c>
      <c r="H10437" t="s">
        <v>148</v>
      </c>
      <c r="I10437" s="1">
        <v>45888</v>
      </c>
      <c r="J10437">
        <v>840</v>
      </c>
      <c r="K10437">
        <v>52</v>
      </c>
      <c r="L10437">
        <v>42</v>
      </c>
      <c r="M10437" t="s">
        <v>129</v>
      </c>
      <c r="N10437" t="s">
        <v>40</v>
      </c>
      <c r="O10437" t="s">
        <v>18</v>
      </c>
      <c r="P10437">
        <v>4.7065000000000001</v>
      </c>
      <c r="Q10437">
        <v>197.673</v>
      </c>
      <c r="R10437">
        <f>MONTH('COCOCART INDIA DATA'!$I10437)</f>
        <v>8</v>
      </c>
      <c r="S10437" t="str">
        <f>TEXT(Table2[[#This Row],[Date]],"mmm")</f>
        <v>Aug</v>
      </c>
      <c r="T10437">
        <f>DAY(Table2[[#This Row],[Date]])</f>
        <v>19</v>
      </c>
      <c r="U10437" t="str">
        <f>TEXT(Table2[[#This Row],[Date]],"ddd")</f>
        <v>Tue</v>
      </c>
    </row>
    <row r="10438" spans="1:21" x14ac:dyDescent="0.25">
      <c r="A10438" s="9">
        <v>2400050445</v>
      </c>
      <c r="B10438" t="s">
        <v>55</v>
      </c>
      <c r="C10438" t="s">
        <v>75</v>
      </c>
      <c r="D10438" t="s">
        <v>83</v>
      </c>
      <c r="E10438" t="s">
        <v>85</v>
      </c>
      <c r="F10438" t="s">
        <v>90</v>
      </c>
      <c r="G10438" t="s">
        <v>32</v>
      </c>
      <c r="H10438" t="s">
        <v>146</v>
      </c>
      <c r="I10438" s="1">
        <v>45888</v>
      </c>
      <c r="J10438">
        <v>4725</v>
      </c>
      <c r="K10438">
        <v>104</v>
      </c>
      <c r="L10438">
        <v>197</v>
      </c>
      <c r="M10438" t="s">
        <v>130</v>
      </c>
      <c r="N10438" t="s">
        <v>13</v>
      </c>
      <c r="O10438" t="s">
        <v>14</v>
      </c>
      <c r="P10438">
        <v>1.8652</v>
      </c>
      <c r="Q10438">
        <v>367.44439999999997</v>
      </c>
      <c r="R10438">
        <f>MONTH('COCOCART INDIA DATA'!$I10438)</f>
        <v>8</v>
      </c>
      <c r="S10438" t="str">
        <f>TEXT(Table2[[#This Row],[Date]],"mmm")</f>
        <v>Aug</v>
      </c>
      <c r="T10438">
        <f>DAY(Table2[[#This Row],[Date]])</f>
        <v>19</v>
      </c>
      <c r="U10438" t="str">
        <f>TEXT(Table2[[#This Row],[Date]],"ddd")</f>
        <v>Tue</v>
      </c>
    </row>
    <row r="10439" spans="1:21" x14ac:dyDescent="0.25">
      <c r="A10439" s="9">
        <v>2400050446</v>
      </c>
      <c r="B10439" t="s">
        <v>60</v>
      </c>
      <c r="C10439" t="s">
        <v>76</v>
      </c>
      <c r="D10439" t="s">
        <v>83</v>
      </c>
      <c r="E10439" t="s">
        <v>85</v>
      </c>
      <c r="F10439" t="s">
        <v>91</v>
      </c>
      <c r="G10439" t="s">
        <v>38</v>
      </c>
      <c r="H10439" t="s">
        <v>146</v>
      </c>
      <c r="I10439" s="1">
        <v>45888</v>
      </c>
      <c r="J10439">
        <v>8043</v>
      </c>
      <c r="K10439">
        <v>20</v>
      </c>
      <c r="L10439">
        <v>1006</v>
      </c>
      <c r="M10439" t="s">
        <v>131</v>
      </c>
      <c r="N10439" t="s">
        <v>13</v>
      </c>
      <c r="O10439" t="s">
        <v>14</v>
      </c>
      <c r="P10439">
        <v>8.7870000000000008</v>
      </c>
      <c r="Q10439">
        <v>8839.7220000000016</v>
      </c>
      <c r="R10439">
        <f>MONTH('COCOCART INDIA DATA'!$I10439)</f>
        <v>8</v>
      </c>
      <c r="S10439" t="str">
        <f>TEXT(Table2[[#This Row],[Date]],"mmm")</f>
        <v>Aug</v>
      </c>
      <c r="T10439">
        <f>DAY(Table2[[#This Row],[Date]])</f>
        <v>19</v>
      </c>
      <c r="U10439" t="str">
        <f>TEXT(Table2[[#This Row],[Date]],"ddd")</f>
        <v>Tue</v>
      </c>
    </row>
    <row r="10440" spans="1:21" x14ac:dyDescent="0.25">
      <c r="A10440" s="9">
        <v>2400050447</v>
      </c>
      <c r="B10440" t="s">
        <v>34</v>
      </c>
      <c r="C10440" t="s">
        <v>77</v>
      </c>
      <c r="D10440" t="s">
        <v>83</v>
      </c>
      <c r="E10440" t="s">
        <v>85</v>
      </c>
      <c r="F10440" t="s">
        <v>90</v>
      </c>
      <c r="G10440" t="s">
        <v>32</v>
      </c>
      <c r="H10440" t="s">
        <v>146</v>
      </c>
      <c r="I10440" s="1">
        <v>45888</v>
      </c>
      <c r="J10440">
        <v>994</v>
      </c>
      <c r="K10440">
        <v>51</v>
      </c>
      <c r="L10440">
        <v>40</v>
      </c>
      <c r="M10440" t="s">
        <v>132</v>
      </c>
      <c r="N10440" t="s">
        <v>13</v>
      </c>
      <c r="O10440" t="s">
        <v>14</v>
      </c>
      <c r="P10440">
        <v>1.8652</v>
      </c>
      <c r="Q10440">
        <v>74.608000000000004</v>
      </c>
      <c r="R10440">
        <f>MONTH('COCOCART INDIA DATA'!$I10440)</f>
        <v>8</v>
      </c>
      <c r="S10440" t="str">
        <f>TEXT(Table2[[#This Row],[Date]],"mmm")</f>
        <v>Aug</v>
      </c>
      <c r="T10440">
        <f>DAY(Table2[[#This Row],[Date]])</f>
        <v>19</v>
      </c>
      <c r="U10440" t="str">
        <f>TEXT(Table2[[#This Row],[Date]],"ddd")</f>
        <v>Tue</v>
      </c>
    </row>
    <row r="10441" spans="1:21" x14ac:dyDescent="0.25">
      <c r="A10441" s="9">
        <v>2400050448</v>
      </c>
      <c r="B10441" t="s">
        <v>63</v>
      </c>
      <c r="C10441" t="s">
        <v>78</v>
      </c>
      <c r="D10441" t="s">
        <v>83</v>
      </c>
      <c r="E10441" t="s">
        <v>85</v>
      </c>
      <c r="F10441" t="s">
        <v>91</v>
      </c>
      <c r="G10441" t="s">
        <v>23</v>
      </c>
      <c r="H10441" t="s">
        <v>146</v>
      </c>
      <c r="I10441" s="1">
        <v>45888</v>
      </c>
      <c r="J10441">
        <v>16359</v>
      </c>
      <c r="K10441">
        <v>279</v>
      </c>
      <c r="L10441">
        <v>528</v>
      </c>
      <c r="M10441" t="s">
        <v>133</v>
      </c>
      <c r="N10441" t="s">
        <v>17</v>
      </c>
      <c r="O10441" t="s">
        <v>18</v>
      </c>
      <c r="P10441">
        <v>7.8910999999999998</v>
      </c>
      <c r="Q10441">
        <v>4166.5007999999998</v>
      </c>
      <c r="R10441">
        <f>MONTH('COCOCART INDIA DATA'!$I10441)</f>
        <v>8</v>
      </c>
      <c r="S10441" t="str">
        <f>TEXT(Table2[[#This Row],[Date]],"mmm")</f>
        <v>Aug</v>
      </c>
      <c r="T10441">
        <f>DAY(Table2[[#This Row],[Date]])</f>
        <v>19</v>
      </c>
      <c r="U10441" t="str">
        <f>TEXT(Table2[[#This Row],[Date]],"ddd")</f>
        <v>Tue</v>
      </c>
    </row>
    <row r="10442" spans="1:21" x14ac:dyDescent="0.25">
      <c r="A10442" s="9">
        <v>2400050449</v>
      </c>
      <c r="B10442" t="s">
        <v>63</v>
      </c>
      <c r="C10442" t="s">
        <v>78</v>
      </c>
      <c r="D10442" t="s">
        <v>83</v>
      </c>
      <c r="E10442" t="s">
        <v>84</v>
      </c>
      <c r="F10442" t="s">
        <v>88</v>
      </c>
      <c r="G10442" t="s">
        <v>41</v>
      </c>
      <c r="H10442" t="s">
        <v>146</v>
      </c>
      <c r="I10442" s="1">
        <v>45888</v>
      </c>
      <c r="J10442">
        <v>2660</v>
      </c>
      <c r="K10442">
        <v>72</v>
      </c>
      <c r="L10442">
        <v>99</v>
      </c>
      <c r="M10442" t="s">
        <v>134</v>
      </c>
      <c r="N10442" t="s">
        <v>40</v>
      </c>
      <c r="O10442" t="s">
        <v>14</v>
      </c>
      <c r="P10442">
        <v>6.3415999999999997</v>
      </c>
      <c r="Q10442">
        <v>627.8184</v>
      </c>
      <c r="R10442">
        <f>MONTH('COCOCART INDIA DATA'!$I10442)</f>
        <v>8</v>
      </c>
      <c r="S10442" t="str">
        <f>TEXT(Table2[[#This Row],[Date]],"mmm")</f>
        <v>Aug</v>
      </c>
      <c r="T10442">
        <f>DAY(Table2[[#This Row],[Date]])</f>
        <v>19</v>
      </c>
      <c r="U10442" t="str">
        <f>TEXT(Table2[[#This Row],[Date]],"ddd")</f>
        <v>Tue</v>
      </c>
    </row>
    <row r="10443" spans="1:21" x14ac:dyDescent="0.25">
      <c r="A10443" s="9">
        <v>2400050450</v>
      </c>
      <c r="B10443" t="s">
        <v>64</v>
      </c>
      <c r="C10443" t="s">
        <v>79</v>
      </c>
      <c r="D10443" t="s">
        <v>83</v>
      </c>
      <c r="E10443" t="s">
        <v>84</v>
      </c>
      <c r="F10443" t="s">
        <v>89</v>
      </c>
      <c r="G10443" t="s">
        <v>52</v>
      </c>
      <c r="H10443" t="s">
        <v>146</v>
      </c>
      <c r="I10443" s="1">
        <v>45888</v>
      </c>
      <c r="J10443">
        <v>11431</v>
      </c>
      <c r="K10443">
        <v>131</v>
      </c>
      <c r="L10443">
        <v>880</v>
      </c>
      <c r="M10443" t="s">
        <v>135</v>
      </c>
      <c r="N10443" t="s">
        <v>40</v>
      </c>
      <c r="O10443" t="s">
        <v>14</v>
      </c>
      <c r="P10443">
        <v>2.8</v>
      </c>
      <c r="Q10443">
        <v>2464</v>
      </c>
      <c r="R10443">
        <f>MONTH('COCOCART INDIA DATA'!$I10443)</f>
        <v>8</v>
      </c>
      <c r="S10443" t="str">
        <f>TEXT(Table2[[#This Row],[Date]],"mmm")</f>
        <v>Aug</v>
      </c>
      <c r="T10443">
        <f>DAY(Table2[[#This Row],[Date]])</f>
        <v>19</v>
      </c>
      <c r="U10443" t="str">
        <f>TEXT(Table2[[#This Row],[Date]],"ddd")</f>
        <v>Tue</v>
      </c>
    </row>
    <row r="10444" spans="1:21" x14ac:dyDescent="0.25">
      <c r="A10444" s="9">
        <v>2400050451</v>
      </c>
      <c r="B10444" t="s">
        <v>61</v>
      </c>
      <c r="C10444" t="s">
        <v>80</v>
      </c>
      <c r="D10444" t="s">
        <v>83</v>
      </c>
      <c r="E10444" t="s">
        <v>85</v>
      </c>
      <c r="F10444" t="s">
        <v>90</v>
      </c>
      <c r="G10444" t="s">
        <v>16</v>
      </c>
      <c r="H10444" t="s">
        <v>146</v>
      </c>
      <c r="I10444" s="1">
        <v>45888</v>
      </c>
      <c r="J10444">
        <v>147</v>
      </c>
      <c r="K10444">
        <v>47</v>
      </c>
      <c r="L10444">
        <v>13</v>
      </c>
      <c r="M10444" t="s">
        <v>136</v>
      </c>
      <c r="N10444" t="s">
        <v>17</v>
      </c>
      <c r="O10444" t="s">
        <v>18</v>
      </c>
      <c r="P10444">
        <v>0.24049999999999999</v>
      </c>
      <c r="Q10444">
        <v>3.1265000000000001</v>
      </c>
      <c r="R10444">
        <f>MONTH('COCOCART INDIA DATA'!$I10444)</f>
        <v>8</v>
      </c>
      <c r="S10444" t="str">
        <f>TEXT(Table2[[#This Row],[Date]],"mmm")</f>
        <v>Aug</v>
      </c>
      <c r="T10444">
        <f>DAY(Table2[[#This Row],[Date]])</f>
        <v>19</v>
      </c>
      <c r="U10444" t="str">
        <f>TEXT(Table2[[#This Row],[Date]],"ddd")</f>
        <v>Tue</v>
      </c>
    </row>
    <row r="10445" spans="1:21" x14ac:dyDescent="0.25">
      <c r="A10445" s="9">
        <v>2400050452</v>
      </c>
      <c r="B10445" t="s">
        <v>31</v>
      </c>
      <c r="C10445" t="s">
        <v>79</v>
      </c>
      <c r="D10445" t="s">
        <v>83</v>
      </c>
      <c r="E10445" t="s">
        <v>85</v>
      </c>
      <c r="F10445" t="s">
        <v>91</v>
      </c>
      <c r="G10445" t="s">
        <v>30</v>
      </c>
      <c r="H10445" t="s">
        <v>146</v>
      </c>
      <c r="I10445" s="1">
        <v>45888</v>
      </c>
      <c r="J10445">
        <v>161</v>
      </c>
      <c r="K10445">
        <v>190</v>
      </c>
      <c r="L10445">
        <v>7</v>
      </c>
      <c r="M10445" t="s">
        <v>137</v>
      </c>
      <c r="N10445" t="s">
        <v>13</v>
      </c>
      <c r="O10445" t="s">
        <v>18</v>
      </c>
      <c r="P10445">
        <v>0.89900000000000002</v>
      </c>
      <c r="Q10445">
        <v>6.2930000000000001</v>
      </c>
      <c r="R10445">
        <f>MONTH('COCOCART INDIA DATA'!$I10445)</f>
        <v>8</v>
      </c>
      <c r="S10445" t="str">
        <f>TEXT(Table2[[#This Row],[Date]],"mmm")</f>
        <v>Aug</v>
      </c>
      <c r="T10445">
        <f>DAY(Table2[[#This Row],[Date]])</f>
        <v>19</v>
      </c>
      <c r="U10445" t="str">
        <f>TEXT(Table2[[#This Row],[Date]],"ddd")</f>
        <v>Tue</v>
      </c>
    </row>
    <row r="10446" spans="1:21" x14ac:dyDescent="0.25">
      <c r="A10446" s="9">
        <v>2400050453</v>
      </c>
      <c r="B10446" t="s">
        <v>33</v>
      </c>
      <c r="C10446" t="s">
        <v>79</v>
      </c>
      <c r="D10446" t="s">
        <v>83</v>
      </c>
      <c r="E10446" t="s">
        <v>85</v>
      </c>
      <c r="F10446" t="s">
        <v>90</v>
      </c>
      <c r="G10446" t="s">
        <v>28</v>
      </c>
      <c r="H10446" t="s">
        <v>146</v>
      </c>
      <c r="I10446" s="1">
        <v>45888</v>
      </c>
      <c r="J10446">
        <v>3528</v>
      </c>
      <c r="K10446">
        <v>275</v>
      </c>
      <c r="L10446">
        <v>142</v>
      </c>
      <c r="M10446" t="s">
        <v>138</v>
      </c>
      <c r="N10446" t="s">
        <v>17</v>
      </c>
      <c r="O10446" t="s">
        <v>18</v>
      </c>
      <c r="P10446">
        <v>1.7625</v>
      </c>
      <c r="Q10446">
        <v>250.27500000000001</v>
      </c>
      <c r="R10446">
        <f>MONTH('COCOCART INDIA DATA'!$I10446)</f>
        <v>8</v>
      </c>
      <c r="S10446" t="str">
        <f>TEXT(Table2[[#This Row],[Date]],"mmm")</f>
        <v>Aug</v>
      </c>
      <c r="T10446">
        <f>DAY(Table2[[#This Row],[Date]])</f>
        <v>19</v>
      </c>
      <c r="U10446" t="str">
        <f>TEXT(Table2[[#This Row],[Date]],"ddd")</f>
        <v>Tue</v>
      </c>
    </row>
    <row r="10447" spans="1:21" x14ac:dyDescent="0.25">
      <c r="A10447" s="9">
        <v>2400050454</v>
      </c>
      <c r="B10447" t="s">
        <v>50</v>
      </c>
      <c r="C10447" t="s">
        <v>80</v>
      </c>
      <c r="D10447" t="s">
        <v>83</v>
      </c>
      <c r="E10447" t="s">
        <v>85</v>
      </c>
      <c r="F10447" t="s">
        <v>91</v>
      </c>
      <c r="G10447" t="s">
        <v>41</v>
      </c>
      <c r="H10447" t="s">
        <v>147</v>
      </c>
      <c r="I10447" s="1">
        <v>45888</v>
      </c>
      <c r="J10447">
        <v>1981</v>
      </c>
      <c r="K10447">
        <v>117</v>
      </c>
      <c r="L10447">
        <v>80</v>
      </c>
      <c r="M10447" t="s">
        <v>139</v>
      </c>
      <c r="N10447" t="s">
        <v>40</v>
      </c>
      <c r="O10447" t="s">
        <v>14</v>
      </c>
      <c r="P10447">
        <v>6.3415999999999997</v>
      </c>
      <c r="Q10447">
        <v>507.32799999999997</v>
      </c>
      <c r="R10447">
        <f>MONTH('COCOCART INDIA DATA'!$I10447)</f>
        <v>8</v>
      </c>
      <c r="S10447" t="str">
        <f>TEXT(Table2[[#This Row],[Date]],"mmm")</f>
        <v>Aug</v>
      </c>
      <c r="T10447">
        <f>DAY(Table2[[#This Row],[Date]])</f>
        <v>19</v>
      </c>
      <c r="U10447" t="str">
        <f>TEXT(Table2[[#This Row],[Date]],"ddd")</f>
        <v>Tue</v>
      </c>
    </row>
    <row r="10448" spans="1:21" x14ac:dyDescent="0.25">
      <c r="A10448" s="9">
        <v>2400050455</v>
      </c>
      <c r="B10448" t="s">
        <v>33</v>
      </c>
      <c r="C10448" t="s">
        <v>79</v>
      </c>
      <c r="D10448" t="s">
        <v>83</v>
      </c>
      <c r="E10448" t="s">
        <v>84</v>
      </c>
      <c r="F10448" t="s">
        <v>89</v>
      </c>
      <c r="G10448" t="s">
        <v>16</v>
      </c>
      <c r="H10448" t="s">
        <v>147</v>
      </c>
      <c r="I10448" s="1">
        <v>45888</v>
      </c>
      <c r="J10448">
        <v>6139</v>
      </c>
      <c r="K10448">
        <v>50</v>
      </c>
      <c r="L10448">
        <v>384</v>
      </c>
      <c r="M10448" t="s">
        <v>140</v>
      </c>
      <c r="N10448" t="s">
        <v>17</v>
      </c>
      <c r="O10448" t="s">
        <v>18</v>
      </c>
      <c r="P10448">
        <v>0.24049999999999999</v>
      </c>
      <c r="Q10448">
        <v>92.352000000000004</v>
      </c>
      <c r="R10448">
        <f>MONTH('COCOCART INDIA DATA'!$I10448)</f>
        <v>8</v>
      </c>
      <c r="S10448" t="str">
        <f>TEXT(Table2[[#This Row],[Date]],"mmm")</f>
        <v>Aug</v>
      </c>
      <c r="T10448">
        <f>DAY(Table2[[#This Row],[Date]])</f>
        <v>19</v>
      </c>
      <c r="U10448" t="str">
        <f>TEXT(Table2[[#This Row],[Date]],"ddd")</f>
        <v>Tue</v>
      </c>
    </row>
    <row r="10449" spans="1:21" x14ac:dyDescent="0.25">
      <c r="A10449" s="9">
        <v>2400050456</v>
      </c>
      <c r="B10449" t="s">
        <v>29</v>
      </c>
      <c r="C10449" t="s">
        <v>79</v>
      </c>
      <c r="D10449" t="s">
        <v>83</v>
      </c>
      <c r="E10449" t="s">
        <v>84</v>
      </c>
      <c r="F10449" t="s">
        <v>89</v>
      </c>
      <c r="G10449" t="s">
        <v>23</v>
      </c>
      <c r="H10449" t="s">
        <v>147</v>
      </c>
      <c r="I10449" s="1">
        <v>45888</v>
      </c>
      <c r="J10449">
        <v>1890</v>
      </c>
      <c r="K10449">
        <v>483</v>
      </c>
      <c r="L10449">
        <v>66</v>
      </c>
      <c r="M10449" t="s">
        <v>141</v>
      </c>
      <c r="N10449" t="s">
        <v>17</v>
      </c>
      <c r="O10449" t="s">
        <v>18</v>
      </c>
      <c r="P10449">
        <v>7.8910999999999998</v>
      </c>
      <c r="Q10449">
        <v>520.81259999999997</v>
      </c>
      <c r="R10449">
        <f>MONTH('COCOCART INDIA DATA'!$I10449)</f>
        <v>8</v>
      </c>
      <c r="S10449" t="str">
        <f>TEXT(Table2[[#This Row],[Date]],"mmm")</f>
        <v>Aug</v>
      </c>
      <c r="T10449">
        <f>DAY(Table2[[#This Row],[Date]])</f>
        <v>19</v>
      </c>
      <c r="U10449" t="str">
        <f>TEXT(Table2[[#This Row],[Date]],"ddd")</f>
        <v>Tue</v>
      </c>
    </row>
    <row r="10450" spans="1:21" x14ac:dyDescent="0.25">
      <c r="A10450" s="9">
        <v>2400050457</v>
      </c>
      <c r="B10450" t="s">
        <v>35</v>
      </c>
      <c r="C10450" t="s">
        <v>79</v>
      </c>
      <c r="D10450" t="s">
        <v>83</v>
      </c>
      <c r="E10450" t="s">
        <v>85</v>
      </c>
      <c r="F10450" t="s">
        <v>90</v>
      </c>
      <c r="G10450" t="s">
        <v>20</v>
      </c>
      <c r="H10450" t="s">
        <v>147</v>
      </c>
      <c r="I10450" s="1">
        <v>45888</v>
      </c>
      <c r="J10450">
        <v>5551</v>
      </c>
      <c r="K10450">
        <v>118</v>
      </c>
      <c r="L10450">
        <v>327</v>
      </c>
      <c r="M10450" t="s">
        <v>142</v>
      </c>
      <c r="N10450" t="s">
        <v>13</v>
      </c>
      <c r="O10450" t="s">
        <v>14</v>
      </c>
      <c r="P10450">
        <v>4.6592000000000002</v>
      </c>
      <c r="Q10450">
        <v>1523.5584000000001</v>
      </c>
      <c r="R10450">
        <f>MONTH('COCOCART INDIA DATA'!$I10450)</f>
        <v>8</v>
      </c>
      <c r="S10450" t="str">
        <f>TEXT(Table2[[#This Row],[Date]],"mmm")</f>
        <v>Aug</v>
      </c>
      <c r="T10450">
        <f>DAY(Table2[[#This Row],[Date]])</f>
        <v>19</v>
      </c>
      <c r="U10450" t="str">
        <f>TEXT(Table2[[#This Row],[Date]],"ddd")</f>
        <v>Tue</v>
      </c>
    </row>
    <row r="10451" spans="1:21" x14ac:dyDescent="0.25">
      <c r="A10451" s="9">
        <v>2400050458</v>
      </c>
      <c r="B10451" t="s">
        <v>55</v>
      </c>
      <c r="C10451" t="s">
        <v>79</v>
      </c>
      <c r="D10451" t="s">
        <v>83</v>
      </c>
      <c r="E10451" t="s">
        <v>85</v>
      </c>
      <c r="F10451" t="s">
        <v>91</v>
      </c>
      <c r="G10451" t="s">
        <v>32</v>
      </c>
      <c r="H10451" t="s">
        <v>147</v>
      </c>
      <c r="I10451" s="1">
        <v>45888</v>
      </c>
      <c r="J10451">
        <v>14742</v>
      </c>
      <c r="K10451">
        <v>219</v>
      </c>
      <c r="L10451">
        <v>546</v>
      </c>
      <c r="M10451" t="s">
        <v>143</v>
      </c>
      <c r="N10451" t="s">
        <v>13</v>
      </c>
      <c r="O10451" t="s">
        <v>14</v>
      </c>
      <c r="P10451">
        <v>1.8652</v>
      </c>
      <c r="Q10451">
        <v>1018.3992</v>
      </c>
      <c r="R10451">
        <f>MONTH('COCOCART INDIA DATA'!$I10451)</f>
        <v>8</v>
      </c>
      <c r="S10451" t="str">
        <f>TEXT(Table2[[#This Row],[Date]],"mmm")</f>
        <v>Aug</v>
      </c>
      <c r="T10451">
        <f>DAY(Table2[[#This Row],[Date]])</f>
        <v>19</v>
      </c>
      <c r="U10451" t="str">
        <f>TEXT(Table2[[#This Row],[Date]],"ddd")</f>
        <v>Tue</v>
      </c>
    </row>
    <row r="10452" spans="1:21" x14ac:dyDescent="0.25">
      <c r="A10452" s="9">
        <v>2400050459</v>
      </c>
      <c r="B10452" t="s">
        <v>57</v>
      </c>
      <c r="C10452" t="s">
        <v>66</v>
      </c>
      <c r="D10452" t="s">
        <v>82</v>
      </c>
      <c r="E10452" t="s">
        <v>85</v>
      </c>
      <c r="F10452" t="s">
        <v>90</v>
      </c>
      <c r="G10452" t="s">
        <v>53</v>
      </c>
      <c r="H10452" t="s">
        <v>147</v>
      </c>
      <c r="I10452" s="1">
        <v>45888</v>
      </c>
      <c r="J10452">
        <v>7637</v>
      </c>
      <c r="K10452">
        <v>115</v>
      </c>
      <c r="L10452">
        <v>510</v>
      </c>
      <c r="M10452" t="s">
        <v>41</v>
      </c>
      <c r="N10452" t="s">
        <v>40</v>
      </c>
      <c r="O10452" t="s">
        <v>18</v>
      </c>
      <c r="P10452">
        <v>8.2429000000000006</v>
      </c>
      <c r="Q10452">
        <v>4203.8789999999999</v>
      </c>
      <c r="R10452">
        <f>MONTH('COCOCART INDIA DATA'!$I10452)</f>
        <v>8</v>
      </c>
      <c r="S10452" t="str">
        <f>TEXT(Table2[[#This Row],[Date]],"mmm")</f>
        <v>Aug</v>
      </c>
      <c r="T10452">
        <f>DAY(Table2[[#This Row],[Date]])</f>
        <v>19</v>
      </c>
      <c r="U10452" t="str">
        <f>TEXT(Table2[[#This Row],[Date]],"ddd")</f>
        <v>Tue</v>
      </c>
    </row>
    <row r="10453" spans="1:21" x14ac:dyDescent="0.25">
      <c r="A10453" s="9">
        <v>2400050460</v>
      </c>
      <c r="B10453" t="s">
        <v>24</v>
      </c>
      <c r="C10453" t="s">
        <v>66</v>
      </c>
      <c r="D10453" t="s">
        <v>83</v>
      </c>
      <c r="E10453" t="s">
        <v>85</v>
      </c>
      <c r="F10453" t="s">
        <v>91</v>
      </c>
      <c r="G10453" t="s">
        <v>39</v>
      </c>
      <c r="H10453" t="s">
        <v>147</v>
      </c>
      <c r="I10453" s="1">
        <v>45888</v>
      </c>
      <c r="J10453">
        <v>11620</v>
      </c>
      <c r="K10453">
        <v>208</v>
      </c>
      <c r="L10453">
        <v>684</v>
      </c>
      <c r="M10453" t="s">
        <v>92</v>
      </c>
      <c r="N10453" t="s">
        <v>40</v>
      </c>
      <c r="O10453" t="s">
        <v>14</v>
      </c>
      <c r="P10453">
        <v>2.8195000000000001</v>
      </c>
      <c r="Q10453">
        <v>1928.538</v>
      </c>
      <c r="R10453">
        <f>MONTH('COCOCART INDIA DATA'!$I10453)</f>
        <v>8</v>
      </c>
      <c r="S10453" t="str">
        <f>TEXT(Table2[[#This Row],[Date]],"mmm")</f>
        <v>Aug</v>
      </c>
      <c r="T10453">
        <f>DAY(Table2[[#This Row],[Date]])</f>
        <v>19</v>
      </c>
      <c r="U10453" t="str">
        <f>TEXT(Table2[[#This Row],[Date]],"ddd")</f>
        <v>Tue</v>
      </c>
    </row>
    <row r="10454" spans="1:21" x14ac:dyDescent="0.25">
      <c r="A10454" s="9">
        <v>2400050461</v>
      </c>
      <c r="B10454" t="s">
        <v>24</v>
      </c>
      <c r="C10454" t="s">
        <v>66</v>
      </c>
      <c r="D10454" t="s">
        <v>82</v>
      </c>
      <c r="E10454" t="s">
        <v>84</v>
      </c>
      <c r="F10454" t="s">
        <v>88</v>
      </c>
      <c r="G10454" t="s">
        <v>23</v>
      </c>
      <c r="H10454" t="s">
        <v>147</v>
      </c>
      <c r="I10454" s="1">
        <v>45888</v>
      </c>
      <c r="J10454">
        <v>3171</v>
      </c>
      <c r="K10454">
        <v>294</v>
      </c>
      <c r="L10454">
        <v>100</v>
      </c>
      <c r="M10454" t="s">
        <v>93</v>
      </c>
      <c r="N10454" t="s">
        <v>17</v>
      </c>
      <c r="O10454" t="s">
        <v>18</v>
      </c>
      <c r="P10454">
        <v>7.8910999999999998</v>
      </c>
      <c r="Q10454">
        <v>789.11</v>
      </c>
      <c r="R10454">
        <f>MONTH('COCOCART INDIA DATA'!$I10454)</f>
        <v>8</v>
      </c>
      <c r="S10454" t="str">
        <f>TEXT(Table2[[#This Row],[Date]],"mmm")</f>
        <v>Aug</v>
      </c>
      <c r="T10454">
        <f>DAY(Table2[[#This Row],[Date]])</f>
        <v>19</v>
      </c>
      <c r="U10454" t="str">
        <f>TEXT(Table2[[#This Row],[Date]],"ddd")</f>
        <v>Tue</v>
      </c>
    </row>
    <row r="10455" spans="1:21" x14ac:dyDescent="0.25">
      <c r="A10455" s="9">
        <v>2400050462</v>
      </c>
      <c r="B10455" t="s">
        <v>19</v>
      </c>
      <c r="C10455" t="s">
        <v>66</v>
      </c>
      <c r="D10455" t="s">
        <v>83</v>
      </c>
      <c r="E10455" t="s">
        <v>84</v>
      </c>
      <c r="F10455" t="s">
        <v>89</v>
      </c>
      <c r="G10455" t="s">
        <v>43</v>
      </c>
      <c r="H10455" t="s">
        <v>147</v>
      </c>
      <c r="I10455" s="1">
        <v>45888</v>
      </c>
      <c r="J10455">
        <v>4718</v>
      </c>
      <c r="K10455">
        <v>281</v>
      </c>
      <c r="L10455">
        <v>182</v>
      </c>
      <c r="M10455" t="s">
        <v>94</v>
      </c>
      <c r="N10455" t="s">
        <v>40</v>
      </c>
      <c r="O10455" t="s">
        <v>14</v>
      </c>
      <c r="P10455">
        <v>9.2086000000000006</v>
      </c>
      <c r="Q10455">
        <v>1675.9652000000001</v>
      </c>
      <c r="R10455">
        <f>MONTH('COCOCART INDIA DATA'!$I10455)</f>
        <v>8</v>
      </c>
      <c r="S10455" t="str">
        <f>TEXT(Table2[[#This Row],[Date]],"mmm")</f>
        <v>Aug</v>
      </c>
      <c r="T10455">
        <f>DAY(Table2[[#This Row],[Date]])</f>
        <v>19</v>
      </c>
      <c r="U10455" t="str">
        <f>TEXT(Table2[[#This Row],[Date]],"ddd")</f>
        <v>Tue</v>
      </c>
    </row>
    <row r="10456" spans="1:21" x14ac:dyDescent="0.25">
      <c r="A10456" s="9">
        <v>2400050463</v>
      </c>
      <c r="B10456" t="s">
        <v>61</v>
      </c>
      <c r="C10456" t="s">
        <v>66</v>
      </c>
      <c r="D10456" t="s">
        <v>83</v>
      </c>
      <c r="E10456" t="s">
        <v>85</v>
      </c>
      <c r="F10456" t="s">
        <v>90</v>
      </c>
      <c r="G10456" t="s">
        <v>23</v>
      </c>
      <c r="H10456" t="s">
        <v>149</v>
      </c>
      <c r="I10456" s="1">
        <v>45888</v>
      </c>
      <c r="J10456">
        <v>7511</v>
      </c>
      <c r="K10456">
        <v>15</v>
      </c>
      <c r="L10456">
        <v>243</v>
      </c>
      <c r="M10456" t="s">
        <v>95</v>
      </c>
      <c r="N10456" t="s">
        <v>17</v>
      </c>
      <c r="O10456" t="s">
        <v>18</v>
      </c>
      <c r="P10456">
        <v>7.8910999999999998</v>
      </c>
      <c r="Q10456">
        <v>1917.5373</v>
      </c>
      <c r="R10456">
        <f>MONTH('COCOCART INDIA DATA'!$I10456)</f>
        <v>8</v>
      </c>
      <c r="S10456" t="str">
        <f>TEXT(Table2[[#This Row],[Date]],"mmm")</f>
        <v>Aug</v>
      </c>
      <c r="T10456">
        <f>DAY(Table2[[#This Row],[Date]])</f>
        <v>19</v>
      </c>
      <c r="U10456" t="str">
        <f>TEXT(Table2[[#This Row],[Date]],"ddd")</f>
        <v>Tue</v>
      </c>
    </row>
    <row r="10457" spans="1:21" x14ac:dyDescent="0.25">
      <c r="A10457" s="9">
        <v>2400050464</v>
      </c>
      <c r="B10457" t="s">
        <v>61</v>
      </c>
      <c r="C10457" t="s">
        <v>67</v>
      </c>
      <c r="D10457" t="s">
        <v>83</v>
      </c>
      <c r="E10457" t="s">
        <v>85</v>
      </c>
      <c r="F10457" t="s">
        <v>91</v>
      </c>
      <c r="G10457" t="s">
        <v>12</v>
      </c>
      <c r="H10457" t="s">
        <v>149</v>
      </c>
      <c r="I10457" s="1">
        <v>45888</v>
      </c>
      <c r="J10457">
        <v>4858</v>
      </c>
      <c r="K10457">
        <v>81</v>
      </c>
      <c r="L10457">
        <v>232</v>
      </c>
      <c r="M10457" t="s">
        <v>37</v>
      </c>
      <c r="N10457" t="s">
        <v>13</v>
      </c>
      <c r="O10457" t="s">
        <v>14</v>
      </c>
      <c r="P10457">
        <v>6.0983000000000001</v>
      </c>
      <c r="Q10457">
        <v>1414.8055999999999</v>
      </c>
      <c r="R10457">
        <f>MONTH('COCOCART INDIA DATA'!$I10457)</f>
        <v>8</v>
      </c>
      <c r="S10457" t="str">
        <f>TEXT(Table2[[#This Row],[Date]],"mmm")</f>
        <v>Aug</v>
      </c>
      <c r="T10457">
        <f>DAY(Table2[[#This Row],[Date]])</f>
        <v>19</v>
      </c>
      <c r="U10457" t="str">
        <f>TEXT(Table2[[#This Row],[Date]],"ddd")</f>
        <v>Tue</v>
      </c>
    </row>
    <row r="10458" spans="1:21" x14ac:dyDescent="0.25">
      <c r="A10458" s="9">
        <v>2400050465</v>
      </c>
      <c r="B10458" t="s">
        <v>63</v>
      </c>
      <c r="C10458" t="s">
        <v>68</v>
      </c>
      <c r="D10458" t="s">
        <v>83</v>
      </c>
      <c r="E10458" t="s">
        <v>85</v>
      </c>
      <c r="F10458" t="s">
        <v>90</v>
      </c>
      <c r="G10458" t="s">
        <v>21</v>
      </c>
      <c r="H10458" t="s">
        <v>149</v>
      </c>
      <c r="I10458" s="1">
        <v>45888</v>
      </c>
      <c r="J10458">
        <v>637</v>
      </c>
      <c r="K10458">
        <v>90</v>
      </c>
      <c r="L10458">
        <v>46</v>
      </c>
      <c r="M10458" t="s">
        <v>96</v>
      </c>
      <c r="N10458" t="s">
        <v>13</v>
      </c>
      <c r="O10458" t="s">
        <v>18</v>
      </c>
      <c r="P10458">
        <v>6.0811000000000002</v>
      </c>
      <c r="Q10458">
        <v>279.73059999999998</v>
      </c>
      <c r="R10458">
        <f>MONTH('COCOCART INDIA DATA'!$I10458)</f>
        <v>8</v>
      </c>
      <c r="S10458" t="str">
        <f>TEXT(Table2[[#This Row],[Date]],"mmm")</f>
        <v>Aug</v>
      </c>
      <c r="T10458">
        <f>DAY(Table2[[#This Row],[Date]])</f>
        <v>19</v>
      </c>
      <c r="U10458" t="str">
        <f>TEXT(Table2[[#This Row],[Date]],"ddd")</f>
        <v>Tue</v>
      </c>
    </row>
    <row r="10459" spans="1:21" x14ac:dyDescent="0.25">
      <c r="A10459" s="9">
        <v>2400050466</v>
      </c>
      <c r="B10459" t="s">
        <v>31</v>
      </c>
      <c r="C10459" t="s">
        <v>69</v>
      </c>
      <c r="D10459" t="s">
        <v>83</v>
      </c>
      <c r="E10459" t="s">
        <v>85</v>
      </c>
      <c r="F10459" t="s">
        <v>91</v>
      </c>
      <c r="G10459" t="s">
        <v>41</v>
      </c>
      <c r="H10459" t="s">
        <v>149</v>
      </c>
      <c r="I10459" s="1">
        <v>45888</v>
      </c>
      <c r="J10459">
        <v>3283</v>
      </c>
      <c r="K10459">
        <v>79</v>
      </c>
      <c r="L10459">
        <v>118</v>
      </c>
      <c r="M10459" t="s">
        <v>97</v>
      </c>
      <c r="N10459" t="s">
        <v>40</v>
      </c>
      <c r="O10459" t="s">
        <v>14</v>
      </c>
      <c r="P10459">
        <v>6.3415999999999997</v>
      </c>
      <c r="Q10459">
        <v>748.30880000000002</v>
      </c>
      <c r="R10459">
        <f>MONTH('COCOCART INDIA DATA'!$I10459)</f>
        <v>8</v>
      </c>
      <c r="S10459" t="str">
        <f>TEXT(Table2[[#This Row],[Date]],"mmm")</f>
        <v>Aug</v>
      </c>
      <c r="T10459">
        <f>DAY(Table2[[#This Row],[Date]])</f>
        <v>19</v>
      </c>
      <c r="U10459" t="str">
        <f>TEXT(Table2[[#This Row],[Date]],"ddd")</f>
        <v>Tue</v>
      </c>
    </row>
    <row r="10460" spans="1:21" x14ac:dyDescent="0.25">
      <c r="A10460" s="9">
        <v>2400050467</v>
      </c>
      <c r="B10460" t="s">
        <v>64</v>
      </c>
      <c r="C10460" t="s">
        <v>70</v>
      </c>
      <c r="D10460" t="s">
        <v>83</v>
      </c>
      <c r="E10460" t="s">
        <v>84</v>
      </c>
      <c r="F10460" t="s">
        <v>89</v>
      </c>
      <c r="G10460" t="s">
        <v>54</v>
      </c>
      <c r="H10460" t="s">
        <v>149</v>
      </c>
      <c r="I10460" s="1">
        <v>45888</v>
      </c>
      <c r="J10460">
        <v>4760</v>
      </c>
      <c r="K10460">
        <v>199</v>
      </c>
      <c r="L10460">
        <v>207</v>
      </c>
      <c r="M10460" t="s">
        <v>98</v>
      </c>
      <c r="N10460" t="s">
        <v>13</v>
      </c>
      <c r="O10460" t="s">
        <v>14</v>
      </c>
      <c r="P10460">
        <v>13.3485</v>
      </c>
      <c r="Q10460">
        <v>2763.1394999999998</v>
      </c>
      <c r="R10460">
        <f>MONTH('COCOCART INDIA DATA'!$I10460)</f>
        <v>8</v>
      </c>
      <c r="S10460" t="str">
        <f>TEXT(Table2[[#This Row],[Date]],"mmm")</f>
        <v>Aug</v>
      </c>
      <c r="T10460">
        <f>DAY(Table2[[#This Row],[Date]])</f>
        <v>19</v>
      </c>
      <c r="U10460" t="str">
        <f>TEXT(Table2[[#This Row],[Date]],"ddd")</f>
        <v>Tue</v>
      </c>
    </row>
    <row r="10461" spans="1:21" x14ac:dyDescent="0.25">
      <c r="A10461" s="9">
        <v>2400050468</v>
      </c>
      <c r="B10461" t="s">
        <v>22</v>
      </c>
      <c r="C10461" t="s">
        <v>70</v>
      </c>
      <c r="D10461" t="s">
        <v>83</v>
      </c>
      <c r="E10461" t="s">
        <v>84</v>
      </c>
      <c r="F10461" t="s">
        <v>89</v>
      </c>
      <c r="G10461" t="s">
        <v>58</v>
      </c>
      <c r="H10461" t="s">
        <v>151</v>
      </c>
      <c r="I10461" s="1">
        <v>45888</v>
      </c>
      <c r="J10461">
        <v>4893</v>
      </c>
      <c r="K10461">
        <v>26</v>
      </c>
      <c r="L10461">
        <v>258</v>
      </c>
      <c r="M10461" t="s">
        <v>99</v>
      </c>
      <c r="N10461" t="s">
        <v>13</v>
      </c>
      <c r="O10461" t="s">
        <v>18</v>
      </c>
      <c r="P10461">
        <v>5.0198</v>
      </c>
      <c r="Q10461">
        <v>1295.1084000000001</v>
      </c>
      <c r="R10461">
        <f>MONTH('COCOCART INDIA DATA'!$I10461)</f>
        <v>8</v>
      </c>
      <c r="S10461" t="str">
        <f>TEXT(Table2[[#This Row],[Date]],"mmm")</f>
        <v>Aug</v>
      </c>
      <c r="T10461">
        <f>DAY(Table2[[#This Row],[Date]])</f>
        <v>19</v>
      </c>
      <c r="U10461" t="str">
        <f>TEXT(Table2[[#This Row],[Date]],"ddd")</f>
        <v>Tue</v>
      </c>
    </row>
    <row r="10462" spans="1:21" x14ac:dyDescent="0.25">
      <c r="A10462" s="9">
        <v>2400050469</v>
      </c>
      <c r="B10462" t="s">
        <v>33</v>
      </c>
      <c r="C10462" t="s">
        <v>71</v>
      </c>
      <c r="D10462" t="s">
        <v>82</v>
      </c>
      <c r="E10462" t="s">
        <v>85</v>
      </c>
      <c r="F10462" t="s">
        <v>90</v>
      </c>
      <c r="G10462" t="s">
        <v>25</v>
      </c>
      <c r="H10462" t="s">
        <v>151</v>
      </c>
      <c r="I10462" s="1">
        <v>45888</v>
      </c>
      <c r="J10462">
        <v>2373</v>
      </c>
      <c r="K10462">
        <v>83</v>
      </c>
      <c r="L10462">
        <v>140</v>
      </c>
      <c r="M10462" t="s">
        <v>100</v>
      </c>
      <c r="N10462" t="s">
        <v>13</v>
      </c>
      <c r="O10462" t="s">
        <v>18</v>
      </c>
      <c r="P10462">
        <v>0.69579999999999997</v>
      </c>
      <c r="Q10462">
        <v>97.411999999999992</v>
      </c>
      <c r="R10462">
        <f>MONTH('COCOCART INDIA DATA'!$I10462)</f>
        <v>8</v>
      </c>
      <c r="S10462" t="str">
        <f>TEXT(Table2[[#This Row],[Date]],"mmm")</f>
        <v>Aug</v>
      </c>
      <c r="T10462">
        <f>DAY(Table2[[#This Row],[Date]])</f>
        <v>19</v>
      </c>
      <c r="U10462" t="str">
        <f>TEXT(Table2[[#This Row],[Date]],"ddd")</f>
        <v>Tue</v>
      </c>
    </row>
    <row r="10463" spans="1:21" x14ac:dyDescent="0.25">
      <c r="A10463" s="9">
        <v>2400050470</v>
      </c>
      <c r="B10463" t="s">
        <v>50</v>
      </c>
      <c r="C10463" t="s">
        <v>71</v>
      </c>
      <c r="D10463" t="s">
        <v>83</v>
      </c>
      <c r="E10463" t="s">
        <v>85</v>
      </c>
      <c r="F10463" t="s">
        <v>91</v>
      </c>
      <c r="G10463" t="s">
        <v>46</v>
      </c>
      <c r="H10463" t="s">
        <v>151</v>
      </c>
      <c r="I10463" s="1">
        <v>45888</v>
      </c>
      <c r="J10463">
        <v>3689</v>
      </c>
      <c r="K10463">
        <v>51</v>
      </c>
      <c r="L10463">
        <v>148</v>
      </c>
      <c r="M10463" t="s">
        <v>101</v>
      </c>
      <c r="N10463" t="s">
        <v>40</v>
      </c>
      <c r="O10463" t="s">
        <v>18</v>
      </c>
      <c r="P10463">
        <v>4.7065000000000001</v>
      </c>
      <c r="Q10463">
        <v>696.56200000000001</v>
      </c>
      <c r="R10463">
        <f>MONTH('COCOCART INDIA DATA'!$I10463)</f>
        <v>8</v>
      </c>
      <c r="S10463" t="str">
        <f>TEXT(Table2[[#This Row],[Date]],"mmm")</f>
        <v>Aug</v>
      </c>
      <c r="T10463">
        <f>DAY(Table2[[#This Row],[Date]])</f>
        <v>19</v>
      </c>
      <c r="U10463" t="str">
        <f>TEXT(Table2[[#This Row],[Date]],"ddd")</f>
        <v>Tue</v>
      </c>
    </row>
    <row r="10464" spans="1:21" x14ac:dyDescent="0.25">
      <c r="A10464" s="9">
        <v>2400050471</v>
      </c>
      <c r="B10464" t="s">
        <v>42</v>
      </c>
      <c r="C10464" t="s">
        <v>72</v>
      </c>
      <c r="D10464" t="s">
        <v>82</v>
      </c>
      <c r="E10464" t="s">
        <v>85</v>
      </c>
      <c r="F10464" t="s">
        <v>90</v>
      </c>
      <c r="G10464" t="s">
        <v>30</v>
      </c>
      <c r="H10464" t="s">
        <v>153</v>
      </c>
      <c r="I10464" s="1">
        <v>45888</v>
      </c>
      <c r="J10464">
        <v>1526</v>
      </c>
      <c r="K10464">
        <v>69</v>
      </c>
      <c r="L10464">
        <v>67</v>
      </c>
      <c r="M10464" t="s">
        <v>102</v>
      </c>
      <c r="N10464" t="s">
        <v>13</v>
      </c>
      <c r="O10464" t="s">
        <v>18</v>
      </c>
      <c r="P10464">
        <v>0.89900000000000002</v>
      </c>
      <c r="Q10464">
        <v>60.233000000000004</v>
      </c>
      <c r="R10464">
        <f>MONTH('COCOCART INDIA DATA'!$I10464)</f>
        <v>8</v>
      </c>
      <c r="S10464" t="str">
        <f>TEXT(Table2[[#This Row],[Date]],"mmm")</f>
        <v>Aug</v>
      </c>
      <c r="T10464">
        <f>DAY(Table2[[#This Row],[Date]])</f>
        <v>19</v>
      </c>
      <c r="U10464" t="str">
        <f>TEXT(Table2[[#This Row],[Date]],"ddd")</f>
        <v>Tue</v>
      </c>
    </row>
    <row r="10465" spans="1:21" x14ac:dyDescent="0.25">
      <c r="A10465" s="9">
        <v>2400050472</v>
      </c>
      <c r="B10465" t="s">
        <v>22</v>
      </c>
      <c r="C10465" t="s">
        <v>73</v>
      </c>
      <c r="D10465" t="s">
        <v>82</v>
      </c>
      <c r="E10465" t="s">
        <v>85</v>
      </c>
      <c r="F10465" t="s">
        <v>91</v>
      </c>
      <c r="G10465" t="s">
        <v>20</v>
      </c>
      <c r="H10465" t="s">
        <v>153</v>
      </c>
      <c r="I10465" s="1">
        <v>45888</v>
      </c>
      <c r="J10465">
        <v>2156</v>
      </c>
      <c r="K10465">
        <v>171</v>
      </c>
      <c r="L10465">
        <v>98</v>
      </c>
      <c r="M10465" t="s">
        <v>103</v>
      </c>
      <c r="N10465" t="s">
        <v>13</v>
      </c>
      <c r="O10465" t="s">
        <v>14</v>
      </c>
      <c r="P10465">
        <v>4.6592000000000002</v>
      </c>
      <c r="Q10465">
        <v>456.60160000000002</v>
      </c>
      <c r="R10465">
        <f>MONTH('COCOCART INDIA DATA'!$I10465)</f>
        <v>8</v>
      </c>
      <c r="S10465" t="str">
        <f>TEXT(Table2[[#This Row],[Date]],"mmm")</f>
        <v>Aug</v>
      </c>
      <c r="T10465">
        <f>DAY(Table2[[#This Row],[Date]])</f>
        <v>19</v>
      </c>
      <c r="U10465" t="str">
        <f>TEXT(Table2[[#This Row],[Date]],"ddd")</f>
        <v>Tue</v>
      </c>
    </row>
    <row r="10466" spans="1:21" x14ac:dyDescent="0.25">
      <c r="A10466" s="9">
        <v>2400050473</v>
      </c>
      <c r="B10466" t="s">
        <v>27</v>
      </c>
      <c r="C10466" t="s">
        <v>74</v>
      </c>
      <c r="D10466" t="s">
        <v>82</v>
      </c>
      <c r="E10466" t="s">
        <v>84</v>
      </c>
      <c r="F10466" t="s">
        <v>88</v>
      </c>
      <c r="G10466" t="s">
        <v>30</v>
      </c>
      <c r="H10466" t="s">
        <v>153</v>
      </c>
      <c r="I10466" s="1">
        <v>45888</v>
      </c>
      <c r="J10466">
        <v>210</v>
      </c>
      <c r="K10466">
        <v>167</v>
      </c>
      <c r="L10466">
        <v>8</v>
      </c>
      <c r="M10466" t="s">
        <v>59</v>
      </c>
      <c r="N10466" t="s">
        <v>13</v>
      </c>
      <c r="O10466" t="s">
        <v>18</v>
      </c>
      <c r="P10466">
        <v>0.89900000000000002</v>
      </c>
      <c r="Q10466">
        <v>7.1920000000000002</v>
      </c>
      <c r="R10466">
        <f>MONTH('COCOCART INDIA DATA'!$I10466)</f>
        <v>8</v>
      </c>
      <c r="S10466" t="str">
        <f>TEXT(Table2[[#This Row],[Date]],"mmm")</f>
        <v>Aug</v>
      </c>
      <c r="T10466">
        <f>DAY(Table2[[#This Row],[Date]])</f>
        <v>19</v>
      </c>
      <c r="U10466" t="str">
        <f>TEXT(Table2[[#This Row],[Date]],"ddd")</f>
        <v>Tue</v>
      </c>
    </row>
    <row r="10467" spans="1:21" x14ac:dyDescent="0.25">
      <c r="A10467" s="9">
        <v>2400050474</v>
      </c>
      <c r="B10467" t="s">
        <v>27</v>
      </c>
      <c r="C10467" t="s">
        <v>72</v>
      </c>
      <c r="D10467" t="s">
        <v>83</v>
      </c>
      <c r="E10467" t="s">
        <v>84</v>
      </c>
      <c r="F10467" t="s">
        <v>89</v>
      </c>
      <c r="G10467" t="s">
        <v>38</v>
      </c>
      <c r="H10467" t="s">
        <v>153</v>
      </c>
      <c r="I10467" s="1">
        <v>45888</v>
      </c>
      <c r="J10467">
        <v>7700</v>
      </c>
      <c r="K10467">
        <v>231</v>
      </c>
      <c r="L10467">
        <v>963</v>
      </c>
      <c r="M10467" t="s">
        <v>104</v>
      </c>
      <c r="N10467" t="s">
        <v>13</v>
      </c>
      <c r="O10467" t="s">
        <v>14</v>
      </c>
      <c r="P10467">
        <v>8.7870000000000008</v>
      </c>
      <c r="Q10467">
        <v>8461.8810000000012</v>
      </c>
      <c r="R10467">
        <f>MONTH('COCOCART INDIA DATA'!$I10467)</f>
        <v>8</v>
      </c>
      <c r="S10467" t="str">
        <f>TEXT(Table2[[#This Row],[Date]],"mmm")</f>
        <v>Aug</v>
      </c>
      <c r="T10467">
        <f>DAY(Table2[[#This Row],[Date]])</f>
        <v>19</v>
      </c>
      <c r="U10467" t="str">
        <f>TEXT(Table2[[#This Row],[Date]],"ddd")</f>
        <v>Tue</v>
      </c>
    </row>
    <row r="10468" spans="1:21" x14ac:dyDescent="0.25">
      <c r="A10468" s="9">
        <v>2400050475</v>
      </c>
      <c r="B10468" t="s">
        <v>29</v>
      </c>
      <c r="C10468" t="s">
        <v>73</v>
      </c>
      <c r="D10468" t="s">
        <v>83</v>
      </c>
      <c r="E10468" t="s">
        <v>85</v>
      </c>
      <c r="F10468" t="s">
        <v>90</v>
      </c>
      <c r="G10468" t="s">
        <v>38</v>
      </c>
      <c r="H10468" t="s">
        <v>153</v>
      </c>
      <c r="I10468" s="1">
        <v>45888</v>
      </c>
      <c r="J10468">
        <v>3766</v>
      </c>
      <c r="K10468">
        <v>46</v>
      </c>
      <c r="L10468">
        <v>343</v>
      </c>
      <c r="M10468" t="s">
        <v>105</v>
      </c>
      <c r="N10468" t="s">
        <v>13</v>
      </c>
      <c r="O10468" t="s">
        <v>14</v>
      </c>
      <c r="P10468">
        <v>8.7870000000000008</v>
      </c>
      <c r="Q10468">
        <v>3013.9410000000003</v>
      </c>
      <c r="R10468">
        <f>MONTH('COCOCART INDIA DATA'!$I10468)</f>
        <v>8</v>
      </c>
      <c r="S10468" t="str">
        <f>TEXT(Table2[[#This Row],[Date]],"mmm")</f>
        <v>Aug</v>
      </c>
      <c r="T10468">
        <f>DAY(Table2[[#This Row],[Date]])</f>
        <v>19</v>
      </c>
      <c r="U10468" t="str">
        <f>TEXT(Table2[[#This Row],[Date]],"ddd")</f>
        <v>Tue</v>
      </c>
    </row>
    <row r="10469" spans="1:21" x14ac:dyDescent="0.25">
      <c r="A10469" s="9">
        <v>2400050476</v>
      </c>
      <c r="B10469" t="s">
        <v>56</v>
      </c>
      <c r="C10469" t="s">
        <v>74</v>
      </c>
      <c r="D10469" t="s">
        <v>83</v>
      </c>
      <c r="E10469" t="s">
        <v>85</v>
      </c>
      <c r="F10469" t="s">
        <v>91</v>
      </c>
      <c r="G10469" t="s">
        <v>16</v>
      </c>
      <c r="H10469" t="s">
        <v>153</v>
      </c>
      <c r="I10469" s="1">
        <v>45888</v>
      </c>
      <c r="J10469">
        <v>4837</v>
      </c>
      <c r="K10469">
        <v>25</v>
      </c>
      <c r="L10469">
        <v>404</v>
      </c>
      <c r="M10469" t="s">
        <v>106</v>
      </c>
      <c r="N10469" t="s">
        <v>17</v>
      </c>
      <c r="O10469" t="s">
        <v>18</v>
      </c>
      <c r="P10469">
        <v>0.24049999999999999</v>
      </c>
      <c r="Q10469">
        <v>97.161999999999992</v>
      </c>
      <c r="R10469">
        <f>MONTH('COCOCART INDIA DATA'!$I10469)</f>
        <v>8</v>
      </c>
      <c r="S10469" t="str">
        <f>TEXT(Table2[[#This Row],[Date]],"mmm")</f>
        <v>Aug</v>
      </c>
      <c r="T10469">
        <f>DAY(Table2[[#This Row],[Date]])</f>
        <v>19</v>
      </c>
      <c r="U10469" t="str">
        <f>TEXT(Table2[[#This Row],[Date]],"ddd")</f>
        <v>Tue</v>
      </c>
    </row>
    <row r="10470" spans="1:21" x14ac:dyDescent="0.25">
      <c r="A10470" s="9">
        <v>2400050477</v>
      </c>
      <c r="B10470" t="s">
        <v>19</v>
      </c>
      <c r="C10470" t="s">
        <v>75</v>
      </c>
      <c r="D10470" t="s">
        <v>82</v>
      </c>
      <c r="E10470" t="s">
        <v>85</v>
      </c>
      <c r="F10470" t="s">
        <v>90</v>
      </c>
      <c r="G10470" t="s">
        <v>39</v>
      </c>
      <c r="H10470" t="s">
        <v>153</v>
      </c>
      <c r="I10470" s="1">
        <v>45888</v>
      </c>
      <c r="J10470">
        <v>9016</v>
      </c>
      <c r="K10470">
        <v>256</v>
      </c>
      <c r="L10470">
        <v>694</v>
      </c>
      <c r="M10470" t="s">
        <v>107</v>
      </c>
      <c r="N10470" t="s">
        <v>40</v>
      </c>
      <c r="O10470" t="s">
        <v>14</v>
      </c>
      <c r="P10470">
        <v>2.8195000000000001</v>
      </c>
      <c r="Q10470">
        <v>1956.7330000000002</v>
      </c>
      <c r="R10470">
        <f>MONTH('COCOCART INDIA DATA'!$I10470)</f>
        <v>8</v>
      </c>
      <c r="S10470" t="str">
        <f>TEXT(Table2[[#This Row],[Date]],"mmm")</f>
        <v>Aug</v>
      </c>
      <c r="T10470">
        <f>DAY(Table2[[#This Row],[Date]])</f>
        <v>19</v>
      </c>
      <c r="U10470" t="str">
        <f>TEXT(Table2[[#This Row],[Date]],"ddd")</f>
        <v>Tue</v>
      </c>
    </row>
    <row r="10471" spans="1:21" x14ac:dyDescent="0.25">
      <c r="A10471" s="9">
        <v>2400050478</v>
      </c>
      <c r="B10471" t="s">
        <v>44</v>
      </c>
      <c r="C10471" t="s">
        <v>75</v>
      </c>
      <c r="D10471" t="s">
        <v>83</v>
      </c>
      <c r="E10471" t="s">
        <v>85</v>
      </c>
      <c r="F10471" t="s">
        <v>91</v>
      </c>
      <c r="G10471" t="s">
        <v>36</v>
      </c>
      <c r="H10471" t="s">
        <v>152</v>
      </c>
      <c r="I10471" s="1">
        <v>45888</v>
      </c>
      <c r="J10471">
        <v>448</v>
      </c>
      <c r="K10471">
        <v>76</v>
      </c>
      <c r="L10471">
        <v>23</v>
      </c>
      <c r="M10471" t="s">
        <v>108</v>
      </c>
      <c r="N10471" t="s">
        <v>13</v>
      </c>
      <c r="O10471" t="s">
        <v>14</v>
      </c>
      <c r="P10471">
        <v>2.2656000000000001</v>
      </c>
      <c r="Q10471">
        <v>52.108800000000002</v>
      </c>
      <c r="R10471">
        <f>MONTH('COCOCART INDIA DATA'!$I10471)</f>
        <v>8</v>
      </c>
      <c r="S10471" t="str">
        <f>TEXT(Table2[[#This Row],[Date]],"mmm")</f>
        <v>Aug</v>
      </c>
      <c r="T10471">
        <f>DAY(Table2[[#This Row],[Date]])</f>
        <v>19</v>
      </c>
      <c r="U10471" t="str">
        <f>TEXT(Table2[[#This Row],[Date]],"ddd")</f>
        <v>Tue</v>
      </c>
    </row>
    <row r="10472" spans="1:21" x14ac:dyDescent="0.25">
      <c r="A10472" s="9">
        <v>2400050479</v>
      </c>
      <c r="B10472" t="s">
        <v>42</v>
      </c>
      <c r="C10472" t="s">
        <v>75</v>
      </c>
      <c r="D10472" t="s">
        <v>82</v>
      </c>
      <c r="E10472" t="s">
        <v>84</v>
      </c>
      <c r="F10472" t="s">
        <v>89</v>
      </c>
      <c r="G10472" t="s">
        <v>52</v>
      </c>
      <c r="H10472" t="s">
        <v>152</v>
      </c>
      <c r="I10472" s="1">
        <v>45888</v>
      </c>
      <c r="J10472">
        <v>9065</v>
      </c>
      <c r="K10472">
        <v>47</v>
      </c>
      <c r="L10472">
        <v>648</v>
      </c>
      <c r="M10472" t="s">
        <v>109</v>
      </c>
      <c r="N10472" t="s">
        <v>40</v>
      </c>
      <c r="O10472" t="s">
        <v>14</v>
      </c>
      <c r="P10472">
        <v>2.8</v>
      </c>
      <c r="Q10472">
        <v>1814.3999999999999</v>
      </c>
      <c r="R10472">
        <f>MONTH('COCOCART INDIA DATA'!$I10472)</f>
        <v>8</v>
      </c>
      <c r="S10472" t="str">
        <f>TEXT(Table2[[#This Row],[Date]],"mmm")</f>
        <v>Aug</v>
      </c>
      <c r="T10472">
        <f>DAY(Table2[[#This Row],[Date]])</f>
        <v>19</v>
      </c>
      <c r="U10472" t="str">
        <f>TEXT(Table2[[#This Row],[Date]],"ddd")</f>
        <v>Tue</v>
      </c>
    </row>
    <row r="10473" spans="1:21" x14ac:dyDescent="0.25">
      <c r="A10473" s="9">
        <v>2400050480</v>
      </c>
      <c r="B10473" t="s">
        <v>56</v>
      </c>
      <c r="C10473" t="s">
        <v>75</v>
      </c>
      <c r="D10473" t="s">
        <v>83</v>
      </c>
      <c r="E10473" t="s">
        <v>84</v>
      </c>
      <c r="F10473" t="s">
        <v>89</v>
      </c>
      <c r="G10473" t="s">
        <v>20</v>
      </c>
      <c r="H10473" t="s">
        <v>152</v>
      </c>
      <c r="I10473" s="1">
        <v>45888</v>
      </c>
      <c r="J10473">
        <v>1456</v>
      </c>
      <c r="K10473">
        <v>542</v>
      </c>
      <c r="L10473">
        <v>70</v>
      </c>
      <c r="M10473" t="s">
        <v>110</v>
      </c>
      <c r="N10473" t="s">
        <v>13</v>
      </c>
      <c r="O10473" t="s">
        <v>14</v>
      </c>
      <c r="P10473">
        <v>4.6592000000000002</v>
      </c>
      <c r="Q10473">
        <v>326.14400000000001</v>
      </c>
      <c r="R10473">
        <f>MONTH('COCOCART INDIA DATA'!$I10473)</f>
        <v>8</v>
      </c>
      <c r="S10473" t="str">
        <f>TEXT(Table2[[#This Row],[Date]],"mmm")</f>
        <v>Aug</v>
      </c>
      <c r="T10473">
        <f>DAY(Table2[[#This Row],[Date]])</f>
        <v>19</v>
      </c>
      <c r="U10473" t="str">
        <f>TEXT(Table2[[#This Row],[Date]],"ddd")</f>
        <v>Tue</v>
      </c>
    </row>
    <row r="10474" spans="1:21" x14ac:dyDescent="0.25">
      <c r="A10474" s="9">
        <v>2400050481</v>
      </c>
      <c r="B10474" t="s">
        <v>47</v>
      </c>
      <c r="C10474" t="s">
        <v>75</v>
      </c>
      <c r="D10474" t="s">
        <v>82</v>
      </c>
      <c r="E10474" t="s">
        <v>85</v>
      </c>
      <c r="F10474" t="s">
        <v>90</v>
      </c>
      <c r="G10474" t="s">
        <v>58</v>
      </c>
      <c r="H10474" t="s">
        <v>146</v>
      </c>
      <c r="I10474" s="1">
        <v>45888</v>
      </c>
      <c r="J10474">
        <v>2464</v>
      </c>
      <c r="K10474">
        <v>78</v>
      </c>
      <c r="L10474">
        <v>165</v>
      </c>
      <c r="M10474" t="s">
        <v>111</v>
      </c>
      <c r="N10474" t="s">
        <v>13</v>
      </c>
      <c r="O10474" t="s">
        <v>18</v>
      </c>
      <c r="P10474">
        <v>5.0198</v>
      </c>
      <c r="Q10474">
        <v>828.26700000000005</v>
      </c>
      <c r="R10474">
        <f>MONTH('COCOCART INDIA DATA'!$I10474)</f>
        <v>8</v>
      </c>
      <c r="S10474" t="str">
        <f>TEXT(Table2[[#This Row],[Date]],"mmm")</f>
        <v>Aug</v>
      </c>
      <c r="T10474">
        <f>DAY(Table2[[#This Row],[Date]])</f>
        <v>19</v>
      </c>
      <c r="U10474" t="str">
        <f>TEXT(Table2[[#This Row],[Date]],"ddd")</f>
        <v>Tue</v>
      </c>
    </row>
    <row r="10475" spans="1:21" x14ac:dyDescent="0.25">
      <c r="A10475" s="9">
        <v>2400050482</v>
      </c>
      <c r="B10475" t="s">
        <v>55</v>
      </c>
      <c r="C10475" t="s">
        <v>75</v>
      </c>
      <c r="D10475" t="s">
        <v>82</v>
      </c>
      <c r="E10475" t="s">
        <v>85</v>
      </c>
      <c r="F10475" t="s">
        <v>91</v>
      </c>
      <c r="G10475" t="s">
        <v>16</v>
      </c>
      <c r="H10475" t="s">
        <v>147</v>
      </c>
      <c r="I10475" s="1">
        <v>45888</v>
      </c>
      <c r="J10475">
        <v>14161</v>
      </c>
      <c r="K10475">
        <v>76</v>
      </c>
      <c r="L10475">
        <v>886</v>
      </c>
      <c r="M10475" t="s">
        <v>112</v>
      </c>
      <c r="N10475" t="s">
        <v>17</v>
      </c>
      <c r="O10475" t="s">
        <v>18</v>
      </c>
      <c r="P10475">
        <v>0.24049999999999999</v>
      </c>
      <c r="Q10475">
        <v>213.083</v>
      </c>
      <c r="R10475">
        <f>MONTH('COCOCART INDIA DATA'!$I10475)</f>
        <v>8</v>
      </c>
      <c r="S10475" t="str">
        <f>TEXT(Table2[[#This Row],[Date]],"mmm")</f>
        <v>Aug</v>
      </c>
      <c r="T10475">
        <f>DAY(Table2[[#This Row],[Date]])</f>
        <v>19</v>
      </c>
      <c r="U10475" t="str">
        <f>TEXT(Table2[[#This Row],[Date]],"ddd")</f>
        <v>Tue</v>
      </c>
    </row>
    <row r="10476" spans="1:21" x14ac:dyDescent="0.25">
      <c r="A10476" s="9">
        <v>2400050483</v>
      </c>
      <c r="B10476" t="s">
        <v>63</v>
      </c>
      <c r="C10476" t="s">
        <v>75</v>
      </c>
      <c r="D10476" t="s">
        <v>82</v>
      </c>
      <c r="E10476" t="s">
        <v>85</v>
      </c>
      <c r="F10476" t="s">
        <v>90</v>
      </c>
      <c r="G10476" t="s">
        <v>36</v>
      </c>
      <c r="H10476" t="s">
        <v>148</v>
      </c>
      <c r="I10476" s="1">
        <v>45888</v>
      </c>
      <c r="J10476">
        <v>5481</v>
      </c>
      <c r="K10476">
        <v>309</v>
      </c>
      <c r="L10476">
        <v>289</v>
      </c>
      <c r="M10476" t="s">
        <v>113</v>
      </c>
      <c r="N10476" t="s">
        <v>13</v>
      </c>
      <c r="O10476" t="s">
        <v>14</v>
      </c>
      <c r="P10476">
        <v>2.2656000000000001</v>
      </c>
      <c r="Q10476">
        <v>654.75840000000005</v>
      </c>
      <c r="R10476">
        <f>MONTH('COCOCART INDIA DATA'!$I10476)</f>
        <v>8</v>
      </c>
      <c r="S10476" t="str">
        <f>TEXT(Table2[[#This Row],[Date]],"mmm")</f>
        <v>Aug</v>
      </c>
      <c r="T10476">
        <f>DAY(Table2[[#This Row],[Date]])</f>
        <v>19</v>
      </c>
      <c r="U10476" t="str">
        <f>TEXT(Table2[[#This Row],[Date]],"ddd")</f>
        <v>Tue</v>
      </c>
    </row>
    <row r="10477" spans="1:21" x14ac:dyDescent="0.25">
      <c r="A10477" s="9">
        <v>2400050484</v>
      </c>
      <c r="B10477" t="s">
        <v>24</v>
      </c>
      <c r="C10477" t="s">
        <v>75</v>
      </c>
      <c r="D10477" t="s">
        <v>83</v>
      </c>
      <c r="E10477" t="s">
        <v>85</v>
      </c>
      <c r="F10477" t="s">
        <v>91</v>
      </c>
      <c r="G10477" t="s">
        <v>16</v>
      </c>
      <c r="H10477" t="s">
        <v>149</v>
      </c>
      <c r="I10477" s="1">
        <v>45888</v>
      </c>
      <c r="J10477">
        <v>2177</v>
      </c>
      <c r="K10477">
        <v>102</v>
      </c>
      <c r="L10477">
        <v>156</v>
      </c>
      <c r="M10477" t="s">
        <v>114</v>
      </c>
      <c r="N10477" t="s">
        <v>17</v>
      </c>
      <c r="O10477" t="s">
        <v>18</v>
      </c>
      <c r="P10477">
        <v>0.24049999999999999</v>
      </c>
      <c r="Q10477">
        <v>37.518000000000001</v>
      </c>
      <c r="R10477">
        <f>MONTH('COCOCART INDIA DATA'!$I10477)</f>
        <v>8</v>
      </c>
      <c r="S10477" t="str">
        <f>TEXT(Table2[[#This Row],[Date]],"mmm")</f>
        <v>Aug</v>
      </c>
      <c r="T10477">
        <f>DAY(Table2[[#This Row],[Date]])</f>
        <v>19</v>
      </c>
      <c r="U10477" t="str">
        <f>TEXT(Table2[[#This Row],[Date]],"ddd")</f>
        <v>Tue</v>
      </c>
    </row>
    <row r="10478" spans="1:21" x14ac:dyDescent="0.25">
      <c r="A10478" s="9">
        <v>2400050485</v>
      </c>
      <c r="B10478" t="s">
        <v>56</v>
      </c>
      <c r="C10478" t="s">
        <v>75</v>
      </c>
      <c r="D10478" t="s">
        <v>82</v>
      </c>
      <c r="E10478" t="s">
        <v>84</v>
      </c>
      <c r="F10478" t="s">
        <v>88</v>
      </c>
      <c r="G10478" t="s">
        <v>41</v>
      </c>
      <c r="H10478" t="s">
        <v>150</v>
      </c>
      <c r="I10478" s="1">
        <v>45888</v>
      </c>
      <c r="J10478">
        <v>21</v>
      </c>
      <c r="K10478">
        <v>387</v>
      </c>
      <c r="L10478">
        <v>1</v>
      </c>
      <c r="M10478" t="s">
        <v>115</v>
      </c>
      <c r="N10478" t="s">
        <v>40</v>
      </c>
      <c r="O10478" t="s">
        <v>14</v>
      </c>
      <c r="P10478">
        <v>6.3415999999999997</v>
      </c>
      <c r="Q10478">
        <v>6.3415999999999997</v>
      </c>
      <c r="R10478">
        <f>MONTH('COCOCART INDIA DATA'!$I10478)</f>
        <v>8</v>
      </c>
      <c r="S10478" t="str">
        <f>TEXT(Table2[[#This Row],[Date]],"mmm")</f>
        <v>Aug</v>
      </c>
      <c r="T10478">
        <f>DAY(Table2[[#This Row],[Date]])</f>
        <v>19</v>
      </c>
      <c r="U10478" t="str">
        <f>TEXT(Table2[[#This Row],[Date]],"ddd")</f>
        <v>Tue</v>
      </c>
    </row>
    <row r="10479" spans="1:21" x14ac:dyDescent="0.25">
      <c r="A10479" s="9">
        <v>2400050486</v>
      </c>
      <c r="B10479" t="s">
        <v>31</v>
      </c>
      <c r="C10479" t="s">
        <v>75</v>
      </c>
      <c r="D10479" t="s">
        <v>83</v>
      </c>
      <c r="E10479" t="s">
        <v>84</v>
      </c>
      <c r="F10479" t="s">
        <v>89</v>
      </c>
      <c r="G10479" t="s">
        <v>32</v>
      </c>
      <c r="H10479" t="s">
        <v>151</v>
      </c>
      <c r="I10479" s="1">
        <v>45888</v>
      </c>
      <c r="J10479">
        <v>350</v>
      </c>
      <c r="K10479">
        <v>41</v>
      </c>
      <c r="L10479">
        <v>13</v>
      </c>
      <c r="M10479" t="s">
        <v>116</v>
      </c>
      <c r="N10479" t="s">
        <v>13</v>
      </c>
      <c r="O10479" t="s">
        <v>14</v>
      </c>
      <c r="P10479">
        <v>1.8652</v>
      </c>
      <c r="Q10479">
        <v>24.247599999999998</v>
      </c>
      <c r="R10479">
        <f>MONTH('COCOCART INDIA DATA'!$I10479)</f>
        <v>8</v>
      </c>
      <c r="S10479" t="str">
        <f>TEXT(Table2[[#This Row],[Date]],"mmm")</f>
        <v>Aug</v>
      </c>
      <c r="T10479">
        <f>DAY(Table2[[#This Row],[Date]])</f>
        <v>19</v>
      </c>
      <c r="U10479" t="str">
        <f>TEXT(Table2[[#This Row],[Date]],"ddd")</f>
        <v>Tue</v>
      </c>
    </row>
    <row r="10480" spans="1:21" x14ac:dyDescent="0.25">
      <c r="A10480" s="9">
        <v>2400050487</v>
      </c>
      <c r="B10480" t="s">
        <v>50</v>
      </c>
      <c r="C10480" t="s">
        <v>75</v>
      </c>
      <c r="D10480" t="s">
        <v>82</v>
      </c>
      <c r="E10480" t="s">
        <v>85</v>
      </c>
      <c r="F10480" t="s">
        <v>90</v>
      </c>
      <c r="G10480" t="s">
        <v>49</v>
      </c>
      <c r="H10480" t="s">
        <v>152</v>
      </c>
      <c r="I10480" s="1">
        <v>45888</v>
      </c>
      <c r="J10480">
        <v>11018</v>
      </c>
      <c r="K10480">
        <v>270</v>
      </c>
      <c r="L10480">
        <v>787</v>
      </c>
      <c r="M10480" t="s">
        <v>117</v>
      </c>
      <c r="N10480" t="s">
        <v>13</v>
      </c>
      <c r="O10480" t="s">
        <v>14</v>
      </c>
      <c r="P10480">
        <v>1.5934999999999999</v>
      </c>
      <c r="Q10480">
        <v>1254.0844999999999</v>
      </c>
      <c r="R10480">
        <f>MONTH('COCOCART INDIA DATA'!$I10480)</f>
        <v>8</v>
      </c>
      <c r="S10480" t="str">
        <f>TEXT(Table2[[#This Row],[Date]],"mmm")</f>
        <v>Aug</v>
      </c>
      <c r="T10480">
        <f>DAY(Table2[[#This Row],[Date]])</f>
        <v>19</v>
      </c>
      <c r="U10480" t="str">
        <f>TEXT(Table2[[#This Row],[Date]],"ddd")</f>
        <v>Tue</v>
      </c>
    </row>
    <row r="10481" spans="1:21" x14ac:dyDescent="0.25">
      <c r="A10481" s="9">
        <v>2400050488</v>
      </c>
      <c r="B10481" t="s">
        <v>50</v>
      </c>
      <c r="C10481" t="s">
        <v>75</v>
      </c>
      <c r="D10481" t="s">
        <v>82</v>
      </c>
      <c r="E10481" t="s">
        <v>85</v>
      </c>
      <c r="F10481" t="s">
        <v>91</v>
      </c>
      <c r="G10481" t="s">
        <v>25</v>
      </c>
      <c r="H10481" t="s">
        <v>153</v>
      </c>
      <c r="I10481" s="1">
        <v>45888</v>
      </c>
      <c r="J10481">
        <v>4277</v>
      </c>
      <c r="K10481">
        <v>121</v>
      </c>
      <c r="L10481">
        <v>204</v>
      </c>
      <c r="M10481" t="s">
        <v>118</v>
      </c>
      <c r="N10481" t="s">
        <v>13</v>
      </c>
      <c r="O10481" t="s">
        <v>18</v>
      </c>
      <c r="P10481">
        <v>0.69579999999999997</v>
      </c>
      <c r="Q10481">
        <v>141.94319999999999</v>
      </c>
      <c r="R10481">
        <f>MONTH('COCOCART INDIA DATA'!$I10481)</f>
        <v>8</v>
      </c>
      <c r="S10481" t="str">
        <f>TEXT(Table2[[#This Row],[Date]],"mmm")</f>
        <v>Aug</v>
      </c>
      <c r="T10481">
        <f>DAY(Table2[[#This Row],[Date]])</f>
        <v>19</v>
      </c>
      <c r="U10481" t="str">
        <f>TEXT(Table2[[#This Row],[Date]],"ddd")</f>
        <v>Tue</v>
      </c>
    </row>
    <row r="10482" spans="1:21" x14ac:dyDescent="0.25">
      <c r="A10482" s="9">
        <v>2400050489</v>
      </c>
      <c r="B10482" t="s">
        <v>35</v>
      </c>
      <c r="C10482" t="s">
        <v>75</v>
      </c>
      <c r="D10482" t="s">
        <v>82</v>
      </c>
      <c r="E10482" t="s">
        <v>85</v>
      </c>
      <c r="F10482" t="s">
        <v>90</v>
      </c>
      <c r="G10482" t="s">
        <v>45</v>
      </c>
      <c r="H10482" t="s">
        <v>154</v>
      </c>
      <c r="I10482" s="1">
        <v>45888</v>
      </c>
      <c r="J10482">
        <v>3367</v>
      </c>
      <c r="K10482">
        <v>330</v>
      </c>
      <c r="L10482">
        <v>154</v>
      </c>
      <c r="M10482" t="s">
        <v>119</v>
      </c>
      <c r="N10482" t="s">
        <v>17</v>
      </c>
      <c r="O10482" t="s">
        <v>14</v>
      </c>
      <c r="P10482">
        <v>2.4773999999999998</v>
      </c>
      <c r="Q10482">
        <v>381.51959999999997</v>
      </c>
      <c r="R10482">
        <f>MONTH('COCOCART INDIA DATA'!$I10482)</f>
        <v>8</v>
      </c>
      <c r="S10482" t="str">
        <f>TEXT(Table2[[#This Row],[Date]],"mmm")</f>
        <v>Aug</v>
      </c>
      <c r="T10482">
        <f>DAY(Table2[[#This Row],[Date]])</f>
        <v>19</v>
      </c>
      <c r="U10482" t="str">
        <f>TEXT(Table2[[#This Row],[Date]],"ddd")</f>
        <v>Tue</v>
      </c>
    </row>
    <row r="10483" spans="1:21" x14ac:dyDescent="0.25">
      <c r="A10483" s="9">
        <v>2400050490</v>
      </c>
      <c r="B10483" t="s">
        <v>29</v>
      </c>
      <c r="C10483" t="s">
        <v>75</v>
      </c>
      <c r="D10483" t="s">
        <v>83</v>
      </c>
      <c r="E10483" t="s">
        <v>85</v>
      </c>
      <c r="F10483" t="s">
        <v>91</v>
      </c>
      <c r="G10483" t="s">
        <v>23</v>
      </c>
      <c r="H10483" t="s">
        <v>155</v>
      </c>
      <c r="I10483" s="1">
        <v>45888</v>
      </c>
      <c r="J10483">
        <v>1925</v>
      </c>
      <c r="K10483">
        <v>273</v>
      </c>
      <c r="L10483">
        <v>61</v>
      </c>
      <c r="M10483" t="s">
        <v>120</v>
      </c>
      <c r="N10483" t="s">
        <v>17</v>
      </c>
      <c r="O10483" t="s">
        <v>18</v>
      </c>
      <c r="P10483">
        <v>7.8910999999999998</v>
      </c>
      <c r="Q10483">
        <v>481.3571</v>
      </c>
      <c r="R10483">
        <f>MONTH('COCOCART INDIA DATA'!$I10483)</f>
        <v>8</v>
      </c>
      <c r="S10483" t="str">
        <f>TEXT(Table2[[#This Row],[Date]],"mmm")</f>
        <v>Aug</v>
      </c>
      <c r="T10483">
        <f>DAY(Table2[[#This Row],[Date]])</f>
        <v>19</v>
      </c>
      <c r="U10483" t="str">
        <f>TEXT(Table2[[#This Row],[Date]],"ddd")</f>
        <v>Tue</v>
      </c>
    </row>
    <row r="10484" spans="1:21" x14ac:dyDescent="0.25">
      <c r="A10484" s="9">
        <v>2400050491</v>
      </c>
      <c r="B10484" t="s">
        <v>44</v>
      </c>
      <c r="C10484" t="s">
        <v>75</v>
      </c>
      <c r="D10484" t="s">
        <v>83</v>
      </c>
      <c r="E10484" t="s">
        <v>84</v>
      </c>
      <c r="F10484" t="s">
        <v>89</v>
      </c>
      <c r="G10484" t="s">
        <v>30</v>
      </c>
      <c r="H10484" t="s">
        <v>156</v>
      </c>
      <c r="I10484" s="1">
        <v>45888</v>
      </c>
      <c r="J10484">
        <v>9590</v>
      </c>
      <c r="K10484">
        <v>212</v>
      </c>
      <c r="L10484">
        <v>384</v>
      </c>
      <c r="M10484" t="s">
        <v>121</v>
      </c>
      <c r="N10484" t="s">
        <v>13</v>
      </c>
      <c r="O10484" t="s">
        <v>18</v>
      </c>
      <c r="P10484">
        <v>0.89900000000000002</v>
      </c>
      <c r="Q10484">
        <v>345.21600000000001</v>
      </c>
      <c r="R10484">
        <f>MONTH('COCOCART INDIA DATA'!$I10484)</f>
        <v>8</v>
      </c>
      <c r="S10484" t="str">
        <f>TEXT(Table2[[#This Row],[Date]],"mmm")</f>
        <v>Aug</v>
      </c>
      <c r="T10484">
        <f>DAY(Table2[[#This Row],[Date]])</f>
        <v>19</v>
      </c>
      <c r="U10484" t="str">
        <f>TEXT(Table2[[#This Row],[Date]],"ddd")</f>
        <v>Tue</v>
      </c>
    </row>
    <row r="10485" spans="1:21" x14ac:dyDescent="0.25">
      <c r="A10485" s="9">
        <v>2400050492</v>
      </c>
      <c r="B10485" t="s">
        <v>50</v>
      </c>
      <c r="C10485" t="s">
        <v>75</v>
      </c>
      <c r="D10485" t="s">
        <v>83</v>
      </c>
      <c r="E10485" t="s">
        <v>84</v>
      </c>
      <c r="F10485" t="s">
        <v>89</v>
      </c>
      <c r="G10485" t="s">
        <v>36</v>
      </c>
      <c r="H10485" t="s">
        <v>150</v>
      </c>
      <c r="I10485" s="1">
        <v>45888</v>
      </c>
      <c r="J10485">
        <v>13832</v>
      </c>
      <c r="K10485">
        <v>71</v>
      </c>
      <c r="L10485">
        <v>814</v>
      </c>
      <c r="M10485" t="s">
        <v>122</v>
      </c>
      <c r="N10485" t="s">
        <v>13</v>
      </c>
      <c r="O10485" t="s">
        <v>14</v>
      </c>
      <c r="P10485">
        <v>2.2656000000000001</v>
      </c>
      <c r="Q10485">
        <v>1844.1984</v>
      </c>
      <c r="R10485">
        <f>MONTH('COCOCART INDIA DATA'!$I10485)</f>
        <v>8</v>
      </c>
      <c r="S10485" t="str">
        <f>TEXT(Table2[[#This Row],[Date]],"mmm")</f>
        <v>Aug</v>
      </c>
      <c r="T10485">
        <f>DAY(Table2[[#This Row],[Date]])</f>
        <v>19</v>
      </c>
      <c r="U10485" t="str">
        <f>TEXT(Table2[[#This Row],[Date]],"ddd")</f>
        <v>Tue</v>
      </c>
    </row>
    <row r="10486" spans="1:21" x14ac:dyDescent="0.25">
      <c r="A10486" s="9">
        <v>2400050493</v>
      </c>
      <c r="B10486" t="s">
        <v>42</v>
      </c>
      <c r="C10486" t="s">
        <v>75</v>
      </c>
      <c r="D10486" t="s">
        <v>83</v>
      </c>
      <c r="E10486" t="s">
        <v>85</v>
      </c>
      <c r="F10486" t="s">
        <v>90</v>
      </c>
      <c r="G10486" t="s">
        <v>38</v>
      </c>
      <c r="H10486" t="s">
        <v>150</v>
      </c>
      <c r="I10486" s="1">
        <v>45888</v>
      </c>
      <c r="J10486">
        <v>8134</v>
      </c>
      <c r="K10486">
        <v>46</v>
      </c>
      <c r="L10486">
        <v>814</v>
      </c>
      <c r="M10486" t="s">
        <v>123</v>
      </c>
      <c r="N10486" t="s">
        <v>13</v>
      </c>
      <c r="O10486" t="s">
        <v>14</v>
      </c>
      <c r="P10486">
        <v>8.7870000000000008</v>
      </c>
      <c r="Q10486">
        <v>7152.6180000000004</v>
      </c>
      <c r="R10486">
        <f>MONTH('COCOCART INDIA DATA'!$I10486)</f>
        <v>8</v>
      </c>
      <c r="S10486" t="str">
        <f>TEXT(Table2[[#This Row],[Date]],"mmm")</f>
        <v>Aug</v>
      </c>
      <c r="T10486">
        <f>DAY(Table2[[#This Row],[Date]])</f>
        <v>19</v>
      </c>
      <c r="U10486" t="str">
        <f>TEXT(Table2[[#This Row],[Date]],"ddd")</f>
        <v>Tue</v>
      </c>
    </row>
    <row r="10487" spans="1:21" x14ac:dyDescent="0.25">
      <c r="A10487" s="9">
        <v>2400050494</v>
      </c>
      <c r="B10487" t="s">
        <v>47</v>
      </c>
      <c r="C10487" t="s">
        <v>75</v>
      </c>
      <c r="D10487" t="s">
        <v>83</v>
      </c>
      <c r="E10487" t="s">
        <v>85</v>
      </c>
      <c r="F10487" t="s">
        <v>91</v>
      </c>
      <c r="G10487" t="s">
        <v>54</v>
      </c>
      <c r="H10487" t="s">
        <v>150</v>
      </c>
      <c r="I10487" s="1">
        <v>45888</v>
      </c>
      <c r="J10487">
        <v>6685</v>
      </c>
      <c r="K10487">
        <v>50</v>
      </c>
      <c r="L10487">
        <v>335</v>
      </c>
      <c r="M10487" t="s">
        <v>124</v>
      </c>
      <c r="N10487" t="s">
        <v>13</v>
      </c>
      <c r="O10487" t="s">
        <v>14</v>
      </c>
      <c r="P10487">
        <v>13.3485</v>
      </c>
      <c r="Q10487">
        <v>4471.7474999999995</v>
      </c>
      <c r="R10487">
        <f>MONTH('COCOCART INDIA DATA'!$I10487)</f>
        <v>8</v>
      </c>
      <c r="S10487" t="str">
        <f>TEXT(Table2[[#This Row],[Date]],"mmm")</f>
        <v>Aug</v>
      </c>
      <c r="T10487">
        <f>DAY(Table2[[#This Row],[Date]])</f>
        <v>19</v>
      </c>
      <c r="U10487" t="str">
        <f>TEXT(Table2[[#This Row],[Date]],"ddd")</f>
        <v>Tue</v>
      </c>
    </row>
    <row r="10488" spans="1:21" x14ac:dyDescent="0.25">
      <c r="A10488" s="9">
        <v>2400050495</v>
      </c>
      <c r="B10488" t="s">
        <v>42</v>
      </c>
      <c r="C10488" t="s">
        <v>75</v>
      </c>
      <c r="D10488" t="s">
        <v>83</v>
      </c>
      <c r="E10488" t="s">
        <v>85</v>
      </c>
      <c r="F10488" t="s">
        <v>90</v>
      </c>
      <c r="G10488" t="s">
        <v>48</v>
      </c>
      <c r="H10488" t="s">
        <v>154</v>
      </c>
      <c r="I10488" s="1">
        <v>45888</v>
      </c>
      <c r="J10488">
        <v>2142</v>
      </c>
      <c r="K10488">
        <v>128</v>
      </c>
      <c r="L10488">
        <v>134</v>
      </c>
      <c r="M10488" t="s">
        <v>125</v>
      </c>
      <c r="N10488" t="s">
        <v>40</v>
      </c>
      <c r="O10488" t="s">
        <v>18</v>
      </c>
      <c r="P10488">
        <v>11.4688</v>
      </c>
      <c r="Q10488">
        <v>1536.8191999999999</v>
      </c>
      <c r="R10488">
        <f>MONTH('COCOCART INDIA DATA'!$I10488)</f>
        <v>8</v>
      </c>
      <c r="S10488" t="str">
        <f>TEXT(Table2[[#This Row],[Date]],"mmm")</f>
        <v>Aug</v>
      </c>
      <c r="T10488">
        <f>DAY(Table2[[#This Row],[Date]])</f>
        <v>19</v>
      </c>
      <c r="U10488" t="str">
        <f>TEXT(Table2[[#This Row],[Date]],"ddd")</f>
        <v>Tue</v>
      </c>
    </row>
    <row r="10489" spans="1:21" x14ac:dyDescent="0.25">
      <c r="A10489" s="9">
        <v>2400050496</v>
      </c>
      <c r="B10489" t="s">
        <v>24</v>
      </c>
      <c r="C10489" t="s">
        <v>76</v>
      </c>
      <c r="D10489" t="s">
        <v>83</v>
      </c>
      <c r="E10489" t="s">
        <v>85</v>
      </c>
      <c r="F10489" t="s">
        <v>91</v>
      </c>
      <c r="G10489" t="s">
        <v>48</v>
      </c>
      <c r="H10489" t="s">
        <v>154</v>
      </c>
      <c r="I10489" s="1">
        <v>45888</v>
      </c>
      <c r="J10489">
        <v>15407</v>
      </c>
      <c r="K10489">
        <v>32</v>
      </c>
      <c r="L10489">
        <v>701</v>
      </c>
      <c r="M10489" t="s">
        <v>126</v>
      </c>
      <c r="N10489" t="s">
        <v>40</v>
      </c>
      <c r="O10489" t="s">
        <v>18</v>
      </c>
      <c r="P10489">
        <v>11.4688</v>
      </c>
      <c r="Q10489">
        <v>8039.6287999999995</v>
      </c>
      <c r="R10489">
        <f>MONTH('COCOCART INDIA DATA'!$I10489)</f>
        <v>8</v>
      </c>
      <c r="S10489" t="str">
        <f>TEXT(Table2[[#This Row],[Date]],"mmm")</f>
        <v>Aug</v>
      </c>
      <c r="T10489">
        <f>DAY(Table2[[#This Row],[Date]])</f>
        <v>19</v>
      </c>
      <c r="U10489" t="str">
        <f>TEXT(Table2[[#This Row],[Date]],"ddd")</f>
        <v>Tue</v>
      </c>
    </row>
    <row r="10490" spans="1:21" x14ac:dyDescent="0.25">
      <c r="A10490" s="9">
        <v>2400050497</v>
      </c>
      <c r="B10490" t="s">
        <v>42</v>
      </c>
      <c r="C10490" t="s">
        <v>77</v>
      </c>
      <c r="D10490" t="s">
        <v>83</v>
      </c>
      <c r="E10490" t="s">
        <v>84</v>
      </c>
      <c r="F10490" t="s">
        <v>88</v>
      </c>
      <c r="G10490" t="s">
        <v>53</v>
      </c>
      <c r="H10490" t="s">
        <v>154</v>
      </c>
      <c r="I10490" s="1">
        <v>45888</v>
      </c>
      <c r="J10490">
        <v>623</v>
      </c>
      <c r="K10490">
        <v>234</v>
      </c>
      <c r="L10490">
        <v>48</v>
      </c>
      <c r="M10490" t="s">
        <v>127</v>
      </c>
      <c r="N10490" t="s">
        <v>40</v>
      </c>
      <c r="O10490" t="s">
        <v>18</v>
      </c>
      <c r="P10490">
        <v>8.2429000000000006</v>
      </c>
      <c r="Q10490">
        <v>395.65920000000006</v>
      </c>
      <c r="R10490">
        <f>MONTH('COCOCART INDIA DATA'!$I10490)</f>
        <v>8</v>
      </c>
      <c r="S10490" t="str">
        <f>TEXT(Table2[[#This Row],[Date]],"mmm")</f>
        <v>Aug</v>
      </c>
      <c r="T10490">
        <f>DAY(Table2[[#This Row],[Date]])</f>
        <v>19</v>
      </c>
      <c r="U10490" t="str">
        <f>TEXT(Table2[[#This Row],[Date]],"ddd")</f>
        <v>Tue</v>
      </c>
    </row>
    <row r="10491" spans="1:21" x14ac:dyDescent="0.25">
      <c r="A10491" s="9">
        <v>2400050498</v>
      </c>
      <c r="B10491" t="s">
        <v>29</v>
      </c>
      <c r="C10491" t="s">
        <v>78</v>
      </c>
      <c r="D10491" t="s">
        <v>83</v>
      </c>
      <c r="E10491" t="s">
        <v>84</v>
      </c>
      <c r="F10491" t="s">
        <v>89</v>
      </c>
      <c r="G10491" t="s">
        <v>20</v>
      </c>
      <c r="H10491" t="s">
        <v>154</v>
      </c>
      <c r="I10491" s="1">
        <v>45888</v>
      </c>
      <c r="J10491">
        <v>1085</v>
      </c>
      <c r="K10491">
        <v>529</v>
      </c>
      <c r="L10491">
        <v>68</v>
      </c>
      <c r="M10491" t="s">
        <v>128</v>
      </c>
      <c r="N10491" t="s">
        <v>13</v>
      </c>
      <c r="O10491" t="s">
        <v>14</v>
      </c>
      <c r="P10491">
        <v>4.6592000000000002</v>
      </c>
      <c r="Q10491">
        <v>316.82560000000001</v>
      </c>
      <c r="R10491">
        <f>MONTH('COCOCART INDIA DATA'!$I10491)</f>
        <v>8</v>
      </c>
      <c r="S10491" t="str">
        <f>TEXT(Table2[[#This Row],[Date]],"mmm")</f>
        <v>Aug</v>
      </c>
      <c r="T10491">
        <f>DAY(Table2[[#This Row],[Date]])</f>
        <v>19</v>
      </c>
      <c r="U10491" t="str">
        <f>TEXT(Table2[[#This Row],[Date]],"ddd")</f>
        <v>Tue</v>
      </c>
    </row>
    <row r="10492" spans="1:21" x14ac:dyDescent="0.25">
      <c r="A10492" s="9">
        <v>2400050499</v>
      </c>
      <c r="B10492" t="s">
        <v>60</v>
      </c>
      <c r="C10492" t="s">
        <v>78</v>
      </c>
      <c r="D10492" t="s">
        <v>83</v>
      </c>
      <c r="E10492" t="s">
        <v>85</v>
      </c>
      <c r="F10492" t="s">
        <v>90</v>
      </c>
      <c r="G10492" t="s">
        <v>53</v>
      </c>
      <c r="H10492" t="s">
        <v>154</v>
      </c>
      <c r="I10492" s="1">
        <v>45888</v>
      </c>
      <c r="J10492">
        <v>2933</v>
      </c>
      <c r="K10492">
        <v>79</v>
      </c>
      <c r="L10492">
        <v>226</v>
      </c>
      <c r="M10492" t="s">
        <v>129</v>
      </c>
      <c r="N10492" t="s">
        <v>40</v>
      </c>
      <c r="O10492" t="s">
        <v>18</v>
      </c>
      <c r="P10492">
        <v>8.2429000000000006</v>
      </c>
      <c r="Q10492">
        <v>1862.8954000000001</v>
      </c>
      <c r="R10492">
        <f>MONTH('COCOCART INDIA DATA'!$I10492)</f>
        <v>8</v>
      </c>
      <c r="S10492" t="str">
        <f>TEXT(Table2[[#This Row],[Date]],"mmm")</f>
        <v>Aug</v>
      </c>
      <c r="T10492">
        <f>DAY(Table2[[#This Row],[Date]])</f>
        <v>19</v>
      </c>
      <c r="U10492" t="str">
        <f>TEXT(Table2[[#This Row],[Date]],"ddd")</f>
        <v>Tue</v>
      </c>
    </row>
    <row r="10493" spans="1:21" x14ac:dyDescent="0.25">
      <c r="A10493" s="9">
        <v>2400050500</v>
      </c>
      <c r="B10493" t="s">
        <v>19</v>
      </c>
      <c r="C10493" t="s">
        <v>79</v>
      </c>
      <c r="D10493" t="s">
        <v>83</v>
      </c>
      <c r="E10493" t="s">
        <v>85</v>
      </c>
      <c r="F10493" t="s">
        <v>91</v>
      </c>
      <c r="G10493" t="s">
        <v>43</v>
      </c>
      <c r="H10493" t="s">
        <v>154</v>
      </c>
      <c r="I10493" s="1">
        <v>45888</v>
      </c>
      <c r="J10493">
        <v>13860</v>
      </c>
      <c r="K10493">
        <v>177</v>
      </c>
      <c r="L10493">
        <v>693</v>
      </c>
      <c r="M10493" t="s">
        <v>130</v>
      </c>
      <c r="N10493" t="s">
        <v>40</v>
      </c>
      <c r="O10493" t="s">
        <v>14</v>
      </c>
      <c r="P10493">
        <v>9.2086000000000006</v>
      </c>
      <c r="Q10493">
        <v>6381.5598</v>
      </c>
      <c r="R10493">
        <f>MONTH('COCOCART INDIA DATA'!$I10493)</f>
        <v>8</v>
      </c>
      <c r="S10493" t="str">
        <f>TEXT(Table2[[#This Row],[Date]],"mmm")</f>
        <v>Aug</v>
      </c>
      <c r="T10493">
        <f>DAY(Table2[[#This Row],[Date]])</f>
        <v>19</v>
      </c>
      <c r="U10493" t="str">
        <f>TEXT(Table2[[#This Row],[Date]],"ddd")</f>
        <v>Tue</v>
      </c>
    </row>
    <row r="10494" spans="1:21" x14ac:dyDescent="0.25">
      <c r="A10494" s="9">
        <v>2400050501</v>
      </c>
      <c r="B10494" t="s">
        <v>47</v>
      </c>
      <c r="C10494" t="s">
        <v>80</v>
      </c>
      <c r="D10494" t="s">
        <v>83</v>
      </c>
      <c r="E10494" t="s">
        <v>85</v>
      </c>
      <c r="F10494" t="s">
        <v>90</v>
      </c>
      <c r="G10494" t="s">
        <v>38</v>
      </c>
      <c r="H10494" t="s">
        <v>154</v>
      </c>
      <c r="I10494" s="1">
        <v>45888</v>
      </c>
      <c r="J10494">
        <v>3787</v>
      </c>
      <c r="K10494">
        <v>126</v>
      </c>
      <c r="L10494">
        <v>316</v>
      </c>
      <c r="M10494" t="s">
        <v>131</v>
      </c>
      <c r="N10494" t="s">
        <v>13</v>
      </c>
      <c r="O10494" t="s">
        <v>14</v>
      </c>
      <c r="P10494">
        <v>8.7870000000000008</v>
      </c>
      <c r="Q10494">
        <v>2776.6920000000005</v>
      </c>
      <c r="R10494">
        <f>MONTH('COCOCART INDIA DATA'!$I10494)</f>
        <v>8</v>
      </c>
      <c r="S10494" t="str">
        <f>TEXT(Table2[[#This Row],[Date]],"mmm")</f>
        <v>Aug</v>
      </c>
      <c r="T10494">
        <f>DAY(Table2[[#This Row],[Date]])</f>
        <v>19</v>
      </c>
      <c r="U10494" t="str">
        <f>TEXT(Table2[[#This Row],[Date]],"ddd")</f>
        <v>Tue</v>
      </c>
    </row>
    <row r="10495" spans="1:21" x14ac:dyDescent="0.25">
      <c r="A10495" s="9">
        <v>2400050502</v>
      </c>
      <c r="B10495" t="s">
        <v>60</v>
      </c>
      <c r="C10495" t="s">
        <v>79</v>
      </c>
      <c r="D10495" t="s">
        <v>83</v>
      </c>
      <c r="E10495" t="s">
        <v>85</v>
      </c>
      <c r="F10495" t="s">
        <v>91</v>
      </c>
      <c r="G10495" t="s">
        <v>39</v>
      </c>
      <c r="H10495" t="s">
        <v>154</v>
      </c>
      <c r="I10495" s="1">
        <v>45888</v>
      </c>
      <c r="J10495">
        <v>1085</v>
      </c>
      <c r="K10495">
        <v>86</v>
      </c>
      <c r="L10495">
        <v>73</v>
      </c>
      <c r="M10495" t="s">
        <v>132</v>
      </c>
      <c r="N10495" t="s">
        <v>40</v>
      </c>
      <c r="O10495" t="s">
        <v>14</v>
      </c>
      <c r="P10495">
        <v>2.8195000000000001</v>
      </c>
      <c r="Q10495">
        <v>205.8235</v>
      </c>
      <c r="R10495">
        <f>MONTH('COCOCART INDIA DATA'!$I10495)</f>
        <v>8</v>
      </c>
      <c r="S10495" t="str">
        <f>TEXT(Table2[[#This Row],[Date]],"mmm")</f>
        <v>Aug</v>
      </c>
      <c r="T10495">
        <f>DAY(Table2[[#This Row],[Date]])</f>
        <v>19</v>
      </c>
      <c r="U10495" t="str">
        <f>TEXT(Table2[[#This Row],[Date]],"ddd")</f>
        <v>Tue</v>
      </c>
    </row>
    <row r="10496" spans="1:21" x14ac:dyDescent="0.25">
      <c r="A10496" s="9">
        <v>2400050503</v>
      </c>
      <c r="B10496" t="s">
        <v>19</v>
      </c>
      <c r="C10496" t="s">
        <v>79</v>
      </c>
      <c r="D10496" t="s">
        <v>83</v>
      </c>
      <c r="E10496" t="s">
        <v>84</v>
      </c>
      <c r="F10496" t="s">
        <v>89</v>
      </c>
      <c r="G10496" t="s">
        <v>53</v>
      </c>
      <c r="H10496" t="s">
        <v>154</v>
      </c>
      <c r="I10496" s="1">
        <v>45888</v>
      </c>
      <c r="J10496">
        <v>16926</v>
      </c>
      <c r="K10496">
        <v>164</v>
      </c>
      <c r="L10496">
        <v>1302</v>
      </c>
      <c r="M10496" t="s">
        <v>133</v>
      </c>
      <c r="N10496" t="s">
        <v>40</v>
      </c>
      <c r="O10496" t="s">
        <v>18</v>
      </c>
      <c r="P10496">
        <v>8.2429000000000006</v>
      </c>
      <c r="Q10496">
        <v>10732.255800000001</v>
      </c>
      <c r="R10496">
        <f>MONTH('COCOCART INDIA DATA'!$I10496)</f>
        <v>8</v>
      </c>
      <c r="S10496" t="str">
        <f>TEXT(Table2[[#This Row],[Date]],"mmm")</f>
        <v>Aug</v>
      </c>
      <c r="T10496">
        <f>DAY(Table2[[#This Row],[Date]])</f>
        <v>19</v>
      </c>
      <c r="U10496" t="str">
        <f>TEXT(Table2[[#This Row],[Date]],"ddd")</f>
        <v>Tue</v>
      </c>
    </row>
    <row r="10497" spans="1:21" x14ac:dyDescent="0.25">
      <c r="A10497" s="9">
        <v>2400050504</v>
      </c>
      <c r="B10497" t="s">
        <v>31</v>
      </c>
      <c r="C10497" t="s">
        <v>80</v>
      </c>
      <c r="D10497" t="s">
        <v>83</v>
      </c>
      <c r="E10497" t="s">
        <v>84</v>
      </c>
      <c r="F10497" t="s">
        <v>89</v>
      </c>
      <c r="G10497" t="s">
        <v>36</v>
      </c>
      <c r="H10497" t="s">
        <v>148</v>
      </c>
      <c r="I10497" s="1">
        <v>45888</v>
      </c>
      <c r="J10497">
        <v>3311</v>
      </c>
      <c r="K10497">
        <v>67</v>
      </c>
      <c r="L10497">
        <v>255</v>
      </c>
      <c r="M10497" t="s">
        <v>134</v>
      </c>
      <c r="N10497" t="s">
        <v>13</v>
      </c>
      <c r="O10497" t="s">
        <v>14</v>
      </c>
      <c r="P10497">
        <v>2.2656000000000001</v>
      </c>
      <c r="Q10497">
        <v>577.72800000000007</v>
      </c>
      <c r="R10497">
        <f>MONTH('COCOCART INDIA DATA'!$I10497)</f>
        <v>8</v>
      </c>
      <c r="S10497" t="str">
        <f>TEXT(Table2[[#This Row],[Date]],"mmm")</f>
        <v>Aug</v>
      </c>
      <c r="T10497">
        <f>DAY(Table2[[#This Row],[Date]])</f>
        <v>19</v>
      </c>
      <c r="U10497" t="str">
        <f>TEXT(Table2[[#This Row],[Date]],"ddd")</f>
        <v>Tue</v>
      </c>
    </row>
    <row r="10498" spans="1:21" x14ac:dyDescent="0.25">
      <c r="A10498" s="9">
        <v>2400050505</v>
      </c>
      <c r="B10498" t="s">
        <v>42</v>
      </c>
      <c r="C10498" t="s">
        <v>79</v>
      </c>
      <c r="D10498" t="s">
        <v>83</v>
      </c>
      <c r="E10498" t="s">
        <v>85</v>
      </c>
      <c r="F10498" t="s">
        <v>90</v>
      </c>
      <c r="G10498" t="s">
        <v>48</v>
      </c>
      <c r="H10498" t="s">
        <v>148</v>
      </c>
      <c r="I10498" s="1">
        <v>45888</v>
      </c>
      <c r="J10498">
        <v>3360</v>
      </c>
      <c r="K10498">
        <v>66</v>
      </c>
      <c r="L10498">
        <v>160</v>
      </c>
      <c r="M10498" t="s">
        <v>135</v>
      </c>
      <c r="N10498" t="s">
        <v>40</v>
      </c>
      <c r="O10498" t="s">
        <v>18</v>
      </c>
      <c r="P10498">
        <v>11.4688</v>
      </c>
      <c r="Q10498">
        <v>1835.008</v>
      </c>
      <c r="R10498">
        <f>MONTH('COCOCART INDIA DATA'!$I10498)</f>
        <v>8</v>
      </c>
      <c r="S10498" t="str">
        <f>TEXT(Table2[[#This Row],[Date]],"mmm")</f>
        <v>Aug</v>
      </c>
      <c r="T10498">
        <f>DAY(Table2[[#This Row],[Date]])</f>
        <v>19</v>
      </c>
      <c r="U10498" t="str">
        <f>TEXT(Table2[[#This Row],[Date]],"ddd")</f>
        <v>Tue</v>
      </c>
    </row>
    <row r="10499" spans="1:21" x14ac:dyDescent="0.25">
      <c r="A10499" s="9">
        <v>2400050506</v>
      </c>
      <c r="B10499" t="s">
        <v>47</v>
      </c>
      <c r="C10499" t="s">
        <v>79</v>
      </c>
      <c r="D10499" t="s">
        <v>83</v>
      </c>
      <c r="E10499" t="s">
        <v>85</v>
      </c>
      <c r="F10499" t="s">
        <v>91</v>
      </c>
      <c r="G10499" t="s">
        <v>52</v>
      </c>
      <c r="H10499" t="s">
        <v>148</v>
      </c>
      <c r="I10499" s="1">
        <v>45888</v>
      </c>
      <c r="J10499">
        <v>11683</v>
      </c>
      <c r="K10499">
        <v>230</v>
      </c>
      <c r="L10499">
        <v>1461</v>
      </c>
      <c r="M10499" t="s">
        <v>136</v>
      </c>
      <c r="N10499" t="s">
        <v>40</v>
      </c>
      <c r="O10499" t="s">
        <v>14</v>
      </c>
      <c r="P10499">
        <v>2.8</v>
      </c>
      <c r="Q10499">
        <v>4090.7999999999997</v>
      </c>
      <c r="R10499">
        <f>MONTH('COCOCART INDIA DATA'!$I10499)</f>
        <v>8</v>
      </c>
      <c r="S10499" t="str">
        <f>TEXT(Table2[[#This Row],[Date]],"mmm")</f>
        <v>Aug</v>
      </c>
      <c r="T10499">
        <f>DAY(Table2[[#This Row],[Date]])</f>
        <v>19</v>
      </c>
      <c r="U10499" t="str">
        <f>TEXT(Table2[[#This Row],[Date]],"ddd")</f>
        <v>Tue</v>
      </c>
    </row>
    <row r="10500" spans="1:21" x14ac:dyDescent="0.25">
      <c r="A10500" s="9">
        <v>2400050507</v>
      </c>
      <c r="B10500" t="s">
        <v>44</v>
      </c>
      <c r="C10500" t="s">
        <v>79</v>
      </c>
      <c r="D10500" t="s">
        <v>83</v>
      </c>
      <c r="E10500" t="s">
        <v>85</v>
      </c>
      <c r="F10500" t="s">
        <v>90</v>
      </c>
      <c r="G10500" t="s">
        <v>58</v>
      </c>
      <c r="H10500" t="s">
        <v>148</v>
      </c>
      <c r="I10500" s="1">
        <v>45888</v>
      </c>
      <c r="J10500">
        <v>532</v>
      </c>
      <c r="K10500">
        <v>125</v>
      </c>
      <c r="L10500">
        <v>32</v>
      </c>
      <c r="M10500" t="s">
        <v>137</v>
      </c>
      <c r="N10500" t="s">
        <v>13</v>
      </c>
      <c r="O10500" t="s">
        <v>18</v>
      </c>
      <c r="P10500">
        <v>5.0198</v>
      </c>
      <c r="Q10500">
        <v>160.6336</v>
      </c>
      <c r="R10500">
        <f>MONTH('COCOCART INDIA DATA'!$I10500)</f>
        <v>8</v>
      </c>
      <c r="S10500" t="str">
        <f>TEXT(Table2[[#This Row],[Date]],"mmm")</f>
        <v>Aug</v>
      </c>
      <c r="T10500">
        <f>DAY(Table2[[#This Row],[Date]])</f>
        <v>19</v>
      </c>
      <c r="U10500" t="str">
        <f>TEXT(Table2[[#This Row],[Date]],"ddd")</f>
        <v>Tue</v>
      </c>
    </row>
    <row r="10501" spans="1:21" x14ac:dyDescent="0.25">
      <c r="A10501" s="9">
        <v>2400050508</v>
      </c>
      <c r="B10501" t="s">
        <v>29</v>
      </c>
      <c r="C10501" t="s">
        <v>79</v>
      </c>
      <c r="D10501" t="s">
        <v>83</v>
      </c>
      <c r="E10501" t="s">
        <v>85</v>
      </c>
      <c r="F10501" t="s">
        <v>91</v>
      </c>
      <c r="G10501" t="s">
        <v>36</v>
      </c>
      <c r="H10501" t="s">
        <v>148</v>
      </c>
      <c r="I10501" s="1">
        <v>45888</v>
      </c>
      <c r="J10501">
        <v>11466</v>
      </c>
      <c r="K10501">
        <v>21</v>
      </c>
      <c r="L10501">
        <v>637</v>
      </c>
      <c r="M10501" t="s">
        <v>138</v>
      </c>
      <c r="N10501" t="s">
        <v>13</v>
      </c>
      <c r="O10501" t="s">
        <v>14</v>
      </c>
      <c r="P10501">
        <v>2.2656000000000001</v>
      </c>
      <c r="Q10501">
        <v>1443.1872000000001</v>
      </c>
      <c r="R10501">
        <f>MONTH('COCOCART INDIA DATA'!$I10501)</f>
        <v>8</v>
      </c>
      <c r="S10501" t="str">
        <f>TEXT(Table2[[#This Row],[Date]],"mmm")</f>
        <v>Aug</v>
      </c>
      <c r="T10501">
        <f>DAY(Table2[[#This Row],[Date]])</f>
        <v>19</v>
      </c>
      <c r="U10501" t="str">
        <f>TEXT(Table2[[#This Row],[Date]],"ddd")</f>
        <v>Tue</v>
      </c>
    </row>
    <row r="10502" spans="1:21" x14ac:dyDescent="0.25">
      <c r="A10502" s="9">
        <v>2400050509</v>
      </c>
      <c r="B10502" t="s">
        <v>51</v>
      </c>
      <c r="C10502" t="s">
        <v>66</v>
      </c>
      <c r="D10502" t="s">
        <v>82</v>
      </c>
      <c r="E10502" t="s">
        <v>84</v>
      </c>
      <c r="F10502" t="s">
        <v>88</v>
      </c>
      <c r="G10502" t="s">
        <v>58</v>
      </c>
      <c r="H10502" t="s">
        <v>148</v>
      </c>
      <c r="I10502" s="1">
        <v>45888</v>
      </c>
      <c r="J10502">
        <v>574</v>
      </c>
      <c r="K10502">
        <v>316</v>
      </c>
      <c r="L10502">
        <v>34</v>
      </c>
      <c r="M10502" t="s">
        <v>139</v>
      </c>
      <c r="N10502" t="s">
        <v>13</v>
      </c>
      <c r="O10502" t="s">
        <v>18</v>
      </c>
      <c r="P10502">
        <v>5.0198</v>
      </c>
      <c r="Q10502">
        <v>170.67320000000001</v>
      </c>
      <c r="R10502">
        <f>MONTH('COCOCART INDIA DATA'!$I10502)</f>
        <v>8</v>
      </c>
      <c r="S10502" t="str">
        <f>TEXT(Table2[[#This Row],[Date]],"mmm")</f>
        <v>Aug</v>
      </c>
      <c r="T10502">
        <f>DAY(Table2[[#This Row],[Date]])</f>
        <v>19</v>
      </c>
      <c r="U10502" t="str">
        <f>TEXT(Table2[[#This Row],[Date]],"ddd")</f>
        <v>Tue</v>
      </c>
    </row>
    <row r="10503" spans="1:21" x14ac:dyDescent="0.25">
      <c r="A10503" s="9">
        <v>2400050510</v>
      </c>
      <c r="B10503" t="s">
        <v>22</v>
      </c>
      <c r="C10503" t="s">
        <v>66</v>
      </c>
      <c r="D10503" t="s">
        <v>83</v>
      </c>
      <c r="E10503" t="s">
        <v>84</v>
      </c>
      <c r="F10503" t="s">
        <v>89</v>
      </c>
      <c r="G10503" t="s">
        <v>20</v>
      </c>
      <c r="H10503" t="s">
        <v>148</v>
      </c>
      <c r="I10503" s="1">
        <v>45888</v>
      </c>
      <c r="J10503">
        <v>1547</v>
      </c>
      <c r="K10503">
        <v>128</v>
      </c>
      <c r="L10503">
        <v>68</v>
      </c>
      <c r="M10503" t="s">
        <v>140</v>
      </c>
      <c r="N10503" t="s">
        <v>13</v>
      </c>
      <c r="O10503" t="s">
        <v>14</v>
      </c>
      <c r="P10503">
        <v>4.6592000000000002</v>
      </c>
      <c r="Q10503">
        <v>316.82560000000001</v>
      </c>
      <c r="R10503">
        <f>MONTH('COCOCART INDIA DATA'!$I10503)</f>
        <v>8</v>
      </c>
      <c r="S10503" t="str">
        <f>TEXT(Table2[[#This Row],[Date]],"mmm")</f>
        <v>Aug</v>
      </c>
      <c r="T10503">
        <f>DAY(Table2[[#This Row],[Date]])</f>
        <v>19</v>
      </c>
      <c r="U10503" t="str">
        <f>TEXT(Table2[[#This Row],[Date]],"ddd")</f>
        <v>Tue</v>
      </c>
    </row>
    <row r="10504" spans="1:21" x14ac:dyDescent="0.25">
      <c r="A10504" s="9">
        <v>2400050511</v>
      </c>
      <c r="B10504" t="s">
        <v>51</v>
      </c>
      <c r="C10504" t="s">
        <v>66</v>
      </c>
      <c r="D10504" t="s">
        <v>82</v>
      </c>
      <c r="E10504" t="s">
        <v>85</v>
      </c>
      <c r="F10504" t="s">
        <v>90</v>
      </c>
      <c r="G10504" t="s">
        <v>46</v>
      </c>
      <c r="H10504" t="s">
        <v>148</v>
      </c>
      <c r="I10504" s="1">
        <v>45888</v>
      </c>
      <c r="J10504">
        <v>6356</v>
      </c>
      <c r="K10504">
        <v>14</v>
      </c>
      <c r="L10504">
        <v>255</v>
      </c>
      <c r="M10504" t="s">
        <v>141</v>
      </c>
      <c r="N10504" t="s">
        <v>40</v>
      </c>
      <c r="O10504" t="s">
        <v>18</v>
      </c>
      <c r="P10504">
        <v>4.7065000000000001</v>
      </c>
      <c r="Q10504">
        <v>1200.1575</v>
      </c>
      <c r="R10504">
        <f>MONTH('COCOCART INDIA DATA'!$I10504)</f>
        <v>8</v>
      </c>
      <c r="S10504" t="str">
        <f>TEXT(Table2[[#This Row],[Date]],"mmm")</f>
        <v>Aug</v>
      </c>
      <c r="T10504">
        <f>DAY(Table2[[#This Row],[Date]])</f>
        <v>19</v>
      </c>
      <c r="U10504" t="str">
        <f>TEXT(Table2[[#This Row],[Date]],"ddd")</f>
        <v>Tue</v>
      </c>
    </row>
    <row r="10505" spans="1:21" x14ac:dyDescent="0.25">
      <c r="A10505" s="9">
        <v>2400050512</v>
      </c>
      <c r="B10505" t="s">
        <v>31</v>
      </c>
      <c r="C10505" t="s">
        <v>66</v>
      </c>
      <c r="D10505" t="s">
        <v>83</v>
      </c>
      <c r="E10505" t="s">
        <v>85</v>
      </c>
      <c r="F10505" t="s">
        <v>91</v>
      </c>
      <c r="G10505" t="s">
        <v>46</v>
      </c>
      <c r="H10505" t="s">
        <v>148</v>
      </c>
      <c r="I10505" s="1">
        <v>45888</v>
      </c>
      <c r="J10505">
        <v>7833</v>
      </c>
      <c r="K10505">
        <v>77</v>
      </c>
      <c r="L10505">
        <v>357</v>
      </c>
      <c r="M10505" t="s">
        <v>142</v>
      </c>
      <c r="N10505" t="s">
        <v>40</v>
      </c>
      <c r="O10505" t="s">
        <v>18</v>
      </c>
      <c r="P10505">
        <v>4.7065000000000001</v>
      </c>
      <c r="Q10505">
        <v>1680.2205000000001</v>
      </c>
      <c r="R10505">
        <f>MONTH('COCOCART INDIA DATA'!$I10505)</f>
        <v>8</v>
      </c>
      <c r="S10505" t="str">
        <f>TEXT(Table2[[#This Row],[Date]],"mmm")</f>
        <v>Aug</v>
      </c>
      <c r="T10505">
        <f>DAY(Table2[[#This Row],[Date]])</f>
        <v>19</v>
      </c>
      <c r="U10505" t="str">
        <f>TEXT(Table2[[#This Row],[Date]],"ddd")</f>
        <v>Tue</v>
      </c>
    </row>
    <row r="10506" spans="1:21" x14ac:dyDescent="0.25">
      <c r="A10506" s="9">
        <v>2400050513</v>
      </c>
      <c r="B10506" t="s">
        <v>55</v>
      </c>
      <c r="C10506" t="s">
        <v>66</v>
      </c>
      <c r="D10506" t="s">
        <v>83</v>
      </c>
      <c r="E10506" t="s">
        <v>85</v>
      </c>
      <c r="F10506" t="s">
        <v>90</v>
      </c>
      <c r="G10506" t="s">
        <v>46</v>
      </c>
      <c r="H10506" t="s">
        <v>146</v>
      </c>
      <c r="I10506" s="1">
        <v>45888</v>
      </c>
      <c r="J10506">
        <v>7280</v>
      </c>
      <c r="K10506">
        <v>179</v>
      </c>
      <c r="L10506">
        <v>331</v>
      </c>
      <c r="M10506" t="s">
        <v>143</v>
      </c>
      <c r="N10506" t="s">
        <v>40</v>
      </c>
      <c r="O10506" t="s">
        <v>18</v>
      </c>
      <c r="P10506">
        <v>4.7065000000000001</v>
      </c>
      <c r="Q10506">
        <v>1557.8515</v>
      </c>
      <c r="R10506">
        <f>MONTH('COCOCART INDIA DATA'!$I10506)</f>
        <v>8</v>
      </c>
      <c r="S10506" t="str">
        <f>TEXT(Table2[[#This Row],[Date]],"mmm")</f>
        <v>Aug</v>
      </c>
      <c r="T10506">
        <f>DAY(Table2[[#This Row],[Date]])</f>
        <v>19</v>
      </c>
      <c r="U10506" t="str">
        <f>TEXT(Table2[[#This Row],[Date]],"ddd")</f>
        <v>Tue</v>
      </c>
    </row>
    <row r="10507" spans="1:21" x14ac:dyDescent="0.25">
      <c r="A10507" s="9">
        <v>2400050514</v>
      </c>
      <c r="B10507" t="s">
        <v>62</v>
      </c>
      <c r="C10507" t="s">
        <v>67</v>
      </c>
      <c r="D10507" t="s">
        <v>83</v>
      </c>
      <c r="E10507" t="s">
        <v>85</v>
      </c>
      <c r="F10507" t="s">
        <v>91</v>
      </c>
      <c r="G10507" t="s">
        <v>58</v>
      </c>
      <c r="H10507" t="s">
        <v>146</v>
      </c>
      <c r="I10507" s="1">
        <v>45888</v>
      </c>
      <c r="J10507">
        <v>686</v>
      </c>
      <c r="K10507">
        <v>52</v>
      </c>
      <c r="L10507">
        <v>35</v>
      </c>
      <c r="M10507" t="s">
        <v>41</v>
      </c>
      <c r="N10507" t="s">
        <v>13</v>
      </c>
      <c r="O10507" t="s">
        <v>18</v>
      </c>
      <c r="P10507">
        <v>5.0198</v>
      </c>
      <c r="Q10507">
        <v>175.69300000000001</v>
      </c>
      <c r="R10507">
        <f>MONTH('COCOCART INDIA DATA'!$I10507)</f>
        <v>8</v>
      </c>
      <c r="S10507" t="str">
        <f>TEXT(Table2[[#This Row],[Date]],"mmm")</f>
        <v>Aug</v>
      </c>
      <c r="T10507">
        <f>DAY(Table2[[#This Row],[Date]])</f>
        <v>19</v>
      </c>
      <c r="U10507" t="str">
        <f>TEXT(Table2[[#This Row],[Date]],"ddd")</f>
        <v>Tue</v>
      </c>
    </row>
    <row r="10508" spans="1:21" x14ac:dyDescent="0.25">
      <c r="A10508" s="9">
        <v>2400050515</v>
      </c>
      <c r="B10508" t="s">
        <v>51</v>
      </c>
      <c r="C10508" t="s">
        <v>68</v>
      </c>
      <c r="D10508" t="s">
        <v>83</v>
      </c>
      <c r="E10508" t="s">
        <v>84</v>
      </c>
      <c r="F10508" t="s">
        <v>89</v>
      </c>
      <c r="G10508" t="s">
        <v>41</v>
      </c>
      <c r="H10508" t="s">
        <v>146</v>
      </c>
      <c r="I10508" s="1">
        <v>45888</v>
      </c>
      <c r="J10508">
        <v>4480</v>
      </c>
      <c r="K10508">
        <v>56</v>
      </c>
      <c r="L10508">
        <v>145</v>
      </c>
      <c r="M10508" t="s">
        <v>92</v>
      </c>
      <c r="N10508" t="s">
        <v>40</v>
      </c>
      <c r="O10508" t="s">
        <v>14</v>
      </c>
      <c r="P10508">
        <v>6.3415999999999997</v>
      </c>
      <c r="Q10508">
        <v>919.53199999999993</v>
      </c>
      <c r="R10508">
        <f>MONTH('COCOCART INDIA DATA'!$I10508)</f>
        <v>8</v>
      </c>
      <c r="S10508" t="str">
        <f>TEXT(Table2[[#This Row],[Date]],"mmm")</f>
        <v>Aug</v>
      </c>
      <c r="T10508">
        <f>DAY(Table2[[#This Row],[Date]])</f>
        <v>19</v>
      </c>
      <c r="U10508" t="str">
        <f>TEXT(Table2[[#This Row],[Date]],"ddd")</f>
        <v>Tue</v>
      </c>
    </row>
    <row r="10509" spans="1:21" x14ac:dyDescent="0.25">
      <c r="A10509" s="9">
        <v>2400050516</v>
      </c>
      <c r="B10509" t="s">
        <v>24</v>
      </c>
      <c r="C10509" t="s">
        <v>69</v>
      </c>
      <c r="D10509" t="s">
        <v>83</v>
      </c>
      <c r="E10509" t="s">
        <v>84</v>
      </c>
      <c r="F10509" t="s">
        <v>89</v>
      </c>
      <c r="G10509" t="s">
        <v>45</v>
      </c>
      <c r="H10509" t="s">
        <v>146</v>
      </c>
      <c r="I10509" s="1">
        <v>45888</v>
      </c>
      <c r="J10509">
        <v>4928</v>
      </c>
      <c r="K10509">
        <v>141</v>
      </c>
      <c r="L10509">
        <v>215</v>
      </c>
      <c r="M10509" t="s">
        <v>93</v>
      </c>
      <c r="N10509" t="s">
        <v>17</v>
      </c>
      <c r="O10509" t="s">
        <v>14</v>
      </c>
      <c r="P10509">
        <v>2.4773999999999998</v>
      </c>
      <c r="Q10509">
        <v>532.64099999999996</v>
      </c>
      <c r="R10509">
        <f>MONTH('COCOCART INDIA DATA'!$I10509)</f>
        <v>8</v>
      </c>
      <c r="S10509" t="str">
        <f>TEXT(Table2[[#This Row],[Date]],"mmm")</f>
        <v>Aug</v>
      </c>
      <c r="T10509">
        <f>DAY(Table2[[#This Row],[Date]])</f>
        <v>19</v>
      </c>
      <c r="U10509" t="str">
        <f>TEXT(Table2[[#This Row],[Date]],"ddd")</f>
        <v>Tue</v>
      </c>
    </row>
    <row r="10510" spans="1:21" x14ac:dyDescent="0.25">
      <c r="A10510" s="9">
        <v>2400050517</v>
      </c>
      <c r="B10510" t="s">
        <v>26</v>
      </c>
      <c r="C10510" t="s">
        <v>70</v>
      </c>
      <c r="D10510" t="s">
        <v>83</v>
      </c>
      <c r="E10510" t="s">
        <v>85</v>
      </c>
      <c r="F10510" t="s">
        <v>90</v>
      </c>
      <c r="G10510" t="s">
        <v>36</v>
      </c>
      <c r="H10510" t="s">
        <v>146</v>
      </c>
      <c r="I10510" s="1">
        <v>45888</v>
      </c>
      <c r="J10510">
        <v>1687</v>
      </c>
      <c r="K10510">
        <v>16</v>
      </c>
      <c r="L10510">
        <v>106</v>
      </c>
      <c r="M10510" t="s">
        <v>94</v>
      </c>
      <c r="N10510" t="s">
        <v>13</v>
      </c>
      <c r="O10510" t="s">
        <v>14</v>
      </c>
      <c r="P10510">
        <v>2.2656000000000001</v>
      </c>
      <c r="Q10510">
        <v>240.15360000000001</v>
      </c>
      <c r="R10510">
        <f>MONTH('COCOCART INDIA DATA'!$I10510)</f>
        <v>8</v>
      </c>
      <c r="S10510" t="str">
        <f>TEXT(Table2[[#This Row],[Date]],"mmm")</f>
        <v>Aug</v>
      </c>
      <c r="T10510">
        <f>DAY(Table2[[#This Row],[Date]])</f>
        <v>19</v>
      </c>
      <c r="U10510" t="str">
        <f>TEXT(Table2[[#This Row],[Date]],"ddd")</f>
        <v>Tue</v>
      </c>
    </row>
    <row r="10511" spans="1:21" x14ac:dyDescent="0.25">
      <c r="A10511" s="9">
        <v>2400050518</v>
      </c>
      <c r="B10511" t="s">
        <v>27</v>
      </c>
      <c r="C10511" t="s">
        <v>70</v>
      </c>
      <c r="D10511" t="s">
        <v>83</v>
      </c>
      <c r="E10511" t="s">
        <v>85</v>
      </c>
      <c r="F10511" t="s">
        <v>91</v>
      </c>
      <c r="G10511" t="s">
        <v>23</v>
      </c>
      <c r="H10511" t="s">
        <v>146</v>
      </c>
      <c r="I10511" s="1">
        <v>45888</v>
      </c>
      <c r="J10511">
        <v>3738</v>
      </c>
      <c r="K10511">
        <v>335</v>
      </c>
      <c r="L10511">
        <v>139</v>
      </c>
      <c r="M10511" t="s">
        <v>95</v>
      </c>
      <c r="N10511" t="s">
        <v>17</v>
      </c>
      <c r="O10511" t="s">
        <v>18</v>
      </c>
      <c r="P10511">
        <v>7.8910999999999998</v>
      </c>
      <c r="Q10511">
        <v>1096.8629000000001</v>
      </c>
      <c r="R10511">
        <f>MONTH('COCOCART INDIA DATA'!$I10511)</f>
        <v>8</v>
      </c>
      <c r="S10511" t="str">
        <f>TEXT(Table2[[#This Row],[Date]],"mmm")</f>
        <v>Aug</v>
      </c>
      <c r="T10511">
        <f>DAY(Table2[[#This Row],[Date]])</f>
        <v>19</v>
      </c>
      <c r="U10511" t="str">
        <f>TEXT(Table2[[#This Row],[Date]],"ddd")</f>
        <v>Tue</v>
      </c>
    </row>
    <row r="10512" spans="1:21" x14ac:dyDescent="0.25">
      <c r="A10512" s="9">
        <v>2400050519</v>
      </c>
      <c r="B10512" t="s">
        <v>64</v>
      </c>
      <c r="C10512" t="s">
        <v>71</v>
      </c>
      <c r="D10512" t="s">
        <v>82</v>
      </c>
      <c r="E10512" t="s">
        <v>85</v>
      </c>
      <c r="F10512" t="s">
        <v>90</v>
      </c>
      <c r="G10512" t="s">
        <v>43</v>
      </c>
      <c r="H10512" t="s">
        <v>146</v>
      </c>
      <c r="I10512" s="1">
        <v>45888</v>
      </c>
      <c r="J10512">
        <v>784</v>
      </c>
      <c r="K10512">
        <v>334</v>
      </c>
      <c r="L10512">
        <v>30</v>
      </c>
      <c r="M10512" t="s">
        <v>37</v>
      </c>
      <c r="N10512" t="s">
        <v>40</v>
      </c>
      <c r="O10512" t="s">
        <v>14</v>
      </c>
      <c r="P10512">
        <v>9.2086000000000006</v>
      </c>
      <c r="Q10512">
        <v>276.25800000000004</v>
      </c>
      <c r="R10512">
        <f>MONTH('COCOCART INDIA DATA'!$I10512)</f>
        <v>8</v>
      </c>
      <c r="S10512" t="str">
        <f>TEXT(Table2[[#This Row],[Date]],"mmm")</f>
        <v>Aug</v>
      </c>
      <c r="T10512">
        <f>DAY(Table2[[#This Row],[Date]])</f>
        <v>19</v>
      </c>
      <c r="U10512" t="str">
        <f>TEXT(Table2[[#This Row],[Date]],"ddd")</f>
        <v>Tue</v>
      </c>
    </row>
    <row r="10513" spans="1:21" x14ac:dyDescent="0.25">
      <c r="A10513" s="9">
        <v>2400050520</v>
      </c>
      <c r="B10513" t="s">
        <v>27</v>
      </c>
      <c r="C10513" t="s">
        <v>71</v>
      </c>
      <c r="D10513" t="s">
        <v>83</v>
      </c>
      <c r="E10513" t="s">
        <v>85</v>
      </c>
      <c r="F10513" t="s">
        <v>91</v>
      </c>
      <c r="G10513" t="s">
        <v>16</v>
      </c>
      <c r="H10513" t="s">
        <v>146</v>
      </c>
      <c r="I10513" s="1">
        <v>45888</v>
      </c>
      <c r="J10513">
        <v>231</v>
      </c>
      <c r="K10513">
        <v>61</v>
      </c>
      <c r="L10513">
        <v>17</v>
      </c>
      <c r="M10513" t="s">
        <v>96</v>
      </c>
      <c r="N10513" t="s">
        <v>17</v>
      </c>
      <c r="O10513" t="s">
        <v>18</v>
      </c>
      <c r="P10513">
        <v>0.24049999999999999</v>
      </c>
      <c r="Q10513">
        <v>4.0884999999999998</v>
      </c>
      <c r="R10513">
        <f>MONTH('COCOCART INDIA DATA'!$I10513)</f>
        <v>8</v>
      </c>
      <c r="S10513" t="str">
        <f>TEXT(Table2[[#This Row],[Date]],"mmm")</f>
        <v>Aug</v>
      </c>
      <c r="T10513">
        <f>DAY(Table2[[#This Row],[Date]])</f>
        <v>19</v>
      </c>
      <c r="U10513" t="str">
        <f>TEXT(Table2[[#This Row],[Date]],"ddd")</f>
        <v>Tue</v>
      </c>
    </row>
    <row r="10514" spans="1:21" x14ac:dyDescent="0.25">
      <c r="A10514" s="9">
        <v>2400050521</v>
      </c>
      <c r="B10514" t="s">
        <v>47</v>
      </c>
      <c r="C10514" t="s">
        <v>72</v>
      </c>
      <c r="D10514" t="s">
        <v>82</v>
      </c>
      <c r="E10514" t="s">
        <v>84</v>
      </c>
      <c r="F10514" t="s">
        <v>88</v>
      </c>
      <c r="G10514" t="s">
        <v>25</v>
      </c>
      <c r="H10514" t="s">
        <v>146</v>
      </c>
      <c r="I10514" s="1">
        <v>45888</v>
      </c>
      <c r="J10514">
        <v>13825</v>
      </c>
      <c r="K10514">
        <v>129</v>
      </c>
      <c r="L10514">
        <v>865</v>
      </c>
      <c r="M10514" t="s">
        <v>97</v>
      </c>
      <c r="N10514" t="s">
        <v>13</v>
      </c>
      <c r="O10514" t="s">
        <v>18</v>
      </c>
      <c r="P10514">
        <v>0.69579999999999997</v>
      </c>
      <c r="Q10514">
        <v>601.86699999999996</v>
      </c>
      <c r="R10514">
        <f>MONTH('COCOCART INDIA DATA'!$I10514)</f>
        <v>8</v>
      </c>
      <c r="S10514" t="str">
        <f>TEXT(Table2[[#This Row],[Date]],"mmm")</f>
        <v>Aug</v>
      </c>
      <c r="T10514">
        <f>DAY(Table2[[#This Row],[Date]])</f>
        <v>19</v>
      </c>
      <c r="U10514" t="str">
        <f>TEXT(Table2[[#This Row],[Date]],"ddd")</f>
        <v>Tue</v>
      </c>
    </row>
    <row r="10515" spans="1:21" x14ac:dyDescent="0.25">
      <c r="A10515" s="9">
        <v>2400050522</v>
      </c>
      <c r="B10515" t="s">
        <v>35</v>
      </c>
      <c r="C10515" t="s">
        <v>73</v>
      </c>
      <c r="D10515" t="s">
        <v>82</v>
      </c>
      <c r="E10515" t="s">
        <v>84</v>
      </c>
      <c r="F10515" t="s">
        <v>89</v>
      </c>
      <c r="G10515" t="s">
        <v>36</v>
      </c>
      <c r="H10515" t="s">
        <v>147</v>
      </c>
      <c r="I10515" s="1">
        <v>45888</v>
      </c>
      <c r="J10515">
        <v>10997</v>
      </c>
      <c r="K10515">
        <v>9</v>
      </c>
      <c r="L10515">
        <v>647</v>
      </c>
      <c r="M10515" t="s">
        <v>98</v>
      </c>
      <c r="N10515" t="s">
        <v>13</v>
      </c>
      <c r="O10515" t="s">
        <v>14</v>
      </c>
      <c r="P10515">
        <v>2.2656000000000001</v>
      </c>
      <c r="Q10515">
        <v>1465.8432</v>
      </c>
      <c r="R10515">
        <f>MONTH('COCOCART INDIA DATA'!$I10515)</f>
        <v>8</v>
      </c>
      <c r="S10515" t="str">
        <f>TEXT(Table2[[#This Row],[Date]],"mmm")</f>
        <v>Aug</v>
      </c>
      <c r="T10515">
        <f>DAY(Table2[[#This Row],[Date]])</f>
        <v>19</v>
      </c>
      <c r="U10515" t="str">
        <f>TEXT(Table2[[#This Row],[Date]],"ddd")</f>
        <v>Tue</v>
      </c>
    </row>
    <row r="10516" spans="1:21" x14ac:dyDescent="0.25">
      <c r="A10516" s="9">
        <v>2400050523</v>
      </c>
      <c r="B10516" t="s">
        <v>31</v>
      </c>
      <c r="C10516" t="s">
        <v>74</v>
      </c>
      <c r="D10516" t="s">
        <v>82</v>
      </c>
      <c r="E10516" t="s">
        <v>85</v>
      </c>
      <c r="F10516" t="s">
        <v>90</v>
      </c>
      <c r="G10516" t="s">
        <v>54</v>
      </c>
      <c r="H10516" t="s">
        <v>147</v>
      </c>
      <c r="I10516" s="1">
        <v>45888</v>
      </c>
      <c r="J10516">
        <v>2569</v>
      </c>
      <c r="K10516">
        <v>207</v>
      </c>
      <c r="L10516">
        <v>136</v>
      </c>
      <c r="M10516" t="s">
        <v>99</v>
      </c>
      <c r="N10516" t="s">
        <v>13</v>
      </c>
      <c r="O10516" t="s">
        <v>14</v>
      </c>
      <c r="P10516">
        <v>13.3485</v>
      </c>
      <c r="Q10516">
        <v>1815.396</v>
      </c>
      <c r="R10516">
        <f>MONTH('COCOCART INDIA DATA'!$I10516)</f>
        <v>8</v>
      </c>
      <c r="S10516" t="str">
        <f>TEXT(Table2[[#This Row],[Date]],"mmm")</f>
        <v>Aug</v>
      </c>
      <c r="T10516">
        <f>DAY(Table2[[#This Row],[Date]])</f>
        <v>19</v>
      </c>
      <c r="U10516" t="str">
        <f>TEXT(Table2[[#This Row],[Date]],"ddd")</f>
        <v>Tue</v>
      </c>
    </row>
    <row r="10517" spans="1:21" x14ac:dyDescent="0.25">
      <c r="A10517" s="9">
        <v>2400050524</v>
      </c>
      <c r="B10517" t="s">
        <v>24</v>
      </c>
      <c r="C10517" t="s">
        <v>72</v>
      </c>
      <c r="D10517" t="s">
        <v>83</v>
      </c>
      <c r="E10517" t="s">
        <v>85</v>
      </c>
      <c r="F10517" t="s">
        <v>91</v>
      </c>
      <c r="G10517" t="s">
        <v>39</v>
      </c>
      <c r="H10517" t="s">
        <v>147</v>
      </c>
      <c r="I10517" s="1">
        <v>45888</v>
      </c>
      <c r="J10517">
        <v>13958</v>
      </c>
      <c r="K10517">
        <v>188</v>
      </c>
      <c r="L10517">
        <v>997</v>
      </c>
      <c r="M10517" t="s">
        <v>100</v>
      </c>
      <c r="N10517" t="s">
        <v>40</v>
      </c>
      <c r="O10517" t="s">
        <v>14</v>
      </c>
      <c r="P10517">
        <v>2.8195000000000001</v>
      </c>
      <c r="Q10517">
        <v>2811.0415000000003</v>
      </c>
      <c r="R10517">
        <f>MONTH('COCOCART INDIA DATA'!$I10517)</f>
        <v>8</v>
      </c>
      <c r="S10517" t="str">
        <f>TEXT(Table2[[#This Row],[Date]],"mmm")</f>
        <v>Aug</v>
      </c>
      <c r="T10517">
        <f>DAY(Table2[[#This Row],[Date]])</f>
        <v>19</v>
      </c>
      <c r="U10517" t="str">
        <f>TEXT(Table2[[#This Row],[Date]],"ddd")</f>
        <v>Tue</v>
      </c>
    </row>
    <row r="10518" spans="1:21" x14ac:dyDescent="0.25">
      <c r="A10518" s="9">
        <v>2400050525</v>
      </c>
      <c r="B10518" t="s">
        <v>44</v>
      </c>
      <c r="C10518" t="s">
        <v>73</v>
      </c>
      <c r="D10518" t="s">
        <v>83</v>
      </c>
      <c r="E10518" t="s">
        <v>85</v>
      </c>
      <c r="F10518" t="s">
        <v>90</v>
      </c>
      <c r="G10518" t="s">
        <v>16</v>
      </c>
      <c r="H10518" t="s">
        <v>147</v>
      </c>
      <c r="I10518" s="1">
        <v>45888</v>
      </c>
      <c r="J10518">
        <v>2905</v>
      </c>
      <c r="K10518">
        <v>432</v>
      </c>
      <c r="L10518">
        <v>171</v>
      </c>
      <c r="M10518" t="s">
        <v>101</v>
      </c>
      <c r="N10518" t="s">
        <v>17</v>
      </c>
      <c r="O10518" t="s">
        <v>18</v>
      </c>
      <c r="P10518">
        <v>0.24049999999999999</v>
      </c>
      <c r="Q10518">
        <v>41.125499999999995</v>
      </c>
      <c r="R10518">
        <f>MONTH('COCOCART INDIA DATA'!$I10518)</f>
        <v>8</v>
      </c>
      <c r="S10518" t="str">
        <f>TEXT(Table2[[#This Row],[Date]],"mmm")</f>
        <v>Aug</v>
      </c>
      <c r="T10518">
        <f>DAY(Table2[[#This Row],[Date]])</f>
        <v>19</v>
      </c>
      <c r="U10518" t="str">
        <f>TEXT(Table2[[#This Row],[Date]],"ddd")</f>
        <v>Tue</v>
      </c>
    </row>
    <row r="10519" spans="1:21" x14ac:dyDescent="0.25">
      <c r="A10519" s="9">
        <v>2400050526</v>
      </c>
      <c r="B10519" t="s">
        <v>63</v>
      </c>
      <c r="C10519" t="s">
        <v>74</v>
      </c>
      <c r="D10519" t="s">
        <v>83</v>
      </c>
      <c r="E10519" t="s">
        <v>85</v>
      </c>
      <c r="F10519" t="s">
        <v>91</v>
      </c>
      <c r="G10519" t="s">
        <v>28</v>
      </c>
      <c r="H10519" t="s">
        <v>147</v>
      </c>
      <c r="I10519" s="1">
        <v>45888</v>
      </c>
      <c r="J10519">
        <v>3801</v>
      </c>
      <c r="K10519">
        <v>233</v>
      </c>
      <c r="L10519">
        <v>132</v>
      </c>
      <c r="M10519" t="s">
        <v>102</v>
      </c>
      <c r="N10519" t="s">
        <v>17</v>
      </c>
      <c r="O10519" t="s">
        <v>18</v>
      </c>
      <c r="P10519">
        <v>1.7625</v>
      </c>
      <c r="Q10519">
        <v>232.65</v>
      </c>
      <c r="R10519">
        <f>MONTH('COCOCART INDIA DATA'!$I10519)</f>
        <v>8</v>
      </c>
      <c r="S10519" t="str">
        <f>TEXT(Table2[[#This Row],[Date]],"mmm")</f>
        <v>Aug</v>
      </c>
      <c r="T10519">
        <f>DAY(Table2[[#This Row],[Date]])</f>
        <v>19</v>
      </c>
      <c r="U10519" t="str">
        <f>TEXT(Table2[[#This Row],[Date]],"ddd")</f>
        <v>Tue</v>
      </c>
    </row>
    <row r="10520" spans="1:21" x14ac:dyDescent="0.25">
      <c r="A10520" s="9">
        <v>2400050527</v>
      </c>
      <c r="B10520" t="s">
        <v>51</v>
      </c>
      <c r="C10520" t="s">
        <v>75</v>
      </c>
      <c r="D10520" t="s">
        <v>82</v>
      </c>
      <c r="E10520" t="s">
        <v>84</v>
      </c>
      <c r="F10520" t="s">
        <v>89</v>
      </c>
      <c r="G10520" t="s">
        <v>21</v>
      </c>
      <c r="H10520" t="s">
        <v>147</v>
      </c>
      <c r="I10520" s="1">
        <v>45888</v>
      </c>
      <c r="J10520">
        <v>14</v>
      </c>
      <c r="K10520">
        <v>526</v>
      </c>
      <c r="L10520">
        <v>1</v>
      </c>
      <c r="M10520" t="s">
        <v>103</v>
      </c>
      <c r="N10520" t="s">
        <v>13</v>
      </c>
      <c r="O10520" t="s">
        <v>18</v>
      </c>
      <c r="P10520">
        <v>6.0811000000000002</v>
      </c>
      <c r="Q10520">
        <v>6.0811000000000002</v>
      </c>
      <c r="R10520">
        <f>MONTH('COCOCART INDIA DATA'!$I10520)</f>
        <v>8</v>
      </c>
      <c r="S10520" t="str">
        <f>TEXT(Table2[[#This Row],[Date]],"mmm")</f>
        <v>Aug</v>
      </c>
      <c r="T10520">
        <f>DAY(Table2[[#This Row],[Date]])</f>
        <v>19</v>
      </c>
      <c r="U10520" t="str">
        <f>TEXT(Table2[[#This Row],[Date]],"ddd")</f>
        <v>Tue</v>
      </c>
    </row>
    <row r="10521" spans="1:21" x14ac:dyDescent="0.25">
      <c r="A10521" s="9">
        <v>2400050528</v>
      </c>
      <c r="B10521" t="s">
        <v>29</v>
      </c>
      <c r="C10521" t="s">
        <v>75</v>
      </c>
      <c r="D10521" t="s">
        <v>83</v>
      </c>
      <c r="E10521" t="s">
        <v>84</v>
      </c>
      <c r="F10521" t="s">
        <v>89</v>
      </c>
      <c r="G10521" t="s">
        <v>12</v>
      </c>
      <c r="H10521" t="s">
        <v>147</v>
      </c>
      <c r="I10521" s="1">
        <v>45888</v>
      </c>
      <c r="J10521">
        <v>70</v>
      </c>
      <c r="K10521">
        <v>194</v>
      </c>
      <c r="L10521">
        <v>5</v>
      </c>
      <c r="M10521" t="s">
        <v>59</v>
      </c>
      <c r="N10521" t="s">
        <v>13</v>
      </c>
      <c r="O10521" t="s">
        <v>14</v>
      </c>
      <c r="P10521">
        <v>6.0983000000000001</v>
      </c>
      <c r="Q10521">
        <v>30.491500000000002</v>
      </c>
      <c r="R10521">
        <f>MONTH('COCOCART INDIA DATA'!$I10521)</f>
        <v>8</v>
      </c>
      <c r="S10521" t="str">
        <f>TEXT(Table2[[#This Row],[Date]],"mmm")</f>
        <v>Aug</v>
      </c>
      <c r="T10521">
        <f>DAY(Table2[[#This Row],[Date]])</f>
        <v>19</v>
      </c>
      <c r="U10521" t="str">
        <f>TEXT(Table2[[#This Row],[Date]],"ddd")</f>
        <v>Tue</v>
      </c>
    </row>
    <row r="10522" spans="1:21" x14ac:dyDescent="0.25">
      <c r="A10522" s="9">
        <v>2400050529</v>
      </c>
      <c r="B10522" t="s">
        <v>26</v>
      </c>
      <c r="C10522" t="s">
        <v>75</v>
      </c>
      <c r="D10522" t="s">
        <v>82</v>
      </c>
      <c r="E10522" t="s">
        <v>85</v>
      </c>
      <c r="F10522" t="s">
        <v>90</v>
      </c>
      <c r="G10522" t="s">
        <v>23</v>
      </c>
      <c r="H10522" t="s">
        <v>147</v>
      </c>
      <c r="I10522" s="1">
        <v>45889</v>
      </c>
      <c r="J10522">
        <v>5138</v>
      </c>
      <c r="K10522">
        <v>605</v>
      </c>
      <c r="L10522">
        <v>156</v>
      </c>
      <c r="M10522" t="s">
        <v>104</v>
      </c>
      <c r="N10522" t="s">
        <v>17</v>
      </c>
      <c r="O10522" t="s">
        <v>18</v>
      </c>
      <c r="P10522">
        <v>7.8910999999999998</v>
      </c>
      <c r="Q10522">
        <v>1231.0116</v>
      </c>
      <c r="R10522">
        <f>MONTH('COCOCART INDIA DATA'!$I10522)</f>
        <v>8</v>
      </c>
      <c r="S10522" t="str">
        <f>TEXT(Table2[[#This Row],[Date]],"mmm")</f>
        <v>Aug</v>
      </c>
      <c r="T10522">
        <f>DAY(Table2[[#This Row],[Date]])</f>
        <v>20</v>
      </c>
      <c r="U10522" t="str">
        <f>TEXT(Table2[[#This Row],[Date]],"ddd")</f>
        <v>Wed</v>
      </c>
    </row>
    <row r="10523" spans="1:21" x14ac:dyDescent="0.25">
      <c r="A10523" s="9">
        <v>2400050530</v>
      </c>
      <c r="B10523" t="s">
        <v>34</v>
      </c>
      <c r="C10523" t="s">
        <v>75</v>
      </c>
      <c r="D10523" t="s">
        <v>83</v>
      </c>
      <c r="E10523" t="s">
        <v>85</v>
      </c>
      <c r="F10523" t="s">
        <v>91</v>
      </c>
      <c r="G10523" t="s">
        <v>12</v>
      </c>
      <c r="H10523" t="s">
        <v>147</v>
      </c>
      <c r="I10523" s="1">
        <v>45889</v>
      </c>
      <c r="J10523">
        <v>2135</v>
      </c>
      <c r="K10523">
        <v>53</v>
      </c>
      <c r="L10523">
        <v>143</v>
      </c>
      <c r="M10523" t="s">
        <v>105</v>
      </c>
      <c r="N10523" t="s">
        <v>13</v>
      </c>
      <c r="O10523" t="s">
        <v>14</v>
      </c>
      <c r="P10523">
        <v>6.0983000000000001</v>
      </c>
      <c r="Q10523">
        <v>872.05690000000004</v>
      </c>
      <c r="R10523">
        <f>MONTH('COCOCART INDIA DATA'!$I10523)</f>
        <v>8</v>
      </c>
      <c r="S10523" t="str">
        <f>TEXT(Table2[[#This Row],[Date]],"mmm")</f>
        <v>Aug</v>
      </c>
      <c r="T10523">
        <f>DAY(Table2[[#This Row],[Date]])</f>
        <v>20</v>
      </c>
      <c r="U10523" t="str">
        <f>TEXT(Table2[[#This Row],[Date]],"ddd")</f>
        <v>Wed</v>
      </c>
    </row>
    <row r="10524" spans="1:21" x14ac:dyDescent="0.25">
      <c r="A10524" s="9">
        <v>2400050531</v>
      </c>
      <c r="B10524" t="s">
        <v>29</v>
      </c>
      <c r="C10524" t="s">
        <v>75</v>
      </c>
      <c r="D10524" t="s">
        <v>82</v>
      </c>
      <c r="E10524" t="s">
        <v>85</v>
      </c>
      <c r="F10524" t="s">
        <v>90</v>
      </c>
      <c r="G10524" t="s">
        <v>39</v>
      </c>
      <c r="H10524" t="s">
        <v>149</v>
      </c>
      <c r="I10524" s="1">
        <v>45889</v>
      </c>
      <c r="J10524">
        <v>2331</v>
      </c>
      <c r="K10524">
        <v>41</v>
      </c>
      <c r="L10524">
        <v>146</v>
      </c>
      <c r="M10524" t="s">
        <v>106</v>
      </c>
      <c r="N10524" t="s">
        <v>40</v>
      </c>
      <c r="O10524" t="s">
        <v>14</v>
      </c>
      <c r="P10524">
        <v>2.8195000000000001</v>
      </c>
      <c r="Q10524">
        <v>411.64699999999999</v>
      </c>
      <c r="R10524">
        <f>MONTH('COCOCART INDIA DATA'!$I10524)</f>
        <v>8</v>
      </c>
      <c r="S10524" t="str">
        <f>TEXT(Table2[[#This Row],[Date]],"mmm")</f>
        <v>Aug</v>
      </c>
      <c r="T10524">
        <f>DAY(Table2[[#This Row],[Date]])</f>
        <v>20</v>
      </c>
      <c r="U10524" t="str">
        <f>TEXT(Table2[[#This Row],[Date]],"ddd")</f>
        <v>Wed</v>
      </c>
    </row>
    <row r="10525" spans="1:21" x14ac:dyDescent="0.25">
      <c r="A10525" s="9">
        <v>2400050532</v>
      </c>
      <c r="B10525" t="s">
        <v>47</v>
      </c>
      <c r="C10525" t="s">
        <v>75</v>
      </c>
      <c r="D10525" t="s">
        <v>82</v>
      </c>
      <c r="E10525" t="s">
        <v>85</v>
      </c>
      <c r="F10525" t="s">
        <v>91</v>
      </c>
      <c r="G10525" t="s">
        <v>28</v>
      </c>
      <c r="H10525" t="s">
        <v>149</v>
      </c>
      <c r="I10525" s="1">
        <v>45889</v>
      </c>
      <c r="J10525">
        <v>7707</v>
      </c>
      <c r="K10525">
        <v>61</v>
      </c>
      <c r="L10525">
        <v>249</v>
      </c>
      <c r="M10525" t="s">
        <v>107</v>
      </c>
      <c r="N10525" t="s">
        <v>17</v>
      </c>
      <c r="O10525" t="s">
        <v>18</v>
      </c>
      <c r="P10525">
        <v>1.7625</v>
      </c>
      <c r="Q10525">
        <v>438.86250000000001</v>
      </c>
      <c r="R10525">
        <f>MONTH('COCOCART INDIA DATA'!$I10525)</f>
        <v>8</v>
      </c>
      <c r="S10525" t="str">
        <f>TEXT(Table2[[#This Row],[Date]],"mmm")</f>
        <v>Aug</v>
      </c>
      <c r="T10525">
        <f>DAY(Table2[[#This Row],[Date]])</f>
        <v>20</v>
      </c>
      <c r="U10525" t="str">
        <f>TEXT(Table2[[#This Row],[Date]],"ddd")</f>
        <v>Wed</v>
      </c>
    </row>
    <row r="10526" spans="1:21" x14ac:dyDescent="0.25">
      <c r="A10526" s="9">
        <v>2400050533</v>
      </c>
      <c r="B10526" t="s">
        <v>42</v>
      </c>
      <c r="C10526" t="s">
        <v>75</v>
      </c>
      <c r="D10526" t="s">
        <v>82</v>
      </c>
      <c r="E10526" t="s">
        <v>84</v>
      </c>
      <c r="F10526" t="s">
        <v>88</v>
      </c>
      <c r="G10526" t="s">
        <v>48</v>
      </c>
      <c r="H10526" t="s">
        <v>149</v>
      </c>
      <c r="I10526" s="1">
        <v>45889</v>
      </c>
      <c r="J10526">
        <v>9856</v>
      </c>
      <c r="K10526">
        <v>306</v>
      </c>
      <c r="L10526">
        <v>658</v>
      </c>
      <c r="M10526" t="s">
        <v>108</v>
      </c>
      <c r="N10526" t="s">
        <v>40</v>
      </c>
      <c r="O10526" t="s">
        <v>18</v>
      </c>
      <c r="P10526">
        <v>11.4688</v>
      </c>
      <c r="Q10526">
        <v>7546.4704000000002</v>
      </c>
      <c r="R10526">
        <f>MONTH('COCOCART INDIA DATA'!$I10526)</f>
        <v>8</v>
      </c>
      <c r="S10526" t="str">
        <f>TEXT(Table2[[#This Row],[Date]],"mmm")</f>
        <v>Aug</v>
      </c>
      <c r="T10526">
        <f>DAY(Table2[[#This Row],[Date]])</f>
        <v>20</v>
      </c>
      <c r="U10526" t="str">
        <f>TEXT(Table2[[#This Row],[Date]],"ddd")</f>
        <v>Wed</v>
      </c>
    </row>
    <row r="10527" spans="1:21" x14ac:dyDescent="0.25">
      <c r="A10527" s="9">
        <v>2400050534</v>
      </c>
      <c r="B10527" t="s">
        <v>26</v>
      </c>
      <c r="C10527" t="s">
        <v>75</v>
      </c>
      <c r="D10527" t="s">
        <v>83</v>
      </c>
      <c r="E10527" t="s">
        <v>84</v>
      </c>
      <c r="F10527" t="s">
        <v>89</v>
      </c>
      <c r="G10527" t="s">
        <v>30</v>
      </c>
      <c r="H10527" t="s">
        <v>149</v>
      </c>
      <c r="I10527" s="1">
        <v>45889</v>
      </c>
      <c r="J10527">
        <v>6097</v>
      </c>
      <c r="K10527">
        <v>213</v>
      </c>
      <c r="L10527">
        <v>218</v>
      </c>
      <c r="M10527" t="s">
        <v>109</v>
      </c>
      <c r="N10527" t="s">
        <v>13</v>
      </c>
      <c r="O10527" t="s">
        <v>18</v>
      </c>
      <c r="P10527">
        <v>0.89900000000000002</v>
      </c>
      <c r="Q10527">
        <v>195.982</v>
      </c>
      <c r="R10527">
        <f>MONTH('COCOCART INDIA DATA'!$I10527)</f>
        <v>8</v>
      </c>
      <c r="S10527" t="str">
        <f>TEXT(Table2[[#This Row],[Date]],"mmm")</f>
        <v>Aug</v>
      </c>
      <c r="T10527">
        <f>DAY(Table2[[#This Row],[Date]])</f>
        <v>20</v>
      </c>
      <c r="U10527" t="str">
        <f>TEXT(Table2[[#This Row],[Date]],"ddd")</f>
        <v>Wed</v>
      </c>
    </row>
    <row r="10528" spans="1:21" x14ac:dyDescent="0.25">
      <c r="A10528" s="9">
        <v>2400050535</v>
      </c>
      <c r="B10528" t="s">
        <v>26</v>
      </c>
      <c r="C10528" t="s">
        <v>75</v>
      </c>
      <c r="D10528" t="s">
        <v>82</v>
      </c>
      <c r="E10528" t="s">
        <v>85</v>
      </c>
      <c r="F10528" t="s">
        <v>90</v>
      </c>
      <c r="G10528" t="s">
        <v>39</v>
      </c>
      <c r="H10528" t="s">
        <v>149</v>
      </c>
      <c r="I10528" s="1">
        <v>45889</v>
      </c>
      <c r="J10528">
        <v>245</v>
      </c>
      <c r="K10528">
        <v>269</v>
      </c>
      <c r="L10528">
        <v>18</v>
      </c>
      <c r="M10528" t="s">
        <v>110</v>
      </c>
      <c r="N10528" t="s">
        <v>40</v>
      </c>
      <c r="O10528" t="s">
        <v>14</v>
      </c>
      <c r="P10528">
        <v>2.8195000000000001</v>
      </c>
      <c r="Q10528">
        <v>50.751000000000005</v>
      </c>
      <c r="R10528">
        <f>MONTH('COCOCART INDIA DATA'!$I10528)</f>
        <v>8</v>
      </c>
      <c r="S10528" t="str">
        <f>TEXT(Table2[[#This Row],[Date]],"mmm")</f>
        <v>Aug</v>
      </c>
      <c r="T10528">
        <f>DAY(Table2[[#This Row],[Date]])</f>
        <v>20</v>
      </c>
      <c r="U10528" t="str">
        <f>TEXT(Table2[[#This Row],[Date]],"ddd")</f>
        <v>Wed</v>
      </c>
    </row>
    <row r="10529" spans="1:21" x14ac:dyDescent="0.25">
      <c r="A10529" s="9">
        <v>2400050536</v>
      </c>
      <c r="B10529" t="s">
        <v>57</v>
      </c>
      <c r="C10529" t="s">
        <v>75</v>
      </c>
      <c r="D10529" t="s">
        <v>83</v>
      </c>
      <c r="E10529" t="s">
        <v>85</v>
      </c>
      <c r="F10529" t="s">
        <v>91</v>
      </c>
      <c r="G10529" t="s">
        <v>32</v>
      </c>
      <c r="H10529" t="s">
        <v>151</v>
      </c>
      <c r="I10529" s="1">
        <v>45889</v>
      </c>
      <c r="J10529">
        <v>8141</v>
      </c>
      <c r="K10529">
        <v>66</v>
      </c>
      <c r="L10529">
        <v>291</v>
      </c>
      <c r="M10529" t="s">
        <v>111</v>
      </c>
      <c r="N10529" t="s">
        <v>13</v>
      </c>
      <c r="O10529" t="s">
        <v>14</v>
      </c>
      <c r="P10529">
        <v>1.8652</v>
      </c>
      <c r="Q10529">
        <v>542.77319999999997</v>
      </c>
      <c r="R10529">
        <f>MONTH('COCOCART INDIA DATA'!$I10529)</f>
        <v>8</v>
      </c>
      <c r="S10529" t="str">
        <f>TEXT(Table2[[#This Row],[Date]],"mmm")</f>
        <v>Aug</v>
      </c>
      <c r="T10529">
        <f>DAY(Table2[[#This Row],[Date]])</f>
        <v>20</v>
      </c>
      <c r="U10529" t="str">
        <f>TEXT(Table2[[#This Row],[Date]],"ddd")</f>
        <v>Wed</v>
      </c>
    </row>
    <row r="10530" spans="1:21" x14ac:dyDescent="0.25">
      <c r="A10530" s="9">
        <v>2400050537</v>
      </c>
      <c r="B10530" t="s">
        <v>31</v>
      </c>
      <c r="C10530" t="s">
        <v>75</v>
      </c>
      <c r="D10530" t="s">
        <v>82</v>
      </c>
      <c r="E10530" t="s">
        <v>85</v>
      </c>
      <c r="F10530" t="s">
        <v>90</v>
      </c>
      <c r="G10530" t="s">
        <v>16</v>
      </c>
      <c r="H10530" t="s">
        <v>151</v>
      </c>
      <c r="I10530" s="1">
        <v>45889</v>
      </c>
      <c r="J10530">
        <v>5656</v>
      </c>
      <c r="K10530">
        <v>20</v>
      </c>
      <c r="L10530">
        <v>566</v>
      </c>
      <c r="M10530" t="s">
        <v>112</v>
      </c>
      <c r="N10530" t="s">
        <v>17</v>
      </c>
      <c r="O10530" t="s">
        <v>18</v>
      </c>
      <c r="P10530">
        <v>0.24049999999999999</v>
      </c>
      <c r="Q10530">
        <v>136.12299999999999</v>
      </c>
      <c r="R10530">
        <f>MONTH('COCOCART INDIA DATA'!$I10530)</f>
        <v>8</v>
      </c>
      <c r="S10530" t="str">
        <f>TEXT(Table2[[#This Row],[Date]],"mmm")</f>
        <v>Aug</v>
      </c>
      <c r="T10530">
        <f>DAY(Table2[[#This Row],[Date]])</f>
        <v>20</v>
      </c>
      <c r="U10530" t="str">
        <f>TEXT(Table2[[#This Row],[Date]],"ddd")</f>
        <v>Wed</v>
      </c>
    </row>
    <row r="10531" spans="1:21" x14ac:dyDescent="0.25">
      <c r="A10531" s="9">
        <v>2400050538</v>
      </c>
      <c r="B10531" t="s">
        <v>34</v>
      </c>
      <c r="C10531" t="s">
        <v>75</v>
      </c>
      <c r="D10531" t="s">
        <v>82</v>
      </c>
      <c r="E10531" t="s">
        <v>85</v>
      </c>
      <c r="F10531" t="s">
        <v>91</v>
      </c>
      <c r="G10531" t="s">
        <v>28</v>
      </c>
      <c r="H10531" t="s">
        <v>151</v>
      </c>
      <c r="I10531" s="1">
        <v>45889</v>
      </c>
      <c r="J10531">
        <v>7357</v>
      </c>
      <c r="K10531">
        <v>59</v>
      </c>
      <c r="L10531">
        <v>320</v>
      </c>
      <c r="M10531" t="s">
        <v>113</v>
      </c>
      <c r="N10531" t="s">
        <v>17</v>
      </c>
      <c r="O10531" t="s">
        <v>18</v>
      </c>
      <c r="P10531">
        <v>1.7625</v>
      </c>
      <c r="Q10531">
        <v>564</v>
      </c>
      <c r="R10531">
        <f>MONTH('COCOCART INDIA DATA'!$I10531)</f>
        <v>8</v>
      </c>
      <c r="S10531" t="str">
        <f>TEXT(Table2[[#This Row],[Date]],"mmm")</f>
        <v>Aug</v>
      </c>
      <c r="T10531">
        <f>DAY(Table2[[#This Row],[Date]])</f>
        <v>20</v>
      </c>
      <c r="U10531" t="str">
        <f>TEXT(Table2[[#This Row],[Date]],"ddd")</f>
        <v>Wed</v>
      </c>
    </row>
    <row r="10532" spans="1:21" x14ac:dyDescent="0.25">
      <c r="A10532" s="9">
        <v>2400050539</v>
      </c>
      <c r="B10532" t="s">
        <v>57</v>
      </c>
      <c r="C10532" t="s">
        <v>75</v>
      </c>
      <c r="D10532" t="s">
        <v>82</v>
      </c>
      <c r="E10532" t="s">
        <v>84</v>
      </c>
      <c r="F10532" t="s">
        <v>89</v>
      </c>
      <c r="G10532" t="s">
        <v>49</v>
      </c>
      <c r="H10532" t="s">
        <v>153</v>
      </c>
      <c r="I10532" s="1">
        <v>45889</v>
      </c>
      <c r="J10532">
        <v>833</v>
      </c>
      <c r="K10532">
        <v>23</v>
      </c>
      <c r="L10532">
        <v>84</v>
      </c>
      <c r="M10532" t="s">
        <v>114</v>
      </c>
      <c r="N10532" t="s">
        <v>13</v>
      </c>
      <c r="O10532" t="s">
        <v>14</v>
      </c>
      <c r="P10532">
        <v>1.5934999999999999</v>
      </c>
      <c r="Q10532">
        <v>133.85399999999998</v>
      </c>
      <c r="R10532">
        <f>MONTH('COCOCART INDIA DATA'!$I10532)</f>
        <v>8</v>
      </c>
      <c r="S10532" t="str">
        <f>TEXT(Table2[[#This Row],[Date]],"mmm")</f>
        <v>Aug</v>
      </c>
      <c r="T10532">
        <f>DAY(Table2[[#This Row],[Date]])</f>
        <v>20</v>
      </c>
      <c r="U10532" t="str">
        <f>TEXT(Table2[[#This Row],[Date]],"ddd")</f>
        <v>Wed</v>
      </c>
    </row>
    <row r="10533" spans="1:21" x14ac:dyDescent="0.25">
      <c r="A10533" s="9">
        <v>2400050540</v>
      </c>
      <c r="B10533" t="s">
        <v>24</v>
      </c>
      <c r="C10533" t="s">
        <v>75</v>
      </c>
      <c r="D10533" t="s">
        <v>83</v>
      </c>
      <c r="E10533" t="s">
        <v>84</v>
      </c>
      <c r="F10533" t="s">
        <v>89</v>
      </c>
      <c r="G10533" t="s">
        <v>58</v>
      </c>
      <c r="H10533" t="s">
        <v>153</v>
      </c>
      <c r="I10533" s="1">
        <v>45889</v>
      </c>
      <c r="J10533">
        <v>5299</v>
      </c>
      <c r="K10533">
        <v>41</v>
      </c>
      <c r="L10533">
        <v>408</v>
      </c>
      <c r="M10533" t="s">
        <v>115</v>
      </c>
      <c r="N10533" t="s">
        <v>13</v>
      </c>
      <c r="O10533" t="s">
        <v>18</v>
      </c>
      <c r="P10533">
        <v>5.0198</v>
      </c>
      <c r="Q10533">
        <v>2048.0783999999999</v>
      </c>
      <c r="R10533">
        <f>MONTH('COCOCART INDIA DATA'!$I10533)</f>
        <v>8</v>
      </c>
      <c r="S10533" t="str">
        <f>TEXT(Table2[[#This Row],[Date]],"mmm")</f>
        <v>Aug</v>
      </c>
      <c r="T10533">
        <f>DAY(Table2[[#This Row],[Date]])</f>
        <v>20</v>
      </c>
      <c r="U10533" t="str">
        <f>TEXT(Table2[[#This Row],[Date]],"ddd")</f>
        <v>Wed</v>
      </c>
    </row>
    <row r="10534" spans="1:21" x14ac:dyDescent="0.25">
      <c r="A10534" s="9">
        <v>2400050541</v>
      </c>
      <c r="B10534" t="s">
        <v>27</v>
      </c>
      <c r="C10534" t="s">
        <v>75</v>
      </c>
      <c r="D10534" t="s">
        <v>83</v>
      </c>
      <c r="E10534" t="s">
        <v>85</v>
      </c>
      <c r="F10534" t="s">
        <v>90</v>
      </c>
      <c r="G10534" t="s">
        <v>49</v>
      </c>
      <c r="H10534" t="s">
        <v>153</v>
      </c>
      <c r="I10534" s="1">
        <v>45889</v>
      </c>
      <c r="J10534">
        <v>1785</v>
      </c>
      <c r="K10534">
        <v>124</v>
      </c>
      <c r="L10534">
        <v>149</v>
      </c>
      <c r="M10534" t="s">
        <v>116</v>
      </c>
      <c r="N10534" t="s">
        <v>13</v>
      </c>
      <c r="O10534" t="s">
        <v>14</v>
      </c>
      <c r="P10534">
        <v>1.5934999999999999</v>
      </c>
      <c r="Q10534">
        <v>237.4315</v>
      </c>
      <c r="R10534">
        <f>MONTH('COCOCART INDIA DATA'!$I10534)</f>
        <v>8</v>
      </c>
      <c r="S10534" t="str">
        <f>TEXT(Table2[[#This Row],[Date]],"mmm")</f>
        <v>Aug</v>
      </c>
      <c r="T10534">
        <f>DAY(Table2[[#This Row],[Date]])</f>
        <v>20</v>
      </c>
      <c r="U10534" t="str">
        <f>TEXT(Table2[[#This Row],[Date]],"ddd")</f>
        <v>Wed</v>
      </c>
    </row>
    <row r="10535" spans="1:21" x14ac:dyDescent="0.25">
      <c r="A10535" s="9">
        <v>2400050542</v>
      </c>
      <c r="B10535" t="s">
        <v>34</v>
      </c>
      <c r="C10535" t="s">
        <v>75</v>
      </c>
      <c r="D10535" t="s">
        <v>83</v>
      </c>
      <c r="E10535" t="s">
        <v>85</v>
      </c>
      <c r="F10535" t="s">
        <v>91</v>
      </c>
      <c r="G10535" t="s">
        <v>48</v>
      </c>
      <c r="H10535" t="s">
        <v>153</v>
      </c>
      <c r="I10535" s="1">
        <v>45889</v>
      </c>
      <c r="J10535">
        <v>5670</v>
      </c>
      <c r="K10535">
        <v>328</v>
      </c>
      <c r="L10535">
        <v>270</v>
      </c>
      <c r="M10535" t="s">
        <v>117</v>
      </c>
      <c r="N10535" t="s">
        <v>40</v>
      </c>
      <c r="O10535" t="s">
        <v>18</v>
      </c>
      <c r="P10535">
        <v>11.4688</v>
      </c>
      <c r="Q10535">
        <v>3096.576</v>
      </c>
      <c r="R10535">
        <f>MONTH('COCOCART INDIA DATA'!$I10535)</f>
        <v>8</v>
      </c>
      <c r="S10535" t="str">
        <f>TEXT(Table2[[#This Row],[Date]],"mmm")</f>
        <v>Aug</v>
      </c>
      <c r="T10535">
        <f>DAY(Table2[[#This Row],[Date]])</f>
        <v>20</v>
      </c>
      <c r="U10535" t="str">
        <f>TEXT(Table2[[#This Row],[Date]],"ddd")</f>
        <v>Wed</v>
      </c>
    </row>
    <row r="10536" spans="1:21" x14ac:dyDescent="0.25">
      <c r="A10536" s="9">
        <v>2400050543</v>
      </c>
      <c r="B10536" t="s">
        <v>22</v>
      </c>
      <c r="C10536" t="s">
        <v>75</v>
      </c>
      <c r="D10536" t="s">
        <v>83</v>
      </c>
      <c r="E10536" t="s">
        <v>85</v>
      </c>
      <c r="F10536" t="s">
        <v>90</v>
      </c>
      <c r="G10536" t="s">
        <v>20</v>
      </c>
      <c r="H10536" t="s">
        <v>153</v>
      </c>
      <c r="I10536" s="1">
        <v>45889</v>
      </c>
      <c r="J10536">
        <v>12810</v>
      </c>
      <c r="K10536">
        <v>196</v>
      </c>
      <c r="L10536">
        <v>610</v>
      </c>
      <c r="M10536" t="s">
        <v>118</v>
      </c>
      <c r="N10536" t="s">
        <v>13</v>
      </c>
      <c r="O10536" t="s">
        <v>14</v>
      </c>
      <c r="P10536">
        <v>4.6592000000000002</v>
      </c>
      <c r="Q10536">
        <v>2842.1120000000001</v>
      </c>
      <c r="R10536">
        <f>MONTH('COCOCART INDIA DATA'!$I10536)</f>
        <v>8</v>
      </c>
      <c r="S10536" t="str">
        <f>TEXT(Table2[[#This Row],[Date]],"mmm")</f>
        <v>Aug</v>
      </c>
      <c r="T10536">
        <f>DAY(Table2[[#This Row],[Date]])</f>
        <v>20</v>
      </c>
      <c r="U10536" t="str">
        <f>TEXT(Table2[[#This Row],[Date]],"ddd")</f>
        <v>Wed</v>
      </c>
    </row>
    <row r="10537" spans="1:21" x14ac:dyDescent="0.25">
      <c r="A10537" s="9">
        <v>2400050544</v>
      </c>
      <c r="B10537" t="s">
        <v>47</v>
      </c>
      <c r="C10537" t="s">
        <v>75</v>
      </c>
      <c r="D10537" t="s">
        <v>83</v>
      </c>
      <c r="E10537" t="s">
        <v>85</v>
      </c>
      <c r="F10537" t="s">
        <v>91</v>
      </c>
      <c r="G10537" t="s">
        <v>53</v>
      </c>
      <c r="H10537" t="s">
        <v>153</v>
      </c>
      <c r="I10537" s="1">
        <v>45889</v>
      </c>
      <c r="J10537">
        <v>11396</v>
      </c>
      <c r="K10537">
        <v>63</v>
      </c>
      <c r="L10537">
        <v>1140</v>
      </c>
      <c r="M10537" t="s">
        <v>119</v>
      </c>
      <c r="N10537" t="s">
        <v>40</v>
      </c>
      <c r="O10537" t="s">
        <v>18</v>
      </c>
      <c r="P10537">
        <v>8.2429000000000006</v>
      </c>
      <c r="Q10537">
        <v>9396.9060000000009</v>
      </c>
      <c r="R10537">
        <f>MONTH('COCOCART INDIA DATA'!$I10537)</f>
        <v>8</v>
      </c>
      <c r="S10537" t="str">
        <f>TEXT(Table2[[#This Row],[Date]],"mmm")</f>
        <v>Aug</v>
      </c>
      <c r="T10537">
        <f>DAY(Table2[[#This Row],[Date]])</f>
        <v>20</v>
      </c>
      <c r="U10537" t="str">
        <f>TEXT(Table2[[#This Row],[Date]],"ddd")</f>
        <v>Wed</v>
      </c>
    </row>
    <row r="10538" spans="1:21" x14ac:dyDescent="0.25">
      <c r="A10538" s="9">
        <v>2400050545</v>
      </c>
      <c r="B10538" t="s">
        <v>35</v>
      </c>
      <c r="C10538" t="s">
        <v>75</v>
      </c>
      <c r="D10538" t="s">
        <v>83</v>
      </c>
      <c r="E10538" t="s">
        <v>84</v>
      </c>
      <c r="F10538" t="s">
        <v>88</v>
      </c>
      <c r="G10538" t="s">
        <v>23</v>
      </c>
      <c r="H10538" t="s">
        <v>153</v>
      </c>
      <c r="I10538" s="1">
        <v>45889</v>
      </c>
      <c r="J10538">
        <v>707</v>
      </c>
      <c r="K10538">
        <v>81</v>
      </c>
      <c r="L10538">
        <v>23</v>
      </c>
      <c r="M10538" t="s">
        <v>120</v>
      </c>
      <c r="N10538" t="s">
        <v>17</v>
      </c>
      <c r="O10538" t="s">
        <v>18</v>
      </c>
      <c r="P10538">
        <v>7.8910999999999998</v>
      </c>
      <c r="Q10538">
        <v>181.49529999999999</v>
      </c>
      <c r="R10538">
        <f>MONTH('COCOCART INDIA DATA'!$I10538)</f>
        <v>8</v>
      </c>
      <c r="S10538" t="str">
        <f>TEXT(Table2[[#This Row],[Date]],"mmm")</f>
        <v>Aug</v>
      </c>
      <c r="T10538">
        <f>DAY(Table2[[#This Row],[Date]])</f>
        <v>20</v>
      </c>
      <c r="U10538" t="str">
        <f>TEXT(Table2[[#This Row],[Date]],"ddd")</f>
        <v>Wed</v>
      </c>
    </row>
    <row r="10539" spans="1:21" x14ac:dyDescent="0.25">
      <c r="A10539" s="9">
        <v>2400050546</v>
      </c>
      <c r="B10539" t="s">
        <v>51</v>
      </c>
      <c r="C10539" t="s">
        <v>76</v>
      </c>
      <c r="D10539" t="s">
        <v>83</v>
      </c>
      <c r="E10539" t="s">
        <v>84</v>
      </c>
      <c r="F10539" t="s">
        <v>89</v>
      </c>
      <c r="G10539" t="s">
        <v>20</v>
      </c>
      <c r="H10539" t="s">
        <v>152</v>
      </c>
      <c r="I10539" s="1">
        <v>45889</v>
      </c>
      <c r="J10539">
        <v>2618</v>
      </c>
      <c r="K10539">
        <v>117</v>
      </c>
      <c r="L10539">
        <v>146</v>
      </c>
      <c r="M10539" t="s">
        <v>121</v>
      </c>
      <c r="N10539" t="s">
        <v>13</v>
      </c>
      <c r="O10539" t="s">
        <v>14</v>
      </c>
      <c r="P10539">
        <v>4.6592000000000002</v>
      </c>
      <c r="Q10539">
        <v>680.2432</v>
      </c>
      <c r="R10539">
        <f>MONTH('COCOCART INDIA DATA'!$I10539)</f>
        <v>8</v>
      </c>
      <c r="S10539" t="str">
        <f>TEXT(Table2[[#This Row],[Date]],"mmm")</f>
        <v>Aug</v>
      </c>
      <c r="T10539">
        <f>DAY(Table2[[#This Row],[Date]])</f>
        <v>20</v>
      </c>
      <c r="U10539" t="str">
        <f>TEXT(Table2[[#This Row],[Date]],"ddd")</f>
        <v>Wed</v>
      </c>
    </row>
    <row r="10540" spans="1:21" x14ac:dyDescent="0.25">
      <c r="A10540" s="9">
        <v>2400050547</v>
      </c>
      <c r="B10540" t="s">
        <v>34</v>
      </c>
      <c r="C10540" t="s">
        <v>77</v>
      </c>
      <c r="D10540" t="s">
        <v>83</v>
      </c>
      <c r="E10540" t="s">
        <v>85</v>
      </c>
      <c r="F10540" t="s">
        <v>90</v>
      </c>
      <c r="G10540" t="s">
        <v>53</v>
      </c>
      <c r="H10540" t="s">
        <v>152</v>
      </c>
      <c r="I10540" s="1">
        <v>45889</v>
      </c>
      <c r="J10540">
        <v>8260</v>
      </c>
      <c r="K10540">
        <v>61</v>
      </c>
      <c r="L10540">
        <v>636</v>
      </c>
      <c r="M10540" t="s">
        <v>122</v>
      </c>
      <c r="N10540" t="s">
        <v>40</v>
      </c>
      <c r="O10540" t="s">
        <v>18</v>
      </c>
      <c r="P10540">
        <v>8.2429000000000006</v>
      </c>
      <c r="Q10540">
        <v>5242.4844000000003</v>
      </c>
      <c r="R10540">
        <f>MONTH('COCOCART INDIA DATA'!$I10540)</f>
        <v>8</v>
      </c>
      <c r="S10540" t="str">
        <f>TEXT(Table2[[#This Row],[Date]],"mmm")</f>
        <v>Aug</v>
      </c>
      <c r="T10540">
        <f>DAY(Table2[[#This Row],[Date]])</f>
        <v>20</v>
      </c>
      <c r="U10540" t="str">
        <f>TEXT(Table2[[#This Row],[Date]],"ddd")</f>
        <v>Wed</v>
      </c>
    </row>
    <row r="10541" spans="1:21" x14ac:dyDescent="0.25">
      <c r="A10541" s="9">
        <v>2400050548</v>
      </c>
      <c r="B10541" t="s">
        <v>63</v>
      </c>
      <c r="C10541" t="s">
        <v>78</v>
      </c>
      <c r="D10541" t="s">
        <v>83</v>
      </c>
      <c r="E10541" t="s">
        <v>85</v>
      </c>
      <c r="F10541" t="s">
        <v>91</v>
      </c>
      <c r="G10541" t="s">
        <v>49</v>
      </c>
      <c r="H10541" t="s">
        <v>152</v>
      </c>
      <c r="I10541" s="1">
        <v>45889</v>
      </c>
      <c r="J10541">
        <v>8120</v>
      </c>
      <c r="K10541">
        <v>342</v>
      </c>
      <c r="L10541">
        <v>625</v>
      </c>
      <c r="M10541" t="s">
        <v>123</v>
      </c>
      <c r="N10541" t="s">
        <v>13</v>
      </c>
      <c r="O10541" t="s">
        <v>14</v>
      </c>
      <c r="P10541">
        <v>1.5934999999999999</v>
      </c>
      <c r="Q10541">
        <v>995.9375</v>
      </c>
      <c r="R10541">
        <f>MONTH('COCOCART INDIA DATA'!$I10541)</f>
        <v>8</v>
      </c>
      <c r="S10541" t="str">
        <f>TEXT(Table2[[#This Row],[Date]],"mmm")</f>
        <v>Aug</v>
      </c>
      <c r="T10541">
        <f>DAY(Table2[[#This Row],[Date]])</f>
        <v>20</v>
      </c>
      <c r="U10541" t="str">
        <f>TEXT(Table2[[#This Row],[Date]],"ddd")</f>
        <v>Wed</v>
      </c>
    </row>
    <row r="10542" spans="1:21" x14ac:dyDescent="0.25">
      <c r="A10542" s="9">
        <v>2400050549</v>
      </c>
      <c r="B10542" t="s">
        <v>24</v>
      </c>
      <c r="C10542" t="s">
        <v>78</v>
      </c>
      <c r="D10542" t="s">
        <v>83</v>
      </c>
      <c r="E10542" t="s">
        <v>85</v>
      </c>
      <c r="F10542" t="s">
        <v>90</v>
      </c>
      <c r="G10542" t="s">
        <v>54</v>
      </c>
      <c r="H10542" t="s">
        <v>146</v>
      </c>
      <c r="I10542" s="1">
        <v>45889</v>
      </c>
      <c r="J10542">
        <v>6713</v>
      </c>
      <c r="K10542">
        <v>111</v>
      </c>
      <c r="L10542">
        <v>448</v>
      </c>
      <c r="M10542" t="s">
        <v>124</v>
      </c>
      <c r="N10542" t="s">
        <v>13</v>
      </c>
      <c r="O10542" t="s">
        <v>14</v>
      </c>
      <c r="P10542">
        <v>13.3485</v>
      </c>
      <c r="Q10542">
        <v>5980.1279999999997</v>
      </c>
      <c r="R10542">
        <f>MONTH('COCOCART INDIA DATA'!$I10542)</f>
        <v>8</v>
      </c>
      <c r="S10542" t="str">
        <f>TEXT(Table2[[#This Row],[Date]],"mmm")</f>
        <v>Aug</v>
      </c>
      <c r="T10542">
        <f>DAY(Table2[[#This Row],[Date]])</f>
        <v>20</v>
      </c>
      <c r="U10542" t="str">
        <f>TEXT(Table2[[#This Row],[Date]],"ddd")</f>
        <v>Wed</v>
      </c>
    </row>
    <row r="10543" spans="1:21" x14ac:dyDescent="0.25">
      <c r="A10543" s="9">
        <v>2400050550</v>
      </c>
      <c r="B10543" t="s">
        <v>57</v>
      </c>
      <c r="C10543" t="s">
        <v>79</v>
      </c>
      <c r="D10543" t="s">
        <v>83</v>
      </c>
      <c r="E10543" t="s">
        <v>85</v>
      </c>
      <c r="F10543" t="s">
        <v>91</v>
      </c>
      <c r="G10543" t="s">
        <v>16</v>
      </c>
      <c r="H10543" t="s">
        <v>147</v>
      </c>
      <c r="I10543" s="1">
        <v>45889</v>
      </c>
      <c r="J10543">
        <v>22512</v>
      </c>
      <c r="K10543">
        <v>74</v>
      </c>
      <c r="L10543">
        <v>2047</v>
      </c>
      <c r="M10543" t="s">
        <v>125</v>
      </c>
      <c r="N10543" t="s">
        <v>17</v>
      </c>
      <c r="O10543" t="s">
        <v>18</v>
      </c>
      <c r="P10543">
        <v>0.24049999999999999</v>
      </c>
      <c r="Q10543">
        <v>492.30349999999999</v>
      </c>
      <c r="R10543">
        <f>MONTH('COCOCART INDIA DATA'!$I10543)</f>
        <v>8</v>
      </c>
      <c r="S10543" t="str">
        <f>TEXT(Table2[[#This Row],[Date]],"mmm")</f>
        <v>Aug</v>
      </c>
      <c r="T10543">
        <f>DAY(Table2[[#This Row],[Date]])</f>
        <v>20</v>
      </c>
      <c r="U10543" t="str">
        <f>TEXT(Table2[[#This Row],[Date]],"ddd")</f>
        <v>Wed</v>
      </c>
    </row>
    <row r="10544" spans="1:21" x14ac:dyDescent="0.25">
      <c r="A10544" s="9">
        <v>2400050551</v>
      </c>
      <c r="B10544" t="s">
        <v>50</v>
      </c>
      <c r="C10544" t="s">
        <v>80</v>
      </c>
      <c r="D10544" t="s">
        <v>83</v>
      </c>
      <c r="E10544" t="s">
        <v>84</v>
      </c>
      <c r="F10544" t="s">
        <v>89</v>
      </c>
      <c r="G10544" t="s">
        <v>43</v>
      </c>
      <c r="H10544" t="s">
        <v>148</v>
      </c>
      <c r="I10544" s="1">
        <v>45889</v>
      </c>
      <c r="J10544">
        <v>1400</v>
      </c>
      <c r="K10544">
        <v>116</v>
      </c>
      <c r="L10544">
        <v>54</v>
      </c>
      <c r="M10544" t="s">
        <v>126</v>
      </c>
      <c r="N10544" t="s">
        <v>40</v>
      </c>
      <c r="O10544" t="s">
        <v>14</v>
      </c>
      <c r="P10544">
        <v>9.2086000000000006</v>
      </c>
      <c r="Q10544">
        <v>497.26440000000002</v>
      </c>
      <c r="R10544">
        <f>MONTH('COCOCART INDIA DATA'!$I10544)</f>
        <v>8</v>
      </c>
      <c r="S10544" t="str">
        <f>TEXT(Table2[[#This Row],[Date]],"mmm")</f>
        <v>Aug</v>
      </c>
      <c r="T10544">
        <f>DAY(Table2[[#This Row],[Date]])</f>
        <v>20</v>
      </c>
      <c r="U10544" t="str">
        <f>TEXT(Table2[[#This Row],[Date]],"ddd")</f>
        <v>Wed</v>
      </c>
    </row>
    <row r="10545" spans="1:21" x14ac:dyDescent="0.25">
      <c r="A10545" s="9">
        <v>2400050552</v>
      </c>
      <c r="B10545" t="s">
        <v>63</v>
      </c>
      <c r="C10545" t="s">
        <v>79</v>
      </c>
      <c r="D10545" t="s">
        <v>83</v>
      </c>
      <c r="E10545" t="s">
        <v>84</v>
      </c>
      <c r="F10545" t="s">
        <v>89</v>
      </c>
      <c r="G10545" t="s">
        <v>53</v>
      </c>
      <c r="H10545" t="s">
        <v>149</v>
      </c>
      <c r="I10545" s="1">
        <v>45889</v>
      </c>
      <c r="J10545">
        <v>1540</v>
      </c>
      <c r="K10545">
        <v>377</v>
      </c>
      <c r="L10545">
        <v>103</v>
      </c>
      <c r="M10545" t="s">
        <v>127</v>
      </c>
      <c r="N10545" t="s">
        <v>40</v>
      </c>
      <c r="O10545" t="s">
        <v>18</v>
      </c>
      <c r="P10545">
        <v>8.2429000000000006</v>
      </c>
      <c r="Q10545">
        <v>849.01870000000008</v>
      </c>
      <c r="R10545">
        <f>MONTH('COCOCART INDIA DATA'!$I10545)</f>
        <v>8</v>
      </c>
      <c r="S10545" t="str">
        <f>TEXT(Table2[[#This Row],[Date]],"mmm")</f>
        <v>Aug</v>
      </c>
      <c r="T10545">
        <f>DAY(Table2[[#This Row],[Date]])</f>
        <v>20</v>
      </c>
      <c r="U10545" t="str">
        <f>TEXT(Table2[[#This Row],[Date]],"ddd")</f>
        <v>Wed</v>
      </c>
    </row>
    <row r="10546" spans="1:21" x14ac:dyDescent="0.25">
      <c r="A10546" s="9">
        <v>2400050553</v>
      </c>
      <c r="B10546" t="s">
        <v>51</v>
      </c>
      <c r="C10546" t="s">
        <v>79</v>
      </c>
      <c r="D10546" t="s">
        <v>83</v>
      </c>
      <c r="E10546" t="s">
        <v>85</v>
      </c>
      <c r="F10546" t="s">
        <v>90</v>
      </c>
      <c r="G10546" t="s">
        <v>39</v>
      </c>
      <c r="H10546" t="s">
        <v>150</v>
      </c>
      <c r="I10546" s="1">
        <v>45889</v>
      </c>
      <c r="J10546">
        <v>903</v>
      </c>
      <c r="K10546">
        <v>257</v>
      </c>
      <c r="L10546">
        <v>57</v>
      </c>
      <c r="M10546" t="s">
        <v>128</v>
      </c>
      <c r="N10546" t="s">
        <v>40</v>
      </c>
      <c r="O10546" t="s">
        <v>14</v>
      </c>
      <c r="P10546">
        <v>2.8195000000000001</v>
      </c>
      <c r="Q10546">
        <v>160.7115</v>
      </c>
      <c r="R10546">
        <f>MONTH('COCOCART INDIA DATA'!$I10546)</f>
        <v>8</v>
      </c>
      <c r="S10546" t="str">
        <f>TEXT(Table2[[#This Row],[Date]],"mmm")</f>
        <v>Aug</v>
      </c>
      <c r="T10546">
        <f>DAY(Table2[[#This Row],[Date]])</f>
        <v>20</v>
      </c>
      <c r="U10546" t="str">
        <f>TEXT(Table2[[#This Row],[Date]],"ddd")</f>
        <v>Wed</v>
      </c>
    </row>
    <row r="10547" spans="1:21" x14ac:dyDescent="0.25">
      <c r="A10547" s="9">
        <v>2400050554</v>
      </c>
      <c r="B10547" t="s">
        <v>56</v>
      </c>
      <c r="C10547" t="s">
        <v>80</v>
      </c>
      <c r="D10547" t="s">
        <v>83</v>
      </c>
      <c r="E10547" t="s">
        <v>85</v>
      </c>
      <c r="F10547" t="s">
        <v>91</v>
      </c>
      <c r="G10547" t="s">
        <v>12</v>
      </c>
      <c r="H10547" t="s">
        <v>151</v>
      </c>
      <c r="I10547" s="1">
        <v>45889</v>
      </c>
      <c r="J10547">
        <v>3857</v>
      </c>
      <c r="K10547">
        <v>311</v>
      </c>
      <c r="L10547">
        <v>227</v>
      </c>
      <c r="M10547" t="s">
        <v>129</v>
      </c>
      <c r="N10547" t="s">
        <v>13</v>
      </c>
      <c r="O10547" t="s">
        <v>14</v>
      </c>
      <c r="P10547">
        <v>6.0983000000000001</v>
      </c>
      <c r="Q10547">
        <v>1384.3141000000001</v>
      </c>
      <c r="R10547">
        <f>MONTH('COCOCART INDIA DATA'!$I10547)</f>
        <v>8</v>
      </c>
      <c r="S10547" t="str">
        <f>TEXT(Table2[[#This Row],[Date]],"mmm")</f>
        <v>Aug</v>
      </c>
      <c r="T10547">
        <f>DAY(Table2[[#This Row],[Date]])</f>
        <v>20</v>
      </c>
      <c r="U10547" t="str">
        <f>TEXT(Table2[[#This Row],[Date]],"ddd")</f>
        <v>Wed</v>
      </c>
    </row>
    <row r="10548" spans="1:21" x14ac:dyDescent="0.25">
      <c r="A10548" s="9">
        <v>2400050555</v>
      </c>
      <c r="B10548" t="s">
        <v>34</v>
      </c>
      <c r="C10548" t="s">
        <v>79</v>
      </c>
      <c r="D10548" t="s">
        <v>83</v>
      </c>
      <c r="E10548" t="s">
        <v>85</v>
      </c>
      <c r="F10548" t="s">
        <v>90</v>
      </c>
      <c r="G10548" t="s">
        <v>52</v>
      </c>
      <c r="H10548" t="s">
        <v>152</v>
      </c>
      <c r="I10548" s="1">
        <v>45889</v>
      </c>
      <c r="J10548">
        <v>840</v>
      </c>
      <c r="K10548">
        <v>120</v>
      </c>
      <c r="L10548">
        <v>60</v>
      </c>
      <c r="M10548" t="s">
        <v>130</v>
      </c>
      <c r="N10548" t="s">
        <v>40</v>
      </c>
      <c r="O10548" t="s">
        <v>14</v>
      </c>
      <c r="P10548">
        <v>2.8</v>
      </c>
      <c r="Q10548">
        <v>168</v>
      </c>
      <c r="R10548">
        <f>MONTH('COCOCART INDIA DATA'!$I10548)</f>
        <v>8</v>
      </c>
      <c r="S10548" t="str">
        <f>TEXT(Table2[[#This Row],[Date]],"mmm")</f>
        <v>Aug</v>
      </c>
      <c r="T10548">
        <f>DAY(Table2[[#This Row],[Date]])</f>
        <v>20</v>
      </c>
      <c r="U10548" t="str">
        <f>TEXT(Table2[[#This Row],[Date]],"ddd")</f>
        <v>Wed</v>
      </c>
    </row>
    <row r="10549" spans="1:21" x14ac:dyDescent="0.25">
      <c r="A10549" s="9">
        <v>2400050556</v>
      </c>
      <c r="B10549" t="s">
        <v>33</v>
      </c>
      <c r="C10549" t="s">
        <v>79</v>
      </c>
      <c r="D10549" t="s">
        <v>83</v>
      </c>
      <c r="E10549" t="s">
        <v>85</v>
      </c>
      <c r="F10549" t="s">
        <v>91</v>
      </c>
      <c r="G10549" t="s">
        <v>32</v>
      </c>
      <c r="H10549" t="s">
        <v>153</v>
      </c>
      <c r="I10549" s="1">
        <v>45889</v>
      </c>
      <c r="J10549">
        <v>119</v>
      </c>
      <c r="K10549">
        <v>271</v>
      </c>
      <c r="L10549">
        <v>5</v>
      </c>
      <c r="M10549" t="s">
        <v>131</v>
      </c>
      <c r="N10549" t="s">
        <v>13</v>
      </c>
      <c r="O10549" t="s">
        <v>14</v>
      </c>
      <c r="P10549">
        <v>1.8652</v>
      </c>
      <c r="Q10549">
        <v>9.3260000000000005</v>
      </c>
      <c r="R10549">
        <f>MONTH('COCOCART INDIA DATA'!$I10549)</f>
        <v>8</v>
      </c>
      <c r="S10549" t="str">
        <f>TEXT(Table2[[#This Row],[Date]],"mmm")</f>
        <v>Aug</v>
      </c>
      <c r="T10549">
        <f>DAY(Table2[[#This Row],[Date]])</f>
        <v>20</v>
      </c>
      <c r="U10549" t="str">
        <f>TEXT(Table2[[#This Row],[Date]],"ddd")</f>
        <v>Wed</v>
      </c>
    </row>
    <row r="10550" spans="1:21" x14ac:dyDescent="0.25">
      <c r="A10550" s="9">
        <v>2400050557</v>
      </c>
      <c r="B10550" t="s">
        <v>29</v>
      </c>
      <c r="C10550" t="s">
        <v>79</v>
      </c>
      <c r="D10550" t="s">
        <v>83</v>
      </c>
      <c r="E10550" t="s">
        <v>84</v>
      </c>
      <c r="F10550" t="s">
        <v>88</v>
      </c>
      <c r="G10550" t="s">
        <v>52</v>
      </c>
      <c r="H10550" t="s">
        <v>154</v>
      </c>
      <c r="I10550" s="1">
        <v>45889</v>
      </c>
      <c r="J10550">
        <v>3500</v>
      </c>
      <c r="K10550">
        <v>391</v>
      </c>
      <c r="L10550">
        <v>270</v>
      </c>
      <c r="M10550" t="s">
        <v>132</v>
      </c>
      <c r="N10550" t="s">
        <v>40</v>
      </c>
      <c r="O10550" t="s">
        <v>14</v>
      </c>
      <c r="P10550">
        <v>2.8</v>
      </c>
      <c r="Q10550">
        <v>756</v>
      </c>
      <c r="R10550">
        <f>MONTH('COCOCART INDIA DATA'!$I10550)</f>
        <v>8</v>
      </c>
      <c r="S10550" t="str">
        <f>TEXT(Table2[[#This Row],[Date]],"mmm")</f>
        <v>Aug</v>
      </c>
      <c r="T10550">
        <f>DAY(Table2[[#This Row],[Date]])</f>
        <v>20</v>
      </c>
      <c r="U10550" t="str">
        <f>TEXT(Table2[[#This Row],[Date]],"ddd")</f>
        <v>Wed</v>
      </c>
    </row>
    <row r="10551" spans="1:21" x14ac:dyDescent="0.25">
      <c r="A10551" s="9">
        <v>2400050558</v>
      </c>
      <c r="B10551" t="s">
        <v>50</v>
      </c>
      <c r="C10551" t="s">
        <v>79</v>
      </c>
      <c r="D10551" t="s">
        <v>83</v>
      </c>
      <c r="E10551" t="s">
        <v>84</v>
      </c>
      <c r="F10551" t="s">
        <v>89</v>
      </c>
      <c r="G10551" t="s">
        <v>16</v>
      </c>
      <c r="H10551" t="s">
        <v>155</v>
      </c>
      <c r="I10551" s="1">
        <v>45889</v>
      </c>
      <c r="J10551">
        <v>8435</v>
      </c>
      <c r="K10551">
        <v>35</v>
      </c>
      <c r="L10551">
        <v>938</v>
      </c>
      <c r="M10551" t="s">
        <v>133</v>
      </c>
      <c r="N10551" t="s">
        <v>17</v>
      </c>
      <c r="O10551" t="s">
        <v>18</v>
      </c>
      <c r="P10551">
        <v>0.24049999999999999</v>
      </c>
      <c r="Q10551">
        <v>225.589</v>
      </c>
      <c r="R10551">
        <f>MONTH('COCOCART INDIA DATA'!$I10551)</f>
        <v>8</v>
      </c>
      <c r="S10551" t="str">
        <f>TEXT(Table2[[#This Row],[Date]],"mmm")</f>
        <v>Aug</v>
      </c>
      <c r="T10551">
        <f>DAY(Table2[[#This Row],[Date]])</f>
        <v>20</v>
      </c>
      <c r="U10551" t="str">
        <f>TEXT(Table2[[#This Row],[Date]],"ddd")</f>
        <v>Wed</v>
      </c>
    </row>
    <row r="10552" spans="1:21" x14ac:dyDescent="0.25">
      <c r="A10552" s="9">
        <v>2400050559</v>
      </c>
      <c r="B10552" t="s">
        <v>15</v>
      </c>
      <c r="C10552" t="s">
        <v>66</v>
      </c>
      <c r="D10552" t="s">
        <v>82</v>
      </c>
      <c r="E10552" t="s">
        <v>85</v>
      </c>
      <c r="F10552" t="s">
        <v>90</v>
      </c>
      <c r="G10552" t="s">
        <v>16</v>
      </c>
      <c r="H10552" t="s">
        <v>156</v>
      </c>
      <c r="I10552" s="1">
        <v>45889</v>
      </c>
      <c r="J10552">
        <v>10640</v>
      </c>
      <c r="K10552">
        <v>137</v>
      </c>
      <c r="L10552">
        <v>819</v>
      </c>
      <c r="M10552" t="s">
        <v>134</v>
      </c>
      <c r="N10552" t="s">
        <v>17</v>
      </c>
      <c r="O10552" t="s">
        <v>18</v>
      </c>
      <c r="P10552">
        <v>0.24049999999999999</v>
      </c>
      <c r="Q10552">
        <v>196.96949999999998</v>
      </c>
      <c r="R10552">
        <f>MONTH('COCOCART INDIA DATA'!$I10552)</f>
        <v>8</v>
      </c>
      <c r="S10552" t="str">
        <f>TEXT(Table2[[#This Row],[Date]],"mmm")</f>
        <v>Aug</v>
      </c>
      <c r="T10552">
        <f>DAY(Table2[[#This Row],[Date]])</f>
        <v>20</v>
      </c>
      <c r="U10552" t="str">
        <f>TEXT(Table2[[#This Row],[Date]],"ddd")</f>
        <v>Wed</v>
      </c>
    </row>
    <row r="10553" spans="1:21" x14ac:dyDescent="0.25">
      <c r="A10553" s="9">
        <v>2400050560</v>
      </c>
      <c r="B10553" t="s">
        <v>11</v>
      </c>
      <c r="C10553" t="s">
        <v>66</v>
      </c>
      <c r="D10553" t="s">
        <v>83</v>
      </c>
      <c r="E10553" t="s">
        <v>85</v>
      </c>
      <c r="F10553" t="s">
        <v>91</v>
      </c>
      <c r="G10553" t="s">
        <v>25</v>
      </c>
      <c r="H10553" t="s">
        <v>150</v>
      </c>
      <c r="I10553" s="1">
        <v>45889</v>
      </c>
      <c r="J10553">
        <v>1155</v>
      </c>
      <c r="K10553">
        <v>256</v>
      </c>
      <c r="L10553">
        <v>49</v>
      </c>
      <c r="M10553" t="s">
        <v>135</v>
      </c>
      <c r="N10553" t="s">
        <v>13</v>
      </c>
      <c r="O10553" t="s">
        <v>18</v>
      </c>
      <c r="P10553">
        <v>0.69579999999999997</v>
      </c>
      <c r="Q10553">
        <v>34.094200000000001</v>
      </c>
      <c r="R10553">
        <f>MONTH('COCOCART INDIA DATA'!$I10553)</f>
        <v>8</v>
      </c>
      <c r="S10553" t="str">
        <f>TEXT(Table2[[#This Row],[Date]],"mmm")</f>
        <v>Aug</v>
      </c>
      <c r="T10553">
        <f>DAY(Table2[[#This Row],[Date]])</f>
        <v>20</v>
      </c>
      <c r="U10553" t="str">
        <f>TEXT(Table2[[#This Row],[Date]],"ddd")</f>
        <v>Wed</v>
      </c>
    </row>
    <row r="10554" spans="1:21" x14ac:dyDescent="0.25">
      <c r="A10554" s="9">
        <v>2400050561</v>
      </c>
      <c r="B10554" t="s">
        <v>19</v>
      </c>
      <c r="C10554" t="s">
        <v>66</v>
      </c>
      <c r="D10554" t="s">
        <v>82</v>
      </c>
      <c r="E10554" t="s">
        <v>85</v>
      </c>
      <c r="F10554" t="s">
        <v>90</v>
      </c>
      <c r="G10554" t="s">
        <v>39</v>
      </c>
      <c r="H10554" t="s">
        <v>150</v>
      </c>
      <c r="I10554" s="1">
        <v>45889</v>
      </c>
      <c r="J10554">
        <v>133</v>
      </c>
      <c r="K10554">
        <v>33</v>
      </c>
      <c r="L10554">
        <v>7</v>
      </c>
      <c r="M10554" t="s">
        <v>136</v>
      </c>
      <c r="N10554" t="s">
        <v>40</v>
      </c>
      <c r="O10554" t="s">
        <v>14</v>
      </c>
      <c r="P10554">
        <v>2.8195000000000001</v>
      </c>
      <c r="Q10554">
        <v>19.736499999999999</v>
      </c>
      <c r="R10554">
        <f>MONTH('COCOCART INDIA DATA'!$I10554)</f>
        <v>8</v>
      </c>
      <c r="S10554" t="str">
        <f>TEXT(Table2[[#This Row],[Date]],"mmm")</f>
        <v>Aug</v>
      </c>
      <c r="T10554">
        <f>DAY(Table2[[#This Row],[Date]])</f>
        <v>20</v>
      </c>
      <c r="U10554" t="str">
        <f>TEXT(Table2[[#This Row],[Date]],"ddd")</f>
        <v>Wed</v>
      </c>
    </row>
    <row r="10555" spans="1:21" x14ac:dyDescent="0.25">
      <c r="A10555" s="9">
        <v>2400050562</v>
      </c>
      <c r="B10555" t="s">
        <v>44</v>
      </c>
      <c r="C10555" t="s">
        <v>66</v>
      </c>
      <c r="D10555" t="s">
        <v>83</v>
      </c>
      <c r="E10555" t="s">
        <v>85</v>
      </c>
      <c r="F10555" t="s">
        <v>91</v>
      </c>
      <c r="G10555" t="s">
        <v>49</v>
      </c>
      <c r="H10555" t="s">
        <v>150</v>
      </c>
      <c r="I10555" s="1">
        <v>45889</v>
      </c>
      <c r="J10555">
        <v>14007</v>
      </c>
      <c r="K10555">
        <v>400</v>
      </c>
      <c r="L10555">
        <v>1274</v>
      </c>
      <c r="M10555" t="s">
        <v>137</v>
      </c>
      <c r="N10555" t="s">
        <v>13</v>
      </c>
      <c r="O10555" t="s">
        <v>14</v>
      </c>
      <c r="P10555">
        <v>1.5934999999999999</v>
      </c>
      <c r="Q10555">
        <v>2030.1189999999999</v>
      </c>
      <c r="R10555">
        <f>MONTH('COCOCART INDIA DATA'!$I10555)</f>
        <v>8</v>
      </c>
      <c r="S10555" t="str">
        <f>TEXT(Table2[[#This Row],[Date]],"mmm")</f>
        <v>Aug</v>
      </c>
      <c r="T10555">
        <f>DAY(Table2[[#This Row],[Date]])</f>
        <v>20</v>
      </c>
      <c r="U10555" t="str">
        <f>TEXT(Table2[[#This Row],[Date]],"ddd")</f>
        <v>Wed</v>
      </c>
    </row>
    <row r="10556" spans="1:21" x14ac:dyDescent="0.25">
      <c r="A10556" s="9">
        <v>2400050563</v>
      </c>
      <c r="B10556" t="s">
        <v>57</v>
      </c>
      <c r="C10556" t="s">
        <v>66</v>
      </c>
      <c r="D10556" t="s">
        <v>83</v>
      </c>
      <c r="E10556" t="s">
        <v>84</v>
      </c>
      <c r="F10556" t="s">
        <v>89</v>
      </c>
      <c r="G10556" t="s">
        <v>52</v>
      </c>
      <c r="H10556" t="s">
        <v>154</v>
      </c>
      <c r="I10556" s="1">
        <v>45889</v>
      </c>
      <c r="J10556">
        <v>10724</v>
      </c>
      <c r="K10556">
        <v>111</v>
      </c>
      <c r="L10556">
        <v>766</v>
      </c>
      <c r="M10556" t="s">
        <v>138</v>
      </c>
      <c r="N10556" t="s">
        <v>40</v>
      </c>
      <c r="O10556" t="s">
        <v>14</v>
      </c>
      <c r="P10556">
        <v>2.8</v>
      </c>
      <c r="Q10556">
        <v>2144.7999999999997</v>
      </c>
      <c r="R10556">
        <f>MONTH('COCOCART INDIA DATA'!$I10556)</f>
        <v>8</v>
      </c>
      <c r="S10556" t="str">
        <f>TEXT(Table2[[#This Row],[Date]],"mmm")</f>
        <v>Aug</v>
      </c>
      <c r="T10556">
        <f>DAY(Table2[[#This Row],[Date]])</f>
        <v>20</v>
      </c>
      <c r="U10556" t="str">
        <f>TEXT(Table2[[#This Row],[Date]],"ddd")</f>
        <v>Wed</v>
      </c>
    </row>
    <row r="10557" spans="1:21" x14ac:dyDescent="0.25">
      <c r="A10557" s="9">
        <v>2400050564</v>
      </c>
      <c r="B10557" t="s">
        <v>56</v>
      </c>
      <c r="C10557" t="s">
        <v>67</v>
      </c>
      <c r="D10557" t="s">
        <v>83</v>
      </c>
      <c r="E10557" t="s">
        <v>84</v>
      </c>
      <c r="F10557" t="s">
        <v>89</v>
      </c>
      <c r="G10557" t="s">
        <v>49</v>
      </c>
      <c r="H10557" t="s">
        <v>154</v>
      </c>
      <c r="I10557" s="1">
        <v>45889</v>
      </c>
      <c r="J10557">
        <v>2611</v>
      </c>
      <c r="K10557">
        <v>108</v>
      </c>
      <c r="L10557">
        <v>201</v>
      </c>
      <c r="M10557" t="s">
        <v>139</v>
      </c>
      <c r="N10557" t="s">
        <v>13</v>
      </c>
      <c r="O10557" t="s">
        <v>14</v>
      </c>
      <c r="P10557">
        <v>1.5934999999999999</v>
      </c>
      <c r="Q10557">
        <v>320.29349999999999</v>
      </c>
      <c r="R10557">
        <f>MONTH('COCOCART INDIA DATA'!$I10557)</f>
        <v>8</v>
      </c>
      <c r="S10557" t="str">
        <f>TEXT(Table2[[#This Row],[Date]],"mmm")</f>
        <v>Aug</v>
      </c>
      <c r="T10557">
        <f>DAY(Table2[[#This Row],[Date]])</f>
        <v>20</v>
      </c>
      <c r="U10557" t="str">
        <f>TEXT(Table2[[#This Row],[Date]],"ddd")</f>
        <v>Wed</v>
      </c>
    </row>
    <row r="10558" spans="1:21" x14ac:dyDescent="0.25">
      <c r="A10558" s="9">
        <v>2400050565</v>
      </c>
      <c r="B10558" t="s">
        <v>64</v>
      </c>
      <c r="C10558" t="s">
        <v>68</v>
      </c>
      <c r="D10558" t="s">
        <v>83</v>
      </c>
      <c r="E10558" t="s">
        <v>85</v>
      </c>
      <c r="F10558" t="s">
        <v>90</v>
      </c>
      <c r="G10558" t="s">
        <v>54</v>
      </c>
      <c r="H10558" t="s">
        <v>154</v>
      </c>
      <c r="I10558" s="1">
        <v>45889</v>
      </c>
      <c r="J10558">
        <v>5663</v>
      </c>
      <c r="K10558">
        <v>23</v>
      </c>
      <c r="L10558">
        <v>334</v>
      </c>
      <c r="M10558" t="s">
        <v>140</v>
      </c>
      <c r="N10558" t="s">
        <v>13</v>
      </c>
      <c r="O10558" t="s">
        <v>14</v>
      </c>
      <c r="P10558">
        <v>13.3485</v>
      </c>
      <c r="Q10558">
        <v>4458.3989999999994</v>
      </c>
      <c r="R10558">
        <f>MONTH('COCOCART INDIA DATA'!$I10558)</f>
        <v>8</v>
      </c>
      <c r="S10558" t="str">
        <f>TEXT(Table2[[#This Row],[Date]],"mmm")</f>
        <v>Aug</v>
      </c>
      <c r="T10558">
        <f>DAY(Table2[[#This Row],[Date]])</f>
        <v>20</v>
      </c>
      <c r="U10558" t="str">
        <f>TEXT(Table2[[#This Row],[Date]],"ddd")</f>
        <v>Wed</v>
      </c>
    </row>
    <row r="10559" spans="1:21" x14ac:dyDescent="0.25">
      <c r="A10559" s="9">
        <v>2400050566</v>
      </c>
      <c r="B10559" t="s">
        <v>47</v>
      </c>
      <c r="C10559" t="s">
        <v>69</v>
      </c>
      <c r="D10559" t="s">
        <v>83</v>
      </c>
      <c r="E10559" t="s">
        <v>85</v>
      </c>
      <c r="F10559" t="s">
        <v>91</v>
      </c>
      <c r="G10559" t="s">
        <v>39</v>
      </c>
      <c r="H10559" t="s">
        <v>154</v>
      </c>
      <c r="I10559" s="1">
        <v>45889</v>
      </c>
      <c r="J10559">
        <v>12796</v>
      </c>
      <c r="K10559">
        <v>104</v>
      </c>
      <c r="L10559">
        <v>640</v>
      </c>
      <c r="M10559" t="s">
        <v>141</v>
      </c>
      <c r="N10559" t="s">
        <v>40</v>
      </c>
      <c r="O10559" t="s">
        <v>14</v>
      </c>
      <c r="P10559">
        <v>2.8195000000000001</v>
      </c>
      <c r="Q10559">
        <v>1804.48</v>
      </c>
      <c r="R10559">
        <f>MONTH('COCOCART INDIA DATA'!$I10559)</f>
        <v>8</v>
      </c>
      <c r="S10559" t="str">
        <f>TEXT(Table2[[#This Row],[Date]],"mmm")</f>
        <v>Aug</v>
      </c>
      <c r="T10559">
        <f>DAY(Table2[[#This Row],[Date]])</f>
        <v>20</v>
      </c>
      <c r="U10559" t="str">
        <f>TEXT(Table2[[#This Row],[Date]],"ddd")</f>
        <v>Wed</v>
      </c>
    </row>
    <row r="10560" spans="1:21" x14ac:dyDescent="0.25">
      <c r="A10560" s="9">
        <v>2400050567</v>
      </c>
      <c r="B10560" t="s">
        <v>57</v>
      </c>
      <c r="C10560" t="s">
        <v>70</v>
      </c>
      <c r="D10560" t="s">
        <v>83</v>
      </c>
      <c r="E10560" t="s">
        <v>85</v>
      </c>
      <c r="F10560" t="s">
        <v>90</v>
      </c>
      <c r="G10560" t="s">
        <v>21</v>
      </c>
      <c r="H10560" t="s">
        <v>154</v>
      </c>
      <c r="I10560" s="1">
        <v>45889</v>
      </c>
      <c r="J10560">
        <v>4571</v>
      </c>
      <c r="K10560">
        <v>139</v>
      </c>
      <c r="L10560">
        <v>305</v>
      </c>
      <c r="M10560" t="s">
        <v>142</v>
      </c>
      <c r="N10560" t="s">
        <v>13</v>
      </c>
      <c r="O10560" t="s">
        <v>18</v>
      </c>
      <c r="P10560">
        <v>6.0811000000000002</v>
      </c>
      <c r="Q10560">
        <v>1854.7355</v>
      </c>
      <c r="R10560">
        <f>MONTH('COCOCART INDIA DATA'!$I10560)</f>
        <v>8</v>
      </c>
      <c r="S10560" t="str">
        <f>TEXT(Table2[[#This Row],[Date]],"mmm")</f>
        <v>Aug</v>
      </c>
      <c r="T10560">
        <f>DAY(Table2[[#This Row],[Date]])</f>
        <v>20</v>
      </c>
      <c r="U10560" t="str">
        <f>TEXT(Table2[[#This Row],[Date]],"ddd")</f>
        <v>Wed</v>
      </c>
    </row>
    <row r="10561" spans="1:21" x14ac:dyDescent="0.25">
      <c r="A10561" s="9">
        <v>2400050568</v>
      </c>
      <c r="B10561" t="s">
        <v>55</v>
      </c>
      <c r="C10561" t="s">
        <v>70</v>
      </c>
      <c r="D10561" t="s">
        <v>83</v>
      </c>
      <c r="E10561" t="s">
        <v>85</v>
      </c>
      <c r="F10561" t="s">
        <v>91</v>
      </c>
      <c r="G10561" t="s">
        <v>52</v>
      </c>
      <c r="H10561" t="s">
        <v>154</v>
      </c>
      <c r="I10561" s="1">
        <v>45889</v>
      </c>
      <c r="J10561">
        <v>5866</v>
      </c>
      <c r="K10561">
        <v>219</v>
      </c>
      <c r="L10561">
        <v>652</v>
      </c>
      <c r="M10561" t="s">
        <v>143</v>
      </c>
      <c r="N10561" t="s">
        <v>40</v>
      </c>
      <c r="O10561" t="s">
        <v>14</v>
      </c>
      <c r="P10561">
        <v>2.8</v>
      </c>
      <c r="Q10561">
        <v>1825.6</v>
      </c>
      <c r="R10561">
        <f>MONTH('COCOCART INDIA DATA'!$I10561)</f>
        <v>8</v>
      </c>
      <c r="S10561" t="str">
        <f>TEXT(Table2[[#This Row],[Date]],"mmm")</f>
        <v>Aug</v>
      </c>
      <c r="T10561">
        <f>DAY(Table2[[#This Row],[Date]])</f>
        <v>20</v>
      </c>
      <c r="U10561" t="str">
        <f>TEXT(Table2[[#This Row],[Date]],"ddd")</f>
        <v>Wed</v>
      </c>
    </row>
    <row r="10562" spans="1:21" x14ac:dyDescent="0.25">
      <c r="A10562" s="9">
        <v>2400050569</v>
      </c>
      <c r="B10562" t="s">
        <v>15</v>
      </c>
      <c r="C10562" t="s">
        <v>71</v>
      </c>
      <c r="D10562" t="s">
        <v>82</v>
      </c>
      <c r="E10562" t="s">
        <v>84</v>
      </c>
      <c r="F10562" t="s">
        <v>88</v>
      </c>
      <c r="G10562" t="s">
        <v>12</v>
      </c>
      <c r="H10562" t="s">
        <v>154</v>
      </c>
      <c r="I10562" s="1">
        <v>45889</v>
      </c>
      <c r="J10562">
        <v>8309</v>
      </c>
      <c r="K10562">
        <v>102</v>
      </c>
      <c r="L10562">
        <v>554</v>
      </c>
      <c r="M10562" t="s">
        <v>41</v>
      </c>
      <c r="N10562" t="s">
        <v>13</v>
      </c>
      <c r="O10562" t="s">
        <v>14</v>
      </c>
      <c r="P10562">
        <v>6.0983000000000001</v>
      </c>
      <c r="Q10562">
        <v>3378.4582</v>
      </c>
      <c r="R10562">
        <f>MONTH('COCOCART INDIA DATA'!$I10562)</f>
        <v>8</v>
      </c>
      <c r="S10562" t="str">
        <f>TEXT(Table2[[#This Row],[Date]],"mmm")</f>
        <v>Aug</v>
      </c>
      <c r="T10562">
        <f>DAY(Table2[[#This Row],[Date]])</f>
        <v>20</v>
      </c>
      <c r="U10562" t="str">
        <f>TEXT(Table2[[#This Row],[Date]],"ddd")</f>
        <v>Wed</v>
      </c>
    </row>
    <row r="10563" spans="1:21" x14ac:dyDescent="0.25">
      <c r="A10563" s="9">
        <v>2400050570</v>
      </c>
      <c r="B10563" t="s">
        <v>64</v>
      </c>
      <c r="C10563" t="s">
        <v>71</v>
      </c>
      <c r="D10563" t="s">
        <v>83</v>
      </c>
      <c r="E10563" t="s">
        <v>84</v>
      </c>
      <c r="F10563" t="s">
        <v>89</v>
      </c>
      <c r="G10563" t="s">
        <v>58</v>
      </c>
      <c r="H10563" t="s">
        <v>154</v>
      </c>
      <c r="I10563" s="1">
        <v>45889</v>
      </c>
      <c r="J10563">
        <v>8540</v>
      </c>
      <c r="K10563">
        <v>149</v>
      </c>
      <c r="L10563">
        <v>657</v>
      </c>
      <c r="M10563" t="s">
        <v>92</v>
      </c>
      <c r="N10563" t="s">
        <v>13</v>
      </c>
      <c r="O10563" t="s">
        <v>18</v>
      </c>
      <c r="P10563">
        <v>5.0198</v>
      </c>
      <c r="Q10563">
        <v>3298.0086000000001</v>
      </c>
      <c r="R10563">
        <f>MONTH('COCOCART INDIA DATA'!$I10563)</f>
        <v>8</v>
      </c>
      <c r="S10563" t="str">
        <f>TEXT(Table2[[#This Row],[Date]],"mmm")</f>
        <v>Aug</v>
      </c>
      <c r="T10563">
        <f>DAY(Table2[[#This Row],[Date]])</f>
        <v>20</v>
      </c>
      <c r="U10563" t="str">
        <f>TEXT(Table2[[#This Row],[Date]],"ddd")</f>
        <v>Wed</v>
      </c>
    </row>
    <row r="10564" spans="1:21" x14ac:dyDescent="0.25">
      <c r="A10564" s="9">
        <v>2400050571</v>
      </c>
      <c r="B10564" t="s">
        <v>57</v>
      </c>
      <c r="C10564" t="s">
        <v>72</v>
      </c>
      <c r="D10564" t="s">
        <v>82</v>
      </c>
      <c r="E10564" t="s">
        <v>85</v>
      </c>
      <c r="F10564" t="s">
        <v>90</v>
      </c>
      <c r="G10564" t="s">
        <v>41</v>
      </c>
      <c r="H10564" t="s">
        <v>154</v>
      </c>
      <c r="I10564" s="1">
        <v>45889</v>
      </c>
      <c r="J10564">
        <v>2310</v>
      </c>
      <c r="K10564">
        <v>76</v>
      </c>
      <c r="L10564">
        <v>83</v>
      </c>
      <c r="M10564" t="s">
        <v>93</v>
      </c>
      <c r="N10564" t="s">
        <v>40</v>
      </c>
      <c r="O10564" t="s">
        <v>14</v>
      </c>
      <c r="P10564">
        <v>6.3415999999999997</v>
      </c>
      <c r="Q10564">
        <v>526.3528</v>
      </c>
      <c r="R10564">
        <f>MONTH('COCOCART INDIA DATA'!$I10564)</f>
        <v>8</v>
      </c>
      <c r="S10564" t="str">
        <f>TEXT(Table2[[#This Row],[Date]],"mmm")</f>
        <v>Aug</v>
      </c>
      <c r="T10564">
        <f>DAY(Table2[[#This Row],[Date]])</f>
        <v>20</v>
      </c>
      <c r="U10564" t="str">
        <f>TEXT(Table2[[#This Row],[Date]],"ddd")</f>
        <v>Wed</v>
      </c>
    </row>
    <row r="10565" spans="1:21" x14ac:dyDescent="0.25">
      <c r="A10565" s="9">
        <v>2400050572</v>
      </c>
      <c r="B10565" t="s">
        <v>26</v>
      </c>
      <c r="C10565" t="s">
        <v>73</v>
      </c>
      <c r="D10565" t="s">
        <v>82</v>
      </c>
      <c r="E10565" t="s">
        <v>85</v>
      </c>
      <c r="F10565" t="s">
        <v>91</v>
      </c>
      <c r="G10565" t="s">
        <v>49</v>
      </c>
      <c r="H10565" t="s">
        <v>148</v>
      </c>
      <c r="I10565" s="1">
        <v>45889</v>
      </c>
      <c r="J10565">
        <v>2597</v>
      </c>
      <c r="K10565">
        <v>267</v>
      </c>
      <c r="L10565">
        <v>200</v>
      </c>
      <c r="M10565" t="s">
        <v>94</v>
      </c>
      <c r="N10565" t="s">
        <v>13</v>
      </c>
      <c r="O10565" t="s">
        <v>14</v>
      </c>
      <c r="P10565">
        <v>1.5934999999999999</v>
      </c>
      <c r="Q10565">
        <v>318.7</v>
      </c>
      <c r="R10565">
        <f>MONTH('COCOCART INDIA DATA'!$I10565)</f>
        <v>8</v>
      </c>
      <c r="S10565" t="str">
        <f>TEXT(Table2[[#This Row],[Date]],"mmm")</f>
        <v>Aug</v>
      </c>
      <c r="T10565">
        <f>DAY(Table2[[#This Row],[Date]])</f>
        <v>20</v>
      </c>
      <c r="U10565" t="str">
        <f>TEXT(Table2[[#This Row],[Date]],"ddd")</f>
        <v>Wed</v>
      </c>
    </row>
    <row r="10566" spans="1:21" x14ac:dyDescent="0.25">
      <c r="A10566" s="9">
        <v>2400050573</v>
      </c>
      <c r="B10566" t="s">
        <v>27</v>
      </c>
      <c r="C10566" t="s">
        <v>74</v>
      </c>
      <c r="D10566" t="s">
        <v>82</v>
      </c>
      <c r="E10566" t="s">
        <v>85</v>
      </c>
      <c r="F10566" t="s">
        <v>90</v>
      </c>
      <c r="G10566" t="s">
        <v>41</v>
      </c>
      <c r="H10566" t="s">
        <v>148</v>
      </c>
      <c r="I10566" s="1">
        <v>45889</v>
      </c>
      <c r="J10566">
        <v>2156</v>
      </c>
      <c r="K10566">
        <v>309</v>
      </c>
      <c r="L10566">
        <v>77</v>
      </c>
      <c r="M10566" t="s">
        <v>95</v>
      </c>
      <c r="N10566" t="s">
        <v>40</v>
      </c>
      <c r="O10566" t="s">
        <v>14</v>
      </c>
      <c r="P10566">
        <v>6.3415999999999997</v>
      </c>
      <c r="Q10566">
        <v>488.30319999999995</v>
      </c>
      <c r="R10566">
        <f>MONTH('COCOCART INDIA DATA'!$I10566)</f>
        <v>8</v>
      </c>
      <c r="S10566" t="str">
        <f>TEXT(Table2[[#This Row],[Date]],"mmm")</f>
        <v>Aug</v>
      </c>
      <c r="T10566">
        <f>DAY(Table2[[#This Row],[Date]])</f>
        <v>20</v>
      </c>
      <c r="U10566" t="str">
        <f>TEXT(Table2[[#This Row],[Date]],"ddd")</f>
        <v>Wed</v>
      </c>
    </row>
    <row r="10567" spans="1:21" x14ac:dyDescent="0.25">
      <c r="A10567" s="9">
        <v>2400050574</v>
      </c>
      <c r="B10567" t="s">
        <v>63</v>
      </c>
      <c r="C10567" t="s">
        <v>72</v>
      </c>
      <c r="D10567" t="s">
        <v>83</v>
      </c>
      <c r="E10567" t="s">
        <v>85</v>
      </c>
      <c r="F10567" t="s">
        <v>91</v>
      </c>
      <c r="G10567" t="s">
        <v>38</v>
      </c>
      <c r="H10567" t="s">
        <v>148</v>
      </c>
      <c r="I10567" s="1">
        <v>45889</v>
      </c>
      <c r="J10567">
        <v>826</v>
      </c>
      <c r="K10567">
        <v>76</v>
      </c>
      <c r="L10567">
        <v>76</v>
      </c>
      <c r="M10567" t="s">
        <v>37</v>
      </c>
      <c r="N10567" t="s">
        <v>13</v>
      </c>
      <c r="O10567" t="s">
        <v>14</v>
      </c>
      <c r="P10567">
        <v>8.7870000000000008</v>
      </c>
      <c r="Q10567">
        <v>667.81200000000001</v>
      </c>
      <c r="R10567">
        <f>MONTH('COCOCART INDIA DATA'!$I10567)</f>
        <v>8</v>
      </c>
      <c r="S10567" t="str">
        <f>TEXT(Table2[[#This Row],[Date]],"mmm")</f>
        <v>Aug</v>
      </c>
      <c r="T10567">
        <f>DAY(Table2[[#This Row],[Date]])</f>
        <v>20</v>
      </c>
      <c r="U10567" t="str">
        <f>TEXT(Table2[[#This Row],[Date]],"ddd")</f>
        <v>Wed</v>
      </c>
    </row>
    <row r="10568" spans="1:21" x14ac:dyDescent="0.25">
      <c r="A10568" s="9">
        <v>2400050575</v>
      </c>
      <c r="B10568" t="s">
        <v>42</v>
      </c>
      <c r="C10568" t="s">
        <v>73</v>
      </c>
      <c r="D10568" t="s">
        <v>83</v>
      </c>
      <c r="E10568" t="s">
        <v>84</v>
      </c>
      <c r="F10568" t="s">
        <v>89</v>
      </c>
      <c r="G10568" t="s">
        <v>58</v>
      </c>
      <c r="H10568" t="s">
        <v>148</v>
      </c>
      <c r="I10568" s="1">
        <v>45889</v>
      </c>
      <c r="J10568">
        <v>4004</v>
      </c>
      <c r="K10568">
        <v>131</v>
      </c>
      <c r="L10568">
        <v>267</v>
      </c>
      <c r="M10568" t="s">
        <v>96</v>
      </c>
      <c r="N10568" t="s">
        <v>13</v>
      </c>
      <c r="O10568" t="s">
        <v>18</v>
      </c>
      <c r="P10568">
        <v>5.0198</v>
      </c>
      <c r="Q10568">
        <v>1340.2865999999999</v>
      </c>
      <c r="R10568">
        <f>MONTH('COCOCART INDIA DATA'!$I10568)</f>
        <v>8</v>
      </c>
      <c r="S10568" t="str">
        <f>TEXT(Table2[[#This Row],[Date]],"mmm")</f>
        <v>Aug</v>
      </c>
      <c r="T10568">
        <f>DAY(Table2[[#This Row],[Date]])</f>
        <v>20</v>
      </c>
      <c r="U10568" t="str">
        <f>TEXT(Table2[[#This Row],[Date]],"ddd")</f>
        <v>Wed</v>
      </c>
    </row>
    <row r="10569" spans="1:21" x14ac:dyDescent="0.25">
      <c r="A10569" s="9">
        <v>2400050576</v>
      </c>
      <c r="B10569" t="s">
        <v>56</v>
      </c>
      <c r="C10569" t="s">
        <v>74</v>
      </c>
      <c r="D10569" t="s">
        <v>83</v>
      </c>
      <c r="E10569" t="s">
        <v>84</v>
      </c>
      <c r="F10569" t="s">
        <v>89</v>
      </c>
      <c r="G10569" t="s">
        <v>58</v>
      </c>
      <c r="H10569" t="s">
        <v>148</v>
      </c>
      <c r="I10569" s="1">
        <v>45889</v>
      </c>
      <c r="J10569">
        <v>13636</v>
      </c>
      <c r="K10569">
        <v>161</v>
      </c>
      <c r="L10569">
        <v>650</v>
      </c>
      <c r="M10569" t="s">
        <v>97</v>
      </c>
      <c r="N10569" t="s">
        <v>13</v>
      </c>
      <c r="O10569" t="s">
        <v>18</v>
      </c>
      <c r="P10569">
        <v>5.0198</v>
      </c>
      <c r="Q10569">
        <v>3262.87</v>
      </c>
      <c r="R10569">
        <f>MONTH('COCOCART INDIA DATA'!$I10569)</f>
        <v>8</v>
      </c>
      <c r="S10569" t="str">
        <f>TEXT(Table2[[#This Row],[Date]],"mmm")</f>
        <v>Aug</v>
      </c>
      <c r="T10569">
        <f>DAY(Table2[[#This Row],[Date]])</f>
        <v>20</v>
      </c>
      <c r="U10569" t="str">
        <f>TEXT(Table2[[#This Row],[Date]],"ddd")</f>
        <v>Wed</v>
      </c>
    </row>
    <row r="10570" spans="1:21" x14ac:dyDescent="0.25">
      <c r="A10570" s="9">
        <v>2400050577</v>
      </c>
      <c r="B10570" t="s">
        <v>31</v>
      </c>
      <c r="C10570" t="s">
        <v>75</v>
      </c>
      <c r="D10570" t="s">
        <v>82</v>
      </c>
      <c r="E10570" t="s">
        <v>85</v>
      </c>
      <c r="F10570" t="s">
        <v>90</v>
      </c>
      <c r="G10570" t="s">
        <v>52</v>
      </c>
      <c r="H10570" t="s">
        <v>148</v>
      </c>
      <c r="I10570" s="1">
        <v>45889</v>
      </c>
      <c r="J10570">
        <v>3808</v>
      </c>
      <c r="K10570">
        <v>262</v>
      </c>
      <c r="L10570">
        <v>381</v>
      </c>
      <c r="M10570" t="s">
        <v>98</v>
      </c>
      <c r="N10570" t="s">
        <v>40</v>
      </c>
      <c r="O10570" t="s">
        <v>14</v>
      </c>
      <c r="P10570">
        <v>2.8</v>
      </c>
      <c r="Q10570">
        <v>1066.8</v>
      </c>
      <c r="R10570">
        <f>MONTH('COCOCART INDIA DATA'!$I10570)</f>
        <v>8</v>
      </c>
      <c r="S10570" t="str">
        <f>TEXT(Table2[[#This Row],[Date]],"mmm")</f>
        <v>Aug</v>
      </c>
      <c r="T10570">
        <f>DAY(Table2[[#This Row],[Date]])</f>
        <v>20</v>
      </c>
      <c r="U10570" t="str">
        <f>TEXT(Table2[[#This Row],[Date]],"ddd")</f>
        <v>Wed</v>
      </c>
    </row>
    <row r="10571" spans="1:21" x14ac:dyDescent="0.25">
      <c r="A10571" s="9">
        <v>2400050578</v>
      </c>
      <c r="B10571" t="s">
        <v>61</v>
      </c>
      <c r="C10571" t="s">
        <v>75</v>
      </c>
      <c r="D10571" t="s">
        <v>83</v>
      </c>
      <c r="E10571" t="s">
        <v>85</v>
      </c>
      <c r="F10571" t="s">
        <v>91</v>
      </c>
      <c r="G10571" t="s">
        <v>49</v>
      </c>
      <c r="H10571" t="s">
        <v>148</v>
      </c>
      <c r="I10571" s="1">
        <v>45889</v>
      </c>
      <c r="J10571">
        <v>6076</v>
      </c>
      <c r="K10571">
        <v>234</v>
      </c>
      <c r="L10571">
        <v>608</v>
      </c>
      <c r="M10571" t="s">
        <v>99</v>
      </c>
      <c r="N10571" t="s">
        <v>13</v>
      </c>
      <c r="O10571" t="s">
        <v>14</v>
      </c>
      <c r="P10571">
        <v>1.5934999999999999</v>
      </c>
      <c r="Q10571">
        <v>968.84799999999996</v>
      </c>
      <c r="R10571">
        <f>MONTH('COCOCART INDIA DATA'!$I10571)</f>
        <v>8</v>
      </c>
      <c r="S10571" t="str">
        <f>TEXT(Table2[[#This Row],[Date]],"mmm")</f>
        <v>Aug</v>
      </c>
      <c r="T10571">
        <f>DAY(Table2[[#This Row],[Date]])</f>
        <v>20</v>
      </c>
      <c r="U10571" t="str">
        <f>TEXT(Table2[[#This Row],[Date]],"ddd")</f>
        <v>Wed</v>
      </c>
    </row>
    <row r="10572" spans="1:21" x14ac:dyDescent="0.25">
      <c r="A10572" s="9">
        <v>2400050579</v>
      </c>
      <c r="B10572" t="s">
        <v>42</v>
      </c>
      <c r="C10572" t="s">
        <v>75</v>
      </c>
      <c r="D10572" t="s">
        <v>82</v>
      </c>
      <c r="E10572" t="s">
        <v>85</v>
      </c>
      <c r="F10572" t="s">
        <v>90</v>
      </c>
      <c r="G10572" t="s">
        <v>43</v>
      </c>
      <c r="H10572" t="s">
        <v>148</v>
      </c>
      <c r="I10572" s="1">
        <v>45889</v>
      </c>
      <c r="J10572">
        <v>9051</v>
      </c>
      <c r="K10572">
        <v>108</v>
      </c>
      <c r="L10572">
        <v>453</v>
      </c>
      <c r="M10572" t="s">
        <v>100</v>
      </c>
      <c r="N10572" t="s">
        <v>40</v>
      </c>
      <c r="O10572" t="s">
        <v>14</v>
      </c>
      <c r="P10572">
        <v>9.2086000000000006</v>
      </c>
      <c r="Q10572">
        <v>4171.4958000000006</v>
      </c>
      <c r="R10572">
        <f>MONTH('COCOCART INDIA DATA'!$I10572)</f>
        <v>8</v>
      </c>
      <c r="S10572" t="str">
        <f>TEXT(Table2[[#This Row],[Date]],"mmm")</f>
        <v>Aug</v>
      </c>
      <c r="T10572">
        <f>DAY(Table2[[#This Row],[Date]])</f>
        <v>20</v>
      </c>
      <c r="U10572" t="str">
        <f>TEXT(Table2[[#This Row],[Date]],"ddd")</f>
        <v>Wed</v>
      </c>
    </row>
    <row r="10573" spans="1:21" x14ac:dyDescent="0.25">
      <c r="A10573" s="9">
        <v>2400050580</v>
      </c>
      <c r="B10573" t="s">
        <v>56</v>
      </c>
      <c r="C10573" t="s">
        <v>75</v>
      </c>
      <c r="D10573" t="s">
        <v>83</v>
      </c>
      <c r="E10573" t="s">
        <v>85</v>
      </c>
      <c r="F10573" t="s">
        <v>91</v>
      </c>
      <c r="G10573" t="s">
        <v>21</v>
      </c>
      <c r="H10573" t="s">
        <v>148</v>
      </c>
      <c r="I10573" s="1">
        <v>45889</v>
      </c>
      <c r="J10573">
        <v>12124</v>
      </c>
      <c r="K10573">
        <v>98</v>
      </c>
      <c r="L10573">
        <v>1213</v>
      </c>
      <c r="M10573" t="s">
        <v>101</v>
      </c>
      <c r="N10573" t="s">
        <v>13</v>
      </c>
      <c r="O10573" t="s">
        <v>18</v>
      </c>
      <c r="P10573">
        <v>6.0811000000000002</v>
      </c>
      <c r="Q10573">
        <v>7376.3743000000004</v>
      </c>
      <c r="R10573">
        <f>MONTH('COCOCART INDIA DATA'!$I10573)</f>
        <v>8</v>
      </c>
      <c r="S10573" t="str">
        <f>TEXT(Table2[[#This Row],[Date]],"mmm")</f>
        <v>Aug</v>
      </c>
      <c r="T10573">
        <f>DAY(Table2[[#This Row],[Date]])</f>
        <v>20</v>
      </c>
      <c r="U10573" t="str">
        <f>TEXT(Table2[[#This Row],[Date]],"ddd")</f>
        <v>Wed</v>
      </c>
    </row>
    <row r="10574" spans="1:21" x14ac:dyDescent="0.25">
      <c r="A10574" s="9">
        <v>2400050581</v>
      </c>
      <c r="B10574" t="s">
        <v>26</v>
      </c>
      <c r="C10574" t="s">
        <v>75</v>
      </c>
      <c r="D10574" t="s">
        <v>82</v>
      </c>
      <c r="E10574" t="s">
        <v>84</v>
      </c>
      <c r="F10574" t="s">
        <v>88</v>
      </c>
      <c r="G10574" t="s">
        <v>39</v>
      </c>
      <c r="H10574" t="s">
        <v>146</v>
      </c>
      <c r="I10574" s="1">
        <v>45889</v>
      </c>
      <c r="J10574">
        <v>10094</v>
      </c>
      <c r="K10574">
        <v>87</v>
      </c>
      <c r="L10574">
        <v>594</v>
      </c>
      <c r="M10574" t="s">
        <v>102</v>
      </c>
      <c r="N10574" t="s">
        <v>40</v>
      </c>
      <c r="O10574" t="s">
        <v>14</v>
      </c>
      <c r="P10574">
        <v>2.8195000000000001</v>
      </c>
      <c r="Q10574">
        <v>1674.7830000000001</v>
      </c>
      <c r="R10574">
        <f>MONTH('COCOCART INDIA DATA'!$I10574)</f>
        <v>8</v>
      </c>
      <c r="S10574" t="str">
        <f>TEXT(Table2[[#This Row],[Date]],"mmm")</f>
        <v>Aug</v>
      </c>
      <c r="T10574">
        <f>DAY(Table2[[#This Row],[Date]])</f>
        <v>20</v>
      </c>
      <c r="U10574" t="str">
        <f>TEXT(Table2[[#This Row],[Date]],"ddd")</f>
        <v>Wed</v>
      </c>
    </row>
    <row r="10575" spans="1:21" x14ac:dyDescent="0.25">
      <c r="A10575" s="9">
        <v>2400050582</v>
      </c>
      <c r="B10575" t="s">
        <v>60</v>
      </c>
      <c r="C10575" t="s">
        <v>75</v>
      </c>
      <c r="D10575" t="s">
        <v>82</v>
      </c>
      <c r="E10575" t="s">
        <v>84</v>
      </c>
      <c r="F10575" t="s">
        <v>89</v>
      </c>
      <c r="G10575" t="s">
        <v>28</v>
      </c>
      <c r="H10575" t="s">
        <v>146</v>
      </c>
      <c r="I10575" s="1">
        <v>45889</v>
      </c>
      <c r="J10575">
        <v>1771</v>
      </c>
      <c r="K10575">
        <v>105</v>
      </c>
      <c r="L10575">
        <v>58</v>
      </c>
      <c r="M10575" t="s">
        <v>103</v>
      </c>
      <c r="N10575" t="s">
        <v>17</v>
      </c>
      <c r="O10575" t="s">
        <v>18</v>
      </c>
      <c r="P10575">
        <v>1.7625</v>
      </c>
      <c r="Q10575">
        <v>102.22499999999999</v>
      </c>
      <c r="R10575">
        <f>MONTH('COCOCART INDIA DATA'!$I10575)</f>
        <v>8</v>
      </c>
      <c r="S10575" t="str">
        <f>TEXT(Table2[[#This Row],[Date]],"mmm")</f>
        <v>Aug</v>
      </c>
      <c r="T10575">
        <f>DAY(Table2[[#This Row],[Date]])</f>
        <v>20</v>
      </c>
      <c r="U10575" t="str">
        <f>TEXT(Table2[[#This Row],[Date]],"ddd")</f>
        <v>Wed</v>
      </c>
    </row>
    <row r="10576" spans="1:21" x14ac:dyDescent="0.25">
      <c r="A10576" s="9">
        <v>2400050583</v>
      </c>
      <c r="B10576" t="s">
        <v>61</v>
      </c>
      <c r="C10576" t="s">
        <v>75</v>
      </c>
      <c r="D10576" t="s">
        <v>82</v>
      </c>
      <c r="E10576" t="s">
        <v>85</v>
      </c>
      <c r="F10576" t="s">
        <v>90</v>
      </c>
      <c r="G10576" t="s">
        <v>16</v>
      </c>
      <c r="H10576" t="s">
        <v>146</v>
      </c>
      <c r="I10576" s="1">
        <v>45889</v>
      </c>
      <c r="J10576">
        <v>5474</v>
      </c>
      <c r="K10576">
        <v>13</v>
      </c>
      <c r="L10576">
        <v>498</v>
      </c>
      <c r="M10576" t="s">
        <v>59</v>
      </c>
      <c r="N10576" t="s">
        <v>17</v>
      </c>
      <c r="O10576" t="s">
        <v>18</v>
      </c>
      <c r="P10576">
        <v>0.24049999999999999</v>
      </c>
      <c r="Q10576">
        <v>119.76899999999999</v>
      </c>
      <c r="R10576">
        <f>MONTH('COCOCART INDIA DATA'!$I10576)</f>
        <v>8</v>
      </c>
      <c r="S10576" t="str">
        <f>TEXT(Table2[[#This Row],[Date]],"mmm")</f>
        <v>Aug</v>
      </c>
      <c r="T10576">
        <f>DAY(Table2[[#This Row],[Date]])</f>
        <v>20</v>
      </c>
      <c r="U10576" t="str">
        <f>TEXT(Table2[[#This Row],[Date]],"ddd")</f>
        <v>Wed</v>
      </c>
    </row>
    <row r="10577" spans="1:21" x14ac:dyDescent="0.25">
      <c r="A10577" s="9">
        <v>2400050584</v>
      </c>
      <c r="B10577" t="s">
        <v>22</v>
      </c>
      <c r="C10577" t="s">
        <v>75</v>
      </c>
      <c r="D10577" t="s">
        <v>83</v>
      </c>
      <c r="E10577" t="s">
        <v>85</v>
      </c>
      <c r="F10577" t="s">
        <v>91</v>
      </c>
      <c r="G10577" t="s">
        <v>41</v>
      </c>
      <c r="H10577" t="s">
        <v>146</v>
      </c>
      <c r="I10577" s="1">
        <v>45889</v>
      </c>
      <c r="J10577">
        <v>15701</v>
      </c>
      <c r="K10577">
        <v>179</v>
      </c>
      <c r="L10577">
        <v>655</v>
      </c>
      <c r="M10577" t="s">
        <v>104</v>
      </c>
      <c r="N10577" t="s">
        <v>40</v>
      </c>
      <c r="O10577" t="s">
        <v>14</v>
      </c>
      <c r="P10577">
        <v>6.3415999999999997</v>
      </c>
      <c r="Q10577">
        <v>4153.7479999999996</v>
      </c>
      <c r="R10577">
        <f>MONTH('COCOCART INDIA DATA'!$I10577)</f>
        <v>8</v>
      </c>
      <c r="S10577" t="str">
        <f>TEXT(Table2[[#This Row],[Date]],"mmm")</f>
        <v>Aug</v>
      </c>
      <c r="T10577">
        <f>DAY(Table2[[#This Row],[Date]])</f>
        <v>20</v>
      </c>
      <c r="U10577" t="str">
        <f>TEXT(Table2[[#This Row],[Date]],"ddd")</f>
        <v>Wed</v>
      </c>
    </row>
    <row r="10578" spans="1:21" x14ac:dyDescent="0.25">
      <c r="A10578" s="9">
        <v>2400050585</v>
      </c>
      <c r="B10578" t="s">
        <v>50</v>
      </c>
      <c r="C10578" t="s">
        <v>75</v>
      </c>
      <c r="D10578" t="s">
        <v>82</v>
      </c>
      <c r="E10578" t="s">
        <v>85</v>
      </c>
      <c r="F10578" t="s">
        <v>90</v>
      </c>
      <c r="G10578" t="s">
        <v>20</v>
      </c>
      <c r="H10578" t="s">
        <v>146</v>
      </c>
      <c r="I10578" s="1">
        <v>45889</v>
      </c>
      <c r="J10578">
        <v>8813</v>
      </c>
      <c r="K10578">
        <v>305</v>
      </c>
      <c r="L10578">
        <v>441</v>
      </c>
      <c r="M10578" t="s">
        <v>105</v>
      </c>
      <c r="N10578" t="s">
        <v>13</v>
      </c>
      <c r="O10578" t="s">
        <v>14</v>
      </c>
      <c r="P10578">
        <v>4.6592000000000002</v>
      </c>
      <c r="Q10578">
        <v>2054.7072000000003</v>
      </c>
      <c r="R10578">
        <f>MONTH('COCOCART INDIA DATA'!$I10578)</f>
        <v>8</v>
      </c>
      <c r="S10578" t="str">
        <f>TEXT(Table2[[#This Row],[Date]],"mmm")</f>
        <v>Aug</v>
      </c>
      <c r="T10578">
        <f>DAY(Table2[[#This Row],[Date]])</f>
        <v>20</v>
      </c>
      <c r="U10578" t="str">
        <f>TEXT(Table2[[#This Row],[Date]],"ddd")</f>
        <v>Wed</v>
      </c>
    </row>
    <row r="10579" spans="1:21" x14ac:dyDescent="0.25">
      <c r="A10579" s="9">
        <v>2400050586</v>
      </c>
      <c r="B10579" t="s">
        <v>55</v>
      </c>
      <c r="C10579" t="s">
        <v>75</v>
      </c>
      <c r="D10579" t="s">
        <v>83</v>
      </c>
      <c r="E10579" t="s">
        <v>85</v>
      </c>
      <c r="F10579" t="s">
        <v>91</v>
      </c>
      <c r="G10579" t="s">
        <v>45</v>
      </c>
      <c r="H10579" t="s">
        <v>146</v>
      </c>
      <c r="I10579" s="1">
        <v>45889</v>
      </c>
      <c r="J10579">
        <v>2009</v>
      </c>
      <c r="K10579">
        <v>64</v>
      </c>
      <c r="L10579">
        <v>78</v>
      </c>
      <c r="M10579" t="s">
        <v>106</v>
      </c>
      <c r="N10579" t="s">
        <v>17</v>
      </c>
      <c r="O10579" t="s">
        <v>14</v>
      </c>
      <c r="P10579">
        <v>2.4773999999999998</v>
      </c>
      <c r="Q10579">
        <v>193.23719999999997</v>
      </c>
      <c r="R10579">
        <f>MONTH('COCOCART INDIA DATA'!$I10579)</f>
        <v>8</v>
      </c>
      <c r="S10579" t="str">
        <f>TEXT(Table2[[#This Row],[Date]],"mmm")</f>
        <v>Aug</v>
      </c>
      <c r="T10579">
        <f>DAY(Table2[[#This Row],[Date]])</f>
        <v>20</v>
      </c>
      <c r="U10579" t="str">
        <f>TEXT(Table2[[#This Row],[Date]],"ddd")</f>
        <v>Wed</v>
      </c>
    </row>
    <row r="10580" spans="1:21" x14ac:dyDescent="0.25">
      <c r="A10580" s="9">
        <v>2400050587</v>
      </c>
      <c r="B10580" t="s">
        <v>51</v>
      </c>
      <c r="C10580" t="s">
        <v>75</v>
      </c>
      <c r="D10580" t="s">
        <v>82</v>
      </c>
      <c r="E10580" t="s">
        <v>84</v>
      </c>
      <c r="F10580" t="s">
        <v>89</v>
      </c>
      <c r="G10580" t="s">
        <v>12</v>
      </c>
      <c r="H10580" t="s">
        <v>146</v>
      </c>
      <c r="I10580" s="1">
        <v>45889</v>
      </c>
      <c r="J10580">
        <v>8029</v>
      </c>
      <c r="K10580">
        <v>140</v>
      </c>
      <c r="L10580">
        <v>383</v>
      </c>
      <c r="M10580" t="s">
        <v>107</v>
      </c>
      <c r="N10580" t="s">
        <v>13</v>
      </c>
      <c r="O10580" t="s">
        <v>14</v>
      </c>
      <c r="P10580">
        <v>6.0983000000000001</v>
      </c>
      <c r="Q10580">
        <v>2335.6489000000001</v>
      </c>
      <c r="R10580">
        <f>MONTH('COCOCART INDIA DATA'!$I10580)</f>
        <v>8</v>
      </c>
      <c r="S10580" t="str">
        <f>TEXT(Table2[[#This Row],[Date]],"mmm")</f>
        <v>Aug</v>
      </c>
      <c r="T10580">
        <f>DAY(Table2[[#This Row],[Date]])</f>
        <v>20</v>
      </c>
      <c r="U10580" t="str">
        <f>TEXT(Table2[[#This Row],[Date]],"ddd")</f>
        <v>Wed</v>
      </c>
    </row>
    <row r="10581" spans="1:21" x14ac:dyDescent="0.25">
      <c r="A10581" s="9">
        <v>2400050588</v>
      </c>
      <c r="B10581" t="s">
        <v>11</v>
      </c>
      <c r="C10581" t="s">
        <v>75</v>
      </c>
      <c r="D10581" t="s">
        <v>82</v>
      </c>
      <c r="E10581" t="s">
        <v>84</v>
      </c>
      <c r="F10581" t="s">
        <v>89</v>
      </c>
      <c r="G10581" t="s">
        <v>41</v>
      </c>
      <c r="H10581" t="s">
        <v>146</v>
      </c>
      <c r="I10581" s="1">
        <v>45889</v>
      </c>
      <c r="J10581">
        <v>5264</v>
      </c>
      <c r="K10581">
        <v>153</v>
      </c>
      <c r="L10581">
        <v>220</v>
      </c>
      <c r="M10581" t="s">
        <v>108</v>
      </c>
      <c r="N10581" t="s">
        <v>40</v>
      </c>
      <c r="O10581" t="s">
        <v>14</v>
      </c>
      <c r="P10581">
        <v>6.3415999999999997</v>
      </c>
      <c r="Q10581">
        <v>1395.152</v>
      </c>
      <c r="R10581">
        <f>MONTH('COCOCART INDIA DATA'!$I10581)</f>
        <v>8</v>
      </c>
      <c r="S10581" t="str">
        <f>TEXT(Table2[[#This Row],[Date]],"mmm")</f>
        <v>Aug</v>
      </c>
      <c r="T10581">
        <f>DAY(Table2[[#This Row],[Date]])</f>
        <v>20</v>
      </c>
      <c r="U10581" t="str">
        <f>TEXT(Table2[[#This Row],[Date]],"ddd")</f>
        <v>Wed</v>
      </c>
    </row>
    <row r="10582" spans="1:21" x14ac:dyDescent="0.25">
      <c r="A10582" s="9">
        <v>2400050589</v>
      </c>
      <c r="B10582" t="s">
        <v>27</v>
      </c>
      <c r="C10582" t="s">
        <v>75</v>
      </c>
      <c r="D10582" t="s">
        <v>82</v>
      </c>
      <c r="E10582" t="s">
        <v>85</v>
      </c>
      <c r="F10582" t="s">
        <v>90</v>
      </c>
      <c r="G10582" t="s">
        <v>49</v>
      </c>
      <c r="H10582" t="s">
        <v>146</v>
      </c>
      <c r="I10582" s="1">
        <v>45889</v>
      </c>
      <c r="J10582">
        <v>2247</v>
      </c>
      <c r="K10582">
        <v>231</v>
      </c>
      <c r="L10582">
        <v>188</v>
      </c>
      <c r="M10582" t="s">
        <v>109</v>
      </c>
      <c r="N10582" t="s">
        <v>13</v>
      </c>
      <c r="O10582" t="s">
        <v>14</v>
      </c>
      <c r="P10582">
        <v>1.5934999999999999</v>
      </c>
      <c r="Q10582">
        <v>299.57799999999997</v>
      </c>
      <c r="R10582">
        <f>MONTH('COCOCART INDIA DATA'!$I10582)</f>
        <v>8</v>
      </c>
      <c r="S10582" t="str">
        <f>TEXT(Table2[[#This Row],[Date]],"mmm")</f>
        <v>Aug</v>
      </c>
      <c r="T10582">
        <f>DAY(Table2[[#This Row],[Date]])</f>
        <v>20</v>
      </c>
      <c r="U10582" t="str">
        <f>TEXT(Table2[[#This Row],[Date]],"ddd")</f>
        <v>Wed</v>
      </c>
    </row>
    <row r="10583" spans="1:21" x14ac:dyDescent="0.25">
      <c r="A10583" s="9">
        <v>2400050590</v>
      </c>
      <c r="B10583" t="s">
        <v>57</v>
      </c>
      <c r="C10583" t="s">
        <v>75</v>
      </c>
      <c r="D10583" t="s">
        <v>83</v>
      </c>
      <c r="E10583" t="s">
        <v>85</v>
      </c>
      <c r="F10583" t="s">
        <v>91</v>
      </c>
      <c r="G10583" t="s">
        <v>12</v>
      </c>
      <c r="H10583" t="s">
        <v>147</v>
      </c>
      <c r="I10583" s="1">
        <v>45889</v>
      </c>
      <c r="J10583">
        <v>798</v>
      </c>
      <c r="K10583">
        <v>107</v>
      </c>
      <c r="L10583">
        <v>45</v>
      </c>
      <c r="M10583" t="s">
        <v>110</v>
      </c>
      <c r="N10583" t="s">
        <v>13</v>
      </c>
      <c r="O10583" t="s">
        <v>14</v>
      </c>
      <c r="P10583">
        <v>6.0983000000000001</v>
      </c>
      <c r="Q10583">
        <v>274.42349999999999</v>
      </c>
      <c r="R10583">
        <f>MONTH('COCOCART INDIA DATA'!$I10583)</f>
        <v>8</v>
      </c>
      <c r="S10583" t="str">
        <f>TEXT(Table2[[#This Row],[Date]],"mmm")</f>
        <v>Aug</v>
      </c>
      <c r="T10583">
        <f>DAY(Table2[[#This Row],[Date]])</f>
        <v>20</v>
      </c>
      <c r="U10583" t="str">
        <f>TEXT(Table2[[#This Row],[Date]],"ddd")</f>
        <v>Wed</v>
      </c>
    </row>
    <row r="10584" spans="1:21" x14ac:dyDescent="0.25">
      <c r="A10584" s="9">
        <v>2400050591</v>
      </c>
      <c r="B10584" t="s">
        <v>33</v>
      </c>
      <c r="C10584" t="s">
        <v>75</v>
      </c>
      <c r="D10584" t="s">
        <v>83</v>
      </c>
      <c r="E10584" t="s">
        <v>85</v>
      </c>
      <c r="F10584" t="s">
        <v>90</v>
      </c>
      <c r="G10584" t="s">
        <v>16</v>
      </c>
      <c r="H10584" t="s">
        <v>147</v>
      </c>
      <c r="I10584" s="1">
        <v>45889</v>
      </c>
      <c r="J10584">
        <v>2107</v>
      </c>
      <c r="K10584">
        <v>111</v>
      </c>
      <c r="L10584">
        <v>141</v>
      </c>
      <c r="M10584" t="s">
        <v>111</v>
      </c>
      <c r="N10584" t="s">
        <v>17</v>
      </c>
      <c r="O10584" t="s">
        <v>18</v>
      </c>
      <c r="P10584">
        <v>0.24049999999999999</v>
      </c>
      <c r="Q10584">
        <v>33.910499999999999</v>
      </c>
      <c r="R10584">
        <f>MONTH('COCOCART INDIA DATA'!$I10584)</f>
        <v>8</v>
      </c>
      <c r="S10584" t="str">
        <f>TEXT(Table2[[#This Row],[Date]],"mmm")</f>
        <v>Aug</v>
      </c>
      <c r="T10584">
        <f>DAY(Table2[[#This Row],[Date]])</f>
        <v>20</v>
      </c>
      <c r="U10584" t="str">
        <f>TEXT(Table2[[#This Row],[Date]],"ddd")</f>
        <v>Wed</v>
      </c>
    </row>
    <row r="10585" spans="1:21" x14ac:dyDescent="0.25">
      <c r="A10585" s="9">
        <v>2400050592</v>
      </c>
      <c r="B10585" t="s">
        <v>27</v>
      </c>
      <c r="C10585" t="s">
        <v>75</v>
      </c>
      <c r="D10585" t="s">
        <v>83</v>
      </c>
      <c r="E10585" t="s">
        <v>85</v>
      </c>
      <c r="F10585" t="s">
        <v>91</v>
      </c>
      <c r="G10585" t="s">
        <v>53</v>
      </c>
      <c r="H10585" t="s">
        <v>147</v>
      </c>
      <c r="I10585" s="1">
        <v>45889</v>
      </c>
      <c r="J10585">
        <v>8946</v>
      </c>
      <c r="K10585">
        <v>122</v>
      </c>
      <c r="L10585">
        <v>814</v>
      </c>
      <c r="M10585" t="s">
        <v>112</v>
      </c>
      <c r="N10585" t="s">
        <v>40</v>
      </c>
      <c r="O10585" t="s">
        <v>18</v>
      </c>
      <c r="P10585">
        <v>8.2429000000000006</v>
      </c>
      <c r="Q10585">
        <v>6709.7206000000006</v>
      </c>
      <c r="R10585">
        <f>MONTH('COCOCART INDIA DATA'!$I10585)</f>
        <v>8</v>
      </c>
      <c r="S10585" t="str">
        <f>TEXT(Table2[[#This Row],[Date]],"mmm")</f>
        <v>Aug</v>
      </c>
      <c r="T10585">
        <f>DAY(Table2[[#This Row],[Date]])</f>
        <v>20</v>
      </c>
      <c r="U10585" t="str">
        <f>TEXT(Table2[[#This Row],[Date]],"ddd")</f>
        <v>Wed</v>
      </c>
    </row>
    <row r="10586" spans="1:21" x14ac:dyDescent="0.25">
      <c r="A10586" s="9">
        <v>2400050593</v>
      </c>
      <c r="B10586" t="s">
        <v>61</v>
      </c>
      <c r="C10586" t="s">
        <v>75</v>
      </c>
      <c r="D10586" t="s">
        <v>83</v>
      </c>
      <c r="E10586" t="s">
        <v>84</v>
      </c>
      <c r="F10586" t="s">
        <v>88</v>
      </c>
      <c r="G10586" t="s">
        <v>28</v>
      </c>
      <c r="H10586" t="s">
        <v>147</v>
      </c>
      <c r="I10586" s="1">
        <v>45889</v>
      </c>
      <c r="J10586">
        <v>2947</v>
      </c>
      <c r="K10586">
        <v>359</v>
      </c>
      <c r="L10586">
        <v>96</v>
      </c>
      <c r="M10586" t="s">
        <v>113</v>
      </c>
      <c r="N10586" t="s">
        <v>17</v>
      </c>
      <c r="O10586" t="s">
        <v>18</v>
      </c>
      <c r="P10586">
        <v>1.7625</v>
      </c>
      <c r="Q10586">
        <v>169.2</v>
      </c>
      <c r="R10586">
        <f>MONTH('COCOCART INDIA DATA'!$I10586)</f>
        <v>8</v>
      </c>
      <c r="S10586" t="str">
        <f>TEXT(Table2[[#This Row],[Date]],"mmm")</f>
        <v>Aug</v>
      </c>
      <c r="T10586">
        <f>DAY(Table2[[#This Row],[Date]])</f>
        <v>20</v>
      </c>
      <c r="U10586" t="str">
        <f>TEXT(Table2[[#This Row],[Date]],"ddd")</f>
        <v>Wed</v>
      </c>
    </row>
    <row r="10587" spans="1:21" x14ac:dyDescent="0.25">
      <c r="A10587" s="9">
        <v>2400050594</v>
      </c>
      <c r="B10587" t="s">
        <v>35</v>
      </c>
      <c r="C10587" t="s">
        <v>75</v>
      </c>
      <c r="D10587" t="s">
        <v>83</v>
      </c>
      <c r="E10587" t="s">
        <v>84</v>
      </c>
      <c r="F10587" t="s">
        <v>89</v>
      </c>
      <c r="G10587" t="s">
        <v>48</v>
      </c>
      <c r="H10587" t="s">
        <v>147</v>
      </c>
      <c r="I10587" s="1">
        <v>45889</v>
      </c>
      <c r="J10587">
        <v>12418</v>
      </c>
      <c r="K10587">
        <v>116</v>
      </c>
      <c r="L10587">
        <v>654</v>
      </c>
      <c r="M10587" t="s">
        <v>114</v>
      </c>
      <c r="N10587" t="s">
        <v>40</v>
      </c>
      <c r="O10587" t="s">
        <v>18</v>
      </c>
      <c r="P10587">
        <v>11.4688</v>
      </c>
      <c r="Q10587">
        <v>7500.5951999999997</v>
      </c>
      <c r="R10587">
        <f>MONTH('COCOCART INDIA DATA'!$I10587)</f>
        <v>8</v>
      </c>
      <c r="S10587" t="str">
        <f>TEXT(Table2[[#This Row],[Date]],"mmm")</f>
        <v>Aug</v>
      </c>
      <c r="T10587">
        <f>DAY(Table2[[#This Row],[Date]])</f>
        <v>20</v>
      </c>
      <c r="U10587" t="str">
        <f>TEXT(Table2[[#This Row],[Date]],"ddd")</f>
        <v>Wed</v>
      </c>
    </row>
    <row r="10588" spans="1:21" x14ac:dyDescent="0.25">
      <c r="A10588" s="9">
        <v>2400050595</v>
      </c>
      <c r="B10588" t="s">
        <v>50</v>
      </c>
      <c r="C10588" t="s">
        <v>75</v>
      </c>
      <c r="D10588" t="s">
        <v>83</v>
      </c>
      <c r="E10588" t="s">
        <v>85</v>
      </c>
      <c r="F10588" t="s">
        <v>90</v>
      </c>
      <c r="G10588" t="s">
        <v>49</v>
      </c>
      <c r="H10588" t="s">
        <v>147</v>
      </c>
      <c r="I10588" s="1">
        <v>45889</v>
      </c>
      <c r="J10588">
        <v>5894</v>
      </c>
      <c r="K10588">
        <v>67</v>
      </c>
      <c r="L10588">
        <v>328</v>
      </c>
      <c r="M10588" t="s">
        <v>115</v>
      </c>
      <c r="N10588" t="s">
        <v>13</v>
      </c>
      <c r="O10588" t="s">
        <v>14</v>
      </c>
      <c r="P10588">
        <v>1.5934999999999999</v>
      </c>
      <c r="Q10588">
        <v>522.66800000000001</v>
      </c>
      <c r="R10588">
        <f>MONTH('COCOCART INDIA DATA'!$I10588)</f>
        <v>8</v>
      </c>
      <c r="S10588" t="str">
        <f>TEXT(Table2[[#This Row],[Date]],"mmm")</f>
        <v>Aug</v>
      </c>
      <c r="T10588">
        <f>DAY(Table2[[#This Row],[Date]])</f>
        <v>20</v>
      </c>
      <c r="U10588" t="str">
        <f>TEXT(Table2[[#This Row],[Date]],"ddd")</f>
        <v>Wed</v>
      </c>
    </row>
    <row r="10589" spans="1:21" x14ac:dyDescent="0.25">
      <c r="A10589" s="9">
        <v>2400050596</v>
      </c>
      <c r="B10589" t="s">
        <v>33</v>
      </c>
      <c r="C10589" t="s">
        <v>76</v>
      </c>
      <c r="D10589" t="s">
        <v>83</v>
      </c>
      <c r="E10589" t="s">
        <v>85</v>
      </c>
      <c r="F10589" t="s">
        <v>91</v>
      </c>
      <c r="G10589" t="s">
        <v>25</v>
      </c>
      <c r="H10589" t="s">
        <v>147</v>
      </c>
      <c r="I10589" s="1">
        <v>45889</v>
      </c>
      <c r="J10589">
        <v>3171</v>
      </c>
      <c r="K10589">
        <v>101</v>
      </c>
      <c r="L10589">
        <v>145</v>
      </c>
      <c r="M10589" t="s">
        <v>116</v>
      </c>
      <c r="N10589" t="s">
        <v>13</v>
      </c>
      <c r="O10589" t="s">
        <v>18</v>
      </c>
      <c r="P10589">
        <v>0.69579999999999997</v>
      </c>
      <c r="Q10589">
        <v>100.89099999999999</v>
      </c>
      <c r="R10589">
        <f>MONTH('COCOCART INDIA DATA'!$I10589)</f>
        <v>8</v>
      </c>
      <c r="S10589" t="str">
        <f>TEXT(Table2[[#This Row],[Date]],"mmm")</f>
        <v>Aug</v>
      </c>
      <c r="T10589">
        <f>DAY(Table2[[#This Row],[Date]])</f>
        <v>20</v>
      </c>
      <c r="U10589" t="str">
        <f>TEXT(Table2[[#This Row],[Date]],"ddd")</f>
        <v>Wed</v>
      </c>
    </row>
    <row r="10590" spans="1:21" x14ac:dyDescent="0.25">
      <c r="A10590" s="9">
        <v>2400050597</v>
      </c>
      <c r="B10590" t="s">
        <v>31</v>
      </c>
      <c r="C10590" t="s">
        <v>77</v>
      </c>
      <c r="D10590" t="s">
        <v>83</v>
      </c>
      <c r="E10590" t="s">
        <v>85</v>
      </c>
      <c r="F10590" t="s">
        <v>90</v>
      </c>
      <c r="G10590" t="s">
        <v>28</v>
      </c>
      <c r="H10590" t="s">
        <v>147</v>
      </c>
      <c r="I10590" s="1">
        <v>45889</v>
      </c>
      <c r="J10590">
        <v>10458</v>
      </c>
      <c r="K10590">
        <v>27</v>
      </c>
      <c r="L10590">
        <v>419</v>
      </c>
      <c r="M10590" t="s">
        <v>117</v>
      </c>
      <c r="N10590" t="s">
        <v>17</v>
      </c>
      <c r="O10590" t="s">
        <v>18</v>
      </c>
      <c r="P10590">
        <v>1.7625</v>
      </c>
      <c r="Q10590">
        <v>738.48749999999995</v>
      </c>
      <c r="R10590">
        <f>MONTH('COCOCART INDIA DATA'!$I10590)</f>
        <v>8</v>
      </c>
      <c r="S10590" t="str">
        <f>TEXT(Table2[[#This Row],[Date]],"mmm")</f>
        <v>Aug</v>
      </c>
      <c r="T10590">
        <f>DAY(Table2[[#This Row],[Date]])</f>
        <v>20</v>
      </c>
      <c r="U10590" t="str">
        <f>TEXT(Table2[[#This Row],[Date]],"ddd")</f>
        <v>Wed</v>
      </c>
    </row>
    <row r="10591" spans="1:21" x14ac:dyDescent="0.25">
      <c r="A10591" s="9">
        <v>2400050598</v>
      </c>
      <c r="B10591" t="s">
        <v>61</v>
      </c>
      <c r="C10591" t="s">
        <v>78</v>
      </c>
      <c r="D10591" t="s">
        <v>83</v>
      </c>
      <c r="E10591" t="s">
        <v>85</v>
      </c>
      <c r="F10591" t="s">
        <v>91</v>
      </c>
      <c r="G10591" t="s">
        <v>39</v>
      </c>
      <c r="H10591" t="s">
        <v>147</v>
      </c>
      <c r="I10591" s="1">
        <v>45889</v>
      </c>
      <c r="J10591">
        <v>420</v>
      </c>
      <c r="K10591">
        <v>120</v>
      </c>
      <c r="L10591">
        <v>27</v>
      </c>
      <c r="M10591" t="s">
        <v>118</v>
      </c>
      <c r="N10591" t="s">
        <v>40</v>
      </c>
      <c r="O10591" t="s">
        <v>14</v>
      </c>
      <c r="P10591">
        <v>2.8195000000000001</v>
      </c>
      <c r="Q10591">
        <v>76.126500000000007</v>
      </c>
      <c r="R10591">
        <f>MONTH('COCOCART INDIA DATA'!$I10591)</f>
        <v>8</v>
      </c>
      <c r="S10591" t="str">
        <f>TEXT(Table2[[#This Row],[Date]],"mmm")</f>
        <v>Aug</v>
      </c>
      <c r="T10591">
        <f>DAY(Table2[[#This Row],[Date]])</f>
        <v>20</v>
      </c>
      <c r="U10591" t="str">
        <f>TEXT(Table2[[#This Row],[Date]],"ddd")</f>
        <v>Wed</v>
      </c>
    </row>
    <row r="10592" spans="1:21" x14ac:dyDescent="0.25">
      <c r="A10592" s="9">
        <v>2400050599</v>
      </c>
      <c r="B10592" t="s">
        <v>57</v>
      </c>
      <c r="C10592" t="s">
        <v>78</v>
      </c>
      <c r="D10592" t="s">
        <v>83</v>
      </c>
      <c r="E10592" t="s">
        <v>84</v>
      </c>
      <c r="F10592" t="s">
        <v>89</v>
      </c>
      <c r="G10592" t="s">
        <v>21</v>
      </c>
      <c r="H10592" t="s">
        <v>149</v>
      </c>
      <c r="I10592" s="1">
        <v>45889</v>
      </c>
      <c r="J10592">
        <v>1638</v>
      </c>
      <c r="K10592">
        <v>254</v>
      </c>
      <c r="L10592">
        <v>126</v>
      </c>
      <c r="M10592" t="s">
        <v>119</v>
      </c>
      <c r="N10592" t="s">
        <v>13</v>
      </c>
      <c r="O10592" t="s">
        <v>18</v>
      </c>
      <c r="P10592">
        <v>6.0811000000000002</v>
      </c>
      <c r="Q10592">
        <v>766.21860000000004</v>
      </c>
      <c r="R10592">
        <f>MONTH('COCOCART INDIA DATA'!$I10592)</f>
        <v>8</v>
      </c>
      <c r="S10592" t="str">
        <f>TEXT(Table2[[#This Row],[Date]],"mmm")</f>
        <v>Aug</v>
      </c>
      <c r="T10592">
        <f>DAY(Table2[[#This Row],[Date]])</f>
        <v>20</v>
      </c>
      <c r="U10592" t="str">
        <f>TEXT(Table2[[#This Row],[Date]],"ddd")</f>
        <v>Wed</v>
      </c>
    </row>
    <row r="10593" spans="1:21" x14ac:dyDescent="0.25">
      <c r="A10593" s="9">
        <v>2400050600</v>
      </c>
      <c r="B10593" t="s">
        <v>56</v>
      </c>
      <c r="C10593" t="s">
        <v>79</v>
      </c>
      <c r="D10593" t="s">
        <v>83</v>
      </c>
      <c r="E10593" t="s">
        <v>84</v>
      </c>
      <c r="F10593" t="s">
        <v>89</v>
      </c>
      <c r="G10593" t="s">
        <v>39</v>
      </c>
      <c r="H10593" t="s">
        <v>149</v>
      </c>
      <c r="I10593" s="1">
        <v>45889</v>
      </c>
      <c r="J10593">
        <v>8708</v>
      </c>
      <c r="K10593">
        <v>129</v>
      </c>
      <c r="L10593">
        <v>436</v>
      </c>
      <c r="M10593" t="s">
        <v>120</v>
      </c>
      <c r="N10593" t="s">
        <v>40</v>
      </c>
      <c r="O10593" t="s">
        <v>14</v>
      </c>
      <c r="P10593">
        <v>2.8195000000000001</v>
      </c>
      <c r="Q10593">
        <v>1229.3020000000001</v>
      </c>
      <c r="R10593">
        <f>MONTH('COCOCART INDIA DATA'!$I10593)</f>
        <v>8</v>
      </c>
      <c r="S10593" t="str">
        <f>TEXT(Table2[[#This Row],[Date]],"mmm")</f>
        <v>Aug</v>
      </c>
      <c r="T10593">
        <f>DAY(Table2[[#This Row],[Date]])</f>
        <v>20</v>
      </c>
      <c r="U10593" t="str">
        <f>TEXT(Table2[[#This Row],[Date]],"ddd")</f>
        <v>Wed</v>
      </c>
    </row>
    <row r="10594" spans="1:21" x14ac:dyDescent="0.25">
      <c r="A10594" s="9">
        <v>2400050601</v>
      </c>
      <c r="B10594" t="s">
        <v>22</v>
      </c>
      <c r="C10594" t="s">
        <v>80</v>
      </c>
      <c r="D10594" t="s">
        <v>83</v>
      </c>
      <c r="E10594" t="s">
        <v>85</v>
      </c>
      <c r="F10594" t="s">
        <v>90</v>
      </c>
      <c r="G10594" t="s">
        <v>54</v>
      </c>
      <c r="H10594" t="s">
        <v>149</v>
      </c>
      <c r="I10594" s="1">
        <v>45889</v>
      </c>
      <c r="J10594">
        <v>5663</v>
      </c>
      <c r="K10594">
        <v>225</v>
      </c>
      <c r="L10594">
        <v>334</v>
      </c>
      <c r="M10594" t="s">
        <v>121</v>
      </c>
      <c r="N10594" t="s">
        <v>13</v>
      </c>
      <c r="O10594" t="s">
        <v>14</v>
      </c>
      <c r="P10594">
        <v>13.3485</v>
      </c>
      <c r="Q10594">
        <v>4458.3989999999994</v>
      </c>
      <c r="R10594">
        <f>MONTH('COCOCART INDIA DATA'!$I10594)</f>
        <v>8</v>
      </c>
      <c r="S10594" t="str">
        <f>TEXT(Table2[[#This Row],[Date]],"mmm")</f>
        <v>Aug</v>
      </c>
      <c r="T10594">
        <f>DAY(Table2[[#This Row],[Date]])</f>
        <v>20</v>
      </c>
      <c r="U10594" t="str">
        <f>TEXT(Table2[[#This Row],[Date]],"ddd")</f>
        <v>Wed</v>
      </c>
    </row>
    <row r="10595" spans="1:21" x14ac:dyDescent="0.25">
      <c r="A10595" s="9">
        <v>2400050602</v>
      </c>
      <c r="B10595" t="s">
        <v>50</v>
      </c>
      <c r="C10595" t="s">
        <v>79</v>
      </c>
      <c r="D10595" t="s">
        <v>83</v>
      </c>
      <c r="E10595" t="s">
        <v>85</v>
      </c>
      <c r="F10595" t="s">
        <v>91</v>
      </c>
      <c r="G10595" t="s">
        <v>58</v>
      </c>
      <c r="H10595" t="s">
        <v>149</v>
      </c>
      <c r="I10595" s="1">
        <v>45889</v>
      </c>
      <c r="J10595">
        <v>343</v>
      </c>
      <c r="K10595">
        <v>52</v>
      </c>
      <c r="L10595">
        <v>21</v>
      </c>
      <c r="M10595" t="s">
        <v>122</v>
      </c>
      <c r="N10595" t="s">
        <v>13</v>
      </c>
      <c r="O10595" t="s">
        <v>18</v>
      </c>
      <c r="P10595">
        <v>5.0198</v>
      </c>
      <c r="Q10595">
        <v>105.4158</v>
      </c>
      <c r="R10595">
        <f>MONTH('COCOCART INDIA DATA'!$I10595)</f>
        <v>8</v>
      </c>
      <c r="S10595" t="str">
        <f>TEXT(Table2[[#This Row],[Date]],"mmm")</f>
        <v>Aug</v>
      </c>
      <c r="T10595">
        <f>DAY(Table2[[#This Row],[Date]])</f>
        <v>20</v>
      </c>
      <c r="U10595" t="str">
        <f>TEXT(Table2[[#This Row],[Date]],"ddd")</f>
        <v>Wed</v>
      </c>
    </row>
    <row r="10596" spans="1:21" x14ac:dyDescent="0.25">
      <c r="A10596" s="9">
        <v>2400050603</v>
      </c>
      <c r="B10596" t="s">
        <v>64</v>
      </c>
      <c r="C10596" t="s">
        <v>79</v>
      </c>
      <c r="D10596" t="s">
        <v>83</v>
      </c>
      <c r="E10596" t="s">
        <v>85</v>
      </c>
      <c r="F10596" t="s">
        <v>90</v>
      </c>
      <c r="G10596" t="s">
        <v>25</v>
      </c>
      <c r="H10596" t="s">
        <v>149</v>
      </c>
      <c r="I10596" s="1">
        <v>45889</v>
      </c>
      <c r="J10596">
        <v>1351</v>
      </c>
      <c r="K10596">
        <v>14</v>
      </c>
      <c r="L10596">
        <v>68</v>
      </c>
      <c r="M10596" t="s">
        <v>123</v>
      </c>
      <c r="N10596" t="s">
        <v>13</v>
      </c>
      <c r="O10596" t="s">
        <v>18</v>
      </c>
      <c r="P10596">
        <v>0.69579999999999997</v>
      </c>
      <c r="Q10596">
        <v>47.314399999999999</v>
      </c>
      <c r="R10596">
        <f>MONTH('COCOCART INDIA DATA'!$I10596)</f>
        <v>8</v>
      </c>
      <c r="S10596" t="str">
        <f>TEXT(Table2[[#This Row],[Date]],"mmm")</f>
        <v>Aug</v>
      </c>
      <c r="T10596">
        <f>DAY(Table2[[#This Row],[Date]])</f>
        <v>20</v>
      </c>
      <c r="U10596" t="str">
        <f>TEXT(Table2[[#This Row],[Date]],"ddd")</f>
        <v>Wed</v>
      </c>
    </row>
    <row r="10597" spans="1:21" x14ac:dyDescent="0.25">
      <c r="A10597" s="9">
        <v>2400050604</v>
      </c>
      <c r="B10597" t="s">
        <v>22</v>
      </c>
      <c r="C10597" t="s">
        <v>80</v>
      </c>
      <c r="D10597" t="s">
        <v>83</v>
      </c>
      <c r="E10597" t="s">
        <v>85</v>
      </c>
      <c r="F10597" t="s">
        <v>91</v>
      </c>
      <c r="G10597" t="s">
        <v>49</v>
      </c>
      <c r="H10597" t="s">
        <v>151</v>
      </c>
      <c r="I10597" s="1">
        <v>45889</v>
      </c>
      <c r="J10597">
        <v>3346</v>
      </c>
      <c r="K10597">
        <v>143</v>
      </c>
      <c r="L10597">
        <v>305</v>
      </c>
      <c r="M10597" t="s">
        <v>124</v>
      </c>
      <c r="N10597" t="s">
        <v>13</v>
      </c>
      <c r="O10597" t="s">
        <v>14</v>
      </c>
      <c r="P10597">
        <v>1.5934999999999999</v>
      </c>
      <c r="Q10597">
        <v>486.01749999999998</v>
      </c>
      <c r="R10597">
        <f>MONTH('COCOCART INDIA DATA'!$I10597)</f>
        <v>8</v>
      </c>
      <c r="S10597" t="str">
        <f>TEXT(Table2[[#This Row],[Date]],"mmm")</f>
        <v>Aug</v>
      </c>
      <c r="T10597">
        <f>DAY(Table2[[#This Row],[Date]])</f>
        <v>20</v>
      </c>
      <c r="U10597" t="str">
        <f>TEXT(Table2[[#This Row],[Date]],"ddd")</f>
        <v>Wed</v>
      </c>
    </row>
    <row r="10598" spans="1:21" x14ac:dyDescent="0.25">
      <c r="A10598" s="9">
        <v>2400050605</v>
      </c>
      <c r="B10598" t="s">
        <v>56</v>
      </c>
      <c r="C10598" t="s">
        <v>79</v>
      </c>
      <c r="D10598" t="s">
        <v>83</v>
      </c>
      <c r="E10598" t="s">
        <v>84</v>
      </c>
      <c r="F10598" t="s">
        <v>88</v>
      </c>
      <c r="G10598" t="s">
        <v>53</v>
      </c>
      <c r="H10598" t="s">
        <v>151</v>
      </c>
      <c r="I10598" s="1">
        <v>45889</v>
      </c>
      <c r="J10598">
        <v>7917</v>
      </c>
      <c r="K10598">
        <v>163</v>
      </c>
      <c r="L10598">
        <v>1131</v>
      </c>
      <c r="M10598" t="s">
        <v>125</v>
      </c>
      <c r="N10598" t="s">
        <v>40</v>
      </c>
      <c r="O10598" t="s">
        <v>18</v>
      </c>
      <c r="P10598">
        <v>8.2429000000000006</v>
      </c>
      <c r="Q10598">
        <v>9322.7199000000001</v>
      </c>
      <c r="R10598">
        <f>MONTH('COCOCART INDIA DATA'!$I10598)</f>
        <v>8</v>
      </c>
      <c r="S10598" t="str">
        <f>TEXT(Table2[[#This Row],[Date]],"mmm")</f>
        <v>Aug</v>
      </c>
      <c r="T10598">
        <f>DAY(Table2[[#This Row],[Date]])</f>
        <v>20</v>
      </c>
      <c r="U10598" t="str">
        <f>TEXT(Table2[[#This Row],[Date]],"ddd")</f>
        <v>Wed</v>
      </c>
    </row>
    <row r="10599" spans="1:21" x14ac:dyDescent="0.25">
      <c r="A10599" s="9">
        <v>2400050606</v>
      </c>
      <c r="B10599" t="s">
        <v>29</v>
      </c>
      <c r="C10599" t="s">
        <v>79</v>
      </c>
      <c r="D10599" t="s">
        <v>83</v>
      </c>
      <c r="E10599" t="s">
        <v>84</v>
      </c>
      <c r="F10599" t="s">
        <v>89</v>
      </c>
      <c r="G10599" t="s">
        <v>12</v>
      </c>
      <c r="H10599" t="s">
        <v>151</v>
      </c>
      <c r="I10599" s="1">
        <v>45889</v>
      </c>
      <c r="J10599">
        <v>2527</v>
      </c>
      <c r="K10599">
        <v>275</v>
      </c>
      <c r="L10599">
        <v>115</v>
      </c>
      <c r="M10599" t="s">
        <v>126</v>
      </c>
      <c r="N10599" t="s">
        <v>13</v>
      </c>
      <c r="O10599" t="s">
        <v>14</v>
      </c>
      <c r="P10599">
        <v>6.0983000000000001</v>
      </c>
      <c r="Q10599">
        <v>701.30449999999996</v>
      </c>
      <c r="R10599">
        <f>MONTH('COCOCART INDIA DATA'!$I10599)</f>
        <v>8</v>
      </c>
      <c r="S10599" t="str">
        <f>TEXT(Table2[[#This Row],[Date]],"mmm")</f>
        <v>Aug</v>
      </c>
      <c r="T10599">
        <f>DAY(Table2[[#This Row],[Date]])</f>
        <v>20</v>
      </c>
      <c r="U10599" t="str">
        <f>TEXT(Table2[[#This Row],[Date]],"ddd")</f>
        <v>Wed</v>
      </c>
    </row>
    <row r="10600" spans="1:21" x14ac:dyDescent="0.25">
      <c r="A10600" s="9">
        <v>2400050607</v>
      </c>
      <c r="B10600" t="s">
        <v>60</v>
      </c>
      <c r="C10600" t="s">
        <v>79</v>
      </c>
      <c r="D10600" t="s">
        <v>83</v>
      </c>
      <c r="E10600" t="s">
        <v>85</v>
      </c>
      <c r="F10600" t="s">
        <v>90</v>
      </c>
      <c r="G10600" t="s">
        <v>20</v>
      </c>
      <c r="H10600" t="s">
        <v>153</v>
      </c>
      <c r="I10600" s="1">
        <v>45889</v>
      </c>
      <c r="J10600">
        <v>6685</v>
      </c>
      <c r="K10600">
        <v>31</v>
      </c>
      <c r="L10600">
        <v>304</v>
      </c>
      <c r="M10600" t="s">
        <v>127</v>
      </c>
      <c r="N10600" t="s">
        <v>13</v>
      </c>
      <c r="O10600" t="s">
        <v>14</v>
      </c>
      <c r="P10600">
        <v>4.6592000000000002</v>
      </c>
      <c r="Q10600">
        <v>1416.3968</v>
      </c>
      <c r="R10600">
        <f>MONTH('COCOCART INDIA DATA'!$I10600)</f>
        <v>8</v>
      </c>
      <c r="S10600" t="str">
        <f>TEXT(Table2[[#This Row],[Date]],"mmm")</f>
        <v>Aug</v>
      </c>
      <c r="T10600">
        <f>DAY(Table2[[#This Row],[Date]])</f>
        <v>20</v>
      </c>
      <c r="U10600" t="str">
        <f>TEXT(Table2[[#This Row],[Date]],"ddd")</f>
        <v>Wed</v>
      </c>
    </row>
    <row r="10601" spans="1:21" x14ac:dyDescent="0.25">
      <c r="A10601" s="9">
        <v>2400050608</v>
      </c>
      <c r="B10601" t="s">
        <v>29</v>
      </c>
      <c r="C10601" t="s">
        <v>79</v>
      </c>
      <c r="D10601" t="s">
        <v>83</v>
      </c>
      <c r="E10601" t="s">
        <v>85</v>
      </c>
      <c r="F10601" t="s">
        <v>91</v>
      </c>
      <c r="G10601" t="s">
        <v>38</v>
      </c>
      <c r="H10601" t="s">
        <v>153</v>
      </c>
      <c r="I10601" s="1">
        <v>45889</v>
      </c>
      <c r="J10601">
        <v>5145</v>
      </c>
      <c r="K10601">
        <v>282</v>
      </c>
      <c r="L10601">
        <v>572</v>
      </c>
      <c r="M10601" t="s">
        <v>128</v>
      </c>
      <c r="N10601" t="s">
        <v>13</v>
      </c>
      <c r="O10601" t="s">
        <v>14</v>
      </c>
      <c r="P10601">
        <v>8.7870000000000008</v>
      </c>
      <c r="Q10601">
        <v>5026.1640000000007</v>
      </c>
      <c r="R10601">
        <f>MONTH('COCOCART INDIA DATA'!$I10601)</f>
        <v>8</v>
      </c>
      <c r="S10601" t="str">
        <f>TEXT(Table2[[#This Row],[Date]],"mmm")</f>
        <v>Aug</v>
      </c>
      <c r="T10601">
        <f>DAY(Table2[[#This Row],[Date]])</f>
        <v>20</v>
      </c>
      <c r="U10601" t="str">
        <f>TEXT(Table2[[#This Row],[Date]],"ddd")</f>
        <v>Wed</v>
      </c>
    </row>
    <row r="10602" spans="1:21" x14ac:dyDescent="0.25">
      <c r="A10602" s="9">
        <v>2400050609</v>
      </c>
      <c r="B10602" t="s">
        <v>31</v>
      </c>
      <c r="C10602" t="s">
        <v>66</v>
      </c>
      <c r="D10602" t="s">
        <v>82</v>
      </c>
      <c r="E10602" t="s">
        <v>85</v>
      </c>
      <c r="F10602" t="s">
        <v>90</v>
      </c>
      <c r="G10602" t="s">
        <v>23</v>
      </c>
      <c r="H10602" t="s">
        <v>153</v>
      </c>
      <c r="I10602" s="1">
        <v>45889</v>
      </c>
      <c r="J10602">
        <v>1260</v>
      </c>
      <c r="K10602">
        <v>104</v>
      </c>
      <c r="L10602">
        <v>47</v>
      </c>
      <c r="M10602" t="s">
        <v>129</v>
      </c>
      <c r="N10602" t="s">
        <v>17</v>
      </c>
      <c r="O10602" t="s">
        <v>18</v>
      </c>
      <c r="P10602">
        <v>7.8910999999999998</v>
      </c>
      <c r="Q10602">
        <v>370.88169999999997</v>
      </c>
      <c r="R10602">
        <f>MONTH('COCOCART INDIA DATA'!$I10602)</f>
        <v>8</v>
      </c>
      <c r="S10602" t="str">
        <f>TEXT(Table2[[#This Row],[Date]],"mmm")</f>
        <v>Aug</v>
      </c>
      <c r="T10602">
        <f>DAY(Table2[[#This Row],[Date]])</f>
        <v>20</v>
      </c>
      <c r="U10602" t="str">
        <f>TEXT(Table2[[#This Row],[Date]],"ddd")</f>
        <v>Wed</v>
      </c>
    </row>
    <row r="10603" spans="1:21" x14ac:dyDescent="0.25">
      <c r="A10603" s="9">
        <v>2400050610</v>
      </c>
      <c r="B10603" t="s">
        <v>62</v>
      </c>
      <c r="C10603" t="s">
        <v>66</v>
      </c>
      <c r="D10603" t="s">
        <v>83</v>
      </c>
      <c r="E10603" t="s">
        <v>85</v>
      </c>
      <c r="F10603" t="s">
        <v>91</v>
      </c>
      <c r="G10603" t="s">
        <v>30</v>
      </c>
      <c r="H10603" t="s">
        <v>153</v>
      </c>
      <c r="I10603" s="1">
        <v>45889</v>
      </c>
      <c r="J10603">
        <v>1344</v>
      </c>
      <c r="K10603">
        <v>304</v>
      </c>
      <c r="L10603">
        <v>54</v>
      </c>
      <c r="M10603" t="s">
        <v>130</v>
      </c>
      <c r="N10603" t="s">
        <v>13</v>
      </c>
      <c r="O10603" t="s">
        <v>18</v>
      </c>
      <c r="P10603">
        <v>0.89900000000000002</v>
      </c>
      <c r="Q10603">
        <v>48.545999999999999</v>
      </c>
      <c r="R10603">
        <f>MONTH('COCOCART INDIA DATA'!$I10603)</f>
        <v>8</v>
      </c>
      <c r="S10603" t="str">
        <f>TEXT(Table2[[#This Row],[Date]],"mmm")</f>
        <v>Aug</v>
      </c>
      <c r="T10603">
        <f>DAY(Table2[[#This Row],[Date]])</f>
        <v>20</v>
      </c>
      <c r="U10603" t="str">
        <f>TEXT(Table2[[#This Row],[Date]],"ddd")</f>
        <v>Wed</v>
      </c>
    </row>
    <row r="10604" spans="1:21" x14ac:dyDescent="0.25">
      <c r="A10604" s="9">
        <v>2400050611</v>
      </c>
      <c r="B10604" t="s">
        <v>63</v>
      </c>
      <c r="C10604" t="s">
        <v>66</v>
      </c>
      <c r="D10604" t="s">
        <v>82</v>
      </c>
      <c r="E10604" t="s">
        <v>84</v>
      </c>
      <c r="F10604" t="s">
        <v>89</v>
      </c>
      <c r="G10604" t="s">
        <v>16</v>
      </c>
      <c r="H10604" t="s">
        <v>153</v>
      </c>
      <c r="I10604" s="1">
        <v>45889</v>
      </c>
      <c r="J10604">
        <v>17437</v>
      </c>
      <c r="K10604">
        <v>23</v>
      </c>
      <c r="L10604">
        <v>1342</v>
      </c>
      <c r="M10604" t="s">
        <v>131</v>
      </c>
      <c r="N10604" t="s">
        <v>17</v>
      </c>
      <c r="O10604" t="s">
        <v>18</v>
      </c>
      <c r="P10604">
        <v>0.24049999999999999</v>
      </c>
      <c r="Q10604">
        <v>322.75099999999998</v>
      </c>
      <c r="R10604">
        <f>MONTH('COCOCART INDIA DATA'!$I10604)</f>
        <v>8</v>
      </c>
      <c r="S10604" t="str">
        <f>TEXT(Table2[[#This Row],[Date]],"mmm")</f>
        <v>Aug</v>
      </c>
      <c r="T10604">
        <f>DAY(Table2[[#This Row],[Date]])</f>
        <v>20</v>
      </c>
      <c r="U10604" t="str">
        <f>TEXT(Table2[[#This Row],[Date]],"ddd")</f>
        <v>Wed</v>
      </c>
    </row>
    <row r="10605" spans="1:21" x14ac:dyDescent="0.25">
      <c r="A10605" s="9">
        <v>2400050612</v>
      </c>
      <c r="B10605" t="s">
        <v>50</v>
      </c>
      <c r="C10605" t="s">
        <v>66</v>
      </c>
      <c r="D10605" t="s">
        <v>83</v>
      </c>
      <c r="E10605" t="s">
        <v>84</v>
      </c>
      <c r="F10605" t="s">
        <v>89</v>
      </c>
      <c r="G10605" t="s">
        <v>39</v>
      </c>
      <c r="H10605" t="s">
        <v>153</v>
      </c>
      <c r="I10605" s="1">
        <v>45889</v>
      </c>
      <c r="J10605">
        <v>7658</v>
      </c>
      <c r="K10605">
        <v>195</v>
      </c>
      <c r="L10605">
        <v>404</v>
      </c>
      <c r="M10605" t="s">
        <v>132</v>
      </c>
      <c r="N10605" t="s">
        <v>40</v>
      </c>
      <c r="O10605" t="s">
        <v>14</v>
      </c>
      <c r="P10605">
        <v>2.8195000000000001</v>
      </c>
      <c r="Q10605">
        <v>1139.078</v>
      </c>
      <c r="R10605">
        <f>MONTH('COCOCART INDIA DATA'!$I10605)</f>
        <v>8</v>
      </c>
      <c r="S10605" t="str">
        <f>TEXT(Table2[[#This Row],[Date]],"mmm")</f>
        <v>Aug</v>
      </c>
      <c r="T10605">
        <f>DAY(Table2[[#This Row],[Date]])</f>
        <v>20</v>
      </c>
      <c r="U10605" t="str">
        <f>TEXT(Table2[[#This Row],[Date]],"ddd")</f>
        <v>Wed</v>
      </c>
    </row>
    <row r="10606" spans="1:21" x14ac:dyDescent="0.25">
      <c r="A10606" s="9">
        <v>2400050613</v>
      </c>
      <c r="B10606" t="s">
        <v>15</v>
      </c>
      <c r="C10606" t="s">
        <v>66</v>
      </c>
      <c r="D10606" t="s">
        <v>83</v>
      </c>
      <c r="E10606" t="s">
        <v>85</v>
      </c>
      <c r="F10606" t="s">
        <v>90</v>
      </c>
      <c r="G10606" t="s">
        <v>20</v>
      </c>
      <c r="H10606" t="s">
        <v>153</v>
      </c>
      <c r="I10606" s="1">
        <v>45889</v>
      </c>
      <c r="J10606">
        <v>7784</v>
      </c>
      <c r="K10606">
        <v>8</v>
      </c>
      <c r="L10606">
        <v>390</v>
      </c>
      <c r="M10606" t="s">
        <v>133</v>
      </c>
      <c r="N10606" t="s">
        <v>13</v>
      </c>
      <c r="O10606" t="s">
        <v>14</v>
      </c>
      <c r="P10606">
        <v>4.6592000000000002</v>
      </c>
      <c r="Q10606">
        <v>1817.0880000000002</v>
      </c>
      <c r="R10606">
        <f>MONTH('COCOCART INDIA DATA'!$I10606)</f>
        <v>8</v>
      </c>
      <c r="S10606" t="str">
        <f>TEXT(Table2[[#This Row],[Date]],"mmm")</f>
        <v>Aug</v>
      </c>
      <c r="T10606">
        <f>DAY(Table2[[#This Row],[Date]])</f>
        <v>20</v>
      </c>
      <c r="U10606" t="str">
        <f>TEXT(Table2[[#This Row],[Date]],"ddd")</f>
        <v>Wed</v>
      </c>
    </row>
    <row r="10607" spans="1:21" x14ac:dyDescent="0.25">
      <c r="A10607" s="9">
        <v>2400050614</v>
      </c>
      <c r="B10607" t="s">
        <v>27</v>
      </c>
      <c r="C10607" t="s">
        <v>67</v>
      </c>
      <c r="D10607" t="s">
        <v>83</v>
      </c>
      <c r="E10607" t="s">
        <v>85</v>
      </c>
      <c r="F10607" t="s">
        <v>91</v>
      </c>
      <c r="G10607" t="s">
        <v>12</v>
      </c>
      <c r="H10607" t="s">
        <v>152</v>
      </c>
      <c r="I10607" s="1">
        <v>45889</v>
      </c>
      <c r="J10607">
        <v>7889</v>
      </c>
      <c r="K10607">
        <v>24</v>
      </c>
      <c r="L10607">
        <v>416</v>
      </c>
      <c r="M10607" t="s">
        <v>134</v>
      </c>
      <c r="N10607" t="s">
        <v>13</v>
      </c>
      <c r="O10607" t="s">
        <v>14</v>
      </c>
      <c r="P10607">
        <v>6.0983000000000001</v>
      </c>
      <c r="Q10607">
        <v>2536.8928000000001</v>
      </c>
      <c r="R10607">
        <f>MONTH('COCOCART INDIA DATA'!$I10607)</f>
        <v>8</v>
      </c>
      <c r="S10607" t="str">
        <f>TEXT(Table2[[#This Row],[Date]],"mmm")</f>
        <v>Aug</v>
      </c>
      <c r="T10607">
        <f>DAY(Table2[[#This Row],[Date]])</f>
        <v>20</v>
      </c>
      <c r="U10607" t="str">
        <f>TEXT(Table2[[#This Row],[Date]],"ddd")</f>
        <v>Wed</v>
      </c>
    </row>
    <row r="10608" spans="1:21" x14ac:dyDescent="0.25">
      <c r="A10608" s="9">
        <v>2400050615</v>
      </c>
      <c r="B10608" t="s">
        <v>44</v>
      </c>
      <c r="C10608" t="s">
        <v>68</v>
      </c>
      <c r="D10608" t="s">
        <v>83</v>
      </c>
      <c r="E10608" t="s">
        <v>85</v>
      </c>
      <c r="F10608" t="s">
        <v>90</v>
      </c>
      <c r="G10608" t="s">
        <v>46</v>
      </c>
      <c r="H10608" t="s">
        <v>152</v>
      </c>
      <c r="I10608" s="1">
        <v>45889</v>
      </c>
      <c r="J10608">
        <v>5957</v>
      </c>
      <c r="K10608">
        <v>206</v>
      </c>
      <c r="L10608">
        <v>314</v>
      </c>
      <c r="M10608" t="s">
        <v>135</v>
      </c>
      <c r="N10608" t="s">
        <v>40</v>
      </c>
      <c r="O10608" t="s">
        <v>18</v>
      </c>
      <c r="P10608">
        <v>4.7065000000000001</v>
      </c>
      <c r="Q10608">
        <v>1477.8410000000001</v>
      </c>
      <c r="R10608">
        <f>MONTH('COCOCART INDIA DATA'!$I10608)</f>
        <v>8</v>
      </c>
      <c r="S10608" t="str">
        <f>TEXT(Table2[[#This Row],[Date]],"mmm")</f>
        <v>Aug</v>
      </c>
      <c r="T10608">
        <f>DAY(Table2[[#This Row],[Date]])</f>
        <v>20</v>
      </c>
      <c r="U10608" t="str">
        <f>TEXT(Table2[[#This Row],[Date]],"ddd")</f>
        <v>Wed</v>
      </c>
    </row>
    <row r="10609" spans="1:21" x14ac:dyDescent="0.25">
      <c r="A10609" s="9">
        <v>2400050616</v>
      </c>
      <c r="B10609" t="s">
        <v>33</v>
      </c>
      <c r="C10609" t="s">
        <v>69</v>
      </c>
      <c r="D10609" t="s">
        <v>83</v>
      </c>
      <c r="E10609" t="s">
        <v>85</v>
      </c>
      <c r="F10609" t="s">
        <v>91</v>
      </c>
      <c r="G10609" t="s">
        <v>52</v>
      </c>
      <c r="H10609" t="s">
        <v>152</v>
      </c>
      <c r="I10609" s="1">
        <v>45889</v>
      </c>
      <c r="J10609">
        <v>2457</v>
      </c>
      <c r="K10609">
        <v>383</v>
      </c>
      <c r="L10609">
        <v>273</v>
      </c>
      <c r="M10609" t="s">
        <v>136</v>
      </c>
      <c r="N10609" t="s">
        <v>40</v>
      </c>
      <c r="O10609" t="s">
        <v>14</v>
      </c>
      <c r="P10609">
        <v>2.8</v>
      </c>
      <c r="Q10609">
        <v>764.4</v>
      </c>
      <c r="R10609">
        <f>MONTH('COCOCART INDIA DATA'!$I10609)</f>
        <v>8</v>
      </c>
      <c r="S10609" t="str">
        <f>TEXT(Table2[[#This Row],[Date]],"mmm")</f>
        <v>Aug</v>
      </c>
      <c r="T10609">
        <f>DAY(Table2[[#This Row],[Date]])</f>
        <v>20</v>
      </c>
      <c r="U10609" t="str">
        <f>TEXT(Table2[[#This Row],[Date]],"ddd")</f>
        <v>Wed</v>
      </c>
    </row>
    <row r="10610" spans="1:21" x14ac:dyDescent="0.25">
      <c r="A10610" s="9">
        <v>2400050617</v>
      </c>
      <c r="B10610" t="s">
        <v>64</v>
      </c>
      <c r="C10610" t="s">
        <v>70</v>
      </c>
      <c r="D10610" t="s">
        <v>83</v>
      </c>
      <c r="E10610" t="s">
        <v>84</v>
      </c>
      <c r="F10610" t="s">
        <v>88</v>
      </c>
      <c r="G10610" t="s">
        <v>58</v>
      </c>
      <c r="H10610" t="s">
        <v>146</v>
      </c>
      <c r="I10610" s="1">
        <v>45889</v>
      </c>
      <c r="J10610">
        <v>11900</v>
      </c>
      <c r="K10610">
        <v>310</v>
      </c>
      <c r="L10610">
        <v>700</v>
      </c>
      <c r="M10610" t="s">
        <v>137</v>
      </c>
      <c r="N10610" t="s">
        <v>13</v>
      </c>
      <c r="O10610" t="s">
        <v>18</v>
      </c>
      <c r="P10610">
        <v>5.0198</v>
      </c>
      <c r="Q10610">
        <v>3513.86</v>
      </c>
      <c r="R10610">
        <f>MONTH('COCOCART INDIA DATA'!$I10610)</f>
        <v>8</v>
      </c>
      <c r="S10610" t="str">
        <f>TEXT(Table2[[#This Row],[Date]],"mmm")</f>
        <v>Aug</v>
      </c>
      <c r="T10610">
        <f>DAY(Table2[[#This Row],[Date]])</f>
        <v>20</v>
      </c>
      <c r="U10610" t="str">
        <f>TEXT(Table2[[#This Row],[Date]],"ddd")</f>
        <v>Wed</v>
      </c>
    </row>
    <row r="10611" spans="1:21" x14ac:dyDescent="0.25">
      <c r="A10611" s="9">
        <v>2400050618</v>
      </c>
      <c r="B10611" t="s">
        <v>34</v>
      </c>
      <c r="C10611" t="s">
        <v>70</v>
      </c>
      <c r="D10611" t="s">
        <v>83</v>
      </c>
      <c r="E10611" t="s">
        <v>84</v>
      </c>
      <c r="F10611" t="s">
        <v>89</v>
      </c>
      <c r="G10611" t="s">
        <v>32</v>
      </c>
      <c r="H10611" t="s">
        <v>147</v>
      </c>
      <c r="I10611" s="1">
        <v>45889</v>
      </c>
      <c r="J10611">
        <v>5817</v>
      </c>
      <c r="K10611">
        <v>41</v>
      </c>
      <c r="L10611">
        <v>201</v>
      </c>
      <c r="M10611" t="s">
        <v>138</v>
      </c>
      <c r="N10611" t="s">
        <v>13</v>
      </c>
      <c r="O10611" t="s">
        <v>14</v>
      </c>
      <c r="P10611">
        <v>1.8652</v>
      </c>
      <c r="Q10611">
        <v>374.90519999999998</v>
      </c>
      <c r="R10611">
        <f>MONTH('COCOCART INDIA DATA'!$I10611)</f>
        <v>8</v>
      </c>
      <c r="S10611" t="str">
        <f>TEXT(Table2[[#This Row],[Date]],"mmm")</f>
        <v>Aug</v>
      </c>
      <c r="T10611">
        <f>DAY(Table2[[#This Row],[Date]])</f>
        <v>20</v>
      </c>
      <c r="U10611" t="str">
        <f>TEXT(Table2[[#This Row],[Date]],"ddd")</f>
        <v>Wed</v>
      </c>
    </row>
    <row r="10612" spans="1:21" x14ac:dyDescent="0.25">
      <c r="A10612" s="9">
        <v>2400050619</v>
      </c>
      <c r="B10612" t="s">
        <v>64</v>
      </c>
      <c r="C10612" t="s">
        <v>71</v>
      </c>
      <c r="D10612" t="s">
        <v>82</v>
      </c>
      <c r="E10612" t="s">
        <v>85</v>
      </c>
      <c r="F10612" t="s">
        <v>90</v>
      </c>
      <c r="G10612" t="s">
        <v>43</v>
      </c>
      <c r="H10612" t="s">
        <v>148</v>
      </c>
      <c r="I10612" s="1">
        <v>45889</v>
      </c>
      <c r="J10612">
        <v>8778</v>
      </c>
      <c r="K10612">
        <v>121</v>
      </c>
      <c r="L10612">
        <v>352</v>
      </c>
      <c r="M10612" t="s">
        <v>139</v>
      </c>
      <c r="N10612" t="s">
        <v>40</v>
      </c>
      <c r="O10612" t="s">
        <v>14</v>
      </c>
      <c r="P10612">
        <v>9.2086000000000006</v>
      </c>
      <c r="Q10612">
        <v>3241.4272000000001</v>
      </c>
      <c r="R10612">
        <f>MONTH('COCOCART INDIA DATA'!$I10612)</f>
        <v>8</v>
      </c>
      <c r="S10612" t="str">
        <f>TEXT(Table2[[#This Row],[Date]],"mmm")</f>
        <v>Aug</v>
      </c>
      <c r="T10612">
        <f>DAY(Table2[[#This Row],[Date]])</f>
        <v>20</v>
      </c>
      <c r="U10612" t="str">
        <f>TEXT(Table2[[#This Row],[Date]],"ddd")</f>
        <v>Wed</v>
      </c>
    </row>
    <row r="10613" spans="1:21" x14ac:dyDescent="0.25">
      <c r="A10613" s="9">
        <v>2400050620</v>
      </c>
      <c r="B10613" t="s">
        <v>60</v>
      </c>
      <c r="C10613" t="s">
        <v>71</v>
      </c>
      <c r="D10613" t="s">
        <v>83</v>
      </c>
      <c r="E10613" t="s">
        <v>85</v>
      </c>
      <c r="F10613" t="s">
        <v>91</v>
      </c>
      <c r="G10613" t="s">
        <v>20</v>
      </c>
      <c r="H10613" t="s">
        <v>149</v>
      </c>
      <c r="I10613" s="1">
        <v>45889</v>
      </c>
      <c r="J10613">
        <v>819</v>
      </c>
      <c r="K10613">
        <v>386</v>
      </c>
      <c r="L10613">
        <v>49</v>
      </c>
      <c r="M10613" t="s">
        <v>140</v>
      </c>
      <c r="N10613" t="s">
        <v>13</v>
      </c>
      <c r="O10613" t="s">
        <v>14</v>
      </c>
      <c r="P10613">
        <v>4.6592000000000002</v>
      </c>
      <c r="Q10613">
        <v>228.30080000000001</v>
      </c>
      <c r="R10613">
        <f>MONTH('COCOCART INDIA DATA'!$I10613)</f>
        <v>8</v>
      </c>
      <c r="S10613" t="str">
        <f>TEXT(Table2[[#This Row],[Date]],"mmm")</f>
        <v>Aug</v>
      </c>
      <c r="T10613">
        <f>DAY(Table2[[#This Row],[Date]])</f>
        <v>20</v>
      </c>
      <c r="U10613" t="str">
        <f>TEXT(Table2[[#This Row],[Date]],"ddd")</f>
        <v>Wed</v>
      </c>
    </row>
    <row r="10614" spans="1:21" x14ac:dyDescent="0.25">
      <c r="A10614" s="9">
        <v>2400050621</v>
      </c>
      <c r="B10614" t="s">
        <v>42</v>
      </c>
      <c r="C10614" t="s">
        <v>72</v>
      </c>
      <c r="D10614" t="s">
        <v>82</v>
      </c>
      <c r="E10614" t="s">
        <v>85</v>
      </c>
      <c r="F10614" t="s">
        <v>90</v>
      </c>
      <c r="G10614" t="s">
        <v>49</v>
      </c>
      <c r="H10614" t="s">
        <v>150</v>
      </c>
      <c r="I10614" s="1">
        <v>45889</v>
      </c>
      <c r="J10614">
        <v>2121</v>
      </c>
      <c r="K10614">
        <v>287</v>
      </c>
      <c r="L10614">
        <v>152</v>
      </c>
      <c r="M10614" t="s">
        <v>141</v>
      </c>
      <c r="N10614" t="s">
        <v>13</v>
      </c>
      <c r="O10614" t="s">
        <v>14</v>
      </c>
      <c r="P10614">
        <v>1.5934999999999999</v>
      </c>
      <c r="Q10614">
        <v>242.21199999999999</v>
      </c>
      <c r="R10614">
        <f>MONTH('COCOCART INDIA DATA'!$I10614)</f>
        <v>8</v>
      </c>
      <c r="S10614" t="str">
        <f>TEXT(Table2[[#This Row],[Date]],"mmm")</f>
        <v>Aug</v>
      </c>
      <c r="T10614">
        <f>DAY(Table2[[#This Row],[Date]])</f>
        <v>20</v>
      </c>
      <c r="U10614" t="str">
        <f>TEXT(Table2[[#This Row],[Date]],"ddd")</f>
        <v>Wed</v>
      </c>
    </row>
    <row r="10615" spans="1:21" x14ac:dyDescent="0.25">
      <c r="A10615" s="9">
        <v>2400050622</v>
      </c>
      <c r="B10615" t="s">
        <v>34</v>
      </c>
      <c r="C10615" t="s">
        <v>73</v>
      </c>
      <c r="D10615" t="s">
        <v>82</v>
      </c>
      <c r="E10615" t="s">
        <v>85</v>
      </c>
      <c r="F10615" t="s">
        <v>91</v>
      </c>
      <c r="G10615" t="s">
        <v>30</v>
      </c>
      <c r="H10615" t="s">
        <v>151</v>
      </c>
      <c r="I10615" s="1">
        <v>45889</v>
      </c>
      <c r="J10615">
        <v>5166</v>
      </c>
      <c r="K10615">
        <v>218</v>
      </c>
      <c r="L10615">
        <v>192</v>
      </c>
      <c r="M10615" t="s">
        <v>142</v>
      </c>
      <c r="N10615" t="s">
        <v>13</v>
      </c>
      <c r="O10615" t="s">
        <v>18</v>
      </c>
      <c r="P10615">
        <v>0.89900000000000002</v>
      </c>
      <c r="Q10615">
        <v>172.608</v>
      </c>
      <c r="R10615">
        <f>MONTH('COCOCART INDIA DATA'!$I10615)</f>
        <v>8</v>
      </c>
      <c r="S10615" t="str">
        <f>TEXT(Table2[[#This Row],[Date]],"mmm")</f>
        <v>Aug</v>
      </c>
      <c r="T10615">
        <f>DAY(Table2[[#This Row],[Date]])</f>
        <v>20</v>
      </c>
      <c r="U10615" t="str">
        <f>TEXT(Table2[[#This Row],[Date]],"ddd")</f>
        <v>Wed</v>
      </c>
    </row>
    <row r="10616" spans="1:21" x14ac:dyDescent="0.25">
      <c r="A10616" s="9">
        <v>2400050623</v>
      </c>
      <c r="B10616" t="s">
        <v>22</v>
      </c>
      <c r="C10616" t="s">
        <v>74</v>
      </c>
      <c r="D10616" t="s">
        <v>82</v>
      </c>
      <c r="E10616" t="s">
        <v>84</v>
      </c>
      <c r="F10616" t="s">
        <v>89</v>
      </c>
      <c r="G10616" t="s">
        <v>46</v>
      </c>
      <c r="H10616" t="s">
        <v>152</v>
      </c>
      <c r="I10616" s="1">
        <v>45889</v>
      </c>
      <c r="J10616">
        <v>2296</v>
      </c>
      <c r="K10616">
        <v>145</v>
      </c>
      <c r="L10616">
        <v>121</v>
      </c>
      <c r="M10616" t="s">
        <v>143</v>
      </c>
      <c r="N10616" t="s">
        <v>40</v>
      </c>
      <c r="O10616" t="s">
        <v>18</v>
      </c>
      <c r="P10616">
        <v>4.7065000000000001</v>
      </c>
      <c r="Q10616">
        <v>569.48649999999998</v>
      </c>
      <c r="R10616">
        <f>MONTH('COCOCART INDIA DATA'!$I10616)</f>
        <v>8</v>
      </c>
      <c r="S10616" t="str">
        <f>TEXT(Table2[[#This Row],[Date]],"mmm")</f>
        <v>Aug</v>
      </c>
      <c r="T10616">
        <f>DAY(Table2[[#This Row],[Date]])</f>
        <v>20</v>
      </c>
      <c r="U10616" t="str">
        <f>TEXT(Table2[[#This Row],[Date]],"ddd")</f>
        <v>Wed</v>
      </c>
    </row>
    <row r="10617" spans="1:21" x14ac:dyDescent="0.25">
      <c r="A10617" s="9">
        <v>2400050624</v>
      </c>
      <c r="B10617" t="s">
        <v>24</v>
      </c>
      <c r="C10617" t="s">
        <v>72</v>
      </c>
      <c r="D10617" t="s">
        <v>83</v>
      </c>
      <c r="E10617" t="s">
        <v>84</v>
      </c>
      <c r="F10617" t="s">
        <v>89</v>
      </c>
      <c r="G10617" t="s">
        <v>36</v>
      </c>
      <c r="H10617" t="s">
        <v>153</v>
      </c>
      <c r="I10617" s="1">
        <v>45889</v>
      </c>
      <c r="J10617">
        <v>175</v>
      </c>
      <c r="K10617">
        <v>177</v>
      </c>
      <c r="L10617">
        <v>9</v>
      </c>
      <c r="M10617" t="s">
        <v>41</v>
      </c>
      <c r="N10617" t="s">
        <v>13</v>
      </c>
      <c r="O10617" t="s">
        <v>14</v>
      </c>
      <c r="P10617">
        <v>2.2656000000000001</v>
      </c>
      <c r="Q10617">
        <v>20.3904</v>
      </c>
      <c r="R10617">
        <f>MONTH('COCOCART INDIA DATA'!$I10617)</f>
        <v>8</v>
      </c>
      <c r="S10617" t="str">
        <f>TEXT(Table2[[#This Row],[Date]],"mmm")</f>
        <v>Aug</v>
      </c>
      <c r="T10617">
        <f>DAY(Table2[[#This Row],[Date]])</f>
        <v>20</v>
      </c>
      <c r="U10617" t="str">
        <f>TEXT(Table2[[#This Row],[Date]],"ddd")</f>
        <v>Wed</v>
      </c>
    </row>
    <row r="10618" spans="1:21" x14ac:dyDescent="0.25">
      <c r="A10618" s="9">
        <v>2400050625</v>
      </c>
      <c r="B10618" t="s">
        <v>55</v>
      </c>
      <c r="C10618" t="s">
        <v>73</v>
      </c>
      <c r="D10618" t="s">
        <v>83</v>
      </c>
      <c r="E10618" t="s">
        <v>85</v>
      </c>
      <c r="F10618" t="s">
        <v>90</v>
      </c>
      <c r="G10618" t="s">
        <v>58</v>
      </c>
      <c r="H10618" t="s">
        <v>154</v>
      </c>
      <c r="I10618" s="1">
        <v>45889</v>
      </c>
      <c r="J10618">
        <v>9961</v>
      </c>
      <c r="K10618">
        <v>218</v>
      </c>
      <c r="L10618">
        <v>499</v>
      </c>
      <c r="M10618" t="s">
        <v>92</v>
      </c>
      <c r="N10618" t="s">
        <v>13</v>
      </c>
      <c r="O10618" t="s">
        <v>18</v>
      </c>
      <c r="P10618">
        <v>5.0198</v>
      </c>
      <c r="Q10618">
        <v>2504.8802000000001</v>
      </c>
      <c r="R10618">
        <f>MONTH('COCOCART INDIA DATA'!$I10618)</f>
        <v>8</v>
      </c>
      <c r="S10618" t="str">
        <f>TEXT(Table2[[#This Row],[Date]],"mmm")</f>
        <v>Aug</v>
      </c>
      <c r="T10618">
        <f>DAY(Table2[[#This Row],[Date]])</f>
        <v>20</v>
      </c>
      <c r="U10618" t="str">
        <f>TEXT(Table2[[#This Row],[Date]],"ddd")</f>
        <v>Wed</v>
      </c>
    </row>
    <row r="10619" spans="1:21" x14ac:dyDescent="0.25">
      <c r="A10619" s="9">
        <v>2400050626</v>
      </c>
      <c r="B10619" t="s">
        <v>56</v>
      </c>
      <c r="C10619" t="s">
        <v>74</v>
      </c>
      <c r="D10619" t="s">
        <v>83</v>
      </c>
      <c r="E10619" t="s">
        <v>85</v>
      </c>
      <c r="F10619" t="s">
        <v>91</v>
      </c>
      <c r="G10619" t="s">
        <v>28</v>
      </c>
      <c r="H10619" t="s">
        <v>155</v>
      </c>
      <c r="I10619" s="1">
        <v>45889</v>
      </c>
      <c r="J10619">
        <v>2513</v>
      </c>
      <c r="K10619">
        <v>39</v>
      </c>
      <c r="L10619">
        <v>84</v>
      </c>
      <c r="M10619" t="s">
        <v>93</v>
      </c>
      <c r="N10619" t="s">
        <v>17</v>
      </c>
      <c r="O10619" t="s">
        <v>18</v>
      </c>
      <c r="P10619">
        <v>1.7625</v>
      </c>
      <c r="Q10619">
        <v>148.04999999999998</v>
      </c>
      <c r="R10619">
        <f>MONTH('COCOCART INDIA DATA'!$I10619)</f>
        <v>8</v>
      </c>
      <c r="S10619" t="str">
        <f>TEXT(Table2[[#This Row],[Date]],"mmm")</f>
        <v>Aug</v>
      </c>
      <c r="T10619">
        <f>DAY(Table2[[#This Row],[Date]])</f>
        <v>20</v>
      </c>
      <c r="U10619" t="str">
        <f>TEXT(Table2[[#This Row],[Date]],"ddd")</f>
        <v>Wed</v>
      </c>
    </row>
    <row r="10620" spans="1:21" x14ac:dyDescent="0.25">
      <c r="A10620" s="9">
        <v>2400050627</v>
      </c>
      <c r="B10620" t="s">
        <v>62</v>
      </c>
      <c r="C10620" t="s">
        <v>75</v>
      </c>
      <c r="D10620" t="s">
        <v>82</v>
      </c>
      <c r="E10620" t="s">
        <v>85</v>
      </c>
      <c r="F10620" t="s">
        <v>90</v>
      </c>
      <c r="G10620" t="s">
        <v>38</v>
      </c>
      <c r="H10620" t="s">
        <v>156</v>
      </c>
      <c r="I10620" s="1">
        <v>45889</v>
      </c>
      <c r="J10620">
        <v>8239</v>
      </c>
      <c r="K10620">
        <v>582</v>
      </c>
      <c r="L10620">
        <v>1374</v>
      </c>
      <c r="M10620" t="s">
        <v>94</v>
      </c>
      <c r="N10620" t="s">
        <v>13</v>
      </c>
      <c r="O10620" t="s">
        <v>14</v>
      </c>
      <c r="P10620">
        <v>8.7870000000000008</v>
      </c>
      <c r="Q10620">
        <v>12073.338000000002</v>
      </c>
      <c r="R10620">
        <f>MONTH('COCOCART INDIA DATA'!$I10620)</f>
        <v>8</v>
      </c>
      <c r="S10620" t="str">
        <f>TEXT(Table2[[#This Row],[Date]],"mmm")</f>
        <v>Aug</v>
      </c>
      <c r="T10620">
        <f>DAY(Table2[[#This Row],[Date]])</f>
        <v>20</v>
      </c>
      <c r="U10620" t="str">
        <f>TEXT(Table2[[#This Row],[Date]],"ddd")</f>
        <v>Wed</v>
      </c>
    </row>
    <row r="10621" spans="1:21" x14ac:dyDescent="0.25">
      <c r="A10621" s="9">
        <v>2400050628</v>
      </c>
      <c r="B10621" t="s">
        <v>19</v>
      </c>
      <c r="C10621" t="s">
        <v>75</v>
      </c>
      <c r="D10621" t="s">
        <v>83</v>
      </c>
      <c r="E10621" t="s">
        <v>85</v>
      </c>
      <c r="F10621" t="s">
        <v>91</v>
      </c>
      <c r="G10621" t="s">
        <v>39</v>
      </c>
      <c r="H10621" t="s">
        <v>150</v>
      </c>
      <c r="I10621" s="1">
        <v>45889</v>
      </c>
      <c r="J10621">
        <v>14532</v>
      </c>
      <c r="K10621">
        <v>179</v>
      </c>
      <c r="L10621">
        <v>1118</v>
      </c>
      <c r="M10621" t="s">
        <v>95</v>
      </c>
      <c r="N10621" t="s">
        <v>40</v>
      </c>
      <c r="O10621" t="s">
        <v>14</v>
      </c>
      <c r="P10621">
        <v>2.8195000000000001</v>
      </c>
      <c r="Q10621">
        <v>3152.201</v>
      </c>
      <c r="R10621">
        <f>MONTH('COCOCART INDIA DATA'!$I10621)</f>
        <v>8</v>
      </c>
      <c r="S10621" t="str">
        <f>TEXT(Table2[[#This Row],[Date]],"mmm")</f>
        <v>Aug</v>
      </c>
      <c r="T10621">
        <f>DAY(Table2[[#This Row],[Date]])</f>
        <v>20</v>
      </c>
      <c r="U10621" t="str">
        <f>TEXT(Table2[[#This Row],[Date]],"ddd")</f>
        <v>Wed</v>
      </c>
    </row>
    <row r="10622" spans="1:21" x14ac:dyDescent="0.25">
      <c r="A10622" s="9">
        <v>2400050629</v>
      </c>
      <c r="B10622" t="s">
        <v>15</v>
      </c>
      <c r="C10622" t="s">
        <v>75</v>
      </c>
      <c r="D10622" t="s">
        <v>82</v>
      </c>
      <c r="E10622" t="s">
        <v>84</v>
      </c>
      <c r="F10622" t="s">
        <v>88</v>
      </c>
      <c r="G10622" t="s">
        <v>48</v>
      </c>
      <c r="H10622" t="s">
        <v>150</v>
      </c>
      <c r="I10622" s="1">
        <v>45889</v>
      </c>
      <c r="J10622">
        <v>3955</v>
      </c>
      <c r="K10622">
        <v>318</v>
      </c>
      <c r="L10622">
        <v>189</v>
      </c>
      <c r="M10622" t="s">
        <v>37</v>
      </c>
      <c r="N10622" t="s">
        <v>40</v>
      </c>
      <c r="O10622" t="s">
        <v>18</v>
      </c>
      <c r="P10622">
        <v>11.4688</v>
      </c>
      <c r="Q10622">
        <v>2167.6032</v>
      </c>
      <c r="R10622">
        <f>MONTH('COCOCART INDIA DATA'!$I10622)</f>
        <v>8</v>
      </c>
      <c r="S10622" t="str">
        <f>TEXT(Table2[[#This Row],[Date]],"mmm")</f>
        <v>Aug</v>
      </c>
      <c r="T10622">
        <f>DAY(Table2[[#This Row],[Date]])</f>
        <v>20</v>
      </c>
      <c r="U10622" t="str">
        <f>TEXT(Table2[[#This Row],[Date]],"ddd")</f>
        <v>Wed</v>
      </c>
    </row>
    <row r="10623" spans="1:21" x14ac:dyDescent="0.25">
      <c r="A10623" s="9">
        <v>2400050630</v>
      </c>
      <c r="B10623" t="s">
        <v>15</v>
      </c>
      <c r="C10623" t="s">
        <v>75</v>
      </c>
      <c r="D10623" t="s">
        <v>83</v>
      </c>
      <c r="E10623" t="s">
        <v>84</v>
      </c>
      <c r="F10623" t="s">
        <v>89</v>
      </c>
      <c r="G10623" t="s">
        <v>30</v>
      </c>
      <c r="H10623" t="s">
        <v>150</v>
      </c>
      <c r="I10623" s="1">
        <v>45889</v>
      </c>
      <c r="J10623">
        <v>4186</v>
      </c>
      <c r="K10623">
        <v>53</v>
      </c>
      <c r="L10623">
        <v>150</v>
      </c>
      <c r="M10623" t="s">
        <v>96</v>
      </c>
      <c r="N10623" t="s">
        <v>13</v>
      </c>
      <c r="O10623" t="s">
        <v>18</v>
      </c>
      <c r="P10623">
        <v>0.89900000000000002</v>
      </c>
      <c r="Q10623">
        <v>134.85</v>
      </c>
      <c r="R10623">
        <f>MONTH('COCOCART INDIA DATA'!$I10623)</f>
        <v>8</v>
      </c>
      <c r="S10623" t="str">
        <f>TEXT(Table2[[#This Row],[Date]],"mmm")</f>
        <v>Aug</v>
      </c>
      <c r="T10623">
        <f>DAY(Table2[[#This Row],[Date]])</f>
        <v>20</v>
      </c>
      <c r="U10623" t="str">
        <f>TEXT(Table2[[#This Row],[Date]],"ddd")</f>
        <v>Wed</v>
      </c>
    </row>
    <row r="10624" spans="1:21" x14ac:dyDescent="0.25">
      <c r="A10624" s="9">
        <v>2400050631</v>
      </c>
      <c r="B10624" t="s">
        <v>47</v>
      </c>
      <c r="C10624" t="s">
        <v>75</v>
      </c>
      <c r="D10624" t="s">
        <v>82</v>
      </c>
      <c r="E10624" t="s">
        <v>85</v>
      </c>
      <c r="F10624" t="s">
        <v>90</v>
      </c>
      <c r="G10624" t="s">
        <v>25</v>
      </c>
      <c r="H10624" t="s">
        <v>154</v>
      </c>
      <c r="I10624" s="1">
        <v>45889</v>
      </c>
      <c r="J10624">
        <v>2156</v>
      </c>
      <c r="K10624">
        <v>184</v>
      </c>
      <c r="L10624">
        <v>120</v>
      </c>
      <c r="M10624" t="s">
        <v>97</v>
      </c>
      <c r="N10624" t="s">
        <v>13</v>
      </c>
      <c r="O10624" t="s">
        <v>18</v>
      </c>
      <c r="P10624">
        <v>0.69579999999999997</v>
      </c>
      <c r="Q10624">
        <v>83.495999999999995</v>
      </c>
      <c r="R10624">
        <f>MONTH('COCOCART INDIA DATA'!$I10624)</f>
        <v>8</v>
      </c>
      <c r="S10624" t="str">
        <f>TEXT(Table2[[#This Row],[Date]],"mmm")</f>
        <v>Aug</v>
      </c>
      <c r="T10624">
        <f>DAY(Table2[[#This Row],[Date]])</f>
        <v>20</v>
      </c>
      <c r="U10624" t="str">
        <f>TEXT(Table2[[#This Row],[Date]],"ddd")</f>
        <v>Wed</v>
      </c>
    </row>
    <row r="10625" spans="1:21" x14ac:dyDescent="0.25">
      <c r="A10625" s="9">
        <v>2400050632</v>
      </c>
      <c r="B10625" t="s">
        <v>61</v>
      </c>
      <c r="C10625" t="s">
        <v>75</v>
      </c>
      <c r="D10625" t="s">
        <v>82</v>
      </c>
      <c r="E10625" t="s">
        <v>85</v>
      </c>
      <c r="F10625" t="s">
        <v>91</v>
      </c>
      <c r="G10625" t="s">
        <v>52</v>
      </c>
      <c r="H10625" t="s">
        <v>154</v>
      </c>
      <c r="I10625" s="1">
        <v>45889</v>
      </c>
      <c r="J10625">
        <v>2317</v>
      </c>
      <c r="K10625">
        <v>10</v>
      </c>
      <c r="L10625">
        <v>194</v>
      </c>
      <c r="M10625" t="s">
        <v>98</v>
      </c>
      <c r="N10625" t="s">
        <v>40</v>
      </c>
      <c r="O10625" t="s">
        <v>14</v>
      </c>
      <c r="P10625">
        <v>2.8</v>
      </c>
      <c r="Q10625">
        <v>543.19999999999993</v>
      </c>
      <c r="R10625">
        <f>MONTH('COCOCART INDIA DATA'!$I10625)</f>
        <v>8</v>
      </c>
      <c r="S10625" t="str">
        <f>TEXT(Table2[[#This Row],[Date]],"mmm")</f>
        <v>Aug</v>
      </c>
      <c r="T10625">
        <f>DAY(Table2[[#This Row],[Date]])</f>
        <v>20</v>
      </c>
      <c r="U10625" t="str">
        <f>TEXT(Table2[[#This Row],[Date]],"ddd")</f>
        <v>Wed</v>
      </c>
    </row>
    <row r="10626" spans="1:21" x14ac:dyDescent="0.25">
      <c r="A10626" s="9">
        <v>2400050633</v>
      </c>
      <c r="B10626" t="s">
        <v>57</v>
      </c>
      <c r="C10626" t="s">
        <v>75</v>
      </c>
      <c r="D10626" t="s">
        <v>82</v>
      </c>
      <c r="E10626" t="s">
        <v>85</v>
      </c>
      <c r="F10626" t="s">
        <v>90</v>
      </c>
      <c r="G10626" t="s">
        <v>25</v>
      </c>
      <c r="H10626" t="s">
        <v>154</v>
      </c>
      <c r="I10626" s="1">
        <v>45889</v>
      </c>
      <c r="J10626">
        <v>861</v>
      </c>
      <c r="K10626">
        <v>361</v>
      </c>
      <c r="L10626">
        <v>48</v>
      </c>
      <c r="M10626" t="s">
        <v>99</v>
      </c>
      <c r="N10626" t="s">
        <v>13</v>
      </c>
      <c r="O10626" t="s">
        <v>18</v>
      </c>
      <c r="P10626">
        <v>0.69579999999999997</v>
      </c>
      <c r="Q10626">
        <v>33.398399999999995</v>
      </c>
      <c r="R10626">
        <f>MONTH('COCOCART INDIA DATA'!$I10626)</f>
        <v>8</v>
      </c>
      <c r="S10626" t="str">
        <f>TEXT(Table2[[#This Row],[Date]],"mmm")</f>
        <v>Aug</v>
      </c>
      <c r="T10626">
        <f>DAY(Table2[[#This Row],[Date]])</f>
        <v>20</v>
      </c>
      <c r="U10626" t="str">
        <f>TEXT(Table2[[#This Row],[Date]],"ddd")</f>
        <v>Wed</v>
      </c>
    </row>
    <row r="10627" spans="1:21" x14ac:dyDescent="0.25">
      <c r="A10627" s="9">
        <v>2400050634</v>
      </c>
      <c r="B10627" t="s">
        <v>15</v>
      </c>
      <c r="C10627" t="s">
        <v>75</v>
      </c>
      <c r="D10627" t="s">
        <v>83</v>
      </c>
      <c r="E10627" t="s">
        <v>85</v>
      </c>
      <c r="F10627" t="s">
        <v>91</v>
      </c>
      <c r="G10627" t="s">
        <v>46</v>
      </c>
      <c r="H10627" t="s">
        <v>154</v>
      </c>
      <c r="I10627" s="1">
        <v>45889</v>
      </c>
      <c r="J10627">
        <v>182</v>
      </c>
      <c r="K10627">
        <v>275</v>
      </c>
      <c r="L10627">
        <v>10</v>
      </c>
      <c r="M10627" t="s">
        <v>100</v>
      </c>
      <c r="N10627" t="s">
        <v>40</v>
      </c>
      <c r="O10627" t="s">
        <v>18</v>
      </c>
      <c r="P10627">
        <v>4.7065000000000001</v>
      </c>
      <c r="Q10627">
        <v>47.064999999999998</v>
      </c>
      <c r="R10627">
        <f>MONTH('COCOCART INDIA DATA'!$I10627)</f>
        <v>8</v>
      </c>
      <c r="S10627" t="str">
        <f>TEXT(Table2[[#This Row],[Date]],"mmm")</f>
        <v>Aug</v>
      </c>
      <c r="T10627">
        <f>DAY(Table2[[#This Row],[Date]])</f>
        <v>20</v>
      </c>
      <c r="U10627" t="str">
        <f>TEXT(Table2[[#This Row],[Date]],"ddd")</f>
        <v>Wed</v>
      </c>
    </row>
    <row r="10628" spans="1:21" x14ac:dyDescent="0.25">
      <c r="A10628" s="9">
        <v>2400050635</v>
      </c>
      <c r="B10628" t="s">
        <v>44</v>
      </c>
      <c r="C10628" t="s">
        <v>75</v>
      </c>
      <c r="D10628" t="s">
        <v>82</v>
      </c>
      <c r="E10628" t="s">
        <v>84</v>
      </c>
      <c r="F10628" t="s">
        <v>89</v>
      </c>
      <c r="G10628" t="s">
        <v>16</v>
      </c>
      <c r="H10628" t="s">
        <v>154</v>
      </c>
      <c r="I10628" s="1">
        <v>45889</v>
      </c>
      <c r="J10628">
        <v>9002</v>
      </c>
      <c r="K10628">
        <v>1</v>
      </c>
      <c r="L10628">
        <v>901</v>
      </c>
      <c r="M10628" t="s">
        <v>101</v>
      </c>
      <c r="N10628" t="s">
        <v>17</v>
      </c>
      <c r="O10628" t="s">
        <v>18</v>
      </c>
      <c r="P10628">
        <v>0.24049999999999999</v>
      </c>
      <c r="Q10628">
        <v>216.69049999999999</v>
      </c>
      <c r="R10628">
        <f>MONTH('COCOCART INDIA DATA'!$I10628)</f>
        <v>8</v>
      </c>
      <c r="S10628" t="str">
        <f>TEXT(Table2[[#This Row],[Date]],"mmm")</f>
        <v>Aug</v>
      </c>
      <c r="T10628">
        <f>DAY(Table2[[#This Row],[Date]])</f>
        <v>20</v>
      </c>
      <c r="U10628" t="str">
        <f>TEXT(Table2[[#This Row],[Date]],"ddd")</f>
        <v>Wed</v>
      </c>
    </row>
    <row r="10629" spans="1:21" x14ac:dyDescent="0.25">
      <c r="A10629" s="9">
        <v>2400050636</v>
      </c>
      <c r="B10629" t="s">
        <v>56</v>
      </c>
      <c r="C10629" t="s">
        <v>75</v>
      </c>
      <c r="D10629" t="s">
        <v>83</v>
      </c>
      <c r="E10629" t="s">
        <v>84</v>
      </c>
      <c r="F10629" t="s">
        <v>89</v>
      </c>
      <c r="G10629" t="s">
        <v>53</v>
      </c>
      <c r="H10629" t="s">
        <v>154</v>
      </c>
      <c r="I10629" s="1">
        <v>45889</v>
      </c>
      <c r="J10629">
        <v>2996</v>
      </c>
      <c r="K10629">
        <v>136</v>
      </c>
      <c r="L10629">
        <v>200</v>
      </c>
      <c r="M10629" t="s">
        <v>102</v>
      </c>
      <c r="N10629" t="s">
        <v>40</v>
      </c>
      <c r="O10629" t="s">
        <v>18</v>
      </c>
      <c r="P10629">
        <v>8.2429000000000006</v>
      </c>
      <c r="Q10629">
        <v>1648.5800000000002</v>
      </c>
      <c r="R10629">
        <f>MONTH('COCOCART INDIA DATA'!$I10629)</f>
        <v>8</v>
      </c>
      <c r="S10629" t="str">
        <f>TEXT(Table2[[#This Row],[Date]],"mmm")</f>
        <v>Aug</v>
      </c>
      <c r="T10629">
        <f>DAY(Table2[[#This Row],[Date]])</f>
        <v>20</v>
      </c>
      <c r="U10629" t="str">
        <f>TEXT(Table2[[#This Row],[Date]],"ddd")</f>
        <v>Wed</v>
      </c>
    </row>
    <row r="10630" spans="1:21" x14ac:dyDescent="0.25">
      <c r="A10630" s="9">
        <v>2400050637</v>
      </c>
      <c r="B10630" t="s">
        <v>26</v>
      </c>
      <c r="C10630" t="s">
        <v>75</v>
      </c>
      <c r="D10630" t="s">
        <v>82</v>
      </c>
      <c r="E10630" t="s">
        <v>85</v>
      </c>
      <c r="F10630" t="s">
        <v>90</v>
      </c>
      <c r="G10630" t="s">
        <v>58</v>
      </c>
      <c r="H10630" t="s">
        <v>154</v>
      </c>
      <c r="I10630" s="1">
        <v>45889</v>
      </c>
      <c r="J10630">
        <v>2653</v>
      </c>
      <c r="K10630">
        <v>194</v>
      </c>
      <c r="L10630">
        <v>133</v>
      </c>
      <c r="M10630" t="s">
        <v>103</v>
      </c>
      <c r="N10630" t="s">
        <v>13</v>
      </c>
      <c r="O10630" t="s">
        <v>18</v>
      </c>
      <c r="P10630">
        <v>5.0198</v>
      </c>
      <c r="Q10630">
        <v>667.63340000000005</v>
      </c>
      <c r="R10630">
        <f>MONTH('COCOCART INDIA DATA'!$I10630)</f>
        <v>8</v>
      </c>
      <c r="S10630" t="str">
        <f>TEXT(Table2[[#This Row],[Date]],"mmm")</f>
        <v>Aug</v>
      </c>
      <c r="T10630">
        <f>DAY(Table2[[#This Row],[Date]])</f>
        <v>20</v>
      </c>
      <c r="U10630" t="str">
        <f>TEXT(Table2[[#This Row],[Date]],"ddd")</f>
        <v>Wed</v>
      </c>
    </row>
    <row r="10631" spans="1:21" x14ac:dyDescent="0.25">
      <c r="A10631" s="9">
        <v>2400050638</v>
      </c>
      <c r="B10631" t="s">
        <v>34</v>
      </c>
      <c r="C10631" t="s">
        <v>75</v>
      </c>
      <c r="D10631" t="s">
        <v>82</v>
      </c>
      <c r="E10631" t="s">
        <v>85</v>
      </c>
      <c r="F10631" t="s">
        <v>91</v>
      </c>
      <c r="G10631" t="s">
        <v>32</v>
      </c>
      <c r="H10631" t="s">
        <v>154</v>
      </c>
      <c r="I10631" s="1">
        <v>45889</v>
      </c>
      <c r="J10631">
        <v>4648</v>
      </c>
      <c r="K10631">
        <v>247</v>
      </c>
      <c r="L10631">
        <v>194</v>
      </c>
      <c r="M10631" t="s">
        <v>59</v>
      </c>
      <c r="N10631" t="s">
        <v>13</v>
      </c>
      <c r="O10631" t="s">
        <v>14</v>
      </c>
      <c r="P10631">
        <v>1.8652</v>
      </c>
      <c r="Q10631">
        <v>361.84879999999998</v>
      </c>
      <c r="R10631">
        <f>MONTH('COCOCART INDIA DATA'!$I10631)</f>
        <v>8</v>
      </c>
      <c r="S10631" t="str">
        <f>TEXT(Table2[[#This Row],[Date]],"mmm")</f>
        <v>Aug</v>
      </c>
      <c r="T10631">
        <f>DAY(Table2[[#This Row],[Date]])</f>
        <v>20</v>
      </c>
      <c r="U10631" t="str">
        <f>TEXT(Table2[[#This Row],[Date]],"ddd")</f>
        <v>Wed</v>
      </c>
    </row>
    <row r="10632" spans="1:21" x14ac:dyDescent="0.25">
      <c r="A10632" s="9">
        <v>2400050639</v>
      </c>
      <c r="B10632" t="s">
        <v>63</v>
      </c>
      <c r="C10632" t="s">
        <v>75</v>
      </c>
      <c r="D10632" t="s">
        <v>82</v>
      </c>
      <c r="E10632" t="s">
        <v>85</v>
      </c>
      <c r="F10632" t="s">
        <v>90</v>
      </c>
      <c r="G10632" t="s">
        <v>41</v>
      </c>
      <c r="H10632" t="s">
        <v>154</v>
      </c>
      <c r="I10632" s="1">
        <v>45889</v>
      </c>
      <c r="J10632">
        <v>4410</v>
      </c>
      <c r="K10632">
        <v>144</v>
      </c>
      <c r="L10632">
        <v>147</v>
      </c>
      <c r="M10632" t="s">
        <v>104</v>
      </c>
      <c r="N10632" t="s">
        <v>40</v>
      </c>
      <c r="O10632" t="s">
        <v>14</v>
      </c>
      <c r="P10632">
        <v>6.3415999999999997</v>
      </c>
      <c r="Q10632">
        <v>932.21519999999998</v>
      </c>
      <c r="R10632">
        <f>MONTH('COCOCART INDIA DATA'!$I10632)</f>
        <v>8</v>
      </c>
      <c r="S10632" t="str">
        <f>TEXT(Table2[[#This Row],[Date]],"mmm")</f>
        <v>Aug</v>
      </c>
      <c r="T10632">
        <f>DAY(Table2[[#This Row],[Date]])</f>
        <v>20</v>
      </c>
      <c r="U10632" t="str">
        <f>TEXT(Table2[[#This Row],[Date]],"ddd")</f>
        <v>Wed</v>
      </c>
    </row>
    <row r="10633" spans="1:21" x14ac:dyDescent="0.25">
      <c r="A10633" s="9">
        <v>2400050640</v>
      </c>
      <c r="B10633" t="s">
        <v>35</v>
      </c>
      <c r="C10633" t="s">
        <v>75</v>
      </c>
      <c r="D10633" t="s">
        <v>83</v>
      </c>
      <c r="E10633" t="s">
        <v>85</v>
      </c>
      <c r="F10633" t="s">
        <v>91</v>
      </c>
      <c r="G10633" t="s">
        <v>16</v>
      </c>
      <c r="H10633" t="s">
        <v>148</v>
      </c>
      <c r="I10633" s="1">
        <v>45889</v>
      </c>
      <c r="J10633">
        <v>168</v>
      </c>
      <c r="K10633">
        <v>95</v>
      </c>
      <c r="L10633">
        <v>12</v>
      </c>
      <c r="M10633" t="s">
        <v>105</v>
      </c>
      <c r="N10633" t="s">
        <v>17</v>
      </c>
      <c r="O10633" t="s">
        <v>18</v>
      </c>
      <c r="P10633">
        <v>0.24049999999999999</v>
      </c>
      <c r="Q10633">
        <v>2.8860000000000001</v>
      </c>
      <c r="R10633">
        <f>MONTH('COCOCART INDIA DATA'!$I10633)</f>
        <v>8</v>
      </c>
      <c r="S10633" t="str">
        <f>TEXT(Table2[[#This Row],[Date]],"mmm")</f>
        <v>Aug</v>
      </c>
      <c r="T10633">
        <f>DAY(Table2[[#This Row],[Date]])</f>
        <v>20</v>
      </c>
      <c r="U10633" t="str">
        <f>TEXT(Table2[[#This Row],[Date]],"ddd")</f>
        <v>Wed</v>
      </c>
    </row>
    <row r="10634" spans="1:21" x14ac:dyDescent="0.25">
      <c r="A10634" s="9">
        <v>2400050641</v>
      </c>
      <c r="B10634" t="s">
        <v>26</v>
      </c>
      <c r="C10634" t="s">
        <v>75</v>
      </c>
      <c r="D10634" t="s">
        <v>83</v>
      </c>
      <c r="E10634" t="s">
        <v>84</v>
      </c>
      <c r="F10634" t="s">
        <v>88</v>
      </c>
      <c r="G10634" t="s">
        <v>58</v>
      </c>
      <c r="H10634" t="s">
        <v>148</v>
      </c>
      <c r="I10634" s="1">
        <v>45889</v>
      </c>
      <c r="J10634">
        <v>749</v>
      </c>
      <c r="K10634">
        <v>193</v>
      </c>
      <c r="L10634">
        <v>54</v>
      </c>
      <c r="M10634" t="s">
        <v>106</v>
      </c>
      <c r="N10634" t="s">
        <v>13</v>
      </c>
      <c r="O10634" t="s">
        <v>18</v>
      </c>
      <c r="P10634">
        <v>5.0198</v>
      </c>
      <c r="Q10634">
        <v>271.06920000000002</v>
      </c>
      <c r="R10634">
        <f>MONTH('COCOCART INDIA DATA'!$I10634)</f>
        <v>8</v>
      </c>
      <c r="S10634" t="str">
        <f>TEXT(Table2[[#This Row],[Date]],"mmm")</f>
        <v>Aug</v>
      </c>
      <c r="T10634">
        <f>DAY(Table2[[#This Row],[Date]])</f>
        <v>20</v>
      </c>
      <c r="U10634" t="str">
        <f>TEXT(Table2[[#This Row],[Date]],"ddd")</f>
        <v>Wed</v>
      </c>
    </row>
    <row r="10635" spans="1:21" x14ac:dyDescent="0.25">
      <c r="A10635" s="9">
        <v>2400050642</v>
      </c>
      <c r="B10635" t="s">
        <v>47</v>
      </c>
      <c r="C10635" t="s">
        <v>75</v>
      </c>
      <c r="D10635" t="s">
        <v>83</v>
      </c>
      <c r="E10635" t="s">
        <v>84</v>
      </c>
      <c r="F10635" t="s">
        <v>89</v>
      </c>
      <c r="G10635" t="s">
        <v>16</v>
      </c>
      <c r="H10635" t="s">
        <v>148</v>
      </c>
      <c r="I10635" s="1">
        <v>45889</v>
      </c>
      <c r="J10635">
        <v>8099</v>
      </c>
      <c r="K10635">
        <v>137</v>
      </c>
      <c r="L10635">
        <v>507</v>
      </c>
      <c r="M10635" t="s">
        <v>107</v>
      </c>
      <c r="N10635" t="s">
        <v>17</v>
      </c>
      <c r="O10635" t="s">
        <v>18</v>
      </c>
      <c r="P10635">
        <v>0.24049999999999999</v>
      </c>
      <c r="Q10635">
        <v>121.9335</v>
      </c>
      <c r="R10635">
        <f>MONTH('COCOCART INDIA DATA'!$I10635)</f>
        <v>8</v>
      </c>
      <c r="S10635" t="str">
        <f>TEXT(Table2[[#This Row],[Date]],"mmm")</f>
        <v>Aug</v>
      </c>
      <c r="T10635">
        <f>DAY(Table2[[#This Row],[Date]])</f>
        <v>20</v>
      </c>
      <c r="U10635" t="str">
        <f>TEXT(Table2[[#This Row],[Date]],"ddd")</f>
        <v>Wed</v>
      </c>
    </row>
    <row r="10636" spans="1:21" x14ac:dyDescent="0.25">
      <c r="A10636" s="9">
        <v>2400050643</v>
      </c>
      <c r="B10636" t="s">
        <v>44</v>
      </c>
      <c r="C10636" t="s">
        <v>75</v>
      </c>
      <c r="D10636" t="s">
        <v>83</v>
      </c>
      <c r="E10636" t="s">
        <v>85</v>
      </c>
      <c r="F10636" t="s">
        <v>90</v>
      </c>
      <c r="G10636" t="s">
        <v>39</v>
      </c>
      <c r="H10636" t="s">
        <v>148</v>
      </c>
      <c r="I10636" s="1">
        <v>45889</v>
      </c>
      <c r="J10636">
        <v>7378</v>
      </c>
      <c r="K10636">
        <v>22</v>
      </c>
      <c r="L10636">
        <v>568</v>
      </c>
      <c r="M10636" t="s">
        <v>108</v>
      </c>
      <c r="N10636" t="s">
        <v>40</v>
      </c>
      <c r="O10636" t="s">
        <v>14</v>
      </c>
      <c r="P10636">
        <v>2.8195000000000001</v>
      </c>
      <c r="Q10636">
        <v>1601.4760000000001</v>
      </c>
      <c r="R10636">
        <f>MONTH('COCOCART INDIA DATA'!$I10636)</f>
        <v>8</v>
      </c>
      <c r="S10636" t="str">
        <f>TEXT(Table2[[#This Row],[Date]],"mmm")</f>
        <v>Aug</v>
      </c>
      <c r="T10636">
        <f>DAY(Table2[[#This Row],[Date]])</f>
        <v>20</v>
      </c>
      <c r="U10636" t="str">
        <f>TEXT(Table2[[#This Row],[Date]],"ddd")</f>
        <v>Wed</v>
      </c>
    </row>
    <row r="10637" spans="1:21" x14ac:dyDescent="0.25">
      <c r="A10637" s="9">
        <v>2400050644</v>
      </c>
      <c r="B10637" t="s">
        <v>50</v>
      </c>
      <c r="C10637" t="s">
        <v>75</v>
      </c>
      <c r="D10637" t="s">
        <v>83</v>
      </c>
      <c r="E10637" t="s">
        <v>85</v>
      </c>
      <c r="F10637" t="s">
        <v>91</v>
      </c>
      <c r="G10637" t="s">
        <v>49</v>
      </c>
      <c r="H10637" t="s">
        <v>148</v>
      </c>
      <c r="I10637" s="1">
        <v>45889</v>
      </c>
      <c r="J10637">
        <v>11683</v>
      </c>
      <c r="K10637">
        <v>1</v>
      </c>
      <c r="L10637">
        <v>974</v>
      </c>
      <c r="M10637" t="s">
        <v>109</v>
      </c>
      <c r="N10637" t="s">
        <v>13</v>
      </c>
      <c r="O10637" t="s">
        <v>14</v>
      </c>
      <c r="P10637">
        <v>1.5934999999999999</v>
      </c>
      <c r="Q10637">
        <v>1552.069</v>
      </c>
      <c r="R10637">
        <f>MONTH('COCOCART INDIA DATA'!$I10637)</f>
        <v>8</v>
      </c>
      <c r="S10637" t="str">
        <f>TEXT(Table2[[#This Row],[Date]],"mmm")</f>
        <v>Aug</v>
      </c>
      <c r="T10637">
        <f>DAY(Table2[[#This Row],[Date]])</f>
        <v>20</v>
      </c>
      <c r="U10637" t="str">
        <f>TEXT(Table2[[#This Row],[Date]],"ddd")</f>
        <v>Wed</v>
      </c>
    </row>
    <row r="10638" spans="1:21" x14ac:dyDescent="0.25">
      <c r="A10638" s="9">
        <v>2400050645</v>
      </c>
      <c r="B10638" t="s">
        <v>47</v>
      </c>
      <c r="C10638" t="s">
        <v>75</v>
      </c>
      <c r="D10638" t="s">
        <v>83</v>
      </c>
      <c r="E10638" t="s">
        <v>85</v>
      </c>
      <c r="F10638" t="s">
        <v>90</v>
      </c>
      <c r="G10638" t="s">
        <v>58</v>
      </c>
      <c r="H10638" t="s">
        <v>148</v>
      </c>
      <c r="I10638" s="1">
        <v>45889</v>
      </c>
      <c r="J10638">
        <v>6076</v>
      </c>
      <c r="K10638">
        <v>290</v>
      </c>
      <c r="L10638">
        <v>468</v>
      </c>
      <c r="M10638" t="s">
        <v>110</v>
      </c>
      <c r="N10638" t="s">
        <v>13</v>
      </c>
      <c r="O10638" t="s">
        <v>18</v>
      </c>
      <c r="P10638">
        <v>5.0198</v>
      </c>
      <c r="Q10638">
        <v>2349.2664</v>
      </c>
      <c r="R10638">
        <f>MONTH('COCOCART INDIA DATA'!$I10638)</f>
        <v>8</v>
      </c>
      <c r="S10638" t="str">
        <f>TEXT(Table2[[#This Row],[Date]],"mmm")</f>
        <v>Aug</v>
      </c>
      <c r="T10638">
        <f>DAY(Table2[[#This Row],[Date]])</f>
        <v>20</v>
      </c>
      <c r="U10638" t="str">
        <f>TEXT(Table2[[#This Row],[Date]],"ddd")</f>
        <v>Wed</v>
      </c>
    </row>
    <row r="10639" spans="1:21" x14ac:dyDescent="0.25">
      <c r="A10639" s="9">
        <v>2400050646</v>
      </c>
      <c r="B10639" t="s">
        <v>35</v>
      </c>
      <c r="C10639" t="s">
        <v>76</v>
      </c>
      <c r="D10639" t="s">
        <v>83</v>
      </c>
      <c r="E10639" t="s">
        <v>85</v>
      </c>
      <c r="F10639" t="s">
        <v>91</v>
      </c>
      <c r="G10639" t="s">
        <v>53</v>
      </c>
      <c r="H10639" t="s">
        <v>148</v>
      </c>
      <c r="I10639" s="1">
        <v>45889</v>
      </c>
      <c r="J10639">
        <v>1190</v>
      </c>
      <c r="K10639">
        <v>244</v>
      </c>
      <c r="L10639">
        <v>92</v>
      </c>
      <c r="M10639" t="s">
        <v>111</v>
      </c>
      <c r="N10639" t="s">
        <v>40</v>
      </c>
      <c r="O10639" t="s">
        <v>18</v>
      </c>
      <c r="P10639">
        <v>8.2429000000000006</v>
      </c>
      <c r="Q10639">
        <v>758.34680000000003</v>
      </c>
      <c r="R10639">
        <f>MONTH('COCOCART INDIA DATA'!$I10639)</f>
        <v>8</v>
      </c>
      <c r="S10639" t="str">
        <f>TEXT(Table2[[#This Row],[Date]],"mmm")</f>
        <v>Aug</v>
      </c>
      <c r="T10639">
        <f>DAY(Table2[[#This Row],[Date]])</f>
        <v>20</v>
      </c>
      <c r="U10639" t="str">
        <f>TEXT(Table2[[#This Row],[Date]],"ddd")</f>
        <v>Wed</v>
      </c>
    </row>
    <row r="10640" spans="1:21" x14ac:dyDescent="0.25">
      <c r="A10640" s="9">
        <v>2400050647</v>
      </c>
      <c r="B10640" t="s">
        <v>35</v>
      </c>
      <c r="C10640" t="s">
        <v>77</v>
      </c>
      <c r="D10640" t="s">
        <v>83</v>
      </c>
      <c r="E10640" t="s">
        <v>84</v>
      </c>
      <c r="F10640" t="s">
        <v>89</v>
      </c>
      <c r="G10640" t="s">
        <v>30</v>
      </c>
      <c r="H10640" t="s">
        <v>148</v>
      </c>
      <c r="I10640" s="1">
        <v>45889</v>
      </c>
      <c r="J10640">
        <v>5418</v>
      </c>
      <c r="K10640">
        <v>186</v>
      </c>
      <c r="L10640">
        <v>247</v>
      </c>
      <c r="M10640" t="s">
        <v>112</v>
      </c>
      <c r="N10640" t="s">
        <v>13</v>
      </c>
      <c r="O10640" t="s">
        <v>18</v>
      </c>
      <c r="P10640">
        <v>0.89900000000000002</v>
      </c>
      <c r="Q10640">
        <v>222.053</v>
      </c>
      <c r="R10640">
        <f>MONTH('COCOCART INDIA DATA'!$I10640)</f>
        <v>8</v>
      </c>
      <c r="S10640" t="str">
        <f>TEXT(Table2[[#This Row],[Date]],"mmm")</f>
        <v>Aug</v>
      </c>
      <c r="T10640">
        <f>DAY(Table2[[#This Row],[Date]])</f>
        <v>20</v>
      </c>
      <c r="U10640" t="str">
        <f>TEXT(Table2[[#This Row],[Date]],"ddd")</f>
        <v>Wed</v>
      </c>
    </row>
    <row r="10641" spans="1:21" x14ac:dyDescent="0.25">
      <c r="A10641" s="9">
        <v>2400050648</v>
      </c>
      <c r="B10641" t="s">
        <v>55</v>
      </c>
      <c r="C10641" t="s">
        <v>78</v>
      </c>
      <c r="D10641" t="s">
        <v>83</v>
      </c>
      <c r="E10641" t="s">
        <v>84</v>
      </c>
      <c r="F10641" t="s">
        <v>89</v>
      </c>
      <c r="G10641" t="s">
        <v>58</v>
      </c>
      <c r="H10641" t="s">
        <v>148</v>
      </c>
      <c r="I10641" s="1">
        <v>45889</v>
      </c>
      <c r="J10641">
        <v>8624</v>
      </c>
      <c r="K10641">
        <v>65</v>
      </c>
      <c r="L10641">
        <v>454</v>
      </c>
      <c r="M10641" t="s">
        <v>113</v>
      </c>
      <c r="N10641" t="s">
        <v>13</v>
      </c>
      <c r="O10641" t="s">
        <v>18</v>
      </c>
      <c r="P10641">
        <v>5.0198</v>
      </c>
      <c r="Q10641">
        <v>2278.9892</v>
      </c>
      <c r="R10641">
        <f>MONTH('COCOCART INDIA DATA'!$I10641)</f>
        <v>8</v>
      </c>
      <c r="S10641" t="str">
        <f>TEXT(Table2[[#This Row],[Date]],"mmm")</f>
        <v>Aug</v>
      </c>
      <c r="T10641">
        <f>DAY(Table2[[#This Row],[Date]])</f>
        <v>20</v>
      </c>
      <c r="U10641" t="str">
        <f>TEXT(Table2[[#This Row],[Date]],"ddd")</f>
        <v>Wed</v>
      </c>
    </row>
    <row r="10642" spans="1:21" x14ac:dyDescent="0.25">
      <c r="A10642" s="9">
        <v>2400050649</v>
      </c>
      <c r="B10642" t="s">
        <v>51</v>
      </c>
      <c r="C10642" t="s">
        <v>78</v>
      </c>
      <c r="D10642" t="s">
        <v>83</v>
      </c>
      <c r="E10642" t="s">
        <v>85</v>
      </c>
      <c r="F10642" t="s">
        <v>90</v>
      </c>
      <c r="G10642" t="s">
        <v>30</v>
      </c>
      <c r="H10642" t="s">
        <v>146</v>
      </c>
      <c r="I10642" s="1">
        <v>45889</v>
      </c>
      <c r="J10642">
        <v>4291</v>
      </c>
      <c r="K10642">
        <v>289</v>
      </c>
      <c r="L10642">
        <v>154</v>
      </c>
      <c r="M10642" t="s">
        <v>114</v>
      </c>
      <c r="N10642" t="s">
        <v>13</v>
      </c>
      <c r="O10642" t="s">
        <v>18</v>
      </c>
      <c r="P10642">
        <v>0.89900000000000002</v>
      </c>
      <c r="Q10642">
        <v>138.446</v>
      </c>
      <c r="R10642">
        <f>MONTH('COCOCART INDIA DATA'!$I10642)</f>
        <v>8</v>
      </c>
      <c r="S10642" t="str">
        <f>TEXT(Table2[[#This Row],[Date]],"mmm")</f>
        <v>Aug</v>
      </c>
      <c r="T10642">
        <f>DAY(Table2[[#This Row],[Date]])</f>
        <v>20</v>
      </c>
      <c r="U10642" t="str">
        <f>TEXT(Table2[[#This Row],[Date]],"ddd")</f>
        <v>Wed</v>
      </c>
    </row>
    <row r="10643" spans="1:21" x14ac:dyDescent="0.25">
      <c r="A10643" s="9">
        <v>2400050650</v>
      </c>
      <c r="B10643" t="s">
        <v>27</v>
      </c>
      <c r="C10643" t="s">
        <v>79</v>
      </c>
      <c r="D10643" t="s">
        <v>83</v>
      </c>
      <c r="E10643" t="s">
        <v>85</v>
      </c>
      <c r="F10643" t="s">
        <v>91</v>
      </c>
      <c r="G10643" t="s">
        <v>39</v>
      </c>
      <c r="H10643" t="s">
        <v>146</v>
      </c>
      <c r="I10643" s="1">
        <v>45889</v>
      </c>
      <c r="J10643">
        <v>6636</v>
      </c>
      <c r="K10643">
        <v>185</v>
      </c>
      <c r="L10643">
        <v>350</v>
      </c>
      <c r="M10643" t="s">
        <v>115</v>
      </c>
      <c r="N10643" t="s">
        <v>40</v>
      </c>
      <c r="O10643" t="s">
        <v>14</v>
      </c>
      <c r="P10643">
        <v>2.8195000000000001</v>
      </c>
      <c r="Q10643">
        <v>986.82500000000005</v>
      </c>
      <c r="R10643">
        <f>MONTH('COCOCART INDIA DATA'!$I10643)</f>
        <v>8</v>
      </c>
      <c r="S10643" t="str">
        <f>TEXT(Table2[[#This Row],[Date]],"mmm")</f>
        <v>Aug</v>
      </c>
      <c r="T10643">
        <f>DAY(Table2[[#This Row],[Date]])</f>
        <v>20</v>
      </c>
      <c r="U10643" t="str">
        <f>TEXT(Table2[[#This Row],[Date]],"ddd")</f>
        <v>Wed</v>
      </c>
    </row>
    <row r="10644" spans="1:21" x14ac:dyDescent="0.25">
      <c r="A10644" s="9">
        <v>2400050651</v>
      </c>
      <c r="B10644" t="s">
        <v>34</v>
      </c>
      <c r="C10644" t="s">
        <v>80</v>
      </c>
      <c r="D10644" t="s">
        <v>83</v>
      </c>
      <c r="E10644" t="s">
        <v>85</v>
      </c>
      <c r="F10644" t="s">
        <v>90</v>
      </c>
      <c r="G10644" t="s">
        <v>58</v>
      </c>
      <c r="H10644" t="s">
        <v>146</v>
      </c>
      <c r="I10644" s="1">
        <v>45889</v>
      </c>
      <c r="J10644">
        <v>6734</v>
      </c>
      <c r="K10644">
        <v>22</v>
      </c>
      <c r="L10644">
        <v>355</v>
      </c>
      <c r="M10644" t="s">
        <v>116</v>
      </c>
      <c r="N10644" t="s">
        <v>13</v>
      </c>
      <c r="O10644" t="s">
        <v>18</v>
      </c>
      <c r="P10644">
        <v>5.0198</v>
      </c>
      <c r="Q10644">
        <v>1782.029</v>
      </c>
      <c r="R10644">
        <f>MONTH('COCOCART INDIA DATA'!$I10644)</f>
        <v>8</v>
      </c>
      <c r="S10644" t="str">
        <f>TEXT(Table2[[#This Row],[Date]],"mmm")</f>
        <v>Aug</v>
      </c>
      <c r="T10644">
        <f>DAY(Table2[[#This Row],[Date]])</f>
        <v>20</v>
      </c>
      <c r="U10644" t="str">
        <f>TEXT(Table2[[#This Row],[Date]],"ddd")</f>
        <v>Wed</v>
      </c>
    </row>
    <row r="10645" spans="1:21" x14ac:dyDescent="0.25">
      <c r="A10645" s="9">
        <v>2400050652</v>
      </c>
      <c r="B10645" t="s">
        <v>55</v>
      </c>
      <c r="C10645" t="s">
        <v>79</v>
      </c>
      <c r="D10645" t="s">
        <v>83</v>
      </c>
      <c r="E10645" t="s">
        <v>85</v>
      </c>
      <c r="F10645" t="s">
        <v>91</v>
      </c>
      <c r="G10645" t="s">
        <v>20</v>
      </c>
      <c r="H10645" t="s">
        <v>146</v>
      </c>
      <c r="I10645" s="1">
        <v>45889</v>
      </c>
      <c r="J10645">
        <v>5327</v>
      </c>
      <c r="K10645">
        <v>201</v>
      </c>
      <c r="L10645">
        <v>222</v>
      </c>
      <c r="M10645" t="s">
        <v>117</v>
      </c>
      <c r="N10645" t="s">
        <v>13</v>
      </c>
      <c r="O10645" t="s">
        <v>14</v>
      </c>
      <c r="P10645">
        <v>4.6592000000000002</v>
      </c>
      <c r="Q10645">
        <v>1034.3424</v>
      </c>
      <c r="R10645">
        <f>MONTH('COCOCART INDIA DATA'!$I10645)</f>
        <v>8</v>
      </c>
      <c r="S10645" t="str">
        <f>TEXT(Table2[[#This Row],[Date]],"mmm")</f>
        <v>Aug</v>
      </c>
      <c r="T10645">
        <f>DAY(Table2[[#This Row],[Date]])</f>
        <v>20</v>
      </c>
      <c r="U10645" t="str">
        <f>TEXT(Table2[[#This Row],[Date]],"ddd")</f>
        <v>Wed</v>
      </c>
    </row>
    <row r="10646" spans="1:21" x14ac:dyDescent="0.25">
      <c r="A10646" s="9">
        <v>2400050653</v>
      </c>
      <c r="B10646" t="s">
        <v>31</v>
      </c>
      <c r="C10646" t="s">
        <v>79</v>
      </c>
      <c r="D10646" t="s">
        <v>83</v>
      </c>
      <c r="E10646" t="s">
        <v>84</v>
      </c>
      <c r="F10646" t="s">
        <v>88</v>
      </c>
      <c r="G10646" t="s">
        <v>12</v>
      </c>
      <c r="H10646" t="s">
        <v>146</v>
      </c>
      <c r="I10646" s="1">
        <v>45889</v>
      </c>
      <c r="J10646">
        <v>10927</v>
      </c>
      <c r="K10646">
        <v>42</v>
      </c>
      <c r="L10646">
        <v>521</v>
      </c>
      <c r="M10646" t="s">
        <v>118</v>
      </c>
      <c r="N10646" t="s">
        <v>13</v>
      </c>
      <c r="O10646" t="s">
        <v>14</v>
      </c>
      <c r="P10646">
        <v>6.0983000000000001</v>
      </c>
      <c r="Q10646">
        <v>3177.2143000000001</v>
      </c>
      <c r="R10646">
        <f>MONTH('COCOCART INDIA DATA'!$I10646)</f>
        <v>8</v>
      </c>
      <c r="S10646" t="str">
        <f>TEXT(Table2[[#This Row],[Date]],"mmm")</f>
        <v>Aug</v>
      </c>
      <c r="T10646">
        <f>DAY(Table2[[#This Row],[Date]])</f>
        <v>20</v>
      </c>
      <c r="U10646" t="str">
        <f>TEXT(Table2[[#This Row],[Date]],"ddd")</f>
        <v>Wed</v>
      </c>
    </row>
    <row r="10647" spans="1:21" x14ac:dyDescent="0.25">
      <c r="A10647" s="9">
        <v>2400050654</v>
      </c>
      <c r="B10647" t="s">
        <v>64</v>
      </c>
      <c r="C10647" t="s">
        <v>80</v>
      </c>
      <c r="D10647" t="s">
        <v>83</v>
      </c>
      <c r="E10647" t="s">
        <v>84</v>
      </c>
      <c r="F10647" t="s">
        <v>89</v>
      </c>
      <c r="G10647" t="s">
        <v>45</v>
      </c>
      <c r="H10647" t="s">
        <v>146</v>
      </c>
      <c r="I10647" s="1">
        <v>45889</v>
      </c>
      <c r="J10647">
        <v>1827</v>
      </c>
      <c r="K10647">
        <v>44</v>
      </c>
      <c r="L10647">
        <v>61</v>
      </c>
      <c r="M10647" t="s">
        <v>119</v>
      </c>
      <c r="N10647" t="s">
        <v>17</v>
      </c>
      <c r="O10647" t="s">
        <v>14</v>
      </c>
      <c r="P10647">
        <v>2.4773999999999998</v>
      </c>
      <c r="Q10647">
        <v>151.12139999999999</v>
      </c>
      <c r="R10647">
        <f>MONTH('COCOCART INDIA DATA'!$I10647)</f>
        <v>8</v>
      </c>
      <c r="S10647" t="str">
        <f>TEXT(Table2[[#This Row],[Date]],"mmm")</f>
        <v>Aug</v>
      </c>
      <c r="T10647">
        <f>DAY(Table2[[#This Row],[Date]])</f>
        <v>20</v>
      </c>
      <c r="U10647" t="str">
        <f>TEXT(Table2[[#This Row],[Date]],"ddd")</f>
        <v>Wed</v>
      </c>
    </row>
    <row r="10648" spans="1:21" x14ac:dyDescent="0.25">
      <c r="A10648" s="9">
        <v>2400050655</v>
      </c>
      <c r="B10648" t="s">
        <v>22</v>
      </c>
      <c r="C10648" t="s">
        <v>79</v>
      </c>
      <c r="D10648" t="s">
        <v>83</v>
      </c>
      <c r="E10648" t="s">
        <v>85</v>
      </c>
      <c r="F10648" t="s">
        <v>90</v>
      </c>
      <c r="G10648" t="s">
        <v>43</v>
      </c>
      <c r="H10648" t="s">
        <v>146</v>
      </c>
      <c r="I10648" s="1">
        <v>45889</v>
      </c>
      <c r="J10648">
        <v>9065</v>
      </c>
      <c r="K10648">
        <v>163</v>
      </c>
      <c r="L10648">
        <v>413</v>
      </c>
      <c r="M10648" t="s">
        <v>120</v>
      </c>
      <c r="N10648" t="s">
        <v>40</v>
      </c>
      <c r="O10648" t="s">
        <v>14</v>
      </c>
      <c r="P10648">
        <v>9.2086000000000006</v>
      </c>
      <c r="Q10648">
        <v>3803.1518000000001</v>
      </c>
      <c r="R10648">
        <f>MONTH('COCOCART INDIA DATA'!$I10648)</f>
        <v>8</v>
      </c>
      <c r="S10648" t="str">
        <f>TEXT(Table2[[#This Row],[Date]],"mmm")</f>
        <v>Aug</v>
      </c>
      <c r="T10648">
        <f>DAY(Table2[[#This Row],[Date]])</f>
        <v>20</v>
      </c>
      <c r="U10648" t="str">
        <f>TEXT(Table2[[#This Row],[Date]],"ddd")</f>
        <v>Wed</v>
      </c>
    </row>
    <row r="10649" spans="1:21" x14ac:dyDescent="0.25">
      <c r="A10649" s="9">
        <v>2400050656</v>
      </c>
      <c r="B10649" t="s">
        <v>56</v>
      </c>
      <c r="C10649" t="s">
        <v>79</v>
      </c>
      <c r="D10649" t="s">
        <v>83</v>
      </c>
      <c r="E10649" t="s">
        <v>85</v>
      </c>
      <c r="F10649" t="s">
        <v>91</v>
      </c>
      <c r="G10649" t="s">
        <v>25</v>
      </c>
      <c r="H10649" t="s">
        <v>146</v>
      </c>
      <c r="I10649" s="1">
        <v>45889</v>
      </c>
      <c r="J10649">
        <v>1645</v>
      </c>
      <c r="K10649">
        <v>117</v>
      </c>
      <c r="L10649">
        <v>69</v>
      </c>
      <c r="M10649" t="s">
        <v>121</v>
      </c>
      <c r="N10649" t="s">
        <v>13</v>
      </c>
      <c r="O10649" t="s">
        <v>18</v>
      </c>
      <c r="P10649">
        <v>0.69579999999999997</v>
      </c>
      <c r="Q10649">
        <v>48.010199999999998</v>
      </c>
      <c r="R10649">
        <f>MONTH('COCOCART INDIA DATA'!$I10649)</f>
        <v>8</v>
      </c>
      <c r="S10649" t="str">
        <f>TEXT(Table2[[#This Row],[Date]],"mmm")</f>
        <v>Aug</v>
      </c>
      <c r="T10649">
        <f>DAY(Table2[[#This Row],[Date]])</f>
        <v>20</v>
      </c>
      <c r="U10649" t="str">
        <f>TEXT(Table2[[#This Row],[Date]],"ddd")</f>
        <v>Wed</v>
      </c>
    </row>
    <row r="10650" spans="1:21" x14ac:dyDescent="0.25">
      <c r="A10650" s="9">
        <v>2400050657</v>
      </c>
      <c r="B10650" t="s">
        <v>31</v>
      </c>
      <c r="C10650" t="s">
        <v>79</v>
      </c>
      <c r="D10650" t="s">
        <v>83</v>
      </c>
      <c r="E10650" t="s">
        <v>85</v>
      </c>
      <c r="F10650" t="s">
        <v>90</v>
      </c>
      <c r="G10650" t="s">
        <v>49</v>
      </c>
      <c r="H10650" t="s">
        <v>146</v>
      </c>
      <c r="I10650" s="1">
        <v>45889</v>
      </c>
      <c r="J10650">
        <v>6804</v>
      </c>
      <c r="K10650">
        <v>271</v>
      </c>
      <c r="L10650">
        <v>619</v>
      </c>
      <c r="M10650" t="s">
        <v>122</v>
      </c>
      <c r="N10650" t="s">
        <v>13</v>
      </c>
      <c r="O10650" t="s">
        <v>14</v>
      </c>
      <c r="P10650">
        <v>1.5934999999999999</v>
      </c>
      <c r="Q10650">
        <v>986.37649999999996</v>
      </c>
      <c r="R10650">
        <f>MONTH('COCOCART INDIA DATA'!$I10650)</f>
        <v>8</v>
      </c>
      <c r="S10650" t="str">
        <f>TEXT(Table2[[#This Row],[Date]],"mmm")</f>
        <v>Aug</v>
      </c>
      <c r="T10650">
        <f>DAY(Table2[[#This Row],[Date]])</f>
        <v>20</v>
      </c>
      <c r="U10650" t="str">
        <f>TEXT(Table2[[#This Row],[Date]],"ddd")</f>
        <v>Wed</v>
      </c>
    </row>
    <row r="10651" spans="1:21" x14ac:dyDescent="0.25">
      <c r="A10651" s="9">
        <v>2400050658</v>
      </c>
      <c r="B10651" t="s">
        <v>35</v>
      </c>
      <c r="C10651" t="s">
        <v>79</v>
      </c>
      <c r="D10651" t="s">
        <v>83</v>
      </c>
      <c r="E10651" t="s">
        <v>85</v>
      </c>
      <c r="F10651" t="s">
        <v>91</v>
      </c>
      <c r="G10651" t="s">
        <v>20</v>
      </c>
      <c r="H10651" t="s">
        <v>147</v>
      </c>
      <c r="I10651" s="1">
        <v>45889</v>
      </c>
      <c r="J10651">
        <v>2933</v>
      </c>
      <c r="K10651">
        <v>68</v>
      </c>
      <c r="L10651">
        <v>163</v>
      </c>
      <c r="M10651" t="s">
        <v>123</v>
      </c>
      <c r="N10651" t="s">
        <v>13</v>
      </c>
      <c r="O10651" t="s">
        <v>14</v>
      </c>
      <c r="P10651">
        <v>4.6592000000000002</v>
      </c>
      <c r="Q10651">
        <v>759.44960000000003</v>
      </c>
      <c r="R10651">
        <f>MONTH('COCOCART INDIA DATA'!$I10651)</f>
        <v>8</v>
      </c>
      <c r="S10651" t="str">
        <f>TEXT(Table2[[#This Row],[Date]],"mmm")</f>
        <v>Aug</v>
      </c>
      <c r="T10651">
        <f>DAY(Table2[[#This Row],[Date]])</f>
        <v>20</v>
      </c>
      <c r="U10651" t="str">
        <f>TEXT(Table2[[#This Row],[Date]],"ddd")</f>
        <v>Wed</v>
      </c>
    </row>
    <row r="10652" spans="1:21" x14ac:dyDescent="0.25">
      <c r="A10652" s="9">
        <v>2400050659</v>
      </c>
      <c r="B10652" t="s">
        <v>64</v>
      </c>
      <c r="C10652" t="s">
        <v>66</v>
      </c>
      <c r="D10652" t="s">
        <v>82</v>
      </c>
      <c r="E10652" t="s">
        <v>84</v>
      </c>
      <c r="F10652" t="s">
        <v>89</v>
      </c>
      <c r="G10652" t="s">
        <v>49</v>
      </c>
      <c r="H10652" t="s">
        <v>147</v>
      </c>
      <c r="I10652" s="1">
        <v>45889</v>
      </c>
      <c r="J10652">
        <v>18830</v>
      </c>
      <c r="K10652">
        <v>220</v>
      </c>
      <c r="L10652">
        <v>1108</v>
      </c>
      <c r="M10652" t="s">
        <v>124</v>
      </c>
      <c r="N10652" t="s">
        <v>13</v>
      </c>
      <c r="O10652" t="s">
        <v>14</v>
      </c>
      <c r="P10652">
        <v>1.5934999999999999</v>
      </c>
      <c r="Q10652">
        <v>1765.598</v>
      </c>
      <c r="R10652">
        <f>MONTH('COCOCART INDIA DATA'!$I10652)</f>
        <v>8</v>
      </c>
      <c r="S10652" t="str">
        <f>TEXT(Table2[[#This Row],[Date]],"mmm")</f>
        <v>Aug</v>
      </c>
      <c r="T10652">
        <f>DAY(Table2[[#This Row],[Date]])</f>
        <v>20</v>
      </c>
      <c r="U10652" t="str">
        <f>TEXT(Table2[[#This Row],[Date]],"ddd")</f>
        <v>Wed</v>
      </c>
    </row>
    <row r="10653" spans="1:21" x14ac:dyDescent="0.25">
      <c r="A10653" s="9">
        <v>2400050660</v>
      </c>
      <c r="B10653" t="s">
        <v>19</v>
      </c>
      <c r="C10653" t="s">
        <v>66</v>
      </c>
      <c r="D10653" t="s">
        <v>83</v>
      </c>
      <c r="E10653" t="s">
        <v>84</v>
      </c>
      <c r="F10653" t="s">
        <v>89</v>
      </c>
      <c r="G10653" t="s">
        <v>52</v>
      </c>
      <c r="H10653" t="s">
        <v>147</v>
      </c>
      <c r="I10653" s="1">
        <v>45889</v>
      </c>
      <c r="J10653">
        <v>3311</v>
      </c>
      <c r="K10653">
        <v>223</v>
      </c>
      <c r="L10653">
        <v>237</v>
      </c>
      <c r="M10653" t="s">
        <v>125</v>
      </c>
      <c r="N10653" t="s">
        <v>40</v>
      </c>
      <c r="O10653" t="s">
        <v>14</v>
      </c>
      <c r="P10653">
        <v>2.8</v>
      </c>
      <c r="Q10653">
        <v>663.59999999999991</v>
      </c>
      <c r="R10653">
        <f>MONTH('COCOCART INDIA DATA'!$I10653)</f>
        <v>8</v>
      </c>
      <c r="S10653" t="str">
        <f>TEXT(Table2[[#This Row],[Date]],"mmm")</f>
        <v>Aug</v>
      </c>
      <c r="T10653">
        <f>DAY(Table2[[#This Row],[Date]])</f>
        <v>20</v>
      </c>
      <c r="U10653" t="str">
        <f>TEXT(Table2[[#This Row],[Date]],"ddd")</f>
        <v>Wed</v>
      </c>
    </row>
    <row r="10654" spans="1:21" x14ac:dyDescent="0.25">
      <c r="A10654" s="9">
        <v>2400050661</v>
      </c>
      <c r="B10654" t="s">
        <v>24</v>
      </c>
      <c r="C10654" t="s">
        <v>66</v>
      </c>
      <c r="D10654" t="s">
        <v>82</v>
      </c>
      <c r="E10654" t="s">
        <v>85</v>
      </c>
      <c r="F10654" t="s">
        <v>90</v>
      </c>
      <c r="G10654" t="s">
        <v>52</v>
      </c>
      <c r="H10654" t="s">
        <v>147</v>
      </c>
      <c r="I10654" s="1">
        <v>45889</v>
      </c>
      <c r="J10654">
        <v>6300</v>
      </c>
      <c r="K10654">
        <v>29</v>
      </c>
      <c r="L10654">
        <v>630</v>
      </c>
      <c r="M10654" t="s">
        <v>126</v>
      </c>
      <c r="N10654" t="s">
        <v>40</v>
      </c>
      <c r="O10654" t="s">
        <v>14</v>
      </c>
      <c r="P10654">
        <v>2.8</v>
      </c>
      <c r="Q10654">
        <v>1764</v>
      </c>
      <c r="R10654">
        <f>MONTH('COCOCART INDIA DATA'!$I10654)</f>
        <v>8</v>
      </c>
      <c r="S10654" t="str">
        <f>TEXT(Table2[[#This Row],[Date]],"mmm")</f>
        <v>Aug</v>
      </c>
      <c r="T10654">
        <f>DAY(Table2[[#This Row],[Date]])</f>
        <v>20</v>
      </c>
      <c r="U10654" t="str">
        <f>TEXT(Table2[[#This Row],[Date]],"ddd")</f>
        <v>Wed</v>
      </c>
    </row>
    <row r="10655" spans="1:21" x14ac:dyDescent="0.25">
      <c r="A10655" s="9">
        <v>2400050662</v>
      </c>
      <c r="B10655" t="s">
        <v>35</v>
      </c>
      <c r="C10655" t="s">
        <v>66</v>
      </c>
      <c r="D10655" t="s">
        <v>83</v>
      </c>
      <c r="E10655" t="s">
        <v>85</v>
      </c>
      <c r="F10655" t="s">
        <v>91</v>
      </c>
      <c r="G10655" t="s">
        <v>58</v>
      </c>
      <c r="H10655" t="s">
        <v>147</v>
      </c>
      <c r="I10655" s="1">
        <v>45889</v>
      </c>
      <c r="J10655">
        <v>11858</v>
      </c>
      <c r="K10655">
        <v>19</v>
      </c>
      <c r="L10655">
        <v>791</v>
      </c>
      <c r="M10655" t="s">
        <v>127</v>
      </c>
      <c r="N10655" t="s">
        <v>13</v>
      </c>
      <c r="O10655" t="s">
        <v>18</v>
      </c>
      <c r="P10655">
        <v>5.0198</v>
      </c>
      <c r="Q10655">
        <v>3970.6617999999999</v>
      </c>
      <c r="R10655">
        <f>MONTH('COCOCART INDIA DATA'!$I10655)</f>
        <v>8</v>
      </c>
      <c r="S10655" t="str">
        <f>TEXT(Table2[[#This Row],[Date]],"mmm")</f>
        <v>Aug</v>
      </c>
      <c r="T10655">
        <f>DAY(Table2[[#This Row],[Date]])</f>
        <v>20</v>
      </c>
      <c r="U10655" t="str">
        <f>TEXT(Table2[[#This Row],[Date]],"ddd")</f>
        <v>Wed</v>
      </c>
    </row>
    <row r="10656" spans="1:21" x14ac:dyDescent="0.25">
      <c r="A10656" s="9">
        <v>2400050663</v>
      </c>
      <c r="B10656" t="s">
        <v>11</v>
      </c>
      <c r="C10656" t="s">
        <v>66</v>
      </c>
      <c r="D10656" t="s">
        <v>83</v>
      </c>
      <c r="E10656" t="s">
        <v>85</v>
      </c>
      <c r="F10656" t="s">
        <v>90</v>
      </c>
      <c r="G10656" t="s">
        <v>53</v>
      </c>
      <c r="H10656" t="s">
        <v>147</v>
      </c>
      <c r="I10656" s="1">
        <v>45889</v>
      </c>
      <c r="J10656">
        <v>6601</v>
      </c>
      <c r="K10656">
        <v>138</v>
      </c>
      <c r="L10656">
        <v>661</v>
      </c>
      <c r="M10656" t="s">
        <v>128</v>
      </c>
      <c r="N10656" t="s">
        <v>40</v>
      </c>
      <c r="O10656" t="s">
        <v>18</v>
      </c>
      <c r="P10656">
        <v>8.2429000000000006</v>
      </c>
      <c r="Q10656">
        <v>5448.5569000000005</v>
      </c>
      <c r="R10656">
        <f>MONTH('COCOCART INDIA DATA'!$I10656)</f>
        <v>8</v>
      </c>
      <c r="S10656" t="str">
        <f>TEXT(Table2[[#This Row],[Date]],"mmm")</f>
        <v>Aug</v>
      </c>
      <c r="T10656">
        <f>DAY(Table2[[#This Row],[Date]])</f>
        <v>20</v>
      </c>
      <c r="U10656" t="str">
        <f>TEXT(Table2[[#This Row],[Date]],"ddd")</f>
        <v>Wed</v>
      </c>
    </row>
    <row r="10657" spans="1:21" x14ac:dyDescent="0.25">
      <c r="A10657" s="9">
        <v>2400050664</v>
      </c>
      <c r="B10657" t="s">
        <v>35</v>
      </c>
      <c r="C10657" t="s">
        <v>67</v>
      </c>
      <c r="D10657" t="s">
        <v>83</v>
      </c>
      <c r="E10657" t="s">
        <v>85</v>
      </c>
      <c r="F10657" t="s">
        <v>91</v>
      </c>
      <c r="G10657" t="s">
        <v>25</v>
      </c>
      <c r="H10657" t="s">
        <v>147</v>
      </c>
      <c r="I10657" s="1">
        <v>45889</v>
      </c>
      <c r="J10657">
        <v>13251</v>
      </c>
      <c r="K10657">
        <v>61</v>
      </c>
      <c r="L10657">
        <v>663</v>
      </c>
      <c r="M10657" t="s">
        <v>129</v>
      </c>
      <c r="N10657" t="s">
        <v>13</v>
      </c>
      <c r="O10657" t="s">
        <v>18</v>
      </c>
      <c r="P10657">
        <v>0.69579999999999997</v>
      </c>
      <c r="Q10657">
        <v>461.31540000000001</v>
      </c>
      <c r="R10657">
        <f>MONTH('COCOCART INDIA DATA'!$I10657)</f>
        <v>8</v>
      </c>
      <c r="S10657" t="str">
        <f>TEXT(Table2[[#This Row],[Date]],"mmm")</f>
        <v>Aug</v>
      </c>
      <c r="T10657">
        <f>DAY(Table2[[#This Row],[Date]])</f>
        <v>20</v>
      </c>
      <c r="U10657" t="str">
        <f>TEXT(Table2[[#This Row],[Date]],"ddd")</f>
        <v>Wed</v>
      </c>
    </row>
    <row r="10658" spans="1:21" x14ac:dyDescent="0.25">
      <c r="A10658" s="9">
        <v>2400050665</v>
      </c>
      <c r="B10658" t="s">
        <v>44</v>
      </c>
      <c r="C10658" t="s">
        <v>68</v>
      </c>
      <c r="D10658" t="s">
        <v>83</v>
      </c>
      <c r="E10658" t="s">
        <v>84</v>
      </c>
      <c r="F10658" t="s">
        <v>88</v>
      </c>
      <c r="G10658" t="s">
        <v>28</v>
      </c>
      <c r="H10658" t="s">
        <v>147</v>
      </c>
      <c r="I10658" s="1">
        <v>45889</v>
      </c>
      <c r="J10658">
        <v>9422</v>
      </c>
      <c r="K10658">
        <v>25</v>
      </c>
      <c r="L10658">
        <v>410</v>
      </c>
      <c r="M10658" t="s">
        <v>130</v>
      </c>
      <c r="N10658" t="s">
        <v>17</v>
      </c>
      <c r="O10658" t="s">
        <v>18</v>
      </c>
      <c r="P10658">
        <v>1.7625</v>
      </c>
      <c r="Q10658">
        <v>722.625</v>
      </c>
      <c r="R10658">
        <f>MONTH('COCOCART INDIA DATA'!$I10658)</f>
        <v>8</v>
      </c>
      <c r="S10658" t="str">
        <f>TEXT(Table2[[#This Row],[Date]],"mmm")</f>
        <v>Aug</v>
      </c>
      <c r="T10658">
        <f>DAY(Table2[[#This Row],[Date]])</f>
        <v>20</v>
      </c>
      <c r="U10658" t="str">
        <f>TEXT(Table2[[#This Row],[Date]],"ddd")</f>
        <v>Wed</v>
      </c>
    </row>
    <row r="10659" spans="1:21" x14ac:dyDescent="0.25">
      <c r="A10659" s="9">
        <v>2400050666</v>
      </c>
      <c r="B10659" t="s">
        <v>50</v>
      </c>
      <c r="C10659" t="s">
        <v>69</v>
      </c>
      <c r="D10659" t="s">
        <v>83</v>
      </c>
      <c r="E10659" t="s">
        <v>84</v>
      </c>
      <c r="F10659" t="s">
        <v>89</v>
      </c>
      <c r="G10659" t="s">
        <v>58</v>
      </c>
      <c r="H10659" t="s">
        <v>147</v>
      </c>
      <c r="I10659" s="1">
        <v>45889</v>
      </c>
      <c r="J10659">
        <v>6300</v>
      </c>
      <c r="K10659">
        <v>367</v>
      </c>
      <c r="L10659">
        <v>332</v>
      </c>
      <c r="M10659" t="s">
        <v>131</v>
      </c>
      <c r="N10659" t="s">
        <v>13</v>
      </c>
      <c r="O10659" t="s">
        <v>18</v>
      </c>
      <c r="P10659">
        <v>5.0198</v>
      </c>
      <c r="Q10659">
        <v>1666.5735999999999</v>
      </c>
      <c r="R10659">
        <f>MONTH('COCOCART INDIA DATA'!$I10659)</f>
        <v>8</v>
      </c>
      <c r="S10659" t="str">
        <f>TEXT(Table2[[#This Row],[Date]],"mmm")</f>
        <v>Aug</v>
      </c>
      <c r="T10659">
        <f>DAY(Table2[[#This Row],[Date]])</f>
        <v>20</v>
      </c>
      <c r="U10659" t="str">
        <f>TEXT(Table2[[#This Row],[Date]],"ddd")</f>
        <v>Wed</v>
      </c>
    </row>
    <row r="10660" spans="1:21" x14ac:dyDescent="0.25">
      <c r="A10660" s="9">
        <v>2400050667</v>
      </c>
      <c r="B10660" t="s">
        <v>34</v>
      </c>
      <c r="C10660" t="s">
        <v>70</v>
      </c>
      <c r="D10660" t="s">
        <v>83</v>
      </c>
      <c r="E10660" t="s">
        <v>85</v>
      </c>
      <c r="F10660" t="s">
        <v>90</v>
      </c>
      <c r="G10660" t="s">
        <v>52</v>
      </c>
      <c r="H10660" t="s">
        <v>149</v>
      </c>
      <c r="I10660" s="1">
        <v>45889</v>
      </c>
      <c r="J10660">
        <v>18508</v>
      </c>
      <c r="K10660">
        <v>124</v>
      </c>
      <c r="L10660">
        <v>1683</v>
      </c>
      <c r="M10660" t="s">
        <v>132</v>
      </c>
      <c r="N10660" t="s">
        <v>40</v>
      </c>
      <c r="O10660" t="s">
        <v>14</v>
      </c>
      <c r="P10660">
        <v>2.8</v>
      </c>
      <c r="Q10660">
        <v>4712.3999999999996</v>
      </c>
      <c r="R10660">
        <f>MONTH('COCOCART INDIA DATA'!$I10660)</f>
        <v>8</v>
      </c>
      <c r="S10660" t="str">
        <f>TEXT(Table2[[#This Row],[Date]],"mmm")</f>
        <v>Aug</v>
      </c>
      <c r="T10660">
        <f>DAY(Table2[[#This Row],[Date]])</f>
        <v>20</v>
      </c>
      <c r="U10660" t="str">
        <f>TEXT(Table2[[#This Row],[Date]],"ddd")</f>
        <v>Wed</v>
      </c>
    </row>
    <row r="10661" spans="1:21" x14ac:dyDescent="0.25">
      <c r="A10661" s="9">
        <v>2400050668</v>
      </c>
      <c r="B10661" t="s">
        <v>47</v>
      </c>
      <c r="C10661" t="s">
        <v>70</v>
      </c>
      <c r="D10661" t="s">
        <v>83</v>
      </c>
      <c r="E10661" t="s">
        <v>85</v>
      </c>
      <c r="F10661" t="s">
        <v>91</v>
      </c>
      <c r="G10661" t="s">
        <v>58</v>
      </c>
      <c r="H10661" t="s">
        <v>149</v>
      </c>
      <c r="I10661" s="1">
        <v>45889</v>
      </c>
      <c r="J10661">
        <v>15204</v>
      </c>
      <c r="K10661">
        <v>433</v>
      </c>
      <c r="L10661">
        <v>951</v>
      </c>
      <c r="M10661" t="s">
        <v>133</v>
      </c>
      <c r="N10661" t="s">
        <v>13</v>
      </c>
      <c r="O10661" t="s">
        <v>18</v>
      </c>
      <c r="P10661">
        <v>5.0198</v>
      </c>
      <c r="Q10661">
        <v>4773.8298000000004</v>
      </c>
      <c r="R10661">
        <f>MONTH('COCOCART INDIA DATA'!$I10661)</f>
        <v>8</v>
      </c>
      <c r="S10661" t="str">
        <f>TEXT(Table2[[#This Row],[Date]],"mmm")</f>
        <v>Aug</v>
      </c>
      <c r="T10661">
        <f>DAY(Table2[[#This Row],[Date]])</f>
        <v>20</v>
      </c>
      <c r="U10661" t="str">
        <f>TEXT(Table2[[#This Row],[Date]],"ddd")</f>
        <v>Wed</v>
      </c>
    </row>
    <row r="10662" spans="1:21" x14ac:dyDescent="0.25">
      <c r="A10662" s="9">
        <v>2400050669</v>
      </c>
      <c r="B10662" t="s">
        <v>34</v>
      </c>
      <c r="C10662" t="s">
        <v>71</v>
      </c>
      <c r="D10662" t="s">
        <v>82</v>
      </c>
      <c r="E10662" t="s">
        <v>85</v>
      </c>
      <c r="F10662" t="s">
        <v>90</v>
      </c>
      <c r="G10662" t="s">
        <v>45</v>
      </c>
      <c r="H10662" t="s">
        <v>149</v>
      </c>
      <c r="I10662" s="1">
        <v>45889</v>
      </c>
      <c r="J10662">
        <v>5327</v>
      </c>
      <c r="K10662">
        <v>66</v>
      </c>
      <c r="L10662">
        <v>191</v>
      </c>
      <c r="M10662" t="s">
        <v>134</v>
      </c>
      <c r="N10662" t="s">
        <v>17</v>
      </c>
      <c r="O10662" t="s">
        <v>14</v>
      </c>
      <c r="P10662">
        <v>2.4773999999999998</v>
      </c>
      <c r="Q10662">
        <v>473.18339999999995</v>
      </c>
      <c r="R10662">
        <f>MONTH('COCOCART INDIA DATA'!$I10662)</f>
        <v>8</v>
      </c>
      <c r="S10662" t="str">
        <f>TEXT(Table2[[#This Row],[Date]],"mmm")</f>
        <v>Aug</v>
      </c>
      <c r="T10662">
        <f>DAY(Table2[[#This Row],[Date]])</f>
        <v>20</v>
      </c>
      <c r="U10662" t="str">
        <f>TEXT(Table2[[#This Row],[Date]],"ddd")</f>
        <v>Wed</v>
      </c>
    </row>
    <row r="10663" spans="1:21" x14ac:dyDescent="0.25">
      <c r="A10663" s="9">
        <v>2400050670</v>
      </c>
      <c r="B10663" t="s">
        <v>57</v>
      </c>
      <c r="C10663" t="s">
        <v>71</v>
      </c>
      <c r="D10663" t="s">
        <v>83</v>
      </c>
      <c r="E10663" t="s">
        <v>85</v>
      </c>
      <c r="F10663" t="s">
        <v>91</v>
      </c>
      <c r="G10663" t="s">
        <v>23</v>
      </c>
      <c r="H10663" t="s">
        <v>149</v>
      </c>
      <c r="I10663" s="1">
        <v>45889</v>
      </c>
      <c r="J10663">
        <v>14616</v>
      </c>
      <c r="K10663">
        <v>100</v>
      </c>
      <c r="L10663">
        <v>563</v>
      </c>
      <c r="M10663" t="s">
        <v>135</v>
      </c>
      <c r="N10663" t="s">
        <v>17</v>
      </c>
      <c r="O10663" t="s">
        <v>18</v>
      </c>
      <c r="P10663">
        <v>7.8910999999999998</v>
      </c>
      <c r="Q10663">
        <v>4442.6893</v>
      </c>
      <c r="R10663">
        <f>MONTH('COCOCART INDIA DATA'!$I10663)</f>
        <v>8</v>
      </c>
      <c r="S10663" t="str">
        <f>TEXT(Table2[[#This Row],[Date]],"mmm")</f>
        <v>Aug</v>
      </c>
      <c r="T10663">
        <f>DAY(Table2[[#This Row],[Date]])</f>
        <v>20</v>
      </c>
      <c r="U10663" t="str">
        <f>TEXT(Table2[[#This Row],[Date]],"ddd")</f>
        <v>Wed</v>
      </c>
    </row>
    <row r="10664" spans="1:21" x14ac:dyDescent="0.25">
      <c r="A10664" s="9">
        <v>2400050671</v>
      </c>
      <c r="B10664" t="s">
        <v>42</v>
      </c>
      <c r="C10664" t="s">
        <v>72</v>
      </c>
      <c r="D10664" t="s">
        <v>82</v>
      </c>
      <c r="E10664" t="s">
        <v>84</v>
      </c>
      <c r="F10664" t="s">
        <v>89</v>
      </c>
      <c r="G10664" t="s">
        <v>28</v>
      </c>
      <c r="H10664" t="s">
        <v>149</v>
      </c>
      <c r="I10664" s="1">
        <v>45889</v>
      </c>
      <c r="J10664">
        <v>11767</v>
      </c>
      <c r="K10664">
        <v>257</v>
      </c>
      <c r="L10664">
        <v>421</v>
      </c>
      <c r="M10664" t="s">
        <v>136</v>
      </c>
      <c r="N10664" t="s">
        <v>17</v>
      </c>
      <c r="O10664" t="s">
        <v>18</v>
      </c>
      <c r="P10664">
        <v>1.7625</v>
      </c>
      <c r="Q10664">
        <v>742.01249999999993</v>
      </c>
      <c r="R10664">
        <f>MONTH('COCOCART INDIA DATA'!$I10664)</f>
        <v>8</v>
      </c>
      <c r="S10664" t="str">
        <f>TEXT(Table2[[#This Row],[Date]],"mmm")</f>
        <v>Aug</v>
      </c>
      <c r="T10664">
        <f>DAY(Table2[[#This Row],[Date]])</f>
        <v>20</v>
      </c>
      <c r="U10664" t="str">
        <f>TEXT(Table2[[#This Row],[Date]],"ddd")</f>
        <v>Wed</v>
      </c>
    </row>
    <row r="10665" spans="1:21" x14ac:dyDescent="0.25">
      <c r="A10665" s="9">
        <v>2400050672</v>
      </c>
      <c r="B10665" t="s">
        <v>50</v>
      </c>
      <c r="C10665" t="s">
        <v>73</v>
      </c>
      <c r="D10665" t="s">
        <v>82</v>
      </c>
      <c r="E10665" t="s">
        <v>84</v>
      </c>
      <c r="F10665" t="s">
        <v>89</v>
      </c>
      <c r="G10665" t="s">
        <v>52</v>
      </c>
      <c r="H10665" t="s">
        <v>151</v>
      </c>
      <c r="I10665" s="1">
        <v>45889</v>
      </c>
      <c r="J10665">
        <v>4165</v>
      </c>
      <c r="K10665">
        <v>99</v>
      </c>
      <c r="L10665">
        <v>278</v>
      </c>
      <c r="M10665" t="s">
        <v>137</v>
      </c>
      <c r="N10665" t="s">
        <v>40</v>
      </c>
      <c r="O10665" t="s">
        <v>14</v>
      </c>
      <c r="P10665">
        <v>2.8</v>
      </c>
      <c r="Q10665">
        <v>778.4</v>
      </c>
      <c r="R10665">
        <f>MONTH('COCOCART INDIA DATA'!$I10665)</f>
        <v>8</v>
      </c>
      <c r="S10665" t="str">
        <f>TEXT(Table2[[#This Row],[Date]],"mmm")</f>
        <v>Aug</v>
      </c>
      <c r="T10665">
        <f>DAY(Table2[[#This Row],[Date]])</f>
        <v>20</v>
      </c>
      <c r="U10665" t="str">
        <f>TEXT(Table2[[#This Row],[Date]],"ddd")</f>
        <v>Wed</v>
      </c>
    </row>
    <row r="10666" spans="1:21" x14ac:dyDescent="0.25">
      <c r="A10666" s="9">
        <v>2400050673</v>
      </c>
      <c r="B10666" t="s">
        <v>61</v>
      </c>
      <c r="C10666" t="s">
        <v>74</v>
      </c>
      <c r="D10666" t="s">
        <v>82</v>
      </c>
      <c r="E10666" t="s">
        <v>85</v>
      </c>
      <c r="F10666" t="s">
        <v>90</v>
      </c>
      <c r="G10666" t="s">
        <v>45</v>
      </c>
      <c r="H10666" t="s">
        <v>151</v>
      </c>
      <c r="I10666" s="1">
        <v>45889</v>
      </c>
      <c r="J10666">
        <v>3157</v>
      </c>
      <c r="K10666">
        <v>13</v>
      </c>
      <c r="L10666">
        <v>106</v>
      </c>
      <c r="M10666" t="s">
        <v>138</v>
      </c>
      <c r="N10666" t="s">
        <v>17</v>
      </c>
      <c r="O10666" t="s">
        <v>14</v>
      </c>
      <c r="P10666">
        <v>2.4773999999999998</v>
      </c>
      <c r="Q10666">
        <v>262.6044</v>
      </c>
      <c r="R10666">
        <f>MONTH('COCOCART INDIA DATA'!$I10666)</f>
        <v>8</v>
      </c>
      <c r="S10666" t="str">
        <f>TEXT(Table2[[#This Row],[Date]],"mmm")</f>
        <v>Aug</v>
      </c>
      <c r="T10666">
        <f>DAY(Table2[[#This Row],[Date]])</f>
        <v>20</v>
      </c>
      <c r="U10666" t="str">
        <f>TEXT(Table2[[#This Row],[Date]],"ddd")</f>
        <v>Wed</v>
      </c>
    </row>
    <row r="10667" spans="1:21" x14ac:dyDescent="0.25">
      <c r="A10667" s="9">
        <v>2400050674</v>
      </c>
      <c r="B10667" t="s">
        <v>31</v>
      </c>
      <c r="C10667" t="s">
        <v>72</v>
      </c>
      <c r="D10667" t="s">
        <v>83</v>
      </c>
      <c r="E10667" t="s">
        <v>85</v>
      </c>
      <c r="F10667" t="s">
        <v>91</v>
      </c>
      <c r="G10667" t="s">
        <v>58</v>
      </c>
      <c r="H10667" t="s">
        <v>151</v>
      </c>
      <c r="I10667" s="1">
        <v>45889</v>
      </c>
      <c r="J10667">
        <v>2695</v>
      </c>
      <c r="K10667">
        <v>14</v>
      </c>
      <c r="L10667">
        <v>129</v>
      </c>
      <c r="M10667" t="s">
        <v>139</v>
      </c>
      <c r="N10667" t="s">
        <v>13</v>
      </c>
      <c r="O10667" t="s">
        <v>18</v>
      </c>
      <c r="P10667">
        <v>5.0198</v>
      </c>
      <c r="Q10667">
        <v>647.55420000000004</v>
      </c>
      <c r="R10667">
        <f>MONTH('COCOCART INDIA DATA'!$I10667)</f>
        <v>8</v>
      </c>
      <c r="S10667" t="str">
        <f>TEXT(Table2[[#This Row],[Date]],"mmm")</f>
        <v>Aug</v>
      </c>
      <c r="T10667">
        <f>DAY(Table2[[#This Row],[Date]])</f>
        <v>20</v>
      </c>
      <c r="U10667" t="str">
        <f>TEXT(Table2[[#This Row],[Date]],"ddd")</f>
        <v>Wed</v>
      </c>
    </row>
    <row r="10668" spans="1:21" x14ac:dyDescent="0.25">
      <c r="A10668" s="9">
        <v>2400050675</v>
      </c>
      <c r="B10668" t="s">
        <v>62</v>
      </c>
      <c r="C10668" t="s">
        <v>73</v>
      </c>
      <c r="D10668" t="s">
        <v>83</v>
      </c>
      <c r="E10668" t="s">
        <v>85</v>
      </c>
      <c r="F10668" t="s">
        <v>90</v>
      </c>
      <c r="G10668" t="s">
        <v>58</v>
      </c>
      <c r="H10668" t="s">
        <v>153</v>
      </c>
      <c r="I10668" s="1">
        <v>45889</v>
      </c>
      <c r="J10668">
        <v>8274</v>
      </c>
      <c r="K10668">
        <v>17</v>
      </c>
      <c r="L10668">
        <v>518</v>
      </c>
      <c r="M10668" t="s">
        <v>140</v>
      </c>
      <c r="N10668" t="s">
        <v>13</v>
      </c>
      <c r="O10668" t="s">
        <v>18</v>
      </c>
      <c r="P10668">
        <v>5.0198</v>
      </c>
      <c r="Q10668">
        <v>2600.2564000000002</v>
      </c>
      <c r="R10668">
        <f>MONTH('COCOCART INDIA DATA'!$I10668)</f>
        <v>8</v>
      </c>
      <c r="S10668" t="str">
        <f>TEXT(Table2[[#This Row],[Date]],"mmm")</f>
        <v>Aug</v>
      </c>
      <c r="T10668">
        <f>DAY(Table2[[#This Row],[Date]])</f>
        <v>20</v>
      </c>
      <c r="U10668" t="str">
        <f>TEXT(Table2[[#This Row],[Date]],"ddd")</f>
        <v>Wed</v>
      </c>
    </row>
    <row r="10669" spans="1:21" x14ac:dyDescent="0.25">
      <c r="A10669" s="9">
        <v>2400050676</v>
      </c>
      <c r="B10669" t="s">
        <v>62</v>
      </c>
      <c r="C10669" t="s">
        <v>74</v>
      </c>
      <c r="D10669" t="s">
        <v>83</v>
      </c>
      <c r="E10669" t="s">
        <v>85</v>
      </c>
      <c r="F10669" t="s">
        <v>91</v>
      </c>
      <c r="G10669" t="s">
        <v>58</v>
      </c>
      <c r="H10669" t="s">
        <v>153</v>
      </c>
      <c r="I10669" s="1">
        <v>45889</v>
      </c>
      <c r="J10669">
        <v>14154</v>
      </c>
      <c r="K10669">
        <v>138</v>
      </c>
      <c r="L10669">
        <v>708</v>
      </c>
      <c r="M10669" t="s">
        <v>141</v>
      </c>
      <c r="N10669" t="s">
        <v>13</v>
      </c>
      <c r="O10669" t="s">
        <v>18</v>
      </c>
      <c r="P10669">
        <v>5.0198</v>
      </c>
      <c r="Q10669">
        <v>3554.0183999999999</v>
      </c>
      <c r="R10669">
        <f>MONTH('COCOCART INDIA DATA'!$I10669)</f>
        <v>8</v>
      </c>
      <c r="S10669" t="str">
        <f>TEXT(Table2[[#This Row],[Date]],"mmm")</f>
        <v>Aug</v>
      </c>
      <c r="T10669">
        <f>DAY(Table2[[#This Row],[Date]])</f>
        <v>20</v>
      </c>
      <c r="U10669" t="str">
        <f>TEXT(Table2[[#This Row],[Date]],"ddd")</f>
        <v>Wed</v>
      </c>
    </row>
    <row r="10670" spans="1:21" x14ac:dyDescent="0.25">
      <c r="A10670" s="9">
        <v>2400050677</v>
      </c>
      <c r="B10670" t="s">
        <v>44</v>
      </c>
      <c r="C10670" t="s">
        <v>75</v>
      </c>
      <c r="D10670" t="s">
        <v>82</v>
      </c>
      <c r="E10670" t="s">
        <v>84</v>
      </c>
      <c r="F10670" t="s">
        <v>88</v>
      </c>
      <c r="G10670" t="s">
        <v>52</v>
      </c>
      <c r="H10670" t="s">
        <v>153</v>
      </c>
      <c r="I10670" s="1">
        <v>45889</v>
      </c>
      <c r="J10670">
        <v>4634</v>
      </c>
      <c r="K10670">
        <v>160</v>
      </c>
      <c r="L10670">
        <v>422</v>
      </c>
      <c r="M10670" t="s">
        <v>142</v>
      </c>
      <c r="N10670" t="s">
        <v>40</v>
      </c>
      <c r="O10670" t="s">
        <v>14</v>
      </c>
      <c r="P10670">
        <v>2.8</v>
      </c>
      <c r="Q10670">
        <v>1181.5999999999999</v>
      </c>
      <c r="R10670">
        <f>MONTH('COCOCART INDIA DATA'!$I10670)</f>
        <v>8</v>
      </c>
      <c r="S10670" t="str">
        <f>TEXT(Table2[[#This Row],[Date]],"mmm")</f>
        <v>Aug</v>
      </c>
      <c r="T10670">
        <f>DAY(Table2[[#This Row],[Date]])</f>
        <v>20</v>
      </c>
      <c r="U10670" t="str">
        <f>TEXT(Table2[[#This Row],[Date]],"ddd")</f>
        <v>Wed</v>
      </c>
    </row>
    <row r="10671" spans="1:21" x14ac:dyDescent="0.25">
      <c r="A10671" s="9">
        <v>2400050678</v>
      </c>
      <c r="B10671" t="s">
        <v>42</v>
      </c>
      <c r="C10671" t="s">
        <v>75</v>
      </c>
      <c r="D10671" t="s">
        <v>83</v>
      </c>
      <c r="E10671" t="s">
        <v>84</v>
      </c>
      <c r="F10671" t="s">
        <v>89</v>
      </c>
      <c r="G10671" t="s">
        <v>41</v>
      </c>
      <c r="H10671" t="s">
        <v>153</v>
      </c>
      <c r="I10671" s="1">
        <v>45889</v>
      </c>
      <c r="J10671">
        <v>6657</v>
      </c>
      <c r="K10671">
        <v>265</v>
      </c>
      <c r="L10671">
        <v>209</v>
      </c>
      <c r="M10671" t="s">
        <v>143</v>
      </c>
      <c r="N10671" t="s">
        <v>40</v>
      </c>
      <c r="O10671" t="s">
        <v>14</v>
      </c>
      <c r="P10671">
        <v>6.3415999999999997</v>
      </c>
      <c r="Q10671">
        <v>1325.3943999999999</v>
      </c>
      <c r="R10671">
        <f>MONTH('COCOCART INDIA DATA'!$I10671)</f>
        <v>8</v>
      </c>
      <c r="S10671" t="str">
        <f>TEXT(Table2[[#This Row],[Date]],"mmm")</f>
        <v>Aug</v>
      </c>
      <c r="T10671">
        <f>DAY(Table2[[#This Row],[Date]])</f>
        <v>20</v>
      </c>
      <c r="U10671" t="str">
        <f>TEXT(Table2[[#This Row],[Date]],"ddd")</f>
        <v>Wed</v>
      </c>
    </row>
    <row r="10672" spans="1:21" x14ac:dyDescent="0.25">
      <c r="A10672" s="9">
        <v>2400050679</v>
      </c>
      <c r="B10672" t="s">
        <v>11</v>
      </c>
      <c r="C10672" t="s">
        <v>75</v>
      </c>
      <c r="D10672" t="s">
        <v>82</v>
      </c>
      <c r="E10672" t="s">
        <v>85</v>
      </c>
      <c r="F10672" t="s">
        <v>90</v>
      </c>
      <c r="G10672" t="s">
        <v>25</v>
      </c>
      <c r="H10672" t="s">
        <v>153</v>
      </c>
      <c r="I10672" s="1">
        <v>45889</v>
      </c>
      <c r="J10672">
        <v>20671</v>
      </c>
      <c r="K10672">
        <v>42</v>
      </c>
      <c r="L10672">
        <v>940</v>
      </c>
      <c r="M10672" t="s">
        <v>41</v>
      </c>
      <c r="N10672" t="s">
        <v>13</v>
      </c>
      <c r="O10672" t="s">
        <v>18</v>
      </c>
      <c r="P10672">
        <v>0.69579999999999997</v>
      </c>
      <c r="Q10672">
        <v>654.05200000000002</v>
      </c>
      <c r="R10672">
        <f>MONTH('COCOCART INDIA DATA'!$I10672)</f>
        <v>8</v>
      </c>
      <c r="S10672" t="str">
        <f>TEXT(Table2[[#This Row],[Date]],"mmm")</f>
        <v>Aug</v>
      </c>
      <c r="T10672">
        <f>DAY(Table2[[#This Row],[Date]])</f>
        <v>20</v>
      </c>
      <c r="U10672" t="str">
        <f>TEXT(Table2[[#This Row],[Date]],"ddd")</f>
        <v>Wed</v>
      </c>
    </row>
    <row r="10673" spans="1:21" x14ac:dyDescent="0.25">
      <c r="A10673" s="9">
        <v>2400050680</v>
      </c>
      <c r="B10673" t="s">
        <v>64</v>
      </c>
      <c r="C10673" t="s">
        <v>75</v>
      </c>
      <c r="D10673" t="s">
        <v>83</v>
      </c>
      <c r="E10673" t="s">
        <v>85</v>
      </c>
      <c r="F10673" t="s">
        <v>91</v>
      </c>
      <c r="G10673" t="s">
        <v>41</v>
      </c>
      <c r="H10673" t="s">
        <v>153</v>
      </c>
      <c r="I10673" s="1">
        <v>45889</v>
      </c>
      <c r="J10673">
        <v>3087</v>
      </c>
      <c r="K10673">
        <v>8</v>
      </c>
      <c r="L10673">
        <v>97</v>
      </c>
      <c r="M10673" t="s">
        <v>92</v>
      </c>
      <c r="N10673" t="s">
        <v>40</v>
      </c>
      <c r="O10673" t="s">
        <v>14</v>
      </c>
      <c r="P10673">
        <v>6.3415999999999997</v>
      </c>
      <c r="Q10673">
        <v>615.13519999999994</v>
      </c>
      <c r="R10673">
        <f>MONTH('COCOCART INDIA DATA'!$I10673)</f>
        <v>8</v>
      </c>
      <c r="S10673" t="str">
        <f>TEXT(Table2[[#This Row],[Date]],"mmm")</f>
        <v>Aug</v>
      </c>
      <c r="T10673">
        <f>DAY(Table2[[#This Row],[Date]])</f>
        <v>20</v>
      </c>
      <c r="U10673" t="str">
        <f>TEXT(Table2[[#This Row],[Date]],"ddd")</f>
        <v>Wed</v>
      </c>
    </row>
    <row r="10674" spans="1:21" x14ac:dyDescent="0.25">
      <c r="A10674" s="9">
        <v>2400050681</v>
      </c>
      <c r="B10674" t="s">
        <v>29</v>
      </c>
      <c r="C10674" t="s">
        <v>75</v>
      </c>
      <c r="D10674" t="s">
        <v>82</v>
      </c>
      <c r="E10674" t="s">
        <v>85</v>
      </c>
      <c r="F10674" t="s">
        <v>90</v>
      </c>
      <c r="G10674" t="s">
        <v>25</v>
      </c>
      <c r="H10674" t="s">
        <v>153</v>
      </c>
      <c r="I10674" s="1">
        <v>45889</v>
      </c>
      <c r="J10674">
        <v>7462</v>
      </c>
      <c r="K10674">
        <v>42</v>
      </c>
      <c r="L10674">
        <v>393</v>
      </c>
      <c r="M10674" t="s">
        <v>93</v>
      </c>
      <c r="N10674" t="s">
        <v>13</v>
      </c>
      <c r="O10674" t="s">
        <v>18</v>
      </c>
      <c r="P10674">
        <v>0.69579999999999997</v>
      </c>
      <c r="Q10674">
        <v>273.44939999999997</v>
      </c>
      <c r="R10674">
        <f>MONTH('COCOCART INDIA DATA'!$I10674)</f>
        <v>8</v>
      </c>
      <c r="S10674" t="str">
        <f>TEXT(Table2[[#This Row],[Date]],"mmm")</f>
        <v>Aug</v>
      </c>
      <c r="T10674">
        <f>DAY(Table2[[#This Row],[Date]])</f>
        <v>20</v>
      </c>
      <c r="U10674" t="str">
        <f>TEXT(Table2[[#This Row],[Date]],"ddd")</f>
        <v>Wed</v>
      </c>
    </row>
    <row r="10675" spans="1:21" x14ac:dyDescent="0.25">
      <c r="A10675" s="9">
        <v>2400050682</v>
      </c>
      <c r="B10675" t="s">
        <v>26</v>
      </c>
      <c r="C10675" t="s">
        <v>75</v>
      </c>
      <c r="D10675" t="s">
        <v>82</v>
      </c>
      <c r="E10675" t="s">
        <v>85</v>
      </c>
      <c r="F10675" t="s">
        <v>91</v>
      </c>
      <c r="G10675" t="s">
        <v>43</v>
      </c>
      <c r="H10675" t="s">
        <v>152</v>
      </c>
      <c r="I10675" s="1">
        <v>45889</v>
      </c>
      <c r="J10675">
        <v>9107</v>
      </c>
      <c r="K10675">
        <v>349</v>
      </c>
      <c r="L10675">
        <v>456</v>
      </c>
      <c r="M10675" t="s">
        <v>94</v>
      </c>
      <c r="N10675" t="s">
        <v>40</v>
      </c>
      <c r="O10675" t="s">
        <v>14</v>
      </c>
      <c r="P10675">
        <v>9.2086000000000006</v>
      </c>
      <c r="Q10675">
        <v>4199.1216000000004</v>
      </c>
      <c r="R10675">
        <f>MONTH('COCOCART INDIA DATA'!$I10675)</f>
        <v>8</v>
      </c>
      <c r="S10675" t="str">
        <f>TEXT(Table2[[#This Row],[Date]],"mmm")</f>
        <v>Aug</v>
      </c>
      <c r="T10675">
        <f>DAY(Table2[[#This Row],[Date]])</f>
        <v>20</v>
      </c>
      <c r="U10675" t="str">
        <f>TEXT(Table2[[#This Row],[Date]],"ddd")</f>
        <v>Wed</v>
      </c>
    </row>
    <row r="10676" spans="1:21" x14ac:dyDescent="0.25">
      <c r="A10676" s="9">
        <v>2400050683</v>
      </c>
      <c r="B10676" t="s">
        <v>57</v>
      </c>
      <c r="C10676" t="s">
        <v>75</v>
      </c>
      <c r="D10676" t="s">
        <v>82</v>
      </c>
      <c r="E10676" t="s">
        <v>84</v>
      </c>
      <c r="F10676" t="s">
        <v>89</v>
      </c>
      <c r="G10676" t="s">
        <v>41</v>
      </c>
      <c r="H10676" t="s">
        <v>152</v>
      </c>
      <c r="I10676" s="1">
        <v>45889</v>
      </c>
      <c r="J10676">
        <v>1722</v>
      </c>
      <c r="K10676">
        <v>147</v>
      </c>
      <c r="L10676">
        <v>72</v>
      </c>
      <c r="M10676" t="s">
        <v>95</v>
      </c>
      <c r="N10676" t="s">
        <v>40</v>
      </c>
      <c r="O10676" t="s">
        <v>14</v>
      </c>
      <c r="P10676">
        <v>6.3415999999999997</v>
      </c>
      <c r="Q10676">
        <v>456.59519999999998</v>
      </c>
      <c r="R10676">
        <f>MONTH('COCOCART INDIA DATA'!$I10676)</f>
        <v>8</v>
      </c>
      <c r="S10676" t="str">
        <f>TEXT(Table2[[#This Row],[Date]],"mmm")</f>
        <v>Aug</v>
      </c>
      <c r="T10676">
        <f>DAY(Table2[[#This Row],[Date]])</f>
        <v>20</v>
      </c>
      <c r="U10676" t="str">
        <f>TEXT(Table2[[#This Row],[Date]],"ddd")</f>
        <v>Wed</v>
      </c>
    </row>
    <row r="10677" spans="1:21" x14ac:dyDescent="0.25">
      <c r="A10677" s="9">
        <v>2400050684</v>
      </c>
      <c r="B10677" t="s">
        <v>55</v>
      </c>
      <c r="C10677" t="s">
        <v>75</v>
      </c>
      <c r="D10677" t="s">
        <v>83</v>
      </c>
      <c r="E10677" t="s">
        <v>84</v>
      </c>
      <c r="F10677" t="s">
        <v>89</v>
      </c>
      <c r="G10677" t="s">
        <v>30</v>
      </c>
      <c r="H10677" t="s">
        <v>152</v>
      </c>
      <c r="I10677" s="1">
        <v>45889</v>
      </c>
      <c r="J10677">
        <v>6622</v>
      </c>
      <c r="K10677">
        <v>32</v>
      </c>
      <c r="L10677">
        <v>276</v>
      </c>
      <c r="M10677" t="s">
        <v>37</v>
      </c>
      <c r="N10677" t="s">
        <v>13</v>
      </c>
      <c r="O10677" t="s">
        <v>18</v>
      </c>
      <c r="P10677">
        <v>0.89900000000000002</v>
      </c>
      <c r="Q10677">
        <v>248.124</v>
      </c>
      <c r="R10677">
        <f>MONTH('COCOCART INDIA DATA'!$I10677)</f>
        <v>8</v>
      </c>
      <c r="S10677" t="str">
        <f>TEXT(Table2[[#This Row],[Date]],"mmm")</f>
        <v>Aug</v>
      </c>
      <c r="T10677">
        <f>DAY(Table2[[#This Row],[Date]])</f>
        <v>20</v>
      </c>
      <c r="U10677" t="str">
        <f>TEXT(Table2[[#This Row],[Date]],"ddd")</f>
        <v>Wed</v>
      </c>
    </row>
    <row r="10678" spans="1:21" x14ac:dyDescent="0.25">
      <c r="A10678" s="9">
        <v>2400050685</v>
      </c>
      <c r="B10678" t="s">
        <v>26</v>
      </c>
      <c r="C10678" t="s">
        <v>75</v>
      </c>
      <c r="D10678" t="s">
        <v>82</v>
      </c>
      <c r="E10678" t="s">
        <v>85</v>
      </c>
      <c r="F10678" t="s">
        <v>90</v>
      </c>
      <c r="G10678" t="s">
        <v>20</v>
      </c>
      <c r="H10678" t="s">
        <v>146</v>
      </c>
      <c r="I10678" s="1">
        <v>45889</v>
      </c>
      <c r="J10678">
        <v>13090</v>
      </c>
      <c r="K10678">
        <v>134</v>
      </c>
      <c r="L10678">
        <v>689</v>
      </c>
      <c r="M10678" t="s">
        <v>96</v>
      </c>
      <c r="N10678" t="s">
        <v>13</v>
      </c>
      <c r="O10678" t="s">
        <v>14</v>
      </c>
      <c r="P10678">
        <v>4.6592000000000002</v>
      </c>
      <c r="Q10678">
        <v>3210.1888000000004</v>
      </c>
      <c r="R10678">
        <f>MONTH('COCOCART INDIA DATA'!$I10678)</f>
        <v>8</v>
      </c>
      <c r="S10678" t="str">
        <f>TEXT(Table2[[#This Row],[Date]],"mmm")</f>
        <v>Aug</v>
      </c>
      <c r="T10678">
        <f>DAY(Table2[[#This Row],[Date]])</f>
        <v>20</v>
      </c>
      <c r="U10678" t="str">
        <f>TEXT(Table2[[#This Row],[Date]],"ddd")</f>
        <v>Wed</v>
      </c>
    </row>
    <row r="10679" spans="1:21" x14ac:dyDescent="0.25">
      <c r="A10679" s="9">
        <v>2400050686</v>
      </c>
      <c r="B10679" t="s">
        <v>34</v>
      </c>
      <c r="C10679" t="s">
        <v>75</v>
      </c>
      <c r="D10679" t="s">
        <v>83</v>
      </c>
      <c r="E10679" t="s">
        <v>85</v>
      </c>
      <c r="F10679" t="s">
        <v>91</v>
      </c>
      <c r="G10679" t="s">
        <v>46</v>
      </c>
      <c r="H10679" t="s">
        <v>147</v>
      </c>
      <c r="I10679" s="1">
        <v>45889</v>
      </c>
      <c r="J10679">
        <v>15925</v>
      </c>
      <c r="K10679">
        <v>115</v>
      </c>
      <c r="L10679">
        <v>759</v>
      </c>
      <c r="M10679" t="s">
        <v>97</v>
      </c>
      <c r="N10679" t="s">
        <v>40</v>
      </c>
      <c r="O10679" t="s">
        <v>18</v>
      </c>
      <c r="P10679">
        <v>4.7065000000000001</v>
      </c>
      <c r="Q10679">
        <v>3572.2335000000003</v>
      </c>
      <c r="R10679">
        <f>MONTH('COCOCART INDIA DATA'!$I10679)</f>
        <v>8</v>
      </c>
      <c r="S10679" t="str">
        <f>TEXT(Table2[[#This Row],[Date]],"mmm")</f>
        <v>Aug</v>
      </c>
      <c r="T10679">
        <f>DAY(Table2[[#This Row],[Date]])</f>
        <v>20</v>
      </c>
      <c r="U10679" t="str">
        <f>TEXT(Table2[[#This Row],[Date]],"ddd")</f>
        <v>Wed</v>
      </c>
    </row>
    <row r="10680" spans="1:21" x14ac:dyDescent="0.25">
      <c r="A10680" s="9">
        <v>2400050687</v>
      </c>
      <c r="B10680" t="s">
        <v>27</v>
      </c>
      <c r="C10680" t="s">
        <v>75</v>
      </c>
      <c r="D10680" t="s">
        <v>82</v>
      </c>
      <c r="E10680" t="s">
        <v>85</v>
      </c>
      <c r="F10680" t="s">
        <v>90</v>
      </c>
      <c r="G10680" t="s">
        <v>43</v>
      </c>
      <c r="H10680" t="s">
        <v>148</v>
      </c>
      <c r="I10680" s="1">
        <v>45889</v>
      </c>
      <c r="J10680">
        <v>3248</v>
      </c>
      <c r="K10680">
        <v>252</v>
      </c>
      <c r="L10680">
        <v>121</v>
      </c>
      <c r="M10680" t="s">
        <v>98</v>
      </c>
      <c r="N10680" t="s">
        <v>40</v>
      </c>
      <c r="O10680" t="s">
        <v>14</v>
      </c>
      <c r="P10680">
        <v>9.2086000000000006</v>
      </c>
      <c r="Q10680">
        <v>1114.2406000000001</v>
      </c>
      <c r="R10680">
        <f>MONTH('COCOCART INDIA DATA'!$I10680)</f>
        <v>8</v>
      </c>
      <c r="S10680" t="str">
        <f>TEXT(Table2[[#This Row],[Date]],"mmm")</f>
        <v>Aug</v>
      </c>
      <c r="T10680">
        <f>DAY(Table2[[#This Row],[Date]])</f>
        <v>20</v>
      </c>
      <c r="U10680" t="str">
        <f>TEXT(Table2[[#This Row],[Date]],"ddd")</f>
        <v>Wed</v>
      </c>
    </row>
    <row r="10681" spans="1:21" x14ac:dyDescent="0.25">
      <c r="A10681" s="9">
        <v>2400050688</v>
      </c>
      <c r="B10681" t="s">
        <v>47</v>
      </c>
      <c r="C10681" t="s">
        <v>75</v>
      </c>
      <c r="D10681" t="s">
        <v>82</v>
      </c>
      <c r="E10681" t="s">
        <v>85</v>
      </c>
      <c r="F10681" t="s">
        <v>91</v>
      </c>
      <c r="G10681" t="s">
        <v>54</v>
      </c>
      <c r="H10681" t="s">
        <v>149</v>
      </c>
      <c r="I10681" s="1">
        <v>45889</v>
      </c>
      <c r="J10681">
        <v>9338</v>
      </c>
      <c r="K10681">
        <v>48</v>
      </c>
      <c r="L10681">
        <v>406</v>
      </c>
      <c r="M10681" t="s">
        <v>99</v>
      </c>
      <c r="N10681" t="s">
        <v>13</v>
      </c>
      <c r="O10681" t="s">
        <v>14</v>
      </c>
      <c r="P10681">
        <v>13.3485</v>
      </c>
      <c r="Q10681">
        <v>5419.491</v>
      </c>
      <c r="R10681">
        <f>MONTH('COCOCART INDIA DATA'!$I10681)</f>
        <v>8</v>
      </c>
      <c r="S10681" t="str">
        <f>TEXT(Table2[[#This Row],[Date]],"mmm")</f>
        <v>Aug</v>
      </c>
      <c r="T10681">
        <f>DAY(Table2[[#This Row],[Date]])</f>
        <v>20</v>
      </c>
      <c r="U10681" t="str">
        <f>TEXT(Table2[[#This Row],[Date]],"ddd")</f>
        <v>Wed</v>
      </c>
    </row>
    <row r="10682" spans="1:21" x14ac:dyDescent="0.25">
      <c r="A10682" s="9">
        <v>2400050689</v>
      </c>
      <c r="B10682" t="s">
        <v>19</v>
      </c>
      <c r="C10682" t="s">
        <v>75</v>
      </c>
      <c r="D10682" t="s">
        <v>82</v>
      </c>
      <c r="E10682" t="s">
        <v>84</v>
      </c>
      <c r="F10682" t="s">
        <v>88</v>
      </c>
      <c r="G10682" t="s">
        <v>32</v>
      </c>
      <c r="H10682" t="s">
        <v>150</v>
      </c>
      <c r="I10682" s="1">
        <v>45889</v>
      </c>
      <c r="J10682">
        <v>5516</v>
      </c>
      <c r="K10682">
        <v>145</v>
      </c>
      <c r="L10682">
        <v>230</v>
      </c>
      <c r="M10682" t="s">
        <v>100</v>
      </c>
      <c r="N10682" t="s">
        <v>13</v>
      </c>
      <c r="O10682" t="s">
        <v>14</v>
      </c>
      <c r="P10682">
        <v>1.8652</v>
      </c>
      <c r="Q10682">
        <v>428.99599999999998</v>
      </c>
      <c r="R10682">
        <f>MONTH('COCOCART INDIA DATA'!$I10682)</f>
        <v>8</v>
      </c>
      <c r="S10682" t="str">
        <f>TEXT(Table2[[#This Row],[Date]],"mmm")</f>
        <v>Aug</v>
      </c>
      <c r="T10682">
        <f>DAY(Table2[[#This Row],[Date]])</f>
        <v>20</v>
      </c>
      <c r="U10682" t="str">
        <f>TEXT(Table2[[#This Row],[Date]],"ddd")</f>
        <v>Wed</v>
      </c>
    </row>
    <row r="10683" spans="1:21" x14ac:dyDescent="0.25">
      <c r="A10683" s="9">
        <v>2400050690</v>
      </c>
      <c r="B10683" t="s">
        <v>64</v>
      </c>
      <c r="C10683" t="s">
        <v>75</v>
      </c>
      <c r="D10683" t="s">
        <v>83</v>
      </c>
      <c r="E10683" t="s">
        <v>84</v>
      </c>
      <c r="F10683" t="s">
        <v>89</v>
      </c>
      <c r="G10683" t="s">
        <v>54</v>
      </c>
      <c r="H10683" t="s">
        <v>151</v>
      </c>
      <c r="I10683" s="1">
        <v>45889</v>
      </c>
      <c r="J10683">
        <v>4291</v>
      </c>
      <c r="K10683">
        <v>147</v>
      </c>
      <c r="L10683">
        <v>187</v>
      </c>
      <c r="M10683" t="s">
        <v>101</v>
      </c>
      <c r="N10683" t="s">
        <v>13</v>
      </c>
      <c r="O10683" t="s">
        <v>14</v>
      </c>
      <c r="P10683">
        <v>13.3485</v>
      </c>
      <c r="Q10683">
        <v>2496.1695</v>
      </c>
      <c r="R10683">
        <f>MONTH('COCOCART INDIA DATA'!$I10683)</f>
        <v>8</v>
      </c>
      <c r="S10683" t="str">
        <f>TEXT(Table2[[#This Row],[Date]],"mmm")</f>
        <v>Aug</v>
      </c>
      <c r="T10683">
        <f>DAY(Table2[[#This Row],[Date]])</f>
        <v>20</v>
      </c>
      <c r="U10683" t="str">
        <f>TEXT(Table2[[#This Row],[Date]],"ddd")</f>
        <v>Wed</v>
      </c>
    </row>
    <row r="10684" spans="1:21" x14ac:dyDescent="0.25">
      <c r="A10684" s="9">
        <v>2400050691</v>
      </c>
      <c r="B10684" t="s">
        <v>31</v>
      </c>
      <c r="C10684" t="s">
        <v>75</v>
      </c>
      <c r="D10684" t="s">
        <v>83</v>
      </c>
      <c r="E10684" t="s">
        <v>85</v>
      </c>
      <c r="F10684" t="s">
        <v>90</v>
      </c>
      <c r="G10684" t="s">
        <v>48</v>
      </c>
      <c r="H10684" t="s">
        <v>152</v>
      </c>
      <c r="I10684" s="1">
        <v>45889</v>
      </c>
      <c r="J10684">
        <v>917</v>
      </c>
      <c r="K10684">
        <v>35</v>
      </c>
      <c r="L10684">
        <v>62</v>
      </c>
      <c r="M10684" t="s">
        <v>102</v>
      </c>
      <c r="N10684" t="s">
        <v>40</v>
      </c>
      <c r="O10684" t="s">
        <v>18</v>
      </c>
      <c r="P10684">
        <v>11.4688</v>
      </c>
      <c r="Q10684">
        <v>711.06560000000002</v>
      </c>
      <c r="R10684">
        <f>MONTH('COCOCART INDIA DATA'!$I10684)</f>
        <v>8</v>
      </c>
      <c r="S10684" t="str">
        <f>TEXT(Table2[[#This Row],[Date]],"mmm")</f>
        <v>Aug</v>
      </c>
      <c r="T10684">
        <f>DAY(Table2[[#This Row],[Date]])</f>
        <v>20</v>
      </c>
      <c r="U10684" t="str">
        <f>TEXT(Table2[[#This Row],[Date]],"ddd")</f>
        <v>Wed</v>
      </c>
    </row>
    <row r="10685" spans="1:21" x14ac:dyDescent="0.25">
      <c r="A10685" s="9">
        <v>2400050692</v>
      </c>
      <c r="B10685" t="s">
        <v>63</v>
      </c>
      <c r="C10685" t="s">
        <v>75</v>
      </c>
      <c r="D10685" t="s">
        <v>83</v>
      </c>
      <c r="E10685" t="s">
        <v>85</v>
      </c>
      <c r="F10685" t="s">
        <v>91</v>
      </c>
      <c r="G10685" t="s">
        <v>52</v>
      </c>
      <c r="H10685" t="s">
        <v>153</v>
      </c>
      <c r="I10685" s="1">
        <v>45889</v>
      </c>
      <c r="J10685">
        <v>8323</v>
      </c>
      <c r="K10685">
        <v>149</v>
      </c>
      <c r="L10685">
        <v>555</v>
      </c>
      <c r="M10685" t="s">
        <v>103</v>
      </c>
      <c r="N10685" t="s">
        <v>40</v>
      </c>
      <c r="O10685" t="s">
        <v>14</v>
      </c>
      <c r="P10685">
        <v>2.8</v>
      </c>
      <c r="Q10685">
        <v>1554</v>
      </c>
      <c r="R10685">
        <f>MONTH('COCOCART INDIA DATA'!$I10685)</f>
        <v>8</v>
      </c>
      <c r="S10685" t="str">
        <f>TEXT(Table2[[#This Row],[Date]],"mmm")</f>
        <v>Aug</v>
      </c>
      <c r="T10685">
        <f>DAY(Table2[[#This Row],[Date]])</f>
        <v>20</v>
      </c>
      <c r="U10685" t="str">
        <f>TEXT(Table2[[#This Row],[Date]],"ddd")</f>
        <v>Wed</v>
      </c>
    </row>
    <row r="10686" spans="1:21" x14ac:dyDescent="0.25">
      <c r="A10686" s="9">
        <v>2400050693</v>
      </c>
      <c r="B10686" t="s">
        <v>35</v>
      </c>
      <c r="C10686" t="s">
        <v>75</v>
      </c>
      <c r="D10686" t="s">
        <v>83</v>
      </c>
      <c r="E10686" t="s">
        <v>85</v>
      </c>
      <c r="F10686" t="s">
        <v>90</v>
      </c>
      <c r="G10686" t="s">
        <v>52</v>
      </c>
      <c r="H10686" t="s">
        <v>154</v>
      </c>
      <c r="I10686" s="1">
        <v>45889</v>
      </c>
      <c r="J10686">
        <v>1722</v>
      </c>
      <c r="K10686">
        <v>60</v>
      </c>
      <c r="L10686">
        <v>123</v>
      </c>
      <c r="M10686" t="s">
        <v>59</v>
      </c>
      <c r="N10686" t="s">
        <v>40</v>
      </c>
      <c r="O10686" t="s">
        <v>14</v>
      </c>
      <c r="P10686">
        <v>2.8</v>
      </c>
      <c r="Q10686">
        <v>344.4</v>
      </c>
      <c r="R10686">
        <f>MONTH('COCOCART INDIA DATA'!$I10686)</f>
        <v>8</v>
      </c>
      <c r="S10686" t="str">
        <f>TEXT(Table2[[#This Row],[Date]],"mmm")</f>
        <v>Aug</v>
      </c>
      <c r="T10686">
        <f>DAY(Table2[[#This Row],[Date]])</f>
        <v>20</v>
      </c>
      <c r="U10686" t="str">
        <f>TEXT(Table2[[#This Row],[Date]],"ddd")</f>
        <v>Wed</v>
      </c>
    </row>
    <row r="10687" spans="1:21" x14ac:dyDescent="0.25">
      <c r="A10687" s="9">
        <v>2400050694</v>
      </c>
      <c r="B10687" t="s">
        <v>44</v>
      </c>
      <c r="C10687" t="s">
        <v>75</v>
      </c>
      <c r="D10687" t="s">
        <v>83</v>
      </c>
      <c r="E10687" t="s">
        <v>85</v>
      </c>
      <c r="F10687" t="s">
        <v>91</v>
      </c>
      <c r="G10687" t="s">
        <v>39</v>
      </c>
      <c r="H10687" t="s">
        <v>155</v>
      </c>
      <c r="I10687" s="1">
        <v>45889</v>
      </c>
      <c r="J10687">
        <v>2695</v>
      </c>
      <c r="K10687">
        <v>168</v>
      </c>
      <c r="L10687">
        <v>180</v>
      </c>
      <c r="M10687" t="s">
        <v>104</v>
      </c>
      <c r="N10687" t="s">
        <v>40</v>
      </c>
      <c r="O10687" t="s">
        <v>14</v>
      </c>
      <c r="P10687">
        <v>2.8195000000000001</v>
      </c>
      <c r="Q10687">
        <v>507.51000000000005</v>
      </c>
      <c r="R10687">
        <f>MONTH('COCOCART INDIA DATA'!$I10687)</f>
        <v>8</v>
      </c>
      <c r="S10687" t="str">
        <f>TEXT(Table2[[#This Row],[Date]],"mmm")</f>
        <v>Aug</v>
      </c>
      <c r="T10687">
        <f>DAY(Table2[[#This Row],[Date]])</f>
        <v>20</v>
      </c>
      <c r="U10687" t="str">
        <f>TEXT(Table2[[#This Row],[Date]],"ddd")</f>
        <v>Wed</v>
      </c>
    </row>
    <row r="10688" spans="1:21" x14ac:dyDescent="0.25">
      <c r="A10688" s="9">
        <v>2400050695</v>
      </c>
      <c r="B10688" t="s">
        <v>57</v>
      </c>
      <c r="C10688" t="s">
        <v>75</v>
      </c>
      <c r="D10688" t="s">
        <v>83</v>
      </c>
      <c r="E10688" t="s">
        <v>84</v>
      </c>
      <c r="F10688" t="s">
        <v>89</v>
      </c>
      <c r="G10688" t="s">
        <v>39</v>
      </c>
      <c r="H10688" t="s">
        <v>156</v>
      </c>
      <c r="I10688" s="1">
        <v>45889</v>
      </c>
      <c r="J10688">
        <v>5236</v>
      </c>
      <c r="K10688">
        <v>53</v>
      </c>
      <c r="L10688">
        <v>250</v>
      </c>
      <c r="M10688" t="s">
        <v>105</v>
      </c>
      <c r="N10688" t="s">
        <v>40</v>
      </c>
      <c r="O10688" t="s">
        <v>14</v>
      </c>
      <c r="P10688">
        <v>2.8195000000000001</v>
      </c>
      <c r="Q10688">
        <v>704.875</v>
      </c>
      <c r="R10688">
        <f>MONTH('COCOCART INDIA DATA'!$I10688)</f>
        <v>8</v>
      </c>
      <c r="S10688" t="str">
        <f>TEXT(Table2[[#This Row],[Date]],"mmm")</f>
        <v>Aug</v>
      </c>
      <c r="T10688">
        <f>DAY(Table2[[#This Row],[Date]])</f>
        <v>20</v>
      </c>
      <c r="U10688" t="str">
        <f>TEXT(Table2[[#This Row],[Date]],"ddd")</f>
        <v>Wed</v>
      </c>
    </row>
    <row r="10689" spans="1:21" x14ac:dyDescent="0.25">
      <c r="A10689" s="9">
        <v>2400050696</v>
      </c>
      <c r="B10689" t="s">
        <v>29</v>
      </c>
      <c r="C10689" t="s">
        <v>76</v>
      </c>
      <c r="D10689" t="s">
        <v>83</v>
      </c>
      <c r="E10689" t="s">
        <v>84</v>
      </c>
      <c r="F10689" t="s">
        <v>89</v>
      </c>
      <c r="G10689" t="s">
        <v>23</v>
      </c>
      <c r="H10689" t="s">
        <v>150</v>
      </c>
      <c r="I10689" s="1">
        <v>45889</v>
      </c>
      <c r="J10689">
        <v>2555</v>
      </c>
      <c r="K10689">
        <v>115</v>
      </c>
      <c r="L10689">
        <v>83</v>
      </c>
      <c r="M10689" t="s">
        <v>106</v>
      </c>
      <c r="N10689" t="s">
        <v>17</v>
      </c>
      <c r="O10689" t="s">
        <v>18</v>
      </c>
      <c r="P10689">
        <v>7.8910999999999998</v>
      </c>
      <c r="Q10689">
        <v>654.96129999999994</v>
      </c>
      <c r="R10689">
        <f>MONTH('COCOCART INDIA DATA'!$I10689)</f>
        <v>8</v>
      </c>
      <c r="S10689" t="str">
        <f>TEXT(Table2[[#This Row],[Date]],"mmm")</f>
        <v>Aug</v>
      </c>
      <c r="T10689">
        <f>DAY(Table2[[#This Row],[Date]])</f>
        <v>20</v>
      </c>
      <c r="U10689" t="str">
        <f>TEXT(Table2[[#This Row],[Date]],"ddd")</f>
        <v>Wed</v>
      </c>
    </row>
    <row r="10690" spans="1:21" x14ac:dyDescent="0.25">
      <c r="A10690" s="9">
        <v>2400050697</v>
      </c>
      <c r="B10690" t="s">
        <v>33</v>
      </c>
      <c r="C10690" t="s">
        <v>77</v>
      </c>
      <c r="D10690" t="s">
        <v>83</v>
      </c>
      <c r="E10690" t="s">
        <v>85</v>
      </c>
      <c r="F10690" t="s">
        <v>90</v>
      </c>
      <c r="G10690" t="s">
        <v>58</v>
      </c>
      <c r="H10690" t="s">
        <v>150</v>
      </c>
      <c r="I10690" s="1">
        <v>45889</v>
      </c>
      <c r="J10690">
        <v>3885</v>
      </c>
      <c r="K10690">
        <v>43</v>
      </c>
      <c r="L10690">
        <v>243</v>
      </c>
      <c r="M10690" t="s">
        <v>107</v>
      </c>
      <c r="N10690" t="s">
        <v>13</v>
      </c>
      <c r="O10690" t="s">
        <v>18</v>
      </c>
      <c r="P10690">
        <v>5.0198</v>
      </c>
      <c r="Q10690">
        <v>1219.8114</v>
      </c>
      <c r="R10690">
        <f>MONTH('COCOCART INDIA DATA'!$I10690)</f>
        <v>8</v>
      </c>
      <c r="S10690" t="str">
        <f>TEXT(Table2[[#This Row],[Date]],"mmm")</f>
        <v>Aug</v>
      </c>
      <c r="T10690">
        <f>DAY(Table2[[#This Row],[Date]])</f>
        <v>20</v>
      </c>
      <c r="U10690" t="str">
        <f>TEXT(Table2[[#This Row],[Date]],"ddd")</f>
        <v>Wed</v>
      </c>
    </row>
    <row r="10691" spans="1:21" x14ac:dyDescent="0.25">
      <c r="A10691" s="9">
        <v>2400050698</v>
      </c>
      <c r="B10691" t="s">
        <v>19</v>
      </c>
      <c r="C10691" t="s">
        <v>78</v>
      </c>
      <c r="D10691" t="s">
        <v>83</v>
      </c>
      <c r="E10691" t="s">
        <v>85</v>
      </c>
      <c r="F10691" t="s">
        <v>91</v>
      </c>
      <c r="G10691" t="s">
        <v>54</v>
      </c>
      <c r="H10691" t="s">
        <v>150</v>
      </c>
      <c r="I10691" s="1">
        <v>45889</v>
      </c>
      <c r="J10691">
        <v>5026</v>
      </c>
      <c r="K10691">
        <v>340</v>
      </c>
      <c r="L10691">
        <v>315</v>
      </c>
      <c r="M10691" t="s">
        <v>108</v>
      </c>
      <c r="N10691" t="s">
        <v>13</v>
      </c>
      <c r="O10691" t="s">
        <v>14</v>
      </c>
      <c r="P10691">
        <v>13.3485</v>
      </c>
      <c r="Q10691">
        <v>4204.7775000000001</v>
      </c>
      <c r="R10691">
        <f>MONTH('COCOCART INDIA DATA'!$I10691)</f>
        <v>8</v>
      </c>
      <c r="S10691" t="str">
        <f>TEXT(Table2[[#This Row],[Date]],"mmm")</f>
        <v>Aug</v>
      </c>
      <c r="T10691">
        <f>DAY(Table2[[#This Row],[Date]])</f>
        <v>20</v>
      </c>
      <c r="U10691" t="str">
        <f>TEXT(Table2[[#This Row],[Date]],"ddd")</f>
        <v>Wed</v>
      </c>
    </row>
    <row r="10692" spans="1:21" x14ac:dyDescent="0.25">
      <c r="A10692" s="9">
        <v>2400050699</v>
      </c>
      <c r="B10692" t="s">
        <v>31</v>
      </c>
      <c r="C10692" t="s">
        <v>78</v>
      </c>
      <c r="D10692" t="s">
        <v>83</v>
      </c>
      <c r="E10692" t="s">
        <v>85</v>
      </c>
      <c r="F10692" t="s">
        <v>90</v>
      </c>
      <c r="G10692" t="s">
        <v>12</v>
      </c>
      <c r="H10692" t="s">
        <v>154</v>
      </c>
      <c r="I10692" s="1">
        <v>45889</v>
      </c>
      <c r="J10692">
        <v>3514</v>
      </c>
      <c r="K10692">
        <v>148</v>
      </c>
      <c r="L10692">
        <v>196</v>
      </c>
      <c r="M10692" t="s">
        <v>109</v>
      </c>
      <c r="N10692" t="s">
        <v>13</v>
      </c>
      <c r="O10692" t="s">
        <v>14</v>
      </c>
      <c r="P10692">
        <v>6.0983000000000001</v>
      </c>
      <c r="Q10692">
        <v>1195.2668000000001</v>
      </c>
      <c r="R10692">
        <f>MONTH('COCOCART INDIA DATA'!$I10692)</f>
        <v>8</v>
      </c>
      <c r="S10692" t="str">
        <f>TEXT(Table2[[#This Row],[Date]],"mmm")</f>
        <v>Aug</v>
      </c>
      <c r="T10692">
        <f>DAY(Table2[[#This Row],[Date]])</f>
        <v>20</v>
      </c>
      <c r="U10692" t="str">
        <f>TEXT(Table2[[#This Row],[Date]],"ddd")</f>
        <v>Wed</v>
      </c>
    </row>
    <row r="10693" spans="1:21" x14ac:dyDescent="0.25">
      <c r="A10693" s="9">
        <v>2400050700</v>
      </c>
      <c r="B10693" t="s">
        <v>55</v>
      </c>
      <c r="C10693" t="s">
        <v>79</v>
      </c>
      <c r="D10693" t="s">
        <v>83</v>
      </c>
      <c r="E10693" t="s">
        <v>85</v>
      </c>
      <c r="F10693" t="s">
        <v>91</v>
      </c>
      <c r="G10693" t="s">
        <v>52</v>
      </c>
      <c r="H10693" t="s">
        <v>154</v>
      </c>
      <c r="I10693" s="1">
        <v>45889</v>
      </c>
      <c r="J10693">
        <v>2002</v>
      </c>
      <c r="K10693">
        <v>40</v>
      </c>
      <c r="L10693">
        <v>201</v>
      </c>
      <c r="M10693" t="s">
        <v>110</v>
      </c>
      <c r="N10693" t="s">
        <v>40</v>
      </c>
      <c r="O10693" t="s">
        <v>14</v>
      </c>
      <c r="P10693">
        <v>2.8</v>
      </c>
      <c r="Q10693">
        <v>562.79999999999995</v>
      </c>
      <c r="R10693">
        <f>MONTH('COCOCART INDIA DATA'!$I10693)</f>
        <v>8</v>
      </c>
      <c r="S10693" t="str">
        <f>TEXT(Table2[[#This Row],[Date]],"mmm")</f>
        <v>Aug</v>
      </c>
      <c r="T10693">
        <f>DAY(Table2[[#This Row],[Date]])</f>
        <v>20</v>
      </c>
      <c r="U10693" t="str">
        <f>TEXT(Table2[[#This Row],[Date]],"ddd")</f>
        <v>Wed</v>
      </c>
    </row>
    <row r="10694" spans="1:21" x14ac:dyDescent="0.25">
      <c r="A10694" s="9">
        <v>2400050701</v>
      </c>
      <c r="B10694" t="s">
        <v>27</v>
      </c>
      <c r="C10694" t="s">
        <v>80</v>
      </c>
      <c r="D10694" t="s">
        <v>83</v>
      </c>
      <c r="E10694" t="s">
        <v>84</v>
      </c>
      <c r="F10694" t="s">
        <v>88</v>
      </c>
      <c r="G10694" t="s">
        <v>23</v>
      </c>
      <c r="H10694" t="s">
        <v>154</v>
      </c>
      <c r="I10694" s="1">
        <v>45889</v>
      </c>
      <c r="J10694">
        <v>5894</v>
      </c>
      <c r="K10694">
        <v>9</v>
      </c>
      <c r="L10694">
        <v>219</v>
      </c>
      <c r="M10694" t="s">
        <v>111</v>
      </c>
      <c r="N10694" t="s">
        <v>17</v>
      </c>
      <c r="O10694" t="s">
        <v>18</v>
      </c>
      <c r="P10694">
        <v>7.8910999999999998</v>
      </c>
      <c r="Q10694">
        <v>1728.1508999999999</v>
      </c>
      <c r="R10694">
        <f>MONTH('COCOCART INDIA DATA'!$I10694)</f>
        <v>8</v>
      </c>
      <c r="S10694" t="str">
        <f>TEXT(Table2[[#This Row],[Date]],"mmm")</f>
        <v>Aug</v>
      </c>
      <c r="T10694">
        <f>DAY(Table2[[#This Row],[Date]])</f>
        <v>20</v>
      </c>
      <c r="U10694" t="str">
        <f>TEXT(Table2[[#This Row],[Date]],"ddd")</f>
        <v>Wed</v>
      </c>
    </row>
    <row r="10695" spans="1:21" x14ac:dyDescent="0.25">
      <c r="A10695" s="9">
        <v>2400050702</v>
      </c>
      <c r="B10695" t="s">
        <v>60</v>
      </c>
      <c r="C10695" t="s">
        <v>79</v>
      </c>
      <c r="D10695" t="s">
        <v>83</v>
      </c>
      <c r="E10695" t="s">
        <v>84</v>
      </c>
      <c r="F10695" t="s">
        <v>89</v>
      </c>
      <c r="G10695" t="s">
        <v>32</v>
      </c>
      <c r="H10695" t="s">
        <v>154</v>
      </c>
      <c r="I10695" s="1">
        <v>45889</v>
      </c>
      <c r="J10695">
        <v>3073</v>
      </c>
      <c r="K10695">
        <v>299</v>
      </c>
      <c r="L10695">
        <v>106</v>
      </c>
      <c r="M10695" t="s">
        <v>112</v>
      </c>
      <c r="N10695" t="s">
        <v>13</v>
      </c>
      <c r="O10695" t="s">
        <v>14</v>
      </c>
      <c r="P10695">
        <v>1.8652</v>
      </c>
      <c r="Q10695">
        <v>197.71119999999999</v>
      </c>
      <c r="R10695">
        <f>MONTH('COCOCART INDIA DATA'!$I10695)</f>
        <v>8</v>
      </c>
      <c r="S10695" t="str">
        <f>TEXT(Table2[[#This Row],[Date]],"mmm")</f>
        <v>Aug</v>
      </c>
      <c r="T10695">
        <f>DAY(Table2[[#This Row],[Date]])</f>
        <v>20</v>
      </c>
      <c r="U10695" t="str">
        <f>TEXT(Table2[[#This Row],[Date]],"ddd")</f>
        <v>Wed</v>
      </c>
    </row>
    <row r="10696" spans="1:21" x14ac:dyDescent="0.25">
      <c r="A10696" s="9">
        <v>2400050703</v>
      </c>
      <c r="B10696" t="s">
        <v>31</v>
      </c>
      <c r="C10696" t="s">
        <v>79</v>
      </c>
      <c r="D10696" t="s">
        <v>83</v>
      </c>
      <c r="E10696" t="s">
        <v>85</v>
      </c>
      <c r="F10696" t="s">
        <v>90</v>
      </c>
      <c r="G10696" t="s">
        <v>12</v>
      </c>
      <c r="H10696" t="s">
        <v>154</v>
      </c>
      <c r="I10696" s="1">
        <v>45889</v>
      </c>
      <c r="J10696">
        <v>7049</v>
      </c>
      <c r="K10696">
        <v>178</v>
      </c>
      <c r="L10696">
        <v>371</v>
      </c>
      <c r="M10696" t="s">
        <v>113</v>
      </c>
      <c r="N10696" t="s">
        <v>13</v>
      </c>
      <c r="O10696" t="s">
        <v>14</v>
      </c>
      <c r="P10696">
        <v>6.0983000000000001</v>
      </c>
      <c r="Q10696">
        <v>2262.4693000000002</v>
      </c>
      <c r="R10696">
        <f>MONTH('COCOCART INDIA DATA'!$I10696)</f>
        <v>8</v>
      </c>
      <c r="S10696" t="str">
        <f>TEXT(Table2[[#This Row],[Date]],"mmm")</f>
        <v>Aug</v>
      </c>
      <c r="T10696">
        <f>DAY(Table2[[#This Row],[Date]])</f>
        <v>20</v>
      </c>
      <c r="U10696" t="str">
        <f>TEXT(Table2[[#This Row],[Date]],"ddd")</f>
        <v>Wed</v>
      </c>
    </row>
    <row r="10697" spans="1:21" x14ac:dyDescent="0.25">
      <c r="A10697" s="9">
        <v>2400050704</v>
      </c>
      <c r="B10697" t="s">
        <v>35</v>
      </c>
      <c r="C10697" t="s">
        <v>80</v>
      </c>
      <c r="D10697" t="s">
        <v>83</v>
      </c>
      <c r="E10697" t="s">
        <v>85</v>
      </c>
      <c r="F10697" t="s">
        <v>91</v>
      </c>
      <c r="G10697" t="s">
        <v>54</v>
      </c>
      <c r="H10697" t="s">
        <v>154</v>
      </c>
      <c r="I10697" s="1">
        <v>45889</v>
      </c>
      <c r="J10697">
        <v>3654</v>
      </c>
      <c r="K10697">
        <v>414</v>
      </c>
      <c r="L10697">
        <v>215</v>
      </c>
      <c r="M10697" t="s">
        <v>114</v>
      </c>
      <c r="N10697" t="s">
        <v>13</v>
      </c>
      <c r="O10697" t="s">
        <v>14</v>
      </c>
      <c r="P10697">
        <v>13.3485</v>
      </c>
      <c r="Q10697">
        <v>2869.9274999999998</v>
      </c>
      <c r="R10697">
        <f>MONTH('COCOCART INDIA DATA'!$I10697)</f>
        <v>8</v>
      </c>
      <c r="S10697" t="str">
        <f>TEXT(Table2[[#This Row],[Date]],"mmm")</f>
        <v>Aug</v>
      </c>
      <c r="T10697">
        <f>DAY(Table2[[#This Row],[Date]])</f>
        <v>20</v>
      </c>
      <c r="U10697" t="str">
        <f>TEXT(Table2[[#This Row],[Date]],"ddd")</f>
        <v>Wed</v>
      </c>
    </row>
    <row r="10698" spans="1:21" x14ac:dyDescent="0.25">
      <c r="A10698" s="9">
        <v>2400050705</v>
      </c>
      <c r="B10698" t="s">
        <v>42</v>
      </c>
      <c r="C10698" t="s">
        <v>79</v>
      </c>
      <c r="D10698" t="s">
        <v>83</v>
      </c>
      <c r="E10698" t="s">
        <v>85</v>
      </c>
      <c r="F10698" t="s">
        <v>90</v>
      </c>
      <c r="G10698" t="s">
        <v>32</v>
      </c>
      <c r="H10698" t="s">
        <v>154</v>
      </c>
      <c r="I10698" s="1">
        <v>45889</v>
      </c>
      <c r="J10698">
        <v>8610</v>
      </c>
      <c r="K10698">
        <v>27</v>
      </c>
      <c r="L10698">
        <v>278</v>
      </c>
      <c r="M10698" t="s">
        <v>115</v>
      </c>
      <c r="N10698" t="s">
        <v>13</v>
      </c>
      <c r="O10698" t="s">
        <v>14</v>
      </c>
      <c r="P10698">
        <v>1.8652</v>
      </c>
      <c r="Q10698">
        <v>518.52559999999994</v>
      </c>
      <c r="R10698">
        <f>MONTH('COCOCART INDIA DATA'!$I10698)</f>
        <v>8</v>
      </c>
      <c r="S10698" t="str">
        <f>TEXT(Table2[[#This Row],[Date]],"mmm")</f>
        <v>Aug</v>
      </c>
      <c r="T10698">
        <f>DAY(Table2[[#This Row],[Date]])</f>
        <v>20</v>
      </c>
      <c r="U10698" t="str">
        <f>TEXT(Table2[[#This Row],[Date]],"ddd")</f>
        <v>Wed</v>
      </c>
    </row>
    <row r="10699" spans="1:21" x14ac:dyDescent="0.25">
      <c r="A10699" s="9">
        <v>2400050706</v>
      </c>
      <c r="B10699" t="s">
        <v>56</v>
      </c>
      <c r="C10699" t="s">
        <v>79</v>
      </c>
      <c r="D10699" t="s">
        <v>83</v>
      </c>
      <c r="E10699" t="s">
        <v>85</v>
      </c>
      <c r="F10699" t="s">
        <v>91</v>
      </c>
      <c r="G10699" t="s">
        <v>43</v>
      </c>
      <c r="H10699" t="s">
        <v>154</v>
      </c>
      <c r="I10699" s="1">
        <v>45889</v>
      </c>
      <c r="J10699">
        <v>1323</v>
      </c>
      <c r="K10699">
        <v>111</v>
      </c>
      <c r="L10699">
        <v>56</v>
      </c>
      <c r="M10699" t="s">
        <v>116</v>
      </c>
      <c r="N10699" t="s">
        <v>40</v>
      </c>
      <c r="O10699" t="s">
        <v>14</v>
      </c>
      <c r="P10699">
        <v>9.2086000000000006</v>
      </c>
      <c r="Q10699">
        <v>515.6816</v>
      </c>
      <c r="R10699">
        <f>MONTH('COCOCART INDIA DATA'!$I10699)</f>
        <v>8</v>
      </c>
      <c r="S10699" t="str">
        <f>TEXT(Table2[[#This Row],[Date]],"mmm")</f>
        <v>Aug</v>
      </c>
      <c r="T10699">
        <f>DAY(Table2[[#This Row],[Date]])</f>
        <v>20</v>
      </c>
      <c r="U10699" t="str">
        <f>TEXT(Table2[[#This Row],[Date]],"ddd")</f>
        <v>Wed</v>
      </c>
    </row>
    <row r="10700" spans="1:21" x14ac:dyDescent="0.25">
      <c r="A10700" s="9">
        <v>2400050707</v>
      </c>
      <c r="B10700" t="s">
        <v>26</v>
      </c>
      <c r="C10700" t="s">
        <v>79</v>
      </c>
      <c r="D10700" t="s">
        <v>83</v>
      </c>
      <c r="E10700" t="s">
        <v>84</v>
      </c>
      <c r="F10700" t="s">
        <v>89</v>
      </c>
      <c r="G10700" t="s">
        <v>52</v>
      </c>
      <c r="H10700" t="s">
        <v>154</v>
      </c>
      <c r="I10700" s="1">
        <v>45889</v>
      </c>
      <c r="J10700">
        <v>6636</v>
      </c>
      <c r="K10700">
        <v>19</v>
      </c>
      <c r="L10700">
        <v>443</v>
      </c>
      <c r="M10700" t="s">
        <v>117</v>
      </c>
      <c r="N10700" t="s">
        <v>40</v>
      </c>
      <c r="O10700" t="s">
        <v>14</v>
      </c>
      <c r="P10700">
        <v>2.8</v>
      </c>
      <c r="Q10700">
        <v>1240.3999999999999</v>
      </c>
      <c r="R10700">
        <f>MONTH('COCOCART INDIA DATA'!$I10700)</f>
        <v>8</v>
      </c>
      <c r="S10700" t="str">
        <f>TEXT(Table2[[#This Row],[Date]],"mmm")</f>
        <v>Aug</v>
      </c>
      <c r="T10700">
        <f>DAY(Table2[[#This Row],[Date]])</f>
        <v>20</v>
      </c>
      <c r="U10700" t="str">
        <f>TEXT(Table2[[#This Row],[Date]],"ddd")</f>
        <v>Wed</v>
      </c>
    </row>
    <row r="10701" spans="1:21" x14ac:dyDescent="0.25">
      <c r="A10701" s="9">
        <v>2400050708</v>
      </c>
      <c r="B10701" t="s">
        <v>61</v>
      </c>
      <c r="C10701" t="s">
        <v>79</v>
      </c>
      <c r="D10701" t="s">
        <v>83</v>
      </c>
      <c r="E10701" t="s">
        <v>84</v>
      </c>
      <c r="F10701" t="s">
        <v>89</v>
      </c>
      <c r="G10701" t="s">
        <v>12</v>
      </c>
      <c r="H10701" t="s">
        <v>148</v>
      </c>
      <c r="I10701" s="1">
        <v>45889</v>
      </c>
      <c r="J10701">
        <v>7427</v>
      </c>
      <c r="K10701">
        <v>164</v>
      </c>
      <c r="L10701">
        <v>437</v>
      </c>
      <c r="M10701" t="s">
        <v>118</v>
      </c>
      <c r="N10701" t="s">
        <v>13</v>
      </c>
      <c r="O10701" t="s">
        <v>14</v>
      </c>
      <c r="P10701">
        <v>6.0983000000000001</v>
      </c>
      <c r="Q10701">
        <v>2664.9571000000001</v>
      </c>
      <c r="R10701">
        <f>MONTH('COCOCART INDIA DATA'!$I10701)</f>
        <v>8</v>
      </c>
      <c r="S10701" t="str">
        <f>TEXT(Table2[[#This Row],[Date]],"mmm")</f>
        <v>Aug</v>
      </c>
      <c r="T10701">
        <f>DAY(Table2[[#This Row],[Date]])</f>
        <v>20</v>
      </c>
      <c r="U10701" t="str">
        <f>TEXT(Table2[[#This Row],[Date]],"ddd")</f>
        <v>Wed</v>
      </c>
    </row>
    <row r="10702" spans="1:21" x14ac:dyDescent="0.25">
      <c r="A10702" s="9">
        <v>2400050709</v>
      </c>
      <c r="B10702" t="s">
        <v>47</v>
      </c>
      <c r="C10702" t="s">
        <v>66</v>
      </c>
      <c r="D10702" t="s">
        <v>82</v>
      </c>
      <c r="E10702" t="s">
        <v>85</v>
      </c>
      <c r="F10702" t="s">
        <v>90</v>
      </c>
      <c r="G10702" t="s">
        <v>21</v>
      </c>
      <c r="H10702" t="s">
        <v>148</v>
      </c>
      <c r="I10702" s="1">
        <v>45889</v>
      </c>
      <c r="J10702">
        <v>2863</v>
      </c>
      <c r="K10702">
        <v>90</v>
      </c>
      <c r="L10702">
        <v>205</v>
      </c>
      <c r="M10702" t="s">
        <v>119</v>
      </c>
      <c r="N10702" t="s">
        <v>13</v>
      </c>
      <c r="O10702" t="s">
        <v>18</v>
      </c>
      <c r="P10702">
        <v>6.0811000000000002</v>
      </c>
      <c r="Q10702">
        <v>1246.6255000000001</v>
      </c>
      <c r="R10702">
        <f>MONTH('COCOCART INDIA DATA'!$I10702)</f>
        <v>8</v>
      </c>
      <c r="S10702" t="str">
        <f>TEXT(Table2[[#This Row],[Date]],"mmm")</f>
        <v>Aug</v>
      </c>
      <c r="T10702">
        <f>DAY(Table2[[#This Row],[Date]])</f>
        <v>20</v>
      </c>
      <c r="U10702" t="str">
        <f>TEXT(Table2[[#This Row],[Date]],"ddd")</f>
        <v>Wed</v>
      </c>
    </row>
    <row r="10703" spans="1:21" x14ac:dyDescent="0.25">
      <c r="A10703" s="9">
        <v>2400050710</v>
      </c>
      <c r="B10703" t="s">
        <v>55</v>
      </c>
      <c r="C10703" t="s">
        <v>66</v>
      </c>
      <c r="D10703" t="s">
        <v>83</v>
      </c>
      <c r="E10703" t="s">
        <v>85</v>
      </c>
      <c r="F10703" t="s">
        <v>91</v>
      </c>
      <c r="G10703" t="s">
        <v>28</v>
      </c>
      <c r="H10703" t="s">
        <v>148</v>
      </c>
      <c r="I10703" s="1">
        <v>45889</v>
      </c>
      <c r="J10703">
        <v>3206</v>
      </c>
      <c r="K10703">
        <v>60</v>
      </c>
      <c r="L10703">
        <v>104</v>
      </c>
      <c r="M10703" t="s">
        <v>120</v>
      </c>
      <c r="N10703" t="s">
        <v>17</v>
      </c>
      <c r="O10703" t="s">
        <v>18</v>
      </c>
      <c r="P10703">
        <v>1.7625</v>
      </c>
      <c r="Q10703">
        <v>183.29999999999998</v>
      </c>
      <c r="R10703">
        <f>MONTH('COCOCART INDIA DATA'!$I10703)</f>
        <v>8</v>
      </c>
      <c r="S10703" t="str">
        <f>TEXT(Table2[[#This Row],[Date]],"mmm")</f>
        <v>Aug</v>
      </c>
      <c r="T10703">
        <f>DAY(Table2[[#This Row],[Date]])</f>
        <v>20</v>
      </c>
      <c r="U10703" t="str">
        <f>TEXT(Table2[[#This Row],[Date]],"ddd")</f>
        <v>Wed</v>
      </c>
    </row>
    <row r="10704" spans="1:21" x14ac:dyDescent="0.25">
      <c r="A10704" s="9">
        <v>2400050711</v>
      </c>
      <c r="B10704" t="s">
        <v>35</v>
      </c>
      <c r="C10704" t="s">
        <v>66</v>
      </c>
      <c r="D10704" t="s">
        <v>82</v>
      </c>
      <c r="E10704" t="s">
        <v>85</v>
      </c>
      <c r="F10704" t="s">
        <v>90</v>
      </c>
      <c r="G10704" t="s">
        <v>28</v>
      </c>
      <c r="H10704" t="s">
        <v>148</v>
      </c>
      <c r="I10704" s="1">
        <v>45889</v>
      </c>
      <c r="J10704">
        <v>84</v>
      </c>
      <c r="K10704">
        <v>101</v>
      </c>
      <c r="L10704">
        <v>4</v>
      </c>
      <c r="M10704" t="s">
        <v>121</v>
      </c>
      <c r="N10704" t="s">
        <v>17</v>
      </c>
      <c r="O10704" t="s">
        <v>18</v>
      </c>
      <c r="P10704">
        <v>1.7625</v>
      </c>
      <c r="Q10704">
        <v>7.05</v>
      </c>
      <c r="R10704">
        <f>MONTH('COCOCART INDIA DATA'!$I10704)</f>
        <v>8</v>
      </c>
      <c r="S10704" t="str">
        <f>TEXT(Table2[[#This Row],[Date]],"mmm")</f>
        <v>Aug</v>
      </c>
      <c r="T10704">
        <f>DAY(Table2[[#This Row],[Date]])</f>
        <v>20</v>
      </c>
      <c r="U10704" t="str">
        <f>TEXT(Table2[[#This Row],[Date]],"ddd")</f>
        <v>Wed</v>
      </c>
    </row>
    <row r="10705" spans="1:21" x14ac:dyDescent="0.25">
      <c r="A10705" s="9">
        <v>2400050712</v>
      </c>
      <c r="B10705" t="s">
        <v>55</v>
      </c>
      <c r="C10705" t="s">
        <v>66</v>
      </c>
      <c r="D10705" t="s">
        <v>83</v>
      </c>
      <c r="E10705" t="s">
        <v>85</v>
      </c>
      <c r="F10705" t="s">
        <v>91</v>
      </c>
      <c r="G10705" t="s">
        <v>39</v>
      </c>
      <c r="H10705" t="s">
        <v>148</v>
      </c>
      <c r="I10705" s="1">
        <v>45889</v>
      </c>
      <c r="J10705">
        <v>5131</v>
      </c>
      <c r="K10705">
        <v>278</v>
      </c>
      <c r="L10705">
        <v>257</v>
      </c>
      <c r="M10705" t="s">
        <v>122</v>
      </c>
      <c r="N10705" t="s">
        <v>40</v>
      </c>
      <c r="O10705" t="s">
        <v>14</v>
      </c>
      <c r="P10705">
        <v>2.8195000000000001</v>
      </c>
      <c r="Q10705">
        <v>724.61149999999998</v>
      </c>
      <c r="R10705">
        <f>MONTH('COCOCART INDIA DATA'!$I10705)</f>
        <v>8</v>
      </c>
      <c r="S10705" t="str">
        <f>TEXT(Table2[[#This Row],[Date]],"mmm")</f>
        <v>Aug</v>
      </c>
      <c r="T10705">
        <f>DAY(Table2[[#This Row],[Date]])</f>
        <v>20</v>
      </c>
      <c r="U10705" t="str">
        <f>TEXT(Table2[[#This Row],[Date]],"ddd")</f>
        <v>Wed</v>
      </c>
    </row>
    <row r="10706" spans="1:21" x14ac:dyDescent="0.25">
      <c r="A10706" s="9">
        <v>2400050713</v>
      </c>
      <c r="B10706" t="s">
        <v>27</v>
      </c>
      <c r="C10706" t="s">
        <v>66</v>
      </c>
      <c r="D10706" t="s">
        <v>83</v>
      </c>
      <c r="E10706" t="s">
        <v>84</v>
      </c>
      <c r="F10706" t="s">
        <v>88</v>
      </c>
      <c r="G10706" t="s">
        <v>43</v>
      </c>
      <c r="H10706" t="s">
        <v>148</v>
      </c>
      <c r="I10706" s="1">
        <v>45889</v>
      </c>
      <c r="J10706">
        <v>12068</v>
      </c>
      <c r="K10706">
        <v>206</v>
      </c>
      <c r="L10706">
        <v>549</v>
      </c>
      <c r="M10706" t="s">
        <v>123</v>
      </c>
      <c r="N10706" t="s">
        <v>40</v>
      </c>
      <c r="O10706" t="s">
        <v>14</v>
      </c>
      <c r="P10706">
        <v>9.2086000000000006</v>
      </c>
      <c r="Q10706">
        <v>5055.5214000000005</v>
      </c>
      <c r="R10706">
        <f>MONTH('COCOCART INDIA DATA'!$I10706)</f>
        <v>8</v>
      </c>
      <c r="S10706" t="str">
        <f>TEXT(Table2[[#This Row],[Date]],"mmm")</f>
        <v>Aug</v>
      </c>
      <c r="T10706">
        <f>DAY(Table2[[#This Row],[Date]])</f>
        <v>20</v>
      </c>
      <c r="U10706" t="str">
        <f>TEXT(Table2[[#This Row],[Date]],"ddd")</f>
        <v>Wed</v>
      </c>
    </row>
    <row r="10707" spans="1:21" x14ac:dyDescent="0.25">
      <c r="A10707" s="9">
        <v>2400050714</v>
      </c>
      <c r="B10707" t="s">
        <v>64</v>
      </c>
      <c r="C10707" t="s">
        <v>67</v>
      </c>
      <c r="D10707" t="s">
        <v>83</v>
      </c>
      <c r="E10707" t="s">
        <v>84</v>
      </c>
      <c r="F10707" t="s">
        <v>89</v>
      </c>
      <c r="G10707" t="s">
        <v>48</v>
      </c>
      <c r="H10707" t="s">
        <v>148</v>
      </c>
      <c r="I10707" s="1">
        <v>45889</v>
      </c>
      <c r="J10707">
        <v>5824</v>
      </c>
      <c r="K10707">
        <v>325</v>
      </c>
      <c r="L10707">
        <v>364</v>
      </c>
      <c r="M10707" t="s">
        <v>124</v>
      </c>
      <c r="N10707" t="s">
        <v>40</v>
      </c>
      <c r="O10707" t="s">
        <v>18</v>
      </c>
      <c r="P10707">
        <v>11.4688</v>
      </c>
      <c r="Q10707">
        <v>4174.6431999999995</v>
      </c>
      <c r="R10707">
        <f>MONTH('COCOCART INDIA DATA'!$I10707)</f>
        <v>8</v>
      </c>
      <c r="S10707" t="str">
        <f>TEXT(Table2[[#This Row],[Date]],"mmm")</f>
        <v>Aug</v>
      </c>
      <c r="T10707">
        <f>DAY(Table2[[#This Row],[Date]])</f>
        <v>20</v>
      </c>
      <c r="U10707" t="str">
        <f>TEXT(Table2[[#This Row],[Date]],"ddd")</f>
        <v>Wed</v>
      </c>
    </row>
    <row r="10708" spans="1:21" x14ac:dyDescent="0.25">
      <c r="A10708" s="9">
        <v>2400050715</v>
      </c>
      <c r="B10708" t="s">
        <v>47</v>
      </c>
      <c r="C10708" t="s">
        <v>68</v>
      </c>
      <c r="D10708" t="s">
        <v>83</v>
      </c>
      <c r="E10708" t="s">
        <v>85</v>
      </c>
      <c r="F10708" t="s">
        <v>90</v>
      </c>
      <c r="G10708" t="s">
        <v>48</v>
      </c>
      <c r="H10708" t="s">
        <v>148</v>
      </c>
      <c r="I10708" s="1">
        <v>45889</v>
      </c>
      <c r="J10708">
        <v>3283</v>
      </c>
      <c r="K10708">
        <v>455</v>
      </c>
      <c r="L10708">
        <v>219</v>
      </c>
      <c r="M10708" t="s">
        <v>125</v>
      </c>
      <c r="N10708" t="s">
        <v>40</v>
      </c>
      <c r="O10708" t="s">
        <v>18</v>
      </c>
      <c r="P10708">
        <v>11.4688</v>
      </c>
      <c r="Q10708">
        <v>2511.6671999999999</v>
      </c>
      <c r="R10708">
        <f>MONTH('COCOCART INDIA DATA'!$I10708)</f>
        <v>8</v>
      </c>
      <c r="S10708" t="str">
        <f>TEXT(Table2[[#This Row],[Date]],"mmm")</f>
        <v>Aug</v>
      </c>
      <c r="T10708">
        <f>DAY(Table2[[#This Row],[Date]])</f>
        <v>20</v>
      </c>
      <c r="U10708" t="str">
        <f>TEXT(Table2[[#This Row],[Date]],"ddd")</f>
        <v>Wed</v>
      </c>
    </row>
    <row r="10709" spans="1:21" x14ac:dyDescent="0.25">
      <c r="A10709" s="9">
        <v>2400050716</v>
      </c>
      <c r="B10709" t="s">
        <v>60</v>
      </c>
      <c r="C10709" t="s">
        <v>69</v>
      </c>
      <c r="D10709" t="s">
        <v>83</v>
      </c>
      <c r="E10709" t="s">
        <v>85</v>
      </c>
      <c r="F10709" t="s">
        <v>91</v>
      </c>
      <c r="G10709" t="s">
        <v>58</v>
      </c>
      <c r="H10709" t="s">
        <v>148</v>
      </c>
      <c r="I10709" s="1">
        <v>45889</v>
      </c>
      <c r="J10709">
        <v>2030</v>
      </c>
      <c r="K10709">
        <v>409</v>
      </c>
      <c r="L10709">
        <v>120</v>
      </c>
      <c r="M10709" t="s">
        <v>126</v>
      </c>
      <c r="N10709" t="s">
        <v>13</v>
      </c>
      <c r="O10709" t="s">
        <v>18</v>
      </c>
      <c r="P10709">
        <v>5.0198</v>
      </c>
      <c r="Q10709">
        <v>602.37599999999998</v>
      </c>
      <c r="R10709">
        <f>MONTH('COCOCART INDIA DATA'!$I10709)</f>
        <v>8</v>
      </c>
      <c r="S10709" t="str">
        <f>TEXT(Table2[[#This Row],[Date]],"mmm")</f>
        <v>Aug</v>
      </c>
      <c r="T10709">
        <f>DAY(Table2[[#This Row],[Date]])</f>
        <v>20</v>
      </c>
      <c r="U10709" t="str">
        <f>TEXT(Table2[[#This Row],[Date]],"ddd")</f>
        <v>Wed</v>
      </c>
    </row>
    <row r="10710" spans="1:21" x14ac:dyDescent="0.25">
      <c r="A10710" s="9">
        <v>2400050717</v>
      </c>
      <c r="B10710" t="s">
        <v>27</v>
      </c>
      <c r="C10710" t="s">
        <v>70</v>
      </c>
      <c r="D10710" t="s">
        <v>83</v>
      </c>
      <c r="E10710" t="s">
        <v>85</v>
      </c>
      <c r="F10710" t="s">
        <v>90</v>
      </c>
      <c r="G10710" t="s">
        <v>53</v>
      </c>
      <c r="H10710" t="s">
        <v>146</v>
      </c>
      <c r="I10710" s="1">
        <v>45889</v>
      </c>
      <c r="J10710">
        <v>7294</v>
      </c>
      <c r="K10710">
        <v>276</v>
      </c>
      <c r="L10710">
        <v>730</v>
      </c>
      <c r="M10710" t="s">
        <v>127</v>
      </c>
      <c r="N10710" t="s">
        <v>40</v>
      </c>
      <c r="O10710" t="s">
        <v>18</v>
      </c>
      <c r="P10710">
        <v>8.2429000000000006</v>
      </c>
      <c r="Q10710">
        <v>6017.317</v>
      </c>
      <c r="R10710">
        <f>MONTH('COCOCART INDIA DATA'!$I10710)</f>
        <v>8</v>
      </c>
      <c r="S10710" t="str">
        <f>TEXT(Table2[[#This Row],[Date]],"mmm")</f>
        <v>Aug</v>
      </c>
      <c r="T10710">
        <f>DAY(Table2[[#This Row],[Date]])</f>
        <v>20</v>
      </c>
      <c r="U10710" t="str">
        <f>TEXT(Table2[[#This Row],[Date]],"ddd")</f>
        <v>Wed</v>
      </c>
    </row>
    <row r="10711" spans="1:21" x14ac:dyDescent="0.25">
      <c r="A10711" s="9">
        <v>2400050718</v>
      </c>
      <c r="B10711" t="s">
        <v>51</v>
      </c>
      <c r="C10711" t="s">
        <v>70</v>
      </c>
      <c r="D10711" t="s">
        <v>83</v>
      </c>
      <c r="E10711" t="s">
        <v>85</v>
      </c>
      <c r="F10711" t="s">
        <v>91</v>
      </c>
      <c r="G10711" t="s">
        <v>53</v>
      </c>
      <c r="H10711" t="s">
        <v>146</v>
      </c>
      <c r="I10711" s="1">
        <v>45889</v>
      </c>
      <c r="J10711">
        <v>966</v>
      </c>
      <c r="K10711">
        <v>81</v>
      </c>
      <c r="L10711">
        <v>69</v>
      </c>
      <c r="M10711" t="s">
        <v>128</v>
      </c>
      <c r="N10711" t="s">
        <v>40</v>
      </c>
      <c r="O10711" t="s">
        <v>18</v>
      </c>
      <c r="P10711">
        <v>8.2429000000000006</v>
      </c>
      <c r="Q10711">
        <v>568.76010000000008</v>
      </c>
      <c r="R10711">
        <f>MONTH('COCOCART INDIA DATA'!$I10711)</f>
        <v>8</v>
      </c>
      <c r="S10711" t="str">
        <f>TEXT(Table2[[#This Row],[Date]],"mmm")</f>
        <v>Aug</v>
      </c>
      <c r="T10711">
        <f>DAY(Table2[[#This Row],[Date]])</f>
        <v>20</v>
      </c>
      <c r="U10711" t="str">
        <f>TEXT(Table2[[#This Row],[Date]],"ddd")</f>
        <v>Wed</v>
      </c>
    </row>
    <row r="10712" spans="1:21" x14ac:dyDescent="0.25">
      <c r="A10712" s="9">
        <v>2400050719</v>
      </c>
      <c r="B10712" t="s">
        <v>34</v>
      </c>
      <c r="C10712" t="s">
        <v>71</v>
      </c>
      <c r="D10712" t="s">
        <v>82</v>
      </c>
      <c r="E10712" t="s">
        <v>84</v>
      </c>
      <c r="F10712" t="s">
        <v>89</v>
      </c>
      <c r="G10712" t="s">
        <v>20</v>
      </c>
      <c r="H10712" t="s">
        <v>146</v>
      </c>
      <c r="I10712" s="1">
        <v>45889</v>
      </c>
      <c r="J10712">
        <v>9303</v>
      </c>
      <c r="K10712">
        <v>35</v>
      </c>
      <c r="L10712">
        <v>490</v>
      </c>
      <c r="M10712" t="s">
        <v>129</v>
      </c>
      <c r="N10712" t="s">
        <v>13</v>
      </c>
      <c r="O10712" t="s">
        <v>14</v>
      </c>
      <c r="P10712">
        <v>4.6592000000000002</v>
      </c>
      <c r="Q10712">
        <v>2283.0080000000003</v>
      </c>
      <c r="R10712">
        <f>MONTH('COCOCART INDIA DATA'!$I10712)</f>
        <v>8</v>
      </c>
      <c r="S10712" t="str">
        <f>TEXT(Table2[[#This Row],[Date]],"mmm")</f>
        <v>Aug</v>
      </c>
      <c r="T10712">
        <f>DAY(Table2[[#This Row],[Date]])</f>
        <v>20</v>
      </c>
      <c r="U10712" t="str">
        <f>TEXT(Table2[[#This Row],[Date]],"ddd")</f>
        <v>Wed</v>
      </c>
    </row>
    <row r="10713" spans="1:21" x14ac:dyDescent="0.25">
      <c r="A10713" s="9">
        <v>2400050720</v>
      </c>
      <c r="B10713" t="s">
        <v>33</v>
      </c>
      <c r="C10713" t="s">
        <v>71</v>
      </c>
      <c r="D10713" t="s">
        <v>83</v>
      </c>
      <c r="E10713" t="s">
        <v>84</v>
      </c>
      <c r="F10713" t="s">
        <v>89</v>
      </c>
      <c r="G10713" t="s">
        <v>58</v>
      </c>
      <c r="H10713" t="s">
        <v>146</v>
      </c>
      <c r="I10713" s="1">
        <v>45889</v>
      </c>
      <c r="J10713">
        <v>5936</v>
      </c>
      <c r="K10713">
        <v>212</v>
      </c>
      <c r="L10713">
        <v>330</v>
      </c>
      <c r="M10713" t="s">
        <v>130</v>
      </c>
      <c r="N10713" t="s">
        <v>13</v>
      </c>
      <c r="O10713" t="s">
        <v>18</v>
      </c>
      <c r="P10713">
        <v>5.0198</v>
      </c>
      <c r="Q10713">
        <v>1656.5340000000001</v>
      </c>
      <c r="R10713">
        <f>MONTH('COCOCART INDIA DATA'!$I10713)</f>
        <v>8</v>
      </c>
      <c r="S10713" t="str">
        <f>TEXT(Table2[[#This Row],[Date]],"mmm")</f>
        <v>Aug</v>
      </c>
      <c r="T10713">
        <f>DAY(Table2[[#This Row],[Date]])</f>
        <v>20</v>
      </c>
      <c r="U10713" t="str">
        <f>TEXT(Table2[[#This Row],[Date]],"ddd")</f>
        <v>Wed</v>
      </c>
    </row>
    <row r="10714" spans="1:21" x14ac:dyDescent="0.25">
      <c r="A10714" s="9">
        <v>2400050721</v>
      </c>
      <c r="B10714" t="s">
        <v>57</v>
      </c>
      <c r="C10714" t="s">
        <v>72</v>
      </c>
      <c r="D10714" t="s">
        <v>82</v>
      </c>
      <c r="E10714" t="s">
        <v>85</v>
      </c>
      <c r="F10714" t="s">
        <v>90</v>
      </c>
      <c r="G10714" t="s">
        <v>52</v>
      </c>
      <c r="H10714" t="s">
        <v>146</v>
      </c>
      <c r="I10714" s="1">
        <v>45889</v>
      </c>
      <c r="J10714">
        <v>6839</v>
      </c>
      <c r="K10714">
        <v>318</v>
      </c>
      <c r="L10714">
        <v>622</v>
      </c>
      <c r="M10714" t="s">
        <v>131</v>
      </c>
      <c r="N10714" t="s">
        <v>40</v>
      </c>
      <c r="O10714" t="s">
        <v>14</v>
      </c>
      <c r="P10714">
        <v>2.8</v>
      </c>
      <c r="Q10714">
        <v>1741.6</v>
      </c>
      <c r="R10714">
        <f>MONTH('COCOCART INDIA DATA'!$I10714)</f>
        <v>8</v>
      </c>
      <c r="S10714" t="str">
        <f>TEXT(Table2[[#This Row],[Date]],"mmm")</f>
        <v>Aug</v>
      </c>
      <c r="T10714">
        <f>DAY(Table2[[#This Row],[Date]])</f>
        <v>20</v>
      </c>
      <c r="U10714" t="str">
        <f>TEXT(Table2[[#This Row],[Date]],"ddd")</f>
        <v>Wed</v>
      </c>
    </row>
    <row r="10715" spans="1:21" x14ac:dyDescent="0.25">
      <c r="A10715" s="9">
        <v>2400050722</v>
      </c>
      <c r="B10715" t="s">
        <v>51</v>
      </c>
      <c r="C10715" t="s">
        <v>73</v>
      </c>
      <c r="D10715" t="s">
        <v>82</v>
      </c>
      <c r="E10715" t="s">
        <v>85</v>
      </c>
      <c r="F10715" t="s">
        <v>91</v>
      </c>
      <c r="G10715" t="s">
        <v>46</v>
      </c>
      <c r="H10715" t="s">
        <v>146</v>
      </c>
      <c r="I10715" s="1">
        <v>45889</v>
      </c>
      <c r="J10715">
        <v>14980</v>
      </c>
      <c r="K10715">
        <v>519</v>
      </c>
      <c r="L10715">
        <v>652</v>
      </c>
      <c r="M10715" t="s">
        <v>132</v>
      </c>
      <c r="N10715" t="s">
        <v>40</v>
      </c>
      <c r="O10715" t="s">
        <v>18</v>
      </c>
      <c r="P10715">
        <v>4.7065000000000001</v>
      </c>
      <c r="Q10715">
        <v>3068.6379999999999</v>
      </c>
      <c r="R10715">
        <f>MONTH('COCOCART INDIA DATA'!$I10715)</f>
        <v>8</v>
      </c>
      <c r="S10715" t="str">
        <f>TEXT(Table2[[#This Row],[Date]],"mmm")</f>
        <v>Aug</v>
      </c>
      <c r="T10715">
        <f>DAY(Table2[[#This Row],[Date]])</f>
        <v>20</v>
      </c>
      <c r="U10715" t="str">
        <f>TEXT(Table2[[#This Row],[Date]],"ddd")</f>
        <v>Wed</v>
      </c>
    </row>
    <row r="10716" spans="1:21" x14ac:dyDescent="0.25">
      <c r="A10716" s="9">
        <v>2400050723</v>
      </c>
      <c r="B10716" t="s">
        <v>44</v>
      </c>
      <c r="C10716" t="s">
        <v>74</v>
      </c>
      <c r="D10716" t="s">
        <v>82</v>
      </c>
      <c r="E10716" t="s">
        <v>85</v>
      </c>
      <c r="F10716" t="s">
        <v>90</v>
      </c>
      <c r="G10716" t="s">
        <v>32</v>
      </c>
      <c r="H10716" t="s">
        <v>146</v>
      </c>
      <c r="I10716" s="1">
        <v>45889</v>
      </c>
      <c r="J10716">
        <v>4277</v>
      </c>
      <c r="K10716">
        <v>97</v>
      </c>
      <c r="L10716">
        <v>159</v>
      </c>
      <c r="M10716" t="s">
        <v>133</v>
      </c>
      <c r="N10716" t="s">
        <v>13</v>
      </c>
      <c r="O10716" t="s">
        <v>14</v>
      </c>
      <c r="P10716">
        <v>1.8652</v>
      </c>
      <c r="Q10716">
        <v>296.5668</v>
      </c>
      <c r="R10716">
        <f>MONTH('COCOCART INDIA DATA'!$I10716)</f>
        <v>8</v>
      </c>
      <c r="S10716" t="str">
        <f>TEXT(Table2[[#This Row],[Date]],"mmm")</f>
        <v>Aug</v>
      </c>
      <c r="T10716">
        <f>DAY(Table2[[#This Row],[Date]])</f>
        <v>20</v>
      </c>
      <c r="U10716" t="str">
        <f>TEXT(Table2[[#This Row],[Date]],"ddd")</f>
        <v>Wed</v>
      </c>
    </row>
    <row r="10717" spans="1:21" x14ac:dyDescent="0.25">
      <c r="A10717" s="9">
        <v>2400050724</v>
      </c>
      <c r="B10717" t="s">
        <v>56</v>
      </c>
      <c r="C10717" t="s">
        <v>72</v>
      </c>
      <c r="D10717" t="s">
        <v>83</v>
      </c>
      <c r="E10717" t="s">
        <v>85</v>
      </c>
      <c r="F10717" t="s">
        <v>91</v>
      </c>
      <c r="G10717" t="s">
        <v>23</v>
      </c>
      <c r="H10717" t="s">
        <v>146</v>
      </c>
      <c r="I10717" s="1">
        <v>45889</v>
      </c>
      <c r="J10717">
        <v>2415</v>
      </c>
      <c r="K10717">
        <v>472</v>
      </c>
      <c r="L10717">
        <v>76</v>
      </c>
      <c r="M10717" t="s">
        <v>134</v>
      </c>
      <c r="N10717" t="s">
        <v>17</v>
      </c>
      <c r="O10717" t="s">
        <v>18</v>
      </c>
      <c r="P10717">
        <v>7.8910999999999998</v>
      </c>
      <c r="Q10717">
        <v>599.72360000000003</v>
      </c>
      <c r="R10717">
        <f>MONTH('COCOCART INDIA DATA'!$I10717)</f>
        <v>8</v>
      </c>
      <c r="S10717" t="str">
        <f>TEXT(Table2[[#This Row],[Date]],"mmm")</f>
        <v>Aug</v>
      </c>
      <c r="T10717">
        <f>DAY(Table2[[#This Row],[Date]])</f>
        <v>20</v>
      </c>
      <c r="U10717" t="str">
        <f>TEXT(Table2[[#This Row],[Date]],"ddd")</f>
        <v>Wed</v>
      </c>
    </row>
    <row r="10718" spans="1:21" x14ac:dyDescent="0.25">
      <c r="A10718" s="9">
        <v>2400050725</v>
      </c>
      <c r="B10718" t="s">
        <v>26</v>
      </c>
      <c r="C10718" t="s">
        <v>73</v>
      </c>
      <c r="D10718" t="s">
        <v>83</v>
      </c>
      <c r="E10718" t="s">
        <v>84</v>
      </c>
      <c r="F10718" t="s">
        <v>88</v>
      </c>
      <c r="G10718" t="s">
        <v>12</v>
      </c>
      <c r="H10718" t="s">
        <v>146</v>
      </c>
      <c r="I10718" s="1">
        <v>45889</v>
      </c>
      <c r="J10718">
        <v>5194</v>
      </c>
      <c r="K10718">
        <v>346</v>
      </c>
      <c r="L10718">
        <v>289</v>
      </c>
      <c r="M10718" t="s">
        <v>135</v>
      </c>
      <c r="N10718" t="s">
        <v>13</v>
      </c>
      <c r="O10718" t="s">
        <v>14</v>
      </c>
      <c r="P10718">
        <v>6.0983000000000001</v>
      </c>
      <c r="Q10718">
        <v>1762.4087</v>
      </c>
      <c r="R10718">
        <f>MONTH('COCOCART INDIA DATA'!$I10718)</f>
        <v>8</v>
      </c>
      <c r="S10718" t="str">
        <f>TEXT(Table2[[#This Row],[Date]],"mmm")</f>
        <v>Aug</v>
      </c>
      <c r="T10718">
        <f>DAY(Table2[[#This Row],[Date]])</f>
        <v>20</v>
      </c>
      <c r="U10718" t="str">
        <f>TEXT(Table2[[#This Row],[Date]],"ddd")</f>
        <v>Wed</v>
      </c>
    </row>
    <row r="10719" spans="1:21" x14ac:dyDescent="0.25">
      <c r="A10719" s="9">
        <v>2400050726</v>
      </c>
      <c r="B10719" t="s">
        <v>51</v>
      </c>
      <c r="C10719" t="s">
        <v>74</v>
      </c>
      <c r="D10719" t="s">
        <v>83</v>
      </c>
      <c r="E10719" t="s">
        <v>84</v>
      </c>
      <c r="F10719" t="s">
        <v>89</v>
      </c>
      <c r="G10719" t="s">
        <v>16</v>
      </c>
      <c r="H10719" t="s">
        <v>147</v>
      </c>
      <c r="I10719" s="1">
        <v>45889</v>
      </c>
      <c r="J10719">
        <v>7007</v>
      </c>
      <c r="K10719">
        <v>58</v>
      </c>
      <c r="L10719">
        <v>637</v>
      </c>
      <c r="M10719" t="s">
        <v>136</v>
      </c>
      <c r="N10719" t="s">
        <v>17</v>
      </c>
      <c r="O10719" t="s">
        <v>18</v>
      </c>
      <c r="P10719">
        <v>0.24049999999999999</v>
      </c>
      <c r="Q10719">
        <v>153.1985</v>
      </c>
      <c r="R10719">
        <f>MONTH('COCOCART INDIA DATA'!$I10719)</f>
        <v>8</v>
      </c>
      <c r="S10719" t="str">
        <f>TEXT(Table2[[#This Row],[Date]],"mmm")</f>
        <v>Aug</v>
      </c>
      <c r="T10719">
        <f>DAY(Table2[[#This Row],[Date]])</f>
        <v>20</v>
      </c>
      <c r="U10719" t="str">
        <f>TEXT(Table2[[#This Row],[Date]],"ddd")</f>
        <v>Wed</v>
      </c>
    </row>
    <row r="10720" spans="1:21" x14ac:dyDescent="0.25">
      <c r="A10720" s="9">
        <v>2400050727</v>
      </c>
      <c r="B10720" t="s">
        <v>42</v>
      </c>
      <c r="C10720" t="s">
        <v>75</v>
      </c>
      <c r="D10720" t="s">
        <v>82</v>
      </c>
      <c r="E10720" t="s">
        <v>85</v>
      </c>
      <c r="F10720" t="s">
        <v>90</v>
      </c>
      <c r="G10720" t="s">
        <v>30</v>
      </c>
      <c r="H10720" t="s">
        <v>147</v>
      </c>
      <c r="I10720" s="1">
        <v>45889</v>
      </c>
      <c r="J10720">
        <v>6545</v>
      </c>
      <c r="K10720">
        <v>232</v>
      </c>
      <c r="L10720">
        <v>262</v>
      </c>
      <c r="M10720" t="s">
        <v>137</v>
      </c>
      <c r="N10720" t="s">
        <v>13</v>
      </c>
      <c r="O10720" t="s">
        <v>18</v>
      </c>
      <c r="P10720">
        <v>0.89900000000000002</v>
      </c>
      <c r="Q10720">
        <v>235.53800000000001</v>
      </c>
      <c r="R10720">
        <f>MONTH('COCOCART INDIA DATA'!$I10720)</f>
        <v>8</v>
      </c>
      <c r="S10720" t="str">
        <f>TEXT(Table2[[#This Row],[Date]],"mmm")</f>
        <v>Aug</v>
      </c>
      <c r="T10720">
        <f>DAY(Table2[[#This Row],[Date]])</f>
        <v>20</v>
      </c>
      <c r="U10720" t="str">
        <f>TEXT(Table2[[#This Row],[Date]],"ddd")</f>
        <v>Wed</v>
      </c>
    </row>
    <row r="10721" spans="1:21" x14ac:dyDescent="0.25">
      <c r="A10721" s="9">
        <v>2400050728</v>
      </c>
      <c r="B10721" t="s">
        <v>62</v>
      </c>
      <c r="C10721" t="s">
        <v>75</v>
      </c>
      <c r="D10721" t="s">
        <v>83</v>
      </c>
      <c r="E10721" t="s">
        <v>85</v>
      </c>
      <c r="F10721" t="s">
        <v>91</v>
      </c>
      <c r="G10721" t="s">
        <v>23</v>
      </c>
      <c r="H10721" t="s">
        <v>147</v>
      </c>
      <c r="I10721" s="1">
        <v>45889</v>
      </c>
      <c r="J10721">
        <v>917</v>
      </c>
      <c r="K10721">
        <v>159</v>
      </c>
      <c r="L10721">
        <v>28</v>
      </c>
      <c r="M10721" t="s">
        <v>138</v>
      </c>
      <c r="N10721" t="s">
        <v>17</v>
      </c>
      <c r="O10721" t="s">
        <v>18</v>
      </c>
      <c r="P10721">
        <v>7.8910999999999998</v>
      </c>
      <c r="Q10721">
        <v>220.95079999999999</v>
      </c>
      <c r="R10721">
        <f>MONTH('COCOCART INDIA DATA'!$I10721)</f>
        <v>8</v>
      </c>
      <c r="S10721" t="str">
        <f>TEXT(Table2[[#This Row],[Date]],"mmm")</f>
        <v>Aug</v>
      </c>
      <c r="T10721">
        <f>DAY(Table2[[#This Row],[Date]])</f>
        <v>20</v>
      </c>
      <c r="U10721" t="str">
        <f>TEXT(Table2[[#This Row],[Date]],"ddd")</f>
        <v>Wed</v>
      </c>
    </row>
    <row r="10722" spans="1:21" x14ac:dyDescent="0.25">
      <c r="A10722" s="9">
        <v>2400050729</v>
      </c>
      <c r="B10722" t="s">
        <v>64</v>
      </c>
      <c r="C10722" t="s">
        <v>75</v>
      </c>
      <c r="D10722" t="s">
        <v>82</v>
      </c>
      <c r="E10722" t="s">
        <v>85</v>
      </c>
      <c r="F10722" t="s">
        <v>90</v>
      </c>
      <c r="G10722" t="s">
        <v>58</v>
      </c>
      <c r="H10722" t="s">
        <v>147</v>
      </c>
      <c r="I10722" s="1">
        <v>45889</v>
      </c>
      <c r="J10722">
        <v>644</v>
      </c>
      <c r="K10722">
        <v>202</v>
      </c>
      <c r="L10722">
        <v>33</v>
      </c>
      <c r="M10722" t="s">
        <v>139</v>
      </c>
      <c r="N10722" t="s">
        <v>13</v>
      </c>
      <c r="O10722" t="s">
        <v>18</v>
      </c>
      <c r="P10722">
        <v>5.0198</v>
      </c>
      <c r="Q10722">
        <v>165.6534</v>
      </c>
      <c r="R10722">
        <f>MONTH('COCOCART INDIA DATA'!$I10722)</f>
        <v>8</v>
      </c>
      <c r="S10722" t="str">
        <f>TEXT(Table2[[#This Row],[Date]],"mmm")</f>
        <v>Aug</v>
      </c>
      <c r="T10722">
        <f>DAY(Table2[[#This Row],[Date]])</f>
        <v>20</v>
      </c>
      <c r="U10722" t="str">
        <f>TEXT(Table2[[#This Row],[Date]],"ddd")</f>
        <v>Wed</v>
      </c>
    </row>
    <row r="10723" spans="1:21" x14ac:dyDescent="0.25">
      <c r="A10723" s="9">
        <v>2400050730</v>
      </c>
      <c r="B10723" t="s">
        <v>35</v>
      </c>
      <c r="C10723" t="s">
        <v>75</v>
      </c>
      <c r="D10723" t="s">
        <v>83</v>
      </c>
      <c r="E10723" t="s">
        <v>85</v>
      </c>
      <c r="F10723" t="s">
        <v>91</v>
      </c>
      <c r="G10723" t="s">
        <v>58</v>
      </c>
      <c r="H10723" t="s">
        <v>147</v>
      </c>
      <c r="I10723" s="1">
        <v>45889</v>
      </c>
      <c r="J10723">
        <v>5719</v>
      </c>
      <c r="K10723">
        <v>278</v>
      </c>
      <c r="L10723">
        <v>286</v>
      </c>
      <c r="M10723" t="s">
        <v>140</v>
      </c>
      <c r="N10723" t="s">
        <v>13</v>
      </c>
      <c r="O10723" t="s">
        <v>18</v>
      </c>
      <c r="P10723">
        <v>5.0198</v>
      </c>
      <c r="Q10723">
        <v>1435.6628000000001</v>
      </c>
      <c r="R10723">
        <f>MONTH('COCOCART INDIA DATA'!$I10723)</f>
        <v>8</v>
      </c>
      <c r="S10723" t="str">
        <f>TEXT(Table2[[#This Row],[Date]],"mmm")</f>
        <v>Aug</v>
      </c>
      <c r="T10723">
        <f>DAY(Table2[[#This Row],[Date]])</f>
        <v>20</v>
      </c>
      <c r="U10723" t="str">
        <f>TEXT(Table2[[#This Row],[Date]],"ddd")</f>
        <v>Wed</v>
      </c>
    </row>
    <row r="10724" spans="1:21" x14ac:dyDescent="0.25">
      <c r="A10724" s="9">
        <v>2400050731</v>
      </c>
      <c r="B10724" t="s">
        <v>24</v>
      </c>
      <c r="C10724" t="s">
        <v>75</v>
      </c>
      <c r="D10724" t="s">
        <v>82</v>
      </c>
      <c r="E10724" t="s">
        <v>84</v>
      </c>
      <c r="F10724" t="s">
        <v>89</v>
      </c>
      <c r="G10724" t="s">
        <v>52</v>
      </c>
      <c r="H10724" t="s">
        <v>147</v>
      </c>
      <c r="I10724" s="1">
        <v>45889</v>
      </c>
      <c r="J10724">
        <v>6748</v>
      </c>
      <c r="K10724">
        <v>418</v>
      </c>
      <c r="L10724">
        <v>750</v>
      </c>
      <c r="M10724" t="s">
        <v>141</v>
      </c>
      <c r="N10724" t="s">
        <v>40</v>
      </c>
      <c r="O10724" t="s">
        <v>14</v>
      </c>
      <c r="P10724">
        <v>2.8</v>
      </c>
      <c r="Q10724">
        <v>2100</v>
      </c>
      <c r="R10724">
        <f>MONTH('COCOCART INDIA DATA'!$I10724)</f>
        <v>8</v>
      </c>
      <c r="S10724" t="str">
        <f>TEXT(Table2[[#This Row],[Date]],"mmm")</f>
        <v>Aug</v>
      </c>
      <c r="T10724">
        <f>DAY(Table2[[#This Row],[Date]])</f>
        <v>20</v>
      </c>
      <c r="U10724" t="str">
        <f>TEXT(Table2[[#This Row],[Date]],"ddd")</f>
        <v>Wed</v>
      </c>
    </row>
    <row r="10725" spans="1:21" x14ac:dyDescent="0.25">
      <c r="A10725" s="9">
        <v>2400050732</v>
      </c>
      <c r="B10725" t="s">
        <v>60</v>
      </c>
      <c r="C10725" t="s">
        <v>75</v>
      </c>
      <c r="D10725" t="s">
        <v>82</v>
      </c>
      <c r="E10725" t="s">
        <v>84</v>
      </c>
      <c r="F10725" t="s">
        <v>89</v>
      </c>
      <c r="G10725" t="s">
        <v>46</v>
      </c>
      <c r="H10725" t="s">
        <v>147</v>
      </c>
      <c r="I10725" s="1">
        <v>45889</v>
      </c>
      <c r="J10725">
        <v>896</v>
      </c>
      <c r="K10725">
        <v>205</v>
      </c>
      <c r="L10725">
        <v>50</v>
      </c>
      <c r="M10725" t="s">
        <v>142</v>
      </c>
      <c r="N10725" t="s">
        <v>40</v>
      </c>
      <c r="O10725" t="s">
        <v>18</v>
      </c>
      <c r="P10725">
        <v>4.7065000000000001</v>
      </c>
      <c r="Q10725">
        <v>235.32500000000002</v>
      </c>
      <c r="R10725">
        <f>MONTH('COCOCART INDIA DATA'!$I10725)</f>
        <v>8</v>
      </c>
      <c r="S10725" t="str">
        <f>TEXT(Table2[[#This Row],[Date]],"mmm")</f>
        <v>Aug</v>
      </c>
      <c r="T10725">
        <f>DAY(Table2[[#This Row],[Date]])</f>
        <v>20</v>
      </c>
      <c r="U10725" t="str">
        <f>TEXT(Table2[[#This Row],[Date]],"ddd")</f>
        <v>Wed</v>
      </c>
    </row>
    <row r="10726" spans="1:21" x14ac:dyDescent="0.25">
      <c r="A10726" s="9">
        <v>2400050733</v>
      </c>
      <c r="B10726" t="s">
        <v>51</v>
      </c>
      <c r="C10726" t="s">
        <v>75</v>
      </c>
      <c r="D10726" t="s">
        <v>82</v>
      </c>
      <c r="E10726" t="s">
        <v>85</v>
      </c>
      <c r="F10726" t="s">
        <v>90</v>
      </c>
      <c r="G10726" t="s">
        <v>16</v>
      </c>
      <c r="H10726" t="s">
        <v>147</v>
      </c>
      <c r="I10726" s="1">
        <v>45889</v>
      </c>
      <c r="J10726">
        <v>2639</v>
      </c>
      <c r="K10726">
        <v>266</v>
      </c>
      <c r="L10726">
        <v>156</v>
      </c>
      <c r="M10726" t="s">
        <v>143</v>
      </c>
      <c r="N10726" t="s">
        <v>17</v>
      </c>
      <c r="O10726" t="s">
        <v>18</v>
      </c>
      <c r="P10726">
        <v>0.24049999999999999</v>
      </c>
      <c r="Q10726">
        <v>37.518000000000001</v>
      </c>
      <c r="R10726">
        <f>MONTH('COCOCART INDIA DATA'!$I10726)</f>
        <v>8</v>
      </c>
      <c r="S10726" t="str">
        <f>TEXT(Table2[[#This Row],[Date]],"mmm")</f>
        <v>Aug</v>
      </c>
      <c r="T10726">
        <f>DAY(Table2[[#This Row],[Date]])</f>
        <v>20</v>
      </c>
      <c r="U10726" t="str">
        <f>TEXT(Table2[[#This Row],[Date]],"ddd")</f>
        <v>Wed</v>
      </c>
    </row>
    <row r="10727" spans="1:21" x14ac:dyDescent="0.25">
      <c r="A10727" s="9">
        <v>2400050734</v>
      </c>
      <c r="B10727" t="s">
        <v>34</v>
      </c>
      <c r="C10727" t="s">
        <v>75</v>
      </c>
      <c r="D10727" t="s">
        <v>83</v>
      </c>
      <c r="E10727" t="s">
        <v>85</v>
      </c>
      <c r="F10727" t="s">
        <v>91</v>
      </c>
      <c r="G10727" t="s">
        <v>21</v>
      </c>
      <c r="H10727" t="s">
        <v>147</v>
      </c>
      <c r="I10727" s="1">
        <v>45889</v>
      </c>
      <c r="J10727">
        <v>364</v>
      </c>
      <c r="K10727">
        <v>65</v>
      </c>
      <c r="L10727">
        <v>23</v>
      </c>
      <c r="M10727" t="s">
        <v>41</v>
      </c>
      <c r="N10727" t="s">
        <v>13</v>
      </c>
      <c r="O10727" t="s">
        <v>18</v>
      </c>
      <c r="P10727">
        <v>6.0811000000000002</v>
      </c>
      <c r="Q10727">
        <v>139.86529999999999</v>
      </c>
      <c r="R10727">
        <f>MONTH('COCOCART INDIA DATA'!$I10727)</f>
        <v>8</v>
      </c>
      <c r="S10727" t="str">
        <f>TEXT(Table2[[#This Row],[Date]],"mmm")</f>
        <v>Aug</v>
      </c>
      <c r="T10727">
        <f>DAY(Table2[[#This Row],[Date]])</f>
        <v>20</v>
      </c>
      <c r="U10727" t="str">
        <f>TEXT(Table2[[#This Row],[Date]],"ddd")</f>
        <v>Wed</v>
      </c>
    </row>
    <row r="10728" spans="1:21" x14ac:dyDescent="0.25">
      <c r="A10728" s="9">
        <v>2400050735</v>
      </c>
      <c r="B10728" t="s">
        <v>27</v>
      </c>
      <c r="C10728" t="s">
        <v>75</v>
      </c>
      <c r="D10728" t="s">
        <v>82</v>
      </c>
      <c r="E10728" t="s">
        <v>85</v>
      </c>
      <c r="F10728" t="s">
        <v>90</v>
      </c>
      <c r="G10728" t="s">
        <v>36</v>
      </c>
      <c r="H10728" t="s">
        <v>149</v>
      </c>
      <c r="I10728" s="1">
        <v>45889</v>
      </c>
      <c r="J10728">
        <v>1428</v>
      </c>
      <c r="K10728">
        <v>12</v>
      </c>
      <c r="L10728">
        <v>96</v>
      </c>
      <c r="M10728" t="s">
        <v>92</v>
      </c>
      <c r="N10728" t="s">
        <v>13</v>
      </c>
      <c r="O10728" t="s">
        <v>14</v>
      </c>
      <c r="P10728">
        <v>2.2656000000000001</v>
      </c>
      <c r="Q10728">
        <v>217.49760000000001</v>
      </c>
      <c r="R10728">
        <f>MONTH('COCOCART INDIA DATA'!$I10728)</f>
        <v>8</v>
      </c>
      <c r="S10728" t="str">
        <f>TEXT(Table2[[#This Row],[Date]],"mmm")</f>
        <v>Aug</v>
      </c>
      <c r="T10728">
        <f>DAY(Table2[[#This Row],[Date]])</f>
        <v>20</v>
      </c>
      <c r="U10728" t="str">
        <f>TEXT(Table2[[#This Row],[Date]],"ddd")</f>
        <v>Wed</v>
      </c>
    </row>
    <row r="10729" spans="1:21" x14ac:dyDescent="0.25">
      <c r="A10729" s="9">
        <v>2400050736</v>
      </c>
      <c r="B10729" t="s">
        <v>34</v>
      </c>
      <c r="C10729" t="s">
        <v>75</v>
      </c>
      <c r="D10729" t="s">
        <v>83</v>
      </c>
      <c r="E10729" t="s">
        <v>85</v>
      </c>
      <c r="F10729" t="s">
        <v>91</v>
      </c>
      <c r="G10729" t="s">
        <v>36</v>
      </c>
      <c r="H10729" t="s">
        <v>149</v>
      </c>
      <c r="I10729" s="1">
        <v>45889</v>
      </c>
      <c r="J10729">
        <v>4466</v>
      </c>
      <c r="K10729">
        <v>83</v>
      </c>
      <c r="L10729">
        <v>249</v>
      </c>
      <c r="M10729" t="s">
        <v>93</v>
      </c>
      <c r="N10729" t="s">
        <v>13</v>
      </c>
      <c r="O10729" t="s">
        <v>14</v>
      </c>
      <c r="P10729">
        <v>2.2656000000000001</v>
      </c>
      <c r="Q10729">
        <v>564.13440000000003</v>
      </c>
      <c r="R10729">
        <f>MONTH('COCOCART INDIA DATA'!$I10729)</f>
        <v>8</v>
      </c>
      <c r="S10729" t="str">
        <f>TEXT(Table2[[#This Row],[Date]],"mmm")</f>
        <v>Aug</v>
      </c>
      <c r="T10729">
        <f>DAY(Table2[[#This Row],[Date]])</f>
        <v>20</v>
      </c>
      <c r="U10729" t="str">
        <f>TEXT(Table2[[#This Row],[Date]],"ddd")</f>
        <v>Wed</v>
      </c>
    </row>
    <row r="10730" spans="1:21" x14ac:dyDescent="0.25">
      <c r="A10730" s="9">
        <v>2400050737</v>
      </c>
      <c r="B10730" t="s">
        <v>24</v>
      </c>
      <c r="C10730" t="s">
        <v>75</v>
      </c>
      <c r="D10730" t="s">
        <v>82</v>
      </c>
      <c r="E10730" t="s">
        <v>84</v>
      </c>
      <c r="F10730" t="s">
        <v>88</v>
      </c>
      <c r="G10730" t="s">
        <v>41</v>
      </c>
      <c r="H10730" t="s">
        <v>149</v>
      </c>
      <c r="I10730" s="1">
        <v>45889</v>
      </c>
      <c r="J10730">
        <v>1442</v>
      </c>
      <c r="K10730">
        <v>155</v>
      </c>
      <c r="L10730">
        <v>52</v>
      </c>
      <c r="M10730" t="s">
        <v>94</v>
      </c>
      <c r="N10730" t="s">
        <v>40</v>
      </c>
      <c r="O10730" t="s">
        <v>14</v>
      </c>
      <c r="P10730">
        <v>6.3415999999999997</v>
      </c>
      <c r="Q10730">
        <v>329.76319999999998</v>
      </c>
      <c r="R10730">
        <f>MONTH('COCOCART INDIA DATA'!$I10730)</f>
        <v>8</v>
      </c>
      <c r="S10730" t="str">
        <f>TEXT(Table2[[#This Row],[Date]],"mmm")</f>
        <v>Aug</v>
      </c>
      <c r="T10730">
        <f>DAY(Table2[[#This Row],[Date]])</f>
        <v>20</v>
      </c>
      <c r="U10730" t="str">
        <f>TEXT(Table2[[#This Row],[Date]],"ddd")</f>
        <v>Wed</v>
      </c>
    </row>
    <row r="10731" spans="1:21" x14ac:dyDescent="0.25">
      <c r="A10731" s="9">
        <v>2400050738</v>
      </c>
      <c r="B10731" t="s">
        <v>51</v>
      </c>
      <c r="C10731" t="s">
        <v>75</v>
      </c>
      <c r="D10731" t="s">
        <v>82</v>
      </c>
      <c r="E10731" t="s">
        <v>84</v>
      </c>
      <c r="F10731" t="s">
        <v>89</v>
      </c>
      <c r="G10731" t="s">
        <v>48</v>
      </c>
      <c r="H10731" t="s">
        <v>149</v>
      </c>
      <c r="I10731" s="1">
        <v>45889</v>
      </c>
      <c r="J10731">
        <v>5355</v>
      </c>
      <c r="K10731">
        <v>425</v>
      </c>
      <c r="L10731">
        <v>255</v>
      </c>
      <c r="M10731" t="s">
        <v>95</v>
      </c>
      <c r="N10731" t="s">
        <v>40</v>
      </c>
      <c r="O10731" t="s">
        <v>18</v>
      </c>
      <c r="P10731">
        <v>11.4688</v>
      </c>
      <c r="Q10731">
        <v>2924.5439999999999</v>
      </c>
      <c r="R10731">
        <f>MONTH('COCOCART INDIA DATA'!$I10731)</f>
        <v>8</v>
      </c>
      <c r="S10731" t="str">
        <f>TEXT(Table2[[#This Row],[Date]],"mmm")</f>
        <v>Aug</v>
      </c>
      <c r="T10731">
        <f>DAY(Table2[[#This Row],[Date]])</f>
        <v>20</v>
      </c>
      <c r="U10731" t="str">
        <f>TEXT(Table2[[#This Row],[Date]],"ddd")</f>
        <v>Wed</v>
      </c>
    </row>
    <row r="10732" spans="1:21" x14ac:dyDescent="0.25">
      <c r="A10732" s="9">
        <v>2400050739</v>
      </c>
      <c r="B10732" t="s">
        <v>51</v>
      </c>
      <c r="C10732" t="s">
        <v>75</v>
      </c>
      <c r="D10732" t="s">
        <v>82</v>
      </c>
      <c r="E10732" t="s">
        <v>85</v>
      </c>
      <c r="F10732" t="s">
        <v>90</v>
      </c>
      <c r="G10732" t="s">
        <v>52</v>
      </c>
      <c r="H10732" t="s">
        <v>149</v>
      </c>
      <c r="I10732" s="1">
        <v>45889</v>
      </c>
      <c r="J10732">
        <v>3815</v>
      </c>
      <c r="K10732">
        <v>583</v>
      </c>
      <c r="L10732">
        <v>477</v>
      </c>
      <c r="M10732" t="s">
        <v>37</v>
      </c>
      <c r="N10732" t="s">
        <v>40</v>
      </c>
      <c r="O10732" t="s">
        <v>14</v>
      </c>
      <c r="P10732">
        <v>2.8</v>
      </c>
      <c r="Q10732">
        <v>1335.6</v>
      </c>
      <c r="R10732">
        <f>MONTH('COCOCART INDIA DATA'!$I10732)</f>
        <v>8</v>
      </c>
      <c r="S10732" t="str">
        <f>TEXT(Table2[[#This Row],[Date]],"mmm")</f>
        <v>Aug</v>
      </c>
      <c r="T10732">
        <f>DAY(Table2[[#This Row],[Date]])</f>
        <v>20</v>
      </c>
      <c r="U10732" t="str">
        <f>TEXT(Table2[[#This Row],[Date]],"ddd")</f>
        <v>Wed</v>
      </c>
    </row>
    <row r="10733" spans="1:21" x14ac:dyDescent="0.25">
      <c r="A10733" s="9">
        <v>2400050740</v>
      </c>
      <c r="B10733" t="s">
        <v>24</v>
      </c>
      <c r="C10733" t="s">
        <v>75</v>
      </c>
      <c r="D10733" t="s">
        <v>83</v>
      </c>
      <c r="E10733" t="s">
        <v>85</v>
      </c>
      <c r="F10733" t="s">
        <v>91</v>
      </c>
      <c r="G10733" t="s">
        <v>38</v>
      </c>
      <c r="H10733" t="s">
        <v>151</v>
      </c>
      <c r="I10733" s="1">
        <v>45889</v>
      </c>
      <c r="J10733">
        <v>12614</v>
      </c>
      <c r="K10733">
        <v>242</v>
      </c>
      <c r="L10733">
        <v>901</v>
      </c>
      <c r="M10733" t="s">
        <v>96</v>
      </c>
      <c r="N10733" t="s">
        <v>13</v>
      </c>
      <c r="O10733" t="s">
        <v>14</v>
      </c>
      <c r="P10733">
        <v>8.7870000000000008</v>
      </c>
      <c r="Q10733">
        <v>7917.0870000000004</v>
      </c>
      <c r="R10733">
        <f>MONTH('COCOCART INDIA DATA'!$I10733)</f>
        <v>8</v>
      </c>
      <c r="S10733" t="str">
        <f>TEXT(Table2[[#This Row],[Date]],"mmm")</f>
        <v>Aug</v>
      </c>
      <c r="T10733">
        <f>DAY(Table2[[#This Row],[Date]])</f>
        <v>20</v>
      </c>
      <c r="U10733" t="str">
        <f>TEXT(Table2[[#This Row],[Date]],"ddd")</f>
        <v>Wed</v>
      </c>
    </row>
    <row r="10734" spans="1:21" x14ac:dyDescent="0.25">
      <c r="A10734" s="9">
        <v>2400050741</v>
      </c>
      <c r="B10734" t="s">
        <v>34</v>
      </c>
      <c r="C10734" t="s">
        <v>75</v>
      </c>
      <c r="D10734" t="s">
        <v>83</v>
      </c>
      <c r="E10734" t="s">
        <v>85</v>
      </c>
      <c r="F10734" t="s">
        <v>90</v>
      </c>
      <c r="G10734" t="s">
        <v>39</v>
      </c>
      <c r="H10734" t="s">
        <v>151</v>
      </c>
      <c r="I10734" s="1">
        <v>45889</v>
      </c>
      <c r="J10734">
        <v>623</v>
      </c>
      <c r="K10734">
        <v>296</v>
      </c>
      <c r="L10734">
        <v>30</v>
      </c>
      <c r="M10734" t="s">
        <v>97</v>
      </c>
      <c r="N10734" t="s">
        <v>40</v>
      </c>
      <c r="O10734" t="s">
        <v>14</v>
      </c>
      <c r="P10734">
        <v>2.8195000000000001</v>
      </c>
      <c r="Q10734">
        <v>84.585000000000008</v>
      </c>
      <c r="R10734">
        <f>MONTH('COCOCART INDIA DATA'!$I10734)</f>
        <v>8</v>
      </c>
      <c r="S10734" t="str">
        <f>TEXT(Table2[[#This Row],[Date]],"mmm")</f>
        <v>Aug</v>
      </c>
      <c r="T10734">
        <f>DAY(Table2[[#This Row],[Date]])</f>
        <v>20</v>
      </c>
      <c r="U10734" t="str">
        <f>TEXT(Table2[[#This Row],[Date]],"ddd")</f>
        <v>Wed</v>
      </c>
    </row>
    <row r="10735" spans="1:21" x14ac:dyDescent="0.25">
      <c r="A10735" s="9">
        <v>2400050742</v>
      </c>
      <c r="B10735" t="s">
        <v>62</v>
      </c>
      <c r="C10735" t="s">
        <v>75</v>
      </c>
      <c r="D10735" t="s">
        <v>83</v>
      </c>
      <c r="E10735" t="s">
        <v>85</v>
      </c>
      <c r="F10735" t="s">
        <v>91</v>
      </c>
      <c r="G10735" t="s">
        <v>32</v>
      </c>
      <c r="H10735" t="s">
        <v>151</v>
      </c>
      <c r="I10735" s="1">
        <v>45889</v>
      </c>
      <c r="J10735">
        <v>4466</v>
      </c>
      <c r="K10735">
        <v>8</v>
      </c>
      <c r="L10735">
        <v>179</v>
      </c>
      <c r="M10735" t="s">
        <v>98</v>
      </c>
      <c r="N10735" t="s">
        <v>13</v>
      </c>
      <c r="O10735" t="s">
        <v>14</v>
      </c>
      <c r="P10735">
        <v>1.8652</v>
      </c>
      <c r="Q10735">
        <v>333.87079999999997</v>
      </c>
      <c r="R10735">
        <f>MONTH('COCOCART INDIA DATA'!$I10735)</f>
        <v>8</v>
      </c>
      <c r="S10735" t="str">
        <f>TEXT(Table2[[#This Row],[Date]],"mmm")</f>
        <v>Aug</v>
      </c>
      <c r="T10735">
        <f>DAY(Table2[[#This Row],[Date]])</f>
        <v>20</v>
      </c>
      <c r="U10735" t="str">
        <f>TEXT(Table2[[#This Row],[Date]],"ddd")</f>
        <v>Wed</v>
      </c>
    </row>
    <row r="10736" spans="1:21" x14ac:dyDescent="0.25">
      <c r="A10736" s="9">
        <v>2400050743</v>
      </c>
      <c r="B10736" t="s">
        <v>55</v>
      </c>
      <c r="C10736" t="s">
        <v>75</v>
      </c>
      <c r="D10736" t="s">
        <v>83</v>
      </c>
      <c r="E10736" t="s">
        <v>84</v>
      </c>
      <c r="F10736" t="s">
        <v>89</v>
      </c>
      <c r="G10736" t="s">
        <v>48</v>
      </c>
      <c r="H10736" t="s">
        <v>153</v>
      </c>
      <c r="I10736" s="1">
        <v>45889</v>
      </c>
      <c r="J10736">
        <v>7049</v>
      </c>
      <c r="K10736">
        <v>476</v>
      </c>
      <c r="L10736">
        <v>336</v>
      </c>
      <c r="M10736" t="s">
        <v>99</v>
      </c>
      <c r="N10736" t="s">
        <v>40</v>
      </c>
      <c r="O10736" t="s">
        <v>18</v>
      </c>
      <c r="P10736">
        <v>11.4688</v>
      </c>
      <c r="Q10736">
        <v>3853.5167999999999</v>
      </c>
      <c r="R10736">
        <f>MONTH('COCOCART INDIA DATA'!$I10736)</f>
        <v>8</v>
      </c>
      <c r="S10736" t="str">
        <f>TEXT(Table2[[#This Row],[Date]],"mmm")</f>
        <v>Aug</v>
      </c>
      <c r="T10736">
        <f>DAY(Table2[[#This Row],[Date]])</f>
        <v>20</v>
      </c>
      <c r="U10736" t="str">
        <f>TEXT(Table2[[#This Row],[Date]],"ddd")</f>
        <v>Wed</v>
      </c>
    </row>
    <row r="10737" spans="1:21" x14ac:dyDescent="0.25">
      <c r="A10737" s="9">
        <v>2400050744</v>
      </c>
      <c r="B10737" t="s">
        <v>51</v>
      </c>
      <c r="C10737" t="s">
        <v>75</v>
      </c>
      <c r="D10737" t="s">
        <v>83</v>
      </c>
      <c r="E10737" t="s">
        <v>84</v>
      </c>
      <c r="F10737" t="s">
        <v>89</v>
      </c>
      <c r="G10737" t="s">
        <v>48</v>
      </c>
      <c r="H10737" t="s">
        <v>153</v>
      </c>
      <c r="I10737" s="1">
        <v>45889</v>
      </c>
      <c r="J10737">
        <v>11221</v>
      </c>
      <c r="K10737">
        <v>461</v>
      </c>
      <c r="L10737">
        <v>661</v>
      </c>
      <c r="M10737" t="s">
        <v>100</v>
      </c>
      <c r="N10737" t="s">
        <v>40</v>
      </c>
      <c r="O10737" t="s">
        <v>18</v>
      </c>
      <c r="P10737">
        <v>11.4688</v>
      </c>
      <c r="Q10737">
        <v>7580.8768</v>
      </c>
      <c r="R10737">
        <f>MONTH('COCOCART INDIA DATA'!$I10737)</f>
        <v>8</v>
      </c>
      <c r="S10737" t="str">
        <f>TEXT(Table2[[#This Row],[Date]],"mmm")</f>
        <v>Aug</v>
      </c>
      <c r="T10737">
        <f>DAY(Table2[[#This Row],[Date]])</f>
        <v>20</v>
      </c>
      <c r="U10737" t="str">
        <f>TEXT(Table2[[#This Row],[Date]],"ddd")</f>
        <v>Wed</v>
      </c>
    </row>
    <row r="10738" spans="1:21" x14ac:dyDescent="0.25">
      <c r="A10738" s="9">
        <v>2400050745</v>
      </c>
      <c r="B10738" t="s">
        <v>62</v>
      </c>
      <c r="C10738" t="s">
        <v>75</v>
      </c>
      <c r="D10738" t="s">
        <v>83</v>
      </c>
      <c r="E10738" t="s">
        <v>85</v>
      </c>
      <c r="F10738" t="s">
        <v>90</v>
      </c>
      <c r="G10738" t="s">
        <v>49</v>
      </c>
      <c r="H10738" t="s">
        <v>153</v>
      </c>
      <c r="I10738" s="1">
        <v>45889</v>
      </c>
      <c r="J10738">
        <v>10521</v>
      </c>
      <c r="K10738">
        <v>231</v>
      </c>
      <c r="L10738">
        <v>585</v>
      </c>
      <c r="M10738" t="s">
        <v>101</v>
      </c>
      <c r="N10738" t="s">
        <v>13</v>
      </c>
      <c r="O10738" t="s">
        <v>14</v>
      </c>
      <c r="P10738">
        <v>1.5934999999999999</v>
      </c>
      <c r="Q10738">
        <v>932.19749999999999</v>
      </c>
      <c r="R10738">
        <f>MONTH('COCOCART INDIA DATA'!$I10738)</f>
        <v>8</v>
      </c>
      <c r="S10738" t="str">
        <f>TEXT(Table2[[#This Row],[Date]],"mmm")</f>
        <v>Aug</v>
      </c>
      <c r="T10738">
        <f>DAY(Table2[[#This Row],[Date]])</f>
        <v>20</v>
      </c>
      <c r="U10738" t="str">
        <f>TEXT(Table2[[#This Row],[Date]],"ddd")</f>
        <v>Wed</v>
      </c>
    </row>
    <row r="10739" spans="1:21" x14ac:dyDescent="0.25">
      <c r="A10739" s="9">
        <v>2400050746</v>
      </c>
      <c r="B10739" t="s">
        <v>60</v>
      </c>
      <c r="C10739" t="s">
        <v>76</v>
      </c>
      <c r="D10739" t="s">
        <v>83</v>
      </c>
      <c r="E10739" t="s">
        <v>85</v>
      </c>
      <c r="F10739" t="s">
        <v>91</v>
      </c>
      <c r="G10739" t="s">
        <v>53</v>
      </c>
      <c r="H10739" t="s">
        <v>153</v>
      </c>
      <c r="I10739" s="1">
        <v>45889</v>
      </c>
      <c r="J10739">
        <v>14007</v>
      </c>
      <c r="K10739">
        <v>187</v>
      </c>
      <c r="L10739">
        <v>1078</v>
      </c>
      <c r="M10739" t="s">
        <v>102</v>
      </c>
      <c r="N10739" t="s">
        <v>40</v>
      </c>
      <c r="O10739" t="s">
        <v>18</v>
      </c>
      <c r="P10739">
        <v>8.2429000000000006</v>
      </c>
      <c r="Q10739">
        <v>8885.8462</v>
      </c>
      <c r="R10739">
        <f>MONTH('COCOCART INDIA DATA'!$I10739)</f>
        <v>8</v>
      </c>
      <c r="S10739" t="str">
        <f>TEXT(Table2[[#This Row],[Date]],"mmm")</f>
        <v>Aug</v>
      </c>
      <c r="T10739">
        <f>DAY(Table2[[#This Row],[Date]])</f>
        <v>20</v>
      </c>
      <c r="U10739" t="str">
        <f>TEXT(Table2[[#This Row],[Date]],"ddd")</f>
        <v>Wed</v>
      </c>
    </row>
    <row r="10740" spans="1:21" x14ac:dyDescent="0.25">
      <c r="A10740" s="9">
        <v>2400050747</v>
      </c>
      <c r="B10740" t="s">
        <v>35</v>
      </c>
      <c r="C10740" t="s">
        <v>77</v>
      </c>
      <c r="D10740" t="s">
        <v>83</v>
      </c>
      <c r="E10740" t="s">
        <v>85</v>
      </c>
      <c r="F10740" t="s">
        <v>90</v>
      </c>
      <c r="G10740" t="s">
        <v>25</v>
      </c>
      <c r="H10740" t="s">
        <v>153</v>
      </c>
      <c r="I10740" s="1">
        <v>45889</v>
      </c>
      <c r="J10740">
        <v>10507</v>
      </c>
      <c r="K10740">
        <v>117</v>
      </c>
      <c r="L10740">
        <v>657</v>
      </c>
      <c r="M10740" t="s">
        <v>103</v>
      </c>
      <c r="N10740" t="s">
        <v>13</v>
      </c>
      <c r="O10740" t="s">
        <v>18</v>
      </c>
      <c r="P10740">
        <v>0.69579999999999997</v>
      </c>
      <c r="Q10740">
        <v>457.14060000000001</v>
      </c>
      <c r="R10740">
        <f>MONTH('COCOCART INDIA DATA'!$I10740)</f>
        <v>8</v>
      </c>
      <c r="S10740" t="str">
        <f>TEXT(Table2[[#This Row],[Date]],"mmm")</f>
        <v>Aug</v>
      </c>
      <c r="T10740">
        <f>DAY(Table2[[#This Row],[Date]])</f>
        <v>20</v>
      </c>
      <c r="U10740" t="str">
        <f>TEXT(Table2[[#This Row],[Date]],"ddd")</f>
        <v>Wed</v>
      </c>
    </row>
    <row r="10741" spans="1:21" x14ac:dyDescent="0.25">
      <c r="A10741" s="9">
        <v>2400050748</v>
      </c>
      <c r="B10741" t="s">
        <v>11</v>
      </c>
      <c r="C10741" t="s">
        <v>78</v>
      </c>
      <c r="D10741" t="s">
        <v>83</v>
      </c>
      <c r="E10741" t="s">
        <v>85</v>
      </c>
      <c r="F10741" t="s">
        <v>91</v>
      </c>
      <c r="G10741" t="s">
        <v>46</v>
      </c>
      <c r="H10741" t="s">
        <v>153</v>
      </c>
      <c r="I10741" s="1">
        <v>45889</v>
      </c>
      <c r="J10741">
        <v>6874</v>
      </c>
      <c r="K10741">
        <v>50</v>
      </c>
      <c r="L10741">
        <v>362</v>
      </c>
      <c r="M10741" t="s">
        <v>59</v>
      </c>
      <c r="N10741" t="s">
        <v>40</v>
      </c>
      <c r="O10741" t="s">
        <v>18</v>
      </c>
      <c r="P10741">
        <v>4.7065000000000001</v>
      </c>
      <c r="Q10741">
        <v>1703.7530000000002</v>
      </c>
      <c r="R10741">
        <f>MONTH('COCOCART INDIA DATA'!$I10741)</f>
        <v>8</v>
      </c>
      <c r="S10741" t="str">
        <f>TEXT(Table2[[#This Row],[Date]],"mmm")</f>
        <v>Aug</v>
      </c>
      <c r="T10741">
        <f>DAY(Table2[[#This Row],[Date]])</f>
        <v>20</v>
      </c>
      <c r="U10741" t="str">
        <f>TEXT(Table2[[#This Row],[Date]],"ddd")</f>
        <v>Wed</v>
      </c>
    </row>
    <row r="10742" spans="1:21" x14ac:dyDescent="0.25">
      <c r="A10742" s="9">
        <v>2400050749</v>
      </c>
      <c r="B10742" t="s">
        <v>15</v>
      </c>
      <c r="C10742" t="s">
        <v>78</v>
      </c>
      <c r="D10742" t="s">
        <v>83</v>
      </c>
      <c r="E10742" t="s">
        <v>84</v>
      </c>
      <c r="F10742" t="s">
        <v>88</v>
      </c>
      <c r="G10742" t="s">
        <v>39</v>
      </c>
      <c r="H10742" t="s">
        <v>153</v>
      </c>
      <c r="I10742" s="1">
        <v>45889</v>
      </c>
      <c r="J10742">
        <v>9184</v>
      </c>
      <c r="K10742">
        <v>83</v>
      </c>
      <c r="L10742">
        <v>707</v>
      </c>
      <c r="M10742" t="s">
        <v>104</v>
      </c>
      <c r="N10742" t="s">
        <v>40</v>
      </c>
      <c r="O10742" t="s">
        <v>14</v>
      </c>
      <c r="P10742">
        <v>2.8195000000000001</v>
      </c>
      <c r="Q10742">
        <v>1993.3865000000001</v>
      </c>
      <c r="R10742">
        <f>MONTH('COCOCART INDIA DATA'!$I10742)</f>
        <v>8</v>
      </c>
      <c r="S10742" t="str">
        <f>TEXT(Table2[[#This Row],[Date]],"mmm")</f>
        <v>Aug</v>
      </c>
      <c r="T10742">
        <f>DAY(Table2[[#This Row],[Date]])</f>
        <v>20</v>
      </c>
      <c r="U10742" t="str">
        <f>TEXT(Table2[[#This Row],[Date]],"ddd")</f>
        <v>Wed</v>
      </c>
    </row>
    <row r="10743" spans="1:21" x14ac:dyDescent="0.25">
      <c r="A10743" s="9">
        <v>2400050750</v>
      </c>
      <c r="B10743" t="s">
        <v>24</v>
      </c>
      <c r="C10743" t="s">
        <v>79</v>
      </c>
      <c r="D10743" t="s">
        <v>83</v>
      </c>
      <c r="E10743" t="s">
        <v>84</v>
      </c>
      <c r="F10743" t="s">
        <v>89</v>
      </c>
      <c r="G10743" t="s">
        <v>45</v>
      </c>
      <c r="H10743" t="s">
        <v>152</v>
      </c>
      <c r="I10743" s="1">
        <v>45889</v>
      </c>
      <c r="J10743">
        <v>10542</v>
      </c>
      <c r="K10743">
        <v>205</v>
      </c>
      <c r="L10743">
        <v>440</v>
      </c>
      <c r="M10743" t="s">
        <v>105</v>
      </c>
      <c r="N10743" t="s">
        <v>17</v>
      </c>
      <c r="O10743" t="s">
        <v>14</v>
      </c>
      <c r="P10743">
        <v>2.4773999999999998</v>
      </c>
      <c r="Q10743">
        <v>1090.0559999999998</v>
      </c>
      <c r="R10743">
        <f>MONTH('COCOCART INDIA DATA'!$I10743)</f>
        <v>8</v>
      </c>
      <c r="S10743" t="str">
        <f>TEXT(Table2[[#This Row],[Date]],"mmm")</f>
        <v>Aug</v>
      </c>
      <c r="T10743">
        <f>DAY(Table2[[#This Row],[Date]])</f>
        <v>20</v>
      </c>
      <c r="U10743" t="str">
        <f>TEXT(Table2[[#This Row],[Date]],"ddd")</f>
        <v>Wed</v>
      </c>
    </row>
    <row r="10744" spans="1:21" x14ac:dyDescent="0.25">
      <c r="A10744" s="9">
        <v>2400050751</v>
      </c>
      <c r="B10744" t="s">
        <v>29</v>
      </c>
      <c r="C10744" t="s">
        <v>80</v>
      </c>
      <c r="D10744" t="s">
        <v>83</v>
      </c>
      <c r="E10744" t="s">
        <v>85</v>
      </c>
      <c r="F10744" t="s">
        <v>90</v>
      </c>
      <c r="G10744" t="s">
        <v>32</v>
      </c>
      <c r="H10744" t="s">
        <v>152</v>
      </c>
      <c r="I10744" s="1">
        <v>45889</v>
      </c>
      <c r="J10744">
        <v>5292</v>
      </c>
      <c r="K10744">
        <v>200</v>
      </c>
      <c r="L10744">
        <v>183</v>
      </c>
      <c r="M10744" t="s">
        <v>106</v>
      </c>
      <c r="N10744" t="s">
        <v>13</v>
      </c>
      <c r="O10744" t="s">
        <v>14</v>
      </c>
      <c r="P10744">
        <v>1.8652</v>
      </c>
      <c r="Q10744">
        <v>341.33159999999998</v>
      </c>
      <c r="R10744">
        <f>MONTH('COCOCART INDIA DATA'!$I10744)</f>
        <v>8</v>
      </c>
      <c r="S10744" t="str">
        <f>TEXT(Table2[[#This Row],[Date]],"mmm")</f>
        <v>Aug</v>
      </c>
      <c r="T10744">
        <f>DAY(Table2[[#This Row],[Date]])</f>
        <v>20</v>
      </c>
      <c r="U10744" t="str">
        <f>TEXT(Table2[[#This Row],[Date]],"ddd")</f>
        <v>Wed</v>
      </c>
    </row>
    <row r="10745" spans="1:21" x14ac:dyDescent="0.25">
      <c r="A10745" s="9">
        <v>2400050752</v>
      </c>
      <c r="B10745" t="s">
        <v>50</v>
      </c>
      <c r="C10745" t="s">
        <v>79</v>
      </c>
      <c r="D10745" t="s">
        <v>83</v>
      </c>
      <c r="E10745" t="s">
        <v>85</v>
      </c>
      <c r="F10745" t="s">
        <v>91</v>
      </c>
      <c r="G10745" t="s">
        <v>23</v>
      </c>
      <c r="H10745" t="s">
        <v>152</v>
      </c>
      <c r="I10745" s="1">
        <v>45889</v>
      </c>
      <c r="J10745">
        <v>11193</v>
      </c>
      <c r="K10745">
        <v>397</v>
      </c>
      <c r="L10745">
        <v>386</v>
      </c>
      <c r="M10745" t="s">
        <v>107</v>
      </c>
      <c r="N10745" t="s">
        <v>17</v>
      </c>
      <c r="O10745" t="s">
        <v>18</v>
      </c>
      <c r="P10745">
        <v>7.8910999999999998</v>
      </c>
      <c r="Q10745">
        <v>3045.9645999999998</v>
      </c>
      <c r="R10745">
        <f>MONTH('COCOCART INDIA DATA'!$I10745)</f>
        <v>8</v>
      </c>
      <c r="S10745" t="str">
        <f>TEXT(Table2[[#This Row],[Date]],"mmm")</f>
        <v>Aug</v>
      </c>
      <c r="T10745">
        <f>DAY(Table2[[#This Row],[Date]])</f>
        <v>20</v>
      </c>
      <c r="U10745" t="str">
        <f>TEXT(Table2[[#This Row],[Date]],"ddd")</f>
        <v>Wed</v>
      </c>
    </row>
    <row r="10746" spans="1:21" x14ac:dyDescent="0.25">
      <c r="A10746" s="9">
        <v>2400050753</v>
      </c>
      <c r="B10746" t="s">
        <v>47</v>
      </c>
      <c r="C10746" t="s">
        <v>79</v>
      </c>
      <c r="D10746" t="s">
        <v>83</v>
      </c>
      <c r="E10746" t="s">
        <v>85</v>
      </c>
      <c r="F10746" t="s">
        <v>90</v>
      </c>
      <c r="G10746" t="s">
        <v>53</v>
      </c>
      <c r="H10746" t="s">
        <v>146</v>
      </c>
      <c r="I10746" s="1">
        <v>45889</v>
      </c>
      <c r="J10746">
        <v>686</v>
      </c>
      <c r="K10746">
        <v>108</v>
      </c>
      <c r="L10746">
        <v>46</v>
      </c>
      <c r="M10746" t="s">
        <v>108</v>
      </c>
      <c r="N10746" t="s">
        <v>40</v>
      </c>
      <c r="O10746" t="s">
        <v>18</v>
      </c>
      <c r="P10746">
        <v>8.2429000000000006</v>
      </c>
      <c r="Q10746">
        <v>379.17340000000002</v>
      </c>
      <c r="R10746">
        <f>MONTH('COCOCART INDIA DATA'!$I10746)</f>
        <v>8</v>
      </c>
      <c r="S10746" t="str">
        <f>TEXT(Table2[[#This Row],[Date]],"mmm")</f>
        <v>Aug</v>
      </c>
      <c r="T10746">
        <f>DAY(Table2[[#This Row],[Date]])</f>
        <v>20</v>
      </c>
      <c r="U10746" t="str">
        <f>TEXT(Table2[[#This Row],[Date]],"ddd")</f>
        <v>Wed</v>
      </c>
    </row>
    <row r="10747" spans="1:21" x14ac:dyDescent="0.25">
      <c r="A10747" s="9">
        <v>2400050754</v>
      </c>
      <c r="B10747" t="s">
        <v>15</v>
      </c>
      <c r="C10747" t="s">
        <v>80</v>
      </c>
      <c r="D10747" t="s">
        <v>83</v>
      </c>
      <c r="E10747" t="s">
        <v>85</v>
      </c>
      <c r="F10747" t="s">
        <v>91</v>
      </c>
      <c r="G10747" t="s">
        <v>25</v>
      </c>
      <c r="H10747" t="s">
        <v>147</v>
      </c>
      <c r="I10747" s="1">
        <v>45889</v>
      </c>
      <c r="J10747">
        <v>14343</v>
      </c>
      <c r="K10747">
        <v>285</v>
      </c>
      <c r="L10747">
        <v>755</v>
      </c>
      <c r="M10747" t="s">
        <v>109</v>
      </c>
      <c r="N10747" t="s">
        <v>13</v>
      </c>
      <c r="O10747" t="s">
        <v>18</v>
      </c>
      <c r="P10747">
        <v>0.69579999999999997</v>
      </c>
      <c r="Q10747">
        <v>525.32899999999995</v>
      </c>
      <c r="R10747">
        <f>MONTH('COCOCART INDIA DATA'!$I10747)</f>
        <v>8</v>
      </c>
      <c r="S10747" t="str">
        <f>TEXT(Table2[[#This Row],[Date]],"mmm")</f>
        <v>Aug</v>
      </c>
      <c r="T10747">
        <f>DAY(Table2[[#This Row],[Date]])</f>
        <v>20</v>
      </c>
      <c r="U10747" t="str">
        <f>TEXT(Table2[[#This Row],[Date]],"ddd")</f>
        <v>Wed</v>
      </c>
    </row>
    <row r="10748" spans="1:21" x14ac:dyDescent="0.25">
      <c r="A10748" s="9">
        <v>2400050755</v>
      </c>
      <c r="B10748" t="s">
        <v>63</v>
      </c>
      <c r="C10748" t="s">
        <v>79</v>
      </c>
      <c r="D10748" t="s">
        <v>83</v>
      </c>
      <c r="E10748" t="s">
        <v>84</v>
      </c>
      <c r="F10748" t="s">
        <v>89</v>
      </c>
      <c r="G10748" t="s">
        <v>54</v>
      </c>
      <c r="H10748" t="s">
        <v>148</v>
      </c>
      <c r="I10748" s="1">
        <v>45889</v>
      </c>
      <c r="J10748">
        <v>17388</v>
      </c>
      <c r="K10748">
        <v>142</v>
      </c>
      <c r="L10748">
        <v>870</v>
      </c>
      <c r="M10748" t="s">
        <v>110</v>
      </c>
      <c r="N10748" t="s">
        <v>13</v>
      </c>
      <c r="O10748" t="s">
        <v>14</v>
      </c>
      <c r="P10748">
        <v>13.3485</v>
      </c>
      <c r="Q10748">
        <v>11613.195</v>
      </c>
      <c r="R10748">
        <f>MONTH('COCOCART INDIA DATA'!$I10748)</f>
        <v>8</v>
      </c>
      <c r="S10748" t="str">
        <f>TEXT(Table2[[#This Row],[Date]],"mmm")</f>
        <v>Aug</v>
      </c>
      <c r="T10748">
        <f>DAY(Table2[[#This Row],[Date]])</f>
        <v>20</v>
      </c>
      <c r="U10748" t="str">
        <f>TEXT(Table2[[#This Row],[Date]],"ddd")</f>
        <v>Wed</v>
      </c>
    </row>
    <row r="10749" spans="1:21" x14ac:dyDescent="0.25">
      <c r="A10749" s="9">
        <v>2400050756</v>
      </c>
      <c r="B10749" t="s">
        <v>24</v>
      </c>
      <c r="C10749" t="s">
        <v>79</v>
      </c>
      <c r="D10749" t="s">
        <v>83</v>
      </c>
      <c r="E10749" t="s">
        <v>84</v>
      </c>
      <c r="F10749" t="s">
        <v>89</v>
      </c>
      <c r="G10749" t="s">
        <v>28</v>
      </c>
      <c r="H10749" t="s">
        <v>149</v>
      </c>
      <c r="I10749" s="1">
        <v>45889</v>
      </c>
      <c r="J10749">
        <v>3094</v>
      </c>
      <c r="K10749">
        <v>197</v>
      </c>
      <c r="L10749">
        <v>104</v>
      </c>
      <c r="M10749" t="s">
        <v>111</v>
      </c>
      <c r="N10749" t="s">
        <v>17</v>
      </c>
      <c r="O10749" t="s">
        <v>18</v>
      </c>
      <c r="P10749">
        <v>1.7625</v>
      </c>
      <c r="Q10749">
        <v>183.29999999999998</v>
      </c>
      <c r="R10749">
        <f>MONTH('COCOCART INDIA DATA'!$I10749)</f>
        <v>8</v>
      </c>
      <c r="S10749" t="str">
        <f>TEXT(Table2[[#This Row],[Date]],"mmm")</f>
        <v>Aug</v>
      </c>
      <c r="T10749">
        <f>DAY(Table2[[#This Row],[Date]])</f>
        <v>20</v>
      </c>
      <c r="U10749" t="str">
        <f>TEXT(Table2[[#This Row],[Date]],"ddd")</f>
        <v>Wed</v>
      </c>
    </row>
    <row r="10750" spans="1:21" x14ac:dyDescent="0.25">
      <c r="A10750" s="9">
        <v>2400050757</v>
      </c>
      <c r="B10750" t="s">
        <v>64</v>
      </c>
      <c r="C10750" t="s">
        <v>79</v>
      </c>
      <c r="D10750" t="s">
        <v>83</v>
      </c>
      <c r="E10750" t="s">
        <v>85</v>
      </c>
      <c r="F10750" t="s">
        <v>90</v>
      </c>
      <c r="G10750" t="s">
        <v>25</v>
      </c>
      <c r="H10750" t="s">
        <v>150</v>
      </c>
      <c r="I10750" s="1">
        <v>45889</v>
      </c>
      <c r="J10750">
        <v>3787</v>
      </c>
      <c r="K10750">
        <v>414</v>
      </c>
      <c r="L10750">
        <v>165</v>
      </c>
      <c r="M10750" t="s">
        <v>112</v>
      </c>
      <c r="N10750" t="s">
        <v>13</v>
      </c>
      <c r="O10750" t="s">
        <v>18</v>
      </c>
      <c r="P10750">
        <v>0.69579999999999997</v>
      </c>
      <c r="Q10750">
        <v>114.807</v>
      </c>
      <c r="R10750">
        <f>MONTH('COCOCART INDIA DATA'!$I10750)</f>
        <v>8</v>
      </c>
      <c r="S10750" t="str">
        <f>TEXT(Table2[[#This Row],[Date]],"mmm")</f>
        <v>Aug</v>
      </c>
      <c r="T10750">
        <f>DAY(Table2[[#This Row],[Date]])</f>
        <v>20</v>
      </c>
      <c r="U10750" t="str">
        <f>TEXT(Table2[[#This Row],[Date]],"ddd")</f>
        <v>Wed</v>
      </c>
    </row>
    <row r="10751" spans="1:21" x14ac:dyDescent="0.25">
      <c r="A10751" s="9">
        <v>2400050758</v>
      </c>
      <c r="B10751" t="s">
        <v>44</v>
      </c>
      <c r="C10751" t="s">
        <v>79</v>
      </c>
      <c r="D10751" t="s">
        <v>83</v>
      </c>
      <c r="E10751" t="s">
        <v>85</v>
      </c>
      <c r="F10751" t="s">
        <v>91</v>
      </c>
      <c r="G10751" t="s">
        <v>52</v>
      </c>
      <c r="H10751" t="s">
        <v>151</v>
      </c>
      <c r="I10751" s="1">
        <v>45889</v>
      </c>
      <c r="J10751">
        <v>3752</v>
      </c>
      <c r="K10751">
        <v>285</v>
      </c>
      <c r="L10751">
        <v>417</v>
      </c>
      <c r="M10751" t="s">
        <v>113</v>
      </c>
      <c r="N10751" t="s">
        <v>40</v>
      </c>
      <c r="O10751" t="s">
        <v>14</v>
      </c>
      <c r="P10751">
        <v>2.8</v>
      </c>
      <c r="Q10751">
        <v>1167.5999999999999</v>
      </c>
      <c r="R10751">
        <f>MONTH('COCOCART INDIA DATA'!$I10751)</f>
        <v>8</v>
      </c>
      <c r="S10751" t="str">
        <f>TEXT(Table2[[#This Row],[Date]],"mmm")</f>
        <v>Aug</v>
      </c>
      <c r="T10751">
        <f>DAY(Table2[[#This Row],[Date]])</f>
        <v>20</v>
      </c>
      <c r="U10751" t="str">
        <f>TEXT(Table2[[#This Row],[Date]],"ddd")</f>
        <v>Wed</v>
      </c>
    </row>
    <row r="10752" spans="1:21" x14ac:dyDescent="0.25">
      <c r="A10752" s="9">
        <v>2400050759</v>
      </c>
      <c r="B10752" t="s">
        <v>34</v>
      </c>
      <c r="C10752" t="s">
        <v>66</v>
      </c>
      <c r="D10752" t="s">
        <v>82</v>
      </c>
      <c r="E10752" t="s">
        <v>85</v>
      </c>
      <c r="F10752" t="s">
        <v>90</v>
      </c>
      <c r="G10752" t="s">
        <v>28</v>
      </c>
      <c r="H10752" t="s">
        <v>152</v>
      </c>
      <c r="I10752" s="1">
        <v>45889</v>
      </c>
      <c r="J10752">
        <v>1197</v>
      </c>
      <c r="K10752">
        <v>229</v>
      </c>
      <c r="L10752">
        <v>40</v>
      </c>
      <c r="M10752" t="s">
        <v>114</v>
      </c>
      <c r="N10752" t="s">
        <v>17</v>
      </c>
      <c r="O10752" t="s">
        <v>18</v>
      </c>
      <c r="P10752">
        <v>1.7625</v>
      </c>
      <c r="Q10752">
        <v>70.5</v>
      </c>
      <c r="R10752">
        <f>MONTH('COCOCART INDIA DATA'!$I10752)</f>
        <v>8</v>
      </c>
      <c r="S10752" t="str">
        <f>TEXT(Table2[[#This Row],[Date]],"mmm")</f>
        <v>Aug</v>
      </c>
      <c r="T10752">
        <f>DAY(Table2[[#This Row],[Date]])</f>
        <v>20</v>
      </c>
      <c r="U10752" t="str">
        <f>TEXT(Table2[[#This Row],[Date]],"ddd")</f>
        <v>Wed</v>
      </c>
    </row>
    <row r="10753" spans="1:21" x14ac:dyDescent="0.25">
      <c r="A10753" s="9">
        <v>2400050760</v>
      </c>
      <c r="B10753" t="s">
        <v>56</v>
      </c>
      <c r="C10753" t="s">
        <v>66</v>
      </c>
      <c r="D10753" t="s">
        <v>83</v>
      </c>
      <c r="E10753" t="s">
        <v>85</v>
      </c>
      <c r="F10753" t="s">
        <v>91</v>
      </c>
      <c r="G10753" t="s">
        <v>46</v>
      </c>
      <c r="H10753" t="s">
        <v>153</v>
      </c>
      <c r="I10753" s="1">
        <v>45889</v>
      </c>
      <c r="J10753">
        <v>7364</v>
      </c>
      <c r="K10753">
        <v>12</v>
      </c>
      <c r="L10753">
        <v>410</v>
      </c>
      <c r="M10753" t="s">
        <v>115</v>
      </c>
      <c r="N10753" t="s">
        <v>40</v>
      </c>
      <c r="O10753" t="s">
        <v>18</v>
      </c>
      <c r="P10753">
        <v>4.7065000000000001</v>
      </c>
      <c r="Q10753">
        <v>1929.665</v>
      </c>
      <c r="R10753">
        <f>MONTH('COCOCART INDIA DATA'!$I10753)</f>
        <v>8</v>
      </c>
      <c r="S10753" t="str">
        <f>TEXT(Table2[[#This Row],[Date]],"mmm")</f>
        <v>Aug</v>
      </c>
      <c r="T10753">
        <f>DAY(Table2[[#This Row],[Date]])</f>
        <v>20</v>
      </c>
      <c r="U10753" t="str">
        <f>TEXT(Table2[[#This Row],[Date]],"ddd")</f>
        <v>Wed</v>
      </c>
    </row>
    <row r="10754" spans="1:21" x14ac:dyDescent="0.25">
      <c r="A10754" s="9">
        <v>2400050761</v>
      </c>
      <c r="B10754" t="s">
        <v>51</v>
      </c>
      <c r="C10754" t="s">
        <v>66</v>
      </c>
      <c r="D10754" t="s">
        <v>82</v>
      </c>
      <c r="E10754" t="s">
        <v>84</v>
      </c>
      <c r="F10754" t="s">
        <v>88</v>
      </c>
      <c r="G10754" t="s">
        <v>45</v>
      </c>
      <c r="H10754" t="s">
        <v>154</v>
      </c>
      <c r="I10754" s="1">
        <v>45889</v>
      </c>
      <c r="J10754">
        <v>1841</v>
      </c>
      <c r="K10754">
        <v>13</v>
      </c>
      <c r="L10754">
        <v>84</v>
      </c>
      <c r="M10754" t="s">
        <v>116</v>
      </c>
      <c r="N10754" t="s">
        <v>17</v>
      </c>
      <c r="O10754" t="s">
        <v>14</v>
      </c>
      <c r="P10754">
        <v>2.4773999999999998</v>
      </c>
      <c r="Q10754">
        <v>208.10159999999999</v>
      </c>
      <c r="R10754">
        <f>MONTH('COCOCART INDIA DATA'!$I10754)</f>
        <v>8</v>
      </c>
      <c r="S10754" t="str">
        <f>TEXT(Table2[[#This Row],[Date]],"mmm")</f>
        <v>Aug</v>
      </c>
      <c r="T10754">
        <f>DAY(Table2[[#This Row],[Date]])</f>
        <v>20</v>
      </c>
      <c r="U10754" t="str">
        <f>TEXT(Table2[[#This Row],[Date]],"ddd")</f>
        <v>Wed</v>
      </c>
    </row>
    <row r="10755" spans="1:21" x14ac:dyDescent="0.25">
      <c r="A10755" s="9">
        <v>2400050762</v>
      </c>
      <c r="B10755" t="s">
        <v>26</v>
      </c>
      <c r="C10755" t="s">
        <v>66</v>
      </c>
      <c r="D10755" t="s">
        <v>83</v>
      </c>
      <c r="E10755" t="s">
        <v>84</v>
      </c>
      <c r="F10755" t="s">
        <v>89</v>
      </c>
      <c r="G10755" t="s">
        <v>43</v>
      </c>
      <c r="H10755" t="s">
        <v>155</v>
      </c>
      <c r="I10755" s="1">
        <v>45889</v>
      </c>
      <c r="J10755">
        <v>3836</v>
      </c>
      <c r="K10755">
        <v>61</v>
      </c>
      <c r="L10755">
        <v>148</v>
      </c>
      <c r="M10755" t="s">
        <v>117</v>
      </c>
      <c r="N10755" t="s">
        <v>40</v>
      </c>
      <c r="O10755" t="s">
        <v>14</v>
      </c>
      <c r="P10755">
        <v>9.2086000000000006</v>
      </c>
      <c r="Q10755">
        <v>1362.8728000000001</v>
      </c>
      <c r="R10755">
        <f>MONTH('COCOCART INDIA DATA'!$I10755)</f>
        <v>8</v>
      </c>
      <c r="S10755" t="str">
        <f>TEXT(Table2[[#This Row],[Date]],"mmm")</f>
        <v>Aug</v>
      </c>
      <c r="T10755">
        <f>DAY(Table2[[#This Row],[Date]])</f>
        <v>20</v>
      </c>
      <c r="U10755" t="str">
        <f>TEXT(Table2[[#This Row],[Date]],"ddd")</f>
        <v>Wed</v>
      </c>
    </row>
    <row r="10756" spans="1:21" x14ac:dyDescent="0.25">
      <c r="A10756" s="9">
        <v>2400050763</v>
      </c>
      <c r="B10756" t="s">
        <v>60</v>
      </c>
      <c r="C10756" t="s">
        <v>66</v>
      </c>
      <c r="D10756" t="s">
        <v>83</v>
      </c>
      <c r="E10756" t="s">
        <v>85</v>
      </c>
      <c r="F10756" t="s">
        <v>90</v>
      </c>
      <c r="G10756" t="s">
        <v>12</v>
      </c>
      <c r="H10756" t="s">
        <v>156</v>
      </c>
      <c r="I10756" s="1">
        <v>45889</v>
      </c>
      <c r="J10756">
        <v>3871</v>
      </c>
      <c r="K10756">
        <v>231</v>
      </c>
      <c r="L10756">
        <v>204</v>
      </c>
      <c r="M10756" t="s">
        <v>118</v>
      </c>
      <c r="N10756" t="s">
        <v>13</v>
      </c>
      <c r="O10756" t="s">
        <v>14</v>
      </c>
      <c r="P10756">
        <v>6.0983000000000001</v>
      </c>
      <c r="Q10756">
        <v>1244.0532000000001</v>
      </c>
      <c r="R10756">
        <f>MONTH('COCOCART INDIA DATA'!$I10756)</f>
        <v>8</v>
      </c>
      <c r="S10756" t="str">
        <f>TEXT(Table2[[#This Row],[Date]],"mmm")</f>
        <v>Aug</v>
      </c>
      <c r="T10756">
        <f>DAY(Table2[[#This Row],[Date]])</f>
        <v>20</v>
      </c>
      <c r="U10756" t="str">
        <f>TEXT(Table2[[#This Row],[Date]],"ddd")</f>
        <v>Wed</v>
      </c>
    </row>
    <row r="10757" spans="1:21" x14ac:dyDescent="0.25">
      <c r="A10757" s="9">
        <v>2400050764</v>
      </c>
      <c r="B10757" t="s">
        <v>33</v>
      </c>
      <c r="C10757" t="s">
        <v>67</v>
      </c>
      <c r="D10757" t="s">
        <v>83</v>
      </c>
      <c r="E10757" t="s">
        <v>85</v>
      </c>
      <c r="F10757" t="s">
        <v>91</v>
      </c>
      <c r="G10757" t="s">
        <v>45</v>
      </c>
      <c r="H10757" t="s">
        <v>150</v>
      </c>
      <c r="I10757" s="1">
        <v>45889</v>
      </c>
      <c r="J10757">
        <v>1218</v>
      </c>
      <c r="K10757">
        <v>93</v>
      </c>
      <c r="L10757">
        <v>46</v>
      </c>
      <c r="M10757" t="s">
        <v>119</v>
      </c>
      <c r="N10757" t="s">
        <v>17</v>
      </c>
      <c r="O10757" t="s">
        <v>14</v>
      </c>
      <c r="P10757">
        <v>2.4773999999999998</v>
      </c>
      <c r="Q10757">
        <v>113.96039999999999</v>
      </c>
      <c r="R10757">
        <f>MONTH('COCOCART INDIA DATA'!$I10757)</f>
        <v>8</v>
      </c>
      <c r="S10757" t="str">
        <f>TEXT(Table2[[#This Row],[Date]],"mmm")</f>
        <v>Aug</v>
      </c>
      <c r="T10757">
        <f>DAY(Table2[[#This Row],[Date]])</f>
        <v>20</v>
      </c>
      <c r="U10757" t="str">
        <f>TEXT(Table2[[#This Row],[Date]],"ddd")</f>
        <v>Wed</v>
      </c>
    </row>
    <row r="10758" spans="1:21" x14ac:dyDescent="0.25">
      <c r="A10758" s="9">
        <v>2400050765</v>
      </c>
      <c r="B10758" t="s">
        <v>57</v>
      </c>
      <c r="C10758" t="s">
        <v>68</v>
      </c>
      <c r="D10758" t="s">
        <v>83</v>
      </c>
      <c r="E10758" t="s">
        <v>85</v>
      </c>
      <c r="F10758" t="s">
        <v>90</v>
      </c>
      <c r="G10758" t="s">
        <v>52</v>
      </c>
      <c r="H10758" t="s">
        <v>150</v>
      </c>
      <c r="I10758" s="1">
        <v>45890</v>
      </c>
      <c r="J10758">
        <v>7168</v>
      </c>
      <c r="K10758">
        <v>133</v>
      </c>
      <c r="L10758">
        <v>512</v>
      </c>
      <c r="M10758" t="s">
        <v>120</v>
      </c>
      <c r="N10758" t="s">
        <v>40</v>
      </c>
      <c r="O10758" t="s">
        <v>14</v>
      </c>
      <c r="P10758">
        <v>2.8</v>
      </c>
      <c r="Q10758">
        <v>1433.6</v>
      </c>
      <c r="R10758">
        <f>MONTH('COCOCART INDIA DATA'!$I10758)</f>
        <v>8</v>
      </c>
      <c r="S10758" t="str">
        <f>TEXT(Table2[[#This Row],[Date]],"mmm")</f>
        <v>Aug</v>
      </c>
      <c r="T10758">
        <f>DAY(Table2[[#This Row],[Date]])</f>
        <v>21</v>
      </c>
      <c r="U10758" t="str">
        <f>TEXT(Table2[[#This Row],[Date]],"ddd")</f>
        <v>Thu</v>
      </c>
    </row>
    <row r="10759" spans="1:21" x14ac:dyDescent="0.25">
      <c r="A10759" s="9">
        <v>2400050766</v>
      </c>
      <c r="B10759" t="s">
        <v>26</v>
      </c>
      <c r="C10759" t="s">
        <v>69</v>
      </c>
      <c r="D10759" t="s">
        <v>83</v>
      </c>
      <c r="E10759" t="s">
        <v>85</v>
      </c>
      <c r="F10759" t="s">
        <v>91</v>
      </c>
      <c r="G10759" t="s">
        <v>48</v>
      </c>
      <c r="H10759" t="s">
        <v>150</v>
      </c>
      <c r="I10759" s="1">
        <v>45890</v>
      </c>
      <c r="J10759">
        <v>1015</v>
      </c>
      <c r="K10759">
        <v>89</v>
      </c>
      <c r="L10759">
        <v>64</v>
      </c>
      <c r="M10759" t="s">
        <v>121</v>
      </c>
      <c r="N10759" t="s">
        <v>40</v>
      </c>
      <c r="O10759" t="s">
        <v>18</v>
      </c>
      <c r="P10759">
        <v>11.4688</v>
      </c>
      <c r="Q10759">
        <v>734.00319999999999</v>
      </c>
      <c r="R10759">
        <f>MONTH('COCOCART INDIA DATA'!$I10759)</f>
        <v>8</v>
      </c>
      <c r="S10759" t="str">
        <f>TEXT(Table2[[#This Row],[Date]],"mmm")</f>
        <v>Aug</v>
      </c>
      <c r="T10759">
        <f>DAY(Table2[[#This Row],[Date]])</f>
        <v>21</v>
      </c>
      <c r="U10759" t="str">
        <f>TEXT(Table2[[#This Row],[Date]],"ddd")</f>
        <v>Thu</v>
      </c>
    </row>
    <row r="10760" spans="1:21" x14ac:dyDescent="0.25">
      <c r="A10760" s="9">
        <v>2400050767</v>
      </c>
      <c r="B10760" t="s">
        <v>50</v>
      </c>
      <c r="C10760" t="s">
        <v>70</v>
      </c>
      <c r="D10760" t="s">
        <v>83</v>
      </c>
      <c r="E10760" t="s">
        <v>84</v>
      </c>
      <c r="F10760" t="s">
        <v>89</v>
      </c>
      <c r="G10760" t="s">
        <v>38</v>
      </c>
      <c r="H10760" t="s">
        <v>154</v>
      </c>
      <c r="I10760" s="1">
        <v>45890</v>
      </c>
      <c r="J10760">
        <v>2604</v>
      </c>
      <c r="K10760">
        <v>409</v>
      </c>
      <c r="L10760">
        <v>261</v>
      </c>
      <c r="M10760" t="s">
        <v>122</v>
      </c>
      <c r="N10760" t="s">
        <v>13</v>
      </c>
      <c r="O10760" t="s">
        <v>14</v>
      </c>
      <c r="P10760">
        <v>8.7870000000000008</v>
      </c>
      <c r="Q10760">
        <v>2293.4070000000002</v>
      </c>
      <c r="R10760">
        <f>MONTH('COCOCART INDIA DATA'!$I10760)</f>
        <v>8</v>
      </c>
      <c r="S10760" t="str">
        <f>TEXT(Table2[[#This Row],[Date]],"mmm")</f>
        <v>Aug</v>
      </c>
      <c r="T10760">
        <f>DAY(Table2[[#This Row],[Date]])</f>
        <v>21</v>
      </c>
      <c r="U10760" t="str">
        <f>TEXT(Table2[[#This Row],[Date]],"ddd")</f>
        <v>Thu</v>
      </c>
    </row>
    <row r="10761" spans="1:21" x14ac:dyDescent="0.25">
      <c r="A10761" s="9">
        <v>2400050768</v>
      </c>
      <c r="B10761" t="s">
        <v>35</v>
      </c>
      <c r="C10761" t="s">
        <v>70</v>
      </c>
      <c r="D10761" t="s">
        <v>83</v>
      </c>
      <c r="E10761" t="s">
        <v>84</v>
      </c>
      <c r="F10761" t="s">
        <v>89</v>
      </c>
      <c r="G10761" t="s">
        <v>49</v>
      </c>
      <c r="H10761" t="s">
        <v>154</v>
      </c>
      <c r="I10761" s="1">
        <v>45890</v>
      </c>
      <c r="J10761">
        <v>2177</v>
      </c>
      <c r="K10761">
        <v>24</v>
      </c>
      <c r="L10761">
        <v>146</v>
      </c>
      <c r="M10761" t="s">
        <v>123</v>
      </c>
      <c r="N10761" t="s">
        <v>13</v>
      </c>
      <c r="O10761" t="s">
        <v>14</v>
      </c>
      <c r="P10761">
        <v>1.5934999999999999</v>
      </c>
      <c r="Q10761">
        <v>232.65099999999998</v>
      </c>
      <c r="R10761">
        <f>MONTH('COCOCART INDIA DATA'!$I10761)</f>
        <v>8</v>
      </c>
      <c r="S10761" t="str">
        <f>TEXT(Table2[[#This Row],[Date]],"mmm")</f>
        <v>Aug</v>
      </c>
      <c r="T10761">
        <f>DAY(Table2[[#This Row],[Date]])</f>
        <v>21</v>
      </c>
      <c r="U10761" t="str">
        <f>TEXT(Table2[[#This Row],[Date]],"ddd")</f>
        <v>Thu</v>
      </c>
    </row>
    <row r="10762" spans="1:21" x14ac:dyDescent="0.25">
      <c r="A10762" s="9">
        <v>2400050769</v>
      </c>
      <c r="B10762" t="s">
        <v>55</v>
      </c>
      <c r="C10762" t="s">
        <v>71</v>
      </c>
      <c r="D10762" t="s">
        <v>82</v>
      </c>
      <c r="E10762" t="s">
        <v>85</v>
      </c>
      <c r="F10762" t="s">
        <v>90</v>
      </c>
      <c r="G10762" t="s">
        <v>41</v>
      </c>
      <c r="H10762" t="s">
        <v>154</v>
      </c>
      <c r="I10762" s="1">
        <v>45890</v>
      </c>
      <c r="J10762">
        <v>7364</v>
      </c>
      <c r="K10762">
        <v>103</v>
      </c>
      <c r="L10762">
        <v>307</v>
      </c>
      <c r="M10762" t="s">
        <v>124</v>
      </c>
      <c r="N10762" t="s">
        <v>40</v>
      </c>
      <c r="O10762" t="s">
        <v>14</v>
      </c>
      <c r="P10762">
        <v>6.3415999999999997</v>
      </c>
      <c r="Q10762">
        <v>1946.8711999999998</v>
      </c>
      <c r="R10762">
        <f>MONTH('COCOCART INDIA DATA'!$I10762)</f>
        <v>8</v>
      </c>
      <c r="S10762" t="str">
        <f>TEXT(Table2[[#This Row],[Date]],"mmm")</f>
        <v>Aug</v>
      </c>
      <c r="T10762">
        <f>DAY(Table2[[#This Row],[Date]])</f>
        <v>21</v>
      </c>
      <c r="U10762" t="str">
        <f>TEXT(Table2[[#This Row],[Date]],"ddd")</f>
        <v>Thu</v>
      </c>
    </row>
    <row r="10763" spans="1:21" x14ac:dyDescent="0.25">
      <c r="A10763" s="9">
        <v>2400050770</v>
      </c>
      <c r="B10763" t="s">
        <v>50</v>
      </c>
      <c r="C10763" t="s">
        <v>71</v>
      </c>
      <c r="D10763" t="s">
        <v>83</v>
      </c>
      <c r="E10763" t="s">
        <v>85</v>
      </c>
      <c r="F10763" t="s">
        <v>91</v>
      </c>
      <c r="G10763" t="s">
        <v>38</v>
      </c>
      <c r="H10763" t="s">
        <v>154</v>
      </c>
      <c r="I10763" s="1">
        <v>45890</v>
      </c>
      <c r="J10763">
        <v>2058</v>
      </c>
      <c r="K10763">
        <v>257</v>
      </c>
      <c r="L10763">
        <v>258</v>
      </c>
      <c r="M10763" t="s">
        <v>125</v>
      </c>
      <c r="N10763" t="s">
        <v>13</v>
      </c>
      <c r="O10763" t="s">
        <v>14</v>
      </c>
      <c r="P10763">
        <v>8.7870000000000008</v>
      </c>
      <c r="Q10763">
        <v>2267.0460000000003</v>
      </c>
      <c r="R10763">
        <f>MONTH('COCOCART INDIA DATA'!$I10763)</f>
        <v>8</v>
      </c>
      <c r="S10763" t="str">
        <f>TEXT(Table2[[#This Row],[Date]],"mmm")</f>
        <v>Aug</v>
      </c>
      <c r="T10763">
        <f>DAY(Table2[[#This Row],[Date]])</f>
        <v>21</v>
      </c>
      <c r="U10763" t="str">
        <f>TEXT(Table2[[#This Row],[Date]],"ddd")</f>
        <v>Thu</v>
      </c>
    </row>
    <row r="10764" spans="1:21" x14ac:dyDescent="0.25">
      <c r="A10764" s="9">
        <v>2400050771</v>
      </c>
      <c r="B10764" t="s">
        <v>44</v>
      </c>
      <c r="C10764" t="s">
        <v>72</v>
      </c>
      <c r="D10764" t="s">
        <v>82</v>
      </c>
      <c r="E10764" t="s">
        <v>85</v>
      </c>
      <c r="F10764" t="s">
        <v>90</v>
      </c>
      <c r="G10764" t="s">
        <v>21</v>
      </c>
      <c r="H10764" t="s">
        <v>154</v>
      </c>
      <c r="I10764" s="1">
        <v>45890</v>
      </c>
      <c r="J10764">
        <v>16891</v>
      </c>
      <c r="K10764">
        <v>134</v>
      </c>
      <c r="L10764">
        <v>1127</v>
      </c>
      <c r="M10764" t="s">
        <v>126</v>
      </c>
      <c r="N10764" t="s">
        <v>13</v>
      </c>
      <c r="O10764" t="s">
        <v>18</v>
      </c>
      <c r="P10764">
        <v>6.0811000000000002</v>
      </c>
      <c r="Q10764">
        <v>6853.3996999999999</v>
      </c>
      <c r="R10764">
        <f>MONTH('COCOCART INDIA DATA'!$I10764)</f>
        <v>8</v>
      </c>
      <c r="S10764" t="str">
        <f>TEXT(Table2[[#This Row],[Date]],"mmm")</f>
        <v>Aug</v>
      </c>
      <c r="T10764">
        <f>DAY(Table2[[#This Row],[Date]])</f>
        <v>21</v>
      </c>
      <c r="U10764" t="str">
        <f>TEXT(Table2[[#This Row],[Date]],"ddd")</f>
        <v>Thu</v>
      </c>
    </row>
    <row r="10765" spans="1:21" x14ac:dyDescent="0.25">
      <c r="A10765" s="9">
        <v>2400050772</v>
      </c>
      <c r="B10765" t="s">
        <v>56</v>
      </c>
      <c r="C10765" t="s">
        <v>73</v>
      </c>
      <c r="D10765" t="s">
        <v>82</v>
      </c>
      <c r="E10765" t="s">
        <v>85</v>
      </c>
      <c r="F10765" t="s">
        <v>91</v>
      </c>
      <c r="G10765" t="s">
        <v>48</v>
      </c>
      <c r="H10765" t="s">
        <v>154</v>
      </c>
      <c r="I10765" s="1">
        <v>45890</v>
      </c>
      <c r="J10765">
        <v>15533</v>
      </c>
      <c r="K10765">
        <v>71</v>
      </c>
      <c r="L10765">
        <v>1110</v>
      </c>
      <c r="M10765" t="s">
        <v>127</v>
      </c>
      <c r="N10765" t="s">
        <v>40</v>
      </c>
      <c r="O10765" t="s">
        <v>18</v>
      </c>
      <c r="P10765">
        <v>11.4688</v>
      </c>
      <c r="Q10765">
        <v>12730.368</v>
      </c>
      <c r="R10765">
        <f>MONTH('COCOCART INDIA DATA'!$I10765)</f>
        <v>8</v>
      </c>
      <c r="S10765" t="str">
        <f>TEXT(Table2[[#This Row],[Date]],"mmm")</f>
        <v>Aug</v>
      </c>
      <c r="T10765">
        <f>DAY(Table2[[#This Row],[Date]])</f>
        <v>21</v>
      </c>
      <c r="U10765" t="str">
        <f>TEXT(Table2[[#This Row],[Date]],"ddd")</f>
        <v>Thu</v>
      </c>
    </row>
    <row r="10766" spans="1:21" x14ac:dyDescent="0.25">
      <c r="A10766" s="9">
        <v>2400050773</v>
      </c>
      <c r="B10766" t="s">
        <v>26</v>
      </c>
      <c r="C10766" t="s">
        <v>74</v>
      </c>
      <c r="D10766" t="s">
        <v>82</v>
      </c>
      <c r="E10766" t="s">
        <v>84</v>
      </c>
      <c r="F10766" t="s">
        <v>88</v>
      </c>
      <c r="G10766" t="s">
        <v>30</v>
      </c>
      <c r="H10766" t="s">
        <v>154</v>
      </c>
      <c r="I10766" s="1">
        <v>45890</v>
      </c>
      <c r="J10766">
        <v>15694</v>
      </c>
      <c r="K10766">
        <v>65</v>
      </c>
      <c r="L10766">
        <v>714</v>
      </c>
      <c r="M10766" t="s">
        <v>128</v>
      </c>
      <c r="N10766" t="s">
        <v>13</v>
      </c>
      <c r="O10766" t="s">
        <v>18</v>
      </c>
      <c r="P10766">
        <v>0.89900000000000002</v>
      </c>
      <c r="Q10766">
        <v>641.88599999999997</v>
      </c>
      <c r="R10766">
        <f>MONTH('COCOCART INDIA DATA'!$I10766)</f>
        <v>8</v>
      </c>
      <c r="S10766" t="str">
        <f>TEXT(Table2[[#This Row],[Date]],"mmm")</f>
        <v>Aug</v>
      </c>
      <c r="T10766">
        <f>DAY(Table2[[#This Row],[Date]])</f>
        <v>21</v>
      </c>
      <c r="U10766" t="str">
        <f>TEXT(Table2[[#This Row],[Date]],"ddd")</f>
        <v>Thu</v>
      </c>
    </row>
    <row r="10767" spans="1:21" x14ac:dyDescent="0.25">
      <c r="A10767" s="9">
        <v>2400050774</v>
      </c>
      <c r="B10767" t="s">
        <v>34</v>
      </c>
      <c r="C10767" t="s">
        <v>72</v>
      </c>
      <c r="D10767" t="s">
        <v>83</v>
      </c>
      <c r="E10767" t="s">
        <v>84</v>
      </c>
      <c r="F10767" t="s">
        <v>89</v>
      </c>
      <c r="G10767" t="s">
        <v>54</v>
      </c>
      <c r="H10767" t="s">
        <v>154</v>
      </c>
      <c r="I10767" s="1">
        <v>45890</v>
      </c>
      <c r="J10767">
        <v>5509</v>
      </c>
      <c r="K10767">
        <v>16</v>
      </c>
      <c r="L10767">
        <v>276</v>
      </c>
      <c r="M10767" t="s">
        <v>129</v>
      </c>
      <c r="N10767" t="s">
        <v>13</v>
      </c>
      <c r="O10767" t="s">
        <v>14</v>
      </c>
      <c r="P10767">
        <v>13.3485</v>
      </c>
      <c r="Q10767">
        <v>3684.1859999999997</v>
      </c>
      <c r="R10767">
        <f>MONTH('COCOCART INDIA DATA'!$I10767)</f>
        <v>8</v>
      </c>
      <c r="S10767" t="str">
        <f>TEXT(Table2[[#This Row],[Date]],"mmm")</f>
        <v>Aug</v>
      </c>
      <c r="T10767">
        <f>DAY(Table2[[#This Row],[Date]])</f>
        <v>21</v>
      </c>
      <c r="U10767" t="str">
        <f>TEXT(Table2[[#This Row],[Date]],"ddd")</f>
        <v>Thu</v>
      </c>
    </row>
    <row r="10768" spans="1:21" x14ac:dyDescent="0.25">
      <c r="A10768" s="9">
        <v>2400050775</v>
      </c>
      <c r="B10768" t="s">
        <v>56</v>
      </c>
      <c r="C10768" t="s">
        <v>73</v>
      </c>
      <c r="D10768" t="s">
        <v>83</v>
      </c>
      <c r="E10768" t="s">
        <v>85</v>
      </c>
      <c r="F10768" t="s">
        <v>90</v>
      </c>
      <c r="G10768" t="s">
        <v>48</v>
      </c>
      <c r="H10768" t="s">
        <v>154</v>
      </c>
      <c r="I10768" s="1">
        <v>45890</v>
      </c>
      <c r="J10768">
        <v>6174</v>
      </c>
      <c r="K10768">
        <v>209</v>
      </c>
      <c r="L10768">
        <v>386</v>
      </c>
      <c r="M10768" t="s">
        <v>130</v>
      </c>
      <c r="N10768" t="s">
        <v>40</v>
      </c>
      <c r="O10768" t="s">
        <v>18</v>
      </c>
      <c r="P10768">
        <v>11.4688</v>
      </c>
      <c r="Q10768">
        <v>4426.9567999999999</v>
      </c>
      <c r="R10768">
        <f>MONTH('COCOCART INDIA DATA'!$I10768)</f>
        <v>8</v>
      </c>
      <c r="S10768" t="str">
        <f>TEXT(Table2[[#This Row],[Date]],"mmm")</f>
        <v>Aug</v>
      </c>
      <c r="T10768">
        <f>DAY(Table2[[#This Row],[Date]])</f>
        <v>21</v>
      </c>
      <c r="U10768" t="str">
        <f>TEXT(Table2[[#This Row],[Date]],"ddd")</f>
        <v>Thu</v>
      </c>
    </row>
    <row r="10769" spans="1:21" x14ac:dyDescent="0.25">
      <c r="A10769" s="9">
        <v>2400050776</v>
      </c>
      <c r="B10769" t="s">
        <v>27</v>
      </c>
      <c r="C10769" t="s">
        <v>74</v>
      </c>
      <c r="D10769" t="s">
        <v>83</v>
      </c>
      <c r="E10769" t="s">
        <v>85</v>
      </c>
      <c r="F10769" t="s">
        <v>91</v>
      </c>
      <c r="G10769" t="s">
        <v>38</v>
      </c>
      <c r="H10769" t="s">
        <v>148</v>
      </c>
      <c r="I10769" s="1">
        <v>45890</v>
      </c>
      <c r="J10769">
        <v>1295</v>
      </c>
      <c r="K10769">
        <v>80</v>
      </c>
      <c r="L10769">
        <v>162</v>
      </c>
      <c r="M10769" t="s">
        <v>131</v>
      </c>
      <c r="N10769" t="s">
        <v>13</v>
      </c>
      <c r="O10769" t="s">
        <v>14</v>
      </c>
      <c r="P10769">
        <v>8.7870000000000008</v>
      </c>
      <c r="Q10769">
        <v>1423.4940000000001</v>
      </c>
      <c r="R10769">
        <f>MONTH('COCOCART INDIA DATA'!$I10769)</f>
        <v>8</v>
      </c>
      <c r="S10769" t="str">
        <f>TEXT(Table2[[#This Row],[Date]],"mmm")</f>
        <v>Aug</v>
      </c>
      <c r="T10769">
        <f>DAY(Table2[[#This Row],[Date]])</f>
        <v>21</v>
      </c>
      <c r="U10769" t="str">
        <f>TEXT(Table2[[#This Row],[Date]],"ddd")</f>
        <v>Thu</v>
      </c>
    </row>
    <row r="10770" spans="1:21" x14ac:dyDescent="0.25">
      <c r="A10770" s="9">
        <v>2400050777</v>
      </c>
      <c r="B10770" t="s">
        <v>26</v>
      </c>
      <c r="C10770" t="s">
        <v>75</v>
      </c>
      <c r="D10770" t="s">
        <v>82</v>
      </c>
      <c r="E10770" t="s">
        <v>85</v>
      </c>
      <c r="F10770" t="s">
        <v>90</v>
      </c>
      <c r="G10770" t="s">
        <v>49</v>
      </c>
      <c r="H10770" t="s">
        <v>148</v>
      </c>
      <c r="I10770" s="1">
        <v>45890</v>
      </c>
      <c r="J10770">
        <v>2366</v>
      </c>
      <c r="K10770">
        <v>11</v>
      </c>
      <c r="L10770">
        <v>182</v>
      </c>
      <c r="M10770" t="s">
        <v>132</v>
      </c>
      <c r="N10770" t="s">
        <v>13</v>
      </c>
      <c r="O10770" t="s">
        <v>14</v>
      </c>
      <c r="P10770">
        <v>1.5934999999999999</v>
      </c>
      <c r="Q10770">
        <v>290.017</v>
      </c>
      <c r="R10770">
        <f>MONTH('COCOCART INDIA DATA'!$I10770)</f>
        <v>8</v>
      </c>
      <c r="S10770" t="str">
        <f>TEXT(Table2[[#This Row],[Date]],"mmm")</f>
        <v>Aug</v>
      </c>
      <c r="T10770">
        <f>DAY(Table2[[#This Row],[Date]])</f>
        <v>21</v>
      </c>
      <c r="U10770" t="str">
        <f>TEXT(Table2[[#This Row],[Date]],"ddd")</f>
        <v>Thu</v>
      </c>
    </row>
    <row r="10771" spans="1:21" x14ac:dyDescent="0.25">
      <c r="A10771" s="9">
        <v>2400050778</v>
      </c>
      <c r="B10771" t="s">
        <v>55</v>
      </c>
      <c r="C10771" t="s">
        <v>75</v>
      </c>
      <c r="D10771" t="s">
        <v>83</v>
      </c>
      <c r="E10771" t="s">
        <v>85</v>
      </c>
      <c r="F10771" t="s">
        <v>91</v>
      </c>
      <c r="G10771" t="s">
        <v>49</v>
      </c>
      <c r="H10771" t="s">
        <v>148</v>
      </c>
      <c r="I10771" s="1">
        <v>45890</v>
      </c>
      <c r="J10771">
        <v>532</v>
      </c>
      <c r="K10771">
        <v>84</v>
      </c>
      <c r="L10771">
        <v>45</v>
      </c>
      <c r="M10771" t="s">
        <v>133</v>
      </c>
      <c r="N10771" t="s">
        <v>13</v>
      </c>
      <c r="O10771" t="s">
        <v>14</v>
      </c>
      <c r="P10771">
        <v>1.5934999999999999</v>
      </c>
      <c r="Q10771">
        <v>71.707499999999996</v>
      </c>
      <c r="R10771">
        <f>MONTH('COCOCART INDIA DATA'!$I10771)</f>
        <v>8</v>
      </c>
      <c r="S10771" t="str">
        <f>TEXT(Table2[[#This Row],[Date]],"mmm")</f>
        <v>Aug</v>
      </c>
      <c r="T10771">
        <f>DAY(Table2[[#This Row],[Date]])</f>
        <v>21</v>
      </c>
      <c r="U10771" t="str">
        <f>TEXT(Table2[[#This Row],[Date]],"ddd")</f>
        <v>Thu</v>
      </c>
    </row>
    <row r="10772" spans="1:21" x14ac:dyDescent="0.25">
      <c r="A10772" s="9">
        <v>2400050779</v>
      </c>
      <c r="B10772" t="s">
        <v>50</v>
      </c>
      <c r="C10772" t="s">
        <v>75</v>
      </c>
      <c r="D10772" t="s">
        <v>82</v>
      </c>
      <c r="E10772" t="s">
        <v>84</v>
      </c>
      <c r="F10772" t="s">
        <v>89</v>
      </c>
      <c r="G10772" t="s">
        <v>36</v>
      </c>
      <c r="H10772" t="s">
        <v>148</v>
      </c>
      <c r="I10772" s="1">
        <v>45890</v>
      </c>
      <c r="J10772">
        <v>735</v>
      </c>
      <c r="K10772">
        <v>231</v>
      </c>
      <c r="L10772">
        <v>53</v>
      </c>
      <c r="M10772" t="s">
        <v>134</v>
      </c>
      <c r="N10772" t="s">
        <v>13</v>
      </c>
      <c r="O10772" t="s">
        <v>14</v>
      </c>
      <c r="P10772">
        <v>2.2656000000000001</v>
      </c>
      <c r="Q10772">
        <v>120.07680000000001</v>
      </c>
      <c r="R10772">
        <f>MONTH('COCOCART INDIA DATA'!$I10772)</f>
        <v>8</v>
      </c>
      <c r="S10772" t="str">
        <f>TEXT(Table2[[#This Row],[Date]],"mmm")</f>
        <v>Aug</v>
      </c>
      <c r="T10772">
        <f>DAY(Table2[[#This Row],[Date]])</f>
        <v>21</v>
      </c>
      <c r="U10772" t="str">
        <f>TEXT(Table2[[#This Row],[Date]],"ddd")</f>
        <v>Thu</v>
      </c>
    </row>
    <row r="10773" spans="1:21" x14ac:dyDescent="0.25">
      <c r="A10773" s="9">
        <v>2400050780</v>
      </c>
      <c r="B10773" t="s">
        <v>57</v>
      </c>
      <c r="C10773" t="s">
        <v>75</v>
      </c>
      <c r="D10773" t="s">
        <v>83</v>
      </c>
      <c r="E10773" t="s">
        <v>84</v>
      </c>
      <c r="F10773" t="s">
        <v>89</v>
      </c>
      <c r="G10773" t="s">
        <v>41</v>
      </c>
      <c r="H10773" t="s">
        <v>148</v>
      </c>
      <c r="I10773" s="1">
        <v>45890</v>
      </c>
      <c r="J10773">
        <v>4102</v>
      </c>
      <c r="K10773">
        <v>145</v>
      </c>
      <c r="L10773">
        <v>158</v>
      </c>
      <c r="M10773" t="s">
        <v>135</v>
      </c>
      <c r="N10773" t="s">
        <v>40</v>
      </c>
      <c r="O10773" t="s">
        <v>14</v>
      </c>
      <c r="P10773">
        <v>6.3415999999999997</v>
      </c>
      <c r="Q10773">
        <v>1001.9728</v>
      </c>
      <c r="R10773">
        <f>MONTH('COCOCART INDIA DATA'!$I10773)</f>
        <v>8</v>
      </c>
      <c r="S10773" t="str">
        <f>TEXT(Table2[[#This Row],[Date]],"mmm")</f>
        <v>Aug</v>
      </c>
      <c r="T10773">
        <f>DAY(Table2[[#This Row],[Date]])</f>
        <v>21</v>
      </c>
      <c r="U10773" t="str">
        <f>TEXT(Table2[[#This Row],[Date]],"ddd")</f>
        <v>Thu</v>
      </c>
    </row>
    <row r="10774" spans="1:21" x14ac:dyDescent="0.25">
      <c r="A10774" s="9">
        <v>2400050781</v>
      </c>
      <c r="B10774" t="s">
        <v>62</v>
      </c>
      <c r="C10774" t="s">
        <v>75</v>
      </c>
      <c r="D10774" t="s">
        <v>82</v>
      </c>
      <c r="E10774" t="s">
        <v>85</v>
      </c>
      <c r="F10774" t="s">
        <v>90</v>
      </c>
      <c r="G10774" t="s">
        <v>23</v>
      </c>
      <c r="H10774" t="s">
        <v>148</v>
      </c>
      <c r="I10774" s="1">
        <v>45890</v>
      </c>
      <c r="J10774">
        <v>4634</v>
      </c>
      <c r="K10774">
        <v>248</v>
      </c>
      <c r="L10774">
        <v>160</v>
      </c>
      <c r="M10774" t="s">
        <v>136</v>
      </c>
      <c r="N10774" t="s">
        <v>17</v>
      </c>
      <c r="O10774" t="s">
        <v>18</v>
      </c>
      <c r="P10774">
        <v>7.8910999999999998</v>
      </c>
      <c r="Q10774">
        <v>1262.576</v>
      </c>
      <c r="R10774">
        <f>MONTH('COCOCART INDIA DATA'!$I10774)</f>
        <v>8</v>
      </c>
      <c r="S10774" t="str">
        <f>TEXT(Table2[[#This Row],[Date]],"mmm")</f>
        <v>Aug</v>
      </c>
      <c r="T10774">
        <f>DAY(Table2[[#This Row],[Date]])</f>
        <v>21</v>
      </c>
      <c r="U10774" t="str">
        <f>TEXT(Table2[[#This Row],[Date]],"ddd")</f>
        <v>Thu</v>
      </c>
    </row>
    <row r="10775" spans="1:21" x14ac:dyDescent="0.25">
      <c r="A10775" s="9">
        <v>2400050782</v>
      </c>
      <c r="B10775" t="s">
        <v>51</v>
      </c>
      <c r="C10775" t="s">
        <v>75</v>
      </c>
      <c r="D10775" t="s">
        <v>82</v>
      </c>
      <c r="E10775" t="s">
        <v>85</v>
      </c>
      <c r="F10775" t="s">
        <v>91</v>
      </c>
      <c r="G10775" t="s">
        <v>39</v>
      </c>
      <c r="H10775" t="s">
        <v>148</v>
      </c>
      <c r="I10775" s="1">
        <v>45890</v>
      </c>
      <c r="J10775">
        <v>980</v>
      </c>
      <c r="K10775">
        <v>201</v>
      </c>
      <c r="L10775">
        <v>76</v>
      </c>
      <c r="M10775" t="s">
        <v>137</v>
      </c>
      <c r="N10775" t="s">
        <v>40</v>
      </c>
      <c r="O10775" t="s">
        <v>14</v>
      </c>
      <c r="P10775">
        <v>2.8195000000000001</v>
      </c>
      <c r="Q10775">
        <v>214.28200000000001</v>
      </c>
      <c r="R10775">
        <f>MONTH('COCOCART INDIA DATA'!$I10775)</f>
        <v>8</v>
      </c>
      <c r="S10775" t="str">
        <f>TEXT(Table2[[#This Row],[Date]],"mmm")</f>
        <v>Aug</v>
      </c>
      <c r="T10775">
        <f>DAY(Table2[[#This Row],[Date]])</f>
        <v>21</v>
      </c>
      <c r="U10775" t="str">
        <f>TEXT(Table2[[#This Row],[Date]],"ddd")</f>
        <v>Thu</v>
      </c>
    </row>
    <row r="10776" spans="1:21" x14ac:dyDescent="0.25">
      <c r="A10776" s="9">
        <v>2400050783</v>
      </c>
      <c r="B10776" t="s">
        <v>29</v>
      </c>
      <c r="C10776" t="s">
        <v>75</v>
      </c>
      <c r="D10776" t="s">
        <v>82</v>
      </c>
      <c r="E10776" t="s">
        <v>85</v>
      </c>
      <c r="F10776" t="s">
        <v>90</v>
      </c>
      <c r="G10776" t="s">
        <v>52</v>
      </c>
      <c r="H10776" t="s">
        <v>148</v>
      </c>
      <c r="I10776" s="1">
        <v>45890</v>
      </c>
      <c r="J10776">
        <v>3472</v>
      </c>
      <c r="K10776">
        <v>112</v>
      </c>
      <c r="L10776">
        <v>386</v>
      </c>
      <c r="M10776" t="s">
        <v>138</v>
      </c>
      <c r="N10776" t="s">
        <v>40</v>
      </c>
      <c r="O10776" t="s">
        <v>14</v>
      </c>
      <c r="P10776">
        <v>2.8</v>
      </c>
      <c r="Q10776">
        <v>1080.8</v>
      </c>
      <c r="R10776">
        <f>MONTH('COCOCART INDIA DATA'!$I10776)</f>
        <v>8</v>
      </c>
      <c r="S10776" t="str">
        <f>TEXT(Table2[[#This Row],[Date]],"mmm")</f>
        <v>Aug</v>
      </c>
      <c r="T10776">
        <f>DAY(Table2[[#This Row],[Date]])</f>
        <v>21</v>
      </c>
      <c r="U10776" t="str">
        <f>TEXT(Table2[[#This Row],[Date]],"ddd")</f>
        <v>Thu</v>
      </c>
    </row>
    <row r="10777" spans="1:21" x14ac:dyDescent="0.25">
      <c r="A10777" s="9">
        <v>2400050784</v>
      </c>
      <c r="B10777" t="s">
        <v>47</v>
      </c>
      <c r="C10777" t="s">
        <v>75</v>
      </c>
      <c r="D10777" t="s">
        <v>83</v>
      </c>
      <c r="E10777" t="s">
        <v>85</v>
      </c>
      <c r="F10777" t="s">
        <v>91</v>
      </c>
      <c r="G10777" t="s">
        <v>16</v>
      </c>
      <c r="H10777" t="s">
        <v>148</v>
      </c>
      <c r="I10777" s="1">
        <v>45890</v>
      </c>
      <c r="J10777">
        <v>15673</v>
      </c>
      <c r="K10777">
        <v>141</v>
      </c>
      <c r="L10777">
        <v>1425</v>
      </c>
      <c r="M10777" t="s">
        <v>139</v>
      </c>
      <c r="N10777" t="s">
        <v>17</v>
      </c>
      <c r="O10777" t="s">
        <v>18</v>
      </c>
      <c r="P10777">
        <v>0.24049999999999999</v>
      </c>
      <c r="Q10777">
        <v>342.71249999999998</v>
      </c>
      <c r="R10777">
        <f>MONTH('COCOCART INDIA DATA'!$I10777)</f>
        <v>8</v>
      </c>
      <c r="S10777" t="str">
        <f>TEXT(Table2[[#This Row],[Date]],"mmm")</f>
        <v>Aug</v>
      </c>
      <c r="T10777">
        <f>DAY(Table2[[#This Row],[Date]])</f>
        <v>21</v>
      </c>
      <c r="U10777" t="str">
        <f>TEXT(Table2[[#This Row],[Date]],"ddd")</f>
        <v>Thu</v>
      </c>
    </row>
    <row r="10778" spans="1:21" x14ac:dyDescent="0.25">
      <c r="A10778" s="9">
        <v>2400050785</v>
      </c>
      <c r="B10778" t="s">
        <v>62</v>
      </c>
      <c r="C10778" t="s">
        <v>75</v>
      </c>
      <c r="D10778" t="s">
        <v>82</v>
      </c>
      <c r="E10778" t="s">
        <v>84</v>
      </c>
      <c r="F10778" t="s">
        <v>88</v>
      </c>
      <c r="G10778" t="s">
        <v>16</v>
      </c>
      <c r="H10778" t="s">
        <v>146</v>
      </c>
      <c r="I10778" s="1">
        <v>45890</v>
      </c>
      <c r="J10778">
        <v>9177</v>
      </c>
      <c r="K10778">
        <v>28</v>
      </c>
      <c r="L10778">
        <v>706</v>
      </c>
      <c r="M10778" t="s">
        <v>140</v>
      </c>
      <c r="N10778" t="s">
        <v>17</v>
      </c>
      <c r="O10778" t="s">
        <v>18</v>
      </c>
      <c r="P10778">
        <v>0.24049999999999999</v>
      </c>
      <c r="Q10778">
        <v>169.79300000000001</v>
      </c>
      <c r="R10778">
        <f>MONTH('COCOCART INDIA DATA'!$I10778)</f>
        <v>8</v>
      </c>
      <c r="S10778" t="str">
        <f>TEXT(Table2[[#This Row],[Date]],"mmm")</f>
        <v>Aug</v>
      </c>
      <c r="T10778">
        <f>DAY(Table2[[#This Row],[Date]])</f>
        <v>21</v>
      </c>
      <c r="U10778" t="str">
        <f>TEXT(Table2[[#This Row],[Date]],"ddd")</f>
        <v>Thu</v>
      </c>
    </row>
    <row r="10779" spans="1:21" x14ac:dyDescent="0.25">
      <c r="A10779" s="9">
        <v>2400050786</v>
      </c>
      <c r="B10779" t="s">
        <v>55</v>
      </c>
      <c r="C10779" t="s">
        <v>75</v>
      </c>
      <c r="D10779" t="s">
        <v>83</v>
      </c>
      <c r="E10779" t="s">
        <v>84</v>
      </c>
      <c r="F10779" t="s">
        <v>89</v>
      </c>
      <c r="G10779" t="s">
        <v>32</v>
      </c>
      <c r="H10779" t="s">
        <v>146</v>
      </c>
      <c r="I10779" s="1">
        <v>45890</v>
      </c>
      <c r="J10779">
        <v>1113</v>
      </c>
      <c r="K10779">
        <v>56</v>
      </c>
      <c r="L10779">
        <v>36</v>
      </c>
      <c r="M10779" t="s">
        <v>141</v>
      </c>
      <c r="N10779" t="s">
        <v>13</v>
      </c>
      <c r="O10779" t="s">
        <v>14</v>
      </c>
      <c r="P10779">
        <v>1.8652</v>
      </c>
      <c r="Q10779">
        <v>67.147199999999998</v>
      </c>
      <c r="R10779">
        <f>MONTH('COCOCART INDIA DATA'!$I10779)</f>
        <v>8</v>
      </c>
      <c r="S10779" t="str">
        <f>TEXT(Table2[[#This Row],[Date]],"mmm")</f>
        <v>Aug</v>
      </c>
      <c r="T10779">
        <f>DAY(Table2[[#This Row],[Date]])</f>
        <v>21</v>
      </c>
      <c r="U10779" t="str">
        <f>TEXT(Table2[[#This Row],[Date]],"ddd")</f>
        <v>Thu</v>
      </c>
    </row>
    <row r="10780" spans="1:21" x14ac:dyDescent="0.25">
      <c r="A10780" s="9">
        <v>2400050787</v>
      </c>
      <c r="B10780" t="s">
        <v>60</v>
      </c>
      <c r="C10780" t="s">
        <v>75</v>
      </c>
      <c r="D10780" t="s">
        <v>82</v>
      </c>
      <c r="E10780" t="s">
        <v>85</v>
      </c>
      <c r="F10780" t="s">
        <v>90</v>
      </c>
      <c r="G10780" t="s">
        <v>39</v>
      </c>
      <c r="H10780" t="s">
        <v>146</v>
      </c>
      <c r="I10780" s="1">
        <v>45890</v>
      </c>
      <c r="J10780">
        <v>2506</v>
      </c>
      <c r="K10780">
        <v>143</v>
      </c>
      <c r="L10780">
        <v>140</v>
      </c>
      <c r="M10780" t="s">
        <v>142</v>
      </c>
      <c r="N10780" t="s">
        <v>40</v>
      </c>
      <c r="O10780" t="s">
        <v>14</v>
      </c>
      <c r="P10780">
        <v>2.8195000000000001</v>
      </c>
      <c r="Q10780">
        <v>394.73</v>
      </c>
      <c r="R10780">
        <f>MONTH('COCOCART INDIA DATA'!$I10780)</f>
        <v>8</v>
      </c>
      <c r="S10780" t="str">
        <f>TEXT(Table2[[#This Row],[Date]],"mmm")</f>
        <v>Aug</v>
      </c>
      <c r="T10780">
        <f>DAY(Table2[[#This Row],[Date]])</f>
        <v>21</v>
      </c>
      <c r="U10780" t="str">
        <f>TEXT(Table2[[#This Row],[Date]],"ddd")</f>
        <v>Thu</v>
      </c>
    </row>
    <row r="10781" spans="1:21" x14ac:dyDescent="0.25">
      <c r="A10781" s="9">
        <v>2400050788</v>
      </c>
      <c r="B10781" t="s">
        <v>50</v>
      </c>
      <c r="C10781" t="s">
        <v>75</v>
      </c>
      <c r="D10781" t="s">
        <v>82</v>
      </c>
      <c r="E10781" t="s">
        <v>85</v>
      </c>
      <c r="F10781" t="s">
        <v>91</v>
      </c>
      <c r="G10781" t="s">
        <v>36</v>
      </c>
      <c r="H10781" t="s">
        <v>146</v>
      </c>
      <c r="I10781" s="1">
        <v>45890</v>
      </c>
      <c r="J10781">
        <v>658</v>
      </c>
      <c r="K10781">
        <v>255</v>
      </c>
      <c r="L10781">
        <v>35</v>
      </c>
      <c r="M10781" t="s">
        <v>143</v>
      </c>
      <c r="N10781" t="s">
        <v>13</v>
      </c>
      <c r="O10781" t="s">
        <v>14</v>
      </c>
      <c r="P10781">
        <v>2.2656000000000001</v>
      </c>
      <c r="Q10781">
        <v>79.296000000000006</v>
      </c>
      <c r="R10781">
        <f>MONTH('COCOCART INDIA DATA'!$I10781)</f>
        <v>8</v>
      </c>
      <c r="S10781" t="str">
        <f>TEXT(Table2[[#This Row],[Date]],"mmm")</f>
        <v>Aug</v>
      </c>
      <c r="T10781">
        <f>DAY(Table2[[#This Row],[Date]])</f>
        <v>21</v>
      </c>
      <c r="U10781" t="str">
        <f>TEXT(Table2[[#This Row],[Date]],"ddd")</f>
        <v>Thu</v>
      </c>
    </row>
    <row r="10782" spans="1:21" x14ac:dyDescent="0.25">
      <c r="A10782" s="9">
        <v>2400050789</v>
      </c>
      <c r="B10782" t="s">
        <v>42</v>
      </c>
      <c r="C10782" t="s">
        <v>75</v>
      </c>
      <c r="D10782" t="s">
        <v>82</v>
      </c>
      <c r="E10782" t="s">
        <v>85</v>
      </c>
      <c r="F10782" t="s">
        <v>90</v>
      </c>
      <c r="G10782" t="s">
        <v>41</v>
      </c>
      <c r="H10782" t="s">
        <v>146</v>
      </c>
      <c r="I10782" s="1">
        <v>45890</v>
      </c>
      <c r="J10782">
        <v>4487</v>
      </c>
      <c r="K10782">
        <v>162</v>
      </c>
      <c r="L10782">
        <v>167</v>
      </c>
      <c r="M10782" t="s">
        <v>41</v>
      </c>
      <c r="N10782" t="s">
        <v>40</v>
      </c>
      <c r="O10782" t="s">
        <v>14</v>
      </c>
      <c r="P10782">
        <v>6.3415999999999997</v>
      </c>
      <c r="Q10782">
        <v>1059.0472</v>
      </c>
      <c r="R10782">
        <f>MONTH('COCOCART INDIA DATA'!$I10782)</f>
        <v>8</v>
      </c>
      <c r="S10782" t="str">
        <f>TEXT(Table2[[#This Row],[Date]],"mmm")</f>
        <v>Aug</v>
      </c>
      <c r="T10782">
        <f>DAY(Table2[[#This Row],[Date]])</f>
        <v>21</v>
      </c>
      <c r="U10782" t="str">
        <f>TEXT(Table2[[#This Row],[Date]],"ddd")</f>
        <v>Thu</v>
      </c>
    </row>
    <row r="10783" spans="1:21" x14ac:dyDescent="0.25">
      <c r="A10783" s="9">
        <v>2400050790</v>
      </c>
      <c r="B10783" t="s">
        <v>15</v>
      </c>
      <c r="C10783" t="s">
        <v>75</v>
      </c>
      <c r="D10783" t="s">
        <v>83</v>
      </c>
      <c r="E10783" t="s">
        <v>85</v>
      </c>
      <c r="F10783" t="s">
        <v>91</v>
      </c>
      <c r="G10783" t="s">
        <v>23</v>
      </c>
      <c r="H10783" t="s">
        <v>146</v>
      </c>
      <c r="I10783" s="1">
        <v>45890</v>
      </c>
      <c r="J10783">
        <v>5866</v>
      </c>
      <c r="K10783">
        <v>33</v>
      </c>
      <c r="L10783">
        <v>184</v>
      </c>
      <c r="M10783" t="s">
        <v>92</v>
      </c>
      <c r="N10783" t="s">
        <v>17</v>
      </c>
      <c r="O10783" t="s">
        <v>18</v>
      </c>
      <c r="P10783">
        <v>7.8910999999999998</v>
      </c>
      <c r="Q10783">
        <v>1451.9623999999999</v>
      </c>
      <c r="R10783">
        <f>MONTH('COCOCART INDIA DATA'!$I10783)</f>
        <v>8</v>
      </c>
      <c r="S10783" t="str">
        <f>TEXT(Table2[[#This Row],[Date]],"mmm")</f>
        <v>Aug</v>
      </c>
      <c r="T10783">
        <f>DAY(Table2[[#This Row],[Date]])</f>
        <v>21</v>
      </c>
      <c r="U10783" t="str">
        <f>TEXT(Table2[[#This Row],[Date]],"ddd")</f>
        <v>Thu</v>
      </c>
    </row>
    <row r="10784" spans="1:21" x14ac:dyDescent="0.25">
      <c r="A10784" s="9">
        <v>2400050791</v>
      </c>
      <c r="B10784" t="s">
        <v>24</v>
      </c>
      <c r="C10784" t="s">
        <v>75</v>
      </c>
      <c r="D10784" t="s">
        <v>83</v>
      </c>
      <c r="E10784" t="s">
        <v>84</v>
      </c>
      <c r="F10784" t="s">
        <v>89</v>
      </c>
      <c r="G10784" t="s">
        <v>30</v>
      </c>
      <c r="H10784" t="s">
        <v>146</v>
      </c>
      <c r="I10784" s="1">
        <v>45890</v>
      </c>
      <c r="J10784">
        <v>14959</v>
      </c>
      <c r="K10784">
        <v>142</v>
      </c>
      <c r="L10784">
        <v>680</v>
      </c>
      <c r="M10784" t="s">
        <v>93</v>
      </c>
      <c r="N10784" t="s">
        <v>13</v>
      </c>
      <c r="O10784" t="s">
        <v>18</v>
      </c>
      <c r="P10784">
        <v>0.89900000000000002</v>
      </c>
      <c r="Q10784">
        <v>611.32000000000005</v>
      </c>
      <c r="R10784">
        <f>MONTH('COCOCART INDIA DATA'!$I10784)</f>
        <v>8</v>
      </c>
      <c r="S10784" t="str">
        <f>TEXT(Table2[[#This Row],[Date]],"mmm")</f>
        <v>Aug</v>
      </c>
      <c r="T10784">
        <f>DAY(Table2[[#This Row],[Date]])</f>
        <v>21</v>
      </c>
      <c r="U10784" t="str">
        <f>TEXT(Table2[[#This Row],[Date]],"ddd")</f>
        <v>Thu</v>
      </c>
    </row>
    <row r="10785" spans="1:21" x14ac:dyDescent="0.25">
      <c r="A10785" s="9">
        <v>2400050792</v>
      </c>
      <c r="B10785" t="s">
        <v>63</v>
      </c>
      <c r="C10785" t="s">
        <v>75</v>
      </c>
      <c r="D10785" t="s">
        <v>83</v>
      </c>
      <c r="E10785" t="s">
        <v>84</v>
      </c>
      <c r="F10785" t="s">
        <v>89</v>
      </c>
      <c r="G10785" t="s">
        <v>52</v>
      </c>
      <c r="H10785" t="s">
        <v>146</v>
      </c>
      <c r="I10785" s="1">
        <v>45890</v>
      </c>
      <c r="J10785">
        <v>6356</v>
      </c>
      <c r="K10785">
        <v>233</v>
      </c>
      <c r="L10785">
        <v>454</v>
      </c>
      <c r="M10785" t="s">
        <v>94</v>
      </c>
      <c r="N10785" t="s">
        <v>40</v>
      </c>
      <c r="O10785" t="s">
        <v>14</v>
      </c>
      <c r="P10785">
        <v>2.8</v>
      </c>
      <c r="Q10785">
        <v>1271.1999999999998</v>
      </c>
      <c r="R10785">
        <f>MONTH('COCOCART INDIA DATA'!$I10785)</f>
        <v>8</v>
      </c>
      <c r="S10785" t="str">
        <f>TEXT(Table2[[#This Row],[Date]],"mmm")</f>
        <v>Aug</v>
      </c>
      <c r="T10785">
        <f>DAY(Table2[[#This Row],[Date]])</f>
        <v>21</v>
      </c>
      <c r="U10785" t="str">
        <f>TEXT(Table2[[#This Row],[Date]],"ddd")</f>
        <v>Thu</v>
      </c>
    </row>
    <row r="10786" spans="1:21" x14ac:dyDescent="0.25">
      <c r="A10786" s="9">
        <v>2400050793</v>
      </c>
      <c r="B10786" t="s">
        <v>47</v>
      </c>
      <c r="C10786" t="s">
        <v>75</v>
      </c>
      <c r="D10786" t="s">
        <v>83</v>
      </c>
      <c r="E10786" t="s">
        <v>85</v>
      </c>
      <c r="F10786" t="s">
        <v>90</v>
      </c>
      <c r="G10786" t="s">
        <v>30</v>
      </c>
      <c r="H10786" t="s">
        <v>146</v>
      </c>
      <c r="I10786" s="1">
        <v>45890</v>
      </c>
      <c r="J10786">
        <v>308</v>
      </c>
      <c r="K10786">
        <v>80</v>
      </c>
      <c r="L10786">
        <v>11</v>
      </c>
      <c r="M10786" t="s">
        <v>95</v>
      </c>
      <c r="N10786" t="s">
        <v>13</v>
      </c>
      <c r="O10786" t="s">
        <v>18</v>
      </c>
      <c r="P10786">
        <v>0.89900000000000002</v>
      </c>
      <c r="Q10786">
        <v>9.8889999999999993</v>
      </c>
      <c r="R10786">
        <f>MONTH('COCOCART INDIA DATA'!$I10786)</f>
        <v>8</v>
      </c>
      <c r="S10786" t="str">
        <f>TEXT(Table2[[#This Row],[Date]],"mmm")</f>
        <v>Aug</v>
      </c>
      <c r="T10786">
        <f>DAY(Table2[[#This Row],[Date]])</f>
        <v>21</v>
      </c>
      <c r="U10786" t="str">
        <f>TEXT(Table2[[#This Row],[Date]],"ddd")</f>
        <v>Thu</v>
      </c>
    </row>
    <row r="10787" spans="1:21" x14ac:dyDescent="0.25">
      <c r="A10787" s="9">
        <v>2400050794</v>
      </c>
      <c r="B10787" t="s">
        <v>27</v>
      </c>
      <c r="C10787" t="s">
        <v>75</v>
      </c>
      <c r="D10787" t="s">
        <v>83</v>
      </c>
      <c r="E10787" t="s">
        <v>85</v>
      </c>
      <c r="F10787" t="s">
        <v>91</v>
      </c>
      <c r="G10787" t="s">
        <v>36</v>
      </c>
      <c r="H10787" t="s">
        <v>147</v>
      </c>
      <c r="I10787" s="1">
        <v>45890</v>
      </c>
      <c r="J10787">
        <v>7259</v>
      </c>
      <c r="K10787">
        <v>345</v>
      </c>
      <c r="L10787">
        <v>519</v>
      </c>
      <c r="M10787" t="s">
        <v>37</v>
      </c>
      <c r="N10787" t="s">
        <v>13</v>
      </c>
      <c r="O10787" t="s">
        <v>14</v>
      </c>
      <c r="P10787">
        <v>2.2656000000000001</v>
      </c>
      <c r="Q10787">
        <v>1175.8464000000001</v>
      </c>
      <c r="R10787">
        <f>MONTH('COCOCART INDIA DATA'!$I10787)</f>
        <v>8</v>
      </c>
      <c r="S10787" t="str">
        <f>TEXT(Table2[[#This Row],[Date]],"mmm")</f>
        <v>Aug</v>
      </c>
      <c r="T10787">
        <f>DAY(Table2[[#This Row],[Date]])</f>
        <v>21</v>
      </c>
      <c r="U10787" t="str">
        <f>TEXT(Table2[[#This Row],[Date]],"ddd")</f>
        <v>Thu</v>
      </c>
    </row>
    <row r="10788" spans="1:21" x14ac:dyDescent="0.25">
      <c r="A10788" s="9">
        <v>2400050795</v>
      </c>
      <c r="B10788" t="s">
        <v>42</v>
      </c>
      <c r="C10788" t="s">
        <v>75</v>
      </c>
      <c r="D10788" t="s">
        <v>83</v>
      </c>
      <c r="E10788" t="s">
        <v>85</v>
      </c>
      <c r="F10788" t="s">
        <v>90</v>
      </c>
      <c r="G10788" t="s">
        <v>45</v>
      </c>
      <c r="H10788" t="s">
        <v>147</v>
      </c>
      <c r="I10788" s="1">
        <v>45890</v>
      </c>
      <c r="J10788">
        <v>2954</v>
      </c>
      <c r="K10788">
        <v>595</v>
      </c>
      <c r="L10788">
        <v>114</v>
      </c>
      <c r="M10788" t="s">
        <v>96</v>
      </c>
      <c r="N10788" t="s">
        <v>17</v>
      </c>
      <c r="O10788" t="s">
        <v>14</v>
      </c>
      <c r="P10788">
        <v>2.4773999999999998</v>
      </c>
      <c r="Q10788">
        <v>282.42359999999996</v>
      </c>
      <c r="R10788">
        <f>MONTH('COCOCART INDIA DATA'!$I10788)</f>
        <v>8</v>
      </c>
      <c r="S10788" t="str">
        <f>TEXT(Table2[[#This Row],[Date]],"mmm")</f>
        <v>Aug</v>
      </c>
      <c r="T10788">
        <f>DAY(Table2[[#This Row],[Date]])</f>
        <v>21</v>
      </c>
      <c r="U10788" t="str">
        <f>TEXT(Table2[[#This Row],[Date]],"ddd")</f>
        <v>Thu</v>
      </c>
    </row>
    <row r="10789" spans="1:21" x14ac:dyDescent="0.25">
      <c r="A10789" s="9">
        <v>2400050796</v>
      </c>
      <c r="B10789" t="s">
        <v>35</v>
      </c>
      <c r="C10789" t="s">
        <v>76</v>
      </c>
      <c r="D10789" t="s">
        <v>83</v>
      </c>
      <c r="E10789" t="s">
        <v>85</v>
      </c>
      <c r="F10789" t="s">
        <v>91</v>
      </c>
      <c r="G10789" t="s">
        <v>25</v>
      </c>
      <c r="H10789" t="s">
        <v>147</v>
      </c>
      <c r="I10789" s="1">
        <v>45890</v>
      </c>
      <c r="J10789">
        <v>490</v>
      </c>
      <c r="K10789">
        <v>217</v>
      </c>
      <c r="L10789">
        <v>22</v>
      </c>
      <c r="M10789" t="s">
        <v>97</v>
      </c>
      <c r="N10789" t="s">
        <v>13</v>
      </c>
      <c r="O10789" t="s">
        <v>18</v>
      </c>
      <c r="P10789">
        <v>0.69579999999999997</v>
      </c>
      <c r="Q10789">
        <v>15.307599999999999</v>
      </c>
      <c r="R10789">
        <f>MONTH('COCOCART INDIA DATA'!$I10789)</f>
        <v>8</v>
      </c>
      <c r="S10789" t="str">
        <f>TEXT(Table2[[#This Row],[Date]],"mmm")</f>
        <v>Aug</v>
      </c>
      <c r="T10789">
        <f>DAY(Table2[[#This Row],[Date]])</f>
        <v>21</v>
      </c>
      <c r="U10789" t="str">
        <f>TEXT(Table2[[#This Row],[Date]],"ddd")</f>
        <v>Thu</v>
      </c>
    </row>
    <row r="10790" spans="1:21" x14ac:dyDescent="0.25">
      <c r="A10790" s="9">
        <v>2400050797</v>
      </c>
      <c r="B10790" t="s">
        <v>55</v>
      </c>
      <c r="C10790" t="s">
        <v>77</v>
      </c>
      <c r="D10790" t="s">
        <v>83</v>
      </c>
      <c r="E10790" t="s">
        <v>84</v>
      </c>
      <c r="F10790" t="s">
        <v>88</v>
      </c>
      <c r="G10790" t="s">
        <v>21</v>
      </c>
      <c r="H10790" t="s">
        <v>147</v>
      </c>
      <c r="I10790" s="1">
        <v>45890</v>
      </c>
      <c r="J10790">
        <v>9898</v>
      </c>
      <c r="K10790">
        <v>79</v>
      </c>
      <c r="L10790">
        <v>1100</v>
      </c>
      <c r="M10790" t="s">
        <v>98</v>
      </c>
      <c r="N10790" t="s">
        <v>13</v>
      </c>
      <c r="O10790" t="s">
        <v>18</v>
      </c>
      <c r="P10790">
        <v>6.0811000000000002</v>
      </c>
      <c r="Q10790">
        <v>6689.21</v>
      </c>
      <c r="R10790">
        <f>MONTH('COCOCART INDIA DATA'!$I10790)</f>
        <v>8</v>
      </c>
      <c r="S10790" t="str">
        <f>TEXT(Table2[[#This Row],[Date]],"mmm")</f>
        <v>Aug</v>
      </c>
      <c r="T10790">
        <f>DAY(Table2[[#This Row],[Date]])</f>
        <v>21</v>
      </c>
      <c r="U10790" t="str">
        <f>TEXT(Table2[[#This Row],[Date]],"ddd")</f>
        <v>Thu</v>
      </c>
    </row>
    <row r="10791" spans="1:21" x14ac:dyDescent="0.25">
      <c r="A10791" s="9">
        <v>2400050798</v>
      </c>
      <c r="B10791" t="s">
        <v>31</v>
      </c>
      <c r="C10791" t="s">
        <v>78</v>
      </c>
      <c r="D10791" t="s">
        <v>83</v>
      </c>
      <c r="E10791" t="s">
        <v>84</v>
      </c>
      <c r="F10791" t="s">
        <v>89</v>
      </c>
      <c r="G10791" t="s">
        <v>32</v>
      </c>
      <c r="H10791" t="s">
        <v>147</v>
      </c>
      <c r="I10791" s="1">
        <v>45890</v>
      </c>
      <c r="J10791">
        <v>19789</v>
      </c>
      <c r="K10791">
        <v>35</v>
      </c>
      <c r="L10791">
        <v>683</v>
      </c>
      <c r="M10791" t="s">
        <v>99</v>
      </c>
      <c r="N10791" t="s">
        <v>13</v>
      </c>
      <c r="O10791" t="s">
        <v>14</v>
      </c>
      <c r="P10791">
        <v>1.8652</v>
      </c>
      <c r="Q10791">
        <v>1273.9315999999999</v>
      </c>
      <c r="R10791">
        <f>MONTH('COCOCART INDIA DATA'!$I10791)</f>
        <v>8</v>
      </c>
      <c r="S10791" t="str">
        <f>TEXT(Table2[[#This Row],[Date]],"mmm")</f>
        <v>Aug</v>
      </c>
      <c r="T10791">
        <f>DAY(Table2[[#This Row],[Date]])</f>
        <v>21</v>
      </c>
      <c r="U10791" t="str">
        <f>TEXT(Table2[[#This Row],[Date]],"ddd")</f>
        <v>Thu</v>
      </c>
    </row>
    <row r="10792" spans="1:21" x14ac:dyDescent="0.25">
      <c r="A10792" s="9">
        <v>2400050799</v>
      </c>
      <c r="B10792" t="s">
        <v>60</v>
      </c>
      <c r="C10792" t="s">
        <v>78</v>
      </c>
      <c r="D10792" t="s">
        <v>83</v>
      </c>
      <c r="E10792" t="s">
        <v>85</v>
      </c>
      <c r="F10792" t="s">
        <v>90</v>
      </c>
      <c r="G10792" t="s">
        <v>38</v>
      </c>
      <c r="H10792" t="s">
        <v>147</v>
      </c>
      <c r="I10792" s="1">
        <v>45890</v>
      </c>
      <c r="J10792">
        <v>2793</v>
      </c>
      <c r="K10792">
        <v>285</v>
      </c>
      <c r="L10792">
        <v>399</v>
      </c>
      <c r="M10792" t="s">
        <v>100</v>
      </c>
      <c r="N10792" t="s">
        <v>13</v>
      </c>
      <c r="O10792" t="s">
        <v>14</v>
      </c>
      <c r="P10792">
        <v>8.7870000000000008</v>
      </c>
      <c r="Q10792">
        <v>3506.0130000000004</v>
      </c>
      <c r="R10792">
        <f>MONTH('COCOCART INDIA DATA'!$I10792)</f>
        <v>8</v>
      </c>
      <c r="S10792" t="str">
        <f>TEXT(Table2[[#This Row],[Date]],"mmm")</f>
        <v>Aug</v>
      </c>
      <c r="T10792">
        <f>DAY(Table2[[#This Row],[Date]])</f>
        <v>21</v>
      </c>
      <c r="U10792" t="str">
        <f>TEXT(Table2[[#This Row],[Date]],"ddd")</f>
        <v>Thu</v>
      </c>
    </row>
    <row r="10793" spans="1:21" x14ac:dyDescent="0.25">
      <c r="A10793" s="9">
        <v>2400050800</v>
      </c>
      <c r="B10793" t="s">
        <v>51</v>
      </c>
      <c r="C10793" t="s">
        <v>79</v>
      </c>
      <c r="D10793" t="s">
        <v>83</v>
      </c>
      <c r="E10793" t="s">
        <v>85</v>
      </c>
      <c r="F10793" t="s">
        <v>91</v>
      </c>
      <c r="G10793" t="s">
        <v>21</v>
      </c>
      <c r="H10793" t="s">
        <v>147</v>
      </c>
      <c r="I10793" s="1">
        <v>45890</v>
      </c>
      <c r="J10793">
        <v>16443</v>
      </c>
      <c r="K10793">
        <v>117</v>
      </c>
      <c r="L10793">
        <v>1645</v>
      </c>
      <c r="M10793" t="s">
        <v>101</v>
      </c>
      <c r="N10793" t="s">
        <v>13</v>
      </c>
      <c r="O10793" t="s">
        <v>18</v>
      </c>
      <c r="P10793">
        <v>6.0811000000000002</v>
      </c>
      <c r="Q10793">
        <v>10003.4095</v>
      </c>
      <c r="R10793">
        <f>MONTH('COCOCART INDIA DATA'!$I10793)</f>
        <v>8</v>
      </c>
      <c r="S10793" t="str">
        <f>TEXT(Table2[[#This Row],[Date]],"mmm")</f>
        <v>Aug</v>
      </c>
      <c r="T10793">
        <f>DAY(Table2[[#This Row],[Date]])</f>
        <v>21</v>
      </c>
      <c r="U10793" t="str">
        <f>TEXT(Table2[[#This Row],[Date]],"ddd")</f>
        <v>Thu</v>
      </c>
    </row>
    <row r="10794" spans="1:21" x14ac:dyDescent="0.25">
      <c r="A10794" s="9">
        <v>2400050801</v>
      </c>
      <c r="B10794" t="s">
        <v>22</v>
      </c>
      <c r="C10794" t="s">
        <v>80</v>
      </c>
      <c r="D10794" t="s">
        <v>83</v>
      </c>
      <c r="E10794" t="s">
        <v>85</v>
      </c>
      <c r="F10794" t="s">
        <v>90</v>
      </c>
      <c r="G10794" t="s">
        <v>39</v>
      </c>
      <c r="H10794" t="s">
        <v>147</v>
      </c>
      <c r="I10794" s="1">
        <v>45890</v>
      </c>
      <c r="J10794">
        <v>5012</v>
      </c>
      <c r="K10794">
        <v>146</v>
      </c>
      <c r="L10794">
        <v>295</v>
      </c>
      <c r="M10794" t="s">
        <v>102</v>
      </c>
      <c r="N10794" t="s">
        <v>40</v>
      </c>
      <c r="O10794" t="s">
        <v>14</v>
      </c>
      <c r="P10794">
        <v>2.8195000000000001</v>
      </c>
      <c r="Q10794">
        <v>831.75250000000005</v>
      </c>
      <c r="R10794">
        <f>MONTH('COCOCART INDIA DATA'!$I10794)</f>
        <v>8</v>
      </c>
      <c r="S10794" t="str">
        <f>TEXT(Table2[[#This Row],[Date]],"mmm")</f>
        <v>Aug</v>
      </c>
      <c r="T10794">
        <f>DAY(Table2[[#This Row],[Date]])</f>
        <v>21</v>
      </c>
      <c r="U10794" t="str">
        <f>TEXT(Table2[[#This Row],[Date]],"ddd")</f>
        <v>Thu</v>
      </c>
    </row>
    <row r="10795" spans="1:21" x14ac:dyDescent="0.25">
      <c r="A10795" s="9">
        <v>2400050802</v>
      </c>
      <c r="B10795" t="s">
        <v>19</v>
      </c>
      <c r="C10795" t="s">
        <v>79</v>
      </c>
      <c r="D10795" t="s">
        <v>83</v>
      </c>
      <c r="E10795" t="s">
        <v>85</v>
      </c>
      <c r="F10795" t="s">
        <v>91</v>
      </c>
      <c r="G10795" t="s">
        <v>32</v>
      </c>
      <c r="H10795" t="s">
        <v>147</v>
      </c>
      <c r="I10795" s="1">
        <v>45890</v>
      </c>
      <c r="J10795">
        <v>861</v>
      </c>
      <c r="K10795">
        <v>22</v>
      </c>
      <c r="L10795">
        <v>31</v>
      </c>
      <c r="M10795" t="s">
        <v>103</v>
      </c>
      <c r="N10795" t="s">
        <v>13</v>
      </c>
      <c r="O10795" t="s">
        <v>14</v>
      </c>
      <c r="P10795">
        <v>1.8652</v>
      </c>
      <c r="Q10795">
        <v>57.821199999999997</v>
      </c>
      <c r="R10795">
        <f>MONTH('COCOCART INDIA DATA'!$I10795)</f>
        <v>8</v>
      </c>
      <c r="S10795" t="str">
        <f>TEXT(Table2[[#This Row],[Date]],"mmm")</f>
        <v>Aug</v>
      </c>
      <c r="T10795">
        <f>DAY(Table2[[#This Row],[Date]])</f>
        <v>21</v>
      </c>
      <c r="U10795" t="str">
        <f>TEXT(Table2[[#This Row],[Date]],"ddd")</f>
        <v>Thu</v>
      </c>
    </row>
    <row r="10796" spans="1:21" x14ac:dyDescent="0.25">
      <c r="A10796" s="9">
        <v>2400050803</v>
      </c>
      <c r="B10796" t="s">
        <v>33</v>
      </c>
      <c r="C10796" t="s">
        <v>79</v>
      </c>
      <c r="D10796" t="s">
        <v>83</v>
      </c>
      <c r="E10796" t="s">
        <v>84</v>
      </c>
      <c r="F10796" t="s">
        <v>89</v>
      </c>
      <c r="G10796" t="s">
        <v>52</v>
      </c>
      <c r="H10796" t="s">
        <v>149</v>
      </c>
      <c r="I10796" s="1">
        <v>45890</v>
      </c>
      <c r="J10796">
        <v>6370</v>
      </c>
      <c r="K10796">
        <v>17</v>
      </c>
      <c r="L10796">
        <v>531</v>
      </c>
      <c r="M10796" t="s">
        <v>59</v>
      </c>
      <c r="N10796" t="s">
        <v>40</v>
      </c>
      <c r="O10796" t="s">
        <v>14</v>
      </c>
      <c r="P10796">
        <v>2.8</v>
      </c>
      <c r="Q10796">
        <v>1486.8</v>
      </c>
      <c r="R10796">
        <f>MONTH('COCOCART INDIA DATA'!$I10796)</f>
        <v>8</v>
      </c>
      <c r="S10796" t="str">
        <f>TEXT(Table2[[#This Row],[Date]],"mmm")</f>
        <v>Aug</v>
      </c>
      <c r="T10796">
        <f>DAY(Table2[[#This Row],[Date]])</f>
        <v>21</v>
      </c>
      <c r="U10796" t="str">
        <f>TEXT(Table2[[#This Row],[Date]],"ddd")</f>
        <v>Thu</v>
      </c>
    </row>
    <row r="10797" spans="1:21" x14ac:dyDescent="0.25">
      <c r="A10797" s="9">
        <v>2400050804</v>
      </c>
      <c r="B10797" t="s">
        <v>57</v>
      </c>
      <c r="C10797" t="s">
        <v>80</v>
      </c>
      <c r="D10797" t="s">
        <v>83</v>
      </c>
      <c r="E10797" t="s">
        <v>84</v>
      </c>
      <c r="F10797" t="s">
        <v>89</v>
      </c>
      <c r="G10797" t="s">
        <v>38</v>
      </c>
      <c r="H10797" t="s">
        <v>149</v>
      </c>
      <c r="I10797" s="1">
        <v>45890</v>
      </c>
      <c r="J10797">
        <v>4333</v>
      </c>
      <c r="K10797">
        <v>127</v>
      </c>
      <c r="L10797">
        <v>723</v>
      </c>
      <c r="M10797" t="s">
        <v>104</v>
      </c>
      <c r="N10797" t="s">
        <v>13</v>
      </c>
      <c r="O10797" t="s">
        <v>14</v>
      </c>
      <c r="P10797">
        <v>8.7870000000000008</v>
      </c>
      <c r="Q10797">
        <v>6353.0010000000002</v>
      </c>
      <c r="R10797">
        <f>MONTH('COCOCART INDIA DATA'!$I10797)</f>
        <v>8</v>
      </c>
      <c r="S10797" t="str">
        <f>TEXT(Table2[[#This Row],[Date]],"mmm")</f>
        <v>Aug</v>
      </c>
      <c r="T10797">
        <f>DAY(Table2[[#This Row],[Date]])</f>
        <v>21</v>
      </c>
      <c r="U10797" t="str">
        <f>TEXT(Table2[[#This Row],[Date]],"ddd")</f>
        <v>Thu</v>
      </c>
    </row>
    <row r="10798" spans="1:21" x14ac:dyDescent="0.25">
      <c r="A10798" s="9">
        <v>2400050805</v>
      </c>
      <c r="B10798" t="s">
        <v>55</v>
      </c>
      <c r="C10798" t="s">
        <v>79</v>
      </c>
      <c r="D10798" t="s">
        <v>83</v>
      </c>
      <c r="E10798" t="s">
        <v>85</v>
      </c>
      <c r="F10798" t="s">
        <v>90</v>
      </c>
      <c r="G10798" t="s">
        <v>46</v>
      </c>
      <c r="H10798" t="s">
        <v>149</v>
      </c>
      <c r="I10798" s="1">
        <v>45890</v>
      </c>
      <c r="J10798">
        <v>2653</v>
      </c>
      <c r="K10798">
        <v>22</v>
      </c>
      <c r="L10798">
        <v>103</v>
      </c>
      <c r="M10798" t="s">
        <v>105</v>
      </c>
      <c r="N10798" t="s">
        <v>40</v>
      </c>
      <c r="O10798" t="s">
        <v>18</v>
      </c>
      <c r="P10798">
        <v>4.7065000000000001</v>
      </c>
      <c r="Q10798">
        <v>484.76949999999999</v>
      </c>
      <c r="R10798">
        <f>MONTH('COCOCART INDIA DATA'!$I10798)</f>
        <v>8</v>
      </c>
      <c r="S10798" t="str">
        <f>TEXT(Table2[[#This Row],[Date]],"mmm")</f>
        <v>Aug</v>
      </c>
      <c r="T10798">
        <f>DAY(Table2[[#This Row],[Date]])</f>
        <v>21</v>
      </c>
      <c r="U10798" t="str">
        <f>TEXT(Table2[[#This Row],[Date]],"ddd")</f>
        <v>Thu</v>
      </c>
    </row>
    <row r="10799" spans="1:21" x14ac:dyDescent="0.25">
      <c r="A10799" s="9">
        <v>2400050806</v>
      </c>
      <c r="B10799" t="s">
        <v>64</v>
      </c>
      <c r="C10799" t="s">
        <v>79</v>
      </c>
      <c r="D10799" t="s">
        <v>83</v>
      </c>
      <c r="E10799" t="s">
        <v>85</v>
      </c>
      <c r="F10799" t="s">
        <v>91</v>
      </c>
      <c r="G10799" t="s">
        <v>23</v>
      </c>
      <c r="H10799" t="s">
        <v>149</v>
      </c>
      <c r="I10799" s="1">
        <v>45890</v>
      </c>
      <c r="J10799">
        <v>1981</v>
      </c>
      <c r="K10799">
        <v>28</v>
      </c>
      <c r="L10799">
        <v>80</v>
      </c>
      <c r="M10799" t="s">
        <v>106</v>
      </c>
      <c r="N10799" t="s">
        <v>17</v>
      </c>
      <c r="O10799" t="s">
        <v>18</v>
      </c>
      <c r="P10799">
        <v>7.8910999999999998</v>
      </c>
      <c r="Q10799">
        <v>631.28800000000001</v>
      </c>
      <c r="R10799">
        <f>MONTH('COCOCART INDIA DATA'!$I10799)</f>
        <v>8</v>
      </c>
      <c r="S10799" t="str">
        <f>TEXT(Table2[[#This Row],[Date]],"mmm")</f>
        <v>Aug</v>
      </c>
      <c r="T10799">
        <f>DAY(Table2[[#This Row],[Date]])</f>
        <v>21</v>
      </c>
      <c r="U10799" t="str">
        <f>TEXT(Table2[[#This Row],[Date]],"ddd")</f>
        <v>Thu</v>
      </c>
    </row>
    <row r="10800" spans="1:21" x14ac:dyDescent="0.25">
      <c r="A10800" s="9">
        <v>2400050807</v>
      </c>
      <c r="B10800" t="s">
        <v>50</v>
      </c>
      <c r="C10800" t="s">
        <v>79</v>
      </c>
      <c r="D10800" t="s">
        <v>83</v>
      </c>
      <c r="E10800" t="s">
        <v>85</v>
      </c>
      <c r="F10800" t="s">
        <v>90</v>
      </c>
      <c r="G10800" t="s">
        <v>38</v>
      </c>
      <c r="H10800" t="s">
        <v>149</v>
      </c>
      <c r="I10800" s="1">
        <v>45890</v>
      </c>
      <c r="J10800">
        <v>525</v>
      </c>
      <c r="K10800">
        <v>3</v>
      </c>
      <c r="L10800">
        <v>41</v>
      </c>
      <c r="M10800" t="s">
        <v>107</v>
      </c>
      <c r="N10800" t="s">
        <v>13</v>
      </c>
      <c r="O10800" t="s">
        <v>14</v>
      </c>
      <c r="P10800">
        <v>8.7870000000000008</v>
      </c>
      <c r="Q10800">
        <v>360.26700000000005</v>
      </c>
      <c r="R10800">
        <f>MONTH('COCOCART INDIA DATA'!$I10800)</f>
        <v>8</v>
      </c>
      <c r="S10800" t="str">
        <f>TEXT(Table2[[#This Row],[Date]],"mmm")</f>
        <v>Aug</v>
      </c>
      <c r="T10800">
        <f>DAY(Table2[[#This Row],[Date]])</f>
        <v>21</v>
      </c>
      <c r="U10800" t="str">
        <f>TEXT(Table2[[#This Row],[Date]],"ddd")</f>
        <v>Thu</v>
      </c>
    </row>
    <row r="10801" spans="1:21" x14ac:dyDescent="0.25">
      <c r="A10801" s="9">
        <v>2400050808</v>
      </c>
      <c r="B10801" t="s">
        <v>26</v>
      </c>
      <c r="C10801" t="s">
        <v>79</v>
      </c>
      <c r="D10801" t="s">
        <v>83</v>
      </c>
      <c r="E10801" t="s">
        <v>85</v>
      </c>
      <c r="F10801" t="s">
        <v>91</v>
      </c>
      <c r="G10801" t="s">
        <v>20</v>
      </c>
      <c r="H10801" t="s">
        <v>151</v>
      </c>
      <c r="I10801" s="1">
        <v>45890</v>
      </c>
      <c r="J10801">
        <v>315</v>
      </c>
      <c r="K10801">
        <v>166</v>
      </c>
      <c r="L10801">
        <v>14</v>
      </c>
      <c r="M10801" t="s">
        <v>108</v>
      </c>
      <c r="N10801" t="s">
        <v>13</v>
      </c>
      <c r="O10801" t="s">
        <v>14</v>
      </c>
      <c r="P10801">
        <v>4.6592000000000002</v>
      </c>
      <c r="Q10801">
        <v>65.228800000000007</v>
      </c>
      <c r="R10801">
        <f>MONTH('COCOCART INDIA DATA'!$I10801)</f>
        <v>8</v>
      </c>
      <c r="S10801" t="str">
        <f>TEXT(Table2[[#This Row],[Date]],"mmm")</f>
        <v>Aug</v>
      </c>
      <c r="T10801">
        <f>DAY(Table2[[#This Row],[Date]])</f>
        <v>21</v>
      </c>
      <c r="U10801" t="str">
        <f>TEXT(Table2[[#This Row],[Date]],"ddd")</f>
        <v>Thu</v>
      </c>
    </row>
    <row r="10802" spans="1:21" x14ac:dyDescent="0.25">
      <c r="A10802" s="9">
        <v>2400050809</v>
      </c>
      <c r="B10802" t="s">
        <v>34</v>
      </c>
      <c r="C10802" t="s">
        <v>66</v>
      </c>
      <c r="D10802" t="s">
        <v>82</v>
      </c>
      <c r="E10802" t="s">
        <v>84</v>
      </c>
      <c r="F10802" t="s">
        <v>88</v>
      </c>
      <c r="G10802" t="s">
        <v>38</v>
      </c>
      <c r="H10802" t="s">
        <v>151</v>
      </c>
      <c r="I10802" s="1">
        <v>45890</v>
      </c>
      <c r="J10802">
        <v>889</v>
      </c>
      <c r="K10802">
        <v>31</v>
      </c>
      <c r="L10802">
        <v>127</v>
      </c>
      <c r="M10802" t="s">
        <v>109</v>
      </c>
      <c r="N10802" t="s">
        <v>13</v>
      </c>
      <c r="O10802" t="s">
        <v>14</v>
      </c>
      <c r="P10802">
        <v>8.7870000000000008</v>
      </c>
      <c r="Q10802">
        <v>1115.9490000000001</v>
      </c>
      <c r="R10802">
        <f>MONTH('COCOCART INDIA DATA'!$I10802)</f>
        <v>8</v>
      </c>
      <c r="S10802" t="str">
        <f>TEXT(Table2[[#This Row],[Date]],"mmm")</f>
        <v>Aug</v>
      </c>
      <c r="T10802">
        <f>DAY(Table2[[#This Row],[Date]])</f>
        <v>21</v>
      </c>
      <c r="U10802" t="str">
        <f>TEXT(Table2[[#This Row],[Date]],"ddd")</f>
        <v>Thu</v>
      </c>
    </row>
    <row r="10803" spans="1:21" x14ac:dyDescent="0.25">
      <c r="A10803" s="9">
        <v>2400050810</v>
      </c>
      <c r="B10803" t="s">
        <v>26</v>
      </c>
      <c r="C10803" t="s">
        <v>66</v>
      </c>
      <c r="D10803" t="s">
        <v>83</v>
      </c>
      <c r="E10803" t="s">
        <v>84</v>
      </c>
      <c r="F10803" t="s">
        <v>89</v>
      </c>
      <c r="G10803" t="s">
        <v>53</v>
      </c>
      <c r="H10803" t="s">
        <v>151</v>
      </c>
      <c r="I10803" s="1">
        <v>45890</v>
      </c>
      <c r="J10803">
        <v>2954</v>
      </c>
      <c r="K10803">
        <v>444</v>
      </c>
      <c r="L10803">
        <v>269</v>
      </c>
      <c r="M10803" t="s">
        <v>110</v>
      </c>
      <c r="N10803" t="s">
        <v>40</v>
      </c>
      <c r="O10803" t="s">
        <v>18</v>
      </c>
      <c r="P10803">
        <v>8.2429000000000006</v>
      </c>
      <c r="Q10803">
        <v>2217.3401000000003</v>
      </c>
      <c r="R10803">
        <f>MONTH('COCOCART INDIA DATA'!$I10803)</f>
        <v>8</v>
      </c>
      <c r="S10803" t="str">
        <f>TEXT(Table2[[#This Row],[Date]],"mmm")</f>
        <v>Aug</v>
      </c>
      <c r="T10803">
        <f>DAY(Table2[[#This Row],[Date]])</f>
        <v>21</v>
      </c>
      <c r="U10803" t="str">
        <f>TEXT(Table2[[#This Row],[Date]],"ddd")</f>
        <v>Thu</v>
      </c>
    </row>
    <row r="10804" spans="1:21" x14ac:dyDescent="0.25">
      <c r="A10804" s="9">
        <v>2400050811</v>
      </c>
      <c r="B10804" t="s">
        <v>35</v>
      </c>
      <c r="C10804" t="s">
        <v>66</v>
      </c>
      <c r="D10804" t="s">
        <v>82</v>
      </c>
      <c r="E10804" t="s">
        <v>85</v>
      </c>
      <c r="F10804" t="s">
        <v>90</v>
      </c>
      <c r="G10804" t="s">
        <v>21</v>
      </c>
      <c r="H10804" t="s">
        <v>153</v>
      </c>
      <c r="I10804" s="1">
        <v>45890</v>
      </c>
      <c r="J10804">
        <v>7497</v>
      </c>
      <c r="K10804">
        <v>122</v>
      </c>
      <c r="L10804">
        <v>536</v>
      </c>
      <c r="M10804" t="s">
        <v>111</v>
      </c>
      <c r="N10804" t="s">
        <v>13</v>
      </c>
      <c r="O10804" t="s">
        <v>18</v>
      </c>
      <c r="P10804">
        <v>6.0811000000000002</v>
      </c>
      <c r="Q10804">
        <v>3259.4695999999999</v>
      </c>
      <c r="R10804">
        <f>MONTH('COCOCART INDIA DATA'!$I10804)</f>
        <v>8</v>
      </c>
      <c r="S10804" t="str">
        <f>TEXT(Table2[[#This Row],[Date]],"mmm")</f>
        <v>Aug</v>
      </c>
      <c r="T10804">
        <f>DAY(Table2[[#This Row],[Date]])</f>
        <v>21</v>
      </c>
      <c r="U10804" t="str">
        <f>TEXT(Table2[[#This Row],[Date]],"ddd")</f>
        <v>Thu</v>
      </c>
    </row>
    <row r="10805" spans="1:21" x14ac:dyDescent="0.25">
      <c r="A10805" s="9">
        <v>2400050812</v>
      </c>
      <c r="B10805" t="s">
        <v>33</v>
      </c>
      <c r="C10805" t="s">
        <v>66</v>
      </c>
      <c r="D10805" t="s">
        <v>83</v>
      </c>
      <c r="E10805" t="s">
        <v>85</v>
      </c>
      <c r="F10805" t="s">
        <v>91</v>
      </c>
      <c r="G10805" t="s">
        <v>46</v>
      </c>
      <c r="H10805" t="s">
        <v>153</v>
      </c>
      <c r="I10805" s="1">
        <v>45890</v>
      </c>
      <c r="J10805">
        <v>4753</v>
      </c>
      <c r="K10805">
        <v>197</v>
      </c>
      <c r="L10805">
        <v>199</v>
      </c>
      <c r="M10805" t="s">
        <v>112</v>
      </c>
      <c r="N10805" t="s">
        <v>40</v>
      </c>
      <c r="O10805" t="s">
        <v>18</v>
      </c>
      <c r="P10805">
        <v>4.7065000000000001</v>
      </c>
      <c r="Q10805">
        <v>936.59350000000006</v>
      </c>
      <c r="R10805">
        <f>MONTH('COCOCART INDIA DATA'!$I10805)</f>
        <v>8</v>
      </c>
      <c r="S10805" t="str">
        <f>TEXT(Table2[[#This Row],[Date]],"mmm")</f>
        <v>Aug</v>
      </c>
      <c r="T10805">
        <f>DAY(Table2[[#This Row],[Date]])</f>
        <v>21</v>
      </c>
      <c r="U10805" t="str">
        <f>TEXT(Table2[[#This Row],[Date]],"ddd")</f>
        <v>Thu</v>
      </c>
    </row>
    <row r="10806" spans="1:21" x14ac:dyDescent="0.25">
      <c r="A10806" s="9">
        <v>2400050813</v>
      </c>
      <c r="B10806" t="s">
        <v>47</v>
      </c>
      <c r="C10806" t="s">
        <v>66</v>
      </c>
      <c r="D10806" t="s">
        <v>83</v>
      </c>
      <c r="E10806" t="s">
        <v>85</v>
      </c>
      <c r="F10806" t="s">
        <v>90</v>
      </c>
      <c r="G10806" t="s">
        <v>30</v>
      </c>
      <c r="H10806" t="s">
        <v>153</v>
      </c>
      <c r="I10806" s="1">
        <v>45890</v>
      </c>
      <c r="J10806">
        <v>7490</v>
      </c>
      <c r="K10806">
        <v>70</v>
      </c>
      <c r="L10806">
        <v>268</v>
      </c>
      <c r="M10806" t="s">
        <v>113</v>
      </c>
      <c r="N10806" t="s">
        <v>13</v>
      </c>
      <c r="O10806" t="s">
        <v>18</v>
      </c>
      <c r="P10806">
        <v>0.89900000000000002</v>
      </c>
      <c r="Q10806">
        <v>240.93200000000002</v>
      </c>
      <c r="R10806">
        <f>MONTH('COCOCART INDIA DATA'!$I10806)</f>
        <v>8</v>
      </c>
      <c r="S10806" t="str">
        <f>TEXT(Table2[[#This Row],[Date]],"mmm")</f>
        <v>Aug</v>
      </c>
      <c r="T10806">
        <f>DAY(Table2[[#This Row],[Date]])</f>
        <v>21</v>
      </c>
      <c r="U10806" t="str">
        <f>TEXT(Table2[[#This Row],[Date]],"ddd")</f>
        <v>Thu</v>
      </c>
    </row>
    <row r="10807" spans="1:21" x14ac:dyDescent="0.25">
      <c r="A10807" s="9">
        <v>2400050814</v>
      </c>
      <c r="B10807" t="s">
        <v>60</v>
      </c>
      <c r="C10807" t="s">
        <v>67</v>
      </c>
      <c r="D10807" t="s">
        <v>83</v>
      </c>
      <c r="E10807" t="s">
        <v>85</v>
      </c>
      <c r="F10807" t="s">
        <v>91</v>
      </c>
      <c r="G10807" t="s">
        <v>52</v>
      </c>
      <c r="H10807" t="s">
        <v>153</v>
      </c>
      <c r="I10807" s="1">
        <v>45890</v>
      </c>
      <c r="J10807">
        <v>5355</v>
      </c>
      <c r="K10807">
        <v>7</v>
      </c>
      <c r="L10807">
        <v>536</v>
      </c>
      <c r="M10807" t="s">
        <v>114</v>
      </c>
      <c r="N10807" t="s">
        <v>40</v>
      </c>
      <c r="O10807" t="s">
        <v>14</v>
      </c>
      <c r="P10807">
        <v>2.8</v>
      </c>
      <c r="Q10807">
        <v>1500.8</v>
      </c>
      <c r="R10807">
        <f>MONTH('COCOCART INDIA DATA'!$I10807)</f>
        <v>8</v>
      </c>
      <c r="S10807" t="str">
        <f>TEXT(Table2[[#This Row],[Date]],"mmm")</f>
        <v>Aug</v>
      </c>
      <c r="T10807">
        <f>DAY(Table2[[#This Row],[Date]])</f>
        <v>21</v>
      </c>
      <c r="U10807" t="str">
        <f>TEXT(Table2[[#This Row],[Date]],"ddd")</f>
        <v>Thu</v>
      </c>
    </row>
    <row r="10808" spans="1:21" x14ac:dyDescent="0.25">
      <c r="A10808" s="9">
        <v>2400050815</v>
      </c>
      <c r="B10808" t="s">
        <v>62</v>
      </c>
      <c r="C10808" t="s">
        <v>68</v>
      </c>
      <c r="D10808" t="s">
        <v>83</v>
      </c>
      <c r="E10808" t="s">
        <v>84</v>
      </c>
      <c r="F10808" t="s">
        <v>89</v>
      </c>
      <c r="G10808" t="s">
        <v>28</v>
      </c>
      <c r="H10808" t="s">
        <v>153</v>
      </c>
      <c r="I10808" s="1">
        <v>45890</v>
      </c>
      <c r="J10808">
        <v>5642</v>
      </c>
      <c r="K10808">
        <v>6</v>
      </c>
      <c r="L10808">
        <v>189</v>
      </c>
      <c r="M10808" t="s">
        <v>115</v>
      </c>
      <c r="N10808" t="s">
        <v>17</v>
      </c>
      <c r="O10808" t="s">
        <v>18</v>
      </c>
      <c r="P10808">
        <v>1.7625</v>
      </c>
      <c r="Q10808">
        <v>333.11250000000001</v>
      </c>
      <c r="R10808">
        <f>MONTH('COCOCART INDIA DATA'!$I10808)</f>
        <v>8</v>
      </c>
      <c r="S10808" t="str">
        <f>TEXT(Table2[[#This Row],[Date]],"mmm")</f>
        <v>Aug</v>
      </c>
      <c r="T10808">
        <f>DAY(Table2[[#This Row],[Date]])</f>
        <v>21</v>
      </c>
      <c r="U10808" t="str">
        <f>TEXT(Table2[[#This Row],[Date]],"ddd")</f>
        <v>Thu</v>
      </c>
    </row>
    <row r="10809" spans="1:21" x14ac:dyDescent="0.25">
      <c r="A10809" s="9">
        <v>2400050816</v>
      </c>
      <c r="B10809" t="s">
        <v>50</v>
      </c>
      <c r="C10809" t="s">
        <v>69</v>
      </c>
      <c r="D10809" t="s">
        <v>83</v>
      </c>
      <c r="E10809" t="s">
        <v>84</v>
      </c>
      <c r="F10809" t="s">
        <v>89</v>
      </c>
      <c r="G10809" t="s">
        <v>20</v>
      </c>
      <c r="H10809" t="s">
        <v>153</v>
      </c>
      <c r="I10809" s="1">
        <v>45890</v>
      </c>
      <c r="J10809">
        <v>3885</v>
      </c>
      <c r="K10809">
        <v>308</v>
      </c>
      <c r="L10809">
        <v>243</v>
      </c>
      <c r="M10809" t="s">
        <v>116</v>
      </c>
      <c r="N10809" t="s">
        <v>13</v>
      </c>
      <c r="O10809" t="s">
        <v>14</v>
      </c>
      <c r="P10809">
        <v>4.6592000000000002</v>
      </c>
      <c r="Q10809">
        <v>1132.1856</v>
      </c>
      <c r="R10809">
        <f>MONTH('COCOCART INDIA DATA'!$I10809)</f>
        <v>8</v>
      </c>
      <c r="S10809" t="str">
        <f>TEXT(Table2[[#This Row],[Date]],"mmm")</f>
        <v>Aug</v>
      </c>
      <c r="T10809">
        <f>DAY(Table2[[#This Row],[Date]])</f>
        <v>21</v>
      </c>
      <c r="U10809" t="str">
        <f>TEXT(Table2[[#This Row],[Date]],"ddd")</f>
        <v>Thu</v>
      </c>
    </row>
    <row r="10810" spans="1:21" x14ac:dyDescent="0.25">
      <c r="A10810" s="9">
        <v>2400050817</v>
      </c>
      <c r="B10810" t="s">
        <v>62</v>
      </c>
      <c r="C10810" t="s">
        <v>70</v>
      </c>
      <c r="D10810" t="s">
        <v>83</v>
      </c>
      <c r="E10810" t="s">
        <v>85</v>
      </c>
      <c r="F10810" t="s">
        <v>90</v>
      </c>
      <c r="G10810" t="s">
        <v>38</v>
      </c>
      <c r="H10810" t="s">
        <v>153</v>
      </c>
      <c r="I10810" s="1">
        <v>45890</v>
      </c>
      <c r="J10810">
        <v>161</v>
      </c>
      <c r="K10810">
        <v>73</v>
      </c>
      <c r="L10810">
        <v>27</v>
      </c>
      <c r="M10810" t="s">
        <v>117</v>
      </c>
      <c r="N10810" t="s">
        <v>13</v>
      </c>
      <c r="O10810" t="s">
        <v>14</v>
      </c>
      <c r="P10810">
        <v>8.7870000000000008</v>
      </c>
      <c r="Q10810">
        <v>237.24900000000002</v>
      </c>
      <c r="R10810">
        <f>MONTH('COCOCART INDIA DATA'!$I10810)</f>
        <v>8</v>
      </c>
      <c r="S10810" t="str">
        <f>TEXT(Table2[[#This Row],[Date]],"mmm")</f>
        <v>Aug</v>
      </c>
      <c r="T10810">
        <f>DAY(Table2[[#This Row],[Date]])</f>
        <v>21</v>
      </c>
      <c r="U10810" t="str">
        <f>TEXT(Table2[[#This Row],[Date]],"ddd")</f>
        <v>Thu</v>
      </c>
    </row>
    <row r="10811" spans="1:21" x14ac:dyDescent="0.25">
      <c r="A10811" s="9">
        <v>2400050818</v>
      </c>
      <c r="B10811" t="s">
        <v>11</v>
      </c>
      <c r="C10811" t="s">
        <v>70</v>
      </c>
      <c r="D10811" t="s">
        <v>83</v>
      </c>
      <c r="E10811" t="s">
        <v>85</v>
      </c>
      <c r="F10811" t="s">
        <v>91</v>
      </c>
      <c r="G10811" t="s">
        <v>49</v>
      </c>
      <c r="H10811" t="s">
        <v>152</v>
      </c>
      <c r="I10811" s="1">
        <v>45890</v>
      </c>
      <c r="J10811">
        <v>896</v>
      </c>
      <c r="K10811">
        <v>33</v>
      </c>
      <c r="L10811">
        <v>60</v>
      </c>
      <c r="M10811" t="s">
        <v>118</v>
      </c>
      <c r="N10811" t="s">
        <v>13</v>
      </c>
      <c r="O10811" t="s">
        <v>14</v>
      </c>
      <c r="P10811">
        <v>1.5934999999999999</v>
      </c>
      <c r="Q10811">
        <v>95.61</v>
      </c>
      <c r="R10811">
        <f>MONTH('COCOCART INDIA DATA'!$I10811)</f>
        <v>8</v>
      </c>
      <c r="S10811" t="str">
        <f>TEXT(Table2[[#This Row],[Date]],"mmm")</f>
        <v>Aug</v>
      </c>
      <c r="T10811">
        <f>DAY(Table2[[#This Row],[Date]])</f>
        <v>21</v>
      </c>
      <c r="U10811" t="str">
        <f>TEXT(Table2[[#This Row],[Date]],"ddd")</f>
        <v>Thu</v>
      </c>
    </row>
    <row r="10812" spans="1:21" x14ac:dyDescent="0.25">
      <c r="A10812" s="9">
        <v>2400050819</v>
      </c>
      <c r="B10812" t="s">
        <v>50</v>
      </c>
      <c r="C10812" t="s">
        <v>71</v>
      </c>
      <c r="D10812" t="s">
        <v>82</v>
      </c>
      <c r="E10812" t="s">
        <v>85</v>
      </c>
      <c r="F10812" t="s">
        <v>90</v>
      </c>
      <c r="G10812" t="s">
        <v>21</v>
      </c>
      <c r="H10812" t="s">
        <v>152</v>
      </c>
      <c r="I10812" s="1">
        <v>45890</v>
      </c>
      <c r="J10812">
        <v>938</v>
      </c>
      <c r="K10812">
        <v>50</v>
      </c>
      <c r="L10812">
        <v>86</v>
      </c>
      <c r="M10812" t="s">
        <v>119</v>
      </c>
      <c r="N10812" t="s">
        <v>13</v>
      </c>
      <c r="O10812" t="s">
        <v>18</v>
      </c>
      <c r="P10812">
        <v>6.0811000000000002</v>
      </c>
      <c r="Q10812">
        <v>522.97460000000001</v>
      </c>
      <c r="R10812">
        <f>MONTH('COCOCART INDIA DATA'!$I10812)</f>
        <v>8</v>
      </c>
      <c r="S10812" t="str">
        <f>TEXT(Table2[[#This Row],[Date]],"mmm")</f>
        <v>Aug</v>
      </c>
      <c r="T10812">
        <f>DAY(Table2[[#This Row],[Date]])</f>
        <v>21</v>
      </c>
      <c r="U10812" t="str">
        <f>TEXT(Table2[[#This Row],[Date]],"ddd")</f>
        <v>Thu</v>
      </c>
    </row>
    <row r="10813" spans="1:21" x14ac:dyDescent="0.25">
      <c r="A10813" s="9">
        <v>2400050820</v>
      </c>
      <c r="B10813" t="s">
        <v>55</v>
      </c>
      <c r="C10813" t="s">
        <v>71</v>
      </c>
      <c r="D10813" t="s">
        <v>83</v>
      </c>
      <c r="E10813" t="s">
        <v>85</v>
      </c>
      <c r="F10813" t="s">
        <v>91</v>
      </c>
      <c r="G10813" t="s">
        <v>54</v>
      </c>
      <c r="H10813" t="s">
        <v>152</v>
      </c>
      <c r="I10813" s="1">
        <v>45890</v>
      </c>
      <c r="J10813">
        <v>11235</v>
      </c>
      <c r="K10813">
        <v>113</v>
      </c>
      <c r="L10813">
        <v>489</v>
      </c>
      <c r="M10813" t="s">
        <v>120</v>
      </c>
      <c r="N10813" t="s">
        <v>13</v>
      </c>
      <c r="O10813" t="s">
        <v>14</v>
      </c>
      <c r="P10813">
        <v>13.3485</v>
      </c>
      <c r="Q10813">
        <v>6527.4164999999994</v>
      </c>
      <c r="R10813">
        <f>MONTH('COCOCART INDIA DATA'!$I10813)</f>
        <v>8</v>
      </c>
      <c r="S10813" t="str">
        <f>TEXT(Table2[[#This Row],[Date]],"mmm")</f>
        <v>Aug</v>
      </c>
      <c r="T10813">
        <f>DAY(Table2[[#This Row],[Date]])</f>
        <v>21</v>
      </c>
      <c r="U10813" t="str">
        <f>TEXT(Table2[[#This Row],[Date]],"ddd")</f>
        <v>Thu</v>
      </c>
    </row>
    <row r="10814" spans="1:21" x14ac:dyDescent="0.25">
      <c r="A10814" s="9">
        <v>2400050821</v>
      </c>
      <c r="B10814" t="s">
        <v>47</v>
      </c>
      <c r="C10814" t="s">
        <v>72</v>
      </c>
      <c r="D10814" t="s">
        <v>82</v>
      </c>
      <c r="E10814" t="s">
        <v>84</v>
      </c>
      <c r="F10814" t="s">
        <v>88</v>
      </c>
      <c r="G10814" t="s">
        <v>49</v>
      </c>
      <c r="H10814" t="s">
        <v>146</v>
      </c>
      <c r="I10814" s="1">
        <v>45890</v>
      </c>
      <c r="J10814">
        <v>3066</v>
      </c>
      <c r="K10814">
        <v>125</v>
      </c>
      <c r="L10814">
        <v>192</v>
      </c>
      <c r="M10814" t="s">
        <v>121</v>
      </c>
      <c r="N10814" t="s">
        <v>13</v>
      </c>
      <c r="O10814" t="s">
        <v>14</v>
      </c>
      <c r="P10814">
        <v>1.5934999999999999</v>
      </c>
      <c r="Q10814">
        <v>305.952</v>
      </c>
      <c r="R10814">
        <f>MONTH('COCOCART INDIA DATA'!$I10814)</f>
        <v>8</v>
      </c>
      <c r="S10814" t="str">
        <f>TEXT(Table2[[#This Row],[Date]],"mmm")</f>
        <v>Aug</v>
      </c>
      <c r="T10814">
        <f>DAY(Table2[[#This Row],[Date]])</f>
        <v>21</v>
      </c>
      <c r="U10814" t="str">
        <f>TEXT(Table2[[#This Row],[Date]],"ddd")</f>
        <v>Thu</v>
      </c>
    </row>
    <row r="10815" spans="1:21" x14ac:dyDescent="0.25">
      <c r="A10815" s="9">
        <v>2400050822</v>
      </c>
      <c r="B10815" t="s">
        <v>57</v>
      </c>
      <c r="C10815" t="s">
        <v>73</v>
      </c>
      <c r="D10815" t="s">
        <v>82</v>
      </c>
      <c r="E10815" t="s">
        <v>84</v>
      </c>
      <c r="F10815" t="s">
        <v>89</v>
      </c>
      <c r="G10815" t="s">
        <v>43</v>
      </c>
      <c r="H10815" t="s">
        <v>147</v>
      </c>
      <c r="I10815" s="1">
        <v>45890</v>
      </c>
      <c r="J10815">
        <v>1610</v>
      </c>
      <c r="K10815">
        <v>29</v>
      </c>
      <c r="L10815">
        <v>68</v>
      </c>
      <c r="M10815" t="s">
        <v>122</v>
      </c>
      <c r="N10815" t="s">
        <v>40</v>
      </c>
      <c r="O10815" t="s">
        <v>14</v>
      </c>
      <c r="P10815">
        <v>9.2086000000000006</v>
      </c>
      <c r="Q10815">
        <v>626.1848</v>
      </c>
      <c r="R10815">
        <f>MONTH('COCOCART INDIA DATA'!$I10815)</f>
        <v>8</v>
      </c>
      <c r="S10815" t="str">
        <f>TEXT(Table2[[#This Row],[Date]],"mmm")</f>
        <v>Aug</v>
      </c>
      <c r="T10815">
        <f>DAY(Table2[[#This Row],[Date]])</f>
        <v>21</v>
      </c>
      <c r="U10815" t="str">
        <f>TEXT(Table2[[#This Row],[Date]],"ddd")</f>
        <v>Thu</v>
      </c>
    </row>
    <row r="10816" spans="1:21" x14ac:dyDescent="0.25">
      <c r="A10816" s="9">
        <v>2400050823</v>
      </c>
      <c r="B10816" t="s">
        <v>27</v>
      </c>
      <c r="C10816" t="s">
        <v>74</v>
      </c>
      <c r="D10816" t="s">
        <v>82</v>
      </c>
      <c r="E10816" t="s">
        <v>85</v>
      </c>
      <c r="F10816" t="s">
        <v>90</v>
      </c>
      <c r="G10816" t="s">
        <v>20</v>
      </c>
      <c r="H10816" t="s">
        <v>148</v>
      </c>
      <c r="I10816" s="1">
        <v>45890</v>
      </c>
      <c r="J10816">
        <v>2450</v>
      </c>
      <c r="K10816">
        <v>152</v>
      </c>
      <c r="L10816">
        <v>107</v>
      </c>
      <c r="M10816" t="s">
        <v>123</v>
      </c>
      <c r="N10816" t="s">
        <v>13</v>
      </c>
      <c r="O10816" t="s">
        <v>14</v>
      </c>
      <c r="P10816">
        <v>4.6592000000000002</v>
      </c>
      <c r="Q10816">
        <v>498.53440000000001</v>
      </c>
      <c r="R10816">
        <f>MONTH('COCOCART INDIA DATA'!$I10816)</f>
        <v>8</v>
      </c>
      <c r="S10816" t="str">
        <f>TEXT(Table2[[#This Row],[Date]],"mmm")</f>
        <v>Aug</v>
      </c>
      <c r="T10816">
        <f>DAY(Table2[[#This Row],[Date]])</f>
        <v>21</v>
      </c>
      <c r="U10816" t="str">
        <f>TEXT(Table2[[#This Row],[Date]],"ddd")</f>
        <v>Thu</v>
      </c>
    </row>
    <row r="10817" spans="1:21" x14ac:dyDescent="0.25">
      <c r="A10817" s="9">
        <v>2400050824</v>
      </c>
      <c r="B10817" t="s">
        <v>24</v>
      </c>
      <c r="C10817" t="s">
        <v>72</v>
      </c>
      <c r="D10817" t="s">
        <v>83</v>
      </c>
      <c r="E10817" t="s">
        <v>85</v>
      </c>
      <c r="F10817" t="s">
        <v>91</v>
      </c>
      <c r="G10817" t="s">
        <v>16</v>
      </c>
      <c r="H10817" t="s">
        <v>149</v>
      </c>
      <c r="I10817" s="1">
        <v>45890</v>
      </c>
      <c r="J10817">
        <v>5271</v>
      </c>
      <c r="K10817">
        <v>178</v>
      </c>
      <c r="L10817">
        <v>406</v>
      </c>
      <c r="M10817" t="s">
        <v>124</v>
      </c>
      <c r="N10817" t="s">
        <v>17</v>
      </c>
      <c r="O10817" t="s">
        <v>18</v>
      </c>
      <c r="P10817">
        <v>0.24049999999999999</v>
      </c>
      <c r="Q10817">
        <v>97.643000000000001</v>
      </c>
      <c r="R10817">
        <f>MONTH('COCOCART INDIA DATA'!$I10817)</f>
        <v>8</v>
      </c>
      <c r="S10817" t="str">
        <f>TEXT(Table2[[#This Row],[Date]],"mmm")</f>
        <v>Aug</v>
      </c>
      <c r="T10817">
        <f>DAY(Table2[[#This Row],[Date]])</f>
        <v>21</v>
      </c>
      <c r="U10817" t="str">
        <f>TEXT(Table2[[#This Row],[Date]],"ddd")</f>
        <v>Thu</v>
      </c>
    </row>
    <row r="10818" spans="1:21" x14ac:dyDescent="0.25">
      <c r="A10818" s="9">
        <v>2400050825</v>
      </c>
      <c r="B10818" t="s">
        <v>44</v>
      </c>
      <c r="C10818" t="s">
        <v>73</v>
      </c>
      <c r="D10818" t="s">
        <v>83</v>
      </c>
      <c r="E10818" t="s">
        <v>85</v>
      </c>
      <c r="F10818" t="s">
        <v>90</v>
      </c>
      <c r="G10818" t="s">
        <v>39</v>
      </c>
      <c r="H10818" t="s">
        <v>150</v>
      </c>
      <c r="I10818" s="1">
        <v>45890</v>
      </c>
      <c r="J10818">
        <v>3262</v>
      </c>
      <c r="K10818">
        <v>282</v>
      </c>
      <c r="L10818">
        <v>233</v>
      </c>
      <c r="M10818" t="s">
        <v>125</v>
      </c>
      <c r="N10818" t="s">
        <v>40</v>
      </c>
      <c r="O10818" t="s">
        <v>14</v>
      </c>
      <c r="P10818">
        <v>2.8195000000000001</v>
      </c>
      <c r="Q10818">
        <v>656.94349999999997</v>
      </c>
      <c r="R10818">
        <f>MONTH('COCOCART INDIA DATA'!$I10818)</f>
        <v>8</v>
      </c>
      <c r="S10818" t="str">
        <f>TEXT(Table2[[#This Row],[Date]],"mmm")</f>
        <v>Aug</v>
      </c>
      <c r="T10818">
        <f>DAY(Table2[[#This Row],[Date]])</f>
        <v>21</v>
      </c>
      <c r="U10818" t="str">
        <f>TEXT(Table2[[#This Row],[Date]],"ddd")</f>
        <v>Thu</v>
      </c>
    </row>
    <row r="10819" spans="1:21" x14ac:dyDescent="0.25">
      <c r="A10819" s="9">
        <v>2400050826</v>
      </c>
      <c r="B10819" t="s">
        <v>24</v>
      </c>
      <c r="C10819" t="s">
        <v>74</v>
      </c>
      <c r="D10819" t="s">
        <v>83</v>
      </c>
      <c r="E10819" t="s">
        <v>85</v>
      </c>
      <c r="F10819" t="s">
        <v>91</v>
      </c>
      <c r="G10819" t="s">
        <v>23</v>
      </c>
      <c r="H10819" t="s">
        <v>151</v>
      </c>
      <c r="I10819" s="1">
        <v>45890</v>
      </c>
      <c r="J10819">
        <v>3647</v>
      </c>
      <c r="K10819">
        <v>327</v>
      </c>
      <c r="L10819">
        <v>114</v>
      </c>
      <c r="M10819" t="s">
        <v>126</v>
      </c>
      <c r="N10819" t="s">
        <v>17</v>
      </c>
      <c r="O10819" t="s">
        <v>18</v>
      </c>
      <c r="P10819">
        <v>7.8910999999999998</v>
      </c>
      <c r="Q10819">
        <v>899.58539999999994</v>
      </c>
      <c r="R10819">
        <f>MONTH('COCOCART INDIA DATA'!$I10819)</f>
        <v>8</v>
      </c>
      <c r="S10819" t="str">
        <f>TEXT(Table2[[#This Row],[Date]],"mmm")</f>
        <v>Aug</v>
      </c>
      <c r="T10819">
        <f>DAY(Table2[[#This Row],[Date]])</f>
        <v>21</v>
      </c>
      <c r="U10819" t="str">
        <f>TEXT(Table2[[#This Row],[Date]],"ddd")</f>
        <v>Thu</v>
      </c>
    </row>
    <row r="10820" spans="1:21" x14ac:dyDescent="0.25">
      <c r="A10820" s="9">
        <v>2400050827</v>
      </c>
      <c r="B10820" t="s">
        <v>33</v>
      </c>
      <c r="C10820" t="s">
        <v>75</v>
      </c>
      <c r="D10820" t="s">
        <v>82</v>
      </c>
      <c r="E10820" t="s">
        <v>84</v>
      </c>
      <c r="F10820" t="s">
        <v>89</v>
      </c>
      <c r="G10820" t="s">
        <v>54</v>
      </c>
      <c r="H10820" t="s">
        <v>152</v>
      </c>
      <c r="I10820" s="1">
        <v>45890</v>
      </c>
      <c r="J10820">
        <v>875</v>
      </c>
      <c r="K10820">
        <v>40</v>
      </c>
      <c r="L10820">
        <v>55</v>
      </c>
      <c r="M10820" t="s">
        <v>127</v>
      </c>
      <c r="N10820" t="s">
        <v>13</v>
      </c>
      <c r="O10820" t="s">
        <v>14</v>
      </c>
      <c r="P10820">
        <v>13.3485</v>
      </c>
      <c r="Q10820">
        <v>734.16750000000002</v>
      </c>
      <c r="R10820">
        <f>MONTH('COCOCART INDIA DATA'!$I10820)</f>
        <v>8</v>
      </c>
      <c r="S10820" t="str">
        <f>TEXT(Table2[[#This Row],[Date]],"mmm")</f>
        <v>Aug</v>
      </c>
      <c r="T10820">
        <f>DAY(Table2[[#This Row],[Date]])</f>
        <v>21</v>
      </c>
      <c r="U10820" t="str">
        <f>TEXT(Table2[[#This Row],[Date]],"ddd")</f>
        <v>Thu</v>
      </c>
    </row>
    <row r="10821" spans="1:21" x14ac:dyDescent="0.25">
      <c r="A10821" s="9">
        <v>2400050828</v>
      </c>
      <c r="B10821" t="s">
        <v>26</v>
      </c>
      <c r="C10821" t="s">
        <v>75</v>
      </c>
      <c r="D10821" t="s">
        <v>83</v>
      </c>
      <c r="E10821" t="s">
        <v>84</v>
      </c>
      <c r="F10821" t="s">
        <v>89</v>
      </c>
      <c r="G10821" t="s">
        <v>32</v>
      </c>
      <c r="H10821" t="s">
        <v>153</v>
      </c>
      <c r="I10821" s="1">
        <v>45890</v>
      </c>
      <c r="J10821">
        <v>5271</v>
      </c>
      <c r="K10821">
        <v>166</v>
      </c>
      <c r="L10821">
        <v>189</v>
      </c>
      <c r="M10821" t="s">
        <v>128</v>
      </c>
      <c r="N10821" t="s">
        <v>13</v>
      </c>
      <c r="O10821" t="s">
        <v>14</v>
      </c>
      <c r="P10821">
        <v>1.8652</v>
      </c>
      <c r="Q10821">
        <v>352.52280000000002</v>
      </c>
      <c r="R10821">
        <f>MONTH('COCOCART INDIA DATA'!$I10821)</f>
        <v>8</v>
      </c>
      <c r="S10821" t="str">
        <f>TEXT(Table2[[#This Row],[Date]],"mmm")</f>
        <v>Aug</v>
      </c>
      <c r="T10821">
        <f>DAY(Table2[[#This Row],[Date]])</f>
        <v>21</v>
      </c>
      <c r="U10821" t="str">
        <f>TEXT(Table2[[#This Row],[Date]],"ddd")</f>
        <v>Thu</v>
      </c>
    </row>
    <row r="10822" spans="1:21" x14ac:dyDescent="0.25">
      <c r="A10822" s="9">
        <v>2400050829</v>
      </c>
      <c r="B10822" t="s">
        <v>42</v>
      </c>
      <c r="C10822" t="s">
        <v>75</v>
      </c>
      <c r="D10822" t="s">
        <v>82</v>
      </c>
      <c r="E10822" t="s">
        <v>85</v>
      </c>
      <c r="F10822" t="s">
        <v>90</v>
      </c>
      <c r="G10822" t="s">
        <v>58</v>
      </c>
      <c r="H10822" t="s">
        <v>154</v>
      </c>
      <c r="I10822" s="1">
        <v>45890</v>
      </c>
      <c r="J10822">
        <v>693</v>
      </c>
      <c r="K10822">
        <v>289</v>
      </c>
      <c r="L10822">
        <v>37</v>
      </c>
      <c r="M10822" t="s">
        <v>129</v>
      </c>
      <c r="N10822" t="s">
        <v>13</v>
      </c>
      <c r="O10822" t="s">
        <v>18</v>
      </c>
      <c r="P10822">
        <v>5.0198</v>
      </c>
      <c r="Q10822">
        <v>185.73259999999999</v>
      </c>
      <c r="R10822">
        <f>MONTH('COCOCART INDIA DATA'!$I10822)</f>
        <v>8</v>
      </c>
      <c r="S10822" t="str">
        <f>TEXT(Table2[[#This Row],[Date]],"mmm")</f>
        <v>Aug</v>
      </c>
      <c r="T10822">
        <f>DAY(Table2[[#This Row],[Date]])</f>
        <v>21</v>
      </c>
      <c r="U10822" t="str">
        <f>TEXT(Table2[[#This Row],[Date]],"ddd")</f>
        <v>Thu</v>
      </c>
    </row>
    <row r="10823" spans="1:21" x14ac:dyDescent="0.25">
      <c r="A10823" s="9">
        <v>2400050830</v>
      </c>
      <c r="B10823" t="s">
        <v>42</v>
      </c>
      <c r="C10823" t="s">
        <v>75</v>
      </c>
      <c r="D10823" t="s">
        <v>83</v>
      </c>
      <c r="E10823" t="s">
        <v>85</v>
      </c>
      <c r="F10823" t="s">
        <v>91</v>
      </c>
      <c r="G10823" t="s">
        <v>21</v>
      </c>
      <c r="H10823" t="s">
        <v>155</v>
      </c>
      <c r="I10823" s="1">
        <v>45890</v>
      </c>
      <c r="J10823">
        <v>2667</v>
      </c>
      <c r="K10823">
        <v>231</v>
      </c>
      <c r="L10823">
        <v>178</v>
      </c>
      <c r="M10823" t="s">
        <v>130</v>
      </c>
      <c r="N10823" t="s">
        <v>13</v>
      </c>
      <c r="O10823" t="s">
        <v>18</v>
      </c>
      <c r="P10823">
        <v>6.0811000000000002</v>
      </c>
      <c r="Q10823">
        <v>1082.4358</v>
      </c>
      <c r="R10823">
        <f>MONTH('COCOCART INDIA DATA'!$I10823)</f>
        <v>8</v>
      </c>
      <c r="S10823" t="str">
        <f>TEXT(Table2[[#This Row],[Date]],"mmm")</f>
        <v>Aug</v>
      </c>
      <c r="T10823">
        <f>DAY(Table2[[#This Row],[Date]])</f>
        <v>21</v>
      </c>
      <c r="U10823" t="str">
        <f>TEXT(Table2[[#This Row],[Date]],"ddd")</f>
        <v>Thu</v>
      </c>
    </row>
    <row r="10824" spans="1:21" x14ac:dyDescent="0.25">
      <c r="A10824" s="9">
        <v>2400050831</v>
      </c>
      <c r="B10824" t="s">
        <v>19</v>
      </c>
      <c r="C10824" t="s">
        <v>75</v>
      </c>
      <c r="D10824" t="s">
        <v>82</v>
      </c>
      <c r="E10824" t="s">
        <v>85</v>
      </c>
      <c r="F10824" t="s">
        <v>90</v>
      </c>
      <c r="G10824" t="s">
        <v>46</v>
      </c>
      <c r="H10824" t="s">
        <v>156</v>
      </c>
      <c r="I10824" s="1">
        <v>45890</v>
      </c>
      <c r="J10824">
        <v>1449</v>
      </c>
      <c r="K10824">
        <v>303</v>
      </c>
      <c r="L10824">
        <v>61</v>
      </c>
      <c r="M10824" t="s">
        <v>131</v>
      </c>
      <c r="N10824" t="s">
        <v>40</v>
      </c>
      <c r="O10824" t="s">
        <v>18</v>
      </c>
      <c r="P10824">
        <v>4.7065000000000001</v>
      </c>
      <c r="Q10824">
        <v>287.09649999999999</v>
      </c>
      <c r="R10824">
        <f>MONTH('COCOCART INDIA DATA'!$I10824)</f>
        <v>8</v>
      </c>
      <c r="S10824" t="str">
        <f>TEXT(Table2[[#This Row],[Date]],"mmm")</f>
        <v>Aug</v>
      </c>
      <c r="T10824">
        <f>DAY(Table2[[#This Row],[Date]])</f>
        <v>21</v>
      </c>
      <c r="U10824" t="str">
        <f>TEXT(Table2[[#This Row],[Date]],"ddd")</f>
        <v>Thu</v>
      </c>
    </row>
    <row r="10825" spans="1:21" x14ac:dyDescent="0.25">
      <c r="A10825" s="9">
        <v>2400050832</v>
      </c>
      <c r="B10825" t="s">
        <v>50</v>
      </c>
      <c r="C10825" t="s">
        <v>75</v>
      </c>
      <c r="D10825" t="s">
        <v>82</v>
      </c>
      <c r="E10825" t="s">
        <v>85</v>
      </c>
      <c r="F10825" t="s">
        <v>91</v>
      </c>
      <c r="G10825" t="s">
        <v>46</v>
      </c>
      <c r="H10825" t="s">
        <v>150</v>
      </c>
      <c r="I10825" s="1">
        <v>45890</v>
      </c>
      <c r="J10825">
        <v>644</v>
      </c>
      <c r="K10825">
        <v>420</v>
      </c>
      <c r="L10825">
        <v>27</v>
      </c>
      <c r="M10825" t="s">
        <v>132</v>
      </c>
      <c r="N10825" t="s">
        <v>40</v>
      </c>
      <c r="O10825" t="s">
        <v>18</v>
      </c>
      <c r="P10825">
        <v>4.7065000000000001</v>
      </c>
      <c r="Q10825">
        <v>127.07550000000001</v>
      </c>
      <c r="R10825">
        <f>MONTH('COCOCART INDIA DATA'!$I10825)</f>
        <v>8</v>
      </c>
      <c r="S10825" t="str">
        <f>TEXT(Table2[[#This Row],[Date]],"mmm")</f>
        <v>Aug</v>
      </c>
      <c r="T10825">
        <f>DAY(Table2[[#This Row],[Date]])</f>
        <v>21</v>
      </c>
      <c r="U10825" t="str">
        <f>TEXT(Table2[[#This Row],[Date]],"ddd")</f>
        <v>Thu</v>
      </c>
    </row>
    <row r="10826" spans="1:21" x14ac:dyDescent="0.25">
      <c r="A10826" s="9">
        <v>2400050833</v>
      </c>
      <c r="B10826" t="s">
        <v>60</v>
      </c>
      <c r="C10826" t="s">
        <v>75</v>
      </c>
      <c r="D10826" t="s">
        <v>82</v>
      </c>
      <c r="E10826" t="s">
        <v>84</v>
      </c>
      <c r="F10826" t="s">
        <v>88</v>
      </c>
      <c r="G10826" t="s">
        <v>54</v>
      </c>
      <c r="H10826" t="s">
        <v>150</v>
      </c>
      <c r="I10826" s="1">
        <v>45890</v>
      </c>
      <c r="J10826">
        <v>11788</v>
      </c>
      <c r="K10826">
        <v>195</v>
      </c>
      <c r="L10826">
        <v>786</v>
      </c>
      <c r="M10826" t="s">
        <v>133</v>
      </c>
      <c r="N10826" t="s">
        <v>13</v>
      </c>
      <c r="O10826" t="s">
        <v>14</v>
      </c>
      <c r="P10826">
        <v>13.3485</v>
      </c>
      <c r="Q10826">
        <v>10491.921</v>
      </c>
      <c r="R10826">
        <f>MONTH('COCOCART INDIA DATA'!$I10826)</f>
        <v>8</v>
      </c>
      <c r="S10826" t="str">
        <f>TEXT(Table2[[#This Row],[Date]],"mmm")</f>
        <v>Aug</v>
      </c>
      <c r="T10826">
        <f>DAY(Table2[[#This Row],[Date]])</f>
        <v>21</v>
      </c>
      <c r="U10826" t="str">
        <f>TEXT(Table2[[#This Row],[Date]],"ddd")</f>
        <v>Thu</v>
      </c>
    </row>
    <row r="10827" spans="1:21" x14ac:dyDescent="0.25">
      <c r="A10827" s="9">
        <v>2400050834</v>
      </c>
      <c r="B10827" t="s">
        <v>19</v>
      </c>
      <c r="C10827" t="s">
        <v>75</v>
      </c>
      <c r="D10827" t="s">
        <v>83</v>
      </c>
      <c r="E10827" t="s">
        <v>84</v>
      </c>
      <c r="F10827" t="s">
        <v>89</v>
      </c>
      <c r="G10827" t="s">
        <v>53</v>
      </c>
      <c r="H10827" t="s">
        <v>150</v>
      </c>
      <c r="I10827" s="1">
        <v>45890</v>
      </c>
      <c r="J10827">
        <v>385</v>
      </c>
      <c r="K10827">
        <v>199</v>
      </c>
      <c r="L10827">
        <v>33</v>
      </c>
      <c r="M10827" t="s">
        <v>134</v>
      </c>
      <c r="N10827" t="s">
        <v>40</v>
      </c>
      <c r="O10827" t="s">
        <v>18</v>
      </c>
      <c r="P10827">
        <v>8.2429000000000006</v>
      </c>
      <c r="Q10827">
        <v>272.01570000000004</v>
      </c>
      <c r="R10827">
        <f>MONTH('COCOCART INDIA DATA'!$I10827)</f>
        <v>8</v>
      </c>
      <c r="S10827" t="str">
        <f>TEXT(Table2[[#This Row],[Date]],"mmm")</f>
        <v>Aug</v>
      </c>
      <c r="T10827">
        <f>DAY(Table2[[#This Row],[Date]])</f>
        <v>21</v>
      </c>
      <c r="U10827" t="str">
        <f>TEXT(Table2[[#This Row],[Date]],"ddd")</f>
        <v>Thu</v>
      </c>
    </row>
    <row r="10828" spans="1:21" x14ac:dyDescent="0.25">
      <c r="A10828" s="9">
        <v>2400050835</v>
      </c>
      <c r="B10828" t="s">
        <v>27</v>
      </c>
      <c r="C10828" t="s">
        <v>75</v>
      </c>
      <c r="D10828" t="s">
        <v>82</v>
      </c>
      <c r="E10828" t="s">
        <v>85</v>
      </c>
      <c r="F10828" t="s">
        <v>90</v>
      </c>
      <c r="G10828" t="s">
        <v>49</v>
      </c>
      <c r="H10828" t="s">
        <v>154</v>
      </c>
      <c r="I10828" s="1">
        <v>45890</v>
      </c>
      <c r="J10828">
        <v>238</v>
      </c>
      <c r="K10828">
        <v>2</v>
      </c>
      <c r="L10828">
        <v>14</v>
      </c>
      <c r="M10828" t="s">
        <v>135</v>
      </c>
      <c r="N10828" t="s">
        <v>13</v>
      </c>
      <c r="O10828" t="s">
        <v>14</v>
      </c>
      <c r="P10828">
        <v>1.5934999999999999</v>
      </c>
      <c r="Q10828">
        <v>22.308999999999997</v>
      </c>
      <c r="R10828">
        <f>MONTH('COCOCART INDIA DATA'!$I10828)</f>
        <v>8</v>
      </c>
      <c r="S10828" t="str">
        <f>TEXT(Table2[[#This Row],[Date]],"mmm")</f>
        <v>Aug</v>
      </c>
      <c r="T10828">
        <f>DAY(Table2[[#This Row],[Date]])</f>
        <v>21</v>
      </c>
      <c r="U10828" t="str">
        <f>TEXT(Table2[[#This Row],[Date]],"ddd")</f>
        <v>Thu</v>
      </c>
    </row>
    <row r="10829" spans="1:21" x14ac:dyDescent="0.25">
      <c r="A10829" s="9">
        <v>2400050836</v>
      </c>
      <c r="B10829" t="s">
        <v>42</v>
      </c>
      <c r="C10829" t="s">
        <v>75</v>
      </c>
      <c r="D10829" t="s">
        <v>83</v>
      </c>
      <c r="E10829" t="s">
        <v>85</v>
      </c>
      <c r="F10829" t="s">
        <v>91</v>
      </c>
      <c r="G10829" t="s">
        <v>12</v>
      </c>
      <c r="H10829" t="s">
        <v>154</v>
      </c>
      <c r="I10829" s="1">
        <v>45890</v>
      </c>
      <c r="J10829">
        <v>189</v>
      </c>
      <c r="K10829">
        <v>123</v>
      </c>
      <c r="L10829">
        <v>9</v>
      </c>
      <c r="M10829" t="s">
        <v>136</v>
      </c>
      <c r="N10829" t="s">
        <v>13</v>
      </c>
      <c r="O10829" t="s">
        <v>14</v>
      </c>
      <c r="P10829">
        <v>6.0983000000000001</v>
      </c>
      <c r="Q10829">
        <v>54.884700000000002</v>
      </c>
      <c r="R10829">
        <f>MONTH('COCOCART INDIA DATA'!$I10829)</f>
        <v>8</v>
      </c>
      <c r="S10829" t="str">
        <f>TEXT(Table2[[#This Row],[Date]],"mmm")</f>
        <v>Aug</v>
      </c>
      <c r="T10829">
        <f>DAY(Table2[[#This Row],[Date]])</f>
        <v>21</v>
      </c>
      <c r="U10829" t="str">
        <f>TEXT(Table2[[#This Row],[Date]],"ddd")</f>
        <v>Thu</v>
      </c>
    </row>
    <row r="10830" spans="1:21" x14ac:dyDescent="0.25">
      <c r="A10830" s="9">
        <v>2400050837</v>
      </c>
      <c r="B10830" t="s">
        <v>11</v>
      </c>
      <c r="C10830" t="s">
        <v>75</v>
      </c>
      <c r="D10830" t="s">
        <v>82</v>
      </c>
      <c r="E10830" t="s">
        <v>85</v>
      </c>
      <c r="F10830" t="s">
        <v>90</v>
      </c>
      <c r="G10830" t="s">
        <v>48</v>
      </c>
      <c r="H10830" t="s">
        <v>154</v>
      </c>
      <c r="I10830" s="1">
        <v>45890</v>
      </c>
      <c r="J10830">
        <v>5642</v>
      </c>
      <c r="K10830">
        <v>7</v>
      </c>
      <c r="L10830">
        <v>314</v>
      </c>
      <c r="M10830" t="s">
        <v>137</v>
      </c>
      <c r="N10830" t="s">
        <v>40</v>
      </c>
      <c r="O10830" t="s">
        <v>18</v>
      </c>
      <c r="P10830">
        <v>11.4688</v>
      </c>
      <c r="Q10830">
        <v>3601.2031999999999</v>
      </c>
      <c r="R10830">
        <f>MONTH('COCOCART INDIA DATA'!$I10830)</f>
        <v>8</v>
      </c>
      <c r="S10830" t="str">
        <f>TEXT(Table2[[#This Row],[Date]],"mmm")</f>
        <v>Aug</v>
      </c>
      <c r="T10830">
        <f>DAY(Table2[[#This Row],[Date]])</f>
        <v>21</v>
      </c>
      <c r="U10830" t="str">
        <f>TEXT(Table2[[#This Row],[Date]],"ddd")</f>
        <v>Thu</v>
      </c>
    </row>
    <row r="10831" spans="1:21" x14ac:dyDescent="0.25">
      <c r="A10831" s="9">
        <v>2400050838</v>
      </c>
      <c r="B10831" t="s">
        <v>35</v>
      </c>
      <c r="C10831" t="s">
        <v>75</v>
      </c>
      <c r="D10831" t="s">
        <v>82</v>
      </c>
      <c r="E10831" t="s">
        <v>85</v>
      </c>
      <c r="F10831" t="s">
        <v>91</v>
      </c>
      <c r="G10831" t="s">
        <v>25</v>
      </c>
      <c r="H10831" t="s">
        <v>154</v>
      </c>
      <c r="I10831" s="1">
        <v>45890</v>
      </c>
      <c r="J10831">
        <v>11858</v>
      </c>
      <c r="K10831">
        <v>61</v>
      </c>
      <c r="L10831">
        <v>659</v>
      </c>
      <c r="M10831" t="s">
        <v>138</v>
      </c>
      <c r="N10831" t="s">
        <v>13</v>
      </c>
      <c r="O10831" t="s">
        <v>18</v>
      </c>
      <c r="P10831">
        <v>0.69579999999999997</v>
      </c>
      <c r="Q10831">
        <v>458.53219999999999</v>
      </c>
      <c r="R10831">
        <f>MONTH('COCOCART INDIA DATA'!$I10831)</f>
        <v>8</v>
      </c>
      <c r="S10831" t="str">
        <f>TEXT(Table2[[#This Row],[Date]],"mmm")</f>
        <v>Aug</v>
      </c>
      <c r="T10831">
        <f>DAY(Table2[[#This Row],[Date]])</f>
        <v>21</v>
      </c>
      <c r="U10831" t="str">
        <f>TEXT(Table2[[#This Row],[Date]],"ddd")</f>
        <v>Thu</v>
      </c>
    </row>
    <row r="10832" spans="1:21" x14ac:dyDescent="0.25">
      <c r="A10832" s="9">
        <v>2400050839</v>
      </c>
      <c r="B10832" t="s">
        <v>35</v>
      </c>
      <c r="C10832" t="s">
        <v>75</v>
      </c>
      <c r="D10832" t="s">
        <v>82</v>
      </c>
      <c r="E10832" t="s">
        <v>84</v>
      </c>
      <c r="F10832" t="s">
        <v>89</v>
      </c>
      <c r="G10832" t="s">
        <v>43</v>
      </c>
      <c r="H10832" t="s">
        <v>154</v>
      </c>
      <c r="I10832" s="1">
        <v>45890</v>
      </c>
      <c r="J10832">
        <v>3584</v>
      </c>
      <c r="K10832">
        <v>333</v>
      </c>
      <c r="L10832">
        <v>171</v>
      </c>
      <c r="M10832" t="s">
        <v>139</v>
      </c>
      <c r="N10832" t="s">
        <v>40</v>
      </c>
      <c r="O10832" t="s">
        <v>14</v>
      </c>
      <c r="P10832">
        <v>9.2086000000000006</v>
      </c>
      <c r="Q10832">
        <v>1574.6706000000001</v>
      </c>
      <c r="R10832">
        <f>MONTH('COCOCART INDIA DATA'!$I10832)</f>
        <v>8</v>
      </c>
      <c r="S10832" t="str">
        <f>TEXT(Table2[[#This Row],[Date]],"mmm")</f>
        <v>Aug</v>
      </c>
      <c r="T10832">
        <f>DAY(Table2[[#This Row],[Date]])</f>
        <v>21</v>
      </c>
      <c r="U10832" t="str">
        <f>TEXT(Table2[[#This Row],[Date]],"ddd")</f>
        <v>Thu</v>
      </c>
    </row>
    <row r="10833" spans="1:21" x14ac:dyDescent="0.25">
      <c r="A10833" s="9">
        <v>2400050840</v>
      </c>
      <c r="B10833" t="s">
        <v>29</v>
      </c>
      <c r="C10833" t="s">
        <v>75</v>
      </c>
      <c r="D10833" t="s">
        <v>83</v>
      </c>
      <c r="E10833" t="s">
        <v>84</v>
      </c>
      <c r="F10833" t="s">
        <v>89</v>
      </c>
      <c r="G10833" t="s">
        <v>16</v>
      </c>
      <c r="H10833" t="s">
        <v>154</v>
      </c>
      <c r="I10833" s="1">
        <v>45890</v>
      </c>
      <c r="J10833">
        <v>3808</v>
      </c>
      <c r="K10833">
        <v>132</v>
      </c>
      <c r="L10833">
        <v>347</v>
      </c>
      <c r="M10833" t="s">
        <v>140</v>
      </c>
      <c r="N10833" t="s">
        <v>17</v>
      </c>
      <c r="O10833" t="s">
        <v>18</v>
      </c>
      <c r="P10833">
        <v>0.24049999999999999</v>
      </c>
      <c r="Q10833">
        <v>83.453499999999991</v>
      </c>
      <c r="R10833">
        <f>MONTH('COCOCART INDIA DATA'!$I10833)</f>
        <v>8</v>
      </c>
      <c r="S10833" t="str">
        <f>TEXT(Table2[[#This Row],[Date]],"mmm")</f>
        <v>Aug</v>
      </c>
      <c r="T10833">
        <f>DAY(Table2[[#This Row],[Date]])</f>
        <v>21</v>
      </c>
      <c r="U10833" t="str">
        <f>TEXT(Table2[[#This Row],[Date]],"ddd")</f>
        <v>Thu</v>
      </c>
    </row>
    <row r="10834" spans="1:21" x14ac:dyDescent="0.25">
      <c r="A10834" s="9">
        <v>2400050841</v>
      </c>
      <c r="B10834" t="s">
        <v>57</v>
      </c>
      <c r="C10834" t="s">
        <v>75</v>
      </c>
      <c r="D10834" t="s">
        <v>83</v>
      </c>
      <c r="E10834" t="s">
        <v>85</v>
      </c>
      <c r="F10834" t="s">
        <v>90</v>
      </c>
      <c r="G10834" t="s">
        <v>53</v>
      </c>
      <c r="H10834" t="s">
        <v>154</v>
      </c>
      <c r="I10834" s="1">
        <v>45890</v>
      </c>
      <c r="J10834">
        <v>2611</v>
      </c>
      <c r="K10834">
        <v>175</v>
      </c>
      <c r="L10834">
        <v>238</v>
      </c>
      <c r="M10834" t="s">
        <v>141</v>
      </c>
      <c r="N10834" t="s">
        <v>40</v>
      </c>
      <c r="O10834" t="s">
        <v>18</v>
      </c>
      <c r="P10834">
        <v>8.2429000000000006</v>
      </c>
      <c r="Q10834">
        <v>1961.8102000000001</v>
      </c>
      <c r="R10834">
        <f>MONTH('COCOCART INDIA DATA'!$I10834)</f>
        <v>8</v>
      </c>
      <c r="S10834" t="str">
        <f>TEXT(Table2[[#This Row],[Date]],"mmm")</f>
        <v>Aug</v>
      </c>
      <c r="T10834">
        <f>DAY(Table2[[#This Row],[Date]])</f>
        <v>21</v>
      </c>
      <c r="U10834" t="str">
        <f>TEXT(Table2[[#This Row],[Date]],"ddd")</f>
        <v>Thu</v>
      </c>
    </row>
    <row r="10835" spans="1:21" x14ac:dyDescent="0.25">
      <c r="A10835" s="9">
        <v>2400050842</v>
      </c>
      <c r="B10835" t="s">
        <v>63</v>
      </c>
      <c r="C10835" t="s">
        <v>75</v>
      </c>
      <c r="D10835" t="s">
        <v>83</v>
      </c>
      <c r="E10835" t="s">
        <v>85</v>
      </c>
      <c r="F10835" t="s">
        <v>91</v>
      </c>
      <c r="G10835" t="s">
        <v>46</v>
      </c>
      <c r="H10835" t="s">
        <v>154</v>
      </c>
      <c r="I10835" s="1">
        <v>45890</v>
      </c>
      <c r="J10835">
        <v>3045</v>
      </c>
      <c r="K10835">
        <v>217</v>
      </c>
      <c r="L10835">
        <v>127</v>
      </c>
      <c r="M10835" t="s">
        <v>142</v>
      </c>
      <c r="N10835" t="s">
        <v>40</v>
      </c>
      <c r="O10835" t="s">
        <v>18</v>
      </c>
      <c r="P10835">
        <v>4.7065000000000001</v>
      </c>
      <c r="Q10835">
        <v>597.72550000000001</v>
      </c>
      <c r="R10835">
        <f>MONTH('COCOCART INDIA DATA'!$I10835)</f>
        <v>8</v>
      </c>
      <c r="S10835" t="str">
        <f>TEXT(Table2[[#This Row],[Date]],"mmm")</f>
        <v>Aug</v>
      </c>
      <c r="T10835">
        <f>DAY(Table2[[#This Row],[Date]])</f>
        <v>21</v>
      </c>
      <c r="U10835" t="str">
        <f>TEXT(Table2[[#This Row],[Date]],"ddd")</f>
        <v>Thu</v>
      </c>
    </row>
    <row r="10836" spans="1:21" x14ac:dyDescent="0.25">
      <c r="A10836" s="9">
        <v>2400050843</v>
      </c>
      <c r="B10836" t="s">
        <v>35</v>
      </c>
      <c r="C10836" t="s">
        <v>75</v>
      </c>
      <c r="D10836" t="s">
        <v>83</v>
      </c>
      <c r="E10836" t="s">
        <v>85</v>
      </c>
      <c r="F10836" t="s">
        <v>90</v>
      </c>
      <c r="G10836" t="s">
        <v>16</v>
      </c>
      <c r="H10836" t="s">
        <v>154</v>
      </c>
      <c r="I10836" s="1">
        <v>45890</v>
      </c>
      <c r="J10836">
        <v>5369</v>
      </c>
      <c r="K10836">
        <v>122</v>
      </c>
      <c r="L10836">
        <v>448</v>
      </c>
      <c r="M10836" t="s">
        <v>143</v>
      </c>
      <c r="N10836" t="s">
        <v>17</v>
      </c>
      <c r="O10836" t="s">
        <v>18</v>
      </c>
      <c r="P10836">
        <v>0.24049999999999999</v>
      </c>
      <c r="Q10836">
        <v>107.744</v>
      </c>
      <c r="R10836">
        <f>MONTH('COCOCART INDIA DATA'!$I10836)</f>
        <v>8</v>
      </c>
      <c r="S10836" t="str">
        <f>TEXT(Table2[[#This Row],[Date]],"mmm")</f>
        <v>Aug</v>
      </c>
      <c r="T10836">
        <f>DAY(Table2[[#This Row],[Date]])</f>
        <v>21</v>
      </c>
      <c r="U10836" t="str">
        <f>TEXT(Table2[[#This Row],[Date]],"ddd")</f>
        <v>Thu</v>
      </c>
    </row>
    <row r="10837" spans="1:21" x14ac:dyDescent="0.25">
      <c r="A10837" s="9">
        <v>2400050844</v>
      </c>
      <c r="B10837" t="s">
        <v>64</v>
      </c>
      <c r="C10837" t="s">
        <v>75</v>
      </c>
      <c r="D10837" t="s">
        <v>83</v>
      </c>
      <c r="E10837" t="s">
        <v>85</v>
      </c>
      <c r="F10837" t="s">
        <v>91</v>
      </c>
      <c r="G10837" t="s">
        <v>52</v>
      </c>
      <c r="H10837" t="s">
        <v>148</v>
      </c>
      <c r="I10837" s="1">
        <v>45890</v>
      </c>
      <c r="J10837">
        <v>10353</v>
      </c>
      <c r="K10837">
        <v>76</v>
      </c>
      <c r="L10837">
        <v>1036</v>
      </c>
      <c r="M10837" t="s">
        <v>41</v>
      </c>
      <c r="N10837" t="s">
        <v>40</v>
      </c>
      <c r="O10837" t="s">
        <v>14</v>
      </c>
      <c r="P10837">
        <v>2.8</v>
      </c>
      <c r="Q10837">
        <v>2900.7999999999997</v>
      </c>
      <c r="R10837">
        <f>MONTH('COCOCART INDIA DATA'!$I10837)</f>
        <v>8</v>
      </c>
      <c r="S10837" t="str">
        <f>TEXT(Table2[[#This Row],[Date]],"mmm")</f>
        <v>Aug</v>
      </c>
      <c r="T10837">
        <f>DAY(Table2[[#This Row],[Date]])</f>
        <v>21</v>
      </c>
      <c r="U10837" t="str">
        <f>TEXT(Table2[[#This Row],[Date]],"ddd")</f>
        <v>Thu</v>
      </c>
    </row>
    <row r="10838" spans="1:21" x14ac:dyDescent="0.25">
      <c r="A10838" s="9">
        <v>2400050845</v>
      </c>
      <c r="B10838" t="s">
        <v>63</v>
      </c>
      <c r="C10838" t="s">
        <v>75</v>
      </c>
      <c r="D10838" t="s">
        <v>83</v>
      </c>
      <c r="E10838" t="s">
        <v>84</v>
      </c>
      <c r="F10838" t="s">
        <v>88</v>
      </c>
      <c r="G10838" t="s">
        <v>32</v>
      </c>
      <c r="H10838" t="s">
        <v>148</v>
      </c>
      <c r="I10838" s="1">
        <v>45890</v>
      </c>
      <c r="J10838">
        <v>4613</v>
      </c>
      <c r="K10838">
        <v>211</v>
      </c>
      <c r="L10838">
        <v>171</v>
      </c>
      <c r="M10838" t="s">
        <v>92</v>
      </c>
      <c r="N10838" t="s">
        <v>13</v>
      </c>
      <c r="O10838" t="s">
        <v>14</v>
      </c>
      <c r="P10838">
        <v>1.8652</v>
      </c>
      <c r="Q10838">
        <v>318.94920000000002</v>
      </c>
      <c r="R10838">
        <f>MONTH('COCOCART INDIA DATA'!$I10838)</f>
        <v>8</v>
      </c>
      <c r="S10838" t="str">
        <f>TEXT(Table2[[#This Row],[Date]],"mmm")</f>
        <v>Aug</v>
      </c>
      <c r="T10838">
        <f>DAY(Table2[[#This Row],[Date]])</f>
        <v>21</v>
      </c>
      <c r="U10838" t="str">
        <f>TEXT(Table2[[#This Row],[Date]],"ddd")</f>
        <v>Thu</v>
      </c>
    </row>
    <row r="10839" spans="1:21" x14ac:dyDescent="0.25">
      <c r="A10839" s="9">
        <v>2400050846</v>
      </c>
      <c r="B10839" t="s">
        <v>42</v>
      </c>
      <c r="C10839" t="s">
        <v>76</v>
      </c>
      <c r="D10839" t="s">
        <v>83</v>
      </c>
      <c r="E10839" t="s">
        <v>84</v>
      </c>
      <c r="F10839" t="s">
        <v>89</v>
      </c>
      <c r="G10839" t="s">
        <v>25</v>
      </c>
      <c r="H10839" t="s">
        <v>148</v>
      </c>
      <c r="I10839" s="1">
        <v>45890</v>
      </c>
      <c r="J10839">
        <v>3311</v>
      </c>
      <c r="K10839">
        <v>113</v>
      </c>
      <c r="L10839">
        <v>166</v>
      </c>
      <c r="M10839" t="s">
        <v>93</v>
      </c>
      <c r="N10839" t="s">
        <v>13</v>
      </c>
      <c r="O10839" t="s">
        <v>18</v>
      </c>
      <c r="P10839">
        <v>0.69579999999999997</v>
      </c>
      <c r="Q10839">
        <v>115.50279999999999</v>
      </c>
      <c r="R10839">
        <f>MONTH('COCOCART INDIA DATA'!$I10839)</f>
        <v>8</v>
      </c>
      <c r="S10839" t="str">
        <f>TEXT(Table2[[#This Row],[Date]],"mmm")</f>
        <v>Aug</v>
      </c>
      <c r="T10839">
        <f>DAY(Table2[[#This Row],[Date]])</f>
        <v>21</v>
      </c>
      <c r="U10839" t="str">
        <f>TEXT(Table2[[#This Row],[Date]],"ddd")</f>
        <v>Thu</v>
      </c>
    </row>
    <row r="10840" spans="1:21" x14ac:dyDescent="0.25">
      <c r="A10840" s="9">
        <v>2400050847</v>
      </c>
      <c r="B10840" t="s">
        <v>51</v>
      </c>
      <c r="C10840" t="s">
        <v>77</v>
      </c>
      <c r="D10840" t="s">
        <v>83</v>
      </c>
      <c r="E10840" t="s">
        <v>85</v>
      </c>
      <c r="F10840" t="s">
        <v>90</v>
      </c>
      <c r="G10840" t="s">
        <v>12</v>
      </c>
      <c r="H10840" t="s">
        <v>148</v>
      </c>
      <c r="I10840" s="1">
        <v>45890</v>
      </c>
      <c r="J10840">
        <v>9212</v>
      </c>
      <c r="K10840">
        <v>19</v>
      </c>
      <c r="L10840">
        <v>658</v>
      </c>
      <c r="M10840" t="s">
        <v>94</v>
      </c>
      <c r="N10840" t="s">
        <v>13</v>
      </c>
      <c r="O10840" t="s">
        <v>14</v>
      </c>
      <c r="P10840">
        <v>6.0983000000000001</v>
      </c>
      <c r="Q10840">
        <v>4012.6813999999999</v>
      </c>
      <c r="R10840">
        <f>MONTH('COCOCART INDIA DATA'!$I10840)</f>
        <v>8</v>
      </c>
      <c r="S10840" t="str">
        <f>TEXT(Table2[[#This Row],[Date]],"mmm")</f>
        <v>Aug</v>
      </c>
      <c r="T10840">
        <f>DAY(Table2[[#This Row],[Date]])</f>
        <v>21</v>
      </c>
      <c r="U10840" t="str">
        <f>TEXT(Table2[[#This Row],[Date]],"ddd")</f>
        <v>Thu</v>
      </c>
    </row>
    <row r="10841" spans="1:21" x14ac:dyDescent="0.25">
      <c r="A10841" s="9">
        <v>2400050848</v>
      </c>
      <c r="B10841" t="s">
        <v>22</v>
      </c>
      <c r="C10841" t="s">
        <v>78</v>
      </c>
      <c r="D10841" t="s">
        <v>83</v>
      </c>
      <c r="E10841" t="s">
        <v>85</v>
      </c>
      <c r="F10841" t="s">
        <v>91</v>
      </c>
      <c r="G10841" t="s">
        <v>38</v>
      </c>
      <c r="H10841" t="s">
        <v>148</v>
      </c>
      <c r="I10841" s="1">
        <v>45890</v>
      </c>
      <c r="J10841">
        <v>49</v>
      </c>
      <c r="K10841">
        <v>306</v>
      </c>
      <c r="L10841">
        <v>4</v>
      </c>
      <c r="M10841" t="s">
        <v>95</v>
      </c>
      <c r="N10841" t="s">
        <v>13</v>
      </c>
      <c r="O10841" t="s">
        <v>14</v>
      </c>
      <c r="P10841">
        <v>8.7870000000000008</v>
      </c>
      <c r="Q10841">
        <v>35.148000000000003</v>
      </c>
      <c r="R10841">
        <f>MONTH('COCOCART INDIA DATA'!$I10841)</f>
        <v>8</v>
      </c>
      <c r="S10841" t="str">
        <f>TEXT(Table2[[#This Row],[Date]],"mmm")</f>
        <v>Aug</v>
      </c>
      <c r="T10841">
        <f>DAY(Table2[[#This Row],[Date]])</f>
        <v>21</v>
      </c>
      <c r="U10841" t="str">
        <f>TEXT(Table2[[#This Row],[Date]],"ddd")</f>
        <v>Thu</v>
      </c>
    </row>
    <row r="10842" spans="1:21" x14ac:dyDescent="0.25">
      <c r="A10842" s="9">
        <v>2400050849</v>
      </c>
      <c r="B10842" t="s">
        <v>35</v>
      </c>
      <c r="C10842" t="s">
        <v>78</v>
      </c>
      <c r="D10842" t="s">
        <v>83</v>
      </c>
      <c r="E10842" t="s">
        <v>85</v>
      </c>
      <c r="F10842" t="s">
        <v>90</v>
      </c>
      <c r="G10842" t="s">
        <v>43</v>
      </c>
      <c r="H10842" t="s">
        <v>148</v>
      </c>
      <c r="I10842" s="1">
        <v>45890</v>
      </c>
      <c r="J10842">
        <v>4844</v>
      </c>
      <c r="K10842">
        <v>40</v>
      </c>
      <c r="L10842">
        <v>202</v>
      </c>
      <c r="M10842" t="s">
        <v>37</v>
      </c>
      <c r="N10842" t="s">
        <v>40</v>
      </c>
      <c r="O10842" t="s">
        <v>14</v>
      </c>
      <c r="P10842">
        <v>9.2086000000000006</v>
      </c>
      <c r="Q10842">
        <v>1860.1372000000001</v>
      </c>
      <c r="R10842">
        <f>MONTH('COCOCART INDIA DATA'!$I10842)</f>
        <v>8</v>
      </c>
      <c r="S10842" t="str">
        <f>TEXT(Table2[[#This Row],[Date]],"mmm")</f>
        <v>Aug</v>
      </c>
      <c r="T10842">
        <f>DAY(Table2[[#This Row],[Date]])</f>
        <v>21</v>
      </c>
      <c r="U10842" t="str">
        <f>TEXT(Table2[[#This Row],[Date]],"ddd")</f>
        <v>Thu</v>
      </c>
    </row>
    <row r="10843" spans="1:21" x14ac:dyDescent="0.25">
      <c r="A10843" s="9">
        <v>2400050850</v>
      </c>
      <c r="B10843" t="s">
        <v>64</v>
      </c>
      <c r="C10843" t="s">
        <v>79</v>
      </c>
      <c r="D10843" t="s">
        <v>83</v>
      </c>
      <c r="E10843" t="s">
        <v>85</v>
      </c>
      <c r="F10843" t="s">
        <v>91</v>
      </c>
      <c r="G10843" t="s">
        <v>12</v>
      </c>
      <c r="H10843" t="s">
        <v>148</v>
      </c>
      <c r="I10843" s="1">
        <v>45890</v>
      </c>
      <c r="J10843">
        <v>2513</v>
      </c>
      <c r="K10843">
        <v>23</v>
      </c>
      <c r="L10843">
        <v>120</v>
      </c>
      <c r="M10843" t="s">
        <v>96</v>
      </c>
      <c r="N10843" t="s">
        <v>13</v>
      </c>
      <c r="O10843" t="s">
        <v>14</v>
      </c>
      <c r="P10843">
        <v>6.0983000000000001</v>
      </c>
      <c r="Q10843">
        <v>731.79600000000005</v>
      </c>
      <c r="R10843">
        <f>MONTH('COCOCART INDIA DATA'!$I10843)</f>
        <v>8</v>
      </c>
      <c r="S10843" t="str">
        <f>TEXT(Table2[[#This Row],[Date]],"mmm")</f>
        <v>Aug</v>
      </c>
      <c r="T10843">
        <f>DAY(Table2[[#This Row],[Date]])</f>
        <v>21</v>
      </c>
      <c r="U10843" t="str">
        <f>TEXT(Table2[[#This Row],[Date]],"ddd")</f>
        <v>Thu</v>
      </c>
    </row>
    <row r="10844" spans="1:21" x14ac:dyDescent="0.25">
      <c r="A10844" s="9">
        <v>2400050851</v>
      </c>
      <c r="B10844" t="s">
        <v>62</v>
      </c>
      <c r="C10844" t="s">
        <v>80</v>
      </c>
      <c r="D10844" t="s">
        <v>83</v>
      </c>
      <c r="E10844" t="s">
        <v>84</v>
      </c>
      <c r="F10844" t="s">
        <v>89</v>
      </c>
      <c r="G10844" t="s">
        <v>36</v>
      </c>
      <c r="H10844" t="s">
        <v>148</v>
      </c>
      <c r="I10844" s="1">
        <v>45890</v>
      </c>
      <c r="J10844">
        <v>16653</v>
      </c>
      <c r="K10844">
        <v>13</v>
      </c>
      <c r="L10844">
        <v>1041</v>
      </c>
      <c r="M10844" t="s">
        <v>97</v>
      </c>
      <c r="N10844" t="s">
        <v>13</v>
      </c>
      <c r="O10844" t="s">
        <v>14</v>
      </c>
      <c r="P10844">
        <v>2.2656000000000001</v>
      </c>
      <c r="Q10844">
        <v>2358.4895999999999</v>
      </c>
      <c r="R10844">
        <f>MONTH('COCOCART INDIA DATA'!$I10844)</f>
        <v>8</v>
      </c>
      <c r="S10844" t="str">
        <f>TEXT(Table2[[#This Row],[Date]],"mmm")</f>
        <v>Aug</v>
      </c>
      <c r="T10844">
        <f>DAY(Table2[[#This Row],[Date]])</f>
        <v>21</v>
      </c>
      <c r="U10844" t="str">
        <f>TEXT(Table2[[#This Row],[Date]],"ddd")</f>
        <v>Thu</v>
      </c>
    </row>
    <row r="10845" spans="1:21" x14ac:dyDescent="0.25">
      <c r="A10845" s="9">
        <v>2400050852</v>
      </c>
      <c r="B10845" t="s">
        <v>47</v>
      </c>
      <c r="C10845" t="s">
        <v>79</v>
      </c>
      <c r="D10845" t="s">
        <v>83</v>
      </c>
      <c r="E10845" t="s">
        <v>84</v>
      </c>
      <c r="F10845" t="s">
        <v>89</v>
      </c>
      <c r="G10845" t="s">
        <v>39</v>
      </c>
      <c r="H10845" t="s">
        <v>148</v>
      </c>
      <c r="I10845" s="1">
        <v>45890</v>
      </c>
      <c r="J10845">
        <v>0</v>
      </c>
      <c r="K10845">
        <v>285</v>
      </c>
      <c r="L10845">
        <v>0</v>
      </c>
      <c r="M10845" t="s">
        <v>98</v>
      </c>
      <c r="N10845" t="s">
        <v>40</v>
      </c>
      <c r="O10845" t="s">
        <v>14</v>
      </c>
      <c r="P10845">
        <v>2.8195000000000001</v>
      </c>
      <c r="Q10845">
        <v>0</v>
      </c>
      <c r="R10845">
        <f>MONTH('COCOCART INDIA DATA'!$I10845)</f>
        <v>8</v>
      </c>
      <c r="S10845" t="str">
        <f>TEXT(Table2[[#This Row],[Date]],"mmm")</f>
        <v>Aug</v>
      </c>
      <c r="T10845">
        <f>DAY(Table2[[#This Row],[Date]])</f>
        <v>21</v>
      </c>
      <c r="U10845" t="str">
        <f>TEXT(Table2[[#This Row],[Date]],"ddd")</f>
        <v>Thu</v>
      </c>
    </row>
    <row r="10846" spans="1:21" x14ac:dyDescent="0.25">
      <c r="A10846" s="9">
        <v>2400050853</v>
      </c>
      <c r="B10846" t="s">
        <v>51</v>
      </c>
      <c r="C10846" t="s">
        <v>79</v>
      </c>
      <c r="D10846" t="s">
        <v>83</v>
      </c>
      <c r="E10846" t="s">
        <v>85</v>
      </c>
      <c r="F10846" t="s">
        <v>90</v>
      </c>
      <c r="G10846" t="s">
        <v>25</v>
      </c>
      <c r="H10846" t="s">
        <v>146</v>
      </c>
      <c r="I10846" s="1">
        <v>45890</v>
      </c>
      <c r="J10846">
        <v>3052</v>
      </c>
      <c r="K10846">
        <v>64</v>
      </c>
      <c r="L10846">
        <v>161</v>
      </c>
      <c r="M10846" t="s">
        <v>99</v>
      </c>
      <c r="N10846" t="s">
        <v>13</v>
      </c>
      <c r="O10846" t="s">
        <v>18</v>
      </c>
      <c r="P10846">
        <v>0.69579999999999997</v>
      </c>
      <c r="Q10846">
        <v>112.02379999999999</v>
      </c>
      <c r="R10846">
        <f>MONTH('COCOCART INDIA DATA'!$I10846)</f>
        <v>8</v>
      </c>
      <c r="S10846" t="str">
        <f>TEXT(Table2[[#This Row],[Date]],"mmm")</f>
        <v>Aug</v>
      </c>
      <c r="T10846">
        <f>DAY(Table2[[#This Row],[Date]])</f>
        <v>21</v>
      </c>
      <c r="U10846" t="str">
        <f>TEXT(Table2[[#This Row],[Date]],"ddd")</f>
        <v>Thu</v>
      </c>
    </row>
    <row r="10847" spans="1:21" x14ac:dyDescent="0.25">
      <c r="A10847" s="9">
        <v>2400050854</v>
      </c>
      <c r="B10847" t="s">
        <v>27</v>
      </c>
      <c r="C10847" t="s">
        <v>80</v>
      </c>
      <c r="D10847" t="s">
        <v>83</v>
      </c>
      <c r="E10847" t="s">
        <v>85</v>
      </c>
      <c r="F10847" t="s">
        <v>91</v>
      </c>
      <c r="G10847" t="s">
        <v>21</v>
      </c>
      <c r="H10847" t="s">
        <v>146</v>
      </c>
      <c r="I10847" s="1">
        <v>45890</v>
      </c>
      <c r="J10847">
        <v>5600</v>
      </c>
      <c r="K10847">
        <v>106</v>
      </c>
      <c r="L10847">
        <v>350</v>
      </c>
      <c r="M10847" t="s">
        <v>100</v>
      </c>
      <c r="N10847" t="s">
        <v>13</v>
      </c>
      <c r="O10847" t="s">
        <v>18</v>
      </c>
      <c r="P10847">
        <v>6.0811000000000002</v>
      </c>
      <c r="Q10847">
        <v>2128.3850000000002</v>
      </c>
      <c r="R10847">
        <f>MONTH('COCOCART INDIA DATA'!$I10847)</f>
        <v>8</v>
      </c>
      <c r="S10847" t="str">
        <f>TEXT(Table2[[#This Row],[Date]],"mmm")</f>
        <v>Aug</v>
      </c>
      <c r="T10847">
        <f>DAY(Table2[[#This Row],[Date]])</f>
        <v>21</v>
      </c>
      <c r="U10847" t="str">
        <f>TEXT(Table2[[#This Row],[Date]],"ddd")</f>
        <v>Thu</v>
      </c>
    </row>
    <row r="10848" spans="1:21" x14ac:dyDescent="0.25">
      <c r="A10848" s="9">
        <v>2400050855</v>
      </c>
      <c r="B10848" t="s">
        <v>44</v>
      </c>
      <c r="C10848" t="s">
        <v>79</v>
      </c>
      <c r="D10848" t="s">
        <v>83</v>
      </c>
      <c r="E10848" t="s">
        <v>85</v>
      </c>
      <c r="F10848" t="s">
        <v>90</v>
      </c>
      <c r="G10848" t="s">
        <v>45</v>
      </c>
      <c r="H10848" t="s">
        <v>146</v>
      </c>
      <c r="I10848" s="1">
        <v>45890</v>
      </c>
      <c r="J10848">
        <v>10906</v>
      </c>
      <c r="K10848">
        <v>7</v>
      </c>
      <c r="L10848">
        <v>364</v>
      </c>
      <c r="M10848" t="s">
        <v>101</v>
      </c>
      <c r="N10848" t="s">
        <v>17</v>
      </c>
      <c r="O10848" t="s">
        <v>14</v>
      </c>
      <c r="P10848">
        <v>2.4773999999999998</v>
      </c>
      <c r="Q10848">
        <v>901.77359999999999</v>
      </c>
      <c r="R10848">
        <f>MONTH('COCOCART INDIA DATA'!$I10848)</f>
        <v>8</v>
      </c>
      <c r="S10848" t="str">
        <f>TEXT(Table2[[#This Row],[Date]],"mmm")</f>
        <v>Aug</v>
      </c>
      <c r="T10848">
        <f>DAY(Table2[[#This Row],[Date]])</f>
        <v>21</v>
      </c>
      <c r="U10848" t="str">
        <f>TEXT(Table2[[#This Row],[Date]],"ddd")</f>
        <v>Thu</v>
      </c>
    </row>
    <row r="10849" spans="1:21" x14ac:dyDescent="0.25">
      <c r="A10849" s="9">
        <v>2400050856</v>
      </c>
      <c r="B10849" t="s">
        <v>33</v>
      </c>
      <c r="C10849" t="s">
        <v>79</v>
      </c>
      <c r="D10849" t="s">
        <v>83</v>
      </c>
      <c r="E10849" t="s">
        <v>85</v>
      </c>
      <c r="F10849" t="s">
        <v>91</v>
      </c>
      <c r="G10849" t="s">
        <v>54</v>
      </c>
      <c r="H10849" t="s">
        <v>146</v>
      </c>
      <c r="I10849" s="1">
        <v>45890</v>
      </c>
      <c r="J10849">
        <v>7658</v>
      </c>
      <c r="K10849">
        <v>480</v>
      </c>
      <c r="L10849">
        <v>365</v>
      </c>
      <c r="M10849" t="s">
        <v>102</v>
      </c>
      <c r="N10849" t="s">
        <v>13</v>
      </c>
      <c r="O10849" t="s">
        <v>14</v>
      </c>
      <c r="P10849">
        <v>13.3485</v>
      </c>
      <c r="Q10849">
        <v>4872.2024999999994</v>
      </c>
      <c r="R10849">
        <f>MONTH('COCOCART INDIA DATA'!$I10849)</f>
        <v>8</v>
      </c>
      <c r="S10849" t="str">
        <f>TEXT(Table2[[#This Row],[Date]],"mmm")</f>
        <v>Aug</v>
      </c>
      <c r="T10849">
        <f>DAY(Table2[[#This Row],[Date]])</f>
        <v>21</v>
      </c>
      <c r="U10849" t="str">
        <f>TEXT(Table2[[#This Row],[Date]],"ddd")</f>
        <v>Thu</v>
      </c>
    </row>
    <row r="10850" spans="1:21" x14ac:dyDescent="0.25">
      <c r="A10850" s="9">
        <v>2400050857</v>
      </c>
      <c r="B10850" t="s">
        <v>61</v>
      </c>
      <c r="C10850" t="s">
        <v>79</v>
      </c>
      <c r="D10850" t="s">
        <v>83</v>
      </c>
      <c r="E10850" t="s">
        <v>84</v>
      </c>
      <c r="F10850" t="s">
        <v>88</v>
      </c>
      <c r="G10850" t="s">
        <v>36</v>
      </c>
      <c r="H10850" t="s">
        <v>146</v>
      </c>
      <c r="I10850" s="1">
        <v>45890</v>
      </c>
      <c r="J10850">
        <v>1232</v>
      </c>
      <c r="K10850">
        <v>449</v>
      </c>
      <c r="L10850">
        <v>59</v>
      </c>
      <c r="M10850" t="s">
        <v>103</v>
      </c>
      <c r="N10850" t="s">
        <v>13</v>
      </c>
      <c r="O10850" t="s">
        <v>14</v>
      </c>
      <c r="P10850">
        <v>2.2656000000000001</v>
      </c>
      <c r="Q10850">
        <v>133.6704</v>
      </c>
      <c r="R10850">
        <f>MONTH('COCOCART INDIA DATA'!$I10850)</f>
        <v>8</v>
      </c>
      <c r="S10850" t="str">
        <f>TEXT(Table2[[#This Row],[Date]],"mmm")</f>
        <v>Aug</v>
      </c>
      <c r="T10850">
        <f>DAY(Table2[[#This Row],[Date]])</f>
        <v>21</v>
      </c>
      <c r="U10850" t="str">
        <f>TEXT(Table2[[#This Row],[Date]],"ddd")</f>
        <v>Thu</v>
      </c>
    </row>
    <row r="10851" spans="1:21" x14ac:dyDescent="0.25">
      <c r="A10851" s="9">
        <v>2400050858</v>
      </c>
      <c r="B10851" t="s">
        <v>64</v>
      </c>
      <c r="C10851" t="s">
        <v>79</v>
      </c>
      <c r="D10851" t="s">
        <v>83</v>
      </c>
      <c r="E10851" t="s">
        <v>84</v>
      </c>
      <c r="F10851" t="s">
        <v>89</v>
      </c>
      <c r="G10851" t="s">
        <v>53</v>
      </c>
      <c r="H10851" t="s">
        <v>146</v>
      </c>
      <c r="I10851" s="1">
        <v>45890</v>
      </c>
      <c r="J10851">
        <v>1470</v>
      </c>
      <c r="K10851">
        <v>213</v>
      </c>
      <c r="L10851">
        <v>164</v>
      </c>
      <c r="M10851" t="s">
        <v>59</v>
      </c>
      <c r="N10851" t="s">
        <v>40</v>
      </c>
      <c r="O10851" t="s">
        <v>18</v>
      </c>
      <c r="P10851">
        <v>8.2429000000000006</v>
      </c>
      <c r="Q10851">
        <v>1351.8356000000001</v>
      </c>
      <c r="R10851">
        <f>MONTH('COCOCART INDIA DATA'!$I10851)</f>
        <v>8</v>
      </c>
      <c r="S10851" t="str">
        <f>TEXT(Table2[[#This Row],[Date]],"mmm")</f>
        <v>Aug</v>
      </c>
      <c r="T10851">
        <f>DAY(Table2[[#This Row],[Date]])</f>
        <v>21</v>
      </c>
      <c r="U10851" t="str">
        <f>TEXT(Table2[[#This Row],[Date]],"ddd")</f>
        <v>Thu</v>
      </c>
    </row>
    <row r="10852" spans="1:21" x14ac:dyDescent="0.25">
      <c r="A10852" s="9">
        <v>2400050859</v>
      </c>
      <c r="B10852" t="s">
        <v>29</v>
      </c>
      <c r="C10852" t="s">
        <v>66</v>
      </c>
      <c r="D10852" t="s">
        <v>82</v>
      </c>
      <c r="E10852" t="s">
        <v>85</v>
      </c>
      <c r="F10852" t="s">
        <v>90</v>
      </c>
      <c r="G10852" t="s">
        <v>46</v>
      </c>
      <c r="H10852" t="s">
        <v>146</v>
      </c>
      <c r="I10852" s="1">
        <v>45890</v>
      </c>
      <c r="J10852">
        <v>3150</v>
      </c>
      <c r="K10852">
        <v>99</v>
      </c>
      <c r="L10852">
        <v>126</v>
      </c>
      <c r="M10852" t="s">
        <v>104</v>
      </c>
      <c r="N10852" t="s">
        <v>40</v>
      </c>
      <c r="O10852" t="s">
        <v>18</v>
      </c>
      <c r="P10852">
        <v>4.7065000000000001</v>
      </c>
      <c r="Q10852">
        <v>593.01900000000001</v>
      </c>
      <c r="R10852">
        <f>MONTH('COCOCART INDIA DATA'!$I10852)</f>
        <v>8</v>
      </c>
      <c r="S10852" t="str">
        <f>TEXT(Table2[[#This Row],[Date]],"mmm")</f>
        <v>Aug</v>
      </c>
      <c r="T10852">
        <f>DAY(Table2[[#This Row],[Date]])</f>
        <v>21</v>
      </c>
      <c r="U10852" t="str">
        <f>TEXT(Table2[[#This Row],[Date]],"ddd")</f>
        <v>Thu</v>
      </c>
    </row>
    <row r="10853" spans="1:21" x14ac:dyDescent="0.25">
      <c r="A10853" s="9">
        <v>2400050860</v>
      </c>
      <c r="B10853" t="s">
        <v>61</v>
      </c>
      <c r="C10853" t="s">
        <v>66</v>
      </c>
      <c r="D10853" t="s">
        <v>83</v>
      </c>
      <c r="E10853" t="s">
        <v>85</v>
      </c>
      <c r="F10853" t="s">
        <v>91</v>
      </c>
      <c r="G10853" t="s">
        <v>48</v>
      </c>
      <c r="H10853" t="s">
        <v>146</v>
      </c>
      <c r="I10853" s="1">
        <v>45890</v>
      </c>
      <c r="J10853">
        <v>11718</v>
      </c>
      <c r="K10853">
        <v>74</v>
      </c>
      <c r="L10853">
        <v>533</v>
      </c>
      <c r="M10853" t="s">
        <v>105</v>
      </c>
      <c r="N10853" t="s">
        <v>40</v>
      </c>
      <c r="O10853" t="s">
        <v>18</v>
      </c>
      <c r="P10853">
        <v>11.4688</v>
      </c>
      <c r="Q10853">
        <v>6112.8703999999998</v>
      </c>
      <c r="R10853">
        <f>MONTH('COCOCART INDIA DATA'!$I10853)</f>
        <v>8</v>
      </c>
      <c r="S10853" t="str">
        <f>TEXT(Table2[[#This Row],[Date]],"mmm")</f>
        <v>Aug</v>
      </c>
      <c r="T10853">
        <f>DAY(Table2[[#This Row],[Date]])</f>
        <v>21</v>
      </c>
      <c r="U10853" t="str">
        <f>TEXT(Table2[[#This Row],[Date]],"ddd")</f>
        <v>Thu</v>
      </c>
    </row>
    <row r="10854" spans="1:21" x14ac:dyDescent="0.25">
      <c r="A10854" s="9">
        <v>2400050861</v>
      </c>
      <c r="B10854" t="s">
        <v>63</v>
      </c>
      <c r="C10854" t="s">
        <v>66</v>
      </c>
      <c r="D10854" t="s">
        <v>82</v>
      </c>
      <c r="E10854" t="s">
        <v>85</v>
      </c>
      <c r="F10854" t="s">
        <v>90</v>
      </c>
      <c r="G10854" t="s">
        <v>58</v>
      </c>
      <c r="H10854" t="s">
        <v>146</v>
      </c>
      <c r="I10854" s="1">
        <v>45890</v>
      </c>
      <c r="J10854">
        <v>8575</v>
      </c>
      <c r="K10854">
        <v>77</v>
      </c>
      <c r="L10854">
        <v>477</v>
      </c>
      <c r="M10854" t="s">
        <v>106</v>
      </c>
      <c r="N10854" t="s">
        <v>13</v>
      </c>
      <c r="O10854" t="s">
        <v>18</v>
      </c>
      <c r="P10854">
        <v>5.0198</v>
      </c>
      <c r="Q10854">
        <v>2394.4445999999998</v>
      </c>
      <c r="R10854">
        <f>MONTH('COCOCART INDIA DATA'!$I10854)</f>
        <v>8</v>
      </c>
      <c r="S10854" t="str">
        <f>TEXT(Table2[[#This Row],[Date]],"mmm")</f>
        <v>Aug</v>
      </c>
      <c r="T10854">
        <f>DAY(Table2[[#This Row],[Date]])</f>
        <v>21</v>
      </c>
      <c r="U10854" t="str">
        <f>TEXT(Table2[[#This Row],[Date]],"ddd")</f>
        <v>Thu</v>
      </c>
    </row>
    <row r="10855" spans="1:21" x14ac:dyDescent="0.25">
      <c r="A10855" s="9">
        <v>2400050862</v>
      </c>
      <c r="B10855" t="s">
        <v>56</v>
      </c>
      <c r="C10855" t="s">
        <v>66</v>
      </c>
      <c r="D10855" t="s">
        <v>83</v>
      </c>
      <c r="E10855" t="s">
        <v>85</v>
      </c>
      <c r="F10855" t="s">
        <v>91</v>
      </c>
      <c r="G10855" t="s">
        <v>49</v>
      </c>
      <c r="H10855" t="s">
        <v>147</v>
      </c>
      <c r="I10855" s="1">
        <v>45890</v>
      </c>
      <c r="J10855">
        <v>5950</v>
      </c>
      <c r="K10855">
        <v>29</v>
      </c>
      <c r="L10855">
        <v>458</v>
      </c>
      <c r="M10855" t="s">
        <v>107</v>
      </c>
      <c r="N10855" t="s">
        <v>13</v>
      </c>
      <c r="O10855" t="s">
        <v>14</v>
      </c>
      <c r="P10855">
        <v>1.5934999999999999</v>
      </c>
      <c r="Q10855">
        <v>729.82299999999998</v>
      </c>
      <c r="R10855">
        <f>MONTH('COCOCART INDIA DATA'!$I10855)</f>
        <v>8</v>
      </c>
      <c r="S10855" t="str">
        <f>TEXT(Table2[[#This Row],[Date]],"mmm")</f>
        <v>Aug</v>
      </c>
      <c r="T10855">
        <f>DAY(Table2[[#This Row],[Date]])</f>
        <v>21</v>
      </c>
      <c r="U10855" t="str">
        <f>TEXT(Table2[[#This Row],[Date]],"ddd")</f>
        <v>Thu</v>
      </c>
    </row>
    <row r="10856" spans="1:21" x14ac:dyDescent="0.25">
      <c r="A10856" s="9">
        <v>2400050863</v>
      </c>
      <c r="B10856" t="s">
        <v>35</v>
      </c>
      <c r="C10856" t="s">
        <v>66</v>
      </c>
      <c r="D10856" t="s">
        <v>83</v>
      </c>
      <c r="E10856" t="s">
        <v>84</v>
      </c>
      <c r="F10856" t="s">
        <v>89</v>
      </c>
      <c r="G10856" t="s">
        <v>16</v>
      </c>
      <c r="H10856" t="s">
        <v>147</v>
      </c>
      <c r="I10856" s="1">
        <v>45890</v>
      </c>
      <c r="J10856">
        <v>245</v>
      </c>
      <c r="K10856">
        <v>179</v>
      </c>
      <c r="L10856">
        <v>25</v>
      </c>
      <c r="M10856" t="s">
        <v>108</v>
      </c>
      <c r="N10856" t="s">
        <v>17</v>
      </c>
      <c r="O10856" t="s">
        <v>18</v>
      </c>
      <c r="P10856">
        <v>0.24049999999999999</v>
      </c>
      <c r="Q10856">
        <v>6.0125000000000002</v>
      </c>
      <c r="R10856">
        <f>MONTH('COCOCART INDIA DATA'!$I10856)</f>
        <v>8</v>
      </c>
      <c r="S10856" t="str">
        <f>TEXT(Table2[[#This Row],[Date]],"mmm")</f>
        <v>Aug</v>
      </c>
      <c r="T10856">
        <f>DAY(Table2[[#This Row],[Date]])</f>
        <v>21</v>
      </c>
      <c r="U10856" t="str">
        <f>TEXT(Table2[[#This Row],[Date]],"ddd")</f>
        <v>Thu</v>
      </c>
    </row>
    <row r="10857" spans="1:21" x14ac:dyDescent="0.25">
      <c r="A10857" s="9">
        <v>2400050864</v>
      </c>
      <c r="B10857" t="s">
        <v>42</v>
      </c>
      <c r="C10857" t="s">
        <v>67</v>
      </c>
      <c r="D10857" t="s">
        <v>83</v>
      </c>
      <c r="E10857" t="s">
        <v>84</v>
      </c>
      <c r="F10857" t="s">
        <v>89</v>
      </c>
      <c r="G10857" t="s">
        <v>32</v>
      </c>
      <c r="H10857" t="s">
        <v>147</v>
      </c>
      <c r="I10857" s="1">
        <v>45890</v>
      </c>
      <c r="J10857">
        <v>14189</v>
      </c>
      <c r="K10857">
        <v>92</v>
      </c>
      <c r="L10857">
        <v>568</v>
      </c>
      <c r="M10857" t="s">
        <v>109</v>
      </c>
      <c r="N10857" t="s">
        <v>13</v>
      </c>
      <c r="O10857" t="s">
        <v>14</v>
      </c>
      <c r="P10857">
        <v>1.8652</v>
      </c>
      <c r="Q10857">
        <v>1059.4336000000001</v>
      </c>
      <c r="R10857">
        <f>MONTH('COCOCART INDIA DATA'!$I10857)</f>
        <v>8</v>
      </c>
      <c r="S10857" t="str">
        <f>TEXT(Table2[[#This Row],[Date]],"mmm")</f>
        <v>Aug</v>
      </c>
      <c r="T10857">
        <f>DAY(Table2[[#This Row],[Date]])</f>
        <v>21</v>
      </c>
      <c r="U10857" t="str">
        <f>TEXT(Table2[[#This Row],[Date]],"ddd")</f>
        <v>Thu</v>
      </c>
    </row>
    <row r="10858" spans="1:21" x14ac:dyDescent="0.25">
      <c r="A10858" s="9">
        <v>2400050865</v>
      </c>
      <c r="B10858" t="s">
        <v>11</v>
      </c>
      <c r="C10858" t="s">
        <v>68</v>
      </c>
      <c r="D10858" t="s">
        <v>83</v>
      </c>
      <c r="E10858" t="s">
        <v>85</v>
      </c>
      <c r="F10858" t="s">
        <v>90</v>
      </c>
      <c r="G10858" t="s">
        <v>16</v>
      </c>
      <c r="H10858" t="s">
        <v>147</v>
      </c>
      <c r="I10858" s="1">
        <v>45890</v>
      </c>
      <c r="J10858">
        <v>6566</v>
      </c>
      <c r="K10858">
        <v>35</v>
      </c>
      <c r="L10858">
        <v>657</v>
      </c>
      <c r="M10858" t="s">
        <v>110</v>
      </c>
      <c r="N10858" t="s">
        <v>17</v>
      </c>
      <c r="O10858" t="s">
        <v>18</v>
      </c>
      <c r="P10858">
        <v>0.24049999999999999</v>
      </c>
      <c r="Q10858">
        <v>158.0085</v>
      </c>
      <c r="R10858">
        <f>MONTH('COCOCART INDIA DATA'!$I10858)</f>
        <v>8</v>
      </c>
      <c r="S10858" t="str">
        <f>TEXT(Table2[[#This Row],[Date]],"mmm")</f>
        <v>Aug</v>
      </c>
      <c r="T10858">
        <f>DAY(Table2[[#This Row],[Date]])</f>
        <v>21</v>
      </c>
      <c r="U10858" t="str">
        <f>TEXT(Table2[[#This Row],[Date]],"ddd")</f>
        <v>Thu</v>
      </c>
    </row>
    <row r="10859" spans="1:21" x14ac:dyDescent="0.25">
      <c r="A10859" s="9">
        <v>2400050866</v>
      </c>
      <c r="B10859" t="s">
        <v>63</v>
      </c>
      <c r="C10859" t="s">
        <v>69</v>
      </c>
      <c r="D10859" t="s">
        <v>83</v>
      </c>
      <c r="E10859" t="s">
        <v>85</v>
      </c>
      <c r="F10859" t="s">
        <v>91</v>
      </c>
      <c r="G10859" t="s">
        <v>25</v>
      </c>
      <c r="H10859" t="s">
        <v>147</v>
      </c>
      <c r="I10859" s="1">
        <v>45890</v>
      </c>
      <c r="J10859">
        <v>6286</v>
      </c>
      <c r="K10859">
        <v>9</v>
      </c>
      <c r="L10859">
        <v>300</v>
      </c>
      <c r="M10859" t="s">
        <v>111</v>
      </c>
      <c r="N10859" t="s">
        <v>13</v>
      </c>
      <c r="O10859" t="s">
        <v>18</v>
      </c>
      <c r="P10859">
        <v>0.69579999999999997</v>
      </c>
      <c r="Q10859">
        <v>208.73999999999998</v>
      </c>
      <c r="R10859">
        <f>MONTH('COCOCART INDIA DATA'!$I10859)</f>
        <v>8</v>
      </c>
      <c r="S10859" t="str">
        <f>TEXT(Table2[[#This Row],[Date]],"mmm")</f>
        <v>Aug</v>
      </c>
      <c r="T10859">
        <f>DAY(Table2[[#This Row],[Date]])</f>
        <v>21</v>
      </c>
      <c r="U10859" t="str">
        <f>TEXT(Table2[[#This Row],[Date]],"ddd")</f>
        <v>Thu</v>
      </c>
    </row>
    <row r="10860" spans="1:21" x14ac:dyDescent="0.25">
      <c r="A10860" s="9">
        <v>2400050867</v>
      </c>
      <c r="B10860" t="s">
        <v>26</v>
      </c>
      <c r="C10860" t="s">
        <v>70</v>
      </c>
      <c r="D10860" t="s">
        <v>83</v>
      </c>
      <c r="E10860" t="s">
        <v>85</v>
      </c>
      <c r="F10860" t="s">
        <v>90</v>
      </c>
      <c r="G10860" t="s">
        <v>45</v>
      </c>
      <c r="H10860" t="s">
        <v>147</v>
      </c>
      <c r="I10860" s="1">
        <v>45890</v>
      </c>
      <c r="J10860">
        <v>10836</v>
      </c>
      <c r="K10860">
        <v>188</v>
      </c>
      <c r="L10860">
        <v>417</v>
      </c>
      <c r="M10860" t="s">
        <v>112</v>
      </c>
      <c r="N10860" t="s">
        <v>17</v>
      </c>
      <c r="O10860" t="s">
        <v>14</v>
      </c>
      <c r="P10860">
        <v>2.4773999999999998</v>
      </c>
      <c r="Q10860">
        <v>1033.0757999999998</v>
      </c>
      <c r="R10860">
        <f>MONTH('COCOCART INDIA DATA'!$I10860)</f>
        <v>8</v>
      </c>
      <c r="S10860" t="str">
        <f>TEXT(Table2[[#This Row],[Date]],"mmm")</f>
        <v>Aug</v>
      </c>
      <c r="T10860">
        <f>DAY(Table2[[#This Row],[Date]])</f>
        <v>21</v>
      </c>
      <c r="U10860" t="str">
        <f>TEXT(Table2[[#This Row],[Date]],"ddd")</f>
        <v>Thu</v>
      </c>
    </row>
    <row r="10861" spans="1:21" x14ac:dyDescent="0.25">
      <c r="A10861" s="9">
        <v>2400050868</v>
      </c>
      <c r="B10861" t="s">
        <v>11</v>
      </c>
      <c r="C10861" t="s">
        <v>70</v>
      </c>
      <c r="D10861" t="s">
        <v>83</v>
      </c>
      <c r="E10861" t="s">
        <v>85</v>
      </c>
      <c r="F10861" t="s">
        <v>91</v>
      </c>
      <c r="G10861" t="s">
        <v>48</v>
      </c>
      <c r="H10861" t="s">
        <v>147</v>
      </c>
      <c r="I10861" s="1">
        <v>45890</v>
      </c>
      <c r="J10861">
        <v>616</v>
      </c>
      <c r="K10861">
        <v>220</v>
      </c>
      <c r="L10861">
        <v>44</v>
      </c>
      <c r="M10861" t="s">
        <v>113</v>
      </c>
      <c r="N10861" t="s">
        <v>40</v>
      </c>
      <c r="O10861" t="s">
        <v>18</v>
      </c>
      <c r="P10861">
        <v>11.4688</v>
      </c>
      <c r="Q10861">
        <v>504.62720000000002</v>
      </c>
      <c r="R10861">
        <f>MONTH('COCOCART INDIA DATA'!$I10861)</f>
        <v>8</v>
      </c>
      <c r="S10861" t="str">
        <f>TEXT(Table2[[#This Row],[Date]],"mmm")</f>
        <v>Aug</v>
      </c>
      <c r="T10861">
        <f>DAY(Table2[[#This Row],[Date]])</f>
        <v>21</v>
      </c>
      <c r="U10861" t="str">
        <f>TEXT(Table2[[#This Row],[Date]],"ddd")</f>
        <v>Thu</v>
      </c>
    </row>
    <row r="10862" spans="1:21" x14ac:dyDescent="0.25">
      <c r="A10862" s="9">
        <v>2400050869</v>
      </c>
      <c r="B10862" t="s">
        <v>42</v>
      </c>
      <c r="C10862" t="s">
        <v>71</v>
      </c>
      <c r="D10862" t="s">
        <v>82</v>
      </c>
      <c r="E10862" t="s">
        <v>84</v>
      </c>
      <c r="F10862" t="s">
        <v>88</v>
      </c>
      <c r="G10862" t="s">
        <v>28</v>
      </c>
      <c r="H10862" t="s">
        <v>147</v>
      </c>
      <c r="I10862" s="1">
        <v>45890</v>
      </c>
      <c r="J10862">
        <v>3528</v>
      </c>
      <c r="K10862">
        <v>134</v>
      </c>
      <c r="L10862">
        <v>147</v>
      </c>
      <c r="M10862" t="s">
        <v>114</v>
      </c>
      <c r="N10862" t="s">
        <v>17</v>
      </c>
      <c r="O10862" t="s">
        <v>18</v>
      </c>
      <c r="P10862">
        <v>1.7625</v>
      </c>
      <c r="Q10862">
        <v>259.08749999999998</v>
      </c>
      <c r="R10862">
        <f>MONTH('COCOCART INDIA DATA'!$I10862)</f>
        <v>8</v>
      </c>
      <c r="S10862" t="str">
        <f>TEXT(Table2[[#This Row],[Date]],"mmm")</f>
        <v>Aug</v>
      </c>
      <c r="T10862">
        <f>DAY(Table2[[#This Row],[Date]])</f>
        <v>21</v>
      </c>
      <c r="U10862" t="str">
        <f>TEXT(Table2[[#This Row],[Date]],"ddd")</f>
        <v>Thu</v>
      </c>
    </row>
    <row r="10863" spans="1:21" x14ac:dyDescent="0.25">
      <c r="A10863" s="9">
        <v>2400050870</v>
      </c>
      <c r="B10863" t="s">
        <v>64</v>
      </c>
      <c r="C10863" t="s">
        <v>71</v>
      </c>
      <c r="D10863" t="s">
        <v>83</v>
      </c>
      <c r="E10863" t="s">
        <v>84</v>
      </c>
      <c r="F10863" t="s">
        <v>89</v>
      </c>
      <c r="G10863" t="s">
        <v>45</v>
      </c>
      <c r="H10863" t="s">
        <v>147</v>
      </c>
      <c r="I10863" s="1">
        <v>45890</v>
      </c>
      <c r="J10863">
        <v>3584</v>
      </c>
      <c r="K10863">
        <v>209</v>
      </c>
      <c r="L10863">
        <v>163</v>
      </c>
      <c r="M10863" t="s">
        <v>115</v>
      </c>
      <c r="N10863" t="s">
        <v>17</v>
      </c>
      <c r="O10863" t="s">
        <v>14</v>
      </c>
      <c r="P10863">
        <v>2.4773999999999998</v>
      </c>
      <c r="Q10863">
        <v>403.81619999999998</v>
      </c>
      <c r="R10863">
        <f>MONTH('COCOCART INDIA DATA'!$I10863)</f>
        <v>8</v>
      </c>
      <c r="S10863" t="str">
        <f>TEXT(Table2[[#This Row],[Date]],"mmm")</f>
        <v>Aug</v>
      </c>
      <c r="T10863">
        <f>DAY(Table2[[#This Row],[Date]])</f>
        <v>21</v>
      </c>
      <c r="U10863" t="str">
        <f>TEXT(Table2[[#This Row],[Date]],"ddd")</f>
        <v>Thu</v>
      </c>
    </row>
    <row r="10864" spans="1:21" x14ac:dyDescent="0.25">
      <c r="A10864" s="9">
        <v>2400050871</v>
      </c>
      <c r="B10864" t="s">
        <v>27</v>
      </c>
      <c r="C10864" t="s">
        <v>72</v>
      </c>
      <c r="D10864" t="s">
        <v>82</v>
      </c>
      <c r="E10864" t="s">
        <v>85</v>
      </c>
      <c r="F10864" t="s">
        <v>90</v>
      </c>
      <c r="G10864" t="s">
        <v>25</v>
      </c>
      <c r="H10864" t="s">
        <v>149</v>
      </c>
      <c r="I10864" s="1">
        <v>45890</v>
      </c>
      <c r="J10864">
        <v>2149</v>
      </c>
      <c r="K10864">
        <v>224</v>
      </c>
      <c r="L10864">
        <v>98</v>
      </c>
      <c r="M10864" t="s">
        <v>116</v>
      </c>
      <c r="N10864" t="s">
        <v>13</v>
      </c>
      <c r="O10864" t="s">
        <v>18</v>
      </c>
      <c r="P10864">
        <v>0.69579999999999997</v>
      </c>
      <c r="Q10864">
        <v>68.188400000000001</v>
      </c>
      <c r="R10864">
        <f>MONTH('COCOCART INDIA DATA'!$I10864)</f>
        <v>8</v>
      </c>
      <c r="S10864" t="str">
        <f>TEXT(Table2[[#This Row],[Date]],"mmm")</f>
        <v>Aug</v>
      </c>
      <c r="T10864">
        <f>DAY(Table2[[#This Row],[Date]])</f>
        <v>21</v>
      </c>
      <c r="U10864" t="str">
        <f>TEXT(Table2[[#This Row],[Date]],"ddd")</f>
        <v>Thu</v>
      </c>
    </row>
    <row r="10865" spans="1:21" x14ac:dyDescent="0.25">
      <c r="A10865" s="9">
        <v>2400050872</v>
      </c>
      <c r="B10865" t="s">
        <v>22</v>
      </c>
      <c r="C10865" t="s">
        <v>73</v>
      </c>
      <c r="D10865" t="s">
        <v>82</v>
      </c>
      <c r="E10865" t="s">
        <v>85</v>
      </c>
      <c r="F10865" t="s">
        <v>91</v>
      </c>
      <c r="G10865" t="s">
        <v>48</v>
      </c>
      <c r="H10865" t="s">
        <v>149</v>
      </c>
      <c r="I10865" s="1">
        <v>45890</v>
      </c>
      <c r="J10865">
        <v>14476</v>
      </c>
      <c r="K10865">
        <v>123</v>
      </c>
      <c r="L10865">
        <v>658</v>
      </c>
      <c r="M10865" t="s">
        <v>117</v>
      </c>
      <c r="N10865" t="s">
        <v>40</v>
      </c>
      <c r="O10865" t="s">
        <v>18</v>
      </c>
      <c r="P10865">
        <v>11.4688</v>
      </c>
      <c r="Q10865">
        <v>7546.4704000000002</v>
      </c>
      <c r="R10865">
        <f>MONTH('COCOCART INDIA DATA'!$I10865)</f>
        <v>8</v>
      </c>
      <c r="S10865" t="str">
        <f>TEXT(Table2[[#This Row],[Date]],"mmm")</f>
        <v>Aug</v>
      </c>
      <c r="T10865">
        <f>DAY(Table2[[#This Row],[Date]])</f>
        <v>21</v>
      </c>
      <c r="U10865" t="str">
        <f>TEXT(Table2[[#This Row],[Date]],"ddd")</f>
        <v>Thu</v>
      </c>
    </row>
    <row r="10866" spans="1:21" x14ac:dyDescent="0.25">
      <c r="A10866" s="9">
        <v>2400050873</v>
      </c>
      <c r="B10866" t="s">
        <v>15</v>
      </c>
      <c r="C10866" t="s">
        <v>74</v>
      </c>
      <c r="D10866" t="s">
        <v>82</v>
      </c>
      <c r="E10866" t="s">
        <v>85</v>
      </c>
      <c r="F10866" t="s">
        <v>90</v>
      </c>
      <c r="G10866" t="s">
        <v>48</v>
      </c>
      <c r="H10866" t="s">
        <v>149</v>
      </c>
      <c r="I10866" s="1">
        <v>45890</v>
      </c>
      <c r="J10866">
        <v>11760</v>
      </c>
      <c r="K10866">
        <v>118</v>
      </c>
      <c r="L10866">
        <v>840</v>
      </c>
      <c r="M10866" t="s">
        <v>118</v>
      </c>
      <c r="N10866" t="s">
        <v>40</v>
      </c>
      <c r="O10866" t="s">
        <v>18</v>
      </c>
      <c r="P10866">
        <v>11.4688</v>
      </c>
      <c r="Q10866">
        <v>9633.7919999999995</v>
      </c>
      <c r="R10866">
        <f>MONTH('COCOCART INDIA DATA'!$I10866)</f>
        <v>8</v>
      </c>
      <c r="S10866" t="str">
        <f>TEXT(Table2[[#This Row],[Date]],"mmm")</f>
        <v>Aug</v>
      </c>
      <c r="T10866">
        <f>DAY(Table2[[#This Row],[Date]])</f>
        <v>21</v>
      </c>
      <c r="U10866" t="str">
        <f>TEXT(Table2[[#This Row],[Date]],"ddd")</f>
        <v>Thu</v>
      </c>
    </row>
    <row r="10867" spans="1:21" x14ac:dyDescent="0.25">
      <c r="A10867" s="9">
        <v>2400050874</v>
      </c>
      <c r="B10867" t="s">
        <v>34</v>
      </c>
      <c r="C10867" t="s">
        <v>72</v>
      </c>
      <c r="D10867" t="s">
        <v>83</v>
      </c>
      <c r="E10867" t="s">
        <v>85</v>
      </c>
      <c r="F10867" t="s">
        <v>91</v>
      </c>
      <c r="G10867" t="s">
        <v>25</v>
      </c>
      <c r="H10867" t="s">
        <v>149</v>
      </c>
      <c r="I10867" s="1">
        <v>45890</v>
      </c>
      <c r="J10867">
        <v>3339</v>
      </c>
      <c r="K10867">
        <v>257</v>
      </c>
      <c r="L10867">
        <v>167</v>
      </c>
      <c r="M10867" t="s">
        <v>119</v>
      </c>
      <c r="N10867" t="s">
        <v>13</v>
      </c>
      <c r="O10867" t="s">
        <v>18</v>
      </c>
      <c r="P10867">
        <v>0.69579999999999997</v>
      </c>
      <c r="Q10867">
        <v>116.1986</v>
      </c>
      <c r="R10867">
        <f>MONTH('COCOCART INDIA DATA'!$I10867)</f>
        <v>8</v>
      </c>
      <c r="S10867" t="str">
        <f>TEXT(Table2[[#This Row],[Date]],"mmm")</f>
        <v>Aug</v>
      </c>
      <c r="T10867">
        <f>DAY(Table2[[#This Row],[Date]])</f>
        <v>21</v>
      </c>
      <c r="U10867" t="str">
        <f>TEXT(Table2[[#This Row],[Date]],"ddd")</f>
        <v>Thu</v>
      </c>
    </row>
    <row r="10868" spans="1:21" x14ac:dyDescent="0.25">
      <c r="A10868" s="9">
        <v>2400050875</v>
      </c>
      <c r="B10868" t="s">
        <v>64</v>
      </c>
      <c r="C10868" t="s">
        <v>73</v>
      </c>
      <c r="D10868" t="s">
        <v>83</v>
      </c>
      <c r="E10868" t="s">
        <v>84</v>
      </c>
      <c r="F10868" t="s">
        <v>89</v>
      </c>
      <c r="G10868" t="s">
        <v>36</v>
      </c>
      <c r="H10868" t="s">
        <v>149</v>
      </c>
      <c r="I10868" s="1">
        <v>45890</v>
      </c>
      <c r="J10868">
        <v>6510</v>
      </c>
      <c r="K10868">
        <v>29</v>
      </c>
      <c r="L10868">
        <v>326</v>
      </c>
      <c r="M10868" t="s">
        <v>120</v>
      </c>
      <c r="N10868" t="s">
        <v>13</v>
      </c>
      <c r="O10868" t="s">
        <v>14</v>
      </c>
      <c r="P10868">
        <v>2.2656000000000001</v>
      </c>
      <c r="Q10868">
        <v>738.5856</v>
      </c>
      <c r="R10868">
        <f>MONTH('COCOCART INDIA DATA'!$I10868)</f>
        <v>8</v>
      </c>
      <c r="S10868" t="str">
        <f>TEXT(Table2[[#This Row],[Date]],"mmm")</f>
        <v>Aug</v>
      </c>
      <c r="T10868">
        <f>DAY(Table2[[#This Row],[Date]])</f>
        <v>21</v>
      </c>
      <c r="U10868" t="str">
        <f>TEXT(Table2[[#This Row],[Date]],"ddd")</f>
        <v>Thu</v>
      </c>
    </row>
    <row r="10869" spans="1:21" x14ac:dyDescent="0.25">
      <c r="A10869" s="9">
        <v>2400050876</v>
      </c>
      <c r="B10869" t="s">
        <v>24</v>
      </c>
      <c r="C10869" t="s">
        <v>74</v>
      </c>
      <c r="D10869" t="s">
        <v>83</v>
      </c>
      <c r="E10869" t="s">
        <v>84</v>
      </c>
      <c r="F10869" t="s">
        <v>89</v>
      </c>
      <c r="G10869" t="s">
        <v>54</v>
      </c>
      <c r="H10869" t="s">
        <v>151</v>
      </c>
      <c r="I10869" s="1">
        <v>45890</v>
      </c>
      <c r="J10869">
        <v>7042</v>
      </c>
      <c r="K10869">
        <v>51</v>
      </c>
      <c r="L10869">
        <v>307</v>
      </c>
      <c r="M10869" t="s">
        <v>121</v>
      </c>
      <c r="N10869" t="s">
        <v>13</v>
      </c>
      <c r="O10869" t="s">
        <v>14</v>
      </c>
      <c r="P10869">
        <v>13.3485</v>
      </c>
      <c r="Q10869">
        <v>4097.9894999999997</v>
      </c>
      <c r="R10869">
        <f>MONTH('COCOCART INDIA DATA'!$I10869)</f>
        <v>8</v>
      </c>
      <c r="S10869" t="str">
        <f>TEXT(Table2[[#This Row],[Date]],"mmm")</f>
        <v>Aug</v>
      </c>
      <c r="T10869">
        <f>DAY(Table2[[#This Row],[Date]])</f>
        <v>21</v>
      </c>
      <c r="U10869" t="str">
        <f>TEXT(Table2[[#This Row],[Date]],"ddd")</f>
        <v>Thu</v>
      </c>
    </row>
    <row r="10870" spans="1:21" x14ac:dyDescent="0.25">
      <c r="A10870" s="9">
        <v>2400050877</v>
      </c>
      <c r="B10870" t="s">
        <v>62</v>
      </c>
      <c r="C10870" t="s">
        <v>75</v>
      </c>
      <c r="D10870" t="s">
        <v>82</v>
      </c>
      <c r="E10870" t="s">
        <v>85</v>
      </c>
      <c r="F10870" t="s">
        <v>90</v>
      </c>
      <c r="G10870" t="s">
        <v>43</v>
      </c>
      <c r="H10870" t="s">
        <v>151</v>
      </c>
      <c r="I10870" s="1">
        <v>45890</v>
      </c>
      <c r="J10870">
        <v>12768</v>
      </c>
      <c r="K10870">
        <v>19</v>
      </c>
      <c r="L10870">
        <v>456</v>
      </c>
      <c r="M10870" t="s">
        <v>122</v>
      </c>
      <c r="N10870" t="s">
        <v>40</v>
      </c>
      <c r="O10870" t="s">
        <v>14</v>
      </c>
      <c r="P10870">
        <v>9.2086000000000006</v>
      </c>
      <c r="Q10870">
        <v>4199.1216000000004</v>
      </c>
      <c r="R10870">
        <f>MONTH('COCOCART INDIA DATA'!$I10870)</f>
        <v>8</v>
      </c>
      <c r="S10870" t="str">
        <f>TEXT(Table2[[#This Row],[Date]],"mmm")</f>
        <v>Aug</v>
      </c>
      <c r="T10870">
        <f>DAY(Table2[[#This Row],[Date]])</f>
        <v>21</v>
      </c>
      <c r="U10870" t="str">
        <f>TEXT(Table2[[#This Row],[Date]],"ddd")</f>
        <v>Thu</v>
      </c>
    </row>
    <row r="10871" spans="1:21" x14ac:dyDescent="0.25">
      <c r="A10871" s="9">
        <v>2400050878</v>
      </c>
      <c r="B10871" t="s">
        <v>51</v>
      </c>
      <c r="C10871" t="s">
        <v>75</v>
      </c>
      <c r="D10871" t="s">
        <v>83</v>
      </c>
      <c r="E10871" t="s">
        <v>85</v>
      </c>
      <c r="F10871" t="s">
        <v>91</v>
      </c>
      <c r="G10871" t="s">
        <v>54</v>
      </c>
      <c r="H10871" t="s">
        <v>151</v>
      </c>
      <c r="I10871" s="1">
        <v>45890</v>
      </c>
      <c r="J10871">
        <v>4102</v>
      </c>
      <c r="K10871">
        <v>79</v>
      </c>
      <c r="L10871">
        <v>196</v>
      </c>
      <c r="M10871" t="s">
        <v>123</v>
      </c>
      <c r="N10871" t="s">
        <v>13</v>
      </c>
      <c r="O10871" t="s">
        <v>14</v>
      </c>
      <c r="P10871">
        <v>13.3485</v>
      </c>
      <c r="Q10871">
        <v>2616.306</v>
      </c>
      <c r="R10871">
        <f>MONTH('COCOCART INDIA DATA'!$I10871)</f>
        <v>8</v>
      </c>
      <c r="S10871" t="str">
        <f>TEXT(Table2[[#This Row],[Date]],"mmm")</f>
        <v>Aug</v>
      </c>
      <c r="T10871">
        <f>DAY(Table2[[#This Row],[Date]])</f>
        <v>21</v>
      </c>
      <c r="U10871" t="str">
        <f>TEXT(Table2[[#This Row],[Date]],"ddd")</f>
        <v>Thu</v>
      </c>
    </row>
    <row r="10872" spans="1:21" x14ac:dyDescent="0.25">
      <c r="A10872" s="9">
        <v>2400050879</v>
      </c>
      <c r="B10872" t="s">
        <v>64</v>
      </c>
      <c r="C10872" t="s">
        <v>75</v>
      </c>
      <c r="D10872" t="s">
        <v>82</v>
      </c>
      <c r="E10872" t="s">
        <v>85</v>
      </c>
      <c r="F10872" t="s">
        <v>90</v>
      </c>
      <c r="G10872" t="s">
        <v>54</v>
      </c>
      <c r="H10872" t="s">
        <v>153</v>
      </c>
      <c r="I10872" s="1">
        <v>45890</v>
      </c>
      <c r="J10872">
        <v>12180</v>
      </c>
      <c r="K10872">
        <v>169</v>
      </c>
      <c r="L10872">
        <v>580</v>
      </c>
      <c r="M10872" t="s">
        <v>124</v>
      </c>
      <c r="N10872" t="s">
        <v>13</v>
      </c>
      <c r="O10872" t="s">
        <v>14</v>
      </c>
      <c r="P10872">
        <v>13.3485</v>
      </c>
      <c r="Q10872">
        <v>7742.13</v>
      </c>
      <c r="R10872">
        <f>MONTH('COCOCART INDIA DATA'!$I10872)</f>
        <v>8</v>
      </c>
      <c r="S10872" t="str">
        <f>TEXT(Table2[[#This Row],[Date]],"mmm")</f>
        <v>Aug</v>
      </c>
      <c r="T10872">
        <f>DAY(Table2[[#This Row],[Date]])</f>
        <v>21</v>
      </c>
      <c r="U10872" t="str">
        <f>TEXT(Table2[[#This Row],[Date]],"ddd")</f>
        <v>Thu</v>
      </c>
    </row>
    <row r="10873" spans="1:21" x14ac:dyDescent="0.25">
      <c r="A10873" s="9">
        <v>2400050880</v>
      </c>
      <c r="B10873" t="s">
        <v>29</v>
      </c>
      <c r="C10873" t="s">
        <v>75</v>
      </c>
      <c r="D10873" t="s">
        <v>83</v>
      </c>
      <c r="E10873" t="s">
        <v>85</v>
      </c>
      <c r="F10873" t="s">
        <v>91</v>
      </c>
      <c r="G10873" t="s">
        <v>36</v>
      </c>
      <c r="H10873" t="s">
        <v>153</v>
      </c>
      <c r="I10873" s="1">
        <v>45890</v>
      </c>
      <c r="J10873">
        <v>9506</v>
      </c>
      <c r="K10873">
        <v>318</v>
      </c>
      <c r="L10873">
        <v>529</v>
      </c>
      <c r="M10873" t="s">
        <v>125</v>
      </c>
      <c r="N10873" t="s">
        <v>13</v>
      </c>
      <c r="O10873" t="s">
        <v>14</v>
      </c>
      <c r="P10873">
        <v>2.2656000000000001</v>
      </c>
      <c r="Q10873">
        <v>1198.5024000000001</v>
      </c>
      <c r="R10873">
        <f>MONTH('COCOCART INDIA DATA'!$I10873)</f>
        <v>8</v>
      </c>
      <c r="S10873" t="str">
        <f>TEXT(Table2[[#This Row],[Date]],"mmm")</f>
        <v>Aug</v>
      </c>
      <c r="T10873">
        <f>DAY(Table2[[#This Row],[Date]])</f>
        <v>21</v>
      </c>
      <c r="U10873" t="str">
        <f>TEXT(Table2[[#This Row],[Date]],"ddd")</f>
        <v>Thu</v>
      </c>
    </row>
    <row r="10874" spans="1:21" x14ac:dyDescent="0.25">
      <c r="A10874" s="9">
        <v>2400050881</v>
      </c>
      <c r="B10874" t="s">
        <v>33</v>
      </c>
      <c r="C10874" t="s">
        <v>75</v>
      </c>
      <c r="D10874" t="s">
        <v>82</v>
      </c>
      <c r="E10874" t="s">
        <v>84</v>
      </c>
      <c r="F10874" t="s">
        <v>88</v>
      </c>
      <c r="G10874" t="s">
        <v>32</v>
      </c>
      <c r="H10874" t="s">
        <v>153</v>
      </c>
      <c r="I10874" s="1">
        <v>45890</v>
      </c>
      <c r="J10874">
        <v>1162</v>
      </c>
      <c r="K10874">
        <v>232</v>
      </c>
      <c r="L10874">
        <v>41</v>
      </c>
      <c r="M10874" t="s">
        <v>126</v>
      </c>
      <c r="N10874" t="s">
        <v>13</v>
      </c>
      <c r="O10874" t="s">
        <v>14</v>
      </c>
      <c r="P10874">
        <v>1.8652</v>
      </c>
      <c r="Q10874">
        <v>76.473200000000006</v>
      </c>
      <c r="R10874">
        <f>MONTH('COCOCART INDIA DATA'!$I10874)</f>
        <v>8</v>
      </c>
      <c r="S10874" t="str">
        <f>TEXT(Table2[[#This Row],[Date]],"mmm")</f>
        <v>Aug</v>
      </c>
      <c r="T10874">
        <f>DAY(Table2[[#This Row],[Date]])</f>
        <v>21</v>
      </c>
      <c r="U10874" t="str">
        <f>TEXT(Table2[[#This Row],[Date]],"ddd")</f>
        <v>Thu</v>
      </c>
    </row>
    <row r="10875" spans="1:21" x14ac:dyDescent="0.25">
      <c r="A10875" s="9">
        <v>2400050882</v>
      </c>
      <c r="B10875" t="s">
        <v>55</v>
      </c>
      <c r="C10875" t="s">
        <v>75</v>
      </c>
      <c r="D10875" t="s">
        <v>82</v>
      </c>
      <c r="E10875" t="s">
        <v>84</v>
      </c>
      <c r="F10875" t="s">
        <v>89</v>
      </c>
      <c r="G10875" t="s">
        <v>53</v>
      </c>
      <c r="H10875" t="s">
        <v>153</v>
      </c>
      <c r="I10875" s="1">
        <v>45890</v>
      </c>
      <c r="J10875">
        <v>567</v>
      </c>
      <c r="K10875">
        <v>52</v>
      </c>
      <c r="L10875">
        <v>81</v>
      </c>
      <c r="M10875" t="s">
        <v>127</v>
      </c>
      <c r="N10875" t="s">
        <v>40</v>
      </c>
      <c r="O10875" t="s">
        <v>18</v>
      </c>
      <c r="P10875">
        <v>8.2429000000000006</v>
      </c>
      <c r="Q10875">
        <v>667.67490000000009</v>
      </c>
      <c r="R10875">
        <f>MONTH('COCOCART INDIA DATA'!$I10875)</f>
        <v>8</v>
      </c>
      <c r="S10875" t="str">
        <f>TEXT(Table2[[#This Row],[Date]],"mmm")</f>
        <v>Aug</v>
      </c>
      <c r="T10875">
        <f>DAY(Table2[[#This Row],[Date]])</f>
        <v>21</v>
      </c>
      <c r="U10875" t="str">
        <f>TEXT(Table2[[#This Row],[Date]],"ddd")</f>
        <v>Thu</v>
      </c>
    </row>
    <row r="10876" spans="1:21" x14ac:dyDescent="0.25">
      <c r="A10876" s="9">
        <v>2400050883</v>
      </c>
      <c r="B10876" t="s">
        <v>31</v>
      </c>
      <c r="C10876" t="s">
        <v>75</v>
      </c>
      <c r="D10876" t="s">
        <v>82</v>
      </c>
      <c r="E10876" t="s">
        <v>85</v>
      </c>
      <c r="F10876" t="s">
        <v>90</v>
      </c>
      <c r="G10876" t="s">
        <v>53</v>
      </c>
      <c r="H10876" t="s">
        <v>153</v>
      </c>
      <c r="I10876" s="1">
        <v>45890</v>
      </c>
      <c r="J10876">
        <v>8365</v>
      </c>
      <c r="K10876">
        <v>217</v>
      </c>
      <c r="L10876">
        <v>761</v>
      </c>
      <c r="M10876" t="s">
        <v>128</v>
      </c>
      <c r="N10876" t="s">
        <v>40</v>
      </c>
      <c r="O10876" t="s">
        <v>18</v>
      </c>
      <c r="P10876">
        <v>8.2429000000000006</v>
      </c>
      <c r="Q10876">
        <v>6272.8469000000005</v>
      </c>
      <c r="R10876">
        <f>MONTH('COCOCART INDIA DATA'!$I10876)</f>
        <v>8</v>
      </c>
      <c r="S10876" t="str">
        <f>TEXT(Table2[[#This Row],[Date]],"mmm")</f>
        <v>Aug</v>
      </c>
      <c r="T10876">
        <f>DAY(Table2[[#This Row],[Date]])</f>
        <v>21</v>
      </c>
      <c r="U10876" t="str">
        <f>TEXT(Table2[[#This Row],[Date]],"ddd")</f>
        <v>Thu</v>
      </c>
    </row>
    <row r="10877" spans="1:21" x14ac:dyDescent="0.25">
      <c r="A10877" s="9">
        <v>2400050884</v>
      </c>
      <c r="B10877" t="s">
        <v>42</v>
      </c>
      <c r="C10877" t="s">
        <v>75</v>
      </c>
      <c r="D10877" t="s">
        <v>83</v>
      </c>
      <c r="E10877" t="s">
        <v>85</v>
      </c>
      <c r="F10877" t="s">
        <v>91</v>
      </c>
      <c r="G10877" t="s">
        <v>21</v>
      </c>
      <c r="H10877" t="s">
        <v>153</v>
      </c>
      <c r="I10877" s="1">
        <v>45890</v>
      </c>
      <c r="J10877">
        <v>4599</v>
      </c>
      <c r="K10877">
        <v>113</v>
      </c>
      <c r="L10877">
        <v>288</v>
      </c>
      <c r="M10877" t="s">
        <v>129</v>
      </c>
      <c r="N10877" t="s">
        <v>13</v>
      </c>
      <c r="O10877" t="s">
        <v>18</v>
      </c>
      <c r="P10877">
        <v>6.0811000000000002</v>
      </c>
      <c r="Q10877">
        <v>1751.3568</v>
      </c>
      <c r="R10877">
        <f>MONTH('COCOCART INDIA DATA'!$I10877)</f>
        <v>8</v>
      </c>
      <c r="S10877" t="str">
        <f>TEXT(Table2[[#This Row],[Date]],"mmm")</f>
        <v>Aug</v>
      </c>
      <c r="T10877">
        <f>DAY(Table2[[#This Row],[Date]])</f>
        <v>21</v>
      </c>
      <c r="U10877" t="str">
        <f>TEXT(Table2[[#This Row],[Date]],"ddd")</f>
        <v>Thu</v>
      </c>
    </row>
    <row r="10878" spans="1:21" x14ac:dyDescent="0.25">
      <c r="A10878" s="9">
        <v>2400050885</v>
      </c>
      <c r="B10878" t="s">
        <v>62</v>
      </c>
      <c r="C10878" t="s">
        <v>75</v>
      </c>
      <c r="D10878" t="s">
        <v>82</v>
      </c>
      <c r="E10878" t="s">
        <v>85</v>
      </c>
      <c r="F10878" t="s">
        <v>90</v>
      </c>
      <c r="G10878" t="s">
        <v>36</v>
      </c>
      <c r="H10878" t="s">
        <v>153</v>
      </c>
      <c r="I10878" s="1">
        <v>45890</v>
      </c>
      <c r="J10878">
        <v>7413</v>
      </c>
      <c r="K10878">
        <v>8</v>
      </c>
      <c r="L10878">
        <v>391</v>
      </c>
      <c r="M10878" t="s">
        <v>130</v>
      </c>
      <c r="N10878" t="s">
        <v>13</v>
      </c>
      <c r="O10878" t="s">
        <v>14</v>
      </c>
      <c r="P10878">
        <v>2.2656000000000001</v>
      </c>
      <c r="Q10878">
        <v>885.84960000000001</v>
      </c>
      <c r="R10878">
        <f>MONTH('COCOCART INDIA DATA'!$I10878)</f>
        <v>8</v>
      </c>
      <c r="S10878" t="str">
        <f>TEXT(Table2[[#This Row],[Date]],"mmm")</f>
        <v>Aug</v>
      </c>
      <c r="T10878">
        <f>DAY(Table2[[#This Row],[Date]])</f>
        <v>21</v>
      </c>
      <c r="U10878" t="str">
        <f>TEXT(Table2[[#This Row],[Date]],"ddd")</f>
        <v>Thu</v>
      </c>
    </row>
    <row r="10879" spans="1:21" x14ac:dyDescent="0.25">
      <c r="A10879" s="9">
        <v>2400050886</v>
      </c>
      <c r="B10879" t="s">
        <v>56</v>
      </c>
      <c r="C10879" t="s">
        <v>75</v>
      </c>
      <c r="D10879" t="s">
        <v>83</v>
      </c>
      <c r="E10879" t="s">
        <v>85</v>
      </c>
      <c r="F10879" t="s">
        <v>91</v>
      </c>
      <c r="G10879" t="s">
        <v>53</v>
      </c>
      <c r="H10879" t="s">
        <v>152</v>
      </c>
      <c r="I10879" s="1">
        <v>45890</v>
      </c>
      <c r="J10879">
        <v>6069</v>
      </c>
      <c r="K10879">
        <v>453</v>
      </c>
      <c r="L10879">
        <v>759</v>
      </c>
      <c r="M10879" t="s">
        <v>131</v>
      </c>
      <c r="N10879" t="s">
        <v>40</v>
      </c>
      <c r="O10879" t="s">
        <v>18</v>
      </c>
      <c r="P10879">
        <v>8.2429000000000006</v>
      </c>
      <c r="Q10879">
        <v>6256.3611000000001</v>
      </c>
      <c r="R10879">
        <f>MONTH('COCOCART INDIA DATA'!$I10879)</f>
        <v>8</v>
      </c>
      <c r="S10879" t="str">
        <f>TEXT(Table2[[#This Row],[Date]],"mmm")</f>
        <v>Aug</v>
      </c>
      <c r="T10879">
        <f>DAY(Table2[[#This Row],[Date]])</f>
        <v>21</v>
      </c>
      <c r="U10879" t="str">
        <f>TEXT(Table2[[#This Row],[Date]],"ddd")</f>
        <v>Thu</v>
      </c>
    </row>
    <row r="10880" spans="1:21" x14ac:dyDescent="0.25">
      <c r="A10880" s="9">
        <v>2400050887</v>
      </c>
      <c r="B10880" t="s">
        <v>11</v>
      </c>
      <c r="C10880" t="s">
        <v>75</v>
      </c>
      <c r="D10880" t="s">
        <v>82</v>
      </c>
      <c r="E10880" t="s">
        <v>84</v>
      </c>
      <c r="F10880" t="s">
        <v>89</v>
      </c>
      <c r="G10880" t="s">
        <v>38</v>
      </c>
      <c r="H10880" t="s">
        <v>152</v>
      </c>
      <c r="I10880" s="1">
        <v>45890</v>
      </c>
      <c r="J10880">
        <v>5068</v>
      </c>
      <c r="K10880">
        <v>225</v>
      </c>
      <c r="L10880">
        <v>724</v>
      </c>
      <c r="M10880" t="s">
        <v>132</v>
      </c>
      <c r="N10880" t="s">
        <v>13</v>
      </c>
      <c r="O10880" t="s">
        <v>14</v>
      </c>
      <c r="P10880">
        <v>8.7870000000000008</v>
      </c>
      <c r="Q10880">
        <v>6361.7880000000005</v>
      </c>
      <c r="R10880">
        <f>MONTH('COCOCART INDIA DATA'!$I10880)</f>
        <v>8</v>
      </c>
      <c r="S10880" t="str">
        <f>TEXT(Table2[[#This Row],[Date]],"mmm")</f>
        <v>Aug</v>
      </c>
      <c r="T10880">
        <f>DAY(Table2[[#This Row],[Date]])</f>
        <v>21</v>
      </c>
      <c r="U10880" t="str">
        <f>TEXT(Table2[[#This Row],[Date]],"ddd")</f>
        <v>Thu</v>
      </c>
    </row>
    <row r="10881" spans="1:21" x14ac:dyDescent="0.25">
      <c r="A10881" s="9">
        <v>2400050888</v>
      </c>
      <c r="B10881" t="s">
        <v>42</v>
      </c>
      <c r="C10881" t="s">
        <v>75</v>
      </c>
      <c r="D10881" t="s">
        <v>82</v>
      </c>
      <c r="E10881" t="s">
        <v>84</v>
      </c>
      <c r="F10881" t="s">
        <v>89</v>
      </c>
      <c r="G10881" t="s">
        <v>46</v>
      </c>
      <c r="H10881" t="s">
        <v>152</v>
      </c>
      <c r="I10881" s="1">
        <v>45890</v>
      </c>
      <c r="J10881">
        <v>5474</v>
      </c>
      <c r="K10881">
        <v>435</v>
      </c>
      <c r="L10881">
        <v>219</v>
      </c>
      <c r="M10881" t="s">
        <v>133</v>
      </c>
      <c r="N10881" t="s">
        <v>40</v>
      </c>
      <c r="O10881" t="s">
        <v>18</v>
      </c>
      <c r="P10881">
        <v>4.7065000000000001</v>
      </c>
      <c r="Q10881">
        <v>1030.7235000000001</v>
      </c>
      <c r="R10881">
        <f>MONTH('COCOCART INDIA DATA'!$I10881)</f>
        <v>8</v>
      </c>
      <c r="S10881" t="str">
        <f>TEXT(Table2[[#This Row],[Date]],"mmm")</f>
        <v>Aug</v>
      </c>
      <c r="T10881">
        <f>DAY(Table2[[#This Row],[Date]])</f>
        <v>21</v>
      </c>
      <c r="U10881" t="str">
        <f>TEXT(Table2[[#This Row],[Date]],"ddd")</f>
        <v>Thu</v>
      </c>
    </row>
    <row r="10882" spans="1:21" x14ac:dyDescent="0.25">
      <c r="A10882" s="9">
        <v>2400050889</v>
      </c>
      <c r="B10882" t="s">
        <v>27</v>
      </c>
      <c r="C10882" t="s">
        <v>75</v>
      </c>
      <c r="D10882" t="s">
        <v>82</v>
      </c>
      <c r="E10882" t="s">
        <v>85</v>
      </c>
      <c r="F10882" t="s">
        <v>90</v>
      </c>
      <c r="G10882" t="s">
        <v>21</v>
      </c>
      <c r="H10882" t="s">
        <v>146</v>
      </c>
      <c r="I10882" s="1">
        <v>45890</v>
      </c>
      <c r="J10882">
        <v>9954</v>
      </c>
      <c r="K10882">
        <v>369</v>
      </c>
      <c r="L10882">
        <v>830</v>
      </c>
      <c r="M10882" t="s">
        <v>134</v>
      </c>
      <c r="N10882" t="s">
        <v>13</v>
      </c>
      <c r="O10882" t="s">
        <v>18</v>
      </c>
      <c r="P10882">
        <v>6.0811000000000002</v>
      </c>
      <c r="Q10882">
        <v>5047.3130000000001</v>
      </c>
      <c r="R10882">
        <f>MONTH('COCOCART INDIA DATA'!$I10882)</f>
        <v>8</v>
      </c>
      <c r="S10882" t="str">
        <f>TEXT(Table2[[#This Row],[Date]],"mmm")</f>
        <v>Aug</v>
      </c>
      <c r="T10882">
        <f>DAY(Table2[[#This Row],[Date]])</f>
        <v>21</v>
      </c>
      <c r="U10882" t="str">
        <f>TEXT(Table2[[#This Row],[Date]],"ddd")</f>
        <v>Thu</v>
      </c>
    </row>
    <row r="10883" spans="1:21" x14ac:dyDescent="0.25">
      <c r="A10883" s="9">
        <v>2400050890</v>
      </c>
      <c r="B10883" t="s">
        <v>55</v>
      </c>
      <c r="C10883" t="s">
        <v>75</v>
      </c>
      <c r="D10883" t="s">
        <v>83</v>
      </c>
      <c r="E10883" t="s">
        <v>85</v>
      </c>
      <c r="F10883" t="s">
        <v>91</v>
      </c>
      <c r="G10883" t="s">
        <v>58</v>
      </c>
      <c r="H10883" t="s">
        <v>147</v>
      </c>
      <c r="I10883" s="1">
        <v>45890</v>
      </c>
      <c r="J10883">
        <v>11592</v>
      </c>
      <c r="K10883">
        <v>39</v>
      </c>
      <c r="L10883">
        <v>682</v>
      </c>
      <c r="M10883" t="s">
        <v>135</v>
      </c>
      <c r="N10883" t="s">
        <v>13</v>
      </c>
      <c r="O10883" t="s">
        <v>18</v>
      </c>
      <c r="P10883">
        <v>5.0198</v>
      </c>
      <c r="Q10883">
        <v>3423.5036</v>
      </c>
      <c r="R10883">
        <f>MONTH('COCOCART INDIA DATA'!$I10883)</f>
        <v>8</v>
      </c>
      <c r="S10883" t="str">
        <f>TEXT(Table2[[#This Row],[Date]],"mmm")</f>
        <v>Aug</v>
      </c>
      <c r="T10883">
        <f>DAY(Table2[[#This Row],[Date]])</f>
        <v>21</v>
      </c>
      <c r="U10883" t="str">
        <f>TEXT(Table2[[#This Row],[Date]],"ddd")</f>
        <v>Thu</v>
      </c>
    </row>
    <row r="10884" spans="1:21" x14ac:dyDescent="0.25">
      <c r="A10884" s="9">
        <v>2400050891</v>
      </c>
      <c r="B10884" t="s">
        <v>11</v>
      </c>
      <c r="C10884" t="s">
        <v>75</v>
      </c>
      <c r="D10884" t="s">
        <v>83</v>
      </c>
      <c r="E10884" t="s">
        <v>85</v>
      </c>
      <c r="F10884" t="s">
        <v>90</v>
      </c>
      <c r="G10884" t="s">
        <v>52</v>
      </c>
      <c r="H10884" t="s">
        <v>148</v>
      </c>
      <c r="I10884" s="1">
        <v>45890</v>
      </c>
      <c r="J10884">
        <v>4067</v>
      </c>
      <c r="K10884">
        <v>87</v>
      </c>
      <c r="L10884">
        <v>170</v>
      </c>
      <c r="M10884" t="s">
        <v>136</v>
      </c>
      <c r="N10884" t="s">
        <v>40</v>
      </c>
      <c r="O10884" t="s">
        <v>14</v>
      </c>
      <c r="P10884">
        <v>2.8</v>
      </c>
      <c r="Q10884">
        <v>475.99999999999994</v>
      </c>
      <c r="R10884">
        <f>MONTH('COCOCART INDIA DATA'!$I10884)</f>
        <v>8</v>
      </c>
      <c r="S10884" t="str">
        <f>TEXT(Table2[[#This Row],[Date]],"mmm")</f>
        <v>Aug</v>
      </c>
      <c r="T10884">
        <f>DAY(Table2[[#This Row],[Date]])</f>
        <v>21</v>
      </c>
      <c r="U10884" t="str">
        <f>TEXT(Table2[[#This Row],[Date]],"ddd")</f>
        <v>Thu</v>
      </c>
    </row>
    <row r="10885" spans="1:21" x14ac:dyDescent="0.25">
      <c r="A10885" s="9">
        <v>2400050892</v>
      </c>
      <c r="B10885" t="s">
        <v>47</v>
      </c>
      <c r="C10885" t="s">
        <v>75</v>
      </c>
      <c r="D10885" t="s">
        <v>83</v>
      </c>
      <c r="E10885" t="s">
        <v>85</v>
      </c>
      <c r="F10885" t="s">
        <v>91</v>
      </c>
      <c r="G10885" t="s">
        <v>41</v>
      </c>
      <c r="H10885" t="s">
        <v>149</v>
      </c>
      <c r="I10885" s="1">
        <v>45890</v>
      </c>
      <c r="J10885">
        <v>14553</v>
      </c>
      <c r="K10885">
        <v>152</v>
      </c>
      <c r="L10885">
        <v>910</v>
      </c>
      <c r="M10885" t="s">
        <v>137</v>
      </c>
      <c r="N10885" t="s">
        <v>40</v>
      </c>
      <c r="O10885" t="s">
        <v>14</v>
      </c>
      <c r="P10885">
        <v>6.3415999999999997</v>
      </c>
      <c r="Q10885">
        <v>5770.8559999999998</v>
      </c>
      <c r="R10885">
        <f>MONTH('COCOCART INDIA DATA'!$I10885)</f>
        <v>8</v>
      </c>
      <c r="S10885" t="str">
        <f>TEXT(Table2[[#This Row],[Date]],"mmm")</f>
        <v>Aug</v>
      </c>
      <c r="T10885">
        <f>DAY(Table2[[#This Row],[Date]])</f>
        <v>21</v>
      </c>
      <c r="U10885" t="str">
        <f>TEXT(Table2[[#This Row],[Date]],"ddd")</f>
        <v>Thu</v>
      </c>
    </row>
    <row r="10886" spans="1:21" x14ac:dyDescent="0.25">
      <c r="A10886" s="9">
        <v>2400050893</v>
      </c>
      <c r="B10886" t="s">
        <v>24</v>
      </c>
      <c r="C10886" t="s">
        <v>75</v>
      </c>
      <c r="D10886" t="s">
        <v>83</v>
      </c>
      <c r="E10886" t="s">
        <v>84</v>
      </c>
      <c r="F10886" t="s">
        <v>88</v>
      </c>
      <c r="G10886" t="s">
        <v>53</v>
      </c>
      <c r="H10886" t="s">
        <v>150</v>
      </c>
      <c r="I10886" s="1">
        <v>45890</v>
      </c>
      <c r="J10886">
        <v>2730</v>
      </c>
      <c r="K10886">
        <v>284</v>
      </c>
      <c r="L10886">
        <v>137</v>
      </c>
      <c r="M10886" t="s">
        <v>138</v>
      </c>
      <c r="N10886" t="s">
        <v>40</v>
      </c>
      <c r="O10886" t="s">
        <v>18</v>
      </c>
      <c r="P10886">
        <v>8.2429000000000006</v>
      </c>
      <c r="Q10886">
        <v>1129.2773</v>
      </c>
      <c r="R10886">
        <f>MONTH('COCOCART INDIA DATA'!$I10886)</f>
        <v>8</v>
      </c>
      <c r="S10886" t="str">
        <f>TEXT(Table2[[#This Row],[Date]],"mmm")</f>
        <v>Aug</v>
      </c>
      <c r="T10886">
        <f>DAY(Table2[[#This Row],[Date]])</f>
        <v>21</v>
      </c>
      <c r="U10886" t="str">
        <f>TEXT(Table2[[#This Row],[Date]],"ddd")</f>
        <v>Thu</v>
      </c>
    </row>
    <row r="10887" spans="1:21" x14ac:dyDescent="0.25">
      <c r="A10887" s="9">
        <v>2400050894</v>
      </c>
      <c r="B10887" t="s">
        <v>57</v>
      </c>
      <c r="C10887" t="s">
        <v>75</v>
      </c>
      <c r="D10887" t="s">
        <v>83</v>
      </c>
      <c r="E10887" t="s">
        <v>84</v>
      </c>
      <c r="F10887" t="s">
        <v>89</v>
      </c>
      <c r="G10887" t="s">
        <v>58</v>
      </c>
      <c r="H10887" t="s">
        <v>151</v>
      </c>
      <c r="I10887" s="1">
        <v>45890</v>
      </c>
      <c r="J10887">
        <v>9625</v>
      </c>
      <c r="K10887">
        <v>155</v>
      </c>
      <c r="L10887">
        <v>642</v>
      </c>
      <c r="M10887" t="s">
        <v>139</v>
      </c>
      <c r="N10887" t="s">
        <v>13</v>
      </c>
      <c r="O10887" t="s">
        <v>18</v>
      </c>
      <c r="P10887">
        <v>5.0198</v>
      </c>
      <c r="Q10887">
        <v>3222.7116000000001</v>
      </c>
      <c r="R10887">
        <f>MONTH('COCOCART INDIA DATA'!$I10887)</f>
        <v>8</v>
      </c>
      <c r="S10887" t="str">
        <f>TEXT(Table2[[#This Row],[Date]],"mmm")</f>
        <v>Aug</v>
      </c>
      <c r="T10887">
        <f>DAY(Table2[[#This Row],[Date]])</f>
        <v>21</v>
      </c>
      <c r="U10887" t="str">
        <f>TEXT(Table2[[#This Row],[Date]],"ddd")</f>
        <v>Thu</v>
      </c>
    </row>
    <row r="10888" spans="1:21" x14ac:dyDescent="0.25">
      <c r="A10888" s="9">
        <v>2400050895</v>
      </c>
      <c r="B10888" t="s">
        <v>55</v>
      </c>
      <c r="C10888" t="s">
        <v>75</v>
      </c>
      <c r="D10888" t="s">
        <v>83</v>
      </c>
      <c r="E10888" t="s">
        <v>85</v>
      </c>
      <c r="F10888" t="s">
        <v>90</v>
      </c>
      <c r="G10888" t="s">
        <v>46</v>
      </c>
      <c r="H10888" t="s">
        <v>152</v>
      </c>
      <c r="I10888" s="1">
        <v>45890</v>
      </c>
      <c r="J10888">
        <v>10255</v>
      </c>
      <c r="K10888">
        <v>53</v>
      </c>
      <c r="L10888">
        <v>733</v>
      </c>
      <c r="M10888" t="s">
        <v>140</v>
      </c>
      <c r="N10888" t="s">
        <v>40</v>
      </c>
      <c r="O10888" t="s">
        <v>18</v>
      </c>
      <c r="P10888">
        <v>4.7065000000000001</v>
      </c>
      <c r="Q10888">
        <v>3449.8645000000001</v>
      </c>
      <c r="R10888">
        <f>MONTH('COCOCART INDIA DATA'!$I10888)</f>
        <v>8</v>
      </c>
      <c r="S10888" t="str">
        <f>TEXT(Table2[[#This Row],[Date]],"mmm")</f>
        <v>Aug</v>
      </c>
      <c r="T10888">
        <f>DAY(Table2[[#This Row],[Date]])</f>
        <v>21</v>
      </c>
      <c r="U10888" t="str">
        <f>TEXT(Table2[[#This Row],[Date]],"ddd")</f>
        <v>Thu</v>
      </c>
    </row>
    <row r="10889" spans="1:21" x14ac:dyDescent="0.25">
      <c r="A10889" s="9">
        <v>2400050896</v>
      </c>
      <c r="B10889" t="s">
        <v>47</v>
      </c>
      <c r="C10889" t="s">
        <v>76</v>
      </c>
      <c r="D10889" t="s">
        <v>83</v>
      </c>
      <c r="E10889" t="s">
        <v>85</v>
      </c>
      <c r="F10889" t="s">
        <v>91</v>
      </c>
      <c r="G10889" t="s">
        <v>21</v>
      </c>
      <c r="H10889" t="s">
        <v>153</v>
      </c>
      <c r="I10889" s="1">
        <v>45890</v>
      </c>
      <c r="J10889">
        <v>1323</v>
      </c>
      <c r="K10889">
        <v>83</v>
      </c>
      <c r="L10889">
        <v>67</v>
      </c>
      <c r="M10889" t="s">
        <v>141</v>
      </c>
      <c r="N10889" t="s">
        <v>13</v>
      </c>
      <c r="O10889" t="s">
        <v>18</v>
      </c>
      <c r="P10889">
        <v>6.0811000000000002</v>
      </c>
      <c r="Q10889">
        <v>407.43369999999999</v>
      </c>
      <c r="R10889">
        <f>MONTH('COCOCART INDIA DATA'!$I10889)</f>
        <v>8</v>
      </c>
      <c r="S10889" t="str">
        <f>TEXT(Table2[[#This Row],[Date]],"mmm")</f>
        <v>Aug</v>
      </c>
      <c r="T10889">
        <f>DAY(Table2[[#This Row],[Date]])</f>
        <v>21</v>
      </c>
      <c r="U10889" t="str">
        <f>TEXT(Table2[[#This Row],[Date]],"ddd")</f>
        <v>Thu</v>
      </c>
    </row>
    <row r="10890" spans="1:21" x14ac:dyDescent="0.25">
      <c r="A10890" s="9">
        <v>2400050897</v>
      </c>
      <c r="B10890" t="s">
        <v>34</v>
      </c>
      <c r="C10890" t="s">
        <v>77</v>
      </c>
      <c r="D10890" t="s">
        <v>83</v>
      </c>
      <c r="E10890" t="s">
        <v>85</v>
      </c>
      <c r="F10890" t="s">
        <v>90</v>
      </c>
      <c r="G10890" t="s">
        <v>36</v>
      </c>
      <c r="H10890" t="s">
        <v>154</v>
      </c>
      <c r="I10890" s="1">
        <v>45890</v>
      </c>
      <c r="J10890">
        <v>16800</v>
      </c>
      <c r="K10890">
        <v>92</v>
      </c>
      <c r="L10890">
        <v>800</v>
      </c>
      <c r="M10890" t="s">
        <v>142</v>
      </c>
      <c r="N10890" t="s">
        <v>13</v>
      </c>
      <c r="O10890" t="s">
        <v>14</v>
      </c>
      <c r="P10890">
        <v>2.2656000000000001</v>
      </c>
      <c r="Q10890">
        <v>1812.48</v>
      </c>
      <c r="R10890">
        <f>MONTH('COCOCART INDIA DATA'!$I10890)</f>
        <v>8</v>
      </c>
      <c r="S10890" t="str">
        <f>TEXT(Table2[[#This Row],[Date]],"mmm")</f>
        <v>Aug</v>
      </c>
      <c r="T10890">
        <f>DAY(Table2[[#This Row],[Date]])</f>
        <v>21</v>
      </c>
      <c r="U10890" t="str">
        <f>TEXT(Table2[[#This Row],[Date]],"ddd")</f>
        <v>Thu</v>
      </c>
    </row>
    <row r="10891" spans="1:21" x14ac:dyDescent="0.25">
      <c r="A10891" s="9">
        <v>2400050898</v>
      </c>
      <c r="B10891" t="s">
        <v>57</v>
      </c>
      <c r="C10891" t="s">
        <v>78</v>
      </c>
      <c r="D10891" t="s">
        <v>83</v>
      </c>
      <c r="E10891" t="s">
        <v>85</v>
      </c>
      <c r="F10891" t="s">
        <v>91</v>
      </c>
      <c r="G10891" t="s">
        <v>25</v>
      </c>
      <c r="H10891" t="s">
        <v>155</v>
      </c>
      <c r="I10891" s="1">
        <v>45890</v>
      </c>
      <c r="J10891">
        <v>2996</v>
      </c>
      <c r="K10891">
        <v>134</v>
      </c>
      <c r="L10891">
        <v>428</v>
      </c>
      <c r="M10891" t="s">
        <v>143</v>
      </c>
      <c r="N10891" t="s">
        <v>13</v>
      </c>
      <c r="O10891" t="s">
        <v>18</v>
      </c>
      <c r="P10891">
        <v>0.69579999999999997</v>
      </c>
      <c r="Q10891">
        <v>297.80239999999998</v>
      </c>
      <c r="R10891">
        <f>MONTH('COCOCART INDIA DATA'!$I10891)</f>
        <v>8</v>
      </c>
      <c r="S10891" t="str">
        <f>TEXT(Table2[[#This Row],[Date]],"mmm")</f>
        <v>Aug</v>
      </c>
      <c r="T10891">
        <f>DAY(Table2[[#This Row],[Date]])</f>
        <v>21</v>
      </c>
      <c r="U10891" t="str">
        <f>TEXT(Table2[[#This Row],[Date]],"ddd")</f>
        <v>Thu</v>
      </c>
    </row>
    <row r="10892" spans="1:21" x14ac:dyDescent="0.25">
      <c r="A10892" s="9">
        <v>2400050899</v>
      </c>
      <c r="B10892" t="s">
        <v>55</v>
      </c>
      <c r="C10892" t="s">
        <v>78</v>
      </c>
      <c r="D10892" t="s">
        <v>83</v>
      </c>
      <c r="E10892" t="s">
        <v>84</v>
      </c>
      <c r="F10892" t="s">
        <v>89</v>
      </c>
      <c r="G10892" t="s">
        <v>54</v>
      </c>
      <c r="H10892" t="s">
        <v>156</v>
      </c>
      <c r="I10892" s="1">
        <v>45890</v>
      </c>
      <c r="J10892">
        <v>9093</v>
      </c>
      <c r="K10892">
        <v>10</v>
      </c>
      <c r="L10892">
        <v>325</v>
      </c>
      <c r="M10892" t="s">
        <v>41</v>
      </c>
      <c r="N10892" t="s">
        <v>13</v>
      </c>
      <c r="O10892" t="s">
        <v>14</v>
      </c>
      <c r="P10892">
        <v>13.3485</v>
      </c>
      <c r="Q10892">
        <v>4338.2624999999998</v>
      </c>
      <c r="R10892">
        <f>MONTH('COCOCART INDIA DATA'!$I10892)</f>
        <v>8</v>
      </c>
      <c r="S10892" t="str">
        <f>TEXT(Table2[[#This Row],[Date]],"mmm")</f>
        <v>Aug</v>
      </c>
      <c r="T10892">
        <f>DAY(Table2[[#This Row],[Date]])</f>
        <v>21</v>
      </c>
      <c r="U10892" t="str">
        <f>TEXT(Table2[[#This Row],[Date]],"ddd")</f>
        <v>Thu</v>
      </c>
    </row>
    <row r="10893" spans="1:21" x14ac:dyDescent="0.25">
      <c r="A10893" s="9">
        <v>2400050900</v>
      </c>
      <c r="B10893" t="s">
        <v>51</v>
      </c>
      <c r="C10893" t="s">
        <v>79</v>
      </c>
      <c r="D10893" t="s">
        <v>83</v>
      </c>
      <c r="E10893" t="s">
        <v>84</v>
      </c>
      <c r="F10893" t="s">
        <v>89</v>
      </c>
      <c r="G10893" t="s">
        <v>46</v>
      </c>
      <c r="H10893" t="s">
        <v>150</v>
      </c>
      <c r="I10893" s="1">
        <v>45890</v>
      </c>
      <c r="J10893">
        <v>1400</v>
      </c>
      <c r="K10893">
        <v>158</v>
      </c>
      <c r="L10893">
        <v>88</v>
      </c>
      <c r="M10893" t="s">
        <v>92</v>
      </c>
      <c r="N10893" t="s">
        <v>40</v>
      </c>
      <c r="O10893" t="s">
        <v>18</v>
      </c>
      <c r="P10893">
        <v>4.7065000000000001</v>
      </c>
      <c r="Q10893">
        <v>414.17200000000003</v>
      </c>
      <c r="R10893">
        <f>MONTH('COCOCART INDIA DATA'!$I10893)</f>
        <v>8</v>
      </c>
      <c r="S10893" t="str">
        <f>TEXT(Table2[[#This Row],[Date]],"mmm")</f>
        <v>Aug</v>
      </c>
      <c r="T10893">
        <f>DAY(Table2[[#This Row],[Date]])</f>
        <v>21</v>
      </c>
      <c r="U10893" t="str">
        <f>TEXT(Table2[[#This Row],[Date]],"ddd")</f>
        <v>Thu</v>
      </c>
    </row>
    <row r="10894" spans="1:21" x14ac:dyDescent="0.25">
      <c r="A10894" s="9">
        <v>2400050901</v>
      </c>
      <c r="B10894" t="s">
        <v>11</v>
      </c>
      <c r="C10894" t="s">
        <v>80</v>
      </c>
      <c r="D10894" t="s">
        <v>83</v>
      </c>
      <c r="E10894" t="s">
        <v>85</v>
      </c>
      <c r="F10894" t="s">
        <v>90</v>
      </c>
      <c r="G10894" t="s">
        <v>43</v>
      </c>
      <c r="H10894" t="s">
        <v>150</v>
      </c>
      <c r="I10894" s="1">
        <v>45890</v>
      </c>
      <c r="J10894">
        <v>2947</v>
      </c>
      <c r="K10894">
        <v>62</v>
      </c>
      <c r="L10894">
        <v>328</v>
      </c>
      <c r="M10894" t="s">
        <v>93</v>
      </c>
      <c r="N10894" t="s">
        <v>40</v>
      </c>
      <c r="O10894" t="s">
        <v>14</v>
      </c>
      <c r="P10894">
        <v>9.2086000000000006</v>
      </c>
      <c r="Q10894">
        <v>3020.4208000000003</v>
      </c>
      <c r="R10894">
        <f>MONTH('COCOCART INDIA DATA'!$I10894)</f>
        <v>8</v>
      </c>
      <c r="S10894" t="str">
        <f>TEXT(Table2[[#This Row],[Date]],"mmm")</f>
        <v>Aug</v>
      </c>
      <c r="T10894">
        <f>DAY(Table2[[#This Row],[Date]])</f>
        <v>21</v>
      </c>
      <c r="U10894" t="str">
        <f>TEXT(Table2[[#This Row],[Date]],"ddd")</f>
        <v>Thu</v>
      </c>
    </row>
    <row r="10895" spans="1:21" x14ac:dyDescent="0.25">
      <c r="A10895" s="9">
        <v>2400050902</v>
      </c>
      <c r="B10895" t="s">
        <v>22</v>
      </c>
      <c r="C10895" t="s">
        <v>79</v>
      </c>
      <c r="D10895" t="s">
        <v>83</v>
      </c>
      <c r="E10895" t="s">
        <v>85</v>
      </c>
      <c r="F10895" t="s">
        <v>91</v>
      </c>
      <c r="G10895" t="s">
        <v>30</v>
      </c>
      <c r="H10895" t="s">
        <v>150</v>
      </c>
      <c r="I10895" s="1">
        <v>45890</v>
      </c>
      <c r="J10895">
        <v>4830</v>
      </c>
      <c r="K10895">
        <v>71</v>
      </c>
      <c r="L10895">
        <v>537</v>
      </c>
      <c r="M10895" t="s">
        <v>94</v>
      </c>
      <c r="N10895" t="s">
        <v>13</v>
      </c>
      <c r="O10895" t="s">
        <v>18</v>
      </c>
      <c r="P10895">
        <v>0.89900000000000002</v>
      </c>
      <c r="Q10895">
        <v>482.76300000000003</v>
      </c>
      <c r="R10895">
        <f>MONTH('COCOCART INDIA DATA'!$I10895)</f>
        <v>8</v>
      </c>
      <c r="S10895" t="str">
        <f>TEXT(Table2[[#This Row],[Date]],"mmm")</f>
        <v>Aug</v>
      </c>
      <c r="T10895">
        <f>DAY(Table2[[#This Row],[Date]])</f>
        <v>21</v>
      </c>
      <c r="U10895" t="str">
        <f>TEXT(Table2[[#This Row],[Date]],"ddd")</f>
        <v>Thu</v>
      </c>
    </row>
    <row r="10896" spans="1:21" x14ac:dyDescent="0.25">
      <c r="A10896" s="9">
        <v>2400050903</v>
      </c>
      <c r="B10896" t="s">
        <v>27</v>
      </c>
      <c r="C10896" t="s">
        <v>79</v>
      </c>
      <c r="D10896" t="s">
        <v>83</v>
      </c>
      <c r="E10896" t="s">
        <v>85</v>
      </c>
      <c r="F10896" t="s">
        <v>90</v>
      </c>
      <c r="G10896" t="s">
        <v>41</v>
      </c>
      <c r="H10896" t="s">
        <v>154</v>
      </c>
      <c r="I10896" s="1">
        <v>45890</v>
      </c>
      <c r="J10896">
        <v>3444</v>
      </c>
      <c r="K10896">
        <v>265</v>
      </c>
      <c r="L10896">
        <v>173</v>
      </c>
      <c r="M10896" t="s">
        <v>95</v>
      </c>
      <c r="N10896" t="s">
        <v>40</v>
      </c>
      <c r="O10896" t="s">
        <v>14</v>
      </c>
      <c r="P10896">
        <v>6.3415999999999997</v>
      </c>
      <c r="Q10896">
        <v>1097.0968</v>
      </c>
      <c r="R10896">
        <f>MONTH('COCOCART INDIA DATA'!$I10896)</f>
        <v>8</v>
      </c>
      <c r="S10896" t="str">
        <f>TEXT(Table2[[#This Row],[Date]],"mmm")</f>
        <v>Aug</v>
      </c>
      <c r="T10896">
        <f>DAY(Table2[[#This Row],[Date]])</f>
        <v>21</v>
      </c>
      <c r="U10896" t="str">
        <f>TEXT(Table2[[#This Row],[Date]],"ddd")</f>
        <v>Thu</v>
      </c>
    </row>
    <row r="10897" spans="1:21" x14ac:dyDescent="0.25">
      <c r="A10897" s="9">
        <v>2400050904</v>
      </c>
      <c r="B10897" t="s">
        <v>62</v>
      </c>
      <c r="C10897" t="s">
        <v>80</v>
      </c>
      <c r="D10897" t="s">
        <v>83</v>
      </c>
      <c r="E10897" t="s">
        <v>85</v>
      </c>
      <c r="F10897" t="s">
        <v>91</v>
      </c>
      <c r="G10897" t="s">
        <v>52</v>
      </c>
      <c r="H10897" t="s">
        <v>154</v>
      </c>
      <c r="I10897" s="1">
        <v>45890</v>
      </c>
      <c r="J10897">
        <v>16121</v>
      </c>
      <c r="K10897">
        <v>487</v>
      </c>
      <c r="L10897">
        <v>621</v>
      </c>
      <c r="M10897" t="s">
        <v>37</v>
      </c>
      <c r="N10897" t="s">
        <v>40</v>
      </c>
      <c r="O10897" t="s">
        <v>14</v>
      </c>
      <c r="P10897">
        <v>2.8</v>
      </c>
      <c r="Q10897">
        <v>1738.8</v>
      </c>
      <c r="R10897">
        <f>MONTH('COCOCART INDIA DATA'!$I10897)</f>
        <v>8</v>
      </c>
      <c r="S10897" t="str">
        <f>TEXT(Table2[[#This Row],[Date]],"mmm")</f>
        <v>Aug</v>
      </c>
      <c r="T10897">
        <f>DAY(Table2[[#This Row],[Date]])</f>
        <v>21</v>
      </c>
      <c r="U10897" t="str">
        <f>TEXT(Table2[[#This Row],[Date]],"ddd")</f>
        <v>Thu</v>
      </c>
    </row>
    <row r="10898" spans="1:21" x14ac:dyDescent="0.25">
      <c r="A10898" s="9">
        <v>2400050905</v>
      </c>
      <c r="B10898" t="s">
        <v>62</v>
      </c>
      <c r="C10898" t="s">
        <v>79</v>
      </c>
      <c r="D10898" t="s">
        <v>83</v>
      </c>
      <c r="E10898" t="s">
        <v>84</v>
      </c>
      <c r="F10898" t="s">
        <v>88</v>
      </c>
      <c r="G10898" t="s">
        <v>48</v>
      </c>
      <c r="H10898" t="s">
        <v>154</v>
      </c>
      <c r="I10898" s="1">
        <v>45890</v>
      </c>
      <c r="J10898">
        <v>2149</v>
      </c>
      <c r="K10898">
        <v>192</v>
      </c>
      <c r="L10898">
        <v>114</v>
      </c>
      <c r="M10898" t="s">
        <v>96</v>
      </c>
      <c r="N10898" t="s">
        <v>40</v>
      </c>
      <c r="O10898" t="s">
        <v>18</v>
      </c>
      <c r="P10898">
        <v>11.4688</v>
      </c>
      <c r="Q10898">
        <v>1307.4431999999999</v>
      </c>
      <c r="R10898">
        <f>MONTH('COCOCART INDIA DATA'!$I10898)</f>
        <v>8</v>
      </c>
      <c r="S10898" t="str">
        <f>TEXT(Table2[[#This Row],[Date]],"mmm")</f>
        <v>Aug</v>
      </c>
      <c r="T10898">
        <f>DAY(Table2[[#This Row],[Date]])</f>
        <v>21</v>
      </c>
      <c r="U10898" t="str">
        <f>TEXT(Table2[[#This Row],[Date]],"ddd")</f>
        <v>Thu</v>
      </c>
    </row>
    <row r="10899" spans="1:21" x14ac:dyDescent="0.25">
      <c r="A10899" s="9">
        <v>2400050906</v>
      </c>
      <c r="B10899" t="s">
        <v>15</v>
      </c>
      <c r="C10899" t="s">
        <v>79</v>
      </c>
      <c r="D10899" t="s">
        <v>83</v>
      </c>
      <c r="E10899" t="s">
        <v>84</v>
      </c>
      <c r="F10899" t="s">
        <v>89</v>
      </c>
      <c r="G10899" t="s">
        <v>38</v>
      </c>
      <c r="H10899" t="s">
        <v>154</v>
      </c>
      <c r="I10899" s="1">
        <v>45890</v>
      </c>
      <c r="J10899">
        <v>5649</v>
      </c>
      <c r="K10899">
        <v>151</v>
      </c>
      <c r="L10899">
        <v>354</v>
      </c>
      <c r="M10899" t="s">
        <v>97</v>
      </c>
      <c r="N10899" t="s">
        <v>13</v>
      </c>
      <c r="O10899" t="s">
        <v>14</v>
      </c>
      <c r="P10899">
        <v>8.7870000000000008</v>
      </c>
      <c r="Q10899">
        <v>3110.5980000000004</v>
      </c>
      <c r="R10899">
        <f>MONTH('COCOCART INDIA DATA'!$I10899)</f>
        <v>8</v>
      </c>
      <c r="S10899" t="str">
        <f>TEXT(Table2[[#This Row],[Date]],"mmm")</f>
        <v>Aug</v>
      </c>
      <c r="T10899">
        <f>DAY(Table2[[#This Row],[Date]])</f>
        <v>21</v>
      </c>
      <c r="U10899" t="str">
        <f>TEXT(Table2[[#This Row],[Date]],"ddd")</f>
        <v>Thu</v>
      </c>
    </row>
    <row r="10900" spans="1:21" x14ac:dyDescent="0.25">
      <c r="A10900" s="9">
        <v>2400050907</v>
      </c>
      <c r="B10900" t="s">
        <v>61</v>
      </c>
      <c r="C10900" t="s">
        <v>79</v>
      </c>
      <c r="D10900" t="s">
        <v>83</v>
      </c>
      <c r="E10900" t="s">
        <v>85</v>
      </c>
      <c r="F10900" t="s">
        <v>90</v>
      </c>
      <c r="G10900" t="s">
        <v>38</v>
      </c>
      <c r="H10900" t="s">
        <v>154</v>
      </c>
      <c r="I10900" s="1">
        <v>45890</v>
      </c>
      <c r="J10900">
        <v>2842</v>
      </c>
      <c r="K10900">
        <v>72</v>
      </c>
      <c r="L10900">
        <v>203</v>
      </c>
      <c r="M10900" t="s">
        <v>98</v>
      </c>
      <c r="N10900" t="s">
        <v>13</v>
      </c>
      <c r="O10900" t="s">
        <v>14</v>
      </c>
      <c r="P10900">
        <v>8.7870000000000008</v>
      </c>
      <c r="Q10900">
        <v>1783.7610000000002</v>
      </c>
      <c r="R10900">
        <f>MONTH('COCOCART INDIA DATA'!$I10900)</f>
        <v>8</v>
      </c>
      <c r="S10900" t="str">
        <f>TEXT(Table2[[#This Row],[Date]],"mmm")</f>
        <v>Aug</v>
      </c>
      <c r="T10900">
        <f>DAY(Table2[[#This Row],[Date]])</f>
        <v>21</v>
      </c>
      <c r="U10900" t="str">
        <f>TEXT(Table2[[#This Row],[Date]],"ddd")</f>
        <v>Thu</v>
      </c>
    </row>
    <row r="10901" spans="1:21" x14ac:dyDescent="0.25">
      <c r="A10901" s="9">
        <v>2400050908</v>
      </c>
      <c r="B10901" t="s">
        <v>47</v>
      </c>
      <c r="C10901" t="s">
        <v>79</v>
      </c>
      <c r="D10901" t="s">
        <v>83</v>
      </c>
      <c r="E10901" t="s">
        <v>85</v>
      </c>
      <c r="F10901" t="s">
        <v>91</v>
      </c>
      <c r="G10901" t="s">
        <v>32</v>
      </c>
      <c r="H10901" t="s">
        <v>154</v>
      </c>
      <c r="I10901" s="1">
        <v>45890</v>
      </c>
      <c r="J10901">
        <v>2296</v>
      </c>
      <c r="K10901">
        <v>302</v>
      </c>
      <c r="L10901">
        <v>144</v>
      </c>
      <c r="M10901" t="s">
        <v>99</v>
      </c>
      <c r="N10901" t="s">
        <v>13</v>
      </c>
      <c r="O10901" t="s">
        <v>14</v>
      </c>
      <c r="P10901">
        <v>1.8652</v>
      </c>
      <c r="Q10901">
        <v>268.58879999999999</v>
      </c>
      <c r="R10901">
        <f>MONTH('COCOCART INDIA DATA'!$I10901)</f>
        <v>8</v>
      </c>
      <c r="S10901" t="str">
        <f>TEXT(Table2[[#This Row],[Date]],"mmm")</f>
        <v>Aug</v>
      </c>
      <c r="T10901">
        <f>DAY(Table2[[#This Row],[Date]])</f>
        <v>21</v>
      </c>
      <c r="U10901" t="str">
        <f>TEXT(Table2[[#This Row],[Date]],"ddd")</f>
        <v>Thu</v>
      </c>
    </row>
    <row r="10902" spans="1:21" x14ac:dyDescent="0.25">
      <c r="A10902" s="9">
        <v>2400050909</v>
      </c>
      <c r="B10902" t="s">
        <v>64</v>
      </c>
      <c r="C10902" t="s">
        <v>66</v>
      </c>
      <c r="D10902" t="s">
        <v>82</v>
      </c>
      <c r="E10902" t="s">
        <v>85</v>
      </c>
      <c r="F10902" t="s">
        <v>90</v>
      </c>
      <c r="G10902" t="s">
        <v>46</v>
      </c>
      <c r="H10902" t="s">
        <v>154</v>
      </c>
      <c r="I10902" s="1">
        <v>45890</v>
      </c>
      <c r="J10902">
        <v>12481</v>
      </c>
      <c r="K10902">
        <v>177</v>
      </c>
      <c r="L10902">
        <v>1041</v>
      </c>
      <c r="M10902" t="s">
        <v>100</v>
      </c>
      <c r="N10902" t="s">
        <v>40</v>
      </c>
      <c r="O10902" t="s">
        <v>18</v>
      </c>
      <c r="P10902">
        <v>4.7065000000000001</v>
      </c>
      <c r="Q10902">
        <v>4899.4665000000005</v>
      </c>
      <c r="R10902">
        <f>MONTH('COCOCART INDIA DATA'!$I10902)</f>
        <v>8</v>
      </c>
      <c r="S10902" t="str">
        <f>TEXT(Table2[[#This Row],[Date]],"mmm")</f>
        <v>Aug</v>
      </c>
      <c r="T10902">
        <f>DAY(Table2[[#This Row],[Date]])</f>
        <v>21</v>
      </c>
      <c r="U10902" t="str">
        <f>TEXT(Table2[[#This Row],[Date]],"ddd")</f>
        <v>Thu</v>
      </c>
    </row>
    <row r="10903" spans="1:21" x14ac:dyDescent="0.25">
      <c r="A10903" s="9">
        <v>2400050910</v>
      </c>
      <c r="B10903" t="s">
        <v>63</v>
      </c>
      <c r="C10903" t="s">
        <v>66</v>
      </c>
      <c r="D10903" t="s">
        <v>83</v>
      </c>
      <c r="E10903" t="s">
        <v>85</v>
      </c>
      <c r="F10903" t="s">
        <v>91</v>
      </c>
      <c r="G10903" t="s">
        <v>21</v>
      </c>
      <c r="H10903" t="s">
        <v>154</v>
      </c>
      <c r="I10903" s="1">
        <v>45890</v>
      </c>
      <c r="J10903">
        <v>8701</v>
      </c>
      <c r="K10903">
        <v>360</v>
      </c>
      <c r="L10903">
        <v>363</v>
      </c>
      <c r="M10903" t="s">
        <v>101</v>
      </c>
      <c r="N10903" t="s">
        <v>13</v>
      </c>
      <c r="O10903" t="s">
        <v>18</v>
      </c>
      <c r="P10903">
        <v>6.0811000000000002</v>
      </c>
      <c r="Q10903">
        <v>2207.4393</v>
      </c>
      <c r="R10903">
        <f>MONTH('COCOCART INDIA DATA'!$I10903)</f>
        <v>8</v>
      </c>
      <c r="S10903" t="str">
        <f>TEXT(Table2[[#This Row],[Date]],"mmm")</f>
        <v>Aug</v>
      </c>
      <c r="T10903">
        <f>DAY(Table2[[#This Row],[Date]])</f>
        <v>21</v>
      </c>
      <c r="U10903" t="str">
        <f>TEXT(Table2[[#This Row],[Date]],"ddd")</f>
        <v>Thu</v>
      </c>
    </row>
    <row r="10904" spans="1:21" x14ac:dyDescent="0.25">
      <c r="A10904" s="9">
        <v>2400050911</v>
      </c>
      <c r="B10904" t="s">
        <v>51</v>
      </c>
      <c r="C10904" t="s">
        <v>66</v>
      </c>
      <c r="D10904" t="s">
        <v>82</v>
      </c>
      <c r="E10904" t="s">
        <v>84</v>
      </c>
      <c r="F10904" t="s">
        <v>89</v>
      </c>
      <c r="G10904" t="s">
        <v>58</v>
      </c>
      <c r="H10904" t="s">
        <v>154</v>
      </c>
      <c r="I10904" s="1">
        <v>45890</v>
      </c>
      <c r="J10904">
        <v>1337</v>
      </c>
      <c r="K10904">
        <v>513</v>
      </c>
      <c r="L10904">
        <v>103</v>
      </c>
      <c r="M10904" t="s">
        <v>102</v>
      </c>
      <c r="N10904" t="s">
        <v>13</v>
      </c>
      <c r="O10904" t="s">
        <v>18</v>
      </c>
      <c r="P10904">
        <v>5.0198</v>
      </c>
      <c r="Q10904">
        <v>517.0394</v>
      </c>
      <c r="R10904">
        <f>MONTH('COCOCART INDIA DATA'!$I10904)</f>
        <v>8</v>
      </c>
      <c r="S10904" t="str">
        <f>TEXT(Table2[[#This Row],[Date]],"mmm")</f>
        <v>Aug</v>
      </c>
      <c r="T10904">
        <f>DAY(Table2[[#This Row],[Date]])</f>
        <v>21</v>
      </c>
      <c r="U10904" t="str">
        <f>TEXT(Table2[[#This Row],[Date]],"ddd")</f>
        <v>Thu</v>
      </c>
    </row>
    <row r="10905" spans="1:21" x14ac:dyDescent="0.25">
      <c r="A10905" s="9">
        <v>2400050912</v>
      </c>
      <c r="B10905" t="s">
        <v>55</v>
      </c>
      <c r="C10905" t="s">
        <v>66</v>
      </c>
      <c r="D10905" t="s">
        <v>83</v>
      </c>
      <c r="E10905" t="s">
        <v>84</v>
      </c>
      <c r="F10905" t="s">
        <v>89</v>
      </c>
      <c r="G10905" t="s">
        <v>30</v>
      </c>
      <c r="H10905" t="s">
        <v>148</v>
      </c>
      <c r="I10905" s="1">
        <v>45890</v>
      </c>
      <c r="J10905">
        <v>1470</v>
      </c>
      <c r="K10905">
        <v>424</v>
      </c>
      <c r="L10905">
        <v>123</v>
      </c>
      <c r="M10905" t="s">
        <v>103</v>
      </c>
      <c r="N10905" t="s">
        <v>13</v>
      </c>
      <c r="O10905" t="s">
        <v>18</v>
      </c>
      <c r="P10905">
        <v>0.89900000000000002</v>
      </c>
      <c r="Q10905">
        <v>110.577</v>
      </c>
      <c r="R10905">
        <f>MONTH('COCOCART INDIA DATA'!$I10905)</f>
        <v>8</v>
      </c>
      <c r="S10905" t="str">
        <f>TEXT(Table2[[#This Row],[Date]],"mmm")</f>
        <v>Aug</v>
      </c>
      <c r="T10905">
        <f>DAY(Table2[[#This Row],[Date]])</f>
        <v>21</v>
      </c>
      <c r="U10905" t="str">
        <f>TEXT(Table2[[#This Row],[Date]],"ddd")</f>
        <v>Thu</v>
      </c>
    </row>
    <row r="10906" spans="1:21" x14ac:dyDescent="0.25">
      <c r="A10906" s="9">
        <v>2400050913</v>
      </c>
      <c r="B10906" t="s">
        <v>44</v>
      </c>
      <c r="C10906" t="s">
        <v>66</v>
      </c>
      <c r="D10906" t="s">
        <v>83</v>
      </c>
      <c r="E10906" t="s">
        <v>85</v>
      </c>
      <c r="F10906" t="s">
        <v>90</v>
      </c>
      <c r="G10906" t="s">
        <v>21</v>
      </c>
      <c r="H10906" t="s">
        <v>148</v>
      </c>
      <c r="I10906" s="1">
        <v>45890</v>
      </c>
      <c r="J10906">
        <v>9373</v>
      </c>
      <c r="K10906">
        <v>25</v>
      </c>
      <c r="L10906">
        <v>427</v>
      </c>
      <c r="M10906" t="s">
        <v>59</v>
      </c>
      <c r="N10906" t="s">
        <v>13</v>
      </c>
      <c r="O10906" t="s">
        <v>18</v>
      </c>
      <c r="P10906">
        <v>6.0811000000000002</v>
      </c>
      <c r="Q10906">
        <v>2596.6297</v>
      </c>
      <c r="R10906">
        <f>MONTH('COCOCART INDIA DATA'!$I10906)</f>
        <v>8</v>
      </c>
      <c r="S10906" t="str">
        <f>TEXT(Table2[[#This Row],[Date]],"mmm")</f>
        <v>Aug</v>
      </c>
      <c r="T10906">
        <f>DAY(Table2[[#This Row],[Date]])</f>
        <v>21</v>
      </c>
      <c r="U10906" t="str">
        <f>TEXT(Table2[[#This Row],[Date]],"ddd")</f>
        <v>Thu</v>
      </c>
    </row>
    <row r="10907" spans="1:21" x14ac:dyDescent="0.25">
      <c r="A10907" s="9">
        <v>2400050914</v>
      </c>
      <c r="B10907" t="s">
        <v>27</v>
      </c>
      <c r="C10907" t="s">
        <v>67</v>
      </c>
      <c r="D10907" t="s">
        <v>83</v>
      </c>
      <c r="E10907" t="s">
        <v>85</v>
      </c>
      <c r="F10907" t="s">
        <v>91</v>
      </c>
      <c r="G10907" t="s">
        <v>38</v>
      </c>
      <c r="H10907" t="s">
        <v>148</v>
      </c>
      <c r="I10907" s="1">
        <v>45890</v>
      </c>
      <c r="J10907">
        <v>2877</v>
      </c>
      <c r="K10907">
        <v>100</v>
      </c>
      <c r="L10907">
        <v>206</v>
      </c>
      <c r="M10907" t="s">
        <v>104</v>
      </c>
      <c r="N10907" t="s">
        <v>13</v>
      </c>
      <c r="O10907" t="s">
        <v>14</v>
      </c>
      <c r="P10907">
        <v>8.7870000000000008</v>
      </c>
      <c r="Q10907">
        <v>1810.1220000000001</v>
      </c>
      <c r="R10907">
        <f>MONTH('COCOCART INDIA DATA'!$I10907)</f>
        <v>8</v>
      </c>
      <c r="S10907" t="str">
        <f>TEXT(Table2[[#This Row],[Date]],"mmm")</f>
        <v>Aug</v>
      </c>
      <c r="T10907">
        <f>DAY(Table2[[#This Row],[Date]])</f>
        <v>21</v>
      </c>
      <c r="U10907" t="str">
        <f>TEXT(Table2[[#This Row],[Date]],"ddd")</f>
        <v>Thu</v>
      </c>
    </row>
    <row r="10908" spans="1:21" x14ac:dyDescent="0.25">
      <c r="A10908" s="9">
        <v>2400050915</v>
      </c>
      <c r="B10908" t="s">
        <v>29</v>
      </c>
      <c r="C10908" t="s">
        <v>68</v>
      </c>
      <c r="D10908" t="s">
        <v>83</v>
      </c>
      <c r="E10908" t="s">
        <v>85</v>
      </c>
      <c r="F10908" t="s">
        <v>90</v>
      </c>
      <c r="G10908" t="s">
        <v>45</v>
      </c>
      <c r="H10908" t="s">
        <v>148</v>
      </c>
      <c r="I10908" s="1">
        <v>45890</v>
      </c>
      <c r="J10908">
        <v>8113</v>
      </c>
      <c r="K10908">
        <v>73</v>
      </c>
      <c r="L10908">
        <v>1353</v>
      </c>
      <c r="M10908" t="s">
        <v>105</v>
      </c>
      <c r="N10908" t="s">
        <v>17</v>
      </c>
      <c r="O10908" t="s">
        <v>14</v>
      </c>
      <c r="P10908">
        <v>2.4773999999999998</v>
      </c>
      <c r="Q10908">
        <v>3351.9222</v>
      </c>
      <c r="R10908">
        <f>MONTH('COCOCART INDIA DATA'!$I10908)</f>
        <v>8</v>
      </c>
      <c r="S10908" t="str">
        <f>TEXT(Table2[[#This Row],[Date]],"mmm")</f>
        <v>Aug</v>
      </c>
      <c r="T10908">
        <f>DAY(Table2[[#This Row],[Date]])</f>
        <v>21</v>
      </c>
      <c r="U10908" t="str">
        <f>TEXT(Table2[[#This Row],[Date]],"ddd")</f>
        <v>Thu</v>
      </c>
    </row>
    <row r="10909" spans="1:21" x14ac:dyDescent="0.25">
      <c r="A10909" s="9">
        <v>2400050916</v>
      </c>
      <c r="B10909" t="s">
        <v>63</v>
      </c>
      <c r="C10909" t="s">
        <v>69</v>
      </c>
      <c r="D10909" t="s">
        <v>83</v>
      </c>
      <c r="E10909" t="s">
        <v>85</v>
      </c>
      <c r="F10909" t="s">
        <v>91</v>
      </c>
      <c r="G10909" t="s">
        <v>30</v>
      </c>
      <c r="H10909" t="s">
        <v>148</v>
      </c>
      <c r="I10909" s="1">
        <v>45890</v>
      </c>
      <c r="J10909">
        <v>12145</v>
      </c>
      <c r="K10909">
        <v>55</v>
      </c>
      <c r="L10909">
        <v>1013</v>
      </c>
      <c r="M10909" t="s">
        <v>106</v>
      </c>
      <c r="N10909" t="s">
        <v>13</v>
      </c>
      <c r="O10909" t="s">
        <v>18</v>
      </c>
      <c r="P10909">
        <v>0.89900000000000002</v>
      </c>
      <c r="Q10909">
        <v>910.68700000000001</v>
      </c>
      <c r="R10909">
        <f>MONTH('COCOCART INDIA DATA'!$I10909)</f>
        <v>8</v>
      </c>
      <c r="S10909" t="str">
        <f>TEXT(Table2[[#This Row],[Date]],"mmm")</f>
        <v>Aug</v>
      </c>
      <c r="T10909">
        <f>DAY(Table2[[#This Row],[Date]])</f>
        <v>21</v>
      </c>
      <c r="U10909" t="str">
        <f>TEXT(Table2[[#This Row],[Date]],"ddd")</f>
        <v>Thu</v>
      </c>
    </row>
    <row r="10910" spans="1:21" x14ac:dyDescent="0.25">
      <c r="A10910" s="9">
        <v>2400050917</v>
      </c>
      <c r="B10910" t="s">
        <v>63</v>
      </c>
      <c r="C10910" t="s">
        <v>70</v>
      </c>
      <c r="D10910" t="s">
        <v>83</v>
      </c>
      <c r="E10910" t="s">
        <v>84</v>
      </c>
      <c r="F10910" t="s">
        <v>88</v>
      </c>
      <c r="G10910" t="s">
        <v>30</v>
      </c>
      <c r="H10910" t="s">
        <v>148</v>
      </c>
      <c r="I10910" s="1">
        <v>45890</v>
      </c>
      <c r="J10910">
        <v>14665</v>
      </c>
      <c r="K10910">
        <v>299</v>
      </c>
      <c r="L10910">
        <v>1467</v>
      </c>
      <c r="M10910" t="s">
        <v>107</v>
      </c>
      <c r="N10910" t="s">
        <v>13</v>
      </c>
      <c r="O10910" t="s">
        <v>18</v>
      </c>
      <c r="P10910">
        <v>0.89900000000000002</v>
      </c>
      <c r="Q10910">
        <v>1318.8330000000001</v>
      </c>
      <c r="R10910">
        <f>MONTH('COCOCART INDIA DATA'!$I10910)</f>
        <v>8</v>
      </c>
      <c r="S10910" t="str">
        <f>TEXT(Table2[[#This Row],[Date]],"mmm")</f>
        <v>Aug</v>
      </c>
      <c r="T10910">
        <f>DAY(Table2[[#This Row],[Date]])</f>
        <v>21</v>
      </c>
      <c r="U10910" t="str">
        <f>TEXT(Table2[[#This Row],[Date]],"ddd")</f>
        <v>Thu</v>
      </c>
    </row>
    <row r="10911" spans="1:21" x14ac:dyDescent="0.25">
      <c r="A10911" s="9">
        <v>2400050918</v>
      </c>
      <c r="B10911" t="s">
        <v>62</v>
      </c>
      <c r="C10911" t="s">
        <v>70</v>
      </c>
      <c r="D10911" t="s">
        <v>83</v>
      </c>
      <c r="E10911" t="s">
        <v>84</v>
      </c>
      <c r="F10911" t="s">
        <v>89</v>
      </c>
      <c r="G10911" t="s">
        <v>45</v>
      </c>
      <c r="H10911" t="s">
        <v>148</v>
      </c>
      <c r="I10911" s="1">
        <v>45890</v>
      </c>
      <c r="J10911">
        <v>8421</v>
      </c>
      <c r="K10911">
        <v>42</v>
      </c>
      <c r="L10911">
        <v>1404</v>
      </c>
      <c r="M10911" t="s">
        <v>108</v>
      </c>
      <c r="N10911" t="s">
        <v>17</v>
      </c>
      <c r="O10911" t="s">
        <v>14</v>
      </c>
      <c r="P10911">
        <v>2.4773999999999998</v>
      </c>
      <c r="Q10911">
        <v>3478.2695999999996</v>
      </c>
      <c r="R10911">
        <f>MONTH('COCOCART INDIA DATA'!$I10911)</f>
        <v>8</v>
      </c>
      <c r="S10911" t="str">
        <f>TEXT(Table2[[#This Row],[Date]],"mmm")</f>
        <v>Aug</v>
      </c>
      <c r="T10911">
        <f>DAY(Table2[[#This Row],[Date]])</f>
        <v>21</v>
      </c>
      <c r="U10911" t="str">
        <f>TEXT(Table2[[#This Row],[Date]],"ddd")</f>
        <v>Thu</v>
      </c>
    </row>
    <row r="10912" spans="1:21" x14ac:dyDescent="0.25">
      <c r="A10912" s="9">
        <v>2400050919</v>
      </c>
      <c r="B10912" t="s">
        <v>29</v>
      </c>
      <c r="C10912" t="s">
        <v>71</v>
      </c>
      <c r="D10912" t="s">
        <v>82</v>
      </c>
      <c r="E10912" t="s">
        <v>85</v>
      </c>
      <c r="F10912" t="s">
        <v>90</v>
      </c>
      <c r="G10912" t="s">
        <v>23</v>
      </c>
      <c r="H10912" t="s">
        <v>148</v>
      </c>
      <c r="I10912" s="1">
        <v>45890</v>
      </c>
      <c r="J10912">
        <v>6307</v>
      </c>
      <c r="K10912">
        <v>110</v>
      </c>
      <c r="L10912">
        <v>574</v>
      </c>
      <c r="M10912" t="s">
        <v>109</v>
      </c>
      <c r="N10912" t="s">
        <v>17</v>
      </c>
      <c r="O10912" t="s">
        <v>18</v>
      </c>
      <c r="P10912">
        <v>7.8910999999999998</v>
      </c>
      <c r="Q10912">
        <v>4529.4913999999999</v>
      </c>
      <c r="R10912">
        <f>MONTH('COCOCART INDIA DATA'!$I10912)</f>
        <v>8</v>
      </c>
      <c r="S10912" t="str">
        <f>TEXT(Table2[[#This Row],[Date]],"mmm")</f>
        <v>Aug</v>
      </c>
      <c r="T10912">
        <f>DAY(Table2[[#This Row],[Date]])</f>
        <v>21</v>
      </c>
      <c r="U10912" t="str">
        <f>TEXT(Table2[[#This Row],[Date]],"ddd")</f>
        <v>Thu</v>
      </c>
    </row>
    <row r="10913" spans="1:21" x14ac:dyDescent="0.25">
      <c r="A10913" s="9">
        <v>2400050920</v>
      </c>
      <c r="B10913" t="s">
        <v>19</v>
      </c>
      <c r="C10913" t="s">
        <v>71</v>
      </c>
      <c r="D10913" t="s">
        <v>83</v>
      </c>
      <c r="E10913" t="s">
        <v>85</v>
      </c>
      <c r="F10913" t="s">
        <v>91</v>
      </c>
      <c r="G10913" t="s">
        <v>12</v>
      </c>
      <c r="H10913" t="s">
        <v>148</v>
      </c>
      <c r="I10913" s="1">
        <v>45890</v>
      </c>
      <c r="J10913">
        <v>13048</v>
      </c>
      <c r="K10913">
        <v>154</v>
      </c>
      <c r="L10913">
        <v>653</v>
      </c>
      <c r="M10913" t="s">
        <v>110</v>
      </c>
      <c r="N10913" t="s">
        <v>13</v>
      </c>
      <c r="O10913" t="s">
        <v>14</v>
      </c>
      <c r="P10913">
        <v>6.0983000000000001</v>
      </c>
      <c r="Q10913">
        <v>3982.1898999999999</v>
      </c>
      <c r="R10913">
        <f>MONTH('COCOCART INDIA DATA'!$I10913)</f>
        <v>8</v>
      </c>
      <c r="S10913" t="str">
        <f>TEXT(Table2[[#This Row],[Date]],"mmm")</f>
        <v>Aug</v>
      </c>
      <c r="T10913">
        <f>DAY(Table2[[#This Row],[Date]])</f>
        <v>21</v>
      </c>
      <c r="U10913" t="str">
        <f>TEXT(Table2[[#This Row],[Date]],"ddd")</f>
        <v>Thu</v>
      </c>
    </row>
    <row r="10914" spans="1:21" x14ac:dyDescent="0.25">
      <c r="A10914" s="9">
        <v>2400050921</v>
      </c>
      <c r="B10914" t="s">
        <v>60</v>
      </c>
      <c r="C10914" t="s">
        <v>72</v>
      </c>
      <c r="D10914" t="s">
        <v>82</v>
      </c>
      <c r="E10914" t="s">
        <v>85</v>
      </c>
      <c r="F10914" t="s">
        <v>90</v>
      </c>
      <c r="G10914" t="s">
        <v>25</v>
      </c>
      <c r="H10914" t="s">
        <v>146</v>
      </c>
      <c r="I10914" s="1">
        <v>45890</v>
      </c>
      <c r="J10914">
        <v>10192</v>
      </c>
      <c r="K10914">
        <v>228</v>
      </c>
      <c r="L10914">
        <v>1274</v>
      </c>
      <c r="M10914" t="s">
        <v>111</v>
      </c>
      <c r="N10914" t="s">
        <v>13</v>
      </c>
      <c r="O10914" t="s">
        <v>18</v>
      </c>
      <c r="P10914">
        <v>0.69579999999999997</v>
      </c>
      <c r="Q10914">
        <v>886.44920000000002</v>
      </c>
      <c r="R10914">
        <f>MONTH('COCOCART INDIA DATA'!$I10914)</f>
        <v>8</v>
      </c>
      <c r="S10914" t="str">
        <f>TEXT(Table2[[#This Row],[Date]],"mmm")</f>
        <v>Aug</v>
      </c>
      <c r="T10914">
        <f>DAY(Table2[[#This Row],[Date]])</f>
        <v>21</v>
      </c>
      <c r="U10914" t="str">
        <f>TEXT(Table2[[#This Row],[Date]],"ddd")</f>
        <v>Thu</v>
      </c>
    </row>
    <row r="10915" spans="1:21" x14ac:dyDescent="0.25">
      <c r="A10915" s="9">
        <v>2400050922</v>
      </c>
      <c r="B10915" t="s">
        <v>26</v>
      </c>
      <c r="C10915" t="s">
        <v>73</v>
      </c>
      <c r="D10915" t="s">
        <v>82</v>
      </c>
      <c r="E10915" t="s">
        <v>85</v>
      </c>
      <c r="F10915" t="s">
        <v>91</v>
      </c>
      <c r="G10915" t="s">
        <v>23</v>
      </c>
      <c r="H10915" t="s">
        <v>146</v>
      </c>
      <c r="I10915" s="1">
        <v>45890</v>
      </c>
      <c r="J10915">
        <v>3857</v>
      </c>
      <c r="K10915">
        <v>42</v>
      </c>
      <c r="L10915">
        <v>322</v>
      </c>
      <c r="M10915" t="s">
        <v>112</v>
      </c>
      <c r="N10915" t="s">
        <v>17</v>
      </c>
      <c r="O10915" t="s">
        <v>18</v>
      </c>
      <c r="P10915">
        <v>7.8910999999999998</v>
      </c>
      <c r="Q10915">
        <v>2540.9342000000001</v>
      </c>
      <c r="R10915">
        <f>MONTH('COCOCART INDIA DATA'!$I10915)</f>
        <v>8</v>
      </c>
      <c r="S10915" t="str">
        <f>TEXT(Table2[[#This Row],[Date]],"mmm")</f>
        <v>Aug</v>
      </c>
      <c r="T10915">
        <f>DAY(Table2[[#This Row],[Date]])</f>
        <v>21</v>
      </c>
      <c r="U10915" t="str">
        <f>TEXT(Table2[[#This Row],[Date]],"ddd")</f>
        <v>Thu</v>
      </c>
    </row>
    <row r="10916" spans="1:21" x14ac:dyDescent="0.25">
      <c r="A10916" s="9">
        <v>2400050923</v>
      </c>
      <c r="B10916" t="s">
        <v>24</v>
      </c>
      <c r="C10916" t="s">
        <v>74</v>
      </c>
      <c r="D10916" t="s">
        <v>82</v>
      </c>
      <c r="E10916" t="s">
        <v>84</v>
      </c>
      <c r="F10916" t="s">
        <v>89</v>
      </c>
      <c r="G10916" t="s">
        <v>38</v>
      </c>
      <c r="H10916" t="s">
        <v>146</v>
      </c>
      <c r="I10916" s="1">
        <v>45890</v>
      </c>
      <c r="J10916">
        <v>3997</v>
      </c>
      <c r="K10916">
        <v>119</v>
      </c>
      <c r="L10916">
        <v>236</v>
      </c>
      <c r="M10916" t="s">
        <v>113</v>
      </c>
      <c r="N10916" t="s">
        <v>13</v>
      </c>
      <c r="O10916" t="s">
        <v>14</v>
      </c>
      <c r="P10916">
        <v>8.7870000000000008</v>
      </c>
      <c r="Q10916">
        <v>2073.732</v>
      </c>
      <c r="R10916">
        <f>MONTH('COCOCART INDIA DATA'!$I10916)</f>
        <v>8</v>
      </c>
      <c r="S10916" t="str">
        <f>TEXT(Table2[[#This Row],[Date]],"mmm")</f>
        <v>Aug</v>
      </c>
      <c r="T10916">
        <f>DAY(Table2[[#This Row],[Date]])</f>
        <v>21</v>
      </c>
      <c r="U10916" t="str">
        <f>TEXT(Table2[[#This Row],[Date]],"ddd")</f>
        <v>Thu</v>
      </c>
    </row>
    <row r="10917" spans="1:21" x14ac:dyDescent="0.25">
      <c r="A10917" s="9">
        <v>2400050924</v>
      </c>
      <c r="B10917" t="s">
        <v>15</v>
      </c>
      <c r="C10917" t="s">
        <v>72</v>
      </c>
      <c r="D10917" t="s">
        <v>83</v>
      </c>
      <c r="E10917" t="s">
        <v>84</v>
      </c>
      <c r="F10917" t="s">
        <v>89</v>
      </c>
      <c r="G10917" t="s">
        <v>36</v>
      </c>
      <c r="H10917" t="s">
        <v>146</v>
      </c>
      <c r="I10917" s="1">
        <v>45890</v>
      </c>
      <c r="J10917">
        <v>1183</v>
      </c>
      <c r="K10917">
        <v>202</v>
      </c>
      <c r="L10917">
        <v>54</v>
      </c>
      <c r="M10917" t="s">
        <v>114</v>
      </c>
      <c r="N10917" t="s">
        <v>13</v>
      </c>
      <c r="O10917" t="s">
        <v>14</v>
      </c>
      <c r="P10917">
        <v>2.2656000000000001</v>
      </c>
      <c r="Q10917">
        <v>122.3424</v>
      </c>
      <c r="R10917">
        <f>MONTH('COCOCART INDIA DATA'!$I10917)</f>
        <v>8</v>
      </c>
      <c r="S10917" t="str">
        <f>TEXT(Table2[[#This Row],[Date]],"mmm")</f>
        <v>Aug</v>
      </c>
      <c r="T10917">
        <f>DAY(Table2[[#This Row],[Date]])</f>
        <v>21</v>
      </c>
      <c r="U10917" t="str">
        <f>TEXT(Table2[[#This Row],[Date]],"ddd")</f>
        <v>Thu</v>
      </c>
    </row>
    <row r="10918" spans="1:21" x14ac:dyDescent="0.25">
      <c r="A10918" s="9">
        <v>2400050925</v>
      </c>
      <c r="B10918" t="s">
        <v>63</v>
      </c>
      <c r="C10918" t="s">
        <v>73</v>
      </c>
      <c r="D10918" t="s">
        <v>83</v>
      </c>
      <c r="E10918" t="s">
        <v>85</v>
      </c>
      <c r="F10918" t="s">
        <v>90</v>
      </c>
      <c r="G10918" t="s">
        <v>30</v>
      </c>
      <c r="H10918" t="s">
        <v>146</v>
      </c>
      <c r="I10918" s="1">
        <v>45890</v>
      </c>
      <c r="J10918">
        <v>9849</v>
      </c>
      <c r="K10918">
        <v>71</v>
      </c>
      <c r="L10918">
        <v>1095</v>
      </c>
      <c r="M10918" t="s">
        <v>115</v>
      </c>
      <c r="N10918" t="s">
        <v>13</v>
      </c>
      <c r="O10918" t="s">
        <v>18</v>
      </c>
      <c r="P10918">
        <v>0.89900000000000002</v>
      </c>
      <c r="Q10918">
        <v>984.40499999999997</v>
      </c>
      <c r="R10918">
        <f>MONTH('COCOCART INDIA DATA'!$I10918)</f>
        <v>8</v>
      </c>
      <c r="S10918" t="str">
        <f>TEXT(Table2[[#This Row],[Date]],"mmm")</f>
        <v>Aug</v>
      </c>
      <c r="T10918">
        <f>DAY(Table2[[#This Row],[Date]])</f>
        <v>21</v>
      </c>
      <c r="U10918" t="str">
        <f>TEXT(Table2[[#This Row],[Date]],"ddd")</f>
        <v>Thu</v>
      </c>
    </row>
    <row r="10919" spans="1:21" x14ac:dyDescent="0.25">
      <c r="A10919" s="9">
        <v>2400050926</v>
      </c>
      <c r="B10919" t="s">
        <v>19</v>
      </c>
      <c r="C10919" t="s">
        <v>74</v>
      </c>
      <c r="D10919" t="s">
        <v>83</v>
      </c>
      <c r="E10919" t="s">
        <v>85</v>
      </c>
      <c r="F10919" t="s">
        <v>91</v>
      </c>
      <c r="G10919" t="s">
        <v>41</v>
      </c>
      <c r="H10919" t="s">
        <v>146</v>
      </c>
      <c r="I10919" s="1">
        <v>45890</v>
      </c>
      <c r="J10919">
        <v>7756</v>
      </c>
      <c r="K10919">
        <v>232</v>
      </c>
      <c r="L10919">
        <v>409</v>
      </c>
      <c r="M10919" t="s">
        <v>116</v>
      </c>
      <c r="N10919" t="s">
        <v>40</v>
      </c>
      <c r="O10919" t="s">
        <v>14</v>
      </c>
      <c r="P10919">
        <v>6.3415999999999997</v>
      </c>
      <c r="Q10919">
        <v>2593.7143999999998</v>
      </c>
      <c r="R10919">
        <f>MONTH('COCOCART INDIA DATA'!$I10919)</f>
        <v>8</v>
      </c>
      <c r="S10919" t="str">
        <f>TEXT(Table2[[#This Row],[Date]],"mmm")</f>
        <v>Aug</v>
      </c>
      <c r="T10919">
        <f>DAY(Table2[[#This Row],[Date]])</f>
        <v>21</v>
      </c>
      <c r="U10919" t="str">
        <f>TEXT(Table2[[#This Row],[Date]],"ddd")</f>
        <v>Thu</v>
      </c>
    </row>
    <row r="10920" spans="1:21" x14ac:dyDescent="0.25">
      <c r="A10920" s="9">
        <v>2400050927</v>
      </c>
      <c r="B10920" t="s">
        <v>27</v>
      </c>
      <c r="C10920" t="s">
        <v>75</v>
      </c>
      <c r="D10920" t="s">
        <v>82</v>
      </c>
      <c r="E10920" t="s">
        <v>85</v>
      </c>
      <c r="F10920" t="s">
        <v>90</v>
      </c>
      <c r="G10920" t="s">
        <v>38</v>
      </c>
      <c r="H10920" t="s">
        <v>146</v>
      </c>
      <c r="I10920" s="1">
        <v>45890</v>
      </c>
      <c r="J10920">
        <v>2058</v>
      </c>
      <c r="K10920">
        <v>147</v>
      </c>
      <c r="L10920">
        <v>147</v>
      </c>
      <c r="M10920" t="s">
        <v>117</v>
      </c>
      <c r="N10920" t="s">
        <v>13</v>
      </c>
      <c r="O10920" t="s">
        <v>14</v>
      </c>
      <c r="P10920">
        <v>8.7870000000000008</v>
      </c>
      <c r="Q10920">
        <v>1291.6890000000001</v>
      </c>
      <c r="R10920">
        <f>MONTH('COCOCART INDIA DATA'!$I10920)</f>
        <v>8</v>
      </c>
      <c r="S10920" t="str">
        <f>TEXT(Table2[[#This Row],[Date]],"mmm")</f>
        <v>Aug</v>
      </c>
      <c r="T10920">
        <f>DAY(Table2[[#This Row],[Date]])</f>
        <v>21</v>
      </c>
      <c r="U10920" t="str">
        <f>TEXT(Table2[[#This Row],[Date]],"ddd")</f>
        <v>Thu</v>
      </c>
    </row>
    <row r="10921" spans="1:21" x14ac:dyDescent="0.25">
      <c r="A10921" s="9">
        <v>2400050928</v>
      </c>
      <c r="B10921" t="s">
        <v>19</v>
      </c>
      <c r="C10921" t="s">
        <v>75</v>
      </c>
      <c r="D10921" t="s">
        <v>83</v>
      </c>
      <c r="E10921" t="s">
        <v>85</v>
      </c>
      <c r="F10921" t="s">
        <v>91</v>
      </c>
      <c r="G10921" t="s">
        <v>23</v>
      </c>
      <c r="H10921" t="s">
        <v>146</v>
      </c>
      <c r="I10921" s="1">
        <v>45890</v>
      </c>
      <c r="J10921">
        <v>8477</v>
      </c>
      <c r="K10921">
        <v>156</v>
      </c>
      <c r="L10921">
        <v>707</v>
      </c>
      <c r="M10921" t="s">
        <v>118</v>
      </c>
      <c r="N10921" t="s">
        <v>17</v>
      </c>
      <c r="O10921" t="s">
        <v>18</v>
      </c>
      <c r="P10921">
        <v>7.8910999999999998</v>
      </c>
      <c r="Q10921">
        <v>5579.0077000000001</v>
      </c>
      <c r="R10921">
        <f>MONTH('COCOCART INDIA DATA'!$I10921)</f>
        <v>8</v>
      </c>
      <c r="S10921" t="str">
        <f>TEXT(Table2[[#This Row],[Date]],"mmm")</f>
        <v>Aug</v>
      </c>
      <c r="T10921">
        <f>DAY(Table2[[#This Row],[Date]])</f>
        <v>21</v>
      </c>
      <c r="U10921" t="str">
        <f>TEXT(Table2[[#This Row],[Date]],"ddd")</f>
        <v>Thu</v>
      </c>
    </row>
    <row r="10922" spans="1:21" x14ac:dyDescent="0.25">
      <c r="A10922" s="9">
        <v>2400050929</v>
      </c>
      <c r="B10922" t="s">
        <v>19</v>
      </c>
      <c r="C10922" t="s">
        <v>75</v>
      </c>
      <c r="D10922" t="s">
        <v>82</v>
      </c>
      <c r="E10922" t="s">
        <v>84</v>
      </c>
      <c r="F10922" t="s">
        <v>88</v>
      </c>
      <c r="G10922" t="s">
        <v>38</v>
      </c>
      <c r="H10922" t="s">
        <v>146</v>
      </c>
      <c r="I10922" s="1">
        <v>45890</v>
      </c>
      <c r="J10922">
        <v>3647</v>
      </c>
      <c r="K10922">
        <v>266</v>
      </c>
      <c r="L10922">
        <v>215</v>
      </c>
      <c r="M10922" t="s">
        <v>119</v>
      </c>
      <c r="N10922" t="s">
        <v>13</v>
      </c>
      <c r="O10922" t="s">
        <v>14</v>
      </c>
      <c r="P10922">
        <v>8.7870000000000008</v>
      </c>
      <c r="Q10922">
        <v>1889.2050000000002</v>
      </c>
      <c r="R10922">
        <f>MONTH('COCOCART INDIA DATA'!$I10922)</f>
        <v>8</v>
      </c>
      <c r="S10922" t="str">
        <f>TEXT(Table2[[#This Row],[Date]],"mmm")</f>
        <v>Aug</v>
      </c>
      <c r="T10922">
        <f>DAY(Table2[[#This Row],[Date]])</f>
        <v>21</v>
      </c>
      <c r="U10922" t="str">
        <f>TEXT(Table2[[#This Row],[Date]],"ddd")</f>
        <v>Thu</v>
      </c>
    </row>
    <row r="10923" spans="1:21" x14ac:dyDescent="0.25">
      <c r="A10923" s="9">
        <v>2400050930</v>
      </c>
      <c r="B10923" t="s">
        <v>63</v>
      </c>
      <c r="C10923" t="s">
        <v>75</v>
      </c>
      <c r="D10923" t="s">
        <v>83</v>
      </c>
      <c r="E10923" t="s">
        <v>84</v>
      </c>
      <c r="F10923" t="s">
        <v>89</v>
      </c>
      <c r="G10923" t="s">
        <v>46</v>
      </c>
      <c r="H10923" t="s">
        <v>147</v>
      </c>
      <c r="I10923" s="1">
        <v>45890</v>
      </c>
      <c r="J10923">
        <v>5985</v>
      </c>
      <c r="K10923">
        <v>194</v>
      </c>
      <c r="L10923">
        <v>461</v>
      </c>
      <c r="M10923" t="s">
        <v>120</v>
      </c>
      <c r="N10923" t="s">
        <v>40</v>
      </c>
      <c r="O10923" t="s">
        <v>18</v>
      </c>
      <c r="P10923">
        <v>4.7065000000000001</v>
      </c>
      <c r="Q10923">
        <v>2169.6965</v>
      </c>
      <c r="R10923">
        <f>MONTH('COCOCART INDIA DATA'!$I10923)</f>
        <v>8</v>
      </c>
      <c r="S10923" t="str">
        <f>TEXT(Table2[[#This Row],[Date]],"mmm")</f>
        <v>Aug</v>
      </c>
      <c r="T10923">
        <f>DAY(Table2[[#This Row],[Date]])</f>
        <v>21</v>
      </c>
      <c r="U10923" t="str">
        <f>TEXT(Table2[[#This Row],[Date]],"ddd")</f>
        <v>Thu</v>
      </c>
    </row>
    <row r="10924" spans="1:21" x14ac:dyDescent="0.25">
      <c r="A10924" s="9">
        <v>2400050931</v>
      </c>
      <c r="B10924" t="s">
        <v>35</v>
      </c>
      <c r="C10924" t="s">
        <v>75</v>
      </c>
      <c r="D10924" t="s">
        <v>82</v>
      </c>
      <c r="E10924" t="s">
        <v>85</v>
      </c>
      <c r="F10924" t="s">
        <v>90</v>
      </c>
      <c r="G10924" t="s">
        <v>49</v>
      </c>
      <c r="H10924" t="s">
        <v>147</v>
      </c>
      <c r="I10924" s="1">
        <v>45890</v>
      </c>
      <c r="J10924">
        <v>8218</v>
      </c>
      <c r="K10924">
        <v>117</v>
      </c>
      <c r="L10924">
        <v>822</v>
      </c>
      <c r="M10924" t="s">
        <v>121</v>
      </c>
      <c r="N10924" t="s">
        <v>13</v>
      </c>
      <c r="O10924" t="s">
        <v>14</v>
      </c>
      <c r="P10924">
        <v>1.5934999999999999</v>
      </c>
      <c r="Q10924">
        <v>1309.857</v>
      </c>
      <c r="R10924">
        <f>MONTH('COCOCART INDIA DATA'!$I10924)</f>
        <v>8</v>
      </c>
      <c r="S10924" t="str">
        <f>TEXT(Table2[[#This Row],[Date]],"mmm")</f>
        <v>Aug</v>
      </c>
      <c r="T10924">
        <f>DAY(Table2[[#This Row],[Date]])</f>
        <v>21</v>
      </c>
      <c r="U10924" t="str">
        <f>TEXT(Table2[[#This Row],[Date]],"ddd")</f>
        <v>Thu</v>
      </c>
    </row>
    <row r="10925" spans="1:21" x14ac:dyDescent="0.25">
      <c r="A10925" s="9">
        <v>2400050932</v>
      </c>
      <c r="B10925" t="s">
        <v>47</v>
      </c>
      <c r="C10925" t="s">
        <v>75</v>
      </c>
      <c r="D10925" t="s">
        <v>82</v>
      </c>
      <c r="E10925" t="s">
        <v>85</v>
      </c>
      <c r="F10925" t="s">
        <v>91</v>
      </c>
      <c r="G10925" t="s">
        <v>38</v>
      </c>
      <c r="H10925" t="s">
        <v>147</v>
      </c>
      <c r="I10925" s="1">
        <v>45890</v>
      </c>
      <c r="J10925">
        <v>4494</v>
      </c>
      <c r="K10925">
        <v>131</v>
      </c>
      <c r="L10925">
        <v>265</v>
      </c>
      <c r="M10925" t="s">
        <v>122</v>
      </c>
      <c r="N10925" t="s">
        <v>13</v>
      </c>
      <c r="O10925" t="s">
        <v>14</v>
      </c>
      <c r="P10925">
        <v>8.7870000000000008</v>
      </c>
      <c r="Q10925">
        <v>2328.5550000000003</v>
      </c>
      <c r="R10925">
        <f>MONTH('COCOCART INDIA DATA'!$I10925)</f>
        <v>8</v>
      </c>
      <c r="S10925" t="str">
        <f>TEXT(Table2[[#This Row],[Date]],"mmm")</f>
        <v>Aug</v>
      </c>
      <c r="T10925">
        <f>DAY(Table2[[#This Row],[Date]])</f>
        <v>21</v>
      </c>
      <c r="U10925" t="str">
        <f>TEXT(Table2[[#This Row],[Date]],"ddd")</f>
        <v>Thu</v>
      </c>
    </row>
    <row r="10926" spans="1:21" x14ac:dyDescent="0.25">
      <c r="A10926" s="9">
        <v>2400050933</v>
      </c>
      <c r="B10926" t="s">
        <v>27</v>
      </c>
      <c r="C10926" t="s">
        <v>75</v>
      </c>
      <c r="D10926" t="s">
        <v>82</v>
      </c>
      <c r="E10926" t="s">
        <v>85</v>
      </c>
      <c r="F10926" t="s">
        <v>90</v>
      </c>
      <c r="G10926" t="s">
        <v>43</v>
      </c>
      <c r="H10926" t="s">
        <v>147</v>
      </c>
      <c r="I10926" s="1">
        <v>45890</v>
      </c>
      <c r="J10926">
        <v>4900</v>
      </c>
      <c r="K10926">
        <v>167</v>
      </c>
      <c r="L10926">
        <v>700</v>
      </c>
      <c r="M10926" t="s">
        <v>123</v>
      </c>
      <c r="N10926" t="s">
        <v>40</v>
      </c>
      <c r="O10926" t="s">
        <v>14</v>
      </c>
      <c r="P10926">
        <v>9.2086000000000006</v>
      </c>
      <c r="Q10926">
        <v>6446.02</v>
      </c>
      <c r="R10926">
        <f>MONTH('COCOCART INDIA DATA'!$I10926)</f>
        <v>8</v>
      </c>
      <c r="S10926" t="str">
        <f>TEXT(Table2[[#This Row],[Date]],"mmm")</f>
        <v>Aug</v>
      </c>
      <c r="T10926">
        <f>DAY(Table2[[#This Row],[Date]])</f>
        <v>21</v>
      </c>
      <c r="U10926" t="str">
        <f>TEXT(Table2[[#This Row],[Date]],"ddd")</f>
        <v>Thu</v>
      </c>
    </row>
    <row r="10927" spans="1:21" x14ac:dyDescent="0.25">
      <c r="A10927" s="9">
        <v>2400050934</v>
      </c>
      <c r="B10927" t="s">
        <v>64</v>
      </c>
      <c r="C10927" t="s">
        <v>75</v>
      </c>
      <c r="D10927" t="s">
        <v>83</v>
      </c>
      <c r="E10927" t="s">
        <v>85</v>
      </c>
      <c r="F10927" t="s">
        <v>91</v>
      </c>
      <c r="G10927" t="s">
        <v>16</v>
      </c>
      <c r="H10927" t="s">
        <v>147</v>
      </c>
      <c r="I10927" s="1">
        <v>45890</v>
      </c>
      <c r="J10927">
        <v>11949</v>
      </c>
      <c r="K10927">
        <v>175</v>
      </c>
      <c r="L10927">
        <v>1328</v>
      </c>
      <c r="M10927" t="s">
        <v>124</v>
      </c>
      <c r="N10927" t="s">
        <v>17</v>
      </c>
      <c r="O10927" t="s">
        <v>18</v>
      </c>
      <c r="P10927">
        <v>0.24049999999999999</v>
      </c>
      <c r="Q10927">
        <v>319.38400000000001</v>
      </c>
      <c r="R10927">
        <f>MONTH('COCOCART INDIA DATA'!$I10927)</f>
        <v>8</v>
      </c>
      <c r="S10927" t="str">
        <f>TEXT(Table2[[#This Row],[Date]],"mmm")</f>
        <v>Aug</v>
      </c>
      <c r="T10927">
        <f>DAY(Table2[[#This Row],[Date]])</f>
        <v>21</v>
      </c>
      <c r="U10927" t="str">
        <f>TEXT(Table2[[#This Row],[Date]],"ddd")</f>
        <v>Thu</v>
      </c>
    </row>
    <row r="10928" spans="1:21" x14ac:dyDescent="0.25">
      <c r="A10928" s="9">
        <v>2400050935</v>
      </c>
      <c r="B10928" t="s">
        <v>35</v>
      </c>
      <c r="C10928" t="s">
        <v>75</v>
      </c>
      <c r="D10928" t="s">
        <v>82</v>
      </c>
      <c r="E10928" t="s">
        <v>84</v>
      </c>
      <c r="F10928" t="s">
        <v>89</v>
      </c>
      <c r="G10928" t="s">
        <v>20</v>
      </c>
      <c r="H10928" t="s">
        <v>147</v>
      </c>
      <c r="I10928" s="1">
        <v>45890</v>
      </c>
      <c r="J10928">
        <v>13139</v>
      </c>
      <c r="K10928">
        <v>371</v>
      </c>
      <c r="L10928">
        <v>939</v>
      </c>
      <c r="M10928" t="s">
        <v>125</v>
      </c>
      <c r="N10928" t="s">
        <v>13</v>
      </c>
      <c r="O10928" t="s">
        <v>14</v>
      </c>
      <c r="P10928">
        <v>4.6592000000000002</v>
      </c>
      <c r="Q10928">
        <v>4374.9888000000001</v>
      </c>
      <c r="R10928">
        <f>MONTH('COCOCART INDIA DATA'!$I10928)</f>
        <v>8</v>
      </c>
      <c r="S10928" t="str">
        <f>TEXT(Table2[[#This Row],[Date]],"mmm")</f>
        <v>Aug</v>
      </c>
      <c r="T10928">
        <f>DAY(Table2[[#This Row],[Date]])</f>
        <v>21</v>
      </c>
      <c r="U10928" t="str">
        <f>TEXT(Table2[[#This Row],[Date]],"ddd")</f>
        <v>Thu</v>
      </c>
    </row>
    <row r="10929" spans="1:21" x14ac:dyDescent="0.25">
      <c r="A10929" s="9">
        <v>2400050936</v>
      </c>
      <c r="B10929" t="s">
        <v>33</v>
      </c>
      <c r="C10929" t="s">
        <v>75</v>
      </c>
      <c r="D10929" t="s">
        <v>83</v>
      </c>
      <c r="E10929" t="s">
        <v>84</v>
      </c>
      <c r="F10929" t="s">
        <v>89</v>
      </c>
      <c r="G10929" t="s">
        <v>16</v>
      </c>
      <c r="H10929" t="s">
        <v>147</v>
      </c>
      <c r="I10929" s="1">
        <v>45890</v>
      </c>
      <c r="J10929">
        <v>8288</v>
      </c>
      <c r="K10929">
        <v>133</v>
      </c>
      <c r="L10929">
        <v>1382</v>
      </c>
      <c r="M10929" t="s">
        <v>126</v>
      </c>
      <c r="N10929" t="s">
        <v>17</v>
      </c>
      <c r="O10929" t="s">
        <v>18</v>
      </c>
      <c r="P10929">
        <v>0.24049999999999999</v>
      </c>
      <c r="Q10929">
        <v>332.37099999999998</v>
      </c>
      <c r="R10929">
        <f>MONTH('COCOCART INDIA DATA'!$I10929)</f>
        <v>8</v>
      </c>
      <c r="S10929" t="str">
        <f>TEXT(Table2[[#This Row],[Date]],"mmm")</f>
        <v>Aug</v>
      </c>
      <c r="T10929">
        <f>DAY(Table2[[#This Row],[Date]])</f>
        <v>21</v>
      </c>
      <c r="U10929" t="str">
        <f>TEXT(Table2[[#This Row],[Date]],"ddd")</f>
        <v>Thu</v>
      </c>
    </row>
    <row r="10930" spans="1:21" x14ac:dyDescent="0.25">
      <c r="A10930" s="9">
        <v>2400050937</v>
      </c>
      <c r="B10930" t="s">
        <v>26</v>
      </c>
      <c r="C10930" t="s">
        <v>75</v>
      </c>
      <c r="D10930" t="s">
        <v>82</v>
      </c>
      <c r="E10930" t="s">
        <v>85</v>
      </c>
      <c r="F10930" t="s">
        <v>90</v>
      </c>
      <c r="G10930" t="s">
        <v>32</v>
      </c>
      <c r="H10930" t="s">
        <v>147</v>
      </c>
      <c r="I10930" s="1">
        <v>45890</v>
      </c>
      <c r="J10930">
        <v>2765</v>
      </c>
      <c r="K10930">
        <v>127</v>
      </c>
      <c r="L10930">
        <v>185</v>
      </c>
      <c r="M10930" t="s">
        <v>127</v>
      </c>
      <c r="N10930" t="s">
        <v>13</v>
      </c>
      <c r="O10930" t="s">
        <v>14</v>
      </c>
      <c r="P10930">
        <v>1.8652</v>
      </c>
      <c r="Q10930">
        <v>345.06200000000001</v>
      </c>
      <c r="R10930">
        <f>MONTH('COCOCART INDIA DATA'!$I10930)</f>
        <v>8</v>
      </c>
      <c r="S10930" t="str">
        <f>TEXT(Table2[[#This Row],[Date]],"mmm")</f>
        <v>Aug</v>
      </c>
      <c r="T10930">
        <f>DAY(Table2[[#This Row],[Date]])</f>
        <v>21</v>
      </c>
      <c r="U10930" t="str">
        <f>TEXT(Table2[[#This Row],[Date]],"ddd")</f>
        <v>Thu</v>
      </c>
    </row>
    <row r="10931" spans="1:21" x14ac:dyDescent="0.25">
      <c r="A10931" s="9">
        <v>2400050938</v>
      </c>
      <c r="B10931" t="s">
        <v>62</v>
      </c>
      <c r="C10931" t="s">
        <v>75</v>
      </c>
      <c r="D10931" t="s">
        <v>82</v>
      </c>
      <c r="E10931" t="s">
        <v>85</v>
      </c>
      <c r="F10931" t="s">
        <v>91</v>
      </c>
      <c r="G10931" t="s">
        <v>58</v>
      </c>
      <c r="H10931" t="s">
        <v>147</v>
      </c>
      <c r="I10931" s="1">
        <v>45890</v>
      </c>
      <c r="J10931">
        <v>3794</v>
      </c>
      <c r="K10931">
        <v>288</v>
      </c>
      <c r="L10931">
        <v>271</v>
      </c>
      <c r="M10931" t="s">
        <v>128</v>
      </c>
      <c r="N10931" t="s">
        <v>13</v>
      </c>
      <c r="O10931" t="s">
        <v>18</v>
      </c>
      <c r="P10931">
        <v>5.0198</v>
      </c>
      <c r="Q10931">
        <v>1360.3658</v>
      </c>
      <c r="R10931">
        <f>MONTH('COCOCART INDIA DATA'!$I10931)</f>
        <v>8</v>
      </c>
      <c r="S10931" t="str">
        <f>TEXT(Table2[[#This Row],[Date]],"mmm")</f>
        <v>Aug</v>
      </c>
      <c r="T10931">
        <f>DAY(Table2[[#This Row],[Date]])</f>
        <v>21</v>
      </c>
      <c r="U10931" t="str">
        <f>TEXT(Table2[[#This Row],[Date]],"ddd")</f>
        <v>Thu</v>
      </c>
    </row>
    <row r="10932" spans="1:21" x14ac:dyDescent="0.25">
      <c r="A10932" s="9">
        <v>2400050939</v>
      </c>
      <c r="B10932" t="s">
        <v>44</v>
      </c>
      <c r="C10932" t="s">
        <v>75</v>
      </c>
      <c r="D10932" t="s">
        <v>82</v>
      </c>
      <c r="E10932" t="s">
        <v>85</v>
      </c>
      <c r="F10932" t="s">
        <v>90</v>
      </c>
      <c r="G10932" t="s">
        <v>52</v>
      </c>
      <c r="H10932" t="s">
        <v>149</v>
      </c>
      <c r="I10932" s="1">
        <v>45890</v>
      </c>
      <c r="J10932">
        <v>714</v>
      </c>
      <c r="K10932">
        <v>46</v>
      </c>
      <c r="L10932">
        <v>30</v>
      </c>
      <c r="M10932" t="s">
        <v>129</v>
      </c>
      <c r="N10932" t="s">
        <v>40</v>
      </c>
      <c r="O10932" t="s">
        <v>14</v>
      </c>
      <c r="P10932">
        <v>2.8</v>
      </c>
      <c r="Q10932">
        <v>84</v>
      </c>
      <c r="R10932">
        <f>MONTH('COCOCART INDIA DATA'!$I10932)</f>
        <v>8</v>
      </c>
      <c r="S10932" t="str">
        <f>TEXT(Table2[[#This Row],[Date]],"mmm")</f>
        <v>Aug</v>
      </c>
      <c r="T10932">
        <f>DAY(Table2[[#This Row],[Date]])</f>
        <v>21</v>
      </c>
      <c r="U10932" t="str">
        <f>TEXT(Table2[[#This Row],[Date]],"ddd")</f>
        <v>Thu</v>
      </c>
    </row>
    <row r="10933" spans="1:21" x14ac:dyDescent="0.25">
      <c r="A10933" s="9">
        <v>2400050940</v>
      </c>
      <c r="B10933" t="s">
        <v>15</v>
      </c>
      <c r="C10933" t="s">
        <v>75</v>
      </c>
      <c r="D10933" t="s">
        <v>83</v>
      </c>
      <c r="E10933" t="s">
        <v>85</v>
      </c>
      <c r="F10933" t="s">
        <v>91</v>
      </c>
      <c r="G10933" t="s">
        <v>21</v>
      </c>
      <c r="H10933" t="s">
        <v>149</v>
      </c>
      <c r="I10933" s="1">
        <v>45890</v>
      </c>
      <c r="J10933">
        <v>9779</v>
      </c>
      <c r="K10933">
        <v>83</v>
      </c>
      <c r="L10933">
        <v>426</v>
      </c>
      <c r="M10933" t="s">
        <v>130</v>
      </c>
      <c r="N10933" t="s">
        <v>13</v>
      </c>
      <c r="O10933" t="s">
        <v>18</v>
      </c>
      <c r="P10933">
        <v>6.0811000000000002</v>
      </c>
      <c r="Q10933">
        <v>2590.5486000000001</v>
      </c>
      <c r="R10933">
        <f>MONTH('COCOCART INDIA DATA'!$I10933)</f>
        <v>8</v>
      </c>
      <c r="S10933" t="str">
        <f>TEXT(Table2[[#This Row],[Date]],"mmm")</f>
        <v>Aug</v>
      </c>
      <c r="T10933">
        <f>DAY(Table2[[#This Row],[Date]])</f>
        <v>21</v>
      </c>
      <c r="U10933" t="str">
        <f>TEXT(Table2[[#This Row],[Date]],"ddd")</f>
        <v>Thu</v>
      </c>
    </row>
    <row r="10934" spans="1:21" x14ac:dyDescent="0.25">
      <c r="A10934" s="9">
        <v>2400050941</v>
      </c>
      <c r="B10934" t="s">
        <v>35</v>
      </c>
      <c r="C10934" t="s">
        <v>75</v>
      </c>
      <c r="D10934" t="s">
        <v>83</v>
      </c>
      <c r="E10934" t="s">
        <v>84</v>
      </c>
      <c r="F10934" t="s">
        <v>88</v>
      </c>
      <c r="G10934" t="s">
        <v>32</v>
      </c>
      <c r="H10934" t="s">
        <v>149</v>
      </c>
      <c r="I10934" s="1">
        <v>45890</v>
      </c>
      <c r="J10934">
        <v>6237</v>
      </c>
      <c r="K10934">
        <v>220</v>
      </c>
      <c r="L10934">
        <v>446</v>
      </c>
      <c r="M10934" t="s">
        <v>131</v>
      </c>
      <c r="N10934" t="s">
        <v>13</v>
      </c>
      <c r="O10934" t="s">
        <v>14</v>
      </c>
      <c r="P10934">
        <v>1.8652</v>
      </c>
      <c r="Q10934">
        <v>831.87919999999997</v>
      </c>
      <c r="R10934">
        <f>MONTH('COCOCART INDIA DATA'!$I10934)</f>
        <v>8</v>
      </c>
      <c r="S10934" t="str">
        <f>TEXT(Table2[[#This Row],[Date]],"mmm")</f>
        <v>Aug</v>
      </c>
      <c r="T10934">
        <f>DAY(Table2[[#This Row],[Date]])</f>
        <v>21</v>
      </c>
      <c r="U10934" t="str">
        <f>TEXT(Table2[[#This Row],[Date]],"ddd")</f>
        <v>Thu</v>
      </c>
    </row>
    <row r="10935" spans="1:21" x14ac:dyDescent="0.25">
      <c r="A10935" s="9">
        <v>2400050942</v>
      </c>
      <c r="B10935" t="s">
        <v>22</v>
      </c>
      <c r="C10935" t="s">
        <v>75</v>
      </c>
      <c r="D10935" t="s">
        <v>83</v>
      </c>
      <c r="E10935" t="s">
        <v>84</v>
      </c>
      <c r="F10935" t="s">
        <v>89</v>
      </c>
      <c r="G10935" t="s">
        <v>49</v>
      </c>
      <c r="H10935" t="s">
        <v>149</v>
      </c>
      <c r="I10935" s="1">
        <v>45890</v>
      </c>
      <c r="J10935">
        <v>6573</v>
      </c>
      <c r="K10935">
        <v>480</v>
      </c>
      <c r="L10935">
        <v>598</v>
      </c>
      <c r="M10935" t="s">
        <v>132</v>
      </c>
      <c r="N10935" t="s">
        <v>13</v>
      </c>
      <c r="O10935" t="s">
        <v>14</v>
      </c>
      <c r="P10935">
        <v>1.5934999999999999</v>
      </c>
      <c r="Q10935">
        <v>952.9129999999999</v>
      </c>
      <c r="R10935">
        <f>MONTH('COCOCART INDIA DATA'!$I10935)</f>
        <v>8</v>
      </c>
      <c r="S10935" t="str">
        <f>TEXT(Table2[[#This Row],[Date]],"mmm")</f>
        <v>Aug</v>
      </c>
      <c r="T10935">
        <f>DAY(Table2[[#This Row],[Date]])</f>
        <v>21</v>
      </c>
      <c r="U10935" t="str">
        <f>TEXT(Table2[[#This Row],[Date]],"ddd")</f>
        <v>Thu</v>
      </c>
    </row>
    <row r="10936" spans="1:21" x14ac:dyDescent="0.25">
      <c r="A10936" s="9">
        <v>2400050943</v>
      </c>
      <c r="B10936" t="s">
        <v>26</v>
      </c>
      <c r="C10936" t="s">
        <v>75</v>
      </c>
      <c r="D10936" t="s">
        <v>83</v>
      </c>
      <c r="E10936" t="s">
        <v>85</v>
      </c>
      <c r="F10936" t="s">
        <v>90</v>
      </c>
      <c r="G10936" t="s">
        <v>16</v>
      </c>
      <c r="H10936" t="s">
        <v>149</v>
      </c>
      <c r="I10936" s="1">
        <v>45890</v>
      </c>
      <c r="J10936">
        <v>14777</v>
      </c>
      <c r="K10936">
        <v>110</v>
      </c>
      <c r="L10936">
        <v>2463</v>
      </c>
      <c r="M10936" t="s">
        <v>133</v>
      </c>
      <c r="N10936" t="s">
        <v>17</v>
      </c>
      <c r="O10936" t="s">
        <v>18</v>
      </c>
      <c r="P10936">
        <v>0.24049999999999999</v>
      </c>
      <c r="Q10936">
        <v>592.35149999999999</v>
      </c>
      <c r="R10936">
        <f>MONTH('COCOCART INDIA DATA'!$I10936)</f>
        <v>8</v>
      </c>
      <c r="S10936" t="str">
        <f>TEXT(Table2[[#This Row],[Date]],"mmm")</f>
        <v>Aug</v>
      </c>
      <c r="T10936">
        <f>DAY(Table2[[#This Row],[Date]])</f>
        <v>21</v>
      </c>
      <c r="U10936" t="str">
        <f>TEXT(Table2[[#This Row],[Date]],"ddd")</f>
        <v>Thu</v>
      </c>
    </row>
    <row r="10937" spans="1:21" x14ac:dyDescent="0.25">
      <c r="A10937" s="9">
        <v>2400050944</v>
      </c>
      <c r="B10937" t="s">
        <v>33</v>
      </c>
      <c r="C10937" t="s">
        <v>75</v>
      </c>
      <c r="D10937" t="s">
        <v>83</v>
      </c>
      <c r="E10937" t="s">
        <v>85</v>
      </c>
      <c r="F10937" t="s">
        <v>91</v>
      </c>
      <c r="G10937" t="s">
        <v>48</v>
      </c>
      <c r="H10937" t="s">
        <v>151</v>
      </c>
      <c r="I10937" s="1">
        <v>45890</v>
      </c>
      <c r="J10937">
        <v>609</v>
      </c>
      <c r="K10937">
        <v>429</v>
      </c>
      <c r="L10937">
        <v>36</v>
      </c>
      <c r="M10937" t="s">
        <v>134</v>
      </c>
      <c r="N10937" t="s">
        <v>40</v>
      </c>
      <c r="O10937" t="s">
        <v>18</v>
      </c>
      <c r="P10937">
        <v>11.4688</v>
      </c>
      <c r="Q10937">
        <v>412.8768</v>
      </c>
      <c r="R10937">
        <f>MONTH('COCOCART INDIA DATA'!$I10937)</f>
        <v>8</v>
      </c>
      <c r="S10937" t="str">
        <f>TEXT(Table2[[#This Row],[Date]],"mmm")</f>
        <v>Aug</v>
      </c>
      <c r="T10937">
        <f>DAY(Table2[[#This Row],[Date]])</f>
        <v>21</v>
      </c>
      <c r="U10937" t="str">
        <f>TEXT(Table2[[#This Row],[Date]],"ddd")</f>
        <v>Thu</v>
      </c>
    </row>
    <row r="10938" spans="1:21" x14ac:dyDescent="0.25">
      <c r="A10938" s="9">
        <v>2400050945</v>
      </c>
      <c r="B10938" t="s">
        <v>50</v>
      </c>
      <c r="C10938" t="s">
        <v>75</v>
      </c>
      <c r="D10938" t="s">
        <v>83</v>
      </c>
      <c r="E10938" t="s">
        <v>85</v>
      </c>
      <c r="F10938" t="s">
        <v>90</v>
      </c>
      <c r="G10938" t="s">
        <v>21</v>
      </c>
      <c r="H10938" t="s">
        <v>151</v>
      </c>
      <c r="I10938" s="1">
        <v>45890</v>
      </c>
      <c r="J10938">
        <v>2660</v>
      </c>
      <c r="K10938">
        <v>123</v>
      </c>
      <c r="L10938">
        <v>133</v>
      </c>
      <c r="M10938" t="s">
        <v>135</v>
      </c>
      <c r="N10938" t="s">
        <v>13</v>
      </c>
      <c r="O10938" t="s">
        <v>18</v>
      </c>
      <c r="P10938">
        <v>6.0811000000000002</v>
      </c>
      <c r="Q10938">
        <v>808.78629999999998</v>
      </c>
      <c r="R10938">
        <f>MONTH('COCOCART INDIA DATA'!$I10938)</f>
        <v>8</v>
      </c>
      <c r="S10938" t="str">
        <f>TEXT(Table2[[#This Row],[Date]],"mmm")</f>
        <v>Aug</v>
      </c>
      <c r="T10938">
        <f>DAY(Table2[[#This Row],[Date]])</f>
        <v>21</v>
      </c>
      <c r="U10938" t="str">
        <f>TEXT(Table2[[#This Row],[Date]],"ddd")</f>
        <v>Thu</v>
      </c>
    </row>
    <row r="10939" spans="1:21" x14ac:dyDescent="0.25">
      <c r="A10939" s="9">
        <v>2400050946</v>
      </c>
      <c r="B10939" t="s">
        <v>57</v>
      </c>
      <c r="C10939" t="s">
        <v>76</v>
      </c>
      <c r="D10939" t="s">
        <v>83</v>
      </c>
      <c r="E10939" t="s">
        <v>85</v>
      </c>
      <c r="F10939" t="s">
        <v>91</v>
      </c>
      <c r="G10939" t="s">
        <v>52</v>
      </c>
      <c r="H10939" t="s">
        <v>151</v>
      </c>
      <c r="I10939" s="1">
        <v>45890</v>
      </c>
      <c r="J10939">
        <v>5208</v>
      </c>
      <c r="K10939">
        <v>126</v>
      </c>
      <c r="L10939">
        <v>193</v>
      </c>
      <c r="M10939" t="s">
        <v>136</v>
      </c>
      <c r="N10939" t="s">
        <v>40</v>
      </c>
      <c r="O10939" t="s">
        <v>14</v>
      </c>
      <c r="P10939">
        <v>2.8</v>
      </c>
      <c r="Q10939">
        <v>540.4</v>
      </c>
      <c r="R10939">
        <f>MONTH('COCOCART INDIA DATA'!$I10939)</f>
        <v>8</v>
      </c>
      <c r="S10939" t="str">
        <f>TEXT(Table2[[#This Row],[Date]],"mmm")</f>
        <v>Aug</v>
      </c>
      <c r="T10939">
        <f>DAY(Table2[[#This Row],[Date]])</f>
        <v>21</v>
      </c>
      <c r="U10939" t="str">
        <f>TEXT(Table2[[#This Row],[Date]],"ddd")</f>
        <v>Thu</v>
      </c>
    </row>
    <row r="10940" spans="1:21" x14ac:dyDescent="0.25">
      <c r="A10940" s="9">
        <v>2400050947</v>
      </c>
      <c r="B10940" t="s">
        <v>42</v>
      </c>
      <c r="C10940" t="s">
        <v>77</v>
      </c>
      <c r="D10940" t="s">
        <v>83</v>
      </c>
      <c r="E10940" t="s">
        <v>84</v>
      </c>
      <c r="F10940" t="s">
        <v>89</v>
      </c>
      <c r="G10940" t="s">
        <v>25</v>
      </c>
      <c r="H10940" t="s">
        <v>153</v>
      </c>
      <c r="I10940" s="1">
        <v>45890</v>
      </c>
      <c r="J10940">
        <v>231</v>
      </c>
      <c r="K10940">
        <v>332</v>
      </c>
      <c r="L10940">
        <v>33</v>
      </c>
      <c r="M10940" t="s">
        <v>137</v>
      </c>
      <c r="N10940" t="s">
        <v>13</v>
      </c>
      <c r="O10940" t="s">
        <v>18</v>
      </c>
      <c r="P10940">
        <v>0.69579999999999997</v>
      </c>
      <c r="Q10940">
        <v>22.961399999999998</v>
      </c>
      <c r="R10940">
        <f>MONTH('COCOCART INDIA DATA'!$I10940)</f>
        <v>8</v>
      </c>
      <c r="S10940" t="str">
        <f>TEXT(Table2[[#This Row],[Date]],"mmm")</f>
        <v>Aug</v>
      </c>
      <c r="T10940">
        <f>DAY(Table2[[#This Row],[Date]])</f>
        <v>21</v>
      </c>
      <c r="U10940" t="str">
        <f>TEXT(Table2[[#This Row],[Date]],"ddd")</f>
        <v>Thu</v>
      </c>
    </row>
    <row r="10941" spans="1:21" x14ac:dyDescent="0.25">
      <c r="A10941" s="9">
        <v>2400050948</v>
      </c>
      <c r="B10941" t="s">
        <v>31</v>
      </c>
      <c r="C10941" t="s">
        <v>78</v>
      </c>
      <c r="D10941" t="s">
        <v>83</v>
      </c>
      <c r="E10941" t="s">
        <v>84</v>
      </c>
      <c r="F10941" t="s">
        <v>89</v>
      </c>
      <c r="G10941" t="s">
        <v>58</v>
      </c>
      <c r="H10941" t="s">
        <v>153</v>
      </c>
      <c r="I10941" s="1">
        <v>45890</v>
      </c>
      <c r="J10941">
        <v>12341</v>
      </c>
      <c r="K10941">
        <v>127</v>
      </c>
      <c r="L10941">
        <v>1029</v>
      </c>
      <c r="M10941" t="s">
        <v>138</v>
      </c>
      <c r="N10941" t="s">
        <v>13</v>
      </c>
      <c r="O10941" t="s">
        <v>18</v>
      </c>
      <c r="P10941">
        <v>5.0198</v>
      </c>
      <c r="Q10941">
        <v>5165.3742000000002</v>
      </c>
      <c r="R10941">
        <f>MONTH('COCOCART INDIA DATA'!$I10941)</f>
        <v>8</v>
      </c>
      <c r="S10941" t="str">
        <f>TEXT(Table2[[#This Row],[Date]],"mmm")</f>
        <v>Aug</v>
      </c>
      <c r="T10941">
        <f>DAY(Table2[[#This Row],[Date]])</f>
        <v>21</v>
      </c>
      <c r="U10941" t="str">
        <f>TEXT(Table2[[#This Row],[Date]],"ddd")</f>
        <v>Thu</v>
      </c>
    </row>
    <row r="10942" spans="1:21" x14ac:dyDescent="0.25">
      <c r="A10942" s="9">
        <v>2400050949</v>
      </c>
      <c r="B10942" t="s">
        <v>57</v>
      </c>
      <c r="C10942" t="s">
        <v>78</v>
      </c>
      <c r="D10942" t="s">
        <v>83</v>
      </c>
      <c r="E10942" t="s">
        <v>85</v>
      </c>
      <c r="F10942" t="s">
        <v>90</v>
      </c>
      <c r="G10942" t="s">
        <v>28</v>
      </c>
      <c r="H10942" t="s">
        <v>153</v>
      </c>
      <c r="I10942" s="1">
        <v>45890</v>
      </c>
      <c r="J10942">
        <v>1799</v>
      </c>
      <c r="K10942">
        <v>37</v>
      </c>
      <c r="L10942">
        <v>164</v>
      </c>
      <c r="M10942" t="s">
        <v>139</v>
      </c>
      <c r="N10942" t="s">
        <v>17</v>
      </c>
      <c r="O10942" t="s">
        <v>18</v>
      </c>
      <c r="P10942">
        <v>1.7625</v>
      </c>
      <c r="Q10942">
        <v>289.05</v>
      </c>
      <c r="R10942">
        <f>MONTH('COCOCART INDIA DATA'!$I10942)</f>
        <v>8</v>
      </c>
      <c r="S10942" t="str">
        <f>TEXT(Table2[[#This Row],[Date]],"mmm")</f>
        <v>Aug</v>
      </c>
      <c r="T10942">
        <f>DAY(Table2[[#This Row],[Date]])</f>
        <v>21</v>
      </c>
      <c r="U10942" t="str">
        <f>TEXT(Table2[[#This Row],[Date]],"ddd")</f>
        <v>Thu</v>
      </c>
    </row>
    <row r="10943" spans="1:21" x14ac:dyDescent="0.25">
      <c r="A10943" s="9">
        <v>2400050950</v>
      </c>
      <c r="B10943" t="s">
        <v>24</v>
      </c>
      <c r="C10943" t="s">
        <v>79</v>
      </c>
      <c r="D10943" t="s">
        <v>83</v>
      </c>
      <c r="E10943" t="s">
        <v>85</v>
      </c>
      <c r="F10943" t="s">
        <v>91</v>
      </c>
      <c r="G10943" t="s">
        <v>39</v>
      </c>
      <c r="H10943" t="s">
        <v>153</v>
      </c>
      <c r="I10943" s="1">
        <v>45890</v>
      </c>
      <c r="J10943">
        <v>11130</v>
      </c>
      <c r="K10943">
        <v>83</v>
      </c>
      <c r="L10943">
        <v>1237</v>
      </c>
      <c r="M10943" t="s">
        <v>140</v>
      </c>
      <c r="N10943" t="s">
        <v>40</v>
      </c>
      <c r="O10943" t="s">
        <v>14</v>
      </c>
      <c r="P10943">
        <v>2.8195000000000001</v>
      </c>
      <c r="Q10943">
        <v>3487.7215000000001</v>
      </c>
      <c r="R10943">
        <f>MONTH('COCOCART INDIA DATA'!$I10943)</f>
        <v>8</v>
      </c>
      <c r="S10943" t="str">
        <f>TEXT(Table2[[#This Row],[Date]],"mmm")</f>
        <v>Aug</v>
      </c>
      <c r="T10943">
        <f>DAY(Table2[[#This Row],[Date]])</f>
        <v>21</v>
      </c>
      <c r="U10943" t="str">
        <f>TEXT(Table2[[#This Row],[Date]],"ddd")</f>
        <v>Thu</v>
      </c>
    </row>
    <row r="10944" spans="1:21" x14ac:dyDescent="0.25">
      <c r="A10944" s="9">
        <v>2400050951</v>
      </c>
      <c r="B10944" t="s">
        <v>64</v>
      </c>
      <c r="C10944" t="s">
        <v>80</v>
      </c>
      <c r="D10944" t="s">
        <v>83</v>
      </c>
      <c r="E10944" t="s">
        <v>85</v>
      </c>
      <c r="F10944" t="s">
        <v>90</v>
      </c>
      <c r="G10944" t="s">
        <v>32</v>
      </c>
      <c r="H10944" t="s">
        <v>153</v>
      </c>
      <c r="I10944" s="1">
        <v>45890</v>
      </c>
      <c r="J10944">
        <v>2282</v>
      </c>
      <c r="K10944">
        <v>37</v>
      </c>
      <c r="L10944">
        <v>163</v>
      </c>
      <c r="M10944" t="s">
        <v>141</v>
      </c>
      <c r="N10944" t="s">
        <v>13</v>
      </c>
      <c r="O10944" t="s">
        <v>14</v>
      </c>
      <c r="P10944">
        <v>1.8652</v>
      </c>
      <c r="Q10944">
        <v>304.02760000000001</v>
      </c>
      <c r="R10944">
        <f>MONTH('COCOCART INDIA DATA'!$I10944)</f>
        <v>8</v>
      </c>
      <c r="S10944" t="str">
        <f>TEXT(Table2[[#This Row],[Date]],"mmm")</f>
        <v>Aug</v>
      </c>
      <c r="T10944">
        <f>DAY(Table2[[#This Row],[Date]])</f>
        <v>21</v>
      </c>
      <c r="U10944" t="str">
        <f>TEXT(Table2[[#This Row],[Date]],"ddd")</f>
        <v>Thu</v>
      </c>
    </row>
    <row r="10945" spans="1:21" x14ac:dyDescent="0.25">
      <c r="A10945" s="9">
        <v>2400050952</v>
      </c>
      <c r="B10945" t="s">
        <v>50</v>
      </c>
      <c r="C10945" t="s">
        <v>79</v>
      </c>
      <c r="D10945" t="s">
        <v>83</v>
      </c>
      <c r="E10945" t="s">
        <v>85</v>
      </c>
      <c r="F10945" t="s">
        <v>91</v>
      </c>
      <c r="G10945" t="s">
        <v>16</v>
      </c>
      <c r="H10945" t="s">
        <v>153</v>
      </c>
      <c r="I10945" s="1">
        <v>45890</v>
      </c>
      <c r="J10945">
        <v>2611</v>
      </c>
      <c r="K10945">
        <v>92</v>
      </c>
      <c r="L10945">
        <v>373</v>
      </c>
      <c r="M10945" t="s">
        <v>142</v>
      </c>
      <c r="N10945" t="s">
        <v>17</v>
      </c>
      <c r="O10945" t="s">
        <v>18</v>
      </c>
      <c r="P10945">
        <v>0.24049999999999999</v>
      </c>
      <c r="Q10945">
        <v>89.706499999999991</v>
      </c>
      <c r="R10945">
        <f>MONTH('COCOCART INDIA DATA'!$I10945)</f>
        <v>8</v>
      </c>
      <c r="S10945" t="str">
        <f>TEXT(Table2[[#This Row],[Date]],"mmm")</f>
        <v>Aug</v>
      </c>
      <c r="T10945">
        <f>DAY(Table2[[#This Row],[Date]])</f>
        <v>21</v>
      </c>
      <c r="U10945" t="str">
        <f>TEXT(Table2[[#This Row],[Date]],"ddd")</f>
        <v>Thu</v>
      </c>
    </row>
    <row r="10946" spans="1:21" x14ac:dyDescent="0.25">
      <c r="A10946" s="9">
        <v>2400050953</v>
      </c>
      <c r="B10946" t="s">
        <v>35</v>
      </c>
      <c r="C10946" t="s">
        <v>79</v>
      </c>
      <c r="D10946" t="s">
        <v>83</v>
      </c>
      <c r="E10946" t="s">
        <v>84</v>
      </c>
      <c r="F10946" t="s">
        <v>88</v>
      </c>
      <c r="G10946" t="s">
        <v>25</v>
      </c>
      <c r="H10946" t="s">
        <v>153</v>
      </c>
      <c r="I10946" s="1">
        <v>45890</v>
      </c>
      <c r="J10946">
        <v>812</v>
      </c>
      <c r="K10946">
        <v>147</v>
      </c>
      <c r="L10946">
        <v>116</v>
      </c>
      <c r="M10946" t="s">
        <v>143</v>
      </c>
      <c r="N10946" t="s">
        <v>13</v>
      </c>
      <c r="O10946" t="s">
        <v>18</v>
      </c>
      <c r="P10946">
        <v>0.69579999999999997</v>
      </c>
      <c r="Q10946">
        <v>80.712800000000001</v>
      </c>
      <c r="R10946">
        <f>MONTH('COCOCART INDIA DATA'!$I10946)</f>
        <v>8</v>
      </c>
      <c r="S10946" t="str">
        <f>TEXT(Table2[[#This Row],[Date]],"mmm")</f>
        <v>Aug</v>
      </c>
      <c r="T10946">
        <f>DAY(Table2[[#This Row],[Date]])</f>
        <v>21</v>
      </c>
      <c r="U10946" t="str">
        <f>TEXT(Table2[[#This Row],[Date]],"ddd")</f>
        <v>Thu</v>
      </c>
    </row>
    <row r="10947" spans="1:21" x14ac:dyDescent="0.25">
      <c r="A10947" s="9">
        <v>2400050954</v>
      </c>
      <c r="B10947" t="s">
        <v>61</v>
      </c>
      <c r="C10947" t="s">
        <v>80</v>
      </c>
      <c r="D10947" t="s">
        <v>83</v>
      </c>
      <c r="E10947" t="s">
        <v>84</v>
      </c>
      <c r="F10947" t="s">
        <v>89</v>
      </c>
      <c r="G10947" t="s">
        <v>48</v>
      </c>
      <c r="H10947" t="s">
        <v>152</v>
      </c>
      <c r="I10947" s="1">
        <v>45890</v>
      </c>
      <c r="J10947">
        <v>14196</v>
      </c>
      <c r="K10947">
        <v>37</v>
      </c>
      <c r="L10947">
        <v>676</v>
      </c>
      <c r="M10947" t="s">
        <v>41</v>
      </c>
      <c r="N10947" t="s">
        <v>40</v>
      </c>
      <c r="O10947" t="s">
        <v>18</v>
      </c>
      <c r="P10947">
        <v>11.4688</v>
      </c>
      <c r="Q10947">
        <v>7752.9088000000002</v>
      </c>
      <c r="R10947">
        <f>MONTH('COCOCART INDIA DATA'!$I10947)</f>
        <v>8</v>
      </c>
      <c r="S10947" t="str">
        <f>TEXT(Table2[[#This Row],[Date]],"mmm")</f>
        <v>Aug</v>
      </c>
      <c r="T10947">
        <f>DAY(Table2[[#This Row],[Date]])</f>
        <v>21</v>
      </c>
      <c r="U10947" t="str">
        <f>TEXT(Table2[[#This Row],[Date]],"ddd")</f>
        <v>Thu</v>
      </c>
    </row>
    <row r="10948" spans="1:21" x14ac:dyDescent="0.25">
      <c r="A10948" s="9">
        <v>2400050955</v>
      </c>
      <c r="B10948" t="s">
        <v>55</v>
      </c>
      <c r="C10948" t="s">
        <v>79</v>
      </c>
      <c r="D10948" t="s">
        <v>83</v>
      </c>
      <c r="E10948" t="s">
        <v>85</v>
      </c>
      <c r="F10948" t="s">
        <v>90</v>
      </c>
      <c r="G10948" t="s">
        <v>21</v>
      </c>
      <c r="H10948" t="s">
        <v>152</v>
      </c>
      <c r="I10948" s="1">
        <v>45890</v>
      </c>
      <c r="J10948">
        <v>9163</v>
      </c>
      <c r="K10948">
        <v>162</v>
      </c>
      <c r="L10948">
        <v>382</v>
      </c>
      <c r="M10948" t="s">
        <v>92</v>
      </c>
      <c r="N10948" t="s">
        <v>13</v>
      </c>
      <c r="O10948" t="s">
        <v>18</v>
      </c>
      <c r="P10948">
        <v>6.0811000000000002</v>
      </c>
      <c r="Q10948">
        <v>2322.9802</v>
      </c>
      <c r="R10948">
        <f>MONTH('COCOCART INDIA DATA'!$I10948)</f>
        <v>8</v>
      </c>
      <c r="S10948" t="str">
        <f>TEXT(Table2[[#This Row],[Date]],"mmm")</f>
        <v>Aug</v>
      </c>
      <c r="T10948">
        <f>DAY(Table2[[#This Row],[Date]])</f>
        <v>21</v>
      </c>
      <c r="U10948" t="str">
        <f>TEXT(Table2[[#This Row],[Date]],"ddd")</f>
        <v>Thu</v>
      </c>
    </row>
    <row r="10949" spans="1:21" x14ac:dyDescent="0.25">
      <c r="A10949" s="9">
        <v>2400050956</v>
      </c>
      <c r="B10949" t="s">
        <v>35</v>
      </c>
      <c r="C10949" t="s">
        <v>79</v>
      </c>
      <c r="D10949" t="s">
        <v>83</v>
      </c>
      <c r="E10949" t="s">
        <v>85</v>
      </c>
      <c r="F10949" t="s">
        <v>91</v>
      </c>
      <c r="G10949" t="s">
        <v>46</v>
      </c>
      <c r="H10949" t="s">
        <v>152</v>
      </c>
      <c r="I10949" s="1">
        <v>45890</v>
      </c>
      <c r="J10949">
        <v>9219</v>
      </c>
      <c r="K10949">
        <v>129</v>
      </c>
      <c r="L10949">
        <v>615</v>
      </c>
      <c r="M10949" t="s">
        <v>93</v>
      </c>
      <c r="N10949" t="s">
        <v>40</v>
      </c>
      <c r="O10949" t="s">
        <v>18</v>
      </c>
      <c r="P10949">
        <v>4.7065000000000001</v>
      </c>
      <c r="Q10949">
        <v>2894.4974999999999</v>
      </c>
      <c r="R10949">
        <f>MONTH('COCOCART INDIA DATA'!$I10949)</f>
        <v>8</v>
      </c>
      <c r="S10949" t="str">
        <f>TEXT(Table2[[#This Row],[Date]],"mmm")</f>
        <v>Aug</v>
      </c>
      <c r="T10949">
        <f>DAY(Table2[[#This Row],[Date]])</f>
        <v>21</v>
      </c>
      <c r="U10949" t="str">
        <f>TEXT(Table2[[#This Row],[Date]],"ddd")</f>
        <v>Thu</v>
      </c>
    </row>
    <row r="10950" spans="1:21" x14ac:dyDescent="0.25">
      <c r="A10950" s="9">
        <v>2400050957</v>
      </c>
      <c r="B10950" t="s">
        <v>44</v>
      </c>
      <c r="C10950" t="s">
        <v>79</v>
      </c>
      <c r="D10950" t="s">
        <v>83</v>
      </c>
      <c r="E10950" t="s">
        <v>85</v>
      </c>
      <c r="F10950" t="s">
        <v>90</v>
      </c>
      <c r="G10950" t="s">
        <v>52</v>
      </c>
      <c r="H10950" t="s">
        <v>146</v>
      </c>
      <c r="I10950" s="1">
        <v>45890</v>
      </c>
      <c r="J10950">
        <v>10374</v>
      </c>
      <c r="K10950">
        <v>311</v>
      </c>
      <c r="L10950">
        <v>385</v>
      </c>
      <c r="M10950" t="s">
        <v>94</v>
      </c>
      <c r="N10950" t="s">
        <v>40</v>
      </c>
      <c r="O10950" t="s">
        <v>14</v>
      </c>
      <c r="P10950">
        <v>2.8</v>
      </c>
      <c r="Q10950">
        <v>1078</v>
      </c>
      <c r="R10950">
        <f>MONTH('COCOCART INDIA DATA'!$I10950)</f>
        <v>8</v>
      </c>
      <c r="S10950" t="str">
        <f>TEXT(Table2[[#This Row],[Date]],"mmm")</f>
        <v>Aug</v>
      </c>
      <c r="T10950">
        <f>DAY(Table2[[#This Row],[Date]])</f>
        <v>21</v>
      </c>
      <c r="U10950" t="str">
        <f>TEXT(Table2[[#This Row],[Date]],"ddd")</f>
        <v>Thu</v>
      </c>
    </row>
    <row r="10951" spans="1:21" x14ac:dyDescent="0.25">
      <c r="A10951" s="9">
        <v>2400050958</v>
      </c>
      <c r="B10951" t="s">
        <v>27</v>
      </c>
      <c r="C10951" t="s">
        <v>79</v>
      </c>
      <c r="D10951" t="s">
        <v>83</v>
      </c>
      <c r="E10951" t="s">
        <v>85</v>
      </c>
      <c r="F10951" t="s">
        <v>91</v>
      </c>
      <c r="G10951" t="s">
        <v>52</v>
      </c>
      <c r="H10951" t="s">
        <v>147</v>
      </c>
      <c r="I10951" s="1">
        <v>45890</v>
      </c>
      <c r="J10951">
        <v>15988</v>
      </c>
      <c r="K10951">
        <v>72</v>
      </c>
      <c r="L10951">
        <v>640</v>
      </c>
      <c r="M10951" t="s">
        <v>95</v>
      </c>
      <c r="N10951" t="s">
        <v>40</v>
      </c>
      <c r="O10951" t="s">
        <v>14</v>
      </c>
      <c r="P10951">
        <v>2.8</v>
      </c>
      <c r="Q10951">
        <v>1792</v>
      </c>
      <c r="R10951">
        <f>MONTH('COCOCART INDIA DATA'!$I10951)</f>
        <v>8</v>
      </c>
      <c r="S10951" t="str">
        <f>TEXT(Table2[[#This Row],[Date]],"mmm")</f>
        <v>Aug</v>
      </c>
      <c r="T10951">
        <f>DAY(Table2[[#This Row],[Date]])</f>
        <v>21</v>
      </c>
      <c r="U10951" t="str">
        <f>TEXT(Table2[[#This Row],[Date]],"ddd")</f>
        <v>Thu</v>
      </c>
    </row>
    <row r="10952" spans="1:21" x14ac:dyDescent="0.25">
      <c r="A10952" s="9">
        <v>2400050959</v>
      </c>
      <c r="B10952" t="s">
        <v>35</v>
      </c>
      <c r="C10952" t="s">
        <v>66</v>
      </c>
      <c r="D10952" t="s">
        <v>82</v>
      </c>
      <c r="E10952" t="s">
        <v>84</v>
      </c>
      <c r="F10952" t="s">
        <v>89</v>
      </c>
      <c r="G10952" t="s">
        <v>20</v>
      </c>
      <c r="H10952" t="s">
        <v>148</v>
      </c>
      <c r="I10952" s="1">
        <v>45890</v>
      </c>
      <c r="J10952">
        <v>6363</v>
      </c>
      <c r="K10952">
        <v>281</v>
      </c>
      <c r="L10952">
        <v>490</v>
      </c>
      <c r="M10952" t="s">
        <v>37</v>
      </c>
      <c r="N10952" t="s">
        <v>13</v>
      </c>
      <c r="O10952" t="s">
        <v>14</v>
      </c>
      <c r="P10952">
        <v>4.6592000000000002</v>
      </c>
      <c r="Q10952">
        <v>2283.0080000000003</v>
      </c>
      <c r="R10952">
        <f>MONTH('COCOCART INDIA DATA'!$I10952)</f>
        <v>8</v>
      </c>
      <c r="S10952" t="str">
        <f>TEXT(Table2[[#This Row],[Date]],"mmm")</f>
        <v>Aug</v>
      </c>
      <c r="T10952">
        <f>DAY(Table2[[#This Row],[Date]])</f>
        <v>21</v>
      </c>
      <c r="U10952" t="str">
        <f>TEXT(Table2[[#This Row],[Date]],"ddd")</f>
        <v>Thu</v>
      </c>
    </row>
    <row r="10953" spans="1:21" x14ac:dyDescent="0.25">
      <c r="A10953" s="9">
        <v>2400050960</v>
      </c>
      <c r="B10953" t="s">
        <v>51</v>
      </c>
      <c r="C10953" t="s">
        <v>66</v>
      </c>
      <c r="D10953" t="s">
        <v>83</v>
      </c>
      <c r="E10953" t="s">
        <v>84</v>
      </c>
      <c r="F10953" t="s">
        <v>89</v>
      </c>
      <c r="G10953" t="s">
        <v>49</v>
      </c>
      <c r="H10953" t="s">
        <v>149</v>
      </c>
      <c r="I10953" s="1">
        <v>45890</v>
      </c>
      <c r="J10953">
        <v>3976</v>
      </c>
      <c r="K10953">
        <v>210</v>
      </c>
      <c r="L10953">
        <v>398</v>
      </c>
      <c r="M10953" t="s">
        <v>96</v>
      </c>
      <c r="N10953" t="s">
        <v>13</v>
      </c>
      <c r="O10953" t="s">
        <v>14</v>
      </c>
      <c r="P10953">
        <v>1.5934999999999999</v>
      </c>
      <c r="Q10953">
        <v>634.21299999999997</v>
      </c>
      <c r="R10953">
        <f>MONTH('COCOCART INDIA DATA'!$I10953)</f>
        <v>8</v>
      </c>
      <c r="S10953" t="str">
        <f>TEXT(Table2[[#This Row],[Date]],"mmm")</f>
        <v>Aug</v>
      </c>
      <c r="T10953">
        <f>DAY(Table2[[#This Row],[Date]])</f>
        <v>21</v>
      </c>
      <c r="U10953" t="str">
        <f>TEXT(Table2[[#This Row],[Date]],"ddd")</f>
        <v>Thu</v>
      </c>
    </row>
    <row r="10954" spans="1:21" x14ac:dyDescent="0.25">
      <c r="A10954" s="9">
        <v>2400050961</v>
      </c>
      <c r="B10954" t="s">
        <v>60</v>
      </c>
      <c r="C10954" t="s">
        <v>66</v>
      </c>
      <c r="D10954" t="s">
        <v>82</v>
      </c>
      <c r="E10954" t="s">
        <v>85</v>
      </c>
      <c r="F10954" t="s">
        <v>90</v>
      </c>
      <c r="G10954" t="s">
        <v>48</v>
      </c>
      <c r="H10954" t="s">
        <v>150</v>
      </c>
      <c r="I10954" s="1">
        <v>45890</v>
      </c>
      <c r="J10954">
        <v>5607</v>
      </c>
      <c r="K10954">
        <v>136</v>
      </c>
      <c r="L10954">
        <v>330</v>
      </c>
      <c r="M10954" t="s">
        <v>97</v>
      </c>
      <c r="N10954" t="s">
        <v>40</v>
      </c>
      <c r="O10954" t="s">
        <v>18</v>
      </c>
      <c r="P10954">
        <v>11.4688</v>
      </c>
      <c r="Q10954">
        <v>3784.7040000000002</v>
      </c>
      <c r="R10954">
        <f>MONTH('COCOCART INDIA DATA'!$I10954)</f>
        <v>8</v>
      </c>
      <c r="S10954" t="str">
        <f>TEXT(Table2[[#This Row],[Date]],"mmm")</f>
        <v>Aug</v>
      </c>
      <c r="T10954">
        <f>DAY(Table2[[#This Row],[Date]])</f>
        <v>21</v>
      </c>
      <c r="U10954" t="str">
        <f>TEXT(Table2[[#This Row],[Date]],"ddd")</f>
        <v>Thu</v>
      </c>
    </row>
    <row r="10955" spans="1:21" x14ac:dyDescent="0.25">
      <c r="A10955" s="9">
        <v>2400050962</v>
      </c>
      <c r="B10955" t="s">
        <v>64</v>
      </c>
      <c r="C10955" t="s">
        <v>66</v>
      </c>
      <c r="D10955" t="s">
        <v>83</v>
      </c>
      <c r="E10955" t="s">
        <v>85</v>
      </c>
      <c r="F10955" t="s">
        <v>91</v>
      </c>
      <c r="G10955" t="s">
        <v>21</v>
      </c>
      <c r="H10955" t="s">
        <v>151</v>
      </c>
      <c r="I10955" s="1">
        <v>45890</v>
      </c>
      <c r="J10955">
        <v>3598</v>
      </c>
      <c r="K10955">
        <v>75</v>
      </c>
      <c r="L10955">
        <v>150</v>
      </c>
      <c r="M10955" t="s">
        <v>98</v>
      </c>
      <c r="N10955" t="s">
        <v>13</v>
      </c>
      <c r="O10955" t="s">
        <v>18</v>
      </c>
      <c r="P10955">
        <v>6.0811000000000002</v>
      </c>
      <c r="Q10955">
        <v>912.16500000000008</v>
      </c>
      <c r="R10955">
        <f>MONTH('COCOCART INDIA DATA'!$I10955)</f>
        <v>8</v>
      </c>
      <c r="S10955" t="str">
        <f>TEXT(Table2[[#This Row],[Date]],"mmm")</f>
        <v>Aug</v>
      </c>
      <c r="T10955">
        <f>DAY(Table2[[#This Row],[Date]])</f>
        <v>21</v>
      </c>
      <c r="U10955" t="str">
        <f>TEXT(Table2[[#This Row],[Date]],"ddd")</f>
        <v>Thu</v>
      </c>
    </row>
    <row r="10956" spans="1:21" x14ac:dyDescent="0.25">
      <c r="A10956" s="9">
        <v>2400050963</v>
      </c>
      <c r="B10956" t="s">
        <v>27</v>
      </c>
      <c r="C10956" t="s">
        <v>66</v>
      </c>
      <c r="D10956" t="s">
        <v>83</v>
      </c>
      <c r="E10956" t="s">
        <v>85</v>
      </c>
      <c r="F10956" t="s">
        <v>90</v>
      </c>
      <c r="G10956" t="s">
        <v>20</v>
      </c>
      <c r="H10956" t="s">
        <v>152</v>
      </c>
      <c r="I10956" s="1">
        <v>45890</v>
      </c>
      <c r="J10956">
        <v>3598</v>
      </c>
      <c r="K10956">
        <v>447</v>
      </c>
      <c r="L10956">
        <v>277</v>
      </c>
      <c r="M10956" t="s">
        <v>99</v>
      </c>
      <c r="N10956" t="s">
        <v>13</v>
      </c>
      <c r="O10956" t="s">
        <v>14</v>
      </c>
      <c r="P10956">
        <v>4.6592000000000002</v>
      </c>
      <c r="Q10956">
        <v>1290.5984000000001</v>
      </c>
      <c r="R10956">
        <f>MONTH('COCOCART INDIA DATA'!$I10956)</f>
        <v>8</v>
      </c>
      <c r="S10956" t="str">
        <f>TEXT(Table2[[#This Row],[Date]],"mmm")</f>
        <v>Aug</v>
      </c>
      <c r="T10956">
        <f>DAY(Table2[[#This Row],[Date]])</f>
        <v>21</v>
      </c>
      <c r="U10956" t="str">
        <f>TEXT(Table2[[#This Row],[Date]],"ddd")</f>
        <v>Thu</v>
      </c>
    </row>
    <row r="10957" spans="1:21" x14ac:dyDescent="0.25">
      <c r="A10957" s="9">
        <v>2400050964</v>
      </c>
      <c r="B10957" t="s">
        <v>22</v>
      </c>
      <c r="C10957" t="s">
        <v>67</v>
      </c>
      <c r="D10957" t="s">
        <v>83</v>
      </c>
      <c r="E10957" t="s">
        <v>85</v>
      </c>
      <c r="F10957" t="s">
        <v>91</v>
      </c>
      <c r="G10957" t="s">
        <v>25</v>
      </c>
      <c r="H10957" t="s">
        <v>153</v>
      </c>
      <c r="I10957" s="1">
        <v>45890</v>
      </c>
      <c r="J10957">
        <v>1981</v>
      </c>
      <c r="K10957">
        <v>70</v>
      </c>
      <c r="L10957">
        <v>331</v>
      </c>
      <c r="M10957" t="s">
        <v>100</v>
      </c>
      <c r="N10957" t="s">
        <v>13</v>
      </c>
      <c r="O10957" t="s">
        <v>18</v>
      </c>
      <c r="P10957">
        <v>0.69579999999999997</v>
      </c>
      <c r="Q10957">
        <v>230.3098</v>
      </c>
      <c r="R10957">
        <f>MONTH('COCOCART INDIA DATA'!$I10957)</f>
        <v>8</v>
      </c>
      <c r="S10957" t="str">
        <f>TEXT(Table2[[#This Row],[Date]],"mmm")</f>
        <v>Aug</v>
      </c>
      <c r="T10957">
        <f>DAY(Table2[[#This Row],[Date]])</f>
        <v>21</v>
      </c>
      <c r="U10957" t="str">
        <f>TEXT(Table2[[#This Row],[Date]],"ddd")</f>
        <v>Thu</v>
      </c>
    </row>
    <row r="10958" spans="1:21" x14ac:dyDescent="0.25">
      <c r="A10958" s="9">
        <v>2400050965</v>
      </c>
      <c r="B10958" t="s">
        <v>15</v>
      </c>
      <c r="C10958" t="s">
        <v>68</v>
      </c>
      <c r="D10958" t="s">
        <v>83</v>
      </c>
      <c r="E10958" t="s">
        <v>84</v>
      </c>
      <c r="F10958" t="s">
        <v>88</v>
      </c>
      <c r="G10958" t="s">
        <v>30</v>
      </c>
      <c r="H10958" t="s">
        <v>154</v>
      </c>
      <c r="I10958" s="1">
        <v>45890</v>
      </c>
      <c r="J10958">
        <v>9933</v>
      </c>
      <c r="K10958">
        <v>167</v>
      </c>
      <c r="L10958">
        <v>1242</v>
      </c>
      <c r="M10958" t="s">
        <v>101</v>
      </c>
      <c r="N10958" t="s">
        <v>13</v>
      </c>
      <c r="O10958" t="s">
        <v>18</v>
      </c>
      <c r="P10958">
        <v>0.89900000000000002</v>
      </c>
      <c r="Q10958">
        <v>1116.558</v>
      </c>
      <c r="R10958">
        <f>MONTH('COCOCART INDIA DATA'!$I10958)</f>
        <v>8</v>
      </c>
      <c r="S10958" t="str">
        <f>TEXT(Table2[[#This Row],[Date]],"mmm")</f>
        <v>Aug</v>
      </c>
      <c r="T10958">
        <f>DAY(Table2[[#This Row],[Date]])</f>
        <v>21</v>
      </c>
      <c r="U10958" t="str">
        <f>TEXT(Table2[[#This Row],[Date]],"ddd")</f>
        <v>Thu</v>
      </c>
    </row>
    <row r="10959" spans="1:21" x14ac:dyDescent="0.25">
      <c r="A10959" s="9">
        <v>2400050966</v>
      </c>
      <c r="B10959" t="s">
        <v>22</v>
      </c>
      <c r="C10959" t="s">
        <v>69</v>
      </c>
      <c r="D10959" t="s">
        <v>83</v>
      </c>
      <c r="E10959" t="s">
        <v>84</v>
      </c>
      <c r="F10959" t="s">
        <v>89</v>
      </c>
      <c r="G10959" t="s">
        <v>16</v>
      </c>
      <c r="H10959" t="s">
        <v>155</v>
      </c>
      <c r="I10959" s="1">
        <v>45890</v>
      </c>
      <c r="J10959">
        <v>315</v>
      </c>
      <c r="K10959">
        <v>12</v>
      </c>
      <c r="L10959">
        <v>45</v>
      </c>
      <c r="M10959" t="s">
        <v>102</v>
      </c>
      <c r="N10959" t="s">
        <v>17</v>
      </c>
      <c r="O10959" t="s">
        <v>18</v>
      </c>
      <c r="P10959">
        <v>0.24049999999999999</v>
      </c>
      <c r="Q10959">
        <v>10.8225</v>
      </c>
      <c r="R10959">
        <f>MONTH('COCOCART INDIA DATA'!$I10959)</f>
        <v>8</v>
      </c>
      <c r="S10959" t="str">
        <f>TEXT(Table2[[#This Row],[Date]],"mmm")</f>
        <v>Aug</v>
      </c>
      <c r="T10959">
        <f>DAY(Table2[[#This Row],[Date]])</f>
        <v>21</v>
      </c>
      <c r="U10959" t="str">
        <f>TEXT(Table2[[#This Row],[Date]],"ddd")</f>
        <v>Thu</v>
      </c>
    </row>
    <row r="10960" spans="1:21" x14ac:dyDescent="0.25">
      <c r="A10960" s="9">
        <v>2400050967</v>
      </c>
      <c r="B10960" t="s">
        <v>50</v>
      </c>
      <c r="C10960" t="s">
        <v>70</v>
      </c>
      <c r="D10960" t="s">
        <v>83</v>
      </c>
      <c r="E10960" t="s">
        <v>85</v>
      </c>
      <c r="F10960" t="s">
        <v>90</v>
      </c>
      <c r="G10960" t="s">
        <v>38</v>
      </c>
      <c r="H10960" t="s">
        <v>156</v>
      </c>
      <c r="I10960" s="1">
        <v>45890</v>
      </c>
      <c r="J10960">
        <v>11144</v>
      </c>
      <c r="K10960">
        <v>98</v>
      </c>
      <c r="L10960">
        <v>620</v>
      </c>
      <c r="M10960" t="s">
        <v>103</v>
      </c>
      <c r="N10960" t="s">
        <v>13</v>
      </c>
      <c r="O10960" t="s">
        <v>14</v>
      </c>
      <c r="P10960">
        <v>8.7870000000000008</v>
      </c>
      <c r="Q10960">
        <v>5447.9400000000005</v>
      </c>
      <c r="R10960">
        <f>MONTH('COCOCART INDIA DATA'!$I10960)</f>
        <v>8</v>
      </c>
      <c r="S10960" t="str">
        <f>TEXT(Table2[[#This Row],[Date]],"mmm")</f>
        <v>Aug</v>
      </c>
      <c r="T10960">
        <f>DAY(Table2[[#This Row],[Date]])</f>
        <v>21</v>
      </c>
      <c r="U10960" t="str">
        <f>TEXT(Table2[[#This Row],[Date]],"ddd")</f>
        <v>Thu</v>
      </c>
    </row>
    <row r="10961" spans="1:21" x14ac:dyDescent="0.25">
      <c r="A10961" s="9">
        <v>2400050968</v>
      </c>
      <c r="B10961" t="s">
        <v>55</v>
      </c>
      <c r="C10961" t="s">
        <v>70</v>
      </c>
      <c r="D10961" t="s">
        <v>83</v>
      </c>
      <c r="E10961" t="s">
        <v>85</v>
      </c>
      <c r="F10961" t="s">
        <v>91</v>
      </c>
      <c r="G10961" t="s">
        <v>54</v>
      </c>
      <c r="H10961" t="s">
        <v>150</v>
      </c>
      <c r="I10961" s="1">
        <v>45890</v>
      </c>
      <c r="J10961">
        <v>497</v>
      </c>
      <c r="K10961">
        <v>176</v>
      </c>
      <c r="L10961">
        <v>20</v>
      </c>
      <c r="M10961" t="s">
        <v>59</v>
      </c>
      <c r="N10961" t="s">
        <v>13</v>
      </c>
      <c r="O10961" t="s">
        <v>14</v>
      </c>
      <c r="P10961">
        <v>13.3485</v>
      </c>
      <c r="Q10961">
        <v>266.96999999999997</v>
      </c>
      <c r="R10961">
        <f>MONTH('COCOCART INDIA DATA'!$I10961)</f>
        <v>8</v>
      </c>
      <c r="S10961" t="str">
        <f>TEXT(Table2[[#This Row],[Date]],"mmm")</f>
        <v>Aug</v>
      </c>
      <c r="T10961">
        <f>DAY(Table2[[#This Row],[Date]])</f>
        <v>21</v>
      </c>
      <c r="U10961" t="str">
        <f>TEXT(Table2[[#This Row],[Date]],"ddd")</f>
        <v>Thu</v>
      </c>
    </row>
    <row r="10962" spans="1:21" x14ac:dyDescent="0.25">
      <c r="A10962" s="9">
        <v>2400050969</v>
      </c>
      <c r="B10962" t="s">
        <v>34</v>
      </c>
      <c r="C10962" t="s">
        <v>71</v>
      </c>
      <c r="D10962" t="s">
        <v>82</v>
      </c>
      <c r="E10962" t="s">
        <v>85</v>
      </c>
      <c r="F10962" t="s">
        <v>90</v>
      </c>
      <c r="G10962" t="s">
        <v>23</v>
      </c>
      <c r="H10962" t="s">
        <v>150</v>
      </c>
      <c r="I10962" s="1">
        <v>45890</v>
      </c>
      <c r="J10962">
        <v>2471</v>
      </c>
      <c r="K10962">
        <v>543</v>
      </c>
      <c r="L10962">
        <v>177</v>
      </c>
      <c r="M10962" t="s">
        <v>104</v>
      </c>
      <c r="N10962" t="s">
        <v>17</v>
      </c>
      <c r="O10962" t="s">
        <v>18</v>
      </c>
      <c r="P10962">
        <v>7.8910999999999998</v>
      </c>
      <c r="Q10962">
        <v>1396.7247</v>
      </c>
      <c r="R10962">
        <f>MONTH('COCOCART INDIA DATA'!$I10962)</f>
        <v>8</v>
      </c>
      <c r="S10962" t="str">
        <f>TEXT(Table2[[#This Row],[Date]],"mmm")</f>
        <v>Aug</v>
      </c>
      <c r="T10962">
        <f>DAY(Table2[[#This Row],[Date]])</f>
        <v>21</v>
      </c>
      <c r="U10962" t="str">
        <f>TEXT(Table2[[#This Row],[Date]],"ddd")</f>
        <v>Thu</v>
      </c>
    </row>
    <row r="10963" spans="1:21" x14ac:dyDescent="0.25">
      <c r="A10963" s="9">
        <v>2400050970</v>
      </c>
      <c r="B10963" t="s">
        <v>15</v>
      </c>
      <c r="C10963" t="s">
        <v>71</v>
      </c>
      <c r="D10963" t="s">
        <v>83</v>
      </c>
      <c r="E10963" t="s">
        <v>85</v>
      </c>
      <c r="F10963" t="s">
        <v>91</v>
      </c>
      <c r="G10963" t="s">
        <v>45</v>
      </c>
      <c r="H10963" t="s">
        <v>150</v>
      </c>
      <c r="I10963" s="1">
        <v>45890</v>
      </c>
      <c r="J10963">
        <v>13363</v>
      </c>
      <c r="K10963">
        <v>96</v>
      </c>
      <c r="L10963">
        <v>1485</v>
      </c>
      <c r="M10963" t="s">
        <v>105</v>
      </c>
      <c r="N10963" t="s">
        <v>17</v>
      </c>
      <c r="O10963" t="s">
        <v>14</v>
      </c>
      <c r="P10963">
        <v>2.4773999999999998</v>
      </c>
      <c r="Q10963">
        <v>3678.9389999999999</v>
      </c>
      <c r="R10963">
        <f>MONTH('COCOCART INDIA DATA'!$I10963)</f>
        <v>8</v>
      </c>
      <c r="S10963" t="str">
        <f>TEXT(Table2[[#This Row],[Date]],"mmm")</f>
        <v>Aug</v>
      </c>
      <c r="T10963">
        <f>DAY(Table2[[#This Row],[Date]])</f>
        <v>21</v>
      </c>
      <c r="U10963" t="str">
        <f>TEXT(Table2[[#This Row],[Date]],"ddd")</f>
        <v>Thu</v>
      </c>
    </row>
    <row r="10964" spans="1:21" x14ac:dyDescent="0.25">
      <c r="A10964" s="9">
        <v>2400050971</v>
      </c>
      <c r="B10964" t="s">
        <v>55</v>
      </c>
      <c r="C10964" t="s">
        <v>72</v>
      </c>
      <c r="D10964" t="s">
        <v>82</v>
      </c>
      <c r="E10964" t="s">
        <v>84</v>
      </c>
      <c r="F10964" t="s">
        <v>89</v>
      </c>
      <c r="G10964" t="s">
        <v>45</v>
      </c>
      <c r="H10964" t="s">
        <v>154</v>
      </c>
      <c r="I10964" s="1">
        <v>45890</v>
      </c>
      <c r="J10964">
        <v>3402</v>
      </c>
      <c r="K10964">
        <v>143</v>
      </c>
      <c r="L10964">
        <v>567</v>
      </c>
      <c r="M10964" t="s">
        <v>106</v>
      </c>
      <c r="N10964" t="s">
        <v>17</v>
      </c>
      <c r="O10964" t="s">
        <v>14</v>
      </c>
      <c r="P10964">
        <v>2.4773999999999998</v>
      </c>
      <c r="Q10964">
        <v>1404.6858</v>
      </c>
      <c r="R10964">
        <f>MONTH('COCOCART INDIA DATA'!$I10964)</f>
        <v>8</v>
      </c>
      <c r="S10964" t="str">
        <f>TEXT(Table2[[#This Row],[Date]],"mmm")</f>
        <v>Aug</v>
      </c>
      <c r="T10964">
        <f>DAY(Table2[[#This Row],[Date]])</f>
        <v>21</v>
      </c>
      <c r="U10964" t="str">
        <f>TEXT(Table2[[#This Row],[Date]],"ddd")</f>
        <v>Thu</v>
      </c>
    </row>
    <row r="10965" spans="1:21" x14ac:dyDescent="0.25">
      <c r="A10965" s="9">
        <v>2400050972</v>
      </c>
      <c r="B10965" t="s">
        <v>11</v>
      </c>
      <c r="C10965" t="s">
        <v>73</v>
      </c>
      <c r="D10965" t="s">
        <v>82</v>
      </c>
      <c r="E10965" t="s">
        <v>84</v>
      </c>
      <c r="F10965" t="s">
        <v>89</v>
      </c>
      <c r="G10965" t="s">
        <v>12</v>
      </c>
      <c r="H10965" t="s">
        <v>154</v>
      </c>
      <c r="I10965" s="1">
        <v>45890</v>
      </c>
      <c r="J10965">
        <v>18011</v>
      </c>
      <c r="K10965">
        <v>222</v>
      </c>
      <c r="L10965">
        <v>858</v>
      </c>
      <c r="M10965" t="s">
        <v>107</v>
      </c>
      <c r="N10965" t="s">
        <v>13</v>
      </c>
      <c r="O10965" t="s">
        <v>14</v>
      </c>
      <c r="P10965">
        <v>6.0983000000000001</v>
      </c>
      <c r="Q10965">
        <v>5232.3414000000002</v>
      </c>
      <c r="R10965">
        <f>MONTH('COCOCART INDIA DATA'!$I10965)</f>
        <v>8</v>
      </c>
      <c r="S10965" t="str">
        <f>TEXT(Table2[[#This Row],[Date]],"mmm")</f>
        <v>Aug</v>
      </c>
      <c r="T10965">
        <f>DAY(Table2[[#This Row],[Date]])</f>
        <v>21</v>
      </c>
      <c r="U10965" t="str">
        <f>TEXT(Table2[[#This Row],[Date]],"ddd")</f>
        <v>Thu</v>
      </c>
    </row>
    <row r="10966" spans="1:21" x14ac:dyDescent="0.25">
      <c r="A10966" s="9">
        <v>2400050973</v>
      </c>
      <c r="B10966" t="s">
        <v>42</v>
      </c>
      <c r="C10966" t="s">
        <v>74</v>
      </c>
      <c r="D10966" t="s">
        <v>82</v>
      </c>
      <c r="E10966" t="s">
        <v>85</v>
      </c>
      <c r="F10966" t="s">
        <v>90</v>
      </c>
      <c r="G10966" t="s">
        <v>32</v>
      </c>
      <c r="H10966" t="s">
        <v>154</v>
      </c>
      <c r="I10966" s="1">
        <v>45890</v>
      </c>
      <c r="J10966">
        <v>6811</v>
      </c>
      <c r="K10966">
        <v>153</v>
      </c>
      <c r="L10966">
        <v>379</v>
      </c>
      <c r="M10966" t="s">
        <v>108</v>
      </c>
      <c r="N10966" t="s">
        <v>13</v>
      </c>
      <c r="O10966" t="s">
        <v>14</v>
      </c>
      <c r="P10966">
        <v>1.8652</v>
      </c>
      <c r="Q10966">
        <v>706.91079999999999</v>
      </c>
      <c r="R10966">
        <f>MONTH('COCOCART INDIA DATA'!$I10966)</f>
        <v>8</v>
      </c>
      <c r="S10966" t="str">
        <f>TEXT(Table2[[#This Row],[Date]],"mmm")</f>
        <v>Aug</v>
      </c>
      <c r="T10966">
        <f>DAY(Table2[[#This Row],[Date]])</f>
        <v>21</v>
      </c>
      <c r="U10966" t="str">
        <f>TEXT(Table2[[#This Row],[Date]],"ddd")</f>
        <v>Thu</v>
      </c>
    </row>
    <row r="10967" spans="1:21" x14ac:dyDescent="0.25">
      <c r="A10967" s="9">
        <v>2400050974</v>
      </c>
      <c r="B10967" t="s">
        <v>50</v>
      </c>
      <c r="C10967" t="s">
        <v>72</v>
      </c>
      <c r="D10967" t="s">
        <v>83</v>
      </c>
      <c r="E10967" t="s">
        <v>85</v>
      </c>
      <c r="F10967" t="s">
        <v>91</v>
      </c>
      <c r="G10967" t="s">
        <v>45</v>
      </c>
      <c r="H10967" t="s">
        <v>154</v>
      </c>
      <c r="I10967" s="1">
        <v>45890</v>
      </c>
      <c r="J10967">
        <v>11438</v>
      </c>
      <c r="K10967">
        <v>21</v>
      </c>
      <c r="L10967">
        <v>1430</v>
      </c>
      <c r="M10967" t="s">
        <v>109</v>
      </c>
      <c r="N10967" t="s">
        <v>17</v>
      </c>
      <c r="O10967" t="s">
        <v>14</v>
      </c>
      <c r="P10967">
        <v>2.4773999999999998</v>
      </c>
      <c r="Q10967">
        <v>3542.6819999999998</v>
      </c>
      <c r="R10967">
        <f>MONTH('COCOCART INDIA DATA'!$I10967)</f>
        <v>8</v>
      </c>
      <c r="S10967" t="str">
        <f>TEXT(Table2[[#This Row],[Date]],"mmm")</f>
        <v>Aug</v>
      </c>
      <c r="T10967">
        <f>DAY(Table2[[#This Row],[Date]])</f>
        <v>21</v>
      </c>
      <c r="U10967" t="str">
        <f>TEXT(Table2[[#This Row],[Date]],"ddd")</f>
        <v>Thu</v>
      </c>
    </row>
    <row r="10968" spans="1:21" x14ac:dyDescent="0.25">
      <c r="A10968" s="9">
        <v>2400050975</v>
      </c>
      <c r="B10968" t="s">
        <v>27</v>
      </c>
      <c r="C10968" t="s">
        <v>73</v>
      </c>
      <c r="D10968" t="s">
        <v>83</v>
      </c>
      <c r="E10968" t="s">
        <v>85</v>
      </c>
      <c r="F10968" t="s">
        <v>90</v>
      </c>
      <c r="G10968" t="s">
        <v>52</v>
      </c>
      <c r="H10968" t="s">
        <v>154</v>
      </c>
      <c r="I10968" s="1">
        <v>45890</v>
      </c>
      <c r="J10968">
        <v>210</v>
      </c>
      <c r="K10968">
        <v>110</v>
      </c>
      <c r="L10968">
        <v>8</v>
      </c>
      <c r="M10968" t="s">
        <v>110</v>
      </c>
      <c r="N10968" t="s">
        <v>40</v>
      </c>
      <c r="O10968" t="s">
        <v>14</v>
      </c>
      <c r="P10968">
        <v>2.8</v>
      </c>
      <c r="Q10968">
        <v>22.4</v>
      </c>
      <c r="R10968">
        <f>MONTH('COCOCART INDIA DATA'!$I10968)</f>
        <v>8</v>
      </c>
      <c r="S10968" t="str">
        <f>TEXT(Table2[[#This Row],[Date]],"mmm")</f>
        <v>Aug</v>
      </c>
      <c r="T10968">
        <f>DAY(Table2[[#This Row],[Date]])</f>
        <v>21</v>
      </c>
      <c r="U10968" t="str">
        <f>TEXT(Table2[[#This Row],[Date]],"ddd")</f>
        <v>Thu</v>
      </c>
    </row>
    <row r="10969" spans="1:21" x14ac:dyDescent="0.25">
      <c r="A10969" s="9">
        <v>2400050976</v>
      </c>
      <c r="B10969" t="s">
        <v>50</v>
      </c>
      <c r="C10969" t="s">
        <v>74</v>
      </c>
      <c r="D10969" t="s">
        <v>83</v>
      </c>
      <c r="E10969" t="s">
        <v>85</v>
      </c>
      <c r="F10969" t="s">
        <v>91</v>
      </c>
      <c r="G10969" t="s">
        <v>30</v>
      </c>
      <c r="H10969" t="s">
        <v>154</v>
      </c>
      <c r="I10969" s="1">
        <v>45890</v>
      </c>
      <c r="J10969">
        <v>3066</v>
      </c>
      <c r="K10969">
        <v>307</v>
      </c>
      <c r="L10969">
        <v>307</v>
      </c>
      <c r="M10969" t="s">
        <v>111</v>
      </c>
      <c r="N10969" t="s">
        <v>13</v>
      </c>
      <c r="O10969" t="s">
        <v>18</v>
      </c>
      <c r="P10969">
        <v>0.89900000000000002</v>
      </c>
      <c r="Q10969">
        <v>275.99299999999999</v>
      </c>
      <c r="R10969">
        <f>MONTH('COCOCART INDIA DATA'!$I10969)</f>
        <v>8</v>
      </c>
      <c r="S10969" t="str">
        <f>TEXT(Table2[[#This Row],[Date]],"mmm")</f>
        <v>Aug</v>
      </c>
      <c r="T10969">
        <f>DAY(Table2[[#This Row],[Date]])</f>
        <v>21</v>
      </c>
      <c r="U10969" t="str">
        <f>TEXT(Table2[[#This Row],[Date]],"ddd")</f>
        <v>Thu</v>
      </c>
    </row>
    <row r="10970" spans="1:21" x14ac:dyDescent="0.25">
      <c r="A10970" s="9">
        <v>2400050977</v>
      </c>
      <c r="B10970" t="s">
        <v>44</v>
      </c>
      <c r="C10970" t="s">
        <v>75</v>
      </c>
      <c r="D10970" t="s">
        <v>82</v>
      </c>
      <c r="E10970" t="s">
        <v>84</v>
      </c>
      <c r="F10970" t="s">
        <v>88</v>
      </c>
      <c r="G10970" t="s">
        <v>41</v>
      </c>
      <c r="H10970" t="s">
        <v>154</v>
      </c>
      <c r="I10970" s="1">
        <v>45890</v>
      </c>
      <c r="J10970">
        <v>3584</v>
      </c>
      <c r="K10970">
        <v>85</v>
      </c>
      <c r="L10970">
        <v>224</v>
      </c>
      <c r="M10970" t="s">
        <v>112</v>
      </c>
      <c r="N10970" t="s">
        <v>40</v>
      </c>
      <c r="O10970" t="s">
        <v>14</v>
      </c>
      <c r="P10970">
        <v>6.3415999999999997</v>
      </c>
      <c r="Q10970">
        <v>1420.5183999999999</v>
      </c>
      <c r="R10970">
        <f>MONTH('COCOCART INDIA DATA'!$I10970)</f>
        <v>8</v>
      </c>
      <c r="S10970" t="str">
        <f>TEXT(Table2[[#This Row],[Date]],"mmm")</f>
        <v>Aug</v>
      </c>
      <c r="T10970">
        <f>DAY(Table2[[#This Row],[Date]])</f>
        <v>21</v>
      </c>
      <c r="U10970" t="str">
        <f>TEXT(Table2[[#This Row],[Date]],"ddd")</f>
        <v>Thu</v>
      </c>
    </row>
    <row r="10971" spans="1:21" x14ac:dyDescent="0.25">
      <c r="A10971" s="9">
        <v>2400050978</v>
      </c>
      <c r="B10971" t="s">
        <v>34</v>
      </c>
      <c r="C10971" t="s">
        <v>75</v>
      </c>
      <c r="D10971" t="s">
        <v>83</v>
      </c>
      <c r="E10971" t="s">
        <v>84</v>
      </c>
      <c r="F10971" t="s">
        <v>89</v>
      </c>
      <c r="G10971" t="s">
        <v>48</v>
      </c>
      <c r="H10971" t="s">
        <v>154</v>
      </c>
      <c r="I10971" s="1">
        <v>45890</v>
      </c>
      <c r="J10971">
        <v>7168</v>
      </c>
      <c r="K10971">
        <v>53</v>
      </c>
      <c r="L10971">
        <v>378</v>
      </c>
      <c r="M10971" t="s">
        <v>113</v>
      </c>
      <c r="N10971" t="s">
        <v>40</v>
      </c>
      <c r="O10971" t="s">
        <v>18</v>
      </c>
      <c r="P10971">
        <v>11.4688</v>
      </c>
      <c r="Q10971">
        <v>4335.2064</v>
      </c>
      <c r="R10971">
        <f>MONTH('COCOCART INDIA DATA'!$I10971)</f>
        <v>8</v>
      </c>
      <c r="S10971" t="str">
        <f>TEXT(Table2[[#This Row],[Date]],"mmm")</f>
        <v>Aug</v>
      </c>
      <c r="T10971">
        <f>DAY(Table2[[#This Row],[Date]])</f>
        <v>21</v>
      </c>
      <c r="U10971" t="str">
        <f>TEXT(Table2[[#This Row],[Date]],"ddd")</f>
        <v>Thu</v>
      </c>
    </row>
    <row r="10972" spans="1:21" x14ac:dyDescent="0.25">
      <c r="A10972" s="9">
        <v>2400050979</v>
      </c>
      <c r="B10972" t="s">
        <v>29</v>
      </c>
      <c r="C10972" t="s">
        <v>75</v>
      </c>
      <c r="D10972" t="s">
        <v>82</v>
      </c>
      <c r="E10972" t="s">
        <v>85</v>
      </c>
      <c r="F10972" t="s">
        <v>90</v>
      </c>
      <c r="G10972" t="s">
        <v>39</v>
      </c>
      <c r="H10972" t="s">
        <v>154</v>
      </c>
      <c r="I10972" s="1">
        <v>45890</v>
      </c>
      <c r="J10972">
        <v>3276</v>
      </c>
      <c r="K10972">
        <v>50</v>
      </c>
      <c r="L10972">
        <v>298</v>
      </c>
      <c r="M10972" t="s">
        <v>114</v>
      </c>
      <c r="N10972" t="s">
        <v>40</v>
      </c>
      <c r="O10972" t="s">
        <v>14</v>
      </c>
      <c r="P10972">
        <v>2.8195000000000001</v>
      </c>
      <c r="Q10972">
        <v>840.21100000000001</v>
      </c>
      <c r="R10972">
        <f>MONTH('COCOCART INDIA DATA'!$I10972)</f>
        <v>8</v>
      </c>
      <c r="S10972" t="str">
        <f>TEXT(Table2[[#This Row],[Date]],"mmm")</f>
        <v>Aug</v>
      </c>
      <c r="T10972">
        <f>DAY(Table2[[#This Row],[Date]])</f>
        <v>21</v>
      </c>
      <c r="U10972" t="str">
        <f>TEXT(Table2[[#This Row],[Date]],"ddd")</f>
        <v>Thu</v>
      </c>
    </row>
    <row r="10973" spans="1:21" x14ac:dyDescent="0.25">
      <c r="A10973" s="9">
        <v>2400050980</v>
      </c>
      <c r="B10973" t="s">
        <v>11</v>
      </c>
      <c r="C10973" t="s">
        <v>75</v>
      </c>
      <c r="D10973" t="s">
        <v>83</v>
      </c>
      <c r="E10973" t="s">
        <v>85</v>
      </c>
      <c r="F10973" t="s">
        <v>91</v>
      </c>
      <c r="G10973" t="s">
        <v>43</v>
      </c>
      <c r="H10973" t="s">
        <v>148</v>
      </c>
      <c r="I10973" s="1">
        <v>45890</v>
      </c>
      <c r="J10973">
        <v>5138</v>
      </c>
      <c r="K10973">
        <v>203</v>
      </c>
      <c r="L10973">
        <v>571</v>
      </c>
      <c r="M10973" t="s">
        <v>115</v>
      </c>
      <c r="N10973" t="s">
        <v>40</v>
      </c>
      <c r="O10973" t="s">
        <v>14</v>
      </c>
      <c r="P10973">
        <v>9.2086000000000006</v>
      </c>
      <c r="Q10973">
        <v>5258.1106</v>
      </c>
      <c r="R10973">
        <f>MONTH('COCOCART INDIA DATA'!$I10973)</f>
        <v>8</v>
      </c>
      <c r="S10973" t="str">
        <f>TEXT(Table2[[#This Row],[Date]],"mmm")</f>
        <v>Aug</v>
      </c>
      <c r="T10973">
        <f>DAY(Table2[[#This Row],[Date]])</f>
        <v>21</v>
      </c>
      <c r="U10973" t="str">
        <f>TEXT(Table2[[#This Row],[Date]],"ddd")</f>
        <v>Thu</v>
      </c>
    </row>
    <row r="10974" spans="1:21" x14ac:dyDescent="0.25">
      <c r="A10974" s="9">
        <v>2400050981</v>
      </c>
      <c r="B10974" t="s">
        <v>15</v>
      </c>
      <c r="C10974" t="s">
        <v>75</v>
      </c>
      <c r="D10974" t="s">
        <v>82</v>
      </c>
      <c r="E10974" t="s">
        <v>85</v>
      </c>
      <c r="F10974" t="s">
        <v>90</v>
      </c>
      <c r="G10974" t="s">
        <v>48</v>
      </c>
      <c r="H10974" t="s">
        <v>148</v>
      </c>
      <c r="I10974" s="1">
        <v>45890</v>
      </c>
      <c r="J10974">
        <v>3710</v>
      </c>
      <c r="K10974">
        <v>120</v>
      </c>
      <c r="L10974">
        <v>196</v>
      </c>
      <c r="M10974" t="s">
        <v>116</v>
      </c>
      <c r="N10974" t="s">
        <v>40</v>
      </c>
      <c r="O10974" t="s">
        <v>18</v>
      </c>
      <c r="P10974">
        <v>11.4688</v>
      </c>
      <c r="Q10974">
        <v>2247.8847999999998</v>
      </c>
      <c r="R10974">
        <f>MONTH('COCOCART INDIA DATA'!$I10974)</f>
        <v>8</v>
      </c>
      <c r="S10974" t="str">
        <f>TEXT(Table2[[#This Row],[Date]],"mmm")</f>
        <v>Aug</v>
      </c>
      <c r="T10974">
        <f>DAY(Table2[[#This Row],[Date]])</f>
        <v>21</v>
      </c>
      <c r="U10974" t="str">
        <f>TEXT(Table2[[#This Row],[Date]],"ddd")</f>
        <v>Thu</v>
      </c>
    </row>
    <row r="10975" spans="1:21" x14ac:dyDescent="0.25">
      <c r="A10975" s="9">
        <v>2400050982</v>
      </c>
      <c r="B10975" t="s">
        <v>55</v>
      </c>
      <c r="C10975" t="s">
        <v>75</v>
      </c>
      <c r="D10975" t="s">
        <v>82</v>
      </c>
      <c r="E10975" t="s">
        <v>85</v>
      </c>
      <c r="F10975" t="s">
        <v>91</v>
      </c>
      <c r="G10975" t="s">
        <v>41</v>
      </c>
      <c r="H10975" t="s">
        <v>148</v>
      </c>
      <c r="I10975" s="1">
        <v>45890</v>
      </c>
      <c r="J10975">
        <v>7588</v>
      </c>
      <c r="K10975">
        <v>157</v>
      </c>
      <c r="L10975">
        <v>447</v>
      </c>
      <c r="M10975" t="s">
        <v>117</v>
      </c>
      <c r="N10975" t="s">
        <v>40</v>
      </c>
      <c r="O10975" t="s">
        <v>14</v>
      </c>
      <c r="P10975">
        <v>6.3415999999999997</v>
      </c>
      <c r="Q10975">
        <v>2834.6951999999997</v>
      </c>
      <c r="R10975">
        <f>MONTH('COCOCART INDIA DATA'!$I10975)</f>
        <v>8</v>
      </c>
      <c r="S10975" t="str">
        <f>TEXT(Table2[[#This Row],[Date]],"mmm")</f>
        <v>Aug</v>
      </c>
      <c r="T10975">
        <f>DAY(Table2[[#This Row],[Date]])</f>
        <v>21</v>
      </c>
      <c r="U10975" t="str">
        <f>TEXT(Table2[[#This Row],[Date]],"ddd")</f>
        <v>Thu</v>
      </c>
    </row>
    <row r="10976" spans="1:21" x14ac:dyDescent="0.25">
      <c r="A10976" s="9">
        <v>2400050983</v>
      </c>
      <c r="B10976" t="s">
        <v>51</v>
      </c>
      <c r="C10976" t="s">
        <v>75</v>
      </c>
      <c r="D10976" t="s">
        <v>82</v>
      </c>
      <c r="E10976" t="s">
        <v>84</v>
      </c>
      <c r="F10976" t="s">
        <v>89</v>
      </c>
      <c r="G10976" t="s">
        <v>23</v>
      </c>
      <c r="H10976" t="s">
        <v>148</v>
      </c>
      <c r="I10976" s="1">
        <v>45890</v>
      </c>
      <c r="J10976">
        <v>3087</v>
      </c>
      <c r="K10976">
        <v>112</v>
      </c>
      <c r="L10976">
        <v>281</v>
      </c>
      <c r="M10976" t="s">
        <v>118</v>
      </c>
      <c r="N10976" t="s">
        <v>17</v>
      </c>
      <c r="O10976" t="s">
        <v>18</v>
      </c>
      <c r="P10976">
        <v>7.8910999999999998</v>
      </c>
      <c r="Q10976">
        <v>2217.3991000000001</v>
      </c>
      <c r="R10976">
        <f>MONTH('COCOCART INDIA DATA'!$I10976)</f>
        <v>8</v>
      </c>
      <c r="S10976" t="str">
        <f>TEXT(Table2[[#This Row],[Date]],"mmm")</f>
        <v>Aug</v>
      </c>
      <c r="T10976">
        <f>DAY(Table2[[#This Row],[Date]])</f>
        <v>21</v>
      </c>
      <c r="U10976" t="str">
        <f>TEXT(Table2[[#This Row],[Date]],"ddd")</f>
        <v>Thu</v>
      </c>
    </row>
    <row r="10977" spans="1:21" x14ac:dyDescent="0.25">
      <c r="A10977" s="9">
        <v>2400050984</v>
      </c>
      <c r="B10977" t="s">
        <v>27</v>
      </c>
      <c r="C10977" t="s">
        <v>75</v>
      </c>
      <c r="D10977" t="s">
        <v>83</v>
      </c>
      <c r="E10977" t="s">
        <v>84</v>
      </c>
      <c r="F10977" t="s">
        <v>89</v>
      </c>
      <c r="G10977" t="s">
        <v>41</v>
      </c>
      <c r="H10977" t="s">
        <v>148</v>
      </c>
      <c r="I10977" s="1">
        <v>45890</v>
      </c>
      <c r="J10977">
        <v>0</v>
      </c>
      <c r="K10977">
        <v>149</v>
      </c>
      <c r="L10977">
        <v>0</v>
      </c>
      <c r="M10977" t="s">
        <v>119</v>
      </c>
      <c r="N10977" t="s">
        <v>40</v>
      </c>
      <c r="O10977" t="s">
        <v>14</v>
      </c>
      <c r="P10977">
        <v>6.3415999999999997</v>
      </c>
      <c r="Q10977">
        <v>0</v>
      </c>
      <c r="R10977">
        <f>MONTH('COCOCART INDIA DATA'!$I10977)</f>
        <v>8</v>
      </c>
      <c r="S10977" t="str">
        <f>TEXT(Table2[[#This Row],[Date]],"mmm")</f>
        <v>Aug</v>
      </c>
      <c r="T10977">
        <f>DAY(Table2[[#This Row],[Date]])</f>
        <v>21</v>
      </c>
      <c r="U10977" t="str">
        <f>TEXT(Table2[[#This Row],[Date]],"ddd")</f>
        <v>Thu</v>
      </c>
    </row>
    <row r="10978" spans="1:21" x14ac:dyDescent="0.25">
      <c r="A10978" s="9">
        <v>2400050985</v>
      </c>
      <c r="B10978" t="s">
        <v>57</v>
      </c>
      <c r="C10978" t="s">
        <v>75</v>
      </c>
      <c r="D10978" t="s">
        <v>82</v>
      </c>
      <c r="E10978" t="s">
        <v>85</v>
      </c>
      <c r="F10978" t="s">
        <v>90</v>
      </c>
      <c r="G10978" t="s">
        <v>45</v>
      </c>
      <c r="H10978" t="s">
        <v>148</v>
      </c>
      <c r="I10978" s="1">
        <v>45890</v>
      </c>
      <c r="J10978">
        <v>4424</v>
      </c>
      <c r="K10978">
        <v>1</v>
      </c>
      <c r="L10978">
        <v>632</v>
      </c>
      <c r="M10978" t="s">
        <v>120</v>
      </c>
      <c r="N10978" t="s">
        <v>17</v>
      </c>
      <c r="O10978" t="s">
        <v>14</v>
      </c>
      <c r="P10978">
        <v>2.4773999999999998</v>
      </c>
      <c r="Q10978">
        <v>1565.7167999999999</v>
      </c>
      <c r="R10978">
        <f>MONTH('COCOCART INDIA DATA'!$I10978)</f>
        <v>8</v>
      </c>
      <c r="S10978" t="str">
        <f>TEXT(Table2[[#This Row],[Date]],"mmm")</f>
        <v>Aug</v>
      </c>
      <c r="T10978">
        <f>DAY(Table2[[#This Row],[Date]])</f>
        <v>21</v>
      </c>
      <c r="U10978" t="str">
        <f>TEXT(Table2[[#This Row],[Date]],"ddd")</f>
        <v>Thu</v>
      </c>
    </row>
    <row r="10979" spans="1:21" x14ac:dyDescent="0.25">
      <c r="A10979" s="9">
        <v>2400050986</v>
      </c>
      <c r="B10979" t="s">
        <v>24</v>
      </c>
      <c r="C10979" t="s">
        <v>75</v>
      </c>
      <c r="D10979" t="s">
        <v>83</v>
      </c>
      <c r="E10979" t="s">
        <v>85</v>
      </c>
      <c r="F10979" t="s">
        <v>91</v>
      </c>
      <c r="G10979" t="s">
        <v>28</v>
      </c>
      <c r="H10979" t="s">
        <v>148</v>
      </c>
      <c r="I10979" s="1">
        <v>45890</v>
      </c>
      <c r="J10979">
        <v>5152</v>
      </c>
      <c r="K10979">
        <v>41</v>
      </c>
      <c r="L10979">
        <v>397</v>
      </c>
      <c r="M10979" t="s">
        <v>121</v>
      </c>
      <c r="N10979" t="s">
        <v>17</v>
      </c>
      <c r="O10979" t="s">
        <v>18</v>
      </c>
      <c r="P10979">
        <v>1.7625</v>
      </c>
      <c r="Q10979">
        <v>699.71249999999998</v>
      </c>
      <c r="R10979">
        <f>MONTH('COCOCART INDIA DATA'!$I10979)</f>
        <v>8</v>
      </c>
      <c r="S10979" t="str">
        <f>TEXT(Table2[[#This Row],[Date]],"mmm")</f>
        <v>Aug</v>
      </c>
      <c r="T10979">
        <f>DAY(Table2[[#This Row],[Date]])</f>
        <v>21</v>
      </c>
      <c r="U10979" t="str">
        <f>TEXT(Table2[[#This Row],[Date]],"ddd")</f>
        <v>Thu</v>
      </c>
    </row>
    <row r="10980" spans="1:21" x14ac:dyDescent="0.25">
      <c r="A10980" s="9">
        <v>2400050987</v>
      </c>
      <c r="B10980" t="s">
        <v>47</v>
      </c>
      <c r="C10980" t="s">
        <v>75</v>
      </c>
      <c r="D10980" t="s">
        <v>82</v>
      </c>
      <c r="E10980" t="s">
        <v>85</v>
      </c>
      <c r="F10980" t="s">
        <v>90</v>
      </c>
      <c r="G10980" t="s">
        <v>32</v>
      </c>
      <c r="H10980" t="s">
        <v>148</v>
      </c>
      <c r="I10980" s="1">
        <v>45890</v>
      </c>
      <c r="J10980">
        <v>3409</v>
      </c>
      <c r="K10980">
        <v>487</v>
      </c>
      <c r="L10980">
        <v>244</v>
      </c>
      <c r="M10980" t="s">
        <v>122</v>
      </c>
      <c r="N10980" t="s">
        <v>13</v>
      </c>
      <c r="O10980" t="s">
        <v>14</v>
      </c>
      <c r="P10980">
        <v>1.8652</v>
      </c>
      <c r="Q10980">
        <v>455.10879999999997</v>
      </c>
      <c r="R10980">
        <f>MONTH('COCOCART INDIA DATA'!$I10980)</f>
        <v>8</v>
      </c>
      <c r="S10980" t="str">
        <f>TEXT(Table2[[#This Row],[Date]],"mmm")</f>
        <v>Aug</v>
      </c>
      <c r="T10980">
        <f>DAY(Table2[[#This Row],[Date]])</f>
        <v>21</v>
      </c>
      <c r="U10980" t="str">
        <f>TEXT(Table2[[#This Row],[Date]],"ddd")</f>
        <v>Thu</v>
      </c>
    </row>
    <row r="10981" spans="1:21" x14ac:dyDescent="0.25">
      <c r="A10981" s="9">
        <v>2400050988</v>
      </c>
      <c r="B10981" t="s">
        <v>51</v>
      </c>
      <c r="C10981" t="s">
        <v>75</v>
      </c>
      <c r="D10981" t="s">
        <v>82</v>
      </c>
      <c r="E10981" t="s">
        <v>85</v>
      </c>
      <c r="F10981" t="s">
        <v>91</v>
      </c>
      <c r="G10981" t="s">
        <v>54</v>
      </c>
      <c r="H10981" t="s">
        <v>148</v>
      </c>
      <c r="I10981" s="1">
        <v>45890</v>
      </c>
      <c r="J10981">
        <v>10486</v>
      </c>
      <c r="K10981">
        <v>60</v>
      </c>
      <c r="L10981">
        <v>404</v>
      </c>
      <c r="M10981" t="s">
        <v>123</v>
      </c>
      <c r="N10981" t="s">
        <v>13</v>
      </c>
      <c r="O10981" t="s">
        <v>14</v>
      </c>
      <c r="P10981">
        <v>13.3485</v>
      </c>
      <c r="Q10981">
        <v>5392.7939999999999</v>
      </c>
      <c r="R10981">
        <f>MONTH('COCOCART INDIA DATA'!$I10981)</f>
        <v>8</v>
      </c>
      <c r="S10981" t="str">
        <f>TEXT(Table2[[#This Row],[Date]],"mmm")</f>
        <v>Aug</v>
      </c>
      <c r="T10981">
        <f>DAY(Table2[[#This Row],[Date]])</f>
        <v>21</v>
      </c>
      <c r="U10981" t="str">
        <f>TEXT(Table2[[#This Row],[Date]],"ddd")</f>
        <v>Thu</v>
      </c>
    </row>
    <row r="10982" spans="1:21" x14ac:dyDescent="0.25">
      <c r="A10982" s="9">
        <v>2400050989</v>
      </c>
      <c r="B10982" t="s">
        <v>62</v>
      </c>
      <c r="C10982" t="s">
        <v>75</v>
      </c>
      <c r="D10982" t="s">
        <v>82</v>
      </c>
      <c r="E10982" t="s">
        <v>84</v>
      </c>
      <c r="F10982" t="s">
        <v>88</v>
      </c>
      <c r="G10982" t="s">
        <v>28</v>
      </c>
      <c r="H10982" t="s">
        <v>146</v>
      </c>
      <c r="I10982" s="1">
        <v>45890</v>
      </c>
      <c r="J10982">
        <v>9065</v>
      </c>
      <c r="K10982">
        <v>192</v>
      </c>
      <c r="L10982">
        <v>698</v>
      </c>
      <c r="M10982" t="s">
        <v>124</v>
      </c>
      <c r="N10982" t="s">
        <v>17</v>
      </c>
      <c r="O10982" t="s">
        <v>18</v>
      </c>
      <c r="P10982">
        <v>1.7625</v>
      </c>
      <c r="Q10982">
        <v>1230.2249999999999</v>
      </c>
      <c r="R10982">
        <f>MONTH('COCOCART INDIA DATA'!$I10982)</f>
        <v>8</v>
      </c>
      <c r="S10982" t="str">
        <f>TEXT(Table2[[#This Row],[Date]],"mmm")</f>
        <v>Aug</v>
      </c>
      <c r="T10982">
        <f>DAY(Table2[[#This Row],[Date]])</f>
        <v>21</v>
      </c>
      <c r="U10982" t="str">
        <f>TEXT(Table2[[#This Row],[Date]],"ddd")</f>
        <v>Thu</v>
      </c>
    </row>
    <row r="10983" spans="1:21" x14ac:dyDescent="0.25">
      <c r="A10983" s="9">
        <v>2400050990</v>
      </c>
      <c r="B10983" t="s">
        <v>19</v>
      </c>
      <c r="C10983" t="s">
        <v>75</v>
      </c>
      <c r="D10983" t="s">
        <v>83</v>
      </c>
      <c r="E10983" t="s">
        <v>84</v>
      </c>
      <c r="F10983" t="s">
        <v>89</v>
      </c>
      <c r="G10983" t="s">
        <v>39</v>
      </c>
      <c r="H10983" t="s">
        <v>146</v>
      </c>
      <c r="I10983" s="1">
        <v>45890</v>
      </c>
      <c r="J10983">
        <v>11417</v>
      </c>
      <c r="K10983">
        <v>26</v>
      </c>
      <c r="L10983">
        <v>952</v>
      </c>
      <c r="M10983" t="s">
        <v>125</v>
      </c>
      <c r="N10983" t="s">
        <v>40</v>
      </c>
      <c r="O10983" t="s">
        <v>14</v>
      </c>
      <c r="P10983">
        <v>2.8195000000000001</v>
      </c>
      <c r="Q10983">
        <v>2684.1640000000002</v>
      </c>
      <c r="R10983">
        <f>MONTH('COCOCART INDIA DATA'!$I10983)</f>
        <v>8</v>
      </c>
      <c r="S10983" t="str">
        <f>TEXT(Table2[[#This Row],[Date]],"mmm")</f>
        <v>Aug</v>
      </c>
      <c r="T10983">
        <f>DAY(Table2[[#This Row],[Date]])</f>
        <v>21</v>
      </c>
      <c r="U10983" t="str">
        <f>TEXT(Table2[[#This Row],[Date]],"ddd")</f>
        <v>Thu</v>
      </c>
    </row>
    <row r="10984" spans="1:21" x14ac:dyDescent="0.25">
      <c r="A10984" s="9">
        <v>2400050991</v>
      </c>
      <c r="B10984" t="s">
        <v>29</v>
      </c>
      <c r="C10984" t="s">
        <v>75</v>
      </c>
      <c r="D10984" t="s">
        <v>83</v>
      </c>
      <c r="E10984" t="s">
        <v>85</v>
      </c>
      <c r="F10984" t="s">
        <v>90</v>
      </c>
      <c r="G10984" t="s">
        <v>46</v>
      </c>
      <c r="H10984" t="s">
        <v>146</v>
      </c>
      <c r="I10984" s="1">
        <v>45890</v>
      </c>
      <c r="J10984">
        <v>6020</v>
      </c>
      <c r="K10984">
        <v>329</v>
      </c>
      <c r="L10984">
        <v>430</v>
      </c>
      <c r="M10984" t="s">
        <v>126</v>
      </c>
      <c r="N10984" t="s">
        <v>40</v>
      </c>
      <c r="O10984" t="s">
        <v>18</v>
      </c>
      <c r="P10984">
        <v>4.7065000000000001</v>
      </c>
      <c r="Q10984">
        <v>2023.7950000000001</v>
      </c>
      <c r="R10984">
        <f>MONTH('COCOCART INDIA DATA'!$I10984)</f>
        <v>8</v>
      </c>
      <c r="S10984" t="str">
        <f>TEXT(Table2[[#This Row],[Date]],"mmm")</f>
        <v>Aug</v>
      </c>
      <c r="T10984">
        <f>DAY(Table2[[#This Row],[Date]])</f>
        <v>21</v>
      </c>
      <c r="U10984" t="str">
        <f>TEXT(Table2[[#This Row],[Date]],"ddd")</f>
        <v>Thu</v>
      </c>
    </row>
    <row r="10985" spans="1:21" x14ac:dyDescent="0.25">
      <c r="A10985" s="9">
        <v>2400050992</v>
      </c>
      <c r="B10985" t="s">
        <v>27</v>
      </c>
      <c r="C10985" t="s">
        <v>75</v>
      </c>
      <c r="D10985" t="s">
        <v>83</v>
      </c>
      <c r="E10985" t="s">
        <v>85</v>
      </c>
      <c r="F10985" t="s">
        <v>91</v>
      </c>
      <c r="G10985" t="s">
        <v>39</v>
      </c>
      <c r="H10985" t="s">
        <v>146</v>
      </c>
      <c r="I10985" s="1">
        <v>45890</v>
      </c>
      <c r="J10985">
        <v>10045</v>
      </c>
      <c r="K10985">
        <v>7</v>
      </c>
      <c r="L10985">
        <v>773</v>
      </c>
      <c r="M10985" t="s">
        <v>127</v>
      </c>
      <c r="N10985" t="s">
        <v>40</v>
      </c>
      <c r="O10985" t="s">
        <v>14</v>
      </c>
      <c r="P10985">
        <v>2.8195000000000001</v>
      </c>
      <c r="Q10985">
        <v>2179.4735000000001</v>
      </c>
      <c r="R10985">
        <f>MONTH('COCOCART INDIA DATA'!$I10985)</f>
        <v>8</v>
      </c>
      <c r="S10985" t="str">
        <f>TEXT(Table2[[#This Row],[Date]],"mmm")</f>
        <v>Aug</v>
      </c>
      <c r="T10985">
        <f>DAY(Table2[[#This Row],[Date]])</f>
        <v>21</v>
      </c>
      <c r="U10985" t="str">
        <f>TEXT(Table2[[#This Row],[Date]],"ddd")</f>
        <v>Thu</v>
      </c>
    </row>
    <row r="10986" spans="1:21" x14ac:dyDescent="0.25">
      <c r="A10986" s="9">
        <v>2400050993</v>
      </c>
      <c r="B10986" t="s">
        <v>51</v>
      </c>
      <c r="C10986" t="s">
        <v>75</v>
      </c>
      <c r="D10986" t="s">
        <v>83</v>
      </c>
      <c r="E10986" t="s">
        <v>85</v>
      </c>
      <c r="F10986" t="s">
        <v>90</v>
      </c>
      <c r="G10986" t="s">
        <v>39</v>
      </c>
      <c r="H10986" t="s">
        <v>146</v>
      </c>
      <c r="I10986" s="1">
        <v>45890</v>
      </c>
      <c r="J10986">
        <v>3731</v>
      </c>
      <c r="K10986">
        <v>85</v>
      </c>
      <c r="L10986">
        <v>415</v>
      </c>
      <c r="M10986" t="s">
        <v>128</v>
      </c>
      <c r="N10986" t="s">
        <v>40</v>
      </c>
      <c r="O10986" t="s">
        <v>14</v>
      </c>
      <c r="P10986">
        <v>2.8195000000000001</v>
      </c>
      <c r="Q10986">
        <v>1170.0925</v>
      </c>
      <c r="R10986">
        <f>MONTH('COCOCART INDIA DATA'!$I10986)</f>
        <v>8</v>
      </c>
      <c r="S10986" t="str">
        <f>TEXT(Table2[[#This Row],[Date]],"mmm")</f>
        <v>Aug</v>
      </c>
      <c r="T10986">
        <f>DAY(Table2[[#This Row],[Date]])</f>
        <v>21</v>
      </c>
      <c r="U10986" t="str">
        <f>TEXT(Table2[[#This Row],[Date]],"ddd")</f>
        <v>Thu</v>
      </c>
    </row>
    <row r="10987" spans="1:21" x14ac:dyDescent="0.25">
      <c r="A10987" s="9">
        <v>2400050994</v>
      </c>
      <c r="B10987" t="s">
        <v>22</v>
      </c>
      <c r="C10987" t="s">
        <v>75</v>
      </c>
      <c r="D10987" t="s">
        <v>83</v>
      </c>
      <c r="E10987" t="s">
        <v>85</v>
      </c>
      <c r="F10987" t="s">
        <v>91</v>
      </c>
      <c r="G10987" t="s">
        <v>25</v>
      </c>
      <c r="H10987" t="s">
        <v>146</v>
      </c>
      <c r="I10987" s="1">
        <v>45890</v>
      </c>
      <c r="J10987">
        <v>6853</v>
      </c>
      <c r="K10987">
        <v>107</v>
      </c>
      <c r="L10987">
        <v>1143</v>
      </c>
      <c r="M10987" t="s">
        <v>129</v>
      </c>
      <c r="N10987" t="s">
        <v>13</v>
      </c>
      <c r="O10987" t="s">
        <v>18</v>
      </c>
      <c r="P10987">
        <v>0.69579999999999997</v>
      </c>
      <c r="Q10987">
        <v>795.29939999999999</v>
      </c>
      <c r="R10987">
        <f>MONTH('COCOCART INDIA DATA'!$I10987)</f>
        <v>8</v>
      </c>
      <c r="S10987" t="str">
        <f>TEXT(Table2[[#This Row],[Date]],"mmm")</f>
        <v>Aug</v>
      </c>
      <c r="T10987">
        <f>DAY(Table2[[#This Row],[Date]])</f>
        <v>21</v>
      </c>
      <c r="U10987" t="str">
        <f>TEXT(Table2[[#This Row],[Date]],"ddd")</f>
        <v>Thu</v>
      </c>
    </row>
    <row r="10988" spans="1:21" x14ac:dyDescent="0.25">
      <c r="A10988" s="9">
        <v>2400050995</v>
      </c>
      <c r="B10988" t="s">
        <v>15</v>
      </c>
      <c r="C10988" t="s">
        <v>75</v>
      </c>
      <c r="D10988" t="s">
        <v>83</v>
      </c>
      <c r="E10988" t="s">
        <v>84</v>
      </c>
      <c r="F10988" t="s">
        <v>89</v>
      </c>
      <c r="G10988" t="s">
        <v>58</v>
      </c>
      <c r="H10988" t="s">
        <v>146</v>
      </c>
      <c r="I10988" s="1">
        <v>45890</v>
      </c>
      <c r="J10988">
        <v>994</v>
      </c>
      <c r="K10988">
        <v>93</v>
      </c>
      <c r="L10988">
        <v>67</v>
      </c>
      <c r="M10988" t="s">
        <v>130</v>
      </c>
      <c r="N10988" t="s">
        <v>13</v>
      </c>
      <c r="O10988" t="s">
        <v>18</v>
      </c>
      <c r="P10988">
        <v>5.0198</v>
      </c>
      <c r="Q10988">
        <v>336.32659999999998</v>
      </c>
      <c r="R10988">
        <f>MONTH('COCOCART INDIA DATA'!$I10988)</f>
        <v>8</v>
      </c>
      <c r="S10988" t="str">
        <f>TEXT(Table2[[#This Row],[Date]],"mmm")</f>
        <v>Aug</v>
      </c>
      <c r="T10988">
        <f>DAY(Table2[[#This Row],[Date]])</f>
        <v>21</v>
      </c>
      <c r="U10988" t="str">
        <f>TEXT(Table2[[#This Row],[Date]],"ddd")</f>
        <v>Thu</v>
      </c>
    </row>
    <row r="10989" spans="1:21" x14ac:dyDescent="0.25">
      <c r="A10989" s="9">
        <v>2400050996</v>
      </c>
      <c r="B10989" t="s">
        <v>50</v>
      </c>
      <c r="C10989" t="s">
        <v>76</v>
      </c>
      <c r="D10989" t="s">
        <v>83</v>
      </c>
      <c r="E10989" t="s">
        <v>84</v>
      </c>
      <c r="F10989" t="s">
        <v>89</v>
      </c>
      <c r="G10989" t="s">
        <v>36</v>
      </c>
      <c r="H10989" t="s">
        <v>146</v>
      </c>
      <c r="I10989" s="1">
        <v>45890</v>
      </c>
      <c r="J10989">
        <v>1148</v>
      </c>
      <c r="K10989">
        <v>159</v>
      </c>
      <c r="L10989">
        <v>46</v>
      </c>
      <c r="M10989" t="s">
        <v>131</v>
      </c>
      <c r="N10989" t="s">
        <v>13</v>
      </c>
      <c r="O10989" t="s">
        <v>14</v>
      </c>
      <c r="P10989">
        <v>2.2656000000000001</v>
      </c>
      <c r="Q10989">
        <v>104.2176</v>
      </c>
      <c r="R10989">
        <f>MONTH('COCOCART INDIA DATA'!$I10989)</f>
        <v>8</v>
      </c>
      <c r="S10989" t="str">
        <f>TEXT(Table2[[#This Row],[Date]],"mmm")</f>
        <v>Aug</v>
      </c>
      <c r="T10989">
        <f>DAY(Table2[[#This Row],[Date]])</f>
        <v>21</v>
      </c>
      <c r="U10989" t="str">
        <f>TEXT(Table2[[#This Row],[Date]],"ddd")</f>
        <v>Thu</v>
      </c>
    </row>
    <row r="10990" spans="1:21" x14ac:dyDescent="0.25">
      <c r="A10990" s="9">
        <v>2400050997</v>
      </c>
      <c r="B10990" t="s">
        <v>55</v>
      </c>
      <c r="C10990" t="s">
        <v>77</v>
      </c>
      <c r="D10990" t="s">
        <v>83</v>
      </c>
      <c r="E10990" t="s">
        <v>85</v>
      </c>
      <c r="F10990" t="s">
        <v>90</v>
      </c>
      <c r="G10990" t="s">
        <v>32</v>
      </c>
      <c r="H10990" t="s">
        <v>146</v>
      </c>
      <c r="I10990" s="1">
        <v>45890</v>
      </c>
      <c r="J10990">
        <v>11564</v>
      </c>
      <c r="K10990">
        <v>13</v>
      </c>
      <c r="L10990">
        <v>771</v>
      </c>
      <c r="M10990" t="s">
        <v>132</v>
      </c>
      <c r="N10990" t="s">
        <v>13</v>
      </c>
      <c r="O10990" t="s">
        <v>14</v>
      </c>
      <c r="P10990">
        <v>1.8652</v>
      </c>
      <c r="Q10990">
        <v>1438.0691999999999</v>
      </c>
      <c r="R10990">
        <f>MONTH('COCOCART INDIA DATA'!$I10990)</f>
        <v>8</v>
      </c>
      <c r="S10990" t="str">
        <f>TEXT(Table2[[#This Row],[Date]],"mmm")</f>
        <v>Aug</v>
      </c>
      <c r="T10990">
        <f>DAY(Table2[[#This Row],[Date]])</f>
        <v>21</v>
      </c>
      <c r="U10990" t="str">
        <f>TEXT(Table2[[#This Row],[Date]],"ddd")</f>
        <v>Thu</v>
      </c>
    </row>
    <row r="10991" spans="1:21" x14ac:dyDescent="0.25">
      <c r="A10991" s="9">
        <v>2400050998</v>
      </c>
      <c r="B10991" t="s">
        <v>22</v>
      </c>
      <c r="C10991" t="s">
        <v>78</v>
      </c>
      <c r="D10991" t="s">
        <v>83</v>
      </c>
      <c r="E10991" t="s">
        <v>85</v>
      </c>
      <c r="F10991" t="s">
        <v>91</v>
      </c>
      <c r="G10991" t="s">
        <v>48</v>
      </c>
      <c r="H10991" t="s">
        <v>147</v>
      </c>
      <c r="I10991" s="1">
        <v>45890</v>
      </c>
      <c r="J10991">
        <v>10444</v>
      </c>
      <c r="K10991">
        <v>64</v>
      </c>
      <c r="L10991">
        <v>581</v>
      </c>
      <c r="M10991" t="s">
        <v>133</v>
      </c>
      <c r="N10991" t="s">
        <v>40</v>
      </c>
      <c r="O10991" t="s">
        <v>18</v>
      </c>
      <c r="P10991">
        <v>11.4688</v>
      </c>
      <c r="Q10991">
        <v>6663.3728000000001</v>
      </c>
      <c r="R10991">
        <f>MONTH('COCOCART INDIA DATA'!$I10991)</f>
        <v>8</v>
      </c>
      <c r="S10991" t="str">
        <f>TEXT(Table2[[#This Row],[Date]],"mmm")</f>
        <v>Aug</v>
      </c>
      <c r="T10991">
        <f>DAY(Table2[[#This Row],[Date]])</f>
        <v>21</v>
      </c>
      <c r="U10991" t="str">
        <f>TEXT(Table2[[#This Row],[Date]],"ddd")</f>
        <v>Thu</v>
      </c>
    </row>
    <row r="10992" spans="1:21" x14ac:dyDescent="0.25">
      <c r="A10992" s="9">
        <v>2400050999</v>
      </c>
      <c r="B10992" t="s">
        <v>60</v>
      </c>
      <c r="C10992" t="s">
        <v>78</v>
      </c>
      <c r="D10992" t="s">
        <v>83</v>
      </c>
      <c r="E10992" t="s">
        <v>85</v>
      </c>
      <c r="F10992" t="s">
        <v>90</v>
      </c>
      <c r="G10992" t="s">
        <v>46</v>
      </c>
      <c r="H10992" t="s">
        <v>147</v>
      </c>
      <c r="I10992" s="1">
        <v>45890</v>
      </c>
      <c r="J10992">
        <v>16072</v>
      </c>
      <c r="K10992">
        <v>342</v>
      </c>
      <c r="L10992">
        <v>1005</v>
      </c>
      <c r="M10992" t="s">
        <v>134</v>
      </c>
      <c r="N10992" t="s">
        <v>40</v>
      </c>
      <c r="O10992" t="s">
        <v>18</v>
      </c>
      <c r="P10992">
        <v>4.7065000000000001</v>
      </c>
      <c r="Q10992">
        <v>4730.0325000000003</v>
      </c>
      <c r="R10992">
        <f>MONTH('COCOCART INDIA DATA'!$I10992)</f>
        <v>8</v>
      </c>
      <c r="S10992" t="str">
        <f>TEXT(Table2[[#This Row],[Date]],"mmm")</f>
        <v>Aug</v>
      </c>
      <c r="T10992">
        <f>DAY(Table2[[#This Row],[Date]])</f>
        <v>21</v>
      </c>
      <c r="U10992" t="str">
        <f>TEXT(Table2[[#This Row],[Date]],"ddd")</f>
        <v>Thu</v>
      </c>
    </row>
    <row r="10993" spans="1:21" x14ac:dyDescent="0.25">
      <c r="A10993" s="9">
        <v>2400051000</v>
      </c>
      <c r="B10993" t="s">
        <v>35</v>
      </c>
      <c r="C10993" t="s">
        <v>79</v>
      </c>
      <c r="D10993" t="s">
        <v>83</v>
      </c>
      <c r="E10993" t="s">
        <v>85</v>
      </c>
      <c r="F10993" t="s">
        <v>91</v>
      </c>
      <c r="G10993" t="s">
        <v>20</v>
      </c>
      <c r="H10993" t="s">
        <v>147</v>
      </c>
      <c r="I10993" s="1">
        <v>45890</v>
      </c>
      <c r="J10993">
        <v>6363</v>
      </c>
      <c r="K10993">
        <v>104</v>
      </c>
      <c r="L10993">
        <v>425</v>
      </c>
      <c r="M10993" t="s">
        <v>135</v>
      </c>
      <c r="N10993" t="s">
        <v>13</v>
      </c>
      <c r="O10993" t="s">
        <v>14</v>
      </c>
      <c r="P10993">
        <v>4.6592000000000002</v>
      </c>
      <c r="Q10993">
        <v>1980.16</v>
      </c>
      <c r="R10993">
        <f>MONTH('COCOCART INDIA DATA'!$I10993)</f>
        <v>8</v>
      </c>
      <c r="S10993" t="str">
        <f>TEXT(Table2[[#This Row],[Date]],"mmm")</f>
        <v>Aug</v>
      </c>
      <c r="T10993">
        <f>DAY(Table2[[#This Row],[Date]])</f>
        <v>21</v>
      </c>
      <c r="U10993" t="str">
        <f>TEXT(Table2[[#This Row],[Date]],"ddd")</f>
        <v>Thu</v>
      </c>
    </row>
    <row r="10994" spans="1:21" x14ac:dyDescent="0.25">
      <c r="A10994" s="9">
        <v>2400051001</v>
      </c>
      <c r="B10994" t="s">
        <v>50</v>
      </c>
      <c r="C10994" t="s">
        <v>80</v>
      </c>
      <c r="D10994" t="s">
        <v>83</v>
      </c>
      <c r="E10994" t="s">
        <v>84</v>
      </c>
      <c r="F10994" t="s">
        <v>88</v>
      </c>
      <c r="G10994" t="s">
        <v>28</v>
      </c>
      <c r="H10994" t="s">
        <v>147</v>
      </c>
      <c r="I10994" s="1">
        <v>45890</v>
      </c>
      <c r="J10994">
        <v>11137</v>
      </c>
      <c r="K10994">
        <v>187</v>
      </c>
      <c r="L10994">
        <v>796</v>
      </c>
      <c r="M10994" t="s">
        <v>136</v>
      </c>
      <c r="N10994" t="s">
        <v>17</v>
      </c>
      <c r="O10994" t="s">
        <v>18</v>
      </c>
      <c r="P10994">
        <v>1.7625</v>
      </c>
      <c r="Q10994">
        <v>1402.95</v>
      </c>
      <c r="R10994">
        <f>MONTH('COCOCART INDIA DATA'!$I10994)</f>
        <v>8</v>
      </c>
      <c r="S10994" t="str">
        <f>TEXT(Table2[[#This Row],[Date]],"mmm")</f>
        <v>Aug</v>
      </c>
      <c r="T10994">
        <f>DAY(Table2[[#This Row],[Date]])</f>
        <v>21</v>
      </c>
      <c r="U10994" t="str">
        <f>TEXT(Table2[[#This Row],[Date]],"ddd")</f>
        <v>Thu</v>
      </c>
    </row>
    <row r="10995" spans="1:21" x14ac:dyDescent="0.25">
      <c r="A10995" s="9">
        <v>2400051002</v>
      </c>
      <c r="B10995" t="s">
        <v>35</v>
      </c>
      <c r="C10995" t="s">
        <v>79</v>
      </c>
      <c r="D10995" t="s">
        <v>83</v>
      </c>
      <c r="E10995" t="s">
        <v>84</v>
      </c>
      <c r="F10995" t="s">
        <v>89</v>
      </c>
      <c r="G10995" t="s">
        <v>41</v>
      </c>
      <c r="H10995" t="s">
        <v>147</v>
      </c>
      <c r="I10995" s="1">
        <v>45890</v>
      </c>
      <c r="J10995">
        <v>826</v>
      </c>
      <c r="K10995">
        <v>186</v>
      </c>
      <c r="L10995">
        <v>52</v>
      </c>
      <c r="M10995" t="s">
        <v>137</v>
      </c>
      <c r="N10995" t="s">
        <v>40</v>
      </c>
      <c r="O10995" t="s">
        <v>14</v>
      </c>
      <c r="P10995">
        <v>6.3415999999999997</v>
      </c>
      <c r="Q10995">
        <v>329.76319999999998</v>
      </c>
      <c r="R10995">
        <f>MONTH('COCOCART INDIA DATA'!$I10995)</f>
        <v>8</v>
      </c>
      <c r="S10995" t="str">
        <f>TEXT(Table2[[#This Row],[Date]],"mmm")</f>
        <v>Aug</v>
      </c>
      <c r="T10995">
        <f>DAY(Table2[[#This Row],[Date]])</f>
        <v>21</v>
      </c>
      <c r="U10995" t="str">
        <f>TEXT(Table2[[#This Row],[Date]],"ddd")</f>
        <v>Thu</v>
      </c>
    </row>
    <row r="10996" spans="1:21" x14ac:dyDescent="0.25">
      <c r="A10996" s="9">
        <v>2400051003</v>
      </c>
      <c r="B10996" t="s">
        <v>24</v>
      </c>
      <c r="C10996" t="s">
        <v>79</v>
      </c>
      <c r="D10996" t="s">
        <v>83</v>
      </c>
      <c r="E10996" t="s">
        <v>85</v>
      </c>
      <c r="F10996" t="s">
        <v>90</v>
      </c>
      <c r="G10996" t="s">
        <v>28</v>
      </c>
      <c r="H10996" t="s">
        <v>147</v>
      </c>
      <c r="I10996" s="1">
        <v>45890</v>
      </c>
      <c r="J10996">
        <v>6517</v>
      </c>
      <c r="K10996">
        <v>74</v>
      </c>
      <c r="L10996">
        <v>435</v>
      </c>
      <c r="M10996" t="s">
        <v>138</v>
      </c>
      <c r="N10996" t="s">
        <v>17</v>
      </c>
      <c r="O10996" t="s">
        <v>18</v>
      </c>
      <c r="P10996">
        <v>1.7625</v>
      </c>
      <c r="Q10996">
        <v>766.6875</v>
      </c>
      <c r="R10996">
        <f>MONTH('COCOCART INDIA DATA'!$I10996)</f>
        <v>8</v>
      </c>
      <c r="S10996" t="str">
        <f>TEXT(Table2[[#This Row],[Date]],"mmm")</f>
        <v>Aug</v>
      </c>
      <c r="T10996">
        <f>DAY(Table2[[#This Row],[Date]])</f>
        <v>21</v>
      </c>
      <c r="U10996" t="str">
        <f>TEXT(Table2[[#This Row],[Date]],"ddd")</f>
        <v>Thu</v>
      </c>
    </row>
    <row r="10997" spans="1:21" x14ac:dyDescent="0.25">
      <c r="A10997" s="9">
        <v>2400051004</v>
      </c>
      <c r="B10997" t="s">
        <v>29</v>
      </c>
      <c r="C10997" t="s">
        <v>80</v>
      </c>
      <c r="D10997" t="s">
        <v>83</v>
      </c>
      <c r="E10997" t="s">
        <v>85</v>
      </c>
      <c r="F10997" t="s">
        <v>91</v>
      </c>
      <c r="G10997" t="s">
        <v>58</v>
      </c>
      <c r="H10997" t="s">
        <v>147</v>
      </c>
      <c r="I10997" s="1">
        <v>45890</v>
      </c>
      <c r="J10997">
        <v>1715</v>
      </c>
      <c r="K10997">
        <v>178</v>
      </c>
      <c r="L10997">
        <v>132</v>
      </c>
      <c r="M10997" t="s">
        <v>139</v>
      </c>
      <c r="N10997" t="s">
        <v>13</v>
      </c>
      <c r="O10997" t="s">
        <v>18</v>
      </c>
      <c r="P10997">
        <v>5.0198</v>
      </c>
      <c r="Q10997">
        <v>662.61360000000002</v>
      </c>
      <c r="R10997">
        <f>MONTH('COCOCART INDIA DATA'!$I10997)</f>
        <v>8</v>
      </c>
      <c r="S10997" t="str">
        <f>TEXT(Table2[[#This Row],[Date]],"mmm")</f>
        <v>Aug</v>
      </c>
      <c r="T10997">
        <f>DAY(Table2[[#This Row],[Date]])</f>
        <v>21</v>
      </c>
      <c r="U10997" t="str">
        <f>TEXT(Table2[[#This Row],[Date]],"ddd")</f>
        <v>Thu</v>
      </c>
    </row>
    <row r="10998" spans="1:21" x14ac:dyDescent="0.25">
      <c r="A10998" s="9">
        <v>2400051005</v>
      </c>
      <c r="B10998" t="s">
        <v>22</v>
      </c>
      <c r="C10998" t="s">
        <v>79</v>
      </c>
      <c r="D10998" t="s">
        <v>83</v>
      </c>
      <c r="E10998" t="s">
        <v>85</v>
      </c>
      <c r="F10998" t="s">
        <v>90</v>
      </c>
      <c r="G10998" t="s">
        <v>49</v>
      </c>
      <c r="H10998" t="s">
        <v>147</v>
      </c>
      <c r="I10998" s="1">
        <v>45890</v>
      </c>
      <c r="J10998">
        <v>3213</v>
      </c>
      <c r="K10998">
        <v>245</v>
      </c>
      <c r="L10998">
        <v>357</v>
      </c>
      <c r="M10998" t="s">
        <v>140</v>
      </c>
      <c r="N10998" t="s">
        <v>13</v>
      </c>
      <c r="O10998" t="s">
        <v>14</v>
      </c>
      <c r="P10998">
        <v>1.5934999999999999</v>
      </c>
      <c r="Q10998">
        <v>568.87950000000001</v>
      </c>
      <c r="R10998">
        <f>MONTH('COCOCART INDIA DATA'!$I10998)</f>
        <v>8</v>
      </c>
      <c r="S10998" t="str">
        <f>TEXT(Table2[[#This Row],[Date]],"mmm")</f>
        <v>Aug</v>
      </c>
      <c r="T10998">
        <f>DAY(Table2[[#This Row],[Date]])</f>
        <v>21</v>
      </c>
      <c r="U10998" t="str">
        <f>TEXT(Table2[[#This Row],[Date]],"ddd")</f>
        <v>Thu</v>
      </c>
    </row>
    <row r="10999" spans="1:21" x14ac:dyDescent="0.25">
      <c r="A10999" s="9">
        <v>2400051006</v>
      </c>
      <c r="B10999" t="s">
        <v>22</v>
      </c>
      <c r="C10999" t="s">
        <v>79</v>
      </c>
      <c r="D10999" t="s">
        <v>83</v>
      </c>
      <c r="E10999" t="s">
        <v>85</v>
      </c>
      <c r="F10999" t="s">
        <v>91</v>
      </c>
      <c r="G10999" t="s">
        <v>12</v>
      </c>
      <c r="H10999" t="s">
        <v>147</v>
      </c>
      <c r="I10999" s="1">
        <v>45890</v>
      </c>
      <c r="J10999">
        <v>9366</v>
      </c>
      <c r="K10999">
        <v>74</v>
      </c>
      <c r="L10999">
        <v>521</v>
      </c>
      <c r="M10999" t="s">
        <v>141</v>
      </c>
      <c r="N10999" t="s">
        <v>13</v>
      </c>
      <c r="O10999" t="s">
        <v>14</v>
      </c>
      <c r="P10999">
        <v>6.0983000000000001</v>
      </c>
      <c r="Q10999">
        <v>3177.2143000000001</v>
      </c>
      <c r="R10999">
        <f>MONTH('COCOCART INDIA DATA'!$I10999)</f>
        <v>8</v>
      </c>
      <c r="S10999" t="str">
        <f>TEXT(Table2[[#This Row],[Date]],"mmm")</f>
        <v>Aug</v>
      </c>
      <c r="T10999">
        <f>DAY(Table2[[#This Row],[Date]])</f>
        <v>21</v>
      </c>
      <c r="U10999" t="str">
        <f>TEXT(Table2[[#This Row],[Date]],"ddd")</f>
        <v>Thu</v>
      </c>
    </row>
    <row r="11000" spans="1:21" x14ac:dyDescent="0.25">
      <c r="A11000" s="9">
        <v>2400051007</v>
      </c>
      <c r="B11000" t="s">
        <v>34</v>
      </c>
      <c r="C11000" t="s">
        <v>79</v>
      </c>
      <c r="D11000" t="s">
        <v>83</v>
      </c>
      <c r="E11000" t="s">
        <v>84</v>
      </c>
      <c r="F11000" t="s">
        <v>89</v>
      </c>
      <c r="G11000" t="s">
        <v>28</v>
      </c>
      <c r="H11000" t="s">
        <v>149</v>
      </c>
      <c r="I11000" s="1">
        <v>45890</v>
      </c>
      <c r="J11000">
        <v>13202</v>
      </c>
      <c r="K11000">
        <v>233</v>
      </c>
      <c r="L11000">
        <v>881</v>
      </c>
      <c r="M11000" t="s">
        <v>142</v>
      </c>
      <c r="N11000" t="s">
        <v>17</v>
      </c>
      <c r="O11000" t="s">
        <v>18</v>
      </c>
      <c r="P11000">
        <v>1.7625</v>
      </c>
      <c r="Q11000">
        <v>1552.7625</v>
      </c>
      <c r="R11000">
        <f>MONTH('COCOCART INDIA DATA'!$I11000)</f>
        <v>8</v>
      </c>
      <c r="S11000" t="str">
        <f>TEXT(Table2[[#This Row],[Date]],"mmm")</f>
        <v>Aug</v>
      </c>
      <c r="T11000">
        <f>DAY(Table2[[#This Row],[Date]])</f>
        <v>21</v>
      </c>
      <c r="U11000" t="str">
        <f>TEXT(Table2[[#This Row],[Date]],"ddd")</f>
        <v>Thu</v>
      </c>
    </row>
    <row r="11001" spans="1:21" x14ac:dyDescent="0.25">
      <c r="A11001" s="9">
        <v>2400051008</v>
      </c>
      <c r="B11001" t="s">
        <v>22</v>
      </c>
      <c r="C11001" t="s">
        <v>79</v>
      </c>
      <c r="D11001" t="s">
        <v>83</v>
      </c>
      <c r="E11001" t="s">
        <v>84</v>
      </c>
      <c r="F11001" t="s">
        <v>89</v>
      </c>
      <c r="G11001" t="s">
        <v>28</v>
      </c>
      <c r="H11001" t="s">
        <v>149</v>
      </c>
      <c r="I11001" s="1">
        <v>45890</v>
      </c>
      <c r="J11001">
        <v>3724</v>
      </c>
      <c r="K11001">
        <v>293</v>
      </c>
      <c r="L11001">
        <v>249</v>
      </c>
      <c r="M11001" t="s">
        <v>143</v>
      </c>
      <c r="N11001" t="s">
        <v>17</v>
      </c>
      <c r="O11001" t="s">
        <v>18</v>
      </c>
      <c r="P11001">
        <v>1.7625</v>
      </c>
      <c r="Q11001">
        <v>438.86250000000001</v>
      </c>
      <c r="R11001">
        <f>MONTH('COCOCART INDIA DATA'!$I11001)</f>
        <v>8</v>
      </c>
      <c r="S11001" t="str">
        <f>TEXT(Table2[[#This Row],[Date]],"mmm")</f>
        <v>Aug</v>
      </c>
      <c r="T11001">
        <f>DAY(Table2[[#This Row],[Date]])</f>
        <v>21</v>
      </c>
      <c r="U11001" t="str">
        <f>TEXT(Table2[[#This Row],[Date]],"ddd")</f>
        <v>Thu</v>
      </c>
    </row>
    <row r="11002" spans="1:21" x14ac:dyDescent="0.25">
      <c r="A11002" s="9">
        <v>2400051009</v>
      </c>
      <c r="B11002" t="s">
        <v>60</v>
      </c>
      <c r="C11002" t="s">
        <v>66</v>
      </c>
      <c r="D11002" t="s">
        <v>82</v>
      </c>
      <c r="E11002" t="s">
        <v>85</v>
      </c>
      <c r="F11002" t="s">
        <v>90</v>
      </c>
      <c r="G11002" t="s">
        <v>53</v>
      </c>
      <c r="H11002" t="s">
        <v>149</v>
      </c>
      <c r="I11002" s="1">
        <v>45890</v>
      </c>
      <c r="J11002">
        <v>5159</v>
      </c>
      <c r="K11002">
        <v>41</v>
      </c>
      <c r="L11002">
        <v>246</v>
      </c>
      <c r="M11002" t="s">
        <v>41</v>
      </c>
      <c r="N11002" t="s">
        <v>40</v>
      </c>
      <c r="O11002" t="s">
        <v>18</v>
      </c>
      <c r="P11002">
        <v>8.2429000000000006</v>
      </c>
      <c r="Q11002">
        <v>2027.7534000000001</v>
      </c>
      <c r="R11002">
        <f>MONTH('COCOCART INDIA DATA'!$I11002)</f>
        <v>8</v>
      </c>
      <c r="S11002" t="str">
        <f>TEXT(Table2[[#This Row],[Date]],"mmm")</f>
        <v>Aug</v>
      </c>
      <c r="T11002">
        <f>DAY(Table2[[#This Row],[Date]])</f>
        <v>21</v>
      </c>
      <c r="U11002" t="str">
        <f>TEXT(Table2[[#This Row],[Date]],"ddd")</f>
        <v>Thu</v>
      </c>
    </row>
    <row r="11003" spans="1:21" x14ac:dyDescent="0.25">
      <c r="A11003" s="9">
        <v>2400051010</v>
      </c>
      <c r="B11003" t="s">
        <v>60</v>
      </c>
      <c r="C11003" t="s">
        <v>66</v>
      </c>
      <c r="D11003" t="s">
        <v>83</v>
      </c>
      <c r="E11003" t="s">
        <v>85</v>
      </c>
      <c r="F11003" t="s">
        <v>91</v>
      </c>
      <c r="G11003" t="s">
        <v>25</v>
      </c>
      <c r="H11003" t="s">
        <v>149</v>
      </c>
      <c r="I11003" s="1">
        <v>45890</v>
      </c>
      <c r="J11003">
        <v>8064</v>
      </c>
      <c r="K11003">
        <v>96</v>
      </c>
      <c r="L11003">
        <v>1613</v>
      </c>
      <c r="M11003" t="s">
        <v>92</v>
      </c>
      <c r="N11003" t="s">
        <v>13</v>
      </c>
      <c r="O11003" t="s">
        <v>18</v>
      </c>
      <c r="P11003">
        <v>0.69579999999999997</v>
      </c>
      <c r="Q11003">
        <v>1122.3253999999999</v>
      </c>
      <c r="R11003">
        <f>MONTH('COCOCART INDIA DATA'!$I11003)</f>
        <v>8</v>
      </c>
      <c r="S11003" t="str">
        <f>TEXT(Table2[[#This Row],[Date]],"mmm")</f>
        <v>Aug</v>
      </c>
      <c r="T11003">
        <f>DAY(Table2[[#This Row],[Date]])</f>
        <v>21</v>
      </c>
      <c r="U11003" t="str">
        <f>TEXT(Table2[[#This Row],[Date]],"ddd")</f>
        <v>Thu</v>
      </c>
    </row>
    <row r="11004" spans="1:21" x14ac:dyDescent="0.25">
      <c r="A11004" s="9">
        <v>2400051011</v>
      </c>
      <c r="B11004" t="s">
        <v>63</v>
      </c>
      <c r="C11004" t="s">
        <v>66</v>
      </c>
      <c r="D11004" t="s">
        <v>82</v>
      </c>
      <c r="E11004" t="s">
        <v>85</v>
      </c>
      <c r="F11004" t="s">
        <v>90</v>
      </c>
      <c r="G11004" t="s">
        <v>58</v>
      </c>
      <c r="H11004" t="s">
        <v>149</v>
      </c>
      <c r="I11004" s="1">
        <v>45890</v>
      </c>
      <c r="J11004">
        <v>3773</v>
      </c>
      <c r="K11004">
        <v>317</v>
      </c>
      <c r="L11004">
        <v>270</v>
      </c>
      <c r="M11004" t="s">
        <v>93</v>
      </c>
      <c r="N11004" t="s">
        <v>13</v>
      </c>
      <c r="O11004" t="s">
        <v>18</v>
      </c>
      <c r="P11004">
        <v>5.0198</v>
      </c>
      <c r="Q11004">
        <v>1355.346</v>
      </c>
      <c r="R11004">
        <f>MONTH('COCOCART INDIA DATA'!$I11004)</f>
        <v>8</v>
      </c>
      <c r="S11004" t="str">
        <f>TEXT(Table2[[#This Row],[Date]],"mmm")</f>
        <v>Aug</v>
      </c>
      <c r="T11004">
        <f>DAY(Table2[[#This Row],[Date]])</f>
        <v>21</v>
      </c>
      <c r="U11004" t="str">
        <f>TEXT(Table2[[#This Row],[Date]],"ddd")</f>
        <v>Thu</v>
      </c>
    </row>
    <row r="11005" spans="1:21" x14ac:dyDescent="0.25">
      <c r="A11005" s="9">
        <v>2400051012</v>
      </c>
      <c r="B11005" t="s">
        <v>42</v>
      </c>
      <c r="C11005" t="s">
        <v>66</v>
      </c>
      <c r="D11005" t="s">
        <v>83</v>
      </c>
      <c r="E11005" t="s">
        <v>85</v>
      </c>
      <c r="F11005" t="s">
        <v>91</v>
      </c>
      <c r="G11005" t="s">
        <v>12</v>
      </c>
      <c r="H11005" t="s">
        <v>151</v>
      </c>
      <c r="I11005" s="1">
        <v>45890</v>
      </c>
      <c r="J11005">
        <v>861</v>
      </c>
      <c r="K11005">
        <v>105</v>
      </c>
      <c r="L11005">
        <v>44</v>
      </c>
      <c r="M11005" t="s">
        <v>94</v>
      </c>
      <c r="N11005" t="s">
        <v>13</v>
      </c>
      <c r="O11005" t="s">
        <v>14</v>
      </c>
      <c r="P11005">
        <v>6.0983000000000001</v>
      </c>
      <c r="Q11005">
        <v>268.3252</v>
      </c>
      <c r="R11005">
        <f>MONTH('COCOCART INDIA DATA'!$I11005)</f>
        <v>8</v>
      </c>
      <c r="S11005" t="str">
        <f>TEXT(Table2[[#This Row],[Date]],"mmm")</f>
        <v>Aug</v>
      </c>
      <c r="T11005">
        <f>DAY(Table2[[#This Row],[Date]])</f>
        <v>21</v>
      </c>
      <c r="U11005" t="str">
        <f>TEXT(Table2[[#This Row],[Date]],"ddd")</f>
        <v>Thu</v>
      </c>
    </row>
    <row r="11006" spans="1:21" x14ac:dyDescent="0.25">
      <c r="A11006" s="9">
        <v>2400051013</v>
      </c>
      <c r="B11006" t="s">
        <v>33</v>
      </c>
      <c r="C11006" t="s">
        <v>66</v>
      </c>
      <c r="D11006" t="s">
        <v>83</v>
      </c>
      <c r="E11006" t="s">
        <v>84</v>
      </c>
      <c r="F11006" t="s">
        <v>88</v>
      </c>
      <c r="G11006" t="s">
        <v>43</v>
      </c>
      <c r="H11006" t="s">
        <v>151</v>
      </c>
      <c r="I11006" s="1">
        <v>45890</v>
      </c>
      <c r="J11006">
        <v>7245</v>
      </c>
      <c r="K11006">
        <v>7</v>
      </c>
      <c r="L11006">
        <v>906</v>
      </c>
      <c r="M11006" t="s">
        <v>95</v>
      </c>
      <c r="N11006" t="s">
        <v>40</v>
      </c>
      <c r="O11006" t="s">
        <v>14</v>
      </c>
      <c r="P11006">
        <v>9.2086000000000006</v>
      </c>
      <c r="Q11006">
        <v>8342.9916000000012</v>
      </c>
      <c r="R11006">
        <f>MONTH('COCOCART INDIA DATA'!$I11006)</f>
        <v>8</v>
      </c>
      <c r="S11006" t="str">
        <f>TEXT(Table2[[#This Row],[Date]],"mmm")</f>
        <v>Aug</v>
      </c>
      <c r="T11006">
        <f>DAY(Table2[[#This Row],[Date]])</f>
        <v>21</v>
      </c>
      <c r="U11006" t="str">
        <f>TEXT(Table2[[#This Row],[Date]],"ddd")</f>
        <v>Thu</v>
      </c>
    </row>
    <row r="11007" spans="1:21" x14ac:dyDescent="0.25">
      <c r="A11007" s="9">
        <v>2400051014</v>
      </c>
      <c r="B11007" t="s">
        <v>34</v>
      </c>
      <c r="C11007" t="s">
        <v>67</v>
      </c>
      <c r="D11007" t="s">
        <v>83</v>
      </c>
      <c r="E11007" t="s">
        <v>84</v>
      </c>
      <c r="F11007" t="s">
        <v>89</v>
      </c>
      <c r="G11007" t="s">
        <v>48</v>
      </c>
      <c r="H11007" t="s">
        <v>151</v>
      </c>
      <c r="I11007" s="1">
        <v>45890</v>
      </c>
      <c r="J11007">
        <v>12971</v>
      </c>
      <c r="K11007">
        <v>309</v>
      </c>
      <c r="L11007">
        <v>649</v>
      </c>
      <c r="M11007" t="s">
        <v>37</v>
      </c>
      <c r="N11007" t="s">
        <v>40</v>
      </c>
      <c r="O11007" t="s">
        <v>18</v>
      </c>
      <c r="P11007">
        <v>11.4688</v>
      </c>
      <c r="Q11007">
        <v>7443.2511999999997</v>
      </c>
      <c r="R11007">
        <f>MONTH('COCOCART INDIA DATA'!$I11007)</f>
        <v>8</v>
      </c>
      <c r="S11007" t="str">
        <f>TEXT(Table2[[#This Row],[Date]],"mmm")</f>
        <v>Aug</v>
      </c>
      <c r="T11007">
        <f>DAY(Table2[[#This Row],[Date]])</f>
        <v>21</v>
      </c>
      <c r="U11007" t="str">
        <f>TEXT(Table2[[#This Row],[Date]],"ddd")</f>
        <v>Thu</v>
      </c>
    </row>
    <row r="11008" spans="1:21" x14ac:dyDescent="0.25">
      <c r="A11008" s="9">
        <v>2400051015</v>
      </c>
      <c r="B11008" t="s">
        <v>34</v>
      </c>
      <c r="C11008" t="s">
        <v>68</v>
      </c>
      <c r="D11008" t="s">
        <v>83</v>
      </c>
      <c r="E11008" t="s">
        <v>85</v>
      </c>
      <c r="F11008" t="s">
        <v>90</v>
      </c>
      <c r="G11008" t="s">
        <v>58</v>
      </c>
      <c r="H11008" t="s">
        <v>153</v>
      </c>
      <c r="I11008" s="1">
        <v>45890</v>
      </c>
      <c r="J11008">
        <v>5544</v>
      </c>
      <c r="K11008">
        <v>163</v>
      </c>
      <c r="L11008">
        <v>396</v>
      </c>
      <c r="M11008" t="s">
        <v>96</v>
      </c>
      <c r="N11008" t="s">
        <v>13</v>
      </c>
      <c r="O11008" t="s">
        <v>18</v>
      </c>
      <c r="P11008">
        <v>5.0198</v>
      </c>
      <c r="Q11008">
        <v>1987.8407999999999</v>
      </c>
      <c r="R11008">
        <f>MONTH('COCOCART INDIA DATA'!$I11008)</f>
        <v>8</v>
      </c>
      <c r="S11008" t="str">
        <f>TEXT(Table2[[#This Row],[Date]],"mmm")</f>
        <v>Aug</v>
      </c>
      <c r="T11008">
        <f>DAY(Table2[[#This Row],[Date]])</f>
        <v>21</v>
      </c>
      <c r="U11008" t="str">
        <f>TEXT(Table2[[#This Row],[Date]],"ddd")</f>
        <v>Thu</v>
      </c>
    </row>
    <row r="11009" spans="1:21" x14ac:dyDescent="0.25">
      <c r="A11009" s="9">
        <v>2400051016</v>
      </c>
      <c r="B11009" t="s">
        <v>15</v>
      </c>
      <c r="C11009" t="s">
        <v>69</v>
      </c>
      <c r="D11009" t="s">
        <v>83</v>
      </c>
      <c r="E11009" t="s">
        <v>85</v>
      </c>
      <c r="F11009" t="s">
        <v>91</v>
      </c>
      <c r="G11009" t="s">
        <v>54</v>
      </c>
      <c r="H11009" t="s">
        <v>153</v>
      </c>
      <c r="I11009" s="1">
        <v>45890</v>
      </c>
      <c r="J11009">
        <v>5026</v>
      </c>
      <c r="K11009">
        <v>84</v>
      </c>
      <c r="L11009">
        <v>194</v>
      </c>
      <c r="M11009" t="s">
        <v>97</v>
      </c>
      <c r="N11009" t="s">
        <v>13</v>
      </c>
      <c r="O11009" t="s">
        <v>14</v>
      </c>
      <c r="P11009">
        <v>13.3485</v>
      </c>
      <c r="Q11009">
        <v>2589.6089999999999</v>
      </c>
      <c r="R11009">
        <f>MONTH('COCOCART INDIA DATA'!$I11009)</f>
        <v>8</v>
      </c>
      <c r="S11009" t="str">
        <f>TEXT(Table2[[#This Row],[Date]],"mmm")</f>
        <v>Aug</v>
      </c>
      <c r="T11009">
        <f>DAY(Table2[[#This Row],[Date]])</f>
        <v>21</v>
      </c>
      <c r="U11009" t="str">
        <f>TEXT(Table2[[#This Row],[Date]],"ddd")</f>
        <v>Thu</v>
      </c>
    </row>
    <row r="11010" spans="1:21" x14ac:dyDescent="0.25">
      <c r="A11010" s="9">
        <v>2400051017</v>
      </c>
      <c r="B11010" t="s">
        <v>29</v>
      </c>
      <c r="C11010" t="s">
        <v>70</v>
      </c>
      <c r="D11010" t="s">
        <v>83</v>
      </c>
      <c r="E11010" t="s">
        <v>85</v>
      </c>
      <c r="F11010" t="s">
        <v>90</v>
      </c>
      <c r="G11010" t="s">
        <v>21</v>
      </c>
      <c r="H11010" t="s">
        <v>153</v>
      </c>
      <c r="I11010" s="1">
        <v>45890</v>
      </c>
      <c r="J11010">
        <v>3955</v>
      </c>
      <c r="K11010">
        <v>99</v>
      </c>
      <c r="L11010">
        <v>180</v>
      </c>
      <c r="M11010" t="s">
        <v>98</v>
      </c>
      <c r="N11010" t="s">
        <v>13</v>
      </c>
      <c r="O11010" t="s">
        <v>18</v>
      </c>
      <c r="P11010">
        <v>6.0811000000000002</v>
      </c>
      <c r="Q11010">
        <v>1094.598</v>
      </c>
      <c r="R11010">
        <f>MONTH('COCOCART INDIA DATA'!$I11010)</f>
        <v>8</v>
      </c>
      <c r="S11010" t="str">
        <f>TEXT(Table2[[#This Row],[Date]],"mmm")</f>
        <v>Aug</v>
      </c>
      <c r="T11010">
        <f>DAY(Table2[[#This Row],[Date]])</f>
        <v>21</v>
      </c>
      <c r="U11010" t="str">
        <f>TEXT(Table2[[#This Row],[Date]],"ddd")</f>
        <v>Thu</v>
      </c>
    </row>
    <row r="11011" spans="1:21" x14ac:dyDescent="0.25">
      <c r="A11011" s="9">
        <v>2400051018</v>
      </c>
      <c r="B11011" t="s">
        <v>19</v>
      </c>
      <c r="C11011" t="s">
        <v>70</v>
      </c>
      <c r="D11011" t="s">
        <v>83</v>
      </c>
      <c r="E11011" t="s">
        <v>85</v>
      </c>
      <c r="F11011" t="s">
        <v>91</v>
      </c>
      <c r="G11011" t="s">
        <v>32</v>
      </c>
      <c r="H11011" t="s">
        <v>153</v>
      </c>
      <c r="I11011" s="1">
        <v>45890</v>
      </c>
      <c r="J11011">
        <v>8260</v>
      </c>
      <c r="K11011">
        <v>101</v>
      </c>
      <c r="L11011">
        <v>486</v>
      </c>
      <c r="M11011" t="s">
        <v>99</v>
      </c>
      <c r="N11011" t="s">
        <v>13</v>
      </c>
      <c r="O11011" t="s">
        <v>14</v>
      </c>
      <c r="P11011">
        <v>1.8652</v>
      </c>
      <c r="Q11011">
        <v>906.48720000000003</v>
      </c>
      <c r="R11011">
        <f>MONTH('COCOCART INDIA DATA'!$I11011)</f>
        <v>8</v>
      </c>
      <c r="S11011" t="str">
        <f>TEXT(Table2[[#This Row],[Date]],"mmm")</f>
        <v>Aug</v>
      </c>
      <c r="T11011">
        <f>DAY(Table2[[#This Row],[Date]])</f>
        <v>21</v>
      </c>
      <c r="U11011" t="str">
        <f>TEXT(Table2[[#This Row],[Date]],"ddd")</f>
        <v>Thu</v>
      </c>
    </row>
    <row r="11012" spans="1:21" x14ac:dyDescent="0.25">
      <c r="A11012" s="9">
        <v>2400051019</v>
      </c>
      <c r="B11012" t="s">
        <v>33</v>
      </c>
      <c r="C11012" t="s">
        <v>71</v>
      </c>
      <c r="D11012" t="s">
        <v>82</v>
      </c>
      <c r="E11012" t="s">
        <v>84</v>
      </c>
      <c r="F11012" t="s">
        <v>89</v>
      </c>
      <c r="G11012" t="s">
        <v>48</v>
      </c>
      <c r="H11012" t="s">
        <v>153</v>
      </c>
      <c r="I11012" s="1">
        <v>45890</v>
      </c>
      <c r="J11012">
        <v>9905</v>
      </c>
      <c r="K11012">
        <v>175</v>
      </c>
      <c r="L11012">
        <v>472</v>
      </c>
      <c r="M11012" t="s">
        <v>100</v>
      </c>
      <c r="N11012" t="s">
        <v>40</v>
      </c>
      <c r="O11012" t="s">
        <v>18</v>
      </c>
      <c r="P11012">
        <v>11.4688</v>
      </c>
      <c r="Q11012">
        <v>5413.2735999999995</v>
      </c>
      <c r="R11012">
        <f>MONTH('COCOCART INDIA DATA'!$I11012)</f>
        <v>8</v>
      </c>
      <c r="S11012" t="str">
        <f>TEXT(Table2[[#This Row],[Date]],"mmm")</f>
        <v>Aug</v>
      </c>
      <c r="T11012">
        <f>DAY(Table2[[#This Row],[Date]])</f>
        <v>21</v>
      </c>
      <c r="U11012" t="str">
        <f>TEXT(Table2[[#This Row],[Date]],"ddd")</f>
        <v>Thu</v>
      </c>
    </row>
    <row r="11013" spans="1:21" x14ac:dyDescent="0.25">
      <c r="A11013" s="9">
        <v>2400051020</v>
      </c>
      <c r="B11013" t="s">
        <v>64</v>
      </c>
      <c r="C11013" t="s">
        <v>71</v>
      </c>
      <c r="D11013" t="s">
        <v>83</v>
      </c>
      <c r="E11013" t="s">
        <v>84</v>
      </c>
      <c r="F11013" t="s">
        <v>89</v>
      </c>
      <c r="G11013" t="s">
        <v>54</v>
      </c>
      <c r="H11013" t="s">
        <v>153</v>
      </c>
      <c r="I11013" s="1">
        <v>45890</v>
      </c>
      <c r="J11013">
        <v>3206</v>
      </c>
      <c r="K11013">
        <v>102</v>
      </c>
      <c r="L11013">
        <v>119</v>
      </c>
      <c r="M11013" t="s">
        <v>101</v>
      </c>
      <c r="N11013" t="s">
        <v>13</v>
      </c>
      <c r="O11013" t="s">
        <v>14</v>
      </c>
      <c r="P11013">
        <v>13.3485</v>
      </c>
      <c r="Q11013">
        <v>1588.4714999999999</v>
      </c>
      <c r="R11013">
        <f>MONTH('COCOCART INDIA DATA'!$I11013)</f>
        <v>8</v>
      </c>
      <c r="S11013" t="str">
        <f>TEXT(Table2[[#This Row],[Date]],"mmm")</f>
        <v>Aug</v>
      </c>
      <c r="T11013">
        <f>DAY(Table2[[#This Row],[Date]])</f>
        <v>21</v>
      </c>
      <c r="U11013" t="str">
        <f>TEXT(Table2[[#This Row],[Date]],"ddd")</f>
        <v>Thu</v>
      </c>
    </row>
    <row r="11014" spans="1:21" x14ac:dyDescent="0.25">
      <c r="A11014" s="9">
        <v>2400051021</v>
      </c>
      <c r="B11014" t="s">
        <v>51</v>
      </c>
      <c r="C11014" t="s">
        <v>72</v>
      </c>
      <c r="D11014" t="s">
        <v>82</v>
      </c>
      <c r="E11014" t="s">
        <v>85</v>
      </c>
      <c r="F11014" t="s">
        <v>90</v>
      </c>
      <c r="G11014" t="s">
        <v>21</v>
      </c>
      <c r="H11014" t="s">
        <v>153</v>
      </c>
      <c r="I11014" s="1">
        <v>45890</v>
      </c>
      <c r="J11014">
        <v>2142</v>
      </c>
      <c r="K11014">
        <v>88</v>
      </c>
      <c r="L11014">
        <v>98</v>
      </c>
      <c r="M11014" t="s">
        <v>102</v>
      </c>
      <c r="N11014" t="s">
        <v>13</v>
      </c>
      <c r="O11014" t="s">
        <v>18</v>
      </c>
      <c r="P11014">
        <v>6.0811000000000002</v>
      </c>
      <c r="Q11014">
        <v>595.94780000000003</v>
      </c>
      <c r="R11014">
        <f>MONTH('COCOCART INDIA DATA'!$I11014)</f>
        <v>8</v>
      </c>
      <c r="S11014" t="str">
        <f>TEXT(Table2[[#This Row],[Date]],"mmm")</f>
        <v>Aug</v>
      </c>
      <c r="T11014">
        <f>DAY(Table2[[#This Row],[Date]])</f>
        <v>21</v>
      </c>
      <c r="U11014" t="str">
        <f>TEXT(Table2[[#This Row],[Date]],"ddd")</f>
        <v>Thu</v>
      </c>
    </row>
    <row r="11015" spans="1:21" x14ac:dyDescent="0.25">
      <c r="A11015" s="9">
        <v>2400051022</v>
      </c>
      <c r="B11015" t="s">
        <v>15</v>
      </c>
      <c r="C11015" t="s">
        <v>73</v>
      </c>
      <c r="D11015" t="s">
        <v>82</v>
      </c>
      <c r="E11015" t="s">
        <v>85</v>
      </c>
      <c r="F11015" t="s">
        <v>91</v>
      </c>
      <c r="G11015" t="s">
        <v>16</v>
      </c>
      <c r="H11015" t="s">
        <v>152</v>
      </c>
      <c r="I11015" s="1">
        <v>45890</v>
      </c>
      <c r="J11015">
        <v>1547</v>
      </c>
      <c r="K11015">
        <v>27</v>
      </c>
      <c r="L11015">
        <v>258</v>
      </c>
      <c r="M11015" t="s">
        <v>103</v>
      </c>
      <c r="N11015" t="s">
        <v>17</v>
      </c>
      <c r="O11015" t="s">
        <v>18</v>
      </c>
      <c r="P11015">
        <v>0.24049999999999999</v>
      </c>
      <c r="Q11015">
        <v>62.048999999999999</v>
      </c>
      <c r="R11015">
        <f>MONTH('COCOCART INDIA DATA'!$I11015)</f>
        <v>8</v>
      </c>
      <c r="S11015" t="str">
        <f>TEXT(Table2[[#This Row],[Date]],"mmm")</f>
        <v>Aug</v>
      </c>
      <c r="T11015">
        <f>DAY(Table2[[#This Row],[Date]])</f>
        <v>21</v>
      </c>
      <c r="U11015" t="str">
        <f>TEXT(Table2[[#This Row],[Date]],"ddd")</f>
        <v>Thu</v>
      </c>
    </row>
    <row r="11016" spans="1:21" x14ac:dyDescent="0.25">
      <c r="A11016" s="9">
        <v>2400051023</v>
      </c>
      <c r="B11016" t="s">
        <v>60</v>
      </c>
      <c r="C11016" t="s">
        <v>74</v>
      </c>
      <c r="D11016" t="s">
        <v>82</v>
      </c>
      <c r="E11016" t="s">
        <v>85</v>
      </c>
      <c r="F11016" t="s">
        <v>90</v>
      </c>
      <c r="G11016" t="s">
        <v>39</v>
      </c>
      <c r="H11016" t="s">
        <v>152</v>
      </c>
      <c r="I11016" s="1">
        <v>45890</v>
      </c>
      <c r="J11016">
        <v>5306</v>
      </c>
      <c r="K11016">
        <v>59</v>
      </c>
      <c r="L11016">
        <v>409</v>
      </c>
      <c r="M11016" t="s">
        <v>59</v>
      </c>
      <c r="N11016" t="s">
        <v>40</v>
      </c>
      <c r="O11016" t="s">
        <v>14</v>
      </c>
      <c r="P11016">
        <v>2.8195000000000001</v>
      </c>
      <c r="Q11016">
        <v>1153.1755000000001</v>
      </c>
      <c r="R11016">
        <f>MONTH('COCOCART INDIA DATA'!$I11016)</f>
        <v>8</v>
      </c>
      <c r="S11016" t="str">
        <f>TEXT(Table2[[#This Row],[Date]],"mmm")</f>
        <v>Aug</v>
      </c>
      <c r="T11016">
        <f>DAY(Table2[[#This Row],[Date]])</f>
        <v>21</v>
      </c>
      <c r="U11016" t="str">
        <f>TEXT(Table2[[#This Row],[Date]],"ddd")</f>
        <v>Thu</v>
      </c>
    </row>
    <row r="11017" spans="1:21" x14ac:dyDescent="0.25">
      <c r="A11017" s="9">
        <v>2400051024</v>
      </c>
      <c r="B11017" t="s">
        <v>11</v>
      </c>
      <c r="C11017" t="s">
        <v>72</v>
      </c>
      <c r="D11017" t="s">
        <v>83</v>
      </c>
      <c r="E11017" t="s">
        <v>85</v>
      </c>
      <c r="F11017" t="s">
        <v>91</v>
      </c>
      <c r="G11017" t="s">
        <v>54</v>
      </c>
      <c r="H11017" t="s">
        <v>152</v>
      </c>
      <c r="I11017" s="1">
        <v>45890</v>
      </c>
      <c r="J11017">
        <v>4284</v>
      </c>
      <c r="K11017">
        <v>182</v>
      </c>
      <c r="L11017">
        <v>179</v>
      </c>
      <c r="M11017" t="s">
        <v>104</v>
      </c>
      <c r="N11017" t="s">
        <v>13</v>
      </c>
      <c r="O11017" t="s">
        <v>14</v>
      </c>
      <c r="P11017">
        <v>13.3485</v>
      </c>
      <c r="Q11017">
        <v>2389.3815</v>
      </c>
      <c r="R11017">
        <f>MONTH('COCOCART INDIA DATA'!$I11017)</f>
        <v>8</v>
      </c>
      <c r="S11017" t="str">
        <f>TEXT(Table2[[#This Row],[Date]],"mmm")</f>
        <v>Aug</v>
      </c>
      <c r="T11017">
        <f>DAY(Table2[[#This Row],[Date]])</f>
        <v>21</v>
      </c>
      <c r="U11017" t="str">
        <f>TEXT(Table2[[#This Row],[Date]],"ddd")</f>
        <v>Thu</v>
      </c>
    </row>
    <row r="11018" spans="1:21" x14ac:dyDescent="0.25">
      <c r="A11018" s="9">
        <v>2400051025</v>
      </c>
      <c r="B11018" t="s">
        <v>22</v>
      </c>
      <c r="C11018" t="s">
        <v>73</v>
      </c>
      <c r="D11018" t="s">
        <v>83</v>
      </c>
      <c r="E11018" t="s">
        <v>84</v>
      </c>
      <c r="F11018" t="s">
        <v>88</v>
      </c>
      <c r="G11018" t="s">
        <v>49</v>
      </c>
      <c r="H11018" t="s">
        <v>146</v>
      </c>
      <c r="I11018" s="1">
        <v>45890</v>
      </c>
      <c r="J11018">
        <v>182</v>
      </c>
      <c r="K11018">
        <v>189</v>
      </c>
      <c r="L11018">
        <v>19</v>
      </c>
      <c r="M11018" t="s">
        <v>105</v>
      </c>
      <c r="N11018" t="s">
        <v>13</v>
      </c>
      <c r="O11018" t="s">
        <v>14</v>
      </c>
      <c r="P11018">
        <v>1.5934999999999999</v>
      </c>
      <c r="Q11018">
        <v>30.276499999999999</v>
      </c>
      <c r="R11018">
        <f>MONTH('COCOCART INDIA DATA'!$I11018)</f>
        <v>8</v>
      </c>
      <c r="S11018" t="str">
        <f>TEXT(Table2[[#This Row],[Date]],"mmm")</f>
        <v>Aug</v>
      </c>
      <c r="T11018">
        <f>DAY(Table2[[#This Row],[Date]])</f>
        <v>21</v>
      </c>
      <c r="U11018" t="str">
        <f>TEXT(Table2[[#This Row],[Date]],"ddd")</f>
        <v>Thu</v>
      </c>
    </row>
    <row r="11019" spans="1:21" x14ac:dyDescent="0.25">
      <c r="A11019" s="9">
        <v>2400051026</v>
      </c>
      <c r="B11019" t="s">
        <v>35</v>
      </c>
      <c r="C11019" t="s">
        <v>74</v>
      </c>
      <c r="D11019" t="s">
        <v>83</v>
      </c>
      <c r="E11019" t="s">
        <v>84</v>
      </c>
      <c r="F11019" t="s">
        <v>89</v>
      </c>
      <c r="G11019" t="s">
        <v>41</v>
      </c>
      <c r="H11019" t="s">
        <v>147</v>
      </c>
      <c r="I11019" s="1">
        <v>45890</v>
      </c>
      <c r="J11019">
        <v>7742</v>
      </c>
      <c r="K11019">
        <v>308</v>
      </c>
      <c r="L11019">
        <v>388</v>
      </c>
      <c r="M11019" t="s">
        <v>106</v>
      </c>
      <c r="N11019" t="s">
        <v>40</v>
      </c>
      <c r="O11019" t="s">
        <v>14</v>
      </c>
      <c r="P11019">
        <v>6.3415999999999997</v>
      </c>
      <c r="Q11019">
        <v>2460.5407999999998</v>
      </c>
      <c r="R11019">
        <f>MONTH('COCOCART INDIA DATA'!$I11019)</f>
        <v>8</v>
      </c>
      <c r="S11019" t="str">
        <f>TEXT(Table2[[#This Row],[Date]],"mmm")</f>
        <v>Aug</v>
      </c>
      <c r="T11019">
        <f>DAY(Table2[[#This Row],[Date]])</f>
        <v>21</v>
      </c>
      <c r="U11019" t="str">
        <f>TEXT(Table2[[#This Row],[Date]],"ddd")</f>
        <v>Thu</v>
      </c>
    </row>
    <row r="11020" spans="1:21" x14ac:dyDescent="0.25">
      <c r="A11020" s="9">
        <v>2400051027</v>
      </c>
      <c r="B11020" t="s">
        <v>62</v>
      </c>
      <c r="C11020" t="s">
        <v>75</v>
      </c>
      <c r="D11020" t="s">
        <v>82</v>
      </c>
      <c r="E11020" t="s">
        <v>85</v>
      </c>
      <c r="F11020" t="s">
        <v>90</v>
      </c>
      <c r="G11020" t="s">
        <v>49</v>
      </c>
      <c r="H11020" t="s">
        <v>148</v>
      </c>
      <c r="I11020" s="1">
        <v>45890</v>
      </c>
      <c r="J11020">
        <v>1897</v>
      </c>
      <c r="K11020">
        <v>445</v>
      </c>
      <c r="L11020">
        <v>211</v>
      </c>
      <c r="M11020" t="s">
        <v>107</v>
      </c>
      <c r="N11020" t="s">
        <v>13</v>
      </c>
      <c r="O11020" t="s">
        <v>14</v>
      </c>
      <c r="P11020">
        <v>1.5934999999999999</v>
      </c>
      <c r="Q11020">
        <v>336.2285</v>
      </c>
      <c r="R11020">
        <f>MONTH('COCOCART INDIA DATA'!$I11020)</f>
        <v>8</v>
      </c>
      <c r="S11020" t="str">
        <f>TEXT(Table2[[#This Row],[Date]],"mmm")</f>
        <v>Aug</v>
      </c>
      <c r="T11020">
        <f>DAY(Table2[[#This Row],[Date]])</f>
        <v>21</v>
      </c>
      <c r="U11020" t="str">
        <f>TEXT(Table2[[#This Row],[Date]],"ddd")</f>
        <v>Thu</v>
      </c>
    </row>
    <row r="11021" spans="1:21" x14ac:dyDescent="0.25">
      <c r="A11021" s="9">
        <v>2400051028</v>
      </c>
      <c r="B11021" t="s">
        <v>31</v>
      </c>
      <c r="C11021" t="s">
        <v>75</v>
      </c>
      <c r="D11021" t="s">
        <v>83</v>
      </c>
      <c r="E11021" t="s">
        <v>85</v>
      </c>
      <c r="F11021" t="s">
        <v>91</v>
      </c>
      <c r="G11021" t="s">
        <v>41</v>
      </c>
      <c r="H11021" t="s">
        <v>149</v>
      </c>
      <c r="I11021" s="1">
        <v>45890</v>
      </c>
      <c r="J11021">
        <v>1113</v>
      </c>
      <c r="K11021">
        <v>258</v>
      </c>
      <c r="L11021">
        <v>70</v>
      </c>
      <c r="M11021" t="s">
        <v>108</v>
      </c>
      <c r="N11021" t="s">
        <v>40</v>
      </c>
      <c r="O11021" t="s">
        <v>14</v>
      </c>
      <c r="P11021">
        <v>6.3415999999999997</v>
      </c>
      <c r="Q11021">
        <v>443.91199999999998</v>
      </c>
      <c r="R11021">
        <f>MONTH('COCOCART INDIA DATA'!$I11021)</f>
        <v>8</v>
      </c>
      <c r="S11021" t="str">
        <f>TEXT(Table2[[#This Row],[Date]],"mmm")</f>
        <v>Aug</v>
      </c>
      <c r="T11021">
        <f>DAY(Table2[[#This Row],[Date]])</f>
        <v>21</v>
      </c>
      <c r="U11021" t="str">
        <f>TEXT(Table2[[#This Row],[Date]],"ddd")</f>
        <v>Thu</v>
      </c>
    </row>
    <row r="11022" spans="1:21" x14ac:dyDescent="0.25">
      <c r="A11022" s="9">
        <v>2400051029</v>
      </c>
      <c r="B11022" t="s">
        <v>44</v>
      </c>
      <c r="C11022" t="s">
        <v>75</v>
      </c>
      <c r="D11022" t="s">
        <v>82</v>
      </c>
      <c r="E11022" t="s">
        <v>85</v>
      </c>
      <c r="F11022" t="s">
        <v>90</v>
      </c>
      <c r="G11022" t="s">
        <v>23</v>
      </c>
      <c r="H11022" t="s">
        <v>150</v>
      </c>
      <c r="I11022" s="1">
        <v>45890</v>
      </c>
      <c r="J11022">
        <v>6699</v>
      </c>
      <c r="K11022">
        <v>185</v>
      </c>
      <c r="L11022">
        <v>609</v>
      </c>
      <c r="M11022" t="s">
        <v>109</v>
      </c>
      <c r="N11022" t="s">
        <v>17</v>
      </c>
      <c r="O11022" t="s">
        <v>18</v>
      </c>
      <c r="P11022">
        <v>7.8910999999999998</v>
      </c>
      <c r="Q11022">
        <v>4805.6799000000001</v>
      </c>
      <c r="R11022">
        <f>MONTH('COCOCART INDIA DATA'!$I11022)</f>
        <v>8</v>
      </c>
      <c r="S11022" t="str">
        <f>TEXT(Table2[[#This Row],[Date]],"mmm")</f>
        <v>Aug</v>
      </c>
      <c r="T11022">
        <f>DAY(Table2[[#This Row],[Date]])</f>
        <v>21</v>
      </c>
      <c r="U11022" t="str">
        <f>TEXT(Table2[[#This Row],[Date]],"ddd")</f>
        <v>Thu</v>
      </c>
    </row>
    <row r="11023" spans="1:21" x14ac:dyDescent="0.25">
      <c r="A11023" s="9">
        <v>2400051030</v>
      </c>
      <c r="B11023" t="s">
        <v>15</v>
      </c>
      <c r="C11023" t="s">
        <v>75</v>
      </c>
      <c r="D11023" t="s">
        <v>83</v>
      </c>
      <c r="E11023" t="s">
        <v>85</v>
      </c>
      <c r="F11023" t="s">
        <v>91</v>
      </c>
      <c r="G11023" t="s">
        <v>38</v>
      </c>
      <c r="H11023" t="s">
        <v>151</v>
      </c>
      <c r="I11023" s="1">
        <v>45890</v>
      </c>
      <c r="J11023">
        <v>7805</v>
      </c>
      <c r="K11023">
        <v>145</v>
      </c>
      <c r="L11023">
        <v>488</v>
      </c>
      <c r="M11023" t="s">
        <v>110</v>
      </c>
      <c r="N11023" t="s">
        <v>13</v>
      </c>
      <c r="O11023" t="s">
        <v>14</v>
      </c>
      <c r="P11023">
        <v>8.7870000000000008</v>
      </c>
      <c r="Q11023">
        <v>4288.0560000000005</v>
      </c>
      <c r="R11023">
        <f>MONTH('COCOCART INDIA DATA'!$I11023)</f>
        <v>8</v>
      </c>
      <c r="S11023" t="str">
        <f>TEXT(Table2[[#This Row],[Date]],"mmm")</f>
        <v>Aug</v>
      </c>
      <c r="T11023">
        <f>DAY(Table2[[#This Row],[Date]])</f>
        <v>21</v>
      </c>
      <c r="U11023" t="str">
        <f>TEXT(Table2[[#This Row],[Date]],"ddd")</f>
        <v>Thu</v>
      </c>
    </row>
    <row r="11024" spans="1:21" x14ac:dyDescent="0.25">
      <c r="A11024" s="9">
        <v>2400051031</v>
      </c>
      <c r="B11024" t="s">
        <v>47</v>
      </c>
      <c r="C11024" t="s">
        <v>75</v>
      </c>
      <c r="D11024" t="s">
        <v>82</v>
      </c>
      <c r="E11024" t="s">
        <v>84</v>
      </c>
      <c r="F11024" t="s">
        <v>89</v>
      </c>
      <c r="G11024" t="s">
        <v>43</v>
      </c>
      <c r="H11024" t="s">
        <v>152</v>
      </c>
      <c r="I11024" s="1">
        <v>45890</v>
      </c>
      <c r="J11024">
        <v>8134</v>
      </c>
      <c r="K11024">
        <v>244</v>
      </c>
      <c r="L11024">
        <v>1162</v>
      </c>
      <c r="M11024" t="s">
        <v>111</v>
      </c>
      <c r="N11024" t="s">
        <v>40</v>
      </c>
      <c r="O11024" t="s">
        <v>14</v>
      </c>
      <c r="P11024">
        <v>9.2086000000000006</v>
      </c>
      <c r="Q11024">
        <v>10700.3932</v>
      </c>
      <c r="R11024">
        <f>MONTH('COCOCART INDIA DATA'!$I11024)</f>
        <v>8</v>
      </c>
      <c r="S11024" t="str">
        <f>TEXT(Table2[[#This Row],[Date]],"mmm")</f>
        <v>Aug</v>
      </c>
      <c r="T11024">
        <f>DAY(Table2[[#This Row],[Date]])</f>
        <v>21</v>
      </c>
      <c r="U11024" t="str">
        <f>TEXT(Table2[[#This Row],[Date]],"ddd")</f>
        <v>Thu</v>
      </c>
    </row>
    <row r="11025" spans="1:21" x14ac:dyDescent="0.25">
      <c r="A11025" s="9">
        <v>2400051032</v>
      </c>
      <c r="B11025" t="s">
        <v>60</v>
      </c>
      <c r="C11025" t="s">
        <v>75</v>
      </c>
      <c r="D11025" t="s">
        <v>82</v>
      </c>
      <c r="E11025" t="s">
        <v>84</v>
      </c>
      <c r="F11025" t="s">
        <v>89</v>
      </c>
      <c r="G11025" t="s">
        <v>20</v>
      </c>
      <c r="H11025" t="s">
        <v>153</v>
      </c>
      <c r="I11025" s="1">
        <v>45890</v>
      </c>
      <c r="J11025">
        <v>12901</v>
      </c>
      <c r="K11025">
        <v>96</v>
      </c>
      <c r="L11025">
        <v>993</v>
      </c>
      <c r="M11025" t="s">
        <v>112</v>
      </c>
      <c r="N11025" t="s">
        <v>13</v>
      </c>
      <c r="O11025" t="s">
        <v>14</v>
      </c>
      <c r="P11025">
        <v>4.6592000000000002</v>
      </c>
      <c r="Q11025">
        <v>4626.5856000000003</v>
      </c>
      <c r="R11025">
        <f>MONTH('COCOCART INDIA DATA'!$I11025)</f>
        <v>8</v>
      </c>
      <c r="S11025" t="str">
        <f>TEXT(Table2[[#This Row],[Date]],"mmm")</f>
        <v>Aug</v>
      </c>
      <c r="T11025">
        <f>DAY(Table2[[#This Row],[Date]])</f>
        <v>21</v>
      </c>
      <c r="U11025" t="str">
        <f>TEXT(Table2[[#This Row],[Date]],"ddd")</f>
        <v>Thu</v>
      </c>
    </row>
    <row r="11026" spans="1:21" x14ac:dyDescent="0.25">
      <c r="A11026" s="9">
        <v>2400051033</v>
      </c>
      <c r="B11026" t="s">
        <v>31</v>
      </c>
      <c r="C11026" t="s">
        <v>75</v>
      </c>
      <c r="D11026" t="s">
        <v>82</v>
      </c>
      <c r="E11026" t="s">
        <v>85</v>
      </c>
      <c r="F11026" t="s">
        <v>90</v>
      </c>
      <c r="G11026" t="s">
        <v>32</v>
      </c>
      <c r="H11026" t="s">
        <v>154</v>
      </c>
      <c r="I11026" s="1">
        <v>45890</v>
      </c>
      <c r="J11026">
        <v>7189</v>
      </c>
      <c r="K11026">
        <v>359</v>
      </c>
      <c r="L11026">
        <v>423</v>
      </c>
      <c r="M11026" t="s">
        <v>113</v>
      </c>
      <c r="N11026" t="s">
        <v>13</v>
      </c>
      <c r="O11026" t="s">
        <v>14</v>
      </c>
      <c r="P11026">
        <v>1.8652</v>
      </c>
      <c r="Q11026">
        <v>788.9796</v>
      </c>
      <c r="R11026">
        <f>MONTH('COCOCART INDIA DATA'!$I11026)</f>
        <v>8</v>
      </c>
      <c r="S11026" t="str">
        <f>TEXT(Table2[[#This Row],[Date]],"mmm")</f>
        <v>Aug</v>
      </c>
      <c r="T11026">
        <f>DAY(Table2[[#This Row],[Date]])</f>
        <v>21</v>
      </c>
      <c r="U11026" t="str">
        <f>TEXT(Table2[[#This Row],[Date]],"ddd")</f>
        <v>Thu</v>
      </c>
    </row>
    <row r="11027" spans="1:21" x14ac:dyDescent="0.25">
      <c r="A11027" s="9">
        <v>2400051034</v>
      </c>
      <c r="B11027" t="s">
        <v>47</v>
      </c>
      <c r="C11027" t="s">
        <v>75</v>
      </c>
      <c r="D11027" t="s">
        <v>83</v>
      </c>
      <c r="E11027" t="s">
        <v>85</v>
      </c>
      <c r="F11027" t="s">
        <v>91</v>
      </c>
      <c r="G11027" t="s">
        <v>28</v>
      </c>
      <c r="H11027" t="s">
        <v>155</v>
      </c>
      <c r="I11027" s="1">
        <v>45890</v>
      </c>
      <c r="J11027">
        <v>3073</v>
      </c>
      <c r="K11027">
        <v>9</v>
      </c>
      <c r="L11027">
        <v>205</v>
      </c>
      <c r="M11027" t="s">
        <v>114</v>
      </c>
      <c r="N11027" t="s">
        <v>17</v>
      </c>
      <c r="O11027" t="s">
        <v>18</v>
      </c>
      <c r="P11027">
        <v>1.7625</v>
      </c>
      <c r="Q11027">
        <v>361.3125</v>
      </c>
      <c r="R11027">
        <f>MONTH('COCOCART INDIA DATA'!$I11027)</f>
        <v>8</v>
      </c>
      <c r="S11027" t="str">
        <f>TEXT(Table2[[#This Row],[Date]],"mmm")</f>
        <v>Aug</v>
      </c>
      <c r="T11027">
        <f>DAY(Table2[[#This Row],[Date]])</f>
        <v>21</v>
      </c>
      <c r="U11027" t="str">
        <f>TEXT(Table2[[#This Row],[Date]],"ddd")</f>
        <v>Thu</v>
      </c>
    </row>
    <row r="11028" spans="1:21" x14ac:dyDescent="0.25">
      <c r="A11028" s="9">
        <v>2400051035</v>
      </c>
      <c r="B11028" t="s">
        <v>22</v>
      </c>
      <c r="C11028" t="s">
        <v>75</v>
      </c>
      <c r="D11028" t="s">
        <v>82</v>
      </c>
      <c r="E11028" t="s">
        <v>85</v>
      </c>
      <c r="F11028" t="s">
        <v>90</v>
      </c>
      <c r="G11028" t="s">
        <v>25</v>
      </c>
      <c r="H11028" t="s">
        <v>156</v>
      </c>
      <c r="I11028" s="1">
        <v>45890</v>
      </c>
      <c r="J11028">
        <v>4319</v>
      </c>
      <c r="K11028">
        <v>129</v>
      </c>
      <c r="L11028">
        <v>864</v>
      </c>
      <c r="M11028" t="s">
        <v>115</v>
      </c>
      <c r="N11028" t="s">
        <v>13</v>
      </c>
      <c r="O11028" t="s">
        <v>18</v>
      </c>
      <c r="P11028">
        <v>0.69579999999999997</v>
      </c>
      <c r="Q11028">
        <v>601.1712</v>
      </c>
      <c r="R11028">
        <f>MONTH('COCOCART INDIA DATA'!$I11028)</f>
        <v>8</v>
      </c>
      <c r="S11028" t="str">
        <f>TEXT(Table2[[#This Row],[Date]],"mmm")</f>
        <v>Aug</v>
      </c>
      <c r="T11028">
        <f>DAY(Table2[[#This Row],[Date]])</f>
        <v>21</v>
      </c>
      <c r="U11028" t="str">
        <f>TEXT(Table2[[#This Row],[Date]],"ddd")</f>
        <v>Thu</v>
      </c>
    </row>
    <row r="11029" spans="1:21" x14ac:dyDescent="0.25">
      <c r="A11029" s="9">
        <v>2400051036</v>
      </c>
      <c r="B11029" t="s">
        <v>51</v>
      </c>
      <c r="C11029" t="s">
        <v>75</v>
      </c>
      <c r="D11029" t="s">
        <v>83</v>
      </c>
      <c r="E11029" t="s">
        <v>85</v>
      </c>
      <c r="F11029" t="s">
        <v>91</v>
      </c>
      <c r="G11029" t="s">
        <v>28</v>
      </c>
      <c r="H11029" t="s">
        <v>150</v>
      </c>
      <c r="I11029" s="1">
        <v>45890</v>
      </c>
      <c r="J11029">
        <v>252</v>
      </c>
      <c r="K11029">
        <v>203</v>
      </c>
      <c r="L11029">
        <v>23</v>
      </c>
      <c r="M11029" t="s">
        <v>116</v>
      </c>
      <c r="N11029" t="s">
        <v>17</v>
      </c>
      <c r="O11029" t="s">
        <v>18</v>
      </c>
      <c r="P11029">
        <v>1.7625</v>
      </c>
      <c r="Q11029">
        <v>40.537500000000001</v>
      </c>
      <c r="R11029">
        <f>MONTH('COCOCART INDIA DATA'!$I11029)</f>
        <v>8</v>
      </c>
      <c r="S11029" t="str">
        <f>TEXT(Table2[[#This Row],[Date]],"mmm")</f>
        <v>Aug</v>
      </c>
      <c r="T11029">
        <f>DAY(Table2[[#This Row],[Date]])</f>
        <v>21</v>
      </c>
      <c r="U11029" t="str">
        <f>TEXT(Table2[[#This Row],[Date]],"ddd")</f>
        <v>Thu</v>
      </c>
    </row>
    <row r="11030" spans="1:21" x14ac:dyDescent="0.25">
      <c r="A11030" s="9">
        <v>2400051037</v>
      </c>
      <c r="B11030" t="s">
        <v>26</v>
      </c>
      <c r="C11030" t="s">
        <v>75</v>
      </c>
      <c r="D11030" t="s">
        <v>82</v>
      </c>
      <c r="E11030" t="s">
        <v>84</v>
      </c>
      <c r="F11030" t="s">
        <v>88</v>
      </c>
      <c r="G11030" t="s">
        <v>23</v>
      </c>
      <c r="H11030" t="s">
        <v>150</v>
      </c>
      <c r="I11030" s="1">
        <v>45890</v>
      </c>
      <c r="J11030">
        <v>3094</v>
      </c>
      <c r="K11030">
        <v>184</v>
      </c>
      <c r="L11030">
        <v>258</v>
      </c>
      <c r="M11030" t="s">
        <v>117</v>
      </c>
      <c r="N11030" t="s">
        <v>17</v>
      </c>
      <c r="O11030" t="s">
        <v>18</v>
      </c>
      <c r="P11030">
        <v>7.8910999999999998</v>
      </c>
      <c r="Q11030">
        <v>2035.9038</v>
      </c>
      <c r="R11030">
        <f>MONTH('COCOCART INDIA DATA'!$I11030)</f>
        <v>8</v>
      </c>
      <c r="S11030" t="str">
        <f>TEXT(Table2[[#This Row],[Date]],"mmm")</f>
        <v>Aug</v>
      </c>
      <c r="T11030">
        <f>DAY(Table2[[#This Row],[Date]])</f>
        <v>21</v>
      </c>
      <c r="U11030" t="str">
        <f>TEXT(Table2[[#This Row],[Date]],"ddd")</f>
        <v>Thu</v>
      </c>
    </row>
    <row r="11031" spans="1:21" x14ac:dyDescent="0.25">
      <c r="A11031" s="9">
        <v>2400051038</v>
      </c>
      <c r="B11031" t="s">
        <v>55</v>
      </c>
      <c r="C11031" t="s">
        <v>75</v>
      </c>
      <c r="D11031" t="s">
        <v>82</v>
      </c>
      <c r="E11031" t="s">
        <v>84</v>
      </c>
      <c r="F11031" t="s">
        <v>89</v>
      </c>
      <c r="G11031" t="s">
        <v>30</v>
      </c>
      <c r="H11031" t="s">
        <v>150</v>
      </c>
      <c r="I11031" s="1">
        <v>45890</v>
      </c>
      <c r="J11031">
        <v>4578</v>
      </c>
      <c r="K11031">
        <v>175</v>
      </c>
      <c r="L11031">
        <v>509</v>
      </c>
      <c r="M11031" t="s">
        <v>118</v>
      </c>
      <c r="N11031" t="s">
        <v>13</v>
      </c>
      <c r="O11031" t="s">
        <v>18</v>
      </c>
      <c r="P11031">
        <v>0.89900000000000002</v>
      </c>
      <c r="Q11031">
        <v>457.59100000000001</v>
      </c>
      <c r="R11031">
        <f>MONTH('COCOCART INDIA DATA'!$I11031)</f>
        <v>8</v>
      </c>
      <c r="S11031" t="str">
        <f>TEXT(Table2[[#This Row],[Date]],"mmm")</f>
        <v>Aug</v>
      </c>
      <c r="T11031">
        <f>DAY(Table2[[#This Row],[Date]])</f>
        <v>21</v>
      </c>
      <c r="U11031" t="str">
        <f>TEXT(Table2[[#This Row],[Date]],"ddd")</f>
        <v>Thu</v>
      </c>
    </row>
    <row r="11032" spans="1:21" x14ac:dyDescent="0.25">
      <c r="A11032" s="9">
        <v>2400051039</v>
      </c>
      <c r="B11032" t="s">
        <v>34</v>
      </c>
      <c r="C11032" t="s">
        <v>75</v>
      </c>
      <c r="D11032" t="s">
        <v>82</v>
      </c>
      <c r="E11032" t="s">
        <v>85</v>
      </c>
      <c r="F11032" t="s">
        <v>90</v>
      </c>
      <c r="G11032" t="s">
        <v>30</v>
      </c>
      <c r="H11032" t="s">
        <v>154</v>
      </c>
      <c r="I11032" s="1">
        <v>45890</v>
      </c>
      <c r="J11032">
        <v>6153</v>
      </c>
      <c r="K11032">
        <v>60</v>
      </c>
      <c r="L11032">
        <v>684</v>
      </c>
      <c r="M11032" t="s">
        <v>119</v>
      </c>
      <c r="N11032" t="s">
        <v>13</v>
      </c>
      <c r="O11032" t="s">
        <v>18</v>
      </c>
      <c r="P11032">
        <v>0.89900000000000002</v>
      </c>
      <c r="Q11032">
        <v>614.91600000000005</v>
      </c>
      <c r="R11032">
        <f>MONTH('COCOCART INDIA DATA'!$I11032)</f>
        <v>8</v>
      </c>
      <c r="S11032" t="str">
        <f>TEXT(Table2[[#This Row],[Date]],"mmm")</f>
        <v>Aug</v>
      </c>
      <c r="T11032">
        <f>DAY(Table2[[#This Row],[Date]])</f>
        <v>21</v>
      </c>
      <c r="U11032" t="str">
        <f>TEXT(Table2[[#This Row],[Date]],"ddd")</f>
        <v>Thu</v>
      </c>
    </row>
    <row r="11033" spans="1:21" x14ac:dyDescent="0.25">
      <c r="A11033" s="9">
        <v>2400051040</v>
      </c>
      <c r="B11033" t="s">
        <v>61</v>
      </c>
      <c r="C11033" t="s">
        <v>75</v>
      </c>
      <c r="D11033" t="s">
        <v>83</v>
      </c>
      <c r="E11033" t="s">
        <v>85</v>
      </c>
      <c r="F11033" t="s">
        <v>91</v>
      </c>
      <c r="G11033" t="s">
        <v>20</v>
      </c>
      <c r="H11033" t="s">
        <v>154</v>
      </c>
      <c r="I11033" s="1">
        <v>45890</v>
      </c>
      <c r="J11033">
        <v>2401</v>
      </c>
      <c r="K11033">
        <v>153</v>
      </c>
      <c r="L11033">
        <v>161</v>
      </c>
      <c r="M11033" t="s">
        <v>120</v>
      </c>
      <c r="N11033" t="s">
        <v>13</v>
      </c>
      <c r="O11033" t="s">
        <v>14</v>
      </c>
      <c r="P11033">
        <v>4.6592000000000002</v>
      </c>
      <c r="Q11033">
        <v>750.13120000000004</v>
      </c>
      <c r="R11033">
        <f>MONTH('COCOCART INDIA DATA'!$I11033)</f>
        <v>8</v>
      </c>
      <c r="S11033" t="str">
        <f>TEXT(Table2[[#This Row],[Date]],"mmm")</f>
        <v>Aug</v>
      </c>
      <c r="T11033">
        <f>DAY(Table2[[#This Row],[Date]])</f>
        <v>21</v>
      </c>
      <c r="U11033" t="str">
        <f>TEXT(Table2[[#This Row],[Date]],"ddd")</f>
        <v>Thu</v>
      </c>
    </row>
    <row r="11034" spans="1:21" x14ac:dyDescent="0.25">
      <c r="A11034" s="9">
        <v>2400051041</v>
      </c>
      <c r="B11034" t="s">
        <v>42</v>
      </c>
      <c r="C11034" t="s">
        <v>75</v>
      </c>
      <c r="D11034" t="s">
        <v>83</v>
      </c>
      <c r="E11034" t="s">
        <v>85</v>
      </c>
      <c r="F11034" t="s">
        <v>90</v>
      </c>
      <c r="G11034" t="s">
        <v>46</v>
      </c>
      <c r="H11034" t="s">
        <v>154</v>
      </c>
      <c r="I11034" s="1">
        <v>45890</v>
      </c>
      <c r="J11034">
        <v>5334</v>
      </c>
      <c r="K11034">
        <v>184</v>
      </c>
      <c r="L11034">
        <v>411</v>
      </c>
      <c r="M11034" t="s">
        <v>121</v>
      </c>
      <c r="N11034" t="s">
        <v>40</v>
      </c>
      <c r="O11034" t="s">
        <v>18</v>
      </c>
      <c r="P11034">
        <v>4.7065000000000001</v>
      </c>
      <c r="Q11034">
        <v>1934.3715</v>
      </c>
      <c r="R11034">
        <f>MONTH('COCOCART INDIA DATA'!$I11034)</f>
        <v>8</v>
      </c>
      <c r="S11034" t="str">
        <f>TEXT(Table2[[#This Row],[Date]],"mmm")</f>
        <v>Aug</v>
      </c>
      <c r="T11034">
        <f>DAY(Table2[[#This Row],[Date]])</f>
        <v>21</v>
      </c>
      <c r="U11034" t="str">
        <f>TEXT(Table2[[#This Row],[Date]],"ddd")</f>
        <v>Thu</v>
      </c>
    </row>
    <row r="11035" spans="1:21" x14ac:dyDescent="0.25">
      <c r="A11035" s="9">
        <v>2400051042</v>
      </c>
      <c r="B11035" t="s">
        <v>47</v>
      </c>
      <c r="C11035" t="s">
        <v>75</v>
      </c>
      <c r="D11035" t="s">
        <v>83</v>
      </c>
      <c r="E11035" t="s">
        <v>85</v>
      </c>
      <c r="F11035" t="s">
        <v>91</v>
      </c>
      <c r="G11035" t="s">
        <v>48</v>
      </c>
      <c r="H11035" t="s">
        <v>154</v>
      </c>
      <c r="I11035" s="1">
        <v>45890</v>
      </c>
      <c r="J11035">
        <v>10766</v>
      </c>
      <c r="K11035">
        <v>146</v>
      </c>
      <c r="L11035">
        <v>634</v>
      </c>
      <c r="M11035" t="s">
        <v>122</v>
      </c>
      <c r="N11035" t="s">
        <v>40</v>
      </c>
      <c r="O11035" t="s">
        <v>18</v>
      </c>
      <c r="P11035">
        <v>11.4688</v>
      </c>
      <c r="Q11035">
        <v>7271.2191999999995</v>
      </c>
      <c r="R11035">
        <f>MONTH('COCOCART INDIA DATA'!$I11035)</f>
        <v>8</v>
      </c>
      <c r="S11035" t="str">
        <f>TEXT(Table2[[#This Row],[Date]],"mmm")</f>
        <v>Aug</v>
      </c>
      <c r="T11035">
        <f>DAY(Table2[[#This Row],[Date]])</f>
        <v>21</v>
      </c>
      <c r="U11035" t="str">
        <f>TEXT(Table2[[#This Row],[Date]],"ddd")</f>
        <v>Thu</v>
      </c>
    </row>
    <row r="11036" spans="1:21" x14ac:dyDescent="0.25">
      <c r="A11036" s="9">
        <v>2400051043</v>
      </c>
      <c r="B11036" t="s">
        <v>19</v>
      </c>
      <c r="C11036" t="s">
        <v>75</v>
      </c>
      <c r="D11036" t="s">
        <v>83</v>
      </c>
      <c r="E11036" t="s">
        <v>84</v>
      </c>
      <c r="F11036" t="s">
        <v>89</v>
      </c>
      <c r="G11036" t="s">
        <v>38</v>
      </c>
      <c r="H11036" t="s">
        <v>154</v>
      </c>
      <c r="I11036" s="1">
        <v>45890</v>
      </c>
      <c r="J11036">
        <v>7651</v>
      </c>
      <c r="K11036">
        <v>76</v>
      </c>
      <c r="L11036">
        <v>511</v>
      </c>
      <c r="M11036" t="s">
        <v>123</v>
      </c>
      <c r="N11036" t="s">
        <v>13</v>
      </c>
      <c r="O11036" t="s">
        <v>14</v>
      </c>
      <c r="P11036">
        <v>8.7870000000000008</v>
      </c>
      <c r="Q11036">
        <v>4490.1570000000002</v>
      </c>
      <c r="R11036">
        <f>MONTH('COCOCART INDIA DATA'!$I11036)</f>
        <v>8</v>
      </c>
      <c r="S11036" t="str">
        <f>TEXT(Table2[[#This Row],[Date]],"mmm")</f>
        <v>Aug</v>
      </c>
      <c r="T11036">
        <f>DAY(Table2[[#This Row],[Date]])</f>
        <v>21</v>
      </c>
      <c r="U11036" t="str">
        <f>TEXT(Table2[[#This Row],[Date]],"ddd")</f>
        <v>Thu</v>
      </c>
    </row>
    <row r="11037" spans="1:21" x14ac:dyDescent="0.25">
      <c r="A11037" s="9">
        <v>2400051044</v>
      </c>
      <c r="B11037" t="s">
        <v>29</v>
      </c>
      <c r="C11037" t="s">
        <v>75</v>
      </c>
      <c r="D11037" t="s">
        <v>83</v>
      </c>
      <c r="E11037" t="s">
        <v>84</v>
      </c>
      <c r="F11037" t="s">
        <v>89</v>
      </c>
      <c r="G11037" t="s">
        <v>58</v>
      </c>
      <c r="H11037" t="s">
        <v>154</v>
      </c>
      <c r="I11037" s="1">
        <v>45890</v>
      </c>
      <c r="J11037">
        <v>315</v>
      </c>
      <c r="K11037">
        <v>7</v>
      </c>
      <c r="L11037">
        <v>20</v>
      </c>
      <c r="M11037" t="s">
        <v>124</v>
      </c>
      <c r="N11037" t="s">
        <v>13</v>
      </c>
      <c r="O11037" t="s">
        <v>18</v>
      </c>
      <c r="P11037">
        <v>5.0198</v>
      </c>
      <c r="Q11037">
        <v>100.396</v>
      </c>
      <c r="R11037">
        <f>MONTH('COCOCART INDIA DATA'!$I11037)</f>
        <v>8</v>
      </c>
      <c r="S11037" t="str">
        <f>TEXT(Table2[[#This Row],[Date]],"mmm")</f>
        <v>Aug</v>
      </c>
      <c r="T11037">
        <f>DAY(Table2[[#This Row],[Date]])</f>
        <v>21</v>
      </c>
      <c r="U11037" t="str">
        <f>TEXT(Table2[[#This Row],[Date]],"ddd")</f>
        <v>Thu</v>
      </c>
    </row>
    <row r="11038" spans="1:21" x14ac:dyDescent="0.25">
      <c r="A11038" s="9">
        <v>2400051045</v>
      </c>
      <c r="B11038" t="s">
        <v>57</v>
      </c>
      <c r="C11038" t="s">
        <v>75</v>
      </c>
      <c r="D11038" t="s">
        <v>83</v>
      </c>
      <c r="E11038" t="s">
        <v>85</v>
      </c>
      <c r="F11038" t="s">
        <v>90</v>
      </c>
      <c r="G11038" t="s">
        <v>30</v>
      </c>
      <c r="H11038" t="s">
        <v>154</v>
      </c>
      <c r="I11038" s="1">
        <v>45890</v>
      </c>
      <c r="J11038">
        <v>7189</v>
      </c>
      <c r="K11038">
        <v>115</v>
      </c>
      <c r="L11038">
        <v>654</v>
      </c>
      <c r="M11038" t="s">
        <v>125</v>
      </c>
      <c r="N11038" t="s">
        <v>13</v>
      </c>
      <c r="O11038" t="s">
        <v>18</v>
      </c>
      <c r="P11038">
        <v>0.89900000000000002</v>
      </c>
      <c r="Q11038">
        <v>587.94600000000003</v>
      </c>
      <c r="R11038">
        <f>MONTH('COCOCART INDIA DATA'!$I11038)</f>
        <v>8</v>
      </c>
      <c r="S11038" t="str">
        <f>TEXT(Table2[[#This Row],[Date]],"mmm")</f>
        <v>Aug</v>
      </c>
      <c r="T11038">
        <f>DAY(Table2[[#This Row],[Date]])</f>
        <v>21</v>
      </c>
      <c r="U11038" t="str">
        <f>TEXT(Table2[[#This Row],[Date]],"ddd")</f>
        <v>Thu</v>
      </c>
    </row>
    <row r="11039" spans="1:21" x14ac:dyDescent="0.25">
      <c r="A11039" s="9">
        <v>2400051046</v>
      </c>
      <c r="B11039" t="s">
        <v>47</v>
      </c>
      <c r="C11039" t="s">
        <v>76</v>
      </c>
      <c r="D11039" t="s">
        <v>83</v>
      </c>
      <c r="E11039" t="s">
        <v>85</v>
      </c>
      <c r="F11039" t="s">
        <v>91</v>
      </c>
      <c r="G11039" t="s">
        <v>46</v>
      </c>
      <c r="H11039" t="s">
        <v>154</v>
      </c>
      <c r="I11039" s="1">
        <v>45890</v>
      </c>
      <c r="J11039">
        <v>1918</v>
      </c>
      <c r="K11039">
        <v>172</v>
      </c>
      <c r="L11039">
        <v>137</v>
      </c>
      <c r="M11039" t="s">
        <v>126</v>
      </c>
      <c r="N11039" t="s">
        <v>40</v>
      </c>
      <c r="O11039" t="s">
        <v>18</v>
      </c>
      <c r="P11039">
        <v>4.7065000000000001</v>
      </c>
      <c r="Q11039">
        <v>644.79050000000007</v>
      </c>
      <c r="R11039">
        <f>MONTH('COCOCART INDIA DATA'!$I11039)</f>
        <v>8</v>
      </c>
      <c r="S11039" t="str">
        <f>TEXT(Table2[[#This Row],[Date]],"mmm")</f>
        <v>Aug</v>
      </c>
      <c r="T11039">
        <f>DAY(Table2[[#This Row],[Date]])</f>
        <v>21</v>
      </c>
      <c r="U11039" t="str">
        <f>TEXT(Table2[[#This Row],[Date]],"ddd")</f>
        <v>Thu</v>
      </c>
    </row>
    <row r="11040" spans="1:21" x14ac:dyDescent="0.25">
      <c r="A11040" s="9">
        <v>2400051047</v>
      </c>
      <c r="B11040" t="s">
        <v>57</v>
      </c>
      <c r="C11040" t="s">
        <v>77</v>
      </c>
      <c r="D11040" t="s">
        <v>83</v>
      </c>
      <c r="E11040" t="s">
        <v>85</v>
      </c>
      <c r="F11040" t="s">
        <v>90</v>
      </c>
      <c r="G11040" t="s">
        <v>23</v>
      </c>
      <c r="H11040" t="s">
        <v>154</v>
      </c>
      <c r="I11040" s="1">
        <v>45890</v>
      </c>
      <c r="J11040">
        <v>12376</v>
      </c>
      <c r="K11040">
        <v>15</v>
      </c>
      <c r="L11040">
        <v>884</v>
      </c>
      <c r="M11040" t="s">
        <v>127</v>
      </c>
      <c r="N11040" t="s">
        <v>17</v>
      </c>
      <c r="O11040" t="s">
        <v>18</v>
      </c>
      <c r="P11040">
        <v>7.8910999999999998</v>
      </c>
      <c r="Q11040">
        <v>6975.7323999999999</v>
      </c>
      <c r="R11040">
        <f>MONTH('COCOCART INDIA DATA'!$I11040)</f>
        <v>8</v>
      </c>
      <c r="S11040" t="str">
        <f>TEXT(Table2[[#This Row],[Date]],"mmm")</f>
        <v>Aug</v>
      </c>
      <c r="T11040">
        <f>DAY(Table2[[#This Row],[Date]])</f>
        <v>21</v>
      </c>
      <c r="U11040" t="str">
        <f>TEXT(Table2[[#This Row],[Date]],"ddd")</f>
        <v>Thu</v>
      </c>
    </row>
    <row r="11041" spans="1:21" x14ac:dyDescent="0.25">
      <c r="A11041" s="9">
        <v>2400051048</v>
      </c>
      <c r="B11041" t="s">
        <v>55</v>
      </c>
      <c r="C11041" t="s">
        <v>78</v>
      </c>
      <c r="D11041" t="s">
        <v>83</v>
      </c>
      <c r="E11041" t="s">
        <v>85</v>
      </c>
      <c r="F11041" t="s">
        <v>91</v>
      </c>
      <c r="G11041" t="s">
        <v>12</v>
      </c>
      <c r="H11041" t="s">
        <v>148</v>
      </c>
      <c r="I11041" s="1">
        <v>45890</v>
      </c>
      <c r="J11041">
        <v>1134</v>
      </c>
      <c r="K11041">
        <v>302</v>
      </c>
      <c r="L11041">
        <v>54</v>
      </c>
      <c r="M11041" t="s">
        <v>128</v>
      </c>
      <c r="N11041" t="s">
        <v>13</v>
      </c>
      <c r="O11041" t="s">
        <v>14</v>
      </c>
      <c r="P11041">
        <v>6.0983000000000001</v>
      </c>
      <c r="Q11041">
        <v>329.3082</v>
      </c>
      <c r="R11041">
        <f>MONTH('COCOCART INDIA DATA'!$I11041)</f>
        <v>8</v>
      </c>
      <c r="S11041" t="str">
        <f>TEXT(Table2[[#This Row],[Date]],"mmm")</f>
        <v>Aug</v>
      </c>
      <c r="T11041">
        <f>DAY(Table2[[#This Row],[Date]])</f>
        <v>21</v>
      </c>
      <c r="U11041" t="str">
        <f>TEXT(Table2[[#This Row],[Date]],"ddd")</f>
        <v>Thu</v>
      </c>
    </row>
    <row r="11042" spans="1:21" x14ac:dyDescent="0.25">
      <c r="A11042" s="9">
        <v>2400051049</v>
      </c>
      <c r="B11042" t="s">
        <v>42</v>
      </c>
      <c r="C11042" t="s">
        <v>78</v>
      </c>
      <c r="D11042" t="s">
        <v>83</v>
      </c>
      <c r="E11042" t="s">
        <v>84</v>
      </c>
      <c r="F11042" t="s">
        <v>88</v>
      </c>
      <c r="G11042" t="s">
        <v>12</v>
      </c>
      <c r="H11042" t="s">
        <v>148</v>
      </c>
      <c r="I11042" s="1">
        <v>45890</v>
      </c>
      <c r="J11042">
        <v>3248</v>
      </c>
      <c r="K11042">
        <v>74</v>
      </c>
      <c r="L11042">
        <v>155</v>
      </c>
      <c r="M11042" t="s">
        <v>129</v>
      </c>
      <c r="N11042" t="s">
        <v>13</v>
      </c>
      <c r="O11042" t="s">
        <v>14</v>
      </c>
      <c r="P11042">
        <v>6.0983000000000001</v>
      </c>
      <c r="Q11042">
        <v>945.23649999999998</v>
      </c>
      <c r="R11042">
        <f>MONTH('COCOCART INDIA DATA'!$I11042)</f>
        <v>8</v>
      </c>
      <c r="S11042" t="str">
        <f>TEXT(Table2[[#This Row],[Date]],"mmm")</f>
        <v>Aug</v>
      </c>
      <c r="T11042">
        <f>DAY(Table2[[#This Row],[Date]])</f>
        <v>21</v>
      </c>
      <c r="U11042" t="str">
        <f>TEXT(Table2[[#This Row],[Date]],"ddd")</f>
        <v>Thu</v>
      </c>
    </row>
    <row r="11043" spans="1:21" x14ac:dyDescent="0.25">
      <c r="A11043" s="9">
        <v>2400051050</v>
      </c>
      <c r="B11043" t="s">
        <v>29</v>
      </c>
      <c r="C11043" t="s">
        <v>79</v>
      </c>
      <c r="D11043" t="s">
        <v>83</v>
      </c>
      <c r="E11043" t="s">
        <v>84</v>
      </c>
      <c r="F11043" t="s">
        <v>89</v>
      </c>
      <c r="G11043" t="s">
        <v>32</v>
      </c>
      <c r="H11043" t="s">
        <v>148</v>
      </c>
      <c r="I11043" s="1">
        <v>45890</v>
      </c>
      <c r="J11043">
        <v>5670</v>
      </c>
      <c r="K11043">
        <v>113</v>
      </c>
      <c r="L11043">
        <v>405</v>
      </c>
      <c r="M11043" t="s">
        <v>130</v>
      </c>
      <c r="N11043" t="s">
        <v>13</v>
      </c>
      <c r="O11043" t="s">
        <v>14</v>
      </c>
      <c r="P11043">
        <v>1.8652</v>
      </c>
      <c r="Q11043">
        <v>755.40599999999995</v>
      </c>
      <c r="R11043">
        <f>MONTH('COCOCART INDIA DATA'!$I11043)</f>
        <v>8</v>
      </c>
      <c r="S11043" t="str">
        <f>TEXT(Table2[[#This Row],[Date]],"mmm")</f>
        <v>Aug</v>
      </c>
      <c r="T11043">
        <f>DAY(Table2[[#This Row],[Date]])</f>
        <v>21</v>
      </c>
      <c r="U11043" t="str">
        <f>TEXT(Table2[[#This Row],[Date]],"ddd")</f>
        <v>Thu</v>
      </c>
    </row>
    <row r="11044" spans="1:21" x14ac:dyDescent="0.25">
      <c r="A11044" s="9">
        <v>2400051051</v>
      </c>
      <c r="B11044" t="s">
        <v>51</v>
      </c>
      <c r="C11044" t="s">
        <v>80</v>
      </c>
      <c r="D11044" t="s">
        <v>83</v>
      </c>
      <c r="E11044" t="s">
        <v>85</v>
      </c>
      <c r="F11044" t="s">
        <v>90</v>
      </c>
      <c r="G11044" t="s">
        <v>16</v>
      </c>
      <c r="H11044" t="s">
        <v>148</v>
      </c>
      <c r="I11044" s="1">
        <v>45890</v>
      </c>
      <c r="J11044">
        <v>5369</v>
      </c>
      <c r="K11044">
        <v>277</v>
      </c>
      <c r="L11044">
        <v>1074</v>
      </c>
      <c r="M11044" t="s">
        <v>131</v>
      </c>
      <c r="N11044" t="s">
        <v>17</v>
      </c>
      <c r="O11044" t="s">
        <v>18</v>
      </c>
      <c r="P11044">
        <v>0.24049999999999999</v>
      </c>
      <c r="Q11044">
        <v>258.29699999999997</v>
      </c>
      <c r="R11044">
        <f>MONTH('COCOCART INDIA DATA'!$I11044)</f>
        <v>8</v>
      </c>
      <c r="S11044" t="str">
        <f>TEXT(Table2[[#This Row],[Date]],"mmm")</f>
        <v>Aug</v>
      </c>
      <c r="T11044">
        <f>DAY(Table2[[#This Row],[Date]])</f>
        <v>21</v>
      </c>
      <c r="U11044" t="str">
        <f>TEXT(Table2[[#This Row],[Date]],"ddd")</f>
        <v>Thu</v>
      </c>
    </row>
    <row r="11045" spans="1:21" x14ac:dyDescent="0.25">
      <c r="A11045" s="9">
        <v>2400051052</v>
      </c>
      <c r="B11045" t="s">
        <v>44</v>
      </c>
      <c r="C11045" t="s">
        <v>79</v>
      </c>
      <c r="D11045" t="s">
        <v>83</v>
      </c>
      <c r="E11045" t="s">
        <v>85</v>
      </c>
      <c r="F11045" t="s">
        <v>91</v>
      </c>
      <c r="G11045" t="s">
        <v>12</v>
      </c>
      <c r="H11045" t="s">
        <v>148</v>
      </c>
      <c r="I11045" s="1">
        <v>45890</v>
      </c>
      <c r="J11045">
        <v>3913</v>
      </c>
      <c r="K11045">
        <v>17</v>
      </c>
      <c r="L11045">
        <v>187</v>
      </c>
      <c r="M11045" t="s">
        <v>132</v>
      </c>
      <c r="N11045" t="s">
        <v>13</v>
      </c>
      <c r="O11045" t="s">
        <v>14</v>
      </c>
      <c r="P11045">
        <v>6.0983000000000001</v>
      </c>
      <c r="Q11045">
        <v>1140.3821</v>
      </c>
      <c r="R11045">
        <f>MONTH('COCOCART INDIA DATA'!$I11045)</f>
        <v>8</v>
      </c>
      <c r="S11045" t="str">
        <f>TEXT(Table2[[#This Row],[Date]],"mmm")</f>
        <v>Aug</v>
      </c>
      <c r="T11045">
        <f>DAY(Table2[[#This Row],[Date]])</f>
        <v>21</v>
      </c>
      <c r="U11045" t="str">
        <f>TEXT(Table2[[#This Row],[Date]],"ddd")</f>
        <v>Thu</v>
      </c>
    </row>
    <row r="11046" spans="1:21" x14ac:dyDescent="0.25">
      <c r="A11046" s="9">
        <v>2400051053</v>
      </c>
      <c r="B11046" t="s">
        <v>29</v>
      </c>
      <c r="C11046" t="s">
        <v>79</v>
      </c>
      <c r="D11046" t="s">
        <v>83</v>
      </c>
      <c r="E11046" t="s">
        <v>85</v>
      </c>
      <c r="F11046" t="s">
        <v>90</v>
      </c>
      <c r="G11046" t="s">
        <v>46</v>
      </c>
      <c r="H11046" t="s">
        <v>148</v>
      </c>
      <c r="I11046" s="1">
        <v>45891</v>
      </c>
      <c r="J11046">
        <v>5922</v>
      </c>
      <c r="K11046">
        <v>169</v>
      </c>
      <c r="L11046">
        <v>423</v>
      </c>
      <c r="M11046" t="s">
        <v>133</v>
      </c>
      <c r="N11046" t="s">
        <v>40</v>
      </c>
      <c r="O11046" t="s">
        <v>18</v>
      </c>
      <c r="P11046">
        <v>4.7065000000000001</v>
      </c>
      <c r="Q11046">
        <v>1990.8495</v>
      </c>
      <c r="R11046">
        <f>MONTH('COCOCART INDIA DATA'!$I11046)</f>
        <v>8</v>
      </c>
      <c r="S11046" t="str">
        <f>TEXT(Table2[[#This Row],[Date]],"mmm")</f>
        <v>Aug</v>
      </c>
      <c r="T11046">
        <f>DAY(Table2[[#This Row],[Date]])</f>
        <v>22</v>
      </c>
      <c r="U11046" t="str">
        <f>TEXT(Table2[[#This Row],[Date]],"ddd")</f>
        <v>Fri</v>
      </c>
    </row>
    <row r="11047" spans="1:21" x14ac:dyDescent="0.25">
      <c r="A11047" s="9">
        <v>2400051054</v>
      </c>
      <c r="B11047" t="s">
        <v>27</v>
      </c>
      <c r="C11047" t="s">
        <v>80</v>
      </c>
      <c r="D11047" t="s">
        <v>83</v>
      </c>
      <c r="E11047" t="s">
        <v>85</v>
      </c>
      <c r="F11047" t="s">
        <v>91</v>
      </c>
      <c r="G11047" t="s">
        <v>53</v>
      </c>
      <c r="H11047" t="s">
        <v>148</v>
      </c>
      <c r="I11047" s="1">
        <v>45891</v>
      </c>
      <c r="J11047">
        <v>1988</v>
      </c>
      <c r="K11047">
        <v>396</v>
      </c>
      <c r="L11047">
        <v>87</v>
      </c>
      <c r="M11047" t="s">
        <v>134</v>
      </c>
      <c r="N11047" t="s">
        <v>40</v>
      </c>
      <c r="O11047" t="s">
        <v>18</v>
      </c>
      <c r="P11047">
        <v>8.2429000000000006</v>
      </c>
      <c r="Q11047">
        <v>717.1323000000001</v>
      </c>
      <c r="R11047">
        <f>MONTH('COCOCART INDIA DATA'!$I11047)</f>
        <v>8</v>
      </c>
      <c r="S11047" t="str">
        <f>TEXT(Table2[[#This Row],[Date]],"mmm")</f>
        <v>Aug</v>
      </c>
      <c r="T11047">
        <f>DAY(Table2[[#This Row],[Date]])</f>
        <v>22</v>
      </c>
      <c r="U11047" t="str">
        <f>TEXT(Table2[[#This Row],[Date]],"ddd")</f>
        <v>Fri</v>
      </c>
    </row>
    <row r="11048" spans="1:21" x14ac:dyDescent="0.25">
      <c r="A11048" s="9">
        <v>2400051055</v>
      </c>
      <c r="B11048" t="s">
        <v>42</v>
      </c>
      <c r="C11048" t="s">
        <v>79</v>
      </c>
      <c r="D11048" t="s">
        <v>83</v>
      </c>
      <c r="E11048" t="s">
        <v>84</v>
      </c>
      <c r="F11048" t="s">
        <v>89</v>
      </c>
      <c r="G11048" t="s">
        <v>23</v>
      </c>
      <c r="H11048" t="s">
        <v>148</v>
      </c>
      <c r="I11048" s="1">
        <v>45891</v>
      </c>
      <c r="J11048">
        <v>273</v>
      </c>
      <c r="K11048">
        <v>444</v>
      </c>
      <c r="L11048">
        <v>28</v>
      </c>
      <c r="M11048" t="s">
        <v>135</v>
      </c>
      <c r="N11048" t="s">
        <v>17</v>
      </c>
      <c r="O11048" t="s">
        <v>18</v>
      </c>
      <c r="P11048">
        <v>7.8910999999999998</v>
      </c>
      <c r="Q11048">
        <v>220.95079999999999</v>
      </c>
      <c r="R11048">
        <f>MONTH('COCOCART INDIA DATA'!$I11048)</f>
        <v>8</v>
      </c>
      <c r="S11048" t="str">
        <f>TEXT(Table2[[#This Row],[Date]],"mmm")</f>
        <v>Aug</v>
      </c>
      <c r="T11048">
        <f>DAY(Table2[[#This Row],[Date]])</f>
        <v>22</v>
      </c>
      <c r="U11048" t="str">
        <f>TEXT(Table2[[#This Row],[Date]],"ddd")</f>
        <v>Fri</v>
      </c>
    </row>
    <row r="11049" spans="1:21" x14ac:dyDescent="0.25">
      <c r="A11049" s="9">
        <v>2400051056</v>
      </c>
      <c r="B11049" t="s">
        <v>60</v>
      </c>
      <c r="C11049" t="s">
        <v>79</v>
      </c>
      <c r="D11049" t="s">
        <v>83</v>
      </c>
      <c r="E11049" t="s">
        <v>84</v>
      </c>
      <c r="F11049" t="s">
        <v>89</v>
      </c>
      <c r="G11049" t="s">
        <v>38</v>
      </c>
      <c r="H11049" t="s">
        <v>148</v>
      </c>
      <c r="I11049" s="1">
        <v>45891</v>
      </c>
      <c r="J11049">
        <v>7679</v>
      </c>
      <c r="K11049">
        <v>161</v>
      </c>
      <c r="L11049">
        <v>480</v>
      </c>
      <c r="M11049" t="s">
        <v>136</v>
      </c>
      <c r="N11049" t="s">
        <v>13</v>
      </c>
      <c r="O11049" t="s">
        <v>14</v>
      </c>
      <c r="P11049">
        <v>8.7870000000000008</v>
      </c>
      <c r="Q11049">
        <v>4217.76</v>
      </c>
      <c r="R11049">
        <f>MONTH('COCOCART INDIA DATA'!$I11049)</f>
        <v>8</v>
      </c>
      <c r="S11049" t="str">
        <f>TEXT(Table2[[#This Row],[Date]],"mmm")</f>
        <v>Aug</v>
      </c>
      <c r="T11049">
        <f>DAY(Table2[[#This Row],[Date]])</f>
        <v>22</v>
      </c>
      <c r="U11049" t="str">
        <f>TEXT(Table2[[#This Row],[Date]],"ddd")</f>
        <v>Fri</v>
      </c>
    </row>
    <row r="11050" spans="1:21" x14ac:dyDescent="0.25">
      <c r="A11050" s="9">
        <v>2400051057</v>
      </c>
      <c r="B11050" t="s">
        <v>44</v>
      </c>
      <c r="C11050" t="s">
        <v>79</v>
      </c>
      <c r="D11050" t="s">
        <v>83</v>
      </c>
      <c r="E11050" t="s">
        <v>85</v>
      </c>
      <c r="F11050" t="s">
        <v>90</v>
      </c>
      <c r="G11050" t="s">
        <v>28</v>
      </c>
      <c r="H11050" t="s">
        <v>146</v>
      </c>
      <c r="I11050" s="1">
        <v>45891</v>
      </c>
      <c r="J11050">
        <v>7161</v>
      </c>
      <c r="K11050">
        <v>209</v>
      </c>
      <c r="L11050">
        <v>651</v>
      </c>
      <c r="M11050" t="s">
        <v>137</v>
      </c>
      <c r="N11050" t="s">
        <v>17</v>
      </c>
      <c r="O11050" t="s">
        <v>18</v>
      </c>
      <c r="P11050">
        <v>1.7625</v>
      </c>
      <c r="Q11050">
        <v>1147.3875</v>
      </c>
      <c r="R11050">
        <f>MONTH('COCOCART INDIA DATA'!$I11050)</f>
        <v>8</v>
      </c>
      <c r="S11050" t="str">
        <f>TEXT(Table2[[#This Row],[Date]],"mmm")</f>
        <v>Aug</v>
      </c>
      <c r="T11050">
        <f>DAY(Table2[[#This Row],[Date]])</f>
        <v>22</v>
      </c>
      <c r="U11050" t="str">
        <f>TEXT(Table2[[#This Row],[Date]],"ddd")</f>
        <v>Fri</v>
      </c>
    </row>
    <row r="11051" spans="1:21" x14ac:dyDescent="0.25">
      <c r="A11051" s="9">
        <v>2400051058</v>
      </c>
      <c r="B11051" t="s">
        <v>33</v>
      </c>
      <c r="C11051" t="s">
        <v>79</v>
      </c>
      <c r="D11051" t="s">
        <v>83</v>
      </c>
      <c r="E11051" t="s">
        <v>85</v>
      </c>
      <c r="F11051" t="s">
        <v>91</v>
      </c>
      <c r="G11051" t="s">
        <v>49</v>
      </c>
      <c r="H11051" t="s">
        <v>146</v>
      </c>
      <c r="I11051" s="1">
        <v>45891</v>
      </c>
      <c r="J11051">
        <v>2387</v>
      </c>
      <c r="K11051">
        <v>172</v>
      </c>
      <c r="L11051">
        <v>299</v>
      </c>
      <c r="M11051" t="s">
        <v>138</v>
      </c>
      <c r="N11051" t="s">
        <v>13</v>
      </c>
      <c r="O11051" t="s">
        <v>14</v>
      </c>
      <c r="P11051">
        <v>1.5934999999999999</v>
      </c>
      <c r="Q11051">
        <v>476.45649999999995</v>
      </c>
      <c r="R11051">
        <f>MONTH('COCOCART INDIA DATA'!$I11051)</f>
        <v>8</v>
      </c>
      <c r="S11051" t="str">
        <f>TEXT(Table2[[#This Row],[Date]],"mmm")</f>
        <v>Aug</v>
      </c>
      <c r="T11051">
        <f>DAY(Table2[[#This Row],[Date]])</f>
        <v>22</v>
      </c>
      <c r="U11051" t="str">
        <f>TEXT(Table2[[#This Row],[Date]],"ddd")</f>
        <v>Fri</v>
      </c>
    </row>
    <row r="11052" spans="1:21" x14ac:dyDescent="0.25">
      <c r="A11052" s="9">
        <v>2400051059</v>
      </c>
      <c r="B11052" t="s">
        <v>61</v>
      </c>
      <c r="C11052" t="s">
        <v>66</v>
      </c>
      <c r="D11052" t="s">
        <v>82</v>
      </c>
      <c r="E11052" t="s">
        <v>85</v>
      </c>
      <c r="F11052" t="s">
        <v>90</v>
      </c>
      <c r="G11052" t="s">
        <v>32</v>
      </c>
      <c r="H11052" t="s">
        <v>146</v>
      </c>
      <c r="I11052" s="1">
        <v>45891</v>
      </c>
      <c r="J11052">
        <v>4039</v>
      </c>
      <c r="K11052">
        <v>17</v>
      </c>
      <c r="L11052">
        <v>238</v>
      </c>
      <c r="M11052" t="s">
        <v>139</v>
      </c>
      <c r="N11052" t="s">
        <v>13</v>
      </c>
      <c r="O11052" t="s">
        <v>14</v>
      </c>
      <c r="P11052">
        <v>1.8652</v>
      </c>
      <c r="Q11052">
        <v>443.91759999999999</v>
      </c>
      <c r="R11052">
        <f>MONTH('COCOCART INDIA DATA'!$I11052)</f>
        <v>8</v>
      </c>
      <c r="S11052" t="str">
        <f>TEXT(Table2[[#This Row],[Date]],"mmm")</f>
        <v>Aug</v>
      </c>
      <c r="T11052">
        <f>DAY(Table2[[#This Row],[Date]])</f>
        <v>22</v>
      </c>
      <c r="U11052" t="str">
        <f>TEXT(Table2[[#This Row],[Date]],"ddd")</f>
        <v>Fri</v>
      </c>
    </row>
    <row r="11053" spans="1:21" x14ac:dyDescent="0.25">
      <c r="A11053" s="9">
        <v>2400051060</v>
      </c>
      <c r="B11053" t="s">
        <v>42</v>
      </c>
      <c r="C11053" t="s">
        <v>66</v>
      </c>
      <c r="D11053" t="s">
        <v>83</v>
      </c>
      <c r="E11053" t="s">
        <v>85</v>
      </c>
      <c r="F11053" t="s">
        <v>91</v>
      </c>
      <c r="G11053" t="s">
        <v>45</v>
      </c>
      <c r="H11053" t="s">
        <v>146</v>
      </c>
      <c r="I11053" s="1">
        <v>45891</v>
      </c>
      <c r="J11053">
        <v>6041</v>
      </c>
      <c r="K11053">
        <v>16</v>
      </c>
      <c r="L11053">
        <v>1209</v>
      </c>
      <c r="M11053" t="s">
        <v>140</v>
      </c>
      <c r="N11053" t="s">
        <v>17</v>
      </c>
      <c r="O11053" t="s">
        <v>14</v>
      </c>
      <c r="P11053">
        <v>2.4773999999999998</v>
      </c>
      <c r="Q11053">
        <v>2995.1765999999998</v>
      </c>
      <c r="R11053">
        <f>MONTH('COCOCART INDIA DATA'!$I11053)</f>
        <v>8</v>
      </c>
      <c r="S11053" t="str">
        <f>TEXT(Table2[[#This Row],[Date]],"mmm")</f>
        <v>Aug</v>
      </c>
      <c r="T11053">
        <f>DAY(Table2[[#This Row],[Date]])</f>
        <v>22</v>
      </c>
      <c r="U11053" t="str">
        <f>TEXT(Table2[[#This Row],[Date]],"ddd")</f>
        <v>Fri</v>
      </c>
    </row>
    <row r="11054" spans="1:21" x14ac:dyDescent="0.25">
      <c r="A11054" s="9">
        <v>2400051061</v>
      </c>
      <c r="B11054" t="s">
        <v>62</v>
      </c>
      <c r="C11054" t="s">
        <v>66</v>
      </c>
      <c r="D11054" t="s">
        <v>82</v>
      </c>
      <c r="E11054" t="s">
        <v>84</v>
      </c>
      <c r="F11054" t="s">
        <v>88</v>
      </c>
      <c r="G11054" t="s">
        <v>16</v>
      </c>
      <c r="H11054" t="s">
        <v>146</v>
      </c>
      <c r="I11054" s="1">
        <v>45891</v>
      </c>
      <c r="J11054">
        <v>2933</v>
      </c>
      <c r="K11054">
        <v>181</v>
      </c>
      <c r="L11054">
        <v>367</v>
      </c>
      <c r="M11054" t="s">
        <v>141</v>
      </c>
      <c r="N11054" t="s">
        <v>17</v>
      </c>
      <c r="O11054" t="s">
        <v>18</v>
      </c>
      <c r="P11054">
        <v>0.24049999999999999</v>
      </c>
      <c r="Q11054">
        <v>88.263499999999993</v>
      </c>
      <c r="R11054">
        <f>MONTH('COCOCART INDIA DATA'!$I11054)</f>
        <v>8</v>
      </c>
      <c r="S11054" t="str">
        <f>TEXT(Table2[[#This Row],[Date]],"mmm")</f>
        <v>Aug</v>
      </c>
      <c r="T11054">
        <f>DAY(Table2[[#This Row],[Date]])</f>
        <v>22</v>
      </c>
      <c r="U11054" t="str">
        <f>TEXT(Table2[[#This Row],[Date]],"ddd")</f>
        <v>Fri</v>
      </c>
    </row>
    <row r="11055" spans="1:21" x14ac:dyDescent="0.25">
      <c r="A11055" s="9">
        <v>2400051062</v>
      </c>
      <c r="B11055" t="s">
        <v>35</v>
      </c>
      <c r="C11055" t="s">
        <v>66</v>
      </c>
      <c r="D11055" t="s">
        <v>83</v>
      </c>
      <c r="E11055" t="s">
        <v>84</v>
      </c>
      <c r="F11055" t="s">
        <v>89</v>
      </c>
      <c r="G11055" t="s">
        <v>21</v>
      </c>
      <c r="H11055" t="s">
        <v>146</v>
      </c>
      <c r="I11055" s="1">
        <v>45891</v>
      </c>
      <c r="J11055">
        <v>2772</v>
      </c>
      <c r="K11055">
        <v>20</v>
      </c>
      <c r="L11055">
        <v>116</v>
      </c>
      <c r="M11055" t="s">
        <v>142</v>
      </c>
      <c r="N11055" t="s">
        <v>13</v>
      </c>
      <c r="O11055" t="s">
        <v>18</v>
      </c>
      <c r="P11055">
        <v>6.0811000000000002</v>
      </c>
      <c r="Q11055">
        <v>705.4076</v>
      </c>
      <c r="R11055">
        <f>MONTH('COCOCART INDIA DATA'!$I11055)</f>
        <v>8</v>
      </c>
      <c r="S11055" t="str">
        <f>TEXT(Table2[[#This Row],[Date]],"mmm")</f>
        <v>Aug</v>
      </c>
      <c r="T11055">
        <f>DAY(Table2[[#This Row],[Date]])</f>
        <v>22</v>
      </c>
      <c r="U11055" t="str">
        <f>TEXT(Table2[[#This Row],[Date]],"ddd")</f>
        <v>Fri</v>
      </c>
    </row>
    <row r="11056" spans="1:21" x14ac:dyDescent="0.25">
      <c r="A11056" s="9">
        <v>2400051063</v>
      </c>
      <c r="B11056" t="s">
        <v>29</v>
      </c>
      <c r="C11056" t="s">
        <v>66</v>
      </c>
      <c r="D11056" t="s">
        <v>83</v>
      </c>
      <c r="E11056" t="s">
        <v>85</v>
      </c>
      <c r="F11056" t="s">
        <v>90</v>
      </c>
      <c r="G11056" t="s">
        <v>30</v>
      </c>
      <c r="H11056" t="s">
        <v>146</v>
      </c>
      <c r="I11056" s="1">
        <v>45891</v>
      </c>
      <c r="J11056">
        <v>2989</v>
      </c>
      <c r="K11056">
        <v>114</v>
      </c>
      <c r="L11056">
        <v>374</v>
      </c>
      <c r="M11056" t="s">
        <v>143</v>
      </c>
      <c r="N11056" t="s">
        <v>13</v>
      </c>
      <c r="O11056" t="s">
        <v>18</v>
      </c>
      <c r="P11056">
        <v>0.89900000000000002</v>
      </c>
      <c r="Q11056">
        <v>336.226</v>
      </c>
      <c r="R11056">
        <f>MONTH('COCOCART INDIA DATA'!$I11056)</f>
        <v>8</v>
      </c>
      <c r="S11056" t="str">
        <f>TEXT(Table2[[#This Row],[Date]],"mmm")</f>
        <v>Aug</v>
      </c>
      <c r="T11056">
        <f>DAY(Table2[[#This Row],[Date]])</f>
        <v>22</v>
      </c>
      <c r="U11056" t="str">
        <f>TEXT(Table2[[#This Row],[Date]],"ddd")</f>
        <v>Fri</v>
      </c>
    </row>
    <row r="11057" spans="1:21" x14ac:dyDescent="0.25">
      <c r="A11057" s="9">
        <v>2400051064</v>
      </c>
      <c r="B11057" t="s">
        <v>22</v>
      </c>
      <c r="C11057" t="s">
        <v>67</v>
      </c>
      <c r="D11057" t="s">
        <v>83</v>
      </c>
      <c r="E11057" t="s">
        <v>85</v>
      </c>
      <c r="F11057" t="s">
        <v>91</v>
      </c>
      <c r="G11057" t="s">
        <v>48</v>
      </c>
      <c r="H11057" t="s">
        <v>146</v>
      </c>
      <c r="I11057" s="1">
        <v>45891</v>
      </c>
      <c r="J11057">
        <v>5747</v>
      </c>
      <c r="K11057">
        <v>48</v>
      </c>
      <c r="L11057">
        <v>320</v>
      </c>
      <c r="M11057" t="s">
        <v>41</v>
      </c>
      <c r="N11057" t="s">
        <v>40</v>
      </c>
      <c r="O11057" t="s">
        <v>18</v>
      </c>
      <c r="P11057">
        <v>11.4688</v>
      </c>
      <c r="Q11057">
        <v>3670.0160000000001</v>
      </c>
      <c r="R11057">
        <f>MONTH('COCOCART INDIA DATA'!$I11057)</f>
        <v>8</v>
      </c>
      <c r="S11057" t="str">
        <f>TEXT(Table2[[#This Row],[Date]],"mmm")</f>
        <v>Aug</v>
      </c>
      <c r="T11057">
        <f>DAY(Table2[[#This Row],[Date]])</f>
        <v>22</v>
      </c>
      <c r="U11057" t="str">
        <f>TEXT(Table2[[#This Row],[Date]],"ddd")</f>
        <v>Fri</v>
      </c>
    </row>
    <row r="11058" spans="1:21" x14ac:dyDescent="0.25">
      <c r="A11058" s="9">
        <v>2400051065</v>
      </c>
      <c r="B11058" t="s">
        <v>56</v>
      </c>
      <c r="C11058" t="s">
        <v>68</v>
      </c>
      <c r="D11058" t="s">
        <v>83</v>
      </c>
      <c r="E11058" t="s">
        <v>85</v>
      </c>
      <c r="F11058" t="s">
        <v>90</v>
      </c>
      <c r="G11058" t="s">
        <v>49</v>
      </c>
      <c r="H11058" t="s">
        <v>146</v>
      </c>
      <c r="I11058" s="1">
        <v>45891</v>
      </c>
      <c r="J11058">
        <v>2485</v>
      </c>
      <c r="K11058">
        <v>55</v>
      </c>
      <c r="L11058">
        <v>277</v>
      </c>
      <c r="M11058" t="s">
        <v>92</v>
      </c>
      <c r="N11058" t="s">
        <v>13</v>
      </c>
      <c r="O11058" t="s">
        <v>14</v>
      </c>
      <c r="P11058">
        <v>1.5934999999999999</v>
      </c>
      <c r="Q11058">
        <v>441.39949999999999</v>
      </c>
      <c r="R11058">
        <f>MONTH('COCOCART INDIA DATA'!$I11058)</f>
        <v>8</v>
      </c>
      <c r="S11058" t="str">
        <f>TEXT(Table2[[#This Row],[Date]],"mmm")</f>
        <v>Aug</v>
      </c>
      <c r="T11058">
        <f>DAY(Table2[[#This Row],[Date]])</f>
        <v>22</v>
      </c>
      <c r="U11058" t="str">
        <f>TEXT(Table2[[#This Row],[Date]],"ddd")</f>
        <v>Fri</v>
      </c>
    </row>
    <row r="11059" spans="1:21" x14ac:dyDescent="0.25">
      <c r="A11059" s="9">
        <v>2400051066</v>
      </c>
      <c r="B11059" t="s">
        <v>33</v>
      </c>
      <c r="C11059" t="s">
        <v>69</v>
      </c>
      <c r="D11059" t="s">
        <v>83</v>
      </c>
      <c r="E11059" t="s">
        <v>85</v>
      </c>
      <c r="F11059" t="s">
        <v>91</v>
      </c>
      <c r="G11059" t="s">
        <v>38</v>
      </c>
      <c r="H11059" t="s">
        <v>147</v>
      </c>
      <c r="I11059" s="1">
        <v>45891</v>
      </c>
      <c r="J11059">
        <v>6475</v>
      </c>
      <c r="K11059">
        <v>275</v>
      </c>
      <c r="L11059">
        <v>405</v>
      </c>
      <c r="M11059" t="s">
        <v>93</v>
      </c>
      <c r="N11059" t="s">
        <v>13</v>
      </c>
      <c r="O11059" t="s">
        <v>14</v>
      </c>
      <c r="P11059">
        <v>8.7870000000000008</v>
      </c>
      <c r="Q11059">
        <v>3558.7350000000001</v>
      </c>
      <c r="R11059">
        <f>MONTH('COCOCART INDIA DATA'!$I11059)</f>
        <v>8</v>
      </c>
      <c r="S11059" t="str">
        <f>TEXT(Table2[[#This Row],[Date]],"mmm")</f>
        <v>Aug</v>
      </c>
      <c r="T11059">
        <f>DAY(Table2[[#This Row],[Date]])</f>
        <v>22</v>
      </c>
      <c r="U11059" t="str">
        <f>TEXT(Table2[[#This Row],[Date]],"ddd")</f>
        <v>Fri</v>
      </c>
    </row>
    <row r="11060" spans="1:21" x14ac:dyDescent="0.25">
      <c r="A11060" s="9">
        <v>2400051067</v>
      </c>
      <c r="B11060" t="s">
        <v>50</v>
      </c>
      <c r="C11060" t="s">
        <v>70</v>
      </c>
      <c r="D11060" t="s">
        <v>83</v>
      </c>
      <c r="E11060" t="s">
        <v>84</v>
      </c>
      <c r="F11060" t="s">
        <v>89</v>
      </c>
      <c r="G11060" t="s">
        <v>43</v>
      </c>
      <c r="H11060" t="s">
        <v>147</v>
      </c>
      <c r="I11060" s="1">
        <v>45891</v>
      </c>
      <c r="J11060">
        <v>10115</v>
      </c>
      <c r="K11060">
        <v>51</v>
      </c>
      <c r="L11060">
        <v>1265</v>
      </c>
      <c r="M11060" t="s">
        <v>94</v>
      </c>
      <c r="N11060" t="s">
        <v>40</v>
      </c>
      <c r="O11060" t="s">
        <v>14</v>
      </c>
      <c r="P11060">
        <v>9.2086000000000006</v>
      </c>
      <c r="Q11060">
        <v>11648.879000000001</v>
      </c>
      <c r="R11060">
        <f>MONTH('COCOCART INDIA DATA'!$I11060)</f>
        <v>8</v>
      </c>
      <c r="S11060" t="str">
        <f>TEXT(Table2[[#This Row],[Date]],"mmm")</f>
        <v>Aug</v>
      </c>
      <c r="T11060">
        <f>DAY(Table2[[#This Row],[Date]])</f>
        <v>22</v>
      </c>
      <c r="U11060" t="str">
        <f>TEXT(Table2[[#This Row],[Date]],"ddd")</f>
        <v>Fri</v>
      </c>
    </row>
    <row r="11061" spans="1:21" x14ac:dyDescent="0.25">
      <c r="A11061" s="9">
        <v>2400051068</v>
      </c>
      <c r="B11061" t="s">
        <v>61</v>
      </c>
      <c r="C11061" t="s">
        <v>70</v>
      </c>
      <c r="D11061" t="s">
        <v>83</v>
      </c>
      <c r="E11061" t="s">
        <v>84</v>
      </c>
      <c r="F11061" t="s">
        <v>89</v>
      </c>
      <c r="G11061" t="s">
        <v>49</v>
      </c>
      <c r="H11061" t="s">
        <v>147</v>
      </c>
      <c r="I11061" s="1">
        <v>45891</v>
      </c>
      <c r="J11061">
        <v>11935</v>
      </c>
      <c r="K11061">
        <v>138</v>
      </c>
      <c r="L11061">
        <v>1492</v>
      </c>
      <c r="M11061" t="s">
        <v>95</v>
      </c>
      <c r="N11061" t="s">
        <v>13</v>
      </c>
      <c r="O11061" t="s">
        <v>14</v>
      </c>
      <c r="P11061">
        <v>1.5934999999999999</v>
      </c>
      <c r="Q11061">
        <v>2377.502</v>
      </c>
      <c r="R11061">
        <f>MONTH('COCOCART INDIA DATA'!$I11061)</f>
        <v>8</v>
      </c>
      <c r="S11061" t="str">
        <f>TEXT(Table2[[#This Row],[Date]],"mmm")</f>
        <v>Aug</v>
      </c>
      <c r="T11061">
        <f>DAY(Table2[[#This Row],[Date]])</f>
        <v>22</v>
      </c>
      <c r="U11061" t="str">
        <f>TEXT(Table2[[#This Row],[Date]],"ddd")</f>
        <v>Fri</v>
      </c>
    </row>
    <row r="11062" spans="1:21" x14ac:dyDescent="0.25">
      <c r="A11062" s="9">
        <v>2400051069</v>
      </c>
      <c r="B11062" t="s">
        <v>60</v>
      </c>
      <c r="C11062" t="s">
        <v>71</v>
      </c>
      <c r="D11062" t="s">
        <v>82</v>
      </c>
      <c r="E11062" t="s">
        <v>85</v>
      </c>
      <c r="F11062" t="s">
        <v>90</v>
      </c>
      <c r="G11062" t="s">
        <v>25</v>
      </c>
      <c r="H11062" t="s">
        <v>147</v>
      </c>
      <c r="I11062" s="1">
        <v>45891</v>
      </c>
      <c r="J11062">
        <v>3052</v>
      </c>
      <c r="K11062">
        <v>226</v>
      </c>
      <c r="L11062">
        <v>611</v>
      </c>
      <c r="M11062" t="s">
        <v>37</v>
      </c>
      <c r="N11062" t="s">
        <v>13</v>
      </c>
      <c r="O11062" t="s">
        <v>18</v>
      </c>
      <c r="P11062">
        <v>0.69579999999999997</v>
      </c>
      <c r="Q11062">
        <v>425.13380000000001</v>
      </c>
      <c r="R11062">
        <f>MONTH('COCOCART INDIA DATA'!$I11062)</f>
        <v>8</v>
      </c>
      <c r="S11062" t="str">
        <f>TEXT(Table2[[#This Row],[Date]],"mmm")</f>
        <v>Aug</v>
      </c>
      <c r="T11062">
        <f>DAY(Table2[[#This Row],[Date]])</f>
        <v>22</v>
      </c>
      <c r="U11062" t="str">
        <f>TEXT(Table2[[#This Row],[Date]],"ddd")</f>
        <v>Fri</v>
      </c>
    </row>
    <row r="11063" spans="1:21" x14ac:dyDescent="0.25">
      <c r="A11063" s="9">
        <v>2400051070</v>
      </c>
      <c r="B11063" t="s">
        <v>22</v>
      </c>
      <c r="C11063" t="s">
        <v>71</v>
      </c>
      <c r="D11063" t="s">
        <v>83</v>
      </c>
      <c r="E11063" t="s">
        <v>85</v>
      </c>
      <c r="F11063" t="s">
        <v>91</v>
      </c>
      <c r="G11063" t="s">
        <v>41</v>
      </c>
      <c r="H11063" t="s">
        <v>147</v>
      </c>
      <c r="I11063" s="1">
        <v>45891</v>
      </c>
      <c r="J11063">
        <v>5089</v>
      </c>
      <c r="K11063">
        <v>44</v>
      </c>
      <c r="L11063">
        <v>268</v>
      </c>
      <c r="M11063" t="s">
        <v>96</v>
      </c>
      <c r="N11063" t="s">
        <v>40</v>
      </c>
      <c r="O11063" t="s">
        <v>14</v>
      </c>
      <c r="P11063">
        <v>6.3415999999999997</v>
      </c>
      <c r="Q11063">
        <v>1699.5488</v>
      </c>
      <c r="R11063">
        <f>MONTH('COCOCART INDIA DATA'!$I11063)</f>
        <v>8</v>
      </c>
      <c r="S11063" t="str">
        <f>TEXT(Table2[[#This Row],[Date]],"mmm")</f>
        <v>Aug</v>
      </c>
      <c r="T11063">
        <f>DAY(Table2[[#This Row],[Date]])</f>
        <v>22</v>
      </c>
      <c r="U11063" t="str">
        <f>TEXT(Table2[[#This Row],[Date]],"ddd")</f>
        <v>Fri</v>
      </c>
    </row>
    <row r="11064" spans="1:21" x14ac:dyDescent="0.25">
      <c r="A11064" s="9">
        <v>2400051071</v>
      </c>
      <c r="B11064" t="s">
        <v>33</v>
      </c>
      <c r="C11064" t="s">
        <v>72</v>
      </c>
      <c r="D11064" t="s">
        <v>82</v>
      </c>
      <c r="E11064" t="s">
        <v>85</v>
      </c>
      <c r="F11064" t="s">
        <v>90</v>
      </c>
      <c r="G11064" t="s">
        <v>16</v>
      </c>
      <c r="H11064" t="s">
        <v>147</v>
      </c>
      <c r="I11064" s="1">
        <v>45891</v>
      </c>
      <c r="J11064">
        <v>3108</v>
      </c>
      <c r="K11064">
        <v>26</v>
      </c>
      <c r="L11064">
        <v>389</v>
      </c>
      <c r="M11064" t="s">
        <v>97</v>
      </c>
      <c r="N11064" t="s">
        <v>17</v>
      </c>
      <c r="O11064" t="s">
        <v>18</v>
      </c>
      <c r="P11064">
        <v>0.24049999999999999</v>
      </c>
      <c r="Q11064">
        <v>93.55449999999999</v>
      </c>
      <c r="R11064">
        <f>MONTH('COCOCART INDIA DATA'!$I11064)</f>
        <v>8</v>
      </c>
      <c r="S11064" t="str">
        <f>TEXT(Table2[[#This Row],[Date]],"mmm")</f>
        <v>Aug</v>
      </c>
      <c r="T11064">
        <f>DAY(Table2[[#This Row],[Date]])</f>
        <v>22</v>
      </c>
      <c r="U11064" t="str">
        <f>TEXT(Table2[[#This Row],[Date]],"ddd")</f>
        <v>Fri</v>
      </c>
    </row>
    <row r="11065" spans="1:21" x14ac:dyDescent="0.25">
      <c r="A11065" s="9">
        <v>2400051072</v>
      </c>
      <c r="B11065" t="s">
        <v>60</v>
      </c>
      <c r="C11065" t="s">
        <v>73</v>
      </c>
      <c r="D11065" t="s">
        <v>82</v>
      </c>
      <c r="E11065" t="s">
        <v>85</v>
      </c>
      <c r="F11065" t="s">
        <v>91</v>
      </c>
      <c r="G11065" t="s">
        <v>54</v>
      </c>
      <c r="H11065" t="s">
        <v>147</v>
      </c>
      <c r="I11065" s="1">
        <v>45891</v>
      </c>
      <c r="J11065">
        <v>5908</v>
      </c>
      <c r="K11065">
        <v>329</v>
      </c>
      <c r="L11065">
        <v>247</v>
      </c>
      <c r="M11065" t="s">
        <v>98</v>
      </c>
      <c r="N11065" t="s">
        <v>13</v>
      </c>
      <c r="O11065" t="s">
        <v>14</v>
      </c>
      <c r="P11065">
        <v>13.3485</v>
      </c>
      <c r="Q11065">
        <v>3297.0794999999998</v>
      </c>
      <c r="R11065">
        <f>MONTH('COCOCART INDIA DATA'!$I11065)</f>
        <v>8</v>
      </c>
      <c r="S11065" t="str">
        <f>TEXT(Table2[[#This Row],[Date]],"mmm")</f>
        <v>Aug</v>
      </c>
      <c r="T11065">
        <f>DAY(Table2[[#This Row],[Date]])</f>
        <v>22</v>
      </c>
      <c r="U11065" t="str">
        <f>TEXT(Table2[[#This Row],[Date]],"ddd")</f>
        <v>Fri</v>
      </c>
    </row>
    <row r="11066" spans="1:21" x14ac:dyDescent="0.25">
      <c r="A11066" s="9">
        <v>2400051073</v>
      </c>
      <c r="B11066" t="s">
        <v>64</v>
      </c>
      <c r="C11066" t="s">
        <v>74</v>
      </c>
      <c r="D11066" t="s">
        <v>82</v>
      </c>
      <c r="E11066" t="s">
        <v>84</v>
      </c>
      <c r="F11066" t="s">
        <v>88</v>
      </c>
      <c r="G11066" t="s">
        <v>23</v>
      </c>
      <c r="H11066" t="s">
        <v>147</v>
      </c>
      <c r="I11066" s="1">
        <v>45891</v>
      </c>
      <c r="J11066">
        <v>1792</v>
      </c>
      <c r="K11066">
        <v>225</v>
      </c>
      <c r="L11066">
        <v>138</v>
      </c>
      <c r="M11066" t="s">
        <v>99</v>
      </c>
      <c r="N11066" t="s">
        <v>17</v>
      </c>
      <c r="O11066" t="s">
        <v>18</v>
      </c>
      <c r="P11066">
        <v>7.8910999999999998</v>
      </c>
      <c r="Q11066">
        <v>1088.9718</v>
      </c>
      <c r="R11066">
        <f>MONTH('COCOCART INDIA DATA'!$I11066)</f>
        <v>8</v>
      </c>
      <c r="S11066" t="str">
        <f>TEXT(Table2[[#This Row],[Date]],"mmm")</f>
        <v>Aug</v>
      </c>
      <c r="T11066">
        <f>DAY(Table2[[#This Row],[Date]])</f>
        <v>22</v>
      </c>
      <c r="U11066" t="str">
        <f>TEXT(Table2[[#This Row],[Date]],"ddd")</f>
        <v>Fri</v>
      </c>
    </row>
    <row r="11067" spans="1:21" x14ac:dyDescent="0.25">
      <c r="A11067" s="9">
        <v>2400051074</v>
      </c>
      <c r="B11067" t="s">
        <v>11</v>
      </c>
      <c r="C11067" t="s">
        <v>72</v>
      </c>
      <c r="D11067" t="s">
        <v>83</v>
      </c>
      <c r="E11067" t="s">
        <v>84</v>
      </c>
      <c r="F11067" t="s">
        <v>89</v>
      </c>
      <c r="G11067" t="s">
        <v>28</v>
      </c>
      <c r="H11067" t="s">
        <v>147</v>
      </c>
      <c r="I11067" s="1">
        <v>45891</v>
      </c>
      <c r="J11067">
        <v>6321</v>
      </c>
      <c r="K11067">
        <v>270</v>
      </c>
      <c r="L11067">
        <v>575</v>
      </c>
      <c r="M11067" t="s">
        <v>100</v>
      </c>
      <c r="N11067" t="s">
        <v>17</v>
      </c>
      <c r="O11067" t="s">
        <v>18</v>
      </c>
      <c r="P11067">
        <v>1.7625</v>
      </c>
      <c r="Q11067">
        <v>1013.4375</v>
      </c>
      <c r="R11067">
        <f>MONTH('COCOCART INDIA DATA'!$I11067)</f>
        <v>8</v>
      </c>
      <c r="S11067" t="str">
        <f>TEXT(Table2[[#This Row],[Date]],"mmm")</f>
        <v>Aug</v>
      </c>
      <c r="T11067">
        <f>DAY(Table2[[#This Row],[Date]])</f>
        <v>22</v>
      </c>
      <c r="U11067" t="str">
        <f>TEXT(Table2[[#This Row],[Date]],"ddd")</f>
        <v>Fri</v>
      </c>
    </row>
    <row r="11068" spans="1:21" x14ac:dyDescent="0.25">
      <c r="A11068" s="9">
        <v>2400051075</v>
      </c>
      <c r="B11068" t="s">
        <v>51</v>
      </c>
      <c r="C11068" t="s">
        <v>73</v>
      </c>
      <c r="D11068" t="s">
        <v>83</v>
      </c>
      <c r="E11068" t="s">
        <v>85</v>
      </c>
      <c r="F11068" t="s">
        <v>90</v>
      </c>
      <c r="G11068" t="s">
        <v>16</v>
      </c>
      <c r="H11068" t="s">
        <v>149</v>
      </c>
      <c r="I11068" s="1">
        <v>45891</v>
      </c>
      <c r="J11068">
        <v>2758</v>
      </c>
      <c r="K11068">
        <v>362</v>
      </c>
      <c r="L11068">
        <v>307</v>
      </c>
      <c r="M11068" t="s">
        <v>101</v>
      </c>
      <c r="N11068" t="s">
        <v>17</v>
      </c>
      <c r="O11068" t="s">
        <v>18</v>
      </c>
      <c r="P11068">
        <v>0.24049999999999999</v>
      </c>
      <c r="Q11068">
        <v>73.833500000000001</v>
      </c>
      <c r="R11068">
        <f>MONTH('COCOCART INDIA DATA'!$I11068)</f>
        <v>8</v>
      </c>
      <c r="S11068" t="str">
        <f>TEXT(Table2[[#This Row],[Date]],"mmm")</f>
        <v>Aug</v>
      </c>
      <c r="T11068">
        <f>DAY(Table2[[#This Row],[Date]])</f>
        <v>22</v>
      </c>
      <c r="U11068" t="str">
        <f>TEXT(Table2[[#This Row],[Date]],"ddd")</f>
        <v>Fri</v>
      </c>
    </row>
    <row r="11069" spans="1:21" x14ac:dyDescent="0.25">
      <c r="A11069" s="9">
        <v>2400051076</v>
      </c>
      <c r="B11069" t="s">
        <v>11</v>
      </c>
      <c r="C11069" t="s">
        <v>74</v>
      </c>
      <c r="D11069" t="s">
        <v>83</v>
      </c>
      <c r="E11069" t="s">
        <v>85</v>
      </c>
      <c r="F11069" t="s">
        <v>91</v>
      </c>
      <c r="G11069" t="s">
        <v>46</v>
      </c>
      <c r="H11069" t="s">
        <v>149</v>
      </c>
      <c r="I11069" s="1">
        <v>45891</v>
      </c>
      <c r="J11069">
        <v>6811</v>
      </c>
      <c r="K11069">
        <v>219</v>
      </c>
      <c r="L11069">
        <v>568</v>
      </c>
      <c r="M11069" t="s">
        <v>102</v>
      </c>
      <c r="N11069" t="s">
        <v>40</v>
      </c>
      <c r="O11069" t="s">
        <v>18</v>
      </c>
      <c r="P11069">
        <v>4.7065000000000001</v>
      </c>
      <c r="Q11069">
        <v>2673.2919999999999</v>
      </c>
      <c r="R11069">
        <f>MONTH('COCOCART INDIA DATA'!$I11069)</f>
        <v>8</v>
      </c>
      <c r="S11069" t="str">
        <f>TEXT(Table2[[#This Row],[Date]],"mmm")</f>
        <v>Aug</v>
      </c>
      <c r="T11069">
        <f>DAY(Table2[[#This Row],[Date]])</f>
        <v>22</v>
      </c>
      <c r="U11069" t="str">
        <f>TEXT(Table2[[#This Row],[Date]],"ddd")</f>
        <v>Fri</v>
      </c>
    </row>
    <row r="11070" spans="1:21" x14ac:dyDescent="0.25">
      <c r="A11070" s="9">
        <v>2400051077</v>
      </c>
      <c r="B11070" t="s">
        <v>55</v>
      </c>
      <c r="C11070" t="s">
        <v>75</v>
      </c>
      <c r="D11070" t="s">
        <v>82</v>
      </c>
      <c r="E11070" t="s">
        <v>85</v>
      </c>
      <c r="F11070" t="s">
        <v>90</v>
      </c>
      <c r="G11070" t="s">
        <v>39</v>
      </c>
      <c r="H11070" t="s">
        <v>149</v>
      </c>
      <c r="I11070" s="1">
        <v>45891</v>
      </c>
      <c r="J11070">
        <v>6643</v>
      </c>
      <c r="K11070">
        <v>65</v>
      </c>
      <c r="L11070">
        <v>739</v>
      </c>
      <c r="M11070" t="s">
        <v>103</v>
      </c>
      <c r="N11070" t="s">
        <v>40</v>
      </c>
      <c r="O11070" t="s">
        <v>14</v>
      </c>
      <c r="P11070">
        <v>2.8195000000000001</v>
      </c>
      <c r="Q11070">
        <v>2083.6105000000002</v>
      </c>
      <c r="R11070">
        <f>MONTH('COCOCART INDIA DATA'!$I11070)</f>
        <v>8</v>
      </c>
      <c r="S11070" t="str">
        <f>TEXT(Table2[[#This Row],[Date]],"mmm")</f>
        <v>Aug</v>
      </c>
      <c r="T11070">
        <f>DAY(Table2[[#This Row],[Date]])</f>
        <v>22</v>
      </c>
      <c r="U11070" t="str">
        <f>TEXT(Table2[[#This Row],[Date]],"ddd")</f>
        <v>Fri</v>
      </c>
    </row>
    <row r="11071" spans="1:21" x14ac:dyDescent="0.25">
      <c r="A11071" s="9">
        <v>2400051078</v>
      </c>
      <c r="B11071" t="s">
        <v>31</v>
      </c>
      <c r="C11071" t="s">
        <v>75</v>
      </c>
      <c r="D11071" t="s">
        <v>83</v>
      </c>
      <c r="E11071" t="s">
        <v>85</v>
      </c>
      <c r="F11071" t="s">
        <v>91</v>
      </c>
      <c r="G11071" t="s">
        <v>16</v>
      </c>
      <c r="H11071" t="s">
        <v>149</v>
      </c>
      <c r="I11071" s="1">
        <v>45891</v>
      </c>
      <c r="J11071">
        <v>13328</v>
      </c>
      <c r="K11071">
        <v>389</v>
      </c>
      <c r="L11071">
        <v>1904</v>
      </c>
      <c r="M11071" t="s">
        <v>59</v>
      </c>
      <c r="N11071" t="s">
        <v>17</v>
      </c>
      <c r="O11071" t="s">
        <v>18</v>
      </c>
      <c r="P11071">
        <v>0.24049999999999999</v>
      </c>
      <c r="Q11071">
        <v>457.91199999999998</v>
      </c>
      <c r="R11071">
        <f>MONTH('COCOCART INDIA DATA'!$I11071)</f>
        <v>8</v>
      </c>
      <c r="S11071" t="str">
        <f>TEXT(Table2[[#This Row],[Date]],"mmm")</f>
        <v>Aug</v>
      </c>
      <c r="T11071">
        <f>DAY(Table2[[#This Row],[Date]])</f>
        <v>22</v>
      </c>
      <c r="U11071" t="str">
        <f>TEXT(Table2[[#This Row],[Date]],"ddd")</f>
        <v>Fri</v>
      </c>
    </row>
    <row r="11072" spans="1:21" x14ac:dyDescent="0.25">
      <c r="A11072" s="9">
        <v>2400051079</v>
      </c>
      <c r="B11072" t="s">
        <v>47</v>
      </c>
      <c r="C11072" t="s">
        <v>75</v>
      </c>
      <c r="D11072" t="s">
        <v>82</v>
      </c>
      <c r="E11072" t="s">
        <v>84</v>
      </c>
      <c r="F11072" t="s">
        <v>89</v>
      </c>
      <c r="G11072" t="s">
        <v>39</v>
      </c>
      <c r="H11072" t="s">
        <v>149</v>
      </c>
      <c r="I11072" s="1">
        <v>45891</v>
      </c>
      <c r="J11072">
        <v>5355</v>
      </c>
      <c r="K11072">
        <v>59</v>
      </c>
      <c r="L11072">
        <v>412</v>
      </c>
      <c r="M11072" t="s">
        <v>104</v>
      </c>
      <c r="N11072" t="s">
        <v>40</v>
      </c>
      <c r="O11072" t="s">
        <v>14</v>
      </c>
      <c r="P11072">
        <v>2.8195000000000001</v>
      </c>
      <c r="Q11072">
        <v>1161.634</v>
      </c>
      <c r="R11072">
        <f>MONTH('COCOCART INDIA DATA'!$I11072)</f>
        <v>8</v>
      </c>
      <c r="S11072" t="str">
        <f>TEXT(Table2[[#This Row],[Date]],"mmm")</f>
        <v>Aug</v>
      </c>
      <c r="T11072">
        <f>DAY(Table2[[#This Row],[Date]])</f>
        <v>22</v>
      </c>
      <c r="U11072" t="str">
        <f>TEXT(Table2[[#This Row],[Date]],"ddd")</f>
        <v>Fri</v>
      </c>
    </row>
    <row r="11073" spans="1:21" x14ac:dyDescent="0.25">
      <c r="A11073" s="9">
        <v>2400051080</v>
      </c>
      <c r="B11073" t="s">
        <v>42</v>
      </c>
      <c r="C11073" t="s">
        <v>75</v>
      </c>
      <c r="D11073" t="s">
        <v>83</v>
      </c>
      <c r="E11073" t="s">
        <v>84</v>
      </c>
      <c r="F11073" t="s">
        <v>89</v>
      </c>
      <c r="G11073" t="s">
        <v>41</v>
      </c>
      <c r="H11073" t="s">
        <v>151</v>
      </c>
      <c r="I11073" s="1">
        <v>45891</v>
      </c>
      <c r="J11073">
        <v>13062</v>
      </c>
      <c r="K11073">
        <v>142</v>
      </c>
      <c r="L11073">
        <v>817</v>
      </c>
      <c r="M11073" t="s">
        <v>105</v>
      </c>
      <c r="N11073" t="s">
        <v>40</v>
      </c>
      <c r="O11073" t="s">
        <v>14</v>
      </c>
      <c r="P11073">
        <v>6.3415999999999997</v>
      </c>
      <c r="Q11073">
        <v>5181.0871999999999</v>
      </c>
      <c r="R11073">
        <f>MONTH('COCOCART INDIA DATA'!$I11073)</f>
        <v>8</v>
      </c>
      <c r="S11073" t="str">
        <f>TEXT(Table2[[#This Row],[Date]],"mmm")</f>
        <v>Aug</v>
      </c>
      <c r="T11073">
        <f>DAY(Table2[[#This Row],[Date]])</f>
        <v>22</v>
      </c>
      <c r="U11073" t="str">
        <f>TEXT(Table2[[#This Row],[Date]],"ddd")</f>
        <v>Fri</v>
      </c>
    </row>
    <row r="11074" spans="1:21" x14ac:dyDescent="0.25">
      <c r="A11074" s="9">
        <v>2400051081</v>
      </c>
      <c r="B11074" t="s">
        <v>61</v>
      </c>
      <c r="C11074" t="s">
        <v>75</v>
      </c>
      <c r="D11074" t="s">
        <v>82</v>
      </c>
      <c r="E11074" t="s">
        <v>85</v>
      </c>
      <c r="F11074" t="s">
        <v>90</v>
      </c>
      <c r="G11074" t="s">
        <v>21</v>
      </c>
      <c r="H11074" t="s">
        <v>151</v>
      </c>
      <c r="I11074" s="1">
        <v>45891</v>
      </c>
      <c r="J11074">
        <v>14609</v>
      </c>
      <c r="K11074">
        <v>159</v>
      </c>
      <c r="L11074">
        <v>636</v>
      </c>
      <c r="M11074" t="s">
        <v>106</v>
      </c>
      <c r="N11074" t="s">
        <v>13</v>
      </c>
      <c r="O11074" t="s">
        <v>18</v>
      </c>
      <c r="P11074">
        <v>6.0811000000000002</v>
      </c>
      <c r="Q11074">
        <v>3867.5796</v>
      </c>
      <c r="R11074">
        <f>MONTH('COCOCART INDIA DATA'!$I11074)</f>
        <v>8</v>
      </c>
      <c r="S11074" t="str">
        <f>TEXT(Table2[[#This Row],[Date]],"mmm")</f>
        <v>Aug</v>
      </c>
      <c r="T11074">
        <f>DAY(Table2[[#This Row],[Date]])</f>
        <v>22</v>
      </c>
      <c r="U11074" t="str">
        <f>TEXT(Table2[[#This Row],[Date]],"ddd")</f>
        <v>Fri</v>
      </c>
    </row>
    <row r="11075" spans="1:21" x14ac:dyDescent="0.25">
      <c r="A11075" s="9">
        <v>2400051082</v>
      </c>
      <c r="B11075" t="s">
        <v>15</v>
      </c>
      <c r="C11075" t="s">
        <v>75</v>
      </c>
      <c r="D11075" t="s">
        <v>82</v>
      </c>
      <c r="E11075" t="s">
        <v>85</v>
      </c>
      <c r="F11075" t="s">
        <v>91</v>
      </c>
      <c r="G11075" t="s">
        <v>25</v>
      </c>
      <c r="H11075" t="s">
        <v>151</v>
      </c>
      <c r="I11075" s="1">
        <v>45891</v>
      </c>
      <c r="J11075">
        <v>3556</v>
      </c>
      <c r="K11075">
        <v>96</v>
      </c>
      <c r="L11075">
        <v>445</v>
      </c>
      <c r="M11075" t="s">
        <v>107</v>
      </c>
      <c r="N11075" t="s">
        <v>13</v>
      </c>
      <c r="O11075" t="s">
        <v>18</v>
      </c>
      <c r="P11075">
        <v>0.69579999999999997</v>
      </c>
      <c r="Q11075">
        <v>309.63099999999997</v>
      </c>
      <c r="R11075">
        <f>MONTH('COCOCART INDIA DATA'!$I11075)</f>
        <v>8</v>
      </c>
      <c r="S11075" t="str">
        <f>TEXT(Table2[[#This Row],[Date]],"mmm")</f>
        <v>Aug</v>
      </c>
      <c r="T11075">
        <f>DAY(Table2[[#This Row],[Date]])</f>
        <v>22</v>
      </c>
      <c r="U11075" t="str">
        <f>TEXT(Table2[[#This Row],[Date]],"ddd")</f>
        <v>Fri</v>
      </c>
    </row>
    <row r="11076" spans="1:21" x14ac:dyDescent="0.25">
      <c r="A11076" s="9">
        <v>2400051083</v>
      </c>
      <c r="B11076" t="s">
        <v>61</v>
      </c>
      <c r="C11076" t="s">
        <v>75</v>
      </c>
      <c r="D11076" t="s">
        <v>82</v>
      </c>
      <c r="E11076" t="s">
        <v>85</v>
      </c>
      <c r="F11076" t="s">
        <v>90</v>
      </c>
      <c r="G11076" t="s">
        <v>28</v>
      </c>
      <c r="H11076" t="s">
        <v>153</v>
      </c>
      <c r="I11076" s="1">
        <v>45891</v>
      </c>
      <c r="J11076">
        <v>20741</v>
      </c>
      <c r="K11076">
        <v>101</v>
      </c>
      <c r="L11076">
        <v>1596</v>
      </c>
      <c r="M11076" t="s">
        <v>108</v>
      </c>
      <c r="N11076" t="s">
        <v>17</v>
      </c>
      <c r="O11076" t="s">
        <v>18</v>
      </c>
      <c r="P11076">
        <v>1.7625</v>
      </c>
      <c r="Q11076">
        <v>2812.95</v>
      </c>
      <c r="R11076">
        <f>MONTH('COCOCART INDIA DATA'!$I11076)</f>
        <v>8</v>
      </c>
      <c r="S11076" t="str">
        <f>TEXT(Table2[[#This Row],[Date]],"mmm")</f>
        <v>Aug</v>
      </c>
      <c r="T11076">
        <f>DAY(Table2[[#This Row],[Date]])</f>
        <v>22</v>
      </c>
      <c r="U11076" t="str">
        <f>TEXT(Table2[[#This Row],[Date]],"ddd")</f>
        <v>Fri</v>
      </c>
    </row>
    <row r="11077" spans="1:21" x14ac:dyDescent="0.25">
      <c r="A11077" s="9">
        <v>2400051084</v>
      </c>
      <c r="B11077" t="s">
        <v>64</v>
      </c>
      <c r="C11077" t="s">
        <v>75</v>
      </c>
      <c r="D11077" t="s">
        <v>83</v>
      </c>
      <c r="E11077" t="s">
        <v>85</v>
      </c>
      <c r="F11077" t="s">
        <v>91</v>
      </c>
      <c r="G11077" t="s">
        <v>25</v>
      </c>
      <c r="H11077" t="s">
        <v>153</v>
      </c>
      <c r="I11077" s="1">
        <v>45891</v>
      </c>
      <c r="J11077">
        <v>11249</v>
      </c>
      <c r="K11077">
        <v>150</v>
      </c>
      <c r="L11077">
        <v>1607</v>
      </c>
      <c r="M11077" t="s">
        <v>109</v>
      </c>
      <c r="N11077" t="s">
        <v>13</v>
      </c>
      <c r="O11077" t="s">
        <v>18</v>
      </c>
      <c r="P11077">
        <v>0.69579999999999997</v>
      </c>
      <c r="Q11077">
        <v>1118.1505999999999</v>
      </c>
      <c r="R11077">
        <f>MONTH('COCOCART INDIA DATA'!$I11077)</f>
        <v>8</v>
      </c>
      <c r="S11077" t="str">
        <f>TEXT(Table2[[#This Row],[Date]],"mmm")</f>
        <v>Aug</v>
      </c>
      <c r="T11077">
        <f>DAY(Table2[[#This Row],[Date]])</f>
        <v>22</v>
      </c>
      <c r="U11077" t="str">
        <f>TEXT(Table2[[#This Row],[Date]],"ddd")</f>
        <v>Fri</v>
      </c>
    </row>
    <row r="11078" spans="1:21" x14ac:dyDescent="0.25">
      <c r="A11078" s="9">
        <v>2400051085</v>
      </c>
      <c r="B11078" t="s">
        <v>24</v>
      </c>
      <c r="C11078" t="s">
        <v>75</v>
      </c>
      <c r="D11078" t="s">
        <v>82</v>
      </c>
      <c r="E11078" t="s">
        <v>84</v>
      </c>
      <c r="F11078" t="s">
        <v>88</v>
      </c>
      <c r="G11078" t="s">
        <v>32</v>
      </c>
      <c r="H11078" t="s">
        <v>153</v>
      </c>
      <c r="I11078" s="1">
        <v>45891</v>
      </c>
      <c r="J11078">
        <v>1757</v>
      </c>
      <c r="K11078">
        <v>217</v>
      </c>
      <c r="L11078">
        <v>104</v>
      </c>
      <c r="M11078" t="s">
        <v>110</v>
      </c>
      <c r="N11078" t="s">
        <v>13</v>
      </c>
      <c r="O11078" t="s">
        <v>14</v>
      </c>
      <c r="P11078">
        <v>1.8652</v>
      </c>
      <c r="Q11078">
        <v>193.98079999999999</v>
      </c>
      <c r="R11078">
        <f>MONTH('COCOCART INDIA DATA'!$I11078)</f>
        <v>8</v>
      </c>
      <c r="S11078" t="str">
        <f>TEXT(Table2[[#This Row],[Date]],"mmm")</f>
        <v>Aug</v>
      </c>
      <c r="T11078">
        <f>DAY(Table2[[#This Row],[Date]])</f>
        <v>22</v>
      </c>
      <c r="U11078" t="str">
        <f>TEXT(Table2[[#This Row],[Date]],"ddd")</f>
        <v>Fri</v>
      </c>
    </row>
    <row r="11079" spans="1:21" x14ac:dyDescent="0.25">
      <c r="A11079" s="9">
        <v>2400051086</v>
      </c>
      <c r="B11079" t="s">
        <v>22</v>
      </c>
      <c r="C11079" t="s">
        <v>75</v>
      </c>
      <c r="D11079" t="s">
        <v>83</v>
      </c>
      <c r="E11079" t="s">
        <v>84</v>
      </c>
      <c r="F11079" t="s">
        <v>89</v>
      </c>
      <c r="G11079" t="s">
        <v>28</v>
      </c>
      <c r="H11079" t="s">
        <v>153</v>
      </c>
      <c r="I11079" s="1">
        <v>45891</v>
      </c>
      <c r="J11079">
        <v>350</v>
      </c>
      <c r="K11079">
        <v>229</v>
      </c>
      <c r="L11079">
        <v>25</v>
      </c>
      <c r="M11079" t="s">
        <v>111</v>
      </c>
      <c r="N11079" t="s">
        <v>17</v>
      </c>
      <c r="O11079" t="s">
        <v>18</v>
      </c>
      <c r="P11079">
        <v>1.7625</v>
      </c>
      <c r="Q11079">
        <v>44.0625</v>
      </c>
      <c r="R11079">
        <f>MONTH('COCOCART INDIA DATA'!$I11079)</f>
        <v>8</v>
      </c>
      <c r="S11079" t="str">
        <f>TEXT(Table2[[#This Row],[Date]],"mmm")</f>
        <v>Aug</v>
      </c>
      <c r="T11079">
        <f>DAY(Table2[[#This Row],[Date]])</f>
        <v>22</v>
      </c>
      <c r="U11079" t="str">
        <f>TEXT(Table2[[#This Row],[Date]],"ddd")</f>
        <v>Fri</v>
      </c>
    </row>
    <row r="11080" spans="1:21" x14ac:dyDescent="0.25">
      <c r="A11080" s="9">
        <v>2400051087</v>
      </c>
      <c r="B11080" t="s">
        <v>31</v>
      </c>
      <c r="C11080" t="s">
        <v>75</v>
      </c>
      <c r="D11080" t="s">
        <v>82</v>
      </c>
      <c r="E11080" t="s">
        <v>85</v>
      </c>
      <c r="F11080" t="s">
        <v>90</v>
      </c>
      <c r="G11080" t="s">
        <v>21</v>
      </c>
      <c r="H11080" t="s">
        <v>153</v>
      </c>
      <c r="I11080" s="1">
        <v>45891</v>
      </c>
      <c r="J11080">
        <v>1400</v>
      </c>
      <c r="K11080">
        <v>223</v>
      </c>
      <c r="L11080">
        <v>64</v>
      </c>
      <c r="M11080" t="s">
        <v>112</v>
      </c>
      <c r="N11080" t="s">
        <v>13</v>
      </c>
      <c r="O11080" t="s">
        <v>18</v>
      </c>
      <c r="P11080">
        <v>6.0811000000000002</v>
      </c>
      <c r="Q11080">
        <v>389.19040000000001</v>
      </c>
      <c r="R11080">
        <f>MONTH('COCOCART INDIA DATA'!$I11080)</f>
        <v>8</v>
      </c>
      <c r="S11080" t="str">
        <f>TEXT(Table2[[#This Row],[Date]],"mmm")</f>
        <v>Aug</v>
      </c>
      <c r="T11080">
        <f>DAY(Table2[[#This Row],[Date]])</f>
        <v>22</v>
      </c>
      <c r="U11080" t="str">
        <f>TEXT(Table2[[#This Row],[Date]],"ddd")</f>
        <v>Fri</v>
      </c>
    </row>
    <row r="11081" spans="1:21" x14ac:dyDescent="0.25">
      <c r="A11081" s="9">
        <v>2400051088</v>
      </c>
      <c r="B11081" t="s">
        <v>11</v>
      </c>
      <c r="C11081" t="s">
        <v>75</v>
      </c>
      <c r="D11081" t="s">
        <v>82</v>
      </c>
      <c r="E11081" t="s">
        <v>85</v>
      </c>
      <c r="F11081" t="s">
        <v>91</v>
      </c>
      <c r="G11081" t="s">
        <v>25</v>
      </c>
      <c r="H11081" t="s">
        <v>153</v>
      </c>
      <c r="I11081" s="1">
        <v>45891</v>
      </c>
      <c r="J11081">
        <v>6769</v>
      </c>
      <c r="K11081">
        <v>359</v>
      </c>
      <c r="L11081">
        <v>847</v>
      </c>
      <c r="M11081" t="s">
        <v>113</v>
      </c>
      <c r="N11081" t="s">
        <v>13</v>
      </c>
      <c r="O11081" t="s">
        <v>18</v>
      </c>
      <c r="P11081">
        <v>0.69579999999999997</v>
      </c>
      <c r="Q11081">
        <v>589.34259999999995</v>
      </c>
      <c r="R11081">
        <f>MONTH('COCOCART INDIA DATA'!$I11081)</f>
        <v>8</v>
      </c>
      <c r="S11081" t="str">
        <f>TEXT(Table2[[#This Row],[Date]],"mmm")</f>
        <v>Aug</v>
      </c>
      <c r="T11081">
        <f>DAY(Table2[[#This Row],[Date]])</f>
        <v>22</v>
      </c>
      <c r="U11081" t="str">
        <f>TEXT(Table2[[#This Row],[Date]],"ddd")</f>
        <v>Fri</v>
      </c>
    </row>
    <row r="11082" spans="1:21" x14ac:dyDescent="0.25">
      <c r="A11082" s="9">
        <v>2400051089</v>
      </c>
      <c r="B11082" t="s">
        <v>11</v>
      </c>
      <c r="C11082" t="s">
        <v>75</v>
      </c>
      <c r="D11082" t="s">
        <v>82</v>
      </c>
      <c r="E11082" t="s">
        <v>85</v>
      </c>
      <c r="F11082" t="s">
        <v>90</v>
      </c>
      <c r="G11082" t="s">
        <v>41</v>
      </c>
      <c r="H11082" t="s">
        <v>153</v>
      </c>
      <c r="I11082" s="1">
        <v>45891</v>
      </c>
      <c r="J11082">
        <v>9002</v>
      </c>
      <c r="K11082">
        <v>122</v>
      </c>
      <c r="L11082">
        <v>563</v>
      </c>
      <c r="M11082" t="s">
        <v>114</v>
      </c>
      <c r="N11082" t="s">
        <v>40</v>
      </c>
      <c r="O11082" t="s">
        <v>14</v>
      </c>
      <c r="P11082">
        <v>6.3415999999999997</v>
      </c>
      <c r="Q11082">
        <v>3570.3208</v>
      </c>
      <c r="R11082">
        <f>MONTH('COCOCART INDIA DATA'!$I11082)</f>
        <v>8</v>
      </c>
      <c r="S11082" t="str">
        <f>TEXT(Table2[[#This Row],[Date]],"mmm")</f>
        <v>Aug</v>
      </c>
      <c r="T11082">
        <f>DAY(Table2[[#This Row],[Date]])</f>
        <v>22</v>
      </c>
      <c r="U11082" t="str">
        <f>TEXT(Table2[[#This Row],[Date]],"ddd")</f>
        <v>Fri</v>
      </c>
    </row>
    <row r="11083" spans="1:21" x14ac:dyDescent="0.25">
      <c r="A11083" s="9">
        <v>2400051090</v>
      </c>
      <c r="B11083" t="s">
        <v>33</v>
      </c>
      <c r="C11083" t="s">
        <v>75</v>
      </c>
      <c r="D11083" t="s">
        <v>83</v>
      </c>
      <c r="E11083" t="s">
        <v>85</v>
      </c>
      <c r="F11083" t="s">
        <v>91</v>
      </c>
      <c r="G11083" t="s">
        <v>23</v>
      </c>
      <c r="H11083" t="s">
        <v>152</v>
      </c>
      <c r="I11083" s="1">
        <v>45891</v>
      </c>
      <c r="J11083">
        <v>9975</v>
      </c>
      <c r="K11083">
        <v>169</v>
      </c>
      <c r="L11083">
        <v>713</v>
      </c>
      <c r="M11083" t="s">
        <v>115</v>
      </c>
      <c r="N11083" t="s">
        <v>17</v>
      </c>
      <c r="O11083" t="s">
        <v>18</v>
      </c>
      <c r="P11083">
        <v>7.8910999999999998</v>
      </c>
      <c r="Q11083">
        <v>5626.3543</v>
      </c>
      <c r="R11083">
        <f>MONTH('COCOCART INDIA DATA'!$I11083)</f>
        <v>8</v>
      </c>
      <c r="S11083" t="str">
        <f>TEXT(Table2[[#This Row],[Date]],"mmm")</f>
        <v>Aug</v>
      </c>
      <c r="T11083">
        <f>DAY(Table2[[#This Row],[Date]])</f>
        <v>22</v>
      </c>
      <c r="U11083" t="str">
        <f>TEXT(Table2[[#This Row],[Date]],"ddd")</f>
        <v>Fri</v>
      </c>
    </row>
    <row r="11084" spans="1:21" x14ac:dyDescent="0.25">
      <c r="A11084" s="9">
        <v>2400051091</v>
      </c>
      <c r="B11084" t="s">
        <v>56</v>
      </c>
      <c r="C11084" t="s">
        <v>75</v>
      </c>
      <c r="D11084" t="s">
        <v>83</v>
      </c>
      <c r="E11084" t="s">
        <v>84</v>
      </c>
      <c r="F11084" t="s">
        <v>89</v>
      </c>
      <c r="G11084" t="s">
        <v>32</v>
      </c>
      <c r="H11084" t="s">
        <v>152</v>
      </c>
      <c r="I11084" s="1">
        <v>45891</v>
      </c>
      <c r="J11084">
        <v>6307</v>
      </c>
      <c r="K11084">
        <v>35</v>
      </c>
      <c r="L11084">
        <v>371</v>
      </c>
      <c r="M11084" t="s">
        <v>116</v>
      </c>
      <c r="N11084" t="s">
        <v>13</v>
      </c>
      <c r="O11084" t="s">
        <v>14</v>
      </c>
      <c r="P11084">
        <v>1.8652</v>
      </c>
      <c r="Q11084">
        <v>691.98919999999998</v>
      </c>
      <c r="R11084">
        <f>MONTH('COCOCART INDIA DATA'!$I11084)</f>
        <v>8</v>
      </c>
      <c r="S11084" t="str">
        <f>TEXT(Table2[[#This Row],[Date]],"mmm")</f>
        <v>Aug</v>
      </c>
      <c r="T11084">
        <f>DAY(Table2[[#This Row],[Date]])</f>
        <v>22</v>
      </c>
      <c r="U11084" t="str">
        <f>TEXT(Table2[[#This Row],[Date]],"ddd")</f>
        <v>Fri</v>
      </c>
    </row>
    <row r="11085" spans="1:21" x14ac:dyDescent="0.25">
      <c r="A11085" s="9">
        <v>2400051092</v>
      </c>
      <c r="B11085" t="s">
        <v>44</v>
      </c>
      <c r="C11085" t="s">
        <v>75</v>
      </c>
      <c r="D11085" t="s">
        <v>83</v>
      </c>
      <c r="E11085" t="s">
        <v>84</v>
      </c>
      <c r="F11085" t="s">
        <v>89</v>
      </c>
      <c r="G11085" t="s">
        <v>52</v>
      </c>
      <c r="H11085" t="s">
        <v>152</v>
      </c>
      <c r="I11085" s="1">
        <v>45891</v>
      </c>
      <c r="J11085">
        <v>2079</v>
      </c>
      <c r="K11085">
        <v>109</v>
      </c>
      <c r="L11085">
        <v>87</v>
      </c>
      <c r="M11085" t="s">
        <v>117</v>
      </c>
      <c r="N11085" t="s">
        <v>40</v>
      </c>
      <c r="O11085" t="s">
        <v>14</v>
      </c>
      <c r="P11085">
        <v>2.8</v>
      </c>
      <c r="Q11085">
        <v>243.6</v>
      </c>
      <c r="R11085">
        <f>MONTH('COCOCART INDIA DATA'!$I11085)</f>
        <v>8</v>
      </c>
      <c r="S11085" t="str">
        <f>TEXT(Table2[[#This Row],[Date]],"mmm")</f>
        <v>Aug</v>
      </c>
      <c r="T11085">
        <f>DAY(Table2[[#This Row],[Date]])</f>
        <v>22</v>
      </c>
      <c r="U11085" t="str">
        <f>TEXT(Table2[[#This Row],[Date]],"ddd")</f>
        <v>Fri</v>
      </c>
    </row>
    <row r="11086" spans="1:21" x14ac:dyDescent="0.25">
      <c r="A11086" s="9">
        <v>2400051093</v>
      </c>
      <c r="B11086" t="s">
        <v>44</v>
      </c>
      <c r="C11086" t="s">
        <v>75</v>
      </c>
      <c r="D11086" t="s">
        <v>83</v>
      </c>
      <c r="E11086" t="s">
        <v>85</v>
      </c>
      <c r="F11086" t="s">
        <v>90</v>
      </c>
      <c r="G11086" t="s">
        <v>52</v>
      </c>
      <c r="H11086" t="s">
        <v>146</v>
      </c>
      <c r="I11086" s="1">
        <v>45891</v>
      </c>
      <c r="J11086">
        <v>4816</v>
      </c>
      <c r="K11086">
        <v>15</v>
      </c>
      <c r="L11086">
        <v>186</v>
      </c>
      <c r="M11086" t="s">
        <v>118</v>
      </c>
      <c r="N11086" t="s">
        <v>40</v>
      </c>
      <c r="O11086" t="s">
        <v>14</v>
      </c>
      <c r="P11086">
        <v>2.8</v>
      </c>
      <c r="Q11086">
        <v>520.79999999999995</v>
      </c>
      <c r="R11086">
        <f>MONTH('COCOCART INDIA DATA'!$I11086)</f>
        <v>8</v>
      </c>
      <c r="S11086" t="str">
        <f>TEXT(Table2[[#This Row],[Date]],"mmm")</f>
        <v>Aug</v>
      </c>
      <c r="T11086">
        <f>DAY(Table2[[#This Row],[Date]])</f>
        <v>22</v>
      </c>
      <c r="U11086" t="str">
        <f>TEXT(Table2[[#This Row],[Date]],"ddd")</f>
        <v>Fri</v>
      </c>
    </row>
    <row r="11087" spans="1:21" x14ac:dyDescent="0.25">
      <c r="A11087" s="9">
        <v>2400051094</v>
      </c>
      <c r="B11087" t="s">
        <v>63</v>
      </c>
      <c r="C11087" t="s">
        <v>75</v>
      </c>
      <c r="D11087" t="s">
        <v>83</v>
      </c>
      <c r="E11087" t="s">
        <v>85</v>
      </c>
      <c r="F11087" t="s">
        <v>91</v>
      </c>
      <c r="G11087" t="s">
        <v>20</v>
      </c>
      <c r="H11087" t="s">
        <v>147</v>
      </c>
      <c r="I11087" s="1">
        <v>45891</v>
      </c>
      <c r="J11087">
        <v>13426</v>
      </c>
      <c r="K11087">
        <v>46</v>
      </c>
      <c r="L11087">
        <v>1033</v>
      </c>
      <c r="M11087" t="s">
        <v>119</v>
      </c>
      <c r="N11087" t="s">
        <v>13</v>
      </c>
      <c r="O11087" t="s">
        <v>14</v>
      </c>
      <c r="P11087">
        <v>4.6592000000000002</v>
      </c>
      <c r="Q11087">
        <v>4812.9535999999998</v>
      </c>
      <c r="R11087">
        <f>MONTH('COCOCART INDIA DATA'!$I11087)</f>
        <v>8</v>
      </c>
      <c r="S11087" t="str">
        <f>TEXT(Table2[[#This Row],[Date]],"mmm")</f>
        <v>Aug</v>
      </c>
      <c r="T11087">
        <f>DAY(Table2[[#This Row],[Date]])</f>
        <v>22</v>
      </c>
      <c r="U11087" t="str">
        <f>TEXT(Table2[[#This Row],[Date]],"ddd")</f>
        <v>Fri</v>
      </c>
    </row>
    <row r="11088" spans="1:21" x14ac:dyDescent="0.25">
      <c r="A11088" s="9">
        <v>2400051095</v>
      </c>
      <c r="B11088" t="s">
        <v>44</v>
      </c>
      <c r="C11088" t="s">
        <v>75</v>
      </c>
      <c r="D11088" t="s">
        <v>83</v>
      </c>
      <c r="E11088" t="s">
        <v>85</v>
      </c>
      <c r="F11088" t="s">
        <v>90</v>
      </c>
      <c r="G11088" t="s">
        <v>52</v>
      </c>
      <c r="H11088" t="s">
        <v>148</v>
      </c>
      <c r="I11088" s="1">
        <v>45891</v>
      </c>
      <c r="J11088">
        <v>5775</v>
      </c>
      <c r="K11088">
        <v>308</v>
      </c>
      <c r="L11088">
        <v>231</v>
      </c>
      <c r="M11088" t="s">
        <v>120</v>
      </c>
      <c r="N11088" t="s">
        <v>40</v>
      </c>
      <c r="O11088" t="s">
        <v>14</v>
      </c>
      <c r="P11088">
        <v>2.8</v>
      </c>
      <c r="Q11088">
        <v>646.79999999999995</v>
      </c>
      <c r="R11088">
        <f>MONTH('COCOCART INDIA DATA'!$I11088)</f>
        <v>8</v>
      </c>
      <c r="S11088" t="str">
        <f>TEXT(Table2[[#This Row],[Date]],"mmm")</f>
        <v>Aug</v>
      </c>
      <c r="T11088">
        <f>DAY(Table2[[#This Row],[Date]])</f>
        <v>22</v>
      </c>
      <c r="U11088" t="str">
        <f>TEXT(Table2[[#This Row],[Date]],"ddd")</f>
        <v>Fri</v>
      </c>
    </row>
    <row r="11089" spans="1:21" x14ac:dyDescent="0.25">
      <c r="A11089" s="9">
        <v>2400051096</v>
      </c>
      <c r="B11089" t="s">
        <v>64</v>
      </c>
      <c r="C11089" t="s">
        <v>76</v>
      </c>
      <c r="D11089" t="s">
        <v>83</v>
      </c>
      <c r="E11089" t="s">
        <v>85</v>
      </c>
      <c r="F11089" t="s">
        <v>91</v>
      </c>
      <c r="G11089" t="s">
        <v>32</v>
      </c>
      <c r="H11089" t="s">
        <v>149</v>
      </c>
      <c r="I11089" s="1">
        <v>45891</v>
      </c>
      <c r="J11089">
        <v>18130</v>
      </c>
      <c r="K11089">
        <v>24</v>
      </c>
      <c r="L11089">
        <v>1008</v>
      </c>
      <c r="M11089" t="s">
        <v>121</v>
      </c>
      <c r="N11089" t="s">
        <v>13</v>
      </c>
      <c r="O11089" t="s">
        <v>14</v>
      </c>
      <c r="P11089">
        <v>1.8652</v>
      </c>
      <c r="Q11089">
        <v>1880.1215999999999</v>
      </c>
      <c r="R11089">
        <f>MONTH('COCOCART INDIA DATA'!$I11089)</f>
        <v>8</v>
      </c>
      <c r="S11089" t="str">
        <f>TEXT(Table2[[#This Row],[Date]],"mmm")</f>
        <v>Aug</v>
      </c>
      <c r="T11089">
        <f>DAY(Table2[[#This Row],[Date]])</f>
        <v>22</v>
      </c>
      <c r="U11089" t="str">
        <f>TEXT(Table2[[#This Row],[Date]],"ddd")</f>
        <v>Fri</v>
      </c>
    </row>
    <row r="11090" spans="1:21" x14ac:dyDescent="0.25">
      <c r="A11090" s="9">
        <v>2400051097</v>
      </c>
      <c r="B11090" t="s">
        <v>61</v>
      </c>
      <c r="C11090" t="s">
        <v>77</v>
      </c>
      <c r="D11090" t="s">
        <v>83</v>
      </c>
      <c r="E11090" t="s">
        <v>84</v>
      </c>
      <c r="F11090" t="s">
        <v>88</v>
      </c>
      <c r="G11090" t="s">
        <v>46</v>
      </c>
      <c r="H11090" t="s">
        <v>150</v>
      </c>
      <c r="I11090" s="1">
        <v>45891</v>
      </c>
      <c r="J11090">
        <v>9247</v>
      </c>
      <c r="K11090">
        <v>18</v>
      </c>
      <c r="L11090">
        <v>578</v>
      </c>
      <c r="M11090" t="s">
        <v>122</v>
      </c>
      <c r="N11090" t="s">
        <v>40</v>
      </c>
      <c r="O11090" t="s">
        <v>18</v>
      </c>
      <c r="P11090">
        <v>4.7065000000000001</v>
      </c>
      <c r="Q11090">
        <v>2720.357</v>
      </c>
      <c r="R11090">
        <f>MONTH('COCOCART INDIA DATA'!$I11090)</f>
        <v>8</v>
      </c>
      <c r="S11090" t="str">
        <f>TEXT(Table2[[#This Row],[Date]],"mmm")</f>
        <v>Aug</v>
      </c>
      <c r="T11090">
        <f>DAY(Table2[[#This Row],[Date]])</f>
        <v>22</v>
      </c>
      <c r="U11090" t="str">
        <f>TEXT(Table2[[#This Row],[Date]],"ddd")</f>
        <v>Fri</v>
      </c>
    </row>
    <row r="11091" spans="1:21" x14ac:dyDescent="0.25">
      <c r="A11091" s="9">
        <v>2400051098</v>
      </c>
      <c r="B11091" t="s">
        <v>62</v>
      </c>
      <c r="C11091" t="s">
        <v>78</v>
      </c>
      <c r="D11091" t="s">
        <v>83</v>
      </c>
      <c r="E11091" t="s">
        <v>84</v>
      </c>
      <c r="F11091" t="s">
        <v>89</v>
      </c>
      <c r="G11091" t="s">
        <v>23</v>
      </c>
      <c r="H11091" t="s">
        <v>151</v>
      </c>
      <c r="I11091" s="1">
        <v>45891</v>
      </c>
      <c r="J11091">
        <v>8162</v>
      </c>
      <c r="K11091">
        <v>489</v>
      </c>
      <c r="L11091">
        <v>742</v>
      </c>
      <c r="M11091" t="s">
        <v>123</v>
      </c>
      <c r="N11091" t="s">
        <v>17</v>
      </c>
      <c r="O11091" t="s">
        <v>18</v>
      </c>
      <c r="P11091">
        <v>7.8910999999999998</v>
      </c>
      <c r="Q11091">
        <v>5855.1961999999994</v>
      </c>
      <c r="R11091">
        <f>MONTH('COCOCART INDIA DATA'!$I11091)</f>
        <v>8</v>
      </c>
      <c r="S11091" t="str">
        <f>TEXT(Table2[[#This Row],[Date]],"mmm")</f>
        <v>Aug</v>
      </c>
      <c r="T11091">
        <f>DAY(Table2[[#This Row],[Date]])</f>
        <v>22</v>
      </c>
      <c r="U11091" t="str">
        <f>TEXT(Table2[[#This Row],[Date]],"ddd")</f>
        <v>Fri</v>
      </c>
    </row>
    <row r="11092" spans="1:21" x14ac:dyDescent="0.25">
      <c r="A11092" s="9">
        <v>2400051099</v>
      </c>
      <c r="B11092" t="s">
        <v>29</v>
      </c>
      <c r="C11092" t="s">
        <v>78</v>
      </c>
      <c r="D11092" t="s">
        <v>83</v>
      </c>
      <c r="E11092" t="s">
        <v>85</v>
      </c>
      <c r="F11092" t="s">
        <v>90</v>
      </c>
      <c r="G11092" t="s">
        <v>36</v>
      </c>
      <c r="H11092" t="s">
        <v>152</v>
      </c>
      <c r="I11092" s="1">
        <v>45891</v>
      </c>
      <c r="J11092">
        <v>812</v>
      </c>
      <c r="K11092">
        <v>313</v>
      </c>
      <c r="L11092">
        <v>37</v>
      </c>
      <c r="M11092" t="s">
        <v>124</v>
      </c>
      <c r="N11092" t="s">
        <v>13</v>
      </c>
      <c r="O11092" t="s">
        <v>14</v>
      </c>
      <c r="P11092">
        <v>2.2656000000000001</v>
      </c>
      <c r="Q11092">
        <v>83.827200000000005</v>
      </c>
      <c r="R11092">
        <f>MONTH('COCOCART INDIA DATA'!$I11092)</f>
        <v>8</v>
      </c>
      <c r="S11092" t="str">
        <f>TEXT(Table2[[#This Row],[Date]],"mmm")</f>
        <v>Aug</v>
      </c>
      <c r="T11092">
        <f>DAY(Table2[[#This Row],[Date]])</f>
        <v>22</v>
      </c>
      <c r="U11092" t="str">
        <f>TEXT(Table2[[#This Row],[Date]],"ddd")</f>
        <v>Fri</v>
      </c>
    </row>
    <row r="11093" spans="1:21" x14ac:dyDescent="0.25">
      <c r="A11093" s="9">
        <v>2400051100</v>
      </c>
      <c r="B11093" t="s">
        <v>29</v>
      </c>
      <c r="C11093" t="s">
        <v>79</v>
      </c>
      <c r="D11093" t="s">
        <v>83</v>
      </c>
      <c r="E11093" t="s">
        <v>85</v>
      </c>
      <c r="F11093" t="s">
        <v>91</v>
      </c>
      <c r="G11093" t="s">
        <v>43</v>
      </c>
      <c r="H11093" t="s">
        <v>153</v>
      </c>
      <c r="I11093" s="1">
        <v>45891</v>
      </c>
      <c r="J11093">
        <v>10710</v>
      </c>
      <c r="K11093">
        <v>327</v>
      </c>
      <c r="L11093">
        <v>1339</v>
      </c>
      <c r="M11093" t="s">
        <v>125</v>
      </c>
      <c r="N11093" t="s">
        <v>40</v>
      </c>
      <c r="O11093" t="s">
        <v>14</v>
      </c>
      <c r="P11093">
        <v>9.2086000000000006</v>
      </c>
      <c r="Q11093">
        <v>12330.315400000001</v>
      </c>
      <c r="R11093">
        <f>MONTH('COCOCART INDIA DATA'!$I11093)</f>
        <v>8</v>
      </c>
      <c r="S11093" t="str">
        <f>TEXT(Table2[[#This Row],[Date]],"mmm")</f>
        <v>Aug</v>
      </c>
      <c r="T11093">
        <f>DAY(Table2[[#This Row],[Date]])</f>
        <v>22</v>
      </c>
      <c r="U11093" t="str">
        <f>TEXT(Table2[[#This Row],[Date]],"ddd")</f>
        <v>Fri</v>
      </c>
    </row>
    <row r="11094" spans="1:21" x14ac:dyDescent="0.25">
      <c r="A11094" s="9">
        <v>2400051101</v>
      </c>
      <c r="B11094" t="s">
        <v>11</v>
      </c>
      <c r="C11094" t="s">
        <v>80</v>
      </c>
      <c r="D11094" t="s">
        <v>83</v>
      </c>
      <c r="E11094" t="s">
        <v>85</v>
      </c>
      <c r="F11094" t="s">
        <v>90</v>
      </c>
      <c r="G11094" t="s">
        <v>41</v>
      </c>
      <c r="H11094" t="s">
        <v>154</v>
      </c>
      <c r="I11094" s="1">
        <v>45891</v>
      </c>
      <c r="J11094">
        <v>8617</v>
      </c>
      <c r="K11094">
        <v>15</v>
      </c>
      <c r="L11094">
        <v>507</v>
      </c>
      <c r="M11094" t="s">
        <v>126</v>
      </c>
      <c r="N11094" t="s">
        <v>40</v>
      </c>
      <c r="O11094" t="s">
        <v>14</v>
      </c>
      <c r="P11094">
        <v>6.3415999999999997</v>
      </c>
      <c r="Q11094">
        <v>3215.1911999999998</v>
      </c>
      <c r="R11094">
        <f>MONTH('COCOCART INDIA DATA'!$I11094)</f>
        <v>8</v>
      </c>
      <c r="S11094" t="str">
        <f>TEXT(Table2[[#This Row],[Date]],"mmm")</f>
        <v>Aug</v>
      </c>
      <c r="T11094">
        <f>DAY(Table2[[#This Row],[Date]])</f>
        <v>22</v>
      </c>
      <c r="U11094" t="str">
        <f>TEXT(Table2[[#This Row],[Date]],"ddd")</f>
        <v>Fri</v>
      </c>
    </row>
    <row r="11095" spans="1:21" x14ac:dyDescent="0.25">
      <c r="A11095" s="9">
        <v>2400051102</v>
      </c>
      <c r="B11095" t="s">
        <v>44</v>
      </c>
      <c r="C11095" t="s">
        <v>79</v>
      </c>
      <c r="D11095" t="s">
        <v>83</v>
      </c>
      <c r="E11095" t="s">
        <v>85</v>
      </c>
      <c r="F11095" t="s">
        <v>91</v>
      </c>
      <c r="G11095" t="s">
        <v>46</v>
      </c>
      <c r="H11095" t="s">
        <v>155</v>
      </c>
      <c r="I11095" s="1">
        <v>45891</v>
      </c>
      <c r="J11095">
        <v>10731</v>
      </c>
      <c r="K11095">
        <v>332</v>
      </c>
      <c r="L11095">
        <v>826</v>
      </c>
      <c r="M11095" t="s">
        <v>127</v>
      </c>
      <c r="N11095" t="s">
        <v>40</v>
      </c>
      <c r="O11095" t="s">
        <v>18</v>
      </c>
      <c r="P11095">
        <v>4.7065000000000001</v>
      </c>
      <c r="Q11095">
        <v>3887.569</v>
      </c>
      <c r="R11095">
        <f>MONTH('COCOCART INDIA DATA'!$I11095)</f>
        <v>8</v>
      </c>
      <c r="S11095" t="str">
        <f>TEXT(Table2[[#This Row],[Date]],"mmm")</f>
        <v>Aug</v>
      </c>
      <c r="T11095">
        <f>DAY(Table2[[#This Row],[Date]])</f>
        <v>22</v>
      </c>
      <c r="U11095" t="str">
        <f>TEXT(Table2[[#This Row],[Date]],"ddd")</f>
        <v>Fri</v>
      </c>
    </row>
    <row r="11096" spans="1:21" x14ac:dyDescent="0.25">
      <c r="A11096" s="9">
        <v>2400051103</v>
      </c>
      <c r="B11096" t="s">
        <v>22</v>
      </c>
      <c r="C11096" t="s">
        <v>79</v>
      </c>
      <c r="D11096" t="s">
        <v>83</v>
      </c>
      <c r="E11096" t="s">
        <v>84</v>
      </c>
      <c r="F11096" t="s">
        <v>89</v>
      </c>
      <c r="G11096" t="s">
        <v>20</v>
      </c>
      <c r="H11096" t="s">
        <v>156</v>
      </c>
      <c r="I11096" s="1">
        <v>45891</v>
      </c>
      <c r="J11096">
        <v>980</v>
      </c>
      <c r="K11096">
        <v>123</v>
      </c>
      <c r="L11096">
        <v>76</v>
      </c>
      <c r="M11096" t="s">
        <v>128</v>
      </c>
      <c r="N11096" t="s">
        <v>13</v>
      </c>
      <c r="O11096" t="s">
        <v>14</v>
      </c>
      <c r="P11096">
        <v>4.6592000000000002</v>
      </c>
      <c r="Q11096">
        <v>354.0992</v>
      </c>
      <c r="R11096">
        <f>MONTH('COCOCART INDIA DATA'!$I11096)</f>
        <v>8</v>
      </c>
      <c r="S11096" t="str">
        <f>TEXT(Table2[[#This Row],[Date]],"mmm")</f>
        <v>Aug</v>
      </c>
      <c r="T11096">
        <f>DAY(Table2[[#This Row],[Date]])</f>
        <v>22</v>
      </c>
      <c r="U11096" t="str">
        <f>TEXT(Table2[[#This Row],[Date]],"ddd")</f>
        <v>Fri</v>
      </c>
    </row>
    <row r="11097" spans="1:21" x14ac:dyDescent="0.25">
      <c r="A11097" s="9">
        <v>2400051104</v>
      </c>
      <c r="B11097" t="s">
        <v>47</v>
      </c>
      <c r="C11097" t="s">
        <v>80</v>
      </c>
      <c r="D11097" t="s">
        <v>83</v>
      </c>
      <c r="E11097" t="s">
        <v>84</v>
      </c>
      <c r="F11097" t="s">
        <v>89</v>
      </c>
      <c r="G11097" t="s">
        <v>36</v>
      </c>
      <c r="H11097" t="s">
        <v>150</v>
      </c>
      <c r="I11097" s="1">
        <v>45891</v>
      </c>
      <c r="J11097">
        <v>1393</v>
      </c>
      <c r="K11097">
        <v>121</v>
      </c>
      <c r="L11097">
        <v>67</v>
      </c>
      <c r="M11097" t="s">
        <v>129</v>
      </c>
      <c r="N11097" t="s">
        <v>13</v>
      </c>
      <c r="O11097" t="s">
        <v>14</v>
      </c>
      <c r="P11097">
        <v>2.2656000000000001</v>
      </c>
      <c r="Q11097">
        <v>151.79519999999999</v>
      </c>
      <c r="R11097">
        <f>MONTH('COCOCART INDIA DATA'!$I11097)</f>
        <v>8</v>
      </c>
      <c r="S11097" t="str">
        <f>TEXT(Table2[[#This Row],[Date]],"mmm")</f>
        <v>Aug</v>
      </c>
      <c r="T11097">
        <f>DAY(Table2[[#This Row],[Date]])</f>
        <v>22</v>
      </c>
      <c r="U11097" t="str">
        <f>TEXT(Table2[[#This Row],[Date]],"ddd")</f>
        <v>Fri</v>
      </c>
    </row>
    <row r="11098" spans="1:21" x14ac:dyDescent="0.25">
      <c r="A11098" s="9">
        <v>2400051105</v>
      </c>
      <c r="B11098" t="s">
        <v>63</v>
      </c>
      <c r="C11098" t="s">
        <v>79</v>
      </c>
      <c r="D11098" t="s">
        <v>83</v>
      </c>
      <c r="E11098" t="s">
        <v>85</v>
      </c>
      <c r="F11098" t="s">
        <v>90</v>
      </c>
      <c r="G11098" t="s">
        <v>12</v>
      </c>
      <c r="H11098" t="s">
        <v>150</v>
      </c>
      <c r="I11098" s="1">
        <v>45891</v>
      </c>
      <c r="J11098">
        <v>8225</v>
      </c>
      <c r="K11098">
        <v>275</v>
      </c>
      <c r="L11098">
        <v>433</v>
      </c>
      <c r="M11098" t="s">
        <v>130</v>
      </c>
      <c r="N11098" t="s">
        <v>13</v>
      </c>
      <c r="O11098" t="s">
        <v>14</v>
      </c>
      <c r="P11098">
        <v>6.0983000000000001</v>
      </c>
      <c r="Q11098">
        <v>2640.5639000000001</v>
      </c>
      <c r="R11098">
        <f>MONTH('COCOCART INDIA DATA'!$I11098)</f>
        <v>8</v>
      </c>
      <c r="S11098" t="str">
        <f>TEXT(Table2[[#This Row],[Date]],"mmm")</f>
        <v>Aug</v>
      </c>
      <c r="T11098">
        <f>DAY(Table2[[#This Row],[Date]])</f>
        <v>22</v>
      </c>
      <c r="U11098" t="str">
        <f>TEXT(Table2[[#This Row],[Date]],"ddd")</f>
        <v>Fri</v>
      </c>
    </row>
    <row r="11099" spans="1:21" x14ac:dyDescent="0.25">
      <c r="A11099" s="9">
        <v>2400051106</v>
      </c>
      <c r="B11099" t="s">
        <v>26</v>
      </c>
      <c r="C11099" t="s">
        <v>79</v>
      </c>
      <c r="D11099" t="s">
        <v>83</v>
      </c>
      <c r="E11099" t="s">
        <v>85</v>
      </c>
      <c r="F11099" t="s">
        <v>91</v>
      </c>
      <c r="G11099" t="s">
        <v>12</v>
      </c>
      <c r="H11099" t="s">
        <v>150</v>
      </c>
      <c r="I11099" s="1">
        <v>45891</v>
      </c>
      <c r="J11099">
        <v>3339</v>
      </c>
      <c r="K11099">
        <v>225</v>
      </c>
      <c r="L11099">
        <v>197</v>
      </c>
      <c r="M11099" t="s">
        <v>131</v>
      </c>
      <c r="N11099" t="s">
        <v>13</v>
      </c>
      <c r="O11099" t="s">
        <v>14</v>
      </c>
      <c r="P11099">
        <v>6.0983000000000001</v>
      </c>
      <c r="Q11099">
        <v>1201.3651</v>
      </c>
      <c r="R11099">
        <f>MONTH('COCOCART INDIA DATA'!$I11099)</f>
        <v>8</v>
      </c>
      <c r="S11099" t="str">
        <f>TEXT(Table2[[#This Row],[Date]],"mmm")</f>
        <v>Aug</v>
      </c>
      <c r="T11099">
        <f>DAY(Table2[[#This Row],[Date]])</f>
        <v>22</v>
      </c>
      <c r="U11099" t="str">
        <f>TEXT(Table2[[#This Row],[Date]],"ddd")</f>
        <v>Fri</v>
      </c>
    </row>
    <row r="11100" spans="1:21" x14ac:dyDescent="0.25">
      <c r="A11100" s="9">
        <v>2400051107</v>
      </c>
      <c r="B11100" t="s">
        <v>63</v>
      </c>
      <c r="C11100" t="s">
        <v>79</v>
      </c>
      <c r="D11100" t="s">
        <v>83</v>
      </c>
      <c r="E11100" t="s">
        <v>85</v>
      </c>
      <c r="F11100" t="s">
        <v>90</v>
      </c>
      <c r="G11100" t="s">
        <v>20</v>
      </c>
      <c r="H11100" t="s">
        <v>154</v>
      </c>
      <c r="I11100" s="1">
        <v>45891</v>
      </c>
      <c r="J11100">
        <v>4053</v>
      </c>
      <c r="K11100">
        <v>276</v>
      </c>
      <c r="L11100">
        <v>312</v>
      </c>
      <c r="M11100" t="s">
        <v>132</v>
      </c>
      <c r="N11100" t="s">
        <v>13</v>
      </c>
      <c r="O11100" t="s">
        <v>14</v>
      </c>
      <c r="P11100">
        <v>4.6592000000000002</v>
      </c>
      <c r="Q11100">
        <v>1453.6704</v>
      </c>
      <c r="R11100">
        <f>MONTH('COCOCART INDIA DATA'!$I11100)</f>
        <v>8</v>
      </c>
      <c r="S11100" t="str">
        <f>TEXT(Table2[[#This Row],[Date]],"mmm")</f>
        <v>Aug</v>
      </c>
      <c r="T11100">
        <f>DAY(Table2[[#This Row],[Date]])</f>
        <v>22</v>
      </c>
      <c r="U11100" t="str">
        <f>TEXT(Table2[[#This Row],[Date]],"ddd")</f>
        <v>Fri</v>
      </c>
    </row>
    <row r="11101" spans="1:21" x14ac:dyDescent="0.25">
      <c r="A11101" s="9">
        <v>2400051108</v>
      </c>
      <c r="B11101" t="s">
        <v>34</v>
      </c>
      <c r="C11101" t="s">
        <v>79</v>
      </c>
      <c r="D11101" t="s">
        <v>83</v>
      </c>
      <c r="E11101" t="s">
        <v>85</v>
      </c>
      <c r="F11101" t="s">
        <v>91</v>
      </c>
      <c r="G11101" t="s">
        <v>58</v>
      </c>
      <c r="H11101" t="s">
        <v>154</v>
      </c>
      <c r="I11101" s="1">
        <v>45891</v>
      </c>
      <c r="J11101">
        <v>5110</v>
      </c>
      <c r="K11101">
        <v>252</v>
      </c>
      <c r="L11101">
        <v>394</v>
      </c>
      <c r="M11101" t="s">
        <v>133</v>
      </c>
      <c r="N11101" t="s">
        <v>13</v>
      </c>
      <c r="O11101" t="s">
        <v>18</v>
      </c>
      <c r="P11101">
        <v>5.0198</v>
      </c>
      <c r="Q11101">
        <v>1977.8012000000001</v>
      </c>
      <c r="R11101">
        <f>MONTH('COCOCART INDIA DATA'!$I11101)</f>
        <v>8</v>
      </c>
      <c r="S11101" t="str">
        <f>TEXT(Table2[[#This Row],[Date]],"mmm")</f>
        <v>Aug</v>
      </c>
      <c r="T11101">
        <f>DAY(Table2[[#This Row],[Date]])</f>
        <v>22</v>
      </c>
      <c r="U11101" t="str">
        <f>TEXT(Table2[[#This Row],[Date]],"ddd")</f>
        <v>Fri</v>
      </c>
    </row>
    <row r="11102" spans="1:21" x14ac:dyDescent="0.25">
      <c r="A11102" s="9">
        <v>2400051109</v>
      </c>
      <c r="B11102" t="s">
        <v>19</v>
      </c>
      <c r="C11102" t="s">
        <v>66</v>
      </c>
      <c r="D11102" t="s">
        <v>82</v>
      </c>
      <c r="E11102" t="s">
        <v>84</v>
      </c>
      <c r="F11102" t="s">
        <v>88</v>
      </c>
      <c r="G11102" t="s">
        <v>52</v>
      </c>
      <c r="H11102" t="s">
        <v>154</v>
      </c>
      <c r="I11102" s="1">
        <v>45891</v>
      </c>
      <c r="J11102">
        <v>4557</v>
      </c>
      <c r="K11102">
        <v>14</v>
      </c>
      <c r="L11102">
        <v>163</v>
      </c>
      <c r="M11102" t="s">
        <v>134</v>
      </c>
      <c r="N11102" t="s">
        <v>40</v>
      </c>
      <c r="O11102" t="s">
        <v>14</v>
      </c>
      <c r="P11102">
        <v>2.8</v>
      </c>
      <c r="Q11102">
        <v>456.4</v>
      </c>
      <c r="R11102">
        <f>MONTH('COCOCART INDIA DATA'!$I11102)</f>
        <v>8</v>
      </c>
      <c r="S11102" t="str">
        <f>TEXT(Table2[[#This Row],[Date]],"mmm")</f>
        <v>Aug</v>
      </c>
      <c r="T11102">
        <f>DAY(Table2[[#This Row],[Date]])</f>
        <v>22</v>
      </c>
      <c r="U11102" t="str">
        <f>TEXT(Table2[[#This Row],[Date]],"ddd")</f>
        <v>Fri</v>
      </c>
    </row>
    <row r="11103" spans="1:21" x14ac:dyDescent="0.25">
      <c r="A11103" s="9">
        <v>2400051110</v>
      </c>
      <c r="B11103" t="s">
        <v>61</v>
      </c>
      <c r="C11103" t="s">
        <v>66</v>
      </c>
      <c r="D11103" t="s">
        <v>83</v>
      </c>
      <c r="E11103" t="s">
        <v>84</v>
      </c>
      <c r="F11103" t="s">
        <v>89</v>
      </c>
      <c r="G11103" t="s">
        <v>23</v>
      </c>
      <c r="H11103" t="s">
        <v>154</v>
      </c>
      <c r="I11103" s="1">
        <v>45891</v>
      </c>
      <c r="J11103">
        <v>6727</v>
      </c>
      <c r="K11103">
        <v>330</v>
      </c>
      <c r="L11103">
        <v>673</v>
      </c>
      <c r="M11103" t="s">
        <v>135</v>
      </c>
      <c r="N11103" t="s">
        <v>17</v>
      </c>
      <c r="O11103" t="s">
        <v>18</v>
      </c>
      <c r="P11103">
        <v>7.8910999999999998</v>
      </c>
      <c r="Q11103">
        <v>5310.7102999999997</v>
      </c>
      <c r="R11103">
        <f>MONTH('COCOCART INDIA DATA'!$I11103)</f>
        <v>8</v>
      </c>
      <c r="S11103" t="str">
        <f>TEXT(Table2[[#This Row],[Date]],"mmm")</f>
        <v>Aug</v>
      </c>
      <c r="T11103">
        <f>DAY(Table2[[#This Row],[Date]])</f>
        <v>22</v>
      </c>
      <c r="U11103" t="str">
        <f>TEXT(Table2[[#This Row],[Date]],"ddd")</f>
        <v>Fri</v>
      </c>
    </row>
    <row r="11104" spans="1:21" x14ac:dyDescent="0.25">
      <c r="A11104" s="9">
        <v>2400051111</v>
      </c>
      <c r="B11104" t="s">
        <v>33</v>
      </c>
      <c r="C11104" t="s">
        <v>66</v>
      </c>
      <c r="D11104" t="s">
        <v>82</v>
      </c>
      <c r="E11104" t="s">
        <v>85</v>
      </c>
      <c r="F11104" t="s">
        <v>90</v>
      </c>
      <c r="G11104" t="s">
        <v>25</v>
      </c>
      <c r="H11104" t="s">
        <v>154</v>
      </c>
      <c r="I11104" s="1">
        <v>45891</v>
      </c>
      <c r="J11104">
        <v>4774</v>
      </c>
      <c r="K11104">
        <v>257</v>
      </c>
      <c r="L11104">
        <v>531</v>
      </c>
      <c r="M11104" t="s">
        <v>136</v>
      </c>
      <c r="N11104" t="s">
        <v>13</v>
      </c>
      <c r="O11104" t="s">
        <v>18</v>
      </c>
      <c r="P11104">
        <v>0.69579999999999997</v>
      </c>
      <c r="Q11104">
        <v>369.46979999999996</v>
      </c>
      <c r="R11104">
        <f>MONTH('COCOCART INDIA DATA'!$I11104)</f>
        <v>8</v>
      </c>
      <c r="S11104" t="str">
        <f>TEXT(Table2[[#This Row],[Date]],"mmm")</f>
        <v>Aug</v>
      </c>
      <c r="T11104">
        <f>DAY(Table2[[#This Row],[Date]])</f>
        <v>22</v>
      </c>
      <c r="U11104" t="str">
        <f>TEXT(Table2[[#This Row],[Date]],"ddd")</f>
        <v>Fri</v>
      </c>
    </row>
    <row r="11105" spans="1:21" x14ac:dyDescent="0.25">
      <c r="A11105" s="9">
        <v>2400051112</v>
      </c>
      <c r="B11105" t="s">
        <v>55</v>
      </c>
      <c r="C11105" t="s">
        <v>66</v>
      </c>
      <c r="D11105" t="s">
        <v>83</v>
      </c>
      <c r="E11105" t="s">
        <v>85</v>
      </c>
      <c r="F11105" t="s">
        <v>91</v>
      </c>
      <c r="G11105" t="s">
        <v>54</v>
      </c>
      <c r="H11105" t="s">
        <v>154</v>
      </c>
      <c r="I11105" s="1">
        <v>45891</v>
      </c>
      <c r="J11105">
        <v>6447</v>
      </c>
      <c r="K11105">
        <v>162</v>
      </c>
      <c r="L11105">
        <v>258</v>
      </c>
      <c r="M11105" t="s">
        <v>137</v>
      </c>
      <c r="N11105" t="s">
        <v>13</v>
      </c>
      <c r="O11105" t="s">
        <v>14</v>
      </c>
      <c r="P11105">
        <v>13.3485</v>
      </c>
      <c r="Q11105">
        <v>3443.913</v>
      </c>
      <c r="R11105">
        <f>MONTH('COCOCART INDIA DATA'!$I11105)</f>
        <v>8</v>
      </c>
      <c r="S11105" t="str">
        <f>TEXT(Table2[[#This Row],[Date]],"mmm")</f>
        <v>Aug</v>
      </c>
      <c r="T11105">
        <f>DAY(Table2[[#This Row],[Date]])</f>
        <v>22</v>
      </c>
      <c r="U11105" t="str">
        <f>TEXT(Table2[[#This Row],[Date]],"ddd")</f>
        <v>Fri</v>
      </c>
    </row>
    <row r="11106" spans="1:21" x14ac:dyDescent="0.25">
      <c r="A11106" s="9">
        <v>2400051113</v>
      </c>
      <c r="B11106" t="s">
        <v>19</v>
      </c>
      <c r="C11106" t="s">
        <v>66</v>
      </c>
      <c r="D11106" t="s">
        <v>83</v>
      </c>
      <c r="E11106" t="s">
        <v>85</v>
      </c>
      <c r="F11106" t="s">
        <v>90</v>
      </c>
      <c r="G11106" t="s">
        <v>36</v>
      </c>
      <c r="H11106" t="s">
        <v>154</v>
      </c>
      <c r="I11106" s="1">
        <v>45891</v>
      </c>
      <c r="J11106">
        <v>6034</v>
      </c>
      <c r="K11106">
        <v>37</v>
      </c>
      <c r="L11106">
        <v>263</v>
      </c>
      <c r="M11106" t="s">
        <v>138</v>
      </c>
      <c r="N11106" t="s">
        <v>13</v>
      </c>
      <c r="O11106" t="s">
        <v>14</v>
      </c>
      <c r="P11106">
        <v>2.2656000000000001</v>
      </c>
      <c r="Q11106">
        <v>595.8528</v>
      </c>
      <c r="R11106">
        <f>MONTH('COCOCART INDIA DATA'!$I11106)</f>
        <v>8</v>
      </c>
      <c r="S11106" t="str">
        <f>TEXT(Table2[[#This Row],[Date]],"mmm")</f>
        <v>Aug</v>
      </c>
      <c r="T11106">
        <f>DAY(Table2[[#This Row],[Date]])</f>
        <v>22</v>
      </c>
      <c r="U11106" t="str">
        <f>TEXT(Table2[[#This Row],[Date]],"ddd")</f>
        <v>Fri</v>
      </c>
    </row>
    <row r="11107" spans="1:21" x14ac:dyDescent="0.25">
      <c r="A11107" s="9">
        <v>2400051114</v>
      </c>
      <c r="B11107" t="s">
        <v>47</v>
      </c>
      <c r="C11107" t="s">
        <v>67</v>
      </c>
      <c r="D11107" t="s">
        <v>83</v>
      </c>
      <c r="E11107" t="s">
        <v>85</v>
      </c>
      <c r="F11107" t="s">
        <v>91</v>
      </c>
      <c r="G11107" t="s">
        <v>45</v>
      </c>
      <c r="H11107" t="s">
        <v>154</v>
      </c>
      <c r="I11107" s="1">
        <v>45891</v>
      </c>
      <c r="J11107">
        <v>15372</v>
      </c>
      <c r="K11107">
        <v>215</v>
      </c>
      <c r="L11107">
        <v>3075</v>
      </c>
      <c r="M11107" t="s">
        <v>139</v>
      </c>
      <c r="N11107" t="s">
        <v>17</v>
      </c>
      <c r="O11107" t="s">
        <v>14</v>
      </c>
      <c r="P11107">
        <v>2.4773999999999998</v>
      </c>
      <c r="Q11107">
        <v>7618.0049999999992</v>
      </c>
      <c r="R11107">
        <f>MONTH('COCOCART INDIA DATA'!$I11107)</f>
        <v>8</v>
      </c>
      <c r="S11107" t="str">
        <f>TEXT(Table2[[#This Row],[Date]],"mmm")</f>
        <v>Aug</v>
      </c>
      <c r="T11107">
        <f>DAY(Table2[[#This Row],[Date]])</f>
        <v>22</v>
      </c>
      <c r="U11107" t="str">
        <f>TEXT(Table2[[#This Row],[Date]],"ddd")</f>
        <v>Fri</v>
      </c>
    </row>
    <row r="11108" spans="1:21" x14ac:dyDescent="0.25">
      <c r="A11108" s="9">
        <v>2400051115</v>
      </c>
      <c r="B11108" t="s">
        <v>61</v>
      </c>
      <c r="C11108" t="s">
        <v>68</v>
      </c>
      <c r="D11108" t="s">
        <v>83</v>
      </c>
      <c r="E11108" t="s">
        <v>84</v>
      </c>
      <c r="F11108" t="s">
        <v>89</v>
      </c>
      <c r="G11108" t="s">
        <v>48</v>
      </c>
      <c r="H11108" t="s">
        <v>154</v>
      </c>
      <c r="I11108" s="1">
        <v>45891</v>
      </c>
      <c r="J11108">
        <v>4753</v>
      </c>
      <c r="K11108">
        <v>63</v>
      </c>
      <c r="L11108">
        <v>251</v>
      </c>
      <c r="M11108" t="s">
        <v>140</v>
      </c>
      <c r="N11108" t="s">
        <v>40</v>
      </c>
      <c r="O11108" t="s">
        <v>18</v>
      </c>
      <c r="P11108">
        <v>11.4688</v>
      </c>
      <c r="Q11108">
        <v>2878.6687999999999</v>
      </c>
      <c r="R11108">
        <f>MONTH('COCOCART INDIA DATA'!$I11108)</f>
        <v>8</v>
      </c>
      <c r="S11108" t="str">
        <f>TEXT(Table2[[#This Row],[Date]],"mmm")</f>
        <v>Aug</v>
      </c>
      <c r="T11108">
        <f>DAY(Table2[[#This Row],[Date]])</f>
        <v>22</v>
      </c>
      <c r="U11108" t="str">
        <f>TEXT(Table2[[#This Row],[Date]],"ddd")</f>
        <v>Fri</v>
      </c>
    </row>
    <row r="11109" spans="1:21" x14ac:dyDescent="0.25">
      <c r="A11109" s="9">
        <v>2400051116</v>
      </c>
      <c r="B11109" t="s">
        <v>55</v>
      </c>
      <c r="C11109" t="s">
        <v>69</v>
      </c>
      <c r="D11109" t="s">
        <v>83</v>
      </c>
      <c r="E11109" t="s">
        <v>84</v>
      </c>
      <c r="F11109" t="s">
        <v>89</v>
      </c>
      <c r="G11109" t="s">
        <v>20</v>
      </c>
      <c r="H11109" t="s">
        <v>148</v>
      </c>
      <c r="I11109" s="1">
        <v>45891</v>
      </c>
      <c r="J11109">
        <v>4039</v>
      </c>
      <c r="K11109">
        <v>182</v>
      </c>
      <c r="L11109">
        <v>337</v>
      </c>
      <c r="M11109" t="s">
        <v>141</v>
      </c>
      <c r="N11109" t="s">
        <v>13</v>
      </c>
      <c r="O11109" t="s">
        <v>14</v>
      </c>
      <c r="P11109">
        <v>4.6592000000000002</v>
      </c>
      <c r="Q11109">
        <v>1570.1504</v>
      </c>
      <c r="R11109">
        <f>MONTH('COCOCART INDIA DATA'!$I11109)</f>
        <v>8</v>
      </c>
      <c r="S11109" t="str">
        <f>TEXT(Table2[[#This Row],[Date]],"mmm")</f>
        <v>Aug</v>
      </c>
      <c r="T11109">
        <f>DAY(Table2[[#This Row],[Date]])</f>
        <v>22</v>
      </c>
      <c r="U11109" t="str">
        <f>TEXT(Table2[[#This Row],[Date]],"ddd")</f>
        <v>Fri</v>
      </c>
    </row>
    <row r="11110" spans="1:21" x14ac:dyDescent="0.25">
      <c r="A11110" s="9">
        <v>2400051117</v>
      </c>
      <c r="B11110" t="s">
        <v>19</v>
      </c>
      <c r="C11110" t="s">
        <v>70</v>
      </c>
      <c r="D11110" t="s">
        <v>83</v>
      </c>
      <c r="E11110" t="s">
        <v>85</v>
      </c>
      <c r="F11110" t="s">
        <v>90</v>
      </c>
      <c r="G11110" t="s">
        <v>25</v>
      </c>
      <c r="H11110" t="s">
        <v>148</v>
      </c>
      <c r="I11110" s="1">
        <v>45891</v>
      </c>
      <c r="J11110">
        <v>735</v>
      </c>
      <c r="K11110">
        <v>8</v>
      </c>
      <c r="L11110">
        <v>105</v>
      </c>
      <c r="M11110" t="s">
        <v>142</v>
      </c>
      <c r="N11110" t="s">
        <v>13</v>
      </c>
      <c r="O11110" t="s">
        <v>18</v>
      </c>
      <c r="P11110">
        <v>0.69579999999999997</v>
      </c>
      <c r="Q11110">
        <v>73.058999999999997</v>
      </c>
      <c r="R11110">
        <f>MONTH('COCOCART INDIA DATA'!$I11110)</f>
        <v>8</v>
      </c>
      <c r="S11110" t="str">
        <f>TEXT(Table2[[#This Row],[Date]],"mmm")</f>
        <v>Aug</v>
      </c>
      <c r="T11110">
        <f>DAY(Table2[[#This Row],[Date]])</f>
        <v>22</v>
      </c>
      <c r="U11110" t="str">
        <f>TEXT(Table2[[#This Row],[Date]],"ddd")</f>
        <v>Fri</v>
      </c>
    </row>
    <row r="11111" spans="1:21" x14ac:dyDescent="0.25">
      <c r="A11111" s="9">
        <v>2400051118</v>
      </c>
      <c r="B11111" t="s">
        <v>55</v>
      </c>
      <c r="C11111" t="s">
        <v>70</v>
      </c>
      <c r="D11111" t="s">
        <v>83</v>
      </c>
      <c r="E11111" t="s">
        <v>85</v>
      </c>
      <c r="F11111" t="s">
        <v>91</v>
      </c>
      <c r="G11111" t="s">
        <v>41</v>
      </c>
      <c r="H11111" t="s">
        <v>148</v>
      </c>
      <c r="I11111" s="1">
        <v>45891</v>
      </c>
      <c r="J11111">
        <v>2786</v>
      </c>
      <c r="K11111">
        <v>26</v>
      </c>
      <c r="L11111">
        <v>175</v>
      </c>
      <c r="M11111" t="s">
        <v>143</v>
      </c>
      <c r="N11111" t="s">
        <v>40</v>
      </c>
      <c r="O11111" t="s">
        <v>14</v>
      </c>
      <c r="P11111">
        <v>6.3415999999999997</v>
      </c>
      <c r="Q11111">
        <v>1109.78</v>
      </c>
      <c r="R11111">
        <f>MONTH('COCOCART INDIA DATA'!$I11111)</f>
        <v>8</v>
      </c>
      <c r="S11111" t="str">
        <f>TEXT(Table2[[#This Row],[Date]],"mmm")</f>
        <v>Aug</v>
      </c>
      <c r="T11111">
        <f>DAY(Table2[[#This Row],[Date]])</f>
        <v>22</v>
      </c>
      <c r="U11111" t="str">
        <f>TEXT(Table2[[#This Row],[Date]],"ddd")</f>
        <v>Fri</v>
      </c>
    </row>
    <row r="11112" spans="1:21" x14ac:dyDescent="0.25">
      <c r="A11112" s="9">
        <v>2400051119</v>
      </c>
      <c r="B11112" t="s">
        <v>33</v>
      </c>
      <c r="C11112" t="s">
        <v>71</v>
      </c>
      <c r="D11112" t="s">
        <v>82</v>
      </c>
      <c r="E11112" t="s">
        <v>85</v>
      </c>
      <c r="F11112" t="s">
        <v>90</v>
      </c>
      <c r="G11112" t="s">
        <v>48</v>
      </c>
      <c r="H11112" t="s">
        <v>148</v>
      </c>
      <c r="I11112" s="1">
        <v>45891</v>
      </c>
      <c r="J11112">
        <v>17115</v>
      </c>
      <c r="K11112">
        <v>513</v>
      </c>
      <c r="L11112">
        <v>815</v>
      </c>
      <c r="M11112" t="s">
        <v>41</v>
      </c>
      <c r="N11112" t="s">
        <v>40</v>
      </c>
      <c r="O11112" t="s">
        <v>18</v>
      </c>
      <c r="P11112">
        <v>11.4688</v>
      </c>
      <c r="Q11112">
        <v>9347.0720000000001</v>
      </c>
      <c r="R11112">
        <f>MONTH('COCOCART INDIA DATA'!$I11112)</f>
        <v>8</v>
      </c>
      <c r="S11112" t="str">
        <f>TEXT(Table2[[#This Row],[Date]],"mmm")</f>
        <v>Aug</v>
      </c>
      <c r="T11112">
        <f>DAY(Table2[[#This Row],[Date]])</f>
        <v>22</v>
      </c>
      <c r="U11112" t="str">
        <f>TEXT(Table2[[#This Row],[Date]],"ddd")</f>
        <v>Fri</v>
      </c>
    </row>
    <row r="11113" spans="1:21" x14ac:dyDescent="0.25">
      <c r="A11113" s="9">
        <v>2400051120</v>
      </c>
      <c r="B11113" t="s">
        <v>62</v>
      </c>
      <c r="C11113" t="s">
        <v>71</v>
      </c>
      <c r="D11113" t="s">
        <v>83</v>
      </c>
      <c r="E11113" t="s">
        <v>85</v>
      </c>
      <c r="F11113" t="s">
        <v>91</v>
      </c>
      <c r="G11113" t="s">
        <v>45</v>
      </c>
      <c r="H11113" t="s">
        <v>148</v>
      </c>
      <c r="I11113" s="1">
        <v>45891</v>
      </c>
      <c r="J11113">
        <v>4774</v>
      </c>
      <c r="K11113">
        <v>273</v>
      </c>
      <c r="L11113">
        <v>955</v>
      </c>
      <c r="M11113" t="s">
        <v>92</v>
      </c>
      <c r="N11113" t="s">
        <v>17</v>
      </c>
      <c r="O11113" t="s">
        <v>14</v>
      </c>
      <c r="P11113">
        <v>2.4773999999999998</v>
      </c>
      <c r="Q11113">
        <v>2365.9169999999999</v>
      </c>
      <c r="R11113">
        <f>MONTH('COCOCART INDIA DATA'!$I11113)</f>
        <v>8</v>
      </c>
      <c r="S11113" t="str">
        <f>TEXT(Table2[[#This Row],[Date]],"mmm")</f>
        <v>Aug</v>
      </c>
      <c r="T11113">
        <f>DAY(Table2[[#This Row],[Date]])</f>
        <v>22</v>
      </c>
      <c r="U11113" t="str">
        <f>TEXT(Table2[[#This Row],[Date]],"ddd")</f>
        <v>Fri</v>
      </c>
    </row>
    <row r="11114" spans="1:21" x14ac:dyDescent="0.25">
      <c r="A11114" s="9">
        <v>2400051121</v>
      </c>
      <c r="B11114" t="s">
        <v>26</v>
      </c>
      <c r="C11114" t="s">
        <v>72</v>
      </c>
      <c r="D11114" t="s">
        <v>82</v>
      </c>
      <c r="E11114" t="s">
        <v>84</v>
      </c>
      <c r="F11114" t="s">
        <v>88</v>
      </c>
      <c r="G11114" t="s">
        <v>49</v>
      </c>
      <c r="H11114" t="s">
        <v>148</v>
      </c>
      <c r="I11114" s="1">
        <v>45891</v>
      </c>
      <c r="J11114">
        <v>15204</v>
      </c>
      <c r="K11114">
        <v>7</v>
      </c>
      <c r="L11114">
        <v>1383</v>
      </c>
      <c r="M11114" t="s">
        <v>93</v>
      </c>
      <c r="N11114" t="s">
        <v>13</v>
      </c>
      <c r="O11114" t="s">
        <v>14</v>
      </c>
      <c r="P11114">
        <v>1.5934999999999999</v>
      </c>
      <c r="Q11114">
        <v>2203.8105</v>
      </c>
      <c r="R11114">
        <f>MONTH('COCOCART INDIA DATA'!$I11114)</f>
        <v>8</v>
      </c>
      <c r="S11114" t="str">
        <f>TEXT(Table2[[#This Row],[Date]],"mmm")</f>
        <v>Aug</v>
      </c>
      <c r="T11114">
        <f>DAY(Table2[[#This Row],[Date]])</f>
        <v>22</v>
      </c>
      <c r="U11114" t="str">
        <f>TEXT(Table2[[#This Row],[Date]],"ddd")</f>
        <v>Fri</v>
      </c>
    </row>
    <row r="11115" spans="1:21" x14ac:dyDescent="0.25">
      <c r="A11115" s="9">
        <v>2400051122</v>
      </c>
      <c r="B11115" t="s">
        <v>63</v>
      </c>
      <c r="C11115" t="s">
        <v>73</v>
      </c>
      <c r="D11115" t="s">
        <v>82</v>
      </c>
      <c r="E11115" t="s">
        <v>84</v>
      </c>
      <c r="F11115" t="s">
        <v>89</v>
      </c>
      <c r="G11115" t="s">
        <v>21</v>
      </c>
      <c r="H11115" t="s">
        <v>148</v>
      </c>
      <c r="I11115" s="1">
        <v>45891</v>
      </c>
      <c r="J11115">
        <v>6111</v>
      </c>
      <c r="K11115">
        <v>210</v>
      </c>
      <c r="L11115">
        <v>291</v>
      </c>
      <c r="M11115" t="s">
        <v>94</v>
      </c>
      <c r="N11115" t="s">
        <v>13</v>
      </c>
      <c r="O11115" t="s">
        <v>18</v>
      </c>
      <c r="P11115">
        <v>6.0811000000000002</v>
      </c>
      <c r="Q11115">
        <v>1769.6001000000001</v>
      </c>
      <c r="R11115">
        <f>MONTH('COCOCART INDIA DATA'!$I11115)</f>
        <v>8</v>
      </c>
      <c r="S11115" t="str">
        <f>TEXT(Table2[[#This Row],[Date]],"mmm")</f>
        <v>Aug</v>
      </c>
      <c r="T11115">
        <f>DAY(Table2[[#This Row],[Date]])</f>
        <v>22</v>
      </c>
      <c r="U11115" t="str">
        <f>TEXT(Table2[[#This Row],[Date]],"ddd")</f>
        <v>Fri</v>
      </c>
    </row>
    <row r="11116" spans="1:21" x14ac:dyDescent="0.25">
      <c r="A11116" s="9">
        <v>2400051123</v>
      </c>
      <c r="B11116" t="s">
        <v>47</v>
      </c>
      <c r="C11116" t="s">
        <v>74</v>
      </c>
      <c r="D11116" t="s">
        <v>82</v>
      </c>
      <c r="E11116" t="s">
        <v>85</v>
      </c>
      <c r="F11116" t="s">
        <v>90</v>
      </c>
      <c r="G11116" t="s">
        <v>49</v>
      </c>
      <c r="H11116" t="s">
        <v>148</v>
      </c>
      <c r="I11116" s="1">
        <v>45891</v>
      </c>
      <c r="J11116">
        <v>945</v>
      </c>
      <c r="K11116">
        <v>49</v>
      </c>
      <c r="L11116">
        <v>135</v>
      </c>
      <c r="M11116" t="s">
        <v>95</v>
      </c>
      <c r="N11116" t="s">
        <v>13</v>
      </c>
      <c r="O11116" t="s">
        <v>14</v>
      </c>
      <c r="P11116">
        <v>1.5934999999999999</v>
      </c>
      <c r="Q11116">
        <v>215.1225</v>
      </c>
      <c r="R11116">
        <f>MONTH('COCOCART INDIA DATA'!$I11116)</f>
        <v>8</v>
      </c>
      <c r="S11116" t="str">
        <f>TEXT(Table2[[#This Row],[Date]],"mmm")</f>
        <v>Aug</v>
      </c>
      <c r="T11116">
        <f>DAY(Table2[[#This Row],[Date]])</f>
        <v>22</v>
      </c>
      <c r="U11116" t="str">
        <f>TEXT(Table2[[#This Row],[Date]],"ddd")</f>
        <v>Fri</v>
      </c>
    </row>
    <row r="11117" spans="1:21" x14ac:dyDescent="0.25">
      <c r="A11117" s="9">
        <v>2400051124</v>
      </c>
      <c r="B11117" t="s">
        <v>19</v>
      </c>
      <c r="C11117" t="s">
        <v>72</v>
      </c>
      <c r="D11117" t="s">
        <v>83</v>
      </c>
      <c r="E11117" t="s">
        <v>85</v>
      </c>
      <c r="F11117" t="s">
        <v>91</v>
      </c>
      <c r="G11117" t="s">
        <v>53</v>
      </c>
      <c r="H11117" t="s">
        <v>148</v>
      </c>
      <c r="I11117" s="1">
        <v>45891</v>
      </c>
      <c r="J11117">
        <v>1960</v>
      </c>
      <c r="K11117">
        <v>192</v>
      </c>
      <c r="L11117">
        <v>86</v>
      </c>
      <c r="M11117" t="s">
        <v>37</v>
      </c>
      <c r="N11117" t="s">
        <v>40</v>
      </c>
      <c r="O11117" t="s">
        <v>18</v>
      </c>
      <c r="P11117">
        <v>8.2429000000000006</v>
      </c>
      <c r="Q11117">
        <v>708.88940000000002</v>
      </c>
      <c r="R11117">
        <f>MONTH('COCOCART INDIA DATA'!$I11117)</f>
        <v>8</v>
      </c>
      <c r="S11117" t="str">
        <f>TEXT(Table2[[#This Row],[Date]],"mmm")</f>
        <v>Aug</v>
      </c>
      <c r="T11117">
        <f>DAY(Table2[[#This Row],[Date]])</f>
        <v>22</v>
      </c>
      <c r="U11117" t="str">
        <f>TEXT(Table2[[#This Row],[Date]],"ddd")</f>
        <v>Fri</v>
      </c>
    </row>
    <row r="11118" spans="1:21" x14ac:dyDescent="0.25">
      <c r="A11118" s="9">
        <v>2400051125</v>
      </c>
      <c r="B11118" t="s">
        <v>57</v>
      </c>
      <c r="C11118" t="s">
        <v>73</v>
      </c>
      <c r="D11118" t="s">
        <v>83</v>
      </c>
      <c r="E11118" t="s">
        <v>85</v>
      </c>
      <c r="F11118" t="s">
        <v>90</v>
      </c>
      <c r="G11118" t="s">
        <v>12</v>
      </c>
      <c r="H11118" t="s">
        <v>146</v>
      </c>
      <c r="I11118" s="1">
        <v>45891</v>
      </c>
      <c r="J11118">
        <v>9156</v>
      </c>
      <c r="K11118">
        <v>375</v>
      </c>
      <c r="L11118">
        <v>509</v>
      </c>
      <c r="M11118" t="s">
        <v>96</v>
      </c>
      <c r="N11118" t="s">
        <v>13</v>
      </c>
      <c r="O11118" t="s">
        <v>14</v>
      </c>
      <c r="P11118">
        <v>6.0983000000000001</v>
      </c>
      <c r="Q11118">
        <v>3104.0347000000002</v>
      </c>
      <c r="R11118">
        <f>MONTH('COCOCART INDIA DATA'!$I11118)</f>
        <v>8</v>
      </c>
      <c r="S11118" t="str">
        <f>TEXT(Table2[[#This Row],[Date]],"mmm")</f>
        <v>Aug</v>
      </c>
      <c r="T11118">
        <f>DAY(Table2[[#This Row],[Date]])</f>
        <v>22</v>
      </c>
      <c r="U11118" t="str">
        <f>TEXT(Table2[[#This Row],[Date]],"ddd")</f>
        <v>Fri</v>
      </c>
    </row>
    <row r="11119" spans="1:21" x14ac:dyDescent="0.25">
      <c r="A11119" s="9">
        <v>2400051126</v>
      </c>
      <c r="B11119" t="s">
        <v>64</v>
      </c>
      <c r="C11119" t="s">
        <v>74</v>
      </c>
      <c r="D11119" t="s">
        <v>83</v>
      </c>
      <c r="E11119" t="s">
        <v>85</v>
      </c>
      <c r="F11119" t="s">
        <v>91</v>
      </c>
      <c r="G11119" t="s">
        <v>43</v>
      </c>
      <c r="H11119" t="s">
        <v>146</v>
      </c>
      <c r="I11119" s="1">
        <v>45891</v>
      </c>
      <c r="J11119">
        <v>4809</v>
      </c>
      <c r="K11119">
        <v>28</v>
      </c>
      <c r="L11119">
        <v>802</v>
      </c>
      <c r="M11119" t="s">
        <v>97</v>
      </c>
      <c r="N11119" t="s">
        <v>40</v>
      </c>
      <c r="O11119" t="s">
        <v>14</v>
      </c>
      <c r="P11119">
        <v>9.2086000000000006</v>
      </c>
      <c r="Q11119">
        <v>7385.2972000000009</v>
      </c>
      <c r="R11119">
        <f>MONTH('COCOCART INDIA DATA'!$I11119)</f>
        <v>8</v>
      </c>
      <c r="S11119" t="str">
        <f>TEXT(Table2[[#This Row],[Date]],"mmm")</f>
        <v>Aug</v>
      </c>
      <c r="T11119">
        <f>DAY(Table2[[#This Row],[Date]])</f>
        <v>22</v>
      </c>
      <c r="U11119" t="str">
        <f>TEXT(Table2[[#This Row],[Date]],"ddd")</f>
        <v>Fri</v>
      </c>
    </row>
    <row r="11120" spans="1:21" x14ac:dyDescent="0.25">
      <c r="A11120" s="9">
        <v>2400051127</v>
      </c>
      <c r="B11120" t="s">
        <v>60</v>
      </c>
      <c r="C11120" t="s">
        <v>75</v>
      </c>
      <c r="D11120" t="s">
        <v>82</v>
      </c>
      <c r="E11120" t="s">
        <v>84</v>
      </c>
      <c r="F11120" t="s">
        <v>89</v>
      </c>
      <c r="G11120" t="s">
        <v>46</v>
      </c>
      <c r="H11120" t="s">
        <v>146</v>
      </c>
      <c r="I11120" s="1">
        <v>45891</v>
      </c>
      <c r="J11120">
        <v>3381</v>
      </c>
      <c r="K11120">
        <v>240</v>
      </c>
      <c r="L11120">
        <v>242</v>
      </c>
      <c r="M11120" t="s">
        <v>98</v>
      </c>
      <c r="N11120" t="s">
        <v>40</v>
      </c>
      <c r="O11120" t="s">
        <v>18</v>
      </c>
      <c r="P11120">
        <v>4.7065000000000001</v>
      </c>
      <c r="Q11120">
        <v>1138.973</v>
      </c>
      <c r="R11120">
        <f>MONTH('COCOCART INDIA DATA'!$I11120)</f>
        <v>8</v>
      </c>
      <c r="S11120" t="str">
        <f>TEXT(Table2[[#This Row],[Date]],"mmm")</f>
        <v>Aug</v>
      </c>
      <c r="T11120">
        <f>DAY(Table2[[#This Row],[Date]])</f>
        <v>22</v>
      </c>
      <c r="U11120" t="str">
        <f>TEXT(Table2[[#This Row],[Date]],"ddd")</f>
        <v>Fri</v>
      </c>
    </row>
    <row r="11121" spans="1:21" x14ac:dyDescent="0.25">
      <c r="A11121" s="9">
        <v>2400051128</v>
      </c>
      <c r="B11121" t="s">
        <v>57</v>
      </c>
      <c r="C11121" t="s">
        <v>75</v>
      </c>
      <c r="D11121" t="s">
        <v>83</v>
      </c>
      <c r="E11121" t="s">
        <v>84</v>
      </c>
      <c r="F11121" t="s">
        <v>89</v>
      </c>
      <c r="G11121" t="s">
        <v>43</v>
      </c>
      <c r="H11121" t="s">
        <v>146</v>
      </c>
      <c r="I11121" s="1">
        <v>45891</v>
      </c>
      <c r="J11121">
        <v>8890</v>
      </c>
      <c r="K11121">
        <v>343</v>
      </c>
      <c r="L11121">
        <v>1482</v>
      </c>
      <c r="M11121" t="s">
        <v>99</v>
      </c>
      <c r="N11121" t="s">
        <v>40</v>
      </c>
      <c r="O11121" t="s">
        <v>14</v>
      </c>
      <c r="P11121">
        <v>9.2086000000000006</v>
      </c>
      <c r="Q11121">
        <v>13647.145200000001</v>
      </c>
      <c r="R11121">
        <f>MONTH('COCOCART INDIA DATA'!$I11121)</f>
        <v>8</v>
      </c>
      <c r="S11121" t="str">
        <f>TEXT(Table2[[#This Row],[Date]],"mmm")</f>
        <v>Aug</v>
      </c>
      <c r="T11121">
        <f>DAY(Table2[[#This Row],[Date]])</f>
        <v>22</v>
      </c>
      <c r="U11121" t="str">
        <f>TEXT(Table2[[#This Row],[Date]],"ddd")</f>
        <v>Fri</v>
      </c>
    </row>
    <row r="11122" spans="1:21" x14ac:dyDescent="0.25">
      <c r="A11122" s="9">
        <v>2400051129</v>
      </c>
      <c r="B11122" t="s">
        <v>24</v>
      </c>
      <c r="C11122" t="s">
        <v>75</v>
      </c>
      <c r="D11122" t="s">
        <v>82</v>
      </c>
      <c r="E11122" t="s">
        <v>85</v>
      </c>
      <c r="F11122" t="s">
        <v>90</v>
      </c>
      <c r="G11122" t="s">
        <v>23</v>
      </c>
      <c r="H11122" t="s">
        <v>146</v>
      </c>
      <c r="I11122" s="1">
        <v>45891</v>
      </c>
      <c r="J11122">
        <v>2065</v>
      </c>
      <c r="K11122">
        <v>158</v>
      </c>
      <c r="L11122">
        <v>173</v>
      </c>
      <c r="M11122" t="s">
        <v>100</v>
      </c>
      <c r="N11122" t="s">
        <v>17</v>
      </c>
      <c r="O11122" t="s">
        <v>18</v>
      </c>
      <c r="P11122">
        <v>7.8910999999999998</v>
      </c>
      <c r="Q11122">
        <v>1365.1603</v>
      </c>
      <c r="R11122">
        <f>MONTH('COCOCART INDIA DATA'!$I11122)</f>
        <v>8</v>
      </c>
      <c r="S11122" t="str">
        <f>TEXT(Table2[[#This Row],[Date]],"mmm")</f>
        <v>Aug</v>
      </c>
      <c r="T11122">
        <f>DAY(Table2[[#This Row],[Date]])</f>
        <v>22</v>
      </c>
      <c r="U11122" t="str">
        <f>TEXT(Table2[[#This Row],[Date]],"ddd")</f>
        <v>Fri</v>
      </c>
    </row>
    <row r="11123" spans="1:21" x14ac:dyDescent="0.25">
      <c r="A11123" s="9">
        <v>2400051130</v>
      </c>
      <c r="B11123" t="s">
        <v>64</v>
      </c>
      <c r="C11123" t="s">
        <v>75</v>
      </c>
      <c r="D11123" t="s">
        <v>83</v>
      </c>
      <c r="E11123" t="s">
        <v>85</v>
      </c>
      <c r="F11123" t="s">
        <v>91</v>
      </c>
      <c r="G11123" t="s">
        <v>58</v>
      </c>
      <c r="H11123" t="s">
        <v>146</v>
      </c>
      <c r="I11123" s="1">
        <v>45891</v>
      </c>
      <c r="J11123">
        <v>10409</v>
      </c>
      <c r="K11123">
        <v>33</v>
      </c>
      <c r="L11123">
        <v>744</v>
      </c>
      <c r="M11123" t="s">
        <v>101</v>
      </c>
      <c r="N11123" t="s">
        <v>13</v>
      </c>
      <c r="O11123" t="s">
        <v>18</v>
      </c>
      <c r="P11123">
        <v>5.0198</v>
      </c>
      <c r="Q11123">
        <v>3734.7312000000002</v>
      </c>
      <c r="R11123">
        <f>MONTH('COCOCART INDIA DATA'!$I11123)</f>
        <v>8</v>
      </c>
      <c r="S11123" t="str">
        <f>TEXT(Table2[[#This Row],[Date]],"mmm")</f>
        <v>Aug</v>
      </c>
      <c r="T11123">
        <f>DAY(Table2[[#This Row],[Date]])</f>
        <v>22</v>
      </c>
      <c r="U11123" t="str">
        <f>TEXT(Table2[[#This Row],[Date]],"ddd")</f>
        <v>Fri</v>
      </c>
    </row>
    <row r="11124" spans="1:21" x14ac:dyDescent="0.25">
      <c r="A11124" s="9">
        <v>2400051131</v>
      </c>
      <c r="B11124" t="s">
        <v>61</v>
      </c>
      <c r="C11124" t="s">
        <v>75</v>
      </c>
      <c r="D11124" t="s">
        <v>82</v>
      </c>
      <c r="E11124" t="s">
        <v>85</v>
      </c>
      <c r="F11124" t="s">
        <v>90</v>
      </c>
      <c r="G11124" t="s">
        <v>58</v>
      </c>
      <c r="H11124" t="s">
        <v>146</v>
      </c>
      <c r="I11124" s="1">
        <v>45891</v>
      </c>
      <c r="J11124">
        <v>18788</v>
      </c>
      <c r="K11124">
        <v>121</v>
      </c>
      <c r="L11124">
        <v>1342</v>
      </c>
      <c r="M11124" t="s">
        <v>102</v>
      </c>
      <c r="N11124" t="s">
        <v>13</v>
      </c>
      <c r="O11124" t="s">
        <v>18</v>
      </c>
      <c r="P11124">
        <v>5.0198</v>
      </c>
      <c r="Q11124">
        <v>6736.5716000000002</v>
      </c>
      <c r="R11124">
        <f>MONTH('COCOCART INDIA DATA'!$I11124)</f>
        <v>8</v>
      </c>
      <c r="S11124" t="str">
        <f>TEXT(Table2[[#This Row],[Date]],"mmm")</f>
        <v>Aug</v>
      </c>
      <c r="T11124">
        <f>DAY(Table2[[#This Row],[Date]])</f>
        <v>22</v>
      </c>
      <c r="U11124" t="str">
        <f>TEXT(Table2[[#This Row],[Date]],"ddd")</f>
        <v>Fri</v>
      </c>
    </row>
    <row r="11125" spans="1:21" x14ac:dyDescent="0.25">
      <c r="A11125" s="9">
        <v>2400051132</v>
      </c>
      <c r="B11125" t="s">
        <v>44</v>
      </c>
      <c r="C11125" t="s">
        <v>75</v>
      </c>
      <c r="D11125" t="s">
        <v>82</v>
      </c>
      <c r="E11125" t="s">
        <v>85</v>
      </c>
      <c r="F11125" t="s">
        <v>91</v>
      </c>
      <c r="G11125" t="s">
        <v>16</v>
      </c>
      <c r="H11125" t="s">
        <v>146</v>
      </c>
      <c r="I11125" s="1">
        <v>45891</v>
      </c>
      <c r="J11125">
        <v>4928</v>
      </c>
      <c r="K11125">
        <v>71</v>
      </c>
      <c r="L11125">
        <v>704</v>
      </c>
      <c r="M11125" t="s">
        <v>103</v>
      </c>
      <c r="N11125" t="s">
        <v>17</v>
      </c>
      <c r="O11125" t="s">
        <v>18</v>
      </c>
      <c r="P11125">
        <v>0.24049999999999999</v>
      </c>
      <c r="Q11125">
        <v>169.31199999999998</v>
      </c>
      <c r="R11125">
        <f>MONTH('COCOCART INDIA DATA'!$I11125)</f>
        <v>8</v>
      </c>
      <c r="S11125" t="str">
        <f>TEXT(Table2[[#This Row],[Date]],"mmm")</f>
        <v>Aug</v>
      </c>
      <c r="T11125">
        <f>DAY(Table2[[#This Row],[Date]])</f>
        <v>22</v>
      </c>
      <c r="U11125" t="str">
        <f>TEXT(Table2[[#This Row],[Date]],"ddd")</f>
        <v>Fri</v>
      </c>
    </row>
    <row r="11126" spans="1:21" x14ac:dyDescent="0.25">
      <c r="A11126" s="9">
        <v>2400051133</v>
      </c>
      <c r="B11126" t="s">
        <v>11</v>
      </c>
      <c r="C11126" t="s">
        <v>75</v>
      </c>
      <c r="D11126" t="s">
        <v>82</v>
      </c>
      <c r="E11126" t="s">
        <v>84</v>
      </c>
      <c r="F11126" t="s">
        <v>88</v>
      </c>
      <c r="G11126" t="s">
        <v>28</v>
      </c>
      <c r="H11126" t="s">
        <v>146</v>
      </c>
      <c r="I11126" s="1">
        <v>45891</v>
      </c>
      <c r="J11126">
        <v>9394</v>
      </c>
      <c r="K11126">
        <v>222</v>
      </c>
      <c r="L11126">
        <v>627</v>
      </c>
      <c r="M11126" t="s">
        <v>59</v>
      </c>
      <c r="N11126" t="s">
        <v>17</v>
      </c>
      <c r="O11126" t="s">
        <v>18</v>
      </c>
      <c r="P11126">
        <v>1.7625</v>
      </c>
      <c r="Q11126">
        <v>1105.0874999999999</v>
      </c>
      <c r="R11126">
        <f>MONTH('COCOCART INDIA DATA'!$I11126)</f>
        <v>8</v>
      </c>
      <c r="S11126" t="str">
        <f>TEXT(Table2[[#This Row],[Date]],"mmm")</f>
        <v>Aug</v>
      </c>
      <c r="T11126">
        <f>DAY(Table2[[#This Row],[Date]])</f>
        <v>22</v>
      </c>
      <c r="U11126" t="str">
        <f>TEXT(Table2[[#This Row],[Date]],"ddd")</f>
        <v>Fri</v>
      </c>
    </row>
    <row r="11127" spans="1:21" x14ac:dyDescent="0.25">
      <c r="A11127" s="9">
        <v>2400051134</v>
      </c>
      <c r="B11127" t="s">
        <v>27</v>
      </c>
      <c r="C11127" t="s">
        <v>75</v>
      </c>
      <c r="D11127" t="s">
        <v>83</v>
      </c>
      <c r="E11127" t="s">
        <v>84</v>
      </c>
      <c r="F11127" t="s">
        <v>89</v>
      </c>
      <c r="G11127" t="s">
        <v>38</v>
      </c>
      <c r="H11127" t="s">
        <v>147</v>
      </c>
      <c r="I11127" s="1">
        <v>45891</v>
      </c>
      <c r="J11127">
        <v>5152</v>
      </c>
      <c r="K11127">
        <v>100</v>
      </c>
      <c r="L11127">
        <v>304</v>
      </c>
      <c r="M11127" t="s">
        <v>104</v>
      </c>
      <c r="N11127" t="s">
        <v>13</v>
      </c>
      <c r="O11127" t="s">
        <v>14</v>
      </c>
      <c r="P11127">
        <v>8.7870000000000008</v>
      </c>
      <c r="Q11127">
        <v>2671.248</v>
      </c>
      <c r="R11127">
        <f>MONTH('COCOCART INDIA DATA'!$I11127)</f>
        <v>8</v>
      </c>
      <c r="S11127" t="str">
        <f>TEXT(Table2[[#This Row],[Date]],"mmm")</f>
        <v>Aug</v>
      </c>
      <c r="T11127">
        <f>DAY(Table2[[#This Row],[Date]])</f>
        <v>22</v>
      </c>
      <c r="U11127" t="str">
        <f>TEXT(Table2[[#This Row],[Date]],"ddd")</f>
        <v>Fri</v>
      </c>
    </row>
    <row r="11128" spans="1:21" x14ac:dyDescent="0.25">
      <c r="A11128" s="9">
        <v>2400051135</v>
      </c>
      <c r="B11128" t="s">
        <v>61</v>
      </c>
      <c r="C11128" t="s">
        <v>75</v>
      </c>
      <c r="D11128" t="s">
        <v>82</v>
      </c>
      <c r="E11128" t="s">
        <v>85</v>
      </c>
      <c r="F11128" t="s">
        <v>90</v>
      </c>
      <c r="G11128" t="s">
        <v>36</v>
      </c>
      <c r="H11128" t="s">
        <v>147</v>
      </c>
      <c r="I11128" s="1">
        <v>45891</v>
      </c>
      <c r="J11128">
        <v>7112</v>
      </c>
      <c r="K11128">
        <v>58</v>
      </c>
      <c r="L11128">
        <v>285</v>
      </c>
      <c r="M11128" t="s">
        <v>105</v>
      </c>
      <c r="N11128" t="s">
        <v>13</v>
      </c>
      <c r="O11128" t="s">
        <v>14</v>
      </c>
      <c r="P11128">
        <v>2.2656000000000001</v>
      </c>
      <c r="Q11128">
        <v>645.69600000000003</v>
      </c>
      <c r="R11128">
        <f>MONTH('COCOCART INDIA DATA'!$I11128)</f>
        <v>8</v>
      </c>
      <c r="S11128" t="str">
        <f>TEXT(Table2[[#This Row],[Date]],"mmm")</f>
        <v>Aug</v>
      </c>
      <c r="T11128">
        <f>DAY(Table2[[#This Row],[Date]])</f>
        <v>22</v>
      </c>
      <c r="U11128" t="str">
        <f>TEXT(Table2[[#This Row],[Date]],"ddd")</f>
        <v>Fri</v>
      </c>
    </row>
    <row r="11129" spans="1:21" x14ac:dyDescent="0.25">
      <c r="A11129" s="9">
        <v>2400051136</v>
      </c>
      <c r="B11129" t="s">
        <v>44</v>
      </c>
      <c r="C11129" t="s">
        <v>75</v>
      </c>
      <c r="D11129" t="s">
        <v>83</v>
      </c>
      <c r="E11129" t="s">
        <v>85</v>
      </c>
      <c r="F11129" t="s">
        <v>91</v>
      </c>
      <c r="G11129" t="s">
        <v>58</v>
      </c>
      <c r="H11129" t="s">
        <v>147</v>
      </c>
      <c r="I11129" s="1">
        <v>45891</v>
      </c>
      <c r="J11129">
        <v>7028</v>
      </c>
      <c r="K11129">
        <v>29</v>
      </c>
      <c r="L11129">
        <v>469</v>
      </c>
      <c r="M11129" t="s">
        <v>106</v>
      </c>
      <c r="N11129" t="s">
        <v>13</v>
      </c>
      <c r="O11129" t="s">
        <v>18</v>
      </c>
      <c r="P11129">
        <v>5.0198</v>
      </c>
      <c r="Q11129">
        <v>2354.2862</v>
      </c>
      <c r="R11129">
        <f>MONTH('COCOCART INDIA DATA'!$I11129)</f>
        <v>8</v>
      </c>
      <c r="S11129" t="str">
        <f>TEXT(Table2[[#This Row],[Date]],"mmm")</f>
        <v>Aug</v>
      </c>
      <c r="T11129">
        <f>DAY(Table2[[#This Row],[Date]])</f>
        <v>22</v>
      </c>
      <c r="U11129" t="str">
        <f>TEXT(Table2[[#This Row],[Date]],"ddd")</f>
        <v>Fri</v>
      </c>
    </row>
    <row r="11130" spans="1:21" x14ac:dyDescent="0.25">
      <c r="A11130" s="9">
        <v>2400051137</v>
      </c>
      <c r="B11130" t="s">
        <v>60</v>
      </c>
      <c r="C11130" t="s">
        <v>75</v>
      </c>
      <c r="D11130" t="s">
        <v>82</v>
      </c>
      <c r="E11130" t="s">
        <v>85</v>
      </c>
      <c r="F11130" t="s">
        <v>90</v>
      </c>
      <c r="G11130" t="s">
        <v>12</v>
      </c>
      <c r="H11130" t="s">
        <v>147</v>
      </c>
      <c r="I11130" s="1">
        <v>45891</v>
      </c>
      <c r="J11130">
        <v>20720</v>
      </c>
      <c r="K11130">
        <v>78</v>
      </c>
      <c r="L11130">
        <v>1091</v>
      </c>
      <c r="M11130" t="s">
        <v>107</v>
      </c>
      <c r="N11130" t="s">
        <v>13</v>
      </c>
      <c r="O11130" t="s">
        <v>14</v>
      </c>
      <c r="P11130">
        <v>6.0983000000000001</v>
      </c>
      <c r="Q11130">
        <v>6653.2453000000005</v>
      </c>
      <c r="R11130">
        <f>MONTH('COCOCART INDIA DATA'!$I11130)</f>
        <v>8</v>
      </c>
      <c r="S11130" t="str">
        <f>TEXT(Table2[[#This Row],[Date]],"mmm")</f>
        <v>Aug</v>
      </c>
      <c r="T11130">
        <f>DAY(Table2[[#This Row],[Date]])</f>
        <v>22</v>
      </c>
      <c r="U11130" t="str">
        <f>TEXT(Table2[[#This Row],[Date]],"ddd")</f>
        <v>Fri</v>
      </c>
    </row>
    <row r="11131" spans="1:21" x14ac:dyDescent="0.25">
      <c r="A11131" s="9">
        <v>2400051138</v>
      </c>
      <c r="B11131" t="s">
        <v>44</v>
      </c>
      <c r="C11131" t="s">
        <v>75</v>
      </c>
      <c r="D11131" t="s">
        <v>82</v>
      </c>
      <c r="E11131" t="s">
        <v>85</v>
      </c>
      <c r="F11131" t="s">
        <v>91</v>
      </c>
      <c r="G11131" t="s">
        <v>41</v>
      </c>
      <c r="H11131" t="s">
        <v>147</v>
      </c>
      <c r="I11131" s="1">
        <v>45891</v>
      </c>
      <c r="J11131">
        <v>3682</v>
      </c>
      <c r="K11131">
        <v>331</v>
      </c>
      <c r="L11131">
        <v>217</v>
      </c>
      <c r="M11131" t="s">
        <v>108</v>
      </c>
      <c r="N11131" t="s">
        <v>40</v>
      </c>
      <c r="O11131" t="s">
        <v>14</v>
      </c>
      <c r="P11131">
        <v>6.3415999999999997</v>
      </c>
      <c r="Q11131">
        <v>1376.1271999999999</v>
      </c>
      <c r="R11131">
        <f>MONTH('COCOCART INDIA DATA'!$I11131)</f>
        <v>8</v>
      </c>
      <c r="S11131" t="str">
        <f>TEXT(Table2[[#This Row],[Date]],"mmm")</f>
        <v>Aug</v>
      </c>
      <c r="T11131">
        <f>DAY(Table2[[#This Row],[Date]])</f>
        <v>22</v>
      </c>
      <c r="U11131" t="str">
        <f>TEXT(Table2[[#This Row],[Date]],"ddd")</f>
        <v>Fri</v>
      </c>
    </row>
    <row r="11132" spans="1:21" x14ac:dyDescent="0.25">
      <c r="A11132" s="9">
        <v>2400051139</v>
      </c>
      <c r="B11132" t="s">
        <v>34</v>
      </c>
      <c r="C11132" t="s">
        <v>75</v>
      </c>
      <c r="D11132" t="s">
        <v>82</v>
      </c>
      <c r="E11132" t="s">
        <v>84</v>
      </c>
      <c r="F11132" t="s">
        <v>89</v>
      </c>
      <c r="G11132" t="s">
        <v>16</v>
      </c>
      <c r="H11132" t="s">
        <v>147</v>
      </c>
      <c r="I11132" s="1">
        <v>45891</v>
      </c>
      <c r="J11132">
        <v>3220</v>
      </c>
      <c r="K11132">
        <v>65</v>
      </c>
      <c r="L11132">
        <v>537</v>
      </c>
      <c r="M11132" t="s">
        <v>109</v>
      </c>
      <c r="N11132" t="s">
        <v>17</v>
      </c>
      <c r="O11132" t="s">
        <v>18</v>
      </c>
      <c r="P11132">
        <v>0.24049999999999999</v>
      </c>
      <c r="Q11132">
        <v>129.14849999999998</v>
      </c>
      <c r="R11132">
        <f>MONTH('COCOCART INDIA DATA'!$I11132)</f>
        <v>8</v>
      </c>
      <c r="S11132" t="str">
        <f>TEXT(Table2[[#This Row],[Date]],"mmm")</f>
        <v>Aug</v>
      </c>
      <c r="T11132">
        <f>DAY(Table2[[#This Row],[Date]])</f>
        <v>22</v>
      </c>
      <c r="U11132" t="str">
        <f>TEXT(Table2[[#This Row],[Date]],"ddd")</f>
        <v>Fri</v>
      </c>
    </row>
    <row r="11133" spans="1:21" x14ac:dyDescent="0.25">
      <c r="A11133" s="9">
        <v>2400051140</v>
      </c>
      <c r="B11133" t="s">
        <v>33</v>
      </c>
      <c r="C11133" t="s">
        <v>75</v>
      </c>
      <c r="D11133" t="s">
        <v>83</v>
      </c>
      <c r="E11133" t="s">
        <v>84</v>
      </c>
      <c r="F11133" t="s">
        <v>89</v>
      </c>
      <c r="G11133" t="s">
        <v>12</v>
      </c>
      <c r="H11133" t="s">
        <v>147</v>
      </c>
      <c r="I11133" s="1">
        <v>45891</v>
      </c>
      <c r="J11133">
        <v>10598</v>
      </c>
      <c r="K11133">
        <v>336</v>
      </c>
      <c r="L11133">
        <v>589</v>
      </c>
      <c r="M11133" t="s">
        <v>110</v>
      </c>
      <c r="N11133" t="s">
        <v>13</v>
      </c>
      <c r="O11133" t="s">
        <v>14</v>
      </c>
      <c r="P11133">
        <v>6.0983000000000001</v>
      </c>
      <c r="Q11133">
        <v>3591.8987000000002</v>
      </c>
      <c r="R11133">
        <f>MONTH('COCOCART INDIA DATA'!$I11133)</f>
        <v>8</v>
      </c>
      <c r="S11133" t="str">
        <f>TEXT(Table2[[#This Row],[Date]],"mmm")</f>
        <v>Aug</v>
      </c>
      <c r="T11133">
        <f>DAY(Table2[[#This Row],[Date]])</f>
        <v>22</v>
      </c>
      <c r="U11133" t="str">
        <f>TEXT(Table2[[#This Row],[Date]],"ddd")</f>
        <v>Fri</v>
      </c>
    </row>
    <row r="11134" spans="1:21" x14ac:dyDescent="0.25">
      <c r="A11134" s="9">
        <v>2400051141</v>
      </c>
      <c r="B11134" t="s">
        <v>26</v>
      </c>
      <c r="C11134" t="s">
        <v>75</v>
      </c>
      <c r="D11134" t="s">
        <v>83</v>
      </c>
      <c r="E11134" t="s">
        <v>85</v>
      </c>
      <c r="F11134" t="s">
        <v>90</v>
      </c>
      <c r="G11134" t="s">
        <v>20</v>
      </c>
      <c r="H11134" t="s">
        <v>147</v>
      </c>
      <c r="I11134" s="1">
        <v>45891</v>
      </c>
      <c r="J11134">
        <v>7651</v>
      </c>
      <c r="K11134">
        <v>106</v>
      </c>
      <c r="L11134">
        <v>589</v>
      </c>
      <c r="M11134" t="s">
        <v>111</v>
      </c>
      <c r="N11134" t="s">
        <v>13</v>
      </c>
      <c r="O11134" t="s">
        <v>14</v>
      </c>
      <c r="P11134">
        <v>4.6592000000000002</v>
      </c>
      <c r="Q11134">
        <v>2744.2688000000003</v>
      </c>
      <c r="R11134">
        <f>MONTH('COCOCART INDIA DATA'!$I11134)</f>
        <v>8</v>
      </c>
      <c r="S11134" t="str">
        <f>TEXT(Table2[[#This Row],[Date]],"mmm")</f>
        <v>Aug</v>
      </c>
      <c r="T11134">
        <f>DAY(Table2[[#This Row],[Date]])</f>
        <v>22</v>
      </c>
      <c r="U11134" t="str">
        <f>TEXT(Table2[[#This Row],[Date]],"ddd")</f>
        <v>Fri</v>
      </c>
    </row>
    <row r="11135" spans="1:21" x14ac:dyDescent="0.25">
      <c r="A11135" s="9">
        <v>2400051142</v>
      </c>
      <c r="B11135" t="s">
        <v>34</v>
      </c>
      <c r="C11135" t="s">
        <v>75</v>
      </c>
      <c r="D11135" t="s">
        <v>83</v>
      </c>
      <c r="E11135" t="s">
        <v>85</v>
      </c>
      <c r="F11135" t="s">
        <v>91</v>
      </c>
      <c r="G11135" t="s">
        <v>30</v>
      </c>
      <c r="H11135" t="s">
        <v>147</v>
      </c>
      <c r="I11135" s="1">
        <v>45891</v>
      </c>
      <c r="J11135">
        <v>14266</v>
      </c>
      <c r="K11135">
        <v>74</v>
      </c>
      <c r="L11135">
        <v>1427</v>
      </c>
      <c r="M11135" t="s">
        <v>112</v>
      </c>
      <c r="N11135" t="s">
        <v>13</v>
      </c>
      <c r="O11135" t="s">
        <v>18</v>
      </c>
      <c r="P11135">
        <v>0.89900000000000002</v>
      </c>
      <c r="Q11135">
        <v>1282.873</v>
      </c>
      <c r="R11135">
        <f>MONTH('COCOCART INDIA DATA'!$I11135)</f>
        <v>8</v>
      </c>
      <c r="S11135" t="str">
        <f>TEXT(Table2[[#This Row],[Date]],"mmm")</f>
        <v>Aug</v>
      </c>
      <c r="T11135">
        <f>DAY(Table2[[#This Row],[Date]])</f>
        <v>22</v>
      </c>
      <c r="U11135" t="str">
        <f>TEXT(Table2[[#This Row],[Date]],"ddd")</f>
        <v>Fri</v>
      </c>
    </row>
    <row r="11136" spans="1:21" x14ac:dyDescent="0.25">
      <c r="A11136" s="9">
        <v>2400051143</v>
      </c>
      <c r="B11136" t="s">
        <v>62</v>
      </c>
      <c r="C11136" t="s">
        <v>75</v>
      </c>
      <c r="D11136" t="s">
        <v>83</v>
      </c>
      <c r="E11136" t="s">
        <v>85</v>
      </c>
      <c r="F11136" t="s">
        <v>90</v>
      </c>
      <c r="G11136" t="s">
        <v>41</v>
      </c>
      <c r="H11136" t="s">
        <v>149</v>
      </c>
      <c r="I11136" s="1">
        <v>45891</v>
      </c>
      <c r="J11136">
        <v>9730</v>
      </c>
      <c r="K11136">
        <v>12</v>
      </c>
      <c r="L11136">
        <v>609</v>
      </c>
      <c r="M11136" t="s">
        <v>113</v>
      </c>
      <c r="N11136" t="s">
        <v>40</v>
      </c>
      <c r="O11136" t="s">
        <v>14</v>
      </c>
      <c r="P11136">
        <v>6.3415999999999997</v>
      </c>
      <c r="Q11136">
        <v>3862.0344</v>
      </c>
      <c r="R11136">
        <f>MONTH('COCOCART INDIA DATA'!$I11136)</f>
        <v>8</v>
      </c>
      <c r="S11136" t="str">
        <f>TEXT(Table2[[#This Row],[Date]],"mmm")</f>
        <v>Aug</v>
      </c>
      <c r="T11136">
        <f>DAY(Table2[[#This Row],[Date]])</f>
        <v>22</v>
      </c>
      <c r="U11136" t="str">
        <f>TEXT(Table2[[#This Row],[Date]],"ddd")</f>
        <v>Fri</v>
      </c>
    </row>
    <row r="11137" spans="1:21" x14ac:dyDescent="0.25">
      <c r="A11137" s="9">
        <v>2400051144</v>
      </c>
      <c r="B11137" t="s">
        <v>19</v>
      </c>
      <c r="C11137" t="s">
        <v>75</v>
      </c>
      <c r="D11137" t="s">
        <v>83</v>
      </c>
      <c r="E11137" t="s">
        <v>85</v>
      </c>
      <c r="F11137" t="s">
        <v>91</v>
      </c>
      <c r="G11137" t="s">
        <v>30</v>
      </c>
      <c r="H11137" t="s">
        <v>149</v>
      </c>
      <c r="I11137" s="1">
        <v>45891</v>
      </c>
      <c r="J11137">
        <v>4200</v>
      </c>
      <c r="K11137">
        <v>335</v>
      </c>
      <c r="L11137">
        <v>467</v>
      </c>
      <c r="M11137" t="s">
        <v>114</v>
      </c>
      <c r="N11137" t="s">
        <v>13</v>
      </c>
      <c r="O11137" t="s">
        <v>18</v>
      </c>
      <c r="P11137">
        <v>0.89900000000000002</v>
      </c>
      <c r="Q11137">
        <v>419.83300000000003</v>
      </c>
      <c r="R11137">
        <f>MONTH('COCOCART INDIA DATA'!$I11137)</f>
        <v>8</v>
      </c>
      <c r="S11137" t="str">
        <f>TEXT(Table2[[#This Row],[Date]],"mmm")</f>
        <v>Aug</v>
      </c>
      <c r="T11137">
        <f>DAY(Table2[[#This Row],[Date]])</f>
        <v>22</v>
      </c>
      <c r="U11137" t="str">
        <f>TEXT(Table2[[#This Row],[Date]],"ddd")</f>
        <v>Fri</v>
      </c>
    </row>
    <row r="11138" spans="1:21" x14ac:dyDescent="0.25">
      <c r="A11138" s="9">
        <v>2400051145</v>
      </c>
      <c r="B11138" t="s">
        <v>44</v>
      </c>
      <c r="C11138" t="s">
        <v>75</v>
      </c>
      <c r="D11138" t="s">
        <v>83</v>
      </c>
      <c r="E11138" t="s">
        <v>84</v>
      </c>
      <c r="F11138" t="s">
        <v>88</v>
      </c>
      <c r="G11138" t="s">
        <v>25</v>
      </c>
      <c r="H11138" t="s">
        <v>149</v>
      </c>
      <c r="I11138" s="1">
        <v>45891</v>
      </c>
      <c r="J11138">
        <v>13195</v>
      </c>
      <c r="K11138">
        <v>215</v>
      </c>
      <c r="L11138">
        <v>2200</v>
      </c>
      <c r="M11138" t="s">
        <v>115</v>
      </c>
      <c r="N11138" t="s">
        <v>13</v>
      </c>
      <c r="O11138" t="s">
        <v>18</v>
      </c>
      <c r="P11138">
        <v>0.69579999999999997</v>
      </c>
      <c r="Q11138">
        <v>1530.76</v>
      </c>
      <c r="R11138">
        <f>MONTH('COCOCART INDIA DATA'!$I11138)</f>
        <v>8</v>
      </c>
      <c r="S11138" t="str">
        <f>TEXT(Table2[[#This Row],[Date]],"mmm")</f>
        <v>Aug</v>
      </c>
      <c r="T11138">
        <f>DAY(Table2[[#This Row],[Date]])</f>
        <v>22</v>
      </c>
      <c r="U11138" t="str">
        <f>TEXT(Table2[[#This Row],[Date]],"ddd")</f>
        <v>Fri</v>
      </c>
    </row>
    <row r="11139" spans="1:21" x14ac:dyDescent="0.25">
      <c r="A11139" s="9">
        <v>2400051146</v>
      </c>
      <c r="B11139" t="s">
        <v>51</v>
      </c>
      <c r="C11139" t="s">
        <v>76</v>
      </c>
      <c r="D11139" t="s">
        <v>83</v>
      </c>
      <c r="E11139" t="s">
        <v>84</v>
      </c>
      <c r="F11139" t="s">
        <v>89</v>
      </c>
      <c r="G11139" t="s">
        <v>36</v>
      </c>
      <c r="H11139" t="s">
        <v>149</v>
      </c>
      <c r="I11139" s="1">
        <v>45891</v>
      </c>
      <c r="J11139">
        <v>13986</v>
      </c>
      <c r="K11139">
        <v>162</v>
      </c>
      <c r="L11139">
        <v>583</v>
      </c>
      <c r="M11139" t="s">
        <v>116</v>
      </c>
      <c r="N11139" t="s">
        <v>13</v>
      </c>
      <c r="O11139" t="s">
        <v>14</v>
      </c>
      <c r="P11139">
        <v>2.2656000000000001</v>
      </c>
      <c r="Q11139">
        <v>1320.8448000000001</v>
      </c>
      <c r="R11139">
        <f>MONTH('COCOCART INDIA DATA'!$I11139)</f>
        <v>8</v>
      </c>
      <c r="S11139" t="str">
        <f>TEXT(Table2[[#This Row],[Date]],"mmm")</f>
        <v>Aug</v>
      </c>
      <c r="T11139">
        <f>DAY(Table2[[#This Row],[Date]])</f>
        <v>22</v>
      </c>
      <c r="U11139" t="str">
        <f>TEXT(Table2[[#This Row],[Date]],"ddd")</f>
        <v>Fri</v>
      </c>
    </row>
    <row r="11140" spans="1:21" x14ac:dyDescent="0.25">
      <c r="A11140" s="9">
        <v>2400051147</v>
      </c>
      <c r="B11140" t="s">
        <v>51</v>
      </c>
      <c r="C11140" t="s">
        <v>77</v>
      </c>
      <c r="D11140" t="s">
        <v>83</v>
      </c>
      <c r="E11140" t="s">
        <v>85</v>
      </c>
      <c r="F11140" t="s">
        <v>90</v>
      </c>
      <c r="G11140" t="s">
        <v>45</v>
      </c>
      <c r="H11140" t="s">
        <v>149</v>
      </c>
      <c r="I11140" s="1">
        <v>45891</v>
      </c>
      <c r="J11140">
        <v>70</v>
      </c>
      <c r="K11140">
        <v>347</v>
      </c>
      <c r="L11140">
        <v>12</v>
      </c>
      <c r="M11140" t="s">
        <v>117</v>
      </c>
      <c r="N11140" t="s">
        <v>17</v>
      </c>
      <c r="O11140" t="s">
        <v>14</v>
      </c>
      <c r="P11140">
        <v>2.4773999999999998</v>
      </c>
      <c r="Q11140">
        <v>29.7288</v>
      </c>
      <c r="R11140">
        <f>MONTH('COCOCART INDIA DATA'!$I11140)</f>
        <v>8</v>
      </c>
      <c r="S11140" t="str">
        <f>TEXT(Table2[[#This Row],[Date]],"mmm")</f>
        <v>Aug</v>
      </c>
      <c r="T11140">
        <f>DAY(Table2[[#This Row],[Date]])</f>
        <v>22</v>
      </c>
      <c r="U11140" t="str">
        <f>TEXT(Table2[[#This Row],[Date]],"ddd")</f>
        <v>Fri</v>
      </c>
    </row>
    <row r="11141" spans="1:21" x14ac:dyDescent="0.25">
      <c r="A11141" s="9">
        <v>2400051148</v>
      </c>
      <c r="B11141" t="s">
        <v>27</v>
      </c>
      <c r="C11141" t="s">
        <v>78</v>
      </c>
      <c r="D11141" t="s">
        <v>83</v>
      </c>
      <c r="E11141" t="s">
        <v>85</v>
      </c>
      <c r="F11141" t="s">
        <v>91</v>
      </c>
      <c r="G11141" t="s">
        <v>21</v>
      </c>
      <c r="H11141" t="s">
        <v>151</v>
      </c>
      <c r="I11141" s="1">
        <v>45891</v>
      </c>
      <c r="J11141">
        <v>9401</v>
      </c>
      <c r="K11141">
        <v>164</v>
      </c>
      <c r="L11141">
        <v>448</v>
      </c>
      <c r="M11141" t="s">
        <v>118</v>
      </c>
      <c r="N11141" t="s">
        <v>13</v>
      </c>
      <c r="O11141" t="s">
        <v>18</v>
      </c>
      <c r="P11141">
        <v>6.0811000000000002</v>
      </c>
      <c r="Q11141">
        <v>2724.3328000000001</v>
      </c>
      <c r="R11141">
        <f>MONTH('COCOCART INDIA DATA'!$I11141)</f>
        <v>8</v>
      </c>
      <c r="S11141" t="str">
        <f>TEXT(Table2[[#This Row],[Date]],"mmm")</f>
        <v>Aug</v>
      </c>
      <c r="T11141">
        <f>DAY(Table2[[#This Row],[Date]])</f>
        <v>22</v>
      </c>
      <c r="U11141" t="str">
        <f>TEXT(Table2[[#This Row],[Date]],"ddd")</f>
        <v>Fri</v>
      </c>
    </row>
    <row r="11142" spans="1:21" x14ac:dyDescent="0.25">
      <c r="A11142" s="9">
        <v>2400051149</v>
      </c>
      <c r="B11142" t="s">
        <v>26</v>
      </c>
      <c r="C11142" t="s">
        <v>78</v>
      </c>
      <c r="D11142" t="s">
        <v>83</v>
      </c>
      <c r="E11142" t="s">
        <v>85</v>
      </c>
      <c r="F11142" t="s">
        <v>90</v>
      </c>
      <c r="G11142" t="s">
        <v>23</v>
      </c>
      <c r="H11142" t="s">
        <v>151</v>
      </c>
      <c r="I11142" s="1">
        <v>45891</v>
      </c>
      <c r="J11142">
        <v>1491</v>
      </c>
      <c r="K11142">
        <v>29</v>
      </c>
      <c r="L11142">
        <v>136</v>
      </c>
      <c r="M11142" t="s">
        <v>119</v>
      </c>
      <c r="N11142" t="s">
        <v>17</v>
      </c>
      <c r="O11142" t="s">
        <v>18</v>
      </c>
      <c r="P11142">
        <v>7.8910999999999998</v>
      </c>
      <c r="Q11142">
        <v>1073.1895999999999</v>
      </c>
      <c r="R11142">
        <f>MONTH('COCOCART INDIA DATA'!$I11142)</f>
        <v>8</v>
      </c>
      <c r="S11142" t="str">
        <f>TEXT(Table2[[#This Row],[Date]],"mmm")</f>
        <v>Aug</v>
      </c>
      <c r="T11142">
        <f>DAY(Table2[[#This Row],[Date]])</f>
        <v>22</v>
      </c>
      <c r="U11142" t="str">
        <f>TEXT(Table2[[#This Row],[Date]],"ddd")</f>
        <v>Fri</v>
      </c>
    </row>
    <row r="11143" spans="1:21" x14ac:dyDescent="0.25">
      <c r="A11143" s="9">
        <v>2400051150</v>
      </c>
      <c r="B11143" t="s">
        <v>24</v>
      </c>
      <c r="C11143" t="s">
        <v>79</v>
      </c>
      <c r="D11143" t="s">
        <v>83</v>
      </c>
      <c r="E11143" t="s">
        <v>85</v>
      </c>
      <c r="F11143" t="s">
        <v>91</v>
      </c>
      <c r="G11143" t="s">
        <v>54</v>
      </c>
      <c r="H11143" t="s">
        <v>151</v>
      </c>
      <c r="I11143" s="1">
        <v>45891</v>
      </c>
      <c r="J11143">
        <v>13874</v>
      </c>
      <c r="K11143">
        <v>226</v>
      </c>
      <c r="L11143">
        <v>534</v>
      </c>
      <c r="M11143" t="s">
        <v>120</v>
      </c>
      <c r="N11143" t="s">
        <v>13</v>
      </c>
      <c r="O11143" t="s">
        <v>14</v>
      </c>
      <c r="P11143">
        <v>13.3485</v>
      </c>
      <c r="Q11143">
        <v>7128.0990000000002</v>
      </c>
      <c r="R11143">
        <f>MONTH('COCOCART INDIA DATA'!$I11143)</f>
        <v>8</v>
      </c>
      <c r="S11143" t="str">
        <f>TEXT(Table2[[#This Row],[Date]],"mmm")</f>
        <v>Aug</v>
      </c>
      <c r="T11143">
        <f>DAY(Table2[[#This Row],[Date]])</f>
        <v>22</v>
      </c>
      <c r="U11143" t="str">
        <f>TEXT(Table2[[#This Row],[Date]],"ddd")</f>
        <v>Fri</v>
      </c>
    </row>
    <row r="11144" spans="1:21" x14ac:dyDescent="0.25">
      <c r="A11144" s="9">
        <v>2400051151</v>
      </c>
      <c r="B11144" t="s">
        <v>57</v>
      </c>
      <c r="C11144" t="s">
        <v>80</v>
      </c>
      <c r="D11144" t="s">
        <v>83</v>
      </c>
      <c r="E11144" t="s">
        <v>84</v>
      </c>
      <c r="F11144" t="s">
        <v>89</v>
      </c>
      <c r="G11144" t="s">
        <v>28</v>
      </c>
      <c r="H11144" t="s">
        <v>153</v>
      </c>
      <c r="I11144" s="1">
        <v>45891</v>
      </c>
      <c r="J11144">
        <v>1379</v>
      </c>
      <c r="K11144">
        <v>46</v>
      </c>
      <c r="L11144">
        <v>99</v>
      </c>
      <c r="M11144" t="s">
        <v>121</v>
      </c>
      <c r="N11144" t="s">
        <v>17</v>
      </c>
      <c r="O11144" t="s">
        <v>18</v>
      </c>
      <c r="P11144">
        <v>1.7625</v>
      </c>
      <c r="Q11144">
        <v>174.48749999999998</v>
      </c>
      <c r="R11144">
        <f>MONTH('COCOCART INDIA DATA'!$I11144)</f>
        <v>8</v>
      </c>
      <c r="S11144" t="str">
        <f>TEXT(Table2[[#This Row],[Date]],"mmm")</f>
        <v>Aug</v>
      </c>
      <c r="T11144">
        <f>DAY(Table2[[#This Row],[Date]])</f>
        <v>22</v>
      </c>
      <c r="U11144" t="str">
        <f>TEXT(Table2[[#This Row],[Date]],"ddd")</f>
        <v>Fri</v>
      </c>
    </row>
    <row r="11145" spans="1:21" x14ac:dyDescent="0.25">
      <c r="A11145" s="9">
        <v>2400051152</v>
      </c>
      <c r="B11145" t="s">
        <v>33</v>
      </c>
      <c r="C11145" t="s">
        <v>79</v>
      </c>
      <c r="D11145" t="s">
        <v>83</v>
      </c>
      <c r="E11145" t="s">
        <v>84</v>
      </c>
      <c r="F11145" t="s">
        <v>89</v>
      </c>
      <c r="G11145" t="s">
        <v>54</v>
      </c>
      <c r="H11145" t="s">
        <v>153</v>
      </c>
      <c r="I11145" s="1">
        <v>45891</v>
      </c>
      <c r="J11145">
        <v>5369</v>
      </c>
      <c r="K11145">
        <v>182</v>
      </c>
      <c r="L11145">
        <v>199</v>
      </c>
      <c r="M11145" t="s">
        <v>122</v>
      </c>
      <c r="N11145" t="s">
        <v>13</v>
      </c>
      <c r="O11145" t="s">
        <v>14</v>
      </c>
      <c r="P11145">
        <v>13.3485</v>
      </c>
      <c r="Q11145">
        <v>2656.3514999999998</v>
      </c>
      <c r="R11145">
        <f>MONTH('COCOCART INDIA DATA'!$I11145)</f>
        <v>8</v>
      </c>
      <c r="S11145" t="str">
        <f>TEXT(Table2[[#This Row],[Date]],"mmm")</f>
        <v>Aug</v>
      </c>
      <c r="T11145">
        <f>DAY(Table2[[#This Row],[Date]])</f>
        <v>22</v>
      </c>
      <c r="U11145" t="str">
        <f>TEXT(Table2[[#This Row],[Date]],"ddd")</f>
        <v>Fri</v>
      </c>
    </row>
    <row r="11146" spans="1:21" x14ac:dyDescent="0.25">
      <c r="A11146" s="9">
        <v>2400051153</v>
      </c>
      <c r="B11146" t="s">
        <v>27</v>
      </c>
      <c r="C11146" t="s">
        <v>79</v>
      </c>
      <c r="D11146" t="s">
        <v>83</v>
      </c>
      <c r="E11146" t="s">
        <v>85</v>
      </c>
      <c r="F11146" t="s">
        <v>90</v>
      </c>
      <c r="G11146" t="s">
        <v>16</v>
      </c>
      <c r="H11146" t="s">
        <v>153</v>
      </c>
      <c r="I11146" s="1">
        <v>45891</v>
      </c>
      <c r="J11146">
        <v>7469</v>
      </c>
      <c r="K11146">
        <v>11</v>
      </c>
      <c r="L11146">
        <v>1067</v>
      </c>
      <c r="M11146" t="s">
        <v>123</v>
      </c>
      <c r="N11146" t="s">
        <v>17</v>
      </c>
      <c r="O11146" t="s">
        <v>18</v>
      </c>
      <c r="P11146">
        <v>0.24049999999999999</v>
      </c>
      <c r="Q11146">
        <v>256.61349999999999</v>
      </c>
      <c r="R11146">
        <f>MONTH('COCOCART INDIA DATA'!$I11146)</f>
        <v>8</v>
      </c>
      <c r="S11146" t="str">
        <f>TEXT(Table2[[#This Row],[Date]],"mmm")</f>
        <v>Aug</v>
      </c>
      <c r="T11146">
        <f>DAY(Table2[[#This Row],[Date]])</f>
        <v>22</v>
      </c>
      <c r="U11146" t="str">
        <f>TEXT(Table2[[#This Row],[Date]],"ddd")</f>
        <v>Fri</v>
      </c>
    </row>
    <row r="11147" spans="1:21" x14ac:dyDescent="0.25">
      <c r="A11147" s="9">
        <v>2400051154</v>
      </c>
      <c r="B11147" t="s">
        <v>15</v>
      </c>
      <c r="C11147" t="s">
        <v>80</v>
      </c>
      <c r="D11147" t="s">
        <v>83</v>
      </c>
      <c r="E11147" t="s">
        <v>85</v>
      </c>
      <c r="F11147" t="s">
        <v>91</v>
      </c>
      <c r="G11147" t="s">
        <v>54</v>
      </c>
      <c r="H11147" t="s">
        <v>153</v>
      </c>
      <c r="I11147" s="1">
        <v>45891</v>
      </c>
      <c r="J11147">
        <v>4361</v>
      </c>
      <c r="K11147">
        <v>310</v>
      </c>
      <c r="L11147">
        <v>156</v>
      </c>
      <c r="M11147" t="s">
        <v>124</v>
      </c>
      <c r="N11147" t="s">
        <v>13</v>
      </c>
      <c r="O11147" t="s">
        <v>14</v>
      </c>
      <c r="P11147">
        <v>13.3485</v>
      </c>
      <c r="Q11147">
        <v>2082.366</v>
      </c>
      <c r="R11147">
        <f>MONTH('COCOCART INDIA DATA'!$I11147)</f>
        <v>8</v>
      </c>
      <c r="S11147" t="str">
        <f>TEXT(Table2[[#This Row],[Date]],"mmm")</f>
        <v>Aug</v>
      </c>
      <c r="T11147">
        <f>DAY(Table2[[#This Row],[Date]])</f>
        <v>22</v>
      </c>
      <c r="U11147" t="str">
        <f>TEXT(Table2[[#This Row],[Date]],"ddd")</f>
        <v>Fri</v>
      </c>
    </row>
    <row r="11148" spans="1:21" x14ac:dyDescent="0.25">
      <c r="A11148" s="9">
        <v>2400051155</v>
      </c>
      <c r="B11148" t="s">
        <v>51</v>
      </c>
      <c r="C11148" t="s">
        <v>79</v>
      </c>
      <c r="D11148" t="s">
        <v>83</v>
      </c>
      <c r="E11148" t="s">
        <v>85</v>
      </c>
      <c r="F11148" t="s">
        <v>90</v>
      </c>
      <c r="G11148" t="s">
        <v>36</v>
      </c>
      <c r="H11148" t="s">
        <v>153</v>
      </c>
      <c r="I11148" s="1">
        <v>45891</v>
      </c>
      <c r="J11148">
        <v>6426</v>
      </c>
      <c r="K11148">
        <v>42</v>
      </c>
      <c r="L11148">
        <v>268</v>
      </c>
      <c r="M11148" t="s">
        <v>125</v>
      </c>
      <c r="N11148" t="s">
        <v>13</v>
      </c>
      <c r="O11148" t="s">
        <v>14</v>
      </c>
      <c r="P11148">
        <v>2.2656000000000001</v>
      </c>
      <c r="Q11148">
        <v>607.18079999999998</v>
      </c>
      <c r="R11148">
        <f>MONTH('COCOCART INDIA DATA'!$I11148)</f>
        <v>8</v>
      </c>
      <c r="S11148" t="str">
        <f>TEXT(Table2[[#This Row],[Date]],"mmm")</f>
        <v>Aug</v>
      </c>
      <c r="T11148">
        <f>DAY(Table2[[#This Row],[Date]])</f>
        <v>22</v>
      </c>
      <c r="U11148" t="str">
        <f>TEXT(Table2[[#This Row],[Date]],"ddd")</f>
        <v>Fri</v>
      </c>
    </row>
    <row r="11149" spans="1:21" x14ac:dyDescent="0.25">
      <c r="A11149" s="9">
        <v>2400051156</v>
      </c>
      <c r="B11149" t="s">
        <v>34</v>
      </c>
      <c r="C11149" t="s">
        <v>79</v>
      </c>
      <c r="D11149" t="s">
        <v>83</v>
      </c>
      <c r="E11149" t="s">
        <v>85</v>
      </c>
      <c r="F11149" t="s">
        <v>91</v>
      </c>
      <c r="G11149" t="s">
        <v>53</v>
      </c>
      <c r="H11149" t="s">
        <v>153</v>
      </c>
      <c r="I11149" s="1">
        <v>45891</v>
      </c>
      <c r="J11149">
        <v>5173</v>
      </c>
      <c r="K11149">
        <v>85</v>
      </c>
      <c r="L11149">
        <v>247</v>
      </c>
      <c r="M11149" t="s">
        <v>126</v>
      </c>
      <c r="N11149" t="s">
        <v>40</v>
      </c>
      <c r="O11149" t="s">
        <v>18</v>
      </c>
      <c r="P11149">
        <v>8.2429000000000006</v>
      </c>
      <c r="Q11149">
        <v>2035.9963000000002</v>
      </c>
      <c r="R11149">
        <f>MONTH('COCOCART INDIA DATA'!$I11149)</f>
        <v>8</v>
      </c>
      <c r="S11149" t="str">
        <f>TEXT(Table2[[#This Row],[Date]],"mmm")</f>
        <v>Aug</v>
      </c>
      <c r="T11149">
        <f>DAY(Table2[[#This Row],[Date]])</f>
        <v>22</v>
      </c>
      <c r="U11149" t="str">
        <f>TEXT(Table2[[#This Row],[Date]],"ddd")</f>
        <v>Fri</v>
      </c>
    </row>
    <row r="11150" spans="1:21" x14ac:dyDescent="0.25">
      <c r="A11150" s="9">
        <v>2400051157</v>
      </c>
      <c r="B11150" t="s">
        <v>33</v>
      </c>
      <c r="C11150" t="s">
        <v>79</v>
      </c>
      <c r="D11150" t="s">
        <v>83</v>
      </c>
      <c r="E11150" t="s">
        <v>84</v>
      </c>
      <c r="F11150" t="s">
        <v>88</v>
      </c>
      <c r="G11150" t="s">
        <v>30</v>
      </c>
      <c r="H11150" t="s">
        <v>153</v>
      </c>
      <c r="I11150" s="1">
        <v>45891</v>
      </c>
      <c r="J11150">
        <v>3878</v>
      </c>
      <c r="K11150">
        <v>348</v>
      </c>
      <c r="L11150">
        <v>485</v>
      </c>
      <c r="M11150" t="s">
        <v>127</v>
      </c>
      <c r="N11150" t="s">
        <v>13</v>
      </c>
      <c r="O11150" t="s">
        <v>18</v>
      </c>
      <c r="P11150">
        <v>0.89900000000000002</v>
      </c>
      <c r="Q11150">
        <v>436.01499999999999</v>
      </c>
      <c r="R11150">
        <f>MONTH('COCOCART INDIA DATA'!$I11150)</f>
        <v>8</v>
      </c>
      <c r="S11150" t="str">
        <f>TEXT(Table2[[#This Row],[Date]],"mmm")</f>
        <v>Aug</v>
      </c>
      <c r="T11150">
        <f>DAY(Table2[[#This Row],[Date]])</f>
        <v>22</v>
      </c>
      <c r="U11150" t="str">
        <f>TEXT(Table2[[#This Row],[Date]],"ddd")</f>
        <v>Fri</v>
      </c>
    </row>
    <row r="11151" spans="1:21" x14ac:dyDescent="0.25">
      <c r="A11151" s="9">
        <v>2400051158</v>
      </c>
      <c r="B11151" t="s">
        <v>61</v>
      </c>
      <c r="C11151" t="s">
        <v>79</v>
      </c>
      <c r="D11151" t="s">
        <v>83</v>
      </c>
      <c r="E11151" t="s">
        <v>84</v>
      </c>
      <c r="F11151" t="s">
        <v>89</v>
      </c>
      <c r="G11151" t="s">
        <v>38</v>
      </c>
      <c r="H11151" t="s">
        <v>152</v>
      </c>
      <c r="I11151" s="1">
        <v>45891</v>
      </c>
      <c r="J11151">
        <v>3143</v>
      </c>
      <c r="K11151">
        <v>210</v>
      </c>
      <c r="L11151">
        <v>197</v>
      </c>
      <c r="M11151" t="s">
        <v>128</v>
      </c>
      <c r="N11151" t="s">
        <v>13</v>
      </c>
      <c r="O11151" t="s">
        <v>14</v>
      </c>
      <c r="P11151">
        <v>8.7870000000000008</v>
      </c>
      <c r="Q11151">
        <v>1731.0390000000002</v>
      </c>
      <c r="R11151">
        <f>MONTH('COCOCART INDIA DATA'!$I11151)</f>
        <v>8</v>
      </c>
      <c r="S11151" t="str">
        <f>TEXT(Table2[[#This Row],[Date]],"mmm")</f>
        <v>Aug</v>
      </c>
      <c r="T11151">
        <f>DAY(Table2[[#This Row],[Date]])</f>
        <v>22</v>
      </c>
      <c r="U11151" t="str">
        <f>TEXT(Table2[[#This Row],[Date]],"ddd")</f>
        <v>Fri</v>
      </c>
    </row>
    <row r="11152" spans="1:21" x14ac:dyDescent="0.25">
      <c r="A11152" s="9">
        <v>2400051159</v>
      </c>
      <c r="B11152" t="s">
        <v>26</v>
      </c>
      <c r="C11152" t="s">
        <v>66</v>
      </c>
      <c r="D11152" t="s">
        <v>82</v>
      </c>
      <c r="E11152" t="s">
        <v>85</v>
      </c>
      <c r="F11152" t="s">
        <v>90</v>
      </c>
      <c r="G11152" t="s">
        <v>20</v>
      </c>
      <c r="H11152" t="s">
        <v>152</v>
      </c>
      <c r="I11152" s="1">
        <v>45891</v>
      </c>
      <c r="J11152">
        <v>2373</v>
      </c>
      <c r="K11152">
        <v>342</v>
      </c>
      <c r="L11152">
        <v>159</v>
      </c>
      <c r="M11152" t="s">
        <v>129</v>
      </c>
      <c r="N11152" t="s">
        <v>13</v>
      </c>
      <c r="O11152" t="s">
        <v>14</v>
      </c>
      <c r="P11152">
        <v>4.6592000000000002</v>
      </c>
      <c r="Q11152">
        <v>740.81280000000004</v>
      </c>
      <c r="R11152">
        <f>MONTH('COCOCART INDIA DATA'!$I11152)</f>
        <v>8</v>
      </c>
      <c r="S11152" t="str">
        <f>TEXT(Table2[[#This Row],[Date]],"mmm")</f>
        <v>Aug</v>
      </c>
      <c r="T11152">
        <f>DAY(Table2[[#This Row],[Date]])</f>
        <v>22</v>
      </c>
      <c r="U11152" t="str">
        <f>TEXT(Table2[[#This Row],[Date]],"ddd")</f>
        <v>Fri</v>
      </c>
    </row>
    <row r="11153" spans="1:21" x14ac:dyDescent="0.25">
      <c r="A11153" s="9">
        <v>2400051160</v>
      </c>
      <c r="B11153" t="s">
        <v>24</v>
      </c>
      <c r="C11153" t="s">
        <v>66</v>
      </c>
      <c r="D11153" t="s">
        <v>83</v>
      </c>
      <c r="E11153" t="s">
        <v>85</v>
      </c>
      <c r="F11153" t="s">
        <v>91</v>
      </c>
      <c r="G11153" t="s">
        <v>39</v>
      </c>
      <c r="H11153" t="s">
        <v>152</v>
      </c>
      <c r="I11153" s="1">
        <v>45891</v>
      </c>
      <c r="J11153">
        <v>7749</v>
      </c>
      <c r="K11153">
        <v>15</v>
      </c>
      <c r="L11153">
        <v>775</v>
      </c>
      <c r="M11153" t="s">
        <v>130</v>
      </c>
      <c r="N11153" t="s">
        <v>40</v>
      </c>
      <c r="O11153" t="s">
        <v>14</v>
      </c>
      <c r="P11153">
        <v>2.8195000000000001</v>
      </c>
      <c r="Q11153">
        <v>2185.1125000000002</v>
      </c>
      <c r="R11153">
        <f>MONTH('COCOCART INDIA DATA'!$I11153)</f>
        <v>8</v>
      </c>
      <c r="S11153" t="str">
        <f>TEXT(Table2[[#This Row],[Date]],"mmm")</f>
        <v>Aug</v>
      </c>
      <c r="T11153">
        <f>DAY(Table2[[#This Row],[Date]])</f>
        <v>22</v>
      </c>
      <c r="U11153" t="str">
        <f>TEXT(Table2[[#This Row],[Date]],"ddd")</f>
        <v>Fri</v>
      </c>
    </row>
    <row r="11154" spans="1:21" x14ac:dyDescent="0.25">
      <c r="A11154" s="9">
        <v>2400051161</v>
      </c>
      <c r="B11154" t="s">
        <v>34</v>
      </c>
      <c r="C11154" t="s">
        <v>66</v>
      </c>
      <c r="D11154" t="s">
        <v>82</v>
      </c>
      <c r="E11154" t="s">
        <v>85</v>
      </c>
      <c r="F11154" t="s">
        <v>90</v>
      </c>
      <c r="G11154" t="s">
        <v>36</v>
      </c>
      <c r="H11154" t="s">
        <v>146</v>
      </c>
      <c r="I11154" s="1">
        <v>45891</v>
      </c>
      <c r="J11154">
        <v>6741</v>
      </c>
      <c r="K11154">
        <v>187</v>
      </c>
      <c r="L11154">
        <v>307</v>
      </c>
      <c r="M11154" t="s">
        <v>131</v>
      </c>
      <c r="N11154" t="s">
        <v>13</v>
      </c>
      <c r="O11154" t="s">
        <v>14</v>
      </c>
      <c r="P11154">
        <v>2.2656000000000001</v>
      </c>
      <c r="Q11154">
        <v>695.53920000000005</v>
      </c>
      <c r="R11154">
        <f>MONTH('COCOCART INDIA DATA'!$I11154)</f>
        <v>8</v>
      </c>
      <c r="S11154" t="str">
        <f>TEXT(Table2[[#This Row],[Date]],"mmm")</f>
        <v>Aug</v>
      </c>
      <c r="T11154">
        <f>DAY(Table2[[#This Row],[Date]])</f>
        <v>22</v>
      </c>
      <c r="U11154" t="str">
        <f>TEXT(Table2[[#This Row],[Date]],"ddd")</f>
        <v>Fri</v>
      </c>
    </row>
    <row r="11155" spans="1:21" x14ac:dyDescent="0.25">
      <c r="A11155" s="9">
        <v>2400051162</v>
      </c>
      <c r="B11155" t="s">
        <v>34</v>
      </c>
      <c r="C11155" t="s">
        <v>66</v>
      </c>
      <c r="D11155" t="s">
        <v>83</v>
      </c>
      <c r="E11155" t="s">
        <v>85</v>
      </c>
      <c r="F11155" t="s">
        <v>91</v>
      </c>
      <c r="G11155" t="s">
        <v>48</v>
      </c>
      <c r="H11155" t="s">
        <v>147</v>
      </c>
      <c r="I11155" s="1">
        <v>45891</v>
      </c>
      <c r="J11155">
        <v>3920</v>
      </c>
      <c r="K11155">
        <v>270</v>
      </c>
      <c r="L11155">
        <v>207</v>
      </c>
      <c r="M11155" t="s">
        <v>132</v>
      </c>
      <c r="N11155" t="s">
        <v>40</v>
      </c>
      <c r="O11155" t="s">
        <v>18</v>
      </c>
      <c r="P11155">
        <v>11.4688</v>
      </c>
      <c r="Q11155">
        <v>2374.0416</v>
      </c>
      <c r="R11155">
        <f>MONTH('COCOCART INDIA DATA'!$I11155)</f>
        <v>8</v>
      </c>
      <c r="S11155" t="str">
        <f>TEXT(Table2[[#This Row],[Date]],"mmm")</f>
        <v>Aug</v>
      </c>
      <c r="T11155">
        <f>DAY(Table2[[#This Row],[Date]])</f>
        <v>22</v>
      </c>
      <c r="U11155" t="str">
        <f>TEXT(Table2[[#This Row],[Date]],"ddd")</f>
        <v>Fri</v>
      </c>
    </row>
    <row r="11156" spans="1:21" x14ac:dyDescent="0.25">
      <c r="A11156" s="9">
        <v>2400051163</v>
      </c>
      <c r="B11156" t="s">
        <v>60</v>
      </c>
      <c r="C11156" t="s">
        <v>66</v>
      </c>
      <c r="D11156" t="s">
        <v>83</v>
      </c>
      <c r="E11156" t="s">
        <v>84</v>
      </c>
      <c r="F11156" t="s">
        <v>89</v>
      </c>
      <c r="G11156" t="s">
        <v>30</v>
      </c>
      <c r="H11156" t="s">
        <v>148</v>
      </c>
      <c r="I11156" s="1">
        <v>45891</v>
      </c>
      <c r="J11156">
        <v>1316</v>
      </c>
      <c r="K11156">
        <v>351</v>
      </c>
      <c r="L11156">
        <v>147</v>
      </c>
      <c r="M11156" t="s">
        <v>133</v>
      </c>
      <c r="N11156" t="s">
        <v>13</v>
      </c>
      <c r="O11156" t="s">
        <v>18</v>
      </c>
      <c r="P11156">
        <v>0.89900000000000002</v>
      </c>
      <c r="Q11156">
        <v>132.15299999999999</v>
      </c>
      <c r="R11156">
        <f>MONTH('COCOCART INDIA DATA'!$I11156)</f>
        <v>8</v>
      </c>
      <c r="S11156" t="str">
        <f>TEXT(Table2[[#This Row],[Date]],"mmm")</f>
        <v>Aug</v>
      </c>
      <c r="T11156">
        <f>DAY(Table2[[#This Row],[Date]])</f>
        <v>22</v>
      </c>
      <c r="U11156" t="str">
        <f>TEXT(Table2[[#This Row],[Date]],"ddd")</f>
        <v>Fri</v>
      </c>
    </row>
    <row r="11157" spans="1:21" x14ac:dyDescent="0.25">
      <c r="A11157" s="9">
        <v>2400051164</v>
      </c>
      <c r="B11157" t="s">
        <v>61</v>
      </c>
      <c r="C11157" t="s">
        <v>67</v>
      </c>
      <c r="D11157" t="s">
        <v>83</v>
      </c>
      <c r="E11157" t="s">
        <v>84</v>
      </c>
      <c r="F11157" t="s">
        <v>89</v>
      </c>
      <c r="G11157" t="s">
        <v>39</v>
      </c>
      <c r="H11157" t="s">
        <v>149</v>
      </c>
      <c r="I11157" s="1">
        <v>45891</v>
      </c>
      <c r="J11157">
        <v>3150</v>
      </c>
      <c r="K11157">
        <v>53</v>
      </c>
      <c r="L11157">
        <v>287</v>
      </c>
      <c r="M11157" t="s">
        <v>134</v>
      </c>
      <c r="N11157" t="s">
        <v>40</v>
      </c>
      <c r="O11157" t="s">
        <v>14</v>
      </c>
      <c r="P11157">
        <v>2.8195000000000001</v>
      </c>
      <c r="Q11157">
        <v>809.19650000000001</v>
      </c>
      <c r="R11157">
        <f>MONTH('COCOCART INDIA DATA'!$I11157)</f>
        <v>8</v>
      </c>
      <c r="S11157" t="str">
        <f>TEXT(Table2[[#This Row],[Date]],"mmm")</f>
        <v>Aug</v>
      </c>
      <c r="T11157">
        <f>DAY(Table2[[#This Row],[Date]])</f>
        <v>22</v>
      </c>
      <c r="U11157" t="str">
        <f>TEXT(Table2[[#This Row],[Date]],"ddd")</f>
        <v>Fri</v>
      </c>
    </row>
    <row r="11158" spans="1:21" x14ac:dyDescent="0.25">
      <c r="A11158" s="9">
        <v>2400051165</v>
      </c>
      <c r="B11158" t="s">
        <v>11</v>
      </c>
      <c r="C11158" t="s">
        <v>68</v>
      </c>
      <c r="D11158" t="s">
        <v>83</v>
      </c>
      <c r="E11158" t="s">
        <v>85</v>
      </c>
      <c r="F11158" t="s">
        <v>90</v>
      </c>
      <c r="G11158" t="s">
        <v>41</v>
      </c>
      <c r="H11158" t="s">
        <v>150</v>
      </c>
      <c r="I11158" s="1">
        <v>45891</v>
      </c>
      <c r="J11158">
        <v>6909</v>
      </c>
      <c r="K11158">
        <v>166</v>
      </c>
      <c r="L11158">
        <v>407</v>
      </c>
      <c r="M11158" t="s">
        <v>135</v>
      </c>
      <c r="N11158" t="s">
        <v>40</v>
      </c>
      <c r="O11158" t="s">
        <v>14</v>
      </c>
      <c r="P11158">
        <v>6.3415999999999997</v>
      </c>
      <c r="Q11158">
        <v>2581.0311999999999</v>
      </c>
      <c r="R11158">
        <f>MONTH('COCOCART INDIA DATA'!$I11158)</f>
        <v>8</v>
      </c>
      <c r="S11158" t="str">
        <f>TEXT(Table2[[#This Row],[Date]],"mmm")</f>
        <v>Aug</v>
      </c>
      <c r="T11158">
        <f>DAY(Table2[[#This Row],[Date]])</f>
        <v>22</v>
      </c>
      <c r="U11158" t="str">
        <f>TEXT(Table2[[#This Row],[Date]],"ddd")</f>
        <v>Fri</v>
      </c>
    </row>
    <row r="11159" spans="1:21" x14ac:dyDescent="0.25">
      <c r="A11159" s="9">
        <v>2400051166</v>
      </c>
      <c r="B11159" t="s">
        <v>57</v>
      </c>
      <c r="C11159" t="s">
        <v>69</v>
      </c>
      <c r="D11159" t="s">
        <v>83</v>
      </c>
      <c r="E11159" t="s">
        <v>85</v>
      </c>
      <c r="F11159" t="s">
        <v>91</v>
      </c>
      <c r="G11159" t="s">
        <v>52</v>
      </c>
      <c r="H11159" t="s">
        <v>151</v>
      </c>
      <c r="I11159" s="1">
        <v>45891</v>
      </c>
      <c r="J11159">
        <v>4466</v>
      </c>
      <c r="K11159">
        <v>2</v>
      </c>
      <c r="L11159">
        <v>187</v>
      </c>
      <c r="M11159" t="s">
        <v>136</v>
      </c>
      <c r="N11159" t="s">
        <v>40</v>
      </c>
      <c r="O11159" t="s">
        <v>14</v>
      </c>
      <c r="P11159">
        <v>2.8</v>
      </c>
      <c r="Q11159">
        <v>523.6</v>
      </c>
      <c r="R11159">
        <f>MONTH('COCOCART INDIA DATA'!$I11159)</f>
        <v>8</v>
      </c>
      <c r="S11159" t="str">
        <f>TEXT(Table2[[#This Row],[Date]],"mmm")</f>
        <v>Aug</v>
      </c>
      <c r="T11159">
        <f>DAY(Table2[[#This Row],[Date]])</f>
        <v>22</v>
      </c>
      <c r="U11159" t="str">
        <f>TEXT(Table2[[#This Row],[Date]],"ddd")</f>
        <v>Fri</v>
      </c>
    </row>
    <row r="11160" spans="1:21" x14ac:dyDescent="0.25">
      <c r="A11160" s="9">
        <v>2400051167</v>
      </c>
      <c r="B11160" t="s">
        <v>19</v>
      </c>
      <c r="C11160" t="s">
        <v>70</v>
      </c>
      <c r="D11160" t="s">
        <v>83</v>
      </c>
      <c r="E11160" t="s">
        <v>85</v>
      </c>
      <c r="F11160" t="s">
        <v>90</v>
      </c>
      <c r="G11160" t="s">
        <v>20</v>
      </c>
      <c r="H11160" t="s">
        <v>152</v>
      </c>
      <c r="I11160" s="1">
        <v>45891</v>
      </c>
      <c r="J11160">
        <v>2247</v>
      </c>
      <c r="K11160">
        <v>190</v>
      </c>
      <c r="L11160">
        <v>205</v>
      </c>
      <c r="M11160" t="s">
        <v>137</v>
      </c>
      <c r="N11160" t="s">
        <v>13</v>
      </c>
      <c r="O11160" t="s">
        <v>14</v>
      </c>
      <c r="P11160">
        <v>4.6592000000000002</v>
      </c>
      <c r="Q11160">
        <v>955.13600000000008</v>
      </c>
      <c r="R11160">
        <f>MONTH('COCOCART INDIA DATA'!$I11160)</f>
        <v>8</v>
      </c>
      <c r="S11160" t="str">
        <f>TEXT(Table2[[#This Row],[Date]],"mmm")</f>
        <v>Aug</v>
      </c>
      <c r="T11160">
        <f>DAY(Table2[[#This Row],[Date]])</f>
        <v>22</v>
      </c>
      <c r="U11160" t="str">
        <f>TEXT(Table2[[#This Row],[Date]],"ddd")</f>
        <v>Fri</v>
      </c>
    </row>
    <row r="11161" spans="1:21" x14ac:dyDescent="0.25">
      <c r="A11161" s="9">
        <v>2400051168</v>
      </c>
      <c r="B11161" t="s">
        <v>61</v>
      </c>
      <c r="C11161" t="s">
        <v>70</v>
      </c>
      <c r="D11161" t="s">
        <v>83</v>
      </c>
      <c r="E11161" t="s">
        <v>85</v>
      </c>
      <c r="F11161" t="s">
        <v>91</v>
      </c>
      <c r="G11161" t="s">
        <v>16</v>
      </c>
      <c r="H11161" t="s">
        <v>153</v>
      </c>
      <c r="I11161" s="1">
        <v>45891</v>
      </c>
      <c r="J11161">
        <v>329</v>
      </c>
      <c r="K11161">
        <v>158</v>
      </c>
      <c r="L11161">
        <v>66</v>
      </c>
      <c r="M11161" t="s">
        <v>138</v>
      </c>
      <c r="N11161" t="s">
        <v>17</v>
      </c>
      <c r="O11161" t="s">
        <v>18</v>
      </c>
      <c r="P11161">
        <v>0.24049999999999999</v>
      </c>
      <c r="Q11161">
        <v>15.872999999999999</v>
      </c>
      <c r="R11161">
        <f>MONTH('COCOCART INDIA DATA'!$I11161)</f>
        <v>8</v>
      </c>
      <c r="S11161" t="str">
        <f>TEXT(Table2[[#This Row],[Date]],"mmm")</f>
        <v>Aug</v>
      </c>
      <c r="T11161">
        <f>DAY(Table2[[#This Row],[Date]])</f>
        <v>22</v>
      </c>
      <c r="U11161" t="str">
        <f>TEXT(Table2[[#This Row],[Date]],"ddd")</f>
        <v>Fri</v>
      </c>
    </row>
    <row r="11162" spans="1:21" x14ac:dyDescent="0.25">
      <c r="A11162" s="9">
        <v>2400051169</v>
      </c>
      <c r="B11162" t="s">
        <v>19</v>
      </c>
      <c r="C11162" t="s">
        <v>71</v>
      </c>
      <c r="D11162" t="s">
        <v>82</v>
      </c>
      <c r="E11162" t="s">
        <v>84</v>
      </c>
      <c r="F11162" t="s">
        <v>88</v>
      </c>
      <c r="G11162" t="s">
        <v>20</v>
      </c>
      <c r="H11162" t="s">
        <v>154</v>
      </c>
      <c r="I11162" s="1">
        <v>45891</v>
      </c>
      <c r="J11162">
        <v>14959</v>
      </c>
      <c r="K11162">
        <v>313</v>
      </c>
      <c r="L11162">
        <v>1069</v>
      </c>
      <c r="M11162" t="s">
        <v>139</v>
      </c>
      <c r="N11162" t="s">
        <v>13</v>
      </c>
      <c r="O11162" t="s">
        <v>14</v>
      </c>
      <c r="P11162">
        <v>4.6592000000000002</v>
      </c>
      <c r="Q11162">
        <v>4980.6848</v>
      </c>
      <c r="R11162">
        <f>MONTH('COCOCART INDIA DATA'!$I11162)</f>
        <v>8</v>
      </c>
      <c r="S11162" t="str">
        <f>TEXT(Table2[[#This Row],[Date]],"mmm")</f>
        <v>Aug</v>
      </c>
      <c r="T11162">
        <f>DAY(Table2[[#This Row],[Date]])</f>
        <v>22</v>
      </c>
      <c r="U11162" t="str">
        <f>TEXT(Table2[[#This Row],[Date]],"ddd")</f>
        <v>Fri</v>
      </c>
    </row>
    <row r="11163" spans="1:21" x14ac:dyDescent="0.25">
      <c r="A11163" s="9">
        <v>2400051170</v>
      </c>
      <c r="B11163" t="s">
        <v>15</v>
      </c>
      <c r="C11163" t="s">
        <v>71</v>
      </c>
      <c r="D11163" t="s">
        <v>83</v>
      </c>
      <c r="E11163" t="s">
        <v>84</v>
      </c>
      <c r="F11163" t="s">
        <v>89</v>
      </c>
      <c r="G11163" t="s">
        <v>38</v>
      </c>
      <c r="H11163" t="s">
        <v>155</v>
      </c>
      <c r="I11163" s="1">
        <v>45891</v>
      </c>
      <c r="J11163">
        <v>9674</v>
      </c>
      <c r="K11163">
        <v>449</v>
      </c>
      <c r="L11163">
        <v>645</v>
      </c>
      <c r="M11163" t="s">
        <v>140</v>
      </c>
      <c r="N11163" t="s">
        <v>13</v>
      </c>
      <c r="O11163" t="s">
        <v>14</v>
      </c>
      <c r="P11163">
        <v>8.7870000000000008</v>
      </c>
      <c r="Q11163">
        <v>5667.6150000000007</v>
      </c>
      <c r="R11163">
        <f>MONTH('COCOCART INDIA DATA'!$I11163)</f>
        <v>8</v>
      </c>
      <c r="S11163" t="str">
        <f>TEXT(Table2[[#This Row],[Date]],"mmm")</f>
        <v>Aug</v>
      </c>
      <c r="T11163">
        <f>DAY(Table2[[#This Row],[Date]])</f>
        <v>22</v>
      </c>
      <c r="U11163" t="str">
        <f>TEXT(Table2[[#This Row],[Date]],"ddd")</f>
        <v>Fri</v>
      </c>
    </row>
    <row r="11164" spans="1:21" x14ac:dyDescent="0.25">
      <c r="A11164" s="9">
        <v>2400051171</v>
      </c>
      <c r="B11164" t="s">
        <v>19</v>
      </c>
      <c r="C11164" t="s">
        <v>72</v>
      </c>
      <c r="D11164" t="s">
        <v>82</v>
      </c>
      <c r="E11164" t="s">
        <v>85</v>
      </c>
      <c r="F11164" t="s">
        <v>90</v>
      </c>
      <c r="G11164" t="s">
        <v>20</v>
      </c>
      <c r="H11164" t="s">
        <v>156</v>
      </c>
      <c r="I11164" s="1">
        <v>45891</v>
      </c>
      <c r="J11164">
        <v>5376</v>
      </c>
      <c r="K11164">
        <v>353</v>
      </c>
      <c r="L11164">
        <v>489</v>
      </c>
      <c r="M11164" t="s">
        <v>141</v>
      </c>
      <c r="N11164" t="s">
        <v>13</v>
      </c>
      <c r="O11164" t="s">
        <v>14</v>
      </c>
      <c r="P11164">
        <v>4.6592000000000002</v>
      </c>
      <c r="Q11164">
        <v>2278.3488000000002</v>
      </c>
      <c r="R11164">
        <f>MONTH('COCOCART INDIA DATA'!$I11164)</f>
        <v>8</v>
      </c>
      <c r="S11164" t="str">
        <f>TEXT(Table2[[#This Row],[Date]],"mmm")</f>
        <v>Aug</v>
      </c>
      <c r="T11164">
        <f>DAY(Table2[[#This Row],[Date]])</f>
        <v>22</v>
      </c>
      <c r="U11164" t="str">
        <f>TEXT(Table2[[#This Row],[Date]],"ddd")</f>
        <v>Fri</v>
      </c>
    </row>
    <row r="11165" spans="1:21" x14ac:dyDescent="0.25">
      <c r="A11165" s="9">
        <v>2400051172</v>
      </c>
      <c r="B11165" t="s">
        <v>33</v>
      </c>
      <c r="C11165" t="s">
        <v>73</v>
      </c>
      <c r="D11165" t="s">
        <v>82</v>
      </c>
      <c r="E11165" t="s">
        <v>85</v>
      </c>
      <c r="F11165" t="s">
        <v>91</v>
      </c>
      <c r="G11165" t="s">
        <v>20</v>
      </c>
      <c r="H11165" t="s">
        <v>150</v>
      </c>
      <c r="I11165" s="1">
        <v>45891</v>
      </c>
      <c r="J11165">
        <v>9751</v>
      </c>
      <c r="K11165">
        <v>120</v>
      </c>
      <c r="L11165">
        <v>813</v>
      </c>
      <c r="M11165" t="s">
        <v>142</v>
      </c>
      <c r="N11165" t="s">
        <v>13</v>
      </c>
      <c r="O11165" t="s">
        <v>14</v>
      </c>
      <c r="P11165">
        <v>4.6592000000000002</v>
      </c>
      <c r="Q11165">
        <v>3787.9296000000004</v>
      </c>
      <c r="R11165">
        <f>MONTH('COCOCART INDIA DATA'!$I11165)</f>
        <v>8</v>
      </c>
      <c r="S11165" t="str">
        <f>TEXT(Table2[[#This Row],[Date]],"mmm")</f>
        <v>Aug</v>
      </c>
      <c r="T11165">
        <f>DAY(Table2[[#This Row],[Date]])</f>
        <v>22</v>
      </c>
      <c r="U11165" t="str">
        <f>TEXT(Table2[[#This Row],[Date]],"ddd")</f>
        <v>Fri</v>
      </c>
    </row>
    <row r="11166" spans="1:21" x14ac:dyDescent="0.25">
      <c r="A11166" s="9">
        <v>2400051173</v>
      </c>
      <c r="B11166" t="s">
        <v>31</v>
      </c>
      <c r="C11166" t="s">
        <v>74</v>
      </c>
      <c r="D11166" t="s">
        <v>82</v>
      </c>
      <c r="E11166" t="s">
        <v>85</v>
      </c>
      <c r="F11166" t="s">
        <v>90</v>
      </c>
      <c r="G11166" t="s">
        <v>58</v>
      </c>
      <c r="H11166" t="s">
        <v>150</v>
      </c>
      <c r="I11166" s="1">
        <v>45891</v>
      </c>
      <c r="J11166">
        <v>10031</v>
      </c>
      <c r="K11166">
        <v>41</v>
      </c>
      <c r="L11166">
        <v>669</v>
      </c>
      <c r="M11166" t="s">
        <v>143</v>
      </c>
      <c r="N11166" t="s">
        <v>13</v>
      </c>
      <c r="O11166" t="s">
        <v>18</v>
      </c>
      <c r="P11166">
        <v>5.0198</v>
      </c>
      <c r="Q11166">
        <v>3358.2462</v>
      </c>
      <c r="R11166">
        <f>MONTH('COCOCART INDIA DATA'!$I11166)</f>
        <v>8</v>
      </c>
      <c r="S11166" t="str">
        <f>TEXT(Table2[[#This Row],[Date]],"mmm")</f>
        <v>Aug</v>
      </c>
      <c r="T11166">
        <f>DAY(Table2[[#This Row],[Date]])</f>
        <v>22</v>
      </c>
      <c r="U11166" t="str">
        <f>TEXT(Table2[[#This Row],[Date]],"ddd")</f>
        <v>Fri</v>
      </c>
    </row>
    <row r="11167" spans="1:21" x14ac:dyDescent="0.25">
      <c r="A11167" s="9">
        <v>2400051174</v>
      </c>
      <c r="B11167" t="s">
        <v>62</v>
      </c>
      <c r="C11167" t="s">
        <v>72</v>
      </c>
      <c r="D11167" t="s">
        <v>83</v>
      </c>
      <c r="E11167" t="s">
        <v>85</v>
      </c>
      <c r="F11167" t="s">
        <v>91</v>
      </c>
      <c r="G11167" t="s">
        <v>28</v>
      </c>
      <c r="H11167" t="s">
        <v>150</v>
      </c>
      <c r="I11167" s="1">
        <v>45891</v>
      </c>
      <c r="J11167">
        <v>9065</v>
      </c>
      <c r="K11167">
        <v>11</v>
      </c>
      <c r="L11167">
        <v>756</v>
      </c>
      <c r="M11167" t="s">
        <v>41</v>
      </c>
      <c r="N11167" t="s">
        <v>17</v>
      </c>
      <c r="O11167" t="s">
        <v>18</v>
      </c>
      <c r="P11167">
        <v>1.7625</v>
      </c>
      <c r="Q11167">
        <v>1332.45</v>
      </c>
      <c r="R11167">
        <f>MONTH('COCOCART INDIA DATA'!$I11167)</f>
        <v>8</v>
      </c>
      <c r="S11167" t="str">
        <f>TEXT(Table2[[#This Row],[Date]],"mmm")</f>
        <v>Aug</v>
      </c>
      <c r="T11167">
        <f>DAY(Table2[[#This Row],[Date]])</f>
        <v>22</v>
      </c>
      <c r="U11167" t="str">
        <f>TEXT(Table2[[#This Row],[Date]],"ddd")</f>
        <v>Fri</v>
      </c>
    </row>
    <row r="11168" spans="1:21" x14ac:dyDescent="0.25">
      <c r="A11168" s="9">
        <v>2400051175</v>
      </c>
      <c r="B11168" t="s">
        <v>64</v>
      </c>
      <c r="C11168" t="s">
        <v>73</v>
      </c>
      <c r="D11168" t="s">
        <v>83</v>
      </c>
      <c r="E11168" t="s">
        <v>84</v>
      </c>
      <c r="F11168" t="s">
        <v>89</v>
      </c>
      <c r="G11168" t="s">
        <v>25</v>
      </c>
      <c r="H11168" t="s">
        <v>154</v>
      </c>
      <c r="I11168" s="1">
        <v>45891</v>
      </c>
      <c r="J11168">
        <v>8512</v>
      </c>
      <c r="K11168">
        <v>10</v>
      </c>
      <c r="L11168">
        <v>946</v>
      </c>
      <c r="M11168" t="s">
        <v>92</v>
      </c>
      <c r="N11168" t="s">
        <v>13</v>
      </c>
      <c r="O11168" t="s">
        <v>18</v>
      </c>
      <c r="P11168">
        <v>0.69579999999999997</v>
      </c>
      <c r="Q11168">
        <v>658.22680000000003</v>
      </c>
      <c r="R11168">
        <f>MONTH('COCOCART INDIA DATA'!$I11168)</f>
        <v>8</v>
      </c>
      <c r="S11168" t="str">
        <f>TEXT(Table2[[#This Row],[Date]],"mmm")</f>
        <v>Aug</v>
      </c>
      <c r="T11168">
        <f>DAY(Table2[[#This Row],[Date]])</f>
        <v>22</v>
      </c>
      <c r="U11168" t="str">
        <f>TEXT(Table2[[#This Row],[Date]],"ddd")</f>
        <v>Fri</v>
      </c>
    </row>
    <row r="11169" spans="1:21" x14ac:dyDescent="0.25">
      <c r="A11169" s="9">
        <v>2400051176</v>
      </c>
      <c r="B11169" t="s">
        <v>19</v>
      </c>
      <c r="C11169" t="s">
        <v>74</v>
      </c>
      <c r="D11169" t="s">
        <v>83</v>
      </c>
      <c r="E11169" t="s">
        <v>84</v>
      </c>
      <c r="F11169" t="s">
        <v>89</v>
      </c>
      <c r="G11169" t="s">
        <v>16</v>
      </c>
      <c r="H11169" t="s">
        <v>154</v>
      </c>
      <c r="I11169" s="1">
        <v>45891</v>
      </c>
      <c r="J11169">
        <v>5425</v>
      </c>
      <c r="K11169">
        <v>48</v>
      </c>
      <c r="L11169">
        <v>905</v>
      </c>
      <c r="M11169" t="s">
        <v>93</v>
      </c>
      <c r="N11169" t="s">
        <v>17</v>
      </c>
      <c r="O11169" t="s">
        <v>18</v>
      </c>
      <c r="P11169">
        <v>0.24049999999999999</v>
      </c>
      <c r="Q11169">
        <v>217.6525</v>
      </c>
      <c r="R11169">
        <f>MONTH('COCOCART INDIA DATA'!$I11169)</f>
        <v>8</v>
      </c>
      <c r="S11169" t="str">
        <f>TEXT(Table2[[#This Row],[Date]],"mmm")</f>
        <v>Aug</v>
      </c>
      <c r="T11169">
        <f>DAY(Table2[[#This Row],[Date]])</f>
        <v>22</v>
      </c>
      <c r="U11169" t="str">
        <f>TEXT(Table2[[#This Row],[Date]],"ddd")</f>
        <v>Fri</v>
      </c>
    </row>
    <row r="11170" spans="1:21" x14ac:dyDescent="0.25">
      <c r="A11170" s="9">
        <v>2400051177</v>
      </c>
      <c r="B11170" t="s">
        <v>61</v>
      </c>
      <c r="C11170" t="s">
        <v>75</v>
      </c>
      <c r="D11170" t="s">
        <v>82</v>
      </c>
      <c r="E11170" t="s">
        <v>85</v>
      </c>
      <c r="F11170" t="s">
        <v>90</v>
      </c>
      <c r="G11170" t="s">
        <v>30</v>
      </c>
      <c r="H11170" t="s">
        <v>154</v>
      </c>
      <c r="I11170" s="1">
        <v>45891</v>
      </c>
      <c r="J11170">
        <v>10563</v>
      </c>
      <c r="K11170">
        <v>236</v>
      </c>
      <c r="L11170">
        <v>1174</v>
      </c>
      <c r="M11170" t="s">
        <v>94</v>
      </c>
      <c r="N11170" t="s">
        <v>13</v>
      </c>
      <c r="O11170" t="s">
        <v>18</v>
      </c>
      <c r="P11170">
        <v>0.89900000000000002</v>
      </c>
      <c r="Q11170">
        <v>1055.4259999999999</v>
      </c>
      <c r="R11170">
        <f>MONTH('COCOCART INDIA DATA'!$I11170)</f>
        <v>8</v>
      </c>
      <c r="S11170" t="str">
        <f>TEXT(Table2[[#This Row],[Date]],"mmm")</f>
        <v>Aug</v>
      </c>
      <c r="T11170">
        <f>DAY(Table2[[#This Row],[Date]])</f>
        <v>22</v>
      </c>
      <c r="U11170" t="str">
        <f>TEXT(Table2[[#This Row],[Date]],"ddd")</f>
        <v>Fri</v>
      </c>
    </row>
    <row r="11171" spans="1:21" x14ac:dyDescent="0.25">
      <c r="A11171" s="9">
        <v>2400051178</v>
      </c>
      <c r="B11171" t="s">
        <v>31</v>
      </c>
      <c r="C11171" t="s">
        <v>75</v>
      </c>
      <c r="D11171" t="s">
        <v>83</v>
      </c>
      <c r="E11171" t="s">
        <v>85</v>
      </c>
      <c r="F11171" t="s">
        <v>91</v>
      </c>
      <c r="G11171" t="s">
        <v>23</v>
      </c>
      <c r="H11171" t="s">
        <v>154</v>
      </c>
      <c r="I11171" s="1">
        <v>45891</v>
      </c>
      <c r="J11171">
        <v>7693</v>
      </c>
      <c r="K11171">
        <v>16</v>
      </c>
      <c r="L11171">
        <v>642</v>
      </c>
      <c r="M11171" t="s">
        <v>95</v>
      </c>
      <c r="N11171" t="s">
        <v>17</v>
      </c>
      <c r="O11171" t="s">
        <v>18</v>
      </c>
      <c r="P11171">
        <v>7.8910999999999998</v>
      </c>
      <c r="Q11171">
        <v>5066.0861999999997</v>
      </c>
      <c r="R11171">
        <f>MONTH('COCOCART INDIA DATA'!$I11171)</f>
        <v>8</v>
      </c>
      <c r="S11171" t="str">
        <f>TEXT(Table2[[#This Row],[Date]],"mmm")</f>
        <v>Aug</v>
      </c>
      <c r="T11171">
        <f>DAY(Table2[[#This Row],[Date]])</f>
        <v>22</v>
      </c>
      <c r="U11171" t="str">
        <f>TEXT(Table2[[#This Row],[Date]],"ddd")</f>
        <v>Fri</v>
      </c>
    </row>
    <row r="11172" spans="1:21" x14ac:dyDescent="0.25">
      <c r="A11172" s="9">
        <v>2400051179</v>
      </c>
      <c r="B11172" t="s">
        <v>44</v>
      </c>
      <c r="C11172" t="s">
        <v>75</v>
      </c>
      <c r="D11172" t="s">
        <v>82</v>
      </c>
      <c r="E11172" t="s">
        <v>85</v>
      </c>
      <c r="F11172" t="s">
        <v>90</v>
      </c>
      <c r="G11172" t="s">
        <v>41</v>
      </c>
      <c r="H11172" t="s">
        <v>154</v>
      </c>
      <c r="I11172" s="1">
        <v>45891</v>
      </c>
      <c r="J11172">
        <v>5117</v>
      </c>
      <c r="K11172">
        <v>138</v>
      </c>
      <c r="L11172">
        <v>256</v>
      </c>
      <c r="M11172" t="s">
        <v>37</v>
      </c>
      <c r="N11172" t="s">
        <v>40</v>
      </c>
      <c r="O11172" t="s">
        <v>14</v>
      </c>
      <c r="P11172">
        <v>6.3415999999999997</v>
      </c>
      <c r="Q11172">
        <v>1623.4495999999999</v>
      </c>
      <c r="R11172">
        <f>MONTH('COCOCART INDIA DATA'!$I11172)</f>
        <v>8</v>
      </c>
      <c r="S11172" t="str">
        <f>TEXT(Table2[[#This Row],[Date]],"mmm")</f>
        <v>Aug</v>
      </c>
      <c r="T11172">
        <f>DAY(Table2[[#This Row],[Date]])</f>
        <v>22</v>
      </c>
      <c r="U11172" t="str">
        <f>TEXT(Table2[[#This Row],[Date]],"ddd")</f>
        <v>Fri</v>
      </c>
    </row>
    <row r="11173" spans="1:21" x14ac:dyDescent="0.25">
      <c r="A11173" s="9">
        <v>2400051180</v>
      </c>
      <c r="B11173" t="s">
        <v>64</v>
      </c>
      <c r="C11173" t="s">
        <v>75</v>
      </c>
      <c r="D11173" t="s">
        <v>83</v>
      </c>
      <c r="E11173" t="s">
        <v>85</v>
      </c>
      <c r="F11173" t="s">
        <v>91</v>
      </c>
      <c r="G11173" t="s">
        <v>21</v>
      </c>
      <c r="H11173" t="s">
        <v>154</v>
      </c>
      <c r="I11173" s="1">
        <v>45891</v>
      </c>
      <c r="J11173">
        <v>4312</v>
      </c>
      <c r="K11173">
        <v>239</v>
      </c>
      <c r="L11173">
        <v>206</v>
      </c>
      <c r="M11173" t="s">
        <v>96</v>
      </c>
      <c r="N11173" t="s">
        <v>13</v>
      </c>
      <c r="O11173" t="s">
        <v>18</v>
      </c>
      <c r="P11173">
        <v>6.0811000000000002</v>
      </c>
      <c r="Q11173">
        <v>1252.7066</v>
      </c>
      <c r="R11173">
        <f>MONTH('COCOCART INDIA DATA'!$I11173)</f>
        <v>8</v>
      </c>
      <c r="S11173" t="str">
        <f>TEXT(Table2[[#This Row],[Date]],"mmm")</f>
        <v>Aug</v>
      </c>
      <c r="T11173">
        <f>DAY(Table2[[#This Row],[Date]])</f>
        <v>22</v>
      </c>
      <c r="U11173" t="str">
        <f>TEXT(Table2[[#This Row],[Date]],"ddd")</f>
        <v>Fri</v>
      </c>
    </row>
    <row r="11174" spans="1:21" x14ac:dyDescent="0.25">
      <c r="A11174" s="9">
        <v>2400051181</v>
      </c>
      <c r="B11174" t="s">
        <v>29</v>
      </c>
      <c r="C11174" t="s">
        <v>75</v>
      </c>
      <c r="D11174" t="s">
        <v>82</v>
      </c>
      <c r="E11174" t="s">
        <v>84</v>
      </c>
      <c r="F11174" t="s">
        <v>88</v>
      </c>
      <c r="G11174" t="s">
        <v>36</v>
      </c>
      <c r="H11174" t="s">
        <v>154</v>
      </c>
      <c r="I11174" s="1">
        <v>45891</v>
      </c>
      <c r="J11174">
        <v>5670</v>
      </c>
      <c r="K11174">
        <v>216</v>
      </c>
      <c r="L11174">
        <v>237</v>
      </c>
      <c r="M11174" t="s">
        <v>97</v>
      </c>
      <c r="N11174" t="s">
        <v>13</v>
      </c>
      <c r="O11174" t="s">
        <v>14</v>
      </c>
      <c r="P11174">
        <v>2.2656000000000001</v>
      </c>
      <c r="Q11174">
        <v>536.94720000000007</v>
      </c>
      <c r="R11174">
        <f>MONTH('COCOCART INDIA DATA'!$I11174)</f>
        <v>8</v>
      </c>
      <c r="S11174" t="str">
        <f>TEXT(Table2[[#This Row],[Date]],"mmm")</f>
        <v>Aug</v>
      </c>
      <c r="T11174">
        <f>DAY(Table2[[#This Row],[Date]])</f>
        <v>22</v>
      </c>
      <c r="U11174" t="str">
        <f>TEXT(Table2[[#This Row],[Date]],"ddd")</f>
        <v>Fri</v>
      </c>
    </row>
    <row r="11175" spans="1:21" x14ac:dyDescent="0.25">
      <c r="A11175" s="9">
        <v>2400051182</v>
      </c>
      <c r="B11175" t="s">
        <v>27</v>
      </c>
      <c r="C11175" t="s">
        <v>75</v>
      </c>
      <c r="D11175" t="s">
        <v>82</v>
      </c>
      <c r="E11175" t="s">
        <v>84</v>
      </c>
      <c r="F11175" t="s">
        <v>89</v>
      </c>
      <c r="G11175" t="s">
        <v>20</v>
      </c>
      <c r="H11175" t="s">
        <v>154</v>
      </c>
      <c r="I11175" s="1">
        <v>45891</v>
      </c>
      <c r="J11175">
        <v>1372</v>
      </c>
      <c r="K11175">
        <v>45</v>
      </c>
      <c r="L11175">
        <v>92</v>
      </c>
      <c r="M11175" t="s">
        <v>98</v>
      </c>
      <c r="N11175" t="s">
        <v>13</v>
      </c>
      <c r="O11175" t="s">
        <v>14</v>
      </c>
      <c r="P11175">
        <v>4.6592000000000002</v>
      </c>
      <c r="Q11175">
        <v>428.64640000000003</v>
      </c>
      <c r="R11175">
        <f>MONTH('COCOCART INDIA DATA'!$I11175)</f>
        <v>8</v>
      </c>
      <c r="S11175" t="str">
        <f>TEXT(Table2[[#This Row],[Date]],"mmm")</f>
        <v>Aug</v>
      </c>
      <c r="T11175">
        <f>DAY(Table2[[#This Row],[Date]])</f>
        <v>22</v>
      </c>
      <c r="U11175" t="str">
        <f>TEXT(Table2[[#This Row],[Date]],"ddd")</f>
        <v>Fri</v>
      </c>
    </row>
    <row r="11176" spans="1:21" x14ac:dyDescent="0.25">
      <c r="A11176" s="9">
        <v>2400051183</v>
      </c>
      <c r="B11176" t="s">
        <v>24</v>
      </c>
      <c r="C11176" t="s">
        <v>75</v>
      </c>
      <c r="D11176" t="s">
        <v>82</v>
      </c>
      <c r="E11176" t="s">
        <v>85</v>
      </c>
      <c r="F11176" t="s">
        <v>90</v>
      </c>
      <c r="G11176" t="s">
        <v>16</v>
      </c>
      <c r="H11176" t="s">
        <v>154</v>
      </c>
      <c r="I11176" s="1">
        <v>45891</v>
      </c>
      <c r="J11176">
        <v>1183</v>
      </c>
      <c r="K11176">
        <v>16</v>
      </c>
      <c r="L11176">
        <v>148</v>
      </c>
      <c r="M11176" t="s">
        <v>99</v>
      </c>
      <c r="N11176" t="s">
        <v>17</v>
      </c>
      <c r="O11176" t="s">
        <v>18</v>
      </c>
      <c r="P11176">
        <v>0.24049999999999999</v>
      </c>
      <c r="Q11176">
        <v>35.594000000000001</v>
      </c>
      <c r="R11176">
        <f>MONTH('COCOCART INDIA DATA'!$I11176)</f>
        <v>8</v>
      </c>
      <c r="S11176" t="str">
        <f>TEXT(Table2[[#This Row],[Date]],"mmm")</f>
        <v>Aug</v>
      </c>
      <c r="T11176">
        <f>DAY(Table2[[#This Row],[Date]])</f>
        <v>22</v>
      </c>
      <c r="U11176" t="str">
        <f>TEXT(Table2[[#This Row],[Date]],"ddd")</f>
        <v>Fri</v>
      </c>
    </row>
    <row r="11177" spans="1:21" x14ac:dyDescent="0.25">
      <c r="A11177" s="9">
        <v>2400051184</v>
      </c>
      <c r="B11177" t="s">
        <v>11</v>
      </c>
      <c r="C11177" t="s">
        <v>75</v>
      </c>
      <c r="D11177" t="s">
        <v>83</v>
      </c>
      <c r="E11177" t="s">
        <v>85</v>
      </c>
      <c r="F11177" t="s">
        <v>91</v>
      </c>
      <c r="G11177" t="s">
        <v>39</v>
      </c>
      <c r="H11177" t="s">
        <v>148</v>
      </c>
      <c r="I11177" s="1">
        <v>45891</v>
      </c>
      <c r="J11177">
        <v>3052</v>
      </c>
      <c r="K11177">
        <v>119</v>
      </c>
      <c r="L11177">
        <v>340</v>
      </c>
      <c r="M11177" t="s">
        <v>100</v>
      </c>
      <c r="N11177" t="s">
        <v>40</v>
      </c>
      <c r="O11177" t="s">
        <v>14</v>
      </c>
      <c r="P11177">
        <v>2.8195000000000001</v>
      </c>
      <c r="Q11177">
        <v>958.63</v>
      </c>
      <c r="R11177">
        <f>MONTH('COCOCART INDIA DATA'!$I11177)</f>
        <v>8</v>
      </c>
      <c r="S11177" t="str">
        <f>TEXT(Table2[[#This Row],[Date]],"mmm")</f>
        <v>Aug</v>
      </c>
      <c r="T11177">
        <f>DAY(Table2[[#This Row],[Date]])</f>
        <v>22</v>
      </c>
      <c r="U11177" t="str">
        <f>TEXT(Table2[[#This Row],[Date]],"ddd")</f>
        <v>Fri</v>
      </c>
    </row>
    <row r="11178" spans="1:21" x14ac:dyDescent="0.25">
      <c r="A11178" s="9">
        <v>2400051185</v>
      </c>
      <c r="B11178" t="s">
        <v>27</v>
      </c>
      <c r="C11178" t="s">
        <v>75</v>
      </c>
      <c r="D11178" t="s">
        <v>82</v>
      </c>
      <c r="E11178" t="s">
        <v>85</v>
      </c>
      <c r="F11178" t="s">
        <v>90</v>
      </c>
      <c r="G11178" t="s">
        <v>43</v>
      </c>
      <c r="H11178" t="s">
        <v>148</v>
      </c>
      <c r="I11178" s="1">
        <v>45891</v>
      </c>
      <c r="J11178">
        <v>588</v>
      </c>
      <c r="K11178">
        <v>9</v>
      </c>
      <c r="L11178">
        <v>74</v>
      </c>
      <c r="M11178" t="s">
        <v>101</v>
      </c>
      <c r="N11178" t="s">
        <v>40</v>
      </c>
      <c r="O11178" t="s">
        <v>14</v>
      </c>
      <c r="P11178">
        <v>9.2086000000000006</v>
      </c>
      <c r="Q11178">
        <v>681.43640000000005</v>
      </c>
      <c r="R11178">
        <f>MONTH('COCOCART INDIA DATA'!$I11178)</f>
        <v>8</v>
      </c>
      <c r="S11178" t="str">
        <f>TEXT(Table2[[#This Row],[Date]],"mmm")</f>
        <v>Aug</v>
      </c>
      <c r="T11178">
        <f>DAY(Table2[[#This Row],[Date]])</f>
        <v>22</v>
      </c>
      <c r="U11178" t="str">
        <f>TEXT(Table2[[#This Row],[Date]],"ddd")</f>
        <v>Fri</v>
      </c>
    </row>
    <row r="11179" spans="1:21" x14ac:dyDescent="0.25">
      <c r="A11179" s="9">
        <v>2400051186</v>
      </c>
      <c r="B11179" t="s">
        <v>31</v>
      </c>
      <c r="C11179" t="s">
        <v>75</v>
      </c>
      <c r="D11179" t="s">
        <v>83</v>
      </c>
      <c r="E11179" t="s">
        <v>85</v>
      </c>
      <c r="F11179" t="s">
        <v>91</v>
      </c>
      <c r="G11179" t="s">
        <v>12</v>
      </c>
      <c r="H11179" t="s">
        <v>148</v>
      </c>
      <c r="I11179" s="1">
        <v>45891</v>
      </c>
      <c r="J11179">
        <v>6552</v>
      </c>
      <c r="K11179">
        <v>51</v>
      </c>
      <c r="L11179">
        <v>345</v>
      </c>
      <c r="M11179" t="s">
        <v>102</v>
      </c>
      <c r="N11179" t="s">
        <v>13</v>
      </c>
      <c r="O11179" t="s">
        <v>14</v>
      </c>
      <c r="P11179">
        <v>6.0983000000000001</v>
      </c>
      <c r="Q11179">
        <v>2103.9135000000001</v>
      </c>
      <c r="R11179">
        <f>MONTH('COCOCART INDIA DATA'!$I11179)</f>
        <v>8</v>
      </c>
      <c r="S11179" t="str">
        <f>TEXT(Table2[[#This Row],[Date]],"mmm")</f>
        <v>Aug</v>
      </c>
      <c r="T11179">
        <f>DAY(Table2[[#This Row],[Date]])</f>
        <v>22</v>
      </c>
      <c r="U11179" t="str">
        <f>TEXT(Table2[[#This Row],[Date]],"ddd")</f>
        <v>Fri</v>
      </c>
    </row>
    <row r="11180" spans="1:21" x14ac:dyDescent="0.25">
      <c r="A11180" s="9">
        <v>2400051187</v>
      </c>
      <c r="B11180" t="s">
        <v>50</v>
      </c>
      <c r="C11180" t="s">
        <v>75</v>
      </c>
      <c r="D11180" t="s">
        <v>82</v>
      </c>
      <c r="E11180" t="s">
        <v>84</v>
      </c>
      <c r="F11180" t="s">
        <v>89</v>
      </c>
      <c r="G11180" t="s">
        <v>53</v>
      </c>
      <c r="H11180" t="s">
        <v>148</v>
      </c>
      <c r="I11180" s="1">
        <v>45891</v>
      </c>
      <c r="J11180">
        <v>10465</v>
      </c>
      <c r="K11180">
        <v>142</v>
      </c>
      <c r="L11180">
        <v>551</v>
      </c>
      <c r="M11180" t="s">
        <v>103</v>
      </c>
      <c r="N11180" t="s">
        <v>40</v>
      </c>
      <c r="O11180" t="s">
        <v>18</v>
      </c>
      <c r="P11180">
        <v>8.2429000000000006</v>
      </c>
      <c r="Q11180">
        <v>4541.8379000000004</v>
      </c>
      <c r="R11180">
        <f>MONTH('COCOCART INDIA DATA'!$I11180)</f>
        <v>8</v>
      </c>
      <c r="S11180" t="str">
        <f>TEXT(Table2[[#This Row],[Date]],"mmm")</f>
        <v>Aug</v>
      </c>
      <c r="T11180">
        <f>DAY(Table2[[#This Row],[Date]])</f>
        <v>22</v>
      </c>
      <c r="U11180" t="str">
        <f>TEXT(Table2[[#This Row],[Date]],"ddd")</f>
        <v>Fri</v>
      </c>
    </row>
    <row r="11181" spans="1:21" x14ac:dyDescent="0.25">
      <c r="A11181" s="9">
        <v>2400051188</v>
      </c>
      <c r="B11181" t="s">
        <v>35</v>
      </c>
      <c r="C11181" t="s">
        <v>75</v>
      </c>
      <c r="D11181" t="s">
        <v>82</v>
      </c>
      <c r="E11181" t="s">
        <v>84</v>
      </c>
      <c r="F11181" t="s">
        <v>89</v>
      </c>
      <c r="G11181" t="s">
        <v>38</v>
      </c>
      <c r="H11181" t="s">
        <v>148</v>
      </c>
      <c r="I11181" s="1">
        <v>45891</v>
      </c>
      <c r="J11181">
        <v>13916</v>
      </c>
      <c r="K11181">
        <v>152</v>
      </c>
      <c r="L11181">
        <v>928</v>
      </c>
      <c r="M11181" t="s">
        <v>59</v>
      </c>
      <c r="N11181" t="s">
        <v>13</v>
      </c>
      <c r="O11181" t="s">
        <v>14</v>
      </c>
      <c r="P11181">
        <v>8.7870000000000008</v>
      </c>
      <c r="Q11181">
        <v>8154.3360000000011</v>
      </c>
      <c r="R11181">
        <f>MONTH('COCOCART INDIA DATA'!$I11181)</f>
        <v>8</v>
      </c>
      <c r="S11181" t="str">
        <f>TEXT(Table2[[#This Row],[Date]],"mmm")</f>
        <v>Aug</v>
      </c>
      <c r="T11181">
        <f>DAY(Table2[[#This Row],[Date]])</f>
        <v>22</v>
      </c>
      <c r="U11181" t="str">
        <f>TEXT(Table2[[#This Row],[Date]],"ddd")</f>
        <v>Fri</v>
      </c>
    </row>
    <row r="11182" spans="1:21" x14ac:dyDescent="0.25">
      <c r="A11182" s="9">
        <v>2400051189</v>
      </c>
      <c r="B11182" t="s">
        <v>63</v>
      </c>
      <c r="C11182" t="s">
        <v>75</v>
      </c>
      <c r="D11182" t="s">
        <v>82</v>
      </c>
      <c r="E11182" t="s">
        <v>85</v>
      </c>
      <c r="F11182" t="s">
        <v>90</v>
      </c>
      <c r="G11182" t="s">
        <v>12</v>
      </c>
      <c r="H11182" t="s">
        <v>148</v>
      </c>
      <c r="I11182" s="1">
        <v>45891</v>
      </c>
      <c r="J11182">
        <v>4137</v>
      </c>
      <c r="K11182">
        <v>233</v>
      </c>
      <c r="L11182">
        <v>207</v>
      </c>
      <c r="M11182" t="s">
        <v>104</v>
      </c>
      <c r="N11182" t="s">
        <v>13</v>
      </c>
      <c r="O11182" t="s">
        <v>14</v>
      </c>
      <c r="P11182">
        <v>6.0983000000000001</v>
      </c>
      <c r="Q11182">
        <v>1262.3480999999999</v>
      </c>
      <c r="R11182">
        <f>MONTH('COCOCART INDIA DATA'!$I11182)</f>
        <v>8</v>
      </c>
      <c r="S11182" t="str">
        <f>TEXT(Table2[[#This Row],[Date]],"mmm")</f>
        <v>Aug</v>
      </c>
      <c r="T11182">
        <f>DAY(Table2[[#This Row],[Date]])</f>
        <v>22</v>
      </c>
      <c r="U11182" t="str">
        <f>TEXT(Table2[[#This Row],[Date]],"ddd")</f>
        <v>Fri</v>
      </c>
    </row>
    <row r="11183" spans="1:21" x14ac:dyDescent="0.25">
      <c r="A11183" s="9">
        <v>2400051190</v>
      </c>
      <c r="B11183" t="s">
        <v>26</v>
      </c>
      <c r="C11183" t="s">
        <v>75</v>
      </c>
      <c r="D11183" t="s">
        <v>83</v>
      </c>
      <c r="E11183" t="s">
        <v>85</v>
      </c>
      <c r="F11183" t="s">
        <v>91</v>
      </c>
      <c r="G11183" t="s">
        <v>20</v>
      </c>
      <c r="H11183" t="s">
        <v>148</v>
      </c>
      <c r="I11183" s="1">
        <v>45891</v>
      </c>
      <c r="J11183">
        <v>4599</v>
      </c>
      <c r="K11183">
        <v>33</v>
      </c>
      <c r="L11183">
        <v>419</v>
      </c>
      <c r="M11183" t="s">
        <v>105</v>
      </c>
      <c r="N11183" t="s">
        <v>13</v>
      </c>
      <c r="O11183" t="s">
        <v>14</v>
      </c>
      <c r="P11183">
        <v>4.6592000000000002</v>
      </c>
      <c r="Q11183">
        <v>1952.2048000000002</v>
      </c>
      <c r="R11183">
        <f>MONTH('COCOCART INDIA DATA'!$I11183)</f>
        <v>8</v>
      </c>
      <c r="S11183" t="str">
        <f>TEXT(Table2[[#This Row],[Date]],"mmm")</f>
        <v>Aug</v>
      </c>
      <c r="T11183">
        <f>DAY(Table2[[#This Row],[Date]])</f>
        <v>22</v>
      </c>
      <c r="U11183" t="str">
        <f>TEXT(Table2[[#This Row],[Date]],"ddd")</f>
        <v>Fri</v>
      </c>
    </row>
    <row r="11184" spans="1:21" x14ac:dyDescent="0.25">
      <c r="A11184" s="9">
        <v>2400051191</v>
      </c>
      <c r="B11184" t="s">
        <v>15</v>
      </c>
      <c r="C11184" t="s">
        <v>75</v>
      </c>
      <c r="D11184" t="s">
        <v>83</v>
      </c>
      <c r="E11184" t="s">
        <v>85</v>
      </c>
      <c r="F11184" t="s">
        <v>90</v>
      </c>
      <c r="G11184" t="s">
        <v>12</v>
      </c>
      <c r="H11184" t="s">
        <v>148</v>
      </c>
      <c r="I11184" s="1">
        <v>45891</v>
      </c>
      <c r="J11184">
        <v>17773</v>
      </c>
      <c r="K11184">
        <v>67</v>
      </c>
      <c r="L11184">
        <v>988</v>
      </c>
      <c r="M11184" t="s">
        <v>106</v>
      </c>
      <c r="N11184" t="s">
        <v>13</v>
      </c>
      <c r="O11184" t="s">
        <v>14</v>
      </c>
      <c r="P11184">
        <v>6.0983000000000001</v>
      </c>
      <c r="Q11184">
        <v>6025.1203999999998</v>
      </c>
      <c r="R11184">
        <f>MONTH('COCOCART INDIA DATA'!$I11184)</f>
        <v>8</v>
      </c>
      <c r="S11184" t="str">
        <f>TEXT(Table2[[#This Row],[Date]],"mmm")</f>
        <v>Aug</v>
      </c>
      <c r="T11184">
        <f>DAY(Table2[[#This Row],[Date]])</f>
        <v>22</v>
      </c>
      <c r="U11184" t="str">
        <f>TEXT(Table2[[#This Row],[Date]],"ddd")</f>
        <v>Fri</v>
      </c>
    </row>
    <row r="11185" spans="1:21" x14ac:dyDescent="0.25">
      <c r="A11185" s="9">
        <v>2400051192</v>
      </c>
      <c r="B11185" t="s">
        <v>27</v>
      </c>
      <c r="C11185" t="s">
        <v>75</v>
      </c>
      <c r="D11185" t="s">
        <v>83</v>
      </c>
      <c r="E11185" t="s">
        <v>85</v>
      </c>
      <c r="F11185" t="s">
        <v>91</v>
      </c>
      <c r="G11185" t="s">
        <v>49</v>
      </c>
      <c r="H11185" t="s">
        <v>148</v>
      </c>
      <c r="I11185" s="1">
        <v>45891</v>
      </c>
      <c r="J11185">
        <v>13160</v>
      </c>
      <c r="K11185">
        <v>138</v>
      </c>
      <c r="L11185">
        <v>1880</v>
      </c>
      <c r="M11185" t="s">
        <v>107</v>
      </c>
      <c r="N11185" t="s">
        <v>13</v>
      </c>
      <c r="O11185" t="s">
        <v>14</v>
      </c>
      <c r="P11185">
        <v>1.5934999999999999</v>
      </c>
      <c r="Q11185">
        <v>2995.7799999999997</v>
      </c>
      <c r="R11185">
        <f>MONTH('COCOCART INDIA DATA'!$I11185)</f>
        <v>8</v>
      </c>
      <c r="S11185" t="str">
        <f>TEXT(Table2[[#This Row],[Date]],"mmm")</f>
        <v>Aug</v>
      </c>
      <c r="T11185">
        <f>DAY(Table2[[#This Row],[Date]])</f>
        <v>22</v>
      </c>
      <c r="U11185" t="str">
        <f>TEXT(Table2[[#This Row],[Date]],"ddd")</f>
        <v>Fri</v>
      </c>
    </row>
    <row r="11186" spans="1:21" x14ac:dyDescent="0.25">
      <c r="A11186" s="9">
        <v>2400051193</v>
      </c>
      <c r="B11186" t="s">
        <v>57</v>
      </c>
      <c r="C11186" t="s">
        <v>75</v>
      </c>
      <c r="D11186" t="s">
        <v>83</v>
      </c>
      <c r="E11186" t="s">
        <v>84</v>
      </c>
      <c r="F11186" t="s">
        <v>88</v>
      </c>
      <c r="G11186" t="s">
        <v>49</v>
      </c>
      <c r="H11186" t="s">
        <v>146</v>
      </c>
      <c r="I11186" s="1">
        <v>45891</v>
      </c>
      <c r="J11186">
        <v>3192</v>
      </c>
      <c r="K11186">
        <v>174</v>
      </c>
      <c r="L11186">
        <v>355</v>
      </c>
      <c r="M11186" t="s">
        <v>108</v>
      </c>
      <c r="N11186" t="s">
        <v>13</v>
      </c>
      <c r="O11186" t="s">
        <v>14</v>
      </c>
      <c r="P11186">
        <v>1.5934999999999999</v>
      </c>
      <c r="Q11186">
        <v>565.6925</v>
      </c>
      <c r="R11186">
        <f>MONTH('COCOCART INDIA DATA'!$I11186)</f>
        <v>8</v>
      </c>
      <c r="S11186" t="str">
        <f>TEXT(Table2[[#This Row],[Date]],"mmm")</f>
        <v>Aug</v>
      </c>
      <c r="T11186">
        <f>DAY(Table2[[#This Row],[Date]])</f>
        <v>22</v>
      </c>
      <c r="U11186" t="str">
        <f>TEXT(Table2[[#This Row],[Date]],"ddd")</f>
        <v>Fri</v>
      </c>
    </row>
    <row r="11187" spans="1:21" x14ac:dyDescent="0.25">
      <c r="A11187" s="9">
        <v>2400051194</v>
      </c>
      <c r="B11187" t="s">
        <v>27</v>
      </c>
      <c r="C11187" t="s">
        <v>75</v>
      </c>
      <c r="D11187" t="s">
        <v>83</v>
      </c>
      <c r="E11187" t="s">
        <v>84</v>
      </c>
      <c r="F11187" t="s">
        <v>89</v>
      </c>
      <c r="G11187" t="s">
        <v>16</v>
      </c>
      <c r="H11187" t="s">
        <v>146</v>
      </c>
      <c r="I11187" s="1">
        <v>45891</v>
      </c>
      <c r="J11187">
        <v>3241</v>
      </c>
      <c r="K11187">
        <v>226</v>
      </c>
      <c r="L11187">
        <v>541</v>
      </c>
      <c r="M11187" t="s">
        <v>109</v>
      </c>
      <c r="N11187" t="s">
        <v>17</v>
      </c>
      <c r="O11187" t="s">
        <v>18</v>
      </c>
      <c r="P11187">
        <v>0.24049999999999999</v>
      </c>
      <c r="Q11187">
        <v>130.1105</v>
      </c>
      <c r="R11187">
        <f>MONTH('COCOCART INDIA DATA'!$I11187)</f>
        <v>8</v>
      </c>
      <c r="S11187" t="str">
        <f>TEXT(Table2[[#This Row],[Date]],"mmm")</f>
        <v>Aug</v>
      </c>
      <c r="T11187">
        <f>DAY(Table2[[#This Row],[Date]])</f>
        <v>22</v>
      </c>
      <c r="U11187" t="str">
        <f>TEXT(Table2[[#This Row],[Date]],"ddd")</f>
        <v>Fri</v>
      </c>
    </row>
    <row r="11188" spans="1:21" x14ac:dyDescent="0.25">
      <c r="A11188" s="9">
        <v>2400051195</v>
      </c>
      <c r="B11188" t="s">
        <v>60</v>
      </c>
      <c r="C11188" t="s">
        <v>75</v>
      </c>
      <c r="D11188" t="s">
        <v>83</v>
      </c>
      <c r="E11188" t="s">
        <v>85</v>
      </c>
      <c r="F11188" t="s">
        <v>90</v>
      </c>
      <c r="G11188" t="s">
        <v>45</v>
      </c>
      <c r="H11188" t="s">
        <v>146</v>
      </c>
      <c r="I11188" s="1">
        <v>45891</v>
      </c>
      <c r="J11188">
        <v>9576</v>
      </c>
      <c r="K11188">
        <v>13</v>
      </c>
      <c r="L11188">
        <v>1368</v>
      </c>
      <c r="M11188" t="s">
        <v>110</v>
      </c>
      <c r="N11188" t="s">
        <v>17</v>
      </c>
      <c r="O11188" t="s">
        <v>14</v>
      </c>
      <c r="P11188">
        <v>2.4773999999999998</v>
      </c>
      <c r="Q11188">
        <v>3389.0831999999996</v>
      </c>
      <c r="R11188">
        <f>MONTH('COCOCART INDIA DATA'!$I11188)</f>
        <v>8</v>
      </c>
      <c r="S11188" t="str">
        <f>TEXT(Table2[[#This Row],[Date]],"mmm")</f>
        <v>Aug</v>
      </c>
      <c r="T11188">
        <f>DAY(Table2[[#This Row],[Date]])</f>
        <v>22</v>
      </c>
      <c r="U11188" t="str">
        <f>TEXT(Table2[[#This Row],[Date]],"ddd")</f>
        <v>Fri</v>
      </c>
    </row>
    <row r="11189" spans="1:21" x14ac:dyDescent="0.25">
      <c r="A11189" s="9">
        <v>2400051196</v>
      </c>
      <c r="B11189" t="s">
        <v>62</v>
      </c>
      <c r="C11189" t="s">
        <v>76</v>
      </c>
      <c r="D11189" t="s">
        <v>83</v>
      </c>
      <c r="E11189" t="s">
        <v>85</v>
      </c>
      <c r="F11189" t="s">
        <v>91</v>
      </c>
      <c r="G11189" t="s">
        <v>12</v>
      </c>
      <c r="H11189" t="s">
        <v>146</v>
      </c>
      <c r="I11189" s="1">
        <v>45891</v>
      </c>
      <c r="J11189">
        <v>11403</v>
      </c>
      <c r="K11189">
        <v>367</v>
      </c>
      <c r="L11189">
        <v>634</v>
      </c>
      <c r="M11189" t="s">
        <v>111</v>
      </c>
      <c r="N11189" t="s">
        <v>13</v>
      </c>
      <c r="O11189" t="s">
        <v>14</v>
      </c>
      <c r="P11189">
        <v>6.0983000000000001</v>
      </c>
      <c r="Q11189">
        <v>3866.3222000000001</v>
      </c>
      <c r="R11189">
        <f>MONTH('COCOCART INDIA DATA'!$I11189)</f>
        <v>8</v>
      </c>
      <c r="S11189" t="str">
        <f>TEXT(Table2[[#This Row],[Date]],"mmm")</f>
        <v>Aug</v>
      </c>
      <c r="T11189">
        <f>DAY(Table2[[#This Row],[Date]])</f>
        <v>22</v>
      </c>
      <c r="U11189" t="str">
        <f>TEXT(Table2[[#This Row],[Date]],"ddd")</f>
        <v>Fri</v>
      </c>
    </row>
    <row r="11190" spans="1:21" x14ac:dyDescent="0.25">
      <c r="A11190" s="9">
        <v>2400051197</v>
      </c>
      <c r="B11190" t="s">
        <v>50</v>
      </c>
      <c r="C11190" t="s">
        <v>77</v>
      </c>
      <c r="D11190" t="s">
        <v>83</v>
      </c>
      <c r="E11190" t="s">
        <v>85</v>
      </c>
      <c r="F11190" t="s">
        <v>90</v>
      </c>
      <c r="G11190" t="s">
        <v>32</v>
      </c>
      <c r="H11190" t="s">
        <v>146</v>
      </c>
      <c r="I11190" s="1">
        <v>45891</v>
      </c>
      <c r="J11190">
        <v>98</v>
      </c>
      <c r="K11190">
        <v>64</v>
      </c>
      <c r="L11190">
        <v>6</v>
      </c>
      <c r="M11190" t="s">
        <v>112</v>
      </c>
      <c r="N11190" t="s">
        <v>13</v>
      </c>
      <c r="O11190" t="s">
        <v>14</v>
      </c>
      <c r="P11190">
        <v>1.8652</v>
      </c>
      <c r="Q11190">
        <v>11.1912</v>
      </c>
      <c r="R11190">
        <f>MONTH('COCOCART INDIA DATA'!$I11190)</f>
        <v>8</v>
      </c>
      <c r="S11190" t="str">
        <f>TEXT(Table2[[#This Row],[Date]],"mmm")</f>
        <v>Aug</v>
      </c>
      <c r="T11190">
        <f>DAY(Table2[[#This Row],[Date]])</f>
        <v>22</v>
      </c>
      <c r="U11190" t="str">
        <f>TEXT(Table2[[#This Row],[Date]],"ddd")</f>
        <v>Fri</v>
      </c>
    </row>
    <row r="11191" spans="1:21" x14ac:dyDescent="0.25">
      <c r="A11191" s="9">
        <v>2400051198</v>
      </c>
      <c r="B11191" t="s">
        <v>63</v>
      </c>
      <c r="C11191" t="s">
        <v>78</v>
      </c>
      <c r="D11191" t="s">
        <v>83</v>
      </c>
      <c r="E11191" t="s">
        <v>85</v>
      </c>
      <c r="F11191" t="s">
        <v>91</v>
      </c>
      <c r="G11191" t="s">
        <v>53</v>
      </c>
      <c r="H11191" t="s">
        <v>146</v>
      </c>
      <c r="I11191" s="1">
        <v>45891</v>
      </c>
      <c r="J11191">
        <v>11389</v>
      </c>
      <c r="K11191">
        <v>89</v>
      </c>
      <c r="L11191">
        <v>496</v>
      </c>
      <c r="M11191" t="s">
        <v>113</v>
      </c>
      <c r="N11191" t="s">
        <v>40</v>
      </c>
      <c r="O11191" t="s">
        <v>18</v>
      </c>
      <c r="P11191">
        <v>8.2429000000000006</v>
      </c>
      <c r="Q11191">
        <v>4088.4784000000004</v>
      </c>
      <c r="R11191">
        <f>MONTH('COCOCART INDIA DATA'!$I11191)</f>
        <v>8</v>
      </c>
      <c r="S11191" t="str">
        <f>TEXT(Table2[[#This Row],[Date]],"mmm")</f>
        <v>Aug</v>
      </c>
      <c r="T11191">
        <f>DAY(Table2[[#This Row],[Date]])</f>
        <v>22</v>
      </c>
      <c r="U11191" t="str">
        <f>TEXT(Table2[[#This Row],[Date]],"ddd")</f>
        <v>Fri</v>
      </c>
    </row>
    <row r="11192" spans="1:21" x14ac:dyDescent="0.25">
      <c r="A11192" s="9">
        <v>2400051199</v>
      </c>
      <c r="B11192" t="s">
        <v>50</v>
      </c>
      <c r="C11192" t="s">
        <v>78</v>
      </c>
      <c r="D11192" t="s">
        <v>83</v>
      </c>
      <c r="E11192" t="s">
        <v>84</v>
      </c>
      <c r="F11192" t="s">
        <v>89</v>
      </c>
      <c r="G11192" t="s">
        <v>39</v>
      </c>
      <c r="H11192" t="s">
        <v>146</v>
      </c>
      <c r="I11192" s="1">
        <v>45891</v>
      </c>
      <c r="J11192">
        <v>546</v>
      </c>
      <c r="K11192">
        <v>288</v>
      </c>
      <c r="L11192">
        <v>55</v>
      </c>
      <c r="M11192" t="s">
        <v>114</v>
      </c>
      <c r="N11192" t="s">
        <v>40</v>
      </c>
      <c r="O11192" t="s">
        <v>14</v>
      </c>
      <c r="P11192">
        <v>2.8195000000000001</v>
      </c>
      <c r="Q11192">
        <v>155.07250000000002</v>
      </c>
      <c r="R11192">
        <f>MONTH('COCOCART INDIA DATA'!$I11192)</f>
        <v>8</v>
      </c>
      <c r="S11192" t="str">
        <f>TEXT(Table2[[#This Row],[Date]],"mmm")</f>
        <v>Aug</v>
      </c>
      <c r="T11192">
        <f>DAY(Table2[[#This Row],[Date]])</f>
        <v>22</v>
      </c>
      <c r="U11192" t="str">
        <f>TEXT(Table2[[#This Row],[Date]],"ddd")</f>
        <v>Fri</v>
      </c>
    </row>
    <row r="11193" spans="1:21" x14ac:dyDescent="0.25">
      <c r="A11193" s="9">
        <v>2400051200</v>
      </c>
      <c r="B11193" t="s">
        <v>34</v>
      </c>
      <c r="C11193" t="s">
        <v>79</v>
      </c>
      <c r="D11193" t="s">
        <v>83</v>
      </c>
      <c r="E11193" t="s">
        <v>84</v>
      </c>
      <c r="F11193" t="s">
        <v>89</v>
      </c>
      <c r="G11193" t="s">
        <v>21</v>
      </c>
      <c r="H11193" t="s">
        <v>146</v>
      </c>
      <c r="I11193" s="1">
        <v>45891</v>
      </c>
      <c r="J11193">
        <v>18697</v>
      </c>
      <c r="K11193">
        <v>197</v>
      </c>
      <c r="L11193">
        <v>891</v>
      </c>
      <c r="M11193" t="s">
        <v>115</v>
      </c>
      <c r="N11193" t="s">
        <v>13</v>
      </c>
      <c r="O11193" t="s">
        <v>18</v>
      </c>
      <c r="P11193">
        <v>6.0811000000000002</v>
      </c>
      <c r="Q11193">
        <v>5418.2601000000004</v>
      </c>
      <c r="R11193">
        <f>MONTH('COCOCART INDIA DATA'!$I11193)</f>
        <v>8</v>
      </c>
      <c r="S11193" t="str">
        <f>TEXT(Table2[[#This Row],[Date]],"mmm")</f>
        <v>Aug</v>
      </c>
      <c r="T11193">
        <f>DAY(Table2[[#This Row],[Date]])</f>
        <v>22</v>
      </c>
      <c r="U11193" t="str">
        <f>TEXT(Table2[[#This Row],[Date]],"ddd")</f>
        <v>Fri</v>
      </c>
    </row>
    <row r="11194" spans="1:21" x14ac:dyDescent="0.25">
      <c r="A11194" s="9">
        <v>2400051201</v>
      </c>
      <c r="B11194" t="s">
        <v>27</v>
      </c>
      <c r="C11194" t="s">
        <v>80</v>
      </c>
      <c r="D11194" t="s">
        <v>83</v>
      </c>
      <c r="E11194" t="s">
        <v>85</v>
      </c>
      <c r="F11194" t="s">
        <v>90</v>
      </c>
      <c r="G11194" t="s">
        <v>20</v>
      </c>
      <c r="H11194" t="s">
        <v>146</v>
      </c>
      <c r="I11194" s="1">
        <v>45891</v>
      </c>
      <c r="J11194">
        <v>3878</v>
      </c>
      <c r="K11194">
        <v>322</v>
      </c>
      <c r="L11194">
        <v>277</v>
      </c>
      <c r="M11194" t="s">
        <v>116</v>
      </c>
      <c r="N11194" t="s">
        <v>13</v>
      </c>
      <c r="O11194" t="s">
        <v>14</v>
      </c>
      <c r="P11194">
        <v>4.6592000000000002</v>
      </c>
      <c r="Q11194">
        <v>1290.5984000000001</v>
      </c>
      <c r="R11194">
        <f>MONTH('COCOCART INDIA DATA'!$I11194)</f>
        <v>8</v>
      </c>
      <c r="S11194" t="str">
        <f>TEXT(Table2[[#This Row],[Date]],"mmm")</f>
        <v>Aug</v>
      </c>
      <c r="T11194">
        <f>DAY(Table2[[#This Row],[Date]])</f>
        <v>22</v>
      </c>
      <c r="U11194" t="str">
        <f>TEXT(Table2[[#This Row],[Date]],"ddd")</f>
        <v>Fri</v>
      </c>
    </row>
    <row r="11195" spans="1:21" x14ac:dyDescent="0.25">
      <c r="A11195" s="9">
        <v>2400051202</v>
      </c>
      <c r="B11195" t="s">
        <v>63</v>
      </c>
      <c r="C11195" t="s">
        <v>79</v>
      </c>
      <c r="D11195" t="s">
        <v>83</v>
      </c>
      <c r="E11195" t="s">
        <v>85</v>
      </c>
      <c r="F11195" t="s">
        <v>91</v>
      </c>
      <c r="G11195" t="s">
        <v>46</v>
      </c>
      <c r="H11195" t="s">
        <v>147</v>
      </c>
      <c r="I11195" s="1">
        <v>45891</v>
      </c>
      <c r="J11195">
        <v>2765</v>
      </c>
      <c r="K11195">
        <v>229</v>
      </c>
      <c r="L11195">
        <v>213</v>
      </c>
      <c r="M11195" t="s">
        <v>117</v>
      </c>
      <c r="N11195" t="s">
        <v>40</v>
      </c>
      <c r="O11195" t="s">
        <v>18</v>
      </c>
      <c r="P11195">
        <v>4.7065000000000001</v>
      </c>
      <c r="Q11195">
        <v>1002.4845</v>
      </c>
      <c r="R11195">
        <f>MONTH('COCOCART INDIA DATA'!$I11195)</f>
        <v>8</v>
      </c>
      <c r="S11195" t="str">
        <f>TEXT(Table2[[#This Row],[Date]],"mmm")</f>
        <v>Aug</v>
      </c>
      <c r="T11195">
        <f>DAY(Table2[[#This Row],[Date]])</f>
        <v>22</v>
      </c>
      <c r="U11195" t="str">
        <f>TEXT(Table2[[#This Row],[Date]],"ddd")</f>
        <v>Fri</v>
      </c>
    </row>
    <row r="11196" spans="1:21" x14ac:dyDescent="0.25">
      <c r="A11196" s="9">
        <v>2400051203</v>
      </c>
      <c r="B11196" t="s">
        <v>50</v>
      </c>
      <c r="C11196" t="s">
        <v>79</v>
      </c>
      <c r="D11196" t="s">
        <v>83</v>
      </c>
      <c r="E11196" t="s">
        <v>85</v>
      </c>
      <c r="F11196" t="s">
        <v>90</v>
      </c>
      <c r="G11196" t="s">
        <v>20</v>
      </c>
      <c r="H11196" t="s">
        <v>147</v>
      </c>
      <c r="I11196" s="1">
        <v>45891</v>
      </c>
      <c r="J11196">
        <v>7721</v>
      </c>
      <c r="K11196">
        <v>241</v>
      </c>
      <c r="L11196">
        <v>594</v>
      </c>
      <c r="M11196" t="s">
        <v>118</v>
      </c>
      <c r="N11196" t="s">
        <v>13</v>
      </c>
      <c r="O11196" t="s">
        <v>14</v>
      </c>
      <c r="P11196">
        <v>4.6592000000000002</v>
      </c>
      <c r="Q11196">
        <v>2767.5648000000001</v>
      </c>
      <c r="R11196">
        <f>MONTH('COCOCART INDIA DATA'!$I11196)</f>
        <v>8</v>
      </c>
      <c r="S11196" t="str">
        <f>TEXT(Table2[[#This Row],[Date]],"mmm")</f>
        <v>Aug</v>
      </c>
      <c r="T11196">
        <f>DAY(Table2[[#This Row],[Date]])</f>
        <v>22</v>
      </c>
      <c r="U11196" t="str">
        <f>TEXT(Table2[[#This Row],[Date]],"ddd")</f>
        <v>Fri</v>
      </c>
    </row>
    <row r="11197" spans="1:21" x14ac:dyDescent="0.25">
      <c r="A11197" s="9">
        <v>2400051204</v>
      </c>
      <c r="B11197" t="s">
        <v>29</v>
      </c>
      <c r="C11197" t="s">
        <v>80</v>
      </c>
      <c r="D11197" t="s">
        <v>83</v>
      </c>
      <c r="E11197" t="s">
        <v>85</v>
      </c>
      <c r="F11197" t="s">
        <v>91</v>
      </c>
      <c r="G11197" t="s">
        <v>46</v>
      </c>
      <c r="H11197" t="s">
        <v>147</v>
      </c>
      <c r="I11197" s="1">
        <v>45891</v>
      </c>
      <c r="J11197">
        <v>12894</v>
      </c>
      <c r="K11197">
        <v>253</v>
      </c>
      <c r="L11197">
        <v>1075</v>
      </c>
      <c r="M11197" t="s">
        <v>119</v>
      </c>
      <c r="N11197" t="s">
        <v>40</v>
      </c>
      <c r="O11197" t="s">
        <v>18</v>
      </c>
      <c r="P11197">
        <v>4.7065000000000001</v>
      </c>
      <c r="Q11197">
        <v>5059.4875000000002</v>
      </c>
      <c r="R11197">
        <f>MONTH('COCOCART INDIA DATA'!$I11197)</f>
        <v>8</v>
      </c>
      <c r="S11197" t="str">
        <f>TEXT(Table2[[#This Row],[Date]],"mmm")</f>
        <v>Aug</v>
      </c>
      <c r="T11197">
        <f>DAY(Table2[[#This Row],[Date]])</f>
        <v>22</v>
      </c>
      <c r="U11197" t="str">
        <f>TEXT(Table2[[#This Row],[Date]],"ddd")</f>
        <v>Fri</v>
      </c>
    </row>
    <row r="11198" spans="1:21" x14ac:dyDescent="0.25">
      <c r="A11198" s="9">
        <v>2400051205</v>
      </c>
      <c r="B11198" t="s">
        <v>29</v>
      </c>
      <c r="C11198" t="s">
        <v>79</v>
      </c>
      <c r="D11198" t="s">
        <v>83</v>
      </c>
      <c r="E11198" t="s">
        <v>84</v>
      </c>
      <c r="F11198" t="s">
        <v>88</v>
      </c>
      <c r="G11198" t="s">
        <v>30</v>
      </c>
      <c r="H11198" t="s">
        <v>147</v>
      </c>
      <c r="I11198" s="1">
        <v>45891</v>
      </c>
      <c r="J11198">
        <v>7112</v>
      </c>
      <c r="K11198">
        <v>37</v>
      </c>
      <c r="L11198">
        <v>647</v>
      </c>
      <c r="M11198" t="s">
        <v>120</v>
      </c>
      <c r="N11198" t="s">
        <v>13</v>
      </c>
      <c r="O11198" t="s">
        <v>18</v>
      </c>
      <c r="P11198">
        <v>0.89900000000000002</v>
      </c>
      <c r="Q11198">
        <v>581.65300000000002</v>
      </c>
      <c r="R11198">
        <f>MONTH('COCOCART INDIA DATA'!$I11198)</f>
        <v>8</v>
      </c>
      <c r="S11198" t="str">
        <f>TEXT(Table2[[#This Row],[Date]],"mmm")</f>
        <v>Aug</v>
      </c>
      <c r="T11198">
        <f>DAY(Table2[[#This Row],[Date]])</f>
        <v>22</v>
      </c>
      <c r="U11198" t="str">
        <f>TEXT(Table2[[#This Row],[Date]],"ddd")</f>
        <v>Fri</v>
      </c>
    </row>
    <row r="11199" spans="1:21" x14ac:dyDescent="0.25">
      <c r="A11199" s="9">
        <v>2400051206</v>
      </c>
      <c r="B11199" t="s">
        <v>22</v>
      </c>
      <c r="C11199" t="s">
        <v>79</v>
      </c>
      <c r="D11199" t="s">
        <v>83</v>
      </c>
      <c r="E11199" t="s">
        <v>84</v>
      </c>
      <c r="F11199" t="s">
        <v>89</v>
      </c>
      <c r="G11199" t="s">
        <v>32</v>
      </c>
      <c r="H11199" t="s">
        <v>147</v>
      </c>
      <c r="I11199" s="1">
        <v>45891</v>
      </c>
      <c r="J11199">
        <v>1015</v>
      </c>
      <c r="K11199">
        <v>421</v>
      </c>
      <c r="L11199">
        <v>60</v>
      </c>
      <c r="M11199" t="s">
        <v>121</v>
      </c>
      <c r="N11199" t="s">
        <v>13</v>
      </c>
      <c r="O11199" t="s">
        <v>14</v>
      </c>
      <c r="P11199">
        <v>1.8652</v>
      </c>
      <c r="Q11199">
        <v>111.91199999999999</v>
      </c>
      <c r="R11199">
        <f>MONTH('COCOCART INDIA DATA'!$I11199)</f>
        <v>8</v>
      </c>
      <c r="S11199" t="str">
        <f>TEXT(Table2[[#This Row],[Date]],"mmm")</f>
        <v>Aug</v>
      </c>
      <c r="T11199">
        <f>DAY(Table2[[#This Row],[Date]])</f>
        <v>22</v>
      </c>
      <c r="U11199" t="str">
        <f>TEXT(Table2[[#This Row],[Date]],"ddd")</f>
        <v>Fri</v>
      </c>
    </row>
    <row r="11200" spans="1:21" x14ac:dyDescent="0.25">
      <c r="A11200" s="9">
        <v>2400051207</v>
      </c>
      <c r="B11200" t="s">
        <v>61</v>
      </c>
      <c r="C11200" t="s">
        <v>79</v>
      </c>
      <c r="D11200" t="s">
        <v>83</v>
      </c>
      <c r="E11200" t="s">
        <v>85</v>
      </c>
      <c r="F11200" t="s">
        <v>90</v>
      </c>
      <c r="G11200" t="s">
        <v>38</v>
      </c>
      <c r="H11200" t="s">
        <v>147</v>
      </c>
      <c r="I11200" s="1">
        <v>45891</v>
      </c>
      <c r="J11200">
        <v>3801</v>
      </c>
      <c r="K11200">
        <v>173</v>
      </c>
      <c r="L11200">
        <v>212</v>
      </c>
      <c r="M11200" t="s">
        <v>122</v>
      </c>
      <c r="N11200" t="s">
        <v>13</v>
      </c>
      <c r="O11200" t="s">
        <v>14</v>
      </c>
      <c r="P11200">
        <v>8.7870000000000008</v>
      </c>
      <c r="Q11200">
        <v>1862.8440000000003</v>
      </c>
      <c r="R11200">
        <f>MONTH('COCOCART INDIA DATA'!$I11200)</f>
        <v>8</v>
      </c>
      <c r="S11200" t="str">
        <f>TEXT(Table2[[#This Row],[Date]],"mmm")</f>
        <v>Aug</v>
      </c>
      <c r="T11200">
        <f>DAY(Table2[[#This Row],[Date]])</f>
        <v>22</v>
      </c>
      <c r="U11200" t="str">
        <f>TEXT(Table2[[#This Row],[Date]],"ddd")</f>
        <v>Fri</v>
      </c>
    </row>
    <row r="11201" spans="1:21" x14ac:dyDescent="0.25">
      <c r="A11201" s="9">
        <v>2400051208</v>
      </c>
      <c r="B11201" t="s">
        <v>55</v>
      </c>
      <c r="C11201" t="s">
        <v>79</v>
      </c>
      <c r="D11201" t="s">
        <v>83</v>
      </c>
      <c r="E11201" t="s">
        <v>85</v>
      </c>
      <c r="F11201" t="s">
        <v>91</v>
      </c>
      <c r="G11201" t="s">
        <v>38</v>
      </c>
      <c r="H11201" t="s">
        <v>147</v>
      </c>
      <c r="I11201" s="1">
        <v>45891</v>
      </c>
      <c r="J11201">
        <v>2513</v>
      </c>
      <c r="K11201">
        <v>130</v>
      </c>
      <c r="L11201">
        <v>158</v>
      </c>
      <c r="M11201" t="s">
        <v>123</v>
      </c>
      <c r="N11201" t="s">
        <v>13</v>
      </c>
      <c r="O11201" t="s">
        <v>14</v>
      </c>
      <c r="P11201">
        <v>8.7870000000000008</v>
      </c>
      <c r="Q11201">
        <v>1388.3460000000002</v>
      </c>
      <c r="R11201">
        <f>MONTH('COCOCART INDIA DATA'!$I11201)</f>
        <v>8</v>
      </c>
      <c r="S11201" t="str">
        <f>TEXT(Table2[[#This Row],[Date]],"mmm")</f>
        <v>Aug</v>
      </c>
      <c r="T11201">
        <f>DAY(Table2[[#This Row],[Date]])</f>
        <v>22</v>
      </c>
      <c r="U11201" t="str">
        <f>TEXT(Table2[[#This Row],[Date]],"ddd")</f>
        <v>Fri</v>
      </c>
    </row>
    <row r="11202" spans="1:21" x14ac:dyDescent="0.25">
      <c r="A11202" s="9">
        <v>2400051209</v>
      </c>
      <c r="B11202" t="s">
        <v>11</v>
      </c>
      <c r="C11202" t="s">
        <v>66</v>
      </c>
      <c r="D11202" t="s">
        <v>82</v>
      </c>
      <c r="E11202" t="s">
        <v>85</v>
      </c>
      <c r="F11202" t="s">
        <v>90</v>
      </c>
      <c r="G11202" t="s">
        <v>21</v>
      </c>
      <c r="H11202" t="s">
        <v>147</v>
      </c>
      <c r="I11202" s="1">
        <v>45891</v>
      </c>
      <c r="J11202">
        <v>6566</v>
      </c>
      <c r="K11202">
        <v>388</v>
      </c>
      <c r="L11202">
        <v>299</v>
      </c>
      <c r="M11202" t="s">
        <v>124</v>
      </c>
      <c r="N11202" t="s">
        <v>13</v>
      </c>
      <c r="O11202" t="s">
        <v>18</v>
      </c>
      <c r="P11202">
        <v>6.0811000000000002</v>
      </c>
      <c r="Q11202">
        <v>1818.2489</v>
      </c>
      <c r="R11202">
        <f>MONTH('COCOCART INDIA DATA'!$I11202)</f>
        <v>8</v>
      </c>
      <c r="S11202" t="str">
        <f>TEXT(Table2[[#This Row],[Date]],"mmm")</f>
        <v>Aug</v>
      </c>
      <c r="T11202">
        <f>DAY(Table2[[#This Row],[Date]])</f>
        <v>22</v>
      </c>
      <c r="U11202" t="str">
        <f>TEXT(Table2[[#This Row],[Date]],"ddd")</f>
        <v>Fri</v>
      </c>
    </row>
    <row r="11203" spans="1:21" x14ac:dyDescent="0.25">
      <c r="A11203" s="9">
        <v>2400051210</v>
      </c>
      <c r="B11203" t="s">
        <v>33</v>
      </c>
      <c r="C11203" t="s">
        <v>66</v>
      </c>
      <c r="D11203" t="s">
        <v>83</v>
      </c>
      <c r="E11203" t="s">
        <v>85</v>
      </c>
      <c r="F11203" t="s">
        <v>91</v>
      </c>
      <c r="G11203" t="s">
        <v>25</v>
      </c>
      <c r="H11203" t="s">
        <v>147</v>
      </c>
      <c r="I11203" s="1">
        <v>45891</v>
      </c>
      <c r="J11203">
        <v>1526</v>
      </c>
      <c r="K11203">
        <v>238</v>
      </c>
      <c r="L11203">
        <v>218</v>
      </c>
      <c r="M11203" t="s">
        <v>125</v>
      </c>
      <c r="N11203" t="s">
        <v>13</v>
      </c>
      <c r="O11203" t="s">
        <v>18</v>
      </c>
      <c r="P11203">
        <v>0.69579999999999997</v>
      </c>
      <c r="Q11203">
        <v>151.68439999999998</v>
      </c>
      <c r="R11203">
        <f>MONTH('COCOCART INDIA DATA'!$I11203)</f>
        <v>8</v>
      </c>
      <c r="S11203" t="str">
        <f>TEXT(Table2[[#This Row],[Date]],"mmm")</f>
        <v>Aug</v>
      </c>
      <c r="T11203">
        <f>DAY(Table2[[#This Row],[Date]])</f>
        <v>22</v>
      </c>
      <c r="U11203" t="str">
        <f>TEXT(Table2[[#This Row],[Date]],"ddd")</f>
        <v>Fri</v>
      </c>
    </row>
    <row r="11204" spans="1:21" x14ac:dyDescent="0.25">
      <c r="A11204" s="9">
        <v>2400051211</v>
      </c>
      <c r="B11204" t="s">
        <v>34</v>
      </c>
      <c r="C11204" t="s">
        <v>66</v>
      </c>
      <c r="D11204" t="s">
        <v>82</v>
      </c>
      <c r="E11204" t="s">
        <v>84</v>
      </c>
      <c r="F11204" t="s">
        <v>89</v>
      </c>
      <c r="G11204" t="s">
        <v>46</v>
      </c>
      <c r="H11204" t="s">
        <v>149</v>
      </c>
      <c r="I11204" s="1">
        <v>45891</v>
      </c>
      <c r="J11204">
        <v>8204</v>
      </c>
      <c r="K11204">
        <v>14</v>
      </c>
      <c r="L11204">
        <v>547</v>
      </c>
      <c r="M11204" t="s">
        <v>126</v>
      </c>
      <c r="N11204" t="s">
        <v>40</v>
      </c>
      <c r="O11204" t="s">
        <v>18</v>
      </c>
      <c r="P11204">
        <v>4.7065000000000001</v>
      </c>
      <c r="Q11204">
        <v>2574.4555</v>
      </c>
      <c r="R11204">
        <f>MONTH('COCOCART INDIA DATA'!$I11204)</f>
        <v>8</v>
      </c>
      <c r="S11204" t="str">
        <f>TEXT(Table2[[#This Row],[Date]],"mmm")</f>
        <v>Aug</v>
      </c>
      <c r="T11204">
        <f>DAY(Table2[[#This Row],[Date]])</f>
        <v>22</v>
      </c>
      <c r="U11204" t="str">
        <f>TEXT(Table2[[#This Row],[Date]],"ddd")</f>
        <v>Fri</v>
      </c>
    </row>
    <row r="11205" spans="1:21" x14ac:dyDescent="0.25">
      <c r="A11205" s="9">
        <v>2400051212</v>
      </c>
      <c r="B11205" t="s">
        <v>57</v>
      </c>
      <c r="C11205" t="s">
        <v>66</v>
      </c>
      <c r="D11205" t="s">
        <v>83</v>
      </c>
      <c r="E11205" t="s">
        <v>84</v>
      </c>
      <c r="F11205" t="s">
        <v>89</v>
      </c>
      <c r="G11205" t="s">
        <v>16</v>
      </c>
      <c r="H11205" t="s">
        <v>149</v>
      </c>
      <c r="I11205" s="1">
        <v>45891</v>
      </c>
      <c r="J11205">
        <v>6146</v>
      </c>
      <c r="K11205">
        <v>418</v>
      </c>
      <c r="L11205">
        <v>683</v>
      </c>
      <c r="M11205" t="s">
        <v>127</v>
      </c>
      <c r="N11205" t="s">
        <v>17</v>
      </c>
      <c r="O11205" t="s">
        <v>18</v>
      </c>
      <c r="P11205">
        <v>0.24049999999999999</v>
      </c>
      <c r="Q11205">
        <v>164.26149999999998</v>
      </c>
      <c r="R11205">
        <f>MONTH('COCOCART INDIA DATA'!$I11205)</f>
        <v>8</v>
      </c>
      <c r="S11205" t="str">
        <f>TEXT(Table2[[#This Row],[Date]],"mmm")</f>
        <v>Aug</v>
      </c>
      <c r="T11205">
        <f>DAY(Table2[[#This Row],[Date]])</f>
        <v>22</v>
      </c>
      <c r="U11205" t="str">
        <f>TEXT(Table2[[#This Row],[Date]],"ddd")</f>
        <v>Fri</v>
      </c>
    </row>
    <row r="11206" spans="1:21" x14ac:dyDescent="0.25">
      <c r="A11206" s="9">
        <v>2400051213</v>
      </c>
      <c r="B11206" t="s">
        <v>26</v>
      </c>
      <c r="C11206" t="s">
        <v>66</v>
      </c>
      <c r="D11206" t="s">
        <v>83</v>
      </c>
      <c r="E11206" t="s">
        <v>85</v>
      </c>
      <c r="F11206" t="s">
        <v>90</v>
      </c>
      <c r="G11206" t="s">
        <v>21</v>
      </c>
      <c r="H11206" t="s">
        <v>149</v>
      </c>
      <c r="I11206" s="1">
        <v>45891</v>
      </c>
      <c r="J11206">
        <v>4977</v>
      </c>
      <c r="K11206">
        <v>285</v>
      </c>
      <c r="L11206">
        <v>227</v>
      </c>
      <c r="M11206" t="s">
        <v>128</v>
      </c>
      <c r="N11206" t="s">
        <v>13</v>
      </c>
      <c r="O11206" t="s">
        <v>18</v>
      </c>
      <c r="P11206">
        <v>6.0811000000000002</v>
      </c>
      <c r="Q11206">
        <v>1380.4096999999999</v>
      </c>
      <c r="R11206">
        <f>MONTH('COCOCART INDIA DATA'!$I11206)</f>
        <v>8</v>
      </c>
      <c r="S11206" t="str">
        <f>TEXT(Table2[[#This Row],[Date]],"mmm")</f>
        <v>Aug</v>
      </c>
      <c r="T11206">
        <f>DAY(Table2[[#This Row],[Date]])</f>
        <v>22</v>
      </c>
      <c r="U11206" t="str">
        <f>TEXT(Table2[[#This Row],[Date]],"ddd")</f>
        <v>Fri</v>
      </c>
    </row>
    <row r="11207" spans="1:21" x14ac:dyDescent="0.25">
      <c r="A11207" s="9">
        <v>2400051214</v>
      </c>
      <c r="B11207" t="s">
        <v>55</v>
      </c>
      <c r="C11207" t="s">
        <v>67</v>
      </c>
      <c r="D11207" t="s">
        <v>83</v>
      </c>
      <c r="E11207" t="s">
        <v>85</v>
      </c>
      <c r="F11207" t="s">
        <v>91</v>
      </c>
      <c r="G11207" t="s">
        <v>46</v>
      </c>
      <c r="H11207" t="s">
        <v>149</v>
      </c>
      <c r="I11207" s="1">
        <v>45891</v>
      </c>
      <c r="J11207">
        <v>13153</v>
      </c>
      <c r="K11207">
        <v>86</v>
      </c>
      <c r="L11207">
        <v>1097</v>
      </c>
      <c r="M11207" t="s">
        <v>129</v>
      </c>
      <c r="N11207" t="s">
        <v>40</v>
      </c>
      <c r="O11207" t="s">
        <v>18</v>
      </c>
      <c r="P11207">
        <v>4.7065000000000001</v>
      </c>
      <c r="Q11207">
        <v>5163.0304999999998</v>
      </c>
      <c r="R11207">
        <f>MONTH('COCOCART INDIA DATA'!$I11207)</f>
        <v>8</v>
      </c>
      <c r="S11207" t="str">
        <f>TEXT(Table2[[#This Row],[Date]],"mmm")</f>
        <v>Aug</v>
      </c>
      <c r="T11207">
        <f>DAY(Table2[[#This Row],[Date]])</f>
        <v>22</v>
      </c>
      <c r="U11207" t="str">
        <f>TEXT(Table2[[#This Row],[Date]],"ddd")</f>
        <v>Fri</v>
      </c>
    </row>
    <row r="11208" spans="1:21" x14ac:dyDescent="0.25">
      <c r="A11208" s="9">
        <v>2400051215</v>
      </c>
      <c r="B11208" t="s">
        <v>27</v>
      </c>
      <c r="C11208" t="s">
        <v>68</v>
      </c>
      <c r="D11208" t="s">
        <v>83</v>
      </c>
      <c r="E11208" t="s">
        <v>85</v>
      </c>
      <c r="F11208" t="s">
        <v>90</v>
      </c>
      <c r="G11208" t="s">
        <v>32</v>
      </c>
      <c r="H11208" t="s">
        <v>149</v>
      </c>
      <c r="I11208" s="1">
        <v>45891</v>
      </c>
      <c r="J11208">
        <v>1008</v>
      </c>
      <c r="K11208">
        <v>212</v>
      </c>
      <c r="L11208">
        <v>68</v>
      </c>
      <c r="M11208" t="s">
        <v>130</v>
      </c>
      <c r="N11208" t="s">
        <v>13</v>
      </c>
      <c r="O11208" t="s">
        <v>14</v>
      </c>
      <c r="P11208">
        <v>1.8652</v>
      </c>
      <c r="Q11208">
        <v>126.8336</v>
      </c>
      <c r="R11208">
        <f>MONTH('COCOCART INDIA DATA'!$I11208)</f>
        <v>8</v>
      </c>
      <c r="S11208" t="str">
        <f>TEXT(Table2[[#This Row],[Date]],"mmm")</f>
        <v>Aug</v>
      </c>
      <c r="T11208">
        <f>DAY(Table2[[#This Row],[Date]])</f>
        <v>22</v>
      </c>
      <c r="U11208" t="str">
        <f>TEXT(Table2[[#This Row],[Date]],"ddd")</f>
        <v>Fri</v>
      </c>
    </row>
    <row r="11209" spans="1:21" x14ac:dyDescent="0.25">
      <c r="A11209" s="9">
        <v>2400051216</v>
      </c>
      <c r="B11209" t="s">
        <v>42</v>
      </c>
      <c r="C11209" t="s">
        <v>69</v>
      </c>
      <c r="D11209" t="s">
        <v>83</v>
      </c>
      <c r="E11209" t="s">
        <v>85</v>
      </c>
      <c r="F11209" t="s">
        <v>91</v>
      </c>
      <c r="G11209" t="s">
        <v>30</v>
      </c>
      <c r="H11209" t="s">
        <v>151</v>
      </c>
      <c r="I11209" s="1">
        <v>45891</v>
      </c>
      <c r="J11209">
        <v>1246</v>
      </c>
      <c r="K11209">
        <v>24</v>
      </c>
      <c r="L11209">
        <v>156</v>
      </c>
      <c r="M11209" t="s">
        <v>131</v>
      </c>
      <c r="N11209" t="s">
        <v>13</v>
      </c>
      <c r="O11209" t="s">
        <v>18</v>
      </c>
      <c r="P11209">
        <v>0.89900000000000002</v>
      </c>
      <c r="Q11209">
        <v>140.244</v>
      </c>
      <c r="R11209">
        <f>MONTH('COCOCART INDIA DATA'!$I11209)</f>
        <v>8</v>
      </c>
      <c r="S11209" t="str">
        <f>TEXT(Table2[[#This Row],[Date]],"mmm")</f>
        <v>Aug</v>
      </c>
      <c r="T11209">
        <f>DAY(Table2[[#This Row],[Date]])</f>
        <v>22</v>
      </c>
      <c r="U11209" t="str">
        <f>TEXT(Table2[[#This Row],[Date]],"ddd")</f>
        <v>Fri</v>
      </c>
    </row>
    <row r="11210" spans="1:21" x14ac:dyDescent="0.25">
      <c r="A11210" s="9">
        <v>2400051217</v>
      </c>
      <c r="B11210" t="s">
        <v>34</v>
      </c>
      <c r="C11210" t="s">
        <v>70</v>
      </c>
      <c r="D11210" t="s">
        <v>83</v>
      </c>
      <c r="E11210" t="s">
        <v>84</v>
      </c>
      <c r="F11210" t="s">
        <v>88</v>
      </c>
      <c r="G11210" t="s">
        <v>43</v>
      </c>
      <c r="H11210" t="s">
        <v>151</v>
      </c>
      <c r="I11210" s="1">
        <v>45891</v>
      </c>
      <c r="J11210">
        <v>9072</v>
      </c>
      <c r="K11210">
        <v>68</v>
      </c>
      <c r="L11210">
        <v>1296</v>
      </c>
      <c r="M11210" t="s">
        <v>132</v>
      </c>
      <c r="N11210" t="s">
        <v>40</v>
      </c>
      <c r="O11210" t="s">
        <v>14</v>
      </c>
      <c r="P11210">
        <v>9.2086000000000006</v>
      </c>
      <c r="Q11210">
        <v>11934.345600000001</v>
      </c>
      <c r="R11210">
        <f>MONTH('COCOCART INDIA DATA'!$I11210)</f>
        <v>8</v>
      </c>
      <c r="S11210" t="str">
        <f>TEXT(Table2[[#This Row],[Date]],"mmm")</f>
        <v>Aug</v>
      </c>
      <c r="T11210">
        <f>DAY(Table2[[#This Row],[Date]])</f>
        <v>22</v>
      </c>
      <c r="U11210" t="str">
        <f>TEXT(Table2[[#This Row],[Date]],"ddd")</f>
        <v>Fri</v>
      </c>
    </row>
    <row r="11211" spans="1:21" x14ac:dyDescent="0.25">
      <c r="A11211" s="9">
        <v>2400051218</v>
      </c>
      <c r="B11211" t="s">
        <v>64</v>
      </c>
      <c r="C11211" t="s">
        <v>70</v>
      </c>
      <c r="D11211" t="s">
        <v>83</v>
      </c>
      <c r="E11211" t="s">
        <v>84</v>
      </c>
      <c r="F11211" t="s">
        <v>89</v>
      </c>
      <c r="G11211" t="s">
        <v>41</v>
      </c>
      <c r="H11211" t="s">
        <v>151</v>
      </c>
      <c r="I11211" s="1">
        <v>45891</v>
      </c>
      <c r="J11211">
        <v>6664</v>
      </c>
      <c r="K11211">
        <v>41</v>
      </c>
      <c r="L11211">
        <v>334</v>
      </c>
      <c r="M11211" t="s">
        <v>133</v>
      </c>
      <c r="N11211" t="s">
        <v>40</v>
      </c>
      <c r="O11211" t="s">
        <v>14</v>
      </c>
      <c r="P11211">
        <v>6.3415999999999997</v>
      </c>
      <c r="Q11211">
        <v>2118.0944</v>
      </c>
      <c r="R11211">
        <f>MONTH('COCOCART INDIA DATA'!$I11211)</f>
        <v>8</v>
      </c>
      <c r="S11211" t="str">
        <f>TEXT(Table2[[#This Row],[Date]],"mmm")</f>
        <v>Aug</v>
      </c>
      <c r="T11211">
        <f>DAY(Table2[[#This Row],[Date]])</f>
        <v>22</v>
      </c>
      <c r="U11211" t="str">
        <f>TEXT(Table2[[#This Row],[Date]],"ddd")</f>
        <v>Fri</v>
      </c>
    </row>
    <row r="11212" spans="1:21" x14ac:dyDescent="0.25">
      <c r="A11212" s="9">
        <v>2400051219</v>
      </c>
      <c r="B11212" t="s">
        <v>33</v>
      </c>
      <c r="C11212" t="s">
        <v>71</v>
      </c>
      <c r="D11212" t="s">
        <v>82</v>
      </c>
      <c r="E11212" t="s">
        <v>85</v>
      </c>
      <c r="F11212" t="s">
        <v>90</v>
      </c>
      <c r="G11212" t="s">
        <v>23</v>
      </c>
      <c r="H11212" t="s">
        <v>153</v>
      </c>
      <c r="I11212" s="1">
        <v>45891</v>
      </c>
      <c r="J11212">
        <v>1666</v>
      </c>
      <c r="K11212">
        <v>156</v>
      </c>
      <c r="L11212">
        <v>129</v>
      </c>
      <c r="M11212" t="s">
        <v>134</v>
      </c>
      <c r="N11212" t="s">
        <v>17</v>
      </c>
      <c r="O11212" t="s">
        <v>18</v>
      </c>
      <c r="P11212">
        <v>7.8910999999999998</v>
      </c>
      <c r="Q11212">
        <v>1017.9519</v>
      </c>
      <c r="R11212">
        <f>MONTH('COCOCART INDIA DATA'!$I11212)</f>
        <v>8</v>
      </c>
      <c r="S11212" t="str">
        <f>TEXT(Table2[[#This Row],[Date]],"mmm")</f>
        <v>Aug</v>
      </c>
      <c r="T11212">
        <f>DAY(Table2[[#This Row],[Date]])</f>
        <v>22</v>
      </c>
      <c r="U11212" t="str">
        <f>TEXT(Table2[[#This Row],[Date]],"ddd")</f>
        <v>Fri</v>
      </c>
    </row>
    <row r="11213" spans="1:21" x14ac:dyDescent="0.25">
      <c r="A11213" s="9">
        <v>2400051220</v>
      </c>
      <c r="B11213" t="s">
        <v>51</v>
      </c>
      <c r="C11213" t="s">
        <v>71</v>
      </c>
      <c r="D11213" t="s">
        <v>83</v>
      </c>
      <c r="E11213" t="s">
        <v>85</v>
      </c>
      <c r="F11213" t="s">
        <v>91</v>
      </c>
      <c r="G11213" t="s">
        <v>21</v>
      </c>
      <c r="H11213" t="s">
        <v>153</v>
      </c>
      <c r="I11213" s="1">
        <v>45891</v>
      </c>
      <c r="J11213">
        <v>1253</v>
      </c>
      <c r="K11213">
        <v>90</v>
      </c>
      <c r="L11213">
        <v>57</v>
      </c>
      <c r="M11213" t="s">
        <v>135</v>
      </c>
      <c r="N11213" t="s">
        <v>13</v>
      </c>
      <c r="O11213" t="s">
        <v>18</v>
      </c>
      <c r="P11213">
        <v>6.0811000000000002</v>
      </c>
      <c r="Q11213">
        <v>346.62270000000001</v>
      </c>
      <c r="R11213">
        <f>MONTH('COCOCART INDIA DATA'!$I11213)</f>
        <v>8</v>
      </c>
      <c r="S11213" t="str">
        <f>TEXT(Table2[[#This Row],[Date]],"mmm")</f>
        <v>Aug</v>
      </c>
      <c r="T11213">
        <f>DAY(Table2[[#This Row],[Date]])</f>
        <v>22</v>
      </c>
      <c r="U11213" t="str">
        <f>TEXT(Table2[[#This Row],[Date]],"ddd")</f>
        <v>Fri</v>
      </c>
    </row>
    <row r="11214" spans="1:21" x14ac:dyDescent="0.25">
      <c r="A11214" s="9">
        <v>2400051221</v>
      </c>
      <c r="B11214" t="s">
        <v>26</v>
      </c>
      <c r="C11214" t="s">
        <v>72</v>
      </c>
      <c r="D11214" t="s">
        <v>82</v>
      </c>
      <c r="E11214" t="s">
        <v>85</v>
      </c>
      <c r="F11214" t="s">
        <v>90</v>
      </c>
      <c r="G11214" t="s">
        <v>43</v>
      </c>
      <c r="H11214" t="s">
        <v>153</v>
      </c>
      <c r="I11214" s="1">
        <v>45891</v>
      </c>
      <c r="J11214">
        <v>14105</v>
      </c>
      <c r="K11214">
        <v>133</v>
      </c>
      <c r="L11214">
        <v>2015</v>
      </c>
      <c r="M11214" t="s">
        <v>136</v>
      </c>
      <c r="N11214" t="s">
        <v>40</v>
      </c>
      <c r="O11214" t="s">
        <v>14</v>
      </c>
      <c r="P11214">
        <v>9.2086000000000006</v>
      </c>
      <c r="Q11214">
        <v>18555.329000000002</v>
      </c>
      <c r="R11214">
        <f>MONTH('COCOCART INDIA DATA'!$I11214)</f>
        <v>8</v>
      </c>
      <c r="S11214" t="str">
        <f>TEXT(Table2[[#This Row],[Date]],"mmm")</f>
        <v>Aug</v>
      </c>
      <c r="T11214">
        <f>DAY(Table2[[#This Row],[Date]])</f>
        <v>22</v>
      </c>
      <c r="U11214" t="str">
        <f>TEXT(Table2[[#This Row],[Date]],"ddd")</f>
        <v>Fri</v>
      </c>
    </row>
    <row r="11215" spans="1:21" x14ac:dyDescent="0.25">
      <c r="A11215" s="9">
        <v>2400051222</v>
      </c>
      <c r="B11215" t="s">
        <v>44</v>
      </c>
      <c r="C11215" t="s">
        <v>73</v>
      </c>
      <c r="D11215" t="s">
        <v>82</v>
      </c>
      <c r="E11215" t="s">
        <v>85</v>
      </c>
      <c r="F11215" t="s">
        <v>91</v>
      </c>
      <c r="G11215" t="s">
        <v>38</v>
      </c>
      <c r="H11215" t="s">
        <v>153</v>
      </c>
      <c r="I11215" s="1">
        <v>45891</v>
      </c>
      <c r="J11215">
        <v>6930</v>
      </c>
      <c r="K11215">
        <v>215</v>
      </c>
      <c r="L11215">
        <v>385</v>
      </c>
      <c r="M11215" t="s">
        <v>137</v>
      </c>
      <c r="N11215" t="s">
        <v>13</v>
      </c>
      <c r="O11215" t="s">
        <v>14</v>
      </c>
      <c r="P11215">
        <v>8.7870000000000008</v>
      </c>
      <c r="Q11215">
        <v>3382.9950000000003</v>
      </c>
      <c r="R11215">
        <f>MONTH('COCOCART INDIA DATA'!$I11215)</f>
        <v>8</v>
      </c>
      <c r="S11215" t="str">
        <f>TEXT(Table2[[#This Row],[Date]],"mmm")</f>
        <v>Aug</v>
      </c>
      <c r="T11215">
        <f>DAY(Table2[[#This Row],[Date]])</f>
        <v>22</v>
      </c>
      <c r="U11215" t="str">
        <f>TEXT(Table2[[#This Row],[Date]],"ddd")</f>
        <v>Fri</v>
      </c>
    </row>
    <row r="11216" spans="1:21" x14ac:dyDescent="0.25">
      <c r="A11216" s="9">
        <v>2400051223</v>
      </c>
      <c r="B11216" t="s">
        <v>34</v>
      </c>
      <c r="C11216" t="s">
        <v>74</v>
      </c>
      <c r="D11216" t="s">
        <v>82</v>
      </c>
      <c r="E11216" t="s">
        <v>84</v>
      </c>
      <c r="F11216" t="s">
        <v>89</v>
      </c>
      <c r="G11216" t="s">
        <v>28</v>
      </c>
      <c r="H11216" t="s">
        <v>153</v>
      </c>
      <c r="I11216" s="1">
        <v>45891</v>
      </c>
      <c r="J11216">
        <v>3787</v>
      </c>
      <c r="K11216">
        <v>678</v>
      </c>
      <c r="L11216">
        <v>345</v>
      </c>
      <c r="M11216" t="s">
        <v>138</v>
      </c>
      <c r="N11216" t="s">
        <v>17</v>
      </c>
      <c r="O11216" t="s">
        <v>18</v>
      </c>
      <c r="P11216">
        <v>1.7625</v>
      </c>
      <c r="Q11216">
        <v>608.0625</v>
      </c>
      <c r="R11216">
        <f>MONTH('COCOCART INDIA DATA'!$I11216)</f>
        <v>8</v>
      </c>
      <c r="S11216" t="str">
        <f>TEXT(Table2[[#This Row],[Date]],"mmm")</f>
        <v>Aug</v>
      </c>
      <c r="T11216">
        <f>DAY(Table2[[#This Row],[Date]])</f>
        <v>22</v>
      </c>
      <c r="U11216" t="str">
        <f>TEXT(Table2[[#This Row],[Date]],"ddd")</f>
        <v>Fri</v>
      </c>
    </row>
    <row r="11217" spans="1:21" x14ac:dyDescent="0.25">
      <c r="A11217" s="9">
        <v>2400051224</v>
      </c>
      <c r="B11217" t="s">
        <v>33</v>
      </c>
      <c r="C11217" t="s">
        <v>72</v>
      </c>
      <c r="D11217" t="s">
        <v>83</v>
      </c>
      <c r="E11217" t="s">
        <v>84</v>
      </c>
      <c r="F11217" t="s">
        <v>89</v>
      </c>
      <c r="G11217" t="s">
        <v>23</v>
      </c>
      <c r="H11217" t="s">
        <v>153</v>
      </c>
      <c r="I11217" s="1">
        <v>45891</v>
      </c>
      <c r="J11217">
        <v>469</v>
      </c>
      <c r="K11217">
        <v>151</v>
      </c>
      <c r="L11217">
        <v>47</v>
      </c>
      <c r="M11217" t="s">
        <v>139</v>
      </c>
      <c r="N11217" t="s">
        <v>17</v>
      </c>
      <c r="O11217" t="s">
        <v>18</v>
      </c>
      <c r="P11217">
        <v>7.8910999999999998</v>
      </c>
      <c r="Q11217">
        <v>370.88169999999997</v>
      </c>
      <c r="R11217">
        <f>MONTH('COCOCART INDIA DATA'!$I11217)</f>
        <v>8</v>
      </c>
      <c r="S11217" t="str">
        <f>TEXT(Table2[[#This Row],[Date]],"mmm")</f>
        <v>Aug</v>
      </c>
      <c r="T11217">
        <f>DAY(Table2[[#This Row],[Date]])</f>
        <v>22</v>
      </c>
      <c r="U11217" t="str">
        <f>TEXT(Table2[[#This Row],[Date]],"ddd")</f>
        <v>Fri</v>
      </c>
    </row>
    <row r="11218" spans="1:21" x14ac:dyDescent="0.25">
      <c r="A11218" s="9">
        <v>2400051225</v>
      </c>
      <c r="B11218" t="s">
        <v>63</v>
      </c>
      <c r="C11218" t="s">
        <v>73</v>
      </c>
      <c r="D11218" t="s">
        <v>83</v>
      </c>
      <c r="E11218" t="s">
        <v>85</v>
      </c>
      <c r="F11218" t="s">
        <v>90</v>
      </c>
      <c r="G11218" t="s">
        <v>58</v>
      </c>
      <c r="H11218" t="s">
        <v>153</v>
      </c>
      <c r="I11218" s="1">
        <v>45891</v>
      </c>
      <c r="J11218">
        <v>6223</v>
      </c>
      <c r="K11218">
        <v>16</v>
      </c>
      <c r="L11218">
        <v>389</v>
      </c>
      <c r="M11218" t="s">
        <v>140</v>
      </c>
      <c r="N11218" t="s">
        <v>13</v>
      </c>
      <c r="O11218" t="s">
        <v>18</v>
      </c>
      <c r="P11218">
        <v>5.0198</v>
      </c>
      <c r="Q11218">
        <v>1952.7021999999999</v>
      </c>
      <c r="R11218">
        <f>MONTH('COCOCART INDIA DATA'!$I11218)</f>
        <v>8</v>
      </c>
      <c r="S11218" t="str">
        <f>TEXT(Table2[[#This Row],[Date]],"mmm")</f>
        <v>Aug</v>
      </c>
      <c r="T11218">
        <f>DAY(Table2[[#This Row],[Date]])</f>
        <v>22</v>
      </c>
      <c r="U11218" t="str">
        <f>TEXT(Table2[[#This Row],[Date]],"ddd")</f>
        <v>Fri</v>
      </c>
    </row>
    <row r="11219" spans="1:21" x14ac:dyDescent="0.25">
      <c r="A11219" s="9">
        <v>2400051226</v>
      </c>
      <c r="B11219" t="s">
        <v>64</v>
      </c>
      <c r="C11219" t="s">
        <v>74</v>
      </c>
      <c r="D11219" t="s">
        <v>83</v>
      </c>
      <c r="E11219" t="s">
        <v>85</v>
      </c>
      <c r="F11219" t="s">
        <v>91</v>
      </c>
      <c r="G11219" t="s">
        <v>52</v>
      </c>
      <c r="H11219" t="s">
        <v>152</v>
      </c>
      <c r="I11219" s="1">
        <v>45891</v>
      </c>
      <c r="J11219">
        <v>7714</v>
      </c>
      <c r="K11219">
        <v>211</v>
      </c>
      <c r="L11219">
        <v>286</v>
      </c>
      <c r="M11219" t="s">
        <v>141</v>
      </c>
      <c r="N11219" t="s">
        <v>40</v>
      </c>
      <c r="O11219" t="s">
        <v>14</v>
      </c>
      <c r="P11219">
        <v>2.8</v>
      </c>
      <c r="Q11219">
        <v>800.8</v>
      </c>
      <c r="R11219">
        <f>MONTH('COCOCART INDIA DATA'!$I11219)</f>
        <v>8</v>
      </c>
      <c r="S11219" t="str">
        <f>TEXT(Table2[[#This Row],[Date]],"mmm")</f>
        <v>Aug</v>
      </c>
      <c r="T11219">
        <f>DAY(Table2[[#This Row],[Date]])</f>
        <v>22</v>
      </c>
      <c r="U11219" t="str">
        <f>TEXT(Table2[[#This Row],[Date]],"ddd")</f>
        <v>Fri</v>
      </c>
    </row>
    <row r="11220" spans="1:21" x14ac:dyDescent="0.25">
      <c r="A11220" s="9">
        <v>2400051227</v>
      </c>
      <c r="B11220" t="s">
        <v>34</v>
      </c>
      <c r="C11220" t="s">
        <v>75</v>
      </c>
      <c r="D11220" t="s">
        <v>82</v>
      </c>
      <c r="E11220" t="s">
        <v>85</v>
      </c>
      <c r="F11220" t="s">
        <v>90</v>
      </c>
      <c r="G11220" t="s">
        <v>30</v>
      </c>
      <c r="H11220" t="s">
        <v>152</v>
      </c>
      <c r="I11220" s="1">
        <v>45891</v>
      </c>
      <c r="J11220">
        <v>1232</v>
      </c>
      <c r="K11220">
        <v>134</v>
      </c>
      <c r="L11220">
        <v>103</v>
      </c>
      <c r="M11220" t="s">
        <v>142</v>
      </c>
      <c r="N11220" t="s">
        <v>13</v>
      </c>
      <c r="O11220" t="s">
        <v>18</v>
      </c>
      <c r="P11220">
        <v>0.89900000000000002</v>
      </c>
      <c r="Q11220">
        <v>92.597000000000008</v>
      </c>
      <c r="R11220">
        <f>MONTH('COCOCART INDIA DATA'!$I11220)</f>
        <v>8</v>
      </c>
      <c r="S11220" t="str">
        <f>TEXT(Table2[[#This Row],[Date]],"mmm")</f>
        <v>Aug</v>
      </c>
      <c r="T11220">
        <f>DAY(Table2[[#This Row],[Date]])</f>
        <v>22</v>
      </c>
      <c r="U11220" t="str">
        <f>TEXT(Table2[[#This Row],[Date]],"ddd")</f>
        <v>Fri</v>
      </c>
    </row>
    <row r="11221" spans="1:21" x14ac:dyDescent="0.25">
      <c r="A11221" s="9">
        <v>2400051228</v>
      </c>
      <c r="B11221" t="s">
        <v>35</v>
      </c>
      <c r="C11221" t="s">
        <v>75</v>
      </c>
      <c r="D11221" t="s">
        <v>83</v>
      </c>
      <c r="E11221" t="s">
        <v>85</v>
      </c>
      <c r="F11221" t="s">
        <v>91</v>
      </c>
      <c r="G11221" t="s">
        <v>54</v>
      </c>
      <c r="H11221" t="s">
        <v>152</v>
      </c>
      <c r="I11221" s="1">
        <v>45891</v>
      </c>
      <c r="J11221">
        <v>4711</v>
      </c>
      <c r="K11221">
        <v>204</v>
      </c>
      <c r="L11221">
        <v>182</v>
      </c>
      <c r="M11221" t="s">
        <v>143</v>
      </c>
      <c r="N11221" t="s">
        <v>13</v>
      </c>
      <c r="O11221" t="s">
        <v>14</v>
      </c>
      <c r="P11221">
        <v>13.3485</v>
      </c>
      <c r="Q11221">
        <v>2429.4270000000001</v>
      </c>
      <c r="R11221">
        <f>MONTH('COCOCART INDIA DATA'!$I11221)</f>
        <v>8</v>
      </c>
      <c r="S11221" t="str">
        <f>TEXT(Table2[[#This Row],[Date]],"mmm")</f>
        <v>Aug</v>
      </c>
      <c r="T11221">
        <f>DAY(Table2[[#This Row],[Date]])</f>
        <v>22</v>
      </c>
      <c r="U11221" t="str">
        <f>TEXT(Table2[[#This Row],[Date]],"ddd")</f>
        <v>Fri</v>
      </c>
    </row>
    <row r="11222" spans="1:21" x14ac:dyDescent="0.25">
      <c r="A11222" s="9">
        <v>2400051229</v>
      </c>
      <c r="B11222" t="s">
        <v>56</v>
      </c>
      <c r="C11222" t="s">
        <v>75</v>
      </c>
      <c r="D11222" t="s">
        <v>82</v>
      </c>
      <c r="E11222" t="s">
        <v>84</v>
      </c>
      <c r="F11222" t="s">
        <v>88</v>
      </c>
      <c r="G11222" t="s">
        <v>36</v>
      </c>
      <c r="H11222" t="s">
        <v>146</v>
      </c>
      <c r="I11222" s="1">
        <v>45891</v>
      </c>
      <c r="J11222">
        <v>2569</v>
      </c>
      <c r="K11222">
        <v>36</v>
      </c>
      <c r="L11222">
        <v>123</v>
      </c>
      <c r="M11222" t="s">
        <v>41</v>
      </c>
      <c r="N11222" t="s">
        <v>13</v>
      </c>
      <c r="O11222" t="s">
        <v>14</v>
      </c>
      <c r="P11222">
        <v>2.2656000000000001</v>
      </c>
      <c r="Q11222">
        <v>278.66880000000003</v>
      </c>
      <c r="R11222">
        <f>MONTH('COCOCART INDIA DATA'!$I11222)</f>
        <v>8</v>
      </c>
      <c r="S11222" t="str">
        <f>TEXT(Table2[[#This Row],[Date]],"mmm")</f>
        <v>Aug</v>
      </c>
      <c r="T11222">
        <f>DAY(Table2[[#This Row],[Date]])</f>
        <v>22</v>
      </c>
      <c r="U11222" t="str">
        <f>TEXT(Table2[[#This Row],[Date]],"ddd")</f>
        <v>Fri</v>
      </c>
    </row>
    <row r="11223" spans="1:21" x14ac:dyDescent="0.25">
      <c r="A11223" s="9">
        <v>2400051230</v>
      </c>
      <c r="B11223" t="s">
        <v>47</v>
      </c>
      <c r="C11223" t="s">
        <v>75</v>
      </c>
      <c r="D11223" t="s">
        <v>83</v>
      </c>
      <c r="E11223" t="s">
        <v>84</v>
      </c>
      <c r="F11223" t="s">
        <v>89</v>
      </c>
      <c r="G11223" t="s">
        <v>36</v>
      </c>
      <c r="H11223" t="s">
        <v>147</v>
      </c>
      <c r="I11223" s="1">
        <v>45891</v>
      </c>
      <c r="J11223">
        <v>1477</v>
      </c>
      <c r="K11223">
        <v>60</v>
      </c>
      <c r="L11223">
        <v>68</v>
      </c>
      <c r="M11223" t="s">
        <v>92</v>
      </c>
      <c r="N11223" t="s">
        <v>13</v>
      </c>
      <c r="O11223" t="s">
        <v>14</v>
      </c>
      <c r="P11223">
        <v>2.2656000000000001</v>
      </c>
      <c r="Q11223">
        <v>154.0608</v>
      </c>
      <c r="R11223">
        <f>MONTH('COCOCART INDIA DATA'!$I11223)</f>
        <v>8</v>
      </c>
      <c r="S11223" t="str">
        <f>TEXT(Table2[[#This Row],[Date]],"mmm")</f>
        <v>Aug</v>
      </c>
      <c r="T11223">
        <f>DAY(Table2[[#This Row],[Date]])</f>
        <v>22</v>
      </c>
      <c r="U11223" t="str">
        <f>TEXT(Table2[[#This Row],[Date]],"ddd")</f>
        <v>Fri</v>
      </c>
    </row>
    <row r="11224" spans="1:21" x14ac:dyDescent="0.25">
      <c r="A11224" s="9">
        <v>2400051231</v>
      </c>
      <c r="B11224" t="s">
        <v>55</v>
      </c>
      <c r="C11224" t="s">
        <v>75</v>
      </c>
      <c r="D11224" t="s">
        <v>82</v>
      </c>
      <c r="E11224" t="s">
        <v>85</v>
      </c>
      <c r="F11224" t="s">
        <v>90</v>
      </c>
      <c r="G11224" t="s">
        <v>39</v>
      </c>
      <c r="H11224" t="s">
        <v>148</v>
      </c>
      <c r="I11224" s="1">
        <v>45891</v>
      </c>
      <c r="J11224">
        <v>8687</v>
      </c>
      <c r="K11224">
        <v>121</v>
      </c>
      <c r="L11224">
        <v>869</v>
      </c>
      <c r="M11224" t="s">
        <v>93</v>
      </c>
      <c r="N11224" t="s">
        <v>40</v>
      </c>
      <c r="O11224" t="s">
        <v>14</v>
      </c>
      <c r="P11224">
        <v>2.8195000000000001</v>
      </c>
      <c r="Q11224">
        <v>2450.1455000000001</v>
      </c>
      <c r="R11224">
        <f>MONTH('COCOCART INDIA DATA'!$I11224)</f>
        <v>8</v>
      </c>
      <c r="S11224" t="str">
        <f>TEXT(Table2[[#This Row],[Date]],"mmm")</f>
        <v>Aug</v>
      </c>
      <c r="T11224">
        <f>DAY(Table2[[#This Row],[Date]])</f>
        <v>22</v>
      </c>
      <c r="U11224" t="str">
        <f>TEXT(Table2[[#This Row],[Date]],"ddd")</f>
        <v>Fri</v>
      </c>
    </row>
    <row r="11225" spans="1:21" x14ac:dyDescent="0.25">
      <c r="A11225" s="9">
        <v>2400051232</v>
      </c>
      <c r="B11225" t="s">
        <v>11</v>
      </c>
      <c r="C11225" t="s">
        <v>75</v>
      </c>
      <c r="D11225" t="s">
        <v>82</v>
      </c>
      <c r="E11225" t="s">
        <v>85</v>
      </c>
      <c r="F11225" t="s">
        <v>91</v>
      </c>
      <c r="G11225" t="s">
        <v>38</v>
      </c>
      <c r="H11225" t="s">
        <v>149</v>
      </c>
      <c r="I11225" s="1">
        <v>45891</v>
      </c>
      <c r="J11225">
        <v>1288</v>
      </c>
      <c r="K11225">
        <v>286</v>
      </c>
      <c r="L11225">
        <v>81</v>
      </c>
      <c r="M11225" t="s">
        <v>94</v>
      </c>
      <c r="N11225" t="s">
        <v>13</v>
      </c>
      <c r="O11225" t="s">
        <v>14</v>
      </c>
      <c r="P11225">
        <v>8.7870000000000008</v>
      </c>
      <c r="Q11225">
        <v>711.74700000000007</v>
      </c>
      <c r="R11225">
        <f>MONTH('COCOCART INDIA DATA'!$I11225)</f>
        <v>8</v>
      </c>
      <c r="S11225" t="str">
        <f>TEXT(Table2[[#This Row],[Date]],"mmm")</f>
        <v>Aug</v>
      </c>
      <c r="T11225">
        <f>DAY(Table2[[#This Row],[Date]])</f>
        <v>22</v>
      </c>
      <c r="U11225" t="str">
        <f>TEXT(Table2[[#This Row],[Date]],"ddd")</f>
        <v>Fri</v>
      </c>
    </row>
    <row r="11226" spans="1:21" x14ac:dyDescent="0.25">
      <c r="A11226" s="9">
        <v>2400051233</v>
      </c>
      <c r="B11226" t="s">
        <v>35</v>
      </c>
      <c r="C11226" t="s">
        <v>75</v>
      </c>
      <c r="D11226" t="s">
        <v>82</v>
      </c>
      <c r="E11226" t="s">
        <v>85</v>
      </c>
      <c r="F11226" t="s">
        <v>90</v>
      </c>
      <c r="G11226" t="s">
        <v>49</v>
      </c>
      <c r="H11226" t="s">
        <v>150</v>
      </c>
      <c r="I11226" s="1">
        <v>45891</v>
      </c>
      <c r="J11226">
        <v>2639</v>
      </c>
      <c r="K11226">
        <v>135</v>
      </c>
      <c r="L11226">
        <v>240</v>
      </c>
      <c r="M11226" t="s">
        <v>95</v>
      </c>
      <c r="N11226" t="s">
        <v>13</v>
      </c>
      <c r="O11226" t="s">
        <v>14</v>
      </c>
      <c r="P11226">
        <v>1.5934999999999999</v>
      </c>
      <c r="Q11226">
        <v>382.44</v>
      </c>
      <c r="R11226">
        <f>MONTH('COCOCART INDIA DATA'!$I11226)</f>
        <v>8</v>
      </c>
      <c r="S11226" t="str">
        <f>TEXT(Table2[[#This Row],[Date]],"mmm")</f>
        <v>Aug</v>
      </c>
      <c r="T11226">
        <f>DAY(Table2[[#This Row],[Date]])</f>
        <v>22</v>
      </c>
      <c r="U11226" t="str">
        <f>TEXT(Table2[[#This Row],[Date]],"ddd")</f>
        <v>Fri</v>
      </c>
    </row>
    <row r="11227" spans="1:21" x14ac:dyDescent="0.25">
      <c r="A11227" s="9">
        <v>2400051234</v>
      </c>
      <c r="B11227" t="s">
        <v>44</v>
      </c>
      <c r="C11227" t="s">
        <v>75</v>
      </c>
      <c r="D11227" t="s">
        <v>83</v>
      </c>
      <c r="E11227" t="s">
        <v>85</v>
      </c>
      <c r="F11227" t="s">
        <v>91</v>
      </c>
      <c r="G11227" t="s">
        <v>28</v>
      </c>
      <c r="H11227" t="s">
        <v>151</v>
      </c>
      <c r="I11227" s="1">
        <v>45891</v>
      </c>
      <c r="J11227">
        <v>3059</v>
      </c>
      <c r="K11227">
        <v>218</v>
      </c>
      <c r="L11227">
        <v>204</v>
      </c>
      <c r="M11227" t="s">
        <v>37</v>
      </c>
      <c r="N11227" t="s">
        <v>17</v>
      </c>
      <c r="O11227" t="s">
        <v>18</v>
      </c>
      <c r="P11227">
        <v>1.7625</v>
      </c>
      <c r="Q11227">
        <v>359.55</v>
      </c>
      <c r="R11227">
        <f>MONTH('COCOCART INDIA DATA'!$I11227)</f>
        <v>8</v>
      </c>
      <c r="S11227" t="str">
        <f>TEXT(Table2[[#This Row],[Date]],"mmm")</f>
        <v>Aug</v>
      </c>
      <c r="T11227">
        <f>DAY(Table2[[#This Row],[Date]])</f>
        <v>22</v>
      </c>
      <c r="U11227" t="str">
        <f>TEXT(Table2[[#This Row],[Date]],"ddd")</f>
        <v>Fri</v>
      </c>
    </row>
    <row r="11228" spans="1:21" x14ac:dyDescent="0.25">
      <c r="A11228" s="9">
        <v>2400051235</v>
      </c>
      <c r="B11228" t="s">
        <v>61</v>
      </c>
      <c r="C11228" t="s">
        <v>75</v>
      </c>
      <c r="D11228" t="s">
        <v>82</v>
      </c>
      <c r="E11228" t="s">
        <v>84</v>
      </c>
      <c r="F11228" t="s">
        <v>89</v>
      </c>
      <c r="G11228" t="s">
        <v>16</v>
      </c>
      <c r="H11228" t="s">
        <v>152</v>
      </c>
      <c r="I11228" s="1">
        <v>45891</v>
      </c>
      <c r="J11228">
        <v>5306</v>
      </c>
      <c r="K11228">
        <v>85</v>
      </c>
      <c r="L11228">
        <v>758</v>
      </c>
      <c r="M11228" t="s">
        <v>96</v>
      </c>
      <c r="N11228" t="s">
        <v>17</v>
      </c>
      <c r="O11228" t="s">
        <v>18</v>
      </c>
      <c r="P11228">
        <v>0.24049999999999999</v>
      </c>
      <c r="Q11228">
        <v>182.29900000000001</v>
      </c>
      <c r="R11228">
        <f>MONTH('COCOCART INDIA DATA'!$I11228)</f>
        <v>8</v>
      </c>
      <c r="S11228" t="str">
        <f>TEXT(Table2[[#This Row],[Date]],"mmm")</f>
        <v>Aug</v>
      </c>
      <c r="T11228">
        <f>DAY(Table2[[#This Row],[Date]])</f>
        <v>22</v>
      </c>
      <c r="U11228" t="str">
        <f>TEXT(Table2[[#This Row],[Date]],"ddd")</f>
        <v>Fri</v>
      </c>
    </row>
    <row r="11229" spans="1:21" x14ac:dyDescent="0.25">
      <c r="A11229" s="9">
        <v>2400051236</v>
      </c>
      <c r="B11229" t="s">
        <v>15</v>
      </c>
      <c r="C11229" t="s">
        <v>75</v>
      </c>
      <c r="D11229" t="s">
        <v>83</v>
      </c>
      <c r="E11229" t="s">
        <v>84</v>
      </c>
      <c r="F11229" t="s">
        <v>89</v>
      </c>
      <c r="G11229" t="s">
        <v>46</v>
      </c>
      <c r="H11229" t="s">
        <v>153</v>
      </c>
      <c r="I11229" s="1">
        <v>45891</v>
      </c>
      <c r="J11229">
        <v>2674</v>
      </c>
      <c r="K11229">
        <v>60</v>
      </c>
      <c r="L11229">
        <v>168</v>
      </c>
      <c r="M11229" t="s">
        <v>97</v>
      </c>
      <c r="N11229" t="s">
        <v>40</v>
      </c>
      <c r="O11229" t="s">
        <v>18</v>
      </c>
      <c r="P11229">
        <v>4.7065000000000001</v>
      </c>
      <c r="Q11229">
        <v>790.69200000000001</v>
      </c>
      <c r="R11229">
        <f>MONTH('COCOCART INDIA DATA'!$I11229)</f>
        <v>8</v>
      </c>
      <c r="S11229" t="str">
        <f>TEXT(Table2[[#This Row],[Date]],"mmm")</f>
        <v>Aug</v>
      </c>
      <c r="T11229">
        <f>DAY(Table2[[#This Row],[Date]])</f>
        <v>22</v>
      </c>
      <c r="U11229" t="str">
        <f>TEXT(Table2[[#This Row],[Date]],"ddd")</f>
        <v>Fri</v>
      </c>
    </row>
    <row r="11230" spans="1:21" x14ac:dyDescent="0.25">
      <c r="A11230" s="9">
        <v>2400051237</v>
      </c>
      <c r="B11230" t="s">
        <v>63</v>
      </c>
      <c r="C11230" t="s">
        <v>75</v>
      </c>
      <c r="D11230" t="s">
        <v>82</v>
      </c>
      <c r="E11230" t="s">
        <v>85</v>
      </c>
      <c r="F11230" t="s">
        <v>90</v>
      </c>
      <c r="G11230" t="s">
        <v>25</v>
      </c>
      <c r="H11230" t="s">
        <v>154</v>
      </c>
      <c r="I11230" s="1">
        <v>45891</v>
      </c>
      <c r="J11230">
        <v>8225</v>
      </c>
      <c r="K11230">
        <v>283</v>
      </c>
      <c r="L11230">
        <v>1371</v>
      </c>
      <c r="M11230" t="s">
        <v>98</v>
      </c>
      <c r="N11230" t="s">
        <v>13</v>
      </c>
      <c r="O11230" t="s">
        <v>18</v>
      </c>
      <c r="P11230">
        <v>0.69579999999999997</v>
      </c>
      <c r="Q11230">
        <v>953.94179999999994</v>
      </c>
      <c r="R11230">
        <f>MONTH('COCOCART INDIA DATA'!$I11230)</f>
        <v>8</v>
      </c>
      <c r="S11230" t="str">
        <f>TEXT(Table2[[#This Row],[Date]],"mmm")</f>
        <v>Aug</v>
      </c>
      <c r="T11230">
        <f>DAY(Table2[[#This Row],[Date]])</f>
        <v>22</v>
      </c>
      <c r="U11230" t="str">
        <f>TEXT(Table2[[#This Row],[Date]],"ddd")</f>
        <v>Fri</v>
      </c>
    </row>
    <row r="11231" spans="1:21" x14ac:dyDescent="0.25">
      <c r="A11231" s="9">
        <v>2400051238</v>
      </c>
      <c r="B11231" t="s">
        <v>62</v>
      </c>
      <c r="C11231" t="s">
        <v>75</v>
      </c>
      <c r="D11231" t="s">
        <v>82</v>
      </c>
      <c r="E11231" t="s">
        <v>85</v>
      </c>
      <c r="F11231" t="s">
        <v>91</v>
      </c>
      <c r="G11231" t="s">
        <v>16</v>
      </c>
      <c r="H11231" t="s">
        <v>155</v>
      </c>
      <c r="I11231" s="1">
        <v>45891</v>
      </c>
      <c r="J11231">
        <v>378</v>
      </c>
      <c r="K11231">
        <v>113</v>
      </c>
      <c r="L11231">
        <v>54</v>
      </c>
      <c r="M11231" t="s">
        <v>99</v>
      </c>
      <c r="N11231" t="s">
        <v>17</v>
      </c>
      <c r="O11231" t="s">
        <v>18</v>
      </c>
      <c r="P11231">
        <v>0.24049999999999999</v>
      </c>
      <c r="Q11231">
        <v>12.987</v>
      </c>
      <c r="R11231">
        <f>MONTH('COCOCART INDIA DATA'!$I11231)</f>
        <v>8</v>
      </c>
      <c r="S11231" t="str">
        <f>TEXT(Table2[[#This Row],[Date]],"mmm")</f>
        <v>Aug</v>
      </c>
      <c r="T11231">
        <f>DAY(Table2[[#This Row],[Date]])</f>
        <v>22</v>
      </c>
      <c r="U11231" t="str">
        <f>TEXT(Table2[[#This Row],[Date]],"ddd")</f>
        <v>Fri</v>
      </c>
    </row>
    <row r="11232" spans="1:21" x14ac:dyDescent="0.25">
      <c r="A11232" s="9">
        <v>2400051239</v>
      </c>
      <c r="B11232" t="s">
        <v>51</v>
      </c>
      <c r="C11232" t="s">
        <v>75</v>
      </c>
      <c r="D11232" t="s">
        <v>82</v>
      </c>
      <c r="E11232" t="s">
        <v>85</v>
      </c>
      <c r="F11232" t="s">
        <v>90</v>
      </c>
      <c r="G11232" t="s">
        <v>16</v>
      </c>
      <c r="H11232" t="s">
        <v>156</v>
      </c>
      <c r="I11232" s="1">
        <v>45891</v>
      </c>
      <c r="J11232">
        <v>3808</v>
      </c>
      <c r="K11232">
        <v>219</v>
      </c>
      <c r="L11232">
        <v>762</v>
      </c>
      <c r="M11232" t="s">
        <v>100</v>
      </c>
      <c r="N11232" t="s">
        <v>17</v>
      </c>
      <c r="O11232" t="s">
        <v>18</v>
      </c>
      <c r="P11232">
        <v>0.24049999999999999</v>
      </c>
      <c r="Q11232">
        <v>183.261</v>
      </c>
      <c r="R11232">
        <f>MONTH('COCOCART INDIA DATA'!$I11232)</f>
        <v>8</v>
      </c>
      <c r="S11232" t="str">
        <f>TEXT(Table2[[#This Row],[Date]],"mmm")</f>
        <v>Aug</v>
      </c>
      <c r="T11232">
        <f>DAY(Table2[[#This Row],[Date]])</f>
        <v>22</v>
      </c>
      <c r="U11232" t="str">
        <f>TEXT(Table2[[#This Row],[Date]],"ddd")</f>
        <v>Fri</v>
      </c>
    </row>
    <row r="11233" spans="1:21" x14ac:dyDescent="0.25">
      <c r="A11233" s="9">
        <v>2400051240</v>
      </c>
      <c r="B11233" t="s">
        <v>31</v>
      </c>
      <c r="C11233" t="s">
        <v>75</v>
      </c>
      <c r="D11233" t="s">
        <v>83</v>
      </c>
      <c r="E11233" t="s">
        <v>85</v>
      </c>
      <c r="F11233" t="s">
        <v>91</v>
      </c>
      <c r="G11233" t="s">
        <v>30</v>
      </c>
      <c r="H11233" t="s">
        <v>150</v>
      </c>
      <c r="I11233" s="1">
        <v>45891</v>
      </c>
      <c r="J11233">
        <v>385</v>
      </c>
      <c r="K11233">
        <v>128</v>
      </c>
      <c r="L11233">
        <v>35</v>
      </c>
      <c r="M11233" t="s">
        <v>101</v>
      </c>
      <c r="N11233" t="s">
        <v>13</v>
      </c>
      <c r="O11233" t="s">
        <v>18</v>
      </c>
      <c r="P11233">
        <v>0.89900000000000002</v>
      </c>
      <c r="Q11233">
        <v>31.465</v>
      </c>
      <c r="R11233">
        <f>MONTH('COCOCART INDIA DATA'!$I11233)</f>
        <v>8</v>
      </c>
      <c r="S11233" t="str">
        <f>TEXT(Table2[[#This Row],[Date]],"mmm")</f>
        <v>Aug</v>
      </c>
      <c r="T11233">
        <f>DAY(Table2[[#This Row],[Date]])</f>
        <v>22</v>
      </c>
      <c r="U11233" t="str">
        <f>TEXT(Table2[[#This Row],[Date]],"ddd")</f>
        <v>Fri</v>
      </c>
    </row>
    <row r="11234" spans="1:21" x14ac:dyDescent="0.25">
      <c r="A11234" s="9">
        <v>2400051241</v>
      </c>
      <c r="B11234" t="s">
        <v>26</v>
      </c>
      <c r="C11234" t="s">
        <v>75</v>
      </c>
      <c r="D11234" t="s">
        <v>83</v>
      </c>
      <c r="E11234" t="s">
        <v>84</v>
      </c>
      <c r="F11234" t="s">
        <v>88</v>
      </c>
      <c r="G11234" t="s">
        <v>12</v>
      </c>
      <c r="H11234" t="s">
        <v>150</v>
      </c>
      <c r="I11234" s="1">
        <v>45891</v>
      </c>
      <c r="J11234">
        <v>10633</v>
      </c>
      <c r="K11234">
        <v>25</v>
      </c>
      <c r="L11234">
        <v>507</v>
      </c>
      <c r="M11234" t="s">
        <v>102</v>
      </c>
      <c r="N11234" t="s">
        <v>13</v>
      </c>
      <c r="O11234" t="s">
        <v>14</v>
      </c>
      <c r="P11234">
        <v>6.0983000000000001</v>
      </c>
      <c r="Q11234">
        <v>3091.8380999999999</v>
      </c>
      <c r="R11234">
        <f>MONTH('COCOCART INDIA DATA'!$I11234)</f>
        <v>8</v>
      </c>
      <c r="S11234" t="str">
        <f>TEXT(Table2[[#This Row],[Date]],"mmm")</f>
        <v>Aug</v>
      </c>
      <c r="T11234">
        <f>DAY(Table2[[#This Row],[Date]])</f>
        <v>22</v>
      </c>
      <c r="U11234" t="str">
        <f>TEXT(Table2[[#This Row],[Date]],"ddd")</f>
        <v>Fri</v>
      </c>
    </row>
    <row r="11235" spans="1:21" x14ac:dyDescent="0.25">
      <c r="A11235" s="9">
        <v>2400051242</v>
      </c>
      <c r="B11235" t="s">
        <v>22</v>
      </c>
      <c r="C11235" t="s">
        <v>75</v>
      </c>
      <c r="D11235" t="s">
        <v>83</v>
      </c>
      <c r="E11235" t="s">
        <v>84</v>
      </c>
      <c r="F11235" t="s">
        <v>89</v>
      </c>
      <c r="G11235" t="s">
        <v>46</v>
      </c>
      <c r="H11235" t="s">
        <v>150</v>
      </c>
      <c r="I11235" s="1">
        <v>45891</v>
      </c>
      <c r="J11235">
        <v>5530</v>
      </c>
      <c r="K11235">
        <v>200</v>
      </c>
      <c r="L11235">
        <v>369</v>
      </c>
      <c r="M11235" t="s">
        <v>103</v>
      </c>
      <c r="N11235" t="s">
        <v>40</v>
      </c>
      <c r="O11235" t="s">
        <v>18</v>
      </c>
      <c r="P11235">
        <v>4.7065000000000001</v>
      </c>
      <c r="Q11235">
        <v>1736.6985</v>
      </c>
      <c r="R11235">
        <f>MONTH('COCOCART INDIA DATA'!$I11235)</f>
        <v>8</v>
      </c>
      <c r="S11235" t="str">
        <f>TEXT(Table2[[#This Row],[Date]],"mmm")</f>
        <v>Aug</v>
      </c>
      <c r="T11235">
        <f>DAY(Table2[[#This Row],[Date]])</f>
        <v>22</v>
      </c>
      <c r="U11235" t="str">
        <f>TEXT(Table2[[#This Row],[Date]],"ddd")</f>
        <v>Fri</v>
      </c>
    </row>
    <row r="11236" spans="1:21" x14ac:dyDescent="0.25">
      <c r="A11236" s="9">
        <v>2400051243</v>
      </c>
      <c r="B11236" t="s">
        <v>29</v>
      </c>
      <c r="C11236" t="s">
        <v>75</v>
      </c>
      <c r="D11236" t="s">
        <v>83</v>
      </c>
      <c r="E11236" t="s">
        <v>85</v>
      </c>
      <c r="F11236" t="s">
        <v>90</v>
      </c>
      <c r="G11236" t="s">
        <v>52</v>
      </c>
      <c r="H11236" t="s">
        <v>154</v>
      </c>
      <c r="I11236" s="1">
        <v>45891</v>
      </c>
      <c r="J11236">
        <v>3731</v>
      </c>
      <c r="K11236">
        <v>319</v>
      </c>
      <c r="L11236">
        <v>156</v>
      </c>
      <c r="M11236" t="s">
        <v>59</v>
      </c>
      <c r="N11236" t="s">
        <v>40</v>
      </c>
      <c r="O11236" t="s">
        <v>14</v>
      </c>
      <c r="P11236">
        <v>2.8</v>
      </c>
      <c r="Q11236">
        <v>436.79999999999995</v>
      </c>
      <c r="R11236">
        <f>MONTH('COCOCART INDIA DATA'!$I11236)</f>
        <v>8</v>
      </c>
      <c r="S11236" t="str">
        <f>TEXT(Table2[[#This Row],[Date]],"mmm")</f>
        <v>Aug</v>
      </c>
      <c r="T11236">
        <f>DAY(Table2[[#This Row],[Date]])</f>
        <v>22</v>
      </c>
      <c r="U11236" t="str">
        <f>TEXT(Table2[[#This Row],[Date]],"ddd")</f>
        <v>Fri</v>
      </c>
    </row>
    <row r="11237" spans="1:21" x14ac:dyDescent="0.25">
      <c r="A11237" s="9">
        <v>2400051244</v>
      </c>
      <c r="B11237" t="s">
        <v>31</v>
      </c>
      <c r="C11237" t="s">
        <v>75</v>
      </c>
      <c r="D11237" t="s">
        <v>83</v>
      </c>
      <c r="E11237" t="s">
        <v>85</v>
      </c>
      <c r="F11237" t="s">
        <v>91</v>
      </c>
      <c r="G11237" t="s">
        <v>41</v>
      </c>
      <c r="H11237" t="s">
        <v>154</v>
      </c>
      <c r="I11237" s="1">
        <v>45891</v>
      </c>
      <c r="J11237">
        <v>3528</v>
      </c>
      <c r="K11237">
        <v>250</v>
      </c>
      <c r="L11237">
        <v>196</v>
      </c>
      <c r="M11237" t="s">
        <v>104</v>
      </c>
      <c r="N11237" t="s">
        <v>40</v>
      </c>
      <c r="O11237" t="s">
        <v>14</v>
      </c>
      <c r="P11237">
        <v>6.3415999999999997</v>
      </c>
      <c r="Q11237">
        <v>1242.9535999999998</v>
      </c>
      <c r="R11237">
        <f>MONTH('COCOCART INDIA DATA'!$I11237)</f>
        <v>8</v>
      </c>
      <c r="S11237" t="str">
        <f>TEXT(Table2[[#This Row],[Date]],"mmm")</f>
        <v>Aug</v>
      </c>
      <c r="T11237">
        <f>DAY(Table2[[#This Row],[Date]])</f>
        <v>22</v>
      </c>
      <c r="U11237" t="str">
        <f>TEXT(Table2[[#This Row],[Date]],"ddd")</f>
        <v>Fri</v>
      </c>
    </row>
    <row r="11238" spans="1:21" x14ac:dyDescent="0.25">
      <c r="A11238" s="9">
        <v>2400051245</v>
      </c>
      <c r="B11238" t="s">
        <v>64</v>
      </c>
      <c r="C11238" t="s">
        <v>75</v>
      </c>
      <c r="D11238" t="s">
        <v>83</v>
      </c>
      <c r="E11238" t="s">
        <v>85</v>
      </c>
      <c r="F11238" t="s">
        <v>90</v>
      </c>
      <c r="G11238" t="s">
        <v>48</v>
      </c>
      <c r="H11238" t="s">
        <v>154</v>
      </c>
      <c r="I11238" s="1">
        <v>45891</v>
      </c>
      <c r="J11238">
        <v>3444</v>
      </c>
      <c r="K11238">
        <v>172</v>
      </c>
      <c r="L11238">
        <v>182</v>
      </c>
      <c r="M11238" t="s">
        <v>105</v>
      </c>
      <c r="N11238" t="s">
        <v>40</v>
      </c>
      <c r="O11238" t="s">
        <v>18</v>
      </c>
      <c r="P11238">
        <v>11.4688</v>
      </c>
      <c r="Q11238">
        <v>2087.3215999999998</v>
      </c>
      <c r="R11238">
        <f>MONTH('COCOCART INDIA DATA'!$I11238)</f>
        <v>8</v>
      </c>
      <c r="S11238" t="str">
        <f>TEXT(Table2[[#This Row],[Date]],"mmm")</f>
        <v>Aug</v>
      </c>
      <c r="T11238">
        <f>DAY(Table2[[#This Row],[Date]])</f>
        <v>22</v>
      </c>
      <c r="U11238" t="str">
        <f>TEXT(Table2[[#This Row],[Date]],"ddd")</f>
        <v>Fri</v>
      </c>
    </row>
    <row r="11239" spans="1:21" x14ac:dyDescent="0.25">
      <c r="A11239" s="9">
        <v>2400051246</v>
      </c>
      <c r="B11239" t="s">
        <v>33</v>
      </c>
      <c r="C11239" t="s">
        <v>76</v>
      </c>
      <c r="D11239" t="s">
        <v>83</v>
      </c>
      <c r="E11239" t="s">
        <v>85</v>
      </c>
      <c r="F11239" t="s">
        <v>91</v>
      </c>
      <c r="G11239" t="s">
        <v>23</v>
      </c>
      <c r="H11239" t="s">
        <v>154</v>
      </c>
      <c r="I11239" s="1">
        <v>45891</v>
      </c>
      <c r="J11239">
        <v>9968</v>
      </c>
      <c r="K11239">
        <v>135</v>
      </c>
      <c r="L11239">
        <v>907</v>
      </c>
      <c r="M11239" t="s">
        <v>106</v>
      </c>
      <c r="N11239" t="s">
        <v>17</v>
      </c>
      <c r="O11239" t="s">
        <v>18</v>
      </c>
      <c r="P11239">
        <v>7.8910999999999998</v>
      </c>
      <c r="Q11239">
        <v>7157.2276999999995</v>
      </c>
      <c r="R11239">
        <f>MONTH('COCOCART INDIA DATA'!$I11239)</f>
        <v>8</v>
      </c>
      <c r="S11239" t="str">
        <f>TEXT(Table2[[#This Row],[Date]],"mmm")</f>
        <v>Aug</v>
      </c>
      <c r="T11239">
        <f>DAY(Table2[[#This Row],[Date]])</f>
        <v>22</v>
      </c>
      <c r="U11239" t="str">
        <f>TEXT(Table2[[#This Row],[Date]],"ddd")</f>
        <v>Fri</v>
      </c>
    </row>
    <row r="11240" spans="1:21" x14ac:dyDescent="0.25">
      <c r="A11240" s="9">
        <v>2400051247</v>
      </c>
      <c r="B11240" t="s">
        <v>57</v>
      </c>
      <c r="C11240" t="s">
        <v>77</v>
      </c>
      <c r="D11240" t="s">
        <v>83</v>
      </c>
      <c r="E11240" t="s">
        <v>84</v>
      </c>
      <c r="F11240" t="s">
        <v>89</v>
      </c>
      <c r="G11240" t="s">
        <v>30</v>
      </c>
      <c r="H11240" t="s">
        <v>154</v>
      </c>
      <c r="I11240" s="1">
        <v>45891</v>
      </c>
      <c r="J11240">
        <v>5579</v>
      </c>
      <c r="K11240">
        <v>130</v>
      </c>
      <c r="L11240">
        <v>558</v>
      </c>
      <c r="M11240" t="s">
        <v>107</v>
      </c>
      <c r="N11240" t="s">
        <v>13</v>
      </c>
      <c r="O11240" t="s">
        <v>18</v>
      </c>
      <c r="P11240">
        <v>0.89900000000000002</v>
      </c>
      <c r="Q11240">
        <v>501.642</v>
      </c>
      <c r="R11240">
        <f>MONTH('COCOCART INDIA DATA'!$I11240)</f>
        <v>8</v>
      </c>
      <c r="S11240" t="str">
        <f>TEXT(Table2[[#This Row],[Date]],"mmm")</f>
        <v>Aug</v>
      </c>
      <c r="T11240">
        <f>DAY(Table2[[#This Row],[Date]])</f>
        <v>22</v>
      </c>
      <c r="U11240" t="str">
        <f>TEXT(Table2[[#This Row],[Date]],"ddd")</f>
        <v>Fri</v>
      </c>
    </row>
    <row r="11241" spans="1:21" x14ac:dyDescent="0.25">
      <c r="A11241" s="9">
        <v>2400051248</v>
      </c>
      <c r="B11241" t="s">
        <v>34</v>
      </c>
      <c r="C11241" t="s">
        <v>78</v>
      </c>
      <c r="D11241" t="s">
        <v>83</v>
      </c>
      <c r="E11241" t="s">
        <v>84</v>
      </c>
      <c r="F11241" t="s">
        <v>89</v>
      </c>
      <c r="G11241" t="s">
        <v>52</v>
      </c>
      <c r="H11241" t="s">
        <v>154</v>
      </c>
      <c r="I11241" s="1">
        <v>45891</v>
      </c>
      <c r="J11241">
        <v>3983</v>
      </c>
      <c r="K11241">
        <v>389</v>
      </c>
      <c r="L11241">
        <v>160</v>
      </c>
      <c r="M11241" t="s">
        <v>108</v>
      </c>
      <c r="N11241" t="s">
        <v>40</v>
      </c>
      <c r="O11241" t="s">
        <v>14</v>
      </c>
      <c r="P11241">
        <v>2.8</v>
      </c>
      <c r="Q11241">
        <v>448</v>
      </c>
      <c r="R11241">
        <f>MONTH('COCOCART INDIA DATA'!$I11241)</f>
        <v>8</v>
      </c>
      <c r="S11241" t="str">
        <f>TEXT(Table2[[#This Row],[Date]],"mmm")</f>
        <v>Aug</v>
      </c>
      <c r="T11241">
        <f>DAY(Table2[[#This Row],[Date]])</f>
        <v>22</v>
      </c>
      <c r="U11241" t="str">
        <f>TEXT(Table2[[#This Row],[Date]],"ddd")</f>
        <v>Fri</v>
      </c>
    </row>
    <row r="11242" spans="1:21" x14ac:dyDescent="0.25">
      <c r="A11242" s="9">
        <v>2400051249</v>
      </c>
      <c r="B11242" t="s">
        <v>19</v>
      </c>
      <c r="C11242" t="s">
        <v>78</v>
      </c>
      <c r="D11242" t="s">
        <v>83</v>
      </c>
      <c r="E11242" t="s">
        <v>85</v>
      </c>
      <c r="F11242" t="s">
        <v>90</v>
      </c>
      <c r="G11242" t="s">
        <v>49</v>
      </c>
      <c r="H11242" t="s">
        <v>154</v>
      </c>
      <c r="I11242" s="1">
        <v>45892</v>
      </c>
      <c r="J11242">
        <v>11900</v>
      </c>
      <c r="K11242">
        <v>13</v>
      </c>
      <c r="L11242">
        <v>1700</v>
      </c>
      <c r="M11242" t="s">
        <v>109</v>
      </c>
      <c r="N11242" t="s">
        <v>13</v>
      </c>
      <c r="O11242" t="s">
        <v>14</v>
      </c>
      <c r="P11242">
        <v>1.5934999999999999</v>
      </c>
      <c r="Q11242">
        <v>2708.95</v>
      </c>
      <c r="R11242">
        <f>MONTH('COCOCART INDIA DATA'!$I11242)</f>
        <v>8</v>
      </c>
      <c r="S11242" t="str">
        <f>TEXT(Table2[[#This Row],[Date]],"mmm")</f>
        <v>Aug</v>
      </c>
      <c r="T11242">
        <f>DAY(Table2[[#This Row],[Date]])</f>
        <v>23</v>
      </c>
      <c r="U11242" t="str">
        <f>TEXT(Table2[[#This Row],[Date]],"ddd")</f>
        <v>Sat</v>
      </c>
    </row>
    <row r="11243" spans="1:21" x14ac:dyDescent="0.25">
      <c r="A11243" s="9">
        <v>2400051250</v>
      </c>
      <c r="B11243" t="s">
        <v>57</v>
      </c>
      <c r="C11243" t="s">
        <v>79</v>
      </c>
      <c r="D11243" t="s">
        <v>83</v>
      </c>
      <c r="E11243" t="s">
        <v>85</v>
      </c>
      <c r="F11243" t="s">
        <v>91</v>
      </c>
      <c r="G11243" t="s">
        <v>53</v>
      </c>
      <c r="H11243" t="s">
        <v>154</v>
      </c>
      <c r="I11243" s="1">
        <v>45892</v>
      </c>
      <c r="J11243">
        <v>7882</v>
      </c>
      <c r="K11243">
        <v>209</v>
      </c>
      <c r="L11243">
        <v>415</v>
      </c>
      <c r="M11243" t="s">
        <v>110</v>
      </c>
      <c r="N11243" t="s">
        <v>40</v>
      </c>
      <c r="O11243" t="s">
        <v>18</v>
      </c>
      <c r="P11243">
        <v>8.2429000000000006</v>
      </c>
      <c r="Q11243">
        <v>3420.8035000000004</v>
      </c>
      <c r="R11243">
        <f>MONTH('COCOCART INDIA DATA'!$I11243)</f>
        <v>8</v>
      </c>
      <c r="S11243" t="str">
        <f>TEXT(Table2[[#This Row],[Date]],"mmm")</f>
        <v>Aug</v>
      </c>
      <c r="T11243">
        <f>DAY(Table2[[#This Row],[Date]])</f>
        <v>23</v>
      </c>
      <c r="U11243" t="str">
        <f>TEXT(Table2[[#This Row],[Date]],"ddd")</f>
        <v>Sat</v>
      </c>
    </row>
    <row r="11244" spans="1:21" x14ac:dyDescent="0.25">
      <c r="A11244" s="9">
        <v>2400051251</v>
      </c>
      <c r="B11244" t="s">
        <v>11</v>
      </c>
      <c r="C11244" t="s">
        <v>80</v>
      </c>
      <c r="D11244" t="s">
        <v>83</v>
      </c>
      <c r="E11244" t="s">
        <v>85</v>
      </c>
      <c r="F11244" t="s">
        <v>90</v>
      </c>
      <c r="G11244" t="s">
        <v>58</v>
      </c>
      <c r="H11244" t="s">
        <v>154</v>
      </c>
      <c r="I11244" s="1">
        <v>45892</v>
      </c>
      <c r="J11244">
        <v>10794</v>
      </c>
      <c r="K11244">
        <v>429</v>
      </c>
      <c r="L11244">
        <v>771</v>
      </c>
      <c r="M11244" t="s">
        <v>111</v>
      </c>
      <c r="N11244" t="s">
        <v>13</v>
      </c>
      <c r="O11244" t="s">
        <v>18</v>
      </c>
      <c r="P11244">
        <v>5.0198</v>
      </c>
      <c r="Q11244">
        <v>3870.2658000000001</v>
      </c>
      <c r="R11244">
        <f>MONTH('COCOCART INDIA DATA'!$I11244)</f>
        <v>8</v>
      </c>
      <c r="S11244" t="str">
        <f>TEXT(Table2[[#This Row],[Date]],"mmm")</f>
        <v>Aug</v>
      </c>
      <c r="T11244">
        <f>DAY(Table2[[#This Row],[Date]])</f>
        <v>23</v>
      </c>
      <c r="U11244" t="str">
        <f>TEXT(Table2[[#This Row],[Date]],"ddd")</f>
        <v>Sat</v>
      </c>
    </row>
    <row r="11245" spans="1:21" x14ac:dyDescent="0.25">
      <c r="A11245" s="9">
        <v>2400051252</v>
      </c>
      <c r="B11245" t="s">
        <v>51</v>
      </c>
      <c r="C11245" t="s">
        <v>79</v>
      </c>
      <c r="D11245" t="s">
        <v>83</v>
      </c>
      <c r="E11245" t="s">
        <v>85</v>
      </c>
      <c r="F11245" t="s">
        <v>91</v>
      </c>
      <c r="G11245" t="s">
        <v>30</v>
      </c>
      <c r="H11245" t="s">
        <v>148</v>
      </c>
      <c r="I11245" s="1">
        <v>45892</v>
      </c>
      <c r="J11245">
        <v>3752</v>
      </c>
      <c r="K11245">
        <v>7</v>
      </c>
      <c r="L11245">
        <v>469</v>
      </c>
      <c r="M11245" t="s">
        <v>112</v>
      </c>
      <c r="N11245" t="s">
        <v>13</v>
      </c>
      <c r="O11245" t="s">
        <v>18</v>
      </c>
      <c r="P11245">
        <v>0.89900000000000002</v>
      </c>
      <c r="Q11245">
        <v>421.63100000000003</v>
      </c>
      <c r="R11245">
        <f>MONTH('COCOCART INDIA DATA'!$I11245)</f>
        <v>8</v>
      </c>
      <c r="S11245" t="str">
        <f>TEXT(Table2[[#This Row],[Date]],"mmm")</f>
        <v>Aug</v>
      </c>
      <c r="T11245">
        <f>DAY(Table2[[#This Row],[Date]])</f>
        <v>23</v>
      </c>
      <c r="U11245" t="str">
        <f>TEXT(Table2[[#This Row],[Date]],"ddd")</f>
        <v>Sat</v>
      </c>
    </row>
    <row r="11246" spans="1:21" x14ac:dyDescent="0.25">
      <c r="A11246" s="9">
        <v>2400051253</v>
      </c>
      <c r="B11246" t="s">
        <v>42</v>
      </c>
      <c r="C11246" t="s">
        <v>79</v>
      </c>
      <c r="D11246" t="s">
        <v>83</v>
      </c>
      <c r="E11246" t="s">
        <v>84</v>
      </c>
      <c r="F11246" t="s">
        <v>88</v>
      </c>
      <c r="G11246" t="s">
        <v>41</v>
      </c>
      <c r="H11246" t="s">
        <v>148</v>
      </c>
      <c r="I11246" s="1">
        <v>45892</v>
      </c>
      <c r="J11246">
        <v>490</v>
      </c>
      <c r="K11246">
        <v>41</v>
      </c>
      <c r="L11246">
        <v>25</v>
      </c>
      <c r="M11246" t="s">
        <v>113</v>
      </c>
      <c r="N11246" t="s">
        <v>40</v>
      </c>
      <c r="O11246" t="s">
        <v>14</v>
      </c>
      <c r="P11246">
        <v>6.3415999999999997</v>
      </c>
      <c r="Q11246">
        <v>158.54</v>
      </c>
      <c r="R11246">
        <f>MONTH('COCOCART INDIA DATA'!$I11246)</f>
        <v>8</v>
      </c>
      <c r="S11246" t="str">
        <f>TEXT(Table2[[#This Row],[Date]],"mmm")</f>
        <v>Aug</v>
      </c>
      <c r="T11246">
        <f>DAY(Table2[[#This Row],[Date]])</f>
        <v>23</v>
      </c>
      <c r="U11246" t="str">
        <f>TEXT(Table2[[#This Row],[Date]],"ddd")</f>
        <v>Sat</v>
      </c>
    </row>
    <row r="11247" spans="1:21" x14ac:dyDescent="0.25">
      <c r="A11247" s="9">
        <v>2400051254</v>
      </c>
      <c r="B11247" t="s">
        <v>24</v>
      </c>
      <c r="C11247" t="s">
        <v>80</v>
      </c>
      <c r="D11247" t="s">
        <v>83</v>
      </c>
      <c r="E11247" t="s">
        <v>84</v>
      </c>
      <c r="F11247" t="s">
        <v>89</v>
      </c>
      <c r="G11247" t="s">
        <v>46</v>
      </c>
      <c r="H11247" t="s">
        <v>148</v>
      </c>
      <c r="I11247" s="1">
        <v>45892</v>
      </c>
      <c r="J11247">
        <v>5243</v>
      </c>
      <c r="K11247">
        <v>35</v>
      </c>
      <c r="L11247">
        <v>437</v>
      </c>
      <c r="M11247" t="s">
        <v>114</v>
      </c>
      <c r="N11247" t="s">
        <v>40</v>
      </c>
      <c r="O11247" t="s">
        <v>18</v>
      </c>
      <c r="P11247">
        <v>4.7065000000000001</v>
      </c>
      <c r="Q11247">
        <v>2056.7404999999999</v>
      </c>
      <c r="R11247">
        <f>MONTH('COCOCART INDIA DATA'!$I11247)</f>
        <v>8</v>
      </c>
      <c r="S11247" t="str">
        <f>TEXT(Table2[[#This Row],[Date]],"mmm")</f>
        <v>Aug</v>
      </c>
      <c r="T11247">
        <f>DAY(Table2[[#This Row],[Date]])</f>
        <v>23</v>
      </c>
      <c r="U11247" t="str">
        <f>TEXT(Table2[[#This Row],[Date]],"ddd")</f>
        <v>Sat</v>
      </c>
    </row>
    <row r="11248" spans="1:21" x14ac:dyDescent="0.25">
      <c r="A11248" s="9">
        <v>2400051255</v>
      </c>
      <c r="B11248" t="s">
        <v>60</v>
      </c>
      <c r="C11248" t="s">
        <v>79</v>
      </c>
      <c r="D11248" t="s">
        <v>83</v>
      </c>
      <c r="E11248" t="s">
        <v>85</v>
      </c>
      <c r="F11248" t="s">
        <v>90</v>
      </c>
      <c r="G11248" t="s">
        <v>58</v>
      </c>
      <c r="H11248" t="s">
        <v>148</v>
      </c>
      <c r="I11248" s="1">
        <v>45892</v>
      </c>
      <c r="J11248">
        <v>6818</v>
      </c>
      <c r="K11248">
        <v>224</v>
      </c>
      <c r="L11248">
        <v>487</v>
      </c>
      <c r="M11248" t="s">
        <v>115</v>
      </c>
      <c r="N11248" t="s">
        <v>13</v>
      </c>
      <c r="O11248" t="s">
        <v>18</v>
      </c>
      <c r="P11248">
        <v>5.0198</v>
      </c>
      <c r="Q11248">
        <v>2444.6426000000001</v>
      </c>
      <c r="R11248">
        <f>MONTH('COCOCART INDIA DATA'!$I11248)</f>
        <v>8</v>
      </c>
      <c r="S11248" t="str">
        <f>TEXT(Table2[[#This Row],[Date]],"mmm")</f>
        <v>Aug</v>
      </c>
      <c r="T11248">
        <f>DAY(Table2[[#This Row],[Date]])</f>
        <v>23</v>
      </c>
      <c r="U11248" t="str">
        <f>TEXT(Table2[[#This Row],[Date]],"ddd")</f>
        <v>Sat</v>
      </c>
    </row>
    <row r="11249" spans="1:21" x14ac:dyDescent="0.25">
      <c r="A11249" s="9">
        <v>2400051256</v>
      </c>
      <c r="B11249" t="s">
        <v>42</v>
      </c>
      <c r="C11249" t="s">
        <v>79</v>
      </c>
      <c r="D11249" t="s">
        <v>83</v>
      </c>
      <c r="E11249" t="s">
        <v>85</v>
      </c>
      <c r="F11249" t="s">
        <v>91</v>
      </c>
      <c r="G11249" t="s">
        <v>38</v>
      </c>
      <c r="H11249" t="s">
        <v>148</v>
      </c>
      <c r="I11249" s="1">
        <v>45892</v>
      </c>
      <c r="J11249">
        <v>763</v>
      </c>
      <c r="K11249">
        <v>331</v>
      </c>
      <c r="L11249">
        <v>48</v>
      </c>
      <c r="M11249" t="s">
        <v>116</v>
      </c>
      <c r="N11249" t="s">
        <v>13</v>
      </c>
      <c r="O11249" t="s">
        <v>14</v>
      </c>
      <c r="P11249">
        <v>8.7870000000000008</v>
      </c>
      <c r="Q11249">
        <v>421.77600000000007</v>
      </c>
      <c r="R11249">
        <f>MONTH('COCOCART INDIA DATA'!$I11249)</f>
        <v>8</v>
      </c>
      <c r="S11249" t="str">
        <f>TEXT(Table2[[#This Row],[Date]],"mmm")</f>
        <v>Aug</v>
      </c>
      <c r="T11249">
        <f>DAY(Table2[[#This Row],[Date]])</f>
        <v>23</v>
      </c>
      <c r="U11249" t="str">
        <f>TEXT(Table2[[#This Row],[Date]],"ddd")</f>
        <v>Sat</v>
      </c>
    </row>
    <row r="11250" spans="1:21" x14ac:dyDescent="0.25">
      <c r="A11250" s="9">
        <v>2400051257</v>
      </c>
      <c r="B11250" t="s">
        <v>33</v>
      </c>
      <c r="C11250" t="s">
        <v>79</v>
      </c>
      <c r="D11250" t="s">
        <v>83</v>
      </c>
      <c r="E11250" t="s">
        <v>85</v>
      </c>
      <c r="F11250" t="s">
        <v>90</v>
      </c>
      <c r="G11250" t="s">
        <v>21</v>
      </c>
      <c r="H11250" t="s">
        <v>148</v>
      </c>
      <c r="I11250" s="1">
        <v>45892</v>
      </c>
      <c r="J11250">
        <v>7833</v>
      </c>
      <c r="K11250">
        <v>330</v>
      </c>
      <c r="L11250">
        <v>373</v>
      </c>
      <c r="M11250" t="s">
        <v>117</v>
      </c>
      <c r="N11250" t="s">
        <v>13</v>
      </c>
      <c r="O11250" t="s">
        <v>18</v>
      </c>
      <c r="P11250">
        <v>6.0811000000000002</v>
      </c>
      <c r="Q11250">
        <v>2268.2503000000002</v>
      </c>
      <c r="R11250">
        <f>MONTH('COCOCART INDIA DATA'!$I11250)</f>
        <v>8</v>
      </c>
      <c r="S11250" t="str">
        <f>TEXT(Table2[[#This Row],[Date]],"mmm")</f>
        <v>Aug</v>
      </c>
      <c r="T11250">
        <f>DAY(Table2[[#This Row],[Date]])</f>
        <v>23</v>
      </c>
      <c r="U11250" t="str">
        <f>TEXT(Table2[[#This Row],[Date]],"ddd")</f>
        <v>Sat</v>
      </c>
    </row>
    <row r="11251" spans="1:21" x14ac:dyDescent="0.25">
      <c r="A11251" s="9">
        <v>2400051258</v>
      </c>
      <c r="B11251" t="s">
        <v>33</v>
      </c>
      <c r="C11251" t="s">
        <v>79</v>
      </c>
      <c r="D11251" t="s">
        <v>83</v>
      </c>
      <c r="E11251" t="s">
        <v>85</v>
      </c>
      <c r="F11251" t="s">
        <v>91</v>
      </c>
      <c r="G11251" t="s">
        <v>38</v>
      </c>
      <c r="H11251" t="s">
        <v>148</v>
      </c>
      <c r="I11251" s="1">
        <v>45892</v>
      </c>
      <c r="J11251">
        <v>5642</v>
      </c>
      <c r="K11251">
        <v>49</v>
      </c>
      <c r="L11251">
        <v>314</v>
      </c>
      <c r="M11251" t="s">
        <v>118</v>
      </c>
      <c r="N11251" t="s">
        <v>13</v>
      </c>
      <c r="O11251" t="s">
        <v>14</v>
      </c>
      <c r="P11251">
        <v>8.7870000000000008</v>
      </c>
      <c r="Q11251">
        <v>2759.1180000000004</v>
      </c>
      <c r="R11251">
        <f>MONTH('COCOCART INDIA DATA'!$I11251)</f>
        <v>8</v>
      </c>
      <c r="S11251" t="str">
        <f>TEXT(Table2[[#This Row],[Date]],"mmm")</f>
        <v>Aug</v>
      </c>
      <c r="T11251">
        <f>DAY(Table2[[#This Row],[Date]])</f>
        <v>23</v>
      </c>
      <c r="U11251" t="str">
        <f>TEXT(Table2[[#This Row],[Date]],"ddd")</f>
        <v>Sat</v>
      </c>
    </row>
    <row r="11252" spans="1:21" x14ac:dyDescent="0.25">
      <c r="A11252" s="9">
        <v>2400051259</v>
      </c>
      <c r="B11252" t="s">
        <v>62</v>
      </c>
      <c r="C11252" t="s">
        <v>66</v>
      </c>
      <c r="D11252" t="s">
        <v>82</v>
      </c>
      <c r="E11252" t="s">
        <v>84</v>
      </c>
      <c r="F11252" t="s">
        <v>89</v>
      </c>
      <c r="G11252" t="s">
        <v>49</v>
      </c>
      <c r="H11252" t="s">
        <v>148</v>
      </c>
      <c r="I11252" s="1">
        <v>45892</v>
      </c>
      <c r="J11252">
        <v>7266</v>
      </c>
      <c r="K11252">
        <v>243</v>
      </c>
      <c r="L11252">
        <v>909</v>
      </c>
      <c r="M11252" t="s">
        <v>119</v>
      </c>
      <c r="N11252" t="s">
        <v>13</v>
      </c>
      <c r="O11252" t="s">
        <v>14</v>
      </c>
      <c r="P11252">
        <v>1.5934999999999999</v>
      </c>
      <c r="Q11252">
        <v>1448.4914999999999</v>
      </c>
      <c r="R11252">
        <f>MONTH('COCOCART INDIA DATA'!$I11252)</f>
        <v>8</v>
      </c>
      <c r="S11252" t="str">
        <f>TEXT(Table2[[#This Row],[Date]],"mmm")</f>
        <v>Aug</v>
      </c>
      <c r="T11252">
        <f>DAY(Table2[[#This Row],[Date]])</f>
        <v>23</v>
      </c>
      <c r="U11252" t="str">
        <f>TEXT(Table2[[#This Row],[Date]],"ddd")</f>
        <v>Sat</v>
      </c>
    </row>
    <row r="11253" spans="1:21" x14ac:dyDescent="0.25">
      <c r="A11253" s="9">
        <v>2400051260</v>
      </c>
      <c r="B11253" t="s">
        <v>35</v>
      </c>
      <c r="C11253" t="s">
        <v>66</v>
      </c>
      <c r="D11253" t="s">
        <v>83</v>
      </c>
      <c r="E11253" t="s">
        <v>84</v>
      </c>
      <c r="F11253" t="s">
        <v>89</v>
      </c>
      <c r="G11253" t="s">
        <v>39</v>
      </c>
      <c r="H11253" t="s">
        <v>148</v>
      </c>
      <c r="I11253" s="1">
        <v>45892</v>
      </c>
      <c r="J11253">
        <v>6769</v>
      </c>
      <c r="K11253">
        <v>196</v>
      </c>
      <c r="L11253">
        <v>565</v>
      </c>
      <c r="M11253" t="s">
        <v>120</v>
      </c>
      <c r="N11253" t="s">
        <v>40</v>
      </c>
      <c r="O11253" t="s">
        <v>14</v>
      </c>
      <c r="P11253">
        <v>2.8195000000000001</v>
      </c>
      <c r="Q11253">
        <v>1593.0175000000002</v>
      </c>
      <c r="R11253">
        <f>MONTH('COCOCART INDIA DATA'!$I11253)</f>
        <v>8</v>
      </c>
      <c r="S11253" t="str">
        <f>TEXT(Table2[[#This Row],[Date]],"mmm")</f>
        <v>Aug</v>
      </c>
      <c r="T11253">
        <f>DAY(Table2[[#This Row],[Date]])</f>
        <v>23</v>
      </c>
      <c r="U11253" t="str">
        <f>TEXT(Table2[[#This Row],[Date]],"ddd")</f>
        <v>Sat</v>
      </c>
    </row>
    <row r="11254" spans="1:21" x14ac:dyDescent="0.25">
      <c r="A11254" s="9">
        <v>2400051261</v>
      </c>
      <c r="B11254" t="s">
        <v>35</v>
      </c>
      <c r="C11254" t="s">
        <v>66</v>
      </c>
      <c r="D11254" t="s">
        <v>82</v>
      </c>
      <c r="E11254" t="s">
        <v>85</v>
      </c>
      <c r="F11254" t="s">
        <v>90</v>
      </c>
      <c r="G11254" t="s">
        <v>28</v>
      </c>
      <c r="H11254" t="s">
        <v>146</v>
      </c>
      <c r="I11254" s="1">
        <v>45892</v>
      </c>
      <c r="J11254">
        <v>840</v>
      </c>
      <c r="K11254">
        <v>308</v>
      </c>
      <c r="L11254">
        <v>70</v>
      </c>
      <c r="M11254" t="s">
        <v>121</v>
      </c>
      <c r="N11254" t="s">
        <v>17</v>
      </c>
      <c r="O11254" t="s">
        <v>18</v>
      </c>
      <c r="P11254">
        <v>1.7625</v>
      </c>
      <c r="Q11254">
        <v>123.375</v>
      </c>
      <c r="R11254">
        <f>MONTH('COCOCART INDIA DATA'!$I11254)</f>
        <v>8</v>
      </c>
      <c r="S11254" t="str">
        <f>TEXT(Table2[[#This Row],[Date]],"mmm")</f>
        <v>Aug</v>
      </c>
      <c r="T11254">
        <f>DAY(Table2[[#This Row],[Date]])</f>
        <v>23</v>
      </c>
      <c r="U11254" t="str">
        <f>TEXT(Table2[[#This Row],[Date]],"ddd")</f>
        <v>Sat</v>
      </c>
    </row>
    <row r="11255" spans="1:21" x14ac:dyDescent="0.25">
      <c r="A11255" s="9">
        <v>2400051262</v>
      </c>
      <c r="B11255" t="s">
        <v>31</v>
      </c>
      <c r="C11255" t="s">
        <v>66</v>
      </c>
      <c r="D11255" t="s">
        <v>83</v>
      </c>
      <c r="E11255" t="s">
        <v>85</v>
      </c>
      <c r="F11255" t="s">
        <v>91</v>
      </c>
      <c r="G11255" t="s">
        <v>28</v>
      </c>
      <c r="H11255" t="s">
        <v>146</v>
      </c>
      <c r="I11255" s="1">
        <v>45892</v>
      </c>
      <c r="J11255">
        <v>4676</v>
      </c>
      <c r="K11255">
        <v>72</v>
      </c>
      <c r="L11255">
        <v>390</v>
      </c>
      <c r="M11255" t="s">
        <v>122</v>
      </c>
      <c r="N11255" t="s">
        <v>17</v>
      </c>
      <c r="O11255" t="s">
        <v>18</v>
      </c>
      <c r="P11255">
        <v>1.7625</v>
      </c>
      <c r="Q11255">
        <v>687.375</v>
      </c>
      <c r="R11255">
        <f>MONTH('COCOCART INDIA DATA'!$I11255)</f>
        <v>8</v>
      </c>
      <c r="S11255" t="str">
        <f>TEXT(Table2[[#This Row],[Date]],"mmm")</f>
        <v>Aug</v>
      </c>
      <c r="T11255">
        <f>DAY(Table2[[#This Row],[Date]])</f>
        <v>23</v>
      </c>
      <c r="U11255" t="str">
        <f>TEXT(Table2[[#This Row],[Date]],"ddd")</f>
        <v>Sat</v>
      </c>
    </row>
    <row r="11256" spans="1:21" x14ac:dyDescent="0.25">
      <c r="A11256" s="9">
        <v>2400051263</v>
      </c>
      <c r="B11256" t="s">
        <v>56</v>
      </c>
      <c r="C11256" t="s">
        <v>66</v>
      </c>
      <c r="D11256" t="s">
        <v>83</v>
      </c>
      <c r="E11256" t="s">
        <v>85</v>
      </c>
      <c r="F11256" t="s">
        <v>90</v>
      </c>
      <c r="G11256" t="s">
        <v>49</v>
      </c>
      <c r="H11256" t="s">
        <v>146</v>
      </c>
      <c r="I11256" s="1">
        <v>45892</v>
      </c>
      <c r="J11256">
        <v>3157</v>
      </c>
      <c r="K11256">
        <v>344</v>
      </c>
      <c r="L11256">
        <v>351</v>
      </c>
      <c r="M11256" t="s">
        <v>123</v>
      </c>
      <c r="N11256" t="s">
        <v>13</v>
      </c>
      <c r="O11256" t="s">
        <v>14</v>
      </c>
      <c r="P11256">
        <v>1.5934999999999999</v>
      </c>
      <c r="Q11256">
        <v>559.31849999999997</v>
      </c>
      <c r="R11256">
        <f>MONTH('COCOCART INDIA DATA'!$I11256)</f>
        <v>8</v>
      </c>
      <c r="S11256" t="str">
        <f>TEXT(Table2[[#This Row],[Date]],"mmm")</f>
        <v>Aug</v>
      </c>
      <c r="T11256">
        <f>DAY(Table2[[#This Row],[Date]])</f>
        <v>23</v>
      </c>
      <c r="U11256" t="str">
        <f>TEXT(Table2[[#This Row],[Date]],"ddd")</f>
        <v>Sat</v>
      </c>
    </row>
    <row r="11257" spans="1:21" x14ac:dyDescent="0.25">
      <c r="A11257" s="9">
        <v>2400051264</v>
      </c>
      <c r="B11257" t="s">
        <v>47</v>
      </c>
      <c r="C11257" t="s">
        <v>67</v>
      </c>
      <c r="D11257" t="s">
        <v>83</v>
      </c>
      <c r="E11257" t="s">
        <v>85</v>
      </c>
      <c r="F11257" t="s">
        <v>91</v>
      </c>
      <c r="G11257" t="s">
        <v>46</v>
      </c>
      <c r="H11257" t="s">
        <v>146</v>
      </c>
      <c r="I11257" s="1">
        <v>45892</v>
      </c>
      <c r="J11257">
        <v>1995</v>
      </c>
      <c r="K11257">
        <v>159</v>
      </c>
      <c r="L11257">
        <v>125</v>
      </c>
      <c r="M11257" t="s">
        <v>124</v>
      </c>
      <c r="N11257" t="s">
        <v>40</v>
      </c>
      <c r="O11257" t="s">
        <v>18</v>
      </c>
      <c r="P11257">
        <v>4.7065000000000001</v>
      </c>
      <c r="Q11257">
        <v>588.3125</v>
      </c>
      <c r="R11257">
        <f>MONTH('COCOCART INDIA DATA'!$I11257)</f>
        <v>8</v>
      </c>
      <c r="S11257" t="str">
        <f>TEXT(Table2[[#This Row],[Date]],"mmm")</f>
        <v>Aug</v>
      </c>
      <c r="T11257">
        <f>DAY(Table2[[#This Row],[Date]])</f>
        <v>23</v>
      </c>
      <c r="U11257" t="str">
        <f>TEXT(Table2[[#This Row],[Date]],"ddd")</f>
        <v>Sat</v>
      </c>
    </row>
    <row r="11258" spans="1:21" x14ac:dyDescent="0.25">
      <c r="A11258" s="9">
        <v>2400051265</v>
      </c>
      <c r="B11258" t="s">
        <v>55</v>
      </c>
      <c r="C11258" t="s">
        <v>68</v>
      </c>
      <c r="D11258" t="s">
        <v>83</v>
      </c>
      <c r="E11258" t="s">
        <v>84</v>
      </c>
      <c r="F11258" t="s">
        <v>88</v>
      </c>
      <c r="G11258" t="s">
        <v>25</v>
      </c>
      <c r="H11258" t="s">
        <v>146</v>
      </c>
      <c r="I11258" s="1">
        <v>45892</v>
      </c>
      <c r="J11258">
        <v>8855</v>
      </c>
      <c r="K11258">
        <v>275</v>
      </c>
      <c r="L11258">
        <v>1771</v>
      </c>
      <c r="M11258" t="s">
        <v>125</v>
      </c>
      <c r="N11258" t="s">
        <v>13</v>
      </c>
      <c r="O11258" t="s">
        <v>18</v>
      </c>
      <c r="P11258">
        <v>0.69579999999999997</v>
      </c>
      <c r="Q11258">
        <v>1232.2618</v>
      </c>
      <c r="R11258">
        <f>MONTH('COCOCART INDIA DATA'!$I11258)</f>
        <v>8</v>
      </c>
      <c r="S11258" t="str">
        <f>TEXT(Table2[[#This Row],[Date]],"mmm")</f>
        <v>Aug</v>
      </c>
      <c r="T11258">
        <f>DAY(Table2[[#This Row],[Date]])</f>
        <v>23</v>
      </c>
      <c r="U11258" t="str">
        <f>TEXT(Table2[[#This Row],[Date]],"ddd")</f>
        <v>Sat</v>
      </c>
    </row>
    <row r="11259" spans="1:21" x14ac:dyDescent="0.25">
      <c r="A11259" s="9">
        <v>2400051266</v>
      </c>
      <c r="B11259" t="s">
        <v>29</v>
      </c>
      <c r="C11259" t="s">
        <v>69</v>
      </c>
      <c r="D11259" t="s">
        <v>83</v>
      </c>
      <c r="E11259" t="s">
        <v>84</v>
      </c>
      <c r="F11259" t="s">
        <v>89</v>
      </c>
      <c r="G11259" t="s">
        <v>25</v>
      </c>
      <c r="H11259" t="s">
        <v>146</v>
      </c>
      <c r="I11259" s="1">
        <v>45892</v>
      </c>
      <c r="J11259">
        <v>1043</v>
      </c>
      <c r="K11259">
        <v>209</v>
      </c>
      <c r="L11259">
        <v>131</v>
      </c>
      <c r="M11259" t="s">
        <v>126</v>
      </c>
      <c r="N11259" t="s">
        <v>13</v>
      </c>
      <c r="O11259" t="s">
        <v>18</v>
      </c>
      <c r="P11259">
        <v>0.69579999999999997</v>
      </c>
      <c r="Q11259">
        <v>91.149799999999999</v>
      </c>
      <c r="R11259">
        <f>MONTH('COCOCART INDIA DATA'!$I11259)</f>
        <v>8</v>
      </c>
      <c r="S11259" t="str">
        <f>TEXT(Table2[[#This Row],[Date]],"mmm")</f>
        <v>Aug</v>
      </c>
      <c r="T11259">
        <f>DAY(Table2[[#This Row],[Date]])</f>
        <v>23</v>
      </c>
      <c r="U11259" t="str">
        <f>TEXT(Table2[[#This Row],[Date]],"ddd")</f>
        <v>Sat</v>
      </c>
    </row>
    <row r="11260" spans="1:21" x14ac:dyDescent="0.25">
      <c r="A11260" s="9">
        <v>2400051267</v>
      </c>
      <c r="B11260" t="s">
        <v>62</v>
      </c>
      <c r="C11260" t="s">
        <v>70</v>
      </c>
      <c r="D11260" t="s">
        <v>83</v>
      </c>
      <c r="E11260" t="s">
        <v>85</v>
      </c>
      <c r="F11260" t="s">
        <v>90</v>
      </c>
      <c r="G11260" t="s">
        <v>16</v>
      </c>
      <c r="H11260" t="s">
        <v>146</v>
      </c>
      <c r="I11260" s="1">
        <v>45892</v>
      </c>
      <c r="J11260">
        <v>2786</v>
      </c>
      <c r="K11260">
        <v>107</v>
      </c>
      <c r="L11260">
        <v>310</v>
      </c>
      <c r="M11260" t="s">
        <v>127</v>
      </c>
      <c r="N11260" t="s">
        <v>17</v>
      </c>
      <c r="O11260" t="s">
        <v>18</v>
      </c>
      <c r="P11260">
        <v>0.24049999999999999</v>
      </c>
      <c r="Q11260">
        <v>74.554999999999993</v>
      </c>
      <c r="R11260">
        <f>MONTH('COCOCART INDIA DATA'!$I11260)</f>
        <v>8</v>
      </c>
      <c r="S11260" t="str">
        <f>TEXT(Table2[[#This Row],[Date]],"mmm")</f>
        <v>Aug</v>
      </c>
      <c r="T11260">
        <f>DAY(Table2[[#This Row],[Date]])</f>
        <v>23</v>
      </c>
      <c r="U11260" t="str">
        <f>TEXT(Table2[[#This Row],[Date]],"ddd")</f>
        <v>Sat</v>
      </c>
    </row>
    <row r="11261" spans="1:21" x14ac:dyDescent="0.25">
      <c r="A11261" s="9">
        <v>2400051268</v>
      </c>
      <c r="B11261" t="s">
        <v>15</v>
      </c>
      <c r="C11261" t="s">
        <v>70</v>
      </c>
      <c r="D11261" t="s">
        <v>83</v>
      </c>
      <c r="E11261" t="s">
        <v>85</v>
      </c>
      <c r="F11261" t="s">
        <v>91</v>
      </c>
      <c r="G11261" t="s">
        <v>20</v>
      </c>
      <c r="H11261" t="s">
        <v>146</v>
      </c>
      <c r="I11261" s="1">
        <v>45892</v>
      </c>
      <c r="J11261">
        <v>2527</v>
      </c>
      <c r="K11261">
        <v>143</v>
      </c>
      <c r="L11261">
        <v>195</v>
      </c>
      <c r="M11261" t="s">
        <v>128</v>
      </c>
      <c r="N11261" t="s">
        <v>13</v>
      </c>
      <c r="O11261" t="s">
        <v>14</v>
      </c>
      <c r="P11261">
        <v>4.6592000000000002</v>
      </c>
      <c r="Q11261">
        <v>908.5440000000001</v>
      </c>
      <c r="R11261">
        <f>MONTH('COCOCART INDIA DATA'!$I11261)</f>
        <v>8</v>
      </c>
      <c r="S11261" t="str">
        <f>TEXT(Table2[[#This Row],[Date]],"mmm")</f>
        <v>Aug</v>
      </c>
      <c r="T11261">
        <f>DAY(Table2[[#This Row],[Date]])</f>
        <v>23</v>
      </c>
      <c r="U11261" t="str">
        <f>TEXT(Table2[[#This Row],[Date]],"ddd")</f>
        <v>Sat</v>
      </c>
    </row>
    <row r="11262" spans="1:21" x14ac:dyDescent="0.25">
      <c r="A11262" s="9">
        <v>2400051269</v>
      </c>
      <c r="B11262" t="s">
        <v>64</v>
      </c>
      <c r="C11262" t="s">
        <v>71</v>
      </c>
      <c r="D11262" t="s">
        <v>82</v>
      </c>
      <c r="E11262" t="s">
        <v>85</v>
      </c>
      <c r="F11262" t="s">
        <v>90</v>
      </c>
      <c r="G11262" t="s">
        <v>30</v>
      </c>
      <c r="H11262" t="s">
        <v>146</v>
      </c>
      <c r="I11262" s="1">
        <v>45892</v>
      </c>
      <c r="J11262">
        <v>4242</v>
      </c>
      <c r="K11262">
        <v>140</v>
      </c>
      <c r="L11262">
        <v>425</v>
      </c>
      <c r="M11262" t="s">
        <v>129</v>
      </c>
      <c r="N11262" t="s">
        <v>13</v>
      </c>
      <c r="O11262" t="s">
        <v>18</v>
      </c>
      <c r="P11262">
        <v>0.89900000000000002</v>
      </c>
      <c r="Q11262">
        <v>382.07499999999999</v>
      </c>
      <c r="R11262">
        <f>MONTH('COCOCART INDIA DATA'!$I11262)</f>
        <v>8</v>
      </c>
      <c r="S11262" t="str">
        <f>TEXT(Table2[[#This Row],[Date]],"mmm")</f>
        <v>Aug</v>
      </c>
      <c r="T11262">
        <f>DAY(Table2[[#This Row],[Date]])</f>
        <v>23</v>
      </c>
      <c r="U11262" t="str">
        <f>TEXT(Table2[[#This Row],[Date]],"ddd")</f>
        <v>Sat</v>
      </c>
    </row>
    <row r="11263" spans="1:21" x14ac:dyDescent="0.25">
      <c r="A11263" s="9">
        <v>2400051270</v>
      </c>
      <c r="B11263" t="s">
        <v>60</v>
      </c>
      <c r="C11263" t="s">
        <v>71</v>
      </c>
      <c r="D11263" t="s">
        <v>83</v>
      </c>
      <c r="E11263" t="s">
        <v>85</v>
      </c>
      <c r="F11263" t="s">
        <v>91</v>
      </c>
      <c r="G11263" t="s">
        <v>46</v>
      </c>
      <c r="H11263" t="s">
        <v>147</v>
      </c>
      <c r="I11263" s="1">
        <v>45892</v>
      </c>
      <c r="J11263">
        <v>15253</v>
      </c>
      <c r="K11263">
        <v>48</v>
      </c>
      <c r="L11263">
        <v>954</v>
      </c>
      <c r="M11263" t="s">
        <v>130</v>
      </c>
      <c r="N11263" t="s">
        <v>40</v>
      </c>
      <c r="O11263" t="s">
        <v>18</v>
      </c>
      <c r="P11263">
        <v>4.7065000000000001</v>
      </c>
      <c r="Q11263">
        <v>4490.0010000000002</v>
      </c>
      <c r="R11263">
        <f>MONTH('COCOCART INDIA DATA'!$I11263)</f>
        <v>8</v>
      </c>
      <c r="S11263" t="str">
        <f>TEXT(Table2[[#This Row],[Date]],"mmm")</f>
        <v>Aug</v>
      </c>
      <c r="T11263">
        <f>DAY(Table2[[#This Row],[Date]])</f>
        <v>23</v>
      </c>
      <c r="U11263" t="str">
        <f>TEXT(Table2[[#This Row],[Date]],"ddd")</f>
        <v>Sat</v>
      </c>
    </row>
    <row r="11264" spans="1:21" x14ac:dyDescent="0.25">
      <c r="A11264" s="9">
        <v>2400051271</v>
      </c>
      <c r="B11264" t="s">
        <v>22</v>
      </c>
      <c r="C11264" t="s">
        <v>72</v>
      </c>
      <c r="D11264" t="s">
        <v>82</v>
      </c>
      <c r="E11264" t="s">
        <v>84</v>
      </c>
      <c r="F11264" t="s">
        <v>89</v>
      </c>
      <c r="G11264" t="s">
        <v>23</v>
      </c>
      <c r="H11264" t="s">
        <v>147</v>
      </c>
      <c r="I11264" s="1">
        <v>45892</v>
      </c>
      <c r="J11264">
        <v>5495</v>
      </c>
      <c r="K11264">
        <v>251</v>
      </c>
      <c r="L11264">
        <v>393</v>
      </c>
      <c r="M11264" t="s">
        <v>131</v>
      </c>
      <c r="N11264" t="s">
        <v>17</v>
      </c>
      <c r="O11264" t="s">
        <v>18</v>
      </c>
      <c r="P11264">
        <v>7.8910999999999998</v>
      </c>
      <c r="Q11264">
        <v>3101.2022999999999</v>
      </c>
      <c r="R11264">
        <f>MONTH('COCOCART INDIA DATA'!$I11264)</f>
        <v>8</v>
      </c>
      <c r="S11264" t="str">
        <f>TEXT(Table2[[#This Row],[Date]],"mmm")</f>
        <v>Aug</v>
      </c>
      <c r="T11264">
        <f>DAY(Table2[[#This Row],[Date]])</f>
        <v>23</v>
      </c>
      <c r="U11264" t="str">
        <f>TEXT(Table2[[#This Row],[Date]],"ddd")</f>
        <v>Sat</v>
      </c>
    </row>
    <row r="11265" spans="1:21" x14ac:dyDescent="0.25">
      <c r="A11265" s="9">
        <v>2400051272</v>
      </c>
      <c r="B11265" t="s">
        <v>19</v>
      </c>
      <c r="C11265" t="s">
        <v>73</v>
      </c>
      <c r="D11265" t="s">
        <v>82</v>
      </c>
      <c r="E11265" t="s">
        <v>84</v>
      </c>
      <c r="F11265" t="s">
        <v>89</v>
      </c>
      <c r="G11265" t="s">
        <v>12</v>
      </c>
      <c r="H11265" t="s">
        <v>147</v>
      </c>
      <c r="I11265" s="1">
        <v>45892</v>
      </c>
      <c r="J11265">
        <v>7217</v>
      </c>
      <c r="K11265">
        <v>245</v>
      </c>
      <c r="L11265">
        <v>401</v>
      </c>
      <c r="M11265" t="s">
        <v>132</v>
      </c>
      <c r="N11265" t="s">
        <v>13</v>
      </c>
      <c r="O11265" t="s">
        <v>14</v>
      </c>
      <c r="P11265">
        <v>6.0983000000000001</v>
      </c>
      <c r="Q11265">
        <v>2445.4182999999998</v>
      </c>
      <c r="R11265">
        <f>MONTH('COCOCART INDIA DATA'!$I11265)</f>
        <v>8</v>
      </c>
      <c r="S11265" t="str">
        <f>TEXT(Table2[[#This Row],[Date]],"mmm")</f>
        <v>Aug</v>
      </c>
      <c r="T11265">
        <f>DAY(Table2[[#This Row],[Date]])</f>
        <v>23</v>
      </c>
      <c r="U11265" t="str">
        <f>TEXT(Table2[[#This Row],[Date]],"ddd")</f>
        <v>Sat</v>
      </c>
    </row>
    <row r="11266" spans="1:21" x14ac:dyDescent="0.25">
      <c r="A11266" s="9">
        <v>2400051273</v>
      </c>
      <c r="B11266" t="s">
        <v>51</v>
      </c>
      <c r="C11266" t="s">
        <v>74</v>
      </c>
      <c r="D11266" t="s">
        <v>82</v>
      </c>
      <c r="E11266" t="s">
        <v>85</v>
      </c>
      <c r="F11266" t="s">
        <v>90</v>
      </c>
      <c r="G11266" t="s">
        <v>41</v>
      </c>
      <c r="H11266" t="s">
        <v>147</v>
      </c>
      <c r="I11266" s="1">
        <v>45892</v>
      </c>
      <c r="J11266">
        <v>6559</v>
      </c>
      <c r="K11266">
        <v>199</v>
      </c>
      <c r="L11266">
        <v>328</v>
      </c>
      <c r="M11266" t="s">
        <v>133</v>
      </c>
      <c r="N11266" t="s">
        <v>40</v>
      </c>
      <c r="O11266" t="s">
        <v>14</v>
      </c>
      <c r="P11266">
        <v>6.3415999999999997</v>
      </c>
      <c r="Q11266">
        <v>2080.0447999999997</v>
      </c>
      <c r="R11266">
        <f>MONTH('COCOCART INDIA DATA'!$I11266)</f>
        <v>8</v>
      </c>
      <c r="S11266" t="str">
        <f>TEXT(Table2[[#This Row],[Date]],"mmm")</f>
        <v>Aug</v>
      </c>
      <c r="T11266">
        <f>DAY(Table2[[#This Row],[Date]])</f>
        <v>23</v>
      </c>
      <c r="U11266" t="str">
        <f>TEXT(Table2[[#This Row],[Date]],"ddd")</f>
        <v>Sat</v>
      </c>
    </row>
    <row r="11267" spans="1:21" x14ac:dyDescent="0.25">
      <c r="A11267" s="9">
        <v>2400051274</v>
      </c>
      <c r="B11267" t="s">
        <v>29</v>
      </c>
      <c r="C11267" t="s">
        <v>72</v>
      </c>
      <c r="D11267" t="s">
        <v>83</v>
      </c>
      <c r="E11267" t="s">
        <v>85</v>
      </c>
      <c r="F11267" t="s">
        <v>91</v>
      </c>
      <c r="G11267" t="s">
        <v>48</v>
      </c>
      <c r="H11267" t="s">
        <v>147</v>
      </c>
      <c r="I11267" s="1">
        <v>45892</v>
      </c>
      <c r="J11267">
        <v>10318</v>
      </c>
      <c r="K11267">
        <v>38</v>
      </c>
      <c r="L11267">
        <v>516</v>
      </c>
      <c r="M11267" t="s">
        <v>134</v>
      </c>
      <c r="N11267" t="s">
        <v>40</v>
      </c>
      <c r="O11267" t="s">
        <v>18</v>
      </c>
      <c r="P11267">
        <v>11.4688</v>
      </c>
      <c r="Q11267">
        <v>5917.9008000000003</v>
      </c>
      <c r="R11267">
        <f>MONTH('COCOCART INDIA DATA'!$I11267)</f>
        <v>8</v>
      </c>
      <c r="S11267" t="str">
        <f>TEXT(Table2[[#This Row],[Date]],"mmm")</f>
        <v>Aug</v>
      </c>
      <c r="T11267">
        <f>DAY(Table2[[#This Row],[Date]])</f>
        <v>23</v>
      </c>
      <c r="U11267" t="str">
        <f>TEXT(Table2[[#This Row],[Date]],"ddd")</f>
        <v>Sat</v>
      </c>
    </row>
    <row r="11268" spans="1:21" x14ac:dyDescent="0.25">
      <c r="A11268" s="9">
        <v>2400051275</v>
      </c>
      <c r="B11268" t="s">
        <v>64</v>
      </c>
      <c r="C11268" t="s">
        <v>73</v>
      </c>
      <c r="D11268" t="s">
        <v>83</v>
      </c>
      <c r="E11268" t="s">
        <v>85</v>
      </c>
      <c r="F11268" t="s">
        <v>90</v>
      </c>
      <c r="G11268" t="s">
        <v>39</v>
      </c>
      <c r="H11268" t="s">
        <v>147</v>
      </c>
      <c r="I11268" s="1">
        <v>45892</v>
      </c>
      <c r="J11268">
        <v>2205</v>
      </c>
      <c r="K11268">
        <v>259</v>
      </c>
      <c r="L11268">
        <v>170</v>
      </c>
      <c r="M11268" t="s">
        <v>135</v>
      </c>
      <c r="N11268" t="s">
        <v>40</v>
      </c>
      <c r="O11268" t="s">
        <v>14</v>
      </c>
      <c r="P11268">
        <v>2.8195000000000001</v>
      </c>
      <c r="Q11268">
        <v>479.315</v>
      </c>
      <c r="R11268">
        <f>MONTH('COCOCART INDIA DATA'!$I11268)</f>
        <v>8</v>
      </c>
      <c r="S11268" t="str">
        <f>TEXT(Table2[[#This Row],[Date]],"mmm")</f>
        <v>Aug</v>
      </c>
      <c r="T11268">
        <f>DAY(Table2[[#This Row],[Date]])</f>
        <v>23</v>
      </c>
      <c r="U11268" t="str">
        <f>TEXT(Table2[[#This Row],[Date]],"ddd")</f>
        <v>Sat</v>
      </c>
    </row>
    <row r="11269" spans="1:21" x14ac:dyDescent="0.25">
      <c r="A11269" s="9">
        <v>2400051276</v>
      </c>
      <c r="B11269" t="s">
        <v>15</v>
      </c>
      <c r="C11269" t="s">
        <v>74</v>
      </c>
      <c r="D11269" t="s">
        <v>83</v>
      </c>
      <c r="E11269" t="s">
        <v>85</v>
      </c>
      <c r="F11269" t="s">
        <v>91</v>
      </c>
      <c r="G11269" t="s">
        <v>39</v>
      </c>
      <c r="H11269" t="s">
        <v>147</v>
      </c>
      <c r="I11269" s="1">
        <v>45892</v>
      </c>
      <c r="J11269">
        <v>3731</v>
      </c>
      <c r="K11269">
        <v>428</v>
      </c>
      <c r="L11269">
        <v>374</v>
      </c>
      <c r="M11269" t="s">
        <v>136</v>
      </c>
      <c r="N11269" t="s">
        <v>40</v>
      </c>
      <c r="O11269" t="s">
        <v>14</v>
      </c>
      <c r="P11269">
        <v>2.8195000000000001</v>
      </c>
      <c r="Q11269">
        <v>1054.4929999999999</v>
      </c>
      <c r="R11269">
        <f>MONTH('COCOCART INDIA DATA'!$I11269)</f>
        <v>8</v>
      </c>
      <c r="S11269" t="str">
        <f>TEXT(Table2[[#This Row],[Date]],"mmm")</f>
        <v>Aug</v>
      </c>
      <c r="T11269">
        <f>DAY(Table2[[#This Row],[Date]])</f>
        <v>23</v>
      </c>
      <c r="U11269" t="str">
        <f>TEXT(Table2[[#This Row],[Date]],"ddd")</f>
        <v>Sat</v>
      </c>
    </row>
    <row r="11270" spans="1:21" x14ac:dyDescent="0.25">
      <c r="A11270" s="9">
        <v>2400051277</v>
      </c>
      <c r="B11270" t="s">
        <v>22</v>
      </c>
      <c r="C11270" t="s">
        <v>75</v>
      </c>
      <c r="D11270" t="s">
        <v>82</v>
      </c>
      <c r="E11270" t="s">
        <v>84</v>
      </c>
      <c r="F11270" t="s">
        <v>88</v>
      </c>
      <c r="G11270" t="s">
        <v>45</v>
      </c>
      <c r="H11270" t="s">
        <v>147</v>
      </c>
      <c r="I11270" s="1">
        <v>45892</v>
      </c>
      <c r="J11270">
        <v>6328</v>
      </c>
      <c r="K11270">
        <v>255</v>
      </c>
      <c r="L11270">
        <v>791</v>
      </c>
      <c r="M11270" t="s">
        <v>137</v>
      </c>
      <c r="N11270" t="s">
        <v>17</v>
      </c>
      <c r="O11270" t="s">
        <v>14</v>
      </c>
      <c r="P11270">
        <v>2.4773999999999998</v>
      </c>
      <c r="Q11270">
        <v>1959.6233999999999</v>
      </c>
      <c r="R11270">
        <f>MONTH('COCOCART INDIA DATA'!$I11270)</f>
        <v>8</v>
      </c>
      <c r="S11270" t="str">
        <f>TEXT(Table2[[#This Row],[Date]],"mmm")</f>
        <v>Aug</v>
      </c>
      <c r="T11270">
        <f>DAY(Table2[[#This Row],[Date]])</f>
        <v>23</v>
      </c>
      <c r="U11270" t="str">
        <f>TEXT(Table2[[#This Row],[Date]],"ddd")</f>
        <v>Sat</v>
      </c>
    </row>
    <row r="11271" spans="1:21" x14ac:dyDescent="0.25">
      <c r="A11271" s="9">
        <v>2400051278</v>
      </c>
      <c r="B11271" t="s">
        <v>22</v>
      </c>
      <c r="C11271" t="s">
        <v>75</v>
      </c>
      <c r="D11271" t="s">
        <v>83</v>
      </c>
      <c r="E11271" t="s">
        <v>84</v>
      </c>
      <c r="F11271" t="s">
        <v>89</v>
      </c>
      <c r="G11271" t="s">
        <v>23</v>
      </c>
      <c r="H11271" t="s">
        <v>147</v>
      </c>
      <c r="I11271" s="1">
        <v>45892</v>
      </c>
      <c r="J11271">
        <v>3227</v>
      </c>
      <c r="K11271">
        <v>31</v>
      </c>
      <c r="L11271">
        <v>269</v>
      </c>
      <c r="M11271" t="s">
        <v>138</v>
      </c>
      <c r="N11271" t="s">
        <v>17</v>
      </c>
      <c r="O11271" t="s">
        <v>18</v>
      </c>
      <c r="P11271">
        <v>7.8910999999999998</v>
      </c>
      <c r="Q11271">
        <v>2122.7058999999999</v>
      </c>
      <c r="R11271">
        <f>MONTH('COCOCART INDIA DATA'!$I11271)</f>
        <v>8</v>
      </c>
      <c r="S11271" t="str">
        <f>TEXT(Table2[[#This Row],[Date]],"mmm")</f>
        <v>Aug</v>
      </c>
      <c r="T11271">
        <f>DAY(Table2[[#This Row],[Date]])</f>
        <v>23</v>
      </c>
      <c r="U11271" t="str">
        <f>TEXT(Table2[[#This Row],[Date]],"ddd")</f>
        <v>Sat</v>
      </c>
    </row>
    <row r="11272" spans="1:21" x14ac:dyDescent="0.25">
      <c r="A11272" s="9">
        <v>2400051279</v>
      </c>
      <c r="B11272" t="s">
        <v>29</v>
      </c>
      <c r="C11272" t="s">
        <v>75</v>
      </c>
      <c r="D11272" t="s">
        <v>82</v>
      </c>
      <c r="E11272" t="s">
        <v>85</v>
      </c>
      <c r="F11272" t="s">
        <v>90</v>
      </c>
      <c r="G11272" t="s">
        <v>12</v>
      </c>
      <c r="H11272" t="s">
        <v>149</v>
      </c>
      <c r="I11272" s="1">
        <v>45892</v>
      </c>
      <c r="J11272">
        <v>1197</v>
      </c>
      <c r="K11272">
        <v>50</v>
      </c>
      <c r="L11272">
        <v>60</v>
      </c>
      <c r="M11272" t="s">
        <v>139</v>
      </c>
      <c r="N11272" t="s">
        <v>13</v>
      </c>
      <c r="O11272" t="s">
        <v>14</v>
      </c>
      <c r="P11272">
        <v>6.0983000000000001</v>
      </c>
      <c r="Q11272">
        <v>365.89800000000002</v>
      </c>
      <c r="R11272">
        <f>MONTH('COCOCART INDIA DATA'!$I11272)</f>
        <v>8</v>
      </c>
      <c r="S11272" t="str">
        <f>TEXT(Table2[[#This Row],[Date]],"mmm")</f>
        <v>Aug</v>
      </c>
      <c r="T11272">
        <f>DAY(Table2[[#This Row],[Date]])</f>
        <v>23</v>
      </c>
      <c r="U11272" t="str">
        <f>TEXT(Table2[[#This Row],[Date]],"ddd")</f>
        <v>Sat</v>
      </c>
    </row>
    <row r="11273" spans="1:21" x14ac:dyDescent="0.25">
      <c r="A11273" s="9">
        <v>2400051280</v>
      </c>
      <c r="B11273" t="s">
        <v>24</v>
      </c>
      <c r="C11273" t="s">
        <v>75</v>
      </c>
      <c r="D11273" t="s">
        <v>83</v>
      </c>
      <c r="E11273" t="s">
        <v>85</v>
      </c>
      <c r="F11273" t="s">
        <v>91</v>
      </c>
      <c r="G11273" t="s">
        <v>43</v>
      </c>
      <c r="H11273" t="s">
        <v>149</v>
      </c>
      <c r="I11273" s="1">
        <v>45892</v>
      </c>
      <c r="J11273">
        <v>756</v>
      </c>
      <c r="K11273">
        <v>6</v>
      </c>
      <c r="L11273">
        <v>95</v>
      </c>
      <c r="M11273" t="s">
        <v>140</v>
      </c>
      <c r="N11273" t="s">
        <v>40</v>
      </c>
      <c r="O11273" t="s">
        <v>14</v>
      </c>
      <c r="P11273">
        <v>9.2086000000000006</v>
      </c>
      <c r="Q11273">
        <v>874.81700000000001</v>
      </c>
      <c r="R11273">
        <f>MONTH('COCOCART INDIA DATA'!$I11273)</f>
        <v>8</v>
      </c>
      <c r="S11273" t="str">
        <f>TEXT(Table2[[#This Row],[Date]],"mmm")</f>
        <v>Aug</v>
      </c>
      <c r="T11273">
        <f>DAY(Table2[[#This Row],[Date]])</f>
        <v>23</v>
      </c>
      <c r="U11273" t="str">
        <f>TEXT(Table2[[#This Row],[Date]],"ddd")</f>
        <v>Sat</v>
      </c>
    </row>
    <row r="11274" spans="1:21" x14ac:dyDescent="0.25">
      <c r="A11274" s="9">
        <v>2400051281</v>
      </c>
      <c r="B11274" t="s">
        <v>47</v>
      </c>
      <c r="C11274" t="s">
        <v>75</v>
      </c>
      <c r="D11274" t="s">
        <v>82</v>
      </c>
      <c r="E11274" t="s">
        <v>85</v>
      </c>
      <c r="F11274" t="s">
        <v>90</v>
      </c>
      <c r="G11274" t="s">
        <v>48</v>
      </c>
      <c r="H11274" t="s">
        <v>149</v>
      </c>
      <c r="I11274" s="1">
        <v>45892</v>
      </c>
      <c r="J11274">
        <v>6797</v>
      </c>
      <c r="K11274">
        <v>153</v>
      </c>
      <c r="L11274">
        <v>324</v>
      </c>
      <c r="M11274" t="s">
        <v>141</v>
      </c>
      <c r="N11274" t="s">
        <v>40</v>
      </c>
      <c r="O11274" t="s">
        <v>18</v>
      </c>
      <c r="P11274">
        <v>11.4688</v>
      </c>
      <c r="Q11274">
        <v>3715.8912</v>
      </c>
      <c r="R11274">
        <f>MONTH('COCOCART INDIA DATA'!$I11274)</f>
        <v>8</v>
      </c>
      <c r="S11274" t="str">
        <f>TEXT(Table2[[#This Row],[Date]],"mmm")</f>
        <v>Aug</v>
      </c>
      <c r="T11274">
        <f>DAY(Table2[[#This Row],[Date]])</f>
        <v>23</v>
      </c>
      <c r="U11274" t="str">
        <f>TEXT(Table2[[#This Row],[Date]],"ddd")</f>
        <v>Sat</v>
      </c>
    </row>
    <row r="11275" spans="1:21" x14ac:dyDescent="0.25">
      <c r="A11275" s="9">
        <v>2400051282</v>
      </c>
      <c r="B11275" t="s">
        <v>60</v>
      </c>
      <c r="C11275" t="s">
        <v>75</v>
      </c>
      <c r="D11275" t="s">
        <v>82</v>
      </c>
      <c r="E11275" t="s">
        <v>85</v>
      </c>
      <c r="F11275" t="s">
        <v>91</v>
      </c>
      <c r="G11275" t="s">
        <v>32</v>
      </c>
      <c r="H11275" t="s">
        <v>149</v>
      </c>
      <c r="I11275" s="1">
        <v>45892</v>
      </c>
      <c r="J11275">
        <v>16121</v>
      </c>
      <c r="K11275">
        <v>55</v>
      </c>
      <c r="L11275">
        <v>896</v>
      </c>
      <c r="M11275" t="s">
        <v>142</v>
      </c>
      <c r="N11275" t="s">
        <v>13</v>
      </c>
      <c r="O11275" t="s">
        <v>14</v>
      </c>
      <c r="P11275">
        <v>1.8652</v>
      </c>
      <c r="Q11275">
        <v>1671.2192</v>
      </c>
      <c r="R11275">
        <f>MONTH('COCOCART INDIA DATA'!$I11275)</f>
        <v>8</v>
      </c>
      <c r="S11275" t="str">
        <f>TEXT(Table2[[#This Row],[Date]],"mmm")</f>
        <v>Aug</v>
      </c>
      <c r="T11275">
        <f>DAY(Table2[[#This Row],[Date]])</f>
        <v>23</v>
      </c>
      <c r="U11275" t="str">
        <f>TEXT(Table2[[#This Row],[Date]],"ddd")</f>
        <v>Sat</v>
      </c>
    </row>
    <row r="11276" spans="1:21" x14ac:dyDescent="0.25">
      <c r="A11276" s="9">
        <v>2400051283</v>
      </c>
      <c r="B11276" t="s">
        <v>57</v>
      </c>
      <c r="C11276" t="s">
        <v>75</v>
      </c>
      <c r="D11276" t="s">
        <v>82</v>
      </c>
      <c r="E11276" t="s">
        <v>84</v>
      </c>
      <c r="F11276" t="s">
        <v>89</v>
      </c>
      <c r="G11276" t="s">
        <v>41</v>
      </c>
      <c r="H11276" t="s">
        <v>149</v>
      </c>
      <c r="I11276" s="1">
        <v>45892</v>
      </c>
      <c r="J11276">
        <v>1113</v>
      </c>
      <c r="K11276">
        <v>254</v>
      </c>
      <c r="L11276">
        <v>66</v>
      </c>
      <c r="M11276" t="s">
        <v>143</v>
      </c>
      <c r="N11276" t="s">
        <v>40</v>
      </c>
      <c r="O11276" t="s">
        <v>14</v>
      </c>
      <c r="P11276">
        <v>6.3415999999999997</v>
      </c>
      <c r="Q11276">
        <v>418.54559999999998</v>
      </c>
      <c r="R11276">
        <f>MONTH('COCOCART INDIA DATA'!$I11276)</f>
        <v>8</v>
      </c>
      <c r="S11276" t="str">
        <f>TEXT(Table2[[#This Row],[Date]],"mmm")</f>
        <v>Aug</v>
      </c>
      <c r="T11276">
        <f>DAY(Table2[[#This Row],[Date]])</f>
        <v>23</v>
      </c>
      <c r="U11276" t="str">
        <f>TEXT(Table2[[#This Row],[Date]],"ddd")</f>
        <v>Sat</v>
      </c>
    </row>
    <row r="11277" spans="1:21" x14ac:dyDescent="0.25">
      <c r="A11277" s="9">
        <v>2400051284</v>
      </c>
      <c r="B11277" t="s">
        <v>29</v>
      </c>
      <c r="C11277" t="s">
        <v>75</v>
      </c>
      <c r="D11277" t="s">
        <v>83</v>
      </c>
      <c r="E11277" t="s">
        <v>84</v>
      </c>
      <c r="F11277" t="s">
        <v>89</v>
      </c>
      <c r="G11277" t="s">
        <v>41</v>
      </c>
      <c r="H11277" t="s">
        <v>151</v>
      </c>
      <c r="I11277" s="1">
        <v>45892</v>
      </c>
      <c r="J11277">
        <v>2765</v>
      </c>
      <c r="K11277">
        <v>186</v>
      </c>
      <c r="L11277">
        <v>146</v>
      </c>
      <c r="M11277" t="s">
        <v>41</v>
      </c>
      <c r="N11277" t="s">
        <v>40</v>
      </c>
      <c r="O11277" t="s">
        <v>14</v>
      </c>
      <c r="P11277">
        <v>6.3415999999999997</v>
      </c>
      <c r="Q11277">
        <v>925.8735999999999</v>
      </c>
      <c r="R11277">
        <f>MONTH('COCOCART INDIA DATA'!$I11277)</f>
        <v>8</v>
      </c>
      <c r="S11277" t="str">
        <f>TEXT(Table2[[#This Row],[Date]],"mmm")</f>
        <v>Aug</v>
      </c>
      <c r="T11277">
        <f>DAY(Table2[[#This Row],[Date]])</f>
        <v>23</v>
      </c>
      <c r="U11277" t="str">
        <f>TEXT(Table2[[#This Row],[Date]],"ddd")</f>
        <v>Sat</v>
      </c>
    </row>
    <row r="11278" spans="1:21" x14ac:dyDescent="0.25">
      <c r="A11278" s="9">
        <v>2400051285</v>
      </c>
      <c r="B11278" t="s">
        <v>22</v>
      </c>
      <c r="C11278" t="s">
        <v>75</v>
      </c>
      <c r="D11278" t="s">
        <v>82</v>
      </c>
      <c r="E11278" t="s">
        <v>85</v>
      </c>
      <c r="F11278" t="s">
        <v>90</v>
      </c>
      <c r="G11278" t="s">
        <v>38</v>
      </c>
      <c r="H11278" t="s">
        <v>151</v>
      </c>
      <c r="I11278" s="1">
        <v>45892</v>
      </c>
      <c r="J11278">
        <v>5033</v>
      </c>
      <c r="K11278">
        <v>368</v>
      </c>
      <c r="L11278">
        <v>297</v>
      </c>
      <c r="M11278" t="s">
        <v>92</v>
      </c>
      <c r="N11278" t="s">
        <v>13</v>
      </c>
      <c r="O11278" t="s">
        <v>14</v>
      </c>
      <c r="P11278">
        <v>8.7870000000000008</v>
      </c>
      <c r="Q11278">
        <v>2609.739</v>
      </c>
      <c r="R11278">
        <f>MONTH('COCOCART INDIA DATA'!$I11278)</f>
        <v>8</v>
      </c>
      <c r="S11278" t="str">
        <f>TEXT(Table2[[#This Row],[Date]],"mmm")</f>
        <v>Aug</v>
      </c>
      <c r="T11278">
        <f>DAY(Table2[[#This Row],[Date]])</f>
        <v>23</v>
      </c>
      <c r="U11278" t="str">
        <f>TEXT(Table2[[#This Row],[Date]],"ddd")</f>
        <v>Sat</v>
      </c>
    </row>
    <row r="11279" spans="1:21" x14ac:dyDescent="0.25">
      <c r="A11279" s="9">
        <v>2400051286</v>
      </c>
      <c r="B11279" t="s">
        <v>29</v>
      </c>
      <c r="C11279" t="s">
        <v>75</v>
      </c>
      <c r="D11279" t="s">
        <v>83</v>
      </c>
      <c r="E11279" t="s">
        <v>85</v>
      </c>
      <c r="F11279" t="s">
        <v>91</v>
      </c>
      <c r="G11279" t="s">
        <v>20</v>
      </c>
      <c r="H11279" t="s">
        <v>151</v>
      </c>
      <c r="I11279" s="1">
        <v>45892</v>
      </c>
      <c r="J11279">
        <v>3843</v>
      </c>
      <c r="K11279">
        <v>54</v>
      </c>
      <c r="L11279">
        <v>275</v>
      </c>
      <c r="M11279" t="s">
        <v>93</v>
      </c>
      <c r="N11279" t="s">
        <v>13</v>
      </c>
      <c r="O11279" t="s">
        <v>14</v>
      </c>
      <c r="P11279">
        <v>4.6592000000000002</v>
      </c>
      <c r="Q11279">
        <v>1281.28</v>
      </c>
      <c r="R11279">
        <f>MONTH('COCOCART INDIA DATA'!$I11279)</f>
        <v>8</v>
      </c>
      <c r="S11279" t="str">
        <f>TEXT(Table2[[#This Row],[Date]],"mmm")</f>
        <v>Aug</v>
      </c>
      <c r="T11279">
        <f>DAY(Table2[[#This Row],[Date]])</f>
        <v>23</v>
      </c>
      <c r="U11279" t="str">
        <f>TEXT(Table2[[#This Row],[Date]],"ddd")</f>
        <v>Sat</v>
      </c>
    </row>
    <row r="11280" spans="1:21" x14ac:dyDescent="0.25">
      <c r="A11280" s="9">
        <v>2400051287</v>
      </c>
      <c r="B11280" t="s">
        <v>57</v>
      </c>
      <c r="C11280" t="s">
        <v>75</v>
      </c>
      <c r="D11280" t="s">
        <v>82</v>
      </c>
      <c r="E11280" t="s">
        <v>85</v>
      </c>
      <c r="F11280" t="s">
        <v>90</v>
      </c>
      <c r="G11280" t="s">
        <v>43</v>
      </c>
      <c r="H11280" t="s">
        <v>153</v>
      </c>
      <c r="I11280" s="1">
        <v>45892</v>
      </c>
      <c r="J11280">
        <v>11907</v>
      </c>
      <c r="K11280">
        <v>186</v>
      </c>
      <c r="L11280">
        <v>1323</v>
      </c>
      <c r="M11280" t="s">
        <v>94</v>
      </c>
      <c r="N11280" t="s">
        <v>40</v>
      </c>
      <c r="O11280" t="s">
        <v>14</v>
      </c>
      <c r="P11280">
        <v>9.2086000000000006</v>
      </c>
      <c r="Q11280">
        <v>12182.977800000001</v>
      </c>
      <c r="R11280">
        <f>MONTH('COCOCART INDIA DATA'!$I11280)</f>
        <v>8</v>
      </c>
      <c r="S11280" t="str">
        <f>TEXT(Table2[[#This Row],[Date]],"mmm")</f>
        <v>Aug</v>
      </c>
      <c r="T11280">
        <f>DAY(Table2[[#This Row],[Date]])</f>
        <v>23</v>
      </c>
      <c r="U11280" t="str">
        <f>TEXT(Table2[[#This Row],[Date]],"ddd")</f>
        <v>Sat</v>
      </c>
    </row>
    <row r="11281" spans="1:21" x14ac:dyDescent="0.25">
      <c r="A11281" s="9">
        <v>2400051288</v>
      </c>
      <c r="B11281" t="s">
        <v>51</v>
      </c>
      <c r="C11281" t="s">
        <v>75</v>
      </c>
      <c r="D11281" t="s">
        <v>82</v>
      </c>
      <c r="E11281" t="s">
        <v>85</v>
      </c>
      <c r="F11281" t="s">
        <v>91</v>
      </c>
      <c r="G11281" t="s">
        <v>36</v>
      </c>
      <c r="H11281" t="s">
        <v>153</v>
      </c>
      <c r="I11281" s="1">
        <v>45892</v>
      </c>
      <c r="J11281">
        <v>9289</v>
      </c>
      <c r="K11281">
        <v>367</v>
      </c>
      <c r="L11281">
        <v>443</v>
      </c>
      <c r="M11281" t="s">
        <v>95</v>
      </c>
      <c r="N11281" t="s">
        <v>13</v>
      </c>
      <c r="O11281" t="s">
        <v>14</v>
      </c>
      <c r="P11281">
        <v>2.2656000000000001</v>
      </c>
      <c r="Q11281">
        <v>1003.6608</v>
      </c>
      <c r="R11281">
        <f>MONTH('COCOCART INDIA DATA'!$I11281)</f>
        <v>8</v>
      </c>
      <c r="S11281" t="str">
        <f>TEXT(Table2[[#This Row],[Date]],"mmm")</f>
        <v>Aug</v>
      </c>
      <c r="T11281">
        <f>DAY(Table2[[#This Row],[Date]])</f>
        <v>23</v>
      </c>
      <c r="U11281" t="str">
        <f>TEXT(Table2[[#This Row],[Date]],"ddd")</f>
        <v>Sat</v>
      </c>
    </row>
    <row r="11282" spans="1:21" x14ac:dyDescent="0.25">
      <c r="A11282" s="9">
        <v>2400051289</v>
      </c>
      <c r="B11282" t="s">
        <v>19</v>
      </c>
      <c r="C11282" t="s">
        <v>75</v>
      </c>
      <c r="D11282" t="s">
        <v>82</v>
      </c>
      <c r="E11282" t="s">
        <v>84</v>
      </c>
      <c r="F11282" t="s">
        <v>88</v>
      </c>
      <c r="G11282" t="s">
        <v>25</v>
      </c>
      <c r="H11282" t="s">
        <v>153</v>
      </c>
      <c r="I11282" s="1">
        <v>45892</v>
      </c>
      <c r="J11282">
        <v>6580</v>
      </c>
      <c r="K11282">
        <v>15</v>
      </c>
      <c r="L11282">
        <v>1316</v>
      </c>
      <c r="M11282" t="s">
        <v>37</v>
      </c>
      <c r="N11282" t="s">
        <v>13</v>
      </c>
      <c r="O11282" t="s">
        <v>18</v>
      </c>
      <c r="P11282">
        <v>0.69579999999999997</v>
      </c>
      <c r="Q11282">
        <v>915.67279999999994</v>
      </c>
      <c r="R11282">
        <f>MONTH('COCOCART INDIA DATA'!$I11282)</f>
        <v>8</v>
      </c>
      <c r="S11282" t="str">
        <f>TEXT(Table2[[#This Row],[Date]],"mmm")</f>
        <v>Aug</v>
      </c>
      <c r="T11282">
        <f>DAY(Table2[[#This Row],[Date]])</f>
        <v>23</v>
      </c>
      <c r="U11282" t="str">
        <f>TEXT(Table2[[#This Row],[Date]],"ddd")</f>
        <v>Sat</v>
      </c>
    </row>
    <row r="11283" spans="1:21" x14ac:dyDescent="0.25">
      <c r="A11283" s="9">
        <v>2400051290</v>
      </c>
      <c r="B11283" t="s">
        <v>26</v>
      </c>
      <c r="C11283" t="s">
        <v>75</v>
      </c>
      <c r="D11283" t="s">
        <v>83</v>
      </c>
      <c r="E11283" t="s">
        <v>84</v>
      </c>
      <c r="F11283" t="s">
        <v>89</v>
      </c>
      <c r="G11283" t="s">
        <v>45</v>
      </c>
      <c r="H11283" t="s">
        <v>153</v>
      </c>
      <c r="I11283" s="1">
        <v>45892</v>
      </c>
      <c r="J11283">
        <v>8099</v>
      </c>
      <c r="K11283">
        <v>86</v>
      </c>
      <c r="L11283">
        <v>1620</v>
      </c>
      <c r="M11283" t="s">
        <v>96</v>
      </c>
      <c r="N11283" t="s">
        <v>17</v>
      </c>
      <c r="O11283" t="s">
        <v>14</v>
      </c>
      <c r="P11283">
        <v>2.4773999999999998</v>
      </c>
      <c r="Q11283">
        <v>4013.3879999999999</v>
      </c>
      <c r="R11283">
        <f>MONTH('COCOCART INDIA DATA'!$I11283)</f>
        <v>8</v>
      </c>
      <c r="S11283" t="str">
        <f>TEXT(Table2[[#This Row],[Date]],"mmm")</f>
        <v>Aug</v>
      </c>
      <c r="T11283">
        <f>DAY(Table2[[#This Row],[Date]])</f>
        <v>23</v>
      </c>
      <c r="U11283" t="str">
        <f>TEXT(Table2[[#This Row],[Date]],"ddd")</f>
        <v>Sat</v>
      </c>
    </row>
    <row r="11284" spans="1:21" x14ac:dyDescent="0.25">
      <c r="A11284" s="9">
        <v>2400051291</v>
      </c>
      <c r="B11284" t="s">
        <v>60</v>
      </c>
      <c r="C11284" t="s">
        <v>75</v>
      </c>
      <c r="D11284" t="s">
        <v>83</v>
      </c>
      <c r="E11284" t="s">
        <v>85</v>
      </c>
      <c r="F11284" t="s">
        <v>90</v>
      </c>
      <c r="G11284" t="s">
        <v>52</v>
      </c>
      <c r="H11284" t="s">
        <v>153</v>
      </c>
      <c r="I11284" s="1">
        <v>45892</v>
      </c>
      <c r="J11284">
        <v>4326</v>
      </c>
      <c r="K11284">
        <v>10</v>
      </c>
      <c r="L11284">
        <v>174</v>
      </c>
      <c r="M11284" t="s">
        <v>97</v>
      </c>
      <c r="N11284" t="s">
        <v>40</v>
      </c>
      <c r="O11284" t="s">
        <v>14</v>
      </c>
      <c r="P11284">
        <v>2.8</v>
      </c>
      <c r="Q11284">
        <v>487.2</v>
      </c>
      <c r="R11284">
        <f>MONTH('COCOCART INDIA DATA'!$I11284)</f>
        <v>8</v>
      </c>
      <c r="S11284" t="str">
        <f>TEXT(Table2[[#This Row],[Date]],"mmm")</f>
        <v>Aug</v>
      </c>
      <c r="T11284">
        <f>DAY(Table2[[#This Row],[Date]])</f>
        <v>23</v>
      </c>
      <c r="U11284" t="str">
        <f>TEXT(Table2[[#This Row],[Date]],"ddd")</f>
        <v>Sat</v>
      </c>
    </row>
    <row r="11285" spans="1:21" x14ac:dyDescent="0.25">
      <c r="A11285" s="9">
        <v>2400051292</v>
      </c>
      <c r="B11285" t="s">
        <v>62</v>
      </c>
      <c r="C11285" t="s">
        <v>75</v>
      </c>
      <c r="D11285" t="s">
        <v>83</v>
      </c>
      <c r="E11285" t="s">
        <v>85</v>
      </c>
      <c r="F11285" t="s">
        <v>91</v>
      </c>
      <c r="G11285" t="s">
        <v>20</v>
      </c>
      <c r="H11285" t="s">
        <v>153</v>
      </c>
      <c r="I11285" s="1">
        <v>45892</v>
      </c>
      <c r="J11285">
        <v>10206</v>
      </c>
      <c r="K11285">
        <v>190</v>
      </c>
      <c r="L11285">
        <v>851</v>
      </c>
      <c r="M11285" t="s">
        <v>98</v>
      </c>
      <c r="N11285" t="s">
        <v>13</v>
      </c>
      <c r="O11285" t="s">
        <v>14</v>
      </c>
      <c r="P11285">
        <v>4.6592000000000002</v>
      </c>
      <c r="Q11285">
        <v>3964.9792000000002</v>
      </c>
      <c r="R11285">
        <f>MONTH('COCOCART INDIA DATA'!$I11285)</f>
        <v>8</v>
      </c>
      <c r="S11285" t="str">
        <f>TEXT(Table2[[#This Row],[Date]],"mmm")</f>
        <v>Aug</v>
      </c>
      <c r="T11285">
        <f>DAY(Table2[[#This Row],[Date]])</f>
        <v>23</v>
      </c>
      <c r="U11285" t="str">
        <f>TEXT(Table2[[#This Row],[Date]],"ddd")</f>
        <v>Sat</v>
      </c>
    </row>
    <row r="11286" spans="1:21" x14ac:dyDescent="0.25">
      <c r="A11286" s="9">
        <v>2400051293</v>
      </c>
      <c r="B11286" t="s">
        <v>51</v>
      </c>
      <c r="C11286" t="s">
        <v>75</v>
      </c>
      <c r="D11286" t="s">
        <v>83</v>
      </c>
      <c r="E11286" t="s">
        <v>85</v>
      </c>
      <c r="F11286" t="s">
        <v>90</v>
      </c>
      <c r="G11286" t="s">
        <v>30</v>
      </c>
      <c r="H11286" t="s">
        <v>153</v>
      </c>
      <c r="I11286" s="1">
        <v>45892</v>
      </c>
      <c r="J11286">
        <v>7847</v>
      </c>
      <c r="K11286">
        <v>3</v>
      </c>
      <c r="L11286">
        <v>654</v>
      </c>
      <c r="M11286" t="s">
        <v>99</v>
      </c>
      <c r="N11286" t="s">
        <v>13</v>
      </c>
      <c r="O11286" t="s">
        <v>18</v>
      </c>
      <c r="P11286">
        <v>0.89900000000000002</v>
      </c>
      <c r="Q11286">
        <v>587.94600000000003</v>
      </c>
      <c r="R11286">
        <f>MONTH('COCOCART INDIA DATA'!$I11286)</f>
        <v>8</v>
      </c>
      <c r="S11286" t="str">
        <f>TEXT(Table2[[#This Row],[Date]],"mmm")</f>
        <v>Aug</v>
      </c>
      <c r="T11286">
        <f>DAY(Table2[[#This Row],[Date]])</f>
        <v>23</v>
      </c>
      <c r="U11286" t="str">
        <f>TEXT(Table2[[#This Row],[Date]],"ddd")</f>
        <v>Sat</v>
      </c>
    </row>
    <row r="11287" spans="1:21" x14ac:dyDescent="0.25">
      <c r="A11287" s="9">
        <v>2400051294</v>
      </c>
      <c r="B11287" t="s">
        <v>56</v>
      </c>
      <c r="C11287" t="s">
        <v>75</v>
      </c>
      <c r="D11287" t="s">
        <v>83</v>
      </c>
      <c r="E11287" t="s">
        <v>85</v>
      </c>
      <c r="F11287" t="s">
        <v>91</v>
      </c>
      <c r="G11287" t="s">
        <v>20</v>
      </c>
      <c r="H11287" t="s">
        <v>152</v>
      </c>
      <c r="I11287" s="1">
        <v>45892</v>
      </c>
      <c r="J11287">
        <v>14070</v>
      </c>
      <c r="K11287">
        <v>365</v>
      </c>
      <c r="L11287">
        <v>1280</v>
      </c>
      <c r="M11287" t="s">
        <v>100</v>
      </c>
      <c r="N11287" t="s">
        <v>13</v>
      </c>
      <c r="O11287" t="s">
        <v>14</v>
      </c>
      <c r="P11287">
        <v>4.6592000000000002</v>
      </c>
      <c r="Q11287">
        <v>5963.7759999999998</v>
      </c>
      <c r="R11287">
        <f>MONTH('COCOCART INDIA DATA'!$I11287)</f>
        <v>8</v>
      </c>
      <c r="S11287" t="str">
        <f>TEXT(Table2[[#This Row],[Date]],"mmm")</f>
        <v>Aug</v>
      </c>
      <c r="T11287">
        <f>DAY(Table2[[#This Row],[Date]])</f>
        <v>23</v>
      </c>
      <c r="U11287" t="str">
        <f>TEXT(Table2[[#This Row],[Date]],"ddd")</f>
        <v>Sat</v>
      </c>
    </row>
    <row r="11288" spans="1:21" x14ac:dyDescent="0.25">
      <c r="A11288" s="9">
        <v>2400051295</v>
      </c>
      <c r="B11288" t="s">
        <v>29</v>
      </c>
      <c r="C11288" t="s">
        <v>75</v>
      </c>
      <c r="D11288" t="s">
        <v>83</v>
      </c>
      <c r="E11288" t="s">
        <v>84</v>
      </c>
      <c r="F11288" t="s">
        <v>89</v>
      </c>
      <c r="G11288" t="s">
        <v>54</v>
      </c>
      <c r="H11288" t="s">
        <v>152</v>
      </c>
      <c r="I11288" s="1">
        <v>45892</v>
      </c>
      <c r="J11288">
        <v>329</v>
      </c>
      <c r="K11288">
        <v>318</v>
      </c>
      <c r="L11288">
        <v>14</v>
      </c>
      <c r="M11288" t="s">
        <v>101</v>
      </c>
      <c r="N11288" t="s">
        <v>13</v>
      </c>
      <c r="O11288" t="s">
        <v>14</v>
      </c>
      <c r="P11288">
        <v>13.3485</v>
      </c>
      <c r="Q11288">
        <v>186.87899999999999</v>
      </c>
      <c r="R11288">
        <f>MONTH('COCOCART INDIA DATA'!$I11288)</f>
        <v>8</v>
      </c>
      <c r="S11288" t="str">
        <f>TEXT(Table2[[#This Row],[Date]],"mmm")</f>
        <v>Aug</v>
      </c>
      <c r="T11288">
        <f>DAY(Table2[[#This Row],[Date]])</f>
        <v>23</v>
      </c>
      <c r="U11288" t="str">
        <f>TEXT(Table2[[#This Row],[Date]],"ddd")</f>
        <v>Sat</v>
      </c>
    </row>
    <row r="11289" spans="1:21" x14ac:dyDescent="0.25">
      <c r="A11289" s="9">
        <v>2400051296</v>
      </c>
      <c r="B11289" t="s">
        <v>27</v>
      </c>
      <c r="C11289" t="s">
        <v>76</v>
      </c>
      <c r="D11289" t="s">
        <v>83</v>
      </c>
      <c r="E11289" t="s">
        <v>84</v>
      </c>
      <c r="F11289" t="s">
        <v>89</v>
      </c>
      <c r="G11289" t="s">
        <v>46</v>
      </c>
      <c r="H11289" t="s">
        <v>152</v>
      </c>
      <c r="I11289" s="1">
        <v>45892</v>
      </c>
      <c r="J11289">
        <v>5089</v>
      </c>
      <c r="K11289">
        <v>156</v>
      </c>
      <c r="L11289">
        <v>340</v>
      </c>
      <c r="M11289" t="s">
        <v>102</v>
      </c>
      <c r="N11289" t="s">
        <v>40</v>
      </c>
      <c r="O11289" t="s">
        <v>18</v>
      </c>
      <c r="P11289">
        <v>4.7065000000000001</v>
      </c>
      <c r="Q11289">
        <v>1600.21</v>
      </c>
      <c r="R11289">
        <f>MONTH('COCOCART INDIA DATA'!$I11289)</f>
        <v>8</v>
      </c>
      <c r="S11289" t="str">
        <f>TEXT(Table2[[#This Row],[Date]],"mmm")</f>
        <v>Aug</v>
      </c>
      <c r="T11289">
        <f>DAY(Table2[[#This Row],[Date]])</f>
        <v>23</v>
      </c>
      <c r="U11289" t="str">
        <f>TEXT(Table2[[#This Row],[Date]],"ddd")</f>
        <v>Sat</v>
      </c>
    </row>
    <row r="11290" spans="1:21" x14ac:dyDescent="0.25">
      <c r="A11290" s="9">
        <v>2400051297</v>
      </c>
      <c r="B11290" t="s">
        <v>15</v>
      </c>
      <c r="C11290" t="s">
        <v>77</v>
      </c>
      <c r="D11290" t="s">
        <v>83</v>
      </c>
      <c r="E11290" t="s">
        <v>85</v>
      </c>
      <c r="F11290" t="s">
        <v>90</v>
      </c>
      <c r="G11290" t="s">
        <v>43</v>
      </c>
      <c r="H11290" t="s">
        <v>146</v>
      </c>
      <c r="I11290" s="1">
        <v>45892</v>
      </c>
      <c r="J11290">
        <v>7539</v>
      </c>
      <c r="K11290">
        <v>373</v>
      </c>
      <c r="L11290">
        <v>1077</v>
      </c>
      <c r="M11290" t="s">
        <v>103</v>
      </c>
      <c r="N11290" t="s">
        <v>40</v>
      </c>
      <c r="O11290" t="s">
        <v>14</v>
      </c>
      <c r="P11290">
        <v>9.2086000000000006</v>
      </c>
      <c r="Q11290">
        <v>9917.6622000000007</v>
      </c>
      <c r="R11290">
        <f>MONTH('COCOCART INDIA DATA'!$I11290)</f>
        <v>8</v>
      </c>
      <c r="S11290" t="str">
        <f>TEXT(Table2[[#This Row],[Date]],"mmm")</f>
        <v>Aug</v>
      </c>
      <c r="T11290">
        <f>DAY(Table2[[#This Row],[Date]])</f>
        <v>23</v>
      </c>
      <c r="U11290" t="str">
        <f>TEXT(Table2[[#This Row],[Date]],"ddd")</f>
        <v>Sat</v>
      </c>
    </row>
    <row r="11291" spans="1:21" x14ac:dyDescent="0.25">
      <c r="A11291" s="9">
        <v>2400051298</v>
      </c>
      <c r="B11291" t="s">
        <v>34</v>
      </c>
      <c r="C11291" t="s">
        <v>78</v>
      </c>
      <c r="D11291" t="s">
        <v>83</v>
      </c>
      <c r="E11291" t="s">
        <v>85</v>
      </c>
      <c r="F11291" t="s">
        <v>91</v>
      </c>
      <c r="G11291" t="s">
        <v>36</v>
      </c>
      <c r="H11291" t="s">
        <v>147</v>
      </c>
      <c r="I11291" s="1">
        <v>45892</v>
      </c>
      <c r="J11291">
        <v>1407</v>
      </c>
      <c r="K11291">
        <v>192</v>
      </c>
      <c r="L11291">
        <v>67</v>
      </c>
      <c r="M11291" t="s">
        <v>59</v>
      </c>
      <c r="N11291" t="s">
        <v>13</v>
      </c>
      <c r="O11291" t="s">
        <v>14</v>
      </c>
      <c r="P11291">
        <v>2.2656000000000001</v>
      </c>
      <c r="Q11291">
        <v>151.79519999999999</v>
      </c>
      <c r="R11291">
        <f>MONTH('COCOCART INDIA DATA'!$I11291)</f>
        <v>8</v>
      </c>
      <c r="S11291" t="str">
        <f>TEXT(Table2[[#This Row],[Date]],"mmm")</f>
        <v>Aug</v>
      </c>
      <c r="T11291">
        <f>DAY(Table2[[#This Row],[Date]])</f>
        <v>23</v>
      </c>
      <c r="U11291" t="str">
        <f>TEXT(Table2[[#This Row],[Date]],"ddd")</f>
        <v>Sat</v>
      </c>
    </row>
    <row r="11292" spans="1:21" x14ac:dyDescent="0.25">
      <c r="A11292" s="9">
        <v>2400051299</v>
      </c>
      <c r="B11292" t="s">
        <v>29</v>
      </c>
      <c r="C11292" t="s">
        <v>78</v>
      </c>
      <c r="D11292" t="s">
        <v>83</v>
      </c>
      <c r="E11292" t="s">
        <v>85</v>
      </c>
      <c r="F11292" t="s">
        <v>90</v>
      </c>
      <c r="G11292" t="s">
        <v>20</v>
      </c>
      <c r="H11292" t="s">
        <v>148</v>
      </c>
      <c r="I11292" s="1">
        <v>45892</v>
      </c>
      <c r="J11292">
        <v>9849</v>
      </c>
      <c r="K11292">
        <v>8</v>
      </c>
      <c r="L11292">
        <v>758</v>
      </c>
      <c r="M11292" t="s">
        <v>104</v>
      </c>
      <c r="N11292" t="s">
        <v>13</v>
      </c>
      <c r="O11292" t="s">
        <v>14</v>
      </c>
      <c r="P11292">
        <v>4.6592000000000002</v>
      </c>
      <c r="Q11292">
        <v>3531.6736000000001</v>
      </c>
      <c r="R11292">
        <f>MONTH('COCOCART INDIA DATA'!$I11292)</f>
        <v>8</v>
      </c>
      <c r="S11292" t="str">
        <f>TEXT(Table2[[#This Row],[Date]],"mmm")</f>
        <v>Aug</v>
      </c>
      <c r="T11292">
        <f>DAY(Table2[[#This Row],[Date]])</f>
        <v>23</v>
      </c>
      <c r="U11292" t="str">
        <f>TEXT(Table2[[#This Row],[Date]],"ddd")</f>
        <v>Sat</v>
      </c>
    </row>
    <row r="11293" spans="1:21" x14ac:dyDescent="0.25">
      <c r="A11293" s="9">
        <v>2400051300</v>
      </c>
      <c r="B11293" t="s">
        <v>34</v>
      </c>
      <c r="C11293" t="s">
        <v>79</v>
      </c>
      <c r="D11293" t="s">
        <v>83</v>
      </c>
      <c r="E11293" t="s">
        <v>85</v>
      </c>
      <c r="F11293" t="s">
        <v>91</v>
      </c>
      <c r="G11293" t="s">
        <v>48</v>
      </c>
      <c r="H11293" t="s">
        <v>149</v>
      </c>
      <c r="I11293" s="1">
        <v>45892</v>
      </c>
      <c r="J11293">
        <v>14875</v>
      </c>
      <c r="K11293">
        <v>422</v>
      </c>
      <c r="L11293">
        <v>709</v>
      </c>
      <c r="M11293" t="s">
        <v>105</v>
      </c>
      <c r="N11293" t="s">
        <v>40</v>
      </c>
      <c r="O11293" t="s">
        <v>18</v>
      </c>
      <c r="P11293">
        <v>11.4688</v>
      </c>
      <c r="Q11293">
        <v>8131.3792000000003</v>
      </c>
      <c r="R11293">
        <f>MONTH('COCOCART INDIA DATA'!$I11293)</f>
        <v>8</v>
      </c>
      <c r="S11293" t="str">
        <f>TEXT(Table2[[#This Row],[Date]],"mmm")</f>
        <v>Aug</v>
      </c>
      <c r="T11293">
        <f>DAY(Table2[[#This Row],[Date]])</f>
        <v>23</v>
      </c>
      <c r="U11293" t="str">
        <f>TEXT(Table2[[#This Row],[Date]],"ddd")</f>
        <v>Sat</v>
      </c>
    </row>
    <row r="11294" spans="1:21" x14ac:dyDescent="0.25">
      <c r="A11294" s="9">
        <v>2400051301</v>
      </c>
      <c r="B11294" t="s">
        <v>50</v>
      </c>
      <c r="C11294" t="s">
        <v>80</v>
      </c>
      <c r="D11294" t="s">
        <v>83</v>
      </c>
      <c r="E11294" t="s">
        <v>84</v>
      </c>
      <c r="F11294" t="s">
        <v>88</v>
      </c>
      <c r="G11294" t="s">
        <v>32</v>
      </c>
      <c r="H11294" t="s">
        <v>150</v>
      </c>
      <c r="I11294" s="1">
        <v>45892</v>
      </c>
      <c r="J11294">
        <v>7609</v>
      </c>
      <c r="K11294">
        <v>393</v>
      </c>
      <c r="L11294">
        <v>448</v>
      </c>
      <c r="M11294" t="s">
        <v>106</v>
      </c>
      <c r="N11294" t="s">
        <v>13</v>
      </c>
      <c r="O11294" t="s">
        <v>14</v>
      </c>
      <c r="P11294">
        <v>1.8652</v>
      </c>
      <c r="Q11294">
        <v>835.6096</v>
      </c>
      <c r="R11294">
        <f>MONTH('COCOCART INDIA DATA'!$I11294)</f>
        <v>8</v>
      </c>
      <c r="S11294" t="str">
        <f>TEXT(Table2[[#This Row],[Date]],"mmm")</f>
        <v>Aug</v>
      </c>
      <c r="T11294">
        <f>DAY(Table2[[#This Row],[Date]])</f>
        <v>23</v>
      </c>
      <c r="U11294" t="str">
        <f>TEXT(Table2[[#This Row],[Date]],"ddd")</f>
        <v>Sat</v>
      </c>
    </row>
    <row r="11295" spans="1:21" x14ac:dyDescent="0.25">
      <c r="A11295" s="9">
        <v>2400051302</v>
      </c>
      <c r="B11295" t="s">
        <v>29</v>
      </c>
      <c r="C11295" t="s">
        <v>79</v>
      </c>
      <c r="D11295" t="s">
        <v>83</v>
      </c>
      <c r="E11295" t="s">
        <v>84</v>
      </c>
      <c r="F11295" t="s">
        <v>89</v>
      </c>
      <c r="G11295" t="s">
        <v>28</v>
      </c>
      <c r="H11295" t="s">
        <v>151</v>
      </c>
      <c r="I11295" s="1">
        <v>45892</v>
      </c>
      <c r="J11295">
        <v>420</v>
      </c>
      <c r="K11295">
        <v>34</v>
      </c>
      <c r="L11295">
        <v>28</v>
      </c>
      <c r="M11295" t="s">
        <v>107</v>
      </c>
      <c r="N11295" t="s">
        <v>17</v>
      </c>
      <c r="O11295" t="s">
        <v>18</v>
      </c>
      <c r="P11295">
        <v>1.7625</v>
      </c>
      <c r="Q11295">
        <v>49.35</v>
      </c>
      <c r="R11295">
        <f>MONTH('COCOCART INDIA DATA'!$I11295)</f>
        <v>8</v>
      </c>
      <c r="S11295" t="str">
        <f>TEXT(Table2[[#This Row],[Date]],"mmm")</f>
        <v>Aug</v>
      </c>
      <c r="T11295">
        <f>DAY(Table2[[#This Row],[Date]])</f>
        <v>23</v>
      </c>
      <c r="U11295" t="str">
        <f>TEXT(Table2[[#This Row],[Date]],"ddd")</f>
        <v>Sat</v>
      </c>
    </row>
    <row r="11296" spans="1:21" x14ac:dyDescent="0.25">
      <c r="A11296" s="9">
        <v>2400051303</v>
      </c>
      <c r="B11296" t="s">
        <v>60</v>
      </c>
      <c r="C11296" t="s">
        <v>79</v>
      </c>
      <c r="D11296" t="s">
        <v>83</v>
      </c>
      <c r="E11296" t="s">
        <v>85</v>
      </c>
      <c r="F11296" t="s">
        <v>90</v>
      </c>
      <c r="G11296" t="s">
        <v>38</v>
      </c>
      <c r="H11296" t="s">
        <v>152</v>
      </c>
      <c r="I11296" s="1">
        <v>45892</v>
      </c>
      <c r="J11296">
        <v>924</v>
      </c>
      <c r="K11296">
        <v>27</v>
      </c>
      <c r="L11296">
        <v>66</v>
      </c>
      <c r="M11296" t="s">
        <v>108</v>
      </c>
      <c r="N11296" t="s">
        <v>13</v>
      </c>
      <c r="O11296" t="s">
        <v>14</v>
      </c>
      <c r="P11296">
        <v>8.7870000000000008</v>
      </c>
      <c r="Q11296">
        <v>579.94200000000001</v>
      </c>
      <c r="R11296">
        <f>MONTH('COCOCART INDIA DATA'!$I11296)</f>
        <v>8</v>
      </c>
      <c r="S11296" t="str">
        <f>TEXT(Table2[[#This Row],[Date]],"mmm")</f>
        <v>Aug</v>
      </c>
      <c r="T11296">
        <f>DAY(Table2[[#This Row],[Date]])</f>
        <v>23</v>
      </c>
      <c r="U11296" t="str">
        <f>TEXT(Table2[[#This Row],[Date]],"ddd")</f>
        <v>Sat</v>
      </c>
    </row>
    <row r="11297" spans="1:21" x14ac:dyDescent="0.25">
      <c r="A11297" s="9">
        <v>2400051304</v>
      </c>
      <c r="B11297" t="s">
        <v>42</v>
      </c>
      <c r="C11297" t="s">
        <v>80</v>
      </c>
      <c r="D11297" t="s">
        <v>83</v>
      </c>
      <c r="E11297" t="s">
        <v>85</v>
      </c>
      <c r="F11297" t="s">
        <v>91</v>
      </c>
      <c r="G11297" t="s">
        <v>39</v>
      </c>
      <c r="H11297" t="s">
        <v>153</v>
      </c>
      <c r="I11297" s="1">
        <v>45892</v>
      </c>
      <c r="J11297">
        <v>13867</v>
      </c>
      <c r="K11297">
        <v>34</v>
      </c>
      <c r="L11297">
        <v>1067</v>
      </c>
      <c r="M11297" t="s">
        <v>109</v>
      </c>
      <c r="N11297" t="s">
        <v>40</v>
      </c>
      <c r="O11297" t="s">
        <v>14</v>
      </c>
      <c r="P11297">
        <v>2.8195000000000001</v>
      </c>
      <c r="Q11297">
        <v>3008.4065000000001</v>
      </c>
      <c r="R11297">
        <f>MONTH('COCOCART INDIA DATA'!$I11297)</f>
        <v>8</v>
      </c>
      <c r="S11297" t="str">
        <f>TEXT(Table2[[#This Row],[Date]],"mmm")</f>
        <v>Aug</v>
      </c>
      <c r="T11297">
        <f>DAY(Table2[[#This Row],[Date]])</f>
        <v>23</v>
      </c>
      <c r="U11297" t="str">
        <f>TEXT(Table2[[#This Row],[Date]],"ddd")</f>
        <v>Sat</v>
      </c>
    </row>
    <row r="11298" spans="1:21" x14ac:dyDescent="0.25">
      <c r="A11298" s="9">
        <v>2400051305</v>
      </c>
      <c r="B11298" t="s">
        <v>63</v>
      </c>
      <c r="C11298" t="s">
        <v>79</v>
      </c>
      <c r="D11298" t="s">
        <v>83</v>
      </c>
      <c r="E11298" t="s">
        <v>85</v>
      </c>
      <c r="F11298" t="s">
        <v>90</v>
      </c>
      <c r="G11298" t="s">
        <v>28</v>
      </c>
      <c r="H11298" t="s">
        <v>154</v>
      </c>
      <c r="I11298" s="1">
        <v>45892</v>
      </c>
      <c r="J11298">
        <v>2716</v>
      </c>
      <c r="K11298">
        <v>29</v>
      </c>
      <c r="L11298">
        <v>194</v>
      </c>
      <c r="M11298" t="s">
        <v>110</v>
      </c>
      <c r="N11298" t="s">
        <v>17</v>
      </c>
      <c r="O11298" t="s">
        <v>18</v>
      </c>
      <c r="P11298">
        <v>1.7625</v>
      </c>
      <c r="Q11298">
        <v>341.92500000000001</v>
      </c>
      <c r="R11298">
        <f>MONTH('COCOCART INDIA DATA'!$I11298)</f>
        <v>8</v>
      </c>
      <c r="S11298" t="str">
        <f>TEXT(Table2[[#This Row],[Date]],"mmm")</f>
        <v>Aug</v>
      </c>
      <c r="T11298">
        <f>DAY(Table2[[#This Row],[Date]])</f>
        <v>23</v>
      </c>
      <c r="U11298" t="str">
        <f>TEXT(Table2[[#This Row],[Date]],"ddd")</f>
        <v>Sat</v>
      </c>
    </row>
    <row r="11299" spans="1:21" x14ac:dyDescent="0.25">
      <c r="A11299" s="9">
        <v>2400051306</v>
      </c>
      <c r="B11299" t="s">
        <v>35</v>
      </c>
      <c r="C11299" t="s">
        <v>79</v>
      </c>
      <c r="D11299" t="s">
        <v>83</v>
      </c>
      <c r="E11299" t="s">
        <v>85</v>
      </c>
      <c r="F11299" t="s">
        <v>91</v>
      </c>
      <c r="G11299" t="s">
        <v>23</v>
      </c>
      <c r="H11299" t="s">
        <v>155</v>
      </c>
      <c r="I11299" s="1">
        <v>45892</v>
      </c>
      <c r="J11299">
        <v>4613</v>
      </c>
      <c r="K11299">
        <v>70</v>
      </c>
      <c r="L11299">
        <v>385</v>
      </c>
      <c r="M11299" t="s">
        <v>111</v>
      </c>
      <c r="N11299" t="s">
        <v>17</v>
      </c>
      <c r="O11299" t="s">
        <v>18</v>
      </c>
      <c r="P11299">
        <v>7.8910999999999998</v>
      </c>
      <c r="Q11299">
        <v>3038.0735</v>
      </c>
      <c r="R11299">
        <f>MONTH('COCOCART INDIA DATA'!$I11299)</f>
        <v>8</v>
      </c>
      <c r="S11299" t="str">
        <f>TEXT(Table2[[#This Row],[Date]],"mmm")</f>
        <v>Aug</v>
      </c>
      <c r="T11299">
        <f>DAY(Table2[[#This Row],[Date]])</f>
        <v>23</v>
      </c>
      <c r="U11299" t="str">
        <f>TEXT(Table2[[#This Row],[Date]],"ddd")</f>
        <v>Sat</v>
      </c>
    </row>
    <row r="11300" spans="1:21" x14ac:dyDescent="0.25">
      <c r="A11300" s="9">
        <v>2400051307</v>
      </c>
      <c r="B11300" t="s">
        <v>27</v>
      </c>
      <c r="C11300" t="s">
        <v>79</v>
      </c>
      <c r="D11300" t="s">
        <v>83</v>
      </c>
      <c r="E11300" t="s">
        <v>84</v>
      </c>
      <c r="F11300" t="s">
        <v>89</v>
      </c>
      <c r="G11300" t="s">
        <v>20</v>
      </c>
      <c r="H11300" t="s">
        <v>156</v>
      </c>
      <c r="I11300" s="1">
        <v>45892</v>
      </c>
      <c r="J11300">
        <v>15302</v>
      </c>
      <c r="K11300">
        <v>258</v>
      </c>
      <c r="L11300">
        <v>1392</v>
      </c>
      <c r="M11300" t="s">
        <v>112</v>
      </c>
      <c r="N11300" t="s">
        <v>13</v>
      </c>
      <c r="O11300" t="s">
        <v>14</v>
      </c>
      <c r="P11300">
        <v>4.6592000000000002</v>
      </c>
      <c r="Q11300">
        <v>6485.6064000000006</v>
      </c>
      <c r="R11300">
        <f>MONTH('COCOCART INDIA DATA'!$I11300)</f>
        <v>8</v>
      </c>
      <c r="S11300" t="str">
        <f>TEXT(Table2[[#This Row],[Date]],"mmm")</f>
        <v>Aug</v>
      </c>
      <c r="T11300">
        <f>DAY(Table2[[#This Row],[Date]])</f>
        <v>23</v>
      </c>
      <c r="U11300" t="str">
        <f>TEXT(Table2[[#This Row],[Date]],"ddd")</f>
        <v>Sat</v>
      </c>
    </row>
    <row r="11301" spans="1:21" x14ac:dyDescent="0.25">
      <c r="A11301" s="9">
        <v>2400051308</v>
      </c>
      <c r="B11301" t="s">
        <v>55</v>
      </c>
      <c r="C11301" t="s">
        <v>79</v>
      </c>
      <c r="D11301" t="s">
        <v>83</v>
      </c>
      <c r="E11301" t="s">
        <v>84</v>
      </c>
      <c r="F11301" t="s">
        <v>89</v>
      </c>
      <c r="G11301" t="s">
        <v>53</v>
      </c>
      <c r="H11301" t="s">
        <v>150</v>
      </c>
      <c r="I11301" s="1">
        <v>45892</v>
      </c>
      <c r="J11301">
        <v>434</v>
      </c>
      <c r="K11301">
        <v>200</v>
      </c>
      <c r="L11301">
        <v>20</v>
      </c>
      <c r="M11301" t="s">
        <v>113</v>
      </c>
      <c r="N11301" t="s">
        <v>40</v>
      </c>
      <c r="O11301" t="s">
        <v>18</v>
      </c>
      <c r="P11301">
        <v>8.2429000000000006</v>
      </c>
      <c r="Q11301">
        <v>164.858</v>
      </c>
      <c r="R11301">
        <f>MONTH('COCOCART INDIA DATA'!$I11301)</f>
        <v>8</v>
      </c>
      <c r="S11301" t="str">
        <f>TEXT(Table2[[#This Row],[Date]],"mmm")</f>
        <v>Aug</v>
      </c>
      <c r="T11301">
        <f>DAY(Table2[[#This Row],[Date]])</f>
        <v>23</v>
      </c>
      <c r="U11301" t="str">
        <f>TEXT(Table2[[#This Row],[Date]],"ddd")</f>
        <v>Sat</v>
      </c>
    </row>
    <row r="11302" spans="1:21" x14ac:dyDescent="0.25">
      <c r="A11302" s="9">
        <v>2400051309</v>
      </c>
      <c r="B11302" t="s">
        <v>55</v>
      </c>
      <c r="C11302" t="s">
        <v>66</v>
      </c>
      <c r="D11302" t="s">
        <v>82</v>
      </c>
      <c r="E11302" t="s">
        <v>85</v>
      </c>
      <c r="F11302" t="s">
        <v>90</v>
      </c>
      <c r="G11302" t="s">
        <v>43</v>
      </c>
      <c r="H11302" t="s">
        <v>150</v>
      </c>
      <c r="I11302" s="1">
        <v>45892</v>
      </c>
      <c r="J11302">
        <v>735</v>
      </c>
      <c r="K11302">
        <v>106</v>
      </c>
      <c r="L11302">
        <v>147</v>
      </c>
      <c r="M11302" t="s">
        <v>114</v>
      </c>
      <c r="N11302" t="s">
        <v>40</v>
      </c>
      <c r="O11302" t="s">
        <v>14</v>
      </c>
      <c r="P11302">
        <v>9.2086000000000006</v>
      </c>
      <c r="Q11302">
        <v>1353.6642000000002</v>
      </c>
      <c r="R11302">
        <f>MONTH('COCOCART INDIA DATA'!$I11302)</f>
        <v>8</v>
      </c>
      <c r="S11302" t="str">
        <f>TEXT(Table2[[#This Row],[Date]],"mmm")</f>
        <v>Aug</v>
      </c>
      <c r="T11302">
        <f>DAY(Table2[[#This Row],[Date]])</f>
        <v>23</v>
      </c>
      <c r="U11302" t="str">
        <f>TEXT(Table2[[#This Row],[Date]],"ddd")</f>
        <v>Sat</v>
      </c>
    </row>
    <row r="11303" spans="1:21" x14ac:dyDescent="0.25">
      <c r="A11303" s="9">
        <v>2400051310</v>
      </c>
      <c r="B11303" t="s">
        <v>31</v>
      </c>
      <c r="C11303" t="s">
        <v>66</v>
      </c>
      <c r="D11303" t="s">
        <v>83</v>
      </c>
      <c r="E11303" t="s">
        <v>85</v>
      </c>
      <c r="F11303" t="s">
        <v>91</v>
      </c>
      <c r="G11303" t="s">
        <v>38</v>
      </c>
      <c r="H11303" t="s">
        <v>150</v>
      </c>
      <c r="I11303" s="1">
        <v>45892</v>
      </c>
      <c r="J11303">
        <v>7140</v>
      </c>
      <c r="K11303">
        <v>156</v>
      </c>
      <c r="L11303">
        <v>447</v>
      </c>
      <c r="M11303" t="s">
        <v>115</v>
      </c>
      <c r="N11303" t="s">
        <v>13</v>
      </c>
      <c r="O11303" t="s">
        <v>14</v>
      </c>
      <c r="P11303">
        <v>8.7870000000000008</v>
      </c>
      <c r="Q11303">
        <v>3927.7890000000002</v>
      </c>
      <c r="R11303">
        <f>MONTH('COCOCART INDIA DATA'!$I11303)</f>
        <v>8</v>
      </c>
      <c r="S11303" t="str">
        <f>TEXT(Table2[[#This Row],[Date]],"mmm")</f>
        <v>Aug</v>
      </c>
      <c r="T11303">
        <f>DAY(Table2[[#This Row],[Date]])</f>
        <v>23</v>
      </c>
      <c r="U11303" t="str">
        <f>TEXT(Table2[[#This Row],[Date]],"ddd")</f>
        <v>Sat</v>
      </c>
    </row>
    <row r="11304" spans="1:21" x14ac:dyDescent="0.25">
      <c r="A11304" s="9">
        <v>2400051311</v>
      </c>
      <c r="B11304" t="s">
        <v>19</v>
      </c>
      <c r="C11304" t="s">
        <v>66</v>
      </c>
      <c r="D11304" t="s">
        <v>82</v>
      </c>
      <c r="E11304" t="s">
        <v>85</v>
      </c>
      <c r="F11304" t="s">
        <v>90</v>
      </c>
      <c r="G11304" t="s">
        <v>32</v>
      </c>
      <c r="H11304" t="s">
        <v>154</v>
      </c>
      <c r="I11304" s="1">
        <v>45892</v>
      </c>
      <c r="J11304">
        <v>10171</v>
      </c>
      <c r="K11304">
        <v>63</v>
      </c>
      <c r="L11304">
        <v>566</v>
      </c>
      <c r="M11304" t="s">
        <v>116</v>
      </c>
      <c r="N11304" t="s">
        <v>13</v>
      </c>
      <c r="O11304" t="s">
        <v>14</v>
      </c>
      <c r="P11304">
        <v>1.8652</v>
      </c>
      <c r="Q11304">
        <v>1055.7031999999999</v>
      </c>
      <c r="R11304">
        <f>MONTH('COCOCART INDIA DATA'!$I11304)</f>
        <v>8</v>
      </c>
      <c r="S11304" t="str">
        <f>TEXT(Table2[[#This Row],[Date]],"mmm")</f>
        <v>Aug</v>
      </c>
      <c r="T11304">
        <f>DAY(Table2[[#This Row],[Date]])</f>
        <v>23</v>
      </c>
      <c r="U11304" t="str">
        <f>TEXT(Table2[[#This Row],[Date]],"ddd")</f>
        <v>Sat</v>
      </c>
    </row>
    <row r="11305" spans="1:21" x14ac:dyDescent="0.25">
      <c r="A11305" s="9">
        <v>2400051312</v>
      </c>
      <c r="B11305" t="s">
        <v>29</v>
      </c>
      <c r="C11305" t="s">
        <v>66</v>
      </c>
      <c r="D11305" t="s">
        <v>83</v>
      </c>
      <c r="E11305" t="s">
        <v>85</v>
      </c>
      <c r="F11305" t="s">
        <v>91</v>
      </c>
      <c r="G11305" t="s">
        <v>46</v>
      </c>
      <c r="H11305" t="s">
        <v>154</v>
      </c>
      <c r="I11305" s="1">
        <v>45892</v>
      </c>
      <c r="J11305">
        <v>2086</v>
      </c>
      <c r="K11305">
        <v>113</v>
      </c>
      <c r="L11305">
        <v>131</v>
      </c>
      <c r="M11305" t="s">
        <v>117</v>
      </c>
      <c r="N11305" t="s">
        <v>40</v>
      </c>
      <c r="O11305" t="s">
        <v>18</v>
      </c>
      <c r="P11305">
        <v>4.7065000000000001</v>
      </c>
      <c r="Q11305">
        <v>616.55150000000003</v>
      </c>
      <c r="R11305">
        <f>MONTH('COCOCART INDIA DATA'!$I11305)</f>
        <v>8</v>
      </c>
      <c r="S11305" t="str">
        <f>TEXT(Table2[[#This Row],[Date]],"mmm")</f>
        <v>Aug</v>
      </c>
      <c r="T11305">
        <f>DAY(Table2[[#This Row],[Date]])</f>
        <v>23</v>
      </c>
      <c r="U11305" t="str">
        <f>TEXT(Table2[[#This Row],[Date]],"ddd")</f>
        <v>Sat</v>
      </c>
    </row>
    <row r="11306" spans="1:21" x14ac:dyDescent="0.25">
      <c r="A11306" s="9">
        <v>2400051313</v>
      </c>
      <c r="B11306" t="s">
        <v>15</v>
      </c>
      <c r="C11306" t="s">
        <v>66</v>
      </c>
      <c r="D11306" t="s">
        <v>83</v>
      </c>
      <c r="E11306" t="s">
        <v>84</v>
      </c>
      <c r="F11306" t="s">
        <v>88</v>
      </c>
      <c r="G11306" t="s">
        <v>20</v>
      </c>
      <c r="H11306" t="s">
        <v>154</v>
      </c>
      <c r="I11306" s="1">
        <v>45892</v>
      </c>
      <c r="J11306">
        <v>5292</v>
      </c>
      <c r="K11306">
        <v>99</v>
      </c>
      <c r="L11306">
        <v>441</v>
      </c>
      <c r="M11306" t="s">
        <v>118</v>
      </c>
      <c r="N11306" t="s">
        <v>13</v>
      </c>
      <c r="O11306" t="s">
        <v>14</v>
      </c>
      <c r="P11306">
        <v>4.6592000000000002</v>
      </c>
      <c r="Q11306">
        <v>2054.7072000000003</v>
      </c>
      <c r="R11306">
        <f>MONTH('COCOCART INDIA DATA'!$I11306)</f>
        <v>8</v>
      </c>
      <c r="S11306" t="str">
        <f>TEXT(Table2[[#This Row],[Date]],"mmm")</f>
        <v>Aug</v>
      </c>
      <c r="T11306">
        <f>DAY(Table2[[#This Row],[Date]])</f>
        <v>23</v>
      </c>
      <c r="U11306" t="str">
        <f>TEXT(Table2[[#This Row],[Date]],"ddd")</f>
        <v>Sat</v>
      </c>
    </row>
    <row r="11307" spans="1:21" x14ac:dyDescent="0.25">
      <c r="A11307" s="9">
        <v>2400051314</v>
      </c>
      <c r="B11307" t="s">
        <v>11</v>
      </c>
      <c r="C11307" t="s">
        <v>67</v>
      </c>
      <c r="D11307" t="s">
        <v>83</v>
      </c>
      <c r="E11307" t="s">
        <v>84</v>
      </c>
      <c r="F11307" t="s">
        <v>89</v>
      </c>
      <c r="G11307" t="s">
        <v>16</v>
      </c>
      <c r="H11307" t="s">
        <v>154</v>
      </c>
      <c r="I11307" s="1">
        <v>45892</v>
      </c>
      <c r="J11307">
        <v>2485</v>
      </c>
      <c r="K11307">
        <v>48</v>
      </c>
      <c r="L11307">
        <v>355</v>
      </c>
      <c r="M11307" t="s">
        <v>119</v>
      </c>
      <c r="N11307" t="s">
        <v>17</v>
      </c>
      <c r="O11307" t="s">
        <v>18</v>
      </c>
      <c r="P11307">
        <v>0.24049999999999999</v>
      </c>
      <c r="Q11307">
        <v>85.377499999999998</v>
      </c>
      <c r="R11307">
        <f>MONTH('COCOCART INDIA DATA'!$I11307)</f>
        <v>8</v>
      </c>
      <c r="S11307" t="str">
        <f>TEXT(Table2[[#This Row],[Date]],"mmm")</f>
        <v>Aug</v>
      </c>
      <c r="T11307">
        <f>DAY(Table2[[#This Row],[Date]])</f>
        <v>23</v>
      </c>
      <c r="U11307" t="str">
        <f>TEXT(Table2[[#This Row],[Date]],"ddd")</f>
        <v>Sat</v>
      </c>
    </row>
    <row r="11308" spans="1:21" x14ac:dyDescent="0.25">
      <c r="A11308" s="9">
        <v>2400051315</v>
      </c>
      <c r="B11308" t="s">
        <v>27</v>
      </c>
      <c r="C11308" t="s">
        <v>68</v>
      </c>
      <c r="D11308" t="s">
        <v>83</v>
      </c>
      <c r="E11308" t="s">
        <v>85</v>
      </c>
      <c r="F11308" t="s">
        <v>90</v>
      </c>
      <c r="G11308" t="s">
        <v>49</v>
      </c>
      <c r="H11308" t="s">
        <v>154</v>
      </c>
      <c r="I11308" s="1">
        <v>45892</v>
      </c>
      <c r="J11308">
        <v>3920</v>
      </c>
      <c r="K11308">
        <v>77</v>
      </c>
      <c r="L11308">
        <v>392</v>
      </c>
      <c r="M11308" t="s">
        <v>120</v>
      </c>
      <c r="N11308" t="s">
        <v>13</v>
      </c>
      <c r="O11308" t="s">
        <v>14</v>
      </c>
      <c r="P11308">
        <v>1.5934999999999999</v>
      </c>
      <c r="Q11308">
        <v>624.65199999999993</v>
      </c>
      <c r="R11308">
        <f>MONTH('COCOCART INDIA DATA'!$I11308)</f>
        <v>8</v>
      </c>
      <c r="S11308" t="str">
        <f>TEXT(Table2[[#This Row],[Date]],"mmm")</f>
        <v>Aug</v>
      </c>
      <c r="T11308">
        <f>DAY(Table2[[#This Row],[Date]])</f>
        <v>23</v>
      </c>
      <c r="U11308" t="str">
        <f>TEXT(Table2[[#This Row],[Date]],"ddd")</f>
        <v>Sat</v>
      </c>
    </row>
    <row r="11309" spans="1:21" x14ac:dyDescent="0.25">
      <c r="A11309" s="9">
        <v>2400051316</v>
      </c>
      <c r="B11309" t="s">
        <v>62</v>
      </c>
      <c r="C11309" t="s">
        <v>69</v>
      </c>
      <c r="D11309" t="s">
        <v>83</v>
      </c>
      <c r="E11309" t="s">
        <v>85</v>
      </c>
      <c r="F11309" t="s">
        <v>91</v>
      </c>
      <c r="G11309" t="s">
        <v>23</v>
      </c>
      <c r="H11309" t="s">
        <v>154</v>
      </c>
      <c r="I11309" s="1">
        <v>45892</v>
      </c>
      <c r="J11309">
        <v>8785</v>
      </c>
      <c r="K11309">
        <v>328</v>
      </c>
      <c r="L11309">
        <v>879</v>
      </c>
      <c r="M11309" t="s">
        <v>121</v>
      </c>
      <c r="N11309" t="s">
        <v>17</v>
      </c>
      <c r="O11309" t="s">
        <v>18</v>
      </c>
      <c r="P11309">
        <v>7.8910999999999998</v>
      </c>
      <c r="Q11309">
        <v>6936.2768999999998</v>
      </c>
      <c r="R11309">
        <f>MONTH('COCOCART INDIA DATA'!$I11309)</f>
        <v>8</v>
      </c>
      <c r="S11309" t="str">
        <f>TEXT(Table2[[#This Row],[Date]],"mmm")</f>
        <v>Aug</v>
      </c>
      <c r="T11309">
        <f>DAY(Table2[[#This Row],[Date]])</f>
        <v>23</v>
      </c>
      <c r="U11309" t="str">
        <f>TEXT(Table2[[#This Row],[Date]],"ddd")</f>
        <v>Sat</v>
      </c>
    </row>
    <row r="11310" spans="1:21" x14ac:dyDescent="0.25">
      <c r="A11310" s="9">
        <v>2400051317</v>
      </c>
      <c r="B11310" t="s">
        <v>61</v>
      </c>
      <c r="C11310" t="s">
        <v>70</v>
      </c>
      <c r="D11310" t="s">
        <v>83</v>
      </c>
      <c r="E11310" t="s">
        <v>85</v>
      </c>
      <c r="F11310" t="s">
        <v>90</v>
      </c>
      <c r="G11310" t="s">
        <v>39</v>
      </c>
      <c r="H11310" t="s">
        <v>154</v>
      </c>
      <c r="I11310" s="1">
        <v>45892</v>
      </c>
      <c r="J11310">
        <v>7588</v>
      </c>
      <c r="K11310">
        <v>108</v>
      </c>
      <c r="L11310">
        <v>690</v>
      </c>
      <c r="M11310" t="s">
        <v>122</v>
      </c>
      <c r="N11310" t="s">
        <v>40</v>
      </c>
      <c r="O11310" t="s">
        <v>14</v>
      </c>
      <c r="P11310">
        <v>2.8195000000000001</v>
      </c>
      <c r="Q11310">
        <v>1945.4550000000002</v>
      </c>
      <c r="R11310">
        <f>MONTH('COCOCART INDIA DATA'!$I11310)</f>
        <v>8</v>
      </c>
      <c r="S11310" t="str">
        <f>TEXT(Table2[[#This Row],[Date]],"mmm")</f>
        <v>Aug</v>
      </c>
      <c r="T11310">
        <f>DAY(Table2[[#This Row],[Date]])</f>
        <v>23</v>
      </c>
      <c r="U11310" t="str">
        <f>TEXT(Table2[[#This Row],[Date]],"ddd")</f>
        <v>Sat</v>
      </c>
    </row>
    <row r="11311" spans="1:21" x14ac:dyDescent="0.25">
      <c r="A11311" s="9">
        <v>2400051318</v>
      </c>
      <c r="B11311" t="s">
        <v>64</v>
      </c>
      <c r="C11311" t="s">
        <v>70</v>
      </c>
      <c r="D11311" t="s">
        <v>83</v>
      </c>
      <c r="E11311" t="s">
        <v>85</v>
      </c>
      <c r="F11311" t="s">
        <v>91</v>
      </c>
      <c r="G11311" t="s">
        <v>28</v>
      </c>
      <c r="H11311" t="s">
        <v>154</v>
      </c>
      <c r="I11311" s="1">
        <v>45892</v>
      </c>
      <c r="J11311">
        <v>4690</v>
      </c>
      <c r="K11311">
        <v>213</v>
      </c>
      <c r="L11311">
        <v>427</v>
      </c>
      <c r="M11311" t="s">
        <v>123</v>
      </c>
      <c r="N11311" t="s">
        <v>17</v>
      </c>
      <c r="O11311" t="s">
        <v>18</v>
      </c>
      <c r="P11311">
        <v>1.7625</v>
      </c>
      <c r="Q11311">
        <v>752.58749999999998</v>
      </c>
      <c r="R11311">
        <f>MONTH('COCOCART INDIA DATA'!$I11311)</f>
        <v>8</v>
      </c>
      <c r="S11311" t="str">
        <f>TEXT(Table2[[#This Row],[Date]],"mmm")</f>
        <v>Aug</v>
      </c>
      <c r="T11311">
        <f>DAY(Table2[[#This Row],[Date]])</f>
        <v>23</v>
      </c>
      <c r="U11311" t="str">
        <f>TEXT(Table2[[#This Row],[Date]],"ddd")</f>
        <v>Sat</v>
      </c>
    </row>
    <row r="11312" spans="1:21" x14ac:dyDescent="0.25">
      <c r="A11312" s="9">
        <v>2400051319</v>
      </c>
      <c r="B11312" t="s">
        <v>22</v>
      </c>
      <c r="C11312" t="s">
        <v>71</v>
      </c>
      <c r="D11312" t="s">
        <v>82</v>
      </c>
      <c r="E11312" t="s">
        <v>84</v>
      </c>
      <c r="F11312" t="s">
        <v>89</v>
      </c>
      <c r="G11312" t="s">
        <v>49</v>
      </c>
      <c r="H11312" t="s">
        <v>154</v>
      </c>
      <c r="I11312" s="1">
        <v>45892</v>
      </c>
      <c r="J11312">
        <v>3815</v>
      </c>
      <c r="K11312">
        <v>221</v>
      </c>
      <c r="L11312">
        <v>382</v>
      </c>
      <c r="M11312" t="s">
        <v>124</v>
      </c>
      <c r="N11312" t="s">
        <v>13</v>
      </c>
      <c r="O11312" t="s">
        <v>14</v>
      </c>
      <c r="P11312">
        <v>1.5934999999999999</v>
      </c>
      <c r="Q11312">
        <v>608.71699999999998</v>
      </c>
      <c r="R11312">
        <f>MONTH('COCOCART INDIA DATA'!$I11312)</f>
        <v>8</v>
      </c>
      <c r="S11312" t="str">
        <f>TEXT(Table2[[#This Row],[Date]],"mmm")</f>
        <v>Aug</v>
      </c>
      <c r="T11312">
        <f>DAY(Table2[[#This Row],[Date]])</f>
        <v>23</v>
      </c>
      <c r="U11312" t="str">
        <f>TEXT(Table2[[#This Row],[Date]],"ddd")</f>
        <v>Sat</v>
      </c>
    </row>
    <row r="11313" spans="1:21" x14ac:dyDescent="0.25">
      <c r="A11313" s="9">
        <v>2400051320</v>
      </c>
      <c r="B11313" t="s">
        <v>44</v>
      </c>
      <c r="C11313" t="s">
        <v>71</v>
      </c>
      <c r="D11313" t="s">
        <v>83</v>
      </c>
      <c r="E11313" t="s">
        <v>84</v>
      </c>
      <c r="F11313" t="s">
        <v>89</v>
      </c>
      <c r="G11313" t="s">
        <v>28</v>
      </c>
      <c r="H11313" t="s">
        <v>148</v>
      </c>
      <c r="I11313" s="1">
        <v>45892</v>
      </c>
      <c r="J11313">
        <v>1260</v>
      </c>
      <c r="K11313">
        <v>336</v>
      </c>
      <c r="L11313">
        <v>105</v>
      </c>
      <c r="M11313" t="s">
        <v>125</v>
      </c>
      <c r="N11313" t="s">
        <v>17</v>
      </c>
      <c r="O11313" t="s">
        <v>18</v>
      </c>
      <c r="P11313">
        <v>1.7625</v>
      </c>
      <c r="Q11313">
        <v>185.0625</v>
      </c>
      <c r="R11313">
        <f>MONTH('COCOCART INDIA DATA'!$I11313)</f>
        <v>8</v>
      </c>
      <c r="S11313" t="str">
        <f>TEXT(Table2[[#This Row],[Date]],"mmm")</f>
        <v>Aug</v>
      </c>
      <c r="T11313">
        <f>DAY(Table2[[#This Row],[Date]])</f>
        <v>23</v>
      </c>
      <c r="U11313" t="str">
        <f>TEXT(Table2[[#This Row],[Date]],"ddd")</f>
        <v>Sat</v>
      </c>
    </row>
    <row r="11314" spans="1:21" x14ac:dyDescent="0.25">
      <c r="A11314" s="9">
        <v>2400051321</v>
      </c>
      <c r="B11314" t="s">
        <v>19</v>
      </c>
      <c r="C11314" t="s">
        <v>72</v>
      </c>
      <c r="D11314" t="s">
        <v>82</v>
      </c>
      <c r="E11314" t="s">
        <v>85</v>
      </c>
      <c r="F11314" t="s">
        <v>90</v>
      </c>
      <c r="G11314" t="s">
        <v>53</v>
      </c>
      <c r="H11314" t="s">
        <v>148</v>
      </c>
      <c r="I11314" s="1">
        <v>45892</v>
      </c>
      <c r="J11314">
        <v>9457</v>
      </c>
      <c r="K11314">
        <v>12</v>
      </c>
      <c r="L11314">
        <v>412</v>
      </c>
      <c r="M11314" t="s">
        <v>126</v>
      </c>
      <c r="N11314" t="s">
        <v>40</v>
      </c>
      <c r="O11314" t="s">
        <v>18</v>
      </c>
      <c r="P11314">
        <v>8.2429000000000006</v>
      </c>
      <c r="Q11314">
        <v>3396.0748000000003</v>
      </c>
      <c r="R11314">
        <f>MONTH('COCOCART INDIA DATA'!$I11314)</f>
        <v>8</v>
      </c>
      <c r="S11314" t="str">
        <f>TEXT(Table2[[#This Row],[Date]],"mmm")</f>
        <v>Aug</v>
      </c>
      <c r="T11314">
        <f>DAY(Table2[[#This Row],[Date]])</f>
        <v>23</v>
      </c>
      <c r="U11314" t="str">
        <f>TEXT(Table2[[#This Row],[Date]],"ddd")</f>
        <v>Sat</v>
      </c>
    </row>
    <row r="11315" spans="1:21" x14ac:dyDescent="0.25">
      <c r="A11315" s="9">
        <v>2400051322</v>
      </c>
      <c r="B11315" t="s">
        <v>22</v>
      </c>
      <c r="C11315" t="s">
        <v>73</v>
      </c>
      <c r="D11315" t="s">
        <v>82</v>
      </c>
      <c r="E11315" t="s">
        <v>85</v>
      </c>
      <c r="F11315" t="s">
        <v>91</v>
      </c>
      <c r="G11315" t="s">
        <v>58</v>
      </c>
      <c r="H11315" t="s">
        <v>148</v>
      </c>
      <c r="I11315" s="1">
        <v>45892</v>
      </c>
      <c r="J11315">
        <v>1883</v>
      </c>
      <c r="K11315">
        <v>68</v>
      </c>
      <c r="L11315">
        <v>118</v>
      </c>
      <c r="M11315" t="s">
        <v>127</v>
      </c>
      <c r="N11315" t="s">
        <v>13</v>
      </c>
      <c r="O11315" t="s">
        <v>18</v>
      </c>
      <c r="P11315">
        <v>5.0198</v>
      </c>
      <c r="Q11315">
        <v>592.33640000000003</v>
      </c>
      <c r="R11315">
        <f>MONTH('COCOCART INDIA DATA'!$I11315)</f>
        <v>8</v>
      </c>
      <c r="S11315" t="str">
        <f>TEXT(Table2[[#This Row],[Date]],"mmm")</f>
        <v>Aug</v>
      </c>
      <c r="T11315">
        <f>DAY(Table2[[#This Row],[Date]])</f>
        <v>23</v>
      </c>
      <c r="U11315" t="str">
        <f>TEXT(Table2[[#This Row],[Date]],"ddd")</f>
        <v>Sat</v>
      </c>
    </row>
    <row r="11316" spans="1:21" x14ac:dyDescent="0.25">
      <c r="A11316" s="9">
        <v>2400051323</v>
      </c>
      <c r="B11316" t="s">
        <v>34</v>
      </c>
      <c r="C11316" t="s">
        <v>74</v>
      </c>
      <c r="D11316" t="s">
        <v>82</v>
      </c>
      <c r="E11316" t="s">
        <v>85</v>
      </c>
      <c r="F11316" t="s">
        <v>90</v>
      </c>
      <c r="G11316" t="s">
        <v>12</v>
      </c>
      <c r="H11316" t="s">
        <v>148</v>
      </c>
      <c r="I11316" s="1">
        <v>45892</v>
      </c>
      <c r="J11316">
        <v>2114</v>
      </c>
      <c r="K11316">
        <v>52</v>
      </c>
      <c r="L11316">
        <v>118</v>
      </c>
      <c r="M11316" t="s">
        <v>128</v>
      </c>
      <c r="N11316" t="s">
        <v>13</v>
      </c>
      <c r="O11316" t="s">
        <v>14</v>
      </c>
      <c r="P11316">
        <v>6.0983000000000001</v>
      </c>
      <c r="Q11316">
        <v>719.59940000000006</v>
      </c>
      <c r="R11316">
        <f>MONTH('COCOCART INDIA DATA'!$I11316)</f>
        <v>8</v>
      </c>
      <c r="S11316" t="str">
        <f>TEXT(Table2[[#This Row],[Date]],"mmm")</f>
        <v>Aug</v>
      </c>
      <c r="T11316">
        <f>DAY(Table2[[#This Row],[Date]])</f>
        <v>23</v>
      </c>
      <c r="U11316" t="str">
        <f>TEXT(Table2[[#This Row],[Date]],"ddd")</f>
        <v>Sat</v>
      </c>
    </row>
    <row r="11317" spans="1:21" x14ac:dyDescent="0.25">
      <c r="A11317" s="9">
        <v>2400051324</v>
      </c>
      <c r="B11317" t="s">
        <v>19</v>
      </c>
      <c r="C11317" t="s">
        <v>72</v>
      </c>
      <c r="D11317" t="s">
        <v>83</v>
      </c>
      <c r="E11317" t="s">
        <v>85</v>
      </c>
      <c r="F11317" t="s">
        <v>91</v>
      </c>
      <c r="G11317" t="s">
        <v>23</v>
      </c>
      <c r="H11317" t="s">
        <v>148</v>
      </c>
      <c r="I11317" s="1">
        <v>45892</v>
      </c>
      <c r="J11317">
        <v>8008</v>
      </c>
      <c r="K11317">
        <v>261</v>
      </c>
      <c r="L11317">
        <v>572</v>
      </c>
      <c r="M11317" t="s">
        <v>129</v>
      </c>
      <c r="N11317" t="s">
        <v>17</v>
      </c>
      <c r="O11317" t="s">
        <v>18</v>
      </c>
      <c r="P11317">
        <v>7.8910999999999998</v>
      </c>
      <c r="Q11317">
        <v>4513.7092000000002</v>
      </c>
      <c r="R11317">
        <f>MONTH('COCOCART INDIA DATA'!$I11317)</f>
        <v>8</v>
      </c>
      <c r="S11317" t="str">
        <f>TEXT(Table2[[#This Row],[Date]],"mmm")</f>
        <v>Aug</v>
      </c>
      <c r="T11317">
        <f>DAY(Table2[[#This Row],[Date]])</f>
        <v>23</v>
      </c>
      <c r="U11317" t="str">
        <f>TEXT(Table2[[#This Row],[Date]],"ddd")</f>
        <v>Sat</v>
      </c>
    </row>
    <row r="11318" spans="1:21" x14ac:dyDescent="0.25">
      <c r="A11318" s="9">
        <v>2400051325</v>
      </c>
      <c r="B11318" t="s">
        <v>33</v>
      </c>
      <c r="C11318" t="s">
        <v>73</v>
      </c>
      <c r="D11318" t="s">
        <v>83</v>
      </c>
      <c r="E11318" t="s">
        <v>84</v>
      </c>
      <c r="F11318" t="s">
        <v>88</v>
      </c>
      <c r="G11318" t="s">
        <v>16</v>
      </c>
      <c r="H11318" t="s">
        <v>148</v>
      </c>
      <c r="I11318" s="1">
        <v>45892</v>
      </c>
      <c r="J11318">
        <v>973</v>
      </c>
      <c r="K11318">
        <v>155</v>
      </c>
      <c r="L11318">
        <v>122</v>
      </c>
      <c r="M11318" t="s">
        <v>130</v>
      </c>
      <c r="N11318" t="s">
        <v>17</v>
      </c>
      <c r="O11318" t="s">
        <v>18</v>
      </c>
      <c r="P11318">
        <v>0.24049999999999999</v>
      </c>
      <c r="Q11318">
        <v>29.340999999999998</v>
      </c>
      <c r="R11318">
        <f>MONTH('COCOCART INDIA DATA'!$I11318)</f>
        <v>8</v>
      </c>
      <c r="S11318" t="str">
        <f>TEXT(Table2[[#This Row],[Date]],"mmm")</f>
        <v>Aug</v>
      </c>
      <c r="T11318">
        <f>DAY(Table2[[#This Row],[Date]])</f>
        <v>23</v>
      </c>
      <c r="U11318" t="str">
        <f>TEXT(Table2[[#This Row],[Date]],"ddd")</f>
        <v>Sat</v>
      </c>
    </row>
    <row r="11319" spans="1:21" x14ac:dyDescent="0.25">
      <c r="A11319" s="9">
        <v>2400051326</v>
      </c>
      <c r="B11319" t="s">
        <v>15</v>
      </c>
      <c r="C11319" t="s">
        <v>74</v>
      </c>
      <c r="D11319" t="s">
        <v>83</v>
      </c>
      <c r="E11319" t="s">
        <v>84</v>
      </c>
      <c r="F11319" t="s">
        <v>89</v>
      </c>
      <c r="G11319" t="s">
        <v>28</v>
      </c>
      <c r="H11319" t="s">
        <v>148</v>
      </c>
      <c r="I11319" s="1">
        <v>45892</v>
      </c>
      <c r="J11319">
        <v>4389</v>
      </c>
      <c r="K11319">
        <v>94</v>
      </c>
      <c r="L11319">
        <v>366</v>
      </c>
      <c r="M11319" t="s">
        <v>131</v>
      </c>
      <c r="N11319" t="s">
        <v>17</v>
      </c>
      <c r="O11319" t="s">
        <v>18</v>
      </c>
      <c r="P11319">
        <v>1.7625</v>
      </c>
      <c r="Q11319">
        <v>645.07499999999993</v>
      </c>
      <c r="R11319">
        <f>MONTH('COCOCART INDIA DATA'!$I11319)</f>
        <v>8</v>
      </c>
      <c r="S11319" t="str">
        <f>TEXT(Table2[[#This Row],[Date]],"mmm")</f>
        <v>Aug</v>
      </c>
      <c r="T11319">
        <f>DAY(Table2[[#This Row],[Date]])</f>
        <v>23</v>
      </c>
      <c r="U11319" t="str">
        <f>TEXT(Table2[[#This Row],[Date]],"ddd")</f>
        <v>Sat</v>
      </c>
    </row>
    <row r="11320" spans="1:21" x14ac:dyDescent="0.25">
      <c r="A11320" s="9">
        <v>2400051327</v>
      </c>
      <c r="B11320" t="s">
        <v>47</v>
      </c>
      <c r="C11320" t="s">
        <v>75</v>
      </c>
      <c r="D11320" t="s">
        <v>82</v>
      </c>
      <c r="E11320" t="s">
        <v>85</v>
      </c>
      <c r="F11320" t="s">
        <v>90</v>
      </c>
      <c r="G11320" t="s">
        <v>20</v>
      </c>
      <c r="H11320" t="s">
        <v>148</v>
      </c>
      <c r="I11320" s="1">
        <v>45892</v>
      </c>
      <c r="J11320">
        <v>6776</v>
      </c>
      <c r="K11320">
        <v>374</v>
      </c>
      <c r="L11320">
        <v>522</v>
      </c>
      <c r="M11320" t="s">
        <v>132</v>
      </c>
      <c r="N11320" t="s">
        <v>13</v>
      </c>
      <c r="O11320" t="s">
        <v>14</v>
      </c>
      <c r="P11320">
        <v>4.6592000000000002</v>
      </c>
      <c r="Q11320">
        <v>2432.1024000000002</v>
      </c>
      <c r="R11320">
        <f>MONTH('COCOCART INDIA DATA'!$I11320)</f>
        <v>8</v>
      </c>
      <c r="S11320" t="str">
        <f>TEXT(Table2[[#This Row],[Date]],"mmm")</f>
        <v>Aug</v>
      </c>
      <c r="T11320">
        <f>DAY(Table2[[#This Row],[Date]])</f>
        <v>23</v>
      </c>
      <c r="U11320" t="str">
        <f>TEXT(Table2[[#This Row],[Date]],"ddd")</f>
        <v>Sat</v>
      </c>
    </row>
    <row r="11321" spans="1:21" x14ac:dyDescent="0.25">
      <c r="A11321" s="9">
        <v>2400051328</v>
      </c>
      <c r="B11321" t="s">
        <v>50</v>
      </c>
      <c r="C11321" t="s">
        <v>75</v>
      </c>
      <c r="D11321" t="s">
        <v>83</v>
      </c>
      <c r="E11321" t="s">
        <v>85</v>
      </c>
      <c r="F11321" t="s">
        <v>91</v>
      </c>
      <c r="G11321" t="s">
        <v>49</v>
      </c>
      <c r="H11321" t="s">
        <v>148</v>
      </c>
      <c r="I11321" s="1">
        <v>45892</v>
      </c>
      <c r="J11321">
        <v>3549</v>
      </c>
      <c r="K11321">
        <v>184</v>
      </c>
      <c r="L11321">
        <v>444</v>
      </c>
      <c r="M11321" t="s">
        <v>133</v>
      </c>
      <c r="N11321" t="s">
        <v>13</v>
      </c>
      <c r="O11321" t="s">
        <v>14</v>
      </c>
      <c r="P11321">
        <v>1.5934999999999999</v>
      </c>
      <c r="Q11321">
        <v>707.51400000000001</v>
      </c>
      <c r="R11321">
        <f>MONTH('COCOCART INDIA DATA'!$I11321)</f>
        <v>8</v>
      </c>
      <c r="S11321" t="str">
        <f>TEXT(Table2[[#This Row],[Date]],"mmm")</f>
        <v>Aug</v>
      </c>
      <c r="T11321">
        <f>DAY(Table2[[#This Row],[Date]])</f>
        <v>23</v>
      </c>
      <c r="U11321" t="str">
        <f>TEXT(Table2[[#This Row],[Date]],"ddd")</f>
        <v>Sat</v>
      </c>
    </row>
    <row r="11322" spans="1:21" x14ac:dyDescent="0.25">
      <c r="A11322" s="9">
        <v>2400051329</v>
      </c>
      <c r="B11322" t="s">
        <v>56</v>
      </c>
      <c r="C11322" t="s">
        <v>75</v>
      </c>
      <c r="D11322" t="s">
        <v>82</v>
      </c>
      <c r="E11322" t="s">
        <v>85</v>
      </c>
      <c r="F11322" t="s">
        <v>90</v>
      </c>
      <c r="G11322" t="s">
        <v>48</v>
      </c>
      <c r="H11322" t="s">
        <v>146</v>
      </c>
      <c r="I11322" s="1">
        <v>45892</v>
      </c>
      <c r="J11322">
        <v>6720</v>
      </c>
      <c r="K11322">
        <v>244</v>
      </c>
      <c r="L11322">
        <v>396</v>
      </c>
      <c r="M11322" t="s">
        <v>134</v>
      </c>
      <c r="N11322" t="s">
        <v>40</v>
      </c>
      <c r="O11322" t="s">
        <v>18</v>
      </c>
      <c r="P11322">
        <v>11.4688</v>
      </c>
      <c r="Q11322">
        <v>4541.6448</v>
      </c>
      <c r="R11322">
        <f>MONTH('COCOCART INDIA DATA'!$I11322)</f>
        <v>8</v>
      </c>
      <c r="S11322" t="str">
        <f>TEXT(Table2[[#This Row],[Date]],"mmm")</f>
        <v>Aug</v>
      </c>
      <c r="T11322">
        <f>DAY(Table2[[#This Row],[Date]])</f>
        <v>23</v>
      </c>
      <c r="U11322" t="str">
        <f>TEXT(Table2[[#This Row],[Date]],"ddd")</f>
        <v>Sat</v>
      </c>
    </row>
    <row r="11323" spans="1:21" x14ac:dyDescent="0.25">
      <c r="A11323" s="9">
        <v>2400051330</v>
      </c>
      <c r="B11323" t="s">
        <v>51</v>
      </c>
      <c r="C11323" t="s">
        <v>75</v>
      </c>
      <c r="D11323" t="s">
        <v>83</v>
      </c>
      <c r="E11323" t="s">
        <v>85</v>
      </c>
      <c r="F11323" t="s">
        <v>91</v>
      </c>
      <c r="G11323" t="s">
        <v>16</v>
      </c>
      <c r="H11323" t="s">
        <v>146</v>
      </c>
      <c r="I11323" s="1">
        <v>45892</v>
      </c>
      <c r="J11323">
        <v>2177</v>
      </c>
      <c r="K11323">
        <v>214</v>
      </c>
      <c r="L11323">
        <v>363</v>
      </c>
      <c r="M11323" t="s">
        <v>135</v>
      </c>
      <c r="N11323" t="s">
        <v>17</v>
      </c>
      <c r="O11323" t="s">
        <v>18</v>
      </c>
      <c r="P11323">
        <v>0.24049999999999999</v>
      </c>
      <c r="Q11323">
        <v>87.30149999999999</v>
      </c>
      <c r="R11323">
        <f>MONTH('COCOCART INDIA DATA'!$I11323)</f>
        <v>8</v>
      </c>
      <c r="S11323" t="str">
        <f>TEXT(Table2[[#This Row],[Date]],"mmm")</f>
        <v>Aug</v>
      </c>
      <c r="T11323">
        <f>DAY(Table2[[#This Row],[Date]])</f>
        <v>23</v>
      </c>
      <c r="U11323" t="str">
        <f>TEXT(Table2[[#This Row],[Date]],"ddd")</f>
        <v>Sat</v>
      </c>
    </row>
    <row r="11324" spans="1:21" x14ac:dyDescent="0.25">
      <c r="A11324" s="9">
        <v>2400051331</v>
      </c>
      <c r="B11324" t="s">
        <v>61</v>
      </c>
      <c r="C11324" t="s">
        <v>75</v>
      </c>
      <c r="D11324" t="s">
        <v>82</v>
      </c>
      <c r="E11324" t="s">
        <v>84</v>
      </c>
      <c r="F11324" t="s">
        <v>89</v>
      </c>
      <c r="G11324" t="s">
        <v>21</v>
      </c>
      <c r="H11324" t="s">
        <v>146</v>
      </c>
      <c r="I11324" s="1">
        <v>45892</v>
      </c>
      <c r="J11324">
        <v>14819</v>
      </c>
      <c r="K11324">
        <v>71</v>
      </c>
      <c r="L11324">
        <v>618</v>
      </c>
      <c r="M11324" t="s">
        <v>136</v>
      </c>
      <c r="N11324" t="s">
        <v>13</v>
      </c>
      <c r="O11324" t="s">
        <v>18</v>
      </c>
      <c r="P11324">
        <v>6.0811000000000002</v>
      </c>
      <c r="Q11324">
        <v>3758.1197999999999</v>
      </c>
      <c r="R11324">
        <f>MONTH('COCOCART INDIA DATA'!$I11324)</f>
        <v>8</v>
      </c>
      <c r="S11324" t="str">
        <f>TEXT(Table2[[#This Row],[Date]],"mmm")</f>
        <v>Aug</v>
      </c>
      <c r="T11324">
        <f>DAY(Table2[[#This Row],[Date]])</f>
        <v>23</v>
      </c>
      <c r="U11324" t="str">
        <f>TEXT(Table2[[#This Row],[Date]],"ddd")</f>
        <v>Sat</v>
      </c>
    </row>
    <row r="11325" spans="1:21" x14ac:dyDescent="0.25">
      <c r="A11325" s="9">
        <v>2400051332</v>
      </c>
      <c r="B11325" t="s">
        <v>29</v>
      </c>
      <c r="C11325" t="s">
        <v>75</v>
      </c>
      <c r="D11325" t="s">
        <v>82</v>
      </c>
      <c r="E11325" t="s">
        <v>84</v>
      </c>
      <c r="F11325" t="s">
        <v>89</v>
      </c>
      <c r="G11325" t="s">
        <v>54</v>
      </c>
      <c r="H11325" t="s">
        <v>146</v>
      </c>
      <c r="I11325" s="1">
        <v>45892</v>
      </c>
      <c r="J11325">
        <v>1505</v>
      </c>
      <c r="K11325">
        <v>107</v>
      </c>
      <c r="L11325">
        <v>56</v>
      </c>
      <c r="M11325" t="s">
        <v>137</v>
      </c>
      <c r="N11325" t="s">
        <v>13</v>
      </c>
      <c r="O11325" t="s">
        <v>14</v>
      </c>
      <c r="P11325">
        <v>13.3485</v>
      </c>
      <c r="Q11325">
        <v>747.51599999999996</v>
      </c>
      <c r="R11325">
        <f>MONTH('COCOCART INDIA DATA'!$I11325)</f>
        <v>8</v>
      </c>
      <c r="S11325" t="str">
        <f>TEXT(Table2[[#This Row],[Date]],"mmm")</f>
        <v>Aug</v>
      </c>
      <c r="T11325">
        <f>DAY(Table2[[#This Row],[Date]])</f>
        <v>23</v>
      </c>
      <c r="U11325" t="str">
        <f>TEXT(Table2[[#This Row],[Date]],"ddd")</f>
        <v>Sat</v>
      </c>
    </row>
    <row r="11326" spans="1:21" x14ac:dyDescent="0.25">
      <c r="A11326" s="9">
        <v>2400051333</v>
      </c>
      <c r="B11326" t="s">
        <v>51</v>
      </c>
      <c r="C11326" t="s">
        <v>75</v>
      </c>
      <c r="D11326" t="s">
        <v>82</v>
      </c>
      <c r="E11326" t="s">
        <v>85</v>
      </c>
      <c r="F11326" t="s">
        <v>90</v>
      </c>
      <c r="G11326" t="s">
        <v>43</v>
      </c>
      <c r="H11326" t="s">
        <v>146</v>
      </c>
      <c r="I11326" s="1">
        <v>45892</v>
      </c>
      <c r="J11326">
        <v>14119</v>
      </c>
      <c r="K11326">
        <v>213</v>
      </c>
      <c r="L11326">
        <v>1765</v>
      </c>
      <c r="M11326" t="s">
        <v>138</v>
      </c>
      <c r="N11326" t="s">
        <v>40</v>
      </c>
      <c r="O11326" t="s">
        <v>14</v>
      </c>
      <c r="P11326">
        <v>9.2086000000000006</v>
      </c>
      <c r="Q11326">
        <v>16253.179</v>
      </c>
      <c r="R11326">
        <f>MONTH('COCOCART INDIA DATA'!$I11326)</f>
        <v>8</v>
      </c>
      <c r="S11326" t="str">
        <f>TEXT(Table2[[#This Row],[Date]],"mmm")</f>
        <v>Aug</v>
      </c>
      <c r="T11326">
        <f>DAY(Table2[[#This Row],[Date]])</f>
        <v>23</v>
      </c>
      <c r="U11326" t="str">
        <f>TEXT(Table2[[#This Row],[Date]],"ddd")</f>
        <v>Sat</v>
      </c>
    </row>
    <row r="11327" spans="1:21" x14ac:dyDescent="0.25">
      <c r="A11327" s="9">
        <v>2400051334</v>
      </c>
      <c r="B11327" t="s">
        <v>11</v>
      </c>
      <c r="C11327" t="s">
        <v>75</v>
      </c>
      <c r="D11327" t="s">
        <v>83</v>
      </c>
      <c r="E11327" t="s">
        <v>85</v>
      </c>
      <c r="F11327" t="s">
        <v>91</v>
      </c>
      <c r="G11327" t="s">
        <v>39</v>
      </c>
      <c r="H11327" t="s">
        <v>146</v>
      </c>
      <c r="I11327" s="1">
        <v>45892</v>
      </c>
      <c r="J11327">
        <v>2814</v>
      </c>
      <c r="K11327">
        <v>15</v>
      </c>
      <c r="L11327">
        <v>282</v>
      </c>
      <c r="M11327" t="s">
        <v>139</v>
      </c>
      <c r="N11327" t="s">
        <v>40</v>
      </c>
      <c r="O11327" t="s">
        <v>14</v>
      </c>
      <c r="P11327">
        <v>2.8195000000000001</v>
      </c>
      <c r="Q11327">
        <v>795.09900000000005</v>
      </c>
      <c r="R11327">
        <f>MONTH('COCOCART INDIA DATA'!$I11327)</f>
        <v>8</v>
      </c>
      <c r="S11327" t="str">
        <f>TEXT(Table2[[#This Row],[Date]],"mmm")</f>
        <v>Aug</v>
      </c>
      <c r="T11327">
        <f>DAY(Table2[[#This Row],[Date]])</f>
        <v>23</v>
      </c>
      <c r="U11327" t="str">
        <f>TEXT(Table2[[#This Row],[Date]],"ddd")</f>
        <v>Sat</v>
      </c>
    </row>
    <row r="11328" spans="1:21" x14ac:dyDescent="0.25">
      <c r="A11328" s="9">
        <v>2400051335</v>
      </c>
      <c r="B11328" t="s">
        <v>34</v>
      </c>
      <c r="C11328" t="s">
        <v>75</v>
      </c>
      <c r="D11328" t="s">
        <v>82</v>
      </c>
      <c r="E11328" t="s">
        <v>85</v>
      </c>
      <c r="F11328" t="s">
        <v>90</v>
      </c>
      <c r="G11328" t="s">
        <v>54</v>
      </c>
      <c r="H11328" t="s">
        <v>146</v>
      </c>
      <c r="I11328" s="1">
        <v>45892</v>
      </c>
      <c r="J11328">
        <v>2982</v>
      </c>
      <c r="K11328">
        <v>326</v>
      </c>
      <c r="L11328">
        <v>125</v>
      </c>
      <c r="M11328" t="s">
        <v>140</v>
      </c>
      <c r="N11328" t="s">
        <v>13</v>
      </c>
      <c r="O11328" t="s">
        <v>14</v>
      </c>
      <c r="P11328">
        <v>13.3485</v>
      </c>
      <c r="Q11328">
        <v>1668.5625</v>
      </c>
      <c r="R11328">
        <f>MONTH('COCOCART INDIA DATA'!$I11328)</f>
        <v>8</v>
      </c>
      <c r="S11328" t="str">
        <f>TEXT(Table2[[#This Row],[Date]],"mmm")</f>
        <v>Aug</v>
      </c>
      <c r="T11328">
        <f>DAY(Table2[[#This Row],[Date]])</f>
        <v>23</v>
      </c>
      <c r="U11328" t="str">
        <f>TEXT(Table2[[#This Row],[Date]],"ddd")</f>
        <v>Sat</v>
      </c>
    </row>
    <row r="11329" spans="1:21" x14ac:dyDescent="0.25">
      <c r="A11329" s="9">
        <v>2400051336</v>
      </c>
      <c r="B11329" t="s">
        <v>64</v>
      </c>
      <c r="C11329" t="s">
        <v>75</v>
      </c>
      <c r="D11329" t="s">
        <v>83</v>
      </c>
      <c r="E11329" t="s">
        <v>85</v>
      </c>
      <c r="F11329" t="s">
        <v>91</v>
      </c>
      <c r="G11329" t="s">
        <v>52</v>
      </c>
      <c r="H11329" t="s">
        <v>146</v>
      </c>
      <c r="I11329" s="1">
        <v>45892</v>
      </c>
      <c r="J11329">
        <v>1715</v>
      </c>
      <c r="K11329">
        <v>263</v>
      </c>
      <c r="L11329">
        <v>62</v>
      </c>
      <c r="M11329" t="s">
        <v>141</v>
      </c>
      <c r="N11329" t="s">
        <v>40</v>
      </c>
      <c r="O11329" t="s">
        <v>14</v>
      </c>
      <c r="P11329">
        <v>2.8</v>
      </c>
      <c r="Q11329">
        <v>173.6</v>
      </c>
      <c r="R11329">
        <f>MONTH('COCOCART INDIA DATA'!$I11329)</f>
        <v>8</v>
      </c>
      <c r="S11329" t="str">
        <f>TEXT(Table2[[#This Row],[Date]],"mmm")</f>
        <v>Aug</v>
      </c>
      <c r="T11329">
        <f>DAY(Table2[[#This Row],[Date]])</f>
        <v>23</v>
      </c>
      <c r="U11329" t="str">
        <f>TEXT(Table2[[#This Row],[Date]],"ddd")</f>
        <v>Sat</v>
      </c>
    </row>
    <row r="11330" spans="1:21" x14ac:dyDescent="0.25">
      <c r="A11330" s="9">
        <v>2400051337</v>
      </c>
      <c r="B11330" t="s">
        <v>27</v>
      </c>
      <c r="C11330" t="s">
        <v>75</v>
      </c>
      <c r="D11330" t="s">
        <v>82</v>
      </c>
      <c r="E11330" t="s">
        <v>84</v>
      </c>
      <c r="F11330" t="s">
        <v>88</v>
      </c>
      <c r="G11330" t="s">
        <v>52</v>
      </c>
      <c r="H11330" t="s">
        <v>146</v>
      </c>
      <c r="I11330" s="1">
        <v>45892</v>
      </c>
      <c r="J11330">
        <v>5453</v>
      </c>
      <c r="K11330">
        <v>153</v>
      </c>
      <c r="L11330">
        <v>195</v>
      </c>
      <c r="M11330" t="s">
        <v>142</v>
      </c>
      <c r="N11330" t="s">
        <v>40</v>
      </c>
      <c r="O11330" t="s">
        <v>14</v>
      </c>
      <c r="P11330">
        <v>2.8</v>
      </c>
      <c r="Q11330">
        <v>546</v>
      </c>
      <c r="R11330">
        <f>MONTH('COCOCART INDIA DATA'!$I11330)</f>
        <v>8</v>
      </c>
      <c r="S11330" t="str">
        <f>TEXT(Table2[[#This Row],[Date]],"mmm")</f>
        <v>Aug</v>
      </c>
      <c r="T11330">
        <f>DAY(Table2[[#This Row],[Date]])</f>
        <v>23</v>
      </c>
      <c r="U11330" t="str">
        <f>TEXT(Table2[[#This Row],[Date]],"ddd")</f>
        <v>Sat</v>
      </c>
    </row>
    <row r="11331" spans="1:21" x14ac:dyDescent="0.25">
      <c r="A11331" s="9">
        <v>2400051338</v>
      </c>
      <c r="B11331" t="s">
        <v>42</v>
      </c>
      <c r="C11331" t="s">
        <v>75</v>
      </c>
      <c r="D11331" t="s">
        <v>82</v>
      </c>
      <c r="E11331" t="s">
        <v>84</v>
      </c>
      <c r="F11331" t="s">
        <v>89</v>
      </c>
      <c r="G11331" t="s">
        <v>21</v>
      </c>
      <c r="H11331" t="s">
        <v>147</v>
      </c>
      <c r="I11331" s="1">
        <v>45892</v>
      </c>
      <c r="J11331">
        <v>182</v>
      </c>
      <c r="K11331">
        <v>210</v>
      </c>
      <c r="L11331">
        <v>9</v>
      </c>
      <c r="M11331" t="s">
        <v>143</v>
      </c>
      <c r="N11331" t="s">
        <v>13</v>
      </c>
      <c r="O11331" t="s">
        <v>18</v>
      </c>
      <c r="P11331">
        <v>6.0811000000000002</v>
      </c>
      <c r="Q11331">
        <v>54.729900000000001</v>
      </c>
      <c r="R11331">
        <f>MONTH('COCOCART INDIA DATA'!$I11331)</f>
        <v>8</v>
      </c>
      <c r="S11331" t="str">
        <f>TEXT(Table2[[#This Row],[Date]],"mmm")</f>
        <v>Aug</v>
      </c>
      <c r="T11331">
        <f>DAY(Table2[[#This Row],[Date]])</f>
        <v>23</v>
      </c>
      <c r="U11331" t="str">
        <f>TEXT(Table2[[#This Row],[Date]],"ddd")</f>
        <v>Sat</v>
      </c>
    </row>
    <row r="11332" spans="1:21" x14ac:dyDescent="0.25">
      <c r="A11332" s="9">
        <v>2400051339</v>
      </c>
      <c r="B11332" t="s">
        <v>56</v>
      </c>
      <c r="C11332" t="s">
        <v>75</v>
      </c>
      <c r="D11332" t="s">
        <v>82</v>
      </c>
      <c r="E11332" t="s">
        <v>85</v>
      </c>
      <c r="F11332" t="s">
        <v>90</v>
      </c>
      <c r="G11332" t="s">
        <v>21</v>
      </c>
      <c r="H11332" t="s">
        <v>147</v>
      </c>
      <c r="I11332" s="1">
        <v>45892</v>
      </c>
      <c r="J11332">
        <v>6762</v>
      </c>
      <c r="K11332">
        <v>173</v>
      </c>
      <c r="L11332">
        <v>294</v>
      </c>
      <c r="M11332" t="s">
        <v>41</v>
      </c>
      <c r="N11332" t="s">
        <v>13</v>
      </c>
      <c r="O11332" t="s">
        <v>18</v>
      </c>
      <c r="P11332">
        <v>6.0811000000000002</v>
      </c>
      <c r="Q11332">
        <v>1787.8434</v>
      </c>
      <c r="R11332">
        <f>MONTH('COCOCART INDIA DATA'!$I11332)</f>
        <v>8</v>
      </c>
      <c r="S11332" t="str">
        <f>TEXT(Table2[[#This Row],[Date]],"mmm")</f>
        <v>Aug</v>
      </c>
      <c r="T11332">
        <f>DAY(Table2[[#This Row],[Date]])</f>
        <v>23</v>
      </c>
      <c r="U11332" t="str">
        <f>TEXT(Table2[[#This Row],[Date]],"ddd")</f>
        <v>Sat</v>
      </c>
    </row>
    <row r="11333" spans="1:21" x14ac:dyDescent="0.25">
      <c r="A11333" s="9">
        <v>2400051340</v>
      </c>
      <c r="B11333" t="s">
        <v>47</v>
      </c>
      <c r="C11333" t="s">
        <v>75</v>
      </c>
      <c r="D11333" t="s">
        <v>83</v>
      </c>
      <c r="E11333" t="s">
        <v>85</v>
      </c>
      <c r="F11333" t="s">
        <v>91</v>
      </c>
      <c r="G11333" t="s">
        <v>49</v>
      </c>
      <c r="H11333" t="s">
        <v>147</v>
      </c>
      <c r="I11333" s="1">
        <v>45892</v>
      </c>
      <c r="J11333">
        <v>7497</v>
      </c>
      <c r="K11333">
        <v>40</v>
      </c>
      <c r="L11333">
        <v>750</v>
      </c>
      <c r="M11333" t="s">
        <v>92</v>
      </c>
      <c r="N11333" t="s">
        <v>13</v>
      </c>
      <c r="O11333" t="s">
        <v>14</v>
      </c>
      <c r="P11333">
        <v>1.5934999999999999</v>
      </c>
      <c r="Q11333">
        <v>1195.125</v>
      </c>
      <c r="R11333">
        <f>MONTH('COCOCART INDIA DATA'!$I11333)</f>
        <v>8</v>
      </c>
      <c r="S11333" t="str">
        <f>TEXT(Table2[[#This Row],[Date]],"mmm")</f>
        <v>Aug</v>
      </c>
      <c r="T11333">
        <f>DAY(Table2[[#This Row],[Date]])</f>
        <v>23</v>
      </c>
      <c r="U11333" t="str">
        <f>TEXT(Table2[[#This Row],[Date]],"ddd")</f>
        <v>Sat</v>
      </c>
    </row>
    <row r="11334" spans="1:21" x14ac:dyDescent="0.25">
      <c r="A11334" s="9">
        <v>2400051341</v>
      </c>
      <c r="B11334" t="s">
        <v>51</v>
      </c>
      <c r="C11334" t="s">
        <v>75</v>
      </c>
      <c r="D11334" t="s">
        <v>83</v>
      </c>
      <c r="E11334" t="s">
        <v>85</v>
      </c>
      <c r="F11334" t="s">
        <v>90</v>
      </c>
      <c r="G11334" t="s">
        <v>28</v>
      </c>
      <c r="H11334" t="s">
        <v>147</v>
      </c>
      <c r="I11334" s="1">
        <v>45892</v>
      </c>
      <c r="J11334">
        <v>9527</v>
      </c>
      <c r="K11334">
        <v>384</v>
      </c>
      <c r="L11334">
        <v>794</v>
      </c>
      <c r="M11334" t="s">
        <v>93</v>
      </c>
      <c r="N11334" t="s">
        <v>17</v>
      </c>
      <c r="O11334" t="s">
        <v>18</v>
      </c>
      <c r="P11334">
        <v>1.7625</v>
      </c>
      <c r="Q11334">
        <v>1399.425</v>
      </c>
      <c r="R11334">
        <f>MONTH('COCOCART INDIA DATA'!$I11334)</f>
        <v>8</v>
      </c>
      <c r="S11334" t="str">
        <f>TEXT(Table2[[#This Row],[Date]],"mmm")</f>
        <v>Aug</v>
      </c>
      <c r="T11334">
        <f>DAY(Table2[[#This Row],[Date]])</f>
        <v>23</v>
      </c>
      <c r="U11334" t="str">
        <f>TEXT(Table2[[#This Row],[Date]],"ddd")</f>
        <v>Sat</v>
      </c>
    </row>
    <row r="11335" spans="1:21" x14ac:dyDescent="0.25">
      <c r="A11335" s="9">
        <v>2400051342</v>
      </c>
      <c r="B11335" t="s">
        <v>44</v>
      </c>
      <c r="C11335" t="s">
        <v>75</v>
      </c>
      <c r="D11335" t="s">
        <v>83</v>
      </c>
      <c r="E11335" t="s">
        <v>85</v>
      </c>
      <c r="F11335" t="s">
        <v>91</v>
      </c>
      <c r="G11335" t="s">
        <v>12</v>
      </c>
      <c r="H11335" t="s">
        <v>147</v>
      </c>
      <c r="I11335" s="1">
        <v>45892</v>
      </c>
      <c r="J11335">
        <v>21490</v>
      </c>
      <c r="K11335">
        <v>334</v>
      </c>
      <c r="L11335">
        <v>1132</v>
      </c>
      <c r="M11335" t="s">
        <v>94</v>
      </c>
      <c r="N11335" t="s">
        <v>13</v>
      </c>
      <c r="O11335" t="s">
        <v>14</v>
      </c>
      <c r="P11335">
        <v>6.0983000000000001</v>
      </c>
      <c r="Q11335">
        <v>6903.2755999999999</v>
      </c>
      <c r="R11335">
        <f>MONTH('COCOCART INDIA DATA'!$I11335)</f>
        <v>8</v>
      </c>
      <c r="S11335" t="str">
        <f>TEXT(Table2[[#This Row],[Date]],"mmm")</f>
        <v>Aug</v>
      </c>
      <c r="T11335">
        <f>DAY(Table2[[#This Row],[Date]])</f>
        <v>23</v>
      </c>
      <c r="U11335" t="str">
        <f>TEXT(Table2[[#This Row],[Date]],"ddd")</f>
        <v>Sat</v>
      </c>
    </row>
    <row r="11336" spans="1:21" x14ac:dyDescent="0.25">
      <c r="A11336" s="9">
        <v>2400051343</v>
      </c>
      <c r="B11336" t="s">
        <v>29</v>
      </c>
      <c r="C11336" t="s">
        <v>75</v>
      </c>
      <c r="D11336" t="s">
        <v>83</v>
      </c>
      <c r="E11336" t="s">
        <v>84</v>
      </c>
      <c r="F11336" t="s">
        <v>89</v>
      </c>
      <c r="G11336" t="s">
        <v>49</v>
      </c>
      <c r="H11336" t="s">
        <v>147</v>
      </c>
      <c r="I11336" s="1">
        <v>45892</v>
      </c>
      <c r="J11336">
        <v>8974</v>
      </c>
      <c r="K11336">
        <v>420</v>
      </c>
      <c r="L11336">
        <v>1122</v>
      </c>
      <c r="M11336" t="s">
        <v>95</v>
      </c>
      <c r="N11336" t="s">
        <v>13</v>
      </c>
      <c r="O11336" t="s">
        <v>14</v>
      </c>
      <c r="P11336">
        <v>1.5934999999999999</v>
      </c>
      <c r="Q11336">
        <v>1787.9069999999999</v>
      </c>
      <c r="R11336">
        <f>MONTH('COCOCART INDIA DATA'!$I11336)</f>
        <v>8</v>
      </c>
      <c r="S11336" t="str">
        <f>TEXT(Table2[[#This Row],[Date]],"mmm")</f>
        <v>Aug</v>
      </c>
      <c r="T11336">
        <f>DAY(Table2[[#This Row],[Date]])</f>
        <v>23</v>
      </c>
      <c r="U11336" t="str">
        <f>TEXT(Table2[[#This Row],[Date]],"ddd")</f>
        <v>Sat</v>
      </c>
    </row>
    <row r="11337" spans="1:21" x14ac:dyDescent="0.25">
      <c r="A11337" s="9">
        <v>2400051344</v>
      </c>
      <c r="B11337" t="s">
        <v>63</v>
      </c>
      <c r="C11337" t="s">
        <v>75</v>
      </c>
      <c r="D11337" t="s">
        <v>83</v>
      </c>
      <c r="E11337" t="s">
        <v>84</v>
      </c>
      <c r="F11337" t="s">
        <v>89</v>
      </c>
      <c r="G11337" t="s">
        <v>45</v>
      </c>
      <c r="H11337" t="s">
        <v>147</v>
      </c>
      <c r="I11337" s="1">
        <v>45892</v>
      </c>
      <c r="J11337">
        <v>868</v>
      </c>
      <c r="K11337">
        <v>500</v>
      </c>
      <c r="L11337">
        <v>145</v>
      </c>
      <c r="M11337" t="s">
        <v>37</v>
      </c>
      <c r="N11337" t="s">
        <v>17</v>
      </c>
      <c r="O11337" t="s">
        <v>14</v>
      </c>
      <c r="P11337">
        <v>2.4773999999999998</v>
      </c>
      <c r="Q11337">
        <v>359.22299999999996</v>
      </c>
      <c r="R11337">
        <f>MONTH('COCOCART INDIA DATA'!$I11337)</f>
        <v>8</v>
      </c>
      <c r="S11337" t="str">
        <f>TEXT(Table2[[#This Row],[Date]],"mmm")</f>
        <v>Aug</v>
      </c>
      <c r="T11337">
        <f>DAY(Table2[[#This Row],[Date]])</f>
        <v>23</v>
      </c>
      <c r="U11337" t="str">
        <f>TEXT(Table2[[#This Row],[Date]],"ddd")</f>
        <v>Sat</v>
      </c>
    </row>
    <row r="11338" spans="1:21" x14ac:dyDescent="0.25">
      <c r="A11338" s="9">
        <v>2400051345</v>
      </c>
      <c r="B11338" t="s">
        <v>19</v>
      </c>
      <c r="C11338" t="s">
        <v>75</v>
      </c>
      <c r="D11338" t="s">
        <v>83</v>
      </c>
      <c r="E11338" t="s">
        <v>85</v>
      </c>
      <c r="F11338" t="s">
        <v>90</v>
      </c>
      <c r="G11338" t="s">
        <v>12</v>
      </c>
      <c r="H11338" t="s">
        <v>147</v>
      </c>
      <c r="I11338" s="1">
        <v>45892</v>
      </c>
      <c r="J11338">
        <v>2331</v>
      </c>
      <c r="K11338">
        <v>47</v>
      </c>
      <c r="L11338">
        <v>138</v>
      </c>
      <c r="M11338" t="s">
        <v>96</v>
      </c>
      <c r="N11338" t="s">
        <v>13</v>
      </c>
      <c r="O11338" t="s">
        <v>14</v>
      </c>
      <c r="P11338">
        <v>6.0983000000000001</v>
      </c>
      <c r="Q11338">
        <v>841.56539999999995</v>
      </c>
      <c r="R11338">
        <f>MONTH('COCOCART INDIA DATA'!$I11338)</f>
        <v>8</v>
      </c>
      <c r="S11338" t="str">
        <f>TEXT(Table2[[#This Row],[Date]],"mmm")</f>
        <v>Aug</v>
      </c>
      <c r="T11338">
        <f>DAY(Table2[[#This Row],[Date]])</f>
        <v>23</v>
      </c>
      <c r="U11338" t="str">
        <f>TEXT(Table2[[#This Row],[Date]],"ddd")</f>
        <v>Sat</v>
      </c>
    </row>
    <row r="11339" spans="1:21" x14ac:dyDescent="0.25">
      <c r="A11339" s="9">
        <v>2400051346</v>
      </c>
      <c r="B11339" t="s">
        <v>34</v>
      </c>
      <c r="C11339" t="s">
        <v>76</v>
      </c>
      <c r="D11339" t="s">
        <v>83</v>
      </c>
      <c r="E11339" t="s">
        <v>85</v>
      </c>
      <c r="F11339" t="s">
        <v>91</v>
      </c>
      <c r="G11339" t="s">
        <v>43</v>
      </c>
      <c r="H11339" t="s">
        <v>147</v>
      </c>
      <c r="I11339" s="1">
        <v>45892</v>
      </c>
      <c r="J11339">
        <v>12586</v>
      </c>
      <c r="K11339">
        <v>145</v>
      </c>
      <c r="L11339">
        <v>2518</v>
      </c>
      <c r="M11339" t="s">
        <v>97</v>
      </c>
      <c r="N11339" t="s">
        <v>40</v>
      </c>
      <c r="O11339" t="s">
        <v>14</v>
      </c>
      <c r="P11339">
        <v>9.2086000000000006</v>
      </c>
      <c r="Q11339">
        <v>23187.254800000002</v>
      </c>
      <c r="R11339">
        <f>MONTH('COCOCART INDIA DATA'!$I11339)</f>
        <v>8</v>
      </c>
      <c r="S11339" t="str">
        <f>TEXT(Table2[[#This Row],[Date]],"mmm")</f>
        <v>Aug</v>
      </c>
      <c r="T11339">
        <f>DAY(Table2[[#This Row],[Date]])</f>
        <v>23</v>
      </c>
      <c r="U11339" t="str">
        <f>TEXT(Table2[[#This Row],[Date]],"ddd")</f>
        <v>Sat</v>
      </c>
    </row>
    <row r="11340" spans="1:21" x14ac:dyDescent="0.25">
      <c r="A11340" s="9">
        <v>2400051347</v>
      </c>
      <c r="B11340" t="s">
        <v>56</v>
      </c>
      <c r="C11340" t="s">
        <v>77</v>
      </c>
      <c r="D11340" t="s">
        <v>83</v>
      </c>
      <c r="E11340" t="s">
        <v>85</v>
      </c>
      <c r="F11340" t="s">
        <v>90</v>
      </c>
      <c r="G11340" t="s">
        <v>30</v>
      </c>
      <c r="H11340" t="s">
        <v>149</v>
      </c>
      <c r="I11340" s="1">
        <v>45892</v>
      </c>
      <c r="J11340">
        <v>4921</v>
      </c>
      <c r="K11340">
        <v>250</v>
      </c>
      <c r="L11340">
        <v>493</v>
      </c>
      <c r="M11340" t="s">
        <v>98</v>
      </c>
      <c r="N11340" t="s">
        <v>13</v>
      </c>
      <c r="O11340" t="s">
        <v>18</v>
      </c>
      <c r="P11340">
        <v>0.89900000000000002</v>
      </c>
      <c r="Q11340">
        <v>443.20699999999999</v>
      </c>
      <c r="R11340">
        <f>MONTH('COCOCART INDIA DATA'!$I11340)</f>
        <v>8</v>
      </c>
      <c r="S11340" t="str">
        <f>TEXT(Table2[[#This Row],[Date]],"mmm")</f>
        <v>Aug</v>
      </c>
      <c r="T11340">
        <f>DAY(Table2[[#This Row],[Date]])</f>
        <v>23</v>
      </c>
      <c r="U11340" t="str">
        <f>TEXT(Table2[[#This Row],[Date]],"ddd")</f>
        <v>Sat</v>
      </c>
    </row>
    <row r="11341" spans="1:21" x14ac:dyDescent="0.25">
      <c r="A11341" s="9">
        <v>2400051348</v>
      </c>
      <c r="B11341" t="s">
        <v>47</v>
      </c>
      <c r="C11341" t="s">
        <v>78</v>
      </c>
      <c r="D11341" t="s">
        <v>83</v>
      </c>
      <c r="E11341" t="s">
        <v>85</v>
      </c>
      <c r="F11341" t="s">
        <v>91</v>
      </c>
      <c r="G11341" t="s">
        <v>58</v>
      </c>
      <c r="H11341" t="s">
        <v>149</v>
      </c>
      <c r="I11341" s="1">
        <v>45892</v>
      </c>
      <c r="J11341">
        <v>1638</v>
      </c>
      <c r="K11341">
        <v>136</v>
      </c>
      <c r="L11341">
        <v>103</v>
      </c>
      <c r="M11341" t="s">
        <v>99</v>
      </c>
      <c r="N11341" t="s">
        <v>13</v>
      </c>
      <c r="O11341" t="s">
        <v>18</v>
      </c>
      <c r="P11341">
        <v>5.0198</v>
      </c>
      <c r="Q11341">
        <v>517.0394</v>
      </c>
      <c r="R11341">
        <f>MONTH('COCOCART INDIA DATA'!$I11341)</f>
        <v>8</v>
      </c>
      <c r="S11341" t="str">
        <f>TEXT(Table2[[#This Row],[Date]],"mmm")</f>
        <v>Aug</v>
      </c>
      <c r="T11341">
        <f>DAY(Table2[[#This Row],[Date]])</f>
        <v>23</v>
      </c>
      <c r="U11341" t="str">
        <f>TEXT(Table2[[#This Row],[Date]],"ddd")</f>
        <v>Sat</v>
      </c>
    </row>
    <row r="11342" spans="1:21" x14ac:dyDescent="0.25">
      <c r="A11342" s="9">
        <v>2400051349</v>
      </c>
      <c r="B11342" t="s">
        <v>15</v>
      </c>
      <c r="C11342" t="s">
        <v>78</v>
      </c>
      <c r="D11342" t="s">
        <v>83</v>
      </c>
      <c r="E11342" t="s">
        <v>84</v>
      </c>
      <c r="F11342" t="s">
        <v>88</v>
      </c>
      <c r="G11342" t="s">
        <v>16</v>
      </c>
      <c r="H11342" t="s">
        <v>149</v>
      </c>
      <c r="I11342" s="1">
        <v>45892</v>
      </c>
      <c r="J11342">
        <v>959</v>
      </c>
      <c r="K11342">
        <v>28</v>
      </c>
      <c r="L11342">
        <v>160</v>
      </c>
      <c r="M11342" t="s">
        <v>100</v>
      </c>
      <c r="N11342" t="s">
        <v>17</v>
      </c>
      <c r="O11342" t="s">
        <v>18</v>
      </c>
      <c r="P11342">
        <v>0.24049999999999999</v>
      </c>
      <c r="Q11342">
        <v>38.479999999999997</v>
      </c>
      <c r="R11342">
        <f>MONTH('COCOCART INDIA DATA'!$I11342)</f>
        <v>8</v>
      </c>
      <c r="S11342" t="str">
        <f>TEXT(Table2[[#This Row],[Date]],"mmm")</f>
        <v>Aug</v>
      </c>
      <c r="T11342">
        <f>DAY(Table2[[#This Row],[Date]])</f>
        <v>23</v>
      </c>
      <c r="U11342" t="str">
        <f>TEXT(Table2[[#This Row],[Date]],"ddd")</f>
        <v>Sat</v>
      </c>
    </row>
    <row r="11343" spans="1:21" x14ac:dyDescent="0.25">
      <c r="A11343" s="9">
        <v>2400051350</v>
      </c>
      <c r="B11343" t="s">
        <v>24</v>
      </c>
      <c r="C11343" t="s">
        <v>79</v>
      </c>
      <c r="D11343" t="s">
        <v>83</v>
      </c>
      <c r="E11343" t="s">
        <v>84</v>
      </c>
      <c r="F11343" t="s">
        <v>89</v>
      </c>
      <c r="G11343" t="s">
        <v>43</v>
      </c>
      <c r="H11343" t="s">
        <v>149</v>
      </c>
      <c r="I11343" s="1">
        <v>45892</v>
      </c>
      <c r="J11343">
        <v>4221</v>
      </c>
      <c r="K11343">
        <v>38</v>
      </c>
      <c r="L11343">
        <v>469</v>
      </c>
      <c r="M11343" t="s">
        <v>101</v>
      </c>
      <c r="N11343" t="s">
        <v>40</v>
      </c>
      <c r="O11343" t="s">
        <v>14</v>
      </c>
      <c r="P11343">
        <v>9.2086000000000006</v>
      </c>
      <c r="Q11343">
        <v>4318.8334000000004</v>
      </c>
      <c r="R11343">
        <f>MONTH('COCOCART INDIA DATA'!$I11343)</f>
        <v>8</v>
      </c>
      <c r="S11343" t="str">
        <f>TEXT(Table2[[#This Row],[Date]],"mmm")</f>
        <v>Aug</v>
      </c>
      <c r="T11343">
        <f>DAY(Table2[[#This Row],[Date]])</f>
        <v>23</v>
      </c>
      <c r="U11343" t="str">
        <f>TEXT(Table2[[#This Row],[Date]],"ddd")</f>
        <v>Sat</v>
      </c>
    </row>
    <row r="11344" spans="1:21" x14ac:dyDescent="0.25">
      <c r="A11344" s="9">
        <v>2400051351</v>
      </c>
      <c r="B11344" t="s">
        <v>63</v>
      </c>
      <c r="C11344" t="s">
        <v>80</v>
      </c>
      <c r="D11344" t="s">
        <v>83</v>
      </c>
      <c r="E11344" t="s">
        <v>85</v>
      </c>
      <c r="F11344" t="s">
        <v>90</v>
      </c>
      <c r="G11344" t="s">
        <v>28</v>
      </c>
      <c r="H11344" t="s">
        <v>149</v>
      </c>
      <c r="I11344" s="1">
        <v>45892</v>
      </c>
      <c r="J11344">
        <v>7406</v>
      </c>
      <c r="K11344">
        <v>163</v>
      </c>
      <c r="L11344">
        <v>618</v>
      </c>
      <c r="M11344" t="s">
        <v>102</v>
      </c>
      <c r="N11344" t="s">
        <v>17</v>
      </c>
      <c r="O11344" t="s">
        <v>18</v>
      </c>
      <c r="P11344">
        <v>1.7625</v>
      </c>
      <c r="Q11344">
        <v>1089.2249999999999</v>
      </c>
      <c r="R11344">
        <f>MONTH('COCOCART INDIA DATA'!$I11344)</f>
        <v>8</v>
      </c>
      <c r="S11344" t="str">
        <f>TEXT(Table2[[#This Row],[Date]],"mmm")</f>
        <v>Aug</v>
      </c>
      <c r="T11344">
        <f>DAY(Table2[[#This Row],[Date]])</f>
        <v>23</v>
      </c>
      <c r="U11344" t="str">
        <f>TEXT(Table2[[#This Row],[Date]],"ddd")</f>
        <v>Sat</v>
      </c>
    </row>
    <row r="11345" spans="1:21" x14ac:dyDescent="0.25">
      <c r="A11345" s="9">
        <v>2400051352</v>
      </c>
      <c r="B11345" t="s">
        <v>56</v>
      </c>
      <c r="C11345" t="s">
        <v>79</v>
      </c>
      <c r="D11345" t="s">
        <v>83</v>
      </c>
      <c r="E11345" t="s">
        <v>85</v>
      </c>
      <c r="F11345" t="s">
        <v>91</v>
      </c>
      <c r="G11345" t="s">
        <v>36</v>
      </c>
      <c r="H11345" t="s">
        <v>151</v>
      </c>
      <c r="I11345" s="1">
        <v>45892</v>
      </c>
      <c r="J11345">
        <v>5026</v>
      </c>
      <c r="K11345">
        <v>136</v>
      </c>
      <c r="L11345">
        <v>229</v>
      </c>
      <c r="M11345" t="s">
        <v>103</v>
      </c>
      <c r="N11345" t="s">
        <v>13</v>
      </c>
      <c r="O11345" t="s">
        <v>14</v>
      </c>
      <c r="P11345">
        <v>2.2656000000000001</v>
      </c>
      <c r="Q11345">
        <v>518.82240000000002</v>
      </c>
      <c r="R11345">
        <f>MONTH('COCOCART INDIA DATA'!$I11345)</f>
        <v>8</v>
      </c>
      <c r="S11345" t="str">
        <f>TEXT(Table2[[#This Row],[Date]],"mmm")</f>
        <v>Aug</v>
      </c>
      <c r="T11345">
        <f>DAY(Table2[[#This Row],[Date]])</f>
        <v>23</v>
      </c>
      <c r="U11345" t="str">
        <f>TEXT(Table2[[#This Row],[Date]],"ddd")</f>
        <v>Sat</v>
      </c>
    </row>
    <row r="11346" spans="1:21" x14ac:dyDescent="0.25">
      <c r="A11346" s="9">
        <v>2400051353</v>
      </c>
      <c r="B11346" t="s">
        <v>57</v>
      </c>
      <c r="C11346" t="s">
        <v>79</v>
      </c>
      <c r="D11346" t="s">
        <v>83</v>
      </c>
      <c r="E11346" t="s">
        <v>85</v>
      </c>
      <c r="F11346" t="s">
        <v>90</v>
      </c>
      <c r="G11346" t="s">
        <v>48</v>
      </c>
      <c r="H11346" t="s">
        <v>151</v>
      </c>
      <c r="I11346" s="1">
        <v>45892</v>
      </c>
      <c r="J11346">
        <v>5866</v>
      </c>
      <c r="K11346">
        <v>220</v>
      </c>
      <c r="L11346">
        <v>294</v>
      </c>
      <c r="M11346" t="s">
        <v>59</v>
      </c>
      <c r="N11346" t="s">
        <v>40</v>
      </c>
      <c r="O11346" t="s">
        <v>18</v>
      </c>
      <c r="P11346">
        <v>11.4688</v>
      </c>
      <c r="Q11346">
        <v>3371.8272000000002</v>
      </c>
      <c r="R11346">
        <f>MONTH('COCOCART INDIA DATA'!$I11346)</f>
        <v>8</v>
      </c>
      <c r="S11346" t="str">
        <f>TEXT(Table2[[#This Row],[Date]],"mmm")</f>
        <v>Aug</v>
      </c>
      <c r="T11346">
        <f>DAY(Table2[[#This Row],[Date]])</f>
        <v>23</v>
      </c>
      <c r="U11346" t="str">
        <f>TEXT(Table2[[#This Row],[Date]],"ddd")</f>
        <v>Sat</v>
      </c>
    </row>
    <row r="11347" spans="1:21" x14ac:dyDescent="0.25">
      <c r="A11347" s="9">
        <v>2400051354</v>
      </c>
      <c r="B11347" t="s">
        <v>15</v>
      </c>
      <c r="C11347" t="s">
        <v>80</v>
      </c>
      <c r="D11347" t="s">
        <v>83</v>
      </c>
      <c r="E11347" t="s">
        <v>85</v>
      </c>
      <c r="F11347" t="s">
        <v>91</v>
      </c>
      <c r="G11347" t="s">
        <v>48</v>
      </c>
      <c r="H11347" t="s">
        <v>151</v>
      </c>
      <c r="I11347" s="1">
        <v>45892</v>
      </c>
      <c r="J11347">
        <v>5481</v>
      </c>
      <c r="K11347">
        <v>96</v>
      </c>
      <c r="L11347">
        <v>275</v>
      </c>
      <c r="M11347" t="s">
        <v>104</v>
      </c>
      <c r="N11347" t="s">
        <v>40</v>
      </c>
      <c r="O11347" t="s">
        <v>18</v>
      </c>
      <c r="P11347">
        <v>11.4688</v>
      </c>
      <c r="Q11347">
        <v>3153.92</v>
      </c>
      <c r="R11347">
        <f>MONTH('COCOCART INDIA DATA'!$I11347)</f>
        <v>8</v>
      </c>
      <c r="S11347" t="str">
        <f>TEXT(Table2[[#This Row],[Date]],"mmm")</f>
        <v>Aug</v>
      </c>
      <c r="T11347">
        <f>DAY(Table2[[#This Row],[Date]])</f>
        <v>23</v>
      </c>
      <c r="U11347" t="str">
        <f>TEXT(Table2[[#This Row],[Date]],"ddd")</f>
        <v>Sat</v>
      </c>
    </row>
    <row r="11348" spans="1:21" x14ac:dyDescent="0.25">
      <c r="A11348" s="9">
        <v>2400051355</v>
      </c>
      <c r="B11348" t="s">
        <v>31</v>
      </c>
      <c r="C11348" t="s">
        <v>79</v>
      </c>
      <c r="D11348" t="s">
        <v>83</v>
      </c>
      <c r="E11348" t="s">
        <v>84</v>
      </c>
      <c r="F11348" t="s">
        <v>89</v>
      </c>
      <c r="G11348" t="s">
        <v>25</v>
      </c>
      <c r="H11348" t="s">
        <v>153</v>
      </c>
      <c r="I11348" s="1">
        <v>45892</v>
      </c>
      <c r="J11348">
        <v>4452</v>
      </c>
      <c r="K11348">
        <v>246</v>
      </c>
      <c r="L11348">
        <v>495</v>
      </c>
      <c r="M11348" t="s">
        <v>105</v>
      </c>
      <c r="N11348" t="s">
        <v>13</v>
      </c>
      <c r="O11348" t="s">
        <v>18</v>
      </c>
      <c r="P11348">
        <v>0.69579999999999997</v>
      </c>
      <c r="Q11348">
        <v>344.42099999999999</v>
      </c>
      <c r="R11348">
        <f>MONTH('COCOCART INDIA DATA'!$I11348)</f>
        <v>8</v>
      </c>
      <c r="S11348" t="str">
        <f>TEXT(Table2[[#This Row],[Date]],"mmm")</f>
        <v>Aug</v>
      </c>
      <c r="T11348">
        <f>DAY(Table2[[#This Row],[Date]])</f>
        <v>23</v>
      </c>
      <c r="U11348" t="str">
        <f>TEXT(Table2[[#This Row],[Date]],"ddd")</f>
        <v>Sat</v>
      </c>
    </row>
    <row r="11349" spans="1:21" x14ac:dyDescent="0.25">
      <c r="A11349" s="9">
        <v>2400051356</v>
      </c>
      <c r="B11349" t="s">
        <v>24</v>
      </c>
      <c r="C11349" t="s">
        <v>79</v>
      </c>
      <c r="D11349" t="s">
        <v>83</v>
      </c>
      <c r="E11349" t="s">
        <v>84</v>
      </c>
      <c r="F11349" t="s">
        <v>89</v>
      </c>
      <c r="G11349" t="s">
        <v>25</v>
      </c>
      <c r="H11349" t="s">
        <v>153</v>
      </c>
      <c r="I11349" s="1">
        <v>45892</v>
      </c>
      <c r="J11349">
        <v>10850</v>
      </c>
      <c r="K11349">
        <v>362</v>
      </c>
      <c r="L11349">
        <v>1550</v>
      </c>
      <c r="M11349" t="s">
        <v>106</v>
      </c>
      <c r="N11349" t="s">
        <v>13</v>
      </c>
      <c r="O11349" t="s">
        <v>18</v>
      </c>
      <c r="P11349">
        <v>0.69579999999999997</v>
      </c>
      <c r="Q11349">
        <v>1078.49</v>
      </c>
      <c r="R11349">
        <f>MONTH('COCOCART INDIA DATA'!$I11349)</f>
        <v>8</v>
      </c>
      <c r="S11349" t="str">
        <f>TEXT(Table2[[#This Row],[Date]],"mmm")</f>
        <v>Aug</v>
      </c>
      <c r="T11349">
        <f>DAY(Table2[[#This Row],[Date]])</f>
        <v>23</v>
      </c>
      <c r="U11349" t="str">
        <f>TEXT(Table2[[#This Row],[Date]],"ddd")</f>
        <v>Sat</v>
      </c>
    </row>
    <row r="11350" spans="1:21" x14ac:dyDescent="0.25">
      <c r="A11350" s="9">
        <v>2400051357</v>
      </c>
      <c r="B11350" t="s">
        <v>62</v>
      </c>
      <c r="C11350" t="s">
        <v>79</v>
      </c>
      <c r="D11350" t="s">
        <v>83</v>
      </c>
      <c r="E11350" t="s">
        <v>85</v>
      </c>
      <c r="F11350" t="s">
        <v>90</v>
      </c>
      <c r="G11350" t="s">
        <v>23</v>
      </c>
      <c r="H11350" t="s">
        <v>153</v>
      </c>
      <c r="I11350" s="1">
        <v>45892</v>
      </c>
      <c r="J11350">
        <v>1484</v>
      </c>
      <c r="K11350">
        <v>174</v>
      </c>
      <c r="L11350">
        <v>115</v>
      </c>
      <c r="M11350" t="s">
        <v>107</v>
      </c>
      <c r="N11350" t="s">
        <v>17</v>
      </c>
      <c r="O11350" t="s">
        <v>18</v>
      </c>
      <c r="P11350">
        <v>7.8910999999999998</v>
      </c>
      <c r="Q11350">
        <v>907.47649999999999</v>
      </c>
      <c r="R11350">
        <f>MONTH('COCOCART INDIA DATA'!$I11350)</f>
        <v>8</v>
      </c>
      <c r="S11350" t="str">
        <f>TEXT(Table2[[#This Row],[Date]],"mmm")</f>
        <v>Aug</v>
      </c>
      <c r="T11350">
        <f>DAY(Table2[[#This Row],[Date]])</f>
        <v>23</v>
      </c>
      <c r="U11350" t="str">
        <f>TEXT(Table2[[#This Row],[Date]],"ddd")</f>
        <v>Sat</v>
      </c>
    </row>
    <row r="11351" spans="1:21" x14ac:dyDescent="0.25">
      <c r="A11351" s="9">
        <v>2400051358</v>
      </c>
      <c r="B11351" t="s">
        <v>15</v>
      </c>
      <c r="C11351" t="s">
        <v>79</v>
      </c>
      <c r="D11351" t="s">
        <v>83</v>
      </c>
      <c r="E11351" t="s">
        <v>85</v>
      </c>
      <c r="F11351" t="s">
        <v>91</v>
      </c>
      <c r="G11351" t="s">
        <v>52</v>
      </c>
      <c r="H11351" t="s">
        <v>153</v>
      </c>
      <c r="I11351" s="1">
        <v>45892</v>
      </c>
      <c r="J11351">
        <v>4123</v>
      </c>
      <c r="K11351">
        <v>12</v>
      </c>
      <c r="L11351">
        <v>148</v>
      </c>
      <c r="M11351" t="s">
        <v>108</v>
      </c>
      <c r="N11351" t="s">
        <v>40</v>
      </c>
      <c r="O11351" t="s">
        <v>14</v>
      </c>
      <c r="P11351">
        <v>2.8</v>
      </c>
      <c r="Q11351">
        <v>414.4</v>
      </c>
      <c r="R11351">
        <f>MONTH('COCOCART INDIA DATA'!$I11351)</f>
        <v>8</v>
      </c>
      <c r="S11351" t="str">
        <f>TEXT(Table2[[#This Row],[Date]],"mmm")</f>
        <v>Aug</v>
      </c>
      <c r="T11351">
        <f>DAY(Table2[[#This Row],[Date]])</f>
        <v>23</v>
      </c>
      <c r="U11351" t="str">
        <f>TEXT(Table2[[#This Row],[Date]],"ddd")</f>
        <v>Sat</v>
      </c>
    </row>
    <row r="11352" spans="1:21" x14ac:dyDescent="0.25">
      <c r="A11352" s="9">
        <v>2400051359</v>
      </c>
      <c r="B11352" t="s">
        <v>56</v>
      </c>
      <c r="C11352" t="s">
        <v>66</v>
      </c>
      <c r="D11352" t="s">
        <v>82</v>
      </c>
      <c r="E11352" t="s">
        <v>85</v>
      </c>
      <c r="F11352" t="s">
        <v>90</v>
      </c>
      <c r="G11352" t="s">
        <v>46</v>
      </c>
      <c r="H11352" t="s">
        <v>153</v>
      </c>
      <c r="I11352" s="1">
        <v>45892</v>
      </c>
      <c r="J11352">
        <v>8729</v>
      </c>
      <c r="K11352">
        <v>133</v>
      </c>
      <c r="L11352">
        <v>624</v>
      </c>
      <c r="M11352" t="s">
        <v>109</v>
      </c>
      <c r="N11352" t="s">
        <v>40</v>
      </c>
      <c r="O11352" t="s">
        <v>18</v>
      </c>
      <c r="P11352">
        <v>4.7065000000000001</v>
      </c>
      <c r="Q11352">
        <v>2936.8560000000002</v>
      </c>
      <c r="R11352">
        <f>MONTH('COCOCART INDIA DATA'!$I11352)</f>
        <v>8</v>
      </c>
      <c r="S11352" t="str">
        <f>TEXT(Table2[[#This Row],[Date]],"mmm")</f>
        <v>Aug</v>
      </c>
      <c r="T11352">
        <f>DAY(Table2[[#This Row],[Date]])</f>
        <v>23</v>
      </c>
      <c r="U11352" t="str">
        <f>TEXT(Table2[[#This Row],[Date]],"ddd")</f>
        <v>Sat</v>
      </c>
    </row>
    <row r="11353" spans="1:21" x14ac:dyDescent="0.25">
      <c r="A11353" s="9">
        <v>2400051360</v>
      </c>
      <c r="B11353" t="s">
        <v>44</v>
      </c>
      <c r="C11353" t="s">
        <v>66</v>
      </c>
      <c r="D11353" t="s">
        <v>83</v>
      </c>
      <c r="E11353" t="s">
        <v>85</v>
      </c>
      <c r="F11353" t="s">
        <v>91</v>
      </c>
      <c r="G11353" t="s">
        <v>12</v>
      </c>
      <c r="H11353" t="s">
        <v>153</v>
      </c>
      <c r="I11353" s="1">
        <v>45892</v>
      </c>
      <c r="J11353">
        <v>4130</v>
      </c>
      <c r="K11353">
        <v>395</v>
      </c>
      <c r="L11353">
        <v>230</v>
      </c>
      <c r="M11353" t="s">
        <v>110</v>
      </c>
      <c r="N11353" t="s">
        <v>13</v>
      </c>
      <c r="O11353" t="s">
        <v>14</v>
      </c>
      <c r="P11353">
        <v>6.0983000000000001</v>
      </c>
      <c r="Q11353">
        <v>1402.6089999999999</v>
      </c>
      <c r="R11353">
        <f>MONTH('COCOCART INDIA DATA'!$I11353)</f>
        <v>8</v>
      </c>
      <c r="S11353" t="str">
        <f>TEXT(Table2[[#This Row],[Date]],"mmm")</f>
        <v>Aug</v>
      </c>
      <c r="T11353">
        <f>DAY(Table2[[#This Row],[Date]])</f>
        <v>23</v>
      </c>
      <c r="U11353" t="str">
        <f>TEXT(Table2[[#This Row],[Date]],"ddd")</f>
        <v>Sat</v>
      </c>
    </row>
    <row r="11354" spans="1:21" x14ac:dyDescent="0.25">
      <c r="A11354" s="9">
        <v>2400051361</v>
      </c>
      <c r="B11354" t="s">
        <v>63</v>
      </c>
      <c r="C11354" t="s">
        <v>66</v>
      </c>
      <c r="D11354" t="s">
        <v>82</v>
      </c>
      <c r="E11354" t="s">
        <v>84</v>
      </c>
      <c r="F11354" t="s">
        <v>88</v>
      </c>
      <c r="G11354" t="s">
        <v>28</v>
      </c>
      <c r="H11354" t="s">
        <v>153</v>
      </c>
      <c r="I11354" s="1">
        <v>45892</v>
      </c>
      <c r="J11354">
        <v>4872</v>
      </c>
      <c r="K11354">
        <v>293</v>
      </c>
      <c r="L11354">
        <v>325</v>
      </c>
      <c r="M11354" t="s">
        <v>111</v>
      </c>
      <c r="N11354" t="s">
        <v>17</v>
      </c>
      <c r="O11354" t="s">
        <v>18</v>
      </c>
      <c r="P11354">
        <v>1.7625</v>
      </c>
      <c r="Q11354">
        <v>572.8125</v>
      </c>
      <c r="R11354">
        <f>MONTH('COCOCART INDIA DATA'!$I11354)</f>
        <v>8</v>
      </c>
      <c r="S11354" t="str">
        <f>TEXT(Table2[[#This Row],[Date]],"mmm")</f>
        <v>Aug</v>
      </c>
      <c r="T11354">
        <f>DAY(Table2[[#This Row],[Date]])</f>
        <v>23</v>
      </c>
      <c r="U11354" t="str">
        <f>TEXT(Table2[[#This Row],[Date]],"ddd")</f>
        <v>Sat</v>
      </c>
    </row>
    <row r="11355" spans="1:21" x14ac:dyDescent="0.25">
      <c r="A11355" s="9">
        <v>2400051362</v>
      </c>
      <c r="B11355" t="s">
        <v>51</v>
      </c>
      <c r="C11355" t="s">
        <v>66</v>
      </c>
      <c r="D11355" t="s">
        <v>83</v>
      </c>
      <c r="E11355" t="s">
        <v>84</v>
      </c>
      <c r="F11355" t="s">
        <v>89</v>
      </c>
      <c r="G11355" t="s">
        <v>39</v>
      </c>
      <c r="H11355" t="s">
        <v>152</v>
      </c>
      <c r="I11355" s="1">
        <v>45892</v>
      </c>
      <c r="J11355">
        <v>5558</v>
      </c>
      <c r="K11355">
        <v>150</v>
      </c>
      <c r="L11355">
        <v>618</v>
      </c>
      <c r="M11355" t="s">
        <v>112</v>
      </c>
      <c r="N11355" t="s">
        <v>40</v>
      </c>
      <c r="O11355" t="s">
        <v>14</v>
      </c>
      <c r="P11355">
        <v>2.8195000000000001</v>
      </c>
      <c r="Q11355">
        <v>1742.451</v>
      </c>
      <c r="R11355">
        <f>MONTH('COCOCART INDIA DATA'!$I11355)</f>
        <v>8</v>
      </c>
      <c r="S11355" t="str">
        <f>TEXT(Table2[[#This Row],[Date]],"mmm")</f>
        <v>Aug</v>
      </c>
      <c r="T11355">
        <f>DAY(Table2[[#This Row],[Date]])</f>
        <v>23</v>
      </c>
      <c r="U11355" t="str">
        <f>TEXT(Table2[[#This Row],[Date]],"ddd")</f>
        <v>Sat</v>
      </c>
    </row>
    <row r="11356" spans="1:21" x14ac:dyDescent="0.25">
      <c r="A11356" s="9">
        <v>2400051363</v>
      </c>
      <c r="B11356" t="s">
        <v>62</v>
      </c>
      <c r="C11356" t="s">
        <v>66</v>
      </c>
      <c r="D11356" t="s">
        <v>83</v>
      </c>
      <c r="E11356" t="s">
        <v>85</v>
      </c>
      <c r="F11356" t="s">
        <v>90</v>
      </c>
      <c r="G11356" t="s">
        <v>53</v>
      </c>
      <c r="H11356" t="s">
        <v>152</v>
      </c>
      <c r="I11356" s="1">
        <v>45892</v>
      </c>
      <c r="J11356">
        <v>6055</v>
      </c>
      <c r="K11356">
        <v>132</v>
      </c>
      <c r="L11356">
        <v>303</v>
      </c>
      <c r="M11356" t="s">
        <v>113</v>
      </c>
      <c r="N11356" t="s">
        <v>40</v>
      </c>
      <c r="O11356" t="s">
        <v>18</v>
      </c>
      <c r="P11356">
        <v>8.2429000000000006</v>
      </c>
      <c r="Q11356">
        <v>2497.5987</v>
      </c>
      <c r="R11356">
        <f>MONTH('COCOCART INDIA DATA'!$I11356)</f>
        <v>8</v>
      </c>
      <c r="S11356" t="str">
        <f>TEXT(Table2[[#This Row],[Date]],"mmm")</f>
        <v>Aug</v>
      </c>
      <c r="T11356">
        <f>DAY(Table2[[#This Row],[Date]])</f>
        <v>23</v>
      </c>
      <c r="U11356" t="str">
        <f>TEXT(Table2[[#This Row],[Date]],"ddd")</f>
        <v>Sat</v>
      </c>
    </row>
    <row r="11357" spans="1:21" x14ac:dyDescent="0.25">
      <c r="A11357" s="9">
        <v>2400051364</v>
      </c>
      <c r="B11357" t="s">
        <v>35</v>
      </c>
      <c r="C11357" t="s">
        <v>67</v>
      </c>
      <c r="D11357" t="s">
        <v>83</v>
      </c>
      <c r="E11357" t="s">
        <v>85</v>
      </c>
      <c r="F11357" t="s">
        <v>91</v>
      </c>
      <c r="G11357" t="s">
        <v>45</v>
      </c>
      <c r="H11357" t="s">
        <v>152</v>
      </c>
      <c r="I11357" s="1">
        <v>45892</v>
      </c>
      <c r="J11357">
        <v>14413</v>
      </c>
      <c r="K11357">
        <v>154</v>
      </c>
      <c r="L11357">
        <v>1802</v>
      </c>
      <c r="M11357" t="s">
        <v>114</v>
      </c>
      <c r="N11357" t="s">
        <v>17</v>
      </c>
      <c r="O11357" t="s">
        <v>14</v>
      </c>
      <c r="P11357">
        <v>2.4773999999999998</v>
      </c>
      <c r="Q11357">
        <v>4464.2747999999992</v>
      </c>
      <c r="R11357">
        <f>MONTH('COCOCART INDIA DATA'!$I11357)</f>
        <v>8</v>
      </c>
      <c r="S11357" t="str">
        <f>TEXT(Table2[[#This Row],[Date]],"mmm")</f>
        <v>Aug</v>
      </c>
      <c r="T11357">
        <f>DAY(Table2[[#This Row],[Date]])</f>
        <v>23</v>
      </c>
      <c r="U11357" t="str">
        <f>TEXT(Table2[[#This Row],[Date]],"ddd")</f>
        <v>Sat</v>
      </c>
    </row>
    <row r="11358" spans="1:21" x14ac:dyDescent="0.25">
      <c r="A11358" s="9">
        <v>2400051365</v>
      </c>
      <c r="B11358" t="s">
        <v>27</v>
      </c>
      <c r="C11358" t="s">
        <v>68</v>
      </c>
      <c r="D11358" t="s">
        <v>83</v>
      </c>
      <c r="E11358" t="s">
        <v>85</v>
      </c>
      <c r="F11358" t="s">
        <v>90</v>
      </c>
      <c r="G11358" t="s">
        <v>53</v>
      </c>
      <c r="H11358" t="s">
        <v>146</v>
      </c>
      <c r="I11358" s="1">
        <v>45892</v>
      </c>
      <c r="J11358">
        <v>13209</v>
      </c>
      <c r="K11358">
        <v>26</v>
      </c>
      <c r="L11358">
        <v>629</v>
      </c>
      <c r="M11358" t="s">
        <v>115</v>
      </c>
      <c r="N11358" t="s">
        <v>40</v>
      </c>
      <c r="O11358" t="s">
        <v>18</v>
      </c>
      <c r="P11358">
        <v>8.2429000000000006</v>
      </c>
      <c r="Q11358">
        <v>5184.7841000000008</v>
      </c>
      <c r="R11358">
        <f>MONTH('COCOCART INDIA DATA'!$I11358)</f>
        <v>8</v>
      </c>
      <c r="S11358" t="str">
        <f>TEXT(Table2[[#This Row],[Date]],"mmm")</f>
        <v>Aug</v>
      </c>
      <c r="T11358">
        <f>DAY(Table2[[#This Row],[Date]])</f>
        <v>23</v>
      </c>
      <c r="U11358" t="str">
        <f>TEXT(Table2[[#This Row],[Date]],"ddd")</f>
        <v>Sat</v>
      </c>
    </row>
    <row r="11359" spans="1:21" x14ac:dyDescent="0.25">
      <c r="A11359" s="9">
        <v>2400051366</v>
      </c>
      <c r="B11359" t="s">
        <v>63</v>
      </c>
      <c r="C11359" t="s">
        <v>69</v>
      </c>
      <c r="D11359" t="s">
        <v>83</v>
      </c>
      <c r="E11359" t="s">
        <v>85</v>
      </c>
      <c r="F11359" t="s">
        <v>91</v>
      </c>
      <c r="G11359" t="s">
        <v>54</v>
      </c>
      <c r="H11359" t="s">
        <v>147</v>
      </c>
      <c r="I11359" s="1">
        <v>45892</v>
      </c>
      <c r="J11359">
        <v>14560</v>
      </c>
      <c r="K11359">
        <v>3</v>
      </c>
      <c r="L11359">
        <v>607</v>
      </c>
      <c r="M11359" t="s">
        <v>116</v>
      </c>
      <c r="N11359" t="s">
        <v>13</v>
      </c>
      <c r="O11359" t="s">
        <v>14</v>
      </c>
      <c r="P11359">
        <v>13.3485</v>
      </c>
      <c r="Q11359">
        <v>8102.5394999999999</v>
      </c>
      <c r="R11359">
        <f>MONTH('COCOCART INDIA DATA'!$I11359)</f>
        <v>8</v>
      </c>
      <c r="S11359" t="str">
        <f>TEXT(Table2[[#This Row],[Date]],"mmm")</f>
        <v>Aug</v>
      </c>
      <c r="T11359">
        <f>DAY(Table2[[#This Row],[Date]])</f>
        <v>23</v>
      </c>
      <c r="U11359" t="str">
        <f>TEXT(Table2[[#This Row],[Date]],"ddd")</f>
        <v>Sat</v>
      </c>
    </row>
    <row r="11360" spans="1:21" x14ac:dyDescent="0.25">
      <c r="A11360" s="9">
        <v>2400051367</v>
      </c>
      <c r="B11360" t="s">
        <v>51</v>
      </c>
      <c r="C11360" t="s">
        <v>70</v>
      </c>
      <c r="D11360" t="s">
        <v>83</v>
      </c>
      <c r="E11360" t="s">
        <v>84</v>
      </c>
      <c r="F11360" t="s">
        <v>89</v>
      </c>
      <c r="G11360" t="s">
        <v>45</v>
      </c>
      <c r="H11360" t="s">
        <v>148</v>
      </c>
      <c r="I11360" s="1">
        <v>45892</v>
      </c>
      <c r="J11360">
        <v>3787</v>
      </c>
      <c r="K11360">
        <v>321</v>
      </c>
      <c r="L11360">
        <v>474</v>
      </c>
      <c r="M11360" t="s">
        <v>117</v>
      </c>
      <c r="N11360" t="s">
        <v>17</v>
      </c>
      <c r="O11360" t="s">
        <v>14</v>
      </c>
      <c r="P11360">
        <v>2.4773999999999998</v>
      </c>
      <c r="Q11360">
        <v>1174.2875999999999</v>
      </c>
      <c r="R11360">
        <f>MONTH('COCOCART INDIA DATA'!$I11360)</f>
        <v>8</v>
      </c>
      <c r="S11360" t="str">
        <f>TEXT(Table2[[#This Row],[Date]],"mmm")</f>
        <v>Aug</v>
      </c>
      <c r="T11360">
        <f>DAY(Table2[[#This Row],[Date]])</f>
        <v>23</v>
      </c>
      <c r="U11360" t="str">
        <f>TEXT(Table2[[#This Row],[Date]],"ddd")</f>
        <v>Sat</v>
      </c>
    </row>
    <row r="11361" spans="1:21" x14ac:dyDescent="0.25">
      <c r="A11361" s="9">
        <v>2400051368</v>
      </c>
      <c r="B11361" t="s">
        <v>42</v>
      </c>
      <c r="C11361" t="s">
        <v>70</v>
      </c>
      <c r="D11361" t="s">
        <v>83</v>
      </c>
      <c r="E11361" t="s">
        <v>84</v>
      </c>
      <c r="F11361" t="s">
        <v>89</v>
      </c>
      <c r="G11361" t="s">
        <v>20</v>
      </c>
      <c r="H11361" t="s">
        <v>149</v>
      </c>
      <c r="I11361" s="1">
        <v>45892</v>
      </c>
      <c r="J11361">
        <v>6608</v>
      </c>
      <c r="K11361">
        <v>216</v>
      </c>
      <c r="L11361">
        <v>551</v>
      </c>
      <c r="M11361" t="s">
        <v>118</v>
      </c>
      <c r="N11361" t="s">
        <v>13</v>
      </c>
      <c r="O11361" t="s">
        <v>14</v>
      </c>
      <c r="P11361">
        <v>4.6592000000000002</v>
      </c>
      <c r="Q11361">
        <v>2567.2192</v>
      </c>
      <c r="R11361">
        <f>MONTH('COCOCART INDIA DATA'!$I11361)</f>
        <v>8</v>
      </c>
      <c r="S11361" t="str">
        <f>TEXT(Table2[[#This Row],[Date]],"mmm")</f>
        <v>Aug</v>
      </c>
      <c r="T11361">
        <f>DAY(Table2[[#This Row],[Date]])</f>
        <v>23</v>
      </c>
      <c r="U11361" t="str">
        <f>TEXT(Table2[[#This Row],[Date]],"ddd")</f>
        <v>Sat</v>
      </c>
    </row>
    <row r="11362" spans="1:21" x14ac:dyDescent="0.25">
      <c r="A11362" s="9">
        <v>2400051369</v>
      </c>
      <c r="B11362" t="s">
        <v>63</v>
      </c>
      <c r="C11362" t="s">
        <v>71</v>
      </c>
      <c r="D11362" t="s">
        <v>82</v>
      </c>
      <c r="E11362" t="s">
        <v>85</v>
      </c>
      <c r="F11362" t="s">
        <v>90</v>
      </c>
      <c r="G11362" t="s">
        <v>48</v>
      </c>
      <c r="H11362" t="s">
        <v>150</v>
      </c>
      <c r="I11362" s="1">
        <v>45892</v>
      </c>
      <c r="J11362">
        <v>9534</v>
      </c>
      <c r="K11362">
        <v>96</v>
      </c>
      <c r="L11362">
        <v>477</v>
      </c>
      <c r="M11362" t="s">
        <v>119</v>
      </c>
      <c r="N11362" t="s">
        <v>40</v>
      </c>
      <c r="O11362" t="s">
        <v>18</v>
      </c>
      <c r="P11362">
        <v>11.4688</v>
      </c>
      <c r="Q11362">
        <v>5470.6175999999996</v>
      </c>
      <c r="R11362">
        <f>MONTH('COCOCART INDIA DATA'!$I11362)</f>
        <v>8</v>
      </c>
      <c r="S11362" t="str">
        <f>TEXT(Table2[[#This Row],[Date]],"mmm")</f>
        <v>Aug</v>
      </c>
      <c r="T11362">
        <f>DAY(Table2[[#This Row],[Date]])</f>
        <v>23</v>
      </c>
      <c r="U11362" t="str">
        <f>TEXT(Table2[[#This Row],[Date]],"ddd")</f>
        <v>Sat</v>
      </c>
    </row>
    <row r="11363" spans="1:21" x14ac:dyDescent="0.25">
      <c r="A11363" s="9">
        <v>2400051370</v>
      </c>
      <c r="B11363" t="s">
        <v>62</v>
      </c>
      <c r="C11363" t="s">
        <v>71</v>
      </c>
      <c r="D11363" t="s">
        <v>83</v>
      </c>
      <c r="E11363" t="s">
        <v>85</v>
      </c>
      <c r="F11363" t="s">
        <v>91</v>
      </c>
      <c r="G11363" t="s">
        <v>41</v>
      </c>
      <c r="H11363" t="s">
        <v>151</v>
      </c>
      <c r="I11363" s="1">
        <v>45892</v>
      </c>
      <c r="J11363">
        <v>12838</v>
      </c>
      <c r="K11363">
        <v>275</v>
      </c>
      <c r="L11363">
        <v>803</v>
      </c>
      <c r="M11363" t="s">
        <v>120</v>
      </c>
      <c r="N11363" t="s">
        <v>40</v>
      </c>
      <c r="O11363" t="s">
        <v>14</v>
      </c>
      <c r="P11363">
        <v>6.3415999999999997</v>
      </c>
      <c r="Q11363">
        <v>5092.3047999999999</v>
      </c>
      <c r="R11363">
        <f>MONTH('COCOCART INDIA DATA'!$I11363)</f>
        <v>8</v>
      </c>
      <c r="S11363" t="str">
        <f>TEXT(Table2[[#This Row],[Date]],"mmm")</f>
        <v>Aug</v>
      </c>
      <c r="T11363">
        <f>DAY(Table2[[#This Row],[Date]])</f>
        <v>23</v>
      </c>
      <c r="U11363" t="str">
        <f>TEXT(Table2[[#This Row],[Date]],"ddd")</f>
        <v>Sat</v>
      </c>
    </row>
    <row r="11364" spans="1:21" x14ac:dyDescent="0.25">
      <c r="A11364" s="9">
        <v>2400051371</v>
      </c>
      <c r="B11364" t="s">
        <v>15</v>
      </c>
      <c r="C11364" t="s">
        <v>72</v>
      </c>
      <c r="D11364" t="s">
        <v>82</v>
      </c>
      <c r="E11364" t="s">
        <v>85</v>
      </c>
      <c r="F11364" t="s">
        <v>90</v>
      </c>
      <c r="G11364" t="s">
        <v>58</v>
      </c>
      <c r="H11364" t="s">
        <v>152</v>
      </c>
      <c r="I11364" s="1">
        <v>45892</v>
      </c>
      <c r="J11364">
        <v>8799</v>
      </c>
      <c r="K11364">
        <v>178</v>
      </c>
      <c r="L11364">
        <v>550</v>
      </c>
      <c r="M11364" t="s">
        <v>121</v>
      </c>
      <c r="N11364" t="s">
        <v>13</v>
      </c>
      <c r="O11364" t="s">
        <v>18</v>
      </c>
      <c r="P11364">
        <v>5.0198</v>
      </c>
      <c r="Q11364">
        <v>2760.89</v>
      </c>
      <c r="R11364">
        <f>MONTH('COCOCART INDIA DATA'!$I11364)</f>
        <v>8</v>
      </c>
      <c r="S11364" t="str">
        <f>TEXT(Table2[[#This Row],[Date]],"mmm")</f>
        <v>Aug</v>
      </c>
      <c r="T11364">
        <f>DAY(Table2[[#This Row],[Date]])</f>
        <v>23</v>
      </c>
      <c r="U11364" t="str">
        <f>TEXT(Table2[[#This Row],[Date]],"ddd")</f>
        <v>Sat</v>
      </c>
    </row>
    <row r="11365" spans="1:21" x14ac:dyDescent="0.25">
      <c r="A11365" s="9">
        <v>2400051372</v>
      </c>
      <c r="B11365" t="s">
        <v>29</v>
      </c>
      <c r="C11365" t="s">
        <v>73</v>
      </c>
      <c r="D11365" t="s">
        <v>82</v>
      </c>
      <c r="E11365" t="s">
        <v>85</v>
      </c>
      <c r="F11365" t="s">
        <v>91</v>
      </c>
      <c r="G11365" t="s">
        <v>52</v>
      </c>
      <c r="H11365" t="s">
        <v>153</v>
      </c>
      <c r="I11365" s="1">
        <v>45892</v>
      </c>
      <c r="J11365">
        <v>16254</v>
      </c>
      <c r="K11365">
        <v>157</v>
      </c>
      <c r="L11365">
        <v>602</v>
      </c>
      <c r="M11365" t="s">
        <v>122</v>
      </c>
      <c r="N11365" t="s">
        <v>40</v>
      </c>
      <c r="O11365" t="s">
        <v>14</v>
      </c>
      <c r="P11365">
        <v>2.8</v>
      </c>
      <c r="Q11365">
        <v>1685.6</v>
      </c>
      <c r="R11365">
        <f>MONTH('COCOCART INDIA DATA'!$I11365)</f>
        <v>8</v>
      </c>
      <c r="S11365" t="str">
        <f>TEXT(Table2[[#This Row],[Date]],"mmm")</f>
        <v>Aug</v>
      </c>
      <c r="T11365">
        <f>DAY(Table2[[#This Row],[Date]])</f>
        <v>23</v>
      </c>
      <c r="U11365" t="str">
        <f>TEXT(Table2[[#This Row],[Date]],"ddd")</f>
        <v>Sat</v>
      </c>
    </row>
    <row r="11366" spans="1:21" x14ac:dyDescent="0.25">
      <c r="A11366" s="9">
        <v>2400051373</v>
      </c>
      <c r="B11366" t="s">
        <v>44</v>
      </c>
      <c r="C11366" t="s">
        <v>74</v>
      </c>
      <c r="D11366" t="s">
        <v>82</v>
      </c>
      <c r="E11366" t="s">
        <v>84</v>
      </c>
      <c r="F11366" t="s">
        <v>88</v>
      </c>
      <c r="G11366" t="s">
        <v>54</v>
      </c>
      <c r="H11366" t="s">
        <v>154</v>
      </c>
      <c r="I11366" s="1">
        <v>45892</v>
      </c>
      <c r="J11366">
        <v>1666</v>
      </c>
      <c r="K11366">
        <v>99</v>
      </c>
      <c r="L11366">
        <v>67</v>
      </c>
      <c r="M11366" t="s">
        <v>123</v>
      </c>
      <c r="N11366" t="s">
        <v>13</v>
      </c>
      <c r="O11366" t="s">
        <v>14</v>
      </c>
      <c r="P11366">
        <v>13.3485</v>
      </c>
      <c r="Q11366">
        <v>894.34949999999992</v>
      </c>
      <c r="R11366">
        <f>MONTH('COCOCART INDIA DATA'!$I11366)</f>
        <v>8</v>
      </c>
      <c r="S11366" t="str">
        <f>TEXT(Table2[[#This Row],[Date]],"mmm")</f>
        <v>Aug</v>
      </c>
      <c r="T11366">
        <f>DAY(Table2[[#This Row],[Date]])</f>
        <v>23</v>
      </c>
      <c r="U11366" t="str">
        <f>TEXT(Table2[[#This Row],[Date]],"ddd")</f>
        <v>Sat</v>
      </c>
    </row>
    <row r="11367" spans="1:21" x14ac:dyDescent="0.25">
      <c r="A11367" s="9">
        <v>2400051374</v>
      </c>
      <c r="B11367" t="s">
        <v>42</v>
      </c>
      <c r="C11367" t="s">
        <v>72</v>
      </c>
      <c r="D11367" t="s">
        <v>83</v>
      </c>
      <c r="E11367" t="s">
        <v>84</v>
      </c>
      <c r="F11367" t="s">
        <v>89</v>
      </c>
      <c r="G11367" t="s">
        <v>54</v>
      </c>
      <c r="H11367" t="s">
        <v>155</v>
      </c>
      <c r="I11367" s="1">
        <v>45892</v>
      </c>
      <c r="J11367">
        <v>10724</v>
      </c>
      <c r="K11367">
        <v>130</v>
      </c>
      <c r="L11367">
        <v>383</v>
      </c>
      <c r="M11367" t="s">
        <v>124</v>
      </c>
      <c r="N11367" t="s">
        <v>13</v>
      </c>
      <c r="O11367" t="s">
        <v>14</v>
      </c>
      <c r="P11367">
        <v>13.3485</v>
      </c>
      <c r="Q11367">
        <v>5112.4754999999996</v>
      </c>
      <c r="R11367">
        <f>MONTH('COCOCART INDIA DATA'!$I11367)</f>
        <v>8</v>
      </c>
      <c r="S11367" t="str">
        <f>TEXT(Table2[[#This Row],[Date]],"mmm")</f>
        <v>Aug</v>
      </c>
      <c r="T11367">
        <f>DAY(Table2[[#This Row],[Date]])</f>
        <v>23</v>
      </c>
      <c r="U11367" t="str">
        <f>TEXT(Table2[[#This Row],[Date]],"ddd")</f>
        <v>Sat</v>
      </c>
    </row>
    <row r="11368" spans="1:21" x14ac:dyDescent="0.25">
      <c r="A11368" s="9">
        <v>2400051375</v>
      </c>
      <c r="B11368" t="s">
        <v>42</v>
      </c>
      <c r="C11368" t="s">
        <v>73</v>
      </c>
      <c r="D11368" t="s">
        <v>83</v>
      </c>
      <c r="E11368" t="s">
        <v>85</v>
      </c>
      <c r="F11368" t="s">
        <v>90</v>
      </c>
      <c r="G11368" t="s">
        <v>25</v>
      </c>
      <c r="H11368" t="s">
        <v>156</v>
      </c>
      <c r="I11368" s="1">
        <v>45892</v>
      </c>
      <c r="J11368">
        <v>11984</v>
      </c>
      <c r="K11368">
        <v>181</v>
      </c>
      <c r="L11368">
        <v>1712</v>
      </c>
      <c r="M11368" t="s">
        <v>125</v>
      </c>
      <c r="N11368" t="s">
        <v>13</v>
      </c>
      <c r="O11368" t="s">
        <v>18</v>
      </c>
      <c r="P11368">
        <v>0.69579999999999997</v>
      </c>
      <c r="Q11368">
        <v>1191.2095999999999</v>
      </c>
      <c r="R11368">
        <f>MONTH('COCOCART INDIA DATA'!$I11368)</f>
        <v>8</v>
      </c>
      <c r="S11368" t="str">
        <f>TEXT(Table2[[#This Row],[Date]],"mmm")</f>
        <v>Aug</v>
      </c>
      <c r="T11368">
        <f>DAY(Table2[[#This Row],[Date]])</f>
        <v>23</v>
      </c>
      <c r="U11368" t="str">
        <f>TEXT(Table2[[#This Row],[Date]],"ddd")</f>
        <v>Sat</v>
      </c>
    </row>
    <row r="11369" spans="1:21" x14ac:dyDescent="0.25">
      <c r="A11369" s="9">
        <v>2400051376</v>
      </c>
      <c r="B11369" t="s">
        <v>63</v>
      </c>
      <c r="C11369" t="s">
        <v>74</v>
      </c>
      <c r="D11369" t="s">
        <v>83</v>
      </c>
      <c r="E11369" t="s">
        <v>85</v>
      </c>
      <c r="F11369" t="s">
        <v>91</v>
      </c>
      <c r="G11369" t="s">
        <v>53</v>
      </c>
      <c r="H11369" t="s">
        <v>150</v>
      </c>
      <c r="I11369" s="1">
        <v>45892</v>
      </c>
      <c r="J11369">
        <v>8225</v>
      </c>
      <c r="K11369">
        <v>258</v>
      </c>
      <c r="L11369">
        <v>412</v>
      </c>
      <c r="M11369" t="s">
        <v>126</v>
      </c>
      <c r="N11369" t="s">
        <v>40</v>
      </c>
      <c r="O11369" t="s">
        <v>18</v>
      </c>
      <c r="P11369">
        <v>8.2429000000000006</v>
      </c>
      <c r="Q11369">
        <v>3396.0748000000003</v>
      </c>
      <c r="R11369">
        <f>MONTH('COCOCART INDIA DATA'!$I11369)</f>
        <v>8</v>
      </c>
      <c r="S11369" t="str">
        <f>TEXT(Table2[[#This Row],[Date]],"mmm")</f>
        <v>Aug</v>
      </c>
      <c r="T11369">
        <f>DAY(Table2[[#This Row],[Date]])</f>
        <v>23</v>
      </c>
      <c r="U11369" t="str">
        <f>TEXT(Table2[[#This Row],[Date]],"ddd")</f>
        <v>Sat</v>
      </c>
    </row>
    <row r="11370" spans="1:21" x14ac:dyDescent="0.25">
      <c r="A11370" s="9">
        <v>2400051377</v>
      </c>
      <c r="B11370" t="s">
        <v>51</v>
      </c>
      <c r="C11370" t="s">
        <v>75</v>
      </c>
      <c r="D11370" t="s">
        <v>82</v>
      </c>
      <c r="E11370" t="s">
        <v>85</v>
      </c>
      <c r="F11370" t="s">
        <v>90</v>
      </c>
      <c r="G11370" t="s">
        <v>45</v>
      </c>
      <c r="H11370" t="s">
        <v>150</v>
      </c>
      <c r="I11370" s="1">
        <v>45892</v>
      </c>
      <c r="J11370">
        <v>10682</v>
      </c>
      <c r="K11370">
        <v>100</v>
      </c>
      <c r="L11370">
        <v>1526</v>
      </c>
      <c r="M11370" t="s">
        <v>127</v>
      </c>
      <c r="N11370" t="s">
        <v>17</v>
      </c>
      <c r="O11370" t="s">
        <v>14</v>
      </c>
      <c r="P11370">
        <v>2.4773999999999998</v>
      </c>
      <c r="Q11370">
        <v>3780.5123999999996</v>
      </c>
      <c r="R11370">
        <f>MONTH('COCOCART INDIA DATA'!$I11370)</f>
        <v>8</v>
      </c>
      <c r="S11370" t="str">
        <f>TEXT(Table2[[#This Row],[Date]],"mmm")</f>
        <v>Aug</v>
      </c>
      <c r="T11370">
        <f>DAY(Table2[[#This Row],[Date]])</f>
        <v>23</v>
      </c>
      <c r="U11370" t="str">
        <f>TEXT(Table2[[#This Row],[Date]],"ddd")</f>
        <v>Sat</v>
      </c>
    </row>
    <row r="11371" spans="1:21" x14ac:dyDescent="0.25">
      <c r="A11371" s="9">
        <v>2400051378</v>
      </c>
      <c r="B11371" t="s">
        <v>24</v>
      </c>
      <c r="C11371" t="s">
        <v>75</v>
      </c>
      <c r="D11371" t="s">
        <v>83</v>
      </c>
      <c r="E11371" t="s">
        <v>85</v>
      </c>
      <c r="F11371" t="s">
        <v>91</v>
      </c>
      <c r="G11371" t="s">
        <v>36</v>
      </c>
      <c r="H11371" t="s">
        <v>150</v>
      </c>
      <c r="I11371" s="1">
        <v>45892</v>
      </c>
      <c r="J11371">
        <v>11746</v>
      </c>
      <c r="K11371">
        <v>85</v>
      </c>
      <c r="L11371">
        <v>511</v>
      </c>
      <c r="M11371" t="s">
        <v>128</v>
      </c>
      <c r="N11371" t="s">
        <v>13</v>
      </c>
      <c r="O11371" t="s">
        <v>14</v>
      </c>
      <c r="P11371">
        <v>2.2656000000000001</v>
      </c>
      <c r="Q11371">
        <v>1157.7216000000001</v>
      </c>
      <c r="R11371">
        <f>MONTH('COCOCART INDIA DATA'!$I11371)</f>
        <v>8</v>
      </c>
      <c r="S11371" t="str">
        <f>TEXT(Table2[[#This Row],[Date]],"mmm")</f>
        <v>Aug</v>
      </c>
      <c r="T11371">
        <f>DAY(Table2[[#This Row],[Date]])</f>
        <v>23</v>
      </c>
      <c r="U11371" t="str">
        <f>TEXT(Table2[[#This Row],[Date]],"ddd")</f>
        <v>Sat</v>
      </c>
    </row>
    <row r="11372" spans="1:21" x14ac:dyDescent="0.25">
      <c r="A11372" s="9">
        <v>2400051379</v>
      </c>
      <c r="B11372" t="s">
        <v>47</v>
      </c>
      <c r="C11372" t="s">
        <v>75</v>
      </c>
      <c r="D11372" t="s">
        <v>82</v>
      </c>
      <c r="E11372" t="s">
        <v>84</v>
      </c>
      <c r="F11372" t="s">
        <v>89</v>
      </c>
      <c r="G11372" t="s">
        <v>43</v>
      </c>
      <c r="H11372" t="s">
        <v>154</v>
      </c>
      <c r="I11372" s="1">
        <v>45892</v>
      </c>
      <c r="J11372">
        <v>8862</v>
      </c>
      <c r="K11372">
        <v>182</v>
      </c>
      <c r="L11372">
        <v>1477</v>
      </c>
      <c r="M11372" t="s">
        <v>129</v>
      </c>
      <c r="N11372" t="s">
        <v>40</v>
      </c>
      <c r="O11372" t="s">
        <v>14</v>
      </c>
      <c r="P11372">
        <v>9.2086000000000006</v>
      </c>
      <c r="Q11372">
        <v>13601.102200000001</v>
      </c>
      <c r="R11372">
        <f>MONTH('COCOCART INDIA DATA'!$I11372)</f>
        <v>8</v>
      </c>
      <c r="S11372" t="str">
        <f>TEXT(Table2[[#This Row],[Date]],"mmm")</f>
        <v>Aug</v>
      </c>
      <c r="T11372">
        <f>DAY(Table2[[#This Row],[Date]])</f>
        <v>23</v>
      </c>
      <c r="U11372" t="str">
        <f>TEXT(Table2[[#This Row],[Date]],"ddd")</f>
        <v>Sat</v>
      </c>
    </row>
    <row r="11373" spans="1:21" x14ac:dyDescent="0.25">
      <c r="A11373" s="9">
        <v>2400051380</v>
      </c>
      <c r="B11373" t="s">
        <v>61</v>
      </c>
      <c r="C11373" t="s">
        <v>75</v>
      </c>
      <c r="D11373" t="s">
        <v>83</v>
      </c>
      <c r="E11373" t="s">
        <v>84</v>
      </c>
      <c r="F11373" t="s">
        <v>89</v>
      </c>
      <c r="G11373" t="s">
        <v>36</v>
      </c>
      <c r="H11373" t="s">
        <v>154</v>
      </c>
      <c r="I11373" s="1">
        <v>45892</v>
      </c>
      <c r="J11373">
        <v>11592</v>
      </c>
      <c r="K11373">
        <v>334</v>
      </c>
      <c r="L11373">
        <v>527</v>
      </c>
      <c r="M11373" t="s">
        <v>130</v>
      </c>
      <c r="N11373" t="s">
        <v>13</v>
      </c>
      <c r="O11373" t="s">
        <v>14</v>
      </c>
      <c r="P11373">
        <v>2.2656000000000001</v>
      </c>
      <c r="Q11373">
        <v>1193.9712</v>
      </c>
      <c r="R11373">
        <f>MONTH('COCOCART INDIA DATA'!$I11373)</f>
        <v>8</v>
      </c>
      <c r="S11373" t="str">
        <f>TEXT(Table2[[#This Row],[Date]],"mmm")</f>
        <v>Aug</v>
      </c>
      <c r="T11373">
        <f>DAY(Table2[[#This Row],[Date]])</f>
        <v>23</v>
      </c>
      <c r="U11373" t="str">
        <f>TEXT(Table2[[#This Row],[Date]],"ddd")</f>
        <v>Sat</v>
      </c>
    </row>
    <row r="11374" spans="1:21" x14ac:dyDescent="0.25">
      <c r="A11374" s="9">
        <v>2400051381</v>
      </c>
      <c r="B11374" t="s">
        <v>64</v>
      </c>
      <c r="C11374" t="s">
        <v>75</v>
      </c>
      <c r="D11374" t="s">
        <v>82</v>
      </c>
      <c r="E11374" t="s">
        <v>85</v>
      </c>
      <c r="F11374" t="s">
        <v>90</v>
      </c>
      <c r="G11374" t="s">
        <v>43</v>
      </c>
      <c r="H11374" t="s">
        <v>154</v>
      </c>
      <c r="I11374" s="1">
        <v>45892</v>
      </c>
      <c r="J11374">
        <v>3871</v>
      </c>
      <c r="K11374">
        <v>338</v>
      </c>
      <c r="L11374">
        <v>431</v>
      </c>
      <c r="M11374" t="s">
        <v>131</v>
      </c>
      <c r="N11374" t="s">
        <v>40</v>
      </c>
      <c r="O11374" t="s">
        <v>14</v>
      </c>
      <c r="P11374">
        <v>9.2086000000000006</v>
      </c>
      <c r="Q11374">
        <v>3968.9066000000003</v>
      </c>
      <c r="R11374">
        <f>MONTH('COCOCART INDIA DATA'!$I11374)</f>
        <v>8</v>
      </c>
      <c r="S11374" t="str">
        <f>TEXT(Table2[[#This Row],[Date]],"mmm")</f>
        <v>Aug</v>
      </c>
      <c r="T11374">
        <f>DAY(Table2[[#This Row],[Date]])</f>
        <v>23</v>
      </c>
      <c r="U11374" t="str">
        <f>TEXT(Table2[[#This Row],[Date]],"ddd")</f>
        <v>Sat</v>
      </c>
    </row>
    <row r="11375" spans="1:21" x14ac:dyDescent="0.25">
      <c r="A11375" s="9">
        <v>2400051382</v>
      </c>
      <c r="B11375" t="s">
        <v>11</v>
      </c>
      <c r="C11375" t="s">
        <v>75</v>
      </c>
      <c r="D11375" t="s">
        <v>82</v>
      </c>
      <c r="E11375" t="s">
        <v>85</v>
      </c>
      <c r="F11375" t="s">
        <v>91</v>
      </c>
      <c r="G11375" t="s">
        <v>12</v>
      </c>
      <c r="H11375" t="s">
        <v>154</v>
      </c>
      <c r="I11375" s="1">
        <v>45892</v>
      </c>
      <c r="J11375">
        <v>8414</v>
      </c>
      <c r="K11375">
        <v>276</v>
      </c>
      <c r="L11375">
        <v>495</v>
      </c>
      <c r="M11375" t="s">
        <v>132</v>
      </c>
      <c r="N11375" t="s">
        <v>13</v>
      </c>
      <c r="O11375" t="s">
        <v>14</v>
      </c>
      <c r="P11375">
        <v>6.0983000000000001</v>
      </c>
      <c r="Q11375">
        <v>3018.6585</v>
      </c>
      <c r="R11375">
        <f>MONTH('COCOCART INDIA DATA'!$I11375)</f>
        <v>8</v>
      </c>
      <c r="S11375" t="str">
        <f>TEXT(Table2[[#This Row],[Date]],"mmm")</f>
        <v>Aug</v>
      </c>
      <c r="T11375">
        <f>DAY(Table2[[#This Row],[Date]])</f>
        <v>23</v>
      </c>
      <c r="U11375" t="str">
        <f>TEXT(Table2[[#This Row],[Date]],"ddd")</f>
        <v>Sat</v>
      </c>
    </row>
    <row r="11376" spans="1:21" x14ac:dyDescent="0.25">
      <c r="A11376" s="9">
        <v>2400051383</v>
      </c>
      <c r="B11376" t="s">
        <v>15</v>
      </c>
      <c r="C11376" t="s">
        <v>75</v>
      </c>
      <c r="D11376" t="s">
        <v>82</v>
      </c>
      <c r="E11376" t="s">
        <v>85</v>
      </c>
      <c r="F11376" t="s">
        <v>90</v>
      </c>
      <c r="G11376" t="s">
        <v>16</v>
      </c>
      <c r="H11376" t="s">
        <v>154</v>
      </c>
      <c r="I11376" s="1">
        <v>45892</v>
      </c>
      <c r="J11376">
        <v>532</v>
      </c>
      <c r="K11376">
        <v>317</v>
      </c>
      <c r="L11376">
        <v>54</v>
      </c>
      <c r="M11376" t="s">
        <v>133</v>
      </c>
      <c r="N11376" t="s">
        <v>17</v>
      </c>
      <c r="O11376" t="s">
        <v>18</v>
      </c>
      <c r="P11376">
        <v>0.24049999999999999</v>
      </c>
      <c r="Q11376">
        <v>12.987</v>
      </c>
      <c r="R11376">
        <f>MONTH('COCOCART INDIA DATA'!$I11376)</f>
        <v>8</v>
      </c>
      <c r="S11376" t="str">
        <f>TEXT(Table2[[#This Row],[Date]],"mmm")</f>
        <v>Aug</v>
      </c>
      <c r="T11376">
        <f>DAY(Table2[[#This Row],[Date]])</f>
        <v>23</v>
      </c>
      <c r="U11376" t="str">
        <f>TEXT(Table2[[#This Row],[Date]],"ddd")</f>
        <v>Sat</v>
      </c>
    </row>
    <row r="11377" spans="1:21" x14ac:dyDescent="0.25">
      <c r="A11377" s="9">
        <v>2400051384</v>
      </c>
      <c r="B11377" t="s">
        <v>19</v>
      </c>
      <c r="C11377" t="s">
        <v>75</v>
      </c>
      <c r="D11377" t="s">
        <v>83</v>
      </c>
      <c r="E11377" t="s">
        <v>85</v>
      </c>
      <c r="F11377" t="s">
        <v>91</v>
      </c>
      <c r="G11377" t="s">
        <v>20</v>
      </c>
      <c r="H11377" t="s">
        <v>154</v>
      </c>
      <c r="I11377" s="1">
        <v>45892</v>
      </c>
      <c r="J11377">
        <v>5376</v>
      </c>
      <c r="K11377">
        <v>178</v>
      </c>
      <c r="L11377">
        <v>269</v>
      </c>
      <c r="M11377" t="s">
        <v>134</v>
      </c>
      <c r="N11377" t="s">
        <v>13</v>
      </c>
      <c r="O11377" t="s">
        <v>14</v>
      </c>
      <c r="P11377">
        <v>4.6592000000000002</v>
      </c>
      <c r="Q11377">
        <v>1253.3248000000001</v>
      </c>
      <c r="R11377">
        <f>MONTH('COCOCART INDIA DATA'!$I11377)</f>
        <v>8</v>
      </c>
      <c r="S11377" t="str">
        <f>TEXT(Table2[[#This Row],[Date]],"mmm")</f>
        <v>Aug</v>
      </c>
      <c r="T11377">
        <f>DAY(Table2[[#This Row],[Date]])</f>
        <v>23</v>
      </c>
      <c r="U11377" t="str">
        <f>TEXT(Table2[[#This Row],[Date]],"ddd")</f>
        <v>Sat</v>
      </c>
    </row>
    <row r="11378" spans="1:21" x14ac:dyDescent="0.25">
      <c r="A11378" s="9">
        <v>2400051385</v>
      </c>
      <c r="B11378" t="s">
        <v>11</v>
      </c>
      <c r="C11378" t="s">
        <v>75</v>
      </c>
      <c r="D11378" t="s">
        <v>82</v>
      </c>
      <c r="E11378" t="s">
        <v>84</v>
      </c>
      <c r="F11378" t="s">
        <v>88</v>
      </c>
      <c r="G11378" t="s">
        <v>21</v>
      </c>
      <c r="H11378" t="s">
        <v>154</v>
      </c>
      <c r="I11378" s="1">
        <v>45892</v>
      </c>
      <c r="J11378">
        <v>259</v>
      </c>
      <c r="K11378">
        <v>32</v>
      </c>
      <c r="L11378">
        <v>22</v>
      </c>
      <c r="M11378" t="s">
        <v>135</v>
      </c>
      <c r="N11378" t="s">
        <v>13</v>
      </c>
      <c r="O11378" t="s">
        <v>18</v>
      </c>
      <c r="P11378">
        <v>6.0811000000000002</v>
      </c>
      <c r="Q11378">
        <v>133.7842</v>
      </c>
      <c r="R11378">
        <f>MONTH('COCOCART INDIA DATA'!$I11378)</f>
        <v>8</v>
      </c>
      <c r="S11378" t="str">
        <f>TEXT(Table2[[#This Row],[Date]],"mmm")</f>
        <v>Aug</v>
      </c>
      <c r="T11378">
        <f>DAY(Table2[[#This Row],[Date]])</f>
        <v>23</v>
      </c>
      <c r="U11378" t="str">
        <f>TEXT(Table2[[#This Row],[Date]],"ddd")</f>
        <v>Sat</v>
      </c>
    </row>
    <row r="11379" spans="1:21" x14ac:dyDescent="0.25">
      <c r="A11379" s="9">
        <v>2400051386</v>
      </c>
      <c r="B11379" t="s">
        <v>22</v>
      </c>
      <c r="C11379" t="s">
        <v>75</v>
      </c>
      <c r="D11379" t="s">
        <v>83</v>
      </c>
      <c r="E11379" t="s">
        <v>84</v>
      </c>
      <c r="F11379" t="s">
        <v>89</v>
      </c>
      <c r="G11379" t="s">
        <v>23</v>
      </c>
      <c r="H11379" t="s">
        <v>154</v>
      </c>
      <c r="I11379" s="1">
        <v>45892</v>
      </c>
      <c r="J11379">
        <v>5530</v>
      </c>
      <c r="K11379">
        <v>4</v>
      </c>
      <c r="L11379">
        <v>179</v>
      </c>
      <c r="M11379" t="s">
        <v>136</v>
      </c>
      <c r="N11379" t="s">
        <v>17</v>
      </c>
      <c r="O11379" t="s">
        <v>18</v>
      </c>
      <c r="P11379">
        <v>7.8910999999999998</v>
      </c>
      <c r="Q11379">
        <v>1412.5068999999999</v>
      </c>
      <c r="R11379">
        <f>MONTH('COCOCART INDIA DATA'!$I11379)</f>
        <v>8</v>
      </c>
      <c r="S11379" t="str">
        <f>TEXT(Table2[[#This Row],[Date]],"mmm")</f>
        <v>Aug</v>
      </c>
      <c r="T11379">
        <f>DAY(Table2[[#This Row],[Date]])</f>
        <v>23</v>
      </c>
      <c r="U11379" t="str">
        <f>TEXT(Table2[[#This Row],[Date]],"ddd")</f>
        <v>Sat</v>
      </c>
    </row>
    <row r="11380" spans="1:21" x14ac:dyDescent="0.25">
      <c r="A11380" s="9">
        <v>2400051387</v>
      </c>
      <c r="B11380" t="s">
        <v>24</v>
      </c>
      <c r="C11380" t="s">
        <v>75</v>
      </c>
      <c r="D11380" t="s">
        <v>82</v>
      </c>
      <c r="E11380" t="s">
        <v>85</v>
      </c>
      <c r="F11380" t="s">
        <v>90</v>
      </c>
      <c r="G11380" t="s">
        <v>25</v>
      </c>
      <c r="H11380" t="s">
        <v>154</v>
      </c>
      <c r="I11380" s="1">
        <v>45892</v>
      </c>
      <c r="J11380">
        <v>2184</v>
      </c>
      <c r="K11380">
        <v>63</v>
      </c>
      <c r="L11380">
        <v>122</v>
      </c>
      <c r="M11380" t="s">
        <v>137</v>
      </c>
      <c r="N11380" t="s">
        <v>13</v>
      </c>
      <c r="O11380" t="s">
        <v>18</v>
      </c>
      <c r="P11380">
        <v>0.69579999999999997</v>
      </c>
      <c r="Q11380">
        <v>84.887599999999992</v>
      </c>
      <c r="R11380">
        <f>MONTH('COCOCART INDIA DATA'!$I11380)</f>
        <v>8</v>
      </c>
      <c r="S11380" t="str">
        <f>TEXT(Table2[[#This Row],[Date]],"mmm")</f>
        <v>Aug</v>
      </c>
      <c r="T11380">
        <f>DAY(Table2[[#This Row],[Date]])</f>
        <v>23</v>
      </c>
      <c r="U11380" t="str">
        <f>TEXT(Table2[[#This Row],[Date]],"ddd")</f>
        <v>Sat</v>
      </c>
    </row>
    <row r="11381" spans="1:21" x14ac:dyDescent="0.25">
      <c r="A11381" s="9">
        <v>2400051388</v>
      </c>
      <c r="B11381" t="s">
        <v>26</v>
      </c>
      <c r="C11381" t="s">
        <v>75</v>
      </c>
      <c r="D11381" t="s">
        <v>82</v>
      </c>
      <c r="E11381" t="s">
        <v>85</v>
      </c>
      <c r="F11381" t="s">
        <v>91</v>
      </c>
      <c r="G11381" t="s">
        <v>12</v>
      </c>
      <c r="H11381" t="s">
        <v>148</v>
      </c>
      <c r="I11381" s="1">
        <v>45892</v>
      </c>
      <c r="J11381">
        <v>1057</v>
      </c>
      <c r="K11381">
        <v>295</v>
      </c>
      <c r="L11381">
        <v>71</v>
      </c>
      <c r="M11381" t="s">
        <v>138</v>
      </c>
      <c r="N11381" t="s">
        <v>13</v>
      </c>
      <c r="O11381" t="s">
        <v>14</v>
      </c>
      <c r="P11381">
        <v>6.0983000000000001</v>
      </c>
      <c r="Q11381">
        <v>432.97930000000002</v>
      </c>
      <c r="R11381">
        <f>MONTH('COCOCART INDIA DATA'!$I11381)</f>
        <v>8</v>
      </c>
      <c r="S11381" t="str">
        <f>TEXT(Table2[[#This Row],[Date]],"mmm")</f>
        <v>Aug</v>
      </c>
      <c r="T11381">
        <f>DAY(Table2[[#This Row],[Date]])</f>
        <v>23</v>
      </c>
      <c r="U11381" t="str">
        <f>TEXT(Table2[[#This Row],[Date]],"ddd")</f>
        <v>Sat</v>
      </c>
    </row>
    <row r="11382" spans="1:21" x14ac:dyDescent="0.25">
      <c r="A11382" s="9">
        <v>2400051389</v>
      </c>
      <c r="B11382" t="s">
        <v>27</v>
      </c>
      <c r="C11382" t="s">
        <v>75</v>
      </c>
      <c r="D11382" t="s">
        <v>82</v>
      </c>
      <c r="E11382" t="s">
        <v>85</v>
      </c>
      <c r="F11382" t="s">
        <v>90</v>
      </c>
      <c r="G11382" t="s">
        <v>28</v>
      </c>
      <c r="H11382" t="s">
        <v>148</v>
      </c>
      <c r="I11382" s="1">
        <v>45892</v>
      </c>
      <c r="J11382">
        <v>1036</v>
      </c>
      <c r="K11382">
        <v>370</v>
      </c>
      <c r="L11382">
        <v>37</v>
      </c>
      <c r="M11382" t="s">
        <v>139</v>
      </c>
      <c r="N11382" t="s">
        <v>17</v>
      </c>
      <c r="O11382" t="s">
        <v>18</v>
      </c>
      <c r="P11382">
        <v>1.7625</v>
      </c>
      <c r="Q11382">
        <v>65.212499999999991</v>
      </c>
      <c r="R11382">
        <f>MONTH('COCOCART INDIA DATA'!$I11382)</f>
        <v>8</v>
      </c>
      <c r="S11382" t="str">
        <f>TEXT(Table2[[#This Row],[Date]],"mmm")</f>
        <v>Aug</v>
      </c>
      <c r="T11382">
        <f>DAY(Table2[[#This Row],[Date]])</f>
        <v>23</v>
      </c>
      <c r="U11382" t="str">
        <f>TEXT(Table2[[#This Row],[Date]],"ddd")</f>
        <v>Sat</v>
      </c>
    </row>
    <row r="11383" spans="1:21" x14ac:dyDescent="0.25">
      <c r="A11383" s="9">
        <v>2400051390</v>
      </c>
      <c r="B11383" t="s">
        <v>29</v>
      </c>
      <c r="C11383" t="s">
        <v>75</v>
      </c>
      <c r="D11383" t="s">
        <v>83</v>
      </c>
      <c r="E11383" t="s">
        <v>85</v>
      </c>
      <c r="F11383" t="s">
        <v>91</v>
      </c>
      <c r="G11383" t="s">
        <v>30</v>
      </c>
      <c r="H11383" t="s">
        <v>148</v>
      </c>
      <c r="I11383" s="1">
        <v>45892</v>
      </c>
      <c r="J11383">
        <v>4039</v>
      </c>
      <c r="K11383">
        <v>536</v>
      </c>
      <c r="L11383">
        <v>176</v>
      </c>
      <c r="M11383" t="s">
        <v>140</v>
      </c>
      <c r="N11383" t="s">
        <v>13</v>
      </c>
      <c r="O11383" t="s">
        <v>18</v>
      </c>
      <c r="P11383">
        <v>0.89900000000000002</v>
      </c>
      <c r="Q11383">
        <v>158.22399999999999</v>
      </c>
      <c r="R11383">
        <f>MONTH('COCOCART INDIA DATA'!$I11383)</f>
        <v>8</v>
      </c>
      <c r="S11383" t="str">
        <f>TEXT(Table2[[#This Row],[Date]],"mmm")</f>
        <v>Aug</v>
      </c>
      <c r="T11383">
        <f>DAY(Table2[[#This Row],[Date]])</f>
        <v>23</v>
      </c>
      <c r="U11383" t="str">
        <f>TEXT(Table2[[#This Row],[Date]],"ddd")</f>
        <v>Sat</v>
      </c>
    </row>
    <row r="11384" spans="1:21" x14ac:dyDescent="0.25">
      <c r="A11384" s="9">
        <v>2400051391</v>
      </c>
      <c r="B11384" t="s">
        <v>31</v>
      </c>
      <c r="C11384" t="s">
        <v>75</v>
      </c>
      <c r="D11384" t="s">
        <v>83</v>
      </c>
      <c r="E11384" t="s">
        <v>84</v>
      </c>
      <c r="F11384" t="s">
        <v>89</v>
      </c>
      <c r="G11384" t="s">
        <v>32</v>
      </c>
      <c r="H11384" t="s">
        <v>148</v>
      </c>
      <c r="I11384" s="1">
        <v>45892</v>
      </c>
      <c r="J11384">
        <v>12894</v>
      </c>
      <c r="K11384">
        <v>115</v>
      </c>
      <c r="L11384">
        <v>478</v>
      </c>
      <c r="M11384" t="s">
        <v>141</v>
      </c>
      <c r="N11384" t="s">
        <v>13</v>
      </c>
      <c r="O11384" t="s">
        <v>14</v>
      </c>
      <c r="P11384">
        <v>1.8652</v>
      </c>
      <c r="Q11384">
        <v>891.56560000000002</v>
      </c>
      <c r="R11384">
        <f>MONTH('COCOCART INDIA DATA'!$I11384)</f>
        <v>8</v>
      </c>
      <c r="S11384" t="str">
        <f>TEXT(Table2[[#This Row],[Date]],"mmm")</f>
        <v>Aug</v>
      </c>
      <c r="T11384">
        <f>DAY(Table2[[#This Row],[Date]])</f>
        <v>23</v>
      </c>
      <c r="U11384" t="str">
        <f>TEXT(Table2[[#This Row],[Date]],"ddd")</f>
        <v>Sat</v>
      </c>
    </row>
    <row r="11385" spans="1:21" x14ac:dyDescent="0.25">
      <c r="A11385" s="9">
        <v>2400051392</v>
      </c>
      <c r="B11385" t="s">
        <v>33</v>
      </c>
      <c r="C11385" t="s">
        <v>75</v>
      </c>
      <c r="D11385" t="s">
        <v>83</v>
      </c>
      <c r="E11385" t="s">
        <v>84</v>
      </c>
      <c r="F11385" t="s">
        <v>89</v>
      </c>
      <c r="G11385" t="s">
        <v>32</v>
      </c>
      <c r="H11385" t="s">
        <v>148</v>
      </c>
      <c r="I11385" s="1">
        <v>45892</v>
      </c>
      <c r="J11385">
        <v>4669</v>
      </c>
      <c r="K11385">
        <v>121</v>
      </c>
      <c r="L11385">
        <v>180</v>
      </c>
      <c r="M11385" t="s">
        <v>142</v>
      </c>
      <c r="N11385" t="s">
        <v>13</v>
      </c>
      <c r="O11385" t="s">
        <v>14</v>
      </c>
      <c r="P11385">
        <v>1.8652</v>
      </c>
      <c r="Q11385">
        <v>335.73599999999999</v>
      </c>
      <c r="R11385">
        <f>MONTH('COCOCART INDIA DATA'!$I11385)</f>
        <v>8</v>
      </c>
      <c r="S11385" t="str">
        <f>TEXT(Table2[[#This Row],[Date]],"mmm")</f>
        <v>Aug</v>
      </c>
      <c r="T11385">
        <f>DAY(Table2[[#This Row],[Date]])</f>
        <v>23</v>
      </c>
      <c r="U11385" t="str">
        <f>TEXT(Table2[[#This Row],[Date]],"ddd")</f>
        <v>Sat</v>
      </c>
    </row>
    <row r="11386" spans="1:21" x14ac:dyDescent="0.25">
      <c r="A11386" s="9">
        <v>2400051393</v>
      </c>
      <c r="B11386" t="s">
        <v>34</v>
      </c>
      <c r="C11386" t="s">
        <v>75</v>
      </c>
      <c r="D11386" t="s">
        <v>83</v>
      </c>
      <c r="E11386" t="s">
        <v>85</v>
      </c>
      <c r="F11386" t="s">
        <v>90</v>
      </c>
      <c r="G11386" t="s">
        <v>28</v>
      </c>
      <c r="H11386" t="s">
        <v>148</v>
      </c>
      <c r="I11386" s="1">
        <v>45892</v>
      </c>
      <c r="J11386">
        <v>6377</v>
      </c>
      <c r="K11386">
        <v>184</v>
      </c>
      <c r="L11386">
        <v>246</v>
      </c>
      <c r="M11386" t="s">
        <v>143</v>
      </c>
      <c r="N11386" t="s">
        <v>17</v>
      </c>
      <c r="O11386" t="s">
        <v>18</v>
      </c>
      <c r="P11386">
        <v>1.7625</v>
      </c>
      <c r="Q11386">
        <v>433.57499999999999</v>
      </c>
      <c r="R11386">
        <f>MONTH('COCOCART INDIA DATA'!$I11386)</f>
        <v>8</v>
      </c>
      <c r="S11386" t="str">
        <f>TEXT(Table2[[#This Row],[Date]],"mmm")</f>
        <v>Aug</v>
      </c>
      <c r="T11386">
        <f>DAY(Table2[[#This Row],[Date]])</f>
        <v>23</v>
      </c>
      <c r="U11386" t="str">
        <f>TEXT(Table2[[#This Row],[Date]],"ddd")</f>
        <v>Sat</v>
      </c>
    </row>
    <row r="11387" spans="1:21" x14ac:dyDescent="0.25">
      <c r="A11387" s="9">
        <v>2400051394</v>
      </c>
      <c r="B11387" t="s">
        <v>35</v>
      </c>
      <c r="C11387" t="s">
        <v>75</v>
      </c>
      <c r="D11387" t="s">
        <v>83</v>
      </c>
      <c r="E11387" t="s">
        <v>85</v>
      </c>
      <c r="F11387" t="s">
        <v>91</v>
      </c>
      <c r="G11387" t="s">
        <v>36</v>
      </c>
      <c r="H11387" t="s">
        <v>148</v>
      </c>
      <c r="I11387" s="1">
        <v>45892</v>
      </c>
      <c r="J11387">
        <v>4599</v>
      </c>
      <c r="K11387">
        <v>106</v>
      </c>
      <c r="L11387">
        <v>256</v>
      </c>
      <c r="M11387" t="s">
        <v>41</v>
      </c>
      <c r="N11387" t="s">
        <v>13</v>
      </c>
      <c r="O11387" t="s">
        <v>14</v>
      </c>
      <c r="P11387">
        <v>2.2656000000000001</v>
      </c>
      <c r="Q11387">
        <v>579.99360000000001</v>
      </c>
      <c r="R11387">
        <f>MONTH('COCOCART INDIA DATA'!$I11387)</f>
        <v>8</v>
      </c>
      <c r="S11387" t="str">
        <f>TEXT(Table2[[#This Row],[Date]],"mmm")</f>
        <v>Aug</v>
      </c>
      <c r="T11387">
        <f>DAY(Table2[[#This Row],[Date]])</f>
        <v>23</v>
      </c>
      <c r="U11387" t="str">
        <f>TEXT(Table2[[#This Row],[Date]],"ddd")</f>
        <v>Sat</v>
      </c>
    </row>
    <row r="11388" spans="1:21" x14ac:dyDescent="0.25">
      <c r="A11388" s="9">
        <v>2400051395</v>
      </c>
      <c r="B11388" t="s">
        <v>35</v>
      </c>
      <c r="C11388" t="s">
        <v>75</v>
      </c>
      <c r="D11388" t="s">
        <v>83</v>
      </c>
      <c r="E11388" t="s">
        <v>85</v>
      </c>
      <c r="F11388" t="s">
        <v>90</v>
      </c>
      <c r="G11388" t="s">
        <v>38</v>
      </c>
      <c r="H11388" t="s">
        <v>148</v>
      </c>
      <c r="I11388" s="1">
        <v>45892</v>
      </c>
      <c r="J11388">
        <v>2751</v>
      </c>
      <c r="K11388">
        <v>228</v>
      </c>
      <c r="L11388">
        <v>251</v>
      </c>
      <c r="M11388" t="s">
        <v>92</v>
      </c>
      <c r="N11388" t="s">
        <v>13</v>
      </c>
      <c r="O11388" t="s">
        <v>14</v>
      </c>
      <c r="P11388">
        <v>8.7870000000000008</v>
      </c>
      <c r="Q11388">
        <v>2205.5370000000003</v>
      </c>
      <c r="R11388">
        <f>MONTH('COCOCART INDIA DATA'!$I11388)</f>
        <v>8</v>
      </c>
      <c r="S11388" t="str">
        <f>TEXT(Table2[[#This Row],[Date]],"mmm")</f>
        <v>Aug</v>
      </c>
      <c r="T11388">
        <f>DAY(Table2[[#This Row],[Date]])</f>
        <v>23</v>
      </c>
      <c r="U11388" t="str">
        <f>TEXT(Table2[[#This Row],[Date]],"ddd")</f>
        <v>Sat</v>
      </c>
    </row>
    <row r="11389" spans="1:21" x14ac:dyDescent="0.25">
      <c r="A11389" s="9">
        <v>2400051396</v>
      </c>
      <c r="B11389" t="s">
        <v>29</v>
      </c>
      <c r="C11389" t="s">
        <v>76</v>
      </c>
      <c r="D11389" t="s">
        <v>83</v>
      </c>
      <c r="E11389" t="s">
        <v>85</v>
      </c>
      <c r="F11389" t="s">
        <v>91</v>
      </c>
      <c r="G11389" t="s">
        <v>39</v>
      </c>
      <c r="H11389" t="s">
        <v>148</v>
      </c>
      <c r="I11389" s="1">
        <v>45892</v>
      </c>
      <c r="J11389">
        <v>15596</v>
      </c>
      <c r="K11389">
        <v>32</v>
      </c>
      <c r="L11389">
        <v>975</v>
      </c>
      <c r="M11389" t="s">
        <v>93</v>
      </c>
      <c r="N11389" t="s">
        <v>40</v>
      </c>
      <c r="O11389" t="s">
        <v>14</v>
      </c>
      <c r="P11389">
        <v>2.8195000000000001</v>
      </c>
      <c r="Q11389">
        <v>2749.0125000000003</v>
      </c>
      <c r="R11389">
        <f>MONTH('COCOCART INDIA DATA'!$I11389)</f>
        <v>8</v>
      </c>
      <c r="S11389" t="str">
        <f>TEXT(Table2[[#This Row],[Date]],"mmm")</f>
        <v>Aug</v>
      </c>
      <c r="T11389">
        <f>DAY(Table2[[#This Row],[Date]])</f>
        <v>23</v>
      </c>
      <c r="U11389" t="str">
        <f>TEXT(Table2[[#This Row],[Date]],"ddd")</f>
        <v>Sat</v>
      </c>
    </row>
    <row r="11390" spans="1:21" x14ac:dyDescent="0.25">
      <c r="A11390" s="9">
        <v>2400051397</v>
      </c>
      <c r="B11390" t="s">
        <v>31</v>
      </c>
      <c r="C11390" t="s">
        <v>77</v>
      </c>
      <c r="D11390" t="s">
        <v>83</v>
      </c>
      <c r="E11390" t="s">
        <v>84</v>
      </c>
      <c r="F11390" t="s">
        <v>88</v>
      </c>
      <c r="G11390" t="s">
        <v>41</v>
      </c>
      <c r="H11390" t="s">
        <v>146</v>
      </c>
      <c r="I11390" s="1">
        <v>45892</v>
      </c>
      <c r="J11390">
        <v>8561</v>
      </c>
      <c r="K11390">
        <v>111</v>
      </c>
      <c r="L11390">
        <v>330</v>
      </c>
      <c r="M11390" t="s">
        <v>94</v>
      </c>
      <c r="N11390" t="s">
        <v>40</v>
      </c>
      <c r="O11390" t="s">
        <v>14</v>
      </c>
      <c r="P11390">
        <v>6.3415999999999997</v>
      </c>
      <c r="Q11390">
        <v>2092.7280000000001</v>
      </c>
      <c r="R11390">
        <f>MONTH('COCOCART INDIA DATA'!$I11390)</f>
        <v>8</v>
      </c>
      <c r="S11390" t="str">
        <f>TEXT(Table2[[#This Row],[Date]],"mmm")</f>
        <v>Aug</v>
      </c>
      <c r="T11390">
        <f>DAY(Table2[[#This Row],[Date]])</f>
        <v>23</v>
      </c>
      <c r="U11390" t="str">
        <f>TEXT(Table2[[#This Row],[Date]],"ddd")</f>
        <v>Sat</v>
      </c>
    </row>
    <row r="11391" spans="1:21" x14ac:dyDescent="0.25">
      <c r="A11391" s="9">
        <v>2400051398</v>
      </c>
      <c r="B11391" t="s">
        <v>42</v>
      </c>
      <c r="C11391" t="s">
        <v>78</v>
      </c>
      <c r="D11391" t="s">
        <v>83</v>
      </c>
      <c r="E11391" t="s">
        <v>84</v>
      </c>
      <c r="F11391" t="s">
        <v>89</v>
      </c>
      <c r="G11391" t="s">
        <v>36</v>
      </c>
      <c r="H11391" t="s">
        <v>146</v>
      </c>
      <c r="I11391" s="1">
        <v>45892</v>
      </c>
      <c r="J11391">
        <v>14273</v>
      </c>
      <c r="K11391">
        <v>335</v>
      </c>
      <c r="L11391">
        <v>752</v>
      </c>
      <c r="M11391" t="s">
        <v>95</v>
      </c>
      <c r="N11391" t="s">
        <v>13</v>
      </c>
      <c r="O11391" t="s">
        <v>14</v>
      </c>
      <c r="P11391">
        <v>2.2656000000000001</v>
      </c>
      <c r="Q11391">
        <v>1703.7311999999999</v>
      </c>
      <c r="R11391">
        <f>MONTH('COCOCART INDIA DATA'!$I11391)</f>
        <v>8</v>
      </c>
      <c r="S11391" t="str">
        <f>TEXT(Table2[[#This Row],[Date]],"mmm")</f>
        <v>Aug</v>
      </c>
      <c r="T11391">
        <f>DAY(Table2[[#This Row],[Date]])</f>
        <v>23</v>
      </c>
      <c r="U11391" t="str">
        <f>TEXT(Table2[[#This Row],[Date]],"ddd")</f>
        <v>Sat</v>
      </c>
    </row>
    <row r="11392" spans="1:21" x14ac:dyDescent="0.25">
      <c r="A11392" s="9">
        <v>2400051399</v>
      </c>
      <c r="B11392" t="s">
        <v>15</v>
      </c>
      <c r="C11392" t="s">
        <v>78</v>
      </c>
      <c r="D11392" t="s">
        <v>83</v>
      </c>
      <c r="E11392" t="s">
        <v>85</v>
      </c>
      <c r="F11392" t="s">
        <v>90</v>
      </c>
      <c r="G11392" t="s">
        <v>25</v>
      </c>
      <c r="H11392" t="s">
        <v>146</v>
      </c>
      <c r="I11392" s="1">
        <v>45892</v>
      </c>
      <c r="J11392">
        <v>2506</v>
      </c>
      <c r="K11392">
        <v>99</v>
      </c>
      <c r="L11392">
        <v>148</v>
      </c>
      <c r="M11392" t="s">
        <v>37</v>
      </c>
      <c r="N11392" t="s">
        <v>13</v>
      </c>
      <c r="O11392" t="s">
        <v>18</v>
      </c>
      <c r="P11392">
        <v>0.69579999999999997</v>
      </c>
      <c r="Q11392">
        <v>102.97839999999999</v>
      </c>
      <c r="R11392">
        <f>MONTH('COCOCART INDIA DATA'!$I11392)</f>
        <v>8</v>
      </c>
      <c r="S11392" t="str">
        <f>TEXT(Table2[[#This Row],[Date]],"mmm")</f>
        <v>Aug</v>
      </c>
      <c r="T11392">
        <f>DAY(Table2[[#This Row],[Date]])</f>
        <v>23</v>
      </c>
      <c r="U11392" t="str">
        <f>TEXT(Table2[[#This Row],[Date]],"ddd")</f>
        <v>Sat</v>
      </c>
    </row>
    <row r="11393" spans="1:21" x14ac:dyDescent="0.25">
      <c r="A11393" s="9">
        <v>2400051400</v>
      </c>
      <c r="B11393" t="s">
        <v>22</v>
      </c>
      <c r="C11393" t="s">
        <v>79</v>
      </c>
      <c r="D11393" t="s">
        <v>83</v>
      </c>
      <c r="E11393" t="s">
        <v>85</v>
      </c>
      <c r="F11393" t="s">
        <v>91</v>
      </c>
      <c r="G11393" t="s">
        <v>43</v>
      </c>
      <c r="H11393" t="s">
        <v>146</v>
      </c>
      <c r="I11393" s="1">
        <v>45892</v>
      </c>
      <c r="J11393">
        <v>2387</v>
      </c>
      <c r="K11393">
        <v>134</v>
      </c>
      <c r="L11393">
        <v>89</v>
      </c>
      <c r="M11393" t="s">
        <v>96</v>
      </c>
      <c r="N11393" t="s">
        <v>40</v>
      </c>
      <c r="O11393" t="s">
        <v>14</v>
      </c>
      <c r="P11393">
        <v>9.2086000000000006</v>
      </c>
      <c r="Q11393">
        <v>819.56540000000007</v>
      </c>
      <c r="R11393">
        <f>MONTH('COCOCART INDIA DATA'!$I11393)</f>
        <v>8</v>
      </c>
      <c r="S11393" t="str">
        <f>TEXT(Table2[[#This Row],[Date]],"mmm")</f>
        <v>Aug</v>
      </c>
      <c r="T11393">
        <f>DAY(Table2[[#This Row],[Date]])</f>
        <v>23</v>
      </c>
      <c r="U11393" t="str">
        <f>TEXT(Table2[[#This Row],[Date]],"ddd")</f>
        <v>Sat</v>
      </c>
    </row>
    <row r="11394" spans="1:21" x14ac:dyDescent="0.25">
      <c r="A11394" s="9">
        <v>2400051401</v>
      </c>
      <c r="B11394" t="s">
        <v>44</v>
      </c>
      <c r="C11394" t="s">
        <v>80</v>
      </c>
      <c r="D11394" t="s">
        <v>83</v>
      </c>
      <c r="E11394" t="s">
        <v>85</v>
      </c>
      <c r="F11394" t="s">
        <v>90</v>
      </c>
      <c r="G11394" t="s">
        <v>45</v>
      </c>
      <c r="H11394" t="s">
        <v>146</v>
      </c>
      <c r="I11394" s="1">
        <v>45892</v>
      </c>
      <c r="J11394">
        <v>7553</v>
      </c>
      <c r="K11394">
        <v>67</v>
      </c>
      <c r="L11394">
        <v>280</v>
      </c>
      <c r="M11394" t="s">
        <v>97</v>
      </c>
      <c r="N11394" t="s">
        <v>17</v>
      </c>
      <c r="O11394" t="s">
        <v>14</v>
      </c>
      <c r="P11394">
        <v>2.4773999999999998</v>
      </c>
      <c r="Q11394">
        <v>693.67199999999991</v>
      </c>
      <c r="R11394">
        <f>MONTH('COCOCART INDIA DATA'!$I11394)</f>
        <v>8</v>
      </c>
      <c r="S11394" t="str">
        <f>TEXT(Table2[[#This Row],[Date]],"mmm")</f>
        <v>Aug</v>
      </c>
      <c r="T11394">
        <f>DAY(Table2[[#This Row],[Date]])</f>
        <v>23</v>
      </c>
      <c r="U11394" t="str">
        <f>TEXT(Table2[[#This Row],[Date]],"ddd")</f>
        <v>Sat</v>
      </c>
    </row>
    <row r="11395" spans="1:21" x14ac:dyDescent="0.25">
      <c r="A11395" s="9">
        <v>2400051402</v>
      </c>
      <c r="B11395" t="s">
        <v>35</v>
      </c>
      <c r="C11395" t="s">
        <v>79</v>
      </c>
      <c r="D11395" t="s">
        <v>83</v>
      </c>
      <c r="E11395" t="s">
        <v>85</v>
      </c>
      <c r="F11395" t="s">
        <v>91</v>
      </c>
      <c r="G11395" t="s">
        <v>46</v>
      </c>
      <c r="H11395" t="s">
        <v>146</v>
      </c>
      <c r="I11395" s="1">
        <v>45892</v>
      </c>
      <c r="J11395">
        <v>3409</v>
      </c>
      <c r="K11395">
        <v>93</v>
      </c>
      <c r="L11395">
        <v>171</v>
      </c>
      <c r="M11395" t="s">
        <v>98</v>
      </c>
      <c r="N11395" t="s">
        <v>40</v>
      </c>
      <c r="O11395" t="s">
        <v>18</v>
      </c>
      <c r="P11395">
        <v>4.7065000000000001</v>
      </c>
      <c r="Q11395">
        <v>804.81150000000002</v>
      </c>
      <c r="R11395">
        <f>MONTH('COCOCART INDIA DATA'!$I11395)</f>
        <v>8</v>
      </c>
      <c r="S11395" t="str">
        <f>TEXT(Table2[[#This Row],[Date]],"mmm")</f>
        <v>Aug</v>
      </c>
      <c r="T11395">
        <f>DAY(Table2[[#This Row],[Date]])</f>
        <v>23</v>
      </c>
      <c r="U11395" t="str">
        <f>TEXT(Table2[[#This Row],[Date]],"ddd")</f>
        <v>Sat</v>
      </c>
    </row>
    <row r="11396" spans="1:21" x14ac:dyDescent="0.25">
      <c r="A11396" s="9">
        <v>2400051403</v>
      </c>
      <c r="B11396" t="s">
        <v>47</v>
      </c>
      <c r="C11396" t="s">
        <v>79</v>
      </c>
      <c r="D11396" t="s">
        <v>83</v>
      </c>
      <c r="E11396" t="s">
        <v>84</v>
      </c>
      <c r="F11396" t="s">
        <v>89</v>
      </c>
      <c r="G11396" t="s">
        <v>46</v>
      </c>
      <c r="H11396" t="s">
        <v>146</v>
      </c>
      <c r="I11396" s="1">
        <v>45892</v>
      </c>
      <c r="J11396">
        <v>3878</v>
      </c>
      <c r="K11396">
        <v>24</v>
      </c>
      <c r="L11396">
        <v>216</v>
      </c>
      <c r="M11396" t="s">
        <v>99</v>
      </c>
      <c r="N11396" t="s">
        <v>40</v>
      </c>
      <c r="O11396" t="s">
        <v>18</v>
      </c>
      <c r="P11396">
        <v>4.7065000000000001</v>
      </c>
      <c r="Q11396">
        <v>1016.604</v>
      </c>
      <c r="R11396">
        <f>MONTH('COCOCART INDIA DATA'!$I11396)</f>
        <v>8</v>
      </c>
      <c r="S11396" t="str">
        <f>TEXT(Table2[[#This Row],[Date]],"mmm")</f>
        <v>Aug</v>
      </c>
      <c r="T11396">
        <f>DAY(Table2[[#This Row],[Date]])</f>
        <v>23</v>
      </c>
      <c r="U11396" t="str">
        <f>TEXT(Table2[[#This Row],[Date]],"ddd")</f>
        <v>Sat</v>
      </c>
    </row>
    <row r="11397" spans="1:21" x14ac:dyDescent="0.25">
      <c r="A11397" s="9">
        <v>2400051404</v>
      </c>
      <c r="B11397" t="s">
        <v>19</v>
      </c>
      <c r="C11397" t="s">
        <v>80</v>
      </c>
      <c r="D11397" t="s">
        <v>83</v>
      </c>
      <c r="E11397" t="s">
        <v>84</v>
      </c>
      <c r="F11397" t="s">
        <v>89</v>
      </c>
      <c r="G11397" t="s">
        <v>12</v>
      </c>
      <c r="H11397" t="s">
        <v>146</v>
      </c>
      <c r="I11397" s="1">
        <v>45892</v>
      </c>
      <c r="J11397">
        <v>3052</v>
      </c>
      <c r="K11397">
        <v>76</v>
      </c>
      <c r="L11397">
        <v>204</v>
      </c>
      <c r="M11397" t="s">
        <v>100</v>
      </c>
      <c r="N11397" t="s">
        <v>13</v>
      </c>
      <c r="O11397" t="s">
        <v>14</v>
      </c>
      <c r="P11397">
        <v>6.0983000000000001</v>
      </c>
      <c r="Q11397">
        <v>1244.0532000000001</v>
      </c>
      <c r="R11397">
        <f>MONTH('COCOCART INDIA DATA'!$I11397)</f>
        <v>8</v>
      </c>
      <c r="S11397" t="str">
        <f>TEXT(Table2[[#This Row],[Date]],"mmm")</f>
        <v>Aug</v>
      </c>
      <c r="T11397">
        <f>DAY(Table2[[#This Row],[Date]])</f>
        <v>23</v>
      </c>
      <c r="U11397" t="str">
        <f>TEXT(Table2[[#This Row],[Date]],"ddd")</f>
        <v>Sat</v>
      </c>
    </row>
    <row r="11398" spans="1:21" x14ac:dyDescent="0.25">
      <c r="A11398" s="9">
        <v>2400051405</v>
      </c>
      <c r="B11398" t="s">
        <v>33</v>
      </c>
      <c r="C11398" t="s">
        <v>79</v>
      </c>
      <c r="D11398" t="s">
        <v>83</v>
      </c>
      <c r="E11398" t="s">
        <v>85</v>
      </c>
      <c r="F11398" t="s">
        <v>90</v>
      </c>
      <c r="G11398" t="s">
        <v>48</v>
      </c>
      <c r="H11398" t="s">
        <v>146</v>
      </c>
      <c r="I11398" s="1">
        <v>45892</v>
      </c>
      <c r="J11398">
        <v>19229</v>
      </c>
      <c r="K11398">
        <v>64</v>
      </c>
      <c r="L11398">
        <v>1013</v>
      </c>
      <c r="M11398" t="s">
        <v>101</v>
      </c>
      <c r="N11398" t="s">
        <v>40</v>
      </c>
      <c r="O11398" t="s">
        <v>18</v>
      </c>
      <c r="P11398">
        <v>11.4688</v>
      </c>
      <c r="Q11398">
        <v>11617.894399999999</v>
      </c>
      <c r="R11398">
        <f>MONTH('COCOCART INDIA DATA'!$I11398)</f>
        <v>8</v>
      </c>
      <c r="S11398" t="str">
        <f>TEXT(Table2[[#This Row],[Date]],"mmm")</f>
        <v>Aug</v>
      </c>
      <c r="T11398">
        <f>DAY(Table2[[#This Row],[Date]])</f>
        <v>23</v>
      </c>
      <c r="U11398" t="str">
        <f>TEXT(Table2[[#This Row],[Date]],"ddd")</f>
        <v>Sat</v>
      </c>
    </row>
    <row r="11399" spans="1:21" x14ac:dyDescent="0.25">
      <c r="A11399" s="9">
        <v>2400051406</v>
      </c>
      <c r="B11399" t="s">
        <v>47</v>
      </c>
      <c r="C11399" t="s">
        <v>79</v>
      </c>
      <c r="D11399" t="s">
        <v>83</v>
      </c>
      <c r="E11399" t="s">
        <v>85</v>
      </c>
      <c r="F11399" t="s">
        <v>91</v>
      </c>
      <c r="G11399" t="s">
        <v>48</v>
      </c>
      <c r="H11399" t="s">
        <v>147</v>
      </c>
      <c r="I11399" s="1">
        <v>45892</v>
      </c>
      <c r="J11399">
        <v>1988</v>
      </c>
      <c r="K11399">
        <v>179</v>
      </c>
      <c r="L11399">
        <v>95</v>
      </c>
      <c r="M11399" t="s">
        <v>102</v>
      </c>
      <c r="N11399" t="s">
        <v>40</v>
      </c>
      <c r="O11399" t="s">
        <v>18</v>
      </c>
      <c r="P11399">
        <v>11.4688</v>
      </c>
      <c r="Q11399">
        <v>1089.5360000000001</v>
      </c>
      <c r="R11399">
        <f>MONTH('COCOCART INDIA DATA'!$I11399)</f>
        <v>8</v>
      </c>
      <c r="S11399" t="str">
        <f>TEXT(Table2[[#This Row],[Date]],"mmm")</f>
        <v>Aug</v>
      </c>
      <c r="T11399">
        <f>DAY(Table2[[#This Row],[Date]])</f>
        <v>23</v>
      </c>
      <c r="U11399" t="str">
        <f>TEXT(Table2[[#This Row],[Date]],"ddd")</f>
        <v>Sat</v>
      </c>
    </row>
    <row r="11400" spans="1:21" x14ac:dyDescent="0.25">
      <c r="A11400" s="9">
        <v>2400051407</v>
      </c>
      <c r="B11400" t="s">
        <v>19</v>
      </c>
      <c r="C11400" t="s">
        <v>79</v>
      </c>
      <c r="D11400" t="s">
        <v>83</v>
      </c>
      <c r="E11400" t="s">
        <v>85</v>
      </c>
      <c r="F11400" t="s">
        <v>90</v>
      </c>
      <c r="G11400" t="s">
        <v>38</v>
      </c>
      <c r="H11400" t="s">
        <v>147</v>
      </c>
      <c r="I11400" s="1">
        <v>45892</v>
      </c>
      <c r="J11400">
        <v>147</v>
      </c>
      <c r="K11400">
        <v>9</v>
      </c>
      <c r="L11400">
        <v>11</v>
      </c>
      <c r="M11400" t="s">
        <v>103</v>
      </c>
      <c r="N11400" t="s">
        <v>13</v>
      </c>
      <c r="O11400" t="s">
        <v>14</v>
      </c>
      <c r="P11400">
        <v>8.7870000000000008</v>
      </c>
      <c r="Q11400">
        <v>96.657000000000011</v>
      </c>
      <c r="R11400">
        <f>MONTH('COCOCART INDIA DATA'!$I11400)</f>
        <v>8</v>
      </c>
      <c r="S11400" t="str">
        <f>TEXT(Table2[[#This Row],[Date]],"mmm")</f>
        <v>Aug</v>
      </c>
      <c r="T11400">
        <f>DAY(Table2[[#This Row],[Date]])</f>
        <v>23</v>
      </c>
      <c r="U11400" t="str">
        <f>TEXT(Table2[[#This Row],[Date]],"ddd")</f>
        <v>Sat</v>
      </c>
    </row>
    <row r="11401" spans="1:21" x14ac:dyDescent="0.25">
      <c r="A11401" s="9">
        <v>2400051408</v>
      </c>
      <c r="B11401" t="s">
        <v>26</v>
      </c>
      <c r="C11401" t="s">
        <v>79</v>
      </c>
      <c r="D11401" t="s">
        <v>83</v>
      </c>
      <c r="E11401" t="s">
        <v>85</v>
      </c>
      <c r="F11401" t="s">
        <v>91</v>
      </c>
      <c r="G11401" t="s">
        <v>49</v>
      </c>
      <c r="H11401" t="s">
        <v>147</v>
      </c>
      <c r="I11401" s="1">
        <v>45892</v>
      </c>
      <c r="J11401">
        <v>2401</v>
      </c>
      <c r="K11401">
        <v>407</v>
      </c>
      <c r="L11401">
        <v>134</v>
      </c>
      <c r="M11401" t="s">
        <v>59</v>
      </c>
      <c r="N11401" t="s">
        <v>13</v>
      </c>
      <c r="O11401" t="s">
        <v>14</v>
      </c>
      <c r="P11401">
        <v>1.5934999999999999</v>
      </c>
      <c r="Q11401">
        <v>213.529</v>
      </c>
      <c r="R11401">
        <f>MONTH('COCOCART INDIA DATA'!$I11401)</f>
        <v>8</v>
      </c>
      <c r="S11401" t="str">
        <f>TEXT(Table2[[#This Row],[Date]],"mmm")</f>
        <v>Aug</v>
      </c>
      <c r="T11401">
        <f>DAY(Table2[[#This Row],[Date]])</f>
        <v>23</v>
      </c>
      <c r="U11401" t="str">
        <f>TEXT(Table2[[#This Row],[Date]],"ddd")</f>
        <v>Sat</v>
      </c>
    </row>
    <row r="11402" spans="1:21" x14ac:dyDescent="0.25">
      <c r="A11402" s="9">
        <v>2400051409</v>
      </c>
      <c r="B11402" t="s">
        <v>50</v>
      </c>
      <c r="C11402" t="s">
        <v>66</v>
      </c>
      <c r="D11402" t="s">
        <v>82</v>
      </c>
      <c r="E11402" t="s">
        <v>84</v>
      </c>
      <c r="F11402" t="s">
        <v>88</v>
      </c>
      <c r="G11402" t="s">
        <v>30</v>
      </c>
      <c r="H11402" t="s">
        <v>147</v>
      </c>
      <c r="I11402" s="1">
        <v>45892</v>
      </c>
      <c r="J11402">
        <v>2814</v>
      </c>
      <c r="K11402">
        <v>296</v>
      </c>
      <c r="L11402">
        <v>94</v>
      </c>
      <c r="M11402" t="s">
        <v>104</v>
      </c>
      <c r="N11402" t="s">
        <v>13</v>
      </c>
      <c r="O11402" t="s">
        <v>18</v>
      </c>
      <c r="P11402">
        <v>0.89900000000000002</v>
      </c>
      <c r="Q11402">
        <v>84.506</v>
      </c>
      <c r="R11402">
        <f>MONTH('COCOCART INDIA DATA'!$I11402)</f>
        <v>8</v>
      </c>
      <c r="S11402" t="str">
        <f>TEXT(Table2[[#This Row],[Date]],"mmm")</f>
        <v>Aug</v>
      </c>
      <c r="T11402">
        <f>DAY(Table2[[#This Row],[Date]])</f>
        <v>23</v>
      </c>
      <c r="U11402" t="str">
        <f>TEXT(Table2[[#This Row],[Date]],"ddd")</f>
        <v>Sat</v>
      </c>
    </row>
    <row r="11403" spans="1:21" x14ac:dyDescent="0.25">
      <c r="A11403" s="9">
        <v>2400051410</v>
      </c>
      <c r="B11403" t="s">
        <v>31</v>
      </c>
      <c r="C11403" t="s">
        <v>66</v>
      </c>
      <c r="D11403" t="s">
        <v>83</v>
      </c>
      <c r="E11403" t="s">
        <v>84</v>
      </c>
      <c r="F11403" t="s">
        <v>89</v>
      </c>
      <c r="G11403" t="s">
        <v>30</v>
      </c>
      <c r="H11403" t="s">
        <v>147</v>
      </c>
      <c r="I11403" s="1">
        <v>45892</v>
      </c>
      <c r="J11403">
        <v>5390</v>
      </c>
      <c r="K11403">
        <v>61</v>
      </c>
      <c r="L11403">
        <v>216</v>
      </c>
      <c r="M11403" t="s">
        <v>105</v>
      </c>
      <c r="N11403" t="s">
        <v>13</v>
      </c>
      <c r="O11403" t="s">
        <v>18</v>
      </c>
      <c r="P11403">
        <v>0.89900000000000002</v>
      </c>
      <c r="Q11403">
        <v>194.184</v>
      </c>
      <c r="R11403">
        <f>MONTH('COCOCART INDIA DATA'!$I11403)</f>
        <v>8</v>
      </c>
      <c r="S11403" t="str">
        <f>TEXT(Table2[[#This Row],[Date]],"mmm")</f>
        <v>Aug</v>
      </c>
      <c r="T11403">
        <f>DAY(Table2[[#This Row],[Date]])</f>
        <v>23</v>
      </c>
      <c r="U11403" t="str">
        <f>TEXT(Table2[[#This Row],[Date]],"ddd")</f>
        <v>Sat</v>
      </c>
    </row>
    <row r="11404" spans="1:21" x14ac:dyDescent="0.25">
      <c r="A11404" s="9">
        <v>2400051411</v>
      </c>
      <c r="B11404" t="s">
        <v>51</v>
      </c>
      <c r="C11404" t="s">
        <v>66</v>
      </c>
      <c r="D11404" t="s">
        <v>82</v>
      </c>
      <c r="E11404" t="s">
        <v>85</v>
      </c>
      <c r="F11404" t="s">
        <v>90</v>
      </c>
      <c r="G11404" t="s">
        <v>52</v>
      </c>
      <c r="H11404" t="s">
        <v>147</v>
      </c>
      <c r="I11404" s="1">
        <v>45892</v>
      </c>
      <c r="J11404">
        <v>3920</v>
      </c>
      <c r="K11404">
        <v>16</v>
      </c>
      <c r="L11404">
        <v>262</v>
      </c>
      <c r="M11404" t="s">
        <v>106</v>
      </c>
      <c r="N11404" t="s">
        <v>40</v>
      </c>
      <c r="O11404" t="s">
        <v>14</v>
      </c>
      <c r="P11404">
        <v>2.8</v>
      </c>
      <c r="Q11404">
        <v>733.59999999999991</v>
      </c>
      <c r="R11404">
        <f>MONTH('COCOCART INDIA DATA'!$I11404)</f>
        <v>8</v>
      </c>
      <c r="S11404" t="str">
        <f>TEXT(Table2[[#This Row],[Date]],"mmm")</f>
        <v>Aug</v>
      </c>
      <c r="T11404">
        <f>DAY(Table2[[#This Row],[Date]])</f>
        <v>23</v>
      </c>
      <c r="U11404" t="str">
        <f>TEXT(Table2[[#This Row],[Date]],"ddd")</f>
        <v>Sat</v>
      </c>
    </row>
    <row r="11405" spans="1:21" x14ac:dyDescent="0.25">
      <c r="A11405" s="9">
        <v>2400051412</v>
      </c>
      <c r="B11405" t="s">
        <v>22</v>
      </c>
      <c r="C11405" t="s">
        <v>66</v>
      </c>
      <c r="D11405" t="s">
        <v>83</v>
      </c>
      <c r="E11405" t="s">
        <v>85</v>
      </c>
      <c r="F11405" t="s">
        <v>91</v>
      </c>
      <c r="G11405" t="s">
        <v>53</v>
      </c>
      <c r="H11405" t="s">
        <v>147</v>
      </c>
      <c r="I11405" s="1">
        <v>45892</v>
      </c>
      <c r="J11405">
        <v>7539</v>
      </c>
      <c r="K11405">
        <v>502</v>
      </c>
      <c r="L11405">
        <v>943</v>
      </c>
      <c r="M11405" t="s">
        <v>107</v>
      </c>
      <c r="N11405" t="s">
        <v>40</v>
      </c>
      <c r="O11405" t="s">
        <v>18</v>
      </c>
      <c r="P11405">
        <v>8.2429000000000006</v>
      </c>
      <c r="Q11405">
        <v>7773.0547000000006</v>
      </c>
      <c r="R11405">
        <f>MONTH('COCOCART INDIA DATA'!$I11405)</f>
        <v>8</v>
      </c>
      <c r="S11405" t="str">
        <f>TEXT(Table2[[#This Row],[Date]],"mmm")</f>
        <v>Aug</v>
      </c>
      <c r="T11405">
        <f>DAY(Table2[[#This Row],[Date]])</f>
        <v>23</v>
      </c>
      <c r="U11405" t="str">
        <f>TEXT(Table2[[#This Row],[Date]],"ddd")</f>
        <v>Sat</v>
      </c>
    </row>
    <row r="11406" spans="1:21" x14ac:dyDescent="0.25">
      <c r="A11406" s="9">
        <v>2400051413</v>
      </c>
      <c r="B11406" t="s">
        <v>51</v>
      </c>
      <c r="C11406" t="s">
        <v>66</v>
      </c>
      <c r="D11406" t="s">
        <v>83</v>
      </c>
      <c r="E11406" t="s">
        <v>85</v>
      </c>
      <c r="F11406" t="s">
        <v>90</v>
      </c>
      <c r="G11406" t="s">
        <v>28</v>
      </c>
      <c r="H11406" t="s">
        <v>147</v>
      </c>
      <c r="I11406" s="1">
        <v>45892</v>
      </c>
      <c r="J11406">
        <v>17248</v>
      </c>
      <c r="K11406">
        <v>163</v>
      </c>
      <c r="L11406">
        <v>664</v>
      </c>
      <c r="M11406" t="s">
        <v>108</v>
      </c>
      <c r="N11406" t="s">
        <v>17</v>
      </c>
      <c r="O11406" t="s">
        <v>18</v>
      </c>
      <c r="P11406">
        <v>1.7625</v>
      </c>
      <c r="Q11406">
        <v>1170.3</v>
      </c>
      <c r="R11406">
        <f>MONTH('COCOCART INDIA DATA'!$I11406)</f>
        <v>8</v>
      </c>
      <c r="S11406" t="str">
        <f>TEXT(Table2[[#This Row],[Date]],"mmm")</f>
        <v>Aug</v>
      </c>
      <c r="T11406">
        <f>DAY(Table2[[#This Row],[Date]])</f>
        <v>23</v>
      </c>
      <c r="U11406" t="str">
        <f>TEXT(Table2[[#This Row],[Date]],"ddd")</f>
        <v>Sat</v>
      </c>
    </row>
    <row r="11407" spans="1:21" x14ac:dyDescent="0.25">
      <c r="A11407" s="9">
        <v>2400051414</v>
      </c>
      <c r="B11407" t="s">
        <v>33</v>
      </c>
      <c r="C11407" t="s">
        <v>67</v>
      </c>
      <c r="D11407" t="s">
        <v>83</v>
      </c>
      <c r="E11407" t="s">
        <v>85</v>
      </c>
      <c r="F11407" t="s">
        <v>91</v>
      </c>
      <c r="G11407" t="s">
        <v>54</v>
      </c>
      <c r="H11407" t="s">
        <v>147</v>
      </c>
      <c r="I11407" s="1">
        <v>45892</v>
      </c>
      <c r="J11407">
        <v>1176</v>
      </c>
      <c r="K11407">
        <v>152</v>
      </c>
      <c r="L11407">
        <v>66</v>
      </c>
      <c r="M11407" t="s">
        <v>109</v>
      </c>
      <c r="N11407" t="s">
        <v>13</v>
      </c>
      <c r="O11407" t="s">
        <v>14</v>
      </c>
      <c r="P11407">
        <v>13.3485</v>
      </c>
      <c r="Q11407">
        <v>881.00099999999998</v>
      </c>
      <c r="R11407">
        <f>MONTH('COCOCART INDIA DATA'!$I11407)</f>
        <v>8</v>
      </c>
      <c r="S11407" t="str">
        <f>TEXT(Table2[[#This Row],[Date]],"mmm")</f>
        <v>Aug</v>
      </c>
      <c r="T11407">
        <f>DAY(Table2[[#This Row],[Date]])</f>
        <v>23</v>
      </c>
      <c r="U11407" t="str">
        <f>TEXT(Table2[[#This Row],[Date]],"ddd")</f>
        <v>Sat</v>
      </c>
    </row>
    <row r="11408" spans="1:21" x14ac:dyDescent="0.25">
      <c r="A11408" s="9">
        <v>2400051415</v>
      </c>
      <c r="B11408" t="s">
        <v>24</v>
      </c>
      <c r="C11408" t="s">
        <v>68</v>
      </c>
      <c r="D11408" t="s">
        <v>83</v>
      </c>
      <c r="E11408" t="s">
        <v>84</v>
      </c>
      <c r="F11408" t="s">
        <v>89</v>
      </c>
      <c r="G11408" t="s">
        <v>25</v>
      </c>
      <c r="H11408" t="s">
        <v>149</v>
      </c>
      <c r="I11408" s="1">
        <v>45892</v>
      </c>
      <c r="J11408">
        <v>9730</v>
      </c>
      <c r="K11408">
        <v>361</v>
      </c>
      <c r="L11408">
        <v>573</v>
      </c>
      <c r="M11408" t="s">
        <v>110</v>
      </c>
      <c r="N11408" t="s">
        <v>13</v>
      </c>
      <c r="O11408" t="s">
        <v>18</v>
      </c>
      <c r="P11408">
        <v>0.69579999999999997</v>
      </c>
      <c r="Q11408">
        <v>398.6934</v>
      </c>
      <c r="R11408">
        <f>MONTH('COCOCART INDIA DATA'!$I11408)</f>
        <v>8</v>
      </c>
      <c r="S11408" t="str">
        <f>TEXT(Table2[[#This Row],[Date]],"mmm")</f>
        <v>Aug</v>
      </c>
      <c r="T11408">
        <f>DAY(Table2[[#This Row],[Date]])</f>
        <v>23</v>
      </c>
      <c r="U11408" t="str">
        <f>TEXT(Table2[[#This Row],[Date]],"ddd")</f>
        <v>Sat</v>
      </c>
    </row>
    <row r="11409" spans="1:21" x14ac:dyDescent="0.25">
      <c r="A11409" s="9">
        <v>2400051416</v>
      </c>
      <c r="B11409" t="s">
        <v>55</v>
      </c>
      <c r="C11409" t="s">
        <v>69</v>
      </c>
      <c r="D11409" t="s">
        <v>83</v>
      </c>
      <c r="E11409" t="s">
        <v>84</v>
      </c>
      <c r="F11409" t="s">
        <v>89</v>
      </c>
      <c r="G11409" t="s">
        <v>25</v>
      </c>
      <c r="H11409" t="s">
        <v>149</v>
      </c>
      <c r="I11409" s="1">
        <v>45892</v>
      </c>
      <c r="J11409">
        <v>2226</v>
      </c>
      <c r="K11409">
        <v>129</v>
      </c>
      <c r="L11409">
        <v>140</v>
      </c>
      <c r="M11409" t="s">
        <v>111</v>
      </c>
      <c r="N11409" t="s">
        <v>13</v>
      </c>
      <c r="O11409" t="s">
        <v>18</v>
      </c>
      <c r="P11409">
        <v>0.69579999999999997</v>
      </c>
      <c r="Q11409">
        <v>97.411999999999992</v>
      </c>
      <c r="R11409">
        <f>MONTH('COCOCART INDIA DATA'!$I11409)</f>
        <v>8</v>
      </c>
      <c r="S11409" t="str">
        <f>TEXT(Table2[[#This Row],[Date]],"mmm")</f>
        <v>Aug</v>
      </c>
      <c r="T11409">
        <f>DAY(Table2[[#This Row],[Date]])</f>
        <v>23</v>
      </c>
      <c r="U11409" t="str">
        <f>TEXT(Table2[[#This Row],[Date]],"ddd")</f>
        <v>Sat</v>
      </c>
    </row>
    <row r="11410" spans="1:21" x14ac:dyDescent="0.25">
      <c r="A11410" s="9">
        <v>2400051417</v>
      </c>
      <c r="B11410" t="s">
        <v>33</v>
      </c>
      <c r="C11410" t="s">
        <v>70</v>
      </c>
      <c r="D11410" t="s">
        <v>83</v>
      </c>
      <c r="E11410" t="s">
        <v>85</v>
      </c>
      <c r="F11410" t="s">
        <v>90</v>
      </c>
      <c r="G11410" t="s">
        <v>49</v>
      </c>
      <c r="H11410" t="s">
        <v>149</v>
      </c>
      <c r="I11410" s="1">
        <v>45892</v>
      </c>
      <c r="J11410">
        <v>7063</v>
      </c>
      <c r="K11410">
        <v>250</v>
      </c>
      <c r="L11410">
        <v>643</v>
      </c>
      <c r="M11410" t="s">
        <v>112</v>
      </c>
      <c r="N11410" t="s">
        <v>13</v>
      </c>
      <c r="O11410" t="s">
        <v>14</v>
      </c>
      <c r="P11410">
        <v>1.5934999999999999</v>
      </c>
      <c r="Q11410">
        <v>1024.6205</v>
      </c>
      <c r="R11410">
        <f>MONTH('COCOCART INDIA DATA'!$I11410)</f>
        <v>8</v>
      </c>
      <c r="S11410" t="str">
        <f>TEXT(Table2[[#This Row],[Date]],"mmm")</f>
        <v>Aug</v>
      </c>
      <c r="T11410">
        <f>DAY(Table2[[#This Row],[Date]])</f>
        <v>23</v>
      </c>
      <c r="U11410" t="str">
        <f>TEXT(Table2[[#This Row],[Date]],"ddd")</f>
        <v>Sat</v>
      </c>
    </row>
    <row r="11411" spans="1:21" x14ac:dyDescent="0.25">
      <c r="A11411" s="9">
        <v>2400051418</v>
      </c>
      <c r="B11411" t="s">
        <v>56</v>
      </c>
      <c r="C11411" t="s">
        <v>70</v>
      </c>
      <c r="D11411" t="s">
        <v>83</v>
      </c>
      <c r="E11411" t="s">
        <v>85</v>
      </c>
      <c r="F11411" t="s">
        <v>91</v>
      </c>
      <c r="G11411" t="s">
        <v>41</v>
      </c>
      <c r="H11411" t="s">
        <v>149</v>
      </c>
      <c r="I11411" s="1">
        <v>45892</v>
      </c>
      <c r="J11411">
        <v>7399</v>
      </c>
      <c r="K11411">
        <v>420</v>
      </c>
      <c r="L11411">
        <v>275</v>
      </c>
      <c r="M11411" t="s">
        <v>113</v>
      </c>
      <c r="N11411" t="s">
        <v>40</v>
      </c>
      <c r="O11411" t="s">
        <v>14</v>
      </c>
      <c r="P11411">
        <v>6.3415999999999997</v>
      </c>
      <c r="Q11411">
        <v>1743.9399999999998</v>
      </c>
      <c r="R11411">
        <f>MONTH('COCOCART INDIA DATA'!$I11411)</f>
        <v>8</v>
      </c>
      <c r="S11411" t="str">
        <f>TEXT(Table2[[#This Row],[Date]],"mmm")</f>
        <v>Aug</v>
      </c>
      <c r="T11411">
        <f>DAY(Table2[[#This Row],[Date]])</f>
        <v>23</v>
      </c>
      <c r="U11411" t="str">
        <f>TEXT(Table2[[#This Row],[Date]],"ddd")</f>
        <v>Sat</v>
      </c>
    </row>
    <row r="11412" spans="1:21" x14ac:dyDescent="0.25">
      <c r="A11412" s="9">
        <v>2400051419</v>
      </c>
      <c r="B11412" t="s">
        <v>34</v>
      </c>
      <c r="C11412" t="s">
        <v>71</v>
      </c>
      <c r="D11412" t="s">
        <v>82</v>
      </c>
      <c r="E11412" t="s">
        <v>85</v>
      </c>
      <c r="F11412" t="s">
        <v>90</v>
      </c>
      <c r="G11412" t="s">
        <v>38</v>
      </c>
      <c r="H11412" t="s">
        <v>149</v>
      </c>
      <c r="I11412" s="1">
        <v>45892</v>
      </c>
      <c r="J11412">
        <v>4284</v>
      </c>
      <c r="K11412">
        <v>230</v>
      </c>
      <c r="L11412">
        <v>306</v>
      </c>
      <c r="M11412" t="s">
        <v>114</v>
      </c>
      <c r="N11412" t="s">
        <v>13</v>
      </c>
      <c r="O11412" t="s">
        <v>14</v>
      </c>
      <c r="P11412">
        <v>8.7870000000000008</v>
      </c>
      <c r="Q11412">
        <v>2688.8220000000001</v>
      </c>
      <c r="R11412">
        <f>MONTH('COCOCART INDIA DATA'!$I11412)</f>
        <v>8</v>
      </c>
      <c r="S11412" t="str">
        <f>TEXT(Table2[[#This Row],[Date]],"mmm")</f>
        <v>Aug</v>
      </c>
      <c r="T11412">
        <f>DAY(Table2[[#This Row],[Date]])</f>
        <v>23</v>
      </c>
      <c r="U11412" t="str">
        <f>TEXT(Table2[[#This Row],[Date]],"ddd")</f>
        <v>Sat</v>
      </c>
    </row>
    <row r="11413" spans="1:21" x14ac:dyDescent="0.25">
      <c r="A11413" s="9">
        <v>2400051420</v>
      </c>
      <c r="B11413" t="s">
        <v>56</v>
      </c>
      <c r="C11413" t="s">
        <v>71</v>
      </c>
      <c r="D11413" t="s">
        <v>83</v>
      </c>
      <c r="E11413" t="s">
        <v>85</v>
      </c>
      <c r="F11413" t="s">
        <v>91</v>
      </c>
      <c r="G11413" t="s">
        <v>12</v>
      </c>
      <c r="H11413" t="s">
        <v>151</v>
      </c>
      <c r="I11413" s="1">
        <v>45892</v>
      </c>
      <c r="J11413">
        <v>4865</v>
      </c>
      <c r="K11413">
        <v>168</v>
      </c>
      <c r="L11413">
        <v>271</v>
      </c>
      <c r="M11413" t="s">
        <v>115</v>
      </c>
      <c r="N11413" t="s">
        <v>13</v>
      </c>
      <c r="O11413" t="s">
        <v>14</v>
      </c>
      <c r="P11413">
        <v>6.0983000000000001</v>
      </c>
      <c r="Q11413">
        <v>1652.6393</v>
      </c>
      <c r="R11413">
        <f>MONTH('COCOCART INDIA DATA'!$I11413)</f>
        <v>8</v>
      </c>
      <c r="S11413" t="str">
        <f>TEXT(Table2[[#This Row],[Date]],"mmm")</f>
        <v>Aug</v>
      </c>
      <c r="T11413">
        <f>DAY(Table2[[#This Row],[Date]])</f>
        <v>23</v>
      </c>
      <c r="U11413" t="str">
        <f>TEXT(Table2[[#This Row],[Date]],"ddd")</f>
        <v>Sat</v>
      </c>
    </row>
    <row r="11414" spans="1:21" x14ac:dyDescent="0.25">
      <c r="A11414" s="9">
        <v>2400051421</v>
      </c>
      <c r="B11414" t="s">
        <v>31</v>
      </c>
      <c r="C11414" t="s">
        <v>72</v>
      </c>
      <c r="D11414" t="s">
        <v>82</v>
      </c>
      <c r="E11414" t="s">
        <v>84</v>
      </c>
      <c r="F11414" t="s">
        <v>88</v>
      </c>
      <c r="G11414" t="s">
        <v>53</v>
      </c>
      <c r="H11414" t="s">
        <v>151</v>
      </c>
      <c r="I11414" s="1">
        <v>45892</v>
      </c>
      <c r="J11414">
        <v>3780</v>
      </c>
      <c r="K11414">
        <v>111</v>
      </c>
      <c r="L11414">
        <v>315</v>
      </c>
      <c r="M11414" t="s">
        <v>116</v>
      </c>
      <c r="N11414" t="s">
        <v>40</v>
      </c>
      <c r="O11414" t="s">
        <v>18</v>
      </c>
      <c r="P11414">
        <v>8.2429000000000006</v>
      </c>
      <c r="Q11414">
        <v>2596.5135</v>
      </c>
      <c r="R11414">
        <f>MONTH('COCOCART INDIA DATA'!$I11414)</f>
        <v>8</v>
      </c>
      <c r="S11414" t="str">
        <f>TEXT(Table2[[#This Row],[Date]],"mmm")</f>
        <v>Aug</v>
      </c>
      <c r="T11414">
        <f>DAY(Table2[[#This Row],[Date]])</f>
        <v>23</v>
      </c>
      <c r="U11414" t="str">
        <f>TEXT(Table2[[#This Row],[Date]],"ddd")</f>
        <v>Sat</v>
      </c>
    </row>
    <row r="11415" spans="1:21" x14ac:dyDescent="0.25">
      <c r="A11415" s="9">
        <v>2400051422</v>
      </c>
      <c r="B11415" t="s">
        <v>57</v>
      </c>
      <c r="C11415" t="s">
        <v>73</v>
      </c>
      <c r="D11415" t="s">
        <v>82</v>
      </c>
      <c r="E11415" t="s">
        <v>84</v>
      </c>
      <c r="F11415" t="s">
        <v>89</v>
      </c>
      <c r="G11415" t="s">
        <v>38</v>
      </c>
      <c r="H11415" t="s">
        <v>151</v>
      </c>
      <c r="I11415" s="1">
        <v>45892</v>
      </c>
      <c r="J11415">
        <v>3059</v>
      </c>
      <c r="K11415">
        <v>484</v>
      </c>
      <c r="L11415">
        <v>279</v>
      </c>
      <c r="M11415" t="s">
        <v>117</v>
      </c>
      <c r="N11415" t="s">
        <v>13</v>
      </c>
      <c r="O11415" t="s">
        <v>14</v>
      </c>
      <c r="P11415">
        <v>8.7870000000000008</v>
      </c>
      <c r="Q11415">
        <v>2451.5730000000003</v>
      </c>
      <c r="R11415">
        <f>MONTH('COCOCART INDIA DATA'!$I11415)</f>
        <v>8</v>
      </c>
      <c r="S11415" t="str">
        <f>TEXT(Table2[[#This Row],[Date]],"mmm")</f>
        <v>Aug</v>
      </c>
      <c r="T11415">
        <f>DAY(Table2[[#This Row],[Date]])</f>
        <v>23</v>
      </c>
      <c r="U11415" t="str">
        <f>TEXT(Table2[[#This Row],[Date]],"ddd")</f>
        <v>Sat</v>
      </c>
    </row>
    <row r="11416" spans="1:21" x14ac:dyDescent="0.25">
      <c r="A11416" s="9">
        <v>2400051423</v>
      </c>
      <c r="B11416" t="s">
        <v>50</v>
      </c>
      <c r="C11416" t="s">
        <v>74</v>
      </c>
      <c r="D11416" t="s">
        <v>82</v>
      </c>
      <c r="E11416" t="s">
        <v>85</v>
      </c>
      <c r="F11416" t="s">
        <v>90</v>
      </c>
      <c r="G11416" t="s">
        <v>41</v>
      </c>
      <c r="H11416" t="s">
        <v>153</v>
      </c>
      <c r="I11416" s="1">
        <v>45892</v>
      </c>
      <c r="J11416">
        <v>6622</v>
      </c>
      <c r="K11416">
        <v>57</v>
      </c>
      <c r="L11416">
        <v>276</v>
      </c>
      <c r="M11416" t="s">
        <v>118</v>
      </c>
      <c r="N11416" t="s">
        <v>40</v>
      </c>
      <c r="O11416" t="s">
        <v>14</v>
      </c>
      <c r="P11416">
        <v>6.3415999999999997</v>
      </c>
      <c r="Q11416">
        <v>1750.2815999999998</v>
      </c>
      <c r="R11416">
        <f>MONTH('COCOCART INDIA DATA'!$I11416)</f>
        <v>8</v>
      </c>
      <c r="S11416" t="str">
        <f>TEXT(Table2[[#This Row],[Date]],"mmm")</f>
        <v>Aug</v>
      </c>
      <c r="T11416">
        <f>DAY(Table2[[#This Row],[Date]])</f>
        <v>23</v>
      </c>
      <c r="U11416" t="str">
        <f>TEXT(Table2[[#This Row],[Date]],"ddd")</f>
        <v>Sat</v>
      </c>
    </row>
    <row r="11417" spans="1:21" x14ac:dyDescent="0.25">
      <c r="A11417" s="9">
        <v>2400051424</v>
      </c>
      <c r="B11417" t="s">
        <v>34</v>
      </c>
      <c r="C11417" t="s">
        <v>72</v>
      </c>
      <c r="D11417" t="s">
        <v>83</v>
      </c>
      <c r="E11417" t="s">
        <v>85</v>
      </c>
      <c r="F11417" t="s">
        <v>91</v>
      </c>
      <c r="G11417" t="s">
        <v>58</v>
      </c>
      <c r="H11417" t="s">
        <v>153</v>
      </c>
      <c r="I11417" s="1">
        <v>45892</v>
      </c>
      <c r="J11417">
        <v>644</v>
      </c>
      <c r="K11417">
        <v>116</v>
      </c>
      <c r="L11417">
        <v>34</v>
      </c>
      <c r="M11417" t="s">
        <v>119</v>
      </c>
      <c r="N11417" t="s">
        <v>13</v>
      </c>
      <c r="O11417" t="s">
        <v>18</v>
      </c>
      <c r="P11417">
        <v>5.0198</v>
      </c>
      <c r="Q11417">
        <v>170.67320000000001</v>
      </c>
      <c r="R11417">
        <f>MONTH('COCOCART INDIA DATA'!$I11417)</f>
        <v>8</v>
      </c>
      <c r="S11417" t="str">
        <f>TEXT(Table2[[#This Row],[Date]],"mmm")</f>
        <v>Aug</v>
      </c>
      <c r="T11417">
        <f>DAY(Table2[[#This Row],[Date]])</f>
        <v>23</v>
      </c>
      <c r="U11417" t="str">
        <f>TEXT(Table2[[#This Row],[Date]],"ddd")</f>
        <v>Sat</v>
      </c>
    </row>
    <row r="11418" spans="1:21" x14ac:dyDescent="0.25">
      <c r="A11418" s="9">
        <v>2400051425</v>
      </c>
      <c r="B11418" t="s">
        <v>60</v>
      </c>
      <c r="C11418" t="s">
        <v>73</v>
      </c>
      <c r="D11418" t="s">
        <v>83</v>
      </c>
      <c r="E11418" t="s">
        <v>85</v>
      </c>
      <c r="F11418" t="s">
        <v>90</v>
      </c>
      <c r="G11418" t="s">
        <v>41</v>
      </c>
      <c r="H11418" t="s">
        <v>153</v>
      </c>
      <c r="I11418" s="1">
        <v>45892</v>
      </c>
      <c r="J11418">
        <v>4935</v>
      </c>
      <c r="K11418">
        <v>87</v>
      </c>
      <c r="L11418">
        <v>171</v>
      </c>
      <c r="M11418" t="s">
        <v>120</v>
      </c>
      <c r="N11418" t="s">
        <v>40</v>
      </c>
      <c r="O11418" t="s">
        <v>14</v>
      </c>
      <c r="P11418">
        <v>6.3415999999999997</v>
      </c>
      <c r="Q11418">
        <v>1084.4135999999999</v>
      </c>
      <c r="R11418">
        <f>MONTH('COCOCART INDIA DATA'!$I11418)</f>
        <v>8</v>
      </c>
      <c r="S11418" t="str">
        <f>TEXT(Table2[[#This Row],[Date]],"mmm")</f>
        <v>Aug</v>
      </c>
      <c r="T11418">
        <f>DAY(Table2[[#This Row],[Date]])</f>
        <v>23</v>
      </c>
      <c r="U11418" t="str">
        <f>TEXT(Table2[[#This Row],[Date]],"ddd")</f>
        <v>Sat</v>
      </c>
    </row>
    <row r="11419" spans="1:21" x14ac:dyDescent="0.25">
      <c r="A11419" s="9">
        <v>2400051426</v>
      </c>
      <c r="B11419" t="s">
        <v>57</v>
      </c>
      <c r="C11419" t="s">
        <v>74</v>
      </c>
      <c r="D11419" t="s">
        <v>83</v>
      </c>
      <c r="E11419" t="s">
        <v>85</v>
      </c>
      <c r="F11419" t="s">
        <v>91</v>
      </c>
      <c r="G11419" t="s">
        <v>46</v>
      </c>
      <c r="H11419" t="s">
        <v>153</v>
      </c>
      <c r="I11419" s="1">
        <v>45892</v>
      </c>
      <c r="J11419">
        <v>7182</v>
      </c>
      <c r="K11419">
        <v>29</v>
      </c>
      <c r="L11419">
        <v>378</v>
      </c>
      <c r="M11419" t="s">
        <v>121</v>
      </c>
      <c r="N11419" t="s">
        <v>40</v>
      </c>
      <c r="O11419" t="s">
        <v>18</v>
      </c>
      <c r="P11419">
        <v>4.7065000000000001</v>
      </c>
      <c r="Q11419">
        <v>1779.057</v>
      </c>
      <c r="R11419">
        <f>MONTH('COCOCART INDIA DATA'!$I11419)</f>
        <v>8</v>
      </c>
      <c r="S11419" t="str">
        <f>TEXT(Table2[[#This Row],[Date]],"mmm")</f>
        <v>Aug</v>
      </c>
      <c r="T11419">
        <f>DAY(Table2[[#This Row],[Date]])</f>
        <v>23</v>
      </c>
      <c r="U11419" t="str">
        <f>TEXT(Table2[[#This Row],[Date]],"ddd")</f>
        <v>Sat</v>
      </c>
    </row>
    <row r="11420" spans="1:21" x14ac:dyDescent="0.25">
      <c r="A11420" s="9">
        <v>2400051427</v>
      </c>
      <c r="B11420" t="s">
        <v>44</v>
      </c>
      <c r="C11420" t="s">
        <v>75</v>
      </c>
      <c r="D11420" t="s">
        <v>82</v>
      </c>
      <c r="E11420" t="s">
        <v>84</v>
      </c>
      <c r="F11420" t="s">
        <v>89</v>
      </c>
      <c r="G11420" t="s">
        <v>38</v>
      </c>
      <c r="H11420" t="s">
        <v>153</v>
      </c>
      <c r="I11420" s="1">
        <v>45892</v>
      </c>
      <c r="J11420">
        <v>539</v>
      </c>
      <c r="K11420">
        <v>10</v>
      </c>
      <c r="L11420">
        <v>77</v>
      </c>
      <c r="M11420" t="s">
        <v>122</v>
      </c>
      <c r="N11420" t="s">
        <v>13</v>
      </c>
      <c r="O11420" t="s">
        <v>14</v>
      </c>
      <c r="P11420">
        <v>8.7870000000000008</v>
      </c>
      <c r="Q11420">
        <v>676.59900000000005</v>
      </c>
      <c r="R11420">
        <f>MONTH('COCOCART INDIA DATA'!$I11420)</f>
        <v>8</v>
      </c>
      <c r="S11420" t="str">
        <f>TEXT(Table2[[#This Row],[Date]],"mmm")</f>
        <v>Aug</v>
      </c>
      <c r="T11420">
        <f>DAY(Table2[[#This Row],[Date]])</f>
        <v>23</v>
      </c>
      <c r="U11420" t="str">
        <f>TEXT(Table2[[#This Row],[Date]],"ddd")</f>
        <v>Sat</v>
      </c>
    </row>
    <row r="11421" spans="1:21" x14ac:dyDescent="0.25">
      <c r="A11421" s="9">
        <v>2400051428</v>
      </c>
      <c r="B11421" t="s">
        <v>26</v>
      </c>
      <c r="C11421" t="s">
        <v>75</v>
      </c>
      <c r="D11421" t="s">
        <v>83</v>
      </c>
      <c r="E11421" t="s">
        <v>84</v>
      </c>
      <c r="F11421" t="s">
        <v>89</v>
      </c>
      <c r="G11421" t="s">
        <v>53</v>
      </c>
      <c r="H11421" t="s">
        <v>153</v>
      </c>
      <c r="I11421" s="1">
        <v>45892</v>
      </c>
      <c r="J11421">
        <v>637</v>
      </c>
      <c r="K11421">
        <v>79</v>
      </c>
      <c r="L11421">
        <v>91</v>
      </c>
      <c r="M11421" t="s">
        <v>123</v>
      </c>
      <c r="N11421" t="s">
        <v>40</v>
      </c>
      <c r="O11421" t="s">
        <v>18</v>
      </c>
      <c r="P11421">
        <v>8.2429000000000006</v>
      </c>
      <c r="Q11421">
        <v>750.10390000000007</v>
      </c>
      <c r="R11421">
        <f>MONTH('COCOCART INDIA DATA'!$I11421)</f>
        <v>8</v>
      </c>
      <c r="S11421" t="str">
        <f>TEXT(Table2[[#This Row],[Date]],"mmm")</f>
        <v>Aug</v>
      </c>
      <c r="T11421">
        <f>DAY(Table2[[#This Row],[Date]])</f>
        <v>23</v>
      </c>
      <c r="U11421" t="str">
        <f>TEXT(Table2[[#This Row],[Date]],"ddd")</f>
        <v>Sat</v>
      </c>
    </row>
    <row r="11422" spans="1:21" x14ac:dyDescent="0.25">
      <c r="A11422" s="9">
        <v>2400051429</v>
      </c>
      <c r="B11422" t="s">
        <v>56</v>
      </c>
      <c r="C11422" t="s">
        <v>75</v>
      </c>
      <c r="D11422" t="s">
        <v>82</v>
      </c>
      <c r="E11422" t="s">
        <v>85</v>
      </c>
      <c r="F11422" t="s">
        <v>90</v>
      </c>
      <c r="G11422" t="s">
        <v>21</v>
      </c>
      <c r="H11422" t="s">
        <v>153</v>
      </c>
      <c r="I11422" s="1">
        <v>45893</v>
      </c>
      <c r="J11422">
        <v>1470</v>
      </c>
      <c r="K11422">
        <v>57</v>
      </c>
      <c r="L11422">
        <v>184</v>
      </c>
      <c r="M11422" t="s">
        <v>124</v>
      </c>
      <c r="N11422" t="s">
        <v>13</v>
      </c>
      <c r="O11422" t="s">
        <v>18</v>
      </c>
      <c r="P11422">
        <v>6.0811000000000002</v>
      </c>
      <c r="Q11422">
        <v>1118.9223999999999</v>
      </c>
      <c r="R11422">
        <f>MONTH('COCOCART INDIA DATA'!$I11422)</f>
        <v>8</v>
      </c>
      <c r="S11422" t="str">
        <f>TEXT(Table2[[#This Row],[Date]],"mmm")</f>
        <v>Aug</v>
      </c>
      <c r="T11422">
        <f>DAY(Table2[[#This Row],[Date]])</f>
        <v>24</v>
      </c>
      <c r="U11422" t="str">
        <f>TEXT(Table2[[#This Row],[Date]],"ddd")</f>
        <v>Sun</v>
      </c>
    </row>
    <row r="11423" spans="1:21" x14ac:dyDescent="0.25">
      <c r="A11423" s="9">
        <v>2400051430</v>
      </c>
      <c r="B11423" t="s">
        <v>29</v>
      </c>
      <c r="C11423" t="s">
        <v>75</v>
      </c>
      <c r="D11423" t="s">
        <v>83</v>
      </c>
      <c r="E11423" t="s">
        <v>85</v>
      </c>
      <c r="F11423" t="s">
        <v>91</v>
      </c>
      <c r="G11423" t="s">
        <v>25</v>
      </c>
      <c r="H11423" t="s">
        <v>152</v>
      </c>
      <c r="I11423" s="1">
        <v>45893</v>
      </c>
      <c r="J11423">
        <v>1442</v>
      </c>
      <c r="K11423">
        <v>108</v>
      </c>
      <c r="L11423">
        <v>61</v>
      </c>
      <c r="M11423" t="s">
        <v>125</v>
      </c>
      <c r="N11423" t="s">
        <v>13</v>
      </c>
      <c r="O11423" t="s">
        <v>18</v>
      </c>
      <c r="P11423">
        <v>0.69579999999999997</v>
      </c>
      <c r="Q11423">
        <v>42.443799999999996</v>
      </c>
      <c r="R11423">
        <f>MONTH('COCOCART INDIA DATA'!$I11423)</f>
        <v>8</v>
      </c>
      <c r="S11423" t="str">
        <f>TEXT(Table2[[#This Row],[Date]],"mmm")</f>
        <v>Aug</v>
      </c>
      <c r="T11423">
        <f>DAY(Table2[[#This Row],[Date]])</f>
        <v>24</v>
      </c>
      <c r="U11423" t="str">
        <f>TEXT(Table2[[#This Row],[Date]],"ddd")</f>
        <v>Sun</v>
      </c>
    </row>
    <row r="11424" spans="1:21" x14ac:dyDescent="0.25">
      <c r="A11424" s="9">
        <v>2400051431</v>
      </c>
      <c r="B11424" t="s">
        <v>50</v>
      </c>
      <c r="C11424" t="s">
        <v>75</v>
      </c>
      <c r="D11424" t="s">
        <v>82</v>
      </c>
      <c r="E11424" t="s">
        <v>85</v>
      </c>
      <c r="F11424" t="s">
        <v>90</v>
      </c>
      <c r="G11424" t="s">
        <v>58</v>
      </c>
      <c r="H11424" t="s">
        <v>152</v>
      </c>
      <c r="I11424" s="1">
        <v>45893</v>
      </c>
      <c r="J11424">
        <v>9023</v>
      </c>
      <c r="K11424">
        <v>224</v>
      </c>
      <c r="L11424">
        <v>564</v>
      </c>
      <c r="M11424" t="s">
        <v>126</v>
      </c>
      <c r="N11424" t="s">
        <v>13</v>
      </c>
      <c r="O11424" t="s">
        <v>18</v>
      </c>
      <c r="P11424">
        <v>5.0198</v>
      </c>
      <c r="Q11424">
        <v>2831.1671999999999</v>
      </c>
      <c r="R11424">
        <f>MONTH('COCOCART INDIA DATA'!$I11424)</f>
        <v>8</v>
      </c>
      <c r="S11424" t="str">
        <f>TEXT(Table2[[#This Row],[Date]],"mmm")</f>
        <v>Aug</v>
      </c>
      <c r="T11424">
        <f>DAY(Table2[[#This Row],[Date]])</f>
        <v>24</v>
      </c>
      <c r="U11424" t="str">
        <f>TEXT(Table2[[#This Row],[Date]],"ddd")</f>
        <v>Sun</v>
      </c>
    </row>
    <row r="11425" spans="1:21" x14ac:dyDescent="0.25">
      <c r="A11425" s="9">
        <v>2400051432</v>
      </c>
      <c r="B11425" t="s">
        <v>61</v>
      </c>
      <c r="C11425" t="s">
        <v>75</v>
      </c>
      <c r="D11425" t="s">
        <v>82</v>
      </c>
      <c r="E11425" t="s">
        <v>85</v>
      </c>
      <c r="F11425" t="s">
        <v>91</v>
      </c>
      <c r="G11425" t="s">
        <v>32</v>
      </c>
      <c r="H11425" t="s">
        <v>152</v>
      </c>
      <c r="I11425" s="1">
        <v>45893</v>
      </c>
      <c r="J11425">
        <v>2709</v>
      </c>
      <c r="K11425">
        <v>27</v>
      </c>
      <c r="L11425">
        <v>101</v>
      </c>
      <c r="M11425" t="s">
        <v>127</v>
      </c>
      <c r="N11425" t="s">
        <v>13</v>
      </c>
      <c r="O11425" t="s">
        <v>14</v>
      </c>
      <c r="P11425">
        <v>1.8652</v>
      </c>
      <c r="Q11425">
        <v>188.3852</v>
      </c>
      <c r="R11425">
        <f>MONTH('COCOCART INDIA DATA'!$I11425)</f>
        <v>8</v>
      </c>
      <c r="S11425" t="str">
        <f>TEXT(Table2[[#This Row],[Date]],"mmm")</f>
        <v>Aug</v>
      </c>
      <c r="T11425">
        <f>DAY(Table2[[#This Row],[Date]])</f>
        <v>24</v>
      </c>
      <c r="U11425" t="str">
        <f>TEXT(Table2[[#This Row],[Date]],"ddd")</f>
        <v>Sun</v>
      </c>
    </row>
    <row r="11426" spans="1:21" x14ac:dyDescent="0.25">
      <c r="A11426" s="9">
        <v>2400051433</v>
      </c>
      <c r="B11426" t="s">
        <v>22</v>
      </c>
      <c r="C11426" t="s">
        <v>75</v>
      </c>
      <c r="D11426" t="s">
        <v>82</v>
      </c>
      <c r="E11426" t="s">
        <v>84</v>
      </c>
      <c r="F11426" t="s">
        <v>88</v>
      </c>
      <c r="G11426" t="s">
        <v>48</v>
      </c>
      <c r="H11426" t="s">
        <v>146</v>
      </c>
      <c r="I11426" s="1">
        <v>45893</v>
      </c>
      <c r="J11426">
        <v>5733</v>
      </c>
      <c r="K11426">
        <v>193</v>
      </c>
      <c r="L11426">
        <v>338</v>
      </c>
      <c r="M11426" t="s">
        <v>128</v>
      </c>
      <c r="N11426" t="s">
        <v>40</v>
      </c>
      <c r="O11426" t="s">
        <v>18</v>
      </c>
      <c r="P11426">
        <v>11.4688</v>
      </c>
      <c r="Q11426">
        <v>3876.4544000000001</v>
      </c>
      <c r="R11426">
        <f>MONTH('COCOCART INDIA DATA'!$I11426)</f>
        <v>8</v>
      </c>
      <c r="S11426" t="str">
        <f>TEXT(Table2[[#This Row],[Date]],"mmm")</f>
        <v>Aug</v>
      </c>
      <c r="T11426">
        <f>DAY(Table2[[#This Row],[Date]])</f>
        <v>24</v>
      </c>
      <c r="U11426" t="str">
        <f>TEXT(Table2[[#This Row],[Date]],"ddd")</f>
        <v>Sun</v>
      </c>
    </row>
    <row r="11427" spans="1:21" x14ac:dyDescent="0.25">
      <c r="A11427" s="9">
        <v>2400051434</v>
      </c>
      <c r="B11427" t="s">
        <v>62</v>
      </c>
      <c r="C11427" t="s">
        <v>75</v>
      </c>
      <c r="D11427" t="s">
        <v>83</v>
      </c>
      <c r="E11427" t="s">
        <v>84</v>
      </c>
      <c r="F11427" t="s">
        <v>89</v>
      </c>
      <c r="G11427" t="s">
        <v>52</v>
      </c>
      <c r="H11427" t="s">
        <v>147</v>
      </c>
      <c r="I11427" s="1">
        <v>45893</v>
      </c>
      <c r="J11427">
        <v>10451</v>
      </c>
      <c r="K11427">
        <v>155</v>
      </c>
      <c r="L11427">
        <v>1307</v>
      </c>
      <c r="M11427" t="s">
        <v>129</v>
      </c>
      <c r="N11427" t="s">
        <v>40</v>
      </c>
      <c r="O11427" t="s">
        <v>14</v>
      </c>
      <c r="P11427">
        <v>2.8</v>
      </c>
      <c r="Q11427">
        <v>3659.6</v>
      </c>
      <c r="R11427">
        <f>MONTH('COCOCART INDIA DATA'!$I11427)</f>
        <v>8</v>
      </c>
      <c r="S11427" t="str">
        <f>TEXT(Table2[[#This Row],[Date]],"mmm")</f>
        <v>Aug</v>
      </c>
      <c r="T11427">
        <f>DAY(Table2[[#This Row],[Date]])</f>
        <v>24</v>
      </c>
      <c r="U11427" t="str">
        <f>TEXT(Table2[[#This Row],[Date]],"ddd")</f>
        <v>Sun</v>
      </c>
    </row>
    <row r="11428" spans="1:21" x14ac:dyDescent="0.25">
      <c r="A11428" s="9">
        <v>2400051435</v>
      </c>
      <c r="B11428" t="s">
        <v>33</v>
      </c>
      <c r="C11428" t="s">
        <v>75</v>
      </c>
      <c r="D11428" t="s">
        <v>82</v>
      </c>
      <c r="E11428" t="s">
        <v>85</v>
      </c>
      <c r="F11428" t="s">
        <v>90</v>
      </c>
      <c r="G11428" t="s">
        <v>23</v>
      </c>
      <c r="H11428" t="s">
        <v>148</v>
      </c>
      <c r="I11428" s="1">
        <v>45893</v>
      </c>
      <c r="J11428">
        <v>11228</v>
      </c>
      <c r="K11428">
        <v>236</v>
      </c>
      <c r="L11428">
        <v>388</v>
      </c>
      <c r="M11428" t="s">
        <v>130</v>
      </c>
      <c r="N11428" t="s">
        <v>17</v>
      </c>
      <c r="O11428" t="s">
        <v>18</v>
      </c>
      <c r="P11428">
        <v>7.8910999999999998</v>
      </c>
      <c r="Q11428">
        <v>3061.7467999999999</v>
      </c>
      <c r="R11428">
        <f>MONTH('COCOCART INDIA DATA'!$I11428)</f>
        <v>8</v>
      </c>
      <c r="S11428" t="str">
        <f>TEXT(Table2[[#This Row],[Date]],"mmm")</f>
        <v>Aug</v>
      </c>
      <c r="T11428">
        <f>DAY(Table2[[#This Row],[Date]])</f>
        <v>24</v>
      </c>
      <c r="U11428" t="str">
        <f>TEXT(Table2[[#This Row],[Date]],"ddd")</f>
        <v>Sun</v>
      </c>
    </row>
    <row r="11429" spans="1:21" x14ac:dyDescent="0.25">
      <c r="A11429" s="9">
        <v>2400051436</v>
      </c>
      <c r="B11429" t="s">
        <v>47</v>
      </c>
      <c r="C11429" t="s">
        <v>75</v>
      </c>
      <c r="D11429" t="s">
        <v>83</v>
      </c>
      <c r="E11429" t="s">
        <v>85</v>
      </c>
      <c r="F11429" t="s">
        <v>91</v>
      </c>
      <c r="G11429" t="s">
        <v>30</v>
      </c>
      <c r="H11429" t="s">
        <v>149</v>
      </c>
      <c r="I11429" s="1">
        <v>45893</v>
      </c>
      <c r="J11429">
        <v>3073</v>
      </c>
      <c r="K11429">
        <v>137</v>
      </c>
      <c r="L11429">
        <v>129</v>
      </c>
      <c r="M11429" t="s">
        <v>131</v>
      </c>
      <c r="N11429" t="s">
        <v>13</v>
      </c>
      <c r="O11429" t="s">
        <v>18</v>
      </c>
      <c r="P11429">
        <v>0.89900000000000002</v>
      </c>
      <c r="Q11429">
        <v>115.971</v>
      </c>
      <c r="R11429">
        <f>MONTH('COCOCART INDIA DATA'!$I11429)</f>
        <v>8</v>
      </c>
      <c r="S11429" t="str">
        <f>TEXT(Table2[[#This Row],[Date]],"mmm")</f>
        <v>Aug</v>
      </c>
      <c r="T11429">
        <f>DAY(Table2[[#This Row],[Date]])</f>
        <v>24</v>
      </c>
      <c r="U11429" t="str">
        <f>TEXT(Table2[[#This Row],[Date]],"ddd")</f>
        <v>Sun</v>
      </c>
    </row>
    <row r="11430" spans="1:21" x14ac:dyDescent="0.25">
      <c r="A11430" s="9">
        <v>2400051437</v>
      </c>
      <c r="B11430" t="s">
        <v>44</v>
      </c>
      <c r="C11430" t="s">
        <v>75</v>
      </c>
      <c r="D11430" t="s">
        <v>82</v>
      </c>
      <c r="E11430" t="s">
        <v>85</v>
      </c>
      <c r="F11430" t="s">
        <v>90</v>
      </c>
      <c r="G11430" t="s">
        <v>25</v>
      </c>
      <c r="H11430" t="s">
        <v>150</v>
      </c>
      <c r="I11430" s="1">
        <v>45893</v>
      </c>
      <c r="J11430">
        <v>5467</v>
      </c>
      <c r="K11430">
        <v>109</v>
      </c>
      <c r="L11430">
        <v>288</v>
      </c>
      <c r="M11430" t="s">
        <v>132</v>
      </c>
      <c r="N11430" t="s">
        <v>13</v>
      </c>
      <c r="O11430" t="s">
        <v>18</v>
      </c>
      <c r="P11430">
        <v>0.69579999999999997</v>
      </c>
      <c r="Q11430">
        <v>200.3904</v>
      </c>
      <c r="R11430">
        <f>MONTH('COCOCART INDIA DATA'!$I11430)</f>
        <v>8</v>
      </c>
      <c r="S11430" t="str">
        <f>TEXT(Table2[[#This Row],[Date]],"mmm")</f>
        <v>Aug</v>
      </c>
      <c r="T11430">
        <f>DAY(Table2[[#This Row],[Date]])</f>
        <v>24</v>
      </c>
      <c r="U11430" t="str">
        <f>TEXT(Table2[[#This Row],[Date]],"ddd")</f>
        <v>Sun</v>
      </c>
    </row>
    <row r="11431" spans="1:21" x14ac:dyDescent="0.25">
      <c r="A11431" s="9">
        <v>2400051438</v>
      </c>
      <c r="B11431" t="s">
        <v>60</v>
      </c>
      <c r="C11431" t="s">
        <v>75</v>
      </c>
      <c r="D11431" t="s">
        <v>82</v>
      </c>
      <c r="E11431" t="s">
        <v>85</v>
      </c>
      <c r="F11431" t="s">
        <v>91</v>
      </c>
      <c r="G11431" t="s">
        <v>58</v>
      </c>
      <c r="H11431" t="s">
        <v>151</v>
      </c>
      <c r="I11431" s="1">
        <v>45893</v>
      </c>
      <c r="J11431">
        <v>4067</v>
      </c>
      <c r="K11431">
        <v>272</v>
      </c>
      <c r="L11431">
        <v>226</v>
      </c>
      <c r="M11431" t="s">
        <v>133</v>
      </c>
      <c r="N11431" t="s">
        <v>13</v>
      </c>
      <c r="O11431" t="s">
        <v>18</v>
      </c>
      <c r="P11431">
        <v>5.0198</v>
      </c>
      <c r="Q11431">
        <v>1134.4748</v>
      </c>
      <c r="R11431">
        <f>MONTH('COCOCART INDIA DATA'!$I11431)</f>
        <v>8</v>
      </c>
      <c r="S11431" t="str">
        <f>TEXT(Table2[[#This Row],[Date]],"mmm")</f>
        <v>Aug</v>
      </c>
      <c r="T11431">
        <f>DAY(Table2[[#This Row],[Date]])</f>
        <v>24</v>
      </c>
      <c r="U11431" t="str">
        <f>TEXT(Table2[[#This Row],[Date]],"ddd")</f>
        <v>Sun</v>
      </c>
    </row>
    <row r="11432" spans="1:21" x14ac:dyDescent="0.25">
      <c r="A11432" s="9">
        <v>2400051439</v>
      </c>
      <c r="B11432" t="s">
        <v>15</v>
      </c>
      <c r="C11432" t="s">
        <v>75</v>
      </c>
      <c r="D11432" t="s">
        <v>82</v>
      </c>
      <c r="E11432" t="s">
        <v>84</v>
      </c>
      <c r="F11432" t="s">
        <v>89</v>
      </c>
      <c r="G11432" t="s">
        <v>36</v>
      </c>
      <c r="H11432" t="s">
        <v>152</v>
      </c>
      <c r="I11432" s="1">
        <v>45893</v>
      </c>
      <c r="J11432">
        <v>2814</v>
      </c>
      <c r="K11432">
        <v>69</v>
      </c>
      <c r="L11432">
        <v>149</v>
      </c>
      <c r="M11432" t="s">
        <v>134</v>
      </c>
      <c r="N11432" t="s">
        <v>13</v>
      </c>
      <c r="O11432" t="s">
        <v>14</v>
      </c>
      <c r="P11432">
        <v>2.2656000000000001</v>
      </c>
      <c r="Q11432">
        <v>337.57440000000003</v>
      </c>
      <c r="R11432">
        <f>MONTH('COCOCART INDIA DATA'!$I11432)</f>
        <v>8</v>
      </c>
      <c r="S11432" t="str">
        <f>TEXT(Table2[[#This Row],[Date]],"mmm")</f>
        <v>Aug</v>
      </c>
      <c r="T11432">
        <f>DAY(Table2[[#This Row],[Date]])</f>
        <v>24</v>
      </c>
      <c r="U11432" t="str">
        <f>TEXT(Table2[[#This Row],[Date]],"ddd")</f>
        <v>Sun</v>
      </c>
    </row>
    <row r="11433" spans="1:21" x14ac:dyDescent="0.25">
      <c r="A11433" s="9">
        <v>2400051440</v>
      </c>
      <c r="B11433" t="s">
        <v>63</v>
      </c>
      <c r="C11433" t="s">
        <v>75</v>
      </c>
      <c r="D11433" t="s">
        <v>83</v>
      </c>
      <c r="E11433" t="s">
        <v>84</v>
      </c>
      <c r="F11433" t="s">
        <v>89</v>
      </c>
      <c r="G11433" t="s">
        <v>30</v>
      </c>
      <c r="H11433" t="s">
        <v>153</v>
      </c>
      <c r="I11433" s="1">
        <v>45893</v>
      </c>
      <c r="J11433">
        <v>2716</v>
      </c>
      <c r="K11433">
        <v>299</v>
      </c>
      <c r="L11433">
        <v>105</v>
      </c>
      <c r="M11433" t="s">
        <v>135</v>
      </c>
      <c r="N11433" t="s">
        <v>13</v>
      </c>
      <c r="O11433" t="s">
        <v>18</v>
      </c>
      <c r="P11433">
        <v>0.89900000000000002</v>
      </c>
      <c r="Q11433">
        <v>94.394999999999996</v>
      </c>
      <c r="R11433">
        <f>MONTH('COCOCART INDIA DATA'!$I11433)</f>
        <v>8</v>
      </c>
      <c r="S11433" t="str">
        <f>TEXT(Table2[[#This Row],[Date]],"mmm")</f>
        <v>Aug</v>
      </c>
      <c r="T11433">
        <f>DAY(Table2[[#This Row],[Date]])</f>
        <v>24</v>
      </c>
      <c r="U11433" t="str">
        <f>TEXT(Table2[[#This Row],[Date]],"ddd")</f>
        <v>Sun</v>
      </c>
    </row>
    <row r="11434" spans="1:21" x14ac:dyDescent="0.25">
      <c r="A11434" s="9">
        <v>2400051441</v>
      </c>
      <c r="B11434" t="s">
        <v>35</v>
      </c>
      <c r="C11434" t="s">
        <v>75</v>
      </c>
      <c r="D11434" t="s">
        <v>83</v>
      </c>
      <c r="E11434" t="s">
        <v>85</v>
      </c>
      <c r="F11434" t="s">
        <v>90</v>
      </c>
      <c r="G11434" t="s">
        <v>38</v>
      </c>
      <c r="H11434" t="s">
        <v>154</v>
      </c>
      <c r="I11434" s="1">
        <v>45893</v>
      </c>
      <c r="J11434">
        <v>3570</v>
      </c>
      <c r="K11434">
        <v>61</v>
      </c>
      <c r="L11434">
        <v>325</v>
      </c>
      <c r="M11434" t="s">
        <v>136</v>
      </c>
      <c r="N11434" t="s">
        <v>13</v>
      </c>
      <c r="O11434" t="s">
        <v>14</v>
      </c>
      <c r="P11434">
        <v>8.7870000000000008</v>
      </c>
      <c r="Q11434">
        <v>2855.7750000000001</v>
      </c>
      <c r="R11434">
        <f>MONTH('COCOCART INDIA DATA'!$I11434)</f>
        <v>8</v>
      </c>
      <c r="S11434" t="str">
        <f>TEXT(Table2[[#This Row],[Date]],"mmm")</f>
        <v>Aug</v>
      </c>
      <c r="T11434">
        <f>DAY(Table2[[#This Row],[Date]])</f>
        <v>24</v>
      </c>
      <c r="U11434" t="str">
        <f>TEXT(Table2[[#This Row],[Date]],"ddd")</f>
        <v>Sun</v>
      </c>
    </row>
    <row r="11435" spans="1:21" x14ac:dyDescent="0.25">
      <c r="A11435" s="9">
        <v>2400051442</v>
      </c>
      <c r="B11435" t="s">
        <v>19</v>
      </c>
      <c r="C11435" t="s">
        <v>75</v>
      </c>
      <c r="D11435" t="s">
        <v>83</v>
      </c>
      <c r="E11435" t="s">
        <v>85</v>
      </c>
      <c r="F11435" t="s">
        <v>91</v>
      </c>
      <c r="G11435" t="s">
        <v>25</v>
      </c>
      <c r="H11435" t="s">
        <v>155</v>
      </c>
      <c r="I11435" s="1">
        <v>45893</v>
      </c>
      <c r="J11435">
        <v>9562</v>
      </c>
      <c r="K11435">
        <v>123</v>
      </c>
      <c r="L11435">
        <v>479</v>
      </c>
      <c r="M11435" t="s">
        <v>137</v>
      </c>
      <c r="N11435" t="s">
        <v>13</v>
      </c>
      <c r="O11435" t="s">
        <v>18</v>
      </c>
      <c r="P11435">
        <v>0.69579999999999997</v>
      </c>
      <c r="Q11435">
        <v>333.28819999999996</v>
      </c>
      <c r="R11435">
        <f>MONTH('COCOCART INDIA DATA'!$I11435)</f>
        <v>8</v>
      </c>
      <c r="S11435" t="str">
        <f>TEXT(Table2[[#This Row],[Date]],"mmm")</f>
        <v>Aug</v>
      </c>
      <c r="T11435">
        <f>DAY(Table2[[#This Row],[Date]])</f>
        <v>24</v>
      </c>
      <c r="U11435" t="str">
        <f>TEXT(Table2[[#This Row],[Date]],"ddd")</f>
        <v>Sun</v>
      </c>
    </row>
    <row r="11436" spans="1:21" x14ac:dyDescent="0.25">
      <c r="A11436" s="9">
        <v>2400051443</v>
      </c>
      <c r="B11436" t="s">
        <v>24</v>
      </c>
      <c r="C11436" t="s">
        <v>75</v>
      </c>
      <c r="D11436" t="s">
        <v>83</v>
      </c>
      <c r="E11436" t="s">
        <v>85</v>
      </c>
      <c r="F11436" t="s">
        <v>90</v>
      </c>
      <c r="G11436" t="s">
        <v>46</v>
      </c>
      <c r="H11436" t="s">
        <v>156</v>
      </c>
      <c r="I11436" s="1">
        <v>45893</v>
      </c>
      <c r="J11436">
        <v>2373</v>
      </c>
      <c r="K11436">
        <v>2</v>
      </c>
      <c r="L11436">
        <v>104</v>
      </c>
      <c r="M11436" t="s">
        <v>138</v>
      </c>
      <c r="N11436" t="s">
        <v>40</v>
      </c>
      <c r="O11436" t="s">
        <v>18</v>
      </c>
      <c r="P11436">
        <v>4.7065000000000001</v>
      </c>
      <c r="Q11436">
        <v>489.476</v>
      </c>
      <c r="R11436">
        <f>MONTH('COCOCART INDIA DATA'!$I11436)</f>
        <v>8</v>
      </c>
      <c r="S11436" t="str">
        <f>TEXT(Table2[[#This Row],[Date]],"mmm")</f>
        <v>Aug</v>
      </c>
      <c r="T11436">
        <f>DAY(Table2[[#This Row],[Date]])</f>
        <v>24</v>
      </c>
      <c r="U11436" t="str">
        <f>TEXT(Table2[[#This Row],[Date]],"ddd")</f>
        <v>Sun</v>
      </c>
    </row>
    <row r="11437" spans="1:21" x14ac:dyDescent="0.25">
      <c r="A11437" s="9">
        <v>2400051444</v>
      </c>
      <c r="B11437" t="s">
        <v>60</v>
      </c>
      <c r="C11437" t="s">
        <v>75</v>
      </c>
      <c r="D11437" t="s">
        <v>83</v>
      </c>
      <c r="E11437" t="s">
        <v>85</v>
      </c>
      <c r="F11437" t="s">
        <v>91</v>
      </c>
      <c r="G11437" t="s">
        <v>30</v>
      </c>
      <c r="H11437" t="s">
        <v>150</v>
      </c>
      <c r="I11437" s="1">
        <v>45893</v>
      </c>
      <c r="J11437">
        <v>2807</v>
      </c>
      <c r="K11437">
        <v>236</v>
      </c>
      <c r="L11437">
        <v>123</v>
      </c>
      <c r="M11437" t="s">
        <v>139</v>
      </c>
      <c r="N11437" t="s">
        <v>13</v>
      </c>
      <c r="O11437" t="s">
        <v>18</v>
      </c>
      <c r="P11437">
        <v>0.89900000000000002</v>
      </c>
      <c r="Q11437">
        <v>110.577</v>
      </c>
      <c r="R11437">
        <f>MONTH('COCOCART INDIA DATA'!$I11437)</f>
        <v>8</v>
      </c>
      <c r="S11437" t="str">
        <f>TEXT(Table2[[#This Row],[Date]],"mmm")</f>
        <v>Aug</v>
      </c>
      <c r="T11437">
        <f>DAY(Table2[[#This Row],[Date]])</f>
        <v>24</v>
      </c>
      <c r="U11437" t="str">
        <f>TEXT(Table2[[#This Row],[Date]],"ddd")</f>
        <v>Sun</v>
      </c>
    </row>
    <row r="11438" spans="1:21" x14ac:dyDescent="0.25">
      <c r="A11438" s="9">
        <v>2400051445</v>
      </c>
      <c r="B11438" t="s">
        <v>29</v>
      </c>
      <c r="C11438" t="s">
        <v>75</v>
      </c>
      <c r="D11438" t="s">
        <v>83</v>
      </c>
      <c r="E11438" t="s">
        <v>84</v>
      </c>
      <c r="F11438" t="s">
        <v>88</v>
      </c>
      <c r="G11438" t="s">
        <v>32</v>
      </c>
      <c r="H11438" t="s">
        <v>150</v>
      </c>
      <c r="I11438" s="1">
        <v>45893</v>
      </c>
      <c r="J11438">
        <v>420</v>
      </c>
      <c r="K11438">
        <v>196</v>
      </c>
      <c r="L11438">
        <v>14</v>
      </c>
      <c r="M11438" t="s">
        <v>140</v>
      </c>
      <c r="N11438" t="s">
        <v>13</v>
      </c>
      <c r="O11438" t="s">
        <v>14</v>
      </c>
      <c r="P11438">
        <v>1.8652</v>
      </c>
      <c r="Q11438">
        <v>26.1128</v>
      </c>
      <c r="R11438">
        <f>MONTH('COCOCART INDIA DATA'!$I11438)</f>
        <v>8</v>
      </c>
      <c r="S11438" t="str">
        <f>TEXT(Table2[[#This Row],[Date]],"mmm")</f>
        <v>Aug</v>
      </c>
      <c r="T11438">
        <f>DAY(Table2[[#This Row],[Date]])</f>
        <v>24</v>
      </c>
      <c r="U11438" t="str">
        <f>TEXT(Table2[[#This Row],[Date]],"ddd")</f>
        <v>Sun</v>
      </c>
    </row>
    <row r="11439" spans="1:21" x14ac:dyDescent="0.25">
      <c r="A11439" s="9">
        <v>2400051446</v>
      </c>
      <c r="B11439" t="s">
        <v>31</v>
      </c>
      <c r="C11439" t="s">
        <v>76</v>
      </c>
      <c r="D11439" t="s">
        <v>83</v>
      </c>
      <c r="E11439" t="s">
        <v>84</v>
      </c>
      <c r="F11439" t="s">
        <v>89</v>
      </c>
      <c r="G11439" t="s">
        <v>12</v>
      </c>
      <c r="H11439" t="s">
        <v>150</v>
      </c>
      <c r="I11439" s="1">
        <v>45893</v>
      </c>
      <c r="J11439">
        <v>8239</v>
      </c>
      <c r="K11439">
        <v>157</v>
      </c>
      <c r="L11439">
        <v>515</v>
      </c>
      <c r="M11439" t="s">
        <v>141</v>
      </c>
      <c r="N11439" t="s">
        <v>13</v>
      </c>
      <c r="O11439" t="s">
        <v>14</v>
      </c>
      <c r="P11439">
        <v>6.0983000000000001</v>
      </c>
      <c r="Q11439">
        <v>3140.6244999999999</v>
      </c>
      <c r="R11439">
        <f>MONTH('COCOCART INDIA DATA'!$I11439)</f>
        <v>8</v>
      </c>
      <c r="S11439" t="str">
        <f>TEXT(Table2[[#This Row],[Date]],"mmm")</f>
        <v>Aug</v>
      </c>
      <c r="T11439">
        <f>DAY(Table2[[#This Row],[Date]])</f>
        <v>24</v>
      </c>
      <c r="U11439" t="str">
        <f>TEXT(Table2[[#This Row],[Date]],"ddd")</f>
        <v>Sun</v>
      </c>
    </row>
    <row r="11440" spans="1:21" x14ac:dyDescent="0.25">
      <c r="A11440" s="9">
        <v>2400051447</v>
      </c>
      <c r="B11440" t="s">
        <v>62</v>
      </c>
      <c r="C11440" t="s">
        <v>77</v>
      </c>
      <c r="D11440" t="s">
        <v>83</v>
      </c>
      <c r="E11440" t="s">
        <v>85</v>
      </c>
      <c r="F11440" t="s">
        <v>90</v>
      </c>
      <c r="G11440" t="s">
        <v>52</v>
      </c>
      <c r="H11440" t="s">
        <v>154</v>
      </c>
      <c r="I11440" s="1">
        <v>45893</v>
      </c>
      <c r="J11440">
        <v>6797</v>
      </c>
      <c r="K11440">
        <v>114</v>
      </c>
      <c r="L11440">
        <v>486</v>
      </c>
      <c r="M11440" t="s">
        <v>142</v>
      </c>
      <c r="N11440" t="s">
        <v>40</v>
      </c>
      <c r="O11440" t="s">
        <v>14</v>
      </c>
      <c r="P11440">
        <v>2.8</v>
      </c>
      <c r="Q11440">
        <v>1360.8</v>
      </c>
      <c r="R11440">
        <f>MONTH('COCOCART INDIA DATA'!$I11440)</f>
        <v>8</v>
      </c>
      <c r="S11440" t="str">
        <f>TEXT(Table2[[#This Row],[Date]],"mmm")</f>
        <v>Aug</v>
      </c>
      <c r="T11440">
        <f>DAY(Table2[[#This Row],[Date]])</f>
        <v>24</v>
      </c>
      <c r="U11440" t="str">
        <f>TEXT(Table2[[#This Row],[Date]],"ddd")</f>
        <v>Sun</v>
      </c>
    </row>
    <row r="11441" spans="1:21" x14ac:dyDescent="0.25">
      <c r="A11441" s="9">
        <v>2400051448</v>
      </c>
      <c r="B11441" t="s">
        <v>35</v>
      </c>
      <c r="C11441" t="s">
        <v>78</v>
      </c>
      <c r="D11441" t="s">
        <v>83</v>
      </c>
      <c r="E11441" t="s">
        <v>85</v>
      </c>
      <c r="F11441" t="s">
        <v>91</v>
      </c>
      <c r="G11441" t="s">
        <v>25</v>
      </c>
      <c r="H11441" t="s">
        <v>154</v>
      </c>
      <c r="I11441" s="1">
        <v>45893</v>
      </c>
      <c r="J11441">
        <v>6048</v>
      </c>
      <c r="K11441">
        <v>56</v>
      </c>
      <c r="L11441">
        <v>319</v>
      </c>
      <c r="M11441" t="s">
        <v>143</v>
      </c>
      <c r="N11441" t="s">
        <v>13</v>
      </c>
      <c r="O11441" t="s">
        <v>18</v>
      </c>
      <c r="P11441">
        <v>0.69579999999999997</v>
      </c>
      <c r="Q11441">
        <v>221.96019999999999</v>
      </c>
      <c r="R11441">
        <f>MONTH('COCOCART INDIA DATA'!$I11441)</f>
        <v>8</v>
      </c>
      <c r="S11441" t="str">
        <f>TEXT(Table2[[#This Row],[Date]],"mmm")</f>
        <v>Aug</v>
      </c>
      <c r="T11441">
        <f>DAY(Table2[[#This Row],[Date]])</f>
        <v>24</v>
      </c>
      <c r="U11441" t="str">
        <f>TEXT(Table2[[#This Row],[Date]],"ddd")</f>
        <v>Sun</v>
      </c>
    </row>
    <row r="11442" spans="1:21" x14ac:dyDescent="0.25">
      <c r="A11442" s="9">
        <v>2400051449</v>
      </c>
      <c r="B11442" t="s">
        <v>62</v>
      </c>
      <c r="C11442" t="s">
        <v>78</v>
      </c>
      <c r="D11442" t="s">
        <v>83</v>
      </c>
      <c r="E11442" t="s">
        <v>85</v>
      </c>
      <c r="F11442" t="s">
        <v>90</v>
      </c>
      <c r="G11442" t="s">
        <v>12</v>
      </c>
      <c r="H11442" t="s">
        <v>154</v>
      </c>
      <c r="I11442" s="1">
        <v>45893</v>
      </c>
      <c r="J11442">
        <v>364</v>
      </c>
      <c r="K11442">
        <v>14</v>
      </c>
      <c r="L11442">
        <v>21</v>
      </c>
      <c r="M11442" t="s">
        <v>41</v>
      </c>
      <c r="N11442" t="s">
        <v>13</v>
      </c>
      <c r="O11442" t="s">
        <v>14</v>
      </c>
      <c r="P11442">
        <v>6.0983000000000001</v>
      </c>
      <c r="Q11442">
        <v>128.0643</v>
      </c>
      <c r="R11442">
        <f>MONTH('COCOCART INDIA DATA'!$I11442)</f>
        <v>8</v>
      </c>
      <c r="S11442" t="str">
        <f>TEXT(Table2[[#This Row],[Date]],"mmm")</f>
        <v>Aug</v>
      </c>
      <c r="T11442">
        <f>DAY(Table2[[#This Row],[Date]])</f>
        <v>24</v>
      </c>
      <c r="U11442" t="str">
        <f>TEXT(Table2[[#This Row],[Date]],"ddd")</f>
        <v>Sun</v>
      </c>
    </row>
    <row r="11443" spans="1:21" x14ac:dyDescent="0.25">
      <c r="A11443" s="9">
        <v>2400051450</v>
      </c>
      <c r="B11443" t="s">
        <v>22</v>
      </c>
      <c r="C11443" t="s">
        <v>79</v>
      </c>
      <c r="D11443" t="s">
        <v>83</v>
      </c>
      <c r="E11443" t="s">
        <v>85</v>
      </c>
      <c r="F11443" t="s">
        <v>91</v>
      </c>
      <c r="G11443" t="s">
        <v>16</v>
      </c>
      <c r="H11443" t="s">
        <v>154</v>
      </c>
      <c r="I11443" s="1">
        <v>45893</v>
      </c>
      <c r="J11443">
        <v>6496</v>
      </c>
      <c r="K11443">
        <v>15</v>
      </c>
      <c r="L11443">
        <v>406</v>
      </c>
      <c r="M11443" t="s">
        <v>92</v>
      </c>
      <c r="N11443" t="s">
        <v>17</v>
      </c>
      <c r="O11443" t="s">
        <v>18</v>
      </c>
      <c r="P11443">
        <v>0.24049999999999999</v>
      </c>
      <c r="Q11443">
        <v>97.643000000000001</v>
      </c>
      <c r="R11443">
        <f>MONTH('COCOCART INDIA DATA'!$I11443)</f>
        <v>8</v>
      </c>
      <c r="S11443" t="str">
        <f>TEXT(Table2[[#This Row],[Date]],"mmm")</f>
        <v>Aug</v>
      </c>
      <c r="T11443">
        <f>DAY(Table2[[#This Row],[Date]])</f>
        <v>24</v>
      </c>
      <c r="U11443" t="str">
        <f>TEXT(Table2[[#This Row],[Date]],"ddd")</f>
        <v>Sun</v>
      </c>
    </row>
    <row r="11444" spans="1:21" x14ac:dyDescent="0.25">
      <c r="A11444" s="9">
        <v>2400051451</v>
      </c>
      <c r="B11444" t="s">
        <v>63</v>
      </c>
      <c r="C11444" t="s">
        <v>80</v>
      </c>
      <c r="D11444" t="s">
        <v>83</v>
      </c>
      <c r="E11444" t="s">
        <v>84</v>
      </c>
      <c r="F11444" t="s">
        <v>89</v>
      </c>
      <c r="G11444" t="s">
        <v>38</v>
      </c>
      <c r="H11444" t="s">
        <v>154</v>
      </c>
      <c r="I11444" s="1">
        <v>45893</v>
      </c>
      <c r="J11444">
        <v>1057</v>
      </c>
      <c r="K11444">
        <v>45</v>
      </c>
      <c r="L11444">
        <v>106</v>
      </c>
      <c r="M11444" t="s">
        <v>93</v>
      </c>
      <c r="N11444" t="s">
        <v>13</v>
      </c>
      <c r="O11444" t="s">
        <v>14</v>
      </c>
      <c r="P11444">
        <v>8.7870000000000008</v>
      </c>
      <c r="Q11444">
        <v>931.42200000000014</v>
      </c>
      <c r="R11444">
        <f>MONTH('COCOCART INDIA DATA'!$I11444)</f>
        <v>8</v>
      </c>
      <c r="S11444" t="str">
        <f>TEXT(Table2[[#This Row],[Date]],"mmm")</f>
        <v>Aug</v>
      </c>
      <c r="T11444">
        <f>DAY(Table2[[#This Row],[Date]])</f>
        <v>24</v>
      </c>
      <c r="U11444" t="str">
        <f>TEXT(Table2[[#This Row],[Date]],"ddd")</f>
        <v>Sun</v>
      </c>
    </row>
    <row r="11445" spans="1:21" x14ac:dyDescent="0.25">
      <c r="A11445" s="9">
        <v>2400051452</v>
      </c>
      <c r="B11445" t="s">
        <v>60</v>
      </c>
      <c r="C11445" t="s">
        <v>79</v>
      </c>
      <c r="D11445" t="s">
        <v>83</v>
      </c>
      <c r="E11445" t="s">
        <v>84</v>
      </c>
      <c r="F11445" t="s">
        <v>89</v>
      </c>
      <c r="G11445" t="s">
        <v>12</v>
      </c>
      <c r="H11445" t="s">
        <v>154</v>
      </c>
      <c r="I11445" s="1">
        <v>45893</v>
      </c>
      <c r="J11445">
        <v>357</v>
      </c>
      <c r="K11445">
        <v>185</v>
      </c>
      <c r="L11445">
        <v>17</v>
      </c>
      <c r="M11445" t="s">
        <v>94</v>
      </c>
      <c r="N11445" t="s">
        <v>13</v>
      </c>
      <c r="O11445" t="s">
        <v>14</v>
      </c>
      <c r="P11445">
        <v>6.0983000000000001</v>
      </c>
      <c r="Q11445">
        <v>103.6711</v>
      </c>
      <c r="R11445">
        <f>MONTH('COCOCART INDIA DATA'!$I11445)</f>
        <v>8</v>
      </c>
      <c r="S11445" t="str">
        <f>TEXT(Table2[[#This Row],[Date]],"mmm")</f>
        <v>Aug</v>
      </c>
      <c r="T11445">
        <f>DAY(Table2[[#This Row],[Date]])</f>
        <v>24</v>
      </c>
      <c r="U11445" t="str">
        <f>TEXT(Table2[[#This Row],[Date]],"ddd")</f>
        <v>Sun</v>
      </c>
    </row>
    <row r="11446" spans="1:21" x14ac:dyDescent="0.25">
      <c r="A11446" s="9">
        <v>2400051453</v>
      </c>
      <c r="B11446" t="s">
        <v>60</v>
      </c>
      <c r="C11446" t="s">
        <v>79</v>
      </c>
      <c r="D11446" t="s">
        <v>83</v>
      </c>
      <c r="E11446" t="s">
        <v>85</v>
      </c>
      <c r="F11446" t="s">
        <v>90</v>
      </c>
      <c r="G11446" t="s">
        <v>45</v>
      </c>
      <c r="H11446" t="s">
        <v>154</v>
      </c>
      <c r="I11446" s="1">
        <v>45893</v>
      </c>
      <c r="J11446">
        <v>6419</v>
      </c>
      <c r="K11446">
        <v>359</v>
      </c>
      <c r="L11446">
        <v>257</v>
      </c>
      <c r="M11446" t="s">
        <v>95</v>
      </c>
      <c r="N11446" t="s">
        <v>17</v>
      </c>
      <c r="O11446" t="s">
        <v>14</v>
      </c>
      <c r="P11446">
        <v>2.4773999999999998</v>
      </c>
      <c r="Q11446">
        <v>636.69179999999994</v>
      </c>
      <c r="R11446">
        <f>MONTH('COCOCART INDIA DATA'!$I11446)</f>
        <v>8</v>
      </c>
      <c r="S11446" t="str">
        <f>TEXT(Table2[[#This Row],[Date]],"mmm")</f>
        <v>Aug</v>
      </c>
      <c r="T11446">
        <f>DAY(Table2[[#This Row],[Date]])</f>
        <v>24</v>
      </c>
      <c r="U11446" t="str">
        <f>TEXT(Table2[[#This Row],[Date]],"ddd")</f>
        <v>Sun</v>
      </c>
    </row>
    <row r="11447" spans="1:21" x14ac:dyDescent="0.25">
      <c r="A11447" s="9">
        <v>2400051454</v>
      </c>
      <c r="B11447" t="s">
        <v>60</v>
      </c>
      <c r="C11447" t="s">
        <v>80</v>
      </c>
      <c r="D11447" t="s">
        <v>83</v>
      </c>
      <c r="E11447" t="s">
        <v>85</v>
      </c>
      <c r="F11447" t="s">
        <v>91</v>
      </c>
      <c r="G11447" t="s">
        <v>43</v>
      </c>
      <c r="H11447" t="s">
        <v>154</v>
      </c>
      <c r="I11447" s="1">
        <v>45893</v>
      </c>
      <c r="J11447">
        <v>12726</v>
      </c>
      <c r="K11447">
        <v>179</v>
      </c>
      <c r="L11447">
        <v>579</v>
      </c>
      <c r="M11447" t="s">
        <v>37</v>
      </c>
      <c r="N11447" t="s">
        <v>40</v>
      </c>
      <c r="O11447" t="s">
        <v>14</v>
      </c>
      <c r="P11447">
        <v>9.2086000000000006</v>
      </c>
      <c r="Q11447">
        <v>5331.7794000000004</v>
      </c>
      <c r="R11447">
        <f>MONTH('COCOCART INDIA DATA'!$I11447)</f>
        <v>8</v>
      </c>
      <c r="S11447" t="str">
        <f>TEXT(Table2[[#This Row],[Date]],"mmm")</f>
        <v>Aug</v>
      </c>
      <c r="T11447">
        <f>DAY(Table2[[#This Row],[Date]])</f>
        <v>24</v>
      </c>
      <c r="U11447" t="str">
        <f>TEXT(Table2[[#This Row],[Date]],"ddd")</f>
        <v>Sun</v>
      </c>
    </row>
    <row r="11448" spans="1:21" x14ac:dyDescent="0.25">
      <c r="A11448" s="9">
        <v>2400051455</v>
      </c>
      <c r="B11448" t="s">
        <v>55</v>
      </c>
      <c r="C11448" t="s">
        <v>79</v>
      </c>
      <c r="D11448" t="s">
        <v>83</v>
      </c>
      <c r="E11448" t="s">
        <v>85</v>
      </c>
      <c r="F11448" t="s">
        <v>90</v>
      </c>
      <c r="G11448" t="s">
        <v>25</v>
      </c>
      <c r="H11448" t="s">
        <v>154</v>
      </c>
      <c r="I11448" s="1">
        <v>45893</v>
      </c>
      <c r="J11448">
        <v>6006</v>
      </c>
      <c r="K11448">
        <v>109</v>
      </c>
      <c r="L11448">
        <v>376</v>
      </c>
      <c r="M11448" t="s">
        <v>96</v>
      </c>
      <c r="N11448" t="s">
        <v>13</v>
      </c>
      <c r="O11448" t="s">
        <v>18</v>
      </c>
      <c r="P11448">
        <v>0.69579999999999997</v>
      </c>
      <c r="Q11448">
        <v>261.62079999999997</v>
      </c>
      <c r="R11448">
        <f>MONTH('COCOCART INDIA DATA'!$I11448)</f>
        <v>8</v>
      </c>
      <c r="S11448" t="str">
        <f>TEXT(Table2[[#This Row],[Date]],"mmm")</f>
        <v>Aug</v>
      </c>
      <c r="T11448">
        <f>DAY(Table2[[#This Row],[Date]])</f>
        <v>24</v>
      </c>
      <c r="U11448" t="str">
        <f>TEXT(Table2[[#This Row],[Date]],"ddd")</f>
        <v>Sun</v>
      </c>
    </row>
    <row r="11449" spans="1:21" x14ac:dyDescent="0.25">
      <c r="A11449" s="9">
        <v>2400051456</v>
      </c>
      <c r="B11449" t="s">
        <v>47</v>
      </c>
      <c r="C11449" t="s">
        <v>79</v>
      </c>
      <c r="D11449" t="s">
        <v>83</v>
      </c>
      <c r="E11449" t="s">
        <v>85</v>
      </c>
      <c r="F11449" t="s">
        <v>91</v>
      </c>
      <c r="G11449" t="s">
        <v>20</v>
      </c>
      <c r="H11449" t="s">
        <v>148</v>
      </c>
      <c r="I11449" s="1">
        <v>45893</v>
      </c>
      <c r="J11449">
        <v>5124</v>
      </c>
      <c r="K11449">
        <v>33</v>
      </c>
      <c r="L11449">
        <v>285</v>
      </c>
      <c r="M11449" t="s">
        <v>97</v>
      </c>
      <c r="N11449" t="s">
        <v>13</v>
      </c>
      <c r="O11449" t="s">
        <v>14</v>
      </c>
      <c r="P11449">
        <v>4.6592000000000002</v>
      </c>
      <c r="Q11449">
        <v>1327.8720000000001</v>
      </c>
      <c r="R11449">
        <f>MONTH('COCOCART INDIA DATA'!$I11449)</f>
        <v>8</v>
      </c>
      <c r="S11449" t="str">
        <f>TEXT(Table2[[#This Row],[Date]],"mmm")</f>
        <v>Aug</v>
      </c>
      <c r="T11449">
        <f>DAY(Table2[[#This Row],[Date]])</f>
        <v>24</v>
      </c>
      <c r="U11449" t="str">
        <f>TEXT(Table2[[#This Row],[Date]],"ddd")</f>
        <v>Sun</v>
      </c>
    </row>
    <row r="11450" spans="1:21" x14ac:dyDescent="0.25">
      <c r="A11450" s="9">
        <v>2400051457</v>
      </c>
      <c r="B11450" t="s">
        <v>51</v>
      </c>
      <c r="C11450" t="s">
        <v>79</v>
      </c>
      <c r="D11450" t="s">
        <v>83</v>
      </c>
      <c r="E11450" t="s">
        <v>84</v>
      </c>
      <c r="F11450" t="s">
        <v>88</v>
      </c>
      <c r="G11450" t="s">
        <v>32</v>
      </c>
      <c r="H11450" t="s">
        <v>148</v>
      </c>
      <c r="I11450" s="1">
        <v>45893</v>
      </c>
      <c r="J11450">
        <v>2709</v>
      </c>
      <c r="K11450">
        <v>188</v>
      </c>
      <c r="L11450">
        <v>113</v>
      </c>
      <c r="M11450" t="s">
        <v>98</v>
      </c>
      <c r="N11450" t="s">
        <v>13</v>
      </c>
      <c r="O11450" t="s">
        <v>14</v>
      </c>
      <c r="P11450">
        <v>1.8652</v>
      </c>
      <c r="Q11450">
        <v>210.76759999999999</v>
      </c>
      <c r="R11450">
        <f>MONTH('COCOCART INDIA DATA'!$I11450)</f>
        <v>8</v>
      </c>
      <c r="S11450" t="str">
        <f>TEXT(Table2[[#This Row],[Date]],"mmm")</f>
        <v>Aug</v>
      </c>
      <c r="T11450">
        <f>DAY(Table2[[#This Row],[Date]])</f>
        <v>24</v>
      </c>
      <c r="U11450" t="str">
        <f>TEXT(Table2[[#This Row],[Date]],"ddd")</f>
        <v>Sun</v>
      </c>
    </row>
    <row r="11451" spans="1:21" x14ac:dyDescent="0.25">
      <c r="A11451" s="9">
        <v>2400051458</v>
      </c>
      <c r="B11451" t="s">
        <v>11</v>
      </c>
      <c r="C11451" t="s">
        <v>79</v>
      </c>
      <c r="D11451" t="s">
        <v>83</v>
      </c>
      <c r="E11451" t="s">
        <v>84</v>
      </c>
      <c r="F11451" t="s">
        <v>89</v>
      </c>
      <c r="G11451" t="s">
        <v>32</v>
      </c>
      <c r="H11451" t="s">
        <v>148</v>
      </c>
      <c r="I11451" s="1">
        <v>45893</v>
      </c>
      <c r="J11451">
        <v>7238</v>
      </c>
      <c r="K11451">
        <v>67</v>
      </c>
      <c r="L11451">
        <v>315</v>
      </c>
      <c r="M11451" t="s">
        <v>99</v>
      </c>
      <c r="N11451" t="s">
        <v>13</v>
      </c>
      <c r="O11451" t="s">
        <v>14</v>
      </c>
      <c r="P11451">
        <v>1.8652</v>
      </c>
      <c r="Q11451">
        <v>587.53800000000001</v>
      </c>
      <c r="R11451">
        <f>MONTH('COCOCART INDIA DATA'!$I11451)</f>
        <v>8</v>
      </c>
      <c r="S11451" t="str">
        <f>TEXT(Table2[[#This Row],[Date]],"mmm")</f>
        <v>Aug</v>
      </c>
      <c r="T11451">
        <f>DAY(Table2[[#This Row],[Date]])</f>
        <v>24</v>
      </c>
      <c r="U11451" t="str">
        <f>TEXT(Table2[[#This Row],[Date]],"ddd")</f>
        <v>Sun</v>
      </c>
    </row>
    <row r="11452" spans="1:21" x14ac:dyDescent="0.25">
      <c r="A11452" s="9">
        <v>2400051459</v>
      </c>
      <c r="B11452" t="s">
        <v>31</v>
      </c>
      <c r="C11452" t="s">
        <v>66</v>
      </c>
      <c r="D11452" t="s">
        <v>82</v>
      </c>
      <c r="E11452" t="s">
        <v>85</v>
      </c>
      <c r="F11452" t="s">
        <v>90</v>
      </c>
      <c r="G11452" t="s">
        <v>16</v>
      </c>
      <c r="H11452" t="s">
        <v>148</v>
      </c>
      <c r="I11452" s="1">
        <v>45893</v>
      </c>
      <c r="J11452">
        <v>6776</v>
      </c>
      <c r="K11452">
        <v>68</v>
      </c>
      <c r="L11452">
        <v>424</v>
      </c>
      <c r="M11452" t="s">
        <v>100</v>
      </c>
      <c r="N11452" t="s">
        <v>17</v>
      </c>
      <c r="O11452" t="s">
        <v>18</v>
      </c>
      <c r="P11452">
        <v>0.24049999999999999</v>
      </c>
      <c r="Q11452">
        <v>101.97199999999999</v>
      </c>
      <c r="R11452">
        <f>MONTH('COCOCART INDIA DATA'!$I11452)</f>
        <v>8</v>
      </c>
      <c r="S11452" t="str">
        <f>TEXT(Table2[[#This Row],[Date]],"mmm")</f>
        <v>Aug</v>
      </c>
      <c r="T11452">
        <f>DAY(Table2[[#This Row],[Date]])</f>
        <v>24</v>
      </c>
      <c r="U11452" t="str">
        <f>TEXT(Table2[[#This Row],[Date]],"ddd")</f>
        <v>Sun</v>
      </c>
    </row>
    <row r="11453" spans="1:21" x14ac:dyDescent="0.25">
      <c r="A11453" s="9">
        <v>2400051460</v>
      </c>
      <c r="B11453" t="s">
        <v>50</v>
      </c>
      <c r="C11453" t="s">
        <v>66</v>
      </c>
      <c r="D11453" t="s">
        <v>83</v>
      </c>
      <c r="E11453" t="s">
        <v>85</v>
      </c>
      <c r="F11453" t="s">
        <v>91</v>
      </c>
      <c r="G11453" t="s">
        <v>32</v>
      </c>
      <c r="H11453" t="s">
        <v>148</v>
      </c>
      <c r="I11453" s="1">
        <v>45893</v>
      </c>
      <c r="J11453">
        <v>189</v>
      </c>
      <c r="K11453">
        <v>123</v>
      </c>
      <c r="L11453">
        <v>8</v>
      </c>
      <c r="M11453" t="s">
        <v>101</v>
      </c>
      <c r="N11453" t="s">
        <v>13</v>
      </c>
      <c r="O11453" t="s">
        <v>14</v>
      </c>
      <c r="P11453">
        <v>1.8652</v>
      </c>
      <c r="Q11453">
        <v>14.9216</v>
      </c>
      <c r="R11453">
        <f>MONTH('COCOCART INDIA DATA'!$I11453)</f>
        <v>8</v>
      </c>
      <c r="S11453" t="str">
        <f>TEXT(Table2[[#This Row],[Date]],"mmm")</f>
        <v>Aug</v>
      </c>
      <c r="T11453">
        <f>DAY(Table2[[#This Row],[Date]])</f>
        <v>24</v>
      </c>
      <c r="U11453" t="str">
        <f>TEXT(Table2[[#This Row],[Date]],"ddd")</f>
        <v>Sun</v>
      </c>
    </row>
    <row r="11454" spans="1:21" x14ac:dyDescent="0.25">
      <c r="A11454" s="9">
        <v>2400051461</v>
      </c>
      <c r="B11454" t="s">
        <v>60</v>
      </c>
      <c r="C11454" t="s">
        <v>66</v>
      </c>
      <c r="D11454" t="s">
        <v>82</v>
      </c>
      <c r="E11454" t="s">
        <v>85</v>
      </c>
      <c r="F11454" t="s">
        <v>90</v>
      </c>
      <c r="G11454" t="s">
        <v>49</v>
      </c>
      <c r="H11454" t="s">
        <v>148</v>
      </c>
      <c r="I11454" s="1">
        <v>45893</v>
      </c>
      <c r="J11454">
        <v>4669</v>
      </c>
      <c r="K11454">
        <v>217</v>
      </c>
      <c r="L11454">
        <v>390</v>
      </c>
      <c r="M11454" t="s">
        <v>102</v>
      </c>
      <c r="N11454" t="s">
        <v>13</v>
      </c>
      <c r="O11454" t="s">
        <v>14</v>
      </c>
      <c r="P11454">
        <v>1.5934999999999999</v>
      </c>
      <c r="Q11454">
        <v>621.46499999999992</v>
      </c>
      <c r="R11454">
        <f>MONTH('COCOCART INDIA DATA'!$I11454)</f>
        <v>8</v>
      </c>
      <c r="S11454" t="str">
        <f>TEXT(Table2[[#This Row],[Date]],"mmm")</f>
        <v>Aug</v>
      </c>
      <c r="T11454">
        <f>DAY(Table2[[#This Row],[Date]])</f>
        <v>24</v>
      </c>
      <c r="U11454" t="str">
        <f>TEXT(Table2[[#This Row],[Date]],"ddd")</f>
        <v>Sun</v>
      </c>
    </row>
    <row r="11455" spans="1:21" x14ac:dyDescent="0.25">
      <c r="A11455" s="9">
        <v>2400051462</v>
      </c>
      <c r="B11455" t="s">
        <v>11</v>
      </c>
      <c r="C11455" t="s">
        <v>66</v>
      </c>
      <c r="D11455" t="s">
        <v>83</v>
      </c>
      <c r="E11455" t="s">
        <v>85</v>
      </c>
      <c r="F11455" t="s">
        <v>91</v>
      </c>
      <c r="G11455" t="s">
        <v>53</v>
      </c>
      <c r="H11455" t="s">
        <v>148</v>
      </c>
      <c r="I11455" s="1">
        <v>45893</v>
      </c>
      <c r="J11455">
        <v>490</v>
      </c>
      <c r="K11455">
        <v>188</v>
      </c>
      <c r="L11455">
        <v>35</v>
      </c>
      <c r="M11455" t="s">
        <v>103</v>
      </c>
      <c r="N11455" t="s">
        <v>40</v>
      </c>
      <c r="O11455" t="s">
        <v>18</v>
      </c>
      <c r="P11455">
        <v>8.2429000000000006</v>
      </c>
      <c r="Q11455">
        <v>288.50150000000002</v>
      </c>
      <c r="R11455">
        <f>MONTH('COCOCART INDIA DATA'!$I11455)</f>
        <v>8</v>
      </c>
      <c r="S11455" t="str">
        <f>TEXT(Table2[[#This Row],[Date]],"mmm")</f>
        <v>Aug</v>
      </c>
      <c r="T11455">
        <f>DAY(Table2[[#This Row],[Date]])</f>
        <v>24</v>
      </c>
      <c r="U11455" t="str">
        <f>TEXT(Table2[[#This Row],[Date]],"ddd")</f>
        <v>Sun</v>
      </c>
    </row>
    <row r="11456" spans="1:21" x14ac:dyDescent="0.25">
      <c r="A11456" s="9">
        <v>2400051463</v>
      </c>
      <c r="B11456" t="s">
        <v>60</v>
      </c>
      <c r="C11456" t="s">
        <v>66</v>
      </c>
      <c r="D11456" t="s">
        <v>83</v>
      </c>
      <c r="E11456" t="s">
        <v>84</v>
      </c>
      <c r="F11456" t="s">
        <v>89</v>
      </c>
      <c r="G11456" t="s">
        <v>53</v>
      </c>
      <c r="H11456" t="s">
        <v>148</v>
      </c>
      <c r="I11456" s="1">
        <v>45893</v>
      </c>
      <c r="J11456">
        <v>4235</v>
      </c>
      <c r="K11456">
        <v>76</v>
      </c>
      <c r="L11456">
        <v>283</v>
      </c>
      <c r="M11456" t="s">
        <v>59</v>
      </c>
      <c r="N11456" t="s">
        <v>40</v>
      </c>
      <c r="O11456" t="s">
        <v>18</v>
      </c>
      <c r="P11456">
        <v>8.2429000000000006</v>
      </c>
      <c r="Q11456">
        <v>2332.7407000000003</v>
      </c>
      <c r="R11456">
        <f>MONTH('COCOCART INDIA DATA'!$I11456)</f>
        <v>8</v>
      </c>
      <c r="S11456" t="str">
        <f>TEXT(Table2[[#This Row],[Date]],"mmm")</f>
        <v>Aug</v>
      </c>
      <c r="T11456">
        <f>DAY(Table2[[#This Row],[Date]])</f>
        <v>24</v>
      </c>
      <c r="U11456" t="str">
        <f>TEXT(Table2[[#This Row],[Date]],"ddd")</f>
        <v>Sun</v>
      </c>
    </row>
    <row r="11457" spans="1:21" x14ac:dyDescent="0.25">
      <c r="A11457" s="9">
        <v>2400051464</v>
      </c>
      <c r="B11457" t="s">
        <v>57</v>
      </c>
      <c r="C11457" t="s">
        <v>67</v>
      </c>
      <c r="D11457" t="s">
        <v>83</v>
      </c>
      <c r="E11457" t="s">
        <v>84</v>
      </c>
      <c r="F11457" t="s">
        <v>89</v>
      </c>
      <c r="G11457" t="s">
        <v>45</v>
      </c>
      <c r="H11457" t="s">
        <v>148</v>
      </c>
      <c r="I11457" s="1">
        <v>45893</v>
      </c>
      <c r="J11457">
        <v>4487</v>
      </c>
      <c r="K11457">
        <v>161</v>
      </c>
      <c r="L11457">
        <v>187</v>
      </c>
      <c r="M11457" t="s">
        <v>104</v>
      </c>
      <c r="N11457" t="s">
        <v>17</v>
      </c>
      <c r="O11457" t="s">
        <v>14</v>
      </c>
      <c r="P11457">
        <v>2.4773999999999998</v>
      </c>
      <c r="Q11457">
        <v>463.27379999999999</v>
      </c>
      <c r="R11457">
        <f>MONTH('COCOCART INDIA DATA'!$I11457)</f>
        <v>8</v>
      </c>
      <c r="S11457" t="str">
        <f>TEXT(Table2[[#This Row],[Date]],"mmm")</f>
        <v>Aug</v>
      </c>
      <c r="T11457">
        <f>DAY(Table2[[#This Row],[Date]])</f>
        <v>24</v>
      </c>
      <c r="U11457" t="str">
        <f>TEXT(Table2[[#This Row],[Date]],"ddd")</f>
        <v>Sun</v>
      </c>
    </row>
    <row r="11458" spans="1:21" x14ac:dyDescent="0.25">
      <c r="A11458" s="9">
        <v>2400051465</v>
      </c>
      <c r="B11458" t="s">
        <v>15</v>
      </c>
      <c r="C11458" t="s">
        <v>68</v>
      </c>
      <c r="D11458" t="s">
        <v>83</v>
      </c>
      <c r="E11458" t="s">
        <v>85</v>
      </c>
      <c r="F11458" t="s">
        <v>90</v>
      </c>
      <c r="G11458" t="s">
        <v>21</v>
      </c>
      <c r="H11458" t="s">
        <v>146</v>
      </c>
      <c r="I11458" s="1">
        <v>45893</v>
      </c>
      <c r="J11458">
        <v>2653</v>
      </c>
      <c r="K11458">
        <v>147</v>
      </c>
      <c r="L11458">
        <v>332</v>
      </c>
      <c r="M11458" t="s">
        <v>105</v>
      </c>
      <c r="N11458" t="s">
        <v>13</v>
      </c>
      <c r="O11458" t="s">
        <v>18</v>
      </c>
      <c r="P11458">
        <v>6.0811000000000002</v>
      </c>
      <c r="Q11458">
        <v>2018.9252000000001</v>
      </c>
      <c r="R11458">
        <f>MONTH('COCOCART INDIA DATA'!$I11458)</f>
        <v>8</v>
      </c>
      <c r="S11458" t="str">
        <f>TEXT(Table2[[#This Row],[Date]],"mmm")</f>
        <v>Aug</v>
      </c>
      <c r="T11458">
        <f>DAY(Table2[[#This Row],[Date]])</f>
        <v>24</v>
      </c>
      <c r="U11458" t="str">
        <f>TEXT(Table2[[#This Row],[Date]],"ddd")</f>
        <v>Sun</v>
      </c>
    </row>
    <row r="11459" spans="1:21" x14ac:dyDescent="0.25">
      <c r="A11459" s="9">
        <v>2400051466</v>
      </c>
      <c r="B11459" t="s">
        <v>34</v>
      </c>
      <c r="C11459" t="s">
        <v>69</v>
      </c>
      <c r="D11459" t="s">
        <v>83</v>
      </c>
      <c r="E11459" t="s">
        <v>85</v>
      </c>
      <c r="F11459" t="s">
        <v>91</v>
      </c>
      <c r="G11459" t="s">
        <v>43</v>
      </c>
      <c r="H11459" t="s">
        <v>146</v>
      </c>
      <c r="I11459" s="1">
        <v>45893</v>
      </c>
      <c r="J11459">
        <v>5306</v>
      </c>
      <c r="K11459">
        <v>5</v>
      </c>
      <c r="L11459">
        <v>253</v>
      </c>
      <c r="M11459" t="s">
        <v>106</v>
      </c>
      <c r="N11459" t="s">
        <v>40</v>
      </c>
      <c r="O11459" t="s">
        <v>14</v>
      </c>
      <c r="P11459">
        <v>9.2086000000000006</v>
      </c>
      <c r="Q11459">
        <v>2329.7758000000003</v>
      </c>
      <c r="R11459">
        <f>MONTH('COCOCART INDIA DATA'!$I11459)</f>
        <v>8</v>
      </c>
      <c r="S11459" t="str">
        <f>TEXT(Table2[[#This Row],[Date]],"mmm")</f>
        <v>Aug</v>
      </c>
      <c r="T11459">
        <f>DAY(Table2[[#This Row],[Date]])</f>
        <v>24</v>
      </c>
      <c r="U11459" t="str">
        <f>TEXT(Table2[[#This Row],[Date]],"ddd")</f>
        <v>Sun</v>
      </c>
    </row>
    <row r="11460" spans="1:21" x14ac:dyDescent="0.25">
      <c r="A11460" s="9">
        <v>2400051467</v>
      </c>
      <c r="B11460" t="s">
        <v>55</v>
      </c>
      <c r="C11460" t="s">
        <v>70</v>
      </c>
      <c r="D11460" t="s">
        <v>83</v>
      </c>
      <c r="E11460" t="s">
        <v>85</v>
      </c>
      <c r="F11460" t="s">
        <v>90</v>
      </c>
      <c r="G11460" t="s">
        <v>52</v>
      </c>
      <c r="H11460" t="s">
        <v>146</v>
      </c>
      <c r="I11460" s="1">
        <v>45893</v>
      </c>
      <c r="J11460">
        <v>6888</v>
      </c>
      <c r="K11460">
        <v>112</v>
      </c>
      <c r="L11460">
        <v>689</v>
      </c>
      <c r="M11460" t="s">
        <v>107</v>
      </c>
      <c r="N11460" t="s">
        <v>40</v>
      </c>
      <c r="O11460" t="s">
        <v>14</v>
      </c>
      <c r="P11460">
        <v>2.8</v>
      </c>
      <c r="Q11460">
        <v>1929.1999999999998</v>
      </c>
      <c r="R11460">
        <f>MONTH('COCOCART INDIA DATA'!$I11460)</f>
        <v>8</v>
      </c>
      <c r="S11460" t="str">
        <f>TEXT(Table2[[#This Row],[Date]],"mmm")</f>
        <v>Aug</v>
      </c>
      <c r="T11460">
        <f>DAY(Table2[[#This Row],[Date]])</f>
        <v>24</v>
      </c>
      <c r="U11460" t="str">
        <f>TEXT(Table2[[#This Row],[Date]],"ddd")</f>
        <v>Sun</v>
      </c>
    </row>
    <row r="11461" spans="1:21" x14ac:dyDescent="0.25">
      <c r="A11461" s="9">
        <v>2400051468</v>
      </c>
      <c r="B11461" t="s">
        <v>60</v>
      </c>
      <c r="C11461" t="s">
        <v>70</v>
      </c>
      <c r="D11461" t="s">
        <v>83</v>
      </c>
      <c r="E11461" t="s">
        <v>85</v>
      </c>
      <c r="F11461" t="s">
        <v>91</v>
      </c>
      <c r="G11461" t="s">
        <v>28</v>
      </c>
      <c r="H11461" t="s">
        <v>146</v>
      </c>
      <c r="I11461" s="1">
        <v>45893</v>
      </c>
      <c r="J11461">
        <v>721</v>
      </c>
      <c r="K11461">
        <v>45</v>
      </c>
      <c r="L11461">
        <v>24</v>
      </c>
      <c r="M11461" t="s">
        <v>108</v>
      </c>
      <c r="N11461" t="s">
        <v>17</v>
      </c>
      <c r="O11461" t="s">
        <v>18</v>
      </c>
      <c r="P11461">
        <v>1.7625</v>
      </c>
      <c r="Q11461">
        <v>42.3</v>
      </c>
      <c r="R11461">
        <f>MONTH('COCOCART INDIA DATA'!$I11461)</f>
        <v>8</v>
      </c>
      <c r="S11461" t="str">
        <f>TEXT(Table2[[#This Row],[Date]],"mmm")</f>
        <v>Aug</v>
      </c>
      <c r="T11461">
        <f>DAY(Table2[[#This Row],[Date]])</f>
        <v>24</v>
      </c>
      <c r="U11461" t="str">
        <f>TEXT(Table2[[#This Row],[Date]],"ddd")</f>
        <v>Sun</v>
      </c>
    </row>
    <row r="11462" spans="1:21" x14ac:dyDescent="0.25">
      <c r="A11462" s="9">
        <v>2400051469</v>
      </c>
      <c r="B11462" t="s">
        <v>27</v>
      </c>
      <c r="C11462" t="s">
        <v>71</v>
      </c>
      <c r="D11462" t="s">
        <v>82</v>
      </c>
      <c r="E11462" t="s">
        <v>84</v>
      </c>
      <c r="F11462" t="s">
        <v>88</v>
      </c>
      <c r="G11462" t="s">
        <v>43</v>
      </c>
      <c r="H11462" t="s">
        <v>146</v>
      </c>
      <c r="I11462" s="1">
        <v>45893</v>
      </c>
      <c r="J11462">
        <v>8610</v>
      </c>
      <c r="K11462">
        <v>124</v>
      </c>
      <c r="L11462">
        <v>345</v>
      </c>
      <c r="M11462" t="s">
        <v>109</v>
      </c>
      <c r="N11462" t="s">
        <v>40</v>
      </c>
      <c r="O11462" t="s">
        <v>14</v>
      </c>
      <c r="P11462">
        <v>9.2086000000000006</v>
      </c>
      <c r="Q11462">
        <v>3176.9670000000001</v>
      </c>
      <c r="R11462">
        <f>MONTH('COCOCART INDIA DATA'!$I11462)</f>
        <v>8</v>
      </c>
      <c r="S11462" t="str">
        <f>TEXT(Table2[[#This Row],[Date]],"mmm")</f>
        <v>Aug</v>
      </c>
      <c r="T11462">
        <f>DAY(Table2[[#This Row],[Date]])</f>
        <v>24</v>
      </c>
      <c r="U11462" t="str">
        <f>TEXT(Table2[[#This Row],[Date]],"ddd")</f>
        <v>Sun</v>
      </c>
    </row>
    <row r="11463" spans="1:21" x14ac:dyDescent="0.25">
      <c r="A11463" s="9">
        <v>2400051470</v>
      </c>
      <c r="B11463" t="s">
        <v>29</v>
      </c>
      <c r="C11463" t="s">
        <v>71</v>
      </c>
      <c r="D11463" t="s">
        <v>83</v>
      </c>
      <c r="E11463" t="s">
        <v>84</v>
      </c>
      <c r="F11463" t="s">
        <v>89</v>
      </c>
      <c r="G11463" t="s">
        <v>49</v>
      </c>
      <c r="H11463" t="s">
        <v>146</v>
      </c>
      <c r="I11463" s="1">
        <v>45893</v>
      </c>
      <c r="J11463">
        <v>11739</v>
      </c>
      <c r="K11463">
        <v>22</v>
      </c>
      <c r="L11463">
        <v>903</v>
      </c>
      <c r="M11463" t="s">
        <v>110</v>
      </c>
      <c r="N11463" t="s">
        <v>13</v>
      </c>
      <c r="O11463" t="s">
        <v>14</v>
      </c>
      <c r="P11463">
        <v>1.5934999999999999</v>
      </c>
      <c r="Q11463">
        <v>1438.9304999999999</v>
      </c>
      <c r="R11463">
        <f>MONTH('COCOCART INDIA DATA'!$I11463)</f>
        <v>8</v>
      </c>
      <c r="S11463" t="str">
        <f>TEXT(Table2[[#This Row],[Date]],"mmm")</f>
        <v>Aug</v>
      </c>
      <c r="T11463">
        <f>DAY(Table2[[#This Row],[Date]])</f>
        <v>24</v>
      </c>
      <c r="U11463" t="str">
        <f>TEXT(Table2[[#This Row],[Date]],"ddd")</f>
        <v>Sun</v>
      </c>
    </row>
    <row r="11464" spans="1:21" x14ac:dyDescent="0.25">
      <c r="A11464" s="9">
        <v>2400051471</v>
      </c>
      <c r="B11464" t="s">
        <v>55</v>
      </c>
      <c r="C11464" t="s">
        <v>72</v>
      </c>
      <c r="D11464" t="s">
        <v>82</v>
      </c>
      <c r="E11464" t="s">
        <v>85</v>
      </c>
      <c r="F11464" t="s">
        <v>90</v>
      </c>
      <c r="G11464" t="s">
        <v>38</v>
      </c>
      <c r="H11464" t="s">
        <v>146</v>
      </c>
      <c r="I11464" s="1">
        <v>45893</v>
      </c>
      <c r="J11464">
        <v>4774</v>
      </c>
      <c r="K11464">
        <v>206</v>
      </c>
      <c r="L11464">
        <v>341</v>
      </c>
      <c r="M11464" t="s">
        <v>111</v>
      </c>
      <c r="N11464" t="s">
        <v>13</v>
      </c>
      <c r="O11464" t="s">
        <v>14</v>
      </c>
      <c r="P11464">
        <v>8.7870000000000008</v>
      </c>
      <c r="Q11464">
        <v>2996.3670000000002</v>
      </c>
      <c r="R11464">
        <f>MONTH('COCOCART INDIA DATA'!$I11464)</f>
        <v>8</v>
      </c>
      <c r="S11464" t="str">
        <f>TEXT(Table2[[#This Row],[Date]],"mmm")</f>
        <v>Aug</v>
      </c>
      <c r="T11464">
        <f>DAY(Table2[[#This Row],[Date]])</f>
        <v>24</v>
      </c>
      <c r="U11464" t="str">
        <f>TEXT(Table2[[#This Row],[Date]],"ddd")</f>
        <v>Sun</v>
      </c>
    </row>
    <row r="11465" spans="1:21" x14ac:dyDescent="0.25">
      <c r="A11465" s="9">
        <v>2400051472</v>
      </c>
      <c r="B11465" t="s">
        <v>29</v>
      </c>
      <c r="C11465" t="s">
        <v>73</v>
      </c>
      <c r="D11465" t="s">
        <v>82</v>
      </c>
      <c r="E11465" t="s">
        <v>85</v>
      </c>
      <c r="F11465" t="s">
        <v>91</v>
      </c>
      <c r="G11465" t="s">
        <v>52</v>
      </c>
      <c r="H11465" t="s">
        <v>146</v>
      </c>
      <c r="I11465" s="1">
        <v>45893</v>
      </c>
      <c r="J11465">
        <v>6307</v>
      </c>
      <c r="K11465">
        <v>123</v>
      </c>
      <c r="L11465">
        <v>789</v>
      </c>
      <c r="M11465" t="s">
        <v>112</v>
      </c>
      <c r="N11465" t="s">
        <v>40</v>
      </c>
      <c r="O11465" t="s">
        <v>14</v>
      </c>
      <c r="P11465">
        <v>2.8</v>
      </c>
      <c r="Q11465">
        <v>2209.1999999999998</v>
      </c>
      <c r="R11465">
        <f>MONTH('COCOCART INDIA DATA'!$I11465)</f>
        <v>8</v>
      </c>
      <c r="S11465" t="str">
        <f>TEXT(Table2[[#This Row],[Date]],"mmm")</f>
        <v>Aug</v>
      </c>
      <c r="T11465">
        <f>DAY(Table2[[#This Row],[Date]])</f>
        <v>24</v>
      </c>
      <c r="U11465" t="str">
        <f>TEXT(Table2[[#This Row],[Date]],"ddd")</f>
        <v>Sun</v>
      </c>
    </row>
    <row r="11466" spans="1:21" x14ac:dyDescent="0.25">
      <c r="A11466" s="9">
        <v>2400051473</v>
      </c>
      <c r="B11466" t="s">
        <v>64</v>
      </c>
      <c r="C11466" t="s">
        <v>74</v>
      </c>
      <c r="D11466" t="s">
        <v>82</v>
      </c>
      <c r="E11466" t="s">
        <v>85</v>
      </c>
      <c r="F11466" t="s">
        <v>90</v>
      </c>
      <c r="G11466" t="s">
        <v>20</v>
      </c>
      <c r="H11466" t="s">
        <v>146</v>
      </c>
      <c r="I11466" s="1">
        <v>45893</v>
      </c>
      <c r="J11466">
        <v>4340</v>
      </c>
      <c r="K11466">
        <v>168</v>
      </c>
      <c r="L11466">
        <v>217</v>
      </c>
      <c r="M11466" t="s">
        <v>113</v>
      </c>
      <c r="N11466" t="s">
        <v>13</v>
      </c>
      <c r="O11466" t="s">
        <v>14</v>
      </c>
      <c r="P11466">
        <v>4.6592000000000002</v>
      </c>
      <c r="Q11466">
        <v>1011.0464000000001</v>
      </c>
      <c r="R11466">
        <f>MONTH('COCOCART INDIA DATA'!$I11466)</f>
        <v>8</v>
      </c>
      <c r="S11466" t="str">
        <f>TEXT(Table2[[#This Row],[Date]],"mmm")</f>
        <v>Aug</v>
      </c>
      <c r="T11466">
        <f>DAY(Table2[[#This Row],[Date]])</f>
        <v>24</v>
      </c>
      <c r="U11466" t="str">
        <f>TEXT(Table2[[#This Row],[Date]],"ddd")</f>
        <v>Sun</v>
      </c>
    </row>
    <row r="11467" spans="1:21" x14ac:dyDescent="0.25">
      <c r="A11467" s="9">
        <v>2400051474</v>
      </c>
      <c r="B11467" t="s">
        <v>44</v>
      </c>
      <c r="C11467" t="s">
        <v>72</v>
      </c>
      <c r="D11467" t="s">
        <v>83</v>
      </c>
      <c r="E11467" t="s">
        <v>85</v>
      </c>
      <c r="F11467" t="s">
        <v>91</v>
      </c>
      <c r="G11467" t="s">
        <v>53</v>
      </c>
      <c r="H11467" t="s">
        <v>147</v>
      </c>
      <c r="I11467" s="1">
        <v>45893</v>
      </c>
      <c r="J11467">
        <v>1078</v>
      </c>
      <c r="K11467">
        <v>76</v>
      </c>
      <c r="L11467">
        <v>77</v>
      </c>
      <c r="M11467" t="s">
        <v>114</v>
      </c>
      <c r="N11467" t="s">
        <v>40</v>
      </c>
      <c r="O11467" t="s">
        <v>18</v>
      </c>
      <c r="P11467">
        <v>8.2429000000000006</v>
      </c>
      <c r="Q11467">
        <v>634.70330000000001</v>
      </c>
      <c r="R11467">
        <f>MONTH('COCOCART INDIA DATA'!$I11467)</f>
        <v>8</v>
      </c>
      <c r="S11467" t="str">
        <f>TEXT(Table2[[#This Row],[Date]],"mmm")</f>
        <v>Aug</v>
      </c>
      <c r="T11467">
        <f>DAY(Table2[[#This Row],[Date]])</f>
        <v>24</v>
      </c>
      <c r="U11467" t="str">
        <f>TEXT(Table2[[#This Row],[Date]],"ddd")</f>
        <v>Sun</v>
      </c>
    </row>
    <row r="11468" spans="1:21" x14ac:dyDescent="0.25">
      <c r="A11468" s="9">
        <v>2400051475</v>
      </c>
      <c r="B11468" t="s">
        <v>57</v>
      </c>
      <c r="C11468" t="s">
        <v>73</v>
      </c>
      <c r="D11468" t="s">
        <v>83</v>
      </c>
      <c r="E11468" t="s">
        <v>84</v>
      </c>
      <c r="F11468" t="s">
        <v>89</v>
      </c>
      <c r="G11468" t="s">
        <v>54</v>
      </c>
      <c r="H11468" t="s">
        <v>147</v>
      </c>
      <c r="I11468" s="1">
        <v>45893</v>
      </c>
      <c r="J11468">
        <v>5418</v>
      </c>
      <c r="K11468">
        <v>287</v>
      </c>
      <c r="L11468">
        <v>247</v>
      </c>
      <c r="M11468" t="s">
        <v>115</v>
      </c>
      <c r="N11468" t="s">
        <v>13</v>
      </c>
      <c r="O11468" t="s">
        <v>14</v>
      </c>
      <c r="P11468">
        <v>13.3485</v>
      </c>
      <c r="Q11468">
        <v>3297.0794999999998</v>
      </c>
      <c r="R11468">
        <f>MONTH('COCOCART INDIA DATA'!$I11468)</f>
        <v>8</v>
      </c>
      <c r="S11468" t="str">
        <f>TEXT(Table2[[#This Row],[Date]],"mmm")</f>
        <v>Aug</v>
      </c>
      <c r="T11468">
        <f>DAY(Table2[[#This Row],[Date]])</f>
        <v>24</v>
      </c>
      <c r="U11468" t="str">
        <f>TEXT(Table2[[#This Row],[Date]],"ddd")</f>
        <v>Sun</v>
      </c>
    </row>
    <row r="11469" spans="1:21" x14ac:dyDescent="0.25">
      <c r="A11469" s="9">
        <v>2400051476</v>
      </c>
      <c r="B11469" t="s">
        <v>61</v>
      </c>
      <c r="C11469" t="s">
        <v>74</v>
      </c>
      <c r="D11469" t="s">
        <v>83</v>
      </c>
      <c r="E11469" t="s">
        <v>84</v>
      </c>
      <c r="F11469" t="s">
        <v>89</v>
      </c>
      <c r="G11469" t="s">
        <v>48</v>
      </c>
      <c r="H11469" t="s">
        <v>147</v>
      </c>
      <c r="I11469" s="1">
        <v>45893</v>
      </c>
      <c r="J11469">
        <v>6069</v>
      </c>
      <c r="K11469">
        <v>268</v>
      </c>
      <c r="L11469">
        <v>434</v>
      </c>
      <c r="M11469" t="s">
        <v>116</v>
      </c>
      <c r="N11469" t="s">
        <v>40</v>
      </c>
      <c r="O11469" t="s">
        <v>18</v>
      </c>
      <c r="P11469">
        <v>11.4688</v>
      </c>
      <c r="Q11469">
        <v>4977.4592000000002</v>
      </c>
      <c r="R11469">
        <f>MONTH('COCOCART INDIA DATA'!$I11469)</f>
        <v>8</v>
      </c>
      <c r="S11469" t="str">
        <f>TEXT(Table2[[#This Row],[Date]],"mmm")</f>
        <v>Aug</v>
      </c>
      <c r="T11469">
        <f>DAY(Table2[[#This Row],[Date]])</f>
        <v>24</v>
      </c>
      <c r="U11469" t="str">
        <f>TEXT(Table2[[#This Row],[Date]],"ddd")</f>
        <v>Sun</v>
      </c>
    </row>
    <row r="11470" spans="1:21" x14ac:dyDescent="0.25">
      <c r="A11470" s="9">
        <v>2400051477</v>
      </c>
      <c r="B11470" t="s">
        <v>47</v>
      </c>
      <c r="C11470" t="s">
        <v>75</v>
      </c>
      <c r="D11470" t="s">
        <v>82</v>
      </c>
      <c r="E11470" t="s">
        <v>85</v>
      </c>
      <c r="F11470" t="s">
        <v>90</v>
      </c>
      <c r="G11470" t="s">
        <v>48</v>
      </c>
      <c r="H11470" t="s">
        <v>147</v>
      </c>
      <c r="I11470" s="1">
        <v>45893</v>
      </c>
      <c r="J11470">
        <v>12334</v>
      </c>
      <c r="K11470">
        <v>119</v>
      </c>
      <c r="L11470">
        <v>686</v>
      </c>
      <c r="M11470" t="s">
        <v>117</v>
      </c>
      <c r="N11470" t="s">
        <v>40</v>
      </c>
      <c r="O11470" t="s">
        <v>18</v>
      </c>
      <c r="P11470">
        <v>11.4688</v>
      </c>
      <c r="Q11470">
        <v>7867.5968000000003</v>
      </c>
      <c r="R11470">
        <f>MONTH('COCOCART INDIA DATA'!$I11470)</f>
        <v>8</v>
      </c>
      <c r="S11470" t="str">
        <f>TEXT(Table2[[#This Row],[Date]],"mmm")</f>
        <v>Aug</v>
      </c>
      <c r="T11470">
        <f>DAY(Table2[[#This Row],[Date]])</f>
        <v>24</v>
      </c>
      <c r="U11470" t="str">
        <f>TEXT(Table2[[#This Row],[Date]],"ddd")</f>
        <v>Sun</v>
      </c>
    </row>
    <row r="11471" spans="1:21" x14ac:dyDescent="0.25">
      <c r="A11471" s="9">
        <v>2400051478</v>
      </c>
      <c r="B11471" t="s">
        <v>60</v>
      </c>
      <c r="C11471" t="s">
        <v>75</v>
      </c>
      <c r="D11471" t="s">
        <v>83</v>
      </c>
      <c r="E11471" t="s">
        <v>85</v>
      </c>
      <c r="F11471" t="s">
        <v>91</v>
      </c>
      <c r="G11471" t="s">
        <v>45</v>
      </c>
      <c r="H11471" t="s">
        <v>147</v>
      </c>
      <c r="I11471" s="1">
        <v>45893</v>
      </c>
      <c r="J11471">
        <v>728</v>
      </c>
      <c r="K11471">
        <v>234</v>
      </c>
      <c r="L11471">
        <v>32</v>
      </c>
      <c r="M11471" t="s">
        <v>118</v>
      </c>
      <c r="N11471" t="s">
        <v>17</v>
      </c>
      <c r="O11471" t="s">
        <v>14</v>
      </c>
      <c r="P11471">
        <v>2.4773999999999998</v>
      </c>
      <c r="Q11471">
        <v>79.276799999999994</v>
      </c>
      <c r="R11471">
        <f>MONTH('COCOCART INDIA DATA'!$I11471)</f>
        <v>8</v>
      </c>
      <c r="S11471" t="str">
        <f>TEXT(Table2[[#This Row],[Date]],"mmm")</f>
        <v>Aug</v>
      </c>
      <c r="T11471">
        <f>DAY(Table2[[#This Row],[Date]])</f>
        <v>24</v>
      </c>
      <c r="U11471" t="str">
        <f>TEXT(Table2[[#This Row],[Date]],"ddd")</f>
        <v>Sun</v>
      </c>
    </row>
    <row r="11472" spans="1:21" x14ac:dyDescent="0.25">
      <c r="A11472" s="9">
        <v>2400051479</v>
      </c>
      <c r="B11472" t="s">
        <v>64</v>
      </c>
      <c r="C11472" t="s">
        <v>75</v>
      </c>
      <c r="D11472" t="s">
        <v>82</v>
      </c>
      <c r="E11472" t="s">
        <v>85</v>
      </c>
      <c r="F11472" t="s">
        <v>90</v>
      </c>
      <c r="G11472" t="s">
        <v>21</v>
      </c>
      <c r="H11472" t="s">
        <v>147</v>
      </c>
      <c r="I11472" s="1">
        <v>45893</v>
      </c>
      <c r="J11472">
        <v>2135</v>
      </c>
      <c r="K11472">
        <v>179</v>
      </c>
      <c r="L11472">
        <v>165</v>
      </c>
      <c r="M11472" t="s">
        <v>119</v>
      </c>
      <c r="N11472" t="s">
        <v>13</v>
      </c>
      <c r="O11472" t="s">
        <v>18</v>
      </c>
      <c r="P11472">
        <v>6.0811000000000002</v>
      </c>
      <c r="Q11472">
        <v>1003.3815000000001</v>
      </c>
      <c r="R11472">
        <f>MONTH('COCOCART INDIA DATA'!$I11472)</f>
        <v>8</v>
      </c>
      <c r="S11472" t="str">
        <f>TEXT(Table2[[#This Row],[Date]],"mmm")</f>
        <v>Aug</v>
      </c>
      <c r="T11472">
        <f>DAY(Table2[[#This Row],[Date]])</f>
        <v>24</v>
      </c>
      <c r="U11472" t="str">
        <f>TEXT(Table2[[#This Row],[Date]],"ddd")</f>
        <v>Sun</v>
      </c>
    </row>
    <row r="11473" spans="1:21" x14ac:dyDescent="0.25">
      <c r="A11473" s="9">
        <v>2400051480</v>
      </c>
      <c r="B11473" t="s">
        <v>56</v>
      </c>
      <c r="C11473" t="s">
        <v>75</v>
      </c>
      <c r="D11473" t="s">
        <v>83</v>
      </c>
      <c r="E11473" t="s">
        <v>85</v>
      </c>
      <c r="F11473" t="s">
        <v>91</v>
      </c>
      <c r="G11473" t="s">
        <v>25</v>
      </c>
      <c r="H11473" t="s">
        <v>147</v>
      </c>
      <c r="I11473" s="1">
        <v>45893</v>
      </c>
      <c r="J11473">
        <v>2121</v>
      </c>
      <c r="K11473">
        <v>130</v>
      </c>
      <c r="L11473">
        <v>89</v>
      </c>
      <c r="M11473" t="s">
        <v>120</v>
      </c>
      <c r="N11473" t="s">
        <v>13</v>
      </c>
      <c r="O11473" t="s">
        <v>18</v>
      </c>
      <c r="P11473">
        <v>0.69579999999999997</v>
      </c>
      <c r="Q11473">
        <v>61.926199999999994</v>
      </c>
      <c r="R11473">
        <f>MONTH('COCOCART INDIA DATA'!$I11473)</f>
        <v>8</v>
      </c>
      <c r="S11473" t="str">
        <f>TEXT(Table2[[#This Row],[Date]],"mmm")</f>
        <v>Aug</v>
      </c>
      <c r="T11473">
        <f>DAY(Table2[[#This Row],[Date]])</f>
        <v>24</v>
      </c>
      <c r="U11473" t="str">
        <f>TEXT(Table2[[#This Row],[Date]],"ddd")</f>
        <v>Sun</v>
      </c>
    </row>
    <row r="11474" spans="1:21" x14ac:dyDescent="0.25">
      <c r="A11474" s="9">
        <v>2400051481</v>
      </c>
      <c r="B11474" t="s">
        <v>19</v>
      </c>
      <c r="C11474" t="s">
        <v>75</v>
      </c>
      <c r="D11474" t="s">
        <v>82</v>
      </c>
      <c r="E11474" t="s">
        <v>84</v>
      </c>
      <c r="F11474" t="s">
        <v>88</v>
      </c>
      <c r="G11474" t="s">
        <v>32</v>
      </c>
      <c r="H11474" t="s">
        <v>147</v>
      </c>
      <c r="I11474" s="1">
        <v>45893</v>
      </c>
      <c r="J11474">
        <v>6881</v>
      </c>
      <c r="K11474">
        <v>10</v>
      </c>
      <c r="L11474">
        <v>222</v>
      </c>
      <c r="M11474" t="s">
        <v>121</v>
      </c>
      <c r="N11474" t="s">
        <v>13</v>
      </c>
      <c r="O11474" t="s">
        <v>14</v>
      </c>
      <c r="P11474">
        <v>1.8652</v>
      </c>
      <c r="Q11474">
        <v>414.07439999999997</v>
      </c>
      <c r="R11474">
        <f>MONTH('COCOCART INDIA DATA'!$I11474)</f>
        <v>8</v>
      </c>
      <c r="S11474" t="str">
        <f>TEXT(Table2[[#This Row],[Date]],"mmm")</f>
        <v>Aug</v>
      </c>
      <c r="T11474">
        <f>DAY(Table2[[#This Row],[Date]])</f>
        <v>24</v>
      </c>
      <c r="U11474" t="str">
        <f>TEXT(Table2[[#This Row],[Date]],"ddd")</f>
        <v>Sun</v>
      </c>
    </row>
    <row r="11475" spans="1:21" x14ac:dyDescent="0.25">
      <c r="A11475" s="9">
        <v>2400051482</v>
      </c>
      <c r="B11475" t="s">
        <v>63</v>
      </c>
      <c r="C11475" t="s">
        <v>75</v>
      </c>
      <c r="D11475" t="s">
        <v>82</v>
      </c>
      <c r="E11475" t="s">
        <v>84</v>
      </c>
      <c r="F11475" t="s">
        <v>89</v>
      </c>
      <c r="G11475" t="s">
        <v>45</v>
      </c>
      <c r="H11475" t="s">
        <v>147</v>
      </c>
      <c r="I11475" s="1">
        <v>45893</v>
      </c>
      <c r="J11475">
        <v>1239</v>
      </c>
      <c r="K11475">
        <v>97</v>
      </c>
      <c r="L11475">
        <v>50</v>
      </c>
      <c r="M11475" t="s">
        <v>122</v>
      </c>
      <c r="N11475" t="s">
        <v>17</v>
      </c>
      <c r="O11475" t="s">
        <v>14</v>
      </c>
      <c r="P11475">
        <v>2.4773999999999998</v>
      </c>
      <c r="Q11475">
        <v>123.86999999999999</v>
      </c>
      <c r="R11475">
        <f>MONTH('COCOCART INDIA DATA'!$I11475)</f>
        <v>8</v>
      </c>
      <c r="S11475" t="str">
        <f>TEXT(Table2[[#This Row],[Date]],"mmm")</f>
        <v>Aug</v>
      </c>
      <c r="T11475">
        <f>DAY(Table2[[#This Row],[Date]])</f>
        <v>24</v>
      </c>
      <c r="U11475" t="str">
        <f>TEXT(Table2[[#This Row],[Date]],"ddd")</f>
        <v>Sun</v>
      </c>
    </row>
    <row r="11476" spans="1:21" x14ac:dyDescent="0.25">
      <c r="A11476" s="9">
        <v>2400051483</v>
      </c>
      <c r="B11476" t="s">
        <v>55</v>
      </c>
      <c r="C11476" t="s">
        <v>75</v>
      </c>
      <c r="D11476" t="s">
        <v>82</v>
      </c>
      <c r="E11476" t="s">
        <v>85</v>
      </c>
      <c r="F11476" t="s">
        <v>90</v>
      </c>
      <c r="G11476" t="s">
        <v>36</v>
      </c>
      <c r="H11476" t="s">
        <v>149</v>
      </c>
      <c r="I11476" s="1">
        <v>45893</v>
      </c>
      <c r="J11476">
        <v>3598</v>
      </c>
      <c r="K11476">
        <v>365</v>
      </c>
      <c r="L11476">
        <v>257</v>
      </c>
      <c r="M11476" t="s">
        <v>123</v>
      </c>
      <c r="N11476" t="s">
        <v>13</v>
      </c>
      <c r="O11476" t="s">
        <v>14</v>
      </c>
      <c r="P11476">
        <v>2.2656000000000001</v>
      </c>
      <c r="Q11476">
        <v>582.25919999999996</v>
      </c>
      <c r="R11476">
        <f>MONTH('COCOCART INDIA DATA'!$I11476)</f>
        <v>8</v>
      </c>
      <c r="S11476" t="str">
        <f>TEXT(Table2[[#This Row],[Date]],"mmm")</f>
        <v>Aug</v>
      </c>
      <c r="T11476">
        <f>DAY(Table2[[#This Row],[Date]])</f>
        <v>24</v>
      </c>
      <c r="U11476" t="str">
        <f>TEXT(Table2[[#This Row],[Date]],"ddd")</f>
        <v>Sun</v>
      </c>
    </row>
    <row r="11477" spans="1:21" x14ac:dyDescent="0.25">
      <c r="A11477" s="9">
        <v>2400051484</v>
      </c>
      <c r="B11477" t="s">
        <v>33</v>
      </c>
      <c r="C11477" t="s">
        <v>75</v>
      </c>
      <c r="D11477" t="s">
        <v>83</v>
      </c>
      <c r="E11477" t="s">
        <v>85</v>
      </c>
      <c r="F11477" t="s">
        <v>91</v>
      </c>
      <c r="G11477" t="s">
        <v>58</v>
      </c>
      <c r="H11477" t="s">
        <v>149</v>
      </c>
      <c r="I11477" s="1">
        <v>45893</v>
      </c>
      <c r="J11477">
        <v>6580</v>
      </c>
      <c r="K11477">
        <v>210</v>
      </c>
      <c r="L11477">
        <v>347</v>
      </c>
      <c r="M11477" t="s">
        <v>124</v>
      </c>
      <c r="N11477" t="s">
        <v>13</v>
      </c>
      <c r="O11477" t="s">
        <v>18</v>
      </c>
      <c r="P11477">
        <v>5.0198</v>
      </c>
      <c r="Q11477">
        <v>1741.8706</v>
      </c>
      <c r="R11477">
        <f>MONTH('COCOCART INDIA DATA'!$I11477)</f>
        <v>8</v>
      </c>
      <c r="S11477" t="str">
        <f>TEXT(Table2[[#This Row],[Date]],"mmm")</f>
        <v>Aug</v>
      </c>
      <c r="T11477">
        <f>DAY(Table2[[#This Row],[Date]])</f>
        <v>24</v>
      </c>
      <c r="U11477" t="str">
        <f>TEXT(Table2[[#This Row],[Date]],"ddd")</f>
        <v>Sun</v>
      </c>
    </row>
    <row r="11478" spans="1:21" x14ac:dyDescent="0.25">
      <c r="A11478" s="9">
        <v>2400051485</v>
      </c>
      <c r="B11478" t="s">
        <v>60</v>
      </c>
      <c r="C11478" t="s">
        <v>75</v>
      </c>
      <c r="D11478" t="s">
        <v>82</v>
      </c>
      <c r="E11478" t="s">
        <v>85</v>
      </c>
      <c r="F11478" t="s">
        <v>90</v>
      </c>
      <c r="G11478" t="s">
        <v>43</v>
      </c>
      <c r="H11478" t="s">
        <v>149</v>
      </c>
      <c r="I11478" s="1">
        <v>45893</v>
      </c>
      <c r="J11478">
        <v>1127</v>
      </c>
      <c r="K11478">
        <v>97</v>
      </c>
      <c r="L11478">
        <v>54</v>
      </c>
      <c r="M11478" t="s">
        <v>125</v>
      </c>
      <c r="N11478" t="s">
        <v>40</v>
      </c>
      <c r="O11478" t="s">
        <v>14</v>
      </c>
      <c r="P11478">
        <v>9.2086000000000006</v>
      </c>
      <c r="Q11478">
        <v>497.26440000000002</v>
      </c>
      <c r="R11478">
        <f>MONTH('COCOCART INDIA DATA'!$I11478)</f>
        <v>8</v>
      </c>
      <c r="S11478" t="str">
        <f>TEXT(Table2[[#This Row],[Date]],"mmm")</f>
        <v>Aug</v>
      </c>
      <c r="T11478">
        <f>DAY(Table2[[#This Row],[Date]])</f>
        <v>24</v>
      </c>
      <c r="U11478" t="str">
        <f>TEXT(Table2[[#This Row],[Date]],"ddd")</f>
        <v>Sun</v>
      </c>
    </row>
    <row r="11479" spans="1:21" x14ac:dyDescent="0.25">
      <c r="A11479" s="9">
        <v>2400051486</v>
      </c>
      <c r="B11479" t="s">
        <v>35</v>
      </c>
      <c r="C11479" t="s">
        <v>75</v>
      </c>
      <c r="D11479" t="s">
        <v>83</v>
      </c>
      <c r="E11479" t="s">
        <v>85</v>
      </c>
      <c r="F11479" t="s">
        <v>91</v>
      </c>
      <c r="G11479" t="s">
        <v>46</v>
      </c>
      <c r="H11479" t="s">
        <v>149</v>
      </c>
      <c r="I11479" s="1">
        <v>45893</v>
      </c>
      <c r="J11479">
        <v>3605</v>
      </c>
      <c r="K11479">
        <v>345</v>
      </c>
      <c r="L11479">
        <v>139</v>
      </c>
      <c r="M11479" t="s">
        <v>126</v>
      </c>
      <c r="N11479" t="s">
        <v>40</v>
      </c>
      <c r="O11479" t="s">
        <v>18</v>
      </c>
      <c r="P11479">
        <v>4.7065000000000001</v>
      </c>
      <c r="Q11479">
        <v>654.20349999999996</v>
      </c>
      <c r="R11479">
        <f>MONTH('COCOCART INDIA DATA'!$I11479)</f>
        <v>8</v>
      </c>
      <c r="S11479" t="str">
        <f>TEXT(Table2[[#This Row],[Date]],"mmm")</f>
        <v>Aug</v>
      </c>
      <c r="T11479">
        <f>DAY(Table2[[#This Row],[Date]])</f>
        <v>24</v>
      </c>
      <c r="U11479" t="str">
        <f>TEXT(Table2[[#This Row],[Date]],"ddd")</f>
        <v>Sun</v>
      </c>
    </row>
    <row r="11480" spans="1:21" x14ac:dyDescent="0.25">
      <c r="A11480" s="9">
        <v>2400051487</v>
      </c>
      <c r="B11480" t="s">
        <v>44</v>
      </c>
      <c r="C11480" t="s">
        <v>75</v>
      </c>
      <c r="D11480" t="s">
        <v>82</v>
      </c>
      <c r="E11480" t="s">
        <v>84</v>
      </c>
      <c r="F11480" t="s">
        <v>89</v>
      </c>
      <c r="G11480" t="s">
        <v>41</v>
      </c>
      <c r="H11480" t="s">
        <v>149</v>
      </c>
      <c r="I11480" s="1">
        <v>45893</v>
      </c>
      <c r="J11480">
        <v>5096</v>
      </c>
      <c r="K11480">
        <v>201</v>
      </c>
      <c r="L11480">
        <v>196</v>
      </c>
      <c r="M11480" t="s">
        <v>127</v>
      </c>
      <c r="N11480" t="s">
        <v>40</v>
      </c>
      <c r="O11480" t="s">
        <v>14</v>
      </c>
      <c r="P11480">
        <v>6.3415999999999997</v>
      </c>
      <c r="Q11480">
        <v>1242.9535999999998</v>
      </c>
      <c r="R11480">
        <f>MONTH('COCOCART INDIA DATA'!$I11480)</f>
        <v>8</v>
      </c>
      <c r="S11480" t="str">
        <f>TEXT(Table2[[#This Row],[Date]],"mmm")</f>
        <v>Aug</v>
      </c>
      <c r="T11480">
        <f>DAY(Table2[[#This Row],[Date]])</f>
        <v>24</v>
      </c>
      <c r="U11480" t="str">
        <f>TEXT(Table2[[#This Row],[Date]],"ddd")</f>
        <v>Sun</v>
      </c>
    </row>
    <row r="11481" spans="1:21" x14ac:dyDescent="0.25">
      <c r="A11481" s="9">
        <v>2400051488</v>
      </c>
      <c r="B11481" t="s">
        <v>42</v>
      </c>
      <c r="C11481" t="s">
        <v>75</v>
      </c>
      <c r="D11481" t="s">
        <v>82</v>
      </c>
      <c r="E11481" t="s">
        <v>84</v>
      </c>
      <c r="F11481" t="s">
        <v>89</v>
      </c>
      <c r="G11481" t="s">
        <v>20</v>
      </c>
      <c r="H11481" t="s">
        <v>151</v>
      </c>
      <c r="I11481" s="1">
        <v>45893</v>
      </c>
      <c r="J11481">
        <v>2135</v>
      </c>
      <c r="K11481">
        <v>183</v>
      </c>
      <c r="L11481">
        <v>98</v>
      </c>
      <c r="M11481" t="s">
        <v>128</v>
      </c>
      <c r="N11481" t="s">
        <v>13</v>
      </c>
      <c r="O11481" t="s">
        <v>14</v>
      </c>
      <c r="P11481">
        <v>4.6592000000000002</v>
      </c>
      <c r="Q11481">
        <v>456.60160000000002</v>
      </c>
      <c r="R11481">
        <f>MONTH('COCOCART INDIA DATA'!$I11481)</f>
        <v>8</v>
      </c>
      <c r="S11481" t="str">
        <f>TEXT(Table2[[#This Row],[Date]],"mmm")</f>
        <v>Aug</v>
      </c>
      <c r="T11481">
        <f>DAY(Table2[[#This Row],[Date]])</f>
        <v>24</v>
      </c>
      <c r="U11481" t="str">
        <f>TEXT(Table2[[#This Row],[Date]],"ddd")</f>
        <v>Sun</v>
      </c>
    </row>
    <row r="11482" spans="1:21" x14ac:dyDescent="0.25">
      <c r="A11482" s="9">
        <v>2400051489</v>
      </c>
      <c r="B11482" t="s">
        <v>57</v>
      </c>
      <c r="C11482" t="s">
        <v>75</v>
      </c>
      <c r="D11482" t="s">
        <v>82</v>
      </c>
      <c r="E11482" t="s">
        <v>85</v>
      </c>
      <c r="F11482" t="s">
        <v>90</v>
      </c>
      <c r="G11482" t="s">
        <v>12</v>
      </c>
      <c r="H11482" t="s">
        <v>151</v>
      </c>
      <c r="I11482" s="1">
        <v>45893</v>
      </c>
      <c r="J11482">
        <v>35</v>
      </c>
      <c r="K11482">
        <v>142</v>
      </c>
      <c r="L11482">
        <v>3</v>
      </c>
      <c r="M11482" t="s">
        <v>129</v>
      </c>
      <c r="N11482" t="s">
        <v>13</v>
      </c>
      <c r="O11482" t="s">
        <v>14</v>
      </c>
      <c r="P11482">
        <v>6.0983000000000001</v>
      </c>
      <c r="Q11482">
        <v>18.294899999999998</v>
      </c>
      <c r="R11482">
        <f>MONTH('COCOCART INDIA DATA'!$I11482)</f>
        <v>8</v>
      </c>
      <c r="S11482" t="str">
        <f>TEXT(Table2[[#This Row],[Date]],"mmm")</f>
        <v>Aug</v>
      </c>
      <c r="T11482">
        <f>DAY(Table2[[#This Row],[Date]])</f>
        <v>24</v>
      </c>
      <c r="U11482" t="str">
        <f>TEXT(Table2[[#This Row],[Date]],"ddd")</f>
        <v>Sun</v>
      </c>
    </row>
    <row r="11483" spans="1:21" x14ac:dyDescent="0.25">
      <c r="A11483" s="9">
        <v>2400051490</v>
      </c>
      <c r="B11483" t="s">
        <v>50</v>
      </c>
      <c r="C11483" t="s">
        <v>75</v>
      </c>
      <c r="D11483" t="s">
        <v>83</v>
      </c>
      <c r="E11483" t="s">
        <v>85</v>
      </c>
      <c r="F11483" t="s">
        <v>91</v>
      </c>
      <c r="G11483" t="s">
        <v>53</v>
      </c>
      <c r="H11483" t="s">
        <v>151</v>
      </c>
      <c r="I11483" s="1">
        <v>45893</v>
      </c>
      <c r="J11483">
        <v>13090</v>
      </c>
      <c r="K11483">
        <v>17</v>
      </c>
      <c r="L11483">
        <v>935</v>
      </c>
      <c r="M11483" t="s">
        <v>130</v>
      </c>
      <c r="N11483" t="s">
        <v>40</v>
      </c>
      <c r="O11483" t="s">
        <v>18</v>
      </c>
      <c r="P11483">
        <v>8.2429000000000006</v>
      </c>
      <c r="Q11483">
        <v>7707.1115000000009</v>
      </c>
      <c r="R11483">
        <f>MONTH('COCOCART INDIA DATA'!$I11483)</f>
        <v>8</v>
      </c>
      <c r="S11483" t="str">
        <f>TEXT(Table2[[#This Row],[Date]],"mmm")</f>
        <v>Aug</v>
      </c>
      <c r="T11483">
        <f>DAY(Table2[[#This Row],[Date]])</f>
        <v>24</v>
      </c>
      <c r="U11483" t="str">
        <f>TEXT(Table2[[#This Row],[Date]],"ddd")</f>
        <v>Sun</v>
      </c>
    </row>
    <row r="11484" spans="1:21" x14ac:dyDescent="0.25">
      <c r="A11484" s="9">
        <v>2400051491</v>
      </c>
      <c r="B11484" t="s">
        <v>62</v>
      </c>
      <c r="C11484" t="s">
        <v>75</v>
      </c>
      <c r="D11484" t="s">
        <v>83</v>
      </c>
      <c r="E11484" t="s">
        <v>85</v>
      </c>
      <c r="F11484" t="s">
        <v>90</v>
      </c>
      <c r="G11484" t="s">
        <v>58</v>
      </c>
      <c r="H11484" t="s">
        <v>153</v>
      </c>
      <c r="I11484" s="1">
        <v>45893</v>
      </c>
      <c r="J11484">
        <v>15785</v>
      </c>
      <c r="K11484">
        <v>209</v>
      </c>
      <c r="L11484">
        <v>1128</v>
      </c>
      <c r="M11484" t="s">
        <v>131</v>
      </c>
      <c r="N11484" t="s">
        <v>13</v>
      </c>
      <c r="O11484" t="s">
        <v>18</v>
      </c>
      <c r="P11484">
        <v>5.0198</v>
      </c>
      <c r="Q11484">
        <v>5662.3343999999997</v>
      </c>
      <c r="R11484">
        <f>MONTH('COCOCART INDIA DATA'!$I11484)</f>
        <v>8</v>
      </c>
      <c r="S11484" t="str">
        <f>TEXT(Table2[[#This Row],[Date]],"mmm")</f>
        <v>Aug</v>
      </c>
      <c r="T11484">
        <f>DAY(Table2[[#This Row],[Date]])</f>
        <v>24</v>
      </c>
      <c r="U11484" t="str">
        <f>TEXT(Table2[[#This Row],[Date]],"ddd")</f>
        <v>Sun</v>
      </c>
    </row>
    <row r="11485" spans="1:21" x14ac:dyDescent="0.25">
      <c r="A11485" s="9">
        <v>2400051492</v>
      </c>
      <c r="B11485" t="s">
        <v>26</v>
      </c>
      <c r="C11485" t="s">
        <v>75</v>
      </c>
      <c r="D11485" t="s">
        <v>83</v>
      </c>
      <c r="E11485" t="s">
        <v>85</v>
      </c>
      <c r="F11485" t="s">
        <v>91</v>
      </c>
      <c r="G11485" t="s">
        <v>49</v>
      </c>
      <c r="H11485" t="s">
        <v>153</v>
      </c>
      <c r="I11485" s="1">
        <v>45893</v>
      </c>
      <c r="J11485">
        <v>14574</v>
      </c>
      <c r="K11485">
        <v>86</v>
      </c>
      <c r="L11485">
        <v>810</v>
      </c>
      <c r="M11485" t="s">
        <v>132</v>
      </c>
      <c r="N11485" t="s">
        <v>13</v>
      </c>
      <c r="O11485" t="s">
        <v>14</v>
      </c>
      <c r="P11485">
        <v>1.5934999999999999</v>
      </c>
      <c r="Q11485">
        <v>1290.7349999999999</v>
      </c>
      <c r="R11485">
        <f>MONTH('COCOCART INDIA DATA'!$I11485)</f>
        <v>8</v>
      </c>
      <c r="S11485" t="str">
        <f>TEXT(Table2[[#This Row],[Date]],"mmm")</f>
        <v>Aug</v>
      </c>
      <c r="T11485">
        <f>DAY(Table2[[#This Row],[Date]])</f>
        <v>24</v>
      </c>
      <c r="U11485" t="str">
        <f>TEXT(Table2[[#This Row],[Date]],"ddd")</f>
        <v>Sun</v>
      </c>
    </row>
    <row r="11486" spans="1:21" x14ac:dyDescent="0.25">
      <c r="A11486" s="9">
        <v>2400051493</v>
      </c>
      <c r="B11486" t="s">
        <v>50</v>
      </c>
      <c r="C11486" t="s">
        <v>75</v>
      </c>
      <c r="D11486" t="s">
        <v>83</v>
      </c>
      <c r="E11486" t="s">
        <v>84</v>
      </c>
      <c r="F11486" t="s">
        <v>88</v>
      </c>
      <c r="G11486" t="s">
        <v>30</v>
      </c>
      <c r="H11486" t="s">
        <v>153</v>
      </c>
      <c r="I11486" s="1">
        <v>45893</v>
      </c>
      <c r="J11486">
        <v>3556</v>
      </c>
      <c r="K11486">
        <v>195</v>
      </c>
      <c r="L11486">
        <v>143</v>
      </c>
      <c r="M11486" t="s">
        <v>133</v>
      </c>
      <c r="N11486" t="s">
        <v>13</v>
      </c>
      <c r="O11486" t="s">
        <v>18</v>
      </c>
      <c r="P11486">
        <v>0.89900000000000002</v>
      </c>
      <c r="Q11486">
        <v>128.55700000000002</v>
      </c>
      <c r="R11486">
        <f>MONTH('COCOCART INDIA DATA'!$I11486)</f>
        <v>8</v>
      </c>
      <c r="S11486" t="str">
        <f>TEXT(Table2[[#This Row],[Date]],"mmm")</f>
        <v>Aug</v>
      </c>
      <c r="T11486">
        <f>DAY(Table2[[#This Row],[Date]])</f>
        <v>24</v>
      </c>
      <c r="U11486" t="str">
        <f>TEXT(Table2[[#This Row],[Date]],"ddd")</f>
        <v>Sun</v>
      </c>
    </row>
    <row r="11487" spans="1:21" x14ac:dyDescent="0.25">
      <c r="A11487" s="9">
        <v>2400051494</v>
      </c>
      <c r="B11487" t="s">
        <v>15</v>
      </c>
      <c r="C11487" t="s">
        <v>75</v>
      </c>
      <c r="D11487" t="s">
        <v>83</v>
      </c>
      <c r="E11487" t="s">
        <v>84</v>
      </c>
      <c r="F11487" t="s">
        <v>89</v>
      </c>
      <c r="G11487" t="s">
        <v>49</v>
      </c>
      <c r="H11487" t="s">
        <v>153</v>
      </c>
      <c r="I11487" s="1">
        <v>45893</v>
      </c>
      <c r="J11487">
        <v>14532</v>
      </c>
      <c r="K11487">
        <v>142</v>
      </c>
      <c r="L11487">
        <v>969</v>
      </c>
      <c r="M11487" t="s">
        <v>134</v>
      </c>
      <c r="N11487" t="s">
        <v>13</v>
      </c>
      <c r="O11487" t="s">
        <v>14</v>
      </c>
      <c r="P11487">
        <v>1.5934999999999999</v>
      </c>
      <c r="Q11487">
        <v>1544.1015</v>
      </c>
      <c r="R11487">
        <f>MONTH('COCOCART INDIA DATA'!$I11487)</f>
        <v>8</v>
      </c>
      <c r="S11487" t="str">
        <f>TEXT(Table2[[#This Row],[Date]],"mmm")</f>
        <v>Aug</v>
      </c>
      <c r="T11487">
        <f>DAY(Table2[[#This Row],[Date]])</f>
        <v>24</v>
      </c>
      <c r="U11487" t="str">
        <f>TEXT(Table2[[#This Row],[Date]],"ddd")</f>
        <v>Sun</v>
      </c>
    </row>
    <row r="11488" spans="1:21" x14ac:dyDescent="0.25">
      <c r="A11488" s="9">
        <v>2400051495</v>
      </c>
      <c r="B11488" t="s">
        <v>51</v>
      </c>
      <c r="C11488" t="s">
        <v>75</v>
      </c>
      <c r="D11488" t="s">
        <v>83</v>
      </c>
      <c r="E11488" t="s">
        <v>85</v>
      </c>
      <c r="F11488" t="s">
        <v>90</v>
      </c>
      <c r="G11488" t="s">
        <v>30</v>
      </c>
      <c r="H11488" t="s">
        <v>153</v>
      </c>
      <c r="I11488" s="1">
        <v>45893</v>
      </c>
      <c r="J11488">
        <v>4445</v>
      </c>
      <c r="K11488">
        <v>340</v>
      </c>
      <c r="L11488">
        <v>159</v>
      </c>
      <c r="M11488" t="s">
        <v>135</v>
      </c>
      <c r="N11488" t="s">
        <v>13</v>
      </c>
      <c r="O11488" t="s">
        <v>18</v>
      </c>
      <c r="P11488">
        <v>0.89900000000000002</v>
      </c>
      <c r="Q11488">
        <v>142.941</v>
      </c>
      <c r="R11488">
        <f>MONTH('COCOCART INDIA DATA'!$I11488)</f>
        <v>8</v>
      </c>
      <c r="S11488" t="str">
        <f>TEXT(Table2[[#This Row],[Date]],"mmm")</f>
        <v>Aug</v>
      </c>
      <c r="T11488">
        <f>DAY(Table2[[#This Row],[Date]])</f>
        <v>24</v>
      </c>
      <c r="U11488" t="str">
        <f>TEXT(Table2[[#This Row],[Date]],"ddd")</f>
        <v>Sun</v>
      </c>
    </row>
    <row r="11489" spans="1:21" x14ac:dyDescent="0.25">
      <c r="A11489" s="9">
        <v>2400051496</v>
      </c>
      <c r="B11489" t="s">
        <v>24</v>
      </c>
      <c r="C11489" t="s">
        <v>76</v>
      </c>
      <c r="D11489" t="s">
        <v>83</v>
      </c>
      <c r="E11489" t="s">
        <v>85</v>
      </c>
      <c r="F11489" t="s">
        <v>91</v>
      </c>
      <c r="G11489" t="s">
        <v>32</v>
      </c>
      <c r="H11489" t="s">
        <v>153</v>
      </c>
      <c r="I11489" s="1">
        <v>45893</v>
      </c>
      <c r="J11489">
        <v>10339</v>
      </c>
      <c r="K11489">
        <v>207</v>
      </c>
      <c r="L11489">
        <v>357</v>
      </c>
      <c r="M11489" t="s">
        <v>136</v>
      </c>
      <c r="N11489" t="s">
        <v>13</v>
      </c>
      <c r="O11489" t="s">
        <v>14</v>
      </c>
      <c r="P11489">
        <v>1.8652</v>
      </c>
      <c r="Q11489">
        <v>665.87639999999999</v>
      </c>
      <c r="R11489">
        <f>MONTH('COCOCART INDIA DATA'!$I11489)</f>
        <v>8</v>
      </c>
      <c r="S11489" t="str">
        <f>TEXT(Table2[[#This Row],[Date]],"mmm")</f>
        <v>Aug</v>
      </c>
      <c r="T11489">
        <f>DAY(Table2[[#This Row],[Date]])</f>
        <v>24</v>
      </c>
      <c r="U11489" t="str">
        <f>TEXT(Table2[[#This Row],[Date]],"ddd")</f>
        <v>Sun</v>
      </c>
    </row>
    <row r="11490" spans="1:21" x14ac:dyDescent="0.25">
      <c r="A11490" s="9">
        <v>2400051497</v>
      </c>
      <c r="B11490" t="s">
        <v>61</v>
      </c>
      <c r="C11490" t="s">
        <v>77</v>
      </c>
      <c r="D11490" t="s">
        <v>83</v>
      </c>
      <c r="E11490" t="s">
        <v>85</v>
      </c>
      <c r="F11490" t="s">
        <v>90</v>
      </c>
      <c r="G11490" t="s">
        <v>41</v>
      </c>
      <c r="H11490" t="s">
        <v>153</v>
      </c>
      <c r="I11490" s="1">
        <v>45893</v>
      </c>
      <c r="J11490">
        <v>1351</v>
      </c>
      <c r="K11490">
        <v>282</v>
      </c>
      <c r="L11490">
        <v>55</v>
      </c>
      <c r="M11490" t="s">
        <v>137</v>
      </c>
      <c r="N11490" t="s">
        <v>40</v>
      </c>
      <c r="O11490" t="s">
        <v>14</v>
      </c>
      <c r="P11490">
        <v>6.3415999999999997</v>
      </c>
      <c r="Q11490">
        <v>348.78800000000001</v>
      </c>
      <c r="R11490">
        <f>MONTH('COCOCART INDIA DATA'!$I11490)</f>
        <v>8</v>
      </c>
      <c r="S11490" t="str">
        <f>TEXT(Table2[[#This Row],[Date]],"mmm")</f>
        <v>Aug</v>
      </c>
      <c r="T11490">
        <f>DAY(Table2[[#This Row],[Date]])</f>
        <v>24</v>
      </c>
      <c r="U11490" t="str">
        <f>TEXT(Table2[[#This Row],[Date]],"ddd")</f>
        <v>Sun</v>
      </c>
    </row>
    <row r="11491" spans="1:21" x14ac:dyDescent="0.25">
      <c r="A11491" s="9">
        <v>2400051498</v>
      </c>
      <c r="B11491" t="s">
        <v>15</v>
      </c>
      <c r="C11491" t="s">
        <v>78</v>
      </c>
      <c r="D11491" t="s">
        <v>83</v>
      </c>
      <c r="E11491" t="s">
        <v>85</v>
      </c>
      <c r="F11491" t="s">
        <v>91</v>
      </c>
      <c r="G11491" t="s">
        <v>21</v>
      </c>
      <c r="H11491" t="s">
        <v>152</v>
      </c>
      <c r="I11491" s="1">
        <v>45893</v>
      </c>
      <c r="J11491">
        <v>4011</v>
      </c>
      <c r="K11491">
        <v>260</v>
      </c>
      <c r="L11491">
        <v>335</v>
      </c>
      <c r="M11491" t="s">
        <v>138</v>
      </c>
      <c r="N11491" t="s">
        <v>13</v>
      </c>
      <c r="O11491" t="s">
        <v>18</v>
      </c>
      <c r="P11491">
        <v>6.0811000000000002</v>
      </c>
      <c r="Q11491">
        <v>2037.1685</v>
      </c>
      <c r="R11491">
        <f>MONTH('COCOCART INDIA DATA'!$I11491)</f>
        <v>8</v>
      </c>
      <c r="S11491" t="str">
        <f>TEXT(Table2[[#This Row],[Date]],"mmm")</f>
        <v>Aug</v>
      </c>
      <c r="T11491">
        <f>DAY(Table2[[#This Row],[Date]])</f>
        <v>24</v>
      </c>
      <c r="U11491" t="str">
        <f>TEXT(Table2[[#This Row],[Date]],"ddd")</f>
        <v>Sun</v>
      </c>
    </row>
    <row r="11492" spans="1:21" x14ac:dyDescent="0.25">
      <c r="A11492" s="9">
        <v>2400051499</v>
      </c>
      <c r="B11492" t="s">
        <v>24</v>
      </c>
      <c r="C11492" t="s">
        <v>78</v>
      </c>
      <c r="D11492" t="s">
        <v>83</v>
      </c>
      <c r="E11492" t="s">
        <v>84</v>
      </c>
      <c r="F11492" t="s">
        <v>89</v>
      </c>
      <c r="G11492" t="s">
        <v>49</v>
      </c>
      <c r="H11492" t="s">
        <v>152</v>
      </c>
      <c r="I11492" s="1">
        <v>45893</v>
      </c>
      <c r="J11492">
        <v>5306</v>
      </c>
      <c r="K11492">
        <v>333</v>
      </c>
      <c r="L11492">
        <v>483</v>
      </c>
      <c r="M11492" t="s">
        <v>139</v>
      </c>
      <c r="N11492" t="s">
        <v>13</v>
      </c>
      <c r="O11492" t="s">
        <v>14</v>
      </c>
      <c r="P11492">
        <v>1.5934999999999999</v>
      </c>
      <c r="Q11492">
        <v>769.66049999999996</v>
      </c>
      <c r="R11492">
        <f>MONTH('COCOCART INDIA DATA'!$I11492)</f>
        <v>8</v>
      </c>
      <c r="S11492" t="str">
        <f>TEXT(Table2[[#This Row],[Date]],"mmm")</f>
        <v>Aug</v>
      </c>
      <c r="T11492">
        <f>DAY(Table2[[#This Row],[Date]])</f>
        <v>24</v>
      </c>
      <c r="U11492" t="str">
        <f>TEXT(Table2[[#This Row],[Date]],"ddd")</f>
        <v>Sun</v>
      </c>
    </row>
    <row r="11493" spans="1:21" x14ac:dyDescent="0.25">
      <c r="A11493" s="9">
        <v>2400051500</v>
      </c>
      <c r="B11493" t="s">
        <v>63</v>
      </c>
      <c r="C11493" t="s">
        <v>79</v>
      </c>
      <c r="D11493" t="s">
        <v>83</v>
      </c>
      <c r="E11493" t="s">
        <v>84</v>
      </c>
      <c r="F11493" t="s">
        <v>89</v>
      </c>
      <c r="G11493" t="s">
        <v>41</v>
      </c>
      <c r="H11493" t="s">
        <v>152</v>
      </c>
      <c r="I11493" s="1">
        <v>45893</v>
      </c>
      <c r="J11493">
        <v>18704</v>
      </c>
      <c r="K11493">
        <v>78</v>
      </c>
      <c r="L11493">
        <v>585</v>
      </c>
      <c r="M11493" t="s">
        <v>140</v>
      </c>
      <c r="N11493" t="s">
        <v>40</v>
      </c>
      <c r="O11493" t="s">
        <v>14</v>
      </c>
      <c r="P11493">
        <v>6.3415999999999997</v>
      </c>
      <c r="Q11493">
        <v>3709.8359999999998</v>
      </c>
      <c r="R11493">
        <f>MONTH('COCOCART INDIA DATA'!$I11493)</f>
        <v>8</v>
      </c>
      <c r="S11493" t="str">
        <f>TEXT(Table2[[#This Row],[Date]],"mmm")</f>
        <v>Aug</v>
      </c>
      <c r="T11493">
        <f>DAY(Table2[[#This Row],[Date]])</f>
        <v>24</v>
      </c>
      <c r="U11493" t="str">
        <f>TEXT(Table2[[#This Row],[Date]],"ddd")</f>
        <v>Sun</v>
      </c>
    </row>
    <row r="11494" spans="1:21" x14ac:dyDescent="0.25">
      <c r="A11494" s="9">
        <v>2400051501</v>
      </c>
      <c r="B11494" t="s">
        <v>64</v>
      </c>
      <c r="C11494" t="s">
        <v>80</v>
      </c>
      <c r="D11494" t="s">
        <v>83</v>
      </c>
      <c r="E11494" t="s">
        <v>85</v>
      </c>
      <c r="F11494" t="s">
        <v>90</v>
      </c>
      <c r="G11494" t="s">
        <v>58</v>
      </c>
      <c r="H11494" t="s">
        <v>146</v>
      </c>
      <c r="I11494" s="1">
        <v>45893</v>
      </c>
      <c r="J11494">
        <v>9310</v>
      </c>
      <c r="K11494">
        <v>62</v>
      </c>
      <c r="L11494">
        <v>582</v>
      </c>
      <c r="M11494" t="s">
        <v>141</v>
      </c>
      <c r="N11494" t="s">
        <v>13</v>
      </c>
      <c r="O11494" t="s">
        <v>18</v>
      </c>
      <c r="P11494">
        <v>5.0198</v>
      </c>
      <c r="Q11494">
        <v>2921.5236</v>
      </c>
      <c r="R11494">
        <f>MONTH('COCOCART INDIA DATA'!$I11494)</f>
        <v>8</v>
      </c>
      <c r="S11494" t="str">
        <f>TEXT(Table2[[#This Row],[Date]],"mmm")</f>
        <v>Aug</v>
      </c>
      <c r="T11494">
        <f>DAY(Table2[[#This Row],[Date]])</f>
        <v>24</v>
      </c>
      <c r="U11494" t="str">
        <f>TEXT(Table2[[#This Row],[Date]],"ddd")</f>
        <v>Sun</v>
      </c>
    </row>
    <row r="11495" spans="1:21" x14ac:dyDescent="0.25">
      <c r="A11495" s="9">
        <v>2400051502</v>
      </c>
      <c r="B11495" t="s">
        <v>34</v>
      </c>
      <c r="C11495" t="s">
        <v>79</v>
      </c>
      <c r="D11495" t="s">
        <v>83</v>
      </c>
      <c r="E11495" t="s">
        <v>85</v>
      </c>
      <c r="F11495" t="s">
        <v>91</v>
      </c>
      <c r="G11495" t="s">
        <v>39</v>
      </c>
      <c r="H11495" t="s">
        <v>147</v>
      </c>
      <c r="I11495" s="1">
        <v>45893</v>
      </c>
      <c r="J11495">
        <v>1211</v>
      </c>
      <c r="K11495">
        <v>37</v>
      </c>
      <c r="L11495">
        <v>61</v>
      </c>
      <c r="M11495" t="s">
        <v>142</v>
      </c>
      <c r="N11495" t="s">
        <v>40</v>
      </c>
      <c r="O11495" t="s">
        <v>14</v>
      </c>
      <c r="P11495">
        <v>2.8195000000000001</v>
      </c>
      <c r="Q11495">
        <v>171.98950000000002</v>
      </c>
      <c r="R11495">
        <f>MONTH('COCOCART INDIA DATA'!$I11495)</f>
        <v>8</v>
      </c>
      <c r="S11495" t="str">
        <f>TEXT(Table2[[#This Row],[Date]],"mmm")</f>
        <v>Aug</v>
      </c>
      <c r="T11495">
        <f>DAY(Table2[[#This Row],[Date]])</f>
        <v>24</v>
      </c>
      <c r="U11495" t="str">
        <f>TEXT(Table2[[#This Row],[Date]],"ddd")</f>
        <v>Sun</v>
      </c>
    </row>
    <row r="11496" spans="1:21" x14ac:dyDescent="0.25">
      <c r="A11496" s="9">
        <v>2400051503</v>
      </c>
      <c r="B11496" t="s">
        <v>44</v>
      </c>
      <c r="C11496" t="s">
        <v>79</v>
      </c>
      <c r="D11496" t="s">
        <v>83</v>
      </c>
      <c r="E11496" t="s">
        <v>85</v>
      </c>
      <c r="F11496" t="s">
        <v>90</v>
      </c>
      <c r="G11496" t="s">
        <v>12</v>
      </c>
      <c r="H11496" t="s">
        <v>148</v>
      </c>
      <c r="I11496" s="1">
        <v>45893</v>
      </c>
      <c r="J11496">
        <v>3094</v>
      </c>
      <c r="K11496">
        <v>317</v>
      </c>
      <c r="L11496">
        <v>148</v>
      </c>
      <c r="M11496" t="s">
        <v>143</v>
      </c>
      <c r="N11496" t="s">
        <v>13</v>
      </c>
      <c r="O11496" t="s">
        <v>14</v>
      </c>
      <c r="P11496">
        <v>6.0983000000000001</v>
      </c>
      <c r="Q11496">
        <v>902.54840000000002</v>
      </c>
      <c r="R11496">
        <f>MONTH('COCOCART INDIA DATA'!$I11496)</f>
        <v>8</v>
      </c>
      <c r="S11496" t="str">
        <f>TEXT(Table2[[#This Row],[Date]],"mmm")</f>
        <v>Aug</v>
      </c>
      <c r="T11496">
        <f>DAY(Table2[[#This Row],[Date]])</f>
        <v>24</v>
      </c>
      <c r="U11496" t="str">
        <f>TEXT(Table2[[#This Row],[Date]],"ddd")</f>
        <v>Sun</v>
      </c>
    </row>
    <row r="11497" spans="1:21" x14ac:dyDescent="0.25">
      <c r="A11497" s="9">
        <v>2400051504</v>
      </c>
      <c r="B11497" t="s">
        <v>24</v>
      </c>
      <c r="C11497" t="s">
        <v>80</v>
      </c>
      <c r="D11497" t="s">
        <v>83</v>
      </c>
      <c r="E11497" t="s">
        <v>85</v>
      </c>
      <c r="F11497" t="s">
        <v>91</v>
      </c>
      <c r="G11497" t="s">
        <v>12</v>
      </c>
      <c r="H11497" t="s">
        <v>149</v>
      </c>
      <c r="I11497" s="1">
        <v>45893</v>
      </c>
      <c r="J11497">
        <v>4949</v>
      </c>
      <c r="K11497">
        <v>244</v>
      </c>
      <c r="L11497">
        <v>248</v>
      </c>
      <c r="M11497" t="s">
        <v>41</v>
      </c>
      <c r="N11497" t="s">
        <v>13</v>
      </c>
      <c r="O11497" t="s">
        <v>14</v>
      </c>
      <c r="P11497">
        <v>6.0983000000000001</v>
      </c>
      <c r="Q11497">
        <v>1512.3784000000001</v>
      </c>
      <c r="R11497">
        <f>MONTH('COCOCART INDIA DATA'!$I11497)</f>
        <v>8</v>
      </c>
      <c r="S11497" t="str">
        <f>TEXT(Table2[[#This Row],[Date]],"mmm")</f>
        <v>Aug</v>
      </c>
      <c r="T11497">
        <f>DAY(Table2[[#This Row],[Date]])</f>
        <v>24</v>
      </c>
      <c r="U11497" t="str">
        <f>TEXT(Table2[[#This Row],[Date]],"ddd")</f>
        <v>Sun</v>
      </c>
    </row>
    <row r="11498" spans="1:21" x14ac:dyDescent="0.25">
      <c r="A11498" s="9">
        <v>2400051505</v>
      </c>
      <c r="B11498" t="s">
        <v>31</v>
      </c>
      <c r="C11498" t="s">
        <v>79</v>
      </c>
      <c r="D11498" t="s">
        <v>83</v>
      </c>
      <c r="E11498" t="s">
        <v>84</v>
      </c>
      <c r="F11498" t="s">
        <v>88</v>
      </c>
      <c r="G11498" t="s">
        <v>20</v>
      </c>
      <c r="H11498" t="s">
        <v>150</v>
      </c>
      <c r="I11498" s="1">
        <v>45893</v>
      </c>
      <c r="J11498">
        <v>308</v>
      </c>
      <c r="K11498">
        <v>91</v>
      </c>
      <c r="L11498">
        <v>19</v>
      </c>
      <c r="M11498" t="s">
        <v>92</v>
      </c>
      <c r="N11498" t="s">
        <v>13</v>
      </c>
      <c r="O11498" t="s">
        <v>14</v>
      </c>
      <c r="P11498">
        <v>4.6592000000000002</v>
      </c>
      <c r="Q11498">
        <v>88.524799999999999</v>
      </c>
      <c r="R11498">
        <f>MONTH('COCOCART INDIA DATA'!$I11498)</f>
        <v>8</v>
      </c>
      <c r="S11498" t="str">
        <f>TEXT(Table2[[#This Row],[Date]],"mmm")</f>
        <v>Aug</v>
      </c>
      <c r="T11498">
        <f>DAY(Table2[[#This Row],[Date]])</f>
        <v>24</v>
      </c>
      <c r="U11498" t="str">
        <f>TEXT(Table2[[#This Row],[Date]],"ddd")</f>
        <v>Sun</v>
      </c>
    </row>
    <row r="11499" spans="1:21" x14ac:dyDescent="0.25">
      <c r="A11499" s="9">
        <v>2400051506</v>
      </c>
      <c r="B11499" t="s">
        <v>50</v>
      </c>
      <c r="C11499" t="s">
        <v>79</v>
      </c>
      <c r="D11499" t="s">
        <v>83</v>
      </c>
      <c r="E11499" t="s">
        <v>84</v>
      </c>
      <c r="F11499" t="s">
        <v>89</v>
      </c>
      <c r="G11499" t="s">
        <v>30</v>
      </c>
      <c r="H11499" t="s">
        <v>151</v>
      </c>
      <c r="I11499" s="1">
        <v>45893</v>
      </c>
      <c r="J11499">
        <v>7546</v>
      </c>
      <c r="K11499">
        <v>49</v>
      </c>
      <c r="L11499">
        <v>329</v>
      </c>
      <c r="M11499" t="s">
        <v>93</v>
      </c>
      <c r="N11499" t="s">
        <v>13</v>
      </c>
      <c r="O11499" t="s">
        <v>18</v>
      </c>
      <c r="P11499">
        <v>0.89900000000000002</v>
      </c>
      <c r="Q11499">
        <v>295.77100000000002</v>
      </c>
      <c r="R11499">
        <f>MONTH('COCOCART INDIA DATA'!$I11499)</f>
        <v>8</v>
      </c>
      <c r="S11499" t="str">
        <f>TEXT(Table2[[#This Row],[Date]],"mmm")</f>
        <v>Aug</v>
      </c>
      <c r="T11499">
        <f>DAY(Table2[[#This Row],[Date]])</f>
        <v>24</v>
      </c>
      <c r="U11499" t="str">
        <f>TEXT(Table2[[#This Row],[Date]],"ddd")</f>
        <v>Sun</v>
      </c>
    </row>
    <row r="11500" spans="1:21" x14ac:dyDescent="0.25">
      <c r="A11500" s="9">
        <v>2400051507</v>
      </c>
      <c r="B11500" t="s">
        <v>19</v>
      </c>
      <c r="C11500" t="s">
        <v>79</v>
      </c>
      <c r="D11500" t="s">
        <v>83</v>
      </c>
      <c r="E11500" t="s">
        <v>85</v>
      </c>
      <c r="F11500" t="s">
        <v>90</v>
      </c>
      <c r="G11500" t="s">
        <v>25</v>
      </c>
      <c r="H11500" t="s">
        <v>152</v>
      </c>
      <c r="I11500" s="1">
        <v>45893</v>
      </c>
      <c r="J11500">
        <v>6713</v>
      </c>
      <c r="K11500">
        <v>422</v>
      </c>
      <c r="L11500">
        <v>373</v>
      </c>
      <c r="M11500" t="s">
        <v>94</v>
      </c>
      <c r="N11500" t="s">
        <v>13</v>
      </c>
      <c r="O11500" t="s">
        <v>18</v>
      </c>
      <c r="P11500">
        <v>0.69579999999999997</v>
      </c>
      <c r="Q11500">
        <v>259.53339999999997</v>
      </c>
      <c r="R11500">
        <f>MONTH('COCOCART INDIA DATA'!$I11500)</f>
        <v>8</v>
      </c>
      <c r="S11500" t="str">
        <f>TEXT(Table2[[#This Row],[Date]],"mmm")</f>
        <v>Aug</v>
      </c>
      <c r="T11500">
        <f>DAY(Table2[[#This Row],[Date]])</f>
        <v>24</v>
      </c>
      <c r="U11500" t="str">
        <f>TEXT(Table2[[#This Row],[Date]],"ddd")</f>
        <v>Sun</v>
      </c>
    </row>
    <row r="11501" spans="1:21" x14ac:dyDescent="0.25">
      <c r="A11501" s="9">
        <v>2400051508</v>
      </c>
      <c r="B11501" t="s">
        <v>27</v>
      </c>
      <c r="C11501" t="s">
        <v>79</v>
      </c>
      <c r="D11501" t="s">
        <v>83</v>
      </c>
      <c r="E11501" t="s">
        <v>85</v>
      </c>
      <c r="F11501" t="s">
        <v>91</v>
      </c>
      <c r="G11501" t="s">
        <v>30</v>
      </c>
      <c r="H11501" t="s">
        <v>153</v>
      </c>
      <c r="I11501" s="1">
        <v>45893</v>
      </c>
      <c r="J11501">
        <v>6895</v>
      </c>
      <c r="K11501">
        <v>318</v>
      </c>
      <c r="L11501">
        <v>300</v>
      </c>
      <c r="M11501" t="s">
        <v>95</v>
      </c>
      <c r="N11501" t="s">
        <v>13</v>
      </c>
      <c r="O11501" t="s">
        <v>18</v>
      </c>
      <c r="P11501">
        <v>0.89900000000000002</v>
      </c>
      <c r="Q11501">
        <v>269.7</v>
      </c>
      <c r="R11501">
        <f>MONTH('COCOCART INDIA DATA'!$I11501)</f>
        <v>8</v>
      </c>
      <c r="S11501" t="str">
        <f>TEXT(Table2[[#This Row],[Date]],"mmm")</f>
        <v>Aug</v>
      </c>
      <c r="T11501">
        <f>DAY(Table2[[#This Row],[Date]])</f>
        <v>24</v>
      </c>
      <c r="U11501" t="str">
        <f>TEXT(Table2[[#This Row],[Date]],"ddd")</f>
        <v>Sun</v>
      </c>
    </row>
    <row r="11502" spans="1:21" x14ac:dyDescent="0.25">
      <c r="A11502" s="9">
        <v>2400051509</v>
      </c>
      <c r="B11502" t="s">
        <v>15</v>
      </c>
      <c r="C11502" t="s">
        <v>66</v>
      </c>
      <c r="D11502" t="s">
        <v>82</v>
      </c>
      <c r="E11502" t="s">
        <v>85</v>
      </c>
      <c r="F11502" t="s">
        <v>90</v>
      </c>
      <c r="G11502" t="s">
        <v>36</v>
      </c>
      <c r="H11502" t="s">
        <v>154</v>
      </c>
      <c r="I11502" s="1">
        <v>45893</v>
      </c>
      <c r="J11502">
        <v>3430</v>
      </c>
      <c r="K11502">
        <v>120</v>
      </c>
      <c r="L11502">
        <v>202</v>
      </c>
      <c r="M11502" t="s">
        <v>37</v>
      </c>
      <c r="N11502" t="s">
        <v>13</v>
      </c>
      <c r="O11502" t="s">
        <v>14</v>
      </c>
      <c r="P11502">
        <v>2.2656000000000001</v>
      </c>
      <c r="Q11502">
        <v>457.65120000000002</v>
      </c>
      <c r="R11502">
        <f>MONTH('COCOCART INDIA DATA'!$I11502)</f>
        <v>8</v>
      </c>
      <c r="S11502" t="str">
        <f>TEXT(Table2[[#This Row],[Date]],"mmm")</f>
        <v>Aug</v>
      </c>
      <c r="T11502">
        <f>DAY(Table2[[#This Row],[Date]])</f>
        <v>24</v>
      </c>
      <c r="U11502" t="str">
        <f>TEXT(Table2[[#This Row],[Date]],"ddd")</f>
        <v>Sun</v>
      </c>
    </row>
    <row r="11503" spans="1:21" x14ac:dyDescent="0.25">
      <c r="A11503" s="9">
        <v>2400051510</v>
      </c>
      <c r="B11503" t="s">
        <v>64</v>
      </c>
      <c r="C11503" t="s">
        <v>66</v>
      </c>
      <c r="D11503" t="s">
        <v>83</v>
      </c>
      <c r="E11503" t="s">
        <v>85</v>
      </c>
      <c r="F11503" t="s">
        <v>91</v>
      </c>
      <c r="G11503" t="s">
        <v>16</v>
      </c>
      <c r="H11503" t="s">
        <v>155</v>
      </c>
      <c r="I11503" s="1">
        <v>45893</v>
      </c>
      <c r="J11503">
        <v>4165</v>
      </c>
      <c r="K11503">
        <v>61</v>
      </c>
      <c r="L11503">
        <v>348</v>
      </c>
      <c r="M11503" t="s">
        <v>96</v>
      </c>
      <c r="N11503" t="s">
        <v>17</v>
      </c>
      <c r="O11503" t="s">
        <v>18</v>
      </c>
      <c r="P11503">
        <v>0.24049999999999999</v>
      </c>
      <c r="Q11503">
        <v>83.694000000000003</v>
      </c>
      <c r="R11503">
        <f>MONTH('COCOCART INDIA DATA'!$I11503)</f>
        <v>8</v>
      </c>
      <c r="S11503" t="str">
        <f>TEXT(Table2[[#This Row],[Date]],"mmm")</f>
        <v>Aug</v>
      </c>
      <c r="T11503">
        <f>DAY(Table2[[#This Row],[Date]])</f>
        <v>24</v>
      </c>
      <c r="U11503" t="str">
        <f>TEXT(Table2[[#This Row],[Date]],"ddd")</f>
        <v>Sun</v>
      </c>
    </row>
    <row r="11504" spans="1:21" x14ac:dyDescent="0.25">
      <c r="A11504" s="9">
        <v>2400051511</v>
      </c>
      <c r="B11504" t="s">
        <v>42</v>
      </c>
      <c r="C11504" t="s">
        <v>66</v>
      </c>
      <c r="D11504" t="s">
        <v>82</v>
      </c>
      <c r="E11504" t="s">
        <v>84</v>
      </c>
      <c r="F11504" t="s">
        <v>89</v>
      </c>
      <c r="G11504" t="s">
        <v>54</v>
      </c>
      <c r="H11504" t="s">
        <v>156</v>
      </c>
      <c r="I11504" s="1">
        <v>45893</v>
      </c>
      <c r="J11504">
        <v>2380</v>
      </c>
      <c r="K11504">
        <v>209</v>
      </c>
      <c r="L11504">
        <v>159</v>
      </c>
      <c r="M11504" t="s">
        <v>97</v>
      </c>
      <c r="N11504" t="s">
        <v>13</v>
      </c>
      <c r="O11504" t="s">
        <v>14</v>
      </c>
      <c r="P11504">
        <v>13.3485</v>
      </c>
      <c r="Q11504">
        <v>2122.4115000000002</v>
      </c>
      <c r="R11504">
        <f>MONTH('COCOCART INDIA DATA'!$I11504)</f>
        <v>8</v>
      </c>
      <c r="S11504" t="str">
        <f>TEXT(Table2[[#This Row],[Date]],"mmm")</f>
        <v>Aug</v>
      </c>
      <c r="T11504">
        <f>DAY(Table2[[#This Row],[Date]])</f>
        <v>24</v>
      </c>
      <c r="U11504" t="str">
        <f>TEXT(Table2[[#This Row],[Date]],"ddd")</f>
        <v>Sun</v>
      </c>
    </row>
    <row r="11505" spans="1:21" x14ac:dyDescent="0.25">
      <c r="A11505" s="9">
        <v>2400051512</v>
      </c>
      <c r="B11505" t="s">
        <v>61</v>
      </c>
      <c r="C11505" t="s">
        <v>66</v>
      </c>
      <c r="D11505" t="s">
        <v>83</v>
      </c>
      <c r="E11505" t="s">
        <v>84</v>
      </c>
      <c r="F11505" t="s">
        <v>89</v>
      </c>
      <c r="G11505" t="s">
        <v>16</v>
      </c>
      <c r="H11505" t="s">
        <v>150</v>
      </c>
      <c r="I11505" s="1">
        <v>45893</v>
      </c>
      <c r="J11505">
        <v>6594</v>
      </c>
      <c r="K11505">
        <v>114</v>
      </c>
      <c r="L11505">
        <v>413</v>
      </c>
      <c r="M11505" t="s">
        <v>98</v>
      </c>
      <c r="N11505" t="s">
        <v>17</v>
      </c>
      <c r="O11505" t="s">
        <v>18</v>
      </c>
      <c r="P11505">
        <v>0.24049999999999999</v>
      </c>
      <c r="Q11505">
        <v>99.326499999999996</v>
      </c>
      <c r="R11505">
        <f>MONTH('COCOCART INDIA DATA'!$I11505)</f>
        <v>8</v>
      </c>
      <c r="S11505" t="str">
        <f>TEXT(Table2[[#This Row],[Date]],"mmm")</f>
        <v>Aug</v>
      </c>
      <c r="T11505">
        <f>DAY(Table2[[#This Row],[Date]])</f>
        <v>24</v>
      </c>
      <c r="U11505" t="str">
        <f>TEXT(Table2[[#This Row],[Date]],"ddd")</f>
        <v>Sun</v>
      </c>
    </row>
    <row r="11506" spans="1:21" x14ac:dyDescent="0.25">
      <c r="A11506" s="9">
        <v>2400051513</v>
      </c>
      <c r="B11506" t="s">
        <v>34</v>
      </c>
      <c r="C11506" t="s">
        <v>66</v>
      </c>
      <c r="D11506" t="s">
        <v>83</v>
      </c>
      <c r="E11506" t="s">
        <v>85</v>
      </c>
      <c r="F11506" t="s">
        <v>90</v>
      </c>
      <c r="G11506" t="s">
        <v>12</v>
      </c>
      <c r="H11506" t="s">
        <v>150</v>
      </c>
      <c r="I11506" s="1">
        <v>45893</v>
      </c>
      <c r="J11506">
        <v>1428</v>
      </c>
      <c r="K11506">
        <v>55</v>
      </c>
      <c r="L11506">
        <v>76</v>
      </c>
      <c r="M11506" t="s">
        <v>99</v>
      </c>
      <c r="N11506" t="s">
        <v>13</v>
      </c>
      <c r="O11506" t="s">
        <v>14</v>
      </c>
      <c r="P11506">
        <v>6.0983000000000001</v>
      </c>
      <c r="Q11506">
        <v>463.4708</v>
      </c>
      <c r="R11506">
        <f>MONTH('COCOCART INDIA DATA'!$I11506)</f>
        <v>8</v>
      </c>
      <c r="S11506" t="str">
        <f>TEXT(Table2[[#This Row],[Date]],"mmm")</f>
        <v>Aug</v>
      </c>
      <c r="T11506">
        <f>DAY(Table2[[#This Row],[Date]])</f>
        <v>24</v>
      </c>
      <c r="U11506" t="str">
        <f>TEXT(Table2[[#This Row],[Date]],"ddd")</f>
        <v>Sun</v>
      </c>
    </row>
    <row r="11507" spans="1:21" x14ac:dyDescent="0.25">
      <c r="A11507" s="9">
        <v>2400051514</v>
      </c>
      <c r="B11507" t="s">
        <v>22</v>
      </c>
      <c r="C11507" t="s">
        <v>67</v>
      </c>
      <c r="D11507" t="s">
        <v>83</v>
      </c>
      <c r="E11507" t="s">
        <v>85</v>
      </c>
      <c r="F11507" t="s">
        <v>91</v>
      </c>
      <c r="G11507" t="s">
        <v>45</v>
      </c>
      <c r="H11507" t="s">
        <v>150</v>
      </c>
      <c r="I11507" s="1">
        <v>45893</v>
      </c>
      <c r="J11507">
        <v>2646</v>
      </c>
      <c r="K11507">
        <v>150</v>
      </c>
      <c r="L11507">
        <v>116</v>
      </c>
      <c r="M11507" t="s">
        <v>100</v>
      </c>
      <c r="N11507" t="s">
        <v>17</v>
      </c>
      <c r="O11507" t="s">
        <v>14</v>
      </c>
      <c r="P11507">
        <v>2.4773999999999998</v>
      </c>
      <c r="Q11507">
        <v>287.3784</v>
      </c>
      <c r="R11507">
        <f>MONTH('COCOCART INDIA DATA'!$I11507)</f>
        <v>8</v>
      </c>
      <c r="S11507" t="str">
        <f>TEXT(Table2[[#This Row],[Date]],"mmm")</f>
        <v>Aug</v>
      </c>
      <c r="T11507">
        <f>DAY(Table2[[#This Row],[Date]])</f>
        <v>24</v>
      </c>
      <c r="U11507" t="str">
        <f>TEXT(Table2[[#This Row],[Date]],"ddd")</f>
        <v>Sun</v>
      </c>
    </row>
    <row r="11508" spans="1:21" x14ac:dyDescent="0.25">
      <c r="A11508" s="9">
        <v>2400051515</v>
      </c>
      <c r="B11508" t="s">
        <v>29</v>
      </c>
      <c r="C11508" t="s">
        <v>68</v>
      </c>
      <c r="D11508" t="s">
        <v>83</v>
      </c>
      <c r="E11508" t="s">
        <v>85</v>
      </c>
      <c r="F11508" t="s">
        <v>90</v>
      </c>
      <c r="G11508" t="s">
        <v>32</v>
      </c>
      <c r="H11508" t="s">
        <v>154</v>
      </c>
      <c r="I11508" s="1">
        <v>45893</v>
      </c>
      <c r="J11508">
        <v>238</v>
      </c>
      <c r="K11508">
        <v>364</v>
      </c>
      <c r="L11508">
        <v>11</v>
      </c>
      <c r="M11508" t="s">
        <v>101</v>
      </c>
      <c r="N11508" t="s">
        <v>13</v>
      </c>
      <c r="O11508" t="s">
        <v>14</v>
      </c>
      <c r="P11508">
        <v>1.8652</v>
      </c>
      <c r="Q11508">
        <v>20.517199999999999</v>
      </c>
      <c r="R11508">
        <f>MONTH('COCOCART INDIA DATA'!$I11508)</f>
        <v>8</v>
      </c>
      <c r="S11508" t="str">
        <f>TEXT(Table2[[#This Row],[Date]],"mmm")</f>
        <v>Aug</v>
      </c>
      <c r="T11508">
        <f>DAY(Table2[[#This Row],[Date]])</f>
        <v>24</v>
      </c>
      <c r="U11508" t="str">
        <f>TEXT(Table2[[#This Row],[Date]],"ddd")</f>
        <v>Sun</v>
      </c>
    </row>
    <row r="11509" spans="1:21" x14ac:dyDescent="0.25">
      <c r="A11509" s="9">
        <v>2400051516</v>
      </c>
      <c r="B11509" t="s">
        <v>63</v>
      </c>
      <c r="C11509" t="s">
        <v>69</v>
      </c>
      <c r="D11509" t="s">
        <v>83</v>
      </c>
      <c r="E11509" t="s">
        <v>85</v>
      </c>
      <c r="F11509" t="s">
        <v>91</v>
      </c>
      <c r="G11509" t="s">
        <v>12</v>
      </c>
      <c r="H11509" t="s">
        <v>154</v>
      </c>
      <c r="I11509" s="1">
        <v>45893</v>
      </c>
      <c r="J11509">
        <v>945</v>
      </c>
      <c r="K11509">
        <v>298</v>
      </c>
      <c r="L11509">
        <v>50</v>
      </c>
      <c r="M11509" t="s">
        <v>102</v>
      </c>
      <c r="N11509" t="s">
        <v>13</v>
      </c>
      <c r="O11509" t="s">
        <v>14</v>
      </c>
      <c r="P11509">
        <v>6.0983000000000001</v>
      </c>
      <c r="Q11509">
        <v>304.91500000000002</v>
      </c>
      <c r="R11509">
        <f>MONTH('COCOCART INDIA DATA'!$I11509)</f>
        <v>8</v>
      </c>
      <c r="S11509" t="str">
        <f>TEXT(Table2[[#This Row],[Date]],"mmm")</f>
        <v>Aug</v>
      </c>
      <c r="T11509">
        <f>DAY(Table2[[#This Row],[Date]])</f>
        <v>24</v>
      </c>
      <c r="U11509" t="str">
        <f>TEXT(Table2[[#This Row],[Date]],"ddd")</f>
        <v>Sun</v>
      </c>
    </row>
    <row r="11510" spans="1:21" x14ac:dyDescent="0.25">
      <c r="A11510" s="9">
        <v>2400051517</v>
      </c>
      <c r="B11510" t="s">
        <v>50</v>
      </c>
      <c r="C11510" t="s">
        <v>70</v>
      </c>
      <c r="D11510" t="s">
        <v>83</v>
      </c>
      <c r="E11510" t="s">
        <v>84</v>
      </c>
      <c r="F11510" t="s">
        <v>88</v>
      </c>
      <c r="G11510" t="s">
        <v>43</v>
      </c>
      <c r="H11510" t="s">
        <v>154</v>
      </c>
      <c r="I11510" s="1">
        <v>45893</v>
      </c>
      <c r="J11510">
        <v>9436</v>
      </c>
      <c r="K11510">
        <v>102</v>
      </c>
      <c r="L11510">
        <v>337</v>
      </c>
      <c r="M11510" t="s">
        <v>103</v>
      </c>
      <c r="N11510" t="s">
        <v>40</v>
      </c>
      <c r="O11510" t="s">
        <v>14</v>
      </c>
      <c r="P11510">
        <v>9.2086000000000006</v>
      </c>
      <c r="Q11510">
        <v>3103.2982000000002</v>
      </c>
      <c r="R11510">
        <f>MONTH('COCOCART INDIA DATA'!$I11510)</f>
        <v>8</v>
      </c>
      <c r="S11510" t="str">
        <f>TEXT(Table2[[#This Row],[Date]],"mmm")</f>
        <v>Aug</v>
      </c>
      <c r="T11510">
        <f>DAY(Table2[[#This Row],[Date]])</f>
        <v>24</v>
      </c>
      <c r="U11510" t="str">
        <f>TEXT(Table2[[#This Row],[Date]],"ddd")</f>
        <v>Sun</v>
      </c>
    </row>
    <row r="11511" spans="1:21" x14ac:dyDescent="0.25">
      <c r="A11511" s="9">
        <v>2400051518</v>
      </c>
      <c r="B11511" t="s">
        <v>24</v>
      </c>
      <c r="C11511" t="s">
        <v>70</v>
      </c>
      <c r="D11511" t="s">
        <v>83</v>
      </c>
      <c r="E11511" t="s">
        <v>84</v>
      </c>
      <c r="F11511" t="s">
        <v>89</v>
      </c>
      <c r="G11511" t="s">
        <v>43</v>
      </c>
      <c r="H11511" t="s">
        <v>154</v>
      </c>
      <c r="I11511" s="1">
        <v>45893</v>
      </c>
      <c r="J11511">
        <v>4081</v>
      </c>
      <c r="K11511">
        <v>116</v>
      </c>
      <c r="L11511">
        <v>152</v>
      </c>
      <c r="M11511" t="s">
        <v>59</v>
      </c>
      <c r="N11511" t="s">
        <v>40</v>
      </c>
      <c r="O11511" t="s">
        <v>14</v>
      </c>
      <c r="P11511">
        <v>9.2086000000000006</v>
      </c>
      <c r="Q11511">
        <v>1399.7072000000001</v>
      </c>
      <c r="R11511">
        <f>MONTH('COCOCART INDIA DATA'!$I11511)</f>
        <v>8</v>
      </c>
      <c r="S11511" t="str">
        <f>TEXT(Table2[[#This Row],[Date]],"mmm")</f>
        <v>Aug</v>
      </c>
      <c r="T11511">
        <f>DAY(Table2[[#This Row],[Date]])</f>
        <v>24</v>
      </c>
      <c r="U11511" t="str">
        <f>TEXT(Table2[[#This Row],[Date]],"ddd")</f>
        <v>Sun</v>
      </c>
    </row>
    <row r="11512" spans="1:21" x14ac:dyDescent="0.25">
      <c r="A11512" s="9">
        <v>2400051519</v>
      </c>
      <c r="B11512" t="s">
        <v>34</v>
      </c>
      <c r="C11512" t="s">
        <v>71</v>
      </c>
      <c r="D11512" t="s">
        <v>82</v>
      </c>
      <c r="E11512" t="s">
        <v>85</v>
      </c>
      <c r="F11512" t="s">
        <v>90</v>
      </c>
      <c r="G11512" t="s">
        <v>20</v>
      </c>
      <c r="H11512" t="s">
        <v>154</v>
      </c>
      <c r="I11512" s="1">
        <v>45893</v>
      </c>
      <c r="J11512">
        <v>10556</v>
      </c>
      <c r="K11512">
        <v>25</v>
      </c>
      <c r="L11512">
        <v>587</v>
      </c>
      <c r="M11512" t="s">
        <v>104</v>
      </c>
      <c r="N11512" t="s">
        <v>13</v>
      </c>
      <c r="O11512" t="s">
        <v>14</v>
      </c>
      <c r="P11512">
        <v>4.6592000000000002</v>
      </c>
      <c r="Q11512">
        <v>2734.9504000000002</v>
      </c>
      <c r="R11512">
        <f>MONTH('COCOCART INDIA DATA'!$I11512)</f>
        <v>8</v>
      </c>
      <c r="S11512" t="str">
        <f>TEXT(Table2[[#This Row],[Date]],"mmm")</f>
        <v>Aug</v>
      </c>
      <c r="T11512">
        <f>DAY(Table2[[#This Row],[Date]])</f>
        <v>24</v>
      </c>
      <c r="U11512" t="str">
        <f>TEXT(Table2[[#This Row],[Date]],"ddd")</f>
        <v>Sun</v>
      </c>
    </row>
    <row r="11513" spans="1:21" x14ac:dyDescent="0.25">
      <c r="A11513" s="9">
        <v>2400051520</v>
      </c>
      <c r="B11513" t="s">
        <v>11</v>
      </c>
      <c r="C11513" t="s">
        <v>71</v>
      </c>
      <c r="D11513" t="s">
        <v>83</v>
      </c>
      <c r="E11513" t="s">
        <v>85</v>
      </c>
      <c r="F11513" t="s">
        <v>91</v>
      </c>
      <c r="G11513" t="s">
        <v>16</v>
      </c>
      <c r="H11513" t="s">
        <v>154</v>
      </c>
      <c r="I11513" s="1">
        <v>45893</v>
      </c>
      <c r="J11513">
        <v>2331</v>
      </c>
      <c r="K11513">
        <v>38</v>
      </c>
      <c r="L11513">
        <v>167</v>
      </c>
      <c r="M11513" t="s">
        <v>105</v>
      </c>
      <c r="N11513" t="s">
        <v>17</v>
      </c>
      <c r="O11513" t="s">
        <v>18</v>
      </c>
      <c r="P11513">
        <v>0.24049999999999999</v>
      </c>
      <c r="Q11513">
        <v>40.163499999999999</v>
      </c>
      <c r="R11513">
        <f>MONTH('COCOCART INDIA DATA'!$I11513)</f>
        <v>8</v>
      </c>
      <c r="S11513" t="str">
        <f>TEXT(Table2[[#This Row],[Date]],"mmm")</f>
        <v>Aug</v>
      </c>
      <c r="T11513">
        <f>DAY(Table2[[#This Row],[Date]])</f>
        <v>24</v>
      </c>
      <c r="U11513" t="str">
        <f>TEXT(Table2[[#This Row],[Date]],"ddd")</f>
        <v>Sun</v>
      </c>
    </row>
    <row r="11514" spans="1:21" x14ac:dyDescent="0.25">
      <c r="A11514" s="9">
        <v>2400051521</v>
      </c>
      <c r="B11514" t="s">
        <v>50</v>
      </c>
      <c r="C11514" t="s">
        <v>72</v>
      </c>
      <c r="D11514" t="s">
        <v>82</v>
      </c>
      <c r="E11514" t="s">
        <v>85</v>
      </c>
      <c r="F11514" t="s">
        <v>90</v>
      </c>
      <c r="G11514" t="s">
        <v>28</v>
      </c>
      <c r="H11514" t="s">
        <v>154</v>
      </c>
      <c r="I11514" s="1">
        <v>45893</v>
      </c>
      <c r="J11514">
        <v>896</v>
      </c>
      <c r="K11514">
        <v>346</v>
      </c>
      <c r="L11514">
        <v>32</v>
      </c>
      <c r="M11514" t="s">
        <v>106</v>
      </c>
      <c r="N11514" t="s">
        <v>17</v>
      </c>
      <c r="O11514" t="s">
        <v>18</v>
      </c>
      <c r="P11514">
        <v>1.7625</v>
      </c>
      <c r="Q11514">
        <v>56.4</v>
      </c>
      <c r="R11514">
        <f>MONTH('COCOCART INDIA DATA'!$I11514)</f>
        <v>8</v>
      </c>
      <c r="S11514" t="str">
        <f>TEXT(Table2[[#This Row],[Date]],"mmm")</f>
        <v>Aug</v>
      </c>
      <c r="T11514">
        <f>DAY(Table2[[#This Row],[Date]])</f>
        <v>24</v>
      </c>
      <c r="U11514" t="str">
        <f>TEXT(Table2[[#This Row],[Date]],"ddd")</f>
        <v>Sun</v>
      </c>
    </row>
    <row r="11515" spans="1:21" x14ac:dyDescent="0.25">
      <c r="A11515" s="9">
        <v>2400051522</v>
      </c>
      <c r="B11515" t="s">
        <v>26</v>
      </c>
      <c r="C11515" t="s">
        <v>73</v>
      </c>
      <c r="D11515" t="s">
        <v>82</v>
      </c>
      <c r="E11515" t="s">
        <v>85</v>
      </c>
      <c r="F11515" t="s">
        <v>91</v>
      </c>
      <c r="G11515" t="s">
        <v>23</v>
      </c>
      <c r="H11515" t="s">
        <v>154</v>
      </c>
      <c r="I11515" s="1">
        <v>45893</v>
      </c>
      <c r="J11515">
        <v>4214</v>
      </c>
      <c r="K11515">
        <v>314</v>
      </c>
      <c r="L11515">
        <v>169</v>
      </c>
      <c r="M11515" t="s">
        <v>107</v>
      </c>
      <c r="N11515" t="s">
        <v>17</v>
      </c>
      <c r="O11515" t="s">
        <v>18</v>
      </c>
      <c r="P11515">
        <v>7.8910999999999998</v>
      </c>
      <c r="Q11515">
        <v>1333.5959</v>
      </c>
      <c r="R11515">
        <f>MONTH('COCOCART INDIA DATA'!$I11515)</f>
        <v>8</v>
      </c>
      <c r="S11515" t="str">
        <f>TEXT(Table2[[#This Row],[Date]],"mmm")</f>
        <v>Aug</v>
      </c>
      <c r="T11515">
        <f>DAY(Table2[[#This Row],[Date]])</f>
        <v>24</v>
      </c>
      <c r="U11515" t="str">
        <f>TEXT(Table2[[#This Row],[Date]],"ddd")</f>
        <v>Sun</v>
      </c>
    </row>
    <row r="11516" spans="1:21" x14ac:dyDescent="0.25">
      <c r="A11516" s="9">
        <v>2400051523</v>
      </c>
      <c r="B11516" t="s">
        <v>26</v>
      </c>
      <c r="C11516" t="s">
        <v>74</v>
      </c>
      <c r="D11516" t="s">
        <v>82</v>
      </c>
      <c r="E11516" t="s">
        <v>84</v>
      </c>
      <c r="F11516" t="s">
        <v>89</v>
      </c>
      <c r="G11516" t="s">
        <v>38</v>
      </c>
      <c r="H11516" t="s">
        <v>154</v>
      </c>
      <c r="I11516" s="1">
        <v>45893</v>
      </c>
      <c r="J11516">
        <v>2121</v>
      </c>
      <c r="K11516">
        <v>90</v>
      </c>
      <c r="L11516">
        <v>177</v>
      </c>
      <c r="M11516" t="s">
        <v>108</v>
      </c>
      <c r="N11516" t="s">
        <v>13</v>
      </c>
      <c r="O11516" t="s">
        <v>14</v>
      </c>
      <c r="P11516">
        <v>8.7870000000000008</v>
      </c>
      <c r="Q11516">
        <v>1555.2990000000002</v>
      </c>
      <c r="R11516">
        <f>MONTH('COCOCART INDIA DATA'!$I11516)</f>
        <v>8</v>
      </c>
      <c r="S11516" t="str">
        <f>TEXT(Table2[[#This Row],[Date]],"mmm")</f>
        <v>Aug</v>
      </c>
      <c r="T11516">
        <f>DAY(Table2[[#This Row],[Date]])</f>
        <v>24</v>
      </c>
      <c r="U11516" t="str">
        <f>TEXT(Table2[[#This Row],[Date]],"ddd")</f>
        <v>Sun</v>
      </c>
    </row>
    <row r="11517" spans="1:21" x14ac:dyDescent="0.25">
      <c r="A11517" s="9">
        <v>2400051524</v>
      </c>
      <c r="B11517" t="s">
        <v>51</v>
      </c>
      <c r="C11517" t="s">
        <v>72</v>
      </c>
      <c r="D11517" t="s">
        <v>83</v>
      </c>
      <c r="E11517" t="s">
        <v>84</v>
      </c>
      <c r="F11517" t="s">
        <v>89</v>
      </c>
      <c r="G11517" t="s">
        <v>25</v>
      </c>
      <c r="H11517" t="s">
        <v>148</v>
      </c>
      <c r="I11517" s="1">
        <v>45893</v>
      </c>
      <c r="J11517">
        <v>1029</v>
      </c>
      <c r="K11517">
        <v>386</v>
      </c>
      <c r="L11517">
        <v>47</v>
      </c>
      <c r="M11517" t="s">
        <v>109</v>
      </c>
      <c r="N11517" t="s">
        <v>13</v>
      </c>
      <c r="O11517" t="s">
        <v>18</v>
      </c>
      <c r="P11517">
        <v>0.69579999999999997</v>
      </c>
      <c r="Q11517">
        <v>32.702599999999997</v>
      </c>
      <c r="R11517">
        <f>MONTH('COCOCART INDIA DATA'!$I11517)</f>
        <v>8</v>
      </c>
      <c r="S11517" t="str">
        <f>TEXT(Table2[[#This Row],[Date]],"mmm")</f>
        <v>Aug</v>
      </c>
      <c r="T11517">
        <f>DAY(Table2[[#This Row],[Date]])</f>
        <v>24</v>
      </c>
      <c r="U11517" t="str">
        <f>TEXT(Table2[[#This Row],[Date]],"ddd")</f>
        <v>Sun</v>
      </c>
    </row>
    <row r="11518" spans="1:21" x14ac:dyDescent="0.25">
      <c r="A11518" s="9">
        <v>2400051525</v>
      </c>
      <c r="B11518" t="s">
        <v>60</v>
      </c>
      <c r="C11518" t="s">
        <v>73</v>
      </c>
      <c r="D11518" t="s">
        <v>83</v>
      </c>
      <c r="E11518" t="s">
        <v>85</v>
      </c>
      <c r="F11518" t="s">
        <v>90</v>
      </c>
      <c r="G11518" t="s">
        <v>36</v>
      </c>
      <c r="H11518" t="s">
        <v>148</v>
      </c>
      <c r="I11518" s="1">
        <v>45893</v>
      </c>
      <c r="J11518">
        <v>15407</v>
      </c>
      <c r="K11518">
        <v>103</v>
      </c>
      <c r="L11518">
        <v>771</v>
      </c>
      <c r="M11518" t="s">
        <v>110</v>
      </c>
      <c r="N11518" t="s">
        <v>13</v>
      </c>
      <c r="O11518" t="s">
        <v>14</v>
      </c>
      <c r="P11518">
        <v>2.2656000000000001</v>
      </c>
      <c r="Q11518">
        <v>1746.7776000000001</v>
      </c>
      <c r="R11518">
        <f>MONTH('COCOCART INDIA DATA'!$I11518)</f>
        <v>8</v>
      </c>
      <c r="S11518" t="str">
        <f>TEXT(Table2[[#This Row],[Date]],"mmm")</f>
        <v>Aug</v>
      </c>
      <c r="T11518">
        <f>DAY(Table2[[#This Row],[Date]])</f>
        <v>24</v>
      </c>
      <c r="U11518" t="str">
        <f>TEXT(Table2[[#This Row],[Date]],"ddd")</f>
        <v>Sun</v>
      </c>
    </row>
    <row r="11519" spans="1:21" x14ac:dyDescent="0.25">
      <c r="A11519" s="9">
        <v>2400051526</v>
      </c>
      <c r="B11519" t="s">
        <v>61</v>
      </c>
      <c r="C11519" t="s">
        <v>74</v>
      </c>
      <c r="D11519" t="s">
        <v>83</v>
      </c>
      <c r="E11519" t="s">
        <v>85</v>
      </c>
      <c r="F11519" t="s">
        <v>91</v>
      </c>
      <c r="G11519" t="s">
        <v>30</v>
      </c>
      <c r="H11519" t="s">
        <v>148</v>
      </c>
      <c r="I11519" s="1">
        <v>45893</v>
      </c>
      <c r="J11519">
        <v>10129</v>
      </c>
      <c r="K11519">
        <v>134</v>
      </c>
      <c r="L11519">
        <v>406</v>
      </c>
      <c r="M11519" t="s">
        <v>111</v>
      </c>
      <c r="N11519" t="s">
        <v>13</v>
      </c>
      <c r="O11519" t="s">
        <v>18</v>
      </c>
      <c r="P11519">
        <v>0.89900000000000002</v>
      </c>
      <c r="Q11519">
        <v>364.99400000000003</v>
      </c>
      <c r="R11519">
        <f>MONTH('COCOCART INDIA DATA'!$I11519)</f>
        <v>8</v>
      </c>
      <c r="S11519" t="str">
        <f>TEXT(Table2[[#This Row],[Date]],"mmm")</f>
        <v>Aug</v>
      </c>
      <c r="T11519">
        <f>DAY(Table2[[#This Row],[Date]])</f>
        <v>24</v>
      </c>
      <c r="U11519" t="str">
        <f>TEXT(Table2[[#This Row],[Date]],"ddd")</f>
        <v>Sun</v>
      </c>
    </row>
    <row r="11520" spans="1:21" x14ac:dyDescent="0.25">
      <c r="A11520" s="9">
        <v>2400051527</v>
      </c>
      <c r="B11520" t="s">
        <v>57</v>
      </c>
      <c r="C11520" t="s">
        <v>75</v>
      </c>
      <c r="D11520" t="s">
        <v>82</v>
      </c>
      <c r="E11520" t="s">
        <v>85</v>
      </c>
      <c r="F11520" t="s">
        <v>90</v>
      </c>
      <c r="G11520" t="s">
        <v>58</v>
      </c>
      <c r="H11520" t="s">
        <v>148</v>
      </c>
      <c r="I11520" s="1">
        <v>45893</v>
      </c>
      <c r="J11520">
        <v>16380</v>
      </c>
      <c r="K11520">
        <v>203</v>
      </c>
      <c r="L11520">
        <v>1092</v>
      </c>
      <c r="M11520" t="s">
        <v>112</v>
      </c>
      <c r="N11520" t="s">
        <v>13</v>
      </c>
      <c r="O11520" t="s">
        <v>18</v>
      </c>
      <c r="P11520">
        <v>5.0198</v>
      </c>
      <c r="Q11520">
        <v>5481.6216000000004</v>
      </c>
      <c r="R11520">
        <f>MONTH('COCOCART INDIA DATA'!$I11520)</f>
        <v>8</v>
      </c>
      <c r="S11520" t="str">
        <f>TEXT(Table2[[#This Row],[Date]],"mmm")</f>
        <v>Aug</v>
      </c>
      <c r="T11520">
        <f>DAY(Table2[[#This Row],[Date]])</f>
        <v>24</v>
      </c>
      <c r="U11520" t="str">
        <f>TEXT(Table2[[#This Row],[Date]],"ddd")</f>
        <v>Sun</v>
      </c>
    </row>
    <row r="11521" spans="1:21" x14ac:dyDescent="0.25">
      <c r="A11521" s="9">
        <v>2400051528</v>
      </c>
      <c r="B11521" t="s">
        <v>63</v>
      </c>
      <c r="C11521" t="s">
        <v>75</v>
      </c>
      <c r="D11521" t="s">
        <v>83</v>
      </c>
      <c r="E11521" t="s">
        <v>85</v>
      </c>
      <c r="F11521" t="s">
        <v>91</v>
      </c>
      <c r="G11521" t="s">
        <v>16</v>
      </c>
      <c r="H11521" t="s">
        <v>148</v>
      </c>
      <c r="I11521" s="1">
        <v>45893</v>
      </c>
      <c r="J11521">
        <v>3899</v>
      </c>
      <c r="K11521">
        <v>102</v>
      </c>
      <c r="L11521">
        <v>279</v>
      </c>
      <c r="M11521" t="s">
        <v>113</v>
      </c>
      <c r="N11521" t="s">
        <v>17</v>
      </c>
      <c r="O11521" t="s">
        <v>18</v>
      </c>
      <c r="P11521">
        <v>0.24049999999999999</v>
      </c>
      <c r="Q11521">
        <v>67.099499999999992</v>
      </c>
      <c r="R11521">
        <f>MONTH('COCOCART INDIA DATA'!$I11521)</f>
        <v>8</v>
      </c>
      <c r="S11521" t="str">
        <f>TEXT(Table2[[#This Row],[Date]],"mmm")</f>
        <v>Aug</v>
      </c>
      <c r="T11521">
        <f>DAY(Table2[[#This Row],[Date]])</f>
        <v>24</v>
      </c>
      <c r="U11521" t="str">
        <f>TEXT(Table2[[#This Row],[Date]],"ddd")</f>
        <v>Sun</v>
      </c>
    </row>
    <row r="11522" spans="1:21" x14ac:dyDescent="0.25">
      <c r="A11522" s="9">
        <v>2400051529</v>
      </c>
      <c r="B11522" t="s">
        <v>62</v>
      </c>
      <c r="C11522" t="s">
        <v>75</v>
      </c>
      <c r="D11522" t="s">
        <v>82</v>
      </c>
      <c r="E11522" t="s">
        <v>84</v>
      </c>
      <c r="F11522" t="s">
        <v>88</v>
      </c>
      <c r="G11522" t="s">
        <v>43</v>
      </c>
      <c r="H11522" t="s">
        <v>148</v>
      </c>
      <c r="I11522" s="1">
        <v>45893</v>
      </c>
      <c r="J11522">
        <v>12075</v>
      </c>
      <c r="K11522">
        <v>264</v>
      </c>
      <c r="L11522">
        <v>432</v>
      </c>
      <c r="M11522" t="s">
        <v>114</v>
      </c>
      <c r="N11522" t="s">
        <v>40</v>
      </c>
      <c r="O11522" t="s">
        <v>14</v>
      </c>
      <c r="P11522">
        <v>9.2086000000000006</v>
      </c>
      <c r="Q11522">
        <v>3978.1152000000002</v>
      </c>
      <c r="R11522">
        <f>MONTH('COCOCART INDIA DATA'!$I11522)</f>
        <v>8</v>
      </c>
      <c r="S11522" t="str">
        <f>TEXT(Table2[[#This Row],[Date]],"mmm")</f>
        <v>Aug</v>
      </c>
      <c r="T11522">
        <f>DAY(Table2[[#This Row],[Date]])</f>
        <v>24</v>
      </c>
      <c r="U11522" t="str">
        <f>TEXT(Table2[[#This Row],[Date]],"ddd")</f>
        <v>Sun</v>
      </c>
    </row>
    <row r="11523" spans="1:21" x14ac:dyDescent="0.25">
      <c r="A11523" s="9">
        <v>2400051530</v>
      </c>
      <c r="B11523" t="s">
        <v>50</v>
      </c>
      <c r="C11523" t="s">
        <v>75</v>
      </c>
      <c r="D11523" t="s">
        <v>83</v>
      </c>
      <c r="E11523" t="s">
        <v>84</v>
      </c>
      <c r="F11523" t="s">
        <v>89</v>
      </c>
      <c r="G11523" t="s">
        <v>23</v>
      </c>
      <c r="H11523" t="s">
        <v>148</v>
      </c>
      <c r="I11523" s="1">
        <v>45893</v>
      </c>
      <c r="J11523">
        <v>10696</v>
      </c>
      <c r="K11523">
        <v>115</v>
      </c>
      <c r="L11523">
        <v>428</v>
      </c>
      <c r="M11523" t="s">
        <v>115</v>
      </c>
      <c r="N11523" t="s">
        <v>17</v>
      </c>
      <c r="O11523" t="s">
        <v>18</v>
      </c>
      <c r="P11523">
        <v>7.8910999999999998</v>
      </c>
      <c r="Q11523">
        <v>3377.3908000000001</v>
      </c>
      <c r="R11523">
        <f>MONTH('COCOCART INDIA DATA'!$I11523)</f>
        <v>8</v>
      </c>
      <c r="S11523" t="str">
        <f>TEXT(Table2[[#This Row],[Date]],"mmm")</f>
        <v>Aug</v>
      </c>
      <c r="T11523">
        <f>DAY(Table2[[#This Row],[Date]])</f>
        <v>24</v>
      </c>
      <c r="U11523" t="str">
        <f>TEXT(Table2[[#This Row],[Date]],"ddd")</f>
        <v>Sun</v>
      </c>
    </row>
    <row r="11524" spans="1:21" x14ac:dyDescent="0.25">
      <c r="A11524" s="9">
        <v>2400051531</v>
      </c>
      <c r="B11524" t="s">
        <v>22</v>
      </c>
      <c r="C11524" t="s">
        <v>75</v>
      </c>
      <c r="D11524" t="s">
        <v>82</v>
      </c>
      <c r="E11524" t="s">
        <v>85</v>
      </c>
      <c r="F11524" t="s">
        <v>90</v>
      </c>
      <c r="G11524" t="s">
        <v>54</v>
      </c>
      <c r="H11524" t="s">
        <v>148</v>
      </c>
      <c r="I11524" s="1">
        <v>45893</v>
      </c>
      <c r="J11524">
        <v>4039</v>
      </c>
      <c r="K11524">
        <v>436</v>
      </c>
      <c r="L11524">
        <v>238</v>
      </c>
      <c r="M11524" t="s">
        <v>116</v>
      </c>
      <c r="N11524" t="s">
        <v>13</v>
      </c>
      <c r="O11524" t="s">
        <v>14</v>
      </c>
      <c r="P11524">
        <v>13.3485</v>
      </c>
      <c r="Q11524">
        <v>3176.9429999999998</v>
      </c>
      <c r="R11524">
        <f>MONTH('COCOCART INDIA DATA'!$I11524)</f>
        <v>8</v>
      </c>
      <c r="S11524" t="str">
        <f>TEXT(Table2[[#This Row],[Date]],"mmm")</f>
        <v>Aug</v>
      </c>
      <c r="T11524">
        <f>DAY(Table2[[#This Row],[Date]])</f>
        <v>24</v>
      </c>
      <c r="U11524" t="str">
        <f>TEXT(Table2[[#This Row],[Date]],"ddd")</f>
        <v>Sun</v>
      </c>
    </row>
    <row r="11525" spans="1:21" x14ac:dyDescent="0.25">
      <c r="A11525" s="9">
        <v>2400051532</v>
      </c>
      <c r="B11525" t="s">
        <v>33</v>
      </c>
      <c r="C11525" t="s">
        <v>75</v>
      </c>
      <c r="D11525" t="s">
        <v>82</v>
      </c>
      <c r="E11525" t="s">
        <v>85</v>
      </c>
      <c r="F11525" t="s">
        <v>91</v>
      </c>
      <c r="G11525" t="s">
        <v>46</v>
      </c>
      <c r="H11525" t="s">
        <v>148</v>
      </c>
      <c r="I11525" s="1">
        <v>45893</v>
      </c>
      <c r="J11525">
        <v>5250</v>
      </c>
      <c r="K11525">
        <v>410</v>
      </c>
      <c r="L11525">
        <v>202</v>
      </c>
      <c r="M11525" t="s">
        <v>117</v>
      </c>
      <c r="N11525" t="s">
        <v>40</v>
      </c>
      <c r="O11525" t="s">
        <v>18</v>
      </c>
      <c r="P11525">
        <v>4.7065000000000001</v>
      </c>
      <c r="Q11525">
        <v>950.71300000000008</v>
      </c>
      <c r="R11525">
        <f>MONTH('COCOCART INDIA DATA'!$I11525)</f>
        <v>8</v>
      </c>
      <c r="S11525" t="str">
        <f>TEXT(Table2[[#This Row],[Date]],"mmm")</f>
        <v>Aug</v>
      </c>
      <c r="T11525">
        <f>DAY(Table2[[#This Row],[Date]])</f>
        <v>24</v>
      </c>
      <c r="U11525" t="str">
        <f>TEXT(Table2[[#This Row],[Date]],"ddd")</f>
        <v>Sun</v>
      </c>
    </row>
    <row r="11526" spans="1:21" x14ac:dyDescent="0.25">
      <c r="A11526" s="9">
        <v>2400051533</v>
      </c>
      <c r="B11526" t="s">
        <v>64</v>
      </c>
      <c r="C11526" t="s">
        <v>75</v>
      </c>
      <c r="D11526" t="s">
        <v>82</v>
      </c>
      <c r="E11526" t="s">
        <v>85</v>
      </c>
      <c r="F11526" t="s">
        <v>90</v>
      </c>
      <c r="G11526" t="s">
        <v>20</v>
      </c>
      <c r="H11526" t="s">
        <v>146</v>
      </c>
      <c r="I11526" s="1">
        <v>45893</v>
      </c>
      <c r="J11526">
        <v>8113</v>
      </c>
      <c r="K11526">
        <v>25</v>
      </c>
      <c r="L11526">
        <v>508</v>
      </c>
      <c r="M11526" t="s">
        <v>118</v>
      </c>
      <c r="N11526" t="s">
        <v>13</v>
      </c>
      <c r="O11526" t="s">
        <v>14</v>
      </c>
      <c r="P11526">
        <v>4.6592000000000002</v>
      </c>
      <c r="Q11526">
        <v>2366.8735999999999</v>
      </c>
      <c r="R11526">
        <f>MONTH('COCOCART INDIA DATA'!$I11526)</f>
        <v>8</v>
      </c>
      <c r="S11526" t="str">
        <f>TEXT(Table2[[#This Row],[Date]],"mmm")</f>
        <v>Aug</v>
      </c>
      <c r="T11526">
        <f>DAY(Table2[[#This Row],[Date]])</f>
        <v>24</v>
      </c>
      <c r="U11526" t="str">
        <f>TEXT(Table2[[#This Row],[Date]],"ddd")</f>
        <v>Sun</v>
      </c>
    </row>
    <row r="11527" spans="1:21" x14ac:dyDescent="0.25">
      <c r="A11527" s="9">
        <v>2400051534</v>
      </c>
      <c r="B11527" t="s">
        <v>60</v>
      </c>
      <c r="C11527" t="s">
        <v>75</v>
      </c>
      <c r="D11527" t="s">
        <v>83</v>
      </c>
      <c r="E11527" t="s">
        <v>85</v>
      </c>
      <c r="F11527" t="s">
        <v>91</v>
      </c>
      <c r="G11527" t="s">
        <v>39</v>
      </c>
      <c r="H11527" t="s">
        <v>146</v>
      </c>
      <c r="I11527" s="1">
        <v>45893</v>
      </c>
      <c r="J11527">
        <v>161</v>
      </c>
      <c r="K11527">
        <v>95</v>
      </c>
      <c r="L11527">
        <v>10</v>
      </c>
      <c r="M11527" t="s">
        <v>119</v>
      </c>
      <c r="N11527" t="s">
        <v>40</v>
      </c>
      <c r="O11527" t="s">
        <v>14</v>
      </c>
      <c r="P11527">
        <v>2.8195000000000001</v>
      </c>
      <c r="Q11527">
        <v>28.195</v>
      </c>
      <c r="R11527">
        <f>MONTH('COCOCART INDIA DATA'!$I11527)</f>
        <v>8</v>
      </c>
      <c r="S11527" t="str">
        <f>TEXT(Table2[[#This Row],[Date]],"mmm")</f>
        <v>Aug</v>
      </c>
      <c r="T11527">
        <f>DAY(Table2[[#This Row],[Date]])</f>
        <v>24</v>
      </c>
      <c r="U11527" t="str">
        <f>TEXT(Table2[[#This Row],[Date]],"ddd")</f>
        <v>Sun</v>
      </c>
    </row>
    <row r="11528" spans="1:21" x14ac:dyDescent="0.25">
      <c r="A11528" s="9">
        <v>2400051535</v>
      </c>
      <c r="B11528" t="s">
        <v>56</v>
      </c>
      <c r="C11528" t="s">
        <v>75</v>
      </c>
      <c r="D11528" t="s">
        <v>82</v>
      </c>
      <c r="E11528" t="s">
        <v>84</v>
      </c>
      <c r="F11528" t="s">
        <v>89</v>
      </c>
      <c r="G11528" t="s">
        <v>43</v>
      </c>
      <c r="H11528" t="s">
        <v>146</v>
      </c>
      <c r="I11528" s="1">
        <v>45893</v>
      </c>
      <c r="J11528">
        <v>8218</v>
      </c>
      <c r="K11528">
        <v>205</v>
      </c>
      <c r="L11528">
        <v>294</v>
      </c>
      <c r="M11528" t="s">
        <v>120</v>
      </c>
      <c r="N11528" t="s">
        <v>40</v>
      </c>
      <c r="O11528" t="s">
        <v>14</v>
      </c>
      <c r="P11528">
        <v>9.2086000000000006</v>
      </c>
      <c r="Q11528">
        <v>2707.3284000000003</v>
      </c>
      <c r="R11528">
        <f>MONTH('COCOCART INDIA DATA'!$I11528)</f>
        <v>8</v>
      </c>
      <c r="S11528" t="str">
        <f>TEXT(Table2[[#This Row],[Date]],"mmm")</f>
        <v>Aug</v>
      </c>
      <c r="T11528">
        <f>DAY(Table2[[#This Row],[Date]])</f>
        <v>24</v>
      </c>
      <c r="U11528" t="str">
        <f>TEXT(Table2[[#This Row],[Date]],"ddd")</f>
        <v>Sun</v>
      </c>
    </row>
    <row r="11529" spans="1:21" x14ac:dyDescent="0.25">
      <c r="A11529" s="9">
        <v>2400051536</v>
      </c>
      <c r="B11529" t="s">
        <v>31</v>
      </c>
      <c r="C11529" t="s">
        <v>75</v>
      </c>
      <c r="D11529" t="s">
        <v>83</v>
      </c>
      <c r="E11529" t="s">
        <v>84</v>
      </c>
      <c r="F11529" t="s">
        <v>89</v>
      </c>
      <c r="G11529" t="s">
        <v>21</v>
      </c>
      <c r="H11529" t="s">
        <v>146</v>
      </c>
      <c r="I11529" s="1">
        <v>45893</v>
      </c>
      <c r="J11529">
        <v>742</v>
      </c>
      <c r="K11529">
        <v>80</v>
      </c>
      <c r="L11529">
        <v>53</v>
      </c>
      <c r="M11529" t="s">
        <v>121</v>
      </c>
      <c r="N11529" t="s">
        <v>13</v>
      </c>
      <c r="O11529" t="s">
        <v>18</v>
      </c>
      <c r="P11529">
        <v>6.0811000000000002</v>
      </c>
      <c r="Q11529">
        <v>322.29829999999998</v>
      </c>
      <c r="R11529">
        <f>MONTH('COCOCART INDIA DATA'!$I11529)</f>
        <v>8</v>
      </c>
      <c r="S11529" t="str">
        <f>TEXT(Table2[[#This Row],[Date]],"mmm")</f>
        <v>Aug</v>
      </c>
      <c r="T11529">
        <f>DAY(Table2[[#This Row],[Date]])</f>
        <v>24</v>
      </c>
      <c r="U11529" t="str">
        <f>TEXT(Table2[[#This Row],[Date]],"ddd")</f>
        <v>Sun</v>
      </c>
    </row>
    <row r="11530" spans="1:21" x14ac:dyDescent="0.25">
      <c r="A11530" s="9">
        <v>2400051537</v>
      </c>
      <c r="B11530" t="s">
        <v>61</v>
      </c>
      <c r="C11530" t="s">
        <v>75</v>
      </c>
      <c r="D11530" t="s">
        <v>82</v>
      </c>
      <c r="E11530" t="s">
        <v>85</v>
      </c>
      <c r="F11530" t="s">
        <v>90</v>
      </c>
      <c r="G11530" t="s">
        <v>41</v>
      </c>
      <c r="H11530" t="s">
        <v>146</v>
      </c>
      <c r="I11530" s="1">
        <v>45893</v>
      </c>
      <c r="J11530">
        <v>3087</v>
      </c>
      <c r="K11530">
        <v>193</v>
      </c>
      <c r="L11530">
        <v>111</v>
      </c>
      <c r="M11530" t="s">
        <v>122</v>
      </c>
      <c r="N11530" t="s">
        <v>40</v>
      </c>
      <c r="O11530" t="s">
        <v>14</v>
      </c>
      <c r="P11530">
        <v>6.3415999999999997</v>
      </c>
      <c r="Q11530">
        <v>703.91759999999999</v>
      </c>
      <c r="R11530">
        <f>MONTH('COCOCART INDIA DATA'!$I11530)</f>
        <v>8</v>
      </c>
      <c r="S11530" t="str">
        <f>TEXT(Table2[[#This Row],[Date]],"mmm")</f>
        <v>Aug</v>
      </c>
      <c r="T11530">
        <f>DAY(Table2[[#This Row],[Date]])</f>
        <v>24</v>
      </c>
      <c r="U11530" t="str">
        <f>TEXT(Table2[[#This Row],[Date]],"ddd")</f>
        <v>Sun</v>
      </c>
    </row>
    <row r="11531" spans="1:21" x14ac:dyDescent="0.25">
      <c r="A11531" s="9">
        <v>2400051538</v>
      </c>
      <c r="B11531" t="s">
        <v>60</v>
      </c>
      <c r="C11531" t="s">
        <v>75</v>
      </c>
      <c r="D11531" t="s">
        <v>82</v>
      </c>
      <c r="E11531" t="s">
        <v>85</v>
      </c>
      <c r="F11531" t="s">
        <v>91</v>
      </c>
      <c r="G11531" t="s">
        <v>23</v>
      </c>
      <c r="H11531" t="s">
        <v>146</v>
      </c>
      <c r="I11531" s="1">
        <v>45893</v>
      </c>
      <c r="J11531">
        <v>5110</v>
      </c>
      <c r="K11531">
        <v>131</v>
      </c>
      <c r="L11531">
        <v>155</v>
      </c>
      <c r="M11531" t="s">
        <v>123</v>
      </c>
      <c r="N11531" t="s">
        <v>17</v>
      </c>
      <c r="O11531" t="s">
        <v>18</v>
      </c>
      <c r="P11531">
        <v>7.8910999999999998</v>
      </c>
      <c r="Q11531">
        <v>1223.1205</v>
      </c>
      <c r="R11531">
        <f>MONTH('COCOCART INDIA DATA'!$I11531)</f>
        <v>8</v>
      </c>
      <c r="S11531" t="str">
        <f>TEXT(Table2[[#This Row],[Date]],"mmm")</f>
        <v>Aug</v>
      </c>
      <c r="T11531">
        <f>DAY(Table2[[#This Row],[Date]])</f>
        <v>24</v>
      </c>
      <c r="U11531" t="str">
        <f>TEXT(Table2[[#This Row],[Date]],"ddd")</f>
        <v>Sun</v>
      </c>
    </row>
    <row r="11532" spans="1:21" x14ac:dyDescent="0.25">
      <c r="A11532" s="9">
        <v>2400051539</v>
      </c>
      <c r="B11532" t="s">
        <v>34</v>
      </c>
      <c r="C11532" t="s">
        <v>75</v>
      </c>
      <c r="D11532" t="s">
        <v>82</v>
      </c>
      <c r="E11532" t="s">
        <v>85</v>
      </c>
      <c r="F11532" t="s">
        <v>90</v>
      </c>
      <c r="G11532" t="s">
        <v>12</v>
      </c>
      <c r="H11532" t="s">
        <v>146</v>
      </c>
      <c r="I11532" s="1">
        <v>45893</v>
      </c>
      <c r="J11532">
        <v>5873</v>
      </c>
      <c r="K11532">
        <v>164</v>
      </c>
      <c r="L11532">
        <v>267</v>
      </c>
      <c r="M11532" t="s">
        <v>124</v>
      </c>
      <c r="N11532" t="s">
        <v>13</v>
      </c>
      <c r="O11532" t="s">
        <v>14</v>
      </c>
      <c r="P11532">
        <v>6.0983000000000001</v>
      </c>
      <c r="Q11532">
        <v>1628.2461000000001</v>
      </c>
      <c r="R11532">
        <f>MONTH('COCOCART INDIA DATA'!$I11532)</f>
        <v>8</v>
      </c>
      <c r="S11532" t="str">
        <f>TEXT(Table2[[#This Row],[Date]],"mmm")</f>
        <v>Aug</v>
      </c>
      <c r="T11532">
        <f>DAY(Table2[[#This Row],[Date]])</f>
        <v>24</v>
      </c>
      <c r="U11532" t="str">
        <f>TEXT(Table2[[#This Row],[Date]],"ddd")</f>
        <v>Sun</v>
      </c>
    </row>
    <row r="11533" spans="1:21" x14ac:dyDescent="0.25">
      <c r="A11533" s="9">
        <v>2400051540</v>
      </c>
      <c r="B11533" t="s">
        <v>50</v>
      </c>
      <c r="C11533" t="s">
        <v>75</v>
      </c>
      <c r="D11533" t="s">
        <v>83</v>
      </c>
      <c r="E11533" t="s">
        <v>85</v>
      </c>
      <c r="F11533" t="s">
        <v>91</v>
      </c>
      <c r="G11533" t="s">
        <v>36</v>
      </c>
      <c r="H11533" t="s">
        <v>146</v>
      </c>
      <c r="I11533" s="1">
        <v>45893</v>
      </c>
      <c r="J11533">
        <v>4641</v>
      </c>
      <c r="K11533">
        <v>301</v>
      </c>
      <c r="L11533">
        <v>357</v>
      </c>
      <c r="M11533" t="s">
        <v>125</v>
      </c>
      <c r="N11533" t="s">
        <v>13</v>
      </c>
      <c r="O11533" t="s">
        <v>14</v>
      </c>
      <c r="P11533">
        <v>2.2656000000000001</v>
      </c>
      <c r="Q11533">
        <v>808.81920000000002</v>
      </c>
      <c r="R11533">
        <f>MONTH('COCOCART INDIA DATA'!$I11533)</f>
        <v>8</v>
      </c>
      <c r="S11533" t="str">
        <f>TEXT(Table2[[#This Row],[Date]],"mmm")</f>
        <v>Aug</v>
      </c>
      <c r="T11533">
        <f>DAY(Table2[[#This Row],[Date]])</f>
        <v>24</v>
      </c>
      <c r="U11533" t="str">
        <f>TEXT(Table2[[#This Row],[Date]],"ddd")</f>
        <v>Sun</v>
      </c>
    </row>
    <row r="11534" spans="1:21" x14ac:dyDescent="0.25">
      <c r="A11534" s="9">
        <v>2400051541</v>
      </c>
      <c r="B11534" t="s">
        <v>34</v>
      </c>
      <c r="C11534" t="s">
        <v>75</v>
      </c>
      <c r="D11534" t="s">
        <v>83</v>
      </c>
      <c r="E11534" t="s">
        <v>84</v>
      </c>
      <c r="F11534" t="s">
        <v>88</v>
      </c>
      <c r="G11534" t="s">
        <v>46</v>
      </c>
      <c r="H11534" t="s">
        <v>146</v>
      </c>
      <c r="I11534" s="1">
        <v>45893</v>
      </c>
      <c r="J11534">
        <v>1155</v>
      </c>
      <c r="K11534">
        <v>34</v>
      </c>
      <c r="L11534">
        <v>45</v>
      </c>
      <c r="M11534" t="s">
        <v>126</v>
      </c>
      <c r="N11534" t="s">
        <v>40</v>
      </c>
      <c r="O11534" t="s">
        <v>18</v>
      </c>
      <c r="P11534">
        <v>4.7065000000000001</v>
      </c>
      <c r="Q11534">
        <v>211.79250000000002</v>
      </c>
      <c r="R11534">
        <f>MONTH('COCOCART INDIA DATA'!$I11534)</f>
        <v>8</v>
      </c>
      <c r="S11534" t="str">
        <f>TEXT(Table2[[#This Row],[Date]],"mmm")</f>
        <v>Aug</v>
      </c>
      <c r="T11534">
        <f>DAY(Table2[[#This Row],[Date]])</f>
        <v>24</v>
      </c>
      <c r="U11534" t="str">
        <f>TEXT(Table2[[#This Row],[Date]],"ddd")</f>
        <v>Sun</v>
      </c>
    </row>
    <row r="11535" spans="1:21" x14ac:dyDescent="0.25">
      <c r="A11535" s="9">
        <v>2400051542</v>
      </c>
      <c r="B11535" t="s">
        <v>29</v>
      </c>
      <c r="C11535" t="s">
        <v>75</v>
      </c>
      <c r="D11535" t="s">
        <v>83</v>
      </c>
      <c r="E11535" t="s">
        <v>84</v>
      </c>
      <c r="F11535" t="s">
        <v>89</v>
      </c>
      <c r="G11535" t="s">
        <v>52</v>
      </c>
      <c r="H11535" t="s">
        <v>147</v>
      </c>
      <c r="I11535" s="1">
        <v>45893</v>
      </c>
      <c r="J11535">
        <v>784</v>
      </c>
      <c r="K11535">
        <v>247</v>
      </c>
      <c r="L11535">
        <v>49</v>
      </c>
      <c r="M11535" t="s">
        <v>127</v>
      </c>
      <c r="N11535" t="s">
        <v>40</v>
      </c>
      <c r="O11535" t="s">
        <v>14</v>
      </c>
      <c r="P11535">
        <v>2.8</v>
      </c>
      <c r="Q11535">
        <v>137.19999999999999</v>
      </c>
      <c r="R11535">
        <f>MONTH('COCOCART INDIA DATA'!$I11535)</f>
        <v>8</v>
      </c>
      <c r="S11535" t="str">
        <f>TEXT(Table2[[#This Row],[Date]],"mmm")</f>
        <v>Aug</v>
      </c>
      <c r="T11535">
        <f>DAY(Table2[[#This Row],[Date]])</f>
        <v>24</v>
      </c>
      <c r="U11535" t="str">
        <f>TEXT(Table2[[#This Row],[Date]],"ddd")</f>
        <v>Sun</v>
      </c>
    </row>
    <row r="11536" spans="1:21" x14ac:dyDescent="0.25">
      <c r="A11536" s="9">
        <v>2400051543</v>
      </c>
      <c r="B11536" t="s">
        <v>42</v>
      </c>
      <c r="C11536" t="s">
        <v>75</v>
      </c>
      <c r="D11536" t="s">
        <v>83</v>
      </c>
      <c r="E11536" t="s">
        <v>85</v>
      </c>
      <c r="F11536" t="s">
        <v>90</v>
      </c>
      <c r="G11536" t="s">
        <v>36</v>
      </c>
      <c r="H11536" t="s">
        <v>147</v>
      </c>
      <c r="I11536" s="1">
        <v>45893</v>
      </c>
      <c r="J11536">
        <v>5369</v>
      </c>
      <c r="K11536">
        <v>16</v>
      </c>
      <c r="L11536">
        <v>384</v>
      </c>
      <c r="M11536" t="s">
        <v>128</v>
      </c>
      <c r="N11536" t="s">
        <v>13</v>
      </c>
      <c r="O11536" t="s">
        <v>14</v>
      </c>
      <c r="P11536">
        <v>2.2656000000000001</v>
      </c>
      <c r="Q11536">
        <v>869.99040000000002</v>
      </c>
      <c r="R11536">
        <f>MONTH('COCOCART INDIA DATA'!$I11536)</f>
        <v>8</v>
      </c>
      <c r="S11536" t="str">
        <f>TEXT(Table2[[#This Row],[Date]],"mmm")</f>
        <v>Aug</v>
      </c>
      <c r="T11536">
        <f>DAY(Table2[[#This Row],[Date]])</f>
        <v>24</v>
      </c>
      <c r="U11536" t="str">
        <f>TEXT(Table2[[#This Row],[Date]],"ddd")</f>
        <v>Sun</v>
      </c>
    </row>
    <row r="11537" spans="1:21" x14ac:dyDescent="0.25">
      <c r="A11537" s="9">
        <v>2400051544</v>
      </c>
      <c r="B11537" t="s">
        <v>29</v>
      </c>
      <c r="C11537" t="s">
        <v>75</v>
      </c>
      <c r="D11537" t="s">
        <v>83</v>
      </c>
      <c r="E11537" t="s">
        <v>85</v>
      </c>
      <c r="F11537" t="s">
        <v>91</v>
      </c>
      <c r="G11537" t="s">
        <v>39</v>
      </c>
      <c r="H11537" t="s">
        <v>147</v>
      </c>
      <c r="I11537" s="1">
        <v>45893</v>
      </c>
      <c r="J11537">
        <v>343</v>
      </c>
      <c r="K11537">
        <v>338</v>
      </c>
      <c r="L11537">
        <v>18</v>
      </c>
      <c r="M11537" t="s">
        <v>129</v>
      </c>
      <c r="N11537" t="s">
        <v>40</v>
      </c>
      <c r="O11537" t="s">
        <v>14</v>
      </c>
      <c r="P11537">
        <v>2.8195000000000001</v>
      </c>
      <c r="Q11537">
        <v>50.751000000000005</v>
      </c>
      <c r="R11537">
        <f>MONTH('COCOCART INDIA DATA'!$I11537)</f>
        <v>8</v>
      </c>
      <c r="S11537" t="str">
        <f>TEXT(Table2[[#This Row],[Date]],"mmm")</f>
        <v>Aug</v>
      </c>
      <c r="T11537">
        <f>DAY(Table2[[#This Row],[Date]])</f>
        <v>24</v>
      </c>
      <c r="U11537" t="str">
        <f>TEXT(Table2[[#This Row],[Date]],"ddd")</f>
        <v>Sun</v>
      </c>
    </row>
    <row r="11538" spans="1:21" x14ac:dyDescent="0.25">
      <c r="A11538" s="9">
        <v>2400051545</v>
      </c>
      <c r="B11538" t="s">
        <v>29</v>
      </c>
      <c r="C11538" t="s">
        <v>75</v>
      </c>
      <c r="D11538" t="s">
        <v>83</v>
      </c>
      <c r="E11538" t="s">
        <v>85</v>
      </c>
      <c r="F11538" t="s">
        <v>90</v>
      </c>
      <c r="G11538" t="s">
        <v>53</v>
      </c>
      <c r="H11538" t="s">
        <v>147</v>
      </c>
      <c r="I11538" s="1">
        <v>45893</v>
      </c>
      <c r="J11538">
        <v>7007</v>
      </c>
      <c r="K11538">
        <v>38</v>
      </c>
      <c r="L11538">
        <v>584</v>
      </c>
      <c r="M11538" t="s">
        <v>130</v>
      </c>
      <c r="N11538" t="s">
        <v>40</v>
      </c>
      <c r="O11538" t="s">
        <v>18</v>
      </c>
      <c r="P11538">
        <v>8.2429000000000006</v>
      </c>
      <c r="Q11538">
        <v>4813.8536000000004</v>
      </c>
      <c r="R11538">
        <f>MONTH('COCOCART INDIA DATA'!$I11538)</f>
        <v>8</v>
      </c>
      <c r="S11538" t="str">
        <f>TEXT(Table2[[#This Row],[Date]],"mmm")</f>
        <v>Aug</v>
      </c>
      <c r="T11538">
        <f>DAY(Table2[[#This Row],[Date]])</f>
        <v>24</v>
      </c>
      <c r="U11538" t="str">
        <f>TEXT(Table2[[#This Row],[Date]],"ddd")</f>
        <v>Sun</v>
      </c>
    </row>
    <row r="11539" spans="1:21" x14ac:dyDescent="0.25">
      <c r="A11539" s="9">
        <v>2400051546</v>
      </c>
      <c r="B11539" t="s">
        <v>47</v>
      </c>
      <c r="C11539" t="s">
        <v>76</v>
      </c>
      <c r="D11539" t="s">
        <v>83</v>
      </c>
      <c r="E11539" t="s">
        <v>85</v>
      </c>
      <c r="F11539" t="s">
        <v>91</v>
      </c>
      <c r="G11539" t="s">
        <v>21</v>
      </c>
      <c r="H11539" t="s">
        <v>147</v>
      </c>
      <c r="I11539" s="1">
        <v>45893</v>
      </c>
      <c r="J11539">
        <v>126</v>
      </c>
      <c r="K11539">
        <v>127</v>
      </c>
      <c r="L11539">
        <v>13</v>
      </c>
      <c r="M11539" t="s">
        <v>131</v>
      </c>
      <c r="N11539" t="s">
        <v>13</v>
      </c>
      <c r="O11539" t="s">
        <v>18</v>
      </c>
      <c r="P11539">
        <v>6.0811000000000002</v>
      </c>
      <c r="Q11539">
        <v>79.054299999999998</v>
      </c>
      <c r="R11539">
        <f>MONTH('COCOCART INDIA DATA'!$I11539)</f>
        <v>8</v>
      </c>
      <c r="S11539" t="str">
        <f>TEXT(Table2[[#This Row],[Date]],"mmm")</f>
        <v>Aug</v>
      </c>
      <c r="T11539">
        <f>DAY(Table2[[#This Row],[Date]])</f>
        <v>24</v>
      </c>
      <c r="U11539" t="str">
        <f>TEXT(Table2[[#This Row],[Date]],"ddd")</f>
        <v>Sun</v>
      </c>
    </row>
    <row r="11540" spans="1:21" x14ac:dyDescent="0.25">
      <c r="A11540" s="9">
        <v>2400051547</v>
      </c>
      <c r="B11540" t="s">
        <v>55</v>
      </c>
      <c r="C11540" t="s">
        <v>77</v>
      </c>
      <c r="D11540" t="s">
        <v>83</v>
      </c>
      <c r="E11540" t="s">
        <v>84</v>
      </c>
      <c r="F11540" t="s">
        <v>89</v>
      </c>
      <c r="G11540" t="s">
        <v>20</v>
      </c>
      <c r="H11540" t="s">
        <v>147</v>
      </c>
      <c r="I11540" s="1">
        <v>45893</v>
      </c>
      <c r="J11540">
        <v>3073</v>
      </c>
      <c r="K11540">
        <v>57</v>
      </c>
      <c r="L11540">
        <v>134</v>
      </c>
      <c r="M11540" t="s">
        <v>132</v>
      </c>
      <c r="N11540" t="s">
        <v>13</v>
      </c>
      <c r="O11540" t="s">
        <v>14</v>
      </c>
      <c r="P11540">
        <v>4.6592000000000002</v>
      </c>
      <c r="Q11540">
        <v>624.33280000000002</v>
      </c>
      <c r="R11540">
        <f>MONTH('COCOCART INDIA DATA'!$I11540)</f>
        <v>8</v>
      </c>
      <c r="S11540" t="str">
        <f>TEXT(Table2[[#This Row],[Date]],"mmm")</f>
        <v>Aug</v>
      </c>
      <c r="T11540">
        <f>DAY(Table2[[#This Row],[Date]])</f>
        <v>24</v>
      </c>
      <c r="U11540" t="str">
        <f>TEXT(Table2[[#This Row],[Date]],"ddd")</f>
        <v>Sun</v>
      </c>
    </row>
    <row r="11541" spans="1:21" x14ac:dyDescent="0.25">
      <c r="A11541" s="9">
        <v>2400051548</v>
      </c>
      <c r="B11541" t="s">
        <v>22</v>
      </c>
      <c r="C11541" t="s">
        <v>78</v>
      </c>
      <c r="D11541" t="s">
        <v>83</v>
      </c>
      <c r="E11541" t="s">
        <v>84</v>
      </c>
      <c r="F11541" t="s">
        <v>89</v>
      </c>
      <c r="G11541" t="s">
        <v>48</v>
      </c>
      <c r="H11541" t="s">
        <v>147</v>
      </c>
      <c r="I11541" s="1">
        <v>45893</v>
      </c>
      <c r="J11541">
        <v>7805</v>
      </c>
      <c r="K11541">
        <v>86</v>
      </c>
      <c r="L11541">
        <v>488</v>
      </c>
      <c r="M11541" t="s">
        <v>133</v>
      </c>
      <c r="N11541" t="s">
        <v>40</v>
      </c>
      <c r="O11541" t="s">
        <v>18</v>
      </c>
      <c r="P11541">
        <v>11.4688</v>
      </c>
      <c r="Q11541">
        <v>5596.7744000000002</v>
      </c>
      <c r="R11541">
        <f>MONTH('COCOCART INDIA DATA'!$I11541)</f>
        <v>8</v>
      </c>
      <c r="S11541" t="str">
        <f>TEXT(Table2[[#This Row],[Date]],"mmm")</f>
        <v>Aug</v>
      </c>
      <c r="T11541">
        <f>DAY(Table2[[#This Row],[Date]])</f>
        <v>24</v>
      </c>
      <c r="U11541" t="str">
        <f>TEXT(Table2[[#This Row],[Date]],"ddd")</f>
        <v>Sun</v>
      </c>
    </row>
    <row r="11542" spans="1:21" x14ac:dyDescent="0.25">
      <c r="A11542" s="9">
        <v>2400051549</v>
      </c>
      <c r="B11542" t="s">
        <v>44</v>
      </c>
      <c r="C11542" t="s">
        <v>78</v>
      </c>
      <c r="D11542" t="s">
        <v>83</v>
      </c>
      <c r="E11542" t="s">
        <v>85</v>
      </c>
      <c r="F11542" t="s">
        <v>90</v>
      </c>
      <c r="G11542" t="s">
        <v>41</v>
      </c>
      <c r="H11542" t="s">
        <v>147</v>
      </c>
      <c r="I11542" s="1">
        <v>45893</v>
      </c>
      <c r="J11542">
        <v>3087</v>
      </c>
      <c r="K11542">
        <v>14</v>
      </c>
      <c r="L11542">
        <v>124</v>
      </c>
      <c r="M11542" t="s">
        <v>134</v>
      </c>
      <c r="N11542" t="s">
        <v>40</v>
      </c>
      <c r="O11542" t="s">
        <v>14</v>
      </c>
      <c r="P11542">
        <v>6.3415999999999997</v>
      </c>
      <c r="Q11542">
        <v>786.35839999999996</v>
      </c>
      <c r="R11542">
        <f>MONTH('COCOCART INDIA DATA'!$I11542)</f>
        <v>8</v>
      </c>
      <c r="S11542" t="str">
        <f>TEXT(Table2[[#This Row],[Date]],"mmm")</f>
        <v>Aug</v>
      </c>
      <c r="T11542">
        <f>DAY(Table2[[#This Row],[Date]])</f>
        <v>24</v>
      </c>
      <c r="U11542" t="str">
        <f>TEXT(Table2[[#This Row],[Date]],"ddd")</f>
        <v>Sun</v>
      </c>
    </row>
    <row r="11543" spans="1:21" x14ac:dyDescent="0.25">
      <c r="A11543" s="9">
        <v>2400051550</v>
      </c>
      <c r="B11543" t="s">
        <v>57</v>
      </c>
      <c r="C11543" t="s">
        <v>79</v>
      </c>
      <c r="D11543" t="s">
        <v>83</v>
      </c>
      <c r="E11543" t="s">
        <v>85</v>
      </c>
      <c r="F11543" t="s">
        <v>91</v>
      </c>
      <c r="G11543" t="s">
        <v>48</v>
      </c>
      <c r="H11543" t="s">
        <v>147</v>
      </c>
      <c r="I11543" s="1">
        <v>45893</v>
      </c>
      <c r="J11543">
        <v>9030</v>
      </c>
      <c r="K11543">
        <v>85</v>
      </c>
      <c r="L11543">
        <v>452</v>
      </c>
      <c r="M11543" t="s">
        <v>135</v>
      </c>
      <c r="N11543" t="s">
        <v>40</v>
      </c>
      <c r="O11543" t="s">
        <v>18</v>
      </c>
      <c r="P11543">
        <v>11.4688</v>
      </c>
      <c r="Q11543">
        <v>5183.8976000000002</v>
      </c>
      <c r="R11543">
        <f>MONTH('COCOCART INDIA DATA'!$I11543)</f>
        <v>8</v>
      </c>
      <c r="S11543" t="str">
        <f>TEXT(Table2[[#This Row],[Date]],"mmm")</f>
        <v>Aug</v>
      </c>
      <c r="T11543">
        <f>DAY(Table2[[#This Row],[Date]])</f>
        <v>24</v>
      </c>
      <c r="U11543" t="str">
        <f>TEXT(Table2[[#This Row],[Date]],"ddd")</f>
        <v>Sun</v>
      </c>
    </row>
    <row r="11544" spans="1:21" x14ac:dyDescent="0.25">
      <c r="A11544" s="9">
        <v>2400051551</v>
      </c>
      <c r="B11544" t="s">
        <v>34</v>
      </c>
      <c r="C11544" t="s">
        <v>80</v>
      </c>
      <c r="D11544" t="s">
        <v>83</v>
      </c>
      <c r="E11544" t="s">
        <v>85</v>
      </c>
      <c r="F11544" t="s">
        <v>90</v>
      </c>
      <c r="G11544" t="s">
        <v>58</v>
      </c>
      <c r="H11544" t="s">
        <v>149</v>
      </c>
      <c r="I11544" s="1">
        <v>45893</v>
      </c>
      <c r="J11544">
        <v>7805</v>
      </c>
      <c r="K11544">
        <v>6</v>
      </c>
      <c r="L11544">
        <v>411</v>
      </c>
      <c r="M11544" t="s">
        <v>136</v>
      </c>
      <c r="N11544" t="s">
        <v>13</v>
      </c>
      <c r="O11544" t="s">
        <v>18</v>
      </c>
      <c r="P11544">
        <v>5.0198</v>
      </c>
      <c r="Q11544">
        <v>2063.1378</v>
      </c>
      <c r="R11544">
        <f>MONTH('COCOCART INDIA DATA'!$I11544)</f>
        <v>8</v>
      </c>
      <c r="S11544" t="str">
        <f>TEXT(Table2[[#This Row],[Date]],"mmm")</f>
        <v>Aug</v>
      </c>
      <c r="T11544">
        <f>DAY(Table2[[#This Row],[Date]])</f>
        <v>24</v>
      </c>
      <c r="U11544" t="str">
        <f>TEXT(Table2[[#This Row],[Date]],"ddd")</f>
        <v>Sun</v>
      </c>
    </row>
    <row r="11545" spans="1:21" x14ac:dyDescent="0.25">
      <c r="A11545" s="9">
        <v>2400051552</v>
      </c>
      <c r="B11545" t="s">
        <v>33</v>
      </c>
      <c r="C11545" t="s">
        <v>79</v>
      </c>
      <c r="D11545" t="s">
        <v>83</v>
      </c>
      <c r="E11545" t="s">
        <v>85</v>
      </c>
      <c r="F11545" t="s">
        <v>91</v>
      </c>
      <c r="G11545" t="s">
        <v>41</v>
      </c>
      <c r="H11545" t="s">
        <v>149</v>
      </c>
      <c r="I11545" s="1">
        <v>45893</v>
      </c>
      <c r="J11545">
        <v>6979</v>
      </c>
      <c r="K11545">
        <v>38</v>
      </c>
      <c r="L11545">
        <v>233</v>
      </c>
      <c r="M11545" t="s">
        <v>137</v>
      </c>
      <c r="N11545" t="s">
        <v>40</v>
      </c>
      <c r="O11545" t="s">
        <v>14</v>
      </c>
      <c r="P11545">
        <v>6.3415999999999997</v>
      </c>
      <c r="Q11545">
        <v>1477.5927999999999</v>
      </c>
      <c r="R11545">
        <f>MONTH('COCOCART INDIA DATA'!$I11545)</f>
        <v>8</v>
      </c>
      <c r="S11545" t="str">
        <f>TEXT(Table2[[#This Row],[Date]],"mmm")</f>
        <v>Aug</v>
      </c>
      <c r="T11545">
        <f>DAY(Table2[[#This Row],[Date]])</f>
        <v>24</v>
      </c>
      <c r="U11545" t="str">
        <f>TEXT(Table2[[#This Row],[Date]],"ddd")</f>
        <v>Sun</v>
      </c>
    </row>
    <row r="11546" spans="1:21" x14ac:dyDescent="0.25">
      <c r="A11546" s="9">
        <v>2400051553</v>
      </c>
      <c r="B11546" t="s">
        <v>22</v>
      </c>
      <c r="C11546" t="s">
        <v>79</v>
      </c>
      <c r="D11546" t="s">
        <v>83</v>
      </c>
      <c r="E11546" t="s">
        <v>84</v>
      </c>
      <c r="F11546" t="s">
        <v>88</v>
      </c>
      <c r="G11546" t="s">
        <v>45</v>
      </c>
      <c r="H11546" t="s">
        <v>149</v>
      </c>
      <c r="I11546" s="1">
        <v>45893</v>
      </c>
      <c r="J11546">
        <v>11284</v>
      </c>
      <c r="K11546">
        <v>39</v>
      </c>
      <c r="L11546">
        <v>513</v>
      </c>
      <c r="M11546" t="s">
        <v>138</v>
      </c>
      <c r="N11546" t="s">
        <v>17</v>
      </c>
      <c r="O11546" t="s">
        <v>14</v>
      </c>
      <c r="P11546">
        <v>2.4773999999999998</v>
      </c>
      <c r="Q11546">
        <v>1270.9061999999999</v>
      </c>
      <c r="R11546">
        <f>MONTH('COCOCART INDIA DATA'!$I11546)</f>
        <v>8</v>
      </c>
      <c r="S11546" t="str">
        <f>TEXT(Table2[[#This Row],[Date]],"mmm")</f>
        <v>Aug</v>
      </c>
      <c r="T11546">
        <f>DAY(Table2[[#This Row],[Date]])</f>
        <v>24</v>
      </c>
      <c r="U11546" t="str">
        <f>TEXT(Table2[[#This Row],[Date]],"ddd")</f>
        <v>Sun</v>
      </c>
    </row>
    <row r="11547" spans="1:21" x14ac:dyDescent="0.25">
      <c r="A11547" s="9">
        <v>2400051554</v>
      </c>
      <c r="B11547" t="s">
        <v>24</v>
      </c>
      <c r="C11547" t="s">
        <v>80</v>
      </c>
      <c r="D11547" t="s">
        <v>83</v>
      </c>
      <c r="E11547" t="s">
        <v>84</v>
      </c>
      <c r="F11547" t="s">
        <v>89</v>
      </c>
      <c r="G11547" t="s">
        <v>32</v>
      </c>
      <c r="H11547" t="s">
        <v>149</v>
      </c>
      <c r="I11547" s="1">
        <v>45893</v>
      </c>
      <c r="J11547">
        <v>2408</v>
      </c>
      <c r="K11547">
        <v>106</v>
      </c>
      <c r="L11547">
        <v>90</v>
      </c>
      <c r="M11547" t="s">
        <v>139</v>
      </c>
      <c r="N11547" t="s">
        <v>13</v>
      </c>
      <c r="O11547" t="s">
        <v>14</v>
      </c>
      <c r="P11547">
        <v>1.8652</v>
      </c>
      <c r="Q11547">
        <v>167.86799999999999</v>
      </c>
      <c r="R11547">
        <f>MONTH('COCOCART INDIA DATA'!$I11547)</f>
        <v>8</v>
      </c>
      <c r="S11547" t="str">
        <f>TEXT(Table2[[#This Row],[Date]],"mmm")</f>
        <v>Aug</v>
      </c>
      <c r="T11547">
        <f>DAY(Table2[[#This Row],[Date]])</f>
        <v>24</v>
      </c>
      <c r="U11547" t="str">
        <f>TEXT(Table2[[#This Row],[Date]],"ddd")</f>
        <v>Sun</v>
      </c>
    </row>
    <row r="11548" spans="1:21" x14ac:dyDescent="0.25">
      <c r="A11548" s="9">
        <v>2400051555</v>
      </c>
      <c r="B11548" t="s">
        <v>61</v>
      </c>
      <c r="C11548" t="s">
        <v>79</v>
      </c>
      <c r="D11548" t="s">
        <v>83</v>
      </c>
      <c r="E11548" t="s">
        <v>85</v>
      </c>
      <c r="F11548" t="s">
        <v>90</v>
      </c>
      <c r="G11548" t="s">
        <v>52</v>
      </c>
      <c r="H11548" t="s">
        <v>149</v>
      </c>
      <c r="I11548" s="1">
        <v>45893</v>
      </c>
      <c r="J11548">
        <v>5299</v>
      </c>
      <c r="K11548">
        <v>86</v>
      </c>
      <c r="L11548">
        <v>332</v>
      </c>
      <c r="M11548" t="s">
        <v>140</v>
      </c>
      <c r="N11548" t="s">
        <v>40</v>
      </c>
      <c r="O11548" t="s">
        <v>14</v>
      </c>
      <c r="P11548">
        <v>2.8</v>
      </c>
      <c r="Q11548">
        <v>929.59999999999991</v>
      </c>
      <c r="R11548">
        <f>MONTH('COCOCART INDIA DATA'!$I11548)</f>
        <v>8</v>
      </c>
      <c r="S11548" t="str">
        <f>TEXT(Table2[[#This Row],[Date]],"mmm")</f>
        <v>Aug</v>
      </c>
      <c r="T11548">
        <f>DAY(Table2[[#This Row],[Date]])</f>
        <v>24</v>
      </c>
      <c r="U11548" t="str">
        <f>TEXT(Table2[[#This Row],[Date]],"ddd")</f>
        <v>Sun</v>
      </c>
    </row>
    <row r="11549" spans="1:21" x14ac:dyDescent="0.25">
      <c r="A11549" s="9">
        <v>2400051556</v>
      </c>
      <c r="B11549" t="s">
        <v>29</v>
      </c>
      <c r="C11549" t="s">
        <v>79</v>
      </c>
      <c r="D11549" t="s">
        <v>83</v>
      </c>
      <c r="E11549" t="s">
        <v>85</v>
      </c>
      <c r="F11549" t="s">
        <v>91</v>
      </c>
      <c r="G11549" t="s">
        <v>28</v>
      </c>
      <c r="H11549" t="s">
        <v>151</v>
      </c>
      <c r="I11549" s="1">
        <v>45893</v>
      </c>
      <c r="J11549">
        <v>6293</v>
      </c>
      <c r="K11549">
        <v>158</v>
      </c>
      <c r="L11549">
        <v>234</v>
      </c>
      <c r="M11549" t="s">
        <v>141</v>
      </c>
      <c r="N11549" t="s">
        <v>17</v>
      </c>
      <c r="O11549" t="s">
        <v>18</v>
      </c>
      <c r="P11549">
        <v>1.7625</v>
      </c>
      <c r="Q11549">
        <v>412.42500000000001</v>
      </c>
      <c r="R11549">
        <f>MONTH('COCOCART INDIA DATA'!$I11549)</f>
        <v>8</v>
      </c>
      <c r="S11549" t="str">
        <f>TEXT(Table2[[#This Row],[Date]],"mmm")</f>
        <v>Aug</v>
      </c>
      <c r="T11549">
        <f>DAY(Table2[[#This Row],[Date]])</f>
        <v>24</v>
      </c>
      <c r="U11549" t="str">
        <f>TEXT(Table2[[#This Row],[Date]],"ddd")</f>
        <v>Sun</v>
      </c>
    </row>
    <row r="11550" spans="1:21" x14ac:dyDescent="0.25">
      <c r="A11550" s="9">
        <v>2400051557</v>
      </c>
      <c r="B11550" t="s">
        <v>60</v>
      </c>
      <c r="C11550" t="s">
        <v>79</v>
      </c>
      <c r="D11550" t="s">
        <v>83</v>
      </c>
      <c r="E11550" t="s">
        <v>85</v>
      </c>
      <c r="F11550" t="s">
        <v>90</v>
      </c>
      <c r="G11550" t="s">
        <v>54</v>
      </c>
      <c r="H11550" t="s">
        <v>151</v>
      </c>
      <c r="I11550" s="1">
        <v>45893</v>
      </c>
      <c r="J11550">
        <v>280</v>
      </c>
      <c r="K11550">
        <v>408</v>
      </c>
      <c r="L11550">
        <v>17</v>
      </c>
      <c r="M11550" t="s">
        <v>142</v>
      </c>
      <c r="N11550" t="s">
        <v>13</v>
      </c>
      <c r="O11550" t="s">
        <v>14</v>
      </c>
      <c r="P11550">
        <v>13.3485</v>
      </c>
      <c r="Q11550">
        <v>226.92449999999999</v>
      </c>
      <c r="R11550">
        <f>MONTH('COCOCART INDIA DATA'!$I11550)</f>
        <v>8</v>
      </c>
      <c r="S11550" t="str">
        <f>TEXT(Table2[[#This Row],[Date]],"mmm")</f>
        <v>Aug</v>
      </c>
      <c r="T11550">
        <f>DAY(Table2[[#This Row],[Date]])</f>
        <v>24</v>
      </c>
      <c r="U11550" t="str">
        <f>TEXT(Table2[[#This Row],[Date]],"ddd")</f>
        <v>Sun</v>
      </c>
    </row>
    <row r="11551" spans="1:21" x14ac:dyDescent="0.25">
      <c r="A11551" s="9">
        <v>2400051558</v>
      </c>
      <c r="B11551" t="s">
        <v>62</v>
      </c>
      <c r="C11551" t="s">
        <v>79</v>
      </c>
      <c r="D11551" t="s">
        <v>83</v>
      </c>
      <c r="E11551" t="s">
        <v>85</v>
      </c>
      <c r="F11551" t="s">
        <v>91</v>
      </c>
      <c r="G11551" t="s">
        <v>25</v>
      </c>
      <c r="H11551" t="s">
        <v>151</v>
      </c>
      <c r="I11551" s="1">
        <v>45893</v>
      </c>
      <c r="J11551">
        <v>644</v>
      </c>
      <c r="K11551">
        <v>483</v>
      </c>
      <c r="L11551">
        <v>30</v>
      </c>
      <c r="M11551" t="s">
        <v>143</v>
      </c>
      <c r="N11551" t="s">
        <v>13</v>
      </c>
      <c r="O11551" t="s">
        <v>18</v>
      </c>
      <c r="P11551">
        <v>0.69579999999999997</v>
      </c>
      <c r="Q11551">
        <v>20.873999999999999</v>
      </c>
      <c r="R11551">
        <f>MONTH('COCOCART INDIA DATA'!$I11551)</f>
        <v>8</v>
      </c>
      <c r="S11551" t="str">
        <f>TEXT(Table2[[#This Row],[Date]],"mmm")</f>
        <v>Aug</v>
      </c>
      <c r="T11551">
        <f>DAY(Table2[[#This Row],[Date]])</f>
        <v>24</v>
      </c>
      <c r="U11551" t="str">
        <f>TEXT(Table2[[#This Row],[Date]],"ddd")</f>
        <v>Sun</v>
      </c>
    </row>
    <row r="11552" spans="1:21" x14ac:dyDescent="0.25">
      <c r="A11552" s="9">
        <v>2400051559</v>
      </c>
      <c r="B11552" t="s">
        <v>56</v>
      </c>
      <c r="C11552" t="s">
        <v>66</v>
      </c>
      <c r="D11552" t="s">
        <v>82</v>
      </c>
      <c r="E11552" t="s">
        <v>84</v>
      </c>
      <c r="F11552" t="s">
        <v>89</v>
      </c>
      <c r="G11552" t="s">
        <v>48</v>
      </c>
      <c r="H11552" t="s">
        <v>153</v>
      </c>
      <c r="I11552" s="1">
        <v>45893</v>
      </c>
      <c r="J11552">
        <v>2191</v>
      </c>
      <c r="K11552">
        <v>65</v>
      </c>
      <c r="L11552">
        <v>110</v>
      </c>
      <c r="M11552" t="s">
        <v>41</v>
      </c>
      <c r="N11552" t="s">
        <v>40</v>
      </c>
      <c r="O11552" t="s">
        <v>18</v>
      </c>
      <c r="P11552">
        <v>11.4688</v>
      </c>
      <c r="Q11552">
        <v>1261.568</v>
      </c>
      <c r="R11552">
        <f>MONTH('COCOCART INDIA DATA'!$I11552)</f>
        <v>8</v>
      </c>
      <c r="S11552" t="str">
        <f>TEXT(Table2[[#This Row],[Date]],"mmm")</f>
        <v>Aug</v>
      </c>
      <c r="T11552">
        <f>DAY(Table2[[#This Row],[Date]])</f>
        <v>24</v>
      </c>
      <c r="U11552" t="str">
        <f>TEXT(Table2[[#This Row],[Date]],"ddd")</f>
        <v>Sun</v>
      </c>
    </row>
    <row r="11553" spans="1:21" x14ac:dyDescent="0.25">
      <c r="A11553" s="9">
        <v>2400051560</v>
      </c>
      <c r="B11553" t="s">
        <v>55</v>
      </c>
      <c r="C11553" t="s">
        <v>66</v>
      </c>
      <c r="D11553" t="s">
        <v>83</v>
      </c>
      <c r="E11553" t="s">
        <v>84</v>
      </c>
      <c r="F11553" t="s">
        <v>89</v>
      </c>
      <c r="G11553" t="s">
        <v>48</v>
      </c>
      <c r="H11553" t="s">
        <v>153</v>
      </c>
      <c r="I11553" s="1">
        <v>45893</v>
      </c>
      <c r="J11553">
        <v>427</v>
      </c>
      <c r="K11553">
        <v>267</v>
      </c>
      <c r="L11553">
        <v>26</v>
      </c>
      <c r="M11553" t="s">
        <v>92</v>
      </c>
      <c r="N11553" t="s">
        <v>40</v>
      </c>
      <c r="O11553" t="s">
        <v>18</v>
      </c>
      <c r="P11553">
        <v>11.4688</v>
      </c>
      <c r="Q11553">
        <v>298.18880000000001</v>
      </c>
      <c r="R11553">
        <f>MONTH('COCOCART INDIA DATA'!$I11553)</f>
        <v>8</v>
      </c>
      <c r="S11553" t="str">
        <f>TEXT(Table2[[#This Row],[Date]],"mmm")</f>
        <v>Aug</v>
      </c>
      <c r="T11553">
        <f>DAY(Table2[[#This Row],[Date]])</f>
        <v>24</v>
      </c>
      <c r="U11553" t="str">
        <f>TEXT(Table2[[#This Row],[Date]],"ddd")</f>
        <v>Sun</v>
      </c>
    </row>
    <row r="11554" spans="1:21" x14ac:dyDescent="0.25">
      <c r="A11554" s="9">
        <v>2400051561</v>
      </c>
      <c r="B11554" t="s">
        <v>27</v>
      </c>
      <c r="C11554" t="s">
        <v>66</v>
      </c>
      <c r="D11554" t="s">
        <v>82</v>
      </c>
      <c r="E11554" t="s">
        <v>85</v>
      </c>
      <c r="F11554" t="s">
        <v>90</v>
      </c>
      <c r="G11554" t="s">
        <v>58</v>
      </c>
      <c r="H11554" t="s">
        <v>153</v>
      </c>
      <c r="I11554" s="1">
        <v>45893</v>
      </c>
      <c r="J11554">
        <v>5537</v>
      </c>
      <c r="K11554">
        <v>346</v>
      </c>
      <c r="L11554">
        <v>426</v>
      </c>
      <c r="M11554" t="s">
        <v>93</v>
      </c>
      <c r="N11554" t="s">
        <v>13</v>
      </c>
      <c r="O11554" t="s">
        <v>18</v>
      </c>
      <c r="P11554">
        <v>5.0198</v>
      </c>
      <c r="Q11554">
        <v>2138.4348</v>
      </c>
      <c r="R11554">
        <f>MONTH('COCOCART INDIA DATA'!$I11554)</f>
        <v>8</v>
      </c>
      <c r="S11554" t="str">
        <f>TEXT(Table2[[#This Row],[Date]],"mmm")</f>
        <v>Aug</v>
      </c>
      <c r="T11554">
        <f>DAY(Table2[[#This Row],[Date]])</f>
        <v>24</v>
      </c>
      <c r="U11554" t="str">
        <f>TEXT(Table2[[#This Row],[Date]],"ddd")</f>
        <v>Sun</v>
      </c>
    </row>
    <row r="11555" spans="1:21" x14ac:dyDescent="0.25">
      <c r="A11555" s="9">
        <v>2400051562</v>
      </c>
      <c r="B11555" t="s">
        <v>33</v>
      </c>
      <c r="C11555" t="s">
        <v>66</v>
      </c>
      <c r="D11555" t="s">
        <v>83</v>
      </c>
      <c r="E11555" t="s">
        <v>85</v>
      </c>
      <c r="F11555" t="s">
        <v>91</v>
      </c>
      <c r="G11555" t="s">
        <v>20</v>
      </c>
      <c r="H11555" t="s">
        <v>153</v>
      </c>
      <c r="I11555" s="1">
        <v>45893</v>
      </c>
      <c r="J11555">
        <v>742</v>
      </c>
      <c r="K11555">
        <v>264</v>
      </c>
      <c r="L11555">
        <v>31</v>
      </c>
      <c r="M11555" t="s">
        <v>94</v>
      </c>
      <c r="N11555" t="s">
        <v>13</v>
      </c>
      <c r="O11555" t="s">
        <v>14</v>
      </c>
      <c r="P11555">
        <v>4.6592000000000002</v>
      </c>
      <c r="Q11555">
        <v>144.43520000000001</v>
      </c>
      <c r="R11555">
        <f>MONTH('COCOCART INDIA DATA'!$I11555)</f>
        <v>8</v>
      </c>
      <c r="S11555" t="str">
        <f>TEXT(Table2[[#This Row],[Date]],"mmm")</f>
        <v>Aug</v>
      </c>
      <c r="T11555">
        <f>DAY(Table2[[#This Row],[Date]])</f>
        <v>24</v>
      </c>
      <c r="U11555" t="str">
        <f>TEXT(Table2[[#This Row],[Date]],"ddd")</f>
        <v>Sun</v>
      </c>
    </row>
    <row r="11556" spans="1:21" x14ac:dyDescent="0.25">
      <c r="A11556" s="9">
        <v>2400051563</v>
      </c>
      <c r="B11556" t="s">
        <v>51</v>
      </c>
      <c r="C11556" t="s">
        <v>66</v>
      </c>
      <c r="D11556" t="s">
        <v>83</v>
      </c>
      <c r="E11556" t="s">
        <v>85</v>
      </c>
      <c r="F11556" t="s">
        <v>90</v>
      </c>
      <c r="G11556" t="s">
        <v>25</v>
      </c>
      <c r="H11556" t="s">
        <v>153</v>
      </c>
      <c r="I11556" s="1">
        <v>45893</v>
      </c>
      <c r="J11556">
        <v>4200</v>
      </c>
      <c r="K11556">
        <v>457</v>
      </c>
      <c r="L11556">
        <v>248</v>
      </c>
      <c r="M11556" t="s">
        <v>95</v>
      </c>
      <c r="N11556" t="s">
        <v>13</v>
      </c>
      <c r="O11556" t="s">
        <v>18</v>
      </c>
      <c r="P11556">
        <v>0.69579999999999997</v>
      </c>
      <c r="Q11556">
        <v>172.55840000000001</v>
      </c>
      <c r="R11556">
        <f>MONTH('COCOCART INDIA DATA'!$I11556)</f>
        <v>8</v>
      </c>
      <c r="S11556" t="str">
        <f>TEXT(Table2[[#This Row],[Date]],"mmm")</f>
        <v>Aug</v>
      </c>
      <c r="T11556">
        <f>DAY(Table2[[#This Row],[Date]])</f>
        <v>24</v>
      </c>
      <c r="U11556" t="str">
        <f>TEXT(Table2[[#This Row],[Date]],"ddd")</f>
        <v>Sun</v>
      </c>
    </row>
    <row r="11557" spans="1:21" x14ac:dyDescent="0.25">
      <c r="A11557" s="9">
        <v>2400051564</v>
      </c>
      <c r="B11557" t="s">
        <v>60</v>
      </c>
      <c r="C11557" t="s">
        <v>67</v>
      </c>
      <c r="D11557" t="s">
        <v>83</v>
      </c>
      <c r="E11557" t="s">
        <v>85</v>
      </c>
      <c r="F11557" t="s">
        <v>91</v>
      </c>
      <c r="G11557" t="s">
        <v>21</v>
      </c>
      <c r="H11557" t="s">
        <v>153</v>
      </c>
      <c r="I11557" s="1">
        <v>45893</v>
      </c>
      <c r="J11557">
        <v>5299</v>
      </c>
      <c r="K11557">
        <v>203</v>
      </c>
      <c r="L11557">
        <v>442</v>
      </c>
      <c r="M11557" t="s">
        <v>37</v>
      </c>
      <c r="N11557" t="s">
        <v>13</v>
      </c>
      <c r="O11557" t="s">
        <v>18</v>
      </c>
      <c r="P11557">
        <v>6.0811000000000002</v>
      </c>
      <c r="Q11557">
        <v>2687.8462</v>
      </c>
      <c r="R11557">
        <f>MONTH('COCOCART INDIA DATA'!$I11557)</f>
        <v>8</v>
      </c>
      <c r="S11557" t="str">
        <f>TEXT(Table2[[#This Row],[Date]],"mmm")</f>
        <v>Aug</v>
      </c>
      <c r="T11557">
        <f>DAY(Table2[[#This Row],[Date]])</f>
        <v>24</v>
      </c>
      <c r="U11557" t="str">
        <f>TEXT(Table2[[#This Row],[Date]],"ddd")</f>
        <v>Sun</v>
      </c>
    </row>
    <row r="11558" spans="1:21" x14ac:dyDescent="0.25">
      <c r="A11558" s="9">
        <v>2400051565</v>
      </c>
      <c r="B11558" t="s">
        <v>60</v>
      </c>
      <c r="C11558" t="s">
        <v>68</v>
      </c>
      <c r="D11558" t="s">
        <v>83</v>
      </c>
      <c r="E11558" t="s">
        <v>84</v>
      </c>
      <c r="F11558" t="s">
        <v>88</v>
      </c>
      <c r="G11558" t="s">
        <v>30</v>
      </c>
      <c r="H11558" t="s">
        <v>153</v>
      </c>
      <c r="I11558" s="1">
        <v>45893</v>
      </c>
      <c r="J11558">
        <v>3829</v>
      </c>
      <c r="K11558">
        <v>286</v>
      </c>
      <c r="L11558">
        <v>160</v>
      </c>
      <c r="M11558" t="s">
        <v>96</v>
      </c>
      <c r="N11558" t="s">
        <v>13</v>
      </c>
      <c r="O11558" t="s">
        <v>18</v>
      </c>
      <c r="P11558">
        <v>0.89900000000000002</v>
      </c>
      <c r="Q11558">
        <v>143.84</v>
      </c>
      <c r="R11558">
        <f>MONTH('COCOCART INDIA DATA'!$I11558)</f>
        <v>8</v>
      </c>
      <c r="S11558" t="str">
        <f>TEXT(Table2[[#This Row],[Date]],"mmm")</f>
        <v>Aug</v>
      </c>
      <c r="T11558">
        <f>DAY(Table2[[#This Row],[Date]])</f>
        <v>24</v>
      </c>
      <c r="U11558" t="str">
        <f>TEXT(Table2[[#This Row],[Date]],"ddd")</f>
        <v>Sun</v>
      </c>
    </row>
    <row r="11559" spans="1:21" x14ac:dyDescent="0.25">
      <c r="A11559" s="9">
        <v>2400051566</v>
      </c>
      <c r="B11559" t="s">
        <v>26</v>
      </c>
      <c r="C11559" t="s">
        <v>69</v>
      </c>
      <c r="D11559" t="s">
        <v>83</v>
      </c>
      <c r="E11559" t="s">
        <v>84</v>
      </c>
      <c r="F11559" t="s">
        <v>89</v>
      </c>
      <c r="G11559" t="s">
        <v>23</v>
      </c>
      <c r="H11559" t="s">
        <v>152</v>
      </c>
      <c r="I11559" s="1">
        <v>45893</v>
      </c>
      <c r="J11559">
        <v>5747</v>
      </c>
      <c r="K11559">
        <v>70</v>
      </c>
      <c r="L11559">
        <v>192</v>
      </c>
      <c r="M11559" t="s">
        <v>97</v>
      </c>
      <c r="N11559" t="s">
        <v>17</v>
      </c>
      <c r="O11559" t="s">
        <v>18</v>
      </c>
      <c r="P11559">
        <v>7.8910999999999998</v>
      </c>
      <c r="Q11559">
        <v>1515.0911999999998</v>
      </c>
      <c r="R11559">
        <f>MONTH('COCOCART INDIA DATA'!$I11559)</f>
        <v>8</v>
      </c>
      <c r="S11559" t="str">
        <f>TEXT(Table2[[#This Row],[Date]],"mmm")</f>
        <v>Aug</v>
      </c>
      <c r="T11559">
        <f>DAY(Table2[[#This Row],[Date]])</f>
        <v>24</v>
      </c>
      <c r="U11559" t="str">
        <f>TEXT(Table2[[#This Row],[Date]],"ddd")</f>
        <v>Sun</v>
      </c>
    </row>
    <row r="11560" spans="1:21" x14ac:dyDescent="0.25">
      <c r="A11560" s="9">
        <v>2400051567</v>
      </c>
      <c r="B11560" t="s">
        <v>31</v>
      </c>
      <c r="C11560" t="s">
        <v>70</v>
      </c>
      <c r="D11560" t="s">
        <v>83</v>
      </c>
      <c r="E11560" t="s">
        <v>85</v>
      </c>
      <c r="F11560" t="s">
        <v>90</v>
      </c>
      <c r="G11560" t="s">
        <v>25</v>
      </c>
      <c r="H11560" t="s">
        <v>152</v>
      </c>
      <c r="I11560" s="1">
        <v>45893</v>
      </c>
      <c r="J11560">
        <v>2345</v>
      </c>
      <c r="K11560">
        <v>199</v>
      </c>
      <c r="L11560">
        <v>147</v>
      </c>
      <c r="M11560" t="s">
        <v>98</v>
      </c>
      <c r="N11560" t="s">
        <v>13</v>
      </c>
      <c r="O11560" t="s">
        <v>18</v>
      </c>
      <c r="P11560">
        <v>0.69579999999999997</v>
      </c>
      <c r="Q11560">
        <v>102.2826</v>
      </c>
      <c r="R11560">
        <f>MONTH('COCOCART INDIA DATA'!$I11560)</f>
        <v>8</v>
      </c>
      <c r="S11560" t="str">
        <f>TEXT(Table2[[#This Row],[Date]],"mmm")</f>
        <v>Aug</v>
      </c>
      <c r="T11560">
        <f>DAY(Table2[[#This Row],[Date]])</f>
        <v>24</v>
      </c>
      <c r="U11560" t="str">
        <f>TEXT(Table2[[#This Row],[Date]],"ddd")</f>
        <v>Sun</v>
      </c>
    </row>
    <row r="11561" spans="1:21" x14ac:dyDescent="0.25">
      <c r="A11561" s="9">
        <v>2400051568</v>
      </c>
      <c r="B11561" t="s">
        <v>19</v>
      </c>
      <c r="C11561" t="s">
        <v>70</v>
      </c>
      <c r="D11561" t="s">
        <v>83</v>
      </c>
      <c r="E11561" t="s">
        <v>85</v>
      </c>
      <c r="F11561" t="s">
        <v>91</v>
      </c>
      <c r="G11561" t="s">
        <v>38</v>
      </c>
      <c r="H11561" t="s">
        <v>152</v>
      </c>
      <c r="I11561" s="1">
        <v>45893</v>
      </c>
      <c r="J11561">
        <v>4312</v>
      </c>
      <c r="K11561">
        <v>181</v>
      </c>
      <c r="L11561">
        <v>616</v>
      </c>
      <c r="M11561" t="s">
        <v>99</v>
      </c>
      <c r="N11561" t="s">
        <v>13</v>
      </c>
      <c r="O11561" t="s">
        <v>14</v>
      </c>
      <c r="P11561">
        <v>8.7870000000000008</v>
      </c>
      <c r="Q11561">
        <v>5412.7920000000004</v>
      </c>
      <c r="R11561">
        <f>MONTH('COCOCART INDIA DATA'!$I11561)</f>
        <v>8</v>
      </c>
      <c r="S11561" t="str">
        <f>TEXT(Table2[[#This Row],[Date]],"mmm")</f>
        <v>Aug</v>
      </c>
      <c r="T11561">
        <f>DAY(Table2[[#This Row],[Date]])</f>
        <v>24</v>
      </c>
      <c r="U11561" t="str">
        <f>TEXT(Table2[[#This Row],[Date]],"ddd")</f>
        <v>Sun</v>
      </c>
    </row>
    <row r="11562" spans="1:21" x14ac:dyDescent="0.25">
      <c r="A11562" s="9">
        <v>2400051569</v>
      </c>
      <c r="B11562" t="s">
        <v>42</v>
      </c>
      <c r="C11562" t="s">
        <v>71</v>
      </c>
      <c r="D11562" t="s">
        <v>82</v>
      </c>
      <c r="E11562" t="s">
        <v>85</v>
      </c>
      <c r="F11562" t="s">
        <v>90</v>
      </c>
      <c r="G11562" t="s">
        <v>25</v>
      </c>
      <c r="H11562" t="s">
        <v>146</v>
      </c>
      <c r="I11562" s="1">
        <v>45893</v>
      </c>
      <c r="J11562">
        <v>1358</v>
      </c>
      <c r="K11562">
        <v>68</v>
      </c>
      <c r="L11562">
        <v>68</v>
      </c>
      <c r="M11562" t="s">
        <v>100</v>
      </c>
      <c r="N11562" t="s">
        <v>13</v>
      </c>
      <c r="O11562" t="s">
        <v>18</v>
      </c>
      <c r="P11562">
        <v>0.69579999999999997</v>
      </c>
      <c r="Q11562">
        <v>47.314399999999999</v>
      </c>
      <c r="R11562">
        <f>MONTH('COCOCART INDIA DATA'!$I11562)</f>
        <v>8</v>
      </c>
      <c r="S11562" t="str">
        <f>TEXT(Table2[[#This Row],[Date]],"mmm")</f>
        <v>Aug</v>
      </c>
      <c r="T11562">
        <f>DAY(Table2[[#This Row],[Date]])</f>
        <v>24</v>
      </c>
      <c r="U11562" t="str">
        <f>TEXT(Table2[[#This Row],[Date]],"ddd")</f>
        <v>Sun</v>
      </c>
    </row>
    <row r="11563" spans="1:21" x14ac:dyDescent="0.25">
      <c r="A11563" s="9">
        <v>2400051570</v>
      </c>
      <c r="B11563" t="s">
        <v>11</v>
      </c>
      <c r="C11563" t="s">
        <v>71</v>
      </c>
      <c r="D11563" t="s">
        <v>83</v>
      </c>
      <c r="E11563" t="s">
        <v>85</v>
      </c>
      <c r="F11563" t="s">
        <v>91</v>
      </c>
      <c r="G11563" t="s">
        <v>38</v>
      </c>
      <c r="H11563" t="s">
        <v>147</v>
      </c>
      <c r="I11563" s="1">
        <v>45893</v>
      </c>
      <c r="J11563">
        <v>13146</v>
      </c>
      <c r="K11563">
        <v>85</v>
      </c>
      <c r="L11563">
        <v>1644</v>
      </c>
      <c r="M11563" t="s">
        <v>101</v>
      </c>
      <c r="N11563" t="s">
        <v>13</v>
      </c>
      <c r="O11563" t="s">
        <v>14</v>
      </c>
      <c r="P11563">
        <v>8.7870000000000008</v>
      </c>
      <c r="Q11563">
        <v>14445.828000000001</v>
      </c>
      <c r="R11563">
        <f>MONTH('COCOCART INDIA DATA'!$I11563)</f>
        <v>8</v>
      </c>
      <c r="S11563" t="str">
        <f>TEXT(Table2[[#This Row],[Date]],"mmm")</f>
        <v>Aug</v>
      </c>
      <c r="T11563">
        <f>DAY(Table2[[#This Row],[Date]])</f>
        <v>24</v>
      </c>
      <c r="U11563" t="str">
        <f>TEXT(Table2[[#This Row],[Date]],"ddd")</f>
        <v>Sun</v>
      </c>
    </row>
    <row r="11564" spans="1:21" x14ac:dyDescent="0.25">
      <c r="A11564" s="9">
        <v>2400051571</v>
      </c>
      <c r="B11564" t="s">
        <v>62</v>
      </c>
      <c r="C11564" t="s">
        <v>72</v>
      </c>
      <c r="D11564" t="s">
        <v>82</v>
      </c>
      <c r="E11564" t="s">
        <v>84</v>
      </c>
      <c r="F11564" t="s">
        <v>89</v>
      </c>
      <c r="G11564" t="s">
        <v>16</v>
      </c>
      <c r="H11564" t="s">
        <v>148</v>
      </c>
      <c r="I11564" s="1">
        <v>45893</v>
      </c>
      <c r="J11564">
        <v>12047</v>
      </c>
      <c r="K11564">
        <v>295</v>
      </c>
      <c r="L11564">
        <v>927</v>
      </c>
      <c r="M11564" t="s">
        <v>102</v>
      </c>
      <c r="N11564" t="s">
        <v>17</v>
      </c>
      <c r="O11564" t="s">
        <v>18</v>
      </c>
      <c r="P11564">
        <v>0.24049999999999999</v>
      </c>
      <c r="Q11564">
        <v>222.9435</v>
      </c>
      <c r="R11564">
        <f>MONTH('COCOCART INDIA DATA'!$I11564)</f>
        <v>8</v>
      </c>
      <c r="S11564" t="str">
        <f>TEXT(Table2[[#This Row],[Date]],"mmm")</f>
        <v>Aug</v>
      </c>
      <c r="T11564">
        <f>DAY(Table2[[#This Row],[Date]])</f>
        <v>24</v>
      </c>
      <c r="U11564" t="str">
        <f>TEXT(Table2[[#This Row],[Date]],"ddd")</f>
        <v>Sun</v>
      </c>
    </row>
    <row r="11565" spans="1:21" x14ac:dyDescent="0.25">
      <c r="A11565" s="9">
        <v>2400051572</v>
      </c>
      <c r="B11565" t="s">
        <v>60</v>
      </c>
      <c r="C11565" t="s">
        <v>73</v>
      </c>
      <c r="D11565" t="s">
        <v>82</v>
      </c>
      <c r="E11565" t="s">
        <v>84</v>
      </c>
      <c r="F11565" t="s">
        <v>89</v>
      </c>
      <c r="G11565" t="s">
        <v>58</v>
      </c>
      <c r="H11565" t="s">
        <v>149</v>
      </c>
      <c r="I11565" s="1">
        <v>45893</v>
      </c>
      <c r="J11565">
        <v>5971</v>
      </c>
      <c r="K11565">
        <v>44</v>
      </c>
      <c r="L11565">
        <v>460</v>
      </c>
      <c r="M11565" t="s">
        <v>103</v>
      </c>
      <c r="N11565" t="s">
        <v>13</v>
      </c>
      <c r="O11565" t="s">
        <v>18</v>
      </c>
      <c r="P11565">
        <v>5.0198</v>
      </c>
      <c r="Q11565">
        <v>2309.1080000000002</v>
      </c>
      <c r="R11565">
        <f>MONTH('COCOCART INDIA DATA'!$I11565)</f>
        <v>8</v>
      </c>
      <c r="S11565" t="str">
        <f>TEXT(Table2[[#This Row],[Date]],"mmm")</f>
        <v>Aug</v>
      </c>
      <c r="T11565">
        <f>DAY(Table2[[#This Row],[Date]])</f>
        <v>24</v>
      </c>
      <c r="U11565" t="str">
        <f>TEXT(Table2[[#This Row],[Date]],"ddd")</f>
        <v>Sun</v>
      </c>
    </row>
    <row r="11566" spans="1:21" x14ac:dyDescent="0.25">
      <c r="A11566" s="9">
        <v>2400051573</v>
      </c>
      <c r="B11566" t="s">
        <v>55</v>
      </c>
      <c r="C11566" t="s">
        <v>74</v>
      </c>
      <c r="D11566" t="s">
        <v>82</v>
      </c>
      <c r="E11566" t="s">
        <v>85</v>
      </c>
      <c r="F11566" t="s">
        <v>90</v>
      </c>
      <c r="G11566" t="s">
        <v>52</v>
      </c>
      <c r="H11566" t="s">
        <v>150</v>
      </c>
      <c r="I11566" s="1">
        <v>45893</v>
      </c>
      <c r="J11566">
        <v>3038</v>
      </c>
      <c r="K11566">
        <v>280</v>
      </c>
      <c r="L11566">
        <v>254</v>
      </c>
      <c r="M11566" t="s">
        <v>59</v>
      </c>
      <c r="N11566" t="s">
        <v>40</v>
      </c>
      <c r="O11566" t="s">
        <v>14</v>
      </c>
      <c r="P11566">
        <v>2.8</v>
      </c>
      <c r="Q11566">
        <v>711.19999999999993</v>
      </c>
      <c r="R11566">
        <f>MONTH('COCOCART INDIA DATA'!$I11566)</f>
        <v>8</v>
      </c>
      <c r="S11566" t="str">
        <f>TEXT(Table2[[#This Row],[Date]],"mmm")</f>
        <v>Aug</v>
      </c>
      <c r="T11566">
        <f>DAY(Table2[[#This Row],[Date]])</f>
        <v>24</v>
      </c>
      <c r="U11566" t="str">
        <f>TEXT(Table2[[#This Row],[Date]],"ddd")</f>
        <v>Sun</v>
      </c>
    </row>
    <row r="11567" spans="1:21" x14ac:dyDescent="0.25">
      <c r="A11567" s="9">
        <v>2400051574</v>
      </c>
      <c r="B11567" t="s">
        <v>26</v>
      </c>
      <c r="C11567" t="s">
        <v>72</v>
      </c>
      <c r="D11567" t="s">
        <v>83</v>
      </c>
      <c r="E11567" t="s">
        <v>85</v>
      </c>
      <c r="F11567" t="s">
        <v>91</v>
      </c>
      <c r="G11567" t="s">
        <v>28</v>
      </c>
      <c r="H11567" t="s">
        <v>151</v>
      </c>
      <c r="I11567" s="1">
        <v>45893</v>
      </c>
      <c r="J11567">
        <v>8022</v>
      </c>
      <c r="K11567">
        <v>167</v>
      </c>
      <c r="L11567">
        <v>268</v>
      </c>
      <c r="M11567" t="s">
        <v>104</v>
      </c>
      <c r="N11567" t="s">
        <v>17</v>
      </c>
      <c r="O11567" t="s">
        <v>18</v>
      </c>
      <c r="P11567">
        <v>1.7625</v>
      </c>
      <c r="Q11567">
        <v>472.34999999999997</v>
      </c>
      <c r="R11567">
        <f>MONTH('COCOCART INDIA DATA'!$I11567)</f>
        <v>8</v>
      </c>
      <c r="S11567" t="str">
        <f>TEXT(Table2[[#This Row],[Date]],"mmm")</f>
        <v>Aug</v>
      </c>
      <c r="T11567">
        <f>DAY(Table2[[#This Row],[Date]])</f>
        <v>24</v>
      </c>
      <c r="U11567" t="str">
        <f>TEXT(Table2[[#This Row],[Date]],"ddd")</f>
        <v>Sun</v>
      </c>
    </row>
    <row r="11568" spans="1:21" x14ac:dyDescent="0.25">
      <c r="A11568" s="9">
        <v>2400051575</v>
      </c>
      <c r="B11568" t="s">
        <v>55</v>
      </c>
      <c r="C11568" t="s">
        <v>73</v>
      </c>
      <c r="D11568" t="s">
        <v>83</v>
      </c>
      <c r="E11568" t="s">
        <v>85</v>
      </c>
      <c r="F11568" t="s">
        <v>90</v>
      </c>
      <c r="G11568" t="s">
        <v>21</v>
      </c>
      <c r="H11568" t="s">
        <v>152</v>
      </c>
      <c r="I11568" s="1">
        <v>45893</v>
      </c>
      <c r="J11568">
        <v>2226</v>
      </c>
      <c r="K11568">
        <v>1</v>
      </c>
      <c r="L11568">
        <v>248</v>
      </c>
      <c r="M11568" t="s">
        <v>105</v>
      </c>
      <c r="N11568" t="s">
        <v>13</v>
      </c>
      <c r="O11568" t="s">
        <v>18</v>
      </c>
      <c r="P11568">
        <v>6.0811000000000002</v>
      </c>
      <c r="Q11568">
        <v>1508.1128000000001</v>
      </c>
      <c r="R11568">
        <f>MONTH('COCOCART INDIA DATA'!$I11568)</f>
        <v>8</v>
      </c>
      <c r="S11568" t="str">
        <f>TEXT(Table2[[#This Row],[Date]],"mmm")</f>
        <v>Aug</v>
      </c>
      <c r="T11568">
        <f>DAY(Table2[[#This Row],[Date]])</f>
        <v>24</v>
      </c>
      <c r="U11568" t="str">
        <f>TEXT(Table2[[#This Row],[Date]],"ddd")</f>
        <v>Sun</v>
      </c>
    </row>
    <row r="11569" spans="1:21" x14ac:dyDescent="0.25">
      <c r="A11569" s="9">
        <v>2400051576</v>
      </c>
      <c r="B11569" t="s">
        <v>29</v>
      </c>
      <c r="C11569" t="s">
        <v>74</v>
      </c>
      <c r="D11569" t="s">
        <v>83</v>
      </c>
      <c r="E11569" t="s">
        <v>85</v>
      </c>
      <c r="F11569" t="s">
        <v>91</v>
      </c>
      <c r="G11569" t="s">
        <v>30</v>
      </c>
      <c r="H11569" t="s">
        <v>153</v>
      </c>
      <c r="I11569" s="1">
        <v>45893</v>
      </c>
      <c r="J11569">
        <v>2366</v>
      </c>
      <c r="K11569">
        <v>470</v>
      </c>
      <c r="L11569">
        <v>79</v>
      </c>
      <c r="M11569" t="s">
        <v>106</v>
      </c>
      <c r="N11569" t="s">
        <v>13</v>
      </c>
      <c r="O11569" t="s">
        <v>18</v>
      </c>
      <c r="P11569">
        <v>0.89900000000000002</v>
      </c>
      <c r="Q11569">
        <v>71.021000000000001</v>
      </c>
      <c r="R11569">
        <f>MONTH('COCOCART INDIA DATA'!$I11569)</f>
        <v>8</v>
      </c>
      <c r="S11569" t="str">
        <f>TEXT(Table2[[#This Row],[Date]],"mmm")</f>
        <v>Aug</v>
      </c>
      <c r="T11569">
        <f>DAY(Table2[[#This Row],[Date]])</f>
        <v>24</v>
      </c>
      <c r="U11569" t="str">
        <f>TEXT(Table2[[#This Row],[Date]],"ddd")</f>
        <v>Sun</v>
      </c>
    </row>
    <row r="11570" spans="1:21" x14ac:dyDescent="0.25">
      <c r="A11570" s="9">
        <v>2400051577</v>
      </c>
      <c r="B11570" t="s">
        <v>63</v>
      </c>
      <c r="C11570" t="s">
        <v>75</v>
      </c>
      <c r="D11570" t="s">
        <v>82</v>
      </c>
      <c r="E11570" t="s">
        <v>84</v>
      </c>
      <c r="F11570" t="s">
        <v>88</v>
      </c>
      <c r="G11570" t="s">
        <v>52</v>
      </c>
      <c r="H11570" t="s">
        <v>154</v>
      </c>
      <c r="I11570" s="1">
        <v>45893</v>
      </c>
      <c r="J11570">
        <v>8386</v>
      </c>
      <c r="K11570">
        <v>194</v>
      </c>
      <c r="L11570">
        <v>599</v>
      </c>
      <c r="M11570" t="s">
        <v>107</v>
      </c>
      <c r="N11570" t="s">
        <v>40</v>
      </c>
      <c r="O11570" t="s">
        <v>14</v>
      </c>
      <c r="P11570">
        <v>2.8</v>
      </c>
      <c r="Q11570">
        <v>1677.1999999999998</v>
      </c>
      <c r="R11570">
        <f>MONTH('COCOCART INDIA DATA'!$I11570)</f>
        <v>8</v>
      </c>
      <c r="S11570" t="str">
        <f>TEXT(Table2[[#This Row],[Date]],"mmm")</f>
        <v>Aug</v>
      </c>
      <c r="T11570">
        <f>DAY(Table2[[#This Row],[Date]])</f>
        <v>24</v>
      </c>
      <c r="U11570" t="str">
        <f>TEXT(Table2[[#This Row],[Date]],"ddd")</f>
        <v>Sun</v>
      </c>
    </row>
    <row r="11571" spans="1:21" x14ac:dyDescent="0.25">
      <c r="A11571" s="9">
        <v>2400051578</v>
      </c>
      <c r="B11571" t="s">
        <v>61</v>
      </c>
      <c r="C11571" t="s">
        <v>75</v>
      </c>
      <c r="D11571" t="s">
        <v>83</v>
      </c>
      <c r="E11571" t="s">
        <v>84</v>
      </c>
      <c r="F11571" t="s">
        <v>89</v>
      </c>
      <c r="G11571" t="s">
        <v>28</v>
      </c>
      <c r="H11571" t="s">
        <v>155</v>
      </c>
      <c r="I11571" s="1">
        <v>45893</v>
      </c>
      <c r="J11571">
        <v>13230</v>
      </c>
      <c r="K11571">
        <v>261</v>
      </c>
      <c r="L11571">
        <v>576</v>
      </c>
      <c r="M11571" t="s">
        <v>108</v>
      </c>
      <c r="N11571" t="s">
        <v>17</v>
      </c>
      <c r="O11571" t="s">
        <v>18</v>
      </c>
      <c r="P11571">
        <v>1.7625</v>
      </c>
      <c r="Q11571">
        <v>1015.1999999999999</v>
      </c>
      <c r="R11571">
        <f>MONTH('COCOCART INDIA DATA'!$I11571)</f>
        <v>8</v>
      </c>
      <c r="S11571" t="str">
        <f>TEXT(Table2[[#This Row],[Date]],"mmm")</f>
        <v>Aug</v>
      </c>
      <c r="T11571">
        <f>DAY(Table2[[#This Row],[Date]])</f>
        <v>24</v>
      </c>
      <c r="U11571" t="str">
        <f>TEXT(Table2[[#This Row],[Date]],"ddd")</f>
        <v>Sun</v>
      </c>
    </row>
    <row r="11572" spans="1:21" x14ac:dyDescent="0.25">
      <c r="A11572" s="9">
        <v>2400051579</v>
      </c>
      <c r="B11572" t="s">
        <v>24</v>
      </c>
      <c r="C11572" t="s">
        <v>75</v>
      </c>
      <c r="D11572" t="s">
        <v>82</v>
      </c>
      <c r="E11572" t="s">
        <v>85</v>
      </c>
      <c r="F11572" t="s">
        <v>90</v>
      </c>
      <c r="G11572" t="s">
        <v>54</v>
      </c>
      <c r="H11572" t="s">
        <v>156</v>
      </c>
      <c r="I11572" s="1">
        <v>45893</v>
      </c>
      <c r="J11572">
        <v>1771</v>
      </c>
      <c r="K11572">
        <v>151</v>
      </c>
      <c r="L11572">
        <v>111</v>
      </c>
      <c r="M11572" t="s">
        <v>109</v>
      </c>
      <c r="N11572" t="s">
        <v>13</v>
      </c>
      <c r="O11572" t="s">
        <v>14</v>
      </c>
      <c r="P11572">
        <v>13.3485</v>
      </c>
      <c r="Q11572">
        <v>1481.6834999999999</v>
      </c>
      <c r="R11572">
        <f>MONTH('COCOCART INDIA DATA'!$I11572)</f>
        <v>8</v>
      </c>
      <c r="S11572" t="str">
        <f>TEXT(Table2[[#This Row],[Date]],"mmm")</f>
        <v>Aug</v>
      </c>
      <c r="T11572">
        <f>DAY(Table2[[#This Row],[Date]])</f>
        <v>24</v>
      </c>
      <c r="U11572" t="str">
        <f>TEXT(Table2[[#This Row],[Date]],"ddd")</f>
        <v>Sun</v>
      </c>
    </row>
    <row r="11573" spans="1:21" x14ac:dyDescent="0.25">
      <c r="A11573" s="9">
        <v>2400051580</v>
      </c>
      <c r="B11573" t="s">
        <v>57</v>
      </c>
      <c r="C11573" t="s">
        <v>75</v>
      </c>
      <c r="D11573" t="s">
        <v>83</v>
      </c>
      <c r="E11573" t="s">
        <v>85</v>
      </c>
      <c r="F11573" t="s">
        <v>91</v>
      </c>
      <c r="G11573" t="s">
        <v>12</v>
      </c>
      <c r="H11573" t="s">
        <v>150</v>
      </c>
      <c r="I11573" s="1">
        <v>45893</v>
      </c>
      <c r="J11573">
        <v>3416</v>
      </c>
      <c r="K11573">
        <v>458</v>
      </c>
      <c r="L11573">
        <v>228</v>
      </c>
      <c r="M11573" t="s">
        <v>110</v>
      </c>
      <c r="N11573" t="s">
        <v>13</v>
      </c>
      <c r="O11573" t="s">
        <v>14</v>
      </c>
      <c r="P11573">
        <v>6.0983000000000001</v>
      </c>
      <c r="Q11573">
        <v>1390.4123999999999</v>
      </c>
      <c r="R11573">
        <f>MONTH('COCOCART INDIA DATA'!$I11573)</f>
        <v>8</v>
      </c>
      <c r="S11573" t="str">
        <f>TEXT(Table2[[#This Row],[Date]],"mmm")</f>
        <v>Aug</v>
      </c>
      <c r="T11573">
        <f>DAY(Table2[[#This Row],[Date]])</f>
        <v>24</v>
      </c>
      <c r="U11573" t="str">
        <f>TEXT(Table2[[#This Row],[Date]],"ddd")</f>
        <v>Sun</v>
      </c>
    </row>
    <row r="11574" spans="1:21" x14ac:dyDescent="0.25">
      <c r="A11574" s="9">
        <v>2400051581</v>
      </c>
      <c r="B11574" t="s">
        <v>24</v>
      </c>
      <c r="C11574" t="s">
        <v>75</v>
      </c>
      <c r="D11574" t="s">
        <v>82</v>
      </c>
      <c r="E11574" t="s">
        <v>85</v>
      </c>
      <c r="F11574" t="s">
        <v>90</v>
      </c>
      <c r="G11574" t="s">
        <v>25</v>
      </c>
      <c r="H11574" t="s">
        <v>150</v>
      </c>
      <c r="I11574" s="1">
        <v>45893</v>
      </c>
      <c r="J11574">
        <v>15197</v>
      </c>
      <c r="K11574">
        <v>11</v>
      </c>
      <c r="L11574">
        <v>634</v>
      </c>
      <c r="M11574" t="s">
        <v>111</v>
      </c>
      <c r="N11574" t="s">
        <v>13</v>
      </c>
      <c r="O11574" t="s">
        <v>18</v>
      </c>
      <c r="P11574">
        <v>0.69579999999999997</v>
      </c>
      <c r="Q11574">
        <v>441.13720000000001</v>
      </c>
      <c r="R11574">
        <f>MONTH('COCOCART INDIA DATA'!$I11574)</f>
        <v>8</v>
      </c>
      <c r="S11574" t="str">
        <f>TEXT(Table2[[#This Row],[Date]],"mmm")</f>
        <v>Aug</v>
      </c>
      <c r="T11574">
        <f>DAY(Table2[[#This Row],[Date]])</f>
        <v>24</v>
      </c>
      <c r="U11574" t="str">
        <f>TEXT(Table2[[#This Row],[Date]],"ddd")</f>
        <v>Sun</v>
      </c>
    </row>
    <row r="11575" spans="1:21" x14ac:dyDescent="0.25">
      <c r="A11575" s="9">
        <v>2400051582</v>
      </c>
      <c r="B11575" t="s">
        <v>60</v>
      </c>
      <c r="C11575" t="s">
        <v>75</v>
      </c>
      <c r="D11575" t="s">
        <v>82</v>
      </c>
      <c r="E11575" t="s">
        <v>85</v>
      </c>
      <c r="F11575" t="s">
        <v>91</v>
      </c>
      <c r="G11575" t="s">
        <v>21</v>
      </c>
      <c r="H11575" t="s">
        <v>150</v>
      </c>
      <c r="I11575" s="1">
        <v>45893</v>
      </c>
      <c r="J11575">
        <v>5971</v>
      </c>
      <c r="K11575">
        <v>59</v>
      </c>
      <c r="L11575">
        <v>498</v>
      </c>
      <c r="M11575" t="s">
        <v>112</v>
      </c>
      <c r="N11575" t="s">
        <v>13</v>
      </c>
      <c r="O11575" t="s">
        <v>18</v>
      </c>
      <c r="P11575">
        <v>6.0811000000000002</v>
      </c>
      <c r="Q11575">
        <v>3028.3878</v>
      </c>
      <c r="R11575">
        <f>MONTH('COCOCART INDIA DATA'!$I11575)</f>
        <v>8</v>
      </c>
      <c r="S11575" t="str">
        <f>TEXT(Table2[[#This Row],[Date]],"mmm")</f>
        <v>Aug</v>
      </c>
      <c r="T11575">
        <f>DAY(Table2[[#This Row],[Date]])</f>
        <v>24</v>
      </c>
      <c r="U11575" t="str">
        <f>TEXT(Table2[[#This Row],[Date]],"ddd")</f>
        <v>Sun</v>
      </c>
    </row>
    <row r="11576" spans="1:21" x14ac:dyDescent="0.25">
      <c r="A11576" s="9">
        <v>2400051583</v>
      </c>
      <c r="B11576" t="s">
        <v>15</v>
      </c>
      <c r="C11576" t="s">
        <v>75</v>
      </c>
      <c r="D11576" t="s">
        <v>82</v>
      </c>
      <c r="E11576" t="s">
        <v>84</v>
      </c>
      <c r="F11576" t="s">
        <v>89</v>
      </c>
      <c r="G11576" t="s">
        <v>38</v>
      </c>
      <c r="H11576" t="s">
        <v>154</v>
      </c>
      <c r="I11576" s="1">
        <v>45893</v>
      </c>
      <c r="J11576">
        <v>13335</v>
      </c>
      <c r="K11576">
        <v>227</v>
      </c>
      <c r="L11576">
        <v>1667</v>
      </c>
      <c r="M11576" t="s">
        <v>113</v>
      </c>
      <c r="N11576" t="s">
        <v>13</v>
      </c>
      <c r="O11576" t="s">
        <v>14</v>
      </c>
      <c r="P11576">
        <v>8.7870000000000008</v>
      </c>
      <c r="Q11576">
        <v>14647.929000000002</v>
      </c>
      <c r="R11576">
        <f>MONTH('COCOCART INDIA DATA'!$I11576)</f>
        <v>8</v>
      </c>
      <c r="S11576" t="str">
        <f>TEXT(Table2[[#This Row],[Date]],"mmm")</f>
        <v>Aug</v>
      </c>
      <c r="T11576">
        <f>DAY(Table2[[#This Row],[Date]])</f>
        <v>24</v>
      </c>
      <c r="U11576" t="str">
        <f>TEXT(Table2[[#This Row],[Date]],"ddd")</f>
        <v>Sun</v>
      </c>
    </row>
    <row r="11577" spans="1:21" x14ac:dyDescent="0.25">
      <c r="A11577" s="9">
        <v>2400051584</v>
      </c>
      <c r="B11577" t="s">
        <v>51</v>
      </c>
      <c r="C11577" t="s">
        <v>75</v>
      </c>
      <c r="D11577" t="s">
        <v>83</v>
      </c>
      <c r="E11577" t="s">
        <v>84</v>
      </c>
      <c r="F11577" t="s">
        <v>89</v>
      </c>
      <c r="G11577" t="s">
        <v>48</v>
      </c>
      <c r="H11577" t="s">
        <v>154</v>
      </c>
      <c r="I11577" s="1">
        <v>45893</v>
      </c>
      <c r="J11577">
        <v>4613</v>
      </c>
      <c r="K11577">
        <v>54</v>
      </c>
      <c r="L11577">
        <v>210</v>
      </c>
      <c r="M11577" t="s">
        <v>114</v>
      </c>
      <c r="N11577" t="s">
        <v>40</v>
      </c>
      <c r="O11577" t="s">
        <v>18</v>
      </c>
      <c r="P11577">
        <v>11.4688</v>
      </c>
      <c r="Q11577">
        <v>2408.4479999999999</v>
      </c>
      <c r="R11577">
        <f>MONTH('COCOCART INDIA DATA'!$I11577)</f>
        <v>8</v>
      </c>
      <c r="S11577" t="str">
        <f>TEXT(Table2[[#This Row],[Date]],"mmm")</f>
        <v>Aug</v>
      </c>
      <c r="T11577">
        <f>DAY(Table2[[#This Row],[Date]])</f>
        <v>24</v>
      </c>
      <c r="U11577" t="str">
        <f>TEXT(Table2[[#This Row],[Date]],"ddd")</f>
        <v>Sun</v>
      </c>
    </row>
    <row r="11578" spans="1:21" x14ac:dyDescent="0.25">
      <c r="A11578" s="9">
        <v>2400051585</v>
      </c>
      <c r="B11578" t="s">
        <v>19</v>
      </c>
      <c r="C11578" t="s">
        <v>75</v>
      </c>
      <c r="D11578" t="s">
        <v>82</v>
      </c>
      <c r="E11578" t="s">
        <v>85</v>
      </c>
      <c r="F11578" t="s">
        <v>90</v>
      </c>
      <c r="G11578" t="s">
        <v>49</v>
      </c>
      <c r="H11578" t="s">
        <v>154</v>
      </c>
      <c r="I11578" s="1">
        <v>45893</v>
      </c>
      <c r="J11578">
        <v>10430</v>
      </c>
      <c r="K11578">
        <v>110</v>
      </c>
      <c r="L11578">
        <v>580</v>
      </c>
      <c r="M11578" t="s">
        <v>115</v>
      </c>
      <c r="N11578" t="s">
        <v>13</v>
      </c>
      <c r="O11578" t="s">
        <v>14</v>
      </c>
      <c r="P11578">
        <v>1.5934999999999999</v>
      </c>
      <c r="Q11578">
        <v>924.2299999999999</v>
      </c>
      <c r="R11578">
        <f>MONTH('COCOCART INDIA DATA'!$I11578)</f>
        <v>8</v>
      </c>
      <c r="S11578" t="str">
        <f>TEXT(Table2[[#This Row],[Date]],"mmm")</f>
        <v>Aug</v>
      </c>
      <c r="T11578">
        <f>DAY(Table2[[#This Row],[Date]])</f>
        <v>24</v>
      </c>
      <c r="U11578" t="str">
        <f>TEXT(Table2[[#This Row],[Date]],"ddd")</f>
        <v>Sun</v>
      </c>
    </row>
    <row r="11579" spans="1:21" x14ac:dyDescent="0.25">
      <c r="A11579" s="9">
        <v>2400051586</v>
      </c>
      <c r="B11579" t="s">
        <v>26</v>
      </c>
      <c r="C11579" t="s">
        <v>75</v>
      </c>
      <c r="D11579" t="s">
        <v>83</v>
      </c>
      <c r="E11579" t="s">
        <v>85</v>
      </c>
      <c r="F11579" t="s">
        <v>91</v>
      </c>
      <c r="G11579" t="s">
        <v>54</v>
      </c>
      <c r="H11579" t="s">
        <v>154</v>
      </c>
      <c r="I11579" s="1">
        <v>45893</v>
      </c>
      <c r="J11579">
        <v>168</v>
      </c>
      <c r="K11579">
        <v>94</v>
      </c>
      <c r="L11579">
        <v>10</v>
      </c>
      <c r="M11579" t="s">
        <v>116</v>
      </c>
      <c r="N11579" t="s">
        <v>13</v>
      </c>
      <c r="O11579" t="s">
        <v>14</v>
      </c>
      <c r="P11579">
        <v>13.3485</v>
      </c>
      <c r="Q11579">
        <v>133.48499999999999</v>
      </c>
      <c r="R11579">
        <f>MONTH('COCOCART INDIA DATA'!$I11579)</f>
        <v>8</v>
      </c>
      <c r="S11579" t="str">
        <f>TEXT(Table2[[#This Row],[Date]],"mmm")</f>
        <v>Aug</v>
      </c>
      <c r="T11579">
        <f>DAY(Table2[[#This Row],[Date]])</f>
        <v>24</v>
      </c>
      <c r="U11579" t="str">
        <f>TEXT(Table2[[#This Row],[Date]],"ddd")</f>
        <v>Sun</v>
      </c>
    </row>
    <row r="11580" spans="1:21" x14ac:dyDescent="0.25">
      <c r="A11580" s="9">
        <v>2400051587</v>
      </c>
      <c r="B11580" t="s">
        <v>42</v>
      </c>
      <c r="C11580" t="s">
        <v>75</v>
      </c>
      <c r="D11580" t="s">
        <v>82</v>
      </c>
      <c r="E11580" t="s">
        <v>85</v>
      </c>
      <c r="F11580" t="s">
        <v>90</v>
      </c>
      <c r="G11580" t="s">
        <v>20</v>
      </c>
      <c r="H11580" t="s">
        <v>154</v>
      </c>
      <c r="I11580" s="1">
        <v>45893</v>
      </c>
      <c r="J11580">
        <v>4606</v>
      </c>
      <c r="K11580">
        <v>256</v>
      </c>
      <c r="L11580">
        <v>192</v>
      </c>
      <c r="M11580" t="s">
        <v>117</v>
      </c>
      <c r="N11580" t="s">
        <v>13</v>
      </c>
      <c r="O11580" t="s">
        <v>14</v>
      </c>
      <c r="P11580">
        <v>4.6592000000000002</v>
      </c>
      <c r="Q11580">
        <v>894.56640000000004</v>
      </c>
      <c r="R11580">
        <f>MONTH('COCOCART INDIA DATA'!$I11580)</f>
        <v>8</v>
      </c>
      <c r="S11580" t="str">
        <f>TEXT(Table2[[#This Row],[Date]],"mmm")</f>
        <v>Aug</v>
      </c>
      <c r="T11580">
        <f>DAY(Table2[[#This Row],[Date]])</f>
        <v>24</v>
      </c>
      <c r="U11580" t="str">
        <f>TEXT(Table2[[#This Row],[Date]],"ddd")</f>
        <v>Sun</v>
      </c>
    </row>
    <row r="11581" spans="1:21" x14ac:dyDescent="0.25">
      <c r="A11581" s="9">
        <v>2400051588</v>
      </c>
      <c r="B11581" t="s">
        <v>50</v>
      </c>
      <c r="C11581" t="s">
        <v>75</v>
      </c>
      <c r="D11581" t="s">
        <v>82</v>
      </c>
      <c r="E11581" t="s">
        <v>85</v>
      </c>
      <c r="F11581" t="s">
        <v>91</v>
      </c>
      <c r="G11581" t="s">
        <v>16</v>
      </c>
      <c r="H11581" t="s">
        <v>154</v>
      </c>
      <c r="I11581" s="1">
        <v>45893</v>
      </c>
      <c r="J11581">
        <v>1491</v>
      </c>
      <c r="K11581">
        <v>193</v>
      </c>
      <c r="L11581">
        <v>136</v>
      </c>
      <c r="M11581" t="s">
        <v>118</v>
      </c>
      <c r="N11581" t="s">
        <v>17</v>
      </c>
      <c r="O11581" t="s">
        <v>18</v>
      </c>
      <c r="P11581">
        <v>0.24049999999999999</v>
      </c>
      <c r="Q11581">
        <v>32.707999999999998</v>
      </c>
      <c r="R11581">
        <f>MONTH('COCOCART INDIA DATA'!$I11581)</f>
        <v>8</v>
      </c>
      <c r="S11581" t="str">
        <f>TEXT(Table2[[#This Row],[Date]],"mmm")</f>
        <v>Aug</v>
      </c>
      <c r="T11581">
        <f>DAY(Table2[[#This Row],[Date]])</f>
        <v>24</v>
      </c>
      <c r="U11581" t="str">
        <f>TEXT(Table2[[#This Row],[Date]],"ddd")</f>
        <v>Sun</v>
      </c>
    </row>
    <row r="11582" spans="1:21" x14ac:dyDescent="0.25">
      <c r="A11582" s="9">
        <v>2400051589</v>
      </c>
      <c r="B11582" t="s">
        <v>15</v>
      </c>
      <c r="C11582" t="s">
        <v>75</v>
      </c>
      <c r="D11582" t="s">
        <v>82</v>
      </c>
      <c r="E11582" t="s">
        <v>84</v>
      </c>
      <c r="F11582" t="s">
        <v>88</v>
      </c>
      <c r="G11582" t="s">
        <v>20</v>
      </c>
      <c r="H11582" t="s">
        <v>154</v>
      </c>
      <c r="I11582" s="1">
        <v>45893</v>
      </c>
      <c r="J11582">
        <v>12194</v>
      </c>
      <c r="K11582">
        <v>302</v>
      </c>
      <c r="L11582">
        <v>509</v>
      </c>
      <c r="M11582" t="s">
        <v>119</v>
      </c>
      <c r="N11582" t="s">
        <v>13</v>
      </c>
      <c r="O11582" t="s">
        <v>14</v>
      </c>
      <c r="P11582">
        <v>4.6592000000000002</v>
      </c>
      <c r="Q11582">
        <v>2371.5328</v>
      </c>
      <c r="R11582">
        <f>MONTH('COCOCART INDIA DATA'!$I11582)</f>
        <v>8</v>
      </c>
      <c r="S11582" t="str">
        <f>TEXT(Table2[[#This Row],[Date]],"mmm")</f>
        <v>Aug</v>
      </c>
      <c r="T11582">
        <f>DAY(Table2[[#This Row],[Date]])</f>
        <v>24</v>
      </c>
      <c r="U11582" t="str">
        <f>TEXT(Table2[[#This Row],[Date]],"ddd")</f>
        <v>Sun</v>
      </c>
    </row>
    <row r="11583" spans="1:21" x14ac:dyDescent="0.25">
      <c r="A11583" s="9">
        <v>2400051590</v>
      </c>
      <c r="B11583" t="s">
        <v>19</v>
      </c>
      <c r="C11583" t="s">
        <v>75</v>
      </c>
      <c r="D11583" t="s">
        <v>83</v>
      </c>
      <c r="E11583" t="s">
        <v>84</v>
      </c>
      <c r="F11583" t="s">
        <v>89</v>
      </c>
      <c r="G11583" t="s">
        <v>12</v>
      </c>
      <c r="H11583" t="s">
        <v>154</v>
      </c>
      <c r="I11583" s="1">
        <v>45893</v>
      </c>
      <c r="J11583">
        <v>10122</v>
      </c>
      <c r="K11583">
        <v>206</v>
      </c>
      <c r="L11583">
        <v>533</v>
      </c>
      <c r="M11583" t="s">
        <v>120</v>
      </c>
      <c r="N11583" t="s">
        <v>13</v>
      </c>
      <c r="O11583" t="s">
        <v>14</v>
      </c>
      <c r="P11583">
        <v>6.0983000000000001</v>
      </c>
      <c r="Q11583">
        <v>3250.3939</v>
      </c>
      <c r="R11583">
        <f>MONTH('COCOCART INDIA DATA'!$I11583)</f>
        <v>8</v>
      </c>
      <c r="S11583" t="str">
        <f>TEXT(Table2[[#This Row],[Date]],"mmm")</f>
        <v>Aug</v>
      </c>
      <c r="T11583">
        <f>DAY(Table2[[#This Row],[Date]])</f>
        <v>24</v>
      </c>
      <c r="U11583" t="str">
        <f>TEXT(Table2[[#This Row],[Date]],"ddd")</f>
        <v>Sun</v>
      </c>
    </row>
    <row r="11584" spans="1:21" x14ac:dyDescent="0.25">
      <c r="A11584" s="9">
        <v>2400051591</v>
      </c>
      <c r="B11584" t="s">
        <v>44</v>
      </c>
      <c r="C11584" t="s">
        <v>75</v>
      </c>
      <c r="D11584" t="s">
        <v>83</v>
      </c>
      <c r="E11584" t="s">
        <v>85</v>
      </c>
      <c r="F11584" t="s">
        <v>90</v>
      </c>
      <c r="G11584" t="s">
        <v>20</v>
      </c>
      <c r="H11584" t="s">
        <v>154</v>
      </c>
      <c r="I11584" s="1">
        <v>45893</v>
      </c>
      <c r="J11584">
        <v>1841</v>
      </c>
      <c r="K11584">
        <v>164</v>
      </c>
      <c r="L11584">
        <v>88</v>
      </c>
      <c r="M11584" t="s">
        <v>121</v>
      </c>
      <c r="N11584" t="s">
        <v>13</v>
      </c>
      <c r="O11584" t="s">
        <v>14</v>
      </c>
      <c r="P11584">
        <v>4.6592000000000002</v>
      </c>
      <c r="Q11584">
        <v>410.00960000000003</v>
      </c>
      <c r="R11584">
        <f>MONTH('COCOCART INDIA DATA'!$I11584)</f>
        <v>8</v>
      </c>
      <c r="S11584" t="str">
        <f>TEXT(Table2[[#This Row],[Date]],"mmm")</f>
        <v>Aug</v>
      </c>
      <c r="T11584">
        <f>DAY(Table2[[#This Row],[Date]])</f>
        <v>24</v>
      </c>
      <c r="U11584" t="str">
        <f>TEXT(Table2[[#This Row],[Date]],"ddd")</f>
        <v>Sun</v>
      </c>
    </row>
    <row r="11585" spans="1:21" x14ac:dyDescent="0.25">
      <c r="A11585" s="9">
        <v>2400051592</v>
      </c>
      <c r="B11585" t="s">
        <v>55</v>
      </c>
      <c r="C11585" t="s">
        <v>75</v>
      </c>
      <c r="D11585" t="s">
        <v>83</v>
      </c>
      <c r="E11585" t="s">
        <v>85</v>
      </c>
      <c r="F11585" t="s">
        <v>91</v>
      </c>
      <c r="G11585" t="s">
        <v>38</v>
      </c>
      <c r="H11585" t="s">
        <v>148</v>
      </c>
      <c r="I11585" s="1">
        <v>45893</v>
      </c>
      <c r="J11585">
        <v>6958</v>
      </c>
      <c r="K11585">
        <v>337</v>
      </c>
      <c r="L11585">
        <v>580</v>
      </c>
      <c r="M11585" t="s">
        <v>122</v>
      </c>
      <c r="N11585" t="s">
        <v>13</v>
      </c>
      <c r="O11585" t="s">
        <v>14</v>
      </c>
      <c r="P11585">
        <v>8.7870000000000008</v>
      </c>
      <c r="Q11585">
        <v>5096.46</v>
      </c>
      <c r="R11585">
        <f>MONTH('COCOCART INDIA DATA'!$I11585)</f>
        <v>8</v>
      </c>
      <c r="S11585" t="str">
        <f>TEXT(Table2[[#This Row],[Date]],"mmm")</f>
        <v>Aug</v>
      </c>
      <c r="T11585">
        <f>DAY(Table2[[#This Row],[Date]])</f>
        <v>24</v>
      </c>
      <c r="U11585" t="str">
        <f>TEXT(Table2[[#This Row],[Date]],"ddd")</f>
        <v>Sun</v>
      </c>
    </row>
    <row r="11586" spans="1:21" x14ac:dyDescent="0.25">
      <c r="A11586" s="9">
        <v>2400051593</v>
      </c>
      <c r="B11586" t="s">
        <v>56</v>
      </c>
      <c r="C11586" t="s">
        <v>75</v>
      </c>
      <c r="D11586" t="s">
        <v>83</v>
      </c>
      <c r="E11586" t="s">
        <v>85</v>
      </c>
      <c r="F11586" t="s">
        <v>90</v>
      </c>
      <c r="G11586" t="s">
        <v>20</v>
      </c>
      <c r="H11586" t="s">
        <v>148</v>
      </c>
      <c r="I11586" s="1">
        <v>45893</v>
      </c>
      <c r="J11586">
        <v>749</v>
      </c>
      <c r="K11586">
        <v>323</v>
      </c>
      <c r="L11586">
        <v>35</v>
      </c>
      <c r="M11586" t="s">
        <v>123</v>
      </c>
      <c r="N11586" t="s">
        <v>13</v>
      </c>
      <c r="O11586" t="s">
        <v>14</v>
      </c>
      <c r="P11586">
        <v>4.6592000000000002</v>
      </c>
      <c r="Q11586">
        <v>163.072</v>
      </c>
      <c r="R11586">
        <f>MONTH('COCOCART INDIA DATA'!$I11586)</f>
        <v>8</v>
      </c>
      <c r="S11586" t="str">
        <f>TEXT(Table2[[#This Row],[Date]],"mmm")</f>
        <v>Aug</v>
      </c>
      <c r="T11586">
        <f>DAY(Table2[[#This Row],[Date]])</f>
        <v>24</v>
      </c>
      <c r="U11586" t="str">
        <f>TEXT(Table2[[#This Row],[Date]],"ddd")</f>
        <v>Sun</v>
      </c>
    </row>
    <row r="11587" spans="1:21" x14ac:dyDescent="0.25">
      <c r="A11587" s="9">
        <v>2400051594</v>
      </c>
      <c r="B11587" t="s">
        <v>55</v>
      </c>
      <c r="C11587" t="s">
        <v>75</v>
      </c>
      <c r="D11587" t="s">
        <v>83</v>
      </c>
      <c r="E11587" t="s">
        <v>85</v>
      </c>
      <c r="F11587" t="s">
        <v>91</v>
      </c>
      <c r="G11587" t="s">
        <v>12</v>
      </c>
      <c r="H11587" t="s">
        <v>148</v>
      </c>
      <c r="I11587" s="1">
        <v>45893</v>
      </c>
      <c r="J11587">
        <v>3507</v>
      </c>
      <c r="K11587">
        <v>48</v>
      </c>
      <c r="L11587">
        <v>195</v>
      </c>
      <c r="M11587" t="s">
        <v>124</v>
      </c>
      <c r="N11587" t="s">
        <v>13</v>
      </c>
      <c r="O11587" t="s">
        <v>14</v>
      </c>
      <c r="P11587">
        <v>6.0983000000000001</v>
      </c>
      <c r="Q11587">
        <v>1189.1685</v>
      </c>
      <c r="R11587">
        <f>MONTH('COCOCART INDIA DATA'!$I11587)</f>
        <v>8</v>
      </c>
      <c r="S11587" t="str">
        <f>TEXT(Table2[[#This Row],[Date]],"mmm")</f>
        <v>Aug</v>
      </c>
      <c r="T11587">
        <f>DAY(Table2[[#This Row],[Date]])</f>
        <v>24</v>
      </c>
      <c r="U11587" t="str">
        <f>TEXT(Table2[[#This Row],[Date]],"ddd")</f>
        <v>Sun</v>
      </c>
    </row>
    <row r="11588" spans="1:21" x14ac:dyDescent="0.25">
      <c r="A11588" s="9">
        <v>2400051595</v>
      </c>
      <c r="B11588" t="s">
        <v>24</v>
      </c>
      <c r="C11588" t="s">
        <v>75</v>
      </c>
      <c r="D11588" t="s">
        <v>83</v>
      </c>
      <c r="E11588" t="s">
        <v>84</v>
      </c>
      <c r="F11588" t="s">
        <v>89</v>
      </c>
      <c r="G11588" t="s">
        <v>21</v>
      </c>
      <c r="H11588" t="s">
        <v>148</v>
      </c>
      <c r="I11588" s="1">
        <v>45893</v>
      </c>
      <c r="J11588">
        <v>7294</v>
      </c>
      <c r="K11588">
        <v>122</v>
      </c>
      <c r="L11588">
        <v>562</v>
      </c>
      <c r="M11588" t="s">
        <v>125</v>
      </c>
      <c r="N11588" t="s">
        <v>13</v>
      </c>
      <c r="O11588" t="s">
        <v>18</v>
      </c>
      <c r="P11588">
        <v>6.0811000000000002</v>
      </c>
      <c r="Q11588">
        <v>3417.5781999999999</v>
      </c>
      <c r="R11588">
        <f>MONTH('COCOCART INDIA DATA'!$I11588)</f>
        <v>8</v>
      </c>
      <c r="S11588" t="str">
        <f>TEXT(Table2[[#This Row],[Date]],"mmm")</f>
        <v>Aug</v>
      </c>
      <c r="T11588">
        <f>DAY(Table2[[#This Row],[Date]])</f>
        <v>24</v>
      </c>
      <c r="U11588" t="str">
        <f>TEXT(Table2[[#This Row],[Date]],"ddd")</f>
        <v>Sun</v>
      </c>
    </row>
    <row r="11589" spans="1:21" x14ac:dyDescent="0.25">
      <c r="A11589" s="9">
        <v>2400051596</v>
      </c>
      <c r="B11589" t="s">
        <v>29</v>
      </c>
      <c r="C11589" t="s">
        <v>76</v>
      </c>
      <c r="D11589" t="s">
        <v>83</v>
      </c>
      <c r="E11589" t="s">
        <v>84</v>
      </c>
      <c r="F11589" t="s">
        <v>89</v>
      </c>
      <c r="G11589" t="s">
        <v>49</v>
      </c>
      <c r="H11589" t="s">
        <v>148</v>
      </c>
      <c r="I11589" s="1">
        <v>45893</v>
      </c>
      <c r="J11589">
        <v>5040</v>
      </c>
      <c r="K11589">
        <v>219</v>
      </c>
      <c r="L11589">
        <v>420</v>
      </c>
      <c r="M11589" t="s">
        <v>126</v>
      </c>
      <c r="N11589" t="s">
        <v>13</v>
      </c>
      <c r="O11589" t="s">
        <v>14</v>
      </c>
      <c r="P11589">
        <v>1.5934999999999999</v>
      </c>
      <c r="Q11589">
        <v>669.27</v>
      </c>
      <c r="R11589">
        <f>MONTH('COCOCART INDIA DATA'!$I11589)</f>
        <v>8</v>
      </c>
      <c r="S11589" t="str">
        <f>TEXT(Table2[[#This Row],[Date]],"mmm")</f>
        <v>Aug</v>
      </c>
      <c r="T11589">
        <f>DAY(Table2[[#This Row],[Date]])</f>
        <v>24</v>
      </c>
      <c r="U11589" t="str">
        <f>TEXT(Table2[[#This Row],[Date]],"ddd")</f>
        <v>Sun</v>
      </c>
    </row>
    <row r="11590" spans="1:21" x14ac:dyDescent="0.25">
      <c r="A11590" s="9">
        <v>2400051597</v>
      </c>
      <c r="B11590" t="s">
        <v>29</v>
      </c>
      <c r="C11590" t="s">
        <v>77</v>
      </c>
      <c r="D11590" t="s">
        <v>83</v>
      </c>
      <c r="E11590" t="s">
        <v>85</v>
      </c>
      <c r="F11590" t="s">
        <v>90</v>
      </c>
      <c r="G11590" t="s">
        <v>28</v>
      </c>
      <c r="H11590" t="s">
        <v>148</v>
      </c>
      <c r="I11590" s="1">
        <v>45893</v>
      </c>
      <c r="J11590">
        <v>3913</v>
      </c>
      <c r="K11590">
        <v>257</v>
      </c>
      <c r="L11590">
        <v>157</v>
      </c>
      <c r="M11590" t="s">
        <v>127</v>
      </c>
      <c r="N11590" t="s">
        <v>17</v>
      </c>
      <c r="O11590" t="s">
        <v>18</v>
      </c>
      <c r="P11590">
        <v>1.7625</v>
      </c>
      <c r="Q11590">
        <v>276.71249999999998</v>
      </c>
      <c r="R11590">
        <f>MONTH('COCOCART INDIA DATA'!$I11590)</f>
        <v>8</v>
      </c>
      <c r="S11590" t="str">
        <f>TEXT(Table2[[#This Row],[Date]],"mmm")</f>
        <v>Aug</v>
      </c>
      <c r="T11590">
        <f>DAY(Table2[[#This Row],[Date]])</f>
        <v>24</v>
      </c>
      <c r="U11590" t="str">
        <f>TEXT(Table2[[#This Row],[Date]],"ddd")</f>
        <v>Sun</v>
      </c>
    </row>
    <row r="11591" spans="1:21" x14ac:dyDescent="0.25">
      <c r="A11591" s="9">
        <v>2400051598</v>
      </c>
      <c r="B11591" t="s">
        <v>44</v>
      </c>
      <c r="C11591" t="s">
        <v>78</v>
      </c>
      <c r="D11591" t="s">
        <v>83</v>
      </c>
      <c r="E11591" t="s">
        <v>85</v>
      </c>
      <c r="F11591" t="s">
        <v>91</v>
      </c>
      <c r="G11591" t="s">
        <v>52</v>
      </c>
      <c r="H11591" t="s">
        <v>148</v>
      </c>
      <c r="I11591" s="1">
        <v>45893</v>
      </c>
      <c r="J11591">
        <v>3598</v>
      </c>
      <c r="K11591">
        <v>101</v>
      </c>
      <c r="L11591">
        <v>300</v>
      </c>
      <c r="M11591" t="s">
        <v>128</v>
      </c>
      <c r="N11591" t="s">
        <v>40</v>
      </c>
      <c r="O11591" t="s">
        <v>14</v>
      </c>
      <c r="P11591">
        <v>2.8</v>
      </c>
      <c r="Q11591">
        <v>840</v>
      </c>
      <c r="R11591">
        <f>MONTH('COCOCART INDIA DATA'!$I11591)</f>
        <v>8</v>
      </c>
      <c r="S11591" t="str">
        <f>TEXT(Table2[[#This Row],[Date]],"mmm")</f>
        <v>Aug</v>
      </c>
      <c r="T11591">
        <f>DAY(Table2[[#This Row],[Date]])</f>
        <v>24</v>
      </c>
      <c r="U11591" t="str">
        <f>TEXT(Table2[[#This Row],[Date]],"ddd")</f>
        <v>Sun</v>
      </c>
    </row>
    <row r="11592" spans="1:21" x14ac:dyDescent="0.25">
      <c r="A11592" s="9">
        <v>2400051599</v>
      </c>
      <c r="B11592" t="s">
        <v>22</v>
      </c>
      <c r="C11592" t="s">
        <v>78</v>
      </c>
      <c r="D11592" t="s">
        <v>83</v>
      </c>
      <c r="E11592" t="s">
        <v>85</v>
      </c>
      <c r="F11592" t="s">
        <v>90</v>
      </c>
      <c r="G11592" t="s">
        <v>43</v>
      </c>
      <c r="H11592" t="s">
        <v>148</v>
      </c>
      <c r="I11592" s="1">
        <v>45893</v>
      </c>
      <c r="J11592">
        <v>8911</v>
      </c>
      <c r="K11592">
        <v>302</v>
      </c>
      <c r="L11592">
        <v>319</v>
      </c>
      <c r="M11592" t="s">
        <v>129</v>
      </c>
      <c r="N11592" t="s">
        <v>40</v>
      </c>
      <c r="O11592" t="s">
        <v>14</v>
      </c>
      <c r="P11592">
        <v>9.2086000000000006</v>
      </c>
      <c r="Q11592">
        <v>2937.5434</v>
      </c>
      <c r="R11592">
        <f>MONTH('COCOCART INDIA DATA'!$I11592)</f>
        <v>8</v>
      </c>
      <c r="S11592" t="str">
        <f>TEXT(Table2[[#This Row],[Date]],"mmm")</f>
        <v>Aug</v>
      </c>
      <c r="T11592">
        <f>DAY(Table2[[#This Row],[Date]])</f>
        <v>24</v>
      </c>
      <c r="U11592" t="str">
        <f>TEXT(Table2[[#This Row],[Date]],"ddd")</f>
        <v>Sun</v>
      </c>
    </row>
    <row r="11593" spans="1:21" x14ac:dyDescent="0.25">
      <c r="A11593" s="9">
        <v>2400051600</v>
      </c>
      <c r="B11593" t="s">
        <v>60</v>
      </c>
      <c r="C11593" t="s">
        <v>79</v>
      </c>
      <c r="D11593" t="s">
        <v>83</v>
      </c>
      <c r="E11593" t="s">
        <v>85</v>
      </c>
      <c r="F11593" t="s">
        <v>91</v>
      </c>
      <c r="G11593" t="s">
        <v>46</v>
      </c>
      <c r="H11593" t="s">
        <v>148</v>
      </c>
      <c r="I11593" s="1">
        <v>45893</v>
      </c>
      <c r="J11593">
        <v>42</v>
      </c>
      <c r="K11593">
        <v>35</v>
      </c>
      <c r="L11593">
        <v>2</v>
      </c>
      <c r="M11593" t="s">
        <v>130</v>
      </c>
      <c r="N11593" t="s">
        <v>40</v>
      </c>
      <c r="O11593" t="s">
        <v>18</v>
      </c>
      <c r="P11593">
        <v>4.7065000000000001</v>
      </c>
      <c r="Q11593">
        <v>9.4130000000000003</v>
      </c>
      <c r="R11593">
        <f>MONTH('COCOCART INDIA DATA'!$I11593)</f>
        <v>8</v>
      </c>
      <c r="S11593" t="str">
        <f>TEXT(Table2[[#This Row],[Date]],"mmm")</f>
        <v>Aug</v>
      </c>
      <c r="T11593">
        <f>DAY(Table2[[#This Row],[Date]])</f>
        <v>24</v>
      </c>
      <c r="U11593" t="str">
        <f>TEXT(Table2[[#This Row],[Date]],"ddd")</f>
        <v>Sun</v>
      </c>
    </row>
    <row r="11594" spans="1:21" x14ac:dyDescent="0.25">
      <c r="A11594" s="9">
        <v>2400051601</v>
      </c>
      <c r="B11594" t="s">
        <v>57</v>
      </c>
      <c r="C11594" t="s">
        <v>80</v>
      </c>
      <c r="D11594" t="s">
        <v>83</v>
      </c>
      <c r="E11594" t="s">
        <v>84</v>
      </c>
      <c r="F11594" t="s">
        <v>88</v>
      </c>
      <c r="G11594" t="s">
        <v>48</v>
      </c>
      <c r="H11594" t="s">
        <v>146</v>
      </c>
      <c r="I11594" s="1">
        <v>45893</v>
      </c>
      <c r="J11594">
        <v>2282</v>
      </c>
      <c r="K11594">
        <v>222</v>
      </c>
      <c r="L11594">
        <v>109</v>
      </c>
      <c r="M11594" t="s">
        <v>131</v>
      </c>
      <c r="N11594" t="s">
        <v>40</v>
      </c>
      <c r="O11594" t="s">
        <v>18</v>
      </c>
      <c r="P11594">
        <v>11.4688</v>
      </c>
      <c r="Q11594">
        <v>1250.0991999999999</v>
      </c>
      <c r="R11594">
        <f>MONTH('COCOCART INDIA DATA'!$I11594)</f>
        <v>8</v>
      </c>
      <c r="S11594" t="str">
        <f>TEXT(Table2[[#This Row],[Date]],"mmm")</f>
        <v>Aug</v>
      </c>
      <c r="T11594">
        <f>DAY(Table2[[#This Row],[Date]])</f>
        <v>24</v>
      </c>
      <c r="U11594" t="str">
        <f>TEXT(Table2[[#This Row],[Date]],"ddd")</f>
        <v>Sun</v>
      </c>
    </row>
    <row r="11595" spans="1:21" x14ac:dyDescent="0.25">
      <c r="A11595" s="9">
        <v>2400051602</v>
      </c>
      <c r="B11595" t="s">
        <v>51</v>
      </c>
      <c r="C11595" t="s">
        <v>79</v>
      </c>
      <c r="D11595" t="s">
        <v>83</v>
      </c>
      <c r="E11595" t="s">
        <v>84</v>
      </c>
      <c r="F11595" t="s">
        <v>89</v>
      </c>
      <c r="G11595" t="s">
        <v>20</v>
      </c>
      <c r="H11595" t="s">
        <v>146</v>
      </c>
      <c r="I11595" s="1">
        <v>45893</v>
      </c>
      <c r="J11595">
        <v>12964</v>
      </c>
      <c r="K11595">
        <v>242</v>
      </c>
      <c r="L11595">
        <v>541</v>
      </c>
      <c r="M11595" t="s">
        <v>132</v>
      </c>
      <c r="N11595" t="s">
        <v>13</v>
      </c>
      <c r="O11595" t="s">
        <v>14</v>
      </c>
      <c r="P11595">
        <v>4.6592000000000002</v>
      </c>
      <c r="Q11595">
        <v>2520.6271999999999</v>
      </c>
      <c r="R11595">
        <f>MONTH('COCOCART INDIA DATA'!$I11595)</f>
        <v>8</v>
      </c>
      <c r="S11595" t="str">
        <f>TEXT(Table2[[#This Row],[Date]],"mmm")</f>
        <v>Aug</v>
      </c>
      <c r="T11595">
        <f>DAY(Table2[[#This Row],[Date]])</f>
        <v>24</v>
      </c>
      <c r="U11595" t="str">
        <f>TEXT(Table2[[#This Row],[Date]],"ddd")</f>
        <v>Sun</v>
      </c>
    </row>
    <row r="11596" spans="1:21" x14ac:dyDescent="0.25">
      <c r="A11596" s="9">
        <v>2400051603</v>
      </c>
      <c r="B11596" t="s">
        <v>44</v>
      </c>
      <c r="C11596" t="s">
        <v>79</v>
      </c>
      <c r="D11596" t="s">
        <v>83</v>
      </c>
      <c r="E11596" t="s">
        <v>85</v>
      </c>
      <c r="F11596" t="s">
        <v>90</v>
      </c>
      <c r="G11596" t="s">
        <v>58</v>
      </c>
      <c r="H11596" t="s">
        <v>146</v>
      </c>
      <c r="I11596" s="1">
        <v>45893</v>
      </c>
      <c r="J11596">
        <v>5775</v>
      </c>
      <c r="K11596">
        <v>219</v>
      </c>
      <c r="L11596">
        <v>361</v>
      </c>
      <c r="M11596" t="s">
        <v>133</v>
      </c>
      <c r="N11596" t="s">
        <v>13</v>
      </c>
      <c r="O11596" t="s">
        <v>18</v>
      </c>
      <c r="P11596">
        <v>5.0198</v>
      </c>
      <c r="Q11596">
        <v>1812.1478</v>
      </c>
      <c r="R11596">
        <f>MONTH('COCOCART INDIA DATA'!$I11596)</f>
        <v>8</v>
      </c>
      <c r="S11596" t="str">
        <f>TEXT(Table2[[#This Row],[Date]],"mmm")</f>
        <v>Aug</v>
      </c>
      <c r="T11596">
        <f>DAY(Table2[[#This Row],[Date]])</f>
        <v>24</v>
      </c>
      <c r="U11596" t="str">
        <f>TEXT(Table2[[#This Row],[Date]],"ddd")</f>
        <v>Sun</v>
      </c>
    </row>
    <row r="11597" spans="1:21" x14ac:dyDescent="0.25">
      <c r="A11597" s="9">
        <v>2400051604</v>
      </c>
      <c r="B11597" t="s">
        <v>55</v>
      </c>
      <c r="C11597" t="s">
        <v>80</v>
      </c>
      <c r="D11597" t="s">
        <v>83</v>
      </c>
      <c r="E11597" t="s">
        <v>85</v>
      </c>
      <c r="F11597" t="s">
        <v>91</v>
      </c>
      <c r="G11597" t="s">
        <v>43</v>
      </c>
      <c r="H11597" t="s">
        <v>146</v>
      </c>
      <c r="I11597" s="1">
        <v>45893</v>
      </c>
      <c r="J11597">
        <v>10787</v>
      </c>
      <c r="K11597">
        <v>100</v>
      </c>
      <c r="L11597">
        <v>400</v>
      </c>
      <c r="M11597" t="s">
        <v>134</v>
      </c>
      <c r="N11597" t="s">
        <v>40</v>
      </c>
      <c r="O11597" t="s">
        <v>14</v>
      </c>
      <c r="P11597">
        <v>9.2086000000000006</v>
      </c>
      <c r="Q11597">
        <v>3683.44</v>
      </c>
      <c r="R11597">
        <f>MONTH('COCOCART INDIA DATA'!$I11597)</f>
        <v>8</v>
      </c>
      <c r="S11597" t="str">
        <f>TEXT(Table2[[#This Row],[Date]],"mmm")</f>
        <v>Aug</v>
      </c>
      <c r="T11597">
        <f>DAY(Table2[[#This Row],[Date]])</f>
        <v>24</v>
      </c>
      <c r="U11597" t="str">
        <f>TEXT(Table2[[#This Row],[Date]],"ddd")</f>
        <v>Sun</v>
      </c>
    </row>
    <row r="11598" spans="1:21" x14ac:dyDescent="0.25">
      <c r="A11598" s="9">
        <v>2400051605</v>
      </c>
      <c r="B11598" t="s">
        <v>26</v>
      </c>
      <c r="C11598" t="s">
        <v>79</v>
      </c>
      <c r="D11598" t="s">
        <v>83</v>
      </c>
      <c r="E11598" t="s">
        <v>85</v>
      </c>
      <c r="F11598" t="s">
        <v>90</v>
      </c>
      <c r="G11598" t="s">
        <v>48</v>
      </c>
      <c r="H11598" t="s">
        <v>146</v>
      </c>
      <c r="I11598" s="1">
        <v>45893</v>
      </c>
      <c r="J11598">
        <v>6342</v>
      </c>
      <c r="K11598">
        <v>115</v>
      </c>
      <c r="L11598">
        <v>374</v>
      </c>
      <c r="M11598" t="s">
        <v>135</v>
      </c>
      <c r="N11598" t="s">
        <v>40</v>
      </c>
      <c r="O11598" t="s">
        <v>18</v>
      </c>
      <c r="P11598">
        <v>11.4688</v>
      </c>
      <c r="Q11598">
        <v>4289.3311999999996</v>
      </c>
      <c r="R11598">
        <f>MONTH('COCOCART INDIA DATA'!$I11598)</f>
        <v>8</v>
      </c>
      <c r="S11598" t="str">
        <f>TEXT(Table2[[#This Row],[Date]],"mmm")</f>
        <v>Aug</v>
      </c>
      <c r="T11598">
        <f>DAY(Table2[[#This Row],[Date]])</f>
        <v>24</v>
      </c>
      <c r="U11598" t="str">
        <f>TEXT(Table2[[#This Row],[Date]],"ddd")</f>
        <v>Sun</v>
      </c>
    </row>
    <row r="11599" spans="1:21" x14ac:dyDescent="0.25">
      <c r="A11599" s="9">
        <v>2400051606</v>
      </c>
      <c r="B11599" t="s">
        <v>27</v>
      </c>
      <c r="C11599" t="s">
        <v>79</v>
      </c>
      <c r="D11599" t="s">
        <v>83</v>
      </c>
      <c r="E11599" t="s">
        <v>85</v>
      </c>
      <c r="F11599" t="s">
        <v>91</v>
      </c>
      <c r="G11599" t="s">
        <v>46</v>
      </c>
      <c r="H11599" t="s">
        <v>146</v>
      </c>
      <c r="I11599" s="1">
        <v>45893</v>
      </c>
      <c r="J11599">
        <v>11564</v>
      </c>
      <c r="K11599">
        <v>46</v>
      </c>
      <c r="L11599">
        <v>463</v>
      </c>
      <c r="M11599" t="s">
        <v>136</v>
      </c>
      <c r="N11599" t="s">
        <v>40</v>
      </c>
      <c r="O11599" t="s">
        <v>18</v>
      </c>
      <c r="P11599">
        <v>4.7065000000000001</v>
      </c>
      <c r="Q11599">
        <v>2179.1095</v>
      </c>
      <c r="R11599">
        <f>MONTH('COCOCART INDIA DATA'!$I11599)</f>
        <v>8</v>
      </c>
      <c r="S11599" t="str">
        <f>TEXT(Table2[[#This Row],[Date]],"mmm")</f>
        <v>Aug</v>
      </c>
      <c r="T11599">
        <f>DAY(Table2[[#This Row],[Date]])</f>
        <v>24</v>
      </c>
      <c r="U11599" t="str">
        <f>TEXT(Table2[[#This Row],[Date]],"ddd")</f>
        <v>Sun</v>
      </c>
    </row>
    <row r="11600" spans="1:21" x14ac:dyDescent="0.25">
      <c r="A11600" s="9">
        <v>2400051607</v>
      </c>
      <c r="B11600" t="s">
        <v>61</v>
      </c>
      <c r="C11600" t="s">
        <v>79</v>
      </c>
      <c r="D11600" t="s">
        <v>83</v>
      </c>
      <c r="E11600" t="s">
        <v>84</v>
      </c>
      <c r="F11600" t="s">
        <v>89</v>
      </c>
      <c r="G11600" t="s">
        <v>12</v>
      </c>
      <c r="H11600" t="s">
        <v>146</v>
      </c>
      <c r="I11600" s="1">
        <v>45893</v>
      </c>
      <c r="J11600">
        <v>2793</v>
      </c>
      <c r="K11600">
        <v>37</v>
      </c>
      <c r="L11600">
        <v>156</v>
      </c>
      <c r="M11600" t="s">
        <v>137</v>
      </c>
      <c r="N11600" t="s">
        <v>13</v>
      </c>
      <c r="O11600" t="s">
        <v>14</v>
      </c>
      <c r="P11600">
        <v>6.0983000000000001</v>
      </c>
      <c r="Q11600">
        <v>951.33479999999997</v>
      </c>
      <c r="R11600">
        <f>MONTH('COCOCART INDIA DATA'!$I11600)</f>
        <v>8</v>
      </c>
      <c r="S11600" t="str">
        <f>TEXT(Table2[[#This Row],[Date]],"mmm")</f>
        <v>Aug</v>
      </c>
      <c r="T11600">
        <f>DAY(Table2[[#This Row],[Date]])</f>
        <v>24</v>
      </c>
      <c r="U11600" t="str">
        <f>TEXT(Table2[[#This Row],[Date]],"ddd")</f>
        <v>Sun</v>
      </c>
    </row>
    <row r="11601" spans="1:21" x14ac:dyDescent="0.25">
      <c r="A11601" s="9">
        <v>2400051608</v>
      </c>
      <c r="B11601" t="s">
        <v>33</v>
      </c>
      <c r="C11601" t="s">
        <v>79</v>
      </c>
      <c r="D11601" t="s">
        <v>83</v>
      </c>
      <c r="E11601" t="s">
        <v>84</v>
      </c>
      <c r="F11601" t="s">
        <v>89</v>
      </c>
      <c r="G11601" t="s">
        <v>53</v>
      </c>
      <c r="H11601" t="s">
        <v>146</v>
      </c>
      <c r="I11601" s="1">
        <v>45893</v>
      </c>
      <c r="J11601">
        <v>1603</v>
      </c>
      <c r="K11601">
        <v>81</v>
      </c>
      <c r="L11601">
        <v>134</v>
      </c>
      <c r="M11601" t="s">
        <v>138</v>
      </c>
      <c r="N11601" t="s">
        <v>40</v>
      </c>
      <c r="O11601" t="s">
        <v>18</v>
      </c>
      <c r="P11601">
        <v>8.2429000000000006</v>
      </c>
      <c r="Q11601">
        <v>1104.5486000000001</v>
      </c>
      <c r="R11601">
        <f>MONTH('COCOCART INDIA DATA'!$I11601)</f>
        <v>8</v>
      </c>
      <c r="S11601" t="str">
        <f>TEXT(Table2[[#This Row],[Date]],"mmm")</f>
        <v>Aug</v>
      </c>
      <c r="T11601">
        <f>DAY(Table2[[#This Row],[Date]])</f>
        <v>24</v>
      </c>
      <c r="U11601" t="str">
        <f>TEXT(Table2[[#This Row],[Date]],"ddd")</f>
        <v>Sun</v>
      </c>
    </row>
    <row r="11602" spans="1:21" x14ac:dyDescent="0.25">
      <c r="A11602" s="9">
        <v>2400051609</v>
      </c>
      <c r="B11602" t="s">
        <v>31</v>
      </c>
      <c r="C11602" t="s">
        <v>66</v>
      </c>
      <c r="D11602" t="s">
        <v>82</v>
      </c>
      <c r="E11602" t="s">
        <v>85</v>
      </c>
      <c r="F11602" t="s">
        <v>90</v>
      </c>
      <c r="G11602" t="s">
        <v>54</v>
      </c>
      <c r="H11602" t="s">
        <v>146</v>
      </c>
      <c r="I11602" s="1">
        <v>45893</v>
      </c>
      <c r="J11602">
        <v>3052</v>
      </c>
      <c r="K11602">
        <v>357</v>
      </c>
      <c r="L11602">
        <v>180</v>
      </c>
      <c r="M11602" t="s">
        <v>139</v>
      </c>
      <c r="N11602" t="s">
        <v>13</v>
      </c>
      <c r="O11602" t="s">
        <v>14</v>
      </c>
      <c r="P11602">
        <v>13.3485</v>
      </c>
      <c r="Q11602">
        <v>2402.73</v>
      </c>
      <c r="R11602">
        <f>MONTH('COCOCART INDIA DATA'!$I11602)</f>
        <v>8</v>
      </c>
      <c r="S11602" t="str">
        <f>TEXT(Table2[[#This Row],[Date]],"mmm")</f>
        <v>Aug</v>
      </c>
      <c r="T11602">
        <f>DAY(Table2[[#This Row],[Date]])</f>
        <v>24</v>
      </c>
      <c r="U11602" t="str">
        <f>TEXT(Table2[[#This Row],[Date]],"ddd")</f>
        <v>Sun</v>
      </c>
    </row>
    <row r="11603" spans="1:21" x14ac:dyDescent="0.25">
      <c r="A11603" s="9">
        <v>2400051610</v>
      </c>
      <c r="B11603" t="s">
        <v>19</v>
      </c>
      <c r="C11603" t="s">
        <v>66</v>
      </c>
      <c r="D11603" t="s">
        <v>83</v>
      </c>
      <c r="E11603" t="s">
        <v>85</v>
      </c>
      <c r="F11603" t="s">
        <v>91</v>
      </c>
      <c r="G11603" t="s">
        <v>48</v>
      </c>
      <c r="H11603" t="s">
        <v>147</v>
      </c>
      <c r="I11603" s="1">
        <v>45893</v>
      </c>
      <c r="J11603">
        <v>1659</v>
      </c>
      <c r="K11603">
        <v>82</v>
      </c>
      <c r="L11603">
        <v>83</v>
      </c>
      <c r="M11603" t="s">
        <v>140</v>
      </c>
      <c r="N11603" t="s">
        <v>40</v>
      </c>
      <c r="O11603" t="s">
        <v>18</v>
      </c>
      <c r="P11603">
        <v>11.4688</v>
      </c>
      <c r="Q11603">
        <v>951.91039999999998</v>
      </c>
      <c r="R11603">
        <f>MONTH('COCOCART INDIA DATA'!$I11603)</f>
        <v>8</v>
      </c>
      <c r="S11603" t="str">
        <f>TEXT(Table2[[#This Row],[Date]],"mmm")</f>
        <v>Aug</v>
      </c>
      <c r="T11603">
        <f>DAY(Table2[[#This Row],[Date]])</f>
        <v>24</v>
      </c>
      <c r="U11603" t="str">
        <f>TEXT(Table2[[#This Row],[Date]],"ddd")</f>
        <v>Sun</v>
      </c>
    </row>
    <row r="11604" spans="1:21" x14ac:dyDescent="0.25">
      <c r="A11604" s="9">
        <v>2400051611</v>
      </c>
      <c r="B11604" t="s">
        <v>11</v>
      </c>
      <c r="C11604" t="s">
        <v>66</v>
      </c>
      <c r="D11604" t="s">
        <v>82</v>
      </c>
      <c r="E11604" t="s">
        <v>85</v>
      </c>
      <c r="F11604" t="s">
        <v>90</v>
      </c>
      <c r="G11604" t="s">
        <v>36</v>
      </c>
      <c r="H11604" t="s">
        <v>147</v>
      </c>
      <c r="I11604" s="1">
        <v>45893</v>
      </c>
      <c r="J11604">
        <v>3143</v>
      </c>
      <c r="K11604">
        <v>82</v>
      </c>
      <c r="L11604">
        <v>210</v>
      </c>
      <c r="M11604" t="s">
        <v>141</v>
      </c>
      <c r="N11604" t="s">
        <v>13</v>
      </c>
      <c r="O11604" t="s">
        <v>14</v>
      </c>
      <c r="P11604">
        <v>2.2656000000000001</v>
      </c>
      <c r="Q11604">
        <v>475.77600000000001</v>
      </c>
      <c r="R11604">
        <f>MONTH('COCOCART INDIA DATA'!$I11604)</f>
        <v>8</v>
      </c>
      <c r="S11604" t="str">
        <f>TEXT(Table2[[#This Row],[Date]],"mmm")</f>
        <v>Aug</v>
      </c>
      <c r="T11604">
        <f>DAY(Table2[[#This Row],[Date]])</f>
        <v>24</v>
      </c>
      <c r="U11604" t="str">
        <f>TEXT(Table2[[#This Row],[Date]],"ddd")</f>
        <v>Sun</v>
      </c>
    </row>
    <row r="11605" spans="1:21" x14ac:dyDescent="0.25">
      <c r="A11605" s="9">
        <v>2400051612</v>
      </c>
      <c r="B11605" t="s">
        <v>15</v>
      </c>
      <c r="C11605" t="s">
        <v>66</v>
      </c>
      <c r="D11605" t="s">
        <v>83</v>
      </c>
      <c r="E11605" t="s">
        <v>85</v>
      </c>
      <c r="F11605" t="s">
        <v>91</v>
      </c>
      <c r="G11605" t="s">
        <v>48</v>
      </c>
      <c r="H11605" t="s">
        <v>147</v>
      </c>
      <c r="I11605" s="1">
        <v>45893</v>
      </c>
      <c r="J11605">
        <v>12782</v>
      </c>
      <c r="K11605">
        <v>212</v>
      </c>
      <c r="L11605">
        <v>609</v>
      </c>
      <c r="M11605" t="s">
        <v>142</v>
      </c>
      <c r="N11605" t="s">
        <v>40</v>
      </c>
      <c r="O11605" t="s">
        <v>18</v>
      </c>
      <c r="P11605">
        <v>11.4688</v>
      </c>
      <c r="Q11605">
        <v>6984.4992000000002</v>
      </c>
      <c r="R11605">
        <f>MONTH('COCOCART INDIA DATA'!$I11605)</f>
        <v>8</v>
      </c>
      <c r="S11605" t="str">
        <f>TEXT(Table2[[#This Row],[Date]],"mmm")</f>
        <v>Aug</v>
      </c>
      <c r="T11605">
        <f>DAY(Table2[[#This Row],[Date]])</f>
        <v>24</v>
      </c>
      <c r="U11605" t="str">
        <f>TEXT(Table2[[#This Row],[Date]],"ddd")</f>
        <v>Sun</v>
      </c>
    </row>
    <row r="11606" spans="1:21" x14ac:dyDescent="0.25">
      <c r="A11606" s="9">
        <v>2400051613</v>
      </c>
      <c r="B11606" t="s">
        <v>64</v>
      </c>
      <c r="C11606" t="s">
        <v>66</v>
      </c>
      <c r="D11606" t="s">
        <v>83</v>
      </c>
      <c r="E11606" t="s">
        <v>84</v>
      </c>
      <c r="F11606" t="s">
        <v>88</v>
      </c>
      <c r="G11606" t="s">
        <v>53</v>
      </c>
      <c r="H11606" t="s">
        <v>147</v>
      </c>
      <c r="I11606" s="1">
        <v>45893</v>
      </c>
      <c r="J11606">
        <v>343</v>
      </c>
      <c r="K11606">
        <v>313</v>
      </c>
      <c r="L11606">
        <v>32</v>
      </c>
      <c r="M11606" t="s">
        <v>143</v>
      </c>
      <c r="N11606" t="s">
        <v>40</v>
      </c>
      <c r="O11606" t="s">
        <v>18</v>
      </c>
      <c r="P11606">
        <v>8.2429000000000006</v>
      </c>
      <c r="Q11606">
        <v>263.77280000000002</v>
      </c>
      <c r="R11606">
        <f>MONTH('COCOCART INDIA DATA'!$I11606)</f>
        <v>8</v>
      </c>
      <c r="S11606" t="str">
        <f>TEXT(Table2[[#This Row],[Date]],"mmm")</f>
        <v>Aug</v>
      </c>
      <c r="T11606">
        <f>DAY(Table2[[#This Row],[Date]])</f>
        <v>24</v>
      </c>
      <c r="U11606" t="str">
        <f>TEXT(Table2[[#This Row],[Date]],"ddd")</f>
        <v>Sun</v>
      </c>
    </row>
    <row r="11607" spans="1:21" x14ac:dyDescent="0.25">
      <c r="A11607" s="9">
        <v>2400051614</v>
      </c>
      <c r="B11607" t="s">
        <v>29</v>
      </c>
      <c r="C11607" t="s">
        <v>67</v>
      </c>
      <c r="D11607" t="s">
        <v>83</v>
      </c>
      <c r="E11607" t="s">
        <v>84</v>
      </c>
      <c r="F11607" t="s">
        <v>89</v>
      </c>
      <c r="G11607" t="s">
        <v>16</v>
      </c>
      <c r="H11607" t="s">
        <v>147</v>
      </c>
      <c r="I11607" s="1">
        <v>45893</v>
      </c>
      <c r="J11607">
        <v>1785</v>
      </c>
      <c r="K11607">
        <v>216</v>
      </c>
      <c r="L11607">
        <v>138</v>
      </c>
      <c r="M11607" t="s">
        <v>41</v>
      </c>
      <c r="N11607" t="s">
        <v>17</v>
      </c>
      <c r="O11607" t="s">
        <v>18</v>
      </c>
      <c r="P11607">
        <v>0.24049999999999999</v>
      </c>
      <c r="Q11607">
        <v>33.189</v>
      </c>
      <c r="R11607">
        <f>MONTH('COCOCART INDIA DATA'!$I11607)</f>
        <v>8</v>
      </c>
      <c r="S11607" t="str">
        <f>TEXT(Table2[[#This Row],[Date]],"mmm")</f>
        <v>Aug</v>
      </c>
      <c r="T11607">
        <f>DAY(Table2[[#This Row],[Date]])</f>
        <v>24</v>
      </c>
      <c r="U11607" t="str">
        <f>TEXT(Table2[[#This Row],[Date]],"ddd")</f>
        <v>Sun</v>
      </c>
    </row>
    <row r="11608" spans="1:21" x14ac:dyDescent="0.25">
      <c r="A11608" s="9">
        <v>2400051615</v>
      </c>
      <c r="B11608" t="s">
        <v>29</v>
      </c>
      <c r="C11608" t="s">
        <v>68</v>
      </c>
      <c r="D11608" t="s">
        <v>83</v>
      </c>
      <c r="E11608" t="s">
        <v>85</v>
      </c>
      <c r="F11608" t="s">
        <v>90</v>
      </c>
      <c r="G11608" t="s">
        <v>38</v>
      </c>
      <c r="H11608" t="s">
        <v>147</v>
      </c>
      <c r="I11608" s="1">
        <v>45893</v>
      </c>
      <c r="J11608">
        <v>4914</v>
      </c>
      <c r="K11608">
        <v>46</v>
      </c>
      <c r="L11608">
        <v>615</v>
      </c>
      <c r="M11608" t="s">
        <v>92</v>
      </c>
      <c r="N11608" t="s">
        <v>13</v>
      </c>
      <c r="O11608" t="s">
        <v>14</v>
      </c>
      <c r="P11608">
        <v>8.7870000000000008</v>
      </c>
      <c r="Q11608">
        <v>5404.0050000000001</v>
      </c>
      <c r="R11608">
        <f>MONTH('COCOCART INDIA DATA'!$I11608)</f>
        <v>8</v>
      </c>
      <c r="S11608" t="str">
        <f>TEXT(Table2[[#This Row],[Date]],"mmm")</f>
        <v>Aug</v>
      </c>
      <c r="T11608">
        <f>DAY(Table2[[#This Row],[Date]])</f>
        <v>24</v>
      </c>
      <c r="U11608" t="str">
        <f>TEXT(Table2[[#This Row],[Date]],"ddd")</f>
        <v>Sun</v>
      </c>
    </row>
    <row r="11609" spans="1:21" x14ac:dyDescent="0.25">
      <c r="A11609" s="9">
        <v>2400051616</v>
      </c>
      <c r="B11609" t="s">
        <v>33</v>
      </c>
      <c r="C11609" t="s">
        <v>69</v>
      </c>
      <c r="D11609" t="s">
        <v>83</v>
      </c>
      <c r="E11609" t="s">
        <v>85</v>
      </c>
      <c r="F11609" t="s">
        <v>91</v>
      </c>
      <c r="G11609" t="s">
        <v>16</v>
      </c>
      <c r="H11609" t="s">
        <v>147</v>
      </c>
      <c r="I11609" s="1">
        <v>45893</v>
      </c>
      <c r="J11609">
        <v>1869</v>
      </c>
      <c r="K11609">
        <v>242</v>
      </c>
      <c r="L11609">
        <v>208</v>
      </c>
      <c r="M11609" t="s">
        <v>93</v>
      </c>
      <c r="N11609" t="s">
        <v>17</v>
      </c>
      <c r="O11609" t="s">
        <v>18</v>
      </c>
      <c r="P11609">
        <v>0.24049999999999999</v>
      </c>
      <c r="Q11609">
        <v>50.024000000000001</v>
      </c>
      <c r="R11609">
        <f>MONTH('COCOCART INDIA DATA'!$I11609)</f>
        <v>8</v>
      </c>
      <c r="S11609" t="str">
        <f>TEXT(Table2[[#This Row],[Date]],"mmm")</f>
        <v>Aug</v>
      </c>
      <c r="T11609">
        <f>DAY(Table2[[#This Row],[Date]])</f>
        <v>24</v>
      </c>
      <c r="U11609" t="str">
        <f>TEXT(Table2[[#This Row],[Date]],"ddd")</f>
        <v>Sun</v>
      </c>
    </row>
    <row r="11610" spans="1:21" x14ac:dyDescent="0.25">
      <c r="A11610" s="9">
        <v>2400051617</v>
      </c>
      <c r="B11610" t="s">
        <v>34</v>
      </c>
      <c r="C11610" t="s">
        <v>70</v>
      </c>
      <c r="D11610" t="s">
        <v>83</v>
      </c>
      <c r="E11610" t="s">
        <v>85</v>
      </c>
      <c r="F11610" t="s">
        <v>90</v>
      </c>
      <c r="G11610" t="s">
        <v>43</v>
      </c>
      <c r="H11610" t="s">
        <v>147</v>
      </c>
      <c r="I11610" s="1">
        <v>45893</v>
      </c>
      <c r="J11610">
        <v>8512</v>
      </c>
      <c r="K11610">
        <v>173</v>
      </c>
      <c r="L11610">
        <v>387</v>
      </c>
      <c r="M11610" t="s">
        <v>94</v>
      </c>
      <c r="N11610" t="s">
        <v>40</v>
      </c>
      <c r="O11610" t="s">
        <v>14</v>
      </c>
      <c r="P11610">
        <v>9.2086000000000006</v>
      </c>
      <c r="Q11610">
        <v>3563.7282</v>
      </c>
      <c r="R11610">
        <f>MONTH('COCOCART INDIA DATA'!$I11610)</f>
        <v>8</v>
      </c>
      <c r="S11610" t="str">
        <f>TEXT(Table2[[#This Row],[Date]],"mmm")</f>
        <v>Aug</v>
      </c>
      <c r="T11610">
        <f>DAY(Table2[[#This Row],[Date]])</f>
        <v>24</v>
      </c>
      <c r="U11610" t="str">
        <f>TEXT(Table2[[#This Row],[Date]],"ddd")</f>
        <v>Sun</v>
      </c>
    </row>
    <row r="11611" spans="1:21" x14ac:dyDescent="0.25">
      <c r="A11611" s="9">
        <v>2400051618</v>
      </c>
      <c r="B11611" t="s">
        <v>51</v>
      </c>
      <c r="C11611" t="s">
        <v>70</v>
      </c>
      <c r="D11611" t="s">
        <v>83</v>
      </c>
      <c r="E11611" t="s">
        <v>85</v>
      </c>
      <c r="F11611" t="s">
        <v>91</v>
      </c>
      <c r="G11611" t="s">
        <v>38</v>
      </c>
      <c r="H11611" t="s">
        <v>147</v>
      </c>
      <c r="I11611" s="1">
        <v>45893</v>
      </c>
      <c r="J11611">
        <v>9296</v>
      </c>
      <c r="K11611">
        <v>1</v>
      </c>
      <c r="L11611">
        <v>716</v>
      </c>
      <c r="M11611" t="s">
        <v>95</v>
      </c>
      <c r="N11611" t="s">
        <v>13</v>
      </c>
      <c r="O11611" t="s">
        <v>14</v>
      </c>
      <c r="P11611">
        <v>8.7870000000000008</v>
      </c>
      <c r="Q11611">
        <v>6291.4920000000002</v>
      </c>
      <c r="R11611">
        <f>MONTH('COCOCART INDIA DATA'!$I11611)</f>
        <v>8</v>
      </c>
      <c r="S11611" t="str">
        <f>TEXT(Table2[[#This Row],[Date]],"mmm")</f>
        <v>Aug</v>
      </c>
      <c r="T11611">
        <f>DAY(Table2[[#This Row],[Date]])</f>
        <v>24</v>
      </c>
      <c r="U11611" t="str">
        <f>TEXT(Table2[[#This Row],[Date]],"ddd")</f>
        <v>Sun</v>
      </c>
    </row>
    <row r="11612" spans="1:21" x14ac:dyDescent="0.25">
      <c r="A11612" s="9">
        <v>2400051619</v>
      </c>
      <c r="B11612" t="s">
        <v>26</v>
      </c>
      <c r="C11612" t="s">
        <v>71</v>
      </c>
      <c r="D11612" t="s">
        <v>82</v>
      </c>
      <c r="E11612" t="s">
        <v>84</v>
      </c>
      <c r="F11612" t="s">
        <v>89</v>
      </c>
      <c r="G11612" t="s">
        <v>45</v>
      </c>
      <c r="H11612" t="s">
        <v>149</v>
      </c>
      <c r="I11612" s="1">
        <v>45893</v>
      </c>
      <c r="J11612">
        <v>6034</v>
      </c>
      <c r="K11612">
        <v>229</v>
      </c>
      <c r="L11612">
        <v>263</v>
      </c>
      <c r="M11612" t="s">
        <v>37</v>
      </c>
      <c r="N11612" t="s">
        <v>17</v>
      </c>
      <c r="O11612" t="s">
        <v>14</v>
      </c>
      <c r="P11612">
        <v>2.4773999999999998</v>
      </c>
      <c r="Q11612">
        <v>651.55619999999999</v>
      </c>
      <c r="R11612">
        <f>MONTH('COCOCART INDIA DATA'!$I11612)</f>
        <v>8</v>
      </c>
      <c r="S11612" t="str">
        <f>TEXT(Table2[[#This Row],[Date]],"mmm")</f>
        <v>Aug</v>
      </c>
      <c r="T11612">
        <f>DAY(Table2[[#This Row],[Date]])</f>
        <v>24</v>
      </c>
      <c r="U11612" t="str">
        <f>TEXT(Table2[[#This Row],[Date]],"ddd")</f>
        <v>Sun</v>
      </c>
    </row>
    <row r="11613" spans="1:21" x14ac:dyDescent="0.25">
      <c r="A11613" s="9">
        <v>2400051620</v>
      </c>
      <c r="B11613" t="s">
        <v>35</v>
      </c>
      <c r="C11613" t="s">
        <v>71</v>
      </c>
      <c r="D11613" t="s">
        <v>83</v>
      </c>
      <c r="E11613" t="s">
        <v>84</v>
      </c>
      <c r="F11613" t="s">
        <v>89</v>
      </c>
      <c r="G11613" t="s">
        <v>41</v>
      </c>
      <c r="H11613" t="s">
        <v>149</v>
      </c>
      <c r="I11613" s="1">
        <v>45893</v>
      </c>
      <c r="J11613">
        <v>9471</v>
      </c>
      <c r="K11613">
        <v>166</v>
      </c>
      <c r="L11613">
        <v>365</v>
      </c>
      <c r="M11613" t="s">
        <v>96</v>
      </c>
      <c r="N11613" t="s">
        <v>40</v>
      </c>
      <c r="O11613" t="s">
        <v>14</v>
      </c>
      <c r="P11613">
        <v>6.3415999999999997</v>
      </c>
      <c r="Q11613">
        <v>2314.6839999999997</v>
      </c>
      <c r="R11613">
        <f>MONTH('COCOCART INDIA DATA'!$I11613)</f>
        <v>8</v>
      </c>
      <c r="S11613" t="str">
        <f>TEXT(Table2[[#This Row],[Date]],"mmm")</f>
        <v>Aug</v>
      </c>
      <c r="T11613">
        <f>DAY(Table2[[#This Row],[Date]])</f>
        <v>24</v>
      </c>
      <c r="U11613" t="str">
        <f>TEXT(Table2[[#This Row],[Date]],"ddd")</f>
        <v>Sun</v>
      </c>
    </row>
    <row r="11614" spans="1:21" x14ac:dyDescent="0.25">
      <c r="A11614" s="9">
        <v>2400051621</v>
      </c>
      <c r="B11614" t="s">
        <v>47</v>
      </c>
      <c r="C11614" t="s">
        <v>72</v>
      </c>
      <c r="D11614" t="s">
        <v>82</v>
      </c>
      <c r="E11614" t="s">
        <v>85</v>
      </c>
      <c r="F11614" t="s">
        <v>90</v>
      </c>
      <c r="G11614" t="s">
        <v>46</v>
      </c>
      <c r="H11614" t="s">
        <v>149</v>
      </c>
      <c r="I11614" s="1">
        <v>45893</v>
      </c>
      <c r="J11614">
        <v>3815</v>
      </c>
      <c r="K11614">
        <v>146</v>
      </c>
      <c r="L11614">
        <v>166</v>
      </c>
      <c r="M11614" t="s">
        <v>97</v>
      </c>
      <c r="N11614" t="s">
        <v>40</v>
      </c>
      <c r="O11614" t="s">
        <v>18</v>
      </c>
      <c r="P11614">
        <v>4.7065000000000001</v>
      </c>
      <c r="Q11614">
        <v>781.279</v>
      </c>
      <c r="R11614">
        <f>MONTH('COCOCART INDIA DATA'!$I11614)</f>
        <v>8</v>
      </c>
      <c r="S11614" t="str">
        <f>TEXT(Table2[[#This Row],[Date]],"mmm")</f>
        <v>Aug</v>
      </c>
      <c r="T11614">
        <f>DAY(Table2[[#This Row],[Date]])</f>
        <v>24</v>
      </c>
      <c r="U11614" t="str">
        <f>TEXT(Table2[[#This Row],[Date]],"ddd")</f>
        <v>Sun</v>
      </c>
    </row>
    <row r="11615" spans="1:21" x14ac:dyDescent="0.25">
      <c r="A11615" s="9">
        <v>2400051622</v>
      </c>
      <c r="B11615" t="s">
        <v>11</v>
      </c>
      <c r="C11615" t="s">
        <v>73</v>
      </c>
      <c r="D11615" t="s">
        <v>82</v>
      </c>
      <c r="E11615" t="s">
        <v>85</v>
      </c>
      <c r="F11615" t="s">
        <v>91</v>
      </c>
      <c r="G11615" t="s">
        <v>39</v>
      </c>
      <c r="H11615" t="s">
        <v>149</v>
      </c>
      <c r="I11615" s="1">
        <v>45893</v>
      </c>
      <c r="J11615">
        <v>9485</v>
      </c>
      <c r="K11615">
        <v>140</v>
      </c>
      <c r="L11615">
        <v>527</v>
      </c>
      <c r="M11615" t="s">
        <v>98</v>
      </c>
      <c r="N11615" t="s">
        <v>40</v>
      </c>
      <c r="O11615" t="s">
        <v>14</v>
      </c>
      <c r="P11615">
        <v>2.8195000000000001</v>
      </c>
      <c r="Q11615">
        <v>1485.8765000000001</v>
      </c>
      <c r="R11615">
        <f>MONTH('COCOCART INDIA DATA'!$I11615)</f>
        <v>8</v>
      </c>
      <c r="S11615" t="str">
        <f>TEXT(Table2[[#This Row],[Date]],"mmm")</f>
        <v>Aug</v>
      </c>
      <c r="T11615">
        <f>DAY(Table2[[#This Row],[Date]])</f>
        <v>24</v>
      </c>
      <c r="U11615" t="str">
        <f>TEXT(Table2[[#This Row],[Date]],"ddd")</f>
        <v>Sun</v>
      </c>
    </row>
    <row r="11616" spans="1:21" x14ac:dyDescent="0.25">
      <c r="A11616" s="9">
        <v>2400051623</v>
      </c>
      <c r="B11616" t="s">
        <v>55</v>
      </c>
      <c r="C11616" t="s">
        <v>74</v>
      </c>
      <c r="D11616" t="s">
        <v>82</v>
      </c>
      <c r="E11616" t="s">
        <v>85</v>
      </c>
      <c r="F11616" t="s">
        <v>90</v>
      </c>
      <c r="G11616" t="s">
        <v>28</v>
      </c>
      <c r="H11616" t="s">
        <v>149</v>
      </c>
      <c r="I11616" s="1">
        <v>45893</v>
      </c>
      <c r="J11616">
        <v>3549</v>
      </c>
      <c r="K11616">
        <v>78</v>
      </c>
      <c r="L11616">
        <v>132</v>
      </c>
      <c r="M11616" t="s">
        <v>99</v>
      </c>
      <c r="N11616" t="s">
        <v>17</v>
      </c>
      <c r="O11616" t="s">
        <v>18</v>
      </c>
      <c r="P11616">
        <v>1.7625</v>
      </c>
      <c r="Q11616">
        <v>232.65</v>
      </c>
      <c r="R11616">
        <f>MONTH('COCOCART INDIA DATA'!$I11616)</f>
        <v>8</v>
      </c>
      <c r="S11616" t="str">
        <f>TEXT(Table2[[#This Row],[Date]],"mmm")</f>
        <v>Aug</v>
      </c>
      <c r="T11616">
        <f>DAY(Table2[[#This Row],[Date]])</f>
        <v>24</v>
      </c>
      <c r="U11616" t="str">
        <f>TEXT(Table2[[#This Row],[Date]],"ddd")</f>
        <v>Sun</v>
      </c>
    </row>
    <row r="11617" spans="1:21" x14ac:dyDescent="0.25">
      <c r="A11617" s="9">
        <v>2400051624</v>
      </c>
      <c r="B11617" t="s">
        <v>34</v>
      </c>
      <c r="C11617" t="s">
        <v>72</v>
      </c>
      <c r="D11617" t="s">
        <v>83</v>
      </c>
      <c r="E11617" t="s">
        <v>85</v>
      </c>
      <c r="F11617" t="s">
        <v>91</v>
      </c>
      <c r="G11617" t="s">
        <v>38</v>
      </c>
      <c r="H11617" t="s">
        <v>151</v>
      </c>
      <c r="I11617" s="1">
        <v>45893</v>
      </c>
      <c r="J11617">
        <v>1512</v>
      </c>
      <c r="K11617">
        <v>61</v>
      </c>
      <c r="L11617">
        <v>117</v>
      </c>
      <c r="M11617" t="s">
        <v>100</v>
      </c>
      <c r="N11617" t="s">
        <v>13</v>
      </c>
      <c r="O11617" t="s">
        <v>14</v>
      </c>
      <c r="P11617">
        <v>8.7870000000000008</v>
      </c>
      <c r="Q11617">
        <v>1028.0790000000002</v>
      </c>
      <c r="R11617">
        <f>MONTH('COCOCART INDIA DATA'!$I11617)</f>
        <v>8</v>
      </c>
      <c r="S11617" t="str">
        <f>TEXT(Table2[[#This Row],[Date]],"mmm")</f>
        <v>Aug</v>
      </c>
      <c r="T11617">
        <f>DAY(Table2[[#This Row],[Date]])</f>
        <v>24</v>
      </c>
      <c r="U11617" t="str">
        <f>TEXT(Table2[[#This Row],[Date]],"ddd")</f>
        <v>Sun</v>
      </c>
    </row>
    <row r="11618" spans="1:21" x14ac:dyDescent="0.25">
      <c r="A11618" s="9">
        <v>2400051625</v>
      </c>
      <c r="B11618" t="s">
        <v>57</v>
      </c>
      <c r="C11618" t="s">
        <v>73</v>
      </c>
      <c r="D11618" t="s">
        <v>83</v>
      </c>
      <c r="E11618" t="s">
        <v>84</v>
      </c>
      <c r="F11618" t="s">
        <v>88</v>
      </c>
      <c r="G11618" t="s">
        <v>28</v>
      </c>
      <c r="H11618" t="s">
        <v>151</v>
      </c>
      <c r="I11618" s="1">
        <v>45893</v>
      </c>
      <c r="J11618">
        <v>2296</v>
      </c>
      <c r="K11618">
        <v>113</v>
      </c>
      <c r="L11618">
        <v>96</v>
      </c>
      <c r="M11618" t="s">
        <v>101</v>
      </c>
      <c r="N11618" t="s">
        <v>17</v>
      </c>
      <c r="O11618" t="s">
        <v>18</v>
      </c>
      <c r="P11618">
        <v>1.7625</v>
      </c>
      <c r="Q11618">
        <v>169.2</v>
      </c>
      <c r="R11618">
        <f>MONTH('COCOCART INDIA DATA'!$I11618)</f>
        <v>8</v>
      </c>
      <c r="S11618" t="str">
        <f>TEXT(Table2[[#This Row],[Date]],"mmm")</f>
        <v>Aug</v>
      </c>
      <c r="T11618">
        <f>DAY(Table2[[#This Row],[Date]])</f>
        <v>24</v>
      </c>
      <c r="U11618" t="str">
        <f>TEXT(Table2[[#This Row],[Date]],"ddd")</f>
        <v>Sun</v>
      </c>
    </row>
    <row r="11619" spans="1:21" x14ac:dyDescent="0.25">
      <c r="A11619" s="9">
        <v>2400051626</v>
      </c>
      <c r="B11619" t="s">
        <v>50</v>
      </c>
      <c r="C11619" t="s">
        <v>74</v>
      </c>
      <c r="D11619" t="s">
        <v>83</v>
      </c>
      <c r="E11619" t="s">
        <v>84</v>
      </c>
      <c r="F11619" t="s">
        <v>89</v>
      </c>
      <c r="G11619" t="s">
        <v>32</v>
      </c>
      <c r="H11619" t="s">
        <v>151</v>
      </c>
      <c r="I11619" s="1">
        <v>45893</v>
      </c>
      <c r="J11619">
        <v>17402</v>
      </c>
      <c r="K11619">
        <v>43</v>
      </c>
      <c r="L11619">
        <v>697</v>
      </c>
      <c r="M11619" t="s">
        <v>102</v>
      </c>
      <c r="N11619" t="s">
        <v>13</v>
      </c>
      <c r="O11619" t="s">
        <v>14</v>
      </c>
      <c r="P11619">
        <v>1.8652</v>
      </c>
      <c r="Q11619">
        <v>1300.0444</v>
      </c>
      <c r="R11619">
        <f>MONTH('COCOCART INDIA DATA'!$I11619)</f>
        <v>8</v>
      </c>
      <c r="S11619" t="str">
        <f>TEXT(Table2[[#This Row],[Date]],"mmm")</f>
        <v>Aug</v>
      </c>
      <c r="T11619">
        <f>DAY(Table2[[#This Row],[Date]])</f>
        <v>24</v>
      </c>
      <c r="U11619" t="str">
        <f>TEXT(Table2[[#This Row],[Date]],"ddd")</f>
        <v>Sun</v>
      </c>
    </row>
    <row r="11620" spans="1:21" x14ac:dyDescent="0.25">
      <c r="A11620" s="9">
        <v>2400051627</v>
      </c>
      <c r="B11620" t="s">
        <v>47</v>
      </c>
      <c r="C11620" t="s">
        <v>75</v>
      </c>
      <c r="D11620" t="s">
        <v>82</v>
      </c>
      <c r="E11620" t="s">
        <v>85</v>
      </c>
      <c r="F11620" t="s">
        <v>90</v>
      </c>
      <c r="G11620" t="s">
        <v>49</v>
      </c>
      <c r="H11620" t="s">
        <v>153</v>
      </c>
      <c r="I11620" s="1">
        <v>45893</v>
      </c>
      <c r="J11620">
        <v>11816</v>
      </c>
      <c r="K11620">
        <v>160</v>
      </c>
      <c r="L11620">
        <v>844</v>
      </c>
      <c r="M11620" t="s">
        <v>103</v>
      </c>
      <c r="N11620" t="s">
        <v>13</v>
      </c>
      <c r="O11620" t="s">
        <v>14</v>
      </c>
      <c r="P11620">
        <v>1.5934999999999999</v>
      </c>
      <c r="Q11620">
        <v>1344.914</v>
      </c>
      <c r="R11620">
        <f>MONTH('COCOCART INDIA DATA'!$I11620)</f>
        <v>8</v>
      </c>
      <c r="S11620" t="str">
        <f>TEXT(Table2[[#This Row],[Date]],"mmm")</f>
        <v>Aug</v>
      </c>
      <c r="T11620">
        <f>DAY(Table2[[#This Row],[Date]])</f>
        <v>24</v>
      </c>
      <c r="U11620" t="str">
        <f>TEXT(Table2[[#This Row],[Date]],"ddd")</f>
        <v>Sun</v>
      </c>
    </row>
    <row r="11621" spans="1:21" x14ac:dyDescent="0.25">
      <c r="A11621" s="9">
        <v>2400051628</v>
      </c>
      <c r="B11621" t="s">
        <v>24</v>
      </c>
      <c r="C11621" t="s">
        <v>75</v>
      </c>
      <c r="D11621" t="s">
        <v>83</v>
      </c>
      <c r="E11621" t="s">
        <v>85</v>
      </c>
      <c r="F11621" t="s">
        <v>91</v>
      </c>
      <c r="G11621" t="s">
        <v>28</v>
      </c>
      <c r="H11621" t="s">
        <v>153</v>
      </c>
      <c r="I11621" s="1">
        <v>45893</v>
      </c>
      <c r="J11621">
        <v>10612</v>
      </c>
      <c r="K11621">
        <v>232</v>
      </c>
      <c r="L11621">
        <v>425</v>
      </c>
      <c r="M11621" t="s">
        <v>59</v>
      </c>
      <c r="N11621" t="s">
        <v>17</v>
      </c>
      <c r="O11621" t="s">
        <v>18</v>
      </c>
      <c r="P11621">
        <v>1.7625</v>
      </c>
      <c r="Q11621">
        <v>749.0625</v>
      </c>
      <c r="R11621">
        <f>MONTH('COCOCART INDIA DATA'!$I11621)</f>
        <v>8</v>
      </c>
      <c r="S11621" t="str">
        <f>TEXT(Table2[[#This Row],[Date]],"mmm")</f>
        <v>Aug</v>
      </c>
      <c r="T11621">
        <f>DAY(Table2[[#This Row],[Date]])</f>
        <v>24</v>
      </c>
      <c r="U11621" t="str">
        <f>TEXT(Table2[[#This Row],[Date]],"ddd")</f>
        <v>Sun</v>
      </c>
    </row>
    <row r="11622" spans="1:21" x14ac:dyDescent="0.25">
      <c r="A11622" s="9">
        <v>2400051629</v>
      </c>
      <c r="B11622" t="s">
        <v>11</v>
      </c>
      <c r="C11622" t="s">
        <v>75</v>
      </c>
      <c r="D11622" t="s">
        <v>82</v>
      </c>
      <c r="E11622" t="s">
        <v>85</v>
      </c>
      <c r="F11622" t="s">
        <v>90</v>
      </c>
      <c r="G11622" t="s">
        <v>32</v>
      </c>
      <c r="H11622" t="s">
        <v>153</v>
      </c>
      <c r="I11622" s="1">
        <v>45893</v>
      </c>
      <c r="J11622">
        <v>5558</v>
      </c>
      <c r="K11622">
        <v>263</v>
      </c>
      <c r="L11622">
        <v>192</v>
      </c>
      <c r="M11622" t="s">
        <v>104</v>
      </c>
      <c r="N11622" t="s">
        <v>13</v>
      </c>
      <c r="O11622" t="s">
        <v>14</v>
      </c>
      <c r="P11622">
        <v>1.8652</v>
      </c>
      <c r="Q11622">
        <v>358.11840000000001</v>
      </c>
      <c r="R11622">
        <f>MONTH('COCOCART INDIA DATA'!$I11622)</f>
        <v>8</v>
      </c>
      <c r="S11622" t="str">
        <f>TEXT(Table2[[#This Row],[Date]],"mmm")</f>
        <v>Aug</v>
      </c>
      <c r="T11622">
        <f>DAY(Table2[[#This Row],[Date]])</f>
        <v>24</v>
      </c>
      <c r="U11622" t="str">
        <f>TEXT(Table2[[#This Row],[Date]],"ddd")</f>
        <v>Sun</v>
      </c>
    </row>
    <row r="11623" spans="1:21" x14ac:dyDescent="0.25">
      <c r="A11623" s="9">
        <v>2400051630</v>
      </c>
      <c r="B11623" t="s">
        <v>64</v>
      </c>
      <c r="C11623" t="s">
        <v>75</v>
      </c>
      <c r="D11623" t="s">
        <v>83</v>
      </c>
      <c r="E11623" t="s">
        <v>85</v>
      </c>
      <c r="F11623" t="s">
        <v>91</v>
      </c>
      <c r="G11623" t="s">
        <v>12</v>
      </c>
      <c r="H11623" t="s">
        <v>153</v>
      </c>
      <c r="I11623" s="1">
        <v>45893</v>
      </c>
      <c r="J11623">
        <v>14056</v>
      </c>
      <c r="K11623">
        <v>148</v>
      </c>
      <c r="L11623">
        <v>781</v>
      </c>
      <c r="M11623" t="s">
        <v>105</v>
      </c>
      <c r="N11623" t="s">
        <v>13</v>
      </c>
      <c r="O11623" t="s">
        <v>14</v>
      </c>
      <c r="P11623">
        <v>6.0983000000000001</v>
      </c>
      <c r="Q11623">
        <v>4762.7722999999996</v>
      </c>
      <c r="R11623">
        <f>MONTH('COCOCART INDIA DATA'!$I11623)</f>
        <v>8</v>
      </c>
      <c r="S11623" t="str">
        <f>TEXT(Table2[[#This Row],[Date]],"mmm")</f>
        <v>Aug</v>
      </c>
      <c r="T11623">
        <f>DAY(Table2[[#This Row],[Date]])</f>
        <v>24</v>
      </c>
      <c r="U11623" t="str">
        <f>TEXT(Table2[[#This Row],[Date]],"ddd")</f>
        <v>Sun</v>
      </c>
    </row>
    <row r="11624" spans="1:21" x14ac:dyDescent="0.25">
      <c r="A11624" s="9">
        <v>2400051631</v>
      </c>
      <c r="B11624" t="s">
        <v>44</v>
      </c>
      <c r="C11624" t="s">
        <v>75</v>
      </c>
      <c r="D11624" t="s">
        <v>82</v>
      </c>
      <c r="E11624" t="s">
        <v>84</v>
      </c>
      <c r="F11624" t="s">
        <v>89</v>
      </c>
      <c r="G11624" t="s">
        <v>28</v>
      </c>
      <c r="H11624" t="s">
        <v>153</v>
      </c>
      <c r="I11624" s="1">
        <v>45893</v>
      </c>
      <c r="J11624">
        <v>5131</v>
      </c>
      <c r="K11624">
        <v>171</v>
      </c>
      <c r="L11624">
        <v>166</v>
      </c>
      <c r="M11624" t="s">
        <v>106</v>
      </c>
      <c r="N11624" t="s">
        <v>17</v>
      </c>
      <c r="O11624" t="s">
        <v>18</v>
      </c>
      <c r="P11624">
        <v>1.7625</v>
      </c>
      <c r="Q11624">
        <v>292.57499999999999</v>
      </c>
      <c r="R11624">
        <f>MONTH('COCOCART INDIA DATA'!$I11624)</f>
        <v>8</v>
      </c>
      <c r="S11624" t="str">
        <f>TEXT(Table2[[#This Row],[Date]],"mmm")</f>
        <v>Aug</v>
      </c>
      <c r="T11624">
        <f>DAY(Table2[[#This Row],[Date]])</f>
        <v>24</v>
      </c>
      <c r="U11624" t="str">
        <f>TEXT(Table2[[#This Row],[Date]],"ddd")</f>
        <v>Sun</v>
      </c>
    </row>
    <row r="11625" spans="1:21" x14ac:dyDescent="0.25">
      <c r="A11625" s="9">
        <v>2400051632</v>
      </c>
      <c r="B11625" t="s">
        <v>55</v>
      </c>
      <c r="C11625" t="s">
        <v>75</v>
      </c>
      <c r="D11625" t="s">
        <v>82</v>
      </c>
      <c r="E11625" t="s">
        <v>84</v>
      </c>
      <c r="F11625" t="s">
        <v>89</v>
      </c>
      <c r="G11625" t="s">
        <v>20</v>
      </c>
      <c r="H11625" t="s">
        <v>153</v>
      </c>
      <c r="I11625" s="1">
        <v>45893</v>
      </c>
      <c r="J11625">
        <v>1477</v>
      </c>
      <c r="K11625">
        <v>352</v>
      </c>
      <c r="L11625">
        <v>87</v>
      </c>
      <c r="M11625" t="s">
        <v>107</v>
      </c>
      <c r="N11625" t="s">
        <v>13</v>
      </c>
      <c r="O11625" t="s">
        <v>14</v>
      </c>
      <c r="P11625">
        <v>4.6592000000000002</v>
      </c>
      <c r="Q11625">
        <v>405.35040000000004</v>
      </c>
      <c r="R11625">
        <f>MONTH('COCOCART INDIA DATA'!$I11625)</f>
        <v>8</v>
      </c>
      <c r="S11625" t="str">
        <f>TEXT(Table2[[#This Row],[Date]],"mmm")</f>
        <v>Aug</v>
      </c>
      <c r="T11625">
        <f>DAY(Table2[[#This Row],[Date]])</f>
        <v>24</v>
      </c>
      <c r="U11625" t="str">
        <f>TEXT(Table2[[#This Row],[Date]],"ddd")</f>
        <v>Sun</v>
      </c>
    </row>
    <row r="11626" spans="1:21" x14ac:dyDescent="0.25">
      <c r="A11626" s="9">
        <v>2400051633</v>
      </c>
      <c r="B11626" t="s">
        <v>31</v>
      </c>
      <c r="C11626" t="s">
        <v>75</v>
      </c>
      <c r="D11626" t="s">
        <v>82</v>
      </c>
      <c r="E11626" t="s">
        <v>85</v>
      </c>
      <c r="F11626" t="s">
        <v>90</v>
      </c>
      <c r="G11626" t="s">
        <v>12</v>
      </c>
      <c r="H11626" t="s">
        <v>153</v>
      </c>
      <c r="I11626" s="1">
        <v>45893</v>
      </c>
      <c r="J11626">
        <v>7686</v>
      </c>
      <c r="K11626">
        <v>72</v>
      </c>
      <c r="L11626">
        <v>549</v>
      </c>
      <c r="M11626" t="s">
        <v>108</v>
      </c>
      <c r="N11626" t="s">
        <v>13</v>
      </c>
      <c r="O11626" t="s">
        <v>14</v>
      </c>
      <c r="P11626">
        <v>6.0983000000000001</v>
      </c>
      <c r="Q11626">
        <v>3347.9666999999999</v>
      </c>
      <c r="R11626">
        <f>MONTH('COCOCART INDIA DATA'!$I11626)</f>
        <v>8</v>
      </c>
      <c r="S11626" t="str">
        <f>TEXT(Table2[[#This Row],[Date]],"mmm")</f>
        <v>Aug</v>
      </c>
      <c r="T11626">
        <f>DAY(Table2[[#This Row],[Date]])</f>
        <v>24</v>
      </c>
      <c r="U11626" t="str">
        <f>TEXT(Table2[[#This Row],[Date]],"ddd")</f>
        <v>Sun</v>
      </c>
    </row>
    <row r="11627" spans="1:21" x14ac:dyDescent="0.25">
      <c r="A11627" s="9">
        <v>2400051634</v>
      </c>
      <c r="B11627" t="s">
        <v>51</v>
      </c>
      <c r="C11627" t="s">
        <v>75</v>
      </c>
      <c r="D11627" t="s">
        <v>83</v>
      </c>
      <c r="E11627" t="s">
        <v>85</v>
      </c>
      <c r="F11627" t="s">
        <v>91</v>
      </c>
      <c r="G11627" t="s">
        <v>25</v>
      </c>
      <c r="H11627" t="s">
        <v>152</v>
      </c>
      <c r="I11627" s="1">
        <v>45893</v>
      </c>
      <c r="J11627">
        <v>8722</v>
      </c>
      <c r="K11627">
        <v>35</v>
      </c>
      <c r="L11627">
        <v>460</v>
      </c>
      <c r="M11627" t="s">
        <v>109</v>
      </c>
      <c r="N11627" t="s">
        <v>13</v>
      </c>
      <c r="O11627" t="s">
        <v>18</v>
      </c>
      <c r="P11627">
        <v>0.69579999999999997</v>
      </c>
      <c r="Q11627">
        <v>320.06799999999998</v>
      </c>
      <c r="R11627">
        <f>MONTH('COCOCART INDIA DATA'!$I11627)</f>
        <v>8</v>
      </c>
      <c r="S11627" t="str">
        <f>TEXT(Table2[[#This Row],[Date]],"mmm")</f>
        <v>Aug</v>
      </c>
      <c r="T11627">
        <f>DAY(Table2[[#This Row],[Date]])</f>
        <v>24</v>
      </c>
      <c r="U11627" t="str">
        <f>TEXT(Table2[[#This Row],[Date]],"ddd")</f>
        <v>Sun</v>
      </c>
    </row>
    <row r="11628" spans="1:21" x14ac:dyDescent="0.25">
      <c r="A11628" s="9">
        <v>2400051635</v>
      </c>
      <c r="B11628" t="s">
        <v>60</v>
      </c>
      <c r="C11628" t="s">
        <v>75</v>
      </c>
      <c r="D11628" t="s">
        <v>82</v>
      </c>
      <c r="E11628" t="s">
        <v>85</v>
      </c>
      <c r="F11628" t="s">
        <v>90</v>
      </c>
      <c r="G11628" t="s">
        <v>28</v>
      </c>
      <c r="H11628" t="s">
        <v>152</v>
      </c>
      <c r="I11628" s="1">
        <v>45893</v>
      </c>
      <c r="J11628">
        <v>6370</v>
      </c>
      <c r="K11628">
        <v>35</v>
      </c>
      <c r="L11628">
        <v>206</v>
      </c>
      <c r="M11628" t="s">
        <v>110</v>
      </c>
      <c r="N11628" t="s">
        <v>17</v>
      </c>
      <c r="O11628" t="s">
        <v>18</v>
      </c>
      <c r="P11628">
        <v>1.7625</v>
      </c>
      <c r="Q11628">
        <v>363.07499999999999</v>
      </c>
      <c r="R11628">
        <f>MONTH('COCOCART INDIA DATA'!$I11628)</f>
        <v>8</v>
      </c>
      <c r="S11628" t="str">
        <f>TEXT(Table2[[#This Row],[Date]],"mmm")</f>
        <v>Aug</v>
      </c>
      <c r="T11628">
        <f>DAY(Table2[[#This Row],[Date]])</f>
        <v>24</v>
      </c>
      <c r="U11628" t="str">
        <f>TEXT(Table2[[#This Row],[Date]],"ddd")</f>
        <v>Sun</v>
      </c>
    </row>
    <row r="11629" spans="1:21" x14ac:dyDescent="0.25">
      <c r="A11629" s="9">
        <v>2400051636</v>
      </c>
      <c r="B11629" t="s">
        <v>61</v>
      </c>
      <c r="C11629" t="s">
        <v>75</v>
      </c>
      <c r="D11629" t="s">
        <v>83</v>
      </c>
      <c r="E11629" t="s">
        <v>85</v>
      </c>
      <c r="F11629" t="s">
        <v>91</v>
      </c>
      <c r="G11629" t="s">
        <v>25</v>
      </c>
      <c r="H11629" t="s">
        <v>152</v>
      </c>
      <c r="I11629" s="1">
        <v>45893</v>
      </c>
      <c r="J11629">
        <v>4074</v>
      </c>
      <c r="K11629">
        <v>208</v>
      </c>
      <c r="L11629">
        <v>240</v>
      </c>
      <c r="M11629" t="s">
        <v>111</v>
      </c>
      <c r="N11629" t="s">
        <v>13</v>
      </c>
      <c r="O11629" t="s">
        <v>18</v>
      </c>
      <c r="P11629">
        <v>0.69579999999999997</v>
      </c>
      <c r="Q11629">
        <v>166.99199999999999</v>
      </c>
      <c r="R11629">
        <f>MONTH('COCOCART INDIA DATA'!$I11629)</f>
        <v>8</v>
      </c>
      <c r="S11629" t="str">
        <f>TEXT(Table2[[#This Row],[Date]],"mmm")</f>
        <v>Aug</v>
      </c>
      <c r="T11629">
        <f>DAY(Table2[[#This Row],[Date]])</f>
        <v>24</v>
      </c>
      <c r="U11629" t="str">
        <f>TEXT(Table2[[#This Row],[Date]],"ddd")</f>
        <v>Sun</v>
      </c>
    </row>
    <row r="11630" spans="1:21" x14ac:dyDescent="0.25">
      <c r="A11630" s="9">
        <v>2400051637</v>
      </c>
      <c r="B11630" t="s">
        <v>63</v>
      </c>
      <c r="C11630" t="s">
        <v>75</v>
      </c>
      <c r="D11630" t="s">
        <v>82</v>
      </c>
      <c r="E11630" t="s">
        <v>84</v>
      </c>
      <c r="F11630" t="s">
        <v>88</v>
      </c>
      <c r="G11630" t="s">
        <v>41</v>
      </c>
      <c r="H11630" t="s">
        <v>146</v>
      </c>
      <c r="I11630" s="1">
        <v>45893</v>
      </c>
      <c r="J11630">
        <v>1309</v>
      </c>
      <c r="K11630">
        <v>97</v>
      </c>
      <c r="L11630">
        <v>51</v>
      </c>
      <c r="M11630" t="s">
        <v>112</v>
      </c>
      <c r="N11630" t="s">
        <v>40</v>
      </c>
      <c r="O11630" t="s">
        <v>14</v>
      </c>
      <c r="P11630">
        <v>6.3415999999999997</v>
      </c>
      <c r="Q11630">
        <v>323.42160000000001</v>
      </c>
      <c r="R11630">
        <f>MONTH('COCOCART INDIA DATA'!$I11630)</f>
        <v>8</v>
      </c>
      <c r="S11630" t="str">
        <f>TEXT(Table2[[#This Row],[Date]],"mmm")</f>
        <v>Aug</v>
      </c>
      <c r="T11630">
        <f>DAY(Table2[[#This Row],[Date]])</f>
        <v>24</v>
      </c>
      <c r="U11630" t="str">
        <f>TEXT(Table2[[#This Row],[Date]],"ddd")</f>
        <v>Sun</v>
      </c>
    </row>
    <row r="11631" spans="1:21" x14ac:dyDescent="0.25">
      <c r="A11631" s="9">
        <v>2400051638</v>
      </c>
      <c r="B11631" t="s">
        <v>56</v>
      </c>
      <c r="C11631" t="s">
        <v>75</v>
      </c>
      <c r="D11631" t="s">
        <v>82</v>
      </c>
      <c r="E11631" t="s">
        <v>84</v>
      </c>
      <c r="F11631" t="s">
        <v>89</v>
      </c>
      <c r="G11631" t="s">
        <v>58</v>
      </c>
      <c r="H11631" t="s">
        <v>147</v>
      </c>
      <c r="I11631" s="1">
        <v>45893</v>
      </c>
      <c r="J11631">
        <v>4991</v>
      </c>
      <c r="K11631">
        <v>137</v>
      </c>
      <c r="L11631">
        <v>357</v>
      </c>
      <c r="M11631" t="s">
        <v>113</v>
      </c>
      <c r="N11631" t="s">
        <v>13</v>
      </c>
      <c r="O11631" t="s">
        <v>18</v>
      </c>
      <c r="P11631">
        <v>5.0198</v>
      </c>
      <c r="Q11631">
        <v>1792.0686000000001</v>
      </c>
      <c r="R11631">
        <f>MONTH('COCOCART INDIA DATA'!$I11631)</f>
        <v>8</v>
      </c>
      <c r="S11631" t="str">
        <f>TEXT(Table2[[#This Row],[Date]],"mmm")</f>
        <v>Aug</v>
      </c>
      <c r="T11631">
        <f>DAY(Table2[[#This Row],[Date]])</f>
        <v>24</v>
      </c>
      <c r="U11631" t="str">
        <f>TEXT(Table2[[#This Row],[Date]],"ddd")</f>
        <v>Sun</v>
      </c>
    </row>
    <row r="11632" spans="1:21" x14ac:dyDescent="0.25">
      <c r="A11632" s="9">
        <v>2400051639</v>
      </c>
      <c r="B11632" t="s">
        <v>34</v>
      </c>
      <c r="C11632" t="s">
        <v>75</v>
      </c>
      <c r="D11632" t="s">
        <v>82</v>
      </c>
      <c r="E11632" t="s">
        <v>85</v>
      </c>
      <c r="F11632" t="s">
        <v>90</v>
      </c>
      <c r="G11632" t="s">
        <v>46</v>
      </c>
      <c r="H11632" t="s">
        <v>148</v>
      </c>
      <c r="I11632" s="1">
        <v>45893</v>
      </c>
      <c r="J11632">
        <v>6965</v>
      </c>
      <c r="K11632">
        <v>91</v>
      </c>
      <c r="L11632">
        <v>367</v>
      </c>
      <c r="M11632" t="s">
        <v>114</v>
      </c>
      <c r="N11632" t="s">
        <v>40</v>
      </c>
      <c r="O11632" t="s">
        <v>18</v>
      </c>
      <c r="P11632">
        <v>4.7065000000000001</v>
      </c>
      <c r="Q11632">
        <v>1727.2855</v>
      </c>
      <c r="R11632">
        <f>MONTH('COCOCART INDIA DATA'!$I11632)</f>
        <v>8</v>
      </c>
      <c r="S11632" t="str">
        <f>TEXT(Table2[[#This Row],[Date]],"mmm")</f>
        <v>Aug</v>
      </c>
      <c r="T11632">
        <f>DAY(Table2[[#This Row],[Date]])</f>
        <v>24</v>
      </c>
      <c r="U11632" t="str">
        <f>TEXT(Table2[[#This Row],[Date]],"ddd")</f>
        <v>Sun</v>
      </c>
    </row>
    <row r="11633" spans="1:21" x14ac:dyDescent="0.25">
      <c r="A11633" s="9">
        <v>2400051640</v>
      </c>
      <c r="B11633" t="s">
        <v>47</v>
      </c>
      <c r="C11633" t="s">
        <v>75</v>
      </c>
      <c r="D11633" t="s">
        <v>83</v>
      </c>
      <c r="E11633" t="s">
        <v>85</v>
      </c>
      <c r="F11633" t="s">
        <v>91</v>
      </c>
      <c r="G11633" t="s">
        <v>23</v>
      </c>
      <c r="H11633" t="s">
        <v>149</v>
      </c>
      <c r="I11633" s="1">
        <v>45893</v>
      </c>
      <c r="J11633">
        <v>10199</v>
      </c>
      <c r="K11633">
        <v>497</v>
      </c>
      <c r="L11633">
        <v>408</v>
      </c>
      <c r="M11633" t="s">
        <v>115</v>
      </c>
      <c r="N11633" t="s">
        <v>17</v>
      </c>
      <c r="O11633" t="s">
        <v>18</v>
      </c>
      <c r="P11633">
        <v>7.8910999999999998</v>
      </c>
      <c r="Q11633">
        <v>3219.5688</v>
      </c>
      <c r="R11633">
        <f>MONTH('COCOCART INDIA DATA'!$I11633)</f>
        <v>8</v>
      </c>
      <c r="S11633" t="str">
        <f>TEXT(Table2[[#This Row],[Date]],"mmm")</f>
        <v>Aug</v>
      </c>
      <c r="T11633">
        <f>DAY(Table2[[#This Row],[Date]])</f>
        <v>24</v>
      </c>
      <c r="U11633" t="str">
        <f>TEXT(Table2[[#This Row],[Date]],"ddd")</f>
        <v>Sun</v>
      </c>
    </row>
    <row r="11634" spans="1:21" x14ac:dyDescent="0.25">
      <c r="A11634" s="9">
        <v>2400051641</v>
      </c>
      <c r="B11634" t="s">
        <v>19</v>
      </c>
      <c r="C11634" t="s">
        <v>75</v>
      </c>
      <c r="D11634" t="s">
        <v>83</v>
      </c>
      <c r="E11634" t="s">
        <v>85</v>
      </c>
      <c r="F11634" t="s">
        <v>90</v>
      </c>
      <c r="G11634" t="s">
        <v>48</v>
      </c>
      <c r="H11634" t="s">
        <v>150</v>
      </c>
      <c r="I11634" s="1">
        <v>45893</v>
      </c>
      <c r="J11634">
        <v>7392</v>
      </c>
      <c r="K11634">
        <v>9</v>
      </c>
      <c r="L11634">
        <v>390</v>
      </c>
      <c r="M11634" t="s">
        <v>116</v>
      </c>
      <c r="N11634" t="s">
        <v>40</v>
      </c>
      <c r="O11634" t="s">
        <v>18</v>
      </c>
      <c r="P11634">
        <v>11.4688</v>
      </c>
      <c r="Q11634">
        <v>4472.8320000000003</v>
      </c>
      <c r="R11634">
        <f>MONTH('COCOCART INDIA DATA'!$I11634)</f>
        <v>8</v>
      </c>
      <c r="S11634" t="str">
        <f>TEXT(Table2[[#This Row],[Date]],"mmm")</f>
        <v>Aug</v>
      </c>
      <c r="T11634">
        <f>DAY(Table2[[#This Row],[Date]])</f>
        <v>24</v>
      </c>
      <c r="U11634" t="str">
        <f>TEXT(Table2[[#This Row],[Date]],"ddd")</f>
        <v>Sun</v>
      </c>
    </row>
    <row r="11635" spans="1:21" x14ac:dyDescent="0.25">
      <c r="A11635" s="9">
        <v>2400051642</v>
      </c>
      <c r="B11635" t="s">
        <v>11</v>
      </c>
      <c r="C11635" t="s">
        <v>75</v>
      </c>
      <c r="D11635" t="s">
        <v>83</v>
      </c>
      <c r="E11635" t="s">
        <v>85</v>
      </c>
      <c r="F11635" t="s">
        <v>91</v>
      </c>
      <c r="G11635" t="s">
        <v>49</v>
      </c>
      <c r="H11635" t="s">
        <v>151</v>
      </c>
      <c r="I11635" s="1">
        <v>45893</v>
      </c>
      <c r="J11635">
        <v>5880</v>
      </c>
      <c r="K11635">
        <v>71</v>
      </c>
      <c r="L11635">
        <v>392</v>
      </c>
      <c r="M11635" t="s">
        <v>117</v>
      </c>
      <c r="N11635" t="s">
        <v>13</v>
      </c>
      <c r="O11635" t="s">
        <v>14</v>
      </c>
      <c r="P11635">
        <v>1.5934999999999999</v>
      </c>
      <c r="Q11635">
        <v>624.65199999999993</v>
      </c>
      <c r="R11635">
        <f>MONTH('COCOCART INDIA DATA'!$I11635)</f>
        <v>8</v>
      </c>
      <c r="S11635" t="str">
        <f>TEXT(Table2[[#This Row],[Date]],"mmm")</f>
        <v>Aug</v>
      </c>
      <c r="T11635">
        <f>DAY(Table2[[#This Row],[Date]])</f>
        <v>24</v>
      </c>
      <c r="U11635" t="str">
        <f>TEXT(Table2[[#This Row],[Date]],"ddd")</f>
        <v>Sun</v>
      </c>
    </row>
    <row r="11636" spans="1:21" x14ac:dyDescent="0.25">
      <c r="A11636" s="9">
        <v>2400051643</v>
      </c>
      <c r="B11636" t="s">
        <v>34</v>
      </c>
      <c r="C11636" t="s">
        <v>75</v>
      </c>
      <c r="D11636" t="s">
        <v>83</v>
      </c>
      <c r="E11636" t="s">
        <v>84</v>
      </c>
      <c r="F11636" t="s">
        <v>89</v>
      </c>
      <c r="G11636" t="s">
        <v>41</v>
      </c>
      <c r="H11636" t="s">
        <v>152</v>
      </c>
      <c r="I11636" s="1">
        <v>45893</v>
      </c>
      <c r="J11636">
        <v>5950</v>
      </c>
      <c r="K11636">
        <v>25</v>
      </c>
      <c r="L11636">
        <v>238</v>
      </c>
      <c r="M11636" t="s">
        <v>118</v>
      </c>
      <c r="N11636" t="s">
        <v>40</v>
      </c>
      <c r="O11636" t="s">
        <v>14</v>
      </c>
      <c r="P11636">
        <v>6.3415999999999997</v>
      </c>
      <c r="Q11636">
        <v>1509.3008</v>
      </c>
      <c r="R11636">
        <f>MONTH('COCOCART INDIA DATA'!$I11636)</f>
        <v>8</v>
      </c>
      <c r="S11636" t="str">
        <f>TEXT(Table2[[#This Row],[Date]],"mmm")</f>
        <v>Aug</v>
      </c>
      <c r="T11636">
        <f>DAY(Table2[[#This Row],[Date]])</f>
        <v>24</v>
      </c>
      <c r="U11636" t="str">
        <f>TEXT(Table2[[#This Row],[Date]],"ddd")</f>
        <v>Sun</v>
      </c>
    </row>
    <row r="11637" spans="1:21" x14ac:dyDescent="0.25">
      <c r="A11637" s="9">
        <v>2400051644</v>
      </c>
      <c r="B11637" t="s">
        <v>27</v>
      </c>
      <c r="C11637" t="s">
        <v>75</v>
      </c>
      <c r="D11637" t="s">
        <v>83</v>
      </c>
      <c r="E11637" t="s">
        <v>84</v>
      </c>
      <c r="F11637" t="s">
        <v>89</v>
      </c>
      <c r="G11637" t="s">
        <v>28</v>
      </c>
      <c r="H11637" t="s">
        <v>153</v>
      </c>
      <c r="I11637" s="1">
        <v>45893</v>
      </c>
      <c r="J11637">
        <v>10395</v>
      </c>
      <c r="K11637">
        <v>57</v>
      </c>
      <c r="L11637">
        <v>336</v>
      </c>
      <c r="M11637" t="s">
        <v>119</v>
      </c>
      <c r="N11637" t="s">
        <v>17</v>
      </c>
      <c r="O11637" t="s">
        <v>18</v>
      </c>
      <c r="P11637">
        <v>1.7625</v>
      </c>
      <c r="Q11637">
        <v>592.19999999999993</v>
      </c>
      <c r="R11637">
        <f>MONTH('COCOCART INDIA DATA'!$I11637)</f>
        <v>8</v>
      </c>
      <c r="S11637" t="str">
        <f>TEXT(Table2[[#This Row],[Date]],"mmm")</f>
        <v>Aug</v>
      </c>
      <c r="T11637">
        <f>DAY(Table2[[#This Row],[Date]])</f>
        <v>24</v>
      </c>
      <c r="U11637" t="str">
        <f>TEXT(Table2[[#This Row],[Date]],"ddd")</f>
        <v>Sun</v>
      </c>
    </row>
    <row r="11638" spans="1:21" x14ac:dyDescent="0.25">
      <c r="A11638" s="9">
        <v>2400051645</v>
      </c>
      <c r="B11638" t="s">
        <v>35</v>
      </c>
      <c r="C11638" t="s">
        <v>75</v>
      </c>
      <c r="D11638" t="s">
        <v>83</v>
      </c>
      <c r="E11638" t="s">
        <v>85</v>
      </c>
      <c r="F11638" t="s">
        <v>90</v>
      </c>
      <c r="G11638" t="s">
        <v>45</v>
      </c>
      <c r="H11638" t="s">
        <v>154</v>
      </c>
      <c r="I11638" s="1">
        <v>45893</v>
      </c>
      <c r="J11638">
        <v>6174</v>
      </c>
      <c r="K11638">
        <v>33</v>
      </c>
      <c r="L11638">
        <v>247</v>
      </c>
      <c r="M11638" t="s">
        <v>120</v>
      </c>
      <c r="N11638" t="s">
        <v>17</v>
      </c>
      <c r="O11638" t="s">
        <v>14</v>
      </c>
      <c r="P11638">
        <v>2.4773999999999998</v>
      </c>
      <c r="Q11638">
        <v>611.91779999999994</v>
      </c>
      <c r="R11638">
        <f>MONTH('COCOCART INDIA DATA'!$I11638)</f>
        <v>8</v>
      </c>
      <c r="S11638" t="str">
        <f>TEXT(Table2[[#This Row],[Date]],"mmm")</f>
        <v>Aug</v>
      </c>
      <c r="T11638">
        <f>DAY(Table2[[#This Row],[Date]])</f>
        <v>24</v>
      </c>
      <c r="U11638" t="str">
        <f>TEXT(Table2[[#This Row],[Date]],"ddd")</f>
        <v>Sun</v>
      </c>
    </row>
    <row r="11639" spans="1:21" x14ac:dyDescent="0.25">
      <c r="A11639" s="9">
        <v>2400051646</v>
      </c>
      <c r="B11639" t="s">
        <v>34</v>
      </c>
      <c r="C11639" t="s">
        <v>76</v>
      </c>
      <c r="D11639" t="s">
        <v>83</v>
      </c>
      <c r="E11639" t="s">
        <v>85</v>
      </c>
      <c r="F11639" t="s">
        <v>91</v>
      </c>
      <c r="G11639" t="s">
        <v>53</v>
      </c>
      <c r="H11639" t="s">
        <v>155</v>
      </c>
      <c r="I11639" s="1">
        <v>45893</v>
      </c>
      <c r="J11639">
        <v>15239</v>
      </c>
      <c r="K11639">
        <v>170</v>
      </c>
      <c r="L11639">
        <v>1524</v>
      </c>
      <c r="M11639" t="s">
        <v>121</v>
      </c>
      <c r="N11639" t="s">
        <v>40</v>
      </c>
      <c r="O11639" t="s">
        <v>18</v>
      </c>
      <c r="P11639">
        <v>8.2429000000000006</v>
      </c>
      <c r="Q11639">
        <v>12562.179600000001</v>
      </c>
      <c r="R11639">
        <f>MONTH('COCOCART INDIA DATA'!$I11639)</f>
        <v>8</v>
      </c>
      <c r="S11639" t="str">
        <f>TEXT(Table2[[#This Row],[Date]],"mmm")</f>
        <v>Aug</v>
      </c>
      <c r="T11639">
        <f>DAY(Table2[[#This Row],[Date]])</f>
        <v>24</v>
      </c>
      <c r="U11639" t="str">
        <f>TEXT(Table2[[#This Row],[Date]],"ddd")</f>
        <v>Sun</v>
      </c>
    </row>
    <row r="11640" spans="1:21" x14ac:dyDescent="0.25">
      <c r="A11640" s="9">
        <v>2400051647</v>
      </c>
      <c r="B11640" t="s">
        <v>64</v>
      </c>
      <c r="C11640" t="s">
        <v>77</v>
      </c>
      <c r="D11640" t="s">
        <v>83</v>
      </c>
      <c r="E11640" t="s">
        <v>85</v>
      </c>
      <c r="F11640" t="s">
        <v>90</v>
      </c>
      <c r="G11640" t="s">
        <v>38</v>
      </c>
      <c r="H11640" t="s">
        <v>156</v>
      </c>
      <c r="I11640" s="1">
        <v>45893</v>
      </c>
      <c r="J11640">
        <v>2219</v>
      </c>
      <c r="K11640">
        <v>145</v>
      </c>
      <c r="L11640">
        <v>247</v>
      </c>
      <c r="M11640" t="s">
        <v>122</v>
      </c>
      <c r="N11640" t="s">
        <v>13</v>
      </c>
      <c r="O11640" t="s">
        <v>14</v>
      </c>
      <c r="P11640">
        <v>8.7870000000000008</v>
      </c>
      <c r="Q11640">
        <v>2170.3890000000001</v>
      </c>
      <c r="R11640">
        <f>MONTH('COCOCART INDIA DATA'!$I11640)</f>
        <v>8</v>
      </c>
      <c r="S11640" t="str">
        <f>TEXT(Table2[[#This Row],[Date]],"mmm")</f>
        <v>Aug</v>
      </c>
      <c r="T11640">
        <f>DAY(Table2[[#This Row],[Date]])</f>
        <v>24</v>
      </c>
      <c r="U11640" t="str">
        <f>TEXT(Table2[[#This Row],[Date]],"ddd")</f>
        <v>Sun</v>
      </c>
    </row>
    <row r="11641" spans="1:21" x14ac:dyDescent="0.25">
      <c r="A11641" s="9">
        <v>2400051648</v>
      </c>
      <c r="B11641" t="s">
        <v>24</v>
      </c>
      <c r="C11641" t="s">
        <v>78</v>
      </c>
      <c r="D11641" t="s">
        <v>83</v>
      </c>
      <c r="E11641" t="s">
        <v>85</v>
      </c>
      <c r="F11641" t="s">
        <v>91</v>
      </c>
      <c r="G11641" t="s">
        <v>53</v>
      </c>
      <c r="H11641" t="s">
        <v>150</v>
      </c>
      <c r="I11641" s="1">
        <v>45893</v>
      </c>
      <c r="J11641">
        <v>3150</v>
      </c>
      <c r="K11641">
        <v>70</v>
      </c>
      <c r="L11641">
        <v>243</v>
      </c>
      <c r="M11641" t="s">
        <v>123</v>
      </c>
      <c r="N11641" t="s">
        <v>40</v>
      </c>
      <c r="O11641" t="s">
        <v>18</v>
      </c>
      <c r="P11641">
        <v>8.2429000000000006</v>
      </c>
      <c r="Q11641">
        <v>2003.0247000000002</v>
      </c>
      <c r="R11641">
        <f>MONTH('COCOCART INDIA DATA'!$I11641)</f>
        <v>8</v>
      </c>
      <c r="S11641" t="str">
        <f>TEXT(Table2[[#This Row],[Date]],"mmm")</f>
        <v>Aug</v>
      </c>
      <c r="T11641">
        <f>DAY(Table2[[#This Row],[Date]])</f>
        <v>24</v>
      </c>
      <c r="U11641" t="str">
        <f>TEXT(Table2[[#This Row],[Date]],"ddd")</f>
        <v>Sun</v>
      </c>
    </row>
    <row r="11642" spans="1:21" x14ac:dyDescent="0.25">
      <c r="A11642" s="9">
        <v>2400051649</v>
      </c>
      <c r="B11642" t="s">
        <v>24</v>
      </c>
      <c r="C11642" t="s">
        <v>78</v>
      </c>
      <c r="D11642" t="s">
        <v>83</v>
      </c>
      <c r="E11642" t="s">
        <v>84</v>
      </c>
      <c r="F11642" t="s">
        <v>88</v>
      </c>
      <c r="G11642" t="s">
        <v>21</v>
      </c>
      <c r="H11642" t="s">
        <v>150</v>
      </c>
      <c r="I11642" s="1">
        <v>45893</v>
      </c>
      <c r="J11642">
        <v>2968</v>
      </c>
      <c r="K11642">
        <v>216</v>
      </c>
      <c r="L11642">
        <v>212</v>
      </c>
      <c r="M11642" t="s">
        <v>124</v>
      </c>
      <c r="N11642" t="s">
        <v>13</v>
      </c>
      <c r="O11642" t="s">
        <v>18</v>
      </c>
      <c r="P11642">
        <v>6.0811000000000002</v>
      </c>
      <c r="Q11642">
        <v>1289.1931999999999</v>
      </c>
      <c r="R11642">
        <f>MONTH('COCOCART INDIA DATA'!$I11642)</f>
        <v>8</v>
      </c>
      <c r="S11642" t="str">
        <f>TEXT(Table2[[#This Row],[Date]],"mmm")</f>
        <v>Aug</v>
      </c>
      <c r="T11642">
        <f>DAY(Table2[[#This Row],[Date]])</f>
        <v>24</v>
      </c>
      <c r="U11642" t="str">
        <f>TEXT(Table2[[#This Row],[Date]],"ddd")</f>
        <v>Sun</v>
      </c>
    </row>
    <row r="11643" spans="1:21" x14ac:dyDescent="0.25">
      <c r="A11643" s="9">
        <v>2400051650</v>
      </c>
      <c r="B11643" t="s">
        <v>15</v>
      </c>
      <c r="C11643" t="s">
        <v>79</v>
      </c>
      <c r="D11643" t="s">
        <v>83</v>
      </c>
      <c r="E11643" t="s">
        <v>84</v>
      </c>
      <c r="F11643" t="s">
        <v>89</v>
      </c>
      <c r="G11643" t="s">
        <v>36</v>
      </c>
      <c r="H11643" t="s">
        <v>150</v>
      </c>
      <c r="I11643" s="1">
        <v>45893</v>
      </c>
      <c r="J11643">
        <v>3241</v>
      </c>
      <c r="K11643">
        <v>199</v>
      </c>
      <c r="L11643">
        <v>163</v>
      </c>
      <c r="M11643" t="s">
        <v>125</v>
      </c>
      <c r="N11643" t="s">
        <v>13</v>
      </c>
      <c r="O11643" t="s">
        <v>14</v>
      </c>
      <c r="P11643">
        <v>2.2656000000000001</v>
      </c>
      <c r="Q11643">
        <v>369.2928</v>
      </c>
      <c r="R11643">
        <f>MONTH('COCOCART INDIA DATA'!$I11643)</f>
        <v>8</v>
      </c>
      <c r="S11643" t="str">
        <f>TEXT(Table2[[#This Row],[Date]],"mmm")</f>
        <v>Aug</v>
      </c>
      <c r="T11643">
        <f>DAY(Table2[[#This Row],[Date]])</f>
        <v>24</v>
      </c>
      <c r="U11643" t="str">
        <f>TEXT(Table2[[#This Row],[Date]],"ddd")</f>
        <v>Sun</v>
      </c>
    </row>
    <row r="11644" spans="1:21" x14ac:dyDescent="0.25">
      <c r="A11644" s="9">
        <v>2400051651</v>
      </c>
      <c r="B11644" t="s">
        <v>47</v>
      </c>
      <c r="C11644" t="s">
        <v>80</v>
      </c>
      <c r="D11644" t="s">
        <v>83</v>
      </c>
      <c r="E11644" t="s">
        <v>85</v>
      </c>
      <c r="F11644" t="s">
        <v>90</v>
      </c>
      <c r="G11644" t="s">
        <v>45</v>
      </c>
      <c r="H11644" t="s">
        <v>154</v>
      </c>
      <c r="I11644" s="1">
        <v>45893</v>
      </c>
      <c r="J11644">
        <v>3605</v>
      </c>
      <c r="K11644">
        <v>120</v>
      </c>
      <c r="L11644">
        <v>151</v>
      </c>
      <c r="M11644" t="s">
        <v>126</v>
      </c>
      <c r="N11644" t="s">
        <v>17</v>
      </c>
      <c r="O11644" t="s">
        <v>14</v>
      </c>
      <c r="P11644">
        <v>2.4773999999999998</v>
      </c>
      <c r="Q11644">
        <v>374.08739999999995</v>
      </c>
      <c r="R11644">
        <f>MONTH('COCOCART INDIA DATA'!$I11644)</f>
        <v>8</v>
      </c>
      <c r="S11644" t="str">
        <f>TEXT(Table2[[#This Row],[Date]],"mmm")</f>
        <v>Aug</v>
      </c>
      <c r="T11644">
        <f>DAY(Table2[[#This Row],[Date]])</f>
        <v>24</v>
      </c>
      <c r="U11644" t="str">
        <f>TEXT(Table2[[#This Row],[Date]],"ddd")</f>
        <v>Sun</v>
      </c>
    </row>
    <row r="11645" spans="1:21" x14ac:dyDescent="0.25">
      <c r="A11645" s="9">
        <v>2400051652</v>
      </c>
      <c r="B11645" t="s">
        <v>26</v>
      </c>
      <c r="C11645" t="s">
        <v>79</v>
      </c>
      <c r="D11645" t="s">
        <v>83</v>
      </c>
      <c r="E11645" t="s">
        <v>85</v>
      </c>
      <c r="F11645" t="s">
        <v>91</v>
      </c>
      <c r="G11645" t="s">
        <v>20</v>
      </c>
      <c r="H11645" t="s">
        <v>154</v>
      </c>
      <c r="I11645" s="1">
        <v>45893</v>
      </c>
      <c r="J11645">
        <v>3640</v>
      </c>
      <c r="K11645">
        <v>169</v>
      </c>
      <c r="L11645">
        <v>174</v>
      </c>
      <c r="M11645" t="s">
        <v>127</v>
      </c>
      <c r="N11645" t="s">
        <v>13</v>
      </c>
      <c r="O11645" t="s">
        <v>14</v>
      </c>
      <c r="P11645">
        <v>4.6592000000000002</v>
      </c>
      <c r="Q11645">
        <v>810.70080000000007</v>
      </c>
      <c r="R11645">
        <f>MONTH('COCOCART INDIA DATA'!$I11645)</f>
        <v>8</v>
      </c>
      <c r="S11645" t="str">
        <f>TEXT(Table2[[#This Row],[Date]],"mmm")</f>
        <v>Aug</v>
      </c>
      <c r="T11645">
        <f>DAY(Table2[[#This Row],[Date]])</f>
        <v>24</v>
      </c>
      <c r="U11645" t="str">
        <f>TEXT(Table2[[#This Row],[Date]],"ddd")</f>
        <v>Sun</v>
      </c>
    </row>
    <row r="11646" spans="1:21" x14ac:dyDescent="0.25">
      <c r="A11646" s="9">
        <v>2400051653</v>
      </c>
      <c r="B11646" t="s">
        <v>50</v>
      </c>
      <c r="C11646" t="s">
        <v>79</v>
      </c>
      <c r="D11646" t="s">
        <v>83</v>
      </c>
      <c r="E11646" t="s">
        <v>85</v>
      </c>
      <c r="F11646" t="s">
        <v>90</v>
      </c>
      <c r="G11646" t="s">
        <v>20</v>
      </c>
      <c r="H11646" t="s">
        <v>154</v>
      </c>
      <c r="I11646" s="1">
        <v>45893</v>
      </c>
      <c r="J11646">
        <v>1309</v>
      </c>
      <c r="K11646">
        <v>294</v>
      </c>
      <c r="L11646">
        <v>77</v>
      </c>
      <c r="M11646" t="s">
        <v>128</v>
      </c>
      <c r="N11646" t="s">
        <v>13</v>
      </c>
      <c r="O11646" t="s">
        <v>14</v>
      </c>
      <c r="P11646">
        <v>4.6592000000000002</v>
      </c>
      <c r="Q11646">
        <v>358.75839999999999</v>
      </c>
      <c r="R11646">
        <f>MONTH('COCOCART INDIA DATA'!$I11646)</f>
        <v>8</v>
      </c>
      <c r="S11646" t="str">
        <f>TEXT(Table2[[#This Row],[Date]],"mmm")</f>
        <v>Aug</v>
      </c>
      <c r="T11646">
        <f>DAY(Table2[[#This Row],[Date]])</f>
        <v>24</v>
      </c>
      <c r="U11646" t="str">
        <f>TEXT(Table2[[#This Row],[Date]],"ddd")</f>
        <v>Sun</v>
      </c>
    </row>
    <row r="11647" spans="1:21" x14ac:dyDescent="0.25">
      <c r="A11647" s="9">
        <v>2400051654</v>
      </c>
      <c r="B11647" t="s">
        <v>57</v>
      </c>
      <c r="C11647" t="s">
        <v>80</v>
      </c>
      <c r="D11647" t="s">
        <v>83</v>
      </c>
      <c r="E11647" t="s">
        <v>85</v>
      </c>
      <c r="F11647" t="s">
        <v>91</v>
      </c>
      <c r="G11647" t="s">
        <v>39</v>
      </c>
      <c r="H11647" t="s">
        <v>154</v>
      </c>
      <c r="I11647" s="1">
        <v>45893</v>
      </c>
      <c r="J11647">
        <v>10346</v>
      </c>
      <c r="K11647">
        <v>131</v>
      </c>
      <c r="L11647">
        <v>739</v>
      </c>
      <c r="M11647" t="s">
        <v>129</v>
      </c>
      <c r="N11647" t="s">
        <v>40</v>
      </c>
      <c r="O11647" t="s">
        <v>14</v>
      </c>
      <c r="P11647">
        <v>2.8195000000000001</v>
      </c>
      <c r="Q11647">
        <v>2083.6105000000002</v>
      </c>
      <c r="R11647">
        <f>MONTH('COCOCART INDIA DATA'!$I11647)</f>
        <v>8</v>
      </c>
      <c r="S11647" t="str">
        <f>TEXT(Table2[[#This Row],[Date]],"mmm")</f>
        <v>Aug</v>
      </c>
      <c r="T11647">
        <f>DAY(Table2[[#This Row],[Date]])</f>
        <v>24</v>
      </c>
      <c r="U11647" t="str">
        <f>TEXT(Table2[[#This Row],[Date]],"ddd")</f>
        <v>Sun</v>
      </c>
    </row>
    <row r="11648" spans="1:21" x14ac:dyDescent="0.25">
      <c r="A11648" s="9">
        <v>2400051655</v>
      </c>
      <c r="B11648" t="s">
        <v>47</v>
      </c>
      <c r="C11648" t="s">
        <v>79</v>
      </c>
      <c r="D11648" t="s">
        <v>83</v>
      </c>
      <c r="E11648" t="s">
        <v>84</v>
      </c>
      <c r="F11648" t="s">
        <v>89</v>
      </c>
      <c r="G11648" t="s">
        <v>12</v>
      </c>
      <c r="H11648" t="s">
        <v>154</v>
      </c>
      <c r="I11648" s="1">
        <v>45893</v>
      </c>
      <c r="J11648">
        <v>1071</v>
      </c>
      <c r="K11648">
        <v>359</v>
      </c>
      <c r="L11648">
        <v>54</v>
      </c>
      <c r="M11648" t="s">
        <v>130</v>
      </c>
      <c r="N11648" t="s">
        <v>13</v>
      </c>
      <c r="O11648" t="s">
        <v>14</v>
      </c>
      <c r="P11648">
        <v>6.0983000000000001</v>
      </c>
      <c r="Q11648">
        <v>329.3082</v>
      </c>
      <c r="R11648">
        <f>MONTH('COCOCART INDIA DATA'!$I11648)</f>
        <v>8</v>
      </c>
      <c r="S11648" t="str">
        <f>TEXT(Table2[[#This Row],[Date]],"mmm")</f>
        <v>Aug</v>
      </c>
      <c r="T11648">
        <f>DAY(Table2[[#This Row],[Date]])</f>
        <v>24</v>
      </c>
      <c r="U11648" t="str">
        <f>TEXT(Table2[[#This Row],[Date]],"ddd")</f>
        <v>Sun</v>
      </c>
    </row>
    <row r="11649" spans="1:21" x14ac:dyDescent="0.25">
      <c r="A11649" s="9">
        <v>2400051656</v>
      </c>
      <c r="B11649" t="s">
        <v>50</v>
      </c>
      <c r="C11649" t="s">
        <v>79</v>
      </c>
      <c r="D11649" t="s">
        <v>83</v>
      </c>
      <c r="E11649" t="s">
        <v>84</v>
      </c>
      <c r="F11649" t="s">
        <v>89</v>
      </c>
      <c r="G11649" t="s">
        <v>53</v>
      </c>
      <c r="H11649" t="s">
        <v>154</v>
      </c>
      <c r="I11649" s="1">
        <v>45893</v>
      </c>
      <c r="J11649">
        <v>6328</v>
      </c>
      <c r="K11649">
        <v>119</v>
      </c>
      <c r="L11649">
        <v>791</v>
      </c>
      <c r="M11649" t="s">
        <v>131</v>
      </c>
      <c r="N11649" t="s">
        <v>40</v>
      </c>
      <c r="O11649" t="s">
        <v>18</v>
      </c>
      <c r="P11649">
        <v>8.2429000000000006</v>
      </c>
      <c r="Q11649">
        <v>6520.1339000000007</v>
      </c>
      <c r="R11649">
        <f>MONTH('COCOCART INDIA DATA'!$I11649)</f>
        <v>8</v>
      </c>
      <c r="S11649" t="str">
        <f>TEXT(Table2[[#This Row],[Date]],"mmm")</f>
        <v>Aug</v>
      </c>
      <c r="T11649">
        <f>DAY(Table2[[#This Row],[Date]])</f>
        <v>24</v>
      </c>
      <c r="U11649" t="str">
        <f>TEXT(Table2[[#This Row],[Date]],"ddd")</f>
        <v>Sun</v>
      </c>
    </row>
    <row r="11650" spans="1:21" x14ac:dyDescent="0.25">
      <c r="A11650" s="9">
        <v>2400051657</v>
      </c>
      <c r="B11650" t="s">
        <v>56</v>
      </c>
      <c r="C11650" t="s">
        <v>79</v>
      </c>
      <c r="D11650" t="s">
        <v>83</v>
      </c>
      <c r="E11650" t="s">
        <v>85</v>
      </c>
      <c r="F11650" t="s">
        <v>90</v>
      </c>
      <c r="G11650" t="s">
        <v>41</v>
      </c>
      <c r="H11650" t="s">
        <v>154</v>
      </c>
      <c r="I11650" s="1">
        <v>45893</v>
      </c>
      <c r="J11650">
        <v>1820</v>
      </c>
      <c r="K11650">
        <v>143</v>
      </c>
      <c r="L11650">
        <v>68</v>
      </c>
      <c r="M11650" t="s">
        <v>132</v>
      </c>
      <c r="N11650" t="s">
        <v>40</v>
      </c>
      <c r="O11650" t="s">
        <v>14</v>
      </c>
      <c r="P11650">
        <v>6.3415999999999997</v>
      </c>
      <c r="Q11650">
        <v>431.22879999999998</v>
      </c>
      <c r="R11650">
        <f>MONTH('COCOCART INDIA DATA'!$I11650)</f>
        <v>8</v>
      </c>
      <c r="S11650" t="str">
        <f>TEXT(Table2[[#This Row],[Date]],"mmm")</f>
        <v>Aug</v>
      </c>
      <c r="T11650">
        <f>DAY(Table2[[#This Row],[Date]])</f>
        <v>24</v>
      </c>
      <c r="U11650" t="str">
        <f>TEXT(Table2[[#This Row],[Date]],"ddd")</f>
        <v>Sun</v>
      </c>
    </row>
    <row r="11651" spans="1:21" x14ac:dyDescent="0.25">
      <c r="A11651" s="9">
        <v>2400051658</v>
      </c>
      <c r="B11651" t="s">
        <v>44</v>
      </c>
      <c r="C11651" t="s">
        <v>79</v>
      </c>
      <c r="D11651" t="s">
        <v>83</v>
      </c>
      <c r="E11651" t="s">
        <v>85</v>
      </c>
      <c r="F11651" t="s">
        <v>91</v>
      </c>
      <c r="G11651" t="s">
        <v>48</v>
      </c>
      <c r="H11651" t="s">
        <v>154</v>
      </c>
      <c r="I11651" s="1">
        <v>45893</v>
      </c>
      <c r="J11651">
        <v>3437</v>
      </c>
      <c r="K11651">
        <v>179</v>
      </c>
      <c r="L11651">
        <v>157</v>
      </c>
      <c r="M11651" t="s">
        <v>133</v>
      </c>
      <c r="N11651" t="s">
        <v>40</v>
      </c>
      <c r="O11651" t="s">
        <v>18</v>
      </c>
      <c r="P11651">
        <v>11.4688</v>
      </c>
      <c r="Q11651">
        <v>1800.6016</v>
      </c>
      <c r="R11651">
        <f>MONTH('COCOCART INDIA DATA'!$I11651)</f>
        <v>8</v>
      </c>
      <c r="S11651" t="str">
        <f>TEXT(Table2[[#This Row],[Date]],"mmm")</f>
        <v>Aug</v>
      </c>
      <c r="T11651">
        <f>DAY(Table2[[#This Row],[Date]])</f>
        <v>24</v>
      </c>
      <c r="U11651" t="str">
        <f>TEXT(Table2[[#This Row],[Date]],"ddd")</f>
        <v>Sun</v>
      </c>
    </row>
    <row r="11652" spans="1:21" x14ac:dyDescent="0.25">
      <c r="A11652" s="9">
        <v>2400051659</v>
      </c>
      <c r="B11652" t="s">
        <v>24</v>
      </c>
      <c r="C11652" t="s">
        <v>66</v>
      </c>
      <c r="D11652" t="s">
        <v>82</v>
      </c>
      <c r="E11652" t="s">
        <v>85</v>
      </c>
      <c r="F11652" t="s">
        <v>90</v>
      </c>
      <c r="G11652" t="s">
        <v>16</v>
      </c>
      <c r="H11652" t="s">
        <v>154</v>
      </c>
      <c r="I11652" s="1">
        <v>45893</v>
      </c>
      <c r="J11652">
        <v>4550</v>
      </c>
      <c r="K11652">
        <v>214</v>
      </c>
      <c r="L11652">
        <v>455</v>
      </c>
      <c r="M11652" t="s">
        <v>134</v>
      </c>
      <c r="N11652" t="s">
        <v>17</v>
      </c>
      <c r="O11652" t="s">
        <v>18</v>
      </c>
      <c r="P11652">
        <v>0.24049999999999999</v>
      </c>
      <c r="Q11652">
        <v>109.42749999999999</v>
      </c>
      <c r="R11652">
        <f>MONTH('COCOCART INDIA DATA'!$I11652)</f>
        <v>8</v>
      </c>
      <c r="S11652" t="str">
        <f>TEXT(Table2[[#This Row],[Date]],"mmm")</f>
        <v>Aug</v>
      </c>
      <c r="T11652">
        <f>DAY(Table2[[#This Row],[Date]])</f>
        <v>24</v>
      </c>
      <c r="U11652" t="str">
        <f>TEXT(Table2[[#This Row],[Date]],"ddd")</f>
        <v>Sun</v>
      </c>
    </row>
    <row r="11653" spans="1:21" x14ac:dyDescent="0.25">
      <c r="A11653" s="9">
        <v>2400051660</v>
      </c>
      <c r="B11653" t="s">
        <v>11</v>
      </c>
      <c r="C11653" t="s">
        <v>66</v>
      </c>
      <c r="D11653" t="s">
        <v>83</v>
      </c>
      <c r="E11653" t="s">
        <v>85</v>
      </c>
      <c r="F11653" t="s">
        <v>91</v>
      </c>
      <c r="G11653" t="s">
        <v>45</v>
      </c>
      <c r="H11653" t="s">
        <v>148</v>
      </c>
      <c r="I11653" s="1">
        <v>45893</v>
      </c>
      <c r="J11653">
        <v>2968</v>
      </c>
      <c r="K11653">
        <v>259</v>
      </c>
      <c r="L11653">
        <v>110</v>
      </c>
      <c r="M11653" t="s">
        <v>135</v>
      </c>
      <c r="N11653" t="s">
        <v>17</v>
      </c>
      <c r="O11653" t="s">
        <v>14</v>
      </c>
      <c r="P11653">
        <v>2.4773999999999998</v>
      </c>
      <c r="Q11653">
        <v>272.51399999999995</v>
      </c>
      <c r="R11653">
        <f>MONTH('COCOCART INDIA DATA'!$I11653)</f>
        <v>8</v>
      </c>
      <c r="S11653" t="str">
        <f>TEXT(Table2[[#This Row],[Date]],"mmm")</f>
        <v>Aug</v>
      </c>
      <c r="T11653">
        <f>DAY(Table2[[#This Row],[Date]])</f>
        <v>24</v>
      </c>
      <c r="U11653" t="str">
        <f>TEXT(Table2[[#This Row],[Date]],"ddd")</f>
        <v>Sun</v>
      </c>
    </row>
    <row r="11654" spans="1:21" x14ac:dyDescent="0.25">
      <c r="A11654" s="9">
        <v>2400051661</v>
      </c>
      <c r="B11654" t="s">
        <v>27</v>
      </c>
      <c r="C11654" t="s">
        <v>66</v>
      </c>
      <c r="D11654" t="s">
        <v>82</v>
      </c>
      <c r="E11654" t="s">
        <v>84</v>
      </c>
      <c r="F11654" t="s">
        <v>88</v>
      </c>
      <c r="G11654" t="s">
        <v>39</v>
      </c>
      <c r="H11654" t="s">
        <v>148</v>
      </c>
      <c r="I11654" s="1">
        <v>45893</v>
      </c>
      <c r="J11654">
        <v>12565</v>
      </c>
      <c r="K11654">
        <v>4</v>
      </c>
      <c r="L11654">
        <v>898</v>
      </c>
      <c r="M11654" t="s">
        <v>136</v>
      </c>
      <c r="N11654" t="s">
        <v>40</v>
      </c>
      <c r="O11654" t="s">
        <v>14</v>
      </c>
      <c r="P11654">
        <v>2.8195000000000001</v>
      </c>
      <c r="Q11654">
        <v>2531.9110000000001</v>
      </c>
      <c r="R11654">
        <f>MONTH('COCOCART INDIA DATA'!$I11654)</f>
        <v>8</v>
      </c>
      <c r="S11654" t="str">
        <f>TEXT(Table2[[#This Row],[Date]],"mmm")</f>
        <v>Aug</v>
      </c>
      <c r="T11654">
        <f>DAY(Table2[[#This Row],[Date]])</f>
        <v>24</v>
      </c>
      <c r="U11654" t="str">
        <f>TEXT(Table2[[#This Row],[Date]],"ddd")</f>
        <v>Sun</v>
      </c>
    </row>
    <row r="11655" spans="1:21" x14ac:dyDescent="0.25">
      <c r="A11655" s="9">
        <v>2400051662</v>
      </c>
      <c r="B11655" t="s">
        <v>24</v>
      </c>
      <c r="C11655" t="s">
        <v>66</v>
      </c>
      <c r="D11655" t="s">
        <v>83</v>
      </c>
      <c r="E11655" t="s">
        <v>84</v>
      </c>
      <c r="F11655" t="s">
        <v>89</v>
      </c>
      <c r="G11655" t="s">
        <v>32</v>
      </c>
      <c r="H11655" t="s">
        <v>148</v>
      </c>
      <c r="I11655" s="1">
        <v>45893</v>
      </c>
      <c r="J11655">
        <v>8246</v>
      </c>
      <c r="K11655">
        <v>294</v>
      </c>
      <c r="L11655">
        <v>318</v>
      </c>
      <c r="M11655" t="s">
        <v>137</v>
      </c>
      <c r="N11655" t="s">
        <v>13</v>
      </c>
      <c r="O11655" t="s">
        <v>14</v>
      </c>
      <c r="P11655">
        <v>1.8652</v>
      </c>
      <c r="Q11655">
        <v>593.1336</v>
      </c>
      <c r="R11655">
        <f>MONTH('COCOCART INDIA DATA'!$I11655)</f>
        <v>8</v>
      </c>
      <c r="S11655" t="str">
        <f>TEXT(Table2[[#This Row],[Date]],"mmm")</f>
        <v>Aug</v>
      </c>
      <c r="T11655">
        <f>DAY(Table2[[#This Row],[Date]])</f>
        <v>24</v>
      </c>
      <c r="U11655" t="str">
        <f>TEXT(Table2[[#This Row],[Date]],"ddd")</f>
        <v>Sun</v>
      </c>
    </row>
    <row r="11656" spans="1:21" x14ac:dyDescent="0.25">
      <c r="A11656" s="9">
        <v>2400051663</v>
      </c>
      <c r="B11656" t="s">
        <v>44</v>
      </c>
      <c r="C11656" t="s">
        <v>66</v>
      </c>
      <c r="D11656" t="s">
        <v>83</v>
      </c>
      <c r="E11656" t="s">
        <v>85</v>
      </c>
      <c r="F11656" t="s">
        <v>90</v>
      </c>
      <c r="G11656" t="s">
        <v>36</v>
      </c>
      <c r="H11656" t="s">
        <v>148</v>
      </c>
      <c r="I11656" s="1">
        <v>45893</v>
      </c>
      <c r="J11656">
        <v>1190</v>
      </c>
      <c r="K11656">
        <v>137</v>
      </c>
      <c r="L11656">
        <v>70</v>
      </c>
      <c r="M11656" t="s">
        <v>138</v>
      </c>
      <c r="N11656" t="s">
        <v>13</v>
      </c>
      <c r="O11656" t="s">
        <v>14</v>
      </c>
      <c r="P11656">
        <v>2.2656000000000001</v>
      </c>
      <c r="Q11656">
        <v>158.59200000000001</v>
      </c>
      <c r="R11656">
        <f>MONTH('COCOCART INDIA DATA'!$I11656)</f>
        <v>8</v>
      </c>
      <c r="S11656" t="str">
        <f>TEXT(Table2[[#This Row],[Date]],"mmm")</f>
        <v>Aug</v>
      </c>
      <c r="T11656">
        <f>DAY(Table2[[#This Row],[Date]])</f>
        <v>24</v>
      </c>
      <c r="U11656" t="str">
        <f>TEXT(Table2[[#This Row],[Date]],"ddd")</f>
        <v>Sun</v>
      </c>
    </row>
    <row r="11657" spans="1:21" x14ac:dyDescent="0.25">
      <c r="A11657" s="9">
        <v>2400051664</v>
      </c>
      <c r="B11657" t="s">
        <v>63</v>
      </c>
      <c r="C11657" t="s">
        <v>67</v>
      </c>
      <c r="D11657" t="s">
        <v>83</v>
      </c>
      <c r="E11657" t="s">
        <v>85</v>
      </c>
      <c r="F11657" t="s">
        <v>91</v>
      </c>
      <c r="G11657" t="s">
        <v>39</v>
      </c>
      <c r="H11657" t="s">
        <v>148</v>
      </c>
      <c r="I11657" s="1">
        <v>45893</v>
      </c>
      <c r="J11657">
        <v>3283</v>
      </c>
      <c r="K11657">
        <v>146</v>
      </c>
      <c r="L11657">
        <v>183</v>
      </c>
      <c r="M11657" t="s">
        <v>139</v>
      </c>
      <c r="N11657" t="s">
        <v>40</v>
      </c>
      <c r="O11657" t="s">
        <v>14</v>
      </c>
      <c r="P11657">
        <v>2.8195000000000001</v>
      </c>
      <c r="Q11657">
        <v>515.96850000000006</v>
      </c>
      <c r="R11657">
        <f>MONTH('COCOCART INDIA DATA'!$I11657)</f>
        <v>8</v>
      </c>
      <c r="S11657" t="str">
        <f>TEXT(Table2[[#This Row],[Date]],"mmm")</f>
        <v>Aug</v>
      </c>
      <c r="T11657">
        <f>DAY(Table2[[#This Row],[Date]])</f>
        <v>24</v>
      </c>
      <c r="U11657" t="str">
        <f>TEXT(Table2[[#This Row],[Date]],"ddd")</f>
        <v>Sun</v>
      </c>
    </row>
    <row r="11658" spans="1:21" x14ac:dyDescent="0.25">
      <c r="A11658" s="9">
        <v>2400051665</v>
      </c>
      <c r="B11658" t="s">
        <v>60</v>
      </c>
      <c r="C11658" t="s">
        <v>68</v>
      </c>
      <c r="D11658" t="s">
        <v>83</v>
      </c>
      <c r="E11658" t="s">
        <v>85</v>
      </c>
      <c r="F11658" t="s">
        <v>90</v>
      </c>
      <c r="G11658" t="s">
        <v>23</v>
      </c>
      <c r="H11658" t="s">
        <v>148</v>
      </c>
      <c r="I11658" s="1">
        <v>45893</v>
      </c>
      <c r="J11658">
        <v>3087</v>
      </c>
      <c r="K11658">
        <v>300</v>
      </c>
      <c r="L11658">
        <v>115</v>
      </c>
      <c r="M11658" t="s">
        <v>140</v>
      </c>
      <c r="N11658" t="s">
        <v>17</v>
      </c>
      <c r="O11658" t="s">
        <v>18</v>
      </c>
      <c r="P11658">
        <v>7.8910999999999998</v>
      </c>
      <c r="Q11658">
        <v>907.47649999999999</v>
      </c>
      <c r="R11658">
        <f>MONTH('COCOCART INDIA DATA'!$I11658)</f>
        <v>8</v>
      </c>
      <c r="S11658" t="str">
        <f>TEXT(Table2[[#This Row],[Date]],"mmm")</f>
        <v>Aug</v>
      </c>
      <c r="T11658">
        <f>DAY(Table2[[#This Row],[Date]])</f>
        <v>24</v>
      </c>
      <c r="U11658" t="str">
        <f>TEXT(Table2[[#This Row],[Date]],"ddd")</f>
        <v>Sun</v>
      </c>
    </row>
    <row r="11659" spans="1:21" x14ac:dyDescent="0.25">
      <c r="A11659" s="9">
        <v>2400051666</v>
      </c>
      <c r="B11659" t="s">
        <v>26</v>
      </c>
      <c r="C11659" t="s">
        <v>69</v>
      </c>
      <c r="D11659" t="s">
        <v>83</v>
      </c>
      <c r="E11659" t="s">
        <v>85</v>
      </c>
      <c r="F11659" t="s">
        <v>91</v>
      </c>
      <c r="G11659" t="s">
        <v>48</v>
      </c>
      <c r="H11659" t="s">
        <v>148</v>
      </c>
      <c r="I11659" s="1">
        <v>45893</v>
      </c>
      <c r="J11659">
        <v>6531</v>
      </c>
      <c r="K11659">
        <v>244</v>
      </c>
      <c r="L11659">
        <v>297</v>
      </c>
      <c r="M11659" t="s">
        <v>141</v>
      </c>
      <c r="N11659" t="s">
        <v>40</v>
      </c>
      <c r="O11659" t="s">
        <v>18</v>
      </c>
      <c r="P11659">
        <v>11.4688</v>
      </c>
      <c r="Q11659">
        <v>3406.2336</v>
      </c>
      <c r="R11659">
        <f>MONTH('COCOCART INDIA DATA'!$I11659)</f>
        <v>8</v>
      </c>
      <c r="S11659" t="str">
        <f>TEXT(Table2[[#This Row],[Date]],"mmm")</f>
        <v>Aug</v>
      </c>
      <c r="T11659">
        <f>DAY(Table2[[#This Row],[Date]])</f>
        <v>24</v>
      </c>
      <c r="U11659" t="str">
        <f>TEXT(Table2[[#This Row],[Date]],"ddd")</f>
        <v>Sun</v>
      </c>
    </row>
    <row r="11660" spans="1:21" x14ac:dyDescent="0.25">
      <c r="A11660" s="9">
        <v>2400051667</v>
      </c>
      <c r="B11660" t="s">
        <v>55</v>
      </c>
      <c r="C11660" t="s">
        <v>70</v>
      </c>
      <c r="D11660" t="s">
        <v>83</v>
      </c>
      <c r="E11660" t="s">
        <v>84</v>
      </c>
      <c r="F11660" t="s">
        <v>89</v>
      </c>
      <c r="G11660" t="s">
        <v>16</v>
      </c>
      <c r="H11660" t="s">
        <v>148</v>
      </c>
      <c r="I11660" s="1">
        <v>45893</v>
      </c>
      <c r="J11660">
        <v>4228</v>
      </c>
      <c r="K11660">
        <v>55</v>
      </c>
      <c r="L11660">
        <v>249</v>
      </c>
      <c r="M11660" t="s">
        <v>142</v>
      </c>
      <c r="N11660" t="s">
        <v>17</v>
      </c>
      <c r="O11660" t="s">
        <v>18</v>
      </c>
      <c r="P11660">
        <v>0.24049999999999999</v>
      </c>
      <c r="Q11660">
        <v>59.884499999999996</v>
      </c>
      <c r="R11660">
        <f>MONTH('COCOCART INDIA DATA'!$I11660)</f>
        <v>8</v>
      </c>
      <c r="S11660" t="str">
        <f>TEXT(Table2[[#This Row],[Date]],"mmm")</f>
        <v>Aug</v>
      </c>
      <c r="T11660">
        <f>DAY(Table2[[#This Row],[Date]])</f>
        <v>24</v>
      </c>
      <c r="U11660" t="str">
        <f>TEXT(Table2[[#This Row],[Date]],"ddd")</f>
        <v>Sun</v>
      </c>
    </row>
    <row r="11661" spans="1:21" x14ac:dyDescent="0.25">
      <c r="A11661" s="9">
        <v>2400051668</v>
      </c>
      <c r="B11661" t="s">
        <v>63</v>
      </c>
      <c r="C11661" t="s">
        <v>70</v>
      </c>
      <c r="D11661" t="s">
        <v>83</v>
      </c>
      <c r="E11661" t="s">
        <v>84</v>
      </c>
      <c r="F11661" t="s">
        <v>89</v>
      </c>
      <c r="G11661" t="s">
        <v>30</v>
      </c>
      <c r="H11661" t="s">
        <v>148</v>
      </c>
      <c r="I11661" s="1">
        <v>45893</v>
      </c>
      <c r="J11661">
        <v>10094</v>
      </c>
      <c r="K11661">
        <v>118</v>
      </c>
      <c r="L11661">
        <v>389</v>
      </c>
      <c r="M11661" t="s">
        <v>143</v>
      </c>
      <c r="N11661" t="s">
        <v>13</v>
      </c>
      <c r="O11661" t="s">
        <v>18</v>
      </c>
      <c r="P11661">
        <v>0.89900000000000002</v>
      </c>
      <c r="Q11661">
        <v>349.71100000000001</v>
      </c>
      <c r="R11661">
        <f>MONTH('COCOCART INDIA DATA'!$I11661)</f>
        <v>8</v>
      </c>
      <c r="S11661" t="str">
        <f>TEXT(Table2[[#This Row],[Date]],"mmm")</f>
        <v>Aug</v>
      </c>
      <c r="T11661">
        <f>DAY(Table2[[#This Row],[Date]])</f>
        <v>24</v>
      </c>
      <c r="U11661" t="str">
        <f>TEXT(Table2[[#This Row],[Date]],"ddd")</f>
        <v>Sun</v>
      </c>
    </row>
    <row r="11662" spans="1:21" x14ac:dyDescent="0.25">
      <c r="A11662" s="9">
        <v>2400051669</v>
      </c>
      <c r="B11662" t="s">
        <v>64</v>
      </c>
      <c r="C11662" t="s">
        <v>71</v>
      </c>
      <c r="D11662" t="s">
        <v>82</v>
      </c>
      <c r="E11662" t="s">
        <v>85</v>
      </c>
      <c r="F11662" t="s">
        <v>90</v>
      </c>
      <c r="G11662" t="s">
        <v>32</v>
      </c>
      <c r="H11662" t="s">
        <v>146</v>
      </c>
      <c r="I11662" s="1">
        <v>45893</v>
      </c>
      <c r="J11662">
        <v>182</v>
      </c>
      <c r="K11662">
        <v>46</v>
      </c>
      <c r="L11662">
        <v>6</v>
      </c>
      <c r="M11662" t="s">
        <v>41</v>
      </c>
      <c r="N11662" t="s">
        <v>13</v>
      </c>
      <c r="O11662" t="s">
        <v>14</v>
      </c>
      <c r="P11662">
        <v>1.8652</v>
      </c>
      <c r="Q11662">
        <v>11.1912</v>
      </c>
      <c r="R11662">
        <f>MONTH('COCOCART INDIA DATA'!$I11662)</f>
        <v>8</v>
      </c>
      <c r="S11662" t="str">
        <f>TEXT(Table2[[#This Row],[Date]],"mmm")</f>
        <v>Aug</v>
      </c>
      <c r="T11662">
        <f>DAY(Table2[[#This Row],[Date]])</f>
        <v>24</v>
      </c>
      <c r="U11662" t="str">
        <f>TEXT(Table2[[#This Row],[Date]],"ddd")</f>
        <v>Sun</v>
      </c>
    </row>
    <row r="11663" spans="1:21" x14ac:dyDescent="0.25">
      <c r="A11663" s="9">
        <v>2400051670</v>
      </c>
      <c r="B11663" t="s">
        <v>35</v>
      </c>
      <c r="C11663" t="s">
        <v>71</v>
      </c>
      <c r="D11663" t="s">
        <v>83</v>
      </c>
      <c r="E11663" t="s">
        <v>85</v>
      </c>
      <c r="F11663" t="s">
        <v>91</v>
      </c>
      <c r="G11663" t="s">
        <v>16</v>
      </c>
      <c r="H11663" t="s">
        <v>146</v>
      </c>
      <c r="I11663" s="1">
        <v>45893</v>
      </c>
      <c r="J11663">
        <v>616</v>
      </c>
      <c r="K11663">
        <v>151</v>
      </c>
      <c r="L11663">
        <v>37</v>
      </c>
      <c r="M11663" t="s">
        <v>92</v>
      </c>
      <c r="N11663" t="s">
        <v>17</v>
      </c>
      <c r="O11663" t="s">
        <v>18</v>
      </c>
      <c r="P11663">
        <v>0.24049999999999999</v>
      </c>
      <c r="Q11663">
        <v>8.8985000000000003</v>
      </c>
      <c r="R11663">
        <f>MONTH('COCOCART INDIA DATA'!$I11663)</f>
        <v>8</v>
      </c>
      <c r="S11663" t="str">
        <f>TEXT(Table2[[#This Row],[Date]],"mmm")</f>
        <v>Aug</v>
      </c>
      <c r="T11663">
        <f>DAY(Table2[[#This Row],[Date]])</f>
        <v>24</v>
      </c>
      <c r="U11663" t="str">
        <f>TEXT(Table2[[#This Row],[Date]],"ddd")</f>
        <v>Sun</v>
      </c>
    </row>
    <row r="11664" spans="1:21" x14ac:dyDescent="0.25">
      <c r="A11664" s="9">
        <v>2400051671</v>
      </c>
      <c r="B11664" t="s">
        <v>63</v>
      </c>
      <c r="C11664" t="s">
        <v>72</v>
      </c>
      <c r="D11664" t="s">
        <v>82</v>
      </c>
      <c r="E11664" t="s">
        <v>85</v>
      </c>
      <c r="F11664" t="s">
        <v>90</v>
      </c>
      <c r="G11664" t="s">
        <v>58</v>
      </c>
      <c r="H11664" t="s">
        <v>146</v>
      </c>
      <c r="I11664" s="1">
        <v>45893</v>
      </c>
      <c r="J11664">
        <v>12131</v>
      </c>
      <c r="K11664">
        <v>121</v>
      </c>
      <c r="L11664">
        <v>809</v>
      </c>
      <c r="M11664" t="s">
        <v>93</v>
      </c>
      <c r="N11664" t="s">
        <v>13</v>
      </c>
      <c r="O11664" t="s">
        <v>18</v>
      </c>
      <c r="P11664">
        <v>5.0198</v>
      </c>
      <c r="Q11664">
        <v>4061.0182</v>
      </c>
      <c r="R11664">
        <f>MONTH('COCOCART INDIA DATA'!$I11664)</f>
        <v>8</v>
      </c>
      <c r="S11664" t="str">
        <f>TEXT(Table2[[#This Row],[Date]],"mmm")</f>
        <v>Aug</v>
      </c>
      <c r="T11664">
        <f>DAY(Table2[[#This Row],[Date]])</f>
        <v>24</v>
      </c>
      <c r="U11664" t="str">
        <f>TEXT(Table2[[#This Row],[Date]],"ddd")</f>
        <v>Sun</v>
      </c>
    </row>
    <row r="11665" spans="1:21" x14ac:dyDescent="0.25">
      <c r="A11665" s="9">
        <v>2400051672</v>
      </c>
      <c r="B11665" t="s">
        <v>56</v>
      </c>
      <c r="C11665" t="s">
        <v>73</v>
      </c>
      <c r="D11665" t="s">
        <v>82</v>
      </c>
      <c r="E11665" t="s">
        <v>85</v>
      </c>
      <c r="F11665" t="s">
        <v>91</v>
      </c>
      <c r="G11665" t="s">
        <v>45</v>
      </c>
      <c r="H11665" t="s">
        <v>146</v>
      </c>
      <c r="I11665" s="1">
        <v>45893</v>
      </c>
      <c r="J11665">
        <v>2394</v>
      </c>
      <c r="K11665">
        <v>323</v>
      </c>
      <c r="L11665">
        <v>93</v>
      </c>
      <c r="M11665" t="s">
        <v>94</v>
      </c>
      <c r="N11665" t="s">
        <v>17</v>
      </c>
      <c r="O11665" t="s">
        <v>14</v>
      </c>
      <c r="P11665">
        <v>2.4773999999999998</v>
      </c>
      <c r="Q11665">
        <v>230.39819999999997</v>
      </c>
      <c r="R11665">
        <f>MONTH('COCOCART INDIA DATA'!$I11665)</f>
        <v>8</v>
      </c>
      <c r="S11665" t="str">
        <f>TEXT(Table2[[#This Row],[Date]],"mmm")</f>
        <v>Aug</v>
      </c>
      <c r="T11665">
        <f>DAY(Table2[[#This Row],[Date]])</f>
        <v>24</v>
      </c>
      <c r="U11665" t="str">
        <f>TEXT(Table2[[#This Row],[Date]],"ddd")</f>
        <v>Sun</v>
      </c>
    </row>
    <row r="11666" spans="1:21" x14ac:dyDescent="0.25">
      <c r="A11666" s="9">
        <v>2400051673</v>
      </c>
      <c r="B11666" t="s">
        <v>19</v>
      </c>
      <c r="C11666" t="s">
        <v>74</v>
      </c>
      <c r="D11666" t="s">
        <v>82</v>
      </c>
      <c r="E11666" t="s">
        <v>84</v>
      </c>
      <c r="F11666" t="s">
        <v>88</v>
      </c>
      <c r="G11666" t="s">
        <v>16</v>
      </c>
      <c r="H11666" t="s">
        <v>146</v>
      </c>
      <c r="I11666" s="1">
        <v>45893</v>
      </c>
      <c r="J11666">
        <v>14287</v>
      </c>
      <c r="K11666">
        <v>89</v>
      </c>
      <c r="L11666">
        <v>841</v>
      </c>
      <c r="M11666" t="s">
        <v>95</v>
      </c>
      <c r="N11666" t="s">
        <v>17</v>
      </c>
      <c r="O11666" t="s">
        <v>18</v>
      </c>
      <c r="P11666">
        <v>0.24049999999999999</v>
      </c>
      <c r="Q11666">
        <v>202.26049999999998</v>
      </c>
      <c r="R11666">
        <f>MONTH('COCOCART INDIA DATA'!$I11666)</f>
        <v>8</v>
      </c>
      <c r="S11666" t="str">
        <f>TEXT(Table2[[#This Row],[Date]],"mmm")</f>
        <v>Aug</v>
      </c>
      <c r="T11666">
        <f>DAY(Table2[[#This Row],[Date]])</f>
        <v>24</v>
      </c>
      <c r="U11666" t="str">
        <f>TEXT(Table2[[#This Row],[Date]],"ddd")</f>
        <v>Sun</v>
      </c>
    </row>
    <row r="11667" spans="1:21" x14ac:dyDescent="0.25">
      <c r="A11667" s="9">
        <v>2400051674</v>
      </c>
      <c r="B11667" t="s">
        <v>50</v>
      </c>
      <c r="C11667" t="s">
        <v>72</v>
      </c>
      <c r="D11667" t="s">
        <v>83</v>
      </c>
      <c r="E11667" t="s">
        <v>84</v>
      </c>
      <c r="F11667" t="s">
        <v>89</v>
      </c>
      <c r="G11667" t="s">
        <v>54</v>
      </c>
      <c r="H11667" t="s">
        <v>146</v>
      </c>
      <c r="I11667" s="1">
        <v>45893</v>
      </c>
      <c r="J11667">
        <v>10941</v>
      </c>
      <c r="K11667">
        <v>185</v>
      </c>
      <c r="L11667">
        <v>730</v>
      </c>
      <c r="M11667" t="s">
        <v>37</v>
      </c>
      <c r="N11667" t="s">
        <v>13</v>
      </c>
      <c r="O11667" t="s">
        <v>14</v>
      </c>
      <c r="P11667">
        <v>13.3485</v>
      </c>
      <c r="Q11667">
        <v>9744.4049999999988</v>
      </c>
      <c r="R11667">
        <f>MONTH('COCOCART INDIA DATA'!$I11667)</f>
        <v>8</v>
      </c>
      <c r="S11667" t="str">
        <f>TEXT(Table2[[#This Row],[Date]],"mmm")</f>
        <v>Aug</v>
      </c>
      <c r="T11667">
        <f>DAY(Table2[[#This Row],[Date]])</f>
        <v>24</v>
      </c>
      <c r="U11667" t="str">
        <f>TEXT(Table2[[#This Row],[Date]],"ddd")</f>
        <v>Sun</v>
      </c>
    </row>
    <row r="11668" spans="1:21" x14ac:dyDescent="0.25">
      <c r="A11668" s="9">
        <v>2400051675</v>
      </c>
      <c r="B11668" t="s">
        <v>63</v>
      </c>
      <c r="C11668" t="s">
        <v>73</v>
      </c>
      <c r="D11668" t="s">
        <v>83</v>
      </c>
      <c r="E11668" t="s">
        <v>85</v>
      </c>
      <c r="F11668" t="s">
        <v>90</v>
      </c>
      <c r="G11668" t="s">
        <v>45</v>
      </c>
      <c r="H11668" t="s">
        <v>146</v>
      </c>
      <c r="I11668" s="1">
        <v>45893</v>
      </c>
      <c r="J11668">
        <v>7777</v>
      </c>
      <c r="K11668">
        <v>345</v>
      </c>
      <c r="L11668">
        <v>260</v>
      </c>
      <c r="M11668" t="s">
        <v>96</v>
      </c>
      <c r="N11668" t="s">
        <v>17</v>
      </c>
      <c r="O11668" t="s">
        <v>14</v>
      </c>
      <c r="P11668">
        <v>2.4773999999999998</v>
      </c>
      <c r="Q11668">
        <v>644.12399999999991</v>
      </c>
      <c r="R11668">
        <f>MONTH('COCOCART INDIA DATA'!$I11668)</f>
        <v>8</v>
      </c>
      <c r="S11668" t="str">
        <f>TEXT(Table2[[#This Row],[Date]],"mmm")</f>
        <v>Aug</v>
      </c>
      <c r="T11668">
        <f>DAY(Table2[[#This Row],[Date]])</f>
        <v>24</v>
      </c>
      <c r="U11668" t="str">
        <f>TEXT(Table2[[#This Row],[Date]],"ddd")</f>
        <v>Sun</v>
      </c>
    </row>
    <row r="11669" spans="1:21" x14ac:dyDescent="0.25">
      <c r="A11669" s="9">
        <v>2400051676</v>
      </c>
      <c r="B11669" t="s">
        <v>31</v>
      </c>
      <c r="C11669" t="s">
        <v>74</v>
      </c>
      <c r="D11669" t="s">
        <v>83</v>
      </c>
      <c r="E11669" t="s">
        <v>85</v>
      </c>
      <c r="F11669" t="s">
        <v>91</v>
      </c>
      <c r="G11669" t="s">
        <v>38</v>
      </c>
      <c r="H11669" t="s">
        <v>146</v>
      </c>
      <c r="I11669" s="1">
        <v>45893</v>
      </c>
      <c r="J11669">
        <v>9436</v>
      </c>
      <c r="K11669">
        <v>7</v>
      </c>
      <c r="L11669">
        <v>858</v>
      </c>
      <c r="M11669" t="s">
        <v>97</v>
      </c>
      <c r="N11669" t="s">
        <v>13</v>
      </c>
      <c r="O11669" t="s">
        <v>14</v>
      </c>
      <c r="P11669">
        <v>8.7870000000000008</v>
      </c>
      <c r="Q11669">
        <v>7539.246000000001</v>
      </c>
      <c r="R11669">
        <f>MONTH('COCOCART INDIA DATA'!$I11669)</f>
        <v>8</v>
      </c>
      <c r="S11669" t="str">
        <f>TEXT(Table2[[#This Row],[Date]],"mmm")</f>
        <v>Aug</v>
      </c>
      <c r="T11669">
        <f>DAY(Table2[[#This Row],[Date]])</f>
        <v>24</v>
      </c>
      <c r="U11669" t="str">
        <f>TEXT(Table2[[#This Row],[Date]],"ddd")</f>
        <v>Sun</v>
      </c>
    </row>
    <row r="11670" spans="1:21" x14ac:dyDescent="0.25">
      <c r="A11670" s="9">
        <v>2400051677</v>
      </c>
      <c r="B11670" t="s">
        <v>56</v>
      </c>
      <c r="C11670" t="s">
        <v>75</v>
      </c>
      <c r="D11670" t="s">
        <v>82</v>
      </c>
      <c r="E11670" t="s">
        <v>85</v>
      </c>
      <c r="F11670" t="s">
        <v>90</v>
      </c>
      <c r="G11670" t="s">
        <v>49</v>
      </c>
      <c r="H11670" t="s">
        <v>146</v>
      </c>
      <c r="I11670" s="1">
        <v>45893</v>
      </c>
      <c r="J11670">
        <v>1267</v>
      </c>
      <c r="K11670">
        <v>104</v>
      </c>
      <c r="L11670">
        <v>116</v>
      </c>
      <c r="M11670" t="s">
        <v>98</v>
      </c>
      <c r="N11670" t="s">
        <v>13</v>
      </c>
      <c r="O11670" t="s">
        <v>14</v>
      </c>
      <c r="P11670">
        <v>1.5934999999999999</v>
      </c>
      <c r="Q11670">
        <v>184.846</v>
      </c>
      <c r="R11670">
        <f>MONTH('COCOCART INDIA DATA'!$I11670)</f>
        <v>8</v>
      </c>
      <c r="S11670" t="str">
        <f>TEXT(Table2[[#This Row],[Date]],"mmm")</f>
        <v>Aug</v>
      </c>
      <c r="T11670">
        <f>DAY(Table2[[#This Row],[Date]])</f>
        <v>24</v>
      </c>
      <c r="U11670" t="str">
        <f>TEXT(Table2[[#This Row],[Date]],"ddd")</f>
        <v>Sun</v>
      </c>
    </row>
    <row r="11671" spans="1:21" x14ac:dyDescent="0.25">
      <c r="A11671" s="9">
        <v>2400051678</v>
      </c>
      <c r="B11671" t="s">
        <v>56</v>
      </c>
      <c r="C11671" t="s">
        <v>75</v>
      </c>
      <c r="D11671" t="s">
        <v>83</v>
      </c>
      <c r="E11671" t="s">
        <v>85</v>
      </c>
      <c r="F11671" t="s">
        <v>91</v>
      </c>
      <c r="G11671" t="s">
        <v>41</v>
      </c>
      <c r="H11671" t="s">
        <v>147</v>
      </c>
      <c r="I11671" s="1">
        <v>45893</v>
      </c>
      <c r="J11671">
        <v>8806</v>
      </c>
      <c r="K11671">
        <v>32</v>
      </c>
      <c r="L11671">
        <v>327</v>
      </c>
      <c r="M11671" t="s">
        <v>99</v>
      </c>
      <c r="N11671" t="s">
        <v>40</v>
      </c>
      <c r="O11671" t="s">
        <v>14</v>
      </c>
      <c r="P11671">
        <v>6.3415999999999997</v>
      </c>
      <c r="Q11671">
        <v>2073.7031999999999</v>
      </c>
      <c r="R11671">
        <f>MONTH('COCOCART INDIA DATA'!$I11671)</f>
        <v>8</v>
      </c>
      <c r="S11671" t="str">
        <f>TEXT(Table2[[#This Row],[Date]],"mmm")</f>
        <v>Aug</v>
      </c>
      <c r="T11671">
        <f>DAY(Table2[[#This Row],[Date]])</f>
        <v>24</v>
      </c>
      <c r="U11671" t="str">
        <f>TEXT(Table2[[#This Row],[Date]],"ddd")</f>
        <v>Sun</v>
      </c>
    </row>
    <row r="11672" spans="1:21" x14ac:dyDescent="0.25">
      <c r="A11672" s="9">
        <v>2400051679</v>
      </c>
      <c r="B11672" t="s">
        <v>31</v>
      </c>
      <c r="C11672" t="s">
        <v>75</v>
      </c>
      <c r="D11672" t="s">
        <v>82</v>
      </c>
      <c r="E11672" t="s">
        <v>84</v>
      </c>
      <c r="F11672" t="s">
        <v>89</v>
      </c>
      <c r="G11672" t="s">
        <v>48</v>
      </c>
      <c r="H11672" t="s">
        <v>147</v>
      </c>
      <c r="I11672" s="1">
        <v>45893</v>
      </c>
      <c r="J11672">
        <v>3640</v>
      </c>
      <c r="K11672">
        <v>403</v>
      </c>
      <c r="L11672">
        <v>243</v>
      </c>
      <c r="M11672" t="s">
        <v>100</v>
      </c>
      <c r="N11672" t="s">
        <v>40</v>
      </c>
      <c r="O11672" t="s">
        <v>18</v>
      </c>
      <c r="P11672">
        <v>11.4688</v>
      </c>
      <c r="Q11672">
        <v>2786.9184</v>
      </c>
      <c r="R11672">
        <f>MONTH('COCOCART INDIA DATA'!$I11672)</f>
        <v>8</v>
      </c>
      <c r="S11672" t="str">
        <f>TEXT(Table2[[#This Row],[Date]],"mmm")</f>
        <v>Aug</v>
      </c>
      <c r="T11672">
        <f>DAY(Table2[[#This Row],[Date]])</f>
        <v>24</v>
      </c>
      <c r="U11672" t="str">
        <f>TEXT(Table2[[#This Row],[Date]],"ddd")</f>
        <v>Sun</v>
      </c>
    </row>
    <row r="11673" spans="1:21" x14ac:dyDescent="0.25">
      <c r="A11673" s="9">
        <v>2400051680</v>
      </c>
      <c r="B11673" t="s">
        <v>56</v>
      </c>
      <c r="C11673" t="s">
        <v>75</v>
      </c>
      <c r="D11673" t="s">
        <v>83</v>
      </c>
      <c r="E11673" t="s">
        <v>84</v>
      </c>
      <c r="F11673" t="s">
        <v>89</v>
      </c>
      <c r="G11673" t="s">
        <v>30</v>
      </c>
      <c r="H11673" t="s">
        <v>147</v>
      </c>
      <c r="I11673" s="1">
        <v>45893</v>
      </c>
      <c r="J11673">
        <v>4900</v>
      </c>
      <c r="K11673">
        <v>239</v>
      </c>
      <c r="L11673">
        <v>182</v>
      </c>
      <c r="M11673" t="s">
        <v>101</v>
      </c>
      <c r="N11673" t="s">
        <v>13</v>
      </c>
      <c r="O11673" t="s">
        <v>18</v>
      </c>
      <c r="P11673">
        <v>0.89900000000000002</v>
      </c>
      <c r="Q11673">
        <v>163.61799999999999</v>
      </c>
      <c r="R11673">
        <f>MONTH('COCOCART INDIA DATA'!$I11673)</f>
        <v>8</v>
      </c>
      <c r="S11673" t="str">
        <f>TEXT(Table2[[#This Row],[Date]],"mmm")</f>
        <v>Aug</v>
      </c>
      <c r="T11673">
        <f>DAY(Table2[[#This Row],[Date]])</f>
        <v>24</v>
      </c>
      <c r="U11673" t="str">
        <f>TEXT(Table2[[#This Row],[Date]],"ddd")</f>
        <v>Sun</v>
      </c>
    </row>
    <row r="11674" spans="1:21" x14ac:dyDescent="0.25">
      <c r="A11674" s="9">
        <v>2400051681</v>
      </c>
      <c r="B11674" t="s">
        <v>33</v>
      </c>
      <c r="C11674" t="s">
        <v>75</v>
      </c>
      <c r="D11674" t="s">
        <v>82</v>
      </c>
      <c r="E11674" t="s">
        <v>85</v>
      </c>
      <c r="F11674" t="s">
        <v>90</v>
      </c>
      <c r="G11674" t="s">
        <v>16</v>
      </c>
      <c r="H11674" t="s">
        <v>147</v>
      </c>
      <c r="I11674" s="1">
        <v>45893</v>
      </c>
      <c r="J11674">
        <v>5558</v>
      </c>
      <c r="K11674">
        <v>219</v>
      </c>
      <c r="L11674">
        <v>348</v>
      </c>
      <c r="M11674" t="s">
        <v>102</v>
      </c>
      <c r="N11674" t="s">
        <v>17</v>
      </c>
      <c r="O11674" t="s">
        <v>18</v>
      </c>
      <c r="P11674">
        <v>0.24049999999999999</v>
      </c>
      <c r="Q11674">
        <v>83.694000000000003</v>
      </c>
      <c r="R11674">
        <f>MONTH('COCOCART INDIA DATA'!$I11674)</f>
        <v>8</v>
      </c>
      <c r="S11674" t="str">
        <f>TEXT(Table2[[#This Row],[Date]],"mmm")</f>
        <v>Aug</v>
      </c>
      <c r="T11674">
        <f>DAY(Table2[[#This Row],[Date]])</f>
        <v>24</v>
      </c>
      <c r="U11674" t="str">
        <f>TEXT(Table2[[#This Row],[Date]],"ddd")</f>
        <v>Sun</v>
      </c>
    </row>
    <row r="11675" spans="1:21" x14ac:dyDescent="0.25">
      <c r="A11675" s="9">
        <v>2400051682</v>
      </c>
      <c r="B11675" t="s">
        <v>42</v>
      </c>
      <c r="C11675" t="s">
        <v>75</v>
      </c>
      <c r="D11675" t="s">
        <v>82</v>
      </c>
      <c r="E11675" t="s">
        <v>85</v>
      </c>
      <c r="F11675" t="s">
        <v>91</v>
      </c>
      <c r="G11675" t="s">
        <v>54</v>
      </c>
      <c r="H11675" t="s">
        <v>147</v>
      </c>
      <c r="I11675" s="1">
        <v>45893</v>
      </c>
      <c r="J11675">
        <v>9142</v>
      </c>
      <c r="K11675">
        <v>1</v>
      </c>
      <c r="L11675">
        <v>436</v>
      </c>
      <c r="M11675" t="s">
        <v>103</v>
      </c>
      <c r="N11675" t="s">
        <v>13</v>
      </c>
      <c r="O11675" t="s">
        <v>14</v>
      </c>
      <c r="P11675">
        <v>13.3485</v>
      </c>
      <c r="Q11675">
        <v>5819.9459999999999</v>
      </c>
      <c r="R11675">
        <f>MONTH('COCOCART INDIA DATA'!$I11675)</f>
        <v>8</v>
      </c>
      <c r="S11675" t="str">
        <f>TEXT(Table2[[#This Row],[Date]],"mmm")</f>
        <v>Aug</v>
      </c>
      <c r="T11675">
        <f>DAY(Table2[[#This Row],[Date]])</f>
        <v>24</v>
      </c>
      <c r="U11675" t="str">
        <f>TEXT(Table2[[#This Row],[Date]],"ddd")</f>
        <v>Sun</v>
      </c>
    </row>
    <row r="11676" spans="1:21" x14ac:dyDescent="0.25">
      <c r="A11676" s="9">
        <v>2400051683</v>
      </c>
      <c r="B11676" t="s">
        <v>15</v>
      </c>
      <c r="C11676" t="s">
        <v>75</v>
      </c>
      <c r="D11676" t="s">
        <v>82</v>
      </c>
      <c r="E11676" t="s">
        <v>85</v>
      </c>
      <c r="F11676" t="s">
        <v>90</v>
      </c>
      <c r="G11676" t="s">
        <v>36</v>
      </c>
      <c r="H11676" t="s">
        <v>147</v>
      </c>
      <c r="I11676" s="1">
        <v>45893</v>
      </c>
      <c r="J11676">
        <v>3514</v>
      </c>
      <c r="K11676">
        <v>143</v>
      </c>
      <c r="L11676">
        <v>235</v>
      </c>
      <c r="M11676" t="s">
        <v>59</v>
      </c>
      <c r="N11676" t="s">
        <v>13</v>
      </c>
      <c r="O11676" t="s">
        <v>14</v>
      </c>
      <c r="P11676">
        <v>2.2656000000000001</v>
      </c>
      <c r="Q11676">
        <v>532.41600000000005</v>
      </c>
      <c r="R11676">
        <f>MONTH('COCOCART INDIA DATA'!$I11676)</f>
        <v>8</v>
      </c>
      <c r="S11676" t="str">
        <f>TEXT(Table2[[#This Row],[Date]],"mmm")</f>
        <v>Aug</v>
      </c>
      <c r="T11676">
        <f>DAY(Table2[[#This Row],[Date]])</f>
        <v>24</v>
      </c>
      <c r="U11676" t="str">
        <f>TEXT(Table2[[#This Row],[Date]],"ddd")</f>
        <v>Sun</v>
      </c>
    </row>
    <row r="11677" spans="1:21" x14ac:dyDescent="0.25">
      <c r="A11677" s="9">
        <v>2400051684</v>
      </c>
      <c r="B11677" t="s">
        <v>22</v>
      </c>
      <c r="C11677" t="s">
        <v>75</v>
      </c>
      <c r="D11677" t="s">
        <v>83</v>
      </c>
      <c r="E11677" t="s">
        <v>85</v>
      </c>
      <c r="F11677" t="s">
        <v>91</v>
      </c>
      <c r="G11677" t="s">
        <v>52</v>
      </c>
      <c r="H11677" t="s">
        <v>147</v>
      </c>
      <c r="I11677" s="1">
        <v>45893</v>
      </c>
      <c r="J11677">
        <v>140</v>
      </c>
      <c r="K11677">
        <v>91</v>
      </c>
      <c r="L11677">
        <v>10</v>
      </c>
      <c r="M11677" t="s">
        <v>104</v>
      </c>
      <c r="N11677" t="s">
        <v>40</v>
      </c>
      <c r="O11677" t="s">
        <v>14</v>
      </c>
      <c r="P11677">
        <v>2.8</v>
      </c>
      <c r="Q11677">
        <v>28</v>
      </c>
      <c r="R11677">
        <f>MONTH('COCOCART INDIA DATA'!$I11677)</f>
        <v>8</v>
      </c>
      <c r="S11677" t="str">
        <f>TEXT(Table2[[#This Row],[Date]],"mmm")</f>
        <v>Aug</v>
      </c>
      <c r="T11677">
        <f>DAY(Table2[[#This Row],[Date]])</f>
        <v>24</v>
      </c>
      <c r="U11677" t="str">
        <f>TEXT(Table2[[#This Row],[Date]],"ddd")</f>
        <v>Sun</v>
      </c>
    </row>
    <row r="11678" spans="1:21" x14ac:dyDescent="0.25">
      <c r="A11678" s="9">
        <v>2400051685</v>
      </c>
      <c r="B11678" t="s">
        <v>47</v>
      </c>
      <c r="C11678" t="s">
        <v>75</v>
      </c>
      <c r="D11678" t="s">
        <v>82</v>
      </c>
      <c r="E11678" t="s">
        <v>84</v>
      </c>
      <c r="F11678" t="s">
        <v>88</v>
      </c>
      <c r="G11678" t="s">
        <v>43</v>
      </c>
      <c r="H11678" t="s">
        <v>147</v>
      </c>
      <c r="I11678" s="1">
        <v>45893</v>
      </c>
      <c r="J11678">
        <v>11844</v>
      </c>
      <c r="K11678">
        <v>211</v>
      </c>
      <c r="L11678">
        <v>439</v>
      </c>
      <c r="M11678" t="s">
        <v>105</v>
      </c>
      <c r="N11678" t="s">
        <v>40</v>
      </c>
      <c r="O11678" t="s">
        <v>14</v>
      </c>
      <c r="P11678">
        <v>9.2086000000000006</v>
      </c>
      <c r="Q11678">
        <v>4042.5754000000002</v>
      </c>
      <c r="R11678">
        <f>MONTH('COCOCART INDIA DATA'!$I11678)</f>
        <v>8</v>
      </c>
      <c r="S11678" t="str">
        <f>TEXT(Table2[[#This Row],[Date]],"mmm")</f>
        <v>Aug</v>
      </c>
      <c r="T11678">
        <f>DAY(Table2[[#This Row],[Date]])</f>
        <v>24</v>
      </c>
      <c r="U11678" t="str">
        <f>TEXT(Table2[[#This Row],[Date]],"ddd")</f>
        <v>Sun</v>
      </c>
    </row>
    <row r="11679" spans="1:21" x14ac:dyDescent="0.25">
      <c r="A11679" s="9">
        <v>2400051686</v>
      </c>
      <c r="B11679" t="s">
        <v>61</v>
      </c>
      <c r="C11679" t="s">
        <v>75</v>
      </c>
      <c r="D11679" t="s">
        <v>83</v>
      </c>
      <c r="E11679" t="s">
        <v>84</v>
      </c>
      <c r="F11679" t="s">
        <v>89</v>
      </c>
      <c r="G11679" t="s">
        <v>32</v>
      </c>
      <c r="H11679" t="s">
        <v>147</v>
      </c>
      <c r="I11679" s="1">
        <v>45893</v>
      </c>
      <c r="J11679">
        <v>6517</v>
      </c>
      <c r="K11679">
        <v>54</v>
      </c>
      <c r="L11679">
        <v>233</v>
      </c>
      <c r="M11679" t="s">
        <v>106</v>
      </c>
      <c r="N11679" t="s">
        <v>13</v>
      </c>
      <c r="O11679" t="s">
        <v>14</v>
      </c>
      <c r="P11679">
        <v>1.8652</v>
      </c>
      <c r="Q11679">
        <v>434.59159999999997</v>
      </c>
      <c r="R11679">
        <f>MONTH('COCOCART INDIA DATA'!$I11679)</f>
        <v>8</v>
      </c>
      <c r="S11679" t="str">
        <f>TEXT(Table2[[#This Row],[Date]],"mmm")</f>
        <v>Aug</v>
      </c>
      <c r="T11679">
        <f>DAY(Table2[[#This Row],[Date]])</f>
        <v>24</v>
      </c>
      <c r="U11679" t="str">
        <f>TEXT(Table2[[#This Row],[Date]],"ddd")</f>
        <v>Sun</v>
      </c>
    </row>
    <row r="11680" spans="1:21" x14ac:dyDescent="0.25">
      <c r="A11680" s="9">
        <v>2400051687</v>
      </c>
      <c r="B11680" t="s">
        <v>56</v>
      </c>
      <c r="C11680" t="s">
        <v>75</v>
      </c>
      <c r="D11680" t="s">
        <v>82</v>
      </c>
      <c r="E11680" t="s">
        <v>85</v>
      </c>
      <c r="F11680" t="s">
        <v>90</v>
      </c>
      <c r="G11680" t="s">
        <v>32</v>
      </c>
      <c r="H11680" t="s">
        <v>149</v>
      </c>
      <c r="I11680" s="1">
        <v>45893</v>
      </c>
      <c r="J11680">
        <v>8715</v>
      </c>
      <c r="K11680">
        <v>24</v>
      </c>
      <c r="L11680">
        <v>282</v>
      </c>
      <c r="M11680" t="s">
        <v>107</v>
      </c>
      <c r="N11680" t="s">
        <v>13</v>
      </c>
      <c r="O11680" t="s">
        <v>14</v>
      </c>
      <c r="P11680">
        <v>1.8652</v>
      </c>
      <c r="Q11680">
        <v>525.9864</v>
      </c>
      <c r="R11680">
        <f>MONTH('COCOCART INDIA DATA'!$I11680)</f>
        <v>8</v>
      </c>
      <c r="S11680" t="str">
        <f>TEXT(Table2[[#This Row],[Date]],"mmm")</f>
        <v>Aug</v>
      </c>
      <c r="T11680">
        <f>DAY(Table2[[#This Row],[Date]])</f>
        <v>24</v>
      </c>
      <c r="U11680" t="str">
        <f>TEXT(Table2[[#This Row],[Date]],"ddd")</f>
        <v>Sun</v>
      </c>
    </row>
    <row r="11681" spans="1:21" x14ac:dyDescent="0.25">
      <c r="A11681" s="9">
        <v>2400051688</v>
      </c>
      <c r="B11681" t="s">
        <v>62</v>
      </c>
      <c r="C11681" t="s">
        <v>75</v>
      </c>
      <c r="D11681" t="s">
        <v>82</v>
      </c>
      <c r="E11681" t="s">
        <v>85</v>
      </c>
      <c r="F11681" t="s">
        <v>91</v>
      </c>
      <c r="G11681" t="s">
        <v>28</v>
      </c>
      <c r="H11681" t="s">
        <v>149</v>
      </c>
      <c r="I11681" s="1">
        <v>45893</v>
      </c>
      <c r="J11681">
        <v>4851</v>
      </c>
      <c r="K11681">
        <v>455</v>
      </c>
      <c r="L11681">
        <v>180</v>
      </c>
      <c r="M11681" t="s">
        <v>108</v>
      </c>
      <c r="N11681" t="s">
        <v>17</v>
      </c>
      <c r="O11681" t="s">
        <v>18</v>
      </c>
      <c r="P11681">
        <v>1.7625</v>
      </c>
      <c r="Q11681">
        <v>317.25</v>
      </c>
      <c r="R11681">
        <f>MONTH('COCOCART INDIA DATA'!$I11681)</f>
        <v>8</v>
      </c>
      <c r="S11681" t="str">
        <f>TEXT(Table2[[#This Row],[Date]],"mmm")</f>
        <v>Aug</v>
      </c>
      <c r="T11681">
        <f>DAY(Table2[[#This Row],[Date]])</f>
        <v>24</v>
      </c>
      <c r="U11681" t="str">
        <f>TEXT(Table2[[#This Row],[Date]],"ddd")</f>
        <v>Sun</v>
      </c>
    </row>
    <row r="11682" spans="1:21" x14ac:dyDescent="0.25">
      <c r="A11682" s="9">
        <v>2400051689</v>
      </c>
      <c r="B11682" t="s">
        <v>11</v>
      </c>
      <c r="C11682" t="s">
        <v>75</v>
      </c>
      <c r="D11682" t="s">
        <v>82</v>
      </c>
      <c r="E11682" t="s">
        <v>85</v>
      </c>
      <c r="F11682" t="s">
        <v>90</v>
      </c>
      <c r="G11682" t="s">
        <v>28</v>
      </c>
      <c r="H11682" t="s">
        <v>149</v>
      </c>
      <c r="I11682" s="1">
        <v>45893</v>
      </c>
      <c r="J11682">
        <v>10983</v>
      </c>
      <c r="K11682">
        <v>185</v>
      </c>
      <c r="L11682">
        <v>379</v>
      </c>
      <c r="M11682" t="s">
        <v>109</v>
      </c>
      <c r="N11682" t="s">
        <v>17</v>
      </c>
      <c r="O11682" t="s">
        <v>18</v>
      </c>
      <c r="P11682">
        <v>1.7625</v>
      </c>
      <c r="Q11682">
        <v>667.98749999999995</v>
      </c>
      <c r="R11682">
        <f>MONTH('COCOCART INDIA DATA'!$I11682)</f>
        <v>8</v>
      </c>
      <c r="S11682" t="str">
        <f>TEXT(Table2[[#This Row],[Date]],"mmm")</f>
        <v>Aug</v>
      </c>
      <c r="T11682">
        <f>DAY(Table2[[#This Row],[Date]])</f>
        <v>24</v>
      </c>
      <c r="U11682" t="str">
        <f>TEXT(Table2[[#This Row],[Date]],"ddd")</f>
        <v>Sun</v>
      </c>
    </row>
    <row r="11683" spans="1:21" x14ac:dyDescent="0.25">
      <c r="A11683" s="9">
        <v>2400051690</v>
      </c>
      <c r="B11683" t="s">
        <v>64</v>
      </c>
      <c r="C11683" t="s">
        <v>75</v>
      </c>
      <c r="D11683" t="s">
        <v>83</v>
      </c>
      <c r="E11683" t="s">
        <v>85</v>
      </c>
      <c r="F11683" t="s">
        <v>91</v>
      </c>
      <c r="G11683" t="s">
        <v>21</v>
      </c>
      <c r="H11683" t="s">
        <v>149</v>
      </c>
      <c r="I11683" s="1">
        <v>45893</v>
      </c>
      <c r="J11683">
        <v>3290</v>
      </c>
      <c r="K11683">
        <v>75</v>
      </c>
      <c r="L11683">
        <v>329</v>
      </c>
      <c r="M11683" t="s">
        <v>110</v>
      </c>
      <c r="N11683" t="s">
        <v>13</v>
      </c>
      <c r="O11683" t="s">
        <v>18</v>
      </c>
      <c r="P11683">
        <v>6.0811000000000002</v>
      </c>
      <c r="Q11683">
        <v>2000.6819</v>
      </c>
      <c r="R11683">
        <f>MONTH('COCOCART INDIA DATA'!$I11683)</f>
        <v>8</v>
      </c>
      <c r="S11683" t="str">
        <f>TEXT(Table2[[#This Row],[Date]],"mmm")</f>
        <v>Aug</v>
      </c>
      <c r="T11683">
        <f>DAY(Table2[[#This Row],[Date]])</f>
        <v>24</v>
      </c>
      <c r="U11683" t="str">
        <f>TEXT(Table2[[#This Row],[Date]],"ddd")</f>
        <v>Sun</v>
      </c>
    </row>
    <row r="11684" spans="1:21" x14ac:dyDescent="0.25">
      <c r="A11684" s="9">
        <v>2400051691</v>
      </c>
      <c r="B11684" t="s">
        <v>50</v>
      </c>
      <c r="C11684" t="s">
        <v>75</v>
      </c>
      <c r="D11684" t="s">
        <v>83</v>
      </c>
      <c r="E11684" t="s">
        <v>84</v>
      </c>
      <c r="F11684" t="s">
        <v>89</v>
      </c>
      <c r="G11684" t="s">
        <v>28</v>
      </c>
      <c r="H11684" t="s">
        <v>149</v>
      </c>
      <c r="I11684" s="1">
        <v>45893</v>
      </c>
      <c r="J11684">
        <v>6545</v>
      </c>
      <c r="K11684">
        <v>86</v>
      </c>
      <c r="L11684">
        <v>212</v>
      </c>
      <c r="M11684" t="s">
        <v>111</v>
      </c>
      <c r="N11684" t="s">
        <v>17</v>
      </c>
      <c r="O11684" t="s">
        <v>18</v>
      </c>
      <c r="P11684">
        <v>1.7625</v>
      </c>
      <c r="Q11684">
        <v>373.65</v>
      </c>
      <c r="R11684">
        <f>MONTH('COCOCART INDIA DATA'!$I11684)</f>
        <v>8</v>
      </c>
      <c r="S11684" t="str">
        <f>TEXT(Table2[[#This Row],[Date]],"mmm")</f>
        <v>Aug</v>
      </c>
      <c r="T11684">
        <f>DAY(Table2[[#This Row],[Date]])</f>
        <v>24</v>
      </c>
      <c r="U11684" t="str">
        <f>TEXT(Table2[[#This Row],[Date]],"ddd")</f>
        <v>Sun</v>
      </c>
    </row>
    <row r="11685" spans="1:21" x14ac:dyDescent="0.25">
      <c r="A11685" s="9">
        <v>2400051692</v>
      </c>
      <c r="B11685" t="s">
        <v>61</v>
      </c>
      <c r="C11685" t="s">
        <v>75</v>
      </c>
      <c r="D11685" t="s">
        <v>83</v>
      </c>
      <c r="E11685" t="s">
        <v>84</v>
      </c>
      <c r="F11685" t="s">
        <v>89</v>
      </c>
      <c r="G11685" t="s">
        <v>53</v>
      </c>
      <c r="H11685" t="s">
        <v>151</v>
      </c>
      <c r="I11685" s="1">
        <v>45893</v>
      </c>
      <c r="J11685">
        <v>441</v>
      </c>
      <c r="K11685">
        <v>7</v>
      </c>
      <c r="L11685">
        <v>45</v>
      </c>
      <c r="M11685" t="s">
        <v>112</v>
      </c>
      <c r="N11685" t="s">
        <v>40</v>
      </c>
      <c r="O11685" t="s">
        <v>18</v>
      </c>
      <c r="P11685">
        <v>8.2429000000000006</v>
      </c>
      <c r="Q11685">
        <v>370.93050000000005</v>
      </c>
      <c r="R11685">
        <f>MONTH('COCOCART INDIA DATA'!$I11685)</f>
        <v>8</v>
      </c>
      <c r="S11685" t="str">
        <f>TEXT(Table2[[#This Row],[Date]],"mmm")</f>
        <v>Aug</v>
      </c>
      <c r="T11685">
        <f>DAY(Table2[[#This Row],[Date]])</f>
        <v>24</v>
      </c>
      <c r="U11685" t="str">
        <f>TEXT(Table2[[#This Row],[Date]],"ddd")</f>
        <v>Sun</v>
      </c>
    </row>
    <row r="11686" spans="1:21" x14ac:dyDescent="0.25">
      <c r="A11686" s="9">
        <v>2400051693</v>
      </c>
      <c r="B11686" t="s">
        <v>27</v>
      </c>
      <c r="C11686" t="s">
        <v>75</v>
      </c>
      <c r="D11686" t="s">
        <v>83</v>
      </c>
      <c r="E11686" t="s">
        <v>85</v>
      </c>
      <c r="F11686" t="s">
        <v>90</v>
      </c>
      <c r="G11686" t="s">
        <v>48</v>
      </c>
      <c r="H11686" t="s">
        <v>151</v>
      </c>
      <c r="I11686" s="1">
        <v>45893</v>
      </c>
      <c r="J11686">
        <v>9849</v>
      </c>
      <c r="K11686">
        <v>75</v>
      </c>
      <c r="L11686">
        <v>580</v>
      </c>
      <c r="M11686" t="s">
        <v>113</v>
      </c>
      <c r="N11686" t="s">
        <v>40</v>
      </c>
      <c r="O11686" t="s">
        <v>18</v>
      </c>
      <c r="P11686">
        <v>11.4688</v>
      </c>
      <c r="Q11686">
        <v>6651.9039999999995</v>
      </c>
      <c r="R11686">
        <f>MONTH('COCOCART INDIA DATA'!$I11686)</f>
        <v>8</v>
      </c>
      <c r="S11686" t="str">
        <f>TEXT(Table2[[#This Row],[Date]],"mmm")</f>
        <v>Aug</v>
      </c>
      <c r="T11686">
        <f>DAY(Table2[[#This Row],[Date]])</f>
        <v>24</v>
      </c>
      <c r="U11686" t="str">
        <f>TEXT(Table2[[#This Row],[Date]],"ddd")</f>
        <v>Sun</v>
      </c>
    </row>
    <row r="11687" spans="1:21" x14ac:dyDescent="0.25">
      <c r="A11687" s="9">
        <v>2400051694</v>
      </c>
      <c r="B11687" t="s">
        <v>44</v>
      </c>
      <c r="C11687" t="s">
        <v>75</v>
      </c>
      <c r="D11687" t="s">
        <v>83</v>
      </c>
      <c r="E11687" t="s">
        <v>85</v>
      </c>
      <c r="F11687" t="s">
        <v>91</v>
      </c>
      <c r="G11687" t="s">
        <v>16</v>
      </c>
      <c r="H11687" t="s">
        <v>151</v>
      </c>
      <c r="I11687" s="1">
        <v>45893</v>
      </c>
      <c r="J11687">
        <v>3073</v>
      </c>
      <c r="K11687">
        <v>9</v>
      </c>
      <c r="L11687">
        <v>308</v>
      </c>
      <c r="M11687" t="s">
        <v>114</v>
      </c>
      <c r="N11687" t="s">
        <v>17</v>
      </c>
      <c r="O11687" t="s">
        <v>18</v>
      </c>
      <c r="P11687">
        <v>0.24049999999999999</v>
      </c>
      <c r="Q11687">
        <v>74.073999999999998</v>
      </c>
      <c r="R11687">
        <f>MONTH('COCOCART INDIA DATA'!$I11687)</f>
        <v>8</v>
      </c>
      <c r="S11687" t="str">
        <f>TEXT(Table2[[#This Row],[Date]],"mmm")</f>
        <v>Aug</v>
      </c>
      <c r="T11687">
        <f>DAY(Table2[[#This Row],[Date]])</f>
        <v>24</v>
      </c>
      <c r="U11687" t="str">
        <f>TEXT(Table2[[#This Row],[Date]],"ddd")</f>
        <v>Sun</v>
      </c>
    </row>
    <row r="11688" spans="1:21" x14ac:dyDescent="0.25">
      <c r="A11688" s="9">
        <v>2400051695</v>
      </c>
      <c r="B11688" t="s">
        <v>24</v>
      </c>
      <c r="C11688" t="s">
        <v>75</v>
      </c>
      <c r="D11688" t="s">
        <v>83</v>
      </c>
      <c r="E11688" t="s">
        <v>85</v>
      </c>
      <c r="F11688" t="s">
        <v>90</v>
      </c>
      <c r="G11688" t="s">
        <v>28</v>
      </c>
      <c r="H11688" t="s">
        <v>153</v>
      </c>
      <c r="I11688" s="1">
        <v>45893</v>
      </c>
      <c r="J11688">
        <v>4452</v>
      </c>
      <c r="K11688">
        <v>75</v>
      </c>
      <c r="L11688">
        <v>149</v>
      </c>
      <c r="M11688" t="s">
        <v>115</v>
      </c>
      <c r="N11688" t="s">
        <v>17</v>
      </c>
      <c r="O11688" t="s">
        <v>18</v>
      </c>
      <c r="P11688">
        <v>1.7625</v>
      </c>
      <c r="Q11688">
        <v>262.61250000000001</v>
      </c>
      <c r="R11688">
        <f>MONTH('COCOCART INDIA DATA'!$I11688)</f>
        <v>8</v>
      </c>
      <c r="S11688" t="str">
        <f>TEXT(Table2[[#This Row],[Date]],"mmm")</f>
        <v>Aug</v>
      </c>
      <c r="T11688">
        <f>DAY(Table2[[#This Row],[Date]])</f>
        <v>24</v>
      </c>
      <c r="U11688" t="str">
        <f>TEXT(Table2[[#This Row],[Date]],"ddd")</f>
        <v>Sun</v>
      </c>
    </row>
    <row r="11689" spans="1:21" x14ac:dyDescent="0.25">
      <c r="A11689" s="9">
        <v>2400051696</v>
      </c>
      <c r="B11689" t="s">
        <v>19</v>
      </c>
      <c r="C11689" t="s">
        <v>76</v>
      </c>
      <c r="D11689" t="s">
        <v>83</v>
      </c>
      <c r="E11689" t="s">
        <v>85</v>
      </c>
      <c r="F11689" t="s">
        <v>91</v>
      </c>
      <c r="G11689" t="s">
        <v>25</v>
      </c>
      <c r="H11689" t="s">
        <v>153</v>
      </c>
      <c r="I11689" s="1">
        <v>45893</v>
      </c>
      <c r="J11689">
        <v>10220</v>
      </c>
      <c r="K11689">
        <v>105</v>
      </c>
      <c r="L11689">
        <v>538</v>
      </c>
      <c r="M11689" t="s">
        <v>116</v>
      </c>
      <c r="N11689" t="s">
        <v>13</v>
      </c>
      <c r="O11689" t="s">
        <v>18</v>
      </c>
      <c r="P11689">
        <v>0.69579999999999997</v>
      </c>
      <c r="Q11689">
        <v>374.34039999999999</v>
      </c>
      <c r="R11689">
        <f>MONTH('COCOCART INDIA DATA'!$I11689)</f>
        <v>8</v>
      </c>
      <c r="S11689" t="str">
        <f>TEXT(Table2[[#This Row],[Date]],"mmm")</f>
        <v>Aug</v>
      </c>
      <c r="T11689">
        <f>DAY(Table2[[#This Row],[Date]])</f>
        <v>24</v>
      </c>
      <c r="U11689" t="str">
        <f>TEXT(Table2[[#This Row],[Date]],"ddd")</f>
        <v>Sun</v>
      </c>
    </row>
    <row r="11690" spans="1:21" x14ac:dyDescent="0.25">
      <c r="A11690" s="9">
        <v>2400051697</v>
      </c>
      <c r="B11690" t="s">
        <v>44</v>
      </c>
      <c r="C11690" t="s">
        <v>77</v>
      </c>
      <c r="D11690" t="s">
        <v>83</v>
      </c>
      <c r="E11690" t="s">
        <v>84</v>
      </c>
      <c r="F11690" t="s">
        <v>88</v>
      </c>
      <c r="G11690" t="s">
        <v>53</v>
      </c>
      <c r="H11690" t="s">
        <v>153</v>
      </c>
      <c r="I11690" s="1">
        <v>45893</v>
      </c>
      <c r="J11690">
        <v>3150</v>
      </c>
      <c r="K11690">
        <v>11</v>
      </c>
      <c r="L11690">
        <v>210</v>
      </c>
      <c r="M11690" t="s">
        <v>117</v>
      </c>
      <c r="N11690" t="s">
        <v>40</v>
      </c>
      <c r="O11690" t="s">
        <v>18</v>
      </c>
      <c r="P11690">
        <v>8.2429000000000006</v>
      </c>
      <c r="Q11690">
        <v>1731.009</v>
      </c>
      <c r="R11690">
        <f>MONTH('COCOCART INDIA DATA'!$I11690)</f>
        <v>8</v>
      </c>
      <c r="S11690" t="str">
        <f>TEXT(Table2[[#This Row],[Date]],"mmm")</f>
        <v>Aug</v>
      </c>
      <c r="T11690">
        <f>DAY(Table2[[#This Row],[Date]])</f>
        <v>24</v>
      </c>
      <c r="U11690" t="str">
        <f>TEXT(Table2[[#This Row],[Date]],"ddd")</f>
        <v>Sun</v>
      </c>
    </row>
    <row r="11691" spans="1:21" x14ac:dyDescent="0.25">
      <c r="A11691" s="9">
        <v>2400051698</v>
      </c>
      <c r="B11691" t="s">
        <v>56</v>
      </c>
      <c r="C11691" t="s">
        <v>78</v>
      </c>
      <c r="D11691" t="s">
        <v>83</v>
      </c>
      <c r="E11691" t="s">
        <v>84</v>
      </c>
      <c r="F11691" t="s">
        <v>89</v>
      </c>
      <c r="G11691" t="s">
        <v>58</v>
      </c>
      <c r="H11691" t="s">
        <v>153</v>
      </c>
      <c r="I11691" s="1">
        <v>45893</v>
      </c>
      <c r="J11691">
        <v>6083</v>
      </c>
      <c r="K11691">
        <v>43</v>
      </c>
      <c r="L11691">
        <v>381</v>
      </c>
      <c r="M11691" t="s">
        <v>118</v>
      </c>
      <c r="N11691" t="s">
        <v>13</v>
      </c>
      <c r="O11691" t="s">
        <v>18</v>
      </c>
      <c r="P11691">
        <v>5.0198</v>
      </c>
      <c r="Q11691">
        <v>1912.5437999999999</v>
      </c>
      <c r="R11691">
        <f>MONTH('COCOCART INDIA DATA'!$I11691)</f>
        <v>8</v>
      </c>
      <c r="S11691" t="str">
        <f>TEXT(Table2[[#This Row],[Date]],"mmm")</f>
        <v>Aug</v>
      </c>
      <c r="T11691">
        <f>DAY(Table2[[#This Row],[Date]])</f>
        <v>24</v>
      </c>
      <c r="U11691" t="str">
        <f>TEXT(Table2[[#This Row],[Date]],"ddd")</f>
        <v>Sun</v>
      </c>
    </row>
    <row r="11692" spans="1:21" x14ac:dyDescent="0.25">
      <c r="A11692" s="9">
        <v>2400051699</v>
      </c>
      <c r="B11692" t="s">
        <v>60</v>
      </c>
      <c r="C11692" t="s">
        <v>78</v>
      </c>
      <c r="D11692" t="s">
        <v>83</v>
      </c>
      <c r="E11692" t="s">
        <v>85</v>
      </c>
      <c r="F11692" t="s">
        <v>90</v>
      </c>
      <c r="G11692" t="s">
        <v>49</v>
      </c>
      <c r="H11692" t="s">
        <v>153</v>
      </c>
      <c r="I11692" s="1">
        <v>45893</v>
      </c>
      <c r="J11692">
        <v>14063</v>
      </c>
      <c r="K11692">
        <v>140</v>
      </c>
      <c r="L11692">
        <v>1407</v>
      </c>
      <c r="M11692" t="s">
        <v>119</v>
      </c>
      <c r="N11692" t="s">
        <v>13</v>
      </c>
      <c r="O11692" t="s">
        <v>14</v>
      </c>
      <c r="P11692">
        <v>1.5934999999999999</v>
      </c>
      <c r="Q11692">
        <v>2242.0544999999997</v>
      </c>
      <c r="R11692">
        <f>MONTH('COCOCART INDIA DATA'!$I11692)</f>
        <v>8</v>
      </c>
      <c r="S11692" t="str">
        <f>TEXT(Table2[[#This Row],[Date]],"mmm")</f>
        <v>Aug</v>
      </c>
      <c r="T11692">
        <f>DAY(Table2[[#This Row],[Date]])</f>
        <v>24</v>
      </c>
      <c r="U11692" t="str">
        <f>TEXT(Table2[[#This Row],[Date]],"ddd")</f>
        <v>Sun</v>
      </c>
    </row>
    <row r="11693" spans="1:21" x14ac:dyDescent="0.25">
      <c r="A11693" s="9">
        <v>2400051700</v>
      </c>
      <c r="B11693" t="s">
        <v>56</v>
      </c>
      <c r="C11693" t="s">
        <v>79</v>
      </c>
      <c r="D11693" t="s">
        <v>83</v>
      </c>
      <c r="E11693" t="s">
        <v>85</v>
      </c>
      <c r="F11693" t="s">
        <v>91</v>
      </c>
      <c r="G11693" t="s">
        <v>53</v>
      </c>
      <c r="H11693" t="s">
        <v>153</v>
      </c>
      <c r="I11693" s="1">
        <v>45893</v>
      </c>
      <c r="J11693">
        <v>4578</v>
      </c>
      <c r="K11693">
        <v>256</v>
      </c>
      <c r="L11693">
        <v>306</v>
      </c>
      <c r="M11693" t="s">
        <v>120</v>
      </c>
      <c r="N11693" t="s">
        <v>40</v>
      </c>
      <c r="O11693" t="s">
        <v>18</v>
      </c>
      <c r="P11693">
        <v>8.2429000000000006</v>
      </c>
      <c r="Q11693">
        <v>2522.3274000000001</v>
      </c>
      <c r="R11693">
        <f>MONTH('COCOCART INDIA DATA'!$I11693)</f>
        <v>8</v>
      </c>
      <c r="S11693" t="str">
        <f>TEXT(Table2[[#This Row],[Date]],"mmm")</f>
        <v>Aug</v>
      </c>
      <c r="T11693">
        <f>DAY(Table2[[#This Row],[Date]])</f>
        <v>24</v>
      </c>
      <c r="U11693" t="str">
        <f>TEXT(Table2[[#This Row],[Date]],"ddd")</f>
        <v>Sun</v>
      </c>
    </row>
    <row r="11694" spans="1:21" x14ac:dyDescent="0.25">
      <c r="A11694" s="9">
        <v>2400051701</v>
      </c>
      <c r="B11694" t="s">
        <v>22</v>
      </c>
      <c r="C11694" t="s">
        <v>80</v>
      </c>
      <c r="D11694" t="s">
        <v>83</v>
      </c>
      <c r="E11694" t="s">
        <v>85</v>
      </c>
      <c r="F11694" t="s">
        <v>90</v>
      </c>
      <c r="G11694" t="s">
        <v>16</v>
      </c>
      <c r="H11694" t="s">
        <v>153</v>
      </c>
      <c r="I11694" s="1">
        <v>45893</v>
      </c>
      <c r="J11694">
        <v>6454</v>
      </c>
      <c r="K11694">
        <v>21</v>
      </c>
      <c r="L11694">
        <v>461</v>
      </c>
      <c r="M11694" t="s">
        <v>121</v>
      </c>
      <c r="N11694" t="s">
        <v>17</v>
      </c>
      <c r="O11694" t="s">
        <v>18</v>
      </c>
      <c r="P11694">
        <v>0.24049999999999999</v>
      </c>
      <c r="Q11694">
        <v>110.87049999999999</v>
      </c>
      <c r="R11694">
        <f>MONTH('COCOCART INDIA DATA'!$I11694)</f>
        <v>8</v>
      </c>
      <c r="S11694" t="str">
        <f>TEXT(Table2[[#This Row],[Date]],"mmm")</f>
        <v>Aug</v>
      </c>
      <c r="T11694">
        <f>DAY(Table2[[#This Row],[Date]])</f>
        <v>24</v>
      </c>
      <c r="U11694" t="str">
        <f>TEXT(Table2[[#This Row],[Date]],"ddd")</f>
        <v>Sun</v>
      </c>
    </row>
    <row r="11695" spans="1:21" x14ac:dyDescent="0.25">
      <c r="A11695" s="9">
        <v>2400051702</v>
      </c>
      <c r="B11695" t="s">
        <v>47</v>
      </c>
      <c r="C11695" t="s">
        <v>79</v>
      </c>
      <c r="D11695" t="s">
        <v>83</v>
      </c>
      <c r="E11695" t="s">
        <v>85</v>
      </c>
      <c r="F11695" t="s">
        <v>91</v>
      </c>
      <c r="G11695" t="s">
        <v>23</v>
      </c>
      <c r="H11695" t="s">
        <v>152</v>
      </c>
      <c r="I11695" s="1">
        <v>45893</v>
      </c>
      <c r="J11695">
        <v>6650</v>
      </c>
      <c r="K11695">
        <v>166</v>
      </c>
      <c r="L11695">
        <v>256</v>
      </c>
      <c r="M11695" t="s">
        <v>122</v>
      </c>
      <c r="N11695" t="s">
        <v>17</v>
      </c>
      <c r="O11695" t="s">
        <v>18</v>
      </c>
      <c r="P11695">
        <v>7.8910999999999998</v>
      </c>
      <c r="Q11695">
        <v>2020.1215999999999</v>
      </c>
      <c r="R11695">
        <f>MONTH('COCOCART INDIA DATA'!$I11695)</f>
        <v>8</v>
      </c>
      <c r="S11695" t="str">
        <f>TEXT(Table2[[#This Row],[Date]],"mmm")</f>
        <v>Aug</v>
      </c>
      <c r="T11695">
        <f>DAY(Table2[[#This Row],[Date]])</f>
        <v>24</v>
      </c>
      <c r="U11695" t="str">
        <f>TEXT(Table2[[#This Row],[Date]],"ddd")</f>
        <v>Sun</v>
      </c>
    </row>
    <row r="11696" spans="1:21" x14ac:dyDescent="0.25">
      <c r="A11696" s="9">
        <v>2400051703</v>
      </c>
      <c r="B11696" t="s">
        <v>11</v>
      </c>
      <c r="C11696" t="s">
        <v>79</v>
      </c>
      <c r="D11696" t="s">
        <v>83</v>
      </c>
      <c r="E11696" t="s">
        <v>84</v>
      </c>
      <c r="F11696" t="s">
        <v>89</v>
      </c>
      <c r="G11696" t="s">
        <v>46</v>
      </c>
      <c r="H11696" t="s">
        <v>152</v>
      </c>
      <c r="I11696" s="1">
        <v>45893</v>
      </c>
      <c r="J11696">
        <v>2436</v>
      </c>
      <c r="K11696">
        <v>203</v>
      </c>
      <c r="L11696">
        <v>94</v>
      </c>
      <c r="M11696" t="s">
        <v>123</v>
      </c>
      <c r="N11696" t="s">
        <v>40</v>
      </c>
      <c r="O11696" t="s">
        <v>18</v>
      </c>
      <c r="P11696">
        <v>4.7065000000000001</v>
      </c>
      <c r="Q11696">
        <v>442.411</v>
      </c>
      <c r="R11696">
        <f>MONTH('COCOCART INDIA DATA'!$I11696)</f>
        <v>8</v>
      </c>
      <c r="S11696" t="str">
        <f>TEXT(Table2[[#This Row],[Date]],"mmm")</f>
        <v>Aug</v>
      </c>
      <c r="T11696">
        <f>DAY(Table2[[#This Row],[Date]])</f>
        <v>24</v>
      </c>
      <c r="U11696" t="str">
        <f>TEXT(Table2[[#This Row],[Date]],"ddd")</f>
        <v>Sun</v>
      </c>
    </row>
    <row r="11697" spans="1:21" x14ac:dyDescent="0.25">
      <c r="A11697" s="9">
        <v>2400051704</v>
      </c>
      <c r="B11697" t="s">
        <v>64</v>
      </c>
      <c r="C11697" t="s">
        <v>80</v>
      </c>
      <c r="D11697" t="s">
        <v>83</v>
      </c>
      <c r="E11697" t="s">
        <v>84</v>
      </c>
      <c r="F11697" t="s">
        <v>89</v>
      </c>
      <c r="G11697" t="s">
        <v>48</v>
      </c>
      <c r="H11697" t="s">
        <v>152</v>
      </c>
      <c r="I11697" s="1">
        <v>45893</v>
      </c>
      <c r="J11697">
        <v>6944</v>
      </c>
      <c r="K11697">
        <v>33</v>
      </c>
      <c r="L11697">
        <v>331</v>
      </c>
      <c r="M11697" t="s">
        <v>124</v>
      </c>
      <c r="N11697" t="s">
        <v>40</v>
      </c>
      <c r="O11697" t="s">
        <v>18</v>
      </c>
      <c r="P11697">
        <v>11.4688</v>
      </c>
      <c r="Q11697">
        <v>3796.1727999999998</v>
      </c>
      <c r="R11697">
        <f>MONTH('COCOCART INDIA DATA'!$I11697)</f>
        <v>8</v>
      </c>
      <c r="S11697" t="str">
        <f>TEXT(Table2[[#This Row],[Date]],"mmm")</f>
        <v>Aug</v>
      </c>
      <c r="T11697">
        <f>DAY(Table2[[#This Row],[Date]])</f>
        <v>24</v>
      </c>
      <c r="U11697" t="str">
        <f>TEXT(Table2[[#This Row],[Date]],"ddd")</f>
        <v>Sun</v>
      </c>
    </row>
    <row r="11698" spans="1:21" x14ac:dyDescent="0.25">
      <c r="A11698" s="9">
        <v>2400051705</v>
      </c>
      <c r="B11698" t="s">
        <v>62</v>
      </c>
      <c r="C11698" t="s">
        <v>79</v>
      </c>
      <c r="D11698" t="s">
        <v>83</v>
      </c>
      <c r="E11698" t="s">
        <v>85</v>
      </c>
      <c r="F11698" t="s">
        <v>90</v>
      </c>
      <c r="G11698" t="s">
        <v>41</v>
      </c>
      <c r="H11698" t="s">
        <v>146</v>
      </c>
      <c r="I11698" s="1">
        <v>45893</v>
      </c>
      <c r="J11698">
        <v>19817</v>
      </c>
      <c r="K11698">
        <v>126</v>
      </c>
      <c r="L11698">
        <v>684</v>
      </c>
      <c r="M11698" t="s">
        <v>125</v>
      </c>
      <c r="N11698" t="s">
        <v>40</v>
      </c>
      <c r="O11698" t="s">
        <v>14</v>
      </c>
      <c r="P11698">
        <v>6.3415999999999997</v>
      </c>
      <c r="Q11698">
        <v>4337.6543999999994</v>
      </c>
      <c r="R11698">
        <f>MONTH('COCOCART INDIA DATA'!$I11698)</f>
        <v>8</v>
      </c>
      <c r="S11698" t="str">
        <f>TEXT(Table2[[#This Row],[Date]],"mmm")</f>
        <v>Aug</v>
      </c>
      <c r="T11698">
        <f>DAY(Table2[[#This Row],[Date]])</f>
        <v>24</v>
      </c>
      <c r="U11698" t="str">
        <f>TEXT(Table2[[#This Row],[Date]],"ddd")</f>
        <v>Sun</v>
      </c>
    </row>
    <row r="11699" spans="1:21" x14ac:dyDescent="0.25">
      <c r="A11699" s="9">
        <v>2400051706</v>
      </c>
      <c r="B11699" t="s">
        <v>11</v>
      </c>
      <c r="C11699" t="s">
        <v>79</v>
      </c>
      <c r="D11699" t="s">
        <v>83</v>
      </c>
      <c r="E11699" t="s">
        <v>85</v>
      </c>
      <c r="F11699" t="s">
        <v>91</v>
      </c>
      <c r="G11699" t="s">
        <v>52</v>
      </c>
      <c r="H11699" t="s">
        <v>147</v>
      </c>
      <c r="I11699" s="1">
        <v>45893</v>
      </c>
      <c r="J11699">
        <v>3521</v>
      </c>
      <c r="K11699">
        <v>50</v>
      </c>
      <c r="L11699">
        <v>235</v>
      </c>
      <c r="M11699" t="s">
        <v>126</v>
      </c>
      <c r="N11699" t="s">
        <v>40</v>
      </c>
      <c r="O11699" t="s">
        <v>14</v>
      </c>
      <c r="P11699">
        <v>2.8</v>
      </c>
      <c r="Q11699">
        <v>658</v>
      </c>
      <c r="R11699">
        <f>MONTH('COCOCART INDIA DATA'!$I11699)</f>
        <v>8</v>
      </c>
      <c r="S11699" t="str">
        <f>TEXT(Table2[[#This Row],[Date]],"mmm")</f>
        <v>Aug</v>
      </c>
      <c r="T11699">
        <f>DAY(Table2[[#This Row],[Date]])</f>
        <v>24</v>
      </c>
      <c r="U11699" t="str">
        <f>TEXT(Table2[[#This Row],[Date]],"ddd")</f>
        <v>Sun</v>
      </c>
    </row>
    <row r="11700" spans="1:21" x14ac:dyDescent="0.25">
      <c r="A11700" s="9">
        <v>2400051707</v>
      </c>
      <c r="B11700" t="s">
        <v>19</v>
      </c>
      <c r="C11700" t="s">
        <v>79</v>
      </c>
      <c r="D11700" t="s">
        <v>83</v>
      </c>
      <c r="E11700" t="s">
        <v>85</v>
      </c>
      <c r="F11700" t="s">
        <v>90</v>
      </c>
      <c r="G11700" t="s">
        <v>41</v>
      </c>
      <c r="H11700" t="s">
        <v>148</v>
      </c>
      <c r="I11700" s="1">
        <v>45893</v>
      </c>
      <c r="J11700">
        <v>10458</v>
      </c>
      <c r="K11700">
        <v>546</v>
      </c>
      <c r="L11700">
        <v>327</v>
      </c>
      <c r="M11700" t="s">
        <v>127</v>
      </c>
      <c r="N11700" t="s">
        <v>40</v>
      </c>
      <c r="O11700" t="s">
        <v>14</v>
      </c>
      <c r="P11700">
        <v>6.3415999999999997</v>
      </c>
      <c r="Q11700">
        <v>2073.7031999999999</v>
      </c>
      <c r="R11700">
        <f>MONTH('COCOCART INDIA DATA'!$I11700)</f>
        <v>8</v>
      </c>
      <c r="S11700" t="str">
        <f>TEXT(Table2[[#This Row],[Date]],"mmm")</f>
        <v>Aug</v>
      </c>
      <c r="T11700">
        <f>DAY(Table2[[#This Row],[Date]])</f>
        <v>24</v>
      </c>
      <c r="U11700" t="str">
        <f>TEXT(Table2[[#This Row],[Date]],"ddd")</f>
        <v>Sun</v>
      </c>
    </row>
    <row r="11701" spans="1:21" x14ac:dyDescent="0.25">
      <c r="A11701" s="9">
        <v>2400051708</v>
      </c>
      <c r="B11701" t="s">
        <v>63</v>
      </c>
      <c r="C11701" t="s">
        <v>79</v>
      </c>
      <c r="D11701" t="s">
        <v>83</v>
      </c>
      <c r="E11701" t="s">
        <v>85</v>
      </c>
      <c r="F11701" t="s">
        <v>91</v>
      </c>
      <c r="G11701" t="s">
        <v>20</v>
      </c>
      <c r="H11701" t="s">
        <v>149</v>
      </c>
      <c r="I11701" s="1">
        <v>45893</v>
      </c>
      <c r="J11701">
        <v>1302</v>
      </c>
      <c r="K11701">
        <v>401</v>
      </c>
      <c r="L11701">
        <v>57</v>
      </c>
      <c r="M11701" t="s">
        <v>128</v>
      </c>
      <c r="N11701" t="s">
        <v>13</v>
      </c>
      <c r="O11701" t="s">
        <v>14</v>
      </c>
      <c r="P11701">
        <v>4.6592000000000002</v>
      </c>
      <c r="Q11701">
        <v>265.57440000000003</v>
      </c>
      <c r="R11701">
        <f>MONTH('COCOCART INDIA DATA'!$I11701)</f>
        <v>8</v>
      </c>
      <c r="S11701" t="str">
        <f>TEXT(Table2[[#This Row],[Date]],"mmm")</f>
        <v>Aug</v>
      </c>
      <c r="T11701">
        <f>DAY(Table2[[#This Row],[Date]])</f>
        <v>24</v>
      </c>
      <c r="U11701" t="str">
        <f>TEXT(Table2[[#This Row],[Date]],"ddd")</f>
        <v>Sun</v>
      </c>
    </row>
    <row r="11702" spans="1:21" x14ac:dyDescent="0.25">
      <c r="A11702" s="9">
        <v>2400051709</v>
      </c>
      <c r="B11702" t="s">
        <v>29</v>
      </c>
      <c r="C11702" t="s">
        <v>66</v>
      </c>
      <c r="D11702" t="s">
        <v>82</v>
      </c>
      <c r="E11702" t="s">
        <v>84</v>
      </c>
      <c r="F11702" t="s">
        <v>88</v>
      </c>
      <c r="G11702" t="s">
        <v>41</v>
      </c>
      <c r="H11702" t="s">
        <v>150</v>
      </c>
      <c r="I11702" s="1">
        <v>45893</v>
      </c>
      <c r="J11702">
        <v>7952</v>
      </c>
      <c r="K11702">
        <v>221</v>
      </c>
      <c r="L11702">
        <v>249</v>
      </c>
      <c r="M11702" t="s">
        <v>129</v>
      </c>
      <c r="N11702" t="s">
        <v>40</v>
      </c>
      <c r="O11702" t="s">
        <v>14</v>
      </c>
      <c r="P11702">
        <v>6.3415999999999997</v>
      </c>
      <c r="Q11702">
        <v>1579.0583999999999</v>
      </c>
      <c r="R11702">
        <f>MONTH('COCOCART INDIA DATA'!$I11702)</f>
        <v>8</v>
      </c>
      <c r="S11702" t="str">
        <f>TEXT(Table2[[#This Row],[Date]],"mmm")</f>
        <v>Aug</v>
      </c>
      <c r="T11702">
        <f>DAY(Table2[[#This Row],[Date]])</f>
        <v>24</v>
      </c>
      <c r="U11702" t="str">
        <f>TEXT(Table2[[#This Row],[Date]],"ddd")</f>
        <v>Sun</v>
      </c>
    </row>
    <row r="11703" spans="1:21" x14ac:dyDescent="0.25">
      <c r="A11703" s="9">
        <v>2400051710</v>
      </c>
      <c r="B11703" t="s">
        <v>57</v>
      </c>
      <c r="C11703" t="s">
        <v>66</v>
      </c>
      <c r="D11703" t="s">
        <v>83</v>
      </c>
      <c r="E11703" t="s">
        <v>84</v>
      </c>
      <c r="F11703" t="s">
        <v>89</v>
      </c>
      <c r="G11703" t="s">
        <v>39</v>
      </c>
      <c r="H11703" t="s">
        <v>151</v>
      </c>
      <c r="I11703" s="1">
        <v>45893</v>
      </c>
      <c r="J11703">
        <v>4753</v>
      </c>
      <c r="K11703">
        <v>133</v>
      </c>
      <c r="L11703">
        <v>265</v>
      </c>
      <c r="M11703" t="s">
        <v>130</v>
      </c>
      <c r="N11703" t="s">
        <v>40</v>
      </c>
      <c r="O11703" t="s">
        <v>14</v>
      </c>
      <c r="P11703">
        <v>2.8195000000000001</v>
      </c>
      <c r="Q11703">
        <v>747.16750000000002</v>
      </c>
      <c r="R11703">
        <f>MONTH('COCOCART INDIA DATA'!$I11703)</f>
        <v>8</v>
      </c>
      <c r="S11703" t="str">
        <f>TEXT(Table2[[#This Row],[Date]],"mmm")</f>
        <v>Aug</v>
      </c>
      <c r="T11703">
        <f>DAY(Table2[[#This Row],[Date]])</f>
        <v>24</v>
      </c>
      <c r="U11703" t="str">
        <f>TEXT(Table2[[#This Row],[Date]],"ddd")</f>
        <v>Sun</v>
      </c>
    </row>
    <row r="11704" spans="1:21" x14ac:dyDescent="0.25">
      <c r="A11704" s="9">
        <v>2400051711</v>
      </c>
      <c r="B11704" t="s">
        <v>50</v>
      </c>
      <c r="C11704" t="s">
        <v>66</v>
      </c>
      <c r="D11704" t="s">
        <v>82</v>
      </c>
      <c r="E11704" t="s">
        <v>85</v>
      </c>
      <c r="F11704" t="s">
        <v>90</v>
      </c>
      <c r="G11704" t="s">
        <v>25</v>
      </c>
      <c r="H11704" t="s">
        <v>152</v>
      </c>
      <c r="I11704" s="1">
        <v>45893</v>
      </c>
      <c r="J11704">
        <v>11452</v>
      </c>
      <c r="K11704">
        <v>81</v>
      </c>
      <c r="L11704">
        <v>546</v>
      </c>
      <c r="M11704" t="s">
        <v>131</v>
      </c>
      <c r="N11704" t="s">
        <v>13</v>
      </c>
      <c r="O11704" t="s">
        <v>18</v>
      </c>
      <c r="P11704">
        <v>0.69579999999999997</v>
      </c>
      <c r="Q11704">
        <v>379.90679999999998</v>
      </c>
      <c r="R11704">
        <f>MONTH('COCOCART INDIA DATA'!$I11704)</f>
        <v>8</v>
      </c>
      <c r="S11704" t="str">
        <f>TEXT(Table2[[#This Row],[Date]],"mmm")</f>
        <v>Aug</v>
      </c>
      <c r="T11704">
        <f>DAY(Table2[[#This Row],[Date]])</f>
        <v>24</v>
      </c>
      <c r="U11704" t="str">
        <f>TEXT(Table2[[#This Row],[Date]],"ddd")</f>
        <v>Sun</v>
      </c>
    </row>
    <row r="11705" spans="1:21" x14ac:dyDescent="0.25">
      <c r="A11705" s="9">
        <v>2400051712</v>
      </c>
      <c r="B11705" t="s">
        <v>61</v>
      </c>
      <c r="C11705" t="s">
        <v>66</v>
      </c>
      <c r="D11705" t="s">
        <v>83</v>
      </c>
      <c r="E11705" t="s">
        <v>85</v>
      </c>
      <c r="F11705" t="s">
        <v>91</v>
      </c>
      <c r="G11705" t="s">
        <v>43</v>
      </c>
      <c r="H11705" t="s">
        <v>153</v>
      </c>
      <c r="I11705" s="1">
        <v>45893</v>
      </c>
      <c r="J11705">
        <v>9345</v>
      </c>
      <c r="K11705">
        <v>124</v>
      </c>
      <c r="L11705">
        <v>390</v>
      </c>
      <c r="M11705" t="s">
        <v>132</v>
      </c>
      <c r="N11705" t="s">
        <v>40</v>
      </c>
      <c r="O11705" t="s">
        <v>14</v>
      </c>
      <c r="P11705">
        <v>9.2086000000000006</v>
      </c>
      <c r="Q11705">
        <v>3591.3540000000003</v>
      </c>
      <c r="R11705">
        <f>MONTH('COCOCART INDIA DATA'!$I11705)</f>
        <v>8</v>
      </c>
      <c r="S11705" t="str">
        <f>TEXT(Table2[[#This Row],[Date]],"mmm")</f>
        <v>Aug</v>
      </c>
      <c r="T11705">
        <f>DAY(Table2[[#This Row],[Date]])</f>
        <v>24</v>
      </c>
      <c r="U11705" t="str">
        <f>TEXT(Table2[[#This Row],[Date]],"ddd")</f>
        <v>Sun</v>
      </c>
    </row>
    <row r="11706" spans="1:21" x14ac:dyDescent="0.25">
      <c r="A11706" s="9">
        <v>2400051713</v>
      </c>
      <c r="B11706" t="s">
        <v>55</v>
      </c>
      <c r="C11706" t="s">
        <v>66</v>
      </c>
      <c r="D11706" t="s">
        <v>83</v>
      </c>
      <c r="E11706" t="s">
        <v>85</v>
      </c>
      <c r="F11706" t="s">
        <v>90</v>
      </c>
      <c r="G11706" t="s">
        <v>36</v>
      </c>
      <c r="H11706" t="s">
        <v>154</v>
      </c>
      <c r="I11706" s="1">
        <v>45893</v>
      </c>
      <c r="J11706">
        <v>7490</v>
      </c>
      <c r="K11706">
        <v>172</v>
      </c>
      <c r="L11706">
        <v>357</v>
      </c>
      <c r="M11706" t="s">
        <v>133</v>
      </c>
      <c r="N11706" t="s">
        <v>13</v>
      </c>
      <c r="O11706" t="s">
        <v>14</v>
      </c>
      <c r="P11706">
        <v>2.2656000000000001</v>
      </c>
      <c r="Q11706">
        <v>808.81920000000002</v>
      </c>
      <c r="R11706">
        <f>MONTH('COCOCART INDIA DATA'!$I11706)</f>
        <v>8</v>
      </c>
      <c r="S11706" t="str">
        <f>TEXT(Table2[[#This Row],[Date]],"mmm")</f>
        <v>Aug</v>
      </c>
      <c r="T11706">
        <f>DAY(Table2[[#This Row],[Date]])</f>
        <v>24</v>
      </c>
      <c r="U11706" t="str">
        <f>TEXT(Table2[[#This Row],[Date]],"ddd")</f>
        <v>Sun</v>
      </c>
    </row>
    <row r="11707" spans="1:21" x14ac:dyDescent="0.25">
      <c r="A11707" s="9">
        <v>2400051714</v>
      </c>
      <c r="B11707" t="s">
        <v>42</v>
      </c>
      <c r="C11707" t="s">
        <v>67</v>
      </c>
      <c r="D11707" t="s">
        <v>83</v>
      </c>
      <c r="E11707" t="s">
        <v>85</v>
      </c>
      <c r="F11707" t="s">
        <v>91</v>
      </c>
      <c r="G11707" t="s">
        <v>28</v>
      </c>
      <c r="H11707" t="s">
        <v>155</v>
      </c>
      <c r="I11707" s="1">
        <v>45893</v>
      </c>
      <c r="J11707">
        <v>1519</v>
      </c>
      <c r="K11707">
        <v>127</v>
      </c>
      <c r="L11707">
        <v>57</v>
      </c>
      <c r="M11707" t="s">
        <v>134</v>
      </c>
      <c r="N11707" t="s">
        <v>17</v>
      </c>
      <c r="O11707" t="s">
        <v>18</v>
      </c>
      <c r="P11707">
        <v>1.7625</v>
      </c>
      <c r="Q11707">
        <v>100.46249999999999</v>
      </c>
      <c r="R11707">
        <f>MONTH('COCOCART INDIA DATA'!$I11707)</f>
        <v>8</v>
      </c>
      <c r="S11707" t="str">
        <f>TEXT(Table2[[#This Row],[Date]],"mmm")</f>
        <v>Aug</v>
      </c>
      <c r="T11707">
        <f>DAY(Table2[[#This Row],[Date]])</f>
        <v>24</v>
      </c>
      <c r="U11707" t="str">
        <f>TEXT(Table2[[#This Row],[Date]],"ddd")</f>
        <v>Sun</v>
      </c>
    </row>
    <row r="11708" spans="1:21" x14ac:dyDescent="0.25">
      <c r="A11708" s="9">
        <v>2400051715</v>
      </c>
      <c r="B11708" t="s">
        <v>44</v>
      </c>
      <c r="C11708" t="s">
        <v>68</v>
      </c>
      <c r="D11708" t="s">
        <v>83</v>
      </c>
      <c r="E11708" t="s">
        <v>84</v>
      </c>
      <c r="F11708" t="s">
        <v>89</v>
      </c>
      <c r="G11708" t="s">
        <v>58</v>
      </c>
      <c r="H11708" t="s">
        <v>156</v>
      </c>
      <c r="I11708" s="1">
        <v>45893</v>
      </c>
      <c r="J11708">
        <v>3087</v>
      </c>
      <c r="K11708">
        <v>135</v>
      </c>
      <c r="L11708">
        <v>155</v>
      </c>
      <c r="M11708" t="s">
        <v>135</v>
      </c>
      <c r="N11708" t="s">
        <v>13</v>
      </c>
      <c r="O11708" t="s">
        <v>18</v>
      </c>
      <c r="P11708">
        <v>5.0198</v>
      </c>
      <c r="Q11708">
        <v>778.06899999999996</v>
      </c>
      <c r="R11708">
        <f>MONTH('COCOCART INDIA DATA'!$I11708)</f>
        <v>8</v>
      </c>
      <c r="S11708" t="str">
        <f>TEXT(Table2[[#This Row],[Date]],"mmm")</f>
        <v>Aug</v>
      </c>
      <c r="T11708">
        <f>DAY(Table2[[#This Row],[Date]])</f>
        <v>24</v>
      </c>
      <c r="U11708" t="str">
        <f>TEXT(Table2[[#This Row],[Date]],"ddd")</f>
        <v>Sun</v>
      </c>
    </row>
    <row r="11709" spans="1:21" x14ac:dyDescent="0.25">
      <c r="A11709" s="9">
        <v>2400051716</v>
      </c>
      <c r="B11709" t="s">
        <v>31</v>
      </c>
      <c r="C11709" t="s">
        <v>69</v>
      </c>
      <c r="D11709" t="s">
        <v>83</v>
      </c>
      <c r="E11709" t="s">
        <v>84</v>
      </c>
      <c r="F11709" t="s">
        <v>89</v>
      </c>
      <c r="G11709" t="s">
        <v>58</v>
      </c>
      <c r="H11709" t="s">
        <v>150</v>
      </c>
      <c r="I11709" s="1">
        <v>45893</v>
      </c>
      <c r="J11709">
        <v>2352</v>
      </c>
      <c r="K11709">
        <v>178</v>
      </c>
      <c r="L11709">
        <v>168</v>
      </c>
      <c r="M11709" t="s">
        <v>136</v>
      </c>
      <c r="N11709" t="s">
        <v>13</v>
      </c>
      <c r="O11709" t="s">
        <v>18</v>
      </c>
      <c r="P11709">
        <v>5.0198</v>
      </c>
      <c r="Q11709">
        <v>843.32640000000004</v>
      </c>
      <c r="R11709">
        <f>MONTH('COCOCART INDIA DATA'!$I11709)</f>
        <v>8</v>
      </c>
      <c r="S11709" t="str">
        <f>TEXT(Table2[[#This Row],[Date]],"mmm")</f>
        <v>Aug</v>
      </c>
      <c r="T11709">
        <f>DAY(Table2[[#This Row],[Date]])</f>
        <v>24</v>
      </c>
      <c r="U11709" t="str">
        <f>TEXT(Table2[[#This Row],[Date]],"ddd")</f>
        <v>Sun</v>
      </c>
    </row>
    <row r="11710" spans="1:21" x14ac:dyDescent="0.25">
      <c r="A11710" s="9">
        <v>2400051717</v>
      </c>
      <c r="B11710" t="s">
        <v>24</v>
      </c>
      <c r="C11710" t="s">
        <v>70</v>
      </c>
      <c r="D11710" t="s">
        <v>83</v>
      </c>
      <c r="E11710" t="s">
        <v>85</v>
      </c>
      <c r="F11710" t="s">
        <v>90</v>
      </c>
      <c r="G11710" t="s">
        <v>21</v>
      </c>
      <c r="H11710" t="s">
        <v>150</v>
      </c>
      <c r="I11710" s="1">
        <v>45893</v>
      </c>
      <c r="J11710">
        <v>11578</v>
      </c>
      <c r="K11710">
        <v>76</v>
      </c>
      <c r="L11710">
        <v>891</v>
      </c>
      <c r="M11710" t="s">
        <v>137</v>
      </c>
      <c r="N11710" t="s">
        <v>13</v>
      </c>
      <c r="O11710" t="s">
        <v>18</v>
      </c>
      <c r="P11710">
        <v>6.0811000000000002</v>
      </c>
      <c r="Q11710">
        <v>5418.2601000000004</v>
      </c>
      <c r="R11710">
        <f>MONTH('COCOCART INDIA DATA'!$I11710)</f>
        <v>8</v>
      </c>
      <c r="S11710" t="str">
        <f>TEXT(Table2[[#This Row],[Date]],"mmm")</f>
        <v>Aug</v>
      </c>
      <c r="T11710">
        <f>DAY(Table2[[#This Row],[Date]])</f>
        <v>24</v>
      </c>
      <c r="U11710" t="str">
        <f>TEXT(Table2[[#This Row],[Date]],"ddd")</f>
        <v>Sun</v>
      </c>
    </row>
    <row r="11711" spans="1:21" x14ac:dyDescent="0.25">
      <c r="A11711" s="9">
        <v>2400051718</v>
      </c>
      <c r="B11711" t="s">
        <v>50</v>
      </c>
      <c r="C11711" t="s">
        <v>70</v>
      </c>
      <c r="D11711" t="s">
        <v>83</v>
      </c>
      <c r="E11711" t="s">
        <v>85</v>
      </c>
      <c r="F11711" t="s">
        <v>91</v>
      </c>
      <c r="G11711" t="s">
        <v>46</v>
      </c>
      <c r="H11711" t="s">
        <v>150</v>
      </c>
      <c r="I11711" s="1">
        <v>45893</v>
      </c>
      <c r="J11711">
        <v>462</v>
      </c>
      <c r="K11711">
        <v>223</v>
      </c>
      <c r="L11711">
        <v>22</v>
      </c>
      <c r="M11711" t="s">
        <v>138</v>
      </c>
      <c r="N11711" t="s">
        <v>40</v>
      </c>
      <c r="O11711" t="s">
        <v>18</v>
      </c>
      <c r="P11711">
        <v>4.7065000000000001</v>
      </c>
      <c r="Q11711">
        <v>103.54300000000001</v>
      </c>
      <c r="R11711">
        <f>MONTH('COCOCART INDIA DATA'!$I11711)</f>
        <v>8</v>
      </c>
      <c r="S11711" t="str">
        <f>TEXT(Table2[[#This Row],[Date]],"mmm")</f>
        <v>Aug</v>
      </c>
      <c r="T11711">
        <f>DAY(Table2[[#This Row],[Date]])</f>
        <v>24</v>
      </c>
      <c r="U11711" t="str">
        <f>TEXT(Table2[[#This Row],[Date]],"ddd")</f>
        <v>Sun</v>
      </c>
    </row>
    <row r="11712" spans="1:21" x14ac:dyDescent="0.25">
      <c r="A11712" s="9">
        <v>2400051719</v>
      </c>
      <c r="B11712" t="s">
        <v>63</v>
      </c>
      <c r="C11712" t="s">
        <v>71</v>
      </c>
      <c r="D11712" t="s">
        <v>82</v>
      </c>
      <c r="E11712" t="s">
        <v>85</v>
      </c>
      <c r="F11712" t="s">
        <v>90</v>
      </c>
      <c r="G11712" t="s">
        <v>30</v>
      </c>
      <c r="H11712" t="s">
        <v>154</v>
      </c>
      <c r="I11712" s="1">
        <v>45893</v>
      </c>
      <c r="J11712">
        <v>6916</v>
      </c>
      <c r="K11712">
        <v>32</v>
      </c>
      <c r="L11712">
        <v>315</v>
      </c>
      <c r="M11712" t="s">
        <v>139</v>
      </c>
      <c r="N11712" t="s">
        <v>13</v>
      </c>
      <c r="O11712" t="s">
        <v>18</v>
      </c>
      <c r="P11712">
        <v>0.89900000000000002</v>
      </c>
      <c r="Q11712">
        <v>283.185</v>
      </c>
      <c r="R11712">
        <f>MONTH('COCOCART INDIA DATA'!$I11712)</f>
        <v>8</v>
      </c>
      <c r="S11712" t="str">
        <f>TEXT(Table2[[#This Row],[Date]],"mmm")</f>
        <v>Aug</v>
      </c>
      <c r="T11712">
        <f>DAY(Table2[[#This Row],[Date]])</f>
        <v>24</v>
      </c>
      <c r="U11712" t="str">
        <f>TEXT(Table2[[#This Row],[Date]],"ddd")</f>
        <v>Sun</v>
      </c>
    </row>
    <row r="11713" spans="1:21" x14ac:dyDescent="0.25">
      <c r="A11713" s="9">
        <v>2400051720</v>
      </c>
      <c r="B11713" t="s">
        <v>50</v>
      </c>
      <c r="C11713" t="s">
        <v>71</v>
      </c>
      <c r="D11713" t="s">
        <v>83</v>
      </c>
      <c r="E11713" t="s">
        <v>85</v>
      </c>
      <c r="F11713" t="s">
        <v>91</v>
      </c>
      <c r="G11713" t="s">
        <v>38</v>
      </c>
      <c r="H11713" t="s">
        <v>154</v>
      </c>
      <c r="I11713" s="1">
        <v>45893</v>
      </c>
      <c r="J11713">
        <v>3248</v>
      </c>
      <c r="K11713">
        <v>101</v>
      </c>
      <c r="L11713">
        <v>542</v>
      </c>
      <c r="M11713" t="s">
        <v>140</v>
      </c>
      <c r="N11713" t="s">
        <v>13</v>
      </c>
      <c r="O11713" t="s">
        <v>14</v>
      </c>
      <c r="P11713">
        <v>8.7870000000000008</v>
      </c>
      <c r="Q11713">
        <v>4762.5540000000001</v>
      </c>
      <c r="R11713">
        <f>MONTH('COCOCART INDIA DATA'!$I11713)</f>
        <v>8</v>
      </c>
      <c r="S11713" t="str">
        <f>TEXT(Table2[[#This Row],[Date]],"mmm")</f>
        <v>Aug</v>
      </c>
      <c r="T11713">
        <f>DAY(Table2[[#This Row],[Date]])</f>
        <v>24</v>
      </c>
      <c r="U11713" t="str">
        <f>TEXT(Table2[[#This Row],[Date]],"ddd")</f>
        <v>Sun</v>
      </c>
    </row>
    <row r="11714" spans="1:21" x14ac:dyDescent="0.25">
      <c r="A11714" s="9">
        <v>2400051721</v>
      </c>
      <c r="B11714" t="s">
        <v>42</v>
      </c>
      <c r="C11714" t="s">
        <v>72</v>
      </c>
      <c r="D11714" t="s">
        <v>82</v>
      </c>
      <c r="E11714" t="s">
        <v>84</v>
      </c>
      <c r="F11714" t="s">
        <v>88</v>
      </c>
      <c r="G11714" t="s">
        <v>32</v>
      </c>
      <c r="H11714" t="s">
        <v>154</v>
      </c>
      <c r="I11714" s="1">
        <v>45893</v>
      </c>
      <c r="J11714">
        <v>6475</v>
      </c>
      <c r="K11714">
        <v>431</v>
      </c>
      <c r="L11714">
        <v>240</v>
      </c>
      <c r="M11714" t="s">
        <v>141</v>
      </c>
      <c r="N11714" t="s">
        <v>13</v>
      </c>
      <c r="O11714" t="s">
        <v>14</v>
      </c>
      <c r="P11714">
        <v>1.8652</v>
      </c>
      <c r="Q11714">
        <v>447.64799999999997</v>
      </c>
      <c r="R11714">
        <f>MONTH('COCOCART INDIA DATA'!$I11714)</f>
        <v>8</v>
      </c>
      <c r="S11714" t="str">
        <f>TEXT(Table2[[#This Row],[Date]],"mmm")</f>
        <v>Aug</v>
      </c>
      <c r="T11714">
        <f>DAY(Table2[[#This Row],[Date]])</f>
        <v>24</v>
      </c>
      <c r="U11714" t="str">
        <f>TEXT(Table2[[#This Row],[Date]],"ddd")</f>
        <v>Sun</v>
      </c>
    </row>
    <row r="11715" spans="1:21" x14ac:dyDescent="0.25">
      <c r="A11715" s="9">
        <v>2400051722</v>
      </c>
      <c r="B11715" t="s">
        <v>51</v>
      </c>
      <c r="C11715" t="s">
        <v>73</v>
      </c>
      <c r="D11715" t="s">
        <v>82</v>
      </c>
      <c r="E11715" t="s">
        <v>84</v>
      </c>
      <c r="F11715" t="s">
        <v>89</v>
      </c>
      <c r="G11715" t="s">
        <v>46</v>
      </c>
      <c r="H11715" t="s">
        <v>154</v>
      </c>
      <c r="I11715" s="1">
        <v>45893</v>
      </c>
      <c r="J11715">
        <v>9009</v>
      </c>
      <c r="K11715">
        <v>129</v>
      </c>
      <c r="L11715">
        <v>501</v>
      </c>
      <c r="M11715" t="s">
        <v>142</v>
      </c>
      <c r="N11715" t="s">
        <v>40</v>
      </c>
      <c r="O11715" t="s">
        <v>18</v>
      </c>
      <c r="P11715">
        <v>4.7065000000000001</v>
      </c>
      <c r="Q11715">
        <v>2357.9565000000002</v>
      </c>
      <c r="R11715">
        <f>MONTH('COCOCART INDIA DATA'!$I11715)</f>
        <v>8</v>
      </c>
      <c r="S11715" t="str">
        <f>TEXT(Table2[[#This Row],[Date]],"mmm")</f>
        <v>Aug</v>
      </c>
      <c r="T11715">
        <f>DAY(Table2[[#This Row],[Date]])</f>
        <v>24</v>
      </c>
      <c r="U11715" t="str">
        <f>TEXT(Table2[[#This Row],[Date]],"ddd")</f>
        <v>Sun</v>
      </c>
    </row>
    <row r="11716" spans="1:21" x14ac:dyDescent="0.25">
      <c r="A11716" s="9">
        <v>2400051723</v>
      </c>
      <c r="B11716" t="s">
        <v>24</v>
      </c>
      <c r="C11716" t="s">
        <v>74</v>
      </c>
      <c r="D11716" t="s">
        <v>82</v>
      </c>
      <c r="E11716" t="s">
        <v>85</v>
      </c>
      <c r="F11716" t="s">
        <v>90</v>
      </c>
      <c r="G11716" t="s">
        <v>16</v>
      </c>
      <c r="H11716" t="s">
        <v>154</v>
      </c>
      <c r="I11716" s="1">
        <v>45893</v>
      </c>
      <c r="J11716">
        <v>2835</v>
      </c>
      <c r="K11716">
        <v>20</v>
      </c>
      <c r="L11716">
        <v>189</v>
      </c>
      <c r="M11716" t="s">
        <v>143</v>
      </c>
      <c r="N11716" t="s">
        <v>17</v>
      </c>
      <c r="O11716" t="s">
        <v>18</v>
      </c>
      <c r="P11716">
        <v>0.24049999999999999</v>
      </c>
      <c r="Q11716">
        <v>45.454499999999996</v>
      </c>
      <c r="R11716">
        <f>MONTH('COCOCART INDIA DATA'!$I11716)</f>
        <v>8</v>
      </c>
      <c r="S11716" t="str">
        <f>TEXT(Table2[[#This Row],[Date]],"mmm")</f>
        <v>Aug</v>
      </c>
      <c r="T11716">
        <f>DAY(Table2[[#This Row],[Date]])</f>
        <v>24</v>
      </c>
      <c r="U11716" t="str">
        <f>TEXT(Table2[[#This Row],[Date]],"ddd")</f>
        <v>Sun</v>
      </c>
    </row>
    <row r="11717" spans="1:21" x14ac:dyDescent="0.25">
      <c r="A11717" s="9">
        <v>2400051724</v>
      </c>
      <c r="B11717" t="s">
        <v>27</v>
      </c>
      <c r="C11717" t="s">
        <v>72</v>
      </c>
      <c r="D11717" t="s">
        <v>83</v>
      </c>
      <c r="E11717" t="s">
        <v>85</v>
      </c>
      <c r="F11717" t="s">
        <v>91</v>
      </c>
      <c r="G11717" t="s">
        <v>32</v>
      </c>
      <c r="H11717" t="s">
        <v>154</v>
      </c>
      <c r="I11717" s="1">
        <v>45893</v>
      </c>
      <c r="J11717">
        <v>7644</v>
      </c>
      <c r="K11717">
        <v>77</v>
      </c>
      <c r="L11717">
        <v>294</v>
      </c>
      <c r="M11717" t="s">
        <v>41</v>
      </c>
      <c r="N11717" t="s">
        <v>13</v>
      </c>
      <c r="O11717" t="s">
        <v>14</v>
      </c>
      <c r="P11717">
        <v>1.8652</v>
      </c>
      <c r="Q11717">
        <v>548.36879999999996</v>
      </c>
      <c r="R11717">
        <f>MONTH('COCOCART INDIA DATA'!$I11717)</f>
        <v>8</v>
      </c>
      <c r="S11717" t="str">
        <f>TEXT(Table2[[#This Row],[Date]],"mmm")</f>
        <v>Aug</v>
      </c>
      <c r="T11717">
        <f>DAY(Table2[[#This Row],[Date]])</f>
        <v>24</v>
      </c>
      <c r="U11717" t="str">
        <f>TEXT(Table2[[#This Row],[Date]],"ddd")</f>
        <v>Sun</v>
      </c>
    </row>
    <row r="11718" spans="1:21" x14ac:dyDescent="0.25">
      <c r="A11718" s="9">
        <v>2400051725</v>
      </c>
      <c r="B11718" t="s">
        <v>22</v>
      </c>
      <c r="C11718" t="s">
        <v>73</v>
      </c>
      <c r="D11718" t="s">
        <v>83</v>
      </c>
      <c r="E11718" t="s">
        <v>85</v>
      </c>
      <c r="F11718" t="s">
        <v>90</v>
      </c>
      <c r="G11718" t="s">
        <v>53</v>
      </c>
      <c r="H11718" t="s">
        <v>154</v>
      </c>
      <c r="I11718" s="1">
        <v>45893</v>
      </c>
      <c r="J11718">
        <v>3360</v>
      </c>
      <c r="K11718">
        <v>48</v>
      </c>
      <c r="L11718">
        <v>240</v>
      </c>
      <c r="M11718" t="s">
        <v>92</v>
      </c>
      <c r="N11718" t="s">
        <v>40</v>
      </c>
      <c r="O11718" t="s">
        <v>18</v>
      </c>
      <c r="P11718">
        <v>8.2429000000000006</v>
      </c>
      <c r="Q11718">
        <v>1978.296</v>
      </c>
      <c r="R11718">
        <f>MONTH('COCOCART INDIA DATA'!$I11718)</f>
        <v>8</v>
      </c>
      <c r="S11718" t="str">
        <f>TEXT(Table2[[#This Row],[Date]],"mmm")</f>
        <v>Aug</v>
      </c>
      <c r="T11718">
        <f>DAY(Table2[[#This Row],[Date]])</f>
        <v>24</v>
      </c>
      <c r="U11718" t="str">
        <f>TEXT(Table2[[#This Row],[Date]],"ddd")</f>
        <v>Sun</v>
      </c>
    </row>
    <row r="11719" spans="1:21" x14ac:dyDescent="0.25">
      <c r="A11719" s="9">
        <v>2400051726</v>
      </c>
      <c r="B11719" t="s">
        <v>22</v>
      </c>
      <c r="C11719" t="s">
        <v>74</v>
      </c>
      <c r="D11719" t="s">
        <v>83</v>
      </c>
      <c r="E11719" t="s">
        <v>85</v>
      </c>
      <c r="F11719" t="s">
        <v>91</v>
      </c>
      <c r="G11719" t="s">
        <v>36</v>
      </c>
      <c r="H11719" t="s">
        <v>154</v>
      </c>
      <c r="I11719" s="1">
        <v>45893</v>
      </c>
      <c r="J11719">
        <v>1379</v>
      </c>
      <c r="K11719">
        <v>246</v>
      </c>
      <c r="L11719">
        <v>99</v>
      </c>
      <c r="M11719" t="s">
        <v>93</v>
      </c>
      <c r="N11719" t="s">
        <v>13</v>
      </c>
      <c r="O11719" t="s">
        <v>14</v>
      </c>
      <c r="P11719">
        <v>2.2656000000000001</v>
      </c>
      <c r="Q11719">
        <v>224.2944</v>
      </c>
      <c r="R11719">
        <f>MONTH('COCOCART INDIA DATA'!$I11719)</f>
        <v>8</v>
      </c>
      <c r="S11719" t="str">
        <f>TEXT(Table2[[#This Row],[Date]],"mmm")</f>
        <v>Aug</v>
      </c>
      <c r="T11719">
        <f>DAY(Table2[[#This Row],[Date]])</f>
        <v>24</v>
      </c>
      <c r="U11719" t="str">
        <f>TEXT(Table2[[#This Row],[Date]],"ddd")</f>
        <v>Sun</v>
      </c>
    </row>
    <row r="11720" spans="1:21" x14ac:dyDescent="0.25">
      <c r="A11720" s="9">
        <v>2400051727</v>
      </c>
      <c r="B11720" t="s">
        <v>35</v>
      </c>
      <c r="C11720" t="s">
        <v>75</v>
      </c>
      <c r="D11720" t="s">
        <v>82</v>
      </c>
      <c r="E11720" t="s">
        <v>84</v>
      </c>
      <c r="F11720" t="s">
        <v>89</v>
      </c>
      <c r="G11720" t="s">
        <v>28</v>
      </c>
      <c r="H11720" t="s">
        <v>154</v>
      </c>
      <c r="I11720" s="1">
        <v>45893</v>
      </c>
      <c r="J11720">
        <v>9534</v>
      </c>
      <c r="K11720">
        <v>229</v>
      </c>
      <c r="L11720">
        <v>382</v>
      </c>
      <c r="M11720" t="s">
        <v>94</v>
      </c>
      <c r="N11720" t="s">
        <v>17</v>
      </c>
      <c r="O11720" t="s">
        <v>18</v>
      </c>
      <c r="P11720">
        <v>1.7625</v>
      </c>
      <c r="Q11720">
        <v>673.27499999999998</v>
      </c>
      <c r="R11720">
        <f>MONTH('COCOCART INDIA DATA'!$I11720)</f>
        <v>8</v>
      </c>
      <c r="S11720" t="str">
        <f>TEXT(Table2[[#This Row],[Date]],"mmm")</f>
        <v>Aug</v>
      </c>
      <c r="T11720">
        <f>DAY(Table2[[#This Row],[Date]])</f>
        <v>24</v>
      </c>
      <c r="U11720" t="str">
        <f>TEXT(Table2[[#This Row],[Date]],"ddd")</f>
        <v>Sun</v>
      </c>
    </row>
    <row r="11721" spans="1:21" x14ac:dyDescent="0.25">
      <c r="A11721" s="9">
        <v>2400051728</v>
      </c>
      <c r="B11721" t="s">
        <v>24</v>
      </c>
      <c r="C11721" t="s">
        <v>75</v>
      </c>
      <c r="D11721" t="s">
        <v>83</v>
      </c>
      <c r="E11721" t="s">
        <v>84</v>
      </c>
      <c r="F11721" t="s">
        <v>89</v>
      </c>
      <c r="G11721" t="s">
        <v>46</v>
      </c>
      <c r="H11721" t="s">
        <v>148</v>
      </c>
      <c r="I11721" s="1">
        <v>45893</v>
      </c>
      <c r="J11721">
        <v>14448</v>
      </c>
      <c r="K11721">
        <v>28</v>
      </c>
      <c r="L11721">
        <v>657</v>
      </c>
      <c r="M11721" t="s">
        <v>95</v>
      </c>
      <c r="N11721" t="s">
        <v>40</v>
      </c>
      <c r="O11721" t="s">
        <v>18</v>
      </c>
      <c r="P11721">
        <v>4.7065000000000001</v>
      </c>
      <c r="Q11721">
        <v>3092.1705000000002</v>
      </c>
      <c r="R11721">
        <f>MONTH('COCOCART INDIA DATA'!$I11721)</f>
        <v>8</v>
      </c>
      <c r="S11721" t="str">
        <f>TEXT(Table2[[#This Row],[Date]],"mmm")</f>
        <v>Aug</v>
      </c>
      <c r="T11721">
        <f>DAY(Table2[[#This Row],[Date]])</f>
        <v>24</v>
      </c>
      <c r="U11721" t="str">
        <f>TEXT(Table2[[#This Row],[Date]],"ddd")</f>
        <v>Sun</v>
      </c>
    </row>
    <row r="11722" spans="1:21" x14ac:dyDescent="0.25">
      <c r="A11722" s="9">
        <v>2400051729</v>
      </c>
      <c r="B11722" t="s">
        <v>63</v>
      </c>
      <c r="C11722" t="s">
        <v>75</v>
      </c>
      <c r="D11722" t="s">
        <v>82</v>
      </c>
      <c r="E11722" t="s">
        <v>85</v>
      </c>
      <c r="F11722" t="s">
        <v>90</v>
      </c>
      <c r="G11722" t="s">
        <v>21</v>
      </c>
      <c r="H11722" t="s">
        <v>148</v>
      </c>
      <c r="I11722" s="1">
        <v>45893</v>
      </c>
      <c r="J11722">
        <v>3829</v>
      </c>
      <c r="K11722">
        <v>432</v>
      </c>
      <c r="L11722">
        <v>240</v>
      </c>
      <c r="M11722" t="s">
        <v>37</v>
      </c>
      <c r="N11722" t="s">
        <v>13</v>
      </c>
      <c r="O11722" t="s">
        <v>18</v>
      </c>
      <c r="P11722">
        <v>6.0811000000000002</v>
      </c>
      <c r="Q11722">
        <v>1459.4639999999999</v>
      </c>
      <c r="R11722">
        <f>MONTH('COCOCART INDIA DATA'!$I11722)</f>
        <v>8</v>
      </c>
      <c r="S11722" t="str">
        <f>TEXT(Table2[[#This Row],[Date]],"mmm")</f>
        <v>Aug</v>
      </c>
      <c r="T11722">
        <f>DAY(Table2[[#This Row],[Date]])</f>
        <v>24</v>
      </c>
      <c r="U11722" t="str">
        <f>TEXT(Table2[[#This Row],[Date]],"ddd")</f>
        <v>Sun</v>
      </c>
    </row>
    <row r="11723" spans="1:21" x14ac:dyDescent="0.25">
      <c r="A11723" s="9">
        <v>2400051730</v>
      </c>
      <c r="B11723" t="s">
        <v>61</v>
      </c>
      <c r="C11723" t="s">
        <v>75</v>
      </c>
      <c r="D11723" t="s">
        <v>83</v>
      </c>
      <c r="E11723" t="s">
        <v>85</v>
      </c>
      <c r="F11723" t="s">
        <v>91</v>
      </c>
      <c r="G11723" t="s">
        <v>38</v>
      </c>
      <c r="H11723" t="s">
        <v>148</v>
      </c>
      <c r="I11723" s="1">
        <v>45893</v>
      </c>
      <c r="J11723">
        <v>9086</v>
      </c>
      <c r="K11723">
        <v>206</v>
      </c>
      <c r="L11723">
        <v>758</v>
      </c>
      <c r="M11723" t="s">
        <v>96</v>
      </c>
      <c r="N11723" t="s">
        <v>13</v>
      </c>
      <c r="O11723" t="s">
        <v>14</v>
      </c>
      <c r="P11723">
        <v>8.7870000000000008</v>
      </c>
      <c r="Q11723">
        <v>6660.5460000000003</v>
      </c>
      <c r="R11723">
        <f>MONTH('COCOCART INDIA DATA'!$I11723)</f>
        <v>8</v>
      </c>
      <c r="S11723" t="str">
        <f>TEXT(Table2[[#This Row],[Date]],"mmm")</f>
        <v>Aug</v>
      </c>
      <c r="T11723">
        <f>DAY(Table2[[#This Row],[Date]])</f>
        <v>24</v>
      </c>
      <c r="U11723" t="str">
        <f>TEXT(Table2[[#This Row],[Date]],"ddd")</f>
        <v>Sun</v>
      </c>
    </row>
    <row r="11724" spans="1:21" x14ac:dyDescent="0.25">
      <c r="A11724" s="9">
        <v>2400051731</v>
      </c>
      <c r="B11724" t="s">
        <v>47</v>
      </c>
      <c r="C11724" t="s">
        <v>75</v>
      </c>
      <c r="D11724" t="s">
        <v>82</v>
      </c>
      <c r="E11724" t="s">
        <v>85</v>
      </c>
      <c r="F11724" t="s">
        <v>90</v>
      </c>
      <c r="G11724" t="s">
        <v>32</v>
      </c>
      <c r="H11724" t="s">
        <v>148</v>
      </c>
      <c r="I11724" s="1">
        <v>45893</v>
      </c>
      <c r="J11724">
        <v>5803</v>
      </c>
      <c r="K11724">
        <v>299</v>
      </c>
      <c r="L11724">
        <v>194</v>
      </c>
      <c r="M11724" t="s">
        <v>97</v>
      </c>
      <c r="N11724" t="s">
        <v>13</v>
      </c>
      <c r="O11724" t="s">
        <v>14</v>
      </c>
      <c r="P11724">
        <v>1.8652</v>
      </c>
      <c r="Q11724">
        <v>361.84879999999998</v>
      </c>
      <c r="R11724">
        <f>MONTH('COCOCART INDIA DATA'!$I11724)</f>
        <v>8</v>
      </c>
      <c r="S11724" t="str">
        <f>TEXT(Table2[[#This Row],[Date]],"mmm")</f>
        <v>Aug</v>
      </c>
      <c r="T11724">
        <f>DAY(Table2[[#This Row],[Date]])</f>
        <v>24</v>
      </c>
      <c r="U11724" t="str">
        <f>TEXT(Table2[[#This Row],[Date]],"ddd")</f>
        <v>Sun</v>
      </c>
    </row>
    <row r="11725" spans="1:21" x14ac:dyDescent="0.25">
      <c r="A11725" s="9">
        <v>2400051732</v>
      </c>
      <c r="B11725" t="s">
        <v>42</v>
      </c>
      <c r="C11725" t="s">
        <v>75</v>
      </c>
      <c r="D11725" t="s">
        <v>82</v>
      </c>
      <c r="E11725" t="s">
        <v>85</v>
      </c>
      <c r="F11725" t="s">
        <v>91</v>
      </c>
      <c r="G11725" t="s">
        <v>23</v>
      </c>
      <c r="H11725" t="s">
        <v>148</v>
      </c>
      <c r="I11725" s="1">
        <v>45893</v>
      </c>
      <c r="J11725">
        <v>182</v>
      </c>
      <c r="K11725">
        <v>36</v>
      </c>
      <c r="L11725">
        <v>7</v>
      </c>
      <c r="M11725" t="s">
        <v>98</v>
      </c>
      <c r="N11725" t="s">
        <v>17</v>
      </c>
      <c r="O11725" t="s">
        <v>18</v>
      </c>
      <c r="P11725">
        <v>7.8910999999999998</v>
      </c>
      <c r="Q11725">
        <v>55.237699999999997</v>
      </c>
      <c r="R11725">
        <f>MONTH('COCOCART INDIA DATA'!$I11725)</f>
        <v>8</v>
      </c>
      <c r="S11725" t="str">
        <f>TEXT(Table2[[#This Row],[Date]],"mmm")</f>
        <v>Aug</v>
      </c>
      <c r="T11725">
        <f>DAY(Table2[[#This Row],[Date]])</f>
        <v>24</v>
      </c>
      <c r="U11725" t="str">
        <f>TEXT(Table2[[#This Row],[Date]],"ddd")</f>
        <v>Sun</v>
      </c>
    </row>
    <row r="11726" spans="1:21" x14ac:dyDescent="0.25">
      <c r="A11726" s="9">
        <v>2400051733</v>
      </c>
      <c r="B11726" t="s">
        <v>33</v>
      </c>
      <c r="C11726" t="s">
        <v>75</v>
      </c>
      <c r="D11726" t="s">
        <v>82</v>
      </c>
      <c r="E11726" t="s">
        <v>84</v>
      </c>
      <c r="F11726" t="s">
        <v>88</v>
      </c>
      <c r="G11726" t="s">
        <v>25</v>
      </c>
      <c r="H11726" t="s">
        <v>148</v>
      </c>
      <c r="I11726" s="1">
        <v>45893</v>
      </c>
      <c r="J11726">
        <v>9863</v>
      </c>
      <c r="K11726">
        <v>21</v>
      </c>
      <c r="L11726">
        <v>520</v>
      </c>
      <c r="M11726" t="s">
        <v>99</v>
      </c>
      <c r="N11726" t="s">
        <v>13</v>
      </c>
      <c r="O11726" t="s">
        <v>18</v>
      </c>
      <c r="P11726">
        <v>0.69579999999999997</v>
      </c>
      <c r="Q11726">
        <v>361.81599999999997</v>
      </c>
      <c r="R11726">
        <f>MONTH('COCOCART INDIA DATA'!$I11726)</f>
        <v>8</v>
      </c>
      <c r="S11726" t="str">
        <f>TEXT(Table2[[#This Row],[Date]],"mmm")</f>
        <v>Aug</v>
      </c>
      <c r="T11726">
        <f>DAY(Table2[[#This Row],[Date]])</f>
        <v>24</v>
      </c>
      <c r="U11726" t="str">
        <f>TEXT(Table2[[#This Row],[Date]],"ddd")</f>
        <v>Sun</v>
      </c>
    </row>
    <row r="11727" spans="1:21" x14ac:dyDescent="0.25">
      <c r="A11727" s="9">
        <v>2400051734</v>
      </c>
      <c r="B11727" t="s">
        <v>31</v>
      </c>
      <c r="C11727" t="s">
        <v>75</v>
      </c>
      <c r="D11727" t="s">
        <v>83</v>
      </c>
      <c r="E11727" t="s">
        <v>84</v>
      </c>
      <c r="F11727" t="s">
        <v>89</v>
      </c>
      <c r="G11727" t="s">
        <v>38</v>
      </c>
      <c r="H11727" t="s">
        <v>148</v>
      </c>
      <c r="I11727" s="1">
        <v>45893</v>
      </c>
      <c r="J11727">
        <v>4046</v>
      </c>
      <c r="K11727">
        <v>80</v>
      </c>
      <c r="L11727">
        <v>289</v>
      </c>
      <c r="M11727" t="s">
        <v>100</v>
      </c>
      <c r="N11727" t="s">
        <v>13</v>
      </c>
      <c r="O11727" t="s">
        <v>14</v>
      </c>
      <c r="P11727">
        <v>8.7870000000000008</v>
      </c>
      <c r="Q11727">
        <v>2539.4430000000002</v>
      </c>
      <c r="R11727">
        <f>MONTH('COCOCART INDIA DATA'!$I11727)</f>
        <v>8</v>
      </c>
      <c r="S11727" t="str">
        <f>TEXT(Table2[[#This Row],[Date]],"mmm")</f>
        <v>Aug</v>
      </c>
      <c r="T11727">
        <f>DAY(Table2[[#This Row],[Date]])</f>
        <v>24</v>
      </c>
      <c r="U11727" t="str">
        <f>TEXT(Table2[[#This Row],[Date]],"ddd")</f>
        <v>Sun</v>
      </c>
    </row>
    <row r="11728" spans="1:21" x14ac:dyDescent="0.25">
      <c r="A11728" s="9">
        <v>2400051735</v>
      </c>
      <c r="B11728" t="s">
        <v>44</v>
      </c>
      <c r="C11728" t="s">
        <v>75</v>
      </c>
      <c r="D11728" t="s">
        <v>82</v>
      </c>
      <c r="E11728" t="s">
        <v>85</v>
      </c>
      <c r="F11728" t="s">
        <v>90</v>
      </c>
      <c r="G11728" t="s">
        <v>49</v>
      </c>
      <c r="H11728" t="s">
        <v>148</v>
      </c>
      <c r="I11728" s="1">
        <v>45893</v>
      </c>
      <c r="J11728">
        <v>3493</v>
      </c>
      <c r="K11728">
        <v>140</v>
      </c>
      <c r="L11728">
        <v>350</v>
      </c>
      <c r="M11728" t="s">
        <v>101</v>
      </c>
      <c r="N11728" t="s">
        <v>13</v>
      </c>
      <c r="O11728" t="s">
        <v>14</v>
      </c>
      <c r="P11728">
        <v>1.5934999999999999</v>
      </c>
      <c r="Q11728">
        <v>557.72500000000002</v>
      </c>
      <c r="R11728">
        <f>MONTH('COCOCART INDIA DATA'!$I11728)</f>
        <v>8</v>
      </c>
      <c r="S11728" t="str">
        <f>TEXT(Table2[[#This Row],[Date]],"mmm")</f>
        <v>Aug</v>
      </c>
      <c r="T11728">
        <f>DAY(Table2[[#This Row],[Date]])</f>
        <v>24</v>
      </c>
      <c r="U11728" t="str">
        <f>TEXT(Table2[[#This Row],[Date]],"ddd")</f>
        <v>Sun</v>
      </c>
    </row>
    <row r="11729" spans="1:21" x14ac:dyDescent="0.25">
      <c r="A11729" s="9">
        <v>2400051736</v>
      </c>
      <c r="B11729" t="s">
        <v>57</v>
      </c>
      <c r="C11729" t="s">
        <v>75</v>
      </c>
      <c r="D11729" t="s">
        <v>83</v>
      </c>
      <c r="E11729" t="s">
        <v>85</v>
      </c>
      <c r="F11729" t="s">
        <v>91</v>
      </c>
      <c r="G11729" t="s">
        <v>54</v>
      </c>
      <c r="H11729" t="s">
        <v>148</v>
      </c>
      <c r="I11729" s="1">
        <v>45893</v>
      </c>
      <c r="J11729">
        <v>392</v>
      </c>
      <c r="K11729">
        <v>89</v>
      </c>
      <c r="L11729">
        <v>18</v>
      </c>
      <c r="M11729" t="s">
        <v>102</v>
      </c>
      <c r="N11729" t="s">
        <v>13</v>
      </c>
      <c r="O11729" t="s">
        <v>14</v>
      </c>
      <c r="P11729">
        <v>13.3485</v>
      </c>
      <c r="Q11729">
        <v>240.273</v>
      </c>
      <c r="R11729">
        <f>MONTH('COCOCART INDIA DATA'!$I11729)</f>
        <v>8</v>
      </c>
      <c r="S11729" t="str">
        <f>TEXT(Table2[[#This Row],[Date]],"mmm")</f>
        <v>Aug</v>
      </c>
      <c r="T11729">
        <f>DAY(Table2[[#This Row],[Date]])</f>
        <v>24</v>
      </c>
      <c r="U11729" t="str">
        <f>TEXT(Table2[[#This Row],[Date]],"ddd")</f>
        <v>Sun</v>
      </c>
    </row>
    <row r="11730" spans="1:21" x14ac:dyDescent="0.25">
      <c r="A11730" s="9">
        <v>2400051737</v>
      </c>
      <c r="B11730" t="s">
        <v>62</v>
      </c>
      <c r="C11730" t="s">
        <v>75</v>
      </c>
      <c r="D11730" t="s">
        <v>82</v>
      </c>
      <c r="E11730" t="s">
        <v>85</v>
      </c>
      <c r="F11730" t="s">
        <v>90</v>
      </c>
      <c r="G11730" t="s">
        <v>43</v>
      </c>
      <c r="H11730" t="s">
        <v>146</v>
      </c>
      <c r="I11730" s="1">
        <v>45893</v>
      </c>
      <c r="J11730">
        <v>2534</v>
      </c>
      <c r="K11730">
        <v>19</v>
      </c>
      <c r="L11730">
        <v>111</v>
      </c>
      <c r="M11730" t="s">
        <v>103</v>
      </c>
      <c r="N11730" t="s">
        <v>40</v>
      </c>
      <c r="O11730" t="s">
        <v>14</v>
      </c>
      <c r="P11730">
        <v>9.2086000000000006</v>
      </c>
      <c r="Q11730">
        <v>1022.1546000000001</v>
      </c>
      <c r="R11730">
        <f>MONTH('COCOCART INDIA DATA'!$I11730)</f>
        <v>8</v>
      </c>
      <c r="S11730" t="str">
        <f>TEXT(Table2[[#This Row],[Date]],"mmm")</f>
        <v>Aug</v>
      </c>
      <c r="T11730">
        <f>DAY(Table2[[#This Row],[Date]])</f>
        <v>24</v>
      </c>
      <c r="U11730" t="str">
        <f>TEXT(Table2[[#This Row],[Date]],"ddd")</f>
        <v>Sun</v>
      </c>
    </row>
    <row r="11731" spans="1:21" x14ac:dyDescent="0.25">
      <c r="A11731" s="9">
        <v>2400051738</v>
      </c>
      <c r="B11731" t="s">
        <v>35</v>
      </c>
      <c r="C11731" t="s">
        <v>75</v>
      </c>
      <c r="D11731" t="s">
        <v>82</v>
      </c>
      <c r="E11731" t="s">
        <v>85</v>
      </c>
      <c r="F11731" t="s">
        <v>91</v>
      </c>
      <c r="G11731" t="s">
        <v>25</v>
      </c>
      <c r="H11731" t="s">
        <v>146</v>
      </c>
      <c r="I11731" s="1">
        <v>45893</v>
      </c>
      <c r="J11731">
        <v>7084</v>
      </c>
      <c r="K11731">
        <v>6</v>
      </c>
      <c r="L11731">
        <v>308</v>
      </c>
      <c r="M11731" t="s">
        <v>59</v>
      </c>
      <c r="N11731" t="s">
        <v>13</v>
      </c>
      <c r="O11731" t="s">
        <v>18</v>
      </c>
      <c r="P11731">
        <v>0.69579999999999997</v>
      </c>
      <c r="Q11731">
        <v>214.3064</v>
      </c>
      <c r="R11731">
        <f>MONTH('COCOCART INDIA DATA'!$I11731)</f>
        <v>8</v>
      </c>
      <c r="S11731" t="str">
        <f>TEXT(Table2[[#This Row],[Date]],"mmm")</f>
        <v>Aug</v>
      </c>
      <c r="T11731">
        <f>DAY(Table2[[#This Row],[Date]])</f>
        <v>24</v>
      </c>
      <c r="U11731" t="str">
        <f>TEXT(Table2[[#This Row],[Date]],"ddd")</f>
        <v>Sun</v>
      </c>
    </row>
    <row r="11732" spans="1:21" x14ac:dyDescent="0.25">
      <c r="A11732" s="9">
        <v>2400051739</v>
      </c>
      <c r="B11732" t="s">
        <v>62</v>
      </c>
      <c r="C11732" t="s">
        <v>75</v>
      </c>
      <c r="D11732" t="s">
        <v>82</v>
      </c>
      <c r="E11732" t="s">
        <v>84</v>
      </c>
      <c r="F11732" t="s">
        <v>89</v>
      </c>
      <c r="G11732" t="s">
        <v>38</v>
      </c>
      <c r="H11732" t="s">
        <v>146</v>
      </c>
      <c r="I11732" s="1">
        <v>45893</v>
      </c>
      <c r="J11732">
        <v>4809</v>
      </c>
      <c r="K11732">
        <v>70</v>
      </c>
      <c r="L11732">
        <v>344</v>
      </c>
      <c r="M11732" t="s">
        <v>104</v>
      </c>
      <c r="N11732" t="s">
        <v>13</v>
      </c>
      <c r="O11732" t="s">
        <v>14</v>
      </c>
      <c r="P11732">
        <v>8.7870000000000008</v>
      </c>
      <c r="Q11732">
        <v>3022.7280000000001</v>
      </c>
      <c r="R11732">
        <f>MONTH('COCOCART INDIA DATA'!$I11732)</f>
        <v>8</v>
      </c>
      <c r="S11732" t="str">
        <f>TEXT(Table2[[#This Row],[Date]],"mmm")</f>
        <v>Aug</v>
      </c>
      <c r="T11732">
        <f>DAY(Table2[[#This Row],[Date]])</f>
        <v>24</v>
      </c>
      <c r="U11732" t="str">
        <f>TEXT(Table2[[#This Row],[Date]],"ddd")</f>
        <v>Sun</v>
      </c>
    </row>
    <row r="11733" spans="1:21" x14ac:dyDescent="0.25">
      <c r="A11733" s="9">
        <v>2400051740</v>
      </c>
      <c r="B11733" t="s">
        <v>55</v>
      </c>
      <c r="C11733" t="s">
        <v>75</v>
      </c>
      <c r="D11733" t="s">
        <v>83</v>
      </c>
      <c r="E11733" t="s">
        <v>84</v>
      </c>
      <c r="F11733" t="s">
        <v>89</v>
      </c>
      <c r="G11733" t="s">
        <v>45</v>
      </c>
      <c r="H11733" t="s">
        <v>146</v>
      </c>
      <c r="I11733" s="1">
        <v>45893</v>
      </c>
      <c r="J11733">
        <v>7959</v>
      </c>
      <c r="K11733">
        <v>273</v>
      </c>
      <c r="L11733">
        <v>266</v>
      </c>
      <c r="M11733" t="s">
        <v>105</v>
      </c>
      <c r="N11733" t="s">
        <v>17</v>
      </c>
      <c r="O11733" t="s">
        <v>14</v>
      </c>
      <c r="P11733">
        <v>2.4773999999999998</v>
      </c>
      <c r="Q11733">
        <v>658.98839999999996</v>
      </c>
      <c r="R11733">
        <f>MONTH('COCOCART INDIA DATA'!$I11733)</f>
        <v>8</v>
      </c>
      <c r="S11733" t="str">
        <f>TEXT(Table2[[#This Row],[Date]],"mmm")</f>
        <v>Aug</v>
      </c>
      <c r="T11733">
        <f>DAY(Table2[[#This Row],[Date]])</f>
        <v>24</v>
      </c>
      <c r="U11733" t="str">
        <f>TEXT(Table2[[#This Row],[Date]],"ddd")</f>
        <v>Sun</v>
      </c>
    </row>
    <row r="11734" spans="1:21" x14ac:dyDescent="0.25">
      <c r="A11734" s="9">
        <v>2400051741</v>
      </c>
      <c r="B11734" t="s">
        <v>47</v>
      </c>
      <c r="C11734" t="s">
        <v>75</v>
      </c>
      <c r="D11734" t="s">
        <v>83</v>
      </c>
      <c r="E11734" t="s">
        <v>85</v>
      </c>
      <c r="F11734" t="s">
        <v>90</v>
      </c>
      <c r="G11734" t="s">
        <v>20</v>
      </c>
      <c r="H11734" t="s">
        <v>146</v>
      </c>
      <c r="I11734" s="1">
        <v>45893</v>
      </c>
      <c r="J11734">
        <v>10521</v>
      </c>
      <c r="K11734">
        <v>231</v>
      </c>
      <c r="L11734">
        <v>527</v>
      </c>
      <c r="M11734" t="s">
        <v>106</v>
      </c>
      <c r="N11734" t="s">
        <v>13</v>
      </c>
      <c r="O11734" t="s">
        <v>14</v>
      </c>
      <c r="P11734">
        <v>4.6592000000000002</v>
      </c>
      <c r="Q11734">
        <v>2455.3984</v>
      </c>
      <c r="R11734">
        <f>MONTH('COCOCART INDIA DATA'!$I11734)</f>
        <v>8</v>
      </c>
      <c r="S11734" t="str">
        <f>TEXT(Table2[[#This Row],[Date]],"mmm")</f>
        <v>Aug</v>
      </c>
      <c r="T11734">
        <f>DAY(Table2[[#This Row],[Date]])</f>
        <v>24</v>
      </c>
      <c r="U11734" t="str">
        <f>TEXT(Table2[[#This Row],[Date]],"ddd")</f>
        <v>Sun</v>
      </c>
    </row>
    <row r="11735" spans="1:21" x14ac:dyDescent="0.25">
      <c r="A11735" s="9">
        <v>2400051742</v>
      </c>
      <c r="B11735" t="s">
        <v>47</v>
      </c>
      <c r="C11735" t="s">
        <v>75</v>
      </c>
      <c r="D11735" t="s">
        <v>83</v>
      </c>
      <c r="E11735" t="s">
        <v>85</v>
      </c>
      <c r="F11735" t="s">
        <v>91</v>
      </c>
      <c r="G11735" t="s">
        <v>49</v>
      </c>
      <c r="H11735" t="s">
        <v>146</v>
      </c>
      <c r="I11735" s="1">
        <v>45893</v>
      </c>
      <c r="J11735">
        <v>56</v>
      </c>
      <c r="K11735">
        <v>168</v>
      </c>
      <c r="L11735">
        <v>5</v>
      </c>
      <c r="M11735" t="s">
        <v>107</v>
      </c>
      <c r="N11735" t="s">
        <v>13</v>
      </c>
      <c r="O11735" t="s">
        <v>14</v>
      </c>
      <c r="P11735">
        <v>1.5934999999999999</v>
      </c>
      <c r="Q11735">
        <v>7.9674999999999994</v>
      </c>
      <c r="R11735">
        <f>MONTH('COCOCART INDIA DATA'!$I11735)</f>
        <v>8</v>
      </c>
      <c r="S11735" t="str">
        <f>TEXT(Table2[[#This Row],[Date]],"mmm")</f>
        <v>Aug</v>
      </c>
      <c r="T11735">
        <f>DAY(Table2[[#This Row],[Date]])</f>
        <v>24</v>
      </c>
      <c r="U11735" t="str">
        <f>TEXT(Table2[[#This Row],[Date]],"ddd")</f>
        <v>Sun</v>
      </c>
    </row>
    <row r="11736" spans="1:21" x14ac:dyDescent="0.25">
      <c r="A11736" s="9">
        <v>2400051743</v>
      </c>
      <c r="B11736" t="s">
        <v>22</v>
      </c>
      <c r="C11736" t="s">
        <v>75</v>
      </c>
      <c r="D11736" t="s">
        <v>83</v>
      </c>
      <c r="E11736" t="s">
        <v>85</v>
      </c>
      <c r="F11736" t="s">
        <v>90</v>
      </c>
      <c r="G11736" t="s">
        <v>21</v>
      </c>
      <c r="H11736" t="s">
        <v>146</v>
      </c>
      <c r="I11736" s="1">
        <v>45893</v>
      </c>
      <c r="J11736">
        <v>3017</v>
      </c>
      <c r="K11736">
        <v>103</v>
      </c>
      <c r="L11736">
        <v>189</v>
      </c>
      <c r="M11736" t="s">
        <v>108</v>
      </c>
      <c r="N11736" t="s">
        <v>13</v>
      </c>
      <c r="O11736" t="s">
        <v>18</v>
      </c>
      <c r="P11736">
        <v>6.0811000000000002</v>
      </c>
      <c r="Q11736">
        <v>1149.3279</v>
      </c>
      <c r="R11736">
        <f>MONTH('COCOCART INDIA DATA'!$I11736)</f>
        <v>8</v>
      </c>
      <c r="S11736" t="str">
        <f>TEXT(Table2[[#This Row],[Date]],"mmm")</f>
        <v>Aug</v>
      </c>
      <c r="T11736">
        <f>DAY(Table2[[#This Row],[Date]])</f>
        <v>24</v>
      </c>
      <c r="U11736" t="str">
        <f>TEXT(Table2[[#This Row],[Date]],"ddd")</f>
        <v>Sun</v>
      </c>
    </row>
    <row r="11737" spans="1:21" x14ac:dyDescent="0.25">
      <c r="A11737" s="9">
        <v>2400051744</v>
      </c>
      <c r="B11737" t="s">
        <v>19</v>
      </c>
      <c r="C11737" t="s">
        <v>75</v>
      </c>
      <c r="D11737" t="s">
        <v>83</v>
      </c>
      <c r="E11737" t="s">
        <v>85</v>
      </c>
      <c r="F11737" t="s">
        <v>91</v>
      </c>
      <c r="G11737" t="s">
        <v>38</v>
      </c>
      <c r="H11737" t="s">
        <v>146</v>
      </c>
      <c r="I11737" s="1">
        <v>45893</v>
      </c>
      <c r="J11737">
        <v>18949</v>
      </c>
      <c r="K11737">
        <v>300</v>
      </c>
      <c r="L11737">
        <v>2707</v>
      </c>
      <c r="M11737" t="s">
        <v>109</v>
      </c>
      <c r="N11737" t="s">
        <v>13</v>
      </c>
      <c r="O11737" t="s">
        <v>14</v>
      </c>
      <c r="P11737">
        <v>8.7870000000000008</v>
      </c>
      <c r="Q11737">
        <v>23786.409000000003</v>
      </c>
      <c r="R11737">
        <f>MONTH('COCOCART INDIA DATA'!$I11737)</f>
        <v>8</v>
      </c>
      <c r="S11737" t="str">
        <f>TEXT(Table2[[#This Row],[Date]],"mmm")</f>
        <v>Aug</v>
      </c>
      <c r="T11737">
        <f>DAY(Table2[[#This Row],[Date]])</f>
        <v>24</v>
      </c>
      <c r="U11737" t="str">
        <f>TEXT(Table2[[#This Row],[Date]],"ddd")</f>
        <v>Sun</v>
      </c>
    </row>
    <row r="11738" spans="1:21" x14ac:dyDescent="0.25">
      <c r="A11738" s="9">
        <v>2400051745</v>
      </c>
      <c r="B11738" t="s">
        <v>63</v>
      </c>
      <c r="C11738" t="s">
        <v>75</v>
      </c>
      <c r="D11738" t="s">
        <v>83</v>
      </c>
      <c r="E11738" t="s">
        <v>84</v>
      </c>
      <c r="F11738" t="s">
        <v>88</v>
      </c>
      <c r="G11738" t="s">
        <v>32</v>
      </c>
      <c r="H11738" t="s">
        <v>146</v>
      </c>
      <c r="I11738" s="1">
        <v>45893</v>
      </c>
      <c r="J11738">
        <v>8764</v>
      </c>
      <c r="K11738">
        <v>69</v>
      </c>
      <c r="L11738">
        <v>338</v>
      </c>
      <c r="M11738" t="s">
        <v>110</v>
      </c>
      <c r="N11738" t="s">
        <v>13</v>
      </c>
      <c r="O11738" t="s">
        <v>14</v>
      </c>
      <c r="P11738">
        <v>1.8652</v>
      </c>
      <c r="Q11738">
        <v>630.43759999999997</v>
      </c>
      <c r="R11738">
        <f>MONTH('COCOCART INDIA DATA'!$I11738)</f>
        <v>8</v>
      </c>
      <c r="S11738" t="str">
        <f>TEXT(Table2[[#This Row],[Date]],"mmm")</f>
        <v>Aug</v>
      </c>
      <c r="T11738">
        <f>DAY(Table2[[#This Row],[Date]])</f>
        <v>24</v>
      </c>
      <c r="U11738" t="str">
        <f>TEXT(Table2[[#This Row],[Date]],"ddd")</f>
        <v>Sun</v>
      </c>
    </row>
    <row r="11739" spans="1:21" x14ac:dyDescent="0.25">
      <c r="A11739" s="9">
        <v>2400051746</v>
      </c>
      <c r="B11739" t="s">
        <v>27</v>
      </c>
      <c r="C11739" t="s">
        <v>76</v>
      </c>
      <c r="D11739" t="s">
        <v>83</v>
      </c>
      <c r="E11739" t="s">
        <v>84</v>
      </c>
      <c r="F11739" t="s">
        <v>89</v>
      </c>
      <c r="G11739" t="s">
        <v>12</v>
      </c>
      <c r="H11739" t="s">
        <v>147</v>
      </c>
      <c r="I11739" s="1">
        <v>45893</v>
      </c>
      <c r="J11739">
        <v>12201</v>
      </c>
      <c r="K11739">
        <v>103</v>
      </c>
      <c r="L11739">
        <v>643</v>
      </c>
      <c r="M11739" t="s">
        <v>111</v>
      </c>
      <c r="N11739" t="s">
        <v>13</v>
      </c>
      <c r="O11739" t="s">
        <v>14</v>
      </c>
      <c r="P11739">
        <v>6.0983000000000001</v>
      </c>
      <c r="Q11739">
        <v>3921.2069000000001</v>
      </c>
      <c r="R11739">
        <f>MONTH('COCOCART INDIA DATA'!$I11739)</f>
        <v>8</v>
      </c>
      <c r="S11739" t="str">
        <f>TEXT(Table2[[#This Row],[Date]],"mmm")</f>
        <v>Aug</v>
      </c>
      <c r="T11739">
        <f>DAY(Table2[[#This Row],[Date]])</f>
        <v>24</v>
      </c>
      <c r="U11739" t="str">
        <f>TEXT(Table2[[#This Row],[Date]],"ddd")</f>
        <v>Sun</v>
      </c>
    </row>
    <row r="11740" spans="1:21" x14ac:dyDescent="0.25">
      <c r="A11740" s="9">
        <v>2400051747</v>
      </c>
      <c r="B11740" t="s">
        <v>26</v>
      </c>
      <c r="C11740" t="s">
        <v>77</v>
      </c>
      <c r="D11740" t="s">
        <v>83</v>
      </c>
      <c r="E11740" t="s">
        <v>85</v>
      </c>
      <c r="F11740" t="s">
        <v>90</v>
      </c>
      <c r="G11740" t="s">
        <v>43</v>
      </c>
      <c r="H11740" t="s">
        <v>147</v>
      </c>
      <c r="I11740" s="1">
        <v>45893</v>
      </c>
      <c r="J11740">
        <v>11935</v>
      </c>
      <c r="K11740">
        <v>189</v>
      </c>
      <c r="L11740">
        <v>460</v>
      </c>
      <c r="M11740" t="s">
        <v>112</v>
      </c>
      <c r="N11740" t="s">
        <v>40</v>
      </c>
      <c r="O11740" t="s">
        <v>14</v>
      </c>
      <c r="P11740">
        <v>9.2086000000000006</v>
      </c>
      <c r="Q11740">
        <v>4235.9560000000001</v>
      </c>
      <c r="R11740">
        <f>MONTH('COCOCART INDIA DATA'!$I11740)</f>
        <v>8</v>
      </c>
      <c r="S11740" t="str">
        <f>TEXT(Table2[[#This Row],[Date]],"mmm")</f>
        <v>Aug</v>
      </c>
      <c r="T11740">
        <f>DAY(Table2[[#This Row],[Date]])</f>
        <v>24</v>
      </c>
      <c r="U11740" t="str">
        <f>TEXT(Table2[[#This Row],[Date]],"ddd")</f>
        <v>Sun</v>
      </c>
    </row>
    <row r="11741" spans="1:21" x14ac:dyDescent="0.25">
      <c r="A11741" s="9">
        <v>2400051748</v>
      </c>
      <c r="B11741" t="s">
        <v>11</v>
      </c>
      <c r="C11741" t="s">
        <v>78</v>
      </c>
      <c r="D11741" t="s">
        <v>83</v>
      </c>
      <c r="E11741" t="s">
        <v>85</v>
      </c>
      <c r="F11741" t="s">
        <v>91</v>
      </c>
      <c r="G11741" t="s">
        <v>58</v>
      </c>
      <c r="H11741" t="s">
        <v>147</v>
      </c>
      <c r="I11741" s="1">
        <v>45893</v>
      </c>
      <c r="J11741">
        <v>3724</v>
      </c>
      <c r="K11741">
        <v>322</v>
      </c>
      <c r="L11741">
        <v>266</v>
      </c>
      <c r="M11741" t="s">
        <v>113</v>
      </c>
      <c r="N11741" t="s">
        <v>13</v>
      </c>
      <c r="O11741" t="s">
        <v>18</v>
      </c>
      <c r="P11741">
        <v>5.0198</v>
      </c>
      <c r="Q11741">
        <v>1335.2668000000001</v>
      </c>
      <c r="R11741">
        <f>MONTH('COCOCART INDIA DATA'!$I11741)</f>
        <v>8</v>
      </c>
      <c r="S11741" t="str">
        <f>TEXT(Table2[[#This Row],[Date]],"mmm")</f>
        <v>Aug</v>
      </c>
      <c r="T11741">
        <f>DAY(Table2[[#This Row],[Date]])</f>
        <v>24</v>
      </c>
      <c r="U11741" t="str">
        <f>TEXT(Table2[[#This Row],[Date]],"ddd")</f>
        <v>Sun</v>
      </c>
    </row>
    <row r="11742" spans="1:21" x14ac:dyDescent="0.25">
      <c r="A11742" s="9">
        <v>2400051749</v>
      </c>
      <c r="B11742" t="s">
        <v>51</v>
      </c>
      <c r="C11742" t="s">
        <v>78</v>
      </c>
      <c r="D11742" t="s">
        <v>83</v>
      </c>
      <c r="E11742" t="s">
        <v>85</v>
      </c>
      <c r="F11742" t="s">
        <v>90</v>
      </c>
      <c r="G11742" t="s">
        <v>39</v>
      </c>
      <c r="H11742" t="s">
        <v>147</v>
      </c>
      <c r="I11742" s="1">
        <v>45893</v>
      </c>
      <c r="J11742">
        <v>2646</v>
      </c>
      <c r="K11742">
        <v>70</v>
      </c>
      <c r="L11742">
        <v>166</v>
      </c>
      <c r="M11742" t="s">
        <v>114</v>
      </c>
      <c r="N11742" t="s">
        <v>40</v>
      </c>
      <c r="O11742" t="s">
        <v>14</v>
      </c>
      <c r="P11742">
        <v>2.8195000000000001</v>
      </c>
      <c r="Q11742">
        <v>468.03700000000003</v>
      </c>
      <c r="R11742">
        <f>MONTH('COCOCART INDIA DATA'!$I11742)</f>
        <v>8</v>
      </c>
      <c r="S11742" t="str">
        <f>TEXT(Table2[[#This Row],[Date]],"mmm")</f>
        <v>Aug</v>
      </c>
      <c r="T11742">
        <f>DAY(Table2[[#This Row],[Date]])</f>
        <v>24</v>
      </c>
      <c r="U11742" t="str">
        <f>TEXT(Table2[[#This Row],[Date]],"ddd")</f>
        <v>Sun</v>
      </c>
    </row>
    <row r="11743" spans="1:21" x14ac:dyDescent="0.25">
      <c r="A11743" s="9">
        <v>2400051750</v>
      </c>
      <c r="B11743" t="s">
        <v>61</v>
      </c>
      <c r="C11743" t="s">
        <v>79</v>
      </c>
      <c r="D11743" t="s">
        <v>83</v>
      </c>
      <c r="E11743" t="s">
        <v>85</v>
      </c>
      <c r="F11743" t="s">
        <v>91</v>
      </c>
      <c r="G11743" t="s">
        <v>16</v>
      </c>
      <c r="H11743" t="s">
        <v>147</v>
      </c>
      <c r="I11743" s="1">
        <v>45893</v>
      </c>
      <c r="J11743">
        <v>686</v>
      </c>
      <c r="K11743">
        <v>18</v>
      </c>
      <c r="L11743">
        <v>46</v>
      </c>
      <c r="M11743" t="s">
        <v>115</v>
      </c>
      <c r="N11743" t="s">
        <v>17</v>
      </c>
      <c r="O11743" t="s">
        <v>18</v>
      </c>
      <c r="P11743">
        <v>0.24049999999999999</v>
      </c>
      <c r="Q11743">
        <v>11.062999999999999</v>
      </c>
      <c r="R11743">
        <f>MONTH('COCOCART INDIA DATA'!$I11743)</f>
        <v>8</v>
      </c>
      <c r="S11743" t="str">
        <f>TEXT(Table2[[#This Row],[Date]],"mmm")</f>
        <v>Aug</v>
      </c>
      <c r="T11743">
        <f>DAY(Table2[[#This Row],[Date]])</f>
        <v>24</v>
      </c>
      <c r="U11743" t="str">
        <f>TEXT(Table2[[#This Row],[Date]],"ddd")</f>
        <v>Sun</v>
      </c>
    </row>
    <row r="11744" spans="1:21" x14ac:dyDescent="0.25">
      <c r="A11744" s="9">
        <v>2400051751</v>
      </c>
      <c r="B11744" t="s">
        <v>19</v>
      </c>
      <c r="C11744" t="s">
        <v>80</v>
      </c>
      <c r="D11744" t="s">
        <v>83</v>
      </c>
      <c r="E11744" t="s">
        <v>84</v>
      </c>
      <c r="F11744" t="s">
        <v>89</v>
      </c>
      <c r="G11744" t="s">
        <v>58</v>
      </c>
      <c r="H11744" t="s">
        <v>147</v>
      </c>
      <c r="I11744" s="1">
        <v>45893</v>
      </c>
      <c r="J11744">
        <v>2037</v>
      </c>
      <c r="K11744">
        <v>272</v>
      </c>
      <c r="L11744">
        <v>128</v>
      </c>
      <c r="M11744" t="s">
        <v>116</v>
      </c>
      <c r="N11744" t="s">
        <v>13</v>
      </c>
      <c r="O11744" t="s">
        <v>18</v>
      </c>
      <c r="P11744">
        <v>5.0198</v>
      </c>
      <c r="Q11744">
        <v>642.53440000000001</v>
      </c>
      <c r="R11744">
        <f>MONTH('COCOCART INDIA DATA'!$I11744)</f>
        <v>8</v>
      </c>
      <c r="S11744" t="str">
        <f>TEXT(Table2[[#This Row],[Date]],"mmm")</f>
        <v>Aug</v>
      </c>
      <c r="T11744">
        <f>DAY(Table2[[#This Row],[Date]])</f>
        <v>24</v>
      </c>
      <c r="U11744" t="str">
        <f>TEXT(Table2[[#This Row],[Date]],"ddd")</f>
        <v>Sun</v>
      </c>
    </row>
    <row r="11745" spans="1:21" x14ac:dyDescent="0.25">
      <c r="A11745" s="9">
        <v>2400051752</v>
      </c>
      <c r="B11745" t="s">
        <v>51</v>
      </c>
      <c r="C11745" t="s">
        <v>79</v>
      </c>
      <c r="D11745" t="s">
        <v>83</v>
      </c>
      <c r="E11745" t="s">
        <v>84</v>
      </c>
      <c r="F11745" t="s">
        <v>89</v>
      </c>
      <c r="G11745" t="s">
        <v>48</v>
      </c>
      <c r="H11745" t="s">
        <v>147</v>
      </c>
      <c r="I11745" s="1">
        <v>45893</v>
      </c>
      <c r="J11745">
        <v>6300</v>
      </c>
      <c r="K11745">
        <v>208</v>
      </c>
      <c r="L11745">
        <v>300</v>
      </c>
      <c r="M11745" t="s">
        <v>117</v>
      </c>
      <c r="N11745" t="s">
        <v>40</v>
      </c>
      <c r="O11745" t="s">
        <v>18</v>
      </c>
      <c r="P11745">
        <v>11.4688</v>
      </c>
      <c r="Q11745">
        <v>3440.64</v>
      </c>
      <c r="R11745">
        <f>MONTH('COCOCART INDIA DATA'!$I11745)</f>
        <v>8</v>
      </c>
      <c r="S11745" t="str">
        <f>TEXT(Table2[[#This Row],[Date]],"mmm")</f>
        <v>Aug</v>
      </c>
      <c r="T11745">
        <f>DAY(Table2[[#This Row],[Date]])</f>
        <v>24</v>
      </c>
      <c r="U11745" t="str">
        <f>TEXT(Table2[[#This Row],[Date]],"ddd")</f>
        <v>Sun</v>
      </c>
    </row>
    <row r="11746" spans="1:21" x14ac:dyDescent="0.25">
      <c r="A11746" s="9">
        <v>2400051753</v>
      </c>
      <c r="B11746" t="s">
        <v>50</v>
      </c>
      <c r="C11746" t="s">
        <v>79</v>
      </c>
      <c r="D11746" t="s">
        <v>83</v>
      </c>
      <c r="E11746" t="s">
        <v>85</v>
      </c>
      <c r="F11746" t="s">
        <v>90</v>
      </c>
      <c r="G11746" t="s">
        <v>46</v>
      </c>
      <c r="H11746" t="s">
        <v>147</v>
      </c>
      <c r="I11746" s="1">
        <v>45893</v>
      </c>
      <c r="J11746">
        <v>2541</v>
      </c>
      <c r="K11746">
        <v>14</v>
      </c>
      <c r="L11746">
        <v>111</v>
      </c>
      <c r="M11746" t="s">
        <v>118</v>
      </c>
      <c r="N11746" t="s">
        <v>40</v>
      </c>
      <c r="O11746" t="s">
        <v>18</v>
      </c>
      <c r="P11746">
        <v>4.7065000000000001</v>
      </c>
      <c r="Q11746">
        <v>522.42150000000004</v>
      </c>
      <c r="R11746">
        <f>MONTH('COCOCART INDIA DATA'!$I11746)</f>
        <v>8</v>
      </c>
      <c r="S11746" t="str">
        <f>TEXT(Table2[[#This Row],[Date]],"mmm")</f>
        <v>Aug</v>
      </c>
      <c r="T11746">
        <f>DAY(Table2[[#This Row],[Date]])</f>
        <v>24</v>
      </c>
      <c r="U11746" t="str">
        <f>TEXT(Table2[[#This Row],[Date]],"ddd")</f>
        <v>Sun</v>
      </c>
    </row>
    <row r="11747" spans="1:21" x14ac:dyDescent="0.25">
      <c r="A11747" s="9">
        <v>2400051754</v>
      </c>
      <c r="B11747" t="s">
        <v>34</v>
      </c>
      <c r="C11747" t="s">
        <v>80</v>
      </c>
      <c r="D11747" t="s">
        <v>83</v>
      </c>
      <c r="E11747" t="s">
        <v>85</v>
      </c>
      <c r="F11747" t="s">
        <v>91</v>
      </c>
      <c r="G11747" t="s">
        <v>12</v>
      </c>
      <c r="H11747" t="s">
        <v>147</v>
      </c>
      <c r="I11747" s="1">
        <v>45893</v>
      </c>
      <c r="J11747">
        <v>1883</v>
      </c>
      <c r="K11747">
        <v>97</v>
      </c>
      <c r="L11747">
        <v>118</v>
      </c>
      <c r="M11747" t="s">
        <v>119</v>
      </c>
      <c r="N11747" t="s">
        <v>13</v>
      </c>
      <c r="O11747" t="s">
        <v>14</v>
      </c>
      <c r="P11747">
        <v>6.0983000000000001</v>
      </c>
      <c r="Q11747">
        <v>719.59940000000006</v>
      </c>
      <c r="R11747">
        <f>MONTH('COCOCART INDIA DATA'!$I11747)</f>
        <v>8</v>
      </c>
      <c r="S11747" t="str">
        <f>TEXT(Table2[[#This Row],[Date]],"mmm")</f>
        <v>Aug</v>
      </c>
      <c r="T11747">
        <f>DAY(Table2[[#This Row],[Date]])</f>
        <v>24</v>
      </c>
      <c r="U11747" t="str">
        <f>TEXT(Table2[[#This Row],[Date]],"ddd")</f>
        <v>Sun</v>
      </c>
    </row>
    <row r="11748" spans="1:21" x14ac:dyDescent="0.25">
      <c r="A11748" s="9">
        <v>2400051755</v>
      </c>
      <c r="B11748" t="s">
        <v>60</v>
      </c>
      <c r="C11748" t="s">
        <v>79</v>
      </c>
      <c r="D11748" t="s">
        <v>83</v>
      </c>
      <c r="E11748" t="s">
        <v>85</v>
      </c>
      <c r="F11748" t="s">
        <v>90</v>
      </c>
      <c r="G11748" t="s">
        <v>43</v>
      </c>
      <c r="H11748" t="s">
        <v>149</v>
      </c>
      <c r="I11748" s="1">
        <v>45893</v>
      </c>
      <c r="J11748">
        <v>10255</v>
      </c>
      <c r="K11748">
        <v>180</v>
      </c>
      <c r="L11748">
        <v>446</v>
      </c>
      <c r="M11748" t="s">
        <v>120</v>
      </c>
      <c r="N11748" t="s">
        <v>40</v>
      </c>
      <c r="O11748" t="s">
        <v>14</v>
      </c>
      <c r="P11748">
        <v>9.2086000000000006</v>
      </c>
      <c r="Q11748">
        <v>4107.0356000000002</v>
      </c>
      <c r="R11748">
        <f>MONTH('COCOCART INDIA DATA'!$I11748)</f>
        <v>8</v>
      </c>
      <c r="S11748" t="str">
        <f>TEXT(Table2[[#This Row],[Date]],"mmm")</f>
        <v>Aug</v>
      </c>
      <c r="T11748">
        <f>DAY(Table2[[#This Row],[Date]])</f>
        <v>24</v>
      </c>
      <c r="U11748" t="str">
        <f>TEXT(Table2[[#This Row],[Date]],"ddd")</f>
        <v>Sun</v>
      </c>
    </row>
    <row r="11749" spans="1:21" x14ac:dyDescent="0.25">
      <c r="A11749" s="9">
        <v>2400051756</v>
      </c>
      <c r="B11749" t="s">
        <v>35</v>
      </c>
      <c r="C11749" t="s">
        <v>79</v>
      </c>
      <c r="D11749" t="s">
        <v>83</v>
      </c>
      <c r="E11749" t="s">
        <v>85</v>
      </c>
      <c r="F11749" t="s">
        <v>91</v>
      </c>
      <c r="G11749" t="s">
        <v>41</v>
      </c>
      <c r="H11749" t="s">
        <v>149</v>
      </c>
      <c r="I11749" s="1">
        <v>45893</v>
      </c>
      <c r="J11749">
        <v>5803</v>
      </c>
      <c r="K11749">
        <v>98</v>
      </c>
      <c r="L11749">
        <v>233</v>
      </c>
      <c r="M11749" t="s">
        <v>121</v>
      </c>
      <c r="N11749" t="s">
        <v>40</v>
      </c>
      <c r="O11749" t="s">
        <v>14</v>
      </c>
      <c r="P11749">
        <v>6.3415999999999997</v>
      </c>
      <c r="Q11749">
        <v>1477.5927999999999</v>
      </c>
      <c r="R11749">
        <f>MONTH('COCOCART INDIA DATA'!$I11749)</f>
        <v>8</v>
      </c>
      <c r="S11749" t="str">
        <f>TEXT(Table2[[#This Row],[Date]],"mmm")</f>
        <v>Aug</v>
      </c>
      <c r="T11749">
        <f>DAY(Table2[[#This Row],[Date]])</f>
        <v>24</v>
      </c>
      <c r="U11749" t="str">
        <f>TEXT(Table2[[#This Row],[Date]],"ddd")</f>
        <v>Sun</v>
      </c>
    </row>
    <row r="11750" spans="1:21" x14ac:dyDescent="0.25">
      <c r="A11750" s="9">
        <v>2400051757</v>
      </c>
      <c r="B11750" t="s">
        <v>44</v>
      </c>
      <c r="C11750" t="s">
        <v>79</v>
      </c>
      <c r="D11750" t="s">
        <v>83</v>
      </c>
      <c r="E11750" t="s">
        <v>84</v>
      </c>
      <c r="F11750" t="s">
        <v>88</v>
      </c>
      <c r="G11750" t="s">
        <v>52</v>
      </c>
      <c r="H11750" t="s">
        <v>149</v>
      </c>
      <c r="I11750" s="1">
        <v>45893</v>
      </c>
      <c r="J11750">
        <v>8260</v>
      </c>
      <c r="K11750">
        <v>239</v>
      </c>
      <c r="L11750">
        <v>1033</v>
      </c>
      <c r="M11750" t="s">
        <v>122</v>
      </c>
      <c r="N11750" t="s">
        <v>40</v>
      </c>
      <c r="O11750" t="s">
        <v>14</v>
      </c>
      <c r="P11750">
        <v>2.8</v>
      </c>
      <c r="Q11750">
        <v>2892.3999999999996</v>
      </c>
      <c r="R11750">
        <f>MONTH('COCOCART INDIA DATA'!$I11750)</f>
        <v>8</v>
      </c>
      <c r="S11750" t="str">
        <f>TEXT(Table2[[#This Row],[Date]],"mmm")</f>
        <v>Aug</v>
      </c>
      <c r="T11750">
        <f>DAY(Table2[[#This Row],[Date]])</f>
        <v>24</v>
      </c>
      <c r="U11750" t="str">
        <f>TEXT(Table2[[#This Row],[Date]],"ddd")</f>
        <v>Sun</v>
      </c>
    </row>
    <row r="11751" spans="1:21" x14ac:dyDescent="0.25">
      <c r="A11751" s="9">
        <v>2400051758</v>
      </c>
      <c r="B11751" t="s">
        <v>63</v>
      </c>
      <c r="C11751" t="s">
        <v>79</v>
      </c>
      <c r="D11751" t="s">
        <v>83</v>
      </c>
      <c r="E11751" t="s">
        <v>84</v>
      </c>
      <c r="F11751" t="s">
        <v>89</v>
      </c>
      <c r="G11751" t="s">
        <v>21</v>
      </c>
      <c r="H11751" t="s">
        <v>149</v>
      </c>
      <c r="I11751" s="1">
        <v>45893</v>
      </c>
      <c r="J11751">
        <v>14868</v>
      </c>
      <c r="K11751">
        <v>5</v>
      </c>
      <c r="L11751">
        <v>1859</v>
      </c>
      <c r="M11751" t="s">
        <v>123</v>
      </c>
      <c r="N11751" t="s">
        <v>13</v>
      </c>
      <c r="O11751" t="s">
        <v>18</v>
      </c>
      <c r="P11751">
        <v>6.0811000000000002</v>
      </c>
      <c r="Q11751">
        <v>11304.7649</v>
      </c>
      <c r="R11751">
        <f>MONTH('COCOCART INDIA DATA'!$I11751)</f>
        <v>8</v>
      </c>
      <c r="S11751" t="str">
        <f>TEXT(Table2[[#This Row],[Date]],"mmm")</f>
        <v>Aug</v>
      </c>
      <c r="T11751">
        <f>DAY(Table2[[#This Row],[Date]])</f>
        <v>24</v>
      </c>
      <c r="U11751" t="str">
        <f>TEXT(Table2[[#This Row],[Date]],"ddd")</f>
        <v>Sun</v>
      </c>
    </row>
    <row r="11752" spans="1:21" x14ac:dyDescent="0.25">
      <c r="A11752" s="9">
        <v>2400051759</v>
      </c>
      <c r="B11752" t="s">
        <v>61</v>
      </c>
      <c r="C11752" t="s">
        <v>66</v>
      </c>
      <c r="D11752" t="s">
        <v>82</v>
      </c>
      <c r="E11752" t="s">
        <v>85</v>
      </c>
      <c r="F11752" t="s">
        <v>90</v>
      </c>
      <c r="G11752" t="s">
        <v>39</v>
      </c>
      <c r="H11752" t="s">
        <v>149</v>
      </c>
      <c r="I11752" s="1">
        <v>45893</v>
      </c>
      <c r="J11752">
        <v>4137</v>
      </c>
      <c r="K11752">
        <v>10</v>
      </c>
      <c r="L11752">
        <v>276</v>
      </c>
      <c r="M11752" t="s">
        <v>124</v>
      </c>
      <c r="N11752" t="s">
        <v>40</v>
      </c>
      <c r="O11752" t="s">
        <v>14</v>
      </c>
      <c r="P11752">
        <v>2.8195000000000001</v>
      </c>
      <c r="Q11752">
        <v>778.18200000000002</v>
      </c>
      <c r="R11752">
        <f>MONTH('COCOCART INDIA DATA'!$I11752)</f>
        <v>8</v>
      </c>
      <c r="S11752" t="str">
        <f>TEXT(Table2[[#This Row],[Date]],"mmm")</f>
        <v>Aug</v>
      </c>
      <c r="T11752">
        <f>DAY(Table2[[#This Row],[Date]])</f>
        <v>24</v>
      </c>
      <c r="U11752" t="str">
        <f>TEXT(Table2[[#This Row],[Date]],"ddd")</f>
        <v>Sun</v>
      </c>
    </row>
    <row r="11753" spans="1:21" x14ac:dyDescent="0.25">
      <c r="A11753" s="9">
        <v>2400051760</v>
      </c>
      <c r="B11753" t="s">
        <v>29</v>
      </c>
      <c r="C11753" t="s">
        <v>66</v>
      </c>
      <c r="D11753" t="s">
        <v>83</v>
      </c>
      <c r="E11753" t="s">
        <v>85</v>
      </c>
      <c r="F11753" t="s">
        <v>91</v>
      </c>
      <c r="G11753" t="s">
        <v>41</v>
      </c>
      <c r="H11753" t="s">
        <v>151</v>
      </c>
      <c r="I11753" s="1">
        <v>45893</v>
      </c>
      <c r="J11753">
        <v>7161</v>
      </c>
      <c r="K11753">
        <v>480</v>
      </c>
      <c r="L11753">
        <v>276</v>
      </c>
      <c r="M11753" t="s">
        <v>125</v>
      </c>
      <c r="N11753" t="s">
        <v>40</v>
      </c>
      <c r="O11753" t="s">
        <v>14</v>
      </c>
      <c r="P11753">
        <v>6.3415999999999997</v>
      </c>
      <c r="Q11753">
        <v>1750.2815999999998</v>
      </c>
      <c r="R11753">
        <f>MONTH('COCOCART INDIA DATA'!$I11753)</f>
        <v>8</v>
      </c>
      <c r="S11753" t="str">
        <f>TEXT(Table2[[#This Row],[Date]],"mmm")</f>
        <v>Aug</v>
      </c>
      <c r="T11753">
        <f>DAY(Table2[[#This Row],[Date]])</f>
        <v>24</v>
      </c>
      <c r="U11753" t="str">
        <f>TEXT(Table2[[#This Row],[Date]],"ddd")</f>
        <v>Sun</v>
      </c>
    </row>
    <row r="11754" spans="1:21" x14ac:dyDescent="0.25">
      <c r="A11754" s="9">
        <v>2400051761</v>
      </c>
      <c r="B11754" t="s">
        <v>63</v>
      </c>
      <c r="C11754" t="s">
        <v>66</v>
      </c>
      <c r="D11754" t="s">
        <v>82</v>
      </c>
      <c r="E11754" t="s">
        <v>85</v>
      </c>
      <c r="F11754" t="s">
        <v>90</v>
      </c>
      <c r="G11754" t="s">
        <v>45</v>
      </c>
      <c r="H11754" t="s">
        <v>151</v>
      </c>
      <c r="I11754" s="1">
        <v>45893</v>
      </c>
      <c r="J11754">
        <v>9625</v>
      </c>
      <c r="K11754">
        <v>149</v>
      </c>
      <c r="L11754">
        <v>332</v>
      </c>
      <c r="M11754" t="s">
        <v>126</v>
      </c>
      <c r="N11754" t="s">
        <v>17</v>
      </c>
      <c r="O11754" t="s">
        <v>14</v>
      </c>
      <c r="P11754">
        <v>2.4773999999999998</v>
      </c>
      <c r="Q11754">
        <v>822.49679999999989</v>
      </c>
      <c r="R11754">
        <f>MONTH('COCOCART INDIA DATA'!$I11754)</f>
        <v>8</v>
      </c>
      <c r="S11754" t="str">
        <f>TEXT(Table2[[#This Row],[Date]],"mmm")</f>
        <v>Aug</v>
      </c>
      <c r="T11754">
        <f>DAY(Table2[[#This Row],[Date]])</f>
        <v>24</v>
      </c>
      <c r="U11754" t="str">
        <f>TEXT(Table2[[#This Row],[Date]],"ddd")</f>
        <v>Sun</v>
      </c>
    </row>
    <row r="11755" spans="1:21" x14ac:dyDescent="0.25">
      <c r="A11755" s="9">
        <v>2400051762</v>
      </c>
      <c r="B11755" t="s">
        <v>22</v>
      </c>
      <c r="C11755" t="s">
        <v>66</v>
      </c>
      <c r="D11755" t="s">
        <v>83</v>
      </c>
      <c r="E11755" t="s">
        <v>85</v>
      </c>
      <c r="F11755" t="s">
        <v>91</v>
      </c>
      <c r="G11755" t="s">
        <v>28</v>
      </c>
      <c r="H11755" t="s">
        <v>151</v>
      </c>
      <c r="I11755" s="1">
        <v>45893</v>
      </c>
      <c r="J11755">
        <v>12852</v>
      </c>
      <c r="K11755">
        <v>296</v>
      </c>
      <c r="L11755">
        <v>429</v>
      </c>
      <c r="M11755" t="s">
        <v>127</v>
      </c>
      <c r="N11755" t="s">
        <v>17</v>
      </c>
      <c r="O11755" t="s">
        <v>18</v>
      </c>
      <c r="P11755">
        <v>1.7625</v>
      </c>
      <c r="Q11755">
        <v>756.11249999999995</v>
      </c>
      <c r="R11755">
        <f>MONTH('COCOCART INDIA DATA'!$I11755)</f>
        <v>8</v>
      </c>
      <c r="S11755" t="str">
        <f>TEXT(Table2[[#This Row],[Date]],"mmm")</f>
        <v>Aug</v>
      </c>
      <c r="T11755">
        <f>DAY(Table2[[#This Row],[Date]])</f>
        <v>24</v>
      </c>
      <c r="U11755" t="str">
        <f>TEXT(Table2[[#This Row],[Date]],"ddd")</f>
        <v>Sun</v>
      </c>
    </row>
    <row r="11756" spans="1:21" x14ac:dyDescent="0.25">
      <c r="A11756" s="9">
        <v>2400051763</v>
      </c>
      <c r="B11756" t="s">
        <v>33</v>
      </c>
      <c r="C11756" t="s">
        <v>66</v>
      </c>
      <c r="D11756" t="s">
        <v>83</v>
      </c>
      <c r="E11756" t="s">
        <v>84</v>
      </c>
      <c r="F11756" t="s">
        <v>89</v>
      </c>
      <c r="G11756" t="s">
        <v>39</v>
      </c>
      <c r="H11756" t="s">
        <v>153</v>
      </c>
      <c r="I11756" s="1">
        <v>45893</v>
      </c>
      <c r="J11756">
        <v>7546</v>
      </c>
      <c r="K11756">
        <v>365</v>
      </c>
      <c r="L11756">
        <v>581</v>
      </c>
      <c r="M11756" t="s">
        <v>128</v>
      </c>
      <c r="N11756" t="s">
        <v>40</v>
      </c>
      <c r="O11756" t="s">
        <v>14</v>
      </c>
      <c r="P11756">
        <v>2.8195000000000001</v>
      </c>
      <c r="Q11756">
        <v>1638.1295</v>
      </c>
      <c r="R11756">
        <f>MONTH('COCOCART INDIA DATA'!$I11756)</f>
        <v>8</v>
      </c>
      <c r="S11756" t="str">
        <f>TEXT(Table2[[#This Row],[Date]],"mmm")</f>
        <v>Aug</v>
      </c>
      <c r="T11756">
        <f>DAY(Table2[[#This Row],[Date]])</f>
        <v>24</v>
      </c>
      <c r="U11756" t="str">
        <f>TEXT(Table2[[#This Row],[Date]],"ddd")</f>
        <v>Sun</v>
      </c>
    </row>
    <row r="11757" spans="1:21" x14ac:dyDescent="0.25">
      <c r="A11757" s="9">
        <v>2400051764</v>
      </c>
      <c r="B11757" t="s">
        <v>22</v>
      </c>
      <c r="C11757" t="s">
        <v>67</v>
      </c>
      <c r="D11757" t="s">
        <v>83</v>
      </c>
      <c r="E11757" t="s">
        <v>84</v>
      </c>
      <c r="F11757" t="s">
        <v>89</v>
      </c>
      <c r="G11757" t="s">
        <v>39</v>
      </c>
      <c r="H11757" t="s">
        <v>153</v>
      </c>
      <c r="I11757" s="1">
        <v>45893</v>
      </c>
      <c r="J11757">
        <v>4123</v>
      </c>
      <c r="K11757">
        <v>104</v>
      </c>
      <c r="L11757">
        <v>275</v>
      </c>
      <c r="M11757" t="s">
        <v>129</v>
      </c>
      <c r="N11757" t="s">
        <v>40</v>
      </c>
      <c r="O11757" t="s">
        <v>14</v>
      </c>
      <c r="P11757">
        <v>2.8195000000000001</v>
      </c>
      <c r="Q11757">
        <v>775.36250000000007</v>
      </c>
      <c r="R11757">
        <f>MONTH('COCOCART INDIA DATA'!$I11757)</f>
        <v>8</v>
      </c>
      <c r="S11757" t="str">
        <f>TEXT(Table2[[#This Row],[Date]],"mmm")</f>
        <v>Aug</v>
      </c>
      <c r="T11757">
        <f>DAY(Table2[[#This Row],[Date]])</f>
        <v>24</v>
      </c>
      <c r="U11757" t="str">
        <f>TEXT(Table2[[#This Row],[Date]],"ddd")</f>
        <v>Sun</v>
      </c>
    </row>
    <row r="11758" spans="1:21" x14ac:dyDescent="0.25">
      <c r="A11758" s="9">
        <v>2400051765</v>
      </c>
      <c r="B11758" t="s">
        <v>64</v>
      </c>
      <c r="C11758" t="s">
        <v>68</v>
      </c>
      <c r="D11758" t="s">
        <v>83</v>
      </c>
      <c r="E11758" t="s">
        <v>85</v>
      </c>
      <c r="F11758" t="s">
        <v>90</v>
      </c>
      <c r="G11758" t="s">
        <v>28</v>
      </c>
      <c r="H11758" t="s">
        <v>153</v>
      </c>
      <c r="I11758" s="1">
        <v>45893</v>
      </c>
      <c r="J11758">
        <v>13174</v>
      </c>
      <c r="K11758">
        <v>78</v>
      </c>
      <c r="L11758">
        <v>573</v>
      </c>
      <c r="M11758" t="s">
        <v>130</v>
      </c>
      <c r="N11758" t="s">
        <v>17</v>
      </c>
      <c r="O11758" t="s">
        <v>18</v>
      </c>
      <c r="P11758">
        <v>1.7625</v>
      </c>
      <c r="Q11758">
        <v>1009.9125</v>
      </c>
      <c r="R11758">
        <f>MONTH('COCOCART INDIA DATA'!$I11758)</f>
        <v>8</v>
      </c>
      <c r="S11758" t="str">
        <f>TEXT(Table2[[#This Row],[Date]],"mmm")</f>
        <v>Aug</v>
      </c>
      <c r="T11758">
        <f>DAY(Table2[[#This Row],[Date]])</f>
        <v>24</v>
      </c>
      <c r="U11758" t="str">
        <f>TEXT(Table2[[#This Row],[Date]],"ddd")</f>
        <v>Sun</v>
      </c>
    </row>
    <row r="11759" spans="1:21" x14ac:dyDescent="0.25">
      <c r="A11759" s="9">
        <v>2400051766</v>
      </c>
      <c r="B11759" t="s">
        <v>24</v>
      </c>
      <c r="C11759" t="s">
        <v>69</v>
      </c>
      <c r="D11759" t="s">
        <v>83</v>
      </c>
      <c r="E11759" t="s">
        <v>85</v>
      </c>
      <c r="F11759" t="s">
        <v>91</v>
      </c>
      <c r="G11759" t="s">
        <v>52</v>
      </c>
      <c r="H11759" t="s">
        <v>153</v>
      </c>
      <c r="I11759" s="1">
        <v>45893</v>
      </c>
      <c r="J11759">
        <v>7637</v>
      </c>
      <c r="K11759">
        <v>161</v>
      </c>
      <c r="L11759">
        <v>546</v>
      </c>
      <c r="M11759" t="s">
        <v>131</v>
      </c>
      <c r="N11759" t="s">
        <v>40</v>
      </c>
      <c r="O11759" t="s">
        <v>14</v>
      </c>
      <c r="P11759">
        <v>2.8</v>
      </c>
      <c r="Q11759">
        <v>1528.8</v>
      </c>
      <c r="R11759">
        <f>MONTH('COCOCART INDIA DATA'!$I11759)</f>
        <v>8</v>
      </c>
      <c r="S11759" t="str">
        <f>TEXT(Table2[[#This Row],[Date]],"mmm")</f>
        <v>Aug</v>
      </c>
      <c r="T11759">
        <f>DAY(Table2[[#This Row],[Date]])</f>
        <v>24</v>
      </c>
      <c r="U11759" t="str">
        <f>TEXT(Table2[[#This Row],[Date]],"ddd")</f>
        <v>Sun</v>
      </c>
    </row>
    <row r="11760" spans="1:21" x14ac:dyDescent="0.25">
      <c r="A11760" s="9">
        <v>2400051767</v>
      </c>
      <c r="B11760" t="s">
        <v>33</v>
      </c>
      <c r="C11760" t="s">
        <v>70</v>
      </c>
      <c r="D11760" t="s">
        <v>83</v>
      </c>
      <c r="E11760" t="s">
        <v>85</v>
      </c>
      <c r="F11760" t="s">
        <v>90</v>
      </c>
      <c r="G11760" t="s">
        <v>21</v>
      </c>
      <c r="H11760" t="s">
        <v>153</v>
      </c>
      <c r="I11760" s="1">
        <v>45893</v>
      </c>
      <c r="J11760">
        <v>3311</v>
      </c>
      <c r="K11760">
        <v>128</v>
      </c>
      <c r="L11760">
        <v>332</v>
      </c>
      <c r="M11760" t="s">
        <v>132</v>
      </c>
      <c r="N11760" t="s">
        <v>13</v>
      </c>
      <c r="O11760" t="s">
        <v>18</v>
      </c>
      <c r="P11760">
        <v>6.0811000000000002</v>
      </c>
      <c r="Q11760">
        <v>2018.9252000000001</v>
      </c>
      <c r="R11760">
        <f>MONTH('COCOCART INDIA DATA'!$I11760)</f>
        <v>8</v>
      </c>
      <c r="S11760" t="str">
        <f>TEXT(Table2[[#This Row],[Date]],"mmm")</f>
        <v>Aug</v>
      </c>
      <c r="T11760">
        <f>DAY(Table2[[#This Row],[Date]])</f>
        <v>24</v>
      </c>
      <c r="U11760" t="str">
        <f>TEXT(Table2[[#This Row],[Date]],"ddd")</f>
        <v>Sun</v>
      </c>
    </row>
    <row r="11761" spans="1:21" x14ac:dyDescent="0.25">
      <c r="A11761" s="9">
        <v>2400051768</v>
      </c>
      <c r="B11761" t="s">
        <v>64</v>
      </c>
      <c r="C11761" t="s">
        <v>70</v>
      </c>
      <c r="D11761" t="s">
        <v>83</v>
      </c>
      <c r="E11761" t="s">
        <v>85</v>
      </c>
      <c r="F11761" t="s">
        <v>91</v>
      </c>
      <c r="G11761" t="s">
        <v>12</v>
      </c>
      <c r="H11761" t="s">
        <v>153</v>
      </c>
      <c r="I11761" s="1">
        <v>45893</v>
      </c>
      <c r="J11761">
        <v>2338</v>
      </c>
      <c r="K11761">
        <v>52</v>
      </c>
      <c r="L11761">
        <v>107</v>
      </c>
      <c r="M11761" t="s">
        <v>133</v>
      </c>
      <c r="N11761" t="s">
        <v>13</v>
      </c>
      <c r="O11761" t="s">
        <v>14</v>
      </c>
      <c r="P11761">
        <v>6.0983000000000001</v>
      </c>
      <c r="Q11761">
        <v>652.5181</v>
      </c>
      <c r="R11761">
        <f>MONTH('COCOCART INDIA DATA'!$I11761)</f>
        <v>8</v>
      </c>
      <c r="S11761" t="str">
        <f>TEXT(Table2[[#This Row],[Date]],"mmm")</f>
        <v>Aug</v>
      </c>
      <c r="T11761">
        <f>DAY(Table2[[#This Row],[Date]])</f>
        <v>24</v>
      </c>
      <c r="U11761" t="str">
        <f>TEXT(Table2[[#This Row],[Date]],"ddd")</f>
        <v>Sun</v>
      </c>
    </row>
    <row r="11762" spans="1:21" x14ac:dyDescent="0.25">
      <c r="A11762" s="9">
        <v>2400051769</v>
      </c>
      <c r="B11762" t="s">
        <v>31</v>
      </c>
      <c r="C11762" t="s">
        <v>71</v>
      </c>
      <c r="D11762" t="s">
        <v>82</v>
      </c>
      <c r="E11762" t="s">
        <v>84</v>
      </c>
      <c r="F11762" t="s">
        <v>88</v>
      </c>
      <c r="G11762" t="s">
        <v>30</v>
      </c>
      <c r="H11762" t="s">
        <v>153</v>
      </c>
      <c r="I11762" s="1">
        <v>45893</v>
      </c>
      <c r="J11762">
        <v>3465</v>
      </c>
      <c r="K11762">
        <v>228</v>
      </c>
      <c r="L11762">
        <v>139</v>
      </c>
      <c r="M11762" t="s">
        <v>134</v>
      </c>
      <c r="N11762" t="s">
        <v>13</v>
      </c>
      <c r="O11762" t="s">
        <v>18</v>
      </c>
      <c r="P11762">
        <v>0.89900000000000002</v>
      </c>
      <c r="Q11762">
        <v>124.961</v>
      </c>
      <c r="R11762">
        <f>MONTH('COCOCART INDIA DATA'!$I11762)</f>
        <v>8</v>
      </c>
      <c r="S11762" t="str">
        <f>TEXT(Table2[[#This Row],[Date]],"mmm")</f>
        <v>Aug</v>
      </c>
      <c r="T11762">
        <f>DAY(Table2[[#This Row],[Date]])</f>
        <v>24</v>
      </c>
      <c r="U11762" t="str">
        <f>TEXT(Table2[[#This Row],[Date]],"ddd")</f>
        <v>Sun</v>
      </c>
    </row>
    <row r="11763" spans="1:21" x14ac:dyDescent="0.25">
      <c r="A11763" s="9">
        <v>2400051770</v>
      </c>
      <c r="B11763" t="s">
        <v>24</v>
      </c>
      <c r="C11763" t="s">
        <v>71</v>
      </c>
      <c r="D11763" t="s">
        <v>83</v>
      </c>
      <c r="E11763" t="s">
        <v>84</v>
      </c>
      <c r="F11763" t="s">
        <v>89</v>
      </c>
      <c r="G11763" t="s">
        <v>46</v>
      </c>
      <c r="H11763" t="s">
        <v>152</v>
      </c>
      <c r="I11763" s="1">
        <v>45893</v>
      </c>
      <c r="J11763">
        <v>2345</v>
      </c>
      <c r="K11763">
        <v>435</v>
      </c>
      <c r="L11763">
        <v>107</v>
      </c>
      <c r="M11763" t="s">
        <v>135</v>
      </c>
      <c r="N11763" t="s">
        <v>40</v>
      </c>
      <c r="O11763" t="s">
        <v>18</v>
      </c>
      <c r="P11763">
        <v>4.7065000000000001</v>
      </c>
      <c r="Q11763">
        <v>503.59550000000002</v>
      </c>
      <c r="R11763">
        <f>MONTH('COCOCART INDIA DATA'!$I11763)</f>
        <v>8</v>
      </c>
      <c r="S11763" t="str">
        <f>TEXT(Table2[[#This Row],[Date]],"mmm")</f>
        <v>Aug</v>
      </c>
      <c r="T11763">
        <f>DAY(Table2[[#This Row],[Date]])</f>
        <v>24</v>
      </c>
      <c r="U11763" t="str">
        <f>TEXT(Table2[[#This Row],[Date]],"ddd")</f>
        <v>Sun</v>
      </c>
    </row>
    <row r="11764" spans="1:21" x14ac:dyDescent="0.25">
      <c r="A11764" s="9">
        <v>2400051771</v>
      </c>
      <c r="B11764" t="s">
        <v>33</v>
      </c>
      <c r="C11764" t="s">
        <v>72</v>
      </c>
      <c r="D11764" t="s">
        <v>82</v>
      </c>
      <c r="E11764" t="s">
        <v>85</v>
      </c>
      <c r="F11764" t="s">
        <v>90</v>
      </c>
      <c r="G11764" t="s">
        <v>28</v>
      </c>
      <c r="H11764" t="s">
        <v>152</v>
      </c>
      <c r="I11764" s="1">
        <v>45893</v>
      </c>
      <c r="J11764">
        <v>12698</v>
      </c>
      <c r="K11764">
        <v>53</v>
      </c>
      <c r="L11764">
        <v>471</v>
      </c>
      <c r="M11764" t="s">
        <v>136</v>
      </c>
      <c r="N11764" t="s">
        <v>17</v>
      </c>
      <c r="O11764" t="s">
        <v>18</v>
      </c>
      <c r="P11764">
        <v>1.7625</v>
      </c>
      <c r="Q11764">
        <v>830.13749999999993</v>
      </c>
      <c r="R11764">
        <f>MONTH('COCOCART INDIA DATA'!$I11764)</f>
        <v>8</v>
      </c>
      <c r="S11764" t="str">
        <f>TEXT(Table2[[#This Row],[Date]],"mmm")</f>
        <v>Aug</v>
      </c>
      <c r="T11764">
        <f>DAY(Table2[[#This Row],[Date]])</f>
        <v>24</v>
      </c>
      <c r="U11764" t="str">
        <f>TEXT(Table2[[#This Row],[Date]],"ddd")</f>
        <v>Sun</v>
      </c>
    </row>
    <row r="11765" spans="1:21" x14ac:dyDescent="0.25">
      <c r="A11765" s="9">
        <v>2400051772</v>
      </c>
      <c r="B11765" t="s">
        <v>11</v>
      </c>
      <c r="C11765" t="s">
        <v>73</v>
      </c>
      <c r="D11765" t="s">
        <v>82</v>
      </c>
      <c r="E11765" t="s">
        <v>85</v>
      </c>
      <c r="F11765" t="s">
        <v>91</v>
      </c>
      <c r="G11765" t="s">
        <v>25</v>
      </c>
      <c r="H11765" t="s">
        <v>152</v>
      </c>
      <c r="I11765" s="1">
        <v>45893</v>
      </c>
      <c r="J11765">
        <v>6678</v>
      </c>
      <c r="K11765">
        <v>24</v>
      </c>
      <c r="L11765">
        <v>334</v>
      </c>
      <c r="M11765" t="s">
        <v>137</v>
      </c>
      <c r="N11765" t="s">
        <v>13</v>
      </c>
      <c r="O11765" t="s">
        <v>18</v>
      </c>
      <c r="P11765">
        <v>0.69579999999999997</v>
      </c>
      <c r="Q11765">
        <v>232.3972</v>
      </c>
      <c r="R11765">
        <f>MONTH('COCOCART INDIA DATA'!$I11765)</f>
        <v>8</v>
      </c>
      <c r="S11765" t="str">
        <f>TEXT(Table2[[#This Row],[Date]],"mmm")</f>
        <v>Aug</v>
      </c>
      <c r="T11765">
        <f>DAY(Table2[[#This Row],[Date]])</f>
        <v>24</v>
      </c>
      <c r="U11765" t="str">
        <f>TEXT(Table2[[#This Row],[Date]],"ddd")</f>
        <v>Sun</v>
      </c>
    </row>
    <row r="11766" spans="1:21" x14ac:dyDescent="0.25">
      <c r="A11766" s="9">
        <v>2400051773</v>
      </c>
      <c r="B11766" t="s">
        <v>19</v>
      </c>
      <c r="C11766" t="s">
        <v>74</v>
      </c>
      <c r="D11766" t="s">
        <v>82</v>
      </c>
      <c r="E11766" t="s">
        <v>85</v>
      </c>
      <c r="F11766" t="s">
        <v>90</v>
      </c>
      <c r="G11766" t="s">
        <v>21</v>
      </c>
      <c r="H11766" t="s">
        <v>146</v>
      </c>
      <c r="I11766" s="1">
        <v>45893</v>
      </c>
      <c r="J11766">
        <v>4851</v>
      </c>
      <c r="K11766">
        <v>120</v>
      </c>
      <c r="L11766">
        <v>324</v>
      </c>
      <c r="M11766" t="s">
        <v>138</v>
      </c>
      <c r="N11766" t="s">
        <v>13</v>
      </c>
      <c r="O11766" t="s">
        <v>18</v>
      </c>
      <c r="P11766">
        <v>6.0811000000000002</v>
      </c>
      <c r="Q11766">
        <v>1970.2764</v>
      </c>
      <c r="R11766">
        <f>MONTH('COCOCART INDIA DATA'!$I11766)</f>
        <v>8</v>
      </c>
      <c r="S11766" t="str">
        <f>TEXT(Table2[[#This Row],[Date]],"mmm")</f>
        <v>Aug</v>
      </c>
      <c r="T11766">
        <f>DAY(Table2[[#This Row],[Date]])</f>
        <v>24</v>
      </c>
      <c r="U11766" t="str">
        <f>TEXT(Table2[[#This Row],[Date]],"ddd")</f>
        <v>Sun</v>
      </c>
    </row>
    <row r="11767" spans="1:21" x14ac:dyDescent="0.25">
      <c r="A11767" s="9">
        <v>2400051774</v>
      </c>
      <c r="B11767" t="s">
        <v>60</v>
      </c>
      <c r="C11767" t="s">
        <v>72</v>
      </c>
      <c r="D11767" t="s">
        <v>83</v>
      </c>
      <c r="E11767" t="s">
        <v>85</v>
      </c>
      <c r="F11767" t="s">
        <v>91</v>
      </c>
      <c r="G11767" t="s">
        <v>45</v>
      </c>
      <c r="H11767" t="s">
        <v>147</v>
      </c>
      <c r="I11767" s="1">
        <v>45893</v>
      </c>
      <c r="J11767">
        <v>336</v>
      </c>
      <c r="K11767">
        <v>164</v>
      </c>
      <c r="L11767">
        <v>12</v>
      </c>
      <c r="M11767" t="s">
        <v>139</v>
      </c>
      <c r="N11767" t="s">
        <v>17</v>
      </c>
      <c r="O11767" t="s">
        <v>14</v>
      </c>
      <c r="P11767">
        <v>2.4773999999999998</v>
      </c>
      <c r="Q11767">
        <v>29.7288</v>
      </c>
      <c r="R11767">
        <f>MONTH('COCOCART INDIA DATA'!$I11767)</f>
        <v>8</v>
      </c>
      <c r="S11767" t="str">
        <f>TEXT(Table2[[#This Row],[Date]],"mmm")</f>
        <v>Aug</v>
      </c>
      <c r="T11767">
        <f>DAY(Table2[[#This Row],[Date]])</f>
        <v>24</v>
      </c>
      <c r="U11767" t="str">
        <f>TEXT(Table2[[#This Row],[Date]],"ddd")</f>
        <v>Sun</v>
      </c>
    </row>
    <row r="11768" spans="1:21" x14ac:dyDescent="0.25">
      <c r="A11768" s="9">
        <v>2400051775</v>
      </c>
      <c r="B11768" t="s">
        <v>19</v>
      </c>
      <c r="C11768" t="s">
        <v>73</v>
      </c>
      <c r="D11768" t="s">
        <v>83</v>
      </c>
      <c r="E11768" t="s">
        <v>84</v>
      </c>
      <c r="F11768" t="s">
        <v>89</v>
      </c>
      <c r="G11768" t="s">
        <v>38</v>
      </c>
      <c r="H11768" t="s">
        <v>148</v>
      </c>
      <c r="I11768" s="1">
        <v>45893</v>
      </c>
      <c r="J11768">
        <v>2366</v>
      </c>
      <c r="K11768">
        <v>8</v>
      </c>
      <c r="L11768">
        <v>198</v>
      </c>
      <c r="M11768" t="s">
        <v>140</v>
      </c>
      <c r="N11768" t="s">
        <v>13</v>
      </c>
      <c r="O11768" t="s">
        <v>14</v>
      </c>
      <c r="P11768">
        <v>8.7870000000000008</v>
      </c>
      <c r="Q11768">
        <v>1739.8260000000002</v>
      </c>
      <c r="R11768">
        <f>MONTH('COCOCART INDIA DATA'!$I11768)</f>
        <v>8</v>
      </c>
      <c r="S11768" t="str">
        <f>TEXT(Table2[[#This Row],[Date]],"mmm")</f>
        <v>Aug</v>
      </c>
      <c r="T11768">
        <f>DAY(Table2[[#This Row],[Date]])</f>
        <v>24</v>
      </c>
      <c r="U11768" t="str">
        <f>TEXT(Table2[[#This Row],[Date]],"ddd")</f>
        <v>Sun</v>
      </c>
    </row>
    <row r="11769" spans="1:21" x14ac:dyDescent="0.25">
      <c r="A11769" s="9">
        <v>2400051776</v>
      </c>
      <c r="B11769" t="s">
        <v>60</v>
      </c>
      <c r="C11769" t="s">
        <v>74</v>
      </c>
      <c r="D11769" t="s">
        <v>83</v>
      </c>
      <c r="E11769" t="s">
        <v>84</v>
      </c>
      <c r="F11769" t="s">
        <v>89</v>
      </c>
      <c r="G11769" t="s">
        <v>20</v>
      </c>
      <c r="H11769" t="s">
        <v>149</v>
      </c>
      <c r="I11769" s="1">
        <v>45893</v>
      </c>
      <c r="J11769">
        <v>10598</v>
      </c>
      <c r="K11769">
        <v>226</v>
      </c>
      <c r="L11769">
        <v>461</v>
      </c>
      <c r="M11769" t="s">
        <v>141</v>
      </c>
      <c r="N11769" t="s">
        <v>13</v>
      </c>
      <c r="O11769" t="s">
        <v>14</v>
      </c>
      <c r="P11769">
        <v>4.6592000000000002</v>
      </c>
      <c r="Q11769">
        <v>2147.8912</v>
      </c>
      <c r="R11769">
        <f>MONTH('COCOCART INDIA DATA'!$I11769)</f>
        <v>8</v>
      </c>
      <c r="S11769" t="str">
        <f>TEXT(Table2[[#This Row],[Date]],"mmm")</f>
        <v>Aug</v>
      </c>
      <c r="T11769">
        <f>DAY(Table2[[#This Row],[Date]])</f>
        <v>24</v>
      </c>
      <c r="U11769" t="str">
        <f>TEXT(Table2[[#This Row],[Date]],"ddd")</f>
        <v>Sun</v>
      </c>
    </row>
    <row r="11770" spans="1:21" x14ac:dyDescent="0.25">
      <c r="A11770" s="9">
        <v>2400051777</v>
      </c>
      <c r="B11770" t="s">
        <v>11</v>
      </c>
      <c r="C11770" t="s">
        <v>75</v>
      </c>
      <c r="D11770" t="s">
        <v>82</v>
      </c>
      <c r="E11770" t="s">
        <v>85</v>
      </c>
      <c r="F11770" t="s">
        <v>90</v>
      </c>
      <c r="G11770" t="s">
        <v>58</v>
      </c>
      <c r="H11770" t="s">
        <v>150</v>
      </c>
      <c r="I11770" s="1">
        <v>45893</v>
      </c>
      <c r="J11770">
        <v>13293</v>
      </c>
      <c r="K11770">
        <v>199</v>
      </c>
      <c r="L11770">
        <v>665</v>
      </c>
      <c r="M11770" t="s">
        <v>142</v>
      </c>
      <c r="N11770" t="s">
        <v>13</v>
      </c>
      <c r="O11770" t="s">
        <v>18</v>
      </c>
      <c r="P11770">
        <v>5.0198</v>
      </c>
      <c r="Q11770">
        <v>3338.1669999999999</v>
      </c>
      <c r="R11770">
        <f>MONTH('COCOCART INDIA DATA'!$I11770)</f>
        <v>8</v>
      </c>
      <c r="S11770" t="str">
        <f>TEXT(Table2[[#This Row],[Date]],"mmm")</f>
        <v>Aug</v>
      </c>
      <c r="T11770">
        <f>DAY(Table2[[#This Row],[Date]])</f>
        <v>24</v>
      </c>
      <c r="U11770" t="str">
        <f>TEXT(Table2[[#This Row],[Date]],"ddd")</f>
        <v>Sun</v>
      </c>
    </row>
    <row r="11771" spans="1:21" x14ac:dyDescent="0.25">
      <c r="A11771" s="9">
        <v>2400051778</v>
      </c>
      <c r="B11771" t="s">
        <v>51</v>
      </c>
      <c r="C11771" t="s">
        <v>75</v>
      </c>
      <c r="D11771" t="s">
        <v>83</v>
      </c>
      <c r="E11771" t="s">
        <v>85</v>
      </c>
      <c r="F11771" t="s">
        <v>91</v>
      </c>
      <c r="G11771" t="s">
        <v>52</v>
      </c>
      <c r="H11771" t="s">
        <v>151</v>
      </c>
      <c r="I11771" s="1">
        <v>45893</v>
      </c>
      <c r="J11771">
        <v>2086</v>
      </c>
      <c r="K11771">
        <v>90</v>
      </c>
      <c r="L11771">
        <v>261</v>
      </c>
      <c r="M11771" t="s">
        <v>143</v>
      </c>
      <c r="N11771" t="s">
        <v>40</v>
      </c>
      <c r="O11771" t="s">
        <v>14</v>
      </c>
      <c r="P11771">
        <v>2.8</v>
      </c>
      <c r="Q11771">
        <v>730.8</v>
      </c>
      <c r="R11771">
        <f>MONTH('COCOCART INDIA DATA'!$I11771)</f>
        <v>8</v>
      </c>
      <c r="S11771" t="str">
        <f>TEXT(Table2[[#This Row],[Date]],"mmm")</f>
        <v>Aug</v>
      </c>
      <c r="T11771">
        <f>DAY(Table2[[#This Row],[Date]])</f>
        <v>24</v>
      </c>
      <c r="U11771" t="str">
        <f>TEXT(Table2[[#This Row],[Date]],"ddd")</f>
        <v>Sun</v>
      </c>
    </row>
    <row r="11772" spans="1:21" x14ac:dyDescent="0.25">
      <c r="A11772" s="9">
        <v>2400051779</v>
      </c>
      <c r="B11772" t="s">
        <v>34</v>
      </c>
      <c r="C11772" t="s">
        <v>75</v>
      </c>
      <c r="D11772" t="s">
        <v>82</v>
      </c>
      <c r="E11772" t="s">
        <v>85</v>
      </c>
      <c r="F11772" t="s">
        <v>90</v>
      </c>
      <c r="G11772" t="s">
        <v>46</v>
      </c>
      <c r="H11772" t="s">
        <v>152</v>
      </c>
      <c r="I11772" s="1">
        <v>45893</v>
      </c>
      <c r="J11772">
        <v>2751</v>
      </c>
      <c r="K11772">
        <v>133</v>
      </c>
      <c r="L11772">
        <v>120</v>
      </c>
      <c r="M11772" t="s">
        <v>41</v>
      </c>
      <c r="N11772" t="s">
        <v>40</v>
      </c>
      <c r="O11772" t="s">
        <v>18</v>
      </c>
      <c r="P11772">
        <v>4.7065000000000001</v>
      </c>
      <c r="Q11772">
        <v>564.78</v>
      </c>
      <c r="R11772">
        <f>MONTH('COCOCART INDIA DATA'!$I11772)</f>
        <v>8</v>
      </c>
      <c r="S11772" t="str">
        <f>TEXT(Table2[[#This Row],[Date]],"mmm")</f>
        <v>Aug</v>
      </c>
      <c r="T11772">
        <f>DAY(Table2[[#This Row],[Date]])</f>
        <v>24</v>
      </c>
      <c r="U11772" t="str">
        <f>TEXT(Table2[[#This Row],[Date]],"ddd")</f>
        <v>Sun</v>
      </c>
    </row>
    <row r="11773" spans="1:21" x14ac:dyDescent="0.25">
      <c r="A11773" s="9">
        <v>2400051780</v>
      </c>
      <c r="B11773" t="s">
        <v>15</v>
      </c>
      <c r="C11773" t="s">
        <v>75</v>
      </c>
      <c r="D11773" t="s">
        <v>83</v>
      </c>
      <c r="E11773" t="s">
        <v>85</v>
      </c>
      <c r="F11773" t="s">
        <v>91</v>
      </c>
      <c r="G11773" t="s">
        <v>43</v>
      </c>
      <c r="H11773" t="s">
        <v>153</v>
      </c>
      <c r="I11773" s="1">
        <v>45893</v>
      </c>
      <c r="J11773">
        <v>5481</v>
      </c>
      <c r="K11773">
        <v>283</v>
      </c>
      <c r="L11773">
        <v>275</v>
      </c>
      <c r="M11773" t="s">
        <v>92</v>
      </c>
      <c r="N11773" t="s">
        <v>40</v>
      </c>
      <c r="O11773" t="s">
        <v>14</v>
      </c>
      <c r="P11773">
        <v>9.2086000000000006</v>
      </c>
      <c r="Q11773">
        <v>2532.3650000000002</v>
      </c>
      <c r="R11773">
        <f>MONTH('COCOCART INDIA DATA'!$I11773)</f>
        <v>8</v>
      </c>
      <c r="S11773" t="str">
        <f>TEXT(Table2[[#This Row],[Date]],"mmm")</f>
        <v>Aug</v>
      </c>
      <c r="T11773">
        <f>DAY(Table2[[#This Row],[Date]])</f>
        <v>24</v>
      </c>
      <c r="U11773" t="str">
        <f>TEXT(Table2[[#This Row],[Date]],"ddd")</f>
        <v>Sun</v>
      </c>
    </row>
    <row r="11774" spans="1:21" x14ac:dyDescent="0.25">
      <c r="A11774" s="9">
        <v>2400051781</v>
      </c>
      <c r="B11774" t="s">
        <v>44</v>
      </c>
      <c r="C11774" t="s">
        <v>75</v>
      </c>
      <c r="D11774" t="s">
        <v>82</v>
      </c>
      <c r="E11774" t="s">
        <v>84</v>
      </c>
      <c r="F11774" t="s">
        <v>88</v>
      </c>
      <c r="G11774" t="s">
        <v>58</v>
      </c>
      <c r="H11774" t="s">
        <v>154</v>
      </c>
      <c r="I11774" s="1">
        <v>45893</v>
      </c>
      <c r="J11774">
        <v>5628</v>
      </c>
      <c r="K11774">
        <v>11</v>
      </c>
      <c r="L11774">
        <v>433</v>
      </c>
      <c r="M11774" t="s">
        <v>93</v>
      </c>
      <c r="N11774" t="s">
        <v>13</v>
      </c>
      <c r="O11774" t="s">
        <v>18</v>
      </c>
      <c r="P11774">
        <v>5.0198</v>
      </c>
      <c r="Q11774">
        <v>2173.5734000000002</v>
      </c>
      <c r="R11774">
        <f>MONTH('COCOCART INDIA DATA'!$I11774)</f>
        <v>8</v>
      </c>
      <c r="S11774" t="str">
        <f>TEXT(Table2[[#This Row],[Date]],"mmm")</f>
        <v>Aug</v>
      </c>
      <c r="T11774">
        <f>DAY(Table2[[#This Row],[Date]])</f>
        <v>24</v>
      </c>
      <c r="U11774" t="str">
        <f>TEXT(Table2[[#This Row],[Date]],"ddd")</f>
        <v>Sun</v>
      </c>
    </row>
    <row r="11775" spans="1:21" x14ac:dyDescent="0.25">
      <c r="A11775" s="9">
        <v>2400051782</v>
      </c>
      <c r="B11775" t="s">
        <v>35</v>
      </c>
      <c r="C11775" t="s">
        <v>75</v>
      </c>
      <c r="D11775" t="s">
        <v>82</v>
      </c>
      <c r="E11775" t="s">
        <v>84</v>
      </c>
      <c r="F11775" t="s">
        <v>89</v>
      </c>
      <c r="G11775" t="s">
        <v>30</v>
      </c>
      <c r="H11775" t="s">
        <v>155</v>
      </c>
      <c r="I11775" s="1">
        <v>45893</v>
      </c>
      <c r="J11775">
        <v>2660</v>
      </c>
      <c r="K11775">
        <v>113</v>
      </c>
      <c r="L11775">
        <v>89</v>
      </c>
      <c r="M11775" t="s">
        <v>94</v>
      </c>
      <c r="N11775" t="s">
        <v>13</v>
      </c>
      <c r="O11775" t="s">
        <v>18</v>
      </c>
      <c r="P11775">
        <v>0.89900000000000002</v>
      </c>
      <c r="Q11775">
        <v>80.010999999999996</v>
      </c>
      <c r="R11775">
        <f>MONTH('COCOCART INDIA DATA'!$I11775)</f>
        <v>8</v>
      </c>
      <c r="S11775" t="str">
        <f>TEXT(Table2[[#This Row],[Date]],"mmm")</f>
        <v>Aug</v>
      </c>
      <c r="T11775">
        <f>DAY(Table2[[#This Row],[Date]])</f>
        <v>24</v>
      </c>
      <c r="U11775" t="str">
        <f>TEXT(Table2[[#This Row],[Date]],"ddd")</f>
        <v>Sun</v>
      </c>
    </row>
    <row r="11776" spans="1:21" x14ac:dyDescent="0.25">
      <c r="A11776" s="9">
        <v>2400051783</v>
      </c>
      <c r="B11776" t="s">
        <v>26</v>
      </c>
      <c r="C11776" t="s">
        <v>75</v>
      </c>
      <c r="D11776" t="s">
        <v>82</v>
      </c>
      <c r="E11776" t="s">
        <v>85</v>
      </c>
      <c r="F11776" t="s">
        <v>90</v>
      </c>
      <c r="G11776" t="s">
        <v>54</v>
      </c>
      <c r="H11776" t="s">
        <v>156</v>
      </c>
      <c r="I11776" s="1">
        <v>45893</v>
      </c>
      <c r="J11776">
        <v>1386</v>
      </c>
      <c r="K11776">
        <v>157</v>
      </c>
      <c r="L11776">
        <v>82</v>
      </c>
      <c r="M11776" t="s">
        <v>95</v>
      </c>
      <c r="N11776" t="s">
        <v>13</v>
      </c>
      <c r="O11776" t="s">
        <v>14</v>
      </c>
      <c r="P11776">
        <v>13.3485</v>
      </c>
      <c r="Q11776">
        <v>1094.577</v>
      </c>
      <c r="R11776">
        <f>MONTH('COCOCART INDIA DATA'!$I11776)</f>
        <v>8</v>
      </c>
      <c r="S11776" t="str">
        <f>TEXT(Table2[[#This Row],[Date]],"mmm")</f>
        <v>Aug</v>
      </c>
      <c r="T11776">
        <f>DAY(Table2[[#This Row],[Date]])</f>
        <v>24</v>
      </c>
      <c r="U11776" t="str">
        <f>TEXT(Table2[[#This Row],[Date]],"ddd")</f>
        <v>Sun</v>
      </c>
    </row>
    <row r="11777" spans="1:21" x14ac:dyDescent="0.25">
      <c r="A11777" s="9">
        <v>2400051784</v>
      </c>
      <c r="B11777" t="s">
        <v>24</v>
      </c>
      <c r="C11777" t="s">
        <v>75</v>
      </c>
      <c r="D11777" t="s">
        <v>83</v>
      </c>
      <c r="E11777" t="s">
        <v>85</v>
      </c>
      <c r="F11777" t="s">
        <v>91</v>
      </c>
      <c r="G11777" t="s">
        <v>32</v>
      </c>
      <c r="H11777" t="s">
        <v>150</v>
      </c>
      <c r="I11777" s="1">
        <v>45893</v>
      </c>
      <c r="J11777">
        <v>11060</v>
      </c>
      <c r="K11777">
        <v>175</v>
      </c>
      <c r="L11777">
        <v>382</v>
      </c>
      <c r="M11777" t="s">
        <v>37</v>
      </c>
      <c r="N11777" t="s">
        <v>13</v>
      </c>
      <c r="O11777" t="s">
        <v>14</v>
      </c>
      <c r="P11777">
        <v>1.8652</v>
      </c>
      <c r="Q11777">
        <v>712.50639999999999</v>
      </c>
      <c r="R11777">
        <f>MONTH('COCOCART INDIA DATA'!$I11777)</f>
        <v>8</v>
      </c>
      <c r="S11777" t="str">
        <f>TEXT(Table2[[#This Row],[Date]],"mmm")</f>
        <v>Aug</v>
      </c>
      <c r="T11777">
        <f>DAY(Table2[[#This Row],[Date]])</f>
        <v>24</v>
      </c>
      <c r="U11777" t="str">
        <f>TEXT(Table2[[#This Row],[Date]],"ddd")</f>
        <v>Sun</v>
      </c>
    </row>
    <row r="11778" spans="1:21" x14ac:dyDescent="0.25">
      <c r="A11778" s="9">
        <v>2400051785</v>
      </c>
      <c r="B11778" t="s">
        <v>55</v>
      </c>
      <c r="C11778" t="s">
        <v>75</v>
      </c>
      <c r="D11778" t="s">
        <v>82</v>
      </c>
      <c r="E11778" t="s">
        <v>85</v>
      </c>
      <c r="F11778" t="s">
        <v>90</v>
      </c>
      <c r="G11778" t="s">
        <v>48</v>
      </c>
      <c r="H11778" t="s">
        <v>150</v>
      </c>
      <c r="I11778" s="1">
        <v>45894</v>
      </c>
      <c r="J11778">
        <v>2919</v>
      </c>
      <c r="K11778">
        <v>147</v>
      </c>
      <c r="L11778">
        <v>172</v>
      </c>
      <c r="M11778" t="s">
        <v>96</v>
      </c>
      <c r="N11778" t="s">
        <v>40</v>
      </c>
      <c r="O11778" t="s">
        <v>18</v>
      </c>
      <c r="P11778">
        <v>11.4688</v>
      </c>
      <c r="Q11778">
        <v>1972.6335999999999</v>
      </c>
      <c r="R11778">
        <f>MONTH('COCOCART INDIA DATA'!$I11778)</f>
        <v>8</v>
      </c>
      <c r="S11778" t="str">
        <f>TEXT(Table2[[#This Row],[Date]],"mmm")</f>
        <v>Aug</v>
      </c>
      <c r="T11778">
        <f>DAY(Table2[[#This Row],[Date]])</f>
        <v>25</v>
      </c>
      <c r="U11778" t="str">
        <f>TEXT(Table2[[#This Row],[Date]],"ddd")</f>
        <v>Mon</v>
      </c>
    </row>
    <row r="11779" spans="1:21" x14ac:dyDescent="0.25">
      <c r="A11779" s="9">
        <v>2400051786</v>
      </c>
      <c r="B11779" t="s">
        <v>42</v>
      </c>
      <c r="C11779" t="s">
        <v>75</v>
      </c>
      <c r="D11779" t="s">
        <v>83</v>
      </c>
      <c r="E11779" t="s">
        <v>85</v>
      </c>
      <c r="F11779" t="s">
        <v>91</v>
      </c>
      <c r="G11779" t="s">
        <v>20</v>
      </c>
      <c r="H11779" t="s">
        <v>150</v>
      </c>
      <c r="I11779" s="1">
        <v>45894</v>
      </c>
      <c r="J11779">
        <v>8680</v>
      </c>
      <c r="K11779">
        <v>334</v>
      </c>
      <c r="L11779">
        <v>457</v>
      </c>
      <c r="M11779" t="s">
        <v>97</v>
      </c>
      <c r="N11779" t="s">
        <v>13</v>
      </c>
      <c r="O11779" t="s">
        <v>14</v>
      </c>
      <c r="P11779">
        <v>4.6592000000000002</v>
      </c>
      <c r="Q11779">
        <v>2129.2544000000003</v>
      </c>
      <c r="R11779">
        <f>MONTH('COCOCART INDIA DATA'!$I11779)</f>
        <v>8</v>
      </c>
      <c r="S11779" t="str">
        <f>TEXT(Table2[[#This Row],[Date]],"mmm")</f>
        <v>Aug</v>
      </c>
      <c r="T11779">
        <f>DAY(Table2[[#This Row],[Date]])</f>
        <v>25</v>
      </c>
      <c r="U11779" t="str">
        <f>TEXT(Table2[[#This Row],[Date]],"ddd")</f>
        <v>Mon</v>
      </c>
    </row>
    <row r="11780" spans="1:21" x14ac:dyDescent="0.25">
      <c r="A11780" s="9">
        <v>2400051787</v>
      </c>
      <c r="B11780" t="s">
        <v>44</v>
      </c>
      <c r="C11780" t="s">
        <v>75</v>
      </c>
      <c r="D11780" t="s">
        <v>82</v>
      </c>
      <c r="E11780" t="s">
        <v>84</v>
      </c>
      <c r="F11780" t="s">
        <v>89</v>
      </c>
      <c r="G11780" t="s">
        <v>43</v>
      </c>
      <c r="H11780" t="s">
        <v>154</v>
      </c>
      <c r="I11780" s="1">
        <v>45894</v>
      </c>
      <c r="J11780">
        <v>1484</v>
      </c>
      <c r="K11780">
        <v>362</v>
      </c>
      <c r="L11780">
        <v>71</v>
      </c>
      <c r="M11780" t="s">
        <v>98</v>
      </c>
      <c r="N11780" t="s">
        <v>40</v>
      </c>
      <c r="O11780" t="s">
        <v>14</v>
      </c>
      <c r="P11780">
        <v>9.2086000000000006</v>
      </c>
      <c r="Q11780">
        <v>653.81060000000002</v>
      </c>
      <c r="R11780">
        <f>MONTH('COCOCART INDIA DATA'!$I11780)</f>
        <v>8</v>
      </c>
      <c r="S11780" t="str">
        <f>TEXT(Table2[[#This Row],[Date]],"mmm")</f>
        <v>Aug</v>
      </c>
      <c r="T11780">
        <f>DAY(Table2[[#This Row],[Date]])</f>
        <v>25</v>
      </c>
      <c r="U11780" t="str">
        <f>TEXT(Table2[[#This Row],[Date]],"ddd")</f>
        <v>Mon</v>
      </c>
    </row>
    <row r="11781" spans="1:21" x14ac:dyDescent="0.25">
      <c r="A11781" s="9">
        <v>2400051788</v>
      </c>
      <c r="B11781" t="s">
        <v>24</v>
      </c>
      <c r="C11781" t="s">
        <v>75</v>
      </c>
      <c r="D11781" t="s">
        <v>82</v>
      </c>
      <c r="E11781" t="s">
        <v>84</v>
      </c>
      <c r="F11781" t="s">
        <v>89</v>
      </c>
      <c r="G11781" t="s">
        <v>48</v>
      </c>
      <c r="H11781" t="s">
        <v>154</v>
      </c>
      <c r="I11781" s="1">
        <v>45894</v>
      </c>
      <c r="J11781">
        <v>16919</v>
      </c>
      <c r="K11781">
        <v>199</v>
      </c>
      <c r="L11781">
        <v>996</v>
      </c>
      <c r="M11781" t="s">
        <v>99</v>
      </c>
      <c r="N11781" t="s">
        <v>40</v>
      </c>
      <c r="O11781" t="s">
        <v>18</v>
      </c>
      <c r="P11781">
        <v>11.4688</v>
      </c>
      <c r="Q11781">
        <v>11422.924800000001</v>
      </c>
      <c r="R11781">
        <f>MONTH('COCOCART INDIA DATA'!$I11781)</f>
        <v>8</v>
      </c>
      <c r="S11781" t="str">
        <f>TEXT(Table2[[#This Row],[Date]],"mmm")</f>
        <v>Aug</v>
      </c>
      <c r="T11781">
        <f>DAY(Table2[[#This Row],[Date]])</f>
        <v>25</v>
      </c>
      <c r="U11781" t="str">
        <f>TEXT(Table2[[#This Row],[Date]],"ddd")</f>
        <v>Mon</v>
      </c>
    </row>
    <row r="11782" spans="1:21" x14ac:dyDescent="0.25">
      <c r="A11782" s="9">
        <v>2400051789</v>
      </c>
      <c r="B11782" t="s">
        <v>64</v>
      </c>
      <c r="C11782" t="s">
        <v>75</v>
      </c>
      <c r="D11782" t="s">
        <v>82</v>
      </c>
      <c r="E11782" t="s">
        <v>85</v>
      </c>
      <c r="F11782" t="s">
        <v>90</v>
      </c>
      <c r="G11782" t="s">
        <v>41</v>
      </c>
      <c r="H11782" t="s">
        <v>154</v>
      </c>
      <c r="I11782" s="1">
        <v>45894</v>
      </c>
      <c r="J11782">
        <v>13188</v>
      </c>
      <c r="K11782">
        <v>215</v>
      </c>
      <c r="L11782">
        <v>440</v>
      </c>
      <c r="M11782" t="s">
        <v>100</v>
      </c>
      <c r="N11782" t="s">
        <v>40</v>
      </c>
      <c r="O11782" t="s">
        <v>14</v>
      </c>
      <c r="P11782">
        <v>6.3415999999999997</v>
      </c>
      <c r="Q11782">
        <v>2790.3040000000001</v>
      </c>
      <c r="R11782">
        <f>MONTH('COCOCART INDIA DATA'!$I11782)</f>
        <v>8</v>
      </c>
      <c r="S11782" t="str">
        <f>TEXT(Table2[[#This Row],[Date]],"mmm")</f>
        <v>Aug</v>
      </c>
      <c r="T11782">
        <f>DAY(Table2[[#This Row],[Date]])</f>
        <v>25</v>
      </c>
      <c r="U11782" t="str">
        <f>TEXT(Table2[[#This Row],[Date]],"ddd")</f>
        <v>Mon</v>
      </c>
    </row>
    <row r="11783" spans="1:21" x14ac:dyDescent="0.25">
      <c r="A11783" s="9">
        <v>2400051790</v>
      </c>
      <c r="B11783" t="s">
        <v>50</v>
      </c>
      <c r="C11783" t="s">
        <v>75</v>
      </c>
      <c r="D11783" t="s">
        <v>83</v>
      </c>
      <c r="E11783" t="s">
        <v>85</v>
      </c>
      <c r="F11783" t="s">
        <v>91</v>
      </c>
      <c r="G11783" t="s">
        <v>12</v>
      </c>
      <c r="H11783" t="s">
        <v>154</v>
      </c>
      <c r="I11783" s="1">
        <v>45894</v>
      </c>
      <c r="J11783">
        <v>4998</v>
      </c>
      <c r="K11783">
        <v>182</v>
      </c>
      <c r="L11783">
        <v>294</v>
      </c>
      <c r="M11783" t="s">
        <v>101</v>
      </c>
      <c r="N11783" t="s">
        <v>13</v>
      </c>
      <c r="O11783" t="s">
        <v>14</v>
      </c>
      <c r="P11783">
        <v>6.0983000000000001</v>
      </c>
      <c r="Q11783">
        <v>1792.9002</v>
      </c>
      <c r="R11783">
        <f>MONTH('COCOCART INDIA DATA'!$I11783)</f>
        <v>8</v>
      </c>
      <c r="S11783" t="str">
        <f>TEXT(Table2[[#This Row],[Date]],"mmm")</f>
        <v>Aug</v>
      </c>
      <c r="T11783">
        <f>DAY(Table2[[#This Row],[Date]])</f>
        <v>25</v>
      </c>
      <c r="U11783" t="str">
        <f>TEXT(Table2[[#This Row],[Date]],"ddd")</f>
        <v>Mon</v>
      </c>
    </row>
    <row r="11784" spans="1:21" x14ac:dyDescent="0.25">
      <c r="A11784" s="9">
        <v>2400051791</v>
      </c>
      <c r="B11784" t="s">
        <v>27</v>
      </c>
      <c r="C11784" t="s">
        <v>75</v>
      </c>
      <c r="D11784" t="s">
        <v>83</v>
      </c>
      <c r="E11784" t="s">
        <v>85</v>
      </c>
      <c r="F11784" t="s">
        <v>90</v>
      </c>
      <c r="G11784" t="s">
        <v>25</v>
      </c>
      <c r="H11784" t="s">
        <v>154</v>
      </c>
      <c r="I11784" s="1">
        <v>45894</v>
      </c>
      <c r="J11784">
        <v>6146</v>
      </c>
      <c r="K11784">
        <v>64</v>
      </c>
      <c r="L11784">
        <v>342</v>
      </c>
      <c r="M11784" t="s">
        <v>102</v>
      </c>
      <c r="N11784" t="s">
        <v>13</v>
      </c>
      <c r="O11784" t="s">
        <v>18</v>
      </c>
      <c r="P11784">
        <v>0.69579999999999997</v>
      </c>
      <c r="Q11784">
        <v>237.96359999999999</v>
      </c>
      <c r="R11784">
        <f>MONTH('COCOCART INDIA DATA'!$I11784)</f>
        <v>8</v>
      </c>
      <c r="S11784" t="str">
        <f>TEXT(Table2[[#This Row],[Date]],"mmm")</f>
        <v>Aug</v>
      </c>
      <c r="T11784">
        <f>DAY(Table2[[#This Row],[Date]])</f>
        <v>25</v>
      </c>
      <c r="U11784" t="str">
        <f>TEXT(Table2[[#This Row],[Date]],"ddd")</f>
        <v>Mon</v>
      </c>
    </row>
    <row r="11785" spans="1:21" x14ac:dyDescent="0.25">
      <c r="A11785" s="9">
        <v>2400051792</v>
      </c>
      <c r="B11785" t="s">
        <v>22</v>
      </c>
      <c r="C11785" t="s">
        <v>75</v>
      </c>
      <c r="D11785" t="s">
        <v>83</v>
      </c>
      <c r="E11785" t="s">
        <v>85</v>
      </c>
      <c r="F11785" t="s">
        <v>91</v>
      </c>
      <c r="G11785" t="s">
        <v>32</v>
      </c>
      <c r="H11785" t="s">
        <v>154</v>
      </c>
      <c r="I11785" s="1">
        <v>45894</v>
      </c>
      <c r="J11785">
        <v>5621</v>
      </c>
      <c r="K11785">
        <v>162</v>
      </c>
      <c r="L11785">
        <v>217</v>
      </c>
      <c r="M11785" t="s">
        <v>103</v>
      </c>
      <c r="N11785" t="s">
        <v>13</v>
      </c>
      <c r="O11785" t="s">
        <v>14</v>
      </c>
      <c r="P11785">
        <v>1.8652</v>
      </c>
      <c r="Q11785">
        <v>404.7484</v>
      </c>
      <c r="R11785">
        <f>MONTH('COCOCART INDIA DATA'!$I11785)</f>
        <v>8</v>
      </c>
      <c r="S11785" t="str">
        <f>TEXT(Table2[[#This Row],[Date]],"mmm")</f>
        <v>Aug</v>
      </c>
      <c r="T11785">
        <f>DAY(Table2[[#This Row],[Date]])</f>
        <v>25</v>
      </c>
      <c r="U11785" t="str">
        <f>TEXT(Table2[[#This Row],[Date]],"ddd")</f>
        <v>Mon</v>
      </c>
    </row>
    <row r="11786" spans="1:21" x14ac:dyDescent="0.25">
      <c r="A11786" s="9">
        <v>2400051793</v>
      </c>
      <c r="B11786" t="s">
        <v>33</v>
      </c>
      <c r="C11786" t="s">
        <v>75</v>
      </c>
      <c r="D11786" t="s">
        <v>83</v>
      </c>
      <c r="E11786" t="s">
        <v>84</v>
      </c>
      <c r="F11786" t="s">
        <v>88</v>
      </c>
      <c r="G11786" t="s">
        <v>36</v>
      </c>
      <c r="H11786" t="s">
        <v>154</v>
      </c>
      <c r="I11786" s="1">
        <v>45894</v>
      </c>
      <c r="J11786">
        <v>980</v>
      </c>
      <c r="K11786">
        <v>75</v>
      </c>
      <c r="L11786">
        <v>47</v>
      </c>
      <c r="M11786" t="s">
        <v>59</v>
      </c>
      <c r="N11786" t="s">
        <v>13</v>
      </c>
      <c r="O11786" t="s">
        <v>14</v>
      </c>
      <c r="P11786">
        <v>2.2656000000000001</v>
      </c>
      <c r="Q11786">
        <v>106.4832</v>
      </c>
      <c r="R11786">
        <f>MONTH('COCOCART INDIA DATA'!$I11786)</f>
        <v>8</v>
      </c>
      <c r="S11786" t="str">
        <f>TEXT(Table2[[#This Row],[Date]],"mmm")</f>
        <v>Aug</v>
      </c>
      <c r="T11786">
        <f>DAY(Table2[[#This Row],[Date]])</f>
        <v>25</v>
      </c>
      <c r="U11786" t="str">
        <f>TEXT(Table2[[#This Row],[Date]],"ddd")</f>
        <v>Mon</v>
      </c>
    </row>
    <row r="11787" spans="1:21" x14ac:dyDescent="0.25">
      <c r="A11787" s="9">
        <v>2400051794</v>
      </c>
      <c r="B11787" t="s">
        <v>57</v>
      </c>
      <c r="C11787" t="s">
        <v>75</v>
      </c>
      <c r="D11787" t="s">
        <v>83</v>
      </c>
      <c r="E11787" t="s">
        <v>84</v>
      </c>
      <c r="F11787" t="s">
        <v>89</v>
      </c>
      <c r="G11787" t="s">
        <v>54</v>
      </c>
      <c r="H11787" t="s">
        <v>154</v>
      </c>
      <c r="I11787" s="1">
        <v>45894</v>
      </c>
      <c r="J11787">
        <v>7343</v>
      </c>
      <c r="K11787">
        <v>116</v>
      </c>
      <c r="L11787">
        <v>350</v>
      </c>
      <c r="M11787" t="s">
        <v>104</v>
      </c>
      <c r="N11787" t="s">
        <v>13</v>
      </c>
      <c r="O11787" t="s">
        <v>14</v>
      </c>
      <c r="P11787">
        <v>13.3485</v>
      </c>
      <c r="Q11787">
        <v>4671.9749999999995</v>
      </c>
      <c r="R11787">
        <f>MONTH('COCOCART INDIA DATA'!$I11787)</f>
        <v>8</v>
      </c>
      <c r="S11787" t="str">
        <f>TEXT(Table2[[#This Row],[Date]],"mmm")</f>
        <v>Aug</v>
      </c>
      <c r="T11787">
        <f>DAY(Table2[[#This Row],[Date]])</f>
        <v>25</v>
      </c>
      <c r="U11787" t="str">
        <f>TEXT(Table2[[#This Row],[Date]],"ddd")</f>
        <v>Mon</v>
      </c>
    </row>
    <row r="11788" spans="1:21" x14ac:dyDescent="0.25">
      <c r="A11788" s="9">
        <v>2400051795</v>
      </c>
      <c r="B11788" t="s">
        <v>11</v>
      </c>
      <c r="C11788" t="s">
        <v>75</v>
      </c>
      <c r="D11788" t="s">
        <v>83</v>
      </c>
      <c r="E11788" t="s">
        <v>85</v>
      </c>
      <c r="F11788" t="s">
        <v>90</v>
      </c>
      <c r="G11788" t="s">
        <v>30</v>
      </c>
      <c r="H11788" t="s">
        <v>154</v>
      </c>
      <c r="I11788" s="1">
        <v>45894</v>
      </c>
      <c r="J11788">
        <v>1750</v>
      </c>
      <c r="K11788">
        <v>9</v>
      </c>
      <c r="L11788">
        <v>63</v>
      </c>
      <c r="M11788" t="s">
        <v>105</v>
      </c>
      <c r="N11788" t="s">
        <v>13</v>
      </c>
      <c r="O11788" t="s">
        <v>18</v>
      </c>
      <c r="P11788">
        <v>0.89900000000000002</v>
      </c>
      <c r="Q11788">
        <v>56.637</v>
      </c>
      <c r="R11788">
        <f>MONTH('COCOCART INDIA DATA'!$I11788)</f>
        <v>8</v>
      </c>
      <c r="S11788" t="str">
        <f>TEXT(Table2[[#This Row],[Date]],"mmm")</f>
        <v>Aug</v>
      </c>
      <c r="T11788">
        <f>DAY(Table2[[#This Row],[Date]])</f>
        <v>25</v>
      </c>
      <c r="U11788" t="str">
        <f>TEXT(Table2[[#This Row],[Date]],"ddd")</f>
        <v>Mon</v>
      </c>
    </row>
    <row r="11789" spans="1:21" x14ac:dyDescent="0.25">
      <c r="A11789" s="9">
        <v>2400051796</v>
      </c>
      <c r="B11789" t="s">
        <v>62</v>
      </c>
      <c r="C11789" t="s">
        <v>76</v>
      </c>
      <c r="D11789" t="s">
        <v>83</v>
      </c>
      <c r="E11789" t="s">
        <v>85</v>
      </c>
      <c r="F11789" t="s">
        <v>91</v>
      </c>
      <c r="G11789" t="s">
        <v>39</v>
      </c>
      <c r="H11789" t="s">
        <v>148</v>
      </c>
      <c r="I11789" s="1">
        <v>45894</v>
      </c>
      <c r="J11789">
        <v>2464</v>
      </c>
      <c r="K11789">
        <v>90</v>
      </c>
      <c r="L11789">
        <v>165</v>
      </c>
      <c r="M11789" t="s">
        <v>106</v>
      </c>
      <c r="N11789" t="s">
        <v>40</v>
      </c>
      <c r="O11789" t="s">
        <v>14</v>
      </c>
      <c r="P11789">
        <v>2.8195000000000001</v>
      </c>
      <c r="Q11789">
        <v>465.21750000000003</v>
      </c>
      <c r="R11789">
        <f>MONTH('COCOCART INDIA DATA'!$I11789)</f>
        <v>8</v>
      </c>
      <c r="S11789" t="str">
        <f>TEXT(Table2[[#This Row],[Date]],"mmm")</f>
        <v>Aug</v>
      </c>
      <c r="T11789">
        <f>DAY(Table2[[#This Row],[Date]])</f>
        <v>25</v>
      </c>
      <c r="U11789" t="str">
        <f>TEXT(Table2[[#This Row],[Date]],"ddd")</f>
        <v>Mon</v>
      </c>
    </row>
    <row r="11790" spans="1:21" x14ac:dyDescent="0.25">
      <c r="A11790" s="9">
        <v>2400051797</v>
      </c>
      <c r="B11790" t="s">
        <v>44</v>
      </c>
      <c r="C11790" t="s">
        <v>77</v>
      </c>
      <c r="D11790" t="s">
        <v>83</v>
      </c>
      <c r="E11790" t="s">
        <v>85</v>
      </c>
      <c r="F11790" t="s">
        <v>90</v>
      </c>
      <c r="G11790" t="s">
        <v>32</v>
      </c>
      <c r="H11790" t="s">
        <v>148</v>
      </c>
      <c r="I11790" s="1">
        <v>45894</v>
      </c>
      <c r="J11790">
        <v>1974</v>
      </c>
      <c r="K11790">
        <v>47</v>
      </c>
      <c r="L11790">
        <v>86</v>
      </c>
      <c r="M11790" t="s">
        <v>107</v>
      </c>
      <c r="N11790" t="s">
        <v>13</v>
      </c>
      <c r="O11790" t="s">
        <v>14</v>
      </c>
      <c r="P11790">
        <v>1.8652</v>
      </c>
      <c r="Q11790">
        <v>160.40719999999999</v>
      </c>
      <c r="R11790">
        <f>MONTH('COCOCART INDIA DATA'!$I11790)</f>
        <v>8</v>
      </c>
      <c r="S11790" t="str">
        <f>TEXT(Table2[[#This Row],[Date]],"mmm")</f>
        <v>Aug</v>
      </c>
      <c r="T11790">
        <f>DAY(Table2[[#This Row],[Date]])</f>
        <v>25</v>
      </c>
      <c r="U11790" t="str">
        <f>TEXT(Table2[[#This Row],[Date]],"ddd")</f>
        <v>Mon</v>
      </c>
    </row>
    <row r="11791" spans="1:21" x14ac:dyDescent="0.25">
      <c r="A11791" s="9">
        <v>2400051798</v>
      </c>
      <c r="B11791" t="s">
        <v>35</v>
      </c>
      <c r="C11791" t="s">
        <v>78</v>
      </c>
      <c r="D11791" t="s">
        <v>83</v>
      </c>
      <c r="E11791" t="s">
        <v>85</v>
      </c>
      <c r="F11791" t="s">
        <v>91</v>
      </c>
      <c r="G11791" t="s">
        <v>53</v>
      </c>
      <c r="H11791" t="s">
        <v>148</v>
      </c>
      <c r="I11791" s="1">
        <v>45894</v>
      </c>
      <c r="J11791">
        <v>11823</v>
      </c>
      <c r="K11791">
        <v>52</v>
      </c>
      <c r="L11791">
        <v>986</v>
      </c>
      <c r="M11791" t="s">
        <v>108</v>
      </c>
      <c r="N11791" t="s">
        <v>40</v>
      </c>
      <c r="O11791" t="s">
        <v>18</v>
      </c>
      <c r="P11791">
        <v>8.2429000000000006</v>
      </c>
      <c r="Q11791">
        <v>8127.4994000000006</v>
      </c>
      <c r="R11791">
        <f>MONTH('COCOCART INDIA DATA'!$I11791)</f>
        <v>8</v>
      </c>
      <c r="S11791" t="str">
        <f>TEXT(Table2[[#This Row],[Date]],"mmm")</f>
        <v>Aug</v>
      </c>
      <c r="T11791">
        <f>DAY(Table2[[#This Row],[Date]])</f>
        <v>25</v>
      </c>
      <c r="U11791" t="str">
        <f>TEXT(Table2[[#This Row],[Date]],"ddd")</f>
        <v>Mon</v>
      </c>
    </row>
    <row r="11792" spans="1:21" x14ac:dyDescent="0.25">
      <c r="A11792" s="9">
        <v>2400051799</v>
      </c>
      <c r="B11792" t="s">
        <v>47</v>
      </c>
      <c r="C11792" t="s">
        <v>78</v>
      </c>
      <c r="D11792" t="s">
        <v>83</v>
      </c>
      <c r="E11792" t="s">
        <v>84</v>
      </c>
      <c r="F11792" t="s">
        <v>89</v>
      </c>
      <c r="G11792" t="s">
        <v>25</v>
      </c>
      <c r="H11792" t="s">
        <v>148</v>
      </c>
      <c r="I11792" s="1">
        <v>45894</v>
      </c>
      <c r="J11792">
        <v>7350</v>
      </c>
      <c r="K11792">
        <v>250</v>
      </c>
      <c r="L11792">
        <v>335</v>
      </c>
      <c r="M11792" t="s">
        <v>109</v>
      </c>
      <c r="N11792" t="s">
        <v>13</v>
      </c>
      <c r="O11792" t="s">
        <v>18</v>
      </c>
      <c r="P11792">
        <v>0.69579999999999997</v>
      </c>
      <c r="Q11792">
        <v>233.09299999999999</v>
      </c>
      <c r="R11792">
        <f>MONTH('COCOCART INDIA DATA'!$I11792)</f>
        <v>8</v>
      </c>
      <c r="S11792" t="str">
        <f>TEXT(Table2[[#This Row],[Date]],"mmm")</f>
        <v>Aug</v>
      </c>
      <c r="T11792">
        <f>DAY(Table2[[#This Row],[Date]])</f>
        <v>25</v>
      </c>
      <c r="U11792" t="str">
        <f>TEXT(Table2[[#This Row],[Date]],"ddd")</f>
        <v>Mon</v>
      </c>
    </row>
    <row r="11793" spans="1:21" x14ac:dyDescent="0.25">
      <c r="A11793" s="9">
        <v>2400051800</v>
      </c>
      <c r="B11793" t="s">
        <v>47</v>
      </c>
      <c r="C11793" t="s">
        <v>79</v>
      </c>
      <c r="D11793" t="s">
        <v>83</v>
      </c>
      <c r="E11793" t="s">
        <v>84</v>
      </c>
      <c r="F11793" t="s">
        <v>89</v>
      </c>
      <c r="G11793" t="s">
        <v>21</v>
      </c>
      <c r="H11793" t="s">
        <v>148</v>
      </c>
      <c r="I11793" s="1">
        <v>45894</v>
      </c>
      <c r="J11793">
        <v>4165</v>
      </c>
      <c r="K11793">
        <v>170</v>
      </c>
      <c r="L11793">
        <v>417</v>
      </c>
      <c r="M11793" t="s">
        <v>110</v>
      </c>
      <c r="N11793" t="s">
        <v>13</v>
      </c>
      <c r="O11793" t="s">
        <v>18</v>
      </c>
      <c r="P11793">
        <v>6.0811000000000002</v>
      </c>
      <c r="Q11793">
        <v>2535.8187000000003</v>
      </c>
      <c r="R11793">
        <f>MONTH('COCOCART INDIA DATA'!$I11793)</f>
        <v>8</v>
      </c>
      <c r="S11793" t="str">
        <f>TEXT(Table2[[#This Row],[Date]],"mmm")</f>
        <v>Aug</v>
      </c>
      <c r="T11793">
        <f>DAY(Table2[[#This Row],[Date]])</f>
        <v>25</v>
      </c>
      <c r="U11793" t="str">
        <f>TEXT(Table2[[#This Row],[Date]],"ddd")</f>
        <v>Mon</v>
      </c>
    </row>
    <row r="11794" spans="1:21" x14ac:dyDescent="0.25">
      <c r="A11794" s="9">
        <v>2400051801</v>
      </c>
      <c r="B11794" t="s">
        <v>61</v>
      </c>
      <c r="C11794" t="s">
        <v>80</v>
      </c>
      <c r="D11794" t="s">
        <v>83</v>
      </c>
      <c r="E11794" t="s">
        <v>85</v>
      </c>
      <c r="F11794" t="s">
        <v>90</v>
      </c>
      <c r="G11794" t="s">
        <v>25</v>
      </c>
      <c r="H11794" t="s">
        <v>148</v>
      </c>
      <c r="I11794" s="1">
        <v>45894</v>
      </c>
      <c r="J11794">
        <v>630</v>
      </c>
      <c r="K11794">
        <v>41</v>
      </c>
      <c r="L11794">
        <v>28</v>
      </c>
      <c r="M11794" t="s">
        <v>111</v>
      </c>
      <c r="N11794" t="s">
        <v>13</v>
      </c>
      <c r="O11794" t="s">
        <v>18</v>
      </c>
      <c r="P11794">
        <v>0.69579999999999997</v>
      </c>
      <c r="Q11794">
        <v>19.482399999999998</v>
      </c>
      <c r="R11794">
        <f>MONTH('COCOCART INDIA DATA'!$I11794)</f>
        <v>8</v>
      </c>
      <c r="S11794" t="str">
        <f>TEXT(Table2[[#This Row],[Date]],"mmm")</f>
        <v>Aug</v>
      </c>
      <c r="T11794">
        <f>DAY(Table2[[#This Row],[Date]])</f>
        <v>25</v>
      </c>
      <c r="U11794" t="str">
        <f>TEXT(Table2[[#This Row],[Date]],"ddd")</f>
        <v>Mon</v>
      </c>
    </row>
    <row r="11795" spans="1:21" x14ac:dyDescent="0.25">
      <c r="A11795" s="9">
        <v>2400051802</v>
      </c>
      <c r="B11795" t="s">
        <v>44</v>
      </c>
      <c r="C11795" t="s">
        <v>79</v>
      </c>
      <c r="D11795" t="s">
        <v>83</v>
      </c>
      <c r="E11795" t="s">
        <v>85</v>
      </c>
      <c r="F11795" t="s">
        <v>91</v>
      </c>
      <c r="G11795" t="s">
        <v>21</v>
      </c>
      <c r="H11795" t="s">
        <v>148</v>
      </c>
      <c r="I11795" s="1">
        <v>45894</v>
      </c>
      <c r="J11795">
        <v>2282</v>
      </c>
      <c r="K11795">
        <v>238</v>
      </c>
      <c r="L11795">
        <v>143</v>
      </c>
      <c r="M11795" t="s">
        <v>112</v>
      </c>
      <c r="N11795" t="s">
        <v>13</v>
      </c>
      <c r="O11795" t="s">
        <v>18</v>
      </c>
      <c r="P11795">
        <v>6.0811000000000002</v>
      </c>
      <c r="Q11795">
        <v>869.59730000000002</v>
      </c>
      <c r="R11795">
        <f>MONTH('COCOCART INDIA DATA'!$I11795)</f>
        <v>8</v>
      </c>
      <c r="S11795" t="str">
        <f>TEXT(Table2[[#This Row],[Date]],"mmm")</f>
        <v>Aug</v>
      </c>
      <c r="T11795">
        <f>DAY(Table2[[#This Row],[Date]])</f>
        <v>25</v>
      </c>
      <c r="U11795" t="str">
        <f>TEXT(Table2[[#This Row],[Date]],"ddd")</f>
        <v>Mon</v>
      </c>
    </row>
    <row r="11796" spans="1:21" x14ac:dyDescent="0.25">
      <c r="A11796" s="9">
        <v>2400051803</v>
      </c>
      <c r="B11796" t="s">
        <v>24</v>
      </c>
      <c r="C11796" t="s">
        <v>79</v>
      </c>
      <c r="D11796" t="s">
        <v>83</v>
      </c>
      <c r="E11796" t="s">
        <v>85</v>
      </c>
      <c r="F11796" t="s">
        <v>90</v>
      </c>
      <c r="G11796" t="s">
        <v>49</v>
      </c>
      <c r="H11796" t="s">
        <v>148</v>
      </c>
      <c r="I11796" s="1">
        <v>45894</v>
      </c>
      <c r="J11796">
        <v>5250</v>
      </c>
      <c r="K11796">
        <v>37</v>
      </c>
      <c r="L11796">
        <v>292</v>
      </c>
      <c r="M11796" t="s">
        <v>113</v>
      </c>
      <c r="N11796" t="s">
        <v>13</v>
      </c>
      <c r="O11796" t="s">
        <v>14</v>
      </c>
      <c r="P11796">
        <v>1.5934999999999999</v>
      </c>
      <c r="Q11796">
        <v>465.30199999999996</v>
      </c>
      <c r="R11796">
        <f>MONTH('COCOCART INDIA DATA'!$I11796)</f>
        <v>8</v>
      </c>
      <c r="S11796" t="str">
        <f>TEXT(Table2[[#This Row],[Date]],"mmm")</f>
        <v>Aug</v>
      </c>
      <c r="T11796">
        <f>DAY(Table2[[#This Row],[Date]])</f>
        <v>25</v>
      </c>
      <c r="U11796" t="str">
        <f>TEXT(Table2[[#This Row],[Date]],"ddd")</f>
        <v>Mon</v>
      </c>
    </row>
    <row r="11797" spans="1:21" x14ac:dyDescent="0.25">
      <c r="A11797" s="9">
        <v>2400051804</v>
      </c>
      <c r="B11797" t="s">
        <v>31</v>
      </c>
      <c r="C11797" t="s">
        <v>80</v>
      </c>
      <c r="D11797" t="s">
        <v>83</v>
      </c>
      <c r="E11797" t="s">
        <v>85</v>
      </c>
      <c r="F11797" t="s">
        <v>91</v>
      </c>
      <c r="G11797" t="s">
        <v>54</v>
      </c>
      <c r="H11797" t="s">
        <v>148</v>
      </c>
      <c r="I11797" s="1">
        <v>45894</v>
      </c>
      <c r="J11797">
        <v>11676</v>
      </c>
      <c r="K11797">
        <v>253</v>
      </c>
      <c r="L11797">
        <v>730</v>
      </c>
      <c r="M11797" t="s">
        <v>114</v>
      </c>
      <c r="N11797" t="s">
        <v>13</v>
      </c>
      <c r="O11797" t="s">
        <v>14</v>
      </c>
      <c r="P11797">
        <v>13.3485</v>
      </c>
      <c r="Q11797">
        <v>9744.4049999999988</v>
      </c>
      <c r="R11797">
        <f>MONTH('COCOCART INDIA DATA'!$I11797)</f>
        <v>8</v>
      </c>
      <c r="S11797" t="str">
        <f>TEXT(Table2[[#This Row],[Date]],"mmm")</f>
        <v>Aug</v>
      </c>
      <c r="T11797">
        <f>DAY(Table2[[#This Row],[Date]])</f>
        <v>25</v>
      </c>
      <c r="U11797" t="str">
        <f>TEXT(Table2[[#This Row],[Date]],"ddd")</f>
        <v>Mon</v>
      </c>
    </row>
    <row r="11798" spans="1:21" x14ac:dyDescent="0.25">
      <c r="A11798" s="9">
        <v>2400051805</v>
      </c>
      <c r="B11798" t="s">
        <v>24</v>
      </c>
      <c r="C11798" t="s">
        <v>79</v>
      </c>
      <c r="D11798" t="s">
        <v>83</v>
      </c>
      <c r="E11798" t="s">
        <v>84</v>
      </c>
      <c r="F11798" t="s">
        <v>88</v>
      </c>
      <c r="G11798" t="s">
        <v>30</v>
      </c>
      <c r="H11798" t="s">
        <v>146</v>
      </c>
      <c r="I11798" s="1">
        <v>45894</v>
      </c>
      <c r="J11798">
        <v>14917</v>
      </c>
      <c r="K11798">
        <v>289</v>
      </c>
      <c r="L11798">
        <v>533</v>
      </c>
      <c r="M11798" t="s">
        <v>115</v>
      </c>
      <c r="N11798" t="s">
        <v>13</v>
      </c>
      <c r="O11798" t="s">
        <v>18</v>
      </c>
      <c r="P11798">
        <v>0.89900000000000002</v>
      </c>
      <c r="Q11798">
        <v>479.16700000000003</v>
      </c>
      <c r="R11798">
        <f>MONTH('COCOCART INDIA DATA'!$I11798)</f>
        <v>8</v>
      </c>
      <c r="S11798" t="str">
        <f>TEXT(Table2[[#This Row],[Date]],"mmm")</f>
        <v>Aug</v>
      </c>
      <c r="T11798">
        <f>DAY(Table2[[#This Row],[Date]])</f>
        <v>25</v>
      </c>
      <c r="U11798" t="str">
        <f>TEXT(Table2[[#This Row],[Date]],"ddd")</f>
        <v>Mon</v>
      </c>
    </row>
    <row r="11799" spans="1:21" x14ac:dyDescent="0.25">
      <c r="A11799" s="9">
        <v>2400051806</v>
      </c>
      <c r="B11799" t="s">
        <v>35</v>
      </c>
      <c r="C11799" t="s">
        <v>79</v>
      </c>
      <c r="D11799" t="s">
        <v>83</v>
      </c>
      <c r="E11799" t="s">
        <v>84</v>
      </c>
      <c r="F11799" t="s">
        <v>89</v>
      </c>
      <c r="G11799" t="s">
        <v>23</v>
      </c>
      <c r="H11799" t="s">
        <v>146</v>
      </c>
      <c r="I11799" s="1">
        <v>45894</v>
      </c>
      <c r="J11799">
        <v>4634</v>
      </c>
      <c r="K11799">
        <v>100</v>
      </c>
      <c r="L11799">
        <v>155</v>
      </c>
      <c r="M11799" t="s">
        <v>116</v>
      </c>
      <c r="N11799" t="s">
        <v>17</v>
      </c>
      <c r="O11799" t="s">
        <v>18</v>
      </c>
      <c r="P11799">
        <v>7.8910999999999998</v>
      </c>
      <c r="Q11799">
        <v>1223.1205</v>
      </c>
      <c r="R11799">
        <f>MONTH('COCOCART INDIA DATA'!$I11799)</f>
        <v>8</v>
      </c>
      <c r="S11799" t="str">
        <f>TEXT(Table2[[#This Row],[Date]],"mmm")</f>
        <v>Aug</v>
      </c>
      <c r="T11799">
        <f>DAY(Table2[[#This Row],[Date]])</f>
        <v>25</v>
      </c>
      <c r="U11799" t="str">
        <f>TEXT(Table2[[#This Row],[Date]],"ddd")</f>
        <v>Mon</v>
      </c>
    </row>
    <row r="11800" spans="1:21" x14ac:dyDescent="0.25">
      <c r="A11800" s="9">
        <v>2400051807</v>
      </c>
      <c r="B11800" t="s">
        <v>62</v>
      </c>
      <c r="C11800" t="s">
        <v>79</v>
      </c>
      <c r="D11800" t="s">
        <v>83</v>
      </c>
      <c r="E11800" t="s">
        <v>85</v>
      </c>
      <c r="F11800" t="s">
        <v>90</v>
      </c>
      <c r="G11800" t="s">
        <v>23</v>
      </c>
      <c r="H11800" t="s">
        <v>146</v>
      </c>
      <c r="I11800" s="1">
        <v>45894</v>
      </c>
      <c r="J11800">
        <v>819</v>
      </c>
      <c r="K11800">
        <v>196</v>
      </c>
      <c r="L11800">
        <v>27</v>
      </c>
      <c r="M11800" t="s">
        <v>117</v>
      </c>
      <c r="N11800" t="s">
        <v>17</v>
      </c>
      <c r="O11800" t="s">
        <v>18</v>
      </c>
      <c r="P11800">
        <v>7.8910999999999998</v>
      </c>
      <c r="Q11800">
        <v>213.05969999999999</v>
      </c>
      <c r="R11800">
        <f>MONTH('COCOCART INDIA DATA'!$I11800)</f>
        <v>8</v>
      </c>
      <c r="S11800" t="str">
        <f>TEXT(Table2[[#This Row],[Date]],"mmm")</f>
        <v>Aug</v>
      </c>
      <c r="T11800">
        <f>DAY(Table2[[#This Row],[Date]])</f>
        <v>25</v>
      </c>
      <c r="U11800" t="str">
        <f>TEXT(Table2[[#This Row],[Date]],"ddd")</f>
        <v>Mon</v>
      </c>
    </row>
    <row r="11801" spans="1:21" x14ac:dyDescent="0.25">
      <c r="A11801" s="9">
        <v>2400051808</v>
      </c>
      <c r="B11801" t="s">
        <v>29</v>
      </c>
      <c r="C11801" t="s">
        <v>79</v>
      </c>
      <c r="D11801" t="s">
        <v>83</v>
      </c>
      <c r="E11801" t="s">
        <v>85</v>
      </c>
      <c r="F11801" t="s">
        <v>91</v>
      </c>
      <c r="G11801" t="s">
        <v>45</v>
      </c>
      <c r="H11801" t="s">
        <v>146</v>
      </c>
      <c r="I11801" s="1">
        <v>45894</v>
      </c>
      <c r="J11801">
        <v>2422</v>
      </c>
      <c r="K11801">
        <v>60</v>
      </c>
      <c r="L11801">
        <v>106</v>
      </c>
      <c r="M11801" t="s">
        <v>118</v>
      </c>
      <c r="N11801" t="s">
        <v>17</v>
      </c>
      <c r="O11801" t="s">
        <v>14</v>
      </c>
      <c r="P11801">
        <v>2.4773999999999998</v>
      </c>
      <c r="Q11801">
        <v>262.6044</v>
      </c>
      <c r="R11801">
        <f>MONTH('COCOCART INDIA DATA'!$I11801)</f>
        <v>8</v>
      </c>
      <c r="S11801" t="str">
        <f>TEXT(Table2[[#This Row],[Date]],"mmm")</f>
        <v>Aug</v>
      </c>
      <c r="T11801">
        <f>DAY(Table2[[#This Row],[Date]])</f>
        <v>25</v>
      </c>
      <c r="U11801" t="str">
        <f>TEXT(Table2[[#This Row],[Date]],"ddd")</f>
        <v>Mon</v>
      </c>
    </row>
    <row r="11802" spans="1:21" x14ac:dyDescent="0.25">
      <c r="A11802" s="9">
        <v>2400051809</v>
      </c>
      <c r="B11802" t="s">
        <v>57</v>
      </c>
      <c r="C11802" t="s">
        <v>66</v>
      </c>
      <c r="D11802" t="s">
        <v>82</v>
      </c>
      <c r="E11802" t="s">
        <v>85</v>
      </c>
      <c r="F11802" t="s">
        <v>90</v>
      </c>
      <c r="G11802" t="s">
        <v>23</v>
      </c>
      <c r="H11802" t="s">
        <v>146</v>
      </c>
      <c r="I11802" s="1">
        <v>45894</v>
      </c>
      <c r="J11802">
        <v>1463</v>
      </c>
      <c r="K11802">
        <v>158</v>
      </c>
      <c r="L11802">
        <v>59</v>
      </c>
      <c r="M11802" t="s">
        <v>119</v>
      </c>
      <c r="N11802" t="s">
        <v>17</v>
      </c>
      <c r="O11802" t="s">
        <v>18</v>
      </c>
      <c r="P11802">
        <v>7.8910999999999998</v>
      </c>
      <c r="Q11802">
        <v>465.57490000000001</v>
      </c>
      <c r="R11802">
        <f>MONTH('COCOCART INDIA DATA'!$I11802)</f>
        <v>8</v>
      </c>
      <c r="S11802" t="str">
        <f>TEXT(Table2[[#This Row],[Date]],"mmm")</f>
        <v>Aug</v>
      </c>
      <c r="T11802">
        <f>DAY(Table2[[#This Row],[Date]])</f>
        <v>25</v>
      </c>
      <c r="U11802" t="str">
        <f>TEXT(Table2[[#This Row],[Date]],"ddd")</f>
        <v>Mon</v>
      </c>
    </row>
    <row r="11803" spans="1:21" x14ac:dyDescent="0.25">
      <c r="A11803" s="9">
        <v>2400051810</v>
      </c>
      <c r="B11803" t="s">
        <v>47</v>
      </c>
      <c r="C11803" t="s">
        <v>66</v>
      </c>
      <c r="D11803" t="s">
        <v>83</v>
      </c>
      <c r="E11803" t="s">
        <v>85</v>
      </c>
      <c r="F11803" t="s">
        <v>91</v>
      </c>
      <c r="G11803" t="s">
        <v>23</v>
      </c>
      <c r="H11803" t="s">
        <v>146</v>
      </c>
      <c r="I11803" s="1">
        <v>45894</v>
      </c>
      <c r="J11803">
        <v>1050</v>
      </c>
      <c r="K11803">
        <v>10</v>
      </c>
      <c r="L11803">
        <v>32</v>
      </c>
      <c r="M11803" t="s">
        <v>120</v>
      </c>
      <c r="N11803" t="s">
        <v>17</v>
      </c>
      <c r="O11803" t="s">
        <v>18</v>
      </c>
      <c r="P11803">
        <v>7.8910999999999998</v>
      </c>
      <c r="Q11803">
        <v>252.51519999999999</v>
      </c>
      <c r="R11803">
        <f>MONTH('COCOCART INDIA DATA'!$I11803)</f>
        <v>8</v>
      </c>
      <c r="S11803" t="str">
        <f>TEXT(Table2[[#This Row],[Date]],"mmm")</f>
        <v>Aug</v>
      </c>
      <c r="T11803">
        <f>DAY(Table2[[#This Row],[Date]])</f>
        <v>25</v>
      </c>
      <c r="U11803" t="str">
        <f>TEXT(Table2[[#This Row],[Date]],"ddd")</f>
        <v>Mon</v>
      </c>
    </row>
    <row r="11804" spans="1:21" x14ac:dyDescent="0.25">
      <c r="A11804" s="9">
        <v>2400051811</v>
      </c>
      <c r="B11804" t="s">
        <v>26</v>
      </c>
      <c r="C11804" t="s">
        <v>66</v>
      </c>
      <c r="D11804" t="s">
        <v>82</v>
      </c>
      <c r="E11804" t="s">
        <v>84</v>
      </c>
      <c r="F11804" t="s">
        <v>89</v>
      </c>
      <c r="G11804" t="s">
        <v>46</v>
      </c>
      <c r="H11804" t="s">
        <v>146</v>
      </c>
      <c r="I11804" s="1">
        <v>45894</v>
      </c>
      <c r="J11804">
        <v>1526</v>
      </c>
      <c r="K11804">
        <v>527</v>
      </c>
      <c r="L11804">
        <v>85</v>
      </c>
      <c r="M11804" t="s">
        <v>121</v>
      </c>
      <c r="N11804" t="s">
        <v>40</v>
      </c>
      <c r="O11804" t="s">
        <v>18</v>
      </c>
      <c r="P11804">
        <v>4.7065000000000001</v>
      </c>
      <c r="Q11804">
        <v>400.05250000000001</v>
      </c>
      <c r="R11804">
        <f>MONTH('COCOCART INDIA DATA'!$I11804)</f>
        <v>8</v>
      </c>
      <c r="S11804" t="str">
        <f>TEXT(Table2[[#This Row],[Date]],"mmm")</f>
        <v>Aug</v>
      </c>
      <c r="T11804">
        <f>DAY(Table2[[#This Row],[Date]])</f>
        <v>25</v>
      </c>
      <c r="U11804" t="str">
        <f>TEXT(Table2[[#This Row],[Date]],"ddd")</f>
        <v>Mon</v>
      </c>
    </row>
    <row r="11805" spans="1:21" x14ac:dyDescent="0.25">
      <c r="A11805" s="9">
        <v>2400051812</v>
      </c>
      <c r="B11805" t="s">
        <v>61</v>
      </c>
      <c r="C11805" t="s">
        <v>66</v>
      </c>
      <c r="D11805" t="s">
        <v>83</v>
      </c>
      <c r="E11805" t="s">
        <v>84</v>
      </c>
      <c r="F11805" t="s">
        <v>89</v>
      </c>
      <c r="G11805" t="s">
        <v>52</v>
      </c>
      <c r="H11805" t="s">
        <v>146</v>
      </c>
      <c r="I11805" s="1">
        <v>45894</v>
      </c>
      <c r="J11805">
        <v>427</v>
      </c>
      <c r="K11805">
        <v>163</v>
      </c>
      <c r="L11805">
        <v>27</v>
      </c>
      <c r="M11805" t="s">
        <v>122</v>
      </c>
      <c r="N11805" t="s">
        <v>40</v>
      </c>
      <c r="O11805" t="s">
        <v>14</v>
      </c>
      <c r="P11805">
        <v>2.8</v>
      </c>
      <c r="Q11805">
        <v>75.599999999999994</v>
      </c>
      <c r="R11805">
        <f>MONTH('COCOCART INDIA DATA'!$I11805)</f>
        <v>8</v>
      </c>
      <c r="S11805" t="str">
        <f>TEXT(Table2[[#This Row],[Date]],"mmm")</f>
        <v>Aug</v>
      </c>
      <c r="T11805">
        <f>DAY(Table2[[#This Row],[Date]])</f>
        <v>25</v>
      </c>
      <c r="U11805" t="str">
        <f>TEXT(Table2[[#This Row],[Date]],"ddd")</f>
        <v>Mon</v>
      </c>
    </row>
    <row r="11806" spans="1:21" x14ac:dyDescent="0.25">
      <c r="A11806" s="9">
        <v>2400051813</v>
      </c>
      <c r="B11806" t="s">
        <v>31</v>
      </c>
      <c r="C11806" t="s">
        <v>66</v>
      </c>
      <c r="D11806" t="s">
        <v>83</v>
      </c>
      <c r="E11806" t="s">
        <v>85</v>
      </c>
      <c r="F11806" t="s">
        <v>90</v>
      </c>
      <c r="G11806" t="s">
        <v>43</v>
      </c>
      <c r="H11806" t="s">
        <v>146</v>
      </c>
      <c r="I11806" s="1">
        <v>45894</v>
      </c>
      <c r="J11806">
        <v>10976</v>
      </c>
      <c r="K11806">
        <v>132</v>
      </c>
      <c r="L11806">
        <v>440</v>
      </c>
      <c r="M11806" t="s">
        <v>123</v>
      </c>
      <c r="N11806" t="s">
        <v>40</v>
      </c>
      <c r="O11806" t="s">
        <v>14</v>
      </c>
      <c r="P11806">
        <v>9.2086000000000006</v>
      </c>
      <c r="Q11806">
        <v>4051.7840000000001</v>
      </c>
      <c r="R11806">
        <f>MONTH('COCOCART INDIA DATA'!$I11806)</f>
        <v>8</v>
      </c>
      <c r="S11806" t="str">
        <f>TEXT(Table2[[#This Row],[Date]],"mmm")</f>
        <v>Aug</v>
      </c>
      <c r="T11806">
        <f>DAY(Table2[[#This Row],[Date]])</f>
        <v>25</v>
      </c>
      <c r="U11806" t="str">
        <f>TEXT(Table2[[#This Row],[Date]],"ddd")</f>
        <v>Mon</v>
      </c>
    </row>
    <row r="11807" spans="1:21" x14ac:dyDescent="0.25">
      <c r="A11807" s="9">
        <v>2400051814</v>
      </c>
      <c r="B11807" t="s">
        <v>34</v>
      </c>
      <c r="C11807" t="s">
        <v>67</v>
      </c>
      <c r="D11807" t="s">
        <v>83</v>
      </c>
      <c r="E11807" t="s">
        <v>85</v>
      </c>
      <c r="F11807" t="s">
        <v>91</v>
      </c>
      <c r="G11807" t="s">
        <v>36</v>
      </c>
      <c r="H11807" t="s">
        <v>147</v>
      </c>
      <c r="I11807" s="1">
        <v>45894</v>
      </c>
      <c r="J11807">
        <v>6503</v>
      </c>
      <c r="K11807">
        <v>299</v>
      </c>
      <c r="L11807">
        <v>407</v>
      </c>
      <c r="M11807" t="s">
        <v>124</v>
      </c>
      <c r="N11807" t="s">
        <v>13</v>
      </c>
      <c r="O11807" t="s">
        <v>14</v>
      </c>
      <c r="P11807">
        <v>2.2656000000000001</v>
      </c>
      <c r="Q11807">
        <v>922.0992</v>
      </c>
      <c r="R11807">
        <f>MONTH('COCOCART INDIA DATA'!$I11807)</f>
        <v>8</v>
      </c>
      <c r="S11807" t="str">
        <f>TEXT(Table2[[#This Row],[Date]],"mmm")</f>
        <v>Aug</v>
      </c>
      <c r="T11807">
        <f>DAY(Table2[[#This Row],[Date]])</f>
        <v>25</v>
      </c>
      <c r="U11807" t="str">
        <f>TEXT(Table2[[#This Row],[Date]],"ddd")</f>
        <v>Mon</v>
      </c>
    </row>
    <row r="11808" spans="1:21" x14ac:dyDescent="0.25">
      <c r="A11808" s="9">
        <v>2400051815</v>
      </c>
      <c r="B11808" t="s">
        <v>57</v>
      </c>
      <c r="C11808" t="s">
        <v>68</v>
      </c>
      <c r="D11808" t="s">
        <v>83</v>
      </c>
      <c r="E11808" t="s">
        <v>85</v>
      </c>
      <c r="F11808" t="s">
        <v>90</v>
      </c>
      <c r="G11808" t="s">
        <v>20</v>
      </c>
      <c r="H11808" t="s">
        <v>147</v>
      </c>
      <c r="I11808" s="1">
        <v>45894</v>
      </c>
      <c r="J11808">
        <v>21</v>
      </c>
      <c r="K11808">
        <v>300</v>
      </c>
      <c r="L11808">
        <v>1</v>
      </c>
      <c r="M11808" t="s">
        <v>125</v>
      </c>
      <c r="N11808" t="s">
        <v>13</v>
      </c>
      <c r="O11808" t="s">
        <v>14</v>
      </c>
      <c r="P11808">
        <v>4.6592000000000002</v>
      </c>
      <c r="Q11808">
        <v>4.6592000000000002</v>
      </c>
      <c r="R11808">
        <f>MONTH('COCOCART INDIA DATA'!$I11808)</f>
        <v>8</v>
      </c>
      <c r="S11808" t="str">
        <f>TEXT(Table2[[#This Row],[Date]],"mmm")</f>
        <v>Aug</v>
      </c>
      <c r="T11808">
        <f>DAY(Table2[[#This Row],[Date]])</f>
        <v>25</v>
      </c>
      <c r="U11808" t="str">
        <f>TEXT(Table2[[#This Row],[Date]],"ddd")</f>
        <v>Mon</v>
      </c>
    </row>
    <row r="11809" spans="1:21" x14ac:dyDescent="0.25">
      <c r="A11809" s="9">
        <v>2400051816</v>
      </c>
      <c r="B11809" t="s">
        <v>62</v>
      </c>
      <c r="C11809" t="s">
        <v>69</v>
      </c>
      <c r="D11809" t="s">
        <v>83</v>
      </c>
      <c r="E11809" t="s">
        <v>85</v>
      </c>
      <c r="F11809" t="s">
        <v>91</v>
      </c>
      <c r="G11809" t="s">
        <v>39</v>
      </c>
      <c r="H11809" t="s">
        <v>147</v>
      </c>
      <c r="I11809" s="1">
        <v>45894</v>
      </c>
      <c r="J11809">
        <v>7063</v>
      </c>
      <c r="K11809">
        <v>13</v>
      </c>
      <c r="L11809">
        <v>393</v>
      </c>
      <c r="M11809" t="s">
        <v>126</v>
      </c>
      <c r="N11809" t="s">
        <v>40</v>
      </c>
      <c r="O11809" t="s">
        <v>14</v>
      </c>
      <c r="P11809">
        <v>2.8195000000000001</v>
      </c>
      <c r="Q11809">
        <v>1108.0635</v>
      </c>
      <c r="R11809">
        <f>MONTH('COCOCART INDIA DATA'!$I11809)</f>
        <v>8</v>
      </c>
      <c r="S11809" t="str">
        <f>TEXT(Table2[[#This Row],[Date]],"mmm")</f>
        <v>Aug</v>
      </c>
      <c r="T11809">
        <f>DAY(Table2[[#This Row],[Date]])</f>
        <v>25</v>
      </c>
      <c r="U11809" t="str">
        <f>TEXT(Table2[[#This Row],[Date]],"ddd")</f>
        <v>Mon</v>
      </c>
    </row>
    <row r="11810" spans="1:21" x14ac:dyDescent="0.25">
      <c r="A11810" s="9">
        <v>2400051817</v>
      </c>
      <c r="B11810" t="s">
        <v>63</v>
      </c>
      <c r="C11810" t="s">
        <v>70</v>
      </c>
      <c r="D11810" t="s">
        <v>83</v>
      </c>
      <c r="E11810" t="s">
        <v>84</v>
      </c>
      <c r="F11810" t="s">
        <v>88</v>
      </c>
      <c r="G11810" t="s">
        <v>46</v>
      </c>
      <c r="H11810" t="s">
        <v>147</v>
      </c>
      <c r="I11810" s="1">
        <v>45894</v>
      </c>
      <c r="J11810">
        <v>3990</v>
      </c>
      <c r="K11810">
        <v>50</v>
      </c>
      <c r="L11810">
        <v>200</v>
      </c>
      <c r="M11810" t="s">
        <v>127</v>
      </c>
      <c r="N11810" t="s">
        <v>40</v>
      </c>
      <c r="O11810" t="s">
        <v>18</v>
      </c>
      <c r="P11810">
        <v>4.7065000000000001</v>
      </c>
      <c r="Q11810">
        <v>941.30000000000007</v>
      </c>
      <c r="R11810">
        <f>MONTH('COCOCART INDIA DATA'!$I11810)</f>
        <v>8</v>
      </c>
      <c r="S11810" t="str">
        <f>TEXT(Table2[[#This Row],[Date]],"mmm")</f>
        <v>Aug</v>
      </c>
      <c r="T11810">
        <f>DAY(Table2[[#This Row],[Date]])</f>
        <v>25</v>
      </c>
      <c r="U11810" t="str">
        <f>TEXT(Table2[[#This Row],[Date]],"ddd")</f>
        <v>Mon</v>
      </c>
    </row>
    <row r="11811" spans="1:21" x14ac:dyDescent="0.25">
      <c r="A11811" s="9">
        <v>2400051818</v>
      </c>
      <c r="B11811" t="s">
        <v>27</v>
      </c>
      <c r="C11811" t="s">
        <v>70</v>
      </c>
      <c r="D11811" t="s">
        <v>83</v>
      </c>
      <c r="E11811" t="s">
        <v>84</v>
      </c>
      <c r="F11811" t="s">
        <v>89</v>
      </c>
      <c r="G11811" t="s">
        <v>53</v>
      </c>
      <c r="H11811" t="s">
        <v>147</v>
      </c>
      <c r="I11811" s="1">
        <v>45894</v>
      </c>
      <c r="J11811">
        <v>1806</v>
      </c>
      <c r="K11811">
        <v>184</v>
      </c>
      <c r="L11811">
        <v>129</v>
      </c>
      <c r="M11811" t="s">
        <v>128</v>
      </c>
      <c r="N11811" t="s">
        <v>40</v>
      </c>
      <c r="O11811" t="s">
        <v>18</v>
      </c>
      <c r="P11811">
        <v>8.2429000000000006</v>
      </c>
      <c r="Q11811">
        <v>1063.3341</v>
      </c>
      <c r="R11811">
        <f>MONTH('COCOCART INDIA DATA'!$I11811)</f>
        <v>8</v>
      </c>
      <c r="S11811" t="str">
        <f>TEXT(Table2[[#This Row],[Date]],"mmm")</f>
        <v>Aug</v>
      </c>
      <c r="T11811">
        <f>DAY(Table2[[#This Row],[Date]])</f>
        <v>25</v>
      </c>
      <c r="U11811" t="str">
        <f>TEXT(Table2[[#This Row],[Date]],"ddd")</f>
        <v>Mon</v>
      </c>
    </row>
    <row r="11812" spans="1:21" x14ac:dyDescent="0.25">
      <c r="A11812" s="9">
        <v>2400051819</v>
      </c>
      <c r="B11812" t="s">
        <v>55</v>
      </c>
      <c r="C11812" t="s">
        <v>71</v>
      </c>
      <c r="D11812" t="s">
        <v>82</v>
      </c>
      <c r="E11812" t="s">
        <v>85</v>
      </c>
      <c r="F11812" t="s">
        <v>90</v>
      </c>
      <c r="G11812" t="s">
        <v>16</v>
      </c>
      <c r="H11812" t="s">
        <v>147</v>
      </c>
      <c r="I11812" s="1">
        <v>45894</v>
      </c>
      <c r="J11812">
        <v>10136</v>
      </c>
      <c r="K11812">
        <v>115</v>
      </c>
      <c r="L11812">
        <v>597</v>
      </c>
      <c r="M11812" t="s">
        <v>129</v>
      </c>
      <c r="N11812" t="s">
        <v>17</v>
      </c>
      <c r="O11812" t="s">
        <v>18</v>
      </c>
      <c r="P11812">
        <v>0.24049999999999999</v>
      </c>
      <c r="Q11812">
        <v>143.57849999999999</v>
      </c>
      <c r="R11812">
        <f>MONTH('COCOCART INDIA DATA'!$I11812)</f>
        <v>8</v>
      </c>
      <c r="S11812" t="str">
        <f>TEXT(Table2[[#This Row],[Date]],"mmm")</f>
        <v>Aug</v>
      </c>
      <c r="T11812">
        <f>DAY(Table2[[#This Row],[Date]])</f>
        <v>25</v>
      </c>
      <c r="U11812" t="str">
        <f>TEXT(Table2[[#This Row],[Date]],"ddd")</f>
        <v>Mon</v>
      </c>
    </row>
    <row r="11813" spans="1:21" x14ac:dyDescent="0.25">
      <c r="A11813" s="9">
        <v>2400051820</v>
      </c>
      <c r="B11813" t="s">
        <v>19</v>
      </c>
      <c r="C11813" t="s">
        <v>71</v>
      </c>
      <c r="D11813" t="s">
        <v>83</v>
      </c>
      <c r="E11813" t="s">
        <v>85</v>
      </c>
      <c r="F11813" t="s">
        <v>91</v>
      </c>
      <c r="G11813" t="s">
        <v>54</v>
      </c>
      <c r="H11813" t="s">
        <v>147</v>
      </c>
      <c r="I11813" s="1">
        <v>45894</v>
      </c>
      <c r="J11813">
        <v>1288</v>
      </c>
      <c r="K11813">
        <v>119</v>
      </c>
      <c r="L11813">
        <v>62</v>
      </c>
      <c r="M11813" t="s">
        <v>130</v>
      </c>
      <c r="N11813" t="s">
        <v>13</v>
      </c>
      <c r="O11813" t="s">
        <v>14</v>
      </c>
      <c r="P11813">
        <v>13.3485</v>
      </c>
      <c r="Q11813">
        <v>827.60699999999997</v>
      </c>
      <c r="R11813">
        <f>MONTH('COCOCART INDIA DATA'!$I11813)</f>
        <v>8</v>
      </c>
      <c r="S11813" t="str">
        <f>TEXT(Table2[[#This Row],[Date]],"mmm")</f>
        <v>Aug</v>
      </c>
      <c r="T11813">
        <f>DAY(Table2[[#This Row],[Date]])</f>
        <v>25</v>
      </c>
      <c r="U11813" t="str">
        <f>TEXT(Table2[[#This Row],[Date]],"ddd")</f>
        <v>Mon</v>
      </c>
    </row>
    <row r="11814" spans="1:21" x14ac:dyDescent="0.25">
      <c r="A11814" s="9">
        <v>2400051821</v>
      </c>
      <c r="B11814" t="s">
        <v>26</v>
      </c>
      <c r="C11814" t="s">
        <v>72</v>
      </c>
      <c r="D11814" t="s">
        <v>82</v>
      </c>
      <c r="E11814" t="s">
        <v>85</v>
      </c>
      <c r="F11814" t="s">
        <v>90</v>
      </c>
      <c r="G11814" t="s">
        <v>16</v>
      </c>
      <c r="H11814" t="s">
        <v>147</v>
      </c>
      <c r="I11814" s="1">
        <v>45894</v>
      </c>
      <c r="J11814">
        <v>1295</v>
      </c>
      <c r="K11814">
        <v>107</v>
      </c>
      <c r="L11814">
        <v>87</v>
      </c>
      <c r="M11814" t="s">
        <v>131</v>
      </c>
      <c r="N11814" t="s">
        <v>17</v>
      </c>
      <c r="O11814" t="s">
        <v>18</v>
      </c>
      <c r="P11814">
        <v>0.24049999999999999</v>
      </c>
      <c r="Q11814">
        <v>20.923500000000001</v>
      </c>
      <c r="R11814">
        <f>MONTH('COCOCART INDIA DATA'!$I11814)</f>
        <v>8</v>
      </c>
      <c r="S11814" t="str">
        <f>TEXT(Table2[[#This Row],[Date]],"mmm")</f>
        <v>Aug</v>
      </c>
      <c r="T11814">
        <f>DAY(Table2[[#This Row],[Date]])</f>
        <v>25</v>
      </c>
      <c r="U11814" t="str">
        <f>TEXT(Table2[[#This Row],[Date]],"ddd")</f>
        <v>Mon</v>
      </c>
    </row>
    <row r="11815" spans="1:21" x14ac:dyDescent="0.25">
      <c r="A11815" s="9">
        <v>2400051822</v>
      </c>
      <c r="B11815" t="s">
        <v>44</v>
      </c>
      <c r="C11815" t="s">
        <v>73</v>
      </c>
      <c r="D11815" t="s">
        <v>82</v>
      </c>
      <c r="E11815" t="s">
        <v>85</v>
      </c>
      <c r="F11815" t="s">
        <v>91</v>
      </c>
      <c r="G11815" t="s">
        <v>53</v>
      </c>
      <c r="H11815" t="s">
        <v>147</v>
      </c>
      <c r="I11815" s="1">
        <v>45894</v>
      </c>
      <c r="J11815">
        <v>6461</v>
      </c>
      <c r="K11815">
        <v>288</v>
      </c>
      <c r="L11815">
        <v>718</v>
      </c>
      <c r="M11815" t="s">
        <v>132</v>
      </c>
      <c r="N11815" t="s">
        <v>40</v>
      </c>
      <c r="O11815" t="s">
        <v>18</v>
      </c>
      <c r="P11815">
        <v>8.2429000000000006</v>
      </c>
      <c r="Q11815">
        <v>5918.4022000000004</v>
      </c>
      <c r="R11815">
        <f>MONTH('COCOCART INDIA DATA'!$I11815)</f>
        <v>8</v>
      </c>
      <c r="S11815" t="str">
        <f>TEXT(Table2[[#This Row],[Date]],"mmm")</f>
        <v>Aug</v>
      </c>
      <c r="T11815">
        <f>DAY(Table2[[#This Row],[Date]])</f>
        <v>25</v>
      </c>
      <c r="U11815" t="str">
        <f>TEXT(Table2[[#This Row],[Date]],"ddd")</f>
        <v>Mon</v>
      </c>
    </row>
    <row r="11816" spans="1:21" x14ac:dyDescent="0.25">
      <c r="A11816" s="9">
        <v>2400051823</v>
      </c>
      <c r="B11816" t="s">
        <v>35</v>
      </c>
      <c r="C11816" t="s">
        <v>74</v>
      </c>
      <c r="D11816" t="s">
        <v>82</v>
      </c>
      <c r="E11816" t="s">
        <v>84</v>
      </c>
      <c r="F11816" t="s">
        <v>89</v>
      </c>
      <c r="G11816" t="s">
        <v>23</v>
      </c>
      <c r="H11816" t="s">
        <v>149</v>
      </c>
      <c r="I11816" s="1">
        <v>45894</v>
      </c>
      <c r="J11816">
        <v>4949</v>
      </c>
      <c r="K11816">
        <v>31</v>
      </c>
      <c r="L11816">
        <v>155</v>
      </c>
      <c r="M11816" t="s">
        <v>133</v>
      </c>
      <c r="N11816" t="s">
        <v>17</v>
      </c>
      <c r="O11816" t="s">
        <v>18</v>
      </c>
      <c r="P11816">
        <v>7.8910999999999998</v>
      </c>
      <c r="Q11816">
        <v>1223.1205</v>
      </c>
      <c r="R11816">
        <f>MONTH('COCOCART INDIA DATA'!$I11816)</f>
        <v>8</v>
      </c>
      <c r="S11816" t="str">
        <f>TEXT(Table2[[#This Row],[Date]],"mmm")</f>
        <v>Aug</v>
      </c>
      <c r="T11816">
        <f>DAY(Table2[[#This Row],[Date]])</f>
        <v>25</v>
      </c>
      <c r="U11816" t="str">
        <f>TEXT(Table2[[#This Row],[Date]],"ddd")</f>
        <v>Mon</v>
      </c>
    </row>
    <row r="11817" spans="1:21" x14ac:dyDescent="0.25">
      <c r="A11817" s="9">
        <v>2400051824</v>
      </c>
      <c r="B11817" t="s">
        <v>33</v>
      </c>
      <c r="C11817" t="s">
        <v>72</v>
      </c>
      <c r="D11817" t="s">
        <v>83</v>
      </c>
      <c r="E11817" t="s">
        <v>84</v>
      </c>
      <c r="F11817" t="s">
        <v>89</v>
      </c>
      <c r="G11817" t="s">
        <v>49</v>
      </c>
      <c r="H11817" t="s">
        <v>149</v>
      </c>
      <c r="I11817" s="1">
        <v>45894</v>
      </c>
      <c r="J11817">
        <v>5432</v>
      </c>
      <c r="K11817">
        <v>39</v>
      </c>
      <c r="L11817">
        <v>302</v>
      </c>
      <c r="M11817" t="s">
        <v>134</v>
      </c>
      <c r="N11817" t="s">
        <v>13</v>
      </c>
      <c r="O11817" t="s">
        <v>14</v>
      </c>
      <c r="P11817">
        <v>1.5934999999999999</v>
      </c>
      <c r="Q11817">
        <v>481.23699999999997</v>
      </c>
      <c r="R11817">
        <f>MONTH('COCOCART INDIA DATA'!$I11817)</f>
        <v>8</v>
      </c>
      <c r="S11817" t="str">
        <f>TEXT(Table2[[#This Row],[Date]],"mmm")</f>
        <v>Aug</v>
      </c>
      <c r="T11817">
        <f>DAY(Table2[[#This Row],[Date]])</f>
        <v>25</v>
      </c>
      <c r="U11817" t="str">
        <f>TEXT(Table2[[#This Row],[Date]],"ddd")</f>
        <v>Mon</v>
      </c>
    </row>
    <row r="11818" spans="1:21" x14ac:dyDescent="0.25">
      <c r="A11818" s="9">
        <v>2400051825</v>
      </c>
      <c r="B11818" t="s">
        <v>47</v>
      </c>
      <c r="C11818" t="s">
        <v>73</v>
      </c>
      <c r="D11818" t="s">
        <v>83</v>
      </c>
      <c r="E11818" t="s">
        <v>85</v>
      </c>
      <c r="F11818" t="s">
        <v>90</v>
      </c>
      <c r="G11818" t="s">
        <v>30</v>
      </c>
      <c r="H11818" t="s">
        <v>149</v>
      </c>
      <c r="I11818" s="1">
        <v>45894</v>
      </c>
      <c r="J11818">
        <v>7112</v>
      </c>
      <c r="K11818">
        <v>55</v>
      </c>
      <c r="L11818">
        <v>246</v>
      </c>
      <c r="M11818" t="s">
        <v>135</v>
      </c>
      <c r="N11818" t="s">
        <v>13</v>
      </c>
      <c r="O11818" t="s">
        <v>18</v>
      </c>
      <c r="P11818">
        <v>0.89900000000000002</v>
      </c>
      <c r="Q11818">
        <v>221.154</v>
      </c>
      <c r="R11818">
        <f>MONTH('COCOCART INDIA DATA'!$I11818)</f>
        <v>8</v>
      </c>
      <c r="S11818" t="str">
        <f>TEXT(Table2[[#This Row],[Date]],"mmm")</f>
        <v>Aug</v>
      </c>
      <c r="T11818">
        <f>DAY(Table2[[#This Row],[Date]])</f>
        <v>25</v>
      </c>
      <c r="U11818" t="str">
        <f>TEXT(Table2[[#This Row],[Date]],"ddd")</f>
        <v>Mon</v>
      </c>
    </row>
    <row r="11819" spans="1:21" x14ac:dyDescent="0.25">
      <c r="A11819" s="9">
        <v>2400051826</v>
      </c>
      <c r="B11819" t="s">
        <v>19</v>
      </c>
      <c r="C11819" t="s">
        <v>74</v>
      </c>
      <c r="D11819" t="s">
        <v>83</v>
      </c>
      <c r="E11819" t="s">
        <v>85</v>
      </c>
      <c r="F11819" t="s">
        <v>91</v>
      </c>
      <c r="G11819" t="s">
        <v>46</v>
      </c>
      <c r="H11819" t="s">
        <v>149</v>
      </c>
      <c r="I11819" s="1">
        <v>45894</v>
      </c>
      <c r="J11819">
        <v>266</v>
      </c>
      <c r="K11819">
        <v>112</v>
      </c>
      <c r="L11819">
        <v>11</v>
      </c>
      <c r="M11819" t="s">
        <v>136</v>
      </c>
      <c r="N11819" t="s">
        <v>40</v>
      </c>
      <c r="O11819" t="s">
        <v>18</v>
      </c>
      <c r="P11819">
        <v>4.7065000000000001</v>
      </c>
      <c r="Q11819">
        <v>51.771500000000003</v>
      </c>
      <c r="R11819">
        <f>MONTH('COCOCART INDIA DATA'!$I11819)</f>
        <v>8</v>
      </c>
      <c r="S11819" t="str">
        <f>TEXT(Table2[[#This Row],[Date]],"mmm")</f>
        <v>Aug</v>
      </c>
      <c r="T11819">
        <f>DAY(Table2[[#This Row],[Date]])</f>
        <v>25</v>
      </c>
      <c r="U11819" t="str">
        <f>TEXT(Table2[[#This Row],[Date]],"ddd")</f>
        <v>Mon</v>
      </c>
    </row>
    <row r="11820" spans="1:21" x14ac:dyDescent="0.25">
      <c r="A11820" s="9">
        <v>2400051827</v>
      </c>
      <c r="B11820" t="s">
        <v>62</v>
      </c>
      <c r="C11820" t="s">
        <v>75</v>
      </c>
      <c r="D11820" t="s">
        <v>82</v>
      </c>
      <c r="E11820" t="s">
        <v>85</v>
      </c>
      <c r="F11820" t="s">
        <v>90</v>
      </c>
      <c r="G11820" t="s">
        <v>52</v>
      </c>
      <c r="H11820" t="s">
        <v>149</v>
      </c>
      <c r="I11820" s="1">
        <v>45894</v>
      </c>
      <c r="J11820">
        <v>6202</v>
      </c>
      <c r="K11820">
        <v>44</v>
      </c>
      <c r="L11820">
        <v>414</v>
      </c>
      <c r="M11820" t="s">
        <v>137</v>
      </c>
      <c r="N11820" t="s">
        <v>40</v>
      </c>
      <c r="O11820" t="s">
        <v>14</v>
      </c>
      <c r="P11820">
        <v>2.8</v>
      </c>
      <c r="Q11820">
        <v>1159.1999999999998</v>
      </c>
      <c r="R11820">
        <f>MONTH('COCOCART INDIA DATA'!$I11820)</f>
        <v>8</v>
      </c>
      <c r="S11820" t="str">
        <f>TEXT(Table2[[#This Row],[Date]],"mmm")</f>
        <v>Aug</v>
      </c>
      <c r="T11820">
        <f>DAY(Table2[[#This Row],[Date]])</f>
        <v>25</v>
      </c>
      <c r="U11820" t="str">
        <f>TEXT(Table2[[#This Row],[Date]],"ddd")</f>
        <v>Mon</v>
      </c>
    </row>
    <row r="11821" spans="1:21" x14ac:dyDescent="0.25">
      <c r="A11821" s="9">
        <v>2400051828</v>
      </c>
      <c r="B11821" t="s">
        <v>35</v>
      </c>
      <c r="C11821" t="s">
        <v>75</v>
      </c>
      <c r="D11821" t="s">
        <v>83</v>
      </c>
      <c r="E11821" t="s">
        <v>85</v>
      </c>
      <c r="F11821" t="s">
        <v>91</v>
      </c>
      <c r="G11821" t="s">
        <v>41</v>
      </c>
      <c r="H11821" t="s">
        <v>151</v>
      </c>
      <c r="I11821" s="1">
        <v>45894</v>
      </c>
      <c r="J11821">
        <v>1057</v>
      </c>
      <c r="K11821">
        <v>288</v>
      </c>
      <c r="L11821">
        <v>43</v>
      </c>
      <c r="M11821" t="s">
        <v>138</v>
      </c>
      <c r="N11821" t="s">
        <v>40</v>
      </c>
      <c r="O11821" t="s">
        <v>14</v>
      </c>
      <c r="P11821">
        <v>6.3415999999999997</v>
      </c>
      <c r="Q11821">
        <v>272.68880000000001</v>
      </c>
      <c r="R11821">
        <f>MONTH('COCOCART INDIA DATA'!$I11821)</f>
        <v>8</v>
      </c>
      <c r="S11821" t="str">
        <f>TEXT(Table2[[#This Row],[Date]],"mmm")</f>
        <v>Aug</v>
      </c>
      <c r="T11821">
        <f>DAY(Table2[[#This Row],[Date]])</f>
        <v>25</v>
      </c>
      <c r="U11821" t="str">
        <f>TEXT(Table2[[#This Row],[Date]],"ddd")</f>
        <v>Mon</v>
      </c>
    </row>
    <row r="11822" spans="1:21" x14ac:dyDescent="0.25">
      <c r="A11822" s="9">
        <v>2400051829</v>
      </c>
      <c r="B11822" t="s">
        <v>47</v>
      </c>
      <c r="C11822" t="s">
        <v>75</v>
      </c>
      <c r="D11822" t="s">
        <v>82</v>
      </c>
      <c r="E11822" t="s">
        <v>84</v>
      </c>
      <c r="F11822" t="s">
        <v>88</v>
      </c>
      <c r="G11822" t="s">
        <v>45</v>
      </c>
      <c r="H11822" t="s">
        <v>151</v>
      </c>
      <c r="I11822" s="1">
        <v>45894</v>
      </c>
      <c r="J11822">
        <v>1925</v>
      </c>
      <c r="K11822">
        <v>460</v>
      </c>
      <c r="L11822">
        <v>67</v>
      </c>
      <c r="M11822" t="s">
        <v>139</v>
      </c>
      <c r="N11822" t="s">
        <v>17</v>
      </c>
      <c r="O11822" t="s">
        <v>14</v>
      </c>
      <c r="P11822">
        <v>2.4773999999999998</v>
      </c>
      <c r="Q11822">
        <v>165.98579999999998</v>
      </c>
      <c r="R11822">
        <f>MONTH('COCOCART INDIA DATA'!$I11822)</f>
        <v>8</v>
      </c>
      <c r="S11822" t="str">
        <f>TEXT(Table2[[#This Row],[Date]],"mmm")</f>
        <v>Aug</v>
      </c>
      <c r="T11822">
        <f>DAY(Table2[[#This Row],[Date]])</f>
        <v>25</v>
      </c>
      <c r="U11822" t="str">
        <f>TEXT(Table2[[#This Row],[Date]],"ddd")</f>
        <v>Mon</v>
      </c>
    </row>
    <row r="11823" spans="1:21" x14ac:dyDescent="0.25">
      <c r="A11823" s="9">
        <v>2400051830</v>
      </c>
      <c r="B11823" t="s">
        <v>34</v>
      </c>
      <c r="C11823" t="s">
        <v>75</v>
      </c>
      <c r="D11823" t="s">
        <v>83</v>
      </c>
      <c r="E11823" t="s">
        <v>84</v>
      </c>
      <c r="F11823" t="s">
        <v>89</v>
      </c>
      <c r="G11823" t="s">
        <v>25</v>
      </c>
      <c r="H11823" t="s">
        <v>151</v>
      </c>
      <c r="I11823" s="1">
        <v>45894</v>
      </c>
      <c r="J11823">
        <v>1841</v>
      </c>
      <c r="K11823">
        <v>185</v>
      </c>
      <c r="L11823">
        <v>77</v>
      </c>
      <c r="M11823" t="s">
        <v>140</v>
      </c>
      <c r="N11823" t="s">
        <v>13</v>
      </c>
      <c r="O11823" t="s">
        <v>18</v>
      </c>
      <c r="P11823">
        <v>0.69579999999999997</v>
      </c>
      <c r="Q11823">
        <v>53.576599999999999</v>
      </c>
      <c r="R11823">
        <f>MONTH('COCOCART INDIA DATA'!$I11823)</f>
        <v>8</v>
      </c>
      <c r="S11823" t="str">
        <f>TEXT(Table2[[#This Row],[Date]],"mmm")</f>
        <v>Aug</v>
      </c>
      <c r="T11823">
        <f>DAY(Table2[[#This Row],[Date]])</f>
        <v>25</v>
      </c>
      <c r="U11823" t="str">
        <f>TEXT(Table2[[#This Row],[Date]],"ddd")</f>
        <v>Mon</v>
      </c>
    </row>
    <row r="11824" spans="1:21" x14ac:dyDescent="0.25">
      <c r="A11824" s="9">
        <v>2400051831</v>
      </c>
      <c r="B11824" t="s">
        <v>56</v>
      </c>
      <c r="C11824" t="s">
        <v>75</v>
      </c>
      <c r="D11824" t="s">
        <v>82</v>
      </c>
      <c r="E11824" t="s">
        <v>85</v>
      </c>
      <c r="F11824" t="s">
        <v>90</v>
      </c>
      <c r="G11824" t="s">
        <v>43</v>
      </c>
      <c r="H11824" t="s">
        <v>153</v>
      </c>
      <c r="I11824" s="1">
        <v>45894</v>
      </c>
      <c r="J11824">
        <v>1204</v>
      </c>
      <c r="K11824">
        <v>5</v>
      </c>
      <c r="L11824">
        <v>61</v>
      </c>
      <c r="M11824" t="s">
        <v>141</v>
      </c>
      <c r="N11824" t="s">
        <v>40</v>
      </c>
      <c r="O11824" t="s">
        <v>14</v>
      </c>
      <c r="P11824">
        <v>9.2086000000000006</v>
      </c>
      <c r="Q11824">
        <v>561.72460000000001</v>
      </c>
      <c r="R11824">
        <f>MONTH('COCOCART INDIA DATA'!$I11824)</f>
        <v>8</v>
      </c>
      <c r="S11824" t="str">
        <f>TEXT(Table2[[#This Row],[Date]],"mmm")</f>
        <v>Aug</v>
      </c>
      <c r="T11824">
        <f>DAY(Table2[[#This Row],[Date]])</f>
        <v>25</v>
      </c>
      <c r="U11824" t="str">
        <f>TEXT(Table2[[#This Row],[Date]],"ddd")</f>
        <v>Mon</v>
      </c>
    </row>
    <row r="11825" spans="1:21" x14ac:dyDescent="0.25">
      <c r="A11825" s="9">
        <v>2400051832</v>
      </c>
      <c r="B11825" t="s">
        <v>34</v>
      </c>
      <c r="C11825" t="s">
        <v>75</v>
      </c>
      <c r="D11825" t="s">
        <v>82</v>
      </c>
      <c r="E11825" t="s">
        <v>85</v>
      </c>
      <c r="F11825" t="s">
        <v>91</v>
      </c>
      <c r="G11825" t="s">
        <v>25</v>
      </c>
      <c r="H11825" t="s">
        <v>153</v>
      </c>
      <c r="I11825" s="1">
        <v>45894</v>
      </c>
      <c r="J11825">
        <v>4074</v>
      </c>
      <c r="K11825">
        <v>146</v>
      </c>
      <c r="L11825">
        <v>186</v>
      </c>
      <c r="M11825" t="s">
        <v>142</v>
      </c>
      <c r="N11825" t="s">
        <v>13</v>
      </c>
      <c r="O11825" t="s">
        <v>18</v>
      </c>
      <c r="P11825">
        <v>0.69579999999999997</v>
      </c>
      <c r="Q11825">
        <v>129.4188</v>
      </c>
      <c r="R11825">
        <f>MONTH('COCOCART INDIA DATA'!$I11825)</f>
        <v>8</v>
      </c>
      <c r="S11825" t="str">
        <f>TEXT(Table2[[#This Row],[Date]],"mmm")</f>
        <v>Aug</v>
      </c>
      <c r="T11825">
        <f>DAY(Table2[[#This Row],[Date]])</f>
        <v>25</v>
      </c>
      <c r="U11825" t="str">
        <f>TEXT(Table2[[#This Row],[Date]],"ddd")</f>
        <v>Mon</v>
      </c>
    </row>
    <row r="11826" spans="1:21" x14ac:dyDescent="0.25">
      <c r="A11826" s="9">
        <v>2400051833</v>
      </c>
      <c r="B11826" t="s">
        <v>55</v>
      </c>
      <c r="C11826" t="s">
        <v>75</v>
      </c>
      <c r="D11826" t="s">
        <v>82</v>
      </c>
      <c r="E11826" t="s">
        <v>85</v>
      </c>
      <c r="F11826" t="s">
        <v>90</v>
      </c>
      <c r="G11826" t="s">
        <v>23</v>
      </c>
      <c r="H11826" t="s">
        <v>153</v>
      </c>
      <c r="I11826" s="1">
        <v>45894</v>
      </c>
      <c r="J11826">
        <v>4473</v>
      </c>
      <c r="K11826">
        <v>39</v>
      </c>
      <c r="L11826">
        <v>150</v>
      </c>
      <c r="M11826" t="s">
        <v>143</v>
      </c>
      <c r="N11826" t="s">
        <v>17</v>
      </c>
      <c r="O11826" t="s">
        <v>18</v>
      </c>
      <c r="P11826">
        <v>7.8910999999999998</v>
      </c>
      <c r="Q11826">
        <v>1183.665</v>
      </c>
      <c r="R11826">
        <f>MONTH('COCOCART INDIA DATA'!$I11826)</f>
        <v>8</v>
      </c>
      <c r="S11826" t="str">
        <f>TEXT(Table2[[#This Row],[Date]],"mmm")</f>
        <v>Aug</v>
      </c>
      <c r="T11826">
        <f>DAY(Table2[[#This Row],[Date]])</f>
        <v>25</v>
      </c>
      <c r="U11826" t="str">
        <f>TEXT(Table2[[#This Row],[Date]],"ddd")</f>
        <v>Mon</v>
      </c>
    </row>
    <row r="11827" spans="1:21" x14ac:dyDescent="0.25">
      <c r="A11827" s="9">
        <v>2400051834</v>
      </c>
      <c r="B11827" t="s">
        <v>55</v>
      </c>
      <c r="C11827" t="s">
        <v>75</v>
      </c>
      <c r="D11827" t="s">
        <v>83</v>
      </c>
      <c r="E11827" t="s">
        <v>85</v>
      </c>
      <c r="F11827" t="s">
        <v>91</v>
      </c>
      <c r="G11827" t="s">
        <v>21</v>
      </c>
      <c r="H11827" t="s">
        <v>153</v>
      </c>
      <c r="I11827" s="1">
        <v>45894</v>
      </c>
      <c r="J11827">
        <v>2947</v>
      </c>
      <c r="K11827">
        <v>210</v>
      </c>
      <c r="L11827">
        <v>246</v>
      </c>
      <c r="M11827" t="s">
        <v>41</v>
      </c>
      <c r="N11827" t="s">
        <v>13</v>
      </c>
      <c r="O11827" t="s">
        <v>18</v>
      </c>
      <c r="P11827">
        <v>6.0811000000000002</v>
      </c>
      <c r="Q11827">
        <v>1495.9506000000001</v>
      </c>
      <c r="R11827">
        <f>MONTH('COCOCART INDIA DATA'!$I11827)</f>
        <v>8</v>
      </c>
      <c r="S11827" t="str">
        <f>TEXT(Table2[[#This Row],[Date]],"mmm")</f>
        <v>Aug</v>
      </c>
      <c r="T11827">
        <f>DAY(Table2[[#This Row],[Date]])</f>
        <v>25</v>
      </c>
      <c r="U11827" t="str">
        <f>TEXT(Table2[[#This Row],[Date]],"ddd")</f>
        <v>Mon</v>
      </c>
    </row>
    <row r="11828" spans="1:21" x14ac:dyDescent="0.25">
      <c r="A11828" s="9">
        <v>2400051835</v>
      </c>
      <c r="B11828" t="s">
        <v>51</v>
      </c>
      <c r="C11828" t="s">
        <v>75</v>
      </c>
      <c r="D11828" t="s">
        <v>82</v>
      </c>
      <c r="E11828" t="s">
        <v>84</v>
      </c>
      <c r="F11828" t="s">
        <v>89</v>
      </c>
      <c r="G11828" t="s">
        <v>28</v>
      </c>
      <c r="H11828" t="s">
        <v>153</v>
      </c>
      <c r="I11828" s="1">
        <v>45894</v>
      </c>
      <c r="J11828">
        <v>15386</v>
      </c>
      <c r="K11828">
        <v>59</v>
      </c>
      <c r="L11828">
        <v>642</v>
      </c>
      <c r="M11828" t="s">
        <v>92</v>
      </c>
      <c r="N11828" t="s">
        <v>17</v>
      </c>
      <c r="O11828" t="s">
        <v>18</v>
      </c>
      <c r="P11828">
        <v>1.7625</v>
      </c>
      <c r="Q11828">
        <v>1131.5249999999999</v>
      </c>
      <c r="R11828">
        <f>MONTH('COCOCART INDIA DATA'!$I11828)</f>
        <v>8</v>
      </c>
      <c r="S11828" t="str">
        <f>TEXT(Table2[[#This Row],[Date]],"mmm")</f>
        <v>Aug</v>
      </c>
      <c r="T11828">
        <f>DAY(Table2[[#This Row],[Date]])</f>
        <v>25</v>
      </c>
      <c r="U11828" t="str">
        <f>TEXT(Table2[[#This Row],[Date]],"ddd")</f>
        <v>Mon</v>
      </c>
    </row>
    <row r="11829" spans="1:21" x14ac:dyDescent="0.25">
      <c r="A11829" s="9">
        <v>2400051836</v>
      </c>
      <c r="B11829" t="s">
        <v>34</v>
      </c>
      <c r="C11829" t="s">
        <v>75</v>
      </c>
      <c r="D11829" t="s">
        <v>83</v>
      </c>
      <c r="E11829" t="s">
        <v>84</v>
      </c>
      <c r="F11829" t="s">
        <v>89</v>
      </c>
      <c r="G11829" t="s">
        <v>32</v>
      </c>
      <c r="H11829" t="s">
        <v>153</v>
      </c>
      <c r="I11829" s="1">
        <v>45894</v>
      </c>
      <c r="J11829">
        <v>4690</v>
      </c>
      <c r="K11829">
        <v>229</v>
      </c>
      <c r="L11829">
        <v>188</v>
      </c>
      <c r="M11829" t="s">
        <v>93</v>
      </c>
      <c r="N11829" t="s">
        <v>13</v>
      </c>
      <c r="O11829" t="s">
        <v>14</v>
      </c>
      <c r="P11829">
        <v>1.8652</v>
      </c>
      <c r="Q11829">
        <v>350.6576</v>
      </c>
      <c r="R11829">
        <f>MONTH('COCOCART INDIA DATA'!$I11829)</f>
        <v>8</v>
      </c>
      <c r="S11829" t="str">
        <f>TEXT(Table2[[#This Row],[Date]],"mmm")</f>
        <v>Aug</v>
      </c>
      <c r="T11829">
        <f>DAY(Table2[[#This Row],[Date]])</f>
        <v>25</v>
      </c>
      <c r="U11829" t="str">
        <f>TEXT(Table2[[#This Row],[Date]],"ddd")</f>
        <v>Mon</v>
      </c>
    </row>
    <row r="11830" spans="1:21" x14ac:dyDescent="0.25">
      <c r="A11830" s="9">
        <v>2400051837</v>
      </c>
      <c r="B11830" t="s">
        <v>63</v>
      </c>
      <c r="C11830" t="s">
        <v>75</v>
      </c>
      <c r="D11830" t="s">
        <v>82</v>
      </c>
      <c r="E11830" t="s">
        <v>85</v>
      </c>
      <c r="F11830" t="s">
        <v>90</v>
      </c>
      <c r="G11830" t="s">
        <v>16</v>
      </c>
      <c r="H11830" t="s">
        <v>153</v>
      </c>
      <c r="I11830" s="1">
        <v>45894</v>
      </c>
      <c r="J11830">
        <v>343</v>
      </c>
      <c r="K11830">
        <v>158</v>
      </c>
      <c r="L11830">
        <v>39</v>
      </c>
      <c r="M11830" t="s">
        <v>94</v>
      </c>
      <c r="N11830" t="s">
        <v>17</v>
      </c>
      <c r="O11830" t="s">
        <v>18</v>
      </c>
      <c r="P11830">
        <v>0.24049999999999999</v>
      </c>
      <c r="Q11830">
        <v>9.3795000000000002</v>
      </c>
      <c r="R11830">
        <f>MONTH('COCOCART INDIA DATA'!$I11830)</f>
        <v>8</v>
      </c>
      <c r="S11830" t="str">
        <f>TEXT(Table2[[#This Row],[Date]],"mmm")</f>
        <v>Aug</v>
      </c>
      <c r="T11830">
        <f>DAY(Table2[[#This Row],[Date]])</f>
        <v>25</v>
      </c>
      <c r="U11830" t="str">
        <f>TEXT(Table2[[#This Row],[Date]],"ddd")</f>
        <v>Mon</v>
      </c>
    </row>
    <row r="11831" spans="1:21" x14ac:dyDescent="0.25">
      <c r="A11831" s="9">
        <v>2400051838</v>
      </c>
      <c r="B11831" t="s">
        <v>27</v>
      </c>
      <c r="C11831" t="s">
        <v>75</v>
      </c>
      <c r="D11831" t="s">
        <v>82</v>
      </c>
      <c r="E11831" t="s">
        <v>85</v>
      </c>
      <c r="F11831" t="s">
        <v>91</v>
      </c>
      <c r="G11831" t="s">
        <v>36</v>
      </c>
      <c r="H11831" t="s">
        <v>152</v>
      </c>
      <c r="I11831" s="1">
        <v>45894</v>
      </c>
      <c r="J11831">
        <v>3052</v>
      </c>
      <c r="K11831">
        <v>393</v>
      </c>
      <c r="L11831">
        <v>146</v>
      </c>
      <c r="M11831" t="s">
        <v>95</v>
      </c>
      <c r="N11831" t="s">
        <v>13</v>
      </c>
      <c r="O11831" t="s">
        <v>14</v>
      </c>
      <c r="P11831">
        <v>2.2656000000000001</v>
      </c>
      <c r="Q11831">
        <v>330.77760000000001</v>
      </c>
      <c r="R11831">
        <f>MONTH('COCOCART INDIA DATA'!$I11831)</f>
        <v>8</v>
      </c>
      <c r="S11831" t="str">
        <f>TEXT(Table2[[#This Row],[Date]],"mmm")</f>
        <v>Aug</v>
      </c>
      <c r="T11831">
        <f>DAY(Table2[[#This Row],[Date]])</f>
        <v>25</v>
      </c>
      <c r="U11831" t="str">
        <f>TEXT(Table2[[#This Row],[Date]],"ddd")</f>
        <v>Mon</v>
      </c>
    </row>
    <row r="11832" spans="1:21" x14ac:dyDescent="0.25">
      <c r="A11832" s="9">
        <v>2400051839</v>
      </c>
      <c r="B11832" t="s">
        <v>22</v>
      </c>
      <c r="C11832" t="s">
        <v>75</v>
      </c>
      <c r="D11832" t="s">
        <v>82</v>
      </c>
      <c r="E11832" t="s">
        <v>85</v>
      </c>
      <c r="F11832" t="s">
        <v>90</v>
      </c>
      <c r="G11832" t="s">
        <v>23</v>
      </c>
      <c r="H11832" t="s">
        <v>152</v>
      </c>
      <c r="I11832" s="1">
        <v>45894</v>
      </c>
      <c r="J11832">
        <v>686</v>
      </c>
      <c r="K11832">
        <v>187</v>
      </c>
      <c r="L11832">
        <v>25</v>
      </c>
      <c r="M11832" t="s">
        <v>37</v>
      </c>
      <c r="N11832" t="s">
        <v>17</v>
      </c>
      <c r="O11832" t="s">
        <v>18</v>
      </c>
      <c r="P11832">
        <v>7.8910999999999998</v>
      </c>
      <c r="Q11832">
        <v>197.2775</v>
      </c>
      <c r="R11832">
        <f>MONTH('COCOCART INDIA DATA'!$I11832)</f>
        <v>8</v>
      </c>
      <c r="S11832" t="str">
        <f>TEXT(Table2[[#This Row],[Date]],"mmm")</f>
        <v>Aug</v>
      </c>
      <c r="T11832">
        <f>DAY(Table2[[#This Row],[Date]])</f>
        <v>25</v>
      </c>
      <c r="U11832" t="str">
        <f>TEXT(Table2[[#This Row],[Date]],"ddd")</f>
        <v>Mon</v>
      </c>
    </row>
    <row r="11833" spans="1:21" x14ac:dyDescent="0.25">
      <c r="A11833" s="9">
        <v>2400051840</v>
      </c>
      <c r="B11833" t="s">
        <v>34</v>
      </c>
      <c r="C11833" t="s">
        <v>75</v>
      </c>
      <c r="D11833" t="s">
        <v>83</v>
      </c>
      <c r="E11833" t="s">
        <v>85</v>
      </c>
      <c r="F11833" t="s">
        <v>91</v>
      </c>
      <c r="G11833" t="s">
        <v>16</v>
      </c>
      <c r="H11833" t="s">
        <v>152</v>
      </c>
      <c r="I11833" s="1">
        <v>45894</v>
      </c>
      <c r="J11833">
        <v>6993</v>
      </c>
      <c r="K11833">
        <v>133</v>
      </c>
      <c r="L11833">
        <v>538</v>
      </c>
      <c r="M11833" t="s">
        <v>96</v>
      </c>
      <c r="N11833" t="s">
        <v>17</v>
      </c>
      <c r="O11833" t="s">
        <v>18</v>
      </c>
      <c r="P11833">
        <v>0.24049999999999999</v>
      </c>
      <c r="Q11833">
        <v>129.38899999999998</v>
      </c>
      <c r="R11833">
        <f>MONTH('COCOCART INDIA DATA'!$I11833)</f>
        <v>8</v>
      </c>
      <c r="S11833" t="str">
        <f>TEXT(Table2[[#This Row],[Date]],"mmm")</f>
        <v>Aug</v>
      </c>
      <c r="T11833">
        <f>DAY(Table2[[#This Row],[Date]])</f>
        <v>25</v>
      </c>
      <c r="U11833" t="str">
        <f>TEXT(Table2[[#This Row],[Date]],"ddd")</f>
        <v>Mon</v>
      </c>
    </row>
    <row r="11834" spans="1:21" x14ac:dyDescent="0.25">
      <c r="A11834" s="9">
        <v>2400051841</v>
      </c>
      <c r="B11834" t="s">
        <v>64</v>
      </c>
      <c r="C11834" t="s">
        <v>75</v>
      </c>
      <c r="D11834" t="s">
        <v>83</v>
      </c>
      <c r="E11834" t="s">
        <v>84</v>
      </c>
      <c r="F11834" t="s">
        <v>88</v>
      </c>
      <c r="G11834" t="s">
        <v>32</v>
      </c>
      <c r="H11834" t="s">
        <v>146</v>
      </c>
      <c r="I11834" s="1">
        <v>45894</v>
      </c>
      <c r="J11834">
        <v>5236</v>
      </c>
      <c r="K11834">
        <v>170</v>
      </c>
      <c r="L11834">
        <v>169</v>
      </c>
      <c r="M11834" t="s">
        <v>97</v>
      </c>
      <c r="N11834" t="s">
        <v>13</v>
      </c>
      <c r="O11834" t="s">
        <v>14</v>
      </c>
      <c r="P11834">
        <v>1.8652</v>
      </c>
      <c r="Q11834">
        <v>315.21879999999999</v>
      </c>
      <c r="R11834">
        <f>MONTH('COCOCART INDIA DATA'!$I11834)</f>
        <v>8</v>
      </c>
      <c r="S11834" t="str">
        <f>TEXT(Table2[[#This Row],[Date]],"mmm")</f>
        <v>Aug</v>
      </c>
      <c r="T11834">
        <f>DAY(Table2[[#This Row],[Date]])</f>
        <v>25</v>
      </c>
      <c r="U11834" t="str">
        <f>TEXT(Table2[[#This Row],[Date]],"ddd")</f>
        <v>Mon</v>
      </c>
    </row>
    <row r="11835" spans="1:21" x14ac:dyDescent="0.25">
      <c r="A11835" s="9">
        <v>2400051842</v>
      </c>
      <c r="B11835" t="s">
        <v>31</v>
      </c>
      <c r="C11835" t="s">
        <v>75</v>
      </c>
      <c r="D11835" t="s">
        <v>83</v>
      </c>
      <c r="E11835" t="s">
        <v>84</v>
      </c>
      <c r="F11835" t="s">
        <v>89</v>
      </c>
      <c r="G11835" t="s">
        <v>43</v>
      </c>
      <c r="H11835" t="s">
        <v>147</v>
      </c>
      <c r="I11835" s="1">
        <v>45894</v>
      </c>
      <c r="J11835">
        <v>8638</v>
      </c>
      <c r="K11835">
        <v>212</v>
      </c>
      <c r="L11835">
        <v>333</v>
      </c>
      <c r="M11835" t="s">
        <v>98</v>
      </c>
      <c r="N11835" t="s">
        <v>40</v>
      </c>
      <c r="O11835" t="s">
        <v>14</v>
      </c>
      <c r="P11835">
        <v>9.2086000000000006</v>
      </c>
      <c r="Q11835">
        <v>3066.4638</v>
      </c>
      <c r="R11835">
        <f>MONTH('COCOCART INDIA DATA'!$I11835)</f>
        <v>8</v>
      </c>
      <c r="S11835" t="str">
        <f>TEXT(Table2[[#This Row],[Date]],"mmm")</f>
        <v>Aug</v>
      </c>
      <c r="T11835">
        <f>DAY(Table2[[#This Row],[Date]])</f>
        <v>25</v>
      </c>
      <c r="U11835" t="str">
        <f>TEXT(Table2[[#This Row],[Date]],"ddd")</f>
        <v>Mon</v>
      </c>
    </row>
    <row r="11836" spans="1:21" x14ac:dyDescent="0.25">
      <c r="A11836" s="9">
        <v>2400051843</v>
      </c>
      <c r="B11836" t="s">
        <v>56</v>
      </c>
      <c r="C11836" t="s">
        <v>75</v>
      </c>
      <c r="D11836" t="s">
        <v>83</v>
      </c>
      <c r="E11836" t="s">
        <v>85</v>
      </c>
      <c r="F11836" t="s">
        <v>90</v>
      </c>
      <c r="G11836" t="s">
        <v>23</v>
      </c>
      <c r="H11836" t="s">
        <v>148</v>
      </c>
      <c r="I11836" s="1">
        <v>45894</v>
      </c>
      <c r="J11836">
        <v>5712</v>
      </c>
      <c r="K11836">
        <v>288</v>
      </c>
      <c r="L11836">
        <v>191</v>
      </c>
      <c r="M11836" t="s">
        <v>99</v>
      </c>
      <c r="N11836" t="s">
        <v>17</v>
      </c>
      <c r="O11836" t="s">
        <v>18</v>
      </c>
      <c r="P11836">
        <v>7.8910999999999998</v>
      </c>
      <c r="Q11836">
        <v>1507.2001</v>
      </c>
      <c r="R11836">
        <f>MONTH('COCOCART INDIA DATA'!$I11836)</f>
        <v>8</v>
      </c>
      <c r="S11836" t="str">
        <f>TEXT(Table2[[#This Row],[Date]],"mmm")</f>
        <v>Aug</v>
      </c>
      <c r="T11836">
        <f>DAY(Table2[[#This Row],[Date]])</f>
        <v>25</v>
      </c>
      <c r="U11836" t="str">
        <f>TEXT(Table2[[#This Row],[Date]],"ddd")</f>
        <v>Mon</v>
      </c>
    </row>
    <row r="11837" spans="1:21" x14ac:dyDescent="0.25">
      <c r="A11837" s="9">
        <v>2400051844</v>
      </c>
      <c r="B11837" t="s">
        <v>61</v>
      </c>
      <c r="C11837" t="s">
        <v>75</v>
      </c>
      <c r="D11837" t="s">
        <v>83</v>
      </c>
      <c r="E11837" t="s">
        <v>85</v>
      </c>
      <c r="F11837" t="s">
        <v>91</v>
      </c>
      <c r="G11837" t="s">
        <v>36</v>
      </c>
      <c r="H11837" t="s">
        <v>149</v>
      </c>
      <c r="I11837" s="1">
        <v>45894</v>
      </c>
      <c r="J11837">
        <v>6258</v>
      </c>
      <c r="K11837">
        <v>334</v>
      </c>
      <c r="L11837">
        <v>330</v>
      </c>
      <c r="M11837" t="s">
        <v>100</v>
      </c>
      <c r="N11837" t="s">
        <v>13</v>
      </c>
      <c r="O11837" t="s">
        <v>14</v>
      </c>
      <c r="P11837">
        <v>2.2656000000000001</v>
      </c>
      <c r="Q11837">
        <v>747.64800000000002</v>
      </c>
      <c r="R11837">
        <f>MONTH('COCOCART INDIA DATA'!$I11837)</f>
        <v>8</v>
      </c>
      <c r="S11837" t="str">
        <f>TEXT(Table2[[#This Row],[Date]],"mmm")</f>
        <v>Aug</v>
      </c>
      <c r="T11837">
        <f>DAY(Table2[[#This Row],[Date]])</f>
        <v>25</v>
      </c>
      <c r="U11837" t="str">
        <f>TEXT(Table2[[#This Row],[Date]],"ddd")</f>
        <v>Mon</v>
      </c>
    </row>
    <row r="11838" spans="1:21" x14ac:dyDescent="0.25">
      <c r="A11838" s="9">
        <v>2400051845</v>
      </c>
      <c r="B11838" t="s">
        <v>34</v>
      </c>
      <c r="C11838" t="s">
        <v>75</v>
      </c>
      <c r="D11838" t="s">
        <v>83</v>
      </c>
      <c r="E11838" t="s">
        <v>85</v>
      </c>
      <c r="F11838" t="s">
        <v>90</v>
      </c>
      <c r="G11838" t="s">
        <v>53</v>
      </c>
      <c r="H11838" t="s">
        <v>150</v>
      </c>
      <c r="I11838" s="1">
        <v>45894</v>
      </c>
      <c r="J11838">
        <v>3234</v>
      </c>
      <c r="K11838">
        <v>90</v>
      </c>
      <c r="L11838">
        <v>294</v>
      </c>
      <c r="M11838" t="s">
        <v>101</v>
      </c>
      <c r="N11838" t="s">
        <v>40</v>
      </c>
      <c r="O11838" t="s">
        <v>18</v>
      </c>
      <c r="P11838">
        <v>8.2429000000000006</v>
      </c>
      <c r="Q11838">
        <v>2423.4126000000001</v>
      </c>
      <c r="R11838">
        <f>MONTH('COCOCART INDIA DATA'!$I11838)</f>
        <v>8</v>
      </c>
      <c r="S11838" t="str">
        <f>TEXT(Table2[[#This Row],[Date]],"mmm")</f>
        <v>Aug</v>
      </c>
      <c r="T11838">
        <f>DAY(Table2[[#This Row],[Date]])</f>
        <v>25</v>
      </c>
      <c r="U11838" t="str">
        <f>TEXT(Table2[[#This Row],[Date]],"ddd")</f>
        <v>Mon</v>
      </c>
    </row>
    <row r="11839" spans="1:21" x14ac:dyDescent="0.25">
      <c r="A11839" s="9">
        <v>2400051846</v>
      </c>
      <c r="B11839" t="s">
        <v>47</v>
      </c>
      <c r="C11839" t="s">
        <v>76</v>
      </c>
      <c r="D11839" t="s">
        <v>83</v>
      </c>
      <c r="E11839" t="s">
        <v>85</v>
      </c>
      <c r="F11839" t="s">
        <v>91</v>
      </c>
      <c r="G11839" t="s">
        <v>28</v>
      </c>
      <c r="H11839" t="s">
        <v>151</v>
      </c>
      <c r="I11839" s="1">
        <v>45894</v>
      </c>
      <c r="J11839">
        <v>17577</v>
      </c>
      <c r="K11839">
        <v>32</v>
      </c>
      <c r="L11839">
        <v>677</v>
      </c>
      <c r="M11839" t="s">
        <v>102</v>
      </c>
      <c r="N11839" t="s">
        <v>17</v>
      </c>
      <c r="O11839" t="s">
        <v>18</v>
      </c>
      <c r="P11839">
        <v>1.7625</v>
      </c>
      <c r="Q11839">
        <v>1193.2124999999999</v>
      </c>
      <c r="R11839">
        <f>MONTH('COCOCART INDIA DATA'!$I11839)</f>
        <v>8</v>
      </c>
      <c r="S11839" t="str">
        <f>TEXT(Table2[[#This Row],[Date]],"mmm")</f>
        <v>Aug</v>
      </c>
      <c r="T11839">
        <f>DAY(Table2[[#This Row],[Date]])</f>
        <v>25</v>
      </c>
      <c r="U11839" t="str">
        <f>TEXT(Table2[[#This Row],[Date]],"ddd")</f>
        <v>Mon</v>
      </c>
    </row>
    <row r="11840" spans="1:21" x14ac:dyDescent="0.25">
      <c r="A11840" s="9">
        <v>2400051847</v>
      </c>
      <c r="B11840" t="s">
        <v>50</v>
      </c>
      <c r="C11840" t="s">
        <v>77</v>
      </c>
      <c r="D11840" t="s">
        <v>83</v>
      </c>
      <c r="E11840" t="s">
        <v>84</v>
      </c>
      <c r="F11840" t="s">
        <v>89</v>
      </c>
      <c r="G11840" t="s">
        <v>39</v>
      </c>
      <c r="H11840" t="s">
        <v>152</v>
      </c>
      <c r="I11840" s="1">
        <v>45894</v>
      </c>
      <c r="J11840">
        <v>12684</v>
      </c>
      <c r="K11840">
        <v>217</v>
      </c>
      <c r="L11840">
        <v>668</v>
      </c>
      <c r="M11840" t="s">
        <v>103</v>
      </c>
      <c r="N11840" t="s">
        <v>40</v>
      </c>
      <c r="O11840" t="s">
        <v>14</v>
      </c>
      <c r="P11840">
        <v>2.8195000000000001</v>
      </c>
      <c r="Q11840">
        <v>1883.4260000000002</v>
      </c>
      <c r="R11840">
        <f>MONTH('COCOCART INDIA DATA'!$I11840)</f>
        <v>8</v>
      </c>
      <c r="S11840" t="str">
        <f>TEXT(Table2[[#This Row],[Date]],"mmm")</f>
        <v>Aug</v>
      </c>
      <c r="T11840">
        <f>DAY(Table2[[#This Row],[Date]])</f>
        <v>25</v>
      </c>
      <c r="U11840" t="str">
        <f>TEXT(Table2[[#This Row],[Date]],"ddd")</f>
        <v>Mon</v>
      </c>
    </row>
    <row r="11841" spans="1:21" x14ac:dyDescent="0.25">
      <c r="A11841" s="9">
        <v>2400051848</v>
      </c>
      <c r="B11841" t="s">
        <v>62</v>
      </c>
      <c r="C11841" t="s">
        <v>78</v>
      </c>
      <c r="D11841" t="s">
        <v>83</v>
      </c>
      <c r="E11841" t="s">
        <v>84</v>
      </c>
      <c r="F11841" t="s">
        <v>89</v>
      </c>
      <c r="G11841" t="s">
        <v>20</v>
      </c>
      <c r="H11841" t="s">
        <v>153</v>
      </c>
      <c r="I11841" s="1">
        <v>45894</v>
      </c>
      <c r="J11841">
        <v>1239</v>
      </c>
      <c r="K11841">
        <v>29</v>
      </c>
      <c r="L11841">
        <v>54</v>
      </c>
      <c r="M11841" t="s">
        <v>59</v>
      </c>
      <c r="N11841" t="s">
        <v>13</v>
      </c>
      <c r="O11841" t="s">
        <v>14</v>
      </c>
      <c r="P11841">
        <v>4.6592000000000002</v>
      </c>
      <c r="Q11841">
        <v>251.5968</v>
      </c>
      <c r="R11841">
        <f>MONTH('COCOCART INDIA DATA'!$I11841)</f>
        <v>8</v>
      </c>
      <c r="S11841" t="str">
        <f>TEXT(Table2[[#This Row],[Date]],"mmm")</f>
        <v>Aug</v>
      </c>
      <c r="T11841">
        <f>DAY(Table2[[#This Row],[Date]])</f>
        <v>25</v>
      </c>
      <c r="U11841" t="str">
        <f>TEXT(Table2[[#This Row],[Date]],"ddd")</f>
        <v>Mon</v>
      </c>
    </row>
    <row r="11842" spans="1:21" x14ac:dyDescent="0.25">
      <c r="A11842" s="9">
        <v>2400051849</v>
      </c>
      <c r="B11842" t="s">
        <v>47</v>
      </c>
      <c r="C11842" t="s">
        <v>78</v>
      </c>
      <c r="D11842" t="s">
        <v>83</v>
      </c>
      <c r="E11842" t="s">
        <v>85</v>
      </c>
      <c r="F11842" t="s">
        <v>90</v>
      </c>
      <c r="G11842" t="s">
        <v>52</v>
      </c>
      <c r="H11842" t="s">
        <v>154</v>
      </c>
      <c r="I11842" s="1">
        <v>45894</v>
      </c>
      <c r="J11842">
        <v>3402</v>
      </c>
      <c r="K11842">
        <v>55</v>
      </c>
      <c r="L11842">
        <v>243</v>
      </c>
      <c r="M11842" t="s">
        <v>104</v>
      </c>
      <c r="N11842" t="s">
        <v>40</v>
      </c>
      <c r="O11842" t="s">
        <v>14</v>
      </c>
      <c r="P11842">
        <v>2.8</v>
      </c>
      <c r="Q11842">
        <v>680.4</v>
      </c>
      <c r="R11842">
        <f>MONTH('COCOCART INDIA DATA'!$I11842)</f>
        <v>8</v>
      </c>
      <c r="S11842" t="str">
        <f>TEXT(Table2[[#This Row],[Date]],"mmm")</f>
        <v>Aug</v>
      </c>
      <c r="T11842">
        <f>DAY(Table2[[#This Row],[Date]])</f>
        <v>25</v>
      </c>
      <c r="U11842" t="str">
        <f>TEXT(Table2[[#This Row],[Date]],"ddd")</f>
        <v>Mon</v>
      </c>
    </row>
    <row r="11843" spans="1:21" x14ac:dyDescent="0.25">
      <c r="A11843" s="9">
        <v>2400051850</v>
      </c>
      <c r="B11843" t="s">
        <v>19</v>
      </c>
      <c r="C11843" t="s">
        <v>79</v>
      </c>
      <c r="D11843" t="s">
        <v>83</v>
      </c>
      <c r="E11843" t="s">
        <v>85</v>
      </c>
      <c r="F11843" t="s">
        <v>91</v>
      </c>
      <c r="G11843" t="s">
        <v>48</v>
      </c>
      <c r="H11843" t="s">
        <v>155</v>
      </c>
      <c r="I11843" s="1">
        <v>45894</v>
      </c>
      <c r="J11843">
        <v>11382</v>
      </c>
      <c r="K11843">
        <v>432</v>
      </c>
      <c r="L11843">
        <v>633</v>
      </c>
      <c r="M11843" t="s">
        <v>105</v>
      </c>
      <c r="N11843" t="s">
        <v>40</v>
      </c>
      <c r="O11843" t="s">
        <v>18</v>
      </c>
      <c r="P11843">
        <v>11.4688</v>
      </c>
      <c r="Q11843">
        <v>7259.7503999999999</v>
      </c>
      <c r="R11843">
        <f>MONTH('COCOCART INDIA DATA'!$I11843)</f>
        <v>8</v>
      </c>
      <c r="S11843" t="str">
        <f>TEXT(Table2[[#This Row],[Date]],"mmm")</f>
        <v>Aug</v>
      </c>
      <c r="T11843">
        <f>DAY(Table2[[#This Row],[Date]])</f>
        <v>25</v>
      </c>
      <c r="U11843" t="str">
        <f>TEXT(Table2[[#This Row],[Date]],"ddd")</f>
        <v>Mon</v>
      </c>
    </row>
    <row r="11844" spans="1:21" x14ac:dyDescent="0.25">
      <c r="A11844" s="9">
        <v>2400051851</v>
      </c>
      <c r="B11844" t="s">
        <v>33</v>
      </c>
      <c r="C11844" t="s">
        <v>80</v>
      </c>
      <c r="D11844" t="s">
        <v>83</v>
      </c>
      <c r="E11844" t="s">
        <v>85</v>
      </c>
      <c r="F11844" t="s">
        <v>90</v>
      </c>
      <c r="G11844" t="s">
        <v>32</v>
      </c>
      <c r="H11844" t="s">
        <v>156</v>
      </c>
      <c r="I11844" s="1">
        <v>45894</v>
      </c>
      <c r="J11844">
        <v>7133</v>
      </c>
      <c r="K11844">
        <v>212</v>
      </c>
      <c r="L11844">
        <v>265</v>
      </c>
      <c r="M11844" t="s">
        <v>106</v>
      </c>
      <c r="N11844" t="s">
        <v>13</v>
      </c>
      <c r="O11844" t="s">
        <v>14</v>
      </c>
      <c r="P11844">
        <v>1.8652</v>
      </c>
      <c r="Q11844">
        <v>494.27800000000002</v>
      </c>
      <c r="R11844">
        <f>MONTH('COCOCART INDIA DATA'!$I11844)</f>
        <v>8</v>
      </c>
      <c r="S11844" t="str">
        <f>TEXT(Table2[[#This Row],[Date]],"mmm")</f>
        <v>Aug</v>
      </c>
      <c r="T11844">
        <f>DAY(Table2[[#This Row],[Date]])</f>
        <v>25</v>
      </c>
      <c r="U11844" t="str">
        <f>TEXT(Table2[[#This Row],[Date]],"ddd")</f>
        <v>Mon</v>
      </c>
    </row>
    <row r="11845" spans="1:21" x14ac:dyDescent="0.25">
      <c r="A11845" s="9">
        <v>2400051852</v>
      </c>
      <c r="B11845" t="s">
        <v>35</v>
      </c>
      <c r="C11845" t="s">
        <v>79</v>
      </c>
      <c r="D11845" t="s">
        <v>83</v>
      </c>
      <c r="E11845" t="s">
        <v>85</v>
      </c>
      <c r="F11845" t="s">
        <v>91</v>
      </c>
      <c r="G11845" t="s">
        <v>32</v>
      </c>
      <c r="H11845" t="s">
        <v>150</v>
      </c>
      <c r="I11845" s="1">
        <v>45894</v>
      </c>
      <c r="J11845">
        <v>8309</v>
      </c>
      <c r="K11845">
        <v>171</v>
      </c>
      <c r="L11845">
        <v>333</v>
      </c>
      <c r="M11845" t="s">
        <v>107</v>
      </c>
      <c r="N11845" t="s">
        <v>13</v>
      </c>
      <c r="O11845" t="s">
        <v>14</v>
      </c>
      <c r="P11845">
        <v>1.8652</v>
      </c>
      <c r="Q11845">
        <v>621.11159999999995</v>
      </c>
      <c r="R11845">
        <f>MONTH('COCOCART INDIA DATA'!$I11845)</f>
        <v>8</v>
      </c>
      <c r="S11845" t="str">
        <f>TEXT(Table2[[#This Row],[Date]],"mmm")</f>
        <v>Aug</v>
      </c>
      <c r="T11845">
        <f>DAY(Table2[[#This Row],[Date]])</f>
        <v>25</v>
      </c>
      <c r="U11845" t="str">
        <f>TEXT(Table2[[#This Row],[Date]],"ddd")</f>
        <v>Mon</v>
      </c>
    </row>
    <row r="11846" spans="1:21" x14ac:dyDescent="0.25">
      <c r="A11846" s="9">
        <v>2400051853</v>
      </c>
      <c r="B11846" t="s">
        <v>51</v>
      </c>
      <c r="C11846" t="s">
        <v>79</v>
      </c>
      <c r="D11846" t="s">
        <v>83</v>
      </c>
      <c r="E11846" t="s">
        <v>84</v>
      </c>
      <c r="F11846" t="s">
        <v>88</v>
      </c>
      <c r="G11846" t="s">
        <v>49</v>
      </c>
      <c r="H11846" t="s">
        <v>150</v>
      </c>
      <c r="I11846" s="1">
        <v>45894</v>
      </c>
      <c r="J11846">
        <v>1435</v>
      </c>
      <c r="K11846">
        <v>3</v>
      </c>
      <c r="L11846">
        <v>131</v>
      </c>
      <c r="M11846" t="s">
        <v>108</v>
      </c>
      <c r="N11846" t="s">
        <v>13</v>
      </c>
      <c r="O11846" t="s">
        <v>14</v>
      </c>
      <c r="P11846">
        <v>1.5934999999999999</v>
      </c>
      <c r="Q11846">
        <v>208.74849999999998</v>
      </c>
      <c r="R11846">
        <f>MONTH('COCOCART INDIA DATA'!$I11846)</f>
        <v>8</v>
      </c>
      <c r="S11846" t="str">
        <f>TEXT(Table2[[#This Row],[Date]],"mmm")</f>
        <v>Aug</v>
      </c>
      <c r="T11846">
        <f>DAY(Table2[[#This Row],[Date]])</f>
        <v>25</v>
      </c>
      <c r="U11846" t="str">
        <f>TEXT(Table2[[#This Row],[Date]],"ddd")</f>
        <v>Mon</v>
      </c>
    </row>
    <row r="11847" spans="1:21" x14ac:dyDescent="0.25">
      <c r="A11847" s="9">
        <v>2400051854</v>
      </c>
      <c r="B11847" t="s">
        <v>15</v>
      </c>
      <c r="C11847" t="s">
        <v>80</v>
      </c>
      <c r="D11847" t="s">
        <v>83</v>
      </c>
      <c r="E11847" t="s">
        <v>84</v>
      </c>
      <c r="F11847" t="s">
        <v>89</v>
      </c>
      <c r="G11847" t="s">
        <v>39</v>
      </c>
      <c r="H11847" t="s">
        <v>150</v>
      </c>
      <c r="I11847" s="1">
        <v>45894</v>
      </c>
      <c r="J11847">
        <v>3227</v>
      </c>
      <c r="K11847">
        <v>126</v>
      </c>
      <c r="L11847">
        <v>216</v>
      </c>
      <c r="M11847" t="s">
        <v>109</v>
      </c>
      <c r="N11847" t="s">
        <v>40</v>
      </c>
      <c r="O11847" t="s">
        <v>14</v>
      </c>
      <c r="P11847">
        <v>2.8195000000000001</v>
      </c>
      <c r="Q11847">
        <v>609.01200000000006</v>
      </c>
      <c r="R11847">
        <f>MONTH('COCOCART INDIA DATA'!$I11847)</f>
        <v>8</v>
      </c>
      <c r="S11847" t="str">
        <f>TEXT(Table2[[#This Row],[Date]],"mmm")</f>
        <v>Aug</v>
      </c>
      <c r="T11847">
        <f>DAY(Table2[[#This Row],[Date]])</f>
        <v>25</v>
      </c>
      <c r="U11847" t="str">
        <f>TEXT(Table2[[#This Row],[Date]],"ddd")</f>
        <v>Mon</v>
      </c>
    </row>
    <row r="11848" spans="1:21" x14ac:dyDescent="0.25">
      <c r="A11848" s="9">
        <v>2400051855</v>
      </c>
      <c r="B11848" t="s">
        <v>42</v>
      </c>
      <c r="C11848" t="s">
        <v>79</v>
      </c>
      <c r="D11848" t="s">
        <v>83</v>
      </c>
      <c r="E11848" t="s">
        <v>85</v>
      </c>
      <c r="F11848" t="s">
        <v>90</v>
      </c>
      <c r="G11848" t="s">
        <v>45</v>
      </c>
      <c r="H11848" t="s">
        <v>154</v>
      </c>
      <c r="I11848" s="1">
        <v>45894</v>
      </c>
      <c r="J11848">
        <v>133</v>
      </c>
      <c r="K11848">
        <v>195</v>
      </c>
      <c r="L11848">
        <v>6</v>
      </c>
      <c r="M11848" t="s">
        <v>110</v>
      </c>
      <c r="N11848" t="s">
        <v>17</v>
      </c>
      <c r="O11848" t="s">
        <v>14</v>
      </c>
      <c r="P11848">
        <v>2.4773999999999998</v>
      </c>
      <c r="Q11848">
        <v>14.8644</v>
      </c>
      <c r="R11848">
        <f>MONTH('COCOCART INDIA DATA'!$I11848)</f>
        <v>8</v>
      </c>
      <c r="S11848" t="str">
        <f>TEXT(Table2[[#This Row],[Date]],"mmm")</f>
        <v>Aug</v>
      </c>
      <c r="T11848">
        <f>DAY(Table2[[#This Row],[Date]])</f>
        <v>25</v>
      </c>
      <c r="U11848" t="str">
        <f>TEXT(Table2[[#This Row],[Date]],"ddd")</f>
        <v>Mon</v>
      </c>
    </row>
    <row r="11849" spans="1:21" x14ac:dyDescent="0.25">
      <c r="A11849" s="9">
        <v>2400051856</v>
      </c>
      <c r="B11849" t="s">
        <v>62</v>
      </c>
      <c r="C11849" t="s">
        <v>79</v>
      </c>
      <c r="D11849" t="s">
        <v>83</v>
      </c>
      <c r="E11849" t="s">
        <v>85</v>
      </c>
      <c r="F11849" t="s">
        <v>91</v>
      </c>
      <c r="G11849" t="s">
        <v>20</v>
      </c>
      <c r="H11849" t="s">
        <v>154</v>
      </c>
      <c r="I11849" s="1">
        <v>45894</v>
      </c>
      <c r="J11849">
        <v>5446</v>
      </c>
      <c r="K11849">
        <v>425</v>
      </c>
      <c r="L11849">
        <v>273</v>
      </c>
      <c r="M11849" t="s">
        <v>111</v>
      </c>
      <c r="N11849" t="s">
        <v>13</v>
      </c>
      <c r="O11849" t="s">
        <v>14</v>
      </c>
      <c r="P11849">
        <v>4.6592000000000002</v>
      </c>
      <c r="Q11849">
        <v>1271.9616000000001</v>
      </c>
      <c r="R11849">
        <f>MONTH('COCOCART INDIA DATA'!$I11849)</f>
        <v>8</v>
      </c>
      <c r="S11849" t="str">
        <f>TEXT(Table2[[#This Row],[Date]],"mmm")</f>
        <v>Aug</v>
      </c>
      <c r="T11849">
        <f>DAY(Table2[[#This Row],[Date]])</f>
        <v>25</v>
      </c>
      <c r="U11849" t="str">
        <f>TEXT(Table2[[#This Row],[Date]],"ddd")</f>
        <v>Mon</v>
      </c>
    </row>
    <row r="11850" spans="1:21" x14ac:dyDescent="0.25">
      <c r="A11850" s="9">
        <v>2400051857</v>
      </c>
      <c r="B11850" t="s">
        <v>19</v>
      </c>
      <c r="C11850" t="s">
        <v>79</v>
      </c>
      <c r="D11850" t="s">
        <v>83</v>
      </c>
      <c r="E11850" t="s">
        <v>85</v>
      </c>
      <c r="F11850" t="s">
        <v>90</v>
      </c>
      <c r="G11850" t="s">
        <v>20</v>
      </c>
      <c r="H11850" t="s">
        <v>154</v>
      </c>
      <c r="I11850" s="1">
        <v>45894</v>
      </c>
      <c r="J11850">
        <v>4424</v>
      </c>
      <c r="K11850">
        <v>91</v>
      </c>
      <c r="L11850">
        <v>261</v>
      </c>
      <c r="M11850" t="s">
        <v>112</v>
      </c>
      <c r="N11850" t="s">
        <v>13</v>
      </c>
      <c r="O11850" t="s">
        <v>14</v>
      </c>
      <c r="P11850">
        <v>4.6592000000000002</v>
      </c>
      <c r="Q11850">
        <v>1216.0512000000001</v>
      </c>
      <c r="R11850">
        <f>MONTH('COCOCART INDIA DATA'!$I11850)</f>
        <v>8</v>
      </c>
      <c r="S11850" t="str">
        <f>TEXT(Table2[[#This Row],[Date]],"mmm")</f>
        <v>Aug</v>
      </c>
      <c r="T11850">
        <f>DAY(Table2[[#This Row],[Date]])</f>
        <v>25</v>
      </c>
      <c r="U11850" t="str">
        <f>TEXT(Table2[[#This Row],[Date]],"ddd")</f>
        <v>Mon</v>
      </c>
    </row>
    <row r="11851" spans="1:21" x14ac:dyDescent="0.25">
      <c r="A11851" s="9">
        <v>2400051858</v>
      </c>
      <c r="B11851" t="s">
        <v>35</v>
      </c>
      <c r="C11851" t="s">
        <v>79</v>
      </c>
      <c r="D11851" t="s">
        <v>83</v>
      </c>
      <c r="E11851" t="s">
        <v>85</v>
      </c>
      <c r="F11851" t="s">
        <v>91</v>
      </c>
      <c r="G11851" t="s">
        <v>32</v>
      </c>
      <c r="H11851" t="s">
        <v>154</v>
      </c>
      <c r="I11851" s="1">
        <v>45894</v>
      </c>
      <c r="J11851">
        <v>1827</v>
      </c>
      <c r="K11851">
        <v>168</v>
      </c>
      <c r="L11851">
        <v>80</v>
      </c>
      <c r="M11851" t="s">
        <v>113</v>
      </c>
      <c r="N11851" t="s">
        <v>13</v>
      </c>
      <c r="O11851" t="s">
        <v>14</v>
      </c>
      <c r="P11851">
        <v>1.8652</v>
      </c>
      <c r="Q11851">
        <v>149.21600000000001</v>
      </c>
      <c r="R11851">
        <f>MONTH('COCOCART INDIA DATA'!$I11851)</f>
        <v>8</v>
      </c>
      <c r="S11851" t="str">
        <f>TEXT(Table2[[#This Row],[Date]],"mmm")</f>
        <v>Aug</v>
      </c>
      <c r="T11851">
        <f>DAY(Table2[[#This Row],[Date]])</f>
        <v>25</v>
      </c>
      <c r="U11851" t="str">
        <f>TEXT(Table2[[#This Row],[Date]],"ddd")</f>
        <v>Mon</v>
      </c>
    </row>
    <row r="11852" spans="1:21" x14ac:dyDescent="0.25">
      <c r="A11852" s="9">
        <v>2400051859</v>
      </c>
      <c r="B11852" t="s">
        <v>34</v>
      </c>
      <c r="C11852" t="s">
        <v>66</v>
      </c>
      <c r="D11852" t="s">
        <v>82</v>
      </c>
      <c r="E11852" t="s">
        <v>84</v>
      </c>
      <c r="F11852" t="s">
        <v>89</v>
      </c>
      <c r="G11852" t="s">
        <v>23</v>
      </c>
      <c r="H11852" t="s">
        <v>154</v>
      </c>
      <c r="I11852" s="1">
        <v>45894</v>
      </c>
      <c r="J11852">
        <v>8232</v>
      </c>
      <c r="K11852">
        <v>264</v>
      </c>
      <c r="L11852">
        <v>305</v>
      </c>
      <c r="M11852" t="s">
        <v>114</v>
      </c>
      <c r="N11852" t="s">
        <v>17</v>
      </c>
      <c r="O11852" t="s">
        <v>18</v>
      </c>
      <c r="P11852">
        <v>7.8910999999999998</v>
      </c>
      <c r="Q11852">
        <v>2406.7855</v>
      </c>
      <c r="R11852">
        <f>MONTH('COCOCART INDIA DATA'!$I11852)</f>
        <v>8</v>
      </c>
      <c r="S11852" t="str">
        <f>TEXT(Table2[[#This Row],[Date]],"mmm")</f>
        <v>Aug</v>
      </c>
      <c r="T11852">
        <f>DAY(Table2[[#This Row],[Date]])</f>
        <v>25</v>
      </c>
      <c r="U11852" t="str">
        <f>TEXT(Table2[[#This Row],[Date]],"ddd")</f>
        <v>Mon</v>
      </c>
    </row>
    <row r="11853" spans="1:21" x14ac:dyDescent="0.25">
      <c r="A11853" s="9">
        <v>2400051860</v>
      </c>
      <c r="B11853" t="s">
        <v>56</v>
      </c>
      <c r="C11853" t="s">
        <v>66</v>
      </c>
      <c r="D11853" t="s">
        <v>83</v>
      </c>
      <c r="E11853" t="s">
        <v>84</v>
      </c>
      <c r="F11853" t="s">
        <v>89</v>
      </c>
      <c r="G11853" t="s">
        <v>52</v>
      </c>
      <c r="H11853" t="s">
        <v>154</v>
      </c>
      <c r="I11853" s="1">
        <v>45894</v>
      </c>
      <c r="J11853">
        <v>861</v>
      </c>
      <c r="K11853">
        <v>262</v>
      </c>
      <c r="L11853">
        <v>62</v>
      </c>
      <c r="M11853" t="s">
        <v>115</v>
      </c>
      <c r="N11853" t="s">
        <v>40</v>
      </c>
      <c r="O11853" t="s">
        <v>14</v>
      </c>
      <c r="P11853">
        <v>2.8</v>
      </c>
      <c r="Q11853">
        <v>173.6</v>
      </c>
      <c r="R11853">
        <f>MONTH('COCOCART INDIA DATA'!$I11853)</f>
        <v>8</v>
      </c>
      <c r="S11853" t="str">
        <f>TEXT(Table2[[#This Row],[Date]],"mmm")</f>
        <v>Aug</v>
      </c>
      <c r="T11853">
        <f>DAY(Table2[[#This Row],[Date]])</f>
        <v>25</v>
      </c>
      <c r="U11853" t="str">
        <f>TEXT(Table2[[#This Row],[Date]],"ddd")</f>
        <v>Mon</v>
      </c>
    </row>
    <row r="11854" spans="1:21" x14ac:dyDescent="0.25">
      <c r="A11854" s="9">
        <v>2400051861</v>
      </c>
      <c r="B11854" t="s">
        <v>11</v>
      </c>
      <c r="C11854" t="s">
        <v>66</v>
      </c>
      <c r="D11854" t="s">
        <v>82</v>
      </c>
      <c r="E11854" t="s">
        <v>85</v>
      </c>
      <c r="F11854" t="s">
        <v>90</v>
      </c>
      <c r="G11854" t="s">
        <v>53</v>
      </c>
      <c r="H11854" t="s">
        <v>154</v>
      </c>
      <c r="I11854" s="1">
        <v>45894</v>
      </c>
      <c r="J11854">
        <v>8099</v>
      </c>
      <c r="K11854">
        <v>178</v>
      </c>
      <c r="L11854">
        <v>675</v>
      </c>
      <c r="M11854" t="s">
        <v>116</v>
      </c>
      <c r="N11854" t="s">
        <v>40</v>
      </c>
      <c r="O11854" t="s">
        <v>18</v>
      </c>
      <c r="P11854">
        <v>8.2429000000000006</v>
      </c>
      <c r="Q11854">
        <v>5563.9575000000004</v>
      </c>
      <c r="R11854">
        <f>MONTH('COCOCART INDIA DATA'!$I11854)</f>
        <v>8</v>
      </c>
      <c r="S11854" t="str">
        <f>TEXT(Table2[[#This Row],[Date]],"mmm")</f>
        <v>Aug</v>
      </c>
      <c r="T11854">
        <f>DAY(Table2[[#This Row],[Date]])</f>
        <v>25</v>
      </c>
      <c r="U11854" t="str">
        <f>TEXT(Table2[[#This Row],[Date]],"ddd")</f>
        <v>Mon</v>
      </c>
    </row>
    <row r="11855" spans="1:21" x14ac:dyDescent="0.25">
      <c r="A11855" s="9">
        <v>2400051862</v>
      </c>
      <c r="B11855" t="s">
        <v>24</v>
      </c>
      <c r="C11855" t="s">
        <v>66</v>
      </c>
      <c r="D11855" t="s">
        <v>83</v>
      </c>
      <c r="E11855" t="s">
        <v>85</v>
      </c>
      <c r="F11855" t="s">
        <v>91</v>
      </c>
      <c r="G11855" t="s">
        <v>58</v>
      </c>
      <c r="H11855" t="s">
        <v>154</v>
      </c>
      <c r="I11855" s="1">
        <v>45894</v>
      </c>
      <c r="J11855">
        <v>5894</v>
      </c>
      <c r="K11855">
        <v>592</v>
      </c>
      <c r="L11855">
        <v>281</v>
      </c>
      <c r="M11855" t="s">
        <v>117</v>
      </c>
      <c r="N11855" t="s">
        <v>13</v>
      </c>
      <c r="O11855" t="s">
        <v>18</v>
      </c>
      <c r="P11855">
        <v>5.0198</v>
      </c>
      <c r="Q11855">
        <v>1410.5637999999999</v>
      </c>
      <c r="R11855">
        <f>MONTH('COCOCART INDIA DATA'!$I11855)</f>
        <v>8</v>
      </c>
      <c r="S11855" t="str">
        <f>TEXT(Table2[[#This Row],[Date]],"mmm")</f>
        <v>Aug</v>
      </c>
      <c r="T11855">
        <f>DAY(Table2[[#This Row],[Date]])</f>
        <v>25</v>
      </c>
      <c r="U11855" t="str">
        <f>TEXT(Table2[[#This Row],[Date]],"ddd")</f>
        <v>Mon</v>
      </c>
    </row>
    <row r="11856" spans="1:21" x14ac:dyDescent="0.25">
      <c r="A11856" s="9">
        <v>2400051863</v>
      </c>
      <c r="B11856" t="s">
        <v>42</v>
      </c>
      <c r="C11856" t="s">
        <v>66</v>
      </c>
      <c r="D11856" t="s">
        <v>83</v>
      </c>
      <c r="E11856" t="s">
        <v>85</v>
      </c>
      <c r="F11856" t="s">
        <v>90</v>
      </c>
      <c r="G11856" t="s">
        <v>41</v>
      </c>
      <c r="H11856" t="s">
        <v>154</v>
      </c>
      <c r="I11856" s="1">
        <v>45894</v>
      </c>
      <c r="J11856">
        <v>8211</v>
      </c>
      <c r="K11856">
        <v>601</v>
      </c>
      <c r="L11856">
        <v>257</v>
      </c>
      <c r="M11856" t="s">
        <v>118</v>
      </c>
      <c r="N11856" t="s">
        <v>40</v>
      </c>
      <c r="O11856" t="s">
        <v>14</v>
      </c>
      <c r="P11856">
        <v>6.3415999999999997</v>
      </c>
      <c r="Q11856">
        <v>1629.7911999999999</v>
      </c>
      <c r="R11856">
        <f>MONTH('COCOCART INDIA DATA'!$I11856)</f>
        <v>8</v>
      </c>
      <c r="S11856" t="str">
        <f>TEXT(Table2[[#This Row],[Date]],"mmm")</f>
        <v>Aug</v>
      </c>
      <c r="T11856">
        <f>DAY(Table2[[#This Row],[Date]])</f>
        <v>25</v>
      </c>
      <c r="U11856" t="str">
        <f>TEXT(Table2[[#This Row],[Date]],"ddd")</f>
        <v>Mon</v>
      </c>
    </row>
    <row r="11857" spans="1:21" x14ac:dyDescent="0.25">
      <c r="A11857" s="9">
        <v>2400051864</v>
      </c>
      <c r="B11857" t="s">
        <v>56</v>
      </c>
      <c r="C11857" t="s">
        <v>67</v>
      </c>
      <c r="D11857" t="s">
        <v>83</v>
      </c>
      <c r="E11857" t="s">
        <v>85</v>
      </c>
      <c r="F11857" t="s">
        <v>91</v>
      </c>
      <c r="G11857" t="s">
        <v>41</v>
      </c>
      <c r="H11857" t="s">
        <v>148</v>
      </c>
      <c r="I11857" s="1">
        <v>45894</v>
      </c>
      <c r="J11857">
        <v>10360</v>
      </c>
      <c r="K11857">
        <v>206</v>
      </c>
      <c r="L11857">
        <v>415</v>
      </c>
      <c r="M11857" t="s">
        <v>119</v>
      </c>
      <c r="N11857" t="s">
        <v>40</v>
      </c>
      <c r="O11857" t="s">
        <v>14</v>
      </c>
      <c r="P11857">
        <v>6.3415999999999997</v>
      </c>
      <c r="Q11857">
        <v>2631.7639999999997</v>
      </c>
      <c r="R11857">
        <f>MONTH('COCOCART INDIA DATA'!$I11857)</f>
        <v>8</v>
      </c>
      <c r="S11857" t="str">
        <f>TEXT(Table2[[#This Row],[Date]],"mmm")</f>
        <v>Aug</v>
      </c>
      <c r="T11857">
        <f>DAY(Table2[[#This Row],[Date]])</f>
        <v>25</v>
      </c>
      <c r="U11857" t="str">
        <f>TEXT(Table2[[#This Row],[Date]],"ddd")</f>
        <v>Mon</v>
      </c>
    </row>
    <row r="11858" spans="1:21" x14ac:dyDescent="0.25">
      <c r="A11858" s="9">
        <v>2400051865</v>
      </c>
      <c r="B11858" t="s">
        <v>27</v>
      </c>
      <c r="C11858" t="s">
        <v>68</v>
      </c>
      <c r="D11858" t="s">
        <v>83</v>
      </c>
      <c r="E11858" t="s">
        <v>84</v>
      </c>
      <c r="F11858" t="s">
        <v>88</v>
      </c>
      <c r="G11858" t="s">
        <v>32</v>
      </c>
      <c r="H11858" t="s">
        <v>148</v>
      </c>
      <c r="I11858" s="1">
        <v>45894</v>
      </c>
      <c r="J11858">
        <v>5145</v>
      </c>
      <c r="K11858">
        <v>98</v>
      </c>
      <c r="L11858">
        <v>166</v>
      </c>
      <c r="M11858" t="s">
        <v>120</v>
      </c>
      <c r="N11858" t="s">
        <v>13</v>
      </c>
      <c r="O11858" t="s">
        <v>14</v>
      </c>
      <c r="P11858">
        <v>1.8652</v>
      </c>
      <c r="Q11858">
        <v>309.6232</v>
      </c>
      <c r="R11858">
        <f>MONTH('COCOCART INDIA DATA'!$I11858)</f>
        <v>8</v>
      </c>
      <c r="S11858" t="str">
        <f>TEXT(Table2[[#This Row],[Date]],"mmm")</f>
        <v>Aug</v>
      </c>
      <c r="T11858">
        <f>DAY(Table2[[#This Row],[Date]])</f>
        <v>25</v>
      </c>
      <c r="U11858" t="str">
        <f>TEXT(Table2[[#This Row],[Date]],"ddd")</f>
        <v>Mon</v>
      </c>
    </row>
    <row r="11859" spans="1:21" x14ac:dyDescent="0.25">
      <c r="A11859" s="9">
        <v>2400051866</v>
      </c>
      <c r="B11859" t="s">
        <v>60</v>
      </c>
      <c r="C11859" t="s">
        <v>69</v>
      </c>
      <c r="D11859" t="s">
        <v>83</v>
      </c>
      <c r="E11859" t="s">
        <v>84</v>
      </c>
      <c r="F11859" t="s">
        <v>89</v>
      </c>
      <c r="G11859" t="s">
        <v>52</v>
      </c>
      <c r="H11859" t="s">
        <v>148</v>
      </c>
      <c r="I11859" s="1">
        <v>45894</v>
      </c>
      <c r="J11859">
        <v>9163</v>
      </c>
      <c r="K11859">
        <v>235</v>
      </c>
      <c r="L11859">
        <v>1146</v>
      </c>
      <c r="M11859" t="s">
        <v>121</v>
      </c>
      <c r="N11859" t="s">
        <v>40</v>
      </c>
      <c r="O11859" t="s">
        <v>14</v>
      </c>
      <c r="P11859">
        <v>2.8</v>
      </c>
      <c r="Q11859">
        <v>3208.7999999999997</v>
      </c>
      <c r="R11859">
        <f>MONTH('COCOCART INDIA DATA'!$I11859)</f>
        <v>8</v>
      </c>
      <c r="S11859" t="str">
        <f>TEXT(Table2[[#This Row],[Date]],"mmm")</f>
        <v>Aug</v>
      </c>
      <c r="T11859">
        <f>DAY(Table2[[#This Row],[Date]])</f>
        <v>25</v>
      </c>
      <c r="U11859" t="str">
        <f>TEXT(Table2[[#This Row],[Date]],"ddd")</f>
        <v>Mon</v>
      </c>
    </row>
    <row r="11860" spans="1:21" x14ac:dyDescent="0.25">
      <c r="A11860" s="9">
        <v>2400051867</v>
      </c>
      <c r="B11860" t="s">
        <v>24</v>
      </c>
      <c r="C11860" t="s">
        <v>70</v>
      </c>
      <c r="D11860" t="s">
        <v>83</v>
      </c>
      <c r="E11860" t="s">
        <v>85</v>
      </c>
      <c r="F11860" t="s">
        <v>90</v>
      </c>
      <c r="G11860" t="s">
        <v>16</v>
      </c>
      <c r="H11860" t="s">
        <v>148</v>
      </c>
      <c r="I11860" s="1">
        <v>45894</v>
      </c>
      <c r="J11860">
        <v>15323</v>
      </c>
      <c r="K11860">
        <v>33</v>
      </c>
      <c r="L11860">
        <v>1393</v>
      </c>
      <c r="M11860" t="s">
        <v>122</v>
      </c>
      <c r="N11860" t="s">
        <v>17</v>
      </c>
      <c r="O11860" t="s">
        <v>18</v>
      </c>
      <c r="P11860">
        <v>0.24049999999999999</v>
      </c>
      <c r="Q11860">
        <v>335.01650000000001</v>
      </c>
      <c r="R11860">
        <f>MONTH('COCOCART INDIA DATA'!$I11860)</f>
        <v>8</v>
      </c>
      <c r="S11860" t="str">
        <f>TEXT(Table2[[#This Row],[Date]],"mmm")</f>
        <v>Aug</v>
      </c>
      <c r="T11860">
        <f>DAY(Table2[[#This Row],[Date]])</f>
        <v>25</v>
      </c>
      <c r="U11860" t="str">
        <f>TEXT(Table2[[#This Row],[Date]],"ddd")</f>
        <v>Mon</v>
      </c>
    </row>
    <row r="11861" spans="1:21" x14ac:dyDescent="0.25">
      <c r="A11861" s="9">
        <v>2400051868</v>
      </c>
      <c r="B11861" t="s">
        <v>55</v>
      </c>
      <c r="C11861" t="s">
        <v>70</v>
      </c>
      <c r="D11861" t="s">
        <v>83</v>
      </c>
      <c r="E11861" t="s">
        <v>85</v>
      </c>
      <c r="F11861" t="s">
        <v>91</v>
      </c>
      <c r="G11861" t="s">
        <v>38</v>
      </c>
      <c r="H11861" t="s">
        <v>148</v>
      </c>
      <c r="I11861" s="1">
        <v>45894</v>
      </c>
      <c r="J11861">
        <v>7994</v>
      </c>
      <c r="K11861">
        <v>177</v>
      </c>
      <c r="L11861">
        <v>1000</v>
      </c>
      <c r="M11861" t="s">
        <v>123</v>
      </c>
      <c r="N11861" t="s">
        <v>13</v>
      </c>
      <c r="O11861" t="s">
        <v>14</v>
      </c>
      <c r="P11861">
        <v>8.7870000000000008</v>
      </c>
      <c r="Q11861">
        <v>8787</v>
      </c>
      <c r="R11861">
        <f>MONTH('COCOCART INDIA DATA'!$I11861)</f>
        <v>8</v>
      </c>
      <c r="S11861" t="str">
        <f>TEXT(Table2[[#This Row],[Date]],"mmm")</f>
        <v>Aug</v>
      </c>
      <c r="T11861">
        <f>DAY(Table2[[#This Row],[Date]])</f>
        <v>25</v>
      </c>
      <c r="U11861" t="str">
        <f>TEXT(Table2[[#This Row],[Date]],"ddd")</f>
        <v>Mon</v>
      </c>
    </row>
    <row r="11862" spans="1:21" x14ac:dyDescent="0.25">
      <c r="A11862" s="9">
        <v>2400051869</v>
      </c>
      <c r="B11862" t="s">
        <v>57</v>
      </c>
      <c r="C11862" t="s">
        <v>71</v>
      </c>
      <c r="D11862" t="s">
        <v>82</v>
      </c>
      <c r="E11862" t="s">
        <v>85</v>
      </c>
      <c r="F11862" t="s">
        <v>90</v>
      </c>
      <c r="G11862" t="s">
        <v>48</v>
      </c>
      <c r="H11862" t="s">
        <v>148</v>
      </c>
      <c r="I11862" s="1">
        <v>45894</v>
      </c>
      <c r="J11862">
        <v>6363</v>
      </c>
      <c r="K11862">
        <v>87</v>
      </c>
      <c r="L11862">
        <v>455</v>
      </c>
      <c r="M11862" t="s">
        <v>124</v>
      </c>
      <c r="N11862" t="s">
        <v>40</v>
      </c>
      <c r="O11862" t="s">
        <v>18</v>
      </c>
      <c r="P11862">
        <v>11.4688</v>
      </c>
      <c r="Q11862">
        <v>5218.3040000000001</v>
      </c>
      <c r="R11862">
        <f>MONTH('COCOCART INDIA DATA'!$I11862)</f>
        <v>8</v>
      </c>
      <c r="S11862" t="str">
        <f>TEXT(Table2[[#This Row],[Date]],"mmm")</f>
        <v>Aug</v>
      </c>
      <c r="T11862">
        <f>DAY(Table2[[#This Row],[Date]])</f>
        <v>25</v>
      </c>
      <c r="U11862" t="str">
        <f>TEXT(Table2[[#This Row],[Date]],"ddd")</f>
        <v>Mon</v>
      </c>
    </row>
    <row r="11863" spans="1:21" x14ac:dyDescent="0.25">
      <c r="A11863" s="9">
        <v>2400051870</v>
      </c>
      <c r="B11863" t="s">
        <v>26</v>
      </c>
      <c r="C11863" t="s">
        <v>71</v>
      </c>
      <c r="D11863" t="s">
        <v>83</v>
      </c>
      <c r="E11863" t="s">
        <v>85</v>
      </c>
      <c r="F11863" t="s">
        <v>91</v>
      </c>
      <c r="G11863" t="s">
        <v>46</v>
      </c>
      <c r="H11863" t="s">
        <v>148</v>
      </c>
      <c r="I11863" s="1">
        <v>45894</v>
      </c>
      <c r="J11863">
        <v>3262</v>
      </c>
      <c r="K11863">
        <v>185</v>
      </c>
      <c r="L11863">
        <v>172</v>
      </c>
      <c r="M11863" t="s">
        <v>125</v>
      </c>
      <c r="N11863" t="s">
        <v>40</v>
      </c>
      <c r="O11863" t="s">
        <v>18</v>
      </c>
      <c r="P11863">
        <v>4.7065000000000001</v>
      </c>
      <c r="Q11863">
        <v>809.51800000000003</v>
      </c>
      <c r="R11863">
        <f>MONTH('COCOCART INDIA DATA'!$I11863)</f>
        <v>8</v>
      </c>
      <c r="S11863" t="str">
        <f>TEXT(Table2[[#This Row],[Date]],"mmm")</f>
        <v>Aug</v>
      </c>
      <c r="T11863">
        <f>DAY(Table2[[#This Row],[Date]])</f>
        <v>25</v>
      </c>
      <c r="U11863" t="str">
        <f>TEXT(Table2[[#This Row],[Date]],"ddd")</f>
        <v>Mon</v>
      </c>
    </row>
    <row r="11864" spans="1:21" x14ac:dyDescent="0.25">
      <c r="A11864" s="9">
        <v>2400051871</v>
      </c>
      <c r="B11864" t="s">
        <v>62</v>
      </c>
      <c r="C11864" t="s">
        <v>72</v>
      </c>
      <c r="D11864" t="s">
        <v>82</v>
      </c>
      <c r="E11864" t="s">
        <v>84</v>
      </c>
      <c r="F11864" t="s">
        <v>89</v>
      </c>
      <c r="G11864" t="s">
        <v>45</v>
      </c>
      <c r="H11864" t="s">
        <v>148</v>
      </c>
      <c r="I11864" s="1">
        <v>45894</v>
      </c>
      <c r="J11864">
        <v>2793</v>
      </c>
      <c r="K11864">
        <v>93</v>
      </c>
      <c r="L11864">
        <v>127</v>
      </c>
      <c r="M11864" t="s">
        <v>126</v>
      </c>
      <c r="N11864" t="s">
        <v>17</v>
      </c>
      <c r="O11864" t="s">
        <v>14</v>
      </c>
      <c r="P11864">
        <v>2.4773999999999998</v>
      </c>
      <c r="Q11864">
        <v>314.62979999999999</v>
      </c>
      <c r="R11864">
        <f>MONTH('COCOCART INDIA DATA'!$I11864)</f>
        <v>8</v>
      </c>
      <c r="S11864" t="str">
        <f>TEXT(Table2[[#This Row],[Date]],"mmm")</f>
        <v>Aug</v>
      </c>
      <c r="T11864">
        <f>DAY(Table2[[#This Row],[Date]])</f>
        <v>25</v>
      </c>
      <c r="U11864" t="str">
        <f>TEXT(Table2[[#This Row],[Date]],"ddd")</f>
        <v>Mon</v>
      </c>
    </row>
    <row r="11865" spans="1:21" x14ac:dyDescent="0.25">
      <c r="A11865" s="9">
        <v>2400051872</v>
      </c>
      <c r="B11865" t="s">
        <v>24</v>
      </c>
      <c r="C11865" t="s">
        <v>73</v>
      </c>
      <c r="D11865" t="s">
        <v>82</v>
      </c>
      <c r="E11865" t="s">
        <v>84</v>
      </c>
      <c r="F11865" t="s">
        <v>89</v>
      </c>
      <c r="G11865" t="s">
        <v>28</v>
      </c>
      <c r="H11865" t="s">
        <v>148</v>
      </c>
      <c r="I11865" s="1">
        <v>45894</v>
      </c>
      <c r="J11865">
        <v>8491</v>
      </c>
      <c r="K11865">
        <v>338</v>
      </c>
      <c r="L11865">
        <v>340</v>
      </c>
      <c r="M11865" t="s">
        <v>127</v>
      </c>
      <c r="N11865" t="s">
        <v>17</v>
      </c>
      <c r="O11865" t="s">
        <v>18</v>
      </c>
      <c r="P11865">
        <v>1.7625</v>
      </c>
      <c r="Q11865">
        <v>599.25</v>
      </c>
      <c r="R11865">
        <f>MONTH('COCOCART INDIA DATA'!$I11865)</f>
        <v>8</v>
      </c>
      <c r="S11865" t="str">
        <f>TEXT(Table2[[#This Row],[Date]],"mmm")</f>
        <v>Aug</v>
      </c>
      <c r="T11865">
        <f>DAY(Table2[[#This Row],[Date]])</f>
        <v>25</v>
      </c>
      <c r="U11865" t="str">
        <f>TEXT(Table2[[#This Row],[Date]],"ddd")</f>
        <v>Mon</v>
      </c>
    </row>
    <row r="11866" spans="1:21" x14ac:dyDescent="0.25">
      <c r="A11866" s="9">
        <v>2400051873</v>
      </c>
      <c r="B11866" t="s">
        <v>15</v>
      </c>
      <c r="C11866" t="s">
        <v>74</v>
      </c>
      <c r="D11866" t="s">
        <v>82</v>
      </c>
      <c r="E11866" t="s">
        <v>85</v>
      </c>
      <c r="F11866" t="s">
        <v>90</v>
      </c>
      <c r="G11866" t="s">
        <v>30</v>
      </c>
      <c r="H11866" t="s">
        <v>146</v>
      </c>
      <c r="I11866" s="1">
        <v>45894</v>
      </c>
      <c r="J11866">
        <v>13685</v>
      </c>
      <c r="K11866">
        <v>39</v>
      </c>
      <c r="L11866">
        <v>571</v>
      </c>
      <c r="M11866" t="s">
        <v>128</v>
      </c>
      <c r="N11866" t="s">
        <v>13</v>
      </c>
      <c r="O11866" t="s">
        <v>18</v>
      </c>
      <c r="P11866">
        <v>0.89900000000000002</v>
      </c>
      <c r="Q11866">
        <v>513.32900000000006</v>
      </c>
      <c r="R11866">
        <f>MONTH('COCOCART INDIA DATA'!$I11866)</f>
        <v>8</v>
      </c>
      <c r="S11866" t="str">
        <f>TEXT(Table2[[#This Row],[Date]],"mmm")</f>
        <v>Aug</v>
      </c>
      <c r="T11866">
        <f>DAY(Table2[[#This Row],[Date]])</f>
        <v>25</v>
      </c>
      <c r="U11866" t="str">
        <f>TEXT(Table2[[#This Row],[Date]],"ddd")</f>
        <v>Mon</v>
      </c>
    </row>
    <row r="11867" spans="1:21" x14ac:dyDescent="0.25">
      <c r="A11867" s="9">
        <v>2400051874</v>
      </c>
      <c r="B11867" t="s">
        <v>64</v>
      </c>
      <c r="C11867" t="s">
        <v>72</v>
      </c>
      <c r="D11867" t="s">
        <v>83</v>
      </c>
      <c r="E11867" t="s">
        <v>85</v>
      </c>
      <c r="F11867" t="s">
        <v>91</v>
      </c>
      <c r="G11867" t="s">
        <v>16</v>
      </c>
      <c r="H11867" t="s">
        <v>146</v>
      </c>
      <c r="I11867" s="1">
        <v>45894</v>
      </c>
      <c r="J11867">
        <v>770</v>
      </c>
      <c r="K11867">
        <v>137</v>
      </c>
      <c r="L11867">
        <v>52</v>
      </c>
      <c r="M11867" t="s">
        <v>129</v>
      </c>
      <c r="N11867" t="s">
        <v>17</v>
      </c>
      <c r="O11867" t="s">
        <v>18</v>
      </c>
      <c r="P11867">
        <v>0.24049999999999999</v>
      </c>
      <c r="Q11867">
        <v>12.506</v>
      </c>
      <c r="R11867">
        <f>MONTH('COCOCART INDIA DATA'!$I11867)</f>
        <v>8</v>
      </c>
      <c r="S11867" t="str">
        <f>TEXT(Table2[[#This Row],[Date]],"mmm")</f>
        <v>Aug</v>
      </c>
      <c r="T11867">
        <f>DAY(Table2[[#This Row],[Date]])</f>
        <v>25</v>
      </c>
      <c r="U11867" t="str">
        <f>TEXT(Table2[[#This Row],[Date]],"ddd")</f>
        <v>Mon</v>
      </c>
    </row>
    <row r="11868" spans="1:21" x14ac:dyDescent="0.25">
      <c r="A11868" s="9">
        <v>2400051875</v>
      </c>
      <c r="B11868" t="s">
        <v>42</v>
      </c>
      <c r="C11868" t="s">
        <v>73</v>
      </c>
      <c r="D11868" t="s">
        <v>83</v>
      </c>
      <c r="E11868" t="s">
        <v>85</v>
      </c>
      <c r="F11868" t="s">
        <v>90</v>
      </c>
      <c r="G11868" t="s">
        <v>52</v>
      </c>
      <c r="H11868" t="s">
        <v>146</v>
      </c>
      <c r="I11868" s="1">
        <v>45894</v>
      </c>
      <c r="J11868">
        <v>8631</v>
      </c>
      <c r="K11868">
        <v>399</v>
      </c>
      <c r="L11868">
        <v>1079</v>
      </c>
      <c r="M11868" t="s">
        <v>130</v>
      </c>
      <c r="N11868" t="s">
        <v>40</v>
      </c>
      <c r="O11868" t="s">
        <v>14</v>
      </c>
      <c r="P11868">
        <v>2.8</v>
      </c>
      <c r="Q11868">
        <v>3021.2</v>
      </c>
      <c r="R11868">
        <f>MONTH('COCOCART INDIA DATA'!$I11868)</f>
        <v>8</v>
      </c>
      <c r="S11868" t="str">
        <f>TEXT(Table2[[#This Row],[Date]],"mmm")</f>
        <v>Aug</v>
      </c>
      <c r="T11868">
        <f>DAY(Table2[[#This Row],[Date]])</f>
        <v>25</v>
      </c>
      <c r="U11868" t="str">
        <f>TEXT(Table2[[#This Row],[Date]],"ddd")</f>
        <v>Mon</v>
      </c>
    </row>
    <row r="11869" spans="1:21" x14ac:dyDescent="0.25">
      <c r="A11869" s="9">
        <v>2400051876</v>
      </c>
      <c r="B11869" t="s">
        <v>35</v>
      </c>
      <c r="C11869" t="s">
        <v>74</v>
      </c>
      <c r="D11869" t="s">
        <v>83</v>
      </c>
      <c r="E11869" t="s">
        <v>85</v>
      </c>
      <c r="F11869" t="s">
        <v>91</v>
      </c>
      <c r="G11869" t="s">
        <v>49</v>
      </c>
      <c r="H11869" t="s">
        <v>146</v>
      </c>
      <c r="I11869" s="1">
        <v>45894</v>
      </c>
      <c r="J11869">
        <v>4536</v>
      </c>
      <c r="K11869">
        <v>120</v>
      </c>
      <c r="L11869">
        <v>267</v>
      </c>
      <c r="M11869" t="s">
        <v>131</v>
      </c>
      <c r="N11869" t="s">
        <v>13</v>
      </c>
      <c r="O11869" t="s">
        <v>14</v>
      </c>
      <c r="P11869">
        <v>1.5934999999999999</v>
      </c>
      <c r="Q11869">
        <v>425.46449999999999</v>
      </c>
      <c r="R11869">
        <f>MONTH('COCOCART INDIA DATA'!$I11869)</f>
        <v>8</v>
      </c>
      <c r="S11869" t="str">
        <f>TEXT(Table2[[#This Row],[Date]],"mmm")</f>
        <v>Aug</v>
      </c>
      <c r="T11869">
        <f>DAY(Table2[[#This Row],[Date]])</f>
        <v>25</v>
      </c>
      <c r="U11869" t="str">
        <f>TEXT(Table2[[#This Row],[Date]],"ddd")</f>
        <v>Mon</v>
      </c>
    </row>
    <row r="11870" spans="1:21" x14ac:dyDescent="0.25">
      <c r="A11870" s="9">
        <v>2400051877</v>
      </c>
      <c r="B11870" t="s">
        <v>24</v>
      </c>
      <c r="C11870" t="s">
        <v>75</v>
      </c>
      <c r="D11870" t="s">
        <v>82</v>
      </c>
      <c r="E11870" t="s">
        <v>84</v>
      </c>
      <c r="F11870" t="s">
        <v>88</v>
      </c>
      <c r="G11870" t="s">
        <v>20</v>
      </c>
      <c r="H11870" t="s">
        <v>146</v>
      </c>
      <c r="I11870" s="1">
        <v>45894</v>
      </c>
      <c r="J11870">
        <v>14497</v>
      </c>
      <c r="K11870">
        <v>21</v>
      </c>
      <c r="L11870">
        <v>605</v>
      </c>
      <c r="M11870" t="s">
        <v>132</v>
      </c>
      <c r="N11870" t="s">
        <v>13</v>
      </c>
      <c r="O11870" t="s">
        <v>14</v>
      </c>
      <c r="P11870">
        <v>4.6592000000000002</v>
      </c>
      <c r="Q11870">
        <v>2818.8160000000003</v>
      </c>
      <c r="R11870">
        <f>MONTH('COCOCART INDIA DATA'!$I11870)</f>
        <v>8</v>
      </c>
      <c r="S11870" t="str">
        <f>TEXT(Table2[[#This Row],[Date]],"mmm")</f>
        <v>Aug</v>
      </c>
      <c r="T11870">
        <f>DAY(Table2[[#This Row],[Date]])</f>
        <v>25</v>
      </c>
      <c r="U11870" t="str">
        <f>TEXT(Table2[[#This Row],[Date]],"ddd")</f>
        <v>Mon</v>
      </c>
    </row>
    <row r="11871" spans="1:21" x14ac:dyDescent="0.25">
      <c r="A11871" s="9">
        <v>2400051878</v>
      </c>
      <c r="B11871" t="s">
        <v>24</v>
      </c>
      <c r="C11871" t="s">
        <v>75</v>
      </c>
      <c r="D11871" t="s">
        <v>83</v>
      </c>
      <c r="E11871" t="s">
        <v>84</v>
      </c>
      <c r="F11871" t="s">
        <v>89</v>
      </c>
      <c r="G11871" t="s">
        <v>48</v>
      </c>
      <c r="H11871" t="s">
        <v>146</v>
      </c>
      <c r="I11871" s="1">
        <v>45894</v>
      </c>
      <c r="J11871">
        <v>7672</v>
      </c>
      <c r="K11871">
        <v>112</v>
      </c>
      <c r="L11871">
        <v>452</v>
      </c>
      <c r="M11871" t="s">
        <v>133</v>
      </c>
      <c r="N11871" t="s">
        <v>40</v>
      </c>
      <c r="O11871" t="s">
        <v>18</v>
      </c>
      <c r="P11871">
        <v>11.4688</v>
      </c>
      <c r="Q11871">
        <v>5183.8976000000002</v>
      </c>
      <c r="R11871">
        <f>MONTH('COCOCART INDIA DATA'!$I11871)</f>
        <v>8</v>
      </c>
      <c r="S11871" t="str">
        <f>TEXT(Table2[[#This Row],[Date]],"mmm")</f>
        <v>Aug</v>
      </c>
      <c r="T11871">
        <f>DAY(Table2[[#This Row],[Date]])</f>
        <v>25</v>
      </c>
      <c r="U11871" t="str">
        <f>TEXT(Table2[[#This Row],[Date]],"ddd")</f>
        <v>Mon</v>
      </c>
    </row>
    <row r="11872" spans="1:21" x14ac:dyDescent="0.25">
      <c r="A11872" s="9">
        <v>2400051879</v>
      </c>
      <c r="B11872" t="s">
        <v>61</v>
      </c>
      <c r="C11872" t="s">
        <v>75</v>
      </c>
      <c r="D11872" t="s">
        <v>82</v>
      </c>
      <c r="E11872" t="s">
        <v>85</v>
      </c>
      <c r="F11872" t="s">
        <v>90</v>
      </c>
      <c r="G11872" t="s">
        <v>20</v>
      </c>
      <c r="H11872" t="s">
        <v>146</v>
      </c>
      <c r="I11872" s="1">
        <v>45894</v>
      </c>
      <c r="J11872">
        <v>10878</v>
      </c>
      <c r="K11872">
        <v>329</v>
      </c>
      <c r="L11872">
        <v>573</v>
      </c>
      <c r="M11872" t="s">
        <v>134</v>
      </c>
      <c r="N11872" t="s">
        <v>13</v>
      </c>
      <c r="O11872" t="s">
        <v>14</v>
      </c>
      <c r="P11872">
        <v>4.6592000000000002</v>
      </c>
      <c r="Q11872">
        <v>2669.7216000000003</v>
      </c>
      <c r="R11872">
        <f>MONTH('COCOCART INDIA DATA'!$I11872)</f>
        <v>8</v>
      </c>
      <c r="S11872" t="str">
        <f>TEXT(Table2[[#This Row],[Date]],"mmm")</f>
        <v>Aug</v>
      </c>
      <c r="T11872">
        <f>DAY(Table2[[#This Row],[Date]])</f>
        <v>25</v>
      </c>
      <c r="U11872" t="str">
        <f>TEXT(Table2[[#This Row],[Date]],"ddd")</f>
        <v>Mon</v>
      </c>
    </row>
    <row r="11873" spans="1:21" x14ac:dyDescent="0.25">
      <c r="A11873" s="9">
        <v>2400051880</v>
      </c>
      <c r="B11873" t="s">
        <v>15</v>
      </c>
      <c r="C11873" t="s">
        <v>75</v>
      </c>
      <c r="D11873" t="s">
        <v>83</v>
      </c>
      <c r="E11873" t="s">
        <v>85</v>
      </c>
      <c r="F11873" t="s">
        <v>91</v>
      </c>
      <c r="G11873" t="s">
        <v>52</v>
      </c>
      <c r="H11873" t="s">
        <v>146</v>
      </c>
      <c r="I11873" s="1">
        <v>45894</v>
      </c>
      <c r="J11873">
        <v>12572</v>
      </c>
      <c r="K11873">
        <v>94</v>
      </c>
      <c r="L11873">
        <v>1397</v>
      </c>
      <c r="M11873" t="s">
        <v>135</v>
      </c>
      <c r="N11873" t="s">
        <v>40</v>
      </c>
      <c r="O11873" t="s">
        <v>14</v>
      </c>
      <c r="P11873">
        <v>2.8</v>
      </c>
      <c r="Q11873">
        <v>3911.6</v>
      </c>
      <c r="R11873">
        <f>MONTH('COCOCART INDIA DATA'!$I11873)</f>
        <v>8</v>
      </c>
      <c r="S11873" t="str">
        <f>TEXT(Table2[[#This Row],[Date]],"mmm")</f>
        <v>Aug</v>
      </c>
      <c r="T11873">
        <f>DAY(Table2[[#This Row],[Date]])</f>
        <v>25</v>
      </c>
      <c r="U11873" t="str">
        <f>TEXT(Table2[[#This Row],[Date]],"ddd")</f>
        <v>Mon</v>
      </c>
    </row>
    <row r="11874" spans="1:21" x14ac:dyDescent="0.25">
      <c r="A11874" s="9">
        <v>2400051881</v>
      </c>
      <c r="B11874" t="s">
        <v>22</v>
      </c>
      <c r="C11874" t="s">
        <v>75</v>
      </c>
      <c r="D11874" t="s">
        <v>82</v>
      </c>
      <c r="E11874" t="s">
        <v>85</v>
      </c>
      <c r="F11874" t="s">
        <v>90</v>
      </c>
      <c r="G11874" t="s">
        <v>52</v>
      </c>
      <c r="H11874" t="s">
        <v>146</v>
      </c>
      <c r="I11874" s="1">
        <v>45894</v>
      </c>
      <c r="J11874">
        <v>1575</v>
      </c>
      <c r="K11874">
        <v>90</v>
      </c>
      <c r="L11874">
        <v>105</v>
      </c>
      <c r="M11874" t="s">
        <v>136</v>
      </c>
      <c r="N11874" t="s">
        <v>40</v>
      </c>
      <c r="O11874" t="s">
        <v>14</v>
      </c>
      <c r="P11874">
        <v>2.8</v>
      </c>
      <c r="Q11874">
        <v>294</v>
      </c>
      <c r="R11874">
        <f>MONTH('COCOCART INDIA DATA'!$I11874)</f>
        <v>8</v>
      </c>
      <c r="S11874" t="str">
        <f>TEXT(Table2[[#This Row],[Date]],"mmm")</f>
        <v>Aug</v>
      </c>
      <c r="T11874">
        <f>DAY(Table2[[#This Row],[Date]])</f>
        <v>25</v>
      </c>
      <c r="U11874" t="str">
        <f>TEXT(Table2[[#This Row],[Date]],"ddd")</f>
        <v>Mon</v>
      </c>
    </row>
    <row r="11875" spans="1:21" x14ac:dyDescent="0.25">
      <c r="A11875" s="9">
        <v>2400051882</v>
      </c>
      <c r="B11875" t="s">
        <v>15</v>
      </c>
      <c r="C11875" t="s">
        <v>75</v>
      </c>
      <c r="D11875" t="s">
        <v>82</v>
      </c>
      <c r="E11875" t="s">
        <v>85</v>
      </c>
      <c r="F11875" t="s">
        <v>91</v>
      </c>
      <c r="G11875" t="s">
        <v>23</v>
      </c>
      <c r="H11875" t="s">
        <v>147</v>
      </c>
      <c r="I11875" s="1">
        <v>45894</v>
      </c>
      <c r="J11875">
        <v>5453</v>
      </c>
      <c r="K11875">
        <v>260</v>
      </c>
      <c r="L11875">
        <v>166</v>
      </c>
      <c r="M11875" t="s">
        <v>137</v>
      </c>
      <c r="N11875" t="s">
        <v>17</v>
      </c>
      <c r="O11875" t="s">
        <v>18</v>
      </c>
      <c r="P11875">
        <v>7.8910999999999998</v>
      </c>
      <c r="Q11875">
        <v>1309.9225999999999</v>
      </c>
      <c r="R11875">
        <f>MONTH('COCOCART INDIA DATA'!$I11875)</f>
        <v>8</v>
      </c>
      <c r="S11875" t="str">
        <f>TEXT(Table2[[#This Row],[Date]],"mmm")</f>
        <v>Aug</v>
      </c>
      <c r="T11875">
        <f>DAY(Table2[[#This Row],[Date]])</f>
        <v>25</v>
      </c>
      <c r="U11875" t="str">
        <f>TEXT(Table2[[#This Row],[Date]],"ddd")</f>
        <v>Mon</v>
      </c>
    </row>
    <row r="11876" spans="1:21" x14ac:dyDescent="0.25">
      <c r="A11876" s="9">
        <v>2400051883</v>
      </c>
      <c r="B11876" t="s">
        <v>22</v>
      </c>
      <c r="C11876" t="s">
        <v>75</v>
      </c>
      <c r="D11876" t="s">
        <v>82</v>
      </c>
      <c r="E11876" t="s">
        <v>84</v>
      </c>
      <c r="F11876" t="s">
        <v>89</v>
      </c>
      <c r="G11876" t="s">
        <v>23</v>
      </c>
      <c r="H11876" t="s">
        <v>147</v>
      </c>
      <c r="I11876" s="1">
        <v>45894</v>
      </c>
      <c r="J11876">
        <v>4802</v>
      </c>
      <c r="K11876">
        <v>84</v>
      </c>
      <c r="L11876">
        <v>155</v>
      </c>
      <c r="M11876" t="s">
        <v>138</v>
      </c>
      <c r="N11876" t="s">
        <v>17</v>
      </c>
      <c r="O11876" t="s">
        <v>18</v>
      </c>
      <c r="P11876">
        <v>7.8910999999999998</v>
      </c>
      <c r="Q11876">
        <v>1223.1205</v>
      </c>
      <c r="R11876">
        <f>MONTH('COCOCART INDIA DATA'!$I11876)</f>
        <v>8</v>
      </c>
      <c r="S11876" t="str">
        <f>TEXT(Table2[[#This Row],[Date]],"mmm")</f>
        <v>Aug</v>
      </c>
      <c r="T11876">
        <f>DAY(Table2[[#This Row],[Date]])</f>
        <v>25</v>
      </c>
      <c r="U11876" t="str">
        <f>TEXT(Table2[[#This Row],[Date]],"ddd")</f>
        <v>Mon</v>
      </c>
    </row>
    <row r="11877" spans="1:21" x14ac:dyDescent="0.25">
      <c r="A11877" s="9">
        <v>2400051884</v>
      </c>
      <c r="B11877" t="s">
        <v>55</v>
      </c>
      <c r="C11877" t="s">
        <v>75</v>
      </c>
      <c r="D11877" t="s">
        <v>83</v>
      </c>
      <c r="E11877" t="s">
        <v>84</v>
      </c>
      <c r="F11877" t="s">
        <v>89</v>
      </c>
      <c r="G11877" t="s">
        <v>39</v>
      </c>
      <c r="H11877" t="s">
        <v>147</v>
      </c>
      <c r="I11877" s="1">
        <v>45894</v>
      </c>
      <c r="J11877">
        <v>7651</v>
      </c>
      <c r="K11877">
        <v>325</v>
      </c>
      <c r="L11877">
        <v>426</v>
      </c>
      <c r="M11877" t="s">
        <v>139</v>
      </c>
      <c r="N11877" t="s">
        <v>40</v>
      </c>
      <c r="O11877" t="s">
        <v>14</v>
      </c>
      <c r="P11877">
        <v>2.8195000000000001</v>
      </c>
      <c r="Q11877">
        <v>1201.107</v>
      </c>
      <c r="R11877">
        <f>MONTH('COCOCART INDIA DATA'!$I11877)</f>
        <v>8</v>
      </c>
      <c r="S11877" t="str">
        <f>TEXT(Table2[[#This Row],[Date]],"mmm")</f>
        <v>Aug</v>
      </c>
      <c r="T11877">
        <f>DAY(Table2[[#This Row],[Date]])</f>
        <v>25</v>
      </c>
      <c r="U11877" t="str">
        <f>TEXT(Table2[[#This Row],[Date]],"ddd")</f>
        <v>Mon</v>
      </c>
    </row>
    <row r="11878" spans="1:21" x14ac:dyDescent="0.25">
      <c r="A11878" s="9">
        <v>2400051885</v>
      </c>
      <c r="B11878" t="s">
        <v>33</v>
      </c>
      <c r="C11878" t="s">
        <v>75</v>
      </c>
      <c r="D11878" t="s">
        <v>82</v>
      </c>
      <c r="E11878" t="s">
        <v>85</v>
      </c>
      <c r="F11878" t="s">
        <v>90</v>
      </c>
      <c r="G11878" t="s">
        <v>38</v>
      </c>
      <c r="H11878" t="s">
        <v>147</v>
      </c>
      <c r="I11878" s="1">
        <v>45894</v>
      </c>
      <c r="J11878">
        <v>2079</v>
      </c>
      <c r="K11878">
        <v>527</v>
      </c>
      <c r="L11878">
        <v>260</v>
      </c>
      <c r="M11878" t="s">
        <v>140</v>
      </c>
      <c r="N11878" t="s">
        <v>13</v>
      </c>
      <c r="O11878" t="s">
        <v>14</v>
      </c>
      <c r="P11878">
        <v>8.7870000000000008</v>
      </c>
      <c r="Q11878">
        <v>2284.6200000000003</v>
      </c>
      <c r="R11878">
        <f>MONTH('COCOCART INDIA DATA'!$I11878)</f>
        <v>8</v>
      </c>
      <c r="S11878" t="str">
        <f>TEXT(Table2[[#This Row],[Date]],"mmm")</f>
        <v>Aug</v>
      </c>
      <c r="T11878">
        <f>DAY(Table2[[#This Row],[Date]])</f>
        <v>25</v>
      </c>
      <c r="U11878" t="str">
        <f>TEXT(Table2[[#This Row],[Date]],"ddd")</f>
        <v>Mon</v>
      </c>
    </row>
    <row r="11879" spans="1:21" x14ac:dyDescent="0.25">
      <c r="A11879" s="9">
        <v>2400051886</v>
      </c>
      <c r="B11879" t="s">
        <v>15</v>
      </c>
      <c r="C11879" t="s">
        <v>75</v>
      </c>
      <c r="D11879" t="s">
        <v>83</v>
      </c>
      <c r="E11879" t="s">
        <v>85</v>
      </c>
      <c r="F11879" t="s">
        <v>91</v>
      </c>
      <c r="G11879" t="s">
        <v>43</v>
      </c>
      <c r="H11879" t="s">
        <v>147</v>
      </c>
      <c r="I11879" s="1">
        <v>45894</v>
      </c>
      <c r="J11879">
        <v>2100</v>
      </c>
      <c r="K11879">
        <v>62</v>
      </c>
      <c r="L11879">
        <v>81</v>
      </c>
      <c r="M11879" t="s">
        <v>141</v>
      </c>
      <c r="N11879" t="s">
        <v>40</v>
      </c>
      <c r="O11879" t="s">
        <v>14</v>
      </c>
      <c r="P11879">
        <v>9.2086000000000006</v>
      </c>
      <c r="Q11879">
        <v>745.89660000000003</v>
      </c>
      <c r="R11879">
        <f>MONTH('COCOCART INDIA DATA'!$I11879)</f>
        <v>8</v>
      </c>
      <c r="S11879" t="str">
        <f>TEXT(Table2[[#This Row],[Date]],"mmm")</f>
        <v>Aug</v>
      </c>
      <c r="T11879">
        <f>DAY(Table2[[#This Row],[Date]])</f>
        <v>25</v>
      </c>
      <c r="U11879" t="str">
        <f>TEXT(Table2[[#This Row],[Date]],"ddd")</f>
        <v>Mon</v>
      </c>
    </row>
    <row r="11880" spans="1:21" x14ac:dyDescent="0.25">
      <c r="A11880" s="9">
        <v>2400051887</v>
      </c>
      <c r="B11880" t="s">
        <v>42</v>
      </c>
      <c r="C11880" t="s">
        <v>75</v>
      </c>
      <c r="D11880" t="s">
        <v>82</v>
      </c>
      <c r="E11880" t="s">
        <v>85</v>
      </c>
      <c r="F11880" t="s">
        <v>90</v>
      </c>
      <c r="G11880" t="s">
        <v>58</v>
      </c>
      <c r="H11880" t="s">
        <v>147</v>
      </c>
      <c r="I11880" s="1">
        <v>45894</v>
      </c>
      <c r="J11880">
        <v>5278</v>
      </c>
      <c r="K11880">
        <v>242</v>
      </c>
      <c r="L11880">
        <v>406</v>
      </c>
      <c r="M11880" t="s">
        <v>142</v>
      </c>
      <c r="N11880" t="s">
        <v>13</v>
      </c>
      <c r="O11880" t="s">
        <v>18</v>
      </c>
      <c r="P11880">
        <v>5.0198</v>
      </c>
      <c r="Q11880">
        <v>2038.0388</v>
      </c>
      <c r="R11880">
        <f>MONTH('COCOCART INDIA DATA'!$I11880)</f>
        <v>8</v>
      </c>
      <c r="S11880" t="str">
        <f>TEXT(Table2[[#This Row],[Date]],"mmm")</f>
        <v>Aug</v>
      </c>
      <c r="T11880">
        <f>DAY(Table2[[#This Row],[Date]])</f>
        <v>25</v>
      </c>
      <c r="U11880" t="str">
        <f>TEXT(Table2[[#This Row],[Date]],"ddd")</f>
        <v>Mon</v>
      </c>
    </row>
    <row r="11881" spans="1:21" x14ac:dyDescent="0.25">
      <c r="A11881" s="9">
        <v>2400051888</v>
      </c>
      <c r="B11881" t="s">
        <v>11</v>
      </c>
      <c r="C11881" t="s">
        <v>75</v>
      </c>
      <c r="D11881" t="s">
        <v>82</v>
      </c>
      <c r="E11881" t="s">
        <v>85</v>
      </c>
      <c r="F11881" t="s">
        <v>91</v>
      </c>
      <c r="G11881" t="s">
        <v>43</v>
      </c>
      <c r="H11881" t="s">
        <v>147</v>
      </c>
      <c r="I11881" s="1">
        <v>45894</v>
      </c>
      <c r="J11881">
        <v>4249</v>
      </c>
      <c r="K11881">
        <v>19</v>
      </c>
      <c r="L11881">
        <v>164</v>
      </c>
      <c r="M11881" t="s">
        <v>143</v>
      </c>
      <c r="N11881" t="s">
        <v>40</v>
      </c>
      <c r="O11881" t="s">
        <v>14</v>
      </c>
      <c r="P11881">
        <v>9.2086000000000006</v>
      </c>
      <c r="Q11881">
        <v>1510.2104000000002</v>
      </c>
      <c r="R11881">
        <f>MONTH('COCOCART INDIA DATA'!$I11881)</f>
        <v>8</v>
      </c>
      <c r="S11881" t="str">
        <f>TEXT(Table2[[#This Row],[Date]],"mmm")</f>
        <v>Aug</v>
      </c>
      <c r="T11881">
        <f>DAY(Table2[[#This Row],[Date]])</f>
        <v>25</v>
      </c>
      <c r="U11881" t="str">
        <f>TEXT(Table2[[#This Row],[Date]],"ddd")</f>
        <v>Mon</v>
      </c>
    </row>
    <row r="11882" spans="1:21" x14ac:dyDescent="0.25">
      <c r="A11882" s="9">
        <v>2400051889</v>
      </c>
      <c r="B11882" t="s">
        <v>19</v>
      </c>
      <c r="C11882" t="s">
        <v>75</v>
      </c>
      <c r="D11882" t="s">
        <v>82</v>
      </c>
      <c r="E11882" t="s">
        <v>84</v>
      </c>
      <c r="F11882" t="s">
        <v>88</v>
      </c>
      <c r="G11882" t="s">
        <v>36</v>
      </c>
      <c r="H11882" t="s">
        <v>147</v>
      </c>
      <c r="I11882" s="1">
        <v>45894</v>
      </c>
      <c r="J11882">
        <v>3976</v>
      </c>
      <c r="K11882">
        <v>9</v>
      </c>
      <c r="L11882">
        <v>210</v>
      </c>
      <c r="M11882" t="s">
        <v>41</v>
      </c>
      <c r="N11882" t="s">
        <v>13</v>
      </c>
      <c r="O11882" t="s">
        <v>14</v>
      </c>
      <c r="P11882">
        <v>2.2656000000000001</v>
      </c>
      <c r="Q11882">
        <v>475.77600000000001</v>
      </c>
      <c r="R11882">
        <f>MONTH('COCOCART INDIA DATA'!$I11882)</f>
        <v>8</v>
      </c>
      <c r="S11882" t="str">
        <f>TEXT(Table2[[#This Row],[Date]],"mmm")</f>
        <v>Aug</v>
      </c>
      <c r="T11882">
        <f>DAY(Table2[[#This Row],[Date]])</f>
        <v>25</v>
      </c>
      <c r="U11882" t="str">
        <f>TEXT(Table2[[#This Row],[Date]],"ddd")</f>
        <v>Mon</v>
      </c>
    </row>
    <row r="11883" spans="1:21" x14ac:dyDescent="0.25">
      <c r="A11883" s="9">
        <v>2400051890</v>
      </c>
      <c r="B11883" t="s">
        <v>26</v>
      </c>
      <c r="C11883" t="s">
        <v>75</v>
      </c>
      <c r="D11883" t="s">
        <v>83</v>
      </c>
      <c r="E11883" t="s">
        <v>84</v>
      </c>
      <c r="F11883" t="s">
        <v>89</v>
      </c>
      <c r="G11883" t="s">
        <v>41</v>
      </c>
      <c r="H11883" t="s">
        <v>147</v>
      </c>
      <c r="I11883" s="1">
        <v>45894</v>
      </c>
      <c r="J11883">
        <v>6951</v>
      </c>
      <c r="K11883">
        <v>183</v>
      </c>
      <c r="L11883">
        <v>218</v>
      </c>
      <c r="M11883" t="s">
        <v>92</v>
      </c>
      <c r="N11883" t="s">
        <v>40</v>
      </c>
      <c r="O11883" t="s">
        <v>14</v>
      </c>
      <c r="P11883">
        <v>6.3415999999999997</v>
      </c>
      <c r="Q11883">
        <v>1382.4687999999999</v>
      </c>
      <c r="R11883">
        <f>MONTH('COCOCART INDIA DATA'!$I11883)</f>
        <v>8</v>
      </c>
      <c r="S11883" t="str">
        <f>TEXT(Table2[[#This Row],[Date]],"mmm")</f>
        <v>Aug</v>
      </c>
      <c r="T11883">
        <f>DAY(Table2[[#This Row],[Date]])</f>
        <v>25</v>
      </c>
      <c r="U11883" t="str">
        <f>TEXT(Table2[[#This Row],[Date]],"ddd")</f>
        <v>Mon</v>
      </c>
    </row>
    <row r="11884" spans="1:21" x14ac:dyDescent="0.25">
      <c r="A11884" s="9">
        <v>2400051891</v>
      </c>
      <c r="B11884" t="s">
        <v>42</v>
      </c>
      <c r="C11884" t="s">
        <v>75</v>
      </c>
      <c r="D11884" t="s">
        <v>83</v>
      </c>
      <c r="E11884" t="s">
        <v>85</v>
      </c>
      <c r="F11884" t="s">
        <v>90</v>
      </c>
      <c r="G11884" t="s">
        <v>43</v>
      </c>
      <c r="H11884" t="s">
        <v>149</v>
      </c>
      <c r="I11884" s="1">
        <v>45894</v>
      </c>
      <c r="J11884">
        <v>616</v>
      </c>
      <c r="K11884">
        <v>161</v>
      </c>
      <c r="L11884">
        <v>25</v>
      </c>
      <c r="M11884" t="s">
        <v>93</v>
      </c>
      <c r="N11884" t="s">
        <v>40</v>
      </c>
      <c r="O11884" t="s">
        <v>14</v>
      </c>
      <c r="P11884">
        <v>9.2086000000000006</v>
      </c>
      <c r="Q11884">
        <v>230.215</v>
      </c>
      <c r="R11884">
        <f>MONTH('COCOCART INDIA DATA'!$I11884)</f>
        <v>8</v>
      </c>
      <c r="S11884" t="str">
        <f>TEXT(Table2[[#This Row],[Date]],"mmm")</f>
        <v>Aug</v>
      </c>
      <c r="T11884">
        <f>DAY(Table2[[#This Row],[Date]])</f>
        <v>25</v>
      </c>
      <c r="U11884" t="str">
        <f>TEXT(Table2[[#This Row],[Date]],"ddd")</f>
        <v>Mon</v>
      </c>
    </row>
    <row r="11885" spans="1:21" x14ac:dyDescent="0.25">
      <c r="A11885" s="9">
        <v>2400051892</v>
      </c>
      <c r="B11885" t="s">
        <v>44</v>
      </c>
      <c r="C11885" t="s">
        <v>75</v>
      </c>
      <c r="D11885" t="s">
        <v>83</v>
      </c>
      <c r="E11885" t="s">
        <v>85</v>
      </c>
      <c r="F11885" t="s">
        <v>91</v>
      </c>
      <c r="G11885" t="s">
        <v>25</v>
      </c>
      <c r="H11885" t="s">
        <v>149</v>
      </c>
      <c r="I11885" s="1">
        <v>45894</v>
      </c>
      <c r="J11885">
        <v>5439</v>
      </c>
      <c r="K11885">
        <v>115</v>
      </c>
      <c r="L11885">
        <v>287</v>
      </c>
      <c r="M11885" t="s">
        <v>94</v>
      </c>
      <c r="N11885" t="s">
        <v>13</v>
      </c>
      <c r="O11885" t="s">
        <v>18</v>
      </c>
      <c r="P11885">
        <v>0.69579999999999997</v>
      </c>
      <c r="Q11885">
        <v>199.69459999999998</v>
      </c>
      <c r="R11885">
        <f>MONTH('COCOCART INDIA DATA'!$I11885)</f>
        <v>8</v>
      </c>
      <c r="S11885" t="str">
        <f>TEXT(Table2[[#This Row],[Date]],"mmm")</f>
        <v>Aug</v>
      </c>
      <c r="T11885">
        <f>DAY(Table2[[#This Row],[Date]])</f>
        <v>25</v>
      </c>
      <c r="U11885" t="str">
        <f>TEXT(Table2[[#This Row],[Date]],"ddd")</f>
        <v>Mon</v>
      </c>
    </row>
    <row r="11886" spans="1:21" x14ac:dyDescent="0.25">
      <c r="A11886" s="9">
        <v>2400051893</v>
      </c>
      <c r="B11886" t="s">
        <v>29</v>
      </c>
      <c r="C11886" t="s">
        <v>75</v>
      </c>
      <c r="D11886" t="s">
        <v>83</v>
      </c>
      <c r="E11886" t="s">
        <v>85</v>
      </c>
      <c r="F11886" t="s">
        <v>90</v>
      </c>
      <c r="G11886" t="s">
        <v>52</v>
      </c>
      <c r="H11886" t="s">
        <v>149</v>
      </c>
      <c r="I11886" s="1">
        <v>45894</v>
      </c>
      <c r="J11886">
        <v>63</v>
      </c>
      <c r="K11886">
        <v>206</v>
      </c>
      <c r="L11886">
        <v>7</v>
      </c>
      <c r="M11886" t="s">
        <v>95</v>
      </c>
      <c r="N11886" t="s">
        <v>40</v>
      </c>
      <c r="O11886" t="s">
        <v>14</v>
      </c>
      <c r="P11886">
        <v>2.8</v>
      </c>
      <c r="Q11886">
        <v>19.599999999999998</v>
      </c>
      <c r="R11886">
        <f>MONTH('COCOCART INDIA DATA'!$I11886)</f>
        <v>8</v>
      </c>
      <c r="S11886" t="str">
        <f>TEXT(Table2[[#This Row],[Date]],"mmm")</f>
        <v>Aug</v>
      </c>
      <c r="T11886">
        <f>DAY(Table2[[#This Row],[Date]])</f>
        <v>25</v>
      </c>
      <c r="U11886" t="str">
        <f>TEXT(Table2[[#This Row],[Date]],"ddd")</f>
        <v>Mon</v>
      </c>
    </row>
    <row r="11887" spans="1:21" x14ac:dyDescent="0.25">
      <c r="A11887" s="9">
        <v>2400051894</v>
      </c>
      <c r="B11887" t="s">
        <v>29</v>
      </c>
      <c r="C11887" t="s">
        <v>75</v>
      </c>
      <c r="D11887" t="s">
        <v>83</v>
      </c>
      <c r="E11887" t="s">
        <v>85</v>
      </c>
      <c r="F11887" t="s">
        <v>91</v>
      </c>
      <c r="G11887" t="s">
        <v>21</v>
      </c>
      <c r="H11887" t="s">
        <v>149</v>
      </c>
      <c r="I11887" s="1">
        <v>45894</v>
      </c>
      <c r="J11887">
        <v>1533</v>
      </c>
      <c r="K11887">
        <v>115</v>
      </c>
      <c r="L11887">
        <v>110</v>
      </c>
      <c r="M11887" t="s">
        <v>37</v>
      </c>
      <c r="N11887" t="s">
        <v>13</v>
      </c>
      <c r="O11887" t="s">
        <v>18</v>
      </c>
      <c r="P11887">
        <v>6.0811000000000002</v>
      </c>
      <c r="Q11887">
        <v>668.92100000000005</v>
      </c>
      <c r="R11887">
        <f>MONTH('COCOCART INDIA DATA'!$I11887)</f>
        <v>8</v>
      </c>
      <c r="S11887" t="str">
        <f>TEXT(Table2[[#This Row],[Date]],"mmm")</f>
        <v>Aug</v>
      </c>
      <c r="T11887">
        <f>DAY(Table2[[#This Row],[Date]])</f>
        <v>25</v>
      </c>
      <c r="U11887" t="str">
        <f>TEXT(Table2[[#This Row],[Date]],"ddd")</f>
        <v>Mon</v>
      </c>
    </row>
    <row r="11888" spans="1:21" x14ac:dyDescent="0.25">
      <c r="A11888" s="9">
        <v>2400051895</v>
      </c>
      <c r="B11888" t="s">
        <v>26</v>
      </c>
      <c r="C11888" t="s">
        <v>75</v>
      </c>
      <c r="D11888" t="s">
        <v>83</v>
      </c>
      <c r="E11888" t="s">
        <v>84</v>
      </c>
      <c r="F11888" t="s">
        <v>89</v>
      </c>
      <c r="G11888" t="s">
        <v>53</v>
      </c>
      <c r="H11888" t="s">
        <v>149</v>
      </c>
      <c r="I11888" s="1">
        <v>45894</v>
      </c>
      <c r="J11888">
        <v>3535</v>
      </c>
      <c r="K11888">
        <v>337</v>
      </c>
      <c r="L11888">
        <v>322</v>
      </c>
      <c r="M11888" t="s">
        <v>96</v>
      </c>
      <c r="N11888" t="s">
        <v>40</v>
      </c>
      <c r="O11888" t="s">
        <v>18</v>
      </c>
      <c r="P11888">
        <v>8.2429000000000006</v>
      </c>
      <c r="Q11888">
        <v>2654.2138</v>
      </c>
      <c r="R11888">
        <f>MONTH('COCOCART INDIA DATA'!$I11888)</f>
        <v>8</v>
      </c>
      <c r="S11888" t="str">
        <f>TEXT(Table2[[#This Row],[Date]],"mmm")</f>
        <v>Aug</v>
      </c>
      <c r="T11888">
        <f>DAY(Table2[[#This Row],[Date]])</f>
        <v>25</v>
      </c>
      <c r="U11888" t="str">
        <f>TEXT(Table2[[#This Row],[Date]],"ddd")</f>
        <v>Mon</v>
      </c>
    </row>
    <row r="11889" spans="1:21" x14ac:dyDescent="0.25">
      <c r="A11889" s="9">
        <v>2400051896</v>
      </c>
      <c r="B11889" t="s">
        <v>57</v>
      </c>
      <c r="C11889" t="s">
        <v>76</v>
      </c>
      <c r="D11889" t="s">
        <v>83</v>
      </c>
      <c r="E11889" t="s">
        <v>84</v>
      </c>
      <c r="F11889" t="s">
        <v>89</v>
      </c>
      <c r="G11889" t="s">
        <v>43</v>
      </c>
      <c r="H11889" t="s">
        <v>151</v>
      </c>
      <c r="I11889" s="1">
        <v>45894</v>
      </c>
      <c r="J11889">
        <v>2429</v>
      </c>
      <c r="K11889">
        <v>4</v>
      </c>
      <c r="L11889">
        <v>111</v>
      </c>
      <c r="M11889" t="s">
        <v>97</v>
      </c>
      <c r="N11889" t="s">
        <v>40</v>
      </c>
      <c r="O11889" t="s">
        <v>14</v>
      </c>
      <c r="P11889">
        <v>9.2086000000000006</v>
      </c>
      <c r="Q11889">
        <v>1022.1546000000001</v>
      </c>
      <c r="R11889">
        <f>MONTH('COCOCART INDIA DATA'!$I11889)</f>
        <v>8</v>
      </c>
      <c r="S11889" t="str">
        <f>TEXT(Table2[[#This Row],[Date]],"mmm")</f>
        <v>Aug</v>
      </c>
      <c r="T11889">
        <f>DAY(Table2[[#This Row],[Date]])</f>
        <v>25</v>
      </c>
      <c r="U11889" t="str">
        <f>TEXT(Table2[[#This Row],[Date]],"ddd")</f>
        <v>Mon</v>
      </c>
    </row>
    <row r="11890" spans="1:21" x14ac:dyDescent="0.25">
      <c r="A11890" s="9">
        <v>2400051897</v>
      </c>
      <c r="B11890" t="s">
        <v>61</v>
      </c>
      <c r="C11890" t="s">
        <v>77</v>
      </c>
      <c r="D11890" t="s">
        <v>83</v>
      </c>
      <c r="E11890" t="s">
        <v>85</v>
      </c>
      <c r="F11890" t="s">
        <v>90</v>
      </c>
      <c r="G11890" t="s">
        <v>12</v>
      </c>
      <c r="H11890" t="s">
        <v>151</v>
      </c>
      <c r="I11890" s="1">
        <v>45894</v>
      </c>
      <c r="J11890">
        <v>7119</v>
      </c>
      <c r="K11890">
        <v>144</v>
      </c>
      <c r="L11890">
        <v>356</v>
      </c>
      <c r="M11890" t="s">
        <v>98</v>
      </c>
      <c r="N11890" t="s">
        <v>13</v>
      </c>
      <c r="O11890" t="s">
        <v>14</v>
      </c>
      <c r="P11890">
        <v>6.0983000000000001</v>
      </c>
      <c r="Q11890">
        <v>2170.9947999999999</v>
      </c>
      <c r="R11890">
        <f>MONTH('COCOCART INDIA DATA'!$I11890)</f>
        <v>8</v>
      </c>
      <c r="S11890" t="str">
        <f>TEXT(Table2[[#This Row],[Date]],"mmm")</f>
        <v>Aug</v>
      </c>
      <c r="T11890">
        <f>DAY(Table2[[#This Row],[Date]])</f>
        <v>25</v>
      </c>
      <c r="U11890" t="str">
        <f>TEXT(Table2[[#This Row],[Date]],"ddd")</f>
        <v>Mon</v>
      </c>
    </row>
    <row r="11891" spans="1:21" x14ac:dyDescent="0.25">
      <c r="A11891" s="9">
        <v>2400051898</v>
      </c>
      <c r="B11891" t="s">
        <v>15</v>
      </c>
      <c r="C11891" t="s">
        <v>78</v>
      </c>
      <c r="D11891" t="s">
        <v>83</v>
      </c>
      <c r="E11891" t="s">
        <v>85</v>
      </c>
      <c r="F11891" t="s">
        <v>91</v>
      </c>
      <c r="G11891" t="s">
        <v>45</v>
      </c>
      <c r="H11891" t="s">
        <v>151</v>
      </c>
      <c r="I11891" s="1">
        <v>45894</v>
      </c>
      <c r="J11891">
        <v>3521</v>
      </c>
      <c r="K11891">
        <v>304</v>
      </c>
      <c r="L11891">
        <v>118</v>
      </c>
      <c r="M11891" t="s">
        <v>99</v>
      </c>
      <c r="N11891" t="s">
        <v>17</v>
      </c>
      <c r="O11891" t="s">
        <v>14</v>
      </c>
      <c r="P11891">
        <v>2.4773999999999998</v>
      </c>
      <c r="Q11891">
        <v>292.33319999999998</v>
      </c>
      <c r="R11891">
        <f>MONTH('COCOCART INDIA DATA'!$I11891)</f>
        <v>8</v>
      </c>
      <c r="S11891" t="str">
        <f>TEXT(Table2[[#This Row],[Date]],"mmm")</f>
        <v>Aug</v>
      </c>
      <c r="T11891">
        <f>DAY(Table2[[#This Row],[Date]])</f>
        <v>25</v>
      </c>
      <c r="U11891" t="str">
        <f>TEXT(Table2[[#This Row],[Date]],"ddd")</f>
        <v>Mon</v>
      </c>
    </row>
    <row r="11892" spans="1:21" x14ac:dyDescent="0.25">
      <c r="A11892" s="9">
        <v>2400051899</v>
      </c>
      <c r="B11892" t="s">
        <v>60</v>
      </c>
      <c r="C11892" t="s">
        <v>78</v>
      </c>
      <c r="D11892" t="s">
        <v>83</v>
      </c>
      <c r="E11892" t="s">
        <v>85</v>
      </c>
      <c r="F11892" t="s">
        <v>90</v>
      </c>
      <c r="G11892" t="s">
        <v>41</v>
      </c>
      <c r="H11892" t="s">
        <v>153</v>
      </c>
      <c r="I11892" s="1">
        <v>45894</v>
      </c>
      <c r="J11892">
        <v>3745</v>
      </c>
      <c r="K11892">
        <v>177</v>
      </c>
      <c r="L11892">
        <v>118</v>
      </c>
      <c r="M11892" t="s">
        <v>100</v>
      </c>
      <c r="N11892" t="s">
        <v>40</v>
      </c>
      <c r="O11892" t="s">
        <v>14</v>
      </c>
      <c r="P11892">
        <v>6.3415999999999997</v>
      </c>
      <c r="Q11892">
        <v>748.30880000000002</v>
      </c>
      <c r="R11892">
        <f>MONTH('COCOCART INDIA DATA'!$I11892)</f>
        <v>8</v>
      </c>
      <c r="S11892" t="str">
        <f>TEXT(Table2[[#This Row],[Date]],"mmm")</f>
        <v>Aug</v>
      </c>
      <c r="T11892">
        <f>DAY(Table2[[#This Row],[Date]])</f>
        <v>25</v>
      </c>
      <c r="U11892" t="str">
        <f>TEXT(Table2[[#This Row],[Date]],"ddd")</f>
        <v>Mon</v>
      </c>
    </row>
    <row r="11893" spans="1:21" x14ac:dyDescent="0.25">
      <c r="A11893" s="9">
        <v>2400051900</v>
      </c>
      <c r="B11893" t="s">
        <v>55</v>
      </c>
      <c r="C11893" t="s">
        <v>79</v>
      </c>
      <c r="D11893" t="s">
        <v>83</v>
      </c>
      <c r="E11893" t="s">
        <v>85</v>
      </c>
      <c r="F11893" t="s">
        <v>91</v>
      </c>
      <c r="G11893" t="s">
        <v>16</v>
      </c>
      <c r="H11893" t="s">
        <v>153</v>
      </c>
      <c r="I11893" s="1">
        <v>45894</v>
      </c>
      <c r="J11893">
        <v>4816</v>
      </c>
      <c r="K11893">
        <v>100</v>
      </c>
      <c r="L11893">
        <v>301</v>
      </c>
      <c r="M11893" t="s">
        <v>101</v>
      </c>
      <c r="N11893" t="s">
        <v>17</v>
      </c>
      <c r="O11893" t="s">
        <v>18</v>
      </c>
      <c r="P11893">
        <v>0.24049999999999999</v>
      </c>
      <c r="Q11893">
        <v>72.390500000000003</v>
      </c>
      <c r="R11893">
        <f>MONTH('COCOCART INDIA DATA'!$I11893)</f>
        <v>8</v>
      </c>
      <c r="S11893" t="str">
        <f>TEXT(Table2[[#This Row],[Date]],"mmm")</f>
        <v>Aug</v>
      </c>
      <c r="T11893">
        <f>DAY(Table2[[#This Row],[Date]])</f>
        <v>25</v>
      </c>
      <c r="U11893" t="str">
        <f>TEXT(Table2[[#This Row],[Date]],"ddd")</f>
        <v>Mon</v>
      </c>
    </row>
    <row r="11894" spans="1:21" x14ac:dyDescent="0.25">
      <c r="A11894" s="9">
        <v>2400051901</v>
      </c>
      <c r="B11894" t="s">
        <v>15</v>
      </c>
      <c r="C11894" t="s">
        <v>80</v>
      </c>
      <c r="D11894" t="s">
        <v>83</v>
      </c>
      <c r="E11894" t="s">
        <v>84</v>
      </c>
      <c r="F11894" t="s">
        <v>88</v>
      </c>
      <c r="G11894" t="s">
        <v>21</v>
      </c>
      <c r="H11894" t="s">
        <v>153</v>
      </c>
      <c r="I11894" s="1">
        <v>45894</v>
      </c>
      <c r="J11894">
        <v>1736</v>
      </c>
      <c r="K11894">
        <v>72</v>
      </c>
      <c r="L11894">
        <v>193</v>
      </c>
      <c r="M11894" t="s">
        <v>102</v>
      </c>
      <c r="N11894" t="s">
        <v>13</v>
      </c>
      <c r="O11894" t="s">
        <v>18</v>
      </c>
      <c r="P11894">
        <v>6.0811000000000002</v>
      </c>
      <c r="Q11894">
        <v>1173.6523</v>
      </c>
      <c r="R11894">
        <f>MONTH('COCOCART INDIA DATA'!$I11894)</f>
        <v>8</v>
      </c>
      <c r="S11894" t="str">
        <f>TEXT(Table2[[#This Row],[Date]],"mmm")</f>
        <v>Aug</v>
      </c>
      <c r="T11894">
        <f>DAY(Table2[[#This Row],[Date]])</f>
        <v>25</v>
      </c>
      <c r="U11894" t="str">
        <f>TEXT(Table2[[#This Row],[Date]],"ddd")</f>
        <v>Mon</v>
      </c>
    </row>
    <row r="11895" spans="1:21" x14ac:dyDescent="0.25">
      <c r="A11895" s="9">
        <v>2400051902</v>
      </c>
      <c r="B11895" t="s">
        <v>24</v>
      </c>
      <c r="C11895" t="s">
        <v>79</v>
      </c>
      <c r="D11895" t="s">
        <v>83</v>
      </c>
      <c r="E11895" t="s">
        <v>84</v>
      </c>
      <c r="F11895" t="s">
        <v>89</v>
      </c>
      <c r="G11895" t="s">
        <v>53</v>
      </c>
      <c r="H11895" t="s">
        <v>153</v>
      </c>
      <c r="I11895" s="1">
        <v>45894</v>
      </c>
      <c r="J11895">
        <v>1099</v>
      </c>
      <c r="K11895">
        <v>139</v>
      </c>
      <c r="L11895">
        <v>92</v>
      </c>
      <c r="M11895" t="s">
        <v>103</v>
      </c>
      <c r="N11895" t="s">
        <v>40</v>
      </c>
      <c r="O11895" t="s">
        <v>18</v>
      </c>
      <c r="P11895">
        <v>8.2429000000000006</v>
      </c>
      <c r="Q11895">
        <v>758.34680000000003</v>
      </c>
      <c r="R11895">
        <f>MONTH('COCOCART INDIA DATA'!$I11895)</f>
        <v>8</v>
      </c>
      <c r="S11895" t="str">
        <f>TEXT(Table2[[#This Row],[Date]],"mmm")</f>
        <v>Aug</v>
      </c>
      <c r="T11895">
        <f>DAY(Table2[[#This Row],[Date]])</f>
        <v>25</v>
      </c>
      <c r="U11895" t="str">
        <f>TEXT(Table2[[#This Row],[Date]],"ddd")</f>
        <v>Mon</v>
      </c>
    </row>
    <row r="11896" spans="1:21" x14ac:dyDescent="0.25">
      <c r="A11896" s="9">
        <v>2400051903</v>
      </c>
      <c r="B11896" t="s">
        <v>27</v>
      </c>
      <c r="C11896" t="s">
        <v>79</v>
      </c>
      <c r="D11896" t="s">
        <v>83</v>
      </c>
      <c r="E11896" t="s">
        <v>85</v>
      </c>
      <c r="F11896" t="s">
        <v>90</v>
      </c>
      <c r="G11896" t="s">
        <v>41</v>
      </c>
      <c r="H11896" t="s">
        <v>153</v>
      </c>
      <c r="I11896" s="1">
        <v>45894</v>
      </c>
      <c r="J11896">
        <v>6692</v>
      </c>
      <c r="K11896">
        <v>165</v>
      </c>
      <c r="L11896">
        <v>231</v>
      </c>
      <c r="M11896" t="s">
        <v>59</v>
      </c>
      <c r="N11896" t="s">
        <v>40</v>
      </c>
      <c r="O11896" t="s">
        <v>14</v>
      </c>
      <c r="P11896">
        <v>6.3415999999999997</v>
      </c>
      <c r="Q11896">
        <v>1464.9096</v>
      </c>
      <c r="R11896">
        <f>MONTH('COCOCART INDIA DATA'!$I11896)</f>
        <v>8</v>
      </c>
      <c r="S11896" t="str">
        <f>TEXT(Table2[[#This Row],[Date]],"mmm")</f>
        <v>Aug</v>
      </c>
      <c r="T11896">
        <f>DAY(Table2[[#This Row],[Date]])</f>
        <v>25</v>
      </c>
      <c r="U11896" t="str">
        <f>TEXT(Table2[[#This Row],[Date]],"ddd")</f>
        <v>Mon</v>
      </c>
    </row>
    <row r="11897" spans="1:21" x14ac:dyDescent="0.25">
      <c r="A11897" s="9">
        <v>2400051904</v>
      </c>
      <c r="B11897" t="s">
        <v>15</v>
      </c>
      <c r="C11897" t="s">
        <v>80</v>
      </c>
      <c r="D11897" t="s">
        <v>83</v>
      </c>
      <c r="E11897" t="s">
        <v>85</v>
      </c>
      <c r="F11897" t="s">
        <v>91</v>
      </c>
      <c r="G11897" t="s">
        <v>21</v>
      </c>
      <c r="H11897" t="s">
        <v>153</v>
      </c>
      <c r="I11897" s="1">
        <v>45894</v>
      </c>
      <c r="J11897">
        <v>364</v>
      </c>
      <c r="K11897">
        <v>177</v>
      </c>
      <c r="L11897">
        <v>31</v>
      </c>
      <c r="M11897" t="s">
        <v>104</v>
      </c>
      <c r="N11897" t="s">
        <v>13</v>
      </c>
      <c r="O11897" t="s">
        <v>18</v>
      </c>
      <c r="P11897">
        <v>6.0811000000000002</v>
      </c>
      <c r="Q11897">
        <v>188.51410000000001</v>
      </c>
      <c r="R11897">
        <f>MONTH('COCOCART INDIA DATA'!$I11897)</f>
        <v>8</v>
      </c>
      <c r="S11897" t="str">
        <f>TEXT(Table2[[#This Row],[Date]],"mmm")</f>
        <v>Aug</v>
      </c>
      <c r="T11897">
        <f>DAY(Table2[[#This Row],[Date]])</f>
        <v>25</v>
      </c>
      <c r="U11897" t="str">
        <f>TEXT(Table2[[#This Row],[Date]],"ddd")</f>
        <v>Mon</v>
      </c>
    </row>
    <row r="11898" spans="1:21" x14ac:dyDescent="0.25">
      <c r="A11898" s="9">
        <v>2400051905</v>
      </c>
      <c r="B11898" t="s">
        <v>60</v>
      </c>
      <c r="C11898" t="s">
        <v>79</v>
      </c>
      <c r="D11898" t="s">
        <v>83</v>
      </c>
      <c r="E11898" t="s">
        <v>85</v>
      </c>
      <c r="F11898" t="s">
        <v>90</v>
      </c>
      <c r="G11898" t="s">
        <v>25</v>
      </c>
      <c r="H11898" t="s">
        <v>153</v>
      </c>
      <c r="I11898" s="1">
        <v>45894</v>
      </c>
      <c r="J11898">
        <v>10927</v>
      </c>
      <c r="K11898">
        <v>202</v>
      </c>
      <c r="L11898">
        <v>476</v>
      </c>
      <c r="M11898" t="s">
        <v>105</v>
      </c>
      <c r="N11898" t="s">
        <v>13</v>
      </c>
      <c r="O11898" t="s">
        <v>18</v>
      </c>
      <c r="P11898">
        <v>0.69579999999999997</v>
      </c>
      <c r="Q11898">
        <v>331.20080000000002</v>
      </c>
      <c r="R11898">
        <f>MONTH('COCOCART INDIA DATA'!$I11898)</f>
        <v>8</v>
      </c>
      <c r="S11898" t="str">
        <f>TEXT(Table2[[#This Row],[Date]],"mmm")</f>
        <v>Aug</v>
      </c>
      <c r="T11898">
        <f>DAY(Table2[[#This Row],[Date]])</f>
        <v>25</v>
      </c>
      <c r="U11898" t="str">
        <f>TEXT(Table2[[#This Row],[Date]],"ddd")</f>
        <v>Mon</v>
      </c>
    </row>
    <row r="11899" spans="1:21" x14ac:dyDescent="0.25">
      <c r="A11899" s="9">
        <v>2400051906</v>
      </c>
      <c r="B11899" t="s">
        <v>19</v>
      </c>
      <c r="C11899" t="s">
        <v>79</v>
      </c>
      <c r="D11899" t="s">
        <v>83</v>
      </c>
      <c r="E11899" t="s">
        <v>85</v>
      </c>
      <c r="F11899" t="s">
        <v>91</v>
      </c>
      <c r="G11899" t="s">
        <v>25</v>
      </c>
      <c r="H11899" t="s">
        <v>152</v>
      </c>
      <c r="I11899" s="1">
        <v>45894</v>
      </c>
      <c r="J11899">
        <v>11410</v>
      </c>
      <c r="K11899">
        <v>103</v>
      </c>
      <c r="L11899">
        <v>476</v>
      </c>
      <c r="M11899" t="s">
        <v>106</v>
      </c>
      <c r="N11899" t="s">
        <v>13</v>
      </c>
      <c r="O11899" t="s">
        <v>18</v>
      </c>
      <c r="P11899">
        <v>0.69579999999999997</v>
      </c>
      <c r="Q11899">
        <v>331.20080000000002</v>
      </c>
      <c r="R11899">
        <f>MONTH('COCOCART INDIA DATA'!$I11899)</f>
        <v>8</v>
      </c>
      <c r="S11899" t="str">
        <f>TEXT(Table2[[#This Row],[Date]],"mmm")</f>
        <v>Aug</v>
      </c>
      <c r="T11899">
        <f>DAY(Table2[[#This Row],[Date]])</f>
        <v>25</v>
      </c>
      <c r="U11899" t="str">
        <f>TEXT(Table2[[#This Row],[Date]],"ddd")</f>
        <v>Mon</v>
      </c>
    </row>
    <row r="11900" spans="1:21" x14ac:dyDescent="0.25">
      <c r="A11900" s="9">
        <v>2400051907</v>
      </c>
      <c r="B11900" t="s">
        <v>63</v>
      </c>
      <c r="C11900" t="s">
        <v>79</v>
      </c>
      <c r="D11900" t="s">
        <v>83</v>
      </c>
      <c r="E11900" t="s">
        <v>84</v>
      </c>
      <c r="F11900" t="s">
        <v>89</v>
      </c>
      <c r="G11900" t="s">
        <v>28</v>
      </c>
      <c r="H11900" t="s">
        <v>152</v>
      </c>
      <c r="I11900" s="1">
        <v>45894</v>
      </c>
      <c r="J11900">
        <v>2443</v>
      </c>
      <c r="K11900">
        <v>337</v>
      </c>
      <c r="L11900">
        <v>82</v>
      </c>
      <c r="M11900" t="s">
        <v>107</v>
      </c>
      <c r="N11900" t="s">
        <v>17</v>
      </c>
      <c r="O11900" t="s">
        <v>18</v>
      </c>
      <c r="P11900">
        <v>1.7625</v>
      </c>
      <c r="Q11900">
        <v>144.52500000000001</v>
      </c>
      <c r="R11900">
        <f>MONTH('COCOCART INDIA DATA'!$I11900)</f>
        <v>8</v>
      </c>
      <c r="S11900" t="str">
        <f>TEXT(Table2[[#This Row],[Date]],"mmm")</f>
        <v>Aug</v>
      </c>
      <c r="T11900">
        <f>DAY(Table2[[#This Row],[Date]])</f>
        <v>25</v>
      </c>
      <c r="U11900" t="str">
        <f>TEXT(Table2[[#This Row],[Date]],"ddd")</f>
        <v>Mon</v>
      </c>
    </row>
    <row r="11901" spans="1:21" x14ac:dyDescent="0.25">
      <c r="A11901" s="9">
        <v>2400051908</v>
      </c>
      <c r="B11901" t="s">
        <v>27</v>
      </c>
      <c r="C11901" t="s">
        <v>79</v>
      </c>
      <c r="D11901" t="s">
        <v>83</v>
      </c>
      <c r="E11901" t="s">
        <v>84</v>
      </c>
      <c r="F11901" t="s">
        <v>89</v>
      </c>
      <c r="G11901" t="s">
        <v>16</v>
      </c>
      <c r="H11901" t="s">
        <v>152</v>
      </c>
      <c r="I11901" s="1">
        <v>45894</v>
      </c>
      <c r="J11901">
        <v>329</v>
      </c>
      <c r="K11901">
        <v>257</v>
      </c>
      <c r="L11901">
        <v>26</v>
      </c>
      <c r="M11901" t="s">
        <v>108</v>
      </c>
      <c r="N11901" t="s">
        <v>17</v>
      </c>
      <c r="O11901" t="s">
        <v>18</v>
      </c>
      <c r="P11901">
        <v>0.24049999999999999</v>
      </c>
      <c r="Q11901">
        <v>6.2530000000000001</v>
      </c>
      <c r="R11901">
        <f>MONTH('COCOCART INDIA DATA'!$I11901)</f>
        <v>8</v>
      </c>
      <c r="S11901" t="str">
        <f>TEXT(Table2[[#This Row],[Date]],"mmm")</f>
        <v>Aug</v>
      </c>
      <c r="T11901">
        <f>DAY(Table2[[#This Row],[Date]])</f>
        <v>25</v>
      </c>
      <c r="U11901" t="str">
        <f>TEXT(Table2[[#This Row],[Date]],"ddd")</f>
        <v>Mon</v>
      </c>
    </row>
    <row r="11902" spans="1:21" x14ac:dyDescent="0.25">
      <c r="A11902" s="9">
        <v>2400051909</v>
      </c>
      <c r="B11902" t="s">
        <v>34</v>
      </c>
      <c r="C11902" t="s">
        <v>66</v>
      </c>
      <c r="D11902" t="s">
        <v>82</v>
      </c>
      <c r="E11902" t="s">
        <v>85</v>
      </c>
      <c r="F11902" t="s">
        <v>90</v>
      </c>
      <c r="G11902" t="s">
        <v>45</v>
      </c>
      <c r="H11902" t="s">
        <v>146</v>
      </c>
      <c r="I11902" s="1">
        <v>45894</v>
      </c>
      <c r="J11902">
        <v>3066</v>
      </c>
      <c r="K11902">
        <v>144</v>
      </c>
      <c r="L11902">
        <v>128</v>
      </c>
      <c r="M11902" t="s">
        <v>109</v>
      </c>
      <c r="N11902" t="s">
        <v>17</v>
      </c>
      <c r="O11902" t="s">
        <v>14</v>
      </c>
      <c r="P11902">
        <v>2.4773999999999998</v>
      </c>
      <c r="Q11902">
        <v>317.10719999999998</v>
      </c>
      <c r="R11902">
        <f>MONTH('COCOCART INDIA DATA'!$I11902)</f>
        <v>8</v>
      </c>
      <c r="S11902" t="str">
        <f>TEXT(Table2[[#This Row],[Date]],"mmm")</f>
        <v>Aug</v>
      </c>
      <c r="T11902">
        <f>DAY(Table2[[#This Row],[Date]])</f>
        <v>25</v>
      </c>
      <c r="U11902" t="str">
        <f>TEXT(Table2[[#This Row],[Date]],"ddd")</f>
        <v>Mon</v>
      </c>
    </row>
    <row r="11903" spans="1:21" x14ac:dyDescent="0.25">
      <c r="A11903" s="9">
        <v>2400051910</v>
      </c>
      <c r="B11903" t="s">
        <v>22</v>
      </c>
      <c r="C11903" t="s">
        <v>66</v>
      </c>
      <c r="D11903" t="s">
        <v>83</v>
      </c>
      <c r="E11903" t="s">
        <v>85</v>
      </c>
      <c r="F11903" t="s">
        <v>91</v>
      </c>
      <c r="G11903" t="s">
        <v>21</v>
      </c>
      <c r="H11903" t="s">
        <v>147</v>
      </c>
      <c r="I11903" s="1">
        <v>45894</v>
      </c>
      <c r="J11903">
        <v>567</v>
      </c>
      <c r="K11903">
        <v>243</v>
      </c>
      <c r="L11903">
        <v>38</v>
      </c>
      <c r="M11903" t="s">
        <v>110</v>
      </c>
      <c r="N11903" t="s">
        <v>13</v>
      </c>
      <c r="O11903" t="s">
        <v>18</v>
      </c>
      <c r="P11903">
        <v>6.0811000000000002</v>
      </c>
      <c r="Q11903">
        <v>231.08180000000002</v>
      </c>
      <c r="R11903">
        <f>MONTH('COCOCART INDIA DATA'!$I11903)</f>
        <v>8</v>
      </c>
      <c r="S11903" t="str">
        <f>TEXT(Table2[[#This Row],[Date]],"mmm")</f>
        <v>Aug</v>
      </c>
      <c r="T11903">
        <f>DAY(Table2[[#This Row],[Date]])</f>
        <v>25</v>
      </c>
      <c r="U11903" t="str">
        <f>TEXT(Table2[[#This Row],[Date]],"ddd")</f>
        <v>Mon</v>
      </c>
    </row>
    <row r="11904" spans="1:21" x14ac:dyDescent="0.25">
      <c r="A11904" s="9">
        <v>2400051911</v>
      </c>
      <c r="B11904" t="s">
        <v>27</v>
      </c>
      <c r="C11904" t="s">
        <v>66</v>
      </c>
      <c r="D11904" t="s">
        <v>82</v>
      </c>
      <c r="E11904" t="s">
        <v>85</v>
      </c>
      <c r="F11904" t="s">
        <v>90</v>
      </c>
      <c r="G11904" t="s">
        <v>58</v>
      </c>
      <c r="H11904" t="s">
        <v>148</v>
      </c>
      <c r="I11904" s="1">
        <v>45894</v>
      </c>
      <c r="J11904">
        <v>14721</v>
      </c>
      <c r="K11904">
        <v>257</v>
      </c>
      <c r="L11904">
        <v>1052</v>
      </c>
      <c r="M11904" t="s">
        <v>111</v>
      </c>
      <c r="N11904" t="s">
        <v>13</v>
      </c>
      <c r="O11904" t="s">
        <v>18</v>
      </c>
      <c r="P11904">
        <v>5.0198</v>
      </c>
      <c r="Q11904">
        <v>5280.8296</v>
      </c>
      <c r="R11904">
        <f>MONTH('COCOCART INDIA DATA'!$I11904)</f>
        <v>8</v>
      </c>
      <c r="S11904" t="str">
        <f>TEXT(Table2[[#This Row],[Date]],"mmm")</f>
        <v>Aug</v>
      </c>
      <c r="T11904">
        <f>DAY(Table2[[#This Row],[Date]])</f>
        <v>25</v>
      </c>
      <c r="U11904" t="str">
        <f>TEXT(Table2[[#This Row],[Date]],"ddd")</f>
        <v>Mon</v>
      </c>
    </row>
    <row r="11905" spans="1:21" x14ac:dyDescent="0.25">
      <c r="A11905" s="9">
        <v>2400051912</v>
      </c>
      <c r="B11905" t="s">
        <v>44</v>
      </c>
      <c r="C11905" t="s">
        <v>66</v>
      </c>
      <c r="D11905" t="s">
        <v>83</v>
      </c>
      <c r="E11905" t="s">
        <v>85</v>
      </c>
      <c r="F11905" t="s">
        <v>91</v>
      </c>
      <c r="G11905" t="s">
        <v>48</v>
      </c>
      <c r="H11905" t="s">
        <v>149</v>
      </c>
      <c r="I11905" s="1">
        <v>45894</v>
      </c>
      <c r="J11905">
        <v>6986</v>
      </c>
      <c r="K11905">
        <v>11</v>
      </c>
      <c r="L11905">
        <v>350</v>
      </c>
      <c r="M11905" t="s">
        <v>112</v>
      </c>
      <c r="N11905" t="s">
        <v>40</v>
      </c>
      <c r="O11905" t="s">
        <v>18</v>
      </c>
      <c r="P11905">
        <v>11.4688</v>
      </c>
      <c r="Q11905">
        <v>4014.08</v>
      </c>
      <c r="R11905">
        <f>MONTH('COCOCART INDIA DATA'!$I11905)</f>
        <v>8</v>
      </c>
      <c r="S11905" t="str">
        <f>TEXT(Table2[[#This Row],[Date]],"mmm")</f>
        <v>Aug</v>
      </c>
      <c r="T11905">
        <f>DAY(Table2[[#This Row],[Date]])</f>
        <v>25</v>
      </c>
      <c r="U11905" t="str">
        <f>TEXT(Table2[[#This Row],[Date]],"ddd")</f>
        <v>Mon</v>
      </c>
    </row>
    <row r="11906" spans="1:21" x14ac:dyDescent="0.25">
      <c r="A11906" s="9">
        <v>2400051913</v>
      </c>
      <c r="B11906" t="s">
        <v>31</v>
      </c>
      <c r="C11906" t="s">
        <v>66</v>
      </c>
      <c r="D11906" t="s">
        <v>83</v>
      </c>
      <c r="E11906" t="s">
        <v>84</v>
      </c>
      <c r="F11906" t="s">
        <v>88</v>
      </c>
      <c r="G11906" t="s">
        <v>25</v>
      </c>
      <c r="H11906" t="s">
        <v>150</v>
      </c>
      <c r="I11906" s="1">
        <v>45894</v>
      </c>
      <c r="J11906">
        <v>14112</v>
      </c>
      <c r="K11906">
        <v>158</v>
      </c>
      <c r="L11906">
        <v>784</v>
      </c>
      <c r="M11906" t="s">
        <v>113</v>
      </c>
      <c r="N11906" t="s">
        <v>13</v>
      </c>
      <c r="O11906" t="s">
        <v>18</v>
      </c>
      <c r="P11906">
        <v>0.69579999999999997</v>
      </c>
      <c r="Q11906">
        <v>545.50720000000001</v>
      </c>
      <c r="R11906">
        <f>MONTH('COCOCART INDIA DATA'!$I11906)</f>
        <v>8</v>
      </c>
      <c r="S11906" t="str">
        <f>TEXT(Table2[[#This Row],[Date]],"mmm")</f>
        <v>Aug</v>
      </c>
      <c r="T11906">
        <f>DAY(Table2[[#This Row],[Date]])</f>
        <v>25</v>
      </c>
      <c r="U11906" t="str">
        <f>TEXT(Table2[[#This Row],[Date]],"ddd")</f>
        <v>Mon</v>
      </c>
    </row>
    <row r="11907" spans="1:21" x14ac:dyDescent="0.25">
      <c r="A11907" s="9">
        <v>2400051914</v>
      </c>
      <c r="B11907" t="s">
        <v>60</v>
      </c>
      <c r="C11907" t="s">
        <v>67</v>
      </c>
      <c r="D11907" t="s">
        <v>83</v>
      </c>
      <c r="E11907" t="s">
        <v>84</v>
      </c>
      <c r="F11907" t="s">
        <v>89</v>
      </c>
      <c r="G11907" t="s">
        <v>58</v>
      </c>
      <c r="H11907" t="s">
        <v>151</v>
      </c>
      <c r="I11907" s="1">
        <v>45894</v>
      </c>
      <c r="J11907">
        <v>1771</v>
      </c>
      <c r="K11907">
        <v>605</v>
      </c>
      <c r="L11907">
        <v>137</v>
      </c>
      <c r="M11907" t="s">
        <v>114</v>
      </c>
      <c r="N11907" t="s">
        <v>13</v>
      </c>
      <c r="O11907" t="s">
        <v>18</v>
      </c>
      <c r="P11907">
        <v>5.0198</v>
      </c>
      <c r="Q11907">
        <v>687.71259999999995</v>
      </c>
      <c r="R11907">
        <f>MONTH('COCOCART INDIA DATA'!$I11907)</f>
        <v>8</v>
      </c>
      <c r="S11907" t="str">
        <f>TEXT(Table2[[#This Row],[Date]],"mmm")</f>
        <v>Aug</v>
      </c>
      <c r="T11907">
        <f>DAY(Table2[[#This Row],[Date]])</f>
        <v>25</v>
      </c>
      <c r="U11907" t="str">
        <f>TEXT(Table2[[#This Row],[Date]],"ddd")</f>
        <v>Mon</v>
      </c>
    </row>
    <row r="11908" spans="1:21" x14ac:dyDescent="0.25">
      <c r="A11908" s="9">
        <v>2400051915</v>
      </c>
      <c r="B11908" t="s">
        <v>47</v>
      </c>
      <c r="C11908" t="s">
        <v>68</v>
      </c>
      <c r="D11908" t="s">
        <v>83</v>
      </c>
      <c r="E11908" t="s">
        <v>85</v>
      </c>
      <c r="F11908" t="s">
        <v>90</v>
      </c>
      <c r="G11908" t="s">
        <v>46</v>
      </c>
      <c r="H11908" t="s">
        <v>152</v>
      </c>
      <c r="I11908" s="1">
        <v>45894</v>
      </c>
      <c r="J11908">
        <v>5082</v>
      </c>
      <c r="K11908">
        <v>164</v>
      </c>
      <c r="L11908">
        <v>231</v>
      </c>
      <c r="M11908" t="s">
        <v>115</v>
      </c>
      <c r="N11908" t="s">
        <v>40</v>
      </c>
      <c r="O11908" t="s">
        <v>18</v>
      </c>
      <c r="P11908">
        <v>4.7065000000000001</v>
      </c>
      <c r="Q11908">
        <v>1087.2015000000001</v>
      </c>
      <c r="R11908">
        <f>MONTH('COCOCART INDIA DATA'!$I11908)</f>
        <v>8</v>
      </c>
      <c r="S11908" t="str">
        <f>TEXT(Table2[[#This Row],[Date]],"mmm")</f>
        <v>Aug</v>
      </c>
      <c r="T11908">
        <f>DAY(Table2[[#This Row],[Date]])</f>
        <v>25</v>
      </c>
      <c r="U11908" t="str">
        <f>TEXT(Table2[[#This Row],[Date]],"ddd")</f>
        <v>Mon</v>
      </c>
    </row>
    <row r="11909" spans="1:21" x14ac:dyDescent="0.25">
      <c r="A11909" s="9">
        <v>2400051916</v>
      </c>
      <c r="B11909" t="s">
        <v>19</v>
      </c>
      <c r="C11909" t="s">
        <v>69</v>
      </c>
      <c r="D11909" t="s">
        <v>83</v>
      </c>
      <c r="E11909" t="s">
        <v>85</v>
      </c>
      <c r="F11909" t="s">
        <v>91</v>
      </c>
      <c r="G11909" t="s">
        <v>54</v>
      </c>
      <c r="H11909" t="s">
        <v>153</v>
      </c>
      <c r="I11909" s="1">
        <v>45894</v>
      </c>
      <c r="J11909">
        <v>1827</v>
      </c>
      <c r="K11909">
        <v>48</v>
      </c>
      <c r="L11909">
        <v>102</v>
      </c>
      <c r="M11909" t="s">
        <v>116</v>
      </c>
      <c r="N11909" t="s">
        <v>13</v>
      </c>
      <c r="O11909" t="s">
        <v>14</v>
      </c>
      <c r="P11909">
        <v>13.3485</v>
      </c>
      <c r="Q11909">
        <v>1361.547</v>
      </c>
      <c r="R11909">
        <f>MONTH('COCOCART INDIA DATA'!$I11909)</f>
        <v>8</v>
      </c>
      <c r="S11909" t="str">
        <f>TEXT(Table2[[#This Row],[Date]],"mmm")</f>
        <v>Aug</v>
      </c>
      <c r="T11909">
        <f>DAY(Table2[[#This Row],[Date]])</f>
        <v>25</v>
      </c>
      <c r="U11909" t="str">
        <f>TEXT(Table2[[#This Row],[Date]],"ddd")</f>
        <v>Mon</v>
      </c>
    </row>
    <row r="11910" spans="1:21" x14ac:dyDescent="0.25">
      <c r="A11910" s="9">
        <v>2400051917</v>
      </c>
      <c r="B11910" t="s">
        <v>33</v>
      </c>
      <c r="C11910" t="s">
        <v>70</v>
      </c>
      <c r="D11910" t="s">
        <v>83</v>
      </c>
      <c r="E11910" t="s">
        <v>85</v>
      </c>
      <c r="F11910" t="s">
        <v>90</v>
      </c>
      <c r="G11910" t="s">
        <v>45</v>
      </c>
      <c r="H11910" t="s">
        <v>154</v>
      </c>
      <c r="I11910" s="1">
        <v>45894</v>
      </c>
      <c r="J11910">
        <v>182</v>
      </c>
      <c r="K11910">
        <v>85</v>
      </c>
      <c r="L11910">
        <v>7</v>
      </c>
      <c r="M11910" t="s">
        <v>117</v>
      </c>
      <c r="N11910" t="s">
        <v>17</v>
      </c>
      <c r="O11910" t="s">
        <v>14</v>
      </c>
      <c r="P11910">
        <v>2.4773999999999998</v>
      </c>
      <c r="Q11910">
        <v>17.341799999999999</v>
      </c>
      <c r="R11910">
        <f>MONTH('COCOCART INDIA DATA'!$I11910)</f>
        <v>8</v>
      </c>
      <c r="S11910" t="str">
        <f>TEXT(Table2[[#This Row],[Date]],"mmm")</f>
        <v>Aug</v>
      </c>
      <c r="T11910">
        <f>DAY(Table2[[#This Row],[Date]])</f>
        <v>25</v>
      </c>
      <c r="U11910" t="str">
        <f>TEXT(Table2[[#This Row],[Date]],"ddd")</f>
        <v>Mon</v>
      </c>
    </row>
    <row r="11911" spans="1:21" x14ac:dyDescent="0.25">
      <c r="A11911" s="9">
        <v>2400051918</v>
      </c>
      <c r="B11911" t="s">
        <v>60</v>
      </c>
      <c r="C11911" t="s">
        <v>70</v>
      </c>
      <c r="D11911" t="s">
        <v>83</v>
      </c>
      <c r="E11911" t="s">
        <v>85</v>
      </c>
      <c r="F11911" t="s">
        <v>91</v>
      </c>
      <c r="G11911" t="s">
        <v>48</v>
      </c>
      <c r="H11911" t="s">
        <v>155</v>
      </c>
      <c r="I11911" s="1">
        <v>45894</v>
      </c>
      <c r="J11911">
        <v>5369</v>
      </c>
      <c r="K11911">
        <v>136</v>
      </c>
      <c r="L11911">
        <v>269</v>
      </c>
      <c r="M11911" t="s">
        <v>118</v>
      </c>
      <c r="N11911" t="s">
        <v>40</v>
      </c>
      <c r="O11911" t="s">
        <v>18</v>
      </c>
      <c r="P11911">
        <v>11.4688</v>
      </c>
      <c r="Q11911">
        <v>3085.1071999999999</v>
      </c>
      <c r="R11911">
        <f>MONTH('COCOCART INDIA DATA'!$I11911)</f>
        <v>8</v>
      </c>
      <c r="S11911" t="str">
        <f>TEXT(Table2[[#This Row],[Date]],"mmm")</f>
        <v>Aug</v>
      </c>
      <c r="T11911">
        <f>DAY(Table2[[#This Row],[Date]])</f>
        <v>25</v>
      </c>
      <c r="U11911" t="str">
        <f>TEXT(Table2[[#This Row],[Date]],"ddd")</f>
        <v>Mon</v>
      </c>
    </row>
    <row r="11912" spans="1:21" x14ac:dyDescent="0.25">
      <c r="A11912" s="9">
        <v>2400051919</v>
      </c>
      <c r="B11912" t="s">
        <v>31</v>
      </c>
      <c r="C11912" t="s">
        <v>71</v>
      </c>
      <c r="D11912" t="s">
        <v>82</v>
      </c>
      <c r="E11912" t="s">
        <v>84</v>
      </c>
      <c r="F11912" t="s">
        <v>89</v>
      </c>
      <c r="G11912" t="s">
        <v>45</v>
      </c>
      <c r="H11912" t="s">
        <v>156</v>
      </c>
      <c r="I11912" s="1">
        <v>45894</v>
      </c>
      <c r="J11912">
        <v>6034</v>
      </c>
      <c r="K11912">
        <v>169</v>
      </c>
      <c r="L11912">
        <v>275</v>
      </c>
      <c r="M11912" t="s">
        <v>119</v>
      </c>
      <c r="N11912" t="s">
        <v>17</v>
      </c>
      <c r="O11912" t="s">
        <v>14</v>
      </c>
      <c r="P11912">
        <v>2.4773999999999998</v>
      </c>
      <c r="Q11912">
        <v>681.28499999999997</v>
      </c>
      <c r="R11912">
        <f>MONTH('COCOCART INDIA DATA'!$I11912)</f>
        <v>8</v>
      </c>
      <c r="S11912" t="str">
        <f>TEXT(Table2[[#This Row],[Date]],"mmm")</f>
        <v>Aug</v>
      </c>
      <c r="T11912">
        <f>DAY(Table2[[#This Row],[Date]])</f>
        <v>25</v>
      </c>
      <c r="U11912" t="str">
        <f>TEXT(Table2[[#This Row],[Date]],"ddd")</f>
        <v>Mon</v>
      </c>
    </row>
    <row r="11913" spans="1:21" x14ac:dyDescent="0.25">
      <c r="A11913" s="9">
        <v>2400051920</v>
      </c>
      <c r="B11913" t="s">
        <v>44</v>
      </c>
      <c r="C11913" t="s">
        <v>71</v>
      </c>
      <c r="D11913" t="s">
        <v>83</v>
      </c>
      <c r="E11913" t="s">
        <v>84</v>
      </c>
      <c r="F11913" t="s">
        <v>89</v>
      </c>
      <c r="G11913" t="s">
        <v>36</v>
      </c>
      <c r="H11913" t="s">
        <v>150</v>
      </c>
      <c r="I11913" s="1">
        <v>45894</v>
      </c>
      <c r="J11913">
        <v>13209</v>
      </c>
      <c r="K11913">
        <v>204</v>
      </c>
      <c r="L11913">
        <v>881</v>
      </c>
      <c r="M11913" t="s">
        <v>120</v>
      </c>
      <c r="N11913" t="s">
        <v>13</v>
      </c>
      <c r="O11913" t="s">
        <v>14</v>
      </c>
      <c r="P11913">
        <v>2.2656000000000001</v>
      </c>
      <c r="Q11913">
        <v>1995.9936</v>
      </c>
      <c r="R11913">
        <f>MONTH('COCOCART INDIA DATA'!$I11913)</f>
        <v>8</v>
      </c>
      <c r="S11913" t="str">
        <f>TEXT(Table2[[#This Row],[Date]],"mmm")</f>
        <v>Aug</v>
      </c>
      <c r="T11913">
        <f>DAY(Table2[[#This Row],[Date]])</f>
        <v>25</v>
      </c>
      <c r="U11913" t="str">
        <f>TEXT(Table2[[#This Row],[Date]],"ddd")</f>
        <v>Mon</v>
      </c>
    </row>
    <row r="11914" spans="1:21" x14ac:dyDescent="0.25">
      <c r="A11914" s="9">
        <v>2400051921</v>
      </c>
      <c r="B11914" t="s">
        <v>19</v>
      </c>
      <c r="C11914" t="s">
        <v>72</v>
      </c>
      <c r="D11914" t="s">
        <v>82</v>
      </c>
      <c r="E11914" t="s">
        <v>85</v>
      </c>
      <c r="F11914" t="s">
        <v>90</v>
      </c>
      <c r="G11914" t="s">
        <v>30</v>
      </c>
      <c r="H11914" t="s">
        <v>150</v>
      </c>
      <c r="I11914" s="1">
        <v>45894</v>
      </c>
      <c r="J11914">
        <v>847</v>
      </c>
      <c r="K11914">
        <v>263</v>
      </c>
      <c r="L11914">
        <v>30</v>
      </c>
      <c r="M11914" t="s">
        <v>121</v>
      </c>
      <c r="N11914" t="s">
        <v>13</v>
      </c>
      <c r="O11914" t="s">
        <v>18</v>
      </c>
      <c r="P11914">
        <v>0.89900000000000002</v>
      </c>
      <c r="Q11914">
        <v>26.97</v>
      </c>
      <c r="R11914">
        <f>MONTH('COCOCART INDIA DATA'!$I11914)</f>
        <v>8</v>
      </c>
      <c r="S11914" t="str">
        <f>TEXT(Table2[[#This Row],[Date]],"mmm")</f>
        <v>Aug</v>
      </c>
      <c r="T11914">
        <f>DAY(Table2[[#This Row],[Date]])</f>
        <v>25</v>
      </c>
      <c r="U11914" t="str">
        <f>TEXT(Table2[[#This Row],[Date]],"ddd")</f>
        <v>Mon</v>
      </c>
    </row>
    <row r="11915" spans="1:21" x14ac:dyDescent="0.25">
      <c r="A11915" s="9">
        <v>2400051922</v>
      </c>
      <c r="B11915" t="s">
        <v>35</v>
      </c>
      <c r="C11915" t="s">
        <v>73</v>
      </c>
      <c r="D11915" t="s">
        <v>82</v>
      </c>
      <c r="E11915" t="s">
        <v>85</v>
      </c>
      <c r="F11915" t="s">
        <v>91</v>
      </c>
      <c r="G11915" t="s">
        <v>52</v>
      </c>
      <c r="H11915" t="s">
        <v>150</v>
      </c>
      <c r="I11915" s="1">
        <v>45894</v>
      </c>
      <c r="J11915">
        <v>1015</v>
      </c>
      <c r="K11915">
        <v>66</v>
      </c>
      <c r="L11915">
        <v>64</v>
      </c>
      <c r="M11915" t="s">
        <v>122</v>
      </c>
      <c r="N11915" t="s">
        <v>40</v>
      </c>
      <c r="O11915" t="s">
        <v>14</v>
      </c>
      <c r="P11915">
        <v>2.8</v>
      </c>
      <c r="Q11915">
        <v>179.2</v>
      </c>
      <c r="R11915">
        <f>MONTH('COCOCART INDIA DATA'!$I11915)</f>
        <v>8</v>
      </c>
      <c r="S11915" t="str">
        <f>TEXT(Table2[[#This Row],[Date]],"mmm")</f>
        <v>Aug</v>
      </c>
      <c r="T11915">
        <f>DAY(Table2[[#This Row],[Date]])</f>
        <v>25</v>
      </c>
      <c r="U11915" t="str">
        <f>TEXT(Table2[[#This Row],[Date]],"ddd")</f>
        <v>Mon</v>
      </c>
    </row>
    <row r="11916" spans="1:21" x14ac:dyDescent="0.25">
      <c r="A11916" s="9">
        <v>2400051923</v>
      </c>
      <c r="B11916" t="s">
        <v>27</v>
      </c>
      <c r="C11916" t="s">
        <v>74</v>
      </c>
      <c r="D11916" t="s">
        <v>82</v>
      </c>
      <c r="E11916" t="s">
        <v>85</v>
      </c>
      <c r="F11916" t="s">
        <v>90</v>
      </c>
      <c r="G11916" t="s">
        <v>52</v>
      </c>
      <c r="H11916" t="s">
        <v>154</v>
      </c>
      <c r="I11916" s="1">
        <v>45894</v>
      </c>
      <c r="J11916">
        <v>16247</v>
      </c>
      <c r="K11916">
        <v>215</v>
      </c>
      <c r="L11916">
        <v>2031</v>
      </c>
      <c r="M11916" t="s">
        <v>123</v>
      </c>
      <c r="N11916" t="s">
        <v>40</v>
      </c>
      <c r="O11916" t="s">
        <v>14</v>
      </c>
      <c r="P11916">
        <v>2.8</v>
      </c>
      <c r="Q11916">
        <v>5686.7999999999993</v>
      </c>
      <c r="R11916">
        <f>MONTH('COCOCART INDIA DATA'!$I11916)</f>
        <v>8</v>
      </c>
      <c r="S11916" t="str">
        <f>TEXT(Table2[[#This Row],[Date]],"mmm")</f>
        <v>Aug</v>
      </c>
      <c r="T11916">
        <f>DAY(Table2[[#This Row],[Date]])</f>
        <v>25</v>
      </c>
      <c r="U11916" t="str">
        <f>TEXT(Table2[[#This Row],[Date]],"ddd")</f>
        <v>Mon</v>
      </c>
    </row>
    <row r="11917" spans="1:21" x14ac:dyDescent="0.25">
      <c r="A11917" s="9">
        <v>2400051924</v>
      </c>
      <c r="B11917" t="s">
        <v>64</v>
      </c>
      <c r="C11917" t="s">
        <v>72</v>
      </c>
      <c r="D11917" t="s">
        <v>83</v>
      </c>
      <c r="E11917" t="s">
        <v>85</v>
      </c>
      <c r="F11917" t="s">
        <v>91</v>
      </c>
      <c r="G11917" t="s">
        <v>21</v>
      </c>
      <c r="H11917" t="s">
        <v>154</v>
      </c>
      <c r="I11917" s="1">
        <v>45894</v>
      </c>
      <c r="J11917">
        <v>2422</v>
      </c>
      <c r="K11917">
        <v>41</v>
      </c>
      <c r="L11917">
        <v>303</v>
      </c>
      <c r="M11917" t="s">
        <v>124</v>
      </c>
      <c r="N11917" t="s">
        <v>13</v>
      </c>
      <c r="O11917" t="s">
        <v>18</v>
      </c>
      <c r="P11917">
        <v>6.0811000000000002</v>
      </c>
      <c r="Q11917">
        <v>1842.5733</v>
      </c>
      <c r="R11917">
        <f>MONTH('COCOCART INDIA DATA'!$I11917)</f>
        <v>8</v>
      </c>
      <c r="S11917" t="str">
        <f>TEXT(Table2[[#This Row],[Date]],"mmm")</f>
        <v>Aug</v>
      </c>
      <c r="T11917">
        <f>DAY(Table2[[#This Row],[Date]])</f>
        <v>25</v>
      </c>
      <c r="U11917" t="str">
        <f>TEXT(Table2[[#This Row],[Date]],"ddd")</f>
        <v>Mon</v>
      </c>
    </row>
    <row r="11918" spans="1:21" x14ac:dyDescent="0.25">
      <c r="A11918" s="9">
        <v>2400051925</v>
      </c>
      <c r="B11918" t="s">
        <v>29</v>
      </c>
      <c r="C11918" t="s">
        <v>73</v>
      </c>
      <c r="D11918" t="s">
        <v>83</v>
      </c>
      <c r="E11918" t="s">
        <v>84</v>
      </c>
      <c r="F11918" t="s">
        <v>88</v>
      </c>
      <c r="G11918" t="s">
        <v>46</v>
      </c>
      <c r="H11918" t="s">
        <v>154</v>
      </c>
      <c r="I11918" s="1">
        <v>45894</v>
      </c>
      <c r="J11918">
        <v>3997</v>
      </c>
      <c r="K11918">
        <v>333</v>
      </c>
      <c r="L11918">
        <v>174</v>
      </c>
      <c r="M11918" t="s">
        <v>125</v>
      </c>
      <c r="N11918" t="s">
        <v>40</v>
      </c>
      <c r="O11918" t="s">
        <v>18</v>
      </c>
      <c r="P11918">
        <v>4.7065000000000001</v>
      </c>
      <c r="Q11918">
        <v>818.93100000000004</v>
      </c>
      <c r="R11918">
        <f>MONTH('COCOCART INDIA DATA'!$I11918)</f>
        <v>8</v>
      </c>
      <c r="S11918" t="str">
        <f>TEXT(Table2[[#This Row],[Date]],"mmm")</f>
        <v>Aug</v>
      </c>
      <c r="T11918">
        <f>DAY(Table2[[#This Row],[Date]])</f>
        <v>25</v>
      </c>
      <c r="U11918" t="str">
        <f>TEXT(Table2[[#This Row],[Date]],"ddd")</f>
        <v>Mon</v>
      </c>
    </row>
    <row r="11919" spans="1:21" x14ac:dyDescent="0.25">
      <c r="A11919" s="9">
        <v>2400051926</v>
      </c>
      <c r="B11919" t="s">
        <v>63</v>
      </c>
      <c r="C11919" t="s">
        <v>74</v>
      </c>
      <c r="D11919" t="s">
        <v>83</v>
      </c>
      <c r="E11919" t="s">
        <v>84</v>
      </c>
      <c r="F11919" t="s">
        <v>89</v>
      </c>
      <c r="G11919" t="s">
        <v>54</v>
      </c>
      <c r="H11919" t="s">
        <v>154</v>
      </c>
      <c r="I11919" s="1">
        <v>45894</v>
      </c>
      <c r="J11919">
        <v>7182</v>
      </c>
      <c r="K11919">
        <v>125</v>
      </c>
      <c r="L11919">
        <v>479</v>
      </c>
      <c r="M11919" t="s">
        <v>126</v>
      </c>
      <c r="N11919" t="s">
        <v>13</v>
      </c>
      <c r="O11919" t="s">
        <v>14</v>
      </c>
      <c r="P11919">
        <v>13.3485</v>
      </c>
      <c r="Q11919">
        <v>6393.9314999999997</v>
      </c>
      <c r="R11919">
        <f>MONTH('COCOCART INDIA DATA'!$I11919)</f>
        <v>8</v>
      </c>
      <c r="S11919" t="str">
        <f>TEXT(Table2[[#This Row],[Date]],"mmm")</f>
        <v>Aug</v>
      </c>
      <c r="T11919">
        <f>DAY(Table2[[#This Row],[Date]])</f>
        <v>25</v>
      </c>
      <c r="U11919" t="str">
        <f>TEXT(Table2[[#This Row],[Date]],"ddd")</f>
        <v>Mon</v>
      </c>
    </row>
    <row r="11920" spans="1:21" x14ac:dyDescent="0.25">
      <c r="A11920" s="9">
        <v>2400051927</v>
      </c>
      <c r="B11920" t="s">
        <v>64</v>
      </c>
      <c r="C11920" t="s">
        <v>75</v>
      </c>
      <c r="D11920" t="s">
        <v>82</v>
      </c>
      <c r="E11920" t="s">
        <v>85</v>
      </c>
      <c r="F11920" t="s">
        <v>90</v>
      </c>
      <c r="G11920" t="s">
        <v>36</v>
      </c>
      <c r="H11920" t="s">
        <v>154</v>
      </c>
      <c r="I11920" s="1">
        <v>45894</v>
      </c>
      <c r="J11920">
        <v>1246</v>
      </c>
      <c r="K11920">
        <v>163</v>
      </c>
      <c r="L11920">
        <v>70</v>
      </c>
      <c r="M11920" t="s">
        <v>127</v>
      </c>
      <c r="N11920" t="s">
        <v>13</v>
      </c>
      <c r="O11920" t="s">
        <v>14</v>
      </c>
      <c r="P11920">
        <v>2.2656000000000001</v>
      </c>
      <c r="Q11920">
        <v>158.59200000000001</v>
      </c>
      <c r="R11920">
        <f>MONTH('COCOCART INDIA DATA'!$I11920)</f>
        <v>8</v>
      </c>
      <c r="S11920" t="str">
        <f>TEXT(Table2[[#This Row],[Date]],"mmm")</f>
        <v>Aug</v>
      </c>
      <c r="T11920">
        <f>DAY(Table2[[#This Row],[Date]])</f>
        <v>25</v>
      </c>
      <c r="U11920" t="str">
        <f>TEXT(Table2[[#This Row],[Date]],"ddd")</f>
        <v>Mon</v>
      </c>
    </row>
    <row r="11921" spans="1:21" x14ac:dyDescent="0.25">
      <c r="A11921" s="9">
        <v>2400051928</v>
      </c>
      <c r="B11921" t="s">
        <v>63</v>
      </c>
      <c r="C11921" t="s">
        <v>75</v>
      </c>
      <c r="D11921" t="s">
        <v>83</v>
      </c>
      <c r="E11921" t="s">
        <v>85</v>
      </c>
      <c r="F11921" t="s">
        <v>91</v>
      </c>
      <c r="G11921" t="s">
        <v>39</v>
      </c>
      <c r="H11921" t="s">
        <v>154</v>
      </c>
      <c r="I11921" s="1">
        <v>45894</v>
      </c>
      <c r="J11921">
        <v>553</v>
      </c>
      <c r="K11921">
        <v>50</v>
      </c>
      <c r="L11921">
        <v>27</v>
      </c>
      <c r="M11921" t="s">
        <v>128</v>
      </c>
      <c r="N11921" t="s">
        <v>40</v>
      </c>
      <c r="O11921" t="s">
        <v>14</v>
      </c>
      <c r="P11921">
        <v>2.8195000000000001</v>
      </c>
      <c r="Q11921">
        <v>76.126500000000007</v>
      </c>
      <c r="R11921">
        <f>MONTH('COCOCART INDIA DATA'!$I11921)</f>
        <v>8</v>
      </c>
      <c r="S11921" t="str">
        <f>TEXT(Table2[[#This Row],[Date]],"mmm")</f>
        <v>Aug</v>
      </c>
      <c r="T11921">
        <f>DAY(Table2[[#This Row],[Date]])</f>
        <v>25</v>
      </c>
      <c r="U11921" t="str">
        <f>TEXT(Table2[[#This Row],[Date]],"ddd")</f>
        <v>Mon</v>
      </c>
    </row>
    <row r="11922" spans="1:21" x14ac:dyDescent="0.25">
      <c r="A11922" s="9">
        <v>2400051929</v>
      </c>
      <c r="B11922" t="s">
        <v>51</v>
      </c>
      <c r="C11922" t="s">
        <v>75</v>
      </c>
      <c r="D11922" t="s">
        <v>82</v>
      </c>
      <c r="E11922" t="s">
        <v>85</v>
      </c>
      <c r="F11922" t="s">
        <v>90</v>
      </c>
      <c r="G11922" t="s">
        <v>49</v>
      </c>
      <c r="H11922" t="s">
        <v>154</v>
      </c>
      <c r="I11922" s="1">
        <v>45894</v>
      </c>
      <c r="J11922">
        <v>2681</v>
      </c>
      <c r="K11922">
        <v>206</v>
      </c>
      <c r="L11922">
        <v>207</v>
      </c>
      <c r="M11922" t="s">
        <v>129</v>
      </c>
      <c r="N11922" t="s">
        <v>13</v>
      </c>
      <c r="O11922" t="s">
        <v>14</v>
      </c>
      <c r="P11922">
        <v>1.5934999999999999</v>
      </c>
      <c r="Q11922">
        <v>329.85449999999997</v>
      </c>
      <c r="R11922">
        <f>MONTH('COCOCART INDIA DATA'!$I11922)</f>
        <v>8</v>
      </c>
      <c r="S11922" t="str">
        <f>TEXT(Table2[[#This Row],[Date]],"mmm")</f>
        <v>Aug</v>
      </c>
      <c r="T11922">
        <f>DAY(Table2[[#This Row],[Date]])</f>
        <v>25</v>
      </c>
      <c r="U11922" t="str">
        <f>TEXT(Table2[[#This Row],[Date]],"ddd")</f>
        <v>Mon</v>
      </c>
    </row>
    <row r="11923" spans="1:21" x14ac:dyDescent="0.25">
      <c r="A11923" s="9">
        <v>2400051930</v>
      </c>
      <c r="B11923" t="s">
        <v>26</v>
      </c>
      <c r="C11923" t="s">
        <v>75</v>
      </c>
      <c r="D11923" t="s">
        <v>83</v>
      </c>
      <c r="E11923" t="s">
        <v>85</v>
      </c>
      <c r="F11923" t="s">
        <v>91</v>
      </c>
      <c r="G11923" t="s">
        <v>21</v>
      </c>
      <c r="H11923" t="s">
        <v>154</v>
      </c>
      <c r="I11923" s="1">
        <v>45894</v>
      </c>
      <c r="J11923">
        <v>2800</v>
      </c>
      <c r="K11923">
        <v>78</v>
      </c>
      <c r="L11923">
        <v>234</v>
      </c>
      <c r="M11923" t="s">
        <v>130</v>
      </c>
      <c r="N11923" t="s">
        <v>13</v>
      </c>
      <c r="O11923" t="s">
        <v>18</v>
      </c>
      <c r="P11923">
        <v>6.0811000000000002</v>
      </c>
      <c r="Q11923">
        <v>1422.9774</v>
      </c>
      <c r="R11923">
        <f>MONTH('COCOCART INDIA DATA'!$I11923)</f>
        <v>8</v>
      </c>
      <c r="S11923" t="str">
        <f>TEXT(Table2[[#This Row],[Date]],"mmm")</f>
        <v>Aug</v>
      </c>
      <c r="T11923">
        <f>DAY(Table2[[#This Row],[Date]])</f>
        <v>25</v>
      </c>
      <c r="U11923" t="str">
        <f>TEXT(Table2[[#This Row],[Date]],"ddd")</f>
        <v>Mon</v>
      </c>
    </row>
    <row r="11924" spans="1:21" x14ac:dyDescent="0.25">
      <c r="A11924" s="9">
        <v>2400051931</v>
      </c>
      <c r="B11924" t="s">
        <v>51</v>
      </c>
      <c r="C11924" t="s">
        <v>75</v>
      </c>
      <c r="D11924" t="s">
        <v>82</v>
      </c>
      <c r="E11924" t="s">
        <v>84</v>
      </c>
      <c r="F11924" t="s">
        <v>89</v>
      </c>
      <c r="G11924" t="s">
        <v>12</v>
      </c>
      <c r="H11924" t="s">
        <v>154</v>
      </c>
      <c r="I11924" s="1">
        <v>45894</v>
      </c>
      <c r="J11924">
        <v>4851</v>
      </c>
      <c r="K11924">
        <v>160</v>
      </c>
      <c r="L11924">
        <v>304</v>
      </c>
      <c r="M11924" t="s">
        <v>131</v>
      </c>
      <c r="N11924" t="s">
        <v>13</v>
      </c>
      <c r="O11924" t="s">
        <v>14</v>
      </c>
      <c r="P11924">
        <v>6.0983000000000001</v>
      </c>
      <c r="Q11924">
        <v>1853.8832</v>
      </c>
      <c r="R11924">
        <f>MONTH('COCOCART INDIA DATA'!$I11924)</f>
        <v>8</v>
      </c>
      <c r="S11924" t="str">
        <f>TEXT(Table2[[#This Row],[Date]],"mmm")</f>
        <v>Aug</v>
      </c>
      <c r="T11924">
        <f>DAY(Table2[[#This Row],[Date]])</f>
        <v>25</v>
      </c>
      <c r="U11924" t="str">
        <f>TEXT(Table2[[#This Row],[Date]],"ddd")</f>
        <v>Mon</v>
      </c>
    </row>
    <row r="11925" spans="1:21" x14ac:dyDescent="0.25">
      <c r="A11925" s="9">
        <v>2400051932</v>
      </c>
      <c r="B11925" t="s">
        <v>62</v>
      </c>
      <c r="C11925" t="s">
        <v>75</v>
      </c>
      <c r="D11925" t="s">
        <v>82</v>
      </c>
      <c r="E11925" t="s">
        <v>84</v>
      </c>
      <c r="F11925" t="s">
        <v>89</v>
      </c>
      <c r="G11925" t="s">
        <v>30</v>
      </c>
      <c r="H11925" t="s">
        <v>148</v>
      </c>
      <c r="I11925" s="1">
        <v>45894</v>
      </c>
      <c r="J11925">
        <v>168</v>
      </c>
      <c r="K11925">
        <v>3</v>
      </c>
      <c r="L11925">
        <v>6</v>
      </c>
      <c r="M11925" t="s">
        <v>132</v>
      </c>
      <c r="N11925" t="s">
        <v>13</v>
      </c>
      <c r="O11925" t="s">
        <v>18</v>
      </c>
      <c r="P11925">
        <v>0.89900000000000002</v>
      </c>
      <c r="Q11925">
        <v>5.3940000000000001</v>
      </c>
      <c r="R11925">
        <f>MONTH('COCOCART INDIA DATA'!$I11925)</f>
        <v>8</v>
      </c>
      <c r="S11925" t="str">
        <f>TEXT(Table2[[#This Row],[Date]],"mmm")</f>
        <v>Aug</v>
      </c>
      <c r="T11925">
        <f>DAY(Table2[[#This Row],[Date]])</f>
        <v>25</v>
      </c>
      <c r="U11925" t="str">
        <f>TEXT(Table2[[#This Row],[Date]],"ddd")</f>
        <v>Mon</v>
      </c>
    </row>
    <row r="11926" spans="1:21" x14ac:dyDescent="0.25">
      <c r="A11926" s="9">
        <v>2400051933</v>
      </c>
      <c r="B11926" t="s">
        <v>50</v>
      </c>
      <c r="C11926" t="s">
        <v>75</v>
      </c>
      <c r="D11926" t="s">
        <v>82</v>
      </c>
      <c r="E11926" t="s">
        <v>85</v>
      </c>
      <c r="F11926" t="s">
        <v>90</v>
      </c>
      <c r="G11926" t="s">
        <v>49</v>
      </c>
      <c r="H11926" t="s">
        <v>148</v>
      </c>
      <c r="I11926" s="1">
        <v>45894</v>
      </c>
      <c r="J11926">
        <v>315</v>
      </c>
      <c r="K11926">
        <v>5</v>
      </c>
      <c r="L11926">
        <v>21</v>
      </c>
      <c r="M11926" t="s">
        <v>133</v>
      </c>
      <c r="N11926" t="s">
        <v>13</v>
      </c>
      <c r="O11926" t="s">
        <v>14</v>
      </c>
      <c r="P11926">
        <v>1.5934999999999999</v>
      </c>
      <c r="Q11926">
        <v>33.463499999999996</v>
      </c>
      <c r="R11926">
        <f>MONTH('COCOCART INDIA DATA'!$I11926)</f>
        <v>8</v>
      </c>
      <c r="S11926" t="str">
        <f>TEXT(Table2[[#This Row],[Date]],"mmm")</f>
        <v>Aug</v>
      </c>
      <c r="T11926">
        <f>DAY(Table2[[#This Row],[Date]])</f>
        <v>25</v>
      </c>
      <c r="U11926" t="str">
        <f>TEXT(Table2[[#This Row],[Date]],"ddd")</f>
        <v>Mon</v>
      </c>
    </row>
    <row r="11927" spans="1:21" x14ac:dyDescent="0.25">
      <c r="A11927" s="9">
        <v>2400051934</v>
      </c>
      <c r="B11927" t="s">
        <v>34</v>
      </c>
      <c r="C11927" t="s">
        <v>75</v>
      </c>
      <c r="D11927" t="s">
        <v>83</v>
      </c>
      <c r="E11927" t="s">
        <v>85</v>
      </c>
      <c r="F11927" t="s">
        <v>91</v>
      </c>
      <c r="G11927" t="s">
        <v>39</v>
      </c>
      <c r="H11927" t="s">
        <v>148</v>
      </c>
      <c r="I11927" s="1">
        <v>45894</v>
      </c>
      <c r="J11927">
        <v>11851</v>
      </c>
      <c r="K11927">
        <v>58</v>
      </c>
      <c r="L11927">
        <v>741</v>
      </c>
      <c r="M11927" t="s">
        <v>134</v>
      </c>
      <c r="N11927" t="s">
        <v>40</v>
      </c>
      <c r="O11927" t="s">
        <v>14</v>
      </c>
      <c r="P11927">
        <v>2.8195000000000001</v>
      </c>
      <c r="Q11927">
        <v>2089.2494999999999</v>
      </c>
      <c r="R11927">
        <f>MONTH('COCOCART INDIA DATA'!$I11927)</f>
        <v>8</v>
      </c>
      <c r="S11927" t="str">
        <f>TEXT(Table2[[#This Row],[Date]],"mmm")</f>
        <v>Aug</v>
      </c>
      <c r="T11927">
        <f>DAY(Table2[[#This Row],[Date]])</f>
        <v>25</v>
      </c>
      <c r="U11927" t="str">
        <f>TEXT(Table2[[#This Row],[Date]],"ddd")</f>
        <v>Mon</v>
      </c>
    </row>
    <row r="11928" spans="1:21" x14ac:dyDescent="0.25">
      <c r="A11928" s="9">
        <v>2400051935</v>
      </c>
      <c r="B11928" t="s">
        <v>27</v>
      </c>
      <c r="C11928" t="s">
        <v>75</v>
      </c>
      <c r="D11928" t="s">
        <v>82</v>
      </c>
      <c r="E11928" t="s">
        <v>85</v>
      </c>
      <c r="F11928" t="s">
        <v>90</v>
      </c>
      <c r="G11928" t="s">
        <v>45</v>
      </c>
      <c r="H11928" t="s">
        <v>148</v>
      </c>
      <c r="I11928" s="1">
        <v>45894</v>
      </c>
      <c r="J11928">
        <v>3220</v>
      </c>
      <c r="K11928">
        <v>261</v>
      </c>
      <c r="L11928">
        <v>147</v>
      </c>
      <c r="M11928" t="s">
        <v>135</v>
      </c>
      <c r="N11928" t="s">
        <v>17</v>
      </c>
      <c r="O11928" t="s">
        <v>14</v>
      </c>
      <c r="P11928">
        <v>2.4773999999999998</v>
      </c>
      <c r="Q11928">
        <v>364.17779999999999</v>
      </c>
      <c r="R11928">
        <f>MONTH('COCOCART INDIA DATA'!$I11928)</f>
        <v>8</v>
      </c>
      <c r="S11928" t="str">
        <f>TEXT(Table2[[#This Row],[Date]],"mmm")</f>
        <v>Aug</v>
      </c>
      <c r="T11928">
        <f>DAY(Table2[[#This Row],[Date]])</f>
        <v>25</v>
      </c>
      <c r="U11928" t="str">
        <f>TEXT(Table2[[#This Row],[Date]],"ddd")</f>
        <v>Mon</v>
      </c>
    </row>
    <row r="11929" spans="1:21" x14ac:dyDescent="0.25">
      <c r="A11929" s="9">
        <v>2400051936</v>
      </c>
      <c r="B11929" t="s">
        <v>62</v>
      </c>
      <c r="C11929" t="s">
        <v>75</v>
      </c>
      <c r="D11929" t="s">
        <v>83</v>
      </c>
      <c r="E11929" t="s">
        <v>85</v>
      </c>
      <c r="F11929" t="s">
        <v>91</v>
      </c>
      <c r="G11929" t="s">
        <v>53</v>
      </c>
      <c r="H11929" t="s">
        <v>148</v>
      </c>
      <c r="I11929" s="1">
        <v>45894</v>
      </c>
      <c r="J11929">
        <v>11935</v>
      </c>
      <c r="K11929">
        <v>307</v>
      </c>
      <c r="L11929">
        <v>1194</v>
      </c>
      <c r="M11929" t="s">
        <v>136</v>
      </c>
      <c r="N11929" t="s">
        <v>40</v>
      </c>
      <c r="O11929" t="s">
        <v>18</v>
      </c>
      <c r="P11929">
        <v>8.2429000000000006</v>
      </c>
      <c r="Q11929">
        <v>9842.0226000000002</v>
      </c>
      <c r="R11929">
        <f>MONTH('COCOCART INDIA DATA'!$I11929)</f>
        <v>8</v>
      </c>
      <c r="S11929" t="str">
        <f>TEXT(Table2[[#This Row],[Date]],"mmm")</f>
        <v>Aug</v>
      </c>
      <c r="T11929">
        <f>DAY(Table2[[#This Row],[Date]])</f>
        <v>25</v>
      </c>
      <c r="U11929" t="str">
        <f>TEXT(Table2[[#This Row],[Date]],"ddd")</f>
        <v>Mon</v>
      </c>
    </row>
    <row r="11930" spans="1:21" x14ac:dyDescent="0.25">
      <c r="A11930" s="9">
        <v>2400051937</v>
      </c>
      <c r="B11930" t="s">
        <v>61</v>
      </c>
      <c r="C11930" t="s">
        <v>75</v>
      </c>
      <c r="D11930" t="s">
        <v>82</v>
      </c>
      <c r="E11930" t="s">
        <v>84</v>
      </c>
      <c r="F11930" t="s">
        <v>88</v>
      </c>
      <c r="G11930" t="s">
        <v>46</v>
      </c>
      <c r="H11930" t="s">
        <v>148</v>
      </c>
      <c r="I11930" s="1">
        <v>45894</v>
      </c>
      <c r="J11930">
        <v>12404</v>
      </c>
      <c r="K11930">
        <v>186</v>
      </c>
      <c r="L11930">
        <v>478</v>
      </c>
      <c r="M11930" t="s">
        <v>137</v>
      </c>
      <c r="N11930" t="s">
        <v>40</v>
      </c>
      <c r="O11930" t="s">
        <v>18</v>
      </c>
      <c r="P11930">
        <v>4.7065000000000001</v>
      </c>
      <c r="Q11930">
        <v>2249.7069999999999</v>
      </c>
      <c r="R11930">
        <f>MONTH('COCOCART INDIA DATA'!$I11930)</f>
        <v>8</v>
      </c>
      <c r="S11930" t="str">
        <f>TEXT(Table2[[#This Row],[Date]],"mmm")</f>
        <v>Aug</v>
      </c>
      <c r="T11930">
        <f>DAY(Table2[[#This Row],[Date]])</f>
        <v>25</v>
      </c>
      <c r="U11930" t="str">
        <f>TEXT(Table2[[#This Row],[Date]],"ddd")</f>
        <v>Mon</v>
      </c>
    </row>
    <row r="11931" spans="1:21" x14ac:dyDescent="0.25">
      <c r="A11931" s="9">
        <v>2400051938</v>
      </c>
      <c r="B11931" t="s">
        <v>35</v>
      </c>
      <c r="C11931" t="s">
        <v>75</v>
      </c>
      <c r="D11931" t="s">
        <v>82</v>
      </c>
      <c r="E11931" t="s">
        <v>84</v>
      </c>
      <c r="F11931" t="s">
        <v>89</v>
      </c>
      <c r="G11931" t="s">
        <v>49</v>
      </c>
      <c r="H11931" t="s">
        <v>148</v>
      </c>
      <c r="I11931" s="1">
        <v>45894</v>
      </c>
      <c r="J11931">
        <v>1519</v>
      </c>
      <c r="K11931">
        <v>132</v>
      </c>
      <c r="L11931">
        <v>90</v>
      </c>
      <c r="M11931" t="s">
        <v>138</v>
      </c>
      <c r="N11931" t="s">
        <v>13</v>
      </c>
      <c r="O11931" t="s">
        <v>14</v>
      </c>
      <c r="P11931">
        <v>1.5934999999999999</v>
      </c>
      <c r="Q11931">
        <v>143.41499999999999</v>
      </c>
      <c r="R11931">
        <f>MONTH('COCOCART INDIA DATA'!$I11931)</f>
        <v>8</v>
      </c>
      <c r="S11931" t="str">
        <f>TEXT(Table2[[#This Row],[Date]],"mmm")</f>
        <v>Aug</v>
      </c>
      <c r="T11931">
        <f>DAY(Table2[[#This Row],[Date]])</f>
        <v>25</v>
      </c>
      <c r="U11931" t="str">
        <f>TEXT(Table2[[#This Row],[Date]],"ddd")</f>
        <v>Mon</v>
      </c>
    </row>
    <row r="11932" spans="1:21" x14ac:dyDescent="0.25">
      <c r="A11932" s="9">
        <v>2400051939</v>
      </c>
      <c r="B11932" t="s">
        <v>35</v>
      </c>
      <c r="C11932" t="s">
        <v>75</v>
      </c>
      <c r="D11932" t="s">
        <v>82</v>
      </c>
      <c r="E11932" t="s">
        <v>85</v>
      </c>
      <c r="F11932" t="s">
        <v>90</v>
      </c>
      <c r="G11932" t="s">
        <v>30</v>
      </c>
      <c r="H11932" t="s">
        <v>148</v>
      </c>
      <c r="I11932" s="1">
        <v>45894</v>
      </c>
      <c r="J11932">
        <v>10934</v>
      </c>
      <c r="K11932">
        <v>182</v>
      </c>
      <c r="L11932">
        <v>476</v>
      </c>
      <c r="M11932" t="s">
        <v>139</v>
      </c>
      <c r="N11932" t="s">
        <v>13</v>
      </c>
      <c r="O11932" t="s">
        <v>18</v>
      </c>
      <c r="P11932">
        <v>0.89900000000000002</v>
      </c>
      <c r="Q11932">
        <v>427.92400000000004</v>
      </c>
      <c r="R11932">
        <f>MONTH('COCOCART INDIA DATA'!$I11932)</f>
        <v>8</v>
      </c>
      <c r="S11932" t="str">
        <f>TEXT(Table2[[#This Row],[Date]],"mmm")</f>
        <v>Aug</v>
      </c>
      <c r="T11932">
        <f>DAY(Table2[[#This Row],[Date]])</f>
        <v>25</v>
      </c>
      <c r="U11932" t="str">
        <f>TEXT(Table2[[#This Row],[Date]],"ddd")</f>
        <v>Mon</v>
      </c>
    </row>
    <row r="11933" spans="1:21" x14ac:dyDescent="0.25">
      <c r="A11933" s="9">
        <v>2400051940</v>
      </c>
      <c r="B11933" t="s">
        <v>42</v>
      </c>
      <c r="C11933" t="s">
        <v>75</v>
      </c>
      <c r="D11933" t="s">
        <v>83</v>
      </c>
      <c r="E11933" t="s">
        <v>85</v>
      </c>
      <c r="F11933" t="s">
        <v>91</v>
      </c>
      <c r="G11933" t="s">
        <v>46</v>
      </c>
      <c r="H11933" t="s">
        <v>148</v>
      </c>
      <c r="I11933" s="1">
        <v>45894</v>
      </c>
      <c r="J11933">
        <v>3346</v>
      </c>
      <c r="K11933">
        <v>179</v>
      </c>
      <c r="L11933">
        <v>129</v>
      </c>
      <c r="M11933" t="s">
        <v>140</v>
      </c>
      <c r="N11933" t="s">
        <v>40</v>
      </c>
      <c r="O11933" t="s">
        <v>18</v>
      </c>
      <c r="P11933">
        <v>4.7065000000000001</v>
      </c>
      <c r="Q11933">
        <v>607.13850000000002</v>
      </c>
      <c r="R11933">
        <f>MONTH('COCOCART INDIA DATA'!$I11933)</f>
        <v>8</v>
      </c>
      <c r="S11933" t="str">
        <f>TEXT(Table2[[#This Row],[Date]],"mmm")</f>
        <v>Aug</v>
      </c>
      <c r="T11933">
        <f>DAY(Table2[[#This Row],[Date]])</f>
        <v>25</v>
      </c>
      <c r="U11933" t="str">
        <f>TEXT(Table2[[#This Row],[Date]],"ddd")</f>
        <v>Mon</v>
      </c>
    </row>
    <row r="11934" spans="1:21" x14ac:dyDescent="0.25">
      <c r="A11934" s="9">
        <v>2400051941</v>
      </c>
      <c r="B11934" t="s">
        <v>63</v>
      </c>
      <c r="C11934" t="s">
        <v>75</v>
      </c>
      <c r="D11934" t="s">
        <v>83</v>
      </c>
      <c r="E11934" t="s">
        <v>85</v>
      </c>
      <c r="F11934" t="s">
        <v>90</v>
      </c>
      <c r="G11934" t="s">
        <v>43</v>
      </c>
      <c r="H11934" t="s">
        <v>146</v>
      </c>
      <c r="I11934" s="1">
        <v>45894</v>
      </c>
      <c r="J11934">
        <v>8351</v>
      </c>
      <c r="K11934">
        <v>36</v>
      </c>
      <c r="L11934">
        <v>398</v>
      </c>
      <c r="M11934" t="s">
        <v>141</v>
      </c>
      <c r="N11934" t="s">
        <v>40</v>
      </c>
      <c r="O11934" t="s">
        <v>14</v>
      </c>
      <c r="P11934">
        <v>9.2086000000000006</v>
      </c>
      <c r="Q11934">
        <v>3665.0228000000002</v>
      </c>
      <c r="R11934">
        <f>MONTH('COCOCART INDIA DATA'!$I11934)</f>
        <v>8</v>
      </c>
      <c r="S11934" t="str">
        <f>TEXT(Table2[[#This Row],[Date]],"mmm")</f>
        <v>Aug</v>
      </c>
      <c r="T11934">
        <f>DAY(Table2[[#This Row],[Date]])</f>
        <v>25</v>
      </c>
      <c r="U11934" t="str">
        <f>TEXT(Table2[[#This Row],[Date]],"ddd")</f>
        <v>Mon</v>
      </c>
    </row>
    <row r="11935" spans="1:21" x14ac:dyDescent="0.25">
      <c r="A11935" s="9">
        <v>2400051942</v>
      </c>
      <c r="B11935" t="s">
        <v>19</v>
      </c>
      <c r="C11935" t="s">
        <v>75</v>
      </c>
      <c r="D11935" t="s">
        <v>83</v>
      </c>
      <c r="E11935" t="s">
        <v>85</v>
      </c>
      <c r="F11935" t="s">
        <v>91</v>
      </c>
      <c r="G11935" t="s">
        <v>16</v>
      </c>
      <c r="H11935" t="s">
        <v>146</v>
      </c>
      <c r="I11935" s="1">
        <v>45894</v>
      </c>
      <c r="J11935">
        <v>11718</v>
      </c>
      <c r="K11935">
        <v>76</v>
      </c>
      <c r="L11935">
        <v>733</v>
      </c>
      <c r="M11935" t="s">
        <v>142</v>
      </c>
      <c r="N11935" t="s">
        <v>17</v>
      </c>
      <c r="O11935" t="s">
        <v>18</v>
      </c>
      <c r="P11935">
        <v>0.24049999999999999</v>
      </c>
      <c r="Q11935">
        <v>176.28649999999999</v>
      </c>
      <c r="R11935">
        <f>MONTH('COCOCART INDIA DATA'!$I11935)</f>
        <v>8</v>
      </c>
      <c r="S11935" t="str">
        <f>TEXT(Table2[[#This Row],[Date]],"mmm")</f>
        <v>Aug</v>
      </c>
      <c r="T11935">
        <f>DAY(Table2[[#This Row],[Date]])</f>
        <v>25</v>
      </c>
      <c r="U11935" t="str">
        <f>TEXT(Table2[[#This Row],[Date]],"ddd")</f>
        <v>Mon</v>
      </c>
    </row>
    <row r="11936" spans="1:21" x14ac:dyDescent="0.25">
      <c r="A11936" s="9">
        <v>2400051943</v>
      </c>
      <c r="B11936" t="s">
        <v>24</v>
      </c>
      <c r="C11936" t="s">
        <v>75</v>
      </c>
      <c r="D11936" t="s">
        <v>83</v>
      </c>
      <c r="E11936" t="s">
        <v>84</v>
      </c>
      <c r="F11936" t="s">
        <v>89</v>
      </c>
      <c r="G11936" t="s">
        <v>43</v>
      </c>
      <c r="H11936" t="s">
        <v>146</v>
      </c>
      <c r="I11936" s="1">
        <v>45894</v>
      </c>
      <c r="J11936">
        <v>2681</v>
      </c>
      <c r="K11936">
        <v>115</v>
      </c>
      <c r="L11936">
        <v>117</v>
      </c>
      <c r="M11936" t="s">
        <v>143</v>
      </c>
      <c r="N11936" t="s">
        <v>40</v>
      </c>
      <c r="O11936" t="s">
        <v>14</v>
      </c>
      <c r="P11936">
        <v>9.2086000000000006</v>
      </c>
      <c r="Q11936">
        <v>1077.4062000000001</v>
      </c>
      <c r="R11936">
        <f>MONTH('COCOCART INDIA DATA'!$I11936)</f>
        <v>8</v>
      </c>
      <c r="S11936" t="str">
        <f>TEXT(Table2[[#This Row],[Date]],"mmm")</f>
        <v>Aug</v>
      </c>
      <c r="T11936">
        <f>DAY(Table2[[#This Row],[Date]])</f>
        <v>25</v>
      </c>
      <c r="U11936" t="str">
        <f>TEXT(Table2[[#This Row],[Date]],"ddd")</f>
        <v>Mon</v>
      </c>
    </row>
    <row r="11937" spans="1:21" x14ac:dyDescent="0.25">
      <c r="A11937" s="9">
        <v>2400051944</v>
      </c>
      <c r="B11937" t="s">
        <v>35</v>
      </c>
      <c r="C11937" t="s">
        <v>75</v>
      </c>
      <c r="D11937" t="s">
        <v>83</v>
      </c>
      <c r="E11937" t="s">
        <v>84</v>
      </c>
      <c r="F11937" t="s">
        <v>89</v>
      </c>
      <c r="G11937" t="s">
        <v>52</v>
      </c>
      <c r="H11937" t="s">
        <v>146</v>
      </c>
      <c r="I11937" s="1">
        <v>45894</v>
      </c>
      <c r="J11937">
        <v>6188</v>
      </c>
      <c r="K11937">
        <v>292</v>
      </c>
      <c r="L11937">
        <v>563</v>
      </c>
      <c r="M11937" t="s">
        <v>41</v>
      </c>
      <c r="N11937" t="s">
        <v>40</v>
      </c>
      <c r="O11937" t="s">
        <v>14</v>
      </c>
      <c r="P11937">
        <v>2.8</v>
      </c>
      <c r="Q11937">
        <v>1576.3999999999999</v>
      </c>
      <c r="R11937">
        <f>MONTH('COCOCART INDIA DATA'!$I11937)</f>
        <v>8</v>
      </c>
      <c r="S11937" t="str">
        <f>TEXT(Table2[[#This Row],[Date]],"mmm")</f>
        <v>Aug</v>
      </c>
      <c r="T11937">
        <f>DAY(Table2[[#This Row],[Date]])</f>
        <v>25</v>
      </c>
      <c r="U11937" t="str">
        <f>TEXT(Table2[[#This Row],[Date]],"ddd")</f>
        <v>Mon</v>
      </c>
    </row>
    <row r="11938" spans="1:21" x14ac:dyDescent="0.25">
      <c r="A11938" s="9">
        <v>2400051945</v>
      </c>
      <c r="B11938" t="s">
        <v>50</v>
      </c>
      <c r="C11938" t="s">
        <v>75</v>
      </c>
      <c r="D11938" t="s">
        <v>83</v>
      </c>
      <c r="E11938" t="s">
        <v>85</v>
      </c>
      <c r="F11938" t="s">
        <v>90</v>
      </c>
      <c r="G11938" t="s">
        <v>20</v>
      </c>
      <c r="H11938" t="s">
        <v>146</v>
      </c>
      <c r="I11938" s="1">
        <v>45894</v>
      </c>
      <c r="J11938">
        <v>10941</v>
      </c>
      <c r="K11938">
        <v>182</v>
      </c>
      <c r="L11938">
        <v>521</v>
      </c>
      <c r="M11938" t="s">
        <v>92</v>
      </c>
      <c r="N11938" t="s">
        <v>13</v>
      </c>
      <c r="O11938" t="s">
        <v>14</v>
      </c>
      <c r="P11938">
        <v>4.6592000000000002</v>
      </c>
      <c r="Q11938">
        <v>2427.4432000000002</v>
      </c>
      <c r="R11938">
        <f>MONTH('COCOCART INDIA DATA'!$I11938)</f>
        <v>8</v>
      </c>
      <c r="S11938" t="str">
        <f>TEXT(Table2[[#This Row],[Date]],"mmm")</f>
        <v>Aug</v>
      </c>
      <c r="T11938">
        <f>DAY(Table2[[#This Row],[Date]])</f>
        <v>25</v>
      </c>
      <c r="U11938" t="str">
        <f>TEXT(Table2[[#This Row],[Date]],"ddd")</f>
        <v>Mon</v>
      </c>
    </row>
    <row r="11939" spans="1:21" x14ac:dyDescent="0.25">
      <c r="A11939" s="9">
        <v>2400051946</v>
      </c>
      <c r="B11939" t="s">
        <v>50</v>
      </c>
      <c r="C11939" t="s">
        <v>76</v>
      </c>
      <c r="D11939" t="s">
        <v>83</v>
      </c>
      <c r="E11939" t="s">
        <v>85</v>
      </c>
      <c r="F11939" t="s">
        <v>91</v>
      </c>
      <c r="G11939" t="s">
        <v>32</v>
      </c>
      <c r="H11939" t="s">
        <v>146</v>
      </c>
      <c r="I11939" s="1">
        <v>45894</v>
      </c>
      <c r="J11939">
        <v>3647</v>
      </c>
      <c r="K11939">
        <v>220</v>
      </c>
      <c r="L11939">
        <v>141</v>
      </c>
      <c r="M11939" t="s">
        <v>93</v>
      </c>
      <c r="N11939" t="s">
        <v>13</v>
      </c>
      <c r="O11939" t="s">
        <v>14</v>
      </c>
      <c r="P11939">
        <v>1.8652</v>
      </c>
      <c r="Q11939">
        <v>262.9932</v>
      </c>
      <c r="R11939">
        <f>MONTH('COCOCART INDIA DATA'!$I11939)</f>
        <v>8</v>
      </c>
      <c r="S11939" t="str">
        <f>TEXT(Table2[[#This Row],[Date]],"mmm")</f>
        <v>Aug</v>
      </c>
      <c r="T11939">
        <f>DAY(Table2[[#This Row],[Date]])</f>
        <v>25</v>
      </c>
      <c r="U11939" t="str">
        <f>TEXT(Table2[[#This Row],[Date]],"ddd")</f>
        <v>Mon</v>
      </c>
    </row>
    <row r="11940" spans="1:21" x14ac:dyDescent="0.25">
      <c r="A11940" s="9">
        <v>2400051947</v>
      </c>
      <c r="B11940" t="s">
        <v>51</v>
      </c>
      <c r="C11940" t="s">
        <v>77</v>
      </c>
      <c r="D11940" t="s">
        <v>83</v>
      </c>
      <c r="E11940" t="s">
        <v>85</v>
      </c>
      <c r="F11940" t="s">
        <v>90</v>
      </c>
      <c r="G11940" t="s">
        <v>46</v>
      </c>
      <c r="H11940" t="s">
        <v>146</v>
      </c>
      <c r="I11940" s="1">
        <v>45894</v>
      </c>
      <c r="J11940">
        <v>2436</v>
      </c>
      <c r="K11940">
        <v>130</v>
      </c>
      <c r="L11940">
        <v>122</v>
      </c>
      <c r="M11940" t="s">
        <v>94</v>
      </c>
      <c r="N11940" t="s">
        <v>40</v>
      </c>
      <c r="O11940" t="s">
        <v>18</v>
      </c>
      <c r="P11940">
        <v>4.7065000000000001</v>
      </c>
      <c r="Q11940">
        <v>574.19299999999998</v>
      </c>
      <c r="R11940">
        <f>MONTH('COCOCART INDIA DATA'!$I11940)</f>
        <v>8</v>
      </c>
      <c r="S11940" t="str">
        <f>TEXT(Table2[[#This Row],[Date]],"mmm")</f>
        <v>Aug</v>
      </c>
      <c r="T11940">
        <f>DAY(Table2[[#This Row],[Date]])</f>
        <v>25</v>
      </c>
      <c r="U11940" t="str">
        <f>TEXT(Table2[[#This Row],[Date]],"ddd")</f>
        <v>Mon</v>
      </c>
    </row>
    <row r="11941" spans="1:21" x14ac:dyDescent="0.25">
      <c r="A11941" s="9">
        <v>2400051948</v>
      </c>
      <c r="B11941" t="s">
        <v>50</v>
      </c>
      <c r="C11941" t="s">
        <v>78</v>
      </c>
      <c r="D11941" t="s">
        <v>83</v>
      </c>
      <c r="E11941" t="s">
        <v>85</v>
      </c>
      <c r="F11941" t="s">
        <v>91</v>
      </c>
      <c r="G11941" t="s">
        <v>30</v>
      </c>
      <c r="H11941" t="s">
        <v>146</v>
      </c>
      <c r="I11941" s="1">
        <v>45894</v>
      </c>
      <c r="J11941">
        <v>896</v>
      </c>
      <c r="K11941">
        <v>346</v>
      </c>
      <c r="L11941">
        <v>41</v>
      </c>
      <c r="M11941" t="s">
        <v>95</v>
      </c>
      <c r="N11941" t="s">
        <v>13</v>
      </c>
      <c r="O11941" t="s">
        <v>18</v>
      </c>
      <c r="P11941">
        <v>0.89900000000000002</v>
      </c>
      <c r="Q11941">
        <v>36.859000000000002</v>
      </c>
      <c r="R11941">
        <f>MONTH('COCOCART INDIA DATA'!$I11941)</f>
        <v>8</v>
      </c>
      <c r="S11941" t="str">
        <f>TEXT(Table2[[#This Row],[Date]],"mmm")</f>
        <v>Aug</v>
      </c>
      <c r="T11941">
        <f>DAY(Table2[[#This Row],[Date]])</f>
        <v>25</v>
      </c>
      <c r="U11941" t="str">
        <f>TEXT(Table2[[#This Row],[Date]],"ddd")</f>
        <v>Mon</v>
      </c>
    </row>
    <row r="11942" spans="1:21" x14ac:dyDescent="0.25">
      <c r="A11942" s="9">
        <v>2400051949</v>
      </c>
      <c r="B11942" t="s">
        <v>34</v>
      </c>
      <c r="C11942" t="s">
        <v>78</v>
      </c>
      <c r="D11942" t="s">
        <v>83</v>
      </c>
      <c r="E11942" t="s">
        <v>84</v>
      </c>
      <c r="F11942" t="s">
        <v>88</v>
      </c>
      <c r="G11942" t="s">
        <v>30</v>
      </c>
      <c r="H11942" t="s">
        <v>146</v>
      </c>
      <c r="I11942" s="1">
        <v>45894</v>
      </c>
      <c r="J11942">
        <v>3808</v>
      </c>
      <c r="K11942">
        <v>17</v>
      </c>
      <c r="L11942">
        <v>174</v>
      </c>
      <c r="M11942" t="s">
        <v>37</v>
      </c>
      <c r="N11942" t="s">
        <v>13</v>
      </c>
      <c r="O11942" t="s">
        <v>18</v>
      </c>
      <c r="P11942">
        <v>0.89900000000000002</v>
      </c>
      <c r="Q11942">
        <v>156.42600000000002</v>
      </c>
      <c r="R11942">
        <f>MONTH('COCOCART INDIA DATA'!$I11942)</f>
        <v>8</v>
      </c>
      <c r="S11942" t="str">
        <f>TEXT(Table2[[#This Row],[Date]],"mmm")</f>
        <v>Aug</v>
      </c>
      <c r="T11942">
        <f>DAY(Table2[[#This Row],[Date]])</f>
        <v>25</v>
      </c>
      <c r="U11942" t="str">
        <f>TEXT(Table2[[#This Row],[Date]],"ddd")</f>
        <v>Mon</v>
      </c>
    </row>
    <row r="11943" spans="1:21" x14ac:dyDescent="0.25">
      <c r="A11943" s="9">
        <v>2400051950</v>
      </c>
      <c r="B11943" t="s">
        <v>34</v>
      </c>
      <c r="C11943" t="s">
        <v>79</v>
      </c>
      <c r="D11943" t="s">
        <v>83</v>
      </c>
      <c r="E11943" t="s">
        <v>84</v>
      </c>
      <c r="F11943" t="s">
        <v>89</v>
      </c>
      <c r="G11943" t="s">
        <v>36</v>
      </c>
      <c r="H11943" t="s">
        <v>147</v>
      </c>
      <c r="I11943" s="1">
        <v>45894</v>
      </c>
      <c r="J11943">
        <v>10920</v>
      </c>
      <c r="K11943">
        <v>278</v>
      </c>
      <c r="L11943">
        <v>683</v>
      </c>
      <c r="M11943" t="s">
        <v>96</v>
      </c>
      <c r="N11943" t="s">
        <v>13</v>
      </c>
      <c r="O11943" t="s">
        <v>14</v>
      </c>
      <c r="P11943">
        <v>2.2656000000000001</v>
      </c>
      <c r="Q11943">
        <v>1547.4048</v>
      </c>
      <c r="R11943">
        <f>MONTH('COCOCART INDIA DATA'!$I11943)</f>
        <v>8</v>
      </c>
      <c r="S11943" t="str">
        <f>TEXT(Table2[[#This Row],[Date]],"mmm")</f>
        <v>Aug</v>
      </c>
      <c r="T11943">
        <f>DAY(Table2[[#This Row],[Date]])</f>
        <v>25</v>
      </c>
      <c r="U11943" t="str">
        <f>TEXT(Table2[[#This Row],[Date]],"ddd")</f>
        <v>Mon</v>
      </c>
    </row>
    <row r="11944" spans="1:21" x14ac:dyDescent="0.25">
      <c r="A11944" s="9">
        <v>2400051951</v>
      </c>
      <c r="B11944" t="s">
        <v>57</v>
      </c>
      <c r="C11944" t="s">
        <v>80</v>
      </c>
      <c r="D11944" t="s">
        <v>83</v>
      </c>
      <c r="E11944" t="s">
        <v>85</v>
      </c>
      <c r="F11944" t="s">
        <v>90</v>
      </c>
      <c r="G11944" t="s">
        <v>49</v>
      </c>
      <c r="H11944" t="s">
        <v>147</v>
      </c>
      <c r="I11944" s="1">
        <v>45894</v>
      </c>
      <c r="J11944">
        <v>4186</v>
      </c>
      <c r="K11944">
        <v>75</v>
      </c>
      <c r="L11944">
        <v>299</v>
      </c>
      <c r="M11944" t="s">
        <v>97</v>
      </c>
      <c r="N11944" t="s">
        <v>13</v>
      </c>
      <c r="O11944" t="s">
        <v>14</v>
      </c>
      <c r="P11944">
        <v>1.5934999999999999</v>
      </c>
      <c r="Q11944">
        <v>476.45649999999995</v>
      </c>
      <c r="R11944">
        <f>MONTH('COCOCART INDIA DATA'!$I11944)</f>
        <v>8</v>
      </c>
      <c r="S11944" t="str">
        <f>TEXT(Table2[[#This Row],[Date]],"mmm")</f>
        <v>Aug</v>
      </c>
      <c r="T11944">
        <f>DAY(Table2[[#This Row],[Date]])</f>
        <v>25</v>
      </c>
      <c r="U11944" t="str">
        <f>TEXT(Table2[[#This Row],[Date]],"ddd")</f>
        <v>Mon</v>
      </c>
    </row>
    <row r="11945" spans="1:21" x14ac:dyDescent="0.25">
      <c r="A11945" s="9">
        <v>2400051952</v>
      </c>
      <c r="B11945" t="s">
        <v>63</v>
      </c>
      <c r="C11945" t="s">
        <v>79</v>
      </c>
      <c r="D11945" t="s">
        <v>83</v>
      </c>
      <c r="E11945" t="s">
        <v>85</v>
      </c>
      <c r="F11945" t="s">
        <v>91</v>
      </c>
      <c r="G11945" t="s">
        <v>25</v>
      </c>
      <c r="H11945" t="s">
        <v>147</v>
      </c>
      <c r="I11945" s="1">
        <v>45894</v>
      </c>
      <c r="J11945">
        <v>6797</v>
      </c>
      <c r="K11945">
        <v>72</v>
      </c>
      <c r="L11945">
        <v>309</v>
      </c>
      <c r="M11945" t="s">
        <v>98</v>
      </c>
      <c r="N11945" t="s">
        <v>13</v>
      </c>
      <c r="O11945" t="s">
        <v>18</v>
      </c>
      <c r="P11945">
        <v>0.69579999999999997</v>
      </c>
      <c r="Q11945">
        <v>215.00219999999999</v>
      </c>
      <c r="R11945">
        <f>MONTH('COCOCART INDIA DATA'!$I11945)</f>
        <v>8</v>
      </c>
      <c r="S11945" t="str">
        <f>TEXT(Table2[[#This Row],[Date]],"mmm")</f>
        <v>Aug</v>
      </c>
      <c r="T11945">
        <f>DAY(Table2[[#This Row],[Date]])</f>
        <v>25</v>
      </c>
      <c r="U11945" t="str">
        <f>TEXT(Table2[[#This Row],[Date]],"ddd")</f>
        <v>Mon</v>
      </c>
    </row>
    <row r="11946" spans="1:21" x14ac:dyDescent="0.25">
      <c r="A11946" s="9">
        <v>2400051953</v>
      </c>
      <c r="B11946" t="s">
        <v>63</v>
      </c>
      <c r="C11946" t="s">
        <v>79</v>
      </c>
      <c r="D11946" t="s">
        <v>83</v>
      </c>
      <c r="E11946" t="s">
        <v>85</v>
      </c>
      <c r="F11946" t="s">
        <v>90</v>
      </c>
      <c r="G11946" t="s">
        <v>43</v>
      </c>
      <c r="H11946" t="s">
        <v>147</v>
      </c>
      <c r="I11946" s="1">
        <v>45894</v>
      </c>
      <c r="J11946">
        <v>4319</v>
      </c>
      <c r="K11946">
        <v>56</v>
      </c>
      <c r="L11946">
        <v>155</v>
      </c>
      <c r="M11946" t="s">
        <v>99</v>
      </c>
      <c r="N11946" t="s">
        <v>40</v>
      </c>
      <c r="O11946" t="s">
        <v>14</v>
      </c>
      <c r="P11946">
        <v>9.2086000000000006</v>
      </c>
      <c r="Q11946">
        <v>1427.3330000000001</v>
      </c>
      <c r="R11946">
        <f>MONTH('COCOCART INDIA DATA'!$I11946)</f>
        <v>8</v>
      </c>
      <c r="S11946" t="str">
        <f>TEXT(Table2[[#This Row],[Date]],"mmm")</f>
        <v>Aug</v>
      </c>
      <c r="T11946">
        <f>DAY(Table2[[#This Row],[Date]])</f>
        <v>25</v>
      </c>
      <c r="U11946" t="str">
        <f>TEXT(Table2[[#This Row],[Date]],"ddd")</f>
        <v>Mon</v>
      </c>
    </row>
    <row r="11947" spans="1:21" x14ac:dyDescent="0.25">
      <c r="A11947" s="9">
        <v>2400051954</v>
      </c>
      <c r="B11947" t="s">
        <v>55</v>
      </c>
      <c r="C11947" t="s">
        <v>80</v>
      </c>
      <c r="D11947" t="s">
        <v>83</v>
      </c>
      <c r="E11947" t="s">
        <v>85</v>
      </c>
      <c r="F11947" t="s">
        <v>91</v>
      </c>
      <c r="G11947" t="s">
        <v>58</v>
      </c>
      <c r="H11947" t="s">
        <v>147</v>
      </c>
      <c r="I11947" s="1">
        <v>45894</v>
      </c>
      <c r="J11947">
        <v>1673</v>
      </c>
      <c r="K11947">
        <v>99</v>
      </c>
      <c r="L11947">
        <v>105</v>
      </c>
      <c r="M11947" t="s">
        <v>100</v>
      </c>
      <c r="N11947" t="s">
        <v>13</v>
      </c>
      <c r="O11947" t="s">
        <v>18</v>
      </c>
      <c r="P11947">
        <v>5.0198</v>
      </c>
      <c r="Q11947">
        <v>527.07899999999995</v>
      </c>
      <c r="R11947">
        <f>MONTH('COCOCART INDIA DATA'!$I11947)</f>
        <v>8</v>
      </c>
      <c r="S11947" t="str">
        <f>TEXT(Table2[[#This Row],[Date]],"mmm")</f>
        <v>Aug</v>
      </c>
      <c r="T11947">
        <f>DAY(Table2[[#This Row],[Date]])</f>
        <v>25</v>
      </c>
      <c r="U11947" t="str">
        <f>TEXT(Table2[[#This Row],[Date]],"ddd")</f>
        <v>Mon</v>
      </c>
    </row>
    <row r="11948" spans="1:21" x14ac:dyDescent="0.25">
      <c r="A11948" s="9">
        <v>2400051955</v>
      </c>
      <c r="B11948" t="s">
        <v>26</v>
      </c>
      <c r="C11948" t="s">
        <v>79</v>
      </c>
      <c r="D11948" t="s">
        <v>83</v>
      </c>
      <c r="E11948" t="s">
        <v>84</v>
      </c>
      <c r="F11948" t="s">
        <v>89</v>
      </c>
      <c r="G11948" t="s">
        <v>54</v>
      </c>
      <c r="H11948" t="s">
        <v>147</v>
      </c>
      <c r="I11948" s="1">
        <v>45894</v>
      </c>
      <c r="J11948">
        <v>735</v>
      </c>
      <c r="K11948">
        <v>84</v>
      </c>
      <c r="L11948">
        <v>35</v>
      </c>
      <c r="M11948" t="s">
        <v>101</v>
      </c>
      <c r="N11948" t="s">
        <v>13</v>
      </c>
      <c r="O11948" t="s">
        <v>14</v>
      </c>
      <c r="P11948">
        <v>13.3485</v>
      </c>
      <c r="Q11948">
        <v>467.19749999999999</v>
      </c>
      <c r="R11948">
        <f>MONTH('COCOCART INDIA DATA'!$I11948)</f>
        <v>8</v>
      </c>
      <c r="S11948" t="str">
        <f>TEXT(Table2[[#This Row],[Date]],"mmm")</f>
        <v>Aug</v>
      </c>
      <c r="T11948">
        <f>DAY(Table2[[#This Row],[Date]])</f>
        <v>25</v>
      </c>
      <c r="U11948" t="str">
        <f>TEXT(Table2[[#This Row],[Date]],"ddd")</f>
        <v>Mon</v>
      </c>
    </row>
    <row r="11949" spans="1:21" x14ac:dyDescent="0.25">
      <c r="A11949" s="9">
        <v>2400051956</v>
      </c>
      <c r="B11949" t="s">
        <v>26</v>
      </c>
      <c r="C11949" t="s">
        <v>79</v>
      </c>
      <c r="D11949" t="s">
        <v>83</v>
      </c>
      <c r="E11949" t="s">
        <v>84</v>
      </c>
      <c r="F11949" t="s">
        <v>89</v>
      </c>
      <c r="G11949" t="s">
        <v>41</v>
      </c>
      <c r="H11949" t="s">
        <v>147</v>
      </c>
      <c r="I11949" s="1">
        <v>45894</v>
      </c>
      <c r="J11949">
        <v>2632</v>
      </c>
      <c r="K11949">
        <v>39</v>
      </c>
      <c r="L11949">
        <v>106</v>
      </c>
      <c r="M11949" t="s">
        <v>102</v>
      </c>
      <c r="N11949" t="s">
        <v>40</v>
      </c>
      <c r="O11949" t="s">
        <v>14</v>
      </c>
      <c r="P11949">
        <v>6.3415999999999997</v>
      </c>
      <c r="Q11949">
        <v>672.20959999999991</v>
      </c>
      <c r="R11949">
        <f>MONTH('COCOCART INDIA DATA'!$I11949)</f>
        <v>8</v>
      </c>
      <c r="S11949" t="str">
        <f>TEXT(Table2[[#This Row],[Date]],"mmm")</f>
        <v>Aug</v>
      </c>
      <c r="T11949">
        <f>DAY(Table2[[#This Row],[Date]])</f>
        <v>25</v>
      </c>
      <c r="U11949" t="str">
        <f>TEXT(Table2[[#This Row],[Date]],"ddd")</f>
        <v>Mon</v>
      </c>
    </row>
    <row r="11950" spans="1:21" x14ac:dyDescent="0.25">
      <c r="A11950" s="9">
        <v>2400051957</v>
      </c>
      <c r="B11950" t="s">
        <v>34</v>
      </c>
      <c r="C11950" t="s">
        <v>79</v>
      </c>
      <c r="D11950" t="s">
        <v>83</v>
      </c>
      <c r="E11950" t="s">
        <v>85</v>
      </c>
      <c r="F11950" t="s">
        <v>90</v>
      </c>
      <c r="G11950" t="s">
        <v>38</v>
      </c>
      <c r="H11950" t="s">
        <v>147</v>
      </c>
      <c r="I11950" s="1">
        <v>45894</v>
      </c>
      <c r="J11950">
        <v>2030</v>
      </c>
      <c r="K11950">
        <v>68</v>
      </c>
      <c r="L11950">
        <v>170</v>
      </c>
      <c r="M11950" t="s">
        <v>103</v>
      </c>
      <c r="N11950" t="s">
        <v>13</v>
      </c>
      <c r="O11950" t="s">
        <v>14</v>
      </c>
      <c r="P11950">
        <v>8.7870000000000008</v>
      </c>
      <c r="Q11950">
        <v>1493.7900000000002</v>
      </c>
      <c r="R11950">
        <f>MONTH('COCOCART INDIA DATA'!$I11950)</f>
        <v>8</v>
      </c>
      <c r="S11950" t="str">
        <f>TEXT(Table2[[#This Row],[Date]],"mmm")</f>
        <v>Aug</v>
      </c>
      <c r="T11950">
        <f>DAY(Table2[[#This Row],[Date]])</f>
        <v>25</v>
      </c>
      <c r="U11950" t="str">
        <f>TEXT(Table2[[#This Row],[Date]],"ddd")</f>
        <v>Mon</v>
      </c>
    </row>
    <row r="11951" spans="1:21" x14ac:dyDescent="0.25">
      <c r="A11951" s="9">
        <v>2400051958</v>
      </c>
      <c r="B11951" t="s">
        <v>61</v>
      </c>
      <c r="C11951" t="s">
        <v>79</v>
      </c>
      <c r="D11951" t="s">
        <v>83</v>
      </c>
      <c r="E11951" t="s">
        <v>85</v>
      </c>
      <c r="F11951" t="s">
        <v>91</v>
      </c>
      <c r="G11951" t="s">
        <v>23</v>
      </c>
      <c r="H11951" t="s">
        <v>147</v>
      </c>
      <c r="I11951" s="1">
        <v>45894</v>
      </c>
      <c r="J11951">
        <v>1169</v>
      </c>
      <c r="K11951">
        <v>265</v>
      </c>
      <c r="L11951">
        <v>47</v>
      </c>
      <c r="M11951" t="s">
        <v>59</v>
      </c>
      <c r="N11951" t="s">
        <v>17</v>
      </c>
      <c r="O11951" t="s">
        <v>18</v>
      </c>
      <c r="P11951">
        <v>7.8910999999999998</v>
      </c>
      <c r="Q11951">
        <v>370.88169999999997</v>
      </c>
      <c r="R11951">
        <f>MONTH('COCOCART INDIA DATA'!$I11951)</f>
        <v>8</v>
      </c>
      <c r="S11951" t="str">
        <f>TEXT(Table2[[#This Row],[Date]],"mmm")</f>
        <v>Aug</v>
      </c>
      <c r="T11951">
        <f>DAY(Table2[[#This Row],[Date]])</f>
        <v>25</v>
      </c>
      <c r="U11951" t="str">
        <f>TEXT(Table2[[#This Row],[Date]],"ddd")</f>
        <v>Mon</v>
      </c>
    </row>
    <row r="11952" spans="1:21" x14ac:dyDescent="0.25">
      <c r="A11952" s="9">
        <v>2400051959</v>
      </c>
      <c r="B11952" t="s">
        <v>44</v>
      </c>
      <c r="C11952" t="s">
        <v>66</v>
      </c>
      <c r="D11952" t="s">
        <v>82</v>
      </c>
      <c r="E11952" t="s">
        <v>85</v>
      </c>
      <c r="F11952" t="s">
        <v>90</v>
      </c>
      <c r="G11952" t="s">
        <v>36</v>
      </c>
      <c r="H11952" t="s">
        <v>149</v>
      </c>
      <c r="I11952" s="1">
        <v>45894</v>
      </c>
      <c r="J11952">
        <v>3703</v>
      </c>
      <c r="K11952">
        <v>54</v>
      </c>
      <c r="L11952">
        <v>206</v>
      </c>
      <c r="M11952" t="s">
        <v>104</v>
      </c>
      <c r="N11952" t="s">
        <v>13</v>
      </c>
      <c r="O11952" t="s">
        <v>14</v>
      </c>
      <c r="P11952">
        <v>2.2656000000000001</v>
      </c>
      <c r="Q11952">
        <v>466.71359999999999</v>
      </c>
      <c r="R11952">
        <f>MONTH('COCOCART INDIA DATA'!$I11952)</f>
        <v>8</v>
      </c>
      <c r="S11952" t="str">
        <f>TEXT(Table2[[#This Row],[Date]],"mmm")</f>
        <v>Aug</v>
      </c>
      <c r="T11952">
        <f>DAY(Table2[[#This Row],[Date]])</f>
        <v>25</v>
      </c>
      <c r="U11952" t="str">
        <f>TEXT(Table2[[#This Row],[Date]],"ddd")</f>
        <v>Mon</v>
      </c>
    </row>
    <row r="11953" spans="1:21" x14ac:dyDescent="0.25">
      <c r="A11953" s="9">
        <v>2400051960</v>
      </c>
      <c r="B11953" t="s">
        <v>11</v>
      </c>
      <c r="C11953" t="s">
        <v>66</v>
      </c>
      <c r="D11953" t="s">
        <v>83</v>
      </c>
      <c r="E11953" t="s">
        <v>85</v>
      </c>
      <c r="F11953" t="s">
        <v>91</v>
      </c>
      <c r="G11953" t="s">
        <v>16</v>
      </c>
      <c r="H11953" t="s">
        <v>149</v>
      </c>
      <c r="I11953" s="1">
        <v>45894</v>
      </c>
      <c r="J11953">
        <v>805</v>
      </c>
      <c r="K11953">
        <v>48</v>
      </c>
      <c r="L11953">
        <v>54</v>
      </c>
      <c r="M11953" t="s">
        <v>105</v>
      </c>
      <c r="N11953" t="s">
        <v>17</v>
      </c>
      <c r="O11953" t="s">
        <v>18</v>
      </c>
      <c r="P11953">
        <v>0.24049999999999999</v>
      </c>
      <c r="Q11953">
        <v>12.987</v>
      </c>
      <c r="R11953">
        <f>MONTH('COCOCART INDIA DATA'!$I11953)</f>
        <v>8</v>
      </c>
      <c r="S11953" t="str">
        <f>TEXT(Table2[[#This Row],[Date]],"mmm")</f>
        <v>Aug</v>
      </c>
      <c r="T11953">
        <f>DAY(Table2[[#This Row],[Date]])</f>
        <v>25</v>
      </c>
      <c r="U11953" t="str">
        <f>TEXT(Table2[[#This Row],[Date]],"ddd")</f>
        <v>Mon</v>
      </c>
    </row>
    <row r="11954" spans="1:21" x14ac:dyDescent="0.25">
      <c r="A11954" s="9">
        <v>2400051961</v>
      </c>
      <c r="B11954" t="s">
        <v>51</v>
      </c>
      <c r="C11954" t="s">
        <v>66</v>
      </c>
      <c r="D11954" t="s">
        <v>82</v>
      </c>
      <c r="E11954" t="s">
        <v>84</v>
      </c>
      <c r="F11954" t="s">
        <v>88</v>
      </c>
      <c r="G11954" t="s">
        <v>58</v>
      </c>
      <c r="H11954" t="s">
        <v>149</v>
      </c>
      <c r="I11954" s="1">
        <v>45894</v>
      </c>
      <c r="J11954">
        <v>406</v>
      </c>
      <c r="K11954">
        <v>260</v>
      </c>
      <c r="L11954">
        <v>21</v>
      </c>
      <c r="M11954" t="s">
        <v>106</v>
      </c>
      <c r="N11954" t="s">
        <v>13</v>
      </c>
      <c r="O11954" t="s">
        <v>18</v>
      </c>
      <c r="P11954">
        <v>5.0198</v>
      </c>
      <c r="Q11954">
        <v>105.4158</v>
      </c>
      <c r="R11954">
        <f>MONTH('COCOCART INDIA DATA'!$I11954)</f>
        <v>8</v>
      </c>
      <c r="S11954" t="str">
        <f>TEXT(Table2[[#This Row],[Date]],"mmm")</f>
        <v>Aug</v>
      </c>
      <c r="T11954">
        <f>DAY(Table2[[#This Row],[Date]])</f>
        <v>25</v>
      </c>
      <c r="U11954" t="str">
        <f>TEXT(Table2[[#This Row],[Date]],"ddd")</f>
        <v>Mon</v>
      </c>
    </row>
    <row r="11955" spans="1:21" x14ac:dyDescent="0.25">
      <c r="A11955" s="9">
        <v>2400051962</v>
      </c>
      <c r="B11955" t="s">
        <v>26</v>
      </c>
      <c r="C11955" t="s">
        <v>66</v>
      </c>
      <c r="D11955" t="s">
        <v>83</v>
      </c>
      <c r="E11955" t="s">
        <v>84</v>
      </c>
      <c r="F11955" t="s">
        <v>89</v>
      </c>
      <c r="G11955" t="s">
        <v>38</v>
      </c>
      <c r="H11955" t="s">
        <v>149</v>
      </c>
      <c r="I11955" s="1">
        <v>45894</v>
      </c>
      <c r="J11955">
        <v>3591</v>
      </c>
      <c r="K11955">
        <v>73</v>
      </c>
      <c r="L11955">
        <v>360</v>
      </c>
      <c r="M11955" t="s">
        <v>107</v>
      </c>
      <c r="N11955" t="s">
        <v>13</v>
      </c>
      <c r="O11955" t="s">
        <v>14</v>
      </c>
      <c r="P11955">
        <v>8.7870000000000008</v>
      </c>
      <c r="Q11955">
        <v>3163.32</v>
      </c>
      <c r="R11955">
        <f>MONTH('COCOCART INDIA DATA'!$I11955)</f>
        <v>8</v>
      </c>
      <c r="S11955" t="str">
        <f>TEXT(Table2[[#This Row],[Date]],"mmm")</f>
        <v>Aug</v>
      </c>
      <c r="T11955">
        <f>DAY(Table2[[#This Row],[Date]])</f>
        <v>25</v>
      </c>
      <c r="U11955" t="str">
        <f>TEXT(Table2[[#This Row],[Date]],"ddd")</f>
        <v>Mon</v>
      </c>
    </row>
    <row r="11956" spans="1:21" x14ac:dyDescent="0.25">
      <c r="A11956" s="9">
        <v>2400051963</v>
      </c>
      <c r="B11956" t="s">
        <v>26</v>
      </c>
      <c r="C11956" t="s">
        <v>66</v>
      </c>
      <c r="D11956" t="s">
        <v>83</v>
      </c>
      <c r="E11956" t="s">
        <v>85</v>
      </c>
      <c r="F11956" t="s">
        <v>90</v>
      </c>
      <c r="G11956" t="s">
        <v>16</v>
      </c>
      <c r="H11956" t="s">
        <v>149</v>
      </c>
      <c r="I11956" s="1">
        <v>45894</v>
      </c>
      <c r="J11956">
        <v>5551</v>
      </c>
      <c r="K11956">
        <v>210</v>
      </c>
      <c r="L11956">
        <v>463</v>
      </c>
      <c r="M11956" t="s">
        <v>108</v>
      </c>
      <c r="N11956" t="s">
        <v>17</v>
      </c>
      <c r="O11956" t="s">
        <v>18</v>
      </c>
      <c r="P11956">
        <v>0.24049999999999999</v>
      </c>
      <c r="Q11956">
        <v>111.3515</v>
      </c>
      <c r="R11956">
        <f>MONTH('COCOCART INDIA DATA'!$I11956)</f>
        <v>8</v>
      </c>
      <c r="S11956" t="str">
        <f>TEXT(Table2[[#This Row],[Date]],"mmm")</f>
        <v>Aug</v>
      </c>
      <c r="T11956">
        <f>DAY(Table2[[#This Row],[Date]])</f>
        <v>25</v>
      </c>
      <c r="U11956" t="str">
        <f>TEXT(Table2[[#This Row],[Date]],"ddd")</f>
        <v>Mon</v>
      </c>
    </row>
    <row r="11957" spans="1:21" x14ac:dyDescent="0.25">
      <c r="A11957" s="9">
        <v>2400051964</v>
      </c>
      <c r="B11957" t="s">
        <v>63</v>
      </c>
      <c r="C11957" t="s">
        <v>67</v>
      </c>
      <c r="D11957" t="s">
        <v>83</v>
      </c>
      <c r="E11957" t="s">
        <v>85</v>
      </c>
      <c r="F11957" t="s">
        <v>91</v>
      </c>
      <c r="G11957" t="s">
        <v>16</v>
      </c>
      <c r="H11957" t="s">
        <v>151</v>
      </c>
      <c r="I11957" s="1">
        <v>45894</v>
      </c>
      <c r="J11957">
        <v>3605</v>
      </c>
      <c r="K11957">
        <v>347</v>
      </c>
      <c r="L11957">
        <v>258</v>
      </c>
      <c r="M11957" t="s">
        <v>109</v>
      </c>
      <c r="N11957" t="s">
        <v>17</v>
      </c>
      <c r="O11957" t="s">
        <v>18</v>
      </c>
      <c r="P11957">
        <v>0.24049999999999999</v>
      </c>
      <c r="Q11957">
        <v>62.048999999999999</v>
      </c>
      <c r="R11957">
        <f>MONTH('COCOCART INDIA DATA'!$I11957)</f>
        <v>8</v>
      </c>
      <c r="S11957" t="str">
        <f>TEXT(Table2[[#This Row],[Date]],"mmm")</f>
        <v>Aug</v>
      </c>
      <c r="T11957">
        <f>DAY(Table2[[#This Row],[Date]])</f>
        <v>25</v>
      </c>
      <c r="U11957" t="str">
        <f>TEXT(Table2[[#This Row],[Date]],"ddd")</f>
        <v>Mon</v>
      </c>
    </row>
    <row r="11958" spans="1:21" x14ac:dyDescent="0.25">
      <c r="A11958" s="9">
        <v>2400051965</v>
      </c>
      <c r="B11958" t="s">
        <v>44</v>
      </c>
      <c r="C11958" t="s">
        <v>68</v>
      </c>
      <c r="D11958" t="s">
        <v>83</v>
      </c>
      <c r="E11958" t="s">
        <v>85</v>
      </c>
      <c r="F11958" t="s">
        <v>90</v>
      </c>
      <c r="G11958" t="s">
        <v>54</v>
      </c>
      <c r="H11958" t="s">
        <v>151</v>
      </c>
      <c r="I11958" s="1">
        <v>45894</v>
      </c>
      <c r="J11958">
        <v>6356</v>
      </c>
      <c r="K11958">
        <v>38</v>
      </c>
      <c r="L11958">
        <v>374</v>
      </c>
      <c r="M11958" t="s">
        <v>110</v>
      </c>
      <c r="N11958" t="s">
        <v>13</v>
      </c>
      <c r="O11958" t="s">
        <v>14</v>
      </c>
      <c r="P11958">
        <v>13.3485</v>
      </c>
      <c r="Q11958">
        <v>4992.3389999999999</v>
      </c>
      <c r="R11958">
        <f>MONTH('COCOCART INDIA DATA'!$I11958)</f>
        <v>8</v>
      </c>
      <c r="S11958" t="str">
        <f>TEXT(Table2[[#This Row],[Date]],"mmm")</f>
        <v>Aug</v>
      </c>
      <c r="T11958">
        <f>DAY(Table2[[#This Row],[Date]])</f>
        <v>25</v>
      </c>
      <c r="U11958" t="str">
        <f>TEXT(Table2[[#This Row],[Date]],"ddd")</f>
        <v>Mon</v>
      </c>
    </row>
    <row r="11959" spans="1:21" x14ac:dyDescent="0.25">
      <c r="A11959" s="9">
        <v>2400051966</v>
      </c>
      <c r="B11959" t="s">
        <v>63</v>
      </c>
      <c r="C11959" t="s">
        <v>69</v>
      </c>
      <c r="D11959" t="s">
        <v>83</v>
      </c>
      <c r="E11959" t="s">
        <v>85</v>
      </c>
      <c r="F11959" t="s">
        <v>91</v>
      </c>
      <c r="G11959" t="s">
        <v>53</v>
      </c>
      <c r="H11959" t="s">
        <v>151</v>
      </c>
      <c r="I11959" s="1">
        <v>45894</v>
      </c>
      <c r="J11959">
        <v>602</v>
      </c>
      <c r="K11959">
        <v>238</v>
      </c>
      <c r="L11959">
        <v>41</v>
      </c>
      <c r="M11959" t="s">
        <v>111</v>
      </c>
      <c r="N11959" t="s">
        <v>40</v>
      </c>
      <c r="O11959" t="s">
        <v>18</v>
      </c>
      <c r="P11959">
        <v>8.2429000000000006</v>
      </c>
      <c r="Q11959">
        <v>337.95890000000003</v>
      </c>
      <c r="R11959">
        <f>MONTH('COCOCART INDIA DATA'!$I11959)</f>
        <v>8</v>
      </c>
      <c r="S11959" t="str">
        <f>TEXT(Table2[[#This Row],[Date]],"mmm")</f>
        <v>Aug</v>
      </c>
      <c r="T11959">
        <f>DAY(Table2[[#This Row],[Date]])</f>
        <v>25</v>
      </c>
      <c r="U11959" t="str">
        <f>TEXT(Table2[[#This Row],[Date]],"ddd")</f>
        <v>Mon</v>
      </c>
    </row>
    <row r="11960" spans="1:21" x14ac:dyDescent="0.25">
      <c r="A11960" s="9">
        <v>2400051967</v>
      </c>
      <c r="B11960" t="s">
        <v>51</v>
      </c>
      <c r="C11960" t="s">
        <v>70</v>
      </c>
      <c r="D11960" t="s">
        <v>83</v>
      </c>
      <c r="E11960" t="s">
        <v>84</v>
      </c>
      <c r="F11960" t="s">
        <v>89</v>
      </c>
      <c r="G11960" t="s">
        <v>16</v>
      </c>
      <c r="H11960" t="s">
        <v>153</v>
      </c>
      <c r="I11960" s="1">
        <v>45894</v>
      </c>
      <c r="J11960">
        <v>7042</v>
      </c>
      <c r="K11960">
        <v>142</v>
      </c>
      <c r="L11960">
        <v>470</v>
      </c>
      <c r="M11960" t="s">
        <v>112</v>
      </c>
      <c r="N11960" t="s">
        <v>17</v>
      </c>
      <c r="O11960" t="s">
        <v>18</v>
      </c>
      <c r="P11960">
        <v>0.24049999999999999</v>
      </c>
      <c r="Q11960">
        <v>113.035</v>
      </c>
      <c r="R11960">
        <f>MONTH('COCOCART INDIA DATA'!$I11960)</f>
        <v>8</v>
      </c>
      <c r="S11960" t="str">
        <f>TEXT(Table2[[#This Row],[Date]],"mmm")</f>
        <v>Aug</v>
      </c>
      <c r="T11960">
        <f>DAY(Table2[[#This Row],[Date]])</f>
        <v>25</v>
      </c>
      <c r="U11960" t="str">
        <f>TEXT(Table2[[#This Row],[Date]],"ddd")</f>
        <v>Mon</v>
      </c>
    </row>
    <row r="11961" spans="1:21" x14ac:dyDescent="0.25">
      <c r="A11961" s="9">
        <v>2400051968</v>
      </c>
      <c r="B11961" t="s">
        <v>35</v>
      </c>
      <c r="C11961" t="s">
        <v>70</v>
      </c>
      <c r="D11961" t="s">
        <v>83</v>
      </c>
      <c r="E11961" t="s">
        <v>84</v>
      </c>
      <c r="F11961" t="s">
        <v>89</v>
      </c>
      <c r="G11961" t="s">
        <v>54</v>
      </c>
      <c r="H11961" t="s">
        <v>153</v>
      </c>
      <c r="I11961" s="1">
        <v>45894</v>
      </c>
      <c r="J11961">
        <v>2968</v>
      </c>
      <c r="K11961">
        <v>215</v>
      </c>
      <c r="L11961">
        <v>142</v>
      </c>
      <c r="M11961" t="s">
        <v>113</v>
      </c>
      <c r="N11961" t="s">
        <v>13</v>
      </c>
      <c r="O11961" t="s">
        <v>14</v>
      </c>
      <c r="P11961">
        <v>13.3485</v>
      </c>
      <c r="Q11961">
        <v>1895.4869999999999</v>
      </c>
      <c r="R11961">
        <f>MONTH('COCOCART INDIA DATA'!$I11961)</f>
        <v>8</v>
      </c>
      <c r="S11961" t="str">
        <f>TEXT(Table2[[#This Row],[Date]],"mmm")</f>
        <v>Aug</v>
      </c>
      <c r="T11961">
        <f>DAY(Table2[[#This Row],[Date]])</f>
        <v>25</v>
      </c>
      <c r="U11961" t="str">
        <f>TEXT(Table2[[#This Row],[Date]],"ddd")</f>
        <v>Mon</v>
      </c>
    </row>
    <row r="11962" spans="1:21" x14ac:dyDescent="0.25">
      <c r="A11962" s="9">
        <v>2400051969</v>
      </c>
      <c r="B11962" t="s">
        <v>29</v>
      </c>
      <c r="C11962" t="s">
        <v>71</v>
      </c>
      <c r="D11962" t="s">
        <v>82</v>
      </c>
      <c r="E11962" t="s">
        <v>85</v>
      </c>
      <c r="F11962" t="s">
        <v>90</v>
      </c>
      <c r="G11962" t="s">
        <v>46</v>
      </c>
      <c r="H11962" t="s">
        <v>153</v>
      </c>
      <c r="I11962" s="1">
        <v>45894</v>
      </c>
      <c r="J11962">
        <v>294</v>
      </c>
      <c r="K11962">
        <v>80</v>
      </c>
      <c r="L11962">
        <v>17</v>
      </c>
      <c r="M11962" t="s">
        <v>114</v>
      </c>
      <c r="N11962" t="s">
        <v>40</v>
      </c>
      <c r="O11962" t="s">
        <v>18</v>
      </c>
      <c r="P11962">
        <v>4.7065000000000001</v>
      </c>
      <c r="Q11962">
        <v>80.010500000000008</v>
      </c>
      <c r="R11962">
        <f>MONTH('COCOCART INDIA DATA'!$I11962)</f>
        <v>8</v>
      </c>
      <c r="S11962" t="str">
        <f>TEXT(Table2[[#This Row],[Date]],"mmm")</f>
        <v>Aug</v>
      </c>
      <c r="T11962">
        <f>DAY(Table2[[#This Row],[Date]])</f>
        <v>25</v>
      </c>
      <c r="U11962" t="str">
        <f>TEXT(Table2[[#This Row],[Date]],"ddd")</f>
        <v>Mon</v>
      </c>
    </row>
    <row r="11963" spans="1:21" x14ac:dyDescent="0.25">
      <c r="A11963" s="9">
        <v>2400051970</v>
      </c>
      <c r="B11963" t="s">
        <v>62</v>
      </c>
      <c r="C11963" t="s">
        <v>71</v>
      </c>
      <c r="D11963" t="s">
        <v>83</v>
      </c>
      <c r="E11963" t="s">
        <v>85</v>
      </c>
      <c r="F11963" t="s">
        <v>91</v>
      </c>
      <c r="G11963" t="s">
        <v>41</v>
      </c>
      <c r="H11963" t="s">
        <v>153</v>
      </c>
      <c r="I11963" s="1">
        <v>45894</v>
      </c>
      <c r="J11963">
        <v>6363</v>
      </c>
      <c r="K11963">
        <v>68</v>
      </c>
      <c r="L11963">
        <v>213</v>
      </c>
      <c r="M11963" t="s">
        <v>115</v>
      </c>
      <c r="N11963" t="s">
        <v>40</v>
      </c>
      <c r="O11963" t="s">
        <v>14</v>
      </c>
      <c r="P11963">
        <v>6.3415999999999997</v>
      </c>
      <c r="Q11963">
        <v>1350.7608</v>
      </c>
      <c r="R11963">
        <f>MONTH('COCOCART INDIA DATA'!$I11963)</f>
        <v>8</v>
      </c>
      <c r="S11963" t="str">
        <f>TEXT(Table2[[#This Row],[Date]],"mmm")</f>
        <v>Aug</v>
      </c>
      <c r="T11963">
        <f>DAY(Table2[[#This Row],[Date]])</f>
        <v>25</v>
      </c>
      <c r="U11963" t="str">
        <f>TEXT(Table2[[#This Row],[Date]],"ddd")</f>
        <v>Mon</v>
      </c>
    </row>
    <row r="11964" spans="1:21" x14ac:dyDescent="0.25">
      <c r="A11964" s="9">
        <v>2400051971</v>
      </c>
      <c r="B11964" t="s">
        <v>44</v>
      </c>
      <c r="C11964" t="s">
        <v>72</v>
      </c>
      <c r="D11964" t="s">
        <v>82</v>
      </c>
      <c r="E11964" t="s">
        <v>85</v>
      </c>
      <c r="F11964" t="s">
        <v>90</v>
      </c>
      <c r="G11964" t="s">
        <v>49</v>
      </c>
      <c r="H11964" t="s">
        <v>153</v>
      </c>
      <c r="I11964" s="1">
        <v>45894</v>
      </c>
      <c r="J11964">
        <v>280</v>
      </c>
      <c r="K11964">
        <v>220</v>
      </c>
      <c r="L11964">
        <v>18</v>
      </c>
      <c r="M11964" t="s">
        <v>116</v>
      </c>
      <c r="N11964" t="s">
        <v>13</v>
      </c>
      <c r="O11964" t="s">
        <v>14</v>
      </c>
      <c r="P11964">
        <v>1.5934999999999999</v>
      </c>
      <c r="Q11964">
        <v>28.683</v>
      </c>
      <c r="R11964">
        <f>MONTH('COCOCART INDIA DATA'!$I11964)</f>
        <v>8</v>
      </c>
      <c r="S11964" t="str">
        <f>TEXT(Table2[[#This Row],[Date]],"mmm")</f>
        <v>Aug</v>
      </c>
      <c r="T11964">
        <f>DAY(Table2[[#This Row],[Date]])</f>
        <v>25</v>
      </c>
      <c r="U11964" t="str">
        <f>TEXT(Table2[[#This Row],[Date]],"ddd")</f>
        <v>Mon</v>
      </c>
    </row>
    <row r="11965" spans="1:21" x14ac:dyDescent="0.25">
      <c r="A11965" s="9">
        <v>2400051972</v>
      </c>
      <c r="B11965" t="s">
        <v>50</v>
      </c>
      <c r="C11965" t="s">
        <v>73</v>
      </c>
      <c r="D11965" t="s">
        <v>82</v>
      </c>
      <c r="E11965" t="s">
        <v>85</v>
      </c>
      <c r="F11965" t="s">
        <v>91</v>
      </c>
      <c r="G11965" t="s">
        <v>48</v>
      </c>
      <c r="H11965" t="s">
        <v>153</v>
      </c>
      <c r="I11965" s="1">
        <v>45894</v>
      </c>
      <c r="J11965">
        <v>406</v>
      </c>
      <c r="K11965">
        <v>22</v>
      </c>
      <c r="L11965">
        <v>29</v>
      </c>
      <c r="M11965" t="s">
        <v>117</v>
      </c>
      <c r="N11965" t="s">
        <v>40</v>
      </c>
      <c r="O11965" t="s">
        <v>18</v>
      </c>
      <c r="P11965">
        <v>11.4688</v>
      </c>
      <c r="Q11965">
        <v>332.59519999999998</v>
      </c>
      <c r="R11965">
        <f>MONTH('COCOCART INDIA DATA'!$I11965)</f>
        <v>8</v>
      </c>
      <c r="S11965" t="str">
        <f>TEXT(Table2[[#This Row],[Date]],"mmm")</f>
        <v>Aug</v>
      </c>
      <c r="T11965">
        <f>DAY(Table2[[#This Row],[Date]])</f>
        <v>25</v>
      </c>
      <c r="U11965" t="str">
        <f>TEXT(Table2[[#This Row],[Date]],"ddd")</f>
        <v>Mon</v>
      </c>
    </row>
    <row r="11966" spans="1:21" x14ac:dyDescent="0.25">
      <c r="A11966" s="9">
        <v>2400051973</v>
      </c>
      <c r="B11966" t="s">
        <v>33</v>
      </c>
      <c r="C11966" t="s">
        <v>74</v>
      </c>
      <c r="D11966" t="s">
        <v>82</v>
      </c>
      <c r="E11966" t="s">
        <v>84</v>
      </c>
      <c r="F11966" t="s">
        <v>88</v>
      </c>
      <c r="G11966" t="s">
        <v>45</v>
      </c>
      <c r="H11966" t="s">
        <v>153</v>
      </c>
      <c r="I11966" s="1">
        <v>45894</v>
      </c>
      <c r="J11966">
        <v>4144</v>
      </c>
      <c r="K11966">
        <v>374</v>
      </c>
      <c r="L11966">
        <v>139</v>
      </c>
      <c r="M11966" t="s">
        <v>118</v>
      </c>
      <c r="N11966" t="s">
        <v>17</v>
      </c>
      <c r="O11966" t="s">
        <v>14</v>
      </c>
      <c r="P11966">
        <v>2.4773999999999998</v>
      </c>
      <c r="Q11966">
        <v>344.35859999999997</v>
      </c>
      <c r="R11966">
        <f>MONTH('COCOCART INDIA DATA'!$I11966)</f>
        <v>8</v>
      </c>
      <c r="S11966" t="str">
        <f>TEXT(Table2[[#This Row],[Date]],"mmm")</f>
        <v>Aug</v>
      </c>
      <c r="T11966">
        <f>DAY(Table2[[#This Row],[Date]])</f>
        <v>25</v>
      </c>
      <c r="U11966" t="str">
        <f>TEXT(Table2[[#This Row],[Date]],"ddd")</f>
        <v>Mon</v>
      </c>
    </row>
    <row r="11967" spans="1:21" x14ac:dyDescent="0.25">
      <c r="A11967" s="9">
        <v>2400051974</v>
      </c>
      <c r="B11967" t="s">
        <v>60</v>
      </c>
      <c r="C11967" t="s">
        <v>72</v>
      </c>
      <c r="D11967" t="s">
        <v>83</v>
      </c>
      <c r="E11967" t="s">
        <v>84</v>
      </c>
      <c r="F11967" t="s">
        <v>89</v>
      </c>
      <c r="G11967" t="s">
        <v>32</v>
      </c>
      <c r="H11967" t="s">
        <v>152</v>
      </c>
      <c r="I11967" s="1">
        <v>45894</v>
      </c>
      <c r="J11967">
        <v>5341</v>
      </c>
      <c r="K11967">
        <v>179</v>
      </c>
      <c r="L11967">
        <v>173</v>
      </c>
      <c r="M11967" t="s">
        <v>119</v>
      </c>
      <c r="N11967" t="s">
        <v>13</v>
      </c>
      <c r="O11967" t="s">
        <v>14</v>
      </c>
      <c r="P11967">
        <v>1.8652</v>
      </c>
      <c r="Q11967">
        <v>322.67959999999999</v>
      </c>
      <c r="R11967">
        <f>MONTH('COCOCART INDIA DATA'!$I11967)</f>
        <v>8</v>
      </c>
      <c r="S11967" t="str">
        <f>TEXT(Table2[[#This Row],[Date]],"mmm")</f>
        <v>Aug</v>
      </c>
      <c r="T11967">
        <f>DAY(Table2[[#This Row],[Date]])</f>
        <v>25</v>
      </c>
      <c r="U11967" t="str">
        <f>TEXT(Table2[[#This Row],[Date]],"ddd")</f>
        <v>Mon</v>
      </c>
    </row>
    <row r="11968" spans="1:21" x14ac:dyDescent="0.25">
      <c r="A11968" s="9">
        <v>2400051975</v>
      </c>
      <c r="B11968" t="s">
        <v>24</v>
      </c>
      <c r="C11968" t="s">
        <v>73</v>
      </c>
      <c r="D11968" t="s">
        <v>83</v>
      </c>
      <c r="E11968" t="s">
        <v>85</v>
      </c>
      <c r="F11968" t="s">
        <v>90</v>
      </c>
      <c r="G11968" t="s">
        <v>49</v>
      </c>
      <c r="H11968" t="s">
        <v>152</v>
      </c>
      <c r="I11968" s="1">
        <v>45894</v>
      </c>
      <c r="J11968">
        <v>2947</v>
      </c>
      <c r="K11968">
        <v>103</v>
      </c>
      <c r="L11968">
        <v>197</v>
      </c>
      <c r="M11968" t="s">
        <v>120</v>
      </c>
      <c r="N11968" t="s">
        <v>13</v>
      </c>
      <c r="O11968" t="s">
        <v>14</v>
      </c>
      <c r="P11968">
        <v>1.5934999999999999</v>
      </c>
      <c r="Q11968">
        <v>313.91949999999997</v>
      </c>
      <c r="R11968">
        <f>MONTH('COCOCART INDIA DATA'!$I11968)</f>
        <v>8</v>
      </c>
      <c r="S11968" t="str">
        <f>TEXT(Table2[[#This Row],[Date]],"mmm")</f>
        <v>Aug</v>
      </c>
      <c r="T11968">
        <f>DAY(Table2[[#This Row],[Date]])</f>
        <v>25</v>
      </c>
      <c r="U11968" t="str">
        <f>TEXT(Table2[[#This Row],[Date]],"ddd")</f>
        <v>Mon</v>
      </c>
    </row>
    <row r="11969" spans="1:21" x14ac:dyDescent="0.25">
      <c r="A11969" s="9">
        <v>2400051976</v>
      </c>
      <c r="B11969" t="s">
        <v>15</v>
      </c>
      <c r="C11969" t="s">
        <v>74</v>
      </c>
      <c r="D11969" t="s">
        <v>83</v>
      </c>
      <c r="E11969" t="s">
        <v>85</v>
      </c>
      <c r="F11969" t="s">
        <v>91</v>
      </c>
      <c r="G11969" t="s">
        <v>53</v>
      </c>
      <c r="H11969" t="s">
        <v>152</v>
      </c>
      <c r="I11969" s="1">
        <v>45894</v>
      </c>
      <c r="J11969">
        <v>12026</v>
      </c>
      <c r="K11969">
        <v>166</v>
      </c>
      <c r="L11969">
        <v>926</v>
      </c>
      <c r="M11969" t="s">
        <v>121</v>
      </c>
      <c r="N11969" t="s">
        <v>40</v>
      </c>
      <c r="O11969" t="s">
        <v>18</v>
      </c>
      <c r="P11969">
        <v>8.2429000000000006</v>
      </c>
      <c r="Q11969">
        <v>7632.9254000000001</v>
      </c>
      <c r="R11969">
        <f>MONTH('COCOCART INDIA DATA'!$I11969)</f>
        <v>8</v>
      </c>
      <c r="S11969" t="str">
        <f>TEXT(Table2[[#This Row],[Date]],"mmm")</f>
        <v>Aug</v>
      </c>
      <c r="T11969">
        <f>DAY(Table2[[#This Row],[Date]])</f>
        <v>25</v>
      </c>
      <c r="U11969" t="str">
        <f>TEXT(Table2[[#This Row],[Date]],"ddd")</f>
        <v>Mon</v>
      </c>
    </row>
    <row r="11970" spans="1:21" x14ac:dyDescent="0.25">
      <c r="A11970" s="9">
        <v>2400051977</v>
      </c>
      <c r="B11970" t="s">
        <v>29</v>
      </c>
      <c r="C11970" t="s">
        <v>75</v>
      </c>
      <c r="D11970" t="s">
        <v>82</v>
      </c>
      <c r="E11970" t="s">
        <v>85</v>
      </c>
      <c r="F11970" t="s">
        <v>90</v>
      </c>
      <c r="G11970" t="s">
        <v>58</v>
      </c>
      <c r="H11970" t="s">
        <v>146</v>
      </c>
      <c r="I11970" s="1">
        <v>45894</v>
      </c>
      <c r="J11970">
        <v>3983</v>
      </c>
      <c r="K11970">
        <v>237</v>
      </c>
      <c r="L11970">
        <v>307</v>
      </c>
      <c r="M11970" t="s">
        <v>122</v>
      </c>
      <c r="N11970" t="s">
        <v>13</v>
      </c>
      <c r="O11970" t="s">
        <v>18</v>
      </c>
      <c r="P11970">
        <v>5.0198</v>
      </c>
      <c r="Q11970">
        <v>1541.0786000000001</v>
      </c>
      <c r="R11970">
        <f>MONTH('COCOCART INDIA DATA'!$I11970)</f>
        <v>8</v>
      </c>
      <c r="S11970" t="str">
        <f>TEXT(Table2[[#This Row],[Date]],"mmm")</f>
        <v>Aug</v>
      </c>
      <c r="T11970">
        <f>DAY(Table2[[#This Row],[Date]])</f>
        <v>25</v>
      </c>
      <c r="U11970" t="str">
        <f>TEXT(Table2[[#This Row],[Date]],"ddd")</f>
        <v>Mon</v>
      </c>
    </row>
    <row r="11971" spans="1:21" x14ac:dyDescent="0.25">
      <c r="A11971" s="9">
        <v>2400051978</v>
      </c>
      <c r="B11971" t="s">
        <v>34</v>
      </c>
      <c r="C11971" t="s">
        <v>75</v>
      </c>
      <c r="D11971" t="s">
        <v>83</v>
      </c>
      <c r="E11971" t="s">
        <v>85</v>
      </c>
      <c r="F11971" t="s">
        <v>91</v>
      </c>
      <c r="G11971" t="s">
        <v>16</v>
      </c>
      <c r="H11971" t="s">
        <v>147</v>
      </c>
      <c r="I11971" s="1">
        <v>45894</v>
      </c>
      <c r="J11971">
        <v>1792</v>
      </c>
      <c r="K11971">
        <v>283</v>
      </c>
      <c r="L11971">
        <v>163</v>
      </c>
      <c r="M11971" t="s">
        <v>123</v>
      </c>
      <c r="N11971" t="s">
        <v>17</v>
      </c>
      <c r="O11971" t="s">
        <v>18</v>
      </c>
      <c r="P11971">
        <v>0.24049999999999999</v>
      </c>
      <c r="Q11971">
        <v>39.201499999999996</v>
      </c>
      <c r="R11971">
        <f>MONTH('COCOCART INDIA DATA'!$I11971)</f>
        <v>8</v>
      </c>
      <c r="S11971" t="str">
        <f>TEXT(Table2[[#This Row],[Date]],"mmm")</f>
        <v>Aug</v>
      </c>
      <c r="T11971">
        <f>DAY(Table2[[#This Row],[Date]])</f>
        <v>25</v>
      </c>
      <c r="U11971" t="str">
        <f>TEXT(Table2[[#This Row],[Date]],"ddd")</f>
        <v>Mon</v>
      </c>
    </row>
    <row r="11972" spans="1:21" x14ac:dyDescent="0.25">
      <c r="A11972" s="9">
        <v>2400051979</v>
      </c>
      <c r="B11972" t="s">
        <v>11</v>
      </c>
      <c r="C11972" t="s">
        <v>75</v>
      </c>
      <c r="D11972" t="s">
        <v>82</v>
      </c>
      <c r="E11972" t="s">
        <v>84</v>
      </c>
      <c r="F11972" t="s">
        <v>89</v>
      </c>
      <c r="G11972" t="s">
        <v>32</v>
      </c>
      <c r="H11972" t="s">
        <v>148</v>
      </c>
      <c r="I11972" s="1">
        <v>45894</v>
      </c>
      <c r="J11972">
        <v>1526</v>
      </c>
      <c r="K11972">
        <v>150</v>
      </c>
      <c r="L11972">
        <v>67</v>
      </c>
      <c r="M11972" t="s">
        <v>124</v>
      </c>
      <c r="N11972" t="s">
        <v>13</v>
      </c>
      <c r="O11972" t="s">
        <v>14</v>
      </c>
      <c r="P11972">
        <v>1.8652</v>
      </c>
      <c r="Q11972">
        <v>124.9684</v>
      </c>
      <c r="R11972">
        <f>MONTH('COCOCART INDIA DATA'!$I11972)</f>
        <v>8</v>
      </c>
      <c r="S11972" t="str">
        <f>TEXT(Table2[[#This Row],[Date]],"mmm")</f>
        <v>Aug</v>
      </c>
      <c r="T11972">
        <f>DAY(Table2[[#This Row],[Date]])</f>
        <v>25</v>
      </c>
      <c r="U11972" t="str">
        <f>TEXT(Table2[[#This Row],[Date]],"ddd")</f>
        <v>Mon</v>
      </c>
    </row>
    <row r="11973" spans="1:21" x14ac:dyDescent="0.25">
      <c r="A11973" s="9">
        <v>2400051980</v>
      </c>
      <c r="B11973" t="s">
        <v>26</v>
      </c>
      <c r="C11973" t="s">
        <v>75</v>
      </c>
      <c r="D11973" t="s">
        <v>83</v>
      </c>
      <c r="E11973" t="s">
        <v>84</v>
      </c>
      <c r="F11973" t="s">
        <v>89</v>
      </c>
      <c r="G11973" t="s">
        <v>28</v>
      </c>
      <c r="H11973" t="s">
        <v>149</v>
      </c>
      <c r="I11973" s="1">
        <v>45894</v>
      </c>
      <c r="J11973">
        <v>5313</v>
      </c>
      <c r="K11973">
        <v>70</v>
      </c>
      <c r="L11973">
        <v>190</v>
      </c>
      <c r="M11973" t="s">
        <v>125</v>
      </c>
      <c r="N11973" t="s">
        <v>17</v>
      </c>
      <c r="O11973" t="s">
        <v>18</v>
      </c>
      <c r="P11973">
        <v>1.7625</v>
      </c>
      <c r="Q11973">
        <v>334.875</v>
      </c>
      <c r="R11973">
        <f>MONTH('COCOCART INDIA DATA'!$I11973)</f>
        <v>8</v>
      </c>
      <c r="S11973" t="str">
        <f>TEXT(Table2[[#This Row],[Date]],"mmm")</f>
        <v>Aug</v>
      </c>
      <c r="T11973">
        <f>DAY(Table2[[#This Row],[Date]])</f>
        <v>25</v>
      </c>
      <c r="U11973" t="str">
        <f>TEXT(Table2[[#This Row],[Date]],"ddd")</f>
        <v>Mon</v>
      </c>
    </row>
    <row r="11974" spans="1:21" x14ac:dyDescent="0.25">
      <c r="A11974" s="9">
        <v>2400051981</v>
      </c>
      <c r="B11974" t="s">
        <v>60</v>
      </c>
      <c r="C11974" t="s">
        <v>75</v>
      </c>
      <c r="D11974" t="s">
        <v>82</v>
      </c>
      <c r="E11974" t="s">
        <v>85</v>
      </c>
      <c r="F11974" t="s">
        <v>90</v>
      </c>
      <c r="G11974" t="s">
        <v>41</v>
      </c>
      <c r="H11974" t="s">
        <v>150</v>
      </c>
      <c r="I11974" s="1">
        <v>45894</v>
      </c>
      <c r="J11974">
        <v>7728</v>
      </c>
      <c r="K11974">
        <v>48</v>
      </c>
      <c r="L11974">
        <v>242</v>
      </c>
      <c r="M11974" t="s">
        <v>126</v>
      </c>
      <c r="N11974" t="s">
        <v>40</v>
      </c>
      <c r="O11974" t="s">
        <v>14</v>
      </c>
      <c r="P11974">
        <v>6.3415999999999997</v>
      </c>
      <c r="Q11974">
        <v>1534.6671999999999</v>
      </c>
      <c r="R11974">
        <f>MONTH('COCOCART INDIA DATA'!$I11974)</f>
        <v>8</v>
      </c>
      <c r="S11974" t="str">
        <f>TEXT(Table2[[#This Row],[Date]],"mmm")</f>
        <v>Aug</v>
      </c>
      <c r="T11974">
        <f>DAY(Table2[[#This Row],[Date]])</f>
        <v>25</v>
      </c>
      <c r="U11974" t="str">
        <f>TEXT(Table2[[#This Row],[Date]],"ddd")</f>
        <v>Mon</v>
      </c>
    </row>
    <row r="11975" spans="1:21" x14ac:dyDescent="0.25">
      <c r="A11975" s="9">
        <v>2400051982</v>
      </c>
      <c r="B11975" t="s">
        <v>55</v>
      </c>
      <c r="C11975" t="s">
        <v>75</v>
      </c>
      <c r="D11975" t="s">
        <v>82</v>
      </c>
      <c r="E11975" t="s">
        <v>85</v>
      </c>
      <c r="F11975" t="s">
        <v>91</v>
      </c>
      <c r="G11975" t="s">
        <v>25</v>
      </c>
      <c r="H11975" t="s">
        <v>151</v>
      </c>
      <c r="I11975" s="1">
        <v>45894</v>
      </c>
      <c r="J11975">
        <v>413</v>
      </c>
      <c r="K11975">
        <v>414</v>
      </c>
      <c r="L11975">
        <v>22</v>
      </c>
      <c r="M11975" t="s">
        <v>127</v>
      </c>
      <c r="N11975" t="s">
        <v>13</v>
      </c>
      <c r="O11975" t="s">
        <v>18</v>
      </c>
      <c r="P11975">
        <v>0.69579999999999997</v>
      </c>
      <c r="Q11975">
        <v>15.307599999999999</v>
      </c>
      <c r="R11975">
        <f>MONTH('COCOCART INDIA DATA'!$I11975)</f>
        <v>8</v>
      </c>
      <c r="S11975" t="str">
        <f>TEXT(Table2[[#This Row],[Date]],"mmm")</f>
        <v>Aug</v>
      </c>
      <c r="T11975">
        <f>DAY(Table2[[#This Row],[Date]])</f>
        <v>25</v>
      </c>
      <c r="U11975" t="str">
        <f>TEXT(Table2[[#This Row],[Date]],"ddd")</f>
        <v>Mon</v>
      </c>
    </row>
    <row r="11976" spans="1:21" x14ac:dyDescent="0.25">
      <c r="A11976" s="9">
        <v>2400051983</v>
      </c>
      <c r="B11976" t="s">
        <v>64</v>
      </c>
      <c r="C11976" t="s">
        <v>75</v>
      </c>
      <c r="D11976" t="s">
        <v>82</v>
      </c>
      <c r="E11976" t="s">
        <v>85</v>
      </c>
      <c r="F11976" t="s">
        <v>90</v>
      </c>
      <c r="G11976" t="s">
        <v>16</v>
      </c>
      <c r="H11976" t="s">
        <v>152</v>
      </c>
      <c r="I11976" s="1">
        <v>45894</v>
      </c>
      <c r="J11976">
        <v>4431</v>
      </c>
      <c r="K11976">
        <v>13</v>
      </c>
      <c r="L11976">
        <v>493</v>
      </c>
      <c r="M11976" t="s">
        <v>128</v>
      </c>
      <c r="N11976" t="s">
        <v>17</v>
      </c>
      <c r="O11976" t="s">
        <v>18</v>
      </c>
      <c r="P11976">
        <v>0.24049999999999999</v>
      </c>
      <c r="Q11976">
        <v>118.56649999999999</v>
      </c>
      <c r="R11976">
        <f>MONTH('COCOCART INDIA DATA'!$I11976)</f>
        <v>8</v>
      </c>
      <c r="S11976" t="str">
        <f>TEXT(Table2[[#This Row],[Date]],"mmm")</f>
        <v>Aug</v>
      </c>
      <c r="T11976">
        <f>DAY(Table2[[#This Row],[Date]])</f>
        <v>25</v>
      </c>
      <c r="U11976" t="str">
        <f>TEXT(Table2[[#This Row],[Date]],"ddd")</f>
        <v>Mon</v>
      </c>
    </row>
    <row r="11977" spans="1:21" x14ac:dyDescent="0.25">
      <c r="A11977" s="9">
        <v>2400051984</v>
      </c>
      <c r="B11977" t="s">
        <v>61</v>
      </c>
      <c r="C11977" t="s">
        <v>75</v>
      </c>
      <c r="D11977" t="s">
        <v>83</v>
      </c>
      <c r="E11977" t="s">
        <v>85</v>
      </c>
      <c r="F11977" t="s">
        <v>91</v>
      </c>
      <c r="G11977" t="s">
        <v>49</v>
      </c>
      <c r="H11977" t="s">
        <v>153</v>
      </c>
      <c r="I11977" s="1">
        <v>45894</v>
      </c>
      <c r="J11977">
        <v>1036</v>
      </c>
      <c r="K11977">
        <v>240</v>
      </c>
      <c r="L11977">
        <v>58</v>
      </c>
      <c r="M11977" t="s">
        <v>129</v>
      </c>
      <c r="N11977" t="s">
        <v>13</v>
      </c>
      <c r="O11977" t="s">
        <v>14</v>
      </c>
      <c r="P11977">
        <v>1.5934999999999999</v>
      </c>
      <c r="Q11977">
        <v>92.423000000000002</v>
      </c>
      <c r="R11977">
        <f>MONTH('COCOCART INDIA DATA'!$I11977)</f>
        <v>8</v>
      </c>
      <c r="S11977" t="str">
        <f>TEXT(Table2[[#This Row],[Date]],"mmm")</f>
        <v>Aug</v>
      </c>
      <c r="T11977">
        <f>DAY(Table2[[#This Row],[Date]])</f>
        <v>25</v>
      </c>
      <c r="U11977" t="str">
        <f>TEXT(Table2[[#This Row],[Date]],"ddd")</f>
        <v>Mon</v>
      </c>
    </row>
    <row r="11978" spans="1:21" x14ac:dyDescent="0.25">
      <c r="A11978" s="9">
        <v>2400051985</v>
      </c>
      <c r="B11978" t="s">
        <v>64</v>
      </c>
      <c r="C11978" t="s">
        <v>75</v>
      </c>
      <c r="D11978" t="s">
        <v>82</v>
      </c>
      <c r="E11978" t="s">
        <v>84</v>
      </c>
      <c r="F11978" t="s">
        <v>88</v>
      </c>
      <c r="G11978" t="s">
        <v>38</v>
      </c>
      <c r="H11978" t="s">
        <v>154</v>
      </c>
      <c r="I11978" s="1">
        <v>45894</v>
      </c>
      <c r="J11978">
        <v>217</v>
      </c>
      <c r="K11978">
        <v>147</v>
      </c>
      <c r="L11978">
        <v>25</v>
      </c>
      <c r="M11978" t="s">
        <v>130</v>
      </c>
      <c r="N11978" t="s">
        <v>13</v>
      </c>
      <c r="O11978" t="s">
        <v>14</v>
      </c>
      <c r="P11978">
        <v>8.7870000000000008</v>
      </c>
      <c r="Q11978">
        <v>219.67500000000001</v>
      </c>
      <c r="R11978">
        <f>MONTH('COCOCART INDIA DATA'!$I11978)</f>
        <v>8</v>
      </c>
      <c r="S11978" t="str">
        <f>TEXT(Table2[[#This Row],[Date]],"mmm")</f>
        <v>Aug</v>
      </c>
      <c r="T11978">
        <f>DAY(Table2[[#This Row],[Date]])</f>
        <v>25</v>
      </c>
      <c r="U11978" t="str">
        <f>TEXT(Table2[[#This Row],[Date]],"ddd")</f>
        <v>Mon</v>
      </c>
    </row>
    <row r="11979" spans="1:21" x14ac:dyDescent="0.25">
      <c r="A11979" s="9">
        <v>2400051986</v>
      </c>
      <c r="B11979" t="s">
        <v>47</v>
      </c>
      <c r="C11979" t="s">
        <v>75</v>
      </c>
      <c r="D11979" t="s">
        <v>83</v>
      </c>
      <c r="E11979" t="s">
        <v>84</v>
      </c>
      <c r="F11979" t="s">
        <v>89</v>
      </c>
      <c r="G11979" t="s">
        <v>53</v>
      </c>
      <c r="H11979" t="s">
        <v>155</v>
      </c>
      <c r="I11979" s="1">
        <v>45894</v>
      </c>
      <c r="J11979">
        <v>7616</v>
      </c>
      <c r="K11979">
        <v>16</v>
      </c>
      <c r="L11979">
        <v>693</v>
      </c>
      <c r="M11979" t="s">
        <v>131</v>
      </c>
      <c r="N11979" t="s">
        <v>40</v>
      </c>
      <c r="O11979" t="s">
        <v>18</v>
      </c>
      <c r="P11979">
        <v>8.2429000000000006</v>
      </c>
      <c r="Q11979">
        <v>5712.3297000000002</v>
      </c>
      <c r="R11979">
        <f>MONTH('COCOCART INDIA DATA'!$I11979)</f>
        <v>8</v>
      </c>
      <c r="S11979" t="str">
        <f>TEXT(Table2[[#This Row],[Date]],"mmm")</f>
        <v>Aug</v>
      </c>
      <c r="T11979">
        <f>DAY(Table2[[#This Row],[Date]])</f>
        <v>25</v>
      </c>
      <c r="U11979" t="str">
        <f>TEXT(Table2[[#This Row],[Date]],"ddd")</f>
        <v>Mon</v>
      </c>
    </row>
    <row r="11980" spans="1:21" x14ac:dyDescent="0.25">
      <c r="A11980" s="9">
        <v>2400051987</v>
      </c>
      <c r="B11980" t="s">
        <v>19</v>
      </c>
      <c r="C11980" t="s">
        <v>75</v>
      </c>
      <c r="D11980" t="s">
        <v>82</v>
      </c>
      <c r="E11980" t="s">
        <v>85</v>
      </c>
      <c r="F11980" t="s">
        <v>90</v>
      </c>
      <c r="G11980" t="s">
        <v>28</v>
      </c>
      <c r="H11980" t="s">
        <v>156</v>
      </c>
      <c r="I11980" s="1">
        <v>45894</v>
      </c>
      <c r="J11980">
        <v>11900</v>
      </c>
      <c r="K11980">
        <v>256</v>
      </c>
      <c r="L11980">
        <v>518</v>
      </c>
      <c r="M11980" t="s">
        <v>132</v>
      </c>
      <c r="N11980" t="s">
        <v>17</v>
      </c>
      <c r="O11980" t="s">
        <v>18</v>
      </c>
      <c r="P11980">
        <v>1.7625</v>
      </c>
      <c r="Q11980">
        <v>912.97500000000002</v>
      </c>
      <c r="R11980">
        <f>MONTH('COCOCART INDIA DATA'!$I11980)</f>
        <v>8</v>
      </c>
      <c r="S11980" t="str">
        <f>TEXT(Table2[[#This Row],[Date]],"mmm")</f>
        <v>Aug</v>
      </c>
      <c r="T11980">
        <f>DAY(Table2[[#This Row],[Date]])</f>
        <v>25</v>
      </c>
      <c r="U11980" t="str">
        <f>TEXT(Table2[[#This Row],[Date]],"ddd")</f>
        <v>Mon</v>
      </c>
    </row>
    <row r="11981" spans="1:21" x14ac:dyDescent="0.25">
      <c r="A11981" s="9">
        <v>2400051988</v>
      </c>
      <c r="B11981" t="s">
        <v>42</v>
      </c>
      <c r="C11981" t="s">
        <v>75</v>
      </c>
      <c r="D11981" t="s">
        <v>82</v>
      </c>
      <c r="E11981" t="s">
        <v>85</v>
      </c>
      <c r="F11981" t="s">
        <v>91</v>
      </c>
      <c r="G11981" t="s">
        <v>53</v>
      </c>
      <c r="H11981" t="s">
        <v>150</v>
      </c>
      <c r="I11981" s="1">
        <v>45894</v>
      </c>
      <c r="J11981">
        <v>10437</v>
      </c>
      <c r="K11981">
        <v>350</v>
      </c>
      <c r="L11981">
        <v>1044</v>
      </c>
      <c r="M11981" t="s">
        <v>133</v>
      </c>
      <c r="N11981" t="s">
        <v>40</v>
      </c>
      <c r="O11981" t="s">
        <v>18</v>
      </c>
      <c r="P11981">
        <v>8.2429000000000006</v>
      </c>
      <c r="Q11981">
        <v>8605.5876000000007</v>
      </c>
      <c r="R11981">
        <f>MONTH('COCOCART INDIA DATA'!$I11981)</f>
        <v>8</v>
      </c>
      <c r="S11981" t="str">
        <f>TEXT(Table2[[#This Row],[Date]],"mmm")</f>
        <v>Aug</v>
      </c>
      <c r="T11981">
        <f>DAY(Table2[[#This Row],[Date]])</f>
        <v>25</v>
      </c>
      <c r="U11981" t="str">
        <f>TEXT(Table2[[#This Row],[Date]],"ddd")</f>
        <v>Mon</v>
      </c>
    </row>
    <row r="11982" spans="1:21" x14ac:dyDescent="0.25">
      <c r="A11982" s="9">
        <v>2400051989</v>
      </c>
      <c r="B11982" t="s">
        <v>33</v>
      </c>
      <c r="C11982" t="s">
        <v>75</v>
      </c>
      <c r="D11982" t="s">
        <v>82</v>
      </c>
      <c r="E11982" t="s">
        <v>85</v>
      </c>
      <c r="F11982" t="s">
        <v>90</v>
      </c>
      <c r="G11982" t="s">
        <v>49</v>
      </c>
      <c r="H11982" t="s">
        <v>150</v>
      </c>
      <c r="I11982" s="1">
        <v>45894</v>
      </c>
      <c r="J11982">
        <v>5691</v>
      </c>
      <c r="K11982">
        <v>216</v>
      </c>
      <c r="L11982">
        <v>335</v>
      </c>
      <c r="M11982" t="s">
        <v>134</v>
      </c>
      <c r="N11982" t="s">
        <v>13</v>
      </c>
      <c r="O11982" t="s">
        <v>14</v>
      </c>
      <c r="P11982">
        <v>1.5934999999999999</v>
      </c>
      <c r="Q11982">
        <v>533.82249999999999</v>
      </c>
      <c r="R11982">
        <f>MONTH('COCOCART INDIA DATA'!$I11982)</f>
        <v>8</v>
      </c>
      <c r="S11982" t="str">
        <f>TEXT(Table2[[#This Row],[Date]],"mmm")</f>
        <v>Aug</v>
      </c>
      <c r="T11982">
        <f>DAY(Table2[[#This Row],[Date]])</f>
        <v>25</v>
      </c>
      <c r="U11982" t="str">
        <f>TEXT(Table2[[#This Row],[Date]],"ddd")</f>
        <v>Mon</v>
      </c>
    </row>
    <row r="11983" spans="1:21" x14ac:dyDescent="0.25">
      <c r="A11983" s="9">
        <v>2400051990</v>
      </c>
      <c r="B11983" t="s">
        <v>35</v>
      </c>
      <c r="C11983" t="s">
        <v>75</v>
      </c>
      <c r="D11983" t="s">
        <v>83</v>
      </c>
      <c r="E11983" t="s">
        <v>85</v>
      </c>
      <c r="F11983" t="s">
        <v>91</v>
      </c>
      <c r="G11983" t="s">
        <v>12</v>
      </c>
      <c r="H11983" t="s">
        <v>150</v>
      </c>
      <c r="I11983" s="1">
        <v>45894</v>
      </c>
      <c r="J11983">
        <v>5397</v>
      </c>
      <c r="K11983">
        <v>66</v>
      </c>
      <c r="L11983">
        <v>300</v>
      </c>
      <c r="M11983" t="s">
        <v>135</v>
      </c>
      <c r="N11983" t="s">
        <v>13</v>
      </c>
      <c r="O11983" t="s">
        <v>14</v>
      </c>
      <c r="P11983">
        <v>6.0983000000000001</v>
      </c>
      <c r="Q11983">
        <v>1829.49</v>
      </c>
      <c r="R11983">
        <f>MONTH('COCOCART INDIA DATA'!$I11983)</f>
        <v>8</v>
      </c>
      <c r="S11983" t="str">
        <f>TEXT(Table2[[#This Row],[Date]],"mmm")</f>
        <v>Aug</v>
      </c>
      <c r="T11983">
        <f>DAY(Table2[[#This Row],[Date]])</f>
        <v>25</v>
      </c>
      <c r="U11983" t="str">
        <f>TEXT(Table2[[#This Row],[Date]],"ddd")</f>
        <v>Mon</v>
      </c>
    </row>
    <row r="11984" spans="1:21" x14ac:dyDescent="0.25">
      <c r="A11984" s="9">
        <v>2400051991</v>
      </c>
      <c r="B11984" t="s">
        <v>60</v>
      </c>
      <c r="C11984" t="s">
        <v>75</v>
      </c>
      <c r="D11984" t="s">
        <v>83</v>
      </c>
      <c r="E11984" t="s">
        <v>84</v>
      </c>
      <c r="F11984" t="s">
        <v>89</v>
      </c>
      <c r="G11984" t="s">
        <v>28</v>
      </c>
      <c r="H11984" t="s">
        <v>154</v>
      </c>
      <c r="I11984" s="1">
        <v>45894</v>
      </c>
      <c r="J11984">
        <v>3276</v>
      </c>
      <c r="K11984">
        <v>61</v>
      </c>
      <c r="L11984">
        <v>143</v>
      </c>
      <c r="M11984" t="s">
        <v>136</v>
      </c>
      <c r="N11984" t="s">
        <v>17</v>
      </c>
      <c r="O11984" t="s">
        <v>18</v>
      </c>
      <c r="P11984">
        <v>1.7625</v>
      </c>
      <c r="Q11984">
        <v>252.03749999999999</v>
      </c>
      <c r="R11984">
        <f>MONTH('COCOCART INDIA DATA'!$I11984)</f>
        <v>8</v>
      </c>
      <c r="S11984" t="str">
        <f>TEXT(Table2[[#This Row],[Date]],"mmm")</f>
        <v>Aug</v>
      </c>
      <c r="T11984">
        <f>DAY(Table2[[#This Row],[Date]])</f>
        <v>25</v>
      </c>
      <c r="U11984" t="str">
        <f>TEXT(Table2[[#This Row],[Date]],"ddd")</f>
        <v>Mon</v>
      </c>
    </row>
    <row r="11985" spans="1:21" x14ac:dyDescent="0.25">
      <c r="A11985" s="9">
        <v>2400051992</v>
      </c>
      <c r="B11985" t="s">
        <v>44</v>
      </c>
      <c r="C11985" t="s">
        <v>75</v>
      </c>
      <c r="D11985" t="s">
        <v>83</v>
      </c>
      <c r="E11985" t="s">
        <v>84</v>
      </c>
      <c r="F11985" t="s">
        <v>89</v>
      </c>
      <c r="G11985" t="s">
        <v>45</v>
      </c>
      <c r="H11985" t="s">
        <v>154</v>
      </c>
      <c r="I11985" s="1">
        <v>45894</v>
      </c>
      <c r="J11985">
        <v>4102</v>
      </c>
      <c r="K11985">
        <v>14</v>
      </c>
      <c r="L11985">
        <v>187</v>
      </c>
      <c r="M11985" t="s">
        <v>137</v>
      </c>
      <c r="N11985" t="s">
        <v>17</v>
      </c>
      <c r="O11985" t="s">
        <v>14</v>
      </c>
      <c r="P11985">
        <v>2.4773999999999998</v>
      </c>
      <c r="Q11985">
        <v>463.27379999999999</v>
      </c>
      <c r="R11985">
        <f>MONTH('COCOCART INDIA DATA'!$I11985)</f>
        <v>8</v>
      </c>
      <c r="S11985" t="str">
        <f>TEXT(Table2[[#This Row],[Date]],"mmm")</f>
        <v>Aug</v>
      </c>
      <c r="T11985">
        <f>DAY(Table2[[#This Row],[Date]])</f>
        <v>25</v>
      </c>
      <c r="U11985" t="str">
        <f>TEXT(Table2[[#This Row],[Date]],"ddd")</f>
        <v>Mon</v>
      </c>
    </row>
    <row r="11986" spans="1:21" x14ac:dyDescent="0.25">
      <c r="A11986" s="9">
        <v>2400051993</v>
      </c>
      <c r="B11986" t="s">
        <v>15</v>
      </c>
      <c r="C11986" t="s">
        <v>75</v>
      </c>
      <c r="D11986" t="s">
        <v>83</v>
      </c>
      <c r="E11986" t="s">
        <v>85</v>
      </c>
      <c r="F11986" t="s">
        <v>90</v>
      </c>
      <c r="G11986" t="s">
        <v>23</v>
      </c>
      <c r="H11986" t="s">
        <v>154</v>
      </c>
      <c r="I11986" s="1">
        <v>45894</v>
      </c>
      <c r="J11986">
        <v>476</v>
      </c>
      <c r="K11986">
        <v>86</v>
      </c>
      <c r="L11986">
        <v>18</v>
      </c>
      <c r="M11986" t="s">
        <v>138</v>
      </c>
      <c r="N11986" t="s">
        <v>17</v>
      </c>
      <c r="O11986" t="s">
        <v>18</v>
      </c>
      <c r="P11986">
        <v>7.8910999999999998</v>
      </c>
      <c r="Q11986">
        <v>142.03979999999999</v>
      </c>
      <c r="R11986">
        <f>MONTH('COCOCART INDIA DATA'!$I11986)</f>
        <v>8</v>
      </c>
      <c r="S11986" t="str">
        <f>TEXT(Table2[[#This Row],[Date]],"mmm")</f>
        <v>Aug</v>
      </c>
      <c r="T11986">
        <f>DAY(Table2[[#This Row],[Date]])</f>
        <v>25</v>
      </c>
      <c r="U11986" t="str">
        <f>TEXT(Table2[[#This Row],[Date]],"ddd")</f>
        <v>Mon</v>
      </c>
    </row>
    <row r="11987" spans="1:21" x14ac:dyDescent="0.25">
      <c r="A11987" s="9">
        <v>2400051994</v>
      </c>
      <c r="B11987" t="s">
        <v>27</v>
      </c>
      <c r="C11987" t="s">
        <v>75</v>
      </c>
      <c r="D11987" t="s">
        <v>83</v>
      </c>
      <c r="E11987" t="s">
        <v>85</v>
      </c>
      <c r="F11987" t="s">
        <v>91</v>
      </c>
      <c r="G11987" t="s">
        <v>28</v>
      </c>
      <c r="H11987" t="s">
        <v>154</v>
      </c>
      <c r="I11987" s="1">
        <v>45894</v>
      </c>
      <c r="J11987">
        <v>4858</v>
      </c>
      <c r="K11987">
        <v>138</v>
      </c>
      <c r="L11987">
        <v>157</v>
      </c>
      <c r="M11987" t="s">
        <v>139</v>
      </c>
      <c r="N11987" t="s">
        <v>17</v>
      </c>
      <c r="O11987" t="s">
        <v>18</v>
      </c>
      <c r="P11987">
        <v>1.7625</v>
      </c>
      <c r="Q11987">
        <v>276.71249999999998</v>
      </c>
      <c r="R11987">
        <f>MONTH('COCOCART INDIA DATA'!$I11987)</f>
        <v>8</v>
      </c>
      <c r="S11987" t="str">
        <f>TEXT(Table2[[#This Row],[Date]],"mmm")</f>
        <v>Aug</v>
      </c>
      <c r="T11987">
        <f>DAY(Table2[[#This Row],[Date]])</f>
        <v>25</v>
      </c>
      <c r="U11987" t="str">
        <f>TEXT(Table2[[#This Row],[Date]],"ddd")</f>
        <v>Mon</v>
      </c>
    </row>
    <row r="11988" spans="1:21" x14ac:dyDescent="0.25">
      <c r="A11988" s="9">
        <v>2400051995</v>
      </c>
      <c r="B11988" t="s">
        <v>44</v>
      </c>
      <c r="C11988" t="s">
        <v>75</v>
      </c>
      <c r="D11988" t="s">
        <v>83</v>
      </c>
      <c r="E11988" t="s">
        <v>85</v>
      </c>
      <c r="F11988" t="s">
        <v>90</v>
      </c>
      <c r="G11988" t="s">
        <v>20</v>
      </c>
      <c r="H11988" t="s">
        <v>154</v>
      </c>
      <c r="I11988" s="1">
        <v>45894</v>
      </c>
      <c r="J11988">
        <v>7259</v>
      </c>
      <c r="K11988">
        <v>69</v>
      </c>
      <c r="L11988">
        <v>404</v>
      </c>
      <c r="M11988" t="s">
        <v>140</v>
      </c>
      <c r="N11988" t="s">
        <v>13</v>
      </c>
      <c r="O11988" t="s">
        <v>14</v>
      </c>
      <c r="P11988">
        <v>4.6592000000000002</v>
      </c>
      <c r="Q11988">
        <v>1882.3168000000001</v>
      </c>
      <c r="R11988">
        <f>MONTH('COCOCART INDIA DATA'!$I11988)</f>
        <v>8</v>
      </c>
      <c r="S11988" t="str">
        <f>TEXT(Table2[[#This Row],[Date]],"mmm")</f>
        <v>Aug</v>
      </c>
      <c r="T11988">
        <f>DAY(Table2[[#This Row],[Date]])</f>
        <v>25</v>
      </c>
      <c r="U11988" t="str">
        <f>TEXT(Table2[[#This Row],[Date]],"ddd")</f>
        <v>Mon</v>
      </c>
    </row>
    <row r="11989" spans="1:21" x14ac:dyDescent="0.25">
      <c r="A11989" s="9">
        <v>2400051996</v>
      </c>
      <c r="B11989" t="s">
        <v>60</v>
      </c>
      <c r="C11989" t="s">
        <v>76</v>
      </c>
      <c r="D11989" t="s">
        <v>83</v>
      </c>
      <c r="E11989" t="s">
        <v>85</v>
      </c>
      <c r="F11989" t="s">
        <v>91</v>
      </c>
      <c r="G11989" t="s">
        <v>54</v>
      </c>
      <c r="H11989" t="s">
        <v>154</v>
      </c>
      <c r="I11989" s="1">
        <v>45894</v>
      </c>
      <c r="J11989">
        <v>6209</v>
      </c>
      <c r="K11989">
        <v>35</v>
      </c>
      <c r="L11989">
        <v>311</v>
      </c>
      <c r="M11989" t="s">
        <v>141</v>
      </c>
      <c r="N11989" t="s">
        <v>13</v>
      </c>
      <c r="O11989" t="s">
        <v>14</v>
      </c>
      <c r="P11989">
        <v>13.3485</v>
      </c>
      <c r="Q11989">
        <v>4151.3834999999999</v>
      </c>
      <c r="R11989">
        <f>MONTH('COCOCART INDIA DATA'!$I11989)</f>
        <v>8</v>
      </c>
      <c r="S11989" t="str">
        <f>TEXT(Table2[[#This Row],[Date]],"mmm")</f>
        <v>Aug</v>
      </c>
      <c r="T11989">
        <f>DAY(Table2[[#This Row],[Date]])</f>
        <v>25</v>
      </c>
      <c r="U11989" t="str">
        <f>TEXT(Table2[[#This Row],[Date]],"ddd")</f>
        <v>Mon</v>
      </c>
    </row>
    <row r="11990" spans="1:21" x14ac:dyDescent="0.25">
      <c r="A11990" s="9">
        <v>2400051997</v>
      </c>
      <c r="B11990" t="s">
        <v>44</v>
      </c>
      <c r="C11990" t="s">
        <v>77</v>
      </c>
      <c r="D11990" t="s">
        <v>83</v>
      </c>
      <c r="E11990" t="s">
        <v>84</v>
      </c>
      <c r="F11990" t="s">
        <v>88</v>
      </c>
      <c r="G11990" t="s">
        <v>28</v>
      </c>
      <c r="H11990" t="s">
        <v>154</v>
      </c>
      <c r="I11990" s="1">
        <v>45894</v>
      </c>
      <c r="J11990">
        <v>12390</v>
      </c>
      <c r="K11990">
        <v>269</v>
      </c>
      <c r="L11990">
        <v>539</v>
      </c>
      <c r="M11990" t="s">
        <v>142</v>
      </c>
      <c r="N11990" t="s">
        <v>17</v>
      </c>
      <c r="O11990" t="s">
        <v>18</v>
      </c>
      <c r="P11990">
        <v>1.7625</v>
      </c>
      <c r="Q11990">
        <v>949.98749999999995</v>
      </c>
      <c r="R11990">
        <f>MONTH('COCOCART INDIA DATA'!$I11990)</f>
        <v>8</v>
      </c>
      <c r="S11990" t="str">
        <f>TEXT(Table2[[#This Row],[Date]],"mmm")</f>
        <v>Aug</v>
      </c>
      <c r="T11990">
        <f>DAY(Table2[[#This Row],[Date]])</f>
        <v>25</v>
      </c>
      <c r="U11990" t="str">
        <f>TEXT(Table2[[#This Row],[Date]],"ddd")</f>
        <v>Mon</v>
      </c>
    </row>
    <row r="11991" spans="1:21" x14ac:dyDescent="0.25">
      <c r="A11991" s="9">
        <v>2400051998</v>
      </c>
      <c r="B11991" t="s">
        <v>26</v>
      </c>
      <c r="C11991" t="s">
        <v>78</v>
      </c>
      <c r="D11991" t="s">
        <v>83</v>
      </c>
      <c r="E11991" t="s">
        <v>84</v>
      </c>
      <c r="F11991" t="s">
        <v>89</v>
      </c>
      <c r="G11991" t="s">
        <v>48</v>
      </c>
      <c r="H11991" t="s">
        <v>154</v>
      </c>
      <c r="I11991" s="1">
        <v>45894</v>
      </c>
      <c r="J11991">
        <v>686</v>
      </c>
      <c r="K11991">
        <v>103</v>
      </c>
      <c r="L11991">
        <v>41</v>
      </c>
      <c r="M11991" t="s">
        <v>143</v>
      </c>
      <c r="N11991" t="s">
        <v>40</v>
      </c>
      <c r="O11991" t="s">
        <v>18</v>
      </c>
      <c r="P11991">
        <v>11.4688</v>
      </c>
      <c r="Q11991">
        <v>470.2208</v>
      </c>
      <c r="R11991">
        <f>MONTH('COCOCART INDIA DATA'!$I11991)</f>
        <v>8</v>
      </c>
      <c r="S11991" t="str">
        <f>TEXT(Table2[[#This Row],[Date]],"mmm")</f>
        <v>Aug</v>
      </c>
      <c r="T11991">
        <f>DAY(Table2[[#This Row],[Date]])</f>
        <v>25</v>
      </c>
      <c r="U11991" t="str">
        <f>TEXT(Table2[[#This Row],[Date]],"ddd")</f>
        <v>Mon</v>
      </c>
    </row>
    <row r="11992" spans="1:21" x14ac:dyDescent="0.25">
      <c r="A11992" s="9">
        <v>2400051999</v>
      </c>
      <c r="B11992" t="s">
        <v>33</v>
      </c>
      <c r="C11992" t="s">
        <v>78</v>
      </c>
      <c r="D11992" t="s">
        <v>83</v>
      </c>
      <c r="E11992" t="s">
        <v>85</v>
      </c>
      <c r="F11992" t="s">
        <v>90</v>
      </c>
      <c r="G11992" t="s">
        <v>32</v>
      </c>
      <c r="H11992" t="s">
        <v>154</v>
      </c>
      <c r="I11992" s="1">
        <v>45894</v>
      </c>
      <c r="J11992">
        <v>9030</v>
      </c>
      <c r="K11992">
        <v>563</v>
      </c>
      <c r="L11992">
        <v>312</v>
      </c>
      <c r="M11992" t="s">
        <v>41</v>
      </c>
      <c r="N11992" t="s">
        <v>13</v>
      </c>
      <c r="O11992" t="s">
        <v>14</v>
      </c>
      <c r="P11992">
        <v>1.8652</v>
      </c>
      <c r="Q11992">
        <v>581.94240000000002</v>
      </c>
      <c r="R11992">
        <f>MONTH('COCOCART INDIA DATA'!$I11992)</f>
        <v>8</v>
      </c>
      <c r="S11992" t="str">
        <f>TEXT(Table2[[#This Row],[Date]],"mmm")</f>
        <v>Aug</v>
      </c>
      <c r="T11992">
        <f>DAY(Table2[[#This Row],[Date]])</f>
        <v>25</v>
      </c>
      <c r="U11992" t="str">
        <f>TEXT(Table2[[#This Row],[Date]],"ddd")</f>
        <v>Mon</v>
      </c>
    </row>
    <row r="11993" spans="1:21" x14ac:dyDescent="0.25">
      <c r="A11993" s="9">
        <v>2400052000</v>
      </c>
      <c r="B11993" t="s">
        <v>27</v>
      </c>
      <c r="C11993" t="s">
        <v>79</v>
      </c>
      <c r="D11993" t="s">
        <v>83</v>
      </c>
      <c r="E11993" t="s">
        <v>85</v>
      </c>
      <c r="F11993" t="s">
        <v>91</v>
      </c>
      <c r="G11993" t="s">
        <v>54</v>
      </c>
      <c r="H11993" t="s">
        <v>148</v>
      </c>
      <c r="I11993" s="1">
        <v>45894</v>
      </c>
      <c r="J11993">
        <v>5376</v>
      </c>
      <c r="K11993">
        <v>48</v>
      </c>
      <c r="L11993">
        <v>256</v>
      </c>
      <c r="M11993" t="s">
        <v>92</v>
      </c>
      <c r="N11993" t="s">
        <v>13</v>
      </c>
      <c r="O11993" t="s">
        <v>14</v>
      </c>
      <c r="P11993">
        <v>13.3485</v>
      </c>
      <c r="Q11993">
        <v>3417.2159999999999</v>
      </c>
      <c r="R11993">
        <f>MONTH('COCOCART INDIA DATA'!$I11993)</f>
        <v>8</v>
      </c>
      <c r="S11993" t="str">
        <f>TEXT(Table2[[#This Row],[Date]],"mmm")</f>
        <v>Aug</v>
      </c>
      <c r="T11993">
        <f>DAY(Table2[[#This Row],[Date]])</f>
        <v>25</v>
      </c>
      <c r="U11993" t="str">
        <f>TEXT(Table2[[#This Row],[Date]],"ddd")</f>
        <v>Mon</v>
      </c>
    </row>
    <row r="11994" spans="1:21" x14ac:dyDescent="0.25">
      <c r="A11994" s="9">
        <v>2400052001</v>
      </c>
      <c r="B11994" t="s">
        <v>63</v>
      </c>
      <c r="C11994" t="s">
        <v>80</v>
      </c>
      <c r="D11994" t="s">
        <v>83</v>
      </c>
      <c r="E11994" t="s">
        <v>85</v>
      </c>
      <c r="F11994" t="s">
        <v>90</v>
      </c>
      <c r="G11994" t="s">
        <v>30</v>
      </c>
      <c r="H11994" t="s">
        <v>148</v>
      </c>
      <c r="I11994" s="1">
        <v>45894</v>
      </c>
      <c r="J11994">
        <v>2898</v>
      </c>
      <c r="K11994">
        <v>17</v>
      </c>
      <c r="L11994">
        <v>126</v>
      </c>
      <c r="M11994" t="s">
        <v>93</v>
      </c>
      <c r="N11994" t="s">
        <v>13</v>
      </c>
      <c r="O11994" t="s">
        <v>18</v>
      </c>
      <c r="P11994">
        <v>0.89900000000000002</v>
      </c>
      <c r="Q11994">
        <v>113.274</v>
      </c>
      <c r="R11994">
        <f>MONTH('COCOCART INDIA DATA'!$I11994)</f>
        <v>8</v>
      </c>
      <c r="S11994" t="str">
        <f>TEXT(Table2[[#This Row],[Date]],"mmm")</f>
        <v>Aug</v>
      </c>
      <c r="T11994">
        <f>DAY(Table2[[#This Row],[Date]])</f>
        <v>25</v>
      </c>
      <c r="U11994" t="str">
        <f>TEXT(Table2[[#This Row],[Date]],"ddd")</f>
        <v>Mon</v>
      </c>
    </row>
    <row r="11995" spans="1:21" x14ac:dyDescent="0.25">
      <c r="A11995" s="9">
        <v>2400052002</v>
      </c>
      <c r="B11995" t="s">
        <v>11</v>
      </c>
      <c r="C11995" t="s">
        <v>79</v>
      </c>
      <c r="D11995" t="s">
        <v>83</v>
      </c>
      <c r="E11995" t="s">
        <v>85</v>
      </c>
      <c r="F11995" t="s">
        <v>91</v>
      </c>
      <c r="G11995" t="s">
        <v>54</v>
      </c>
      <c r="H11995" t="s">
        <v>148</v>
      </c>
      <c r="I11995" s="1">
        <v>45894</v>
      </c>
      <c r="J11995">
        <v>18900</v>
      </c>
      <c r="K11995">
        <v>13</v>
      </c>
      <c r="L11995">
        <v>945</v>
      </c>
      <c r="M11995" t="s">
        <v>94</v>
      </c>
      <c r="N11995" t="s">
        <v>13</v>
      </c>
      <c r="O11995" t="s">
        <v>14</v>
      </c>
      <c r="P11995">
        <v>13.3485</v>
      </c>
      <c r="Q11995">
        <v>12614.3325</v>
      </c>
      <c r="R11995">
        <f>MONTH('COCOCART INDIA DATA'!$I11995)</f>
        <v>8</v>
      </c>
      <c r="S11995" t="str">
        <f>TEXT(Table2[[#This Row],[Date]],"mmm")</f>
        <v>Aug</v>
      </c>
      <c r="T11995">
        <f>DAY(Table2[[#This Row],[Date]])</f>
        <v>25</v>
      </c>
      <c r="U11995" t="str">
        <f>TEXT(Table2[[#This Row],[Date]],"ddd")</f>
        <v>Mon</v>
      </c>
    </row>
    <row r="11996" spans="1:21" x14ac:dyDescent="0.25">
      <c r="A11996" s="9">
        <v>2400052003</v>
      </c>
      <c r="B11996" t="s">
        <v>33</v>
      </c>
      <c r="C11996" t="s">
        <v>79</v>
      </c>
      <c r="D11996" t="s">
        <v>83</v>
      </c>
      <c r="E11996" t="s">
        <v>84</v>
      </c>
      <c r="F11996" t="s">
        <v>89</v>
      </c>
      <c r="G11996" t="s">
        <v>41</v>
      </c>
      <c r="H11996" t="s">
        <v>148</v>
      </c>
      <c r="I11996" s="1">
        <v>45894</v>
      </c>
      <c r="J11996">
        <v>5082</v>
      </c>
      <c r="K11996">
        <v>95</v>
      </c>
      <c r="L11996">
        <v>182</v>
      </c>
      <c r="M11996" t="s">
        <v>95</v>
      </c>
      <c r="N11996" t="s">
        <v>40</v>
      </c>
      <c r="O11996" t="s">
        <v>14</v>
      </c>
      <c r="P11996">
        <v>6.3415999999999997</v>
      </c>
      <c r="Q11996">
        <v>1154.1712</v>
      </c>
      <c r="R11996">
        <f>MONTH('COCOCART INDIA DATA'!$I11996)</f>
        <v>8</v>
      </c>
      <c r="S11996" t="str">
        <f>TEXT(Table2[[#This Row],[Date]],"mmm")</f>
        <v>Aug</v>
      </c>
      <c r="T11996">
        <f>DAY(Table2[[#This Row],[Date]])</f>
        <v>25</v>
      </c>
      <c r="U11996" t="str">
        <f>TEXT(Table2[[#This Row],[Date]],"ddd")</f>
        <v>Mon</v>
      </c>
    </row>
    <row r="11997" spans="1:21" x14ac:dyDescent="0.25">
      <c r="A11997" s="9">
        <v>2400052004</v>
      </c>
      <c r="B11997" t="s">
        <v>55</v>
      </c>
      <c r="C11997" t="s">
        <v>80</v>
      </c>
      <c r="D11997" t="s">
        <v>83</v>
      </c>
      <c r="E11997" t="s">
        <v>84</v>
      </c>
      <c r="F11997" t="s">
        <v>89</v>
      </c>
      <c r="G11997" t="s">
        <v>12</v>
      </c>
      <c r="H11997" t="s">
        <v>148</v>
      </c>
      <c r="I11997" s="1">
        <v>45894</v>
      </c>
      <c r="J11997">
        <v>2016</v>
      </c>
      <c r="K11997">
        <v>177</v>
      </c>
      <c r="L11997">
        <v>107</v>
      </c>
      <c r="M11997" t="s">
        <v>37</v>
      </c>
      <c r="N11997" t="s">
        <v>13</v>
      </c>
      <c r="O11997" t="s">
        <v>14</v>
      </c>
      <c r="P11997">
        <v>6.0983000000000001</v>
      </c>
      <c r="Q11997">
        <v>652.5181</v>
      </c>
      <c r="R11997">
        <f>MONTH('COCOCART INDIA DATA'!$I11997)</f>
        <v>8</v>
      </c>
      <c r="S11997" t="str">
        <f>TEXT(Table2[[#This Row],[Date]],"mmm")</f>
        <v>Aug</v>
      </c>
      <c r="T11997">
        <f>DAY(Table2[[#This Row],[Date]])</f>
        <v>25</v>
      </c>
      <c r="U11997" t="str">
        <f>TEXT(Table2[[#This Row],[Date]],"ddd")</f>
        <v>Mon</v>
      </c>
    </row>
    <row r="11998" spans="1:21" x14ac:dyDescent="0.25">
      <c r="A11998" s="9">
        <v>2400052005</v>
      </c>
      <c r="B11998" t="s">
        <v>29</v>
      </c>
      <c r="C11998" t="s">
        <v>79</v>
      </c>
      <c r="D11998" t="s">
        <v>83</v>
      </c>
      <c r="E11998" t="s">
        <v>85</v>
      </c>
      <c r="F11998" t="s">
        <v>90</v>
      </c>
      <c r="G11998" t="s">
        <v>58</v>
      </c>
      <c r="H11998" t="s">
        <v>148</v>
      </c>
      <c r="I11998" s="1">
        <v>45894</v>
      </c>
      <c r="J11998">
        <v>847</v>
      </c>
      <c r="K11998">
        <v>145</v>
      </c>
      <c r="L11998">
        <v>50</v>
      </c>
      <c r="M11998" t="s">
        <v>96</v>
      </c>
      <c r="N11998" t="s">
        <v>13</v>
      </c>
      <c r="O11998" t="s">
        <v>18</v>
      </c>
      <c r="P11998">
        <v>5.0198</v>
      </c>
      <c r="Q11998">
        <v>250.99</v>
      </c>
      <c r="R11998">
        <f>MONTH('COCOCART INDIA DATA'!$I11998)</f>
        <v>8</v>
      </c>
      <c r="S11998" t="str">
        <f>TEXT(Table2[[#This Row],[Date]],"mmm")</f>
        <v>Aug</v>
      </c>
      <c r="T11998">
        <f>DAY(Table2[[#This Row],[Date]])</f>
        <v>25</v>
      </c>
      <c r="U11998" t="str">
        <f>TEXT(Table2[[#This Row],[Date]],"ddd")</f>
        <v>Mon</v>
      </c>
    </row>
    <row r="11999" spans="1:21" x14ac:dyDescent="0.25">
      <c r="A11999" s="9">
        <v>2400052006</v>
      </c>
      <c r="B11999" t="s">
        <v>29</v>
      </c>
      <c r="C11999" t="s">
        <v>79</v>
      </c>
      <c r="D11999" t="s">
        <v>83</v>
      </c>
      <c r="E11999" t="s">
        <v>85</v>
      </c>
      <c r="F11999" t="s">
        <v>91</v>
      </c>
      <c r="G11999" t="s">
        <v>21</v>
      </c>
      <c r="H11999" t="s">
        <v>148</v>
      </c>
      <c r="I11999" s="1">
        <v>45894</v>
      </c>
      <c r="J11999">
        <v>4200</v>
      </c>
      <c r="K11999">
        <v>57</v>
      </c>
      <c r="L11999">
        <v>350</v>
      </c>
      <c r="M11999" t="s">
        <v>97</v>
      </c>
      <c r="N11999" t="s">
        <v>13</v>
      </c>
      <c r="O11999" t="s">
        <v>18</v>
      </c>
      <c r="P11999">
        <v>6.0811000000000002</v>
      </c>
      <c r="Q11999">
        <v>2128.3850000000002</v>
      </c>
      <c r="R11999">
        <f>MONTH('COCOCART INDIA DATA'!$I11999)</f>
        <v>8</v>
      </c>
      <c r="S11999" t="str">
        <f>TEXT(Table2[[#This Row],[Date]],"mmm")</f>
        <v>Aug</v>
      </c>
      <c r="T11999">
        <f>DAY(Table2[[#This Row],[Date]])</f>
        <v>25</v>
      </c>
      <c r="U11999" t="str">
        <f>TEXT(Table2[[#This Row],[Date]],"ddd")</f>
        <v>Mon</v>
      </c>
    </row>
    <row r="12000" spans="1:21" x14ac:dyDescent="0.25">
      <c r="A12000" s="9">
        <v>2400052007</v>
      </c>
      <c r="B12000" t="s">
        <v>61</v>
      </c>
      <c r="C12000" t="s">
        <v>79</v>
      </c>
      <c r="D12000" t="s">
        <v>83</v>
      </c>
      <c r="E12000" t="s">
        <v>85</v>
      </c>
      <c r="F12000" t="s">
        <v>90</v>
      </c>
      <c r="G12000" t="s">
        <v>46</v>
      </c>
      <c r="H12000" t="s">
        <v>148</v>
      </c>
      <c r="I12000" s="1">
        <v>45894</v>
      </c>
      <c r="J12000">
        <v>17577</v>
      </c>
      <c r="K12000">
        <v>190</v>
      </c>
      <c r="L12000">
        <v>977</v>
      </c>
      <c r="M12000" t="s">
        <v>98</v>
      </c>
      <c r="N12000" t="s">
        <v>40</v>
      </c>
      <c r="O12000" t="s">
        <v>18</v>
      </c>
      <c r="P12000">
        <v>4.7065000000000001</v>
      </c>
      <c r="Q12000">
        <v>4598.2505000000001</v>
      </c>
      <c r="R12000">
        <f>MONTH('COCOCART INDIA DATA'!$I12000)</f>
        <v>8</v>
      </c>
      <c r="S12000" t="str">
        <f>TEXT(Table2[[#This Row],[Date]],"mmm")</f>
        <v>Aug</v>
      </c>
      <c r="T12000">
        <f>DAY(Table2[[#This Row],[Date]])</f>
        <v>25</v>
      </c>
      <c r="U12000" t="str">
        <f>TEXT(Table2[[#This Row],[Date]],"ddd")</f>
        <v>Mon</v>
      </c>
    </row>
    <row r="12001" spans="1:21" x14ac:dyDescent="0.25">
      <c r="A12001" s="9">
        <v>2400052008</v>
      </c>
      <c r="B12001" t="s">
        <v>44</v>
      </c>
      <c r="C12001" t="s">
        <v>79</v>
      </c>
      <c r="D12001" t="s">
        <v>83</v>
      </c>
      <c r="E12001" t="s">
        <v>85</v>
      </c>
      <c r="F12001" t="s">
        <v>91</v>
      </c>
      <c r="G12001" t="s">
        <v>38</v>
      </c>
      <c r="H12001" t="s">
        <v>148</v>
      </c>
      <c r="I12001" s="1">
        <v>45894</v>
      </c>
      <c r="J12001">
        <v>861</v>
      </c>
      <c r="K12001">
        <v>108</v>
      </c>
      <c r="L12001">
        <v>96</v>
      </c>
      <c r="M12001" t="s">
        <v>99</v>
      </c>
      <c r="N12001" t="s">
        <v>13</v>
      </c>
      <c r="O12001" t="s">
        <v>14</v>
      </c>
      <c r="P12001">
        <v>8.7870000000000008</v>
      </c>
      <c r="Q12001">
        <v>843.55200000000013</v>
      </c>
      <c r="R12001">
        <f>MONTH('COCOCART INDIA DATA'!$I12001)</f>
        <v>8</v>
      </c>
      <c r="S12001" t="str">
        <f>TEXT(Table2[[#This Row],[Date]],"mmm")</f>
        <v>Aug</v>
      </c>
      <c r="T12001">
        <f>DAY(Table2[[#This Row],[Date]])</f>
        <v>25</v>
      </c>
      <c r="U12001" t="str">
        <f>TEXT(Table2[[#This Row],[Date]],"ddd")</f>
        <v>Mon</v>
      </c>
    </row>
    <row r="12002" spans="1:21" x14ac:dyDescent="0.25">
      <c r="A12002" s="9">
        <v>2400052009</v>
      </c>
      <c r="B12002" t="s">
        <v>61</v>
      </c>
      <c r="C12002" t="s">
        <v>66</v>
      </c>
      <c r="D12002" t="s">
        <v>82</v>
      </c>
      <c r="E12002" t="s">
        <v>84</v>
      </c>
      <c r="F12002" t="s">
        <v>88</v>
      </c>
      <c r="G12002" t="s">
        <v>45</v>
      </c>
      <c r="H12002" t="s">
        <v>146</v>
      </c>
      <c r="I12002" s="1">
        <v>45894</v>
      </c>
      <c r="J12002">
        <v>3829</v>
      </c>
      <c r="K12002">
        <v>434</v>
      </c>
      <c r="L12002">
        <v>142</v>
      </c>
      <c r="M12002" t="s">
        <v>100</v>
      </c>
      <c r="N12002" t="s">
        <v>17</v>
      </c>
      <c r="O12002" t="s">
        <v>14</v>
      </c>
      <c r="P12002">
        <v>2.4773999999999998</v>
      </c>
      <c r="Q12002">
        <v>351.79079999999999</v>
      </c>
      <c r="R12002">
        <f>MONTH('COCOCART INDIA DATA'!$I12002)</f>
        <v>8</v>
      </c>
      <c r="S12002" t="str">
        <f>TEXT(Table2[[#This Row],[Date]],"mmm")</f>
        <v>Aug</v>
      </c>
      <c r="T12002">
        <f>DAY(Table2[[#This Row],[Date]])</f>
        <v>25</v>
      </c>
      <c r="U12002" t="str">
        <f>TEXT(Table2[[#This Row],[Date]],"ddd")</f>
        <v>Mon</v>
      </c>
    </row>
    <row r="12003" spans="1:21" x14ac:dyDescent="0.25">
      <c r="A12003" s="9">
        <v>2400052010</v>
      </c>
      <c r="B12003" t="s">
        <v>11</v>
      </c>
      <c r="C12003" t="s">
        <v>66</v>
      </c>
      <c r="D12003" t="s">
        <v>83</v>
      </c>
      <c r="E12003" t="s">
        <v>84</v>
      </c>
      <c r="F12003" t="s">
        <v>89</v>
      </c>
      <c r="G12003" t="s">
        <v>23</v>
      </c>
      <c r="H12003" t="s">
        <v>146</v>
      </c>
      <c r="I12003" s="1">
        <v>45894</v>
      </c>
      <c r="J12003">
        <v>1155</v>
      </c>
      <c r="K12003">
        <v>238</v>
      </c>
      <c r="L12003">
        <v>37</v>
      </c>
      <c r="M12003" t="s">
        <v>101</v>
      </c>
      <c r="N12003" t="s">
        <v>17</v>
      </c>
      <c r="O12003" t="s">
        <v>18</v>
      </c>
      <c r="P12003">
        <v>7.8910999999999998</v>
      </c>
      <c r="Q12003">
        <v>291.97069999999997</v>
      </c>
      <c r="R12003">
        <f>MONTH('COCOCART INDIA DATA'!$I12003)</f>
        <v>8</v>
      </c>
      <c r="S12003" t="str">
        <f>TEXT(Table2[[#This Row],[Date]],"mmm")</f>
        <v>Aug</v>
      </c>
      <c r="T12003">
        <f>DAY(Table2[[#This Row],[Date]])</f>
        <v>25</v>
      </c>
      <c r="U12003" t="str">
        <f>TEXT(Table2[[#This Row],[Date]],"ddd")</f>
        <v>Mon</v>
      </c>
    </row>
    <row r="12004" spans="1:21" x14ac:dyDescent="0.25">
      <c r="A12004" s="9">
        <v>2400052011</v>
      </c>
      <c r="B12004" t="s">
        <v>22</v>
      </c>
      <c r="C12004" t="s">
        <v>66</v>
      </c>
      <c r="D12004" t="s">
        <v>82</v>
      </c>
      <c r="E12004" t="s">
        <v>85</v>
      </c>
      <c r="F12004" t="s">
        <v>90</v>
      </c>
      <c r="G12004" t="s">
        <v>21</v>
      </c>
      <c r="H12004" t="s">
        <v>146</v>
      </c>
      <c r="I12004" s="1">
        <v>45894</v>
      </c>
      <c r="J12004">
        <v>11123</v>
      </c>
      <c r="K12004">
        <v>189</v>
      </c>
      <c r="L12004">
        <v>1391</v>
      </c>
      <c r="M12004" t="s">
        <v>102</v>
      </c>
      <c r="N12004" t="s">
        <v>13</v>
      </c>
      <c r="O12004" t="s">
        <v>18</v>
      </c>
      <c r="P12004">
        <v>6.0811000000000002</v>
      </c>
      <c r="Q12004">
        <v>8458.8101000000006</v>
      </c>
      <c r="R12004">
        <f>MONTH('COCOCART INDIA DATA'!$I12004)</f>
        <v>8</v>
      </c>
      <c r="S12004" t="str">
        <f>TEXT(Table2[[#This Row],[Date]],"mmm")</f>
        <v>Aug</v>
      </c>
      <c r="T12004">
        <f>DAY(Table2[[#This Row],[Date]])</f>
        <v>25</v>
      </c>
      <c r="U12004" t="str">
        <f>TEXT(Table2[[#This Row],[Date]],"ddd")</f>
        <v>Mon</v>
      </c>
    </row>
    <row r="12005" spans="1:21" x14ac:dyDescent="0.25">
      <c r="A12005" s="9">
        <v>2400052012</v>
      </c>
      <c r="B12005" t="s">
        <v>35</v>
      </c>
      <c r="C12005" t="s">
        <v>66</v>
      </c>
      <c r="D12005" t="s">
        <v>83</v>
      </c>
      <c r="E12005" t="s">
        <v>85</v>
      </c>
      <c r="F12005" t="s">
        <v>91</v>
      </c>
      <c r="G12005" t="s">
        <v>21</v>
      </c>
      <c r="H12005" t="s">
        <v>146</v>
      </c>
      <c r="I12005" s="1">
        <v>45894</v>
      </c>
      <c r="J12005">
        <v>8505</v>
      </c>
      <c r="K12005">
        <v>82</v>
      </c>
      <c r="L12005">
        <v>532</v>
      </c>
      <c r="M12005" t="s">
        <v>103</v>
      </c>
      <c r="N12005" t="s">
        <v>13</v>
      </c>
      <c r="O12005" t="s">
        <v>18</v>
      </c>
      <c r="P12005">
        <v>6.0811000000000002</v>
      </c>
      <c r="Q12005">
        <v>3235.1451999999999</v>
      </c>
      <c r="R12005">
        <f>MONTH('COCOCART INDIA DATA'!$I12005)</f>
        <v>8</v>
      </c>
      <c r="S12005" t="str">
        <f>TEXT(Table2[[#This Row],[Date]],"mmm")</f>
        <v>Aug</v>
      </c>
      <c r="T12005">
        <f>DAY(Table2[[#This Row],[Date]])</f>
        <v>25</v>
      </c>
      <c r="U12005" t="str">
        <f>TEXT(Table2[[#This Row],[Date]],"ddd")</f>
        <v>Mon</v>
      </c>
    </row>
    <row r="12006" spans="1:21" x14ac:dyDescent="0.25">
      <c r="A12006" s="9">
        <v>2400052013</v>
      </c>
      <c r="B12006" t="s">
        <v>62</v>
      </c>
      <c r="C12006" t="s">
        <v>66</v>
      </c>
      <c r="D12006" t="s">
        <v>83</v>
      </c>
      <c r="E12006" t="s">
        <v>85</v>
      </c>
      <c r="F12006" t="s">
        <v>90</v>
      </c>
      <c r="G12006" t="s">
        <v>45</v>
      </c>
      <c r="H12006" t="s">
        <v>146</v>
      </c>
      <c r="I12006" s="1">
        <v>45894</v>
      </c>
      <c r="J12006">
        <v>4130</v>
      </c>
      <c r="K12006">
        <v>152</v>
      </c>
      <c r="L12006">
        <v>138</v>
      </c>
      <c r="M12006" t="s">
        <v>59</v>
      </c>
      <c r="N12006" t="s">
        <v>17</v>
      </c>
      <c r="O12006" t="s">
        <v>14</v>
      </c>
      <c r="P12006">
        <v>2.4773999999999998</v>
      </c>
      <c r="Q12006">
        <v>341.88119999999998</v>
      </c>
      <c r="R12006">
        <f>MONTH('COCOCART INDIA DATA'!$I12006)</f>
        <v>8</v>
      </c>
      <c r="S12006" t="str">
        <f>TEXT(Table2[[#This Row],[Date]],"mmm")</f>
        <v>Aug</v>
      </c>
      <c r="T12006">
        <f>DAY(Table2[[#This Row],[Date]])</f>
        <v>25</v>
      </c>
      <c r="U12006" t="str">
        <f>TEXT(Table2[[#This Row],[Date]],"ddd")</f>
        <v>Mon</v>
      </c>
    </row>
    <row r="12007" spans="1:21" x14ac:dyDescent="0.25">
      <c r="A12007" s="9">
        <v>2400052014</v>
      </c>
      <c r="B12007" t="s">
        <v>27</v>
      </c>
      <c r="C12007" t="s">
        <v>67</v>
      </c>
      <c r="D12007" t="s">
        <v>83</v>
      </c>
      <c r="E12007" t="s">
        <v>85</v>
      </c>
      <c r="F12007" t="s">
        <v>91</v>
      </c>
      <c r="G12007" t="s">
        <v>32</v>
      </c>
      <c r="H12007" t="s">
        <v>146</v>
      </c>
      <c r="I12007" s="1">
        <v>45894</v>
      </c>
      <c r="J12007">
        <v>420</v>
      </c>
      <c r="K12007">
        <v>43</v>
      </c>
      <c r="L12007">
        <v>15</v>
      </c>
      <c r="M12007" t="s">
        <v>104</v>
      </c>
      <c r="N12007" t="s">
        <v>13</v>
      </c>
      <c r="O12007" t="s">
        <v>14</v>
      </c>
      <c r="P12007">
        <v>1.8652</v>
      </c>
      <c r="Q12007">
        <v>27.977999999999998</v>
      </c>
      <c r="R12007">
        <f>MONTH('COCOCART INDIA DATA'!$I12007)</f>
        <v>8</v>
      </c>
      <c r="S12007" t="str">
        <f>TEXT(Table2[[#This Row],[Date]],"mmm")</f>
        <v>Aug</v>
      </c>
      <c r="T12007">
        <f>DAY(Table2[[#This Row],[Date]])</f>
        <v>25</v>
      </c>
      <c r="U12007" t="str">
        <f>TEXT(Table2[[#This Row],[Date]],"ddd")</f>
        <v>Mon</v>
      </c>
    </row>
    <row r="12008" spans="1:21" x14ac:dyDescent="0.25">
      <c r="A12008" s="9">
        <v>2400052015</v>
      </c>
      <c r="B12008" t="s">
        <v>56</v>
      </c>
      <c r="C12008" t="s">
        <v>68</v>
      </c>
      <c r="D12008" t="s">
        <v>83</v>
      </c>
      <c r="E12008" t="s">
        <v>84</v>
      </c>
      <c r="F12008" t="s">
        <v>89</v>
      </c>
      <c r="G12008" t="s">
        <v>39</v>
      </c>
      <c r="H12008" t="s">
        <v>146</v>
      </c>
      <c r="I12008" s="1">
        <v>45894</v>
      </c>
      <c r="J12008">
        <v>994</v>
      </c>
      <c r="K12008">
        <v>92</v>
      </c>
      <c r="L12008">
        <v>63</v>
      </c>
      <c r="M12008" t="s">
        <v>105</v>
      </c>
      <c r="N12008" t="s">
        <v>40</v>
      </c>
      <c r="O12008" t="s">
        <v>14</v>
      </c>
      <c r="P12008">
        <v>2.8195000000000001</v>
      </c>
      <c r="Q12008">
        <v>177.6285</v>
      </c>
      <c r="R12008">
        <f>MONTH('COCOCART INDIA DATA'!$I12008)</f>
        <v>8</v>
      </c>
      <c r="S12008" t="str">
        <f>TEXT(Table2[[#This Row],[Date]],"mmm")</f>
        <v>Aug</v>
      </c>
      <c r="T12008">
        <f>DAY(Table2[[#This Row],[Date]])</f>
        <v>25</v>
      </c>
      <c r="U12008" t="str">
        <f>TEXT(Table2[[#This Row],[Date]],"ddd")</f>
        <v>Mon</v>
      </c>
    </row>
    <row r="12009" spans="1:21" x14ac:dyDescent="0.25">
      <c r="A12009" s="9">
        <v>2400052016</v>
      </c>
      <c r="B12009" t="s">
        <v>57</v>
      </c>
      <c r="C12009" t="s">
        <v>69</v>
      </c>
      <c r="D12009" t="s">
        <v>83</v>
      </c>
      <c r="E12009" t="s">
        <v>84</v>
      </c>
      <c r="F12009" t="s">
        <v>89</v>
      </c>
      <c r="G12009" t="s">
        <v>36</v>
      </c>
      <c r="H12009" t="s">
        <v>146</v>
      </c>
      <c r="I12009" s="1">
        <v>45894</v>
      </c>
      <c r="J12009">
        <v>3689</v>
      </c>
      <c r="K12009">
        <v>364</v>
      </c>
      <c r="L12009">
        <v>176</v>
      </c>
      <c r="M12009" t="s">
        <v>106</v>
      </c>
      <c r="N12009" t="s">
        <v>13</v>
      </c>
      <c r="O12009" t="s">
        <v>14</v>
      </c>
      <c r="P12009">
        <v>2.2656000000000001</v>
      </c>
      <c r="Q12009">
        <v>398.74560000000002</v>
      </c>
      <c r="R12009">
        <f>MONTH('COCOCART INDIA DATA'!$I12009)</f>
        <v>8</v>
      </c>
      <c r="S12009" t="str">
        <f>TEXT(Table2[[#This Row],[Date]],"mmm")</f>
        <v>Aug</v>
      </c>
      <c r="T12009">
        <f>DAY(Table2[[#This Row],[Date]])</f>
        <v>25</v>
      </c>
      <c r="U12009" t="str">
        <f>TEXT(Table2[[#This Row],[Date]],"ddd")</f>
        <v>Mon</v>
      </c>
    </row>
    <row r="12010" spans="1:21" x14ac:dyDescent="0.25">
      <c r="A12010" s="9">
        <v>2400052017</v>
      </c>
      <c r="B12010" t="s">
        <v>55</v>
      </c>
      <c r="C12010" t="s">
        <v>70</v>
      </c>
      <c r="D12010" t="s">
        <v>83</v>
      </c>
      <c r="E12010" t="s">
        <v>85</v>
      </c>
      <c r="F12010" t="s">
        <v>90</v>
      </c>
      <c r="G12010" t="s">
        <v>39</v>
      </c>
      <c r="H12010" t="s">
        <v>146</v>
      </c>
      <c r="I12010" s="1">
        <v>45894</v>
      </c>
      <c r="J12010">
        <v>13195</v>
      </c>
      <c r="K12010">
        <v>124</v>
      </c>
      <c r="L12010">
        <v>880</v>
      </c>
      <c r="M12010" t="s">
        <v>107</v>
      </c>
      <c r="N12010" t="s">
        <v>40</v>
      </c>
      <c r="O12010" t="s">
        <v>14</v>
      </c>
      <c r="P12010">
        <v>2.8195000000000001</v>
      </c>
      <c r="Q12010">
        <v>2481.1600000000003</v>
      </c>
      <c r="R12010">
        <f>MONTH('COCOCART INDIA DATA'!$I12010)</f>
        <v>8</v>
      </c>
      <c r="S12010" t="str">
        <f>TEXT(Table2[[#This Row],[Date]],"mmm")</f>
        <v>Aug</v>
      </c>
      <c r="T12010">
        <f>DAY(Table2[[#This Row],[Date]])</f>
        <v>25</v>
      </c>
      <c r="U12010" t="str">
        <f>TEXT(Table2[[#This Row],[Date]],"ddd")</f>
        <v>Mon</v>
      </c>
    </row>
    <row r="12011" spans="1:21" x14ac:dyDescent="0.25">
      <c r="A12011" s="9">
        <v>2400052018</v>
      </c>
      <c r="B12011" t="s">
        <v>19</v>
      </c>
      <c r="C12011" t="s">
        <v>70</v>
      </c>
      <c r="D12011" t="s">
        <v>83</v>
      </c>
      <c r="E12011" t="s">
        <v>85</v>
      </c>
      <c r="F12011" t="s">
        <v>91</v>
      </c>
      <c r="G12011" t="s">
        <v>28</v>
      </c>
      <c r="H12011" t="s">
        <v>147</v>
      </c>
      <c r="I12011" s="1">
        <v>45894</v>
      </c>
      <c r="J12011">
        <v>6545</v>
      </c>
      <c r="K12011">
        <v>276</v>
      </c>
      <c r="L12011">
        <v>219</v>
      </c>
      <c r="M12011" t="s">
        <v>108</v>
      </c>
      <c r="N12011" t="s">
        <v>17</v>
      </c>
      <c r="O12011" t="s">
        <v>18</v>
      </c>
      <c r="P12011">
        <v>1.7625</v>
      </c>
      <c r="Q12011">
        <v>385.98750000000001</v>
      </c>
      <c r="R12011">
        <f>MONTH('COCOCART INDIA DATA'!$I12011)</f>
        <v>8</v>
      </c>
      <c r="S12011" t="str">
        <f>TEXT(Table2[[#This Row],[Date]],"mmm")</f>
        <v>Aug</v>
      </c>
      <c r="T12011">
        <f>DAY(Table2[[#This Row],[Date]])</f>
        <v>25</v>
      </c>
      <c r="U12011" t="str">
        <f>TEXT(Table2[[#This Row],[Date]],"ddd")</f>
        <v>Mon</v>
      </c>
    </row>
    <row r="12012" spans="1:21" x14ac:dyDescent="0.25">
      <c r="A12012" s="9">
        <v>2400052019</v>
      </c>
      <c r="B12012" t="s">
        <v>34</v>
      </c>
      <c r="C12012" t="s">
        <v>71</v>
      </c>
      <c r="D12012" t="s">
        <v>82</v>
      </c>
      <c r="E12012" t="s">
        <v>85</v>
      </c>
      <c r="F12012" t="s">
        <v>90</v>
      </c>
      <c r="G12012" t="s">
        <v>45</v>
      </c>
      <c r="H12012" t="s">
        <v>147</v>
      </c>
      <c r="I12012" s="1">
        <v>45894</v>
      </c>
      <c r="J12012">
        <v>9982</v>
      </c>
      <c r="K12012">
        <v>399</v>
      </c>
      <c r="L12012">
        <v>357</v>
      </c>
      <c r="M12012" t="s">
        <v>109</v>
      </c>
      <c r="N12012" t="s">
        <v>17</v>
      </c>
      <c r="O12012" t="s">
        <v>14</v>
      </c>
      <c r="P12012">
        <v>2.4773999999999998</v>
      </c>
      <c r="Q12012">
        <v>884.43179999999995</v>
      </c>
      <c r="R12012">
        <f>MONTH('COCOCART INDIA DATA'!$I12012)</f>
        <v>8</v>
      </c>
      <c r="S12012" t="str">
        <f>TEXT(Table2[[#This Row],[Date]],"mmm")</f>
        <v>Aug</v>
      </c>
      <c r="T12012">
        <f>DAY(Table2[[#This Row],[Date]])</f>
        <v>25</v>
      </c>
      <c r="U12012" t="str">
        <f>TEXT(Table2[[#This Row],[Date]],"ddd")</f>
        <v>Mon</v>
      </c>
    </row>
    <row r="12013" spans="1:21" x14ac:dyDescent="0.25">
      <c r="A12013" s="9">
        <v>2400052020</v>
      </c>
      <c r="B12013" t="s">
        <v>64</v>
      </c>
      <c r="C12013" t="s">
        <v>71</v>
      </c>
      <c r="D12013" t="s">
        <v>83</v>
      </c>
      <c r="E12013" t="s">
        <v>85</v>
      </c>
      <c r="F12013" t="s">
        <v>91</v>
      </c>
      <c r="G12013" t="s">
        <v>25</v>
      </c>
      <c r="H12013" t="s">
        <v>147</v>
      </c>
      <c r="I12013" s="1">
        <v>45894</v>
      </c>
      <c r="J12013">
        <v>6363</v>
      </c>
      <c r="K12013">
        <v>95</v>
      </c>
      <c r="L12013">
        <v>398</v>
      </c>
      <c r="M12013" t="s">
        <v>110</v>
      </c>
      <c r="N12013" t="s">
        <v>13</v>
      </c>
      <c r="O12013" t="s">
        <v>18</v>
      </c>
      <c r="P12013">
        <v>0.69579999999999997</v>
      </c>
      <c r="Q12013">
        <v>276.92840000000001</v>
      </c>
      <c r="R12013">
        <f>MONTH('COCOCART INDIA DATA'!$I12013)</f>
        <v>8</v>
      </c>
      <c r="S12013" t="str">
        <f>TEXT(Table2[[#This Row],[Date]],"mmm")</f>
        <v>Aug</v>
      </c>
      <c r="T12013">
        <f>DAY(Table2[[#This Row],[Date]])</f>
        <v>25</v>
      </c>
      <c r="U12013" t="str">
        <f>TEXT(Table2[[#This Row],[Date]],"ddd")</f>
        <v>Mon</v>
      </c>
    </row>
    <row r="12014" spans="1:21" x14ac:dyDescent="0.25">
      <c r="A12014" s="9">
        <v>2400052021</v>
      </c>
      <c r="B12014" t="s">
        <v>34</v>
      </c>
      <c r="C12014" t="s">
        <v>72</v>
      </c>
      <c r="D12014" t="s">
        <v>82</v>
      </c>
      <c r="E12014" t="s">
        <v>84</v>
      </c>
      <c r="F12014" t="s">
        <v>88</v>
      </c>
      <c r="G12014" t="s">
        <v>21</v>
      </c>
      <c r="H12014" t="s">
        <v>147</v>
      </c>
      <c r="I12014" s="1">
        <v>45894</v>
      </c>
      <c r="J12014">
        <v>14336</v>
      </c>
      <c r="K12014">
        <v>50</v>
      </c>
      <c r="L12014">
        <v>1304</v>
      </c>
      <c r="M12014" t="s">
        <v>111</v>
      </c>
      <c r="N12014" t="s">
        <v>13</v>
      </c>
      <c r="O12014" t="s">
        <v>18</v>
      </c>
      <c r="P12014">
        <v>6.0811000000000002</v>
      </c>
      <c r="Q12014">
        <v>7929.7543999999998</v>
      </c>
      <c r="R12014">
        <f>MONTH('COCOCART INDIA DATA'!$I12014)</f>
        <v>8</v>
      </c>
      <c r="S12014" t="str">
        <f>TEXT(Table2[[#This Row],[Date]],"mmm")</f>
        <v>Aug</v>
      </c>
      <c r="T12014">
        <f>DAY(Table2[[#This Row],[Date]])</f>
        <v>25</v>
      </c>
      <c r="U12014" t="str">
        <f>TEXT(Table2[[#This Row],[Date]],"ddd")</f>
        <v>Mon</v>
      </c>
    </row>
    <row r="12015" spans="1:21" x14ac:dyDescent="0.25">
      <c r="A12015" s="9">
        <v>2400052022</v>
      </c>
      <c r="B12015" t="s">
        <v>63</v>
      </c>
      <c r="C12015" t="s">
        <v>73</v>
      </c>
      <c r="D12015" t="s">
        <v>82</v>
      </c>
      <c r="E12015" t="s">
        <v>84</v>
      </c>
      <c r="F12015" t="s">
        <v>89</v>
      </c>
      <c r="G12015" t="s">
        <v>43</v>
      </c>
      <c r="H12015" t="s">
        <v>147</v>
      </c>
      <c r="I12015" s="1">
        <v>45894</v>
      </c>
      <c r="J12015">
        <v>7063</v>
      </c>
      <c r="K12015">
        <v>182</v>
      </c>
      <c r="L12015">
        <v>253</v>
      </c>
      <c r="M12015" t="s">
        <v>112</v>
      </c>
      <c r="N12015" t="s">
        <v>40</v>
      </c>
      <c r="O12015" t="s">
        <v>14</v>
      </c>
      <c r="P12015">
        <v>9.2086000000000006</v>
      </c>
      <c r="Q12015">
        <v>2329.7758000000003</v>
      </c>
      <c r="R12015">
        <f>MONTH('COCOCART INDIA DATA'!$I12015)</f>
        <v>8</v>
      </c>
      <c r="S12015" t="str">
        <f>TEXT(Table2[[#This Row],[Date]],"mmm")</f>
        <v>Aug</v>
      </c>
      <c r="T12015">
        <f>DAY(Table2[[#This Row],[Date]])</f>
        <v>25</v>
      </c>
      <c r="U12015" t="str">
        <f>TEXT(Table2[[#This Row],[Date]],"ddd")</f>
        <v>Mon</v>
      </c>
    </row>
    <row r="12016" spans="1:21" x14ac:dyDescent="0.25">
      <c r="A12016" s="9">
        <v>2400052023</v>
      </c>
      <c r="B12016" t="s">
        <v>24</v>
      </c>
      <c r="C12016" t="s">
        <v>74</v>
      </c>
      <c r="D12016" t="s">
        <v>82</v>
      </c>
      <c r="E12016" t="s">
        <v>85</v>
      </c>
      <c r="F12016" t="s">
        <v>90</v>
      </c>
      <c r="G12016" t="s">
        <v>41</v>
      </c>
      <c r="H12016" t="s">
        <v>147</v>
      </c>
      <c r="I12016" s="1">
        <v>45894</v>
      </c>
      <c r="J12016">
        <v>5551</v>
      </c>
      <c r="K12016">
        <v>176</v>
      </c>
      <c r="L12016">
        <v>199</v>
      </c>
      <c r="M12016" t="s">
        <v>113</v>
      </c>
      <c r="N12016" t="s">
        <v>40</v>
      </c>
      <c r="O12016" t="s">
        <v>14</v>
      </c>
      <c r="P12016">
        <v>6.3415999999999997</v>
      </c>
      <c r="Q12016">
        <v>1261.9784</v>
      </c>
      <c r="R12016">
        <f>MONTH('COCOCART INDIA DATA'!$I12016)</f>
        <v>8</v>
      </c>
      <c r="S12016" t="str">
        <f>TEXT(Table2[[#This Row],[Date]],"mmm")</f>
        <v>Aug</v>
      </c>
      <c r="T12016">
        <f>DAY(Table2[[#This Row],[Date]])</f>
        <v>25</v>
      </c>
      <c r="U12016" t="str">
        <f>TEXT(Table2[[#This Row],[Date]],"ddd")</f>
        <v>Mon</v>
      </c>
    </row>
    <row r="12017" spans="1:21" x14ac:dyDescent="0.25">
      <c r="A12017" s="9">
        <v>2400052024</v>
      </c>
      <c r="B12017" t="s">
        <v>62</v>
      </c>
      <c r="C12017" t="s">
        <v>72</v>
      </c>
      <c r="D12017" t="s">
        <v>83</v>
      </c>
      <c r="E12017" t="s">
        <v>85</v>
      </c>
      <c r="F12017" t="s">
        <v>91</v>
      </c>
      <c r="G12017" t="s">
        <v>38</v>
      </c>
      <c r="H12017" t="s">
        <v>147</v>
      </c>
      <c r="I12017" s="1">
        <v>45894</v>
      </c>
      <c r="J12017">
        <v>448</v>
      </c>
      <c r="K12017">
        <v>319</v>
      </c>
      <c r="L12017">
        <v>38</v>
      </c>
      <c r="M12017" t="s">
        <v>114</v>
      </c>
      <c r="N12017" t="s">
        <v>13</v>
      </c>
      <c r="O12017" t="s">
        <v>14</v>
      </c>
      <c r="P12017">
        <v>8.7870000000000008</v>
      </c>
      <c r="Q12017">
        <v>333.90600000000001</v>
      </c>
      <c r="R12017">
        <f>MONTH('COCOCART INDIA DATA'!$I12017)</f>
        <v>8</v>
      </c>
      <c r="S12017" t="str">
        <f>TEXT(Table2[[#This Row],[Date]],"mmm")</f>
        <v>Aug</v>
      </c>
      <c r="T12017">
        <f>DAY(Table2[[#This Row],[Date]])</f>
        <v>25</v>
      </c>
      <c r="U12017" t="str">
        <f>TEXT(Table2[[#This Row],[Date]],"ddd")</f>
        <v>Mon</v>
      </c>
    </row>
    <row r="12018" spans="1:21" x14ac:dyDescent="0.25">
      <c r="A12018" s="9">
        <v>2400052025</v>
      </c>
      <c r="B12018" t="s">
        <v>50</v>
      </c>
      <c r="C12018" t="s">
        <v>73</v>
      </c>
      <c r="D12018" t="s">
        <v>83</v>
      </c>
      <c r="E12018" t="s">
        <v>85</v>
      </c>
      <c r="F12018" t="s">
        <v>90</v>
      </c>
      <c r="G12018" t="s">
        <v>48</v>
      </c>
      <c r="H12018" t="s">
        <v>147</v>
      </c>
      <c r="I12018" s="1">
        <v>45894</v>
      </c>
      <c r="J12018">
        <v>9121</v>
      </c>
      <c r="K12018">
        <v>66</v>
      </c>
      <c r="L12018">
        <v>481</v>
      </c>
      <c r="M12018" t="s">
        <v>115</v>
      </c>
      <c r="N12018" t="s">
        <v>40</v>
      </c>
      <c r="O12018" t="s">
        <v>18</v>
      </c>
      <c r="P12018">
        <v>11.4688</v>
      </c>
      <c r="Q12018">
        <v>5516.4928</v>
      </c>
      <c r="R12018">
        <f>MONTH('COCOCART INDIA DATA'!$I12018)</f>
        <v>8</v>
      </c>
      <c r="S12018" t="str">
        <f>TEXT(Table2[[#This Row],[Date]],"mmm")</f>
        <v>Aug</v>
      </c>
      <c r="T12018">
        <f>DAY(Table2[[#This Row],[Date]])</f>
        <v>25</v>
      </c>
      <c r="U12018" t="str">
        <f>TEXT(Table2[[#This Row],[Date]],"ddd")</f>
        <v>Mon</v>
      </c>
    </row>
    <row r="12019" spans="1:21" x14ac:dyDescent="0.25">
      <c r="A12019" s="9">
        <v>2400052026</v>
      </c>
      <c r="B12019" t="s">
        <v>34</v>
      </c>
      <c r="C12019" t="s">
        <v>74</v>
      </c>
      <c r="D12019" t="s">
        <v>83</v>
      </c>
      <c r="E12019" t="s">
        <v>85</v>
      </c>
      <c r="F12019" t="s">
        <v>91</v>
      </c>
      <c r="G12019" t="s">
        <v>38</v>
      </c>
      <c r="H12019" t="s">
        <v>147</v>
      </c>
      <c r="I12019" s="1">
        <v>45894</v>
      </c>
      <c r="J12019">
        <v>6258</v>
      </c>
      <c r="K12019">
        <v>277</v>
      </c>
      <c r="L12019">
        <v>626</v>
      </c>
      <c r="M12019" t="s">
        <v>116</v>
      </c>
      <c r="N12019" t="s">
        <v>13</v>
      </c>
      <c r="O12019" t="s">
        <v>14</v>
      </c>
      <c r="P12019">
        <v>8.7870000000000008</v>
      </c>
      <c r="Q12019">
        <v>5500.6620000000003</v>
      </c>
      <c r="R12019">
        <f>MONTH('COCOCART INDIA DATA'!$I12019)</f>
        <v>8</v>
      </c>
      <c r="S12019" t="str">
        <f>TEXT(Table2[[#This Row],[Date]],"mmm")</f>
        <v>Aug</v>
      </c>
      <c r="T12019">
        <f>DAY(Table2[[#This Row],[Date]])</f>
        <v>25</v>
      </c>
      <c r="U12019" t="str">
        <f>TEXT(Table2[[#This Row],[Date]],"ddd")</f>
        <v>Mon</v>
      </c>
    </row>
    <row r="12020" spans="1:21" x14ac:dyDescent="0.25">
      <c r="A12020" s="9">
        <v>2400052027</v>
      </c>
      <c r="B12020" t="s">
        <v>26</v>
      </c>
      <c r="C12020" t="s">
        <v>75</v>
      </c>
      <c r="D12020" t="s">
        <v>82</v>
      </c>
      <c r="E12020" t="s">
        <v>84</v>
      </c>
      <c r="F12020" t="s">
        <v>89</v>
      </c>
      <c r="G12020" t="s">
        <v>23</v>
      </c>
      <c r="H12020" t="s">
        <v>149</v>
      </c>
      <c r="I12020" s="1">
        <v>45894</v>
      </c>
      <c r="J12020">
        <v>10752</v>
      </c>
      <c r="K12020">
        <v>111</v>
      </c>
      <c r="L12020">
        <v>347</v>
      </c>
      <c r="M12020" t="s">
        <v>117</v>
      </c>
      <c r="N12020" t="s">
        <v>17</v>
      </c>
      <c r="O12020" t="s">
        <v>18</v>
      </c>
      <c r="P12020">
        <v>7.8910999999999998</v>
      </c>
      <c r="Q12020">
        <v>2738.2116999999998</v>
      </c>
      <c r="R12020">
        <f>MONTH('COCOCART INDIA DATA'!$I12020)</f>
        <v>8</v>
      </c>
      <c r="S12020" t="str">
        <f>TEXT(Table2[[#This Row],[Date]],"mmm")</f>
        <v>Aug</v>
      </c>
      <c r="T12020">
        <f>DAY(Table2[[#This Row],[Date]])</f>
        <v>25</v>
      </c>
      <c r="U12020" t="str">
        <f>TEXT(Table2[[#This Row],[Date]],"ddd")</f>
        <v>Mon</v>
      </c>
    </row>
    <row r="12021" spans="1:21" x14ac:dyDescent="0.25">
      <c r="A12021" s="9">
        <v>2400052028</v>
      </c>
      <c r="B12021" t="s">
        <v>60</v>
      </c>
      <c r="C12021" t="s">
        <v>75</v>
      </c>
      <c r="D12021" t="s">
        <v>83</v>
      </c>
      <c r="E12021" t="s">
        <v>84</v>
      </c>
      <c r="F12021" t="s">
        <v>89</v>
      </c>
      <c r="G12021" t="s">
        <v>25</v>
      </c>
      <c r="H12021" t="s">
        <v>149</v>
      </c>
      <c r="I12021" s="1">
        <v>45894</v>
      </c>
      <c r="J12021">
        <v>12411</v>
      </c>
      <c r="K12021">
        <v>100</v>
      </c>
      <c r="L12021">
        <v>540</v>
      </c>
      <c r="M12021" t="s">
        <v>118</v>
      </c>
      <c r="N12021" t="s">
        <v>13</v>
      </c>
      <c r="O12021" t="s">
        <v>18</v>
      </c>
      <c r="P12021">
        <v>0.69579999999999997</v>
      </c>
      <c r="Q12021">
        <v>375.73199999999997</v>
      </c>
      <c r="R12021">
        <f>MONTH('COCOCART INDIA DATA'!$I12021)</f>
        <v>8</v>
      </c>
      <c r="S12021" t="str">
        <f>TEXT(Table2[[#This Row],[Date]],"mmm")</f>
        <v>Aug</v>
      </c>
      <c r="T12021">
        <f>DAY(Table2[[#This Row],[Date]])</f>
        <v>25</v>
      </c>
      <c r="U12021" t="str">
        <f>TEXT(Table2[[#This Row],[Date]],"ddd")</f>
        <v>Mon</v>
      </c>
    </row>
    <row r="12022" spans="1:21" x14ac:dyDescent="0.25">
      <c r="A12022" s="9">
        <v>2400052029</v>
      </c>
      <c r="B12022" t="s">
        <v>50</v>
      </c>
      <c r="C12022" t="s">
        <v>75</v>
      </c>
      <c r="D12022" t="s">
        <v>82</v>
      </c>
      <c r="E12022" t="s">
        <v>85</v>
      </c>
      <c r="F12022" t="s">
        <v>90</v>
      </c>
      <c r="G12022" t="s">
        <v>23</v>
      </c>
      <c r="H12022" t="s">
        <v>149</v>
      </c>
      <c r="I12022" s="1">
        <v>45894</v>
      </c>
      <c r="J12022">
        <v>308</v>
      </c>
      <c r="K12022">
        <v>74</v>
      </c>
      <c r="L12022">
        <v>10</v>
      </c>
      <c r="M12022" t="s">
        <v>119</v>
      </c>
      <c r="N12022" t="s">
        <v>17</v>
      </c>
      <c r="O12022" t="s">
        <v>18</v>
      </c>
      <c r="P12022">
        <v>7.8910999999999998</v>
      </c>
      <c r="Q12022">
        <v>78.911000000000001</v>
      </c>
      <c r="R12022">
        <f>MONTH('COCOCART INDIA DATA'!$I12022)</f>
        <v>8</v>
      </c>
      <c r="S12022" t="str">
        <f>TEXT(Table2[[#This Row],[Date]],"mmm")</f>
        <v>Aug</v>
      </c>
      <c r="T12022">
        <f>DAY(Table2[[#This Row],[Date]])</f>
        <v>25</v>
      </c>
      <c r="U12022" t="str">
        <f>TEXT(Table2[[#This Row],[Date]],"ddd")</f>
        <v>Mon</v>
      </c>
    </row>
    <row r="12023" spans="1:21" x14ac:dyDescent="0.25">
      <c r="A12023" s="9">
        <v>2400052030</v>
      </c>
      <c r="B12023" t="s">
        <v>42</v>
      </c>
      <c r="C12023" t="s">
        <v>75</v>
      </c>
      <c r="D12023" t="s">
        <v>83</v>
      </c>
      <c r="E12023" t="s">
        <v>85</v>
      </c>
      <c r="F12023" t="s">
        <v>91</v>
      </c>
      <c r="G12023" t="s">
        <v>49</v>
      </c>
      <c r="H12023" t="s">
        <v>149</v>
      </c>
      <c r="I12023" s="1">
        <v>45894</v>
      </c>
      <c r="J12023">
        <v>10689</v>
      </c>
      <c r="K12023">
        <v>296</v>
      </c>
      <c r="L12023">
        <v>764</v>
      </c>
      <c r="M12023" t="s">
        <v>120</v>
      </c>
      <c r="N12023" t="s">
        <v>13</v>
      </c>
      <c r="O12023" t="s">
        <v>14</v>
      </c>
      <c r="P12023">
        <v>1.5934999999999999</v>
      </c>
      <c r="Q12023">
        <v>1217.434</v>
      </c>
      <c r="R12023">
        <f>MONTH('COCOCART INDIA DATA'!$I12023)</f>
        <v>8</v>
      </c>
      <c r="S12023" t="str">
        <f>TEXT(Table2[[#This Row],[Date]],"mmm")</f>
        <v>Aug</v>
      </c>
      <c r="T12023">
        <f>DAY(Table2[[#This Row],[Date]])</f>
        <v>25</v>
      </c>
      <c r="U12023" t="str">
        <f>TEXT(Table2[[#This Row],[Date]],"ddd")</f>
        <v>Mon</v>
      </c>
    </row>
    <row r="12024" spans="1:21" x14ac:dyDescent="0.25">
      <c r="A12024" s="9">
        <v>2400052031</v>
      </c>
      <c r="B12024" t="s">
        <v>34</v>
      </c>
      <c r="C12024" t="s">
        <v>75</v>
      </c>
      <c r="D12024" t="s">
        <v>82</v>
      </c>
      <c r="E12024" t="s">
        <v>85</v>
      </c>
      <c r="F12024" t="s">
        <v>90</v>
      </c>
      <c r="G12024" t="s">
        <v>45</v>
      </c>
      <c r="H12024" t="s">
        <v>149</v>
      </c>
      <c r="I12024" s="1">
        <v>45894</v>
      </c>
      <c r="J12024">
        <v>448</v>
      </c>
      <c r="K12024">
        <v>98</v>
      </c>
      <c r="L12024">
        <v>16</v>
      </c>
      <c r="M12024" t="s">
        <v>121</v>
      </c>
      <c r="N12024" t="s">
        <v>17</v>
      </c>
      <c r="O12024" t="s">
        <v>14</v>
      </c>
      <c r="P12024">
        <v>2.4773999999999998</v>
      </c>
      <c r="Q12024">
        <v>39.638399999999997</v>
      </c>
      <c r="R12024">
        <f>MONTH('COCOCART INDIA DATA'!$I12024)</f>
        <v>8</v>
      </c>
      <c r="S12024" t="str">
        <f>TEXT(Table2[[#This Row],[Date]],"mmm")</f>
        <v>Aug</v>
      </c>
      <c r="T12024">
        <f>DAY(Table2[[#This Row],[Date]])</f>
        <v>25</v>
      </c>
      <c r="U12024" t="str">
        <f>TEXT(Table2[[#This Row],[Date]],"ddd")</f>
        <v>Mon</v>
      </c>
    </row>
    <row r="12025" spans="1:21" x14ac:dyDescent="0.25">
      <c r="A12025" s="9">
        <v>2400052032</v>
      </c>
      <c r="B12025" t="s">
        <v>50</v>
      </c>
      <c r="C12025" t="s">
        <v>75</v>
      </c>
      <c r="D12025" t="s">
        <v>82</v>
      </c>
      <c r="E12025" t="s">
        <v>85</v>
      </c>
      <c r="F12025" t="s">
        <v>91</v>
      </c>
      <c r="G12025" t="s">
        <v>36</v>
      </c>
      <c r="H12025" t="s">
        <v>151</v>
      </c>
      <c r="I12025" s="1">
        <v>45894</v>
      </c>
      <c r="J12025">
        <v>4410</v>
      </c>
      <c r="K12025">
        <v>271</v>
      </c>
      <c r="L12025">
        <v>260</v>
      </c>
      <c r="M12025" t="s">
        <v>122</v>
      </c>
      <c r="N12025" t="s">
        <v>13</v>
      </c>
      <c r="O12025" t="s">
        <v>14</v>
      </c>
      <c r="P12025">
        <v>2.2656000000000001</v>
      </c>
      <c r="Q12025">
        <v>589.05600000000004</v>
      </c>
      <c r="R12025">
        <f>MONTH('COCOCART INDIA DATA'!$I12025)</f>
        <v>8</v>
      </c>
      <c r="S12025" t="str">
        <f>TEXT(Table2[[#This Row],[Date]],"mmm")</f>
        <v>Aug</v>
      </c>
      <c r="T12025">
        <f>DAY(Table2[[#This Row],[Date]])</f>
        <v>25</v>
      </c>
      <c r="U12025" t="str">
        <f>TEXT(Table2[[#This Row],[Date]],"ddd")</f>
        <v>Mon</v>
      </c>
    </row>
    <row r="12026" spans="1:21" x14ac:dyDescent="0.25">
      <c r="A12026" s="9">
        <v>2400052033</v>
      </c>
      <c r="B12026" t="s">
        <v>47</v>
      </c>
      <c r="C12026" t="s">
        <v>75</v>
      </c>
      <c r="D12026" t="s">
        <v>82</v>
      </c>
      <c r="E12026" t="s">
        <v>84</v>
      </c>
      <c r="F12026" t="s">
        <v>88</v>
      </c>
      <c r="G12026" t="s">
        <v>21</v>
      </c>
      <c r="H12026" t="s">
        <v>151</v>
      </c>
      <c r="I12026" s="1">
        <v>45894</v>
      </c>
      <c r="J12026">
        <v>6265</v>
      </c>
      <c r="K12026">
        <v>501</v>
      </c>
      <c r="L12026">
        <v>570</v>
      </c>
      <c r="M12026" t="s">
        <v>123</v>
      </c>
      <c r="N12026" t="s">
        <v>13</v>
      </c>
      <c r="O12026" t="s">
        <v>18</v>
      </c>
      <c r="P12026">
        <v>6.0811000000000002</v>
      </c>
      <c r="Q12026">
        <v>3466.2270000000003</v>
      </c>
      <c r="R12026">
        <f>MONTH('COCOCART INDIA DATA'!$I12026)</f>
        <v>8</v>
      </c>
      <c r="S12026" t="str">
        <f>TEXT(Table2[[#This Row],[Date]],"mmm")</f>
        <v>Aug</v>
      </c>
      <c r="T12026">
        <f>DAY(Table2[[#This Row],[Date]])</f>
        <v>25</v>
      </c>
      <c r="U12026" t="str">
        <f>TEXT(Table2[[#This Row],[Date]],"ddd")</f>
        <v>Mon</v>
      </c>
    </row>
    <row r="12027" spans="1:21" x14ac:dyDescent="0.25">
      <c r="A12027" s="9">
        <v>2400052034</v>
      </c>
      <c r="B12027" t="s">
        <v>62</v>
      </c>
      <c r="C12027" t="s">
        <v>75</v>
      </c>
      <c r="D12027" t="s">
        <v>83</v>
      </c>
      <c r="E12027" t="s">
        <v>84</v>
      </c>
      <c r="F12027" t="s">
        <v>89</v>
      </c>
      <c r="G12027" t="s">
        <v>48</v>
      </c>
      <c r="H12027" t="s">
        <v>151</v>
      </c>
      <c r="I12027" s="1">
        <v>45894</v>
      </c>
      <c r="J12027">
        <v>7301</v>
      </c>
      <c r="K12027">
        <v>116</v>
      </c>
      <c r="L12027">
        <v>366</v>
      </c>
      <c r="M12027" t="s">
        <v>124</v>
      </c>
      <c r="N12027" t="s">
        <v>40</v>
      </c>
      <c r="O12027" t="s">
        <v>18</v>
      </c>
      <c r="P12027">
        <v>11.4688</v>
      </c>
      <c r="Q12027">
        <v>4197.5807999999997</v>
      </c>
      <c r="R12027">
        <f>MONTH('COCOCART INDIA DATA'!$I12027)</f>
        <v>8</v>
      </c>
      <c r="S12027" t="str">
        <f>TEXT(Table2[[#This Row],[Date]],"mmm")</f>
        <v>Aug</v>
      </c>
      <c r="T12027">
        <f>DAY(Table2[[#This Row],[Date]])</f>
        <v>25</v>
      </c>
      <c r="U12027" t="str">
        <f>TEXT(Table2[[#This Row],[Date]],"ddd")</f>
        <v>Mon</v>
      </c>
    </row>
    <row r="12028" spans="1:21" x14ac:dyDescent="0.25">
      <c r="A12028" s="9">
        <v>2400052035</v>
      </c>
      <c r="B12028" t="s">
        <v>61</v>
      </c>
      <c r="C12028" t="s">
        <v>75</v>
      </c>
      <c r="D12028" t="s">
        <v>82</v>
      </c>
      <c r="E12028" t="s">
        <v>85</v>
      </c>
      <c r="F12028" t="s">
        <v>90</v>
      </c>
      <c r="G12028" t="s">
        <v>23</v>
      </c>
      <c r="H12028" t="s">
        <v>153</v>
      </c>
      <c r="I12028" s="1">
        <v>45894</v>
      </c>
      <c r="J12028">
        <v>4802</v>
      </c>
      <c r="K12028">
        <v>330</v>
      </c>
      <c r="L12028">
        <v>185</v>
      </c>
      <c r="M12028" t="s">
        <v>125</v>
      </c>
      <c r="N12028" t="s">
        <v>17</v>
      </c>
      <c r="O12028" t="s">
        <v>18</v>
      </c>
      <c r="P12028">
        <v>7.8910999999999998</v>
      </c>
      <c r="Q12028">
        <v>1459.8534999999999</v>
      </c>
      <c r="R12028">
        <f>MONTH('COCOCART INDIA DATA'!$I12028)</f>
        <v>8</v>
      </c>
      <c r="S12028" t="str">
        <f>TEXT(Table2[[#This Row],[Date]],"mmm")</f>
        <v>Aug</v>
      </c>
      <c r="T12028">
        <f>DAY(Table2[[#This Row],[Date]])</f>
        <v>25</v>
      </c>
      <c r="U12028" t="str">
        <f>TEXT(Table2[[#This Row],[Date]],"ddd")</f>
        <v>Mon</v>
      </c>
    </row>
    <row r="12029" spans="1:21" x14ac:dyDescent="0.25">
      <c r="A12029" s="9">
        <v>2400052036</v>
      </c>
      <c r="B12029" t="s">
        <v>27</v>
      </c>
      <c r="C12029" t="s">
        <v>75</v>
      </c>
      <c r="D12029" t="s">
        <v>83</v>
      </c>
      <c r="E12029" t="s">
        <v>85</v>
      </c>
      <c r="F12029" t="s">
        <v>91</v>
      </c>
      <c r="G12029" t="s">
        <v>32</v>
      </c>
      <c r="H12029" t="s">
        <v>153</v>
      </c>
      <c r="I12029" s="1">
        <v>45894</v>
      </c>
      <c r="J12029">
        <v>1358</v>
      </c>
      <c r="K12029">
        <v>99</v>
      </c>
      <c r="L12029">
        <v>53</v>
      </c>
      <c r="M12029" t="s">
        <v>126</v>
      </c>
      <c r="N12029" t="s">
        <v>13</v>
      </c>
      <c r="O12029" t="s">
        <v>14</v>
      </c>
      <c r="P12029">
        <v>1.8652</v>
      </c>
      <c r="Q12029">
        <v>98.855599999999995</v>
      </c>
      <c r="R12029">
        <f>MONTH('COCOCART INDIA DATA'!$I12029)</f>
        <v>8</v>
      </c>
      <c r="S12029" t="str">
        <f>TEXT(Table2[[#This Row],[Date]],"mmm")</f>
        <v>Aug</v>
      </c>
      <c r="T12029">
        <f>DAY(Table2[[#This Row],[Date]])</f>
        <v>25</v>
      </c>
      <c r="U12029" t="str">
        <f>TEXT(Table2[[#This Row],[Date]],"ddd")</f>
        <v>Mon</v>
      </c>
    </row>
    <row r="12030" spans="1:21" x14ac:dyDescent="0.25">
      <c r="A12030" s="9">
        <v>2400052037</v>
      </c>
      <c r="B12030" t="s">
        <v>64</v>
      </c>
      <c r="C12030" t="s">
        <v>75</v>
      </c>
      <c r="D12030" t="s">
        <v>82</v>
      </c>
      <c r="E12030" t="s">
        <v>85</v>
      </c>
      <c r="F12030" t="s">
        <v>90</v>
      </c>
      <c r="G12030" t="s">
        <v>52</v>
      </c>
      <c r="H12030" t="s">
        <v>153</v>
      </c>
      <c r="I12030" s="1">
        <v>45894</v>
      </c>
      <c r="J12030">
        <v>1610</v>
      </c>
      <c r="K12030">
        <v>284</v>
      </c>
      <c r="L12030">
        <v>147</v>
      </c>
      <c r="M12030" t="s">
        <v>127</v>
      </c>
      <c r="N12030" t="s">
        <v>40</v>
      </c>
      <c r="O12030" t="s">
        <v>14</v>
      </c>
      <c r="P12030">
        <v>2.8</v>
      </c>
      <c r="Q12030">
        <v>411.59999999999997</v>
      </c>
      <c r="R12030">
        <f>MONTH('COCOCART INDIA DATA'!$I12030)</f>
        <v>8</v>
      </c>
      <c r="S12030" t="str">
        <f>TEXT(Table2[[#This Row],[Date]],"mmm")</f>
        <v>Aug</v>
      </c>
      <c r="T12030">
        <f>DAY(Table2[[#This Row],[Date]])</f>
        <v>25</v>
      </c>
      <c r="U12030" t="str">
        <f>TEXT(Table2[[#This Row],[Date]],"ddd")</f>
        <v>Mon</v>
      </c>
    </row>
    <row r="12031" spans="1:21" x14ac:dyDescent="0.25">
      <c r="A12031" s="9">
        <v>2400052038</v>
      </c>
      <c r="B12031" t="s">
        <v>61</v>
      </c>
      <c r="C12031" t="s">
        <v>75</v>
      </c>
      <c r="D12031" t="s">
        <v>82</v>
      </c>
      <c r="E12031" t="s">
        <v>85</v>
      </c>
      <c r="F12031" t="s">
        <v>91</v>
      </c>
      <c r="G12031" t="s">
        <v>46</v>
      </c>
      <c r="H12031" t="s">
        <v>153</v>
      </c>
      <c r="I12031" s="1">
        <v>45894</v>
      </c>
      <c r="J12031">
        <v>63</v>
      </c>
      <c r="K12031">
        <v>106</v>
      </c>
      <c r="L12031">
        <v>3</v>
      </c>
      <c r="M12031" t="s">
        <v>128</v>
      </c>
      <c r="N12031" t="s">
        <v>40</v>
      </c>
      <c r="O12031" t="s">
        <v>18</v>
      </c>
      <c r="P12031">
        <v>4.7065000000000001</v>
      </c>
      <c r="Q12031">
        <v>14.1195</v>
      </c>
      <c r="R12031">
        <f>MONTH('COCOCART INDIA DATA'!$I12031)</f>
        <v>8</v>
      </c>
      <c r="S12031" t="str">
        <f>TEXT(Table2[[#This Row],[Date]],"mmm")</f>
        <v>Aug</v>
      </c>
      <c r="T12031">
        <f>DAY(Table2[[#This Row],[Date]])</f>
        <v>25</v>
      </c>
      <c r="U12031" t="str">
        <f>TEXT(Table2[[#This Row],[Date]],"ddd")</f>
        <v>Mon</v>
      </c>
    </row>
    <row r="12032" spans="1:21" x14ac:dyDescent="0.25">
      <c r="A12032" s="9">
        <v>2400052039</v>
      </c>
      <c r="B12032" t="s">
        <v>62</v>
      </c>
      <c r="C12032" t="s">
        <v>75</v>
      </c>
      <c r="D12032" t="s">
        <v>82</v>
      </c>
      <c r="E12032" t="s">
        <v>84</v>
      </c>
      <c r="F12032" t="s">
        <v>89</v>
      </c>
      <c r="G12032" t="s">
        <v>48</v>
      </c>
      <c r="H12032" t="s">
        <v>153</v>
      </c>
      <c r="I12032" s="1">
        <v>45894</v>
      </c>
      <c r="J12032">
        <v>161</v>
      </c>
      <c r="K12032">
        <v>55</v>
      </c>
      <c r="L12032">
        <v>8</v>
      </c>
      <c r="M12032" t="s">
        <v>129</v>
      </c>
      <c r="N12032" t="s">
        <v>40</v>
      </c>
      <c r="O12032" t="s">
        <v>18</v>
      </c>
      <c r="P12032">
        <v>11.4688</v>
      </c>
      <c r="Q12032">
        <v>91.750399999999999</v>
      </c>
      <c r="R12032">
        <f>MONTH('COCOCART INDIA DATA'!$I12032)</f>
        <v>8</v>
      </c>
      <c r="S12032" t="str">
        <f>TEXT(Table2[[#This Row],[Date]],"mmm")</f>
        <v>Aug</v>
      </c>
      <c r="T12032">
        <f>DAY(Table2[[#This Row],[Date]])</f>
        <v>25</v>
      </c>
      <c r="U12032" t="str">
        <f>TEXT(Table2[[#This Row],[Date]],"ddd")</f>
        <v>Mon</v>
      </c>
    </row>
    <row r="12033" spans="1:21" x14ac:dyDescent="0.25">
      <c r="A12033" s="9">
        <v>2400052040</v>
      </c>
      <c r="B12033" t="s">
        <v>15</v>
      </c>
      <c r="C12033" t="s">
        <v>75</v>
      </c>
      <c r="D12033" t="s">
        <v>83</v>
      </c>
      <c r="E12033" t="s">
        <v>84</v>
      </c>
      <c r="F12033" t="s">
        <v>89</v>
      </c>
      <c r="G12033" t="s">
        <v>54</v>
      </c>
      <c r="H12033" t="s">
        <v>153</v>
      </c>
      <c r="I12033" s="1">
        <v>45894</v>
      </c>
      <c r="J12033">
        <v>1246</v>
      </c>
      <c r="K12033">
        <v>157</v>
      </c>
      <c r="L12033">
        <v>70</v>
      </c>
      <c r="M12033" t="s">
        <v>130</v>
      </c>
      <c r="N12033" t="s">
        <v>13</v>
      </c>
      <c r="O12033" t="s">
        <v>14</v>
      </c>
      <c r="P12033">
        <v>13.3485</v>
      </c>
      <c r="Q12033">
        <v>934.39499999999998</v>
      </c>
      <c r="R12033">
        <f>MONTH('COCOCART INDIA DATA'!$I12033)</f>
        <v>8</v>
      </c>
      <c r="S12033" t="str">
        <f>TEXT(Table2[[#This Row],[Date]],"mmm")</f>
        <v>Aug</v>
      </c>
      <c r="T12033">
        <f>DAY(Table2[[#This Row],[Date]])</f>
        <v>25</v>
      </c>
      <c r="U12033" t="str">
        <f>TEXT(Table2[[#This Row],[Date]],"ddd")</f>
        <v>Mon</v>
      </c>
    </row>
    <row r="12034" spans="1:21" x14ac:dyDescent="0.25">
      <c r="A12034" s="9">
        <v>2400052041</v>
      </c>
      <c r="B12034" t="s">
        <v>47</v>
      </c>
      <c r="C12034" t="s">
        <v>75</v>
      </c>
      <c r="D12034" t="s">
        <v>83</v>
      </c>
      <c r="E12034" t="s">
        <v>85</v>
      </c>
      <c r="F12034" t="s">
        <v>90</v>
      </c>
      <c r="G12034" t="s">
        <v>41</v>
      </c>
      <c r="H12034" t="s">
        <v>153</v>
      </c>
      <c r="I12034" s="1">
        <v>45894</v>
      </c>
      <c r="J12034">
        <v>49</v>
      </c>
      <c r="K12034">
        <v>250</v>
      </c>
      <c r="L12034">
        <v>3</v>
      </c>
      <c r="M12034" t="s">
        <v>131</v>
      </c>
      <c r="N12034" t="s">
        <v>40</v>
      </c>
      <c r="O12034" t="s">
        <v>14</v>
      </c>
      <c r="P12034">
        <v>6.3415999999999997</v>
      </c>
      <c r="Q12034">
        <v>19.024799999999999</v>
      </c>
      <c r="R12034">
        <f>MONTH('COCOCART INDIA DATA'!$I12034)</f>
        <v>8</v>
      </c>
      <c r="S12034" t="str">
        <f>TEXT(Table2[[#This Row],[Date]],"mmm")</f>
        <v>Aug</v>
      </c>
      <c r="T12034">
        <f>DAY(Table2[[#This Row],[Date]])</f>
        <v>25</v>
      </c>
      <c r="U12034" t="str">
        <f>TEXT(Table2[[#This Row],[Date]],"ddd")</f>
        <v>Mon</v>
      </c>
    </row>
    <row r="12035" spans="1:21" x14ac:dyDescent="0.25">
      <c r="A12035" s="9">
        <v>2400052042</v>
      </c>
      <c r="B12035" t="s">
        <v>44</v>
      </c>
      <c r="C12035" t="s">
        <v>75</v>
      </c>
      <c r="D12035" t="s">
        <v>83</v>
      </c>
      <c r="E12035" t="s">
        <v>85</v>
      </c>
      <c r="F12035" t="s">
        <v>91</v>
      </c>
      <c r="G12035" t="s">
        <v>54</v>
      </c>
      <c r="H12035" t="s">
        <v>152</v>
      </c>
      <c r="I12035" s="1">
        <v>45894</v>
      </c>
      <c r="J12035">
        <v>4032</v>
      </c>
      <c r="K12035">
        <v>150</v>
      </c>
      <c r="L12035">
        <v>202</v>
      </c>
      <c r="M12035" t="s">
        <v>132</v>
      </c>
      <c r="N12035" t="s">
        <v>13</v>
      </c>
      <c r="O12035" t="s">
        <v>14</v>
      </c>
      <c r="P12035">
        <v>13.3485</v>
      </c>
      <c r="Q12035">
        <v>2696.3969999999999</v>
      </c>
      <c r="R12035">
        <f>MONTH('COCOCART INDIA DATA'!$I12035)</f>
        <v>8</v>
      </c>
      <c r="S12035" t="str">
        <f>TEXT(Table2[[#This Row],[Date]],"mmm")</f>
        <v>Aug</v>
      </c>
      <c r="T12035">
        <f>DAY(Table2[[#This Row],[Date]])</f>
        <v>25</v>
      </c>
      <c r="U12035" t="str">
        <f>TEXT(Table2[[#This Row],[Date]],"ddd")</f>
        <v>Mon</v>
      </c>
    </row>
    <row r="12036" spans="1:21" x14ac:dyDescent="0.25">
      <c r="A12036" s="9">
        <v>2400052043</v>
      </c>
      <c r="B12036" t="s">
        <v>33</v>
      </c>
      <c r="C12036" t="s">
        <v>75</v>
      </c>
      <c r="D12036" t="s">
        <v>83</v>
      </c>
      <c r="E12036" t="s">
        <v>85</v>
      </c>
      <c r="F12036" t="s">
        <v>90</v>
      </c>
      <c r="G12036" t="s">
        <v>38</v>
      </c>
      <c r="H12036" t="s">
        <v>152</v>
      </c>
      <c r="I12036" s="1">
        <v>45894</v>
      </c>
      <c r="J12036">
        <v>1085</v>
      </c>
      <c r="K12036">
        <v>181</v>
      </c>
      <c r="L12036">
        <v>181</v>
      </c>
      <c r="M12036" t="s">
        <v>133</v>
      </c>
      <c r="N12036" t="s">
        <v>13</v>
      </c>
      <c r="O12036" t="s">
        <v>14</v>
      </c>
      <c r="P12036">
        <v>8.7870000000000008</v>
      </c>
      <c r="Q12036">
        <v>1590.4470000000001</v>
      </c>
      <c r="R12036">
        <f>MONTH('COCOCART INDIA DATA'!$I12036)</f>
        <v>8</v>
      </c>
      <c r="S12036" t="str">
        <f>TEXT(Table2[[#This Row],[Date]],"mmm")</f>
        <v>Aug</v>
      </c>
      <c r="T12036">
        <f>DAY(Table2[[#This Row],[Date]])</f>
        <v>25</v>
      </c>
      <c r="U12036" t="str">
        <f>TEXT(Table2[[#This Row],[Date]],"ddd")</f>
        <v>Mon</v>
      </c>
    </row>
    <row r="12037" spans="1:21" x14ac:dyDescent="0.25">
      <c r="A12037" s="9">
        <v>2400052044</v>
      </c>
      <c r="B12037" t="s">
        <v>29</v>
      </c>
      <c r="C12037" t="s">
        <v>75</v>
      </c>
      <c r="D12037" t="s">
        <v>83</v>
      </c>
      <c r="E12037" t="s">
        <v>85</v>
      </c>
      <c r="F12037" t="s">
        <v>91</v>
      </c>
      <c r="G12037" t="s">
        <v>43</v>
      </c>
      <c r="H12037" t="s">
        <v>152</v>
      </c>
      <c r="I12037" s="1">
        <v>45894</v>
      </c>
      <c r="J12037">
        <v>4347</v>
      </c>
      <c r="K12037">
        <v>135</v>
      </c>
      <c r="L12037">
        <v>174</v>
      </c>
      <c r="M12037" t="s">
        <v>134</v>
      </c>
      <c r="N12037" t="s">
        <v>40</v>
      </c>
      <c r="O12037" t="s">
        <v>14</v>
      </c>
      <c r="P12037">
        <v>9.2086000000000006</v>
      </c>
      <c r="Q12037">
        <v>1602.2964000000002</v>
      </c>
      <c r="R12037">
        <f>MONTH('COCOCART INDIA DATA'!$I12037)</f>
        <v>8</v>
      </c>
      <c r="S12037" t="str">
        <f>TEXT(Table2[[#This Row],[Date]],"mmm")</f>
        <v>Aug</v>
      </c>
      <c r="T12037">
        <f>DAY(Table2[[#This Row],[Date]])</f>
        <v>25</v>
      </c>
      <c r="U12037" t="str">
        <f>TEXT(Table2[[#This Row],[Date]],"ddd")</f>
        <v>Mon</v>
      </c>
    </row>
    <row r="12038" spans="1:21" x14ac:dyDescent="0.25">
      <c r="A12038" s="9">
        <v>2400052045</v>
      </c>
      <c r="B12038" t="s">
        <v>47</v>
      </c>
      <c r="C12038" t="s">
        <v>75</v>
      </c>
      <c r="D12038" t="s">
        <v>83</v>
      </c>
      <c r="E12038" t="s">
        <v>84</v>
      </c>
      <c r="F12038" t="s">
        <v>88</v>
      </c>
      <c r="G12038" t="s">
        <v>30</v>
      </c>
      <c r="H12038" t="s">
        <v>146</v>
      </c>
      <c r="I12038" s="1">
        <v>45894</v>
      </c>
      <c r="J12038">
        <v>7084</v>
      </c>
      <c r="K12038">
        <v>193</v>
      </c>
      <c r="L12038">
        <v>322</v>
      </c>
      <c r="M12038" t="s">
        <v>135</v>
      </c>
      <c r="N12038" t="s">
        <v>13</v>
      </c>
      <c r="O12038" t="s">
        <v>18</v>
      </c>
      <c r="P12038">
        <v>0.89900000000000002</v>
      </c>
      <c r="Q12038">
        <v>289.47800000000001</v>
      </c>
      <c r="R12038">
        <f>MONTH('COCOCART INDIA DATA'!$I12038)</f>
        <v>8</v>
      </c>
      <c r="S12038" t="str">
        <f>TEXT(Table2[[#This Row],[Date]],"mmm")</f>
        <v>Aug</v>
      </c>
      <c r="T12038">
        <f>DAY(Table2[[#This Row],[Date]])</f>
        <v>25</v>
      </c>
      <c r="U12038" t="str">
        <f>TEXT(Table2[[#This Row],[Date]],"ddd")</f>
        <v>Mon</v>
      </c>
    </row>
    <row r="12039" spans="1:21" x14ac:dyDescent="0.25">
      <c r="A12039" s="9">
        <v>2400052046</v>
      </c>
      <c r="B12039" t="s">
        <v>57</v>
      </c>
      <c r="C12039" t="s">
        <v>76</v>
      </c>
      <c r="D12039" t="s">
        <v>83</v>
      </c>
      <c r="E12039" t="s">
        <v>84</v>
      </c>
      <c r="F12039" t="s">
        <v>89</v>
      </c>
      <c r="G12039" t="s">
        <v>12</v>
      </c>
      <c r="H12039" t="s">
        <v>147</v>
      </c>
      <c r="I12039" s="1">
        <v>45894</v>
      </c>
      <c r="J12039">
        <v>5383</v>
      </c>
      <c r="K12039">
        <v>117</v>
      </c>
      <c r="L12039">
        <v>300</v>
      </c>
      <c r="M12039" t="s">
        <v>136</v>
      </c>
      <c r="N12039" t="s">
        <v>13</v>
      </c>
      <c r="O12039" t="s">
        <v>14</v>
      </c>
      <c r="P12039">
        <v>6.0983000000000001</v>
      </c>
      <c r="Q12039">
        <v>1829.49</v>
      </c>
      <c r="R12039">
        <f>MONTH('COCOCART INDIA DATA'!$I12039)</f>
        <v>8</v>
      </c>
      <c r="S12039" t="str">
        <f>TEXT(Table2[[#This Row],[Date]],"mmm")</f>
        <v>Aug</v>
      </c>
      <c r="T12039">
        <f>DAY(Table2[[#This Row],[Date]])</f>
        <v>25</v>
      </c>
      <c r="U12039" t="str">
        <f>TEXT(Table2[[#This Row],[Date]],"ddd")</f>
        <v>Mon</v>
      </c>
    </row>
    <row r="12040" spans="1:21" x14ac:dyDescent="0.25">
      <c r="A12040" s="9">
        <v>2400052047</v>
      </c>
      <c r="B12040" t="s">
        <v>31</v>
      </c>
      <c r="C12040" t="s">
        <v>77</v>
      </c>
      <c r="D12040" t="s">
        <v>83</v>
      </c>
      <c r="E12040" t="s">
        <v>85</v>
      </c>
      <c r="F12040" t="s">
        <v>90</v>
      </c>
      <c r="G12040" t="s">
        <v>49</v>
      </c>
      <c r="H12040" t="s">
        <v>148</v>
      </c>
      <c r="I12040" s="1">
        <v>45894</v>
      </c>
      <c r="J12040">
        <v>1351</v>
      </c>
      <c r="K12040">
        <v>232</v>
      </c>
      <c r="L12040">
        <v>123</v>
      </c>
      <c r="M12040" t="s">
        <v>137</v>
      </c>
      <c r="N12040" t="s">
        <v>13</v>
      </c>
      <c r="O12040" t="s">
        <v>14</v>
      </c>
      <c r="P12040">
        <v>1.5934999999999999</v>
      </c>
      <c r="Q12040">
        <v>196.00049999999999</v>
      </c>
      <c r="R12040">
        <f>MONTH('COCOCART INDIA DATA'!$I12040)</f>
        <v>8</v>
      </c>
      <c r="S12040" t="str">
        <f>TEXT(Table2[[#This Row],[Date]],"mmm")</f>
        <v>Aug</v>
      </c>
      <c r="T12040">
        <f>DAY(Table2[[#This Row],[Date]])</f>
        <v>25</v>
      </c>
      <c r="U12040" t="str">
        <f>TEXT(Table2[[#This Row],[Date]],"ddd")</f>
        <v>Mon</v>
      </c>
    </row>
    <row r="12041" spans="1:21" x14ac:dyDescent="0.25">
      <c r="A12041" s="9">
        <v>2400052048</v>
      </c>
      <c r="B12041" t="s">
        <v>22</v>
      </c>
      <c r="C12041" t="s">
        <v>78</v>
      </c>
      <c r="D12041" t="s">
        <v>83</v>
      </c>
      <c r="E12041" t="s">
        <v>85</v>
      </c>
      <c r="F12041" t="s">
        <v>91</v>
      </c>
      <c r="G12041" t="s">
        <v>53</v>
      </c>
      <c r="H12041" t="s">
        <v>149</v>
      </c>
      <c r="I12041" s="1">
        <v>45894</v>
      </c>
      <c r="J12041">
        <v>3591</v>
      </c>
      <c r="K12041">
        <v>455</v>
      </c>
      <c r="L12041">
        <v>257</v>
      </c>
      <c r="M12041" t="s">
        <v>138</v>
      </c>
      <c r="N12041" t="s">
        <v>40</v>
      </c>
      <c r="O12041" t="s">
        <v>18</v>
      </c>
      <c r="P12041">
        <v>8.2429000000000006</v>
      </c>
      <c r="Q12041">
        <v>2118.4253000000003</v>
      </c>
      <c r="R12041">
        <f>MONTH('COCOCART INDIA DATA'!$I12041)</f>
        <v>8</v>
      </c>
      <c r="S12041" t="str">
        <f>TEXT(Table2[[#This Row],[Date]],"mmm")</f>
        <v>Aug</v>
      </c>
      <c r="T12041">
        <f>DAY(Table2[[#This Row],[Date]])</f>
        <v>25</v>
      </c>
      <c r="U12041" t="str">
        <f>TEXT(Table2[[#This Row],[Date]],"ddd")</f>
        <v>Mon</v>
      </c>
    </row>
    <row r="12042" spans="1:21" x14ac:dyDescent="0.25">
      <c r="A12042" s="9">
        <v>2400052049</v>
      </c>
      <c r="B12042" t="s">
        <v>57</v>
      </c>
      <c r="C12042" t="s">
        <v>78</v>
      </c>
      <c r="D12042" t="s">
        <v>83</v>
      </c>
      <c r="E12042" t="s">
        <v>85</v>
      </c>
      <c r="F12042" t="s">
        <v>90</v>
      </c>
      <c r="G12042" t="s">
        <v>49</v>
      </c>
      <c r="H12042" t="s">
        <v>150</v>
      </c>
      <c r="I12042" s="1">
        <v>45894</v>
      </c>
      <c r="J12042">
        <v>1540</v>
      </c>
      <c r="K12042">
        <v>27</v>
      </c>
      <c r="L12042">
        <v>154</v>
      </c>
      <c r="M12042" t="s">
        <v>139</v>
      </c>
      <c r="N12042" t="s">
        <v>13</v>
      </c>
      <c r="O12042" t="s">
        <v>14</v>
      </c>
      <c r="P12042">
        <v>1.5934999999999999</v>
      </c>
      <c r="Q12042">
        <v>245.399</v>
      </c>
      <c r="R12042">
        <f>MONTH('COCOCART INDIA DATA'!$I12042)</f>
        <v>8</v>
      </c>
      <c r="S12042" t="str">
        <f>TEXT(Table2[[#This Row],[Date]],"mmm")</f>
        <v>Aug</v>
      </c>
      <c r="T12042">
        <f>DAY(Table2[[#This Row],[Date]])</f>
        <v>25</v>
      </c>
      <c r="U12042" t="str">
        <f>TEXT(Table2[[#This Row],[Date]],"ddd")</f>
        <v>Mon</v>
      </c>
    </row>
    <row r="12043" spans="1:21" x14ac:dyDescent="0.25">
      <c r="A12043" s="9">
        <v>2400052050</v>
      </c>
      <c r="B12043" t="s">
        <v>35</v>
      </c>
      <c r="C12043" t="s">
        <v>79</v>
      </c>
      <c r="D12043" t="s">
        <v>83</v>
      </c>
      <c r="E12043" t="s">
        <v>85</v>
      </c>
      <c r="F12043" t="s">
        <v>91</v>
      </c>
      <c r="G12043" t="s">
        <v>45</v>
      </c>
      <c r="H12043" t="s">
        <v>151</v>
      </c>
      <c r="I12043" s="1">
        <v>45894</v>
      </c>
      <c r="J12043">
        <v>9884</v>
      </c>
      <c r="K12043">
        <v>113</v>
      </c>
      <c r="L12043">
        <v>341</v>
      </c>
      <c r="M12043" t="s">
        <v>140</v>
      </c>
      <c r="N12043" t="s">
        <v>17</v>
      </c>
      <c r="O12043" t="s">
        <v>14</v>
      </c>
      <c r="P12043">
        <v>2.4773999999999998</v>
      </c>
      <c r="Q12043">
        <v>844.79339999999991</v>
      </c>
      <c r="R12043">
        <f>MONTH('COCOCART INDIA DATA'!$I12043)</f>
        <v>8</v>
      </c>
      <c r="S12043" t="str">
        <f>TEXT(Table2[[#This Row],[Date]],"mmm")</f>
        <v>Aug</v>
      </c>
      <c r="T12043">
        <f>DAY(Table2[[#This Row],[Date]])</f>
        <v>25</v>
      </c>
      <c r="U12043" t="str">
        <f>TEXT(Table2[[#This Row],[Date]],"ddd")</f>
        <v>Mon</v>
      </c>
    </row>
    <row r="12044" spans="1:21" x14ac:dyDescent="0.25">
      <c r="A12044" s="9">
        <v>2400052051</v>
      </c>
      <c r="B12044" t="s">
        <v>33</v>
      </c>
      <c r="C12044" t="s">
        <v>80</v>
      </c>
      <c r="D12044" t="s">
        <v>83</v>
      </c>
      <c r="E12044" t="s">
        <v>84</v>
      </c>
      <c r="F12044" t="s">
        <v>89</v>
      </c>
      <c r="G12044" t="s">
        <v>25</v>
      </c>
      <c r="H12044" t="s">
        <v>152</v>
      </c>
      <c r="I12044" s="1">
        <v>45894</v>
      </c>
      <c r="J12044">
        <v>9415</v>
      </c>
      <c r="K12044">
        <v>296</v>
      </c>
      <c r="L12044">
        <v>554</v>
      </c>
      <c r="M12044" t="s">
        <v>141</v>
      </c>
      <c r="N12044" t="s">
        <v>13</v>
      </c>
      <c r="O12044" t="s">
        <v>18</v>
      </c>
      <c r="P12044">
        <v>0.69579999999999997</v>
      </c>
      <c r="Q12044">
        <v>385.47319999999996</v>
      </c>
      <c r="R12044">
        <f>MONTH('COCOCART INDIA DATA'!$I12044)</f>
        <v>8</v>
      </c>
      <c r="S12044" t="str">
        <f>TEXT(Table2[[#This Row],[Date]],"mmm")</f>
        <v>Aug</v>
      </c>
      <c r="T12044">
        <f>DAY(Table2[[#This Row],[Date]])</f>
        <v>25</v>
      </c>
      <c r="U12044" t="str">
        <f>TEXT(Table2[[#This Row],[Date]],"ddd")</f>
        <v>Mon</v>
      </c>
    </row>
    <row r="12045" spans="1:21" x14ac:dyDescent="0.25">
      <c r="A12045" s="9">
        <v>2400052052</v>
      </c>
      <c r="B12045" t="s">
        <v>15</v>
      </c>
      <c r="C12045" t="s">
        <v>79</v>
      </c>
      <c r="D12045" t="s">
        <v>83</v>
      </c>
      <c r="E12045" t="s">
        <v>84</v>
      </c>
      <c r="F12045" t="s">
        <v>89</v>
      </c>
      <c r="G12045" t="s">
        <v>45</v>
      </c>
      <c r="H12045" t="s">
        <v>153</v>
      </c>
      <c r="I12045" s="1">
        <v>45894</v>
      </c>
      <c r="J12045">
        <v>1778</v>
      </c>
      <c r="K12045">
        <v>52</v>
      </c>
      <c r="L12045">
        <v>66</v>
      </c>
      <c r="M12045" t="s">
        <v>142</v>
      </c>
      <c r="N12045" t="s">
        <v>17</v>
      </c>
      <c r="O12045" t="s">
        <v>14</v>
      </c>
      <c r="P12045">
        <v>2.4773999999999998</v>
      </c>
      <c r="Q12045">
        <v>163.50839999999999</v>
      </c>
      <c r="R12045">
        <f>MONTH('COCOCART INDIA DATA'!$I12045)</f>
        <v>8</v>
      </c>
      <c r="S12045" t="str">
        <f>TEXT(Table2[[#This Row],[Date]],"mmm")</f>
        <v>Aug</v>
      </c>
      <c r="T12045">
        <f>DAY(Table2[[#This Row],[Date]])</f>
        <v>25</v>
      </c>
      <c r="U12045" t="str">
        <f>TEXT(Table2[[#This Row],[Date]],"ddd")</f>
        <v>Mon</v>
      </c>
    </row>
    <row r="12046" spans="1:21" x14ac:dyDescent="0.25">
      <c r="A12046" s="9">
        <v>2400052053</v>
      </c>
      <c r="B12046" t="s">
        <v>24</v>
      </c>
      <c r="C12046" t="s">
        <v>79</v>
      </c>
      <c r="D12046" t="s">
        <v>83</v>
      </c>
      <c r="E12046" t="s">
        <v>85</v>
      </c>
      <c r="F12046" t="s">
        <v>90</v>
      </c>
      <c r="G12046" t="s">
        <v>12</v>
      </c>
      <c r="H12046" t="s">
        <v>154</v>
      </c>
      <c r="I12046" s="1">
        <v>45894</v>
      </c>
      <c r="J12046">
        <v>8120</v>
      </c>
      <c r="K12046">
        <v>224</v>
      </c>
      <c r="L12046">
        <v>370</v>
      </c>
      <c r="M12046" t="s">
        <v>143</v>
      </c>
      <c r="N12046" t="s">
        <v>13</v>
      </c>
      <c r="O12046" t="s">
        <v>14</v>
      </c>
      <c r="P12046">
        <v>6.0983000000000001</v>
      </c>
      <c r="Q12046">
        <v>2256.3710000000001</v>
      </c>
      <c r="R12046">
        <f>MONTH('COCOCART INDIA DATA'!$I12046)</f>
        <v>8</v>
      </c>
      <c r="S12046" t="str">
        <f>TEXT(Table2[[#This Row],[Date]],"mmm")</f>
        <v>Aug</v>
      </c>
      <c r="T12046">
        <f>DAY(Table2[[#This Row],[Date]])</f>
        <v>25</v>
      </c>
      <c r="U12046" t="str">
        <f>TEXT(Table2[[#This Row],[Date]],"ddd")</f>
        <v>Mon</v>
      </c>
    </row>
    <row r="12047" spans="1:21" x14ac:dyDescent="0.25">
      <c r="A12047" s="9">
        <v>2400052054</v>
      </c>
      <c r="B12047" t="s">
        <v>51</v>
      </c>
      <c r="C12047" t="s">
        <v>80</v>
      </c>
      <c r="D12047" t="s">
        <v>83</v>
      </c>
      <c r="E12047" t="s">
        <v>85</v>
      </c>
      <c r="F12047" t="s">
        <v>91</v>
      </c>
      <c r="G12047" t="s">
        <v>32</v>
      </c>
      <c r="H12047" t="s">
        <v>155</v>
      </c>
      <c r="I12047" s="1">
        <v>45894</v>
      </c>
      <c r="J12047">
        <v>2849</v>
      </c>
      <c r="K12047">
        <v>128</v>
      </c>
      <c r="L12047">
        <v>95</v>
      </c>
      <c r="M12047" t="s">
        <v>41</v>
      </c>
      <c r="N12047" t="s">
        <v>13</v>
      </c>
      <c r="O12047" t="s">
        <v>14</v>
      </c>
      <c r="P12047">
        <v>1.8652</v>
      </c>
      <c r="Q12047">
        <v>177.19399999999999</v>
      </c>
      <c r="R12047">
        <f>MONTH('COCOCART INDIA DATA'!$I12047)</f>
        <v>8</v>
      </c>
      <c r="S12047" t="str">
        <f>TEXT(Table2[[#This Row],[Date]],"mmm")</f>
        <v>Aug</v>
      </c>
      <c r="T12047">
        <f>DAY(Table2[[#This Row],[Date]])</f>
        <v>25</v>
      </c>
      <c r="U12047" t="str">
        <f>TEXT(Table2[[#This Row],[Date]],"ddd")</f>
        <v>Mon</v>
      </c>
    </row>
    <row r="12048" spans="1:21" x14ac:dyDescent="0.25">
      <c r="A12048" s="9">
        <v>2400052055</v>
      </c>
      <c r="B12048" t="s">
        <v>57</v>
      </c>
      <c r="C12048" t="s">
        <v>79</v>
      </c>
      <c r="D12048" t="s">
        <v>83</v>
      </c>
      <c r="E12048" t="s">
        <v>85</v>
      </c>
      <c r="F12048" t="s">
        <v>90</v>
      </c>
      <c r="G12048" t="s">
        <v>25</v>
      </c>
      <c r="H12048" t="s">
        <v>156</v>
      </c>
      <c r="I12048" s="1">
        <v>45894</v>
      </c>
      <c r="J12048">
        <v>2408</v>
      </c>
      <c r="K12048">
        <v>288</v>
      </c>
      <c r="L12048">
        <v>115</v>
      </c>
      <c r="M12048" t="s">
        <v>92</v>
      </c>
      <c r="N12048" t="s">
        <v>13</v>
      </c>
      <c r="O12048" t="s">
        <v>18</v>
      </c>
      <c r="P12048">
        <v>0.69579999999999997</v>
      </c>
      <c r="Q12048">
        <v>80.016999999999996</v>
      </c>
      <c r="R12048">
        <f>MONTH('COCOCART INDIA DATA'!$I12048)</f>
        <v>8</v>
      </c>
      <c r="S12048" t="str">
        <f>TEXT(Table2[[#This Row],[Date]],"mmm")</f>
        <v>Aug</v>
      </c>
      <c r="T12048">
        <f>DAY(Table2[[#This Row],[Date]])</f>
        <v>25</v>
      </c>
      <c r="U12048" t="str">
        <f>TEXT(Table2[[#This Row],[Date]],"ddd")</f>
        <v>Mon</v>
      </c>
    </row>
    <row r="12049" spans="1:21" x14ac:dyDescent="0.25">
      <c r="A12049" s="9">
        <v>2400052056</v>
      </c>
      <c r="B12049" t="s">
        <v>56</v>
      </c>
      <c r="C12049" t="s">
        <v>79</v>
      </c>
      <c r="D12049" t="s">
        <v>83</v>
      </c>
      <c r="E12049" t="s">
        <v>85</v>
      </c>
      <c r="F12049" t="s">
        <v>91</v>
      </c>
      <c r="G12049" t="s">
        <v>30</v>
      </c>
      <c r="H12049" t="s">
        <v>150</v>
      </c>
      <c r="I12049" s="1">
        <v>45894</v>
      </c>
      <c r="J12049">
        <v>12075</v>
      </c>
      <c r="K12049">
        <v>265</v>
      </c>
      <c r="L12049">
        <v>549</v>
      </c>
      <c r="M12049" t="s">
        <v>93</v>
      </c>
      <c r="N12049" t="s">
        <v>13</v>
      </c>
      <c r="O12049" t="s">
        <v>18</v>
      </c>
      <c r="P12049">
        <v>0.89900000000000002</v>
      </c>
      <c r="Q12049">
        <v>493.55099999999999</v>
      </c>
      <c r="R12049">
        <f>MONTH('COCOCART INDIA DATA'!$I12049)</f>
        <v>8</v>
      </c>
      <c r="S12049" t="str">
        <f>TEXT(Table2[[#This Row],[Date]],"mmm")</f>
        <v>Aug</v>
      </c>
      <c r="T12049">
        <f>DAY(Table2[[#This Row],[Date]])</f>
        <v>25</v>
      </c>
      <c r="U12049" t="str">
        <f>TEXT(Table2[[#This Row],[Date]],"ddd")</f>
        <v>Mon</v>
      </c>
    </row>
    <row r="12050" spans="1:21" x14ac:dyDescent="0.25">
      <c r="A12050" s="9">
        <v>2400052057</v>
      </c>
      <c r="B12050" t="s">
        <v>31</v>
      </c>
      <c r="C12050" t="s">
        <v>79</v>
      </c>
      <c r="D12050" t="s">
        <v>83</v>
      </c>
      <c r="E12050" t="s">
        <v>84</v>
      </c>
      <c r="F12050" t="s">
        <v>88</v>
      </c>
      <c r="G12050" t="s">
        <v>23</v>
      </c>
      <c r="H12050" t="s">
        <v>150</v>
      </c>
      <c r="I12050" s="1">
        <v>45894</v>
      </c>
      <c r="J12050">
        <v>2730</v>
      </c>
      <c r="K12050">
        <v>120</v>
      </c>
      <c r="L12050">
        <v>95</v>
      </c>
      <c r="M12050" t="s">
        <v>94</v>
      </c>
      <c r="N12050" t="s">
        <v>17</v>
      </c>
      <c r="O12050" t="s">
        <v>18</v>
      </c>
      <c r="P12050">
        <v>7.8910999999999998</v>
      </c>
      <c r="Q12050">
        <v>749.65449999999998</v>
      </c>
      <c r="R12050">
        <f>MONTH('COCOCART INDIA DATA'!$I12050)</f>
        <v>8</v>
      </c>
      <c r="S12050" t="str">
        <f>TEXT(Table2[[#This Row],[Date]],"mmm")</f>
        <v>Aug</v>
      </c>
      <c r="T12050">
        <f>DAY(Table2[[#This Row],[Date]])</f>
        <v>25</v>
      </c>
      <c r="U12050" t="str">
        <f>TEXT(Table2[[#This Row],[Date]],"ddd")</f>
        <v>Mon</v>
      </c>
    </row>
    <row r="12051" spans="1:21" x14ac:dyDescent="0.25">
      <c r="A12051" s="9">
        <v>2400052058</v>
      </c>
      <c r="B12051" t="s">
        <v>22</v>
      </c>
      <c r="C12051" t="s">
        <v>79</v>
      </c>
      <c r="D12051" t="s">
        <v>83</v>
      </c>
      <c r="E12051" t="s">
        <v>84</v>
      </c>
      <c r="F12051" t="s">
        <v>89</v>
      </c>
      <c r="G12051" t="s">
        <v>12</v>
      </c>
      <c r="H12051" t="s">
        <v>150</v>
      </c>
      <c r="I12051" s="1">
        <v>45894</v>
      </c>
      <c r="J12051">
        <v>1778</v>
      </c>
      <c r="K12051">
        <v>267</v>
      </c>
      <c r="L12051">
        <v>112</v>
      </c>
      <c r="M12051" t="s">
        <v>95</v>
      </c>
      <c r="N12051" t="s">
        <v>13</v>
      </c>
      <c r="O12051" t="s">
        <v>14</v>
      </c>
      <c r="P12051">
        <v>6.0983000000000001</v>
      </c>
      <c r="Q12051">
        <v>683.00959999999998</v>
      </c>
      <c r="R12051">
        <f>MONTH('COCOCART INDIA DATA'!$I12051)</f>
        <v>8</v>
      </c>
      <c r="S12051" t="str">
        <f>TEXT(Table2[[#This Row],[Date]],"mmm")</f>
        <v>Aug</v>
      </c>
      <c r="T12051">
        <f>DAY(Table2[[#This Row],[Date]])</f>
        <v>25</v>
      </c>
      <c r="U12051" t="str">
        <f>TEXT(Table2[[#This Row],[Date]],"ddd")</f>
        <v>Mon</v>
      </c>
    </row>
    <row r="12052" spans="1:21" x14ac:dyDescent="0.25">
      <c r="A12052" s="9">
        <v>2400052059</v>
      </c>
      <c r="B12052" t="s">
        <v>33</v>
      </c>
      <c r="C12052" t="s">
        <v>66</v>
      </c>
      <c r="D12052" t="s">
        <v>82</v>
      </c>
      <c r="E12052" t="s">
        <v>85</v>
      </c>
      <c r="F12052" t="s">
        <v>90</v>
      </c>
      <c r="G12052" t="s">
        <v>38</v>
      </c>
      <c r="H12052" t="s">
        <v>154</v>
      </c>
      <c r="I12052" s="1">
        <v>45894</v>
      </c>
      <c r="J12052">
        <v>4725</v>
      </c>
      <c r="K12052">
        <v>157</v>
      </c>
      <c r="L12052">
        <v>591</v>
      </c>
      <c r="M12052" t="s">
        <v>37</v>
      </c>
      <c r="N12052" t="s">
        <v>13</v>
      </c>
      <c r="O12052" t="s">
        <v>14</v>
      </c>
      <c r="P12052">
        <v>8.7870000000000008</v>
      </c>
      <c r="Q12052">
        <v>5193.1170000000002</v>
      </c>
      <c r="R12052">
        <f>MONTH('COCOCART INDIA DATA'!$I12052)</f>
        <v>8</v>
      </c>
      <c r="S12052" t="str">
        <f>TEXT(Table2[[#This Row],[Date]],"mmm")</f>
        <v>Aug</v>
      </c>
      <c r="T12052">
        <f>DAY(Table2[[#This Row],[Date]])</f>
        <v>25</v>
      </c>
      <c r="U12052" t="str">
        <f>TEXT(Table2[[#This Row],[Date]],"ddd")</f>
        <v>Mon</v>
      </c>
    </row>
    <row r="12053" spans="1:21" x14ac:dyDescent="0.25">
      <c r="A12053" s="9">
        <v>2400052060</v>
      </c>
      <c r="B12053" t="s">
        <v>57</v>
      </c>
      <c r="C12053" t="s">
        <v>66</v>
      </c>
      <c r="D12053" t="s">
        <v>83</v>
      </c>
      <c r="E12053" t="s">
        <v>85</v>
      </c>
      <c r="F12053" t="s">
        <v>91</v>
      </c>
      <c r="G12053" t="s">
        <v>58</v>
      </c>
      <c r="H12053" t="s">
        <v>154</v>
      </c>
      <c r="I12053" s="1">
        <v>45894</v>
      </c>
      <c r="J12053">
        <v>6405</v>
      </c>
      <c r="K12053">
        <v>40</v>
      </c>
      <c r="L12053">
        <v>338</v>
      </c>
      <c r="M12053" t="s">
        <v>96</v>
      </c>
      <c r="N12053" t="s">
        <v>13</v>
      </c>
      <c r="O12053" t="s">
        <v>18</v>
      </c>
      <c r="P12053">
        <v>5.0198</v>
      </c>
      <c r="Q12053">
        <v>1696.6923999999999</v>
      </c>
      <c r="R12053">
        <f>MONTH('COCOCART INDIA DATA'!$I12053)</f>
        <v>8</v>
      </c>
      <c r="S12053" t="str">
        <f>TEXT(Table2[[#This Row],[Date]],"mmm")</f>
        <v>Aug</v>
      </c>
      <c r="T12053">
        <f>DAY(Table2[[#This Row],[Date]])</f>
        <v>25</v>
      </c>
      <c r="U12053" t="str">
        <f>TEXT(Table2[[#This Row],[Date]],"ddd")</f>
        <v>Mon</v>
      </c>
    </row>
    <row r="12054" spans="1:21" x14ac:dyDescent="0.25">
      <c r="A12054" s="9">
        <v>2400052061</v>
      </c>
      <c r="B12054" t="s">
        <v>61</v>
      </c>
      <c r="C12054" t="s">
        <v>66</v>
      </c>
      <c r="D12054" t="s">
        <v>82</v>
      </c>
      <c r="E12054" t="s">
        <v>85</v>
      </c>
      <c r="F12054" t="s">
        <v>90</v>
      </c>
      <c r="G12054" t="s">
        <v>20</v>
      </c>
      <c r="H12054" t="s">
        <v>154</v>
      </c>
      <c r="I12054" s="1">
        <v>45894</v>
      </c>
      <c r="J12054">
        <v>2674</v>
      </c>
      <c r="K12054">
        <v>402</v>
      </c>
      <c r="L12054">
        <v>122</v>
      </c>
      <c r="M12054" t="s">
        <v>97</v>
      </c>
      <c r="N12054" t="s">
        <v>13</v>
      </c>
      <c r="O12054" t="s">
        <v>14</v>
      </c>
      <c r="P12054">
        <v>4.6592000000000002</v>
      </c>
      <c r="Q12054">
        <v>568.42240000000004</v>
      </c>
      <c r="R12054">
        <f>MONTH('COCOCART INDIA DATA'!$I12054)</f>
        <v>8</v>
      </c>
      <c r="S12054" t="str">
        <f>TEXT(Table2[[#This Row],[Date]],"mmm")</f>
        <v>Aug</v>
      </c>
      <c r="T12054">
        <f>DAY(Table2[[#This Row],[Date]])</f>
        <v>25</v>
      </c>
      <c r="U12054" t="str">
        <f>TEXT(Table2[[#This Row],[Date]],"ddd")</f>
        <v>Mon</v>
      </c>
    </row>
    <row r="12055" spans="1:21" x14ac:dyDescent="0.25">
      <c r="A12055" s="9">
        <v>2400052062</v>
      </c>
      <c r="B12055" t="s">
        <v>63</v>
      </c>
      <c r="C12055" t="s">
        <v>66</v>
      </c>
      <c r="D12055" t="s">
        <v>83</v>
      </c>
      <c r="E12055" t="s">
        <v>85</v>
      </c>
      <c r="F12055" t="s">
        <v>91</v>
      </c>
      <c r="G12055" t="s">
        <v>20</v>
      </c>
      <c r="H12055" t="s">
        <v>154</v>
      </c>
      <c r="I12055" s="1">
        <v>45894</v>
      </c>
      <c r="J12055">
        <v>5908</v>
      </c>
      <c r="K12055">
        <v>149</v>
      </c>
      <c r="L12055">
        <v>311</v>
      </c>
      <c r="M12055" t="s">
        <v>98</v>
      </c>
      <c r="N12055" t="s">
        <v>13</v>
      </c>
      <c r="O12055" t="s">
        <v>14</v>
      </c>
      <c r="P12055">
        <v>4.6592000000000002</v>
      </c>
      <c r="Q12055">
        <v>1449.0112000000001</v>
      </c>
      <c r="R12055">
        <f>MONTH('COCOCART INDIA DATA'!$I12055)</f>
        <v>8</v>
      </c>
      <c r="S12055" t="str">
        <f>TEXT(Table2[[#This Row],[Date]],"mmm")</f>
        <v>Aug</v>
      </c>
      <c r="T12055">
        <f>DAY(Table2[[#This Row],[Date]])</f>
        <v>25</v>
      </c>
      <c r="U12055" t="str">
        <f>TEXT(Table2[[#This Row],[Date]],"ddd")</f>
        <v>Mon</v>
      </c>
    </row>
    <row r="12056" spans="1:21" x14ac:dyDescent="0.25">
      <c r="A12056" s="9">
        <v>2400052063</v>
      </c>
      <c r="B12056" t="s">
        <v>63</v>
      </c>
      <c r="C12056" t="s">
        <v>66</v>
      </c>
      <c r="D12056" t="s">
        <v>83</v>
      </c>
      <c r="E12056" t="s">
        <v>84</v>
      </c>
      <c r="F12056" t="s">
        <v>89</v>
      </c>
      <c r="G12056" t="s">
        <v>54</v>
      </c>
      <c r="H12056" t="s">
        <v>154</v>
      </c>
      <c r="I12056" s="1">
        <v>45894</v>
      </c>
      <c r="J12056">
        <v>7301</v>
      </c>
      <c r="K12056">
        <v>39</v>
      </c>
      <c r="L12056">
        <v>457</v>
      </c>
      <c r="M12056" t="s">
        <v>99</v>
      </c>
      <c r="N12056" t="s">
        <v>13</v>
      </c>
      <c r="O12056" t="s">
        <v>14</v>
      </c>
      <c r="P12056">
        <v>13.3485</v>
      </c>
      <c r="Q12056">
        <v>6100.2645000000002</v>
      </c>
      <c r="R12056">
        <f>MONTH('COCOCART INDIA DATA'!$I12056)</f>
        <v>8</v>
      </c>
      <c r="S12056" t="str">
        <f>TEXT(Table2[[#This Row],[Date]],"mmm")</f>
        <v>Aug</v>
      </c>
      <c r="T12056">
        <f>DAY(Table2[[#This Row],[Date]])</f>
        <v>25</v>
      </c>
      <c r="U12056" t="str">
        <f>TEXT(Table2[[#This Row],[Date]],"ddd")</f>
        <v>Mon</v>
      </c>
    </row>
    <row r="12057" spans="1:21" x14ac:dyDescent="0.25">
      <c r="A12057" s="9">
        <v>2400052064</v>
      </c>
      <c r="B12057" t="s">
        <v>63</v>
      </c>
      <c r="C12057" t="s">
        <v>67</v>
      </c>
      <c r="D12057" t="s">
        <v>83</v>
      </c>
      <c r="E12057" t="s">
        <v>84</v>
      </c>
      <c r="F12057" t="s">
        <v>89</v>
      </c>
      <c r="G12057" t="s">
        <v>43</v>
      </c>
      <c r="H12057" t="s">
        <v>154</v>
      </c>
      <c r="I12057" s="1">
        <v>45894</v>
      </c>
      <c r="J12057">
        <v>154</v>
      </c>
      <c r="K12057">
        <v>101</v>
      </c>
      <c r="L12057">
        <v>6</v>
      </c>
      <c r="M12057" t="s">
        <v>100</v>
      </c>
      <c r="N12057" t="s">
        <v>40</v>
      </c>
      <c r="O12057" t="s">
        <v>14</v>
      </c>
      <c r="P12057">
        <v>9.2086000000000006</v>
      </c>
      <c r="Q12057">
        <v>55.251600000000003</v>
      </c>
      <c r="R12057">
        <f>MONTH('COCOCART INDIA DATA'!$I12057)</f>
        <v>8</v>
      </c>
      <c r="S12057" t="str">
        <f>TEXT(Table2[[#This Row],[Date]],"mmm")</f>
        <v>Aug</v>
      </c>
      <c r="T12057">
        <f>DAY(Table2[[#This Row],[Date]])</f>
        <v>25</v>
      </c>
      <c r="U12057" t="str">
        <f>TEXT(Table2[[#This Row],[Date]],"ddd")</f>
        <v>Mon</v>
      </c>
    </row>
    <row r="12058" spans="1:21" x14ac:dyDescent="0.25">
      <c r="A12058" s="9">
        <v>2400052065</v>
      </c>
      <c r="B12058" t="s">
        <v>19</v>
      </c>
      <c r="C12058" t="s">
        <v>68</v>
      </c>
      <c r="D12058" t="s">
        <v>83</v>
      </c>
      <c r="E12058" t="s">
        <v>85</v>
      </c>
      <c r="F12058" t="s">
        <v>90</v>
      </c>
      <c r="G12058" t="s">
        <v>38</v>
      </c>
      <c r="H12058" t="s">
        <v>154</v>
      </c>
      <c r="I12058" s="1">
        <v>45894</v>
      </c>
      <c r="J12058">
        <v>343</v>
      </c>
      <c r="K12058">
        <v>103</v>
      </c>
      <c r="L12058">
        <v>29</v>
      </c>
      <c r="M12058" t="s">
        <v>101</v>
      </c>
      <c r="N12058" t="s">
        <v>13</v>
      </c>
      <c r="O12058" t="s">
        <v>14</v>
      </c>
      <c r="P12058">
        <v>8.7870000000000008</v>
      </c>
      <c r="Q12058">
        <v>254.82300000000004</v>
      </c>
      <c r="R12058">
        <f>MONTH('COCOCART INDIA DATA'!$I12058)</f>
        <v>8</v>
      </c>
      <c r="S12058" t="str">
        <f>TEXT(Table2[[#This Row],[Date]],"mmm")</f>
        <v>Aug</v>
      </c>
      <c r="T12058">
        <f>DAY(Table2[[#This Row],[Date]])</f>
        <v>25</v>
      </c>
      <c r="U12058" t="str">
        <f>TEXT(Table2[[#This Row],[Date]],"ddd")</f>
        <v>Mon</v>
      </c>
    </row>
    <row r="12059" spans="1:21" x14ac:dyDescent="0.25">
      <c r="A12059" s="9">
        <v>2400052066</v>
      </c>
      <c r="B12059" t="s">
        <v>61</v>
      </c>
      <c r="C12059" t="s">
        <v>69</v>
      </c>
      <c r="D12059" t="s">
        <v>83</v>
      </c>
      <c r="E12059" t="s">
        <v>85</v>
      </c>
      <c r="F12059" t="s">
        <v>91</v>
      </c>
      <c r="G12059" t="s">
        <v>53</v>
      </c>
      <c r="H12059" t="s">
        <v>154</v>
      </c>
      <c r="I12059" s="1">
        <v>45894</v>
      </c>
      <c r="J12059">
        <v>14903</v>
      </c>
      <c r="K12059">
        <v>136</v>
      </c>
      <c r="L12059">
        <v>1656</v>
      </c>
      <c r="M12059" t="s">
        <v>102</v>
      </c>
      <c r="N12059" t="s">
        <v>40</v>
      </c>
      <c r="O12059" t="s">
        <v>18</v>
      </c>
      <c r="P12059">
        <v>8.2429000000000006</v>
      </c>
      <c r="Q12059">
        <v>13650.242400000001</v>
      </c>
      <c r="R12059">
        <f>MONTH('COCOCART INDIA DATA'!$I12059)</f>
        <v>8</v>
      </c>
      <c r="S12059" t="str">
        <f>TEXT(Table2[[#This Row],[Date]],"mmm")</f>
        <v>Aug</v>
      </c>
      <c r="T12059">
        <f>DAY(Table2[[#This Row],[Date]])</f>
        <v>25</v>
      </c>
      <c r="U12059" t="str">
        <f>TEXT(Table2[[#This Row],[Date]],"ddd")</f>
        <v>Mon</v>
      </c>
    </row>
    <row r="12060" spans="1:21" x14ac:dyDescent="0.25">
      <c r="A12060" s="9">
        <v>2400052067</v>
      </c>
      <c r="B12060" t="s">
        <v>24</v>
      </c>
      <c r="C12060" t="s">
        <v>70</v>
      </c>
      <c r="D12060" t="s">
        <v>83</v>
      </c>
      <c r="E12060" t="s">
        <v>85</v>
      </c>
      <c r="F12060" t="s">
        <v>90</v>
      </c>
      <c r="G12060" t="s">
        <v>49</v>
      </c>
      <c r="H12060" t="s">
        <v>154</v>
      </c>
      <c r="I12060" s="1">
        <v>45894</v>
      </c>
      <c r="J12060">
        <v>5390</v>
      </c>
      <c r="K12060">
        <v>482</v>
      </c>
      <c r="L12060">
        <v>318</v>
      </c>
      <c r="M12060" t="s">
        <v>103</v>
      </c>
      <c r="N12060" t="s">
        <v>13</v>
      </c>
      <c r="O12060" t="s">
        <v>14</v>
      </c>
      <c r="P12060">
        <v>1.5934999999999999</v>
      </c>
      <c r="Q12060">
        <v>506.73299999999995</v>
      </c>
      <c r="R12060">
        <f>MONTH('COCOCART INDIA DATA'!$I12060)</f>
        <v>8</v>
      </c>
      <c r="S12060" t="str">
        <f>TEXT(Table2[[#This Row],[Date]],"mmm")</f>
        <v>Aug</v>
      </c>
      <c r="T12060">
        <f>DAY(Table2[[#This Row],[Date]])</f>
        <v>25</v>
      </c>
      <c r="U12060" t="str">
        <f>TEXT(Table2[[#This Row],[Date]],"ddd")</f>
        <v>Mon</v>
      </c>
    </row>
    <row r="12061" spans="1:21" x14ac:dyDescent="0.25">
      <c r="A12061" s="9">
        <v>2400052068</v>
      </c>
      <c r="B12061" t="s">
        <v>44</v>
      </c>
      <c r="C12061" t="s">
        <v>70</v>
      </c>
      <c r="D12061" t="s">
        <v>83</v>
      </c>
      <c r="E12061" t="s">
        <v>85</v>
      </c>
      <c r="F12061" t="s">
        <v>91</v>
      </c>
      <c r="G12061" t="s">
        <v>54</v>
      </c>
      <c r="H12061" t="s">
        <v>148</v>
      </c>
      <c r="I12061" s="1">
        <v>45894</v>
      </c>
      <c r="J12061">
        <v>553</v>
      </c>
      <c r="K12061">
        <v>105</v>
      </c>
      <c r="L12061">
        <v>27</v>
      </c>
      <c r="M12061" t="s">
        <v>59</v>
      </c>
      <c r="N12061" t="s">
        <v>13</v>
      </c>
      <c r="O12061" t="s">
        <v>14</v>
      </c>
      <c r="P12061">
        <v>13.3485</v>
      </c>
      <c r="Q12061">
        <v>360.40949999999998</v>
      </c>
      <c r="R12061">
        <f>MONTH('COCOCART INDIA DATA'!$I12061)</f>
        <v>8</v>
      </c>
      <c r="S12061" t="str">
        <f>TEXT(Table2[[#This Row],[Date]],"mmm")</f>
        <v>Aug</v>
      </c>
      <c r="T12061">
        <f>DAY(Table2[[#This Row],[Date]])</f>
        <v>25</v>
      </c>
      <c r="U12061" t="str">
        <f>TEXT(Table2[[#This Row],[Date]],"ddd")</f>
        <v>Mon</v>
      </c>
    </row>
    <row r="12062" spans="1:21" x14ac:dyDescent="0.25">
      <c r="A12062" s="9">
        <v>2400052069</v>
      </c>
      <c r="B12062" t="s">
        <v>51</v>
      </c>
      <c r="C12062" t="s">
        <v>71</v>
      </c>
      <c r="D12062" t="s">
        <v>82</v>
      </c>
      <c r="E12062" t="s">
        <v>84</v>
      </c>
      <c r="F12062" t="s">
        <v>88</v>
      </c>
      <c r="G12062" t="s">
        <v>43</v>
      </c>
      <c r="H12062" t="s">
        <v>148</v>
      </c>
      <c r="I12062" s="1">
        <v>45894</v>
      </c>
      <c r="J12062">
        <v>7266</v>
      </c>
      <c r="K12062">
        <v>70</v>
      </c>
      <c r="L12062">
        <v>346</v>
      </c>
      <c r="M12062" t="s">
        <v>104</v>
      </c>
      <c r="N12062" t="s">
        <v>40</v>
      </c>
      <c r="O12062" t="s">
        <v>14</v>
      </c>
      <c r="P12062">
        <v>9.2086000000000006</v>
      </c>
      <c r="Q12062">
        <v>3186.1756</v>
      </c>
      <c r="R12062">
        <f>MONTH('COCOCART INDIA DATA'!$I12062)</f>
        <v>8</v>
      </c>
      <c r="S12062" t="str">
        <f>TEXT(Table2[[#This Row],[Date]],"mmm")</f>
        <v>Aug</v>
      </c>
      <c r="T12062">
        <f>DAY(Table2[[#This Row],[Date]])</f>
        <v>25</v>
      </c>
      <c r="U12062" t="str">
        <f>TEXT(Table2[[#This Row],[Date]],"ddd")</f>
        <v>Mon</v>
      </c>
    </row>
    <row r="12063" spans="1:21" x14ac:dyDescent="0.25">
      <c r="A12063" s="9">
        <v>2400052070</v>
      </c>
      <c r="B12063" t="s">
        <v>27</v>
      </c>
      <c r="C12063" t="s">
        <v>71</v>
      </c>
      <c r="D12063" t="s">
        <v>83</v>
      </c>
      <c r="E12063" t="s">
        <v>84</v>
      </c>
      <c r="F12063" t="s">
        <v>89</v>
      </c>
      <c r="G12063" t="s">
        <v>36</v>
      </c>
      <c r="H12063" t="s">
        <v>148</v>
      </c>
      <c r="I12063" s="1">
        <v>45894</v>
      </c>
      <c r="J12063">
        <v>8792</v>
      </c>
      <c r="K12063">
        <v>32</v>
      </c>
      <c r="L12063">
        <v>419</v>
      </c>
      <c r="M12063" t="s">
        <v>105</v>
      </c>
      <c r="N12063" t="s">
        <v>13</v>
      </c>
      <c r="O12063" t="s">
        <v>14</v>
      </c>
      <c r="P12063">
        <v>2.2656000000000001</v>
      </c>
      <c r="Q12063">
        <v>949.28640000000007</v>
      </c>
      <c r="R12063">
        <f>MONTH('COCOCART INDIA DATA'!$I12063)</f>
        <v>8</v>
      </c>
      <c r="S12063" t="str">
        <f>TEXT(Table2[[#This Row],[Date]],"mmm")</f>
        <v>Aug</v>
      </c>
      <c r="T12063">
        <f>DAY(Table2[[#This Row],[Date]])</f>
        <v>25</v>
      </c>
      <c r="U12063" t="str">
        <f>TEXT(Table2[[#This Row],[Date]],"ddd")</f>
        <v>Mon</v>
      </c>
    </row>
    <row r="12064" spans="1:21" x14ac:dyDescent="0.25">
      <c r="A12064" s="9">
        <v>2400052071</v>
      </c>
      <c r="B12064" t="s">
        <v>62</v>
      </c>
      <c r="C12064" t="s">
        <v>72</v>
      </c>
      <c r="D12064" t="s">
        <v>82</v>
      </c>
      <c r="E12064" t="s">
        <v>85</v>
      </c>
      <c r="F12064" t="s">
        <v>90</v>
      </c>
      <c r="G12064" t="s">
        <v>12</v>
      </c>
      <c r="H12064" t="s">
        <v>148</v>
      </c>
      <c r="I12064" s="1">
        <v>45894</v>
      </c>
      <c r="J12064">
        <v>8967</v>
      </c>
      <c r="K12064">
        <v>154</v>
      </c>
      <c r="L12064">
        <v>561</v>
      </c>
      <c r="M12064" t="s">
        <v>106</v>
      </c>
      <c r="N12064" t="s">
        <v>13</v>
      </c>
      <c r="O12064" t="s">
        <v>14</v>
      </c>
      <c r="P12064">
        <v>6.0983000000000001</v>
      </c>
      <c r="Q12064">
        <v>3421.1462999999999</v>
      </c>
      <c r="R12064">
        <f>MONTH('COCOCART INDIA DATA'!$I12064)</f>
        <v>8</v>
      </c>
      <c r="S12064" t="str">
        <f>TEXT(Table2[[#This Row],[Date]],"mmm")</f>
        <v>Aug</v>
      </c>
      <c r="T12064">
        <f>DAY(Table2[[#This Row],[Date]])</f>
        <v>25</v>
      </c>
      <c r="U12064" t="str">
        <f>TEXT(Table2[[#This Row],[Date]],"ddd")</f>
        <v>Mon</v>
      </c>
    </row>
    <row r="12065" spans="1:21" x14ac:dyDescent="0.25">
      <c r="A12065" s="9">
        <v>2400052072</v>
      </c>
      <c r="B12065" t="s">
        <v>63</v>
      </c>
      <c r="C12065" t="s">
        <v>73</v>
      </c>
      <c r="D12065" t="s">
        <v>82</v>
      </c>
      <c r="E12065" t="s">
        <v>85</v>
      </c>
      <c r="F12065" t="s">
        <v>91</v>
      </c>
      <c r="G12065" t="s">
        <v>25</v>
      </c>
      <c r="H12065" t="s">
        <v>148</v>
      </c>
      <c r="I12065" s="1">
        <v>45894</v>
      </c>
      <c r="J12065">
        <v>3661</v>
      </c>
      <c r="K12065">
        <v>269</v>
      </c>
      <c r="L12065">
        <v>167</v>
      </c>
      <c r="M12065" t="s">
        <v>107</v>
      </c>
      <c r="N12065" t="s">
        <v>13</v>
      </c>
      <c r="O12065" t="s">
        <v>18</v>
      </c>
      <c r="P12065">
        <v>0.69579999999999997</v>
      </c>
      <c r="Q12065">
        <v>116.1986</v>
      </c>
      <c r="R12065">
        <f>MONTH('COCOCART INDIA DATA'!$I12065)</f>
        <v>8</v>
      </c>
      <c r="S12065" t="str">
        <f>TEXT(Table2[[#This Row],[Date]],"mmm")</f>
        <v>Aug</v>
      </c>
      <c r="T12065">
        <f>DAY(Table2[[#This Row],[Date]])</f>
        <v>25</v>
      </c>
      <c r="U12065" t="str">
        <f>TEXT(Table2[[#This Row],[Date]],"ddd")</f>
        <v>Mon</v>
      </c>
    </row>
    <row r="12066" spans="1:21" x14ac:dyDescent="0.25">
      <c r="A12066" s="9">
        <v>2400052073</v>
      </c>
      <c r="B12066" t="s">
        <v>57</v>
      </c>
      <c r="C12066" t="s">
        <v>74</v>
      </c>
      <c r="D12066" t="s">
        <v>82</v>
      </c>
      <c r="E12066" t="s">
        <v>85</v>
      </c>
      <c r="F12066" t="s">
        <v>90</v>
      </c>
      <c r="G12066" t="s">
        <v>53</v>
      </c>
      <c r="H12066" t="s">
        <v>148</v>
      </c>
      <c r="I12066" s="1">
        <v>45894</v>
      </c>
      <c r="J12066">
        <v>1344</v>
      </c>
      <c r="K12066">
        <v>8</v>
      </c>
      <c r="L12066">
        <v>112</v>
      </c>
      <c r="M12066" t="s">
        <v>108</v>
      </c>
      <c r="N12066" t="s">
        <v>40</v>
      </c>
      <c r="O12066" t="s">
        <v>18</v>
      </c>
      <c r="P12066">
        <v>8.2429000000000006</v>
      </c>
      <c r="Q12066">
        <v>923.20480000000009</v>
      </c>
      <c r="R12066">
        <f>MONTH('COCOCART INDIA DATA'!$I12066)</f>
        <v>8</v>
      </c>
      <c r="S12066" t="str">
        <f>TEXT(Table2[[#This Row],[Date]],"mmm")</f>
        <v>Aug</v>
      </c>
      <c r="T12066">
        <f>DAY(Table2[[#This Row],[Date]])</f>
        <v>25</v>
      </c>
      <c r="U12066" t="str">
        <f>TEXT(Table2[[#This Row],[Date]],"ddd")</f>
        <v>Mon</v>
      </c>
    </row>
    <row r="12067" spans="1:21" x14ac:dyDescent="0.25">
      <c r="A12067" s="9">
        <v>2400052074</v>
      </c>
      <c r="B12067" t="s">
        <v>47</v>
      </c>
      <c r="C12067" t="s">
        <v>72</v>
      </c>
      <c r="D12067" t="s">
        <v>83</v>
      </c>
      <c r="E12067" t="s">
        <v>85</v>
      </c>
      <c r="F12067" t="s">
        <v>91</v>
      </c>
      <c r="G12067" t="s">
        <v>38</v>
      </c>
      <c r="H12067" t="s">
        <v>148</v>
      </c>
      <c r="I12067" s="1">
        <v>45894</v>
      </c>
      <c r="J12067">
        <v>10262</v>
      </c>
      <c r="K12067">
        <v>168</v>
      </c>
      <c r="L12067">
        <v>856</v>
      </c>
      <c r="M12067" t="s">
        <v>109</v>
      </c>
      <c r="N12067" t="s">
        <v>13</v>
      </c>
      <c r="O12067" t="s">
        <v>14</v>
      </c>
      <c r="P12067">
        <v>8.7870000000000008</v>
      </c>
      <c r="Q12067">
        <v>7521.6720000000005</v>
      </c>
      <c r="R12067">
        <f>MONTH('COCOCART INDIA DATA'!$I12067)</f>
        <v>8</v>
      </c>
      <c r="S12067" t="str">
        <f>TEXT(Table2[[#This Row],[Date]],"mmm")</f>
        <v>Aug</v>
      </c>
      <c r="T12067">
        <f>DAY(Table2[[#This Row],[Date]])</f>
        <v>25</v>
      </c>
      <c r="U12067" t="str">
        <f>TEXT(Table2[[#This Row],[Date]],"ddd")</f>
        <v>Mon</v>
      </c>
    </row>
    <row r="12068" spans="1:21" x14ac:dyDescent="0.25">
      <c r="A12068" s="9">
        <v>2400052075</v>
      </c>
      <c r="B12068" t="s">
        <v>61</v>
      </c>
      <c r="C12068" t="s">
        <v>73</v>
      </c>
      <c r="D12068" t="s">
        <v>83</v>
      </c>
      <c r="E12068" t="s">
        <v>84</v>
      </c>
      <c r="F12068" t="s">
        <v>89</v>
      </c>
      <c r="G12068" t="s">
        <v>36</v>
      </c>
      <c r="H12068" t="s">
        <v>148</v>
      </c>
      <c r="I12068" s="1">
        <v>45894</v>
      </c>
      <c r="J12068">
        <v>4480</v>
      </c>
      <c r="K12068">
        <v>128</v>
      </c>
      <c r="L12068">
        <v>264</v>
      </c>
      <c r="M12068" t="s">
        <v>110</v>
      </c>
      <c r="N12068" t="s">
        <v>13</v>
      </c>
      <c r="O12068" t="s">
        <v>14</v>
      </c>
      <c r="P12068">
        <v>2.2656000000000001</v>
      </c>
      <c r="Q12068">
        <v>598.11840000000007</v>
      </c>
      <c r="R12068">
        <f>MONTH('COCOCART INDIA DATA'!$I12068)</f>
        <v>8</v>
      </c>
      <c r="S12068" t="str">
        <f>TEXT(Table2[[#This Row],[Date]],"mmm")</f>
        <v>Aug</v>
      </c>
      <c r="T12068">
        <f>DAY(Table2[[#This Row],[Date]])</f>
        <v>25</v>
      </c>
      <c r="U12068" t="str">
        <f>TEXT(Table2[[#This Row],[Date]],"ddd")</f>
        <v>Mon</v>
      </c>
    </row>
    <row r="12069" spans="1:21" x14ac:dyDescent="0.25">
      <c r="A12069" s="9">
        <v>2400052076</v>
      </c>
      <c r="B12069" t="s">
        <v>64</v>
      </c>
      <c r="C12069" t="s">
        <v>74</v>
      </c>
      <c r="D12069" t="s">
        <v>83</v>
      </c>
      <c r="E12069" t="s">
        <v>84</v>
      </c>
      <c r="F12069" t="s">
        <v>89</v>
      </c>
      <c r="G12069" t="s">
        <v>46</v>
      </c>
      <c r="H12069" t="s">
        <v>148</v>
      </c>
      <c r="I12069" s="1">
        <v>45894</v>
      </c>
      <c r="J12069">
        <v>7784</v>
      </c>
      <c r="K12069">
        <v>100</v>
      </c>
      <c r="L12069">
        <v>300</v>
      </c>
      <c r="M12069" t="s">
        <v>111</v>
      </c>
      <c r="N12069" t="s">
        <v>40</v>
      </c>
      <c r="O12069" t="s">
        <v>18</v>
      </c>
      <c r="P12069">
        <v>4.7065000000000001</v>
      </c>
      <c r="Q12069">
        <v>1411.95</v>
      </c>
      <c r="R12069">
        <f>MONTH('COCOCART INDIA DATA'!$I12069)</f>
        <v>8</v>
      </c>
      <c r="S12069" t="str">
        <f>TEXT(Table2[[#This Row],[Date]],"mmm")</f>
        <v>Aug</v>
      </c>
      <c r="T12069">
        <f>DAY(Table2[[#This Row],[Date]])</f>
        <v>25</v>
      </c>
      <c r="U12069" t="str">
        <f>TEXT(Table2[[#This Row],[Date]],"ddd")</f>
        <v>Mon</v>
      </c>
    </row>
    <row r="12070" spans="1:21" x14ac:dyDescent="0.25">
      <c r="A12070" s="9">
        <v>2400052077</v>
      </c>
      <c r="B12070" t="s">
        <v>11</v>
      </c>
      <c r="C12070" t="s">
        <v>75</v>
      </c>
      <c r="D12070" t="s">
        <v>82</v>
      </c>
      <c r="E12070" t="s">
        <v>85</v>
      </c>
      <c r="F12070" t="s">
        <v>90</v>
      </c>
      <c r="G12070" t="s">
        <v>30</v>
      </c>
      <c r="H12070" t="s">
        <v>146</v>
      </c>
      <c r="I12070" s="1">
        <v>45894</v>
      </c>
      <c r="J12070">
        <v>19054</v>
      </c>
      <c r="K12070">
        <v>178</v>
      </c>
      <c r="L12070">
        <v>658</v>
      </c>
      <c r="M12070" t="s">
        <v>112</v>
      </c>
      <c r="N12070" t="s">
        <v>13</v>
      </c>
      <c r="O12070" t="s">
        <v>18</v>
      </c>
      <c r="P12070">
        <v>0.89900000000000002</v>
      </c>
      <c r="Q12070">
        <v>591.54200000000003</v>
      </c>
      <c r="R12070">
        <f>MONTH('COCOCART INDIA DATA'!$I12070)</f>
        <v>8</v>
      </c>
      <c r="S12070" t="str">
        <f>TEXT(Table2[[#This Row],[Date]],"mmm")</f>
        <v>Aug</v>
      </c>
      <c r="T12070">
        <f>DAY(Table2[[#This Row],[Date]])</f>
        <v>25</v>
      </c>
      <c r="U12070" t="str">
        <f>TEXT(Table2[[#This Row],[Date]],"ddd")</f>
        <v>Mon</v>
      </c>
    </row>
    <row r="12071" spans="1:21" x14ac:dyDescent="0.25">
      <c r="A12071" s="9">
        <v>2400052078</v>
      </c>
      <c r="B12071" t="s">
        <v>24</v>
      </c>
      <c r="C12071" t="s">
        <v>75</v>
      </c>
      <c r="D12071" t="s">
        <v>83</v>
      </c>
      <c r="E12071" t="s">
        <v>85</v>
      </c>
      <c r="F12071" t="s">
        <v>91</v>
      </c>
      <c r="G12071" t="s">
        <v>20</v>
      </c>
      <c r="H12071" t="s">
        <v>146</v>
      </c>
      <c r="I12071" s="1">
        <v>45894</v>
      </c>
      <c r="J12071">
        <v>23268</v>
      </c>
      <c r="K12071">
        <v>80</v>
      </c>
      <c r="L12071">
        <v>1058</v>
      </c>
      <c r="M12071" t="s">
        <v>113</v>
      </c>
      <c r="N12071" t="s">
        <v>13</v>
      </c>
      <c r="O12071" t="s">
        <v>14</v>
      </c>
      <c r="P12071">
        <v>4.6592000000000002</v>
      </c>
      <c r="Q12071">
        <v>4929.4336000000003</v>
      </c>
      <c r="R12071">
        <f>MONTH('COCOCART INDIA DATA'!$I12071)</f>
        <v>8</v>
      </c>
      <c r="S12071" t="str">
        <f>TEXT(Table2[[#This Row],[Date]],"mmm")</f>
        <v>Aug</v>
      </c>
      <c r="T12071">
        <f>DAY(Table2[[#This Row],[Date]])</f>
        <v>25</v>
      </c>
      <c r="U12071" t="str">
        <f>TEXT(Table2[[#This Row],[Date]],"ddd")</f>
        <v>Mon</v>
      </c>
    </row>
    <row r="12072" spans="1:21" x14ac:dyDescent="0.25">
      <c r="A12072" s="9">
        <v>2400052079</v>
      </c>
      <c r="B12072" t="s">
        <v>60</v>
      </c>
      <c r="C12072" t="s">
        <v>75</v>
      </c>
      <c r="D12072" t="s">
        <v>82</v>
      </c>
      <c r="E12072" t="s">
        <v>85</v>
      </c>
      <c r="F12072" t="s">
        <v>90</v>
      </c>
      <c r="G12072" t="s">
        <v>39</v>
      </c>
      <c r="H12072" t="s">
        <v>146</v>
      </c>
      <c r="I12072" s="1">
        <v>45894</v>
      </c>
      <c r="J12072">
        <v>3885</v>
      </c>
      <c r="K12072">
        <v>242</v>
      </c>
      <c r="L12072">
        <v>195</v>
      </c>
      <c r="M12072" t="s">
        <v>114</v>
      </c>
      <c r="N12072" t="s">
        <v>40</v>
      </c>
      <c r="O12072" t="s">
        <v>14</v>
      </c>
      <c r="P12072">
        <v>2.8195000000000001</v>
      </c>
      <c r="Q12072">
        <v>549.80250000000001</v>
      </c>
      <c r="R12072">
        <f>MONTH('COCOCART INDIA DATA'!$I12072)</f>
        <v>8</v>
      </c>
      <c r="S12072" t="str">
        <f>TEXT(Table2[[#This Row],[Date]],"mmm")</f>
        <v>Aug</v>
      </c>
      <c r="T12072">
        <f>DAY(Table2[[#This Row],[Date]])</f>
        <v>25</v>
      </c>
      <c r="U12072" t="str">
        <f>TEXT(Table2[[#This Row],[Date]],"ddd")</f>
        <v>Mon</v>
      </c>
    </row>
    <row r="12073" spans="1:21" x14ac:dyDescent="0.25">
      <c r="A12073" s="9">
        <v>2400052080</v>
      </c>
      <c r="B12073" t="s">
        <v>24</v>
      </c>
      <c r="C12073" t="s">
        <v>75</v>
      </c>
      <c r="D12073" t="s">
        <v>83</v>
      </c>
      <c r="E12073" t="s">
        <v>85</v>
      </c>
      <c r="F12073" t="s">
        <v>91</v>
      </c>
      <c r="G12073" t="s">
        <v>39</v>
      </c>
      <c r="H12073" t="s">
        <v>146</v>
      </c>
      <c r="I12073" s="1">
        <v>45894</v>
      </c>
      <c r="J12073">
        <v>7147</v>
      </c>
      <c r="K12073">
        <v>225</v>
      </c>
      <c r="L12073">
        <v>477</v>
      </c>
      <c r="M12073" t="s">
        <v>115</v>
      </c>
      <c r="N12073" t="s">
        <v>40</v>
      </c>
      <c r="O12073" t="s">
        <v>14</v>
      </c>
      <c r="P12073">
        <v>2.8195000000000001</v>
      </c>
      <c r="Q12073">
        <v>1344.9015000000002</v>
      </c>
      <c r="R12073">
        <f>MONTH('COCOCART INDIA DATA'!$I12073)</f>
        <v>8</v>
      </c>
      <c r="S12073" t="str">
        <f>TEXT(Table2[[#This Row],[Date]],"mmm")</f>
        <v>Aug</v>
      </c>
      <c r="T12073">
        <f>DAY(Table2[[#This Row],[Date]])</f>
        <v>25</v>
      </c>
      <c r="U12073" t="str">
        <f>TEXT(Table2[[#This Row],[Date]],"ddd")</f>
        <v>Mon</v>
      </c>
    </row>
    <row r="12074" spans="1:21" x14ac:dyDescent="0.25">
      <c r="A12074" s="9">
        <v>2400052081</v>
      </c>
      <c r="B12074" t="s">
        <v>22</v>
      </c>
      <c r="C12074" t="s">
        <v>75</v>
      </c>
      <c r="D12074" t="s">
        <v>82</v>
      </c>
      <c r="E12074" t="s">
        <v>84</v>
      </c>
      <c r="F12074" t="s">
        <v>88</v>
      </c>
      <c r="G12074" t="s">
        <v>28</v>
      </c>
      <c r="H12074" t="s">
        <v>146</v>
      </c>
      <c r="I12074" s="1">
        <v>45894</v>
      </c>
      <c r="J12074">
        <v>4571</v>
      </c>
      <c r="K12074">
        <v>62</v>
      </c>
      <c r="L12074">
        <v>164</v>
      </c>
      <c r="M12074" t="s">
        <v>116</v>
      </c>
      <c r="N12074" t="s">
        <v>17</v>
      </c>
      <c r="O12074" t="s">
        <v>18</v>
      </c>
      <c r="P12074">
        <v>1.7625</v>
      </c>
      <c r="Q12074">
        <v>289.05</v>
      </c>
      <c r="R12074">
        <f>MONTH('COCOCART INDIA DATA'!$I12074)</f>
        <v>8</v>
      </c>
      <c r="S12074" t="str">
        <f>TEXT(Table2[[#This Row],[Date]],"mmm")</f>
        <v>Aug</v>
      </c>
      <c r="T12074">
        <f>DAY(Table2[[#This Row],[Date]])</f>
        <v>25</v>
      </c>
      <c r="U12074" t="str">
        <f>TEXT(Table2[[#This Row],[Date]],"ddd")</f>
        <v>Mon</v>
      </c>
    </row>
    <row r="12075" spans="1:21" x14ac:dyDescent="0.25">
      <c r="A12075" s="9">
        <v>2400052082</v>
      </c>
      <c r="B12075" t="s">
        <v>51</v>
      </c>
      <c r="C12075" t="s">
        <v>75</v>
      </c>
      <c r="D12075" t="s">
        <v>82</v>
      </c>
      <c r="E12075" t="s">
        <v>84</v>
      </c>
      <c r="F12075" t="s">
        <v>89</v>
      </c>
      <c r="G12075" t="s">
        <v>58</v>
      </c>
      <c r="H12075" t="s">
        <v>146</v>
      </c>
      <c r="I12075" s="1">
        <v>45894</v>
      </c>
      <c r="J12075">
        <v>7973</v>
      </c>
      <c r="K12075">
        <v>80</v>
      </c>
      <c r="L12075">
        <v>614</v>
      </c>
      <c r="M12075" t="s">
        <v>117</v>
      </c>
      <c r="N12075" t="s">
        <v>13</v>
      </c>
      <c r="O12075" t="s">
        <v>18</v>
      </c>
      <c r="P12075">
        <v>5.0198</v>
      </c>
      <c r="Q12075">
        <v>3082.1572000000001</v>
      </c>
      <c r="R12075">
        <f>MONTH('COCOCART INDIA DATA'!$I12075)</f>
        <v>8</v>
      </c>
      <c r="S12075" t="str">
        <f>TEXT(Table2[[#This Row],[Date]],"mmm")</f>
        <v>Aug</v>
      </c>
      <c r="T12075">
        <f>DAY(Table2[[#This Row],[Date]])</f>
        <v>25</v>
      </c>
      <c r="U12075" t="str">
        <f>TEXT(Table2[[#This Row],[Date]],"ddd")</f>
        <v>Mon</v>
      </c>
    </row>
    <row r="12076" spans="1:21" x14ac:dyDescent="0.25">
      <c r="A12076" s="9">
        <v>2400052083</v>
      </c>
      <c r="B12076" t="s">
        <v>56</v>
      </c>
      <c r="C12076" t="s">
        <v>75</v>
      </c>
      <c r="D12076" t="s">
        <v>82</v>
      </c>
      <c r="E12076" t="s">
        <v>85</v>
      </c>
      <c r="F12076" t="s">
        <v>90</v>
      </c>
      <c r="G12076" t="s">
        <v>32</v>
      </c>
      <c r="H12076" t="s">
        <v>146</v>
      </c>
      <c r="I12076" s="1">
        <v>45894</v>
      </c>
      <c r="J12076">
        <v>6055</v>
      </c>
      <c r="K12076">
        <v>213</v>
      </c>
      <c r="L12076">
        <v>202</v>
      </c>
      <c r="M12076" t="s">
        <v>118</v>
      </c>
      <c r="N12076" t="s">
        <v>13</v>
      </c>
      <c r="O12076" t="s">
        <v>14</v>
      </c>
      <c r="P12076">
        <v>1.8652</v>
      </c>
      <c r="Q12076">
        <v>376.7704</v>
      </c>
      <c r="R12076">
        <f>MONTH('COCOCART INDIA DATA'!$I12076)</f>
        <v>8</v>
      </c>
      <c r="S12076" t="str">
        <f>TEXT(Table2[[#This Row],[Date]],"mmm")</f>
        <v>Aug</v>
      </c>
      <c r="T12076">
        <f>DAY(Table2[[#This Row],[Date]])</f>
        <v>25</v>
      </c>
      <c r="U12076" t="str">
        <f>TEXT(Table2[[#This Row],[Date]],"ddd")</f>
        <v>Mon</v>
      </c>
    </row>
    <row r="12077" spans="1:21" x14ac:dyDescent="0.25">
      <c r="A12077" s="9">
        <v>2400052084</v>
      </c>
      <c r="B12077" t="s">
        <v>44</v>
      </c>
      <c r="C12077" t="s">
        <v>75</v>
      </c>
      <c r="D12077" t="s">
        <v>83</v>
      </c>
      <c r="E12077" t="s">
        <v>85</v>
      </c>
      <c r="F12077" t="s">
        <v>91</v>
      </c>
      <c r="G12077" t="s">
        <v>54</v>
      </c>
      <c r="H12077" t="s">
        <v>146</v>
      </c>
      <c r="I12077" s="1">
        <v>45894</v>
      </c>
      <c r="J12077">
        <v>847</v>
      </c>
      <c r="K12077">
        <v>213</v>
      </c>
      <c r="L12077">
        <v>43</v>
      </c>
      <c r="M12077" t="s">
        <v>119</v>
      </c>
      <c r="N12077" t="s">
        <v>13</v>
      </c>
      <c r="O12077" t="s">
        <v>14</v>
      </c>
      <c r="P12077">
        <v>13.3485</v>
      </c>
      <c r="Q12077">
        <v>573.9855</v>
      </c>
      <c r="R12077">
        <f>MONTH('COCOCART INDIA DATA'!$I12077)</f>
        <v>8</v>
      </c>
      <c r="S12077" t="str">
        <f>TEXT(Table2[[#This Row],[Date]],"mmm")</f>
        <v>Aug</v>
      </c>
      <c r="T12077">
        <f>DAY(Table2[[#This Row],[Date]])</f>
        <v>25</v>
      </c>
      <c r="U12077" t="str">
        <f>TEXT(Table2[[#This Row],[Date]],"ddd")</f>
        <v>Mon</v>
      </c>
    </row>
    <row r="12078" spans="1:21" x14ac:dyDescent="0.25">
      <c r="A12078" s="9">
        <v>2400052085</v>
      </c>
      <c r="B12078" t="s">
        <v>60</v>
      </c>
      <c r="C12078" t="s">
        <v>75</v>
      </c>
      <c r="D12078" t="s">
        <v>82</v>
      </c>
      <c r="E12078" t="s">
        <v>85</v>
      </c>
      <c r="F12078" t="s">
        <v>90</v>
      </c>
      <c r="G12078" t="s">
        <v>38</v>
      </c>
      <c r="H12078" t="s">
        <v>146</v>
      </c>
      <c r="I12078" s="1">
        <v>45894</v>
      </c>
      <c r="J12078">
        <v>4914</v>
      </c>
      <c r="K12078">
        <v>147</v>
      </c>
      <c r="L12078">
        <v>702</v>
      </c>
      <c r="M12078" t="s">
        <v>120</v>
      </c>
      <c r="N12078" t="s">
        <v>13</v>
      </c>
      <c r="O12078" t="s">
        <v>14</v>
      </c>
      <c r="P12078">
        <v>8.7870000000000008</v>
      </c>
      <c r="Q12078">
        <v>6168.4740000000002</v>
      </c>
      <c r="R12078">
        <f>MONTH('COCOCART INDIA DATA'!$I12078)</f>
        <v>8</v>
      </c>
      <c r="S12078" t="str">
        <f>TEXT(Table2[[#This Row],[Date]],"mmm")</f>
        <v>Aug</v>
      </c>
      <c r="T12078">
        <f>DAY(Table2[[#This Row],[Date]])</f>
        <v>25</v>
      </c>
      <c r="U12078" t="str">
        <f>TEXT(Table2[[#This Row],[Date]],"ddd")</f>
        <v>Mon</v>
      </c>
    </row>
    <row r="12079" spans="1:21" x14ac:dyDescent="0.25">
      <c r="A12079" s="9">
        <v>2400052086</v>
      </c>
      <c r="B12079" t="s">
        <v>15</v>
      </c>
      <c r="C12079" t="s">
        <v>75</v>
      </c>
      <c r="D12079" t="s">
        <v>83</v>
      </c>
      <c r="E12079" t="s">
        <v>85</v>
      </c>
      <c r="F12079" t="s">
        <v>91</v>
      </c>
      <c r="G12079" t="s">
        <v>20</v>
      </c>
      <c r="H12079" t="s">
        <v>147</v>
      </c>
      <c r="I12079" s="1">
        <v>45894</v>
      </c>
      <c r="J12079">
        <v>1358</v>
      </c>
      <c r="K12079">
        <v>204</v>
      </c>
      <c r="L12079">
        <v>76</v>
      </c>
      <c r="M12079" t="s">
        <v>121</v>
      </c>
      <c r="N12079" t="s">
        <v>13</v>
      </c>
      <c r="O12079" t="s">
        <v>14</v>
      </c>
      <c r="P12079">
        <v>4.6592000000000002</v>
      </c>
      <c r="Q12079">
        <v>354.0992</v>
      </c>
      <c r="R12079">
        <f>MONTH('COCOCART INDIA DATA'!$I12079)</f>
        <v>8</v>
      </c>
      <c r="S12079" t="str">
        <f>TEXT(Table2[[#This Row],[Date]],"mmm")</f>
        <v>Aug</v>
      </c>
      <c r="T12079">
        <f>DAY(Table2[[#This Row],[Date]])</f>
        <v>25</v>
      </c>
      <c r="U12079" t="str">
        <f>TEXT(Table2[[#This Row],[Date]],"ddd")</f>
        <v>Mon</v>
      </c>
    </row>
    <row r="12080" spans="1:21" x14ac:dyDescent="0.25">
      <c r="A12080" s="9">
        <v>2400052087</v>
      </c>
      <c r="B12080" t="s">
        <v>11</v>
      </c>
      <c r="C12080" t="s">
        <v>75</v>
      </c>
      <c r="D12080" t="s">
        <v>82</v>
      </c>
      <c r="E12080" t="s">
        <v>84</v>
      </c>
      <c r="F12080" t="s">
        <v>89</v>
      </c>
      <c r="G12080" t="s">
        <v>30</v>
      </c>
      <c r="H12080" t="s">
        <v>147</v>
      </c>
      <c r="I12080" s="1">
        <v>45894</v>
      </c>
      <c r="J12080">
        <v>1428</v>
      </c>
      <c r="K12080">
        <v>387</v>
      </c>
      <c r="L12080">
        <v>50</v>
      </c>
      <c r="M12080" t="s">
        <v>122</v>
      </c>
      <c r="N12080" t="s">
        <v>13</v>
      </c>
      <c r="O12080" t="s">
        <v>18</v>
      </c>
      <c r="P12080">
        <v>0.89900000000000002</v>
      </c>
      <c r="Q12080">
        <v>44.95</v>
      </c>
      <c r="R12080">
        <f>MONTH('COCOCART INDIA DATA'!$I12080)</f>
        <v>8</v>
      </c>
      <c r="S12080" t="str">
        <f>TEXT(Table2[[#This Row],[Date]],"mmm")</f>
        <v>Aug</v>
      </c>
      <c r="T12080">
        <f>DAY(Table2[[#This Row],[Date]])</f>
        <v>25</v>
      </c>
      <c r="U12080" t="str">
        <f>TEXT(Table2[[#This Row],[Date]],"ddd")</f>
        <v>Mon</v>
      </c>
    </row>
    <row r="12081" spans="1:21" x14ac:dyDescent="0.25">
      <c r="A12081" s="9">
        <v>2400052088</v>
      </c>
      <c r="B12081" t="s">
        <v>27</v>
      </c>
      <c r="C12081" t="s">
        <v>75</v>
      </c>
      <c r="D12081" t="s">
        <v>82</v>
      </c>
      <c r="E12081" t="s">
        <v>84</v>
      </c>
      <c r="F12081" t="s">
        <v>89</v>
      </c>
      <c r="G12081" t="s">
        <v>46</v>
      </c>
      <c r="H12081" t="s">
        <v>147</v>
      </c>
      <c r="I12081" s="1">
        <v>45894</v>
      </c>
      <c r="J12081">
        <v>8764</v>
      </c>
      <c r="K12081">
        <v>50</v>
      </c>
      <c r="L12081">
        <v>439</v>
      </c>
      <c r="M12081" t="s">
        <v>123</v>
      </c>
      <c r="N12081" t="s">
        <v>40</v>
      </c>
      <c r="O12081" t="s">
        <v>18</v>
      </c>
      <c r="P12081">
        <v>4.7065000000000001</v>
      </c>
      <c r="Q12081">
        <v>2066.1534999999999</v>
      </c>
      <c r="R12081">
        <f>MONTH('COCOCART INDIA DATA'!$I12081)</f>
        <v>8</v>
      </c>
      <c r="S12081" t="str">
        <f>TEXT(Table2[[#This Row],[Date]],"mmm")</f>
        <v>Aug</v>
      </c>
      <c r="T12081">
        <f>DAY(Table2[[#This Row],[Date]])</f>
        <v>25</v>
      </c>
      <c r="U12081" t="str">
        <f>TEXT(Table2[[#This Row],[Date]],"ddd")</f>
        <v>Mon</v>
      </c>
    </row>
    <row r="12082" spans="1:21" x14ac:dyDescent="0.25">
      <c r="A12082" s="9">
        <v>2400052089</v>
      </c>
      <c r="B12082" t="s">
        <v>42</v>
      </c>
      <c r="C12082" t="s">
        <v>75</v>
      </c>
      <c r="D12082" t="s">
        <v>82</v>
      </c>
      <c r="E12082" t="s">
        <v>85</v>
      </c>
      <c r="F12082" t="s">
        <v>90</v>
      </c>
      <c r="G12082" t="s">
        <v>54</v>
      </c>
      <c r="H12082" t="s">
        <v>147</v>
      </c>
      <c r="I12082" s="1">
        <v>45894</v>
      </c>
      <c r="J12082">
        <v>10472</v>
      </c>
      <c r="K12082">
        <v>107</v>
      </c>
      <c r="L12082">
        <v>456</v>
      </c>
      <c r="M12082" t="s">
        <v>124</v>
      </c>
      <c r="N12082" t="s">
        <v>13</v>
      </c>
      <c r="O12082" t="s">
        <v>14</v>
      </c>
      <c r="P12082">
        <v>13.3485</v>
      </c>
      <c r="Q12082">
        <v>6086.9160000000002</v>
      </c>
      <c r="R12082">
        <f>MONTH('COCOCART INDIA DATA'!$I12082)</f>
        <v>8</v>
      </c>
      <c r="S12082" t="str">
        <f>TEXT(Table2[[#This Row],[Date]],"mmm")</f>
        <v>Aug</v>
      </c>
      <c r="T12082">
        <f>DAY(Table2[[#This Row],[Date]])</f>
        <v>25</v>
      </c>
      <c r="U12082" t="str">
        <f>TEXT(Table2[[#This Row],[Date]],"ddd")</f>
        <v>Mon</v>
      </c>
    </row>
    <row r="12083" spans="1:21" x14ac:dyDescent="0.25">
      <c r="A12083" s="9">
        <v>2400052090</v>
      </c>
      <c r="B12083" t="s">
        <v>35</v>
      </c>
      <c r="C12083" t="s">
        <v>75</v>
      </c>
      <c r="D12083" t="s">
        <v>83</v>
      </c>
      <c r="E12083" t="s">
        <v>85</v>
      </c>
      <c r="F12083" t="s">
        <v>91</v>
      </c>
      <c r="G12083" t="s">
        <v>43</v>
      </c>
      <c r="H12083" t="s">
        <v>147</v>
      </c>
      <c r="I12083" s="1">
        <v>45894</v>
      </c>
      <c r="J12083">
        <v>1960</v>
      </c>
      <c r="K12083">
        <v>65</v>
      </c>
      <c r="L12083">
        <v>70</v>
      </c>
      <c r="M12083" t="s">
        <v>125</v>
      </c>
      <c r="N12083" t="s">
        <v>40</v>
      </c>
      <c r="O12083" t="s">
        <v>14</v>
      </c>
      <c r="P12083">
        <v>9.2086000000000006</v>
      </c>
      <c r="Q12083">
        <v>644.60200000000009</v>
      </c>
      <c r="R12083">
        <f>MONTH('COCOCART INDIA DATA'!$I12083)</f>
        <v>8</v>
      </c>
      <c r="S12083" t="str">
        <f>TEXT(Table2[[#This Row],[Date]],"mmm")</f>
        <v>Aug</v>
      </c>
      <c r="T12083">
        <f>DAY(Table2[[#This Row],[Date]])</f>
        <v>25</v>
      </c>
      <c r="U12083" t="str">
        <f>TEXT(Table2[[#This Row],[Date]],"ddd")</f>
        <v>Mon</v>
      </c>
    </row>
    <row r="12084" spans="1:21" x14ac:dyDescent="0.25">
      <c r="A12084" s="9">
        <v>2400052091</v>
      </c>
      <c r="B12084" t="s">
        <v>61</v>
      </c>
      <c r="C12084" t="s">
        <v>75</v>
      </c>
      <c r="D12084" t="s">
        <v>83</v>
      </c>
      <c r="E12084" t="s">
        <v>85</v>
      </c>
      <c r="F12084" t="s">
        <v>90</v>
      </c>
      <c r="G12084" t="s">
        <v>39</v>
      </c>
      <c r="H12084" t="s">
        <v>147</v>
      </c>
      <c r="I12084" s="1">
        <v>45894</v>
      </c>
      <c r="J12084">
        <v>10171</v>
      </c>
      <c r="K12084">
        <v>69</v>
      </c>
      <c r="L12084">
        <v>536</v>
      </c>
      <c r="M12084" t="s">
        <v>126</v>
      </c>
      <c r="N12084" t="s">
        <v>40</v>
      </c>
      <c r="O12084" t="s">
        <v>14</v>
      </c>
      <c r="P12084">
        <v>2.8195000000000001</v>
      </c>
      <c r="Q12084">
        <v>1511.252</v>
      </c>
      <c r="R12084">
        <f>MONTH('COCOCART INDIA DATA'!$I12084)</f>
        <v>8</v>
      </c>
      <c r="S12084" t="str">
        <f>TEXT(Table2[[#This Row],[Date]],"mmm")</f>
        <v>Aug</v>
      </c>
      <c r="T12084">
        <f>DAY(Table2[[#This Row],[Date]])</f>
        <v>25</v>
      </c>
      <c r="U12084" t="str">
        <f>TEXT(Table2[[#This Row],[Date]],"ddd")</f>
        <v>Mon</v>
      </c>
    </row>
    <row r="12085" spans="1:21" x14ac:dyDescent="0.25">
      <c r="A12085" s="9">
        <v>2400052092</v>
      </c>
      <c r="B12085" t="s">
        <v>34</v>
      </c>
      <c r="C12085" t="s">
        <v>75</v>
      </c>
      <c r="D12085" t="s">
        <v>83</v>
      </c>
      <c r="E12085" t="s">
        <v>85</v>
      </c>
      <c r="F12085" t="s">
        <v>91</v>
      </c>
      <c r="G12085" t="s">
        <v>21</v>
      </c>
      <c r="H12085" t="s">
        <v>147</v>
      </c>
      <c r="I12085" s="1">
        <v>45894</v>
      </c>
      <c r="J12085">
        <v>8253</v>
      </c>
      <c r="K12085">
        <v>13</v>
      </c>
      <c r="L12085">
        <v>551</v>
      </c>
      <c r="M12085" t="s">
        <v>127</v>
      </c>
      <c r="N12085" t="s">
        <v>13</v>
      </c>
      <c r="O12085" t="s">
        <v>18</v>
      </c>
      <c r="P12085">
        <v>6.0811000000000002</v>
      </c>
      <c r="Q12085">
        <v>3350.6860999999999</v>
      </c>
      <c r="R12085">
        <f>MONTH('COCOCART INDIA DATA'!$I12085)</f>
        <v>8</v>
      </c>
      <c r="S12085" t="str">
        <f>TEXT(Table2[[#This Row],[Date]],"mmm")</f>
        <v>Aug</v>
      </c>
      <c r="T12085">
        <f>DAY(Table2[[#This Row],[Date]])</f>
        <v>25</v>
      </c>
      <c r="U12085" t="str">
        <f>TEXT(Table2[[#This Row],[Date]],"ddd")</f>
        <v>Mon</v>
      </c>
    </row>
    <row r="12086" spans="1:21" x14ac:dyDescent="0.25">
      <c r="A12086" s="9">
        <v>2400052093</v>
      </c>
      <c r="B12086" t="s">
        <v>11</v>
      </c>
      <c r="C12086" t="s">
        <v>75</v>
      </c>
      <c r="D12086" t="s">
        <v>83</v>
      </c>
      <c r="E12086" t="s">
        <v>84</v>
      </c>
      <c r="F12086" t="s">
        <v>88</v>
      </c>
      <c r="G12086" t="s">
        <v>28</v>
      </c>
      <c r="H12086" t="s">
        <v>147</v>
      </c>
      <c r="I12086" s="1">
        <v>45894</v>
      </c>
      <c r="J12086">
        <v>9534</v>
      </c>
      <c r="K12086">
        <v>86</v>
      </c>
      <c r="L12086">
        <v>367</v>
      </c>
      <c r="M12086" t="s">
        <v>128</v>
      </c>
      <c r="N12086" t="s">
        <v>17</v>
      </c>
      <c r="O12086" t="s">
        <v>18</v>
      </c>
      <c r="P12086">
        <v>1.7625</v>
      </c>
      <c r="Q12086">
        <v>646.83749999999998</v>
      </c>
      <c r="R12086">
        <f>MONTH('COCOCART INDIA DATA'!$I12086)</f>
        <v>8</v>
      </c>
      <c r="S12086" t="str">
        <f>TEXT(Table2[[#This Row],[Date]],"mmm")</f>
        <v>Aug</v>
      </c>
      <c r="T12086">
        <f>DAY(Table2[[#This Row],[Date]])</f>
        <v>25</v>
      </c>
      <c r="U12086" t="str">
        <f>TEXT(Table2[[#This Row],[Date]],"ddd")</f>
        <v>Mon</v>
      </c>
    </row>
    <row r="12087" spans="1:21" x14ac:dyDescent="0.25">
      <c r="A12087" s="9">
        <v>2400052094</v>
      </c>
      <c r="B12087" t="s">
        <v>22</v>
      </c>
      <c r="C12087" t="s">
        <v>75</v>
      </c>
      <c r="D12087" t="s">
        <v>83</v>
      </c>
      <c r="E12087" t="s">
        <v>84</v>
      </c>
      <c r="F12087" t="s">
        <v>89</v>
      </c>
      <c r="G12087" t="s">
        <v>20</v>
      </c>
      <c r="H12087" t="s">
        <v>147</v>
      </c>
      <c r="I12087" s="1">
        <v>45894</v>
      </c>
      <c r="J12087">
        <v>5936</v>
      </c>
      <c r="K12087">
        <v>199</v>
      </c>
      <c r="L12087">
        <v>350</v>
      </c>
      <c r="M12087" t="s">
        <v>129</v>
      </c>
      <c r="N12087" t="s">
        <v>13</v>
      </c>
      <c r="O12087" t="s">
        <v>14</v>
      </c>
      <c r="P12087">
        <v>4.6592000000000002</v>
      </c>
      <c r="Q12087">
        <v>1630.72</v>
      </c>
      <c r="R12087">
        <f>MONTH('COCOCART INDIA DATA'!$I12087)</f>
        <v>8</v>
      </c>
      <c r="S12087" t="str">
        <f>TEXT(Table2[[#This Row],[Date]],"mmm")</f>
        <v>Aug</v>
      </c>
      <c r="T12087">
        <f>DAY(Table2[[#This Row],[Date]])</f>
        <v>25</v>
      </c>
      <c r="U12087" t="str">
        <f>TEXT(Table2[[#This Row],[Date]],"ddd")</f>
        <v>Mon</v>
      </c>
    </row>
    <row r="12088" spans="1:21" x14ac:dyDescent="0.25">
      <c r="A12088" s="9">
        <v>2400052095</v>
      </c>
      <c r="B12088" t="s">
        <v>11</v>
      </c>
      <c r="C12088" t="s">
        <v>75</v>
      </c>
      <c r="D12088" t="s">
        <v>83</v>
      </c>
      <c r="E12088" t="s">
        <v>85</v>
      </c>
      <c r="F12088" t="s">
        <v>90</v>
      </c>
      <c r="G12088" t="s">
        <v>39</v>
      </c>
      <c r="H12088" t="s">
        <v>149</v>
      </c>
      <c r="I12088" s="1">
        <v>45894</v>
      </c>
      <c r="J12088">
        <v>154</v>
      </c>
      <c r="K12088">
        <v>172</v>
      </c>
      <c r="L12088">
        <v>8</v>
      </c>
      <c r="M12088" t="s">
        <v>130</v>
      </c>
      <c r="N12088" t="s">
        <v>40</v>
      </c>
      <c r="O12088" t="s">
        <v>14</v>
      </c>
      <c r="P12088">
        <v>2.8195000000000001</v>
      </c>
      <c r="Q12088">
        <v>22.556000000000001</v>
      </c>
      <c r="R12088">
        <f>MONTH('COCOCART INDIA DATA'!$I12088)</f>
        <v>8</v>
      </c>
      <c r="S12088" t="str">
        <f>TEXT(Table2[[#This Row],[Date]],"mmm")</f>
        <v>Aug</v>
      </c>
      <c r="T12088">
        <f>DAY(Table2[[#This Row],[Date]])</f>
        <v>25</v>
      </c>
      <c r="U12088" t="str">
        <f>TEXT(Table2[[#This Row],[Date]],"ddd")</f>
        <v>Mon</v>
      </c>
    </row>
    <row r="12089" spans="1:21" x14ac:dyDescent="0.25">
      <c r="A12089" s="9">
        <v>2400052096</v>
      </c>
      <c r="B12089" t="s">
        <v>60</v>
      </c>
      <c r="C12089" t="s">
        <v>76</v>
      </c>
      <c r="D12089" t="s">
        <v>83</v>
      </c>
      <c r="E12089" t="s">
        <v>85</v>
      </c>
      <c r="F12089" t="s">
        <v>91</v>
      </c>
      <c r="G12089" t="s">
        <v>23</v>
      </c>
      <c r="H12089" t="s">
        <v>149</v>
      </c>
      <c r="I12089" s="1">
        <v>45894</v>
      </c>
      <c r="J12089">
        <v>5663</v>
      </c>
      <c r="K12089">
        <v>155</v>
      </c>
      <c r="L12089">
        <v>196</v>
      </c>
      <c r="M12089" t="s">
        <v>131</v>
      </c>
      <c r="N12089" t="s">
        <v>17</v>
      </c>
      <c r="O12089" t="s">
        <v>18</v>
      </c>
      <c r="P12089">
        <v>7.8910999999999998</v>
      </c>
      <c r="Q12089">
        <v>1546.6556</v>
      </c>
      <c r="R12089">
        <f>MONTH('COCOCART INDIA DATA'!$I12089)</f>
        <v>8</v>
      </c>
      <c r="S12089" t="str">
        <f>TEXT(Table2[[#This Row],[Date]],"mmm")</f>
        <v>Aug</v>
      </c>
      <c r="T12089">
        <f>DAY(Table2[[#This Row],[Date]])</f>
        <v>25</v>
      </c>
      <c r="U12089" t="str">
        <f>TEXT(Table2[[#This Row],[Date]],"ddd")</f>
        <v>Mon</v>
      </c>
    </row>
    <row r="12090" spans="1:21" x14ac:dyDescent="0.25">
      <c r="A12090" s="9">
        <v>2400052097</v>
      </c>
      <c r="B12090" t="s">
        <v>44</v>
      </c>
      <c r="C12090" t="s">
        <v>77</v>
      </c>
      <c r="D12090" t="s">
        <v>83</v>
      </c>
      <c r="E12090" t="s">
        <v>85</v>
      </c>
      <c r="F12090" t="s">
        <v>90</v>
      </c>
      <c r="G12090" t="s">
        <v>21</v>
      </c>
      <c r="H12090" t="s">
        <v>149</v>
      </c>
      <c r="I12090" s="1">
        <v>45894</v>
      </c>
      <c r="J12090">
        <v>11298</v>
      </c>
      <c r="K12090">
        <v>14</v>
      </c>
      <c r="L12090">
        <v>1256</v>
      </c>
      <c r="M12090" t="s">
        <v>132</v>
      </c>
      <c r="N12090" t="s">
        <v>13</v>
      </c>
      <c r="O12090" t="s">
        <v>18</v>
      </c>
      <c r="P12090">
        <v>6.0811000000000002</v>
      </c>
      <c r="Q12090">
        <v>7637.8616000000002</v>
      </c>
      <c r="R12090">
        <f>MONTH('COCOCART INDIA DATA'!$I12090)</f>
        <v>8</v>
      </c>
      <c r="S12090" t="str">
        <f>TEXT(Table2[[#This Row],[Date]],"mmm")</f>
        <v>Aug</v>
      </c>
      <c r="T12090">
        <f>DAY(Table2[[#This Row],[Date]])</f>
        <v>25</v>
      </c>
      <c r="U12090" t="str">
        <f>TEXT(Table2[[#This Row],[Date]],"ddd")</f>
        <v>Mon</v>
      </c>
    </row>
    <row r="12091" spans="1:21" x14ac:dyDescent="0.25">
      <c r="A12091" s="9">
        <v>2400052098</v>
      </c>
      <c r="B12091" t="s">
        <v>22</v>
      </c>
      <c r="C12091" t="s">
        <v>78</v>
      </c>
      <c r="D12091" t="s">
        <v>83</v>
      </c>
      <c r="E12091" t="s">
        <v>85</v>
      </c>
      <c r="F12091" t="s">
        <v>91</v>
      </c>
      <c r="G12091" t="s">
        <v>32</v>
      </c>
      <c r="H12091" t="s">
        <v>149</v>
      </c>
      <c r="I12091" s="1">
        <v>45894</v>
      </c>
      <c r="J12091">
        <v>1309</v>
      </c>
      <c r="K12091">
        <v>237</v>
      </c>
      <c r="L12091">
        <v>49</v>
      </c>
      <c r="M12091" t="s">
        <v>133</v>
      </c>
      <c r="N12091" t="s">
        <v>13</v>
      </c>
      <c r="O12091" t="s">
        <v>14</v>
      </c>
      <c r="P12091">
        <v>1.8652</v>
      </c>
      <c r="Q12091">
        <v>91.394800000000004</v>
      </c>
      <c r="R12091">
        <f>MONTH('COCOCART INDIA DATA'!$I12091)</f>
        <v>8</v>
      </c>
      <c r="S12091" t="str">
        <f>TEXT(Table2[[#This Row],[Date]],"mmm")</f>
        <v>Aug</v>
      </c>
      <c r="T12091">
        <f>DAY(Table2[[#This Row],[Date]])</f>
        <v>25</v>
      </c>
      <c r="U12091" t="str">
        <f>TEXT(Table2[[#This Row],[Date]],"ddd")</f>
        <v>Mon</v>
      </c>
    </row>
    <row r="12092" spans="1:21" x14ac:dyDescent="0.25">
      <c r="A12092" s="9">
        <v>2400052099</v>
      </c>
      <c r="B12092" t="s">
        <v>61</v>
      </c>
      <c r="C12092" t="s">
        <v>78</v>
      </c>
      <c r="D12092" t="s">
        <v>83</v>
      </c>
      <c r="E12092" t="s">
        <v>84</v>
      </c>
      <c r="F12092" t="s">
        <v>89</v>
      </c>
      <c r="G12092" t="s">
        <v>39</v>
      </c>
      <c r="H12092" t="s">
        <v>149</v>
      </c>
      <c r="I12092" s="1">
        <v>45894</v>
      </c>
      <c r="J12092">
        <v>3815</v>
      </c>
      <c r="K12092">
        <v>258</v>
      </c>
      <c r="L12092">
        <v>212</v>
      </c>
      <c r="M12092" t="s">
        <v>134</v>
      </c>
      <c r="N12092" t="s">
        <v>40</v>
      </c>
      <c r="O12092" t="s">
        <v>14</v>
      </c>
      <c r="P12092">
        <v>2.8195000000000001</v>
      </c>
      <c r="Q12092">
        <v>597.73400000000004</v>
      </c>
      <c r="R12092">
        <f>MONTH('COCOCART INDIA DATA'!$I12092)</f>
        <v>8</v>
      </c>
      <c r="S12092" t="str">
        <f>TEXT(Table2[[#This Row],[Date]],"mmm")</f>
        <v>Aug</v>
      </c>
      <c r="T12092">
        <f>DAY(Table2[[#This Row],[Date]])</f>
        <v>25</v>
      </c>
      <c r="U12092" t="str">
        <f>TEXT(Table2[[#This Row],[Date]],"ddd")</f>
        <v>Mon</v>
      </c>
    </row>
    <row r="12093" spans="1:21" x14ac:dyDescent="0.25">
      <c r="A12093" s="9">
        <v>2400052100</v>
      </c>
      <c r="B12093" t="s">
        <v>51</v>
      </c>
      <c r="C12093" t="s">
        <v>79</v>
      </c>
      <c r="D12093" t="s">
        <v>83</v>
      </c>
      <c r="E12093" t="s">
        <v>84</v>
      </c>
      <c r="F12093" t="s">
        <v>89</v>
      </c>
      <c r="G12093" t="s">
        <v>45</v>
      </c>
      <c r="H12093" t="s">
        <v>151</v>
      </c>
      <c r="I12093" s="1">
        <v>45894</v>
      </c>
      <c r="J12093">
        <v>385</v>
      </c>
      <c r="K12093">
        <v>227</v>
      </c>
      <c r="L12093">
        <v>16</v>
      </c>
      <c r="M12093" t="s">
        <v>135</v>
      </c>
      <c r="N12093" t="s">
        <v>17</v>
      </c>
      <c r="O12093" t="s">
        <v>14</v>
      </c>
      <c r="P12093">
        <v>2.4773999999999998</v>
      </c>
      <c r="Q12093">
        <v>39.638399999999997</v>
      </c>
      <c r="R12093">
        <f>MONTH('COCOCART INDIA DATA'!$I12093)</f>
        <v>8</v>
      </c>
      <c r="S12093" t="str">
        <f>TEXT(Table2[[#This Row],[Date]],"mmm")</f>
        <v>Aug</v>
      </c>
      <c r="T12093">
        <f>DAY(Table2[[#This Row],[Date]])</f>
        <v>25</v>
      </c>
      <c r="U12093" t="str">
        <f>TEXT(Table2[[#This Row],[Date]],"ddd")</f>
        <v>Mon</v>
      </c>
    </row>
    <row r="12094" spans="1:21" x14ac:dyDescent="0.25">
      <c r="A12094" s="9">
        <v>2400052101</v>
      </c>
      <c r="B12094" t="s">
        <v>33</v>
      </c>
      <c r="C12094" t="s">
        <v>80</v>
      </c>
      <c r="D12094" t="s">
        <v>83</v>
      </c>
      <c r="E12094" t="s">
        <v>85</v>
      </c>
      <c r="F12094" t="s">
        <v>90</v>
      </c>
      <c r="G12094" t="s">
        <v>46</v>
      </c>
      <c r="H12094" t="s">
        <v>151</v>
      </c>
      <c r="I12094" s="1">
        <v>45894</v>
      </c>
      <c r="J12094">
        <v>315</v>
      </c>
      <c r="K12094">
        <v>232</v>
      </c>
      <c r="L12094">
        <v>15</v>
      </c>
      <c r="M12094" t="s">
        <v>136</v>
      </c>
      <c r="N12094" t="s">
        <v>40</v>
      </c>
      <c r="O12094" t="s">
        <v>18</v>
      </c>
      <c r="P12094">
        <v>4.7065000000000001</v>
      </c>
      <c r="Q12094">
        <v>70.597499999999997</v>
      </c>
      <c r="R12094">
        <f>MONTH('COCOCART INDIA DATA'!$I12094)</f>
        <v>8</v>
      </c>
      <c r="S12094" t="str">
        <f>TEXT(Table2[[#This Row],[Date]],"mmm")</f>
        <v>Aug</v>
      </c>
      <c r="T12094">
        <f>DAY(Table2[[#This Row],[Date]])</f>
        <v>25</v>
      </c>
      <c r="U12094" t="str">
        <f>TEXT(Table2[[#This Row],[Date]],"ddd")</f>
        <v>Mon</v>
      </c>
    </row>
    <row r="12095" spans="1:21" x14ac:dyDescent="0.25">
      <c r="A12095" s="9">
        <v>2400052102</v>
      </c>
      <c r="B12095" t="s">
        <v>31</v>
      </c>
      <c r="C12095" t="s">
        <v>79</v>
      </c>
      <c r="D12095" t="s">
        <v>83</v>
      </c>
      <c r="E12095" t="s">
        <v>85</v>
      </c>
      <c r="F12095" t="s">
        <v>91</v>
      </c>
      <c r="G12095" t="s">
        <v>46</v>
      </c>
      <c r="H12095" t="s">
        <v>151</v>
      </c>
      <c r="I12095" s="1">
        <v>45894</v>
      </c>
      <c r="J12095">
        <v>11823</v>
      </c>
      <c r="K12095">
        <v>453</v>
      </c>
      <c r="L12095">
        <v>657</v>
      </c>
      <c r="M12095" t="s">
        <v>137</v>
      </c>
      <c r="N12095" t="s">
        <v>40</v>
      </c>
      <c r="O12095" t="s">
        <v>18</v>
      </c>
      <c r="P12095">
        <v>4.7065000000000001</v>
      </c>
      <c r="Q12095">
        <v>3092.1705000000002</v>
      </c>
      <c r="R12095">
        <f>MONTH('COCOCART INDIA DATA'!$I12095)</f>
        <v>8</v>
      </c>
      <c r="S12095" t="str">
        <f>TEXT(Table2[[#This Row],[Date]],"mmm")</f>
        <v>Aug</v>
      </c>
      <c r="T12095">
        <f>DAY(Table2[[#This Row],[Date]])</f>
        <v>25</v>
      </c>
      <c r="U12095" t="str">
        <f>TEXT(Table2[[#This Row],[Date]],"ddd")</f>
        <v>Mon</v>
      </c>
    </row>
    <row r="12096" spans="1:21" x14ac:dyDescent="0.25">
      <c r="A12096" s="9">
        <v>2400052103</v>
      </c>
      <c r="B12096" t="s">
        <v>61</v>
      </c>
      <c r="C12096" t="s">
        <v>79</v>
      </c>
      <c r="D12096" t="s">
        <v>83</v>
      </c>
      <c r="E12096" t="s">
        <v>85</v>
      </c>
      <c r="F12096" t="s">
        <v>90</v>
      </c>
      <c r="G12096" t="s">
        <v>45</v>
      </c>
      <c r="H12096" t="s">
        <v>153</v>
      </c>
      <c r="I12096" s="1">
        <v>45894</v>
      </c>
      <c r="J12096">
        <v>2891</v>
      </c>
      <c r="K12096">
        <v>205</v>
      </c>
      <c r="L12096">
        <v>108</v>
      </c>
      <c r="M12096" t="s">
        <v>138</v>
      </c>
      <c r="N12096" t="s">
        <v>17</v>
      </c>
      <c r="O12096" t="s">
        <v>14</v>
      </c>
      <c r="P12096">
        <v>2.4773999999999998</v>
      </c>
      <c r="Q12096">
        <v>267.55919999999998</v>
      </c>
      <c r="R12096">
        <f>MONTH('COCOCART INDIA DATA'!$I12096)</f>
        <v>8</v>
      </c>
      <c r="S12096" t="str">
        <f>TEXT(Table2[[#This Row],[Date]],"mmm")</f>
        <v>Aug</v>
      </c>
      <c r="T12096">
        <f>DAY(Table2[[#This Row],[Date]])</f>
        <v>25</v>
      </c>
      <c r="U12096" t="str">
        <f>TEXT(Table2[[#This Row],[Date]],"ddd")</f>
        <v>Mon</v>
      </c>
    </row>
    <row r="12097" spans="1:21" x14ac:dyDescent="0.25">
      <c r="A12097" s="9">
        <v>2400052104</v>
      </c>
      <c r="B12097" t="s">
        <v>35</v>
      </c>
      <c r="C12097" t="s">
        <v>80</v>
      </c>
      <c r="D12097" t="s">
        <v>83</v>
      </c>
      <c r="E12097" t="s">
        <v>85</v>
      </c>
      <c r="F12097" t="s">
        <v>91</v>
      </c>
      <c r="G12097" t="s">
        <v>36</v>
      </c>
      <c r="H12097" t="s">
        <v>153</v>
      </c>
      <c r="I12097" s="1">
        <v>45894</v>
      </c>
      <c r="J12097">
        <v>5278</v>
      </c>
      <c r="K12097">
        <v>54</v>
      </c>
      <c r="L12097">
        <v>264</v>
      </c>
      <c r="M12097" t="s">
        <v>139</v>
      </c>
      <c r="N12097" t="s">
        <v>13</v>
      </c>
      <c r="O12097" t="s">
        <v>14</v>
      </c>
      <c r="P12097">
        <v>2.2656000000000001</v>
      </c>
      <c r="Q12097">
        <v>598.11840000000007</v>
      </c>
      <c r="R12097">
        <f>MONTH('COCOCART INDIA DATA'!$I12097)</f>
        <v>8</v>
      </c>
      <c r="S12097" t="str">
        <f>TEXT(Table2[[#This Row],[Date]],"mmm")</f>
        <v>Aug</v>
      </c>
      <c r="T12097">
        <f>DAY(Table2[[#This Row],[Date]])</f>
        <v>25</v>
      </c>
      <c r="U12097" t="str">
        <f>TEXT(Table2[[#This Row],[Date]],"ddd")</f>
        <v>Mon</v>
      </c>
    </row>
    <row r="12098" spans="1:21" x14ac:dyDescent="0.25">
      <c r="A12098" s="9">
        <v>2400052105</v>
      </c>
      <c r="B12098" t="s">
        <v>26</v>
      </c>
      <c r="C12098" t="s">
        <v>79</v>
      </c>
      <c r="D12098" t="s">
        <v>83</v>
      </c>
      <c r="E12098" t="s">
        <v>84</v>
      </c>
      <c r="F12098" t="s">
        <v>88</v>
      </c>
      <c r="G12098" t="s">
        <v>43</v>
      </c>
      <c r="H12098" t="s">
        <v>153</v>
      </c>
      <c r="I12098" s="1">
        <v>45894</v>
      </c>
      <c r="J12098">
        <v>8036</v>
      </c>
      <c r="K12098">
        <v>118</v>
      </c>
      <c r="L12098">
        <v>335</v>
      </c>
      <c r="M12098" t="s">
        <v>140</v>
      </c>
      <c r="N12098" t="s">
        <v>40</v>
      </c>
      <c r="O12098" t="s">
        <v>14</v>
      </c>
      <c r="P12098">
        <v>9.2086000000000006</v>
      </c>
      <c r="Q12098">
        <v>3084.8810000000003</v>
      </c>
      <c r="R12098">
        <f>MONTH('COCOCART INDIA DATA'!$I12098)</f>
        <v>8</v>
      </c>
      <c r="S12098" t="str">
        <f>TEXT(Table2[[#This Row],[Date]],"mmm")</f>
        <v>Aug</v>
      </c>
      <c r="T12098">
        <f>DAY(Table2[[#This Row],[Date]])</f>
        <v>25</v>
      </c>
      <c r="U12098" t="str">
        <f>TEXT(Table2[[#This Row],[Date]],"ddd")</f>
        <v>Mon</v>
      </c>
    </row>
    <row r="12099" spans="1:21" x14ac:dyDescent="0.25">
      <c r="A12099" s="9">
        <v>2400052106</v>
      </c>
      <c r="B12099" t="s">
        <v>64</v>
      </c>
      <c r="C12099" t="s">
        <v>79</v>
      </c>
      <c r="D12099" t="s">
        <v>83</v>
      </c>
      <c r="E12099" t="s">
        <v>84</v>
      </c>
      <c r="F12099" t="s">
        <v>89</v>
      </c>
      <c r="G12099" t="s">
        <v>46</v>
      </c>
      <c r="H12099" t="s">
        <v>153</v>
      </c>
      <c r="I12099" s="1">
        <v>45894</v>
      </c>
      <c r="J12099">
        <v>2940</v>
      </c>
      <c r="K12099">
        <v>142</v>
      </c>
      <c r="L12099">
        <v>128</v>
      </c>
      <c r="M12099" t="s">
        <v>141</v>
      </c>
      <c r="N12099" t="s">
        <v>40</v>
      </c>
      <c r="O12099" t="s">
        <v>18</v>
      </c>
      <c r="P12099">
        <v>4.7065000000000001</v>
      </c>
      <c r="Q12099">
        <v>602.43200000000002</v>
      </c>
      <c r="R12099">
        <f>MONTH('COCOCART INDIA DATA'!$I12099)</f>
        <v>8</v>
      </c>
      <c r="S12099" t="str">
        <f>TEXT(Table2[[#This Row],[Date]],"mmm")</f>
        <v>Aug</v>
      </c>
      <c r="T12099">
        <f>DAY(Table2[[#This Row],[Date]])</f>
        <v>25</v>
      </c>
      <c r="U12099" t="str">
        <f>TEXT(Table2[[#This Row],[Date]],"ddd")</f>
        <v>Mon</v>
      </c>
    </row>
    <row r="12100" spans="1:21" x14ac:dyDescent="0.25">
      <c r="A12100" s="9">
        <v>2400052107</v>
      </c>
      <c r="B12100" t="s">
        <v>15</v>
      </c>
      <c r="C12100" t="s">
        <v>79</v>
      </c>
      <c r="D12100" t="s">
        <v>83</v>
      </c>
      <c r="E12100" t="s">
        <v>85</v>
      </c>
      <c r="F12100" t="s">
        <v>90</v>
      </c>
      <c r="G12100" t="s">
        <v>46</v>
      </c>
      <c r="H12100" t="s">
        <v>153</v>
      </c>
      <c r="I12100" s="1">
        <v>45894</v>
      </c>
      <c r="J12100">
        <v>8309</v>
      </c>
      <c r="K12100">
        <v>232</v>
      </c>
      <c r="L12100">
        <v>333</v>
      </c>
      <c r="M12100" t="s">
        <v>142</v>
      </c>
      <c r="N12100" t="s">
        <v>40</v>
      </c>
      <c r="O12100" t="s">
        <v>18</v>
      </c>
      <c r="P12100">
        <v>4.7065000000000001</v>
      </c>
      <c r="Q12100">
        <v>1567.2645</v>
      </c>
      <c r="R12100">
        <f>MONTH('COCOCART INDIA DATA'!$I12100)</f>
        <v>8</v>
      </c>
      <c r="S12100" t="str">
        <f>TEXT(Table2[[#This Row],[Date]],"mmm")</f>
        <v>Aug</v>
      </c>
      <c r="T12100">
        <f>DAY(Table2[[#This Row],[Date]])</f>
        <v>25</v>
      </c>
      <c r="U12100" t="str">
        <f>TEXT(Table2[[#This Row],[Date]],"ddd")</f>
        <v>Mon</v>
      </c>
    </row>
    <row r="12101" spans="1:21" x14ac:dyDescent="0.25">
      <c r="A12101" s="9">
        <v>2400052108</v>
      </c>
      <c r="B12101" t="s">
        <v>19</v>
      </c>
      <c r="C12101" t="s">
        <v>79</v>
      </c>
      <c r="D12101" t="s">
        <v>83</v>
      </c>
      <c r="E12101" t="s">
        <v>85</v>
      </c>
      <c r="F12101" t="s">
        <v>91</v>
      </c>
      <c r="G12101" t="s">
        <v>45</v>
      </c>
      <c r="H12101" t="s">
        <v>153</v>
      </c>
      <c r="I12101" s="1">
        <v>45894</v>
      </c>
      <c r="J12101">
        <v>1820</v>
      </c>
      <c r="K12101">
        <v>18</v>
      </c>
      <c r="L12101">
        <v>63</v>
      </c>
      <c r="M12101" t="s">
        <v>143</v>
      </c>
      <c r="N12101" t="s">
        <v>17</v>
      </c>
      <c r="O12101" t="s">
        <v>14</v>
      </c>
      <c r="P12101">
        <v>2.4773999999999998</v>
      </c>
      <c r="Q12101">
        <v>156.0762</v>
      </c>
      <c r="R12101">
        <f>MONTH('COCOCART INDIA DATA'!$I12101)</f>
        <v>8</v>
      </c>
      <c r="S12101" t="str">
        <f>TEXT(Table2[[#This Row],[Date]],"mmm")</f>
        <v>Aug</v>
      </c>
      <c r="T12101">
        <f>DAY(Table2[[#This Row],[Date]])</f>
        <v>25</v>
      </c>
      <c r="U12101" t="str">
        <f>TEXT(Table2[[#This Row],[Date]],"ddd")</f>
        <v>Mon</v>
      </c>
    </row>
    <row r="12102" spans="1:21" x14ac:dyDescent="0.25">
      <c r="A12102" s="9">
        <v>2400052109</v>
      </c>
      <c r="B12102" t="s">
        <v>60</v>
      </c>
      <c r="C12102" t="s">
        <v>66</v>
      </c>
      <c r="D12102" t="s">
        <v>82</v>
      </c>
      <c r="E12102" t="s">
        <v>85</v>
      </c>
      <c r="F12102" t="s">
        <v>90</v>
      </c>
      <c r="G12102" t="s">
        <v>38</v>
      </c>
      <c r="H12102" t="s">
        <v>153</v>
      </c>
      <c r="I12102" s="1">
        <v>45894</v>
      </c>
      <c r="J12102">
        <v>1393</v>
      </c>
      <c r="K12102">
        <v>153</v>
      </c>
      <c r="L12102">
        <v>127</v>
      </c>
      <c r="M12102" t="s">
        <v>41</v>
      </c>
      <c r="N12102" t="s">
        <v>13</v>
      </c>
      <c r="O12102" t="s">
        <v>14</v>
      </c>
      <c r="P12102">
        <v>8.7870000000000008</v>
      </c>
      <c r="Q12102">
        <v>1115.9490000000001</v>
      </c>
      <c r="R12102">
        <f>MONTH('COCOCART INDIA DATA'!$I12102)</f>
        <v>8</v>
      </c>
      <c r="S12102" t="str">
        <f>TEXT(Table2[[#This Row],[Date]],"mmm")</f>
        <v>Aug</v>
      </c>
      <c r="T12102">
        <f>DAY(Table2[[#This Row],[Date]])</f>
        <v>25</v>
      </c>
      <c r="U12102" t="str">
        <f>TEXT(Table2[[#This Row],[Date]],"ddd")</f>
        <v>Mon</v>
      </c>
    </row>
    <row r="12103" spans="1:21" x14ac:dyDescent="0.25">
      <c r="A12103" s="9">
        <v>2400052110</v>
      </c>
      <c r="B12103" t="s">
        <v>15</v>
      </c>
      <c r="C12103" t="s">
        <v>66</v>
      </c>
      <c r="D12103" t="s">
        <v>83</v>
      </c>
      <c r="E12103" t="s">
        <v>85</v>
      </c>
      <c r="F12103" t="s">
        <v>91</v>
      </c>
      <c r="G12103" t="s">
        <v>23</v>
      </c>
      <c r="H12103" t="s">
        <v>152</v>
      </c>
      <c r="I12103" s="1">
        <v>45894</v>
      </c>
      <c r="J12103">
        <v>6440</v>
      </c>
      <c r="K12103">
        <v>235</v>
      </c>
      <c r="L12103">
        <v>215</v>
      </c>
      <c r="M12103" t="s">
        <v>92</v>
      </c>
      <c r="N12103" t="s">
        <v>17</v>
      </c>
      <c r="O12103" t="s">
        <v>18</v>
      </c>
      <c r="P12103">
        <v>7.8910999999999998</v>
      </c>
      <c r="Q12103">
        <v>1696.5864999999999</v>
      </c>
      <c r="R12103">
        <f>MONTH('COCOCART INDIA DATA'!$I12103)</f>
        <v>8</v>
      </c>
      <c r="S12103" t="str">
        <f>TEXT(Table2[[#This Row],[Date]],"mmm")</f>
        <v>Aug</v>
      </c>
      <c r="T12103">
        <f>DAY(Table2[[#This Row],[Date]])</f>
        <v>25</v>
      </c>
      <c r="U12103" t="str">
        <f>TEXT(Table2[[#This Row],[Date]],"ddd")</f>
        <v>Mon</v>
      </c>
    </row>
    <row r="12104" spans="1:21" x14ac:dyDescent="0.25">
      <c r="A12104" s="9">
        <v>2400052111</v>
      </c>
      <c r="B12104" t="s">
        <v>56</v>
      </c>
      <c r="C12104" t="s">
        <v>66</v>
      </c>
      <c r="D12104" t="s">
        <v>82</v>
      </c>
      <c r="E12104" t="s">
        <v>84</v>
      </c>
      <c r="F12104" t="s">
        <v>89</v>
      </c>
      <c r="G12104" t="s">
        <v>28</v>
      </c>
      <c r="H12104" t="s">
        <v>152</v>
      </c>
      <c r="I12104" s="1">
        <v>45894</v>
      </c>
      <c r="J12104">
        <v>2275</v>
      </c>
      <c r="K12104">
        <v>359</v>
      </c>
      <c r="L12104">
        <v>99</v>
      </c>
      <c r="M12104" t="s">
        <v>93</v>
      </c>
      <c r="N12104" t="s">
        <v>17</v>
      </c>
      <c r="O12104" t="s">
        <v>18</v>
      </c>
      <c r="P12104">
        <v>1.7625</v>
      </c>
      <c r="Q12104">
        <v>174.48749999999998</v>
      </c>
      <c r="R12104">
        <f>MONTH('COCOCART INDIA DATA'!$I12104)</f>
        <v>8</v>
      </c>
      <c r="S12104" t="str">
        <f>TEXT(Table2[[#This Row],[Date]],"mmm")</f>
        <v>Aug</v>
      </c>
      <c r="T12104">
        <f>DAY(Table2[[#This Row],[Date]])</f>
        <v>25</v>
      </c>
      <c r="U12104" t="str">
        <f>TEXT(Table2[[#This Row],[Date]],"ddd")</f>
        <v>Mon</v>
      </c>
    </row>
    <row r="12105" spans="1:21" x14ac:dyDescent="0.25">
      <c r="A12105" s="9">
        <v>2400052112</v>
      </c>
      <c r="B12105" t="s">
        <v>11</v>
      </c>
      <c r="C12105" t="s">
        <v>66</v>
      </c>
      <c r="D12105" t="s">
        <v>83</v>
      </c>
      <c r="E12105" t="s">
        <v>84</v>
      </c>
      <c r="F12105" t="s">
        <v>89</v>
      </c>
      <c r="G12105" t="s">
        <v>43</v>
      </c>
      <c r="H12105" t="s">
        <v>152</v>
      </c>
      <c r="I12105" s="1">
        <v>45894</v>
      </c>
      <c r="J12105">
        <v>3941</v>
      </c>
      <c r="K12105">
        <v>209</v>
      </c>
      <c r="L12105">
        <v>180</v>
      </c>
      <c r="M12105" t="s">
        <v>94</v>
      </c>
      <c r="N12105" t="s">
        <v>40</v>
      </c>
      <c r="O12105" t="s">
        <v>14</v>
      </c>
      <c r="P12105">
        <v>9.2086000000000006</v>
      </c>
      <c r="Q12105">
        <v>1657.548</v>
      </c>
      <c r="R12105">
        <f>MONTH('COCOCART INDIA DATA'!$I12105)</f>
        <v>8</v>
      </c>
      <c r="S12105" t="str">
        <f>TEXT(Table2[[#This Row],[Date]],"mmm")</f>
        <v>Aug</v>
      </c>
      <c r="T12105">
        <f>DAY(Table2[[#This Row],[Date]])</f>
        <v>25</v>
      </c>
      <c r="U12105" t="str">
        <f>TEXT(Table2[[#This Row],[Date]],"ddd")</f>
        <v>Mon</v>
      </c>
    </row>
    <row r="12106" spans="1:21" x14ac:dyDescent="0.25">
      <c r="A12106" s="9">
        <v>2400052113</v>
      </c>
      <c r="B12106" t="s">
        <v>51</v>
      </c>
      <c r="C12106" t="s">
        <v>66</v>
      </c>
      <c r="D12106" t="s">
        <v>83</v>
      </c>
      <c r="E12106" t="s">
        <v>85</v>
      </c>
      <c r="F12106" t="s">
        <v>90</v>
      </c>
      <c r="G12106" t="s">
        <v>53</v>
      </c>
      <c r="H12106" t="s">
        <v>146</v>
      </c>
      <c r="I12106" s="1">
        <v>45894</v>
      </c>
      <c r="J12106">
        <v>49</v>
      </c>
      <c r="K12106">
        <v>78</v>
      </c>
      <c r="L12106">
        <v>4</v>
      </c>
      <c r="M12106" t="s">
        <v>95</v>
      </c>
      <c r="N12106" t="s">
        <v>40</v>
      </c>
      <c r="O12106" t="s">
        <v>18</v>
      </c>
      <c r="P12106">
        <v>8.2429000000000006</v>
      </c>
      <c r="Q12106">
        <v>32.971600000000002</v>
      </c>
      <c r="R12106">
        <f>MONTH('COCOCART INDIA DATA'!$I12106)</f>
        <v>8</v>
      </c>
      <c r="S12106" t="str">
        <f>TEXT(Table2[[#This Row],[Date]],"mmm")</f>
        <v>Aug</v>
      </c>
      <c r="T12106">
        <f>DAY(Table2[[#This Row],[Date]])</f>
        <v>25</v>
      </c>
      <c r="U12106" t="str">
        <f>TEXT(Table2[[#This Row],[Date]],"ddd")</f>
        <v>Mon</v>
      </c>
    </row>
    <row r="12107" spans="1:21" x14ac:dyDescent="0.25">
      <c r="A12107" s="9">
        <v>2400052114</v>
      </c>
      <c r="B12107" t="s">
        <v>33</v>
      </c>
      <c r="C12107" t="s">
        <v>67</v>
      </c>
      <c r="D12107" t="s">
        <v>83</v>
      </c>
      <c r="E12107" t="s">
        <v>85</v>
      </c>
      <c r="F12107" t="s">
        <v>91</v>
      </c>
      <c r="G12107" t="s">
        <v>54</v>
      </c>
      <c r="H12107" t="s">
        <v>147</v>
      </c>
      <c r="I12107" s="1">
        <v>45894</v>
      </c>
      <c r="J12107">
        <v>3346</v>
      </c>
      <c r="K12107">
        <v>122</v>
      </c>
      <c r="L12107">
        <v>168</v>
      </c>
      <c r="M12107" t="s">
        <v>37</v>
      </c>
      <c r="N12107" t="s">
        <v>13</v>
      </c>
      <c r="O12107" t="s">
        <v>14</v>
      </c>
      <c r="P12107">
        <v>13.3485</v>
      </c>
      <c r="Q12107">
        <v>2242.5479999999998</v>
      </c>
      <c r="R12107">
        <f>MONTH('COCOCART INDIA DATA'!$I12107)</f>
        <v>8</v>
      </c>
      <c r="S12107" t="str">
        <f>TEXT(Table2[[#This Row],[Date]],"mmm")</f>
        <v>Aug</v>
      </c>
      <c r="T12107">
        <f>DAY(Table2[[#This Row],[Date]])</f>
        <v>25</v>
      </c>
      <c r="U12107" t="str">
        <f>TEXT(Table2[[#This Row],[Date]],"ddd")</f>
        <v>Mon</v>
      </c>
    </row>
    <row r="12108" spans="1:21" x14ac:dyDescent="0.25">
      <c r="A12108" s="9">
        <v>2400052115</v>
      </c>
      <c r="B12108" t="s">
        <v>27</v>
      </c>
      <c r="C12108" t="s">
        <v>68</v>
      </c>
      <c r="D12108" t="s">
        <v>83</v>
      </c>
      <c r="E12108" t="s">
        <v>85</v>
      </c>
      <c r="F12108" t="s">
        <v>90</v>
      </c>
      <c r="G12108" t="s">
        <v>16</v>
      </c>
      <c r="H12108" t="s">
        <v>148</v>
      </c>
      <c r="I12108" s="1">
        <v>45894</v>
      </c>
      <c r="J12108">
        <v>4592</v>
      </c>
      <c r="K12108">
        <v>445</v>
      </c>
      <c r="L12108">
        <v>511</v>
      </c>
      <c r="M12108" t="s">
        <v>96</v>
      </c>
      <c r="N12108" t="s">
        <v>17</v>
      </c>
      <c r="O12108" t="s">
        <v>18</v>
      </c>
      <c r="P12108">
        <v>0.24049999999999999</v>
      </c>
      <c r="Q12108">
        <v>122.8955</v>
      </c>
      <c r="R12108">
        <f>MONTH('COCOCART INDIA DATA'!$I12108)</f>
        <v>8</v>
      </c>
      <c r="S12108" t="str">
        <f>TEXT(Table2[[#This Row],[Date]],"mmm")</f>
        <v>Aug</v>
      </c>
      <c r="T12108">
        <f>DAY(Table2[[#This Row],[Date]])</f>
        <v>25</v>
      </c>
      <c r="U12108" t="str">
        <f>TEXT(Table2[[#This Row],[Date]],"ddd")</f>
        <v>Mon</v>
      </c>
    </row>
    <row r="12109" spans="1:21" x14ac:dyDescent="0.25">
      <c r="A12109" s="9">
        <v>2400052116</v>
      </c>
      <c r="B12109" t="s">
        <v>64</v>
      </c>
      <c r="C12109" t="s">
        <v>69</v>
      </c>
      <c r="D12109" t="s">
        <v>83</v>
      </c>
      <c r="E12109" t="s">
        <v>85</v>
      </c>
      <c r="F12109" t="s">
        <v>91</v>
      </c>
      <c r="G12109" t="s">
        <v>49</v>
      </c>
      <c r="H12109" t="s">
        <v>149</v>
      </c>
      <c r="I12109" s="1">
        <v>45894</v>
      </c>
      <c r="J12109">
        <v>8862</v>
      </c>
      <c r="K12109">
        <v>152</v>
      </c>
      <c r="L12109">
        <v>522</v>
      </c>
      <c r="M12109" t="s">
        <v>97</v>
      </c>
      <c r="N12109" t="s">
        <v>13</v>
      </c>
      <c r="O12109" t="s">
        <v>14</v>
      </c>
      <c r="P12109">
        <v>1.5934999999999999</v>
      </c>
      <c r="Q12109">
        <v>831.8069999999999</v>
      </c>
      <c r="R12109">
        <f>MONTH('COCOCART INDIA DATA'!$I12109)</f>
        <v>8</v>
      </c>
      <c r="S12109" t="str">
        <f>TEXT(Table2[[#This Row],[Date]],"mmm")</f>
        <v>Aug</v>
      </c>
      <c r="T12109">
        <f>DAY(Table2[[#This Row],[Date]])</f>
        <v>25</v>
      </c>
      <c r="U12109" t="str">
        <f>TEXT(Table2[[#This Row],[Date]],"ddd")</f>
        <v>Mon</v>
      </c>
    </row>
    <row r="12110" spans="1:21" x14ac:dyDescent="0.25">
      <c r="A12110" s="9">
        <v>2400052117</v>
      </c>
      <c r="B12110" t="s">
        <v>35</v>
      </c>
      <c r="C12110" t="s">
        <v>70</v>
      </c>
      <c r="D12110" t="s">
        <v>83</v>
      </c>
      <c r="E12110" t="s">
        <v>84</v>
      </c>
      <c r="F12110" t="s">
        <v>88</v>
      </c>
      <c r="G12110" t="s">
        <v>39</v>
      </c>
      <c r="H12110" t="s">
        <v>150</v>
      </c>
      <c r="I12110" s="1">
        <v>45894</v>
      </c>
      <c r="J12110">
        <v>9590</v>
      </c>
      <c r="K12110">
        <v>133</v>
      </c>
      <c r="L12110">
        <v>640</v>
      </c>
      <c r="M12110" t="s">
        <v>98</v>
      </c>
      <c r="N12110" t="s">
        <v>40</v>
      </c>
      <c r="O12110" t="s">
        <v>14</v>
      </c>
      <c r="P12110">
        <v>2.8195000000000001</v>
      </c>
      <c r="Q12110">
        <v>1804.48</v>
      </c>
      <c r="R12110">
        <f>MONTH('COCOCART INDIA DATA'!$I12110)</f>
        <v>8</v>
      </c>
      <c r="S12110" t="str">
        <f>TEXT(Table2[[#This Row],[Date]],"mmm")</f>
        <v>Aug</v>
      </c>
      <c r="T12110">
        <f>DAY(Table2[[#This Row],[Date]])</f>
        <v>25</v>
      </c>
      <c r="U12110" t="str">
        <f>TEXT(Table2[[#This Row],[Date]],"ddd")</f>
        <v>Mon</v>
      </c>
    </row>
    <row r="12111" spans="1:21" x14ac:dyDescent="0.25">
      <c r="A12111" s="9">
        <v>2400052118</v>
      </c>
      <c r="B12111" t="s">
        <v>34</v>
      </c>
      <c r="C12111" t="s">
        <v>70</v>
      </c>
      <c r="D12111" t="s">
        <v>83</v>
      </c>
      <c r="E12111" t="s">
        <v>84</v>
      </c>
      <c r="F12111" t="s">
        <v>89</v>
      </c>
      <c r="G12111" t="s">
        <v>25</v>
      </c>
      <c r="H12111" t="s">
        <v>151</v>
      </c>
      <c r="I12111" s="1">
        <v>45894</v>
      </c>
      <c r="J12111">
        <v>7175</v>
      </c>
      <c r="K12111">
        <v>47</v>
      </c>
      <c r="L12111">
        <v>359</v>
      </c>
      <c r="M12111" t="s">
        <v>99</v>
      </c>
      <c r="N12111" t="s">
        <v>13</v>
      </c>
      <c r="O12111" t="s">
        <v>18</v>
      </c>
      <c r="P12111">
        <v>0.69579999999999997</v>
      </c>
      <c r="Q12111">
        <v>249.79219999999998</v>
      </c>
      <c r="R12111">
        <f>MONTH('COCOCART INDIA DATA'!$I12111)</f>
        <v>8</v>
      </c>
      <c r="S12111" t="str">
        <f>TEXT(Table2[[#This Row],[Date]],"mmm")</f>
        <v>Aug</v>
      </c>
      <c r="T12111">
        <f>DAY(Table2[[#This Row],[Date]])</f>
        <v>25</v>
      </c>
      <c r="U12111" t="str">
        <f>TEXT(Table2[[#This Row],[Date]],"ddd")</f>
        <v>Mon</v>
      </c>
    </row>
    <row r="12112" spans="1:21" x14ac:dyDescent="0.25">
      <c r="A12112" s="9">
        <v>2400052119</v>
      </c>
      <c r="B12112" t="s">
        <v>50</v>
      </c>
      <c r="C12112" t="s">
        <v>71</v>
      </c>
      <c r="D12112" t="s">
        <v>82</v>
      </c>
      <c r="E12112" t="s">
        <v>85</v>
      </c>
      <c r="F12112" t="s">
        <v>90</v>
      </c>
      <c r="G12112" t="s">
        <v>43</v>
      </c>
      <c r="H12112" t="s">
        <v>152</v>
      </c>
      <c r="I12112" s="1">
        <v>45894</v>
      </c>
      <c r="J12112">
        <v>2534</v>
      </c>
      <c r="K12112">
        <v>119</v>
      </c>
      <c r="L12112">
        <v>91</v>
      </c>
      <c r="M12112" t="s">
        <v>100</v>
      </c>
      <c r="N12112" t="s">
        <v>40</v>
      </c>
      <c r="O12112" t="s">
        <v>14</v>
      </c>
      <c r="P12112">
        <v>9.2086000000000006</v>
      </c>
      <c r="Q12112">
        <v>837.98260000000005</v>
      </c>
      <c r="R12112">
        <f>MONTH('COCOCART INDIA DATA'!$I12112)</f>
        <v>8</v>
      </c>
      <c r="S12112" t="str">
        <f>TEXT(Table2[[#This Row],[Date]],"mmm")</f>
        <v>Aug</v>
      </c>
      <c r="T12112">
        <f>DAY(Table2[[#This Row],[Date]])</f>
        <v>25</v>
      </c>
      <c r="U12112" t="str">
        <f>TEXT(Table2[[#This Row],[Date]],"ddd")</f>
        <v>Mon</v>
      </c>
    </row>
    <row r="12113" spans="1:21" x14ac:dyDescent="0.25">
      <c r="A12113" s="9">
        <v>2400052120</v>
      </c>
      <c r="B12113" t="s">
        <v>15</v>
      </c>
      <c r="C12113" t="s">
        <v>71</v>
      </c>
      <c r="D12113" t="s">
        <v>83</v>
      </c>
      <c r="E12113" t="s">
        <v>85</v>
      </c>
      <c r="F12113" t="s">
        <v>91</v>
      </c>
      <c r="G12113" t="s">
        <v>39</v>
      </c>
      <c r="H12113" t="s">
        <v>153</v>
      </c>
      <c r="I12113" s="1">
        <v>45894</v>
      </c>
      <c r="J12113">
        <v>1162</v>
      </c>
      <c r="K12113">
        <v>3</v>
      </c>
      <c r="L12113">
        <v>62</v>
      </c>
      <c r="M12113" t="s">
        <v>101</v>
      </c>
      <c r="N12113" t="s">
        <v>40</v>
      </c>
      <c r="O12113" t="s">
        <v>14</v>
      </c>
      <c r="P12113">
        <v>2.8195000000000001</v>
      </c>
      <c r="Q12113">
        <v>174.809</v>
      </c>
      <c r="R12113">
        <f>MONTH('COCOCART INDIA DATA'!$I12113)</f>
        <v>8</v>
      </c>
      <c r="S12113" t="str">
        <f>TEXT(Table2[[#This Row],[Date]],"mmm")</f>
        <v>Aug</v>
      </c>
      <c r="T12113">
        <f>DAY(Table2[[#This Row],[Date]])</f>
        <v>25</v>
      </c>
      <c r="U12113" t="str">
        <f>TEXT(Table2[[#This Row],[Date]],"ddd")</f>
        <v>Mon</v>
      </c>
    </row>
    <row r="12114" spans="1:21" x14ac:dyDescent="0.25">
      <c r="A12114" s="9">
        <v>2400052121</v>
      </c>
      <c r="B12114" t="s">
        <v>29</v>
      </c>
      <c r="C12114" t="s">
        <v>72</v>
      </c>
      <c r="D12114" t="s">
        <v>82</v>
      </c>
      <c r="E12114" t="s">
        <v>85</v>
      </c>
      <c r="F12114" t="s">
        <v>90</v>
      </c>
      <c r="G12114" t="s">
        <v>36</v>
      </c>
      <c r="H12114" t="s">
        <v>154</v>
      </c>
      <c r="I12114" s="1">
        <v>45894</v>
      </c>
      <c r="J12114">
        <v>7042</v>
      </c>
      <c r="K12114">
        <v>173</v>
      </c>
      <c r="L12114">
        <v>470</v>
      </c>
      <c r="M12114" t="s">
        <v>102</v>
      </c>
      <c r="N12114" t="s">
        <v>13</v>
      </c>
      <c r="O12114" t="s">
        <v>14</v>
      </c>
      <c r="P12114">
        <v>2.2656000000000001</v>
      </c>
      <c r="Q12114">
        <v>1064.8320000000001</v>
      </c>
      <c r="R12114">
        <f>MONTH('COCOCART INDIA DATA'!$I12114)</f>
        <v>8</v>
      </c>
      <c r="S12114" t="str">
        <f>TEXT(Table2[[#This Row],[Date]],"mmm")</f>
        <v>Aug</v>
      </c>
      <c r="T12114">
        <f>DAY(Table2[[#This Row],[Date]])</f>
        <v>25</v>
      </c>
      <c r="U12114" t="str">
        <f>TEXT(Table2[[#This Row],[Date]],"ddd")</f>
        <v>Mon</v>
      </c>
    </row>
    <row r="12115" spans="1:21" x14ac:dyDescent="0.25">
      <c r="A12115" s="9">
        <v>2400052122</v>
      </c>
      <c r="B12115" t="s">
        <v>31</v>
      </c>
      <c r="C12115" t="s">
        <v>73</v>
      </c>
      <c r="D12115" t="s">
        <v>82</v>
      </c>
      <c r="E12115" t="s">
        <v>85</v>
      </c>
      <c r="F12115" t="s">
        <v>91</v>
      </c>
      <c r="G12115" t="s">
        <v>58</v>
      </c>
      <c r="H12115" t="s">
        <v>155</v>
      </c>
      <c r="I12115" s="1">
        <v>45894</v>
      </c>
      <c r="J12115">
        <v>7392</v>
      </c>
      <c r="K12115">
        <v>111</v>
      </c>
      <c r="L12115">
        <v>493</v>
      </c>
      <c r="M12115" t="s">
        <v>103</v>
      </c>
      <c r="N12115" t="s">
        <v>13</v>
      </c>
      <c r="O12115" t="s">
        <v>18</v>
      </c>
      <c r="P12115">
        <v>5.0198</v>
      </c>
      <c r="Q12115">
        <v>2474.7613999999999</v>
      </c>
      <c r="R12115">
        <f>MONTH('COCOCART INDIA DATA'!$I12115)</f>
        <v>8</v>
      </c>
      <c r="S12115" t="str">
        <f>TEXT(Table2[[#This Row],[Date]],"mmm")</f>
        <v>Aug</v>
      </c>
      <c r="T12115">
        <f>DAY(Table2[[#This Row],[Date]])</f>
        <v>25</v>
      </c>
      <c r="U12115" t="str">
        <f>TEXT(Table2[[#This Row],[Date]],"ddd")</f>
        <v>Mon</v>
      </c>
    </row>
    <row r="12116" spans="1:21" x14ac:dyDescent="0.25">
      <c r="A12116" s="9">
        <v>2400052123</v>
      </c>
      <c r="B12116" t="s">
        <v>63</v>
      </c>
      <c r="C12116" t="s">
        <v>74</v>
      </c>
      <c r="D12116" t="s">
        <v>82</v>
      </c>
      <c r="E12116" t="s">
        <v>84</v>
      </c>
      <c r="F12116" t="s">
        <v>89</v>
      </c>
      <c r="G12116" t="s">
        <v>36</v>
      </c>
      <c r="H12116" t="s">
        <v>156</v>
      </c>
      <c r="I12116" s="1">
        <v>45894</v>
      </c>
      <c r="J12116">
        <v>371</v>
      </c>
      <c r="K12116">
        <v>191</v>
      </c>
      <c r="L12116">
        <v>20</v>
      </c>
      <c r="M12116" t="s">
        <v>59</v>
      </c>
      <c r="N12116" t="s">
        <v>13</v>
      </c>
      <c r="O12116" t="s">
        <v>14</v>
      </c>
      <c r="P12116">
        <v>2.2656000000000001</v>
      </c>
      <c r="Q12116">
        <v>45.311999999999998</v>
      </c>
      <c r="R12116">
        <f>MONTH('COCOCART INDIA DATA'!$I12116)</f>
        <v>8</v>
      </c>
      <c r="S12116" t="str">
        <f>TEXT(Table2[[#This Row],[Date]],"mmm")</f>
        <v>Aug</v>
      </c>
      <c r="T12116">
        <f>DAY(Table2[[#This Row],[Date]])</f>
        <v>25</v>
      </c>
      <c r="U12116" t="str">
        <f>TEXT(Table2[[#This Row],[Date]],"ddd")</f>
        <v>Mon</v>
      </c>
    </row>
    <row r="12117" spans="1:21" x14ac:dyDescent="0.25">
      <c r="A12117" s="9">
        <v>2400052124</v>
      </c>
      <c r="B12117" t="s">
        <v>51</v>
      </c>
      <c r="C12117" t="s">
        <v>72</v>
      </c>
      <c r="D12117" t="s">
        <v>83</v>
      </c>
      <c r="E12117" t="s">
        <v>84</v>
      </c>
      <c r="F12117" t="s">
        <v>89</v>
      </c>
      <c r="G12117" t="s">
        <v>39</v>
      </c>
      <c r="H12117" t="s">
        <v>150</v>
      </c>
      <c r="I12117" s="1">
        <v>45894</v>
      </c>
      <c r="J12117">
        <v>7728</v>
      </c>
      <c r="K12117">
        <v>151</v>
      </c>
      <c r="L12117">
        <v>368</v>
      </c>
      <c r="M12117" t="s">
        <v>104</v>
      </c>
      <c r="N12117" t="s">
        <v>40</v>
      </c>
      <c r="O12117" t="s">
        <v>14</v>
      </c>
      <c r="P12117">
        <v>2.8195000000000001</v>
      </c>
      <c r="Q12117">
        <v>1037.576</v>
      </c>
      <c r="R12117">
        <f>MONTH('COCOCART INDIA DATA'!$I12117)</f>
        <v>8</v>
      </c>
      <c r="S12117" t="str">
        <f>TEXT(Table2[[#This Row],[Date]],"mmm")</f>
        <v>Aug</v>
      </c>
      <c r="T12117">
        <f>DAY(Table2[[#This Row],[Date]])</f>
        <v>25</v>
      </c>
      <c r="U12117" t="str">
        <f>TEXT(Table2[[#This Row],[Date]],"ddd")</f>
        <v>Mon</v>
      </c>
    </row>
    <row r="12118" spans="1:21" x14ac:dyDescent="0.25">
      <c r="A12118" s="9">
        <v>2400052125</v>
      </c>
      <c r="B12118" t="s">
        <v>26</v>
      </c>
      <c r="C12118" t="s">
        <v>73</v>
      </c>
      <c r="D12118" t="s">
        <v>83</v>
      </c>
      <c r="E12118" t="s">
        <v>85</v>
      </c>
      <c r="F12118" t="s">
        <v>90</v>
      </c>
      <c r="G12118" t="s">
        <v>23</v>
      </c>
      <c r="H12118" t="s">
        <v>150</v>
      </c>
      <c r="I12118" s="1">
        <v>45895</v>
      </c>
      <c r="J12118">
        <v>518</v>
      </c>
      <c r="K12118">
        <v>223</v>
      </c>
      <c r="L12118">
        <v>21</v>
      </c>
      <c r="M12118" t="s">
        <v>105</v>
      </c>
      <c r="N12118" t="s">
        <v>17</v>
      </c>
      <c r="O12118" t="s">
        <v>18</v>
      </c>
      <c r="P12118">
        <v>7.8910999999999998</v>
      </c>
      <c r="Q12118">
        <v>165.7131</v>
      </c>
      <c r="R12118">
        <f>MONTH('COCOCART INDIA DATA'!$I12118)</f>
        <v>8</v>
      </c>
      <c r="S12118" t="str">
        <f>TEXT(Table2[[#This Row],[Date]],"mmm")</f>
        <v>Aug</v>
      </c>
      <c r="T12118">
        <f>DAY(Table2[[#This Row],[Date]])</f>
        <v>26</v>
      </c>
      <c r="U12118" t="str">
        <f>TEXT(Table2[[#This Row],[Date]],"ddd")</f>
        <v>Tue</v>
      </c>
    </row>
    <row r="12119" spans="1:21" x14ac:dyDescent="0.25">
      <c r="A12119" s="9">
        <v>2400052126</v>
      </c>
      <c r="B12119" t="s">
        <v>60</v>
      </c>
      <c r="C12119" t="s">
        <v>74</v>
      </c>
      <c r="D12119" t="s">
        <v>83</v>
      </c>
      <c r="E12119" t="s">
        <v>85</v>
      </c>
      <c r="F12119" t="s">
        <v>91</v>
      </c>
      <c r="G12119" t="s">
        <v>45</v>
      </c>
      <c r="H12119" t="s">
        <v>150</v>
      </c>
      <c r="I12119" s="1">
        <v>45895</v>
      </c>
      <c r="J12119">
        <v>8547</v>
      </c>
      <c r="K12119">
        <v>112</v>
      </c>
      <c r="L12119">
        <v>317</v>
      </c>
      <c r="M12119" t="s">
        <v>106</v>
      </c>
      <c r="N12119" t="s">
        <v>17</v>
      </c>
      <c r="O12119" t="s">
        <v>14</v>
      </c>
      <c r="P12119">
        <v>2.4773999999999998</v>
      </c>
      <c r="Q12119">
        <v>785.33579999999995</v>
      </c>
      <c r="R12119">
        <f>MONTH('COCOCART INDIA DATA'!$I12119)</f>
        <v>8</v>
      </c>
      <c r="S12119" t="str">
        <f>TEXT(Table2[[#This Row],[Date]],"mmm")</f>
        <v>Aug</v>
      </c>
      <c r="T12119">
        <f>DAY(Table2[[#This Row],[Date]])</f>
        <v>26</v>
      </c>
      <c r="U12119" t="str">
        <f>TEXT(Table2[[#This Row],[Date]],"ddd")</f>
        <v>Tue</v>
      </c>
    </row>
    <row r="12120" spans="1:21" x14ac:dyDescent="0.25">
      <c r="A12120" s="9">
        <v>2400052127</v>
      </c>
      <c r="B12120" t="s">
        <v>47</v>
      </c>
      <c r="C12120" t="s">
        <v>75</v>
      </c>
      <c r="D12120" t="s">
        <v>82</v>
      </c>
      <c r="E12120" t="s">
        <v>85</v>
      </c>
      <c r="F12120" t="s">
        <v>90</v>
      </c>
      <c r="G12120" t="s">
        <v>36</v>
      </c>
      <c r="H12120" t="s">
        <v>154</v>
      </c>
      <c r="I12120" s="1">
        <v>45895</v>
      </c>
      <c r="J12120">
        <v>4018</v>
      </c>
      <c r="K12120">
        <v>34</v>
      </c>
      <c r="L12120">
        <v>192</v>
      </c>
      <c r="M12120" t="s">
        <v>107</v>
      </c>
      <c r="N12120" t="s">
        <v>13</v>
      </c>
      <c r="O12120" t="s">
        <v>14</v>
      </c>
      <c r="P12120">
        <v>2.2656000000000001</v>
      </c>
      <c r="Q12120">
        <v>434.99520000000001</v>
      </c>
      <c r="R12120">
        <f>MONTH('COCOCART INDIA DATA'!$I12120)</f>
        <v>8</v>
      </c>
      <c r="S12120" t="str">
        <f>TEXT(Table2[[#This Row],[Date]],"mmm")</f>
        <v>Aug</v>
      </c>
      <c r="T12120">
        <f>DAY(Table2[[#This Row],[Date]])</f>
        <v>26</v>
      </c>
      <c r="U12120" t="str">
        <f>TEXT(Table2[[#This Row],[Date]],"ddd")</f>
        <v>Tue</v>
      </c>
    </row>
    <row r="12121" spans="1:21" x14ac:dyDescent="0.25">
      <c r="A12121" s="9">
        <v>2400052128</v>
      </c>
      <c r="B12121" t="s">
        <v>64</v>
      </c>
      <c r="C12121" t="s">
        <v>75</v>
      </c>
      <c r="D12121" t="s">
        <v>83</v>
      </c>
      <c r="E12121" t="s">
        <v>85</v>
      </c>
      <c r="F12121" t="s">
        <v>91</v>
      </c>
      <c r="G12121" t="s">
        <v>30</v>
      </c>
      <c r="H12121" t="s">
        <v>154</v>
      </c>
      <c r="I12121" s="1">
        <v>45895</v>
      </c>
      <c r="J12121">
        <v>6118</v>
      </c>
      <c r="K12121">
        <v>203</v>
      </c>
      <c r="L12121">
        <v>266</v>
      </c>
      <c r="M12121" t="s">
        <v>108</v>
      </c>
      <c r="N12121" t="s">
        <v>13</v>
      </c>
      <c r="O12121" t="s">
        <v>18</v>
      </c>
      <c r="P12121">
        <v>0.89900000000000002</v>
      </c>
      <c r="Q12121">
        <v>239.13400000000001</v>
      </c>
      <c r="R12121">
        <f>MONTH('COCOCART INDIA DATA'!$I12121)</f>
        <v>8</v>
      </c>
      <c r="S12121" t="str">
        <f>TEXT(Table2[[#This Row],[Date]],"mmm")</f>
        <v>Aug</v>
      </c>
      <c r="T12121">
        <f>DAY(Table2[[#This Row],[Date]])</f>
        <v>26</v>
      </c>
      <c r="U12121" t="str">
        <f>TEXT(Table2[[#This Row],[Date]],"ddd")</f>
        <v>Tue</v>
      </c>
    </row>
    <row r="12122" spans="1:21" x14ac:dyDescent="0.25">
      <c r="A12122" s="9">
        <v>2400052129</v>
      </c>
      <c r="B12122" t="s">
        <v>19</v>
      </c>
      <c r="C12122" t="s">
        <v>75</v>
      </c>
      <c r="D12122" t="s">
        <v>82</v>
      </c>
      <c r="E12122" t="s">
        <v>84</v>
      </c>
      <c r="F12122" t="s">
        <v>88</v>
      </c>
      <c r="G12122" t="s">
        <v>41</v>
      </c>
      <c r="H12122" t="s">
        <v>154</v>
      </c>
      <c r="I12122" s="1">
        <v>45895</v>
      </c>
      <c r="J12122">
        <v>1582</v>
      </c>
      <c r="K12122">
        <v>119</v>
      </c>
      <c r="L12122">
        <v>55</v>
      </c>
      <c r="M12122" t="s">
        <v>109</v>
      </c>
      <c r="N12122" t="s">
        <v>40</v>
      </c>
      <c r="O12122" t="s">
        <v>14</v>
      </c>
      <c r="P12122">
        <v>6.3415999999999997</v>
      </c>
      <c r="Q12122">
        <v>348.78800000000001</v>
      </c>
      <c r="R12122">
        <f>MONTH('COCOCART INDIA DATA'!$I12122)</f>
        <v>8</v>
      </c>
      <c r="S12122" t="str">
        <f>TEXT(Table2[[#This Row],[Date]],"mmm")</f>
        <v>Aug</v>
      </c>
      <c r="T12122">
        <f>DAY(Table2[[#This Row],[Date]])</f>
        <v>26</v>
      </c>
      <c r="U12122" t="str">
        <f>TEXT(Table2[[#This Row],[Date]],"ddd")</f>
        <v>Tue</v>
      </c>
    </row>
    <row r="12123" spans="1:21" x14ac:dyDescent="0.25">
      <c r="A12123" s="9">
        <v>2400052130</v>
      </c>
      <c r="B12123" t="s">
        <v>51</v>
      </c>
      <c r="C12123" t="s">
        <v>75</v>
      </c>
      <c r="D12123" t="s">
        <v>83</v>
      </c>
      <c r="E12123" t="s">
        <v>84</v>
      </c>
      <c r="F12123" t="s">
        <v>89</v>
      </c>
      <c r="G12123" t="s">
        <v>25</v>
      </c>
      <c r="H12123" t="s">
        <v>154</v>
      </c>
      <c r="I12123" s="1">
        <v>45895</v>
      </c>
      <c r="J12123">
        <v>3626</v>
      </c>
      <c r="K12123">
        <v>309</v>
      </c>
      <c r="L12123">
        <v>214</v>
      </c>
      <c r="M12123" t="s">
        <v>110</v>
      </c>
      <c r="N12123" t="s">
        <v>13</v>
      </c>
      <c r="O12123" t="s">
        <v>18</v>
      </c>
      <c r="P12123">
        <v>0.69579999999999997</v>
      </c>
      <c r="Q12123">
        <v>148.90119999999999</v>
      </c>
      <c r="R12123">
        <f>MONTH('COCOCART INDIA DATA'!$I12123)</f>
        <v>8</v>
      </c>
      <c r="S12123" t="str">
        <f>TEXT(Table2[[#This Row],[Date]],"mmm")</f>
        <v>Aug</v>
      </c>
      <c r="T12123">
        <f>DAY(Table2[[#This Row],[Date]])</f>
        <v>26</v>
      </c>
      <c r="U12123" t="str">
        <f>TEXT(Table2[[#This Row],[Date]],"ddd")</f>
        <v>Tue</v>
      </c>
    </row>
    <row r="12124" spans="1:21" x14ac:dyDescent="0.25">
      <c r="A12124" s="9">
        <v>2400052131</v>
      </c>
      <c r="B12124" t="s">
        <v>33</v>
      </c>
      <c r="C12124" t="s">
        <v>75</v>
      </c>
      <c r="D12124" t="s">
        <v>82</v>
      </c>
      <c r="E12124" t="s">
        <v>85</v>
      </c>
      <c r="F12124" t="s">
        <v>90</v>
      </c>
      <c r="G12124" t="s">
        <v>41</v>
      </c>
      <c r="H12124" t="s">
        <v>154</v>
      </c>
      <c r="I12124" s="1">
        <v>45895</v>
      </c>
      <c r="J12124">
        <v>8981</v>
      </c>
      <c r="K12124">
        <v>152</v>
      </c>
      <c r="L12124">
        <v>360</v>
      </c>
      <c r="M12124" t="s">
        <v>111</v>
      </c>
      <c r="N12124" t="s">
        <v>40</v>
      </c>
      <c r="O12124" t="s">
        <v>14</v>
      </c>
      <c r="P12124">
        <v>6.3415999999999997</v>
      </c>
      <c r="Q12124">
        <v>2282.9759999999997</v>
      </c>
      <c r="R12124">
        <f>MONTH('COCOCART INDIA DATA'!$I12124)</f>
        <v>8</v>
      </c>
      <c r="S12124" t="str">
        <f>TEXT(Table2[[#This Row],[Date]],"mmm")</f>
        <v>Aug</v>
      </c>
      <c r="T12124">
        <f>DAY(Table2[[#This Row],[Date]])</f>
        <v>26</v>
      </c>
      <c r="U12124" t="str">
        <f>TEXT(Table2[[#This Row],[Date]],"ddd")</f>
        <v>Tue</v>
      </c>
    </row>
    <row r="12125" spans="1:21" x14ac:dyDescent="0.25">
      <c r="A12125" s="9">
        <v>2400052132</v>
      </c>
      <c r="B12125" t="s">
        <v>60</v>
      </c>
      <c r="C12125" t="s">
        <v>75</v>
      </c>
      <c r="D12125" t="s">
        <v>82</v>
      </c>
      <c r="E12125" t="s">
        <v>85</v>
      </c>
      <c r="F12125" t="s">
        <v>91</v>
      </c>
      <c r="G12125" t="s">
        <v>53</v>
      </c>
      <c r="H12125" t="s">
        <v>154</v>
      </c>
      <c r="I12125" s="1">
        <v>45895</v>
      </c>
      <c r="J12125">
        <v>3304</v>
      </c>
      <c r="K12125">
        <v>306</v>
      </c>
      <c r="L12125">
        <v>255</v>
      </c>
      <c r="M12125" t="s">
        <v>112</v>
      </c>
      <c r="N12125" t="s">
        <v>40</v>
      </c>
      <c r="O12125" t="s">
        <v>18</v>
      </c>
      <c r="P12125">
        <v>8.2429000000000006</v>
      </c>
      <c r="Q12125">
        <v>2101.9395</v>
      </c>
      <c r="R12125">
        <f>MONTH('COCOCART INDIA DATA'!$I12125)</f>
        <v>8</v>
      </c>
      <c r="S12125" t="str">
        <f>TEXT(Table2[[#This Row],[Date]],"mmm")</f>
        <v>Aug</v>
      </c>
      <c r="T12125">
        <f>DAY(Table2[[#This Row],[Date]])</f>
        <v>26</v>
      </c>
      <c r="U12125" t="str">
        <f>TEXT(Table2[[#This Row],[Date]],"ddd")</f>
        <v>Tue</v>
      </c>
    </row>
    <row r="12126" spans="1:21" x14ac:dyDescent="0.25">
      <c r="A12126" s="9">
        <v>2400052133</v>
      </c>
      <c r="B12126" t="s">
        <v>61</v>
      </c>
      <c r="C12126" t="s">
        <v>75</v>
      </c>
      <c r="D12126" t="s">
        <v>82</v>
      </c>
      <c r="E12126" t="s">
        <v>85</v>
      </c>
      <c r="F12126" t="s">
        <v>90</v>
      </c>
      <c r="G12126" t="s">
        <v>41</v>
      </c>
      <c r="H12126" t="s">
        <v>154</v>
      </c>
      <c r="I12126" s="1">
        <v>45895</v>
      </c>
      <c r="J12126">
        <v>6076</v>
      </c>
      <c r="K12126">
        <v>74</v>
      </c>
      <c r="L12126">
        <v>196</v>
      </c>
      <c r="M12126" t="s">
        <v>113</v>
      </c>
      <c r="N12126" t="s">
        <v>40</v>
      </c>
      <c r="O12126" t="s">
        <v>14</v>
      </c>
      <c r="P12126">
        <v>6.3415999999999997</v>
      </c>
      <c r="Q12126">
        <v>1242.9535999999998</v>
      </c>
      <c r="R12126">
        <f>MONTH('COCOCART INDIA DATA'!$I12126)</f>
        <v>8</v>
      </c>
      <c r="S12126" t="str">
        <f>TEXT(Table2[[#This Row],[Date]],"mmm")</f>
        <v>Aug</v>
      </c>
      <c r="T12126">
        <f>DAY(Table2[[#This Row],[Date]])</f>
        <v>26</v>
      </c>
      <c r="U12126" t="str">
        <f>TEXT(Table2[[#This Row],[Date]],"ddd")</f>
        <v>Tue</v>
      </c>
    </row>
    <row r="12127" spans="1:21" x14ac:dyDescent="0.25">
      <c r="A12127" s="9">
        <v>2400052134</v>
      </c>
      <c r="B12127" t="s">
        <v>34</v>
      </c>
      <c r="C12127" t="s">
        <v>75</v>
      </c>
      <c r="D12127" t="s">
        <v>83</v>
      </c>
      <c r="E12127" t="s">
        <v>85</v>
      </c>
      <c r="F12127" t="s">
        <v>91</v>
      </c>
      <c r="G12127" t="s">
        <v>21</v>
      </c>
      <c r="H12127" t="s">
        <v>154</v>
      </c>
      <c r="I12127" s="1">
        <v>45895</v>
      </c>
      <c r="J12127">
        <v>12530</v>
      </c>
      <c r="K12127">
        <v>134</v>
      </c>
      <c r="L12127">
        <v>964</v>
      </c>
      <c r="M12127" t="s">
        <v>114</v>
      </c>
      <c r="N12127" t="s">
        <v>13</v>
      </c>
      <c r="O12127" t="s">
        <v>18</v>
      </c>
      <c r="P12127">
        <v>6.0811000000000002</v>
      </c>
      <c r="Q12127">
        <v>5862.1804000000002</v>
      </c>
      <c r="R12127">
        <f>MONTH('COCOCART INDIA DATA'!$I12127)</f>
        <v>8</v>
      </c>
      <c r="S12127" t="str">
        <f>TEXT(Table2[[#This Row],[Date]],"mmm")</f>
        <v>Aug</v>
      </c>
      <c r="T12127">
        <f>DAY(Table2[[#This Row],[Date]])</f>
        <v>26</v>
      </c>
      <c r="U12127" t="str">
        <f>TEXT(Table2[[#This Row],[Date]],"ddd")</f>
        <v>Tue</v>
      </c>
    </row>
    <row r="12128" spans="1:21" x14ac:dyDescent="0.25">
      <c r="A12128" s="9">
        <v>2400052135</v>
      </c>
      <c r="B12128" t="s">
        <v>15</v>
      </c>
      <c r="C12128" t="s">
        <v>75</v>
      </c>
      <c r="D12128" t="s">
        <v>82</v>
      </c>
      <c r="E12128" t="s">
        <v>84</v>
      </c>
      <c r="F12128" t="s">
        <v>89</v>
      </c>
      <c r="G12128" t="s">
        <v>58</v>
      </c>
      <c r="H12128" t="s">
        <v>154</v>
      </c>
      <c r="I12128" s="1">
        <v>45895</v>
      </c>
      <c r="J12128">
        <v>3675</v>
      </c>
      <c r="K12128">
        <v>273</v>
      </c>
      <c r="L12128">
        <v>283</v>
      </c>
      <c r="M12128" t="s">
        <v>115</v>
      </c>
      <c r="N12128" t="s">
        <v>13</v>
      </c>
      <c r="O12128" t="s">
        <v>18</v>
      </c>
      <c r="P12128">
        <v>5.0198</v>
      </c>
      <c r="Q12128">
        <v>1420.6034</v>
      </c>
      <c r="R12128">
        <f>MONTH('COCOCART INDIA DATA'!$I12128)</f>
        <v>8</v>
      </c>
      <c r="S12128" t="str">
        <f>TEXT(Table2[[#This Row],[Date]],"mmm")</f>
        <v>Aug</v>
      </c>
      <c r="T12128">
        <f>DAY(Table2[[#This Row],[Date]])</f>
        <v>26</v>
      </c>
      <c r="U12128" t="str">
        <f>TEXT(Table2[[#This Row],[Date]],"ddd")</f>
        <v>Tue</v>
      </c>
    </row>
    <row r="12129" spans="1:21" x14ac:dyDescent="0.25">
      <c r="A12129" s="9">
        <v>2400052136</v>
      </c>
      <c r="B12129" t="s">
        <v>47</v>
      </c>
      <c r="C12129" t="s">
        <v>75</v>
      </c>
      <c r="D12129" t="s">
        <v>83</v>
      </c>
      <c r="E12129" t="s">
        <v>84</v>
      </c>
      <c r="F12129" t="s">
        <v>89</v>
      </c>
      <c r="G12129" t="s">
        <v>12</v>
      </c>
      <c r="H12129" t="s">
        <v>148</v>
      </c>
      <c r="I12129" s="1">
        <v>45895</v>
      </c>
      <c r="J12129">
        <v>434</v>
      </c>
      <c r="K12129">
        <v>152</v>
      </c>
      <c r="L12129">
        <v>28</v>
      </c>
      <c r="M12129" t="s">
        <v>116</v>
      </c>
      <c r="N12129" t="s">
        <v>13</v>
      </c>
      <c r="O12129" t="s">
        <v>14</v>
      </c>
      <c r="P12129">
        <v>6.0983000000000001</v>
      </c>
      <c r="Q12129">
        <v>170.75239999999999</v>
      </c>
      <c r="R12129">
        <f>MONTH('COCOCART INDIA DATA'!$I12129)</f>
        <v>8</v>
      </c>
      <c r="S12129" t="str">
        <f>TEXT(Table2[[#This Row],[Date]],"mmm")</f>
        <v>Aug</v>
      </c>
      <c r="T12129">
        <f>DAY(Table2[[#This Row],[Date]])</f>
        <v>26</v>
      </c>
      <c r="U12129" t="str">
        <f>TEXT(Table2[[#This Row],[Date]],"ddd")</f>
        <v>Tue</v>
      </c>
    </row>
    <row r="12130" spans="1:21" x14ac:dyDescent="0.25">
      <c r="A12130" s="9">
        <v>2400052137</v>
      </c>
      <c r="B12130" t="s">
        <v>29</v>
      </c>
      <c r="C12130" t="s">
        <v>75</v>
      </c>
      <c r="D12130" t="s">
        <v>82</v>
      </c>
      <c r="E12130" t="s">
        <v>85</v>
      </c>
      <c r="F12130" t="s">
        <v>90</v>
      </c>
      <c r="G12130" t="s">
        <v>58</v>
      </c>
      <c r="H12130" t="s">
        <v>148</v>
      </c>
      <c r="I12130" s="1">
        <v>45895</v>
      </c>
      <c r="J12130">
        <v>5509</v>
      </c>
      <c r="K12130">
        <v>16</v>
      </c>
      <c r="L12130">
        <v>307</v>
      </c>
      <c r="M12130" t="s">
        <v>117</v>
      </c>
      <c r="N12130" t="s">
        <v>13</v>
      </c>
      <c r="O12130" t="s">
        <v>18</v>
      </c>
      <c r="P12130">
        <v>5.0198</v>
      </c>
      <c r="Q12130">
        <v>1541.0786000000001</v>
      </c>
      <c r="R12130">
        <f>MONTH('COCOCART INDIA DATA'!$I12130)</f>
        <v>8</v>
      </c>
      <c r="S12130" t="str">
        <f>TEXT(Table2[[#This Row],[Date]],"mmm")</f>
        <v>Aug</v>
      </c>
      <c r="T12130">
        <f>DAY(Table2[[#This Row],[Date]])</f>
        <v>26</v>
      </c>
      <c r="U12130" t="str">
        <f>TEXT(Table2[[#This Row],[Date]],"ddd")</f>
        <v>Tue</v>
      </c>
    </row>
    <row r="12131" spans="1:21" x14ac:dyDescent="0.25">
      <c r="A12131" s="9">
        <v>2400052138</v>
      </c>
      <c r="B12131" t="s">
        <v>11</v>
      </c>
      <c r="C12131" t="s">
        <v>75</v>
      </c>
      <c r="D12131" t="s">
        <v>82</v>
      </c>
      <c r="E12131" t="s">
        <v>85</v>
      </c>
      <c r="F12131" t="s">
        <v>91</v>
      </c>
      <c r="G12131" t="s">
        <v>48</v>
      </c>
      <c r="H12131" t="s">
        <v>148</v>
      </c>
      <c r="I12131" s="1">
        <v>45895</v>
      </c>
      <c r="J12131">
        <v>10843</v>
      </c>
      <c r="K12131">
        <v>228</v>
      </c>
      <c r="L12131">
        <v>517</v>
      </c>
      <c r="M12131" t="s">
        <v>118</v>
      </c>
      <c r="N12131" t="s">
        <v>40</v>
      </c>
      <c r="O12131" t="s">
        <v>18</v>
      </c>
      <c r="P12131">
        <v>11.4688</v>
      </c>
      <c r="Q12131">
        <v>5929.3696</v>
      </c>
      <c r="R12131">
        <f>MONTH('COCOCART INDIA DATA'!$I12131)</f>
        <v>8</v>
      </c>
      <c r="S12131" t="str">
        <f>TEXT(Table2[[#This Row],[Date]],"mmm")</f>
        <v>Aug</v>
      </c>
      <c r="T12131">
        <f>DAY(Table2[[#This Row],[Date]])</f>
        <v>26</v>
      </c>
      <c r="U12131" t="str">
        <f>TEXT(Table2[[#This Row],[Date]],"ddd")</f>
        <v>Tue</v>
      </c>
    </row>
    <row r="12132" spans="1:21" x14ac:dyDescent="0.25">
      <c r="A12132" s="9">
        <v>2400052139</v>
      </c>
      <c r="B12132" t="s">
        <v>11</v>
      </c>
      <c r="C12132" t="s">
        <v>75</v>
      </c>
      <c r="D12132" t="s">
        <v>82</v>
      </c>
      <c r="E12132" t="s">
        <v>85</v>
      </c>
      <c r="F12132" t="s">
        <v>90</v>
      </c>
      <c r="G12132" t="s">
        <v>38</v>
      </c>
      <c r="H12132" t="s">
        <v>148</v>
      </c>
      <c r="I12132" s="1">
        <v>45895</v>
      </c>
      <c r="J12132">
        <v>7623</v>
      </c>
      <c r="K12132">
        <v>88</v>
      </c>
      <c r="L12132">
        <v>587</v>
      </c>
      <c r="M12132" t="s">
        <v>119</v>
      </c>
      <c r="N12132" t="s">
        <v>13</v>
      </c>
      <c r="O12132" t="s">
        <v>14</v>
      </c>
      <c r="P12132">
        <v>8.7870000000000008</v>
      </c>
      <c r="Q12132">
        <v>5157.9690000000001</v>
      </c>
      <c r="R12132">
        <f>MONTH('COCOCART INDIA DATA'!$I12132)</f>
        <v>8</v>
      </c>
      <c r="S12132" t="str">
        <f>TEXT(Table2[[#This Row],[Date]],"mmm")</f>
        <v>Aug</v>
      </c>
      <c r="T12132">
        <f>DAY(Table2[[#This Row],[Date]])</f>
        <v>26</v>
      </c>
      <c r="U12132" t="str">
        <f>TEXT(Table2[[#This Row],[Date]],"ddd")</f>
        <v>Tue</v>
      </c>
    </row>
    <row r="12133" spans="1:21" x14ac:dyDescent="0.25">
      <c r="A12133" s="9">
        <v>2400052140</v>
      </c>
      <c r="B12133" t="s">
        <v>11</v>
      </c>
      <c r="C12133" t="s">
        <v>75</v>
      </c>
      <c r="D12133" t="s">
        <v>83</v>
      </c>
      <c r="E12133" t="s">
        <v>85</v>
      </c>
      <c r="F12133" t="s">
        <v>91</v>
      </c>
      <c r="G12133" t="s">
        <v>49</v>
      </c>
      <c r="H12133" t="s">
        <v>148</v>
      </c>
      <c r="I12133" s="1">
        <v>45895</v>
      </c>
      <c r="J12133">
        <v>7623</v>
      </c>
      <c r="K12133">
        <v>152</v>
      </c>
      <c r="L12133">
        <v>636</v>
      </c>
      <c r="M12133" t="s">
        <v>120</v>
      </c>
      <c r="N12133" t="s">
        <v>13</v>
      </c>
      <c r="O12133" t="s">
        <v>14</v>
      </c>
      <c r="P12133">
        <v>1.5934999999999999</v>
      </c>
      <c r="Q12133">
        <v>1013.4659999999999</v>
      </c>
      <c r="R12133">
        <f>MONTH('COCOCART INDIA DATA'!$I12133)</f>
        <v>8</v>
      </c>
      <c r="S12133" t="str">
        <f>TEXT(Table2[[#This Row],[Date]],"mmm")</f>
        <v>Aug</v>
      </c>
      <c r="T12133">
        <f>DAY(Table2[[#This Row],[Date]])</f>
        <v>26</v>
      </c>
      <c r="U12133" t="str">
        <f>TEXT(Table2[[#This Row],[Date]],"ddd")</f>
        <v>Tue</v>
      </c>
    </row>
    <row r="12134" spans="1:21" x14ac:dyDescent="0.25">
      <c r="A12134" s="9">
        <v>2400052141</v>
      </c>
      <c r="B12134" t="s">
        <v>11</v>
      </c>
      <c r="C12134" t="s">
        <v>75</v>
      </c>
      <c r="D12134" t="s">
        <v>83</v>
      </c>
      <c r="E12134" t="s">
        <v>84</v>
      </c>
      <c r="F12134" t="s">
        <v>88</v>
      </c>
      <c r="G12134" t="s">
        <v>43</v>
      </c>
      <c r="H12134" t="s">
        <v>148</v>
      </c>
      <c r="I12134" s="1">
        <v>45895</v>
      </c>
      <c r="J12134">
        <v>6573</v>
      </c>
      <c r="K12134">
        <v>185</v>
      </c>
      <c r="L12134">
        <v>313</v>
      </c>
      <c r="M12134" t="s">
        <v>121</v>
      </c>
      <c r="N12134" t="s">
        <v>40</v>
      </c>
      <c r="O12134" t="s">
        <v>14</v>
      </c>
      <c r="P12134">
        <v>9.2086000000000006</v>
      </c>
      <c r="Q12134">
        <v>2882.2918</v>
      </c>
      <c r="R12134">
        <f>MONTH('COCOCART INDIA DATA'!$I12134)</f>
        <v>8</v>
      </c>
      <c r="S12134" t="str">
        <f>TEXT(Table2[[#This Row],[Date]],"mmm")</f>
        <v>Aug</v>
      </c>
      <c r="T12134">
        <f>DAY(Table2[[#This Row],[Date]])</f>
        <v>26</v>
      </c>
      <c r="U12134" t="str">
        <f>TEXT(Table2[[#This Row],[Date]],"ddd")</f>
        <v>Tue</v>
      </c>
    </row>
    <row r="12135" spans="1:21" x14ac:dyDescent="0.25">
      <c r="A12135" s="9">
        <v>2400052142</v>
      </c>
      <c r="B12135" t="s">
        <v>62</v>
      </c>
      <c r="C12135" t="s">
        <v>75</v>
      </c>
      <c r="D12135" t="s">
        <v>83</v>
      </c>
      <c r="E12135" t="s">
        <v>84</v>
      </c>
      <c r="F12135" t="s">
        <v>89</v>
      </c>
      <c r="G12135" t="s">
        <v>16</v>
      </c>
      <c r="H12135" t="s">
        <v>148</v>
      </c>
      <c r="I12135" s="1">
        <v>45895</v>
      </c>
      <c r="J12135">
        <v>2520</v>
      </c>
      <c r="K12135">
        <v>95</v>
      </c>
      <c r="L12135">
        <v>149</v>
      </c>
      <c r="M12135" t="s">
        <v>122</v>
      </c>
      <c r="N12135" t="s">
        <v>17</v>
      </c>
      <c r="O12135" t="s">
        <v>18</v>
      </c>
      <c r="P12135">
        <v>0.24049999999999999</v>
      </c>
      <c r="Q12135">
        <v>35.834499999999998</v>
      </c>
      <c r="R12135">
        <f>MONTH('COCOCART INDIA DATA'!$I12135)</f>
        <v>8</v>
      </c>
      <c r="S12135" t="str">
        <f>TEXT(Table2[[#This Row],[Date]],"mmm")</f>
        <v>Aug</v>
      </c>
      <c r="T12135">
        <f>DAY(Table2[[#This Row],[Date]])</f>
        <v>26</v>
      </c>
      <c r="U12135" t="str">
        <f>TEXT(Table2[[#This Row],[Date]],"ddd")</f>
        <v>Tue</v>
      </c>
    </row>
    <row r="12136" spans="1:21" x14ac:dyDescent="0.25">
      <c r="A12136" s="9">
        <v>2400052143</v>
      </c>
      <c r="B12136" t="s">
        <v>34</v>
      </c>
      <c r="C12136" t="s">
        <v>75</v>
      </c>
      <c r="D12136" t="s">
        <v>83</v>
      </c>
      <c r="E12136" t="s">
        <v>85</v>
      </c>
      <c r="F12136" t="s">
        <v>90</v>
      </c>
      <c r="G12136" t="s">
        <v>48</v>
      </c>
      <c r="H12136" t="s">
        <v>148</v>
      </c>
      <c r="I12136" s="1">
        <v>45895</v>
      </c>
      <c r="J12136">
        <v>910</v>
      </c>
      <c r="K12136">
        <v>14</v>
      </c>
      <c r="L12136">
        <v>54</v>
      </c>
      <c r="M12136" t="s">
        <v>123</v>
      </c>
      <c r="N12136" t="s">
        <v>40</v>
      </c>
      <c r="O12136" t="s">
        <v>18</v>
      </c>
      <c r="P12136">
        <v>11.4688</v>
      </c>
      <c r="Q12136">
        <v>619.3152</v>
      </c>
      <c r="R12136">
        <f>MONTH('COCOCART INDIA DATA'!$I12136)</f>
        <v>8</v>
      </c>
      <c r="S12136" t="str">
        <f>TEXT(Table2[[#This Row],[Date]],"mmm")</f>
        <v>Aug</v>
      </c>
      <c r="T12136">
        <f>DAY(Table2[[#This Row],[Date]])</f>
        <v>26</v>
      </c>
      <c r="U12136" t="str">
        <f>TEXT(Table2[[#This Row],[Date]],"ddd")</f>
        <v>Tue</v>
      </c>
    </row>
    <row r="12137" spans="1:21" x14ac:dyDescent="0.25">
      <c r="A12137" s="9">
        <v>2400052144</v>
      </c>
      <c r="B12137" t="s">
        <v>63</v>
      </c>
      <c r="C12137" t="s">
        <v>75</v>
      </c>
      <c r="D12137" t="s">
        <v>83</v>
      </c>
      <c r="E12137" t="s">
        <v>85</v>
      </c>
      <c r="F12137" t="s">
        <v>91</v>
      </c>
      <c r="G12137" t="s">
        <v>53</v>
      </c>
      <c r="H12137" t="s">
        <v>148</v>
      </c>
      <c r="I12137" s="1">
        <v>45895</v>
      </c>
      <c r="J12137">
        <v>5397</v>
      </c>
      <c r="K12137">
        <v>8</v>
      </c>
      <c r="L12137">
        <v>416</v>
      </c>
      <c r="M12137" t="s">
        <v>124</v>
      </c>
      <c r="N12137" t="s">
        <v>40</v>
      </c>
      <c r="O12137" t="s">
        <v>18</v>
      </c>
      <c r="P12137">
        <v>8.2429000000000006</v>
      </c>
      <c r="Q12137">
        <v>3429.0464000000002</v>
      </c>
      <c r="R12137">
        <f>MONTH('COCOCART INDIA DATA'!$I12137)</f>
        <v>8</v>
      </c>
      <c r="S12137" t="str">
        <f>TEXT(Table2[[#This Row],[Date]],"mmm")</f>
        <v>Aug</v>
      </c>
      <c r="T12137">
        <f>DAY(Table2[[#This Row],[Date]])</f>
        <v>26</v>
      </c>
      <c r="U12137" t="str">
        <f>TEXT(Table2[[#This Row],[Date]],"ddd")</f>
        <v>Tue</v>
      </c>
    </row>
    <row r="12138" spans="1:21" x14ac:dyDescent="0.25">
      <c r="A12138" s="9">
        <v>2400052145</v>
      </c>
      <c r="B12138" t="s">
        <v>55</v>
      </c>
      <c r="C12138" t="s">
        <v>75</v>
      </c>
      <c r="D12138" t="s">
        <v>83</v>
      </c>
      <c r="E12138" t="s">
        <v>85</v>
      </c>
      <c r="F12138" t="s">
        <v>90</v>
      </c>
      <c r="G12138" t="s">
        <v>28</v>
      </c>
      <c r="H12138" t="s">
        <v>146</v>
      </c>
      <c r="I12138" s="1">
        <v>45895</v>
      </c>
      <c r="J12138">
        <v>4263</v>
      </c>
      <c r="K12138">
        <v>464</v>
      </c>
      <c r="L12138">
        <v>158</v>
      </c>
      <c r="M12138" t="s">
        <v>125</v>
      </c>
      <c r="N12138" t="s">
        <v>17</v>
      </c>
      <c r="O12138" t="s">
        <v>18</v>
      </c>
      <c r="P12138">
        <v>1.7625</v>
      </c>
      <c r="Q12138">
        <v>278.47499999999997</v>
      </c>
      <c r="R12138">
        <f>MONTH('COCOCART INDIA DATA'!$I12138)</f>
        <v>8</v>
      </c>
      <c r="S12138" t="str">
        <f>TEXT(Table2[[#This Row],[Date]],"mmm")</f>
        <v>Aug</v>
      </c>
      <c r="T12138">
        <f>DAY(Table2[[#This Row],[Date]])</f>
        <v>26</v>
      </c>
      <c r="U12138" t="str">
        <f>TEXT(Table2[[#This Row],[Date]],"ddd")</f>
        <v>Tue</v>
      </c>
    </row>
    <row r="12139" spans="1:21" x14ac:dyDescent="0.25">
      <c r="A12139" s="9">
        <v>2400052146</v>
      </c>
      <c r="B12139" t="s">
        <v>22</v>
      </c>
      <c r="C12139" t="s">
        <v>76</v>
      </c>
      <c r="D12139" t="s">
        <v>83</v>
      </c>
      <c r="E12139" t="s">
        <v>85</v>
      </c>
      <c r="F12139" t="s">
        <v>91</v>
      </c>
      <c r="G12139" t="s">
        <v>30</v>
      </c>
      <c r="H12139" t="s">
        <v>146</v>
      </c>
      <c r="I12139" s="1">
        <v>45895</v>
      </c>
      <c r="J12139">
        <v>7637</v>
      </c>
      <c r="K12139">
        <v>114</v>
      </c>
      <c r="L12139">
        <v>273</v>
      </c>
      <c r="M12139" t="s">
        <v>126</v>
      </c>
      <c r="N12139" t="s">
        <v>13</v>
      </c>
      <c r="O12139" t="s">
        <v>18</v>
      </c>
      <c r="P12139">
        <v>0.89900000000000002</v>
      </c>
      <c r="Q12139">
        <v>245.42699999999999</v>
      </c>
      <c r="R12139">
        <f>MONTH('COCOCART INDIA DATA'!$I12139)</f>
        <v>8</v>
      </c>
      <c r="S12139" t="str">
        <f>TEXT(Table2[[#This Row],[Date]],"mmm")</f>
        <v>Aug</v>
      </c>
      <c r="T12139">
        <f>DAY(Table2[[#This Row],[Date]])</f>
        <v>26</v>
      </c>
      <c r="U12139" t="str">
        <f>TEXT(Table2[[#This Row],[Date]],"ddd")</f>
        <v>Tue</v>
      </c>
    </row>
    <row r="12140" spans="1:21" x14ac:dyDescent="0.25">
      <c r="A12140" s="9">
        <v>2400052147</v>
      </c>
      <c r="B12140" t="s">
        <v>50</v>
      </c>
      <c r="C12140" t="s">
        <v>77</v>
      </c>
      <c r="D12140" t="s">
        <v>83</v>
      </c>
      <c r="E12140" t="s">
        <v>84</v>
      </c>
      <c r="F12140" t="s">
        <v>89</v>
      </c>
      <c r="G12140" t="s">
        <v>25</v>
      </c>
      <c r="H12140" t="s">
        <v>146</v>
      </c>
      <c r="I12140" s="1">
        <v>45895</v>
      </c>
      <c r="J12140">
        <v>15239</v>
      </c>
      <c r="K12140">
        <v>156</v>
      </c>
      <c r="L12140">
        <v>953</v>
      </c>
      <c r="M12140" t="s">
        <v>127</v>
      </c>
      <c r="N12140" t="s">
        <v>13</v>
      </c>
      <c r="O12140" t="s">
        <v>18</v>
      </c>
      <c r="P12140">
        <v>0.69579999999999997</v>
      </c>
      <c r="Q12140">
        <v>663.09739999999999</v>
      </c>
      <c r="R12140">
        <f>MONTH('COCOCART INDIA DATA'!$I12140)</f>
        <v>8</v>
      </c>
      <c r="S12140" t="str">
        <f>TEXT(Table2[[#This Row],[Date]],"mmm")</f>
        <v>Aug</v>
      </c>
      <c r="T12140">
        <f>DAY(Table2[[#This Row],[Date]])</f>
        <v>26</v>
      </c>
      <c r="U12140" t="str">
        <f>TEXT(Table2[[#This Row],[Date]],"ddd")</f>
        <v>Tue</v>
      </c>
    </row>
    <row r="12141" spans="1:21" x14ac:dyDescent="0.25">
      <c r="A12141" s="9">
        <v>2400052148</v>
      </c>
      <c r="B12141" t="s">
        <v>51</v>
      </c>
      <c r="C12141" t="s">
        <v>78</v>
      </c>
      <c r="D12141" t="s">
        <v>83</v>
      </c>
      <c r="E12141" t="s">
        <v>84</v>
      </c>
      <c r="F12141" t="s">
        <v>89</v>
      </c>
      <c r="G12141" t="s">
        <v>20</v>
      </c>
      <c r="H12141" t="s">
        <v>146</v>
      </c>
      <c r="I12141" s="1">
        <v>45895</v>
      </c>
      <c r="J12141">
        <v>7840</v>
      </c>
      <c r="K12141">
        <v>81</v>
      </c>
      <c r="L12141">
        <v>392</v>
      </c>
      <c r="M12141" t="s">
        <v>128</v>
      </c>
      <c r="N12141" t="s">
        <v>13</v>
      </c>
      <c r="O12141" t="s">
        <v>14</v>
      </c>
      <c r="P12141">
        <v>4.6592000000000002</v>
      </c>
      <c r="Q12141">
        <v>1826.4064000000001</v>
      </c>
      <c r="R12141">
        <f>MONTH('COCOCART INDIA DATA'!$I12141)</f>
        <v>8</v>
      </c>
      <c r="S12141" t="str">
        <f>TEXT(Table2[[#This Row],[Date]],"mmm")</f>
        <v>Aug</v>
      </c>
      <c r="T12141">
        <f>DAY(Table2[[#This Row],[Date]])</f>
        <v>26</v>
      </c>
      <c r="U12141" t="str">
        <f>TEXT(Table2[[#This Row],[Date]],"ddd")</f>
        <v>Tue</v>
      </c>
    </row>
    <row r="12142" spans="1:21" x14ac:dyDescent="0.25">
      <c r="A12142" s="9">
        <v>2400052149</v>
      </c>
      <c r="B12142" t="s">
        <v>55</v>
      </c>
      <c r="C12142" t="s">
        <v>78</v>
      </c>
      <c r="D12142" t="s">
        <v>83</v>
      </c>
      <c r="E12142" t="s">
        <v>85</v>
      </c>
      <c r="F12142" t="s">
        <v>90</v>
      </c>
      <c r="G12142" t="s">
        <v>23</v>
      </c>
      <c r="H12142" t="s">
        <v>146</v>
      </c>
      <c r="I12142" s="1">
        <v>45895</v>
      </c>
      <c r="J12142">
        <v>1302</v>
      </c>
      <c r="K12142">
        <v>298</v>
      </c>
      <c r="L12142">
        <v>51</v>
      </c>
      <c r="M12142" t="s">
        <v>129</v>
      </c>
      <c r="N12142" t="s">
        <v>17</v>
      </c>
      <c r="O12142" t="s">
        <v>18</v>
      </c>
      <c r="P12142">
        <v>7.8910999999999998</v>
      </c>
      <c r="Q12142">
        <v>402.4461</v>
      </c>
      <c r="R12142">
        <f>MONTH('COCOCART INDIA DATA'!$I12142)</f>
        <v>8</v>
      </c>
      <c r="S12142" t="str">
        <f>TEXT(Table2[[#This Row],[Date]],"mmm")</f>
        <v>Aug</v>
      </c>
      <c r="T12142">
        <f>DAY(Table2[[#This Row],[Date]])</f>
        <v>26</v>
      </c>
      <c r="U12142" t="str">
        <f>TEXT(Table2[[#This Row],[Date]],"ddd")</f>
        <v>Tue</v>
      </c>
    </row>
    <row r="12143" spans="1:21" x14ac:dyDescent="0.25">
      <c r="A12143" s="9">
        <v>2400052150</v>
      </c>
      <c r="B12143" t="s">
        <v>55</v>
      </c>
      <c r="C12143" t="s">
        <v>79</v>
      </c>
      <c r="D12143" t="s">
        <v>83</v>
      </c>
      <c r="E12143" t="s">
        <v>85</v>
      </c>
      <c r="F12143" t="s">
        <v>91</v>
      </c>
      <c r="G12143" t="s">
        <v>30</v>
      </c>
      <c r="H12143" t="s">
        <v>146</v>
      </c>
      <c r="I12143" s="1">
        <v>45895</v>
      </c>
      <c r="J12143">
        <v>3192</v>
      </c>
      <c r="K12143">
        <v>459</v>
      </c>
      <c r="L12143">
        <v>128</v>
      </c>
      <c r="M12143" t="s">
        <v>130</v>
      </c>
      <c r="N12143" t="s">
        <v>13</v>
      </c>
      <c r="O12143" t="s">
        <v>18</v>
      </c>
      <c r="P12143">
        <v>0.89900000000000002</v>
      </c>
      <c r="Q12143">
        <v>115.072</v>
      </c>
      <c r="R12143">
        <f>MONTH('COCOCART INDIA DATA'!$I12143)</f>
        <v>8</v>
      </c>
      <c r="S12143" t="str">
        <f>TEXT(Table2[[#This Row],[Date]],"mmm")</f>
        <v>Aug</v>
      </c>
      <c r="T12143">
        <f>DAY(Table2[[#This Row],[Date]])</f>
        <v>26</v>
      </c>
      <c r="U12143" t="str">
        <f>TEXT(Table2[[#This Row],[Date]],"ddd")</f>
        <v>Tue</v>
      </c>
    </row>
    <row r="12144" spans="1:21" x14ac:dyDescent="0.25">
      <c r="A12144" s="9">
        <v>2400052151</v>
      </c>
      <c r="B12144" t="s">
        <v>51</v>
      </c>
      <c r="C12144" t="s">
        <v>80</v>
      </c>
      <c r="D12144" t="s">
        <v>83</v>
      </c>
      <c r="E12144" t="s">
        <v>85</v>
      </c>
      <c r="F12144" t="s">
        <v>90</v>
      </c>
      <c r="G12144" t="s">
        <v>28</v>
      </c>
      <c r="H12144" t="s">
        <v>146</v>
      </c>
      <c r="I12144" s="1">
        <v>45895</v>
      </c>
      <c r="J12144">
        <v>4312</v>
      </c>
      <c r="K12144">
        <v>79</v>
      </c>
      <c r="L12144">
        <v>188</v>
      </c>
      <c r="M12144" t="s">
        <v>131</v>
      </c>
      <c r="N12144" t="s">
        <v>17</v>
      </c>
      <c r="O12144" t="s">
        <v>18</v>
      </c>
      <c r="P12144">
        <v>1.7625</v>
      </c>
      <c r="Q12144">
        <v>331.34999999999997</v>
      </c>
      <c r="R12144">
        <f>MONTH('COCOCART INDIA DATA'!$I12144)</f>
        <v>8</v>
      </c>
      <c r="S12144" t="str">
        <f>TEXT(Table2[[#This Row],[Date]],"mmm")</f>
        <v>Aug</v>
      </c>
      <c r="T12144">
        <f>DAY(Table2[[#This Row],[Date]])</f>
        <v>26</v>
      </c>
      <c r="U12144" t="str">
        <f>TEXT(Table2[[#This Row],[Date]],"ddd")</f>
        <v>Tue</v>
      </c>
    </row>
    <row r="12145" spans="1:21" x14ac:dyDescent="0.25">
      <c r="A12145" s="9">
        <v>2400052152</v>
      </c>
      <c r="B12145" t="s">
        <v>33</v>
      </c>
      <c r="C12145" t="s">
        <v>79</v>
      </c>
      <c r="D12145" t="s">
        <v>83</v>
      </c>
      <c r="E12145" t="s">
        <v>85</v>
      </c>
      <c r="F12145" t="s">
        <v>91</v>
      </c>
      <c r="G12145" t="s">
        <v>28</v>
      </c>
      <c r="H12145" t="s">
        <v>146</v>
      </c>
      <c r="I12145" s="1">
        <v>45895</v>
      </c>
      <c r="J12145">
        <v>6258</v>
      </c>
      <c r="K12145">
        <v>49</v>
      </c>
      <c r="L12145">
        <v>224</v>
      </c>
      <c r="M12145" t="s">
        <v>132</v>
      </c>
      <c r="N12145" t="s">
        <v>17</v>
      </c>
      <c r="O12145" t="s">
        <v>18</v>
      </c>
      <c r="P12145">
        <v>1.7625</v>
      </c>
      <c r="Q12145">
        <v>394.8</v>
      </c>
      <c r="R12145">
        <f>MONTH('COCOCART INDIA DATA'!$I12145)</f>
        <v>8</v>
      </c>
      <c r="S12145" t="str">
        <f>TEXT(Table2[[#This Row],[Date]],"mmm")</f>
        <v>Aug</v>
      </c>
      <c r="T12145">
        <f>DAY(Table2[[#This Row],[Date]])</f>
        <v>26</v>
      </c>
      <c r="U12145" t="str">
        <f>TEXT(Table2[[#This Row],[Date]],"ddd")</f>
        <v>Tue</v>
      </c>
    </row>
    <row r="12146" spans="1:21" x14ac:dyDescent="0.25">
      <c r="A12146" s="9">
        <v>2400052153</v>
      </c>
      <c r="B12146" t="s">
        <v>62</v>
      </c>
      <c r="C12146" t="s">
        <v>79</v>
      </c>
      <c r="D12146" t="s">
        <v>83</v>
      </c>
      <c r="E12146" t="s">
        <v>84</v>
      </c>
      <c r="F12146" t="s">
        <v>88</v>
      </c>
      <c r="G12146" t="s">
        <v>46</v>
      </c>
      <c r="H12146" t="s">
        <v>146</v>
      </c>
      <c r="I12146" s="1">
        <v>45895</v>
      </c>
      <c r="J12146">
        <v>7931</v>
      </c>
      <c r="K12146">
        <v>257</v>
      </c>
      <c r="L12146">
        <v>418</v>
      </c>
      <c r="M12146" t="s">
        <v>133</v>
      </c>
      <c r="N12146" t="s">
        <v>40</v>
      </c>
      <c r="O12146" t="s">
        <v>18</v>
      </c>
      <c r="P12146">
        <v>4.7065000000000001</v>
      </c>
      <c r="Q12146">
        <v>1967.317</v>
      </c>
      <c r="R12146">
        <f>MONTH('COCOCART INDIA DATA'!$I12146)</f>
        <v>8</v>
      </c>
      <c r="S12146" t="str">
        <f>TEXT(Table2[[#This Row],[Date]],"mmm")</f>
        <v>Aug</v>
      </c>
      <c r="T12146">
        <f>DAY(Table2[[#This Row],[Date]])</f>
        <v>26</v>
      </c>
      <c r="U12146" t="str">
        <f>TEXT(Table2[[#This Row],[Date]],"ddd")</f>
        <v>Tue</v>
      </c>
    </row>
    <row r="12147" spans="1:21" x14ac:dyDescent="0.25">
      <c r="A12147" s="9">
        <v>2400052154</v>
      </c>
      <c r="B12147" t="s">
        <v>22</v>
      </c>
      <c r="C12147" t="s">
        <v>80</v>
      </c>
      <c r="D12147" t="s">
        <v>83</v>
      </c>
      <c r="E12147" t="s">
        <v>84</v>
      </c>
      <c r="F12147" t="s">
        <v>89</v>
      </c>
      <c r="G12147" t="s">
        <v>46</v>
      </c>
      <c r="H12147" t="s">
        <v>147</v>
      </c>
      <c r="I12147" s="1">
        <v>45895</v>
      </c>
      <c r="J12147">
        <v>2576</v>
      </c>
      <c r="K12147">
        <v>67</v>
      </c>
      <c r="L12147">
        <v>129</v>
      </c>
      <c r="M12147" t="s">
        <v>134</v>
      </c>
      <c r="N12147" t="s">
        <v>40</v>
      </c>
      <c r="O12147" t="s">
        <v>18</v>
      </c>
      <c r="P12147">
        <v>4.7065000000000001</v>
      </c>
      <c r="Q12147">
        <v>607.13850000000002</v>
      </c>
      <c r="R12147">
        <f>MONTH('COCOCART INDIA DATA'!$I12147)</f>
        <v>8</v>
      </c>
      <c r="S12147" t="str">
        <f>TEXT(Table2[[#This Row],[Date]],"mmm")</f>
        <v>Aug</v>
      </c>
      <c r="T12147">
        <f>DAY(Table2[[#This Row],[Date]])</f>
        <v>26</v>
      </c>
      <c r="U12147" t="str">
        <f>TEXT(Table2[[#This Row],[Date]],"ddd")</f>
        <v>Tue</v>
      </c>
    </row>
    <row r="12148" spans="1:21" x14ac:dyDescent="0.25">
      <c r="A12148" s="9">
        <v>2400052155</v>
      </c>
      <c r="B12148" t="s">
        <v>61</v>
      </c>
      <c r="C12148" t="s">
        <v>79</v>
      </c>
      <c r="D12148" t="s">
        <v>83</v>
      </c>
      <c r="E12148" t="s">
        <v>85</v>
      </c>
      <c r="F12148" t="s">
        <v>90</v>
      </c>
      <c r="G12148" t="s">
        <v>30</v>
      </c>
      <c r="H12148" t="s">
        <v>147</v>
      </c>
      <c r="I12148" s="1">
        <v>45895</v>
      </c>
      <c r="J12148">
        <v>623</v>
      </c>
      <c r="K12148">
        <v>224</v>
      </c>
      <c r="L12148">
        <v>22</v>
      </c>
      <c r="M12148" t="s">
        <v>135</v>
      </c>
      <c r="N12148" t="s">
        <v>13</v>
      </c>
      <c r="O12148" t="s">
        <v>18</v>
      </c>
      <c r="P12148">
        <v>0.89900000000000002</v>
      </c>
      <c r="Q12148">
        <v>19.777999999999999</v>
      </c>
      <c r="R12148">
        <f>MONTH('COCOCART INDIA DATA'!$I12148)</f>
        <v>8</v>
      </c>
      <c r="S12148" t="str">
        <f>TEXT(Table2[[#This Row],[Date]],"mmm")</f>
        <v>Aug</v>
      </c>
      <c r="T12148">
        <f>DAY(Table2[[#This Row],[Date]])</f>
        <v>26</v>
      </c>
      <c r="U12148" t="str">
        <f>TEXT(Table2[[#This Row],[Date]],"ddd")</f>
        <v>Tue</v>
      </c>
    </row>
    <row r="12149" spans="1:21" x14ac:dyDescent="0.25">
      <c r="A12149" s="9">
        <v>2400052156</v>
      </c>
      <c r="B12149" t="s">
        <v>26</v>
      </c>
      <c r="C12149" t="s">
        <v>79</v>
      </c>
      <c r="D12149" t="s">
        <v>83</v>
      </c>
      <c r="E12149" t="s">
        <v>85</v>
      </c>
      <c r="F12149" t="s">
        <v>91</v>
      </c>
      <c r="G12149" t="s">
        <v>30</v>
      </c>
      <c r="H12149" t="s">
        <v>147</v>
      </c>
      <c r="I12149" s="1">
        <v>45895</v>
      </c>
      <c r="J12149">
        <v>7567</v>
      </c>
      <c r="K12149">
        <v>254</v>
      </c>
      <c r="L12149">
        <v>292</v>
      </c>
      <c r="M12149" t="s">
        <v>136</v>
      </c>
      <c r="N12149" t="s">
        <v>13</v>
      </c>
      <c r="O12149" t="s">
        <v>18</v>
      </c>
      <c r="P12149">
        <v>0.89900000000000002</v>
      </c>
      <c r="Q12149">
        <v>262.50799999999998</v>
      </c>
      <c r="R12149">
        <f>MONTH('COCOCART INDIA DATA'!$I12149)</f>
        <v>8</v>
      </c>
      <c r="S12149" t="str">
        <f>TEXT(Table2[[#This Row],[Date]],"mmm")</f>
        <v>Aug</v>
      </c>
      <c r="T12149">
        <f>DAY(Table2[[#This Row],[Date]])</f>
        <v>26</v>
      </c>
      <c r="U12149" t="str">
        <f>TEXT(Table2[[#This Row],[Date]],"ddd")</f>
        <v>Tue</v>
      </c>
    </row>
    <row r="12150" spans="1:21" x14ac:dyDescent="0.25">
      <c r="A12150" s="9">
        <v>2400052157</v>
      </c>
      <c r="B12150" t="s">
        <v>57</v>
      </c>
      <c r="C12150" t="s">
        <v>79</v>
      </c>
      <c r="D12150" t="s">
        <v>83</v>
      </c>
      <c r="E12150" t="s">
        <v>85</v>
      </c>
      <c r="F12150" t="s">
        <v>90</v>
      </c>
      <c r="G12150" t="s">
        <v>46</v>
      </c>
      <c r="H12150" t="s">
        <v>147</v>
      </c>
      <c r="I12150" s="1">
        <v>45895</v>
      </c>
      <c r="J12150">
        <v>6363</v>
      </c>
      <c r="K12150">
        <v>179</v>
      </c>
      <c r="L12150">
        <v>266</v>
      </c>
      <c r="M12150" t="s">
        <v>137</v>
      </c>
      <c r="N12150" t="s">
        <v>40</v>
      </c>
      <c r="O12150" t="s">
        <v>18</v>
      </c>
      <c r="P12150">
        <v>4.7065000000000001</v>
      </c>
      <c r="Q12150">
        <v>1251.9290000000001</v>
      </c>
      <c r="R12150">
        <f>MONTH('COCOCART INDIA DATA'!$I12150)</f>
        <v>8</v>
      </c>
      <c r="S12150" t="str">
        <f>TEXT(Table2[[#This Row],[Date]],"mmm")</f>
        <v>Aug</v>
      </c>
      <c r="T12150">
        <f>DAY(Table2[[#This Row],[Date]])</f>
        <v>26</v>
      </c>
      <c r="U12150" t="str">
        <f>TEXT(Table2[[#This Row],[Date]],"ddd")</f>
        <v>Tue</v>
      </c>
    </row>
    <row r="12151" spans="1:21" x14ac:dyDescent="0.25">
      <c r="A12151" s="9">
        <v>2400052158</v>
      </c>
      <c r="B12151" t="s">
        <v>15</v>
      </c>
      <c r="C12151" t="s">
        <v>79</v>
      </c>
      <c r="D12151" t="s">
        <v>83</v>
      </c>
      <c r="E12151" t="s">
        <v>85</v>
      </c>
      <c r="F12151" t="s">
        <v>91</v>
      </c>
      <c r="G12151" t="s">
        <v>46</v>
      </c>
      <c r="H12151" t="s">
        <v>147</v>
      </c>
      <c r="I12151" s="1">
        <v>45895</v>
      </c>
      <c r="J12151">
        <v>1645</v>
      </c>
      <c r="K12151">
        <v>97</v>
      </c>
      <c r="L12151">
        <v>75</v>
      </c>
      <c r="M12151" t="s">
        <v>138</v>
      </c>
      <c r="N12151" t="s">
        <v>40</v>
      </c>
      <c r="O12151" t="s">
        <v>18</v>
      </c>
      <c r="P12151">
        <v>4.7065000000000001</v>
      </c>
      <c r="Q12151">
        <v>352.98750000000001</v>
      </c>
      <c r="R12151">
        <f>MONTH('COCOCART INDIA DATA'!$I12151)</f>
        <v>8</v>
      </c>
      <c r="S12151" t="str">
        <f>TEXT(Table2[[#This Row],[Date]],"mmm")</f>
        <v>Aug</v>
      </c>
      <c r="T12151">
        <f>DAY(Table2[[#This Row],[Date]])</f>
        <v>26</v>
      </c>
      <c r="U12151" t="str">
        <f>TEXT(Table2[[#This Row],[Date]],"ddd")</f>
        <v>Tue</v>
      </c>
    </row>
    <row r="12152" spans="1:21" x14ac:dyDescent="0.25">
      <c r="A12152" s="9">
        <v>2400052159</v>
      </c>
      <c r="B12152" t="s">
        <v>42</v>
      </c>
      <c r="C12152" t="s">
        <v>66</v>
      </c>
      <c r="D12152" t="s">
        <v>82</v>
      </c>
      <c r="E12152" t="s">
        <v>84</v>
      </c>
      <c r="F12152" t="s">
        <v>89</v>
      </c>
      <c r="G12152" t="s">
        <v>53</v>
      </c>
      <c r="H12152" t="s">
        <v>147</v>
      </c>
      <c r="I12152" s="1">
        <v>45895</v>
      </c>
      <c r="J12152">
        <v>12740</v>
      </c>
      <c r="K12152">
        <v>72</v>
      </c>
      <c r="L12152">
        <v>980</v>
      </c>
      <c r="M12152" t="s">
        <v>139</v>
      </c>
      <c r="N12152" t="s">
        <v>40</v>
      </c>
      <c r="O12152" t="s">
        <v>18</v>
      </c>
      <c r="P12152">
        <v>8.2429000000000006</v>
      </c>
      <c r="Q12152">
        <v>8078.0420000000004</v>
      </c>
      <c r="R12152">
        <f>MONTH('COCOCART INDIA DATA'!$I12152)</f>
        <v>8</v>
      </c>
      <c r="S12152" t="str">
        <f>TEXT(Table2[[#This Row],[Date]],"mmm")</f>
        <v>Aug</v>
      </c>
      <c r="T12152">
        <f>DAY(Table2[[#This Row],[Date]])</f>
        <v>26</v>
      </c>
      <c r="U12152" t="str">
        <f>TEXT(Table2[[#This Row],[Date]],"ddd")</f>
        <v>Tue</v>
      </c>
    </row>
    <row r="12153" spans="1:21" x14ac:dyDescent="0.25">
      <c r="A12153" s="9">
        <v>2400052160</v>
      </c>
      <c r="B12153" t="s">
        <v>19</v>
      </c>
      <c r="C12153" t="s">
        <v>66</v>
      </c>
      <c r="D12153" t="s">
        <v>83</v>
      </c>
      <c r="E12153" t="s">
        <v>84</v>
      </c>
      <c r="F12153" t="s">
        <v>89</v>
      </c>
      <c r="G12153" t="s">
        <v>58</v>
      </c>
      <c r="H12153" t="s">
        <v>147</v>
      </c>
      <c r="I12153" s="1">
        <v>45895</v>
      </c>
      <c r="J12153">
        <v>6755</v>
      </c>
      <c r="K12153">
        <v>504</v>
      </c>
      <c r="L12153">
        <v>483</v>
      </c>
      <c r="M12153" t="s">
        <v>140</v>
      </c>
      <c r="N12153" t="s">
        <v>13</v>
      </c>
      <c r="O12153" t="s">
        <v>18</v>
      </c>
      <c r="P12153">
        <v>5.0198</v>
      </c>
      <c r="Q12153">
        <v>2424.5634</v>
      </c>
      <c r="R12153">
        <f>MONTH('COCOCART INDIA DATA'!$I12153)</f>
        <v>8</v>
      </c>
      <c r="S12153" t="str">
        <f>TEXT(Table2[[#This Row],[Date]],"mmm")</f>
        <v>Aug</v>
      </c>
      <c r="T12153">
        <f>DAY(Table2[[#This Row],[Date]])</f>
        <v>26</v>
      </c>
      <c r="U12153" t="str">
        <f>TEXT(Table2[[#This Row],[Date]],"ddd")</f>
        <v>Tue</v>
      </c>
    </row>
    <row r="12154" spans="1:21" x14ac:dyDescent="0.25">
      <c r="A12154" s="9">
        <v>2400052161</v>
      </c>
      <c r="B12154" t="s">
        <v>47</v>
      </c>
      <c r="C12154" t="s">
        <v>66</v>
      </c>
      <c r="D12154" t="s">
        <v>82</v>
      </c>
      <c r="E12154" t="s">
        <v>85</v>
      </c>
      <c r="F12154" t="s">
        <v>90</v>
      </c>
      <c r="G12154" t="s">
        <v>49</v>
      </c>
      <c r="H12154" t="s">
        <v>147</v>
      </c>
      <c r="I12154" s="1">
        <v>45895</v>
      </c>
      <c r="J12154">
        <v>13321</v>
      </c>
      <c r="K12154">
        <v>119</v>
      </c>
      <c r="L12154">
        <v>833</v>
      </c>
      <c r="M12154" t="s">
        <v>141</v>
      </c>
      <c r="N12154" t="s">
        <v>13</v>
      </c>
      <c r="O12154" t="s">
        <v>14</v>
      </c>
      <c r="P12154">
        <v>1.5934999999999999</v>
      </c>
      <c r="Q12154">
        <v>1327.3854999999999</v>
      </c>
      <c r="R12154">
        <f>MONTH('COCOCART INDIA DATA'!$I12154)</f>
        <v>8</v>
      </c>
      <c r="S12154" t="str">
        <f>TEXT(Table2[[#This Row],[Date]],"mmm")</f>
        <v>Aug</v>
      </c>
      <c r="T12154">
        <f>DAY(Table2[[#This Row],[Date]])</f>
        <v>26</v>
      </c>
      <c r="U12154" t="str">
        <f>TEXT(Table2[[#This Row],[Date]],"ddd")</f>
        <v>Tue</v>
      </c>
    </row>
    <row r="12155" spans="1:21" x14ac:dyDescent="0.25">
      <c r="A12155" s="9">
        <v>2400052162</v>
      </c>
      <c r="B12155" t="s">
        <v>44</v>
      </c>
      <c r="C12155" t="s">
        <v>66</v>
      </c>
      <c r="D12155" t="s">
        <v>83</v>
      </c>
      <c r="E12155" t="s">
        <v>85</v>
      </c>
      <c r="F12155" t="s">
        <v>91</v>
      </c>
      <c r="G12155" t="s">
        <v>48</v>
      </c>
      <c r="H12155" t="s">
        <v>147</v>
      </c>
      <c r="I12155" s="1">
        <v>45895</v>
      </c>
      <c r="J12155">
        <v>1078</v>
      </c>
      <c r="K12155">
        <v>41</v>
      </c>
      <c r="L12155">
        <v>57</v>
      </c>
      <c r="M12155" t="s">
        <v>142</v>
      </c>
      <c r="N12155" t="s">
        <v>40</v>
      </c>
      <c r="O12155" t="s">
        <v>18</v>
      </c>
      <c r="P12155">
        <v>11.4688</v>
      </c>
      <c r="Q12155">
        <v>653.72159999999997</v>
      </c>
      <c r="R12155">
        <f>MONTH('COCOCART INDIA DATA'!$I12155)</f>
        <v>8</v>
      </c>
      <c r="S12155" t="str">
        <f>TEXT(Table2[[#This Row],[Date]],"mmm")</f>
        <v>Aug</v>
      </c>
      <c r="T12155">
        <f>DAY(Table2[[#This Row],[Date]])</f>
        <v>26</v>
      </c>
      <c r="U12155" t="str">
        <f>TEXT(Table2[[#This Row],[Date]],"ddd")</f>
        <v>Tue</v>
      </c>
    </row>
    <row r="12156" spans="1:21" x14ac:dyDescent="0.25">
      <c r="A12156" s="9">
        <v>2400052163</v>
      </c>
      <c r="B12156" t="s">
        <v>27</v>
      </c>
      <c r="C12156" t="s">
        <v>66</v>
      </c>
      <c r="D12156" t="s">
        <v>83</v>
      </c>
      <c r="E12156" t="s">
        <v>85</v>
      </c>
      <c r="F12156" t="s">
        <v>90</v>
      </c>
      <c r="G12156" t="s">
        <v>20</v>
      </c>
      <c r="H12156" t="s">
        <v>149</v>
      </c>
      <c r="I12156" s="1">
        <v>45895</v>
      </c>
      <c r="J12156">
        <v>13104</v>
      </c>
      <c r="K12156">
        <v>77</v>
      </c>
      <c r="L12156">
        <v>624</v>
      </c>
      <c r="M12156" t="s">
        <v>143</v>
      </c>
      <c r="N12156" t="s">
        <v>13</v>
      </c>
      <c r="O12156" t="s">
        <v>14</v>
      </c>
      <c r="P12156">
        <v>4.6592000000000002</v>
      </c>
      <c r="Q12156">
        <v>2907.3407999999999</v>
      </c>
      <c r="R12156">
        <f>MONTH('COCOCART INDIA DATA'!$I12156)</f>
        <v>8</v>
      </c>
      <c r="S12156" t="str">
        <f>TEXT(Table2[[#This Row],[Date]],"mmm")</f>
        <v>Aug</v>
      </c>
      <c r="T12156">
        <f>DAY(Table2[[#This Row],[Date]])</f>
        <v>26</v>
      </c>
      <c r="U12156" t="str">
        <f>TEXT(Table2[[#This Row],[Date]],"ddd")</f>
        <v>Tue</v>
      </c>
    </row>
    <row r="12157" spans="1:21" x14ac:dyDescent="0.25">
      <c r="A12157" s="9">
        <v>2400052164</v>
      </c>
      <c r="B12157" t="s">
        <v>56</v>
      </c>
      <c r="C12157" t="s">
        <v>67</v>
      </c>
      <c r="D12157" t="s">
        <v>83</v>
      </c>
      <c r="E12157" t="s">
        <v>85</v>
      </c>
      <c r="F12157" t="s">
        <v>91</v>
      </c>
      <c r="G12157" t="s">
        <v>23</v>
      </c>
      <c r="H12157" t="s">
        <v>149</v>
      </c>
      <c r="I12157" s="1">
        <v>45895</v>
      </c>
      <c r="J12157">
        <v>10241</v>
      </c>
      <c r="K12157">
        <v>74</v>
      </c>
      <c r="L12157">
        <v>366</v>
      </c>
      <c r="M12157" t="s">
        <v>41</v>
      </c>
      <c r="N12157" t="s">
        <v>17</v>
      </c>
      <c r="O12157" t="s">
        <v>18</v>
      </c>
      <c r="P12157">
        <v>7.8910999999999998</v>
      </c>
      <c r="Q12157">
        <v>2888.1426000000001</v>
      </c>
      <c r="R12157">
        <f>MONTH('COCOCART INDIA DATA'!$I12157)</f>
        <v>8</v>
      </c>
      <c r="S12157" t="str">
        <f>TEXT(Table2[[#This Row],[Date]],"mmm")</f>
        <v>Aug</v>
      </c>
      <c r="T12157">
        <f>DAY(Table2[[#This Row],[Date]])</f>
        <v>26</v>
      </c>
      <c r="U12157" t="str">
        <f>TEXT(Table2[[#This Row],[Date]],"ddd")</f>
        <v>Tue</v>
      </c>
    </row>
    <row r="12158" spans="1:21" x14ac:dyDescent="0.25">
      <c r="A12158" s="9">
        <v>2400052165</v>
      </c>
      <c r="B12158" t="s">
        <v>22</v>
      </c>
      <c r="C12158" t="s">
        <v>68</v>
      </c>
      <c r="D12158" t="s">
        <v>83</v>
      </c>
      <c r="E12158" t="s">
        <v>84</v>
      </c>
      <c r="F12158" t="s">
        <v>88</v>
      </c>
      <c r="G12158" t="s">
        <v>25</v>
      </c>
      <c r="H12158" t="s">
        <v>149</v>
      </c>
      <c r="I12158" s="1">
        <v>45895</v>
      </c>
      <c r="J12158">
        <v>1904</v>
      </c>
      <c r="K12158">
        <v>316</v>
      </c>
      <c r="L12158">
        <v>112</v>
      </c>
      <c r="M12158" t="s">
        <v>92</v>
      </c>
      <c r="N12158" t="s">
        <v>13</v>
      </c>
      <c r="O12158" t="s">
        <v>18</v>
      </c>
      <c r="P12158">
        <v>0.69579999999999997</v>
      </c>
      <c r="Q12158">
        <v>77.929599999999994</v>
      </c>
      <c r="R12158">
        <f>MONTH('COCOCART INDIA DATA'!$I12158)</f>
        <v>8</v>
      </c>
      <c r="S12158" t="str">
        <f>TEXT(Table2[[#This Row],[Date]],"mmm")</f>
        <v>Aug</v>
      </c>
      <c r="T12158">
        <f>DAY(Table2[[#This Row],[Date]])</f>
        <v>26</v>
      </c>
      <c r="U12158" t="str">
        <f>TEXT(Table2[[#This Row],[Date]],"ddd")</f>
        <v>Tue</v>
      </c>
    </row>
    <row r="12159" spans="1:21" x14ac:dyDescent="0.25">
      <c r="A12159" s="9">
        <v>2400052166</v>
      </c>
      <c r="B12159" t="s">
        <v>47</v>
      </c>
      <c r="C12159" t="s">
        <v>69</v>
      </c>
      <c r="D12159" t="s">
        <v>83</v>
      </c>
      <c r="E12159" t="s">
        <v>84</v>
      </c>
      <c r="F12159" t="s">
        <v>89</v>
      </c>
      <c r="G12159" t="s">
        <v>58</v>
      </c>
      <c r="H12159" t="s">
        <v>149</v>
      </c>
      <c r="I12159" s="1">
        <v>45895</v>
      </c>
      <c r="J12159">
        <v>4116</v>
      </c>
      <c r="K12159">
        <v>89</v>
      </c>
      <c r="L12159">
        <v>217</v>
      </c>
      <c r="M12159" t="s">
        <v>93</v>
      </c>
      <c r="N12159" t="s">
        <v>13</v>
      </c>
      <c r="O12159" t="s">
        <v>18</v>
      </c>
      <c r="P12159">
        <v>5.0198</v>
      </c>
      <c r="Q12159">
        <v>1089.2965999999999</v>
      </c>
      <c r="R12159">
        <f>MONTH('COCOCART INDIA DATA'!$I12159)</f>
        <v>8</v>
      </c>
      <c r="S12159" t="str">
        <f>TEXT(Table2[[#This Row],[Date]],"mmm")</f>
        <v>Aug</v>
      </c>
      <c r="T12159">
        <f>DAY(Table2[[#This Row],[Date]])</f>
        <v>26</v>
      </c>
      <c r="U12159" t="str">
        <f>TEXT(Table2[[#This Row],[Date]],"ddd")</f>
        <v>Tue</v>
      </c>
    </row>
    <row r="12160" spans="1:21" x14ac:dyDescent="0.25">
      <c r="A12160" s="9">
        <v>2400052167</v>
      </c>
      <c r="B12160" t="s">
        <v>44</v>
      </c>
      <c r="C12160" t="s">
        <v>70</v>
      </c>
      <c r="D12160" t="s">
        <v>83</v>
      </c>
      <c r="E12160" t="s">
        <v>85</v>
      </c>
      <c r="F12160" t="s">
        <v>90</v>
      </c>
      <c r="G12160" t="s">
        <v>43</v>
      </c>
      <c r="H12160" t="s">
        <v>149</v>
      </c>
      <c r="I12160" s="1">
        <v>45895</v>
      </c>
      <c r="J12160">
        <v>1302</v>
      </c>
      <c r="K12160">
        <v>24</v>
      </c>
      <c r="L12160">
        <v>55</v>
      </c>
      <c r="M12160" t="s">
        <v>94</v>
      </c>
      <c r="N12160" t="s">
        <v>40</v>
      </c>
      <c r="O12160" t="s">
        <v>14</v>
      </c>
      <c r="P12160">
        <v>9.2086000000000006</v>
      </c>
      <c r="Q12160">
        <v>506.47300000000001</v>
      </c>
      <c r="R12160">
        <f>MONTH('COCOCART INDIA DATA'!$I12160)</f>
        <v>8</v>
      </c>
      <c r="S12160" t="str">
        <f>TEXT(Table2[[#This Row],[Date]],"mmm")</f>
        <v>Aug</v>
      </c>
      <c r="T12160">
        <f>DAY(Table2[[#This Row],[Date]])</f>
        <v>26</v>
      </c>
      <c r="U12160" t="str">
        <f>TEXT(Table2[[#This Row],[Date]],"ddd")</f>
        <v>Tue</v>
      </c>
    </row>
    <row r="12161" spans="1:21" x14ac:dyDescent="0.25">
      <c r="A12161" s="9">
        <v>2400052168</v>
      </c>
      <c r="B12161" t="s">
        <v>61</v>
      </c>
      <c r="C12161" t="s">
        <v>70</v>
      </c>
      <c r="D12161" t="s">
        <v>83</v>
      </c>
      <c r="E12161" t="s">
        <v>85</v>
      </c>
      <c r="F12161" t="s">
        <v>91</v>
      </c>
      <c r="G12161" t="s">
        <v>43</v>
      </c>
      <c r="H12161" t="s">
        <v>151</v>
      </c>
      <c r="I12161" s="1">
        <v>45895</v>
      </c>
      <c r="J12161">
        <v>4606</v>
      </c>
      <c r="K12161">
        <v>186</v>
      </c>
      <c r="L12161">
        <v>210</v>
      </c>
      <c r="M12161" t="s">
        <v>95</v>
      </c>
      <c r="N12161" t="s">
        <v>40</v>
      </c>
      <c r="O12161" t="s">
        <v>14</v>
      </c>
      <c r="P12161">
        <v>9.2086000000000006</v>
      </c>
      <c r="Q12161">
        <v>1933.806</v>
      </c>
      <c r="R12161">
        <f>MONTH('COCOCART INDIA DATA'!$I12161)</f>
        <v>8</v>
      </c>
      <c r="S12161" t="str">
        <f>TEXT(Table2[[#This Row],[Date]],"mmm")</f>
        <v>Aug</v>
      </c>
      <c r="T12161">
        <f>DAY(Table2[[#This Row],[Date]])</f>
        <v>26</v>
      </c>
      <c r="U12161" t="str">
        <f>TEXT(Table2[[#This Row],[Date]],"ddd")</f>
        <v>Tue</v>
      </c>
    </row>
    <row r="12162" spans="1:21" x14ac:dyDescent="0.25">
      <c r="A12162" s="9">
        <v>2400052169</v>
      </c>
      <c r="B12162" t="s">
        <v>42</v>
      </c>
      <c r="C12162" t="s">
        <v>71</v>
      </c>
      <c r="D12162" t="s">
        <v>82</v>
      </c>
      <c r="E12162" t="s">
        <v>85</v>
      </c>
      <c r="F12162" t="s">
        <v>90</v>
      </c>
      <c r="G12162" t="s">
        <v>39</v>
      </c>
      <c r="H12162" t="s">
        <v>151</v>
      </c>
      <c r="I12162" s="1">
        <v>45895</v>
      </c>
      <c r="J12162">
        <v>8526</v>
      </c>
      <c r="K12162">
        <v>153</v>
      </c>
      <c r="L12162">
        <v>569</v>
      </c>
      <c r="M12162" t="s">
        <v>37</v>
      </c>
      <c r="N12162" t="s">
        <v>40</v>
      </c>
      <c r="O12162" t="s">
        <v>14</v>
      </c>
      <c r="P12162">
        <v>2.8195000000000001</v>
      </c>
      <c r="Q12162">
        <v>1604.2955000000002</v>
      </c>
      <c r="R12162">
        <f>MONTH('COCOCART INDIA DATA'!$I12162)</f>
        <v>8</v>
      </c>
      <c r="S12162" t="str">
        <f>TEXT(Table2[[#This Row],[Date]],"mmm")</f>
        <v>Aug</v>
      </c>
      <c r="T12162">
        <f>DAY(Table2[[#This Row],[Date]])</f>
        <v>26</v>
      </c>
      <c r="U12162" t="str">
        <f>TEXT(Table2[[#This Row],[Date]],"ddd")</f>
        <v>Tue</v>
      </c>
    </row>
    <row r="12163" spans="1:21" x14ac:dyDescent="0.25">
      <c r="A12163" s="9">
        <v>2400052170</v>
      </c>
      <c r="B12163" t="s">
        <v>22</v>
      </c>
      <c r="C12163" t="s">
        <v>71</v>
      </c>
      <c r="D12163" t="s">
        <v>83</v>
      </c>
      <c r="E12163" t="s">
        <v>85</v>
      </c>
      <c r="F12163" t="s">
        <v>91</v>
      </c>
      <c r="G12163" t="s">
        <v>30</v>
      </c>
      <c r="H12163" t="s">
        <v>151</v>
      </c>
      <c r="I12163" s="1">
        <v>45895</v>
      </c>
      <c r="J12163">
        <v>13832</v>
      </c>
      <c r="K12163">
        <v>187</v>
      </c>
      <c r="L12163">
        <v>577</v>
      </c>
      <c r="M12163" t="s">
        <v>96</v>
      </c>
      <c r="N12163" t="s">
        <v>13</v>
      </c>
      <c r="O12163" t="s">
        <v>18</v>
      </c>
      <c r="P12163">
        <v>0.89900000000000002</v>
      </c>
      <c r="Q12163">
        <v>518.72299999999996</v>
      </c>
      <c r="R12163">
        <f>MONTH('COCOCART INDIA DATA'!$I12163)</f>
        <v>8</v>
      </c>
      <c r="S12163" t="str">
        <f>TEXT(Table2[[#This Row],[Date]],"mmm")</f>
        <v>Aug</v>
      </c>
      <c r="T12163">
        <f>DAY(Table2[[#This Row],[Date]])</f>
        <v>26</v>
      </c>
      <c r="U12163" t="str">
        <f>TEXT(Table2[[#This Row],[Date]],"ddd")</f>
        <v>Tue</v>
      </c>
    </row>
    <row r="12164" spans="1:21" x14ac:dyDescent="0.25">
      <c r="A12164" s="9">
        <v>2400052171</v>
      </c>
      <c r="B12164" t="s">
        <v>61</v>
      </c>
      <c r="C12164" t="s">
        <v>72</v>
      </c>
      <c r="D12164" t="s">
        <v>82</v>
      </c>
      <c r="E12164" t="s">
        <v>84</v>
      </c>
      <c r="F12164" t="s">
        <v>89</v>
      </c>
      <c r="G12164" t="s">
        <v>30</v>
      </c>
      <c r="H12164" t="s">
        <v>153</v>
      </c>
      <c r="I12164" s="1">
        <v>45895</v>
      </c>
      <c r="J12164">
        <v>10962</v>
      </c>
      <c r="K12164">
        <v>24</v>
      </c>
      <c r="L12164">
        <v>392</v>
      </c>
      <c r="M12164" t="s">
        <v>97</v>
      </c>
      <c r="N12164" t="s">
        <v>13</v>
      </c>
      <c r="O12164" t="s">
        <v>18</v>
      </c>
      <c r="P12164">
        <v>0.89900000000000002</v>
      </c>
      <c r="Q12164">
        <v>352.40800000000002</v>
      </c>
      <c r="R12164">
        <f>MONTH('COCOCART INDIA DATA'!$I12164)</f>
        <v>8</v>
      </c>
      <c r="S12164" t="str">
        <f>TEXT(Table2[[#This Row],[Date]],"mmm")</f>
        <v>Aug</v>
      </c>
      <c r="T12164">
        <f>DAY(Table2[[#This Row],[Date]])</f>
        <v>26</v>
      </c>
      <c r="U12164" t="str">
        <f>TEXT(Table2[[#This Row],[Date]],"ddd")</f>
        <v>Tue</v>
      </c>
    </row>
    <row r="12165" spans="1:21" x14ac:dyDescent="0.25">
      <c r="A12165" s="9">
        <v>2400052172</v>
      </c>
      <c r="B12165" t="s">
        <v>34</v>
      </c>
      <c r="C12165" t="s">
        <v>73</v>
      </c>
      <c r="D12165" t="s">
        <v>82</v>
      </c>
      <c r="E12165" t="s">
        <v>84</v>
      </c>
      <c r="F12165" t="s">
        <v>89</v>
      </c>
      <c r="G12165" t="s">
        <v>36</v>
      </c>
      <c r="H12165" t="s">
        <v>153</v>
      </c>
      <c r="I12165" s="1">
        <v>45895</v>
      </c>
      <c r="J12165">
        <v>5383</v>
      </c>
      <c r="K12165">
        <v>212</v>
      </c>
      <c r="L12165">
        <v>317</v>
      </c>
      <c r="M12165" t="s">
        <v>98</v>
      </c>
      <c r="N12165" t="s">
        <v>13</v>
      </c>
      <c r="O12165" t="s">
        <v>14</v>
      </c>
      <c r="P12165">
        <v>2.2656000000000001</v>
      </c>
      <c r="Q12165">
        <v>718.1952</v>
      </c>
      <c r="R12165">
        <f>MONTH('COCOCART INDIA DATA'!$I12165)</f>
        <v>8</v>
      </c>
      <c r="S12165" t="str">
        <f>TEXT(Table2[[#This Row],[Date]],"mmm")</f>
        <v>Aug</v>
      </c>
      <c r="T12165">
        <f>DAY(Table2[[#This Row],[Date]])</f>
        <v>26</v>
      </c>
      <c r="U12165" t="str">
        <f>TEXT(Table2[[#This Row],[Date]],"ddd")</f>
        <v>Tue</v>
      </c>
    </row>
    <row r="12166" spans="1:21" x14ac:dyDescent="0.25">
      <c r="A12166" s="9">
        <v>2400052173</v>
      </c>
      <c r="B12166" t="s">
        <v>42</v>
      </c>
      <c r="C12166" t="s">
        <v>74</v>
      </c>
      <c r="D12166" t="s">
        <v>82</v>
      </c>
      <c r="E12166" t="s">
        <v>85</v>
      </c>
      <c r="F12166" t="s">
        <v>90</v>
      </c>
      <c r="G12166" t="s">
        <v>21</v>
      </c>
      <c r="H12166" t="s">
        <v>153</v>
      </c>
      <c r="I12166" s="1">
        <v>45895</v>
      </c>
      <c r="J12166">
        <v>2856</v>
      </c>
      <c r="K12166">
        <v>138</v>
      </c>
      <c r="L12166">
        <v>179</v>
      </c>
      <c r="M12166" t="s">
        <v>99</v>
      </c>
      <c r="N12166" t="s">
        <v>13</v>
      </c>
      <c r="O12166" t="s">
        <v>18</v>
      </c>
      <c r="P12166">
        <v>6.0811000000000002</v>
      </c>
      <c r="Q12166">
        <v>1088.5169000000001</v>
      </c>
      <c r="R12166">
        <f>MONTH('COCOCART INDIA DATA'!$I12166)</f>
        <v>8</v>
      </c>
      <c r="S12166" t="str">
        <f>TEXT(Table2[[#This Row],[Date]],"mmm")</f>
        <v>Aug</v>
      </c>
      <c r="T12166">
        <f>DAY(Table2[[#This Row],[Date]])</f>
        <v>26</v>
      </c>
      <c r="U12166" t="str">
        <f>TEXT(Table2[[#This Row],[Date]],"ddd")</f>
        <v>Tue</v>
      </c>
    </row>
    <row r="12167" spans="1:21" x14ac:dyDescent="0.25">
      <c r="A12167" s="9">
        <v>2400052174</v>
      </c>
      <c r="B12167" t="s">
        <v>22</v>
      </c>
      <c r="C12167" t="s">
        <v>72</v>
      </c>
      <c r="D12167" t="s">
        <v>83</v>
      </c>
      <c r="E12167" t="s">
        <v>85</v>
      </c>
      <c r="F12167" t="s">
        <v>91</v>
      </c>
      <c r="G12167" t="s">
        <v>28</v>
      </c>
      <c r="H12167" t="s">
        <v>153</v>
      </c>
      <c r="I12167" s="1">
        <v>45895</v>
      </c>
      <c r="J12167">
        <v>2954</v>
      </c>
      <c r="K12167">
        <v>143</v>
      </c>
      <c r="L12167">
        <v>96</v>
      </c>
      <c r="M12167" t="s">
        <v>100</v>
      </c>
      <c r="N12167" t="s">
        <v>17</v>
      </c>
      <c r="O12167" t="s">
        <v>18</v>
      </c>
      <c r="P12167">
        <v>1.7625</v>
      </c>
      <c r="Q12167">
        <v>169.2</v>
      </c>
      <c r="R12167">
        <f>MONTH('COCOCART INDIA DATA'!$I12167)</f>
        <v>8</v>
      </c>
      <c r="S12167" t="str">
        <f>TEXT(Table2[[#This Row],[Date]],"mmm")</f>
        <v>Aug</v>
      </c>
      <c r="T12167">
        <f>DAY(Table2[[#This Row],[Date]])</f>
        <v>26</v>
      </c>
      <c r="U12167" t="str">
        <f>TEXT(Table2[[#This Row],[Date]],"ddd")</f>
        <v>Tue</v>
      </c>
    </row>
    <row r="12168" spans="1:21" x14ac:dyDescent="0.25">
      <c r="A12168" s="9">
        <v>2400052175</v>
      </c>
      <c r="B12168" t="s">
        <v>62</v>
      </c>
      <c r="C12168" t="s">
        <v>73</v>
      </c>
      <c r="D12168" t="s">
        <v>83</v>
      </c>
      <c r="E12168" t="s">
        <v>85</v>
      </c>
      <c r="F12168" t="s">
        <v>90</v>
      </c>
      <c r="G12168" t="s">
        <v>43</v>
      </c>
      <c r="H12168" t="s">
        <v>153</v>
      </c>
      <c r="I12168" s="1">
        <v>45895</v>
      </c>
      <c r="J12168">
        <v>14385</v>
      </c>
      <c r="K12168">
        <v>230</v>
      </c>
      <c r="L12168">
        <v>600</v>
      </c>
      <c r="M12168" t="s">
        <v>101</v>
      </c>
      <c r="N12168" t="s">
        <v>40</v>
      </c>
      <c r="O12168" t="s">
        <v>14</v>
      </c>
      <c r="P12168">
        <v>9.2086000000000006</v>
      </c>
      <c r="Q12168">
        <v>5525.1600000000008</v>
      </c>
      <c r="R12168">
        <f>MONTH('COCOCART INDIA DATA'!$I12168)</f>
        <v>8</v>
      </c>
      <c r="S12168" t="str">
        <f>TEXT(Table2[[#This Row],[Date]],"mmm")</f>
        <v>Aug</v>
      </c>
      <c r="T12168">
        <f>DAY(Table2[[#This Row],[Date]])</f>
        <v>26</v>
      </c>
      <c r="U12168" t="str">
        <f>TEXT(Table2[[#This Row],[Date]],"ddd")</f>
        <v>Tue</v>
      </c>
    </row>
    <row r="12169" spans="1:21" x14ac:dyDescent="0.25">
      <c r="A12169" s="9">
        <v>2400052176</v>
      </c>
      <c r="B12169" t="s">
        <v>29</v>
      </c>
      <c r="C12169" t="s">
        <v>74</v>
      </c>
      <c r="D12169" t="s">
        <v>83</v>
      </c>
      <c r="E12169" t="s">
        <v>85</v>
      </c>
      <c r="F12169" t="s">
        <v>91</v>
      </c>
      <c r="G12169" t="s">
        <v>39</v>
      </c>
      <c r="H12169" t="s">
        <v>153</v>
      </c>
      <c r="I12169" s="1">
        <v>45895</v>
      </c>
      <c r="J12169">
        <v>10346</v>
      </c>
      <c r="K12169">
        <v>88</v>
      </c>
      <c r="L12169">
        <v>647</v>
      </c>
      <c r="M12169" t="s">
        <v>102</v>
      </c>
      <c r="N12169" t="s">
        <v>40</v>
      </c>
      <c r="O12169" t="s">
        <v>14</v>
      </c>
      <c r="P12169">
        <v>2.8195000000000001</v>
      </c>
      <c r="Q12169">
        <v>1824.2165</v>
      </c>
      <c r="R12169">
        <f>MONTH('COCOCART INDIA DATA'!$I12169)</f>
        <v>8</v>
      </c>
      <c r="S12169" t="str">
        <f>TEXT(Table2[[#This Row],[Date]],"mmm")</f>
        <v>Aug</v>
      </c>
      <c r="T12169">
        <f>DAY(Table2[[#This Row],[Date]])</f>
        <v>26</v>
      </c>
      <c r="U12169" t="str">
        <f>TEXT(Table2[[#This Row],[Date]],"ddd")</f>
        <v>Tue</v>
      </c>
    </row>
    <row r="12170" spans="1:21" x14ac:dyDescent="0.25">
      <c r="A12170" s="9">
        <v>2400052177</v>
      </c>
      <c r="B12170" t="s">
        <v>63</v>
      </c>
      <c r="C12170" t="s">
        <v>75</v>
      </c>
      <c r="D12170" t="s">
        <v>82</v>
      </c>
      <c r="E12170" t="s">
        <v>84</v>
      </c>
      <c r="F12170" t="s">
        <v>88</v>
      </c>
      <c r="G12170" t="s">
        <v>58</v>
      </c>
      <c r="H12170" t="s">
        <v>153</v>
      </c>
      <c r="I12170" s="1">
        <v>45895</v>
      </c>
      <c r="J12170">
        <v>1568</v>
      </c>
      <c r="K12170">
        <v>199</v>
      </c>
      <c r="L12170">
        <v>83</v>
      </c>
      <c r="M12170" t="s">
        <v>103</v>
      </c>
      <c r="N12170" t="s">
        <v>13</v>
      </c>
      <c r="O12170" t="s">
        <v>18</v>
      </c>
      <c r="P12170">
        <v>5.0198</v>
      </c>
      <c r="Q12170">
        <v>416.64339999999999</v>
      </c>
      <c r="R12170">
        <f>MONTH('COCOCART INDIA DATA'!$I12170)</f>
        <v>8</v>
      </c>
      <c r="S12170" t="str">
        <f>TEXT(Table2[[#This Row],[Date]],"mmm")</f>
        <v>Aug</v>
      </c>
      <c r="T12170">
        <f>DAY(Table2[[#This Row],[Date]])</f>
        <v>26</v>
      </c>
      <c r="U12170" t="str">
        <f>TEXT(Table2[[#This Row],[Date]],"ddd")</f>
        <v>Tue</v>
      </c>
    </row>
    <row r="12171" spans="1:21" x14ac:dyDescent="0.25">
      <c r="A12171" s="9">
        <v>2400052178</v>
      </c>
      <c r="B12171" t="s">
        <v>50</v>
      </c>
      <c r="C12171" t="s">
        <v>75</v>
      </c>
      <c r="D12171" t="s">
        <v>83</v>
      </c>
      <c r="E12171" t="s">
        <v>84</v>
      </c>
      <c r="F12171" t="s">
        <v>89</v>
      </c>
      <c r="G12171" t="s">
        <v>28</v>
      </c>
      <c r="H12171" t="s">
        <v>152</v>
      </c>
      <c r="I12171" s="1">
        <v>45895</v>
      </c>
      <c r="J12171">
        <v>3682</v>
      </c>
      <c r="K12171">
        <v>152</v>
      </c>
      <c r="L12171">
        <v>148</v>
      </c>
      <c r="M12171" t="s">
        <v>59</v>
      </c>
      <c r="N12171" t="s">
        <v>17</v>
      </c>
      <c r="O12171" t="s">
        <v>18</v>
      </c>
      <c r="P12171">
        <v>1.7625</v>
      </c>
      <c r="Q12171">
        <v>260.84999999999997</v>
      </c>
      <c r="R12171">
        <f>MONTH('COCOCART INDIA DATA'!$I12171)</f>
        <v>8</v>
      </c>
      <c r="S12171" t="str">
        <f>TEXT(Table2[[#This Row],[Date]],"mmm")</f>
        <v>Aug</v>
      </c>
      <c r="T12171">
        <f>DAY(Table2[[#This Row],[Date]])</f>
        <v>26</v>
      </c>
      <c r="U12171" t="str">
        <f>TEXT(Table2[[#This Row],[Date]],"ddd")</f>
        <v>Tue</v>
      </c>
    </row>
    <row r="12172" spans="1:21" x14ac:dyDescent="0.25">
      <c r="A12172" s="9">
        <v>2400052179</v>
      </c>
      <c r="B12172" t="s">
        <v>15</v>
      </c>
      <c r="C12172" t="s">
        <v>75</v>
      </c>
      <c r="D12172" t="s">
        <v>82</v>
      </c>
      <c r="E12172" t="s">
        <v>85</v>
      </c>
      <c r="F12172" t="s">
        <v>90</v>
      </c>
      <c r="G12172" t="s">
        <v>41</v>
      </c>
      <c r="H12172" t="s">
        <v>152</v>
      </c>
      <c r="I12172" s="1">
        <v>45895</v>
      </c>
      <c r="J12172">
        <v>5544</v>
      </c>
      <c r="K12172">
        <v>162</v>
      </c>
      <c r="L12172">
        <v>185</v>
      </c>
      <c r="M12172" t="s">
        <v>104</v>
      </c>
      <c r="N12172" t="s">
        <v>40</v>
      </c>
      <c r="O12172" t="s">
        <v>14</v>
      </c>
      <c r="P12172">
        <v>6.3415999999999997</v>
      </c>
      <c r="Q12172">
        <v>1173.1959999999999</v>
      </c>
      <c r="R12172">
        <f>MONTH('COCOCART INDIA DATA'!$I12172)</f>
        <v>8</v>
      </c>
      <c r="S12172" t="str">
        <f>TEXT(Table2[[#This Row],[Date]],"mmm")</f>
        <v>Aug</v>
      </c>
      <c r="T12172">
        <f>DAY(Table2[[#This Row],[Date]])</f>
        <v>26</v>
      </c>
      <c r="U12172" t="str">
        <f>TEXT(Table2[[#This Row],[Date]],"ddd")</f>
        <v>Tue</v>
      </c>
    </row>
    <row r="12173" spans="1:21" x14ac:dyDescent="0.25">
      <c r="A12173" s="9">
        <v>2400052180</v>
      </c>
      <c r="B12173" t="s">
        <v>15</v>
      </c>
      <c r="C12173" t="s">
        <v>75</v>
      </c>
      <c r="D12173" t="s">
        <v>83</v>
      </c>
      <c r="E12173" t="s">
        <v>85</v>
      </c>
      <c r="F12173" t="s">
        <v>91</v>
      </c>
      <c r="G12173" t="s">
        <v>41</v>
      </c>
      <c r="H12173" t="s">
        <v>152</v>
      </c>
      <c r="I12173" s="1">
        <v>45895</v>
      </c>
      <c r="J12173">
        <v>252</v>
      </c>
      <c r="K12173">
        <v>48</v>
      </c>
      <c r="L12173">
        <v>10</v>
      </c>
      <c r="M12173" t="s">
        <v>105</v>
      </c>
      <c r="N12173" t="s">
        <v>40</v>
      </c>
      <c r="O12173" t="s">
        <v>14</v>
      </c>
      <c r="P12173">
        <v>6.3415999999999997</v>
      </c>
      <c r="Q12173">
        <v>63.415999999999997</v>
      </c>
      <c r="R12173">
        <f>MONTH('COCOCART INDIA DATA'!$I12173)</f>
        <v>8</v>
      </c>
      <c r="S12173" t="str">
        <f>TEXT(Table2[[#This Row],[Date]],"mmm")</f>
        <v>Aug</v>
      </c>
      <c r="T12173">
        <f>DAY(Table2[[#This Row],[Date]])</f>
        <v>26</v>
      </c>
      <c r="U12173" t="str">
        <f>TEXT(Table2[[#This Row],[Date]],"ddd")</f>
        <v>Tue</v>
      </c>
    </row>
    <row r="12174" spans="1:21" x14ac:dyDescent="0.25">
      <c r="A12174" s="9">
        <v>2400052181</v>
      </c>
      <c r="B12174" t="s">
        <v>31</v>
      </c>
      <c r="C12174" t="s">
        <v>75</v>
      </c>
      <c r="D12174" t="s">
        <v>82</v>
      </c>
      <c r="E12174" t="s">
        <v>85</v>
      </c>
      <c r="F12174" t="s">
        <v>90</v>
      </c>
      <c r="G12174" t="s">
        <v>20</v>
      </c>
      <c r="H12174" t="s">
        <v>146</v>
      </c>
      <c r="I12174" s="1">
        <v>45895</v>
      </c>
      <c r="J12174">
        <v>6230</v>
      </c>
      <c r="K12174">
        <v>68</v>
      </c>
      <c r="L12174">
        <v>271</v>
      </c>
      <c r="M12174" t="s">
        <v>106</v>
      </c>
      <c r="N12174" t="s">
        <v>13</v>
      </c>
      <c r="O12174" t="s">
        <v>14</v>
      </c>
      <c r="P12174">
        <v>4.6592000000000002</v>
      </c>
      <c r="Q12174">
        <v>1262.6432</v>
      </c>
      <c r="R12174">
        <f>MONTH('COCOCART INDIA DATA'!$I12174)</f>
        <v>8</v>
      </c>
      <c r="S12174" t="str">
        <f>TEXT(Table2[[#This Row],[Date]],"mmm")</f>
        <v>Aug</v>
      </c>
      <c r="T12174">
        <f>DAY(Table2[[#This Row],[Date]])</f>
        <v>26</v>
      </c>
      <c r="U12174" t="str">
        <f>TEXT(Table2[[#This Row],[Date]],"ddd")</f>
        <v>Tue</v>
      </c>
    </row>
    <row r="12175" spans="1:21" x14ac:dyDescent="0.25">
      <c r="A12175" s="9">
        <v>2400052182</v>
      </c>
      <c r="B12175" t="s">
        <v>47</v>
      </c>
      <c r="C12175" t="s">
        <v>75</v>
      </c>
      <c r="D12175" t="s">
        <v>82</v>
      </c>
      <c r="E12175" t="s">
        <v>85</v>
      </c>
      <c r="F12175" t="s">
        <v>91</v>
      </c>
      <c r="G12175" t="s">
        <v>41</v>
      </c>
      <c r="H12175" t="s">
        <v>147</v>
      </c>
      <c r="I12175" s="1">
        <v>45895</v>
      </c>
      <c r="J12175">
        <v>3724</v>
      </c>
      <c r="K12175">
        <v>37</v>
      </c>
      <c r="L12175">
        <v>129</v>
      </c>
      <c r="M12175" t="s">
        <v>107</v>
      </c>
      <c r="N12175" t="s">
        <v>40</v>
      </c>
      <c r="O12175" t="s">
        <v>14</v>
      </c>
      <c r="P12175">
        <v>6.3415999999999997</v>
      </c>
      <c r="Q12175">
        <v>818.06639999999993</v>
      </c>
      <c r="R12175">
        <f>MONTH('COCOCART INDIA DATA'!$I12175)</f>
        <v>8</v>
      </c>
      <c r="S12175" t="str">
        <f>TEXT(Table2[[#This Row],[Date]],"mmm")</f>
        <v>Aug</v>
      </c>
      <c r="T12175">
        <f>DAY(Table2[[#This Row],[Date]])</f>
        <v>26</v>
      </c>
      <c r="U12175" t="str">
        <f>TEXT(Table2[[#This Row],[Date]],"ddd")</f>
        <v>Tue</v>
      </c>
    </row>
    <row r="12176" spans="1:21" x14ac:dyDescent="0.25">
      <c r="A12176" s="9">
        <v>2400052183</v>
      </c>
      <c r="B12176" t="s">
        <v>15</v>
      </c>
      <c r="C12176" t="s">
        <v>75</v>
      </c>
      <c r="D12176" t="s">
        <v>82</v>
      </c>
      <c r="E12176" t="s">
        <v>84</v>
      </c>
      <c r="F12176" t="s">
        <v>89</v>
      </c>
      <c r="G12176" t="s">
        <v>49</v>
      </c>
      <c r="H12176" t="s">
        <v>148</v>
      </c>
      <c r="I12176" s="1">
        <v>45895</v>
      </c>
      <c r="J12176">
        <v>5544</v>
      </c>
      <c r="K12176">
        <v>59</v>
      </c>
      <c r="L12176">
        <v>427</v>
      </c>
      <c r="M12176" t="s">
        <v>108</v>
      </c>
      <c r="N12176" t="s">
        <v>13</v>
      </c>
      <c r="O12176" t="s">
        <v>14</v>
      </c>
      <c r="P12176">
        <v>1.5934999999999999</v>
      </c>
      <c r="Q12176">
        <v>680.42449999999997</v>
      </c>
      <c r="R12176">
        <f>MONTH('COCOCART INDIA DATA'!$I12176)</f>
        <v>8</v>
      </c>
      <c r="S12176" t="str">
        <f>TEXT(Table2[[#This Row],[Date]],"mmm")</f>
        <v>Aug</v>
      </c>
      <c r="T12176">
        <f>DAY(Table2[[#This Row],[Date]])</f>
        <v>26</v>
      </c>
      <c r="U12176" t="str">
        <f>TEXT(Table2[[#This Row],[Date]],"ddd")</f>
        <v>Tue</v>
      </c>
    </row>
    <row r="12177" spans="1:21" x14ac:dyDescent="0.25">
      <c r="A12177" s="9">
        <v>2400052184</v>
      </c>
      <c r="B12177" t="s">
        <v>11</v>
      </c>
      <c r="C12177" t="s">
        <v>75</v>
      </c>
      <c r="D12177" t="s">
        <v>83</v>
      </c>
      <c r="E12177" t="s">
        <v>84</v>
      </c>
      <c r="F12177" t="s">
        <v>89</v>
      </c>
      <c r="G12177" t="s">
        <v>12</v>
      </c>
      <c r="H12177" t="s">
        <v>149</v>
      </c>
      <c r="I12177" s="1">
        <v>45895</v>
      </c>
      <c r="J12177">
        <v>8624</v>
      </c>
      <c r="K12177">
        <v>54</v>
      </c>
      <c r="L12177">
        <v>392</v>
      </c>
      <c r="M12177" t="s">
        <v>109</v>
      </c>
      <c r="N12177" t="s">
        <v>13</v>
      </c>
      <c r="O12177" t="s">
        <v>14</v>
      </c>
      <c r="P12177">
        <v>6.0983000000000001</v>
      </c>
      <c r="Q12177">
        <v>2390.5336000000002</v>
      </c>
      <c r="R12177">
        <f>MONTH('COCOCART INDIA DATA'!$I12177)</f>
        <v>8</v>
      </c>
      <c r="S12177" t="str">
        <f>TEXT(Table2[[#This Row],[Date]],"mmm")</f>
        <v>Aug</v>
      </c>
      <c r="T12177">
        <f>DAY(Table2[[#This Row],[Date]])</f>
        <v>26</v>
      </c>
      <c r="U12177" t="str">
        <f>TEXT(Table2[[#This Row],[Date]],"ddd")</f>
        <v>Tue</v>
      </c>
    </row>
    <row r="12178" spans="1:21" x14ac:dyDescent="0.25">
      <c r="A12178" s="9">
        <v>2400052185</v>
      </c>
      <c r="B12178" t="s">
        <v>24</v>
      </c>
      <c r="C12178" t="s">
        <v>75</v>
      </c>
      <c r="D12178" t="s">
        <v>82</v>
      </c>
      <c r="E12178" t="s">
        <v>85</v>
      </c>
      <c r="F12178" t="s">
        <v>90</v>
      </c>
      <c r="G12178" t="s">
        <v>52</v>
      </c>
      <c r="H12178" t="s">
        <v>150</v>
      </c>
      <c r="I12178" s="1">
        <v>45895</v>
      </c>
      <c r="J12178">
        <v>4627</v>
      </c>
      <c r="K12178">
        <v>135</v>
      </c>
      <c r="L12178">
        <v>515</v>
      </c>
      <c r="M12178" t="s">
        <v>110</v>
      </c>
      <c r="N12178" t="s">
        <v>40</v>
      </c>
      <c r="O12178" t="s">
        <v>14</v>
      </c>
      <c r="P12178">
        <v>2.8</v>
      </c>
      <c r="Q12178">
        <v>1442</v>
      </c>
      <c r="R12178">
        <f>MONTH('COCOCART INDIA DATA'!$I12178)</f>
        <v>8</v>
      </c>
      <c r="S12178" t="str">
        <f>TEXT(Table2[[#This Row],[Date]],"mmm")</f>
        <v>Aug</v>
      </c>
      <c r="T12178">
        <f>DAY(Table2[[#This Row],[Date]])</f>
        <v>26</v>
      </c>
      <c r="U12178" t="str">
        <f>TEXT(Table2[[#This Row],[Date]],"ddd")</f>
        <v>Tue</v>
      </c>
    </row>
    <row r="12179" spans="1:21" x14ac:dyDescent="0.25">
      <c r="A12179" s="9">
        <v>2400052186</v>
      </c>
      <c r="B12179" t="s">
        <v>11</v>
      </c>
      <c r="C12179" t="s">
        <v>75</v>
      </c>
      <c r="D12179" t="s">
        <v>83</v>
      </c>
      <c r="E12179" t="s">
        <v>85</v>
      </c>
      <c r="F12179" t="s">
        <v>91</v>
      </c>
      <c r="G12179" t="s">
        <v>49</v>
      </c>
      <c r="H12179" t="s">
        <v>151</v>
      </c>
      <c r="I12179" s="1">
        <v>45895</v>
      </c>
      <c r="J12179">
        <v>13237</v>
      </c>
      <c r="K12179">
        <v>374</v>
      </c>
      <c r="L12179">
        <v>1019</v>
      </c>
      <c r="M12179" t="s">
        <v>111</v>
      </c>
      <c r="N12179" t="s">
        <v>13</v>
      </c>
      <c r="O12179" t="s">
        <v>14</v>
      </c>
      <c r="P12179">
        <v>1.5934999999999999</v>
      </c>
      <c r="Q12179">
        <v>1623.7764999999999</v>
      </c>
      <c r="R12179">
        <f>MONTH('COCOCART INDIA DATA'!$I12179)</f>
        <v>8</v>
      </c>
      <c r="S12179" t="str">
        <f>TEXT(Table2[[#This Row],[Date]],"mmm")</f>
        <v>Aug</v>
      </c>
      <c r="T12179">
        <f>DAY(Table2[[#This Row],[Date]])</f>
        <v>26</v>
      </c>
      <c r="U12179" t="str">
        <f>TEXT(Table2[[#This Row],[Date]],"ddd")</f>
        <v>Tue</v>
      </c>
    </row>
    <row r="12180" spans="1:21" x14ac:dyDescent="0.25">
      <c r="A12180" s="9">
        <v>2400052187</v>
      </c>
      <c r="B12180" t="s">
        <v>60</v>
      </c>
      <c r="C12180" t="s">
        <v>75</v>
      </c>
      <c r="D12180" t="s">
        <v>82</v>
      </c>
      <c r="E12180" t="s">
        <v>85</v>
      </c>
      <c r="F12180" t="s">
        <v>90</v>
      </c>
      <c r="G12180" t="s">
        <v>36</v>
      </c>
      <c r="H12180" t="s">
        <v>152</v>
      </c>
      <c r="I12180" s="1">
        <v>45895</v>
      </c>
      <c r="J12180">
        <v>3143</v>
      </c>
      <c r="K12180">
        <v>298</v>
      </c>
      <c r="L12180">
        <v>158</v>
      </c>
      <c r="M12180" t="s">
        <v>112</v>
      </c>
      <c r="N12180" t="s">
        <v>13</v>
      </c>
      <c r="O12180" t="s">
        <v>14</v>
      </c>
      <c r="P12180">
        <v>2.2656000000000001</v>
      </c>
      <c r="Q12180">
        <v>357.96480000000003</v>
      </c>
      <c r="R12180">
        <f>MONTH('COCOCART INDIA DATA'!$I12180)</f>
        <v>8</v>
      </c>
      <c r="S12180" t="str">
        <f>TEXT(Table2[[#This Row],[Date]],"mmm")</f>
        <v>Aug</v>
      </c>
      <c r="T12180">
        <f>DAY(Table2[[#This Row],[Date]])</f>
        <v>26</v>
      </c>
      <c r="U12180" t="str">
        <f>TEXT(Table2[[#This Row],[Date]],"ddd")</f>
        <v>Tue</v>
      </c>
    </row>
    <row r="12181" spans="1:21" x14ac:dyDescent="0.25">
      <c r="A12181" s="9">
        <v>2400052188</v>
      </c>
      <c r="B12181" t="s">
        <v>35</v>
      </c>
      <c r="C12181" t="s">
        <v>75</v>
      </c>
      <c r="D12181" t="s">
        <v>82</v>
      </c>
      <c r="E12181" t="s">
        <v>85</v>
      </c>
      <c r="F12181" t="s">
        <v>91</v>
      </c>
      <c r="G12181" t="s">
        <v>28</v>
      </c>
      <c r="H12181" t="s">
        <v>153</v>
      </c>
      <c r="I12181" s="1">
        <v>45895</v>
      </c>
      <c r="J12181">
        <v>8631</v>
      </c>
      <c r="K12181">
        <v>83</v>
      </c>
      <c r="L12181">
        <v>376</v>
      </c>
      <c r="M12181" t="s">
        <v>113</v>
      </c>
      <c r="N12181" t="s">
        <v>17</v>
      </c>
      <c r="O12181" t="s">
        <v>18</v>
      </c>
      <c r="P12181">
        <v>1.7625</v>
      </c>
      <c r="Q12181">
        <v>662.69999999999993</v>
      </c>
      <c r="R12181">
        <f>MONTH('COCOCART INDIA DATA'!$I12181)</f>
        <v>8</v>
      </c>
      <c r="S12181" t="str">
        <f>TEXT(Table2[[#This Row],[Date]],"mmm")</f>
        <v>Aug</v>
      </c>
      <c r="T12181">
        <f>DAY(Table2[[#This Row],[Date]])</f>
        <v>26</v>
      </c>
      <c r="U12181" t="str">
        <f>TEXT(Table2[[#This Row],[Date]],"ddd")</f>
        <v>Tue</v>
      </c>
    </row>
    <row r="12182" spans="1:21" x14ac:dyDescent="0.25">
      <c r="A12182" s="9">
        <v>2400052189</v>
      </c>
      <c r="B12182" t="s">
        <v>31</v>
      </c>
      <c r="C12182" t="s">
        <v>75</v>
      </c>
      <c r="D12182" t="s">
        <v>82</v>
      </c>
      <c r="E12182" t="s">
        <v>84</v>
      </c>
      <c r="F12182" t="s">
        <v>88</v>
      </c>
      <c r="G12182" t="s">
        <v>48</v>
      </c>
      <c r="H12182" t="s">
        <v>154</v>
      </c>
      <c r="I12182" s="1">
        <v>45895</v>
      </c>
      <c r="J12182">
        <v>4886</v>
      </c>
      <c r="K12182">
        <v>343</v>
      </c>
      <c r="L12182">
        <v>288</v>
      </c>
      <c r="M12182" t="s">
        <v>114</v>
      </c>
      <c r="N12182" t="s">
        <v>40</v>
      </c>
      <c r="O12182" t="s">
        <v>18</v>
      </c>
      <c r="P12182">
        <v>11.4688</v>
      </c>
      <c r="Q12182">
        <v>3303.0144</v>
      </c>
      <c r="R12182">
        <f>MONTH('COCOCART INDIA DATA'!$I12182)</f>
        <v>8</v>
      </c>
      <c r="S12182" t="str">
        <f>TEXT(Table2[[#This Row],[Date]],"mmm")</f>
        <v>Aug</v>
      </c>
      <c r="T12182">
        <f>DAY(Table2[[#This Row],[Date]])</f>
        <v>26</v>
      </c>
      <c r="U12182" t="str">
        <f>TEXT(Table2[[#This Row],[Date]],"ddd")</f>
        <v>Tue</v>
      </c>
    </row>
    <row r="12183" spans="1:21" x14ac:dyDescent="0.25">
      <c r="A12183" s="9">
        <v>2400052190</v>
      </c>
      <c r="B12183" t="s">
        <v>33</v>
      </c>
      <c r="C12183" t="s">
        <v>75</v>
      </c>
      <c r="D12183" t="s">
        <v>83</v>
      </c>
      <c r="E12183" t="s">
        <v>84</v>
      </c>
      <c r="F12183" t="s">
        <v>89</v>
      </c>
      <c r="G12183" t="s">
        <v>54</v>
      </c>
      <c r="H12183" t="s">
        <v>155</v>
      </c>
      <c r="I12183" s="1">
        <v>45895</v>
      </c>
      <c r="J12183">
        <v>5012</v>
      </c>
      <c r="K12183">
        <v>71</v>
      </c>
      <c r="L12183">
        <v>295</v>
      </c>
      <c r="M12183" t="s">
        <v>115</v>
      </c>
      <c r="N12183" t="s">
        <v>13</v>
      </c>
      <c r="O12183" t="s">
        <v>14</v>
      </c>
      <c r="P12183">
        <v>13.3485</v>
      </c>
      <c r="Q12183">
        <v>3937.8074999999999</v>
      </c>
      <c r="R12183">
        <f>MONTH('COCOCART INDIA DATA'!$I12183)</f>
        <v>8</v>
      </c>
      <c r="S12183" t="str">
        <f>TEXT(Table2[[#This Row],[Date]],"mmm")</f>
        <v>Aug</v>
      </c>
      <c r="T12183">
        <f>DAY(Table2[[#This Row],[Date]])</f>
        <v>26</v>
      </c>
      <c r="U12183" t="str">
        <f>TEXT(Table2[[#This Row],[Date]],"ddd")</f>
        <v>Tue</v>
      </c>
    </row>
    <row r="12184" spans="1:21" x14ac:dyDescent="0.25">
      <c r="A12184" s="9">
        <v>2400052191</v>
      </c>
      <c r="B12184" t="s">
        <v>26</v>
      </c>
      <c r="C12184" t="s">
        <v>75</v>
      </c>
      <c r="D12184" t="s">
        <v>83</v>
      </c>
      <c r="E12184" t="s">
        <v>85</v>
      </c>
      <c r="F12184" t="s">
        <v>90</v>
      </c>
      <c r="G12184" t="s">
        <v>36</v>
      </c>
      <c r="H12184" t="s">
        <v>156</v>
      </c>
      <c r="I12184" s="1">
        <v>45895</v>
      </c>
      <c r="J12184">
        <v>7847</v>
      </c>
      <c r="K12184">
        <v>353</v>
      </c>
      <c r="L12184">
        <v>462</v>
      </c>
      <c r="M12184" t="s">
        <v>116</v>
      </c>
      <c r="N12184" t="s">
        <v>13</v>
      </c>
      <c r="O12184" t="s">
        <v>14</v>
      </c>
      <c r="P12184">
        <v>2.2656000000000001</v>
      </c>
      <c r="Q12184">
        <v>1046.7072000000001</v>
      </c>
      <c r="R12184">
        <f>MONTH('COCOCART INDIA DATA'!$I12184)</f>
        <v>8</v>
      </c>
      <c r="S12184" t="str">
        <f>TEXT(Table2[[#This Row],[Date]],"mmm")</f>
        <v>Aug</v>
      </c>
      <c r="T12184">
        <f>DAY(Table2[[#This Row],[Date]])</f>
        <v>26</v>
      </c>
      <c r="U12184" t="str">
        <f>TEXT(Table2[[#This Row],[Date]],"ddd")</f>
        <v>Tue</v>
      </c>
    </row>
    <row r="12185" spans="1:21" x14ac:dyDescent="0.25">
      <c r="A12185" s="9">
        <v>2400052192</v>
      </c>
      <c r="B12185" t="s">
        <v>11</v>
      </c>
      <c r="C12185" t="s">
        <v>75</v>
      </c>
      <c r="D12185" t="s">
        <v>83</v>
      </c>
      <c r="E12185" t="s">
        <v>85</v>
      </c>
      <c r="F12185" t="s">
        <v>91</v>
      </c>
      <c r="G12185" t="s">
        <v>52</v>
      </c>
      <c r="H12185" t="s">
        <v>150</v>
      </c>
      <c r="I12185" s="1">
        <v>45895</v>
      </c>
      <c r="J12185">
        <v>2709</v>
      </c>
      <c r="K12185">
        <v>203</v>
      </c>
      <c r="L12185">
        <v>301</v>
      </c>
      <c r="M12185" t="s">
        <v>117</v>
      </c>
      <c r="N12185" t="s">
        <v>40</v>
      </c>
      <c r="O12185" t="s">
        <v>14</v>
      </c>
      <c r="P12185">
        <v>2.8</v>
      </c>
      <c r="Q12185">
        <v>842.8</v>
      </c>
      <c r="R12185">
        <f>MONTH('COCOCART INDIA DATA'!$I12185)</f>
        <v>8</v>
      </c>
      <c r="S12185" t="str">
        <f>TEXT(Table2[[#This Row],[Date]],"mmm")</f>
        <v>Aug</v>
      </c>
      <c r="T12185">
        <f>DAY(Table2[[#This Row],[Date]])</f>
        <v>26</v>
      </c>
      <c r="U12185" t="str">
        <f>TEXT(Table2[[#This Row],[Date]],"ddd")</f>
        <v>Tue</v>
      </c>
    </row>
    <row r="12186" spans="1:21" x14ac:dyDescent="0.25">
      <c r="A12186" s="9">
        <v>2400052193</v>
      </c>
      <c r="B12186" t="s">
        <v>26</v>
      </c>
      <c r="C12186" t="s">
        <v>75</v>
      </c>
      <c r="D12186" t="s">
        <v>83</v>
      </c>
      <c r="E12186" t="s">
        <v>85</v>
      </c>
      <c r="F12186" t="s">
        <v>90</v>
      </c>
      <c r="G12186" t="s">
        <v>32</v>
      </c>
      <c r="H12186" t="s">
        <v>150</v>
      </c>
      <c r="I12186" s="1">
        <v>45895</v>
      </c>
      <c r="J12186">
        <v>8918</v>
      </c>
      <c r="K12186">
        <v>295</v>
      </c>
      <c r="L12186">
        <v>372</v>
      </c>
      <c r="M12186" t="s">
        <v>118</v>
      </c>
      <c r="N12186" t="s">
        <v>13</v>
      </c>
      <c r="O12186" t="s">
        <v>14</v>
      </c>
      <c r="P12186">
        <v>1.8652</v>
      </c>
      <c r="Q12186">
        <v>693.85439999999994</v>
      </c>
      <c r="R12186">
        <f>MONTH('COCOCART INDIA DATA'!$I12186)</f>
        <v>8</v>
      </c>
      <c r="S12186" t="str">
        <f>TEXT(Table2[[#This Row],[Date]],"mmm")</f>
        <v>Aug</v>
      </c>
      <c r="T12186">
        <f>DAY(Table2[[#This Row],[Date]])</f>
        <v>26</v>
      </c>
      <c r="U12186" t="str">
        <f>TEXT(Table2[[#This Row],[Date]],"ddd")</f>
        <v>Tue</v>
      </c>
    </row>
    <row r="12187" spans="1:21" x14ac:dyDescent="0.25">
      <c r="A12187" s="9">
        <v>2400052194</v>
      </c>
      <c r="B12187" t="s">
        <v>15</v>
      </c>
      <c r="C12187" t="s">
        <v>75</v>
      </c>
      <c r="D12187" t="s">
        <v>83</v>
      </c>
      <c r="E12187" t="s">
        <v>85</v>
      </c>
      <c r="F12187" t="s">
        <v>91</v>
      </c>
      <c r="G12187" t="s">
        <v>30</v>
      </c>
      <c r="H12187" t="s">
        <v>150</v>
      </c>
      <c r="I12187" s="1">
        <v>45895</v>
      </c>
      <c r="J12187">
        <v>11942</v>
      </c>
      <c r="K12187">
        <v>436</v>
      </c>
      <c r="L12187">
        <v>543</v>
      </c>
      <c r="M12187" t="s">
        <v>119</v>
      </c>
      <c r="N12187" t="s">
        <v>13</v>
      </c>
      <c r="O12187" t="s">
        <v>18</v>
      </c>
      <c r="P12187">
        <v>0.89900000000000002</v>
      </c>
      <c r="Q12187">
        <v>488.15700000000004</v>
      </c>
      <c r="R12187">
        <f>MONTH('COCOCART INDIA DATA'!$I12187)</f>
        <v>8</v>
      </c>
      <c r="S12187" t="str">
        <f>TEXT(Table2[[#This Row],[Date]],"mmm")</f>
        <v>Aug</v>
      </c>
      <c r="T12187">
        <f>DAY(Table2[[#This Row],[Date]])</f>
        <v>26</v>
      </c>
      <c r="U12187" t="str">
        <f>TEXT(Table2[[#This Row],[Date]],"ddd")</f>
        <v>Tue</v>
      </c>
    </row>
    <row r="12188" spans="1:21" x14ac:dyDescent="0.25">
      <c r="A12188" s="9">
        <v>2400052195</v>
      </c>
      <c r="B12188" t="s">
        <v>60</v>
      </c>
      <c r="C12188" t="s">
        <v>75</v>
      </c>
      <c r="D12188" t="s">
        <v>83</v>
      </c>
      <c r="E12188" t="s">
        <v>84</v>
      </c>
      <c r="F12188" t="s">
        <v>89</v>
      </c>
      <c r="G12188" t="s">
        <v>53</v>
      </c>
      <c r="H12188" t="s">
        <v>154</v>
      </c>
      <c r="I12188" s="1">
        <v>45895</v>
      </c>
      <c r="J12188">
        <v>19173</v>
      </c>
      <c r="K12188">
        <v>42</v>
      </c>
      <c r="L12188">
        <v>1279</v>
      </c>
      <c r="M12188" t="s">
        <v>120</v>
      </c>
      <c r="N12188" t="s">
        <v>40</v>
      </c>
      <c r="O12188" t="s">
        <v>18</v>
      </c>
      <c r="P12188">
        <v>8.2429000000000006</v>
      </c>
      <c r="Q12188">
        <v>10542.669100000001</v>
      </c>
      <c r="R12188">
        <f>MONTH('COCOCART INDIA DATA'!$I12188)</f>
        <v>8</v>
      </c>
      <c r="S12188" t="str">
        <f>TEXT(Table2[[#This Row],[Date]],"mmm")</f>
        <v>Aug</v>
      </c>
      <c r="T12188">
        <f>DAY(Table2[[#This Row],[Date]])</f>
        <v>26</v>
      </c>
      <c r="U12188" t="str">
        <f>TEXT(Table2[[#This Row],[Date]],"ddd")</f>
        <v>Tue</v>
      </c>
    </row>
    <row r="12189" spans="1:21" x14ac:dyDescent="0.25">
      <c r="A12189" s="9">
        <v>2400052196</v>
      </c>
      <c r="B12189" t="s">
        <v>55</v>
      </c>
      <c r="C12189" t="s">
        <v>76</v>
      </c>
      <c r="D12189" t="s">
        <v>83</v>
      </c>
      <c r="E12189" t="s">
        <v>84</v>
      </c>
      <c r="F12189" t="s">
        <v>89</v>
      </c>
      <c r="G12189" t="s">
        <v>30</v>
      </c>
      <c r="H12189" t="s">
        <v>154</v>
      </c>
      <c r="I12189" s="1">
        <v>45895</v>
      </c>
      <c r="J12189">
        <v>2590</v>
      </c>
      <c r="K12189">
        <v>209</v>
      </c>
      <c r="L12189">
        <v>87</v>
      </c>
      <c r="M12189" t="s">
        <v>121</v>
      </c>
      <c r="N12189" t="s">
        <v>13</v>
      </c>
      <c r="O12189" t="s">
        <v>18</v>
      </c>
      <c r="P12189">
        <v>0.89900000000000002</v>
      </c>
      <c r="Q12189">
        <v>78.213000000000008</v>
      </c>
      <c r="R12189">
        <f>MONTH('COCOCART INDIA DATA'!$I12189)</f>
        <v>8</v>
      </c>
      <c r="S12189" t="str">
        <f>TEXT(Table2[[#This Row],[Date]],"mmm")</f>
        <v>Aug</v>
      </c>
      <c r="T12189">
        <f>DAY(Table2[[#This Row],[Date]])</f>
        <v>26</v>
      </c>
      <c r="U12189" t="str">
        <f>TEXT(Table2[[#This Row],[Date]],"ddd")</f>
        <v>Tue</v>
      </c>
    </row>
    <row r="12190" spans="1:21" x14ac:dyDescent="0.25">
      <c r="A12190" s="9">
        <v>2400052197</v>
      </c>
      <c r="B12190" t="s">
        <v>55</v>
      </c>
      <c r="C12190" t="s">
        <v>77</v>
      </c>
      <c r="D12190" t="s">
        <v>83</v>
      </c>
      <c r="E12190" t="s">
        <v>85</v>
      </c>
      <c r="F12190" t="s">
        <v>90</v>
      </c>
      <c r="G12190" t="s">
        <v>12</v>
      </c>
      <c r="H12190" t="s">
        <v>154</v>
      </c>
      <c r="I12190" s="1">
        <v>45895</v>
      </c>
      <c r="J12190">
        <v>2555</v>
      </c>
      <c r="K12190">
        <v>73</v>
      </c>
      <c r="L12190">
        <v>160</v>
      </c>
      <c r="M12190" t="s">
        <v>122</v>
      </c>
      <c r="N12190" t="s">
        <v>13</v>
      </c>
      <c r="O12190" t="s">
        <v>14</v>
      </c>
      <c r="P12190">
        <v>6.0983000000000001</v>
      </c>
      <c r="Q12190">
        <v>975.72800000000007</v>
      </c>
      <c r="R12190">
        <f>MONTH('COCOCART INDIA DATA'!$I12190)</f>
        <v>8</v>
      </c>
      <c r="S12190" t="str">
        <f>TEXT(Table2[[#This Row],[Date]],"mmm")</f>
        <v>Aug</v>
      </c>
      <c r="T12190">
        <f>DAY(Table2[[#This Row],[Date]])</f>
        <v>26</v>
      </c>
      <c r="U12190" t="str">
        <f>TEXT(Table2[[#This Row],[Date]],"ddd")</f>
        <v>Tue</v>
      </c>
    </row>
    <row r="12191" spans="1:21" x14ac:dyDescent="0.25">
      <c r="A12191" s="9">
        <v>2400052198</v>
      </c>
      <c r="B12191" t="s">
        <v>29</v>
      </c>
      <c r="C12191" t="s">
        <v>78</v>
      </c>
      <c r="D12191" t="s">
        <v>83</v>
      </c>
      <c r="E12191" t="s">
        <v>85</v>
      </c>
      <c r="F12191" t="s">
        <v>91</v>
      </c>
      <c r="G12191" t="s">
        <v>36</v>
      </c>
      <c r="H12191" t="s">
        <v>154</v>
      </c>
      <c r="I12191" s="1">
        <v>45895</v>
      </c>
      <c r="J12191">
        <v>861</v>
      </c>
      <c r="K12191">
        <v>80</v>
      </c>
      <c r="L12191">
        <v>46</v>
      </c>
      <c r="M12191" t="s">
        <v>123</v>
      </c>
      <c r="N12191" t="s">
        <v>13</v>
      </c>
      <c r="O12191" t="s">
        <v>14</v>
      </c>
      <c r="P12191">
        <v>2.2656000000000001</v>
      </c>
      <c r="Q12191">
        <v>104.2176</v>
      </c>
      <c r="R12191">
        <f>MONTH('COCOCART INDIA DATA'!$I12191)</f>
        <v>8</v>
      </c>
      <c r="S12191" t="str">
        <f>TEXT(Table2[[#This Row],[Date]],"mmm")</f>
        <v>Aug</v>
      </c>
      <c r="T12191">
        <f>DAY(Table2[[#This Row],[Date]])</f>
        <v>26</v>
      </c>
      <c r="U12191" t="str">
        <f>TEXT(Table2[[#This Row],[Date]],"ddd")</f>
        <v>Tue</v>
      </c>
    </row>
    <row r="12192" spans="1:21" x14ac:dyDescent="0.25">
      <c r="A12192" s="9">
        <v>2400052199</v>
      </c>
      <c r="B12192" t="s">
        <v>56</v>
      </c>
      <c r="C12192" t="s">
        <v>78</v>
      </c>
      <c r="D12192" t="s">
        <v>83</v>
      </c>
      <c r="E12192" t="s">
        <v>85</v>
      </c>
      <c r="F12192" t="s">
        <v>90</v>
      </c>
      <c r="G12192" t="s">
        <v>30</v>
      </c>
      <c r="H12192" t="s">
        <v>154</v>
      </c>
      <c r="I12192" s="1">
        <v>45895</v>
      </c>
      <c r="J12192">
        <v>11956</v>
      </c>
      <c r="K12192">
        <v>282</v>
      </c>
      <c r="L12192">
        <v>544</v>
      </c>
      <c r="M12192" t="s">
        <v>124</v>
      </c>
      <c r="N12192" t="s">
        <v>13</v>
      </c>
      <c r="O12192" t="s">
        <v>18</v>
      </c>
      <c r="P12192">
        <v>0.89900000000000002</v>
      </c>
      <c r="Q12192">
        <v>489.05600000000004</v>
      </c>
      <c r="R12192">
        <f>MONTH('COCOCART INDIA DATA'!$I12192)</f>
        <v>8</v>
      </c>
      <c r="S12192" t="str">
        <f>TEXT(Table2[[#This Row],[Date]],"mmm")</f>
        <v>Aug</v>
      </c>
      <c r="T12192">
        <f>DAY(Table2[[#This Row],[Date]])</f>
        <v>26</v>
      </c>
      <c r="U12192" t="str">
        <f>TEXT(Table2[[#This Row],[Date]],"ddd")</f>
        <v>Tue</v>
      </c>
    </row>
    <row r="12193" spans="1:21" x14ac:dyDescent="0.25">
      <c r="A12193" s="9">
        <v>2400052200</v>
      </c>
      <c r="B12193" t="s">
        <v>56</v>
      </c>
      <c r="C12193" t="s">
        <v>79</v>
      </c>
      <c r="D12193" t="s">
        <v>83</v>
      </c>
      <c r="E12193" t="s">
        <v>85</v>
      </c>
      <c r="F12193" t="s">
        <v>91</v>
      </c>
      <c r="G12193" t="s">
        <v>53</v>
      </c>
      <c r="H12193" t="s">
        <v>154</v>
      </c>
      <c r="I12193" s="1">
        <v>45895</v>
      </c>
      <c r="J12193">
        <v>8589</v>
      </c>
      <c r="K12193">
        <v>226</v>
      </c>
      <c r="L12193">
        <v>661</v>
      </c>
      <c r="M12193" t="s">
        <v>125</v>
      </c>
      <c r="N12193" t="s">
        <v>40</v>
      </c>
      <c r="O12193" t="s">
        <v>18</v>
      </c>
      <c r="P12193">
        <v>8.2429000000000006</v>
      </c>
      <c r="Q12193">
        <v>5448.5569000000005</v>
      </c>
      <c r="R12193">
        <f>MONTH('COCOCART INDIA DATA'!$I12193)</f>
        <v>8</v>
      </c>
      <c r="S12193" t="str">
        <f>TEXT(Table2[[#This Row],[Date]],"mmm")</f>
        <v>Aug</v>
      </c>
      <c r="T12193">
        <f>DAY(Table2[[#This Row],[Date]])</f>
        <v>26</v>
      </c>
      <c r="U12193" t="str">
        <f>TEXT(Table2[[#This Row],[Date]],"ddd")</f>
        <v>Tue</v>
      </c>
    </row>
    <row r="12194" spans="1:21" x14ac:dyDescent="0.25">
      <c r="A12194" s="9">
        <v>2400052201</v>
      </c>
      <c r="B12194" t="s">
        <v>62</v>
      </c>
      <c r="C12194" t="s">
        <v>80</v>
      </c>
      <c r="D12194" t="s">
        <v>83</v>
      </c>
      <c r="E12194" t="s">
        <v>84</v>
      </c>
      <c r="F12194" t="s">
        <v>88</v>
      </c>
      <c r="G12194" t="s">
        <v>46</v>
      </c>
      <c r="H12194" t="s">
        <v>154</v>
      </c>
      <c r="I12194" s="1">
        <v>45895</v>
      </c>
      <c r="J12194">
        <v>6496</v>
      </c>
      <c r="K12194">
        <v>196</v>
      </c>
      <c r="L12194">
        <v>361</v>
      </c>
      <c r="M12194" t="s">
        <v>126</v>
      </c>
      <c r="N12194" t="s">
        <v>40</v>
      </c>
      <c r="O12194" t="s">
        <v>18</v>
      </c>
      <c r="P12194">
        <v>4.7065000000000001</v>
      </c>
      <c r="Q12194">
        <v>1699.0465000000002</v>
      </c>
      <c r="R12194">
        <f>MONTH('COCOCART INDIA DATA'!$I12194)</f>
        <v>8</v>
      </c>
      <c r="S12194" t="str">
        <f>TEXT(Table2[[#This Row],[Date]],"mmm")</f>
        <v>Aug</v>
      </c>
      <c r="T12194">
        <f>DAY(Table2[[#This Row],[Date]])</f>
        <v>26</v>
      </c>
      <c r="U12194" t="str">
        <f>TEXT(Table2[[#This Row],[Date]],"ddd")</f>
        <v>Tue</v>
      </c>
    </row>
    <row r="12195" spans="1:21" x14ac:dyDescent="0.25">
      <c r="A12195" s="9">
        <v>2400052202</v>
      </c>
      <c r="B12195" t="s">
        <v>26</v>
      </c>
      <c r="C12195" t="s">
        <v>79</v>
      </c>
      <c r="D12195" t="s">
        <v>83</v>
      </c>
      <c r="E12195" t="s">
        <v>84</v>
      </c>
      <c r="F12195" t="s">
        <v>89</v>
      </c>
      <c r="G12195" t="s">
        <v>32</v>
      </c>
      <c r="H12195" t="s">
        <v>154</v>
      </c>
      <c r="I12195" s="1">
        <v>45895</v>
      </c>
      <c r="J12195">
        <v>5299</v>
      </c>
      <c r="K12195">
        <v>203</v>
      </c>
      <c r="L12195">
        <v>204</v>
      </c>
      <c r="M12195" t="s">
        <v>127</v>
      </c>
      <c r="N12195" t="s">
        <v>13</v>
      </c>
      <c r="O12195" t="s">
        <v>14</v>
      </c>
      <c r="P12195">
        <v>1.8652</v>
      </c>
      <c r="Q12195">
        <v>380.50079999999997</v>
      </c>
      <c r="R12195">
        <f>MONTH('COCOCART INDIA DATA'!$I12195)</f>
        <v>8</v>
      </c>
      <c r="S12195" t="str">
        <f>TEXT(Table2[[#This Row],[Date]],"mmm")</f>
        <v>Aug</v>
      </c>
      <c r="T12195">
        <f>DAY(Table2[[#This Row],[Date]])</f>
        <v>26</v>
      </c>
      <c r="U12195" t="str">
        <f>TEXT(Table2[[#This Row],[Date]],"ddd")</f>
        <v>Tue</v>
      </c>
    </row>
    <row r="12196" spans="1:21" x14ac:dyDescent="0.25">
      <c r="A12196" s="9">
        <v>2400052203</v>
      </c>
      <c r="B12196" t="s">
        <v>57</v>
      </c>
      <c r="C12196" t="s">
        <v>79</v>
      </c>
      <c r="D12196" t="s">
        <v>83</v>
      </c>
      <c r="E12196" t="s">
        <v>85</v>
      </c>
      <c r="F12196" t="s">
        <v>90</v>
      </c>
      <c r="G12196" t="s">
        <v>48</v>
      </c>
      <c r="H12196" t="s">
        <v>154</v>
      </c>
      <c r="I12196" s="1">
        <v>45895</v>
      </c>
      <c r="J12196">
        <v>4858</v>
      </c>
      <c r="K12196">
        <v>174</v>
      </c>
      <c r="L12196">
        <v>324</v>
      </c>
      <c r="M12196" t="s">
        <v>128</v>
      </c>
      <c r="N12196" t="s">
        <v>40</v>
      </c>
      <c r="O12196" t="s">
        <v>18</v>
      </c>
      <c r="P12196">
        <v>11.4688</v>
      </c>
      <c r="Q12196">
        <v>3715.8912</v>
      </c>
      <c r="R12196">
        <f>MONTH('COCOCART INDIA DATA'!$I12196)</f>
        <v>8</v>
      </c>
      <c r="S12196" t="str">
        <f>TEXT(Table2[[#This Row],[Date]],"mmm")</f>
        <v>Aug</v>
      </c>
      <c r="T12196">
        <f>DAY(Table2[[#This Row],[Date]])</f>
        <v>26</v>
      </c>
      <c r="U12196" t="str">
        <f>TEXT(Table2[[#This Row],[Date]],"ddd")</f>
        <v>Tue</v>
      </c>
    </row>
    <row r="12197" spans="1:21" x14ac:dyDescent="0.25">
      <c r="A12197" s="9">
        <v>2400052204</v>
      </c>
      <c r="B12197" t="s">
        <v>47</v>
      </c>
      <c r="C12197" t="s">
        <v>80</v>
      </c>
      <c r="D12197" t="s">
        <v>83</v>
      </c>
      <c r="E12197" t="s">
        <v>85</v>
      </c>
      <c r="F12197" t="s">
        <v>91</v>
      </c>
      <c r="G12197" t="s">
        <v>20</v>
      </c>
      <c r="H12197" t="s">
        <v>148</v>
      </c>
      <c r="I12197" s="1">
        <v>45895</v>
      </c>
      <c r="J12197">
        <v>357</v>
      </c>
      <c r="K12197">
        <v>204</v>
      </c>
      <c r="L12197">
        <v>19</v>
      </c>
      <c r="M12197" t="s">
        <v>129</v>
      </c>
      <c r="N12197" t="s">
        <v>13</v>
      </c>
      <c r="O12197" t="s">
        <v>14</v>
      </c>
      <c r="P12197">
        <v>4.6592000000000002</v>
      </c>
      <c r="Q12197">
        <v>88.524799999999999</v>
      </c>
      <c r="R12197">
        <f>MONTH('COCOCART INDIA DATA'!$I12197)</f>
        <v>8</v>
      </c>
      <c r="S12197" t="str">
        <f>TEXT(Table2[[#This Row],[Date]],"mmm")</f>
        <v>Aug</v>
      </c>
      <c r="T12197">
        <f>DAY(Table2[[#This Row],[Date]])</f>
        <v>26</v>
      </c>
      <c r="U12197" t="str">
        <f>TEXT(Table2[[#This Row],[Date]],"ddd")</f>
        <v>Tue</v>
      </c>
    </row>
    <row r="12198" spans="1:21" x14ac:dyDescent="0.25">
      <c r="A12198" s="9">
        <v>2400052205</v>
      </c>
      <c r="B12198" t="s">
        <v>60</v>
      </c>
      <c r="C12198" t="s">
        <v>79</v>
      </c>
      <c r="D12198" t="s">
        <v>83</v>
      </c>
      <c r="E12198" t="s">
        <v>85</v>
      </c>
      <c r="F12198" t="s">
        <v>90</v>
      </c>
      <c r="G12198" t="s">
        <v>52</v>
      </c>
      <c r="H12198" t="s">
        <v>148</v>
      </c>
      <c r="I12198" s="1">
        <v>45895</v>
      </c>
      <c r="J12198">
        <v>5264</v>
      </c>
      <c r="K12198">
        <v>182</v>
      </c>
      <c r="L12198">
        <v>405</v>
      </c>
      <c r="M12198" t="s">
        <v>130</v>
      </c>
      <c r="N12198" t="s">
        <v>40</v>
      </c>
      <c r="O12198" t="s">
        <v>14</v>
      </c>
      <c r="P12198">
        <v>2.8</v>
      </c>
      <c r="Q12198">
        <v>1134</v>
      </c>
      <c r="R12198">
        <f>MONTH('COCOCART INDIA DATA'!$I12198)</f>
        <v>8</v>
      </c>
      <c r="S12198" t="str">
        <f>TEXT(Table2[[#This Row],[Date]],"mmm")</f>
        <v>Aug</v>
      </c>
      <c r="T12198">
        <f>DAY(Table2[[#This Row],[Date]])</f>
        <v>26</v>
      </c>
      <c r="U12198" t="str">
        <f>TEXT(Table2[[#This Row],[Date]],"ddd")</f>
        <v>Tue</v>
      </c>
    </row>
    <row r="12199" spans="1:21" x14ac:dyDescent="0.25">
      <c r="A12199" s="9">
        <v>2400052206</v>
      </c>
      <c r="B12199" t="s">
        <v>44</v>
      </c>
      <c r="C12199" t="s">
        <v>79</v>
      </c>
      <c r="D12199" t="s">
        <v>83</v>
      </c>
      <c r="E12199" t="s">
        <v>85</v>
      </c>
      <c r="F12199" t="s">
        <v>91</v>
      </c>
      <c r="G12199" t="s">
        <v>43</v>
      </c>
      <c r="H12199" t="s">
        <v>148</v>
      </c>
      <c r="I12199" s="1">
        <v>45895</v>
      </c>
      <c r="J12199">
        <v>7896</v>
      </c>
      <c r="K12199">
        <v>83</v>
      </c>
      <c r="L12199">
        <v>304</v>
      </c>
      <c r="M12199" t="s">
        <v>131</v>
      </c>
      <c r="N12199" t="s">
        <v>40</v>
      </c>
      <c r="O12199" t="s">
        <v>14</v>
      </c>
      <c r="P12199">
        <v>9.2086000000000006</v>
      </c>
      <c r="Q12199">
        <v>2799.4144000000001</v>
      </c>
      <c r="R12199">
        <f>MONTH('COCOCART INDIA DATA'!$I12199)</f>
        <v>8</v>
      </c>
      <c r="S12199" t="str">
        <f>TEXT(Table2[[#This Row],[Date]],"mmm")</f>
        <v>Aug</v>
      </c>
      <c r="T12199">
        <f>DAY(Table2[[#This Row],[Date]])</f>
        <v>26</v>
      </c>
      <c r="U12199" t="str">
        <f>TEXT(Table2[[#This Row],[Date]],"ddd")</f>
        <v>Tue</v>
      </c>
    </row>
    <row r="12200" spans="1:21" x14ac:dyDescent="0.25">
      <c r="A12200" s="9">
        <v>2400052207</v>
      </c>
      <c r="B12200" t="s">
        <v>62</v>
      </c>
      <c r="C12200" t="s">
        <v>79</v>
      </c>
      <c r="D12200" t="s">
        <v>83</v>
      </c>
      <c r="E12200" t="s">
        <v>84</v>
      </c>
      <c r="F12200" t="s">
        <v>89</v>
      </c>
      <c r="G12200" t="s">
        <v>21</v>
      </c>
      <c r="H12200" t="s">
        <v>148</v>
      </c>
      <c r="I12200" s="1">
        <v>45895</v>
      </c>
      <c r="J12200">
        <v>9548</v>
      </c>
      <c r="K12200">
        <v>173</v>
      </c>
      <c r="L12200">
        <v>796</v>
      </c>
      <c r="M12200" t="s">
        <v>132</v>
      </c>
      <c r="N12200" t="s">
        <v>13</v>
      </c>
      <c r="O12200" t="s">
        <v>18</v>
      </c>
      <c r="P12200">
        <v>6.0811000000000002</v>
      </c>
      <c r="Q12200">
        <v>4840.5555999999997</v>
      </c>
      <c r="R12200">
        <f>MONTH('COCOCART INDIA DATA'!$I12200)</f>
        <v>8</v>
      </c>
      <c r="S12200" t="str">
        <f>TEXT(Table2[[#This Row],[Date]],"mmm")</f>
        <v>Aug</v>
      </c>
      <c r="T12200">
        <f>DAY(Table2[[#This Row],[Date]])</f>
        <v>26</v>
      </c>
      <c r="U12200" t="str">
        <f>TEXT(Table2[[#This Row],[Date]],"ddd")</f>
        <v>Tue</v>
      </c>
    </row>
    <row r="12201" spans="1:21" x14ac:dyDescent="0.25">
      <c r="A12201" s="9">
        <v>2400052208</v>
      </c>
      <c r="B12201" t="s">
        <v>60</v>
      </c>
      <c r="C12201" t="s">
        <v>79</v>
      </c>
      <c r="D12201" t="s">
        <v>83</v>
      </c>
      <c r="E12201" t="s">
        <v>84</v>
      </c>
      <c r="F12201" t="s">
        <v>89</v>
      </c>
      <c r="G12201" t="s">
        <v>12</v>
      </c>
      <c r="H12201" t="s">
        <v>148</v>
      </c>
      <c r="I12201" s="1">
        <v>45895</v>
      </c>
      <c r="J12201">
        <v>3024</v>
      </c>
      <c r="K12201">
        <v>240</v>
      </c>
      <c r="L12201">
        <v>178</v>
      </c>
      <c r="M12201" t="s">
        <v>133</v>
      </c>
      <c r="N12201" t="s">
        <v>13</v>
      </c>
      <c r="O12201" t="s">
        <v>14</v>
      </c>
      <c r="P12201">
        <v>6.0983000000000001</v>
      </c>
      <c r="Q12201">
        <v>1085.4974</v>
      </c>
      <c r="R12201">
        <f>MONTH('COCOCART INDIA DATA'!$I12201)</f>
        <v>8</v>
      </c>
      <c r="S12201" t="str">
        <f>TEXT(Table2[[#This Row],[Date]],"mmm")</f>
        <v>Aug</v>
      </c>
      <c r="T12201">
        <f>DAY(Table2[[#This Row],[Date]])</f>
        <v>26</v>
      </c>
      <c r="U12201" t="str">
        <f>TEXT(Table2[[#This Row],[Date]],"ddd")</f>
        <v>Tue</v>
      </c>
    </row>
    <row r="12202" spans="1:21" x14ac:dyDescent="0.25">
      <c r="A12202" s="9">
        <v>2400052209</v>
      </c>
      <c r="B12202" t="s">
        <v>24</v>
      </c>
      <c r="C12202" t="s">
        <v>66</v>
      </c>
      <c r="D12202" t="s">
        <v>82</v>
      </c>
      <c r="E12202" t="s">
        <v>85</v>
      </c>
      <c r="F12202" t="s">
        <v>90</v>
      </c>
      <c r="G12202" t="s">
        <v>32</v>
      </c>
      <c r="H12202" t="s">
        <v>148</v>
      </c>
      <c r="I12202" s="1">
        <v>45895</v>
      </c>
      <c r="J12202">
        <v>12257</v>
      </c>
      <c r="K12202">
        <v>365</v>
      </c>
      <c r="L12202">
        <v>409</v>
      </c>
      <c r="M12202" t="s">
        <v>134</v>
      </c>
      <c r="N12202" t="s">
        <v>13</v>
      </c>
      <c r="O12202" t="s">
        <v>14</v>
      </c>
      <c r="P12202">
        <v>1.8652</v>
      </c>
      <c r="Q12202">
        <v>762.86680000000001</v>
      </c>
      <c r="R12202">
        <f>MONTH('COCOCART INDIA DATA'!$I12202)</f>
        <v>8</v>
      </c>
      <c r="S12202" t="str">
        <f>TEXT(Table2[[#This Row],[Date]],"mmm")</f>
        <v>Aug</v>
      </c>
      <c r="T12202">
        <f>DAY(Table2[[#This Row],[Date]])</f>
        <v>26</v>
      </c>
      <c r="U12202" t="str">
        <f>TEXT(Table2[[#This Row],[Date]],"ddd")</f>
        <v>Tue</v>
      </c>
    </row>
    <row r="12203" spans="1:21" x14ac:dyDescent="0.25">
      <c r="A12203" s="9">
        <v>2400052210</v>
      </c>
      <c r="B12203" t="s">
        <v>62</v>
      </c>
      <c r="C12203" t="s">
        <v>66</v>
      </c>
      <c r="D12203" t="s">
        <v>83</v>
      </c>
      <c r="E12203" t="s">
        <v>85</v>
      </c>
      <c r="F12203" t="s">
        <v>91</v>
      </c>
      <c r="G12203" t="s">
        <v>32</v>
      </c>
      <c r="H12203" t="s">
        <v>148</v>
      </c>
      <c r="I12203" s="1">
        <v>45895</v>
      </c>
      <c r="J12203">
        <v>5327</v>
      </c>
      <c r="K12203">
        <v>2</v>
      </c>
      <c r="L12203">
        <v>184</v>
      </c>
      <c r="M12203" t="s">
        <v>135</v>
      </c>
      <c r="N12203" t="s">
        <v>13</v>
      </c>
      <c r="O12203" t="s">
        <v>14</v>
      </c>
      <c r="P12203">
        <v>1.8652</v>
      </c>
      <c r="Q12203">
        <v>343.1968</v>
      </c>
      <c r="R12203">
        <f>MONTH('COCOCART INDIA DATA'!$I12203)</f>
        <v>8</v>
      </c>
      <c r="S12203" t="str">
        <f>TEXT(Table2[[#This Row],[Date]],"mmm")</f>
        <v>Aug</v>
      </c>
      <c r="T12203">
        <f>DAY(Table2[[#This Row],[Date]])</f>
        <v>26</v>
      </c>
      <c r="U12203" t="str">
        <f>TEXT(Table2[[#This Row],[Date]],"ddd")</f>
        <v>Tue</v>
      </c>
    </row>
    <row r="12204" spans="1:21" x14ac:dyDescent="0.25">
      <c r="A12204" s="9">
        <v>2400052211</v>
      </c>
      <c r="B12204" t="s">
        <v>33</v>
      </c>
      <c r="C12204" t="s">
        <v>66</v>
      </c>
      <c r="D12204" t="s">
        <v>82</v>
      </c>
      <c r="E12204" t="s">
        <v>85</v>
      </c>
      <c r="F12204" t="s">
        <v>90</v>
      </c>
      <c r="G12204" t="s">
        <v>41</v>
      </c>
      <c r="H12204" t="s">
        <v>148</v>
      </c>
      <c r="I12204" s="1">
        <v>45895</v>
      </c>
      <c r="J12204">
        <v>784</v>
      </c>
      <c r="K12204">
        <v>208</v>
      </c>
      <c r="L12204">
        <v>33</v>
      </c>
      <c r="M12204" t="s">
        <v>136</v>
      </c>
      <c r="N12204" t="s">
        <v>40</v>
      </c>
      <c r="O12204" t="s">
        <v>14</v>
      </c>
      <c r="P12204">
        <v>6.3415999999999997</v>
      </c>
      <c r="Q12204">
        <v>209.27279999999999</v>
      </c>
      <c r="R12204">
        <f>MONTH('COCOCART INDIA DATA'!$I12204)</f>
        <v>8</v>
      </c>
      <c r="S12204" t="str">
        <f>TEXT(Table2[[#This Row],[Date]],"mmm")</f>
        <v>Aug</v>
      </c>
      <c r="T12204">
        <f>DAY(Table2[[#This Row],[Date]])</f>
        <v>26</v>
      </c>
      <c r="U12204" t="str">
        <f>TEXT(Table2[[#This Row],[Date]],"ddd")</f>
        <v>Tue</v>
      </c>
    </row>
    <row r="12205" spans="1:21" x14ac:dyDescent="0.25">
      <c r="A12205" s="9">
        <v>2400052212</v>
      </c>
      <c r="B12205" t="s">
        <v>60</v>
      </c>
      <c r="C12205" t="s">
        <v>66</v>
      </c>
      <c r="D12205" t="s">
        <v>83</v>
      </c>
      <c r="E12205" t="s">
        <v>85</v>
      </c>
      <c r="F12205" t="s">
        <v>91</v>
      </c>
      <c r="G12205" t="s">
        <v>25</v>
      </c>
      <c r="H12205" t="s">
        <v>148</v>
      </c>
      <c r="I12205" s="1">
        <v>45895</v>
      </c>
      <c r="J12205">
        <v>5824</v>
      </c>
      <c r="K12205">
        <v>248</v>
      </c>
      <c r="L12205">
        <v>278</v>
      </c>
      <c r="M12205" t="s">
        <v>137</v>
      </c>
      <c r="N12205" t="s">
        <v>13</v>
      </c>
      <c r="O12205" t="s">
        <v>18</v>
      </c>
      <c r="P12205">
        <v>0.69579999999999997</v>
      </c>
      <c r="Q12205">
        <v>193.4324</v>
      </c>
      <c r="R12205">
        <f>MONTH('COCOCART INDIA DATA'!$I12205)</f>
        <v>8</v>
      </c>
      <c r="S12205" t="str">
        <f>TEXT(Table2[[#This Row],[Date]],"mmm")</f>
        <v>Aug</v>
      </c>
      <c r="T12205">
        <f>DAY(Table2[[#This Row],[Date]])</f>
        <v>26</v>
      </c>
      <c r="U12205" t="str">
        <f>TEXT(Table2[[#This Row],[Date]],"ddd")</f>
        <v>Tue</v>
      </c>
    </row>
    <row r="12206" spans="1:21" x14ac:dyDescent="0.25">
      <c r="A12206" s="9">
        <v>2400052213</v>
      </c>
      <c r="B12206" t="s">
        <v>42</v>
      </c>
      <c r="C12206" t="s">
        <v>66</v>
      </c>
      <c r="D12206" t="s">
        <v>83</v>
      </c>
      <c r="E12206" t="s">
        <v>84</v>
      </c>
      <c r="F12206" t="s">
        <v>88</v>
      </c>
      <c r="G12206" t="s">
        <v>46</v>
      </c>
      <c r="H12206" t="s">
        <v>146</v>
      </c>
      <c r="I12206" s="1">
        <v>45895</v>
      </c>
      <c r="J12206">
        <v>11354</v>
      </c>
      <c r="K12206">
        <v>119</v>
      </c>
      <c r="L12206">
        <v>494</v>
      </c>
      <c r="M12206" t="s">
        <v>138</v>
      </c>
      <c r="N12206" t="s">
        <v>40</v>
      </c>
      <c r="O12206" t="s">
        <v>18</v>
      </c>
      <c r="P12206">
        <v>4.7065000000000001</v>
      </c>
      <c r="Q12206">
        <v>2325.011</v>
      </c>
      <c r="R12206">
        <f>MONTH('COCOCART INDIA DATA'!$I12206)</f>
        <v>8</v>
      </c>
      <c r="S12206" t="str">
        <f>TEXT(Table2[[#This Row],[Date]],"mmm")</f>
        <v>Aug</v>
      </c>
      <c r="T12206">
        <f>DAY(Table2[[#This Row],[Date]])</f>
        <v>26</v>
      </c>
      <c r="U12206" t="str">
        <f>TEXT(Table2[[#This Row],[Date]],"ddd")</f>
        <v>Tue</v>
      </c>
    </row>
    <row r="12207" spans="1:21" x14ac:dyDescent="0.25">
      <c r="A12207" s="9">
        <v>2400052214</v>
      </c>
      <c r="B12207" t="s">
        <v>50</v>
      </c>
      <c r="C12207" t="s">
        <v>67</v>
      </c>
      <c r="D12207" t="s">
        <v>83</v>
      </c>
      <c r="E12207" t="s">
        <v>84</v>
      </c>
      <c r="F12207" t="s">
        <v>89</v>
      </c>
      <c r="G12207" t="s">
        <v>21</v>
      </c>
      <c r="H12207" t="s">
        <v>146</v>
      </c>
      <c r="I12207" s="1">
        <v>45895</v>
      </c>
      <c r="J12207">
        <v>7245</v>
      </c>
      <c r="K12207">
        <v>185</v>
      </c>
      <c r="L12207">
        <v>725</v>
      </c>
      <c r="M12207" t="s">
        <v>139</v>
      </c>
      <c r="N12207" t="s">
        <v>13</v>
      </c>
      <c r="O12207" t="s">
        <v>18</v>
      </c>
      <c r="P12207">
        <v>6.0811000000000002</v>
      </c>
      <c r="Q12207">
        <v>4408.7974999999997</v>
      </c>
      <c r="R12207">
        <f>MONTH('COCOCART INDIA DATA'!$I12207)</f>
        <v>8</v>
      </c>
      <c r="S12207" t="str">
        <f>TEXT(Table2[[#This Row],[Date]],"mmm")</f>
        <v>Aug</v>
      </c>
      <c r="T12207">
        <f>DAY(Table2[[#This Row],[Date]])</f>
        <v>26</v>
      </c>
      <c r="U12207" t="str">
        <f>TEXT(Table2[[#This Row],[Date]],"ddd")</f>
        <v>Tue</v>
      </c>
    </row>
    <row r="12208" spans="1:21" x14ac:dyDescent="0.25">
      <c r="A12208" s="9">
        <v>2400052215</v>
      </c>
      <c r="B12208" t="s">
        <v>55</v>
      </c>
      <c r="C12208" t="s">
        <v>68</v>
      </c>
      <c r="D12208" t="s">
        <v>83</v>
      </c>
      <c r="E12208" t="s">
        <v>85</v>
      </c>
      <c r="F12208" t="s">
        <v>90</v>
      </c>
      <c r="G12208" t="s">
        <v>49</v>
      </c>
      <c r="H12208" t="s">
        <v>146</v>
      </c>
      <c r="I12208" s="1">
        <v>45895</v>
      </c>
      <c r="J12208">
        <v>2870</v>
      </c>
      <c r="K12208">
        <v>480</v>
      </c>
      <c r="L12208">
        <v>160</v>
      </c>
      <c r="M12208" t="s">
        <v>140</v>
      </c>
      <c r="N12208" t="s">
        <v>13</v>
      </c>
      <c r="O12208" t="s">
        <v>14</v>
      </c>
      <c r="P12208">
        <v>1.5934999999999999</v>
      </c>
      <c r="Q12208">
        <v>254.95999999999998</v>
      </c>
      <c r="R12208">
        <f>MONTH('COCOCART INDIA DATA'!$I12208)</f>
        <v>8</v>
      </c>
      <c r="S12208" t="str">
        <f>TEXT(Table2[[#This Row],[Date]],"mmm")</f>
        <v>Aug</v>
      </c>
      <c r="T12208">
        <f>DAY(Table2[[#This Row],[Date]])</f>
        <v>26</v>
      </c>
      <c r="U12208" t="str">
        <f>TEXT(Table2[[#This Row],[Date]],"ddd")</f>
        <v>Tue</v>
      </c>
    </row>
    <row r="12209" spans="1:21" x14ac:dyDescent="0.25">
      <c r="A12209" s="9">
        <v>2400052216</v>
      </c>
      <c r="B12209" t="s">
        <v>42</v>
      </c>
      <c r="C12209" t="s">
        <v>69</v>
      </c>
      <c r="D12209" t="s">
        <v>83</v>
      </c>
      <c r="E12209" t="s">
        <v>85</v>
      </c>
      <c r="F12209" t="s">
        <v>91</v>
      </c>
      <c r="G12209" t="s">
        <v>38</v>
      </c>
      <c r="H12209" t="s">
        <v>146</v>
      </c>
      <c r="I12209" s="1">
        <v>45895</v>
      </c>
      <c r="J12209">
        <v>721</v>
      </c>
      <c r="K12209">
        <v>191</v>
      </c>
      <c r="L12209">
        <v>91</v>
      </c>
      <c r="M12209" t="s">
        <v>141</v>
      </c>
      <c r="N12209" t="s">
        <v>13</v>
      </c>
      <c r="O12209" t="s">
        <v>14</v>
      </c>
      <c r="P12209">
        <v>8.7870000000000008</v>
      </c>
      <c r="Q12209">
        <v>799.61700000000008</v>
      </c>
      <c r="R12209">
        <f>MONTH('COCOCART INDIA DATA'!$I12209)</f>
        <v>8</v>
      </c>
      <c r="S12209" t="str">
        <f>TEXT(Table2[[#This Row],[Date]],"mmm")</f>
        <v>Aug</v>
      </c>
      <c r="T12209">
        <f>DAY(Table2[[#This Row],[Date]])</f>
        <v>26</v>
      </c>
      <c r="U12209" t="str">
        <f>TEXT(Table2[[#This Row],[Date]],"ddd")</f>
        <v>Tue</v>
      </c>
    </row>
    <row r="12210" spans="1:21" x14ac:dyDescent="0.25">
      <c r="A12210" s="9">
        <v>2400052217</v>
      </c>
      <c r="B12210" t="s">
        <v>34</v>
      </c>
      <c r="C12210" t="s">
        <v>70</v>
      </c>
      <c r="D12210" t="s">
        <v>83</v>
      </c>
      <c r="E12210" t="s">
        <v>85</v>
      </c>
      <c r="F12210" t="s">
        <v>90</v>
      </c>
      <c r="G12210" t="s">
        <v>32</v>
      </c>
      <c r="H12210" t="s">
        <v>146</v>
      </c>
      <c r="I12210" s="1">
        <v>45895</v>
      </c>
      <c r="J12210">
        <v>1274</v>
      </c>
      <c r="K12210">
        <v>197</v>
      </c>
      <c r="L12210">
        <v>42</v>
      </c>
      <c r="M12210" t="s">
        <v>142</v>
      </c>
      <c r="N12210" t="s">
        <v>13</v>
      </c>
      <c r="O12210" t="s">
        <v>14</v>
      </c>
      <c r="P12210">
        <v>1.8652</v>
      </c>
      <c r="Q12210">
        <v>78.338399999999993</v>
      </c>
      <c r="R12210">
        <f>MONTH('COCOCART INDIA DATA'!$I12210)</f>
        <v>8</v>
      </c>
      <c r="S12210" t="str">
        <f>TEXT(Table2[[#This Row],[Date]],"mmm")</f>
        <v>Aug</v>
      </c>
      <c r="T12210">
        <f>DAY(Table2[[#This Row],[Date]])</f>
        <v>26</v>
      </c>
      <c r="U12210" t="str">
        <f>TEXT(Table2[[#This Row],[Date]],"ddd")</f>
        <v>Tue</v>
      </c>
    </row>
    <row r="12211" spans="1:21" x14ac:dyDescent="0.25">
      <c r="A12211" s="9">
        <v>2400052218</v>
      </c>
      <c r="B12211" t="s">
        <v>47</v>
      </c>
      <c r="C12211" t="s">
        <v>70</v>
      </c>
      <c r="D12211" t="s">
        <v>83</v>
      </c>
      <c r="E12211" t="s">
        <v>85</v>
      </c>
      <c r="F12211" t="s">
        <v>91</v>
      </c>
      <c r="G12211" t="s">
        <v>54</v>
      </c>
      <c r="H12211" t="s">
        <v>146</v>
      </c>
      <c r="I12211" s="1">
        <v>45895</v>
      </c>
      <c r="J12211">
        <v>12187</v>
      </c>
      <c r="K12211">
        <v>266</v>
      </c>
      <c r="L12211">
        <v>717</v>
      </c>
      <c r="M12211" t="s">
        <v>143</v>
      </c>
      <c r="N12211" t="s">
        <v>13</v>
      </c>
      <c r="O12211" t="s">
        <v>14</v>
      </c>
      <c r="P12211">
        <v>13.3485</v>
      </c>
      <c r="Q12211">
        <v>9570.8744999999999</v>
      </c>
      <c r="R12211">
        <f>MONTH('COCOCART INDIA DATA'!$I12211)</f>
        <v>8</v>
      </c>
      <c r="S12211" t="str">
        <f>TEXT(Table2[[#This Row],[Date]],"mmm")</f>
        <v>Aug</v>
      </c>
      <c r="T12211">
        <f>DAY(Table2[[#This Row],[Date]])</f>
        <v>26</v>
      </c>
      <c r="U12211" t="str">
        <f>TEXT(Table2[[#This Row],[Date]],"ddd")</f>
        <v>Tue</v>
      </c>
    </row>
    <row r="12212" spans="1:21" x14ac:dyDescent="0.25">
      <c r="A12212" s="9">
        <v>2400052219</v>
      </c>
      <c r="B12212" t="s">
        <v>22</v>
      </c>
      <c r="C12212" t="s">
        <v>71</v>
      </c>
      <c r="D12212" t="s">
        <v>82</v>
      </c>
      <c r="E12212" t="s">
        <v>84</v>
      </c>
      <c r="F12212" t="s">
        <v>89</v>
      </c>
      <c r="G12212" t="s">
        <v>36</v>
      </c>
      <c r="H12212" t="s">
        <v>146</v>
      </c>
      <c r="I12212" s="1">
        <v>45895</v>
      </c>
      <c r="J12212">
        <v>17969</v>
      </c>
      <c r="K12212">
        <v>77</v>
      </c>
      <c r="L12212">
        <v>899</v>
      </c>
      <c r="M12212" t="s">
        <v>41</v>
      </c>
      <c r="N12212" t="s">
        <v>13</v>
      </c>
      <c r="O12212" t="s">
        <v>14</v>
      </c>
      <c r="P12212">
        <v>2.2656000000000001</v>
      </c>
      <c r="Q12212">
        <v>2036.7744</v>
      </c>
      <c r="R12212">
        <f>MONTH('COCOCART INDIA DATA'!$I12212)</f>
        <v>8</v>
      </c>
      <c r="S12212" t="str">
        <f>TEXT(Table2[[#This Row],[Date]],"mmm")</f>
        <v>Aug</v>
      </c>
      <c r="T12212">
        <f>DAY(Table2[[#This Row],[Date]])</f>
        <v>26</v>
      </c>
      <c r="U12212" t="str">
        <f>TEXT(Table2[[#This Row],[Date]],"ddd")</f>
        <v>Tue</v>
      </c>
    </row>
    <row r="12213" spans="1:21" x14ac:dyDescent="0.25">
      <c r="A12213" s="9">
        <v>2400052220</v>
      </c>
      <c r="B12213" t="s">
        <v>22</v>
      </c>
      <c r="C12213" t="s">
        <v>71</v>
      </c>
      <c r="D12213" t="s">
        <v>83</v>
      </c>
      <c r="E12213" t="s">
        <v>84</v>
      </c>
      <c r="F12213" t="s">
        <v>89</v>
      </c>
      <c r="G12213" t="s">
        <v>30</v>
      </c>
      <c r="H12213" t="s">
        <v>146</v>
      </c>
      <c r="I12213" s="1">
        <v>45895</v>
      </c>
      <c r="J12213">
        <v>2471</v>
      </c>
      <c r="K12213">
        <v>174</v>
      </c>
      <c r="L12213">
        <v>103</v>
      </c>
      <c r="M12213" t="s">
        <v>92</v>
      </c>
      <c r="N12213" t="s">
        <v>13</v>
      </c>
      <c r="O12213" t="s">
        <v>18</v>
      </c>
      <c r="P12213">
        <v>0.89900000000000002</v>
      </c>
      <c r="Q12213">
        <v>92.597000000000008</v>
      </c>
      <c r="R12213">
        <f>MONTH('COCOCART INDIA DATA'!$I12213)</f>
        <v>8</v>
      </c>
      <c r="S12213" t="str">
        <f>TEXT(Table2[[#This Row],[Date]],"mmm")</f>
        <v>Aug</v>
      </c>
      <c r="T12213">
        <f>DAY(Table2[[#This Row],[Date]])</f>
        <v>26</v>
      </c>
      <c r="U12213" t="str">
        <f>TEXT(Table2[[#This Row],[Date]],"ddd")</f>
        <v>Tue</v>
      </c>
    </row>
    <row r="12214" spans="1:21" x14ac:dyDescent="0.25">
      <c r="A12214" s="9">
        <v>2400052221</v>
      </c>
      <c r="B12214" t="s">
        <v>57</v>
      </c>
      <c r="C12214" t="s">
        <v>72</v>
      </c>
      <c r="D12214" t="s">
        <v>82</v>
      </c>
      <c r="E12214" t="s">
        <v>85</v>
      </c>
      <c r="F12214" t="s">
        <v>90</v>
      </c>
      <c r="G12214" t="s">
        <v>25</v>
      </c>
      <c r="H12214" t="s">
        <v>146</v>
      </c>
      <c r="I12214" s="1">
        <v>45895</v>
      </c>
      <c r="J12214">
        <v>2296</v>
      </c>
      <c r="K12214">
        <v>52</v>
      </c>
      <c r="L12214">
        <v>100</v>
      </c>
      <c r="M12214" t="s">
        <v>93</v>
      </c>
      <c r="N12214" t="s">
        <v>13</v>
      </c>
      <c r="O12214" t="s">
        <v>18</v>
      </c>
      <c r="P12214">
        <v>0.69579999999999997</v>
      </c>
      <c r="Q12214">
        <v>69.58</v>
      </c>
      <c r="R12214">
        <f>MONTH('COCOCART INDIA DATA'!$I12214)</f>
        <v>8</v>
      </c>
      <c r="S12214" t="str">
        <f>TEXT(Table2[[#This Row],[Date]],"mmm")</f>
        <v>Aug</v>
      </c>
      <c r="T12214">
        <f>DAY(Table2[[#This Row],[Date]])</f>
        <v>26</v>
      </c>
      <c r="U12214" t="str">
        <f>TEXT(Table2[[#This Row],[Date]],"ddd")</f>
        <v>Tue</v>
      </c>
    </row>
    <row r="12215" spans="1:21" x14ac:dyDescent="0.25">
      <c r="A12215" s="9">
        <v>2400052222</v>
      </c>
      <c r="B12215" t="s">
        <v>64</v>
      </c>
      <c r="C12215" t="s">
        <v>73</v>
      </c>
      <c r="D12215" t="s">
        <v>82</v>
      </c>
      <c r="E12215" t="s">
        <v>85</v>
      </c>
      <c r="F12215" t="s">
        <v>91</v>
      </c>
      <c r="G12215" t="s">
        <v>54</v>
      </c>
      <c r="H12215" t="s">
        <v>147</v>
      </c>
      <c r="I12215" s="1">
        <v>45895</v>
      </c>
      <c r="J12215">
        <v>10801</v>
      </c>
      <c r="K12215">
        <v>35</v>
      </c>
      <c r="L12215">
        <v>636</v>
      </c>
      <c r="M12215" t="s">
        <v>94</v>
      </c>
      <c r="N12215" t="s">
        <v>13</v>
      </c>
      <c r="O12215" t="s">
        <v>14</v>
      </c>
      <c r="P12215">
        <v>13.3485</v>
      </c>
      <c r="Q12215">
        <v>8489.6460000000006</v>
      </c>
      <c r="R12215">
        <f>MONTH('COCOCART INDIA DATA'!$I12215)</f>
        <v>8</v>
      </c>
      <c r="S12215" t="str">
        <f>TEXT(Table2[[#This Row],[Date]],"mmm")</f>
        <v>Aug</v>
      </c>
      <c r="T12215">
        <f>DAY(Table2[[#This Row],[Date]])</f>
        <v>26</v>
      </c>
      <c r="U12215" t="str">
        <f>TEXT(Table2[[#This Row],[Date]],"ddd")</f>
        <v>Tue</v>
      </c>
    </row>
    <row r="12216" spans="1:21" x14ac:dyDescent="0.25">
      <c r="A12216" s="9">
        <v>2400052223</v>
      </c>
      <c r="B12216" t="s">
        <v>11</v>
      </c>
      <c r="C12216" t="s">
        <v>74</v>
      </c>
      <c r="D12216" t="s">
        <v>82</v>
      </c>
      <c r="E12216" t="s">
        <v>85</v>
      </c>
      <c r="F12216" t="s">
        <v>90</v>
      </c>
      <c r="G12216" t="s">
        <v>45</v>
      </c>
      <c r="H12216" t="s">
        <v>147</v>
      </c>
      <c r="I12216" s="1">
        <v>45895</v>
      </c>
      <c r="J12216">
        <v>3031</v>
      </c>
      <c r="K12216">
        <v>49</v>
      </c>
      <c r="L12216">
        <v>117</v>
      </c>
      <c r="M12216" t="s">
        <v>95</v>
      </c>
      <c r="N12216" t="s">
        <v>17</v>
      </c>
      <c r="O12216" t="s">
        <v>14</v>
      </c>
      <c r="P12216">
        <v>2.4773999999999998</v>
      </c>
      <c r="Q12216">
        <v>289.85579999999999</v>
      </c>
      <c r="R12216">
        <f>MONTH('COCOCART INDIA DATA'!$I12216)</f>
        <v>8</v>
      </c>
      <c r="S12216" t="str">
        <f>TEXT(Table2[[#This Row],[Date]],"mmm")</f>
        <v>Aug</v>
      </c>
      <c r="T12216">
        <f>DAY(Table2[[#This Row],[Date]])</f>
        <v>26</v>
      </c>
      <c r="U12216" t="str">
        <f>TEXT(Table2[[#This Row],[Date]],"ddd")</f>
        <v>Tue</v>
      </c>
    </row>
    <row r="12217" spans="1:21" x14ac:dyDescent="0.25">
      <c r="A12217" s="9">
        <v>2400052224</v>
      </c>
      <c r="B12217" t="s">
        <v>11</v>
      </c>
      <c r="C12217" t="s">
        <v>72</v>
      </c>
      <c r="D12217" t="s">
        <v>83</v>
      </c>
      <c r="E12217" t="s">
        <v>85</v>
      </c>
      <c r="F12217" t="s">
        <v>91</v>
      </c>
      <c r="G12217" t="s">
        <v>49</v>
      </c>
      <c r="H12217" t="s">
        <v>147</v>
      </c>
      <c r="I12217" s="1">
        <v>45895</v>
      </c>
      <c r="J12217">
        <v>112</v>
      </c>
      <c r="K12217">
        <v>252</v>
      </c>
      <c r="L12217">
        <v>11</v>
      </c>
      <c r="M12217" t="s">
        <v>37</v>
      </c>
      <c r="N12217" t="s">
        <v>13</v>
      </c>
      <c r="O12217" t="s">
        <v>14</v>
      </c>
      <c r="P12217">
        <v>1.5934999999999999</v>
      </c>
      <c r="Q12217">
        <v>17.528499999999998</v>
      </c>
      <c r="R12217">
        <f>MONTH('COCOCART INDIA DATA'!$I12217)</f>
        <v>8</v>
      </c>
      <c r="S12217" t="str">
        <f>TEXT(Table2[[#This Row],[Date]],"mmm")</f>
        <v>Aug</v>
      </c>
      <c r="T12217">
        <f>DAY(Table2[[#This Row],[Date]])</f>
        <v>26</v>
      </c>
      <c r="U12217" t="str">
        <f>TEXT(Table2[[#This Row],[Date]],"ddd")</f>
        <v>Tue</v>
      </c>
    </row>
    <row r="12218" spans="1:21" x14ac:dyDescent="0.25">
      <c r="A12218" s="9">
        <v>2400052225</v>
      </c>
      <c r="B12218" t="s">
        <v>61</v>
      </c>
      <c r="C12218" t="s">
        <v>73</v>
      </c>
      <c r="D12218" t="s">
        <v>83</v>
      </c>
      <c r="E12218" t="s">
        <v>84</v>
      </c>
      <c r="F12218" t="s">
        <v>88</v>
      </c>
      <c r="G12218" t="s">
        <v>30</v>
      </c>
      <c r="H12218" t="s">
        <v>147</v>
      </c>
      <c r="I12218" s="1">
        <v>45895</v>
      </c>
      <c r="J12218">
        <v>329</v>
      </c>
      <c r="K12218">
        <v>130</v>
      </c>
      <c r="L12218">
        <v>14</v>
      </c>
      <c r="M12218" t="s">
        <v>96</v>
      </c>
      <c r="N12218" t="s">
        <v>13</v>
      </c>
      <c r="O12218" t="s">
        <v>18</v>
      </c>
      <c r="P12218">
        <v>0.89900000000000002</v>
      </c>
      <c r="Q12218">
        <v>12.586</v>
      </c>
      <c r="R12218">
        <f>MONTH('COCOCART INDIA DATA'!$I12218)</f>
        <v>8</v>
      </c>
      <c r="S12218" t="str">
        <f>TEXT(Table2[[#This Row],[Date]],"mmm")</f>
        <v>Aug</v>
      </c>
      <c r="T12218">
        <f>DAY(Table2[[#This Row],[Date]])</f>
        <v>26</v>
      </c>
      <c r="U12218" t="str">
        <f>TEXT(Table2[[#This Row],[Date]],"ddd")</f>
        <v>Tue</v>
      </c>
    </row>
    <row r="12219" spans="1:21" x14ac:dyDescent="0.25">
      <c r="A12219" s="9">
        <v>2400052226</v>
      </c>
      <c r="B12219" t="s">
        <v>61</v>
      </c>
      <c r="C12219" t="s">
        <v>74</v>
      </c>
      <c r="D12219" t="s">
        <v>83</v>
      </c>
      <c r="E12219" t="s">
        <v>84</v>
      </c>
      <c r="F12219" t="s">
        <v>89</v>
      </c>
      <c r="G12219" t="s">
        <v>49</v>
      </c>
      <c r="H12219" t="s">
        <v>147</v>
      </c>
      <c r="I12219" s="1">
        <v>45895</v>
      </c>
      <c r="J12219">
        <v>9590</v>
      </c>
      <c r="K12219">
        <v>154</v>
      </c>
      <c r="L12219">
        <v>600</v>
      </c>
      <c r="M12219" t="s">
        <v>97</v>
      </c>
      <c r="N12219" t="s">
        <v>13</v>
      </c>
      <c r="O12219" t="s">
        <v>14</v>
      </c>
      <c r="P12219">
        <v>1.5934999999999999</v>
      </c>
      <c r="Q12219">
        <v>956.09999999999991</v>
      </c>
      <c r="R12219">
        <f>MONTH('COCOCART INDIA DATA'!$I12219)</f>
        <v>8</v>
      </c>
      <c r="S12219" t="str">
        <f>TEXT(Table2[[#This Row],[Date]],"mmm")</f>
        <v>Aug</v>
      </c>
      <c r="T12219">
        <f>DAY(Table2[[#This Row],[Date]])</f>
        <v>26</v>
      </c>
      <c r="U12219" t="str">
        <f>TEXT(Table2[[#This Row],[Date]],"ddd")</f>
        <v>Tue</v>
      </c>
    </row>
    <row r="12220" spans="1:21" x14ac:dyDescent="0.25">
      <c r="A12220" s="9">
        <v>2400052227</v>
      </c>
      <c r="B12220" t="s">
        <v>44</v>
      </c>
      <c r="C12220" t="s">
        <v>75</v>
      </c>
      <c r="D12220" t="s">
        <v>82</v>
      </c>
      <c r="E12220" t="s">
        <v>85</v>
      </c>
      <c r="F12220" t="s">
        <v>90</v>
      </c>
      <c r="G12220" t="s">
        <v>45</v>
      </c>
      <c r="H12220" t="s">
        <v>147</v>
      </c>
      <c r="I12220" s="1">
        <v>45895</v>
      </c>
      <c r="J12220">
        <v>3220</v>
      </c>
      <c r="K12220">
        <v>209</v>
      </c>
      <c r="L12220">
        <v>115</v>
      </c>
      <c r="M12220" t="s">
        <v>98</v>
      </c>
      <c r="N12220" t="s">
        <v>17</v>
      </c>
      <c r="O12220" t="s">
        <v>14</v>
      </c>
      <c r="P12220">
        <v>2.4773999999999998</v>
      </c>
      <c r="Q12220">
        <v>284.90099999999995</v>
      </c>
      <c r="R12220">
        <f>MONTH('COCOCART INDIA DATA'!$I12220)</f>
        <v>8</v>
      </c>
      <c r="S12220" t="str">
        <f>TEXT(Table2[[#This Row],[Date]],"mmm")</f>
        <v>Aug</v>
      </c>
      <c r="T12220">
        <f>DAY(Table2[[#This Row],[Date]])</f>
        <v>26</v>
      </c>
      <c r="U12220" t="str">
        <f>TEXT(Table2[[#This Row],[Date]],"ddd")</f>
        <v>Tue</v>
      </c>
    </row>
    <row r="12221" spans="1:21" x14ac:dyDescent="0.25">
      <c r="A12221" s="9">
        <v>2400052228</v>
      </c>
      <c r="B12221" t="s">
        <v>34</v>
      </c>
      <c r="C12221" t="s">
        <v>75</v>
      </c>
      <c r="D12221" t="s">
        <v>83</v>
      </c>
      <c r="E12221" t="s">
        <v>85</v>
      </c>
      <c r="F12221" t="s">
        <v>91</v>
      </c>
      <c r="G12221" t="s">
        <v>41</v>
      </c>
      <c r="H12221" t="s">
        <v>147</v>
      </c>
      <c r="I12221" s="1">
        <v>45895</v>
      </c>
      <c r="J12221">
        <v>9660</v>
      </c>
      <c r="K12221">
        <v>106</v>
      </c>
      <c r="L12221">
        <v>358</v>
      </c>
      <c r="M12221" t="s">
        <v>99</v>
      </c>
      <c r="N12221" t="s">
        <v>40</v>
      </c>
      <c r="O12221" t="s">
        <v>14</v>
      </c>
      <c r="P12221">
        <v>6.3415999999999997</v>
      </c>
      <c r="Q12221">
        <v>2270.2927999999997</v>
      </c>
      <c r="R12221">
        <f>MONTH('COCOCART INDIA DATA'!$I12221)</f>
        <v>8</v>
      </c>
      <c r="S12221" t="str">
        <f>TEXT(Table2[[#This Row],[Date]],"mmm")</f>
        <v>Aug</v>
      </c>
      <c r="T12221">
        <f>DAY(Table2[[#This Row],[Date]])</f>
        <v>26</v>
      </c>
      <c r="U12221" t="str">
        <f>TEXT(Table2[[#This Row],[Date]],"ddd")</f>
        <v>Tue</v>
      </c>
    </row>
    <row r="12222" spans="1:21" x14ac:dyDescent="0.25">
      <c r="A12222" s="9">
        <v>2400052229</v>
      </c>
      <c r="B12222" t="s">
        <v>60</v>
      </c>
      <c r="C12222" t="s">
        <v>75</v>
      </c>
      <c r="D12222" t="s">
        <v>82</v>
      </c>
      <c r="E12222" t="s">
        <v>85</v>
      </c>
      <c r="F12222" t="s">
        <v>90</v>
      </c>
      <c r="G12222" t="s">
        <v>16</v>
      </c>
      <c r="H12222" t="s">
        <v>147</v>
      </c>
      <c r="I12222" s="1">
        <v>45895</v>
      </c>
      <c r="J12222">
        <v>9737</v>
      </c>
      <c r="K12222">
        <v>184</v>
      </c>
      <c r="L12222">
        <v>886</v>
      </c>
      <c r="M12222" t="s">
        <v>100</v>
      </c>
      <c r="N12222" t="s">
        <v>17</v>
      </c>
      <c r="O12222" t="s">
        <v>18</v>
      </c>
      <c r="P12222">
        <v>0.24049999999999999</v>
      </c>
      <c r="Q12222">
        <v>213.083</v>
      </c>
      <c r="R12222">
        <f>MONTH('COCOCART INDIA DATA'!$I12222)</f>
        <v>8</v>
      </c>
      <c r="S12222" t="str">
        <f>TEXT(Table2[[#This Row],[Date]],"mmm")</f>
        <v>Aug</v>
      </c>
      <c r="T12222">
        <f>DAY(Table2[[#This Row],[Date]])</f>
        <v>26</v>
      </c>
      <c r="U12222" t="str">
        <f>TEXT(Table2[[#This Row],[Date]],"ddd")</f>
        <v>Tue</v>
      </c>
    </row>
    <row r="12223" spans="1:21" x14ac:dyDescent="0.25">
      <c r="A12223" s="9">
        <v>2400052230</v>
      </c>
      <c r="B12223" t="s">
        <v>62</v>
      </c>
      <c r="C12223" t="s">
        <v>75</v>
      </c>
      <c r="D12223" t="s">
        <v>83</v>
      </c>
      <c r="E12223" t="s">
        <v>85</v>
      </c>
      <c r="F12223" t="s">
        <v>91</v>
      </c>
      <c r="G12223" t="s">
        <v>21</v>
      </c>
      <c r="H12223" t="s">
        <v>147</v>
      </c>
      <c r="I12223" s="1">
        <v>45895</v>
      </c>
      <c r="J12223">
        <v>3899</v>
      </c>
      <c r="K12223">
        <v>199</v>
      </c>
      <c r="L12223">
        <v>488</v>
      </c>
      <c r="M12223" t="s">
        <v>101</v>
      </c>
      <c r="N12223" t="s">
        <v>13</v>
      </c>
      <c r="O12223" t="s">
        <v>18</v>
      </c>
      <c r="P12223">
        <v>6.0811000000000002</v>
      </c>
      <c r="Q12223">
        <v>2967.5768000000003</v>
      </c>
      <c r="R12223">
        <f>MONTH('COCOCART INDIA DATA'!$I12223)</f>
        <v>8</v>
      </c>
      <c r="S12223" t="str">
        <f>TEXT(Table2[[#This Row],[Date]],"mmm")</f>
        <v>Aug</v>
      </c>
      <c r="T12223">
        <f>DAY(Table2[[#This Row],[Date]])</f>
        <v>26</v>
      </c>
      <c r="U12223" t="str">
        <f>TEXT(Table2[[#This Row],[Date]],"ddd")</f>
        <v>Tue</v>
      </c>
    </row>
    <row r="12224" spans="1:21" x14ac:dyDescent="0.25">
      <c r="A12224" s="9">
        <v>2400052231</v>
      </c>
      <c r="B12224" t="s">
        <v>29</v>
      </c>
      <c r="C12224" t="s">
        <v>75</v>
      </c>
      <c r="D12224" t="s">
        <v>82</v>
      </c>
      <c r="E12224" t="s">
        <v>84</v>
      </c>
      <c r="F12224" t="s">
        <v>89</v>
      </c>
      <c r="G12224" t="s">
        <v>23</v>
      </c>
      <c r="H12224" t="s">
        <v>149</v>
      </c>
      <c r="I12224" s="1">
        <v>45895</v>
      </c>
      <c r="J12224">
        <v>1477</v>
      </c>
      <c r="K12224">
        <v>58</v>
      </c>
      <c r="L12224">
        <v>48</v>
      </c>
      <c r="M12224" t="s">
        <v>102</v>
      </c>
      <c r="N12224" t="s">
        <v>17</v>
      </c>
      <c r="O12224" t="s">
        <v>18</v>
      </c>
      <c r="P12224">
        <v>7.8910999999999998</v>
      </c>
      <c r="Q12224">
        <v>378.77279999999996</v>
      </c>
      <c r="R12224">
        <f>MONTH('COCOCART INDIA DATA'!$I12224)</f>
        <v>8</v>
      </c>
      <c r="S12224" t="str">
        <f>TEXT(Table2[[#This Row],[Date]],"mmm")</f>
        <v>Aug</v>
      </c>
      <c r="T12224">
        <f>DAY(Table2[[#This Row],[Date]])</f>
        <v>26</v>
      </c>
      <c r="U12224" t="str">
        <f>TEXT(Table2[[#This Row],[Date]],"ddd")</f>
        <v>Tue</v>
      </c>
    </row>
    <row r="12225" spans="1:21" x14ac:dyDescent="0.25">
      <c r="A12225" s="9">
        <v>2400052232</v>
      </c>
      <c r="B12225" t="s">
        <v>47</v>
      </c>
      <c r="C12225" t="s">
        <v>75</v>
      </c>
      <c r="D12225" t="s">
        <v>82</v>
      </c>
      <c r="E12225" t="s">
        <v>84</v>
      </c>
      <c r="F12225" t="s">
        <v>89</v>
      </c>
      <c r="G12225" t="s">
        <v>43</v>
      </c>
      <c r="H12225" t="s">
        <v>149</v>
      </c>
      <c r="I12225" s="1">
        <v>45895</v>
      </c>
      <c r="J12225">
        <v>4242</v>
      </c>
      <c r="K12225">
        <v>324</v>
      </c>
      <c r="L12225">
        <v>152</v>
      </c>
      <c r="M12225" t="s">
        <v>103</v>
      </c>
      <c r="N12225" t="s">
        <v>40</v>
      </c>
      <c r="O12225" t="s">
        <v>14</v>
      </c>
      <c r="P12225">
        <v>9.2086000000000006</v>
      </c>
      <c r="Q12225">
        <v>1399.7072000000001</v>
      </c>
      <c r="R12225">
        <f>MONTH('COCOCART INDIA DATA'!$I12225)</f>
        <v>8</v>
      </c>
      <c r="S12225" t="str">
        <f>TEXT(Table2[[#This Row],[Date]],"mmm")</f>
        <v>Aug</v>
      </c>
      <c r="T12225">
        <f>DAY(Table2[[#This Row],[Date]])</f>
        <v>26</v>
      </c>
      <c r="U12225" t="str">
        <f>TEXT(Table2[[#This Row],[Date]],"ddd")</f>
        <v>Tue</v>
      </c>
    </row>
    <row r="12226" spans="1:21" x14ac:dyDescent="0.25">
      <c r="A12226" s="9">
        <v>2400052233</v>
      </c>
      <c r="B12226" t="s">
        <v>42</v>
      </c>
      <c r="C12226" t="s">
        <v>75</v>
      </c>
      <c r="D12226" t="s">
        <v>82</v>
      </c>
      <c r="E12226" t="s">
        <v>85</v>
      </c>
      <c r="F12226" t="s">
        <v>90</v>
      </c>
      <c r="G12226" t="s">
        <v>53</v>
      </c>
      <c r="H12226" t="s">
        <v>149</v>
      </c>
      <c r="I12226" s="1">
        <v>45895</v>
      </c>
      <c r="J12226">
        <v>8946</v>
      </c>
      <c r="K12226">
        <v>163</v>
      </c>
      <c r="L12226">
        <v>895</v>
      </c>
      <c r="M12226" t="s">
        <v>59</v>
      </c>
      <c r="N12226" t="s">
        <v>40</v>
      </c>
      <c r="O12226" t="s">
        <v>18</v>
      </c>
      <c r="P12226">
        <v>8.2429000000000006</v>
      </c>
      <c r="Q12226">
        <v>7377.3955000000005</v>
      </c>
      <c r="R12226">
        <f>MONTH('COCOCART INDIA DATA'!$I12226)</f>
        <v>8</v>
      </c>
      <c r="S12226" t="str">
        <f>TEXT(Table2[[#This Row],[Date]],"mmm")</f>
        <v>Aug</v>
      </c>
      <c r="T12226">
        <f>DAY(Table2[[#This Row],[Date]])</f>
        <v>26</v>
      </c>
      <c r="U12226" t="str">
        <f>TEXT(Table2[[#This Row],[Date]],"ddd")</f>
        <v>Tue</v>
      </c>
    </row>
    <row r="12227" spans="1:21" x14ac:dyDescent="0.25">
      <c r="A12227" s="9">
        <v>2400052234</v>
      </c>
      <c r="B12227" t="s">
        <v>42</v>
      </c>
      <c r="C12227" t="s">
        <v>75</v>
      </c>
      <c r="D12227" t="s">
        <v>83</v>
      </c>
      <c r="E12227" t="s">
        <v>85</v>
      </c>
      <c r="F12227" t="s">
        <v>91</v>
      </c>
      <c r="G12227" t="s">
        <v>38</v>
      </c>
      <c r="H12227" t="s">
        <v>149</v>
      </c>
      <c r="I12227" s="1">
        <v>45895</v>
      </c>
      <c r="J12227">
        <v>14504</v>
      </c>
      <c r="K12227">
        <v>150</v>
      </c>
      <c r="L12227">
        <v>1813</v>
      </c>
      <c r="M12227" t="s">
        <v>104</v>
      </c>
      <c r="N12227" t="s">
        <v>13</v>
      </c>
      <c r="O12227" t="s">
        <v>14</v>
      </c>
      <c r="P12227">
        <v>8.7870000000000008</v>
      </c>
      <c r="Q12227">
        <v>15930.831000000002</v>
      </c>
      <c r="R12227">
        <f>MONTH('COCOCART INDIA DATA'!$I12227)</f>
        <v>8</v>
      </c>
      <c r="S12227" t="str">
        <f>TEXT(Table2[[#This Row],[Date]],"mmm")</f>
        <v>Aug</v>
      </c>
      <c r="T12227">
        <f>DAY(Table2[[#This Row],[Date]])</f>
        <v>26</v>
      </c>
      <c r="U12227" t="str">
        <f>TEXT(Table2[[#This Row],[Date]],"ddd")</f>
        <v>Tue</v>
      </c>
    </row>
    <row r="12228" spans="1:21" x14ac:dyDescent="0.25">
      <c r="A12228" s="9">
        <v>2400052235</v>
      </c>
      <c r="B12228" t="s">
        <v>47</v>
      </c>
      <c r="C12228" t="s">
        <v>75</v>
      </c>
      <c r="D12228" t="s">
        <v>82</v>
      </c>
      <c r="E12228" t="s">
        <v>85</v>
      </c>
      <c r="F12228" t="s">
        <v>90</v>
      </c>
      <c r="G12228" t="s">
        <v>23</v>
      </c>
      <c r="H12228" t="s">
        <v>149</v>
      </c>
      <c r="I12228" s="1">
        <v>45895</v>
      </c>
      <c r="J12228">
        <v>6433</v>
      </c>
      <c r="K12228">
        <v>130</v>
      </c>
      <c r="L12228">
        <v>202</v>
      </c>
      <c r="M12228" t="s">
        <v>105</v>
      </c>
      <c r="N12228" t="s">
        <v>17</v>
      </c>
      <c r="O12228" t="s">
        <v>18</v>
      </c>
      <c r="P12228">
        <v>7.8910999999999998</v>
      </c>
      <c r="Q12228">
        <v>1594.0021999999999</v>
      </c>
      <c r="R12228">
        <f>MONTH('COCOCART INDIA DATA'!$I12228)</f>
        <v>8</v>
      </c>
      <c r="S12228" t="str">
        <f>TEXT(Table2[[#This Row],[Date]],"mmm")</f>
        <v>Aug</v>
      </c>
      <c r="T12228">
        <f>DAY(Table2[[#This Row],[Date]])</f>
        <v>26</v>
      </c>
      <c r="U12228" t="str">
        <f>TEXT(Table2[[#This Row],[Date]],"ddd")</f>
        <v>Tue</v>
      </c>
    </row>
    <row r="12229" spans="1:21" x14ac:dyDescent="0.25">
      <c r="A12229" s="9">
        <v>2400052236</v>
      </c>
      <c r="B12229" t="s">
        <v>31</v>
      </c>
      <c r="C12229" t="s">
        <v>75</v>
      </c>
      <c r="D12229" t="s">
        <v>83</v>
      </c>
      <c r="E12229" t="s">
        <v>85</v>
      </c>
      <c r="F12229" t="s">
        <v>91</v>
      </c>
      <c r="G12229" t="s">
        <v>41</v>
      </c>
      <c r="H12229" t="s">
        <v>151</v>
      </c>
      <c r="I12229" s="1">
        <v>45895</v>
      </c>
      <c r="J12229">
        <v>9261</v>
      </c>
      <c r="K12229">
        <v>143</v>
      </c>
      <c r="L12229">
        <v>343</v>
      </c>
      <c r="M12229" t="s">
        <v>106</v>
      </c>
      <c r="N12229" t="s">
        <v>40</v>
      </c>
      <c r="O12229" t="s">
        <v>14</v>
      </c>
      <c r="P12229">
        <v>6.3415999999999997</v>
      </c>
      <c r="Q12229">
        <v>2175.1687999999999</v>
      </c>
      <c r="R12229">
        <f>MONTH('COCOCART INDIA DATA'!$I12229)</f>
        <v>8</v>
      </c>
      <c r="S12229" t="str">
        <f>TEXT(Table2[[#This Row],[Date]],"mmm")</f>
        <v>Aug</v>
      </c>
      <c r="T12229">
        <f>DAY(Table2[[#This Row],[Date]])</f>
        <v>26</v>
      </c>
      <c r="U12229" t="str">
        <f>TEXT(Table2[[#This Row],[Date]],"ddd")</f>
        <v>Tue</v>
      </c>
    </row>
    <row r="12230" spans="1:21" x14ac:dyDescent="0.25">
      <c r="A12230" s="9">
        <v>2400052237</v>
      </c>
      <c r="B12230" t="s">
        <v>26</v>
      </c>
      <c r="C12230" t="s">
        <v>75</v>
      </c>
      <c r="D12230" t="s">
        <v>82</v>
      </c>
      <c r="E12230" t="s">
        <v>84</v>
      </c>
      <c r="F12230" t="s">
        <v>88</v>
      </c>
      <c r="G12230" t="s">
        <v>25</v>
      </c>
      <c r="H12230" t="s">
        <v>151</v>
      </c>
      <c r="I12230" s="1">
        <v>45895</v>
      </c>
      <c r="J12230">
        <v>756</v>
      </c>
      <c r="K12230">
        <v>71</v>
      </c>
      <c r="L12230">
        <v>38</v>
      </c>
      <c r="M12230" t="s">
        <v>107</v>
      </c>
      <c r="N12230" t="s">
        <v>13</v>
      </c>
      <c r="O12230" t="s">
        <v>18</v>
      </c>
      <c r="P12230">
        <v>0.69579999999999997</v>
      </c>
      <c r="Q12230">
        <v>26.4404</v>
      </c>
      <c r="R12230">
        <f>MONTH('COCOCART INDIA DATA'!$I12230)</f>
        <v>8</v>
      </c>
      <c r="S12230" t="str">
        <f>TEXT(Table2[[#This Row],[Date]],"mmm")</f>
        <v>Aug</v>
      </c>
      <c r="T12230">
        <f>DAY(Table2[[#This Row],[Date]])</f>
        <v>26</v>
      </c>
      <c r="U12230" t="str">
        <f>TEXT(Table2[[#This Row],[Date]],"ddd")</f>
        <v>Tue</v>
      </c>
    </row>
    <row r="12231" spans="1:21" x14ac:dyDescent="0.25">
      <c r="A12231" s="9">
        <v>2400052238</v>
      </c>
      <c r="B12231" t="s">
        <v>61</v>
      </c>
      <c r="C12231" t="s">
        <v>75</v>
      </c>
      <c r="D12231" t="s">
        <v>82</v>
      </c>
      <c r="E12231" t="s">
        <v>84</v>
      </c>
      <c r="F12231" t="s">
        <v>89</v>
      </c>
      <c r="G12231" t="s">
        <v>21</v>
      </c>
      <c r="H12231" t="s">
        <v>151</v>
      </c>
      <c r="I12231" s="1">
        <v>45895</v>
      </c>
      <c r="J12231">
        <v>4018</v>
      </c>
      <c r="K12231">
        <v>10</v>
      </c>
      <c r="L12231">
        <v>447</v>
      </c>
      <c r="M12231" t="s">
        <v>108</v>
      </c>
      <c r="N12231" t="s">
        <v>13</v>
      </c>
      <c r="O12231" t="s">
        <v>18</v>
      </c>
      <c r="P12231">
        <v>6.0811000000000002</v>
      </c>
      <c r="Q12231">
        <v>2718.2517000000003</v>
      </c>
      <c r="R12231">
        <f>MONTH('COCOCART INDIA DATA'!$I12231)</f>
        <v>8</v>
      </c>
      <c r="S12231" t="str">
        <f>TEXT(Table2[[#This Row],[Date]],"mmm")</f>
        <v>Aug</v>
      </c>
      <c r="T12231">
        <f>DAY(Table2[[#This Row],[Date]])</f>
        <v>26</v>
      </c>
      <c r="U12231" t="str">
        <f>TEXT(Table2[[#This Row],[Date]],"ddd")</f>
        <v>Tue</v>
      </c>
    </row>
    <row r="12232" spans="1:21" x14ac:dyDescent="0.25">
      <c r="A12232" s="9">
        <v>2400052239</v>
      </c>
      <c r="B12232" t="s">
        <v>19</v>
      </c>
      <c r="C12232" t="s">
        <v>75</v>
      </c>
      <c r="D12232" t="s">
        <v>82</v>
      </c>
      <c r="E12232" t="s">
        <v>85</v>
      </c>
      <c r="F12232" t="s">
        <v>90</v>
      </c>
      <c r="G12232" t="s">
        <v>20</v>
      </c>
      <c r="H12232" t="s">
        <v>153</v>
      </c>
      <c r="I12232" s="1">
        <v>45895</v>
      </c>
      <c r="J12232">
        <v>168</v>
      </c>
      <c r="K12232">
        <v>281</v>
      </c>
      <c r="L12232">
        <v>9</v>
      </c>
      <c r="M12232" t="s">
        <v>109</v>
      </c>
      <c r="N12232" t="s">
        <v>13</v>
      </c>
      <c r="O12232" t="s">
        <v>14</v>
      </c>
      <c r="P12232">
        <v>4.6592000000000002</v>
      </c>
      <c r="Q12232">
        <v>41.9328</v>
      </c>
      <c r="R12232">
        <f>MONTH('COCOCART INDIA DATA'!$I12232)</f>
        <v>8</v>
      </c>
      <c r="S12232" t="str">
        <f>TEXT(Table2[[#This Row],[Date]],"mmm")</f>
        <v>Aug</v>
      </c>
      <c r="T12232">
        <f>DAY(Table2[[#This Row],[Date]])</f>
        <v>26</v>
      </c>
      <c r="U12232" t="str">
        <f>TEXT(Table2[[#This Row],[Date]],"ddd")</f>
        <v>Tue</v>
      </c>
    </row>
    <row r="12233" spans="1:21" x14ac:dyDescent="0.25">
      <c r="A12233" s="9">
        <v>2400052240</v>
      </c>
      <c r="B12233" t="s">
        <v>61</v>
      </c>
      <c r="C12233" t="s">
        <v>75</v>
      </c>
      <c r="D12233" t="s">
        <v>83</v>
      </c>
      <c r="E12233" t="s">
        <v>85</v>
      </c>
      <c r="F12233" t="s">
        <v>91</v>
      </c>
      <c r="G12233" t="s">
        <v>30</v>
      </c>
      <c r="H12233" t="s">
        <v>153</v>
      </c>
      <c r="I12233" s="1">
        <v>45895</v>
      </c>
      <c r="J12233">
        <v>4004</v>
      </c>
      <c r="K12233">
        <v>16</v>
      </c>
      <c r="L12233">
        <v>149</v>
      </c>
      <c r="M12233" t="s">
        <v>110</v>
      </c>
      <c r="N12233" t="s">
        <v>13</v>
      </c>
      <c r="O12233" t="s">
        <v>18</v>
      </c>
      <c r="P12233">
        <v>0.89900000000000002</v>
      </c>
      <c r="Q12233">
        <v>133.95099999999999</v>
      </c>
      <c r="R12233">
        <f>MONTH('COCOCART INDIA DATA'!$I12233)</f>
        <v>8</v>
      </c>
      <c r="S12233" t="str">
        <f>TEXT(Table2[[#This Row],[Date]],"mmm")</f>
        <v>Aug</v>
      </c>
      <c r="T12233">
        <f>DAY(Table2[[#This Row],[Date]])</f>
        <v>26</v>
      </c>
      <c r="U12233" t="str">
        <f>TEXT(Table2[[#This Row],[Date]],"ddd")</f>
        <v>Tue</v>
      </c>
    </row>
    <row r="12234" spans="1:21" x14ac:dyDescent="0.25">
      <c r="A12234" s="9">
        <v>2400052241</v>
      </c>
      <c r="B12234" t="s">
        <v>57</v>
      </c>
      <c r="C12234" t="s">
        <v>75</v>
      </c>
      <c r="D12234" t="s">
        <v>83</v>
      </c>
      <c r="E12234" t="s">
        <v>85</v>
      </c>
      <c r="F12234" t="s">
        <v>90</v>
      </c>
      <c r="G12234" t="s">
        <v>20</v>
      </c>
      <c r="H12234" t="s">
        <v>153</v>
      </c>
      <c r="I12234" s="1">
        <v>45895</v>
      </c>
      <c r="J12234">
        <v>6272</v>
      </c>
      <c r="K12234">
        <v>133</v>
      </c>
      <c r="L12234">
        <v>299</v>
      </c>
      <c r="M12234" t="s">
        <v>111</v>
      </c>
      <c r="N12234" t="s">
        <v>13</v>
      </c>
      <c r="O12234" t="s">
        <v>14</v>
      </c>
      <c r="P12234">
        <v>4.6592000000000002</v>
      </c>
      <c r="Q12234">
        <v>1393.1008000000002</v>
      </c>
      <c r="R12234">
        <f>MONTH('COCOCART INDIA DATA'!$I12234)</f>
        <v>8</v>
      </c>
      <c r="S12234" t="str">
        <f>TEXT(Table2[[#This Row],[Date]],"mmm")</f>
        <v>Aug</v>
      </c>
      <c r="T12234">
        <f>DAY(Table2[[#This Row],[Date]])</f>
        <v>26</v>
      </c>
      <c r="U12234" t="str">
        <f>TEXT(Table2[[#This Row],[Date]],"ddd")</f>
        <v>Tue</v>
      </c>
    </row>
    <row r="12235" spans="1:21" x14ac:dyDescent="0.25">
      <c r="A12235" s="9">
        <v>2400052242</v>
      </c>
      <c r="B12235" t="s">
        <v>60</v>
      </c>
      <c r="C12235" t="s">
        <v>75</v>
      </c>
      <c r="D12235" t="s">
        <v>83</v>
      </c>
      <c r="E12235" t="s">
        <v>85</v>
      </c>
      <c r="F12235" t="s">
        <v>91</v>
      </c>
      <c r="G12235" t="s">
        <v>53</v>
      </c>
      <c r="H12235" t="s">
        <v>153</v>
      </c>
      <c r="I12235" s="1">
        <v>45895</v>
      </c>
      <c r="J12235">
        <v>5215</v>
      </c>
      <c r="K12235">
        <v>87</v>
      </c>
      <c r="L12235">
        <v>348</v>
      </c>
      <c r="M12235" t="s">
        <v>112</v>
      </c>
      <c r="N12235" t="s">
        <v>40</v>
      </c>
      <c r="O12235" t="s">
        <v>18</v>
      </c>
      <c r="P12235">
        <v>8.2429000000000006</v>
      </c>
      <c r="Q12235">
        <v>2868.5292000000004</v>
      </c>
      <c r="R12235">
        <f>MONTH('COCOCART INDIA DATA'!$I12235)</f>
        <v>8</v>
      </c>
      <c r="S12235" t="str">
        <f>TEXT(Table2[[#This Row],[Date]],"mmm")</f>
        <v>Aug</v>
      </c>
      <c r="T12235">
        <f>DAY(Table2[[#This Row],[Date]])</f>
        <v>26</v>
      </c>
      <c r="U12235" t="str">
        <f>TEXT(Table2[[#This Row],[Date]],"ddd")</f>
        <v>Tue</v>
      </c>
    </row>
    <row r="12236" spans="1:21" x14ac:dyDescent="0.25">
      <c r="A12236" s="9">
        <v>2400052243</v>
      </c>
      <c r="B12236" t="s">
        <v>61</v>
      </c>
      <c r="C12236" t="s">
        <v>75</v>
      </c>
      <c r="D12236" t="s">
        <v>83</v>
      </c>
      <c r="E12236" t="s">
        <v>84</v>
      </c>
      <c r="F12236" t="s">
        <v>89</v>
      </c>
      <c r="G12236" t="s">
        <v>43</v>
      </c>
      <c r="H12236" t="s">
        <v>153</v>
      </c>
      <c r="I12236" s="1">
        <v>45895</v>
      </c>
      <c r="J12236">
        <v>3094</v>
      </c>
      <c r="K12236">
        <v>21</v>
      </c>
      <c r="L12236">
        <v>148</v>
      </c>
      <c r="M12236" t="s">
        <v>113</v>
      </c>
      <c r="N12236" t="s">
        <v>40</v>
      </c>
      <c r="O12236" t="s">
        <v>14</v>
      </c>
      <c r="P12236">
        <v>9.2086000000000006</v>
      </c>
      <c r="Q12236">
        <v>1362.8728000000001</v>
      </c>
      <c r="R12236">
        <f>MONTH('COCOCART INDIA DATA'!$I12236)</f>
        <v>8</v>
      </c>
      <c r="S12236" t="str">
        <f>TEXT(Table2[[#This Row],[Date]],"mmm")</f>
        <v>Aug</v>
      </c>
      <c r="T12236">
        <f>DAY(Table2[[#This Row],[Date]])</f>
        <v>26</v>
      </c>
      <c r="U12236" t="str">
        <f>TEXT(Table2[[#This Row],[Date]],"ddd")</f>
        <v>Tue</v>
      </c>
    </row>
    <row r="12237" spans="1:21" x14ac:dyDescent="0.25">
      <c r="A12237" s="9">
        <v>2400052244</v>
      </c>
      <c r="B12237" t="s">
        <v>64</v>
      </c>
      <c r="C12237" t="s">
        <v>75</v>
      </c>
      <c r="D12237" t="s">
        <v>83</v>
      </c>
      <c r="E12237" t="s">
        <v>84</v>
      </c>
      <c r="F12237" t="s">
        <v>89</v>
      </c>
      <c r="G12237" t="s">
        <v>20</v>
      </c>
      <c r="H12237" t="s">
        <v>153</v>
      </c>
      <c r="I12237" s="1">
        <v>45895</v>
      </c>
      <c r="J12237">
        <v>9324</v>
      </c>
      <c r="K12237">
        <v>171</v>
      </c>
      <c r="L12237">
        <v>583</v>
      </c>
      <c r="M12237" t="s">
        <v>114</v>
      </c>
      <c r="N12237" t="s">
        <v>13</v>
      </c>
      <c r="O12237" t="s">
        <v>14</v>
      </c>
      <c r="P12237">
        <v>4.6592000000000002</v>
      </c>
      <c r="Q12237">
        <v>2716.3136</v>
      </c>
      <c r="R12237">
        <f>MONTH('COCOCART INDIA DATA'!$I12237)</f>
        <v>8</v>
      </c>
      <c r="S12237" t="str">
        <f>TEXT(Table2[[#This Row],[Date]],"mmm")</f>
        <v>Aug</v>
      </c>
      <c r="T12237">
        <f>DAY(Table2[[#This Row],[Date]])</f>
        <v>26</v>
      </c>
      <c r="U12237" t="str">
        <f>TEXT(Table2[[#This Row],[Date]],"ddd")</f>
        <v>Tue</v>
      </c>
    </row>
    <row r="12238" spans="1:21" x14ac:dyDescent="0.25">
      <c r="A12238" s="9">
        <v>2400052245</v>
      </c>
      <c r="B12238" t="s">
        <v>51</v>
      </c>
      <c r="C12238" t="s">
        <v>75</v>
      </c>
      <c r="D12238" t="s">
        <v>83</v>
      </c>
      <c r="E12238" t="s">
        <v>85</v>
      </c>
      <c r="F12238" t="s">
        <v>90</v>
      </c>
      <c r="G12238" t="s">
        <v>28</v>
      </c>
      <c r="H12238" t="s">
        <v>153</v>
      </c>
      <c r="I12238" s="1">
        <v>45895</v>
      </c>
      <c r="J12238">
        <v>20447</v>
      </c>
      <c r="K12238">
        <v>78</v>
      </c>
      <c r="L12238">
        <v>758</v>
      </c>
      <c r="M12238" t="s">
        <v>115</v>
      </c>
      <c r="N12238" t="s">
        <v>17</v>
      </c>
      <c r="O12238" t="s">
        <v>18</v>
      </c>
      <c r="P12238">
        <v>1.7625</v>
      </c>
      <c r="Q12238">
        <v>1335.9749999999999</v>
      </c>
      <c r="R12238">
        <f>MONTH('COCOCART INDIA DATA'!$I12238)</f>
        <v>8</v>
      </c>
      <c r="S12238" t="str">
        <f>TEXT(Table2[[#This Row],[Date]],"mmm")</f>
        <v>Aug</v>
      </c>
      <c r="T12238">
        <f>DAY(Table2[[#This Row],[Date]])</f>
        <v>26</v>
      </c>
      <c r="U12238" t="str">
        <f>TEXT(Table2[[#This Row],[Date]],"ddd")</f>
        <v>Tue</v>
      </c>
    </row>
    <row r="12239" spans="1:21" x14ac:dyDescent="0.25">
      <c r="A12239" s="9">
        <v>2400052246</v>
      </c>
      <c r="B12239" t="s">
        <v>56</v>
      </c>
      <c r="C12239" t="s">
        <v>76</v>
      </c>
      <c r="D12239" t="s">
        <v>83</v>
      </c>
      <c r="E12239" t="s">
        <v>85</v>
      </c>
      <c r="F12239" t="s">
        <v>91</v>
      </c>
      <c r="G12239" t="s">
        <v>21</v>
      </c>
      <c r="H12239" t="s">
        <v>152</v>
      </c>
      <c r="I12239" s="1">
        <v>45895</v>
      </c>
      <c r="J12239">
        <v>14189</v>
      </c>
      <c r="K12239">
        <v>19</v>
      </c>
      <c r="L12239">
        <v>1183</v>
      </c>
      <c r="M12239" t="s">
        <v>116</v>
      </c>
      <c r="N12239" t="s">
        <v>13</v>
      </c>
      <c r="O12239" t="s">
        <v>18</v>
      </c>
      <c r="P12239">
        <v>6.0811000000000002</v>
      </c>
      <c r="Q12239">
        <v>7193.9413000000004</v>
      </c>
      <c r="R12239">
        <f>MONTH('COCOCART INDIA DATA'!$I12239)</f>
        <v>8</v>
      </c>
      <c r="S12239" t="str">
        <f>TEXT(Table2[[#This Row],[Date]],"mmm")</f>
        <v>Aug</v>
      </c>
      <c r="T12239">
        <f>DAY(Table2[[#This Row],[Date]])</f>
        <v>26</v>
      </c>
      <c r="U12239" t="str">
        <f>TEXT(Table2[[#This Row],[Date]],"ddd")</f>
        <v>Tue</v>
      </c>
    </row>
    <row r="12240" spans="1:21" x14ac:dyDescent="0.25">
      <c r="A12240" s="9">
        <v>2400052247</v>
      </c>
      <c r="B12240" t="s">
        <v>57</v>
      </c>
      <c r="C12240" t="s">
        <v>77</v>
      </c>
      <c r="D12240" t="s">
        <v>83</v>
      </c>
      <c r="E12240" t="s">
        <v>85</v>
      </c>
      <c r="F12240" t="s">
        <v>90</v>
      </c>
      <c r="G12240" t="s">
        <v>58</v>
      </c>
      <c r="H12240" t="s">
        <v>152</v>
      </c>
      <c r="I12240" s="1">
        <v>45895</v>
      </c>
      <c r="J12240">
        <v>6503</v>
      </c>
      <c r="K12240">
        <v>231</v>
      </c>
      <c r="L12240">
        <v>434</v>
      </c>
      <c r="M12240" t="s">
        <v>117</v>
      </c>
      <c r="N12240" t="s">
        <v>13</v>
      </c>
      <c r="O12240" t="s">
        <v>18</v>
      </c>
      <c r="P12240">
        <v>5.0198</v>
      </c>
      <c r="Q12240">
        <v>2178.5931999999998</v>
      </c>
      <c r="R12240">
        <f>MONTH('COCOCART INDIA DATA'!$I12240)</f>
        <v>8</v>
      </c>
      <c r="S12240" t="str">
        <f>TEXT(Table2[[#This Row],[Date]],"mmm")</f>
        <v>Aug</v>
      </c>
      <c r="T12240">
        <f>DAY(Table2[[#This Row],[Date]])</f>
        <v>26</v>
      </c>
      <c r="U12240" t="str">
        <f>TEXT(Table2[[#This Row],[Date]],"ddd")</f>
        <v>Tue</v>
      </c>
    </row>
    <row r="12241" spans="1:21" x14ac:dyDescent="0.25">
      <c r="A12241" s="9">
        <v>2400052248</v>
      </c>
      <c r="B12241" t="s">
        <v>31</v>
      </c>
      <c r="C12241" t="s">
        <v>78</v>
      </c>
      <c r="D12241" t="s">
        <v>83</v>
      </c>
      <c r="E12241" t="s">
        <v>85</v>
      </c>
      <c r="F12241" t="s">
        <v>91</v>
      </c>
      <c r="G12241" t="s">
        <v>49</v>
      </c>
      <c r="H12241" t="s">
        <v>152</v>
      </c>
      <c r="I12241" s="1">
        <v>45895</v>
      </c>
      <c r="J12241">
        <v>2212</v>
      </c>
      <c r="K12241">
        <v>24</v>
      </c>
      <c r="L12241">
        <v>202</v>
      </c>
      <c r="M12241" t="s">
        <v>118</v>
      </c>
      <c r="N12241" t="s">
        <v>13</v>
      </c>
      <c r="O12241" t="s">
        <v>14</v>
      </c>
      <c r="P12241">
        <v>1.5934999999999999</v>
      </c>
      <c r="Q12241">
        <v>321.887</v>
      </c>
      <c r="R12241">
        <f>MONTH('COCOCART INDIA DATA'!$I12241)</f>
        <v>8</v>
      </c>
      <c r="S12241" t="str">
        <f>TEXT(Table2[[#This Row],[Date]],"mmm")</f>
        <v>Aug</v>
      </c>
      <c r="T12241">
        <f>DAY(Table2[[#This Row],[Date]])</f>
        <v>26</v>
      </c>
      <c r="U12241" t="str">
        <f>TEXT(Table2[[#This Row],[Date]],"ddd")</f>
        <v>Tue</v>
      </c>
    </row>
    <row r="12242" spans="1:21" x14ac:dyDescent="0.25">
      <c r="A12242" s="9">
        <v>2400052249</v>
      </c>
      <c r="B12242" t="s">
        <v>50</v>
      </c>
      <c r="C12242" t="s">
        <v>78</v>
      </c>
      <c r="D12242" t="s">
        <v>83</v>
      </c>
      <c r="E12242" t="s">
        <v>84</v>
      </c>
      <c r="F12242" t="s">
        <v>88</v>
      </c>
      <c r="G12242" t="s">
        <v>48</v>
      </c>
      <c r="H12242" t="s">
        <v>146</v>
      </c>
      <c r="I12242" s="1">
        <v>45895</v>
      </c>
      <c r="J12242">
        <v>2975</v>
      </c>
      <c r="K12242">
        <v>45</v>
      </c>
      <c r="L12242">
        <v>142</v>
      </c>
      <c r="M12242" t="s">
        <v>119</v>
      </c>
      <c r="N12242" t="s">
        <v>40</v>
      </c>
      <c r="O12242" t="s">
        <v>18</v>
      </c>
      <c r="P12242">
        <v>11.4688</v>
      </c>
      <c r="Q12242">
        <v>1628.5696</v>
      </c>
      <c r="R12242">
        <f>MONTH('COCOCART INDIA DATA'!$I12242)</f>
        <v>8</v>
      </c>
      <c r="S12242" t="str">
        <f>TEXT(Table2[[#This Row],[Date]],"mmm")</f>
        <v>Aug</v>
      </c>
      <c r="T12242">
        <f>DAY(Table2[[#This Row],[Date]])</f>
        <v>26</v>
      </c>
      <c r="U12242" t="str">
        <f>TEXT(Table2[[#This Row],[Date]],"ddd")</f>
        <v>Tue</v>
      </c>
    </row>
    <row r="12243" spans="1:21" x14ac:dyDescent="0.25">
      <c r="A12243" s="9">
        <v>2400052250</v>
      </c>
      <c r="B12243" t="s">
        <v>27</v>
      </c>
      <c r="C12243" t="s">
        <v>79</v>
      </c>
      <c r="D12243" t="s">
        <v>83</v>
      </c>
      <c r="E12243" t="s">
        <v>84</v>
      </c>
      <c r="F12243" t="s">
        <v>89</v>
      </c>
      <c r="G12243" t="s">
        <v>16</v>
      </c>
      <c r="H12243" t="s">
        <v>147</v>
      </c>
      <c r="I12243" s="1">
        <v>45895</v>
      </c>
      <c r="J12243">
        <v>4788</v>
      </c>
      <c r="K12243">
        <v>217</v>
      </c>
      <c r="L12243">
        <v>342</v>
      </c>
      <c r="M12243" t="s">
        <v>120</v>
      </c>
      <c r="N12243" t="s">
        <v>17</v>
      </c>
      <c r="O12243" t="s">
        <v>18</v>
      </c>
      <c r="P12243">
        <v>0.24049999999999999</v>
      </c>
      <c r="Q12243">
        <v>82.250999999999991</v>
      </c>
      <c r="R12243">
        <f>MONTH('COCOCART INDIA DATA'!$I12243)</f>
        <v>8</v>
      </c>
      <c r="S12243" t="str">
        <f>TEXT(Table2[[#This Row],[Date]],"mmm")</f>
        <v>Aug</v>
      </c>
      <c r="T12243">
        <f>DAY(Table2[[#This Row],[Date]])</f>
        <v>26</v>
      </c>
      <c r="U12243" t="str">
        <f>TEXT(Table2[[#This Row],[Date]],"ddd")</f>
        <v>Tue</v>
      </c>
    </row>
    <row r="12244" spans="1:21" x14ac:dyDescent="0.25">
      <c r="A12244" s="9">
        <v>2400052251</v>
      </c>
      <c r="B12244" t="s">
        <v>57</v>
      </c>
      <c r="C12244" t="s">
        <v>80</v>
      </c>
      <c r="D12244" t="s">
        <v>83</v>
      </c>
      <c r="E12244" t="s">
        <v>85</v>
      </c>
      <c r="F12244" t="s">
        <v>90</v>
      </c>
      <c r="G12244" t="s">
        <v>16</v>
      </c>
      <c r="H12244" t="s">
        <v>148</v>
      </c>
      <c r="I12244" s="1">
        <v>45895</v>
      </c>
      <c r="J12244">
        <v>9604</v>
      </c>
      <c r="K12244">
        <v>201</v>
      </c>
      <c r="L12244">
        <v>565</v>
      </c>
      <c r="M12244" t="s">
        <v>121</v>
      </c>
      <c r="N12244" t="s">
        <v>17</v>
      </c>
      <c r="O12244" t="s">
        <v>18</v>
      </c>
      <c r="P12244">
        <v>0.24049999999999999</v>
      </c>
      <c r="Q12244">
        <v>135.88249999999999</v>
      </c>
      <c r="R12244">
        <f>MONTH('COCOCART INDIA DATA'!$I12244)</f>
        <v>8</v>
      </c>
      <c r="S12244" t="str">
        <f>TEXT(Table2[[#This Row],[Date]],"mmm")</f>
        <v>Aug</v>
      </c>
      <c r="T12244">
        <f>DAY(Table2[[#This Row],[Date]])</f>
        <v>26</v>
      </c>
      <c r="U12244" t="str">
        <f>TEXT(Table2[[#This Row],[Date]],"ddd")</f>
        <v>Tue</v>
      </c>
    </row>
    <row r="12245" spans="1:21" x14ac:dyDescent="0.25">
      <c r="A12245" s="9">
        <v>2400052252</v>
      </c>
      <c r="B12245" t="s">
        <v>64</v>
      </c>
      <c r="C12245" t="s">
        <v>79</v>
      </c>
      <c r="D12245" t="s">
        <v>83</v>
      </c>
      <c r="E12245" t="s">
        <v>85</v>
      </c>
      <c r="F12245" t="s">
        <v>91</v>
      </c>
      <c r="G12245" t="s">
        <v>45</v>
      </c>
      <c r="H12245" t="s">
        <v>149</v>
      </c>
      <c r="I12245" s="1">
        <v>45895</v>
      </c>
      <c r="J12245">
        <v>616</v>
      </c>
      <c r="K12245">
        <v>181</v>
      </c>
      <c r="L12245">
        <v>24</v>
      </c>
      <c r="M12245" t="s">
        <v>122</v>
      </c>
      <c r="N12245" t="s">
        <v>17</v>
      </c>
      <c r="O12245" t="s">
        <v>14</v>
      </c>
      <c r="P12245">
        <v>2.4773999999999998</v>
      </c>
      <c r="Q12245">
        <v>59.457599999999999</v>
      </c>
      <c r="R12245">
        <f>MONTH('COCOCART INDIA DATA'!$I12245)</f>
        <v>8</v>
      </c>
      <c r="S12245" t="str">
        <f>TEXT(Table2[[#This Row],[Date]],"mmm")</f>
        <v>Aug</v>
      </c>
      <c r="T12245">
        <f>DAY(Table2[[#This Row],[Date]])</f>
        <v>26</v>
      </c>
      <c r="U12245" t="str">
        <f>TEXT(Table2[[#This Row],[Date]],"ddd")</f>
        <v>Tue</v>
      </c>
    </row>
    <row r="12246" spans="1:21" x14ac:dyDescent="0.25">
      <c r="A12246" s="9">
        <v>2400052253</v>
      </c>
      <c r="B12246" t="s">
        <v>26</v>
      </c>
      <c r="C12246" t="s">
        <v>79</v>
      </c>
      <c r="D12246" t="s">
        <v>83</v>
      </c>
      <c r="E12246" t="s">
        <v>85</v>
      </c>
      <c r="F12246" t="s">
        <v>90</v>
      </c>
      <c r="G12246" t="s">
        <v>52</v>
      </c>
      <c r="H12246" t="s">
        <v>150</v>
      </c>
      <c r="I12246" s="1">
        <v>45895</v>
      </c>
      <c r="J12246">
        <v>7644</v>
      </c>
      <c r="K12246">
        <v>4</v>
      </c>
      <c r="L12246">
        <v>695</v>
      </c>
      <c r="M12246" t="s">
        <v>123</v>
      </c>
      <c r="N12246" t="s">
        <v>40</v>
      </c>
      <c r="O12246" t="s">
        <v>14</v>
      </c>
      <c r="P12246">
        <v>2.8</v>
      </c>
      <c r="Q12246">
        <v>1945.9999999999998</v>
      </c>
      <c r="R12246">
        <f>MONTH('COCOCART INDIA DATA'!$I12246)</f>
        <v>8</v>
      </c>
      <c r="S12246" t="str">
        <f>TEXT(Table2[[#This Row],[Date]],"mmm")</f>
        <v>Aug</v>
      </c>
      <c r="T12246">
        <f>DAY(Table2[[#This Row],[Date]])</f>
        <v>26</v>
      </c>
      <c r="U12246" t="str">
        <f>TEXT(Table2[[#This Row],[Date]],"ddd")</f>
        <v>Tue</v>
      </c>
    </row>
    <row r="12247" spans="1:21" x14ac:dyDescent="0.25">
      <c r="A12247" s="9">
        <v>2400052254</v>
      </c>
      <c r="B12247" t="s">
        <v>56</v>
      </c>
      <c r="C12247" t="s">
        <v>80</v>
      </c>
      <c r="D12247" t="s">
        <v>83</v>
      </c>
      <c r="E12247" t="s">
        <v>85</v>
      </c>
      <c r="F12247" t="s">
        <v>91</v>
      </c>
      <c r="G12247" t="s">
        <v>52</v>
      </c>
      <c r="H12247" t="s">
        <v>151</v>
      </c>
      <c r="I12247" s="1">
        <v>45895</v>
      </c>
      <c r="J12247">
        <v>4193</v>
      </c>
      <c r="K12247">
        <v>153</v>
      </c>
      <c r="L12247">
        <v>263</v>
      </c>
      <c r="M12247" t="s">
        <v>124</v>
      </c>
      <c r="N12247" t="s">
        <v>40</v>
      </c>
      <c r="O12247" t="s">
        <v>14</v>
      </c>
      <c r="P12247">
        <v>2.8</v>
      </c>
      <c r="Q12247">
        <v>736.4</v>
      </c>
      <c r="R12247">
        <f>MONTH('COCOCART INDIA DATA'!$I12247)</f>
        <v>8</v>
      </c>
      <c r="S12247" t="str">
        <f>TEXT(Table2[[#This Row],[Date]],"mmm")</f>
        <v>Aug</v>
      </c>
      <c r="T12247">
        <f>DAY(Table2[[#This Row],[Date]])</f>
        <v>26</v>
      </c>
      <c r="U12247" t="str">
        <f>TEXT(Table2[[#This Row],[Date]],"ddd")</f>
        <v>Tue</v>
      </c>
    </row>
    <row r="12248" spans="1:21" x14ac:dyDescent="0.25">
      <c r="A12248" s="9">
        <v>2400052255</v>
      </c>
      <c r="B12248" t="s">
        <v>33</v>
      </c>
      <c r="C12248" t="s">
        <v>79</v>
      </c>
      <c r="D12248" t="s">
        <v>83</v>
      </c>
      <c r="E12248" t="s">
        <v>84</v>
      </c>
      <c r="F12248" t="s">
        <v>89</v>
      </c>
      <c r="G12248" t="s">
        <v>36</v>
      </c>
      <c r="H12248" t="s">
        <v>152</v>
      </c>
      <c r="I12248" s="1">
        <v>45895</v>
      </c>
      <c r="J12248">
        <v>6132</v>
      </c>
      <c r="K12248">
        <v>183</v>
      </c>
      <c r="L12248">
        <v>307</v>
      </c>
      <c r="M12248" t="s">
        <v>125</v>
      </c>
      <c r="N12248" t="s">
        <v>13</v>
      </c>
      <c r="O12248" t="s">
        <v>14</v>
      </c>
      <c r="P12248">
        <v>2.2656000000000001</v>
      </c>
      <c r="Q12248">
        <v>695.53920000000005</v>
      </c>
      <c r="R12248">
        <f>MONTH('COCOCART INDIA DATA'!$I12248)</f>
        <v>8</v>
      </c>
      <c r="S12248" t="str">
        <f>TEXT(Table2[[#This Row],[Date]],"mmm")</f>
        <v>Aug</v>
      </c>
      <c r="T12248">
        <f>DAY(Table2[[#This Row],[Date]])</f>
        <v>26</v>
      </c>
      <c r="U12248" t="str">
        <f>TEXT(Table2[[#This Row],[Date]],"ddd")</f>
        <v>Tue</v>
      </c>
    </row>
    <row r="12249" spans="1:21" x14ac:dyDescent="0.25">
      <c r="A12249" s="9">
        <v>2400052256</v>
      </c>
      <c r="B12249" t="s">
        <v>26</v>
      </c>
      <c r="C12249" t="s">
        <v>79</v>
      </c>
      <c r="D12249" t="s">
        <v>83</v>
      </c>
      <c r="E12249" t="s">
        <v>84</v>
      </c>
      <c r="F12249" t="s">
        <v>89</v>
      </c>
      <c r="G12249" t="s">
        <v>58</v>
      </c>
      <c r="H12249" t="s">
        <v>153</v>
      </c>
      <c r="I12249" s="1">
        <v>45895</v>
      </c>
      <c r="J12249">
        <v>7896</v>
      </c>
      <c r="K12249">
        <v>302</v>
      </c>
      <c r="L12249">
        <v>376</v>
      </c>
      <c r="M12249" t="s">
        <v>126</v>
      </c>
      <c r="N12249" t="s">
        <v>13</v>
      </c>
      <c r="O12249" t="s">
        <v>18</v>
      </c>
      <c r="P12249">
        <v>5.0198</v>
      </c>
      <c r="Q12249">
        <v>1887.4448</v>
      </c>
      <c r="R12249">
        <f>MONTH('COCOCART INDIA DATA'!$I12249)</f>
        <v>8</v>
      </c>
      <c r="S12249" t="str">
        <f>TEXT(Table2[[#This Row],[Date]],"mmm")</f>
        <v>Aug</v>
      </c>
      <c r="T12249">
        <f>DAY(Table2[[#This Row],[Date]])</f>
        <v>26</v>
      </c>
      <c r="U12249" t="str">
        <f>TEXT(Table2[[#This Row],[Date]],"ddd")</f>
        <v>Tue</v>
      </c>
    </row>
    <row r="12250" spans="1:21" x14ac:dyDescent="0.25">
      <c r="A12250" s="9">
        <v>2400052257</v>
      </c>
      <c r="B12250" t="s">
        <v>35</v>
      </c>
      <c r="C12250" t="s">
        <v>79</v>
      </c>
      <c r="D12250" t="s">
        <v>83</v>
      </c>
      <c r="E12250" t="s">
        <v>85</v>
      </c>
      <c r="F12250" t="s">
        <v>90</v>
      </c>
      <c r="G12250" t="s">
        <v>28</v>
      </c>
      <c r="H12250" t="s">
        <v>154</v>
      </c>
      <c r="I12250" s="1">
        <v>45895</v>
      </c>
      <c r="J12250">
        <v>2576</v>
      </c>
      <c r="K12250">
        <v>332</v>
      </c>
      <c r="L12250">
        <v>96</v>
      </c>
      <c r="M12250" t="s">
        <v>127</v>
      </c>
      <c r="N12250" t="s">
        <v>17</v>
      </c>
      <c r="O12250" t="s">
        <v>18</v>
      </c>
      <c r="P12250">
        <v>1.7625</v>
      </c>
      <c r="Q12250">
        <v>169.2</v>
      </c>
      <c r="R12250">
        <f>MONTH('COCOCART INDIA DATA'!$I12250)</f>
        <v>8</v>
      </c>
      <c r="S12250" t="str">
        <f>TEXT(Table2[[#This Row],[Date]],"mmm")</f>
        <v>Aug</v>
      </c>
      <c r="T12250">
        <f>DAY(Table2[[#This Row],[Date]])</f>
        <v>26</v>
      </c>
      <c r="U12250" t="str">
        <f>TEXT(Table2[[#This Row],[Date]],"ddd")</f>
        <v>Tue</v>
      </c>
    </row>
    <row r="12251" spans="1:21" x14ac:dyDescent="0.25">
      <c r="A12251" s="9">
        <v>2400052258</v>
      </c>
      <c r="B12251" t="s">
        <v>57</v>
      </c>
      <c r="C12251" t="s">
        <v>79</v>
      </c>
      <c r="D12251" t="s">
        <v>83</v>
      </c>
      <c r="E12251" t="s">
        <v>85</v>
      </c>
      <c r="F12251" t="s">
        <v>91</v>
      </c>
      <c r="G12251" t="s">
        <v>12</v>
      </c>
      <c r="H12251" t="s">
        <v>155</v>
      </c>
      <c r="I12251" s="1">
        <v>45895</v>
      </c>
      <c r="J12251">
        <v>2821</v>
      </c>
      <c r="K12251">
        <v>197</v>
      </c>
      <c r="L12251">
        <v>157</v>
      </c>
      <c r="M12251" t="s">
        <v>128</v>
      </c>
      <c r="N12251" t="s">
        <v>13</v>
      </c>
      <c r="O12251" t="s">
        <v>14</v>
      </c>
      <c r="P12251">
        <v>6.0983000000000001</v>
      </c>
      <c r="Q12251">
        <v>957.43309999999997</v>
      </c>
      <c r="R12251">
        <f>MONTH('COCOCART INDIA DATA'!$I12251)</f>
        <v>8</v>
      </c>
      <c r="S12251" t="str">
        <f>TEXT(Table2[[#This Row],[Date]],"mmm")</f>
        <v>Aug</v>
      </c>
      <c r="T12251">
        <f>DAY(Table2[[#This Row],[Date]])</f>
        <v>26</v>
      </c>
      <c r="U12251" t="str">
        <f>TEXT(Table2[[#This Row],[Date]],"ddd")</f>
        <v>Tue</v>
      </c>
    </row>
    <row r="12252" spans="1:21" x14ac:dyDescent="0.25">
      <c r="A12252" s="9">
        <v>2400052259</v>
      </c>
      <c r="B12252" t="s">
        <v>56</v>
      </c>
      <c r="C12252" t="s">
        <v>66</v>
      </c>
      <c r="D12252" t="s">
        <v>82</v>
      </c>
      <c r="E12252" t="s">
        <v>85</v>
      </c>
      <c r="F12252" t="s">
        <v>90</v>
      </c>
      <c r="G12252" t="s">
        <v>41</v>
      </c>
      <c r="H12252" t="s">
        <v>156</v>
      </c>
      <c r="I12252" s="1">
        <v>45895</v>
      </c>
      <c r="J12252">
        <v>12103</v>
      </c>
      <c r="K12252">
        <v>88</v>
      </c>
      <c r="L12252">
        <v>485</v>
      </c>
      <c r="M12252" t="s">
        <v>129</v>
      </c>
      <c r="N12252" t="s">
        <v>40</v>
      </c>
      <c r="O12252" t="s">
        <v>14</v>
      </c>
      <c r="P12252">
        <v>6.3415999999999997</v>
      </c>
      <c r="Q12252">
        <v>3075.6759999999999</v>
      </c>
      <c r="R12252">
        <f>MONTH('COCOCART INDIA DATA'!$I12252)</f>
        <v>8</v>
      </c>
      <c r="S12252" t="str">
        <f>TEXT(Table2[[#This Row],[Date]],"mmm")</f>
        <v>Aug</v>
      </c>
      <c r="T12252">
        <f>DAY(Table2[[#This Row],[Date]])</f>
        <v>26</v>
      </c>
      <c r="U12252" t="str">
        <f>TEXT(Table2[[#This Row],[Date]],"ddd")</f>
        <v>Tue</v>
      </c>
    </row>
    <row r="12253" spans="1:21" x14ac:dyDescent="0.25">
      <c r="A12253" s="9">
        <v>2400052260</v>
      </c>
      <c r="B12253" t="s">
        <v>15</v>
      </c>
      <c r="C12253" t="s">
        <v>66</v>
      </c>
      <c r="D12253" t="s">
        <v>83</v>
      </c>
      <c r="E12253" t="s">
        <v>85</v>
      </c>
      <c r="F12253" t="s">
        <v>91</v>
      </c>
      <c r="G12253" t="s">
        <v>58</v>
      </c>
      <c r="H12253" t="s">
        <v>150</v>
      </c>
      <c r="I12253" s="1">
        <v>45895</v>
      </c>
      <c r="J12253">
        <v>5271</v>
      </c>
      <c r="K12253">
        <v>330</v>
      </c>
      <c r="L12253">
        <v>377</v>
      </c>
      <c r="M12253" t="s">
        <v>130</v>
      </c>
      <c r="N12253" t="s">
        <v>13</v>
      </c>
      <c r="O12253" t="s">
        <v>18</v>
      </c>
      <c r="P12253">
        <v>5.0198</v>
      </c>
      <c r="Q12253">
        <v>1892.4646</v>
      </c>
      <c r="R12253">
        <f>MONTH('COCOCART INDIA DATA'!$I12253)</f>
        <v>8</v>
      </c>
      <c r="S12253" t="str">
        <f>TEXT(Table2[[#This Row],[Date]],"mmm")</f>
        <v>Aug</v>
      </c>
      <c r="T12253">
        <f>DAY(Table2[[#This Row],[Date]])</f>
        <v>26</v>
      </c>
      <c r="U12253" t="str">
        <f>TEXT(Table2[[#This Row],[Date]],"ddd")</f>
        <v>Tue</v>
      </c>
    </row>
    <row r="12254" spans="1:21" x14ac:dyDescent="0.25">
      <c r="A12254" s="9">
        <v>2400052261</v>
      </c>
      <c r="B12254" t="s">
        <v>19</v>
      </c>
      <c r="C12254" t="s">
        <v>66</v>
      </c>
      <c r="D12254" t="s">
        <v>82</v>
      </c>
      <c r="E12254" t="s">
        <v>84</v>
      </c>
      <c r="F12254" t="s">
        <v>88</v>
      </c>
      <c r="G12254" t="s">
        <v>21</v>
      </c>
      <c r="H12254" t="s">
        <v>150</v>
      </c>
      <c r="I12254" s="1">
        <v>45895</v>
      </c>
      <c r="J12254">
        <v>5117</v>
      </c>
      <c r="K12254">
        <v>66</v>
      </c>
      <c r="L12254">
        <v>512</v>
      </c>
      <c r="M12254" t="s">
        <v>131</v>
      </c>
      <c r="N12254" t="s">
        <v>13</v>
      </c>
      <c r="O12254" t="s">
        <v>18</v>
      </c>
      <c r="P12254">
        <v>6.0811000000000002</v>
      </c>
      <c r="Q12254">
        <v>3113.5232000000001</v>
      </c>
      <c r="R12254">
        <f>MONTH('COCOCART INDIA DATA'!$I12254)</f>
        <v>8</v>
      </c>
      <c r="S12254" t="str">
        <f>TEXT(Table2[[#This Row],[Date]],"mmm")</f>
        <v>Aug</v>
      </c>
      <c r="T12254">
        <f>DAY(Table2[[#This Row],[Date]])</f>
        <v>26</v>
      </c>
      <c r="U12254" t="str">
        <f>TEXT(Table2[[#This Row],[Date]],"ddd")</f>
        <v>Tue</v>
      </c>
    </row>
    <row r="12255" spans="1:21" x14ac:dyDescent="0.25">
      <c r="A12255" s="9">
        <v>2400052262</v>
      </c>
      <c r="B12255" t="s">
        <v>60</v>
      </c>
      <c r="C12255" t="s">
        <v>66</v>
      </c>
      <c r="D12255" t="s">
        <v>83</v>
      </c>
      <c r="E12255" t="s">
        <v>84</v>
      </c>
      <c r="F12255" t="s">
        <v>89</v>
      </c>
      <c r="G12255" t="s">
        <v>38</v>
      </c>
      <c r="H12255" t="s">
        <v>150</v>
      </c>
      <c r="I12255" s="1">
        <v>45895</v>
      </c>
      <c r="J12255">
        <v>4767</v>
      </c>
      <c r="K12255">
        <v>232</v>
      </c>
      <c r="L12255">
        <v>434</v>
      </c>
      <c r="M12255" t="s">
        <v>132</v>
      </c>
      <c r="N12255" t="s">
        <v>13</v>
      </c>
      <c r="O12255" t="s">
        <v>14</v>
      </c>
      <c r="P12255">
        <v>8.7870000000000008</v>
      </c>
      <c r="Q12255">
        <v>3813.5580000000004</v>
      </c>
      <c r="R12255">
        <f>MONTH('COCOCART INDIA DATA'!$I12255)</f>
        <v>8</v>
      </c>
      <c r="S12255" t="str">
        <f>TEXT(Table2[[#This Row],[Date]],"mmm")</f>
        <v>Aug</v>
      </c>
      <c r="T12255">
        <f>DAY(Table2[[#This Row],[Date]])</f>
        <v>26</v>
      </c>
      <c r="U12255" t="str">
        <f>TEXT(Table2[[#This Row],[Date]],"ddd")</f>
        <v>Tue</v>
      </c>
    </row>
    <row r="12256" spans="1:21" x14ac:dyDescent="0.25">
      <c r="A12256" s="9">
        <v>2400052263</v>
      </c>
      <c r="B12256" t="s">
        <v>34</v>
      </c>
      <c r="C12256" t="s">
        <v>66</v>
      </c>
      <c r="D12256" t="s">
        <v>83</v>
      </c>
      <c r="E12256" t="s">
        <v>85</v>
      </c>
      <c r="F12256" t="s">
        <v>90</v>
      </c>
      <c r="G12256" t="s">
        <v>30</v>
      </c>
      <c r="H12256" t="s">
        <v>154</v>
      </c>
      <c r="I12256" s="1">
        <v>45895</v>
      </c>
      <c r="J12256">
        <v>20076</v>
      </c>
      <c r="K12256">
        <v>29</v>
      </c>
      <c r="L12256">
        <v>670</v>
      </c>
      <c r="M12256" t="s">
        <v>133</v>
      </c>
      <c r="N12256" t="s">
        <v>13</v>
      </c>
      <c r="O12256" t="s">
        <v>18</v>
      </c>
      <c r="P12256">
        <v>0.89900000000000002</v>
      </c>
      <c r="Q12256">
        <v>602.33000000000004</v>
      </c>
      <c r="R12256">
        <f>MONTH('COCOCART INDIA DATA'!$I12256)</f>
        <v>8</v>
      </c>
      <c r="S12256" t="str">
        <f>TEXT(Table2[[#This Row],[Date]],"mmm")</f>
        <v>Aug</v>
      </c>
      <c r="T12256">
        <f>DAY(Table2[[#This Row],[Date]])</f>
        <v>26</v>
      </c>
      <c r="U12256" t="str">
        <f>TEXT(Table2[[#This Row],[Date]],"ddd")</f>
        <v>Tue</v>
      </c>
    </row>
    <row r="12257" spans="1:21" x14ac:dyDescent="0.25">
      <c r="A12257" s="9">
        <v>2400052264</v>
      </c>
      <c r="B12257" t="s">
        <v>42</v>
      </c>
      <c r="C12257" t="s">
        <v>67</v>
      </c>
      <c r="D12257" t="s">
        <v>83</v>
      </c>
      <c r="E12257" t="s">
        <v>85</v>
      </c>
      <c r="F12257" t="s">
        <v>91</v>
      </c>
      <c r="G12257" t="s">
        <v>39</v>
      </c>
      <c r="H12257" t="s">
        <v>154</v>
      </c>
      <c r="I12257" s="1">
        <v>45895</v>
      </c>
      <c r="J12257">
        <v>2583</v>
      </c>
      <c r="K12257">
        <v>206</v>
      </c>
      <c r="L12257">
        <v>185</v>
      </c>
      <c r="M12257" t="s">
        <v>134</v>
      </c>
      <c r="N12257" t="s">
        <v>40</v>
      </c>
      <c r="O12257" t="s">
        <v>14</v>
      </c>
      <c r="P12257">
        <v>2.8195000000000001</v>
      </c>
      <c r="Q12257">
        <v>521.60750000000007</v>
      </c>
      <c r="R12257">
        <f>MONTH('COCOCART INDIA DATA'!$I12257)</f>
        <v>8</v>
      </c>
      <c r="S12257" t="str">
        <f>TEXT(Table2[[#This Row],[Date]],"mmm")</f>
        <v>Aug</v>
      </c>
      <c r="T12257">
        <f>DAY(Table2[[#This Row],[Date]])</f>
        <v>26</v>
      </c>
      <c r="U12257" t="str">
        <f>TEXT(Table2[[#This Row],[Date]],"ddd")</f>
        <v>Tue</v>
      </c>
    </row>
    <row r="12258" spans="1:21" x14ac:dyDescent="0.25">
      <c r="A12258" s="9">
        <v>2400052265</v>
      </c>
      <c r="B12258" t="s">
        <v>26</v>
      </c>
      <c r="C12258" t="s">
        <v>68</v>
      </c>
      <c r="D12258" t="s">
        <v>83</v>
      </c>
      <c r="E12258" t="s">
        <v>85</v>
      </c>
      <c r="F12258" t="s">
        <v>90</v>
      </c>
      <c r="G12258" t="s">
        <v>38</v>
      </c>
      <c r="H12258" t="s">
        <v>154</v>
      </c>
      <c r="I12258" s="1">
        <v>45895</v>
      </c>
      <c r="J12258">
        <v>14210</v>
      </c>
      <c r="K12258">
        <v>39</v>
      </c>
      <c r="L12258">
        <v>2030</v>
      </c>
      <c r="M12258" t="s">
        <v>135</v>
      </c>
      <c r="N12258" t="s">
        <v>13</v>
      </c>
      <c r="O12258" t="s">
        <v>14</v>
      </c>
      <c r="P12258">
        <v>8.7870000000000008</v>
      </c>
      <c r="Q12258">
        <v>17837.61</v>
      </c>
      <c r="R12258">
        <f>MONTH('COCOCART INDIA DATA'!$I12258)</f>
        <v>8</v>
      </c>
      <c r="S12258" t="str">
        <f>TEXT(Table2[[#This Row],[Date]],"mmm")</f>
        <v>Aug</v>
      </c>
      <c r="T12258">
        <f>DAY(Table2[[#This Row],[Date]])</f>
        <v>26</v>
      </c>
      <c r="U12258" t="str">
        <f>TEXT(Table2[[#This Row],[Date]],"ddd")</f>
        <v>Tue</v>
      </c>
    </row>
    <row r="12259" spans="1:21" x14ac:dyDescent="0.25">
      <c r="A12259" s="9">
        <v>2400052266</v>
      </c>
      <c r="B12259" t="s">
        <v>11</v>
      </c>
      <c r="C12259" t="s">
        <v>69</v>
      </c>
      <c r="D12259" t="s">
        <v>83</v>
      </c>
      <c r="E12259" t="s">
        <v>85</v>
      </c>
      <c r="F12259" t="s">
        <v>91</v>
      </c>
      <c r="G12259" t="s">
        <v>21</v>
      </c>
      <c r="H12259" t="s">
        <v>154</v>
      </c>
      <c r="I12259" s="1">
        <v>45895</v>
      </c>
      <c r="J12259">
        <v>4403</v>
      </c>
      <c r="K12259">
        <v>25</v>
      </c>
      <c r="L12259">
        <v>315</v>
      </c>
      <c r="M12259" t="s">
        <v>136</v>
      </c>
      <c r="N12259" t="s">
        <v>13</v>
      </c>
      <c r="O12259" t="s">
        <v>18</v>
      </c>
      <c r="P12259">
        <v>6.0811000000000002</v>
      </c>
      <c r="Q12259">
        <v>1915.5465000000002</v>
      </c>
      <c r="R12259">
        <f>MONTH('COCOCART INDIA DATA'!$I12259)</f>
        <v>8</v>
      </c>
      <c r="S12259" t="str">
        <f>TEXT(Table2[[#This Row],[Date]],"mmm")</f>
        <v>Aug</v>
      </c>
      <c r="T12259">
        <f>DAY(Table2[[#This Row],[Date]])</f>
        <v>26</v>
      </c>
      <c r="U12259" t="str">
        <f>TEXT(Table2[[#This Row],[Date]],"ddd")</f>
        <v>Tue</v>
      </c>
    </row>
    <row r="12260" spans="1:21" x14ac:dyDescent="0.25">
      <c r="A12260" s="9">
        <v>2400052267</v>
      </c>
      <c r="B12260" t="s">
        <v>61</v>
      </c>
      <c r="C12260" t="s">
        <v>70</v>
      </c>
      <c r="D12260" t="s">
        <v>83</v>
      </c>
      <c r="E12260" t="s">
        <v>84</v>
      </c>
      <c r="F12260" t="s">
        <v>89</v>
      </c>
      <c r="G12260" t="s">
        <v>43</v>
      </c>
      <c r="H12260" t="s">
        <v>154</v>
      </c>
      <c r="I12260" s="1">
        <v>45895</v>
      </c>
      <c r="J12260">
        <v>12985</v>
      </c>
      <c r="K12260">
        <v>279</v>
      </c>
      <c r="L12260">
        <v>619</v>
      </c>
      <c r="M12260" t="s">
        <v>137</v>
      </c>
      <c r="N12260" t="s">
        <v>40</v>
      </c>
      <c r="O12260" t="s">
        <v>14</v>
      </c>
      <c r="P12260">
        <v>9.2086000000000006</v>
      </c>
      <c r="Q12260">
        <v>5700.1234000000004</v>
      </c>
      <c r="R12260">
        <f>MONTH('COCOCART INDIA DATA'!$I12260)</f>
        <v>8</v>
      </c>
      <c r="S12260" t="str">
        <f>TEXT(Table2[[#This Row],[Date]],"mmm")</f>
        <v>Aug</v>
      </c>
      <c r="T12260">
        <f>DAY(Table2[[#This Row],[Date]])</f>
        <v>26</v>
      </c>
      <c r="U12260" t="str">
        <f>TEXT(Table2[[#This Row],[Date]],"ddd")</f>
        <v>Tue</v>
      </c>
    </row>
    <row r="12261" spans="1:21" x14ac:dyDescent="0.25">
      <c r="A12261" s="9">
        <v>2400052268</v>
      </c>
      <c r="B12261" t="s">
        <v>27</v>
      </c>
      <c r="C12261" t="s">
        <v>70</v>
      </c>
      <c r="D12261" t="s">
        <v>83</v>
      </c>
      <c r="E12261" t="s">
        <v>84</v>
      </c>
      <c r="F12261" t="s">
        <v>89</v>
      </c>
      <c r="G12261" t="s">
        <v>25</v>
      </c>
      <c r="H12261" t="s">
        <v>154</v>
      </c>
      <c r="I12261" s="1">
        <v>45895</v>
      </c>
      <c r="J12261">
        <v>1358</v>
      </c>
      <c r="K12261">
        <v>63</v>
      </c>
      <c r="L12261">
        <v>68</v>
      </c>
      <c r="M12261" t="s">
        <v>138</v>
      </c>
      <c r="N12261" t="s">
        <v>13</v>
      </c>
      <c r="O12261" t="s">
        <v>18</v>
      </c>
      <c r="P12261">
        <v>0.69579999999999997</v>
      </c>
      <c r="Q12261">
        <v>47.314399999999999</v>
      </c>
      <c r="R12261">
        <f>MONTH('COCOCART INDIA DATA'!$I12261)</f>
        <v>8</v>
      </c>
      <c r="S12261" t="str">
        <f>TEXT(Table2[[#This Row],[Date]],"mmm")</f>
        <v>Aug</v>
      </c>
      <c r="T12261">
        <f>DAY(Table2[[#This Row],[Date]])</f>
        <v>26</v>
      </c>
      <c r="U12261" t="str">
        <f>TEXT(Table2[[#This Row],[Date]],"ddd")</f>
        <v>Tue</v>
      </c>
    </row>
    <row r="12262" spans="1:21" x14ac:dyDescent="0.25">
      <c r="A12262" s="9">
        <v>2400052269</v>
      </c>
      <c r="B12262" t="s">
        <v>11</v>
      </c>
      <c r="C12262" t="s">
        <v>71</v>
      </c>
      <c r="D12262" t="s">
        <v>82</v>
      </c>
      <c r="E12262" t="s">
        <v>85</v>
      </c>
      <c r="F12262" t="s">
        <v>90</v>
      </c>
      <c r="G12262" t="s">
        <v>21</v>
      </c>
      <c r="H12262" t="s">
        <v>154</v>
      </c>
      <c r="I12262" s="1">
        <v>45895</v>
      </c>
      <c r="J12262">
        <v>203</v>
      </c>
      <c r="K12262">
        <v>330</v>
      </c>
      <c r="L12262">
        <v>19</v>
      </c>
      <c r="M12262" t="s">
        <v>139</v>
      </c>
      <c r="N12262" t="s">
        <v>13</v>
      </c>
      <c r="O12262" t="s">
        <v>18</v>
      </c>
      <c r="P12262">
        <v>6.0811000000000002</v>
      </c>
      <c r="Q12262">
        <v>115.54090000000001</v>
      </c>
      <c r="R12262">
        <f>MONTH('COCOCART INDIA DATA'!$I12262)</f>
        <v>8</v>
      </c>
      <c r="S12262" t="str">
        <f>TEXT(Table2[[#This Row],[Date]],"mmm")</f>
        <v>Aug</v>
      </c>
      <c r="T12262">
        <f>DAY(Table2[[#This Row],[Date]])</f>
        <v>26</v>
      </c>
      <c r="U12262" t="str">
        <f>TEXT(Table2[[#This Row],[Date]],"ddd")</f>
        <v>Tue</v>
      </c>
    </row>
    <row r="12263" spans="1:21" x14ac:dyDescent="0.25">
      <c r="A12263" s="9">
        <v>2400052270</v>
      </c>
      <c r="B12263" t="s">
        <v>31</v>
      </c>
      <c r="C12263" t="s">
        <v>71</v>
      </c>
      <c r="D12263" t="s">
        <v>83</v>
      </c>
      <c r="E12263" t="s">
        <v>85</v>
      </c>
      <c r="F12263" t="s">
        <v>91</v>
      </c>
      <c r="G12263" t="s">
        <v>39</v>
      </c>
      <c r="H12263" t="s">
        <v>154</v>
      </c>
      <c r="I12263" s="1">
        <v>45895</v>
      </c>
      <c r="J12263">
        <v>1281</v>
      </c>
      <c r="K12263">
        <v>275</v>
      </c>
      <c r="L12263">
        <v>99</v>
      </c>
      <c r="M12263" t="s">
        <v>140</v>
      </c>
      <c r="N12263" t="s">
        <v>40</v>
      </c>
      <c r="O12263" t="s">
        <v>14</v>
      </c>
      <c r="P12263">
        <v>2.8195000000000001</v>
      </c>
      <c r="Q12263">
        <v>279.13049999999998</v>
      </c>
      <c r="R12263">
        <f>MONTH('COCOCART INDIA DATA'!$I12263)</f>
        <v>8</v>
      </c>
      <c r="S12263" t="str">
        <f>TEXT(Table2[[#This Row],[Date]],"mmm")</f>
        <v>Aug</v>
      </c>
      <c r="T12263">
        <f>DAY(Table2[[#This Row],[Date]])</f>
        <v>26</v>
      </c>
      <c r="U12263" t="str">
        <f>TEXT(Table2[[#This Row],[Date]],"ddd")</f>
        <v>Tue</v>
      </c>
    </row>
    <row r="12264" spans="1:21" x14ac:dyDescent="0.25">
      <c r="A12264" s="9">
        <v>2400052271</v>
      </c>
      <c r="B12264" t="s">
        <v>35</v>
      </c>
      <c r="C12264" t="s">
        <v>72</v>
      </c>
      <c r="D12264" t="s">
        <v>82</v>
      </c>
      <c r="E12264" t="s">
        <v>85</v>
      </c>
      <c r="F12264" t="s">
        <v>90</v>
      </c>
      <c r="G12264" t="s">
        <v>28</v>
      </c>
      <c r="H12264" t="s">
        <v>154</v>
      </c>
      <c r="I12264" s="1">
        <v>45895</v>
      </c>
      <c r="J12264">
        <v>13475</v>
      </c>
      <c r="K12264">
        <v>119</v>
      </c>
      <c r="L12264">
        <v>539</v>
      </c>
      <c r="M12264" t="s">
        <v>141</v>
      </c>
      <c r="N12264" t="s">
        <v>17</v>
      </c>
      <c r="O12264" t="s">
        <v>18</v>
      </c>
      <c r="P12264">
        <v>1.7625</v>
      </c>
      <c r="Q12264">
        <v>949.98749999999995</v>
      </c>
      <c r="R12264">
        <f>MONTH('COCOCART INDIA DATA'!$I12264)</f>
        <v>8</v>
      </c>
      <c r="S12264" t="str">
        <f>TEXT(Table2[[#This Row],[Date]],"mmm")</f>
        <v>Aug</v>
      </c>
      <c r="T12264">
        <f>DAY(Table2[[#This Row],[Date]])</f>
        <v>26</v>
      </c>
      <c r="U12264" t="str">
        <f>TEXT(Table2[[#This Row],[Date]],"ddd")</f>
        <v>Tue</v>
      </c>
    </row>
    <row r="12265" spans="1:21" x14ac:dyDescent="0.25">
      <c r="A12265" s="9">
        <v>2400052272</v>
      </c>
      <c r="B12265" t="s">
        <v>22</v>
      </c>
      <c r="C12265" t="s">
        <v>73</v>
      </c>
      <c r="D12265" t="s">
        <v>82</v>
      </c>
      <c r="E12265" t="s">
        <v>85</v>
      </c>
      <c r="F12265" t="s">
        <v>91</v>
      </c>
      <c r="G12265" t="s">
        <v>16</v>
      </c>
      <c r="H12265" t="s">
        <v>148</v>
      </c>
      <c r="I12265" s="1">
        <v>45895</v>
      </c>
      <c r="J12265">
        <v>1547</v>
      </c>
      <c r="K12265">
        <v>200</v>
      </c>
      <c r="L12265">
        <v>119</v>
      </c>
      <c r="M12265" t="s">
        <v>142</v>
      </c>
      <c r="N12265" t="s">
        <v>17</v>
      </c>
      <c r="O12265" t="s">
        <v>18</v>
      </c>
      <c r="P12265">
        <v>0.24049999999999999</v>
      </c>
      <c r="Q12265">
        <v>28.619499999999999</v>
      </c>
      <c r="R12265">
        <f>MONTH('COCOCART INDIA DATA'!$I12265)</f>
        <v>8</v>
      </c>
      <c r="S12265" t="str">
        <f>TEXT(Table2[[#This Row],[Date]],"mmm")</f>
        <v>Aug</v>
      </c>
      <c r="T12265">
        <f>DAY(Table2[[#This Row],[Date]])</f>
        <v>26</v>
      </c>
      <c r="U12265" t="str">
        <f>TEXT(Table2[[#This Row],[Date]],"ddd")</f>
        <v>Tue</v>
      </c>
    </row>
    <row r="12266" spans="1:21" x14ac:dyDescent="0.25">
      <c r="A12266" s="9">
        <v>2400052273</v>
      </c>
      <c r="B12266" t="s">
        <v>34</v>
      </c>
      <c r="C12266" t="s">
        <v>74</v>
      </c>
      <c r="D12266" t="s">
        <v>82</v>
      </c>
      <c r="E12266" t="s">
        <v>84</v>
      </c>
      <c r="F12266" t="s">
        <v>88</v>
      </c>
      <c r="G12266" t="s">
        <v>54</v>
      </c>
      <c r="H12266" t="s">
        <v>148</v>
      </c>
      <c r="I12266" s="1">
        <v>45895</v>
      </c>
      <c r="J12266">
        <v>6013</v>
      </c>
      <c r="K12266">
        <v>217</v>
      </c>
      <c r="L12266">
        <v>317</v>
      </c>
      <c r="M12266" t="s">
        <v>143</v>
      </c>
      <c r="N12266" t="s">
        <v>13</v>
      </c>
      <c r="O12266" t="s">
        <v>14</v>
      </c>
      <c r="P12266">
        <v>13.3485</v>
      </c>
      <c r="Q12266">
        <v>4231.4745000000003</v>
      </c>
      <c r="R12266">
        <f>MONTH('COCOCART INDIA DATA'!$I12266)</f>
        <v>8</v>
      </c>
      <c r="S12266" t="str">
        <f>TEXT(Table2[[#This Row],[Date]],"mmm")</f>
        <v>Aug</v>
      </c>
      <c r="T12266">
        <f>DAY(Table2[[#This Row],[Date]])</f>
        <v>26</v>
      </c>
      <c r="U12266" t="str">
        <f>TEXT(Table2[[#This Row],[Date]],"ddd")</f>
        <v>Tue</v>
      </c>
    </row>
    <row r="12267" spans="1:21" x14ac:dyDescent="0.25">
      <c r="A12267" s="9">
        <v>2400052274</v>
      </c>
      <c r="B12267" t="s">
        <v>26</v>
      </c>
      <c r="C12267" t="s">
        <v>72</v>
      </c>
      <c r="D12267" t="s">
        <v>83</v>
      </c>
      <c r="E12267" t="s">
        <v>84</v>
      </c>
      <c r="F12267" t="s">
        <v>89</v>
      </c>
      <c r="G12267" t="s">
        <v>53</v>
      </c>
      <c r="H12267" t="s">
        <v>148</v>
      </c>
      <c r="I12267" s="1">
        <v>45895</v>
      </c>
      <c r="J12267">
        <v>10703</v>
      </c>
      <c r="K12267">
        <v>21</v>
      </c>
      <c r="L12267">
        <v>1071</v>
      </c>
      <c r="M12267" t="s">
        <v>41</v>
      </c>
      <c r="N12267" t="s">
        <v>40</v>
      </c>
      <c r="O12267" t="s">
        <v>18</v>
      </c>
      <c r="P12267">
        <v>8.2429000000000006</v>
      </c>
      <c r="Q12267">
        <v>8828.1459000000013</v>
      </c>
      <c r="R12267">
        <f>MONTH('COCOCART INDIA DATA'!$I12267)</f>
        <v>8</v>
      </c>
      <c r="S12267" t="str">
        <f>TEXT(Table2[[#This Row],[Date]],"mmm")</f>
        <v>Aug</v>
      </c>
      <c r="T12267">
        <f>DAY(Table2[[#This Row],[Date]])</f>
        <v>26</v>
      </c>
      <c r="U12267" t="str">
        <f>TEXT(Table2[[#This Row],[Date]],"ddd")</f>
        <v>Tue</v>
      </c>
    </row>
    <row r="12268" spans="1:21" x14ac:dyDescent="0.25">
      <c r="A12268" s="9">
        <v>2400052275</v>
      </c>
      <c r="B12268" t="s">
        <v>29</v>
      </c>
      <c r="C12268" t="s">
        <v>73</v>
      </c>
      <c r="D12268" t="s">
        <v>83</v>
      </c>
      <c r="E12268" t="s">
        <v>85</v>
      </c>
      <c r="F12268" t="s">
        <v>90</v>
      </c>
      <c r="G12268" t="s">
        <v>41</v>
      </c>
      <c r="H12268" t="s">
        <v>148</v>
      </c>
      <c r="I12268" s="1">
        <v>45895</v>
      </c>
      <c r="J12268">
        <v>7630</v>
      </c>
      <c r="K12268">
        <v>236</v>
      </c>
      <c r="L12268">
        <v>306</v>
      </c>
      <c r="M12268" t="s">
        <v>92</v>
      </c>
      <c r="N12268" t="s">
        <v>40</v>
      </c>
      <c r="O12268" t="s">
        <v>14</v>
      </c>
      <c r="P12268">
        <v>6.3415999999999997</v>
      </c>
      <c r="Q12268">
        <v>1940.5295999999998</v>
      </c>
      <c r="R12268">
        <f>MONTH('COCOCART INDIA DATA'!$I12268)</f>
        <v>8</v>
      </c>
      <c r="S12268" t="str">
        <f>TEXT(Table2[[#This Row],[Date]],"mmm")</f>
        <v>Aug</v>
      </c>
      <c r="T12268">
        <f>DAY(Table2[[#This Row],[Date]])</f>
        <v>26</v>
      </c>
      <c r="U12268" t="str">
        <f>TEXT(Table2[[#This Row],[Date]],"ddd")</f>
        <v>Tue</v>
      </c>
    </row>
    <row r="12269" spans="1:21" x14ac:dyDescent="0.25">
      <c r="A12269" s="9">
        <v>2400052276</v>
      </c>
      <c r="B12269" t="s">
        <v>64</v>
      </c>
      <c r="C12269" t="s">
        <v>74</v>
      </c>
      <c r="D12269" t="s">
        <v>83</v>
      </c>
      <c r="E12269" t="s">
        <v>85</v>
      </c>
      <c r="F12269" t="s">
        <v>91</v>
      </c>
      <c r="G12269" t="s">
        <v>39</v>
      </c>
      <c r="H12269" t="s">
        <v>148</v>
      </c>
      <c r="I12269" s="1">
        <v>45895</v>
      </c>
      <c r="J12269">
        <v>5369</v>
      </c>
      <c r="K12269">
        <v>251</v>
      </c>
      <c r="L12269">
        <v>384</v>
      </c>
      <c r="M12269" t="s">
        <v>93</v>
      </c>
      <c r="N12269" t="s">
        <v>40</v>
      </c>
      <c r="O12269" t="s">
        <v>14</v>
      </c>
      <c r="P12269">
        <v>2.8195000000000001</v>
      </c>
      <c r="Q12269">
        <v>1082.6880000000001</v>
      </c>
      <c r="R12269">
        <f>MONTH('COCOCART INDIA DATA'!$I12269)</f>
        <v>8</v>
      </c>
      <c r="S12269" t="str">
        <f>TEXT(Table2[[#This Row],[Date]],"mmm")</f>
        <v>Aug</v>
      </c>
      <c r="T12269">
        <f>DAY(Table2[[#This Row],[Date]])</f>
        <v>26</v>
      </c>
      <c r="U12269" t="str">
        <f>TEXT(Table2[[#This Row],[Date]],"ddd")</f>
        <v>Tue</v>
      </c>
    </row>
    <row r="12270" spans="1:21" x14ac:dyDescent="0.25">
      <c r="A12270" s="9">
        <v>2400052277</v>
      </c>
      <c r="B12270" t="s">
        <v>61</v>
      </c>
      <c r="C12270" t="s">
        <v>75</v>
      </c>
      <c r="D12270" t="s">
        <v>82</v>
      </c>
      <c r="E12270" t="s">
        <v>85</v>
      </c>
      <c r="F12270" t="s">
        <v>90</v>
      </c>
      <c r="G12270" t="s">
        <v>48</v>
      </c>
      <c r="H12270" t="s">
        <v>148</v>
      </c>
      <c r="I12270" s="1">
        <v>45895</v>
      </c>
      <c r="J12270">
        <v>7917</v>
      </c>
      <c r="K12270">
        <v>115</v>
      </c>
      <c r="L12270">
        <v>360</v>
      </c>
      <c r="M12270" t="s">
        <v>94</v>
      </c>
      <c r="N12270" t="s">
        <v>40</v>
      </c>
      <c r="O12270" t="s">
        <v>18</v>
      </c>
      <c r="P12270">
        <v>11.4688</v>
      </c>
      <c r="Q12270">
        <v>4128.768</v>
      </c>
      <c r="R12270">
        <f>MONTH('COCOCART INDIA DATA'!$I12270)</f>
        <v>8</v>
      </c>
      <c r="S12270" t="str">
        <f>TEXT(Table2[[#This Row],[Date]],"mmm")</f>
        <v>Aug</v>
      </c>
      <c r="T12270">
        <f>DAY(Table2[[#This Row],[Date]])</f>
        <v>26</v>
      </c>
      <c r="U12270" t="str">
        <f>TEXT(Table2[[#This Row],[Date]],"ddd")</f>
        <v>Tue</v>
      </c>
    </row>
    <row r="12271" spans="1:21" x14ac:dyDescent="0.25">
      <c r="A12271" s="9">
        <v>2400052278</v>
      </c>
      <c r="B12271" t="s">
        <v>15</v>
      </c>
      <c r="C12271" t="s">
        <v>75</v>
      </c>
      <c r="D12271" t="s">
        <v>83</v>
      </c>
      <c r="E12271" t="s">
        <v>85</v>
      </c>
      <c r="F12271" t="s">
        <v>91</v>
      </c>
      <c r="G12271" t="s">
        <v>39</v>
      </c>
      <c r="H12271" t="s">
        <v>148</v>
      </c>
      <c r="I12271" s="1">
        <v>45895</v>
      </c>
      <c r="J12271">
        <v>259</v>
      </c>
      <c r="K12271">
        <v>116</v>
      </c>
      <c r="L12271">
        <v>17</v>
      </c>
      <c r="M12271" t="s">
        <v>95</v>
      </c>
      <c r="N12271" t="s">
        <v>40</v>
      </c>
      <c r="O12271" t="s">
        <v>14</v>
      </c>
      <c r="P12271">
        <v>2.8195000000000001</v>
      </c>
      <c r="Q12271">
        <v>47.9315</v>
      </c>
      <c r="R12271">
        <f>MONTH('COCOCART INDIA DATA'!$I12271)</f>
        <v>8</v>
      </c>
      <c r="S12271" t="str">
        <f>TEXT(Table2[[#This Row],[Date]],"mmm")</f>
        <v>Aug</v>
      </c>
      <c r="T12271">
        <f>DAY(Table2[[#This Row],[Date]])</f>
        <v>26</v>
      </c>
      <c r="U12271" t="str">
        <f>TEXT(Table2[[#This Row],[Date]],"ddd")</f>
        <v>Tue</v>
      </c>
    </row>
    <row r="12272" spans="1:21" x14ac:dyDescent="0.25">
      <c r="A12272" s="9">
        <v>2400052279</v>
      </c>
      <c r="B12272" t="s">
        <v>29</v>
      </c>
      <c r="C12272" t="s">
        <v>75</v>
      </c>
      <c r="D12272" t="s">
        <v>82</v>
      </c>
      <c r="E12272" t="s">
        <v>84</v>
      </c>
      <c r="F12272" t="s">
        <v>89</v>
      </c>
      <c r="G12272" t="s">
        <v>28</v>
      </c>
      <c r="H12272" t="s">
        <v>148</v>
      </c>
      <c r="I12272" s="1">
        <v>45895</v>
      </c>
      <c r="J12272">
        <v>3115</v>
      </c>
      <c r="K12272">
        <v>22</v>
      </c>
      <c r="L12272">
        <v>112</v>
      </c>
      <c r="M12272" t="s">
        <v>37</v>
      </c>
      <c r="N12272" t="s">
        <v>17</v>
      </c>
      <c r="O12272" t="s">
        <v>18</v>
      </c>
      <c r="P12272">
        <v>1.7625</v>
      </c>
      <c r="Q12272">
        <v>197.4</v>
      </c>
      <c r="R12272">
        <f>MONTH('COCOCART INDIA DATA'!$I12272)</f>
        <v>8</v>
      </c>
      <c r="S12272" t="str">
        <f>TEXT(Table2[[#This Row],[Date]],"mmm")</f>
        <v>Aug</v>
      </c>
      <c r="T12272">
        <f>DAY(Table2[[#This Row],[Date]])</f>
        <v>26</v>
      </c>
      <c r="U12272" t="str">
        <f>TEXT(Table2[[#This Row],[Date]],"ddd")</f>
        <v>Tue</v>
      </c>
    </row>
    <row r="12273" spans="1:21" x14ac:dyDescent="0.25">
      <c r="A12273" s="9">
        <v>2400052280</v>
      </c>
      <c r="B12273" t="s">
        <v>27</v>
      </c>
      <c r="C12273" t="s">
        <v>75</v>
      </c>
      <c r="D12273" t="s">
        <v>83</v>
      </c>
      <c r="E12273" t="s">
        <v>84</v>
      </c>
      <c r="F12273" t="s">
        <v>89</v>
      </c>
      <c r="G12273" t="s">
        <v>39</v>
      </c>
      <c r="H12273" t="s">
        <v>148</v>
      </c>
      <c r="I12273" s="1">
        <v>45895</v>
      </c>
      <c r="J12273">
        <v>10731</v>
      </c>
      <c r="K12273">
        <v>117</v>
      </c>
      <c r="L12273">
        <v>537</v>
      </c>
      <c r="M12273" t="s">
        <v>96</v>
      </c>
      <c r="N12273" t="s">
        <v>40</v>
      </c>
      <c r="O12273" t="s">
        <v>14</v>
      </c>
      <c r="P12273">
        <v>2.8195000000000001</v>
      </c>
      <c r="Q12273">
        <v>1514.0715</v>
      </c>
      <c r="R12273">
        <f>MONTH('COCOCART INDIA DATA'!$I12273)</f>
        <v>8</v>
      </c>
      <c r="S12273" t="str">
        <f>TEXT(Table2[[#This Row],[Date]],"mmm")</f>
        <v>Aug</v>
      </c>
      <c r="T12273">
        <f>DAY(Table2[[#This Row],[Date]])</f>
        <v>26</v>
      </c>
      <c r="U12273" t="str">
        <f>TEXT(Table2[[#This Row],[Date]],"ddd")</f>
        <v>Tue</v>
      </c>
    </row>
    <row r="12274" spans="1:21" x14ac:dyDescent="0.25">
      <c r="A12274" s="9">
        <v>2400052281</v>
      </c>
      <c r="B12274" t="s">
        <v>33</v>
      </c>
      <c r="C12274" t="s">
        <v>75</v>
      </c>
      <c r="D12274" t="s">
        <v>82</v>
      </c>
      <c r="E12274" t="s">
        <v>85</v>
      </c>
      <c r="F12274" t="s">
        <v>90</v>
      </c>
      <c r="G12274" t="s">
        <v>39</v>
      </c>
      <c r="H12274" t="s">
        <v>146</v>
      </c>
      <c r="I12274" s="1">
        <v>45895</v>
      </c>
      <c r="J12274">
        <v>2352</v>
      </c>
      <c r="K12274">
        <v>21</v>
      </c>
      <c r="L12274">
        <v>181</v>
      </c>
      <c r="M12274" t="s">
        <v>97</v>
      </c>
      <c r="N12274" t="s">
        <v>40</v>
      </c>
      <c r="O12274" t="s">
        <v>14</v>
      </c>
      <c r="P12274">
        <v>2.8195000000000001</v>
      </c>
      <c r="Q12274">
        <v>510.3295</v>
      </c>
      <c r="R12274">
        <f>MONTH('COCOCART INDIA DATA'!$I12274)</f>
        <v>8</v>
      </c>
      <c r="S12274" t="str">
        <f>TEXT(Table2[[#This Row],[Date]],"mmm")</f>
        <v>Aug</v>
      </c>
      <c r="T12274">
        <f>DAY(Table2[[#This Row],[Date]])</f>
        <v>26</v>
      </c>
      <c r="U12274" t="str">
        <f>TEXT(Table2[[#This Row],[Date]],"ddd")</f>
        <v>Tue</v>
      </c>
    </row>
    <row r="12275" spans="1:21" x14ac:dyDescent="0.25">
      <c r="A12275" s="9">
        <v>2400052282</v>
      </c>
      <c r="B12275" t="s">
        <v>61</v>
      </c>
      <c r="C12275" t="s">
        <v>75</v>
      </c>
      <c r="D12275" t="s">
        <v>82</v>
      </c>
      <c r="E12275" t="s">
        <v>85</v>
      </c>
      <c r="F12275" t="s">
        <v>91</v>
      </c>
      <c r="G12275" t="s">
        <v>20</v>
      </c>
      <c r="H12275" t="s">
        <v>146</v>
      </c>
      <c r="I12275" s="1">
        <v>45895</v>
      </c>
      <c r="J12275">
        <v>5138</v>
      </c>
      <c r="K12275">
        <v>51</v>
      </c>
      <c r="L12275">
        <v>303</v>
      </c>
      <c r="M12275" t="s">
        <v>98</v>
      </c>
      <c r="N12275" t="s">
        <v>13</v>
      </c>
      <c r="O12275" t="s">
        <v>14</v>
      </c>
      <c r="P12275">
        <v>4.6592000000000002</v>
      </c>
      <c r="Q12275">
        <v>1411.7376000000002</v>
      </c>
      <c r="R12275">
        <f>MONTH('COCOCART INDIA DATA'!$I12275)</f>
        <v>8</v>
      </c>
      <c r="S12275" t="str">
        <f>TEXT(Table2[[#This Row],[Date]],"mmm")</f>
        <v>Aug</v>
      </c>
      <c r="T12275">
        <f>DAY(Table2[[#This Row],[Date]])</f>
        <v>26</v>
      </c>
      <c r="U12275" t="str">
        <f>TEXT(Table2[[#This Row],[Date]],"ddd")</f>
        <v>Tue</v>
      </c>
    </row>
    <row r="12276" spans="1:21" x14ac:dyDescent="0.25">
      <c r="A12276" s="9">
        <v>2400052283</v>
      </c>
      <c r="B12276" t="s">
        <v>24</v>
      </c>
      <c r="C12276" t="s">
        <v>75</v>
      </c>
      <c r="D12276" t="s">
        <v>82</v>
      </c>
      <c r="E12276" t="s">
        <v>85</v>
      </c>
      <c r="F12276" t="s">
        <v>90</v>
      </c>
      <c r="G12276" t="s">
        <v>38</v>
      </c>
      <c r="H12276" t="s">
        <v>146</v>
      </c>
      <c r="I12276" s="1">
        <v>45895</v>
      </c>
      <c r="J12276">
        <v>1428</v>
      </c>
      <c r="K12276">
        <v>194</v>
      </c>
      <c r="L12276">
        <v>102</v>
      </c>
      <c r="M12276" t="s">
        <v>99</v>
      </c>
      <c r="N12276" t="s">
        <v>13</v>
      </c>
      <c r="O12276" t="s">
        <v>14</v>
      </c>
      <c r="P12276">
        <v>8.7870000000000008</v>
      </c>
      <c r="Q12276">
        <v>896.27400000000011</v>
      </c>
      <c r="R12276">
        <f>MONTH('COCOCART INDIA DATA'!$I12276)</f>
        <v>8</v>
      </c>
      <c r="S12276" t="str">
        <f>TEXT(Table2[[#This Row],[Date]],"mmm")</f>
        <v>Aug</v>
      </c>
      <c r="T12276">
        <f>DAY(Table2[[#This Row],[Date]])</f>
        <v>26</v>
      </c>
      <c r="U12276" t="str">
        <f>TEXT(Table2[[#This Row],[Date]],"ddd")</f>
        <v>Tue</v>
      </c>
    </row>
    <row r="12277" spans="1:21" x14ac:dyDescent="0.25">
      <c r="A12277" s="9">
        <v>2400052284</v>
      </c>
      <c r="B12277" t="s">
        <v>56</v>
      </c>
      <c r="C12277" t="s">
        <v>75</v>
      </c>
      <c r="D12277" t="s">
        <v>83</v>
      </c>
      <c r="E12277" t="s">
        <v>85</v>
      </c>
      <c r="F12277" t="s">
        <v>91</v>
      </c>
      <c r="G12277" t="s">
        <v>25</v>
      </c>
      <c r="H12277" t="s">
        <v>146</v>
      </c>
      <c r="I12277" s="1">
        <v>45895</v>
      </c>
      <c r="J12277">
        <v>3598</v>
      </c>
      <c r="K12277">
        <v>17</v>
      </c>
      <c r="L12277">
        <v>157</v>
      </c>
      <c r="M12277" t="s">
        <v>100</v>
      </c>
      <c r="N12277" t="s">
        <v>13</v>
      </c>
      <c r="O12277" t="s">
        <v>18</v>
      </c>
      <c r="P12277">
        <v>0.69579999999999997</v>
      </c>
      <c r="Q12277">
        <v>109.2406</v>
      </c>
      <c r="R12277">
        <f>MONTH('COCOCART INDIA DATA'!$I12277)</f>
        <v>8</v>
      </c>
      <c r="S12277" t="str">
        <f>TEXT(Table2[[#This Row],[Date]],"mmm")</f>
        <v>Aug</v>
      </c>
      <c r="T12277">
        <f>DAY(Table2[[#This Row],[Date]])</f>
        <v>26</v>
      </c>
      <c r="U12277" t="str">
        <f>TEXT(Table2[[#This Row],[Date]],"ddd")</f>
        <v>Tue</v>
      </c>
    </row>
    <row r="12278" spans="1:21" x14ac:dyDescent="0.25">
      <c r="A12278" s="9">
        <v>2400052285</v>
      </c>
      <c r="B12278" t="s">
        <v>34</v>
      </c>
      <c r="C12278" t="s">
        <v>75</v>
      </c>
      <c r="D12278" t="s">
        <v>82</v>
      </c>
      <c r="E12278" t="s">
        <v>84</v>
      </c>
      <c r="F12278" t="s">
        <v>88</v>
      </c>
      <c r="G12278" t="s">
        <v>39</v>
      </c>
      <c r="H12278" t="s">
        <v>146</v>
      </c>
      <c r="I12278" s="1">
        <v>45895</v>
      </c>
      <c r="J12278">
        <v>10528</v>
      </c>
      <c r="K12278">
        <v>21</v>
      </c>
      <c r="L12278">
        <v>555</v>
      </c>
      <c r="M12278" t="s">
        <v>101</v>
      </c>
      <c r="N12278" t="s">
        <v>40</v>
      </c>
      <c r="O12278" t="s">
        <v>14</v>
      </c>
      <c r="P12278">
        <v>2.8195000000000001</v>
      </c>
      <c r="Q12278">
        <v>1564.8225</v>
      </c>
      <c r="R12278">
        <f>MONTH('COCOCART INDIA DATA'!$I12278)</f>
        <v>8</v>
      </c>
      <c r="S12278" t="str">
        <f>TEXT(Table2[[#This Row],[Date]],"mmm")</f>
        <v>Aug</v>
      </c>
      <c r="T12278">
        <f>DAY(Table2[[#This Row],[Date]])</f>
        <v>26</v>
      </c>
      <c r="U12278" t="str">
        <f>TEXT(Table2[[#This Row],[Date]],"ddd")</f>
        <v>Tue</v>
      </c>
    </row>
    <row r="12279" spans="1:21" x14ac:dyDescent="0.25">
      <c r="A12279" s="9">
        <v>2400052286</v>
      </c>
      <c r="B12279" t="s">
        <v>47</v>
      </c>
      <c r="C12279" t="s">
        <v>75</v>
      </c>
      <c r="D12279" t="s">
        <v>83</v>
      </c>
      <c r="E12279" t="s">
        <v>84</v>
      </c>
      <c r="F12279" t="s">
        <v>89</v>
      </c>
      <c r="G12279" t="s">
        <v>41</v>
      </c>
      <c r="H12279" t="s">
        <v>146</v>
      </c>
      <c r="I12279" s="1">
        <v>45895</v>
      </c>
      <c r="J12279">
        <v>2100</v>
      </c>
      <c r="K12279">
        <v>242</v>
      </c>
      <c r="L12279">
        <v>70</v>
      </c>
      <c r="M12279" t="s">
        <v>102</v>
      </c>
      <c r="N12279" t="s">
        <v>40</v>
      </c>
      <c r="O12279" t="s">
        <v>14</v>
      </c>
      <c r="P12279">
        <v>6.3415999999999997</v>
      </c>
      <c r="Q12279">
        <v>443.91199999999998</v>
      </c>
      <c r="R12279">
        <f>MONTH('COCOCART INDIA DATA'!$I12279)</f>
        <v>8</v>
      </c>
      <c r="S12279" t="str">
        <f>TEXT(Table2[[#This Row],[Date]],"mmm")</f>
        <v>Aug</v>
      </c>
      <c r="T12279">
        <f>DAY(Table2[[#This Row],[Date]])</f>
        <v>26</v>
      </c>
      <c r="U12279" t="str">
        <f>TEXT(Table2[[#This Row],[Date]],"ddd")</f>
        <v>Tue</v>
      </c>
    </row>
    <row r="12280" spans="1:21" x14ac:dyDescent="0.25">
      <c r="A12280" s="9">
        <v>2400052287</v>
      </c>
      <c r="B12280" t="s">
        <v>64</v>
      </c>
      <c r="C12280" t="s">
        <v>75</v>
      </c>
      <c r="D12280" t="s">
        <v>82</v>
      </c>
      <c r="E12280" t="s">
        <v>85</v>
      </c>
      <c r="F12280" t="s">
        <v>90</v>
      </c>
      <c r="G12280" t="s">
        <v>32</v>
      </c>
      <c r="H12280" t="s">
        <v>146</v>
      </c>
      <c r="I12280" s="1">
        <v>45895</v>
      </c>
      <c r="J12280">
        <v>6797</v>
      </c>
      <c r="K12280">
        <v>218</v>
      </c>
      <c r="L12280">
        <v>262</v>
      </c>
      <c r="M12280" t="s">
        <v>103</v>
      </c>
      <c r="N12280" t="s">
        <v>13</v>
      </c>
      <c r="O12280" t="s">
        <v>14</v>
      </c>
      <c r="P12280">
        <v>1.8652</v>
      </c>
      <c r="Q12280">
        <v>488.68239999999997</v>
      </c>
      <c r="R12280">
        <f>MONTH('COCOCART INDIA DATA'!$I12280)</f>
        <v>8</v>
      </c>
      <c r="S12280" t="str">
        <f>TEXT(Table2[[#This Row],[Date]],"mmm")</f>
        <v>Aug</v>
      </c>
      <c r="T12280">
        <f>DAY(Table2[[#This Row],[Date]])</f>
        <v>26</v>
      </c>
      <c r="U12280" t="str">
        <f>TEXT(Table2[[#This Row],[Date]],"ddd")</f>
        <v>Tue</v>
      </c>
    </row>
    <row r="12281" spans="1:21" x14ac:dyDescent="0.25">
      <c r="A12281" s="9">
        <v>2400052288</v>
      </c>
      <c r="B12281" t="s">
        <v>27</v>
      </c>
      <c r="C12281" t="s">
        <v>75</v>
      </c>
      <c r="D12281" t="s">
        <v>82</v>
      </c>
      <c r="E12281" t="s">
        <v>85</v>
      </c>
      <c r="F12281" t="s">
        <v>91</v>
      </c>
      <c r="G12281" t="s">
        <v>30</v>
      </c>
      <c r="H12281" t="s">
        <v>146</v>
      </c>
      <c r="I12281" s="1">
        <v>45895</v>
      </c>
      <c r="J12281">
        <v>6202</v>
      </c>
      <c r="K12281">
        <v>52</v>
      </c>
      <c r="L12281">
        <v>249</v>
      </c>
      <c r="M12281" t="s">
        <v>59</v>
      </c>
      <c r="N12281" t="s">
        <v>13</v>
      </c>
      <c r="O12281" t="s">
        <v>18</v>
      </c>
      <c r="P12281">
        <v>0.89900000000000002</v>
      </c>
      <c r="Q12281">
        <v>223.851</v>
      </c>
      <c r="R12281">
        <f>MONTH('COCOCART INDIA DATA'!$I12281)</f>
        <v>8</v>
      </c>
      <c r="S12281" t="str">
        <f>TEXT(Table2[[#This Row],[Date]],"mmm")</f>
        <v>Aug</v>
      </c>
      <c r="T12281">
        <f>DAY(Table2[[#This Row],[Date]])</f>
        <v>26</v>
      </c>
      <c r="U12281" t="str">
        <f>TEXT(Table2[[#This Row],[Date]],"ddd")</f>
        <v>Tue</v>
      </c>
    </row>
    <row r="12282" spans="1:21" x14ac:dyDescent="0.25">
      <c r="A12282" s="9">
        <v>2400052289</v>
      </c>
      <c r="B12282" t="s">
        <v>62</v>
      </c>
      <c r="C12282" t="s">
        <v>75</v>
      </c>
      <c r="D12282" t="s">
        <v>82</v>
      </c>
      <c r="E12282" t="s">
        <v>85</v>
      </c>
      <c r="F12282" t="s">
        <v>90</v>
      </c>
      <c r="G12282" t="s">
        <v>32</v>
      </c>
      <c r="H12282" t="s">
        <v>146</v>
      </c>
      <c r="I12282" s="1">
        <v>45895</v>
      </c>
      <c r="J12282">
        <v>8001</v>
      </c>
      <c r="K12282">
        <v>4</v>
      </c>
      <c r="L12282">
        <v>348</v>
      </c>
      <c r="M12282" t="s">
        <v>104</v>
      </c>
      <c r="N12282" t="s">
        <v>13</v>
      </c>
      <c r="O12282" t="s">
        <v>14</v>
      </c>
      <c r="P12282">
        <v>1.8652</v>
      </c>
      <c r="Q12282">
        <v>649.08960000000002</v>
      </c>
      <c r="R12282">
        <f>MONTH('COCOCART INDIA DATA'!$I12282)</f>
        <v>8</v>
      </c>
      <c r="S12282" t="str">
        <f>TEXT(Table2[[#This Row],[Date]],"mmm")</f>
        <v>Aug</v>
      </c>
      <c r="T12282">
        <f>DAY(Table2[[#This Row],[Date]])</f>
        <v>26</v>
      </c>
      <c r="U12282" t="str">
        <f>TEXT(Table2[[#This Row],[Date]],"ddd")</f>
        <v>Tue</v>
      </c>
    </row>
    <row r="12283" spans="1:21" x14ac:dyDescent="0.25">
      <c r="A12283" s="9">
        <v>2400052290</v>
      </c>
      <c r="B12283" t="s">
        <v>60</v>
      </c>
      <c r="C12283" t="s">
        <v>75</v>
      </c>
      <c r="D12283" t="s">
        <v>83</v>
      </c>
      <c r="E12283" t="s">
        <v>85</v>
      </c>
      <c r="F12283" t="s">
        <v>91</v>
      </c>
      <c r="G12283" t="s">
        <v>36</v>
      </c>
      <c r="H12283" t="s">
        <v>147</v>
      </c>
      <c r="I12283" s="1">
        <v>45895</v>
      </c>
      <c r="J12283">
        <v>13832</v>
      </c>
      <c r="K12283">
        <v>294</v>
      </c>
      <c r="L12283">
        <v>814</v>
      </c>
      <c r="M12283" t="s">
        <v>105</v>
      </c>
      <c r="N12283" t="s">
        <v>13</v>
      </c>
      <c r="O12283" t="s">
        <v>14</v>
      </c>
      <c r="P12283">
        <v>2.2656000000000001</v>
      </c>
      <c r="Q12283">
        <v>1844.1984</v>
      </c>
      <c r="R12283">
        <f>MONTH('COCOCART INDIA DATA'!$I12283)</f>
        <v>8</v>
      </c>
      <c r="S12283" t="str">
        <f>TEXT(Table2[[#This Row],[Date]],"mmm")</f>
        <v>Aug</v>
      </c>
      <c r="T12283">
        <f>DAY(Table2[[#This Row],[Date]])</f>
        <v>26</v>
      </c>
      <c r="U12283" t="str">
        <f>TEXT(Table2[[#This Row],[Date]],"ddd")</f>
        <v>Tue</v>
      </c>
    </row>
    <row r="12284" spans="1:21" x14ac:dyDescent="0.25">
      <c r="A12284" s="9">
        <v>2400052291</v>
      </c>
      <c r="B12284" t="s">
        <v>57</v>
      </c>
      <c r="C12284" t="s">
        <v>75</v>
      </c>
      <c r="D12284" t="s">
        <v>83</v>
      </c>
      <c r="E12284" t="s">
        <v>84</v>
      </c>
      <c r="F12284" t="s">
        <v>89</v>
      </c>
      <c r="G12284" t="s">
        <v>53</v>
      </c>
      <c r="H12284" t="s">
        <v>147</v>
      </c>
      <c r="I12284" s="1">
        <v>45895</v>
      </c>
      <c r="J12284">
        <v>1568</v>
      </c>
      <c r="K12284">
        <v>181</v>
      </c>
      <c r="L12284">
        <v>121</v>
      </c>
      <c r="M12284" t="s">
        <v>106</v>
      </c>
      <c r="N12284" t="s">
        <v>40</v>
      </c>
      <c r="O12284" t="s">
        <v>18</v>
      </c>
      <c r="P12284">
        <v>8.2429000000000006</v>
      </c>
      <c r="Q12284">
        <v>997.3909000000001</v>
      </c>
      <c r="R12284">
        <f>MONTH('COCOCART INDIA DATA'!$I12284)</f>
        <v>8</v>
      </c>
      <c r="S12284" t="str">
        <f>TEXT(Table2[[#This Row],[Date]],"mmm")</f>
        <v>Aug</v>
      </c>
      <c r="T12284">
        <f>DAY(Table2[[#This Row],[Date]])</f>
        <v>26</v>
      </c>
      <c r="U12284" t="str">
        <f>TEXT(Table2[[#This Row],[Date]],"ddd")</f>
        <v>Tue</v>
      </c>
    </row>
    <row r="12285" spans="1:21" x14ac:dyDescent="0.25">
      <c r="A12285" s="9">
        <v>2400052292</v>
      </c>
      <c r="B12285" t="s">
        <v>57</v>
      </c>
      <c r="C12285" t="s">
        <v>75</v>
      </c>
      <c r="D12285" t="s">
        <v>83</v>
      </c>
      <c r="E12285" t="s">
        <v>84</v>
      </c>
      <c r="F12285" t="s">
        <v>89</v>
      </c>
      <c r="G12285" t="s">
        <v>45</v>
      </c>
      <c r="H12285" t="s">
        <v>147</v>
      </c>
      <c r="I12285" s="1">
        <v>45895</v>
      </c>
      <c r="J12285">
        <v>3129</v>
      </c>
      <c r="K12285">
        <v>127</v>
      </c>
      <c r="L12285">
        <v>112</v>
      </c>
      <c r="M12285" t="s">
        <v>107</v>
      </c>
      <c r="N12285" t="s">
        <v>17</v>
      </c>
      <c r="O12285" t="s">
        <v>14</v>
      </c>
      <c r="P12285">
        <v>2.4773999999999998</v>
      </c>
      <c r="Q12285">
        <v>277.46879999999999</v>
      </c>
      <c r="R12285">
        <f>MONTH('COCOCART INDIA DATA'!$I12285)</f>
        <v>8</v>
      </c>
      <c r="S12285" t="str">
        <f>TEXT(Table2[[#This Row],[Date]],"mmm")</f>
        <v>Aug</v>
      </c>
      <c r="T12285">
        <f>DAY(Table2[[#This Row],[Date]])</f>
        <v>26</v>
      </c>
      <c r="U12285" t="str">
        <f>TEXT(Table2[[#This Row],[Date]],"ddd")</f>
        <v>Tue</v>
      </c>
    </row>
    <row r="12286" spans="1:21" x14ac:dyDescent="0.25">
      <c r="A12286" s="9">
        <v>2400052293</v>
      </c>
      <c r="B12286" t="s">
        <v>62</v>
      </c>
      <c r="C12286" t="s">
        <v>75</v>
      </c>
      <c r="D12286" t="s">
        <v>83</v>
      </c>
      <c r="E12286" t="s">
        <v>85</v>
      </c>
      <c r="F12286" t="s">
        <v>90</v>
      </c>
      <c r="G12286" t="s">
        <v>41</v>
      </c>
      <c r="H12286" t="s">
        <v>147</v>
      </c>
      <c r="I12286" s="1">
        <v>45895</v>
      </c>
      <c r="J12286">
        <v>6944</v>
      </c>
      <c r="K12286">
        <v>2</v>
      </c>
      <c r="L12286">
        <v>278</v>
      </c>
      <c r="M12286" t="s">
        <v>108</v>
      </c>
      <c r="N12286" t="s">
        <v>40</v>
      </c>
      <c r="O12286" t="s">
        <v>14</v>
      </c>
      <c r="P12286">
        <v>6.3415999999999997</v>
      </c>
      <c r="Q12286">
        <v>1762.9648</v>
      </c>
      <c r="R12286">
        <f>MONTH('COCOCART INDIA DATA'!$I12286)</f>
        <v>8</v>
      </c>
      <c r="S12286" t="str">
        <f>TEXT(Table2[[#This Row],[Date]],"mmm")</f>
        <v>Aug</v>
      </c>
      <c r="T12286">
        <f>DAY(Table2[[#This Row],[Date]])</f>
        <v>26</v>
      </c>
      <c r="U12286" t="str">
        <f>TEXT(Table2[[#This Row],[Date]],"ddd")</f>
        <v>Tue</v>
      </c>
    </row>
    <row r="12287" spans="1:21" x14ac:dyDescent="0.25">
      <c r="A12287" s="9">
        <v>2400052294</v>
      </c>
      <c r="B12287" t="s">
        <v>27</v>
      </c>
      <c r="C12287" t="s">
        <v>75</v>
      </c>
      <c r="D12287" t="s">
        <v>83</v>
      </c>
      <c r="E12287" t="s">
        <v>85</v>
      </c>
      <c r="F12287" t="s">
        <v>91</v>
      </c>
      <c r="G12287" t="s">
        <v>28</v>
      </c>
      <c r="H12287" t="s">
        <v>147</v>
      </c>
      <c r="I12287" s="1">
        <v>45895</v>
      </c>
      <c r="J12287">
        <v>7672</v>
      </c>
      <c r="K12287">
        <v>17</v>
      </c>
      <c r="L12287">
        <v>265</v>
      </c>
      <c r="M12287" t="s">
        <v>109</v>
      </c>
      <c r="N12287" t="s">
        <v>17</v>
      </c>
      <c r="O12287" t="s">
        <v>18</v>
      </c>
      <c r="P12287">
        <v>1.7625</v>
      </c>
      <c r="Q12287">
        <v>467.0625</v>
      </c>
      <c r="R12287">
        <f>MONTH('COCOCART INDIA DATA'!$I12287)</f>
        <v>8</v>
      </c>
      <c r="S12287" t="str">
        <f>TEXT(Table2[[#This Row],[Date]],"mmm")</f>
        <v>Aug</v>
      </c>
      <c r="T12287">
        <f>DAY(Table2[[#This Row],[Date]])</f>
        <v>26</v>
      </c>
      <c r="U12287" t="str">
        <f>TEXT(Table2[[#This Row],[Date]],"ddd")</f>
        <v>Tue</v>
      </c>
    </row>
    <row r="12288" spans="1:21" x14ac:dyDescent="0.25">
      <c r="A12288" s="9">
        <v>2400052295</v>
      </c>
      <c r="B12288" t="s">
        <v>60</v>
      </c>
      <c r="C12288" t="s">
        <v>75</v>
      </c>
      <c r="D12288" t="s">
        <v>83</v>
      </c>
      <c r="E12288" t="s">
        <v>85</v>
      </c>
      <c r="F12288" t="s">
        <v>90</v>
      </c>
      <c r="G12288" t="s">
        <v>20</v>
      </c>
      <c r="H12288" t="s">
        <v>147</v>
      </c>
      <c r="I12288" s="1">
        <v>45895</v>
      </c>
      <c r="J12288">
        <v>4137</v>
      </c>
      <c r="K12288">
        <v>200</v>
      </c>
      <c r="L12288">
        <v>197</v>
      </c>
      <c r="M12288" t="s">
        <v>110</v>
      </c>
      <c r="N12288" t="s">
        <v>13</v>
      </c>
      <c r="O12288" t="s">
        <v>14</v>
      </c>
      <c r="P12288">
        <v>4.6592000000000002</v>
      </c>
      <c r="Q12288">
        <v>917.86240000000009</v>
      </c>
      <c r="R12288">
        <f>MONTH('COCOCART INDIA DATA'!$I12288)</f>
        <v>8</v>
      </c>
      <c r="S12288" t="str">
        <f>TEXT(Table2[[#This Row],[Date]],"mmm")</f>
        <v>Aug</v>
      </c>
      <c r="T12288">
        <f>DAY(Table2[[#This Row],[Date]])</f>
        <v>26</v>
      </c>
      <c r="U12288" t="str">
        <f>TEXT(Table2[[#This Row],[Date]],"ddd")</f>
        <v>Tue</v>
      </c>
    </row>
    <row r="12289" spans="1:21" x14ac:dyDescent="0.25">
      <c r="A12289" s="9">
        <v>2400052296</v>
      </c>
      <c r="B12289" t="s">
        <v>27</v>
      </c>
      <c r="C12289" t="s">
        <v>76</v>
      </c>
      <c r="D12289" t="s">
        <v>83</v>
      </c>
      <c r="E12289" t="s">
        <v>85</v>
      </c>
      <c r="F12289" t="s">
        <v>91</v>
      </c>
      <c r="G12289" t="s">
        <v>54</v>
      </c>
      <c r="H12289" t="s">
        <v>147</v>
      </c>
      <c r="I12289" s="1">
        <v>45895</v>
      </c>
      <c r="J12289">
        <v>1365</v>
      </c>
      <c r="K12289">
        <v>155</v>
      </c>
      <c r="L12289">
        <v>72</v>
      </c>
      <c r="M12289" t="s">
        <v>111</v>
      </c>
      <c r="N12289" t="s">
        <v>13</v>
      </c>
      <c r="O12289" t="s">
        <v>14</v>
      </c>
      <c r="P12289">
        <v>13.3485</v>
      </c>
      <c r="Q12289">
        <v>961.09199999999998</v>
      </c>
      <c r="R12289">
        <f>MONTH('COCOCART INDIA DATA'!$I12289)</f>
        <v>8</v>
      </c>
      <c r="S12289" t="str">
        <f>TEXT(Table2[[#This Row],[Date]],"mmm")</f>
        <v>Aug</v>
      </c>
      <c r="T12289">
        <f>DAY(Table2[[#This Row],[Date]])</f>
        <v>26</v>
      </c>
      <c r="U12289" t="str">
        <f>TEXT(Table2[[#This Row],[Date]],"ddd")</f>
        <v>Tue</v>
      </c>
    </row>
    <row r="12290" spans="1:21" x14ac:dyDescent="0.25">
      <c r="A12290" s="9">
        <v>2400052297</v>
      </c>
      <c r="B12290" t="s">
        <v>19</v>
      </c>
      <c r="C12290" t="s">
        <v>77</v>
      </c>
      <c r="D12290" t="s">
        <v>83</v>
      </c>
      <c r="E12290" t="s">
        <v>84</v>
      </c>
      <c r="F12290" t="s">
        <v>88</v>
      </c>
      <c r="G12290" t="s">
        <v>12</v>
      </c>
      <c r="H12290" t="s">
        <v>147</v>
      </c>
      <c r="I12290" s="1">
        <v>45895</v>
      </c>
      <c r="J12290">
        <v>7238</v>
      </c>
      <c r="K12290">
        <v>381</v>
      </c>
      <c r="L12290">
        <v>453</v>
      </c>
      <c r="M12290" t="s">
        <v>112</v>
      </c>
      <c r="N12290" t="s">
        <v>13</v>
      </c>
      <c r="O12290" t="s">
        <v>14</v>
      </c>
      <c r="P12290">
        <v>6.0983000000000001</v>
      </c>
      <c r="Q12290">
        <v>2762.5299</v>
      </c>
      <c r="R12290">
        <f>MONTH('COCOCART INDIA DATA'!$I12290)</f>
        <v>8</v>
      </c>
      <c r="S12290" t="str">
        <f>TEXT(Table2[[#This Row],[Date]],"mmm")</f>
        <v>Aug</v>
      </c>
      <c r="T12290">
        <f>DAY(Table2[[#This Row],[Date]])</f>
        <v>26</v>
      </c>
      <c r="U12290" t="str">
        <f>TEXT(Table2[[#This Row],[Date]],"ddd")</f>
        <v>Tue</v>
      </c>
    </row>
    <row r="12291" spans="1:21" x14ac:dyDescent="0.25">
      <c r="A12291" s="9">
        <v>2400052298</v>
      </c>
      <c r="B12291" t="s">
        <v>27</v>
      </c>
      <c r="C12291" t="s">
        <v>78</v>
      </c>
      <c r="D12291" t="s">
        <v>83</v>
      </c>
      <c r="E12291" t="s">
        <v>84</v>
      </c>
      <c r="F12291" t="s">
        <v>89</v>
      </c>
      <c r="G12291" t="s">
        <v>54</v>
      </c>
      <c r="H12291" t="s">
        <v>147</v>
      </c>
      <c r="I12291" s="1">
        <v>45895</v>
      </c>
      <c r="J12291">
        <v>10500</v>
      </c>
      <c r="K12291">
        <v>355</v>
      </c>
      <c r="L12291">
        <v>457</v>
      </c>
      <c r="M12291" t="s">
        <v>113</v>
      </c>
      <c r="N12291" t="s">
        <v>13</v>
      </c>
      <c r="O12291" t="s">
        <v>14</v>
      </c>
      <c r="P12291">
        <v>13.3485</v>
      </c>
      <c r="Q12291">
        <v>6100.2645000000002</v>
      </c>
      <c r="R12291">
        <f>MONTH('COCOCART INDIA DATA'!$I12291)</f>
        <v>8</v>
      </c>
      <c r="S12291" t="str">
        <f>TEXT(Table2[[#This Row],[Date]],"mmm")</f>
        <v>Aug</v>
      </c>
      <c r="T12291">
        <f>DAY(Table2[[#This Row],[Date]])</f>
        <v>26</v>
      </c>
      <c r="U12291" t="str">
        <f>TEXT(Table2[[#This Row],[Date]],"ddd")</f>
        <v>Tue</v>
      </c>
    </row>
    <row r="12292" spans="1:21" x14ac:dyDescent="0.25">
      <c r="A12292" s="9">
        <v>2400052299</v>
      </c>
      <c r="B12292" t="s">
        <v>33</v>
      </c>
      <c r="C12292" t="s">
        <v>78</v>
      </c>
      <c r="D12292" t="s">
        <v>83</v>
      </c>
      <c r="E12292" t="s">
        <v>85</v>
      </c>
      <c r="F12292" t="s">
        <v>90</v>
      </c>
      <c r="G12292" t="s">
        <v>58</v>
      </c>
      <c r="H12292" t="s">
        <v>149</v>
      </c>
      <c r="I12292" s="1">
        <v>45895</v>
      </c>
      <c r="J12292">
        <v>6790</v>
      </c>
      <c r="K12292">
        <v>129</v>
      </c>
      <c r="L12292">
        <v>453</v>
      </c>
      <c r="M12292" t="s">
        <v>114</v>
      </c>
      <c r="N12292" t="s">
        <v>13</v>
      </c>
      <c r="O12292" t="s">
        <v>18</v>
      </c>
      <c r="P12292">
        <v>5.0198</v>
      </c>
      <c r="Q12292">
        <v>2273.9694</v>
      </c>
      <c r="R12292">
        <f>MONTH('COCOCART INDIA DATA'!$I12292)</f>
        <v>8</v>
      </c>
      <c r="S12292" t="str">
        <f>TEXT(Table2[[#This Row],[Date]],"mmm")</f>
        <v>Aug</v>
      </c>
      <c r="T12292">
        <f>DAY(Table2[[#This Row],[Date]])</f>
        <v>26</v>
      </c>
      <c r="U12292" t="str">
        <f>TEXT(Table2[[#This Row],[Date]],"ddd")</f>
        <v>Tue</v>
      </c>
    </row>
    <row r="12293" spans="1:21" x14ac:dyDescent="0.25">
      <c r="A12293" s="9">
        <v>2400052300</v>
      </c>
      <c r="B12293" t="s">
        <v>27</v>
      </c>
      <c r="C12293" t="s">
        <v>79</v>
      </c>
      <c r="D12293" t="s">
        <v>83</v>
      </c>
      <c r="E12293" t="s">
        <v>85</v>
      </c>
      <c r="F12293" t="s">
        <v>91</v>
      </c>
      <c r="G12293" t="s">
        <v>53</v>
      </c>
      <c r="H12293" t="s">
        <v>149</v>
      </c>
      <c r="I12293" s="1">
        <v>45895</v>
      </c>
      <c r="J12293">
        <v>7203</v>
      </c>
      <c r="K12293">
        <v>63</v>
      </c>
      <c r="L12293">
        <v>515</v>
      </c>
      <c r="M12293" t="s">
        <v>115</v>
      </c>
      <c r="N12293" t="s">
        <v>40</v>
      </c>
      <c r="O12293" t="s">
        <v>18</v>
      </c>
      <c r="P12293">
        <v>8.2429000000000006</v>
      </c>
      <c r="Q12293">
        <v>4245.0934999999999</v>
      </c>
      <c r="R12293">
        <f>MONTH('COCOCART INDIA DATA'!$I12293)</f>
        <v>8</v>
      </c>
      <c r="S12293" t="str">
        <f>TEXT(Table2[[#This Row],[Date]],"mmm")</f>
        <v>Aug</v>
      </c>
      <c r="T12293">
        <f>DAY(Table2[[#This Row],[Date]])</f>
        <v>26</v>
      </c>
      <c r="U12293" t="str">
        <f>TEXT(Table2[[#This Row],[Date]],"ddd")</f>
        <v>Tue</v>
      </c>
    </row>
    <row r="12294" spans="1:21" x14ac:dyDescent="0.25">
      <c r="A12294" s="9">
        <v>2400052301</v>
      </c>
      <c r="B12294" t="s">
        <v>35</v>
      </c>
      <c r="C12294" t="s">
        <v>80</v>
      </c>
      <c r="D12294" t="s">
        <v>83</v>
      </c>
      <c r="E12294" t="s">
        <v>85</v>
      </c>
      <c r="F12294" t="s">
        <v>90</v>
      </c>
      <c r="G12294" t="s">
        <v>21</v>
      </c>
      <c r="H12294" t="s">
        <v>149</v>
      </c>
      <c r="I12294" s="1">
        <v>45895</v>
      </c>
      <c r="J12294">
        <v>6202</v>
      </c>
      <c r="K12294">
        <v>86</v>
      </c>
      <c r="L12294">
        <v>443</v>
      </c>
      <c r="M12294" t="s">
        <v>116</v>
      </c>
      <c r="N12294" t="s">
        <v>13</v>
      </c>
      <c r="O12294" t="s">
        <v>18</v>
      </c>
      <c r="P12294">
        <v>6.0811000000000002</v>
      </c>
      <c r="Q12294">
        <v>2693.9273000000003</v>
      </c>
      <c r="R12294">
        <f>MONTH('COCOCART INDIA DATA'!$I12294)</f>
        <v>8</v>
      </c>
      <c r="S12294" t="str">
        <f>TEXT(Table2[[#This Row],[Date]],"mmm")</f>
        <v>Aug</v>
      </c>
      <c r="T12294">
        <f>DAY(Table2[[#This Row],[Date]])</f>
        <v>26</v>
      </c>
      <c r="U12294" t="str">
        <f>TEXT(Table2[[#This Row],[Date]],"ddd")</f>
        <v>Tue</v>
      </c>
    </row>
    <row r="12295" spans="1:21" x14ac:dyDescent="0.25">
      <c r="A12295" s="9">
        <v>2400052302</v>
      </c>
      <c r="B12295" t="s">
        <v>15</v>
      </c>
      <c r="C12295" t="s">
        <v>79</v>
      </c>
      <c r="D12295" t="s">
        <v>83</v>
      </c>
      <c r="E12295" t="s">
        <v>85</v>
      </c>
      <c r="F12295" t="s">
        <v>91</v>
      </c>
      <c r="G12295" t="s">
        <v>16</v>
      </c>
      <c r="H12295" t="s">
        <v>149</v>
      </c>
      <c r="I12295" s="1">
        <v>45895</v>
      </c>
      <c r="J12295">
        <v>8351</v>
      </c>
      <c r="K12295">
        <v>1</v>
      </c>
      <c r="L12295">
        <v>696</v>
      </c>
      <c r="M12295" t="s">
        <v>117</v>
      </c>
      <c r="N12295" t="s">
        <v>17</v>
      </c>
      <c r="O12295" t="s">
        <v>18</v>
      </c>
      <c r="P12295">
        <v>0.24049999999999999</v>
      </c>
      <c r="Q12295">
        <v>167.38800000000001</v>
      </c>
      <c r="R12295">
        <f>MONTH('COCOCART INDIA DATA'!$I12295)</f>
        <v>8</v>
      </c>
      <c r="S12295" t="str">
        <f>TEXT(Table2[[#This Row],[Date]],"mmm")</f>
        <v>Aug</v>
      </c>
      <c r="T12295">
        <f>DAY(Table2[[#This Row],[Date]])</f>
        <v>26</v>
      </c>
      <c r="U12295" t="str">
        <f>TEXT(Table2[[#This Row],[Date]],"ddd")</f>
        <v>Tue</v>
      </c>
    </row>
    <row r="12296" spans="1:21" x14ac:dyDescent="0.25">
      <c r="A12296" s="9">
        <v>2400052303</v>
      </c>
      <c r="B12296" t="s">
        <v>63</v>
      </c>
      <c r="C12296" t="s">
        <v>79</v>
      </c>
      <c r="D12296" t="s">
        <v>83</v>
      </c>
      <c r="E12296" t="s">
        <v>84</v>
      </c>
      <c r="F12296" t="s">
        <v>89</v>
      </c>
      <c r="G12296" t="s">
        <v>53</v>
      </c>
      <c r="H12296" t="s">
        <v>149</v>
      </c>
      <c r="I12296" s="1">
        <v>45895</v>
      </c>
      <c r="J12296">
        <v>980</v>
      </c>
      <c r="K12296">
        <v>437</v>
      </c>
      <c r="L12296">
        <v>109</v>
      </c>
      <c r="M12296" t="s">
        <v>118</v>
      </c>
      <c r="N12296" t="s">
        <v>40</v>
      </c>
      <c r="O12296" t="s">
        <v>18</v>
      </c>
      <c r="P12296">
        <v>8.2429000000000006</v>
      </c>
      <c r="Q12296">
        <v>898.47610000000009</v>
      </c>
      <c r="R12296">
        <f>MONTH('COCOCART INDIA DATA'!$I12296)</f>
        <v>8</v>
      </c>
      <c r="S12296" t="str">
        <f>TEXT(Table2[[#This Row],[Date]],"mmm")</f>
        <v>Aug</v>
      </c>
      <c r="T12296">
        <f>DAY(Table2[[#This Row],[Date]])</f>
        <v>26</v>
      </c>
      <c r="U12296" t="str">
        <f>TEXT(Table2[[#This Row],[Date]],"ddd")</f>
        <v>Tue</v>
      </c>
    </row>
    <row r="12297" spans="1:21" x14ac:dyDescent="0.25">
      <c r="A12297" s="9">
        <v>2400052304</v>
      </c>
      <c r="B12297" t="s">
        <v>50</v>
      </c>
      <c r="C12297" t="s">
        <v>80</v>
      </c>
      <c r="D12297" t="s">
        <v>83</v>
      </c>
      <c r="E12297" t="s">
        <v>84</v>
      </c>
      <c r="F12297" t="s">
        <v>89</v>
      </c>
      <c r="G12297" t="s">
        <v>25</v>
      </c>
      <c r="H12297" t="s">
        <v>151</v>
      </c>
      <c r="I12297" s="1">
        <v>45895</v>
      </c>
      <c r="J12297">
        <v>12908</v>
      </c>
      <c r="K12297">
        <v>182</v>
      </c>
      <c r="L12297">
        <v>562</v>
      </c>
      <c r="M12297" t="s">
        <v>119</v>
      </c>
      <c r="N12297" t="s">
        <v>13</v>
      </c>
      <c r="O12297" t="s">
        <v>18</v>
      </c>
      <c r="P12297">
        <v>0.69579999999999997</v>
      </c>
      <c r="Q12297">
        <v>391.03960000000001</v>
      </c>
      <c r="R12297">
        <f>MONTH('COCOCART INDIA DATA'!$I12297)</f>
        <v>8</v>
      </c>
      <c r="S12297" t="str">
        <f>TEXT(Table2[[#This Row],[Date]],"mmm")</f>
        <v>Aug</v>
      </c>
      <c r="T12297">
        <f>DAY(Table2[[#This Row],[Date]])</f>
        <v>26</v>
      </c>
      <c r="U12297" t="str">
        <f>TEXT(Table2[[#This Row],[Date]],"ddd")</f>
        <v>Tue</v>
      </c>
    </row>
    <row r="12298" spans="1:21" x14ac:dyDescent="0.25">
      <c r="A12298" s="9">
        <v>2400052305</v>
      </c>
      <c r="B12298" t="s">
        <v>44</v>
      </c>
      <c r="C12298" t="s">
        <v>79</v>
      </c>
      <c r="D12298" t="s">
        <v>83</v>
      </c>
      <c r="E12298" t="s">
        <v>85</v>
      </c>
      <c r="F12298" t="s">
        <v>90</v>
      </c>
      <c r="G12298" t="s">
        <v>53</v>
      </c>
      <c r="H12298" t="s">
        <v>151</v>
      </c>
      <c r="I12298" s="1">
        <v>45895</v>
      </c>
      <c r="J12298">
        <v>4473</v>
      </c>
      <c r="K12298">
        <v>302</v>
      </c>
      <c r="L12298">
        <v>320</v>
      </c>
      <c r="M12298" t="s">
        <v>120</v>
      </c>
      <c r="N12298" t="s">
        <v>40</v>
      </c>
      <c r="O12298" t="s">
        <v>18</v>
      </c>
      <c r="P12298">
        <v>8.2429000000000006</v>
      </c>
      <c r="Q12298">
        <v>2637.7280000000001</v>
      </c>
      <c r="R12298">
        <f>MONTH('COCOCART INDIA DATA'!$I12298)</f>
        <v>8</v>
      </c>
      <c r="S12298" t="str">
        <f>TEXT(Table2[[#This Row],[Date]],"mmm")</f>
        <v>Aug</v>
      </c>
      <c r="T12298">
        <f>DAY(Table2[[#This Row],[Date]])</f>
        <v>26</v>
      </c>
      <c r="U12298" t="str">
        <f>TEXT(Table2[[#This Row],[Date]],"ddd")</f>
        <v>Tue</v>
      </c>
    </row>
    <row r="12299" spans="1:21" x14ac:dyDescent="0.25">
      <c r="A12299" s="9">
        <v>2400052306</v>
      </c>
      <c r="B12299" t="s">
        <v>34</v>
      </c>
      <c r="C12299" t="s">
        <v>79</v>
      </c>
      <c r="D12299" t="s">
        <v>83</v>
      </c>
      <c r="E12299" t="s">
        <v>85</v>
      </c>
      <c r="F12299" t="s">
        <v>91</v>
      </c>
      <c r="G12299" t="s">
        <v>23</v>
      </c>
      <c r="H12299" t="s">
        <v>151</v>
      </c>
      <c r="I12299" s="1">
        <v>45895</v>
      </c>
      <c r="J12299">
        <v>3066</v>
      </c>
      <c r="K12299">
        <v>155</v>
      </c>
      <c r="L12299">
        <v>93</v>
      </c>
      <c r="M12299" t="s">
        <v>121</v>
      </c>
      <c r="N12299" t="s">
        <v>17</v>
      </c>
      <c r="O12299" t="s">
        <v>18</v>
      </c>
      <c r="P12299">
        <v>7.8910999999999998</v>
      </c>
      <c r="Q12299">
        <v>733.8723</v>
      </c>
      <c r="R12299">
        <f>MONTH('COCOCART INDIA DATA'!$I12299)</f>
        <v>8</v>
      </c>
      <c r="S12299" t="str">
        <f>TEXT(Table2[[#This Row],[Date]],"mmm")</f>
        <v>Aug</v>
      </c>
      <c r="T12299">
        <f>DAY(Table2[[#This Row],[Date]])</f>
        <v>26</v>
      </c>
      <c r="U12299" t="str">
        <f>TEXT(Table2[[#This Row],[Date]],"ddd")</f>
        <v>Tue</v>
      </c>
    </row>
    <row r="12300" spans="1:21" x14ac:dyDescent="0.25">
      <c r="A12300" s="9">
        <v>2400052307</v>
      </c>
      <c r="B12300" t="s">
        <v>55</v>
      </c>
      <c r="C12300" t="s">
        <v>79</v>
      </c>
      <c r="D12300" t="s">
        <v>83</v>
      </c>
      <c r="E12300" t="s">
        <v>85</v>
      </c>
      <c r="F12300" t="s">
        <v>90</v>
      </c>
      <c r="G12300" t="s">
        <v>45</v>
      </c>
      <c r="H12300" t="s">
        <v>153</v>
      </c>
      <c r="I12300" s="1">
        <v>45895</v>
      </c>
      <c r="J12300">
        <v>4053</v>
      </c>
      <c r="K12300">
        <v>329</v>
      </c>
      <c r="L12300">
        <v>177</v>
      </c>
      <c r="M12300" t="s">
        <v>122</v>
      </c>
      <c r="N12300" t="s">
        <v>17</v>
      </c>
      <c r="O12300" t="s">
        <v>14</v>
      </c>
      <c r="P12300">
        <v>2.4773999999999998</v>
      </c>
      <c r="Q12300">
        <v>438.49979999999999</v>
      </c>
      <c r="R12300">
        <f>MONTH('COCOCART INDIA DATA'!$I12300)</f>
        <v>8</v>
      </c>
      <c r="S12300" t="str">
        <f>TEXT(Table2[[#This Row],[Date]],"mmm")</f>
        <v>Aug</v>
      </c>
      <c r="T12300">
        <f>DAY(Table2[[#This Row],[Date]])</f>
        <v>26</v>
      </c>
      <c r="U12300" t="str">
        <f>TEXT(Table2[[#This Row],[Date]],"ddd")</f>
        <v>Tue</v>
      </c>
    </row>
    <row r="12301" spans="1:21" x14ac:dyDescent="0.25">
      <c r="A12301" s="9">
        <v>2400052308</v>
      </c>
      <c r="B12301" t="s">
        <v>34</v>
      </c>
      <c r="C12301" t="s">
        <v>79</v>
      </c>
      <c r="D12301" t="s">
        <v>83</v>
      </c>
      <c r="E12301" t="s">
        <v>85</v>
      </c>
      <c r="F12301" t="s">
        <v>91</v>
      </c>
      <c r="G12301" t="s">
        <v>20</v>
      </c>
      <c r="H12301" t="s">
        <v>153</v>
      </c>
      <c r="I12301" s="1">
        <v>45895</v>
      </c>
      <c r="J12301">
        <v>3024</v>
      </c>
      <c r="K12301">
        <v>155</v>
      </c>
      <c r="L12301">
        <v>152</v>
      </c>
      <c r="M12301" t="s">
        <v>123</v>
      </c>
      <c r="N12301" t="s">
        <v>13</v>
      </c>
      <c r="O12301" t="s">
        <v>14</v>
      </c>
      <c r="P12301">
        <v>4.6592000000000002</v>
      </c>
      <c r="Q12301">
        <v>708.19839999999999</v>
      </c>
      <c r="R12301">
        <f>MONTH('COCOCART INDIA DATA'!$I12301)</f>
        <v>8</v>
      </c>
      <c r="S12301" t="str">
        <f>TEXT(Table2[[#This Row],[Date]],"mmm")</f>
        <v>Aug</v>
      </c>
      <c r="T12301">
        <f>DAY(Table2[[#This Row],[Date]])</f>
        <v>26</v>
      </c>
      <c r="U12301" t="str">
        <f>TEXT(Table2[[#This Row],[Date]],"ddd")</f>
        <v>Tue</v>
      </c>
    </row>
    <row r="12302" spans="1:21" x14ac:dyDescent="0.25">
      <c r="A12302" s="9">
        <v>2400052309</v>
      </c>
      <c r="B12302" t="s">
        <v>57</v>
      </c>
      <c r="C12302" t="s">
        <v>66</v>
      </c>
      <c r="D12302" t="s">
        <v>82</v>
      </c>
      <c r="E12302" t="s">
        <v>84</v>
      </c>
      <c r="F12302" t="s">
        <v>88</v>
      </c>
      <c r="G12302" t="s">
        <v>28</v>
      </c>
      <c r="H12302" t="s">
        <v>153</v>
      </c>
      <c r="I12302" s="1">
        <v>45895</v>
      </c>
      <c r="J12302">
        <v>2100</v>
      </c>
      <c r="K12302">
        <v>147</v>
      </c>
      <c r="L12302">
        <v>68</v>
      </c>
      <c r="M12302" t="s">
        <v>124</v>
      </c>
      <c r="N12302" t="s">
        <v>17</v>
      </c>
      <c r="O12302" t="s">
        <v>18</v>
      </c>
      <c r="P12302">
        <v>1.7625</v>
      </c>
      <c r="Q12302">
        <v>119.85</v>
      </c>
      <c r="R12302">
        <f>MONTH('COCOCART INDIA DATA'!$I12302)</f>
        <v>8</v>
      </c>
      <c r="S12302" t="str">
        <f>TEXT(Table2[[#This Row],[Date]],"mmm")</f>
        <v>Aug</v>
      </c>
      <c r="T12302">
        <f>DAY(Table2[[#This Row],[Date]])</f>
        <v>26</v>
      </c>
      <c r="U12302" t="str">
        <f>TEXT(Table2[[#This Row],[Date]],"ddd")</f>
        <v>Tue</v>
      </c>
    </row>
    <row r="12303" spans="1:21" x14ac:dyDescent="0.25">
      <c r="A12303" s="9">
        <v>2400052310</v>
      </c>
      <c r="B12303" t="s">
        <v>26</v>
      </c>
      <c r="C12303" t="s">
        <v>66</v>
      </c>
      <c r="D12303" t="s">
        <v>83</v>
      </c>
      <c r="E12303" t="s">
        <v>84</v>
      </c>
      <c r="F12303" t="s">
        <v>89</v>
      </c>
      <c r="G12303" t="s">
        <v>43</v>
      </c>
      <c r="H12303" t="s">
        <v>153</v>
      </c>
      <c r="I12303" s="1">
        <v>45895</v>
      </c>
      <c r="J12303">
        <v>2555</v>
      </c>
      <c r="K12303">
        <v>156</v>
      </c>
      <c r="L12303">
        <v>112</v>
      </c>
      <c r="M12303" t="s">
        <v>125</v>
      </c>
      <c r="N12303" t="s">
        <v>40</v>
      </c>
      <c r="O12303" t="s">
        <v>14</v>
      </c>
      <c r="P12303">
        <v>9.2086000000000006</v>
      </c>
      <c r="Q12303">
        <v>1031.3632</v>
      </c>
      <c r="R12303">
        <f>MONTH('COCOCART INDIA DATA'!$I12303)</f>
        <v>8</v>
      </c>
      <c r="S12303" t="str">
        <f>TEXT(Table2[[#This Row],[Date]],"mmm")</f>
        <v>Aug</v>
      </c>
      <c r="T12303">
        <f>DAY(Table2[[#This Row],[Date]])</f>
        <v>26</v>
      </c>
      <c r="U12303" t="str">
        <f>TEXT(Table2[[#This Row],[Date]],"ddd")</f>
        <v>Tue</v>
      </c>
    </row>
    <row r="12304" spans="1:21" x14ac:dyDescent="0.25">
      <c r="A12304" s="9">
        <v>2400052311</v>
      </c>
      <c r="B12304" t="s">
        <v>44</v>
      </c>
      <c r="C12304" t="s">
        <v>66</v>
      </c>
      <c r="D12304" t="s">
        <v>82</v>
      </c>
      <c r="E12304" t="s">
        <v>85</v>
      </c>
      <c r="F12304" t="s">
        <v>90</v>
      </c>
      <c r="G12304" t="s">
        <v>28</v>
      </c>
      <c r="H12304" t="s">
        <v>153</v>
      </c>
      <c r="I12304" s="1">
        <v>45895</v>
      </c>
      <c r="J12304">
        <v>6559</v>
      </c>
      <c r="K12304">
        <v>208</v>
      </c>
      <c r="L12304">
        <v>243</v>
      </c>
      <c r="M12304" t="s">
        <v>126</v>
      </c>
      <c r="N12304" t="s">
        <v>17</v>
      </c>
      <c r="O12304" t="s">
        <v>18</v>
      </c>
      <c r="P12304">
        <v>1.7625</v>
      </c>
      <c r="Q12304">
        <v>428.28749999999997</v>
      </c>
      <c r="R12304">
        <f>MONTH('COCOCART INDIA DATA'!$I12304)</f>
        <v>8</v>
      </c>
      <c r="S12304" t="str">
        <f>TEXT(Table2[[#This Row],[Date]],"mmm")</f>
        <v>Aug</v>
      </c>
      <c r="T12304">
        <f>DAY(Table2[[#This Row],[Date]])</f>
        <v>26</v>
      </c>
      <c r="U12304" t="str">
        <f>TEXT(Table2[[#This Row],[Date]],"ddd")</f>
        <v>Tue</v>
      </c>
    </row>
    <row r="12305" spans="1:21" x14ac:dyDescent="0.25">
      <c r="A12305" s="9">
        <v>2400052312</v>
      </c>
      <c r="B12305" t="s">
        <v>22</v>
      </c>
      <c r="C12305" t="s">
        <v>66</v>
      </c>
      <c r="D12305" t="s">
        <v>83</v>
      </c>
      <c r="E12305" t="s">
        <v>85</v>
      </c>
      <c r="F12305" t="s">
        <v>91</v>
      </c>
      <c r="G12305" t="s">
        <v>39</v>
      </c>
      <c r="H12305" t="s">
        <v>153</v>
      </c>
      <c r="I12305" s="1">
        <v>45895</v>
      </c>
      <c r="J12305">
        <v>8176</v>
      </c>
      <c r="K12305">
        <v>183</v>
      </c>
      <c r="L12305">
        <v>390</v>
      </c>
      <c r="M12305" t="s">
        <v>127</v>
      </c>
      <c r="N12305" t="s">
        <v>40</v>
      </c>
      <c r="O12305" t="s">
        <v>14</v>
      </c>
      <c r="P12305">
        <v>2.8195000000000001</v>
      </c>
      <c r="Q12305">
        <v>1099.605</v>
      </c>
      <c r="R12305">
        <f>MONTH('COCOCART INDIA DATA'!$I12305)</f>
        <v>8</v>
      </c>
      <c r="S12305" t="str">
        <f>TEXT(Table2[[#This Row],[Date]],"mmm")</f>
        <v>Aug</v>
      </c>
      <c r="T12305">
        <f>DAY(Table2[[#This Row],[Date]])</f>
        <v>26</v>
      </c>
      <c r="U12305" t="str">
        <f>TEXT(Table2[[#This Row],[Date]],"ddd")</f>
        <v>Tue</v>
      </c>
    </row>
    <row r="12306" spans="1:21" x14ac:dyDescent="0.25">
      <c r="A12306" s="9">
        <v>2400052313</v>
      </c>
      <c r="B12306" t="s">
        <v>34</v>
      </c>
      <c r="C12306" t="s">
        <v>66</v>
      </c>
      <c r="D12306" t="s">
        <v>83</v>
      </c>
      <c r="E12306" t="s">
        <v>85</v>
      </c>
      <c r="F12306" t="s">
        <v>90</v>
      </c>
      <c r="G12306" t="s">
        <v>54</v>
      </c>
      <c r="H12306" t="s">
        <v>153</v>
      </c>
      <c r="I12306" s="1">
        <v>45895</v>
      </c>
      <c r="J12306">
        <v>17675</v>
      </c>
      <c r="K12306">
        <v>197</v>
      </c>
      <c r="L12306">
        <v>884</v>
      </c>
      <c r="M12306" t="s">
        <v>128</v>
      </c>
      <c r="N12306" t="s">
        <v>13</v>
      </c>
      <c r="O12306" t="s">
        <v>14</v>
      </c>
      <c r="P12306">
        <v>13.3485</v>
      </c>
      <c r="Q12306">
        <v>11800.074000000001</v>
      </c>
      <c r="R12306">
        <f>MONTH('COCOCART INDIA DATA'!$I12306)</f>
        <v>8</v>
      </c>
      <c r="S12306" t="str">
        <f>TEXT(Table2[[#This Row],[Date]],"mmm")</f>
        <v>Aug</v>
      </c>
      <c r="T12306">
        <f>DAY(Table2[[#This Row],[Date]])</f>
        <v>26</v>
      </c>
      <c r="U12306" t="str">
        <f>TEXT(Table2[[#This Row],[Date]],"ddd")</f>
        <v>Tue</v>
      </c>
    </row>
    <row r="12307" spans="1:21" x14ac:dyDescent="0.25">
      <c r="A12307" s="9">
        <v>2400052314</v>
      </c>
      <c r="B12307" t="s">
        <v>33</v>
      </c>
      <c r="C12307" t="s">
        <v>67</v>
      </c>
      <c r="D12307" t="s">
        <v>83</v>
      </c>
      <c r="E12307" t="s">
        <v>85</v>
      </c>
      <c r="F12307" t="s">
        <v>91</v>
      </c>
      <c r="G12307" t="s">
        <v>21</v>
      </c>
      <c r="H12307" t="s">
        <v>152</v>
      </c>
      <c r="I12307" s="1">
        <v>45895</v>
      </c>
      <c r="J12307">
        <v>11004</v>
      </c>
      <c r="K12307">
        <v>175</v>
      </c>
      <c r="L12307">
        <v>1223</v>
      </c>
      <c r="M12307" t="s">
        <v>129</v>
      </c>
      <c r="N12307" t="s">
        <v>13</v>
      </c>
      <c r="O12307" t="s">
        <v>18</v>
      </c>
      <c r="P12307">
        <v>6.0811000000000002</v>
      </c>
      <c r="Q12307">
        <v>7437.1853000000001</v>
      </c>
      <c r="R12307">
        <f>MONTH('COCOCART INDIA DATA'!$I12307)</f>
        <v>8</v>
      </c>
      <c r="S12307" t="str">
        <f>TEXT(Table2[[#This Row],[Date]],"mmm")</f>
        <v>Aug</v>
      </c>
      <c r="T12307">
        <f>DAY(Table2[[#This Row],[Date]])</f>
        <v>26</v>
      </c>
      <c r="U12307" t="str">
        <f>TEXT(Table2[[#This Row],[Date]],"ddd")</f>
        <v>Tue</v>
      </c>
    </row>
    <row r="12308" spans="1:21" x14ac:dyDescent="0.25">
      <c r="A12308" s="9">
        <v>2400052315</v>
      </c>
      <c r="B12308" t="s">
        <v>42</v>
      </c>
      <c r="C12308" t="s">
        <v>68</v>
      </c>
      <c r="D12308" t="s">
        <v>83</v>
      </c>
      <c r="E12308" t="s">
        <v>84</v>
      </c>
      <c r="F12308" t="s">
        <v>89</v>
      </c>
      <c r="G12308" t="s">
        <v>32</v>
      </c>
      <c r="H12308" t="s">
        <v>152</v>
      </c>
      <c r="I12308" s="1">
        <v>45895</v>
      </c>
      <c r="J12308">
        <v>2233</v>
      </c>
      <c r="K12308">
        <v>292</v>
      </c>
      <c r="L12308">
        <v>77</v>
      </c>
      <c r="M12308" t="s">
        <v>130</v>
      </c>
      <c r="N12308" t="s">
        <v>13</v>
      </c>
      <c r="O12308" t="s">
        <v>14</v>
      </c>
      <c r="P12308">
        <v>1.8652</v>
      </c>
      <c r="Q12308">
        <v>143.62039999999999</v>
      </c>
      <c r="R12308">
        <f>MONTH('COCOCART INDIA DATA'!$I12308)</f>
        <v>8</v>
      </c>
      <c r="S12308" t="str">
        <f>TEXT(Table2[[#This Row],[Date]],"mmm")</f>
        <v>Aug</v>
      </c>
      <c r="T12308">
        <f>DAY(Table2[[#This Row],[Date]])</f>
        <v>26</v>
      </c>
      <c r="U12308" t="str">
        <f>TEXT(Table2[[#This Row],[Date]],"ddd")</f>
        <v>Tue</v>
      </c>
    </row>
    <row r="12309" spans="1:21" x14ac:dyDescent="0.25">
      <c r="A12309" s="9">
        <v>2400052316</v>
      </c>
      <c r="B12309" t="s">
        <v>62</v>
      </c>
      <c r="C12309" t="s">
        <v>69</v>
      </c>
      <c r="D12309" t="s">
        <v>83</v>
      </c>
      <c r="E12309" t="s">
        <v>84</v>
      </c>
      <c r="F12309" t="s">
        <v>89</v>
      </c>
      <c r="G12309" t="s">
        <v>32</v>
      </c>
      <c r="H12309" t="s">
        <v>152</v>
      </c>
      <c r="I12309" s="1">
        <v>45895</v>
      </c>
      <c r="J12309">
        <v>16359</v>
      </c>
      <c r="K12309">
        <v>14</v>
      </c>
      <c r="L12309">
        <v>712</v>
      </c>
      <c r="M12309" t="s">
        <v>131</v>
      </c>
      <c r="N12309" t="s">
        <v>13</v>
      </c>
      <c r="O12309" t="s">
        <v>14</v>
      </c>
      <c r="P12309">
        <v>1.8652</v>
      </c>
      <c r="Q12309">
        <v>1328.0224000000001</v>
      </c>
      <c r="R12309">
        <f>MONTH('COCOCART INDIA DATA'!$I12309)</f>
        <v>8</v>
      </c>
      <c r="S12309" t="str">
        <f>TEXT(Table2[[#This Row],[Date]],"mmm")</f>
        <v>Aug</v>
      </c>
      <c r="T12309">
        <f>DAY(Table2[[#This Row],[Date]])</f>
        <v>26</v>
      </c>
      <c r="U12309" t="str">
        <f>TEXT(Table2[[#This Row],[Date]],"ddd")</f>
        <v>Tue</v>
      </c>
    </row>
    <row r="12310" spans="1:21" x14ac:dyDescent="0.25">
      <c r="A12310" s="9">
        <v>2400052317</v>
      </c>
      <c r="B12310" t="s">
        <v>31</v>
      </c>
      <c r="C12310" t="s">
        <v>70</v>
      </c>
      <c r="D12310" t="s">
        <v>83</v>
      </c>
      <c r="E12310" t="s">
        <v>85</v>
      </c>
      <c r="F12310" t="s">
        <v>90</v>
      </c>
      <c r="G12310" t="s">
        <v>53</v>
      </c>
      <c r="H12310" t="s">
        <v>146</v>
      </c>
      <c r="I12310" s="1">
        <v>45895</v>
      </c>
      <c r="J12310">
        <v>3192</v>
      </c>
      <c r="K12310">
        <v>21</v>
      </c>
      <c r="L12310">
        <v>228</v>
      </c>
      <c r="M12310" t="s">
        <v>132</v>
      </c>
      <c r="N12310" t="s">
        <v>40</v>
      </c>
      <c r="O12310" t="s">
        <v>18</v>
      </c>
      <c r="P12310">
        <v>8.2429000000000006</v>
      </c>
      <c r="Q12310">
        <v>1879.3812</v>
      </c>
      <c r="R12310">
        <f>MONTH('COCOCART INDIA DATA'!$I12310)</f>
        <v>8</v>
      </c>
      <c r="S12310" t="str">
        <f>TEXT(Table2[[#This Row],[Date]],"mmm")</f>
        <v>Aug</v>
      </c>
      <c r="T12310">
        <f>DAY(Table2[[#This Row],[Date]])</f>
        <v>26</v>
      </c>
      <c r="U12310" t="str">
        <f>TEXT(Table2[[#This Row],[Date]],"ddd")</f>
        <v>Tue</v>
      </c>
    </row>
    <row r="12311" spans="1:21" x14ac:dyDescent="0.25">
      <c r="A12311" s="9">
        <v>2400052318</v>
      </c>
      <c r="B12311" t="s">
        <v>27</v>
      </c>
      <c r="C12311" t="s">
        <v>70</v>
      </c>
      <c r="D12311" t="s">
        <v>83</v>
      </c>
      <c r="E12311" t="s">
        <v>85</v>
      </c>
      <c r="F12311" t="s">
        <v>91</v>
      </c>
      <c r="G12311" t="s">
        <v>39</v>
      </c>
      <c r="H12311" t="s">
        <v>147</v>
      </c>
      <c r="I12311" s="1">
        <v>45895</v>
      </c>
      <c r="J12311">
        <v>5313</v>
      </c>
      <c r="K12311">
        <v>275</v>
      </c>
      <c r="L12311">
        <v>380</v>
      </c>
      <c r="M12311" t="s">
        <v>133</v>
      </c>
      <c r="N12311" t="s">
        <v>40</v>
      </c>
      <c r="O12311" t="s">
        <v>14</v>
      </c>
      <c r="P12311">
        <v>2.8195000000000001</v>
      </c>
      <c r="Q12311">
        <v>1071.4100000000001</v>
      </c>
      <c r="R12311">
        <f>MONTH('COCOCART INDIA DATA'!$I12311)</f>
        <v>8</v>
      </c>
      <c r="S12311" t="str">
        <f>TEXT(Table2[[#This Row],[Date]],"mmm")</f>
        <v>Aug</v>
      </c>
      <c r="T12311">
        <f>DAY(Table2[[#This Row],[Date]])</f>
        <v>26</v>
      </c>
      <c r="U12311" t="str">
        <f>TEXT(Table2[[#This Row],[Date]],"ddd")</f>
        <v>Tue</v>
      </c>
    </row>
    <row r="12312" spans="1:21" x14ac:dyDescent="0.25">
      <c r="A12312" s="9">
        <v>2400052319</v>
      </c>
      <c r="B12312" t="s">
        <v>22</v>
      </c>
      <c r="C12312" t="s">
        <v>71</v>
      </c>
      <c r="D12312" t="s">
        <v>82</v>
      </c>
      <c r="E12312" t="s">
        <v>85</v>
      </c>
      <c r="F12312" t="s">
        <v>90</v>
      </c>
      <c r="G12312" t="s">
        <v>12</v>
      </c>
      <c r="H12312" t="s">
        <v>148</v>
      </c>
      <c r="I12312" s="1">
        <v>45895</v>
      </c>
      <c r="J12312">
        <v>1841</v>
      </c>
      <c r="K12312">
        <v>223</v>
      </c>
      <c r="L12312">
        <v>97</v>
      </c>
      <c r="M12312" t="s">
        <v>134</v>
      </c>
      <c r="N12312" t="s">
        <v>13</v>
      </c>
      <c r="O12312" t="s">
        <v>14</v>
      </c>
      <c r="P12312">
        <v>6.0983000000000001</v>
      </c>
      <c r="Q12312">
        <v>591.53510000000006</v>
      </c>
      <c r="R12312">
        <f>MONTH('COCOCART INDIA DATA'!$I12312)</f>
        <v>8</v>
      </c>
      <c r="S12312" t="str">
        <f>TEXT(Table2[[#This Row],[Date]],"mmm")</f>
        <v>Aug</v>
      </c>
      <c r="T12312">
        <f>DAY(Table2[[#This Row],[Date]])</f>
        <v>26</v>
      </c>
      <c r="U12312" t="str">
        <f>TEXT(Table2[[#This Row],[Date]],"ddd")</f>
        <v>Tue</v>
      </c>
    </row>
    <row r="12313" spans="1:21" x14ac:dyDescent="0.25">
      <c r="A12313" s="9">
        <v>2400052320</v>
      </c>
      <c r="B12313" t="s">
        <v>15</v>
      </c>
      <c r="C12313" t="s">
        <v>71</v>
      </c>
      <c r="D12313" t="s">
        <v>83</v>
      </c>
      <c r="E12313" t="s">
        <v>85</v>
      </c>
      <c r="F12313" t="s">
        <v>91</v>
      </c>
      <c r="G12313" t="s">
        <v>43</v>
      </c>
      <c r="H12313" t="s">
        <v>149</v>
      </c>
      <c r="I12313" s="1">
        <v>45895</v>
      </c>
      <c r="J12313">
        <v>9884</v>
      </c>
      <c r="K12313">
        <v>13</v>
      </c>
      <c r="L12313">
        <v>396</v>
      </c>
      <c r="M12313" t="s">
        <v>135</v>
      </c>
      <c r="N12313" t="s">
        <v>40</v>
      </c>
      <c r="O12313" t="s">
        <v>14</v>
      </c>
      <c r="P12313">
        <v>9.2086000000000006</v>
      </c>
      <c r="Q12313">
        <v>3646.6056000000003</v>
      </c>
      <c r="R12313">
        <f>MONTH('COCOCART INDIA DATA'!$I12313)</f>
        <v>8</v>
      </c>
      <c r="S12313" t="str">
        <f>TEXT(Table2[[#This Row],[Date]],"mmm")</f>
        <v>Aug</v>
      </c>
      <c r="T12313">
        <f>DAY(Table2[[#This Row],[Date]])</f>
        <v>26</v>
      </c>
      <c r="U12313" t="str">
        <f>TEXT(Table2[[#This Row],[Date]],"ddd")</f>
        <v>Tue</v>
      </c>
    </row>
    <row r="12314" spans="1:21" x14ac:dyDescent="0.25">
      <c r="A12314" s="9">
        <v>2400052321</v>
      </c>
      <c r="B12314" t="s">
        <v>34</v>
      </c>
      <c r="C12314" t="s">
        <v>72</v>
      </c>
      <c r="D12314" t="s">
        <v>82</v>
      </c>
      <c r="E12314" t="s">
        <v>84</v>
      </c>
      <c r="F12314" t="s">
        <v>88</v>
      </c>
      <c r="G12314" t="s">
        <v>16</v>
      </c>
      <c r="H12314" t="s">
        <v>150</v>
      </c>
      <c r="I12314" s="1">
        <v>45895</v>
      </c>
      <c r="J12314">
        <v>3066</v>
      </c>
      <c r="K12314">
        <v>268</v>
      </c>
      <c r="L12314">
        <v>205</v>
      </c>
      <c r="M12314" t="s">
        <v>136</v>
      </c>
      <c r="N12314" t="s">
        <v>17</v>
      </c>
      <c r="O12314" t="s">
        <v>18</v>
      </c>
      <c r="P12314">
        <v>0.24049999999999999</v>
      </c>
      <c r="Q12314">
        <v>49.302499999999995</v>
      </c>
      <c r="R12314">
        <f>MONTH('COCOCART INDIA DATA'!$I12314)</f>
        <v>8</v>
      </c>
      <c r="S12314" t="str">
        <f>TEXT(Table2[[#This Row],[Date]],"mmm")</f>
        <v>Aug</v>
      </c>
      <c r="T12314">
        <f>DAY(Table2[[#This Row],[Date]])</f>
        <v>26</v>
      </c>
      <c r="U12314" t="str">
        <f>TEXT(Table2[[#This Row],[Date]],"ddd")</f>
        <v>Tue</v>
      </c>
    </row>
    <row r="12315" spans="1:21" x14ac:dyDescent="0.25">
      <c r="A12315" s="9">
        <v>2400052322</v>
      </c>
      <c r="B12315" t="s">
        <v>44</v>
      </c>
      <c r="C12315" t="s">
        <v>73</v>
      </c>
      <c r="D12315" t="s">
        <v>82</v>
      </c>
      <c r="E12315" t="s">
        <v>84</v>
      </c>
      <c r="F12315" t="s">
        <v>89</v>
      </c>
      <c r="G12315" t="s">
        <v>23</v>
      </c>
      <c r="H12315" t="s">
        <v>151</v>
      </c>
      <c r="I12315" s="1">
        <v>45895</v>
      </c>
      <c r="J12315">
        <v>11207</v>
      </c>
      <c r="K12315">
        <v>254</v>
      </c>
      <c r="L12315">
        <v>362</v>
      </c>
      <c r="M12315" t="s">
        <v>137</v>
      </c>
      <c r="N12315" t="s">
        <v>17</v>
      </c>
      <c r="O12315" t="s">
        <v>18</v>
      </c>
      <c r="P12315">
        <v>7.8910999999999998</v>
      </c>
      <c r="Q12315">
        <v>2856.5781999999999</v>
      </c>
      <c r="R12315">
        <f>MONTH('COCOCART INDIA DATA'!$I12315)</f>
        <v>8</v>
      </c>
      <c r="S12315" t="str">
        <f>TEXT(Table2[[#This Row],[Date]],"mmm")</f>
        <v>Aug</v>
      </c>
      <c r="T12315">
        <f>DAY(Table2[[#This Row],[Date]])</f>
        <v>26</v>
      </c>
      <c r="U12315" t="str">
        <f>TEXT(Table2[[#This Row],[Date]],"ddd")</f>
        <v>Tue</v>
      </c>
    </row>
    <row r="12316" spans="1:21" x14ac:dyDescent="0.25">
      <c r="A12316" s="9">
        <v>2400052323</v>
      </c>
      <c r="B12316" t="s">
        <v>50</v>
      </c>
      <c r="C12316" t="s">
        <v>74</v>
      </c>
      <c r="D12316" t="s">
        <v>82</v>
      </c>
      <c r="E12316" t="s">
        <v>85</v>
      </c>
      <c r="F12316" t="s">
        <v>90</v>
      </c>
      <c r="G12316" t="s">
        <v>52</v>
      </c>
      <c r="H12316" t="s">
        <v>152</v>
      </c>
      <c r="I12316" s="1">
        <v>45895</v>
      </c>
      <c r="J12316">
        <v>6321</v>
      </c>
      <c r="K12316">
        <v>86</v>
      </c>
      <c r="L12316">
        <v>452</v>
      </c>
      <c r="M12316" t="s">
        <v>138</v>
      </c>
      <c r="N12316" t="s">
        <v>40</v>
      </c>
      <c r="O12316" t="s">
        <v>14</v>
      </c>
      <c r="P12316">
        <v>2.8</v>
      </c>
      <c r="Q12316">
        <v>1265.5999999999999</v>
      </c>
      <c r="R12316">
        <f>MONTH('COCOCART INDIA DATA'!$I12316)</f>
        <v>8</v>
      </c>
      <c r="S12316" t="str">
        <f>TEXT(Table2[[#This Row],[Date]],"mmm")</f>
        <v>Aug</v>
      </c>
      <c r="T12316">
        <f>DAY(Table2[[#This Row],[Date]])</f>
        <v>26</v>
      </c>
      <c r="U12316" t="str">
        <f>TEXT(Table2[[#This Row],[Date]],"ddd")</f>
        <v>Tue</v>
      </c>
    </row>
    <row r="12317" spans="1:21" x14ac:dyDescent="0.25">
      <c r="A12317" s="9">
        <v>2400052324</v>
      </c>
      <c r="B12317" t="s">
        <v>29</v>
      </c>
      <c r="C12317" t="s">
        <v>72</v>
      </c>
      <c r="D12317" t="s">
        <v>83</v>
      </c>
      <c r="E12317" t="s">
        <v>85</v>
      </c>
      <c r="F12317" t="s">
        <v>91</v>
      </c>
      <c r="G12317" t="s">
        <v>38</v>
      </c>
      <c r="H12317" t="s">
        <v>153</v>
      </c>
      <c r="I12317" s="1">
        <v>45895</v>
      </c>
      <c r="J12317">
        <v>5299</v>
      </c>
      <c r="K12317">
        <v>62</v>
      </c>
      <c r="L12317">
        <v>663</v>
      </c>
      <c r="M12317" t="s">
        <v>139</v>
      </c>
      <c r="N12317" t="s">
        <v>13</v>
      </c>
      <c r="O12317" t="s">
        <v>14</v>
      </c>
      <c r="P12317">
        <v>8.7870000000000008</v>
      </c>
      <c r="Q12317">
        <v>5825.7810000000009</v>
      </c>
      <c r="R12317">
        <f>MONTH('COCOCART INDIA DATA'!$I12317)</f>
        <v>8</v>
      </c>
      <c r="S12317" t="str">
        <f>TEXT(Table2[[#This Row],[Date]],"mmm")</f>
        <v>Aug</v>
      </c>
      <c r="T12317">
        <f>DAY(Table2[[#This Row],[Date]])</f>
        <v>26</v>
      </c>
      <c r="U12317" t="str">
        <f>TEXT(Table2[[#This Row],[Date]],"ddd")</f>
        <v>Tue</v>
      </c>
    </row>
    <row r="12318" spans="1:21" x14ac:dyDescent="0.25">
      <c r="A12318" s="9">
        <v>2400052325</v>
      </c>
      <c r="B12318" t="s">
        <v>15</v>
      </c>
      <c r="C12318" t="s">
        <v>73</v>
      </c>
      <c r="D12318" t="s">
        <v>83</v>
      </c>
      <c r="E12318" t="s">
        <v>85</v>
      </c>
      <c r="F12318" t="s">
        <v>90</v>
      </c>
      <c r="G12318" t="s">
        <v>48</v>
      </c>
      <c r="H12318" t="s">
        <v>154</v>
      </c>
      <c r="I12318" s="1">
        <v>45895</v>
      </c>
      <c r="J12318">
        <v>11578</v>
      </c>
      <c r="K12318">
        <v>63</v>
      </c>
      <c r="L12318">
        <v>552</v>
      </c>
      <c r="M12318" t="s">
        <v>140</v>
      </c>
      <c r="N12318" t="s">
        <v>40</v>
      </c>
      <c r="O12318" t="s">
        <v>18</v>
      </c>
      <c r="P12318">
        <v>11.4688</v>
      </c>
      <c r="Q12318">
        <v>6330.7776000000003</v>
      </c>
      <c r="R12318">
        <f>MONTH('COCOCART INDIA DATA'!$I12318)</f>
        <v>8</v>
      </c>
      <c r="S12318" t="str">
        <f>TEXT(Table2[[#This Row],[Date]],"mmm")</f>
        <v>Aug</v>
      </c>
      <c r="T12318">
        <f>DAY(Table2[[#This Row],[Date]])</f>
        <v>26</v>
      </c>
      <c r="U12318" t="str">
        <f>TEXT(Table2[[#This Row],[Date]],"ddd")</f>
        <v>Tue</v>
      </c>
    </row>
    <row r="12319" spans="1:21" x14ac:dyDescent="0.25">
      <c r="A12319" s="9">
        <v>2400052326</v>
      </c>
      <c r="B12319" t="s">
        <v>42</v>
      </c>
      <c r="C12319" t="s">
        <v>74</v>
      </c>
      <c r="D12319" t="s">
        <v>83</v>
      </c>
      <c r="E12319" t="s">
        <v>85</v>
      </c>
      <c r="F12319" t="s">
        <v>91</v>
      </c>
      <c r="G12319" t="s">
        <v>20</v>
      </c>
      <c r="H12319" t="s">
        <v>155</v>
      </c>
      <c r="I12319" s="1">
        <v>45895</v>
      </c>
      <c r="J12319">
        <v>4298</v>
      </c>
      <c r="K12319">
        <v>201</v>
      </c>
      <c r="L12319">
        <v>239</v>
      </c>
      <c r="M12319" t="s">
        <v>141</v>
      </c>
      <c r="N12319" t="s">
        <v>13</v>
      </c>
      <c r="O12319" t="s">
        <v>14</v>
      </c>
      <c r="P12319">
        <v>4.6592000000000002</v>
      </c>
      <c r="Q12319">
        <v>1113.5488</v>
      </c>
      <c r="R12319">
        <f>MONTH('COCOCART INDIA DATA'!$I12319)</f>
        <v>8</v>
      </c>
      <c r="S12319" t="str">
        <f>TEXT(Table2[[#This Row],[Date]],"mmm")</f>
        <v>Aug</v>
      </c>
      <c r="T12319">
        <f>DAY(Table2[[#This Row],[Date]])</f>
        <v>26</v>
      </c>
      <c r="U12319" t="str">
        <f>TEXT(Table2[[#This Row],[Date]],"ddd")</f>
        <v>Tue</v>
      </c>
    </row>
    <row r="12320" spans="1:21" x14ac:dyDescent="0.25">
      <c r="A12320" s="9">
        <v>2400052327</v>
      </c>
      <c r="B12320" t="s">
        <v>55</v>
      </c>
      <c r="C12320" t="s">
        <v>75</v>
      </c>
      <c r="D12320" t="s">
        <v>82</v>
      </c>
      <c r="E12320" t="s">
        <v>84</v>
      </c>
      <c r="F12320" t="s">
        <v>89</v>
      </c>
      <c r="G12320" t="s">
        <v>21</v>
      </c>
      <c r="H12320" t="s">
        <v>156</v>
      </c>
      <c r="I12320" s="1">
        <v>45895</v>
      </c>
      <c r="J12320">
        <v>9548</v>
      </c>
      <c r="K12320">
        <v>17</v>
      </c>
      <c r="L12320">
        <v>682</v>
      </c>
      <c r="M12320" t="s">
        <v>142</v>
      </c>
      <c r="N12320" t="s">
        <v>13</v>
      </c>
      <c r="O12320" t="s">
        <v>18</v>
      </c>
      <c r="P12320">
        <v>6.0811000000000002</v>
      </c>
      <c r="Q12320">
        <v>4147.3101999999999</v>
      </c>
      <c r="R12320">
        <f>MONTH('COCOCART INDIA DATA'!$I12320)</f>
        <v>8</v>
      </c>
      <c r="S12320" t="str">
        <f>TEXT(Table2[[#This Row],[Date]],"mmm")</f>
        <v>Aug</v>
      </c>
      <c r="T12320">
        <f>DAY(Table2[[#This Row],[Date]])</f>
        <v>26</v>
      </c>
      <c r="U12320" t="str">
        <f>TEXT(Table2[[#This Row],[Date]],"ddd")</f>
        <v>Tue</v>
      </c>
    </row>
    <row r="12321" spans="1:21" x14ac:dyDescent="0.25">
      <c r="A12321" s="9">
        <v>2400052328</v>
      </c>
      <c r="B12321" t="s">
        <v>29</v>
      </c>
      <c r="C12321" t="s">
        <v>75</v>
      </c>
      <c r="D12321" t="s">
        <v>83</v>
      </c>
      <c r="E12321" t="s">
        <v>84</v>
      </c>
      <c r="F12321" t="s">
        <v>89</v>
      </c>
      <c r="G12321" t="s">
        <v>43</v>
      </c>
      <c r="H12321" t="s">
        <v>150</v>
      </c>
      <c r="I12321" s="1">
        <v>45895</v>
      </c>
      <c r="J12321">
        <v>5663</v>
      </c>
      <c r="K12321">
        <v>25</v>
      </c>
      <c r="L12321">
        <v>236</v>
      </c>
      <c r="M12321" t="s">
        <v>143</v>
      </c>
      <c r="N12321" t="s">
        <v>40</v>
      </c>
      <c r="O12321" t="s">
        <v>14</v>
      </c>
      <c r="P12321">
        <v>9.2086000000000006</v>
      </c>
      <c r="Q12321">
        <v>2173.2296000000001</v>
      </c>
      <c r="R12321">
        <f>MONTH('COCOCART INDIA DATA'!$I12321)</f>
        <v>8</v>
      </c>
      <c r="S12321" t="str">
        <f>TEXT(Table2[[#This Row],[Date]],"mmm")</f>
        <v>Aug</v>
      </c>
      <c r="T12321">
        <f>DAY(Table2[[#This Row],[Date]])</f>
        <v>26</v>
      </c>
      <c r="U12321" t="str">
        <f>TEXT(Table2[[#This Row],[Date]],"ddd")</f>
        <v>Tue</v>
      </c>
    </row>
    <row r="12322" spans="1:21" x14ac:dyDescent="0.25">
      <c r="A12322" s="9">
        <v>2400052329</v>
      </c>
      <c r="B12322" t="s">
        <v>29</v>
      </c>
      <c r="C12322" t="s">
        <v>75</v>
      </c>
      <c r="D12322" t="s">
        <v>82</v>
      </c>
      <c r="E12322" t="s">
        <v>85</v>
      </c>
      <c r="F12322" t="s">
        <v>90</v>
      </c>
      <c r="G12322" t="s">
        <v>43</v>
      </c>
      <c r="H12322" t="s">
        <v>150</v>
      </c>
      <c r="I12322" s="1">
        <v>45895</v>
      </c>
      <c r="J12322">
        <v>329</v>
      </c>
      <c r="K12322">
        <v>260</v>
      </c>
      <c r="L12322">
        <v>15</v>
      </c>
      <c r="M12322" t="s">
        <v>41</v>
      </c>
      <c r="N12322" t="s">
        <v>40</v>
      </c>
      <c r="O12322" t="s">
        <v>14</v>
      </c>
      <c r="P12322">
        <v>9.2086000000000006</v>
      </c>
      <c r="Q12322">
        <v>138.12900000000002</v>
      </c>
      <c r="R12322">
        <f>MONTH('COCOCART INDIA DATA'!$I12322)</f>
        <v>8</v>
      </c>
      <c r="S12322" t="str">
        <f>TEXT(Table2[[#This Row],[Date]],"mmm")</f>
        <v>Aug</v>
      </c>
      <c r="T12322">
        <f>DAY(Table2[[#This Row],[Date]])</f>
        <v>26</v>
      </c>
      <c r="U12322" t="str">
        <f>TEXT(Table2[[#This Row],[Date]],"ddd")</f>
        <v>Tue</v>
      </c>
    </row>
    <row r="12323" spans="1:21" x14ac:dyDescent="0.25">
      <c r="A12323" s="9">
        <v>2400052330</v>
      </c>
      <c r="B12323" t="s">
        <v>29</v>
      </c>
      <c r="C12323" t="s">
        <v>75</v>
      </c>
      <c r="D12323" t="s">
        <v>83</v>
      </c>
      <c r="E12323" t="s">
        <v>85</v>
      </c>
      <c r="F12323" t="s">
        <v>91</v>
      </c>
      <c r="G12323" t="s">
        <v>36</v>
      </c>
      <c r="H12323" t="s">
        <v>150</v>
      </c>
      <c r="I12323" s="1">
        <v>45895</v>
      </c>
      <c r="J12323">
        <v>9275</v>
      </c>
      <c r="K12323">
        <v>165</v>
      </c>
      <c r="L12323">
        <v>489</v>
      </c>
      <c r="M12323" t="s">
        <v>92</v>
      </c>
      <c r="N12323" t="s">
        <v>13</v>
      </c>
      <c r="O12323" t="s">
        <v>14</v>
      </c>
      <c r="P12323">
        <v>2.2656000000000001</v>
      </c>
      <c r="Q12323">
        <v>1107.8784000000001</v>
      </c>
      <c r="R12323">
        <f>MONTH('COCOCART INDIA DATA'!$I12323)</f>
        <v>8</v>
      </c>
      <c r="S12323" t="str">
        <f>TEXT(Table2[[#This Row],[Date]],"mmm")</f>
        <v>Aug</v>
      </c>
      <c r="T12323">
        <f>DAY(Table2[[#This Row],[Date]])</f>
        <v>26</v>
      </c>
      <c r="U12323" t="str">
        <f>TEXT(Table2[[#This Row],[Date]],"ddd")</f>
        <v>Tue</v>
      </c>
    </row>
    <row r="12324" spans="1:21" x14ac:dyDescent="0.25">
      <c r="A12324" s="9">
        <v>2400052331</v>
      </c>
      <c r="B12324" t="s">
        <v>19</v>
      </c>
      <c r="C12324" t="s">
        <v>75</v>
      </c>
      <c r="D12324" t="s">
        <v>82</v>
      </c>
      <c r="E12324" t="s">
        <v>85</v>
      </c>
      <c r="F12324" t="s">
        <v>90</v>
      </c>
      <c r="G12324" t="s">
        <v>41</v>
      </c>
      <c r="H12324" t="s">
        <v>154</v>
      </c>
      <c r="I12324" s="1">
        <v>45895</v>
      </c>
      <c r="J12324">
        <v>77</v>
      </c>
      <c r="K12324">
        <v>133</v>
      </c>
      <c r="L12324">
        <v>3</v>
      </c>
      <c r="M12324" t="s">
        <v>93</v>
      </c>
      <c r="N12324" t="s">
        <v>40</v>
      </c>
      <c r="O12324" t="s">
        <v>14</v>
      </c>
      <c r="P12324">
        <v>6.3415999999999997</v>
      </c>
      <c r="Q12324">
        <v>19.024799999999999</v>
      </c>
      <c r="R12324">
        <f>MONTH('COCOCART INDIA DATA'!$I12324)</f>
        <v>8</v>
      </c>
      <c r="S12324" t="str">
        <f>TEXT(Table2[[#This Row],[Date]],"mmm")</f>
        <v>Aug</v>
      </c>
      <c r="T12324">
        <f>DAY(Table2[[#This Row],[Date]])</f>
        <v>26</v>
      </c>
      <c r="U12324" t="str">
        <f>TEXT(Table2[[#This Row],[Date]],"ddd")</f>
        <v>Tue</v>
      </c>
    </row>
    <row r="12325" spans="1:21" x14ac:dyDescent="0.25">
      <c r="A12325" s="9">
        <v>2400052332</v>
      </c>
      <c r="B12325" t="s">
        <v>29</v>
      </c>
      <c r="C12325" t="s">
        <v>75</v>
      </c>
      <c r="D12325" t="s">
        <v>82</v>
      </c>
      <c r="E12325" t="s">
        <v>85</v>
      </c>
      <c r="F12325" t="s">
        <v>91</v>
      </c>
      <c r="G12325" t="s">
        <v>12</v>
      </c>
      <c r="H12325" t="s">
        <v>154</v>
      </c>
      <c r="I12325" s="1">
        <v>45895</v>
      </c>
      <c r="J12325">
        <v>4256</v>
      </c>
      <c r="K12325">
        <v>110</v>
      </c>
      <c r="L12325">
        <v>224</v>
      </c>
      <c r="M12325" t="s">
        <v>94</v>
      </c>
      <c r="N12325" t="s">
        <v>13</v>
      </c>
      <c r="O12325" t="s">
        <v>14</v>
      </c>
      <c r="P12325">
        <v>6.0983000000000001</v>
      </c>
      <c r="Q12325">
        <v>1366.0192</v>
      </c>
      <c r="R12325">
        <f>MONTH('COCOCART INDIA DATA'!$I12325)</f>
        <v>8</v>
      </c>
      <c r="S12325" t="str">
        <f>TEXT(Table2[[#This Row],[Date]],"mmm")</f>
        <v>Aug</v>
      </c>
      <c r="T12325">
        <f>DAY(Table2[[#This Row],[Date]])</f>
        <v>26</v>
      </c>
      <c r="U12325" t="str">
        <f>TEXT(Table2[[#This Row],[Date]],"ddd")</f>
        <v>Tue</v>
      </c>
    </row>
    <row r="12326" spans="1:21" x14ac:dyDescent="0.25">
      <c r="A12326" s="9">
        <v>2400052333</v>
      </c>
      <c r="B12326" t="s">
        <v>51</v>
      </c>
      <c r="C12326" t="s">
        <v>75</v>
      </c>
      <c r="D12326" t="s">
        <v>82</v>
      </c>
      <c r="E12326" t="s">
        <v>84</v>
      </c>
      <c r="F12326" t="s">
        <v>88</v>
      </c>
      <c r="G12326" t="s">
        <v>54</v>
      </c>
      <c r="H12326" t="s">
        <v>154</v>
      </c>
      <c r="I12326" s="1">
        <v>45895</v>
      </c>
      <c r="J12326">
        <v>4018</v>
      </c>
      <c r="K12326">
        <v>413</v>
      </c>
      <c r="L12326">
        <v>237</v>
      </c>
      <c r="M12326" t="s">
        <v>95</v>
      </c>
      <c r="N12326" t="s">
        <v>13</v>
      </c>
      <c r="O12326" t="s">
        <v>14</v>
      </c>
      <c r="P12326">
        <v>13.3485</v>
      </c>
      <c r="Q12326">
        <v>3163.5944999999997</v>
      </c>
      <c r="R12326">
        <f>MONTH('COCOCART INDIA DATA'!$I12326)</f>
        <v>8</v>
      </c>
      <c r="S12326" t="str">
        <f>TEXT(Table2[[#This Row],[Date]],"mmm")</f>
        <v>Aug</v>
      </c>
      <c r="T12326">
        <f>DAY(Table2[[#This Row],[Date]])</f>
        <v>26</v>
      </c>
      <c r="U12326" t="str">
        <f>TEXT(Table2[[#This Row],[Date]],"ddd")</f>
        <v>Tue</v>
      </c>
    </row>
    <row r="12327" spans="1:21" x14ac:dyDescent="0.25">
      <c r="A12327" s="9">
        <v>2400052334</v>
      </c>
      <c r="B12327" t="s">
        <v>47</v>
      </c>
      <c r="C12327" t="s">
        <v>75</v>
      </c>
      <c r="D12327" t="s">
        <v>83</v>
      </c>
      <c r="E12327" t="s">
        <v>84</v>
      </c>
      <c r="F12327" t="s">
        <v>89</v>
      </c>
      <c r="G12327" t="s">
        <v>36</v>
      </c>
      <c r="H12327" t="s">
        <v>154</v>
      </c>
      <c r="I12327" s="1">
        <v>45895</v>
      </c>
      <c r="J12327">
        <v>6699</v>
      </c>
      <c r="K12327">
        <v>138</v>
      </c>
      <c r="L12327">
        <v>479</v>
      </c>
      <c r="M12327" t="s">
        <v>37</v>
      </c>
      <c r="N12327" t="s">
        <v>13</v>
      </c>
      <c r="O12327" t="s">
        <v>14</v>
      </c>
      <c r="P12327">
        <v>2.2656000000000001</v>
      </c>
      <c r="Q12327">
        <v>1085.2224000000001</v>
      </c>
      <c r="R12327">
        <f>MONTH('COCOCART INDIA DATA'!$I12327)</f>
        <v>8</v>
      </c>
      <c r="S12327" t="str">
        <f>TEXT(Table2[[#This Row],[Date]],"mmm")</f>
        <v>Aug</v>
      </c>
      <c r="T12327">
        <f>DAY(Table2[[#This Row],[Date]])</f>
        <v>26</v>
      </c>
      <c r="U12327" t="str">
        <f>TEXT(Table2[[#This Row],[Date]],"ddd")</f>
        <v>Tue</v>
      </c>
    </row>
    <row r="12328" spans="1:21" x14ac:dyDescent="0.25">
      <c r="A12328" s="9">
        <v>2400052335</v>
      </c>
      <c r="B12328" t="s">
        <v>63</v>
      </c>
      <c r="C12328" t="s">
        <v>75</v>
      </c>
      <c r="D12328" t="s">
        <v>82</v>
      </c>
      <c r="E12328" t="s">
        <v>85</v>
      </c>
      <c r="F12328" t="s">
        <v>90</v>
      </c>
      <c r="G12328" t="s">
        <v>25</v>
      </c>
      <c r="H12328" t="s">
        <v>154</v>
      </c>
      <c r="I12328" s="1">
        <v>45895</v>
      </c>
      <c r="J12328">
        <v>4571</v>
      </c>
      <c r="K12328">
        <v>17</v>
      </c>
      <c r="L12328">
        <v>241</v>
      </c>
      <c r="M12328" t="s">
        <v>96</v>
      </c>
      <c r="N12328" t="s">
        <v>13</v>
      </c>
      <c r="O12328" t="s">
        <v>18</v>
      </c>
      <c r="P12328">
        <v>0.69579999999999997</v>
      </c>
      <c r="Q12328">
        <v>167.68779999999998</v>
      </c>
      <c r="R12328">
        <f>MONTH('COCOCART INDIA DATA'!$I12328)</f>
        <v>8</v>
      </c>
      <c r="S12328" t="str">
        <f>TEXT(Table2[[#This Row],[Date]],"mmm")</f>
        <v>Aug</v>
      </c>
      <c r="T12328">
        <f>DAY(Table2[[#This Row],[Date]])</f>
        <v>26</v>
      </c>
      <c r="U12328" t="str">
        <f>TEXT(Table2[[#This Row],[Date]],"ddd")</f>
        <v>Tue</v>
      </c>
    </row>
    <row r="12329" spans="1:21" x14ac:dyDescent="0.25">
      <c r="A12329" s="9">
        <v>2400052336</v>
      </c>
      <c r="B12329" t="s">
        <v>62</v>
      </c>
      <c r="C12329" t="s">
        <v>75</v>
      </c>
      <c r="D12329" t="s">
        <v>83</v>
      </c>
      <c r="E12329" t="s">
        <v>85</v>
      </c>
      <c r="F12329" t="s">
        <v>91</v>
      </c>
      <c r="G12329" t="s">
        <v>25</v>
      </c>
      <c r="H12329" t="s">
        <v>154</v>
      </c>
      <c r="I12329" s="1">
        <v>45895</v>
      </c>
      <c r="J12329">
        <v>4193</v>
      </c>
      <c r="K12329">
        <v>79</v>
      </c>
      <c r="L12329">
        <v>200</v>
      </c>
      <c r="M12329" t="s">
        <v>97</v>
      </c>
      <c r="N12329" t="s">
        <v>13</v>
      </c>
      <c r="O12329" t="s">
        <v>18</v>
      </c>
      <c r="P12329">
        <v>0.69579999999999997</v>
      </c>
      <c r="Q12329">
        <v>139.16</v>
      </c>
      <c r="R12329">
        <f>MONTH('COCOCART INDIA DATA'!$I12329)</f>
        <v>8</v>
      </c>
      <c r="S12329" t="str">
        <f>TEXT(Table2[[#This Row],[Date]],"mmm")</f>
        <v>Aug</v>
      </c>
      <c r="T12329">
        <f>DAY(Table2[[#This Row],[Date]])</f>
        <v>26</v>
      </c>
      <c r="U12329" t="str">
        <f>TEXT(Table2[[#This Row],[Date]],"ddd")</f>
        <v>Tue</v>
      </c>
    </row>
    <row r="12330" spans="1:21" x14ac:dyDescent="0.25">
      <c r="A12330" s="9">
        <v>2400052337</v>
      </c>
      <c r="B12330" t="s">
        <v>33</v>
      </c>
      <c r="C12330" t="s">
        <v>75</v>
      </c>
      <c r="D12330" t="s">
        <v>82</v>
      </c>
      <c r="E12330" t="s">
        <v>85</v>
      </c>
      <c r="F12330" t="s">
        <v>90</v>
      </c>
      <c r="G12330" t="s">
        <v>38</v>
      </c>
      <c r="H12330" t="s">
        <v>154</v>
      </c>
      <c r="I12330" s="1">
        <v>45895</v>
      </c>
      <c r="J12330">
        <v>392</v>
      </c>
      <c r="K12330">
        <v>175</v>
      </c>
      <c r="L12330">
        <v>28</v>
      </c>
      <c r="M12330" t="s">
        <v>98</v>
      </c>
      <c r="N12330" t="s">
        <v>13</v>
      </c>
      <c r="O12330" t="s">
        <v>14</v>
      </c>
      <c r="P12330">
        <v>8.7870000000000008</v>
      </c>
      <c r="Q12330">
        <v>246.03600000000003</v>
      </c>
      <c r="R12330">
        <f>MONTH('COCOCART INDIA DATA'!$I12330)</f>
        <v>8</v>
      </c>
      <c r="S12330" t="str">
        <f>TEXT(Table2[[#This Row],[Date]],"mmm")</f>
        <v>Aug</v>
      </c>
      <c r="T12330">
        <f>DAY(Table2[[#This Row],[Date]])</f>
        <v>26</v>
      </c>
      <c r="U12330" t="str">
        <f>TEXT(Table2[[#This Row],[Date]],"ddd")</f>
        <v>Tue</v>
      </c>
    </row>
    <row r="12331" spans="1:21" x14ac:dyDescent="0.25">
      <c r="A12331" s="9">
        <v>2400052338</v>
      </c>
      <c r="B12331" t="s">
        <v>50</v>
      </c>
      <c r="C12331" t="s">
        <v>75</v>
      </c>
      <c r="D12331" t="s">
        <v>82</v>
      </c>
      <c r="E12331" t="s">
        <v>85</v>
      </c>
      <c r="F12331" t="s">
        <v>91</v>
      </c>
      <c r="G12331" t="s">
        <v>54</v>
      </c>
      <c r="H12331" t="s">
        <v>154</v>
      </c>
      <c r="I12331" s="1">
        <v>45895</v>
      </c>
      <c r="J12331">
        <v>3192</v>
      </c>
      <c r="K12331">
        <v>18</v>
      </c>
      <c r="L12331">
        <v>146</v>
      </c>
      <c r="M12331" t="s">
        <v>99</v>
      </c>
      <c r="N12331" t="s">
        <v>13</v>
      </c>
      <c r="O12331" t="s">
        <v>14</v>
      </c>
      <c r="P12331">
        <v>13.3485</v>
      </c>
      <c r="Q12331">
        <v>1948.8809999999999</v>
      </c>
      <c r="R12331">
        <f>MONTH('COCOCART INDIA DATA'!$I12331)</f>
        <v>8</v>
      </c>
      <c r="S12331" t="str">
        <f>TEXT(Table2[[#This Row],[Date]],"mmm")</f>
        <v>Aug</v>
      </c>
      <c r="T12331">
        <f>DAY(Table2[[#This Row],[Date]])</f>
        <v>26</v>
      </c>
      <c r="U12331" t="str">
        <f>TEXT(Table2[[#This Row],[Date]],"ddd")</f>
        <v>Tue</v>
      </c>
    </row>
    <row r="12332" spans="1:21" x14ac:dyDescent="0.25">
      <c r="A12332" s="9">
        <v>2400052339</v>
      </c>
      <c r="B12332" t="s">
        <v>62</v>
      </c>
      <c r="C12332" t="s">
        <v>75</v>
      </c>
      <c r="D12332" t="s">
        <v>82</v>
      </c>
      <c r="E12332" t="s">
        <v>84</v>
      </c>
      <c r="F12332" t="s">
        <v>89</v>
      </c>
      <c r="G12332" t="s">
        <v>46</v>
      </c>
      <c r="H12332" t="s">
        <v>154</v>
      </c>
      <c r="I12332" s="1">
        <v>45895</v>
      </c>
      <c r="J12332">
        <v>154</v>
      </c>
      <c r="K12332">
        <v>48</v>
      </c>
      <c r="L12332">
        <v>7</v>
      </c>
      <c r="M12332" t="s">
        <v>100</v>
      </c>
      <c r="N12332" t="s">
        <v>40</v>
      </c>
      <c r="O12332" t="s">
        <v>18</v>
      </c>
      <c r="P12332">
        <v>4.7065000000000001</v>
      </c>
      <c r="Q12332">
        <v>32.945500000000003</v>
      </c>
      <c r="R12332">
        <f>MONTH('COCOCART INDIA DATA'!$I12332)</f>
        <v>8</v>
      </c>
      <c r="S12332" t="str">
        <f>TEXT(Table2[[#This Row],[Date]],"mmm")</f>
        <v>Aug</v>
      </c>
      <c r="T12332">
        <f>DAY(Table2[[#This Row],[Date]])</f>
        <v>26</v>
      </c>
      <c r="U12332" t="str">
        <f>TEXT(Table2[[#This Row],[Date]],"ddd")</f>
        <v>Tue</v>
      </c>
    </row>
    <row r="12333" spans="1:21" x14ac:dyDescent="0.25">
      <c r="A12333" s="9">
        <v>2400052340</v>
      </c>
      <c r="B12333" t="s">
        <v>31</v>
      </c>
      <c r="C12333" t="s">
        <v>75</v>
      </c>
      <c r="D12333" t="s">
        <v>83</v>
      </c>
      <c r="E12333" t="s">
        <v>84</v>
      </c>
      <c r="F12333" t="s">
        <v>89</v>
      </c>
      <c r="G12333" t="s">
        <v>45</v>
      </c>
      <c r="H12333" t="s">
        <v>148</v>
      </c>
      <c r="I12333" s="1">
        <v>45895</v>
      </c>
      <c r="J12333">
        <v>5502</v>
      </c>
      <c r="K12333">
        <v>112</v>
      </c>
      <c r="L12333">
        <v>212</v>
      </c>
      <c r="M12333" t="s">
        <v>101</v>
      </c>
      <c r="N12333" t="s">
        <v>17</v>
      </c>
      <c r="O12333" t="s">
        <v>14</v>
      </c>
      <c r="P12333">
        <v>2.4773999999999998</v>
      </c>
      <c r="Q12333">
        <v>525.2088</v>
      </c>
      <c r="R12333">
        <f>MONTH('COCOCART INDIA DATA'!$I12333)</f>
        <v>8</v>
      </c>
      <c r="S12333" t="str">
        <f>TEXT(Table2[[#This Row],[Date]],"mmm")</f>
        <v>Aug</v>
      </c>
      <c r="T12333">
        <f>DAY(Table2[[#This Row],[Date]])</f>
        <v>26</v>
      </c>
      <c r="U12333" t="str">
        <f>TEXT(Table2[[#This Row],[Date]],"ddd")</f>
        <v>Tue</v>
      </c>
    </row>
    <row r="12334" spans="1:21" x14ac:dyDescent="0.25">
      <c r="A12334" s="9">
        <v>2400052341</v>
      </c>
      <c r="B12334" t="s">
        <v>27</v>
      </c>
      <c r="C12334" t="s">
        <v>75</v>
      </c>
      <c r="D12334" t="s">
        <v>83</v>
      </c>
      <c r="E12334" t="s">
        <v>85</v>
      </c>
      <c r="F12334" t="s">
        <v>90</v>
      </c>
      <c r="G12334" t="s">
        <v>38</v>
      </c>
      <c r="H12334" t="s">
        <v>148</v>
      </c>
      <c r="I12334" s="1">
        <v>45895</v>
      </c>
      <c r="J12334">
        <v>4389</v>
      </c>
      <c r="K12334">
        <v>365</v>
      </c>
      <c r="L12334">
        <v>439</v>
      </c>
      <c r="M12334" t="s">
        <v>102</v>
      </c>
      <c r="N12334" t="s">
        <v>13</v>
      </c>
      <c r="O12334" t="s">
        <v>14</v>
      </c>
      <c r="P12334">
        <v>8.7870000000000008</v>
      </c>
      <c r="Q12334">
        <v>3857.4930000000004</v>
      </c>
      <c r="R12334">
        <f>MONTH('COCOCART INDIA DATA'!$I12334)</f>
        <v>8</v>
      </c>
      <c r="S12334" t="str">
        <f>TEXT(Table2[[#This Row],[Date]],"mmm")</f>
        <v>Aug</v>
      </c>
      <c r="T12334">
        <f>DAY(Table2[[#This Row],[Date]])</f>
        <v>26</v>
      </c>
      <c r="U12334" t="str">
        <f>TEXT(Table2[[#This Row],[Date]],"ddd")</f>
        <v>Tue</v>
      </c>
    </row>
    <row r="12335" spans="1:21" x14ac:dyDescent="0.25">
      <c r="A12335" s="9">
        <v>2400052342</v>
      </c>
      <c r="B12335" t="s">
        <v>60</v>
      </c>
      <c r="C12335" t="s">
        <v>75</v>
      </c>
      <c r="D12335" t="s">
        <v>83</v>
      </c>
      <c r="E12335" t="s">
        <v>85</v>
      </c>
      <c r="F12335" t="s">
        <v>91</v>
      </c>
      <c r="G12335" t="s">
        <v>20</v>
      </c>
      <c r="H12335" t="s">
        <v>148</v>
      </c>
      <c r="I12335" s="1">
        <v>45895</v>
      </c>
      <c r="J12335">
        <v>12215</v>
      </c>
      <c r="K12335">
        <v>120</v>
      </c>
      <c r="L12335">
        <v>764</v>
      </c>
      <c r="M12335" t="s">
        <v>103</v>
      </c>
      <c r="N12335" t="s">
        <v>13</v>
      </c>
      <c r="O12335" t="s">
        <v>14</v>
      </c>
      <c r="P12335">
        <v>4.6592000000000002</v>
      </c>
      <c r="Q12335">
        <v>3559.6288</v>
      </c>
      <c r="R12335">
        <f>MONTH('COCOCART INDIA DATA'!$I12335)</f>
        <v>8</v>
      </c>
      <c r="S12335" t="str">
        <f>TEXT(Table2[[#This Row],[Date]],"mmm")</f>
        <v>Aug</v>
      </c>
      <c r="T12335">
        <f>DAY(Table2[[#This Row],[Date]])</f>
        <v>26</v>
      </c>
      <c r="U12335" t="str">
        <f>TEXT(Table2[[#This Row],[Date]],"ddd")</f>
        <v>Tue</v>
      </c>
    </row>
    <row r="12336" spans="1:21" x14ac:dyDescent="0.25">
      <c r="A12336" s="9">
        <v>2400052343</v>
      </c>
      <c r="B12336" t="s">
        <v>57</v>
      </c>
      <c r="C12336" t="s">
        <v>75</v>
      </c>
      <c r="D12336" t="s">
        <v>83</v>
      </c>
      <c r="E12336" t="s">
        <v>85</v>
      </c>
      <c r="F12336" t="s">
        <v>90</v>
      </c>
      <c r="G12336" t="s">
        <v>38</v>
      </c>
      <c r="H12336" t="s">
        <v>148</v>
      </c>
      <c r="I12336" s="1">
        <v>45895</v>
      </c>
      <c r="J12336">
        <v>1960</v>
      </c>
      <c r="K12336">
        <v>50</v>
      </c>
      <c r="L12336">
        <v>140</v>
      </c>
      <c r="M12336" t="s">
        <v>59</v>
      </c>
      <c r="N12336" t="s">
        <v>13</v>
      </c>
      <c r="O12336" t="s">
        <v>14</v>
      </c>
      <c r="P12336">
        <v>8.7870000000000008</v>
      </c>
      <c r="Q12336">
        <v>1230.18</v>
      </c>
      <c r="R12336">
        <f>MONTH('COCOCART INDIA DATA'!$I12336)</f>
        <v>8</v>
      </c>
      <c r="S12336" t="str">
        <f>TEXT(Table2[[#This Row],[Date]],"mmm")</f>
        <v>Aug</v>
      </c>
      <c r="T12336">
        <f>DAY(Table2[[#This Row],[Date]])</f>
        <v>26</v>
      </c>
      <c r="U12336" t="str">
        <f>TEXT(Table2[[#This Row],[Date]],"ddd")</f>
        <v>Tue</v>
      </c>
    </row>
    <row r="12337" spans="1:21" x14ac:dyDescent="0.25">
      <c r="A12337" s="9">
        <v>2400052344</v>
      </c>
      <c r="B12337" t="s">
        <v>51</v>
      </c>
      <c r="C12337" t="s">
        <v>75</v>
      </c>
      <c r="D12337" t="s">
        <v>83</v>
      </c>
      <c r="E12337" t="s">
        <v>85</v>
      </c>
      <c r="F12337" t="s">
        <v>91</v>
      </c>
      <c r="G12337" t="s">
        <v>49</v>
      </c>
      <c r="H12337" t="s">
        <v>148</v>
      </c>
      <c r="I12337" s="1">
        <v>45895</v>
      </c>
      <c r="J12337">
        <v>994</v>
      </c>
      <c r="K12337">
        <v>389</v>
      </c>
      <c r="L12337">
        <v>77</v>
      </c>
      <c r="M12337" t="s">
        <v>104</v>
      </c>
      <c r="N12337" t="s">
        <v>13</v>
      </c>
      <c r="O12337" t="s">
        <v>14</v>
      </c>
      <c r="P12337">
        <v>1.5934999999999999</v>
      </c>
      <c r="Q12337">
        <v>122.6995</v>
      </c>
      <c r="R12337">
        <f>MONTH('COCOCART INDIA DATA'!$I12337)</f>
        <v>8</v>
      </c>
      <c r="S12337" t="str">
        <f>TEXT(Table2[[#This Row],[Date]],"mmm")</f>
        <v>Aug</v>
      </c>
      <c r="T12337">
        <f>DAY(Table2[[#This Row],[Date]])</f>
        <v>26</v>
      </c>
      <c r="U12337" t="str">
        <f>TEXT(Table2[[#This Row],[Date]],"ddd")</f>
        <v>Tue</v>
      </c>
    </row>
    <row r="12338" spans="1:21" x14ac:dyDescent="0.25">
      <c r="A12338" s="9">
        <v>2400052345</v>
      </c>
      <c r="B12338" t="s">
        <v>22</v>
      </c>
      <c r="C12338" t="s">
        <v>75</v>
      </c>
      <c r="D12338" t="s">
        <v>83</v>
      </c>
      <c r="E12338" t="s">
        <v>84</v>
      </c>
      <c r="F12338" t="s">
        <v>88</v>
      </c>
      <c r="G12338" t="s">
        <v>43</v>
      </c>
      <c r="H12338" t="s">
        <v>148</v>
      </c>
      <c r="I12338" s="1">
        <v>45895</v>
      </c>
      <c r="J12338">
        <v>3731</v>
      </c>
      <c r="K12338">
        <v>41</v>
      </c>
      <c r="L12338">
        <v>150</v>
      </c>
      <c r="M12338" t="s">
        <v>105</v>
      </c>
      <c r="N12338" t="s">
        <v>40</v>
      </c>
      <c r="O12338" t="s">
        <v>14</v>
      </c>
      <c r="P12338">
        <v>9.2086000000000006</v>
      </c>
      <c r="Q12338">
        <v>1381.2900000000002</v>
      </c>
      <c r="R12338">
        <f>MONTH('COCOCART INDIA DATA'!$I12338)</f>
        <v>8</v>
      </c>
      <c r="S12338" t="str">
        <f>TEXT(Table2[[#This Row],[Date]],"mmm")</f>
        <v>Aug</v>
      </c>
      <c r="T12338">
        <f>DAY(Table2[[#This Row],[Date]])</f>
        <v>26</v>
      </c>
      <c r="U12338" t="str">
        <f>TEXT(Table2[[#This Row],[Date]],"ddd")</f>
        <v>Tue</v>
      </c>
    </row>
    <row r="12339" spans="1:21" x14ac:dyDescent="0.25">
      <c r="A12339" s="9">
        <v>2400052346</v>
      </c>
      <c r="B12339" t="s">
        <v>35</v>
      </c>
      <c r="C12339" t="s">
        <v>76</v>
      </c>
      <c r="D12339" t="s">
        <v>83</v>
      </c>
      <c r="E12339" t="s">
        <v>84</v>
      </c>
      <c r="F12339" t="s">
        <v>89</v>
      </c>
      <c r="G12339" t="s">
        <v>46</v>
      </c>
      <c r="H12339" t="s">
        <v>148</v>
      </c>
      <c r="I12339" s="1">
        <v>45895</v>
      </c>
      <c r="J12339">
        <v>11851</v>
      </c>
      <c r="K12339">
        <v>45</v>
      </c>
      <c r="L12339">
        <v>456</v>
      </c>
      <c r="M12339" t="s">
        <v>106</v>
      </c>
      <c r="N12339" t="s">
        <v>40</v>
      </c>
      <c r="O12339" t="s">
        <v>18</v>
      </c>
      <c r="P12339">
        <v>4.7065000000000001</v>
      </c>
      <c r="Q12339">
        <v>2146.1640000000002</v>
      </c>
      <c r="R12339">
        <f>MONTH('COCOCART INDIA DATA'!$I12339)</f>
        <v>8</v>
      </c>
      <c r="S12339" t="str">
        <f>TEXT(Table2[[#This Row],[Date]],"mmm")</f>
        <v>Aug</v>
      </c>
      <c r="T12339">
        <f>DAY(Table2[[#This Row],[Date]])</f>
        <v>26</v>
      </c>
      <c r="U12339" t="str">
        <f>TEXT(Table2[[#This Row],[Date]],"ddd")</f>
        <v>Tue</v>
      </c>
    </row>
    <row r="12340" spans="1:21" x14ac:dyDescent="0.25">
      <c r="A12340" s="9">
        <v>2400052347</v>
      </c>
      <c r="B12340" t="s">
        <v>33</v>
      </c>
      <c r="C12340" t="s">
        <v>77</v>
      </c>
      <c r="D12340" t="s">
        <v>83</v>
      </c>
      <c r="E12340" t="s">
        <v>85</v>
      </c>
      <c r="F12340" t="s">
        <v>90</v>
      </c>
      <c r="G12340" t="s">
        <v>23</v>
      </c>
      <c r="H12340" t="s">
        <v>148</v>
      </c>
      <c r="I12340" s="1">
        <v>45895</v>
      </c>
      <c r="J12340">
        <v>7798</v>
      </c>
      <c r="K12340">
        <v>77</v>
      </c>
      <c r="L12340">
        <v>289</v>
      </c>
      <c r="M12340" t="s">
        <v>107</v>
      </c>
      <c r="N12340" t="s">
        <v>17</v>
      </c>
      <c r="O12340" t="s">
        <v>18</v>
      </c>
      <c r="P12340">
        <v>7.8910999999999998</v>
      </c>
      <c r="Q12340">
        <v>2280.5279</v>
      </c>
      <c r="R12340">
        <f>MONTH('COCOCART INDIA DATA'!$I12340)</f>
        <v>8</v>
      </c>
      <c r="S12340" t="str">
        <f>TEXT(Table2[[#This Row],[Date]],"mmm")</f>
        <v>Aug</v>
      </c>
      <c r="T12340">
        <f>DAY(Table2[[#This Row],[Date]])</f>
        <v>26</v>
      </c>
      <c r="U12340" t="str">
        <f>TEXT(Table2[[#This Row],[Date]],"ddd")</f>
        <v>Tue</v>
      </c>
    </row>
    <row r="12341" spans="1:21" x14ac:dyDescent="0.25">
      <c r="A12341" s="9">
        <v>2400052348</v>
      </c>
      <c r="B12341" t="s">
        <v>29</v>
      </c>
      <c r="C12341" t="s">
        <v>78</v>
      </c>
      <c r="D12341" t="s">
        <v>83</v>
      </c>
      <c r="E12341" t="s">
        <v>85</v>
      </c>
      <c r="F12341" t="s">
        <v>91</v>
      </c>
      <c r="G12341" t="s">
        <v>20</v>
      </c>
      <c r="H12341" t="s">
        <v>148</v>
      </c>
      <c r="I12341" s="1">
        <v>45895</v>
      </c>
      <c r="J12341">
        <v>658</v>
      </c>
      <c r="K12341">
        <v>82</v>
      </c>
      <c r="L12341">
        <v>32</v>
      </c>
      <c r="M12341" t="s">
        <v>108</v>
      </c>
      <c r="N12341" t="s">
        <v>13</v>
      </c>
      <c r="O12341" t="s">
        <v>14</v>
      </c>
      <c r="P12341">
        <v>4.6592000000000002</v>
      </c>
      <c r="Q12341">
        <v>149.09440000000001</v>
      </c>
      <c r="R12341">
        <f>MONTH('COCOCART INDIA DATA'!$I12341)</f>
        <v>8</v>
      </c>
      <c r="S12341" t="str">
        <f>TEXT(Table2[[#This Row],[Date]],"mmm")</f>
        <v>Aug</v>
      </c>
      <c r="T12341">
        <f>DAY(Table2[[#This Row],[Date]])</f>
        <v>26</v>
      </c>
      <c r="U12341" t="str">
        <f>TEXT(Table2[[#This Row],[Date]],"ddd")</f>
        <v>Tue</v>
      </c>
    </row>
    <row r="12342" spans="1:21" x14ac:dyDescent="0.25">
      <c r="A12342" s="9">
        <v>2400052349</v>
      </c>
      <c r="B12342" t="s">
        <v>33</v>
      </c>
      <c r="C12342" t="s">
        <v>78</v>
      </c>
      <c r="D12342" t="s">
        <v>83</v>
      </c>
      <c r="E12342" t="s">
        <v>85</v>
      </c>
      <c r="F12342" t="s">
        <v>90</v>
      </c>
      <c r="G12342" t="s">
        <v>21</v>
      </c>
      <c r="H12342" t="s">
        <v>146</v>
      </c>
      <c r="I12342" s="1">
        <v>45895</v>
      </c>
      <c r="J12342">
        <v>18963</v>
      </c>
      <c r="K12342">
        <v>191</v>
      </c>
      <c r="L12342">
        <v>1355</v>
      </c>
      <c r="M12342" t="s">
        <v>109</v>
      </c>
      <c r="N12342" t="s">
        <v>13</v>
      </c>
      <c r="O12342" t="s">
        <v>18</v>
      </c>
      <c r="P12342">
        <v>6.0811000000000002</v>
      </c>
      <c r="Q12342">
        <v>8239.8904999999995</v>
      </c>
      <c r="R12342">
        <f>MONTH('COCOCART INDIA DATA'!$I12342)</f>
        <v>8</v>
      </c>
      <c r="S12342" t="str">
        <f>TEXT(Table2[[#This Row],[Date]],"mmm")</f>
        <v>Aug</v>
      </c>
      <c r="T12342">
        <f>DAY(Table2[[#This Row],[Date]])</f>
        <v>26</v>
      </c>
      <c r="U12342" t="str">
        <f>TEXT(Table2[[#This Row],[Date]],"ddd")</f>
        <v>Tue</v>
      </c>
    </row>
    <row r="12343" spans="1:21" x14ac:dyDescent="0.25">
      <c r="A12343" s="9">
        <v>2400052350</v>
      </c>
      <c r="B12343" t="s">
        <v>29</v>
      </c>
      <c r="C12343" t="s">
        <v>79</v>
      </c>
      <c r="D12343" t="s">
        <v>83</v>
      </c>
      <c r="E12343" t="s">
        <v>85</v>
      </c>
      <c r="F12343" t="s">
        <v>91</v>
      </c>
      <c r="G12343" t="s">
        <v>20</v>
      </c>
      <c r="H12343" t="s">
        <v>146</v>
      </c>
      <c r="I12343" s="1">
        <v>45895</v>
      </c>
      <c r="J12343">
        <v>574</v>
      </c>
      <c r="K12343">
        <v>383</v>
      </c>
      <c r="L12343">
        <v>34</v>
      </c>
      <c r="M12343" t="s">
        <v>110</v>
      </c>
      <c r="N12343" t="s">
        <v>13</v>
      </c>
      <c r="O12343" t="s">
        <v>14</v>
      </c>
      <c r="P12343">
        <v>4.6592000000000002</v>
      </c>
      <c r="Q12343">
        <v>158.4128</v>
      </c>
      <c r="R12343">
        <f>MONTH('COCOCART INDIA DATA'!$I12343)</f>
        <v>8</v>
      </c>
      <c r="S12343" t="str">
        <f>TEXT(Table2[[#This Row],[Date]],"mmm")</f>
        <v>Aug</v>
      </c>
      <c r="T12343">
        <f>DAY(Table2[[#This Row],[Date]])</f>
        <v>26</v>
      </c>
      <c r="U12343" t="str">
        <f>TEXT(Table2[[#This Row],[Date]],"ddd")</f>
        <v>Tue</v>
      </c>
    </row>
    <row r="12344" spans="1:21" x14ac:dyDescent="0.25">
      <c r="A12344" s="9">
        <v>2400052351</v>
      </c>
      <c r="B12344" t="s">
        <v>19</v>
      </c>
      <c r="C12344" t="s">
        <v>80</v>
      </c>
      <c r="D12344" t="s">
        <v>83</v>
      </c>
      <c r="E12344" t="s">
        <v>84</v>
      </c>
      <c r="F12344" t="s">
        <v>89</v>
      </c>
      <c r="G12344" t="s">
        <v>23</v>
      </c>
      <c r="H12344" t="s">
        <v>146</v>
      </c>
      <c r="I12344" s="1">
        <v>45895</v>
      </c>
      <c r="J12344">
        <v>763</v>
      </c>
      <c r="K12344">
        <v>47</v>
      </c>
      <c r="L12344">
        <v>28</v>
      </c>
      <c r="M12344" t="s">
        <v>111</v>
      </c>
      <c r="N12344" t="s">
        <v>17</v>
      </c>
      <c r="O12344" t="s">
        <v>18</v>
      </c>
      <c r="P12344">
        <v>7.8910999999999998</v>
      </c>
      <c r="Q12344">
        <v>220.95079999999999</v>
      </c>
      <c r="R12344">
        <f>MONTH('COCOCART INDIA DATA'!$I12344)</f>
        <v>8</v>
      </c>
      <c r="S12344" t="str">
        <f>TEXT(Table2[[#This Row],[Date]],"mmm")</f>
        <v>Aug</v>
      </c>
      <c r="T12344">
        <f>DAY(Table2[[#This Row],[Date]])</f>
        <v>26</v>
      </c>
      <c r="U12344" t="str">
        <f>TEXT(Table2[[#This Row],[Date]],"ddd")</f>
        <v>Tue</v>
      </c>
    </row>
    <row r="12345" spans="1:21" x14ac:dyDescent="0.25">
      <c r="A12345" s="9">
        <v>2400052352</v>
      </c>
      <c r="B12345" t="s">
        <v>55</v>
      </c>
      <c r="C12345" t="s">
        <v>79</v>
      </c>
      <c r="D12345" t="s">
        <v>83</v>
      </c>
      <c r="E12345" t="s">
        <v>84</v>
      </c>
      <c r="F12345" t="s">
        <v>89</v>
      </c>
      <c r="G12345" t="s">
        <v>52</v>
      </c>
      <c r="H12345" t="s">
        <v>146</v>
      </c>
      <c r="I12345" s="1">
        <v>45895</v>
      </c>
      <c r="J12345">
        <v>1295</v>
      </c>
      <c r="K12345">
        <v>218</v>
      </c>
      <c r="L12345">
        <v>108</v>
      </c>
      <c r="M12345" t="s">
        <v>112</v>
      </c>
      <c r="N12345" t="s">
        <v>40</v>
      </c>
      <c r="O12345" t="s">
        <v>14</v>
      </c>
      <c r="P12345">
        <v>2.8</v>
      </c>
      <c r="Q12345">
        <v>302.39999999999998</v>
      </c>
      <c r="R12345">
        <f>MONTH('COCOCART INDIA DATA'!$I12345)</f>
        <v>8</v>
      </c>
      <c r="S12345" t="str">
        <f>TEXT(Table2[[#This Row],[Date]],"mmm")</f>
        <v>Aug</v>
      </c>
      <c r="T12345">
        <f>DAY(Table2[[#This Row],[Date]])</f>
        <v>26</v>
      </c>
      <c r="U12345" t="str">
        <f>TEXT(Table2[[#This Row],[Date]],"ddd")</f>
        <v>Tue</v>
      </c>
    </row>
    <row r="12346" spans="1:21" x14ac:dyDescent="0.25">
      <c r="A12346" s="9">
        <v>2400052353</v>
      </c>
      <c r="B12346" t="s">
        <v>19</v>
      </c>
      <c r="C12346" t="s">
        <v>79</v>
      </c>
      <c r="D12346" t="s">
        <v>83</v>
      </c>
      <c r="E12346" t="s">
        <v>85</v>
      </c>
      <c r="F12346" t="s">
        <v>90</v>
      </c>
      <c r="G12346" t="s">
        <v>43</v>
      </c>
      <c r="H12346" t="s">
        <v>146</v>
      </c>
      <c r="I12346" s="1">
        <v>45895</v>
      </c>
      <c r="J12346">
        <v>1281</v>
      </c>
      <c r="K12346">
        <v>349</v>
      </c>
      <c r="L12346">
        <v>61</v>
      </c>
      <c r="M12346" t="s">
        <v>113</v>
      </c>
      <c r="N12346" t="s">
        <v>40</v>
      </c>
      <c r="O12346" t="s">
        <v>14</v>
      </c>
      <c r="P12346">
        <v>9.2086000000000006</v>
      </c>
      <c r="Q12346">
        <v>561.72460000000001</v>
      </c>
      <c r="R12346">
        <f>MONTH('COCOCART INDIA DATA'!$I12346)</f>
        <v>8</v>
      </c>
      <c r="S12346" t="str">
        <f>TEXT(Table2[[#This Row],[Date]],"mmm")</f>
        <v>Aug</v>
      </c>
      <c r="T12346">
        <f>DAY(Table2[[#This Row],[Date]])</f>
        <v>26</v>
      </c>
      <c r="U12346" t="str">
        <f>TEXT(Table2[[#This Row],[Date]],"ddd")</f>
        <v>Tue</v>
      </c>
    </row>
    <row r="12347" spans="1:21" x14ac:dyDescent="0.25">
      <c r="A12347" s="9">
        <v>2400052354</v>
      </c>
      <c r="B12347" t="s">
        <v>22</v>
      </c>
      <c r="C12347" t="s">
        <v>80</v>
      </c>
      <c r="D12347" t="s">
        <v>83</v>
      </c>
      <c r="E12347" t="s">
        <v>85</v>
      </c>
      <c r="F12347" t="s">
        <v>91</v>
      </c>
      <c r="G12347" t="s">
        <v>21</v>
      </c>
      <c r="H12347" t="s">
        <v>146</v>
      </c>
      <c r="I12347" s="1">
        <v>45895</v>
      </c>
      <c r="J12347">
        <v>6657</v>
      </c>
      <c r="K12347">
        <v>364</v>
      </c>
      <c r="L12347">
        <v>606</v>
      </c>
      <c r="M12347" t="s">
        <v>114</v>
      </c>
      <c r="N12347" t="s">
        <v>13</v>
      </c>
      <c r="O12347" t="s">
        <v>18</v>
      </c>
      <c r="P12347">
        <v>6.0811000000000002</v>
      </c>
      <c r="Q12347">
        <v>3685.1466</v>
      </c>
      <c r="R12347">
        <f>MONTH('COCOCART INDIA DATA'!$I12347)</f>
        <v>8</v>
      </c>
      <c r="S12347" t="str">
        <f>TEXT(Table2[[#This Row],[Date]],"mmm")</f>
        <v>Aug</v>
      </c>
      <c r="T12347">
        <f>DAY(Table2[[#This Row],[Date]])</f>
        <v>26</v>
      </c>
      <c r="U12347" t="str">
        <f>TEXT(Table2[[#This Row],[Date]],"ddd")</f>
        <v>Tue</v>
      </c>
    </row>
    <row r="12348" spans="1:21" x14ac:dyDescent="0.25">
      <c r="A12348" s="9">
        <v>2400052355</v>
      </c>
      <c r="B12348" t="s">
        <v>55</v>
      </c>
      <c r="C12348" t="s">
        <v>79</v>
      </c>
      <c r="D12348" t="s">
        <v>83</v>
      </c>
      <c r="E12348" t="s">
        <v>85</v>
      </c>
      <c r="F12348" t="s">
        <v>90</v>
      </c>
      <c r="G12348" t="s">
        <v>36</v>
      </c>
      <c r="H12348" t="s">
        <v>146</v>
      </c>
      <c r="I12348" s="1">
        <v>45895</v>
      </c>
      <c r="J12348">
        <v>1533</v>
      </c>
      <c r="K12348">
        <v>129</v>
      </c>
      <c r="L12348">
        <v>110</v>
      </c>
      <c r="M12348" t="s">
        <v>115</v>
      </c>
      <c r="N12348" t="s">
        <v>13</v>
      </c>
      <c r="O12348" t="s">
        <v>14</v>
      </c>
      <c r="P12348">
        <v>2.2656000000000001</v>
      </c>
      <c r="Q12348">
        <v>249.21600000000001</v>
      </c>
      <c r="R12348">
        <f>MONTH('COCOCART INDIA DATA'!$I12348)</f>
        <v>8</v>
      </c>
      <c r="S12348" t="str">
        <f>TEXT(Table2[[#This Row],[Date]],"mmm")</f>
        <v>Aug</v>
      </c>
      <c r="T12348">
        <f>DAY(Table2[[#This Row],[Date]])</f>
        <v>26</v>
      </c>
      <c r="U12348" t="str">
        <f>TEXT(Table2[[#This Row],[Date]],"ddd")</f>
        <v>Tue</v>
      </c>
    </row>
    <row r="12349" spans="1:21" x14ac:dyDescent="0.25">
      <c r="A12349" s="9">
        <v>2400052356</v>
      </c>
      <c r="B12349" t="s">
        <v>64</v>
      </c>
      <c r="C12349" t="s">
        <v>79</v>
      </c>
      <c r="D12349" t="s">
        <v>83</v>
      </c>
      <c r="E12349" t="s">
        <v>85</v>
      </c>
      <c r="F12349" t="s">
        <v>91</v>
      </c>
      <c r="G12349" t="s">
        <v>20</v>
      </c>
      <c r="H12349" t="s">
        <v>146</v>
      </c>
      <c r="I12349" s="1">
        <v>45895</v>
      </c>
      <c r="J12349">
        <v>2534</v>
      </c>
      <c r="K12349">
        <v>36</v>
      </c>
      <c r="L12349">
        <v>121</v>
      </c>
      <c r="M12349" t="s">
        <v>116</v>
      </c>
      <c r="N12349" t="s">
        <v>13</v>
      </c>
      <c r="O12349" t="s">
        <v>14</v>
      </c>
      <c r="P12349">
        <v>4.6592000000000002</v>
      </c>
      <c r="Q12349">
        <v>563.76319999999998</v>
      </c>
      <c r="R12349">
        <f>MONTH('COCOCART INDIA DATA'!$I12349)</f>
        <v>8</v>
      </c>
      <c r="S12349" t="str">
        <f>TEXT(Table2[[#This Row],[Date]],"mmm")</f>
        <v>Aug</v>
      </c>
      <c r="T12349">
        <f>DAY(Table2[[#This Row],[Date]])</f>
        <v>26</v>
      </c>
      <c r="U12349" t="str">
        <f>TEXT(Table2[[#This Row],[Date]],"ddd")</f>
        <v>Tue</v>
      </c>
    </row>
    <row r="12350" spans="1:21" x14ac:dyDescent="0.25">
      <c r="A12350" s="9">
        <v>2400052357</v>
      </c>
      <c r="B12350" t="s">
        <v>51</v>
      </c>
      <c r="C12350" t="s">
        <v>79</v>
      </c>
      <c r="D12350" t="s">
        <v>83</v>
      </c>
      <c r="E12350" t="s">
        <v>84</v>
      </c>
      <c r="F12350" t="s">
        <v>88</v>
      </c>
      <c r="G12350" t="s">
        <v>16</v>
      </c>
      <c r="H12350" t="s">
        <v>146</v>
      </c>
      <c r="I12350" s="1">
        <v>45895</v>
      </c>
      <c r="J12350">
        <v>3808</v>
      </c>
      <c r="K12350">
        <v>74</v>
      </c>
      <c r="L12350">
        <v>224</v>
      </c>
      <c r="M12350" t="s">
        <v>117</v>
      </c>
      <c r="N12350" t="s">
        <v>17</v>
      </c>
      <c r="O12350" t="s">
        <v>18</v>
      </c>
      <c r="P12350">
        <v>0.24049999999999999</v>
      </c>
      <c r="Q12350">
        <v>53.872</v>
      </c>
      <c r="R12350">
        <f>MONTH('COCOCART INDIA DATA'!$I12350)</f>
        <v>8</v>
      </c>
      <c r="S12350" t="str">
        <f>TEXT(Table2[[#This Row],[Date]],"mmm")</f>
        <v>Aug</v>
      </c>
      <c r="T12350">
        <f>DAY(Table2[[#This Row],[Date]])</f>
        <v>26</v>
      </c>
      <c r="U12350" t="str">
        <f>TEXT(Table2[[#This Row],[Date]],"ddd")</f>
        <v>Tue</v>
      </c>
    </row>
    <row r="12351" spans="1:21" x14ac:dyDescent="0.25">
      <c r="A12351" s="9">
        <v>2400052358</v>
      </c>
      <c r="B12351" t="s">
        <v>44</v>
      </c>
      <c r="C12351" t="s">
        <v>79</v>
      </c>
      <c r="D12351" t="s">
        <v>83</v>
      </c>
      <c r="E12351" t="s">
        <v>84</v>
      </c>
      <c r="F12351" t="s">
        <v>89</v>
      </c>
      <c r="G12351" t="s">
        <v>20</v>
      </c>
      <c r="H12351" t="s">
        <v>147</v>
      </c>
      <c r="I12351" s="1">
        <v>45895</v>
      </c>
      <c r="J12351">
        <v>7637</v>
      </c>
      <c r="K12351">
        <v>90</v>
      </c>
      <c r="L12351">
        <v>425</v>
      </c>
      <c r="M12351" t="s">
        <v>118</v>
      </c>
      <c r="N12351" t="s">
        <v>13</v>
      </c>
      <c r="O12351" t="s">
        <v>14</v>
      </c>
      <c r="P12351">
        <v>4.6592000000000002</v>
      </c>
      <c r="Q12351">
        <v>1980.16</v>
      </c>
      <c r="R12351">
        <f>MONTH('COCOCART INDIA DATA'!$I12351)</f>
        <v>8</v>
      </c>
      <c r="S12351" t="str">
        <f>TEXT(Table2[[#This Row],[Date]],"mmm")</f>
        <v>Aug</v>
      </c>
      <c r="T12351">
        <f>DAY(Table2[[#This Row],[Date]])</f>
        <v>26</v>
      </c>
      <c r="U12351" t="str">
        <f>TEXT(Table2[[#This Row],[Date]],"ddd")</f>
        <v>Tue</v>
      </c>
    </row>
    <row r="12352" spans="1:21" x14ac:dyDescent="0.25">
      <c r="A12352" s="9">
        <v>2400052359</v>
      </c>
      <c r="B12352" t="s">
        <v>19</v>
      </c>
      <c r="C12352" t="s">
        <v>66</v>
      </c>
      <c r="D12352" t="s">
        <v>82</v>
      </c>
      <c r="E12352" t="s">
        <v>85</v>
      </c>
      <c r="F12352" t="s">
        <v>90</v>
      </c>
      <c r="G12352" t="s">
        <v>52</v>
      </c>
      <c r="H12352" t="s">
        <v>147</v>
      </c>
      <c r="I12352" s="1">
        <v>45895</v>
      </c>
      <c r="J12352">
        <v>5397</v>
      </c>
      <c r="K12352">
        <v>37</v>
      </c>
      <c r="L12352">
        <v>416</v>
      </c>
      <c r="M12352" t="s">
        <v>119</v>
      </c>
      <c r="N12352" t="s">
        <v>40</v>
      </c>
      <c r="O12352" t="s">
        <v>14</v>
      </c>
      <c r="P12352">
        <v>2.8</v>
      </c>
      <c r="Q12352">
        <v>1164.8</v>
      </c>
      <c r="R12352">
        <f>MONTH('COCOCART INDIA DATA'!$I12352)</f>
        <v>8</v>
      </c>
      <c r="S12352" t="str">
        <f>TEXT(Table2[[#This Row],[Date]],"mmm")</f>
        <v>Aug</v>
      </c>
      <c r="T12352">
        <f>DAY(Table2[[#This Row],[Date]])</f>
        <v>26</v>
      </c>
      <c r="U12352" t="str">
        <f>TEXT(Table2[[#This Row],[Date]],"ddd")</f>
        <v>Tue</v>
      </c>
    </row>
    <row r="12353" spans="1:21" x14ac:dyDescent="0.25">
      <c r="A12353" s="9">
        <v>2400052360</v>
      </c>
      <c r="B12353" t="s">
        <v>11</v>
      </c>
      <c r="C12353" t="s">
        <v>66</v>
      </c>
      <c r="D12353" t="s">
        <v>83</v>
      </c>
      <c r="E12353" t="s">
        <v>85</v>
      </c>
      <c r="F12353" t="s">
        <v>91</v>
      </c>
      <c r="G12353" t="s">
        <v>28</v>
      </c>
      <c r="H12353" t="s">
        <v>147</v>
      </c>
      <c r="I12353" s="1">
        <v>45895</v>
      </c>
      <c r="J12353">
        <v>5649</v>
      </c>
      <c r="K12353">
        <v>97</v>
      </c>
      <c r="L12353">
        <v>202</v>
      </c>
      <c r="M12353" t="s">
        <v>120</v>
      </c>
      <c r="N12353" t="s">
        <v>17</v>
      </c>
      <c r="O12353" t="s">
        <v>18</v>
      </c>
      <c r="P12353">
        <v>1.7625</v>
      </c>
      <c r="Q12353">
        <v>356.02499999999998</v>
      </c>
      <c r="R12353">
        <f>MONTH('COCOCART INDIA DATA'!$I12353)</f>
        <v>8</v>
      </c>
      <c r="S12353" t="str">
        <f>TEXT(Table2[[#This Row],[Date]],"mmm")</f>
        <v>Aug</v>
      </c>
      <c r="T12353">
        <f>DAY(Table2[[#This Row],[Date]])</f>
        <v>26</v>
      </c>
      <c r="U12353" t="str">
        <f>TEXT(Table2[[#This Row],[Date]],"ddd")</f>
        <v>Tue</v>
      </c>
    </row>
    <row r="12354" spans="1:21" x14ac:dyDescent="0.25">
      <c r="A12354" s="9">
        <v>2400052361</v>
      </c>
      <c r="B12354" t="s">
        <v>26</v>
      </c>
      <c r="C12354" t="s">
        <v>66</v>
      </c>
      <c r="D12354" t="s">
        <v>82</v>
      </c>
      <c r="E12354" t="s">
        <v>85</v>
      </c>
      <c r="F12354" t="s">
        <v>90</v>
      </c>
      <c r="G12354" t="s">
        <v>45</v>
      </c>
      <c r="H12354" t="s">
        <v>147</v>
      </c>
      <c r="I12354" s="1">
        <v>45895</v>
      </c>
      <c r="J12354">
        <v>2996</v>
      </c>
      <c r="K12354">
        <v>136</v>
      </c>
      <c r="L12354">
        <v>116</v>
      </c>
      <c r="M12354" t="s">
        <v>121</v>
      </c>
      <c r="N12354" t="s">
        <v>17</v>
      </c>
      <c r="O12354" t="s">
        <v>14</v>
      </c>
      <c r="P12354">
        <v>2.4773999999999998</v>
      </c>
      <c r="Q12354">
        <v>287.3784</v>
      </c>
      <c r="R12354">
        <f>MONTH('COCOCART INDIA DATA'!$I12354)</f>
        <v>8</v>
      </c>
      <c r="S12354" t="str">
        <f>TEXT(Table2[[#This Row],[Date]],"mmm")</f>
        <v>Aug</v>
      </c>
      <c r="T12354">
        <f>DAY(Table2[[#This Row],[Date]])</f>
        <v>26</v>
      </c>
      <c r="U12354" t="str">
        <f>TEXT(Table2[[#This Row],[Date]],"ddd")</f>
        <v>Tue</v>
      </c>
    </row>
    <row r="12355" spans="1:21" x14ac:dyDescent="0.25">
      <c r="A12355" s="9">
        <v>2400052362</v>
      </c>
      <c r="B12355" t="s">
        <v>34</v>
      </c>
      <c r="C12355" t="s">
        <v>66</v>
      </c>
      <c r="D12355" t="s">
        <v>83</v>
      </c>
      <c r="E12355" t="s">
        <v>85</v>
      </c>
      <c r="F12355" t="s">
        <v>91</v>
      </c>
      <c r="G12355" t="s">
        <v>28</v>
      </c>
      <c r="H12355" t="s">
        <v>147</v>
      </c>
      <c r="I12355" s="1">
        <v>45895</v>
      </c>
      <c r="J12355">
        <v>2247</v>
      </c>
      <c r="K12355">
        <v>351</v>
      </c>
      <c r="L12355">
        <v>87</v>
      </c>
      <c r="M12355" t="s">
        <v>122</v>
      </c>
      <c r="N12355" t="s">
        <v>17</v>
      </c>
      <c r="O12355" t="s">
        <v>18</v>
      </c>
      <c r="P12355">
        <v>1.7625</v>
      </c>
      <c r="Q12355">
        <v>153.33750000000001</v>
      </c>
      <c r="R12355">
        <f>MONTH('COCOCART INDIA DATA'!$I12355)</f>
        <v>8</v>
      </c>
      <c r="S12355" t="str">
        <f>TEXT(Table2[[#This Row],[Date]],"mmm")</f>
        <v>Aug</v>
      </c>
      <c r="T12355">
        <f>DAY(Table2[[#This Row],[Date]])</f>
        <v>26</v>
      </c>
      <c r="U12355" t="str">
        <f>TEXT(Table2[[#This Row],[Date]],"ddd")</f>
        <v>Tue</v>
      </c>
    </row>
    <row r="12356" spans="1:21" x14ac:dyDescent="0.25">
      <c r="A12356" s="9">
        <v>2400052363</v>
      </c>
      <c r="B12356" t="s">
        <v>44</v>
      </c>
      <c r="C12356" t="s">
        <v>66</v>
      </c>
      <c r="D12356" t="s">
        <v>83</v>
      </c>
      <c r="E12356" t="s">
        <v>84</v>
      </c>
      <c r="F12356" t="s">
        <v>89</v>
      </c>
      <c r="G12356" t="s">
        <v>38</v>
      </c>
      <c r="H12356" t="s">
        <v>147</v>
      </c>
      <c r="I12356" s="1">
        <v>45895</v>
      </c>
      <c r="J12356">
        <v>1092</v>
      </c>
      <c r="K12356">
        <v>136</v>
      </c>
      <c r="L12356">
        <v>84</v>
      </c>
      <c r="M12356" t="s">
        <v>123</v>
      </c>
      <c r="N12356" t="s">
        <v>13</v>
      </c>
      <c r="O12356" t="s">
        <v>14</v>
      </c>
      <c r="P12356">
        <v>8.7870000000000008</v>
      </c>
      <c r="Q12356">
        <v>738.10800000000006</v>
      </c>
      <c r="R12356">
        <f>MONTH('COCOCART INDIA DATA'!$I12356)</f>
        <v>8</v>
      </c>
      <c r="S12356" t="str">
        <f>TEXT(Table2[[#This Row],[Date]],"mmm")</f>
        <v>Aug</v>
      </c>
      <c r="T12356">
        <f>DAY(Table2[[#This Row],[Date]])</f>
        <v>26</v>
      </c>
      <c r="U12356" t="str">
        <f>TEXT(Table2[[#This Row],[Date]],"ddd")</f>
        <v>Tue</v>
      </c>
    </row>
    <row r="12357" spans="1:21" x14ac:dyDescent="0.25">
      <c r="A12357" s="9">
        <v>2400052364</v>
      </c>
      <c r="B12357" t="s">
        <v>57</v>
      </c>
      <c r="C12357" t="s">
        <v>67</v>
      </c>
      <c r="D12357" t="s">
        <v>83</v>
      </c>
      <c r="E12357" t="s">
        <v>84</v>
      </c>
      <c r="F12357" t="s">
        <v>89</v>
      </c>
      <c r="G12357" t="s">
        <v>36</v>
      </c>
      <c r="H12357" t="s">
        <v>147</v>
      </c>
      <c r="I12357" s="1">
        <v>45895</v>
      </c>
      <c r="J12357">
        <v>4368</v>
      </c>
      <c r="K12357">
        <v>23</v>
      </c>
      <c r="L12357">
        <v>292</v>
      </c>
      <c r="M12357" t="s">
        <v>124</v>
      </c>
      <c r="N12357" t="s">
        <v>13</v>
      </c>
      <c r="O12357" t="s">
        <v>14</v>
      </c>
      <c r="P12357">
        <v>2.2656000000000001</v>
      </c>
      <c r="Q12357">
        <v>661.55520000000001</v>
      </c>
      <c r="R12357">
        <f>MONTH('COCOCART INDIA DATA'!$I12357)</f>
        <v>8</v>
      </c>
      <c r="S12357" t="str">
        <f>TEXT(Table2[[#This Row],[Date]],"mmm")</f>
        <v>Aug</v>
      </c>
      <c r="T12357">
        <f>DAY(Table2[[#This Row],[Date]])</f>
        <v>26</v>
      </c>
      <c r="U12357" t="str">
        <f>TEXT(Table2[[#This Row],[Date]],"ddd")</f>
        <v>Tue</v>
      </c>
    </row>
    <row r="12358" spans="1:21" x14ac:dyDescent="0.25">
      <c r="A12358" s="9">
        <v>2400052365</v>
      </c>
      <c r="B12358" t="s">
        <v>11</v>
      </c>
      <c r="C12358" t="s">
        <v>68</v>
      </c>
      <c r="D12358" t="s">
        <v>83</v>
      </c>
      <c r="E12358" t="s">
        <v>85</v>
      </c>
      <c r="F12358" t="s">
        <v>90</v>
      </c>
      <c r="G12358" t="s">
        <v>16</v>
      </c>
      <c r="H12358" t="s">
        <v>147</v>
      </c>
      <c r="I12358" s="1">
        <v>45895</v>
      </c>
      <c r="J12358">
        <v>868</v>
      </c>
      <c r="K12358">
        <v>90</v>
      </c>
      <c r="L12358">
        <v>87</v>
      </c>
      <c r="M12358" t="s">
        <v>125</v>
      </c>
      <c r="N12358" t="s">
        <v>17</v>
      </c>
      <c r="O12358" t="s">
        <v>18</v>
      </c>
      <c r="P12358">
        <v>0.24049999999999999</v>
      </c>
      <c r="Q12358">
        <v>20.923500000000001</v>
      </c>
      <c r="R12358">
        <f>MONTH('COCOCART INDIA DATA'!$I12358)</f>
        <v>8</v>
      </c>
      <c r="S12358" t="str">
        <f>TEXT(Table2[[#This Row],[Date]],"mmm")</f>
        <v>Aug</v>
      </c>
      <c r="T12358">
        <f>DAY(Table2[[#This Row],[Date]])</f>
        <v>26</v>
      </c>
      <c r="U12358" t="str">
        <f>TEXT(Table2[[#This Row],[Date]],"ddd")</f>
        <v>Tue</v>
      </c>
    </row>
    <row r="12359" spans="1:21" x14ac:dyDescent="0.25">
      <c r="A12359" s="9">
        <v>2400052366</v>
      </c>
      <c r="B12359" t="s">
        <v>56</v>
      </c>
      <c r="C12359" t="s">
        <v>69</v>
      </c>
      <c r="D12359" t="s">
        <v>83</v>
      </c>
      <c r="E12359" t="s">
        <v>85</v>
      </c>
      <c r="F12359" t="s">
        <v>91</v>
      </c>
      <c r="G12359" t="s">
        <v>32</v>
      </c>
      <c r="H12359" t="s">
        <v>147</v>
      </c>
      <c r="I12359" s="1">
        <v>45895</v>
      </c>
      <c r="J12359">
        <v>8729</v>
      </c>
      <c r="K12359">
        <v>35</v>
      </c>
      <c r="L12359">
        <v>364</v>
      </c>
      <c r="M12359" t="s">
        <v>126</v>
      </c>
      <c r="N12359" t="s">
        <v>13</v>
      </c>
      <c r="O12359" t="s">
        <v>14</v>
      </c>
      <c r="P12359">
        <v>1.8652</v>
      </c>
      <c r="Q12359">
        <v>678.93280000000004</v>
      </c>
      <c r="R12359">
        <f>MONTH('COCOCART INDIA DATA'!$I12359)</f>
        <v>8</v>
      </c>
      <c r="S12359" t="str">
        <f>TEXT(Table2[[#This Row],[Date]],"mmm")</f>
        <v>Aug</v>
      </c>
      <c r="T12359">
        <f>DAY(Table2[[#This Row],[Date]])</f>
        <v>26</v>
      </c>
      <c r="U12359" t="str">
        <f>TEXT(Table2[[#This Row],[Date]],"ddd")</f>
        <v>Tue</v>
      </c>
    </row>
    <row r="12360" spans="1:21" x14ac:dyDescent="0.25">
      <c r="A12360" s="9">
        <v>2400052367</v>
      </c>
      <c r="B12360" t="s">
        <v>57</v>
      </c>
      <c r="C12360" t="s">
        <v>70</v>
      </c>
      <c r="D12360" t="s">
        <v>83</v>
      </c>
      <c r="E12360" t="s">
        <v>85</v>
      </c>
      <c r="F12360" t="s">
        <v>90</v>
      </c>
      <c r="G12360" t="s">
        <v>20</v>
      </c>
      <c r="H12360" t="s">
        <v>149</v>
      </c>
      <c r="I12360" s="1">
        <v>45895</v>
      </c>
      <c r="J12360">
        <v>2065</v>
      </c>
      <c r="K12360">
        <v>17</v>
      </c>
      <c r="L12360">
        <v>130</v>
      </c>
      <c r="M12360" t="s">
        <v>127</v>
      </c>
      <c r="N12360" t="s">
        <v>13</v>
      </c>
      <c r="O12360" t="s">
        <v>14</v>
      </c>
      <c r="P12360">
        <v>4.6592000000000002</v>
      </c>
      <c r="Q12360">
        <v>605.69600000000003</v>
      </c>
      <c r="R12360">
        <f>MONTH('COCOCART INDIA DATA'!$I12360)</f>
        <v>8</v>
      </c>
      <c r="S12360" t="str">
        <f>TEXT(Table2[[#This Row],[Date]],"mmm")</f>
        <v>Aug</v>
      </c>
      <c r="T12360">
        <f>DAY(Table2[[#This Row],[Date]])</f>
        <v>26</v>
      </c>
      <c r="U12360" t="str">
        <f>TEXT(Table2[[#This Row],[Date]],"ddd")</f>
        <v>Tue</v>
      </c>
    </row>
    <row r="12361" spans="1:21" x14ac:dyDescent="0.25">
      <c r="A12361" s="9">
        <v>2400052368</v>
      </c>
      <c r="B12361" t="s">
        <v>56</v>
      </c>
      <c r="C12361" t="s">
        <v>70</v>
      </c>
      <c r="D12361" t="s">
        <v>83</v>
      </c>
      <c r="E12361" t="s">
        <v>85</v>
      </c>
      <c r="F12361" t="s">
        <v>91</v>
      </c>
      <c r="G12361" t="s">
        <v>20</v>
      </c>
      <c r="H12361" t="s">
        <v>149</v>
      </c>
      <c r="I12361" s="1">
        <v>45895</v>
      </c>
      <c r="J12361">
        <v>6293</v>
      </c>
      <c r="K12361">
        <v>48</v>
      </c>
      <c r="L12361">
        <v>274</v>
      </c>
      <c r="M12361" t="s">
        <v>128</v>
      </c>
      <c r="N12361" t="s">
        <v>13</v>
      </c>
      <c r="O12361" t="s">
        <v>14</v>
      </c>
      <c r="P12361">
        <v>4.6592000000000002</v>
      </c>
      <c r="Q12361">
        <v>1276.6208000000001</v>
      </c>
      <c r="R12361">
        <f>MONTH('COCOCART INDIA DATA'!$I12361)</f>
        <v>8</v>
      </c>
      <c r="S12361" t="str">
        <f>TEXT(Table2[[#This Row],[Date]],"mmm")</f>
        <v>Aug</v>
      </c>
      <c r="T12361">
        <f>DAY(Table2[[#This Row],[Date]])</f>
        <v>26</v>
      </c>
      <c r="U12361" t="str">
        <f>TEXT(Table2[[#This Row],[Date]],"ddd")</f>
        <v>Tue</v>
      </c>
    </row>
    <row r="12362" spans="1:21" x14ac:dyDescent="0.25">
      <c r="A12362" s="9">
        <v>2400052369</v>
      </c>
      <c r="B12362" t="s">
        <v>62</v>
      </c>
      <c r="C12362" t="s">
        <v>71</v>
      </c>
      <c r="D12362" t="s">
        <v>82</v>
      </c>
      <c r="E12362" t="s">
        <v>84</v>
      </c>
      <c r="F12362" t="s">
        <v>88</v>
      </c>
      <c r="G12362" t="s">
        <v>53</v>
      </c>
      <c r="H12362" t="s">
        <v>149</v>
      </c>
      <c r="I12362" s="1">
        <v>45895</v>
      </c>
      <c r="J12362">
        <v>7602</v>
      </c>
      <c r="K12362">
        <v>247</v>
      </c>
      <c r="L12362">
        <v>761</v>
      </c>
      <c r="M12362" t="s">
        <v>129</v>
      </c>
      <c r="N12362" t="s">
        <v>40</v>
      </c>
      <c r="O12362" t="s">
        <v>18</v>
      </c>
      <c r="P12362">
        <v>8.2429000000000006</v>
      </c>
      <c r="Q12362">
        <v>6272.8469000000005</v>
      </c>
      <c r="R12362">
        <f>MONTH('COCOCART INDIA DATA'!$I12362)</f>
        <v>8</v>
      </c>
      <c r="S12362" t="str">
        <f>TEXT(Table2[[#This Row],[Date]],"mmm")</f>
        <v>Aug</v>
      </c>
      <c r="T12362">
        <f>DAY(Table2[[#This Row],[Date]])</f>
        <v>26</v>
      </c>
      <c r="U12362" t="str">
        <f>TEXT(Table2[[#This Row],[Date]],"ddd")</f>
        <v>Tue</v>
      </c>
    </row>
    <row r="12363" spans="1:21" x14ac:dyDescent="0.25">
      <c r="A12363" s="9">
        <v>2400052370</v>
      </c>
      <c r="B12363" t="s">
        <v>55</v>
      </c>
      <c r="C12363" t="s">
        <v>71</v>
      </c>
      <c r="D12363" t="s">
        <v>83</v>
      </c>
      <c r="E12363" t="s">
        <v>84</v>
      </c>
      <c r="F12363" t="s">
        <v>89</v>
      </c>
      <c r="G12363" t="s">
        <v>54</v>
      </c>
      <c r="H12363" t="s">
        <v>149</v>
      </c>
      <c r="I12363" s="1">
        <v>45895</v>
      </c>
      <c r="J12363">
        <v>10150</v>
      </c>
      <c r="K12363">
        <v>223</v>
      </c>
      <c r="L12363">
        <v>598</v>
      </c>
      <c r="M12363" t="s">
        <v>130</v>
      </c>
      <c r="N12363" t="s">
        <v>13</v>
      </c>
      <c r="O12363" t="s">
        <v>14</v>
      </c>
      <c r="P12363">
        <v>13.3485</v>
      </c>
      <c r="Q12363">
        <v>7982.4029999999993</v>
      </c>
      <c r="R12363">
        <f>MONTH('COCOCART INDIA DATA'!$I12363)</f>
        <v>8</v>
      </c>
      <c r="S12363" t="str">
        <f>TEXT(Table2[[#This Row],[Date]],"mmm")</f>
        <v>Aug</v>
      </c>
      <c r="T12363">
        <f>DAY(Table2[[#This Row],[Date]])</f>
        <v>26</v>
      </c>
      <c r="U12363" t="str">
        <f>TEXT(Table2[[#This Row],[Date]],"ddd")</f>
        <v>Tue</v>
      </c>
    </row>
    <row r="12364" spans="1:21" x14ac:dyDescent="0.25">
      <c r="A12364" s="9">
        <v>2400052371</v>
      </c>
      <c r="B12364" t="s">
        <v>29</v>
      </c>
      <c r="C12364" t="s">
        <v>72</v>
      </c>
      <c r="D12364" t="s">
        <v>82</v>
      </c>
      <c r="E12364" t="s">
        <v>85</v>
      </c>
      <c r="F12364" t="s">
        <v>90</v>
      </c>
      <c r="G12364" t="s">
        <v>54</v>
      </c>
      <c r="H12364" t="s">
        <v>149</v>
      </c>
      <c r="I12364" s="1">
        <v>45895</v>
      </c>
      <c r="J12364">
        <v>11081</v>
      </c>
      <c r="K12364">
        <v>311</v>
      </c>
      <c r="L12364">
        <v>739</v>
      </c>
      <c r="M12364" t="s">
        <v>131</v>
      </c>
      <c r="N12364" t="s">
        <v>13</v>
      </c>
      <c r="O12364" t="s">
        <v>14</v>
      </c>
      <c r="P12364">
        <v>13.3485</v>
      </c>
      <c r="Q12364">
        <v>9864.5414999999994</v>
      </c>
      <c r="R12364">
        <f>MONTH('COCOCART INDIA DATA'!$I12364)</f>
        <v>8</v>
      </c>
      <c r="S12364" t="str">
        <f>TEXT(Table2[[#This Row],[Date]],"mmm")</f>
        <v>Aug</v>
      </c>
      <c r="T12364">
        <f>DAY(Table2[[#This Row],[Date]])</f>
        <v>26</v>
      </c>
      <c r="U12364" t="str">
        <f>TEXT(Table2[[#This Row],[Date]],"ddd")</f>
        <v>Tue</v>
      </c>
    </row>
    <row r="12365" spans="1:21" x14ac:dyDescent="0.25">
      <c r="A12365" s="9">
        <v>2400052372</v>
      </c>
      <c r="B12365" t="s">
        <v>27</v>
      </c>
      <c r="C12365" t="s">
        <v>73</v>
      </c>
      <c r="D12365" t="s">
        <v>82</v>
      </c>
      <c r="E12365" t="s">
        <v>85</v>
      </c>
      <c r="F12365" t="s">
        <v>91</v>
      </c>
      <c r="G12365" t="s">
        <v>12</v>
      </c>
      <c r="H12365" t="s">
        <v>151</v>
      </c>
      <c r="I12365" s="1">
        <v>45895</v>
      </c>
      <c r="J12365">
        <v>588</v>
      </c>
      <c r="K12365">
        <v>41</v>
      </c>
      <c r="L12365">
        <v>27</v>
      </c>
      <c r="M12365" t="s">
        <v>132</v>
      </c>
      <c r="N12365" t="s">
        <v>13</v>
      </c>
      <c r="O12365" t="s">
        <v>14</v>
      </c>
      <c r="P12365">
        <v>6.0983000000000001</v>
      </c>
      <c r="Q12365">
        <v>164.6541</v>
      </c>
      <c r="R12365">
        <f>MONTH('COCOCART INDIA DATA'!$I12365)</f>
        <v>8</v>
      </c>
      <c r="S12365" t="str">
        <f>TEXT(Table2[[#This Row],[Date]],"mmm")</f>
        <v>Aug</v>
      </c>
      <c r="T12365">
        <f>DAY(Table2[[#This Row],[Date]])</f>
        <v>26</v>
      </c>
      <c r="U12365" t="str">
        <f>TEXT(Table2[[#This Row],[Date]],"ddd")</f>
        <v>Tue</v>
      </c>
    </row>
    <row r="12366" spans="1:21" x14ac:dyDescent="0.25">
      <c r="A12366" s="9">
        <v>2400052373</v>
      </c>
      <c r="B12366" t="s">
        <v>35</v>
      </c>
      <c r="C12366" t="s">
        <v>74</v>
      </c>
      <c r="D12366" t="s">
        <v>82</v>
      </c>
      <c r="E12366" t="s">
        <v>85</v>
      </c>
      <c r="F12366" t="s">
        <v>90</v>
      </c>
      <c r="G12366" t="s">
        <v>53</v>
      </c>
      <c r="H12366" t="s">
        <v>151</v>
      </c>
      <c r="I12366" s="1">
        <v>45895</v>
      </c>
      <c r="J12366">
        <v>3710</v>
      </c>
      <c r="K12366">
        <v>129</v>
      </c>
      <c r="L12366">
        <v>413</v>
      </c>
      <c r="M12366" t="s">
        <v>133</v>
      </c>
      <c r="N12366" t="s">
        <v>40</v>
      </c>
      <c r="O12366" t="s">
        <v>18</v>
      </c>
      <c r="P12366">
        <v>8.2429000000000006</v>
      </c>
      <c r="Q12366">
        <v>3404.3177000000001</v>
      </c>
      <c r="R12366">
        <f>MONTH('COCOCART INDIA DATA'!$I12366)</f>
        <v>8</v>
      </c>
      <c r="S12366" t="str">
        <f>TEXT(Table2[[#This Row],[Date]],"mmm")</f>
        <v>Aug</v>
      </c>
      <c r="T12366">
        <f>DAY(Table2[[#This Row],[Date]])</f>
        <v>26</v>
      </c>
      <c r="U12366" t="str">
        <f>TEXT(Table2[[#This Row],[Date]],"ddd")</f>
        <v>Tue</v>
      </c>
    </row>
    <row r="12367" spans="1:21" x14ac:dyDescent="0.25">
      <c r="A12367" s="9">
        <v>2400052374</v>
      </c>
      <c r="B12367" t="s">
        <v>63</v>
      </c>
      <c r="C12367" t="s">
        <v>72</v>
      </c>
      <c r="D12367" t="s">
        <v>83</v>
      </c>
      <c r="E12367" t="s">
        <v>85</v>
      </c>
      <c r="F12367" t="s">
        <v>91</v>
      </c>
      <c r="G12367" t="s">
        <v>12</v>
      </c>
      <c r="H12367" t="s">
        <v>151</v>
      </c>
      <c r="I12367" s="1">
        <v>45895</v>
      </c>
      <c r="J12367">
        <v>371</v>
      </c>
      <c r="K12367">
        <v>121</v>
      </c>
      <c r="L12367">
        <v>27</v>
      </c>
      <c r="M12367" t="s">
        <v>134</v>
      </c>
      <c r="N12367" t="s">
        <v>13</v>
      </c>
      <c r="O12367" t="s">
        <v>14</v>
      </c>
      <c r="P12367">
        <v>6.0983000000000001</v>
      </c>
      <c r="Q12367">
        <v>164.6541</v>
      </c>
      <c r="R12367">
        <f>MONTH('COCOCART INDIA DATA'!$I12367)</f>
        <v>8</v>
      </c>
      <c r="S12367" t="str">
        <f>TEXT(Table2[[#This Row],[Date]],"mmm")</f>
        <v>Aug</v>
      </c>
      <c r="T12367">
        <f>DAY(Table2[[#This Row],[Date]])</f>
        <v>26</v>
      </c>
      <c r="U12367" t="str">
        <f>TEXT(Table2[[#This Row],[Date]],"ddd")</f>
        <v>Tue</v>
      </c>
    </row>
    <row r="12368" spans="1:21" x14ac:dyDescent="0.25">
      <c r="A12368" s="9">
        <v>2400052375</v>
      </c>
      <c r="B12368" t="s">
        <v>64</v>
      </c>
      <c r="C12368" t="s">
        <v>73</v>
      </c>
      <c r="D12368" t="s">
        <v>83</v>
      </c>
      <c r="E12368" t="s">
        <v>84</v>
      </c>
      <c r="F12368" t="s">
        <v>89</v>
      </c>
      <c r="G12368" t="s">
        <v>25</v>
      </c>
      <c r="H12368" t="s">
        <v>153</v>
      </c>
      <c r="I12368" s="1">
        <v>45895</v>
      </c>
      <c r="J12368">
        <v>2254</v>
      </c>
      <c r="K12368">
        <v>69</v>
      </c>
      <c r="L12368">
        <v>119</v>
      </c>
      <c r="M12368" t="s">
        <v>135</v>
      </c>
      <c r="N12368" t="s">
        <v>13</v>
      </c>
      <c r="O12368" t="s">
        <v>18</v>
      </c>
      <c r="P12368">
        <v>0.69579999999999997</v>
      </c>
      <c r="Q12368">
        <v>82.800200000000004</v>
      </c>
      <c r="R12368">
        <f>MONTH('COCOCART INDIA DATA'!$I12368)</f>
        <v>8</v>
      </c>
      <c r="S12368" t="str">
        <f>TEXT(Table2[[#This Row],[Date]],"mmm")</f>
        <v>Aug</v>
      </c>
      <c r="T12368">
        <f>DAY(Table2[[#This Row],[Date]])</f>
        <v>26</v>
      </c>
      <c r="U12368" t="str">
        <f>TEXT(Table2[[#This Row],[Date]],"ddd")</f>
        <v>Tue</v>
      </c>
    </row>
    <row r="12369" spans="1:21" x14ac:dyDescent="0.25">
      <c r="A12369" s="9">
        <v>2400052376</v>
      </c>
      <c r="B12369" t="s">
        <v>19</v>
      </c>
      <c r="C12369" t="s">
        <v>74</v>
      </c>
      <c r="D12369" t="s">
        <v>83</v>
      </c>
      <c r="E12369" t="s">
        <v>84</v>
      </c>
      <c r="F12369" t="s">
        <v>89</v>
      </c>
      <c r="G12369" t="s">
        <v>46</v>
      </c>
      <c r="H12369" t="s">
        <v>153</v>
      </c>
      <c r="I12369" s="1">
        <v>45895</v>
      </c>
      <c r="J12369">
        <v>2345</v>
      </c>
      <c r="K12369">
        <v>70</v>
      </c>
      <c r="L12369">
        <v>112</v>
      </c>
      <c r="M12369" t="s">
        <v>136</v>
      </c>
      <c r="N12369" t="s">
        <v>40</v>
      </c>
      <c r="O12369" t="s">
        <v>18</v>
      </c>
      <c r="P12369">
        <v>4.7065000000000001</v>
      </c>
      <c r="Q12369">
        <v>527.12800000000004</v>
      </c>
      <c r="R12369">
        <f>MONTH('COCOCART INDIA DATA'!$I12369)</f>
        <v>8</v>
      </c>
      <c r="S12369" t="str">
        <f>TEXT(Table2[[#This Row],[Date]],"mmm")</f>
        <v>Aug</v>
      </c>
      <c r="T12369">
        <f>DAY(Table2[[#This Row],[Date]])</f>
        <v>26</v>
      </c>
      <c r="U12369" t="str">
        <f>TEXT(Table2[[#This Row],[Date]],"ddd")</f>
        <v>Tue</v>
      </c>
    </row>
    <row r="12370" spans="1:21" x14ac:dyDescent="0.25">
      <c r="A12370" s="9">
        <v>2400052377</v>
      </c>
      <c r="B12370" t="s">
        <v>11</v>
      </c>
      <c r="C12370" t="s">
        <v>75</v>
      </c>
      <c r="D12370" t="s">
        <v>82</v>
      </c>
      <c r="E12370" t="s">
        <v>85</v>
      </c>
      <c r="F12370" t="s">
        <v>90</v>
      </c>
      <c r="G12370" t="s">
        <v>52</v>
      </c>
      <c r="H12370" t="s">
        <v>153</v>
      </c>
      <c r="I12370" s="1">
        <v>45895</v>
      </c>
      <c r="J12370">
        <v>18473</v>
      </c>
      <c r="K12370">
        <v>6</v>
      </c>
      <c r="L12370">
        <v>2053</v>
      </c>
      <c r="M12370" t="s">
        <v>137</v>
      </c>
      <c r="N12370" t="s">
        <v>40</v>
      </c>
      <c r="O12370" t="s">
        <v>14</v>
      </c>
      <c r="P12370">
        <v>2.8</v>
      </c>
      <c r="Q12370">
        <v>5748.4</v>
      </c>
      <c r="R12370">
        <f>MONTH('COCOCART INDIA DATA'!$I12370)</f>
        <v>8</v>
      </c>
      <c r="S12370" t="str">
        <f>TEXT(Table2[[#This Row],[Date]],"mmm")</f>
        <v>Aug</v>
      </c>
      <c r="T12370">
        <f>DAY(Table2[[#This Row],[Date]])</f>
        <v>26</v>
      </c>
      <c r="U12370" t="str">
        <f>TEXT(Table2[[#This Row],[Date]],"ddd")</f>
        <v>Tue</v>
      </c>
    </row>
    <row r="12371" spans="1:21" x14ac:dyDescent="0.25">
      <c r="A12371" s="9">
        <v>2400052378</v>
      </c>
      <c r="B12371" t="s">
        <v>34</v>
      </c>
      <c r="C12371" t="s">
        <v>75</v>
      </c>
      <c r="D12371" t="s">
        <v>83</v>
      </c>
      <c r="E12371" t="s">
        <v>85</v>
      </c>
      <c r="F12371" t="s">
        <v>91</v>
      </c>
      <c r="G12371" t="s">
        <v>28</v>
      </c>
      <c r="H12371" t="s">
        <v>153</v>
      </c>
      <c r="I12371" s="1">
        <v>45895</v>
      </c>
      <c r="J12371">
        <v>1680</v>
      </c>
      <c r="K12371">
        <v>26</v>
      </c>
      <c r="L12371">
        <v>58</v>
      </c>
      <c r="M12371" t="s">
        <v>138</v>
      </c>
      <c r="N12371" t="s">
        <v>17</v>
      </c>
      <c r="O12371" t="s">
        <v>18</v>
      </c>
      <c r="P12371">
        <v>1.7625</v>
      </c>
      <c r="Q12371">
        <v>102.22499999999999</v>
      </c>
      <c r="R12371">
        <f>MONTH('COCOCART INDIA DATA'!$I12371)</f>
        <v>8</v>
      </c>
      <c r="S12371" t="str">
        <f>TEXT(Table2[[#This Row],[Date]],"mmm")</f>
        <v>Aug</v>
      </c>
      <c r="T12371">
        <f>DAY(Table2[[#This Row],[Date]])</f>
        <v>26</v>
      </c>
      <c r="U12371" t="str">
        <f>TEXT(Table2[[#This Row],[Date]],"ddd")</f>
        <v>Tue</v>
      </c>
    </row>
    <row r="12372" spans="1:21" x14ac:dyDescent="0.25">
      <c r="A12372" s="9">
        <v>2400052379</v>
      </c>
      <c r="B12372" t="s">
        <v>24</v>
      </c>
      <c r="C12372" t="s">
        <v>75</v>
      </c>
      <c r="D12372" t="s">
        <v>82</v>
      </c>
      <c r="E12372" t="s">
        <v>85</v>
      </c>
      <c r="F12372" t="s">
        <v>90</v>
      </c>
      <c r="G12372" t="s">
        <v>25</v>
      </c>
      <c r="H12372" t="s">
        <v>153</v>
      </c>
      <c r="I12372" s="1">
        <v>45895</v>
      </c>
      <c r="J12372">
        <v>4508</v>
      </c>
      <c r="K12372">
        <v>16</v>
      </c>
      <c r="L12372">
        <v>215</v>
      </c>
      <c r="M12372" t="s">
        <v>139</v>
      </c>
      <c r="N12372" t="s">
        <v>13</v>
      </c>
      <c r="O12372" t="s">
        <v>18</v>
      </c>
      <c r="P12372">
        <v>0.69579999999999997</v>
      </c>
      <c r="Q12372">
        <v>149.59700000000001</v>
      </c>
      <c r="R12372">
        <f>MONTH('COCOCART INDIA DATA'!$I12372)</f>
        <v>8</v>
      </c>
      <c r="S12372" t="str">
        <f>TEXT(Table2[[#This Row],[Date]],"mmm")</f>
        <v>Aug</v>
      </c>
      <c r="T12372">
        <f>DAY(Table2[[#This Row],[Date]])</f>
        <v>26</v>
      </c>
      <c r="U12372" t="str">
        <f>TEXT(Table2[[#This Row],[Date]],"ddd")</f>
        <v>Tue</v>
      </c>
    </row>
    <row r="12373" spans="1:21" x14ac:dyDescent="0.25">
      <c r="A12373" s="9">
        <v>2400052380</v>
      </c>
      <c r="B12373" t="s">
        <v>15</v>
      </c>
      <c r="C12373" t="s">
        <v>75</v>
      </c>
      <c r="D12373" t="s">
        <v>83</v>
      </c>
      <c r="E12373" t="s">
        <v>85</v>
      </c>
      <c r="F12373" t="s">
        <v>91</v>
      </c>
      <c r="G12373" t="s">
        <v>12</v>
      </c>
      <c r="H12373" t="s">
        <v>153</v>
      </c>
      <c r="I12373" s="1">
        <v>45895</v>
      </c>
      <c r="J12373">
        <v>8463</v>
      </c>
      <c r="K12373">
        <v>284</v>
      </c>
      <c r="L12373">
        <v>385</v>
      </c>
      <c r="M12373" t="s">
        <v>140</v>
      </c>
      <c r="N12373" t="s">
        <v>13</v>
      </c>
      <c r="O12373" t="s">
        <v>14</v>
      </c>
      <c r="P12373">
        <v>6.0983000000000001</v>
      </c>
      <c r="Q12373">
        <v>2347.8454999999999</v>
      </c>
      <c r="R12373">
        <f>MONTH('COCOCART INDIA DATA'!$I12373)</f>
        <v>8</v>
      </c>
      <c r="S12373" t="str">
        <f>TEXT(Table2[[#This Row],[Date]],"mmm")</f>
        <v>Aug</v>
      </c>
      <c r="T12373">
        <f>DAY(Table2[[#This Row],[Date]])</f>
        <v>26</v>
      </c>
      <c r="U12373" t="str">
        <f>TEXT(Table2[[#This Row],[Date]],"ddd")</f>
        <v>Tue</v>
      </c>
    </row>
    <row r="12374" spans="1:21" x14ac:dyDescent="0.25">
      <c r="A12374" s="9">
        <v>2400052381</v>
      </c>
      <c r="B12374" t="s">
        <v>22</v>
      </c>
      <c r="C12374" t="s">
        <v>75</v>
      </c>
      <c r="D12374" t="s">
        <v>82</v>
      </c>
      <c r="E12374" t="s">
        <v>84</v>
      </c>
      <c r="F12374" t="s">
        <v>88</v>
      </c>
      <c r="G12374" t="s">
        <v>21</v>
      </c>
      <c r="H12374" t="s">
        <v>153</v>
      </c>
      <c r="I12374" s="1">
        <v>45895</v>
      </c>
      <c r="J12374">
        <v>931</v>
      </c>
      <c r="K12374">
        <v>269</v>
      </c>
      <c r="L12374">
        <v>117</v>
      </c>
      <c r="M12374" t="s">
        <v>141</v>
      </c>
      <c r="N12374" t="s">
        <v>13</v>
      </c>
      <c r="O12374" t="s">
        <v>18</v>
      </c>
      <c r="P12374">
        <v>6.0811000000000002</v>
      </c>
      <c r="Q12374">
        <v>711.48869999999999</v>
      </c>
      <c r="R12374">
        <f>MONTH('COCOCART INDIA DATA'!$I12374)</f>
        <v>8</v>
      </c>
      <c r="S12374" t="str">
        <f>TEXT(Table2[[#This Row],[Date]],"mmm")</f>
        <v>Aug</v>
      </c>
      <c r="T12374">
        <f>DAY(Table2[[#This Row],[Date]])</f>
        <v>26</v>
      </c>
      <c r="U12374" t="str">
        <f>TEXT(Table2[[#This Row],[Date]],"ddd")</f>
        <v>Tue</v>
      </c>
    </row>
    <row r="12375" spans="1:21" x14ac:dyDescent="0.25">
      <c r="A12375" s="9">
        <v>2400052382</v>
      </c>
      <c r="B12375" t="s">
        <v>57</v>
      </c>
      <c r="C12375" t="s">
        <v>75</v>
      </c>
      <c r="D12375" t="s">
        <v>82</v>
      </c>
      <c r="E12375" t="s">
        <v>84</v>
      </c>
      <c r="F12375" t="s">
        <v>89</v>
      </c>
      <c r="G12375" t="s">
        <v>39</v>
      </c>
      <c r="H12375" t="s">
        <v>152</v>
      </c>
      <c r="I12375" s="1">
        <v>45895</v>
      </c>
      <c r="J12375">
        <v>12460</v>
      </c>
      <c r="K12375">
        <v>197</v>
      </c>
      <c r="L12375">
        <v>623</v>
      </c>
      <c r="M12375" t="s">
        <v>142</v>
      </c>
      <c r="N12375" t="s">
        <v>40</v>
      </c>
      <c r="O12375" t="s">
        <v>14</v>
      </c>
      <c r="P12375">
        <v>2.8195000000000001</v>
      </c>
      <c r="Q12375">
        <v>1756.5485000000001</v>
      </c>
      <c r="R12375">
        <f>MONTH('COCOCART INDIA DATA'!$I12375)</f>
        <v>8</v>
      </c>
      <c r="S12375" t="str">
        <f>TEXT(Table2[[#This Row],[Date]],"mmm")</f>
        <v>Aug</v>
      </c>
      <c r="T12375">
        <f>DAY(Table2[[#This Row],[Date]])</f>
        <v>26</v>
      </c>
      <c r="U12375" t="str">
        <f>TEXT(Table2[[#This Row],[Date]],"ddd")</f>
        <v>Tue</v>
      </c>
    </row>
    <row r="12376" spans="1:21" x14ac:dyDescent="0.25">
      <c r="A12376" s="9">
        <v>2400052383</v>
      </c>
      <c r="B12376" t="s">
        <v>15</v>
      </c>
      <c r="C12376" t="s">
        <v>75</v>
      </c>
      <c r="D12376" t="s">
        <v>82</v>
      </c>
      <c r="E12376" t="s">
        <v>85</v>
      </c>
      <c r="F12376" t="s">
        <v>90</v>
      </c>
      <c r="G12376" t="s">
        <v>32</v>
      </c>
      <c r="H12376" t="s">
        <v>152</v>
      </c>
      <c r="I12376" s="1">
        <v>45895</v>
      </c>
      <c r="J12376">
        <v>868</v>
      </c>
      <c r="K12376">
        <v>78</v>
      </c>
      <c r="L12376">
        <v>37</v>
      </c>
      <c r="M12376" t="s">
        <v>143</v>
      </c>
      <c r="N12376" t="s">
        <v>13</v>
      </c>
      <c r="O12376" t="s">
        <v>14</v>
      </c>
      <c r="P12376">
        <v>1.8652</v>
      </c>
      <c r="Q12376">
        <v>69.0124</v>
      </c>
      <c r="R12376">
        <f>MONTH('COCOCART INDIA DATA'!$I12376)</f>
        <v>8</v>
      </c>
      <c r="S12376" t="str">
        <f>TEXT(Table2[[#This Row],[Date]],"mmm")</f>
        <v>Aug</v>
      </c>
      <c r="T12376">
        <f>DAY(Table2[[#This Row],[Date]])</f>
        <v>26</v>
      </c>
      <c r="U12376" t="str">
        <f>TEXT(Table2[[#This Row],[Date]],"ddd")</f>
        <v>Tue</v>
      </c>
    </row>
    <row r="12377" spans="1:21" x14ac:dyDescent="0.25">
      <c r="A12377" s="9">
        <v>2400052384</v>
      </c>
      <c r="B12377" t="s">
        <v>64</v>
      </c>
      <c r="C12377" t="s">
        <v>75</v>
      </c>
      <c r="D12377" t="s">
        <v>83</v>
      </c>
      <c r="E12377" t="s">
        <v>85</v>
      </c>
      <c r="F12377" t="s">
        <v>91</v>
      </c>
      <c r="G12377" t="s">
        <v>23</v>
      </c>
      <c r="H12377" t="s">
        <v>152</v>
      </c>
      <c r="I12377" s="1">
        <v>45895</v>
      </c>
      <c r="J12377">
        <v>301</v>
      </c>
      <c r="K12377">
        <v>117</v>
      </c>
      <c r="L12377">
        <v>13</v>
      </c>
      <c r="M12377" t="s">
        <v>41</v>
      </c>
      <c r="N12377" t="s">
        <v>17</v>
      </c>
      <c r="O12377" t="s">
        <v>18</v>
      </c>
      <c r="P12377">
        <v>7.8910999999999998</v>
      </c>
      <c r="Q12377">
        <v>102.5843</v>
      </c>
      <c r="R12377">
        <f>MONTH('COCOCART INDIA DATA'!$I12377)</f>
        <v>8</v>
      </c>
      <c r="S12377" t="str">
        <f>TEXT(Table2[[#This Row],[Date]],"mmm")</f>
        <v>Aug</v>
      </c>
      <c r="T12377">
        <f>DAY(Table2[[#This Row],[Date]])</f>
        <v>26</v>
      </c>
      <c r="U12377" t="str">
        <f>TEXT(Table2[[#This Row],[Date]],"ddd")</f>
        <v>Tue</v>
      </c>
    </row>
    <row r="12378" spans="1:21" x14ac:dyDescent="0.25">
      <c r="A12378" s="9">
        <v>2400052385</v>
      </c>
      <c r="B12378" t="s">
        <v>29</v>
      </c>
      <c r="C12378" t="s">
        <v>75</v>
      </c>
      <c r="D12378" t="s">
        <v>82</v>
      </c>
      <c r="E12378" t="s">
        <v>85</v>
      </c>
      <c r="F12378" t="s">
        <v>90</v>
      </c>
      <c r="G12378" t="s">
        <v>21</v>
      </c>
      <c r="H12378" t="s">
        <v>146</v>
      </c>
      <c r="I12378" s="1">
        <v>45895</v>
      </c>
      <c r="J12378">
        <v>434</v>
      </c>
      <c r="K12378">
        <v>116</v>
      </c>
      <c r="L12378">
        <v>37</v>
      </c>
      <c r="M12378" t="s">
        <v>92</v>
      </c>
      <c r="N12378" t="s">
        <v>13</v>
      </c>
      <c r="O12378" t="s">
        <v>18</v>
      </c>
      <c r="P12378">
        <v>6.0811000000000002</v>
      </c>
      <c r="Q12378">
        <v>225.00069999999999</v>
      </c>
      <c r="R12378">
        <f>MONTH('COCOCART INDIA DATA'!$I12378)</f>
        <v>8</v>
      </c>
      <c r="S12378" t="str">
        <f>TEXT(Table2[[#This Row],[Date]],"mmm")</f>
        <v>Aug</v>
      </c>
      <c r="T12378">
        <f>DAY(Table2[[#This Row],[Date]])</f>
        <v>26</v>
      </c>
      <c r="U12378" t="str">
        <f>TEXT(Table2[[#This Row],[Date]],"ddd")</f>
        <v>Tue</v>
      </c>
    </row>
    <row r="12379" spans="1:21" x14ac:dyDescent="0.25">
      <c r="A12379" s="9">
        <v>2400052386</v>
      </c>
      <c r="B12379" t="s">
        <v>24</v>
      </c>
      <c r="C12379" t="s">
        <v>75</v>
      </c>
      <c r="D12379" t="s">
        <v>83</v>
      </c>
      <c r="E12379" t="s">
        <v>85</v>
      </c>
      <c r="F12379" t="s">
        <v>91</v>
      </c>
      <c r="G12379" t="s">
        <v>46</v>
      </c>
      <c r="H12379" t="s">
        <v>147</v>
      </c>
      <c r="I12379" s="1">
        <v>45895</v>
      </c>
      <c r="J12379">
        <v>2058</v>
      </c>
      <c r="K12379">
        <v>2</v>
      </c>
      <c r="L12379">
        <v>115</v>
      </c>
      <c r="M12379" t="s">
        <v>93</v>
      </c>
      <c r="N12379" t="s">
        <v>40</v>
      </c>
      <c r="O12379" t="s">
        <v>18</v>
      </c>
      <c r="P12379">
        <v>4.7065000000000001</v>
      </c>
      <c r="Q12379">
        <v>541.24750000000006</v>
      </c>
      <c r="R12379">
        <f>MONTH('COCOCART INDIA DATA'!$I12379)</f>
        <v>8</v>
      </c>
      <c r="S12379" t="str">
        <f>TEXT(Table2[[#This Row],[Date]],"mmm")</f>
        <v>Aug</v>
      </c>
      <c r="T12379">
        <f>DAY(Table2[[#This Row],[Date]])</f>
        <v>26</v>
      </c>
      <c r="U12379" t="str">
        <f>TEXT(Table2[[#This Row],[Date]],"ddd")</f>
        <v>Tue</v>
      </c>
    </row>
    <row r="12380" spans="1:21" x14ac:dyDescent="0.25">
      <c r="A12380" s="9">
        <v>2400052387</v>
      </c>
      <c r="B12380" t="s">
        <v>42</v>
      </c>
      <c r="C12380" t="s">
        <v>75</v>
      </c>
      <c r="D12380" t="s">
        <v>82</v>
      </c>
      <c r="E12380" t="s">
        <v>84</v>
      </c>
      <c r="F12380" t="s">
        <v>89</v>
      </c>
      <c r="G12380" t="s">
        <v>16</v>
      </c>
      <c r="H12380" t="s">
        <v>148</v>
      </c>
      <c r="I12380" s="1">
        <v>45895</v>
      </c>
      <c r="J12380">
        <v>9597</v>
      </c>
      <c r="K12380">
        <v>167</v>
      </c>
      <c r="L12380">
        <v>873</v>
      </c>
      <c r="M12380" t="s">
        <v>94</v>
      </c>
      <c r="N12380" t="s">
        <v>17</v>
      </c>
      <c r="O12380" t="s">
        <v>18</v>
      </c>
      <c r="P12380">
        <v>0.24049999999999999</v>
      </c>
      <c r="Q12380">
        <v>209.95650000000001</v>
      </c>
      <c r="R12380">
        <f>MONTH('COCOCART INDIA DATA'!$I12380)</f>
        <v>8</v>
      </c>
      <c r="S12380" t="str">
        <f>TEXT(Table2[[#This Row],[Date]],"mmm")</f>
        <v>Aug</v>
      </c>
      <c r="T12380">
        <f>DAY(Table2[[#This Row],[Date]])</f>
        <v>26</v>
      </c>
      <c r="U12380" t="str">
        <f>TEXT(Table2[[#This Row],[Date]],"ddd")</f>
        <v>Tue</v>
      </c>
    </row>
    <row r="12381" spans="1:21" x14ac:dyDescent="0.25">
      <c r="A12381" s="9">
        <v>2400052388</v>
      </c>
      <c r="B12381" t="s">
        <v>55</v>
      </c>
      <c r="C12381" t="s">
        <v>75</v>
      </c>
      <c r="D12381" t="s">
        <v>82</v>
      </c>
      <c r="E12381" t="s">
        <v>84</v>
      </c>
      <c r="F12381" t="s">
        <v>89</v>
      </c>
      <c r="G12381" t="s">
        <v>54</v>
      </c>
      <c r="H12381" t="s">
        <v>149</v>
      </c>
      <c r="I12381" s="1">
        <v>45895</v>
      </c>
      <c r="J12381">
        <v>13314</v>
      </c>
      <c r="K12381">
        <v>198</v>
      </c>
      <c r="L12381">
        <v>784</v>
      </c>
      <c r="M12381" t="s">
        <v>95</v>
      </c>
      <c r="N12381" t="s">
        <v>13</v>
      </c>
      <c r="O12381" t="s">
        <v>14</v>
      </c>
      <c r="P12381">
        <v>13.3485</v>
      </c>
      <c r="Q12381">
        <v>10465.224</v>
      </c>
      <c r="R12381">
        <f>MONTH('COCOCART INDIA DATA'!$I12381)</f>
        <v>8</v>
      </c>
      <c r="S12381" t="str">
        <f>TEXT(Table2[[#This Row],[Date]],"mmm")</f>
        <v>Aug</v>
      </c>
      <c r="T12381">
        <f>DAY(Table2[[#This Row],[Date]])</f>
        <v>26</v>
      </c>
      <c r="U12381" t="str">
        <f>TEXT(Table2[[#This Row],[Date]],"ddd")</f>
        <v>Tue</v>
      </c>
    </row>
    <row r="12382" spans="1:21" x14ac:dyDescent="0.25">
      <c r="A12382" s="9">
        <v>2400052389</v>
      </c>
      <c r="B12382" t="s">
        <v>64</v>
      </c>
      <c r="C12382" t="s">
        <v>75</v>
      </c>
      <c r="D12382" t="s">
        <v>82</v>
      </c>
      <c r="E12382" t="s">
        <v>85</v>
      </c>
      <c r="F12382" t="s">
        <v>90</v>
      </c>
      <c r="G12382" t="s">
        <v>21</v>
      </c>
      <c r="H12382" t="s">
        <v>150</v>
      </c>
      <c r="I12382" s="1">
        <v>45895</v>
      </c>
      <c r="J12382">
        <v>630</v>
      </c>
      <c r="K12382">
        <v>106</v>
      </c>
      <c r="L12382">
        <v>70</v>
      </c>
      <c r="M12382" t="s">
        <v>37</v>
      </c>
      <c r="N12382" t="s">
        <v>13</v>
      </c>
      <c r="O12382" t="s">
        <v>18</v>
      </c>
      <c r="P12382">
        <v>6.0811000000000002</v>
      </c>
      <c r="Q12382">
        <v>425.67700000000002</v>
      </c>
      <c r="R12382">
        <f>MONTH('COCOCART INDIA DATA'!$I12382)</f>
        <v>8</v>
      </c>
      <c r="S12382" t="str">
        <f>TEXT(Table2[[#This Row],[Date]],"mmm")</f>
        <v>Aug</v>
      </c>
      <c r="T12382">
        <f>DAY(Table2[[#This Row],[Date]])</f>
        <v>26</v>
      </c>
      <c r="U12382" t="str">
        <f>TEXT(Table2[[#This Row],[Date]],"ddd")</f>
        <v>Tue</v>
      </c>
    </row>
    <row r="12383" spans="1:21" x14ac:dyDescent="0.25">
      <c r="A12383" s="9">
        <v>2400052390</v>
      </c>
      <c r="B12383" t="s">
        <v>34</v>
      </c>
      <c r="C12383" t="s">
        <v>75</v>
      </c>
      <c r="D12383" t="s">
        <v>83</v>
      </c>
      <c r="E12383" t="s">
        <v>85</v>
      </c>
      <c r="F12383" t="s">
        <v>91</v>
      </c>
      <c r="G12383" t="s">
        <v>12</v>
      </c>
      <c r="H12383" t="s">
        <v>151</v>
      </c>
      <c r="I12383" s="1">
        <v>45895</v>
      </c>
      <c r="J12383">
        <v>8918</v>
      </c>
      <c r="K12383">
        <v>31</v>
      </c>
      <c r="L12383">
        <v>446</v>
      </c>
      <c r="M12383" t="s">
        <v>96</v>
      </c>
      <c r="N12383" t="s">
        <v>13</v>
      </c>
      <c r="O12383" t="s">
        <v>14</v>
      </c>
      <c r="P12383">
        <v>6.0983000000000001</v>
      </c>
      <c r="Q12383">
        <v>2719.8418000000001</v>
      </c>
      <c r="R12383">
        <f>MONTH('COCOCART INDIA DATA'!$I12383)</f>
        <v>8</v>
      </c>
      <c r="S12383" t="str">
        <f>TEXT(Table2[[#This Row],[Date]],"mmm")</f>
        <v>Aug</v>
      </c>
      <c r="T12383">
        <f>DAY(Table2[[#This Row],[Date]])</f>
        <v>26</v>
      </c>
      <c r="U12383" t="str">
        <f>TEXT(Table2[[#This Row],[Date]],"ddd")</f>
        <v>Tue</v>
      </c>
    </row>
    <row r="12384" spans="1:21" x14ac:dyDescent="0.25">
      <c r="A12384" s="9">
        <v>2400052391</v>
      </c>
      <c r="B12384" t="s">
        <v>47</v>
      </c>
      <c r="C12384" t="s">
        <v>75</v>
      </c>
      <c r="D12384" t="s">
        <v>83</v>
      </c>
      <c r="E12384" t="s">
        <v>85</v>
      </c>
      <c r="F12384" t="s">
        <v>90</v>
      </c>
      <c r="G12384" t="s">
        <v>23</v>
      </c>
      <c r="H12384" t="s">
        <v>152</v>
      </c>
      <c r="I12384" s="1">
        <v>45895</v>
      </c>
      <c r="J12384">
        <v>7133</v>
      </c>
      <c r="K12384">
        <v>446</v>
      </c>
      <c r="L12384">
        <v>223</v>
      </c>
      <c r="M12384" t="s">
        <v>97</v>
      </c>
      <c r="N12384" t="s">
        <v>17</v>
      </c>
      <c r="O12384" t="s">
        <v>18</v>
      </c>
      <c r="P12384">
        <v>7.8910999999999998</v>
      </c>
      <c r="Q12384">
        <v>1759.7152999999998</v>
      </c>
      <c r="R12384">
        <f>MONTH('COCOCART INDIA DATA'!$I12384)</f>
        <v>8</v>
      </c>
      <c r="S12384" t="str">
        <f>TEXT(Table2[[#This Row],[Date]],"mmm")</f>
        <v>Aug</v>
      </c>
      <c r="T12384">
        <f>DAY(Table2[[#This Row],[Date]])</f>
        <v>26</v>
      </c>
      <c r="U12384" t="str">
        <f>TEXT(Table2[[#This Row],[Date]],"ddd")</f>
        <v>Tue</v>
      </c>
    </row>
    <row r="12385" spans="1:21" x14ac:dyDescent="0.25">
      <c r="A12385" s="9">
        <v>2400052392</v>
      </c>
      <c r="B12385" t="s">
        <v>51</v>
      </c>
      <c r="C12385" t="s">
        <v>75</v>
      </c>
      <c r="D12385" t="s">
        <v>83</v>
      </c>
      <c r="E12385" t="s">
        <v>85</v>
      </c>
      <c r="F12385" t="s">
        <v>91</v>
      </c>
      <c r="G12385" t="s">
        <v>49</v>
      </c>
      <c r="H12385" t="s">
        <v>153</v>
      </c>
      <c r="I12385" s="1">
        <v>45895</v>
      </c>
      <c r="J12385">
        <v>1638</v>
      </c>
      <c r="K12385">
        <v>106</v>
      </c>
      <c r="L12385">
        <v>97</v>
      </c>
      <c r="M12385" t="s">
        <v>98</v>
      </c>
      <c r="N12385" t="s">
        <v>13</v>
      </c>
      <c r="O12385" t="s">
        <v>14</v>
      </c>
      <c r="P12385">
        <v>1.5934999999999999</v>
      </c>
      <c r="Q12385">
        <v>154.56950000000001</v>
      </c>
      <c r="R12385">
        <f>MONTH('COCOCART INDIA DATA'!$I12385)</f>
        <v>8</v>
      </c>
      <c r="S12385" t="str">
        <f>TEXT(Table2[[#This Row],[Date]],"mmm")</f>
        <v>Aug</v>
      </c>
      <c r="T12385">
        <f>DAY(Table2[[#This Row],[Date]])</f>
        <v>26</v>
      </c>
      <c r="U12385" t="str">
        <f>TEXT(Table2[[#This Row],[Date]],"ddd")</f>
        <v>Tue</v>
      </c>
    </row>
    <row r="12386" spans="1:21" x14ac:dyDescent="0.25">
      <c r="A12386" s="9">
        <v>2400052393</v>
      </c>
      <c r="B12386" t="s">
        <v>55</v>
      </c>
      <c r="C12386" t="s">
        <v>75</v>
      </c>
      <c r="D12386" t="s">
        <v>83</v>
      </c>
      <c r="E12386" t="s">
        <v>84</v>
      </c>
      <c r="F12386" t="s">
        <v>88</v>
      </c>
      <c r="G12386" t="s">
        <v>52</v>
      </c>
      <c r="H12386" t="s">
        <v>154</v>
      </c>
      <c r="I12386" s="1">
        <v>45895</v>
      </c>
      <c r="J12386">
        <v>8253</v>
      </c>
      <c r="K12386">
        <v>262</v>
      </c>
      <c r="L12386">
        <v>551</v>
      </c>
      <c r="M12386" t="s">
        <v>99</v>
      </c>
      <c r="N12386" t="s">
        <v>40</v>
      </c>
      <c r="O12386" t="s">
        <v>14</v>
      </c>
      <c r="P12386">
        <v>2.8</v>
      </c>
      <c r="Q12386">
        <v>1542.8</v>
      </c>
      <c r="R12386">
        <f>MONTH('COCOCART INDIA DATA'!$I12386)</f>
        <v>8</v>
      </c>
      <c r="S12386" t="str">
        <f>TEXT(Table2[[#This Row],[Date]],"mmm")</f>
        <v>Aug</v>
      </c>
      <c r="T12386">
        <f>DAY(Table2[[#This Row],[Date]])</f>
        <v>26</v>
      </c>
      <c r="U12386" t="str">
        <f>TEXT(Table2[[#This Row],[Date]],"ddd")</f>
        <v>Tue</v>
      </c>
    </row>
    <row r="12387" spans="1:21" x14ac:dyDescent="0.25">
      <c r="A12387" s="9">
        <v>2400052394</v>
      </c>
      <c r="B12387" t="s">
        <v>15</v>
      </c>
      <c r="C12387" t="s">
        <v>75</v>
      </c>
      <c r="D12387" t="s">
        <v>83</v>
      </c>
      <c r="E12387" t="s">
        <v>84</v>
      </c>
      <c r="F12387" t="s">
        <v>89</v>
      </c>
      <c r="G12387" t="s">
        <v>32</v>
      </c>
      <c r="H12387" t="s">
        <v>155</v>
      </c>
      <c r="I12387" s="1">
        <v>45895</v>
      </c>
      <c r="J12387">
        <v>5950</v>
      </c>
      <c r="K12387">
        <v>30</v>
      </c>
      <c r="L12387">
        <v>192</v>
      </c>
      <c r="M12387" t="s">
        <v>100</v>
      </c>
      <c r="N12387" t="s">
        <v>13</v>
      </c>
      <c r="O12387" t="s">
        <v>14</v>
      </c>
      <c r="P12387">
        <v>1.8652</v>
      </c>
      <c r="Q12387">
        <v>358.11840000000001</v>
      </c>
      <c r="R12387">
        <f>MONTH('COCOCART INDIA DATA'!$I12387)</f>
        <v>8</v>
      </c>
      <c r="S12387" t="str">
        <f>TEXT(Table2[[#This Row],[Date]],"mmm")</f>
        <v>Aug</v>
      </c>
      <c r="T12387">
        <f>DAY(Table2[[#This Row],[Date]])</f>
        <v>26</v>
      </c>
      <c r="U12387" t="str">
        <f>TEXT(Table2[[#This Row],[Date]],"ddd")</f>
        <v>Tue</v>
      </c>
    </row>
    <row r="12388" spans="1:21" x14ac:dyDescent="0.25">
      <c r="A12388" s="9">
        <v>2400052395</v>
      </c>
      <c r="B12388" t="s">
        <v>57</v>
      </c>
      <c r="C12388" t="s">
        <v>75</v>
      </c>
      <c r="D12388" t="s">
        <v>83</v>
      </c>
      <c r="E12388" t="s">
        <v>85</v>
      </c>
      <c r="F12388" t="s">
        <v>90</v>
      </c>
      <c r="G12388" t="s">
        <v>52</v>
      </c>
      <c r="H12388" t="s">
        <v>156</v>
      </c>
      <c r="I12388" s="1">
        <v>45895</v>
      </c>
      <c r="J12388">
        <v>7000</v>
      </c>
      <c r="K12388">
        <v>5</v>
      </c>
      <c r="L12388">
        <v>875</v>
      </c>
      <c r="M12388" t="s">
        <v>101</v>
      </c>
      <c r="N12388" t="s">
        <v>40</v>
      </c>
      <c r="O12388" t="s">
        <v>14</v>
      </c>
      <c r="P12388">
        <v>2.8</v>
      </c>
      <c r="Q12388">
        <v>2450</v>
      </c>
      <c r="R12388">
        <f>MONTH('COCOCART INDIA DATA'!$I12388)</f>
        <v>8</v>
      </c>
      <c r="S12388" t="str">
        <f>TEXT(Table2[[#This Row],[Date]],"mmm")</f>
        <v>Aug</v>
      </c>
      <c r="T12388">
        <f>DAY(Table2[[#This Row],[Date]])</f>
        <v>26</v>
      </c>
      <c r="U12388" t="str">
        <f>TEXT(Table2[[#This Row],[Date]],"ddd")</f>
        <v>Tue</v>
      </c>
    </row>
    <row r="12389" spans="1:21" x14ac:dyDescent="0.25">
      <c r="A12389" s="9">
        <v>2400052396</v>
      </c>
      <c r="B12389" t="s">
        <v>47</v>
      </c>
      <c r="C12389" t="s">
        <v>76</v>
      </c>
      <c r="D12389" t="s">
        <v>83</v>
      </c>
      <c r="E12389" t="s">
        <v>85</v>
      </c>
      <c r="F12389" t="s">
        <v>91</v>
      </c>
      <c r="G12389" t="s">
        <v>28</v>
      </c>
      <c r="H12389" t="s">
        <v>150</v>
      </c>
      <c r="I12389" s="1">
        <v>45895</v>
      </c>
      <c r="J12389">
        <v>2030</v>
      </c>
      <c r="K12389">
        <v>162</v>
      </c>
      <c r="L12389">
        <v>89</v>
      </c>
      <c r="M12389" t="s">
        <v>102</v>
      </c>
      <c r="N12389" t="s">
        <v>17</v>
      </c>
      <c r="O12389" t="s">
        <v>18</v>
      </c>
      <c r="P12389">
        <v>1.7625</v>
      </c>
      <c r="Q12389">
        <v>156.86249999999998</v>
      </c>
      <c r="R12389">
        <f>MONTH('COCOCART INDIA DATA'!$I12389)</f>
        <v>8</v>
      </c>
      <c r="S12389" t="str">
        <f>TEXT(Table2[[#This Row],[Date]],"mmm")</f>
        <v>Aug</v>
      </c>
      <c r="T12389">
        <f>DAY(Table2[[#This Row],[Date]])</f>
        <v>26</v>
      </c>
      <c r="U12389" t="str">
        <f>TEXT(Table2[[#This Row],[Date]],"ddd")</f>
        <v>Tue</v>
      </c>
    </row>
    <row r="12390" spans="1:21" x14ac:dyDescent="0.25">
      <c r="A12390" s="9">
        <v>2400052397</v>
      </c>
      <c r="B12390" t="s">
        <v>51</v>
      </c>
      <c r="C12390" t="s">
        <v>77</v>
      </c>
      <c r="D12390" t="s">
        <v>83</v>
      </c>
      <c r="E12390" t="s">
        <v>85</v>
      </c>
      <c r="F12390" t="s">
        <v>90</v>
      </c>
      <c r="G12390" t="s">
        <v>54</v>
      </c>
      <c r="H12390" t="s">
        <v>150</v>
      </c>
      <c r="I12390" s="1">
        <v>45896</v>
      </c>
      <c r="J12390">
        <v>8337</v>
      </c>
      <c r="K12390">
        <v>306</v>
      </c>
      <c r="L12390">
        <v>439</v>
      </c>
      <c r="M12390" t="s">
        <v>103</v>
      </c>
      <c r="N12390" t="s">
        <v>13</v>
      </c>
      <c r="O12390" t="s">
        <v>14</v>
      </c>
      <c r="P12390">
        <v>13.3485</v>
      </c>
      <c r="Q12390">
        <v>5859.9915000000001</v>
      </c>
      <c r="R12390">
        <f>MONTH('COCOCART INDIA DATA'!$I12390)</f>
        <v>8</v>
      </c>
      <c r="S12390" t="str">
        <f>TEXT(Table2[[#This Row],[Date]],"mmm")</f>
        <v>Aug</v>
      </c>
      <c r="T12390">
        <f>DAY(Table2[[#This Row],[Date]])</f>
        <v>27</v>
      </c>
      <c r="U12390" t="str">
        <f>TEXT(Table2[[#This Row],[Date]],"ddd")</f>
        <v>Wed</v>
      </c>
    </row>
    <row r="12391" spans="1:21" x14ac:dyDescent="0.25">
      <c r="A12391" s="9">
        <v>2400052398</v>
      </c>
      <c r="B12391" t="s">
        <v>61</v>
      </c>
      <c r="C12391" t="s">
        <v>78</v>
      </c>
      <c r="D12391" t="s">
        <v>83</v>
      </c>
      <c r="E12391" t="s">
        <v>85</v>
      </c>
      <c r="F12391" t="s">
        <v>91</v>
      </c>
      <c r="G12391" t="s">
        <v>32</v>
      </c>
      <c r="H12391" t="s">
        <v>150</v>
      </c>
      <c r="I12391" s="1">
        <v>45896</v>
      </c>
      <c r="J12391">
        <v>1876</v>
      </c>
      <c r="K12391">
        <v>171</v>
      </c>
      <c r="L12391">
        <v>79</v>
      </c>
      <c r="M12391" t="s">
        <v>59</v>
      </c>
      <c r="N12391" t="s">
        <v>13</v>
      </c>
      <c r="O12391" t="s">
        <v>14</v>
      </c>
      <c r="P12391">
        <v>1.8652</v>
      </c>
      <c r="Q12391">
        <v>147.35079999999999</v>
      </c>
      <c r="R12391">
        <f>MONTH('COCOCART INDIA DATA'!$I12391)</f>
        <v>8</v>
      </c>
      <c r="S12391" t="str">
        <f>TEXT(Table2[[#This Row],[Date]],"mmm")</f>
        <v>Aug</v>
      </c>
      <c r="T12391">
        <f>DAY(Table2[[#This Row],[Date]])</f>
        <v>27</v>
      </c>
      <c r="U12391" t="str">
        <f>TEXT(Table2[[#This Row],[Date]],"ddd")</f>
        <v>Wed</v>
      </c>
    </row>
    <row r="12392" spans="1:21" x14ac:dyDescent="0.25">
      <c r="A12392" s="9">
        <v>2400052399</v>
      </c>
      <c r="B12392" t="s">
        <v>44</v>
      </c>
      <c r="C12392" t="s">
        <v>78</v>
      </c>
      <c r="D12392" t="s">
        <v>83</v>
      </c>
      <c r="E12392" t="s">
        <v>84</v>
      </c>
      <c r="F12392" t="s">
        <v>89</v>
      </c>
      <c r="G12392" t="s">
        <v>39</v>
      </c>
      <c r="H12392" t="s">
        <v>154</v>
      </c>
      <c r="I12392" s="1">
        <v>45896</v>
      </c>
      <c r="J12392">
        <v>9352</v>
      </c>
      <c r="K12392">
        <v>293</v>
      </c>
      <c r="L12392">
        <v>446</v>
      </c>
      <c r="M12392" t="s">
        <v>104</v>
      </c>
      <c r="N12392" t="s">
        <v>40</v>
      </c>
      <c r="O12392" t="s">
        <v>14</v>
      </c>
      <c r="P12392">
        <v>2.8195000000000001</v>
      </c>
      <c r="Q12392">
        <v>1257.4970000000001</v>
      </c>
      <c r="R12392">
        <f>MONTH('COCOCART INDIA DATA'!$I12392)</f>
        <v>8</v>
      </c>
      <c r="S12392" t="str">
        <f>TEXT(Table2[[#This Row],[Date]],"mmm")</f>
        <v>Aug</v>
      </c>
      <c r="T12392">
        <f>DAY(Table2[[#This Row],[Date]])</f>
        <v>27</v>
      </c>
      <c r="U12392" t="str">
        <f>TEXT(Table2[[#This Row],[Date]],"ddd")</f>
        <v>Wed</v>
      </c>
    </row>
    <row r="12393" spans="1:21" x14ac:dyDescent="0.25">
      <c r="A12393" s="9">
        <v>2400052400</v>
      </c>
      <c r="B12393" t="s">
        <v>15</v>
      </c>
      <c r="C12393" t="s">
        <v>79</v>
      </c>
      <c r="D12393" t="s">
        <v>83</v>
      </c>
      <c r="E12393" t="s">
        <v>84</v>
      </c>
      <c r="F12393" t="s">
        <v>89</v>
      </c>
      <c r="G12393" t="s">
        <v>52</v>
      </c>
      <c r="H12393" t="s">
        <v>154</v>
      </c>
      <c r="I12393" s="1">
        <v>45896</v>
      </c>
      <c r="J12393">
        <v>5621</v>
      </c>
      <c r="K12393">
        <v>154</v>
      </c>
      <c r="L12393">
        <v>625</v>
      </c>
      <c r="M12393" t="s">
        <v>105</v>
      </c>
      <c r="N12393" t="s">
        <v>40</v>
      </c>
      <c r="O12393" t="s">
        <v>14</v>
      </c>
      <c r="P12393">
        <v>2.8</v>
      </c>
      <c r="Q12393">
        <v>1750</v>
      </c>
      <c r="R12393">
        <f>MONTH('COCOCART INDIA DATA'!$I12393)</f>
        <v>8</v>
      </c>
      <c r="S12393" t="str">
        <f>TEXT(Table2[[#This Row],[Date]],"mmm")</f>
        <v>Aug</v>
      </c>
      <c r="T12393">
        <f>DAY(Table2[[#This Row],[Date]])</f>
        <v>27</v>
      </c>
      <c r="U12393" t="str">
        <f>TEXT(Table2[[#This Row],[Date]],"ddd")</f>
        <v>Wed</v>
      </c>
    </row>
    <row r="12394" spans="1:21" x14ac:dyDescent="0.25">
      <c r="A12394" s="9">
        <v>2400052401</v>
      </c>
      <c r="B12394" t="s">
        <v>61</v>
      </c>
      <c r="C12394" t="s">
        <v>80</v>
      </c>
      <c r="D12394" t="s">
        <v>83</v>
      </c>
      <c r="E12394" t="s">
        <v>85</v>
      </c>
      <c r="F12394" t="s">
        <v>90</v>
      </c>
      <c r="G12394" t="s">
        <v>38</v>
      </c>
      <c r="H12394" t="s">
        <v>154</v>
      </c>
      <c r="I12394" s="1">
        <v>45896</v>
      </c>
      <c r="J12394">
        <v>6062</v>
      </c>
      <c r="K12394">
        <v>12</v>
      </c>
      <c r="L12394">
        <v>674</v>
      </c>
      <c r="M12394" t="s">
        <v>106</v>
      </c>
      <c r="N12394" t="s">
        <v>13</v>
      </c>
      <c r="O12394" t="s">
        <v>14</v>
      </c>
      <c r="P12394">
        <v>8.7870000000000008</v>
      </c>
      <c r="Q12394">
        <v>5922.4380000000001</v>
      </c>
      <c r="R12394">
        <f>MONTH('COCOCART INDIA DATA'!$I12394)</f>
        <v>8</v>
      </c>
      <c r="S12394" t="str">
        <f>TEXT(Table2[[#This Row],[Date]],"mmm")</f>
        <v>Aug</v>
      </c>
      <c r="T12394">
        <f>DAY(Table2[[#This Row],[Date]])</f>
        <v>27</v>
      </c>
      <c r="U12394" t="str">
        <f>TEXT(Table2[[#This Row],[Date]],"ddd")</f>
        <v>Wed</v>
      </c>
    </row>
    <row r="12395" spans="1:21" x14ac:dyDescent="0.25">
      <c r="A12395" s="9">
        <v>2400052402</v>
      </c>
      <c r="B12395" t="s">
        <v>24</v>
      </c>
      <c r="C12395" t="s">
        <v>79</v>
      </c>
      <c r="D12395" t="s">
        <v>83</v>
      </c>
      <c r="E12395" t="s">
        <v>85</v>
      </c>
      <c r="F12395" t="s">
        <v>91</v>
      </c>
      <c r="G12395" t="s">
        <v>12</v>
      </c>
      <c r="H12395" t="s">
        <v>154</v>
      </c>
      <c r="I12395" s="1">
        <v>45896</v>
      </c>
      <c r="J12395">
        <v>5054</v>
      </c>
      <c r="K12395">
        <v>154</v>
      </c>
      <c r="L12395">
        <v>266</v>
      </c>
      <c r="M12395" t="s">
        <v>107</v>
      </c>
      <c r="N12395" t="s">
        <v>13</v>
      </c>
      <c r="O12395" t="s">
        <v>14</v>
      </c>
      <c r="P12395">
        <v>6.0983000000000001</v>
      </c>
      <c r="Q12395">
        <v>1622.1478</v>
      </c>
      <c r="R12395">
        <f>MONTH('COCOCART INDIA DATA'!$I12395)</f>
        <v>8</v>
      </c>
      <c r="S12395" t="str">
        <f>TEXT(Table2[[#This Row],[Date]],"mmm")</f>
        <v>Aug</v>
      </c>
      <c r="T12395">
        <f>DAY(Table2[[#This Row],[Date]])</f>
        <v>27</v>
      </c>
      <c r="U12395" t="str">
        <f>TEXT(Table2[[#This Row],[Date]],"ddd")</f>
        <v>Wed</v>
      </c>
    </row>
    <row r="12396" spans="1:21" x14ac:dyDescent="0.25">
      <c r="A12396" s="9">
        <v>2400052403</v>
      </c>
      <c r="B12396" t="s">
        <v>29</v>
      </c>
      <c r="C12396" t="s">
        <v>79</v>
      </c>
      <c r="D12396" t="s">
        <v>83</v>
      </c>
      <c r="E12396" t="s">
        <v>85</v>
      </c>
      <c r="F12396" t="s">
        <v>90</v>
      </c>
      <c r="G12396" t="s">
        <v>41</v>
      </c>
      <c r="H12396" t="s">
        <v>154</v>
      </c>
      <c r="I12396" s="1">
        <v>45896</v>
      </c>
      <c r="J12396">
        <v>7581</v>
      </c>
      <c r="K12396">
        <v>239</v>
      </c>
      <c r="L12396">
        <v>237</v>
      </c>
      <c r="M12396" t="s">
        <v>108</v>
      </c>
      <c r="N12396" t="s">
        <v>40</v>
      </c>
      <c r="O12396" t="s">
        <v>14</v>
      </c>
      <c r="P12396">
        <v>6.3415999999999997</v>
      </c>
      <c r="Q12396">
        <v>1502.9592</v>
      </c>
      <c r="R12396">
        <f>MONTH('COCOCART INDIA DATA'!$I12396)</f>
        <v>8</v>
      </c>
      <c r="S12396" t="str">
        <f>TEXT(Table2[[#This Row],[Date]],"mmm")</f>
        <v>Aug</v>
      </c>
      <c r="T12396">
        <f>DAY(Table2[[#This Row],[Date]])</f>
        <v>27</v>
      </c>
      <c r="U12396" t="str">
        <f>TEXT(Table2[[#This Row],[Date]],"ddd")</f>
        <v>Wed</v>
      </c>
    </row>
    <row r="12397" spans="1:21" x14ac:dyDescent="0.25">
      <c r="A12397" s="9">
        <v>2400052404</v>
      </c>
      <c r="B12397" t="s">
        <v>57</v>
      </c>
      <c r="C12397" t="s">
        <v>80</v>
      </c>
      <c r="D12397" t="s">
        <v>83</v>
      </c>
      <c r="E12397" t="s">
        <v>85</v>
      </c>
      <c r="F12397" t="s">
        <v>91</v>
      </c>
      <c r="G12397" t="s">
        <v>43</v>
      </c>
      <c r="H12397" t="s">
        <v>154</v>
      </c>
      <c r="I12397" s="1">
        <v>45896</v>
      </c>
      <c r="J12397">
        <v>7763</v>
      </c>
      <c r="K12397">
        <v>125</v>
      </c>
      <c r="L12397">
        <v>353</v>
      </c>
      <c r="M12397" t="s">
        <v>109</v>
      </c>
      <c r="N12397" t="s">
        <v>40</v>
      </c>
      <c r="O12397" t="s">
        <v>14</v>
      </c>
      <c r="P12397">
        <v>9.2086000000000006</v>
      </c>
      <c r="Q12397">
        <v>3250.6358</v>
      </c>
      <c r="R12397">
        <f>MONTH('COCOCART INDIA DATA'!$I12397)</f>
        <v>8</v>
      </c>
      <c r="S12397" t="str">
        <f>TEXT(Table2[[#This Row],[Date]],"mmm")</f>
        <v>Aug</v>
      </c>
      <c r="T12397">
        <f>DAY(Table2[[#This Row],[Date]])</f>
        <v>27</v>
      </c>
      <c r="U12397" t="str">
        <f>TEXT(Table2[[#This Row],[Date]],"ddd")</f>
        <v>Wed</v>
      </c>
    </row>
    <row r="12398" spans="1:21" x14ac:dyDescent="0.25">
      <c r="A12398" s="9">
        <v>2400052405</v>
      </c>
      <c r="B12398" t="s">
        <v>27</v>
      </c>
      <c r="C12398" t="s">
        <v>79</v>
      </c>
      <c r="D12398" t="s">
        <v>83</v>
      </c>
      <c r="E12398" t="s">
        <v>84</v>
      </c>
      <c r="F12398" t="s">
        <v>88</v>
      </c>
      <c r="G12398" t="s">
        <v>16</v>
      </c>
      <c r="H12398" t="s">
        <v>154</v>
      </c>
      <c r="I12398" s="1">
        <v>45896</v>
      </c>
      <c r="J12398">
        <v>9387</v>
      </c>
      <c r="K12398">
        <v>181</v>
      </c>
      <c r="L12398">
        <v>626</v>
      </c>
      <c r="M12398" t="s">
        <v>110</v>
      </c>
      <c r="N12398" t="s">
        <v>17</v>
      </c>
      <c r="O12398" t="s">
        <v>18</v>
      </c>
      <c r="P12398">
        <v>0.24049999999999999</v>
      </c>
      <c r="Q12398">
        <v>150.553</v>
      </c>
      <c r="R12398">
        <f>MONTH('COCOCART INDIA DATA'!$I12398)</f>
        <v>8</v>
      </c>
      <c r="S12398" t="str">
        <f>TEXT(Table2[[#This Row],[Date]],"mmm")</f>
        <v>Aug</v>
      </c>
      <c r="T12398">
        <f>DAY(Table2[[#This Row],[Date]])</f>
        <v>27</v>
      </c>
      <c r="U12398" t="str">
        <f>TEXT(Table2[[#This Row],[Date]],"ddd")</f>
        <v>Wed</v>
      </c>
    </row>
    <row r="12399" spans="1:21" x14ac:dyDescent="0.25">
      <c r="A12399" s="9">
        <v>2400052406</v>
      </c>
      <c r="B12399" t="s">
        <v>11</v>
      </c>
      <c r="C12399" t="s">
        <v>79</v>
      </c>
      <c r="D12399" t="s">
        <v>83</v>
      </c>
      <c r="E12399" t="s">
        <v>84</v>
      </c>
      <c r="F12399" t="s">
        <v>89</v>
      </c>
      <c r="G12399" t="s">
        <v>25</v>
      </c>
      <c r="H12399" t="s">
        <v>154</v>
      </c>
      <c r="I12399" s="1">
        <v>45896</v>
      </c>
      <c r="J12399">
        <v>966</v>
      </c>
      <c r="K12399">
        <v>163</v>
      </c>
      <c r="L12399">
        <v>57</v>
      </c>
      <c r="M12399" t="s">
        <v>111</v>
      </c>
      <c r="N12399" t="s">
        <v>13</v>
      </c>
      <c r="O12399" t="s">
        <v>18</v>
      </c>
      <c r="P12399">
        <v>0.69579999999999997</v>
      </c>
      <c r="Q12399">
        <v>39.660599999999995</v>
      </c>
      <c r="R12399">
        <f>MONTH('COCOCART INDIA DATA'!$I12399)</f>
        <v>8</v>
      </c>
      <c r="S12399" t="str">
        <f>TEXT(Table2[[#This Row],[Date]],"mmm")</f>
        <v>Aug</v>
      </c>
      <c r="T12399">
        <f>DAY(Table2[[#This Row],[Date]])</f>
        <v>27</v>
      </c>
      <c r="U12399" t="str">
        <f>TEXT(Table2[[#This Row],[Date]],"ddd")</f>
        <v>Wed</v>
      </c>
    </row>
    <row r="12400" spans="1:21" x14ac:dyDescent="0.25">
      <c r="A12400" s="9">
        <v>2400052407</v>
      </c>
      <c r="B12400" t="s">
        <v>19</v>
      </c>
      <c r="C12400" t="s">
        <v>79</v>
      </c>
      <c r="D12400" t="s">
        <v>83</v>
      </c>
      <c r="E12400" t="s">
        <v>85</v>
      </c>
      <c r="F12400" t="s">
        <v>90</v>
      </c>
      <c r="G12400" t="s">
        <v>54</v>
      </c>
      <c r="H12400" t="s">
        <v>154</v>
      </c>
      <c r="I12400" s="1">
        <v>45896</v>
      </c>
      <c r="J12400">
        <v>5278</v>
      </c>
      <c r="K12400">
        <v>27</v>
      </c>
      <c r="L12400">
        <v>278</v>
      </c>
      <c r="M12400" t="s">
        <v>112</v>
      </c>
      <c r="N12400" t="s">
        <v>13</v>
      </c>
      <c r="O12400" t="s">
        <v>14</v>
      </c>
      <c r="P12400">
        <v>13.3485</v>
      </c>
      <c r="Q12400">
        <v>3710.8829999999998</v>
      </c>
      <c r="R12400">
        <f>MONTH('COCOCART INDIA DATA'!$I12400)</f>
        <v>8</v>
      </c>
      <c r="S12400" t="str">
        <f>TEXT(Table2[[#This Row],[Date]],"mmm")</f>
        <v>Aug</v>
      </c>
      <c r="T12400">
        <f>DAY(Table2[[#This Row],[Date]])</f>
        <v>27</v>
      </c>
      <c r="U12400" t="str">
        <f>TEXT(Table2[[#This Row],[Date]],"ddd")</f>
        <v>Wed</v>
      </c>
    </row>
    <row r="12401" spans="1:21" x14ac:dyDescent="0.25">
      <c r="A12401" s="9">
        <v>2400052408</v>
      </c>
      <c r="B12401" t="s">
        <v>22</v>
      </c>
      <c r="C12401" t="s">
        <v>79</v>
      </c>
      <c r="D12401" t="s">
        <v>83</v>
      </c>
      <c r="E12401" t="s">
        <v>85</v>
      </c>
      <c r="F12401" t="s">
        <v>91</v>
      </c>
      <c r="G12401" t="s">
        <v>16</v>
      </c>
      <c r="H12401" t="s">
        <v>148</v>
      </c>
      <c r="I12401" s="1">
        <v>45896</v>
      </c>
      <c r="J12401">
        <v>18354</v>
      </c>
      <c r="K12401">
        <v>275</v>
      </c>
      <c r="L12401">
        <v>1669</v>
      </c>
      <c r="M12401" t="s">
        <v>113</v>
      </c>
      <c r="N12401" t="s">
        <v>17</v>
      </c>
      <c r="O12401" t="s">
        <v>18</v>
      </c>
      <c r="P12401">
        <v>0.24049999999999999</v>
      </c>
      <c r="Q12401">
        <v>401.39449999999999</v>
      </c>
      <c r="R12401">
        <f>MONTH('COCOCART INDIA DATA'!$I12401)</f>
        <v>8</v>
      </c>
      <c r="S12401" t="str">
        <f>TEXT(Table2[[#This Row],[Date]],"mmm")</f>
        <v>Aug</v>
      </c>
      <c r="T12401">
        <f>DAY(Table2[[#This Row],[Date]])</f>
        <v>27</v>
      </c>
      <c r="U12401" t="str">
        <f>TEXT(Table2[[#This Row],[Date]],"ddd")</f>
        <v>Wed</v>
      </c>
    </row>
    <row r="12402" spans="1:21" x14ac:dyDescent="0.25">
      <c r="A12402" s="9">
        <v>2400052409</v>
      </c>
      <c r="B12402" t="s">
        <v>55</v>
      </c>
      <c r="C12402" t="s">
        <v>66</v>
      </c>
      <c r="D12402" t="s">
        <v>82</v>
      </c>
      <c r="E12402" t="s">
        <v>85</v>
      </c>
      <c r="F12402" t="s">
        <v>90</v>
      </c>
      <c r="G12402" t="s">
        <v>43</v>
      </c>
      <c r="H12402" t="s">
        <v>148</v>
      </c>
      <c r="I12402" s="1">
        <v>45896</v>
      </c>
      <c r="J12402">
        <v>1330</v>
      </c>
      <c r="K12402">
        <v>161</v>
      </c>
      <c r="L12402">
        <v>61</v>
      </c>
      <c r="M12402" t="s">
        <v>114</v>
      </c>
      <c r="N12402" t="s">
        <v>40</v>
      </c>
      <c r="O12402" t="s">
        <v>14</v>
      </c>
      <c r="P12402">
        <v>9.2086000000000006</v>
      </c>
      <c r="Q12402">
        <v>561.72460000000001</v>
      </c>
      <c r="R12402">
        <f>MONTH('COCOCART INDIA DATA'!$I12402)</f>
        <v>8</v>
      </c>
      <c r="S12402" t="str">
        <f>TEXT(Table2[[#This Row],[Date]],"mmm")</f>
        <v>Aug</v>
      </c>
      <c r="T12402">
        <f>DAY(Table2[[#This Row],[Date]])</f>
        <v>27</v>
      </c>
      <c r="U12402" t="str">
        <f>TEXT(Table2[[#This Row],[Date]],"ddd")</f>
        <v>Wed</v>
      </c>
    </row>
    <row r="12403" spans="1:21" x14ac:dyDescent="0.25">
      <c r="A12403" s="9">
        <v>2400052410</v>
      </c>
      <c r="B12403" t="s">
        <v>63</v>
      </c>
      <c r="C12403" t="s">
        <v>66</v>
      </c>
      <c r="D12403" t="s">
        <v>83</v>
      </c>
      <c r="E12403" t="s">
        <v>85</v>
      </c>
      <c r="F12403" t="s">
        <v>91</v>
      </c>
      <c r="G12403" t="s">
        <v>39</v>
      </c>
      <c r="H12403" t="s">
        <v>148</v>
      </c>
      <c r="I12403" s="1">
        <v>45896</v>
      </c>
      <c r="J12403">
        <v>1155</v>
      </c>
      <c r="K12403">
        <v>91</v>
      </c>
      <c r="L12403">
        <v>83</v>
      </c>
      <c r="M12403" t="s">
        <v>115</v>
      </c>
      <c r="N12403" t="s">
        <v>40</v>
      </c>
      <c r="O12403" t="s">
        <v>14</v>
      </c>
      <c r="P12403">
        <v>2.8195000000000001</v>
      </c>
      <c r="Q12403">
        <v>234.01850000000002</v>
      </c>
      <c r="R12403">
        <f>MONTH('COCOCART INDIA DATA'!$I12403)</f>
        <v>8</v>
      </c>
      <c r="S12403" t="str">
        <f>TEXT(Table2[[#This Row],[Date]],"mmm")</f>
        <v>Aug</v>
      </c>
      <c r="T12403">
        <f>DAY(Table2[[#This Row],[Date]])</f>
        <v>27</v>
      </c>
      <c r="U12403" t="str">
        <f>TEXT(Table2[[#This Row],[Date]],"ddd")</f>
        <v>Wed</v>
      </c>
    </row>
    <row r="12404" spans="1:21" x14ac:dyDescent="0.25">
      <c r="A12404" s="9">
        <v>2400052411</v>
      </c>
      <c r="B12404" t="s">
        <v>24</v>
      </c>
      <c r="C12404" t="s">
        <v>66</v>
      </c>
      <c r="D12404" t="s">
        <v>82</v>
      </c>
      <c r="E12404" t="s">
        <v>84</v>
      </c>
      <c r="F12404" t="s">
        <v>89</v>
      </c>
      <c r="G12404" t="s">
        <v>38</v>
      </c>
      <c r="H12404" t="s">
        <v>148</v>
      </c>
      <c r="I12404" s="1">
        <v>45896</v>
      </c>
      <c r="J12404">
        <v>4669</v>
      </c>
      <c r="K12404">
        <v>101</v>
      </c>
      <c r="L12404">
        <v>667</v>
      </c>
      <c r="M12404" t="s">
        <v>116</v>
      </c>
      <c r="N12404" t="s">
        <v>13</v>
      </c>
      <c r="O12404" t="s">
        <v>14</v>
      </c>
      <c r="P12404">
        <v>8.7870000000000008</v>
      </c>
      <c r="Q12404">
        <v>5860.9290000000001</v>
      </c>
      <c r="R12404">
        <f>MONTH('COCOCART INDIA DATA'!$I12404)</f>
        <v>8</v>
      </c>
      <c r="S12404" t="str">
        <f>TEXT(Table2[[#This Row],[Date]],"mmm")</f>
        <v>Aug</v>
      </c>
      <c r="T12404">
        <f>DAY(Table2[[#This Row],[Date]])</f>
        <v>27</v>
      </c>
      <c r="U12404" t="str">
        <f>TEXT(Table2[[#This Row],[Date]],"ddd")</f>
        <v>Wed</v>
      </c>
    </row>
    <row r="12405" spans="1:21" x14ac:dyDescent="0.25">
      <c r="A12405" s="9">
        <v>2400052412</v>
      </c>
      <c r="B12405" t="s">
        <v>60</v>
      </c>
      <c r="C12405" t="s">
        <v>66</v>
      </c>
      <c r="D12405" t="s">
        <v>83</v>
      </c>
      <c r="E12405" t="s">
        <v>84</v>
      </c>
      <c r="F12405" t="s">
        <v>89</v>
      </c>
      <c r="G12405" t="s">
        <v>49</v>
      </c>
      <c r="H12405" t="s">
        <v>148</v>
      </c>
      <c r="I12405" s="1">
        <v>45896</v>
      </c>
      <c r="J12405">
        <v>4676</v>
      </c>
      <c r="K12405">
        <v>25</v>
      </c>
      <c r="L12405">
        <v>293</v>
      </c>
      <c r="M12405" t="s">
        <v>117</v>
      </c>
      <c r="N12405" t="s">
        <v>13</v>
      </c>
      <c r="O12405" t="s">
        <v>14</v>
      </c>
      <c r="P12405">
        <v>1.5934999999999999</v>
      </c>
      <c r="Q12405">
        <v>466.89549999999997</v>
      </c>
      <c r="R12405">
        <f>MONTH('COCOCART INDIA DATA'!$I12405)</f>
        <v>8</v>
      </c>
      <c r="S12405" t="str">
        <f>TEXT(Table2[[#This Row],[Date]],"mmm")</f>
        <v>Aug</v>
      </c>
      <c r="T12405">
        <f>DAY(Table2[[#This Row],[Date]])</f>
        <v>27</v>
      </c>
      <c r="U12405" t="str">
        <f>TEXT(Table2[[#This Row],[Date]],"ddd")</f>
        <v>Wed</v>
      </c>
    </row>
    <row r="12406" spans="1:21" x14ac:dyDescent="0.25">
      <c r="A12406" s="9">
        <v>2400052413</v>
      </c>
      <c r="B12406" t="s">
        <v>50</v>
      </c>
      <c r="C12406" t="s">
        <v>66</v>
      </c>
      <c r="D12406" t="s">
        <v>83</v>
      </c>
      <c r="E12406" t="s">
        <v>85</v>
      </c>
      <c r="F12406" t="s">
        <v>90</v>
      </c>
      <c r="G12406" t="s">
        <v>41</v>
      </c>
      <c r="H12406" t="s">
        <v>148</v>
      </c>
      <c r="I12406" s="1">
        <v>45896</v>
      </c>
      <c r="J12406">
        <v>602</v>
      </c>
      <c r="K12406">
        <v>19</v>
      </c>
      <c r="L12406">
        <v>21</v>
      </c>
      <c r="M12406" t="s">
        <v>118</v>
      </c>
      <c r="N12406" t="s">
        <v>40</v>
      </c>
      <c r="O12406" t="s">
        <v>14</v>
      </c>
      <c r="P12406">
        <v>6.3415999999999997</v>
      </c>
      <c r="Q12406">
        <v>133.17359999999999</v>
      </c>
      <c r="R12406">
        <f>MONTH('COCOCART INDIA DATA'!$I12406)</f>
        <v>8</v>
      </c>
      <c r="S12406" t="str">
        <f>TEXT(Table2[[#This Row],[Date]],"mmm")</f>
        <v>Aug</v>
      </c>
      <c r="T12406">
        <f>DAY(Table2[[#This Row],[Date]])</f>
        <v>27</v>
      </c>
      <c r="U12406" t="str">
        <f>TEXT(Table2[[#This Row],[Date]],"ddd")</f>
        <v>Wed</v>
      </c>
    </row>
    <row r="12407" spans="1:21" x14ac:dyDescent="0.25">
      <c r="A12407" s="9">
        <v>2400052414</v>
      </c>
      <c r="B12407" t="s">
        <v>35</v>
      </c>
      <c r="C12407" t="s">
        <v>67</v>
      </c>
      <c r="D12407" t="s">
        <v>83</v>
      </c>
      <c r="E12407" t="s">
        <v>85</v>
      </c>
      <c r="F12407" t="s">
        <v>91</v>
      </c>
      <c r="G12407" t="s">
        <v>20</v>
      </c>
      <c r="H12407" t="s">
        <v>148</v>
      </c>
      <c r="I12407" s="1">
        <v>45896</v>
      </c>
      <c r="J12407">
        <v>13090</v>
      </c>
      <c r="K12407">
        <v>133</v>
      </c>
      <c r="L12407">
        <v>770</v>
      </c>
      <c r="M12407" t="s">
        <v>119</v>
      </c>
      <c r="N12407" t="s">
        <v>13</v>
      </c>
      <c r="O12407" t="s">
        <v>14</v>
      </c>
      <c r="P12407">
        <v>4.6592000000000002</v>
      </c>
      <c r="Q12407">
        <v>3587.5840000000003</v>
      </c>
      <c r="R12407">
        <f>MONTH('COCOCART INDIA DATA'!$I12407)</f>
        <v>8</v>
      </c>
      <c r="S12407" t="str">
        <f>TEXT(Table2[[#This Row],[Date]],"mmm")</f>
        <v>Aug</v>
      </c>
      <c r="T12407">
        <f>DAY(Table2[[#This Row],[Date]])</f>
        <v>27</v>
      </c>
      <c r="U12407" t="str">
        <f>TEXT(Table2[[#This Row],[Date]],"ddd")</f>
        <v>Wed</v>
      </c>
    </row>
    <row r="12408" spans="1:21" x14ac:dyDescent="0.25">
      <c r="A12408" s="9">
        <v>2400052415</v>
      </c>
      <c r="B12408" t="s">
        <v>47</v>
      </c>
      <c r="C12408" t="s">
        <v>68</v>
      </c>
      <c r="D12408" t="s">
        <v>83</v>
      </c>
      <c r="E12408" t="s">
        <v>85</v>
      </c>
      <c r="F12408" t="s">
        <v>90</v>
      </c>
      <c r="G12408" t="s">
        <v>45</v>
      </c>
      <c r="H12408" t="s">
        <v>148</v>
      </c>
      <c r="I12408" s="1">
        <v>45896</v>
      </c>
      <c r="J12408">
        <v>11928</v>
      </c>
      <c r="K12408">
        <v>159</v>
      </c>
      <c r="L12408">
        <v>459</v>
      </c>
      <c r="M12408" t="s">
        <v>120</v>
      </c>
      <c r="N12408" t="s">
        <v>17</v>
      </c>
      <c r="O12408" t="s">
        <v>14</v>
      </c>
      <c r="P12408">
        <v>2.4773999999999998</v>
      </c>
      <c r="Q12408">
        <v>1137.1265999999998</v>
      </c>
      <c r="R12408">
        <f>MONTH('COCOCART INDIA DATA'!$I12408)</f>
        <v>8</v>
      </c>
      <c r="S12408" t="str">
        <f>TEXT(Table2[[#This Row],[Date]],"mmm")</f>
        <v>Aug</v>
      </c>
      <c r="T12408">
        <f>DAY(Table2[[#This Row],[Date]])</f>
        <v>27</v>
      </c>
      <c r="U12408" t="str">
        <f>TEXT(Table2[[#This Row],[Date]],"ddd")</f>
        <v>Wed</v>
      </c>
    </row>
    <row r="12409" spans="1:21" x14ac:dyDescent="0.25">
      <c r="A12409" s="9">
        <v>2400052416</v>
      </c>
      <c r="B12409" t="s">
        <v>44</v>
      </c>
      <c r="C12409" t="s">
        <v>69</v>
      </c>
      <c r="D12409" t="s">
        <v>83</v>
      </c>
      <c r="E12409" t="s">
        <v>85</v>
      </c>
      <c r="F12409" t="s">
        <v>91</v>
      </c>
      <c r="G12409" t="s">
        <v>41</v>
      </c>
      <c r="H12409" t="s">
        <v>148</v>
      </c>
      <c r="I12409" s="1">
        <v>45896</v>
      </c>
      <c r="J12409">
        <v>4634</v>
      </c>
      <c r="K12409">
        <v>244</v>
      </c>
      <c r="L12409">
        <v>145</v>
      </c>
      <c r="M12409" t="s">
        <v>121</v>
      </c>
      <c r="N12409" t="s">
        <v>40</v>
      </c>
      <c r="O12409" t="s">
        <v>14</v>
      </c>
      <c r="P12409">
        <v>6.3415999999999997</v>
      </c>
      <c r="Q12409">
        <v>919.53199999999993</v>
      </c>
      <c r="R12409">
        <f>MONTH('COCOCART INDIA DATA'!$I12409)</f>
        <v>8</v>
      </c>
      <c r="S12409" t="str">
        <f>TEXT(Table2[[#This Row],[Date]],"mmm")</f>
        <v>Aug</v>
      </c>
      <c r="T12409">
        <f>DAY(Table2[[#This Row],[Date]])</f>
        <v>27</v>
      </c>
      <c r="U12409" t="str">
        <f>TEXT(Table2[[#This Row],[Date]],"ddd")</f>
        <v>Wed</v>
      </c>
    </row>
    <row r="12410" spans="1:21" x14ac:dyDescent="0.25">
      <c r="A12410" s="9">
        <v>2400052417</v>
      </c>
      <c r="B12410" t="s">
        <v>15</v>
      </c>
      <c r="C12410" t="s">
        <v>70</v>
      </c>
      <c r="D12410" t="s">
        <v>83</v>
      </c>
      <c r="E12410" t="s">
        <v>84</v>
      </c>
      <c r="F12410" t="s">
        <v>88</v>
      </c>
      <c r="G12410" t="s">
        <v>58</v>
      </c>
      <c r="H12410" t="s">
        <v>146</v>
      </c>
      <c r="I12410" s="1">
        <v>45896</v>
      </c>
      <c r="J12410">
        <v>5292</v>
      </c>
      <c r="K12410">
        <v>72</v>
      </c>
      <c r="L12410">
        <v>252</v>
      </c>
      <c r="M12410" t="s">
        <v>122</v>
      </c>
      <c r="N12410" t="s">
        <v>13</v>
      </c>
      <c r="O12410" t="s">
        <v>18</v>
      </c>
      <c r="P12410">
        <v>5.0198</v>
      </c>
      <c r="Q12410">
        <v>1264.9896000000001</v>
      </c>
      <c r="R12410">
        <f>MONTH('COCOCART INDIA DATA'!$I12410)</f>
        <v>8</v>
      </c>
      <c r="S12410" t="str">
        <f>TEXT(Table2[[#This Row],[Date]],"mmm")</f>
        <v>Aug</v>
      </c>
      <c r="T12410">
        <f>DAY(Table2[[#This Row],[Date]])</f>
        <v>27</v>
      </c>
      <c r="U12410" t="str">
        <f>TEXT(Table2[[#This Row],[Date]],"ddd")</f>
        <v>Wed</v>
      </c>
    </row>
    <row r="12411" spans="1:21" x14ac:dyDescent="0.25">
      <c r="A12411" s="9">
        <v>2400052418</v>
      </c>
      <c r="B12411" t="s">
        <v>22</v>
      </c>
      <c r="C12411" t="s">
        <v>70</v>
      </c>
      <c r="D12411" t="s">
        <v>83</v>
      </c>
      <c r="E12411" t="s">
        <v>84</v>
      </c>
      <c r="F12411" t="s">
        <v>89</v>
      </c>
      <c r="G12411" t="s">
        <v>46</v>
      </c>
      <c r="H12411" t="s">
        <v>146</v>
      </c>
      <c r="I12411" s="1">
        <v>45896</v>
      </c>
      <c r="J12411">
        <v>9065</v>
      </c>
      <c r="K12411">
        <v>56</v>
      </c>
      <c r="L12411">
        <v>378</v>
      </c>
      <c r="M12411" t="s">
        <v>123</v>
      </c>
      <c r="N12411" t="s">
        <v>40</v>
      </c>
      <c r="O12411" t="s">
        <v>18</v>
      </c>
      <c r="P12411">
        <v>4.7065000000000001</v>
      </c>
      <c r="Q12411">
        <v>1779.057</v>
      </c>
      <c r="R12411">
        <f>MONTH('COCOCART INDIA DATA'!$I12411)</f>
        <v>8</v>
      </c>
      <c r="S12411" t="str">
        <f>TEXT(Table2[[#This Row],[Date]],"mmm")</f>
        <v>Aug</v>
      </c>
      <c r="T12411">
        <f>DAY(Table2[[#This Row],[Date]])</f>
        <v>27</v>
      </c>
      <c r="U12411" t="str">
        <f>TEXT(Table2[[#This Row],[Date]],"ddd")</f>
        <v>Wed</v>
      </c>
    </row>
    <row r="12412" spans="1:21" x14ac:dyDescent="0.25">
      <c r="A12412" s="9">
        <v>2400052419</v>
      </c>
      <c r="B12412" t="s">
        <v>34</v>
      </c>
      <c r="C12412" t="s">
        <v>71</v>
      </c>
      <c r="D12412" t="s">
        <v>82</v>
      </c>
      <c r="E12412" t="s">
        <v>85</v>
      </c>
      <c r="F12412" t="s">
        <v>90</v>
      </c>
      <c r="G12412" t="s">
        <v>43</v>
      </c>
      <c r="H12412" t="s">
        <v>146</v>
      </c>
      <c r="I12412" s="1">
        <v>45896</v>
      </c>
      <c r="J12412">
        <v>12299</v>
      </c>
      <c r="K12412">
        <v>338</v>
      </c>
      <c r="L12412">
        <v>560</v>
      </c>
      <c r="M12412" t="s">
        <v>124</v>
      </c>
      <c r="N12412" t="s">
        <v>40</v>
      </c>
      <c r="O12412" t="s">
        <v>14</v>
      </c>
      <c r="P12412">
        <v>9.2086000000000006</v>
      </c>
      <c r="Q12412">
        <v>5156.8160000000007</v>
      </c>
      <c r="R12412">
        <f>MONTH('COCOCART INDIA DATA'!$I12412)</f>
        <v>8</v>
      </c>
      <c r="S12412" t="str">
        <f>TEXT(Table2[[#This Row],[Date]],"mmm")</f>
        <v>Aug</v>
      </c>
      <c r="T12412">
        <f>DAY(Table2[[#This Row],[Date]])</f>
        <v>27</v>
      </c>
      <c r="U12412" t="str">
        <f>TEXT(Table2[[#This Row],[Date]],"ddd")</f>
        <v>Wed</v>
      </c>
    </row>
    <row r="12413" spans="1:21" x14ac:dyDescent="0.25">
      <c r="A12413" s="9">
        <v>2400052420</v>
      </c>
      <c r="B12413" t="s">
        <v>50</v>
      </c>
      <c r="C12413" t="s">
        <v>71</v>
      </c>
      <c r="D12413" t="s">
        <v>83</v>
      </c>
      <c r="E12413" t="s">
        <v>85</v>
      </c>
      <c r="F12413" t="s">
        <v>91</v>
      </c>
      <c r="G12413" t="s">
        <v>23</v>
      </c>
      <c r="H12413" t="s">
        <v>146</v>
      </c>
      <c r="I12413" s="1">
        <v>45896</v>
      </c>
      <c r="J12413">
        <v>6818</v>
      </c>
      <c r="K12413">
        <v>172</v>
      </c>
      <c r="L12413">
        <v>273</v>
      </c>
      <c r="M12413" t="s">
        <v>125</v>
      </c>
      <c r="N12413" t="s">
        <v>17</v>
      </c>
      <c r="O12413" t="s">
        <v>18</v>
      </c>
      <c r="P12413">
        <v>7.8910999999999998</v>
      </c>
      <c r="Q12413">
        <v>2154.2703000000001</v>
      </c>
      <c r="R12413">
        <f>MONTH('COCOCART INDIA DATA'!$I12413)</f>
        <v>8</v>
      </c>
      <c r="S12413" t="str">
        <f>TEXT(Table2[[#This Row],[Date]],"mmm")</f>
        <v>Aug</v>
      </c>
      <c r="T12413">
        <f>DAY(Table2[[#This Row],[Date]])</f>
        <v>27</v>
      </c>
      <c r="U12413" t="str">
        <f>TEXT(Table2[[#This Row],[Date]],"ddd")</f>
        <v>Wed</v>
      </c>
    </row>
    <row r="12414" spans="1:21" x14ac:dyDescent="0.25">
      <c r="A12414" s="9">
        <v>2400052421</v>
      </c>
      <c r="B12414" t="s">
        <v>15</v>
      </c>
      <c r="C12414" t="s">
        <v>72</v>
      </c>
      <c r="D12414" t="s">
        <v>82</v>
      </c>
      <c r="E12414" t="s">
        <v>85</v>
      </c>
      <c r="F12414" t="s">
        <v>90</v>
      </c>
      <c r="G12414" t="s">
        <v>58</v>
      </c>
      <c r="H12414" t="s">
        <v>146</v>
      </c>
      <c r="I12414" s="1">
        <v>45896</v>
      </c>
      <c r="J12414">
        <v>3773</v>
      </c>
      <c r="K12414">
        <v>81</v>
      </c>
      <c r="L12414">
        <v>252</v>
      </c>
      <c r="M12414" t="s">
        <v>126</v>
      </c>
      <c r="N12414" t="s">
        <v>13</v>
      </c>
      <c r="O12414" t="s">
        <v>18</v>
      </c>
      <c r="P12414">
        <v>5.0198</v>
      </c>
      <c r="Q12414">
        <v>1264.9896000000001</v>
      </c>
      <c r="R12414">
        <f>MONTH('COCOCART INDIA DATA'!$I12414)</f>
        <v>8</v>
      </c>
      <c r="S12414" t="str">
        <f>TEXT(Table2[[#This Row],[Date]],"mmm")</f>
        <v>Aug</v>
      </c>
      <c r="T12414">
        <f>DAY(Table2[[#This Row],[Date]])</f>
        <v>27</v>
      </c>
      <c r="U12414" t="str">
        <f>TEXT(Table2[[#This Row],[Date]],"ddd")</f>
        <v>Wed</v>
      </c>
    </row>
    <row r="12415" spans="1:21" x14ac:dyDescent="0.25">
      <c r="A12415" s="9">
        <v>2400052422</v>
      </c>
      <c r="B12415" t="s">
        <v>57</v>
      </c>
      <c r="C12415" t="s">
        <v>73</v>
      </c>
      <c r="D12415" t="s">
        <v>82</v>
      </c>
      <c r="E12415" t="s">
        <v>85</v>
      </c>
      <c r="F12415" t="s">
        <v>91</v>
      </c>
      <c r="G12415" t="s">
        <v>52</v>
      </c>
      <c r="H12415" t="s">
        <v>146</v>
      </c>
      <c r="I12415" s="1">
        <v>45896</v>
      </c>
      <c r="J12415">
        <v>5138</v>
      </c>
      <c r="K12415">
        <v>82</v>
      </c>
      <c r="L12415">
        <v>367</v>
      </c>
      <c r="M12415" t="s">
        <v>127</v>
      </c>
      <c r="N12415" t="s">
        <v>40</v>
      </c>
      <c r="O12415" t="s">
        <v>14</v>
      </c>
      <c r="P12415">
        <v>2.8</v>
      </c>
      <c r="Q12415">
        <v>1027.5999999999999</v>
      </c>
      <c r="R12415">
        <f>MONTH('COCOCART INDIA DATA'!$I12415)</f>
        <v>8</v>
      </c>
      <c r="S12415" t="str">
        <f>TEXT(Table2[[#This Row],[Date]],"mmm")</f>
        <v>Aug</v>
      </c>
      <c r="T12415">
        <f>DAY(Table2[[#This Row],[Date]])</f>
        <v>27</v>
      </c>
      <c r="U12415" t="str">
        <f>TEXT(Table2[[#This Row],[Date]],"ddd")</f>
        <v>Wed</v>
      </c>
    </row>
    <row r="12416" spans="1:21" x14ac:dyDescent="0.25">
      <c r="A12416" s="9">
        <v>2400052423</v>
      </c>
      <c r="B12416" t="s">
        <v>44</v>
      </c>
      <c r="C12416" t="s">
        <v>74</v>
      </c>
      <c r="D12416" t="s">
        <v>82</v>
      </c>
      <c r="E12416" t="s">
        <v>84</v>
      </c>
      <c r="F12416" t="s">
        <v>89</v>
      </c>
      <c r="G12416" t="s">
        <v>58</v>
      </c>
      <c r="H12416" t="s">
        <v>146</v>
      </c>
      <c r="I12416" s="1">
        <v>45896</v>
      </c>
      <c r="J12416">
        <v>4557</v>
      </c>
      <c r="K12416">
        <v>20</v>
      </c>
      <c r="L12416">
        <v>269</v>
      </c>
      <c r="M12416" t="s">
        <v>128</v>
      </c>
      <c r="N12416" t="s">
        <v>13</v>
      </c>
      <c r="O12416" t="s">
        <v>18</v>
      </c>
      <c r="P12416">
        <v>5.0198</v>
      </c>
      <c r="Q12416">
        <v>1350.3262</v>
      </c>
      <c r="R12416">
        <f>MONTH('COCOCART INDIA DATA'!$I12416)</f>
        <v>8</v>
      </c>
      <c r="S12416" t="str">
        <f>TEXT(Table2[[#This Row],[Date]],"mmm")</f>
        <v>Aug</v>
      </c>
      <c r="T12416">
        <f>DAY(Table2[[#This Row],[Date]])</f>
        <v>27</v>
      </c>
      <c r="U12416" t="str">
        <f>TEXT(Table2[[#This Row],[Date]],"ddd")</f>
        <v>Wed</v>
      </c>
    </row>
    <row r="12417" spans="1:21" x14ac:dyDescent="0.25">
      <c r="A12417" s="9">
        <v>2400052424</v>
      </c>
      <c r="B12417" t="s">
        <v>11</v>
      </c>
      <c r="C12417" t="s">
        <v>72</v>
      </c>
      <c r="D12417" t="s">
        <v>83</v>
      </c>
      <c r="E12417" t="s">
        <v>84</v>
      </c>
      <c r="F12417" t="s">
        <v>89</v>
      </c>
      <c r="G12417" t="s">
        <v>54</v>
      </c>
      <c r="H12417" t="s">
        <v>146</v>
      </c>
      <c r="I12417" s="1">
        <v>45896</v>
      </c>
      <c r="J12417">
        <v>2751</v>
      </c>
      <c r="K12417">
        <v>128</v>
      </c>
      <c r="L12417">
        <v>138</v>
      </c>
      <c r="M12417" t="s">
        <v>129</v>
      </c>
      <c r="N12417" t="s">
        <v>13</v>
      </c>
      <c r="O12417" t="s">
        <v>14</v>
      </c>
      <c r="P12417">
        <v>13.3485</v>
      </c>
      <c r="Q12417">
        <v>1842.0929999999998</v>
      </c>
      <c r="R12417">
        <f>MONTH('COCOCART INDIA DATA'!$I12417)</f>
        <v>8</v>
      </c>
      <c r="S12417" t="str">
        <f>TEXT(Table2[[#This Row],[Date]],"mmm")</f>
        <v>Aug</v>
      </c>
      <c r="T12417">
        <f>DAY(Table2[[#This Row],[Date]])</f>
        <v>27</v>
      </c>
      <c r="U12417" t="str">
        <f>TEXT(Table2[[#This Row],[Date]],"ddd")</f>
        <v>Wed</v>
      </c>
    </row>
    <row r="12418" spans="1:21" x14ac:dyDescent="0.25">
      <c r="A12418" s="9">
        <v>2400052425</v>
      </c>
      <c r="B12418" t="s">
        <v>33</v>
      </c>
      <c r="C12418" t="s">
        <v>73</v>
      </c>
      <c r="D12418" t="s">
        <v>83</v>
      </c>
      <c r="E12418" t="s">
        <v>85</v>
      </c>
      <c r="F12418" t="s">
        <v>90</v>
      </c>
      <c r="G12418" t="s">
        <v>53</v>
      </c>
      <c r="H12418" t="s">
        <v>146</v>
      </c>
      <c r="I12418" s="1">
        <v>45896</v>
      </c>
      <c r="J12418">
        <v>10906</v>
      </c>
      <c r="K12418">
        <v>8</v>
      </c>
      <c r="L12418">
        <v>779</v>
      </c>
      <c r="M12418" t="s">
        <v>130</v>
      </c>
      <c r="N12418" t="s">
        <v>40</v>
      </c>
      <c r="O12418" t="s">
        <v>18</v>
      </c>
      <c r="P12418">
        <v>8.2429000000000006</v>
      </c>
      <c r="Q12418">
        <v>6421.2191000000003</v>
      </c>
      <c r="R12418">
        <f>MONTH('COCOCART INDIA DATA'!$I12418)</f>
        <v>8</v>
      </c>
      <c r="S12418" t="str">
        <f>TEXT(Table2[[#This Row],[Date]],"mmm")</f>
        <v>Aug</v>
      </c>
      <c r="T12418">
        <f>DAY(Table2[[#This Row],[Date]])</f>
        <v>27</v>
      </c>
      <c r="U12418" t="str">
        <f>TEXT(Table2[[#This Row],[Date]],"ddd")</f>
        <v>Wed</v>
      </c>
    </row>
    <row r="12419" spans="1:21" x14ac:dyDescent="0.25">
      <c r="A12419" s="9">
        <v>2400052426</v>
      </c>
      <c r="B12419" t="s">
        <v>26</v>
      </c>
      <c r="C12419" t="s">
        <v>74</v>
      </c>
      <c r="D12419" t="s">
        <v>83</v>
      </c>
      <c r="E12419" t="s">
        <v>85</v>
      </c>
      <c r="F12419" t="s">
        <v>91</v>
      </c>
      <c r="G12419" t="s">
        <v>48</v>
      </c>
      <c r="H12419" t="s">
        <v>147</v>
      </c>
      <c r="I12419" s="1">
        <v>45896</v>
      </c>
      <c r="J12419">
        <v>5621</v>
      </c>
      <c r="K12419">
        <v>7</v>
      </c>
      <c r="L12419">
        <v>256</v>
      </c>
      <c r="M12419" t="s">
        <v>131</v>
      </c>
      <c r="N12419" t="s">
        <v>40</v>
      </c>
      <c r="O12419" t="s">
        <v>18</v>
      </c>
      <c r="P12419">
        <v>11.4688</v>
      </c>
      <c r="Q12419">
        <v>2936.0128</v>
      </c>
      <c r="R12419">
        <f>MONTH('COCOCART INDIA DATA'!$I12419)</f>
        <v>8</v>
      </c>
      <c r="S12419" t="str">
        <f>TEXT(Table2[[#This Row],[Date]],"mmm")</f>
        <v>Aug</v>
      </c>
      <c r="T12419">
        <f>DAY(Table2[[#This Row],[Date]])</f>
        <v>27</v>
      </c>
      <c r="U12419" t="str">
        <f>TEXT(Table2[[#This Row],[Date]],"ddd")</f>
        <v>Wed</v>
      </c>
    </row>
    <row r="12420" spans="1:21" x14ac:dyDescent="0.25">
      <c r="A12420" s="9">
        <v>2400052427</v>
      </c>
      <c r="B12420" t="s">
        <v>57</v>
      </c>
      <c r="C12420" t="s">
        <v>75</v>
      </c>
      <c r="D12420" t="s">
        <v>82</v>
      </c>
      <c r="E12420" t="s">
        <v>85</v>
      </c>
      <c r="F12420" t="s">
        <v>90</v>
      </c>
      <c r="G12420" t="s">
        <v>25</v>
      </c>
      <c r="H12420" t="s">
        <v>147</v>
      </c>
      <c r="I12420" s="1">
        <v>45896</v>
      </c>
      <c r="J12420">
        <v>2471</v>
      </c>
      <c r="K12420">
        <v>64</v>
      </c>
      <c r="L12420">
        <v>155</v>
      </c>
      <c r="M12420" t="s">
        <v>132</v>
      </c>
      <c r="N12420" t="s">
        <v>13</v>
      </c>
      <c r="O12420" t="s">
        <v>18</v>
      </c>
      <c r="P12420">
        <v>0.69579999999999997</v>
      </c>
      <c r="Q12420">
        <v>107.84899999999999</v>
      </c>
      <c r="R12420">
        <f>MONTH('COCOCART INDIA DATA'!$I12420)</f>
        <v>8</v>
      </c>
      <c r="S12420" t="str">
        <f>TEXT(Table2[[#This Row],[Date]],"mmm")</f>
        <v>Aug</v>
      </c>
      <c r="T12420">
        <f>DAY(Table2[[#This Row],[Date]])</f>
        <v>27</v>
      </c>
      <c r="U12420" t="str">
        <f>TEXT(Table2[[#This Row],[Date]],"ddd")</f>
        <v>Wed</v>
      </c>
    </row>
    <row r="12421" spans="1:21" x14ac:dyDescent="0.25">
      <c r="A12421" s="9">
        <v>2400052428</v>
      </c>
      <c r="B12421" t="s">
        <v>62</v>
      </c>
      <c r="C12421" t="s">
        <v>75</v>
      </c>
      <c r="D12421" t="s">
        <v>83</v>
      </c>
      <c r="E12421" t="s">
        <v>85</v>
      </c>
      <c r="F12421" t="s">
        <v>91</v>
      </c>
      <c r="G12421" t="s">
        <v>16</v>
      </c>
      <c r="H12421" t="s">
        <v>147</v>
      </c>
      <c r="I12421" s="1">
        <v>45896</v>
      </c>
      <c r="J12421">
        <v>6139</v>
      </c>
      <c r="K12421">
        <v>9</v>
      </c>
      <c r="L12421">
        <v>410</v>
      </c>
      <c r="M12421" t="s">
        <v>133</v>
      </c>
      <c r="N12421" t="s">
        <v>17</v>
      </c>
      <c r="O12421" t="s">
        <v>18</v>
      </c>
      <c r="P12421">
        <v>0.24049999999999999</v>
      </c>
      <c r="Q12421">
        <v>98.60499999999999</v>
      </c>
      <c r="R12421">
        <f>MONTH('COCOCART INDIA DATA'!$I12421)</f>
        <v>8</v>
      </c>
      <c r="S12421" t="str">
        <f>TEXT(Table2[[#This Row],[Date]],"mmm")</f>
        <v>Aug</v>
      </c>
      <c r="T12421">
        <f>DAY(Table2[[#This Row],[Date]])</f>
        <v>27</v>
      </c>
      <c r="U12421" t="str">
        <f>TEXT(Table2[[#This Row],[Date]],"ddd")</f>
        <v>Wed</v>
      </c>
    </row>
    <row r="12422" spans="1:21" x14ac:dyDescent="0.25">
      <c r="A12422" s="9">
        <v>2400052429</v>
      </c>
      <c r="B12422" t="s">
        <v>19</v>
      </c>
      <c r="C12422" t="s">
        <v>75</v>
      </c>
      <c r="D12422" t="s">
        <v>82</v>
      </c>
      <c r="E12422" t="s">
        <v>84</v>
      </c>
      <c r="F12422" t="s">
        <v>88</v>
      </c>
      <c r="G12422" t="s">
        <v>45</v>
      </c>
      <c r="H12422" t="s">
        <v>147</v>
      </c>
      <c r="I12422" s="1">
        <v>45896</v>
      </c>
      <c r="J12422">
        <v>2807</v>
      </c>
      <c r="K12422">
        <v>151</v>
      </c>
      <c r="L12422">
        <v>128</v>
      </c>
      <c r="M12422" t="s">
        <v>134</v>
      </c>
      <c r="N12422" t="s">
        <v>17</v>
      </c>
      <c r="O12422" t="s">
        <v>14</v>
      </c>
      <c r="P12422">
        <v>2.4773999999999998</v>
      </c>
      <c r="Q12422">
        <v>317.10719999999998</v>
      </c>
      <c r="R12422">
        <f>MONTH('COCOCART INDIA DATA'!$I12422)</f>
        <v>8</v>
      </c>
      <c r="S12422" t="str">
        <f>TEXT(Table2[[#This Row],[Date]],"mmm")</f>
        <v>Aug</v>
      </c>
      <c r="T12422">
        <f>DAY(Table2[[#This Row],[Date]])</f>
        <v>27</v>
      </c>
      <c r="U12422" t="str">
        <f>TEXT(Table2[[#This Row],[Date]],"ddd")</f>
        <v>Wed</v>
      </c>
    </row>
    <row r="12423" spans="1:21" x14ac:dyDescent="0.25">
      <c r="A12423" s="9">
        <v>2400052430</v>
      </c>
      <c r="B12423" t="s">
        <v>33</v>
      </c>
      <c r="C12423" t="s">
        <v>75</v>
      </c>
      <c r="D12423" t="s">
        <v>83</v>
      </c>
      <c r="E12423" t="s">
        <v>84</v>
      </c>
      <c r="F12423" t="s">
        <v>89</v>
      </c>
      <c r="G12423" t="s">
        <v>12</v>
      </c>
      <c r="H12423" t="s">
        <v>147</v>
      </c>
      <c r="I12423" s="1">
        <v>45896</v>
      </c>
      <c r="J12423">
        <v>8169</v>
      </c>
      <c r="K12423">
        <v>142</v>
      </c>
      <c r="L12423">
        <v>454</v>
      </c>
      <c r="M12423" t="s">
        <v>135</v>
      </c>
      <c r="N12423" t="s">
        <v>13</v>
      </c>
      <c r="O12423" t="s">
        <v>14</v>
      </c>
      <c r="P12423">
        <v>6.0983000000000001</v>
      </c>
      <c r="Q12423">
        <v>2768.6282000000001</v>
      </c>
      <c r="R12423">
        <f>MONTH('COCOCART INDIA DATA'!$I12423)</f>
        <v>8</v>
      </c>
      <c r="S12423" t="str">
        <f>TEXT(Table2[[#This Row],[Date]],"mmm")</f>
        <v>Aug</v>
      </c>
      <c r="T12423">
        <f>DAY(Table2[[#This Row],[Date]])</f>
        <v>27</v>
      </c>
      <c r="U12423" t="str">
        <f>TEXT(Table2[[#This Row],[Date]],"ddd")</f>
        <v>Wed</v>
      </c>
    </row>
    <row r="12424" spans="1:21" x14ac:dyDescent="0.25">
      <c r="A12424" s="9">
        <v>2400052431</v>
      </c>
      <c r="B12424" t="s">
        <v>57</v>
      </c>
      <c r="C12424" t="s">
        <v>75</v>
      </c>
      <c r="D12424" t="s">
        <v>82</v>
      </c>
      <c r="E12424" t="s">
        <v>85</v>
      </c>
      <c r="F12424" t="s">
        <v>90</v>
      </c>
      <c r="G12424" t="s">
        <v>36</v>
      </c>
      <c r="H12424" t="s">
        <v>147</v>
      </c>
      <c r="I12424" s="1">
        <v>45896</v>
      </c>
      <c r="J12424">
        <v>8785</v>
      </c>
      <c r="K12424">
        <v>280</v>
      </c>
      <c r="L12424">
        <v>586</v>
      </c>
      <c r="M12424" t="s">
        <v>136</v>
      </c>
      <c r="N12424" t="s">
        <v>13</v>
      </c>
      <c r="O12424" t="s">
        <v>14</v>
      </c>
      <c r="P12424">
        <v>2.2656000000000001</v>
      </c>
      <c r="Q12424">
        <v>1327.6415999999999</v>
      </c>
      <c r="R12424">
        <f>MONTH('COCOCART INDIA DATA'!$I12424)</f>
        <v>8</v>
      </c>
      <c r="S12424" t="str">
        <f>TEXT(Table2[[#This Row],[Date]],"mmm")</f>
        <v>Aug</v>
      </c>
      <c r="T12424">
        <f>DAY(Table2[[#This Row],[Date]])</f>
        <v>27</v>
      </c>
      <c r="U12424" t="str">
        <f>TEXT(Table2[[#This Row],[Date]],"ddd")</f>
        <v>Wed</v>
      </c>
    </row>
    <row r="12425" spans="1:21" x14ac:dyDescent="0.25">
      <c r="A12425" s="9">
        <v>2400052432</v>
      </c>
      <c r="B12425" t="s">
        <v>11</v>
      </c>
      <c r="C12425" t="s">
        <v>75</v>
      </c>
      <c r="D12425" t="s">
        <v>82</v>
      </c>
      <c r="E12425" t="s">
        <v>85</v>
      </c>
      <c r="F12425" t="s">
        <v>91</v>
      </c>
      <c r="G12425" t="s">
        <v>46</v>
      </c>
      <c r="H12425" t="s">
        <v>147</v>
      </c>
      <c r="I12425" s="1">
        <v>45896</v>
      </c>
      <c r="J12425">
        <v>5628</v>
      </c>
      <c r="K12425">
        <v>33</v>
      </c>
      <c r="L12425">
        <v>256</v>
      </c>
      <c r="M12425" t="s">
        <v>137</v>
      </c>
      <c r="N12425" t="s">
        <v>40</v>
      </c>
      <c r="O12425" t="s">
        <v>18</v>
      </c>
      <c r="P12425">
        <v>4.7065000000000001</v>
      </c>
      <c r="Q12425">
        <v>1204.864</v>
      </c>
      <c r="R12425">
        <f>MONTH('COCOCART INDIA DATA'!$I12425)</f>
        <v>8</v>
      </c>
      <c r="S12425" t="str">
        <f>TEXT(Table2[[#This Row],[Date]],"mmm")</f>
        <v>Aug</v>
      </c>
      <c r="T12425">
        <f>DAY(Table2[[#This Row],[Date]])</f>
        <v>27</v>
      </c>
      <c r="U12425" t="str">
        <f>TEXT(Table2[[#This Row],[Date]],"ddd")</f>
        <v>Wed</v>
      </c>
    </row>
    <row r="12426" spans="1:21" x14ac:dyDescent="0.25">
      <c r="A12426" s="9">
        <v>2400052433</v>
      </c>
      <c r="B12426" t="s">
        <v>50</v>
      </c>
      <c r="C12426" t="s">
        <v>75</v>
      </c>
      <c r="D12426" t="s">
        <v>82</v>
      </c>
      <c r="E12426" t="s">
        <v>85</v>
      </c>
      <c r="F12426" t="s">
        <v>90</v>
      </c>
      <c r="G12426" t="s">
        <v>16</v>
      </c>
      <c r="H12426" t="s">
        <v>147</v>
      </c>
      <c r="I12426" s="1">
        <v>45896</v>
      </c>
      <c r="J12426">
        <v>1302</v>
      </c>
      <c r="K12426">
        <v>7</v>
      </c>
      <c r="L12426">
        <v>77</v>
      </c>
      <c r="M12426" t="s">
        <v>138</v>
      </c>
      <c r="N12426" t="s">
        <v>17</v>
      </c>
      <c r="O12426" t="s">
        <v>18</v>
      </c>
      <c r="P12426">
        <v>0.24049999999999999</v>
      </c>
      <c r="Q12426">
        <v>18.5185</v>
      </c>
      <c r="R12426">
        <f>MONTH('COCOCART INDIA DATA'!$I12426)</f>
        <v>8</v>
      </c>
      <c r="S12426" t="str">
        <f>TEXT(Table2[[#This Row],[Date]],"mmm")</f>
        <v>Aug</v>
      </c>
      <c r="T12426">
        <f>DAY(Table2[[#This Row],[Date]])</f>
        <v>27</v>
      </c>
      <c r="U12426" t="str">
        <f>TEXT(Table2[[#This Row],[Date]],"ddd")</f>
        <v>Wed</v>
      </c>
    </row>
    <row r="12427" spans="1:21" x14ac:dyDescent="0.25">
      <c r="A12427" s="9">
        <v>2400052434</v>
      </c>
      <c r="B12427" t="s">
        <v>33</v>
      </c>
      <c r="C12427" t="s">
        <v>75</v>
      </c>
      <c r="D12427" t="s">
        <v>83</v>
      </c>
      <c r="E12427" t="s">
        <v>85</v>
      </c>
      <c r="F12427" t="s">
        <v>91</v>
      </c>
      <c r="G12427" t="s">
        <v>46</v>
      </c>
      <c r="H12427" t="s">
        <v>147</v>
      </c>
      <c r="I12427" s="1">
        <v>45896</v>
      </c>
      <c r="J12427">
        <v>9282</v>
      </c>
      <c r="K12427">
        <v>188</v>
      </c>
      <c r="L12427">
        <v>387</v>
      </c>
      <c r="M12427" t="s">
        <v>139</v>
      </c>
      <c r="N12427" t="s">
        <v>40</v>
      </c>
      <c r="O12427" t="s">
        <v>18</v>
      </c>
      <c r="P12427">
        <v>4.7065000000000001</v>
      </c>
      <c r="Q12427">
        <v>1821.4155000000001</v>
      </c>
      <c r="R12427">
        <f>MONTH('COCOCART INDIA DATA'!$I12427)</f>
        <v>8</v>
      </c>
      <c r="S12427" t="str">
        <f>TEXT(Table2[[#This Row],[Date]],"mmm")</f>
        <v>Aug</v>
      </c>
      <c r="T12427">
        <f>DAY(Table2[[#This Row],[Date]])</f>
        <v>27</v>
      </c>
      <c r="U12427" t="str">
        <f>TEXT(Table2[[#This Row],[Date]],"ddd")</f>
        <v>Wed</v>
      </c>
    </row>
    <row r="12428" spans="1:21" x14ac:dyDescent="0.25">
      <c r="A12428" s="9">
        <v>2400052435</v>
      </c>
      <c r="B12428" t="s">
        <v>34</v>
      </c>
      <c r="C12428" t="s">
        <v>75</v>
      </c>
      <c r="D12428" t="s">
        <v>82</v>
      </c>
      <c r="E12428" t="s">
        <v>84</v>
      </c>
      <c r="F12428" t="s">
        <v>89</v>
      </c>
      <c r="G12428" t="s">
        <v>23</v>
      </c>
      <c r="H12428" t="s">
        <v>149</v>
      </c>
      <c r="I12428" s="1">
        <v>45896</v>
      </c>
      <c r="J12428">
        <v>4046</v>
      </c>
      <c r="K12428">
        <v>96</v>
      </c>
      <c r="L12428">
        <v>162</v>
      </c>
      <c r="M12428" t="s">
        <v>140</v>
      </c>
      <c r="N12428" t="s">
        <v>17</v>
      </c>
      <c r="O12428" t="s">
        <v>18</v>
      </c>
      <c r="P12428">
        <v>7.8910999999999998</v>
      </c>
      <c r="Q12428">
        <v>1278.3581999999999</v>
      </c>
      <c r="R12428">
        <f>MONTH('COCOCART INDIA DATA'!$I12428)</f>
        <v>8</v>
      </c>
      <c r="S12428" t="str">
        <f>TEXT(Table2[[#This Row],[Date]],"mmm")</f>
        <v>Aug</v>
      </c>
      <c r="T12428">
        <f>DAY(Table2[[#This Row],[Date]])</f>
        <v>27</v>
      </c>
      <c r="U12428" t="str">
        <f>TEXT(Table2[[#This Row],[Date]],"ddd")</f>
        <v>Wed</v>
      </c>
    </row>
    <row r="12429" spans="1:21" x14ac:dyDescent="0.25">
      <c r="A12429" s="9">
        <v>2400052436</v>
      </c>
      <c r="B12429" t="s">
        <v>35</v>
      </c>
      <c r="C12429" t="s">
        <v>75</v>
      </c>
      <c r="D12429" t="s">
        <v>83</v>
      </c>
      <c r="E12429" t="s">
        <v>84</v>
      </c>
      <c r="F12429" t="s">
        <v>89</v>
      </c>
      <c r="G12429" t="s">
        <v>45</v>
      </c>
      <c r="H12429" t="s">
        <v>149</v>
      </c>
      <c r="I12429" s="1">
        <v>45896</v>
      </c>
      <c r="J12429">
        <v>10605</v>
      </c>
      <c r="K12429">
        <v>169</v>
      </c>
      <c r="L12429">
        <v>442</v>
      </c>
      <c r="M12429" t="s">
        <v>141</v>
      </c>
      <c r="N12429" t="s">
        <v>17</v>
      </c>
      <c r="O12429" t="s">
        <v>14</v>
      </c>
      <c r="P12429">
        <v>2.4773999999999998</v>
      </c>
      <c r="Q12429">
        <v>1095.0108</v>
      </c>
      <c r="R12429">
        <f>MONTH('COCOCART INDIA DATA'!$I12429)</f>
        <v>8</v>
      </c>
      <c r="S12429" t="str">
        <f>TEXT(Table2[[#This Row],[Date]],"mmm")</f>
        <v>Aug</v>
      </c>
      <c r="T12429">
        <f>DAY(Table2[[#This Row],[Date]])</f>
        <v>27</v>
      </c>
      <c r="U12429" t="str">
        <f>TEXT(Table2[[#This Row],[Date]],"ddd")</f>
        <v>Wed</v>
      </c>
    </row>
    <row r="12430" spans="1:21" x14ac:dyDescent="0.25">
      <c r="A12430" s="9">
        <v>2400052437</v>
      </c>
      <c r="B12430" t="s">
        <v>31</v>
      </c>
      <c r="C12430" t="s">
        <v>75</v>
      </c>
      <c r="D12430" t="s">
        <v>82</v>
      </c>
      <c r="E12430" t="s">
        <v>85</v>
      </c>
      <c r="F12430" t="s">
        <v>90</v>
      </c>
      <c r="G12430" t="s">
        <v>52</v>
      </c>
      <c r="H12430" t="s">
        <v>149</v>
      </c>
      <c r="I12430" s="1">
        <v>45896</v>
      </c>
      <c r="J12430">
        <v>5929</v>
      </c>
      <c r="K12430">
        <v>25</v>
      </c>
      <c r="L12430">
        <v>539</v>
      </c>
      <c r="M12430" t="s">
        <v>142</v>
      </c>
      <c r="N12430" t="s">
        <v>40</v>
      </c>
      <c r="O12430" t="s">
        <v>14</v>
      </c>
      <c r="P12430">
        <v>2.8</v>
      </c>
      <c r="Q12430">
        <v>1509.1999999999998</v>
      </c>
      <c r="R12430">
        <f>MONTH('COCOCART INDIA DATA'!$I12430)</f>
        <v>8</v>
      </c>
      <c r="S12430" t="str">
        <f>TEXT(Table2[[#This Row],[Date]],"mmm")</f>
        <v>Aug</v>
      </c>
      <c r="T12430">
        <f>DAY(Table2[[#This Row],[Date]])</f>
        <v>27</v>
      </c>
      <c r="U12430" t="str">
        <f>TEXT(Table2[[#This Row],[Date]],"ddd")</f>
        <v>Wed</v>
      </c>
    </row>
    <row r="12431" spans="1:21" x14ac:dyDescent="0.25">
      <c r="A12431" s="9">
        <v>2400052438</v>
      </c>
      <c r="B12431" t="s">
        <v>60</v>
      </c>
      <c r="C12431" t="s">
        <v>75</v>
      </c>
      <c r="D12431" t="s">
        <v>82</v>
      </c>
      <c r="E12431" t="s">
        <v>85</v>
      </c>
      <c r="F12431" t="s">
        <v>91</v>
      </c>
      <c r="G12431" t="s">
        <v>23</v>
      </c>
      <c r="H12431" t="s">
        <v>149</v>
      </c>
      <c r="I12431" s="1">
        <v>45896</v>
      </c>
      <c r="J12431">
        <v>2611</v>
      </c>
      <c r="K12431">
        <v>175</v>
      </c>
      <c r="L12431">
        <v>105</v>
      </c>
      <c r="M12431" t="s">
        <v>143</v>
      </c>
      <c r="N12431" t="s">
        <v>17</v>
      </c>
      <c r="O12431" t="s">
        <v>18</v>
      </c>
      <c r="P12431">
        <v>7.8910999999999998</v>
      </c>
      <c r="Q12431">
        <v>828.56549999999993</v>
      </c>
      <c r="R12431">
        <f>MONTH('COCOCART INDIA DATA'!$I12431)</f>
        <v>8</v>
      </c>
      <c r="S12431" t="str">
        <f>TEXT(Table2[[#This Row],[Date]],"mmm")</f>
        <v>Aug</v>
      </c>
      <c r="T12431">
        <f>DAY(Table2[[#This Row],[Date]])</f>
        <v>27</v>
      </c>
      <c r="U12431" t="str">
        <f>TEXT(Table2[[#This Row],[Date]],"ddd")</f>
        <v>Wed</v>
      </c>
    </row>
    <row r="12432" spans="1:21" x14ac:dyDescent="0.25">
      <c r="A12432" s="9">
        <v>2400052439</v>
      </c>
      <c r="B12432" t="s">
        <v>61</v>
      </c>
      <c r="C12432" t="s">
        <v>75</v>
      </c>
      <c r="D12432" t="s">
        <v>82</v>
      </c>
      <c r="E12432" t="s">
        <v>85</v>
      </c>
      <c r="F12432" t="s">
        <v>90</v>
      </c>
      <c r="G12432" t="s">
        <v>21</v>
      </c>
      <c r="H12432" t="s">
        <v>149</v>
      </c>
      <c r="I12432" s="1">
        <v>45896</v>
      </c>
      <c r="J12432">
        <v>7686</v>
      </c>
      <c r="K12432">
        <v>51</v>
      </c>
      <c r="L12432">
        <v>769</v>
      </c>
      <c r="M12432" t="s">
        <v>41</v>
      </c>
      <c r="N12432" t="s">
        <v>13</v>
      </c>
      <c r="O12432" t="s">
        <v>18</v>
      </c>
      <c r="P12432">
        <v>6.0811000000000002</v>
      </c>
      <c r="Q12432">
        <v>4676.3658999999998</v>
      </c>
      <c r="R12432">
        <f>MONTH('COCOCART INDIA DATA'!$I12432)</f>
        <v>8</v>
      </c>
      <c r="S12432" t="str">
        <f>TEXT(Table2[[#This Row],[Date]],"mmm")</f>
        <v>Aug</v>
      </c>
      <c r="T12432">
        <f>DAY(Table2[[#This Row],[Date]])</f>
        <v>27</v>
      </c>
      <c r="U12432" t="str">
        <f>TEXT(Table2[[#This Row],[Date]],"ddd")</f>
        <v>Wed</v>
      </c>
    </row>
    <row r="12433" spans="1:21" x14ac:dyDescent="0.25">
      <c r="A12433" s="9">
        <v>2400052440</v>
      </c>
      <c r="B12433" t="s">
        <v>56</v>
      </c>
      <c r="C12433" t="s">
        <v>75</v>
      </c>
      <c r="D12433" t="s">
        <v>83</v>
      </c>
      <c r="E12433" t="s">
        <v>85</v>
      </c>
      <c r="F12433" t="s">
        <v>91</v>
      </c>
      <c r="G12433" t="s">
        <v>16</v>
      </c>
      <c r="H12433" t="s">
        <v>151</v>
      </c>
      <c r="I12433" s="1">
        <v>45896</v>
      </c>
      <c r="J12433">
        <v>2786</v>
      </c>
      <c r="K12433">
        <v>98</v>
      </c>
      <c r="L12433">
        <v>164</v>
      </c>
      <c r="M12433" t="s">
        <v>92</v>
      </c>
      <c r="N12433" t="s">
        <v>17</v>
      </c>
      <c r="O12433" t="s">
        <v>18</v>
      </c>
      <c r="P12433">
        <v>0.24049999999999999</v>
      </c>
      <c r="Q12433">
        <v>39.442</v>
      </c>
      <c r="R12433">
        <f>MONTH('COCOCART INDIA DATA'!$I12433)</f>
        <v>8</v>
      </c>
      <c r="S12433" t="str">
        <f>TEXT(Table2[[#This Row],[Date]],"mmm")</f>
        <v>Aug</v>
      </c>
      <c r="T12433">
        <f>DAY(Table2[[#This Row],[Date]])</f>
        <v>27</v>
      </c>
      <c r="U12433" t="str">
        <f>TEXT(Table2[[#This Row],[Date]],"ddd")</f>
        <v>Wed</v>
      </c>
    </row>
    <row r="12434" spans="1:21" x14ac:dyDescent="0.25">
      <c r="A12434" s="9">
        <v>2400052441</v>
      </c>
      <c r="B12434" t="s">
        <v>35</v>
      </c>
      <c r="C12434" t="s">
        <v>75</v>
      </c>
      <c r="D12434" t="s">
        <v>83</v>
      </c>
      <c r="E12434" t="s">
        <v>84</v>
      </c>
      <c r="F12434" t="s">
        <v>88</v>
      </c>
      <c r="G12434" t="s">
        <v>53</v>
      </c>
      <c r="H12434" t="s">
        <v>151</v>
      </c>
      <c r="I12434" s="1">
        <v>45896</v>
      </c>
      <c r="J12434">
        <v>4123</v>
      </c>
      <c r="K12434">
        <v>247</v>
      </c>
      <c r="L12434">
        <v>516</v>
      </c>
      <c r="M12434" t="s">
        <v>93</v>
      </c>
      <c r="N12434" t="s">
        <v>40</v>
      </c>
      <c r="O12434" t="s">
        <v>18</v>
      </c>
      <c r="P12434">
        <v>8.2429000000000006</v>
      </c>
      <c r="Q12434">
        <v>4253.3364000000001</v>
      </c>
      <c r="R12434">
        <f>MONTH('COCOCART INDIA DATA'!$I12434)</f>
        <v>8</v>
      </c>
      <c r="S12434" t="str">
        <f>TEXT(Table2[[#This Row],[Date]],"mmm")</f>
        <v>Aug</v>
      </c>
      <c r="T12434">
        <f>DAY(Table2[[#This Row],[Date]])</f>
        <v>27</v>
      </c>
      <c r="U12434" t="str">
        <f>TEXT(Table2[[#This Row],[Date]],"ddd")</f>
        <v>Wed</v>
      </c>
    </row>
    <row r="12435" spans="1:21" x14ac:dyDescent="0.25">
      <c r="A12435" s="9">
        <v>2400052442</v>
      </c>
      <c r="B12435" t="s">
        <v>24</v>
      </c>
      <c r="C12435" t="s">
        <v>75</v>
      </c>
      <c r="D12435" t="s">
        <v>83</v>
      </c>
      <c r="E12435" t="s">
        <v>84</v>
      </c>
      <c r="F12435" t="s">
        <v>89</v>
      </c>
      <c r="G12435" t="s">
        <v>48</v>
      </c>
      <c r="H12435" t="s">
        <v>151</v>
      </c>
      <c r="I12435" s="1">
        <v>45896</v>
      </c>
      <c r="J12435">
        <v>1477</v>
      </c>
      <c r="K12435">
        <v>111</v>
      </c>
      <c r="L12435">
        <v>78</v>
      </c>
      <c r="M12435" t="s">
        <v>94</v>
      </c>
      <c r="N12435" t="s">
        <v>40</v>
      </c>
      <c r="O12435" t="s">
        <v>18</v>
      </c>
      <c r="P12435">
        <v>11.4688</v>
      </c>
      <c r="Q12435">
        <v>894.56640000000004</v>
      </c>
      <c r="R12435">
        <f>MONTH('COCOCART INDIA DATA'!$I12435)</f>
        <v>8</v>
      </c>
      <c r="S12435" t="str">
        <f>TEXT(Table2[[#This Row],[Date]],"mmm")</f>
        <v>Aug</v>
      </c>
      <c r="T12435">
        <f>DAY(Table2[[#This Row],[Date]])</f>
        <v>27</v>
      </c>
      <c r="U12435" t="str">
        <f>TEXT(Table2[[#This Row],[Date]],"ddd")</f>
        <v>Wed</v>
      </c>
    </row>
    <row r="12436" spans="1:21" x14ac:dyDescent="0.25">
      <c r="A12436" s="9">
        <v>2400052443</v>
      </c>
      <c r="B12436" t="s">
        <v>62</v>
      </c>
      <c r="C12436" t="s">
        <v>75</v>
      </c>
      <c r="D12436" t="s">
        <v>83</v>
      </c>
      <c r="E12436" t="s">
        <v>85</v>
      </c>
      <c r="F12436" t="s">
        <v>90</v>
      </c>
      <c r="G12436" t="s">
        <v>30</v>
      </c>
      <c r="H12436" t="s">
        <v>153</v>
      </c>
      <c r="I12436" s="1">
        <v>45896</v>
      </c>
      <c r="J12436">
        <v>12040</v>
      </c>
      <c r="K12436">
        <v>255</v>
      </c>
      <c r="L12436">
        <v>416</v>
      </c>
      <c r="M12436" t="s">
        <v>95</v>
      </c>
      <c r="N12436" t="s">
        <v>13</v>
      </c>
      <c r="O12436" t="s">
        <v>18</v>
      </c>
      <c r="P12436">
        <v>0.89900000000000002</v>
      </c>
      <c r="Q12436">
        <v>373.98400000000004</v>
      </c>
      <c r="R12436">
        <f>MONTH('COCOCART INDIA DATA'!$I12436)</f>
        <v>8</v>
      </c>
      <c r="S12436" t="str">
        <f>TEXT(Table2[[#This Row],[Date]],"mmm")</f>
        <v>Aug</v>
      </c>
      <c r="T12436">
        <f>DAY(Table2[[#This Row],[Date]])</f>
        <v>27</v>
      </c>
      <c r="U12436" t="str">
        <f>TEXT(Table2[[#This Row],[Date]],"ddd")</f>
        <v>Wed</v>
      </c>
    </row>
    <row r="12437" spans="1:21" x14ac:dyDescent="0.25">
      <c r="A12437" s="9">
        <v>2400052444</v>
      </c>
      <c r="B12437" t="s">
        <v>57</v>
      </c>
      <c r="C12437" t="s">
        <v>75</v>
      </c>
      <c r="D12437" t="s">
        <v>83</v>
      </c>
      <c r="E12437" t="s">
        <v>85</v>
      </c>
      <c r="F12437" t="s">
        <v>91</v>
      </c>
      <c r="G12437" t="s">
        <v>49</v>
      </c>
      <c r="H12437" t="s">
        <v>153</v>
      </c>
      <c r="I12437" s="1">
        <v>45896</v>
      </c>
      <c r="J12437">
        <v>4340</v>
      </c>
      <c r="K12437">
        <v>277</v>
      </c>
      <c r="L12437">
        <v>310</v>
      </c>
      <c r="M12437" t="s">
        <v>37</v>
      </c>
      <c r="N12437" t="s">
        <v>13</v>
      </c>
      <c r="O12437" t="s">
        <v>14</v>
      </c>
      <c r="P12437">
        <v>1.5934999999999999</v>
      </c>
      <c r="Q12437">
        <v>493.98499999999996</v>
      </c>
      <c r="R12437">
        <f>MONTH('COCOCART INDIA DATA'!$I12437)</f>
        <v>8</v>
      </c>
      <c r="S12437" t="str">
        <f>TEXT(Table2[[#This Row],[Date]],"mmm")</f>
        <v>Aug</v>
      </c>
      <c r="T12437">
        <f>DAY(Table2[[#This Row],[Date]])</f>
        <v>27</v>
      </c>
      <c r="U12437" t="str">
        <f>TEXT(Table2[[#This Row],[Date]],"ddd")</f>
        <v>Wed</v>
      </c>
    </row>
    <row r="12438" spans="1:21" x14ac:dyDescent="0.25">
      <c r="A12438" s="9">
        <v>2400052445</v>
      </c>
      <c r="B12438" t="s">
        <v>47</v>
      </c>
      <c r="C12438" t="s">
        <v>75</v>
      </c>
      <c r="D12438" t="s">
        <v>83</v>
      </c>
      <c r="E12438" t="s">
        <v>85</v>
      </c>
      <c r="F12438" t="s">
        <v>90</v>
      </c>
      <c r="G12438" t="s">
        <v>48</v>
      </c>
      <c r="H12438" t="s">
        <v>153</v>
      </c>
      <c r="I12438" s="1">
        <v>45896</v>
      </c>
      <c r="J12438">
        <v>2639</v>
      </c>
      <c r="K12438">
        <v>526</v>
      </c>
      <c r="L12438">
        <v>126</v>
      </c>
      <c r="M12438" t="s">
        <v>96</v>
      </c>
      <c r="N12438" t="s">
        <v>40</v>
      </c>
      <c r="O12438" t="s">
        <v>18</v>
      </c>
      <c r="P12438">
        <v>11.4688</v>
      </c>
      <c r="Q12438">
        <v>1445.0688</v>
      </c>
      <c r="R12438">
        <f>MONTH('COCOCART INDIA DATA'!$I12438)</f>
        <v>8</v>
      </c>
      <c r="S12438" t="str">
        <f>TEXT(Table2[[#This Row],[Date]],"mmm")</f>
        <v>Aug</v>
      </c>
      <c r="T12438">
        <f>DAY(Table2[[#This Row],[Date]])</f>
        <v>27</v>
      </c>
      <c r="U12438" t="str">
        <f>TEXT(Table2[[#This Row],[Date]],"ddd")</f>
        <v>Wed</v>
      </c>
    </row>
    <row r="12439" spans="1:21" x14ac:dyDescent="0.25">
      <c r="A12439" s="9">
        <v>2400052446</v>
      </c>
      <c r="B12439" t="s">
        <v>27</v>
      </c>
      <c r="C12439" t="s">
        <v>76</v>
      </c>
      <c r="D12439" t="s">
        <v>83</v>
      </c>
      <c r="E12439" t="s">
        <v>85</v>
      </c>
      <c r="F12439" t="s">
        <v>91</v>
      </c>
      <c r="G12439" t="s">
        <v>38</v>
      </c>
      <c r="H12439" t="s">
        <v>153</v>
      </c>
      <c r="I12439" s="1">
        <v>45896</v>
      </c>
      <c r="J12439">
        <v>7931</v>
      </c>
      <c r="K12439">
        <v>377</v>
      </c>
      <c r="L12439">
        <v>1322</v>
      </c>
      <c r="M12439" t="s">
        <v>97</v>
      </c>
      <c r="N12439" t="s">
        <v>13</v>
      </c>
      <c r="O12439" t="s">
        <v>14</v>
      </c>
      <c r="P12439">
        <v>8.7870000000000008</v>
      </c>
      <c r="Q12439">
        <v>11616.414000000001</v>
      </c>
      <c r="R12439">
        <f>MONTH('COCOCART INDIA DATA'!$I12439)</f>
        <v>8</v>
      </c>
      <c r="S12439" t="str">
        <f>TEXT(Table2[[#This Row],[Date]],"mmm")</f>
        <v>Aug</v>
      </c>
      <c r="T12439">
        <f>DAY(Table2[[#This Row],[Date]])</f>
        <v>27</v>
      </c>
      <c r="U12439" t="str">
        <f>TEXT(Table2[[#This Row],[Date]],"ddd")</f>
        <v>Wed</v>
      </c>
    </row>
    <row r="12440" spans="1:21" x14ac:dyDescent="0.25">
      <c r="A12440" s="9">
        <v>2400052447</v>
      </c>
      <c r="B12440" t="s">
        <v>57</v>
      </c>
      <c r="C12440" t="s">
        <v>77</v>
      </c>
      <c r="D12440" t="s">
        <v>83</v>
      </c>
      <c r="E12440" t="s">
        <v>84</v>
      </c>
      <c r="F12440" t="s">
        <v>89</v>
      </c>
      <c r="G12440" t="s">
        <v>45</v>
      </c>
      <c r="H12440" t="s">
        <v>153</v>
      </c>
      <c r="I12440" s="1">
        <v>45896</v>
      </c>
      <c r="J12440">
        <v>1078</v>
      </c>
      <c r="K12440">
        <v>298</v>
      </c>
      <c r="L12440">
        <v>45</v>
      </c>
      <c r="M12440" t="s">
        <v>98</v>
      </c>
      <c r="N12440" t="s">
        <v>17</v>
      </c>
      <c r="O12440" t="s">
        <v>14</v>
      </c>
      <c r="P12440">
        <v>2.4773999999999998</v>
      </c>
      <c r="Q12440">
        <v>111.48299999999999</v>
      </c>
      <c r="R12440">
        <f>MONTH('COCOCART INDIA DATA'!$I12440)</f>
        <v>8</v>
      </c>
      <c r="S12440" t="str">
        <f>TEXT(Table2[[#This Row],[Date]],"mmm")</f>
        <v>Aug</v>
      </c>
      <c r="T12440">
        <f>DAY(Table2[[#This Row],[Date]])</f>
        <v>27</v>
      </c>
      <c r="U12440" t="str">
        <f>TEXT(Table2[[#This Row],[Date]],"ddd")</f>
        <v>Wed</v>
      </c>
    </row>
    <row r="12441" spans="1:21" x14ac:dyDescent="0.25">
      <c r="A12441" s="9">
        <v>2400052448</v>
      </c>
      <c r="B12441" t="s">
        <v>22</v>
      </c>
      <c r="C12441" t="s">
        <v>78</v>
      </c>
      <c r="D12441" t="s">
        <v>83</v>
      </c>
      <c r="E12441" t="s">
        <v>84</v>
      </c>
      <c r="F12441" t="s">
        <v>89</v>
      </c>
      <c r="G12441" t="s">
        <v>25</v>
      </c>
      <c r="H12441" t="s">
        <v>153</v>
      </c>
      <c r="I12441" s="1">
        <v>45896</v>
      </c>
      <c r="J12441">
        <v>8680</v>
      </c>
      <c r="K12441">
        <v>429</v>
      </c>
      <c r="L12441">
        <v>362</v>
      </c>
      <c r="M12441" t="s">
        <v>99</v>
      </c>
      <c r="N12441" t="s">
        <v>13</v>
      </c>
      <c r="O12441" t="s">
        <v>18</v>
      </c>
      <c r="P12441">
        <v>0.69579999999999997</v>
      </c>
      <c r="Q12441">
        <v>251.87959999999998</v>
      </c>
      <c r="R12441">
        <f>MONTH('COCOCART INDIA DATA'!$I12441)</f>
        <v>8</v>
      </c>
      <c r="S12441" t="str">
        <f>TEXT(Table2[[#This Row],[Date]],"mmm")</f>
        <v>Aug</v>
      </c>
      <c r="T12441">
        <f>DAY(Table2[[#This Row],[Date]])</f>
        <v>27</v>
      </c>
      <c r="U12441" t="str">
        <f>TEXT(Table2[[#This Row],[Date]],"ddd")</f>
        <v>Wed</v>
      </c>
    </row>
    <row r="12442" spans="1:21" x14ac:dyDescent="0.25">
      <c r="A12442" s="9">
        <v>2400052449</v>
      </c>
      <c r="B12442" t="s">
        <v>33</v>
      </c>
      <c r="C12442" t="s">
        <v>78</v>
      </c>
      <c r="D12442" t="s">
        <v>83</v>
      </c>
      <c r="E12442" t="s">
        <v>85</v>
      </c>
      <c r="F12442" t="s">
        <v>90</v>
      </c>
      <c r="G12442" t="s">
        <v>20</v>
      </c>
      <c r="H12442" t="s">
        <v>153</v>
      </c>
      <c r="I12442" s="1">
        <v>45896</v>
      </c>
      <c r="J12442">
        <v>8967</v>
      </c>
      <c r="K12442">
        <v>15</v>
      </c>
      <c r="L12442">
        <v>427</v>
      </c>
      <c r="M12442" t="s">
        <v>100</v>
      </c>
      <c r="N12442" t="s">
        <v>13</v>
      </c>
      <c r="O12442" t="s">
        <v>14</v>
      </c>
      <c r="P12442">
        <v>4.6592000000000002</v>
      </c>
      <c r="Q12442">
        <v>1989.4784000000002</v>
      </c>
      <c r="R12442">
        <f>MONTH('COCOCART INDIA DATA'!$I12442)</f>
        <v>8</v>
      </c>
      <c r="S12442" t="str">
        <f>TEXT(Table2[[#This Row],[Date]],"mmm")</f>
        <v>Aug</v>
      </c>
      <c r="T12442">
        <f>DAY(Table2[[#This Row],[Date]])</f>
        <v>27</v>
      </c>
      <c r="U12442" t="str">
        <f>TEXT(Table2[[#This Row],[Date]],"ddd")</f>
        <v>Wed</v>
      </c>
    </row>
    <row r="12443" spans="1:21" x14ac:dyDescent="0.25">
      <c r="A12443" s="9">
        <v>2400052450</v>
      </c>
      <c r="B12443" t="s">
        <v>27</v>
      </c>
      <c r="C12443" t="s">
        <v>79</v>
      </c>
      <c r="D12443" t="s">
        <v>83</v>
      </c>
      <c r="E12443" t="s">
        <v>85</v>
      </c>
      <c r="F12443" t="s">
        <v>91</v>
      </c>
      <c r="G12443" t="s">
        <v>41</v>
      </c>
      <c r="H12443" t="s">
        <v>152</v>
      </c>
      <c r="I12443" s="1">
        <v>45896</v>
      </c>
      <c r="J12443">
        <v>12075</v>
      </c>
      <c r="K12443">
        <v>258</v>
      </c>
      <c r="L12443">
        <v>465</v>
      </c>
      <c r="M12443" t="s">
        <v>101</v>
      </c>
      <c r="N12443" t="s">
        <v>40</v>
      </c>
      <c r="O12443" t="s">
        <v>14</v>
      </c>
      <c r="P12443">
        <v>6.3415999999999997</v>
      </c>
      <c r="Q12443">
        <v>2948.8440000000001</v>
      </c>
      <c r="R12443">
        <f>MONTH('COCOCART INDIA DATA'!$I12443)</f>
        <v>8</v>
      </c>
      <c r="S12443" t="str">
        <f>TEXT(Table2[[#This Row],[Date]],"mmm")</f>
        <v>Aug</v>
      </c>
      <c r="T12443">
        <f>DAY(Table2[[#This Row],[Date]])</f>
        <v>27</v>
      </c>
      <c r="U12443" t="str">
        <f>TEXT(Table2[[#This Row],[Date]],"ddd")</f>
        <v>Wed</v>
      </c>
    </row>
    <row r="12444" spans="1:21" x14ac:dyDescent="0.25">
      <c r="A12444" s="9">
        <v>2400052451</v>
      </c>
      <c r="B12444" t="s">
        <v>62</v>
      </c>
      <c r="C12444" t="s">
        <v>80</v>
      </c>
      <c r="D12444" t="s">
        <v>83</v>
      </c>
      <c r="E12444" t="s">
        <v>85</v>
      </c>
      <c r="F12444" t="s">
        <v>90</v>
      </c>
      <c r="G12444" t="s">
        <v>49</v>
      </c>
      <c r="H12444" t="s">
        <v>152</v>
      </c>
      <c r="I12444" s="1">
        <v>45896</v>
      </c>
      <c r="J12444">
        <v>4396</v>
      </c>
      <c r="K12444">
        <v>68</v>
      </c>
      <c r="L12444">
        <v>294</v>
      </c>
      <c r="M12444" t="s">
        <v>102</v>
      </c>
      <c r="N12444" t="s">
        <v>13</v>
      </c>
      <c r="O12444" t="s">
        <v>14</v>
      </c>
      <c r="P12444">
        <v>1.5934999999999999</v>
      </c>
      <c r="Q12444">
        <v>468.48899999999998</v>
      </c>
      <c r="R12444">
        <f>MONTH('COCOCART INDIA DATA'!$I12444)</f>
        <v>8</v>
      </c>
      <c r="S12444" t="str">
        <f>TEXT(Table2[[#This Row],[Date]],"mmm")</f>
        <v>Aug</v>
      </c>
      <c r="T12444">
        <f>DAY(Table2[[#This Row],[Date]])</f>
        <v>27</v>
      </c>
      <c r="U12444" t="str">
        <f>TEXT(Table2[[#This Row],[Date]],"ddd")</f>
        <v>Wed</v>
      </c>
    </row>
    <row r="12445" spans="1:21" x14ac:dyDescent="0.25">
      <c r="A12445" s="9">
        <v>2400052452</v>
      </c>
      <c r="B12445" t="s">
        <v>50</v>
      </c>
      <c r="C12445" t="s">
        <v>79</v>
      </c>
      <c r="D12445" t="s">
        <v>83</v>
      </c>
      <c r="E12445" t="s">
        <v>85</v>
      </c>
      <c r="F12445" t="s">
        <v>91</v>
      </c>
      <c r="G12445" t="s">
        <v>28</v>
      </c>
      <c r="H12445" t="s">
        <v>152</v>
      </c>
      <c r="I12445" s="1">
        <v>45896</v>
      </c>
      <c r="J12445">
        <v>2877</v>
      </c>
      <c r="K12445">
        <v>84</v>
      </c>
      <c r="L12445">
        <v>96</v>
      </c>
      <c r="M12445" t="s">
        <v>103</v>
      </c>
      <c r="N12445" t="s">
        <v>17</v>
      </c>
      <c r="O12445" t="s">
        <v>18</v>
      </c>
      <c r="P12445">
        <v>1.7625</v>
      </c>
      <c r="Q12445">
        <v>169.2</v>
      </c>
      <c r="R12445">
        <f>MONTH('COCOCART INDIA DATA'!$I12445)</f>
        <v>8</v>
      </c>
      <c r="S12445" t="str">
        <f>TEXT(Table2[[#This Row],[Date]],"mmm")</f>
        <v>Aug</v>
      </c>
      <c r="T12445">
        <f>DAY(Table2[[#This Row],[Date]])</f>
        <v>27</v>
      </c>
      <c r="U12445" t="str">
        <f>TEXT(Table2[[#This Row],[Date]],"ddd")</f>
        <v>Wed</v>
      </c>
    </row>
    <row r="12446" spans="1:21" x14ac:dyDescent="0.25">
      <c r="A12446" s="9">
        <v>2400052453</v>
      </c>
      <c r="B12446" t="s">
        <v>27</v>
      </c>
      <c r="C12446" t="s">
        <v>79</v>
      </c>
      <c r="D12446" t="s">
        <v>83</v>
      </c>
      <c r="E12446" t="s">
        <v>84</v>
      </c>
      <c r="F12446" t="s">
        <v>88</v>
      </c>
      <c r="G12446" t="s">
        <v>12</v>
      </c>
      <c r="H12446" t="s">
        <v>146</v>
      </c>
      <c r="I12446" s="1">
        <v>45896</v>
      </c>
      <c r="J12446">
        <v>1659</v>
      </c>
      <c r="K12446">
        <v>291</v>
      </c>
      <c r="L12446">
        <v>104</v>
      </c>
      <c r="M12446" t="s">
        <v>59</v>
      </c>
      <c r="N12446" t="s">
        <v>13</v>
      </c>
      <c r="O12446" t="s">
        <v>14</v>
      </c>
      <c r="P12446">
        <v>6.0983000000000001</v>
      </c>
      <c r="Q12446">
        <v>634.22320000000002</v>
      </c>
      <c r="R12446">
        <f>MONTH('COCOCART INDIA DATA'!$I12446)</f>
        <v>8</v>
      </c>
      <c r="S12446" t="str">
        <f>TEXT(Table2[[#This Row],[Date]],"mmm")</f>
        <v>Aug</v>
      </c>
      <c r="T12446">
        <f>DAY(Table2[[#This Row],[Date]])</f>
        <v>27</v>
      </c>
      <c r="U12446" t="str">
        <f>TEXT(Table2[[#This Row],[Date]],"ddd")</f>
        <v>Wed</v>
      </c>
    </row>
    <row r="12447" spans="1:21" x14ac:dyDescent="0.25">
      <c r="A12447" s="9">
        <v>2400052454</v>
      </c>
      <c r="B12447" t="s">
        <v>55</v>
      </c>
      <c r="C12447" t="s">
        <v>80</v>
      </c>
      <c r="D12447" t="s">
        <v>83</v>
      </c>
      <c r="E12447" t="s">
        <v>84</v>
      </c>
      <c r="F12447" t="s">
        <v>89</v>
      </c>
      <c r="G12447" t="s">
        <v>53</v>
      </c>
      <c r="H12447" t="s">
        <v>147</v>
      </c>
      <c r="I12447" s="1">
        <v>45896</v>
      </c>
      <c r="J12447">
        <v>616</v>
      </c>
      <c r="K12447">
        <v>30</v>
      </c>
      <c r="L12447">
        <v>42</v>
      </c>
      <c r="M12447" t="s">
        <v>104</v>
      </c>
      <c r="N12447" t="s">
        <v>40</v>
      </c>
      <c r="O12447" t="s">
        <v>18</v>
      </c>
      <c r="P12447">
        <v>8.2429000000000006</v>
      </c>
      <c r="Q12447">
        <v>346.20180000000005</v>
      </c>
      <c r="R12447">
        <f>MONTH('COCOCART INDIA DATA'!$I12447)</f>
        <v>8</v>
      </c>
      <c r="S12447" t="str">
        <f>TEXT(Table2[[#This Row],[Date]],"mmm")</f>
        <v>Aug</v>
      </c>
      <c r="T12447">
        <f>DAY(Table2[[#This Row],[Date]])</f>
        <v>27</v>
      </c>
      <c r="U12447" t="str">
        <f>TEXT(Table2[[#This Row],[Date]],"ddd")</f>
        <v>Wed</v>
      </c>
    </row>
    <row r="12448" spans="1:21" x14ac:dyDescent="0.25">
      <c r="A12448" s="9">
        <v>2400052455</v>
      </c>
      <c r="B12448" t="s">
        <v>60</v>
      </c>
      <c r="C12448" t="s">
        <v>79</v>
      </c>
      <c r="D12448" t="s">
        <v>83</v>
      </c>
      <c r="E12448" t="s">
        <v>85</v>
      </c>
      <c r="F12448" t="s">
        <v>90</v>
      </c>
      <c r="G12448" t="s">
        <v>54</v>
      </c>
      <c r="H12448" t="s">
        <v>148</v>
      </c>
      <c r="I12448" s="1">
        <v>45896</v>
      </c>
      <c r="J12448">
        <v>7021</v>
      </c>
      <c r="K12448">
        <v>124</v>
      </c>
      <c r="L12448">
        <v>469</v>
      </c>
      <c r="M12448" t="s">
        <v>105</v>
      </c>
      <c r="N12448" t="s">
        <v>13</v>
      </c>
      <c r="O12448" t="s">
        <v>14</v>
      </c>
      <c r="P12448">
        <v>13.3485</v>
      </c>
      <c r="Q12448">
        <v>6260.4465</v>
      </c>
      <c r="R12448">
        <f>MONTH('COCOCART INDIA DATA'!$I12448)</f>
        <v>8</v>
      </c>
      <c r="S12448" t="str">
        <f>TEXT(Table2[[#This Row],[Date]],"mmm")</f>
        <v>Aug</v>
      </c>
      <c r="T12448">
        <f>DAY(Table2[[#This Row],[Date]])</f>
        <v>27</v>
      </c>
      <c r="U12448" t="str">
        <f>TEXT(Table2[[#This Row],[Date]],"ddd")</f>
        <v>Wed</v>
      </c>
    </row>
    <row r="12449" spans="1:21" x14ac:dyDescent="0.25">
      <c r="A12449" s="9">
        <v>2400052456</v>
      </c>
      <c r="B12449" t="s">
        <v>51</v>
      </c>
      <c r="C12449" t="s">
        <v>79</v>
      </c>
      <c r="D12449" t="s">
        <v>83</v>
      </c>
      <c r="E12449" t="s">
        <v>85</v>
      </c>
      <c r="F12449" t="s">
        <v>91</v>
      </c>
      <c r="G12449" t="s">
        <v>53</v>
      </c>
      <c r="H12449" t="s">
        <v>149</v>
      </c>
      <c r="I12449" s="1">
        <v>45896</v>
      </c>
      <c r="J12449">
        <v>3255</v>
      </c>
      <c r="K12449">
        <v>119</v>
      </c>
      <c r="L12449">
        <v>296</v>
      </c>
      <c r="M12449" t="s">
        <v>106</v>
      </c>
      <c r="N12449" t="s">
        <v>40</v>
      </c>
      <c r="O12449" t="s">
        <v>18</v>
      </c>
      <c r="P12449">
        <v>8.2429000000000006</v>
      </c>
      <c r="Q12449">
        <v>2439.8984</v>
      </c>
      <c r="R12449">
        <f>MONTH('COCOCART INDIA DATA'!$I12449)</f>
        <v>8</v>
      </c>
      <c r="S12449" t="str">
        <f>TEXT(Table2[[#This Row],[Date]],"mmm")</f>
        <v>Aug</v>
      </c>
      <c r="T12449">
        <f>DAY(Table2[[#This Row],[Date]])</f>
        <v>27</v>
      </c>
      <c r="U12449" t="str">
        <f>TEXT(Table2[[#This Row],[Date]],"ddd")</f>
        <v>Wed</v>
      </c>
    </row>
    <row r="12450" spans="1:21" x14ac:dyDescent="0.25">
      <c r="A12450" s="9">
        <v>2400052457</v>
      </c>
      <c r="B12450" t="s">
        <v>26</v>
      </c>
      <c r="C12450" t="s">
        <v>79</v>
      </c>
      <c r="D12450" t="s">
        <v>83</v>
      </c>
      <c r="E12450" t="s">
        <v>85</v>
      </c>
      <c r="F12450" t="s">
        <v>90</v>
      </c>
      <c r="G12450" t="s">
        <v>21</v>
      </c>
      <c r="H12450" t="s">
        <v>150</v>
      </c>
      <c r="I12450" s="1">
        <v>45896</v>
      </c>
      <c r="J12450">
        <v>5516</v>
      </c>
      <c r="K12450">
        <v>269</v>
      </c>
      <c r="L12450">
        <v>613</v>
      </c>
      <c r="M12450" t="s">
        <v>107</v>
      </c>
      <c r="N12450" t="s">
        <v>13</v>
      </c>
      <c r="O12450" t="s">
        <v>18</v>
      </c>
      <c r="P12450">
        <v>6.0811000000000002</v>
      </c>
      <c r="Q12450">
        <v>3727.7143000000001</v>
      </c>
      <c r="R12450">
        <f>MONTH('COCOCART INDIA DATA'!$I12450)</f>
        <v>8</v>
      </c>
      <c r="S12450" t="str">
        <f>TEXT(Table2[[#This Row],[Date]],"mmm")</f>
        <v>Aug</v>
      </c>
      <c r="T12450">
        <f>DAY(Table2[[#This Row],[Date]])</f>
        <v>27</v>
      </c>
      <c r="U12450" t="str">
        <f>TEXT(Table2[[#This Row],[Date]],"ddd")</f>
        <v>Wed</v>
      </c>
    </row>
    <row r="12451" spans="1:21" x14ac:dyDescent="0.25">
      <c r="A12451" s="9">
        <v>2400052458</v>
      </c>
      <c r="B12451" t="s">
        <v>35</v>
      </c>
      <c r="C12451" t="s">
        <v>79</v>
      </c>
      <c r="D12451" t="s">
        <v>83</v>
      </c>
      <c r="E12451" t="s">
        <v>85</v>
      </c>
      <c r="F12451" t="s">
        <v>91</v>
      </c>
      <c r="G12451" t="s">
        <v>16</v>
      </c>
      <c r="H12451" t="s">
        <v>151</v>
      </c>
      <c r="I12451" s="1">
        <v>45896</v>
      </c>
      <c r="J12451">
        <v>18039</v>
      </c>
      <c r="K12451">
        <v>148</v>
      </c>
      <c r="L12451">
        <v>1289</v>
      </c>
      <c r="M12451" t="s">
        <v>108</v>
      </c>
      <c r="N12451" t="s">
        <v>17</v>
      </c>
      <c r="O12451" t="s">
        <v>18</v>
      </c>
      <c r="P12451">
        <v>0.24049999999999999</v>
      </c>
      <c r="Q12451">
        <v>310.00450000000001</v>
      </c>
      <c r="R12451">
        <f>MONTH('COCOCART INDIA DATA'!$I12451)</f>
        <v>8</v>
      </c>
      <c r="S12451" t="str">
        <f>TEXT(Table2[[#This Row],[Date]],"mmm")</f>
        <v>Aug</v>
      </c>
      <c r="T12451">
        <f>DAY(Table2[[#This Row],[Date]])</f>
        <v>27</v>
      </c>
      <c r="U12451" t="str">
        <f>TEXT(Table2[[#This Row],[Date]],"ddd")</f>
        <v>Wed</v>
      </c>
    </row>
    <row r="12452" spans="1:21" x14ac:dyDescent="0.25">
      <c r="A12452" s="9">
        <v>2400052459</v>
      </c>
      <c r="B12452" t="s">
        <v>50</v>
      </c>
      <c r="C12452" t="s">
        <v>66</v>
      </c>
      <c r="D12452" t="s">
        <v>82</v>
      </c>
      <c r="E12452" t="s">
        <v>84</v>
      </c>
      <c r="F12452" t="s">
        <v>89</v>
      </c>
      <c r="G12452" t="s">
        <v>23</v>
      </c>
      <c r="H12452" t="s">
        <v>152</v>
      </c>
      <c r="I12452" s="1">
        <v>45896</v>
      </c>
      <c r="J12452">
        <v>12593</v>
      </c>
      <c r="K12452">
        <v>254</v>
      </c>
      <c r="L12452">
        <v>394</v>
      </c>
      <c r="M12452" t="s">
        <v>109</v>
      </c>
      <c r="N12452" t="s">
        <v>17</v>
      </c>
      <c r="O12452" t="s">
        <v>18</v>
      </c>
      <c r="P12452">
        <v>7.8910999999999998</v>
      </c>
      <c r="Q12452">
        <v>3109.0933999999997</v>
      </c>
      <c r="R12452">
        <f>MONTH('COCOCART INDIA DATA'!$I12452)</f>
        <v>8</v>
      </c>
      <c r="S12452" t="str">
        <f>TEXT(Table2[[#This Row],[Date]],"mmm")</f>
        <v>Aug</v>
      </c>
      <c r="T12452">
        <f>DAY(Table2[[#This Row],[Date]])</f>
        <v>27</v>
      </c>
      <c r="U12452" t="str">
        <f>TEXT(Table2[[#This Row],[Date]],"ddd")</f>
        <v>Wed</v>
      </c>
    </row>
    <row r="12453" spans="1:21" x14ac:dyDescent="0.25">
      <c r="A12453" s="9">
        <v>2400052460</v>
      </c>
      <c r="B12453" t="s">
        <v>33</v>
      </c>
      <c r="C12453" t="s">
        <v>66</v>
      </c>
      <c r="D12453" t="s">
        <v>83</v>
      </c>
      <c r="E12453" t="s">
        <v>84</v>
      </c>
      <c r="F12453" t="s">
        <v>89</v>
      </c>
      <c r="G12453" t="s">
        <v>28</v>
      </c>
      <c r="H12453" t="s">
        <v>153</v>
      </c>
      <c r="I12453" s="1">
        <v>45896</v>
      </c>
      <c r="J12453">
        <v>1981</v>
      </c>
      <c r="K12453">
        <v>28</v>
      </c>
      <c r="L12453">
        <v>67</v>
      </c>
      <c r="M12453" t="s">
        <v>110</v>
      </c>
      <c r="N12453" t="s">
        <v>17</v>
      </c>
      <c r="O12453" t="s">
        <v>18</v>
      </c>
      <c r="P12453">
        <v>1.7625</v>
      </c>
      <c r="Q12453">
        <v>118.08749999999999</v>
      </c>
      <c r="R12453">
        <f>MONTH('COCOCART INDIA DATA'!$I12453)</f>
        <v>8</v>
      </c>
      <c r="S12453" t="str">
        <f>TEXT(Table2[[#This Row],[Date]],"mmm")</f>
        <v>Aug</v>
      </c>
      <c r="T12453">
        <f>DAY(Table2[[#This Row],[Date]])</f>
        <v>27</v>
      </c>
      <c r="U12453" t="str">
        <f>TEXT(Table2[[#This Row],[Date]],"ddd")</f>
        <v>Wed</v>
      </c>
    </row>
    <row r="12454" spans="1:21" x14ac:dyDescent="0.25">
      <c r="A12454" s="9">
        <v>2400052461</v>
      </c>
      <c r="B12454" t="s">
        <v>62</v>
      </c>
      <c r="C12454" t="s">
        <v>66</v>
      </c>
      <c r="D12454" t="s">
        <v>82</v>
      </c>
      <c r="E12454" t="s">
        <v>85</v>
      </c>
      <c r="F12454" t="s">
        <v>90</v>
      </c>
      <c r="G12454" t="s">
        <v>12</v>
      </c>
      <c r="H12454" t="s">
        <v>154</v>
      </c>
      <c r="I12454" s="1">
        <v>45896</v>
      </c>
      <c r="J12454">
        <v>6552</v>
      </c>
      <c r="K12454">
        <v>112</v>
      </c>
      <c r="L12454">
        <v>410</v>
      </c>
      <c r="M12454" t="s">
        <v>111</v>
      </c>
      <c r="N12454" t="s">
        <v>13</v>
      </c>
      <c r="O12454" t="s">
        <v>14</v>
      </c>
      <c r="P12454">
        <v>6.0983000000000001</v>
      </c>
      <c r="Q12454">
        <v>2500.3029999999999</v>
      </c>
      <c r="R12454">
        <f>MONTH('COCOCART INDIA DATA'!$I12454)</f>
        <v>8</v>
      </c>
      <c r="S12454" t="str">
        <f>TEXT(Table2[[#This Row],[Date]],"mmm")</f>
        <v>Aug</v>
      </c>
      <c r="T12454">
        <f>DAY(Table2[[#This Row],[Date]])</f>
        <v>27</v>
      </c>
      <c r="U12454" t="str">
        <f>TEXT(Table2[[#This Row],[Date]],"ddd")</f>
        <v>Wed</v>
      </c>
    </row>
    <row r="12455" spans="1:21" x14ac:dyDescent="0.25">
      <c r="A12455" s="9">
        <v>2400052462</v>
      </c>
      <c r="B12455" t="s">
        <v>60</v>
      </c>
      <c r="C12455" t="s">
        <v>66</v>
      </c>
      <c r="D12455" t="s">
        <v>83</v>
      </c>
      <c r="E12455" t="s">
        <v>85</v>
      </c>
      <c r="F12455" t="s">
        <v>91</v>
      </c>
      <c r="G12455" t="s">
        <v>12</v>
      </c>
      <c r="H12455" t="s">
        <v>155</v>
      </c>
      <c r="I12455" s="1">
        <v>45896</v>
      </c>
      <c r="J12455">
        <v>10682</v>
      </c>
      <c r="K12455">
        <v>213</v>
      </c>
      <c r="L12455">
        <v>629</v>
      </c>
      <c r="M12455" t="s">
        <v>112</v>
      </c>
      <c r="N12455" t="s">
        <v>13</v>
      </c>
      <c r="O12455" t="s">
        <v>14</v>
      </c>
      <c r="P12455">
        <v>6.0983000000000001</v>
      </c>
      <c r="Q12455">
        <v>3835.8307</v>
      </c>
      <c r="R12455">
        <f>MONTH('COCOCART INDIA DATA'!$I12455)</f>
        <v>8</v>
      </c>
      <c r="S12455" t="str">
        <f>TEXT(Table2[[#This Row],[Date]],"mmm")</f>
        <v>Aug</v>
      </c>
      <c r="T12455">
        <f>DAY(Table2[[#This Row],[Date]])</f>
        <v>27</v>
      </c>
      <c r="U12455" t="str">
        <f>TEXT(Table2[[#This Row],[Date]],"ddd")</f>
        <v>Wed</v>
      </c>
    </row>
    <row r="12456" spans="1:21" x14ac:dyDescent="0.25">
      <c r="A12456" s="9">
        <v>2400052463</v>
      </c>
      <c r="B12456" t="s">
        <v>55</v>
      </c>
      <c r="C12456" t="s">
        <v>66</v>
      </c>
      <c r="D12456" t="s">
        <v>83</v>
      </c>
      <c r="E12456" t="s">
        <v>85</v>
      </c>
      <c r="F12456" t="s">
        <v>90</v>
      </c>
      <c r="G12456" t="s">
        <v>53</v>
      </c>
      <c r="H12456" t="s">
        <v>156</v>
      </c>
      <c r="I12456" s="1">
        <v>45896</v>
      </c>
      <c r="J12456">
        <v>11046</v>
      </c>
      <c r="K12456">
        <v>156</v>
      </c>
      <c r="L12456">
        <v>789</v>
      </c>
      <c r="M12456" t="s">
        <v>113</v>
      </c>
      <c r="N12456" t="s">
        <v>40</v>
      </c>
      <c r="O12456" t="s">
        <v>18</v>
      </c>
      <c r="P12456">
        <v>8.2429000000000006</v>
      </c>
      <c r="Q12456">
        <v>6503.6481000000003</v>
      </c>
      <c r="R12456">
        <f>MONTH('COCOCART INDIA DATA'!$I12456)</f>
        <v>8</v>
      </c>
      <c r="S12456" t="str">
        <f>TEXT(Table2[[#This Row],[Date]],"mmm")</f>
        <v>Aug</v>
      </c>
      <c r="T12456">
        <f>DAY(Table2[[#This Row],[Date]])</f>
        <v>27</v>
      </c>
      <c r="U12456" t="str">
        <f>TEXT(Table2[[#This Row],[Date]],"ddd")</f>
        <v>Wed</v>
      </c>
    </row>
    <row r="12457" spans="1:21" x14ac:dyDescent="0.25">
      <c r="A12457" s="9">
        <v>2400052464</v>
      </c>
      <c r="B12457" t="s">
        <v>35</v>
      </c>
      <c r="C12457" t="s">
        <v>67</v>
      </c>
      <c r="D12457" t="s">
        <v>83</v>
      </c>
      <c r="E12457" t="s">
        <v>85</v>
      </c>
      <c r="F12457" t="s">
        <v>91</v>
      </c>
      <c r="G12457" t="s">
        <v>36</v>
      </c>
      <c r="H12457" t="s">
        <v>150</v>
      </c>
      <c r="I12457" s="1">
        <v>45896</v>
      </c>
      <c r="J12457">
        <v>4263</v>
      </c>
      <c r="K12457">
        <v>140</v>
      </c>
      <c r="L12457">
        <v>225</v>
      </c>
      <c r="M12457" t="s">
        <v>114</v>
      </c>
      <c r="N12457" t="s">
        <v>13</v>
      </c>
      <c r="O12457" t="s">
        <v>14</v>
      </c>
      <c r="P12457">
        <v>2.2656000000000001</v>
      </c>
      <c r="Q12457">
        <v>509.76</v>
      </c>
      <c r="R12457">
        <f>MONTH('COCOCART INDIA DATA'!$I12457)</f>
        <v>8</v>
      </c>
      <c r="S12457" t="str">
        <f>TEXT(Table2[[#This Row],[Date]],"mmm")</f>
        <v>Aug</v>
      </c>
      <c r="T12457">
        <f>DAY(Table2[[#This Row],[Date]])</f>
        <v>27</v>
      </c>
      <c r="U12457" t="str">
        <f>TEXT(Table2[[#This Row],[Date]],"ddd")</f>
        <v>Wed</v>
      </c>
    </row>
    <row r="12458" spans="1:21" x14ac:dyDescent="0.25">
      <c r="A12458" s="9">
        <v>2400052465</v>
      </c>
      <c r="B12458" t="s">
        <v>11</v>
      </c>
      <c r="C12458" t="s">
        <v>68</v>
      </c>
      <c r="D12458" t="s">
        <v>83</v>
      </c>
      <c r="E12458" t="s">
        <v>84</v>
      </c>
      <c r="F12458" t="s">
        <v>88</v>
      </c>
      <c r="G12458" t="s">
        <v>38</v>
      </c>
      <c r="H12458" t="s">
        <v>150</v>
      </c>
      <c r="I12458" s="1">
        <v>45896</v>
      </c>
      <c r="J12458">
        <v>5558</v>
      </c>
      <c r="K12458">
        <v>440</v>
      </c>
      <c r="L12458">
        <v>464</v>
      </c>
      <c r="M12458" t="s">
        <v>115</v>
      </c>
      <c r="N12458" t="s">
        <v>13</v>
      </c>
      <c r="O12458" t="s">
        <v>14</v>
      </c>
      <c r="P12458">
        <v>8.7870000000000008</v>
      </c>
      <c r="Q12458">
        <v>4077.1680000000006</v>
      </c>
      <c r="R12458">
        <f>MONTH('COCOCART INDIA DATA'!$I12458)</f>
        <v>8</v>
      </c>
      <c r="S12458" t="str">
        <f>TEXT(Table2[[#This Row],[Date]],"mmm")</f>
        <v>Aug</v>
      </c>
      <c r="T12458">
        <f>DAY(Table2[[#This Row],[Date]])</f>
        <v>27</v>
      </c>
      <c r="U12458" t="str">
        <f>TEXT(Table2[[#This Row],[Date]],"ddd")</f>
        <v>Wed</v>
      </c>
    </row>
    <row r="12459" spans="1:21" x14ac:dyDescent="0.25">
      <c r="A12459" s="9">
        <v>2400052466</v>
      </c>
      <c r="B12459" t="s">
        <v>51</v>
      </c>
      <c r="C12459" t="s">
        <v>69</v>
      </c>
      <c r="D12459" t="s">
        <v>83</v>
      </c>
      <c r="E12459" t="s">
        <v>84</v>
      </c>
      <c r="F12459" t="s">
        <v>89</v>
      </c>
      <c r="G12459" t="s">
        <v>23</v>
      </c>
      <c r="H12459" t="s">
        <v>150</v>
      </c>
      <c r="I12459" s="1">
        <v>45896</v>
      </c>
      <c r="J12459">
        <v>4214</v>
      </c>
      <c r="K12459">
        <v>155</v>
      </c>
      <c r="L12459">
        <v>128</v>
      </c>
      <c r="M12459" t="s">
        <v>116</v>
      </c>
      <c r="N12459" t="s">
        <v>17</v>
      </c>
      <c r="O12459" t="s">
        <v>18</v>
      </c>
      <c r="P12459">
        <v>7.8910999999999998</v>
      </c>
      <c r="Q12459">
        <v>1010.0608</v>
      </c>
      <c r="R12459">
        <f>MONTH('COCOCART INDIA DATA'!$I12459)</f>
        <v>8</v>
      </c>
      <c r="S12459" t="str">
        <f>TEXT(Table2[[#This Row],[Date]],"mmm")</f>
        <v>Aug</v>
      </c>
      <c r="T12459">
        <f>DAY(Table2[[#This Row],[Date]])</f>
        <v>27</v>
      </c>
      <c r="U12459" t="str">
        <f>TEXT(Table2[[#This Row],[Date]],"ddd")</f>
        <v>Wed</v>
      </c>
    </row>
    <row r="12460" spans="1:21" x14ac:dyDescent="0.25">
      <c r="A12460" s="9">
        <v>2400052467</v>
      </c>
      <c r="B12460" t="s">
        <v>44</v>
      </c>
      <c r="C12460" t="s">
        <v>70</v>
      </c>
      <c r="D12460" t="s">
        <v>83</v>
      </c>
      <c r="E12460" t="s">
        <v>85</v>
      </c>
      <c r="F12460" t="s">
        <v>90</v>
      </c>
      <c r="G12460" t="s">
        <v>25</v>
      </c>
      <c r="H12460" t="s">
        <v>154</v>
      </c>
      <c r="I12460" s="1">
        <v>45896</v>
      </c>
      <c r="J12460">
        <v>7301</v>
      </c>
      <c r="K12460">
        <v>46</v>
      </c>
      <c r="L12460">
        <v>406</v>
      </c>
      <c r="M12460" t="s">
        <v>117</v>
      </c>
      <c r="N12460" t="s">
        <v>13</v>
      </c>
      <c r="O12460" t="s">
        <v>18</v>
      </c>
      <c r="P12460">
        <v>0.69579999999999997</v>
      </c>
      <c r="Q12460">
        <v>282.4948</v>
      </c>
      <c r="R12460">
        <f>MONTH('COCOCART INDIA DATA'!$I12460)</f>
        <v>8</v>
      </c>
      <c r="S12460" t="str">
        <f>TEXT(Table2[[#This Row],[Date]],"mmm")</f>
        <v>Aug</v>
      </c>
      <c r="T12460">
        <f>DAY(Table2[[#This Row],[Date]])</f>
        <v>27</v>
      </c>
      <c r="U12460" t="str">
        <f>TEXT(Table2[[#This Row],[Date]],"ddd")</f>
        <v>Wed</v>
      </c>
    </row>
    <row r="12461" spans="1:21" x14ac:dyDescent="0.25">
      <c r="A12461" s="9">
        <v>2400052468</v>
      </c>
      <c r="B12461" t="s">
        <v>34</v>
      </c>
      <c r="C12461" t="s">
        <v>70</v>
      </c>
      <c r="D12461" t="s">
        <v>83</v>
      </c>
      <c r="E12461" t="s">
        <v>85</v>
      </c>
      <c r="F12461" t="s">
        <v>91</v>
      </c>
      <c r="G12461" t="s">
        <v>53</v>
      </c>
      <c r="H12461" t="s">
        <v>154</v>
      </c>
      <c r="I12461" s="1">
        <v>45896</v>
      </c>
      <c r="J12461">
        <v>4473</v>
      </c>
      <c r="K12461">
        <v>179</v>
      </c>
      <c r="L12461">
        <v>373</v>
      </c>
      <c r="M12461" t="s">
        <v>118</v>
      </c>
      <c r="N12461" t="s">
        <v>40</v>
      </c>
      <c r="O12461" t="s">
        <v>18</v>
      </c>
      <c r="P12461">
        <v>8.2429000000000006</v>
      </c>
      <c r="Q12461">
        <v>3074.6017000000002</v>
      </c>
      <c r="R12461">
        <f>MONTH('COCOCART INDIA DATA'!$I12461)</f>
        <v>8</v>
      </c>
      <c r="S12461" t="str">
        <f>TEXT(Table2[[#This Row],[Date]],"mmm")</f>
        <v>Aug</v>
      </c>
      <c r="T12461">
        <f>DAY(Table2[[#This Row],[Date]])</f>
        <v>27</v>
      </c>
      <c r="U12461" t="str">
        <f>TEXT(Table2[[#This Row],[Date]],"ddd")</f>
        <v>Wed</v>
      </c>
    </row>
    <row r="12462" spans="1:21" x14ac:dyDescent="0.25">
      <c r="A12462" s="9">
        <v>2400052469</v>
      </c>
      <c r="B12462" t="s">
        <v>29</v>
      </c>
      <c r="C12462" t="s">
        <v>71</v>
      </c>
      <c r="D12462" t="s">
        <v>82</v>
      </c>
      <c r="E12462" t="s">
        <v>85</v>
      </c>
      <c r="F12462" t="s">
        <v>90</v>
      </c>
      <c r="G12462" t="s">
        <v>41</v>
      </c>
      <c r="H12462" t="s">
        <v>154</v>
      </c>
      <c r="I12462" s="1">
        <v>45896</v>
      </c>
      <c r="J12462">
        <v>11081</v>
      </c>
      <c r="K12462">
        <v>349</v>
      </c>
      <c r="L12462">
        <v>462</v>
      </c>
      <c r="M12462" t="s">
        <v>119</v>
      </c>
      <c r="N12462" t="s">
        <v>40</v>
      </c>
      <c r="O12462" t="s">
        <v>14</v>
      </c>
      <c r="P12462">
        <v>6.3415999999999997</v>
      </c>
      <c r="Q12462">
        <v>2929.8191999999999</v>
      </c>
      <c r="R12462">
        <f>MONTH('COCOCART INDIA DATA'!$I12462)</f>
        <v>8</v>
      </c>
      <c r="S12462" t="str">
        <f>TEXT(Table2[[#This Row],[Date]],"mmm")</f>
        <v>Aug</v>
      </c>
      <c r="T12462">
        <f>DAY(Table2[[#This Row],[Date]])</f>
        <v>27</v>
      </c>
      <c r="U12462" t="str">
        <f>TEXT(Table2[[#This Row],[Date]],"ddd")</f>
        <v>Wed</v>
      </c>
    </row>
    <row r="12463" spans="1:21" x14ac:dyDescent="0.25">
      <c r="A12463" s="9">
        <v>2400052470</v>
      </c>
      <c r="B12463" t="s">
        <v>63</v>
      </c>
      <c r="C12463" t="s">
        <v>71</v>
      </c>
      <c r="D12463" t="s">
        <v>83</v>
      </c>
      <c r="E12463" t="s">
        <v>85</v>
      </c>
      <c r="F12463" t="s">
        <v>91</v>
      </c>
      <c r="G12463" t="s">
        <v>36</v>
      </c>
      <c r="H12463" t="s">
        <v>154</v>
      </c>
      <c r="I12463" s="1">
        <v>45896</v>
      </c>
      <c r="J12463">
        <v>1120</v>
      </c>
      <c r="K12463">
        <v>274</v>
      </c>
      <c r="L12463">
        <v>75</v>
      </c>
      <c r="M12463" t="s">
        <v>120</v>
      </c>
      <c r="N12463" t="s">
        <v>13</v>
      </c>
      <c r="O12463" t="s">
        <v>14</v>
      </c>
      <c r="P12463">
        <v>2.2656000000000001</v>
      </c>
      <c r="Q12463">
        <v>169.92000000000002</v>
      </c>
      <c r="R12463">
        <f>MONTH('COCOCART INDIA DATA'!$I12463)</f>
        <v>8</v>
      </c>
      <c r="S12463" t="str">
        <f>TEXT(Table2[[#This Row],[Date]],"mmm")</f>
        <v>Aug</v>
      </c>
      <c r="T12463">
        <f>DAY(Table2[[#This Row],[Date]])</f>
        <v>27</v>
      </c>
      <c r="U12463" t="str">
        <f>TEXT(Table2[[#This Row],[Date]],"ddd")</f>
        <v>Wed</v>
      </c>
    </row>
    <row r="12464" spans="1:21" x14ac:dyDescent="0.25">
      <c r="A12464" s="9">
        <v>2400052471</v>
      </c>
      <c r="B12464" t="s">
        <v>33</v>
      </c>
      <c r="C12464" t="s">
        <v>72</v>
      </c>
      <c r="D12464" t="s">
        <v>82</v>
      </c>
      <c r="E12464" t="s">
        <v>84</v>
      </c>
      <c r="F12464" t="s">
        <v>89</v>
      </c>
      <c r="G12464" t="s">
        <v>20</v>
      </c>
      <c r="H12464" t="s">
        <v>154</v>
      </c>
      <c r="I12464" s="1">
        <v>45896</v>
      </c>
      <c r="J12464">
        <v>10297</v>
      </c>
      <c r="K12464">
        <v>48</v>
      </c>
      <c r="L12464">
        <v>430</v>
      </c>
      <c r="M12464" t="s">
        <v>121</v>
      </c>
      <c r="N12464" t="s">
        <v>13</v>
      </c>
      <c r="O12464" t="s">
        <v>14</v>
      </c>
      <c r="P12464">
        <v>4.6592000000000002</v>
      </c>
      <c r="Q12464">
        <v>2003.4560000000001</v>
      </c>
      <c r="R12464">
        <f>MONTH('COCOCART INDIA DATA'!$I12464)</f>
        <v>8</v>
      </c>
      <c r="S12464" t="str">
        <f>TEXT(Table2[[#This Row],[Date]],"mmm")</f>
        <v>Aug</v>
      </c>
      <c r="T12464">
        <f>DAY(Table2[[#This Row],[Date]])</f>
        <v>27</v>
      </c>
      <c r="U12464" t="str">
        <f>TEXT(Table2[[#This Row],[Date]],"ddd")</f>
        <v>Wed</v>
      </c>
    </row>
    <row r="12465" spans="1:21" x14ac:dyDescent="0.25">
      <c r="A12465" s="9">
        <v>2400052472</v>
      </c>
      <c r="B12465" t="s">
        <v>26</v>
      </c>
      <c r="C12465" t="s">
        <v>73</v>
      </c>
      <c r="D12465" t="s">
        <v>82</v>
      </c>
      <c r="E12465" t="s">
        <v>84</v>
      </c>
      <c r="F12465" t="s">
        <v>89</v>
      </c>
      <c r="G12465" t="s">
        <v>52</v>
      </c>
      <c r="H12465" t="s">
        <v>154</v>
      </c>
      <c r="I12465" s="1">
        <v>45896</v>
      </c>
      <c r="J12465">
        <v>1869</v>
      </c>
      <c r="K12465">
        <v>343</v>
      </c>
      <c r="L12465">
        <v>234</v>
      </c>
      <c r="M12465" t="s">
        <v>122</v>
      </c>
      <c r="N12465" t="s">
        <v>40</v>
      </c>
      <c r="O12465" t="s">
        <v>14</v>
      </c>
      <c r="P12465">
        <v>2.8</v>
      </c>
      <c r="Q12465">
        <v>655.19999999999993</v>
      </c>
      <c r="R12465">
        <f>MONTH('COCOCART INDIA DATA'!$I12465)</f>
        <v>8</v>
      </c>
      <c r="S12465" t="str">
        <f>TEXT(Table2[[#This Row],[Date]],"mmm")</f>
        <v>Aug</v>
      </c>
      <c r="T12465">
        <f>DAY(Table2[[#This Row],[Date]])</f>
        <v>27</v>
      </c>
      <c r="U12465" t="str">
        <f>TEXT(Table2[[#This Row],[Date]],"ddd")</f>
        <v>Wed</v>
      </c>
    </row>
    <row r="12466" spans="1:21" x14ac:dyDescent="0.25">
      <c r="A12466" s="9">
        <v>2400052473</v>
      </c>
      <c r="B12466" t="s">
        <v>29</v>
      </c>
      <c r="C12466" t="s">
        <v>74</v>
      </c>
      <c r="D12466" t="s">
        <v>82</v>
      </c>
      <c r="E12466" t="s">
        <v>85</v>
      </c>
      <c r="F12466" t="s">
        <v>90</v>
      </c>
      <c r="G12466" t="s">
        <v>25</v>
      </c>
      <c r="H12466" t="s">
        <v>154</v>
      </c>
      <c r="I12466" s="1">
        <v>45896</v>
      </c>
      <c r="J12466">
        <v>12229</v>
      </c>
      <c r="K12466">
        <v>182</v>
      </c>
      <c r="L12466">
        <v>644</v>
      </c>
      <c r="M12466" t="s">
        <v>123</v>
      </c>
      <c r="N12466" t="s">
        <v>13</v>
      </c>
      <c r="O12466" t="s">
        <v>18</v>
      </c>
      <c r="P12466">
        <v>0.69579999999999997</v>
      </c>
      <c r="Q12466">
        <v>448.09519999999998</v>
      </c>
      <c r="R12466">
        <f>MONTH('COCOCART INDIA DATA'!$I12466)</f>
        <v>8</v>
      </c>
      <c r="S12466" t="str">
        <f>TEXT(Table2[[#This Row],[Date]],"mmm")</f>
        <v>Aug</v>
      </c>
      <c r="T12466">
        <f>DAY(Table2[[#This Row],[Date]])</f>
        <v>27</v>
      </c>
      <c r="U12466" t="str">
        <f>TEXT(Table2[[#This Row],[Date]],"ddd")</f>
        <v>Wed</v>
      </c>
    </row>
    <row r="12467" spans="1:21" x14ac:dyDescent="0.25">
      <c r="A12467" s="9">
        <v>2400052474</v>
      </c>
      <c r="B12467" t="s">
        <v>55</v>
      </c>
      <c r="C12467" t="s">
        <v>72</v>
      </c>
      <c r="D12467" t="s">
        <v>83</v>
      </c>
      <c r="E12467" t="s">
        <v>85</v>
      </c>
      <c r="F12467" t="s">
        <v>91</v>
      </c>
      <c r="G12467" t="s">
        <v>12</v>
      </c>
      <c r="H12467" t="s">
        <v>154</v>
      </c>
      <c r="I12467" s="1">
        <v>45896</v>
      </c>
      <c r="J12467">
        <v>7707</v>
      </c>
      <c r="K12467">
        <v>173</v>
      </c>
      <c r="L12467">
        <v>482</v>
      </c>
      <c r="M12467" t="s">
        <v>124</v>
      </c>
      <c r="N12467" t="s">
        <v>13</v>
      </c>
      <c r="O12467" t="s">
        <v>14</v>
      </c>
      <c r="P12467">
        <v>6.0983000000000001</v>
      </c>
      <c r="Q12467">
        <v>2939.3806</v>
      </c>
      <c r="R12467">
        <f>MONTH('COCOCART INDIA DATA'!$I12467)</f>
        <v>8</v>
      </c>
      <c r="S12467" t="str">
        <f>TEXT(Table2[[#This Row],[Date]],"mmm")</f>
        <v>Aug</v>
      </c>
      <c r="T12467">
        <f>DAY(Table2[[#This Row],[Date]])</f>
        <v>27</v>
      </c>
      <c r="U12467" t="str">
        <f>TEXT(Table2[[#This Row],[Date]],"ddd")</f>
        <v>Wed</v>
      </c>
    </row>
    <row r="12468" spans="1:21" x14ac:dyDescent="0.25">
      <c r="A12468" s="9">
        <v>2400052475</v>
      </c>
      <c r="B12468" t="s">
        <v>15</v>
      </c>
      <c r="C12468" t="s">
        <v>73</v>
      </c>
      <c r="D12468" t="s">
        <v>83</v>
      </c>
      <c r="E12468" t="s">
        <v>85</v>
      </c>
      <c r="F12468" t="s">
        <v>90</v>
      </c>
      <c r="G12468" t="s">
        <v>23</v>
      </c>
      <c r="H12468" t="s">
        <v>154</v>
      </c>
      <c r="I12468" s="1">
        <v>45896</v>
      </c>
      <c r="J12468">
        <v>1351</v>
      </c>
      <c r="K12468">
        <v>150</v>
      </c>
      <c r="L12468">
        <v>55</v>
      </c>
      <c r="M12468" t="s">
        <v>125</v>
      </c>
      <c r="N12468" t="s">
        <v>17</v>
      </c>
      <c r="O12468" t="s">
        <v>18</v>
      </c>
      <c r="P12468">
        <v>7.8910999999999998</v>
      </c>
      <c r="Q12468">
        <v>434.01049999999998</v>
      </c>
      <c r="R12468">
        <f>MONTH('COCOCART INDIA DATA'!$I12468)</f>
        <v>8</v>
      </c>
      <c r="S12468" t="str">
        <f>TEXT(Table2[[#This Row],[Date]],"mmm")</f>
        <v>Aug</v>
      </c>
      <c r="T12468">
        <f>DAY(Table2[[#This Row],[Date]])</f>
        <v>27</v>
      </c>
      <c r="U12468" t="str">
        <f>TEXT(Table2[[#This Row],[Date]],"ddd")</f>
        <v>Wed</v>
      </c>
    </row>
    <row r="12469" spans="1:21" x14ac:dyDescent="0.25">
      <c r="A12469" s="9">
        <v>2400052476</v>
      </c>
      <c r="B12469" t="s">
        <v>19</v>
      </c>
      <c r="C12469" t="s">
        <v>74</v>
      </c>
      <c r="D12469" t="s">
        <v>83</v>
      </c>
      <c r="E12469" t="s">
        <v>85</v>
      </c>
      <c r="F12469" t="s">
        <v>91</v>
      </c>
      <c r="G12469" t="s">
        <v>28</v>
      </c>
      <c r="H12469" t="s">
        <v>148</v>
      </c>
      <c r="I12469" s="1">
        <v>45896</v>
      </c>
      <c r="J12469">
        <v>7035</v>
      </c>
      <c r="K12469">
        <v>185</v>
      </c>
      <c r="L12469">
        <v>252</v>
      </c>
      <c r="M12469" t="s">
        <v>126</v>
      </c>
      <c r="N12469" t="s">
        <v>17</v>
      </c>
      <c r="O12469" t="s">
        <v>18</v>
      </c>
      <c r="P12469">
        <v>1.7625</v>
      </c>
      <c r="Q12469">
        <v>444.15</v>
      </c>
      <c r="R12469">
        <f>MONTH('COCOCART INDIA DATA'!$I12469)</f>
        <v>8</v>
      </c>
      <c r="S12469" t="str">
        <f>TEXT(Table2[[#This Row],[Date]],"mmm")</f>
        <v>Aug</v>
      </c>
      <c r="T12469">
        <f>DAY(Table2[[#This Row],[Date]])</f>
        <v>27</v>
      </c>
      <c r="U12469" t="str">
        <f>TEXT(Table2[[#This Row],[Date]],"ddd")</f>
        <v>Wed</v>
      </c>
    </row>
    <row r="12470" spans="1:21" x14ac:dyDescent="0.25">
      <c r="A12470" s="9">
        <v>2400052477</v>
      </c>
      <c r="B12470" t="s">
        <v>11</v>
      </c>
      <c r="C12470" t="s">
        <v>75</v>
      </c>
      <c r="D12470" t="s">
        <v>82</v>
      </c>
      <c r="E12470" t="s">
        <v>84</v>
      </c>
      <c r="F12470" t="s">
        <v>88</v>
      </c>
      <c r="G12470" t="s">
        <v>45</v>
      </c>
      <c r="H12470" t="s">
        <v>148</v>
      </c>
      <c r="I12470" s="1">
        <v>45896</v>
      </c>
      <c r="J12470">
        <v>3178</v>
      </c>
      <c r="K12470">
        <v>323</v>
      </c>
      <c r="L12470">
        <v>114</v>
      </c>
      <c r="M12470" t="s">
        <v>127</v>
      </c>
      <c r="N12470" t="s">
        <v>17</v>
      </c>
      <c r="O12470" t="s">
        <v>14</v>
      </c>
      <c r="P12470">
        <v>2.4773999999999998</v>
      </c>
      <c r="Q12470">
        <v>282.42359999999996</v>
      </c>
      <c r="R12470">
        <f>MONTH('COCOCART INDIA DATA'!$I12470)</f>
        <v>8</v>
      </c>
      <c r="S12470" t="str">
        <f>TEXT(Table2[[#This Row],[Date]],"mmm")</f>
        <v>Aug</v>
      </c>
      <c r="T12470">
        <f>DAY(Table2[[#This Row],[Date]])</f>
        <v>27</v>
      </c>
      <c r="U12470" t="str">
        <f>TEXT(Table2[[#This Row],[Date]],"ddd")</f>
        <v>Wed</v>
      </c>
    </row>
    <row r="12471" spans="1:21" x14ac:dyDescent="0.25">
      <c r="A12471" s="9">
        <v>2400052478</v>
      </c>
      <c r="B12471" t="s">
        <v>29</v>
      </c>
      <c r="C12471" t="s">
        <v>75</v>
      </c>
      <c r="D12471" t="s">
        <v>83</v>
      </c>
      <c r="E12471" t="s">
        <v>84</v>
      </c>
      <c r="F12471" t="s">
        <v>89</v>
      </c>
      <c r="G12471" t="s">
        <v>53</v>
      </c>
      <c r="H12471" t="s">
        <v>148</v>
      </c>
      <c r="I12471" s="1">
        <v>45896</v>
      </c>
      <c r="J12471">
        <v>3668</v>
      </c>
      <c r="K12471">
        <v>336</v>
      </c>
      <c r="L12471">
        <v>408</v>
      </c>
      <c r="M12471" t="s">
        <v>128</v>
      </c>
      <c r="N12471" t="s">
        <v>40</v>
      </c>
      <c r="O12471" t="s">
        <v>18</v>
      </c>
      <c r="P12471">
        <v>8.2429000000000006</v>
      </c>
      <c r="Q12471">
        <v>3363.1032</v>
      </c>
      <c r="R12471">
        <f>MONTH('COCOCART INDIA DATA'!$I12471)</f>
        <v>8</v>
      </c>
      <c r="S12471" t="str">
        <f>TEXT(Table2[[#This Row],[Date]],"mmm")</f>
        <v>Aug</v>
      </c>
      <c r="T12471">
        <f>DAY(Table2[[#This Row],[Date]])</f>
        <v>27</v>
      </c>
      <c r="U12471" t="str">
        <f>TEXT(Table2[[#This Row],[Date]],"ddd")</f>
        <v>Wed</v>
      </c>
    </row>
    <row r="12472" spans="1:21" x14ac:dyDescent="0.25">
      <c r="A12472" s="9">
        <v>2400052479</v>
      </c>
      <c r="B12472" t="s">
        <v>56</v>
      </c>
      <c r="C12472" t="s">
        <v>75</v>
      </c>
      <c r="D12472" t="s">
        <v>82</v>
      </c>
      <c r="E12472" t="s">
        <v>85</v>
      </c>
      <c r="F12472" t="s">
        <v>90</v>
      </c>
      <c r="G12472" t="s">
        <v>38</v>
      </c>
      <c r="H12472" t="s">
        <v>148</v>
      </c>
      <c r="I12472" s="1">
        <v>45896</v>
      </c>
      <c r="J12472">
        <v>15295</v>
      </c>
      <c r="K12472">
        <v>160</v>
      </c>
      <c r="L12472">
        <v>1700</v>
      </c>
      <c r="M12472" t="s">
        <v>129</v>
      </c>
      <c r="N12472" t="s">
        <v>13</v>
      </c>
      <c r="O12472" t="s">
        <v>14</v>
      </c>
      <c r="P12472">
        <v>8.7870000000000008</v>
      </c>
      <c r="Q12472">
        <v>14937.900000000001</v>
      </c>
      <c r="R12472">
        <f>MONTH('COCOCART INDIA DATA'!$I12472)</f>
        <v>8</v>
      </c>
      <c r="S12472" t="str">
        <f>TEXT(Table2[[#This Row],[Date]],"mmm")</f>
        <v>Aug</v>
      </c>
      <c r="T12472">
        <f>DAY(Table2[[#This Row],[Date]])</f>
        <v>27</v>
      </c>
      <c r="U12472" t="str">
        <f>TEXT(Table2[[#This Row],[Date]],"ddd")</f>
        <v>Wed</v>
      </c>
    </row>
    <row r="12473" spans="1:21" x14ac:dyDescent="0.25">
      <c r="A12473" s="9">
        <v>2400052480</v>
      </c>
      <c r="B12473" t="s">
        <v>33</v>
      </c>
      <c r="C12473" t="s">
        <v>75</v>
      </c>
      <c r="D12473" t="s">
        <v>83</v>
      </c>
      <c r="E12473" t="s">
        <v>85</v>
      </c>
      <c r="F12473" t="s">
        <v>91</v>
      </c>
      <c r="G12473" t="s">
        <v>23</v>
      </c>
      <c r="H12473" t="s">
        <v>148</v>
      </c>
      <c r="I12473" s="1">
        <v>45896</v>
      </c>
      <c r="J12473">
        <v>9667</v>
      </c>
      <c r="K12473">
        <v>227</v>
      </c>
      <c r="L12473">
        <v>323</v>
      </c>
      <c r="M12473" t="s">
        <v>130</v>
      </c>
      <c r="N12473" t="s">
        <v>17</v>
      </c>
      <c r="O12473" t="s">
        <v>18</v>
      </c>
      <c r="P12473">
        <v>7.8910999999999998</v>
      </c>
      <c r="Q12473">
        <v>2548.8253</v>
      </c>
      <c r="R12473">
        <f>MONTH('COCOCART INDIA DATA'!$I12473)</f>
        <v>8</v>
      </c>
      <c r="S12473" t="str">
        <f>TEXT(Table2[[#This Row],[Date]],"mmm")</f>
        <v>Aug</v>
      </c>
      <c r="T12473">
        <f>DAY(Table2[[#This Row],[Date]])</f>
        <v>27</v>
      </c>
      <c r="U12473" t="str">
        <f>TEXT(Table2[[#This Row],[Date]],"ddd")</f>
        <v>Wed</v>
      </c>
    </row>
    <row r="12474" spans="1:21" x14ac:dyDescent="0.25">
      <c r="A12474" s="9">
        <v>2400052481</v>
      </c>
      <c r="B12474" t="s">
        <v>26</v>
      </c>
      <c r="C12474" t="s">
        <v>75</v>
      </c>
      <c r="D12474" t="s">
        <v>82</v>
      </c>
      <c r="E12474" t="s">
        <v>85</v>
      </c>
      <c r="F12474" t="s">
        <v>90</v>
      </c>
      <c r="G12474" t="s">
        <v>54</v>
      </c>
      <c r="H12474" t="s">
        <v>148</v>
      </c>
      <c r="I12474" s="1">
        <v>45896</v>
      </c>
      <c r="J12474">
        <v>7308</v>
      </c>
      <c r="K12474">
        <v>171</v>
      </c>
      <c r="L12474">
        <v>488</v>
      </c>
      <c r="M12474" t="s">
        <v>131</v>
      </c>
      <c r="N12474" t="s">
        <v>13</v>
      </c>
      <c r="O12474" t="s">
        <v>14</v>
      </c>
      <c r="P12474">
        <v>13.3485</v>
      </c>
      <c r="Q12474">
        <v>6514.0680000000002</v>
      </c>
      <c r="R12474">
        <f>MONTH('COCOCART INDIA DATA'!$I12474)</f>
        <v>8</v>
      </c>
      <c r="S12474" t="str">
        <f>TEXT(Table2[[#This Row],[Date]],"mmm")</f>
        <v>Aug</v>
      </c>
      <c r="T12474">
        <f>DAY(Table2[[#This Row],[Date]])</f>
        <v>27</v>
      </c>
      <c r="U12474" t="str">
        <f>TEXT(Table2[[#This Row],[Date]],"ddd")</f>
        <v>Wed</v>
      </c>
    </row>
    <row r="12475" spans="1:21" x14ac:dyDescent="0.25">
      <c r="A12475" s="9">
        <v>2400052482</v>
      </c>
      <c r="B12475" t="s">
        <v>56</v>
      </c>
      <c r="C12475" t="s">
        <v>75</v>
      </c>
      <c r="D12475" t="s">
        <v>82</v>
      </c>
      <c r="E12475" t="s">
        <v>85</v>
      </c>
      <c r="F12475" t="s">
        <v>91</v>
      </c>
      <c r="G12475" t="s">
        <v>12</v>
      </c>
      <c r="H12475" t="s">
        <v>148</v>
      </c>
      <c r="I12475" s="1">
        <v>45896</v>
      </c>
      <c r="J12475">
        <v>6888</v>
      </c>
      <c r="K12475">
        <v>18</v>
      </c>
      <c r="L12475">
        <v>328</v>
      </c>
      <c r="M12475" t="s">
        <v>132</v>
      </c>
      <c r="N12475" t="s">
        <v>13</v>
      </c>
      <c r="O12475" t="s">
        <v>14</v>
      </c>
      <c r="P12475">
        <v>6.0983000000000001</v>
      </c>
      <c r="Q12475">
        <v>2000.2424000000001</v>
      </c>
      <c r="R12475">
        <f>MONTH('COCOCART INDIA DATA'!$I12475)</f>
        <v>8</v>
      </c>
      <c r="S12475" t="str">
        <f>TEXT(Table2[[#This Row],[Date]],"mmm")</f>
        <v>Aug</v>
      </c>
      <c r="T12475">
        <f>DAY(Table2[[#This Row],[Date]])</f>
        <v>27</v>
      </c>
      <c r="U12475" t="str">
        <f>TEXT(Table2[[#This Row],[Date]],"ddd")</f>
        <v>Wed</v>
      </c>
    </row>
    <row r="12476" spans="1:21" x14ac:dyDescent="0.25">
      <c r="A12476" s="9">
        <v>2400052483</v>
      </c>
      <c r="B12476" t="s">
        <v>51</v>
      </c>
      <c r="C12476" t="s">
        <v>75</v>
      </c>
      <c r="D12476" t="s">
        <v>82</v>
      </c>
      <c r="E12476" t="s">
        <v>84</v>
      </c>
      <c r="F12476" t="s">
        <v>89</v>
      </c>
      <c r="G12476" t="s">
        <v>20</v>
      </c>
      <c r="H12476" t="s">
        <v>148</v>
      </c>
      <c r="I12476" s="1">
        <v>45896</v>
      </c>
      <c r="J12476">
        <v>1085</v>
      </c>
      <c r="K12476">
        <v>183</v>
      </c>
      <c r="L12476">
        <v>46</v>
      </c>
      <c r="M12476" t="s">
        <v>133</v>
      </c>
      <c r="N12476" t="s">
        <v>13</v>
      </c>
      <c r="O12476" t="s">
        <v>14</v>
      </c>
      <c r="P12476">
        <v>4.6592000000000002</v>
      </c>
      <c r="Q12476">
        <v>214.32320000000001</v>
      </c>
      <c r="R12476">
        <f>MONTH('COCOCART INDIA DATA'!$I12476)</f>
        <v>8</v>
      </c>
      <c r="S12476" t="str">
        <f>TEXT(Table2[[#This Row],[Date]],"mmm")</f>
        <v>Aug</v>
      </c>
      <c r="T12476">
        <f>DAY(Table2[[#This Row],[Date]])</f>
        <v>27</v>
      </c>
      <c r="U12476" t="str">
        <f>TEXT(Table2[[#This Row],[Date]],"ddd")</f>
        <v>Wed</v>
      </c>
    </row>
    <row r="12477" spans="1:21" x14ac:dyDescent="0.25">
      <c r="A12477" s="9">
        <v>2400052484</v>
      </c>
      <c r="B12477" t="s">
        <v>57</v>
      </c>
      <c r="C12477" t="s">
        <v>75</v>
      </c>
      <c r="D12477" t="s">
        <v>83</v>
      </c>
      <c r="E12477" t="s">
        <v>84</v>
      </c>
      <c r="F12477" t="s">
        <v>89</v>
      </c>
      <c r="G12477" t="s">
        <v>46</v>
      </c>
      <c r="H12477" t="s">
        <v>148</v>
      </c>
      <c r="I12477" s="1">
        <v>45896</v>
      </c>
      <c r="J12477">
        <v>3549</v>
      </c>
      <c r="K12477">
        <v>492</v>
      </c>
      <c r="L12477">
        <v>148</v>
      </c>
      <c r="M12477" t="s">
        <v>134</v>
      </c>
      <c r="N12477" t="s">
        <v>40</v>
      </c>
      <c r="O12477" t="s">
        <v>18</v>
      </c>
      <c r="P12477">
        <v>4.7065000000000001</v>
      </c>
      <c r="Q12477">
        <v>696.56200000000001</v>
      </c>
      <c r="R12477">
        <f>MONTH('COCOCART INDIA DATA'!$I12477)</f>
        <v>8</v>
      </c>
      <c r="S12477" t="str">
        <f>TEXT(Table2[[#This Row],[Date]],"mmm")</f>
        <v>Aug</v>
      </c>
      <c r="T12477">
        <f>DAY(Table2[[#This Row],[Date]])</f>
        <v>27</v>
      </c>
      <c r="U12477" t="str">
        <f>TEXT(Table2[[#This Row],[Date]],"ddd")</f>
        <v>Wed</v>
      </c>
    </row>
    <row r="12478" spans="1:21" x14ac:dyDescent="0.25">
      <c r="A12478" s="9">
        <v>2400052485</v>
      </c>
      <c r="B12478" t="s">
        <v>47</v>
      </c>
      <c r="C12478" t="s">
        <v>75</v>
      </c>
      <c r="D12478" t="s">
        <v>82</v>
      </c>
      <c r="E12478" t="s">
        <v>85</v>
      </c>
      <c r="F12478" t="s">
        <v>90</v>
      </c>
      <c r="G12478" t="s">
        <v>38</v>
      </c>
      <c r="H12478" t="s">
        <v>146</v>
      </c>
      <c r="I12478" s="1">
        <v>45896</v>
      </c>
      <c r="J12478">
        <v>245</v>
      </c>
      <c r="K12478">
        <v>365</v>
      </c>
      <c r="L12478">
        <v>21</v>
      </c>
      <c r="M12478" t="s">
        <v>135</v>
      </c>
      <c r="N12478" t="s">
        <v>13</v>
      </c>
      <c r="O12478" t="s">
        <v>14</v>
      </c>
      <c r="P12478">
        <v>8.7870000000000008</v>
      </c>
      <c r="Q12478">
        <v>184.52700000000002</v>
      </c>
      <c r="R12478">
        <f>MONTH('COCOCART INDIA DATA'!$I12478)</f>
        <v>8</v>
      </c>
      <c r="S12478" t="str">
        <f>TEXT(Table2[[#This Row],[Date]],"mmm")</f>
        <v>Aug</v>
      </c>
      <c r="T12478">
        <f>DAY(Table2[[#This Row],[Date]])</f>
        <v>27</v>
      </c>
      <c r="U12478" t="str">
        <f>TEXT(Table2[[#This Row],[Date]],"ddd")</f>
        <v>Wed</v>
      </c>
    </row>
    <row r="12479" spans="1:21" x14ac:dyDescent="0.25">
      <c r="A12479" s="9">
        <v>2400052486</v>
      </c>
      <c r="B12479" t="s">
        <v>34</v>
      </c>
      <c r="C12479" t="s">
        <v>75</v>
      </c>
      <c r="D12479" t="s">
        <v>83</v>
      </c>
      <c r="E12479" t="s">
        <v>85</v>
      </c>
      <c r="F12479" t="s">
        <v>91</v>
      </c>
      <c r="G12479" t="s">
        <v>48</v>
      </c>
      <c r="H12479" t="s">
        <v>146</v>
      </c>
      <c r="I12479" s="1">
        <v>45896</v>
      </c>
      <c r="J12479">
        <v>525</v>
      </c>
      <c r="K12479">
        <v>166</v>
      </c>
      <c r="L12479">
        <v>24</v>
      </c>
      <c r="M12479" t="s">
        <v>136</v>
      </c>
      <c r="N12479" t="s">
        <v>40</v>
      </c>
      <c r="O12479" t="s">
        <v>18</v>
      </c>
      <c r="P12479">
        <v>11.4688</v>
      </c>
      <c r="Q12479">
        <v>275.25119999999998</v>
      </c>
      <c r="R12479">
        <f>MONTH('COCOCART INDIA DATA'!$I12479)</f>
        <v>8</v>
      </c>
      <c r="S12479" t="str">
        <f>TEXT(Table2[[#This Row],[Date]],"mmm")</f>
        <v>Aug</v>
      </c>
      <c r="T12479">
        <f>DAY(Table2[[#This Row],[Date]])</f>
        <v>27</v>
      </c>
      <c r="U12479" t="str">
        <f>TEXT(Table2[[#This Row],[Date]],"ddd")</f>
        <v>Wed</v>
      </c>
    </row>
    <row r="12480" spans="1:21" x14ac:dyDescent="0.25">
      <c r="A12480" s="9">
        <v>2400052487</v>
      </c>
      <c r="B12480" t="s">
        <v>42</v>
      </c>
      <c r="C12480" t="s">
        <v>75</v>
      </c>
      <c r="D12480" t="s">
        <v>82</v>
      </c>
      <c r="E12480" t="s">
        <v>85</v>
      </c>
      <c r="F12480" t="s">
        <v>90</v>
      </c>
      <c r="G12480" t="s">
        <v>23</v>
      </c>
      <c r="H12480" t="s">
        <v>146</v>
      </c>
      <c r="I12480" s="1">
        <v>45896</v>
      </c>
      <c r="J12480">
        <v>9373</v>
      </c>
      <c r="K12480">
        <v>200</v>
      </c>
      <c r="L12480">
        <v>313</v>
      </c>
      <c r="M12480" t="s">
        <v>137</v>
      </c>
      <c r="N12480" t="s">
        <v>17</v>
      </c>
      <c r="O12480" t="s">
        <v>18</v>
      </c>
      <c r="P12480">
        <v>7.8910999999999998</v>
      </c>
      <c r="Q12480">
        <v>2469.9142999999999</v>
      </c>
      <c r="R12480">
        <f>MONTH('COCOCART INDIA DATA'!$I12480)</f>
        <v>8</v>
      </c>
      <c r="S12480" t="str">
        <f>TEXT(Table2[[#This Row],[Date]],"mmm")</f>
        <v>Aug</v>
      </c>
      <c r="T12480">
        <f>DAY(Table2[[#This Row],[Date]])</f>
        <v>27</v>
      </c>
      <c r="U12480" t="str">
        <f>TEXT(Table2[[#This Row],[Date]],"ddd")</f>
        <v>Wed</v>
      </c>
    </row>
    <row r="12481" spans="1:21" x14ac:dyDescent="0.25">
      <c r="A12481" s="9">
        <v>2400052488</v>
      </c>
      <c r="B12481" t="s">
        <v>15</v>
      </c>
      <c r="C12481" t="s">
        <v>75</v>
      </c>
      <c r="D12481" t="s">
        <v>82</v>
      </c>
      <c r="E12481" t="s">
        <v>85</v>
      </c>
      <c r="F12481" t="s">
        <v>91</v>
      </c>
      <c r="G12481" t="s">
        <v>20</v>
      </c>
      <c r="H12481" t="s">
        <v>146</v>
      </c>
      <c r="I12481" s="1">
        <v>45896</v>
      </c>
      <c r="J12481">
        <v>3822</v>
      </c>
      <c r="K12481">
        <v>155</v>
      </c>
      <c r="L12481">
        <v>225</v>
      </c>
      <c r="M12481" t="s">
        <v>138</v>
      </c>
      <c r="N12481" t="s">
        <v>13</v>
      </c>
      <c r="O12481" t="s">
        <v>14</v>
      </c>
      <c r="P12481">
        <v>4.6592000000000002</v>
      </c>
      <c r="Q12481">
        <v>1048.3200000000002</v>
      </c>
      <c r="R12481">
        <f>MONTH('COCOCART INDIA DATA'!$I12481)</f>
        <v>8</v>
      </c>
      <c r="S12481" t="str">
        <f>TEXT(Table2[[#This Row],[Date]],"mmm")</f>
        <v>Aug</v>
      </c>
      <c r="T12481">
        <f>DAY(Table2[[#This Row],[Date]])</f>
        <v>27</v>
      </c>
      <c r="U12481" t="str">
        <f>TEXT(Table2[[#This Row],[Date]],"ddd")</f>
        <v>Wed</v>
      </c>
    </row>
    <row r="12482" spans="1:21" x14ac:dyDescent="0.25">
      <c r="A12482" s="9">
        <v>2400052489</v>
      </c>
      <c r="B12482" t="s">
        <v>27</v>
      </c>
      <c r="C12482" t="s">
        <v>75</v>
      </c>
      <c r="D12482" t="s">
        <v>82</v>
      </c>
      <c r="E12482" t="s">
        <v>84</v>
      </c>
      <c r="F12482" t="s">
        <v>88</v>
      </c>
      <c r="G12482" t="s">
        <v>36</v>
      </c>
      <c r="H12482" t="s">
        <v>146</v>
      </c>
      <c r="I12482" s="1">
        <v>45896</v>
      </c>
      <c r="J12482">
        <v>4326</v>
      </c>
      <c r="K12482">
        <v>123</v>
      </c>
      <c r="L12482">
        <v>206</v>
      </c>
      <c r="M12482" t="s">
        <v>139</v>
      </c>
      <c r="N12482" t="s">
        <v>13</v>
      </c>
      <c r="O12482" t="s">
        <v>14</v>
      </c>
      <c r="P12482">
        <v>2.2656000000000001</v>
      </c>
      <c r="Q12482">
        <v>466.71359999999999</v>
      </c>
      <c r="R12482">
        <f>MONTH('COCOCART INDIA DATA'!$I12482)</f>
        <v>8</v>
      </c>
      <c r="S12482" t="str">
        <f>TEXT(Table2[[#This Row],[Date]],"mmm")</f>
        <v>Aug</v>
      </c>
      <c r="T12482">
        <f>DAY(Table2[[#This Row],[Date]])</f>
        <v>27</v>
      </c>
      <c r="U12482" t="str">
        <f>TEXT(Table2[[#This Row],[Date]],"ddd")</f>
        <v>Wed</v>
      </c>
    </row>
    <row r="12483" spans="1:21" x14ac:dyDescent="0.25">
      <c r="A12483" s="9">
        <v>2400052490</v>
      </c>
      <c r="B12483" t="s">
        <v>64</v>
      </c>
      <c r="C12483" t="s">
        <v>75</v>
      </c>
      <c r="D12483" t="s">
        <v>83</v>
      </c>
      <c r="E12483" t="s">
        <v>84</v>
      </c>
      <c r="F12483" t="s">
        <v>89</v>
      </c>
      <c r="G12483" t="s">
        <v>39</v>
      </c>
      <c r="H12483" t="s">
        <v>146</v>
      </c>
      <c r="I12483" s="1">
        <v>45896</v>
      </c>
      <c r="J12483">
        <v>427</v>
      </c>
      <c r="K12483">
        <v>428</v>
      </c>
      <c r="L12483">
        <v>23</v>
      </c>
      <c r="M12483" t="s">
        <v>140</v>
      </c>
      <c r="N12483" t="s">
        <v>40</v>
      </c>
      <c r="O12483" t="s">
        <v>14</v>
      </c>
      <c r="P12483">
        <v>2.8195000000000001</v>
      </c>
      <c r="Q12483">
        <v>64.848500000000001</v>
      </c>
      <c r="R12483">
        <f>MONTH('COCOCART INDIA DATA'!$I12483)</f>
        <v>8</v>
      </c>
      <c r="S12483" t="str">
        <f>TEXT(Table2[[#This Row],[Date]],"mmm")</f>
        <v>Aug</v>
      </c>
      <c r="T12483">
        <f>DAY(Table2[[#This Row],[Date]])</f>
        <v>27</v>
      </c>
      <c r="U12483" t="str">
        <f>TEXT(Table2[[#This Row],[Date]],"ddd")</f>
        <v>Wed</v>
      </c>
    </row>
    <row r="12484" spans="1:21" x14ac:dyDescent="0.25">
      <c r="A12484" s="9">
        <v>2400052491</v>
      </c>
      <c r="B12484" t="s">
        <v>26</v>
      </c>
      <c r="C12484" t="s">
        <v>75</v>
      </c>
      <c r="D12484" t="s">
        <v>83</v>
      </c>
      <c r="E12484" t="s">
        <v>85</v>
      </c>
      <c r="F12484" t="s">
        <v>90</v>
      </c>
      <c r="G12484" t="s">
        <v>54</v>
      </c>
      <c r="H12484" t="s">
        <v>146</v>
      </c>
      <c r="I12484" s="1">
        <v>45896</v>
      </c>
      <c r="J12484">
        <v>12236</v>
      </c>
      <c r="K12484">
        <v>61</v>
      </c>
      <c r="L12484">
        <v>816</v>
      </c>
      <c r="M12484" t="s">
        <v>141</v>
      </c>
      <c r="N12484" t="s">
        <v>13</v>
      </c>
      <c r="O12484" t="s">
        <v>14</v>
      </c>
      <c r="P12484">
        <v>13.3485</v>
      </c>
      <c r="Q12484">
        <v>10892.376</v>
      </c>
      <c r="R12484">
        <f>MONTH('COCOCART INDIA DATA'!$I12484)</f>
        <v>8</v>
      </c>
      <c r="S12484" t="str">
        <f>TEXT(Table2[[#This Row],[Date]],"mmm")</f>
        <v>Aug</v>
      </c>
      <c r="T12484">
        <f>DAY(Table2[[#This Row],[Date]])</f>
        <v>27</v>
      </c>
      <c r="U12484" t="str">
        <f>TEXT(Table2[[#This Row],[Date]],"ddd")</f>
        <v>Wed</v>
      </c>
    </row>
    <row r="12485" spans="1:21" x14ac:dyDescent="0.25">
      <c r="A12485" s="9">
        <v>2400052492</v>
      </c>
      <c r="B12485" t="s">
        <v>62</v>
      </c>
      <c r="C12485" t="s">
        <v>75</v>
      </c>
      <c r="D12485" t="s">
        <v>83</v>
      </c>
      <c r="E12485" t="s">
        <v>85</v>
      </c>
      <c r="F12485" t="s">
        <v>91</v>
      </c>
      <c r="G12485" t="s">
        <v>25</v>
      </c>
      <c r="H12485" t="s">
        <v>146</v>
      </c>
      <c r="I12485" s="1">
        <v>45896</v>
      </c>
      <c r="J12485">
        <v>4655</v>
      </c>
      <c r="K12485">
        <v>124</v>
      </c>
      <c r="L12485">
        <v>259</v>
      </c>
      <c r="M12485" t="s">
        <v>142</v>
      </c>
      <c r="N12485" t="s">
        <v>13</v>
      </c>
      <c r="O12485" t="s">
        <v>18</v>
      </c>
      <c r="P12485">
        <v>0.69579999999999997</v>
      </c>
      <c r="Q12485">
        <v>180.2122</v>
      </c>
      <c r="R12485">
        <f>MONTH('COCOCART INDIA DATA'!$I12485)</f>
        <v>8</v>
      </c>
      <c r="S12485" t="str">
        <f>TEXT(Table2[[#This Row],[Date]],"mmm")</f>
        <v>Aug</v>
      </c>
      <c r="T12485">
        <f>DAY(Table2[[#This Row],[Date]])</f>
        <v>27</v>
      </c>
      <c r="U12485" t="str">
        <f>TEXT(Table2[[#This Row],[Date]],"ddd")</f>
        <v>Wed</v>
      </c>
    </row>
    <row r="12486" spans="1:21" x14ac:dyDescent="0.25">
      <c r="A12486" s="9">
        <v>2400052493</v>
      </c>
      <c r="B12486" t="s">
        <v>50</v>
      </c>
      <c r="C12486" t="s">
        <v>75</v>
      </c>
      <c r="D12486" t="s">
        <v>83</v>
      </c>
      <c r="E12486" t="s">
        <v>85</v>
      </c>
      <c r="F12486" t="s">
        <v>90</v>
      </c>
      <c r="G12486" t="s">
        <v>20</v>
      </c>
      <c r="H12486" t="s">
        <v>146</v>
      </c>
      <c r="I12486" s="1">
        <v>45896</v>
      </c>
      <c r="J12486">
        <v>1246</v>
      </c>
      <c r="K12486">
        <v>359</v>
      </c>
      <c r="L12486">
        <v>78</v>
      </c>
      <c r="M12486" t="s">
        <v>143</v>
      </c>
      <c r="N12486" t="s">
        <v>13</v>
      </c>
      <c r="O12486" t="s">
        <v>14</v>
      </c>
      <c r="P12486">
        <v>4.6592000000000002</v>
      </c>
      <c r="Q12486">
        <v>363.41759999999999</v>
      </c>
      <c r="R12486">
        <f>MONTH('COCOCART INDIA DATA'!$I12486)</f>
        <v>8</v>
      </c>
      <c r="S12486" t="str">
        <f>TEXT(Table2[[#This Row],[Date]],"mmm")</f>
        <v>Aug</v>
      </c>
      <c r="T12486">
        <f>DAY(Table2[[#This Row],[Date]])</f>
        <v>27</v>
      </c>
      <c r="U12486" t="str">
        <f>TEXT(Table2[[#This Row],[Date]],"ddd")</f>
        <v>Wed</v>
      </c>
    </row>
    <row r="12487" spans="1:21" x14ac:dyDescent="0.25">
      <c r="A12487" s="9">
        <v>2400052494</v>
      </c>
      <c r="B12487" t="s">
        <v>56</v>
      </c>
      <c r="C12487" t="s">
        <v>75</v>
      </c>
      <c r="D12487" t="s">
        <v>83</v>
      </c>
      <c r="E12487" t="s">
        <v>85</v>
      </c>
      <c r="F12487" t="s">
        <v>91</v>
      </c>
      <c r="G12487" t="s">
        <v>30</v>
      </c>
      <c r="H12487" t="s">
        <v>147</v>
      </c>
      <c r="I12487" s="1">
        <v>45896</v>
      </c>
      <c r="J12487">
        <v>11291</v>
      </c>
      <c r="K12487">
        <v>206</v>
      </c>
      <c r="L12487">
        <v>452</v>
      </c>
      <c r="M12487" t="s">
        <v>41</v>
      </c>
      <c r="N12487" t="s">
        <v>13</v>
      </c>
      <c r="O12487" t="s">
        <v>18</v>
      </c>
      <c r="P12487">
        <v>0.89900000000000002</v>
      </c>
      <c r="Q12487">
        <v>406.34800000000001</v>
      </c>
      <c r="R12487">
        <f>MONTH('COCOCART INDIA DATA'!$I12487)</f>
        <v>8</v>
      </c>
      <c r="S12487" t="str">
        <f>TEXT(Table2[[#This Row],[Date]],"mmm")</f>
        <v>Aug</v>
      </c>
      <c r="T12487">
        <f>DAY(Table2[[#This Row],[Date]])</f>
        <v>27</v>
      </c>
      <c r="U12487" t="str">
        <f>TEXT(Table2[[#This Row],[Date]],"ddd")</f>
        <v>Wed</v>
      </c>
    </row>
    <row r="12488" spans="1:21" x14ac:dyDescent="0.25">
      <c r="A12488" s="9">
        <v>2400052495</v>
      </c>
      <c r="B12488" t="s">
        <v>62</v>
      </c>
      <c r="C12488" t="s">
        <v>75</v>
      </c>
      <c r="D12488" t="s">
        <v>83</v>
      </c>
      <c r="E12488" t="s">
        <v>84</v>
      </c>
      <c r="F12488" t="s">
        <v>89</v>
      </c>
      <c r="G12488" t="s">
        <v>52</v>
      </c>
      <c r="H12488" t="s">
        <v>147</v>
      </c>
      <c r="I12488" s="1">
        <v>45896</v>
      </c>
      <c r="J12488">
        <v>5530</v>
      </c>
      <c r="K12488">
        <v>45</v>
      </c>
      <c r="L12488">
        <v>395</v>
      </c>
      <c r="M12488" t="s">
        <v>92</v>
      </c>
      <c r="N12488" t="s">
        <v>40</v>
      </c>
      <c r="O12488" t="s">
        <v>14</v>
      </c>
      <c r="P12488">
        <v>2.8</v>
      </c>
      <c r="Q12488">
        <v>1106</v>
      </c>
      <c r="R12488">
        <f>MONTH('COCOCART INDIA DATA'!$I12488)</f>
        <v>8</v>
      </c>
      <c r="S12488" t="str">
        <f>TEXT(Table2[[#This Row],[Date]],"mmm")</f>
        <v>Aug</v>
      </c>
      <c r="T12488">
        <f>DAY(Table2[[#This Row],[Date]])</f>
        <v>27</v>
      </c>
      <c r="U12488" t="str">
        <f>TEXT(Table2[[#This Row],[Date]],"ddd")</f>
        <v>Wed</v>
      </c>
    </row>
    <row r="12489" spans="1:21" x14ac:dyDescent="0.25">
      <c r="A12489" s="9">
        <v>2400052496</v>
      </c>
      <c r="B12489" t="s">
        <v>61</v>
      </c>
      <c r="C12489" t="s">
        <v>76</v>
      </c>
      <c r="D12489" t="s">
        <v>83</v>
      </c>
      <c r="E12489" t="s">
        <v>84</v>
      </c>
      <c r="F12489" t="s">
        <v>89</v>
      </c>
      <c r="G12489" t="s">
        <v>16</v>
      </c>
      <c r="H12489" t="s">
        <v>147</v>
      </c>
      <c r="I12489" s="1">
        <v>45896</v>
      </c>
      <c r="J12489">
        <v>7658</v>
      </c>
      <c r="K12489">
        <v>233</v>
      </c>
      <c r="L12489">
        <v>851</v>
      </c>
      <c r="M12489" t="s">
        <v>93</v>
      </c>
      <c r="N12489" t="s">
        <v>17</v>
      </c>
      <c r="O12489" t="s">
        <v>18</v>
      </c>
      <c r="P12489">
        <v>0.24049999999999999</v>
      </c>
      <c r="Q12489">
        <v>204.66549999999998</v>
      </c>
      <c r="R12489">
        <f>MONTH('COCOCART INDIA DATA'!$I12489)</f>
        <v>8</v>
      </c>
      <c r="S12489" t="str">
        <f>TEXT(Table2[[#This Row],[Date]],"mmm")</f>
        <v>Aug</v>
      </c>
      <c r="T12489">
        <f>DAY(Table2[[#This Row],[Date]])</f>
        <v>27</v>
      </c>
      <c r="U12489" t="str">
        <f>TEXT(Table2[[#This Row],[Date]],"ddd")</f>
        <v>Wed</v>
      </c>
    </row>
    <row r="12490" spans="1:21" x14ac:dyDescent="0.25">
      <c r="A12490" s="9">
        <v>2400052497</v>
      </c>
      <c r="B12490" t="s">
        <v>24</v>
      </c>
      <c r="C12490" t="s">
        <v>77</v>
      </c>
      <c r="D12490" t="s">
        <v>83</v>
      </c>
      <c r="E12490" t="s">
        <v>85</v>
      </c>
      <c r="F12490" t="s">
        <v>90</v>
      </c>
      <c r="G12490" t="s">
        <v>36</v>
      </c>
      <c r="H12490" t="s">
        <v>147</v>
      </c>
      <c r="I12490" s="1">
        <v>45896</v>
      </c>
      <c r="J12490">
        <v>1204</v>
      </c>
      <c r="K12490">
        <v>199</v>
      </c>
      <c r="L12490">
        <v>67</v>
      </c>
      <c r="M12490" t="s">
        <v>94</v>
      </c>
      <c r="N12490" t="s">
        <v>13</v>
      </c>
      <c r="O12490" t="s">
        <v>14</v>
      </c>
      <c r="P12490">
        <v>2.2656000000000001</v>
      </c>
      <c r="Q12490">
        <v>151.79519999999999</v>
      </c>
      <c r="R12490">
        <f>MONTH('COCOCART INDIA DATA'!$I12490)</f>
        <v>8</v>
      </c>
      <c r="S12490" t="str">
        <f>TEXT(Table2[[#This Row],[Date]],"mmm")</f>
        <v>Aug</v>
      </c>
      <c r="T12490">
        <f>DAY(Table2[[#This Row],[Date]])</f>
        <v>27</v>
      </c>
      <c r="U12490" t="str">
        <f>TEXT(Table2[[#This Row],[Date]],"ddd")</f>
        <v>Wed</v>
      </c>
    </row>
    <row r="12491" spans="1:21" x14ac:dyDescent="0.25">
      <c r="A12491" s="9">
        <v>2400052498</v>
      </c>
      <c r="B12491" t="s">
        <v>64</v>
      </c>
      <c r="C12491" t="s">
        <v>78</v>
      </c>
      <c r="D12491" t="s">
        <v>83</v>
      </c>
      <c r="E12491" t="s">
        <v>85</v>
      </c>
      <c r="F12491" t="s">
        <v>91</v>
      </c>
      <c r="G12491" t="s">
        <v>28</v>
      </c>
      <c r="H12491" t="s">
        <v>147</v>
      </c>
      <c r="I12491" s="1">
        <v>45896</v>
      </c>
      <c r="J12491">
        <v>7238</v>
      </c>
      <c r="K12491">
        <v>19</v>
      </c>
      <c r="L12491">
        <v>250</v>
      </c>
      <c r="M12491" t="s">
        <v>95</v>
      </c>
      <c r="N12491" t="s">
        <v>17</v>
      </c>
      <c r="O12491" t="s">
        <v>18</v>
      </c>
      <c r="P12491">
        <v>1.7625</v>
      </c>
      <c r="Q12491">
        <v>440.625</v>
      </c>
      <c r="R12491">
        <f>MONTH('COCOCART INDIA DATA'!$I12491)</f>
        <v>8</v>
      </c>
      <c r="S12491" t="str">
        <f>TEXT(Table2[[#This Row],[Date]],"mmm")</f>
        <v>Aug</v>
      </c>
      <c r="T12491">
        <f>DAY(Table2[[#This Row],[Date]])</f>
        <v>27</v>
      </c>
      <c r="U12491" t="str">
        <f>TEXT(Table2[[#This Row],[Date]],"ddd")</f>
        <v>Wed</v>
      </c>
    </row>
    <row r="12492" spans="1:21" x14ac:dyDescent="0.25">
      <c r="A12492" s="9">
        <v>2400052499</v>
      </c>
      <c r="B12492" t="s">
        <v>61</v>
      </c>
      <c r="C12492" t="s">
        <v>78</v>
      </c>
      <c r="D12492" t="s">
        <v>83</v>
      </c>
      <c r="E12492" t="s">
        <v>85</v>
      </c>
      <c r="F12492" t="s">
        <v>90</v>
      </c>
      <c r="G12492" t="s">
        <v>41</v>
      </c>
      <c r="H12492" t="s">
        <v>147</v>
      </c>
      <c r="I12492" s="1">
        <v>45896</v>
      </c>
      <c r="J12492">
        <v>2359</v>
      </c>
      <c r="K12492">
        <v>284</v>
      </c>
      <c r="L12492">
        <v>91</v>
      </c>
      <c r="M12492" t="s">
        <v>37</v>
      </c>
      <c r="N12492" t="s">
        <v>40</v>
      </c>
      <c r="O12492" t="s">
        <v>14</v>
      </c>
      <c r="P12492">
        <v>6.3415999999999997</v>
      </c>
      <c r="Q12492">
        <v>577.0856</v>
      </c>
      <c r="R12492">
        <f>MONTH('COCOCART INDIA DATA'!$I12492)</f>
        <v>8</v>
      </c>
      <c r="S12492" t="str">
        <f>TEXT(Table2[[#This Row],[Date]],"mmm")</f>
        <v>Aug</v>
      </c>
      <c r="T12492">
        <f>DAY(Table2[[#This Row],[Date]])</f>
        <v>27</v>
      </c>
      <c r="U12492" t="str">
        <f>TEXT(Table2[[#This Row],[Date]],"ddd")</f>
        <v>Wed</v>
      </c>
    </row>
    <row r="12493" spans="1:21" x14ac:dyDescent="0.25">
      <c r="A12493" s="9">
        <v>2400052500</v>
      </c>
      <c r="B12493" t="s">
        <v>55</v>
      </c>
      <c r="C12493" t="s">
        <v>79</v>
      </c>
      <c r="D12493" t="s">
        <v>83</v>
      </c>
      <c r="E12493" t="s">
        <v>85</v>
      </c>
      <c r="F12493" t="s">
        <v>91</v>
      </c>
      <c r="G12493" t="s">
        <v>36</v>
      </c>
      <c r="H12493" t="s">
        <v>147</v>
      </c>
      <c r="I12493" s="1">
        <v>45896</v>
      </c>
      <c r="J12493">
        <v>4676</v>
      </c>
      <c r="K12493">
        <v>96</v>
      </c>
      <c r="L12493">
        <v>234</v>
      </c>
      <c r="M12493" t="s">
        <v>96</v>
      </c>
      <c r="N12493" t="s">
        <v>13</v>
      </c>
      <c r="O12493" t="s">
        <v>14</v>
      </c>
      <c r="P12493">
        <v>2.2656000000000001</v>
      </c>
      <c r="Q12493">
        <v>530.15039999999999</v>
      </c>
      <c r="R12493">
        <f>MONTH('COCOCART INDIA DATA'!$I12493)</f>
        <v>8</v>
      </c>
      <c r="S12493" t="str">
        <f>TEXT(Table2[[#This Row],[Date]],"mmm")</f>
        <v>Aug</v>
      </c>
      <c r="T12493">
        <f>DAY(Table2[[#This Row],[Date]])</f>
        <v>27</v>
      </c>
      <c r="U12493" t="str">
        <f>TEXT(Table2[[#This Row],[Date]],"ddd")</f>
        <v>Wed</v>
      </c>
    </row>
    <row r="12494" spans="1:21" x14ac:dyDescent="0.25">
      <c r="A12494" s="9">
        <v>2400052501</v>
      </c>
      <c r="B12494" t="s">
        <v>22</v>
      </c>
      <c r="C12494" t="s">
        <v>80</v>
      </c>
      <c r="D12494" t="s">
        <v>83</v>
      </c>
      <c r="E12494" t="s">
        <v>84</v>
      </c>
      <c r="F12494" t="s">
        <v>88</v>
      </c>
      <c r="G12494" t="s">
        <v>48</v>
      </c>
      <c r="H12494" t="s">
        <v>147</v>
      </c>
      <c r="I12494" s="1">
        <v>45896</v>
      </c>
      <c r="J12494">
        <v>4893</v>
      </c>
      <c r="K12494">
        <v>229</v>
      </c>
      <c r="L12494">
        <v>233</v>
      </c>
      <c r="M12494" t="s">
        <v>97</v>
      </c>
      <c r="N12494" t="s">
        <v>40</v>
      </c>
      <c r="O12494" t="s">
        <v>18</v>
      </c>
      <c r="P12494">
        <v>11.4688</v>
      </c>
      <c r="Q12494">
        <v>2672.2303999999999</v>
      </c>
      <c r="R12494">
        <f>MONTH('COCOCART INDIA DATA'!$I12494)</f>
        <v>8</v>
      </c>
      <c r="S12494" t="str">
        <f>TEXT(Table2[[#This Row],[Date]],"mmm")</f>
        <v>Aug</v>
      </c>
      <c r="T12494">
        <f>DAY(Table2[[#This Row],[Date]])</f>
        <v>27</v>
      </c>
      <c r="U12494" t="str">
        <f>TEXT(Table2[[#This Row],[Date]],"ddd")</f>
        <v>Wed</v>
      </c>
    </row>
    <row r="12495" spans="1:21" x14ac:dyDescent="0.25">
      <c r="A12495" s="9">
        <v>2400052502</v>
      </c>
      <c r="B12495" t="s">
        <v>19</v>
      </c>
      <c r="C12495" t="s">
        <v>79</v>
      </c>
      <c r="D12495" t="s">
        <v>83</v>
      </c>
      <c r="E12495" t="s">
        <v>84</v>
      </c>
      <c r="F12495" t="s">
        <v>89</v>
      </c>
      <c r="G12495" t="s">
        <v>48</v>
      </c>
      <c r="H12495" t="s">
        <v>147</v>
      </c>
      <c r="I12495" s="1">
        <v>45896</v>
      </c>
      <c r="J12495">
        <v>5152</v>
      </c>
      <c r="K12495">
        <v>133</v>
      </c>
      <c r="L12495">
        <v>258</v>
      </c>
      <c r="M12495" t="s">
        <v>98</v>
      </c>
      <c r="N12495" t="s">
        <v>40</v>
      </c>
      <c r="O12495" t="s">
        <v>18</v>
      </c>
      <c r="P12495">
        <v>11.4688</v>
      </c>
      <c r="Q12495">
        <v>2958.9504000000002</v>
      </c>
      <c r="R12495">
        <f>MONTH('COCOCART INDIA DATA'!$I12495)</f>
        <v>8</v>
      </c>
      <c r="S12495" t="str">
        <f>TEXT(Table2[[#This Row],[Date]],"mmm")</f>
        <v>Aug</v>
      </c>
      <c r="T12495">
        <f>DAY(Table2[[#This Row],[Date]])</f>
        <v>27</v>
      </c>
      <c r="U12495" t="str">
        <f>TEXT(Table2[[#This Row],[Date]],"ddd")</f>
        <v>Wed</v>
      </c>
    </row>
    <row r="12496" spans="1:21" x14ac:dyDescent="0.25">
      <c r="A12496" s="9">
        <v>2400052503</v>
      </c>
      <c r="B12496" t="s">
        <v>44</v>
      </c>
      <c r="C12496" t="s">
        <v>79</v>
      </c>
      <c r="D12496" t="s">
        <v>83</v>
      </c>
      <c r="E12496" t="s">
        <v>85</v>
      </c>
      <c r="F12496" t="s">
        <v>90</v>
      </c>
      <c r="G12496" t="s">
        <v>23</v>
      </c>
      <c r="H12496" t="s">
        <v>149</v>
      </c>
      <c r="I12496" s="1">
        <v>45896</v>
      </c>
      <c r="J12496">
        <v>3808</v>
      </c>
      <c r="K12496">
        <v>376</v>
      </c>
      <c r="L12496">
        <v>142</v>
      </c>
      <c r="M12496" t="s">
        <v>99</v>
      </c>
      <c r="N12496" t="s">
        <v>17</v>
      </c>
      <c r="O12496" t="s">
        <v>18</v>
      </c>
      <c r="P12496">
        <v>7.8910999999999998</v>
      </c>
      <c r="Q12496">
        <v>1120.5362</v>
      </c>
      <c r="R12496">
        <f>MONTH('COCOCART INDIA DATA'!$I12496)</f>
        <v>8</v>
      </c>
      <c r="S12496" t="str">
        <f>TEXT(Table2[[#This Row],[Date]],"mmm")</f>
        <v>Aug</v>
      </c>
      <c r="T12496">
        <f>DAY(Table2[[#This Row],[Date]])</f>
        <v>27</v>
      </c>
      <c r="U12496" t="str">
        <f>TEXT(Table2[[#This Row],[Date]],"ddd")</f>
        <v>Wed</v>
      </c>
    </row>
    <row r="12497" spans="1:21" x14ac:dyDescent="0.25">
      <c r="A12497" s="9">
        <v>2400052504</v>
      </c>
      <c r="B12497" t="s">
        <v>44</v>
      </c>
      <c r="C12497" t="s">
        <v>80</v>
      </c>
      <c r="D12497" t="s">
        <v>83</v>
      </c>
      <c r="E12497" t="s">
        <v>85</v>
      </c>
      <c r="F12497" t="s">
        <v>91</v>
      </c>
      <c r="G12497" t="s">
        <v>46</v>
      </c>
      <c r="H12497" t="s">
        <v>149</v>
      </c>
      <c r="I12497" s="1">
        <v>45896</v>
      </c>
      <c r="J12497">
        <v>6538</v>
      </c>
      <c r="K12497">
        <v>182</v>
      </c>
      <c r="L12497">
        <v>273</v>
      </c>
      <c r="M12497" t="s">
        <v>100</v>
      </c>
      <c r="N12497" t="s">
        <v>40</v>
      </c>
      <c r="O12497" t="s">
        <v>18</v>
      </c>
      <c r="P12497">
        <v>4.7065000000000001</v>
      </c>
      <c r="Q12497">
        <v>1284.8745000000001</v>
      </c>
      <c r="R12497">
        <f>MONTH('COCOCART INDIA DATA'!$I12497)</f>
        <v>8</v>
      </c>
      <c r="S12497" t="str">
        <f>TEXT(Table2[[#This Row],[Date]],"mmm")</f>
        <v>Aug</v>
      </c>
      <c r="T12497">
        <f>DAY(Table2[[#This Row],[Date]])</f>
        <v>27</v>
      </c>
      <c r="U12497" t="str">
        <f>TEXT(Table2[[#This Row],[Date]],"ddd")</f>
        <v>Wed</v>
      </c>
    </row>
    <row r="12498" spans="1:21" x14ac:dyDescent="0.25">
      <c r="A12498" s="9">
        <v>2400052505</v>
      </c>
      <c r="B12498" t="s">
        <v>27</v>
      </c>
      <c r="C12498" t="s">
        <v>79</v>
      </c>
      <c r="D12498" t="s">
        <v>83</v>
      </c>
      <c r="E12498" t="s">
        <v>85</v>
      </c>
      <c r="F12498" t="s">
        <v>90</v>
      </c>
      <c r="G12498" t="s">
        <v>16</v>
      </c>
      <c r="H12498" t="s">
        <v>149</v>
      </c>
      <c r="I12498" s="1">
        <v>45896</v>
      </c>
      <c r="J12498">
        <v>3486</v>
      </c>
      <c r="K12498">
        <v>295</v>
      </c>
      <c r="L12498">
        <v>249</v>
      </c>
      <c r="M12498" t="s">
        <v>101</v>
      </c>
      <c r="N12498" t="s">
        <v>17</v>
      </c>
      <c r="O12498" t="s">
        <v>18</v>
      </c>
      <c r="P12498">
        <v>0.24049999999999999</v>
      </c>
      <c r="Q12498">
        <v>59.884499999999996</v>
      </c>
      <c r="R12498">
        <f>MONTH('COCOCART INDIA DATA'!$I12498)</f>
        <v>8</v>
      </c>
      <c r="S12498" t="str">
        <f>TEXT(Table2[[#This Row],[Date]],"mmm")</f>
        <v>Aug</v>
      </c>
      <c r="T12498">
        <f>DAY(Table2[[#This Row],[Date]])</f>
        <v>27</v>
      </c>
      <c r="U12498" t="str">
        <f>TEXT(Table2[[#This Row],[Date]],"ddd")</f>
        <v>Wed</v>
      </c>
    </row>
    <row r="12499" spans="1:21" x14ac:dyDescent="0.25">
      <c r="A12499" s="9">
        <v>2400052506</v>
      </c>
      <c r="B12499" t="s">
        <v>11</v>
      </c>
      <c r="C12499" t="s">
        <v>79</v>
      </c>
      <c r="D12499" t="s">
        <v>83</v>
      </c>
      <c r="E12499" t="s">
        <v>85</v>
      </c>
      <c r="F12499" t="s">
        <v>91</v>
      </c>
      <c r="G12499" t="s">
        <v>41</v>
      </c>
      <c r="H12499" t="s">
        <v>149</v>
      </c>
      <c r="I12499" s="1">
        <v>45896</v>
      </c>
      <c r="J12499">
        <v>4865</v>
      </c>
      <c r="K12499">
        <v>94</v>
      </c>
      <c r="L12499">
        <v>174</v>
      </c>
      <c r="M12499" t="s">
        <v>102</v>
      </c>
      <c r="N12499" t="s">
        <v>40</v>
      </c>
      <c r="O12499" t="s">
        <v>14</v>
      </c>
      <c r="P12499">
        <v>6.3415999999999997</v>
      </c>
      <c r="Q12499">
        <v>1103.4384</v>
      </c>
      <c r="R12499">
        <f>MONTH('COCOCART INDIA DATA'!$I12499)</f>
        <v>8</v>
      </c>
      <c r="S12499" t="str">
        <f>TEXT(Table2[[#This Row],[Date]],"mmm")</f>
        <v>Aug</v>
      </c>
      <c r="T12499">
        <f>DAY(Table2[[#This Row],[Date]])</f>
        <v>27</v>
      </c>
      <c r="U12499" t="str">
        <f>TEXT(Table2[[#This Row],[Date]],"ddd")</f>
        <v>Wed</v>
      </c>
    </row>
    <row r="12500" spans="1:21" x14ac:dyDescent="0.25">
      <c r="A12500" s="9">
        <v>2400052507</v>
      </c>
      <c r="B12500" t="s">
        <v>51</v>
      </c>
      <c r="C12500" t="s">
        <v>79</v>
      </c>
      <c r="D12500" t="s">
        <v>83</v>
      </c>
      <c r="E12500" t="s">
        <v>84</v>
      </c>
      <c r="F12500" t="s">
        <v>89</v>
      </c>
      <c r="G12500" t="s">
        <v>16</v>
      </c>
      <c r="H12500" t="s">
        <v>149</v>
      </c>
      <c r="I12500" s="1">
        <v>45896</v>
      </c>
      <c r="J12500">
        <v>4606</v>
      </c>
      <c r="K12500">
        <v>74</v>
      </c>
      <c r="L12500">
        <v>384</v>
      </c>
      <c r="M12500" t="s">
        <v>103</v>
      </c>
      <c r="N12500" t="s">
        <v>17</v>
      </c>
      <c r="O12500" t="s">
        <v>18</v>
      </c>
      <c r="P12500">
        <v>0.24049999999999999</v>
      </c>
      <c r="Q12500">
        <v>92.352000000000004</v>
      </c>
      <c r="R12500">
        <f>MONTH('COCOCART INDIA DATA'!$I12500)</f>
        <v>8</v>
      </c>
      <c r="S12500" t="str">
        <f>TEXT(Table2[[#This Row],[Date]],"mmm")</f>
        <v>Aug</v>
      </c>
      <c r="T12500">
        <f>DAY(Table2[[#This Row],[Date]])</f>
        <v>27</v>
      </c>
      <c r="U12500" t="str">
        <f>TEXT(Table2[[#This Row],[Date]],"ddd")</f>
        <v>Wed</v>
      </c>
    </row>
    <row r="12501" spans="1:21" x14ac:dyDescent="0.25">
      <c r="A12501" s="9">
        <v>2400052508</v>
      </c>
      <c r="B12501" t="s">
        <v>35</v>
      </c>
      <c r="C12501" t="s">
        <v>79</v>
      </c>
      <c r="D12501" t="s">
        <v>83</v>
      </c>
      <c r="E12501" t="s">
        <v>84</v>
      </c>
      <c r="F12501" t="s">
        <v>89</v>
      </c>
      <c r="G12501" t="s">
        <v>30</v>
      </c>
      <c r="H12501" t="s">
        <v>151</v>
      </c>
      <c r="I12501" s="1">
        <v>45896</v>
      </c>
      <c r="J12501">
        <v>35</v>
      </c>
      <c r="K12501">
        <v>380</v>
      </c>
      <c r="L12501">
        <v>2</v>
      </c>
      <c r="M12501" t="s">
        <v>59</v>
      </c>
      <c r="N12501" t="s">
        <v>13</v>
      </c>
      <c r="O12501" t="s">
        <v>18</v>
      </c>
      <c r="P12501">
        <v>0.89900000000000002</v>
      </c>
      <c r="Q12501">
        <v>1.798</v>
      </c>
      <c r="R12501">
        <f>MONTH('COCOCART INDIA DATA'!$I12501)</f>
        <v>8</v>
      </c>
      <c r="S12501" t="str">
        <f>TEXT(Table2[[#This Row],[Date]],"mmm")</f>
        <v>Aug</v>
      </c>
      <c r="T12501">
        <f>DAY(Table2[[#This Row],[Date]])</f>
        <v>27</v>
      </c>
      <c r="U12501" t="str">
        <f>TEXT(Table2[[#This Row],[Date]],"ddd")</f>
        <v>Wed</v>
      </c>
    </row>
    <row r="12502" spans="1:21" x14ac:dyDescent="0.25">
      <c r="A12502" s="9">
        <v>2400052509</v>
      </c>
      <c r="B12502" t="s">
        <v>61</v>
      </c>
      <c r="C12502" t="s">
        <v>66</v>
      </c>
      <c r="D12502" t="s">
        <v>82</v>
      </c>
      <c r="E12502" t="s">
        <v>85</v>
      </c>
      <c r="F12502" t="s">
        <v>90</v>
      </c>
      <c r="G12502" t="s">
        <v>58</v>
      </c>
      <c r="H12502" t="s">
        <v>151</v>
      </c>
      <c r="I12502" s="1">
        <v>45896</v>
      </c>
      <c r="J12502">
        <v>6069</v>
      </c>
      <c r="K12502">
        <v>304</v>
      </c>
      <c r="L12502">
        <v>304</v>
      </c>
      <c r="M12502" t="s">
        <v>104</v>
      </c>
      <c r="N12502" t="s">
        <v>13</v>
      </c>
      <c r="O12502" t="s">
        <v>18</v>
      </c>
      <c r="P12502">
        <v>5.0198</v>
      </c>
      <c r="Q12502">
        <v>1526.0192</v>
      </c>
      <c r="R12502">
        <f>MONTH('COCOCART INDIA DATA'!$I12502)</f>
        <v>8</v>
      </c>
      <c r="S12502" t="str">
        <f>TEXT(Table2[[#This Row],[Date]],"mmm")</f>
        <v>Aug</v>
      </c>
      <c r="T12502">
        <f>DAY(Table2[[#This Row],[Date]])</f>
        <v>27</v>
      </c>
      <c r="U12502" t="str">
        <f>TEXT(Table2[[#This Row],[Date]],"ddd")</f>
        <v>Wed</v>
      </c>
    </row>
    <row r="12503" spans="1:21" x14ac:dyDescent="0.25">
      <c r="A12503" s="9">
        <v>2400052510</v>
      </c>
      <c r="B12503" t="s">
        <v>11</v>
      </c>
      <c r="C12503" t="s">
        <v>66</v>
      </c>
      <c r="D12503" t="s">
        <v>83</v>
      </c>
      <c r="E12503" t="s">
        <v>85</v>
      </c>
      <c r="F12503" t="s">
        <v>91</v>
      </c>
      <c r="G12503" t="s">
        <v>30</v>
      </c>
      <c r="H12503" t="s">
        <v>151</v>
      </c>
      <c r="I12503" s="1">
        <v>45896</v>
      </c>
      <c r="J12503">
        <v>21</v>
      </c>
      <c r="K12503">
        <v>117</v>
      </c>
      <c r="L12503">
        <v>1</v>
      </c>
      <c r="M12503" t="s">
        <v>105</v>
      </c>
      <c r="N12503" t="s">
        <v>13</v>
      </c>
      <c r="O12503" t="s">
        <v>18</v>
      </c>
      <c r="P12503">
        <v>0.89900000000000002</v>
      </c>
      <c r="Q12503">
        <v>0.89900000000000002</v>
      </c>
      <c r="R12503">
        <f>MONTH('COCOCART INDIA DATA'!$I12503)</f>
        <v>8</v>
      </c>
      <c r="S12503" t="str">
        <f>TEXT(Table2[[#This Row],[Date]],"mmm")</f>
        <v>Aug</v>
      </c>
      <c r="T12503">
        <f>DAY(Table2[[#This Row],[Date]])</f>
        <v>27</v>
      </c>
      <c r="U12503" t="str">
        <f>TEXT(Table2[[#This Row],[Date]],"ddd")</f>
        <v>Wed</v>
      </c>
    </row>
    <row r="12504" spans="1:21" x14ac:dyDescent="0.25">
      <c r="A12504" s="9">
        <v>2400052511</v>
      </c>
      <c r="B12504" t="s">
        <v>62</v>
      </c>
      <c r="C12504" t="s">
        <v>66</v>
      </c>
      <c r="D12504" t="s">
        <v>82</v>
      </c>
      <c r="E12504" t="s">
        <v>85</v>
      </c>
      <c r="F12504" t="s">
        <v>90</v>
      </c>
      <c r="G12504" t="s">
        <v>32</v>
      </c>
      <c r="H12504" t="s">
        <v>153</v>
      </c>
      <c r="I12504" s="1">
        <v>45896</v>
      </c>
      <c r="J12504">
        <v>8071</v>
      </c>
      <c r="K12504">
        <v>16</v>
      </c>
      <c r="L12504">
        <v>299</v>
      </c>
      <c r="M12504" t="s">
        <v>106</v>
      </c>
      <c r="N12504" t="s">
        <v>13</v>
      </c>
      <c r="O12504" t="s">
        <v>14</v>
      </c>
      <c r="P12504">
        <v>1.8652</v>
      </c>
      <c r="Q12504">
        <v>557.69479999999999</v>
      </c>
      <c r="R12504">
        <f>MONTH('COCOCART INDIA DATA'!$I12504)</f>
        <v>8</v>
      </c>
      <c r="S12504" t="str">
        <f>TEXT(Table2[[#This Row],[Date]],"mmm")</f>
        <v>Aug</v>
      </c>
      <c r="T12504">
        <f>DAY(Table2[[#This Row],[Date]])</f>
        <v>27</v>
      </c>
      <c r="U12504" t="str">
        <f>TEXT(Table2[[#This Row],[Date]],"ddd")</f>
        <v>Wed</v>
      </c>
    </row>
    <row r="12505" spans="1:21" x14ac:dyDescent="0.25">
      <c r="A12505" s="9">
        <v>2400052512</v>
      </c>
      <c r="B12505" t="s">
        <v>50</v>
      </c>
      <c r="C12505" t="s">
        <v>66</v>
      </c>
      <c r="D12505" t="s">
        <v>83</v>
      </c>
      <c r="E12505" t="s">
        <v>85</v>
      </c>
      <c r="F12505" t="s">
        <v>91</v>
      </c>
      <c r="G12505" t="s">
        <v>53</v>
      </c>
      <c r="H12505" t="s">
        <v>153</v>
      </c>
      <c r="I12505" s="1">
        <v>45896</v>
      </c>
      <c r="J12505">
        <v>2716</v>
      </c>
      <c r="K12505">
        <v>267</v>
      </c>
      <c r="L12505">
        <v>194</v>
      </c>
      <c r="M12505" t="s">
        <v>107</v>
      </c>
      <c r="N12505" t="s">
        <v>40</v>
      </c>
      <c r="O12505" t="s">
        <v>18</v>
      </c>
      <c r="P12505">
        <v>8.2429000000000006</v>
      </c>
      <c r="Q12505">
        <v>1599.1226000000001</v>
      </c>
      <c r="R12505">
        <f>MONTH('COCOCART INDIA DATA'!$I12505)</f>
        <v>8</v>
      </c>
      <c r="S12505" t="str">
        <f>TEXT(Table2[[#This Row],[Date]],"mmm")</f>
        <v>Aug</v>
      </c>
      <c r="T12505">
        <f>DAY(Table2[[#This Row],[Date]])</f>
        <v>27</v>
      </c>
      <c r="U12505" t="str">
        <f>TEXT(Table2[[#This Row],[Date]],"ddd")</f>
        <v>Wed</v>
      </c>
    </row>
    <row r="12506" spans="1:21" x14ac:dyDescent="0.25">
      <c r="A12506" s="9">
        <v>2400052513</v>
      </c>
      <c r="B12506" t="s">
        <v>47</v>
      </c>
      <c r="C12506" t="s">
        <v>66</v>
      </c>
      <c r="D12506" t="s">
        <v>83</v>
      </c>
      <c r="E12506" t="s">
        <v>84</v>
      </c>
      <c r="F12506" t="s">
        <v>88</v>
      </c>
      <c r="G12506" t="s">
        <v>38</v>
      </c>
      <c r="H12506" t="s">
        <v>153</v>
      </c>
      <c r="I12506" s="1">
        <v>45896</v>
      </c>
      <c r="J12506">
        <v>7574</v>
      </c>
      <c r="K12506">
        <v>136</v>
      </c>
      <c r="L12506">
        <v>842</v>
      </c>
      <c r="M12506" t="s">
        <v>108</v>
      </c>
      <c r="N12506" t="s">
        <v>13</v>
      </c>
      <c r="O12506" t="s">
        <v>14</v>
      </c>
      <c r="P12506">
        <v>8.7870000000000008</v>
      </c>
      <c r="Q12506">
        <v>7398.6540000000005</v>
      </c>
      <c r="R12506">
        <f>MONTH('COCOCART INDIA DATA'!$I12506)</f>
        <v>8</v>
      </c>
      <c r="S12506" t="str">
        <f>TEXT(Table2[[#This Row],[Date]],"mmm")</f>
        <v>Aug</v>
      </c>
      <c r="T12506">
        <f>DAY(Table2[[#This Row],[Date]])</f>
        <v>27</v>
      </c>
      <c r="U12506" t="str">
        <f>TEXT(Table2[[#This Row],[Date]],"ddd")</f>
        <v>Wed</v>
      </c>
    </row>
    <row r="12507" spans="1:21" x14ac:dyDescent="0.25">
      <c r="A12507" s="9">
        <v>2400052514</v>
      </c>
      <c r="B12507" t="s">
        <v>26</v>
      </c>
      <c r="C12507" t="s">
        <v>67</v>
      </c>
      <c r="D12507" t="s">
        <v>83</v>
      </c>
      <c r="E12507" t="s">
        <v>84</v>
      </c>
      <c r="F12507" t="s">
        <v>89</v>
      </c>
      <c r="G12507" t="s">
        <v>36</v>
      </c>
      <c r="H12507" t="s">
        <v>153</v>
      </c>
      <c r="I12507" s="1">
        <v>45896</v>
      </c>
      <c r="J12507">
        <v>931</v>
      </c>
      <c r="K12507">
        <v>48</v>
      </c>
      <c r="L12507">
        <v>52</v>
      </c>
      <c r="M12507" t="s">
        <v>109</v>
      </c>
      <c r="N12507" t="s">
        <v>13</v>
      </c>
      <c r="O12507" t="s">
        <v>14</v>
      </c>
      <c r="P12507">
        <v>2.2656000000000001</v>
      </c>
      <c r="Q12507">
        <v>117.8112</v>
      </c>
      <c r="R12507">
        <f>MONTH('COCOCART INDIA DATA'!$I12507)</f>
        <v>8</v>
      </c>
      <c r="S12507" t="str">
        <f>TEXT(Table2[[#This Row],[Date]],"mmm")</f>
        <v>Aug</v>
      </c>
      <c r="T12507">
        <f>DAY(Table2[[#This Row],[Date]])</f>
        <v>27</v>
      </c>
      <c r="U12507" t="str">
        <f>TEXT(Table2[[#This Row],[Date]],"ddd")</f>
        <v>Wed</v>
      </c>
    </row>
    <row r="12508" spans="1:21" x14ac:dyDescent="0.25">
      <c r="A12508" s="9">
        <v>2400052515</v>
      </c>
      <c r="B12508" t="s">
        <v>64</v>
      </c>
      <c r="C12508" t="s">
        <v>68</v>
      </c>
      <c r="D12508" t="s">
        <v>83</v>
      </c>
      <c r="E12508" t="s">
        <v>85</v>
      </c>
      <c r="F12508" t="s">
        <v>90</v>
      </c>
      <c r="G12508" t="s">
        <v>12</v>
      </c>
      <c r="H12508" t="s">
        <v>153</v>
      </c>
      <c r="I12508" s="1">
        <v>45896</v>
      </c>
      <c r="J12508">
        <v>9499</v>
      </c>
      <c r="K12508">
        <v>141</v>
      </c>
      <c r="L12508">
        <v>500</v>
      </c>
      <c r="M12508" t="s">
        <v>110</v>
      </c>
      <c r="N12508" t="s">
        <v>13</v>
      </c>
      <c r="O12508" t="s">
        <v>14</v>
      </c>
      <c r="P12508">
        <v>6.0983000000000001</v>
      </c>
      <c r="Q12508">
        <v>3049.15</v>
      </c>
      <c r="R12508">
        <f>MONTH('COCOCART INDIA DATA'!$I12508)</f>
        <v>8</v>
      </c>
      <c r="S12508" t="str">
        <f>TEXT(Table2[[#This Row],[Date]],"mmm")</f>
        <v>Aug</v>
      </c>
      <c r="T12508">
        <f>DAY(Table2[[#This Row],[Date]])</f>
        <v>27</v>
      </c>
      <c r="U12508" t="str">
        <f>TEXT(Table2[[#This Row],[Date]],"ddd")</f>
        <v>Wed</v>
      </c>
    </row>
    <row r="12509" spans="1:21" x14ac:dyDescent="0.25">
      <c r="A12509" s="9">
        <v>2400052516</v>
      </c>
      <c r="B12509" t="s">
        <v>51</v>
      </c>
      <c r="C12509" t="s">
        <v>69</v>
      </c>
      <c r="D12509" t="s">
        <v>83</v>
      </c>
      <c r="E12509" t="s">
        <v>85</v>
      </c>
      <c r="F12509" t="s">
        <v>91</v>
      </c>
      <c r="G12509" t="s">
        <v>38</v>
      </c>
      <c r="H12509" t="s">
        <v>153</v>
      </c>
      <c r="I12509" s="1">
        <v>45896</v>
      </c>
      <c r="J12509">
        <v>350</v>
      </c>
      <c r="K12509">
        <v>167</v>
      </c>
      <c r="L12509">
        <v>25</v>
      </c>
      <c r="M12509" t="s">
        <v>111</v>
      </c>
      <c r="N12509" t="s">
        <v>13</v>
      </c>
      <c r="O12509" t="s">
        <v>14</v>
      </c>
      <c r="P12509">
        <v>8.7870000000000008</v>
      </c>
      <c r="Q12509">
        <v>219.67500000000001</v>
      </c>
      <c r="R12509">
        <f>MONTH('COCOCART INDIA DATA'!$I12509)</f>
        <v>8</v>
      </c>
      <c r="S12509" t="str">
        <f>TEXT(Table2[[#This Row],[Date]],"mmm")</f>
        <v>Aug</v>
      </c>
      <c r="T12509">
        <f>DAY(Table2[[#This Row],[Date]])</f>
        <v>27</v>
      </c>
      <c r="U12509" t="str">
        <f>TEXT(Table2[[#This Row],[Date]],"ddd")</f>
        <v>Wed</v>
      </c>
    </row>
    <row r="12510" spans="1:21" x14ac:dyDescent="0.25">
      <c r="A12510" s="9">
        <v>2400052517</v>
      </c>
      <c r="B12510" t="s">
        <v>11</v>
      </c>
      <c r="C12510" t="s">
        <v>70</v>
      </c>
      <c r="D12510" t="s">
        <v>83</v>
      </c>
      <c r="E12510" t="s">
        <v>85</v>
      </c>
      <c r="F12510" t="s">
        <v>90</v>
      </c>
      <c r="G12510" t="s">
        <v>54</v>
      </c>
      <c r="H12510" t="s">
        <v>153</v>
      </c>
      <c r="I12510" s="1">
        <v>45896</v>
      </c>
      <c r="J12510">
        <v>371</v>
      </c>
      <c r="K12510">
        <v>437</v>
      </c>
      <c r="L12510">
        <v>20</v>
      </c>
      <c r="M12510" t="s">
        <v>112</v>
      </c>
      <c r="N12510" t="s">
        <v>13</v>
      </c>
      <c r="O12510" t="s">
        <v>14</v>
      </c>
      <c r="P12510">
        <v>13.3485</v>
      </c>
      <c r="Q12510">
        <v>266.96999999999997</v>
      </c>
      <c r="R12510">
        <f>MONTH('COCOCART INDIA DATA'!$I12510)</f>
        <v>8</v>
      </c>
      <c r="S12510" t="str">
        <f>TEXT(Table2[[#This Row],[Date]],"mmm")</f>
        <v>Aug</v>
      </c>
      <c r="T12510">
        <f>DAY(Table2[[#This Row],[Date]])</f>
        <v>27</v>
      </c>
      <c r="U12510" t="str">
        <f>TEXT(Table2[[#This Row],[Date]],"ddd")</f>
        <v>Wed</v>
      </c>
    </row>
    <row r="12511" spans="1:21" x14ac:dyDescent="0.25">
      <c r="A12511" s="9">
        <v>2400052518</v>
      </c>
      <c r="B12511" t="s">
        <v>19</v>
      </c>
      <c r="C12511" t="s">
        <v>70</v>
      </c>
      <c r="D12511" t="s">
        <v>83</v>
      </c>
      <c r="E12511" t="s">
        <v>85</v>
      </c>
      <c r="F12511" t="s">
        <v>91</v>
      </c>
      <c r="G12511" t="s">
        <v>30</v>
      </c>
      <c r="H12511" t="s">
        <v>152</v>
      </c>
      <c r="I12511" s="1">
        <v>45896</v>
      </c>
      <c r="J12511">
        <v>10367</v>
      </c>
      <c r="K12511">
        <v>156</v>
      </c>
      <c r="L12511">
        <v>432</v>
      </c>
      <c r="M12511" t="s">
        <v>113</v>
      </c>
      <c r="N12511" t="s">
        <v>13</v>
      </c>
      <c r="O12511" t="s">
        <v>18</v>
      </c>
      <c r="P12511">
        <v>0.89900000000000002</v>
      </c>
      <c r="Q12511">
        <v>388.36799999999999</v>
      </c>
      <c r="R12511">
        <f>MONTH('COCOCART INDIA DATA'!$I12511)</f>
        <v>8</v>
      </c>
      <c r="S12511" t="str">
        <f>TEXT(Table2[[#This Row],[Date]],"mmm")</f>
        <v>Aug</v>
      </c>
      <c r="T12511">
        <f>DAY(Table2[[#This Row],[Date]])</f>
        <v>27</v>
      </c>
      <c r="U12511" t="str">
        <f>TEXT(Table2[[#This Row],[Date]],"ddd")</f>
        <v>Wed</v>
      </c>
    </row>
    <row r="12512" spans="1:21" x14ac:dyDescent="0.25">
      <c r="A12512" s="9">
        <v>2400052519</v>
      </c>
      <c r="B12512" t="s">
        <v>44</v>
      </c>
      <c r="C12512" t="s">
        <v>71</v>
      </c>
      <c r="D12512" t="s">
        <v>82</v>
      </c>
      <c r="E12512" t="s">
        <v>84</v>
      </c>
      <c r="F12512" t="s">
        <v>89</v>
      </c>
      <c r="G12512" t="s">
        <v>25</v>
      </c>
      <c r="H12512" t="s">
        <v>152</v>
      </c>
      <c r="I12512" s="1">
        <v>45896</v>
      </c>
      <c r="J12512">
        <v>9597</v>
      </c>
      <c r="K12512">
        <v>129</v>
      </c>
      <c r="L12512">
        <v>600</v>
      </c>
      <c r="M12512" t="s">
        <v>114</v>
      </c>
      <c r="N12512" t="s">
        <v>13</v>
      </c>
      <c r="O12512" t="s">
        <v>18</v>
      </c>
      <c r="P12512">
        <v>0.69579999999999997</v>
      </c>
      <c r="Q12512">
        <v>417.47999999999996</v>
      </c>
      <c r="R12512">
        <f>MONTH('COCOCART INDIA DATA'!$I12512)</f>
        <v>8</v>
      </c>
      <c r="S12512" t="str">
        <f>TEXT(Table2[[#This Row],[Date]],"mmm")</f>
        <v>Aug</v>
      </c>
      <c r="T12512">
        <f>DAY(Table2[[#This Row],[Date]])</f>
        <v>27</v>
      </c>
      <c r="U12512" t="str">
        <f>TEXT(Table2[[#This Row],[Date]],"ddd")</f>
        <v>Wed</v>
      </c>
    </row>
    <row r="12513" spans="1:21" x14ac:dyDescent="0.25">
      <c r="A12513" s="9">
        <v>2400052520</v>
      </c>
      <c r="B12513" t="s">
        <v>24</v>
      </c>
      <c r="C12513" t="s">
        <v>71</v>
      </c>
      <c r="D12513" t="s">
        <v>83</v>
      </c>
      <c r="E12513" t="s">
        <v>84</v>
      </c>
      <c r="F12513" t="s">
        <v>89</v>
      </c>
      <c r="G12513" t="s">
        <v>20</v>
      </c>
      <c r="H12513" t="s">
        <v>152</v>
      </c>
      <c r="I12513" s="1">
        <v>45896</v>
      </c>
      <c r="J12513">
        <v>2443</v>
      </c>
      <c r="K12513">
        <v>379</v>
      </c>
      <c r="L12513">
        <v>102</v>
      </c>
      <c r="M12513" t="s">
        <v>115</v>
      </c>
      <c r="N12513" t="s">
        <v>13</v>
      </c>
      <c r="O12513" t="s">
        <v>14</v>
      </c>
      <c r="P12513">
        <v>4.6592000000000002</v>
      </c>
      <c r="Q12513">
        <v>475.23840000000001</v>
      </c>
      <c r="R12513">
        <f>MONTH('COCOCART INDIA DATA'!$I12513)</f>
        <v>8</v>
      </c>
      <c r="S12513" t="str">
        <f>TEXT(Table2[[#This Row],[Date]],"mmm")</f>
        <v>Aug</v>
      </c>
      <c r="T12513">
        <f>DAY(Table2[[#This Row],[Date]])</f>
        <v>27</v>
      </c>
      <c r="U12513" t="str">
        <f>TEXT(Table2[[#This Row],[Date]],"ddd")</f>
        <v>Wed</v>
      </c>
    </row>
    <row r="12514" spans="1:21" x14ac:dyDescent="0.25">
      <c r="A12514" s="9">
        <v>2400052521</v>
      </c>
      <c r="B12514" t="s">
        <v>34</v>
      </c>
      <c r="C12514" t="s">
        <v>72</v>
      </c>
      <c r="D12514" t="s">
        <v>82</v>
      </c>
      <c r="E12514" t="s">
        <v>85</v>
      </c>
      <c r="F12514" t="s">
        <v>90</v>
      </c>
      <c r="G12514" t="s">
        <v>23</v>
      </c>
      <c r="H12514" t="s">
        <v>146</v>
      </c>
      <c r="I12514" s="1">
        <v>45896</v>
      </c>
      <c r="J12514">
        <v>3556</v>
      </c>
      <c r="K12514">
        <v>75</v>
      </c>
      <c r="L12514">
        <v>123</v>
      </c>
      <c r="M12514" t="s">
        <v>116</v>
      </c>
      <c r="N12514" t="s">
        <v>17</v>
      </c>
      <c r="O12514" t="s">
        <v>18</v>
      </c>
      <c r="P12514">
        <v>7.8910999999999998</v>
      </c>
      <c r="Q12514">
        <v>970.60529999999994</v>
      </c>
      <c r="R12514">
        <f>MONTH('COCOCART INDIA DATA'!$I12514)</f>
        <v>8</v>
      </c>
      <c r="S12514" t="str">
        <f>TEXT(Table2[[#This Row],[Date]],"mmm")</f>
        <v>Aug</v>
      </c>
      <c r="T12514">
        <f>DAY(Table2[[#This Row],[Date]])</f>
        <v>27</v>
      </c>
      <c r="U12514" t="str">
        <f>TEXT(Table2[[#This Row],[Date]],"ddd")</f>
        <v>Wed</v>
      </c>
    </row>
    <row r="12515" spans="1:21" x14ac:dyDescent="0.25">
      <c r="A12515" s="9">
        <v>2400052522</v>
      </c>
      <c r="B12515" t="s">
        <v>24</v>
      </c>
      <c r="C12515" t="s">
        <v>73</v>
      </c>
      <c r="D12515" t="s">
        <v>82</v>
      </c>
      <c r="E12515" t="s">
        <v>85</v>
      </c>
      <c r="F12515" t="s">
        <v>91</v>
      </c>
      <c r="G12515" t="s">
        <v>45</v>
      </c>
      <c r="H12515" t="s">
        <v>147</v>
      </c>
      <c r="I12515" s="1">
        <v>45896</v>
      </c>
      <c r="J12515">
        <v>2457</v>
      </c>
      <c r="K12515">
        <v>261</v>
      </c>
      <c r="L12515">
        <v>82</v>
      </c>
      <c r="M12515" t="s">
        <v>117</v>
      </c>
      <c r="N12515" t="s">
        <v>17</v>
      </c>
      <c r="O12515" t="s">
        <v>14</v>
      </c>
      <c r="P12515">
        <v>2.4773999999999998</v>
      </c>
      <c r="Q12515">
        <v>203.14679999999998</v>
      </c>
      <c r="R12515">
        <f>MONTH('COCOCART INDIA DATA'!$I12515)</f>
        <v>8</v>
      </c>
      <c r="S12515" t="str">
        <f>TEXT(Table2[[#This Row],[Date]],"mmm")</f>
        <v>Aug</v>
      </c>
      <c r="T12515">
        <f>DAY(Table2[[#This Row],[Date]])</f>
        <v>27</v>
      </c>
      <c r="U12515" t="str">
        <f>TEXT(Table2[[#This Row],[Date]],"ddd")</f>
        <v>Wed</v>
      </c>
    </row>
    <row r="12516" spans="1:21" x14ac:dyDescent="0.25">
      <c r="A12516" s="9">
        <v>2400052523</v>
      </c>
      <c r="B12516" t="s">
        <v>34</v>
      </c>
      <c r="C12516" t="s">
        <v>74</v>
      </c>
      <c r="D12516" t="s">
        <v>82</v>
      </c>
      <c r="E12516" t="s">
        <v>85</v>
      </c>
      <c r="F12516" t="s">
        <v>90</v>
      </c>
      <c r="G12516" t="s">
        <v>16</v>
      </c>
      <c r="H12516" t="s">
        <v>148</v>
      </c>
      <c r="I12516" s="1">
        <v>45896</v>
      </c>
      <c r="J12516">
        <v>16170</v>
      </c>
      <c r="K12516">
        <v>71</v>
      </c>
      <c r="L12516">
        <v>952</v>
      </c>
      <c r="M12516" t="s">
        <v>118</v>
      </c>
      <c r="N12516" t="s">
        <v>17</v>
      </c>
      <c r="O12516" t="s">
        <v>18</v>
      </c>
      <c r="P12516">
        <v>0.24049999999999999</v>
      </c>
      <c r="Q12516">
        <v>228.95599999999999</v>
      </c>
      <c r="R12516">
        <f>MONTH('COCOCART INDIA DATA'!$I12516)</f>
        <v>8</v>
      </c>
      <c r="S12516" t="str">
        <f>TEXT(Table2[[#This Row],[Date]],"mmm")</f>
        <v>Aug</v>
      </c>
      <c r="T12516">
        <f>DAY(Table2[[#This Row],[Date]])</f>
        <v>27</v>
      </c>
      <c r="U12516" t="str">
        <f>TEXT(Table2[[#This Row],[Date]],"ddd")</f>
        <v>Wed</v>
      </c>
    </row>
    <row r="12517" spans="1:21" x14ac:dyDescent="0.25">
      <c r="A12517" s="9">
        <v>2400052524</v>
      </c>
      <c r="B12517" t="s">
        <v>62</v>
      </c>
      <c r="C12517" t="s">
        <v>72</v>
      </c>
      <c r="D12517" t="s">
        <v>83</v>
      </c>
      <c r="E12517" t="s">
        <v>85</v>
      </c>
      <c r="F12517" t="s">
        <v>91</v>
      </c>
      <c r="G12517" t="s">
        <v>43</v>
      </c>
      <c r="H12517" t="s">
        <v>149</v>
      </c>
      <c r="I12517" s="1">
        <v>45896</v>
      </c>
      <c r="J12517">
        <v>8456</v>
      </c>
      <c r="K12517">
        <v>178</v>
      </c>
      <c r="L12517">
        <v>302</v>
      </c>
      <c r="M12517" t="s">
        <v>119</v>
      </c>
      <c r="N12517" t="s">
        <v>40</v>
      </c>
      <c r="O12517" t="s">
        <v>14</v>
      </c>
      <c r="P12517">
        <v>9.2086000000000006</v>
      </c>
      <c r="Q12517">
        <v>2780.9972000000002</v>
      </c>
      <c r="R12517">
        <f>MONTH('COCOCART INDIA DATA'!$I12517)</f>
        <v>8</v>
      </c>
      <c r="S12517" t="str">
        <f>TEXT(Table2[[#This Row],[Date]],"mmm")</f>
        <v>Aug</v>
      </c>
      <c r="T12517">
        <f>DAY(Table2[[#This Row],[Date]])</f>
        <v>27</v>
      </c>
      <c r="U12517" t="str">
        <f>TEXT(Table2[[#This Row],[Date]],"ddd")</f>
        <v>Wed</v>
      </c>
    </row>
    <row r="12518" spans="1:21" x14ac:dyDescent="0.25">
      <c r="A12518" s="9">
        <v>2400052525</v>
      </c>
      <c r="B12518" t="s">
        <v>60</v>
      </c>
      <c r="C12518" t="s">
        <v>73</v>
      </c>
      <c r="D12518" t="s">
        <v>83</v>
      </c>
      <c r="E12518" t="s">
        <v>84</v>
      </c>
      <c r="F12518" t="s">
        <v>88</v>
      </c>
      <c r="G12518" t="s">
        <v>36</v>
      </c>
      <c r="H12518" t="s">
        <v>150</v>
      </c>
      <c r="I12518" s="1">
        <v>45896</v>
      </c>
      <c r="J12518">
        <v>28</v>
      </c>
      <c r="K12518">
        <v>147</v>
      </c>
      <c r="L12518">
        <v>2</v>
      </c>
      <c r="M12518" t="s">
        <v>120</v>
      </c>
      <c r="N12518" t="s">
        <v>13</v>
      </c>
      <c r="O12518" t="s">
        <v>14</v>
      </c>
      <c r="P12518">
        <v>2.2656000000000001</v>
      </c>
      <c r="Q12518">
        <v>4.5312000000000001</v>
      </c>
      <c r="R12518">
        <f>MONTH('COCOCART INDIA DATA'!$I12518)</f>
        <v>8</v>
      </c>
      <c r="S12518" t="str">
        <f>TEXT(Table2[[#This Row],[Date]],"mmm")</f>
        <v>Aug</v>
      </c>
      <c r="T12518">
        <f>DAY(Table2[[#This Row],[Date]])</f>
        <v>27</v>
      </c>
      <c r="U12518" t="str">
        <f>TEXT(Table2[[#This Row],[Date]],"ddd")</f>
        <v>Wed</v>
      </c>
    </row>
    <row r="12519" spans="1:21" x14ac:dyDescent="0.25">
      <c r="A12519" s="9">
        <v>2400052526</v>
      </c>
      <c r="B12519" t="s">
        <v>15</v>
      </c>
      <c r="C12519" t="s">
        <v>74</v>
      </c>
      <c r="D12519" t="s">
        <v>83</v>
      </c>
      <c r="E12519" t="s">
        <v>84</v>
      </c>
      <c r="F12519" t="s">
        <v>89</v>
      </c>
      <c r="G12519" t="s">
        <v>25</v>
      </c>
      <c r="H12519" t="s">
        <v>151</v>
      </c>
      <c r="I12519" s="1">
        <v>45896</v>
      </c>
      <c r="J12519">
        <v>10794</v>
      </c>
      <c r="K12519">
        <v>118</v>
      </c>
      <c r="L12519">
        <v>450</v>
      </c>
      <c r="M12519" t="s">
        <v>121</v>
      </c>
      <c r="N12519" t="s">
        <v>13</v>
      </c>
      <c r="O12519" t="s">
        <v>18</v>
      </c>
      <c r="P12519">
        <v>0.69579999999999997</v>
      </c>
      <c r="Q12519">
        <v>313.11</v>
      </c>
      <c r="R12519">
        <f>MONTH('COCOCART INDIA DATA'!$I12519)</f>
        <v>8</v>
      </c>
      <c r="S12519" t="str">
        <f>TEXT(Table2[[#This Row],[Date]],"mmm")</f>
        <v>Aug</v>
      </c>
      <c r="T12519">
        <f>DAY(Table2[[#This Row],[Date]])</f>
        <v>27</v>
      </c>
      <c r="U12519" t="str">
        <f>TEXT(Table2[[#This Row],[Date]],"ddd")</f>
        <v>Wed</v>
      </c>
    </row>
    <row r="12520" spans="1:21" x14ac:dyDescent="0.25">
      <c r="A12520" s="9">
        <v>2400052527</v>
      </c>
      <c r="B12520" t="s">
        <v>33</v>
      </c>
      <c r="C12520" t="s">
        <v>75</v>
      </c>
      <c r="D12520" t="s">
        <v>82</v>
      </c>
      <c r="E12520" t="s">
        <v>85</v>
      </c>
      <c r="F12520" t="s">
        <v>90</v>
      </c>
      <c r="G12520" t="s">
        <v>48</v>
      </c>
      <c r="H12520" t="s">
        <v>152</v>
      </c>
      <c r="I12520" s="1">
        <v>45896</v>
      </c>
      <c r="J12520">
        <v>7539</v>
      </c>
      <c r="K12520">
        <v>10</v>
      </c>
      <c r="L12520">
        <v>444</v>
      </c>
      <c r="M12520" t="s">
        <v>122</v>
      </c>
      <c r="N12520" t="s">
        <v>40</v>
      </c>
      <c r="O12520" t="s">
        <v>18</v>
      </c>
      <c r="P12520">
        <v>11.4688</v>
      </c>
      <c r="Q12520">
        <v>5092.1472000000003</v>
      </c>
      <c r="R12520">
        <f>MONTH('COCOCART INDIA DATA'!$I12520)</f>
        <v>8</v>
      </c>
      <c r="S12520" t="str">
        <f>TEXT(Table2[[#This Row],[Date]],"mmm")</f>
        <v>Aug</v>
      </c>
      <c r="T12520">
        <f>DAY(Table2[[#This Row],[Date]])</f>
        <v>27</v>
      </c>
      <c r="U12520" t="str">
        <f>TEXT(Table2[[#This Row],[Date]],"ddd")</f>
        <v>Wed</v>
      </c>
    </row>
    <row r="12521" spans="1:21" x14ac:dyDescent="0.25">
      <c r="A12521" s="9">
        <v>2400052528</v>
      </c>
      <c r="B12521" t="s">
        <v>11</v>
      </c>
      <c r="C12521" t="s">
        <v>75</v>
      </c>
      <c r="D12521" t="s">
        <v>83</v>
      </c>
      <c r="E12521" t="s">
        <v>85</v>
      </c>
      <c r="F12521" t="s">
        <v>91</v>
      </c>
      <c r="G12521" t="s">
        <v>30</v>
      </c>
      <c r="H12521" t="s">
        <v>153</v>
      </c>
      <c r="I12521" s="1">
        <v>45896</v>
      </c>
      <c r="J12521">
        <v>2982</v>
      </c>
      <c r="K12521">
        <v>102</v>
      </c>
      <c r="L12521">
        <v>120</v>
      </c>
      <c r="M12521" t="s">
        <v>123</v>
      </c>
      <c r="N12521" t="s">
        <v>13</v>
      </c>
      <c r="O12521" t="s">
        <v>18</v>
      </c>
      <c r="P12521">
        <v>0.89900000000000002</v>
      </c>
      <c r="Q12521">
        <v>107.88</v>
      </c>
      <c r="R12521">
        <f>MONTH('COCOCART INDIA DATA'!$I12521)</f>
        <v>8</v>
      </c>
      <c r="S12521" t="str">
        <f>TEXT(Table2[[#This Row],[Date]],"mmm")</f>
        <v>Aug</v>
      </c>
      <c r="T12521">
        <f>DAY(Table2[[#This Row],[Date]])</f>
        <v>27</v>
      </c>
      <c r="U12521" t="str">
        <f>TEXT(Table2[[#This Row],[Date]],"ddd")</f>
        <v>Wed</v>
      </c>
    </row>
    <row r="12522" spans="1:21" x14ac:dyDescent="0.25">
      <c r="A12522" s="9">
        <v>2400052529</v>
      </c>
      <c r="B12522" t="s">
        <v>33</v>
      </c>
      <c r="C12522" t="s">
        <v>75</v>
      </c>
      <c r="D12522" t="s">
        <v>82</v>
      </c>
      <c r="E12522" t="s">
        <v>85</v>
      </c>
      <c r="F12522" t="s">
        <v>90</v>
      </c>
      <c r="G12522" t="s">
        <v>36</v>
      </c>
      <c r="H12522" t="s">
        <v>154</v>
      </c>
      <c r="I12522" s="1">
        <v>45896</v>
      </c>
      <c r="J12522">
        <v>6237</v>
      </c>
      <c r="K12522">
        <v>73</v>
      </c>
      <c r="L12522">
        <v>347</v>
      </c>
      <c r="M12522" t="s">
        <v>124</v>
      </c>
      <c r="N12522" t="s">
        <v>13</v>
      </c>
      <c r="O12522" t="s">
        <v>14</v>
      </c>
      <c r="P12522">
        <v>2.2656000000000001</v>
      </c>
      <c r="Q12522">
        <v>786.16320000000007</v>
      </c>
      <c r="R12522">
        <f>MONTH('COCOCART INDIA DATA'!$I12522)</f>
        <v>8</v>
      </c>
      <c r="S12522" t="str">
        <f>TEXT(Table2[[#This Row],[Date]],"mmm")</f>
        <v>Aug</v>
      </c>
      <c r="T12522">
        <f>DAY(Table2[[#This Row],[Date]])</f>
        <v>27</v>
      </c>
      <c r="U12522" t="str">
        <f>TEXT(Table2[[#This Row],[Date]],"ddd")</f>
        <v>Wed</v>
      </c>
    </row>
    <row r="12523" spans="1:21" x14ac:dyDescent="0.25">
      <c r="A12523" s="9">
        <v>2400052530</v>
      </c>
      <c r="B12523" t="s">
        <v>19</v>
      </c>
      <c r="C12523" t="s">
        <v>75</v>
      </c>
      <c r="D12523" t="s">
        <v>83</v>
      </c>
      <c r="E12523" t="s">
        <v>85</v>
      </c>
      <c r="F12523" t="s">
        <v>91</v>
      </c>
      <c r="G12523" t="s">
        <v>16</v>
      </c>
      <c r="H12523" t="s">
        <v>155</v>
      </c>
      <c r="I12523" s="1">
        <v>45896</v>
      </c>
      <c r="J12523">
        <v>11564</v>
      </c>
      <c r="K12523">
        <v>28</v>
      </c>
      <c r="L12523">
        <v>1285</v>
      </c>
      <c r="M12523" t="s">
        <v>125</v>
      </c>
      <c r="N12523" t="s">
        <v>17</v>
      </c>
      <c r="O12523" t="s">
        <v>18</v>
      </c>
      <c r="P12523">
        <v>0.24049999999999999</v>
      </c>
      <c r="Q12523">
        <v>309.04249999999996</v>
      </c>
      <c r="R12523">
        <f>MONTH('COCOCART INDIA DATA'!$I12523)</f>
        <v>8</v>
      </c>
      <c r="S12523" t="str">
        <f>TEXT(Table2[[#This Row],[Date]],"mmm")</f>
        <v>Aug</v>
      </c>
      <c r="T12523">
        <f>DAY(Table2[[#This Row],[Date]])</f>
        <v>27</v>
      </c>
      <c r="U12523" t="str">
        <f>TEXT(Table2[[#This Row],[Date]],"ddd")</f>
        <v>Wed</v>
      </c>
    </row>
    <row r="12524" spans="1:21" x14ac:dyDescent="0.25">
      <c r="A12524" s="9">
        <v>2400052531</v>
      </c>
      <c r="B12524" t="s">
        <v>47</v>
      </c>
      <c r="C12524" t="s">
        <v>75</v>
      </c>
      <c r="D12524" t="s">
        <v>82</v>
      </c>
      <c r="E12524" t="s">
        <v>84</v>
      </c>
      <c r="F12524" t="s">
        <v>89</v>
      </c>
      <c r="G12524" t="s">
        <v>36</v>
      </c>
      <c r="H12524" t="s">
        <v>156</v>
      </c>
      <c r="I12524" s="1">
        <v>45896</v>
      </c>
      <c r="J12524">
        <v>105</v>
      </c>
      <c r="K12524">
        <v>73</v>
      </c>
      <c r="L12524">
        <v>7</v>
      </c>
      <c r="M12524" t="s">
        <v>126</v>
      </c>
      <c r="N12524" t="s">
        <v>13</v>
      </c>
      <c r="O12524" t="s">
        <v>14</v>
      </c>
      <c r="P12524">
        <v>2.2656000000000001</v>
      </c>
      <c r="Q12524">
        <v>15.859200000000001</v>
      </c>
      <c r="R12524">
        <f>MONTH('COCOCART INDIA DATA'!$I12524)</f>
        <v>8</v>
      </c>
      <c r="S12524" t="str">
        <f>TEXT(Table2[[#This Row],[Date]],"mmm")</f>
        <v>Aug</v>
      </c>
      <c r="T12524">
        <f>DAY(Table2[[#This Row],[Date]])</f>
        <v>27</v>
      </c>
      <c r="U12524" t="str">
        <f>TEXT(Table2[[#This Row],[Date]],"ddd")</f>
        <v>Wed</v>
      </c>
    </row>
    <row r="12525" spans="1:21" x14ac:dyDescent="0.25">
      <c r="A12525" s="9">
        <v>2400052532</v>
      </c>
      <c r="B12525" t="s">
        <v>61</v>
      </c>
      <c r="C12525" t="s">
        <v>75</v>
      </c>
      <c r="D12525" t="s">
        <v>82</v>
      </c>
      <c r="E12525" t="s">
        <v>84</v>
      </c>
      <c r="F12525" t="s">
        <v>89</v>
      </c>
      <c r="G12525" t="s">
        <v>28</v>
      </c>
      <c r="H12525" t="s">
        <v>150</v>
      </c>
      <c r="I12525" s="1">
        <v>45896</v>
      </c>
      <c r="J12525">
        <v>10402</v>
      </c>
      <c r="K12525">
        <v>33</v>
      </c>
      <c r="L12525">
        <v>417</v>
      </c>
      <c r="M12525" t="s">
        <v>127</v>
      </c>
      <c r="N12525" t="s">
        <v>17</v>
      </c>
      <c r="O12525" t="s">
        <v>18</v>
      </c>
      <c r="P12525">
        <v>1.7625</v>
      </c>
      <c r="Q12525">
        <v>734.96249999999998</v>
      </c>
      <c r="R12525">
        <f>MONTH('COCOCART INDIA DATA'!$I12525)</f>
        <v>8</v>
      </c>
      <c r="S12525" t="str">
        <f>TEXT(Table2[[#This Row],[Date]],"mmm")</f>
        <v>Aug</v>
      </c>
      <c r="T12525">
        <f>DAY(Table2[[#This Row],[Date]])</f>
        <v>27</v>
      </c>
      <c r="U12525" t="str">
        <f>TEXT(Table2[[#This Row],[Date]],"ddd")</f>
        <v>Wed</v>
      </c>
    </row>
    <row r="12526" spans="1:21" x14ac:dyDescent="0.25">
      <c r="A12526" s="9">
        <v>2400052533</v>
      </c>
      <c r="B12526" t="s">
        <v>19</v>
      </c>
      <c r="C12526" t="s">
        <v>75</v>
      </c>
      <c r="D12526" t="s">
        <v>82</v>
      </c>
      <c r="E12526" t="s">
        <v>85</v>
      </c>
      <c r="F12526" t="s">
        <v>90</v>
      </c>
      <c r="G12526" t="s">
        <v>49</v>
      </c>
      <c r="H12526" t="s">
        <v>150</v>
      </c>
      <c r="I12526" s="1">
        <v>45896</v>
      </c>
      <c r="J12526">
        <v>20993</v>
      </c>
      <c r="K12526">
        <v>411</v>
      </c>
      <c r="L12526">
        <v>1235</v>
      </c>
      <c r="M12526" t="s">
        <v>128</v>
      </c>
      <c r="N12526" t="s">
        <v>13</v>
      </c>
      <c r="O12526" t="s">
        <v>14</v>
      </c>
      <c r="P12526">
        <v>1.5934999999999999</v>
      </c>
      <c r="Q12526">
        <v>1967.9724999999999</v>
      </c>
      <c r="R12526">
        <f>MONTH('COCOCART INDIA DATA'!$I12526)</f>
        <v>8</v>
      </c>
      <c r="S12526" t="str">
        <f>TEXT(Table2[[#This Row],[Date]],"mmm")</f>
        <v>Aug</v>
      </c>
      <c r="T12526">
        <f>DAY(Table2[[#This Row],[Date]])</f>
        <v>27</v>
      </c>
      <c r="U12526" t="str">
        <f>TEXT(Table2[[#This Row],[Date]],"ddd")</f>
        <v>Wed</v>
      </c>
    </row>
    <row r="12527" spans="1:21" x14ac:dyDescent="0.25">
      <c r="A12527" s="9">
        <v>2400052534</v>
      </c>
      <c r="B12527" t="s">
        <v>56</v>
      </c>
      <c r="C12527" t="s">
        <v>75</v>
      </c>
      <c r="D12527" t="s">
        <v>83</v>
      </c>
      <c r="E12527" t="s">
        <v>85</v>
      </c>
      <c r="F12527" t="s">
        <v>91</v>
      </c>
      <c r="G12527" t="s">
        <v>20</v>
      </c>
      <c r="H12527" t="s">
        <v>150</v>
      </c>
      <c r="I12527" s="1">
        <v>45896</v>
      </c>
      <c r="J12527">
        <v>7658</v>
      </c>
      <c r="K12527">
        <v>190</v>
      </c>
      <c r="L12527">
        <v>383</v>
      </c>
      <c r="M12527" t="s">
        <v>129</v>
      </c>
      <c r="N12527" t="s">
        <v>13</v>
      </c>
      <c r="O12527" t="s">
        <v>14</v>
      </c>
      <c r="P12527">
        <v>4.6592000000000002</v>
      </c>
      <c r="Q12527">
        <v>1784.4736</v>
      </c>
      <c r="R12527">
        <f>MONTH('COCOCART INDIA DATA'!$I12527)</f>
        <v>8</v>
      </c>
      <c r="S12527" t="str">
        <f>TEXT(Table2[[#This Row],[Date]],"mmm")</f>
        <v>Aug</v>
      </c>
      <c r="T12527">
        <f>DAY(Table2[[#This Row],[Date]])</f>
        <v>27</v>
      </c>
      <c r="U12527" t="str">
        <f>TEXT(Table2[[#This Row],[Date]],"ddd")</f>
        <v>Wed</v>
      </c>
    </row>
    <row r="12528" spans="1:21" x14ac:dyDescent="0.25">
      <c r="A12528" s="9">
        <v>2400052535</v>
      </c>
      <c r="B12528" t="s">
        <v>42</v>
      </c>
      <c r="C12528" t="s">
        <v>75</v>
      </c>
      <c r="D12528" t="s">
        <v>82</v>
      </c>
      <c r="E12528" t="s">
        <v>85</v>
      </c>
      <c r="F12528" t="s">
        <v>90</v>
      </c>
      <c r="G12528" t="s">
        <v>36</v>
      </c>
      <c r="H12528" t="s">
        <v>154</v>
      </c>
      <c r="I12528" s="1">
        <v>45896</v>
      </c>
      <c r="J12528">
        <v>1981</v>
      </c>
      <c r="K12528">
        <v>235</v>
      </c>
      <c r="L12528">
        <v>105</v>
      </c>
      <c r="M12528" t="s">
        <v>130</v>
      </c>
      <c r="N12528" t="s">
        <v>13</v>
      </c>
      <c r="O12528" t="s">
        <v>14</v>
      </c>
      <c r="P12528">
        <v>2.2656000000000001</v>
      </c>
      <c r="Q12528">
        <v>237.88800000000001</v>
      </c>
      <c r="R12528">
        <f>MONTH('COCOCART INDIA DATA'!$I12528)</f>
        <v>8</v>
      </c>
      <c r="S12528" t="str">
        <f>TEXT(Table2[[#This Row],[Date]],"mmm")</f>
        <v>Aug</v>
      </c>
      <c r="T12528">
        <f>DAY(Table2[[#This Row],[Date]])</f>
        <v>27</v>
      </c>
      <c r="U12528" t="str">
        <f>TEXT(Table2[[#This Row],[Date]],"ddd")</f>
        <v>Wed</v>
      </c>
    </row>
    <row r="12529" spans="1:21" x14ac:dyDescent="0.25">
      <c r="A12529" s="9">
        <v>2400052536</v>
      </c>
      <c r="B12529" t="s">
        <v>42</v>
      </c>
      <c r="C12529" t="s">
        <v>75</v>
      </c>
      <c r="D12529" t="s">
        <v>83</v>
      </c>
      <c r="E12529" t="s">
        <v>85</v>
      </c>
      <c r="F12529" t="s">
        <v>91</v>
      </c>
      <c r="G12529" t="s">
        <v>38</v>
      </c>
      <c r="H12529" t="s">
        <v>154</v>
      </c>
      <c r="I12529" s="1">
        <v>45896</v>
      </c>
      <c r="J12529">
        <v>4816</v>
      </c>
      <c r="K12529">
        <v>64</v>
      </c>
      <c r="L12529">
        <v>402</v>
      </c>
      <c r="M12529" t="s">
        <v>131</v>
      </c>
      <c r="N12529" t="s">
        <v>13</v>
      </c>
      <c r="O12529" t="s">
        <v>14</v>
      </c>
      <c r="P12529">
        <v>8.7870000000000008</v>
      </c>
      <c r="Q12529">
        <v>3532.3740000000003</v>
      </c>
      <c r="R12529">
        <f>MONTH('COCOCART INDIA DATA'!$I12529)</f>
        <v>8</v>
      </c>
      <c r="S12529" t="str">
        <f>TEXT(Table2[[#This Row],[Date]],"mmm")</f>
        <v>Aug</v>
      </c>
      <c r="T12529">
        <f>DAY(Table2[[#This Row],[Date]])</f>
        <v>27</v>
      </c>
      <c r="U12529" t="str">
        <f>TEXT(Table2[[#This Row],[Date]],"ddd")</f>
        <v>Wed</v>
      </c>
    </row>
    <row r="12530" spans="1:21" x14ac:dyDescent="0.25">
      <c r="A12530" s="9">
        <v>2400052537</v>
      </c>
      <c r="B12530" t="s">
        <v>44</v>
      </c>
      <c r="C12530" t="s">
        <v>75</v>
      </c>
      <c r="D12530" t="s">
        <v>82</v>
      </c>
      <c r="E12530" t="s">
        <v>84</v>
      </c>
      <c r="F12530" t="s">
        <v>88</v>
      </c>
      <c r="G12530" t="s">
        <v>46</v>
      </c>
      <c r="H12530" t="s">
        <v>154</v>
      </c>
      <c r="I12530" s="1">
        <v>45896</v>
      </c>
      <c r="J12530">
        <v>3661</v>
      </c>
      <c r="K12530">
        <v>287</v>
      </c>
      <c r="L12530">
        <v>147</v>
      </c>
      <c r="M12530" t="s">
        <v>132</v>
      </c>
      <c r="N12530" t="s">
        <v>40</v>
      </c>
      <c r="O12530" t="s">
        <v>18</v>
      </c>
      <c r="P12530">
        <v>4.7065000000000001</v>
      </c>
      <c r="Q12530">
        <v>691.85550000000001</v>
      </c>
      <c r="R12530">
        <f>MONTH('COCOCART INDIA DATA'!$I12530)</f>
        <v>8</v>
      </c>
      <c r="S12530" t="str">
        <f>TEXT(Table2[[#This Row],[Date]],"mmm")</f>
        <v>Aug</v>
      </c>
      <c r="T12530">
        <f>DAY(Table2[[#This Row],[Date]])</f>
        <v>27</v>
      </c>
      <c r="U12530" t="str">
        <f>TEXT(Table2[[#This Row],[Date]],"ddd")</f>
        <v>Wed</v>
      </c>
    </row>
    <row r="12531" spans="1:21" x14ac:dyDescent="0.25">
      <c r="A12531" s="9">
        <v>2400052538</v>
      </c>
      <c r="B12531" t="s">
        <v>44</v>
      </c>
      <c r="C12531" t="s">
        <v>75</v>
      </c>
      <c r="D12531" t="s">
        <v>82</v>
      </c>
      <c r="E12531" t="s">
        <v>84</v>
      </c>
      <c r="F12531" t="s">
        <v>89</v>
      </c>
      <c r="G12531" t="s">
        <v>43</v>
      </c>
      <c r="H12531" t="s">
        <v>154</v>
      </c>
      <c r="I12531" s="1">
        <v>45896</v>
      </c>
      <c r="J12531">
        <v>2688</v>
      </c>
      <c r="K12531">
        <v>580</v>
      </c>
      <c r="L12531">
        <v>128</v>
      </c>
      <c r="M12531" t="s">
        <v>133</v>
      </c>
      <c r="N12531" t="s">
        <v>40</v>
      </c>
      <c r="O12531" t="s">
        <v>14</v>
      </c>
      <c r="P12531">
        <v>9.2086000000000006</v>
      </c>
      <c r="Q12531">
        <v>1178.7008000000001</v>
      </c>
      <c r="R12531">
        <f>MONTH('COCOCART INDIA DATA'!$I12531)</f>
        <v>8</v>
      </c>
      <c r="S12531" t="str">
        <f>TEXT(Table2[[#This Row],[Date]],"mmm")</f>
        <v>Aug</v>
      </c>
      <c r="T12531">
        <f>DAY(Table2[[#This Row],[Date]])</f>
        <v>27</v>
      </c>
      <c r="U12531" t="str">
        <f>TEXT(Table2[[#This Row],[Date]],"ddd")</f>
        <v>Wed</v>
      </c>
    </row>
    <row r="12532" spans="1:21" x14ac:dyDescent="0.25">
      <c r="A12532" s="9">
        <v>2400052539</v>
      </c>
      <c r="B12532" t="s">
        <v>11</v>
      </c>
      <c r="C12532" t="s">
        <v>75</v>
      </c>
      <c r="D12532" t="s">
        <v>82</v>
      </c>
      <c r="E12532" t="s">
        <v>85</v>
      </c>
      <c r="F12532" t="s">
        <v>90</v>
      </c>
      <c r="G12532" t="s">
        <v>23</v>
      </c>
      <c r="H12532" t="s">
        <v>154</v>
      </c>
      <c r="I12532" s="1">
        <v>45896</v>
      </c>
      <c r="J12532">
        <v>2534</v>
      </c>
      <c r="K12532">
        <v>159</v>
      </c>
      <c r="L12532">
        <v>80</v>
      </c>
      <c r="M12532" t="s">
        <v>134</v>
      </c>
      <c r="N12532" t="s">
        <v>17</v>
      </c>
      <c r="O12532" t="s">
        <v>18</v>
      </c>
      <c r="P12532">
        <v>7.8910999999999998</v>
      </c>
      <c r="Q12532">
        <v>631.28800000000001</v>
      </c>
      <c r="R12532">
        <f>MONTH('COCOCART INDIA DATA'!$I12532)</f>
        <v>8</v>
      </c>
      <c r="S12532" t="str">
        <f>TEXT(Table2[[#This Row],[Date]],"mmm")</f>
        <v>Aug</v>
      </c>
      <c r="T12532">
        <f>DAY(Table2[[#This Row],[Date]])</f>
        <v>27</v>
      </c>
      <c r="U12532" t="str">
        <f>TEXT(Table2[[#This Row],[Date]],"ddd")</f>
        <v>Wed</v>
      </c>
    </row>
    <row r="12533" spans="1:21" x14ac:dyDescent="0.25">
      <c r="A12533" s="9">
        <v>2400052540</v>
      </c>
      <c r="B12533" t="s">
        <v>60</v>
      </c>
      <c r="C12533" t="s">
        <v>75</v>
      </c>
      <c r="D12533" t="s">
        <v>83</v>
      </c>
      <c r="E12533" t="s">
        <v>85</v>
      </c>
      <c r="F12533" t="s">
        <v>91</v>
      </c>
      <c r="G12533" t="s">
        <v>36</v>
      </c>
      <c r="H12533" t="s">
        <v>154</v>
      </c>
      <c r="I12533" s="1">
        <v>45896</v>
      </c>
      <c r="J12533">
        <v>1820</v>
      </c>
      <c r="K12533">
        <v>81</v>
      </c>
      <c r="L12533">
        <v>91</v>
      </c>
      <c r="M12533" t="s">
        <v>135</v>
      </c>
      <c r="N12533" t="s">
        <v>13</v>
      </c>
      <c r="O12533" t="s">
        <v>14</v>
      </c>
      <c r="P12533">
        <v>2.2656000000000001</v>
      </c>
      <c r="Q12533">
        <v>206.1696</v>
      </c>
      <c r="R12533">
        <f>MONTH('COCOCART INDIA DATA'!$I12533)</f>
        <v>8</v>
      </c>
      <c r="S12533" t="str">
        <f>TEXT(Table2[[#This Row],[Date]],"mmm")</f>
        <v>Aug</v>
      </c>
      <c r="T12533">
        <f>DAY(Table2[[#This Row],[Date]])</f>
        <v>27</v>
      </c>
      <c r="U12533" t="str">
        <f>TEXT(Table2[[#This Row],[Date]],"ddd")</f>
        <v>Wed</v>
      </c>
    </row>
    <row r="12534" spans="1:21" x14ac:dyDescent="0.25">
      <c r="A12534" s="9">
        <v>2400052541</v>
      </c>
      <c r="B12534" t="s">
        <v>57</v>
      </c>
      <c r="C12534" t="s">
        <v>75</v>
      </c>
      <c r="D12534" t="s">
        <v>83</v>
      </c>
      <c r="E12534" t="s">
        <v>85</v>
      </c>
      <c r="F12534" t="s">
        <v>90</v>
      </c>
      <c r="G12534" t="s">
        <v>48</v>
      </c>
      <c r="H12534" t="s">
        <v>154</v>
      </c>
      <c r="I12534" s="1">
        <v>45896</v>
      </c>
      <c r="J12534">
        <v>5432</v>
      </c>
      <c r="K12534">
        <v>107</v>
      </c>
      <c r="L12534">
        <v>388</v>
      </c>
      <c r="M12534" t="s">
        <v>136</v>
      </c>
      <c r="N12534" t="s">
        <v>40</v>
      </c>
      <c r="O12534" t="s">
        <v>18</v>
      </c>
      <c r="P12534">
        <v>11.4688</v>
      </c>
      <c r="Q12534">
        <v>4449.8944000000001</v>
      </c>
      <c r="R12534">
        <f>MONTH('COCOCART INDIA DATA'!$I12534)</f>
        <v>8</v>
      </c>
      <c r="S12534" t="str">
        <f>TEXT(Table2[[#This Row],[Date]],"mmm")</f>
        <v>Aug</v>
      </c>
      <c r="T12534">
        <f>DAY(Table2[[#This Row],[Date]])</f>
        <v>27</v>
      </c>
      <c r="U12534" t="str">
        <f>TEXT(Table2[[#This Row],[Date]],"ddd")</f>
        <v>Wed</v>
      </c>
    </row>
    <row r="12535" spans="1:21" x14ac:dyDescent="0.25">
      <c r="A12535" s="9">
        <v>2400052542</v>
      </c>
      <c r="B12535" t="s">
        <v>47</v>
      </c>
      <c r="C12535" t="s">
        <v>75</v>
      </c>
      <c r="D12535" t="s">
        <v>83</v>
      </c>
      <c r="E12535" t="s">
        <v>85</v>
      </c>
      <c r="F12535" t="s">
        <v>91</v>
      </c>
      <c r="G12535" t="s">
        <v>20</v>
      </c>
      <c r="H12535" t="s">
        <v>154</v>
      </c>
      <c r="I12535" s="1">
        <v>45896</v>
      </c>
      <c r="J12535">
        <v>7189</v>
      </c>
      <c r="K12535">
        <v>117</v>
      </c>
      <c r="L12535">
        <v>400</v>
      </c>
      <c r="M12535" t="s">
        <v>137</v>
      </c>
      <c r="N12535" t="s">
        <v>13</v>
      </c>
      <c r="O12535" t="s">
        <v>14</v>
      </c>
      <c r="P12535">
        <v>4.6592000000000002</v>
      </c>
      <c r="Q12535">
        <v>1863.68</v>
      </c>
      <c r="R12535">
        <f>MONTH('COCOCART INDIA DATA'!$I12535)</f>
        <v>8</v>
      </c>
      <c r="S12535" t="str">
        <f>TEXT(Table2[[#This Row],[Date]],"mmm")</f>
        <v>Aug</v>
      </c>
      <c r="T12535">
        <f>DAY(Table2[[#This Row],[Date]])</f>
        <v>27</v>
      </c>
      <c r="U12535" t="str">
        <f>TEXT(Table2[[#This Row],[Date]],"ddd")</f>
        <v>Wed</v>
      </c>
    </row>
    <row r="12536" spans="1:21" x14ac:dyDescent="0.25">
      <c r="A12536" s="9">
        <v>2400052543</v>
      </c>
      <c r="B12536" t="s">
        <v>57</v>
      </c>
      <c r="C12536" t="s">
        <v>75</v>
      </c>
      <c r="D12536" t="s">
        <v>83</v>
      </c>
      <c r="E12536" t="s">
        <v>84</v>
      </c>
      <c r="F12536" t="s">
        <v>89</v>
      </c>
      <c r="G12536" t="s">
        <v>32</v>
      </c>
      <c r="H12536" t="s">
        <v>154</v>
      </c>
      <c r="I12536" s="1">
        <v>45896</v>
      </c>
      <c r="J12536">
        <v>6188</v>
      </c>
      <c r="K12536">
        <v>18</v>
      </c>
      <c r="L12536">
        <v>207</v>
      </c>
      <c r="M12536" t="s">
        <v>138</v>
      </c>
      <c r="N12536" t="s">
        <v>13</v>
      </c>
      <c r="O12536" t="s">
        <v>14</v>
      </c>
      <c r="P12536">
        <v>1.8652</v>
      </c>
      <c r="Q12536">
        <v>386.09640000000002</v>
      </c>
      <c r="R12536">
        <f>MONTH('COCOCART INDIA DATA'!$I12536)</f>
        <v>8</v>
      </c>
      <c r="S12536" t="str">
        <f>TEXT(Table2[[#This Row],[Date]],"mmm")</f>
        <v>Aug</v>
      </c>
      <c r="T12536">
        <f>DAY(Table2[[#This Row],[Date]])</f>
        <v>27</v>
      </c>
      <c r="U12536" t="str">
        <f>TEXT(Table2[[#This Row],[Date]],"ddd")</f>
        <v>Wed</v>
      </c>
    </row>
    <row r="12537" spans="1:21" x14ac:dyDescent="0.25">
      <c r="A12537" s="9">
        <v>2400052544</v>
      </c>
      <c r="B12537" t="s">
        <v>31</v>
      </c>
      <c r="C12537" t="s">
        <v>75</v>
      </c>
      <c r="D12537" t="s">
        <v>83</v>
      </c>
      <c r="E12537" t="s">
        <v>84</v>
      </c>
      <c r="F12537" t="s">
        <v>89</v>
      </c>
      <c r="G12537" t="s">
        <v>30</v>
      </c>
      <c r="H12537" t="s">
        <v>148</v>
      </c>
      <c r="I12537" s="1">
        <v>45896</v>
      </c>
      <c r="J12537">
        <v>3283</v>
      </c>
      <c r="K12537">
        <v>260</v>
      </c>
      <c r="L12537">
        <v>150</v>
      </c>
      <c r="M12537" t="s">
        <v>139</v>
      </c>
      <c r="N12537" t="s">
        <v>13</v>
      </c>
      <c r="O12537" t="s">
        <v>18</v>
      </c>
      <c r="P12537">
        <v>0.89900000000000002</v>
      </c>
      <c r="Q12537">
        <v>134.85</v>
      </c>
      <c r="R12537">
        <f>MONTH('COCOCART INDIA DATA'!$I12537)</f>
        <v>8</v>
      </c>
      <c r="S12537" t="str">
        <f>TEXT(Table2[[#This Row],[Date]],"mmm")</f>
        <v>Aug</v>
      </c>
      <c r="T12537">
        <f>DAY(Table2[[#This Row],[Date]])</f>
        <v>27</v>
      </c>
      <c r="U12537" t="str">
        <f>TEXT(Table2[[#This Row],[Date]],"ddd")</f>
        <v>Wed</v>
      </c>
    </row>
    <row r="12538" spans="1:21" x14ac:dyDescent="0.25">
      <c r="A12538" s="9">
        <v>2400052545</v>
      </c>
      <c r="B12538" t="s">
        <v>64</v>
      </c>
      <c r="C12538" t="s">
        <v>75</v>
      </c>
      <c r="D12538" t="s">
        <v>83</v>
      </c>
      <c r="E12538" t="s">
        <v>85</v>
      </c>
      <c r="F12538" t="s">
        <v>90</v>
      </c>
      <c r="G12538" t="s">
        <v>52</v>
      </c>
      <c r="H12538" t="s">
        <v>148</v>
      </c>
      <c r="I12538" s="1">
        <v>45896</v>
      </c>
      <c r="J12538">
        <v>6524</v>
      </c>
      <c r="K12538">
        <v>275</v>
      </c>
      <c r="L12538">
        <v>502</v>
      </c>
      <c r="M12538" t="s">
        <v>140</v>
      </c>
      <c r="N12538" t="s">
        <v>40</v>
      </c>
      <c r="O12538" t="s">
        <v>14</v>
      </c>
      <c r="P12538">
        <v>2.8</v>
      </c>
      <c r="Q12538">
        <v>1405.6</v>
      </c>
      <c r="R12538">
        <f>MONTH('COCOCART INDIA DATA'!$I12538)</f>
        <v>8</v>
      </c>
      <c r="S12538" t="str">
        <f>TEXT(Table2[[#This Row],[Date]],"mmm")</f>
        <v>Aug</v>
      </c>
      <c r="T12538">
        <f>DAY(Table2[[#This Row],[Date]])</f>
        <v>27</v>
      </c>
      <c r="U12538" t="str">
        <f>TEXT(Table2[[#This Row],[Date]],"ddd")</f>
        <v>Wed</v>
      </c>
    </row>
    <row r="12539" spans="1:21" x14ac:dyDescent="0.25">
      <c r="A12539" s="9">
        <v>2400052546</v>
      </c>
      <c r="B12539" t="s">
        <v>56</v>
      </c>
      <c r="C12539" t="s">
        <v>76</v>
      </c>
      <c r="D12539" t="s">
        <v>83</v>
      </c>
      <c r="E12539" t="s">
        <v>85</v>
      </c>
      <c r="F12539" t="s">
        <v>91</v>
      </c>
      <c r="G12539" t="s">
        <v>23</v>
      </c>
      <c r="H12539" t="s">
        <v>148</v>
      </c>
      <c r="I12539" s="1">
        <v>45896</v>
      </c>
      <c r="J12539">
        <v>5180</v>
      </c>
      <c r="K12539">
        <v>32</v>
      </c>
      <c r="L12539">
        <v>192</v>
      </c>
      <c r="M12539" t="s">
        <v>141</v>
      </c>
      <c r="N12539" t="s">
        <v>17</v>
      </c>
      <c r="O12539" t="s">
        <v>18</v>
      </c>
      <c r="P12539">
        <v>7.8910999999999998</v>
      </c>
      <c r="Q12539">
        <v>1515.0911999999998</v>
      </c>
      <c r="R12539">
        <f>MONTH('COCOCART INDIA DATA'!$I12539)</f>
        <v>8</v>
      </c>
      <c r="S12539" t="str">
        <f>TEXT(Table2[[#This Row],[Date]],"mmm")</f>
        <v>Aug</v>
      </c>
      <c r="T12539">
        <f>DAY(Table2[[#This Row],[Date]])</f>
        <v>27</v>
      </c>
      <c r="U12539" t="str">
        <f>TEXT(Table2[[#This Row],[Date]],"ddd")</f>
        <v>Wed</v>
      </c>
    </row>
    <row r="12540" spans="1:21" x14ac:dyDescent="0.25">
      <c r="A12540" s="9">
        <v>2400052547</v>
      </c>
      <c r="B12540" t="s">
        <v>44</v>
      </c>
      <c r="C12540" t="s">
        <v>77</v>
      </c>
      <c r="D12540" t="s">
        <v>83</v>
      </c>
      <c r="E12540" t="s">
        <v>85</v>
      </c>
      <c r="F12540" t="s">
        <v>90</v>
      </c>
      <c r="G12540" t="s">
        <v>21</v>
      </c>
      <c r="H12540" t="s">
        <v>148</v>
      </c>
      <c r="I12540" s="1">
        <v>45896</v>
      </c>
      <c r="J12540">
        <v>12838</v>
      </c>
      <c r="K12540">
        <v>241</v>
      </c>
      <c r="L12540">
        <v>803</v>
      </c>
      <c r="M12540" t="s">
        <v>142</v>
      </c>
      <c r="N12540" t="s">
        <v>13</v>
      </c>
      <c r="O12540" t="s">
        <v>18</v>
      </c>
      <c r="P12540">
        <v>6.0811000000000002</v>
      </c>
      <c r="Q12540">
        <v>4883.1233000000002</v>
      </c>
      <c r="R12540">
        <f>MONTH('COCOCART INDIA DATA'!$I12540)</f>
        <v>8</v>
      </c>
      <c r="S12540" t="str">
        <f>TEXT(Table2[[#This Row],[Date]],"mmm")</f>
        <v>Aug</v>
      </c>
      <c r="T12540">
        <f>DAY(Table2[[#This Row],[Date]])</f>
        <v>27</v>
      </c>
      <c r="U12540" t="str">
        <f>TEXT(Table2[[#This Row],[Date]],"ddd")</f>
        <v>Wed</v>
      </c>
    </row>
    <row r="12541" spans="1:21" x14ac:dyDescent="0.25">
      <c r="A12541" s="9">
        <v>2400052548</v>
      </c>
      <c r="B12541" t="s">
        <v>15</v>
      </c>
      <c r="C12541" t="s">
        <v>78</v>
      </c>
      <c r="D12541" t="s">
        <v>83</v>
      </c>
      <c r="E12541" t="s">
        <v>85</v>
      </c>
      <c r="F12541" t="s">
        <v>91</v>
      </c>
      <c r="G12541" t="s">
        <v>32</v>
      </c>
      <c r="H12541" t="s">
        <v>148</v>
      </c>
      <c r="I12541" s="1">
        <v>45896</v>
      </c>
      <c r="J12541">
        <v>4648</v>
      </c>
      <c r="K12541">
        <v>114</v>
      </c>
      <c r="L12541">
        <v>194</v>
      </c>
      <c r="M12541" t="s">
        <v>143</v>
      </c>
      <c r="N12541" t="s">
        <v>13</v>
      </c>
      <c r="O12541" t="s">
        <v>14</v>
      </c>
      <c r="P12541">
        <v>1.8652</v>
      </c>
      <c r="Q12541">
        <v>361.84879999999998</v>
      </c>
      <c r="R12541">
        <f>MONTH('COCOCART INDIA DATA'!$I12541)</f>
        <v>8</v>
      </c>
      <c r="S12541" t="str">
        <f>TEXT(Table2[[#This Row],[Date]],"mmm")</f>
        <v>Aug</v>
      </c>
      <c r="T12541">
        <f>DAY(Table2[[#This Row],[Date]])</f>
        <v>27</v>
      </c>
      <c r="U12541" t="str">
        <f>TEXT(Table2[[#This Row],[Date]],"ddd")</f>
        <v>Wed</v>
      </c>
    </row>
    <row r="12542" spans="1:21" x14ac:dyDescent="0.25">
      <c r="A12542" s="9">
        <v>2400052549</v>
      </c>
      <c r="B12542" t="s">
        <v>60</v>
      </c>
      <c r="C12542" t="s">
        <v>78</v>
      </c>
      <c r="D12542" t="s">
        <v>83</v>
      </c>
      <c r="E12542" t="s">
        <v>84</v>
      </c>
      <c r="F12542" t="s">
        <v>88</v>
      </c>
      <c r="G12542" t="s">
        <v>46</v>
      </c>
      <c r="H12542" t="s">
        <v>148</v>
      </c>
      <c r="I12542" s="1">
        <v>45896</v>
      </c>
      <c r="J12542">
        <v>3031</v>
      </c>
      <c r="K12542">
        <v>263</v>
      </c>
      <c r="L12542">
        <v>127</v>
      </c>
      <c r="M12542" t="s">
        <v>41</v>
      </c>
      <c r="N12542" t="s">
        <v>40</v>
      </c>
      <c r="O12542" t="s">
        <v>18</v>
      </c>
      <c r="P12542">
        <v>4.7065000000000001</v>
      </c>
      <c r="Q12542">
        <v>597.72550000000001</v>
      </c>
      <c r="R12542">
        <f>MONTH('COCOCART INDIA DATA'!$I12542)</f>
        <v>8</v>
      </c>
      <c r="S12542" t="str">
        <f>TEXT(Table2[[#This Row],[Date]],"mmm")</f>
        <v>Aug</v>
      </c>
      <c r="T12542">
        <f>DAY(Table2[[#This Row],[Date]])</f>
        <v>27</v>
      </c>
      <c r="U12542" t="str">
        <f>TEXT(Table2[[#This Row],[Date]],"ddd")</f>
        <v>Wed</v>
      </c>
    </row>
    <row r="12543" spans="1:21" x14ac:dyDescent="0.25">
      <c r="A12543" s="9">
        <v>2400052550</v>
      </c>
      <c r="B12543" t="s">
        <v>11</v>
      </c>
      <c r="C12543" t="s">
        <v>79</v>
      </c>
      <c r="D12543" t="s">
        <v>83</v>
      </c>
      <c r="E12543" t="s">
        <v>84</v>
      </c>
      <c r="F12543" t="s">
        <v>89</v>
      </c>
      <c r="G12543" t="s">
        <v>58</v>
      </c>
      <c r="H12543" t="s">
        <v>148</v>
      </c>
      <c r="I12543" s="1">
        <v>45896</v>
      </c>
      <c r="J12543">
        <v>10990</v>
      </c>
      <c r="K12543">
        <v>152</v>
      </c>
      <c r="L12543">
        <v>785</v>
      </c>
      <c r="M12543" t="s">
        <v>92</v>
      </c>
      <c r="N12543" t="s">
        <v>13</v>
      </c>
      <c r="O12543" t="s">
        <v>18</v>
      </c>
      <c r="P12543">
        <v>5.0198</v>
      </c>
      <c r="Q12543">
        <v>3940.5430000000001</v>
      </c>
      <c r="R12543">
        <f>MONTH('COCOCART INDIA DATA'!$I12543)</f>
        <v>8</v>
      </c>
      <c r="S12543" t="str">
        <f>TEXT(Table2[[#This Row],[Date]],"mmm")</f>
        <v>Aug</v>
      </c>
      <c r="T12543">
        <f>DAY(Table2[[#This Row],[Date]])</f>
        <v>27</v>
      </c>
      <c r="U12543" t="str">
        <f>TEXT(Table2[[#This Row],[Date]],"ddd")</f>
        <v>Wed</v>
      </c>
    </row>
    <row r="12544" spans="1:21" x14ac:dyDescent="0.25">
      <c r="A12544" s="9">
        <v>2400052551</v>
      </c>
      <c r="B12544" t="s">
        <v>44</v>
      </c>
      <c r="C12544" t="s">
        <v>80</v>
      </c>
      <c r="D12544" t="s">
        <v>83</v>
      </c>
      <c r="E12544" t="s">
        <v>85</v>
      </c>
      <c r="F12544" t="s">
        <v>90</v>
      </c>
      <c r="G12544" t="s">
        <v>49</v>
      </c>
      <c r="H12544" t="s">
        <v>148</v>
      </c>
      <c r="I12544" s="1">
        <v>45896</v>
      </c>
      <c r="J12544">
        <v>1078</v>
      </c>
      <c r="K12544">
        <v>470</v>
      </c>
      <c r="L12544">
        <v>72</v>
      </c>
      <c r="M12544" t="s">
        <v>93</v>
      </c>
      <c r="N12544" t="s">
        <v>13</v>
      </c>
      <c r="O12544" t="s">
        <v>14</v>
      </c>
      <c r="P12544">
        <v>1.5934999999999999</v>
      </c>
      <c r="Q12544">
        <v>114.732</v>
      </c>
      <c r="R12544">
        <f>MONTH('COCOCART INDIA DATA'!$I12544)</f>
        <v>8</v>
      </c>
      <c r="S12544" t="str">
        <f>TEXT(Table2[[#This Row],[Date]],"mmm")</f>
        <v>Aug</v>
      </c>
      <c r="T12544">
        <f>DAY(Table2[[#This Row],[Date]])</f>
        <v>27</v>
      </c>
      <c r="U12544" t="str">
        <f>TEXT(Table2[[#This Row],[Date]],"ddd")</f>
        <v>Wed</v>
      </c>
    </row>
    <row r="12545" spans="1:21" x14ac:dyDescent="0.25">
      <c r="A12545" s="9">
        <v>2400052552</v>
      </c>
      <c r="B12545" t="s">
        <v>44</v>
      </c>
      <c r="C12545" t="s">
        <v>79</v>
      </c>
      <c r="D12545" t="s">
        <v>83</v>
      </c>
      <c r="E12545" t="s">
        <v>85</v>
      </c>
      <c r="F12545" t="s">
        <v>91</v>
      </c>
      <c r="G12545" t="s">
        <v>16</v>
      </c>
      <c r="H12545" t="s">
        <v>148</v>
      </c>
      <c r="I12545" s="1">
        <v>45896</v>
      </c>
      <c r="J12545">
        <v>8218</v>
      </c>
      <c r="K12545">
        <v>114</v>
      </c>
      <c r="L12545">
        <v>822</v>
      </c>
      <c r="M12545" t="s">
        <v>94</v>
      </c>
      <c r="N12545" t="s">
        <v>17</v>
      </c>
      <c r="O12545" t="s">
        <v>18</v>
      </c>
      <c r="P12545">
        <v>0.24049999999999999</v>
      </c>
      <c r="Q12545">
        <v>197.691</v>
      </c>
      <c r="R12545">
        <f>MONTH('COCOCART INDIA DATA'!$I12545)</f>
        <v>8</v>
      </c>
      <c r="S12545" t="str">
        <f>TEXT(Table2[[#This Row],[Date]],"mmm")</f>
        <v>Aug</v>
      </c>
      <c r="T12545">
        <f>DAY(Table2[[#This Row],[Date]])</f>
        <v>27</v>
      </c>
      <c r="U12545" t="str">
        <f>TEXT(Table2[[#This Row],[Date]],"ddd")</f>
        <v>Wed</v>
      </c>
    </row>
    <row r="12546" spans="1:21" x14ac:dyDescent="0.25">
      <c r="A12546" s="9">
        <v>2400052553</v>
      </c>
      <c r="B12546" t="s">
        <v>35</v>
      </c>
      <c r="C12546" t="s">
        <v>79</v>
      </c>
      <c r="D12546" t="s">
        <v>83</v>
      </c>
      <c r="E12546" t="s">
        <v>85</v>
      </c>
      <c r="F12546" t="s">
        <v>90</v>
      </c>
      <c r="G12546" t="s">
        <v>21</v>
      </c>
      <c r="H12546" t="s">
        <v>146</v>
      </c>
      <c r="I12546" s="1">
        <v>45896</v>
      </c>
      <c r="J12546">
        <v>10381</v>
      </c>
      <c r="K12546">
        <v>16</v>
      </c>
      <c r="L12546">
        <v>944</v>
      </c>
      <c r="M12546" t="s">
        <v>95</v>
      </c>
      <c r="N12546" t="s">
        <v>13</v>
      </c>
      <c r="O12546" t="s">
        <v>18</v>
      </c>
      <c r="P12546">
        <v>6.0811000000000002</v>
      </c>
      <c r="Q12546">
        <v>5740.5583999999999</v>
      </c>
      <c r="R12546">
        <f>MONTH('COCOCART INDIA DATA'!$I12546)</f>
        <v>8</v>
      </c>
      <c r="S12546" t="str">
        <f>TEXT(Table2[[#This Row],[Date]],"mmm")</f>
        <v>Aug</v>
      </c>
      <c r="T12546">
        <f>DAY(Table2[[#This Row],[Date]])</f>
        <v>27</v>
      </c>
      <c r="U12546" t="str">
        <f>TEXT(Table2[[#This Row],[Date]],"ddd")</f>
        <v>Wed</v>
      </c>
    </row>
    <row r="12547" spans="1:21" x14ac:dyDescent="0.25">
      <c r="A12547" s="9">
        <v>2400052554</v>
      </c>
      <c r="B12547" t="s">
        <v>61</v>
      </c>
      <c r="C12547" t="s">
        <v>80</v>
      </c>
      <c r="D12547" t="s">
        <v>83</v>
      </c>
      <c r="E12547" t="s">
        <v>85</v>
      </c>
      <c r="F12547" t="s">
        <v>91</v>
      </c>
      <c r="G12547" t="s">
        <v>32</v>
      </c>
      <c r="H12547" t="s">
        <v>146</v>
      </c>
      <c r="I12547" s="1">
        <v>45896</v>
      </c>
      <c r="J12547">
        <v>1085</v>
      </c>
      <c r="K12547">
        <v>196</v>
      </c>
      <c r="L12547">
        <v>41</v>
      </c>
      <c r="M12547" t="s">
        <v>37</v>
      </c>
      <c r="N12547" t="s">
        <v>13</v>
      </c>
      <c r="O12547" t="s">
        <v>14</v>
      </c>
      <c r="P12547">
        <v>1.8652</v>
      </c>
      <c r="Q12547">
        <v>76.473200000000006</v>
      </c>
      <c r="R12547">
        <f>MONTH('COCOCART INDIA DATA'!$I12547)</f>
        <v>8</v>
      </c>
      <c r="S12547" t="str">
        <f>TEXT(Table2[[#This Row],[Date]],"mmm")</f>
        <v>Aug</v>
      </c>
      <c r="T12547">
        <f>DAY(Table2[[#This Row],[Date]])</f>
        <v>27</v>
      </c>
      <c r="U12547" t="str">
        <f>TEXT(Table2[[#This Row],[Date]],"ddd")</f>
        <v>Wed</v>
      </c>
    </row>
    <row r="12548" spans="1:21" x14ac:dyDescent="0.25">
      <c r="A12548" s="9">
        <v>2400052555</v>
      </c>
      <c r="B12548" t="s">
        <v>61</v>
      </c>
      <c r="C12548" t="s">
        <v>79</v>
      </c>
      <c r="D12548" t="s">
        <v>83</v>
      </c>
      <c r="E12548" t="s">
        <v>84</v>
      </c>
      <c r="F12548" t="s">
        <v>89</v>
      </c>
      <c r="G12548" t="s">
        <v>21</v>
      </c>
      <c r="H12548" t="s">
        <v>146</v>
      </c>
      <c r="I12548" s="1">
        <v>45896</v>
      </c>
      <c r="J12548">
        <v>3052</v>
      </c>
      <c r="K12548">
        <v>22</v>
      </c>
      <c r="L12548">
        <v>191</v>
      </c>
      <c r="M12548" t="s">
        <v>96</v>
      </c>
      <c r="N12548" t="s">
        <v>13</v>
      </c>
      <c r="O12548" t="s">
        <v>18</v>
      </c>
      <c r="P12548">
        <v>6.0811000000000002</v>
      </c>
      <c r="Q12548">
        <v>1161.4901</v>
      </c>
      <c r="R12548">
        <f>MONTH('COCOCART INDIA DATA'!$I12548)</f>
        <v>8</v>
      </c>
      <c r="S12548" t="str">
        <f>TEXT(Table2[[#This Row],[Date]],"mmm")</f>
        <v>Aug</v>
      </c>
      <c r="T12548">
        <f>DAY(Table2[[#This Row],[Date]])</f>
        <v>27</v>
      </c>
      <c r="U12548" t="str">
        <f>TEXT(Table2[[#This Row],[Date]],"ddd")</f>
        <v>Wed</v>
      </c>
    </row>
    <row r="12549" spans="1:21" x14ac:dyDescent="0.25">
      <c r="A12549" s="9">
        <v>2400052556</v>
      </c>
      <c r="B12549" t="s">
        <v>29</v>
      </c>
      <c r="C12549" t="s">
        <v>79</v>
      </c>
      <c r="D12549" t="s">
        <v>83</v>
      </c>
      <c r="E12549" t="s">
        <v>84</v>
      </c>
      <c r="F12549" t="s">
        <v>89</v>
      </c>
      <c r="G12549" t="s">
        <v>32</v>
      </c>
      <c r="H12549" t="s">
        <v>146</v>
      </c>
      <c r="I12549" s="1">
        <v>45896</v>
      </c>
      <c r="J12549">
        <v>4214</v>
      </c>
      <c r="K12549">
        <v>148</v>
      </c>
      <c r="L12549">
        <v>151</v>
      </c>
      <c r="M12549" t="s">
        <v>97</v>
      </c>
      <c r="N12549" t="s">
        <v>13</v>
      </c>
      <c r="O12549" t="s">
        <v>14</v>
      </c>
      <c r="P12549">
        <v>1.8652</v>
      </c>
      <c r="Q12549">
        <v>281.64519999999999</v>
      </c>
      <c r="R12549">
        <f>MONTH('COCOCART INDIA DATA'!$I12549)</f>
        <v>8</v>
      </c>
      <c r="S12549" t="str">
        <f>TEXT(Table2[[#This Row],[Date]],"mmm")</f>
        <v>Aug</v>
      </c>
      <c r="T12549">
        <f>DAY(Table2[[#This Row],[Date]])</f>
        <v>27</v>
      </c>
      <c r="U12549" t="str">
        <f>TEXT(Table2[[#This Row],[Date]],"ddd")</f>
        <v>Wed</v>
      </c>
    </row>
    <row r="12550" spans="1:21" x14ac:dyDescent="0.25">
      <c r="A12550" s="9">
        <v>2400052557</v>
      </c>
      <c r="B12550" t="s">
        <v>50</v>
      </c>
      <c r="C12550" t="s">
        <v>79</v>
      </c>
      <c r="D12550" t="s">
        <v>83</v>
      </c>
      <c r="E12550" t="s">
        <v>85</v>
      </c>
      <c r="F12550" t="s">
        <v>90</v>
      </c>
      <c r="G12550" t="s">
        <v>53</v>
      </c>
      <c r="H12550" t="s">
        <v>146</v>
      </c>
      <c r="I12550" s="1">
        <v>45896</v>
      </c>
      <c r="J12550">
        <v>3178</v>
      </c>
      <c r="K12550">
        <v>42</v>
      </c>
      <c r="L12550">
        <v>245</v>
      </c>
      <c r="M12550" t="s">
        <v>98</v>
      </c>
      <c r="N12550" t="s">
        <v>40</v>
      </c>
      <c r="O12550" t="s">
        <v>18</v>
      </c>
      <c r="P12550">
        <v>8.2429000000000006</v>
      </c>
      <c r="Q12550">
        <v>2019.5105000000001</v>
      </c>
      <c r="R12550">
        <f>MONTH('COCOCART INDIA DATA'!$I12550)</f>
        <v>8</v>
      </c>
      <c r="S12550" t="str">
        <f>TEXT(Table2[[#This Row],[Date]],"mmm")</f>
        <v>Aug</v>
      </c>
      <c r="T12550">
        <f>DAY(Table2[[#This Row],[Date]])</f>
        <v>27</v>
      </c>
      <c r="U12550" t="str">
        <f>TEXT(Table2[[#This Row],[Date]],"ddd")</f>
        <v>Wed</v>
      </c>
    </row>
    <row r="12551" spans="1:21" x14ac:dyDescent="0.25">
      <c r="A12551" s="9">
        <v>2400052558</v>
      </c>
      <c r="B12551" t="s">
        <v>57</v>
      </c>
      <c r="C12551" t="s">
        <v>79</v>
      </c>
      <c r="D12551" t="s">
        <v>83</v>
      </c>
      <c r="E12551" t="s">
        <v>85</v>
      </c>
      <c r="F12551" t="s">
        <v>91</v>
      </c>
      <c r="G12551" t="s">
        <v>53</v>
      </c>
      <c r="H12551" t="s">
        <v>146</v>
      </c>
      <c r="I12551" s="1">
        <v>45896</v>
      </c>
      <c r="J12551">
        <v>3066</v>
      </c>
      <c r="K12551">
        <v>194</v>
      </c>
      <c r="L12551">
        <v>384</v>
      </c>
      <c r="M12551" t="s">
        <v>99</v>
      </c>
      <c r="N12551" t="s">
        <v>40</v>
      </c>
      <c r="O12551" t="s">
        <v>18</v>
      </c>
      <c r="P12551">
        <v>8.2429000000000006</v>
      </c>
      <c r="Q12551">
        <v>3165.2736000000004</v>
      </c>
      <c r="R12551">
        <f>MONTH('COCOCART INDIA DATA'!$I12551)</f>
        <v>8</v>
      </c>
      <c r="S12551" t="str">
        <f>TEXT(Table2[[#This Row],[Date]],"mmm")</f>
        <v>Aug</v>
      </c>
      <c r="T12551">
        <f>DAY(Table2[[#This Row],[Date]])</f>
        <v>27</v>
      </c>
      <c r="U12551" t="str">
        <f>TEXT(Table2[[#This Row],[Date]],"ddd")</f>
        <v>Wed</v>
      </c>
    </row>
    <row r="12552" spans="1:21" x14ac:dyDescent="0.25">
      <c r="A12552" s="9">
        <v>2400052559</v>
      </c>
      <c r="B12552" t="s">
        <v>22</v>
      </c>
      <c r="C12552" t="s">
        <v>66</v>
      </c>
      <c r="D12552" t="s">
        <v>82</v>
      </c>
      <c r="E12552" t="s">
        <v>85</v>
      </c>
      <c r="F12552" t="s">
        <v>90</v>
      </c>
      <c r="G12552" t="s">
        <v>49</v>
      </c>
      <c r="H12552" t="s">
        <v>146</v>
      </c>
      <c r="I12552" s="1">
        <v>45896</v>
      </c>
      <c r="J12552">
        <v>9485</v>
      </c>
      <c r="K12552">
        <v>99</v>
      </c>
      <c r="L12552">
        <v>949</v>
      </c>
      <c r="M12552" t="s">
        <v>100</v>
      </c>
      <c r="N12552" t="s">
        <v>13</v>
      </c>
      <c r="O12552" t="s">
        <v>14</v>
      </c>
      <c r="P12552">
        <v>1.5934999999999999</v>
      </c>
      <c r="Q12552">
        <v>1512.2314999999999</v>
      </c>
      <c r="R12552">
        <f>MONTH('COCOCART INDIA DATA'!$I12552)</f>
        <v>8</v>
      </c>
      <c r="S12552" t="str">
        <f>TEXT(Table2[[#This Row],[Date]],"mmm")</f>
        <v>Aug</v>
      </c>
      <c r="T12552">
        <f>DAY(Table2[[#This Row],[Date]])</f>
        <v>27</v>
      </c>
      <c r="U12552" t="str">
        <f>TEXT(Table2[[#This Row],[Date]],"ddd")</f>
        <v>Wed</v>
      </c>
    </row>
    <row r="12553" spans="1:21" x14ac:dyDescent="0.25">
      <c r="A12553" s="9">
        <v>2400052560</v>
      </c>
      <c r="B12553" t="s">
        <v>19</v>
      </c>
      <c r="C12553" t="s">
        <v>66</v>
      </c>
      <c r="D12553" t="s">
        <v>83</v>
      </c>
      <c r="E12553" t="s">
        <v>85</v>
      </c>
      <c r="F12553" t="s">
        <v>91</v>
      </c>
      <c r="G12553" t="s">
        <v>12</v>
      </c>
      <c r="H12553" t="s">
        <v>146</v>
      </c>
      <c r="I12553" s="1">
        <v>45896</v>
      </c>
      <c r="J12553">
        <v>3955</v>
      </c>
      <c r="K12553">
        <v>2</v>
      </c>
      <c r="L12553">
        <v>264</v>
      </c>
      <c r="M12553" t="s">
        <v>101</v>
      </c>
      <c r="N12553" t="s">
        <v>13</v>
      </c>
      <c r="O12553" t="s">
        <v>14</v>
      </c>
      <c r="P12553">
        <v>6.0983000000000001</v>
      </c>
      <c r="Q12553">
        <v>1609.9512</v>
      </c>
      <c r="R12553">
        <f>MONTH('COCOCART INDIA DATA'!$I12553)</f>
        <v>8</v>
      </c>
      <c r="S12553" t="str">
        <f>TEXT(Table2[[#This Row],[Date]],"mmm")</f>
        <v>Aug</v>
      </c>
      <c r="T12553">
        <f>DAY(Table2[[#This Row],[Date]])</f>
        <v>27</v>
      </c>
      <c r="U12553" t="str">
        <f>TEXT(Table2[[#This Row],[Date]],"ddd")</f>
        <v>Wed</v>
      </c>
    </row>
    <row r="12554" spans="1:21" x14ac:dyDescent="0.25">
      <c r="A12554" s="9">
        <v>2400052561</v>
      </c>
      <c r="B12554" t="s">
        <v>63</v>
      </c>
      <c r="C12554" t="s">
        <v>66</v>
      </c>
      <c r="D12554" t="s">
        <v>82</v>
      </c>
      <c r="E12554" t="s">
        <v>84</v>
      </c>
      <c r="F12554" t="s">
        <v>88</v>
      </c>
      <c r="G12554" t="s">
        <v>54</v>
      </c>
      <c r="H12554" t="s">
        <v>146</v>
      </c>
      <c r="I12554" s="1">
        <v>45896</v>
      </c>
      <c r="J12554">
        <v>6538</v>
      </c>
      <c r="K12554">
        <v>69</v>
      </c>
      <c r="L12554">
        <v>312</v>
      </c>
      <c r="M12554" t="s">
        <v>102</v>
      </c>
      <c r="N12554" t="s">
        <v>13</v>
      </c>
      <c r="O12554" t="s">
        <v>14</v>
      </c>
      <c r="P12554">
        <v>13.3485</v>
      </c>
      <c r="Q12554">
        <v>4164.732</v>
      </c>
      <c r="R12554">
        <f>MONTH('COCOCART INDIA DATA'!$I12554)</f>
        <v>8</v>
      </c>
      <c r="S12554" t="str">
        <f>TEXT(Table2[[#This Row],[Date]],"mmm")</f>
        <v>Aug</v>
      </c>
      <c r="T12554">
        <f>DAY(Table2[[#This Row],[Date]])</f>
        <v>27</v>
      </c>
      <c r="U12554" t="str">
        <f>TEXT(Table2[[#This Row],[Date]],"ddd")</f>
        <v>Wed</v>
      </c>
    </row>
    <row r="12555" spans="1:21" x14ac:dyDescent="0.25">
      <c r="A12555" s="9">
        <v>2400052562</v>
      </c>
      <c r="B12555" t="s">
        <v>56</v>
      </c>
      <c r="C12555" t="s">
        <v>66</v>
      </c>
      <c r="D12555" t="s">
        <v>83</v>
      </c>
      <c r="E12555" t="s">
        <v>84</v>
      </c>
      <c r="F12555" t="s">
        <v>89</v>
      </c>
      <c r="G12555" t="s">
        <v>32</v>
      </c>
      <c r="H12555" t="s">
        <v>147</v>
      </c>
      <c r="I12555" s="1">
        <v>45896</v>
      </c>
      <c r="J12555">
        <v>10178</v>
      </c>
      <c r="K12555">
        <v>9</v>
      </c>
      <c r="L12555">
        <v>329</v>
      </c>
      <c r="M12555" t="s">
        <v>103</v>
      </c>
      <c r="N12555" t="s">
        <v>13</v>
      </c>
      <c r="O12555" t="s">
        <v>14</v>
      </c>
      <c r="P12555">
        <v>1.8652</v>
      </c>
      <c r="Q12555">
        <v>613.6508</v>
      </c>
      <c r="R12555">
        <f>MONTH('COCOCART INDIA DATA'!$I12555)</f>
        <v>8</v>
      </c>
      <c r="S12555" t="str">
        <f>TEXT(Table2[[#This Row],[Date]],"mmm")</f>
        <v>Aug</v>
      </c>
      <c r="T12555">
        <f>DAY(Table2[[#This Row],[Date]])</f>
        <v>27</v>
      </c>
      <c r="U12555" t="str">
        <f>TEXT(Table2[[#This Row],[Date]],"ddd")</f>
        <v>Wed</v>
      </c>
    </row>
    <row r="12556" spans="1:21" x14ac:dyDescent="0.25">
      <c r="A12556" s="9">
        <v>2400052563</v>
      </c>
      <c r="B12556" t="s">
        <v>33</v>
      </c>
      <c r="C12556" t="s">
        <v>66</v>
      </c>
      <c r="D12556" t="s">
        <v>83</v>
      </c>
      <c r="E12556" t="s">
        <v>85</v>
      </c>
      <c r="F12556" t="s">
        <v>90</v>
      </c>
      <c r="G12556" t="s">
        <v>30</v>
      </c>
      <c r="H12556" t="s">
        <v>147</v>
      </c>
      <c r="I12556" s="1">
        <v>45896</v>
      </c>
      <c r="J12556">
        <v>7882</v>
      </c>
      <c r="K12556">
        <v>197</v>
      </c>
      <c r="L12556">
        <v>359</v>
      </c>
      <c r="M12556" t="s">
        <v>59</v>
      </c>
      <c r="N12556" t="s">
        <v>13</v>
      </c>
      <c r="O12556" t="s">
        <v>18</v>
      </c>
      <c r="P12556">
        <v>0.89900000000000002</v>
      </c>
      <c r="Q12556">
        <v>322.74099999999999</v>
      </c>
      <c r="R12556">
        <f>MONTH('COCOCART INDIA DATA'!$I12556)</f>
        <v>8</v>
      </c>
      <c r="S12556" t="str">
        <f>TEXT(Table2[[#This Row],[Date]],"mmm")</f>
        <v>Aug</v>
      </c>
      <c r="T12556">
        <f>DAY(Table2[[#This Row],[Date]])</f>
        <v>27</v>
      </c>
      <c r="U12556" t="str">
        <f>TEXT(Table2[[#This Row],[Date]],"ddd")</f>
        <v>Wed</v>
      </c>
    </row>
    <row r="12557" spans="1:21" x14ac:dyDescent="0.25">
      <c r="A12557" s="9">
        <v>2400052564</v>
      </c>
      <c r="B12557" t="s">
        <v>31</v>
      </c>
      <c r="C12557" t="s">
        <v>67</v>
      </c>
      <c r="D12557" t="s">
        <v>83</v>
      </c>
      <c r="E12557" t="s">
        <v>85</v>
      </c>
      <c r="F12557" t="s">
        <v>91</v>
      </c>
      <c r="G12557" t="s">
        <v>36</v>
      </c>
      <c r="H12557" t="s">
        <v>147</v>
      </c>
      <c r="I12557" s="1">
        <v>45896</v>
      </c>
      <c r="J12557">
        <v>5943</v>
      </c>
      <c r="K12557">
        <v>285</v>
      </c>
      <c r="L12557">
        <v>372</v>
      </c>
      <c r="M12557" t="s">
        <v>104</v>
      </c>
      <c r="N12557" t="s">
        <v>13</v>
      </c>
      <c r="O12557" t="s">
        <v>14</v>
      </c>
      <c r="P12557">
        <v>2.2656000000000001</v>
      </c>
      <c r="Q12557">
        <v>842.80320000000006</v>
      </c>
      <c r="R12557">
        <f>MONTH('COCOCART INDIA DATA'!$I12557)</f>
        <v>8</v>
      </c>
      <c r="S12557" t="str">
        <f>TEXT(Table2[[#This Row],[Date]],"mmm")</f>
        <v>Aug</v>
      </c>
      <c r="T12557">
        <f>DAY(Table2[[#This Row],[Date]])</f>
        <v>27</v>
      </c>
      <c r="U12557" t="str">
        <f>TEXT(Table2[[#This Row],[Date]],"ddd")</f>
        <v>Wed</v>
      </c>
    </row>
    <row r="12558" spans="1:21" x14ac:dyDescent="0.25">
      <c r="A12558" s="9">
        <v>2400052565</v>
      </c>
      <c r="B12558" t="s">
        <v>31</v>
      </c>
      <c r="C12558" t="s">
        <v>68</v>
      </c>
      <c r="D12558" t="s">
        <v>83</v>
      </c>
      <c r="E12558" t="s">
        <v>85</v>
      </c>
      <c r="F12558" t="s">
        <v>90</v>
      </c>
      <c r="G12558" t="s">
        <v>52</v>
      </c>
      <c r="H12558" t="s">
        <v>147</v>
      </c>
      <c r="I12558" s="1">
        <v>45896</v>
      </c>
      <c r="J12558">
        <v>4088</v>
      </c>
      <c r="K12558">
        <v>319</v>
      </c>
      <c r="L12558">
        <v>256</v>
      </c>
      <c r="M12558" t="s">
        <v>105</v>
      </c>
      <c r="N12558" t="s">
        <v>40</v>
      </c>
      <c r="O12558" t="s">
        <v>14</v>
      </c>
      <c r="P12558">
        <v>2.8</v>
      </c>
      <c r="Q12558">
        <v>716.8</v>
      </c>
      <c r="R12558">
        <f>MONTH('COCOCART INDIA DATA'!$I12558)</f>
        <v>8</v>
      </c>
      <c r="S12558" t="str">
        <f>TEXT(Table2[[#This Row],[Date]],"mmm")</f>
        <v>Aug</v>
      </c>
      <c r="T12558">
        <f>DAY(Table2[[#This Row],[Date]])</f>
        <v>27</v>
      </c>
      <c r="U12558" t="str">
        <f>TEXT(Table2[[#This Row],[Date]],"ddd")</f>
        <v>Wed</v>
      </c>
    </row>
    <row r="12559" spans="1:21" x14ac:dyDescent="0.25">
      <c r="A12559" s="9">
        <v>2400052566</v>
      </c>
      <c r="B12559" t="s">
        <v>56</v>
      </c>
      <c r="C12559" t="s">
        <v>69</v>
      </c>
      <c r="D12559" t="s">
        <v>83</v>
      </c>
      <c r="E12559" t="s">
        <v>85</v>
      </c>
      <c r="F12559" t="s">
        <v>91</v>
      </c>
      <c r="G12559" t="s">
        <v>43</v>
      </c>
      <c r="H12559" t="s">
        <v>147</v>
      </c>
      <c r="I12559" s="1">
        <v>45896</v>
      </c>
      <c r="J12559">
        <v>749</v>
      </c>
      <c r="K12559">
        <v>266</v>
      </c>
      <c r="L12559">
        <v>28</v>
      </c>
      <c r="M12559" t="s">
        <v>106</v>
      </c>
      <c r="N12559" t="s">
        <v>40</v>
      </c>
      <c r="O12559" t="s">
        <v>14</v>
      </c>
      <c r="P12559">
        <v>9.2086000000000006</v>
      </c>
      <c r="Q12559">
        <v>257.8408</v>
      </c>
      <c r="R12559">
        <f>MONTH('COCOCART INDIA DATA'!$I12559)</f>
        <v>8</v>
      </c>
      <c r="S12559" t="str">
        <f>TEXT(Table2[[#This Row],[Date]],"mmm")</f>
        <v>Aug</v>
      </c>
      <c r="T12559">
        <f>DAY(Table2[[#This Row],[Date]])</f>
        <v>27</v>
      </c>
      <c r="U12559" t="str">
        <f>TEXT(Table2[[#This Row],[Date]],"ddd")</f>
        <v>Wed</v>
      </c>
    </row>
    <row r="12560" spans="1:21" x14ac:dyDescent="0.25">
      <c r="A12560" s="9">
        <v>2400052567</v>
      </c>
      <c r="B12560" t="s">
        <v>51</v>
      </c>
      <c r="C12560" t="s">
        <v>70</v>
      </c>
      <c r="D12560" t="s">
        <v>83</v>
      </c>
      <c r="E12560" t="s">
        <v>84</v>
      </c>
      <c r="F12560" t="s">
        <v>89</v>
      </c>
      <c r="G12560" t="s">
        <v>32</v>
      </c>
      <c r="H12560" t="s">
        <v>147</v>
      </c>
      <c r="I12560" s="1">
        <v>45896</v>
      </c>
      <c r="J12560">
        <v>13958</v>
      </c>
      <c r="K12560">
        <v>185</v>
      </c>
      <c r="L12560">
        <v>451</v>
      </c>
      <c r="M12560" t="s">
        <v>107</v>
      </c>
      <c r="N12560" t="s">
        <v>13</v>
      </c>
      <c r="O12560" t="s">
        <v>14</v>
      </c>
      <c r="P12560">
        <v>1.8652</v>
      </c>
      <c r="Q12560">
        <v>841.20519999999999</v>
      </c>
      <c r="R12560">
        <f>MONTH('COCOCART INDIA DATA'!$I12560)</f>
        <v>8</v>
      </c>
      <c r="S12560" t="str">
        <f>TEXT(Table2[[#This Row],[Date]],"mmm")</f>
        <v>Aug</v>
      </c>
      <c r="T12560">
        <f>DAY(Table2[[#This Row],[Date]])</f>
        <v>27</v>
      </c>
      <c r="U12560" t="str">
        <f>TEXT(Table2[[#This Row],[Date]],"ddd")</f>
        <v>Wed</v>
      </c>
    </row>
    <row r="12561" spans="1:21" x14ac:dyDescent="0.25">
      <c r="A12561" s="9">
        <v>2400052568</v>
      </c>
      <c r="B12561" t="s">
        <v>56</v>
      </c>
      <c r="C12561" t="s">
        <v>70</v>
      </c>
      <c r="D12561" t="s">
        <v>83</v>
      </c>
      <c r="E12561" t="s">
        <v>84</v>
      </c>
      <c r="F12561" t="s">
        <v>89</v>
      </c>
      <c r="G12561" t="s">
        <v>54</v>
      </c>
      <c r="H12561" t="s">
        <v>147</v>
      </c>
      <c r="I12561" s="1">
        <v>45896</v>
      </c>
      <c r="J12561">
        <v>5901</v>
      </c>
      <c r="K12561">
        <v>385</v>
      </c>
      <c r="L12561">
        <v>296</v>
      </c>
      <c r="M12561" t="s">
        <v>108</v>
      </c>
      <c r="N12561" t="s">
        <v>13</v>
      </c>
      <c r="O12561" t="s">
        <v>14</v>
      </c>
      <c r="P12561">
        <v>13.3485</v>
      </c>
      <c r="Q12561">
        <v>3951.1559999999999</v>
      </c>
      <c r="R12561">
        <f>MONTH('COCOCART INDIA DATA'!$I12561)</f>
        <v>8</v>
      </c>
      <c r="S12561" t="str">
        <f>TEXT(Table2[[#This Row],[Date]],"mmm")</f>
        <v>Aug</v>
      </c>
      <c r="T12561">
        <f>DAY(Table2[[#This Row],[Date]])</f>
        <v>27</v>
      </c>
      <c r="U12561" t="str">
        <f>TEXT(Table2[[#This Row],[Date]],"ddd")</f>
        <v>Wed</v>
      </c>
    </row>
    <row r="12562" spans="1:21" x14ac:dyDescent="0.25">
      <c r="A12562" s="9">
        <v>2400052569</v>
      </c>
      <c r="B12562" t="s">
        <v>42</v>
      </c>
      <c r="C12562" t="s">
        <v>71</v>
      </c>
      <c r="D12562" t="s">
        <v>82</v>
      </c>
      <c r="E12562" t="s">
        <v>85</v>
      </c>
      <c r="F12562" t="s">
        <v>90</v>
      </c>
      <c r="G12562" t="s">
        <v>52</v>
      </c>
      <c r="H12562" t="s">
        <v>147</v>
      </c>
      <c r="I12562" s="1">
        <v>45896</v>
      </c>
      <c r="J12562">
        <v>6342</v>
      </c>
      <c r="K12562">
        <v>64</v>
      </c>
      <c r="L12562">
        <v>793</v>
      </c>
      <c r="M12562" t="s">
        <v>109</v>
      </c>
      <c r="N12562" t="s">
        <v>40</v>
      </c>
      <c r="O12562" t="s">
        <v>14</v>
      </c>
      <c r="P12562">
        <v>2.8</v>
      </c>
      <c r="Q12562">
        <v>2220.3999999999996</v>
      </c>
      <c r="R12562">
        <f>MONTH('COCOCART INDIA DATA'!$I12562)</f>
        <v>8</v>
      </c>
      <c r="S12562" t="str">
        <f>TEXT(Table2[[#This Row],[Date]],"mmm")</f>
        <v>Aug</v>
      </c>
      <c r="T12562">
        <f>DAY(Table2[[#This Row],[Date]])</f>
        <v>27</v>
      </c>
      <c r="U12562" t="str">
        <f>TEXT(Table2[[#This Row],[Date]],"ddd")</f>
        <v>Wed</v>
      </c>
    </row>
    <row r="12563" spans="1:21" x14ac:dyDescent="0.25">
      <c r="A12563" s="9">
        <v>2400052570</v>
      </c>
      <c r="B12563" t="s">
        <v>47</v>
      </c>
      <c r="C12563" t="s">
        <v>71</v>
      </c>
      <c r="D12563" t="s">
        <v>83</v>
      </c>
      <c r="E12563" t="s">
        <v>85</v>
      </c>
      <c r="F12563" t="s">
        <v>91</v>
      </c>
      <c r="G12563" t="s">
        <v>16</v>
      </c>
      <c r="H12563" t="s">
        <v>147</v>
      </c>
      <c r="I12563" s="1">
        <v>45896</v>
      </c>
      <c r="J12563">
        <v>315</v>
      </c>
      <c r="K12563">
        <v>335</v>
      </c>
      <c r="L12563">
        <v>19</v>
      </c>
      <c r="M12563" t="s">
        <v>110</v>
      </c>
      <c r="N12563" t="s">
        <v>17</v>
      </c>
      <c r="O12563" t="s">
        <v>18</v>
      </c>
      <c r="P12563">
        <v>0.24049999999999999</v>
      </c>
      <c r="Q12563">
        <v>4.5694999999999997</v>
      </c>
      <c r="R12563">
        <f>MONTH('COCOCART INDIA DATA'!$I12563)</f>
        <v>8</v>
      </c>
      <c r="S12563" t="str">
        <f>TEXT(Table2[[#This Row],[Date]],"mmm")</f>
        <v>Aug</v>
      </c>
      <c r="T12563">
        <f>DAY(Table2[[#This Row],[Date]])</f>
        <v>27</v>
      </c>
      <c r="U12563" t="str">
        <f>TEXT(Table2[[#This Row],[Date]],"ddd")</f>
        <v>Wed</v>
      </c>
    </row>
    <row r="12564" spans="1:21" x14ac:dyDescent="0.25">
      <c r="A12564" s="9">
        <v>2400052571</v>
      </c>
      <c r="B12564" t="s">
        <v>61</v>
      </c>
      <c r="C12564" t="s">
        <v>72</v>
      </c>
      <c r="D12564" t="s">
        <v>82</v>
      </c>
      <c r="E12564" t="s">
        <v>85</v>
      </c>
      <c r="F12564" t="s">
        <v>90</v>
      </c>
      <c r="G12564" t="s">
        <v>21</v>
      </c>
      <c r="H12564" t="s">
        <v>149</v>
      </c>
      <c r="I12564" s="1">
        <v>45896</v>
      </c>
      <c r="J12564">
        <v>147</v>
      </c>
      <c r="K12564">
        <v>84</v>
      </c>
      <c r="L12564">
        <v>14</v>
      </c>
      <c r="M12564" t="s">
        <v>111</v>
      </c>
      <c r="N12564" t="s">
        <v>13</v>
      </c>
      <c r="O12564" t="s">
        <v>18</v>
      </c>
      <c r="P12564">
        <v>6.0811000000000002</v>
      </c>
      <c r="Q12564">
        <v>85.135400000000004</v>
      </c>
      <c r="R12564">
        <f>MONTH('COCOCART INDIA DATA'!$I12564)</f>
        <v>8</v>
      </c>
      <c r="S12564" t="str">
        <f>TEXT(Table2[[#This Row],[Date]],"mmm")</f>
        <v>Aug</v>
      </c>
      <c r="T12564">
        <f>DAY(Table2[[#This Row],[Date]])</f>
        <v>27</v>
      </c>
      <c r="U12564" t="str">
        <f>TEXT(Table2[[#This Row],[Date]],"ddd")</f>
        <v>Wed</v>
      </c>
    </row>
    <row r="12565" spans="1:21" x14ac:dyDescent="0.25">
      <c r="A12565" s="9">
        <v>2400052572</v>
      </c>
      <c r="B12565" t="s">
        <v>47</v>
      </c>
      <c r="C12565" t="s">
        <v>73</v>
      </c>
      <c r="D12565" t="s">
        <v>82</v>
      </c>
      <c r="E12565" t="s">
        <v>85</v>
      </c>
      <c r="F12565" t="s">
        <v>91</v>
      </c>
      <c r="G12565" t="s">
        <v>41</v>
      </c>
      <c r="H12565" t="s">
        <v>149</v>
      </c>
      <c r="I12565" s="1">
        <v>45896</v>
      </c>
      <c r="J12565">
        <v>10213</v>
      </c>
      <c r="K12565">
        <v>217</v>
      </c>
      <c r="L12565">
        <v>365</v>
      </c>
      <c r="M12565" t="s">
        <v>112</v>
      </c>
      <c r="N12565" t="s">
        <v>40</v>
      </c>
      <c r="O12565" t="s">
        <v>14</v>
      </c>
      <c r="P12565">
        <v>6.3415999999999997</v>
      </c>
      <c r="Q12565">
        <v>2314.6839999999997</v>
      </c>
      <c r="R12565">
        <f>MONTH('COCOCART INDIA DATA'!$I12565)</f>
        <v>8</v>
      </c>
      <c r="S12565" t="str">
        <f>TEXT(Table2[[#This Row],[Date]],"mmm")</f>
        <v>Aug</v>
      </c>
      <c r="T12565">
        <f>DAY(Table2[[#This Row],[Date]])</f>
        <v>27</v>
      </c>
      <c r="U12565" t="str">
        <f>TEXT(Table2[[#This Row],[Date]],"ddd")</f>
        <v>Wed</v>
      </c>
    </row>
    <row r="12566" spans="1:21" x14ac:dyDescent="0.25">
      <c r="A12566" s="9">
        <v>2400052573</v>
      </c>
      <c r="B12566" t="s">
        <v>22</v>
      </c>
      <c r="C12566" t="s">
        <v>74</v>
      </c>
      <c r="D12566" t="s">
        <v>82</v>
      </c>
      <c r="E12566" t="s">
        <v>84</v>
      </c>
      <c r="F12566" t="s">
        <v>88</v>
      </c>
      <c r="G12566" t="s">
        <v>25</v>
      </c>
      <c r="H12566" t="s">
        <v>149</v>
      </c>
      <c r="I12566" s="1">
        <v>45896</v>
      </c>
      <c r="J12566">
        <v>8484</v>
      </c>
      <c r="K12566">
        <v>398</v>
      </c>
      <c r="L12566">
        <v>386</v>
      </c>
      <c r="M12566" t="s">
        <v>113</v>
      </c>
      <c r="N12566" t="s">
        <v>13</v>
      </c>
      <c r="O12566" t="s">
        <v>18</v>
      </c>
      <c r="P12566">
        <v>0.69579999999999997</v>
      </c>
      <c r="Q12566">
        <v>268.5788</v>
      </c>
      <c r="R12566">
        <f>MONTH('COCOCART INDIA DATA'!$I12566)</f>
        <v>8</v>
      </c>
      <c r="S12566" t="str">
        <f>TEXT(Table2[[#This Row],[Date]],"mmm")</f>
        <v>Aug</v>
      </c>
      <c r="T12566">
        <f>DAY(Table2[[#This Row],[Date]])</f>
        <v>27</v>
      </c>
      <c r="U12566" t="str">
        <f>TEXT(Table2[[#This Row],[Date]],"ddd")</f>
        <v>Wed</v>
      </c>
    </row>
    <row r="12567" spans="1:21" x14ac:dyDescent="0.25">
      <c r="A12567" s="9">
        <v>2400052574</v>
      </c>
      <c r="B12567" t="s">
        <v>56</v>
      </c>
      <c r="C12567" t="s">
        <v>72</v>
      </c>
      <c r="D12567" t="s">
        <v>83</v>
      </c>
      <c r="E12567" t="s">
        <v>84</v>
      </c>
      <c r="F12567" t="s">
        <v>89</v>
      </c>
      <c r="G12567" t="s">
        <v>39</v>
      </c>
      <c r="H12567" t="s">
        <v>149</v>
      </c>
      <c r="I12567" s="1">
        <v>45896</v>
      </c>
      <c r="J12567">
        <v>532</v>
      </c>
      <c r="K12567">
        <v>78</v>
      </c>
      <c r="L12567">
        <v>26</v>
      </c>
      <c r="M12567" t="s">
        <v>114</v>
      </c>
      <c r="N12567" t="s">
        <v>40</v>
      </c>
      <c r="O12567" t="s">
        <v>14</v>
      </c>
      <c r="P12567">
        <v>2.8195000000000001</v>
      </c>
      <c r="Q12567">
        <v>73.307000000000002</v>
      </c>
      <c r="R12567">
        <f>MONTH('COCOCART INDIA DATA'!$I12567)</f>
        <v>8</v>
      </c>
      <c r="S12567" t="str">
        <f>TEXT(Table2[[#This Row],[Date]],"mmm")</f>
        <v>Aug</v>
      </c>
      <c r="T12567">
        <f>DAY(Table2[[#This Row],[Date]])</f>
        <v>27</v>
      </c>
      <c r="U12567" t="str">
        <f>TEXT(Table2[[#This Row],[Date]],"ddd")</f>
        <v>Wed</v>
      </c>
    </row>
    <row r="12568" spans="1:21" x14ac:dyDescent="0.25">
      <c r="A12568" s="9">
        <v>2400052575</v>
      </c>
      <c r="B12568" t="s">
        <v>33</v>
      </c>
      <c r="C12568" t="s">
        <v>73</v>
      </c>
      <c r="D12568" t="s">
        <v>83</v>
      </c>
      <c r="E12568" t="s">
        <v>85</v>
      </c>
      <c r="F12568" t="s">
        <v>90</v>
      </c>
      <c r="G12568" t="s">
        <v>12</v>
      </c>
      <c r="H12568" t="s">
        <v>149</v>
      </c>
      <c r="I12568" s="1">
        <v>45896</v>
      </c>
      <c r="J12568">
        <v>8785</v>
      </c>
      <c r="K12568">
        <v>155</v>
      </c>
      <c r="L12568">
        <v>550</v>
      </c>
      <c r="M12568" t="s">
        <v>115</v>
      </c>
      <c r="N12568" t="s">
        <v>13</v>
      </c>
      <c r="O12568" t="s">
        <v>14</v>
      </c>
      <c r="P12568">
        <v>6.0983000000000001</v>
      </c>
      <c r="Q12568">
        <v>3354.0650000000001</v>
      </c>
      <c r="R12568">
        <f>MONTH('COCOCART INDIA DATA'!$I12568)</f>
        <v>8</v>
      </c>
      <c r="S12568" t="str">
        <f>TEXT(Table2[[#This Row],[Date]],"mmm")</f>
        <v>Aug</v>
      </c>
      <c r="T12568">
        <f>DAY(Table2[[#This Row],[Date]])</f>
        <v>27</v>
      </c>
      <c r="U12568" t="str">
        <f>TEXT(Table2[[#This Row],[Date]],"ddd")</f>
        <v>Wed</v>
      </c>
    </row>
    <row r="12569" spans="1:21" x14ac:dyDescent="0.25">
      <c r="A12569" s="9">
        <v>2400052576</v>
      </c>
      <c r="B12569" t="s">
        <v>62</v>
      </c>
      <c r="C12569" t="s">
        <v>74</v>
      </c>
      <c r="D12569" t="s">
        <v>83</v>
      </c>
      <c r="E12569" t="s">
        <v>85</v>
      </c>
      <c r="F12569" t="s">
        <v>91</v>
      </c>
      <c r="G12569" t="s">
        <v>58</v>
      </c>
      <c r="H12569" t="s">
        <v>151</v>
      </c>
      <c r="I12569" s="1">
        <v>45896</v>
      </c>
      <c r="J12569">
        <v>8001</v>
      </c>
      <c r="K12569">
        <v>203</v>
      </c>
      <c r="L12569">
        <v>572</v>
      </c>
      <c r="M12569" t="s">
        <v>116</v>
      </c>
      <c r="N12569" t="s">
        <v>13</v>
      </c>
      <c r="O12569" t="s">
        <v>18</v>
      </c>
      <c r="P12569">
        <v>5.0198</v>
      </c>
      <c r="Q12569">
        <v>2871.3256000000001</v>
      </c>
      <c r="R12569">
        <f>MONTH('COCOCART INDIA DATA'!$I12569)</f>
        <v>8</v>
      </c>
      <c r="S12569" t="str">
        <f>TEXT(Table2[[#This Row],[Date]],"mmm")</f>
        <v>Aug</v>
      </c>
      <c r="T12569">
        <f>DAY(Table2[[#This Row],[Date]])</f>
        <v>27</v>
      </c>
      <c r="U12569" t="str">
        <f>TEXT(Table2[[#This Row],[Date]],"ddd")</f>
        <v>Wed</v>
      </c>
    </row>
    <row r="12570" spans="1:21" x14ac:dyDescent="0.25">
      <c r="A12570" s="9">
        <v>2400052577</v>
      </c>
      <c r="B12570" t="s">
        <v>64</v>
      </c>
      <c r="C12570" t="s">
        <v>75</v>
      </c>
      <c r="D12570" t="s">
        <v>82</v>
      </c>
      <c r="E12570" t="s">
        <v>85</v>
      </c>
      <c r="F12570" t="s">
        <v>90</v>
      </c>
      <c r="G12570" t="s">
        <v>38</v>
      </c>
      <c r="H12570" t="s">
        <v>151</v>
      </c>
      <c r="I12570" s="1">
        <v>45896</v>
      </c>
      <c r="J12570">
        <v>364</v>
      </c>
      <c r="K12570">
        <v>234</v>
      </c>
      <c r="L12570">
        <v>37</v>
      </c>
      <c r="M12570" t="s">
        <v>117</v>
      </c>
      <c r="N12570" t="s">
        <v>13</v>
      </c>
      <c r="O12570" t="s">
        <v>14</v>
      </c>
      <c r="P12570">
        <v>8.7870000000000008</v>
      </c>
      <c r="Q12570">
        <v>325.11900000000003</v>
      </c>
      <c r="R12570">
        <f>MONTH('COCOCART INDIA DATA'!$I12570)</f>
        <v>8</v>
      </c>
      <c r="S12570" t="str">
        <f>TEXT(Table2[[#This Row],[Date]],"mmm")</f>
        <v>Aug</v>
      </c>
      <c r="T12570">
        <f>DAY(Table2[[#This Row],[Date]])</f>
        <v>27</v>
      </c>
      <c r="U12570" t="str">
        <f>TEXT(Table2[[#This Row],[Date]],"ddd")</f>
        <v>Wed</v>
      </c>
    </row>
    <row r="12571" spans="1:21" x14ac:dyDescent="0.25">
      <c r="A12571" s="9">
        <v>2400052578</v>
      </c>
      <c r="B12571" t="s">
        <v>15</v>
      </c>
      <c r="C12571" t="s">
        <v>75</v>
      </c>
      <c r="D12571" t="s">
        <v>83</v>
      </c>
      <c r="E12571" t="s">
        <v>85</v>
      </c>
      <c r="F12571" t="s">
        <v>91</v>
      </c>
      <c r="G12571" t="s">
        <v>49</v>
      </c>
      <c r="H12571" t="s">
        <v>151</v>
      </c>
      <c r="I12571" s="1">
        <v>45896</v>
      </c>
      <c r="J12571">
        <v>2331</v>
      </c>
      <c r="K12571">
        <v>158</v>
      </c>
      <c r="L12571">
        <v>138</v>
      </c>
      <c r="M12571" t="s">
        <v>118</v>
      </c>
      <c r="N12571" t="s">
        <v>13</v>
      </c>
      <c r="O12571" t="s">
        <v>14</v>
      </c>
      <c r="P12571">
        <v>1.5934999999999999</v>
      </c>
      <c r="Q12571">
        <v>219.90299999999999</v>
      </c>
      <c r="R12571">
        <f>MONTH('COCOCART INDIA DATA'!$I12571)</f>
        <v>8</v>
      </c>
      <c r="S12571" t="str">
        <f>TEXT(Table2[[#This Row],[Date]],"mmm")</f>
        <v>Aug</v>
      </c>
      <c r="T12571">
        <f>DAY(Table2[[#This Row],[Date]])</f>
        <v>27</v>
      </c>
      <c r="U12571" t="str">
        <f>TEXT(Table2[[#This Row],[Date]],"ddd")</f>
        <v>Wed</v>
      </c>
    </row>
    <row r="12572" spans="1:21" x14ac:dyDescent="0.25">
      <c r="A12572" s="9">
        <v>2400052579</v>
      </c>
      <c r="B12572" t="s">
        <v>22</v>
      </c>
      <c r="C12572" t="s">
        <v>75</v>
      </c>
      <c r="D12572" t="s">
        <v>82</v>
      </c>
      <c r="E12572" t="s">
        <v>84</v>
      </c>
      <c r="F12572" t="s">
        <v>89</v>
      </c>
      <c r="G12572" t="s">
        <v>52</v>
      </c>
      <c r="H12572" t="s">
        <v>153</v>
      </c>
      <c r="I12572" s="1">
        <v>45896</v>
      </c>
      <c r="J12572">
        <v>7665</v>
      </c>
      <c r="K12572">
        <v>93</v>
      </c>
      <c r="L12572">
        <v>480</v>
      </c>
      <c r="M12572" t="s">
        <v>119</v>
      </c>
      <c r="N12572" t="s">
        <v>40</v>
      </c>
      <c r="O12572" t="s">
        <v>14</v>
      </c>
      <c r="P12572">
        <v>2.8</v>
      </c>
      <c r="Q12572">
        <v>1344</v>
      </c>
      <c r="R12572">
        <f>MONTH('COCOCART INDIA DATA'!$I12572)</f>
        <v>8</v>
      </c>
      <c r="S12572" t="str">
        <f>TEXT(Table2[[#This Row],[Date]],"mmm")</f>
        <v>Aug</v>
      </c>
      <c r="T12572">
        <f>DAY(Table2[[#This Row],[Date]])</f>
        <v>27</v>
      </c>
      <c r="U12572" t="str">
        <f>TEXT(Table2[[#This Row],[Date]],"ddd")</f>
        <v>Wed</v>
      </c>
    </row>
    <row r="12573" spans="1:21" x14ac:dyDescent="0.25">
      <c r="A12573" s="9">
        <v>2400052580</v>
      </c>
      <c r="B12573" t="s">
        <v>63</v>
      </c>
      <c r="C12573" t="s">
        <v>75</v>
      </c>
      <c r="D12573" t="s">
        <v>83</v>
      </c>
      <c r="E12573" t="s">
        <v>84</v>
      </c>
      <c r="F12573" t="s">
        <v>89</v>
      </c>
      <c r="G12573" t="s">
        <v>58</v>
      </c>
      <c r="H12573" t="s">
        <v>153</v>
      </c>
      <c r="I12573" s="1">
        <v>45896</v>
      </c>
      <c r="J12573">
        <v>2905</v>
      </c>
      <c r="K12573">
        <v>341</v>
      </c>
      <c r="L12573">
        <v>224</v>
      </c>
      <c r="M12573" t="s">
        <v>120</v>
      </c>
      <c r="N12573" t="s">
        <v>13</v>
      </c>
      <c r="O12573" t="s">
        <v>18</v>
      </c>
      <c r="P12573">
        <v>5.0198</v>
      </c>
      <c r="Q12573">
        <v>1124.4351999999999</v>
      </c>
      <c r="R12573">
        <f>MONTH('COCOCART INDIA DATA'!$I12573)</f>
        <v>8</v>
      </c>
      <c r="S12573" t="str">
        <f>TEXT(Table2[[#This Row],[Date]],"mmm")</f>
        <v>Aug</v>
      </c>
      <c r="T12573">
        <f>DAY(Table2[[#This Row],[Date]])</f>
        <v>27</v>
      </c>
      <c r="U12573" t="str">
        <f>TEXT(Table2[[#This Row],[Date]],"ddd")</f>
        <v>Wed</v>
      </c>
    </row>
    <row r="12574" spans="1:21" x14ac:dyDescent="0.25">
      <c r="A12574" s="9">
        <v>2400052581</v>
      </c>
      <c r="B12574" t="s">
        <v>63</v>
      </c>
      <c r="C12574" t="s">
        <v>75</v>
      </c>
      <c r="D12574" t="s">
        <v>82</v>
      </c>
      <c r="E12574" t="s">
        <v>85</v>
      </c>
      <c r="F12574" t="s">
        <v>90</v>
      </c>
      <c r="G12574" t="s">
        <v>25</v>
      </c>
      <c r="H12574" t="s">
        <v>153</v>
      </c>
      <c r="I12574" s="1">
        <v>45896</v>
      </c>
      <c r="J12574">
        <v>6230</v>
      </c>
      <c r="K12574">
        <v>426</v>
      </c>
      <c r="L12574">
        <v>260</v>
      </c>
      <c r="M12574" t="s">
        <v>121</v>
      </c>
      <c r="N12574" t="s">
        <v>13</v>
      </c>
      <c r="O12574" t="s">
        <v>18</v>
      </c>
      <c r="P12574">
        <v>0.69579999999999997</v>
      </c>
      <c r="Q12574">
        <v>180.90799999999999</v>
      </c>
      <c r="R12574">
        <f>MONTH('COCOCART INDIA DATA'!$I12574)</f>
        <v>8</v>
      </c>
      <c r="S12574" t="str">
        <f>TEXT(Table2[[#This Row],[Date]],"mmm")</f>
        <v>Aug</v>
      </c>
      <c r="T12574">
        <f>DAY(Table2[[#This Row],[Date]])</f>
        <v>27</v>
      </c>
      <c r="U12574" t="str">
        <f>TEXT(Table2[[#This Row],[Date]],"ddd")</f>
        <v>Wed</v>
      </c>
    </row>
    <row r="12575" spans="1:21" x14ac:dyDescent="0.25">
      <c r="A12575" s="9">
        <v>2400052582</v>
      </c>
      <c r="B12575" t="s">
        <v>15</v>
      </c>
      <c r="C12575" t="s">
        <v>75</v>
      </c>
      <c r="D12575" t="s">
        <v>82</v>
      </c>
      <c r="E12575" t="s">
        <v>85</v>
      </c>
      <c r="F12575" t="s">
        <v>91</v>
      </c>
      <c r="G12575" t="s">
        <v>52</v>
      </c>
      <c r="H12575" t="s">
        <v>153</v>
      </c>
      <c r="I12575" s="1">
        <v>45896</v>
      </c>
      <c r="J12575">
        <v>2758</v>
      </c>
      <c r="K12575">
        <v>51</v>
      </c>
      <c r="L12575">
        <v>345</v>
      </c>
      <c r="M12575" t="s">
        <v>122</v>
      </c>
      <c r="N12575" t="s">
        <v>40</v>
      </c>
      <c r="O12575" t="s">
        <v>14</v>
      </c>
      <c r="P12575">
        <v>2.8</v>
      </c>
      <c r="Q12575">
        <v>965.99999999999989</v>
      </c>
      <c r="R12575">
        <f>MONTH('COCOCART INDIA DATA'!$I12575)</f>
        <v>8</v>
      </c>
      <c r="S12575" t="str">
        <f>TEXT(Table2[[#This Row],[Date]],"mmm")</f>
        <v>Aug</v>
      </c>
      <c r="T12575">
        <f>DAY(Table2[[#This Row],[Date]])</f>
        <v>27</v>
      </c>
      <c r="U12575" t="str">
        <f>TEXT(Table2[[#This Row],[Date]],"ddd")</f>
        <v>Wed</v>
      </c>
    </row>
    <row r="12576" spans="1:21" x14ac:dyDescent="0.25">
      <c r="A12576" s="9">
        <v>2400052583</v>
      </c>
      <c r="B12576" t="s">
        <v>11</v>
      </c>
      <c r="C12576" t="s">
        <v>75</v>
      </c>
      <c r="D12576" t="s">
        <v>82</v>
      </c>
      <c r="E12576" t="s">
        <v>85</v>
      </c>
      <c r="F12576" t="s">
        <v>90</v>
      </c>
      <c r="G12576" t="s">
        <v>53</v>
      </c>
      <c r="H12576" t="s">
        <v>153</v>
      </c>
      <c r="I12576" s="1">
        <v>45896</v>
      </c>
      <c r="J12576">
        <v>2352</v>
      </c>
      <c r="K12576">
        <v>136</v>
      </c>
      <c r="L12576">
        <v>181</v>
      </c>
      <c r="M12576" t="s">
        <v>123</v>
      </c>
      <c r="N12576" t="s">
        <v>40</v>
      </c>
      <c r="O12576" t="s">
        <v>18</v>
      </c>
      <c r="P12576">
        <v>8.2429000000000006</v>
      </c>
      <c r="Q12576">
        <v>1491.9649000000002</v>
      </c>
      <c r="R12576">
        <f>MONTH('COCOCART INDIA DATA'!$I12576)</f>
        <v>8</v>
      </c>
      <c r="S12576" t="str">
        <f>TEXT(Table2[[#This Row],[Date]],"mmm")</f>
        <v>Aug</v>
      </c>
      <c r="T12576">
        <f>DAY(Table2[[#This Row],[Date]])</f>
        <v>27</v>
      </c>
      <c r="U12576" t="str">
        <f>TEXT(Table2[[#This Row],[Date]],"ddd")</f>
        <v>Wed</v>
      </c>
    </row>
    <row r="12577" spans="1:21" x14ac:dyDescent="0.25">
      <c r="A12577" s="9">
        <v>2400052584</v>
      </c>
      <c r="B12577" t="s">
        <v>15</v>
      </c>
      <c r="C12577" t="s">
        <v>75</v>
      </c>
      <c r="D12577" t="s">
        <v>83</v>
      </c>
      <c r="E12577" t="s">
        <v>85</v>
      </c>
      <c r="F12577" t="s">
        <v>91</v>
      </c>
      <c r="G12577" t="s">
        <v>28</v>
      </c>
      <c r="H12577" t="s">
        <v>153</v>
      </c>
      <c r="I12577" s="1">
        <v>45896</v>
      </c>
      <c r="J12577">
        <v>2779</v>
      </c>
      <c r="K12577">
        <v>53</v>
      </c>
      <c r="L12577">
        <v>93</v>
      </c>
      <c r="M12577" t="s">
        <v>124</v>
      </c>
      <c r="N12577" t="s">
        <v>17</v>
      </c>
      <c r="O12577" t="s">
        <v>18</v>
      </c>
      <c r="P12577">
        <v>1.7625</v>
      </c>
      <c r="Q12577">
        <v>163.91249999999999</v>
      </c>
      <c r="R12577">
        <f>MONTH('COCOCART INDIA DATA'!$I12577)</f>
        <v>8</v>
      </c>
      <c r="S12577" t="str">
        <f>TEXT(Table2[[#This Row],[Date]],"mmm")</f>
        <v>Aug</v>
      </c>
      <c r="T12577">
        <f>DAY(Table2[[#This Row],[Date]])</f>
        <v>27</v>
      </c>
      <c r="U12577" t="str">
        <f>TEXT(Table2[[#This Row],[Date]],"ddd")</f>
        <v>Wed</v>
      </c>
    </row>
    <row r="12578" spans="1:21" x14ac:dyDescent="0.25">
      <c r="A12578" s="9">
        <v>2400052585</v>
      </c>
      <c r="B12578" t="s">
        <v>62</v>
      </c>
      <c r="C12578" t="s">
        <v>75</v>
      </c>
      <c r="D12578" t="s">
        <v>82</v>
      </c>
      <c r="E12578" t="s">
        <v>84</v>
      </c>
      <c r="F12578" t="s">
        <v>88</v>
      </c>
      <c r="G12578" t="s">
        <v>23</v>
      </c>
      <c r="H12578" t="s">
        <v>153</v>
      </c>
      <c r="I12578" s="1">
        <v>45896</v>
      </c>
      <c r="J12578">
        <v>7</v>
      </c>
      <c r="K12578">
        <v>551</v>
      </c>
      <c r="L12578">
        <v>1</v>
      </c>
      <c r="M12578" t="s">
        <v>125</v>
      </c>
      <c r="N12578" t="s">
        <v>17</v>
      </c>
      <c r="O12578" t="s">
        <v>18</v>
      </c>
      <c r="P12578">
        <v>7.8910999999999998</v>
      </c>
      <c r="Q12578">
        <v>7.8910999999999998</v>
      </c>
      <c r="R12578">
        <f>MONTH('COCOCART INDIA DATA'!$I12578)</f>
        <v>8</v>
      </c>
      <c r="S12578" t="str">
        <f>TEXT(Table2[[#This Row],[Date]],"mmm")</f>
        <v>Aug</v>
      </c>
      <c r="T12578">
        <f>DAY(Table2[[#This Row],[Date]])</f>
        <v>27</v>
      </c>
      <c r="U12578" t="str">
        <f>TEXT(Table2[[#This Row],[Date]],"ddd")</f>
        <v>Wed</v>
      </c>
    </row>
    <row r="12579" spans="1:21" x14ac:dyDescent="0.25">
      <c r="A12579" s="9">
        <v>2400052586</v>
      </c>
      <c r="B12579" t="s">
        <v>29</v>
      </c>
      <c r="C12579" t="s">
        <v>75</v>
      </c>
      <c r="D12579" t="s">
        <v>83</v>
      </c>
      <c r="E12579" t="s">
        <v>84</v>
      </c>
      <c r="F12579" t="s">
        <v>89</v>
      </c>
      <c r="G12579" t="s">
        <v>45</v>
      </c>
      <c r="H12579" t="s">
        <v>152</v>
      </c>
      <c r="I12579" s="1">
        <v>45896</v>
      </c>
      <c r="J12579">
        <v>3213</v>
      </c>
      <c r="K12579">
        <v>142</v>
      </c>
      <c r="L12579">
        <v>111</v>
      </c>
      <c r="M12579" t="s">
        <v>126</v>
      </c>
      <c r="N12579" t="s">
        <v>17</v>
      </c>
      <c r="O12579" t="s">
        <v>14</v>
      </c>
      <c r="P12579">
        <v>2.4773999999999998</v>
      </c>
      <c r="Q12579">
        <v>274.9914</v>
      </c>
      <c r="R12579">
        <f>MONTH('COCOCART INDIA DATA'!$I12579)</f>
        <v>8</v>
      </c>
      <c r="S12579" t="str">
        <f>TEXT(Table2[[#This Row],[Date]],"mmm")</f>
        <v>Aug</v>
      </c>
      <c r="T12579">
        <f>DAY(Table2[[#This Row],[Date]])</f>
        <v>27</v>
      </c>
      <c r="U12579" t="str">
        <f>TEXT(Table2[[#This Row],[Date]],"ddd")</f>
        <v>Wed</v>
      </c>
    </row>
    <row r="12580" spans="1:21" x14ac:dyDescent="0.25">
      <c r="A12580" s="9">
        <v>2400052587</v>
      </c>
      <c r="B12580" t="s">
        <v>26</v>
      </c>
      <c r="C12580" t="s">
        <v>75</v>
      </c>
      <c r="D12580" t="s">
        <v>82</v>
      </c>
      <c r="E12580" t="s">
        <v>85</v>
      </c>
      <c r="F12580" t="s">
        <v>90</v>
      </c>
      <c r="G12580" t="s">
        <v>12</v>
      </c>
      <c r="H12580" t="s">
        <v>152</v>
      </c>
      <c r="I12580" s="1">
        <v>45896</v>
      </c>
      <c r="J12580">
        <v>9275</v>
      </c>
      <c r="K12580">
        <v>3</v>
      </c>
      <c r="L12580">
        <v>489</v>
      </c>
      <c r="M12580" t="s">
        <v>127</v>
      </c>
      <c r="N12580" t="s">
        <v>13</v>
      </c>
      <c r="O12580" t="s">
        <v>14</v>
      </c>
      <c r="P12580">
        <v>6.0983000000000001</v>
      </c>
      <c r="Q12580">
        <v>2982.0686999999998</v>
      </c>
      <c r="R12580">
        <f>MONTH('COCOCART INDIA DATA'!$I12580)</f>
        <v>8</v>
      </c>
      <c r="S12580" t="str">
        <f>TEXT(Table2[[#This Row],[Date]],"mmm")</f>
        <v>Aug</v>
      </c>
      <c r="T12580">
        <f>DAY(Table2[[#This Row],[Date]])</f>
        <v>27</v>
      </c>
      <c r="U12580" t="str">
        <f>TEXT(Table2[[#This Row],[Date]],"ddd")</f>
        <v>Wed</v>
      </c>
    </row>
    <row r="12581" spans="1:21" x14ac:dyDescent="0.25">
      <c r="A12581" s="9">
        <v>2400052588</v>
      </c>
      <c r="B12581" t="s">
        <v>62</v>
      </c>
      <c r="C12581" t="s">
        <v>75</v>
      </c>
      <c r="D12581" t="s">
        <v>82</v>
      </c>
      <c r="E12581" t="s">
        <v>85</v>
      </c>
      <c r="F12581" t="s">
        <v>91</v>
      </c>
      <c r="G12581" t="s">
        <v>12</v>
      </c>
      <c r="H12581" t="s">
        <v>152</v>
      </c>
      <c r="I12581" s="1">
        <v>45896</v>
      </c>
      <c r="J12581">
        <v>4368</v>
      </c>
      <c r="K12581">
        <v>87</v>
      </c>
      <c r="L12581">
        <v>199</v>
      </c>
      <c r="M12581" t="s">
        <v>128</v>
      </c>
      <c r="N12581" t="s">
        <v>13</v>
      </c>
      <c r="O12581" t="s">
        <v>14</v>
      </c>
      <c r="P12581">
        <v>6.0983000000000001</v>
      </c>
      <c r="Q12581">
        <v>1213.5617</v>
      </c>
      <c r="R12581">
        <f>MONTH('COCOCART INDIA DATA'!$I12581)</f>
        <v>8</v>
      </c>
      <c r="S12581" t="str">
        <f>TEXT(Table2[[#This Row],[Date]],"mmm")</f>
        <v>Aug</v>
      </c>
      <c r="T12581">
        <f>DAY(Table2[[#This Row],[Date]])</f>
        <v>27</v>
      </c>
      <c r="U12581" t="str">
        <f>TEXT(Table2[[#This Row],[Date]],"ddd")</f>
        <v>Wed</v>
      </c>
    </row>
    <row r="12582" spans="1:21" x14ac:dyDescent="0.25">
      <c r="A12582" s="9">
        <v>2400052589</v>
      </c>
      <c r="B12582" t="s">
        <v>24</v>
      </c>
      <c r="C12582" t="s">
        <v>75</v>
      </c>
      <c r="D12582" t="s">
        <v>82</v>
      </c>
      <c r="E12582" t="s">
        <v>85</v>
      </c>
      <c r="F12582" t="s">
        <v>90</v>
      </c>
      <c r="G12582" t="s">
        <v>43</v>
      </c>
      <c r="H12582" t="s">
        <v>146</v>
      </c>
      <c r="I12582" s="1">
        <v>45896</v>
      </c>
      <c r="J12582">
        <v>10633</v>
      </c>
      <c r="K12582">
        <v>14</v>
      </c>
      <c r="L12582">
        <v>409</v>
      </c>
      <c r="M12582" t="s">
        <v>129</v>
      </c>
      <c r="N12582" t="s">
        <v>40</v>
      </c>
      <c r="O12582" t="s">
        <v>14</v>
      </c>
      <c r="P12582">
        <v>9.2086000000000006</v>
      </c>
      <c r="Q12582">
        <v>3766.3174000000004</v>
      </c>
      <c r="R12582">
        <f>MONTH('COCOCART INDIA DATA'!$I12582)</f>
        <v>8</v>
      </c>
      <c r="S12582" t="str">
        <f>TEXT(Table2[[#This Row],[Date]],"mmm")</f>
        <v>Aug</v>
      </c>
      <c r="T12582">
        <f>DAY(Table2[[#This Row],[Date]])</f>
        <v>27</v>
      </c>
      <c r="U12582" t="str">
        <f>TEXT(Table2[[#This Row],[Date]],"ddd")</f>
        <v>Wed</v>
      </c>
    </row>
    <row r="12583" spans="1:21" x14ac:dyDescent="0.25">
      <c r="A12583" s="9">
        <v>2400052590</v>
      </c>
      <c r="B12583" t="s">
        <v>60</v>
      </c>
      <c r="C12583" t="s">
        <v>75</v>
      </c>
      <c r="D12583" t="s">
        <v>83</v>
      </c>
      <c r="E12583" t="s">
        <v>85</v>
      </c>
      <c r="F12583" t="s">
        <v>91</v>
      </c>
      <c r="G12583" t="s">
        <v>12</v>
      </c>
      <c r="H12583" t="s">
        <v>147</v>
      </c>
      <c r="I12583" s="1">
        <v>45896</v>
      </c>
      <c r="J12583">
        <v>11319</v>
      </c>
      <c r="K12583">
        <v>66</v>
      </c>
      <c r="L12583">
        <v>708</v>
      </c>
      <c r="M12583" t="s">
        <v>130</v>
      </c>
      <c r="N12583" t="s">
        <v>13</v>
      </c>
      <c r="O12583" t="s">
        <v>14</v>
      </c>
      <c r="P12583">
        <v>6.0983000000000001</v>
      </c>
      <c r="Q12583">
        <v>4317.5964000000004</v>
      </c>
      <c r="R12583">
        <f>MONTH('COCOCART INDIA DATA'!$I12583)</f>
        <v>8</v>
      </c>
      <c r="S12583" t="str">
        <f>TEXT(Table2[[#This Row],[Date]],"mmm")</f>
        <v>Aug</v>
      </c>
      <c r="T12583">
        <f>DAY(Table2[[#This Row],[Date]])</f>
        <v>27</v>
      </c>
      <c r="U12583" t="str">
        <f>TEXT(Table2[[#This Row],[Date]],"ddd")</f>
        <v>Wed</v>
      </c>
    </row>
    <row r="12584" spans="1:21" x14ac:dyDescent="0.25">
      <c r="A12584" s="9">
        <v>2400052591</v>
      </c>
      <c r="B12584" t="s">
        <v>61</v>
      </c>
      <c r="C12584" t="s">
        <v>75</v>
      </c>
      <c r="D12584" t="s">
        <v>83</v>
      </c>
      <c r="E12584" t="s">
        <v>84</v>
      </c>
      <c r="F12584" t="s">
        <v>89</v>
      </c>
      <c r="G12584" t="s">
        <v>58</v>
      </c>
      <c r="H12584" t="s">
        <v>148</v>
      </c>
      <c r="I12584" s="1">
        <v>45896</v>
      </c>
      <c r="J12584">
        <v>8799</v>
      </c>
      <c r="K12584">
        <v>126</v>
      </c>
      <c r="L12584">
        <v>518</v>
      </c>
      <c r="M12584" t="s">
        <v>131</v>
      </c>
      <c r="N12584" t="s">
        <v>13</v>
      </c>
      <c r="O12584" t="s">
        <v>18</v>
      </c>
      <c r="P12584">
        <v>5.0198</v>
      </c>
      <c r="Q12584">
        <v>2600.2564000000002</v>
      </c>
      <c r="R12584">
        <f>MONTH('COCOCART INDIA DATA'!$I12584)</f>
        <v>8</v>
      </c>
      <c r="S12584" t="str">
        <f>TEXT(Table2[[#This Row],[Date]],"mmm")</f>
        <v>Aug</v>
      </c>
      <c r="T12584">
        <f>DAY(Table2[[#This Row],[Date]])</f>
        <v>27</v>
      </c>
      <c r="U12584" t="str">
        <f>TEXT(Table2[[#This Row],[Date]],"ddd")</f>
        <v>Wed</v>
      </c>
    </row>
    <row r="12585" spans="1:21" x14ac:dyDescent="0.25">
      <c r="A12585" s="9">
        <v>2400052592</v>
      </c>
      <c r="B12585" t="s">
        <v>33</v>
      </c>
      <c r="C12585" t="s">
        <v>75</v>
      </c>
      <c r="D12585" t="s">
        <v>83</v>
      </c>
      <c r="E12585" t="s">
        <v>84</v>
      </c>
      <c r="F12585" t="s">
        <v>89</v>
      </c>
      <c r="G12585" t="s">
        <v>43</v>
      </c>
      <c r="H12585" t="s">
        <v>149</v>
      </c>
      <c r="I12585" s="1">
        <v>45896</v>
      </c>
      <c r="J12585">
        <v>2695</v>
      </c>
      <c r="K12585">
        <v>49</v>
      </c>
      <c r="L12585">
        <v>104</v>
      </c>
      <c r="M12585" t="s">
        <v>132</v>
      </c>
      <c r="N12585" t="s">
        <v>40</v>
      </c>
      <c r="O12585" t="s">
        <v>14</v>
      </c>
      <c r="P12585">
        <v>9.2086000000000006</v>
      </c>
      <c r="Q12585">
        <v>957.69440000000009</v>
      </c>
      <c r="R12585">
        <f>MONTH('COCOCART INDIA DATA'!$I12585)</f>
        <v>8</v>
      </c>
      <c r="S12585" t="str">
        <f>TEXT(Table2[[#This Row],[Date]],"mmm")</f>
        <v>Aug</v>
      </c>
      <c r="T12585">
        <f>DAY(Table2[[#This Row],[Date]])</f>
        <v>27</v>
      </c>
      <c r="U12585" t="str">
        <f>TEXT(Table2[[#This Row],[Date]],"ddd")</f>
        <v>Wed</v>
      </c>
    </row>
    <row r="12586" spans="1:21" x14ac:dyDescent="0.25">
      <c r="A12586" s="9">
        <v>2400052593</v>
      </c>
      <c r="B12586" t="s">
        <v>15</v>
      </c>
      <c r="C12586" t="s">
        <v>75</v>
      </c>
      <c r="D12586" t="s">
        <v>83</v>
      </c>
      <c r="E12586" t="s">
        <v>85</v>
      </c>
      <c r="F12586" t="s">
        <v>90</v>
      </c>
      <c r="G12586" t="s">
        <v>16</v>
      </c>
      <c r="H12586" t="s">
        <v>150</v>
      </c>
      <c r="I12586" s="1">
        <v>45896</v>
      </c>
      <c r="J12586">
        <v>245</v>
      </c>
      <c r="K12586">
        <v>224</v>
      </c>
      <c r="L12586">
        <v>25</v>
      </c>
      <c r="M12586" t="s">
        <v>133</v>
      </c>
      <c r="N12586" t="s">
        <v>17</v>
      </c>
      <c r="O12586" t="s">
        <v>18</v>
      </c>
      <c r="P12586">
        <v>0.24049999999999999</v>
      </c>
      <c r="Q12586">
        <v>6.0125000000000002</v>
      </c>
      <c r="R12586">
        <f>MONTH('COCOCART INDIA DATA'!$I12586)</f>
        <v>8</v>
      </c>
      <c r="S12586" t="str">
        <f>TEXT(Table2[[#This Row],[Date]],"mmm")</f>
        <v>Aug</v>
      </c>
      <c r="T12586">
        <f>DAY(Table2[[#This Row],[Date]])</f>
        <v>27</v>
      </c>
      <c r="U12586" t="str">
        <f>TEXT(Table2[[#This Row],[Date]],"ddd")</f>
        <v>Wed</v>
      </c>
    </row>
    <row r="12587" spans="1:21" x14ac:dyDescent="0.25">
      <c r="A12587" s="9">
        <v>2400052594</v>
      </c>
      <c r="B12587" t="s">
        <v>64</v>
      </c>
      <c r="C12587" t="s">
        <v>75</v>
      </c>
      <c r="D12587" t="s">
        <v>83</v>
      </c>
      <c r="E12587" t="s">
        <v>85</v>
      </c>
      <c r="F12587" t="s">
        <v>91</v>
      </c>
      <c r="G12587" t="s">
        <v>21</v>
      </c>
      <c r="H12587" t="s">
        <v>151</v>
      </c>
      <c r="I12587" s="1">
        <v>45896</v>
      </c>
      <c r="J12587">
        <v>3647</v>
      </c>
      <c r="K12587">
        <v>85</v>
      </c>
      <c r="L12587">
        <v>406</v>
      </c>
      <c r="M12587" t="s">
        <v>134</v>
      </c>
      <c r="N12587" t="s">
        <v>13</v>
      </c>
      <c r="O12587" t="s">
        <v>18</v>
      </c>
      <c r="P12587">
        <v>6.0811000000000002</v>
      </c>
      <c r="Q12587">
        <v>2468.9266000000002</v>
      </c>
      <c r="R12587">
        <f>MONTH('COCOCART INDIA DATA'!$I12587)</f>
        <v>8</v>
      </c>
      <c r="S12587" t="str">
        <f>TEXT(Table2[[#This Row],[Date]],"mmm")</f>
        <v>Aug</v>
      </c>
      <c r="T12587">
        <f>DAY(Table2[[#This Row],[Date]])</f>
        <v>27</v>
      </c>
      <c r="U12587" t="str">
        <f>TEXT(Table2[[#This Row],[Date]],"ddd")</f>
        <v>Wed</v>
      </c>
    </row>
    <row r="12588" spans="1:21" x14ac:dyDescent="0.25">
      <c r="A12588" s="9">
        <v>2400052595</v>
      </c>
      <c r="B12588" t="s">
        <v>15</v>
      </c>
      <c r="C12588" t="s">
        <v>75</v>
      </c>
      <c r="D12588" t="s">
        <v>83</v>
      </c>
      <c r="E12588" t="s">
        <v>85</v>
      </c>
      <c r="F12588" t="s">
        <v>90</v>
      </c>
      <c r="G12588" t="s">
        <v>23</v>
      </c>
      <c r="H12588" t="s">
        <v>152</v>
      </c>
      <c r="I12588" s="1">
        <v>45896</v>
      </c>
      <c r="J12588">
        <v>6412</v>
      </c>
      <c r="K12588">
        <v>31</v>
      </c>
      <c r="L12588">
        <v>257</v>
      </c>
      <c r="M12588" t="s">
        <v>135</v>
      </c>
      <c r="N12588" t="s">
        <v>17</v>
      </c>
      <c r="O12588" t="s">
        <v>18</v>
      </c>
      <c r="P12588">
        <v>7.8910999999999998</v>
      </c>
      <c r="Q12588">
        <v>2028.0127</v>
      </c>
      <c r="R12588">
        <f>MONTH('COCOCART INDIA DATA'!$I12588)</f>
        <v>8</v>
      </c>
      <c r="S12588" t="str">
        <f>TEXT(Table2[[#This Row],[Date]],"mmm")</f>
        <v>Aug</v>
      </c>
      <c r="T12588">
        <f>DAY(Table2[[#This Row],[Date]])</f>
        <v>27</v>
      </c>
      <c r="U12588" t="str">
        <f>TEXT(Table2[[#This Row],[Date]],"ddd")</f>
        <v>Wed</v>
      </c>
    </row>
    <row r="12589" spans="1:21" x14ac:dyDescent="0.25">
      <c r="A12589" s="9">
        <v>2400052596</v>
      </c>
      <c r="B12589" t="s">
        <v>50</v>
      </c>
      <c r="C12589" t="s">
        <v>76</v>
      </c>
      <c r="D12589" t="s">
        <v>83</v>
      </c>
      <c r="E12589" t="s">
        <v>85</v>
      </c>
      <c r="F12589" t="s">
        <v>91</v>
      </c>
      <c r="G12589" t="s">
        <v>46</v>
      </c>
      <c r="H12589" t="s">
        <v>153</v>
      </c>
      <c r="I12589" s="1">
        <v>45896</v>
      </c>
      <c r="J12589">
        <v>2905</v>
      </c>
      <c r="K12589">
        <v>149</v>
      </c>
      <c r="L12589">
        <v>112</v>
      </c>
      <c r="M12589" t="s">
        <v>136</v>
      </c>
      <c r="N12589" t="s">
        <v>40</v>
      </c>
      <c r="O12589" t="s">
        <v>18</v>
      </c>
      <c r="P12589">
        <v>4.7065000000000001</v>
      </c>
      <c r="Q12589">
        <v>527.12800000000004</v>
      </c>
      <c r="R12589">
        <f>MONTH('COCOCART INDIA DATA'!$I12589)</f>
        <v>8</v>
      </c>
      <c r="S12589" t="str">
        <f>TEXT(Table2[[#This Row],[Date]],"mmm")</f>
        <v>Aug</v>
      </c>
      <c r="T12589">
        <f>DAY(Table2[[#This Row],[Date]])</f>
        <v>27</v>
      </c>
      <c r="U12589" t="str">
        <f>TEXT(Table2[[#This Row],[Date]],"ddd")</f>
        <v>Wed</v>
      </c>
    </row>
    <row r="12590" spans="1:21" x14ac:dyDescent="0.25">
      <c r="A12590" s="9">
        <v>2400052597</v>
      </c>
      <c r="B12590" t="s">
        <v>15</v>
      </c>
      <c r="C12590" t="s">
        <v>77</v>
      </c>
      <c r="D12590" t="s">
        <v>83</v>
      </c>
      <c r="E12590" t="s">
        <v>84</v>
      </c>
      <c r="F12590" t="s">
        <v>88</v>
      </c>
      <c r="G12590" t="s">
        <v>41</v>
      </c>
      <c r="H12590" t="s">
        <v>154</v>
      </c>
      <c r="I12590" s="1">
        <v>45896</v>
      </c>
      <c r="J12590">
        <v>13650</v>
      </c>
      <c r="K12590">
        <v>235</v>
      </c>
      <c r="L12590">
        <v>427</v>
      </c>
      <c r="M12590" t="s">
        <v>137</v>
      </c>
      <c r="N12590" t="s">
        <v>40</v>
      </c>
      <c r="O12590" t="s">
        <v>14</v>
      </c>
      <c r="P12590">
        <v>6.3415999999999997</v>
      </c>
      <c r="Q12590">
        <v>2707.8631999999998</v>
      </c>
      <c r="R12590">
        <f>MONTH('COCOCART INDIA DATA'!$I12590)</f>
        <v>8</v>
      </c>
      <c r="S12590" t="str">
        <f>TEXT(Table2[[#This Row],[Date]],"mmm")</f>
        <v>Aug</v>
      </c>
      <c r="T12590">
        <f>DAY(Table2[[#This Row],[Date]])</f>
        <v>27</v>
      </c>
      <c r="U12590" t="str">
        <f>TEXT(Table2[[#This Row],[Date]],"ddd")</f>
        <v>Wed</v>
      </c>
    </row>
    <row r="12591" spans="1:21" x14ac:dyDescent="0.25">
      <c r="A12591" s="9">
        <v>2400052598</v>
      </c>
      <c r="B12591" t="s">
        <v>56</v>
      </c>
      <c r="C12591" t="s">
        <v>78</v>
      </c>
      <c r="D12591" t="s">
        <v>83</v>
      </c>
      <c r="E12591" t="s">
        <v>84</v>
      </c>
      <c r="F12591" t="s">
        <v>89</v>
      </c>
      <c r="G12591" t="s">
        <v>48</v>
      </c>
      <c r="H12591" t="s">
        <v>155</v>
      </c>
      <c r="I12591" s="1">
        <v>45896</v>
      </c>
      <c r="J12591">
        <v>623</v>
      </c>
      <c r="K12591">
        <v>9</v>
      </c>
      <c r="L12591">
        <v>37</v>
      </c>
      <c r="M12591" t="s">
        <v>138</v>
      </c>
      <c r="N12591" t="s">
        <v>40</v>
      </c>
      <c r="O12591" t="s">
        <v>18</v>
      </c>
      <c r="P12591">
        <v>11.4688</v>
      </c>
      <c r="Q12591">
        <v>424.34559999999999</v>
      </c>
      <c r="R12591">
        <f>MONTH('COCOCART INDIA DATA'!$I12591)</f>
        <v>8</v>
      </c>
      <c r="S12591" t="str">
        <f>TEXT(Table2[[#This Row],[Date]],"mmm")</f>
        <v>Aug</v>
      </c>
      <c r="T12591">
        <f>DAY(Table2[[#This Row],[Date]])</f>
        <v>27</v>
      </c>
      <c r="U12591" t="str">
        <f>TEXT(Table2[[#This Row],[Date]],"ddd")</f>
        <v>Wed</v>
      </c>
    </row>
    <row r="12592" spans="1:21" x14ac:dyDescent="0.25">
      <c r="A12592" s="9">
        <v>2400052599</v>
      </c>
      <c r="B12592" t="s">
        <v>15</v>
      </c>
      <c r="C12592" t="s">
        <v>78</v>
      </c>
      <c r="D12592" t="s">
        <v>83</v>
      </c>
      <c r="E12592" t="s">
        <v>85</v>
      </c>
      <c r="F12592" t="s">
        <v>90</v>
      </c>
      <c r="G12592" t="s">
        <v>53</v>
      </c>
      <c r="H12592" t="s">
        <v>156</v>
      </c>
      <c r="I12592" s="1">
        <v>45896</v>
      </c>
      <c r="J12592">
        <v>5131</v>
      </c>
      <c r="K12592">
        <v>196</v>
      </c>
      <c r="L12592">
        <v>514</v>
      </c>
      <c r="M12592" t="s">
        <v>139</v>
      </c>
      <c r="N12592" t="s">
        <v>40</v>
      </c>
      <c r="O12592" t="s">
        <v>18</v>
      </c>
      <c r="P12592">
        <v>8.2429000000000006</v>
      </c>
      <c r="Q12592">
        <v>4236.8506000000007</v>
      </c>
      <c r="R12592">
        <f>MONTH('COCOCART INDIA DATA'!$I12592)</f>
        <v>8</v>
      </c>
      <c r="S12592" t="str">
        <f>TEXT(Table2[[#This Row],[Date]],"mmm")</f>
        <v>Aug</v>
      </c>
      <c r="T12592">
        <f>DAY(Table2[[#This Row],[Date]])</f>
        <v>27</v>
      </c>
      <c r="U12592" t="str">
        <f>TEXT(Table2[[#This Row],[Date]],"ddd")</f>
        <v>Wed</v>
      </c>
    </row>
    <row r="12593" spans="1:21" x14ac:dyDescent="0.25">
      <c r="A12593" s="9">
        <v>2400052600</v>
      </c>
      <c r="B12593" t="s">
        <v>15</v>
      </c>
      <c r="C12593" t="s">
        <v>79</v>
      </c>
      <c r="D12593" t="s">
        <v>83</v>
      </c>
      <c r="E12593" t="s">
        <v>85</v>
      </c>
      <c r="F12593" t="s">
        <v>91</v>
      </c>
      <c r="G12593" t="s">
        <v>38</v>
      </c>
      <c r="H12593" t="s">
        <v>150</v>
      </c>
      <c r="I12593" s="1">
        <v>45896</v>
      </c>
      <c r="J12593">
        <v>8722</v>
      </c>
      <c r="K12593">
        <v>146</v>
      </c>
      <c r="L12593">
        <v>970</v>
      </c>
      <c r="M12593" t="s">
        <v>140</v>
      </c>
      <c r="N12593" t="s">
        <v>13</v>
      </c>
      <c r="O12593" t="s">
        <v>14</v>
      </c>
      <c r="P12593">
        <v>8.7870000000000008</v>
      </c>
      <c r="Q12593">
        <v>8523.3900000000012</v>
      </c>
      <c r="R12593">
        <f>MONTH('COCOCART INDIA DATA'!$I12593)</f>
        <v>8</v>
      </c>
      <c r="S12593" t="str">
        <f>TEXT(Table2[[#This Row],[Date]],"mmm")</f>
        <v>Aug</v>
      </c>
      <c r="T12593">
        <f>DAY(Table2[[#This Row],[Date]])</f>
        <v>27</v>
      </c>
      <c r="U12593" t="str">
        <f>TEXT(Table2[[#This Row],[Date]],"ddd")</f>
        <v>Wed</v>
      </c>
    </row>
    <row r="12594" spans="1:21" x14ac:dyDescent="0.25">
      <c r="A12594" s="9">
        <v>2400052601</v>
      </c>
      <c r="B12594" t="s">
        <v>35</v>
      </c>
      <c r="C12594" t="s">
        <v>80</v>
      </c>
      <c r="D12594" t="s">
        <v>83</v>
      </c>
      <c r="E12594" t="s">
        <v>85</v>
      </c>
      <c r="F12594" t="s">
        <v>90</v>
      </c>
      <c r="G12594" t="s">
        <v>21</v>
      </c>
      <c r="H12594" t="s">
        <v>150</v>
      </c>
      <c r="I12594" s="1">
        <v>45896</v>
      </c>
      <c r="J12594">
        <v>1211</v>
      </c>
      <c r="K12594">
        <v>53</v>
      </c>
      <c r="L12594">
        <v>87</v>
      </c>
      <c r="M12594" t="s">
        <v>141</v>
      </c>
      <c r="N12594" t="s">
        <v>13</v>
      </c>
      <c r="O12594" t="s">
        <v>18</v>
      </c>
      <c r="P12594">
        <v>6.0811000000000002</v>
      </c>
      <c r="Q12594">
        <v>529.0557</v>
      </c>
      <c r="R12594">
        <f>MONTH('COCOCART INDIA DATA'!$I12594)</f>
        <v>8</v>
      </c>
      <c r="S12594" t="str">
        <f>TEXT(Table2[[#This Row],[Date]],"mmm")</f>
        <v>Aug</v>
      </c>
      <c r="T12594">
        <f>DAY(Table2[[#This Row],[Date]])</f>
        <v>27</v>
      </c>
      <c r="U12594" t="str">
        <f>TEXT(Table2[[#This Row],[Date]],"ddd")</f>
        <v>Wed</v>
      </c>
    </row>
    <row r="12595" spans="1:21" x14ac:dyDescent="0.25">
      <c r="A12595" s="9">
        <v>2400052602</v>
      </c>
      <c r="B12595" t="s">
        <v>57</v>
      </c>
      <c r="C12595" t="s">
        <v>79</v>
      </c>
      <c r="D12595" t="s">
        <v>83</v>
      </c>
      <c r="E12595" t="s">
        <v>85</v>
      </c>
      <c r="F12595" t="s">
        <v>91</v>
      </c>
      <c r="G12595" t="s">
        <v>52</v>
      </c>
      <c r="H12595" t="s">
        <v>150</v>
      </c>
      <c r="I12595" s="1">
        <v>45896</v>
      </c>
      <c r="J12595">
        <v>2002</v>
      </c>
      <c r="K12595">
        <v>378</v>
      </c>
      <c r="L12595">
        <v>126</v>
      </c>
      <c r="M12595" t="s">
        <v>142</v>
      </c>
      <c r="N12595" t="s">
        <v>40</v>
      </c>
      <c r="O12595" t="s">
        <v>14</v>
      </c>
      <c r="P12595">
        <v>2.8</v>
      </c>
      <c r="Q12595">
        <v>352.79999999999995</v>
      </c>
      <c r="R12595">
        <f>MONTH('COCOCART INDIA DATA'!$I12595)</f>
        <v>8</v>
      </c>
      <c r="S12595" t="str">
        <f>TEXT(Table2[[#This Row],[Date]],"mmm")</f>
        <v>Aug</v>
      </c>
      <c r="T12595">
        <f>DAY(Table2[[#This Row],[Date]])</f>
        <v>27</v>
      </c>
      <c r="U12595" t="str">
        <f>TEXT(Table2[[#This Row],[Date]],"ddd")</f>
        <v>Wed</v>
      </c>
    </row>
    <row r="12596" spans="1:21" x14ac:dyDescent="0.25">
      <c r="A12596" s="9">
        <v>2400052603</v>
      </c>
      <c r="B12596" t="s">
        <v>62</v>
      </c>
      <c r="C12596" t="s">
        <v>79</v>
      </c>
      <c r="D12596" t="s">
        <v>83</v>
      </c>
      <c r="E12596" t="s">
        <v>84</v>
      </c>
      <c r="F12596" t="s">
        <v>89</v>
      </c>
      <c r="G12596" t="s">
        <v>49</v>
      </c>
      <c r="H12596" t="s">
        <v>154</v>
      </c>
      <c r="I12596" s="1">
        <v>45896</v>
      </c>
      <c r="J12596">
        <v>2100</v>
      </c>
      <c r="K12596">
        <v>37</v>
      </c>
      <c r="L12596">
        <v>175</v>
      </c>
      <c r="M12596" t="s">
        <v>143</v>
      </c>
      <c r="N12596" t="s">
        <v>13</v>
      </c>
      <c r="O12596" t="s">
        <v>14</v>
      </c>
      <c r="P12596">
        <v>1.5934999999999999</v>
      </c>
      <c r="Q12596">
        <v>278.86250000000001</v>
      </c>
      <c r="R12596">
        <f>MONTH('COCOCART INDIA DATA'!$I12596)</f>
        <v>8</v>
      </c>
      <c r="S12596" t="str">
        <f>TEXT(Table2[[#This Row],[Date]],"mmm")</f>
        <v>Aug</v>
      </c>
      <c r="T12596">
        <f>DAY(Table2[[#This Row],[Date]])</f>
        <v>27</v>
      </c>
      <c r="U12596" t="str">
        <f>TEXT(Table2[[#This Row],[Date]],"ddd")</f>
        <v>Wed</v>
      </c>
    </row>
    <row r="12597" spans="1:21" x14ac:dyDescent="0.25">
      <c r="A12597" s="9">
        <v>2400052604</v>
      </c>
      <c r="B12597" t="s">
        <v>15</v>
      </c>
      <c r="C12597" t="s">
        <v>80</v>
      </c>
      <c r="D12597" t="s">
        <v>83</v>
      </c>
      <c r="E12597" t="s">
        <v>84</v>
      </c>
      <c r="F12597" t="s">
        <v>89</v>
      </c>
      <c r="G12597" t="s">
        <v>21</v>
      </c>
      <c r="H12597" t="s">
        <v>154</v>
      </c>
      <c r="I12597" s="1">
        <v>45896</v>
      </c>
      <c r="J12597">
        <v>2765</v>
      </c>
      <c r="K12597">
        <v>147</v>
      </c>
      <c r="L12597">
        <v>231</v>
      </c>
      <c r="M12597" t="s">
        <v>41</v>
      </c>
      <c r="N12597" t="s">
        <v>13</v>
      </c>
      <c r="O12597" t="s">
        <v>18</v>
      </c>
      <c r="P12597">
        <v>6.0811000000000002</v>
      </c>
      <c r="Q12597">
        <v>1404.7341000000001</v>
      </c>
      <c r="R12597">
        <f>MONTH('COCOCART INDIA DATA'!$I12597)</f>
        <v>8</v>
      </c>
      <c r="S12597" t="str">
        <f>TEXT(Table2[[#This Row],[Date]],"mmm")</f>
        <v>Aug</v>
      </c>
      <c r="T12597">
        <f>DAY(Table2[[#This Row],[Date]])</f>
        <v>27</v>
      </c>
      <c r="U12597" t="str">
        <f>TEXT(Table2[[#This Row],[Date]],"ddd")</f>
        <v>Wed</v>
      </c>
    </row>
    <row r="12598" spans="1:21" x14ac:dyDescent="0.25">
      <c r="A12598" s="9">
        <v>2400052605</v>
      </c>
      <c r="B12598" t="s">
        <v>26</v>
      </c>
      <c r="C12598" t="s">
        <v>79</v>
      </c>
      <c r="D12598" t="s">
        <v>83</v>
      </c>
      <c r="E12598" t="s">
        <v>85</v>
      </c>
      <c r="F12598" t="s">
        <v>90</v>
      </c>
      <c r="G12598" t="s">
        <v>28</v>
      </c>
      <c r="H12598" t="s">
        <v>154</v>
      </c>
      <c r="I12598" s="1">
        <v>45896</v>
      </c>
      <c r="J12598">
        <v>9198</v>
      </c>
      <c r="K12598">
        <v>133</v>
      </c>
      <c r="L12598">
        <v>318</v>
      </c>
      <c r="M12598" t="s">
        <v>92</v>
      </c>
      <c r="N12598" t="s">
        <v>17</v>
      </c>
      <c r="O12598" t="s">
        <v>18</v>
      </c>
      <c r="P12598">
        <v>1.7625</v>
      </c>
      <c r="Q12598">
        <v>560.47500000000002</v>
      </c>
      <c r="R12598">
        <f>MONTH('COCOCART INDIA DATA'!$I12598)</f>
        <v>8</v>
      </c>
      <c r="S12598" t="str">
        <f>TEXT(Table2[[#This Row],[Date]],"mmm")</f>
        <v>Aug</v>
      </c>
      <c r="T12598">
        <f>DAY(Table2[[#This Row],[Date]])</f>
        <v>27</v>
      </c>
      <c r="U12598" t="str">
        <f>TEXT(Table2[[#This Row],[Date]],"ddd")</f>
        <v>Wed</v>
      </c>
    </row>
    <row r="12599" spans="1:21" x14ac:dyDescent="0.25">
      <c r="A12599" s="9">
        <v>2400052606</v>
      </c>
      <c r="B12599" t="s">
        <v>42</v>
      </c>
      <c r="C12599" t="s">
        <v>79</v>
      </c>
      <c r="D12599" t="s">
        <v>83</v>
      </c>
      <c r="E12599" t="s">
        <v>85</v>
      </c>
      <c r="F12599" t="s">
        <v>91</v>
      </c>
      <c r="G12599" t="s">
        <v>54</v>
      </c>
      <c r="H12599" t="s">
        <v>154</v>
      </c>
      <c r="I12599" s="1">
        <v>45896</v>
      </c>
      <c r="J12599">
        <v>5852</v>
      </c>
      <c r="K12599">
        <v>18</v>
      </c>
      <c r="L12599">
        <v>391</v>
      </c>
      <c r="M12599" t="s">
        <v>93</v>
      </c>
      <c r="N12599" t="s">
        <v>13</v>
      </c>
      <c r="O12599" t="s">
        <v>14</v>
      </c>
      <c r="P12599">
        <v>13.3485</v>
      </c>
      <c r="Q12599">
        <v>5219.2635</v>
      </c>
      <c r="R12599">
        <f>MONTH('COCOCART INDIA DATA'!$I12599)</f>
        <v>8</v>
      </c>
      <c r="S12599" t="str">
        <f>TEXT(Table2[[#This Row],[Date]],"mmm")</f>
        <v>Aug</v>
      </c>
      <c r="T12599">
        <f>DAY(Table2[[#This Row],[Date]])</f>
        <v>27</v>
      </c>
      <c r="U12599" t="str">
        <f>TEXT(Table2[[#This Row],[Date]],"ddd")</f>
        <v>Wed</v>
      </c>
    </row>
    <row r="12600" spans="1:21" x14ac:dyDescent="0.25">
      <c r="A12600" s="9">
        <v>2400052607</v>
      </c>
      <c r="B12600" t="s">
        <v>51</v>
      </c>
      <c r="C12600" t="s">
        <v>79</v>
      </c>
      <c r="D12600" t="s">
        <v>83</v>
      </c>
      <c r="E12600" t="s">
        <v>85</v>
      </c>
      <c r="F12600" t="s">
        <v>90</v>
      </c>
      <c r="G12600" t="s">
        <v>43</v>
      </c>
      <c r="H12600" t="s">
        <v>154</v>
      </c>
      <c r="I12600" s="1">
        <v>45896</v>
      </c>
      <c r="J12600">
        <v>17892</v>
      </c>
      <c r="K12600">
        <v>181</v>
      </c>
      <c r="L12600">
        <v>746</v>
      </c>
      <c r="M12600" t="s">
        <v>94</v>
      </c>
      <c r="N12600" t="s">
        <v>40</v>
      </c>
      <c r="O12600" t="s">
        <v>14</v>
      </c>
      <c r="P12600">
        <v>9.2086000000000006</v>
      </c>
      <c r="Q12600">
        <v>6869.6156000000001</v>
      </c>
      <c r="R12600">
        <f>MONTH('COCOCART INDIA DATA'!$I12600)</f>
        <v>8</v>
      </c>
      <c r="S12600" t="str">
        <f>TEXT(Table2[[#This Row],[Date]],"mmm")</f>
        <v>Aug</v>
      </c>
      <c r="T12600">
        <f>DAY(Table2[[#This Row],[Date]])</f>
        <v>27</v>
      </c>
      <c r="U12600" t="str">
        <f>TEXT(Table2[[#This Row],[Date]],"ddd")</f>
        <v>Wed</v>
      </c>
    </row>
    <row r="12601" spans="1:21" x14ac:dyDescent="0.25">
      <c r="A12601" s="9">
        <v>2400052608</v>
      </c>
      <c r="B12601" t="s">
        <v>19</v>
      </c>
      <c r="C12601" t="s">
        <v>79</v>
      </c>
      <c r="D12601" t="s">
        <v>83</v>
      </c>
      <c r="E12601" t="s">
        <v>85</v>
      </c>
      <c r="F12601" t="s">
        <v>91</v>
      </c>
      <c r="G12601" t="s">
        <v>45</v>
      </c>
      <c r="H12601" t="s">
        <v>154</v>
      </c>
      <c r="I12601" s="1">
        <v>45896</v>
      </c>
      <c r="J12601">
        <v>5117</v>
      </c>
      <c r="K12601">
        <v>44</v>
      </c>
      <c r="L12601">
        <v>223</v>
      </c>
      <c r="M12601" t="s">
        <v>95</v>
      </c>
      <c r="N12601" t="s">
        <v>17</v>
      </c>
      <c r="O12601" t="s">
        <v>14</v>
      </c>
      <c r="P12601">
        <v>2.4773999999999998</v>
      </c>
      <c r="Q12601">
        <v>552.46019999999999</v>
      </c>
      <c r="R12601">
        <f>MONTH('COCOCART INDIA DATA'!$I12601)</f>
        <v>8</v>
      </c>
      <c r="S12601" t="str">
        <f>TEXT(Table2[[#This Row],[Date]],"mmm")</f>
        <v>Aug</v>
      </c>
      <c r="T12601">
        <f>DAY(Table2[[#This Row],[Date]])</f>
        <v>27</v>
      </c>
      <c r="U12601" t="str">
        <f>TEXT(Table2[[#This Row],[Date]],"ddd")</f>
        <v>Wed</v>
      </c>
    </row>
    <row r="12602" spans="1:21" x14ac:dyDescent="0.25">
      <c r="A12602" s="9">
        <v>2400052609</v>
      </c>
      <c r="B12602" t="s">
        <v>27</v>
      </c>
      <c r="C12602" t="s">
        <v>66</v>
      </c>
      <c r="D12602" t="s">
        <v>82</v>
      </c>
      <c r="E12602" t="s">
        <v>84</v>
      </c>
      <c r="F12602" t="s">
        <v>88</v>
      </c>
      <c r="G12602" t="s">
        <v>54</v>
      </c>
      <c r="H12602" t="s">
        <v>154</v>
      </c>
      <c r="I12602" s="1">
        <v>45897</v>
      </c>
      <c r="J12602">
        <v>3024</v>
      </c>
      <c r="K12602">
        <v>153</v>
      </c>
      <c r="L12602">
        <v>144</v>
      </c>
      <c r="M12602" t="s">
        <v>37</v>
      </c>
      <c r="N12602" t="s">
        <v>13</v>
      </c>
      <c r="O12602" t="s">
        <v>14</v>
      </c>
      <c r="P12602">
        <v>13.3485</v>
      </c>
      <c r="Q12602">
        <v>1922.184</v>
      </c>
      <c r="R12602">
        <f>MONTH('COCOCART INDIA DATA'!$I12602)</f>
        <v>8</v>
      </c>
      <c r="S12602" t="str">
        <f>TEXT(Table2[[#This Row],[Date]],"mmm")</f>
        <v>Aug</v>
      </c>
      <c r="T12602">
        <f>DAY(Table2[[#This Row],[Date]])</f>
        <v>28</v>
      </c>
      <c r="U12602" t="str">
        <f>TEXT(Table2[[#This Row],[Date]],"ddd")</f>
        <v>Thu</v>
      </c>
    </row>
    <row r="12603" spans="1:21" x14ac:dyDescent="0.25">
      <c r="A12603" s="9">
        <v>2400052610</v>
      </c>
      <c r="B12603" t="s">
        <v>24</v>
      </c>
      <c r="C12603" t="s">
        <v>66</v>
      </c>
      <c r="D12603" t="s">
        <v>83</v>
      </c>
      <c r="E12603" t="s">
        <v>84</v>
      </c>
      <c r="F12603" t="s">
        <v>89</v>
      </c>
      <c r="G12603" t="s">
        <v>58</v>
      </c>
      <c r="H12603" t="s">
        <v>154</v>
      </c>
      <c r="I12603" s="1">
        <v>45897</v>
      </c>
      <c r="J12603">
        <v>3479</v>
      </c>
      <c r="K12603">
        <v>274</v>
      </c>
      <c r="L12603">
        <v>174</v>
      </c>
      <c r="M12603" t="s">
        <v>96</v>
      </c>
      <c r="N12603" t="s">
        <v>13</v>
      </c>
      <c r="O12603" t="s">
        <v>18</v>
      </c>
      <c r="P12603">
        <v>5.0198</v>
      </c>
      <c r="Q12603">
        <v>873.4452</v>
      </c>
      <c r="R12603">
        <f>MONTH('COCOCART INDIA DATA'!$I12603)</f>
        <v>8</v>
      </c>
      <c r="S12603" t="str">
        <f>TEXT(Table2[[#This Row],[Date]],"mmm")</f>
        <v>Aug</v>
      </c>
      <c r="T12603">
        <f>DAY(Table2[[#This Row],[Date]])</f>
        <v>28</v>
      </c>
      <c r="U12603" t="str">
        <f>TEXT(Table2[[#This Row],[Date]],"ddd")</f>
        <v>Thu</v>
      </c>
    </row>
    <row r="12604" spans="1:21" x14ac:dyDescent="0.25">
      <c r="A12604" s="9">
        <v>2400052611</v>
      </c>
      <c r="B12604" t="s">
        <v>50</v>
      </c>
      <c r="C12604" t="s">
        <v>66</v>
      </c>
      <c r="D12604" t="s">
        <v>82</v>
      </c>
      <c r="E12604" t="s">
        <v>85</v>
      </c>
      <c r="F12604" t="s">
        <v>90</v>
      </c>
      <c r="G12604" t="s">
        <v>25</v>
      </c>
      <c r="H12604" t="s">
        <v>154</v>
      </c>
      <c r="I12604" s="1">
        <v>45897</v>
      </c>
      <c r="J12604">
        <v>1554</v>
      </c>
      <c r="K12604">
        <v>167</v>
      </c>
      <c r="L12604">
        <v>74</v>
      </c>
      <c r="M12604" t="s">
        <v>97</v>
      </c>
      <c r="N12604" t="s">
        <v>13</v>
      </c>
      <c r="O12604" t="s">
        <v>18</v>
      </c>
      <c r="P12604">
        <v>0.69579999999999997</v>
      </c>
      <c r="Q12604">
        <v>51.489199999999997</v>
      </c>
      <c r="R12604">
        <f>MONTH('COCOCART INDIA DATA'!$I12604)</f>
        <v>8</v>
      </c>
      <c r="S12604" t="str">
        <f>TEXT(Table2[[#This Row],[Date]],"mmm")</f>
        <v>Aug</v>
      </c>
      <c r="T12604">
        <f>DAY(Table2[[#This Row],[Date]])</f>
        <v>28</v>
      </c>
      <c r="U12604" t="str">
        <f>TEXT(Table2[[#This Row],[Date]],"ddd")</f>
        <v>Thu</v>
      </c>
    </row>
    <row r="12605" spans="1:21" x14ac:dyDescent="0.25">
      <c r="A12605" s="9">
        <v>2400052612</v>
      </c>
      <c r="B12605" t="s">
        <v>51</v>
      </c>
      <c r="C12605" t="s">
        <v>66</v>
      </c>
      <c r="D12605" t="s">
        <v>83</v>
      </c>
      <c r="E12605" t="s">
        <v>85</v>
      </c>
      <c r="F12605" t="s">
        <v>91</v>
      </c>
      <c r="G12605" t="s">
        <v>54</v>
      </c>
      <c r="H12605" t="s">
        <v>148</v>
      </c>
      <c r="I12605" s="1">
        <v>45897</v>
      </c>
      <c r="J12605">
        <v>2884</v>
      </c>
      <c r="K12605">
        <v>2</v>
      </c>
      <c r="L12605">
        <v>145</v>
      </c>
      <c r="M12605" t="s">
        <v>98</v>
      </c>
      <c r="N12605" t="s">
        <v>13</v>
      </c>
      <c r="O12605" t="s">
        <v>14</v>
      </c>
      <c r="P12605">
        <v>13.3485</v>
      </c>
      <c r="Q12605">
        <v>1935.5325</v>
      </c>
      <c r="R12605">
        <f>MONTH('COCOCART INDIA DATA'!$I12605)</f>
        <v>8</v>
      </c>
      <c r="S12605" t="str">
        <f>TEXT(Table2[[#This Row],[Date]],"mmm")</f>
        <v>Aug</v>
      </c>
      <c r="T12605">
        <f>DAY(Table2[[#This Row],[Date]])</f>
        <v>28</v>
      </c>
      <c r="U12605" t="str">
        <f>TEXT(Table2[[#This Row],[Date]],"ddd")</f>
        <v>Thu</v>
      </c>
    </row>
    <row r="12606" spans="1:21" x14ac:dyDescent="0.25">
      <c r="A12606" s="9">
        <v>2400052613</v>
      </c>
      <c r="B12606" t="s">
        <v>33</v>
      </c>
      <c r="C12606" t="s">
        <v>66</v>
      </c>
      <c r="D12606" t="s">
        <v>83</v>
      </c>
      <c r="E12606" t="s">
        <v>85</v>
      </c>
      <c r="F12606" t="s">
        <v>90</v>
      </c>
      <c r="G12606" t="s">
        <v>58</v>
      </c>
      <c r="H12606" t="s">
        <v>148</v>
      </c>
      <c r="I12606" s="1">
        <v>45897</v>
      </c>
      <c r="J12606">
        <v>4774</v>
      </c>
      <c r="K12606">
        <v>344</v>
      </c>
      <c r="L12606">
        <v>299</v>
      </c>
      <c r="M12606" t="s">
        <v>99</v>
      </c>
      <c r="N12606" t="s">
        <v>13</v>
      </c>
      <c r="O12606" t="s">
        <v>18</v>
      </c>
      <c r="P12606">
        <v>5.0198</v>
      </c>
      <c r="Q12606">
        <v>1500.9202</v>
      </c>
      <c r="R12606">
        <f>MONTH('COCOCART INDIA DATA'!$I12606)</f>
        <v>8</v>
      </c>
      <c r="S12606" t="str">
        <f>TEXT(Table2[[#This Row],[Date]],"mmm")</f>
        <v>Aug</v>
      </c>
      <c r="T12606">
        <f>DAY(Table2[[#This Row],[Date]])</f>
        <v>28</v>
      </c>
      <c r="U12606" t="str">
        <f>TEXT(Table2[[#This Row],[Date]],"ddd")</f>
        <v>Thu</v>
      </c>
    </row>
    <row r="12607" spans="1:21" x14ac:dyDescent="0.25">
      <c r="A12607" s="9">
        <v>2400052614</v>
      </c>
      <c r="B12607" t="s">
        <v>19</v>
      </c>
      <c r="C12607" t="s">
        <v>67</v>
      </c>
      <c r="D12607" t="s">
        <v>83</v>
      </c>
      <c r="E12607" t="s">
        <v>85</v>
      </c>
      <c r="F12607" t="s">
        <v>91</v>
      </c>
      <c r="G12607" t="s">
        <v>49</v>
      </c>
      <c r="H12607" t="s">
        <v>148</v>
      </c>
      <c r="I12607" s="1">
        <v>45897</v>
      </c>
      <c r="J12607">
        <v>3556</v>
      </c>
      <c r="K12607">
        <v>7</v>
      </c>
      <c r="L12607">
        <v>238</v>
      </c>
      <c r="M12607" t="s">
        <v>100</v>
      </c>
      <c r="N12607" t="s">
        <v>13</v>
      </c>
      <c r="O12607" t="s">
        <v>14</v>
      </c>
      <c r="P12607">
        <v>1.5934999999999999</v>
      </c>
      <c r="Q12607">
        <v>379.25299999999999</v>
      </c>
      <c r="R12607">
        <f>MONTH('COCOCART INDIA DATA'!$I12607)</f>
        <v>8</v>
      </c>
      <c r="S12607" t="str">
        <f>TEXT(Table2[[#This Row],[Date]],"mmm")</f>
        <v>Aug</v>
      </c>
      <c r="T12607">
        <f>DAY(Table2[[#This Row],[Date]])</f>
        <v>28</v>
      </c>
      <c r="U12607" t="str">
        <f>TEXT(Table2[[#This Row],[Date]],"ddd")</f>
        <v>Thu</v>
      </c>
    </row>
    <row r="12608" spans="1:21" x14ac:dyDescent="0.25">
      <c r="A12608" s="9">
        <v>2400052615</v>
      </c>
      <c r="B12608" t="s">
        <v>61</v>
      </c>
      <c r="C12608" t="s">
        <v>68</v>
      </c>
      <c r="D12608" t="s">
        <v>83</v>
      </c>
      <c r="E12608" t="s">
        <v>84</v>
      </c>
      <c r="F12608" t="s">
        <v>89</v>
      </c>
      <c r="G12608" t="s">
        <v>52</v>
      </c>
      <c r="H12608" t="s">
        <v>148</v>
      </c>
      <c r="I12608" s="1">
        <v>45897</v>
      </c>
      <c r="J12608">
        <v>7742</v>
      </c>
      <c r="K12608">
        <v>66</v>
      </c>
      <c r="L12608">
        <v>484</v>
      </c>
      <c r="M12608" t="s">
        <v>101</v>
      </c>
      <c r="N12608" t="s">
        <v>40</v>
      </c>
      <c r="O12608" t="s">
        <v>14</v>
      </c>
      <c r="P12608">
        <v>2.8</v>
      </c>
      <c r="Q12608">
        <v>1355.1999999999998</v>
      </c>
      <c r="R12608">
        <f>MONTH('COCOCART INDIA DATA'!$I12608)</f>
        <v>8</v>
      </c>
      <c r="S12608" t="str">
        <f>TEXT(Table2[[#This Row],[Date]],"mmm")</f>
        <v>Aug</v>
      </c>
      <c r="T12608">
        <f>DAY(Table2[[#This Row],[Date]])</f>
        <v>28</v>
      </c>
      <c r="U12608" t="str">
        <f>TEXT(Table2[[#This Row],[Date]],"ddd")</f>
        <v>Thu</v>
      </c>
    </row>
    <row r="12609" spans="1:21" x14ac:dyDescent="0.25">
      <c r="A12609" s="9">
        <v>2400052616</v>
      </c>
      <c r="B12609" t="s">
        <v>34</v>
      </c>
      <c r="C12609" t="s">
        <v>69</v>
      </c>
      <c r="D12609" t="s">
        <v>83</v>
      </c>
      <c r="E12609" t="s">
        <v>84</v>
      </c>
      <c r="F12609" t="s">
        <v>89</v>
      </c>
      <c r="G12609" t="s">
        <v>49</v>
      </c>
      <c r="H12609" t="s">
        <v>148</v>
      </c>
      <c r="I12609" s="1">
        <v>45897</v>
      </c>
      <c r="J12609">
        <v>917</v>
      </c>
      <c r="K12609">
        <v>32</v>
      </c>
      <c r="L12609">
        <v>51</v>
      </c>
      <c r="M12609" t="s">
        <v>102</v>
      </c>
      <c r="N12609" t="s">
        <v>13</v>
      </c>
      <c r="O12609" t="s">
        <v>14</v>
      </c>
      <c r="P12609">
        <v>1.5934999999999999</v>
      </c>
      <c r="Q12609">
        <v>81.268499999999989</v>
      </c>
      <c r="R12609">
        <f>MONTH('COCOCART INDIA DATA'!$I12609)</f>
        <v>8</v>
      </c>
      <c r="S12609" t="str">
        <f>TEXT(Table2[[#This Row],[Date]],"mmm")</f>
        <v>Aug</v>
      </c>
      <c r="T12609">
        <f>DAY(Table2[[#This Row],[Date]])</f>
        <v>28</v>
      </c>
      <c r="U12609" t="str">
        <f>TEXT(Table2[[#This Row],[Date]],"ddd")</f>
        <v>Thu</v>
      </c>
    </row>
    <row r="12610" spans="1:21" x14ac:dyDescent="0.25">
      <c r="A12610" s="9">
        <v>2400052617</v>
      </c>
      <c r="B12610" t="s">
        <v>50</v>
      </c>
      <c r="C12610" t="s">
        <v>70</v>
      </c>
      <c r="D12610" t="s">
        <v>83</v>
      </c>
      <c r="E12610" t="s">
        <v>85</v>
      </c>
      <c r="F12610" t="s">
        <v>90</v>
      </c>
      <c r="G12610" t="s">
        <v>39</v>
      </c>
      <c r="H12610" t="s">
        <v>148</v>
      </c>
      <c r="I12610" s="1">
        <v>45897</v>
      </c>
      <c r="J12610">
        <v>8176</v>
      </c>
      <c r="K12610">
        <v>332</v>
      </c>
      <c r="L12610">
        <v>546</v>
      </c>
      <c r="M12610" t="s">
        <v>103</v>
      </c>
      <c r="N12610" t="s">
        <v>40</v>
      </c>
      <c r="O12610" t="s">
        <v>14</v>
      </c>
      <c r="P12610">
        <v>2.8195000000000001</v>
      </c>
      <c r="Q12610">
        <v>1539.4470000000001</v>
      </c>
      <c r="R12610">
        <f>MONTH('COCOCART INDIA DATA'!$I12610)</f>
        <v>8</v>
      </c>
      <c r="S12610" t="str">
        <f>TEXT(Table2[[#This Row],[Date]],"mmm")</f>
        <v>Aug</v>
      </c>
      <c r="T12610">
        <f>DAY(Table2[[#This Row],[Date]])</f>
        <v>28</v>
      </c>
      <c r="U12610" t="str">
        <f>TEXT(Table2[[#This Row],[Date]],"ddd")</f>
        <v>Thu</v>
      </c>
    </row>
    <row r="12611" spans="1:21" x14ac:dyDescent="0.25">
      <c r="A12611" s="9">
        <v>2400052618</v>
      </c>
      <c r="B12611" t="s">
        <v>29</v>
      </c>
      <c r="C12611" t="s">
        <v>70</v>
      </c>
      <c r="D12611" t="s">
        <v>83</v>
      </c>
      <c r="E12611" t="s">
        <v>85</v>
      </c>
      <c r="F12611" t="s">
        <v>91</v>
      </c>
      <c r="G12611" t="s">
        <v>49</v>
      </c>
      <c r="H12611" t="s">
        <v>148</v>
      </c>
      <c r="I12611" s="1">
        <v>45897</v>
      </c>
      <c r="J12611">
        <v>14357</v>
      </c>
      <c r="K12611">
        <v>215</v>
      </c>
      <c r="L12611">
        <v>1026</v>
      </c>
      <c r="M12611" t="s">
        <v>59</v>
      </c>
      <c r="N12611" t="s">
        <v>13</v>
      </c>
      <c r="O12611" t="s">
        <v>14</v>
      </c>
      <c r="P12611">
        <v>1.5934999999999999</v>
      </c>
      <c r="Q12611">
        <v>1634.9309999999998</v>
      </c>
      <c r="R12611">
        <f>MONTH('COCOCART INDIA DATA'!$I12611)</f>
        <v>8</v>
      </c>
      <c r="S12611" t="str">
        <f>TEXT(Table2[[#This Row],[Date]],"mmm")</f>
        <v>Aug</v>
      </c>
      <c r="T12611">
        <f>DAY(Table2[[#This Row],[Date]])</f>
        <v>28</v>
      </c>
      <c r="U12611" t="str">
        <f>TEXT(Table2[[#This Row],[Date]],"ddd")</f>
        <v>Thu</v>
      </c>
    </row>
    <row r="12612" spans="1:21" x14ac:dyDescent="0.25">
      <c r="A12612" s="9">
        <v>2400052619</v>
      </c>
      <c r="B12612" t="s">
        <v>31</v>
      </c>
      <c r="C12612" t="s">
        <v>71</v>
      </c>
      <c r="D12612" t="s">
        <v>82</v>
      </c>
      <c r="E12612" t="s">
        <v>85</v>
      </c>
      <c r="F12612" t="s">
        <v>90</v>
      </c>
      <c r="G12612" t="s">
        <v>45</v>
      </c>
      <c r="H12612" t="s">
        <v>148</v>
      </c>
      <c r="I12612" s="1">
        <v>45897</v>
      </c>
      <c r="J12612">
        <v>4669</v>
      </c>
      <c r="K12612">
        <v>55</v>
      </c>
      <c r="L12612">
        <v>187</v>
      </c>
      <c r="M12612" t="s">
        <v>104</v>
      </c>
      <c r="N12612" t="s">
        <v>17</v>
      </c>
      <c r="O12612" t="s">
        <v>14</v>
      </c>
      <c r="P12612">
        <v>2.4773999999999998</v>
      </c>
      <c r="Q12612">
        <v>463.27379999999999</v>
      </c>
      <c r="R12612">
        <f>MONTH('COCOCART INDIA DATA'!$I12612)</f>
        <v>8</v>
      </c>
      <c r="S12612" t="str">
        <f>TEXT(Table2[[#This Row],[Date]],"mmm")</f>
        <v>Aug</v>
      </c>
      <c r="T12612">
        <f>DAY(Table2[[#This Row],[Date]])</f>
        <v>28</v>
      </c>
      <c r="U12612" t="str">
        <f>TEXT(Table2[[#This Row],[Date]],"ddd")</f>
        <v>Thu</v>
      </c>
    </row>
    <row r="12613" spans="1:21" x14ac:dyDescent="0.25">
      <c r="A12613" s="9">
        <v>2400052620</v>
      </c>
      <c r="B12613" t="s">
        <v>11</v>
      </c>
      <c r="C12613" t="s">
        <v>71</v>
      </c>
      <c r="D12613" t="s">
        <v>83</v>
      </c>
      <c r="E12613" t="s">
        <v>85</v>
      </c>
      <c r="F12613" t="s">
        <v>91</v>
      </c>
      <c r="G12613" t="s">
        <v>23</v>
      </c>
      <c r="H12613" t="s">
        <v>148</v>
      </c>
      <c r="I12613" s="1">
        <v>45897</v>
      </c>
      <c r="J12613">
        <v>13608</v>
      </c>
      <c r="K12613">
        <v>39</v>
      </c>
      <c r="L12613">
        <v>504</v>
      </c>
      <c r="M12613" t="s">
        <v>105</v>
      </c>
      <c r="N12613" t="s">
        <v>17</v>
      </c>
      <c r="O12613" t="s">
        <v>18</v>
      </c>
      <c r="P12613">
        <v>7.8910999999999998</v>
      </c>
      <c r="Q12613">
        <v>3977.1143999999999</v>
      </c>
      <c r="R12613">
        <f>MONTH('COCOCART INDIA DATA'!$I12613)</f>
        <v>8</v>
      </c>
      <c r="S12613" t="str">
        <f>TEXT(Table2[[#This Row],[Date]],"mmm")</f>
        <v>Aug</v>
      </c>
      <c r="T12613">
        <f>DAY(Table2[[#This Row],[Date]])</f>
        <v>28</v>
      </c>
      <c r="U12613" t="str">
        <f>TEXT(Table2[[#This Row],[Date]],"ddd")</f>
        <v>Thu</v>
      </c>
    </row>
    <row r="12614" spans="1:21" x14ac:dyDescent="0.25">
      <c r="A12614" s="9">
        <v>2400052621</v>
      </c>
      <c r="B12614" t="s">
        <v>31</v>
      </c>
      <c r="C12614" t="s">
        <v>72</v>
      </c>
      <c r="D12614" t="s">
        <v>82</v>
      </c>
      <c r="E12614" t="s">
        <v>84</v>
      </c>
      <c r="F12614" t="s">
        <v>88</v>
      </c>
      <c r="G12614" t="s">
        <v>39</v>
      </c>
      <c r="H12614" t="s">
        <v>146</v>
      </c>
      <c r="I12614" s="1">
        <v>45897</v>
      </c>
      <c r="J12614">
        <v>2933</v>
      </c>
      <c r="K12614">
        <v>273</v>
      </c>
      <c r="L12614">
        <v>140</v>
      </c>
      <c r="M12614" t="s">
        <v>106</v>
      </c>
      <c r="N12614" t="s">
        <v>40</v>
      </c>
      <c r="O12614" t="s">
        <v>14</v>
      </c>
      <c r="P12614">
        <v>2.8195000000000001</v>
      </c>
      <c r="Q12614">
        <v>394.73</v>
      </c>
      <c r="R12614">
        <f>MONTH('COCOCART INDIA DATA'!$I12614)</f>
        <v>8</v>
      </c>
      <c r="S12614" t="str">
        <f>TEXT(Table2[[#This Row],[Date]],"mmm")</f>
        <v>Aug</v>
      </c>
      <c r="T12614">
        <f>DAY(Table2[[#This Row],[Date]])</f>
        <v>28</v>
      </c>
      <c r="U12614" t="str">
        <f>TEXT(Table2[[#This Row],[Date]],"ddd")</f>
        <v>Thu</v>
      </c>
    </row>
    <row r="12615" spans="1:21" x14ac:dyDescent="0.25">
      <c r="A12615" s="9">
        <v>2400052622</v>
      </c>
      <c r="B12615" t="s">
        <v>47</v>
      </c>
      <c r="C12615" t="s">
        <v>73</v>
      </c>
      <c r="D12615" t="s">
        <v>82</v>
      </c>
      <c r="E12615" t="s">
        <v>84</v>
      </c>
      <c r="F12615" t="s">
        <v>89</v>
      </c>
      <c r="G12615" t="s">
        <v>54</v>
      </c>
      <c r="H12615" t="s">
        <v>146</v>
      </c>
      <c r="I12615" s="1">
        <v>45897</v>
      </c>
      <c r="J12615">
        <v>7056</v>
      </c>
      <c r="K12615">
        <v>146</v>
      </c>
      <c r="L12615">
        <v>471</v>
      </c>
      <c r="M12615" t="s">
        <v>107</v>
      </c>
      <c r="N12615" t="s">
        <v>13</v>
      </c>
      <c r="O12615" t="s">
        <v>14</v>
      </c>
      <c r="P12615">
        <v>13.3485</v>
      </c>
      <c r="Q12615">
        <v>6287.1435000000001</v>
      </c>
      <c r="R12615">
        <f>MONTH('COCOCART INDIA DATA'!$I12615)</f>
        <v>8</v>
      </c>
      <c r="S12615" t="str">
        <f>TEXT(Table2[[#This Row],[Date]],"mmm")</f>
        <v>Aug</v>
      </c>
      <c r="T12615">
        <f>DAY(Table2[[#This Row],[Date]])</f>
        <v>28</v>
      </c>
      <c r="U12615" t="str">
        <f>TEXT(Table2[[#This Row],[Date]],"ddd")</f>
        <v>Thu</v>
      </c>
    </row>
    <row r="12616" spans="1:21" x14ac:dyDescent="0.25">
      <c r="A12616" s="9">
        <v>2400052623</v>
      </c>
      <c r="B12616" t="s">
        <v>51</v>
      </c>
      <c r="C12616" t="s">
        <v>74</v>
      </c>
      <c r="D12616" t="s">
        <v>82</v>
      </c>
      <c r="E12616" t="s">
        <v>85</v>
      </c>
      <c r="F12616" t="s">
        <v>90</v>
      </c>
      <c r="G12616" t="s">
        <v>54</v>
      </c>
      <c r="H12616" t="s">
        <v>146</v>
      </c>
      <c r="I12616" s="1">
        <v>45897</v>
      </c>
      <c r="J12616">
        <v>10024</v>
      </c>
      <c r="K12616">
        <v>32</v>
      </c>
      <c r="L12616">
        <v>627</v>
      </c>
      <c r="M12616" t="s">
        <v>108</v>
      </c>
      <c r="N12616" t="s">
        <v>13</v>
      </c>
      <c r="O12616" t="s">
        <v>14</v>
      </c>
      <c r="P12616">
        <v>13.3485</v>
      </c>
      <c r="Q12616">
        <v>8369.5095000000001</v>
      </c>
      <c r="R12616">
        <f>MONTH('COCOCART INDIA DATA'!$I12616)</f>
        <v>8</v>
      </c>
      <c r="S12616" t="str">
        <f>TEXT(Table2[[#This Row],[Date]],"mmm")</f>
        <v>Aug</v>
      </c>
      <c r="T12616">
        <f>DAY(Table2[[#This Row],[Date]])</f>
        <v>28</v>
      </c>
      <c r="U12616" t="str">
        <f>TEXT(Table2[[#This Row],[Date]],"ddd")</f>
        <v>Thu</v>
      </c>
    </row>
    <row r="12617" spans="1:21" x14ac:dyDescent="0.25">
      <c r="A12617" s="9">
        <v>2400052624</v>
      </c>
      <c r="B12617" t="s">
        <v>61</v>
      </c>
      <c r="C12617" t="s">
        <v>72</v>
      </c>
      <c r="D12617" t="s">
        <v>83</v>
      </c>
      <c r="E12617" t="s">
        <v>85</v>
      </c>
      <c r="F12617" t="s">
        <v>91</v>
      </c>
      <c r="G12617" t="s">
        <v>41</v>
      </c>
      <c r="H12617" t="s">
        <v>146</v>
      </c>
      <c r="I12617" s="1">
        <v>45897</v>
      </c>
      <c r="J12617">
        <v>4438</v>
      </c>
      <c r="K12617">
        <v>212</v>
      </c>
      <c r="L12617">
        <v>154</v>
      </c>
      <c r="M12617" t="s">
        <v>109</v>
      </c>
      <c r="N12617" t="s">
        <v>40</v>
      </c>
      <c r="O12617" t="s">
        <v>14</v>
      </c>
      <c r="P12617">
        <v>6.3415999999999997</v>
      </c>
      <c r="Q12617">
        <v>976.60639999999989</v>
      </c>
      <c r="R12617">
        <f>MONTH('COCOCART INDIA DATA'!$I12617)</f>
        <v>8</v>
      </c>
      <c r="S12617" t="str">
        <f>TEXT(Table2[[#This Row],[Date]],"mmm")</f>
        <v>Aug</v>
      </c>
      <c r="T12617">
        <f>DAY(Table2[[#This Row],[Date]])</f>
        <v>28</v>
      </c>
      <c r="U12617" t="str">
        <f>TEXT(Table2[[#This Row],[Date]],"ddd")</f>
        <v>Thu</v>
      </c>
    </row>
    <row r="12618" spans="1:21" x14ac:dyDescent="0.25">
      <c r="A12618" s="9">
        <v>2400052625</v>
      </c>
      <c r="B12618" t="s">
        <v>44</v>
      </c>
      <c r="C12618" t="s">
        <v>73</v>
      </c>
      <c r="D12618" t="s">
        <v>83</v>
      </c>
      <c r="E12618" t="s">
        <v>85</v>
      </c>
      <c r="F12618" t="s">
        <v>90</v>
      </c>
      <c r="G12618" t="s">
        <v>52</v>
      </c>
      <c r="H12618" t="s">
        <v>146</v>
      </c>
      <c r="I12618" s="1">
        <v>45897</v>
      </c>
      <c r="J12618">
        <v>14413</v>
      </c>
      <c r="K12618">
        <v>94</v>
      </c>
      <c r="L12618">
        <v>1602</v>
      </c>
      <c r="M12618" t="s">
        <v>110</v>
      </c>
      <c r="N12618" t="s">
        <v>40</v>
      </c>
      <c r="O12618" t="s">
        <v>14</v>
      </c>
      <c r="P12618">
        <v>2.8</v>
      </c>
      <c r="Q12618">
        <v>4485.5999999999995</v>
      </c>
      <c r="R12618">
        <f>MONTH('COCOCART INDIA DATA'!$I12618)</f>
        <v>8</v>
      </c>
      <c r="S12618" t="str">
        <f>TEXT(Table2[[#This Row],[Date]],"mmm")</f>
        <v>Aug</v>
      </c>
      <c r="T12618">
        <f>DAY(Table2[[#This Row],[Date]])</f>
        <v>28</v>
      </c>
      <c r="U12618" t="str">
        <f>TEXT(Table2[[#This Row],[Date]],"ddd")</f>
        <v>Thu</v>
      </c>
    </row>
    <row r="12619" spans="1:21" x14ac:dyDescent="0.25">
      <c r="A12619" s="9">
        <v>2400052626</v>
      </c>
      <c r="B12619" t="s">
        <v>22</v>
      </c>
      <c r="C12619" t="s">
        <v>74</v>
      </c>
      <c r="D12619" t="s">
        <v>83</v>
      </c>
      <c r="E12619" t="s">
        <v>85</v>
      </c>
      <c r="F12619" t="s">
        <v>91</v>
      </c>
      <c r="G12619" t="s">
        <v>45</v>
      </c>
      <c r="H12619" t="s">
        <v>146</v>
      </c>
      <c r="I12619" s="1">
        <v>45897</v>
      </c>
      <c r="J12619">
        <v>4305</v>
      </c>
      <c r="K12619">
        <v>226</v>
      </c>
      <c r="L12619">
        <v>160</v>
      </c>
      <c r="M12619" t="s">
        <v>111</v>
      </c>
      <c r="N12619" t="s">
        <v>17</v>
      </c>
      <c r="O12619" t="s">
        <v>14</v>
      </c>
      <c r="P12619">
        <v>2.4773999999999998</v>
      </c>
      <c r="Q12619">
        <v>396.38399999999996</v>
      </c>
      <c r="R12619">
        <f>MONTH('COCOCART INDIA DATA'!$I12619)</f>
        <v>8</v>
      </c>
      <c r="S12619" t="str">
        <f>TEXT(Table2[[#This Row],[Date]],"mmm")</f>
        <v>Aug</v>
      </c>
      <c r="T12619">
        <f>DAY(Table2[[#This Row],[Date]])</f>
        <v>28</v>
      </c>
      <c r="U12619" t="str">
        <f>TEXT(Table2[[#This Row],[Date]],"ddd")</f>
        <v>Thu</v>
      </c>
    </row>
    <row r="12620" spans="1:21" x14ac:dyDescent="0.25">
      <c r="A12620" s="9">
        <v>2400052627</v>
      </c>
      <c r="B12620" t="s">
        <v>27</v>
      </c>
      <c r="C12620" t="s">
        <v>75</v>
      </c>
      <c r="D12620" t="s">
        <v>82</v>
      </c>
      <c r="E12620" t="s">
        <v>84</v>
      </c>
      <c r="F12620" t="s">
        <v>89</v>
      </c>
      <c r="G12620" t="s">
        <v>52</v>
      </c>
      <c r="H12620" t="s">
        <v>146</v>
      </c>
      <c r="I12620" s="1">
        <v>45897</v>
      </c>
      <c r="J12620">
        <v>1729</v>
      </c>
      <c r="K12620">
        <v>108</v>
      </c>
      <c r="L12620">
        <v>133</v>
      </c>
      <c r="M12620" t="s">
        <v>112</v>
      </c>
      <c r="N12620" t="s">
        <v>40</v>
      </c>
      <c r="O12620" t="s">
        <v>14</v>
      </c>
      <c r="P12620">
        <v>2.8</v>
      </c>
      <c r="Q12620">
        <v>372.4</v>
      </c>
      <c r="R12620">
        <f>MONTH('COCOCART INDIA DATA'!$I12620)</f>
        <v>8</v>
      </c>
      <c r="S12620" t="str">
        <f>TEXT(Table2[[#This Row],[Date]],"mmm")</f>
        <v>Aug</v>
      </c>
      <c r="T12620">
        <f>DAY(Table2[[#This Row],[Date]])</f>
        <v>28</v>
      </c>
      <c r="U12620" t="str">
        <f>TEXT(Table2[[#This Row],[Date]],"ddd")</f>
        <v>Thu</v>
      </c>
    </row>
    <row r="12621" spans="1:21" x14ac:dyDescent="0.25">
      <c r="A12621" s="9">
        <v>2400052628</v>
      </c>
      <c r="B12621" t="s">
        <v>44</v>
      </c>
      <c r="C12621" t="s">
        <v>75</v>
      </c>
      <c r="D12621" t="s">
        <v>83</v>
      </c>
      <c r="E12621" t="s">
        <v>84</v>
      </c>
      <c r="F12621" t="s">
        <v>89</v>
      </c>
      <c r="G12621" t="s">
        <v>20</v>
      </c>
      <c r="H12621" t="s">
        <v>146</v>
      </c>
      <c r="I12621" s="1">
        <v>45897</v>
      </c>
      <c r="J12621">
        <v>91</v>
      </c>
      <c r="K12621">
        <v>177</v>
      </c>
      <c r="L12621">
        <v>5</v>
      </c>
      <c r="M12621" t="s">
        <v>113</v>
      </c>
      <c r="N12621" t="s">
        <v>13</v>
      </c>
      <c r="O12621" t="s">
        <v>14</v>
      </c>
      <c r="P12621">
        <v>4.6592000000000002</v>
      </c>
      <c r="Q12621">
        <v>23.295999999999999</v>
      </c>
      <c r="R12621">
        <f>MONTH('COCOCART INDIA DATA'!$I12621)</f>
        <v>8</v>
      </c>
      <c r="S12621" t="str">
        <f>TEXT(Table2[[#This Row],[Date]],"mmm")</f>
        <v>Aug</v>
      </c>
      <c r="T12621">
        <f>DAY(Table2[[#This Row],[Date]])</f>
        <v>28</v>
      </c>
      <c r="U12621" t="str">
        <f>TEXT(Table2[[#This Row],[Date]],"ddd")</f>
        <v>Thu</v>
      </c>
    </row>
    <row r="12622" spans="1:21" x14ac:dyDescent="0.25">
      <c r="A12622" s="9">
        <v>2400052629</v>
      </c>
      <c r="B12622" t="s">
        <v>62</v>
      </c>
      <c r="C12622" t="s">
        <v>75</v>
      </c>
      <c r="D12622" t="s">
        <v>82</v>
      </c>
      <c r="E12622" t="s">
        <v>85</v>
      </c>
      <c r="F12622" t="s">
        <v>90</v>
      </c>
      <c r="G12622" t="s">
        <v>49</v>
      </c>
      <c r="H12622" t="s">
        <v>146</v>
      </c>
      <c r="I12622" s="1">
        <v>45897</v>
      </c>
      <c r="J12622">
        <v>637</v>
      </c>
      <c r="K12622">
        <v>37</v>
      </c>
      <c r="L12622">
        <v>49</v>
      </c>
      <c r="M12622" t="s">
        <v>114</v>
      </c>
      <c r="N12622" t="s">
        <v>13</v>
      </c>
      <c r="O12622" t="s">
        <v>14</v>
      </c>
      <c r="P12622">
        <v>1.5934999999999999</v>
      </c>
      <c r="Q12622">
        <v>78.081499999999991</v>
      </c>
      <c r="R12622">
        <f>MONTH('COCOCART INDIA DATA'!$I12622)</f>
        <v>8</v>
      </c>
      <c r="S12622" t="str">
        <f>TEXT(Table2[[#This Row],[Date]],"mmm")</f>
        <v>Aug</v>
      </c>
      <c r="T12622">
        <f>DAY(Table2[[#This Row],[Date]])</f>
        <v>28</v>
      </c>
      <c r="U12622" t="str">
        <f>TEXT(Table2[[#This Row],[Date]],"ddd")</f>
        <v>Thu</v>
      </c>
    </row>
    <row r="12623" spans="1:21" x14ac:dyDescent="0.25">
      <c r="A12623" s="9">
        <v>2400052630</v>
      </c>
      <c r="B12623" t="s">
        <v>64</v>
      </c>
      <c r="C12623" t="s">
        <v>75</v>
      </c>
      <c r="D12623" t="s">
        <v>83</v>
      </c>
      <c r="E12623" t="s">
        <v>85</v>
      </c>
      <c r="F12623" t="s">
        <v>91</v>
      </c>
      <c r="G12623" t="s">
        <v>16</v>
      </c>
      <c r="H12623" t="s">
        <v>147</v>
      </c>
      <c r="I12623" s="1">
        <v>45897</v>
      </c>
      <c r="J12623">
        <v>10178</v>
      </c>
      <c r="K12623">
        <v>205</v>
      </c>
      <c r="L12623">
        <v>727</v>
      </c>
      <c r="M12623" t="s">
        <v>115</v>
      </c>
      <c r="N12623" t="s">
        <v>17</v>
      </c>
      <c r="O12623" t="s">
        <v>18</v>
      </c>
      <c r="P12623">
        <v>0.24049999999999999</v>
      </c>
      <c r="Q12623">
        <v>174.84350000000001</v>
      </c>
      <c r="R12623">
        <f>MONTH('COCOCART INDIA DATA'!$I12623)</f>
        <v>8</v>
      </c>
      <c r="S12623" t="str">
        <f>TEXT(Table2[[#This Row],[Date]],"mmm")</f>
        <v>Aug</v>
      </c>
      <c r="T12623">
        <f>DAY(Table2[[#This Row],[Date]])</f>
        <v>28</v>
      </c>
      <c r="U12623" t="str">
        <f>TEXT(Table2[[#This Row],[Date]],"ddd")</f>
        <v>Thu</v>
      </c>
    </row>
    <row r="12624" spans="1:21" x14ac:dyDescent="0.25">
      <c r="A12624" s="9">
        <v>2400052631</v>
      </c>
      <c r="B12624" t="s">
        <v>19</v>
      </c>
      <c r="C12624" t="s">
        <v>75</v>
      </c>
      <c r="D12624" t="s">
        <v>82</v>
      </c>
      <c r="E12624" t="s">
        <v>85</v>
      </c>
      <c r="F12624" t="s">
        <v>90</v>
      </c>
      <c r="G12624" t="s">
        <v>38</v>
      </c>
      <c r="H12624" t="s">
        <v>147</v>
      </c>
      <c r="I12624" s="1">
        <v>45897</v>
      </c>
      <c r="J12624">
        <v>1358</v>
      </c>
      <c r="K12624">
        <v>90</v>
      </c>
      <c r="L12624">
        <v>170</v>
      </c>
      <c r="M12624" t="s">
        <v>116</v>
      </c>
      <c r="N12624" t="s">
        <v>13</v>
      </c>
      <c r="O12624" t="s">
        <v>14</v>
      </c>
      <c r="P12624">
        <v>8.7870000000000008</v>
      </c>
      <c r="Q12624">
        <v>1493.7900000000002</v>
      </c>
      <c r="R12624">
        <f>MONTH('COCOCART INDIA DATA'!$I12624)</f>
        <v>8</v>
      </c>
      <c r="S12624" t="str">
        <f>TEXT(Table2[[#This Row],[Date]],"mmm")</f>
        <v>Aug</v>
      </c>
      <c r="T12624">
        <f>DAY(Table2[[#This Row],[Date]])</f>
        <v>28</v>
      </c>
      <c r="U12624" t="str">
        <f>TEXT(Table2[[#This Row],[Date]],"ddd")</f>
        <v>Thu</v>
      </c>
    </row>
    <row r="12625" spans="1:21" x14ac:dyDescent="0.25">
      <c r="A12625" s="9">
        <v>2400052632</v>
      </c>
      <c r="B12625" t="s">
        <v>60</v>
      </c>
      <c r="C12625" t="s">
        <v>75</v>
      </c>
      <c r="D12625" t="s">
        <v>82</v>
      </c>
      <c r="E12625" t="s">
        <v>85</v>
      </c>
      <c r="F12625" t="s">
        <v>91</v>
      </c>
      <c r="G12625" t="s">
        <v>32</v>
      </c>
      <c r="H12625" t="s">
        <v>147</v>
      </c>
      <c r="I12625" s="1">
        <v>45897</v>
      </c>
      <c r="J12625">
        <v>3423</v>
      </c>
      <c r="K12625">
        <v>92</v>
      </c>
      <c r="L12625">
        <v>111</v>
      </c>
      <c r="M12625" t="s">
        <v>117</v>
      </c>
      <c r="N12625" t="s">
        <v>13</v>
      </c>
      <c r="O12625" t="s">
        <v>14</v>
      </c>
      <c r="P12625">
        <v>1.8652</v>
      </c>
      <c r="Q12625">
        <v>207.03719999999998</v>
      </c>
      <c r="R12625">
        <f>MONTH('COCOCART INDIA DATA'!$I12625)</f>
        <v>8</v>
      </c>
      <c r="S12625" t="str">
        <f>TEXT(Table2[[#This Row],[Date]],"mmm")</f>
        <v>Aug</v>
      </c>
      <c r="T12625">
        <f>DAY(Table2[[#This Row],[Date]])</f>
        <v>28</v>
      </c>
      <c r="U12625" t="str">
        <f>TEXT(Table2[[#This Row],[Date]],"ddd")</f>
        <v>Thu</v>
      </c>
    </row>
    <row r="12626" spans="1:21" x14ac:dyDescent="0.25">
      <c r="A12626" s="9">
        <v>2400052633</v>
      </c>
      <c r="B12626" t="s">
        <v>22</v>
      </c>
      <c r="C12626" t="s">
        <v>75</v>
      </c>
      <c r="D12626" t="s">
        <v>82</v>
      </c>
      <c r="E12626" t="s">
        <v>84</v>
      </c>
      <c r="F12626" t="s">
        <v>88</v>
      </c>
      <c r="G12626" t="s">
        <v>36</v>
      </c>
      <c r="H12626" t="s">
        <v>147</v>
      </c>
      <c r="I12626" s="1">
        <v>45897</v>
      </c>
      <c r="J12626">
        <v>4291</v>
      </c>
      <c r="K12626">
        <v>469</v>
      </c>
      <c r="L12626">
        <v>253</v>
      </c>
      <c r="M12626" t="s">
        <v>118</v>
      </c>
      <c r="N12626" t="s">
        <v>13</v>
      </c>
      <c r="O12626" t="s">
        <v>14</v>
      </c>
      <c r="P12626">
        <v>2.2656000000000001</v>
      </c>
      <c r="Q12626">
        <v>573.19680000000005</v>
      </c>
      <c r="R12626">
        <f>MONTH('COCOCART INDIA DATA'!$I12626)</f>
        <v>8</v>
      </c>
      <c r="S12626" t="str">
        <f>TEXT(Table2[[#This Row],[Date]],"mmm")</f>
        <v>Aug</v>
      </c>
      <c r="T12626">
        <f>DAY(Table2[[#This Row],[Date]])</f>
        <v>28</v>
      </c>
      <c r="U12626" t="str">
        <f>TEXT(Table2[[#This Row],[Date]],"ddd")</f>
        <v>Thu</v>
      </c>
    </row>
    <row r="12627" spans="1:21" x14ac:dyDescent="0.25">
      <c r="A12627" s="9">
        <v>2400052634</v>
      </c>
      <c r="B12627" t="s">
        <v>62</v>
      </c>
      <c r="C12627" t="s">
        <v>75</v>
      </c>
      <c r="D12627" t="s">
        <v>83</v>
      </c>
      <c r="E12627" t="s">
        <v>84</v>
      </c>
      <c r="F12627" t="s">
        <v>89</v>
      </c>
      <c r="G12627" t="s">
        <v>12</v>
      </c>
      <c r="H12627" t="s">
        <v>147</v>
      </c>
      <c r="I12627" s="1">
        <v>45897</v>
      </c>
      <c r="J12627">
        <v>4970</v>
      </c>
      <c r="K12627">
        <v>295</v>
      </c>
      <c r="L12627">
        <v>332</v>
      </c>
      <c r="M12627" t="s">
        <v>119</v>
      </c>
      <c r="N12627" t="s">
        <v>13</v>
      </c>
      <c r="O12627" t="s">
        <v>14</v>
      </c>
      <c r="P12627">
        <v>6.0983000000000001</v>
      </c>
      <c r="Q12627">
        <v>2024.6356000000001</v>
      </c>
      <c r="R12627">
        <f>MONTH('COCOCART INDIA DATA'!$I12627)</f>
        <v>8</v>
      </c>
      <c r="S12627" t="str">
        <f>TEXT(Table2[[#This Row],[Date]],"mmm")</f>
        <v>Aug</v>
      </c>
      <c r="T12627">
        <f>DAY(Table2[[#This Row],[Date]])</f>
        <v>28</v>
      </c>
      <c r="U12627" t="str">
        <f>TEXT(Table2[[#This Row],[Date]],"ddd")</f>
        <v>Thu</v>
      </c>
    </row>
    <row r="12628" spans="1:21" x14ac:dyDescent="0.25">
      <c r="A12628" s="9">
        <v>2400052635</v>
      </c>
      <c r="B12628" t="s">
        <v>42</v>
      </c>
      <c r="C12628" t="s">
        <v>75</v>
      </c>
      <c r="D12628" t="s">
        <v>82</v>
      </c>
      <c r="E12628" t="s">
        <v>85</v>
      </c>
      <c r="F12628" t="s">
        <v>90</v>
      </c>
      <c r="G12628" t="s">
        <v>41</v>
      </c>
      <c r="H12628" t="s">
        <v>147</v>
      </c>
      <c r="I12628" s="1">
        <v>45897</v>
      </c>
      <c r="J12628">
        <v>6874</v>
      </c>
      <c r="K12628">
        <v>438</v>
      </c>
      <c r="L12628">
        <v>265</v>
      </c>
      <c r="M12628" t="s">
        <v>120</v>
      </c>
      <c r="N12628" t="s">
        <v>40</v>
      </c>
      <c r="O12628" t="s">
        <v>14</v>
      </c>
      <c r="P12628">
        <v>6.3415999999999997</v>
      </c>
      <c r="Q12628">
        <v>1680.5239999999999</v>
      </c>
      <c r="R12628">
        <f>MONTH('COCOCART INDIA DATA'!$I12628)</f>
        <v>8</v>
      </c>
      <c r="S12628" t="str">
        <f>TEXT(Table2[[#This Row],[Date]],"mmm")</f>
        <v>Aug</v>
      </c>
      <c r="T12628">
        <f>DAY(Table2[[#This Row],[Date]])</f>
        <v>28</v>
      </c>
      <c r="U12628" t="str">
        <f>TEXT(Table2[[#This Row],[Date]],"ddd")</f>
        <v>Thu</v>
      </c>
    </row>
    <row r="12629" spans="1:21" x14ac:dyDescent="0.25">
      <c r="A12629" s="9">
        <v>2400052636</v>
      </c>
      <c r="B12629" t="s">
        <v>64</v>
      </c>
      <c r="C12629" t="s">
        <v>75</v>
      </c>
      <c r="D12629" t="s">
        <v>83</v>
      </c>
      <c r="E12629" t="s">
        <v>85</v>
      </c>
      <c r="F12629" t="s">
        <v>91</v>
      </c>
      <c r="G12629" t="s">
        <v>45</v>
      </c>
      <c r="H12629" t="s">
        <v>147</v>
      </c>
      <c r="I12629" s="1">
        <v>45897</v>
      </c>
      <c r="J12629">
        <v>4550</v>
      </c>
      <c r="K12629">
        <v>65</v>
      </c>
      <c r="L12629">
        <v>198</v>
      </c>
      <c r="M12629" t="s">
        <v>121</v>
      </c>
      <c r="N12629" t="s">
        <v>17</v>
      </c>
      <c r="O12629" t="s">
        <v>14</v>
      </c>
      <c r="P12629">
        <v>2.4773999999999998</v>
      </c>
      <c r="Q12629">
        <v>490.52519999999998</v>
      </c>
      <c r="R12629">
        <f>MONTH('COCOCART INDIA DATA'!$I12629)</f>
        <v>8</v>
      </c>
      <c r="S12629" t="str">
        <f>TEXT(Table2[[#This Row],[Date]],"mmm")</f>
        <v>Aug</v>
      </c>
      <c r="T12629">
        <f>DAY(Table2[[#This Row],[Date]])</f>
        <v>28</v>
      </c>
      <c r="U12629" t="str">
        <f>TEXT(Table2[[#This Row],[Date]],"ddd")</f>
        <v>Thu</v>
      </c>
    </row>
    <row r="12630" spans="1:21" x14ac:dyDescent="0.25">
      <c r="A12630" s="9">
        <v>2400052637</v>
      </c>
      <c r="B12630" t="s">
        <v>22</v>
      </c>
      <c r="C12630" t="s">
        <v>75</v>
      </c>
      <c r="D12630" t="s">
        <v>82</v>
      </c>
      <c r="E12630" t="s">
        <v>85</v>
      </c>
      <c r="F12630" t="s">
        <v>90</v>
      </c>
      <c r="G12630" t="s">
        <v>58</v>
      </c>
      <c r="H12630" t="s">
        <v>147</v>
      </c>
      <c r="I12630" s="1">
        <v>45897</v>
      </c>
      <c r="J12630">
        <v>1652</v>
      </c>
      <c r="K12630">
        <v>61</v>
      </c>
      <c r="L12630">
        <v>92</v>
      </c>
      <c r="M12630" t="s">
        <v>122</v>
      </c>
      <c r="N12630" t="s">
        <v>13</v>
      </c>
      <c r="O12630" t="s">
        <v>18</v>
      </c>
      <c r="P12630">
        <v>5.0198</v>
      </c>
      <c r="Q12630">
        <v>461.82159999999999</v>
      </c>
      <c r="R12630">
        <f>MONTH('COCOCART INDIA DATA'!$I12630)</f>
        <v>8</v>
      </c>
      <c r="S12630" t="str">
        <f>TEXT(Table2[[#This Row],[Date]],"mmm")</f>
        <v>Aug</v>
      </c>
      <c r="T12630">
        <f>DAY(Table2[[#This Row],[Date]])</f>
        <v>28</v>
      </c>
      <c r="U12630" t="str">
        <f>TEXT(Table2[[#This Row],[Date]],"ddd")</f>
        <v>Thu</v>
      </c>
    </row>
    <row r="12631" spans="1:21" x14ac:dyDescent="0.25">
      <c r="A12631" s="9">
        <v>2400052638</v>
      </c>
      <c r="B12631" t="s">
        <v>63</v>
      </c>
      <c r="C12631" t="s">
        <v>75</v>
      </c>
      <c r="D12631" t="s">
        <v>82</v>
      </c>
      <c r="E12631" t="s">
        <v>85</v>
      </c>
      <c r="F12631" t="s">
        <v>91</v>
      </c>
      <c r="G12631" t="s">
        <v>16</v>
      </c>
      <c r="H12631" t="s">
        <v>147</v>
      </c>
      <c r="I12631" s="1">
        <v>45897</v>
      </c>
      <c r="J12631">
        <v>1946</v>
      </c>
      <c r="K12631">
        <v>190</v>
      </c>
      <c r="L12631">
        <v>163</v>
      </c>
      <c r="M12631" t="s">
        <v>123</v>
      </c>
      <c r="N12631" t="s">
        <v>17</v>
      </c>
      <c r="O12631" t="s">
        <v>18</v>
      </c>
      <c r="P12631">
        <v>0.24049999999999999</v>
      </c>
      <c r="Q12631">
        <v>39.201499999999996</v>
      </c>
      <c r="R12631">
        <f>MONTH('COCOCART INDIA DATA'!$I12631)</f>
        <v>8</v>
      </c>
      <c r="S12631" t="str">
        <f>TEXT(Table2[[#This Row],[Date]],"mmm")</f>
        <v>Aug</v>
      </c>
      <c r="T12631">
        <f>DAY(Table2[[#This Row],[Date]])</f>
        <v>28</v>
      </c>
      <c r="U12631" t="str">
        <f>TEXT(Table2[[#This Row],[Date]],"ddd")</f>
        <v>Thu</v>
      </c>
    </row>
    <row r="12632" spans="1:21" x14ac:dyDescent="0.25">
      <c r="A12632" s="9">
        <v>2400052639</v>
      </c>
      <c r="B12632" t="s">
        <v>35</v>
      </c>
      <c r="C12632" t="s">
        <v>75</v>
      </c>
      <c r="D12632" t="s">
        <v>82</v>
      </c>
      <c r="E12632" t="s">
        <v>84</v>
      </c>
      <c r="F12632" t="s">
        <v>89</v>
      </c>
      <c r="G12632" t="s">
        <v>54</v>
      </c>
      <c r="H12632" t="s">
        <v>149</v>
      </c>
      <c r="I12632" s="1">
        <v>45897</v>
      </c>
      <c r="J12632">
        <v>8407</v>
      </c>
      <c r="K12632">
        <v>73</v>
      </c>
      <c r="L12632">
        <v>526</v>
      </c>
      <c r="M12632" t="s">
        <v>124</v>
      </c>
      <c r="N12632" t="s">
        <v>13</v>
      </c>
      <c r="O12632" t="s">
        <v>14</v>
      </c>
      <c r="P12632">
        <v>13.3485</v>
      </c>
      <c r="Q12632">
        <v>7021.3109999999997</v>
      </c>
      <c r="R12632">
        <f>MONTH('COCOCART INDIA DATA'!$I12632)</f>
        <v>8</v>
      </c>
      <c r="S12632" t="str">
        <f>TEXT(Table2[[#This Row],[Date]],"mmm")</f>
        <v>Aug</v>
      </c>
      <c r="T12632">
        <f>DAY(Table2[[#This Row],[Date]])</f>
        <v>28</v>
      </c>
      <c r="U12632" t="str">
        <f>TEXT(Table2[[#This Row],[Date]],"ddd")</f>
        <v>Thu</v>
      </c>
    </row>
    <row r="12633" spans="1:21" x14ac:dyDescent="0.25">
      <c r="A12633" s="9">
        <v>2400052640</v>
      </c>
      <c r="B12633" t="s">
        <v>11</v>
      </c>
      <c r="C12633" t="s">
        <v>75</v>
      </c>
      <c r="D12633" t="s">
        <v>83</v>
      </c>
      <c r="E12633" t="s">
        <v>84</v>
      </c>
      <c r="F12633" t="s">
        <v>89</v>
      </c>
      <c r="G12633" t="s">
        <v>25</v>
      </c>
      <c r="H12633" t="s">
        <v>149</v>
      </c>
      <c r="I12633" s="1">
        <v>45897</v>
      </c>
      <c r="J12633">
        <v>2422</v>
      </c>
      <c r="K12633">
        <v>208</v>
      </c>
      <c r="L12633">
        <v>143</v>
      </c>
      <c r="M12633" t="s">
        <v>125</v>
      </c>
      <c r="N12633" t="s">
        <v>13</v>
      </c>
      <c r="O12633" t="s">
        <v>18</v>
      </c>
      <c r="P12633">
        <v>0.69579999999999997</v>
      </c>
      <c r="Q12633">
        <v>99.499399999999994</v>
      </c>
      <c r="R12633">
        <f>MONTH('COCOCART INDIA DATA'!$I12633)</f>
        <v>8</v>
      </c>
      <c r="S12633" t="str">
        <f>TEXT(Table2[[#This Row],[Date]],"mmm")</f>
        <v>Aug</v>
      </c>
      <c r="T12633">
        <f>DAY(Table2[[#This Row],[Date]])</f>
        <v>28</v>
      </c>
      <c r="U12633" t="str">
        <f>TEXT(Table2[[#This Row],[Date]],"ddd")</f>
        <v>Thu</v>
      </c>
    </row>
    <row r="12634" spans="1:21" x14ac:dyDescent="0.25">
      <c r="A12634" s="9">
        <v>2400052641</v>
      </c>
      <c r="B12634" t="s">
        <v>42</v>
      </c>
      <c r="C12634" t="s">
        <v>75</v>
      </c>
      <c r="D12634" t="s">
        <v>83</v>
      </c>
      <c r="E12634" t="s">
        <v>85</v>
      </c>
      <c r="F12634" t="s">
        <v>90</v>
      </c>
      <c r="G12634" t="s">
        <v>32</v>
      </c>
      <c r="H12634" t="s">
        <v>149</v>
      </c>
      <c r="I12634" s="1">
        <v>45897</v>
      </c>
      <c r="J12634">
        <v>4788</v>
      </c>
      <c r="K12634">
        <v>62</v>
      </c>
      <c r="L12634">
        <v>178</v>
      </c>
      <c r="M12634" t="s">
        <v>126</v>
      </c>
      <c r="N12634" t="s">
        <v>13</v>
      </c>
      <c r="O12634" t="s">
        <v>14</v>
      </c>
      <c r="P12634">
        <v>1.8652</v>
      </c>
      <c r="Q12634">
        <v>332.00560000000002</v>
      </c>
      <c r="R12634">
        <f>MONTH('COCOCART INDIA DATA'!$I12634)</f>
        <v>8</v>
      </c>
      <c r="S12634" t="str">
        <f>TEXT(Table2[[#This Row],[Date]],"mmm")</f>
        <v>Aug</v>
      </c>
      <c r="T12634">
        <f>DAY(Table2[[#This Row],[Date]])</f>
        <v>28</v>
      </c>
      <c r="U12634" t="str">
        <f>TEXT(Table2[[#This Row],[Date]],"ddd")</f>
        <v>Thu</v>
      </c>
    </row>
    <row r="12635" spans="1:21" x14ac:dyDescent="0.25">
      <c r="A12635" s="9">
        <v>2400052642</v>
      </c>
      <c r="B12635" t="s">
        <v>15</v>
      </c>
      <c r="C12635" t="s">
        <v>75</v>
      </c>
      <c r="D12635" t="s">
        <v>83</v>
      </c>
      <c r="E12635" t="s">
        <v>85</v>
      </c>
      <c r="F12635" t="s">
        <v>91</v>
      </c>
      <c r="G12635" t="s">
        <v>36</v>
      </c>
      <c r="H12635" t="s">
        <v>149</v>
      </c>
      <c r="I12635" s="1">
        <v>45897</v>
      </c>
      <c r="J12635">
        <v>294</v>
      </c>
      <c r="K12635">
        <v>354</v>
      </c>
      <c r="L12635">
        <v>17</v>
      </c>
      <c r="M12635" t="s">
        <v>127</v>
      </c>
      <c r="N12635" t="s">
        <v>13</v>
      </c>
      <c r="O12635" t="s">
        <v>14</v>
      </c>
      <c r="P12635">
        <v>2.2656000000000001</v>
      </c>
      <c r="Q12635">
        <v>38.5152</v>
      </c>
      <c r="R12635">
        <f>MONTH('COCOCART INDIA DATA'!$I12635)</f>
        <v>8</v>
      </c>
      <c r="S12635" t="str">
        <f>TEXT(Table2[[#This Row],[Date]],"mmm")</f>
        <v>Aug</v>
      </c>
      <c r="T12635">
        <f>DAY(Table2[[#This Row],[Date]])</f>
        <v>28</v>
      </c>
      <c r="U12635" t="str">
        <f>TEXT(Table2[[#This Row],[Date]],"ddd")</f>
        <v>Thu</v>
      </c>
    </row>
    <row r="12636" spans="1:21" x14ac:dyDescent="0.25">
      <c r="A12636" s="9">
        <v>2400052643</v>
      </c>
      <c r="B12636" t="s">
        <v>19</v>
      </c>
      <c r="C12636" t="s">
        <v>75</v>
      </c>
      <c r="D12636" t="s">
        <v>83</v>
      </c>
      <c r="E12636" t="s">
        <v>85</v>
      </c>
      <c r="F12636" t="s">
        <v>90</v>
      </c>
      <c r="G12636" t="s">
        <v>39</v>
      </c>
      <c r="H12636" t="s">
        <v>149</v>
      </c>
      <c r="I12636" s="1">
        <v>45897</v>
      </c>
      <c r="J12636">
        <v>5453</v>
      </c>
      <c r="K12636">
        <v>172</v>
      </c>
      <c r="L12636">
        <v>390</v>
      </c>
      <c r="M12636" t="s">
        <v>128</v>
      </c>
      <c r="N12636" t="s">
        <v>40</v>
      </c>
      <c r="O12636" t="s">
        <v>14</v>
      </c>
      <c r="P12636">
        <v>2.8195000000000001</v>
      </c>
      <c r="Q12636">
        <v>1099.605</v>
      </c>
      <c r="R12636">
        <f>MONTH('COCOCART INDIA DATA'!$I12636)</f>
        <v>8</v>
      </c>
      <c r="S12636" t="str">
        <f>TEXT(Table2[[#This Row],[Date]],"mmm")</f>
        <v>Aug</v>
      </c>
      <c r="T12636">
        <f>DAY(Table2[[#This Row],[Date]])</f>
        <v>28</v>
      </c>
      <c r="U12636" t="str">
        <f>TEXT(Table2[[#This Row],[Date]],"ddd")</f>
        <v>Thu</v>
      </c>
    </row>
    <row r="12637" spans="1:21" x14ac:dyDescent="0.25">
      <c r="A12637" s="9">
        <v>2400052644</v>
      </c>
      <c r="B12637" t="s">
        <v>47</v>
      </c>
      <c r="C12637" t="s">
        <v>75</v>
      </c>
      <c r="D12637" t="s">
        <v>83</v>
      </c>
      <c r="E12637" t="s">
        <v>85</v>
      </c>
      <c r="F12637" t="s">
        <v>91</v>
      </c>
      <c r="G12637" t="s">
        <v>46</v>
      </c>
      <c r="H12637" t="s">
        <v>151</v>
      </c>
      <c r="I12637" s="1">
        <v>45897</v>
      </c>
      <c r="J12637">
        <v>7378</v>
      </c>
      <c r="K12637">
        <v>121</v>
      </c>
      <c r="L12637">
        <v>352</v>
      </c>
      <c r="M12637" t="s">
        <v>129</v>
      </c>
      <c r="N12637" t="s">
        <v>40</v>
      </c>
      <c r="O12637" t="s">
        <v>18</v>
      </c>
      <c r="P12637">
        <v>4.7065000000000001</v>
      </c>
      <c r="Q12637">
        <v>1656.6880000000001</v>
      </c>
      <c r="R12637">
        <f>MONTH('COCOCART INDIA DATA'!$I12637)</f>
        <v>8</v>
      </c>
      <c r="S12637" t="str">
        <f>TEXT(Table2[[#This Row],[Date]],"mmm")</f>
        <v>Aug</v>
      </c>
      <c r="T12637">
        <f>DAY(Table2[[#This Row],[Date]])</f>
        <v>28</v>
      </c>
      <c r="U12637" t="str">
        <f>TEXT(Table2[[#This Row],[Date]],"ddd")</f>
        <v>Thu</v>
      </c>
    </row>
    <row r="12638" spans="1:21" x14ac:dyDescent="0.25">
      <c r="A12638" s="9">
        <v>2400052645</v>
      </c>
      <c r="B12638" t="s">
        <v>57</v>
      </c>
      <c r="C12638" t="s">
        <v>75</v>
      </c>
      <c r="D12638" t="s">
        <v>83</v>
      </c>
      <c r="E12638" t="s">
        <v>84</v>
      </c>
      <c r="F12638" t="s">
        <v>88</v>
      </c>
      <c r="G12638" t="s">
        <v>16</v>
      </c>
      <c r="H12638" t="s">
        <v>151</v>
      </c>
      <c r="I12638" s="1">
        <v>45897</v>
      </c>
      <c r="J12638">
        <v>10710</v>
      </c>
      <c r="K12638">
        <v>56</v>
      </c>
      <c r="L12638">
        <v>670</v>
      </c>
      <c r="M12638" t="s">
        <v>130</v>
      </c>
      <c r="N12638" t="s">
        <v>17</v>
      </c>
      <c r="O12638" t="s">
        <v>18</v>
      </c>
      <c r="P12638">
        <v>0.24049999999999999</v>
      </c>
      <c r="Q12638">
        <v>161.13499999999999</v>
      </c>
      <c r="R12638">
        <f>MONTH('COCOCART INDIA DATA'!$I12638)</f>
        <v>8</v>
      </c>
      <c r="S12638" t="str">
        <f>TEXT(Table2[[#This Row],[Date]],"mmm")</f>
        <v>Aug</v>
      </c>
      <c r="T12638">
        <f>DAY(Table2[[#This Row],[Date]])</f>
        <v>28</v>
      </c>
      <c r="U12638" t="str">
        <f>TEXT(Table2[[#This Row],[Date]],"ddd")</f>
        <v>Thu</v>
      </c>
    </row>
    <row r="12639" spans="1:21" x14ac:dyDescent="0.25">
      <c r="A12639" s="9">
        <v>2400052646</v>
      </c>
      <c r="B12639" t="s">
        <v>47</v>
      </c>
      <c r="C12639" t="s">
        <v>76</v>
      </c>
      <c r="D12639" t="s">
        <v>83</v>
      </c>
      <c r="E12639" t="s">
        <v>84</v>
      </c>
      <c r="F12639" t="s">
        <v>89</v>
      </c>
      <c r="G12639" t="s">
        <v>54</v>
      </c>
      <c r="H12639" t="s">
        <v>151</v>
      </c>
      <c r="I12639" s="1">
        <v>45897</v>
      </c>
      <c r="J12639">
        <v>2807</v>
      </c>
      <c r="K12639">
        <v>172</v>
      </c>
      <c r="L12639">
        <v>156</v>
      </c>
      <c r="M12639" t="s">
        <v>131</v>
      </c>
      <c r="N12639" t="s">
        <v>13</v>
      </c>
      <c r="O12639" t="s">
        <v>14</v>
      </c>
      <c r="P12639">
        <v>13.3485</v>
      </c>
      <c r="Q12639">
        <v>2082.366</v>
      </c>
      <c r="R12639">
        <f>MONTH('COCOCART INDIA DATA'!$I12639)</f>
        <v>8</v>
      </c>
      <c r="S12639" t="str">
        <f>TEXT(Table2[[#This Row],[Date]],"mmm")</f>
        <v>Aug</v>
      </c>
      <c r="T12639">
        <f>DAY(Table2[[#This Row],[Date]])</f>
        <v>28</v>
      </c>
      <c r="U12639" t="str">
        <f>TEXT(Table2[[#This Row],[Date]],"ddd")</f>
        <v>Thu</v>
      </c>
    </row>
    <row r="12640" spans="1:21" x14ac:dyDescent="0.25">
      <c r="A12640" s="9">
        <v>2400052647</v>
      </c>
      <c r="B12640" t="s">
        <v>42</v>
      </c>
      <c r="C12640" t="s">
        <v>77</v>
      </c>
      <c r="D12640" t="s">
        <v>83</v>
      </c>
      <c r="E12640" t="s">
        <v>85</v>
      </c>
      <c r="F12640" t="s">
        <v>90</v>
      </c>
      <c r="G12640" t="s">
        <v>38</v>
      </c>
      <c r="H12640" t="s">
        <v>153</v>
      </c>
      <c r="I12640" s="1">
        <v>45897</v>
      </c>
      <c r="J12640">
        <v>9044</v>
      </c>
      <c r="K12640">
        <v>64</v>
      </c>
      <c r="L12640">
        <v>754</v>
      </c>
      <c r="M12640" t="s">
        <v>132</v>
      </c>
      <c r="N12640" t="s">
        <v>13</v>
      </c>
      <c r="O12640" t="s">
        <v>14</v>
      </c>
      <c r="P12640">
        <v>8.7870000000000008</v>
      </c>
      <c r="Q12640">
        <v>6625.398000000001</v>
      </c>
      <c r="R12640">
        <f>MONTH('COCOCART INDIA DATA'!$I12640)</f>
        <v>8</v>
      </c>
      <c r="S12640" t="str">
        <f>TEXT(Table2[[#This Row],[Date]],"mmm")</f>
        <v>Aug</v>
      </c>
      <c r="T12640">
        <f>DAY(Table2[[#This Row],[Date]])</f>
        <v>28</v>
      </c>
      <c r="U12640" t="str">
        <f>TEXT(Table2[[#This Row],[Date]],"ddd")</f>
        <v>Thu</v>
      </c>
    </row>
    <row r="12641" spans="1:21" x14ac:dyDescent="0.25">
      <c r="A12641" s="9">
        <v>2400052648</v>
      </c>
      <c r="B12641" t="s">
        <v>42</v>
      </c>
      <c r="C12641" t="s">
        <v>78</v>
      </c>
      <c r="D12641" t="s">
        <v>83</v>
      </c>
      <c r="E12641" t="s">
        <v>85</v>
      </c>
      <c r="F12641" t="s">
        <v>91</v>
      </c>
      <c r="G12641" t="s">
        <v>32</v>
      </c>
      <c r="H12641" t="s">
        <v>153</v>
      </c>
      <c r="I12641" s="1">
        <v>45897</v>
      </c>
      <c r="J12641">
        <v>5446</v>
      </c>
      <c r="K12641">
        <v>34</v>
      </c>
      <c r="L12641">
        <v>195</v>
      </c>
      <c r="M12641" t="s">
        <v>133</v>
      </c>
      <c r="N12641" t="s">
        <v>13</v>
      </c>
      <c r="O12641" t="s">
        <v>14</v>
      </c>
      <c r="P12641">
        <v>1.8652</v>
      </c>
      <c r="Q12641">
        <v>363.714</v>
      </c>
      <c r="R12641">
        <f>MONTH('COCOCART INDIA DATA'!$I12641)</f>
        <v>8</v>
      </c>
      <c r="S12641" t="str">
        <f>TEXT(Table2[[#This Row],[Date]],"mmm")</f>
        <v>Aug</v>
      </c>
      <c r="T12641">
        <f>DAY(Table2[[#This Row],[Date]])</f>
        <v>28</v>
      </c>
      <c r="U12641" t="str">
        <f>TEXT(Table2[[#This Row],[Date]],"ddd")</f>
        <v>Thu</v>
      </c>
    </row>
    <row r="12642" spans="1:21" x14ac:dyDescent="0.25">
      <c r="A12642" s="9">
        <v>2400052649</v>
      </c>
      <c r="B12642" t="s">
        <v>64</v>
      </c>
      <c r="C12642" t="s">
        <v>78</v>
      </c>
      <c r="D12642" t="s">
        <v>83</v>
      </c>
      <c r="E12642" t="s">
        <v>85</v>
      </c>
      <c r="F12642" t="s">
        <v>90</v>
      </c>
      <c r="G12642" t="s">
        <v>36</v>
      </c>
      <c r="H12642" t="s">
        <v>153</v>
      </c>
      <c r="I12642" s="1">
        <v>45897</v>
      </c>
      <c r="J12642">
        <v>16065</v>
      </c>
      <c r="K12642">
        <v>98</v>
      </c>
      <c r="L12642">
        <v>1236</v>
      </c>
      <c r="M12642" t="s">
        <v>134</v>
      </c>
      <c r="N12642" t="s">
        <v>13</v>
      </c>
      <c r="O12642" t="s">
        <v>14</v>
      </c>
      <c r="P12642">
        <v>2.2656000000000001</v>
      </c>
      <c r="Q12642">
        <v>2800.2816000000003</v>
      </c>
      <c r="R12642">
        <f>MONTH('COCOCART INDIA DATA'!$I12642)</f>
        <v>8</v>
      </c>
      <c r="S12642" t="str">
        <f>TEXT(Table2[[#This Row],[Date]],"mmm")</f>
        <v>Aug</v>
      </c>
      <c r="T12642">
        <f>DAY(Table2[[#This Row],[Date]])</f>
        <v>28</v>
      </c>
      <c r="U12642" t="str">
        <f>TEXT(Table2[[#This Row],[Date]],"ddd")</f>
        <v>Thu</v>
      </c>
    </row>
    <row r="12643" spans="1:21" x14ac:dyDescent="0.25">
      <c r="A12643" s="9">
        <v>2400052650</v>
      </c>
      <c r="B12643" t="s">
        <v>50</v>
      </c>
      <c r="C12643" t="s">
        <v>79</v>
      </c>
      <c r="D12643" t="s">
        <v>83</v>
      </c>
      <c r="E12643" t="s">
        <v>85</v>
      </c>
      <c r="F12643" t="s">
        <v>91</v>
      </c>
      <c r="G12643" t="s">
        <v>54</v>
      </c>
      <c r="H12643" t="s">
        <v>153</v>
      </c>
      <c r="I12643" s="1">
        <v>45897</v>
      </c>
      <c r="J12643">
        <v>3682</v>
      </c>
      <c r="K12643">
        <v>288</v>
      </c>
      <c r="L12643">
        <v>168</v>
      </c>
      <c r="M12643" t="s">
        <v>135</v>
      </c>
      <c r="N12643" t="s">
        <v>13</v>
      </c>
      <c r="O12643" t="s">
        <v>14</v>
      </c>
      <c r="P12643">
        <v>13.3485</v>
      </c>
      <c r="Q12643">
        <v>2242.5479999999998</v>
      </c>
      <c r="R12643">
        <f>MONTH('COCOCART INDIA DATA'!$I12643)</f>
        <v>8</v>
      </c>
      <c r="S12643" t="str">
        <f>TEXT(Table2[[#This Row],[Date]],"mmm")</f>
        <v>Aug</v>
      </c>
      <c r="T12643">
        <f>DAY(Table2[[#This Row],[Date]])</f>
        <v>28</v>
      </c>
      <c r="U12643" t="str">
        <f>TEXT(Table2[[#This Row],[Date]],"ddd")</f>
        <v>Thu</v>
      </c>
    </row>
    <row r="12644" spans="1:21" x14ac:dyDescent="0.25">
      <c r="A12644" s="9">
        <v>2400052651</v>
      </c>
      <c r="B12644" t="s">
        <v>64</v>
      </c>
      <c r="C12644" t="s">
        <v>80</v>
      </c>
      <c r="D12644" t="s">
        <v>83</v>
      </c>
      <c r="E12644" t="s">
        <v>84</v>
      </c>
      <c r="F12644" t="s">
        <v>89</v>
      </c>
      <c r="G12644" t="s">
        <v>39</v>
      </c>
      <c r="H12644" t="s">
        <v>153</v>
      </c>
      <c r="I12644" s="1">
        <v>45897</v>
      </c>
      <c r="J12644">
        <v>2548</v>
      </c>
      <c r="K12644">
        <v>25</v>
      </c>
      <c r="L12644">
        <v>142</v>
      </c>
      <c r="M12644" t="s">
        <v>136</v>
      </c>
      <c r="N12644" t="s">
        <v>40</v>
      </c>
      <c r="O12644" t="s">
        <v>14</v>
      </c>
      <c r="P12644">
        <v>2.8195000000000001</v>
      </c>
      <c r="Q12644">
        <v>400.36900000000003</v>
      </c>
      <c r="R12644">
        <f>MONTH('COCOCART INDIA DATA'!$I12644)</f>
        <v>8</v>
      </c>
      <c r="S12644" t="str">
        <f>TEXT(Table2[[#This Row],[Date]],"mmm")</f>
        <v>Aug</v>
      </c>
      <c r="T12644">
        <f>DAY(Table2[[#This Row],[Date]])</f>
        <v>28</v>
      </c>
      <c r="U12644" t="str">
        <f>TEXT(Table2[[#This Row],[Date]],"ddd")</f>
        <v>Thu</v>
      </c>
    </row>
    <row r="12645" spans="1:21" x14ac:dyDescent="0.25">
      <c r="A12645" s="9">
        <v>2400052652</v>
      </c>
      <c r="B12645" t="s">
        <v>44</v>
      </c>
      <c r="C12645" t="s">
        <v>79</v>
      </c>
      <c r="D12645" t="s">
        <v>83</v>
      </c>
      <c r="E12645" t="s">
        <v>84</v>
      </c>
      <c r="F12645" t="s">
        <v>89</v>
      </c>
      <c r="G12645" t="s">
        <v>30</v>
      </c>
      <c r="H12645" t="s">
        <v>153</v>
      </c>
      <c r="I12645" s="1">
        <v>45897</v>
      </c>
      <c r="J12645">
        <v>3052</v>
      </c>
      <c r="K12645">
        <v>179</v>
      </c>
      <c r="L12645">
        <v>114</v>
      </c>
      <c r="M12645" t="s">
        <v>137</v>
      </c>
      <c r="N12645" t="s">
        <v>13</v>
      </c>
      <c r="O12645" t="s">
        <v>18</v>
      </c>
      <c r="P12645">
        <v>0.89900000000000002</v>
      </c>
      <c r="Q12645">
        <v>102.486</v>
      </c>
      <c r="R12645">
        <f>MONTH('COCOCART INDIA DATA'!$I12645)</f>
        <v>8</v>
      </c>
      <c r="S12645" t="str">
        <f>TEXT(Table2[[#This Row],[Date]],"mmm")</f>
        <v>Aug</v>
      </c>
      <c r="T12645">
        <f>DAY(Table2[[#This Row],[Date]])</f>
        <v>28</v>
      </c>
      <c r="U12645" t="str">
        <f>TEXT(Table2[[#This Row],[Date]],"ddd")</f>
        <v>Thu</v>
      </c>
    </row>
    <row r="12646" spans="1:21" x14ac:dyDescent="0.25">
      <c r="A12646" s="9">
        <v>2400052653</v>
      </c>
      <c r="B12646" t="s">
        <v>15</v>
      </c>
      <c r="C12646" t="s">
        <v>79</v>
      </c>
      <c r="D12646" t="s">
        <v>83</v>
      </c>
      <c r="E12646" t="s">
        <v>85</v>
      </c>
      <c r="F12646" t="s">
        <v>90</v>
      </c>
      <c r="G12646" t="s">
        <v>21</v>
      </c>
      <c r="H12646" t="s">
        <v>153</v>
      </c>
      <c r="I12646" s="1">
        <v>45897</v>
      </c>
      <c r="J12646">
        <v>623</v>
      </c>
      <c r="K12646">
        <v>8</v>
      </c>
      <c r="L12646">
        <v>52</v>
      </c>
      <c r="M12646" t="s">
        <v>138</v>
      </c>
      <c r="N12646" t="s">
        <v>13</v>
      </c>
      <c r="O12646" t="s">
        <v>18</v>
      </c>
      <c r="P12646">
        <v>6.0811000000000002</v>
      </c>
      <c r="Q12646">
        <v>316.21719999999999</v>
      </c>
      <c r="R12646">
        <f>MONTH('COCOCART INDIA DATA'!$I12646)</f>
        <v>8</v>
      </c>
      <c r="S12646" t="str">
        <f>TEXT(Table2[[#This Row],[Date]],"mmm")</f>
        <v>Aug</v>
      </c>
      <c r="T12646">
        <f>DAY(Table2[[#This Row],[Date]])</f>
        <v>28</v>
      </c>
      <c r="U12646" t="str">
        <f>TEXT(Table2[[#This Row],[Date]],"ddd")</f>
        <v>Thu</v>
      </c>
    </row>
    <row r="12647" spans="1:21" x14ac:dyDescent="0.25">
      <c r="A12647" s="9">
        <v>2400052654</v>
      </c>
      <c r="B12647" t="s">
        <v>51</v>
      </c>
      <c r="C12647" t="s">
        <v>80</v>
      </c>
      <c r="D12647" t="s">
        <v>83</v>
      </c>
      <c r="E12647" t="s">
        <v>85</v>
      </c>
      <c r="F12647" t="s">
        <v>91</v>
      </c>
      <c r="G12647" t="s">
        <v>53</v>
      </c>
      <c r="H12647" t="s">
        <v>152</v>
      </c>
      <c r="I12647" s="1">
        <v>45897</v>
      </c>
      <c r="J12647">
        <v>3738</v>
      </c>
      <c r="K12647">
        <v>37</v>
      </c>
      <c r="L12647">
        <v>468</v>
      </c>
      <c r="M12647" t="s">
        <v>139</v>
      </c>
      <c r="N12647" t="s">
        <v>40</v>
      </c>
      <c r="O12647" t="s">
        <v>18</v>
      </c>
      <c r="P12647">
        <v>8.2429000000000006</v>
      </c>
      <c r="Q12647">
        <v>3857.6772000000001</v>
      </c>
      <c r="R12647">
        <f>MONTH('COCOCART INDIA DATA'!$I12647)</f>
        <v>8</v>
      </c>
      <c r="S12647" t="str">
        <f>TEXT(Table2[[#This Row],[Date]],"mmm")</f>
        <v>Aug</v>
      </c>
      <c r="T12647">
        <f>DAY(Table2[[#This Row],[Date]])</f>
        <v>28</v>
      </c>
      <c r="U12647" t="str">
        <f>TEXT(Table2[[#This Row],[Date]],"ddd")</f>
        <v>Thu</v>
      </c>
    </row>
    <row r="12648" spans="1:21" x14ac:dyDescent="0.25">
      <c r="A12648" s="9">
        <v>2400052655</v>
      </c>
      <c r="B12648" t="s">
        <v>42</v>
      </c>
      <c r="C12648" t="s">
        <v>79</v>
      </c>
      <c r="D12648" t="s">
        <v>83</v>
      </c>
      <c r="E12648" t="s">
        <v>85</v>
      </c>
      <c r="F12648" t="s">
        <v>90</v>
      </c>
      <c r="G12648" t="s">
        <v>30</v>
      </c>
      <c r="H12648" t="s">
        <v>152</v>
      </c>
      <c r="I12648" s="1">
        <v>45897</v>
      </c>
      <c r="J12648">
        <v>1750</v>
      </c>
      <c r="K12648">
        <v>49</v>
      </c>
      <c r="L12648">
        <v>65</v>
      </c>
      <c r="M12648" t="s">
        <v>140</v>
      </c>
      <c r="N12648" t="s">
        <v>13</v>
      </c>
      <c r="O12648" t="s">
        <v>18</v>
      </c>
      <c r="P12648">
        <v>0.89900000000000002</v>
      </c>
      <c r="Q12648">
        <v>58.435000000000002</v>
      </c>
      <c r="R12648">
        <f>MONTH('COCOCART INDIA DATA'!$I12648)</f>
        <v>8</v>
      </c>
      <c r="S12648" t="str">
        <f>TEXT(Table2[[#This Row],[Date]],"mmm")</f>
        <v>Aug</v>
      </c>
      <c r="T12648">
        <f>DAY(Table2[[#This Row],[Date]])</f>
        <v>28</v>
      </c>
      <c r="U12648" t="str">
        <f>TEXT(Table2[[#This Row],[Date]],"ddd")</f>
        <v>Thu</v>
      </c>
    </row>
    <row r="12649" spans="1:21" x14ac:dyDescent="0.25">
      <c r="A12649" s="9">
        <v>2400052656</v>
      </c>
      <c r="B12649" t="s">
        <v>64</v>
      </c>
      <c r="C12649" t="s">
        <v>79</v>
      </c>
      <c r="D12649" t="s">
        <v>83</v>
      </c>
      <c r="E12649" t="s">
        <v>85</v>
      </c>
      <c r="F12649" t="s">
        <v>91</v>
      </c>
      <c r="G12649" t="s">
        <v>49</v>
      </c>
      <c r="H12649" t="s">
        <v>152</v>
      </c>
      <c r="I12649" s="1">
        <v>45897</v>
      </c>
      <c r="J12649">
        <v>4053</v>
      </c>
      <c r="K12649">
        <v>57</v>
      </c>
      <c r="L12649">
        <v>226</v>
      </c>
      <c r="M12649" t="s">
        <v>141</v>
      </c>
      <c r="N12649" t="s">
        <v>13</v>
      </c>
      <c r="O12649" t="s">
        <v>14</v>
      </c>
      <c r="P12649">
        <v>1.5934999999999999</v>
      </c>
      <c r="Q12649">
        <v>360.13099999999997</v>
      </c>
      <c r="R12649">
        <f>MONTH('COCOCART INDIA DATA'!$I12649)</f>
        <v>8</v>
      </c>
      <c r="S12649" t="str">
        <f>TEXT(Table2[[#This Row],[Date]],"mmm")</f>
        <v>Aug</v>
      </c>
      <c r="T12649">
        <f>DAY(Table2[[#This Row],[Date]])</f>
        <v>28</v>
      </c>
      <c r="U12649" t="str">
        <f>TEXT(Table2[[#This Row],[Date]],"ddd")</f>
        <v>Thu</v>
      </c>
    </row>
    <row r="12650" spans="1:21" x14ac:dyDescent="0.25">
      <c r="A12650" s="9">
        <v>2400052657</v>
      </c>
      <c r="B12650" t="s">
        <v>42</v>
      </c>
      <c r="C12650" t="s">
        <v>79</v>
      </c>
      <c r="D12650" t="s">
        <v>83</v>
      </c>
      <c r="E12650" t="s">
        <v>84</v>
      </c>
      <c r="F12650" t="s">
        <v>88</v>
      </c>
      <c r="G12650" t="s">
        <v>23</v>
      </c>
      <c r="H12650" t="s">
        <v>146</v>
      </c>
      <c r="I12650" s="1">
        <v>45897</v>
      </c>
      <c r="J12650">
        <v>2702</v>
      </c>
      <c r="K12650">
        <v>12</v>
      </c>
      <c r="L12650">
        <v>82</v>
      </c>
      <c r="M12650" t="s">
        <v>142</v>
      </c>
      <c r="N12650" t="s">
        <v>17</v>
      </c>
      <c r="O12650" t="s">
        <v>18</v>
      </c>
      <c r="P12650">
        <v>7.8910999999999998</v>
      </c>
      <c r="Q12650">
        <v>647.0702</v>
      </c>
      <c r="R12650">
        <f>MONTH('COCOCART INDIA DATA'!$I12650)</f>
        <v>8</v>
      </c>
      <c r="S12650" t="str">
        <f>TEXT(Table2[[#This Row],[Date]],"mmm")</f>
        <v>Aug</v>
      </c>
      <c r="T12650">
        <f>DAY(Table2[[#This Row],[Date]])</f>
        <v>28</v>
      </c>
      <c r="U12650" t="str">
        <f>TEXT(Table2[[#This Row],[Date]],"ddd")</f>
        <v>Thu</v>
      </c>
    </row>
    <row r="12651" spans="1:21" x14ac:dyDescent="0.25">
      <c r="A12651" s="9">
        <v>2400052658</v>
      </c>
      <c r="B12651" t="s">
        <v>60</v>
      </c>
      <c r="C12651" t="s">
        <v>79</v>
      </c>
      <c r="D12651" t="s">
        <v>83</v>
      </c>
      <c r="E12651" t="s">
        <v>84</v>
      </c>
      <c r="F12651" t="s">
        <v>89</v>
      </c>
      <c r="G12651" t="s">
        <v>16</v>
      </c>
      <c r="H12651" t="s">
        <v>147</v>
      </c>
      <c r="I12651" s="1">
        <v>45897</v>
      </c>
      <c r="J12651">
        <v>7987</v>
      </c>
      <c r="K12651">
        <v>85</v>
      </c>
      <c r="L12651">
        <v>888</v>
      </c>
      <c r="M12651" t="s">
        <v>143</v>
      </c>
      <c r="N12651" t="s">
        <v>17</v>
      </c>
      <c r="O12651" t="s">
        <v>18</v>
      </c>
      <c r="P12651">
        <v>0.24049999999999999</v>
      </c>
      <c r="Q12651">
        <v>213.56399999999999</v>
      </c>
      <c r="R12651">
        <f>MONTH('COCOCART INDIA DATA'!$I12651)</f>
        <v>8</v>
      </c>
      <c r="S12651" t="str">
        <f>TEXT(Table2[[#This Row],[Date]],"mmm")</f>
        <v>Aug</v>
      </c>
      <c r="T12651">
        <f>DAY(Table2[[#This Row],[Date]])</f>
        <v>28</v>
      </c>
      <c r="U12651" t="str">
        <f>TEXT(Table2[[#This Row],[Date]],"ddd")</f>
        <v>Thu</v>
      </c>
    </row>
    <row r="12652" spans="1:21" x14ac:dyDescent="0.25">
      <c r="A12652" s="9">
        <v>2400052659</v>
      </c>
      <c r="B12652" t="s">
        <v>19</v>
      </c>
      <c r="C12652" t="s">
        <v>66</v>
      </c>
      <c r="D12652" t="s">
        <v>82</v>
      </c>
      <c r="E12652" t="s">
        <v>85</v>
      </c>
      <c r="F12652" t="s">
        <v>90</v>
      </c>
      <c r="G12652" t="s">
        <v>45</v>
      </c>
      <c r="H12652" t="s">
        <v>148</v>
      </c>
      <c r="I12652" s="1">
        <v>45897</v>
      </c>
      <c r="J12652">
        <v>1148</v>
      </c>
      <c r="K12652">
        <v>4</v>
      </c>
      <c r="L12652">
        <v>48</v>
      </c>
      <c r="M12652" t="s">
        <v>41</v>
      </c>
      <c r="N12652" t="s">
        <v>17</v>
      </c>
      <c r="O12652" t="s">
        <v>14</v>
      </c>
      <c r="P12652">
        <v>2.4773999999999998</v>
      </c>
      <c r="Q12652">
        <v>118.9152</v>
      </c>
      <c r="R12652">
        <f>MONTH('COCOCART INDIA DATA'!$I12652)</f>
        <v>8</v>
      </c>
      <c r="S12652" t="str">
        <f>TEXT(Table2[[#This Row],[Date]],"mmm")</f>
        <v>Aug</v>
      </c>
      <c r="T12652">
        <f>DAY(Table2[[#This Row],[Date]])</f>
        <v>28</v>
      </c>
      <c r="U12652" t="str">
        <f>TEXT(Table2[[#This Row],[Date]],"ddd")</f>
        <v>Thu</v>
      </c>
    </row>
    <row r="12653" spans="1:21" x14ac:dyDescent="0.25">
      <c r="A12653" s="9">
        <v>2400052660</v>
      </c>
      <c r="B12653" t="s">
        <v>50</v>
      </c>
      <c r="C12653" t="s">
        <v>66</v>
      </c>
      <c r="D12653" t="s">
        <v>83</v>
      </c>
      <c r="E12653" t="s">
        <v>85</v>
      </c>
      <c r="F12653" t="s">
        <v>91</v>
      </c>
      <c r="G12653" t="s">
        <v>32</v>
      </c>
      <c r="H12653" t="s">
        <v>149</v>
      </c>
      <c r="I12653" s="1">
        <v>45897</v>
      </c>
      <c r="J12653">
        <v>4186</v>
      </c>
      <c r="K12653">
        <v>143</v>
      </c>
      <c r="L12653">
        <v>140</v>
      </c>
      <c r="M12653" t="s">
        <v>92</v>
      </c>
      <c r="N12653" t="s">
        <v>13</v>
      </c>
      <c r="O12653" t="s">
        <v>14</v>
      </c>
      <c r="P12653">
        <v>1.8652</v>
      </c>
      <c r="Q12653">
        <v>261.12799999999999</v>
      </c>
      <c r="R12653">
        <f>MONTH('COCOCART INDIA DATA'!$I12653)</f>
        <v>8</v>
      </c>
      <c r="S12653" t="str">
        <f>TEXT(Table2[[#This Row],[Date]],"mmm")</f>
        <v>Aug</v>
      </c>
      <c r="T12653">
        <f>DAY(Table2[[#This Row],[Date]])</f>
        <v>28</v>
      </c>
      <c r="U12653" t="str">
        <f>TEXT(Table2[[#This Row],[Date]],"ddd")</f>
        <v>Thu</v>
      </c>
    </row>
    <row r="12654" spans="1:21" x14ac:dyDescent="0.25">
      <c r="A12654" s="9">
        <v>2400052661</v>
      </c>
      <c r="B12654" t="s">
        <v>51</v>
      </c>
      <c r="C12654" t="s">
        <v>66</v>
      </c>
      <c r="D12654" t="s">
        <v>82</v>
      </c>
      <c r="E12654" t="s">
        <v>85</v>
      </c>
      <c r="F12654" t="s">
        <v>90</v>
      </c>
      <c r="G12654" t="s">
        <v>39</v>
      </c>
      <c r="H12654" t="s">
        <v>150</v>
      </c>
      <c r="I12654" s="1">
        <v>45897</v>
      </c>
      <c r="J12654">
        <v>5229</v>
      </c>
      <c r="K12654">
        <v>26</v>
      </c>
      <c r="L12654">
        <v>276</v>
      </c>
      <c r="M12654" t="s">
        <v>93</v>
      </c>
      <c r="N12654" t="s">
        <v>40</v>
      </c>
      <c r="O12654" t="s">
        <v>14</v>
      </c>
      <c r="P12654">
        <v>2.8195000000000001</v>
      </c>
      <c r="Q12654">
        <v>778.18200000000002</v>
      </c>
      <c r="R12654">
        <f>MONTH('COCOCART INDIA DATA'!$I12654)</f>
        <v>8</v>
      </c>
      <c r="S12654" t="str">
        <f>TEXT(Table2[[#This Row],[Date]],"mmm")</f>
        <v>Aug</v>
      </c>
      <c r="T12654">
        <f>DAY(Table2[[#This Row],[Date]])</f>
        <v>28</v>
      </c>
      <c r="U12654" t="str">
        <f>TEXT(Table2[[#This Row],[Date]],"ddd")</f>
        <v>Thu</v>
      </c>
    </row>
    <row r="12655" spans="1:21" x14ac:dyDescent="0.25">
      <c r="A12655" s="9">
        <v>2400052662</v>
      </c>
      <c r="B12655" t="s">
        <v>51</v>
      </c>
      <c r="C12655" t="s">
        <v>66</v>
      </c>
      <c r="D12655" t="s">
        <v>83</v>
      </c>
      <c r="E12655" t="s">
        <v>85</v>
      </c>
      <c r="F12655" t="s">
        <v>91</v>
      </c>
      <c r="G12655" t="s">
        <v>23</v>
      </c>
      <c r="H12655" t="s">
        <v>151</v>
      </c>
      <c r="I12655" s="1">
        <v>45897</v>
      </c>
      <c r="J12655">
        <v>6146</v>
      </c>
      <c r="K12655">
        <v>395</v>
      </c>
      <c r="L12655">
        <v>212</v>
      </c>
      <c r="M12655" t="s">
        <v>94</v>
      </c>
      <c r="N12655" t="s">
        <v>17</v>
      </c>
      <c r="O12655" t="s">
        <v>18</v>
      </c>
      <c r="P12655">
        <v>7.8910999999999998</v>
      </c>
      <c r="Q12655">
        <v>1672.9132</v>
      </c>
      <c r="R12655">
        <f>MONTH('COCOCART INDIA DATA'!$I12655)</f>
        <v>8</v>
      </c>
      <c r="S12655" t="str">
        <f>TEXT(Table2[[#This Row],[Date]],"mmm")</f>
        <v>Aug</v>
      </c>
      <c r="T12655">
        <f>DAY(Table2[[#This Row],[Date]])</f>
        <v>28</v>
      </c>
      <c r="U12655" t="str">
        <f>TEXT(Table2[[#This Row],[Date]],"ddd")</f>
        <v>Thu</v>
      </c>
    </row>
    <row r="12656" spans="1:21" x14ac:dyDescent="0.25">
      <c r="A12656" s="9">
        <v>2400052663</v>
      </c>
      <c r="B12656" t="s">
        <v>22</v>
      </c>
      <c r="C12656" t="s">
        <v>66</v>
      </c>
      <c r="D12656" t="s">
        <v>83</v>
      </c>
      <c r="E12656" t="s">
        <v>84</v>
      </c>
      <c r="F12656" t="s">
        <v>89</v>
      </c>
      <c r="G12656" t="s">
        <v>25</v>
      </c>
      <c r="H12656" t="s">
        <v>152</v>
      </c>
      <c r="I12656" s="1">
        <v>45897</v>
      </c>
      <c r="J12656">
        <v>11102</v>
      </c>
      <c r="K12656">
        <v>251</v>
      </c>
      <c r="L12656">
        <v>505</v>
      </c>
      <c r="M12656" t="s">
        <v>95</v>
      </c>
      <c r="N12656" t="s">
        <v>13</v>
      </c>
      <c r="O12656" t="s">
        <v>18</v>
      </c>
      <c r="P12656">
        <v>0.69579999999999997</v>
      </c>
      <c r="Q12656">
        <v>351.37899999999996</v>
      </c>
      <c r="R12656">
        <f>MONTH('COCOCART INDIA DATA'!$I12656)</f>
        <v>8</v>
      </c>
      <c r="S12656" t="str">
        <f>TEXT(Table2[[#This Row],[Date]],"mmm")</f>
        <v>Aug</v>
      </c>
      <c r="T12656">
        <f>DAY(Table2[[#This Row],[Date]])</f>
        <v>28</v>
      </c>
      <c r="U12656" t="str">
        <f>TEXT(Table2[[#This Row],[Date]],"ddd")</f>
        <v>Thu</v>
      </c>
    </row>
    <row r="12657" spans="1:21" x14ac:dyDescent="0.25">
      <c r="A12657" s="9">
        <v>2400052664</v>
      </c>
      <c r="B12657" t="s">
        <v>24</v>
      </c>
      <c r="C12657" t="s">
        <v>67</v>
      </c>
      <c r="D12657" t="s">
        <v>83</v>
      </c>
      <c r="E12657" t="s">
        <v>84</v>
      </c>
      <c r="F12657" t="s">
        <v>89</v>
      </c>
      <c r="G12657" t="s">
        <v>54</v>
      </c>
      <c r="H12657" t="s">
        <v>153</v>
      </c>
      <c r="I12657" s="1">
        <v>45897</v>
      </c>
      <c r="J12657">
        <v>15603</v>
      </c>
      <c r="K12657">
        <v>135</v>
      </c>
      <c r="L12657">
        <v>1041</v>
      </c>
      <c r="M12657" t="s">
        <v>37</v>
      </c>
      <c r="N12657" t="s">
        <v>13</v>
      </c>
      <c r="O12657" t="s">
        <v>14</v>
      </c>
      <c r="P12657">
        <v>13.3485</v>
      </c>
      <c r="Q12657">
        <v>13895.788499999999</v>
      </c>
      <c r="R12657">
        <f>MONTH('COCOCART INDIA DATA'!$I12657)</f>
        <v>8</v>
      </c>
      <c r="S12657" t="str">
        <f>TEXT(Table2[[#This Row],[Date]],"mmm")</f>
        <v>Aug</v>
      </c>
      <c r="T12657">
        <f>DAY(Table2[[#This Row],[Date]])</f>
        <v>28</v>
      </c>
      <c r="U12657" t="str">
        <f>TEXT(Table2[[#This Row],[Date]],"ddd")</f>
        <v>Thu</v>
      </c>
    </row>
    <row r="12658" spans="1:21" x14ac:dyDescent="0.25">
      <c r="A12658" s="9">
        <v>2400052665</v>
      </c>
      <c r="B12658" t="s">
        <v>24</v>
      </c>
      <c r="C12658" t="s">
        <v>68</v>
      </c>
      <c r="D12658" t="s">
        <v>83</v>
      </c>
      <c r="E12658" t="s">
        <v>85</v>
      </c>
      <c r="F12658" t="s">
        <v>90</v>
      </c>
      <c r="G12658" t="s">
        <v>39</v>
      </c>
      <c r="H12658" t="s">
        <v>154</v>
      </c>
      <c r="I12658" s="1">
        <v>45897</v>
      </c>
      <c r="J12658">
        <v>2758</v>
      </c>
      <c r="K12658">
        <v>177</v>
      </c>
      <c r="L12658">
        <v>138</v>
      </c>
      <c r="M12658" t="s">
        <v>96</v>
      </c>
      <c r="N12658" t="s">
        <v>40</v>
      </c>
      <c r="O12658" t="s">
        <v>14</v>
      </c>
      <c r="P12658">
        <v>2.8195000000000001</v>
      </c>
      <c r="Q12658">
        <v>389.09100000000001</v>
      </c>
      <c r="R12658">
        <f>MONTH('COCOCART INDIA DATA'!$I12658)</f>
        <v>8</v>
      </c>
      <c r="S12658" t="str">
        <f>TEXT(Table2[[#This Row],[Date]],"mmm")</f>
        <v>Aug</v>
      </c>
      <c r="T12658">
        <f>DAY(Table2[[#This Row],[Date]])</f>
        <v>28</v>
      </c>
      <c r="U12658" t="str">
        <f>TEXT(Table2[[#This Row],[Date]],"ddd")</f>
        <v>Thu</v>
      </c>
    </row>
    <row r="12659" spans="1:21" x14ac:dyDescent="0.25">
      <c r="A12659" s="9">
        <v>2400052666</v>
      </c>
      <c r="B12659" t="s">
        <v>47</v>
      </c>
      <c r="C12659" t="s">
        <v>69</v>
      </c>
      <c r="D12659" t="s">
        <v>83</v>
      </c>
      <c r="E12659" t="s">
        <v>85</v>
      </c>
      <c r="F12659" t="s">
        <v>91</v>
      </c>
      <c r="G12659" t="s">
        <v>16</v>
      </c>
      <c r="H12659" t="s">
        <v>155</v>
      </c>
      <c r="I12659" s="1">
        <v>45897</v>
      </c>
      <c r="J12659">
        <v>7420</v>
      </c>
      <c r="K12659">
        <v>234</v>
      </c>
      <c r="L12659">
        <v>619</v>
      </c>
      <c r="M12659" t="s">
        <v>97</v>
      </c>
      <c r="N12659" t="s">
        <v>17</v>
      </c>
      <c r="O12659" t="s">
        <v>18</v>
      </c>
      <c r="P12659">
        <v>0.24049999999999999</v>
      </c>
      <c r="Q12659">
        <v>148.86949999999999</v>
      </c>
      <c r="R12659">
        <f>MONTH('COCOCART INDIA DATA'!$I12659)</f>
        <v>8</v>
      </c>
      <c r="S12659" t="str">
        <f>TEXT(Table2[[#This Row],[Date]],"mmm")</f>
        <v>Aug</v>
      </c>
      <c r="T12659">
        <f>DAY(Table2[[#This Row],[Date]])</f>
        <v>28</v>
      </c>
      <c r="U12659" t="str">
        <f>TEXT(Table2[[#This Row],[Date]],"ddd")</f>
        <v>Thu</v>
      </c>
    </row>
    <row r="12660" spans="1:21" x14ac:dyDescent="0.25">
      <c r="A12660" s="9">
        <v>2400052667</v>
      </c>
      <c r="B12660" t="s">
        <v>31</v>
      </c>
      <c r="C12660" t="s">
        <v>70</v>
      </c>
      <c r="D12660" t="s">
        <v>83</v>
      </c>
      <c r="E12660" t="s">
        <v>85</v>
      </c>
      <c r="F12660" t="s">
        <v>90</v>
      </c>
      <c r="G12660" t="s">
        <v>20</v>
      </c>
      <c r="H12660" t="s">
        <v>156</v>
      </c>
      <c r="I12660" s="1">
        <v>45897</v>
      </c>
      <c r="J12660">
        <v>2345</v>
      </c>
      <c r="K12660">
        <v>118</v>
      </c>
      <c r="L12660">
        <v>107</v>
      </c>
      <c r="M12660" t="s">
        <v>98</v>
      </c>
      <c r="N12660" t="s">
        <v>13</v>
      </c>
      <c r="O12660" t="s">
        <v>14</v>
      </c>
      <c r="P12660">
        <v>4.6592000000000002</v>
      </c>
      <c r="Q12660">
        <v>498.53440000000001</v>
      </c>
      <c r="R12660">
        <f>MONTH('COCOCART INDIA DATA'!$I12660)</f>
        <v>8</v>
      </c>
      <c r="S12660" t="str">
        <f>TEXT(Table2[[#This Row],[Date]],"mmm")</f>
        <v>Aug</v>
      </c>
      <c r="T12660">
        <f>DAY(Table2[[#This Row],[Date]])</f>
        <v>28</v>
      </c>
      <c r="U12660" t="str">
        <f>TEXT(Table2[[#This Row],[Date]],"ddd")</f>
        <v>Thu</v>
      </c>
    </row>
    <row r="12661" spans="1:21" x14ac:dyDescent="0.25">
      <c r="A12661" s="9">
        <v>2400052668</v>
      </c>
      <c r="B12661" t="s">
        <v>31</v>
      </c>
      <c r="C12661" t="s">
        <v>70</v>
      </c>
      <c r="D12661" t="s">
        <v>83</v>
      </c>
      <c r="E12661" t="s">
        <v>85</v>
      </c>
      <c r="F12661" t="s">
        <v>91</v>
      </c>
      <c r="G12661" t="s">
        <v>53</v>
      </c>
      <c r="H12661" t="s">
        <v>150</v>
      </c>
      <c r="I12661" s="1">
        <v>45897</v>
      </c>
      <c r="J12661">
        <v>12362</v>
      </c>
      <c r="K12661">
        <v>201</v>
      </c>
      <c r="L12661">
        <v>1546</v>
      </c>
      <c r="M12661" t="s">
        <v>99</v>
      </c>
      <c r="N12661" t="s">
        <v>40</v>
      </c>
      <c r="O12661" t="s">
        <v>18</v>
      </c>
      <c r="P12661">
        <v>8.2429000000000006</v>
      </c>
      <c r="Q12661">
        <v>12743.5234</v>
      </c>
      <c r="R12661">
        <f>MONTH('COCOCART INDIA DATA'!$I12661)</f>
        <v>8</v>
      </c>
      <c r="S12661" t="str">
        <f>TEXT(Table2[[#This Row],[Date]],"mmm")</f>
        <v>Aug</v>
      </c>
      <c r="T12661">
        <f>DAY(Table2[[#This Row],[Date]])</f>
        <v>28</v>
      </c>
      <c r="U12661" t="str">
        <f>TEXT(Table2[[#This Row],[Date]],"ddd")</f>
        <v>Thu</v>
      </c>
    </row>
    <row r="12662" spans="1:21" x14ac:dyDescent="0.25">
      <c r="A12662" s="9">
        <v>2400052669</v>
      </c>
      <c r="B12662" t="s">
        <v>62</v>
      </c>
      <c r="C12662" t="s">
        <v>71</v>
      </c>
      <c r="D12662" t="s">
        <v>82</v>
      </c>
      <c r="E12662" t="s">
        <v>84</v>
      </c>
      <c r="F12662" t="s">
        <v>88</v>
      </c>
      <c r="G12662" t="s">
        <v>58</v>
      </c>
      <c r="H12662" t="s">
        <v>150</v>
      </c>
      <c r="I12662" s="1">
        <v>45897</v>
      </c>
      <c r="J12662">
        <v>420</v>
      </c>
      <c r="K12662">
        <v>203</v>
      </c>
      <c r="L12662">
        <v>33</v>
      </c>
      <c r="M12662" t="s">
        <v>100</v>
      </c>
      <c r="N12662" t="s">
        <v>13</v>
      </c>
      <c r="O12662" t="s">
        <v>18</v>
      </c>
      <c r="P12662">
        <v>5.0198</v>
      </c>
      <c r="Q12662">
        <v>165.6534</v>
      </c>
      <c r="R12662">
        <f>MONTH('COCOCART INDIA DATA'!$I12662)</f>
        <v>8</v>
      </c>
      <c r="S12662" t="str">
        <f>TEXT(Table2[[#This Row],[Date]],"mmm")</f>
        <v>Aug</v>
      </c>
      <c r="T12662">
        <f>DAY(Table2[[#This Row],[Date]])</f>
        <v>28</v>
      </c>
      <c r="U12662" t="str">
        <f>TEXT(Table2[[#This Row],[Date]],"ddd")</f>
        <v>Thu</v>
      </c>
    </row>
    <row r="12663" spans="1:21" x14ac:dyDescent="0.25">
      <c r="A12663" s="9">
        <v>2400052670</v>
      </c>
      <c r="B12663" t="s">
        <v>61</v>
      </c>
      <c r="C12663" t="s">
        <v>71</v>
      </c>
      <c r="D12663" t="s">
        <v>83</v>
      </c>
      <c r="E12663" t="s">
        <v>84</v>
      </c>
      <c r="F12663" t="s">
        <v>89</v>
      </c>
      <c r="G12663" t="s">
        <v>46</v>
      </c>
      <c r="H12663" t="s">
        <v>150</v>
      </c>
      <c r="I12663" s="1">
        <v>45897</v>
      </c>
      <c r="J12663">
        <v>6440</v>
      </c>
      <c r="K12663">
        <v>458</v>
      </c>
      <c r="L12663">
        <v>293</v>
      </c>
      <c r="M12663" t="s">
        <v>101</v>
      </c>
      <c r="N12663" t="s">
        <v>40</v>
      </c>
      <c r="O12663" t="s">
        <v>18</v>
      </c>
      <c r="P12663">
        <v>4.7065000000000001</v>
      </c>
      <c r="Q12663">
        <v>1379.0045</v>
      </c>
      <c r="R12663">
        <f>MONTH('COCOCART INDIA DATA'!$I12663)</f>
        <v>8</v>
      </c>
      <c r="S12663" t="str">
        <f>TEXT(Table2[[#This Row],[Date]],"mmm")</f>
        <v>Aug</v>
      </c>
      <c r="T12663">
        <f>DAY(Table2[[#This Row],[Date]])</f>
        <v>28</v>
      </c>
      <c r="U12663" t="str">
        <f>TEXT(Table2[[#This Row],[Date]],"ddd")</f>
        <v>Thu</v>
      </c>
    </row>
    <row r="12664" spans="1:21" x14ac:dyDescent="0.25">
      <c r="A12664" s="9">
        <v>2400052671</v>
      </c>
      <c r="B12664" t="s">
        <v>34</v>
      </c>
      <c r="C12664" t="s">
        <v>72</v>
      </c>
      <c r="D12664" t="s">
        <v>82</v>
      </c>
      <c r="E12664" t="s">
        <v>85</v>
      </c>
      <c r="F12664" t="s">
        <v>90</v>
      </c>
      <c r="G12664" t="s">
        <v>16</v>
      </c>
      <c r="H12664" t="s">
        <v>154</v>
      </c>
      <c r="I12664" s="1">
        <v>45897</v>
      </c>
      <c r="J12664">
        <v>11613</v>
      </c>
      <c r="K12664">
        <v>32</v>
      </c>
      <c r="L12664">
        <v>726</v>
      </c>
      <c r="M12664" t="s">
        <v>102</v>
      </c>
      <c r="N12664" t="s">
        <v>17</v>
      </c>
      <c r="O12664" t="s">
        <v>18</v>
      </c>
      <c r="P12664">
        <v>0.24049999999999999</v>
      </c>
      <c r="Q12664">
        <v>174.60299999999998</v>
      </c>
      <c r="R12664">
        <f>MONTH('COCOCART INDIA DATA'!$I12664)</f>
        <v>8</v>
      </c>
      <c r="S12664" t="str">
        <f>TEXT(Table2[[#This Row],[Date]],"mmm")</f>
        <v>Aug</v>
      </c>
      <c r="T12664">
        <f>DAY(Table2[[#This Row],[Date]])</f>
        <v>28</v>
      </c>
      <c r="U12664" t="str">
        <f>TEXT(Table2[[#This Row],[Date]],"ddd")</f>
        <v>Thu</v>
      </c>
    </row>
    <row r="12665" spans="1:21" x14ac:dyDescent="0.25">
      <c r="A12665" s="9">
        <v>2400052672</v>
      </c>
      <c r="B12665" t="s">
        <v>55</v>
      </c>
      <c r="C12665" t="s">
        <v>73</v>
      </c>
      <c r="D12665" t="s">
        <v>82</v>
      </c>
      <c r="E12665" t="s">
        <v>85</v>
      </c>
      <c r="F12665" t="s">
        <v>91</v>
      </c>
      <c r="G12665" t="s">
        <v>46</v>
      </c>
      <c r="H12665" t="s">
        <v>154</v>
      </c>
      <c r="I12665" s="1">
        <v>45897</v>
      </c>
      <c r="J12665">
        <v>14910</v>
      </c>
      <c r="K12665">
        <v>260</v>
      </c>
      <c r="L12665">
        <v>785</v>
      </c>
      <c r="M12665" t="s">
        <v>103</v>
      </c>
      <c r="N12665" t="s">
        <v>40</v>
      </c>
      <c r="O12665" t="s">
        <v>18</v>
      </c>
      <c r="P12665">
        <v>4.7065000000000001</v>
      </c>
      <c r="Q12665">
        <v>3694.6025</v>
      </c>
      <c r="R12665">
        <f>MONTH('COCOCART INDIA DATA'!$I12665)</f>
        <v>8</v>
      </c>
      <c r="S12665" t="str">
        <f>TEXT(Table2[[#This Row],[Date]],"mmm")</f>
        <v>Aug</v>
      </c>
      <c r="T12665">
        <f>DAY(Table2[[#This Row],[Date]])</f>
        <v>28</v>
      </c>
      <c r="U12665" t="str">
        <f>TEXT(Table2[[#This Row],[Date]],"ddd")</f>
        <v>Thu</v>
      </c>
    </row>
    <row r="12666" spans="1:21" x14ac:dyDescent="0.25">
      <c r="A12666" s="9">
        <v>2400052673</v>
      </c>
      <c r="B12666" t="s">
        <v>47</v>
      </c>
      <c r="C12666" t="s">
        <v>74</v>
      </c>
      <c r="D12666" t="s">
        <v>82</v>
      </c>
      <c r="E12666" t="s">
        <v>85</v>
      </c>
      <c r="F12666" t="s">
        <v>90</v>
      </c>
      <c r="G12666" t="s">
        <v>12</v>
      </c>
      <c r="H12666" t="s">
        <v>154</v>
      </c>
      <c r="I12666" s="1">
        <v>45897</v>
      </c>
      <c r="J12666">
        <v>455</v>
      </c>
      <c r="K12666">
        <v>180</v>
      </c>
      <c r="L12666">
        <v>23</v>
      </c>
      <c r="M12666" t="s">
        <v>59</v>
      </c>
      <c r="N12666" t="s">
        <v>13</v>
      </c>
      <c r="O12666" t="s">
        <v>14</v>
      </c>
      <c r="P12666">
        <v>6.0983000000000001</v>
      </c>
      <c r="Q12666">
        <v>140.26089999999999</v>
      </c>
      <c r="R12666">
        <f>MONTH('COCOCART INDIA DATA'!$I12666)</f>
        <v>8</v>
      </c>
      <c r="S12666" t="str">
        <f>TEXT(Table2[[#This Row],[Date]],"mmm")</f>
        <v>Aug</v>
      </c>
      <c r="T12666">
        <f>DAY(Table2[[#This Row],[Date]])</f>
        <v>28</v>
      </c>
      <c r="U12666" t="str">
        <f>TEXT(Table2[[#This Row],[Date]],"ddd")</f>
        <v>Thu</v>
      </c>
    </row>
    <row r="12667" spans="1:21" x14ac:dyDescent="0.25">
      <c r="A12667" s="9">
        <v>2400052674</v>
      </c>
      <c r="B12667" t="s">
        <v>27</v>
      </c>
      <c r="C12667" t="s">
        <v>72</v>
      </c>
      <c r="D12667" t="s">
        <v>83</v>
      </c>
      <c r="E12667" t="s">
        <v>85</v>
      </c>
      <c r="F12667" t="s">
        <v>91</v>
      </c>
      <c r="G12667" t="s">
        <v>21</v>
      </c>
      <c r="H12667" t="s">
        <v>154</v>
      </c>
      <c r="I12667" s="1">
        <v>45897</v>
      </c>
      <c r="J12667">
        <v>784</v>
      </c>
      <c r="K12667">
        <v>287</v>
      </c>
      <c r="L12667">
        <v>56</v>
      </c>
      <c r="M12667" t="s">
        <v>104</v>
      </c>
      <c r="N12667" t="s">
        <v>13</v>
      </c>
      <c r="O12667" t="s">
        <v>18</v>
      </c>
      <c r="P12667">
        <v>6.0811000000000002</v>
      </c>
      <c r="Q12667">
        <v>340.54160000000002</v>
      </c>
      <c r="R12667">
        <f>MONTH('COCOCART INDIA DATA'!$I12667)</f>
        <v>8</v>
      </c>
      <c r="S12667" t="str">
        <f>TEXT(Table2[[#This Row],[Date]],"mmm")</f>
        <v>Aug</v>
      </c>
      <c r="T12667">
        <f>DAY(Table2[[#This Row],[Date]])</f>
        <v>28</v>
      </c>
      <c r="U12667" t="str">
        <f>TEXT(Table2[[#This Row],[Date]],"ddd")</f>
        <v>Thu</v>
      </c>
    </row>
    <row r="12668" spans="1:21" x14ac:dyDescent="0.25">
      <c r="A12668" s="9">
        <v>2400052675</v>
      </c>
      <c r="B12668" t="s">
        <v>22</v>
      </c>
      <c r="C12668" t="s">
        <v>73</v>
      </c>
      <c r="D12668" t="s">
        <v>83</v>
      </c>
      <c r="E12668" t="s">
        <v>84</v>
      </c>
      <c r="F12668" t="s">
        <v>89</v>
      </c>
      <c r="G12668" t="s">
        <v>16</v>
      </c>
      <c r="H12668" t="s">
        <v>154</v>
      </c>
      <c r="I12668" s="1">
        <v>45897</v>
      </c>
      <c r="J12668">
        <v>2597</v>
      </c>
      <c r="K12668">
        <v>81</v>
      </c>
      <c r="L12668">
        <v>200</v>
      </c>
      <c r="M12668" t="s">
        <v>105</v>
      </c>
      <c r="N12668" t="s">
        <v>17</v>
      </c>
      <c r="O12668" t="s">
        <v>18</v>
      </c>
      <c r="P12668">
        <v>0.24049999999999999</v>
      </c>
      <c r="Q12668">
        <v>48.1</v>
      </c>
      <c r="R12668">
        <f>MONTH('COCOCART INDIA DATA'!$I12668)</f>
        <v>8</v>
      </c>
      <c r="S12668" t="str">
        <f>TEXT(Table2[[#This Row],[Date]],"mmm")</f>
        <v>Aug</v>
      </c>
      <c r="T12668">
        <f>DAY(Table2[[#This Row],[Date]])</f>
        <v>28</v>
      </c>
      <c r="U12668" t="str">
        <f>TEXT(Table2[[#This Row],[Date]],"ddd")</f>
        <v>Thu</v>
      </c>
    </row>
    <row r="12669" spans="1:21" x14ac:dyDescent="0.25">
      <c r="A12669" s="9">
        <v>2400052676</v>
      </c>
      <c r="B12669" t="s">
        <v>51</v>
      </c>
      <c r="C12669" t="s">
        <v>74</v>
      </c>
      <c r="D12669" t="s">
        <v>83</v>
      </c>
      <c r="E12669" t="s">
        <v>84</v>
      </c>
      <c r="F12669" t="s">
        <v>89</v>
      </c>
      <c r="G12669" t="s">
        <v>41</v>
      </c>
      <c r="H12669" t="s">
        <v>154</v>
      </c>
      <c r="I12669" s="1">
        <v>45897</v>
      </c>
      <c r="J12669">
        <v>4543</v>
      </c>
      <c r="K12669">
        <v>323</v>
      </c>
      <c r="L12669">
        <v>157</v>
      </c>
      <c r="M12669" t="s">
        <v>106</v>
      </c>
      <c r="N12669" t="s">
        <v>40</v>
      </c>
      <c r="O12669" t="s">
        <v>14</v>
      </c>
      <c r="P12669">
        <v>6.3415999999999997</v>
      </c>
      <c r="Q12669">
        <v>995.63119999999992</v>
      </c>
      <c r="R12669">
        <f>MONTH('COCOCART INDIA DATA'!$I12669)</f>
        <v>8</v>
      </c>
      <c r="S12669" t="str">
        <f>TEXT(Table2[[#This Row],[Date]],"mmm")</f>
        <v>Aug</v>
      </c>
      <c r="T12669">
        <f>DAY(Table2[[#This Row],[Date]])</f>
        <v>28</v>
      </c>
      <c r="U12669" t="str">
        <f>TEXT(Table2[[#This Row],[Date]],"ddd")</f>
        <v>Thu</v>
      </c>
    </row>
    <row r="12670" spans="1:21" x14ac:dyDescent="0.25">
      <c r="A12670" s="9">
        <v>2400052677</v>
      </c>
      <c r="B12670" t="s">
        <v>22</v>
      </c>
      <c r="C12670" t="s">
        <v>75</v>
      </c>
      <c r="D12670" t="s">
        <v>82</v>
      </c>
      <c r="E12670" t="s">
        <v>85</v>
      </c>
      <c r="F12670" t="s">
        <v>90</v>
      </c>
      <c r="G12670" t="s">
        <v>38</v>
      </c>
      <c r="H12670" t="s">
        <v>154</v>
      </c>
      <c r="I12670" s="1">
        <v>45897</v>
      </c>
      <c r="J12670">
        <v>4452</v>
      </c>
      <c r="K12670">
        <v>42</v>
      </c>
      <c r="L12670">
        <v>636</v>
      </c>
      <c r="M12670" t="s">
        <v>107</v>
      </c>
      <c r="N12670" t="s">
        <v>13</v>
      </c>
      <c r="O12670" t="s">
        <v>14</v>
      </c>
      <c r="P12670">
        <v>8.7870000000000008</v>
      </c>
      <c r="Q12670">
        <v>5588.5320000000002</v>
      </c>
      <c r="R12670">
        <f>MONTH('COCOCART INDIA DATA'!$I12670)</f>
        <v>8</v>
      </c>
      <c r="S12670" t="str">
        <f>TEXT(Table2[[#This Row],[Date]],"mmm")</f>
        <v>Aug</v>
      </c>
      <c r="T12670">
        <f>DAY(Table2[[#This Row],[Date]])</f>
        <v>28</v>
      </c>
      <c r="U12670" t="str">
        <f>TEXT(Table2[[#This Row],[Date]],"ddd")</f>
        <v>Thu</v>
      </c>
    </row>
    <row r="12671" spans="1:21" x14ac:dyDescent="0.25">
      <c r="A12671" s="9">
        <v>2400052678</v>
      </c>
      <c r="B12671" t="s">
        <v>64</v>
      </c>
      <c r="C12671" t="s">
        <v>75</v>
      </c>
      <c r="D12671" t="s">
        <v>83</v>
      </c>
      <c r="E12671" t="s">
        <v>85</v>
      </c>
      <c r="F12671" t="s">
        <v>91</v>
      </c>
      <c r="G12671" t="s">
        <v>12</v>
      </c>
      <c r="H12671" t="s">
        <v>154</v>
      </c>
      <c r="I12671" s="1">
        <v>45897</v>
      </c>
      <c r="J12671">
        <v>5544</v>
      </c>
      <c r="K12671">
        <v>392</v>
      </c>
      <c r="L12671">
        <v>370</v>
      </c>
      <c r="M12671" t="s">
        <v>108</v>
      </c>
      <c r="N12671" t="s">
        <v>13</v>
      </c>
      <c r="O12671" t="s">
        <v>14</v>
      </c>
      <c r="P12671">
        <v>6.0983000000000001</v>
      </c>
      <c r="Q12671">
        <v>2256.3710000000001</v>
      </c>
      <c r="R12671">
        <f>MONTH('COCOCART INDIA DATA'!$I12671)</f>
        <v>8</v>
      </c>
      <c r="S12671" t="str">
        <f>TEXT(Table2[[#This Row],[Date]],"mmm")</f>
        <v>Aug</v>
      </c>
      <c r="T12671">
        <f>DAY(Table2[[#This Row],[Date]])</f>
        <v>28</v>
      </c>
      <c r="U12671" t="str">
        <f>TEXT(Table2[[#This Row],[Date]],"ddd")</f>
        <v>Thu</v>
      </c>
    </row>
    <row r="12672" spans="1:21" x14ac:dyDescent="0.25">
      <c r="A12672" s="9">
        <v>2400052679</v>
      </c>
      <c r="B12672" t="s">
        <v>47</v>
      </c>
      <c r="C12672" t="s">
        <v>75</v>
      </c>
      <c r="D12672" t="s">
        <v>82</v>
      </c>
      <c r="E12672" t="s">
        <v>85</v>
      </c>
      <c r="F12672" t="s">
        <v>90</v>
      </c>
      <c r="G12672" t="s">
        <v>38</v>
      </c>
      <c r="H12672" t="s">
        <v>154</v>
      </c>
      <c r="I12672" s="1">
        <v>45897</v>
      </c>
      <c r="J12672">
        <v>5215</v>
      </c>
      <c r="K12672">
        <v>206</v>
      </c>
      <c r="L12672">
        <v>580</v>
      </c>
      <c r="M12672" t="s">
        <v>109</v>
      </c>
      <c r="N12672" t="s">
        <v>13</v>
      </c>
      <c r="O12672" t="s">
        <v>14</v>
      </c>
      <c r="P12672">
        <v>8.7870000000000008</v>
      </c>
      <c r="Q12672">
        <v>5096.46</v>
      </c>
      <c r="R12672">
        <f>MONTH('COCOCART INDIA DATA'!$I12672)</f>
        <v>8</v>
      </c>
      <c r="S12672" t="str">
        <f>TEXT(Table2[[#This Row],[Date]],"mmm")</f>
        <v>Aug</v>
      </c>
      <c r="T12672">
        <f>DAY(Table2[[#This Row],[Date]])</f>
        <v>28</v>
      </c>
      <c r="U12672" t="str">
        <f>TEXT(Table2[[#This Row],[Date]],"ddd")</f>
        <v>Thu</v>
      </c>
    </row>
    <row r="12673" spans="1:21" x14ac:dyDescent="0.25">
      <c r="A12673" s="9">
        <v>2400052680</v>
      </c>
      <c r="B12673" t="s">
        <v>42</v>
      </c>
      <c r="C12673" t="s">
        <v>75</v>
      </c>
      <c r="D12673" t="s">
        <v>83</v>
      </c>
      <c r="E12673" t="s">
        <v>85</v>
      </c>
      <c r="F12673" t="s">
        <v>91</v>
      </c>
      <c r="G12673" t="s">
        <v>49</v>
      </c>
      <c r="H12673" t="s">
        <v>148</v>
      </c>
      <c r="I12673" s="1">
        <v>45897</v>
      </c>
      <c r="J12673">
        <v>3052</v>
      </c>
      <c r="K12673">
        <v>123</v>
      </c>
      <c r="L12673">
        <v>306</v>
      </c>
      <c r="M12673" t="s">
        <v>110</v>
      </c>
      <c r="N12673" t="s">
        <v>13</v>
      </c>
      <c r="O12673" t="s">
        <v>14</v>
      </c>
      <c r="P12673">
        <v>1.5934999999999999</v>
      </c>
      <c r="Q12673">
        <v>487.61099999999999</v>
      </c>
      <c r="R12673">
        <f>MONTH('COCOCART INDIA DATA'!$I12673)</f>
        <v>8</v>
      </c>
      <c r="S12673" t="str">
        <f>TEXT(Table2[[#This Row],[Date]],"mmm")</f>
        <v>Aug</v>
      </c>
      <c r="T12673">
        <f>DAY(Table2[[#This Row],[Date]])</f>
        <v>28</v>
      </c>
      <c r="U12673" t="str">
        <f>TEXT(Table2[[#This Row],[Date]],"ddd")</f>
        <v>Thu</v>
      </c>
    </row>
    <row r="12674" spans="1:21" x14ac:dyDescent="0.25">
      <c r="A12674" s="9">
        <v>2400052681</v>
      </c>
      <c r="B12674" t="s">
        <v>50</v>
      </c>
      <c r="C12674" t="s">
        <v>75</v>
      </c>
      <c r="D12674" t="s">
        <v>82</v>
      </c>
      <c r="E12674" t="s">
        <v>84</v>
      </c>
      <c r="F12674" t="s">
        <v>88</v>
      </c>
      <c r="G12674" t="s">
        <v>45</v>
      </c>
      <c r="H12674" t="s">
        <v>148</v>
      </c>
      <c r="I12674" s="1">
        <v>45897</v>
      </c>
      <c r="J12674">
        <v>19579</v>
      </c>
      <c r="K12674">
        <v>327</v>
      </c>
      <c r="L12674">
        <v>676</v>
      </c>
      <c r="M12674" t="s">
        <v>111</v>
      </c>
      <c r="N12674" t="s">
        <v>17</v>
      </c>
      <c r="O12674" t="s">
        <v>14</v>
      </c>
      <c r="P12674">
        <v>2.4773999999999998</v>
      </c>
      <c r="Q12674">
        <v>1674.7223999999999</v>
      </c>
      <c r="R12674">
        <f>MONTH('COCOCART INDIA DATA'!$I12674)</f>
        <v>8</v>
      </c>
      <c r="S12674" t="str">
        <f>TEXT(Table2[[#This Row],[Date]],"mmm")</f>
        <v>Aug</v>
      </c>
      <c r="T12674">
        <f>DAY(Table2[[#This Row],[Date]])</f>
        <v>28</v>
      </c>
      <c r="U12674" t="str">
        <f>TEXT(Table2[[#This Row],[Date]],"ddd")</f>
        <v>Thu</v>
      </c>
    </row>
    <row r="12675" spans="1:21" x14ac:dyDescent="0.25">
      <c r="A12675" s="9">
        <v>2400052682</v>
      </c>
      <c r="B12675" t="s">
        <v>27</v>
      </c>
      <c r="C12675" t="s">
        <v>75</v>
      </c>
      <c r="D12675" t="s">
        <v>82</v>
      </c>
      <c r="E12675" t="s">
        <v>84</v>
      </c>
      <c r="F12675" t="s">
        <v>89</v>
      </c>
      <c r="G12675" t="s">
        <v>46</v>
      </c>
      <c r="H12675" t="s">
        <v>148</v>
      </c>
      <c r="I12675" s="1">
        <v>45897</v>
      </c>
      <c r="J12675">
        <v>217</v>
      </c>
      <c r="K12675">
        <v>139</v>
      </c>
      <c r="L12675">
        <v>10</v>
      </c>
      <c r="M12675" t="s">
        <v>112</v>
      </c>
      <c r="N12675" t="s">
        <v>40</v>
      </c>
      <c r="O12675" t="s">
        <v>18</v>
      </c>
      <c r="P12675">
        <v>4.7065000000000001</v>
      </c>
      <c r="Q12675">
        <v>47.064999999999998</v>
      </c>
      <c r="R12675">
        <f>MONTH('COCOCART INDIA DATA'!$I12675)</f>
        <v>8</v>
      </c>
      <c r="S12675" t="str">
        <f>TEXT(Table2[[#This Row],[Date]],"mmm")</f>
        <v>Aug</v>
      </c>
      <c r="T12675">
        <f>DAY(Table2[[#This Row],[Date]])</f>
        <v>28</v>
      </c>
      <c r="U12675" t="str">
        <f>TEXT(Table2[[#This Row],[Date]],"ddd")</f>
        <v>Thu</v>
      </c>
    </row>
    <row r="12676" spans="1:21" x14ac:dyDescent="0.25">
      <c r="A12676" s="9">
        <v>2400052683</v>
      </c>
      <c r="B12676" t="s">
        <v>51</v>
      </c>
      <c r="C12676" t="s">
        <v>75</v>
      </c>
      <c r="D12676" t="s">
        <v>82</v>
      </c>
      <c r="E12676" t="s">
        <v>85</v>
      </c>
      <c r="F12676" t="s">
        <v>90</v>
      </c>
      <c r="G12676" t="s">
        <v>38</v>
      </c>
      <c r="H12676" t="s">
        <v>148</v>
      </c>
      <c r="I12676" s="1">
        <v>45897</v>
      </c>
      <c r="J12676">
        <v>3080</v>
      </c>
      <c r="K12676">
        <v>216</v>
      </c>
      <c r="L12676">
        <v>237</v>
      </c>
      <c r="M12676" t="s">
        <v>113</v>
      </c>
      <c r="N12676" t="s">
        <v>13</v>
      </c>
      <c r="O12676" t="s">
        <v>14</v>
      </c>
      <c r="P12676">
        <v>8.7870000000000008</v>
      </c>
      <c r="Q12676">
        <v>2082.5190000000002</v>
      </c>
      <c r="R12676">
        <f>MONTH('COCOCART INDIA DATA'!$I12676)</f>
        <v>8</v>
      </c>
      <c r="S12676" t="str">
        <f>TEXT(Table2[[#This Row],[Date]],"mmm")</f>
        <v>Aug</v>
      </c>
      <c r="T12676">
        <f>DAY(Table2[[#This Row],[Date]])</f>
        <v>28</v>
      </c>
      <c r="U12676" t="str">
        <f>TEXT(Table2[[#This Row],[Date]],"ddd")</f>
        <v>Thu</v>
      </c>
    </row>
    <row r="12677" spans="1:21" x14ac:dyDescent="0.25">
      <c r="A12677" s="9">
        <v>2400052684</v>
      </c>
      <c r="B12677" t="s">
        <v>22</v>
      </c>
      <c r="C12677" t="s">
        <v>75</v>
      </c>
      <c r="D12677" t="s">
        <v>83</v>
      </c>
      <c r="E12677" t="s">
        <v>85</v>
      </c>
      <c r="F12677" t="s">
        <v>91</v>
      </c>
      <c r="G12677" t="s">
        <v>16</v>
      </c>
      <c r="H12677" t="s">
        <v>148</v>
      </c>
      <c r="I12677" s="1">
        <v>45897</v>
      </c>
      <c r="J12677">
        <v>3934</v>
      </c>
      <c r="K12677">
        <v>114</v>
      </c>
      <c r="L12677">
        <v>303</v>
      </c>
      <c r="M12677" t="s">
        <v>114</v>
      </c>
      <c r="N12677" t="s">
        <v>17</v>
      </c>
      <c r="O12677" t="s">
        <v>18</v>
      </c>
      <c r="P12677">
        <v>0.24049999999999999</v>
      </c>
      <c r="Q12677">
        <v>72.871499999999997</v>
      </c>
      <c r="R12677">
        <f>MONTH('COCOCART INDIA DATA'!$I12677)</f>
        <v>8</v>
      </c>
      <c r="S12677" t="str">
        <f>TEXT(Table2[[#This Row],[Date]],"mmm")</f>
        <v>Aug</v>
      </c>
      <c r="T12677">
        <f>DAY(Table2[[#This Row],[Date]])</f>
        <v>28</v>
      </c>
      <c r="U12677" t="str">
        <f>TEXT(Table2[[#This Row],[Date]],"ddd")</f>
        <v>Thu</v>
      </c>
    </row>
    <row r="12678" spans="1:21" x14ac:dyDescent="0.25">
      <c r="A12678" s="9">
        <v>2400052685</v>
      </c>
      <c r="B12678" t="s">
        <v>55</v>
      </c>
      <c r="C12678" t="s">
        <v>75</v>
      </c>
      <c r="D12678" t="s">
        <v>82</v>
      </c>
      <c r="E12678" t="s">
        <v>85</v>
      </c>
      <c r="F12678" t="s">
        <v>90</v>
      </c>
      <c r="G12678" t="s">
        <v>28</v>
      </c>
      <c r="H12678" t="s">
        <v>148</v>
      </c>
      <c r="I12678" s="1">
        <v>45897</v>
      </c>
      <c r="J12678">
        <v>2506</v>
      </c>
      <c r="K12678">
        <v>48</v>
      </c>
      <c r="L12678">
        <v>97</v>
      </c>
      <c r="M12678" t="s">
        <v>115</v>
      </c>
      <c r="N12678" t="s">
        <v>17</v>
      </c>
      <c r="O12678" t="s">
        <v>18</v>
      </c>
      <c r="P12678">
        <v>1.7625</v>
      </c>
      <c r="Q12678">
        <v>170.96250000000001</v>
      </c>
      <c r="R12678">
        <f>MONTH('COCOCART INDIA DATA'!$I12678)</f>
        <v>8</v>
      </c>
      <c r="S12678" t="str">
        <f>TEXT(Table2[[#This Row],[Date]],"mmm")</f>
        <v>Aug</v>
      </c>
      <c r="T12678">
        <f>DAY(Table2[[#This Row],[Date]])</f>
        <v>28</v>
      </c>
      <c r="U12678" t="str">
        <f>TEXT(Table2[[#This Row],[Date]],"ddd")</f>
        <v>Thu</v>
      </c>
    </row>
    <row r="12679" spans="1:21" x14ac:dyDescent="0.25">
      <c r="A12679" s="9">
        <v>2400052686</v>
      </c>
      <c r="B12679" t="s">
        <v>31</v>
      </c>
      <c r="C12679" t="s">
        <v>75</v>
      </c>
      <c r="D12679" t="s">
        <v>83</v>
      </c>
      <c r="E12679" t="s">
        <v>85</v>
      </c>
      <c r="F12679" t="s">
        <v>91</v>
      </c>
      <c r="G12679" t="s">
        <v>36</v>
      </c>
      <c r="H12679" t="s">
        <v>148</v>
      </c>
      <c r="I12679" s="1">
        <v>45897</v>
      </c>
      <c r="J12679">
        <v>5782</v>
      </c>
      <c r="K12679">
        <v>231</v>
      </c>
      <c r="L12679">
        <v>413</v>
      </c>
      <c r="M12679" t="s">
        <v>116</v>
      </c>
      <c r="N12679" t="s">
        <v>13</v>
      </c>
      <c r="O12679" t="s">
        <v>14</v>
      </c>
      <c r="P12679">
        <v>2.2656000000000001</v>
      </c>
      <c r="Q12679">
        <v>935.69280000000003</v>
      </c>
      <c r="R12679">
        <f>MONTH('COCOCART INDIA DATA'!$I12679)</f>
        <v>8</v>
      </c>
      <c r="S12679" t="str">
        <f>TEXT(Table2[[#This Row],[Date]],"mmm")</f>
        <v>Aug</v>
      </c>
      <c r="T12679">
        <f>DAY(Table2[[#This Row],[Date]])</f>
        <v>28</v>
      </c>
      <c r="U12679" t="str">
        <f>TEXT(Table2[[#This Row],[Date]],"ddd")</f>
        <v>Thu</v>
      </c>
    </row>
    <row r="12680" spans="1:21" x14ac:dyDescent="0.25">
      <c r="A12680" s="9">
        <v>2400052687</v>
      </c>
      <c r="B12680" t="s">
        <v>11</v>
      </c>
      <c r="C12680" t="s">
        <v>75</v>
      </c>
      <c r="D12680" t="s">
        <v>82</v>
      </c>
      <c r="E12680" t="s">
        <v>84</v>
      </c>
      <c r="F12680" t="s">
        <v>89</v>
      </c>
      <c r="G12680" t="s">
        <v>38</v>
      </c>
      <c r="H12680" t="s">
        <v>148</v>
      </c>
      <c r="I12680" s="1">
        <v>45897</v>
      </c>
      <c r="J12680">
        <v>9016</v>
      </c>
      <c r="K12680">
        <v>169</v>
      </c>
      <c r="L12680">
        <v>752</v>
      </c>
      <c r="M12680" t="s">
        <v>117</v>
      </c>
      <c r="N12680" t="s">
        <v>13</v>
      </c>
      <c r="O12680" t="s">
        <v>14</v>
      </c>
      <c r="P12680">
        <v>8.7870000000000008</v>
      </c>
      <c r="Q12680">
        <v>6607.8240000000005</v>
      </c>
      <c r="R12680">
        <f>MONTH('COCOCART INDIA DATA'!$I12680)</f>
        <v>8</v>
      </c>
      <c r="S12680" t="str">
        <f>TEXT(Table2[[#This Row],[Date]],"mmm")</f>
        <v>Aug</v>
      </c>
      <c r="T12680">
        <f>DAY(Table2[[#This Row],[Date]])</f>
        <v>28</v>
      </c>
      <c r="U12680" t="str">
        <f>TEXT(Table2[[#This Row],[Date]],"ddd")</f>
        <v>Thu</v>
      </c>
    </row>
    <row r="12681" spans="1:21" x14ac:dyDescent="0.25">
      <c r="A12681" s="9">
        <v>2400052688</v>
      </c>
      <c r="B12681" t="s">
        <v>51</v>
      </c>
      <c r="C12681" t="s">
        <v>75</v>
      </c>
      <c r="D12681" t="s">
        <v>82</v>
      </c>
      <c r="E12681" t="s">
        <v>84</v>
      </c>
      <c r="F12681" t="s">
        <v>89</v>
      </c>
      <c r="G12681" t="s">
        <v>39</v>
      </c>
      <c r="H12681" t="s">
        <v>148</v>
      </c>
      <c r="I12681" s="1">
        <v>45897</v>
      </c>
      <c r="J12681">
        <v>1638</v>
      </c>
      <c r="K12681">
        <v>238</v>
      </c>
      <c r="L12681">
        <v>82</v>
      </c>
      <c r="M12681" t="s">
        <v>118</v>
      </c>
      <c r="N12681" t="s">
        <v>40</v>
      </c>
      <c r="O12681" t="s">
        <v>14</v>
      </c>
      <c r="P12681">
        <v>2.8195000000000001</v>
      </c>
      <c r="Q12681">
        <v>231.19900000000001</v>
      </c>
      <c r="R12681">
        <f>MONTH('COCOCART INDIA DATA'!$I12681)</f>
        <v>8</v>
      </c>
      <c r="S12681" t="str">
        <f>TEXT(Table2[[#This Row],[Date]],"mmm")</f>
        <v>Aug</v>
      </c>
      <c r="T12681">
        <f>DAY(Table2[[#This Row],[Date]])</f>
        <v>28</v>
      </c>
      <c r="U12681" t="str">
        <f>TEXT(Table2[[#This Row],[Date]],"ddd")</f>
        <v>Thu</v>
      </c>
    </row>
    <row r="12682" spans="1:21" x14ac:dyDescent="0.25">
      <c r="A12682" s="9">
        <v>2400052689</v>
      </c>
      <c r="B12682" t="s">
        <v>29</v>
      </c>
      <c r="C12682" t="s">
        <v>75</v>
      </c>
      <c r="D12682" t="s">
        <v>82</v>
      </c>
      <c r="E12682" t="s">
        <v>85</v>
      </c>
      <c r="F12682" t="s">
        <v>90</v>
      </c>
      <c r="G12682" t="s">
        <v>30</v>
      </c>
      <c r="H12682" t="s">
        <v>146</v>
      </c>
      <c r="I12682" s="1">
        <v>45897</v>
      </c>
      <c r="J12682">
        <v>5950</v>
      </c>
      <c r="K12682">
        <v>130</v>
      </c>
      <c r="L12682">
        <v>213</v>
      </c>
      <c r="M12682" t="s">
        <v>119</v>
      </c>
      <c r="N12682" t="s">
        <v>13</v>
      </c>
      <c r="O12682" t="s">
        <v>18</v>
      </c>
      <c r="P12682">
        <v>0.89900000000000002</v>
      </c>
      <c r="Q12682">
        <v>191.48699999999999</v>
      </c>
      <c r="R12682">
        <f>MONTH('COCOCART INDIA DATA'!$I12682)</f>
        <v>8</v>
      </c>
      <c r="S12682" t="str">
        <f>TEXT(Table2[[#This Row],[Date]],"mmm")</f>
        <v>Aug</v>
      </c>
      <c r="T12682">
        <f>DAY(Table2[[#This Row],[Date]])</f>
        <v>28</v>
      </c>
      <c r="U12682" t="str">
        <f>TEXT(Table2[[#This Row],[Date]],"ddd")</f>
        <v>Thu</v>
      </c>
    </row>
    <row r="12683" spans="1:21" x14ac:dyDescent="0.25">
      <c r="A12683" s="9">
        <v>2400052690</v>
      </c>
      <c r="B12683" t="s">
        <v>56</v>
      </c>
      <c r="C12683" t="s">
        <v>75</v>
      </c>
      <c r="D12683" t="s">
        <v>83</v>
      </c>
      <c r="E12683" t="s">
        <v>85</v>
      </c>
      <c r="F12683" t="s">
        <v>91</v>
      </c>
      <c r="G12683" t="s">
        <v>38</v>
      </c>
      <c r="H12683" t="s">
        <v>146</v>
      </c>
      <c r="I12683" s="1">
        <v>45897</v>
      </c>
      <c r="J12683">
        <v>3948</v>
      </c>
      <c r="K12683">
        <v>263</v>
      </c>
      <c r="L12683">
        <v>439</v>
      </c>
      <c r="M12683" t="s">
        <v>120</v>
      </c>
      <c r="N12683" t="s">
        <v>13</v>
      </c>
      <c r="O12683" t="s">
        <v>14</v>
      </c>
      <c r="P12683">
        <v>8.7870000000000008</v>
      </c>
      <c r="Q12683">
        <v>3857.4930000000004</v>
      </c>
      <c r="R12683">
        <f>MONTH('COCOCART INDIA DATA'!$I12683)</f>
        <v>8</v>
      </c>
      <c r="S12683" t="str">
        <f>TEXT(Table2[[#This Row],[Date]],"mmm")</f>
        <v>Aug</v>
      </c>
      <c r="T12683">
        <f>DAY(Table2[[#This Row],[Date]])</f>
        <v>28</v>
      </c>
      <c r="U12683" t="str">
        <f>TEXT(Table2[[#This Row],[Date]],"ddd")</f>
        <v>Thu</v>
      </c>
    </row>
    <row r="12684" spans="1:21" x14ac:dyDescent="0.25">
      <c r="A12684" s="9">
        <v>2400052691</v>
      </c>
      <c r="B12684" t="s">
        <v>33</v>
      </c>
      <c r="C12684" t="s">
        <v>75</v>
      </c>
      <c r="D12684" t="s">
        <v>83</v>
      </c>
      <c r="E12684" t="s">
        <v>85</v>
      </c>
      <c r="F12684" t="s">
        <v>90</v>
      </c>
      <c r="G12684" t="s">
        <v>28</v>
      </c>
      <c r="H12684" t="s">
        <v>146</v>
      </c>
      <c r="I12684" s="1">
        <v>45897</v>
      </c>
      <c r="J12684">
        <v>5278</v>
      </c>
      <c r="K12684">
        <v>44</v>
      </c>
      <c r="L12684">
        <v>182</v>
      </c>
      <c r="M12684" t="s">
        <v>121</v>
      </c>
      <c r="N12684" t="s">
        <v>17</v>
      </c>
      <c r="O12684" t="s">
        <v>18</v>
      </c>
      <c r="P12684">
        <v>1.7625</v>
      </c>
      <c r="Q12684">
        <v>320.77499999999998</v>
      </c>
      <c r="R12684">
        <f>MONTH('COCOCART INDIA DATA'!$I12684)</f>
        <v>8</v>
      </c>
      <c r="S12684" t="str">
        <f>TEXT(Table2[[#This Row],[Date]],"mmm")</f>
        <v>Aug</v>
      </c>
      <c r="T12684">
        <f>DAY(Table2[[#This Row],[Date]])</f>
        <v>28</v>
      </c>
      <c r="U12684" t="str">
        <f>TEXT(Table2[[#This Row],[Date]],"ddd")</f>
        <v>Thu</v>
      </c>
    </row>
    <row r="12685" spans="1:21" x14ac:dyDescent="0.25">
      <c r="A12685" s="9">
        <v>2400052692</v>
      </c>
      <c r="B12685" t="s">
        <v>22</v>
      </c>
      <c r="C12685" t="s">
        <v>75</v>
      </c>
      <c r="D12685" t="s">
        <v>83</v>
      </c>
      <c r="E12685" t="s">
        <v>85</v>
      </c>
      <c r="F12685" t="s">
        <v>91</v>
      </c>
      <c r="G12685" t="s">
        <v>46</v>
      </c>
      <c r="H12685" t="s">
        <v>146</v>
      </c>
      <c r="I12685" s="1">
        <v>45897</v>
      </c>
      <c r="J12685">
        <v>5026</v>
      </c>
      <c r="K12685">
        <v>33</v>
      </c>
      <c r="L12685">
        <v>240</v>
      </c>
      <c r="M12685" t="s">
        <v>122</v>
      </c>
      <c r="N12685" t="s">
        <v>40</v>
      </c>
      <c r="O12685" t="s">
        <v>18</v>
      </c>
      <c r="P12685">
        <v>4.7065000000000001</v>
      </c>
      <c r="Q12685">
        <v>1129.56</v>
      </c>
      <c r="R12685">
        <f>MONTH('COCOCART INDIA DATA'!$I12685)</f>
        <v>8</v>
      </c>
      <c r="S12685" t="str">
        <f>TEXT(Table2[[#This Row],[Date]],"mmm")</f>
        <v>Aug</v>
      </c>
      <c r="T12685">
        <f>DAY(Table2[[#This Row],[Date]])</f>
        <v>28</v>
      </c>
      <c r="U12685" t="str">
        <f>TEXT(Table2[[#This Row],[Date]],"ddd")</f>
        <v>Thu</v>
      </c>
    </row>
    <row r="12686" spans="1:21" x14ac:dyDescent="0.25">
      <c r="A12686" s="9">
        <v>2400052693</v>
      </c>
      <c r="B12686" t="s">
        <v>26</v>
      </c>
      <c r="C12686" t="s">
        <v>75</v>
      </c>
      <c r="D12686" t="s">
        <v>83</v>
      </c>
      <c r="E12686" t="s">
        <v>84</v>
      </c>
      <c r="F12686" t="s">
        <v>88</v>
      </c>
      <c r="G12686" t="s">
        <v>46</v>
      </c>
      <c r="H12686" t="s">
        <v>146</v>
      </c>
      <c r="I12686" s="1">
        <v>45897</v>
      </c>
      <c r="J12686">
        <v>5208</v>
      </c>
      <c r="K12686">
        <v>249</v>
      </c>
      <c r="L12686">
        <v>248</v>
      </c>
      <c r="M12686" t="s">
        <v>123</v>
      </c>
      <c r="N12686" t="s">
        <v>40</v>
      </c>
      <c r="O12686" t="s">
        <v>18</v>
      </c>
      <c r="P12686">
        <v>4.7065000000000001</v>
      </c>
      <c r="Q12686">
        <v>1167.212</v>
      </c>
      <c r="R12686">
        <f>MONTH('COCOCART INDIA DATA'!$I12686)</f>
        <v>8</v>
      </c>
      <c r="S12686" t="str">
        <f>TEXT(Table2[[#This Row],[Date]],"mmm")</f>
        <v>Aug</v>
      </c>
      <c r="T12686">
        <f>DAY(Table2[[#This Row],[Date]])</f>
        <v>28</v>
      </c>
      <c r="U12686" t="str">
        <f>TEXT(Table2[[#This Row],[Date]],"ddd")</f>
        <v>Thu</v>
      </c>
    </row>
    <row r="12687" spans="1:21" x14ac:dyDescent="0.25">
      <c r="A12687" s="9">
        <v>2400052694</v>
      </c>
      <c r="B12687" t="s">
        <v>19</v>
      </c>
      <c r="C12687" t="s">
        <v>75</v>
      </c>
      <c r="D12687" t="s">
        <v>83</v>
      </c>
      <c r="E12687" t="s">
        <v>84</v>
      </c>
      <c r="F12687" t="s">
        <v>89</v>
      </c>
      <c r="G12687" t="s">
        <v>58</v>
      </c>
      <c r="H12687" t="s">
        <v>146</v>
      </c>
      <c r="I12687" s="1">
        <v>45897</v>
      </c>
      <c r="J12687">
        <v>5593</v>
      </c>
      <c r="K12687">
        <v>9</v>
      </c>
      <c r="L12687">
        <v>431</v>
      </c>
      <c r="M12687" t="s">
        <v>124</v>
      </c>
      <c r="N12687" t="s">
        <v>13</v>
      </c>
      <c r="O12687" t="s">
        <v>18</v>
      </c>
      <c r="P12687">
        <v>5.0198</v>
      </c>
      <c r="Q12687">
        <v>2163.5338000000002</v>
      </c>
      <c r="R12687">
        <f>MONTH('COCOCART INDIA DATA'!$I12687)</f>
        <v>8</v>
      </c>
      <c r="S12687" t="str">
        <f>TEXT(Table2[[#This Row],[Date]],"mmm")</f>
        <v>Aug</v>
      </c>
      <c r="T12687">
        <f>DAY(Table2[[#This Row],[Date]])</f>
        <v>28</v>
      </c>
      <c r="U12687" t="str">
        <f>TEXT(Table2[[#This Row],[Date]],"ddd")</f>
        <v>Thu</v>
      </c>
    </row>
    <row r="12688" spans="1:21" x14ac:dyDescent="0.25">
      <c r="A12688" s="9">
        <v>2400052695</v>
      </c>
      <c r="B12688" t="s">
        <v>33</v>
      </c>
      <c r="C12688" t="s">
        <v>75</v>
      </c>
      <c r="D12688" t="s">
        <v>83</v>
      </c>
      <c r="E12688" t="s">
        <v>85</v>
      </c>
      <c r="F12688" t="s">
        <v>90</v>
      </c>
      <c r="G12688" t="s">
        <v>20</v>
      </c>
      <c r="H12688" t="s">
        <v>146</v>
      </c>
      <c r="I12688" s="1">
        <v>45897</v>
      </c>
      <c r="J12688">
        <v>3689</v>
      </c>
      <c r="K12688">
        <v>150</v>
      </c>
      <c r="L12688">
        <v>168</v>
      </c>
      <c r="M12688" t="s">
        <v>125</v>
      </c>
      <c r="N12688" t="s">
        <v>13</v>
      </c>
      <c r="O12688" t="s">
        <v>14</v>
      </c>
      <c r="P12688">
        <v>4.6592000000000002</v>
      </c>
      <c r="Q12688">
        <v>782.74560000000008</v>
      </c>
      <c r="R12688">
        <f>MONTH('COCOCART INDIA DATA'!$I12688)</f>
        <v>8</v>
      </c>
      <c r="S12688" t="str">
        <f>TEXT(Table2[[#This Row],[Date]],"mmm")</f>
        <v>Aug</v>
      </c>
      <c r="T12688">
        <f>DAY(Table2[[#This Row],[Date]])</f>
        <v>28</v>
      </c>
      <c r="U12688" t="str">
        <f>TEXT(Table2[[#This Row],[Date]],"ddd")</f>
        <v>Thu</v>
      </c>
    </row>
    <row r="12689" spans="1:21" x14ac:dyDescent="0.25">
      <c r="A12689" s="9">
        <v>2400052696</v>
      </c>
      <c r="B12689" t="s">
        <v>11</v>
      </c>
      <c r="C12689" t="s">
        <v>76</v>
      </c>
      <c r="D12689" t="s">
        <v>83</v>
      </c>
      <c r="E12689" t="s">
        <v>85</v>
      </c>
      <c r="F12689" t="s">
        <v>91</v>
      </c>
      <c r="G12689" t="s">
        <v>12</v>
      </c>
      <c r="H12689" t="s">
        <v>146</v>
      </c>
      <c r="I12689" s="1">
        <v>45897</v>
      </c>
      <c r="J12689">
        <v>9170</v>
      </c>
      <c r="K12689">
        <v>64</v>
      </c>
      <c r="L12689">
        <v>437</v>
      </c>
      <c r="M12689" t="s">
        <v>126</v>
      </c>
      <c r="N12689" t="s">
        <v>13</v>
      </c>
      <c r="O12689" t="s">
        <v>14</v>
      </c>
      <c r="P12689">
        <v>6.0983000000000001</v>
      </c>
      <c r="Q12689">
        <v>2664.9571000000001</v>
      </c>
      <c r="R12689">
        <f>MONTH('COCOCART INDIA DATA'!$I12689)</f>
        <v>8</v>
      </c>
      <c r="S12689" t="str">
        <f>TEXT(Table2[[#This Row],[Date]],"mmm")</f>
        <v>Aug</v>
      </c>
      <c r="T12689">
        <f>DAY(Table2[[#This Row],[Date]])</f>
        <v>28</v>
      </c>
      <c r="U12689" t="str">
        <f>TEXT(Table2[[#This Row],[Date]],"ddd")</f>
        <v>Thu</v>
      </c>
    </row>
    <row r="12690" spans="1:21" x14ac:dyDescent="0.25">
      <c r="A12690" s="9">
        <v>2400052697</v>
      </c>
      <c r="B12690" t="s">
        <v>42</v>
      </c>
      <c r="C12690" t="s">
        <v>77</v>
      </c>
      <c r="D12690" t="s">
        <v>83</v>
      </c>
      <c r="E12690" t="s">
        <v>85</v>
      </c>
      <c r="F12690" t="s">
        <v>90</v>
      </c>
      <c r="G12690" t="s">
        <v>12</v>
      </c>
      <c r="H12690" t="s">
        <v>146</v>
      </c>
      <c r="I12690" s="1">
        <v>45897</v>
      </c>
      <c r="J12690">
        <v>3094</v>
      </c>
      <c r="K12690">
        <v>195</v>
      </c>
      <c r="L12690">
        <v>172</v>
      </c>
      <c r="M12690" t="s">
        <v>127</v>
      </c>
      <c r="N12690" t="s">
        <v>13</v>
      </c>
      <c r="O12690" t="s">
        <v>14</v>
      </c>
      <c r="P12690">
        <v>6.0983000000000001</v>
      </c>
      <c r="Q12690">
        <v>1048.9076</v>
      </c>
      <c r="R12690">
        <f>MONTH('COCOCART INDIA DATA'!$I12690)</f>
        <v>8</v>
      </c>
      <c r="S12690" t="str">
        <f>TEXT(Table2[[#This Row],[Date]],"mmm")</f>
        <v>Aug</v>
      </c>
      <c r="T12690">
        <f>DAY(Table2[[#This Row],[Date]])</f>
        <v>28</v>
      </c>
      <c r="U12690" t="str">
        <f>TEXT(Table2[[#This Row],[Date]],"ddd")</f>
        <v>Thu</v>
      </c>
    </row>
    <row r="12691" spans="1:21" x14ac:dyDescent="0.25">
      <c r="A12691" s="9">
        <v>2400052698</v>
      </c>
      <c r="B12691" t="s">
        <v>31</v>
      </c>
      <c r="C12691" t="s">
        <v>78</v>
      </c>
      <c r="D12691" t="s">
        <v>83</v>
      </c>
      <c r="E12691" t="s">
        <v>85</v>
      </c>
      <c r="F12691" t="s">
        <v>91</v>
      </c>
      <c r="G12691" t="s">
        <v>28</v>
      </c>
      <c r="H12691" t="s">
        <v>147</v>
      </c>
      <c r="I12691" s="1">
        <v>45897</v>
      </c>
      <c r="J12691">
        <v>7777</v>
      </c>
      <c r="K12691">
        <v>77</v>
      </c>
      <c r="L12691">
        <v>289</v>
      </c>
      <c r="M12691" t="s">
        <v>128</v>
      </c>
      <c r="N12691" t="s">
        <v>17</v>
      </c>
      <c r="O12691" t="s">
        <v>18</v>
      </c>
      <c r="P12691">
        <v>1.7625</v>
      </c>
      <c r="Q12691">
        <v>509.36250000000001</v>
      </c>
      <c r="R12691">
        <f>MONTH('COCOCART INDIA DATA'!$I12691)</f>
        <v>8</v>
      </c>
      <c r="S12691" t="str">
        <f>TEXT(Table2[[#This Row],[Date]],"mmm")</f>
        <v>Aug</v>
      </c>
      <c r="T12691">
        <f>DAY(Table2[[#This Row],[Date]])</f>
        <v>28</v>
      </c>
      <c r="U12691" t="str">
        <f>TEXT(Table2[[#This Row],[Date]],"ddd")</f>
        <v>Thu</v>
      </c>
    </row>
    <row r="12692" spans="1:21" x14ac:dyDescent="0.25">
      <c r="A12692" s="9">
        <v>2400052699</v>
      </c>
      <c r="B12692" t="s">
        <v>61</v>
      </c>
      <c r="C12692" t="s">
        <v>78</v>
      </c>
      <c r="D12692" t="s">
        <v>83</v>
      </c>
      <c r="E12692" t="s">
        <v>84</v>
      </c>
      <c r="F12692" t="s">
        <v>89</v>
      </c>
      <c r="G12692" t="s">
        <v>25</v>
      </c>
      <c r="H12692" t="s">
        <v>147</v>
      </c>
      <c r="I12692" s="1">
        <v>45897</v>
      </c>
      <c r="J12692">
        <v>11109</v>
      </c>
      <c r="K12692">
        <v>133</v>
      </c>
      <c r="L12692">
        <v>505</v>
      </c>
      <c r="M12692" t="s">
        <v>129</v>
      </c>
      <c r="N12692" t="s">
        <v>13</v>
      </c>
      <c r="O12692" t="s">
        <v>18</v>
      </c>
      <c r="P12692">
        <v>0.69579999999999997</v>
      </c>
      <c r="Q12692">
        <v>351.37899999999996</v>
      </c>
      <c r="R12692">
        <f>MONTH('COCOCART INDIA DATA'!$I12692)</f>
        <v>8</v>
      </c>
      <c r="S12692" t="str">
        <f>TEXT(Table2[[#This Row],[Date]],"mmm")</f>
        <v>Aug</v>
      </c>
      <c r="T12692">
        <f>DAY(Table2[[#This Row],[Date]])</f>
        <v>28</v>
      </c>
      <c r="U12692" t="str">
        <f>TEXT(Table2[[#This Row],[Date]],"ddd")</f>
        <v>Thu</v>
      </c>
    </row>
    <row r="12693" spans="1:21" x14ac:dyDescent="0.25">
      <c r="A12693" s="9">
        <v>2400052700</v>
      </c>
      <c r="B12693" t="s">
        <v>51</v>
      </c>
      <c r="C12693" t="s">
        <v>79</v>
      </c>
      <c r="D12693" t="s">
        <v>83</v>
      </c>
      <c r="E12693" t="s">
        <v>84</v>
      </c>
      <c r="F12693" t="s">
        <v>89</v>
      </c>
      <c r="G12693" t="s">
        <v>52</v>
      </c>
      <c r="H12693" t="s">
        <v>147</v>
      </c>
      <c r="I12693" s="1">
        <v>45897</v>
      </c>
      <c r="J12693">
        <v>4158</v>
      </c>
      <c r="K12693">
        <v>58</v>
      </c>
      <c r="L12693">
        <v>297</v>
      </c>
      <c r="M12693" t="s">
        <v>130</v>
      </c>
      <c r="N12693" t="s">
        <v>40</v>
      </c>
      <c r="O12693" t="s">
        <v>14</v>
      </c>
      <c r="P12693">
        <v>2.8</v>
      </c>
      <c r="Q12693">
        <v>831.59999999999991</v>
      </c>
      <c r="R12693">
        <f>MONTH('COCOCART INDIA DATA'!$I12693)</f>
        <v>8</v>
      </c>
      <c r="S12693" t="str">
        <f>TEXT(Table2[[#This Row],[Date]],"mmm")</f>
        <v>Aug</v>
      </c>
      <c r="T12693">
        <f>DAY(Table2[[#This Row],[Date]])</f>
        <v>28</v>
      </c>
      <c r="U12693" t="str">
        <f>TEXT(Table2[[#This Row],[Date]],"ddd")</f>
        <v>Thu</v>
      </c>
    </row>
    <row r="12694" spans="1:21" x14ac:dyDescent="0.25">
      <c r="A12694" s="9">
        <v>2400052701</v>
      </c>
      <c r="B12694" t="s">
        <v>15</v>
      </c>
      <c r="C12694" t="s">
        <v>80</v>
      </c>
      <c r="D12694" t="s">
        <v>83</v>
      </c>
      <c r="E12694" t="s">
        <v>85</v>
      </c>
      <c r="F12694" t="s">
        <v>90</v>
      </c>
      <c r="G12694" t="s">
        <v>28</v>
      </c>
      <c r="H12694" t="s">
        <v>147</v>
      </c>
      <c r="I12694" s="1">
        <v>45897</v>
      </c>
      <c r="J12694">
        <v>9863</v>
      </c>
      <c r="K12694">
        <v>92</v>
      </c>
      <c r="L12694">
        <v>395</v>
      </c>
      <c r="M12694" t="s">
        <v>131</v>
      </c>
      <c r="N12694" t="s">
        <v>17</v>
      </c>
      <c r="O12694" t="s">
        <v>18</v>
      </c>
      <c r="P12694">
        <v>1.7625</v>
      </c>
      <c r="Q12694">
        <v>696.1875</v>
      </c>
      <c r="R12694">
        <f>MONTH('COCOCART INDIA DATA'!$I12694)</f>
        <v>8</v>
      </c>
      <c r="S12694" t="str">
        <f>TEXT(Table2[[#This Row],[Date]],"mmm")</f>
        <v>Aug</v>
      </c>
      <c r="T12694">
        <f>DAY(Table2[[#This Row],[Date]])</f>
        <v>28</v>
      </c>
      <c r="U12694" t="str">
        <f>TEXT(Table2[[#This Row],[Date]],"ddd")</f>
        <v>Thu</v>
      </c>
    </row>
    <row r="12695" spans="1:21" x14ac:dyDescent="0.25">
      <c r="A12695" s="9">
        <v>2400052702</v>
      </c>
      <c r="B12695" t="s">
        <v>35</v>
      </c>
      <c r="C12695" t="s">
        <v>79</v>
      </c>
      <c r="D12695" t="s">
        <v>83</v>
      </c>
      <c r="E12695" t="s">
        <v>85</v>
      </c>
      <c r="F12695" t="s">
        <v>91</v>
      </c>
      <c r="G12695" t="s">
        <v>38</v>
      </c>
      <c r="H12695" t="s">
        <v>147</v>
      </c>
      <c r="I12695" s="1">
        <v>45897</v>
      </c>
      <c r="J12695">
        <v>3101</v>
      </c>
      <c r="K12695">
        <v>249</v>
      </c>
      <c r="L12695">
        <v>259</v>
      </c>
      <c r="M12695" t="s">
        <v>132</v>
      </c>
      <c r="N12695" t="s">
        <v>13</v>
      </c>
      <c r="O12695" t="s">
        <v>14</v>
      </c>
      <c r="P12695">
        <v>8.7870000000000008</v>
      </c>
      <c r="Q12695">
        <v>2275.8330000000001</v>
      </c>
      <c r="R12695">
        <f>MONTH('COCOCART INDIA DATA'!$I12695)</f>
        <v>8</v>
      </c>
      <c r="S12695" t="str">
        <f>TEXT(Table2[[#This Row],[Date]],"mmm")</f>
        <v>Aug</v>
      </c>
      <c r="T12695">
        <f>DAY(Table2[[#This Row],[Date]])</f>
        <v>28</v>
      </c>
      <c r="U12695" t="str">
        <f>TEXT(Table2[[#This Row],[Date]],"ddd")</f>
        <v>Thu</v>
      </c>
    </row>
    <row r="12696" spans="1:21" x14ac:dyDescent="0.25">
      <c r="A12696" s="9">
        <v>2400052703</v>
      </c>
      <c r="B12696" t="s">
        <v>35</v>
      </c>
      <c r="C12696" t="s">
        <v>79</v>
      </c>
      <c r="D12696" t="s">
        <v>83</v>
      </c>
      <c r="E12696" t="s">
        <v>85</v>
      </c>
      <c r="F12696" t="s">
        <v>90</v>
      </c>
      <c r="G12696" t="s">
        <v>58</v>
      </c>
      <c r="H12696" t="s">
        <v>147</v>
      </c>
      <c r="I12696" s="1">
        <v>45897</v>
      </c>
      <c r="J12696">
        <v>3864</v>
      </c>
      <c r="K12696">
        <v>36</v>
      </c>
      <c r="L12696">
        <v>298</v>
      </c>
      <c r="M12696" t="s">
        <v>133</v>
      </c>
      <c r="N12696" t="s">
        <v>13</v>
      </c>
      <c r="O12696" t="s">
        <v>18</v>
      </c>
      <c r="P12696">
        <v>5.0198</v>
      </c>
      <c r="Q12696">
        <v>1495.9004</v>
      </c>
      <c r="R12696">
        <f>MONTH('COCOCART INDIA DATA'!$I12696)</f>
        <v>8</v>
      </c>
      <c r="S12696" t="str">
        <f>TEXT(Table2[[#This Row],[Date]],"mmm")</f>
        <v>Aug</v>
      </c>
      <c r="T12696">
        <f>DAY(Table2[[#This Row],[Date]])</f>
        <v>28</v>
      </c>
      <c r="U12696" t="str">
        <f>TEXT(Table2[[#This Row],[Date]],"ddd")</f>
        <v>Thu</v>
      </c>
    </row>
    <row r="12697" spans="1:21" x14ac:dyDescent="0.25">
      <c r="A12697" s="9">
        <v>2400052704</v>
      </c>
      <c r="B12697" t="s">
        <v>61</v>
      </c>
      <c r="C12697" t="s">
        <v>80</v>
      </c>
      <c r="D12697" t="s">
        <v>83</v>
      </c>
      <c r="E12697" t="s">
        <v>85</v>
      </c>
      <c r="F12697" t="s">
        <v>91</v>
      </c>
      <c r="G12697" t="s">
        <v>41</v>
      </c>
      <c r="H12697" t="s">
        <v>147</v>
      </c>
      <c r="I12697" s="1">
        <v>45897</v>
      </c>
      <c r="J12697">
        <v>8428</v>
      </c>
      <c r="K12697">
        <v>162</v>
      </c>
      <c r="L12697">
        <v>291</v>
      </c>
      <c r="M12697" t="s">
        <v>134</v>
      </c>
      <c r="N12697" t="s">
        <v>40</v>
      </c>
      <c r="O12697" t="s">
        <v>14</v>
      </c>
      <c r="P12697">
        <v>6.3415999999999997</v>
      </c>
      <c r="Q12697">
        <v>1845.4055999999998</v>
      </c>
      <c r="R12697">
        <f>MONTH('COCOCART INDIA DATA'!$I12697)</f>
        <v>8</v>
      </c>
      <c r="S12697" t="str">
        <f>TEXT(Table2[[#This Row],[Date]],"mmm")</f>
        <v>Aug</v>
      </c>
      <c r="T12697">
        <f>DAY(Table2[[#This Row],[Date]])</f>
        <v>28</v>
      </c>
      <c r="U12697" t="str">
        <f>TEXT(Table2[[#This Row],[Date]],"ddd")</f>
        <v>Thu</v>
      </c>
    </row>
    <row r="12698" spans="1:21" x14ac:dyDescent="0.25">
      <c r="A12698" s="9">
        <v>2400052705</v>
      </c>
      <c r="B12698" t="s">
        <v>29</v>
      </c>
      <c r="C12698" t="s">
        <v>79</v>
      </c>
      <c r="D12698" t="s">
        <v>83</v>
      </c>
      <c r="E12698" t="s">
        <v>84</v>
      </c>
      <c r="F12698" t="s">
        <v>88</v>
      </c>
      <c r="G12698" t="s">
        <v>21</v>
      </c>
      <c r="H12698" t="s">
        <v>147</v>
      </c>
      <c r="I12698" s="1">
        <v>45897</v>
      </c>
      <c r="J12698">
        <v>14574</v>
      </c>
      <c r="K12698">
        <v>248</v>
      </c>
      <c r="L12698">
        <v>1122</v>
      </c>
      <c r="M12698" t="s">
        <v>135</v>
      </c>
      <c r="N12698" t="s">
        <v>13</v>
      </c>
      <c r="O12698" t="s">
        <v>18</v>
      </c>
      <c r="P12698">
        <v>6.0811000000000002</v>
      </c>
      <c r="Q12698">
        <v>6822.9942000000001</v>
      </c>
      <c r="R12698">
        <f>MONTH('COCOCART INDIA DATA'!$I12698)</f>
        <v>8</v>
      </c>
      <c r="S12698" t="str">
        <f>TEXT(Table2[[#This Row],[Date]],"mmm")</f>
        <v>Aug</v>
      </c>
      <c r="T12698">
        <f>DAY(Table2[[#This Row],[Date]])</f>
        <v>28</v>
      </c>
      <c r="U12698" t="str">
        <f>TEXT(Table2[[#This Row],[Date]],"ddd")</f>
        <v>Thu</v>
      </c>
    </row>
    <row r="12699" spans="1:21" x14ac:dyDescent="0.25">
      <c r="A12699" s="9">
        <v>2400052706</v>
      </c>
      <c r="B12699" t="s">
        <v>44</v>
      </c>
      <c r="C12699" t="s">
        <v>79</v>
      </c>
      <c r="D12699" t="s">
        <v>83</v>
      </c>
      <c r="E12699" t="s">
        <v>84</v>
      </c>
      <c r="F12699" t="s">
        <v>89</v>
      </c>
      <c r="G12699" t="s">
        <v>12</v>
      </c>
      <c r="H12699" t="s">
        <v>147</v>
      </c>
      <c r="I12699" s="1">
        <v>45897</v>
      </c>
      <c r="J12699">
        <v>7315</v>
      </c>
      <c r="K12699">
        <v>127</v>
      </c>
      <c r="L12699">
        <v>431</v>
      </c>
      <c r="M12699" t="s">
        <v>136</v>
      </c>
      <c r="N12699" t="s">
        <v>13</v>
      </c>
      <c r="O12699" t="s">
        <v>14</v>
      </c>
      <c r="P12699">
        <v>6.0983000000000001</v>
      </c>
      <c r="Q12699">
        <v>2628.3672999999999</v>
      </c>
      <c r="R12699">
        <f>MONTH('COCOCART INDIA DATA'!$I12699)</f>
        <v>8</v>
      </c>
      <c r="S12699" t="str">
        <f>TEXT(Table2[[#This Row],[Date]],"mmm")</f>
        <v>Aug</v>
      </c>
      <c r="T12699">
        <f>DAY(Table2[[#This Row],[Date]])</f>
        <v>28</v>
      </c>
      <c r="U12699" t="str">
        <f>TEXT(Table2[[#This Row],[Date]],"ddd")</f>
        <v>Thu</v>
      </c>
    </row>
    <row r="12700" spans="1:21" x14ac:dyDescent="0.25">
      <c r="A12700" s="9">
        <v>2400052707</v>
      </c>
      <c r="B12700" t="s">
        <v>57</v>
      </c>
      <c r="C12700" t="s">
        <v>79</v>
      </c>
      <c r="D12700" t="s">
        <v>83</v>
      </c>
      <c r="E12700" t="s">
        <v>85</v>
      </c>
      <c r="F12700" t="s">
        <v>90</v>
      </c>
      <c r="G12700" t="s">
        <v>28</v>
      </c>
      <c r="H12700" t="s">
        <v>149</v>
      </c>
      <c r="I12700" s="1">
        <v>45897</v>
      </c>
      <c r="J12700">
        <v>7805</v>
      </c>
      <c r="K12700">
        <v>74</v>
      </c>
      <c r="L12700">
        <v>279</v>
      </c>
      <c r="M12700" t="s">
        <v>137</v>
      </c>
      <c r="N12700" t="s">
        <v>17</v>
      </c>
      <c r="O12700" t="s">
        <v>18</v>
      </c>
      <c r="P12700">
        <v>1.7625</v>
      </c>
      <c r="Q12700">
        <v>491.73750000000001</v>
      </c>
      <c r="R12700">
        <f>MONTH('COCOCART INDIA DATA'!$I12700)</f>
        <v>8</v>
      </c>
      <c r="S12700" t="str">
        <f>TEXT(Table2[[#This Row],[Date]],"mmm")</f>
        <v>Aug</v>
      </c>
      <c r="T12700">
        <f>DAY(Table2[[#This Row],[Date]])</f>
        <v>28</v>
      </c>
      <c r="U12700" t="str">
        <f>TEXT(Table2[[#This Row],[Date]],"ddd")</f>
        <v>Thu</v>
      </c>
    </row>
    <row r="12701" spans="1:21" x14ac:dyDescent="0.25">
      <c r="A12701" s="9">
        <v>2400052708</v>
      </c>
      <c r="B12701" t="s">
        <v>42</v>
      </c>
      <c r="C12701" t="s">
        <v>79</v>
      </c>
      <c r="D12701" t="s">
        <v>83</v>
      </c>
      <c r="E12701" t="s">
        <v>85</v>
      </c>
      <c r="F12701" t="s">
        <v>91</v>
      </c>
      <c r="G12701" t="s">
        <v>49</v>
      </c>
      <c r="H12701" t="s">
        <v>149</v>
      </c>
      <c r="I12701" s="1">
        <v>45897</v>
      </c>
      <c r="J12701">
        <v>2324</v>
      </c>
      <c r="K12701">
        <v>230</v>
      </c>
      <c r="L12701">
        <v>146</v>
      </c>
      <c r="M12701" t="s">
        <v>138</v>
      </c>
      <c r="N12701" t="s">
        <v>13</v>
      </c>
      <c r="O12701" t="s">
        <v>14</v>
      </c>
      <c r="P12701">
        <v>1.5934999999999999</v>
      </c>
      <c r="Q12701">
        <v>232.65099999999998</v>
      </c>
      <c r="R12701">
        <f>MONTH('COCOCART INDIA DATA'!$I12701)</f>
        <v>8</v>
      </c>
      <c r="S12701" t="str">
        <f>TEXT(Table2[[#This Row],[Date]],"mmm")</f>
        <v>Aug</v>
      </c>
      <c r="T12701">
        <f>DAY(Table2[[#This Row],[Date]])</f>
        <v>28</v>
      </c>
      <c r="U12701" t="str">
        <f>TEXT(Table2[[#This Row],[Date]],"ddd")</f>
        <v>Thu</v>
      </c>
    </row>
    <row r="12702" spans="1:21" x14ac:dyDescent="0.25">
      <c r="A12702" s="9">
        <v>2400052709</v>
      </c>
      <c r="B12702" t="s">
        <v>50</v>
      </c>
      <c r="C12702" t="s">
        <v>66</v>
      </c>
      <c r="D12702" t="s">
        <v>82</v>
      </c>
      <c r="E12702" t="s">
        <v>85</v>
      </c>
      <c r="F12702" t="s">
        <v>90</v>
      </c>
      <c r="G12702" t="s">
        <v>46</v>
      </c>
      <c r="H12702" t="s">
        <v>149</v>
      </c>
      <c r="I12702" s="1">
        <v>45897</v>
      </c>
      <c r="J12702">
        <v>2499</v>
      </c>
      <c r="K12702">
        <v>24</v>
      </c>
      <c r="L12702">
        <v>132</v>
      </c>
      <c r="M12702" t="s">
        <v>139</v>
      </c>
      <c r="N12702" t="s">
        <v>40</v>
      </c>
      <c r="O12702" t="s">
        <v>18</v>
      </c>
      <c r="P12702">
        <v>4.7065000000000001</v>
      </c>
      <c r="Q12702">
        <v>621.25800000000004</v>
      </c>
      <c r="R12702">
        <f>MONTH('COCOCART INDIA DATA'!$I12702)</f>
        <v>8</v>
      </c>
      <c r="S12702" t="str">
        <f>TEXT(Table2[[#This Row],[Date]],"mmm")</f>
        <v>Aug</v>
      </c>
      <c r="T12702">
        <f>DAY(Table2[[#This Row],[Date]])</f>
        <v>28</v>
      </c>
      <c r="U12702" t="str">
        <f>TEXT(Table2[[#This Row],[Date]],"ddd")</f>
        <v>Thu</v>
      </c>
    </row>
    <row r="12703" spans="1:21" x14ac:dyDescent="0.25">
      <c r="A12703" s="9">
        <v>2400052710</v>
      </c>
      <c r="B12703" t="s">
        <v>64</v>
      </c>
      <c r="C12703" t="s">
        <v>66</v>
      </c>
      <c r="D12703" t="s">
        <v>83</v>
      </c>
      <c r="E12703" t="s">
        <v>85</v>
      </c>
      <c r="F12703" t="s">
        <v>91</v>
      </c>
      <c r="G12703" t="s">
        <v>16</v>
      </c>
      <c r="H12703" t="s">
        <v>149</v>
      </c>
      <c r="I12703" s="1">
        <v>45897</v>
      </c>
      <c r="J12703">
        <v>5285</v>
      </c>
      <c r="K12703">
        <v>24</v>
      </c>
      <c r="L12703">
        <v>441</v>
      </c>
      <c r="M12703" t="s">
        <v>140</v>
      </c>
      <c r="N12703" t="s">
        <v>17</v>
      </c>
      <c r="O12703" t="s">
        <v>18</v>
      </c>
      <c r="P12703">
        <v>0.24049999999999999</v>
      </c>
      <c r="Q12703">
        <v>106.06049999999999</v>
      </c>
      <c r="R12703">
        <f>MONTH('COCOCART INDIA DATA'!$I12703)</f>
        <v>8</v>
      </c>
      <c r="S12703" t="str">
        <f>TEXT(Table2[[#This Row],[Date]],"mmm")</f>
        <v>Aug</v>
      </c>
      <c r="T12703">
        <f>DAY(Table2[[#This Row],[Date]])</f>
        <v>28</v>
      </c>
      <c r="U12703" t="str">
        <f>TEXT(Table2[[#This Row],[Date]],"ddd")</f>
        <v>Thu</v>
      </c>
    </row>
    <row r="12704" spans="1:21" x14ac:dyDescent="0.25">
      <c r="A12704" s="9">
        <v>2400052711</v>
      </c>
      <c r="B12704" t="s">
        <v>31</v>
      </c>
      <c r="C12704" t="s">
        <v>66</v>
      </c>
      <c r="D12704" t="s">
        <v>82</v>
      </c>
      <c r="E12704" t="s">
        <v>84</v>
      </c>
      <c r="F12704" t="s">
        <v>89</v>
      </c>
      <c r="G12704" t="s">
        <v>21</v>
      </c>
      <c r="H12704" t="s">
        <v>149</v>
      </c>
      <c r="I12704" s="1">
        <v>45897</v>
      </c>
      <c r="J12704">
        <v>1925</v>
      </c>
      <c r="K12704">
        <v>92</v>
      </c>
      <c r="L12704">
        <v>129</v>
      </c>
      <c r="M12704" t="s">
        <v>141</v>
      </c>
      <c r="N12704" t="s">
        <v>13</v>
      </c>
      <c r="O12704" t="s">
        <v>18</v>
      </c>
      <c r="P12704">
        <v>6.0811000000000002</v>
      </c>
      <c r="Q12704">
        <v>784.46190000000001</v>
      </c>
      <c r="R12704">
        <f>MONTH('COCOCART INDIA DATA'!$I12704)</f>
        <v>8</v>
      </c>
      <c r="S12704" t="str">
        <f>TEXT(Table2[[#This Row],[Date]],"mmm")</f>
        <v>Aug</v>
      </c>
      <c r="T12704">
        <f>DAY(Table2[[#This Row],[Date]])</f>
        <v>28</v>
      </c>
      <c r="U12704" t="str">
        <f>TEXT(Table2[[#This Row],[Date]],"ddd")</f>
        <v>Thu</v>
      </c>
    </row>
    <row r="12705" spans="1:21" x14ac:dyDescent="0.25">
      <c r="A12705" s="9">
        <v>2400052712</v>
      </c>
      <c r="B12705" t="s">
        <v>47</v>
      </c>
      <c r="C12705" t="s">
        <v>66</v>
      </c>
      <c r="D12705" t="s">
        <v>83</v>
      </c>
      <c r="E12705" t="s">
        <v>84</v>
      </c>
      <c r="F12705" t="s">
        <v>89</v>
      </c>
      <c r="G12705" t="s">
        <v>53</v>
      </c>
      <c r="H12705" t="s">
        <v>151</v>
      </c>
      <c r="I12705" s="1">
        <v>45897</v>
      </c>
      <c r="J12705">
        <v>13286</v>
      </c>
      <c r="K12705">
        <v>166</v>
      </c>
      <c r="L12705">
        <v>886</v>
      </c>
      <c r="M12705" t="s">
        <v>142</v>
      </c>
      <c r="N12705" t="s">
        <v>40</v>
      </c>
      <c r="O12705" t="s">
        <v>18</v>
      </c>
      <c r="P12705">
        <v>8.2429000000000006</v>
      </c>
      <c r="Q12705">
        <v>7303.2094000000006</v>
      </c>
      <c r="R12705">
        <f>MONTH('COCOCART INDIA DATA'!$I12705)</f>
        <v>8</v>
      </c>
      <c r="S12705" t="str">
        <f>TEXT(Table2[[#This Row],[Date]],"mmm")</f>
        <v>Aug</v>
      </c>
      <c r="T12705">
        <f>DAY(Table2[[#This Row],[Date]])</f>
        <v>28</v>
      </c>
      <c r="U12705" t="str">
        <f>TEXT(Table2[[#This Row],[Date]],"ddd")</f>
        <v>Thu</v>
      </c>
    </row>
    <row r="12706" spans="1:21" x14ac:dyDescent="0.25">
      <c r="A12706" s="9">
        <v>2400052713</v>
      </c>
      <c r="B12706" t="s">
        <v>62</v>
      </c>
      <c r="C12706" t="s">
        <v>66</v>
      </c>
      <c r="D12706" t="s">
        <v>83</v>
      </c>
      <c r="E12706" t="s">
        <v>85</v>
      </c>
      <c r="F12706" t="s">
        <v>90</v>
      </c>
      <c r="G12706" t="s">
        <v>25</v>
      </c>
      <c r="H12706" t="s">
        <v>151</v>
      </c>
      <c r="I12706" s="1">
        <v>45897</v>
      </c>
      <c r="J12706">
        <v>1659</v>
      </c>
      <c r="K12706">
        <v>89</v>
      </c>
      <c r="L12706">
        <v>104</v>
      </c>
      <c r="M12706" t="s">
        <v>143</v>
      </c>
      <c r="N12706" t="s">
        <v>13</v>
      </c>
      <c r="O12706" t="s">
        <v>18</v>
      </c>
      <c r="P12706">
        <v>0.69579999999999997</v>
      </c>
      <c r="Q12706">
        <v>72.363199999999992</v>
      </c>
      <c r="R12706">
        <f>MONTH('COCOCART INDIA DATA'!$I12706)</f>
        <v>8</v>
      </c>
      <c r="S12706" t="str">
        <f>TEXT(Table2[[#This Row],[Date]],"mmm")</f>
        <v>Aug</v>
      </c>
      <c r="T12706">
        <f>DAY(Table2[[#This Row],[Date]])</f>
        <v>28</v>
      </c>
      <c r="U12706" t="str">
        <f>TEXT(Table2[[#This Row],[Date]],"ddd")</f>
        <v>Thu</v>
      </c>
    </row>
    <row r="12707" spans="1:21" x14ac:dyDescent="0.25">
      <c r="A12707" s="9">
        <v>2400052714</v>
      </c>
      <c r="B12707" t="s">
        <v>63</v>
      </c>
      <c r="C12707" t="s">
        <v>67</v>
      </c>
      <c r="D12707" t="s">
        <v>83</v>
      </c>
      <c r="E12707" t="s">
        <v>85</v>
      </c>
      <c r="F12707" t="s">
        <v>91</v>
      </c>
      <c r="G12707" t="s">
        <v>48</v>
      </c>
      <c r="H12707" t="s">
        <v>151</v>
      </c>
      <c r="I12707" s="1">
        <v>45897</v>
      </c>
      <c r="J12707">
        <v>168</v>
      </c>
      <c r="K12707">
        <v>166</v>
      </c>
      <c r="L12707">
        <v>11</v>
      </c>
      <c r="M12707" t="s">
        <v>41</v>
      </c>
      <c r="N12707" t="s">
        <v>40</v>
      </c>
      <c r="O12707" t="s">
        <v>18</v>
      </c>
      <c r="P12707">
        <v>11.4688</v>
      </c>
      <c r="Q12707">
        <v>126.1568</v>
      </c>
      <c r="R12707">
        <f>MONTH('COCOCART INDIA DATA'!$I12707)</f>
        <v>8</v>
      </c>
      <c r="S12707" t="str">
        <f>TEXT(Table2[[#This Row],[Date]],"mmm")</f>
        <v>Aug</v>
      </c>
      <c r="T12707">
        <f>DAY(Table2[[#This Row],[Date]])</f>
        <v>28</v>
      </c>
      <c r="U12707" t="str">
        <f>TEXT(Table2[[#This Row],[Date]],"ddd")</f>
        <v>Thu</v>
      </c>
    </row>
    <row r="12708" spans="1:21" x14ac:dyDescent="0.25">
      <c r="A12708" s="9">
        <v>2400052715</v>
      </c>
      <c r="B12708" t="s">
        <v>26</v>
      </c>
      <c r="C12708" t="s">
        <v>68</v>
      </c>
      <c r="D12708" t="s">
        <v>83</v>
      </c>
      <c r="E12708" t="s">
        <v>85</v>
      </c>
      <c r="F12708" t="s">
        <v>90</v>
      </c>
      <c r="G12708" t="s">
        <v>41</v>
      </c>
      <c r="H12708" t="s">
        <v>153</v>
      </c>
      <c r="I12708" s="1">
        <v>45897</v>
      </c>
      <c r="J12708">
        <v>6020</v>
      </c>
      <c r="K12708">
        <v>11</v>
      </c>
      <c r="L12708">
        <v>215</v>
      </c>
      <c r="M12708" t="s">
        <v>92</v>
      </c>
      <c r="N12708" t="s">
        <v>40</v>
      </c>
      <c r="O12708" t="s">
        <v>14</v>
      </c>
      <c r="P12708">
        <v>6.3415999999999997</v>
      </c>
      <c r="Q12708">
        <v>1363.444</v>
      </c>
      <c r="R12708">
        <f>MONTH('COCOCART INDIA DATA'!$I12708)</f>
        <v>8</v>
      </c>
      <c r="S12708" t="str">
        <f>TEXT(Table2[[#This Row],[Date]],"mmm")</f>
        <v>Aug</v>
      </c>
      <c r="T12708">
        <f>DAY(Table2[[#This Row],[Date]])</f>
        <v>28</v>
      </c>
      <c r="U12708" t="str">
        <f>TEXT(Table2[[#This Row],[Date]],"ddd")</f>
        <v>Thu</v>
      </c>
    </row>
    <row r="12709" spans="1:21" x14ac:dyDescent="0.25">
      <c r="A12709" s="9">
        <v>2400052716</v>
      </c>
      <c r="B12709" t="s">
        <v>11</v>
      </c>
      <c r="C12709" t="s">
        <v>69</v>
      </c>
      <c r="D12709" t="s">
        <v>83</v>
      </c>
      <c r="E12709" t="s">
        <v>85</v>
      </c>
      <c r="F12709" t="s">
        <v>91</v>
      </c>
      <c r="G12709" t="s">
        <v>49</v>
      </c>
      <c r="H12709" t="s">
        <v>153</v>
      </c>
      <c r="I12709" s="1">
        <v>45897</v>
      </c>
      <c r="J12709">
        <v>2219</v>
      </c>
      <c r="K12709">
        <v>150</v>
      </c>
      <c r="L12709">
        <v>222</v>
      </c>
      <c r="M12709" t="s">
        <v>93</v>
      </c>
      <c r="N12709" t="s">
        <v>13</v>
      </c>
      <c r="O12709" t="s">
        <v>14</v>
      </c>
      <c r="P12709">
        <v>1.5934999999999999</v>
      </c>
      <c r="Q12709">
        <v>353.75700000000001</v>
      </c>
      <c r="R12709">
        <f>MONTH('COCOCART INDIA DATA'!$I12709)</f>
        <v>8</v>
      </c>
      <c r="S12709" t="str">
        <f>TEXT(Table2[[#This Row],[Date]],"mmm")</f>
        <v>Aug</v>
      </c>
      <c r="T12709">
        <f>DAY(Table2[[#This Row],[Date]])</f>
        <v>28</v>
      </c>
      <c r="U12709" t="str">
        <f>TEXT(Table2[[#This Row],[Date]],"ddd")</f>
        <v>Thu</v>
      </c>
    </row>
    <row r="12710" spans="1:21" x14ac:dyDescent="0.25">
      <c r="A12710" s="9">
        <v>2400052717</v>
      </c>
      <c r="B12710" t="s">
        <v>64</v>
      </c>
      <c r="C12710" t="s">
        <v>70</v>
      </c>
      <c r="D12710" t="s">
        <v>83</v>
      </c>
      <c r="E12710" t="s">
        <v>84</v>
      </c>
      <c r="F12710" t="s">
        <v>88</v>
      </c>
      <c r="G12710" t="s">
        <v>32</v>
      </c>
      <c r="H12710" t="s">
        <v>153</v>
      </c>
      <c r="I12710" s="1">
        <v>45897</v>
      </c>
      <c r="J12710">
        <v>12740</v>
      </c>
      <c r="K12710">
        <v>68</v>
      </c>
      <c r="L12710">
        <v>411</v>
      </c>
      <c r="M12710" t="s">
        <v>94</v>
      </c>
      <c r="N12710" t="s">
        <v>13</v>
      </c>
      <c r="O12710" t="s">
        <v>14</v>
      </c>
      <c r="P12710">
        <v>1.8652</v>
      </c>
      <c r="Q12710">
        <v>766.59720000000004</v>
      </c>
      <c r="R12710">
        <f>MONTH('COCOCART INDIA DATA'!$I12710)</f>
        <v>8</v>
      </c>
      <c r="S12710" t="str">
        <f>TEXT(Table2[[#This Row],[Date]],"mmm")</f>
        <v>Aug</v>
      </c>
      <c r="T12710">
        <f>DAY(Table2[[#This Row],[Date]])</f>
        <v>28</v>
      </c>
      <c r="U12710" t="str">
        <f>TEXT(Table2[[#This Row],[Date]],"ddd")</f>
        <v>Thu</v>
      </c>
    </row>
    <row r="12711" spans="1:21" x14ac:dyDescent="0.25">
      <c r="A12711" s="9">
        <v>2400052718</v>
      </c>
      <c r="B12711" t="s">
        <v>11</v>
      </c>
      <c r="C12711" t="s">
        <v>70</v>
      </c>
      <c r="D12711" t="s">
        <v>83</v>
      </c>
      <c r="E12711" t="s">
        <v>84</v>
      </c>
      <c r="F12711" t="s">
        <v>89</v>
      </c>
      <c r="G12711" t="s">
        <v>28</v>
      </c>
      <c r="H12711" t="s">
        <v>153</v>
      </c>
      <c r="I12711" s="1">
        <v>45897</v>
      </c>
      <c r="J12711">
        <v>11018</v>
      </c>
      <c r="K12711">
        <v>69</v>
      </c>
      <c r="L12711">
        <v>441</v>
      </c>
      <c r="M12711" t="s">
        <v>95</v>
      </c>
      <c r="N12711" t="s">
        <v>17</v>
      </c>
      <c r="O12711" t="s">
        <v>18</v>
      </c>
      <c r="P12711">
        <v>1.7625</v>
      </c>
      <c r="Q12711">
        <v>777.26249999999993</v>
      </c>
      <c r="R12711">
        <f>MONTH('COCOCART INDIA DATA'!$I12711)</f>
        <v>8</v>
      </c>
      <c r="S12711" t="str">
        <f>TEXT(Table2[[#This Row],[Date]],"mmm")</f>
        <v>Aug</v>
      </c>
      <c r="T12711">
        <f>DAY(Table2[[#This Row],[Date]])</f>
        <v>28</v>
      </c>
      <c r="U12711" t="str">
        <f>TEXT(Table2[[#This Row],[Date]],"ddd")</f>
        <v>Thu</v>
      </c>
    </row>
    <row r="12712" spans="1:21" x14ac:dyDescent="0.25">
      <c r="A12712" s="9">
        <v>2400052719</v>
      </c>
      <c r="B12712" t="s">
        <v>61</v>
      </c>
      <c r="C12712" t="s">
        <v>71</v>
      </c>
      <c r="D12712" t="s">
        <v>82</v>
      </c>
      <c r="E12712" t="s">
        <v>85</v>
      </c>
      <c r="F12712" t="s">
        <v>90</v>
      </c>
      <c r="G12712" t="s">
        <v>53</v>
      </c>
      <c r="H12712" t="s">
        <v>153</v>
      </c>
      <c r="I12712" s="1">
        <v>45897</v>
      </c>
      <c r="J12712">
        <v>5040</v>
      </c>
      <c r="K12712">
        <v>144</v>
      </c>
      <c r="L12712">
        <v>336</v>
      </c>
      <c r="M12712" t="s">
        <v>37</v>
      </c>
      <c r="N12712" t="s">
        <v>40</v>
      </c>
      <c r="O12712" t="s">
        <v>18</v>
      </c>
      <c r="P12712">
        <v>8.2429000000000006</v>
      </c>
      <c r="Q12712">
        <v>2769.6144000000004</v>
      </c>
      <c r="R12712">
        <f>MONTH('COCOCART INDIA DATA'!$I12712)</f>
        <v>8</v>
      </c>
      <c r="S12712" t="str">
        <f>TEXT(Table2[[#This Row],[Date]],"mmm")</f>
        <v>Aug</v>
      </c>
      <c r="T12712">
        <f>DAY(Table2[[#This Row],[Date]])</f>
        <v>28</v>
      </c>
      <c r="U12712" t="str">
        <f>TEXT(Table2[[#This Row],[Date]],"ddd")</f>
        <v>Thu</v>
      </c>
    </row>
    <row r="12713" spans="1:21" x14ac:dyDescent="0.25">
      <c r="A12713" s="9">
        <v>2400052720</v>
      </c>
      <c r="B12713" t="s">
        <v>15</v>
      </c>
      <c r="C12713" t="s">
        <v>71</v>
      </c>
      <c r="D12713" t="s">
        <v>83</v>
      </c>
      <c r="E12713" t="s">
        <v>85</v>
      </c>
      <c r="F12713" t="s">
        <v>91</v>
      </c>
      <c r="G12713" t="s">
        <v>54</v>
      </c>
      <c r="H12713" t="s">
        <v>153</v>
      </c>
      <c r="I12713" s="1">
        <v>45897</v>
      </c>
      <c r="J12713">
        <v>10220</v>
      </c>
      <c r="K12713">
        <v>71</v>
      </c>
      <c r="L12713">
        <v>445</v>
      </c>
      <c r="M12713" t="s">
        <v>96</v>
      </c>
      <c r="N12713" t="s">
        <v>13</v>
      </c>
      <c r="O12713" t="s">
        <v>14</v>
      </c>
      <c r="P12713">
        <v>13.3485</v>
      </c>
      <c r="Q12713">
        <v>5940.0824999999995</v>
      </c>
      <c r="R12713">
        <f>MONTH('COCOCART INDIA DATA'!$I12713)</f>
        <v>8</v>
      </c>
      <c r="S12713" t="str">
        <f>TEXT(Table2[[#This Row],[Date]],"mmm")</f>
        <v>Aug</v>
      </c>
      <c r="T12713">
        <f>DAY(Table2[[#This Row],[Date]])</f>
        <v>28</v>
      </c>
      <c r="U12713" t="str">
        <f>TEXT(Table2[[#This Row],[Date]],"ddd")</f>
        <v>Thu</v>
      </c>
    </row>
    <row r="12714" spans="1:21" x14ac:dyDescent="0.25">
      <c r="A12714" s="9">
        <v>2400052721</v>
      </c>
      <c r="B12714" t="s">
        <v>29</v>
      </c>
      <c r="C12714" t="s">
        <v>72</v>
      </c>
      <c r="D12714" t="s">
        <v>82</v>
      </c>
      <c r="E12714" t="s">
        <v>85</v>
      </c>
      <c r="F12714" t="s">
        <v>90</v>
      </c>
      <c r="G12714" t="s">
        <v>54</v>
      </c>
      <c r="H12714" t="s">
        <v>153</v>
      </c>
      <c r="I12714" s="1">
        <v>45897</v>
      </c>
      <c r="J12714">
        <v>8995</v>
      </c>
      <c r="K12714">
        <v>238</v>
      </c>
      <c r="L12714">
        <v>450</v>
      </c>
      <c r="M12714" t="s">
        <v>97</v>
      </c>
      <c r="N12714" t="s">
        <v>13</v>
      </c>
      <c r="O12714" t="s">
        <v>14</v>
      </c>
      <c r="P12714">
        <v>13.3485</v>
      </c>
      <c r="Q12714">
        <v>6006.8249999999998</v>
      </c>
      <c r="R12714">
        <f>MONTH('COCOCART INDIA DATA'!$I12714)</f>
        <v>8</v>
      </c>
      <c r="S12714" t="str">
        <f>TEXT(Table2[[#This Row],[Date]],"mmm")</f>
        <v>Aug</v>
      </c>
      <c r="T12714">
        <f>DAY(Table2[[#This Row],[Date]])</f>
        <v>28</v>
      </c>
      <c r="U12714" t="str">
        <f>TEXT(Table2[[#This Row],[Date]],"ddd")</f>
        <v>Thu</v>
      </c>
    </row>
    <row r="12715" spans="1:21" x14ac:dyDescent="0.25">
      <c r="A12715" s="9">
        <v>2400052722</v>
      </c>
      <c r="B12715" t="s">
        <v>55</v>
      </c>
      <c r="C12715" t="s">
        <v>73</v>
      </c>
      <c r="D12715" t="s">
        <v>82</v>
      </c>
      <c r="E12715" t="s">
        <v>85</v>
      </c>
      <c r="F12715" t="s">
        <v>91</v>
      </c>
      <c r="G12715" t="s">
        <v>43</v>
      </c>
      <c r="H12715" t="s">
        <v>152</v>
      </c>
      <c r="I12715" s="1">
        <v>45897</v>
      </c>
      <c r="J12715">
        <v>3738</v>
      </c>
      <c r="K12715">
        <v>12</v>
      </c>
      <c r="L12715">
        <v>187</v>
      </c>
      <c r="M12715" t="s">
        <v>98</v>
      </c>
      <c r="N12715" t="s">
        <v>40</v>
      </c>
      <c r="O12715" t="s">
        <v>14</v>
      </c>
      <c r="P12715">
        <v>9.2086000000000006</v>
      </c>
      <c r="Q12715">
        <v>1722.0082000000002</v>
      </c>
      <c r="R12715">
        <f>MONTH('COCOCART INDIA DATA'!$I12715)</f>
        <v>8</v>
      </c>
      <c r="S12715" t="str">
        <f>TEXT(Table2[[#This Row],[Date]],"mmm")</f>
        <v>Aug</v>
      </c>
      <c r="T12715">
        <f>DAY(Table2[[#This Row],[Date]])</f>
        <v>28</v>
      </c>
      <c r="U12715" t="str">
        <f>TEXT(Table2[[#This Row],[Date]],"ddd")</f>
        <v>Thu</v>
      </c>
    </row>
    <row r="12716" spans="1:21" x14ac:dyDescent="0.25">
      <c r="A12716" s="9">
        <v>2400052723</v>
      </c>
      <c r="B12716" t="s">
        <v>22</v>
      </c>
      <c r="C12716" t="s">
        <v>74</v>
      </c>
      <c r="D12716" t="s">
        <v>82</v>
      </c>
      <c r="E12716" t="s">
        <v>84</v>
      </c>
      <c r="F12716" t="s">
        <v>89</v>
      </c>
      <c r="G12716" t="s">
        <v>30</v>
      </c>
      <c r="H12716" t="s">
        <v>152</v>
      </c>
      <c r="I12716" s="1">
        <v>45897</v>
      </c>
      <c r="J12716">
        <v>7749</v>
      </c>
      <c r="K12716">
        <v>186</v>
      </c>
      <c r="L12716">
        <v>259</v>
      </c>
      <c r="M12716" t="s">
        <v>99</v>
      </c>
      <c r="N12716" t="s">
        <v>13</v>
      </c>
      <c r="O12716" t="s">
        <v>18</v>
      </c>
      <c r="P12716">
        <v>0.89900000000000002</v>
      </c>
      <c r="Q12716">
        <v>232.84100000000001</v>
      </c>
      <c r="R12716">
        <f>MONTH('COCOCART INDIA DATA'!$I12716)</f>
        <v>8</v>
      </c>
      <c r="S12716" t="str">
        <f>TEXT(Table2[[#This Row],[Date]],"mmm")</f>
        <v>Aug</v>
      </c>
      <c r="T12716">
        <f>DAY(Table2[[#This Row],[Date]])</f>
        <v>28</v>
      </c>
      <c r="U12716" t="str">
        <f>TEXT(Table2[[#This Row],[Date]],"ddd")</f>
        <v>Thu</v>
      </c>
    </row>
    <row r="12717" spans="1:21" x14ac:dyDescent="0.25">
      <c r="A12717" s="9">
        <v>2400052724</v>
      </c>
      <c r="B12717" t="s">
        <v>60</v>
      </c>
      <c r="C12717" t="s">
        <v>72</v>
      </c>
      <c r="D12717" t="s">
        <v>83</v>
      </c>
      <c r="E12717" t="s">
        <v>84</v>
      </c>
      <c r="F12717" t="s">
        <v>89</v>
      </c>
      <c r="G12717" t="s">
        <v>28</v>
      </c>
      <c r="H12717" t="s">
        <v>152</v>
      </c>
      <c r="I12717" s="1">
        <v>45897</v>
      </c>
      <c r="J12717">
        <v>868</v>
      </c>
      <c r="K12717">
        <v>351</v>
      </c>
      <c r="L12717">
        <v>33</v>
      </c>
      <c r="M12717" t="s">
        <v>100</v>
      </c>
      <c r="N12717" t="s">
        <v>17</v>
      </c>
      <c r="O12717" t="s">
        <v>18</v>
      </c>
      <c r="P12717">
        <v>1.7625</v>
      </c>
      <c r="Q12717">
        <v>58.162500000000001</v>
      </c>
      <c r="R12717">
        <f>MONTH('COCOCART INDIA DATA'!$I12717)</f>
        <v>8</v>
      </c>
      <c r="S12717" t="str">
        <f>TEXT(Table2[[#This Row],[Date]],"mmm")</f>
        <v>Aug</v>
      </c>
      <c r="T12717">
        <f>DAY(Table2[[#This Row],[Date]])</f>
        <v>28</v>
      </c>
      <c r="U12717" t="str">
        <f>TEXT(Table2[[#This Row],[Date]],"ddd")</f>
        <v>Thu</v>
      </c>
    </row>
    <row r="12718" spans="1:21" x14ac:dyDescent="0.25">
      <c r="A12718" s="9">
        <v>2400052725</v>
      </c>
      <c r="B12718" t="s">
        <v>60</v>
      </c>
      <c r="C12718" t="s">
        <v>73</v>
      </c>
      <c r="D12718" t="s">
        <v>83</v>
      </c>
      <c r="E12718" t="s">
        <v>85</v>
      </c>
      <c r="F12718" t="s">
        <v>90</v>
      </c>
      <c r="G12718" t="s">
        <v>23</v>
      </c>
      <c r="H12718" t="s">
        <v>146</v>
      </c>
      <c r="I12718" s="1">
        <v>45897</v>
      </c>
      <c r="J12718">
        <v>2338</v>
      </c>
      <c r="K12718">
        <v>183</v>
      </c>
      <c r="L12718">
        <v>74</v>
      </c>
      <c r="M12718" t="s">
        <v>101</v>
      </c>
      <c r="N12718" t="s">
        <v>17</v>
      </c>
      <c r="O12718" t="s">
        <v>18</v>
      </c>
      <c r="P12718">
        <v>7.8910999999999998</v>
      </c>
      <c r="Q12718">
        <v>583.94139999999993</v>
      </c>
      <c r="R12718">
        <f>MONTH('COCOCART INDIA DATA'!$I12718)</f>
        <v>8</v>
      </c>
      <c r="S12718" t="str">
        <f>TEXT(Table2[[#This Row],[Date]],"mmm")</f>
        <v>Aug</v>
      </c>
      <c r="T12718">
        <f>DAY(Table2[[#This Row],[Date]])</f>
        <v>28</v>
      </c>
      <c r="U12718" t="str">
        <f>TEXT(Table2[[#This Row],[Date]],"ddd")</f>
        <v>Thu</v>
      </c>
    </row>
    <row r="12719" spans="1:21" x14ac:dyDescent="0.25">
      <c r="A12719" s="9">
        <v>2400052726</v>
      </c>
      <c r="B12719" t="s">
        <v>56</v>
      </c>
      <c r="C12719" t="s">
        <v>74</v>
      </c>
      <c r="D12719" t="s">
        <v>83</v>
      </c>
      <c r="E12719" t="s">
        <v>85</v>
      </c>
      <c r="F12719" t="s">
        <v>91</v>
      </c>
      <c r="G12719" t="s">
        <v>49</v>
      </c>
      <c r="H12719" t="s">
        <v>147</v>
      </c>
      <c r="I12719" s="1">
        <v>45897</v>
      </c>
      <c r="J12719">
        <v>12754</v>
      </c>
      <c r="K12719">
        <v>151</v>
      </c>
      <c r="L12719">
        <v>751</v>
      </c>
      <c r="M12719" t="s">
        <v>102</v>
      </c>
      <c r="N12719" t="s">
        <v>13</v>
      </c>
      <c r="O12719" t="s">
        <v>14</v>
      </c>
      <c r="P12719">
        <v>1.5934999999999999</v>
      </c>
      <c r="Q12719">
        <v>1196.7184999999999</v>
      </c>
      <c r="R12719">
        <f>MONTH('COCOCART INDIA DATA'!$I12719)</f>
        <v>8</v>
      </c>
      <c r="S12719" t="str">
        <f>TEXT(Table2[[#This Row],[Date]],"mmm")</f>
        <v>Aug</v>
      </c>
      <c r="T12719">
        <f>DAY(Table2[[#This Row],[Date]])</f>
        <v>28</v>
      </c>
      <c r="U12719" t="str">
        <f>TEXT(Table2[[#This Row],[Date]],"ddd")</f>
        <v>Thu</v>
      </c>
    </row>
    <row r="12720" spans="1:21" x14ac:dyDescent="0.25">
      <c r="A12720" s="9">
        <v>2400052727</v>
      </c>
      <c r="B12720" t="s">
        <v>62</v>
      </c>
      <c r="C12720" t="s">
        <v>75</v>
      </c>
      <c r="D12720" t="s">
        <v>82</v>
      </c>
      <c r="E12720" t="s">
        <v>85</v>
      </c>
      <c r="F12720" t="s">
        <v>90</v>
      </c>
      <c r="G12720" t="s">
        <v>41</v>
      </c>
      <c r="H12720" t="s">
        <v>148</v>
      </c>
      <c r="I12720" s="1">
        <v>45897</v>
      </c>
      <c r="J12720">
        <v>15148</v>
      </c>
      <c r="K12720">
        <v>5</v>
      </c>
      <c r="L12720">
        <v>489</v>
      </c>
      <c r="M12720" t="s">
        <v>103</v>
      </c>
      <c r="N12720" t="s">
        <v>40</v>
      </c>
      <c r="O12720" t="s">
        <v>14</v>
      </c>
      <c r="P12720">
        <v>6.3415999999999997</v>
      </c>
      <c r="Q12720">
        <v>3101.0423999999998</v>
      </c>
      <c r="R12720">
        <f>MONTH('COCOCART INDIA DATA'!$I12720)</f>
        <v>8</v>
      </c>
      <c r="S12720" t="str">
        <f>TEXT(Table2[[#This Row],[Date]],"mmm")</f>
        <v>Aug</v>
      </c>
      <c r="T12720">
        <f>DAY(Table2[[#This Row],[Date]])</f>
        <v>28</v>
      </c>
      <c r="U12720" t="str">
        <f>TEXT(Table2[[#This Row],[Date]],"ddd")</f>
        <v>Thu</v>
      </c>
    </row>
    <row r="12721" spans="1:21" x14ac:dyDescent="0.25">
      <c r="A12721" s="9">
        <v>2400052728</v>
      </c>
      <c r="B12721" t="s">
        <v>26</v>
      </c>
      <c r="C12721" t="s">
        <v>75</v>
      </c>
      <c r="D12721" t="s">
        <v>83</v>
      </c>
      <c r="E12721" t="s">
        <v>85</v>
      </c>
      <c r="F12721" t="s">
        <v>91</v>
      </c>
      <c r="G12721" t="s">
        <v>25</v>
      </c>
      <c r="H12721" t="s">
        <v>149</v>
      </c>
      <c r="I12721" s="1">
        <v>45897</v>
      </c>
      <c r="J12721">
        <v>1666</v>
      </c>
      <c r="K12721">
        <v>12</v>
      </c>
      <c r="L12721">
        <v>98</v>
      </c>
      <c r="M12721" t="s">
        <v>59</v>
      </c>
      <c r="N12721" t="s">
        <v>13</v>
      </c>
      <c r="O12721" t="s">
        <v>18</v>
      </c>
      <c r="P12721">
        <v>0.69579999999999997</v>
      </c>
      <c r="Q12721">
        <v>68.188400000000001</v>
      </c>
      <c r="R12721">
        <f>MONTH('COCOCART INDIA DATA'!$I12721)</f>
        <v>8</v>
      </c>
      <c r="S12721" t="str">
        <f>TEXT(Table2[[#This Row],[Date]],"mmm")</f>
        <v>Aug</v>
      </c>
      <c r="T12721">
        <f>DAY(Table2[[#This Row],[Date]])</f>
        <v>28</v>
      </c>
      <c r="U12721" t="str">
        <f>TEXT(Table2[[#This Row],[Date]],"ddd")</f>
        <v>Thu</v>
      </c>
    </row>
    <row r="12722" spans="1:21" x14ac:dyDescent="0.25">
      <c r="A12722" s="9">
        <v>2400052729</v>
      </c>
      <c r="B12722" t="s">
        <v>60</v>
      </c>
      <c r="C12722" t="s">
        <v>75</v>
      </c>
      <c r="D12722" t="s">
        <v>82</v>
      </c>
      <c r="E12722" t="s">
        <v>84</v>
      </c>
      <c r="F12722" t="s">
        <v>88</v>
      </c>
      <c r="G12722" t="s">
        <v>21</v>
      </c>
      <c r="H12722" t="s">
        <v>150</v>
      </c>
      <c r="I12722" s="1">
        <v>45897</v>
      </c>
      <c r="J12722">
        <v>595</v>
      </c>
      <c r="K12722">
        <v>43</v>
      </c>
      <c r="L12722">
        <v>55</v>
      </c>
      <c r="M12722" t="s">
        <v>104</v>
      </c>
      <c r="N12722" t="s">
        <v>13</v>
      </c>
      <c r="O12722" t="s">
        <v>18</v>
      </c>
      <c r="P12722">
        <v>6.0811000000000002</v>
      </c>
      <c r="Q12722">
        <v>334.46050000000002</v>
      </c>
      <c r="R12722">
        <f>MONTH('COCOCART INDIA DATA'!$I12722)</f>
        <v>8</v>
      </c>
      <c r="S12722" t="str">
        <f>TEXT(Table2[[#This Row],[Date]],"mmm")</f>
        <v>Aug</v>
      </c>
      <c r="T12722">
        <f>DAY(Table2[[#This Row],[Date]])</f>
        <v>28</v>
      </c>
      <c r="U12722" t="str">
        <f>TEXT(Table2[[#This Row],[Date]],"ddd")</f>
        <v>Thu</v>
      </c>
    </row>
    <row r="12723" spans="1:21" x14ac:dyDescent="0.25">
      <c r="A12723" s="9">
        <v>2400052730</v>
      </c>
      <c r="B12723" t="s">
        <v>19</v>
      </c>
      <c r="C12723" t="s">
        <v>75</v>
      </c>
      <c r="D12723" t="s">
        <v>83</v>
      </c>
      <c r="E12723" t="s">
        <v>84</v>
      </c>
      <c r="F12723" t="s">
        <v>89</v>
      </c>
      <c r="G12723" t="s">
        <v>23</v>
      </c>
      <c r="H12723" t="s">
        <v>151</v>
      </c>
      <c r="I12723" s="1">
        <v>45897</v>
      </c>
      <c r="J12723">
        <v>10486</v>
      </c>
      <c r="K12723">
        <v>175</v>
      </c>
      <c r="L12723">
        <v>328</v>
      </c>
      <c r="M12723" t="s">
        <v>105</v>
      </c>
      <c r="N12723" t="s">
        <v>17</v>
      </c>
      <c r="O12723" t="s">
        <v>18</v>
      </c>
      <c r="P12723">
        <v>7.8910999999999998</v>
      </c>
      <c r="Q12723">
        <v>2588.2808</v>
      </c>
      <c r="R12723">
        <f>MONTH('COCOCART INDIA DATA'!$I12723)</f>
        <v>8</v>
      </c>
      <c r="S12723" t="str">
        <f>TEXT(Table2[[#This Row],[Date]],"mmm")</f>
        <v>Aug</v>
      </c>
      <c r="T12723">
        <f>DAY(Table2[[#This Row],[Date]])</f>
        <v>28</v>
      </c>
      <c r="U12723" t="str">
        <f>TEXT(Table2[[#This Row],[Date]],"ddd")</f>
        <v>Thu</v>
      </c>
    </row>
    <row r="12724" spans="1:21" x14ac:dyDescent="0.25">
      <c r="A12724" s="9">
        <v>2400052731</v>
      </c>
      <c r="B12724" t="s">
        <v>55</v>
      </c>
      <c r="C12724" t="s">
        <v>75</v>
      </c>
      <c r="D12724" t="s">
        <v>82</v>
      </c>
      <c r="E12724" t="s">
        <v>85</v>
      </c>
      <c r="F12724" t="s">
        <v>90</v>
      </c>
      <c r="G12724" t="s">
        <v>16</v>
      </c>
      <c r="H12724" t="s">
        <v>152</v>
      </c>
      <c r="I12724" s="1">
        <v>45897</v>
      </c>
      <c r="J12724">
        <v>6860</v>
      </c>
      <c r="K12724">
        <v>132</v>
      </c>
      <c r="L12724">
        <v>490</v>
      </c>
      <c r="M12724" t="s">
        <v>106</v>
      </c>
      <c r="N12724" t="s">
        <v>17</v>
      </c>
      <c r="O12724" t="s">
        <v>18</v>
      </c>
      <c r="P12724">
        <v>0.24049999999999999</v>
      </c>
      <c r="Q12724">
        <v>117.845</v>
      </c>
      <c r="R12724">
        <f>MONTH('COCOCART INDIA DATA'!$I12724)</f>
        <v>8</v>
      </c>
      <c r="S12724" t="str">
        <f>TEXT(Table2[[#This Row],[Date]],"mmm")</f>
        <v>Aug</v>
      </c>
      <c r="T12724">
        <f>DAY(Table2[[#This Row],[Date]])</f>
        <v>28</v>
      </c>
      <c r="U12724" t="str">
        <f>TEXT(Table2[[#This Row],[Date]],"ddd")</f>
        <v>Thu</v>
      </c>
    </row>
    <row r="12725" spans="1:21" x14ac:dyDescent="0.25">
      <c r="A12725" s="9">
        <v>2400052732</v>
      </c>
      <c r="B12725" t="s">
        <v>27</v>
      </c>
      <c r="C12725" t="s">
        <v>75</v>
      </c>
      <c r="D12725" t="s">
        <v>82</v>
      </c>
      <c r="E12725" t="s">
        <v>85</v>
      </c>
      <c r="F12725" t="s">
        <v>91</v>
      </c>
      <c r="G12725" t="s">
        <v>53</v>
      </c>
      <c r="H12725" t="s">
        <v>153</v>
      </c>
      <c r="I12725" s="1">
        <v>45897</v>
      </c>
      <c r="J12725">
        <v>9639</v>
      </c>
      <c r="K12725">
        <v>130</v>
      </c>
      <c r="L12725">
        <v>964</v>
      </c>
      <c r="M12725" t="s">
        <v>107</v>
      </c>
      <c r="N12725" t="s">
        <v>40</v>
      </c>
      <c r="O12725" t="s">
        <v>18</v>
      </c>
      <c r="P12725">
        <v>8.2429000000000006</v>
      </c>
      <c r="Q12725">
        <v>7946.155600000001</v>
      </c>
      <c r="R12725">
        <f>MONTH('COCOCART INDIA DATA'!$I12725)</f>
        <v>8</v>
      </c>
      <c r="S12725" t="str">
        <f>TEXT(Table2[[#This Row],[Date]],"mmm")</f>
        <v>Aug</v>
      </c>
      <c r="T12725">
        <f>DAY(Table2[[#This Row],[Date]])</f>
        <v>28</v>
      </c>
      <c r="U12725" t="str">
        <f>TEXT(Table2[[#This Row],[Date]],"ddd")</f>
        <v>Thu</v>
      </c>
    </row>
    <row r="12726" spans="1:21" x14ac:dyDescent="0.25">
      <c r="A12726" s="9">
        <v>2400052733</v>
      </c>
      <c r="B12726" t="s">
        <v>31</v>
      </c>
      <c r="C12726" t="s">
        <v>75</v>
      </c>
      <c r="D12726" t="s">
        <v>82</v>
      </c>
      <c r="E12726" t="s">
        <v>85</v>
      </c>
      <c r="F12726" t="s">
        <v>90</v>
      </c>
      <c r="G12726" t="s">
        <v>28</v>
      </c>
      <c r="H12726" t="s">
        <v>154</v>
      </c>
      <c r="I12726" s="1">
        <v>45897</v>
      </c>
      <c r="J12726">
        <v>4557</v>
      </c>
      <c r="K12726">
        <v>9</v>
      </c>
      <c r="L12726">
        <v>176</v>
      </c>
      <c r="M12726" t="s">
        <v>108</v>
      </c>
      <c r="N12726" t="s">
        <v>17</v>
      </c>
      <c r="O12726" t="s">
        <v>18</v>
      </c>
      <c r="P12726">
        <v>1.7625</v>
      </c>
      <c r="Q12726">
        <v>310.2</v>
      </c>
      <c r="R12726">
        <f>MONTH('COCOCART INDIA DATA'!$I12726)</f>
        <v>8</v>
      </c>
      <c r="S12726" t="str">
        <f>TEXT(Table2[[#This Row],[Date]],"mmm")</f>
        <v>Aug</v>
      </c>
      <c r="T12726">
        <f>DAY(Table2[[#This Row],[Date]])</f>
        <v>28</v>
      </c>
      <c r="U12726" t="str">
        <f>TEXT(Table2[[#This Row],[Date]],"ddd")</f>
        <v>Thu</v>
      </c>
    </row>
    <row r="12727" spans="1:21" x14ac:dyDescent="0.25">
      <c r="A12727" s="9">
        <v>2400052734</v>
      </c>
      <c r="B12727" t="s">
        <v>24</v>
      </c>
      <c r="C12727" t="s">
        <v>75</v>
      </c>
      <c r="D12727" t="s">
        <v>83</v>
      </c>
      <c r="E12727" t="s">
        <v>85</v>
      </c>
      <c r="F12727" t="s">
        <v>91</v>
      </c>
      <c r="G12727" t="s">
        <v>58</v>
      </c>
      <c r="H12727" t="s">
        <v>155</v>
      </c>
      <c r="I12727" s="1">
        <v>45897</v>
      </c>
      <c r="J12727">
        <v>9786</v>
      </c>
      <c r="K12727">
        <v>251</v>
      </c>
      <c r="L12727">
        <v>576</v>
      </c>
      <c r="M12727" t="s">
        <v>109</v>
      </c>
      <c r="N12727" t="s">
        <v>13</v>
      </c>
      <c r="O12727" t="s">
        <v>18</v>
      </c>
      <c r="P12727">
        <v>5.0198</v>
      </c>
      <c r="Q12727">
        <v>2891.4048000000003</v>
      </c>
      <c r="R12727">
        <f>MONTH('COCOCART INDIA DATA'!$I12727)</f>
        <v>8</v>
      </c>
      <c r="S12727" t="str">
        <f>TEXT(Table2[[#This Row],[Date]],"mmm")</f>
        <v>Aug</v>
      </c>
      <c r="T12727">
        <f>DAY(Table2[[#This Row],[Date]])</f>
        <v>28</v>
      </c>
      <c r="U12727" t="str">
        <f>TEXT(Table2[[#This Row],[Date]],"ddd")</f>
        <v>Thu</v>
      </c>
    </row>
    <row r="12728" spans="1:21" x14ac:dyDescent="0.25">
      <c r="A12728" s="9">
        <v>2400052735</v>
      </c>
      <c r="B12728" t="s">
        <v>22</v>
      </c>
      <c r="C12728" t="s">
        <v>75</v>
      </c>
      <c r="D12728" t="s">
        <v>82</v>
      </c>
      <c r="E12728" t="s">
        <v>84</v>
      </c>
      <c r="F12728" t="s">
        <v>89</v>
      </c>
      <c r="G12728" t="s">
        <v>52</v>
      </c>
      <c r="H12728" t="s">
        <v>156</v>
      </c>
      <c r="I12728" s="1">
        <v>45897</v>
      </c>
      <c r="J12728">
        <v>3948</v>
      </c>
      <c r="K12728">
        <v>137</v>
      </c>
      <c r="L12728">
        <v>359</v>
      </c>
      <c r="M12728" t="s">
        <v>110</v>
      </c>
      <c r="N12728" t="s">
        <v>40</v>
      </c>
      <c r="O12728" t="s">
        <v>14</v>
      </c>
      <c r="P12728">
        <v>2.8</v>
      </c>
      <c r="Q12728">
        <v>1005.1999999999999</v>
      </c>
      <c r="R12728">
        <f>MONTH('COCOCART INDIA DATA'!$I12728)</f>
        <v>8</v>
      </c>
      <c r="S12728" t="str">
        <f>TEXT(Table2[[#This Row],[Date]],"mmm")</f>
        <v>Aug</v>
      </c>
      <c r="T12728">
        <f>DAY(Table2[[#This Row],[Date]])</f>
        <v>28</v>
      </c>
      <c r="U12728" t="str">
        <f>TEXT(Table2[[#This Row],[Date]],"ddd")</f>
        <v>Thu</v>
      </c>
    </row>
    <row r="12729" spans="1:21" x14ac:dyDescent="0.25">
      <c r="A12729" s="9">
        <v>2400052736</v>
      </c>
      <c r="B12729" t="s">
        <v>57</v>
      </c>
      <c r="C12729" t="s">
        <v>75</v>
      </c>
      <c r="D12729" t="s">
        <v>83</v>
      </c>
      <c r="E12729" t="s">
        <v>84</v>
      </c>
      <c r="F12729" t="s">
        <v>89</v>
      </c>
      <c r="G12729" t="s">
        <v>16</v>
      </c>
      <c r="H12729" t="s">
        <v>150</v>
      </c>
      <c r="I12729" s="1">
        <v>45897</v>
      </c>
      <c r="J12729">
        <v>4893</v>
      </c>
      <c r="K12729">
        <v>253</v>
      </c>
      <c r="L12729">
        <v>377</v>
      </c>
      <c r="M12729" t="s">
        <v>111</v>
      </c>
      <c r="N12729" t="s">
        <v>17</v>
      </c>
      <c r="O12729" t="s">
        <v>18</v>
      </c>
      <c r="P12729">
        <v>0.24049999999999999</v>
      </c>
      <c r="Q12729">
        <v>90.668499999999995</v>
      </c>
      <c r="R12729">
        <f>MONTH('COCOCART INDIA DATA'!$I12729)</f>
        <v>8</v>
      </c>
      <c r="S12729" t="str">
        <f>TEXT(Table2[[#This Row],[Date]],"mmm")</f>
        <v>Aug</v>
      </c>
      <c r="T12729">
        <f>DAY(Table2[[#This Row],[Date]])</f>
        <v>28</v>
      </c>
      <c r="U12729" t="str">
        <f>TEXT(Table2[[#This Row],[Date]],"ddd")</f>
        <v>Thu</v>
      </c>
    </row>
    <row r="12730" spans="1:21" x14ac:dyDescent="0.25">
      <c r="A12730" s="9">
        <v>2400052737</v>
      </c>
      <c r="B12730" t="s">
        <v>42</v>
      </c>
      <c r="C12730" t="s">
        <v>75</v>
      </c>
      <c r="D12730" t="s">
        <v>82</v>
      </c>
      <c r="E12730" t="s">
        <v>85</v>
      </c>
      <c r="F12730" t="s">
        <v>90</v>
      </c>
      <c r="G12730" t="s">
        <v>20</v>
      </c>
      <c r="H12730" t="s">
        <v>150</v>
      </c>
      <c r="I12730" s="1">
        <v>45897</v>
      </c>
      <c r="J12730">
        <v>7441</v>
      </c>
      <c r="K12730">
        <v>74</v>
      </c>
      <c r="L12730">
        <v>414</v>
      </c>
      <c r="M12730" t="s">
        <v>112</v>
      </c>
      <c r="N12730" t="s">
        <v>13</v>
      </c>
      <c r="O12730" t="s">
        <v>14</v>
      </c>
      <c r="P12730">
        <v>4.6592000000000002</v>
      </c>
      <c r="Q12730">
        <v>1928.9088000000002</v>
      </c>
      <c r="R12730">
        <f>MONTH('COCOCART INDIA DATA'!$I12730)</f>
        <v>8</v>
      </c>
      <c r="S12730" t="str">
        <f>TEXT(Table2[[#This Row],[Date]],"mmm")</f>
        <v>Aug</v>
      </c>
      <c r="T12730">
        <f>DAY(Table2[[#This Row],[Date]])</f>
        <v>28</v>
      </c>
      <c r="U12730" t="str">
        <f>TEXT(Table2[[#This Row],[Date]],"ddd")</f>
        <v>Thu</v>
      </c>
    </row>
    <row r="12731" spans="1:21" x14ac:dyDescent="0.25">
      <c r="A12731" s="9">
        <v>2400052738</v>
      </c>
      <c r="B12731" t="s">
        <v>26</v>
      </c>
      <c r="C12731" t="s">
        <v>75</v>
      </c>
      <c r="D12731" t="s">
        <v>82</v>
      </c>
      <c r="E12731" t="s">
        <v>85</v>
      </c>
      <c r="F12731" t="s">
        <v>91</v>
      </c>
      <c r="G12731" t="s">
        <v>16</v>
      </c>
      <c r="H12731" t="s">
        <v>150</v>
      </c>
      <c r="I12731" s="1">
        <v>45897</v>
      </c>
      <c r="J12731">
        <v>9079</v>
      </c>
      <c r="K12731">
        <v>167</v>
      </c>
      <c r="L12731">
        <v>535</v>
      </c>
      <c r="M12731" t="s">
        <v>113</v>
      </c>
      <c r="N12731" t="s">
        <v>17</v>
      </c>
      <c r="O12731" t="s">
        <v>18</v>
      </c>
      <c r="P12731">
        <v>0.24049999999999999</v>
      </c>
      <c r="Q12731">
        <v>128.66749999999999</v>
      </c>
      <c r="R12731">
        <f>MONTH('COCOCART INDIA DATA'!$I12731)</f>
        <v>8</v>
      </c>
      <c r="S12731" t="str">
        <f>TEXT(Table2[[#This Row],[Date]],"mmm")</f>
        <v>Aug</v>
      </c>
      <c r="T12731">
        <f>DAY(Table2[[#This Row],[Date]])</f>
        <v>28</v>
      </c>
      <c r="U12731" t="str">
        <f>TEXT(Table2[[#This Row],[Date]],"ddd")</f>
        <v>Thu</v>
      </c>
    </row>
    <row r="12732" spans="1:21" x14ac:dyDescent="0.25">
      <c r="A12732" s="9">
        <v>2400052739</v>
      </c>
      <c r="B12732" t="s">
        <v>31</v>
      </c>
      <c r="C12732" t="s">
        <v>75</v>
      </c>
      <c r="D12732" t="s">
        <v>82</v>
      </c>
      <c r="E12732" t="s">
        <v>85</v>
      </c>
      <c r="F12732" t="s">
        <v>90</v>
      </c>
      <c r="G12732" t="s">
        <v>41</v>
      </c>
      <c r="H12732" t="s">
        <v>154</v>
      </c>
      <c r="I12732" s="1">
        <v>45897</v>
      </c>
      <c r="J12732">
        <v>3962</v>
      </c>
      <c r="K12732">
        <v>198</v>
      </c>
      <c r="L12732">
        <v>133</v>
      </c>
      <c r="M12732" t="s">
        <v>114</v>
      </c>
      <c r="N12732" t="s">
        <v>40</v>
      </c>
      <c r="O12732" t="s">
        <v>14</v>
      </c>
      <c r="P12732">
        <v>6.3415999999999997</v>
      </c>
      <c r="Q12732">
        <v>843.43279999999993</v>
      </c>
      <c r="R12732">
        <f>MONTH('COCOCART INDIA DATA'!$I12732)</f>
        <v>8</v>
      </c>
      <c r="S12732" t="str">
        <f>TEXT(Table2[[#This Row],[Date]],"mmm")</f>
        <v>Aug</v>
      </c>
      <c r="T12732">
        <f>DAY(Table2[[#This Row],[Date]])</f>
        <v>28</v>
      </c>
      <c r="U12732" t="str">
        <f>TEXT(Table2[[#This Row],[Date]],"ddd")</f>
        <v>Thu</v>
      </c>
    </row>
    <row r="12733" spans="1:21" x14ac:dyDescent="0.25">
      <c r="A12733" s="9">
        <v>2400052740</v>
      </c>
      <c r="B12733" t="s">
        <v>27</v>
      </c>
      <c r="C12733" t="s">
        <v>75</v>
      </c>
      <c r="D12733" t="s">
        <v>83</v>
      </c>
      <c r="E12733" t="s">
        <v>85</v>
      </c>
      <c r="F12733" t="s">
        <v>91</v>
      </c>
      <c r="G12733" t="s">
        <v>20</v>
      </c>
      <c r="H12733" t="s">
        <v>154</v>
      </c>
      <c r="I12733" s="1">
        <v>45897</v>
      </c>
      <c r="J12733">
        <v>6111</v>
      </c>
      <c r="K12733">
        <v>57</v>
      </c>
      <c r="L12733">
        <v>382</v>
      </c>
      <c r="M12733" t="s">
        <v>115</v>
      </c>
      <c r="N12733" t="s">
        <v>13</v>
      </c>
      <c r="O12733" t="s">
        <v>14</v>
      </c>
      <c r="P12733">
        <v>4.6592000000000002</v>
      </c>
      <c r="Q12733">
        <v>1779.8144</v>
      </c>
      <c r="R12733">
        <f>MONTH('COCOCART INDIA DATA'!$I12733)</f>
        <v>8</v>
      </c>
      <c r="S12733" t="str">
        <f>TEXT(Table2[[#This Row],[Date]],"mmm")</f>
        <v>Aug</v>
      </c>
      <c r="T12733">
        <f>DAY(Table2[[#This Row],[Date]])</f>
        <v>28</v>
      </c>
      <c r="U12733" t="str">
        <f>TEXT(Table2[[#This Row],[Date]],"ddd")</f>
        <v>Thu</v>
      </c>
    </row>
    <row r="12734" spans="1:21" x14ac:dyDescent="0.25">
      <c r="A12734" s="9">
        <v>2400052741</v>
      </c>
      <c r="B12734" t="s">
        <v>11</v>
      </c>
      <c r="C12734" t="s">
        <v>75</v>
      </c>
      <c r="D12734" t="s">
        <v>83</v>
      </c>
      <c r="E12734" t="s">
        <v>84</v>
      </c>
      <c r="F12734" t="s">
        <v>88</v>
      </c>
      <c r="G12734" t="s">
        <v>45</v>
      </c>
      <c r="H12734" t="s">
        <v>154</v>
      </c>
      <c r="I12734" s="1">
        <v>45897</v>
      </c>
      <c r="J12734">
        <v>1414</v>
      </c>
      <c r="K12734">
        <v>122</v>
      </c>
      <c r="L12734">
        <v>49</v>
      </c>
      <c r="M12734" t="s">
        <v>116</v>
      </c>
      <c r="N12734" t="s">
        <v>17</v>
      </c>
      <c r="O12734" t="s">
        <v>14</v>
      </c>
      <c r="P12734">
        <v>2.4773999999999998</v>
      </c>
      <c r="Q12734">
        <v>121.39259999999999</v>
      </c>
      <c r="R12734">
        <f>MONTH('COCOCART INDIA DATA'!$I12734)</f>
        <v>8</v>
      </c>
      <c r="S12734" t="str">
        <f>TEXT(Table2[[#This Row],[Date]],"mmm")</f>
        <v>Aug</v>
      </c>
      <c r="T12734">
        <f>DAY(Table2[[#This Row],[Date]])</f>
        <v>28</v>
      </c>
      <c r="U12734" t="str">
        <f>TEXT(Table2[[#This Row],[Date]],"ddd")</f>
        <v>Thu</v>
      </c>
    </row>
    <row r="12735" spans="1:21" x14ac:dyDescent="0.25">
      <c r="A12735" s="9">
        <v>2400052742</v>
      </c>
      <c r="B12735" t="s">
        <v>15</v>
      </c>
      <c r="C12735" t="s">
        <v>75</v>
      </c>
      <c r="D12735" t="s">
        <v>83</v>
      </c>
      <c r="E12735" t="s">
        <v>84</v>
      </c>
      <c r="F12735" t="s">
        <v>89</v>
      </c>
      <c r="G12735" t="s">
        <v>49</v>
      </c>
      <c r="H12735" t="s">
        <v>154</v>
      </c>
      <c r="I12735" s="1">
        <v>45897</v>
      </c>
      <c r="J12735">
        <v>812</v>
      </c>
      <c r="K12735">
        <v>20</v>
      </c>
      <c r="L12735">
        <v>51</v>
      </c>
      <c r="M12735" t="s">
        <v>117</v>
      </c>
      <c r="N12735" t="s">
        <v>13</v>
      </c>
      <c r="O12735" t="s">
        <v>14</v>
      </c>
      <c r="P12735">
        <v>1.5934999999999999</v>
      </c>
      <c r="Q12735">
        <v>81.268499999999989</v>
      </c>
      <c r="R12735">
        <f>MONTH('COCOCART INDIA DATA'!$I12735)</f>
        <v>8</v>
      </c>
      <c r="S12735" t="str">
        <f>TEXT(Table2[[#This Row],[Date]],"mmm")</f>
        <v>Aug</v>
      </c>
      <c r="T12735">
        <f>DAY(Table2[[#This Row],[Date]])</f>
        <v>28</v>
      </c>
      <c r="U12735" t="str">
        <f>TEXT(Table2[[#This Row],[Date]],"ddd")</f>
        <v>Thu</v>
      </c>
    </row>
    <row r="12736" spans="1:21" x14ac:dyDescent="0.25">
      <c r="A12736" s="9">
        <v>2400052743</v>
      </c>
      <c r="B12736" t="s">
        <v>42</v>
      </c>
      <c r="C12736" t="s">
        <v>75</v>
      </c>
      <c r="D12736" t="s">
        <v>83</v>
      </c>
      <c r="E12736" t="s">
        <v>85</v>
      </c>
      <c r="F12736" t="s">
        <v>90</v>
      </c>
      <c r="G12736" t="s">
        <v>20</v>
      </c>
      <c r="H12736" t="s">
        <v>154</v>
      </c>
      <c r="I12736" s="1">
        <v>45897</v>
      </c>
      <c r="J12736">
        <v>7084</v>
      </c>
      <c r="K12736">
        <v>4</v>
      </c>
      <c r="L12736">
        <v>394</v>
      </c>
      <c r="M12736" t="s">
        <v>118</v>
      </c>
      <c r="N12736" t="s">
        <v>13</v>
      </c>
      <c r="O12736" t="s">
        <v>14</v>
      </c>
      <c r="P12736">
        <v>4.6592000000000002</v>
      </c>
      <c r="Q12736">
        <v>1835.7248000000002</v>
      </c>
      <c r="R12736">
        <f>MONTH('COCOCART INDIA DATA'!$I12736)</f>
        <v>8</v>
      </c>
      <c r="S12736" t="str">
        <f>TEXT(Table2[[#This Row],[Date]],"mmm")</f>
        <v>Aug</v>
      </c>
      <c r="T12736">
        <f>DAY(Table2[[#This Row],[Date]])</f>
        <v>28</v>
      </c>
      <c r="U12736" t="str">
        <f>TEXT(Table2[[#This Row],[Date]],"ddd")</f>
        <v>Thu</v>
      </c>
    </row>
    <row r="12737" spans="1:21" x14ac:dyDescent="0.25">
      <c r="A12737" s="9">
        <v>2400052744</v>
      </c>
      <c r="B12737" t="s">
        <v>51</v>
      </c>
      <c r="C12737" t="s">
        <v>75</v>
      </c>
      <c r="D12737" t="s">
        <v>83</v>
      </c>
      <c r="E12737" t="s">
        <v>85</v>
      </c>
      <c r="F12737" t="s">
        <v>91</v>
      </c>
      <c r="G12737" t="s">
        <v>23</v>
      </c>
      <c r="H12737" t="s">
        <v>154</v>
      </c>
      <c r="I12737" s="1">
        <v>45897</v>
      </c>
      <c r="J12737">
        <v>18942</v>
      </c>
      <c r="K12737">
        <v>357</v>
      </c>
      <c r="L12737">
        <v>702</v>
      </c>
      <c r="M12737" t="s">
        <v>119</v>
      </c>
      <c r="N12737" t="s">
        <v>17</v>
      </c>
      <c r="O12737" t="s">
        <v>18</v>
      </c>
      <c r="P12737">
        <v>7.8910999999999998</v>
      </c>
      <c r="Q12737">
        <v>5539.5522000000001</v>
      </c>
      <c r="R12737">
        <f>MONTH('COCOCART INDIA DATA'!$I12737)</f>
        <v>8</v>
      </c>
      <c r="S12737" t="str">
        <f>TEXT(Table2[[#This Row],[Date]],"mmm")</f>
        <v>Aug</v>
      </c>
      <c r="T12737">
        <f>DAY(Table2[[#This Row],[Date]])</f>
        <v>28</v>
      </c>
      <c r="U12737" t="str">
        <f>TEXT(Table2[[#This Row],[Date]],"ddd")</f>
        <v>Thu</v>
      </c>
    </row>
    <row r="12738" spans="1:21" x14ac:dyDescent="0.25">
      <c r="A12738" s="9">
        <v>2400052745</v>
      </c>
      <c r="B12738" t="s">
        <v>31</v>
      </c>
      <c r="C12738" t="s">
        <v>75</v>
      </c>
      <c r="D12738" t="s">
        <v>83</v>
      </c>
      <c r="E12738" t="s">
        <v>85</v>
      </c>
      <c r="F12738" t="s">
        <v>90</v>
      </c>
      <c r="G12738" t="s">
        <v>36</v>
      </c>
      <c r="H12738" t="s">
        <v>154</v>
      </c>
      <c r="I12738" s="1">
        <v>45897</v>
      </c>
      <c r="J12738">
        <v>7154</v>
      </c>
      <c r="K12738">
        <v>124</v>
      </c>
      <c r="L12738">
        <v>421</v>
      </c>
      <c r="M12738" t="s">
        <v>120</v>
      </c>
      <c r="N12738" t="s">
        <v>13</v>
      </c>
      <c r="O12738" t="s">
        <v>14</v>
      </c>
      <c r="P12738">
        <v>2.2656000000000001</v>
      </c>
      <c r="Q12738">
        <v>953.81759999999997</v>
      </c>
      <c r="R12738">
        <f>MONTH('COCOCART INDIA DATA'!$I12738)</f>
        <v>8</v>
      </c>
      <c r="S12738" t="str">
        <f>TEXT(Table2[[#This Row],[Date]],"mmm")</f>
        <v>Aug</v>
      </c>
      <c r="T12738">
        <f>DAY(Table2[[#This Row],[Date]])</f>
        <v>28</v>
      </c>
      <c r="U12738" t="str">
        <f>TEXT(Table2[[#This Row],[Date]],"ddd")</f>
        <v>Thu</v>
      </c>
    </row>
    <row r="12739" spans="1:21" x14ac:dyDescent="0.25">
      <c r="A12739" s="9">
        <v>2400052746</v>
      </c>
      <c r="B12739" t="s">
        <v>51</v>
      </c>
      <c r="C12739" t="s">
        <v>76</v>
      </c>
      <c r="D12739" t="s">
        <v>83</v>
      </c>
      <c r="E12739" t="s">
        <v>85</v>
      </c>
      <c r="F12739" t="s">
        <v>91</v>
      </c>
      <c r="G12739" t="s">
        <v>52</v>
      </c>
      <c r="H12739" t="s">
        <v>154</v>
      </c>
      <c r="I12739" s="1">
        <v>45897</v>
      </c>
      <c r="J12739">
        <v>1225</v>
      </c>
      <c r="K12739">
        <v>131</v>
      </c>
      <c r="L12739">
        <v>103</v>
      </c>
      <c r="M12739" t="s">
        <v>121</v>
      </c>
      <c r="N12739" t="s">
        <v>40</v>
      </c>
      <c r="O12739" t="s">
        <v>14</v>
      </c>
      <c r="P12739">
        <v>2.8</v>
      </c>
      <c r="Q12739">
        <v>288.39999999999998</v>
      </c>
      <c r="R12739">
        <f>MONTH('COCOCART INDIA DATA'!$I12739)</f>
        <v>8</v>
      </c>
      <c r="S12739" t="str">
        <f>TEXT(Table2[[#This Row],[Date]],"mmm")</f>
        <v>Aug</v>
      </c>
      <c r="T12739">
        <f>DAY(Table2[[#This Row],[Date]])</f>
        <v>28</v>
      </c>
      <c r="U12739" t="str">
        <f>TEXT(Table2[[#This Row],[Date]],"ddd")</f>
        <v>Thu</v>
      </c>
    </row>
    <row r="12740" spans="1:21" x14ac:dyDescent="0.25">
      <c r="A12740" s="9">
        <v>2400052747</v>
      </c>
      <c r="B12740" t="s">
        <v>47</v>
      </c>
      <c r="C12740" t="s">
        <v>77</v>
      </c>
      <c r="D12740" t="s">
        <v>83</v>
      </c>
      <c r="E12740" t="s">
        <v>84</v>
      </c>
      <c r="F12740" t="s">
        <v>89</v>
      </c>
      <c r="G12740" t="s">
        <v>21</v>
      </c>
      <c r="H12740" t="s">
        <v>154</v>
      </c>
      <c r="I12740" s="1">
        <v>45897</v>
      </c>
      <c r="J12740">
        <v>8211</v>
      </c>
      <c r="K12740">
        <v>136</v>
      </c>
      <c r="L12740">
        <v>747</v>
      </c>
      <c r="M12740" t="s">
        <v>122</v>
      </c>
      <c r="N12740" t="s">
        <v>13</v>
      </c>
      <c r="O12740" t="s">
        <v>18</v>
      </c>
      <c r="P12740">
        <v>6.0811000000000002</v>
      </c>
      <c r="Q12740">
        <v>4542.5816999999997</v>
      </c>
      <c r="R12740">
        <f>MONTH('COCOCART INDIA DATA'!$I12740)</f>
        <v>8</v>
      </c>
      <c r="S12740" t="str">
        <f>TEXT(Table2[[#This Row],[Date]],"mmm")</f>
        <v>Aug</v>
      </c>
      <c r="T12740">
        <f>DAY(Table2[[#This Row],[Date]])</f>
        <v>28</v>
      </c>
      <c r="U12740" t="str">
        <f>TEXT(Table2[[#This Row],[Date]],"ddd")</f>
        <v>Thu</v>
      </c>
    </row>
    <row r="12741" spans="1:21" x14ac:dyDescent="0.25">
      <c r="A12741" s="9">
        <v>2400052748</v>
      </c>
      <c r="B12741" t="s">
        <v>60</v>
      </c>
      <c r="C12741" t="s">
        <v>78</v>
      </c>
      <c r="D12741" t="s">
        <v>83</v>
      </c>
      <c r="E12741" t="s">
        <v>84</v>
      </c>
      <c r="F12741" t="s">
        <v>89</v>
      </c>
      <c r="G12741" t="s">
        <v>36</v>
      </c>
      <c r="H12741" t="s">
        <v>148</v>
      </c>
      <c r="I12741" s="1">
        <v>45897</v>
      </c>
      <c r="J12741">
        <v>10465</v>
      </c>
      <c r="K12741">
        <v>185</v>
      </c>
      <c r="L12741">
        <v>524</v>
      </c>
      <c r="M12741" t="s">
        <v>123</v>
      </c>
      <c r="N12741" t="s">
        <v>13</v>
      </c>
      <c r="O12741" t="s">
        <v>14</v>
      </c>
      <c r="P12741">
        <v>2.2656000000000001</v>
      </c>
      <c r="Q12741">
        <v>1187.1744000000001</v>
      </c>
      <c r="R12741">
        <f>MONTH('COCOCART INDIA DATA'!$I12741)</f>
        <v>8</v>
      </c>
      <c r="S12741" t="str">
        <f>TEXT(Table2[[#This Row],[Date]],"mmm")</f>
        <v>Aug</v>
      </c>
      <c r="T12741">
        <f>DAY(Table2[[#This Row],[Date]])</f>
        <v>28</v>
      </c>
      <c r="U12741" t="str">
        <f>TEXT(Table2[[#This Row],[Date]],"ddd")</f>
        <v>Thu</v>
      </c>
    </row>
    <row r="12742" spans="1:21" x14ac:dyDescent="0.25">
      <c r="A12742" s="9">
        <v>2400052749</v>
      </c>
      <c r="B12742" t="s">
        <v>62</v>
      </c>
      <c r="C12742" t="s">
        <v>78</v>
      </c>
      <c r="D12742" t="s">
        <v>83</v>
      </c>
      <c r="E12742" t="s">
        <v>85</v>
      </c>
      <c r="F12742" t="s">
        <v>90</v>
      </c>
      <c r="G12742" t="s">
        <v>49</v>
      </c>
      <c r="H12742" t="s">
        <v>148</v>
      </c>
      <c r="I12742" s="1">
        <v>45897</v>
      </c>
      <c r="J12742">
        <v>6181</v>
      </c>
      <c r="K12742">
        <v>334</v>
      </c>
      <c r="L12742">
        <v>619</v>
      </c>
      <c r="M12742" t="s">
        <v>124</v>
      </c>
      <c r="N12742" t="s">
        <v>13</v>
      </c>
      <c r="O12742" t="s">
        <v>14</v>
      </c>
      <c r="P12742">
        <v>1.5934999999999999</v>
      </c>
      <c r="Q12742">
        <v>986.37649999999996</v>
      </c>
      <c r="R12742">
        <f>MONTH('COCOCART INDIA DATA'!$I12742)</f>
        <v>8</v>
      </c>
      <c r="S12742" t="str">
        <f>TEXT(Table2[[#This Row],[Date]],"mmm")</f>
        <v>Aug</v>
      </c>
      <c r="T12742">
        <f>DAY(Table2[[#This Row],[Date]])</f>
        <v>28</v>
      </c>
      <c r="U12742" t="str">
        <f>TEXT(Table2[[#This Row],[Date]],"ddd")</f>
        <v>Thu</v>
      </c>
    </row>
    <row r="12743" spans="1:21" x14ac:dyDescent="0.25">
      <c r="A12743" s="9">
        <v>2400052750</v>
      </c>
      <c r="B12743" t="s">
        <v>60</v>
      </c>
      <c r="C12743" t="s">
        <v>79</v>
      </c>
      <c r="D12743" t="s">
        <v>83</v>
      </c>
      <c r="E12743" t="s">
        <v>85</v>
      </c>
      <c r="F12743" t="s">
        <v>91</v>
      </c>
      <c r="G12743" t="s">
        <v>52</v>
      </c>
      <c r="H12743" t="s">
        <v>148</v>
      </c>
      <c r="I12743" s="1">
        <v>45897</v>
      </c>
      <c r="J12743">
        <v>2695</v>
      </c>
      <c r="K12743">
        <v>232</v>
      </c>
      <c r="L12743">
        <v>193</v>
      </c>
      <c r="M12743" t="s">
        <v>125</v>
      </c>
      <c r="N12743" t="s">
        <v>40</v>
      </c>
      <c r="O12743" t="s">
        <v>14</v>
      </c>
      <c r="P12743">
        <v>2.8</v>
      </c>
      <c r="Q12743">
        <v>540.4</v>
      </c>
      <c r="R12743">
        <f>MONTH('COCOCART INDIA DATA'!$I12743)</f>
        <v>8</v>
      </c>
      <c r="S12743" t="str">
        <f>TEXT(Table2[[#This Row],[Date]],"mmm")</f>
        <v>Aug</v>
      </c>
      <c r="T12743">
        <f>DAY(Table2[[#This Row],[Date]])</f>
        <v>28</v>
      </c>
      <c r="U12743" t="str">
        <f>TEXT(Table2[[#This Row],[Date]],"ddd")</f>
        <v>Thu</v>
      </c>
    </row>
    <row r="12744" spans="1:21" x14ac:dyDescent="0.25">
      <c r="A12744" s="9">
        <v>2400052751</v>
      </c>
      <c r="B12744" t="s">
        <v>31</v>
      </c>
      <c r="C12744" t="s">
        <v>80</v>
      </c>
      <c r="D12744" t="s">
        <v>83</v>
      </c>
      <c r="E12744" t="s">
        <v>85</v>
      </c>
      <c r="F12744" t="s">
        <v>90</v>
      </c>
      <c r="G12744" t="s">
        <v>38</v>
      </c>
      <c r="H12744" t="s">
        <v>148</v>
      </c>
      <c r="I12744" s="1">
        <v>45897</v>
      </c>
      <c r="J12744">
        <v>17451</v>
      </c>
      <c r="K12744">
        <v>135</v>
      </c>
      <c r="L12744">
        <v>2909</v>
      </c>
      <c r="M12744" t="s">
        <v>126</v>
      </c>
      <c r="N12744" t="s">
        <v>13</v>
      </c>
      <c r="O12744" t="s">
        <v>14</v>
      </c>
      <c r="P12744">
        <v>8.7870000000000008</v>
      </c>
      <c r="Q12744">
        <v>25561.383000000002</v>
      </c>
      <c r="R12744">
        <f>MONTH('COCOCART INDIA DATA'!$I12744)</f>
        <v>8</v>
      </c>
      <c r="S12744" t="str">
        <f>TEXT(Table2[[#This Row],[Date]],"mmm")</f>
        <v>Aug</v>
      </c>
      <c r="T12744">
        <f>DAY(Table2[[#This Row],[Date]])</f>
        <v>28</v>
      </c>
      <c r="U12744" t="str">
        <f>TEXT(Table2[[#This Row],[Date]],"ddd")</f>
        <v>Thu</v>
      </c>
    </row>
    <row r="12745" spans="1:21" x14ac:dyDescent="0.25">
      <c r="A12745" s="9">
        <v>2400052752</v>
      </c>
      <c r="B12745" t="s">
        <v>44</v>
      </c>
      <c r="C12745" t="s">
        <v>79</v>
      </c>
      <c r="D12745" t="s">
        <v>83</v>
      </c>
      <c r="E12745" t="s">
        <v>85</v>
      </c>
      <c r="F12745" t="s">
        <v>91</v>
      </c>
      <c r="G12745" t="s">
        <v>39</v>
      </c>
      <c r="H12745" t="s">
        <v>148</v>
      </c>
      <c r="I12745" s="1">
        <v>45897</v>
      </c>
      <c r="J12745">
        <v>6790</v>
      </c>
      <c r="K12745">
        <v>131</v>
      </c>
      <c r="L12745">
        <v>425</v>
      </c>
      <c r="M12745" t="s">
        <v>127</v>
      </c>
      <c r="N12745" t="s">
        <v>40</v>
      </c>
      <c r="O12745" t="s">
        <v>14</v>
      </c>
      <c r="P12745">
        <v>2.8195000000000001</v>
      </c>
      <c r="Q12745">
        <v>1198.2875000000001</v>
      </c>
      <c r="R12745">
        <f>MONTH('COCOCART INDIA DATA'!$I12745)</f>
        <v>8</v>
      </c>
      <c r="S12745" t="str">
        <f>TEXT(Table2[[#This Row],[Date]],"mmm")</f>
        <v>Aug</v>
      </c>
      <c r="T12745">
        <f>DAY(Table2[[#This Row],[Date]])</f>
        <v>28</v>
      </c>
      <c r="U12745" t="str">
        <f>TEXT(Table2[[#This Row],[Date]],"ddd")</f>
        <v>Thu</v>
      </c>
    </row>
    <row r="12746" spans="1:21" x14ac:dyDescent="0.25">
      <c r="A12746" s="9">
        <v>2400052753</v>
      </c>
      <c r="B12746" t="s">
        <v>27</v>
      </c>
      <c r="C12746" t="s">
        <v>79</v>
      </c>
      <c r="D12746" t="s">
        <v>83</v>
      </c>
      <c r="E12746" t="s">
        <v>84</v>
      </c>
      <c r="F12746" t="s">
        <v>88</v>
      </c>
      <c r="G12746" t="s">
        <v>43</v>
      </c>
      <c r="H12746" t="s">
        <v>148</v>
      </c>
      <c r="I12746" s="1">
        <v>45897</v>
      </c>
      <c r="J12746">
        <v>9226</v>
      </c>
      <c r="K12746">
        <v>541</v>
      </c>
      <c r="L12746">
        <v>330</v>
      </c>
      <c r="M12746" t="s">
        <v>128</v>
      </c>
      <c r="N12746" t="s">
        <v>40</v>
      </c>
      <c r="O12746" t="s">
        <v>14</v>
      </c>
      <c r="P12746">
        <v>9.2086000000000006</v>
      </c>
      <c r="Q12746">
        <v>3038.8380000000002</v>
      </c>
      <c r="R12746">
        <f>MONTH('COCOCART INDIA DATA'!$I12746)</f>
        <v>8</v>
      </c>
      <c r="S12746" t="str">
        <f>TEXT(Table2[[#This Row],[Date]],"mmm")</f>
        <v>Aug</v>
      </c>
      <c r="T12746">
        <f>DAY(Table2[[#This Row],[Date]])</f>
        <v>28</v>
      </c>
      <c r="U12746" t="str">
        <f>TEXT(Table2[[#This Row],[Date]],"ddd")</f>
        <v>Thu</v>
      </c>
    </row>
    <row r="12747" spans="1:21" x14ac:dyDescent="0.25">
      <c r="A12747" s="9">
        <v>2400052754</v>
      </c>
      <c r="B12747" t="s">
        <v>26</v>
      </c>
      <c r="C12747" t="s">
        <v>80</v>
      </c>
      <c r="D12747" t="s">
        <v>83</v>
      </c>
      <c r="E12747" t="s">
        <v>84</v>
      </c>
      <c r="F12747" t="s">
        <v>89</v>
      </c>
      <c r="G12747" t="s">
        <v>16</v>
      </c>
      <c r="H12747" t="s">
        <v>148</v>
      </c>
      <c r="I12747" s="1">
        <v>45897</v>
      </c>
      <c r="J12747">
        <v>9884</v>
      </c>
      <c r="K12747">
        <v>104</v>
      </c>
      <c r="L12747">
        <v>899</v>
      </c>
      <c r="M12747" t="s">
        <v>129</v>
      </c>
      <c r="N12747" t="s">
        <v>17</v>
      </c>
      <c r="O12747" t="s">
        <v>18</v>
      </c>
      <c r="P12747">
        <v>0.24049999999999999</v>
      </c>
      <c r="Q12747">
        <v>216.20949999999999</v>
      </c>
      <c r="R12747">
        <f>MONTH('COCOCART INDIA DATA'!$I12747)</f>
        <v>8</v>
      </c>
      <c r="S12747" t="str">
        <f>TEXT(Table2[[#This Row],[Date]],"mmm")</f>
        <v>Aug</v>
      </c>
      <c r="T12747">
        <f>DAY(Table2[[#This Row],[Date]])</f>
        <v>28</v>
      </c>
      <c r="U12747" t="str">
        <f>TEXT(Table2[[#This Row],[Date]],"ddd")</f>
        <v>Thu</v>
      </c>
    </row>
    <row r="12748" spans="1:21" x14ac:dyDescent="0.25">
      <c r="A12748" s="9">
        <v>2400052755</v>
      </c>
      <c r="B12748" t="s">
        <v>29</v>
      </c>
      <c r="C12748" t="s">
        <v>79</v>
      </c>
      <c r="D12748" t="s">
        <v>83</v>
      </c>
      <c r="E12748" t="s">
        <v>85</v>
      </c>
      <c r="F12748" t="s">
        <v>90</v>
      </c>
      <c r="G12748" t="s">
        <v>58</v>
      </c>
      <c r="H12748" t="s">
        <v>148</v>
      </c>
      <c r="I12748" s="1">
        <v>45897</v>
      </c>
      <c r="J12748">
        <v>2821</v>
      </c>
      <c r="K12748">
        <v>70</v>
      </c>
      <c r="L12748">
        <v>202</v>
      </c>
      <c r="M12748" t="s">
        <v>130</v>
      </c>
      <c r="N12748" t="s">
        <v>13</v>
      </c>
      <c r="O12748" t="s">
        <v>18</v>
      </c>
      <c r="P12748">
        <v>5.0198</v>
      </c>
      <c r="Q12748">
        <v>1013.9996</v>
      </c>
      <c r="R12748">
        <f>MONTH('COCOCART INDIA DATA'!$I12748)</f>
        <v>8</v>
      </c>
      <c r="S12748" t="str">
        <f>TEXT(Table2[[#This Row],[Date]],"mmm")</f>
        <v>Aug</v>
      </c>
      <c r="T12748">
        <f>DAY(Table2[[#This Row],[Date]])</f>
        <v>28</v>
      </c>
      <c r="U12748" t="str">
        <f>TEXT(Table2[[#This Row],[Date]],"ddd")</f>
        <v>Thu</v>
      </c>
    </row>
    <row r="12749" spans="1:21" x14ac:dyDescent="0.25">
      <c r="A12749" s="9">
        <v>2400052756</v>
      </c>
      <c r="B12749" t="s">
        <v>61</v>
      </c>
      <c r="C12749" t="s">
        <v>79</v>
      </c>
      <c r="D12749" t="s">
        <v>83</v>
      </c>
      <c r="E12749" t="s">
        <v>85</v>
      </c>
      <c r="F12749" t="s">
        <v>91</v>
      </c>
      <c r="G12749" t="s">
        <v>21</v>
      </c>
      <c r="H12749" t="s">
        <v>148</v>
      </c>
      <c r="I12749" s="1">
        <v>45897</v>
      </c>
      <c r="J12749">
        <v>665</v>
      </c>
      <c r="K12749">
        <v>243</v>
      </c>
      <c r="L12749">
        <v>84</v>
      </c>
      <c r="M12749" t="s">
        <v>131</v>
      </c>
      <c r="N12749" t="s">
        <v>13</v>
      </c>
      <c r="O12749" t="s">
        <v>18</v>
      </c>
      <c r="P12749">
        <v>6.0811000000000002</v>
      </c>
      <c r="Q12749">
        <v>510.81240000000003</v>
      </c>
      <c r="R12749">
        <f>MONTH('COCOCART INDIA DATA'!$I12749)</f>
        <v>8</v>
      </c>
      <c r="S12749" t="str">
        <f>TEXT(Table2[[#This Row],[Date]],"mmm")</f>
        <v>Aug</v>
      </c>
      <c r="T12749">
        <f>DAY(Table2[[#This Row],[Date]])</f>
        <v>28</v>
      </c>
      <c r="U12749" t="str">
        <f>TEXT(Table2[[#This Row],[Date]],"ddd")</f>
        <v>Thu</v>
      </c>
    </row>
    <row r="12750" spans="1:21" x14ac:dyDescent="0.25">
      <c r="A12750" s="9">
        <v>2400052757</v>
      </c>
      <c r="B12750" t="s">
        <v>19</v>
      </c>
      <c r="C12750" t="s">
        <v>79</v>
      </c>
      <c r="D12750" t="s">
        <v>83</v>
      </c>
      <c r="E12750" t="s">
        <v>85</v>
      </c>
      <c r="F12750" t="s">
        <v>90</v>
      </c>
      <c r="G12750" t="s">
        <v>53</v>
      </c>
      <c r="H12750" t="s">
        <v>146</v>
      </c>
      <c r="I12750" s="1">
        <v>45897</v>
      </c>
      <c r="J12750">
        <v>8526</v>
      </c>
      <c r="K12750">
        <v>209</v>
      </c>
      <c r="L12750">
        <v>609</v>
      </c>
      <c r="M12750" t="s">
        <v>132</v>
      </c>
      <c r="N12750" t="s">
        <v>40</v>
      </c>
      <c r="O12750" t="s">
        <v>18</v>
      </c>
      <c r="P12750">
        <v>8.2429000000000006</v>
      </c>
      <c r="Q12750">
        <v>5019.9261000000006</v>
      </c>
      <c r="R12750">
        <f>MONTH('COCOCART INDIA DATA'!$I12750)</f>
        <v>8</v>
      </c>
      <c r="S12750" t="str">
        <f>TEXT(Table2[[#This Row],[Date]],"mmm")</f>
        <v>Aug</v>
      </c>
      <c r="T12750">
        <f>DAY(Table2[[#This Row],[Date]])</f>
        <v>28</v>
      </c>
      <c r="U12750" t="str">
        <f>TEXT(Table2[[#This Row],[Date]],"ddd")</f>
        <v>Thu</v>
      </c>
    </row>
    <row r="12751" spans="1:21" x14ac:dyDescent="0.25">
      <c r="A12751" s="9">
        <v>2400052758</v>
      </c>
      <c r="B12751" t="s">
        <v>63</v>
      </c>
      <c r="C12751" t="s">
        <v>79</v>
      </c>
      <c r="D12751" t="s">
        <v>83</v>
      </c>
      <c r="E12751" t="s">
        <v>85</v>
      </c>
      <c r="F12751" t="s">
        <v>91</v>
      </c>
      <c r="G12751" t="s">
        <v>53</v>
      </c>
      <c r="H12751" t="s">
        <v>146</v>
      </c>
      <c r="I12751" s="1">
        <v>45897</v>
      </c>
      <c r="J12751">
        <v>9436</v>
      </c>
      <c r="K12751">
        <v>247</v>
      </c>
      <c r="L12751">
        <v>787</v>
      </c>
      <c r="M12751" t="s">
        <v>133</v>
      </c>
      <c r="N12751" t="s">
        <v>40</v>
      </c>
      <c r="O12751" t="s">
        <v>18</v>
      </c>
      <c r="P12751">
        <v>8.2429000000000006</v>
      </c>
      <c r="Q12751">
        <v>6487.1623000000009</v>
      </c>
      <c r="R12751">
        <f>MONTH('COCOCART INDIA DATA'!$I12751)</f>
        <v>8</v>
      </c>
      <c r="S12751" t="str">
        <f>TEXT(Table2[[#This Row],[Date]],"mmm")</f>
        <v>Aug</v>
      </c>
      <c r="T12751">
        <f>DAY(Table2[[#This Row],[Date]])</f>
        <v>28</v>
      </c>
      <c r="U12751" t="str">
        <f>TEXT(Table2[[#This Row],[Date]],"ddd")</f>
        <v>Thu</v>
      </c>
    </row>
    <row r="12752" spans="1:21" x14ac:dyDescent="0.25">
      <c r="A12752" s="9">
        <v>2400052759</v>
      </c>
      <c r="B12752" t="s">
        <v>64</v>
      </c>
      <c r="C12752" t="s">
        <v>66</v>
      </c>
      <c r="D12752" t="s">
        <v>82</v>
      </c>
      <c r="E12752" t="s">
        <v>84</v>
      </c>
      <c r="F12752" t="s">
        <v>89</v>
      </c>
      <c r="G12752" t="s">
        <v>43</v>
      </c>
      <c r="H12752" t="s">
        <v>146</v>
      </c>
      <c r="I12752" s="1">
        <v>45897</v>
      </c>
      <c r="J12752">
        <v>217</v>
      </c>
      <c r="K12752">
        <v>81</v>
      </c>
      <c r="L12752">
        <v>11</v>
      </c>
      <c r="M12752" t="s">
        <v>134</v>
      </c>
      <c r="N12752" t="s">
        <v>40</v>
      </c>
      <c r="O12752" t="s">
        <v>14</v>
      </c>
      <c r="P12752">
        <v>9.2086000000000006</v>
      </c>
      <c r="Q12752">
        <v>101.2946</v>
      </c>
      <c r="R12752">
        <f>MONTH('COCOCART INDIA DATA'!$I12752)</f>
        <v>8</v>
      </c>
      <c r="S12752" t="str">
        <f>TEXT(Table2[[#This Row],[Date]],"mmm")</f>
        <v>Aug</v>
      </c>
      <c r="T12752">
        <f>DAY(Table2[[#This Row],[Date]])</f>
        <v>28</v>
      </c>
      <c r="U12752" t="str">
        <f>TEXT(Table2[[#This Row],[Date]],"ddd")</f>
        <v>Thu</v>
      </c>
    </row>
    <row r="12753" spans="1:21" x14ac:dyDescent="0.25">
      <c r="A12753" s="9">
        <v>2400052760</v>
      </c>
      <c r="B12753" t="s">
        <v>56</v>
      </c>
      <c r="C12753" t="s">
        <v>66</v>
      </c>
      <c r="D12753" t="s">
        <v>83</v>
      </c>
      <c r="E12753" t="s">
        <v>84</v>
      </c>
      <c r="F12753" t="s">
        <v>89</v>
      </c>
      <c r="G12753" t="s">
        <v>52</v>
      </c>
      <c r="H12753" t="s">
        <v>146</v>
      </c>
      <c r="I12753" s="1">
        <v>45897</v>
      </c>
      <c r="J12753">
        <v>4865</v>
      </c>
      <c r="K12753">
        <v>46</v>
      </c>
      <c r="L12753">
        <v>487</v>
      </c>
      <c r="M12753" t="s">
        <v>135</v>
      </c>
      <c r="N12753" t="s">
        <v>40</v>
      </c>
      <c r="O12753" t="s">
        <v>14</v>
      </c>
      <c r="P12753">
        <v>2.8</v>
      </c>
      <c r="Q12753">
        <v>1363.6</v>
      </c>
      <c r="R12753">
        <f>MONTH('COCOCART INDIA DATA'!$I12753)</f>
        <v>8</v>
      </c>
      <c r="S12753" t="str">
        <f>TEXT(Table2[[#This Row],[Date]],"mmm")</f>
        <v>Aug</v>
      </c>
      <c r="T12753">
        <f>DAY(Table2[[#This Row],[Date]])</f>
        <v>28</v>
      </c>
      <c r="U12753" t="str">
        <f>TEXT(Table2[[#This Row],[Date]],"ddd")</f>
        <v>Thu</v>
      </c>
    </row>
    <row r="12754" spans="1:21" x14ac:dyDescent="0.25">
      <c r="A12754" s="9">
        <v>2400052761</v>
      </c>
      <c r="B12754" t="s">
        <v>26</v>
      </c>
      <c r="C12754" t="s">
        <v>66</v>
      </c>
      <c r="D12754" t="s">
        <v>82</v>
      </c>
      <c r="E12754" t="s">
        <v>85</v>
      </c>
      <c r="F12754" t="s">
        <v>90</v>
      </c>
      <c r="G12754" t="s">
        <v>36</v>
      </c>
      <c r="H12754" t="s">
        <v>146</v>
      </c>
      <c r="I12754" s="1">
        <v>45897</v>
      </c>
      <c r="J12754">
        <v>10451</v>
      </c>
      <c r="K12754">
        <v>105</v>
      </c>
      <c r="L12754">
        <v>551</v>
      </c>
      <c r="M12754" t="s">
        <v>136</v>
      </c>
      <c r="N12754" t="s">
        <v>13</v>
      </c>
      <c r="O12754" t="s">
        <v>14</v>
      </c>
      <c r="P12754">
        <v>2.2656000000000001</v>
      </c>
      <c r="Q12754">
        <v>1248.3456000000001</v>
      </c>
      <c r="R12754">
        <f>MONTH('COCOCART INDIA DATA'!$I12754)</f>
        <v>8</v>
      </c>
      <c r="S12754" t="str">
        <f>TEXT(Table2[[#This Row],[Date]],"mmm")</f>
        <v>Aug</v>
      </c>
      <c r="T12754">
        <f>DAY(Table2[[#This Row],[Date]])</f>
        <v>28</v>
      </c>
      <c r="U12754" t="str">
        <f>TEXT(Table2[[#This Row],[Date]],"ddd")</f>
        <v>Thu</v>
      </c>
    </row>
    <row r="12755" spans="1:21" x14ac:dyDescent="0.25">
      <c r="A12755" s="9">
        <v>2400052762</v>
      </c>
      <c r="B12755" t="s">
        <v>31</v>
      </c>
      <c r="C12755" t="s">
        <v>66</v>
      </c>
      <c r="D12755" t="s">
        <v>83</v>
      </c>
      <c r="E12755" t="s">
        <v>85</v>
      </c>
      <c r="F12755" t="s">
        <v>91</v>
      </c>
      <c r="G12755" t="s">
        <v>32</v>
      </c>
      <c r="H12755" t="s">
        <v>146</v>
      </c>
      <c r="I12755" s="1">
        <v>45897</v>
      </c>
      <c r="J12755">
        <v>9093</v>
      </c>
      <c r="K12755">
        <v>28</v>
      </c>
      <c r="L12755">
        <v>304</v>
      </c>
      <c r="M12755" t="s">
        <v>137</v>
      </c>
      <c r="N12755" t="s">
        <v>13</v>
      </c>
      <c r="O12755" t="s">
        <v>14</v>
      </c>
      <c r="P12755">
        <v>1.8652</v>
      </c>
      <c r="Q12755">
        <v>567.02080000000001</v>
      </c>
      <c r="R12755">
        <f>MONTH('COCOCART INDIA DATA'!$I12755)</f>
        <v>8</v>
      </c>
      <c r="S12755" t="str">
        <f>TEXT(Table2[[#This Row],[Date]],"mmm")</f>
        <v>Aug</v>
      </c>
      <c r="T12755">
        <f>DAY(Table2[[#This Row],[Date]])</f>
        <v>28</v>
      </c>
      <c r="U12755" t="str">
        <f>TEXT(Table2[[#This Row],[Date]],"ddd")</f>
        <v>Thu</v>
      </c>
    </row>
    <row r="12756" spans="1:21" x14ac:dyDescent="0.25">
      <c r="A12756" s="9">
        <v>2400052763</v>
      </c>
      <c r="B12756" t="s">
        <v>64</v>
      </c>
      <c r="C12756" t="s">
        <v>66</v>
      </c>
      <c r="D12756" t="s">
        <v>83</v>
      </c>
      <c r="E12756" t="s">
        <v>85</v>
      </c>
      <c r="F12756" t="s">
        <v>90</v>
      </c>
      <c r="G12756" t="s">
        <v>52</v>
      </c>
      <c r="H12756" t="s">
        <v>146</v>
      </c>
      <c r="I12756" s="1">
        <v>45897</v>
      </c>
      <c r="J12756">
        <v>1638</v>
      </c>
      <c r="K12756">
        <v>282</v>
      </c>
      <c r="L12756">
        <v>103</v>
      </c>
      <c r="M12756" t="s">
        <v>138</v>
      </c>
      <c r="N12756" t="s">
        <v>40</v>
      </c>
      <c r="O12756" t="s">
        <v>14</v>
      </c>
      <c r="P12756">
        <v>2.8</v>
      </c>
      <c r="Q12756">
        <v>288.39999999999998</v>
      </c>
      <c r="R12756">
        <f>MONTH('COCOCART INDIA DATA'!$I12756)</f>
        <v>8</v>
      </c>
      <c r="S12756" t="str">
        <f>TEXT(Table2[[#This Row],[Date]],"mmm")</f>
        <v>Aug</v>
      </c>
      <c r="T12756">
        <f>DAY(Table2[[#This Row],[Date]])</f>
        <v>28</v>
      </c>
      <c r="U12756" t="str">
        <f>TEXT(Table2[[#This Row],[Date]],"ddd")</f>
        <v>Thu</v>
      </c>
    </row>
    <row r="12757" spans="1:21" x14ac:dyDescent="0.25">
      <c r="A12757" s="9">
        <v>2400052764</v>
      </c>
      <c r="B12757" t="s">
        <v>15</v>
      </c>
      <c r="C12757" t="s">
        <v>67</v>
      </c>
      <c r="D12757" t="s">
        <v>83</v>
      </c>
      <c r="E12757" t="s">
        <v>85</v>
      </c>
      <c r="F12757" t="s">
        <v>91</v>
      </c>
      <c r="G12757" t="s">
        <v>32</v>
      </c>
      <c r="H12757" t="s">
        <v>146</v>
      </c>
      <c r="I12757" s="1">
        <v>45897</v>
      </c>
      <c r="J12757">
        <v>8610</v>
      </c>
      <c r="K12757">
        <v>47</v>
      </c>
      <c r="L12757">
        <v>278</v>
      </c>
      <c r="M12757" t="s">
        <v>139</v>
      </c>
      <c r="N12757" t="s">
        <v>13</v>
      </c>
      <c r="O12757" t="s">
        <v>14</v>
      </c>
      <c r="P12757">
        <v>1.8652</v>
      </c>
      <c r="Q12757">
        <v>518.52559999999994</v>
      </c>
      <c r="R12757">
        <f>MONTH('COCOCART INDIA DATA'!$I12757)</f>
        <v>8</v>
      </c>
      <c r="S12757" t="str">
        <f>TEXT(Table2[[#This Row],[Date]],"mmm")</f>
        <v>Aug</v>
      </c>
      <c r="T12757">
        <f>DAY(Table2[[#This Row],[Date]])</f>
        <v>28</v>
      </c>
      <c r="U12757" t="str">
        <f>TEXT(Table2[[#This Row],[Date]],"ddd")</f>
        <v>Thu</v>
      </c>
    </row>
    <row r="12758" spans="1:21" x14ac:dyDescent="0.25">
      <c r="A12758" s="9">
        <v>2400052765</v>
      </c>
      <c r="B12758" t="s">
        <v>11</v>
      </c>
      <c r="C12758" t="s">
        <v>68</v>
      </c>
      <c r="D12758" t="s">
        <v>83</v>
      </c>
      <c r="E12758" t="s">
        <v>84</v>
      </c>
      <c r="F12758" t="s">
        <v>88</v>
      </c>
      <c r="G12758" t="s">
        <v>39</v>
      </c>
      <c r="H12758" t="s">
        <v>146</v>
      </c>
      <c r="I12758" s="1">
        <v>45897</v>
      </c>
      <c r="J12758">
        <v>1351</v>
      </c>
      <c r="K12758">
        <v>58</v>
      </c>
      <c r="L12758">
        <v>72</v>
      </c>
      <c r="M12758" t="s">
        <v>140</v>
      </c>
      <c r="N12758" t="s">
        <v>40</v>
      </c>
      <c r="O12758" t="s">
        <v>14</v>
      </c>
      <c r="P12758">
        <v>2.8195000000000001</v>
      </c>
      <c r="Q12758">
        <v>203.00400000000002</v>
      </c>
      <c r="R12758">
        <f>MONTH('COCOCART INDIA DATA'!$I12758)</f>
        <v>8</v>
      </c>
      <c r="S12758" t="str">
        <f>TEXT(Table2[[#This Row],[Date]],"mmm")</f>
        <v>Aug</v>
      </c>
      <c r="T12758">
        <f>DAY(Table2[[#This Row],[Date]])</f>
        <v>28</v>
      </c>
      <c r="U12758" t="str">
        <f>TEXT(Table2[[#This Row],[Date]],"ddd")</f>
        <v>Thu</v>
      </c>
    </row>
    <row r="12759" spans="1:21" x14ac:dyDescent="0.25">
      <c r="A12759" s="9">
        <v>2400052766</v>
      </c>
      <c r="B12759" t="s">
        <v>62</v>
      </c>
      <c r="C12759" t="s">
        <v>69</v>
      </c>
      <c r="D12759" t="s">
        <v>83</v>
      </c>
      <c r="E12759" t="s">
        <v>84</v>
      </c>
      <c r="F12759" t="s">
        <v>89</v>
      </c>
      <c r="G12759" t="s">
        <v>54</v>
      </c>
      <c r="H12759" t="s">
        <v>147</v>
      </c>
      <c r="I12759" s="1">
        <v>45897</v>
      </c>
      <c r="J12759">
        <v>11102</v>
      </c>
      <c r="K12759">
        <v>50</v>
      </c>
      <c r="L12759">
        <v>505</v>
      </c>
      <c r="M12759" t="s">
        <v>141</v>
      </c>
      <c r="N12759" t="s">
        <v>13</v>
      </c>
      <c r="O12759" t="s">
        <v>14</v>
      </c>
      <c r="P12759">
        <v>13.3485</v>
      </c>
      <c r="Q12759">
        <v>6740.9924999999994</v>
      </c>
      <c r="R12759">
        <f>MONTH('COCOCART INDIA DATA'!$I12759)</f>
        <v>8</v>
      </c>
      <c r="S12759" t="str">
        <f>TEXT(Table2[[#This Row],[Date]],"mmm")</f>
        <v>Aug</v>
      </c>
      <c r="T12759">
        <f>DAY(Table2[[#This Row],[Date]])</f>
        <v>28</v>
      </c>
      <c r="U12759" t="str">
        <f>TEXT(Table2[[#This Row],[Date]],"ddd")</f>
        <v>Thu</v>
      </c>
    </row>
    <row r="12760" spans="1:21" x14ac:dyDescent="0.25">
      <c r="A12760" s="9">
        <v>2400052767</v>
      </c>
      <c r="B12760" t="s">
        <v>55</v>
      </c>
      <c r="C12760" t="s">
        <v>70</v>
      </c>
      <c r="D12760" t="s">
        <v>83</v>
      </c>
      <c r="E12760" t="s">
        <v>85</v>
      </c>
      <c r="F12760" t="s">
        <v>90</v>
      </c>
      <c r="G12760" t="s">
        <v>53</v>
      </c>
      <c r="H12760" t="s">
        <v>147</v>
      </c>
      <c r="I12760" s="1">
        <v>45897</v>
      </c>
      <c r="J12760">
        <v>4711</v>
      </c>
      <c r="K12760">
        <v>29</v>
      </c>
      <c r="L12760">
        <v>429</v>
      </c>
      <c r="M12760" t="s">
        <v>142</v>
      </c>
      <c r="N12760" t="s">
        <v>40</v>
      </c>
      <c r="O12760" t="s">
        <v>18</v>
      </c>
      <c r="P12760">
        <v>8.2429000000000006</v>
      </c>
      <c r="Q12760">
        <v>3536.2041000000004</v>
      </c>
      <c r="R12760">
        <f>MONTH('COCOCART INDIA DATA'!$I12760)</f>
        <v>8</v>
      </c>
      <c r="S12760" t="str">
        <f>TEXT(Table2[[#This Row],[Date]],"mmm")</f>
        <v>Aug</v>
      </c>
      <c r="T12760">
        <f>DAY(Table2[[#This Row],[Date]])</f>
        <v>28</v>
      </c>
      <c r="U12760" t="str">
        <f>TEXT(Table2[[#This Row],[Date]],"ddd")</f>
        <v>Thu</v>
      </c>
    </row>
    <row r="12761" spans="1:21" x14ac:dyDescent="0.25">
      <c r="A12761" s="9">
        <v>2400052768</v>
      </c>
      <c r="B12761" t="s">
        <v>31</v>
      </c>
      <c r="C12761" t="s">
        <v>70</v>
      </c>
      <c r="D12761" t="s">
        <v>83</v>
      </c>
      <c r="E12761" t="s">
        <v>85</v>
      </c>
      <c r="F12761" t="s">
        <v>91</v>
      </c>
      <c r="G12761" t="s">
        <v>25</v>
      </c>
      <c r="H12761" t="s">
        <v>147</v>
      </c>
      <c r="I12761" s="1">
        <v>45897</v>
      </c>
      <c r="J12761">
        <v>903</v>
      </c>
      <c r="K12761">
        <v>49</v>
      </c>
      <c r="L12761">
        <v>43</v>
      </c>
      <c r="M12761" t="s">
        <v>143</v>
      </c>
      <c r="N12761" t="s">
        <v>13</v>
      </c>
      <c r="O12761" t="s">
        <v>18</v>
      </c>
      <c r="P12761">
        <v>0.69579999999999997</v>
      </c>
      <c r="Q12761">
        <v>29.9194</v>
      </c>
      <c r="R12761">
        <f>MONTH('COCOCART INDIA DATA'!$I12761)</f>
        <v>8</v>
      </c>
      <c r="S12761" t="str">
        <f>TEXT(Table2[[#This Row],[Date]],"mmm")</f>
        <v>Aug</v>
      </c>
      <c r="T12761">
        <f>DAY(Table2[[#This Row],[Date]])</f>
        <v>28</v>
      </c>
      <c r="U12761" t="str">
        <f>TEXT(Table2[[#This Row],[Date]],"ddd")</f>
        <v>Thu</v>
      </c>
    </row>
    <row r="12762" spans="1:21" x14ac:dyDescent="0.25">
      <c r="A12762" s="9">
        <v>2400052769</v>
      </c>
      <c r="B12762" t="s">
        <v>31</v>
      </c>
      <c r="C12762" t="s">
        <v>71</v>
      </c>
      <c r="D12762" t="s">
        <v>82</v>
      </c>
      <c r="E12762" t="s">
        <v>85</v>
      </c>
      <c r="F12762" t="s">
        <v>90</v>
      </c>
      <c r="G12762" t="s">
        <v>36</v>
      </c>
      <c r="H12762" t="s">
        <v>147</v>
      </c>
      <c r="I12762" s="1">
        <v>45897</v>
      </c>
      <c r="J12762">
        <v>1295</v>
      </c>
      <c r="K12762">
        <v>112</v>
      </c>
      <c r="L12762">
        <v>81</v>
      </c>
      <c r="M12762" t="s">
        <v>41</v>
      </c>
      <c r="N12762" t="s">
        <v>13</v>
      </c>
      <c r="O12762" t="s">
        <v>14</v>
      </c>
      <c r="P12762">
        <v>2.2656000000000001</v>
      </c>
      <c r="Q12762">
        <v>183.5136</v>
      </c>
      <c r="R12762">
        <f>MONTH('COCOCART INDIA DATA'!$I12762)</f>
        <v>8</v>
      </c>
      <c r="S12762" t="str">
        <f>TEXT(Table2[[#This Row],[Date]],"mmm")</f>
        <v>Aug</v>
      </c>
      <c r="T12762">
        <f>DAY(Table2[[#This Row],[Date]])</f>
        <v>28</v>
      </c>
      <c r="U12762" t="str">
        <f>TEXT(Table2[[#This Row],[Date]],"ddd")</f>
        <v>Thu</v>
      </c>
    </row>
    <row r="12763" spans="1:21" x14ac:dyDescent="0.25">
      <c r="A12763" s="9">
        <v>2400052770</v>
      </c>
      <c r="B12763" t="s">
        <v>63</v>
      </c>
      <c r="C12763" t="s">
        <v>71</v>
      </c>
      <c r="D12763" t="s">
        <v>83</v>
      </c>
      <c r="E12763" t="s">
        <v>85</v>
      </c>
      <c r="F12763" t="s">
        <v>91</v>
      </c>
      <c r="G12763" t="s">
        <v>41</v>
      </c>
      <c r="H12763" t="s">
        <v>147</v>
      </c>
      <c r="I12763" s="1">
        <v>45897</v>
      </c>
      <c r="J12763">
        <v>14574</v>
      </c>
      <c r="K12763">
        <v>118</v>
      </c>
      <c r="L12763">
        <v>561</v>
      </c>
      <c r="M12763" t="s">
        <v>92</v>
      </c>
      <c r="N12763" t="s">
        <v>40</v>
      </c>
      <c r="O12763" t="s">
        <v>14</v>
      </c>
      <c r="P12763">
        <v>6.3415999999999997</v>
      </c>
      <c r="Q12763">
        <v>3557.6376</v>
      </c>
      <c r="R12763">
        <f>MONTH('COCOCART INDIA DATA'!$I12763)</f>
        <v>8</v>
      </c>
      <c r="S12763" t="str">
        <f>TEXT(Table2[[#This Row],[Date]],"mmm")</f>
        <v>Aug</v>
      </c>
      <c r="T12763">
        <f>DAY(Table2[[#This Row],[Date]])</f>
        <v>28</v>
      </c>
      <c r="U12763" t="str">
        <f>TEXT(Table2[[#This Row],[Date]],"ddd")</f>
        <v>Thu</v>
      </c>
    </row>
    <row r="12764" spans="1:21" x14ac:dyDescent="0.25">
      <c r="A12764" s="9">
        <v>2400052771</v>
      </c>
      <c r="B12764" t="s">
        <v>19</v>
      </c>
      <c r="C12764" t="s">
        <v>72</v>
      </c>
      <c r="D12764" t="s">
        <v>82</v>
      </c>
      <c r="E12764" t="s">
        <v>84</v>
      </c>
      <c r="F12764" t="s">
        <v>89</v>
      </c>
      <c r="G12764" t="s">
        <v>21</v>
      </c>
      <c r="H12764" t="s">
        <v>147</v>
      </c>
      <c r="I12764" s="1">
        <v>45897</v>
      </c>
      <c r="J12764">
        <v>3318</v>
      </c>
      <c r="K12764">
        <v>34</v>
      </c>
      <c r="L12764">
        <v>277</v>
      </c>
      <c r="M12764" t="s">
        <v>93</v>
      </c>
      <c r="N12764" t="s">
        <v>13</v>
      </c>
      <c r="O12764" t="s">
        <v>18</v>
      </c>
      <c r="P12764">
        <v>6.0811000000000002</v>
      </c>
      <c r="Q12764">
        <v>1684.4647</v>
      </c>
      <c r="R12764">
        <f>MONTH('COCOCART INDIA DATA'!$I12764)</f>
        <v>8</v>
      </c>
      <c r="S12764" t="str">
        <f>TEXT(Table2[[#This Row],[Date]],"mmm")</f>
        <v>Aug</v>
      </c>
      <c r="T12764">
        <f>DAY(Table2[[#This Row],[Date]])</f>
        <v>28</v>
      </c>
      <c r="U12764" t="str">
        <f>TEXT(Table2[[#This Row],[Date]],"ddd")</f>
        <v>Thu</v>
      </c>
    </row>
    <row r="12765" spans="1:21" x14ac:dyDescent="0.25">
      <c r="A12765" s="9">
        <v>2400052772</v>
      </c>
      <c r="B12765" t="s">
        <v>26</v>
      </c>
      <c r="C12765" t="s">
        <v>73</v>
      </c>
      <c r="D12765" t="s">
        <v>82</v>
      </c>
      <c r="E12765" t="s">
        <v>84</v>
      </c>
      <c r="F12765" t="s">
        <v>89</v>
      </c>
      <c r="G12765" t="s">
        <v>49</v>
      </c>
      <c r="H12765" t="s">
        <v>147</v>
      </c>
      <c r="I12765" s="1">
        <v>45897</v>
      </c>
      <c r="J12765">
        <v>3262</v>
      </c>
      <c r="K12765">
        <v>487</v>
      </c>
      <c r="L12765">
        <v>297</v>
      </c>
      <c r="M12765" t="s">
        <v>94</v>
      </c>
      <c r="N12765" t="s">
        <v>13</v>
      </c>
      <c r="O12765" t="s">
        <v>14</v>
      </c>
      <c r="P12765">
        <v>1.5934999999999999</v>
      </c>
      <c r="Q12765">
        <v>473.26949999999999</v>
      </c>
      <c r="R12765">
        <f>MONTH('COCOCART INDIA DATA'!$I12765)</f>
        <v>8</v>
      </c>
      <c r="S12765" t="str">
        <f>TEXT(Table2[[#This Row],[Date]],"mmm")</f>
        <v>Aug</v>
      </c>
      <c r="T12765">
        <f>DAY(Table2[[#This Row],[Date]])</f>
        <v>28</v>
      </c>
      <c r="U12765" t="str">
        <f>TEXT(Table2[[#This Row],[Date]],"ddd")</f>
        <v>Thu</v>
      </c>
    </row>
    <row r="12766" spans="1:21" x14ac:dyDescent="0.25">
      <c r="A12766" s="9">
        <v>2400052773</v>
      </c>
      <c r="B12766" t="s">
        <v>15</v>
      </c>
      <c r="C12766" t="s">
        <v>74</v>
      </c>
      <c r="D12766" t="s">
        <v>82</v>
      </c>
      <c r="E12766" t="s">
        <v>85</v>
      </c>
      <c r="F12766" t="s">
        <v>90</v>
      </c>
      <c r="G12766" t="s">
        <v>36</v>
      </c>
      <c r="H12766" t="s">
        <v>147</v>
      </c>
      <c r="I12766" s="1">
        <v>45897</v>
      </c>
      <c r="J12766">
        <v>1036</v>
      </c>
      <c r="K12766">
        <v>59</v>
      </c>
      <c r="L12766">
        <v>55</v>
      </c>
      <c r="M12766" t="s">
        <v>95</v>
      </c>
      <c r="N12766" t="s">
        <v>13</v>
      </c>
      <c r="O12766" t="s">
        <v>14</v>
      </c>
      <c r="P12766">
        <v>2.2656000000000001</v>
      </c>
      <c r="Q12766">
        <v>124.608</v>
      </c>
      <c r="R12766">
        <f>MONTH('COCOCART INDIA DATA'!$I12766)</f>
        <v>8</v>
      </c>
      <c r="S12766" t="str">
        <f>TEXT(Table2[[#This Row],[Date]],"mmm")</f>
        <v>Aug</v>
      </c>
      <c r="T12766">
        <f>DAY(Table2[[#This Row],[Date]])</f>
        <v>28</v>
      </c>
      <c r="U12766" t="str">
        <f>TEXT(Table2[[#This Row],[Date]],"ddd")</f>
        <v>Thu</v>
      </c>
    </row>
    <row r="12767" spans="1:21" x14ac:dyDescent="0.25">
      <c r="A12767" s="9">
        <v>2400052774</v>
      </c>
      <c r="B12767" t="s">
        <v>19</v>
      </c>
      <c r="C12767" t="s">
        <v>72</v>
      </c>
      <c r="D12767" t="s">
        <v>83</v>
      </c>
      <c r="E12767" t="s">
        <v>85</v>
      </c>
      <c r="F12767" t="s">
        <v>91</v>
      </c>
      <c r="G12767" t="s">
        <v>12</v>
      </c>
      <c r="H12767" t="s">
        <v>147</v>
      </c>
      <c r="I12767" s="1">
        <v>45897</v>
      </c>
      <c r="J12767">
        <v>5285</v>
      </c>
      <c r="K12767">
        <v>213</v>
      </c>
      <c r="L12767">
        <v>378</v>
      </c>
      <c r="M12767" t="s">
        <v>37</v>
      </c>
      <c r="N12767" t="s">
        <v>13</v>
      </c>
      <c r="O12767" t="s">
        <v>14</v>
      </c>
      <c r="P12767">
        <v>6.0983000000000001</v>
      </c>
      <c r="Q12767">
        <v>2305.1574000000001</v>
      </c>
      <c r="R12767">
        <f>MONTH('COCOCART INDIA DATA'!$I12767)</f>
        <v>8</v>
      </c>
      <c r="S12767" t="str">
        <f>TEXT(Table2[[#This Row],[Date]],"mmm")</f>
        <v>Aug</v>
      </c>
      <c r="T12767">
        <f>DAY(Table2[[#This Row],[Date]])</f>
        <v>28</v>
      </c>
      <c r="U12767" t="str">
        <f>TEXT(Table2[[#This Row],[Date]],"ddd")</f>
        <v>Thu</v>
      </c>
    </row>
    <row r="12768" spans="1:21" x14ac:dyDescent="0.25">
      <c r="A12768" s="9">
        <v>2400052775</v>
      </c>
      <c r="B12768" t="s">
        <v>34</v>
      </c>
      <c r="C12768" t="s">
        <v>73</v>
      </c>
      <c r="D12768" t="s">
        <v>83</v>
      </c>
      <c r="E12768" t="s">
        <v>85</v>
      </c>
      <c r="F12768" t="s">
        <v>90</v>
      </c>
      <c r="G12768" t="s">
        <v>52</v>
      </c>
      <c r="H12768" t="s">
        <v>149</v>
      </c>
      <c r="I12768" s="1">
        <v>45897</v>
      </c>
      <c r="J12768">
        <v>2667</v>
      </c>
      <c r="K12768">
        <v>428</v>
      </c>
      <c r="L12768">
        <v>267</v>
      </c>
      <c r="M12768" t="s">
        <v>96</v>
      </c>
      <c r="N12768" t="s">
        <v>40</v>
      </c>
      <c r="O12768" t="s">
        <v>14</v>
      </c>
      <c r="P12768">
        <v>2.8</v>
      </c>
      <c r="Q12768">
        <v>747.59999999999991</v>
      </c>
      <c r="R12768">
        <f>MONTH('COCOCART INDIA DATA'!$I12768)</f>
        <v>8</v>
      </c>
      <c r="S12768" t="str">
        <f>TEXT(Table2[[#This Row],[Date]],"mmm")</f>
        <v>Aug</v>
      </c>
      <c r="T12768">
        <f>DAY(Table2[[#This Row],[Date]])</f>
        <v>28</v>
      </c>
      <c r="U12768" t="str">
        <f>TEXT(Table2[[#This Row],[Date]],"ddd")</f>
        <v>Thu</v>
      </c>
    </row>
    <row r="12769" spans="1:21" x14ac:dyDescent="0.25">
      <c r="A12769" s="9">
        <v>2400052776</v>
      </c>
      <c r="B12769" t="s">
        <v>63</v>
      </c>
      <c r="C12769" t="s">
        <v>74</v>
      </c>
      <c r="D12769" t="s">
        <v>83</v>
      </c>
      <c r="E12769" t="s">
        <v>85</v>
      </c>
      <c r="F12769" t="s">
        <v>91</v>
      </c>
      <c r="G12769" t="s">
        <v>46</v>
      </c>
      <c r="H12769" t="s">
        <v>149</v>
      </c>
      <c r="I12769" s="1">
        <v>45897</v>
      </c>
      <c r="J12769">
        <v>6097</v>
      </c>
      <c r="K12769">
        <v>84</v>
      </c>
      <c r="L12769">
        <v>244</v>
      </c>
      <c r="M12769" t="s">
        <v>97</v>
      </c>
      <c r="N12769" t="s">
        <v>40</v>
      </c>
      <c r="O12769" t="s">
        <v>18</v>
      </c>
      <c r="P12769">
        <v>4.7065000000000001</v>
      </c>
      <c r="Q12769">
        <v>1148.386</v>
      </c>
      <c r="R12769">
        <f>MONTH('COCOCART INDIA DATA'!$I12769)</f>
        <v>8</v>
      </c>
      <c r="S12769" t="str">
        <f>TEXT(Table2[[#This Row],[Date]],"mmm")</f>
        <v>Aug</v>
      </c>
      <c r="T12769">
        <f>DAY(Table2[[#This Row],[Date]])</f>
        <v>28</v>
      </c>
      <c r="U12769" t="str">
        <f>TEXT(Table2[[#This Row],[Date]],"ddd")</f>
        <v>Thu</v>
      </c>
    </row>
    <row r="12770" spans="1:21" x14ac:dyDescent="0.25">
      <c r="A12770" s="9">
        <v>2400052777</v>
      </c>
      <c r="B12770" t="s">
        <v>61</v>
      </c>
      <c r="C12770" t="s">
        <v>75</v>
      </c>
      <c r="D12770" t="s">
        <v>82</v>
      </c>
      <c r="E12770" t="s">
        <v>84</v>
      </c>
      <c r="F12770" t="s">
        <v>88</v>
      </c>
      <c r="G12770" t="s">
        <v>52</v>
      </c>
      <c r="H12770" t="s">
        <v>149</v>
      </c>
      <c r="I12770" s="1">
        <v>45897</v>
      </c>
      <c r="J12770">
        <v>11550</v>
      </c>
      <c r="K12770">
        <v>93</v>
      </c>
      <c r="L12770">
        <v>770</v>
      </c>
      <c r="M12770" t="s">
        <v>98</v>
      </c>
      <c r="N12770" t="s">
        <v>40</v>
      </c>
      <c r="O12770" t="s">
        <v>14</v>
      </c>
      <c r="P12770">
        <v>2.8</v>
      </c>
      <c r="Q12770">
        <v>2156</v>
      </c>
      <c r="R12770">
        <f>MONTH('COCOCART INDIA DATA'!$I12770)</f>
        <v>8</v>
      </c>
      <c r="S12770" t="str">
        <f>TEXT(Table2[[#This Row],[Date]],"mmm")</f>
        <v>Aug</v>
      </c>
      <c r="T12770">
        <f>DAY(Table2[[#This Row],[Date]])</f>
        <v>28</v>
      </c>
      <c r="U12770" t="str">
        <f>TEXT(Table2[[#This Row],[Date]],"ddd")</f>
        <v>Thu</v>
      </c>
    </row>
    <row r="12771" spans="1:21" x14ac:dyDescent="0.25">
      <c r="A12771" s="9">
        <v>2400052778</v>
      </c>
      <c r="B12771" t="s">
        <v>47</v>
      </c>
      <c r="C12771" t="s">
        <v>75</v>
      </c>
      <c r="D12771" t="s">
        <v>83</v>
      </c>
      <c r="E12771" t="s">
        <v>84</v>
      </c>
      <c r="F12771" t="s">
        <v>89</v>
      </c>
      <c r="G12771" t="s">
        <v>38</v>
      </c>
      <c r="H12771" t="s">
        <v>149</v>
      </c>
      <c r="I12771" s="1">
        <v>45897</v>
      </c>
      <c r="J12771">
        <v>1589</v>
      </c>
      <c r="K12771">
        <v>62</v>
      </c>
      <c r="L12771">
        <v>159</v>
      </c>
      <c r="M12771" t="s">
        <v>99</v>
      </c>
      <c r="N12771" t="s">
        <v>13</v>
      </c>
      <c r="O12771" t="s">
        <v>14</v>
      </c>
      <c r="P12771">
        <v>8.7870000000000008</v>
      </c>
      <c r="Q12771">
        <v>1397.133</v>
      </c>
      <c r="R12771">
        <f>MONTH('COCOCART INDIA DATA'!$I12771)</f>
        <v>8</v>
      </c>
      <c r="S12771" t="str">
        <f>TEXT(Table2[[#This Row],[Date]],"mmm")</f>
        <v>Aug</v>
      </c>
      <c r="T12771">
        <f>DAY(Table2[[#This Row],[Date]])</f>
        <v>28</v>
      </c>
      <c r="U12771" t="str">
        <f>TEXT(Table2[[#This Row],[Date]],"ddd")</f>
        <v>Thu</v>
      </c>
    </row>
    <row r="12772" spans="1:21" x14ac:dyDescent="0.25">
      <c r="A12772" s="9">
        <v>2400052779</v>
      </c>
      <c r="B12772" t="s">
        <v>31</v>
      </c>
      <c r="C12772" t="s">
        <v>75</v>
      </c>
      <c r="D12772" t="s">
        <v>82</v>
      </c>
      <c r="E12772" t="s">
        <v>85</v>
      </c>
      <c r="F12772" t="s">
        <v>90</v>
      </c>
      <c r="G12772" t="s">
        <v>16</v>
      </c>
      <c r="H12772" t="s">
        <v>149</v>
      </c>
      <c r="I12772" s="1">
        <v>45897</v>
      </c>
      <c r="J12772">
        <v>4375</v>
      </c>
      <c r="K12772">
        <v>11</v>
      </c>
      <c r="L12772">
        <v>274</v>
      </c>
      <c r="M12772" t="s">
        <v>100</v>
      </c>
      <c r="N12772" t="s">
        <v>17</v>
      </c>
      <c r="O12772" t="s">
        <v>18</v>
      </c>
      <c r="P12772">
        <v>0.24049999999999999</v>
      </c>
      <c r="Q12772">
        <v>65.896999999999991</v>
      </c>
      <c r="R12772">
        <f>MONTH('COCOCART INDIA DATA'!$I12772)</f>
        <v>8</v>
      </c>
      <c r="S12772" t="str">
        <f>TEXT(Table2[[#This Row],[Date]],"mmm")</f>
        <v>Aug</v>
      </c>
      <c r="T12772">
        <f>DAY(Table2[[#This Row],[Date]])</f>
        <v>28</v>
      </c>
      <c r="U12772" t="str">
        <f>TEXT(Table2[[#This Row],[Date]],"ddd")</f>
        <v>Thu</v>
      </c>
    </row>
    <row r="12773" spans="1:21" x14ac:dyDescent="0.25">
      <c r="A12773" s="9">
        <v>2400052780</v>
      </c>
      <c r="B12773" t="s">
        <v>19</v>
      </c>
      <c r="C12773" t="s">
        <v>75</v>
      </c>
      <c r="D12773" t="s">
        <v>83</v>
      </c>
      <c r="E12773" t="s">
        <v>85</v>
      </c>
      <c r="F12773" t="s">
        <v>91</v>
      </c>
      <c r="G12773" t="s">
        <v>49</v>
      </c>
      <c r="H12773" t="s">
        <v>151</v>
      </c>
      <c r="I12773" s="1">
        <v>45897</v>
      </c>
      <c r="J12773">
        <v>7966</v>
      </c>
      <c r="K12773">
        <v>123</v>
      </c>
      <c r="L12773">
        <v>725</v>
      </c>
      <c r="M12773" t="s">
        <v>101</v>
      </c>
      <c r="N12773" t="s">
        <v>13</v>
      </c>
      <c r="O12773" t="s">
        <v>14</v>
      </c>
      <c r="P12773">
        <v>1.5934999999999999</v>
      </c>
      <c r="Q12773">
        <v>1155.2874999999999</v>
      </c>
      <c r="R12773">
        <f>MONTH('COCOCART INDIA DATA'!$I12773)</f>
        <v>8</v>
      </c>
      <c r="S12773" t="str">
        <f>TEXT(Table2[[#This Row],[Date]],"mmm")</f>
        <v>Aug</v>
      </c>
      <c r="T12773">
        <f>DAY(Table2[[#This Row],[Date]])</f>
        <v>28</v>
      </c>
      <c r="U12773" t="str">
        <f>TEXT(Table2[[#This Row],[Date]],"ddd")</f>
        <v>Thu</v>
      </c>
    </row>
    <row r="12774" spans="1:21" x14ac:dyDescent="0.25">
      <c r="A12774" s="9">
        <v>2400052781</v>
      </c>
      <c r="B12774" t="s">
        <v>29</v>
      </c>
      <c r="C12774" t="s">
        <v>75</v>
      </c>
      <c r="D12774" t="s">
        <v>82</v>
      </c>
      <c r="E12774" t="s">
        <v>85</v>
      </c>
      <c r="F12774" t="s">
        <v>90</v>
      </c>
      <c r="G12774" t="s">
        <v>54</v>
      </c>
      <c r="H12774" t="s">
        <v>151</v>
      </c>
      <c r="I12774" s="1">
        <v>45897</v>
      </c>
      <c r="J12774">
        <v>10829</v>
      </c>
      <c r="K12774">
        <v>86</v>
      </c>
      <c r="L12774">
        <v>516</v>
      </c>
      <c r="M12774" t="s">
        <v>102</v>
      </c>
      <c r="N12774" t="s">
        <v>13</v>
      </c>
      <c r="O12774" t="s">
        <v>14</v>
      </c>
      <c r="P12774">
        <v>13.3485</v>
      </c>
      <c r="Q12774">
        <v>6887.826</v>
      </c>
      <c r="R12774">
        <f>MONTH('COCOCART INDIA DATA'!$I12774)</f>
        <v>8</v>
      </c>
      <c r="S12774" t="str">
        <f>TEXT(Table2[[#This Row],[Date]],"mmm")</f>
        <v>Aug</v>
      </c>
      <c r="T12774">
        <f>DAY(Table2[[#This Row],[Date]])</f>
        <v>28</v>
      </c>
      <c r="U12774" t="str">
        <f>TEXT(Table2[[#This Row],[Date]],"ddd")</f>
        <v>Thu</v>
      </c>
    </row>
    <row r="12775" spans="1:21" x14ac:dyDescent="0.25">
      <c r="A12775" s="9">
        <v>2400052782</v>
      </c>
      <c r="B12775" t="s">
        <v>42</v>
      </c>
      <c r="C12775" t="s">
        <v>75</v>
      </c>
      <c r="D12775" t="s">
        <v>82</v>
      </c>
      <c r="E12775" t="s">
        <v>85</v>
      </c>
      <c r="F12775" t="s">
        <v>91</v>
      </c>
      <c r="G12775" t="s">
        <v>52</v>
      </c>
      <c r="H12775" t="s">
        <v>151</v>
      </c>
      <c r="I12775" s="1">
        <v>45897</v>
      </c>
      <c r="J12775">
        <v>22652</v>
      </c>
      <c r="K12775">
        <v>46</v>
      </c>
      <c r="L12775">
        <v>2060</v>
      </c>
      <c r="M12775" t="s">
        <v>103</v>
      </c>
      <c r="N12775" t="s">
        <v>40</v>
      </c>
      <c r="O12775" t="s">
        <v>14</v>
      </c>
      <c r="P12775">
        <v>2.8</v>
      </c>
      <c r="Q12775">
        <v>5768</v>
      </c>
      <c r="R12775">
        <f>MONTH('COCOCART INDIA DATA'!$I12775)</f>
        <v>8</v>
      </c>
      <c r="S12775" t="str">
        <f>TEXT(Table2[[#This Row],[Date]],"mmm")</f>
        <v>Aug</v>
      </c>
      <c r="T12775">
        <f>DAY(Table2[[#This Row],[Date]])</f>
        <v>28</v>
      </c>
      <c r="U12775" t="str">
        <f>TEXT(Table2[[#This Row],[Date]],"ddd")</f>
        <v>Thu</v>
      </c>
    </row>
    <row r="12776" spans="1:21" x14ac:dyDescent="0.25">
      <c r="A12776" s="9">
        <v>2400052783</v>
      </c>
      <c r="B12776" t="s">
        <v>19</v>
      </c>
      <c r="C12776" t="s">
        <v>75</v>
      </c>
      <c r="D12776" t="s">
        <v>82</v>
      </c>
      <c r="E12776" t="s">
        <v>84</v>
      </c>
      <c r="F12776" t="s">
        <v>89</v>
      </c>
      <c r="G12776" t="s">
        <v>28</v>
      </c>
      <c r="H12776" t="s">
        <v>153</v>
      </c>
      <c r="I12776" s="1">
        <v>45897</v>
      </c>
      <c r="J12776">
        <v>5257</v>
      </c>
      <c r="K12776">
        <v>95</v>
      </c>
      <c r="L12776">
        <v>182</v>
      </c>
      <c r="M12776" t="s">
        <v>59</v>
      </c>
      <c r="N12776" t="s">
        <v>17</v>
      </c>
      <c r="O12776" t="s">
        <v>18</v>
      </c>
      <c r="P12776">
        <v>1.7625</v>
      </c>
      <c r="Q12776">
        <v>320.77499999999998</v>
      </c>
      <c r="R12776">
        <f>MONTH('COCOCART INDIA DATA'!$I12776)</f>
        <v>8</v>
      </c>
      <c r="S12776" t="str">
        <f>TEXT(Table2[[#This Row],[Date]],"mmm")</f>
        <v>Aug</v>
      </c>
      <c r="T12776">
        <f>DAY(Table2[[#This Row],[Date]])</f>
        <v>28</v>
      </c>
      <c r="U12776" t="str">
        <f>TEXT(Table2[[#This Row],[Date]],"ddd")</f>
        <v>Thu</v>
      </c>
    </row>
    <row r="12777" spans="1:21" x14ac:dyDescent="0.25">
      <c r="A12777" s="9">
        <v>2400052784</v>
      </c>
      <c r="B12777" t="s">
        <v>51</v>
      </c>
      <c r="C12777" t="s">
        <v>75</v>
      </c>
      <c r="D12777" t="s">
        <v>83</v>
      </c>
      <c r="E12777" t="s">
        <v>84</v>
      </c>
      <c r="F12777" t="s">
        <v>89</v>
      </c>
      <c r="G12777" t="s">
        <v>12</v>
      </c>
      <c r="H12777" t="s">
        <v>153</v>
      </c>
      <c r="I12777" s="1">
        <v>45897</v>
      </c>
      <c r="J12777">
        <v>5817</v>
      </c>
      <c r="K12777">
        <v>396</v>
      </c>
      <c r="L12777">
        <v>277</v>
      </c>
      <c r="M12777" t="s">
        <v>104</v>
      </c>
      <c r="N12777" t="s">
        <v>13</v>
      </c>
      <c r="O12777" t="s">
        <v>14</v>
      </c>
      <c r="P12777">
        <v>6.0983000000000001</v>
      </c>
      <c r="Q12777">
        <v>1689.2291</v>
      </c>
      <c r="R12777">
        <f>MONTH('COCOCART INDIA DATA'!$I12777)</f>
        <v>8</v>
      </c>
      <c r="S12777" t="str">
        <f>TEXT(Table2[[#This Row],[Date]],"mmm")</f>
        <v>Aug</v>
      </c>
      <c r="T12777">
        <f>DAY(Table2[[#This Row],[Date]])</f>
        <v>28</v>
      </c>
      <c r="U12777" t="str">
        <f>TEXT(Table2[[#This Row],[Date]],"ddd")</f>
        <v>Thu</v>
      </c>
    </row>
    <row r="12778" spans="1:21" x14ac:dyDescent="0.25">
      <c r="A12778" s="9">
        <v>2400052785</v>
      </c>
      <c r="B12778" t="s">
        <v>19</v>
      </c>
      <c r="C12778" t="s">
        <v>75</v>
      </c>
      <c r="D12778" t="s">
        <v>82</v>
      </c>
      <c r="E12778" t="s">
        <v>85</v>
      </c>
      <c r="F12778" t="s">
        <v>90</v>
      </c>
      <c r="G12778" t="s">
        <v>58</v>
      </c>
      <c r="H12778" t="s">
        <v>153</v>
      </c>
      <c r="I12778" s="1">
        <v>45897</v>
      </c>
      <c r="J12778">
        <v>987</v>
      </c>
      <c r="K12778">
        <v>427</v>
      </c>
      <c r="L12778">
        <v>52</v>
      </c>
      <c r="M12778" t="s">
        <v>105</v>
      </c>
      <c r="N12778" t="s">
        <v>13</v>
      </c>
      <c r="O12778" t="s">
        <v>18</v>
      </c>
      <c r="P12778">
        <v>5.0198</v>
      </c>
      <c r="Q12778">
        <v>261.02960000000002</v>
      </c>
      <c r="R12778">
        <f>MONTH('COCOCART INDIA DATA'!$I12778)</f>
        <v>8</v>
      </c>
      <c r="S12778" t="str">
        <f>TEXT(Table2[[#This Row],[Date]],"mmm")</f>
        <v>Aug</v>
      </c>
      <c r="T12778">
        <f>DAY(Table2[[#This Row],[Date]])</f>
        <v>28</v>
      </c>
      <c r="U12778" t="str">
        <f>TEXT(Table2[[#This Row],[Date]],"ddd")</f>
        <v>Thu</v>
      </c>
    </row>
    <row r="12779" spans="1:21" x14ac:dyDescent="0.25">
      <c r="A12779" s="9">
        <v>2400052786</v>
      </c>
      <c r="B12779" t="s">
        <v>56</v>
      </c>
      <c r="C12779" t="s">
        <v>75</v>
      </c>
      <c r="D12779" t="s">
        <v>83</v>
      </c>
      <c r="E12779" t="s">
        <v>85</v>
      </c>
      <c r="F12779" t="s">
        <v>91</v>
      </c>
      <c r="G12779" t="s">
        <v>30</v>
      </c>
      <c r="H12779" t="s">
        <v>153</v>
      </c>
      <c r="I12779" s="1">
        <v>45897</v>
      </c>
      <c r="J12779">
        <v>2723</v>
      </c>
      <c r="K12779">
        <v>21</v>
      </c>
      <c r="L12779">
        <v>101</v>
      </c>
      <c r="M12779" t="s">
        <v>106</v>
      </c>
      <c r="N12779" t="s">
        <v>13</v>
      </c>
      <c r="O12779" t="s">
        <v>18</v>
      </c>
      <c r="P12779">
        <v>0.89900000000000002</v>
      </c>
      <c r="Q12779">
        <v>90.799000000000007</v>
      </c>
      <c r="R12779">
        <f>MONTH('COCOCART INDIA DATA'!$I12779)</f>
        <v>8</v>
      </c>
      <c r="S12779" t="str">
        <f>TEXT(Table2[[#This Row],[Date]],"mmm")</f>
        <v>Aug</v>
      </c>
      <c r="T12779">
        <f>DAY(Table2[[#This Row],[Date]])</f>
        <v>28</v>
      </c>
      <c r="U12779" t="str">
        <f>TEXT(Table2[[#This Row],[Date]],"ddd")</f>
        <v>Thu</v>
      </c>
    </row>
    <row r="12780" spans="1:21" x14ac:dyDescent="0.25">
      <c r="A12780" s="9">
        <v>2400052787</v>
      </c>
      <c r="B12780" t="s">
        <v>29</v>
      </c>
      <c r="C12780" t="s">
        <v>75</v>
      </c>
      <c r="D12780" t="s">
        <v>82</v>
      </c>
      <c r="E12780" t="s">
        <v>85</v>
      </c>
      <c r="F12780" t="s">
        <v>90</v>
      </c>
      <c r="G12780" t="s">
        <v>58</v>
      </c>
      <c r="H12780" t="s">
        <v>153</v>
      </c>
      <c r="I12780" s="1">
        <v>45897</v>
      </c>
      <c r="J12780">
        <v>6944</v>
      </c>
      <c r="K12780">
        <v>178</v>
      </c>
      <c r="L12780">
        <v>366</v>
      </c>
      <c r="M12780" t="s">
        <v>107</v>
      </c>
      <c r="N12780" t="s">
        <v>13</v>
      </c>
      <c r="O12780" t="s">
        <v>18</v>
      </c>
      <c r="P12780">
        <v>5.0198</v>
      </c>
      <c r="Q12780">
        <v>1837.2468000000001</v>
      </c>
      <c r="R12780">
        <f>MONTH('COCOCART INDIA DATA'!$I12780)</f>
        <v>8</v>
      </c>
      <c r="S12780" t="str">
        <f>TEXT(Table2[[#This Row],[Date]],"mmm")</f>
        <v>Aug</v>
      </c>
      <c r="T12780">
        <f>DAY(Table2[[#This Row],[Date]])</f>
        <v>28</v>
      </c>
      <c r="U12780" t="str">
        <f>TEXT(Table2[[#This Row],[Date]],"ddd")</f>
        <v>Thu</v>
      </c>
    </row>
    <row r="12781" spans="1:21" x14ac:dyDescent="0.25">
      <c r="A12781" s="9">
        <v>2400052788</v>
      </c>
      <c r="B12781" t="s">
        <v>22</v>
      </c>
      <c r="C12781" t="s">
        <v>75</v>
      </c>
      <c r="D12781" t="s">
        <v>82</v>
      </c>
      <c r="E12781" t="s">
        <v>85</v>
      </c>
      <c r="F12781" t="s">
        <v>91</v>
      </c>
      <c r="G12781" t="s">
        <v>30</v>
      </c>
      <c r="H12781" t="s">
        <v>153</v>
      </c>
      <c r="I12781" s="1">
        <v>45897</v>
      </c>
      <c r="J12781">
        <v>7896</v>
      </c>
      <c r="K12781">
        <v>435</v>
      </c>
      <c r="L12781">
        <v>329</v>
      </c>
      <c r="M12781" t="s">
        <v>108</v>
      </c>
      <c r="N12781" t="s">
        <v>13</v>
      </c>
      <c r="O12781" t="s">
        <v>18</v>
      </c>
      <c r="P12781">
        <v>0.89900000000000002</v>
      </c>
      <c r="Q12781">
        <v>295.77100000000002</v>
      </c>
      <c r="R12781">
        <f>MONTH('COCOCART INDIA DATA'!$I12781)</f>
        <v>8</v>
      </c>
      <c r="S12781" t="str">
        <f>TEXT(Table2[[#This Row],[Date]],"mmm")</f>
        <v>Aug</v>
      </c>
      <c r="T12781">
        <f>DAY(Table2[[#This Row],[Date]])</f>
        <v>28</v>
      </c>
      <c r="U12781" t="str">
        <f>TEXT(Table2[[#This Row],[Date]],"ddd")</f>
        <v>Thu</v>
      </c>
    </row>
    <row r="12782" spans="1:21" x14ac:dyDescent="0.25">
      <c r="A12782" s="9">
        <v>2400052789</v>
      </c>
      <c r="B12782" t="s">
        <v>44</v>
      </c>
      <c r="C12782" t="s">
        <v>75</v>
      </c>
      <c r="D12782" t="s">
        <v>82</v>
      </c>
      <c r="E12782" t="s">
        <v>84</v>
      </c>
      <c r="F12782" t="s">
        <v>88</v>
      </c>
      <c r="G12782" t="s">
        <v>46</v>
      </c>
      <c r="H12782" t="s">
        <v>153</v>
      </c>
      <c r="I12782" s="1">
        <v>45897</v>
      </c>
      <c r="J12782">
        <v>13573</v>
      </c>
      <c r="K12782">
        <v>88</v>
      </c>
      <c r="L12782">
        <v>543</v>
      </c>
      <c r="M12782" t="s">
        <v>109</v>
      </c>
      <c r="N12782" t="s">
        <v>40</v>
      </c>
      <c r="O12782" t="s">
        <v>18</v>
      </c>
      <c r="P12782">
        <v>4.7065000000000001</v>
      </c>
      <c r="Q12782">
        <v>2555.6295</v>
      </c>
      <c r="R12782">
        <f>MONTH('COCOCART INDIA DATA'!$I12782)</f>
        <v>8</v>
      </c>
      <c r="S12782" t="str">
        <f>TEXT(Table2[[#This Row],[Date]],"mmm")</f>
        <v>Aug</v>
      </c>
      <c r="T12782">
        <f>DAY(Table2[[#This Row],[Date]])</f>
        <v>28</v>
      </c>
      <c r="U12782" t="str">
        <f>TEXT(Table2[[#This Row],[Date]],"ddd")</f>
        <v>Thu</v>
      </c>
    </row>
    <row r="12783" spans="1:21" x14ac:dyDescent="0.25">
      <c r="A12783" s="9">
        <v>2400052790</v>
      </c>
      <c r="B12783" t="s">
        <v>55</v>
      </c>
      <c r="C12783" t="s">
        <v>75</v>
      </c>
      <c r="D12783" t="s">
        <v>83</v>
      </c>
      <c r="E12783" t="s">
        <v>84</v>
      </c>
      <c r="F12783" t="s">
        <v>89</v>
      </c>
      <c r="G12783" t="s">
        <v>41</v>
      </c>
      <c r="H12783" t="s">
        <v>152</v>
      </c>
      <c r="I12783" s="1">
        <v>45897</v>
      </c>
      <c r="J12783">
        <v>9856</v>
      </c>
      <c r="K12783">
        <v>12</v>
      </c>
      <c r="L12783">
        <v>329</v>
      </c>
      <c r="M12783" t="s">
        <v>110</v>
      </c>
      <c r="N12783" t="s">
        <v>40</v>
      </c>
      <c r="O12783" t="s">
        <v>14</v>
      </c>
      <c r="P12783">
        <v>6.3415999999999997</v>
      </c>
      <c r="Q12783">
        <v>2086.3863999999999</v>
      </c>
      <c r="R12783">
        <f>MONTH('COCOCART INDIA DATA'!$I12783)</f>
        <v>8</v>
      </c>
      <c r="S12783" t="str">
        <f>TEXT(Table2[[#This Row],[Date]],"mmm")</f>
        <v>Aug</v>
      </c>
      <c r="T12783">
        <f>DAY(Table2[[#This Row],[Date]])</f>
        <v>28</v>
      </c>
      <c r="U12783" t="str">
        <f>TEXT(Table2[[#This Row],[Date]],"ddd")</f>
        <v>Thu</v>
      </c>
    </row>
    <row r="12784" spans="1:21" x14ac:dyDescent="0.25">
      <c r="A12784" s="9">
        <v>2400052791</v>
      </c>
      <c r="B12784" t="s">
        <v>22</v>
      </c>
      <c r="C12784" t="s">
        <v>75</v>
      </c>
      <c r="D12784" t="s">
        <v>83</v>
      </c>
      <c r="E12784" t="s">
        <v>85</v>
      </c>
      <c r="F12784" t="s">
        <v>90</v>
      </c>
      <c r="G12784" t="s">
        <v>36</v>
      </c>
      <c r="H12784" t="s">
        <v>152</v>
      </c>
      <c r="I12784" s="1">
        <v>45897</v>
      </c>
      <c r="J12784">
        <v>14938</v>
      </c>
      <c r="K12784">
        <v>261</v>
      </c>
      <c r="L12784">
        <v>879</v>
      </c>
      <c r="M12784" t="s">
        <v>111</v>
      </c>
      <c r="N12784" t="s">
        <v>13</v>
      </c>
      <c r="O12784" t="s">
        <v>14</v>
      </c>
      <c r="P12784">
        <v>2.2656000000000001</v>
      </c>
      <c r="Q12784">
        <v>1991.4624000000001</v>
      </c>
      <c r="R12784">
        <f>MONTH('COCOCART INDIA DATA'!$I12784)</f>
        <v>8</v>
      </c>
      <c r="S12784" t="str">
        <f>TEXT(Table2[[#This Row],[Date]],"mmm")</f>
        <v>Aug</v>
      </c>
      <c r="T12784">
        <f>DAY(Table2[[#This Row],[Date]])</f>
        <v>28</v>
      </c>
      <c r="U12784" t="str">
        <f>TEXT(Table2[[#This Row],[Date]],"ddd")</f>
        <v>Thu</v>
      </c>
    </row>
    <row r="12785" spans="1:21" x14ac:dyDescent="0.25">
      <c r="A12785" s="9">
        <v>2400052792</v>
      </c>
      <c r="B12785" t="s">
        <v>11</v>
      </c>
      <c r="C12785" t="s">
        <v>75</v>
      </c>
      <c r="D12785" t="s">
        <v>83</v>
      </c>
      <c r="E12785" t="s">
        <v>85</v>
      </c>
      <c r="F12785" t="s">
        <v>91</v>
      </c>
      <c r="G12785" t="s">
        <v>32</v>
      </c>
      <c r="H12785" t="s">
        <v>152</v>
      </c>
      <c r="I12785" s="1">
        <v>45897</v>
      </c>
      <c r="J12785">
        <v>1358</v>
      </c>
      <c r="K12785">
        <v>268</v>
      </c>
      <c r="L12785">
        <v>60</v>
      </c>
      <c r="M12785" t="s">
        <v>112</v>
      </c>
      <c r="N12785" t="s">
        <v>13</v>
      </c>
      <c r="O12785" t="s">
        <v>14</v>
      </c>
      <c r="P12785">
        <v>1.8652</v>
      </c>
      <c r="Q12785">
        <v>111.91199999999999</v>
      </c>
      <c r="R12785">
        <f>MONTH('COCOCART INDIA DATA'!$I12785)</f>
        <v>8</v>
      </c>
      <c r="S12785" t="str">
        <f>TEXT(Table2[[#This Row],[Date]],"mmm")</f>
        <v>Aug</v>
      </c>
      <c r="T12785">
        <f>DAY(Table2[[#This Row],[Date]])</f>
        <v>28</v>
      </c>
      <c r="U12785" t="str">
        <f>TEXT(Table2[[#This Row],[Date]],"ddd")</f>
        <v>Thu</v>
      </c>
    </row>
    <row r="12786" spans="1:21" x14ac:dyDescent="0.25">
      <c r="A12786" s="9">
        <v>2400052793</v>
      </c>
      <c r="B12786" t="s">
        <v>44</v>
      </c>
      <c r="C12786" t="s">
        <v>75</v>
      </c>
      <c r="D12786" t="s">
        <v>83</v>
      </c>
      <c r="E12786" t="s">
        <v>85</v>
      </c>
      <c r="F12786" t="s">
        <v>90</v>
      </c>
      <c r="G12786" t="s">
        <v>21</v>
      </c>
      <c r="H12786" t="s">
        <v>146</v>
      </c>
      <c r="I12786" s="1">
        <v>45897</v>
      </c>
      <c r="J12786">
        <v>3696</v>
      </c>
      <c r="K12786">
        <v>118</v>
      </c>
      <c r="L12786">
        <v>247</v>
      </c>
      <c r="M12786" t="s">
        <v>113</v>
      </c>
      <c r="N12786" t="s">
        <v>13</v>
      </c>
      <c r="O12786" t="s">
        <v>18</v>
      </c>
      <c r="P12786">
        <v>6.0811000000000002</v>
      </c>
      <c r="Q12786">
        <v>1502.0317</v>
      </c>
      <c r="R12786">
        <f>MONTH('COCOCART INDIA DATA'!$I12786)</f>
        <v>8</v>
      </c>
      <c r="S12786" t="str">
        <f>TEXT(Table2[[#This Row],[Date]],"mmm")</f>
        <v>Aug</v>
      </c>
      <c r="T12786">
        <f>DAY(Table2[[#This Row],[Date]])</f>
        <v>28</v>
      </c>
      <c r="U12786" t="str">
        <f>TEXT(Table2[[#This Row],[Date]],"ddd")</f>
        <v>Thu</v>
      </c>
    </row>
    <row r="12787" spans="1:21" x14ac:dyDescent="0.25">
      <c r="A12787" s="9">
        <v>2400052794</v>
      </c>
      <c r="B12787" t="s">
        <v>19</v>
      </c>
      <c r="C12787" t="s">
        <v>75</v>
      </c>
      <c r="D12787" t="s">
        <v>83</v>
      </c>
      <c r="E12787" t="s">
        <v>85</v>
      </c>
      <c r="F12787" t="s">
        <v>91</v>
      </c>
      <c r="G12787" t="s">
        <v>52</v>
      </c>
      <c r="H12787" t="s">
        <v>147</v>
      </c>
      <c r="I12787" s="1">
        <v>45897</v>
      </c>
      <c r="J12787">
        <v>2737</v>
      </c>
      <c r="K12787">
        <v>193</v>
      </c>
      <c r="L12787">
        <v>343</v>
      </c>
      <c r="M12787" t="s">
        <v>114</v>
      </c>
      <c r="N12787" t="s">
        <v>40</v>
      </c>
      <c r="O12787" t="s">
        <v>14</v>
      </c>
      <c r="P12787">
        <v>2.8</v>
      </c>
      <c r="Q12787">
        <v>960.4</v>
      </c>
      <c r="R12787">
        <f>MONTH('COCOCART INDIA DATA'!$I12787)</f>
        <v>8</v>
      </c>
      <c r="S12787" t="str">
        <f>TEXT(Table2[[#This Row],[Date]],"mmm")</f>
        <v>Aug</v>
      </c>
      <c r="T12787">
        <f>DAY(Table2[[#This Row],[Date]])</f>
        <v>28</v>
      </c>
      <c r="U12787" t="str">
        <f>TEXT(Table2[[#This Row],[Date]],"ddd")</f>
        <v>Thu</v>
      </c>
    </row>
    <row r="12788" spans="1:21" x14ac:dyDescent="0.25">
      <c r="A12788" s="9">
        <v>2400052795</v>
      </c>
      <c r="B12788" t="s">
        <v>63</v>
      </c>
      <c r="C12788" t="s">
        <v>75</v>
      </c>
      <c r="D12788" t="s">
        <v>83</v>
      </c>
      <c r="E12788" t="s">
        <v>84</v>
      </c>
      <c r="F12788" t="s">
        <v>89</v>
      </c>
      <c r="G12788" t="s">
        <v>23</v>
      </c>
      <c r="H12788" t="s">
        <v>148</v>
      </c>
      <c r="I12788" s="1">
        <v>45897</v>
      </c>
      <c r="J12788">
        <v>6797</v>
      </c>
      <c r="K12788">
        <v>27</v>
      </c>
      <c r="L12788">
        <v>252</v>
      </c>
      <c r="M12788" t="s">
        <v>115</v>
      </c>
      <c r="N12788" t="s">
        <v>17</v>
      </c>
      <c r="O12788" t="s">
        <v>18</v>
      </c>
      <c r="P12788">
        <v>7.8910999999999998</v>
      </c>
      <c r="Q12788">
        <v>1988.5572</v>
      </c>
      <c r="R12788">
        <f>MONTH('COCOCART INDIA DATA'!$I12788)</f>
        <v>8</v>
      </c>
      <c r="S12788" t="str">
        <f>TEXT(Table2[[#This Row],[Date]],"mmm")</f>
        <v>Aug</v>
      </c>
      <c r="T12788">
        <f>DAY(Table2[[#This Row],[Date]])</f>
        <v>28</v>
      </c>
      <c r="U12788" t="str">
        <f>TEXT(Table2[[#This Row],[Date]],"ddd")</f>
        <v>Thu</v>
      </c>
    </row>
    <row r="12789" spans="1:21" x14ac:dyDescent="0.25">
      <c r="A12789" s="9">
        <v>2400052796</v>
      </c>
      <c r="B12789" t="s">
        <v>24</v>
      </c>
      <c r="C12789" t="s">
        <v>76</v>
      </c>
      <c r="D12789" t="s">
        <v>83</v>
      </c>
      <c r="E12789" t="s">
        <v>84</v>
      </c>
      <c r="F12789" t="s">
        <v>89</v>
      </c>
      <c r="G12789" t="s">
        <v>52</v>
      </c>
      <c r="H12789" t="s">
        <v>149</v>
      </c>
      <c r="I12789" s="1">
        <v>45897</v>
      </c>
      <c r="J12789">
        <v>2527</v>
      </c>
      <c r="K12789">
        <v>30</v>
      </c>
      <c r="L12789">
        <v>158</v>
      </c>
      <c r="M12789" t="s">
        <v>116</v>
      </c>
      <c r="N12789" t="s">
        <v>40</v>
      </c>
      <c r="O12789" t="s">
        <v>14</v>
      </c>
      <c r="P12789">
        <v>2.8</v>
      </c>
      <c r="Q12789">
        <v>442.4</v>
      </c>
      <c r="R12789">
        <f>MONTH('COCOCART INDIA DATA'!$I12789)</f>
        <v>8</v>
      </c>
      <c r="S12789" t="str">
        <f>TEXT(Table2[[#This Row],[Date]],"mmm")</f>
        <v>Aug</v>
      </c>
      <c r="T12789">
        <f>DAY(Table2[[#This Row],[Date]])</f>
        <v>28</v>
      </c>
      <c r="U12789" t="str">
        <f>TEXT(Table2[[#This Row],[Date]],"ddd")</f>
        <v>Thu</v>
      </c>
    </row>
    <row r="12790" spans="1:21" x14ac:dyDescent="0.25">
      <c r="A12790" s="9">
        <v>2400052797</v>
      </c>
      <c r="B12790" t="s">
        <v>35</v>
      </c>
      <c r="C12790" t="s">
        <v>77</v>
      </c>
      <c r="D12790" t="s">
        <v>83</v>
      </c>
      <c r="E12790" t="s">
        <v>85</v>
      </c>
      <c r="F12790" t="s">
        <v>90</v>
      </c>
      <c r="G12790" t="s">
        <v>43</v>
      </c>
      <c r="H12790" t="s">
        <v>150</v>
      </c>
      <c r="I12790" s="1">
        <v>45897</v>
      </c>
      <c r="J12790">
        <v>392</v>
      </c>
      <c r="K12790">
        <v>43</v>
      </c>
      <c r="L12790">
        <v>20</v>
      </c>
      <c r="M12790" t="s">
        <v>117</v>
      </c>
      <c r="N12790" t="s">
        <v>40</v>
      </c>
      <c r="O12790" t="s">
        <v>14</v>
      </c>
      <c r="P12790">
        <v>9.2086000000000006</v>
      </c>
      <c r="Q12790">
        <v>184.17200000000003</v>
      </c>
      <c r="R12790">
        <f>MONTH('COCOCART INDIA DATA'!$I12790)</f>
        <v>8</v>
      </c>
      <c r="S12790" t="str">
        <f>TEXT(Table2[[#This Row],[Date]],"mmm")</f>
        <v>Aug</v>
      </c>
      <c r="T12790">
        <f>DAY(Table2[[#This Row],[Date]])</f>
        <v>28</v>
      </c>
      <c r="U12790" t="str">
        <f>TEXT(Table2[[#This Row],[Date]],"ddd")</f>
        <v>Thu</v>
      </c>
    </row>
    <row r="12791" spans="1:21" x14ac:dyDescent="0.25">
      <c r="A12791" s="9">
        <v>2400052798</v>
      </c>
      <c r="B12791" t="s">
        <v>15</v>
      </c>
      <c r="C12791" t="s">
        <v>78</v>
      </c>
      <c r="D12791" t="s">
        <v>83</v>
      </c>
      <c r="E12791" t="s">
        <v>85</v>
      </c>
      <c r="F12791" t="s">
        <v>91</v>
      </c>
      <c r="G12791" t="s">
        <v>28</v>
      </c>
      <c r="H12791" t="s">
        <v>151</v>
      </c>
      <c r="I12791" s="1">
        <v>45897</v>
      </c>
      <c r="J12791">
        <v>126</v>
      </c>
      <c r="K12791">
        <v>242</v>
      </c>
      <c r="L12791">
        <v>6</v>
      </c>
      <c r="M12791" t="s">
        <v>118</v>
      </c>
      <c r="N12791" t="s">
        <v>17</v>
      </c>
      <c r="O12791" t="s">
        <v>18</v>
      </c>
      <c r="P12791">
        <v>1.7625</v>
      </c>
      <c r="Q12791">
        <v>10.574999999999999</v>
      </c>
      <c r="R12791">
        <f>MONTH('COCOCART INDIA DATA'!$I12791)</f>
        <v>8</v>
      </c>
      <c r="S12791" t="str">
        <f>TEXT(Table2[[#This Row],[Date]],"mmm")</f>
        <v>Aug</v>
      </c>
      <c r="T12791">
        <f>DAY(Table2[[#This Row],[Date]])</f>
        <v>28</v>
      </c>
      <c r="U12791" t="str">
        <f>TEXT(Table2[[#This Row],[Date]],"ddd")</f>
        <v>Thu</v>
      </c>
    </row>
    <row r="12792" spans="1:21" x14ac:dyDescent="0.25">
      <c r="A12792" s="9">
        <v>2400052799</v>
      </c>
      <c r="B12792" t="s">
        <v>19</v>
      </c>
      <c r="C12792" t="s">
        <v>78</v>
      </c>
      <c r="D12792" t="s">
        <v>83</v>
      </c>
      <c r="E12792" t="s">
        <v>85</v>
      </c>
      <c r="F12792" t="s">
        <v>90</v>
      </c>
      <c r="G12792" t="s">
        <v>36</v>
      </c>
      <c r="H12792" t="s">
        <v>152</v>
      </c>
      <c r="I12792" s="1">
        <v>45897</v>
      </c>
      <c r="J12792">
        <v>11522</v>
      </c>
      <c r="K12792">
        <v>235</v>
      </c>
      <c r="L12792">
        <v>721</v>
      </c>
      <c r="M12792" t="s">
        <v>119</v>
      </c>
      <c r="N12792" t="s">
        <v>13</v>
      </c>
      <c r="O12792" t="s">
        <v>14</v>
      </c>
      <c r="P12792">
        <v>2.2656000000000001</v>
      </c>
      <c r="Q12792">
        <v>1633.4976000000001</v>
      </c>
      <c r="R12792">
        <f>MONTH('COCOCART INDIA DATA'!$I12792)</f>
        <v>8</v>
      </c>
      <c r="S12792" t="str">
        <f>TEXT(Table2[[#This Row],[Date]],"mmm")</f>
        <v>Aug</v>
      </c>
      <c r="T12792">
        <f>DAY(Table2[[#This Row],[Date]])</f>
        <v>28</v>
      </c>
      <c r="U12792" t="str">
        <f>TEXT(Table2[[#This Row],[Date]],"ddd")</f>
        <v>Thu</v>
      </c>
    </row>
    <row r="12793" spans="1:21" x14ac:dyDescent="0.25">
      <c r="A12793" s="9">
        <v>2400052800</v>
      </c>
      <c r="B12793" t="s">
        <v>22</v>
      </c>
      <c r="C12793" t="s">
        <v>79</v>
      </c>
      <c r="D12793" t="s">
        <v>83</v>
      </c>
      <c r="E12793" t="s">
        <v>85</v>
      </c>
      <c r="F12793" t="s">
        <v>91</v>
      </c>
      <c r="G12793" t="s">
        <v>58</v>
      </c>
      <c r="H12793" t="s">
        <v>153</v>
      </c>
      <c r="I12793" s="1">
        <v>45897</v>
      </c>
      <c r="J12793">
        <v>8498</v>
      </c>
      <c r="K12793">
        <v>182</v>
      </c>
      <c r="L12793">
        <v>532</v>
      </c>
      <c r="M12793" t="s">
        <v>120</v>
      </c>
      <c r="N12793" t="s">
        <v>13</v>
      </c>
      <c r="O12793" t="s">
        <v>18</v>
      </c>
      <c r="P12793">
        <v>5.0198</v>
      </c>
      <c r="Q12793">
        <v>2670.5336000000002</v>
      </c>
      <c r="R12793">
        <f>MONTH('COCOCART INDIA DATA'!$I12793)</f>
        <v>8</v>
      </c>
      <c r="S12793" t="str">
        <f>TEXT(Table2[[#This Row],[Date]],"mmm")</f>
        <v>Aug</v>
      </c>
      <c r="T12793">
        <f>DAY(Table2[[#This Row],[Date]])</f>
        <v>28</v>
      </c>
      <c r="U12793" t="str">
        <f>TEXT(Table2[[#This Row],[Date]],"ddd")</f>
        <v>Thu</v>
      </c>
    </row>
    <row r="12794" spans="1:21" x14ac:dyDescent="0.25">
      <c r="A12794" s="9">
        <v>2400052801</v>
      </c>
      <c r="B12794" t="s">
        <v>33</v>
      </c>
      <c r="C12794" t="s">
        <v>80</v>
      </c>
      <c r="D12794" t="s">
        <v>83</v>
      </c>
      <c r="E12794" t="s">
        <v>84</v>
      </c>
      <c r="F12794" t="s">
        <v>88</v>
      </c>
      <c r="G12794" t="s">
        <v>46</v>
      </c>
      <c r="H12794" t="s">
        <v>154</v>
      </c>
      <c r="I12794" s="1">
        <v>45897</v>
      </c>
      <c r="J12794">
        <v>1113</v>
      </c>
      <c r="K12794">
        <v>33</v>
      </c>
      <c r="L12794">
        <v>53</v>
      </c>
      <c r="M12794" t="s">
        <v>121</v>
      </c>
      <c r="N12794" t="s">
        <v>40</v>
      </c>
      <c r="O12794" t="s">
        <v>18</v>
      </c>
      <c r="P12794">
        <v>4.7065000000000001</v>
      </c>
      <c r="Q12794">
        <v>249.44450000000001</v>
      </c>
      <c r="R12794">
        <f>MONTH('COCOCART INDIA DATA'!$I12794)</f>
        <v>8</v>
      </c>
      <c r="S12794" t="str">
        <f>TEXT(Table2[[#This Row],[Date]],"mmm")</f>
        <v>Aug</v>
      </c>
      <c r="T12794">
        <f>DAY(Table2[[#This Row],[Date]])</f>
        <v>28</v>
      </c>
      <c r="U12794" t="str">
        <f>TEXT(Table2[[#This Row],[Date]],"ddd")</f>
        <v>Thu</v>
      </c>
    </row>
    <row r="12795" spans="1:21" x14ac:dyDescent="0.25">
      <c r="A12795" s="9">
        <v>2400052802</v>
      </c>
      <c r="B12795" t="s">
        <v>47</v>
      </c>
      <c r="C12795" t="s">
        <v>79</v>
      </c>
      <c r="D12795" t="s">
        <v>83</v>
      </c>
      <c r="E12795" t="s">
        <v>84</v>
      </c>
      <c r="F12795" t="s">
        <v>89</v>
      </c>
      <c r="G12795" t="s">
        <v>43</v>
      </c>
      <c r="H12795" t="s">
        <v>155</v>
      </c>
      <c r="I12795" s="1">
        <v>45897</v>
      </c>
      <c r="J12795">
        <v>5614</v>
      </c>
      <c r="K12795">
        <v>223</v>
      </c>
      <c r="L12795">
        <v>216</v>
      </c>
      <c r="M12795" t="s">
        <v>122</v>
      </c>
      <c r="N12795" t="s">
        <v>40</v>
      </c>
      <c r="O12795" t="s">
        <v>14</v>
      </c>
      <c r="P12795">
        <v>9.2086000000000006</v>
      </c>
      <c r="Q12795">
        <v>1989.0576000000001</v>
      </c>
      <c r="R12795">
        <f>MONTH('COCOCART INDIA DATA'!$I12795)</f>
        <v>8</v>
      </c>
      <c r="S12795" t="str">
        <f>TEXT(Table2[[#This Row],[Date]],"mmm")</f>
        <v>Aug</v>
      </c>
      <c r="T12795">
        <f>DAY(Table2[[#This Row],[Date]])</f>
        <v>28</v>
      </c>
      <c r="U12795" t="str">
        <f>TEXT(Table2[[#This Row],[Date]],"ddd")</f>
        <v>Thu</v>
      </c>
    </row>
    <row r="12796" spans="1:21" x14ac:dyDescent="0.25">
      <c r="A12796" s="9">
        <v>2400052803</v>
      </c>
      <c r="B12796" t="s">
        <v>33</v>
      </c>
      <c r="C12796" t="s">
        <v>79</v>
      </c>
      <c r="D12796" t="s">
        <v>83</v>
      </c>
      <c r="E12796" t="s">
        <v>85</v>
      </c>
      <c r="F12796" t="s">
        <v>90</v>
      </c>
      <c r="G12796" t="s">
        <v>30</v>
      </c>
      <c r="H12796" t="s">
        <v>156</v>
      </c>
      <c r="I12796" s="1">
        <v>45897</v>
      </c>
      <c r="J12796">
        <v>4410</v>
      </c>
      <c r="K12796">
        <v>156</v>
      </c>
      <c r="L12796">
        <v>153</v>
      </c>
      <c r="M12796" t="s">
        <v>123</v>
      </c>
      <c r="N12796" t="s">
        <v>13</v>
      </c>
      <c r="O12796" t="s">
        <v>18</v>
      </c>
      <c r="P12796">
        <v>0.89900000000000002</v>
      </c>
      <c r="Q12796">
        <v>137.547</v>
      </c>
      <c r="R12796">
        <f>MONTH('COCOCART INDIA DATA'!$I12796)</f>
        <v>8</v>
      </c>
      <c r="S12796" t="str">
        <f>TEXT(Table2[[#This Row],[Date]],"mmm")</f>
        <v>Aug</v>
      </c>
      <c r="T12796">
        <f>DAY(Table2[[#This Row],[Date]])</f>
        <v>28</v>
      </c>
      <c r="U12796" t="str">
        <f>TEXT(Table2[[#This Row],[Date]],"ddd")</f>
        <v>Thu</v>
      </c>
    </row>
    <row r="12797" spans="1:21" x14ac:dyDescent="0.25">
      <c r="A12797" s="9">
        <v>2400052804</v>
      </c>
      <c r="B12797" t="s">
        <v>56</v>
      </c>
      <c r="C12797" t="s">
        <v>80</v>
      </c>
      <c r="D12797" t="s">
        <v>83</v>
      </c>
      <c r="E12797" t="s">
        <v>85</v>
      </c>
      <c r="F12797" t="s">
        <v>91</v>
      </c>
      <c r="G12797" t="s">
        <v>28</v>
      </c>
      <c r="H12797" t="s">
        <v>150</v>
      </c>
      <c r="I12797" s="1">
        <v>45897</v>
      </c>
      <c r="J12797">
        <v>9163</v>
      </c>
      <c r="K12797">
        <v>151</v>
      </c>
      <c r="L12797">
        <v>340</v>
      </c>
      <c r="M12797" t="s">
        <v>124</v>
      </c>
      <c r="N12797" t="s">
        <v>17</v>
      </c>
      <c r="O12797" t="s">
        <v>18</v>
      </c>
      <c r="P12797">
        <v>1.7625</v>
      </c>
      <c r="Q12797">
        <v>599.25</v>
      </c>
      <c r="R12797">
        <f>MONTH('COCOCART INDIA DATA'!$I12797)</f>
        <v>8</v>
      </c>
      <c r="S12797" t="str">
        <f>TEXT(Table2[[#This Row],[Date]],"mmm")</f>
        <v>Aug</v>
      </c>
      <c r="T12797">
        <f>DAY(Table2[[#This Row],[Date]])</f>
        <v>28</v>
      </c>
      <c r="U12797" t="str">
        <f>TEXT(Table2[[#This Row],[Date]],"ddd")</f>
        <v>Thu</v>
      </c>
    </row>
    <row r="12798" spans="1:21" x14ac:dyDescent="0.25">
      <c r="A12798" s="9">
        <v>2400052805</v>
      </c>
      <c r="B12798" t="s">
        <v>26</v>
      </c>
      <c r="C12798" t="s">
        <v>79</v>
      </c>
      <c r="D12798" t="s">
        <v>83</v>
      </c>
      <c r="E12798" t="s">
        <v>85</v>
      </c>
      <c r="F12798" t="s">
        <v>90</v>
      </c>
      <c r="G12798" t="s">
        <v>23</v>
      </c>
      <c r="H12798" t="s">
        <v>150</v>
      </c>
      <c r="I12798" s="1">
        <v>45897</v>
      </c>
      <c r="J12798">
        <v>2590</v>
      </c>
      <c r="K12798">
        <v>202</v>
      </c>
      <c r="L12798">
        <v>84</v>
      </c>
      <c r="M12798" t="s">
        <v>125</v>
      </c>
      <c r="N12798" t="s">
        <v>17</v>
      </c>
      <c r="O12798" t="s">
        <v>18</v>
      </c>
      <c r="P12798">
        <v>7.8910999999999998</v>
      </c>
      <c r="Q12798">
        <v>662.85239999999999</v>
      </c>
      <c r="R12798">
        <f>MONTH('COCOCART INDIA DATA'!$I12798)</f>
        <v>8</v>
      </c>
      <c r="S12798" t="str">
        <f>TEXT(Table2[[#This Row],[Date]],"mmm")</f>
        <v>Aug</v>
      </c>
      <c r="T12798">
        <f>DAY(Table2[[#This Row],[Date]])</f>
        <v>28</v>
      </c>
      <c r="U12798" t="str">
        <f>TEXT(Table2[[#This Row],[Date]],"ddd")</f>
        <v>Thu</v>
      </c>
    </row>
    <row r="12799" spans="1:21" x14ac:dyDescent="0.25">
      <c r="A12799" s="9">
        <v>2400052806</v>
      </c>
      <c r="B12799" t="s">
        <v>42</v>
      </c>
      <c r="C12799" t="s">
        <v>79</v>
      </c>
      <c r="D12799" t="s">
        <v>83</v>
      </c>
      <c r="E12799" t="s">
        <v>85</v>
      </c>
      <c r="F12799" t="s">
        <v>91</v>
      </c>
      <c r="G12799" t="s">
        <v>25</v>
      </c>
      <c r="H12799" t="s">
        <v>150</v>
      </c>
      <c r="I12799" s="1">
        <v>45897</v>
      </c>
      <c r="J12799">
        <v>3745</v>
      </c>
      <c r="K12799">
        <v>127</v>
      </c>
      <c r="L12799">
        <v>198</v>
      </c>
      <c r="M12799" t="s">
        <v>126</v>
      </c>
      <c r="N12799" t="s">
        <v>13</v>
      </c>
      <c r="O12799" t="s">
        <v>18</v>
      </c>
      <c r="P12799">
        <v>0.69579999999999997</v>
      </c>
      <c r="Q12799">
        <v>137.76839999999999</v>
      </c>
      <c r="R12799">
        <f>MONTH('COCOCART INDIA DATA'!$I12799)</f>
        <v>8</v>
      </c>
      <c r="S12799" t="str">
        <f>TEXT(Table2[[#This Row],[Date]],"mmm")</f>
        <v>Aug</v>
      </c>
      <c r="T12799">
        <f>DAY(Table2[[#This Row],[Date]])</f>
        <v>28</v>
      </c>
      <c r="U12799" t="str">
        <f>TEXT(Table2[[#This Row],[Date]],"ddd")</f>
        <v>Thu</v>
      </c>
    </row>
    <row r="12800" spans="1:21" x14ac:dyDescent="0.25">
      <c r="A12800" s="9">
        <v>2400052807</v>
      </c>
      <c r="B12800" t="s">
        <v>29</v>
      </c>
      <c r="C12800" t="s">
        <v>79</v>
      </c>
      <c r="D12800" t="s">
        <v>83</v>
      </c>
      <c r="E12800" t="s">
        <v>84</v>
      </c>
      <c r="F12800" t="s">
        <v>89</v>
      </c>
      <c r="G12800" t="s">
        <v>28</v>
      </c>
      <c r="H12800" t="s">
        <v>154</v>
      </c>
      <c r="I12800" s="1">
        <v>45897</v>
      </c>
      <c r="J12800">
        <v>8337</v>
      </c>
      <c r="K12800">
        <v>14</v>
      </c>
      <c r="L12800">
        <v>288</v>
      </c>
      <c r="M12800" t="s">
        <v>127</v>
      </c>
      <c r="N12800" t="s">
        <v>17</v>
      </c>
      <c r="O12800" t="s">
        <v>18</v>
      </c>
      <c r="P12800">
        <v>1.7625</v>
      </c>
      <c r="Q12800">
        <v>507.59999999999997</v>
      </c>
      <c r="R12800">
        <f>MONTH('COCOCART INDIA DATA'!$I12800)</f>
        <v>8</v>
      </c>
      <c r="S12800" t="str">
        <f>TEXT(Table2[[#This Row],[Date]],"mmm")</f>
        <v>Aug</v>
      </c>
      <c r="T12800">
        <f>DAY(Table2[[#This Row],[Date]])</f>
        <v>28</v>
      </c>
      <c r="U12800" t="str">
        <f>TEXT(Table2[[#This Row],[Date]],"ddd")</f>
        <v>Thu</v>
      </c>
    </row>
    <row r="12801" spans="1:21" x14ac:dyDescent="0.25">
      <c r="A12801" s="9">
        <v>2400052808</v>
      </c>
      <c r="B12801" t="s">
        <v>63</v>
      </c>
      <c r="C12801" t="s">
        <v>79</v>
      </c>
      <c r="D12801" t="s">
        <v>83</v>
      </c>
      <c r="E12801" t="s">
        <v>84</v>
      </c>
      <c r="F12801" t="s">
        <v>89</v>
      </c>
      <c r="G12801" t="s">
        <v>38</v>
      </c>
      <c r="H12801" t="s">
        <v>154</v>
      </c>
      <c r="I12801" s="1">
        <v>45897</v>
      </c>
      <c r="J12801">
        <v>4522</v>
      </c>
      <c r="K12801">
        <v>42</v>
      </c>
      <c r="L12801">
        <v>566</v>
      </c>
      <c r="M12801" t="s">
        <v>128</v>
      </c>
      <c r="N12801" t="s">
        <v>13</v>
      </c>
      <c r="O12801" t="s">
        <v>14</v>
      </c>
      <c r="P12801">
        <v>8.7870000000000008</v>
      </c>
      <c r="Q12801">
        <v>4973.442</v>
      </c>
      <c r="R12801">
        <f>MONTH('COCOCART INDIA DATA'!$I12801)</f>
        <v>8</v>
      </c>
      <c r="S12801" t="str">
        <f>TEXT(Table2[[#This Row],[Date]],"mmm")</f>
        <v>Aug</v>
      </c>
      <c r="T12801">
        <f>DAY(Table2[[#This Row],[Date]])</f>
        <v>28</v>
      </c>
      <c r="U12801" t="str">
        <f>TEXT(Table2[[#This Row],[Date]],"ddd")</f>
        <v>Thu</v>
      </c>
    </row>
    <row r="12802" spans="1:21" x14ac:dyDescent="0.25">
      <c r="A12802" s="9">
        <v>2400052809</v>
      </c>
      <c r="B12802" t="s">
        <v>15</v>
      </c>
      <c r="C12802" t="s">
        <v>66</v>
      </c>
      <c r="D12802" t="s">
        <v>82</v>
      </c>
      <c r="E12802" t="s">
        <v>85</v>
      </c>
      <c r="F12802" t="s">
        <v>90</v>
      </c>
      <c r="G12802" t="s">
        <v>45</v>
      </c>
      <c r="H12802" t="s">
        <v>154</v>
      </c>
      <c r="I12802" s="1">
        <v>45897</v>
      </c>
      <c r="J12802">
        <v>2625</v>
      </c>
      <c r="K12802">
        <v>580</v>
      </c>
      <c r="L12802">
        <v>120</v>
      </c>
      <c r="M12802" t="s">
        <v>129</v>
      </c>
      <c r="N12802" t="s">
        <v>17</v>
      </c>
      <c r="O12802" t="s">
        <v>14</v>
      </c>
      <c r="P12802">
        <v>2.4773999999999998</v>
      </c>
      <c r="Q12802">
        <v>297.28799999999995</v>
      </c>
      <c r="R12802">
        <f>MONTH('COCOCART INDIA DATA'!$I12802)</f>
        <v>8</v>
      </c>
      <c r="S12802" t="str">
        <f>TEXT(Table2[[#This Row],[Date]],"mmm")</f>
        <v>Aug</v>
      </c>
      <c r="T12802">
        <f>DAY(Table2[[#This Row],[Date]])</f>
        <v>28</v>
      </c>
      <c r="U12802" t="str">
        <f>TEXT(Table2[[#This Row],[Date]],"ddd")</f>
        <v>Thu</v>
      </c>
    </row>
    <row r="12803" spans="1:21" x14ac:dyDescent="0.25">
      <c r="A12803" s="9">
        <v>2400052810</v>
      </c>
      <c r="B12803" t="s">
        <v>62</v>
      </c>
      <c r="C12803" t="s">
        <v>66</v>
      </c>
      <c r="D12803" t="s">
        <v>83</v>
      </c>
      <c r="E12803" t="s">
        <v>85</v>
      </c>
      <c r="F12803" t="s">
        <v>91</v>
      </c>
      <c r="G12803" t="s">
        <v>23</v>
      </c>
      <c r="H12803" t="s">
        <v>154</v>
      </c>
      <c r="I12803" s="1">
        <v>45897</v>
      </c>
      <c r="J12803">
        <v>441</v>
      </c>
      <c r="K12803">
        <v>171</v>
      </c>
      <c r="L12803">
        <v>16</v>
      </c>
      <c r="M12803" t="s">
        <v>130</v>
      </c>
      <c r="N12803" t="s">
        <v>17</v>
      </c>
      <c r="O12803" t="s">
        <v>18</v>
      </c>
      <c r="P12803">
        <v>7.8910999999999998</v>
      </c>
      <c r="Q12803">
        <v>126.2576</v>
      </c>
      <c r="R12803">
        <f>MONTH('COCOCART INDIA DATA'!$I12803)</f>
        <v>8</v>
      </c>
      <c r="S12803" t="str">
        <f>TEXT(Table2[[#This Row],[Date]],"mmm")</f>
        <v>Aug</v>
      </c>
      <c r="T12803">
        <f>DAY(Table2[[#This Row],[Date]])</f>
        <v>28</v>
      </c>
      <c r="U12803" t="str">
        <f>TEXT(Table2[[#This Row],[Date]],"ddd")</f>
        <v>Thu</v>
      </c>
    </row>
    <row r="12804" spans="1:21" x14ac:dyDescent="0.25">
      <c r="A12804" s="9">
        <v>2400052811</v>
      </c>
      <c r="B12804" t="s">
        <v>51</v>
      </c>
      <c r="C12804" t="s">
        <v>66</v>
      </c>
      <c r="D12804" t="s">
        <v>82</v>
      </c>
      <c r="E12804" t="s">
        <v>85</v>
      </c>
      <c r="F12804" t="s">
        <v>90</v>
      </c>
      <c r="G12804" t="s">
        <v>30</v>
      </c>
      <c r="H12804" t="s">
        <v>154</v>
      </c>
      <c r="I12804" s="1">
        <v>45897</v>
      </c>
      <c r="J12804">
        <v>3311</v>
      </c>
      <c r="K12804">
        <v>92</v>
      </c>
      <c r="L12804">
        <v>128</v>
      </c>
      <c r="M12804" t="s">
        <v>131</v>
      </c>
      <c r="N12804" t="s">
        <v>13</v>
      </c>
      <c r="O12804" t="s">
        <v>18</v>
      </c>
      <c r="P12804">
        <v>0.89900000000000002</v>
      </c>
      <c r="Q12804">
        <v>115.072</v>
      </c>
      <c r="R12804">
        <f>MONTH('COCOCART INDIA DATA'!$I12804)</f>
        <v>8</v>
      </c>
      <c r="S12804" t="str">
        <f>TEXT(Table2[[#This Row],[Date]],"mmm")</f>
        <v>Aug</v>
      </c>
      <c r="T12804">
        <f>DAY(Table2[[#This Row],[Date]])</f>
        <v>28</v>
      </c>
      <c r="U12804" t="str">
        <f>TEXT(Table2[[#This Row],[Date]],"ddd")</f>
        <v>Thu</v>
      </c>
    </row>
    <row r="12805" spans="1:21" x14ac:dyDescent="0.25">
      <c r="A12805" s="9">
        <v>2400052812</v>
      </c>
      <c r="B12805" t="s">
        <v>63</v>
      </c>
      <c r="C12805" t="s">
        <v>66</v>
      </c>
      <c r="D12805" t="s">
        <v>83</v>
      </c>
      <c r="E12805" t="s">
        <v>85</v>
      </c>
      <c r="F12805" t="s">
        <v>91</v>
      </c>
      <c r="G12805" t="s">
        <v>28</v>
      </c>
      <c r="H12805" t="s">
        <v>154</v>
      </c>
      <c r="I12805" s="1">
        <v>45897</v>
      </c>
      <c r="J12805">
        <v>6650</v>
      </c>
      <c r="K12805">
        <v>22</v>
      </c>
      <c r="L12805">
        <v>266</v>
      </c>
      <c r="M12805" t="s">
        <v>132</v>
      </c>
      <c r="N12805" t="s">
        <v>17</v>
      </c>
      <c r="O12805" t="s">
        <v>18</v>
      </c>
      <c r="P12805">
        <v>1.7625</v>
      </c>
      <c r="Q12805">
        <v>468.82499999999999</v>
      </c>
      <c r="R12805">
        <f>MONTH('COCOCART INDIA DATA'!$I12805)</f>
        <v>8</v>
      </c>
      <c r="S12805" t="str">
        <f>TEXT(Table2[[#This Row],[Date]],"mmm")</f>
        <v>Aug</v>
      </c>
      <c r="T12805">
        <f>DAY(Table2[[#This Row],[Date]])</f>
        <v>28</v>
      </c>
      <c r="U12805" t="str">
        <f>TEXT(Table2[[#This Row],[Date]],"ddd")</f>
        <v>Thu</v>
      </c>
    </row>
    <row r="12806" spans="1:21" x14ac:dyDescent="0.25">
      <c r="A12806" s="9">
        <v>2400052813</v>
      </c>
      <c r="B12806" t="s">
        <v>42</v>
      </c>
      <c r="C12806" t="s">
        <v>66</v>
      </c>
      <c r="D12806" t="s">
        <v>83</v>
      </c>
      <c r="E12806" t="s">
        <v>84</v>
      </c>
      <c r="F12806" t="s">
        <v>88</v>
      </c>
      <c r="G12806" t="s">
        <v>21</v>
      </c>
      <c r="H12806" t="s">
        <v>154</v>
      </c>
      <c r="I12806" s="1">
        <v>45897</v>
      </c>
      <c r="J12806">
        <v>3871</v>
      </c>
      <c r="K12806">
        <v>503</v>
      </c>
      <c r="L12806">
        <v>352</v>
      </c>
      <c r="M12806" t="s">
        <v>133</v>
      </c>
      <c r="N12806" t="s">
        <v>13</v>
      </c>
      <c r="O12806" t="s">
        <v>18</v>
      </c>
      <c r="P12806">
        <v>6.0811000000000002</v>
      </c>
      <c r="Q12806">
        <v>2140.5472</v>
      </c>
      <c r="R12806">
        <f>MONTH('COCOCART INDIA DATA'!$I12806)</f>
        <v>8</v>
      </c>
      <c r="S12806" t="str">
        <f>TEXT(Table2[[#This Row],[Date]],"mmm")</f>
        <v>Aug</v>
      </c>
      <c r="T12806">
        <f>DAY(Table2[[#This Row],[Date]])</f>
        <v>28</v>
      </c>
      <c r="U12806" t="str">
        <f>TEXT(Table2[[#This Row],[Date]],"ddd")</f>
        <v>Thu</v>
      </c>
    </row>
    <row r="12807" spans="1:21" x14ac:dyDescent="0.25">
      <c r="A12807" s="9">
        <v>2400052814</v>
      </c>
      <c r="B12807" t="s">
        <v>24</v>
      </c>
      <c r="C12807" t="s">
        <v>67</v>
      </c>
      <c r="D12807" t="s">
        <v>83</v>
      </c>
      <c r="E12807" t="s">
        <v>84</v>
      </c>
      <c r="F12807" t="s">
        <v>89</v>
      </c>
      <c r="G12807" t="s">
        <v>21</v>
      </c>
      <c r="H12807" t="s">
        <v>154</v>
      </c>
      <c r="I12807" s="1">
        <v>45897</v>
      </c>
      <c r="J12807">
        <v>637</v>
      </c>
      <c r="K12807">
        <v>61</v>
      </c>
      <c r="L12807">
        <v>49</v>
      </c>
      <c r="M12807" t="s">
        <v>134</v>
      </c>
      <c r="N12807" t="s">
        <v>13</v>
      </c>
      <c r="O12807" t="s">
        <v>18</v>
      </c>
      <c r="P12807">
        <v>6.0811000000000002</v>
      </c>
      <c r="Q12807">
        <v>297.97390000000001</v>
      </c>
      <c r="R12807">
        <f>MONTH('COCOCART INDIA DATA'!$I12807)</f>
        <v>8</v>
      </c>
      <c r="S12807" t="str">
        <f>TEXT(Table2[[#This Row],[Date]],"mmm")</f>
        <v>Aug</v>
      </c>
      <c r="T12807">
        <f>DAY(Table2[[#This Row],[Date]])</f>
        <v>28</v>
      </c>
      <c r="U12807" t="str">
        <f>TEXT(Table2[[#This Row],[Date]],"ddd")</f>
        <v>Thu</v>
      </c>
    </row>
    <row r="12808" spans="1:21" x14ac:dyDescent="0.25">
      <c r="A12808" s="9">
        <v>2400052815</v>
      </c>
      <c r="B12808" t="s">
        <v>56</v>
      </c>
      <c r="C12808" t="s">
        <v>68</v>
      </c>
      <c r="D12808" t="s">
        <v>83</v>
      </c>
      <c r="E12808" t="s">
        <v>85</v>
      </c>
      <c r="F12808" t="s">
        <v>90</v>
      </c>
      <c r="G12808" t="s">
        <v>36</v>
      </c>
      <c r="H12808" t="s">
        <v>154</v>
      </c>
      <c r="I12808" s="1">
        <v>45897</v>
      </c>
      <c r="J12808">
        <v>10696</v>
      </c>
      <c r="K12808">
        <v>47</v>
      </c>
      <c r="L12808">
        <v>823</v>
      </c>
      <c r="M12808" t="s">
        <v>135</v>
      </c>
      <c r="N12808" t="s">
        <v>13</v>
      </c>
      <c r="O12808" t="s">
        <v>14</v>
      </c>
      <c r="P12808">
        <v>2.2656000000000001</v>
      </c>
      <c r="Q12808">
        <v>1864.5888</v>
      </c>
      <c r="R12808">
        <f>MONTH('COCOCART INDIA DATA'!$I12808)</f>
        <v>8</v>
      </c>
      <c r="S12808" t="str">
        <f>TEXT(Table2[[#This Row],[Date]],"mmm")</f>
        <v>Aug</v>
      </c>
      <c r="T12808">
        <f>DAY(Table2[[#This Row],[Date]])</f>
        <v>28</v>
      </c>
      <c r="U12808" t="str">
        <f>TEXT(Table2[[#This Row],[Date]],"ddd")</f>
        <v>Thu</v>
      </c>
    </row>
    <row r="12809" spans="1:21" x14ac:dyDescent="0.25">
      <c r="A12809" s="9">
        <v>2400052816</v>
      </c>
      <c r="B12809" t="s">
        <v>42</v>
      </c>
      <c r="C12809" t="s">
        <v>69</v>
      </c>
      <c r="D12809" t="s">
        <v>83</v>
      </c>
      <c r="E12809" t="s">
        <v>85</v>
      </c>
      <c r="F12809" t="s">
        <v>91</v>
      </c>
      <c r="G12809" t="s">
        <v>28</v>
      </c>
      <c r="H12809" t="s">
        <v>148</v>
      </c>
      <c r="I12809" s="1">
        <v>45897</v>
      </c>
      <c r="J12809">
        <v>8701</v>
      </c>
      <c r="K12809">
        <v>12</v>
      </c>
      <c r="L12809">
        <v>349</v>
      </c>
      <c r="M12809" t="s">
        <v>136</v>
      </c>
      <c r="N12809" t="s">
        <v>17</v>
      </c>
      <c r="O12809" t="s">
        <v>18</v>
      </c>
      <c r="P12809">
        <v>1.7625</v>
      </c>
      <c r="Q12809">
        <v>615.11249999999995</v>
      </c>
      <c r="R12809">
        <f>MONTH('COCOCART INDIA DATA'!$I12809)</f>
        <v>8</v>
      </c>
      <c r="S12809" t="str">
        <f>TEXT(Table2[[#This Row],[Date]],"mmm")</f>
        <v>Aug</v>
      </c>
      <c r="T12809">
        <f>DAY(Table2[[#This Row],[Date]])</f>
        <v>28</v>
      </c>
      <c r="U12809" t="str">
        <f>TEXT(Table2[[#This Row],[Date]],"ddd")</f>
        <v>Thu</v>
      </c>
    </row>
    <row r="12810" spans="1:21" x14ac:dyDescent="0.25">
      <c r="A12810" s="9">
        <v>2400052817</v>
      </c>
      <c r="B12810" t="s">
        <v>24</v>
      </c>
      <c r="C12810" t="s">
        <v>70</v>
      </c>
      <c r="D12810" t="s">
        <v>83</v>
      </c>
      <c r="E12810" t="s">
        <v>85</v>
      </c>
      <c r="F12810" t="s">
        <v>90</v>
      </c>
      <c r="G12810" t="s">
        <v>39</v>
      </c>
      <c r="H12810" t="s">
        <v>148</v>
      </c>
      <c r="I12810" s="1">
        <v>45897</v>
      </c>
      <c r="J12810">
        <v>2590</v>
      </c>
      <c r="K12810">
        <v>120</v>
      </c>
      <c r="L12810">
        <v>162</v>
      </c>
      <c r="M12810" t="s">
        <v>137</v>
      </c>
      <c r="N12810" t="s">
        <v>40</v>
      </c>
      <c r="O12810" t="s">
        <v>14</v>
      </c>
      <c r="P12810">
        <v>2.8195000000000001</v>
      </c>
      <c r="Q12810">
        <v>456.75900000000001</v>
      </c>
      <c r="R12810">
        <f>MONTH('COCOCART INDIA DATA'!$I12810)</f>
        <v>8</v>
      </c>
      <c r="S12810" t="str">
        <f>TEXT(Table2[[#This Row],[Date]],"mmm")</f>
        <v>Aug</v>
      </c>
      <c r="T12810">
        <f>DAY(Table2[[#This Row],[Date]])</f>
        <v>28</v>
      </c>
      <c r="U12810" t="str">
        <f>TEXT(Table2[[#This Row],[Date]],"ddd")</f>
        <v>Thu</v>
      </c>
    </row>
    <row r="12811" spans="1:21" x14ac:dyDescent="0.25">
      <c r="A12811" s="9">
        <v>2400052818</v>
      </c>
      <c r="B12811" t="s">
        <v>60</v>
      </c>
      <c r="C12811" t="s">
        <v>70</v>
      </c>
      <c r="D12811" t="s">
        <v>83</v>
      </c>
      <c r="E12811" t="s">
        <v>85</v>
      </c>
      <c r="F12811" t="s">
        <v>91</v>
      </c>
      <c r="G12811" t="s">
        <v>41</v>
      </c>
      <c r="H12811" t="s">
        <v>148</v>
      </c>
      <c r="I12811" s="1">
        <v>45897</v>
      </c>
      <c r="J12811">
        <v>10850</v>
      </c>
      <c r="K12811">
        <v>226</v>
      </c>
      <c r="L12811">
        <v>402</v>
      </c>
      <c r="M12811" t="s">
        <v>138</v>
      </c>
      <c r="N12811" t="s">
        <v>40</v>
      </c>
      <c r="O12811" t="s">
        <v>14</v>
      </c>
      <c r="P12811">
        <v>6.3415999999999997</v>
      </c>
      <c r="Q12811">
        <v>2549.3231999999998</v>
      </c>
      <c r="R12811">
        <f>MONTH('COCOCART INDIA DATA'!$I12811)</f>
        <v>8</v>
      </c>
      <c r="S12811" t="str">
        <f>TEXT(Table2[[#This Row],[Date]],"mmm")</f>
        <v>Aug</v>
      </c>
      <c r="T12811">
        <f>DAY(Table2[[#This Row],[Date]])</f>
        <v>28</v>
      </c>
      <c r="U12811" t="str">
        <f>TEXT(Table2[[#This Row],[Date]],"ddd")</f>
        <v>Thu</v>
      </c>
    </row>
    <row r="12812" spans="1:21" x14ac:dyDescent="0.25">
      <c r="A12812" s="9">
        <v>2400052819</v>
      </c>
      <c r="B12812" t="s">
        <v>60</v>
      </c>
      <c r="C12812" t="s">
        <v>71</v>
      </c>
      <c r="D12812" t="s">
        <v>82</v>
      </c>
      <c r="E12812" t="s">
        <v>84</v>
      </c>
      <c r="F12812" t="s">
        <v>89</v>
      </c>
      <c r="G12812" t="s">
        <v>48</v>
      </c>
      <c r="H12812" t="s">
        <v>148</v>
      </c>
      <c r="I12812" s="1">
        <v>45897</v>
      </c>
      <c r="J12812">
        <v>2870</v>
      </c>
      <c r="K12812">
        <v>290</v>
      </c>
      <c r="L12812">
        <v>152</v>
      </c>
      <c r="M12812" t="s">
        <v>139</v>
      </c>
      <c r="N12812" t="s">
        <v>40</v>
      </c>
      <c r="O12812" t="s">
        <v>18</v>
      </c>
      <c r="P12812">
        <v>11.4688</v>
      </c>
      <c r="Q12812">
        <v>1743.2575999999999</v>
      </c>
      <c r="R12812">
        <f>MONTH('COCOCART INDIA DATA'!$I12812)</f>
        <v>8</v>
      </c>
      <c r="S12812" t="str">
        <f>TEXT(Table2[[#This Row],[Date]],"mmm")</f>
        <v>Aug</v>
      </c>
      <c r="T12812">
        <f>DAY(Table2[[#This Row],[Date]])</f>
        <v>28</v>
      </c>
      <c r="U12812" t="str">
        <f>TEXT(Table2[[#This Row],[Date]],"ddd")</f>
        <v>Thu</v>
      </c>
    </row>
    <row r="12813" spans="1:21" x14ac:dyDescent="0.25">
      <c r="A12813" s="9">
        <v>2400052820</v>
      </c>
      <c r="B12813" t="s">
        <v>19</v>
      </c>
      <c r="C12813" t="s">
        <v>71</v>
      </c>
      <c r="D12813" t="s">
        <v>83</v>
      </c>
      <c r="E12813" t="s">
        <v>84</v>
      </c>
      <c r="F12813" t="s">
        <v>89</v>
      </c>
      <c r="G12813" t="s">
        <v>46</v>
      </c>
      <c r="H12813" t="s">
        <v>148</v>
      </c>
      <c r="I12813" s="1">
        <v>45897</v>
      </c>
      <c r="J12813">
        <v>13650</v>
      </c>
      <c r="K12813">
        <v>256</v>
      </c>
      <c r="L12813">
        <v>719</v>
      </c>
      <c r="M12813" t="s">
        <v>140</v>
      </c>
      <c r="N12813" t="s">
        <v>40</v>
      </c>
      <c r="O12813" t="s">
        <v>18</v>
      </c>
      <c r="P12813">
        <v>4.7065000000000001</v>
      </c>
      <c r="Q12813">
        <v>3383.9735000000001</v>
      </c>
      <c r="R12813">
        <f>MONTH('COCOCART INDIA DATA'!$I12813)</f>
        <v>8</v>
      </c>
      <c r="S12813" t="str">
        <f>TEXT(Table2[[#This Row],[Date]],"mmm")</f>
        <v>Aug</v>
      </c>
      <c r="T12813">
        <f>DAY(Table2[[#This Row],[Date]])</f>
        <v>28</v>
      </c>
      <c r="U12813" t="str">
        <f>TEXT(Table2[[#This Row],[Date]],"ddd")</f>
        <v>Thu</v>
      </c>
    </row>
    <row r="12814" spans="1:21" x14ac:dyDescent="0.25">
      <c r="A12814" s="9">
        <v>2400052821</v>
      </c>
      <c r="B12814" t="s">
        <v>24</v>
      </c>
      <c r="C12814" t="s">
        <v>72</v>
      </c>
      <c r="D12814" t="s">
        <v>82</v>
      </c>
      <c r="E12814" t="s">
        <v>85</v>
      </c>
      <c r="F12814" t="s">
        <v>90</v>
      </c>
      <c r="G12814" t="s">
        <v>41</v>
      </c>
      <c r="H12814" t="s">
        <v>148</v>
      </c>
      <c r="I12814" s="1">
        <v>45897</v>
      </c>
      <c r="J12814">
        <v>12425</v>
      </c>
      <c r="K12814">
        <v>230</v>
      </c>
      <c r="L12814">
        <v>429</v>
      </c>
      <c r="M12814" t="s">
        <v>141</v>
      </c>
      <c r="N12814" t="s">
        <v>40</v>
      </c>
      <c r="O12814" t="s">
        <v>14</v>
      </c>
      <c r="P12814">
        <v>6.3415999999999997</v>
      </c>
      <c r="Q12814">
        <v>2720.5463999999997</v>
      </c>
      <c r="R12814">
        <f>MONTH('COCOCART INDIA DATA'!$I12814)</f>
        <v>8</v>
      </c>
      <c r="S12814" t="str">
        <f>TEXT(Table2[[#This Row],[Date]],"mmm")</f>
        <v>Aug</v>
      </c>
      <c r="T12814">
        <f>DAY(Table2[[#This Row],[Date]])</f>
        <v>28</v>
      </c>
      <c r="U12814" t="str">
        <f>TEXT(Table2[[#This Row],[Date]],"ddd")</f>
        <v>Thu</v>
      </c>
    </row>
    <row r="12815" spans="1:21" x14ac:dyDescent="0.25">
      <c r="A12815" s="9">
        <v>2400052822</v>
      </c>
      <c r="B12815" t="s">
        <v>47</v>
      </c>
      <c r="C12815" t="s">
        <v>73</v>
      </c>
      <c r="D12815" t="s">
        <v>82</v>
      </c>
      <c r="E12815" t="s">
        <v>85</v>
      </c>
      <c r="F12815" t="s">
        <v>91</v>
      </c>
      <c r="G12815" t="s">
        <v>32</v>
      </c>
      <c r="H12815" t="s">
        <v>148</v>
      </c>
      <c r="I12815" s="1">
        <v>45897</v>
      </c>
      <c r="J12815">
        <v>2114</v>
      </c>
      <c r="K12815">
        <v>80</v>
      </c>
      <c r="L12815">
        <v>89</v>
      </c>
      <c r="M12815" t="s">
        <v>142</v>
      </c>
      <c r="N12815" t="s">
        <v>13</v>
      </c>
      <c r="O12815" t="s">
        <v>14</v>
      </c>
      <c r="P12815">
        <v>1.8652</v>
      </c>
      <c r="Q12815">
        <v>166.00280000000001</v>
      </c>
      <c r="R12815">
        <f>MONTH('COCOCART INDIA DATA'!$I12815)</f>
        <v>8</v>
      </c>
      <c r="S12815" t="str">
        <f>TEXT(Table2[[#This Row],[Date]],"mmm")</f>
        <v>Aug</v>
      </c>
      <c r="T12815">
        <f>DAY(Table2[[#This Row],[Date]])</f>
        <v>28</v>
      </c>
      <c r="U12815" t="str">
        <f>TEXT(Table2[[#This Row],[Date]],"ddd")</f>
        <v>Thu</v>
      </c>
    </row>
    <row r="12816" spans="1:21" x14ac:dyDescent="0.25">
      <c r="A12816" s="9">
        <v>2400052823</v>
      </c>
      <c r="B12816" t="s">
        <v>62</v>
      </c>
      <c r="C12816" t="s">
        <v>74</v>
      </c>
      <c r="D12816" t="s">
        <v>82</v>
      </c>
      <c r="E12816" t="s">
        <v>85</v>
      </c>
      <c r="F12816" t="s">
        <v>90</v>
      </c>
      <c r="G12816" t="s">
        <v>28</v>
      </c>
      <c r="H12816" t="s">
        <v>148</v>
      </c>
      <c r="I12816" s="1">
        <v>45897</v>
      </c>
      <c r="J12816">
        <v>3290</v>
      </c>
      <c r="K12816">
        <v>16</v>
      </c>
      <c r="L12816">
        <v>118</v>
      </c>
      <c r="M12816" t="s">
        <v>143</v>
      </c>
      <c r="N12816" t="s">
        <v>17</v>
      </c>
      <c r="O12816" t="s">
        <v>18</v>
      </c>
      <c r="P12816">
        <v>1.7625</v>
      </c>
      <c r="Q12816">
        <v>207.97499999999999</v>
      </c>
      <c r="R12816">
        <f>MONTH('COCOCART INDIA DATA'!$I12816)</f>
        <v>8</v>
      </c>
      <c r="S12816" t="str">
        <f>TEXT(Table2[[#This Row],[Date]],"mmm")</f>
        <v>Aug</v>
      </c>
      <c r="T12816">
        <f>DAY(Table2[[#This Row],[Date]])</f>
        <v>28</v>
      </c>
      <c r="U12816" t="str">
        <f>TEXT(Table2[[#This Row],[Date]],"ddd")</f>
        <v>Thu</v>
      </c>
    </row>
    <row r="12817" spans="1:21" x14ac:dyDescent="0.25">
      <c r="A12817" s="9">
        <v>2400052824</v>
      </c>
      <c r="B12817" t="s">
        <v>57</v>
      </c>
      <c r="C12817" t="s">
        <v>72</v>
      </c>
      <c r="D12817" t="s">
        <v>83</v>
      </c>
      <c r="E12817" t="s">
        <v>85</v>
      </c>
      <c r="F12817" t="s">
        <v>91</v>
      </c>
      <c r="G12817" t="s">
        <v>36</v>
      </c>
      <c r="H12817" t="s">
        <v>148</v>
      </c>
      <c r="I12817" s="1">
        <v>45897</v>
      </c>
      <c r="J12817">
        <v>1463</v>
      </c>
      <c r="K12817">
        <v>51</v>
      </c>
      <c r="L12817">
        <v>77</v>
      </c>
      <c r="M12817" t="s">
        <v>41</v>
      </c>
      <c r="N12817" t="s">
        <v>13</v>
      </c>
      <c r="O12817" t="s">
        <v>14</v>
      </c>
      <c r="P12817">
        <v>2.2656000000000001</v>
      </c>
      <c r="Q12817">
        <v>174.4512</v>
      </c>
      <c r="R12817">
        <f>MONTH('COCOCART INDIA DATA'!$I12817)</f>
        <v>8</v>
      </c>
      <c r="S12817" t="str">
        <f>TEXT(Table2[[#This Row],[Date]],"mmm")</f>
        <v>Aug</v>
      </c>
      <c r="T12817">
        <f>DAY(Table2[[#This Row],[Date]])</f>
        <v>28</v>
      </c>
      <c r="U12817" t="str">
        <f>TEXT(Table2[[#This Row],[Date]],"ddd")</f>
        <v>Thu</v>
      </c>
    </row>
    <row r="12818" spans="1:21" x14ac:dyDescent="0.25">
      <c r="A12818" s="9">
        <v>2400052825</v>
      </c>
      <c r="B12818" t="s">
        <v>34</v>
      </c>
      <c r="C12818" t="s">
        <v>73</v>
      </c>
      <c r="D12818" t="s">
        <v>83</v>
      </c>
      <c r="E12818" t="s">
        <v>84</v>
      </c>
      <c r="F12818" t="s">
        <v>88</v>
      </c>
      <c r="G12818" t="s">
        <v>43</v>
      </c>
      <c r="H12818" t="s">
        <v>146</v>
      </c>
      <c r="I12818" s="1">
        <v>45897</v>
      </c>
      <c r="J12818">
        <v>9436</v>
      </c>
      <c r="K12818">
        <v>64</v>
      </c>
      <c r="L12818">
        <v>350</v>
      </c>
      <c r="M12818" t="s">
        <v>92</v>
      </c>
      <c r="N12818" t="s">
        <v>40</v>
      </c>
      <c r="O12818" t="s">
        <v>14</v>
      </c>
      <c r="P12818">
        <v>9.2086000000000006</v>
      </c>
      <c r="Q12818">
        <v>3223.01</v>
      </c>
      <c r="R12818">
        <f>MONTH('COCOCART INDIA DATA'!$I12818)</f>
        <v>8</v>
      </c>
      <c r="S12818" t="str">
        <f>TEXT(Table2[[#This Row],[Date]],"mmm")</f>
        <v>Aug</v>
      </c>
      <c r="T12818">
        <f>DAY(Table2[[#This Row],[Date]])</f>
        <v>28</v>
      </c>
      <c r="U12818" t="str">
        <f>TEXT(Table2[[#This Row],[Date]],"ddd")</f>
        <v>Thu</v>
      </c>
    </row>
    <row r="12819" spans="1:21" x14ac:dyDescent="0.25">
      <c r="A12819" s="9">
        <v>2400052826</v>
      </c>
      <c r="B12819" t="s">
        <v>55</v>
      </c>
      <c r="C12819" t="s">
        <v>74</v>
      </c>
      <c r="D12819" t="s">
        <v>83</v>
      </c>
      <c r="E12819" t="s">
        <v>84</v>
      </c>
      <c r="F12819" t="s">
        <v>89</v>
      </c>
      <c r="G12819" t="s">
        <v>23</v>
      </c>
      <c r="H12819" t="s">
        <v>146</v>
      </c>
      <c r="I12819" s="1">
        <v>45897</v>
      </c>
      <c r="J12819">
        <v>8162</v>
      </c>
      <c r="K12819">
        <v>69</v>
      </c>
      <c r="L12819">
        <v>327</v>
      </c>
      <c r="M12819" t="s">
        <v>93</v>
      </c>
      <c r="N12819" t="s">
        <v>17</v>
      </c>
      <c r="O12819" t="s">
        <v>18</v>
      </c>
      <c r="P12819">
        <v>7.8910999999999998</v>
      </c>
      <c r="Q12819">
        <v>2580.3896999999997</v>
      </c>
      <c r="R12819">
        <f>MONTH('COCOCART INDIA DATA'!$I12819)</f>
        <v>8</v>
      </c>
      <c r="S12819" t="str">
        <f>TEXT(Table2[[#This Row],[Date]],"mmm")</f>
        <v>Aug</v>
      </c>
      <c r="T12819">
        <f>DAY(Table2[[#This Row],[Date]])</f>
        <v>28</v>
      </c>
      <c r="U12819" t="str">
        <f>TEXT(Table2[[#This Row],[Date]],"ddd")</f>
        <v>Thu</v>
      </c>
    </row>
    <row r="12820" spans="1:21" x14ac:dyDescent="0.25">
      <c r="A12820" s="9">
        <v>2400052827</v>
      </c>
      <c r="B12820" t="s">
        <v>24</v>
      </c>
      <c r="C12820" t="s">
        <v>75</v>
      </c>
      <c r="D12820" t="s">
        <v>82</v>
      </c>
      <c r="E12820" t="s">
        <v>85</v>
      </c>
      <c r="F12820" t="s">
        <v>90</v>
      </c>
      <c r="G12820" t="s">
        <v>30</v>
      </c>
      <c r="H12820" t="s">
        <v>146</v>
      </c>
      <c r="I12820" s="1">
        <v>45897</v>
      </c>
      <c r="J12820">
        <v>9310</v>
      </c>
      <c r="K12820">
        <v>351</v>
      </c>
      <c r="L12820">
        <v>333</v>
      </c>
      <c r="M12820" t="s">
        <v>94</v>
      </c>
      <c r="N12820" t="s">
        <v>13</v>
      </c>
      <c r="O12820" t="s">
        <v>18</v>
      </c>
      <c r="P12820">
        <v>0.89900000000000002</v>
      </c>
      <c r="Q12820">
        <v>299.36700000000002</v>
      </c>
      <c r="R12820">
        <f>MONTH('COCOCART INDIA DATA'!$I12820)</f>
        <v>8</v>
      </c>
      <c r="S12820" t="str">
        <f>TEXT(Table2[[#This Row],[Date]],"mmm")</f>
        <v>Aug</v>
      </c>
      <c r="T12820">
        <f>DAY(Table2[[#This Row],[Date]])</f>
        <v>28</v>
      </c>
      <c r="U12820" t="str">
        <f>TEXT(Table2[[#This Row],[Date]],"ddd")</f>
        <v>Thu</v>
      </c>
    </row>
    <row r="12821" spans="1:21" x14ac:dyDescent="0.25">
      <c r="A12821" s="9">
        <v>2400052828</v>
      </c>
      <c r="B12821" t="s">
        <v>29</v>
      </c>
      <c r="C12821" t="s">
        <v>75</v>
      </c>
      <c r="D12821" t="s">
        <v>83</v>
      </c>
      <c r="E12821" t="s">
        <v>85</v>
      </c>
      <c r="F12821" t="s">
        <v>91</v>
      </c>
      <c r="G12821" t="s">
        <v>12</v>
      </c>
      <c r="H12821" t="s">
        <v>146</v>
      </c>
      <c r="I12821" s="1">
        <v>45897</v>
      </c>
      <c r="J12821">
        <v>8155</v>
      </c>
      <c r="K12821">
        <v>17</v>
      </c>
      <c r="L12821">
        <v>389</v>
      </c>
      <c r="M12821" t="s">
        <v>95</v>
      </c>
      <c r="N12821" t="s">
        <v>13</v>
      </c>
      <c r="O12821" t="s">
        <v>14</v>
      </c>
      <c r="P12821">
        <v>6.0983000000000001</v>
      </c>
      <c r="Q12821">
        <v>2372.2386999999999</v>
      </c>
      <c r="R12821">
        <f>MONTH('COCOCART INDIA DATA'!$I12821)</f>
        <v>8</v>
      </c>
      <c r="S12821" t="str">
        <f>TEXT(Table2[[#This Row],[Date]],"mmm")</f>
        <v>Aug</v>
      </c>
      <c r="T12821">
        <f>DAY(Table2[[#This Row],[Date]])</f>
        <v>28</v>
      </c>
      <c r="U12821" t="str">
        <f>TEXT(Table2[[#This Row],[Date]],"ddd")</f>
        <v>Thu</v>
      </c>
    </row>
    <row r="12822" spans="1:21" x14ac:dyDescent="0.25">
      <c r="A12822" s="9">
        <v>2400052829</v>
      </c>
      <c r="B12822" t="s">
        <v>24</v>
      </c>
      <c r="C12822" t="s">
        <v>75</v>
      </c>
      <c r="D12822" t="s">
        <v>82</v>
      </c>
      <c r="E12822" t="s">
        <v>85</v>
      </c>
      <c r="F12822" t="s">
        <v>90</v>
      </c>
      <c r="G12822" t="s">
        <v>54</v>
      </c>
      <c r="H12822" t="s">
        <v>146</v>
      </c>
      <c r="I12822" s="1">
        <v>45897</v>
      </c>
      <c r="J12822">
        <v>7588</v>
      </c>
      <c r="K12822">
        <v>68</v>
      </c>
      <c r="L12822">
        <v>330</v>
      </c>
      <c r="M12822" t="s">
        <v>37</v>
      </c>
      <c r="N12822" t="s">
        <v>13</v>
      </c>
      <c r="O12822" t="s">
        <v>14</v>
      </c>
      <c r="P12822">
        <v>13.3485</v>
      </c>
      <c r="Q12822">
        <v>4405.0050000000001</v>
      </c>
      <c r="R12822">
        <f>MONTH('COCOCART INDIA DATA'!$I12822)</f>
        <v>8</v>
      </c>
      <c r="S12822" t="str">
        <f>TEXT(Table2[[#This Row],[Date]],"mmm")</f>
        <v>Aug</v>
      </c>
      <c r="T12822">
        <f>DAY(Table2[[#This Row],[Date]])</f>
        <v>28</v>
      </c>
      <c r="U12822" t="str">
        <f>TEXT(Table2[[#This Row],[Date]],"ddd")</f>
        <v>Thu</v>
      </c>
    </row>
    <row r="12823" spans="1:21" x14ac:dyDescent="0.25">
      <c r="A12823" s="9">
        <v>2400052830</v>
      </c>
      <c r="B12823" t="s">
        <v>31</v>
      </c>
      <c r="C12823" t="s">
        <v>75</v>
      </c>
      <c r="D12823" t="s">
        <v>83</v>
      </c>
      <c r="E12823" t="s">
        <v>85</v>
      </c>
      <c r="F12823" t="s">
        <v>91</v>
      </c>
      <c r="G12823" t="s">
        <v>39</v>
      </c>
      <c r="H12823" t="s">
        <v>146</v>
      </c>
      <c r="I12823" s="1">
        <v>45897</v>
      </c>
      <c r="J12823">
        <v>4879</v>
      </c>
      <c r="K12823">
        <v>50</v>
      </c>
      <c r="L12823">
        <v>244</v>
      </c>
      <c r="M12823" t="s">
        <v>96</v>
      </c>
      <c r="N12823" t="s">
        <v>40</v>
      </c>
      <c r="O12823" t="s">
        <v>14</v>
      </c>
      <c r="P12823">
        <v>2.8195000000000001</v>
      </c>
      <c r="Q12823">
        <v>687.95800000000008</v>
      </c>
      <c r="R12823">
        <f>MONTH('COCOCART INDIA DATA'!$I12823)</f>
        <v>8</v>
      </c>
      <c r="S12823" t="str">
        <f>TEXT(Table2[[#This Row],[Date]],"mmm")</f>
        <v>Aug</v>
      </c>
      <c r="T12823">
        <f>DAY(Table2[[#This Row],[Date]])</f>
        <v>28</v>
      </c>
      <c r="U12823" t="str">
        <f>TEXT(Table2[[#This Row],[Date]],"ddd")</f>
        <v>Thu</v>
      </c>
    </row>
    <row r="12824" spans="1:21" x14ac:dyDescent="0.25">
      <c r="A12824" s="9">
        <v>2400052831</v>
      </c>
      <c r="B12824" t="s">
        <v>51</v>
      </c>
      <c r="C12824" t="s">
        <v>75</v>
      </c>
      <c r="D12824" t="s">
        <v>82</v>
      </c>
      <c r="E12824" t="s">
        <v>84</v>
      </c>
      <c r="F12824" t="s">
        <v>89</v>
      </c>
      <c r="G12824" t="s">
        <v>12</v>
      </c>
      <c r="H12824" t="s">
        <v>146</v>
      </c>
      <c r="I12824" s="1">
        <v>45897</v>
      </c>
      <c r="J12824">
        <v>602</v>
      </c>
      <c r="K12824">
        <v>118</v>
      </c>
      <c r="L12824">
        <v>28</v>
      </c>
      <c r="M12824" t="s">
        <v>97</v>
      </c>
      <c r="N12824" t="s">
        <v>13</v>
      </c>
      <c r="O12824" t="s">
        <v>14</v>
      </c>
      <c r="P12824">
        <v>6.0983000000000001</v>
      </c>
      <c r="Q12824">
        <v>170.75239999999999</v>
      </c>
      <c r="R12824">
        <f>MONTH('COCOCART INDIA DATA'!$I12824)</f>
        <v>8</v>
      </c>
      <c r="S12824" t="str">
        <f>TEXT(Table2[[#This Row],[Date]],"mmm")</f>
        <v>Aug</v>
      </c>
      <c r="T12824">
        <f>DAY(Table2[[#This Row],[Date]])</f>
        <v>28</v>
      </c>
      <c r="U12824" t="str">
        <f>TEXT(Table2[[#This Row],[Date]],"ddd")</f>
        <v>Thu</v>
      </c>
    </row>
    <row r="12825" spans="1:21" x14ac:dyDescent="0.25">
      <c r="A12825" s="9">
        <v>2400052832</v>
      </c>
      <c r="B12825" t="s">
        <v>35</v>
      </c>
      <c r="C12825" t="s">
        <v>75</v>
      </c>
      <c r="D12825" t="s">
        <v>82</v>
      </c>
      <c r="E12825" t="s">
        <v>84</v>
      </c>
      <c r="F12825" t="s">
        <v>89</v>
      </c>
      <c r="G12825" t="s">
        <v>52</v>
      </c>
      <c r="H12825" t="s">
        <v>146</v>
      </c>
      <c r="I12825" s="1">
        <v>45897</v>
      </c>
      <c r="J12825">
        <v>2037</v>
      </c>
      <c r="K12825">
        <v>61</v>
      </c>
      <c r="L12825">
        <v>136</v>
      </c>
      <c r="M12825" t="s">
        <v>98</v>
      </c>
      <c r="N12825" t="s">
        <v>40</v>
      </c>
      <c r="O12825" t="s">
        <v>14</v>
      </c>
      <c r="P12825">
        <v>2.8</v>
      </c>
      <c r="Q12825">
        <v>380.79999999999995</v>
      </c>
      <c r="R12825">
        <f>MONTH('COCOCART INDIA DATA'!$I12825)</f>
        <v>8</v>
      </c>
      <c r="S12825" t="str">
        <f>TEXT(Table2[[#This Row],[Date]],"mmm")</f>
        <v>Aug</v>
      </c>
      <c r="T12825">
        <f>DAY(Table2[[#This Row],[Date]])</f>
        <v>28</v>
      </c>
      <c r="U12825" t="str">
        <f>TEXT(Table2[[#This Row],[Date]],"ddd")</f>
        <v>Thu</v>
      </c>
    </row>
    <row r="12826" spans="1:21" x14ac:dyDescent="0.25">
      <c r="A12826" s="9">
        <v>2400052833</v>
      </c>
      <c r="B12826" t="s">
        <v>47</v>
      </c>
      <c r="C12826" t="s">
        <v>75</v>
      </c>
      <c r="D12826" t="s">
        <v>82</v>
      </c>
      <c r="E12826" t="s">
        <v>85</v>
      </c>
      <c r="F12826" t="s">
        <v>90</v>
      </c>
      <c r="G12826" t="s">
        <v>32</v>
      </c>
      <c r="H12826" t="s">
        <v>146</v>
      </c>
      <c r="I12826" s="1">
        <v>45897</v>
      </c>
      <c r="J12826">
        <v>15400</v>
      </c>
      <c r="K12826">
        <v>387</v>
      </c>
      <c r="L12826">
        <v>497</v>
      </c>
      <c r="M12826" t="s">
        <v>99</v>
      </c>
      <c r="N12826" t="s">
        <v>13</v>
      </c>
      <c r="O12826" t="s">
        <v>14</v>
      </c>
      <c r="P12826">
        <v>1.8652</v>
      </c>
      <c r="Q12826">
        <v>927.00440000000003</v>
      </c>
      <c r="R12826">
        <f>MONTH('COCOCART INDIA DATA'!$I12826)</f>
        <v>8</v>
      </c>
      <c r="S12826" t="str">
        <f>TEXT(Table2[[#This Row],[Date]],"mmm")</f>
        <v>Aug</v>
      </c>
      <c r="T12826">
        <f>DAY(Table2[[#This Row],[Date]])</f>
        <v>28</v>
      </c>
      <c r="U12826" t="str">
        <f>TEXT(Table2[[#This Row],[Date]],"ddd")</f>
        <v>Thu</v>
      </c>
    </row>
    <row r="12827" spans="1:21" x14ac:dyDescent="0.25">
      <c r="A12827" s="9">
        <v>2400052834</v>
      </c>
      <c r="B12827" t="s">
        <v>24</v>
      </c>
      <c r="C12827" t="s">
        <v>75</v>
      </c>
      <c r="D12827" t="s">
        <v>83</v>
      </c>
      <c r="E12827" t="s">
        <v>85</v>
      </c>
      <c r="F12827" t="s">
        <v>91</v>
      </c>
      <c r="G12827" t="s">
        <v>25</v>
      </c>
      <c r="H12827" t="s">
        <v>147</v>
      </c>
      <c r="I12827" s="1">
        <v>45897</v>
      </c>
      <c r="J12827">
        <v>2961</v>
      </c>
      <c r="K12827">
        <v>12</v>
      </c>
      <c r="L12827">
        <v>175</v>
      </c>
      <c r="M12827" t="s">
        <v>100</v>
      </c>
      <c r="N12827" t="s">
        <v>13</v>
      </c>
      <c r="O12827" t="s">
        <v>18</v>
      </c>
      <c r="P12827">
        <v>0.69579999999999997</v>
      </c>
      <c r="Q12827">
        <v>121.765</v>
      </c>
      <c r="R12827">
        <f>MONTH('COCOCART INDIA DATA'!$I12827)</f>
        <v>8</v>
      </c>
      <c r="S12827" t="str">
        <f>TEXT(Table2[[#This Row],[Date]],"mmm")</f>
        <v>Aug</v>
      </c>
      <c r="T12827">
        <f>DAY(Table2[[#This Row],[Date]])</f>
        <v>28</v>
      </c>
      <c r="U12827" t="str">
        <f>TEXT(Table2[[#This Row],[Date]],"ddd")</f>
        <v>Thu</v>
      </c>
    </row>
    <row r="12828" spans="1:21" x14ac:dyDescent="0.25">
      <c r="A12828" s="9">
        <v>2400052835</v>
      </c>
      <c r="B12828" t="s">
        <v>11</v>
      </c>
      <c r="C12828" t="s">
        <v>75</v>
      </c>
      <c r="D12828" t="s">
        <v>82</v>
      </c>
      <c r="E12828" t="s">
        <v>85</v>
      </c>
      <c r="F12828" t="s">
        <v>90</v>
      </c>
      <c r="G12828" t="s">
        <v>28</v>
      </c>
      <c r="H12828" t="s">
        <v>147</v>
      </c>
      <c r="I12828" s="1">
        <v>45897</v>
      </c>
      <c r="J12828">
        <v>1225</v>
      </c>
      <c r="K12828">
        <v>29</v>
      </c>
      <c r="L12828">
        <v>41</v>
      </c>
      <c r="M12828" t="s">
        <v>101</v>
      </c>
      <c r="N12828" t="s">
        <v>17</v>
      </c>
      <c r="O12828" t="s">
        <v>18</v>
      </c>
      <c r="P12828">
        <v>1.7625</v>
      </c>
      <c r="Q12828">
        <v>72.262500000000003</v>
      </c>
      <c r="R12828">
        <f>MONTH('COCOCART INDIA DATA'!$I12828)</f>
        <v>8</v>
      </c>
      <c r="S12828" t="str">
        <f>TEXT(Table2[[#This Row],[Date]],"mmm")</f>
        <v>Aug</v>
      </c>
      <c r="T12828">
        <f>DAY(Table2[[#This Row],[Date]])</f>
        <v>28</v>
      </c>
      <c r="U12828" t="str">
        <f>TEXT(Table2[[#This Row],[Date]],"ddd")</f>
        <v>Thu</v>
      </c>
    </row>
    <row r="12829" spans="1:21" x14ac:dyDescent="0.25">
      <c r="A12829" s="9">
        <v>2400052836</v>
      </c>
      <c r="B12829" t="s">
        <v>11</v>
      </c>
      <c r="C12829" t="s">
        <v>75</v>
      </c>
      <c r="D12829" t="s">
        <v>83</v>
      </c>
      <c r="E12829" t="s">
        <v>85</v>
      </c>
      <c r="F12829" t="s">
        <v>91</v>
      </c>
      <c r="G12829" t="s">
        <v>36</v>
      </c>
      <c r="H12829" t="s">
        <v>147</v>
      </c>
      <c r="I12829" s="1">
        <v>45897</v>
      </c>
      <c r="J12829">
        <v>6930</v>
      </c>
      <c r="K12829">
        <v>254</v>
      </c>
      <c r="L12829">
        <v>330</v>
      </c>
      <c r="M12829" t="s">
        <v>102</v>
      </c>
      <c r="N12829" t="s">
        <v>13</v>
      </c>
      <c r="O12829" t="s">
        <v>14</v>
      </c>
      <c r="P12829">
        <v>2.2656000000000001</v>
      </c>
      <c r="Q12829">
        <v>747.64800000000002</v>
      </c>
      <c r="R12829">
        <f>MONTH('COCOCART INDIA DATA'!$I12829)</f>
        <v>8</v>
      </c>
      <c r="S12829" t="str">
        <f>TEXT(Table2[[#This Row],[Date]],"mmm")</f>
        <v>Aug</v>
      </c>
      <c r="T12829">
        <f>DAY(Table2[[#This Row],[Date]])</f>
        <v>28</v>
      </c>
      <c r="U12829" t="str">
        <f>TEXT(Table2[[#This Row],[Date]],"ddd")</f>
        <v>Thu</v>
      </c>
    </row>
    <row r="12830" spans="1:21" x14ac:dyDescent="0.25">
      <c r="A12830" s="9">
        <v>2400052837</v>
      </c>
      <c r="B12830" t="s">
        <v>50</v>
      </c>
      <c r="C12830" t="s">
        <v>75</v>
      </c>
      <c r="D12830" t="s">
        <v>82</v>
      </c>
      <c r="E12830" t="s">
        <v>84</v>
      </c>
      <c r="F12830" t="s">
        <v>88</v>
      </c>
      <c r="G12830" t="s">
        <v>41</v>
      </c>
      <c r="H12830" t="s">
        <v>147</v>
      </c>
      <c r="I12830" s="1">
        <v>45897</v>
      </c>
      <c r="J12830">
        <v>12684</v>
      </c>
      <c r="K12830">
        <v>297</v>
      </c>
      <c r="L12830">
        <v>453</v>
      </c>
      <c r="M12830" t="s">
        <v>103</v>
      </c>
      <c r="N12830" t="s">
        <v>40</v>
      </c>
      <c r="O12830" t="s">
        <v>14</v>
      </c>
      <c r="P12830">
        <v>6.3415999999999997</v>
      </c>
      <c r="Q12830">
        <v>2872.7447999999999</v>
      </c>
      <c r="R12830">
        <f>MONTH('COCOCART INDIA DATA'!$I12830)</f>
        <v>8</v>
      </c>
      <c r="S12830" t="str">
        <f>TEXT(Table2[[#This Row],[Date]],"mmm")</f>
        <v>Aug</v>
      </c>
      <c r="T12830">
        <f>DAY(Table2[[#This Row],[Date]])</f>
        <v>28</v>
      </c>
      <c r="U12830" t="str">
        <f>TEXT(Table2[[#This Row],[Date]],"ddd")</f>
        <v>Thu</v>
      </c>
    </row>
    <row r="12831" spans="1:21" x14ac:dyDescent="0.25">
      <c r="A12831" s="9">
        <v>2400052838</v>
      </c>
      <c r="B12831" t="s">
        <v>57</v>
      </c>
      <c r="C12831" t="s">
        <v>75</v>
      </c>
      <c r="D12831" t="s">
        <v>82</v>
      </c>
      <c r="E12831" t="s">
        <v>84</v>
      </c>
      <c r="F12831" t="s">
        <v>89</v>
      </c>
      <c r="G12831" t="s">
        <v>45</v>
      </c>
      <c r="H12831" t="s">
        <v>147</v>
      </c>
      <c r="I12831" s="1">
        <v>45897</v>
      </c>
      <c r="J12831">
        <v>8512</v>
      </c>
      <c r="K12831">
        <v>549</v>
      </c>
      <c r="L12831">
        <v>294</v>
      </c>
      <c r="M12831" t="s">
        <v>59</v>
      </c>
      <c r="N12831" t="s">
        <v>17</v>
      </c>
      <c r="O12831" t="s">
        <v>14</v>
      </c>
      <c r="P12831">
        <v>2.4773999999999998</v>
      </c>
      <c r="Q12831">
        <v>728.35559999999998</v>
      </c>
      <c r="R12831">
        <f>MONTH('COCOCART INDIA DATA'!$I12831)</f>
        <v>8</v>
      </c>
      <c r="S12831" t="str">
        <f>TEXT(Table2[[#This Row],[Date]],"mmm")</f>
        <v>Aug</v>
      </c>
      <c r="T12831">
        <f>DAY(Table2[[#This Row],[Date]])</f>
        <v>28</v>
      </c>
      <c r="U12831" t="str">
        <f>TEXT(Table2[[#This Row],[Date]],"ddd")</f>
        <v>Thu</v>
      </c>
    </row>
    <row r="12832" spans="1:21" x14ac:dyDescent="0.25">
      <c r="A12832" s="9">
        <v>2400052839</v>
      </c>
      <c r="B12832" t="s">
        <v>63</v>
      </c>
      <c r="C12832" t="s">
        <v>75</v>
      </c>
      <c r="D12832" t="s">
        <v>82</v>
      </c>
      <c r="E12832" t="s">
        <v>85</v>
      </c>
      <c r="F12832" t="s">
        <v>90</v>
      </c>
      <c r="G12832" t="s">
        <v>49</v>
      </c>
      <c r="H12832" t="s">
        <v>147</v>
      </c>
      <c r="I12832" s="1">
        <v>45897</v>
      </c>
      <c r="J12832">
        <v>9646</v>
      </c>
      <c r="K12832">
        <v>178</v>
      </c>
      <c r="L12832">
        <v>877</v>
      </c>
      <c r="M12832" t="s">
        <v>104</v>
      </c>
      <c r="N12832" t="s">
        <v>13</v>
      </c>
      <c r="O12832" t="s">
        <v>14</v>
      </c>
      <c r="P12832">
        <v>1.5934999999999999</v>
      </c>
      <c r="Q12832">
        <v>1397.4994999999999</v>
      </c>
      <c r="R12832">
        <f>MONTH('COCOCART INDIA DATA'!$I12832)</f>
        <v>8</v>
      </c>
      <c r="S12832" t="str">
        <f>TEXT(Table2[[#This Row],[Date]],"mmm")</f>
        <v>Aug</v>
      </c>
      <c r="T12832">
        <f>DAY(Table2[[#This Row],[Date]])</f>
        <v>28</v>
      </c>
      <c r="U12832" t="str">
        <f>TEXT(Table2[[#This Row],[Date]],"ddd")</f>
        <v>Thu</v>
      </c>
    </row>
    <row r="12833" spans="1:21" x14ac:dyDescent="0.25">
      <c r="A12833" s="9">
        <v>2400052840</v>
      </c>
      <c r="B12833" t="s">
        <v>50</v>
      </c>
      <c r="C12833" t="s">
        <v>75</v>
      </c>
      <c r="D12833" t="s">
        <v>83</v>
      </c>
      <c r="E12833" t="s">
        <v>85</v>
      </c>
      <c r="F12833" t="s">
        <v>91</v>
      </c>
      <c r="G12833" t="s">
        <v>53</v>
      </c>
      <c r="H12833" t="s">
        <v>147</v>
      </c>
      <c r="I12833" s="1">
        <v>45897</v>
      </c>
      <c r="J12833">
        <v>5586</v>
      </c>
      <c r="K12833">
        <v>76</v>
      </c>
      <c r="L12833">
        <v>430</v>
      </c>
      <c r="M12833" t="s">
        <v>105</v>
      </c>
      <c r="N12833" t="s">
        <v>40</v>
      </c>
      <c r="O12833" t="s">
        <v>18</v>
      </c>
      <c r="P12833">
        <v>8.2429000000000006</v>
      </c>
      <c r="Q12833">
        <v>3544.4470000000001</v>
      </c>
      <c r="R12833">
        <f>MONTH('COCOCART INDIA DATA'!$I12833)</f>
        <v>8</v>
      </c>
      <c r="S12833" t="str">
        <f>TEXT(Table2[[#This Row],[Date]],"mmm")</f>
        <v>Aug</v>
      </c>
      <c r="T12833">
        <f>DAY(Table2[[#This Row],[Date]])</f>
        <v>28</v>
      </c>
      <c r="U12833" t="str">
        <f>TEXT(Table2[[#This Row],[Date]],"ddd")</f>
        <v>Thu</v>
      </c>
    </row>
    <row r="12834" spans="1:21" x14ac:dyDescent="0.25">
      <c r="A12834" s="9">
        <v>2400052841</v>
      </c>
      <c r="B12834" t="s">
        <v>33</v>
      </c>
      <c r="C12834" t="s">
        <v>75</v>
      </c>
      <c r="D12834" t="s">
        <v>83</v>
      </c>
      <c r="E12834" t="s">
        <v>85</v>
      </c>
      <c r="F12834" t="s">
        <v>90</v>
      </c>
      <c r="G12834" t="s">
        <v>54</v>
      </c>
      <c r="H12834" t="s">
        <v>147</v>
      </c>
      <c r="I12834" s="1">
        <v>45897</v>
      </c>
      <c r="J12834">
        <v>3528</v>
      </c>
      <c r="K12834">
        <v>267</v>
      </c>
      <c r="L12834">
        <v>221</v>
      </c>
      <c r="M12834" t="s">
        <v>106</v>
      </c>
      <c r="N12834" t="s">
        <v>13</v>
      </c>
      <c r="O12834" t="s">
        <v>14</v>
      </c>
      <c r="P12834">
        <v>13.3485</v>
      </c>
      <c r="Q12834">
        <v>2950.0185000000001</v>
      </c>
      <c r="R12834">
        <f>MONTH('COCOCART INDIA DATA'!$I12834)</f>
        <v>8</v>
      </c>
      <c r="S12834" t="str">
        <f>TEXT(Table2[[#This Row],[Date]],"mmm")</f>
        <v>Aug</v>
      </c>
      <c r="T12834">
        <f>DAY(Table2[[#This Row],[Date]])</f>
        <v>28</v>
      </c>
      <c r="U12834" t="str">
        <f>TEXT(Table2[[#This Row],[Date]],"ddd")</f>
        <v>Thu</v>
      </c>
    </row>
    <row r="12835" spans="1:21" x14ac:dyDescent="0.25">
      <c r="A12835" s="9">
        <v>2400052842</v>
      </c>
      <c r="B12835" t="s">
        <v>15</v>
      </c>
      <c r="C12835" t="s">
        <v>75</v>
      </c>
      <c r="D12835" t="s">
        <v>83</v>
      </c>
      <c r="E12835" t="s">
        <v>85</v>
      </c>
      <c r="F12835" t="s">
        <v>91</v>
      </c>
      <c r="G12835" t="s">
        <v>16</v>
      </c>
      <c r="H12835" t="s">
        <v>147</v>
      </c>
      <c r="I12835" s="1">
        <v>45897</v>
      </c>
      <c r="J12835">
        <v>3143</v>
      </c>
      <c r="K12835">
        <v>109</v>
      </c>
      <c r="L12835">
        <v>225</v>
      </c>
      <c r="M12835" t="s">
        <v>107</v>
      </c>
      <c r="N12835" t="s">
        <v>17</v>
      </c>
      <c r="O12835" t="s">
        <v>18</v>
      </c>
      <c r="P12835">
        <v>0.24049999999999999</v>
      </c>
      <c r="Q12835">
        <v>54.112499999999997</v>
      </c>
      <c r="R12835">
        <f>MONTH('COCOCART INDIA DATA'!$I12835)</f>
        <v>8</v>
      </c>
      <c r="S12835" t="str">
        <f>TEXT(Table2[[#This Row],[Date]],"mmm")</f>
        <v>Aug</v>
      </c>
      <c r="T12835">
        <f>DAY(Table2[[#This Row],[Date]])</f>
        <v>28</v>
      </c>
      <c r="U12835" t="str">
        <f>TEXT(Table2[[#This Row],[Date]],"ddd")</f>
        <v>Thu</v>
      </c>
    </row>
    <row r="12836" spans="1:21" x14ac:dyDescent="0.25">
      <c r="A12836" s="9">
        <v>2400052843</v>
      </c>
      <c r="B12836" t="s">
        <v>29</v>
      </c>
      <c r="C12836" t="s">
        <v>75</v>
      </c>
      <c r="D12836" t="s">
        <v>83</v>
      </c>
      <c r="E12836" t="s">
        <v>84</v>
      </c>
      <c r="F12836" t="s">
        <v>89</v>
      </c>
      <c r="G12836" t="s">
        <v>30</v>
      </c>
      <c r="H12836" t="s">
        <v>149</v>
      </c>
      <c r="I12836" s="1">
        <v>45897</v>
      </c>
      <c r="J12836">
        <v>9135</v>
      </c>
      <c r="K12836">
        <v>194</v>
      </c>
      <c r="L12836">
        <v>398</v>
      </c>
      <c r="M12836" t="s">
        <v>108</v>
      </c>
      <c r="N12836" t="s">
        <v>13</v>
      </c>
      <c r="O12836" t="s">
        <v>18</v>
      </c>
      <c r="P12836">
        <v>0.89900000000000002</v>
      </c>
      <c r="Q12836">
        <v>357.80200000000002</v>
      </c>
      <c r="R12836">
        <f>MONTH('COCOCART INDIA DATA'!$I12836)</f>
        <v>8</v>
      </c>
      <c r="S12836" t="str">
        <f>TEXT(Table2[[#This Row],[Date]],"mmm")</f>
        <v>Aug</v>
      </c>
      <c r="T12836">
        <f>DAY(Table2[[#This Row],[Date]])</f>
        <v>28</v>
      </c>
      <c r="U12836" t="str">
        <f>TEXT(Table2[[#This Row],[Date]],"ddd")</f>
        <v>Thu</v>
      </c>
    </row>
    <row r="12837" spans="1:21" x14ac:dyDescent="0.25">
      <c r="A12837" s="9">
        <v>2400052844</v>
      </c>
      <c r="B12837" t="s">
        <v>61</v>
      </c>
      <c r="C12837" t="s">
        <v>75</v>
      </c>
      <c r="D12837" t="s">
        <v>83</v>
      </c>
      <c r="E12837" t="s">
        <v>84</v>
      </c>
      <c r="F12837" t="s">
        <v>89</v>
      </c>
      <c r="G12837" t="s">
        <v>21</v>
      </c>
      <c r="H12837" t="s">
        <v>149</v>
      </c>
      <c r="I12837" s="1">
        <v>45897</v>
      </c>
      <c r="J12837">
        <v>1218</v>
      </c>
      <c r="K12837">
        <v>315</v>
      </c>
      <c r="L12837">
        <v>153</v>
      </c>
      <c r="M12837" t="s">
        <v>109</v>
      </c>
      <c r="N12837" t="s">
        <v>13</v>
      </c>
      <c r="O12837" t="s">
        <v>18</v>
      </c>
      <c r="P12837">
        <v>6.0811000000000002</v>
      </c>
      <c r="Q12837">
        <v>930.40830000000005</v>
      </c>
      <c r="R12837">
        <f>MONTH('COCOCART INDIA DATA'!$I12837)</f>
        <v>8</v>
      </c>
      <c r="S12837" t="str">
        <f>TEXT(Table2[[#This Row],[Date]],"mmm")</f>
        <v>Aug</v>
      </c>
      <c r="T12837">
        <f>DAY(Table2[[#This Row],[Date]])</f>
        <v>28</v>
      </c>
      <c r="U12837" t="str">
        <f>TEXT(Table2[[#This Row],[Date]],"ddd")</f>
        <v>Thu</v>
      </c>
    </row>
    <row r="12838" spans="1:21" x14ac:dyDescent="0.25">
      <c r="A12838" s="9">
        <v>2400052845</v>
      </c>
      <c r="B12838" t="s">
        <v>61</v>
      </c>
      <c r="C12838" t="s">
        <v>75</v>
      </c>
      <c r="D12838" t="s">
        <v>83</v>
      </c>
      <c r="E12838" t="s">
        <v>85</v>
      </c>
      <c r="F12838" t="s">
        <v>90</v>
      </c>
      <c r="G12838" t="s">
        <v>23</v>
      </c>
      <c r="H12838" t="s">
        <v>149</v>
      </c>
      <c r="I12838" s="1">
        <v>45897</v>
      </c>
      <c r="J12838">
        <v>4760</v>
      </c>
      <c r="K12838">
        <v>138</v>
      </c>
      <c r="L12838">
        <v>145</v>
      </c>
      <c r="M12838" t="s">
        <v>110</v>
      </c>
      <c r="N12838" t="s">
        <v>17</v>
      </c>
      <c r="O12838" t="s">
        <v>18</v>
      </c>
      <c r="P12838">
        <v>7.8910999999999998</v>
      </c>
      <c r="Q12838">
        <v>1144.2094999999999</v>
      </c>
      <c r="R12838">
        <f>MONTH('COCOCART INDIA DATA'!$I12838)</f>
        <v>8</v>
      </c>
      <c r="S12838" t="str">
        <f>TEXT(Table2[[#This Row],[Date]],"mmm")</f>
        <v>Aug</v>
      </c>
      <c r="T12838">
        <f>DAY(Table2[[#This Row],[Date]])</f>
        <v>28</v>
      </c>
      <c r="U12838" t="str">
        <f>TEXT(Table2[[#This Row],[Date]],"ddd")</f>
        <v>Thu</v>
      </c>
    </row>
    <row r="12839" spans="1:21" x14ac:dyDescent="0.25">
      <c r="A12839" s="9">
        <v>2400052846</v>
      </c>
      <c r="B12839" t="s">
        <v>57</v>
      </c>
      <c r="C12839" t="s">
        <v>76</v>
      </c>
      <c r="D12839" t="s">
        <v>83</v>
      </c>
      <c r="E12839" t="s">
        <v>85</v>
      </c>
      <c r="F12839" t="s">
        <v>91</v>
      </c>
      <c r="G12839" t="s">
        <v>54</v>
      </c>
      <c r="H12839" t="s">
        <v>149</v>
      </c>
      <c r="I12839" s="1">
        <v>45897</v>
      </c>
      <c r="J12839">
        <v>8582</v>
      </c>
      <c r="K12839">
        <v>290</v>
      </c>
      <c r="L12839">
        <v>477</v>
      </c>
      <c r="M12839" t="s">
        <v>111</v>
      </c>
      <c r="N12839" t="s">
        <v>13</v>
      </c>
      <c r="O12839" t="s">
        <v>14</v>
      </c>
      <c r="P12839">
        <v>13.3485</v>
      </c>
      <c r="Q12839">
        <v>6367.2344999999996</v>
      </c>
      <c r="R12839">
        <f>MONTH('COCOCART INDIA DATA'!$I12839)</f>
        <v>8</v>
      </c>
      <c r="S12839" t="str">
        <f>TEXT(Table2[[#This Row],[Date]],"mmm")</f>
        <v>Aug</v>
      </c>
      <c r="T12839">
        <f>DAY(Table2[[#This Row],[Date]])</f>
        <v>28</v>
      </c>
      <c r="U12839" t="str">
        <f>TEXT(Table2[[#This Row],[Date]],"ddd")</f>
        <v>Thu</v>
      </c>
    </row>
    <row r="12840" spans="1:21" x14ac:dyDescent="0.25">
      <c r="A12840" s="9">
        <v>2400052847</v>
      </c>
      <c r="B12840" t="s">
        <v>22</v>
      </c>
      <c r="C12840" t="s">
        <v>77</v>
      </c>
      <c r="D12840" t="s">
        <v>83</v>
      </c>
      <c r="E12840" t="s">
        <v>85</v>
      </c>
      <c r="F12840" t="s">
        <v>90</v>
      </c>
      <c r="G12840" t="s">
        <v>38</v>
      </c>
      <c r="H12840" t="s">
        <v>149</v>
      </c>
      <c r="I12840" s="1">
        <v>45897</v>
      </c>
      <c r="J12840">
        <v>2401</v>
      </c>
      <c r="K12840">
        <v>109</v>
      </c>
      <c r="L12840">
        <v>185</v>
      </c>
      <c r="M12840" t="s">
        <v>112</v>
      </c>
      <c r="N12840" t="s">
        <v>13</v>
      </c>
      <c r="O12840" t="s">
        <v>14</v>
      </c>
      <c r="P12840">
        <v>8.7870000000000008</v>
      </c>
      <c r="Q12840">
        <v>1625.5950000000003</v>
      </c>
      <c r="R12840">
        <f>MONTH('COCOCART INDIA DATA'!$I12840)</f>
        <v>8</v>
      </c>
      <c r="S12840" t="str">
        <f>TEXT(Table2[[#This Row],[Date]],"mmm")</f>
        <v>Aug</v>
      </c>
      <c r="T12840">
        <f>DAY(Table2[[#This Row],[Date]])</f>
        <v>28</v>
      </c>
      <c r="U12840" t="str">
        <f>TEXT(Table2[[#This Row],[Date]],"ddd")</f>
        <v>Thu</v>
      </c>
    </row>
    <row r="12841" spans="1:21" x14ac:dyDescent="0.25">
      <c r="A12841" s="9">
        <v>2400052848</v>
      </c>
      <c r="B12841" t="s">
        <v>56</v>
      </c>
      <c r="C12841" t="s">
        <v>78</v>
      </c>
      <c r="D12841" t="s">
        <v>83</v>
      </c>
      <c r="E12841" t="s">
        <v>85</v>
      </c>
      <c r="F12841" t="s">
        <v>91</v>
      </c>
      <c r="G12841" t="s">
        <v>54</v>
      </c>
      <c r="H12841" t="s">
        <v>151</v>
      </c>
      <c r="I12841" s="1">
        <v>45897</v>
      </c>
      <c r="J12841">
        <v>11886</v>
      </c>
      <c r="K12841">
        <v>415</v>
      </c>
      <c r="L12841">
        <v>566</v>
      </c>
      <c r="M12841" t="s">
        <v>113</v>
      </c>
      <c r="N12841" t="s">
        <v>13</v>
      </c>
      <c r="O12841" t="s">
        <v>14</v>
      </c>
      <c r="P12841">
        <v>13.3485</v>
      </c>
      <c r="Q12841">
        <v>7555.2510000000002</v>
      </c>
      <c r="R12841">
        <f>MONTH('COCOCART INDIA DATA'!$I12841)</f>
        <v>8</v>
      </c>
      <c r="S12841" t="str">
        <f>TEXT(Table2[[#This Row],[Date]],"mmm")</f>
        <v>Aug</v>
      </c>
      <c r="T12841">
        <f>DAY(Table2[[#This Row],[Date]])</f>
        <v>28</v>
      </c>
      <c r="U12841" t="str">
        <f>TEXT(Table2[[#This Row],[Date]],"ddd")</f>
        <v>Thu</v>
      </c>
    </row>
    <row r="12842" spans="1:21" x14ac:dyDescent="0.25">
      <c r="A12842" s="9">
        <v>2400052849</v>
      </c>
      <c r="B12842" t="s">
        <v>62</v>
      </c>
      <c r="C12842" t="s">
        <v>78</v>
      </c>
      <c r="D12842" t="s">
        <v>83</v>
      </c>
      <c r="E12842" t="s">
        <v>84</v>
      </c>
      <c r="F12842" t="s">
        <v>88</v>
      </c>
      <c r="G12842" t="s">
        <v>12</v>
      </c>
      <c r="H12842" t="s">
        <v>151</v>
      </c>
      <c r="I12842" s="1">
        <v>45897</v>
      </c>
      <c r="J12842">
        <v>8582</v>
      </c>
      <c r="K12842">
        <v>45</v>
      </c>
      <c r="L12842">
        <v>391</v>
      </c>
      <c r="M12842" t="s">
        <v>114</v>
      </c>
      <c r="N12842" t="s">
        <v>13</v>
      </c>
      <c r="O12842" t="s">
        <v>14</v>
      </c>
      <c r="P12842">
        <v>6.0983000000000001</v>
      </c>
      <c r="Q12842">
        <v>2384.4353000000001</v>
      </c>
      <c r="R12842">
        <f>MONTH('COCOCART INDIA DATA'!$I12842)</f>
        <v>8</v>
      </c>
      <c r="S12842" t="str">
        <f>TEXT(Table2[[#This Row],[Date]],"mmm")</f>
        <v>Aug</v>
      </c>
      <c r="T12842">
        <f>DAY(Table2[[#This Row],[Date]])</f>
        <v>28</v>
      </c>
      <c r="U12842" t="str">
        <f>TEXT(Table2[[#This Row],[Date]],"ddd")</f>
        <v>Thu</v>
      </c>
    </row>
    <row r="12843" spans="1:21" x14ac:dyDescent="0.25">
      <c r="A12843" s="9">
        <v>2400052850</v>
      </c>
      <c r="B12843" t="s">
        <v>11</v>
      </c>
      <c r="C12843" t="s">
        <v>79</v>
      </c>
      <c r="D12843" t="s">
        <v>83</v>
      </c>
      <c r="E12843" t="s">
        <v>84</v>
      </c>
      <c r="F12843" t="s">
        <v>89</v>
      </c>
      <c r="G12843" t="s">
        <v>12</v>
      </c>
      <c r="H12843" t="s">
        <v>151</v>
      </c>
      <c r="I12843" s="1">
        <v>45897</v>
      </c>
      <c r="J12843">
        <v>6825</v>
      </c>
      <c r="K12843">
        <v>4</v>
      </c>
      <c r="L12843">
        <v>402</v>
      </c>
      <c r="M12843" t="s">
        <v>115</v>
      </c>
      <c r="N12843" t="s">
        <v>13</v>
      </c>
      <c r="O12843" t="s">
        <v>14</v>
      </c>
      <c r="P12843">
        <v>6.0983000000000001</v>
      </c>
      <c r="Q12843">
        <v>2451.5165999999999</v>
      </c>
      <c r="R12843">
        <f>MONTH('COCOCART INDIA DATA'!$I12843)</f>
        <v>8</v>
      </c>
      <c r="S12843" t="str">
        <f>TEXT(Table2[[#This Row],[Date]],"mmm")</f>
        <v>Aug</v>
      </c>
      <c r="T12843">
        <f>DAY(Table2[[#This Row],[Date]])</f>
        <v>28</v>
      </c>
      <c r="U12843" t="str">
        <f>TEXT(Table2[[#This Row],[Date]],"ddd")</f>
        <v>Thu</v>
      </c>
    </row>
    <row r="12844" spans="1:21" x14ac:dyDescent="0.25">
      <c r="A12844" s="9">
        <v>2400052851</v>
      </c>
      <c r="B12844" t="s">
        <v>31</v>
      </c>
      <c r="C12844" t="s">
        <v>80</v>
      </c>
      <c r="D12844" t="s">
        <v>83</v>
      </c>
      <c r="E12844" t="s">
        <v>85</v>
      </c>
      <c r="F12844" t="s">
        <v>90</v>
      </c>
      <c r="G12844" t="s">
        <v>43</v>
      </c>
      <c r="H12844" t="s">
        <v>153</v>
      </c>
      <c r="I12844" s="1">
        <v>45897</v>
      </c>
      <c r="J12844">
        <v>3661</v>
      </c>
      <c r="K12844">
        <v>13</v>
      </c>
      <c r="L12844">
        <v>167</v>
      </c>
      <c r="M12844" t="s">
        <v>116</v>
      </c>
      <c r="N12844" t="s">
        <v>40</v>
      </c>
      <c r="O12844" t="s">
        <v>14</v>
      </c>
      <c r="P12844">
        <v>9.2086000000000006</v>
      </c>
      <c r="Q12844">
        <v>1537.8362000000002</v>
      </c>
      <c r="R12844">
        <f>MONTH('COCOCART INDIA DATA'!$I12844)</f>
        <v>8</v>
      </c>
      <c r="S12844" t="str">
        <f>TEXT(Table2[[#This Row],[Date]],"mmm")</f>
        <v>Aug</v>
      </c>
      <c r="T12844">
        <f>DAY(Table2[[#This Row],[Date]])</f>
        <v>28</v>
      </c>
      <c r="U12844" t="str">
        <f>TEXT(Table2[[#This Row],[Date]],"ddd")</f>
        <v>Thu</v>
      </c>
    </row>
    <row r="12845" spans="1:21" x14ac:dyDescent="0.25">
      <c r="A12845" s="9">
        <v>2400052852</v>
      </c>
      <c r="B12845" t="s">
        <v>51</v>
      </c>
      <c r="C12845" t="s">
        <v>79</v>
      </c>
      <c r="D12845" t="s">
        <v>83</v>
      </c>
      <c r="E12845" t="s">
        <v>85</v>
      </c>
      <c r="F12845" t="s">
        <v>91</v>
      </c>
      <c r="G12845" t="s">
        <v>32</v>
      </c>
      <c r="H12845" t="s">
        <v>153</v>
      </c>
      <c r="I12845" s="1">
        <v>45897</v>
      </c>
      <c r="J12845">
        <v>10248</v>
      </c>
      <c r="K12845">
        <v>65</v>
      </c>
      <c r="L12845">
        <v>380</v>
      </c>
      <c r="M12845" t="s">
        <v>117</v>
      </c>
      <c r="N12845" t="s">
        <v>13</v>
      </c>
      <c r="O12845" t="s">
        <v>14</v>
      </c>
      <c r="P12845">
        <v>1.8652</v>
      </c>
      <c r="Q12845">
        <v>708.77599999999995</v>
      </c>
      <c r="R12845">
        <f>MONTH('COCOCART INDIA DATA'!$I12845)</f>
        <v>8</v>
      </c>
      <c r="S12845" t="str">
        <f>TEXT(Table2[[#This Row],[Date]],"mmm")</f>
        <v>Aug</v>
      </c>
      <c r="T12845">
        <f>DAY(Table2[[#This Row],[Date]])</f>
        <v>28</v>
      </c>
      <c r="U12845" t="str">
        <f>TEXT(Table2[[#This Row],[Date]],"ddd")</f>
        <v>Thu</v>
      </c>
    </row>
    <row r="12846" spans="1:21" x14ac:dyDescent="0.25">
      <c r="A12846" s="9">
        <v>2400052853</v>
      </c>
      <c r="B12846" t="s">
        <v>24</v>
      </c>
      <c r="C12846" t="s">
        <v>79</v>
      </c>
      <c r="D12846" t="s">
        <v>83</v>
      </c>
      <c r="E12846" t="s">
        <v>85</v>
      </c>
      <c r="F12846" t="s">
        <v>90</v>
      </c>
      <c r="G12846" t="s">
        <v>30</v>
      </c>
      <c r="H12846" t="s">
        <v>153</v>
      </c>
      <c r="I12846" s="1">
        <v>45897</v>
      </c>
      <c r="J12846">
        <v>9996</v>
      </c>
      <c r="K12846">
        <v>441</v>
      </c>
      <c r="L12846">
        <v>385</v>
      </c>
      <c r="M12846" t="s">
        <v>118</v>
      </c>
      <c r="N12846" t="s">
        <v>13</v>
      </c>
      <c r="O12846" t="s">
        <v>18</v>
      </c>
      <c r="P12846">
        <v>0.89900000000000002</v>
      </c>
      <c r="Q12846">
        <v>346.11500000000001</v>
      </c>
      <c r="R12846">
        <f>MONTH('COCOCART INDIA DATA'!$I12846)</f>
        <v>8</v>
      </c>
      <c r="S12846" t="str">
        <f>TEXT(Table2[[#This Row],[Date]],"mmm")</f>
        <v>Aug</v>
      </c>
      <c r="T12846">
        <f>DAY(Table2[[#This Row],[Date]])</f>
        <v>28</v>
      </c>
      <c r="U12846" t="str">
        <f>TEXT(Table2[[#This Row],[Date]],"ddd")</f>
        <v>Thu</v>
      </c>
    </row>
    <row r="12847" spans="1:21" x14ac:dyDescent="0.25">
      <c r="A12847" s="9">
        <v>2400052854</v>
      </c>
      <c r="B12847" t="s">
        <v>60</v>
      </c>
      <c r="C12847" t="s">
        <v>80</v>
      </c>
      <c r="D12847" t="s">
        <v>83</v>
      </c>
      <c r="E12847" t="s">
        <v>85</v>
      </c>
      <c r="F12847" t="s">
        <v>91</v>
      </c>
      <c r="G12847" t="s">
        <v>48</v>
      </c>
      <c r="H12847" t="s">
        <v>153</v>
      </c>
      <c r="I12847" s="1">
        <v>45897</v>
      </c>
      <c r="J12847">
        <v>13545</v>
      </c>
      <c r="K12847">
        <v>293</v>
      </c>
      <c r="L12847">
        <v>903</v>
      </c>
      <c r="M12847" t="s">
        <v>119</v>
      </c>
      <c r="N12847" t="s">
        <v>40</v>
      </c>
      <c r="O12847" t="s">
        <v>18</v>
      </c>
      <c r="P12847">
        <v>11.4688</v>
      </c>
      <c r="Q12847">
        <v>10356.3264</v>
      </c>
      <c r="R12847">
        <f>MONTH('COCOCART INDIA DATA'!$I12847)</f>
        <v>8</v>
      </c>
      <c r="S12847" t="str">
        <f>TEXT(Table2[[#This Row],[Date]],"mmm")</f>
        <v>Aug</v>
      </c>
      <c r="T12847">
        <f>DAY(Table2[[#This Row],[Date]])</f>
        <v>28</v>
      </c>
      <c r="U12847" t="str">
        <f>TEXT(Table2[[#This Row],[Date]],"ddd")</f>
        <v>Thu</v>
      </c>
    </row>
    <row r="12848" spans="1:21" x14ac:dyDescent="0.25">
      <c r="A12848" s="9">
        <v>2400052855</v>
      </c>
      <c r="B12848" t="s">
        <v>31</v>
      </c>
      <c r="C12848" t="s">
        <v>79</v>
      </c>
      <c r="D12848" t="s">
        <v>83</v>
      </c>
      <c r="E12848" t="s">
        <v>84</v>
      </c>
      <c r="F12848" t="s">
        <v>89</v>
      </c>
      <c r="G12848" t="s">
        <v>52</v>
      </c>
      <c r="H12848" t="s">
        <v>153</v>
      </c>
      <c r="I12848" s="1">
        <v>45897</v>
      </c>
      <c r="J12848">
        <v>1386</v>
      </c>
      <c r="K12848">
        <v>347</v>
      </c>
      <c r="L12848">
        <v>99</v>
      </c>
      <c r="M12848" t="s">
        <v>120</v>
      </c>
      <c r="N12848" t="s">
        <v>40</v>
      </c>
      <c r="O12848" t="s">
        <v>14</v>
      </c>
      <c r="P12848">
        <v>2.8</v>
      </c>
      <c r="Q12848">
        <v>277.2</v>
      </c>
      <c r="R12848">
        <f>MONTH('COCOCART INDIA DATA'!$I12848)</f>
        <v>8</v>
      </c>
      <c r="S12848" t="str">
        <f>TEXT(Table2[[#This Row],[Date]],"mmm")</f>
        <v>Aug</v>
      </c>
      <c r="T12848">
        <f>DAY(Table2[[#This Row],[Date]])</f>
        <v>28</v>
      </c>
      <c r="U12848" t="str">
        <f>TEXT(Table2[[#This Row],[Date]],"ddd")</f>
        <v>Thu</v>
      </c>
    </row>
    <row r="12849" spans="1:21" x14ac:dyDescent="0.25">
      <c r="A12849" s="9">
        <v>2400052856</v>
      </c>
      <c r="B12849" t="s">
        <v>62</v>
      </c>
      <c r="C12849" t="s">
        <v>79</v>
      </c>
      <c r="D12849" t="s">
        <v>83</v>
      </c>
      <c r="E12849" t="s">
        <v>84</v>
      </c>
      <c r="F12849" t="s">
        <v>89</v>
      </c>
      <c r="G12849" t="s">
        <v>54</v>
      </c>
      <c r="H12849" t="s">
        <v>153</v>
      </c>
      <c r="I12849" s="1">
        <v>45897</v>
      </c>
      <c r="J12849">
        <v>5481</v>
      </c>
      <c r="K12849">
        <v>142</v>
      </c>
      <c r="L12849">
        <v>289</v>
      </c>
      <c r="M12849" t="s">
        <v>121</v>
      </c>
      <c r="N12849" t="s">
        <v>13</v>
      </c>
      <c r="O12849" t="s">
        <v>14</v>
      </c>
      <c r="P12849">
        <v>13.3485</v>
      </c>
      <c r="Q12849">
        <v>3857.7165</v>
      </c>
      <c r="R12849">
        <f>MONTH('COCOCART INDIA DATA'!$I12849)</f>
        <v>8</v>
      </c>
      <c r="S12849" t="str">
        <f>TEXT(Table2[[#This Row],[Date]],"mmm")</f>
        <v>Aug</v>
      </c>
      <c r="T12849">
        <f>DAY(Table2[[#This Row],[Date]])</f>
        <v>28</v>
      </c>
      <c r="U12849" t="str">
        <f>TEXT(Table2[[#This Row],[Date]],"ddd")</f>
        <v>Thu</v>
      </c>
    </row>
    <row r="12850" spans="1:21" x14ac:dyDescent="0.25">
      <c r="A12850" s="9">
        <v>2400052857</v>
      </c>
      <c r="B12850" t="s">
        <v>50</v>
      </c>
      <c r="C12850" t="s">
        <v>79</v>
      </c>
      <c r="D12850" t="s">
        <v>83</v>
      </c>
      <c r="E12850" t="s">
        <v>85</v>
      </c>
      <c r="F12850" t="s">
        <v>90</v>
      </c>
      <c r="G12850" t="s">
        <v>21</v>
      </c>
      <c r="H12850" t="s">
        <v>153</v>
      </c>
      <c r="I12850" s="1">
        <v>45897</v>
      </c>
      <c r="J12850">
        <v>10031</v>
      </c>
      <c r="K12850">
        <v>5</v>
      </c>
      <c r="L12850">
        <v>912</v>
      </c>
      <c r="M12850" t="s">
        <v>122</v>
      </c>
      <c r="N12850" t="s">
        <v>13</v>
      </c>
      <c r="O12850" t="s">
        <v>18</v>
      </c>
      <c r="P12850">
        <v>6.0811000000000002</v>
      </c>
      <c r="Q12850">
        <v>5545.9632000000001</v>
      </c>
      <c r="R12850">
        <f>MONTH('COCOCART INDIA DATA'!$I12850)</f>
        <v>8</v>
      </c>
      <c r="S12850" t="str">
        <f>TEXT(Table2[[#This Row],[Date]],"mmm")</f>
        <v>Aug</v>
      </c>
      <c r="T12850">
        <f>DAY(Table2[[#This Row],[Date]])</f>
        <v>28</v>
      </c>
      <c r="U12850" t="str">
        <f>TEXT(Table2[[#This Row],[Date]],"ddd")</f>
        <v>Thu</v>
      </c>
    </row>
    <row r="12851" spans="1:21" x14ac:dyDescent="0.25">
      <c r="A12851" s="9">
        <v>2400052858</v>
      </c>
      <c r="B12851" t="s">
        <v>11</v>
      </c>
      <c r="C12851" t="s">
        <v>79</v>
      </c>
      <c r="D12851" t="s">
        <v>83</v>
      </c>
      <c r="E12851" t="s">
        <v>85</v>
      </c>
      <c r="F12851" t="s">
        <v>91</v>
      </c>
      <c r="G12851" t="s">
        <v>21</v>
      </c>
      <c r="H12851" t="s">
        <v>152</v>
      </c>
      <c r="I12851" s="1">
        <v>45897</v>
      </c>
      <c r="J12851">
        <v>3493</v>
      </c>
      <c r="K12851">
        <v>3</v>
      </c>
      <c r="L12851">
        <v>437</v>
      </c>
      <c r="M12851" t="s">
        <v>123</v>
      </c>
      <c r="N12851" t="s">
        <v>13</v>
      </c>
      <c r="O12851" t="s">
        <v>18</v>
      </c>
      <c r="P12851">
        <v>6.0811000000000002</v>
      </c>
      <c r="Q12851">
        <v>2657.4407000000001</v>
      </c>
      <c r="R12851">
        <f>MONTH('COCOCART INDIA DATA'!$I12851)</f>
        <v>8</v>
      </c>
      <c r="S12851" t="str">
        <f>TEXT(Table2[[#This Row],[Date]],"mmm")</f>
        <v>Aug</v>
      </c>
      <c r="T12851">
        <f>DAY(Table2[[#This Row],[Date]])</f>
        <v>28</v>
      </c>
      <c r="U12851" t="str">
        <f>TEXT(Table2[[#This Row],[Date]],"ddd")</f>
        <v>Thu</v>
      </c>
    </row>
    <row r="12852" spans="1:21" x14ac:dyDescent="0.25">
      <c r="A12852" s="9">
        <v>2400052859</v>
      </c>
      <c r="B12852" t="s">
        <v>50</v>
      </c>
      <c r="C12852" t="s">
        <v>66</v>
      </c>
      <c r="D12852" t="s">
        <v>82</v>
      </c>
      <c r="E12852" t="s">
        <v>85</v>
      </c>
      <c r="F12852" t="s">
        <v>90</v>
      </c>
      <c r="G12852" t="s">
        <v>38</v>
      </c>
      <c r="H12852" t="s">
        <v>152</v>
      </c>
      <c r="I12852" s="1">
        <v>45897</v>
      </c>
      <c r="J12852">
        <v>4081</v>
      </c>
      <c r="K12852">
        <v>717</v>
      </c>
      <c r="L12852">
        <v>511</v>
      </c>
      <c r="M12852" t="s">
        <v>124</v>
      </c>
      <c r="N12852" t="s">
        <v>13</v>
      </c>
      <c r="O12852" t="s">
        <v>14</v>
      </c>
      <c r="P12852">
        <v>8.7870000000000008</v>
      </c>
      <c r="Q12852">
        <v>4490.1570000000002</v>
      </c>
      <c r="R12852">
        <f>MONTH('COCOCART INDIA DATA'!$I12852)</f>
        <v>8</v>
      </c>
      <c r="S12852" t="str">
        <f>TEXT(Table2[[#This Row],[Date]],"mmm")</f>
        <v>Aug</v>
      </c>
      <c r="T12852">
        <f>DAY(Table2[[#This Row],[Date]])</f>
        <v>28</v>
      </c>
      <c r="U12852" t="str">
        <f>TEXT(Table2[[#This Row],[Date]],"ddd")</f>
        <v>Thu</v>
      </c>
    </row>
    <row r="12853" spans="1:21" x14ac:dyDescent="0.25">
      <c r="A12853" s="9">
        <v>2400052860</v>
      </c>
      <c r="B12853" t="s">
        <v>63</v>
      </c>
      <c r="C12853" t="s">
        <v>66</v>
      </c>
      <c r="D12853" t="s">
        <v>83</v>
      </c>
      <c r="E12853" t="s">
        <v>85</v>
      </c>
      <c r="F12853" t="s">
        <v>91</v>
      </c>
      <c r="G12853" t="s">
        <v>45</v>
      </c>
      <c r="H12853" t="s">
        <v>152</v>
      </c>
      <c r="I12853" s="1">
        <v>45897</v>
      </c>
      <c r="J12853">
        <v>511</v>
      </c>
      <c r="K12853">
        <v>88</v>
      </c>
      <c r="L12853">
        <v>18</v>
      </c>
      <c r="M12853" t="s">
        <v>125</v>
      </c>
      <c r="N12853" t="s">
        <v>17</v>
      </c>
      <c r="O12853" t="s">
        <v>14</v>
      </c>
      <c r="P12853">
        <v>2.4773999999999998</v>
      </c>
      <c r="Q12853">
        <v>44.593199999999996</v>
      </c>
      <c r="R12853">
        <f>MONTH('COCOCART INDIA DATA'!$I12853)</f>
        <v>8</v>
      </c>
      <c r="S12853" t="str">
        <f>TEXT(Table2[[#This Row],[Date]],"mmm")</f>
        <v>Aug</v>
      </c>
      <c r="T12853">
        <f>DAY(Table2[[#This Row],[Date]])</f>
        <v>28</v>
      </c>
      <c r="U12853" t="str">
        <f>TEXT(Table2[[#This Row],[Date]],"ddd")</f>
        <v>Thu</v>
      </c>
    </row>
    <row r="12854" spans="1:21" x14ac:dyDescent="0.25">
      <c r="A12854" s="9">
        <v>2400052861</v>
      </c>
      <c r="B12854" t="s">
        <v>61</v>
      </c>
      <c r="C12854" t="s">
        <v>66</v>
      </c>
      <c r="D12854" t="s">
        <v>82</v>
      </c>
      <c r="E12854" t="s">
        <v>84</v>
      </c>
      <c r="F12854" t="s">
        <v>88</v>
      </c>
      <c r="G12854" t="s">
        <v>46</v>
      </c>
      <c r="H12854" t="s">
        <v>146</v>
      </c>
      <c r="I12854" s="1">
        <v>45897</v>
      </c>
      <c r="J12854">
        <v>6909</v>
      </c>
      <c r="K12854">
        <v>382</v>
      </c>
      <c r="L12854">
        <v>315</v>
      </c>
      <c r="M12854" t="s">
        <v>126</v>
      </c>
      <c r="N12854" t="s">
        <v>40</v>
      </c>
      <c r="O12854" t="s">
        <v>18</v>
      </c>
      <c r="P12854">
        <v>4.7065000000000001</v>
      </c>
      <c r="Q12854">
        <v>1482.5475000000001</v>
      </c>
      <c r="R12854">
        <f>MONTH('COCOCART INDIA DATA'!$I12854)</f>
        <v>8</v>
      </c>
      <c r="S12854" t="str">
        <f>TEXT(Table2[[#This Row],[Date]],"mmm")</f>
        <v>Aug</v>
      </c>
      <c r="T12854">
        <f>DAY(Table2[[#This Row],[Date]])</f>
        <v>28</v>
      </c>
      <c r="U12854" t="str">
        <f>TEXT(Table2[[#This Row],[Date]],"ddd")</f>
        <v>Thu</v>
      </c>
    </row>
    <row r="12855" spans="1:21" x14ac:dyDescent="0.25">
      <c r="A12855" s="9">
        <v>2400052862</v>
      </c>
      <c r="B12855" t="s">
        <v>24</v>
      </c>
      <c r="C12855" t="s">
        <v>66</v>
      </c>
      <c r="D12855" t="s">
        <v>83</v>
      </c>
      <c r="E12855" t="s">
        <v>84</v>
      </c>
      <c r="F12855" t="s">
        <v>89</v>
      </c>
      <c r="G12855" t="s">
        <v>28</v>
      </c>
      <c r="H12855" t="s">
        <v>147</v>
      </c>
      <c r="I12855" s="1">
        <v>45897</v>
      </c>
      <c r="J12855">
        <v>9814</v>
      </c>
      <c r="K12855">
        <v>138</v>
      </c>
      <c r="L12855">
        <v>317</v>
      </c>
      <c r="M12855" t="s">
        <v>127</v>
      </c>
      <c r="N12855" t="s">
        <v>17</v>
      </c>
      <c r="O12855" t="s">
        <v>18</v>
      </c>
      <c r="P12855">
        <v>1.7625</v>
      </c>
      <c r="Q12855">
        <v>558.71249999999998</v>
      </c>
      <c r="R12855">
        <f>MONTH('COCOCART INDIA DATA'!$I12855)</f>
        <v>8</v>
      </c>
      <c r="S12855" t="str">
        <f>TEXT(Table2[[#This Row],[Date]],"mmm")</f>
        <v>Aug</v>
      </c>
      <c r="T12855">
        <f>DAY(Table2[[#This Row],[Date]])</f>
        <v>28</v>
      </c>
      <c r="U12855" t="str">
        <f>TEXT(Table2[[#This Row],[Date]],"ddd")</f>
        <v>Thu</v>
      </c>
    </row>
    <row r="12856" spans="1:21" x14ac:dyDescent="0.25">
      <c r="A12856" s="9">
        <v>2400052863</v>
      </c>
      <c r="B12856" t="s">
        <v>42</v>
      </c>
      <c r="C12856" t="s">
        <v>66</v>
      </c>
      <c r="D12856" t="s">
        <v>83</v>
      </c>
      <c r="E12856" t="s">
        <v>85</v>
      </c>
      <c r="F12856" t="s">
        <v>90</v>
      </c>
      <c r="G12856" t="s">
        <v>58</v>
      </c>
      <c r="H12856" t="s">
        <v>148</v>
      </c>
      <c r="I12856" s="1">
        <v>45897</v>
      </c>
      <c r="J12856">
        <v>6454</v>
      </c>
      <c r="K12856">
        <v>47</v>
      </c>
      <c r="L12856">
        <v>497</v>
      </c>
      <c r="M12856" t="s">
        <v>128</v>
      </c>
      <c r="N12856" t="s">
        <v>13</v>
      </c>
      <c r="O12856" t="s">
        <v>18</v>
      </c>
      <c r="P12856">
        <v>5.0198</v>
      </c>
      <c r="Q12856">
        <v>2494.8406</v>
      </c>
      <c r="R12856">
        <f>MONTH('COCOCART INDIA DATA'!$I12856)</f>
        <v>8</v>
      </c>
      <c r="S12856" t="str">
        <f>TEXT(Table2[[#This Row],[Date]],"mmm")</f>
        <v>Aug</v>
      </c>
      <c r="T12856">
        <f>DAY(Table2[[#This Row],[Date]])</f>
        <v>28</v>
      </c>
      <c r="U12856" t="str">
        <f>TEXT(Table2[[#This Row],[Date]],"ddd")</f>
        <v>Thu</v>
      </c>
    </row>
    <row r="12857" spans="1:21" x14ac:dyDescent="0.25">
      <c r="A12857" s="9">
        <v>2400052864</v>
      </c>
      <c r="B12857" t="s">
        <v>63</v>
      </c>
      <c r="C12857" t="s">
        <v>67</v>
      </c>
      <c r="D12857" t="s">
        <v>83</v>
      </c>
      <c r="E12857" t="s">
        <v>85</v>
      </c>
      <c r="F12857" t="s">
        <v>91</v>
      </c>
      <c r="G12857" t="s">
        <v>49</v>
      </c>
      <c r="H12857" t="s">
        <v>149</v>
      </c>
      <c r="I12857" s="1">
        <v>45897</v>
      </c>
      <c r="J12857">
        <v>10668</v>
      </c>
      <c r="K12857">
        <v>49</v>
      </c>
      <c r="L12857">
        <v>889</v>
      </c>
      <c r="M12857" t="s">
        <v>129</v>
      </c>
      <c r="N12857" t="s">
        <v>13</v>
      </c>
      <c r="O12857" t="s">
        <v>14</v>
      </c>
      <c r="P12857">
        <v>1.5934999999999999</v>
      </c>
      <c r="Q12857">
        <v>1416.6215</v>
      </c>
      <c r="R12857">
        <f>MONTH('COCOCART INDIA DATA'!$I12857)</f>
        <v>8</v>
      </c>
      <c r="S12857" t="str">
        <f>TEXT(Table2[[#This Row],[Date]],"mmm")</f>
        <v>Aug</v>
      </c>
      <c r="T12857">
        <f>DAY(Table2[[#This Row],[Date]])</f>
        <v>28</v>
      </c>
      <c r="U12857" t="str">
        <f>TEXT(Table2[[#This Row],[Date]],"ddd")</f>
        <v>Thu</v>
      </c>
    </row>
    <row r="12858" spans="1:21" x14ac:dyDescent="0.25">
      <c r="A12858" s="9">
        <v>2400052865</v>
      </c>
      <c r="B12858" t="s">
        <v>64</v>
      </c>
      <c r="C12858" t="s">
        <v>68</v>
      </c>
      <c r="D12858" t="s">
        <v>83</v>
      </c>
      <c r="E12858" t="s">
        <v>85</v>
      </c>
      <c r="F12858" t="s">
        <v>90</v>
      </c>
      <c r="G12858" t="s">
        <v>53</v>
      </c>
      <c r="H12858" t="s">
        <v>150</v>
      </c>
      <c r="I12858" s="1">
        <v>45897</v>
      </c>
      <c r="J12858">
        <v>14868</v>
      </c>
      <c r="K12858">
        <v>291</v>
      </c>
      <c r="L12858">
        <v>1062</v>
      </c>
      <c r="M12858" t="s">
        <v>130</v>
      </c>
      <c r="N12858" t="s">
        <v>40</v>
      </c>
      <c r="O12858" t="s">
        <v>18</v>
      </c>
      <c r="P12858">
        <v>8.2429000000000006</v>
      </c>
      <c r="Q12858">
        <v>8753.9598000000005</v>
      </c>
      <c r="R12858">
        <f>MONTH('COCOCART INDIA DATA'!$I12858)</f>
        <v>8</v>
      </c>
      <c r="S12858" t="str">
        <f>TEXT(Table2[[#This Row],[Date]],"mmm")</f>
        <v>Aug</v>
      </c>
      <c r="T12858">
        <f>DAY(Table2[[#This Row],[Date]])</f>
        <v>28</v>
      </c>
      <c r="U12858" t="str">
        <f>TEXT(Table2[[#This Row],[Date]],"ddd")</f>
        <v>Thu</v>
      </c>
    </row>
    <row r="12859" spans="1:21" x14ac:dyDescent="0.25">
      <c r="A12859" s="9">
        <v>2400052866</v>
      </c>
      <c r="B12859" t="s">
        <v>57</v>
      </c>
      <c r="C12859" t="s">
        <v>69</v>
      </c>
      <c r="D12859" t="s">
        <v>83</v>
      </c>
      <c r="E12859" t="s">
        <v>85</v>
      </c>
      <c r="F12859" t="s">
        <v>91</v>
      </c>
      <c r="G12859" t="s">
        <v>41</v>
      </c>
      <c r="H12859" t="s">
        <v>151</v>
      </c>
      <c r="I12859" s="1">
        <v>45897</v>
      </c>
      <c r="J12859">
        <v>3878</v>
      </c>
      <c r="K12859">
        <v>50</v>
      </c>
      <c r="L12859">
        <v>144</v>
      </c>
      <c r="M12859" t="s">
        <v>131</v>
      </c>
      <c r="N12859" t="s">
        <v>40</v>
      </c>
      <c r="O12859" t="s">
        <v>14</v>
      </c>
      <c r="P12859">
        <v>6.3415999999999997</v>
      </c>
      <c r="Q12859">
        <v>913.19039999999995</v>
      </c>
      <c r="R12859">
        <f>MONTH('COCOCART INDIA DATA'!$I12859)</f>
        <v>8</v>
      </c>
      <c r="S12859" t="str">
        <f>TEXT(Table2[[#This Row],[Date]],"mmm")</f>
        <v>Aug</v>
      </c>
      <c r="T12859">
        <f>DAY(Table2[[#This Row],[Date]])</f>
        <v>28</v>
      </c>
      <c r="U12859" t="str">
        <f>TEXT(Table2[[#This Row],[Date]],"ddd")</f>
        <v>Thu</v>
      </c>
    </row>
    <row r="12860" spans="1:21" x14ac:dyDescent="0.25">
      <c r="A12860" s="9">
        <v>2400052867</v>
      </c>
      <c r="B12860" t="s">
        <v>61</v>
      </c>
      <c r="C12860" t="s">
        <v>70</v>
      </c>
      <c r="D12860" t="s">
        <v>83</v>
      </c>
      <c r="E12860" t="s">
        <v>84</v>
      </c>
      <c r="F12860" t="s">
        <v>89</v>
      </c>
      <c r="G12860" t="s">
        <v>48</v>
      </c>
      <c r="H12860" t="s">
        <v>152</v>
      </c>
      <c r="I12860" s="1">
        <v>45897</v>
      </c>
      <c r="J12860">
        <v>8505</v>
      </c>
      <c r="K12860">
        <v>74</v>
      </c>
      <c r="L12860">
        <v>387</v>
      </c>
      <c r="M12860" t="s">
        <v>132</v>
      </c>
      <c r="N12860" t="s">
        <v>40</v>
      </c>
      <c r="O12860" t="s">
        <v>18</v>
      </c>
      <c r="P12860">
        <v>11.4688</v>
      </c>
      <c r="Q12860">
        <v>4438.4255999999996</v>
      </c>
      <c r="R12860">
        <f>MONTH('COCOCART INDIA DATA'!$I12860)</f>
        <v>8</v>
      </c>
      <c r="S12860" t="str">
        <f>TEXT(Table2[[#This Row],[Date]],"mmm")</f>
        <v>Aug</v>
      </c>
      <c r="T12860">
        <f>DAY(Table2[[#This Row],[Date]])</f>
        <v>28</v>
      </c>
      <c r="U12860" t="str">
        <f>TEXT(Table2[[#This Row],[Date]],"ddd")</f>
        <v>Thu</v>
      </c>
    </row>
    <row r="12861" spans="1:21" x14ac:dyDescent="0.25">
      <c r="A12861" s="9">
        <v>2400052868</v>
      </c>
      <c r="B12861" t="s">
        <v>34</v>
      </c>
      <c r="C12861" t="s">
        <v>70</v>
      </c>
      <c r="D12861" t="s">
        <v>83</v>
      </c>
      <c r="E12861" t="s">
        <v>84</v>
      </c>
      <c r="F12861" t="s">
        <v>89</v>
      </c>
      <c r="G12861" t="s">
        <v>48</v>
      </c>
      <c r="H12861" t="s">
        <v>153</v>
      </c>
      <c r="I12861" s="1">
        <v>45897</v>
      </c>
      <c r="J12861">
        <v>126</v>
      </c>
      <c r="K12861">
        <v>83</v>
      </c>
      <c r="L12861">
        <v>9</v>
      </c>
      <c r="M12861" t="s">
        <v>133</v>
      </c>
      <c r="N12861" t="s">
        <v>40</v>
      </c>
      <c r="O12861" t="s">
        <v>18</v>
      </c>
      <c r="P12861">
        <v>11.4688</v>
      </c>
      <c r="Q12861">
        <v>103.2192</v>
      </c>
      <c r="R12861">
        <f>MONTH('COCOCART INDIA DATA'!$I12861)</f>
        <v>8</v>
      </c>
      <c r="S12861" t="str">
        <f>TEXT(Table2[[#This Row],[Date]],"mmm")</f>
        <v>Aug</v>
      </c>
      <c r="T12861">
        <f>DAY(Table2[[#This Row],[Date]])</f>
        <v>28</v>
      </c>
      <c r="U12861" t="str">
        <f>TEXT(Table2[[#This Row],[Date]],"ddd")</f>
        <v>Thu</v>
      </c>
    </row>
    <row r="12862" spans="1:21" x14ac:dyDescent="0.25">
      <c r="A12862" s="9">
        <v>2400052869</v>
      </c>
      <c r="B12862" t="s">
        <v>62</v>
      </c>
      <c r="C12862" t="s">
        <v>71</v>
      </c>
      <c r="D12862" t="s">
        <v>82</v>
      </c>
      <c r="E12862" t="s">
        <v>85</v>
      </c>
      <c r="F12862" t="s">
        <v>90</v>
      </c>
      <c r="G12862" t="s">
        <v>49</v>
      </c>
      <c r="H12862" t="s">
        <v>154</v>
      </c>
      <c r="I12862" s="1">
        <v>45897</v>
      </c>
      <c r="J12862">
        <v>10570</v>
      </c>
      <c r="K12862">
        <v>82</v>
      </c>
      <c r="L12862">
        <v>814</v>
      </c>
      <c r="M12862" t="s">
        <v>134</v>
      </c>
      <c r="N12862" t="s">
        <v>13</v>
      </c>
      <c r="O12862" t="s">
        <v>14</v>
      </c>
      <c r="P12862">
        <v>1.5934999999999999</v>
      </c>
      <c r="Q12862">
        <v>1297.1089999999999</v>
      </c>
      <c r="R12862">
        <f>MONTH('COCOCART INDIA DATA'!$I12862)</f>
        <v>8</v>
      </c>
      <c r="S12862" t="str">
        <f>TEXT(Table2[[#This Row],[Date]],"mmm")</f>
        <v>Aug</v>
      </c>
      <c r="T12862">
        <f>DAY(Table2[[#This Row],[Date]])</f>
        <v>28</v>
      </c>
      <c r="U12862" t="str">
        <f>TEXT(Table2[[#This Row],[Date]],"ddd")</f>
        <v>Thu</v>
      </c>
    </row>
    <row r="12863" spans="1:21" x14ac:dyDescent="0.25">
      <c r="A12863" s="9">
        <v>2400052870</v>
      </c>
      <c r="B12863" t="s">
        <v>33</v>
      </c>
      <c r="C12863" t="s">
        <v>71</v>
      </c>
      <c r="D12863" t="s">
        <v>83</v>
      </c>
      <c r="E12863" t="s">
        <v>85</v>
      </c>
      <c r="F12863" t="s">
        <v>91</v>
      </c>
      <c r="G12863" t="s">
        <v>48</v>
      </c>
      <c r="H12863" t="s">
        <v>155</v>
      </c>
      <c r="I12863" s="1">
        <v>45897</v>
      </c>
      <c r="J12863">
        <v>1225</v>
      </c>
      <c r="K12863">
        <v>159</v>
      </c>
      <c r="L12863">
        <v>59</v>
      </c>
      <c r="M12863" t="s">
        <v>135</v>
      </c>
      <c r="N12863" t="s">
        <v>40</v>
      </c>
      <c r="O12863" t="s">
        <v>18</v>
      </c>
      <c r="P12863">
        <v>11.4688</v>
      </c>
      <c r="Q12863">
        <v>676.65919999999994</v>
      </c>
      <c r="R12863">
        <f>MONTH('COCOCART INDIA DATA'!$I12863)</f>
        <v>8</v>
      </c>
      <c r="S12863" t="str">
        <f>TEXT(Table2[[#This Row],[Date]],"mmm")</f>
        <v>Aug</v>
      </c>
      <c r="T12863">
        <f>DAY(Table2[[#This Row],[Date]])</f>
        <v>28</v>
      </c>
      <c r="U12863" t="str">
        <f>TEXT(Table2[[#This Row],[Date]],"ddd")</f>
        <v>Thu</v>
      </c>
    </row>
    <row r="12864" spans="1:21" x14ac:dyDescent="0.25">
      <c r="A12864" s="9">
        <v>2400052871</v>
      </c>
      <c r="B12864" t="s">
        <v>19</v>
      </c>
      <c r="C12864" t="s">
        <v>72</v>
      </c>
      <c r="D12864" t="s">
        <v>82</v>
      </c>
      <c r="E12864" t="s">
        <v>85</v>
      </c>
      <c r="F12864" t="s">
        <v>90</v>
      </c>
      <c r="G12864" t="s">
        <v>20</v>
      </c>
      <c r="H12864" t="s">
        <v>156</v>
      </c>
      <c r="I12864" s="1">
        <v>45897</v>
      </c>
      <c r="J12864">
        <v>3199</v>
      </c>
      <c r="K12864">
        <v>89</v>
      </c>
      <c r="L12864">
        <v>160</v>
      </c>
      <c r="M12864" t="s">
        <v>136</v>
      </c>
      <c r="N12864" t="s">
        <v>13</v>
      </c>
      <c r="O12864" t="s">
        <v>14</v>
      </c>
      <c r="P12864">
        <v>4.6592000000000002</v>
      </c>
      <c r="Q12864">
        <v>745.47199999999998</v>
      </c>
      <c r="R12864">
        <f>MONTH('COCOCART INDIA DATA'!$I12864)</f>
        <v>8</v>
      </c>
      <c r="S12864" t="str">
        <f>TEXT(Table2[[#This Row],[Date]],"mmm")</f>
        <v>Aug</v>
      </c>
      <c r="T12864">
        <f>DAY(Table2[[#This Row],[Date]])</f>
        <v>28</v>
      </c>
      <c r="U12864" t="str">
        <f>TEXT(Table2[[#This Row],[Date]],"ddd")</f>
        <v>Thu</v>
      </c>
    </row>
    <row r="12865" spans="1:21" x14ac:dyDescent="0.25">
      <c r="A12865" s="9">
        <v>2400052872</v>
      </c>
      <c r="B12865" t="s">
        <v>34</v>
      </c>
      <c r="C12865" t="s">
        <v>73</v>
      </c>
      <c r="D12865" t="s">
        <v>82</v>
      </c>
      <c r="E12865" t="s">
        <v>85</v>
      </c>
      <c r="F12865" t="s">
        <v>91</v>
      </c>
      <c r="G12865" t="s">
        <v>21</v>
      </c>
      <c r="H12865" t="s">
        <v>150</v>
      </c>
      <c r="I12865" s="1">
        <v>45897</v>
      </c>
      <c r="J12865">
        <v>441</v>
      </c>
      <c r="K12865">
        <v>9</v>
      </c>
      <c r="L12865">
        <v>37</v>
      </c>
      <c r="M12865" t="s">
        <v>137</v>
      </c>
      <c r="N12865" t="s">
        <v>13</v>
      </c>
      <c r="O12865" t="s">
        <v>18</v>
      </c>
      <c r="P12865">
        <v>6.0811000000000002</v>
      </c>
      <c r="Q12865">
        <v>225.00069999999999</v>
      </c>
      <c r="R12865">
        <f>MONTH('COCOCART INDIA DATA'!$I12865)</f>
        <v>8</v>
      </c>
      <c r="S12865" t="str">
        <f>TEXT(Table2[[#This Row],[Date]],"mmm")</f>
        <v>Aug</v>
      </c>
      <c r="T12865">
        <f>DAY(Table2[[#This Row],[Date]])</f>
        <v>28</v>
      </c>
      <c r="U12865" t="str">
        <f>TEXT(Table2[[#This Row],[Date]],"ddd")</f>
        <v>Thu</v>
      </c>
    </row>
    <row r="12866" spans="1:21" x14ac:dyDescent="0.25">
      <c r="A12866" s="9">
        <v>2400052873</v>
      </c>
      <c r="B12866" t="s">
        <v>35</v>
      </c>
      <c r="C12866" t="s">
        <v>74</v>
      </c>
      <c r="D12866" t="s">
        <v>82</v>
      </c>
      <c r="E12866" t="s">
        <v>84</v>
      </c>
      <c r="F12866" t="s">
        <v>88</v>
      </c>
      <c r="G12866" t="s">
        <v>28</v>
      </c>
      <c r="H12866" t="s">
        <v>150</v>
      </c>
      <c r="I12866" s="1">
        <v>45897</v>
      </c>
      <c r="J12866">
        <v>9009</v>
      </c>
      <c r="K12866">
        <v>83</v>
      </c>
      <c r="L12866">
        <v>392</v>
      </c>
      <c r="M12866" t="s">
        <v>138</v>
      </c>
      <c r="N12866" t="s">
        <v>17</v>
      </c>
      <c r="O12866" t="s">
        <v>18</v>
      </c>
      <c r="P12866">
        <v>1.7625</v>
      </c>
      <c r="Q12866">
        <v>690.9</v>
      </c>
      <c r="R12866">
        <f>MONTH('COCOCART INDIA DATA'!$I12866)</f>
        <v>8</v>
      </c>
      <c r="S12866" t="str">
        <f>TEXT(Table2[[#This Row],[Date]],"mmm")</f>
        <v>Aug</v>
      </c>
      <c r="T12866">
        <f>DAY(Table2[[#This Row],[Date]])</f>
        <v>28</v>
      </c>
      <c r="U12866" t="str">
        <f>TEXT(Table2[[#This Row],[Date]],"ddd")</f>
        <v>Thu</v>
      </c>
    </row>
    <row r="12867" spans="1:21" x14ac:dyDescent="0.25">
      <c r="A12867" s="9">
        <v>2400052874</v>
      </c>
      <c r="B12867" t="s">
        <v>51</v>
      </c>
      <c r="C12867" t="s">
        <v>72</v>
      </c>
      <c r="D12867" t="s">
        <v>83</v>
      </c>
      <c r="E12867" t="s">
        <v>84</v>
      </c>
      <c r="F12867" t="s">
        <v>89</v>
      </c>
      <c r="G12867" t="s">
        <v>23</v>
      </c>
      <c r="H12867" t="s">
        <v>150</v>
      </c>
      <c r="I12867" s="1">
        <v>45897</v>
      </c>
      <c r="J12867">
        <v>7595</v>
      </c>
      <c r="K12867">
        <v>349</v>
      </c>
      <c r="L12867">
        <v>238</v>
      </c>
      <c r="M12867" t="s">
        <v>139</v>
      </c>
      <c r="N12867" t="s">
        <v>17</v>
      </c>
      <c r="O12867" t="s">
        <v>18</v>
      </c>
      <c r="P12867">
        <v>7.8910999999999998</v>
      </c>
      <c r="Q12867">
        <v>1878.0817999999999</v>
      </c>
      <c r="R12867">
        <f>MONTH('COCOCART INDIA DATA'!$I12867)</f>
        <v>8</v>
      </c>
      <c r="S12867" t="str">
        <f>TEXT(Table2[[#This Row],[Date]],"mmm")</f>
        <v>Aug</v>
      </c>
      <c r="T12867">
        <f>DAY(Table2[[#This Row],[Date]])</f>
        <v>28</v>
      </c>
      <c r="U12867" t="str">
        <f>TEXT(Table2[[#This Row],[Date]],"ddd")</f>
        <v>Thu</v>
      </c>
    </row>
    <row r="12868" spans="1:21" x14ac:dyDescent="0.25">
      <c r="A12868" s="9">
        <v>2400052875</v>
      </c>
      <c r="B12868" t="s">
        <v>34</v>
      </c>
      <c r="C12868" t="s">
        <v>73</v>
      </c>
      <c r="D12868" t="s">
        <v>83</v>
      </c>
      <c r="E12868" t="s">
        <v>85</v>
      </c>
      <c r="F12868" t="s">
        <v>90</v>
      </c>
      <c r="G12868" t="s">
        <v>49</v>
      </c>
      <c r="H12868" t="s">
        <v>154</v>
      </c>
      <c r="I12868" s="1">
        <v>45897</v>
      </c>
      <c r="J12868">
        <v>378</v>
      </c>
      <c r="K12868">
        <v>182</v>
      </c>
      <c r="L12868">
        <v>30</v>
      </c>
      <c r="M12868" t="s">
        <v>140</v>
      </c>
      <c r="N12868" t="s">
        <v>13</v>
      </c>
      <c r="O12868" t="s">
        <v>14</v>
      </c>
      <c r="P12868">
        <v>1.5934999999999999</v>
      </c>
      <c r="Q12868">
        <v>47.805</v>
      </c>
      <c r="R12868">
        <f>MONTH('COCOCART INDIA DATA'!$I12868)</f>
        <v>8</v>
      </c>
      <c r="S12868" t="str">
        <f>TEXT(Table2[[#This Row],[Date]],"mmm")</f>
        <v>Aug</v>
      </c>
      <c r="T12868">
        <f>DAY(Table2[[#This Row],[Date]])</f>
        <v>28</v>
      </c>
      <c r="U12868" t="str">
        <f>TEXT(Table2[[#This Row],[Date]],"ddd")</f>
        <v>Thu</v>
      </c>
    </row>
    <row r="12869" spans="1:21" x14ac:dyDescent="0.25">
      <c r="A12869" s="9">
        <v>2400052876</v>
      </c>
      <c r="B12869" t="s">
        <v>60</v>
      </c>
      <c r="C12869" t="s">
        <v>74</v>
      </c>
      <c r="D12869" t="s">
        <v>83</v>
      </c>
      <c r="E12869" t="s">
        <v>85</v>
      </c>
      <c r="F12869" t="s">
        <v>91</v>
      </c>
      <c r="G12869" t="s">
        <v>41</v>
      </c>
      <c r="H12869" t="s">
        <v>154</v>
      </c>
      <c r="I12869" s="1">
        <v>45897</v>
      </c>
      <c r="J12869">
        <v>1344</v>
      </c>
      <c r="K12869">
        <v>110</v>
      </c>
      <c r="L12869">
        <v>56</v>
      </c>
      <c r="M12869" t="s">
        <v>141</v>
      </c>
      <c r="N12869" t="s">
        <v>40</v>
      </c>
      <c r="O12869" t="s">
        <v>14</v>
      </c>
      <c r="P12869">
        <v>6.3415999999999997</v>
      </c>
      <c r="Q12869">
        <v>355.12959999999998</v>
      </c>
      <c r="R12869">
        <f>MONTH('COCOCART INDIA DATA'!$I12869)</f>
        <v>8</v>
      </c>
      <c r="S12869" t="str">
        <f>TEXT(Table2[[#This Row],[Date]],"mmm")</f>
        <v>Aug</v>
      </c>
      <c r="T12869">
        <f>DAY(Table2[[#This Row],[Date]])</f>
        <v>28</v>
      </c>
      <c r="U12869" t="str">
        <f>TEXT(Table2[[#This Row],[Date]],"ddd")</f>
        <v>Thu</v>
      </c>
    </row>
    <row r="12870" spans="1:21" x14ac:dyDescent="0.25">
      <c r="A12870" s="9">
        <v>2400052877</v>
      </c>
      <c r="B12870" t="s">
        <v>35</v>
      </c>
      <c r="C12870" t="s">
        <v>75</v>
      </c>
      <c r="D12870" t="s">
        <v>82</v>
      </c>
      <c r="E12870" t="s">
        <v>85</v>
      </c>
      <c r="F12870" t="s">
        <v>90</v>
      </c>
      <c r="G12870" t="s">
        <v>32</v>
      </c>
      <c r="H12870" t="s">
        <v>154</v>
      </c>
      <c r="I12870" s="1">
        <v>45898</v>
      </c>
      <c r="J12870">
        <v>5264</v>
      </c>
      <c r="K12870">
        <v>594</v>
      </c>
      <c r="L12870">
        <v>211</v>
      </c>
      <c r="M12870" t="s">
        <v>142</v>
      </c>
      <c r="N12870" t="s">
        <v>13</v>
      </c>
      <c r="O12870" t="s">
        <v>14</v>
      </c>
      <c r="P12870">
        <v>1.8652</v>
      </c>
      <c r="Q12870">
        <v>393.55719999999997</v>
      </c>
      <c r="R12870">
        <f>MONTH('COCOCART INDIA DATA'!$I12870)</f>
        <v>8</v>
      </c>
      <c r="S12870" t="str">
        <f>TEXT(Table2[[#This Row],[Date]],"mmm")</f>
        <v>Aug</v>
      </c>
      <c r="T12870">
        <f>DAY(Table2[[#This Row],[Date]])</f>
        <v>29</v>
      </c>
      <c r="U12870" t="str">
        <f>TEXT(Table2[[#This Row],[Date]],"ddd")</f>
        <v>Fri</v>
      </c>
    </row>
    <row r="12871" spans="1:21" x14ac:dyDescent="0.25">
      <c r="A12871" s="9">
        <v>2400052878</v>
      </c>
      <c r="B12871" t="s">
        <v>60</v>
      </c>
      <c r="C12871" t="s">
        <v>75</v>
      </c>
      <c r="D12871" t="s">
        <v>83</v>
      </c>
      <c r="E12871" t="s">
        <v>85</v>
      </c>
      <c r="F12871" t="s">
        <v>91</v>
      </c>
      <c r="G12871" t="s">
        <v>49</v>
      </c>
      <c r="H12871" t="s">
        <v>154</v>
      </c>
      <c r="I12871" s="1">
        <v>45898</v>
      </c>
      <c r="J12871">
        <v>6748</v>
      </c>
      <c r="K12871">
        <v>57</v>
      </c>
      <c r="L12871">
        <v>450</v>
      </c>
      <c r="M12871" t="s">
        <v>143</v>
      </c>
      <c r="N12871" t="s">
        <v>13</v>
      </c>
      <c r="O12871" t="s">
        <v>14</v>
      </c>
      <c r="P12871">
        <v>1.5934999999999999</v>
      </c>
      <c r="Q12871">
        <v>717.07499999999993</v>
      </c>
      <c r="R12871">
        <f>MONTH('COCOCART INDIA DATA'!$I12871)</f>
        <v>8</v>
      </c>
      <c r="S12871" t="str">
        <f>TEXT(Table2[[#This Row],[Date]],"mmm")</f>
        <v>Aug</v>
      </c>
      <c r="T12871">
        <f>DAY(Table2[[#This Row],[Date]])</f>
        <v>29</v>
      </c>
      <c r="U12871" t="str">
        <f>TEXT(Table2[[#This Row],[Date]],"ddd")</f>
        <v>Fri</v>
      </c>
    </row>
    <row r="12872" spans="1:21" x14ac:dyDescent="0.25">
      <c r="A12872" s="9">
        <v>2400052879</v>
      </c>
      <c r="B12872" t="s">
        <v>26</v>
      </c>
      <c r="C12872" t="s">
        <v>75</v>
      </c>
      <c r="D12872" t="s">
        <v>82</v>
      </c>
      <c r="E12872" t="s">
        <v>84</v>
      </c>
      <c r="F12872" t="s">
        <v>89</v>
      </c>
      <c r="G12872" t="s">
        <v>25</v>
      </c>
      <c r="H12872" t="s">
        <v>154</v>
      </c>
      <c r="I12872" s="1">
        <v>45898</v>
      </c>
      <c r="J12872">
        <v>2128</v>
      </c>
      <c r="K12872">
        <v>248</v>
      </c>
      <c r="L12872">
        <v>97</v>
      </c>
      <c r="M12872" t="s">
        <v>41</v>
      </c>
      <c r="N12872" t="s">
        <v>13</v>
      </c>
      <c r="O12872" t="s">
        <v>18</v>
      </c>
      <c r="P12872">
        <v>0.69579999999999997</v>
      </c>
      <c r="Q12872">
        <v>67.492599999999996</v>
      </c>
      <c r="R12872">
        <f>MONTH('COCOCART INDIA DATA'!$I12872)</f>
        <v>8</v>
      </c>
      <c r="S12872" t="str">
        <f>TEXT(Table2[[#This Row],[Date]],"mmm")</f>
        <v>Aug</v>
      </c>
      <c r="T12872">
        <f>DAY(Table2[[#This Row],[Date]])</f>
        <v>29</v>
      </c>
      <c r="U12872" t="str">
        <f>TEXT(Table2[[#This Row],[Date]],"ddd")</f>
        <v>Fri</v>
      </c>
    </row>
    <row r="12873" spans="1:21" x14ac:dyDescent="0.25">
      <c r="A12873" s="9">
        <v>2400052880</v>
      </c>
      <c r="B12873" t="s">
        <v>26</v>
      </c>
      <c r="C12873" t="s">
        <v>75</v>
      </c>
      <c r="D12873" t="s">
        <v>83</v>
      </c>
      <c r="E12873" t="s">
        <v>84</v>
      </c>
      <c r="F12873" t="s">
        <v>89</v>
      </c>
      <c r="G12873" t="s">
        <v>48</v>
      </c>
      <c r="H12873" t="s">
        <v>154</v>
      </c>
      <c r="I12873" s="1">
        <v>45898</v>
      </c>
      <c r="J12873">
        <v>7987</v>
      </c>
      <c r="K12873">
        <v>140</v>
      </c>
      <c r="L12873">
        <v>470</v>
      </c>
      <c r="M12873" t="s">
        <v>92</v>
      </c>
      <c r="N12873" t="s">
        <v>40</v>
      </c>
      <c r="O12873" t="s">
        <v>18</v>
      </c>
      <c r="P12873">
        <v>11.4688</v>
      </c>
      <c r="Q12873">
        <v>5390.3360000000002</v>
      </c>
      <c r="R12873">
        <f>MONTH('COCOCART INDIA DATA'!$I12873)</f>
        <v>8</v>
      </c>
      <c r="S12873" t="str">
        <f>TEXT(Table2[[#This Row],[Date]],"mmm")</f>
        <v>Aug</v>
      </c>
      <c r="T12873">
        <f>DAY(Table2[[#This Row],[Date]])</f>
        <v>29</v>
      </c>
      <c r="U12873" t="str">
        <f>TEXT(Table2[[#This Row],[Date]],"ddd")</f>
        <v>Fri</v>
      </c>
    </row>
    <row r="12874" spans="1:21" x14ac:dyDescent="0.25">
      <c r="A12874" s="9">
        <v>2400052881</v>
      </c>
      <c r="B12874" t="s">
        <v>61</v>
      </c>
      <c r="C12874" t="s">
        <v>75</v>
      </c>
      <c r="D12874" t="s">
        <v>82</v>
      </c>
      <c r="E12874" t="s">
        <v>85</v>
      </c>
      <c r="F12874" t="s">
        <v>90</v>
      </c>
      <c r="G12874" t="s">
        <v>46</v>
      </c>
      <c r="H12874" t="s">
        <v>154</v>
      </c>
      <c r="I12874" s="1">
        <v>45898</v>
      </c>
      <c r="J12874">
        <v>13601</v>
      </c>
      <c r="K12874">
        <v>78</v>
      </c>
      <c r="L12874">
        <v>567</v>
      </c>
      <c r="M12874" t="s">
        <v>93</v>
      </c>
      <c r="N12874" t="s">
        <v>40</v>
      </c>
      <c r="O12874" t="s">
        <v>18</v>
      </c>
      <c r="P12874">
        <v>4.7065000000000001</v>
      </c>
      <c r="Q12874">
        <v>2668.5855000000001</v>
      </c>
      <c r="R12874">
        <f>MONTH('COCOCART INDIA DATA'!$I12874)</f>
        <v>8</v>
      </c>
      <c r="S12874" t="str">
        <f>TEXT(Table2[[#This Row],[Date]],"mmm")</f>
        <v>Aug</v>
      </c>
      <c r="T12874">
        <f>DAY(Table2[[#This Row],[Date]])</f>
        <v>29</v>
      </c>
      <c r="U12874" t="str">
        <f>TEXT(Table2[[#This Row],[Date]],"ddd")</f>
        <v>Fri</v>
      </c>
    </row>
    <row r="12875" spans="1:21" x14ac:dyDescent="0.25">
      <c r="A12875" s="9">
        <v>2400052882</v>
      </c>
      <c r="B12875" t="s">
        <v>56</v>
      </c>
      <c r="C12875" t="s">
        <v>75</v>
      </c>
      <c r="D12875" t="s">
        <v>82</v>
      </c>
      <c r="E12875" t="s">
        <v>85</v>
      </c>
      <c r="F12875" t="s">
        <v>91</v>
      </c>
      <c r="G12875" t="s">
        <v>54</v>
      </c>
      <c r="H12875" t="s">
        <v>154</v>
      </c>
      <c r="I12875" s="1">
        <v>45898</v>
      </c>
      <c r="J12875">
        <v>7154</v>
      </c>
      <c r="K12875">
        <v>162</v>
      </c>
      <c r="L12875">
        <v>398</v>
      </c>
      <c r="M12875" t="s">
        <v>94</v>
      </c>
      <c r="N12875" t="s">
        <v>13</v>
      </c>
      <c r="O12875" t="s">
        <v>14</v>
      </c>
      <c r="P12875">
        <v>13.3485</v>
      </c>
      <c r="Q12875">
        <v>5312.7029999999995</v>
      </c>
      <c r="R12875">
        <f>MONTH('COCOCART INDIA DATA'!$I12875)</f>
        <v>8</v>
      </c>
      <c r="S12875" t="str">
        <f>TEXT(Table2[[#This Row],[Date]],"mmm")</f>
        <v>Aug</v>
      </c>
      <c r="T12875">
        <f>DAY(Table2[[#This Row],[Date]])</f>
        <v>29</v>
      </c>
      <c r="U12875" t="str">
        <f>TEXT(Table2[[#This Row],[Date]],"ddd")</f>
        <v>Fri</v>
      </c>
    </row>
    <row r="12876" spans="1:21" x14ac:dyDescent="0.25">
      <c r="A12876" s="9">
        <v>2400052883</v>
      </c>
      <c r="B12876" t="s">
        <v>27</v>
      </c>
      <c r="C12876" t="s">
        <v>75</v>
      </c>
      <c r="D12876" t="s">
        <v>82</v>
      </c>
      <c r="E12876" t="s">
        <v>85</v>
      </c>
      <c r="F12876" t="s">
        <v>90</v>
      </c>
      <c r="G12876" t="s">
        <v>41</v>
      </c>
      <c r="H12876" t="s">
        <v>154</v>
      </c>
      <c r="I12876" s="1">
        <v>45898</v>
      </c>
      <c r="J12876">
        <v>2583</v>
      </c>
      <c r="K12876">
        <v>353</v>
      </c>
      <c r="L12876">
        <v>93</v>
      </c>
      <c r="M12876" t="s">
        <v>95</v>
      </c>
      <c r="N12876" t="s">
        <v>40</v>
      </c>
      <c r="O12876" t="s">
        <v>14</v>
      </c>
      <c r="P12876">
        <v>6.3415999999999997</v>
      </c>
      <c r="Q12876">
        <v>589.76879999999994</v>
      </c>
      <c r="R12876">
        <f>MONTH('COCOCART INDIA DATA'!$I12876)</f>
        <v>8</v>
      </c>
      <c r="S12876" t="str">
        <f>TEXT(Table2[[#This Row],[Date]],"mmm")</f>
        <v>Aug</v>
      </c>
      <c r="T12876">
        <f>DAY(Table2[[#This Row],[Date]])</f>
        <v>29</v>
      </c>
      <c r="U12876" t="str">
        <f>TEXT(Table2[[#This Row],[Date]],"ddd")</f>
        <v>Fri</v>
      </c>
    </row>
    <row r="12877" spans="1:21" x14ac:dyDescent="0.25">
      <c r="A12877" s="9">
        <v>2400052884</v>
      </c>
      <c r="B12877" t="s">
        <v>24</v>
      </c>
      <c r="C12877" t="s">
        <v>75</v>
      </c>
      <c r="D12877" t="s">
        <v>83</v>
      </c>
      <c r="E12877" t="s">
        <v>85</v>
      </c>
      <c r="F12877" t="s">
        <v>91</v>
      </c>
      <c r="G12877" t="s">
        <v>38</v>
      </c>
      <c r="H12877" t="s">
        <v>148</v>
      </c>
      <c r="I12877" s="1">
        <v>45898</v>
      </c>
      <c r="J12877">
        <v>532</v>
      </c>
      <c r="K12877">
        <v>324</v>
      </c>
      <c r="L12877">
        <v>67</v>
      </c>
      <c r="M12877" t="s">
        <v>37</v>
      </c>
      <c r="N12877" t="s">
        <v>13</v>
      </c>
      <c r="O12877" t="s">
        <v>14</v>
      </c>
      <c r="P12877">
        <v>8.7870000000000008</v>
      </c>
      <c r="Q12877">
        <v>588.72900000000004</v>
      </c>
      <c r="R12877">
        <f>MONTH('COCOCART INDIA DATA'!$I12877)</f>
        <v>8</v>
      </c>
      <c r="S12877" t="str">
        <f>TEXT(Table2[[#This Row],[Date]],"mmm")</f>
        <v>Aug</v>
      </c>
      <c r="T12877">
        <f>DAY(Table2[[#This Row],[Date]])</f>
        <v>29</v>
      </c>
      <c r="U12877" t="str">
        <f>TEXT(Table2[[#This Row],[Date]],"ddd")</f>
        <v>Fri</v>
      </c>
    </row>
    <row r="12878" spans="1:21" x14ac:dyDescent="0.25">
      <c r="A12878" s="9">
        <v>2400052885</v>
      </c>
      <c r="B12878" t="s">
        <v>24</v>
      </c>
      <c r="C12878" t="s">
        <v>75</v>
      </c>
      <c r="D12878" t="s">
        <v>82</v>
      </c>
      <c r="E12878" t="s">
        <v>84</v>
      </c>
      <c r="F12878" t="s">
        <v>88</v>
      </c>
      <c r="G12878" t="s">
        <v>53</v>
      </c>
      <c r="H12878" t="s">
        <v>148</v>
      </c>
      <c r="I12878" s="1">
        <v>45898</v>
      </c>
      <c r="J12878">
        <v>2548</v>
      </c>
      <c r="K12878">
        <v>170</v>
      </c>
      <c r="L12878">
        <v>182</v>
      </c>
      <c r="M12878" t="s">
        <v>96</v>
      </c>
      <c r="N12878" t="s">
        <v>40</v>
      </c>
      <c r="O12878" t="s">
        <v>18</v>
      </c>
      <c r="P12878">
        <v>8.2429000000000006</v>
      </c>
      <c r="Q12878">
        <v>1500.2078000000001</v>
      </c>
      <c r="R12878">
        <f>MONTH('COCOCART INDIA DATA'!$I12878)</f>
        <v>8</v>
      </c>
      <c r="S12878" t="str">
        <f>TEXT(Table2[[#This Row],[Date]],"mmm")</f>
        <v>Aug</v>
      </c>
      <c r="T12878">
        <f>DAY(Table2[[#This Row],[Date]])</f>
        <v>29</v>
      </c>
      <c r="U12878" t="str">
        <f>TEXT(Table2[[#This Row],[Date]],"ddd")</f>
        <v>Fri</v>
      </c>
    </row>
    <row r="12879" spans="1:21" x14ac:dyDescent="0.25">
      <c r="A12879" s="9">
        <v>2400052886</v>
      </c>
      <c r="B12879" t="s">
        <v>15</v>
      </c>
      <c r="C12879" t="s">
        <v>75</v>
      </c>
      <c r="D12879" t="s">
        <v>83</v>
      </c>
      <c r="E12879" t="s">
        <v>84</v>
      </c>
      <c r="F12879" t="s">
        <v>89</v>
      </c>
      <c r="G12879" t="s">
        <v>28</v>
      </c>
      <c r="H12879" t="s">
        <v>148</v>
      </c>
      <c r="I12879" s="1">
        <v>45898</v>
      </c>
      <c r="J12879">
        <v>1092</v>
      </c>
      <c r="K12879">
        <v>394</v>
      </c>
      <c r="L12879">
        <v>36</v>
      </c>
      <c r="M12879" t="s">
        <v>97</v>
      </c>
      <c r="N12879" t="s">
        <v>17</v>
      </c>
      <c r="O12879" t="s">
        <v>18</v>
      </c>
      <c r="P12879">
        <v>1.7625</v>
      </c>
      <c r="Q12879">
        <v>63.449999999999996</v>
      </c>
      <c r="R12879">
        <f>MONTH('COCOCART INDIA DATA'!$I12879)</f>
        <v>8</v>
      </c>
      <c r="S12879" t="str">
        <f>TEXT(Table2[[#This Row],[Date]],"mmm")</f>
        <v>Aug</v>
      </c>
      <c r="T12879">
        <f>DAY(Table2[[#This Row],[Date]])</f>
        <v>29</v>
      </c>
      <c r="U12879" t="str">
        <f>TEXT(Table2[[#This Row],[Date]],"ddd")</f>
        <v>Fri</v>
      </c>
    </row>
    <row r="12880" spans="1:21" x14ac:dyDescent="0.25">
      <c r="A12880" s="9">
        <v>2400052887</v>
      </c>
      <c r="B12880" t="s">
        <v>61</v>
      </c>
      <c r="C12880" t="s">
        <v>75</v>
      </c>
      <c r="D12880" t="s">
        <v>82</v>
      </c>
      <c r="E12880" t="s">
        <v>85</v>
      </c>
      <c r="F12880" t="s">
        <v>90</v>
      </c>
      <c r="G12880" t="s">
        <v>53</v>
      </c>
      <c r="H12880" t="s">
        <v>148</v>
      </c>
      <c r="I12880" s="1">
        <v>45898</v>
      </c>
      <c r="J12880">
        <v>4011</v>
      </c>
      <c r="K12880">
        <v>351</v>
      </c>
      <c r="L12880">
        <v>287</v>
      </c>
      <c r="M12880" t="s">
        <v>98</v>
      </c>
      <c r="N12880" t="s">
        <v>40</v>
      </c>
      <c r="O12880" t="s">
        <v>18</v>
      </c>
      <c r="P12880">
        <v>8.2429000000000006</v>
      </c>
      <c r="Q12880">
        <v>2365.7123000000001</v>
      </c>
      <c r="R12880">
        <f>MONTH('COCOCART INDIA DATA'!$I12880)</f>
        <v>8</v>
      </c>
      <c r="S12880" t="str">
        <f>TEXT(Table2[[#This Row],[Date]],"mmm")</f>
        <v>Aug</v>
      </c>
      <c r="T12880">
        <f>DAY(Table2[[#This Row],[Date]])</f>
        <v>29</v>
      </c>
      <c r="U12880" t="str">
        <f>TEXT(Table2[[#This Row],[Date]],"ddd")</f>
        <v>Fri</v>
      </c>
    </row>
    <row r="12881" spans="1:21" x14ac:dyDescent="0.25">
      <c r="A12881" s="9">
        <v>2400052888</v>
      </c>
      <c r="B12881" t="s">
        <v>62</v>
      </c>
      <c r="C12881" t="s">
        <v>75</v>
      </c>
      <c r="D12881" t="s">
        <v>82</v>
      </c>
      <c r="E12881" t="s">
        <v>85</v>
      </c>
      <c r="F12881" t="s">
        <v>91</v>
      </c>
      <c r="G12881" t="s">
        <v>48</v>
      </c>
      <c r="H12881" t="s">
        <v>148</v>
      </c>
      <c r="I12881" s="1">
        <v>45898</v>
      </c>
      <c r="J12881">
        <v>3766</v>
      </c>
      <c r="K12881">
        <v>2</v>
      </c>
      <c r="L12881">
        <v>180</v>
      </c>
      <c r="M12881" t="s">
        <v>99</v>
      </c>
      <c r="N12881" t="s">
        <v>40</v>
      </c>
      <c r="O12881" t="s">
        <v>18</v>
      </c>
      <c r="P12881">
        <v>11.4688</v>
      </c>
      <c r="Q12881">
        <v>2064.384</v>
      </c>
      <c r="R12881">
        <f>MONTH('COCOCART INDIA DATA'!$I12881)</f>
        <v>8</v>
      </c>
      <c r="S12881" t="str">
        <f>TEXT(Table2[[#This Row],[Date]],"mmm")</f>
        <v>Aug</v>
      </c>
      <c r="T12881">
        <f>DAY(Table2[[#This Row],[Date]])</f>
        <v>29</v>
      </c>
      <c r="U12881" t="str">
        <f>TEXT(Table2[[#This Row],[Date]],"ddd")</f>
        <v>Fri</v>
      </c>
    </row>
    <row r="12882" spans="1:21" x14ac:dyDescent="0.25">
      <c r="A12882" s="9">
        <v>2400052889</v>
      </c>
      <c r="B12882" t="s">
        <v>35</v>
      </c>
      <c r="C12882" t="s">
        <v>75</v>
      </c>
      <c r="D12882" t="s">
        <v>82</v>
      </c>
      <c r="E12882" t="s">
        <v>85</v>
      </c>
      <c r="F12882" t="s">
        <v>90</v>
      </c>
      <c r="G12882" t="s">
        <v>49</v>
      </c>
      <c r="H12882" t="s">
        <v>148</v>
      </c>
      <c r="I12882" s="1">
        <v>45898</v>
      </c>
      <c r="J12882">
        <v>6405</v>
      </c>
      <c r="K12882">
        <v>6</v>
      </c>
      <c r="L12882">
        <v>458</v>
      </c>
      <c r="M12882" t="s">
        <v>100</v>
      </c>
      <c r="N12882" t="s">
        <v>13</v>
      </c>
      <c r="O12882" t="s">
        <v>14</v>
      </c>
      <c r="P12882">
        <v>1.5934999999999999</v>
      </c>
      <c r="Q12882">
        <v>729.82299999999998</v>
      </c>
      <c r="R12882">
        <f>MONTH('COCOCART INDIA DATA'!$I12882)</f>
        <v>8</v>
      </c>
      <c r="S12882" t="str">
        <f>TEXT(Table2[[#This Row],[Date]],"mmm")</f>
        <v>Aug</v>
      </c>
      <c r="T12882">
        <f>DAY(Table2[[#This Row],[Date]])</f>
        <v>29</v>
      </c>
      <c r="U12882" t="str">
        <f>TEXT(Table2[[#This Row],[Date]],"ddd")</f>
        <v>Fri</v>
      </c>
    </row>
    <row r="12883" spans="1:21" x14ac:dyDescent="0.25">
      <c r="A12883" s="9">
        <v>2400052890</v>
      </c>
      <c r="B12883" t="s">
        <v>63</v>
      </c>
      <c r="C12883" t="s">
        <v>75</v>
      </c>
      <c r="D12883" t="s">
        <v>83</v>
      </c>
      <c r="E12883" t="s">
        <v>85</v>
      </c>
      <c r="F12883" t="s">
        <v>91</v>
      </c>
      <c r="G12883" t="s">
        <v>36</v>
      </c>
      <c r="H12883" t="s">
        <v>148</v>
      </c>
      <c r="I12883" s="1">
        <v>45898</v>
      </c>
      <c r="J12883">
        <v>4487</v>
      </c>
      <c r="K12883">
        <v>201</v>
      </c>
      <c r="L12883">
        <v>321</v>
      </c>
      <c r="M12883" t="s">
        <v>101</v>
      </c>
      <c r="N12883" t="s">
        <v>13</v>
      </c>
      <c r="O12883" t="s">
        <v>14</v>
      </c>
      <c r="P12883">
        <v>2.2656000000000001</v>
      </c>
      <c r="Q12883">
        <v>727.25760000000002</v>
      </c>
      <c r="R12883">
        <f>MONTH('COCOCART INDIA DATA'!$I12883)</f>
        <v>8</v>
      </c>
      <c r="S12883" t="str">
        <f>TEXT(Table2[[#This Row],[Date]],"mmm")</f>
        <v>Aug</v>
      </c>
      <c r="T12883">
        <f>DAY(Table2[[#This Row],[Date]])</f>
        <v>29</v>
      </c>
      <c r="U12883" t="str">
        <f>TEXT(Table2[[#This Row],[Date]],"ddd")</f>
        <v>Fri</v>
      </c>
    </row>
    <row r="12884" spans="1:21" x14ac:dyDescent="0.25">
      <c r="A12884" s="9">
        <v>2400052891</v>
      </c>
      <c r="B12884" t="s">
        <v>29</v>
      </c>
      <c r="C12884" t="s">
        <v>75</v>
      </c>
      <c r="D12884" t="s">
        <v>83</v>
      </c>
      <c r="E12884" t="s">
        <v>84</v>
      </c>
      <c r="F12884" t="s">
        <v>89</v>
      </c>
      <c r="G12884" t="s">
        <v>32</v>
      </c>
      <c r="H12884" t="s">
        <v>148</v>
      </c>
      <c r="I12884" s="1">
        <v>45898</v>
      </c>
      <c r="J12884">
        <v>5439</v>
      </c>
      <c r="K12884">
        <v>244</v>
      </c>
      <c r="L12884">
        <v>227</v>
      </c>
      <c r="M12884" t="s">
        <v>102</v>
      </c>
      <c r="N12884" t="s">
        <v>13</v>
      </c>
      <c r="O12884" t="s">
        <v>14</v>
      </c>
      <c r="P12884">
        <v>1.8652</v>
      </c>
      <c r="Q12884">
        <v>423.40039999999999</v>
      </c>
      <c r="R12884">
        <f>MONTH('COCOCART INDIA DATA'!$I12884)</f>
        <v>8</v>
      </c>
      <c r="S12884" t="str">
        <f>TEXT(Table2[[#This Row],[Date]],"mmm")</f>
        <v>Aug</v>
      </c>
      <c r="T12884">
        <f>DAY(Table2[[#This Row],[Date]])</f>
        <v>29</v>
      </c>
      <c r="U12884" t="str">
        <f>TEXT(Table2[[#This Row],[Date]],"ddd")</f>
        <v>Fri</v>
      </c>
    </row>
    <row r="12885" spans="1:21" x14ac:dyDescent="0.25">
      <c r="A12885" s="9">
        <v>2400052892</v>
      </c>
      <c r="B12885" t="s">
        <v>31</v>
      </c>
      <c r="C12885" t="s">
        <v>75</v>
      </c>
      <c r="D12885" t="s">
        <v>83</v>
      </c>
      <c r="E12885" t="s">
        <v>84</v>
      </c>
      <c r="F12885" t="s">
        <v>89</v>
      </c>
      <c r="G12885" t="s">
        <v>30</v>
      </c>
      <c r="H12885" t="s">
        <v>148</v>
      </c>
      <c r="I12885" s="1">
        <v>45898</v>
      </c>
      <c r="J12885">
        <v>8603</v>
      </c>
      <c r="K12885">
        <v>47</v>
      </c>
      <c r="L12885">
        <v>297</v>
      </c>
      <c r="M12885" t="s">
        <v>103</v>
      </c>
      <c r="N12885" t="s">
        <v>13</v>
      </c>
      <c r="O12885" t="s">
        <v>18</v>
      </c>
      <c r="P12885">
        <v>0.89900000000000002</v>
      </c>
      <c r="Q12885">
        <v>267.00299999999999</v>
      </c>
      <c r="R12885">
        <f>MONTH('COCOCART INDIA DATA'!$I12885)</f>
        <v>8</v>
      </c>
      <c r="S12885" t="str">
        <f>TEXT(Table2[[#This Row],[Date]],"mmm")</f>
        <v>Aug</v>
      </c>
      <c r="T12885">
        <f>DAY(Table2[[#This Row],[Date]])</f>
        <v>29</v>
      </c>
      <c r="U12885" t="str">
        <f>TEXT(Table2[[#This Row],[Date]],"ddd")</f>
        <v>Fri</v>
      </c>
    </row>
    <row r="12886" spans="1:21" x14ac:dyDescent="0.25">
      <c r="A12886" s="9">
        <v>2400052893</v>
      </c>
      <c r="B12886" t="s">
        <v>22</v>
      </c>
      <c r="C12886" t="s">
        <v>75</v>
      </c>
      <c r="D12886" t="s">
        <v>83</v>
      </c>
      <c r="E12886" t="s">
        <v>85</v>
      </c>
      <c r="F12886" t="s">
        <v>90</v>
      </c>
      <c r="G12886" t="s">
        <v>23</v>
      </c>
      <c r="H12886" t="s">
        <v>146</v>
      </c>
      <c r="I12886" s="1">
        <v>45898</v>
      </c>
      <c r="J12886">
        <v>6454</v>
      </c>
      <c r="K12886">
        <v>25</v>
      </c>
      <c r="L12886">
        <v>259</v>
      </c>
      <c r="M12886" t="s">
        <v>59</v>
      </c>
      <c r="N12886" t="s">
        <v>17</v>
      </c>
      <c r="O12886" t="s">
        <v>18</v>
      </c>
      <c r="P12886">
        <v>7.8910999999999998</v>
      </c>
      <c r="Q12886">
        <v>2043.7948999999999</v>
      </c>
      <c r="R12886">
        <f>MONTH('COCOCART INDIA DATA'!$I12886)</f>
        <v>8</v>
      </c>
      <c r="S12886" t="str">
        <f>TEXT(Table2[[#This Row],[Date]],"mmm")</f>
        <v>Aug</v>
      </c>
      <c r="T12886">
        <f>DAY(Table2[[#This Row],[Date]])</f>
        <v>29</v>
      </c>
      <c r="U12886" t="str">
        <f>TEXT(Table2[[#This Row],[Date]],"ddd")</f>
        <v>Fri</v>
      </c>
    </row>
    <row r="12887" spans="1:21" x14ac:dyDescent="0.25">
      <c r="A12887" s="9">
        <v>2400052894</v>
      </c>
      <c r="B12887" t="s">
        <v>44</v>
      </c>
      <c r="C12887" t="s">
        <v>75</v>
      </c>
      <c r="D12887" t="s">
        <v>83</v>
      </c>
      <c r="E12887" t="s">
        <v>85</v>
      </c>
      <c r="F12887" t="s">
        <v>91</v>
      </c>
      <c r="G12887" t="s">
        <v>41</v>
      </c>
      <c r="H12887" t="s">
        <v>146</v>
      </c>
      <c r="I12887" s="1">
        <v>45898</v>
      </c>
      <c r="J12887">
        <v>14966</v>
      </c>
      <c r="K12887">
        <v>79</v>
      </c>
      <c r="L12887">
        <v>483</v>
      </c>
      <c r="M12887" t="s">
        <v>104</v>
      </c>
      <c r="N12887" t="s">
        <v>40</v>
      </c>
      <c r="O12887" t="s">
        <v>14</v>
      </c>
      <c r="P12887">
        <v>6.3415999999999997</v>
      </c>
      <c r="Q12887">
        <v>3062.9928</v>
      </c>
      <c r="R12887">
        <f>MONTH('COCOCART INDIA DATA'!$I12887)</f>
        <v>8</v>
      </c>
      <c r="S12887" t="str">
        <f>TEXT(Table2[[#This Row],[Date]],"mmm")</f>
        <v>Aug</v>
      </c>
      <c r="T12887">
        <f>DAY(Table2[[#This Row],[Date]])</f>
        <v>29</v>
      </c>
      <c r="U12887" t="str">
        <f>TEXT(Table2[[#This Row],[Date]],"ddd")</f>
        <v>Fri</v>
      </c>
    </row>
    <row r="12888" spans="1:21" x14ac:dyDescent="0.25">
      <c r="A12888" s="9">
        <v>2400052895</v>
      </c>
      <c r="B12888" t="s">
        <v>47</v>
      </c>
      <c r="C12888" t="s">
        <v>75</v>
      </c>
      <c r="D12888" t="s">
        <v>83</v>
      </c>
      <c r="E12888" t="s">
        <v>85</v>
      </c>
      <c r="F12888" t="s">
        <v>90</v>
      </c>
      <c r="G12888" t="s">
        <v>46</v>
      </c>
      <c r="H12888" t="s">
        <v>146</v>
      </c>
      <c r="I12888" s="1">
        <v>45898</v>
      </c>
      <c r="J12888">
        <v>2044</v>
      </c>
      <c r="K12888">
        <v>188</v>
      </c>
      <c r="L12888">
        <v>86</v>
      </c>
      <c r="M12888" t="s">
        <v>105</v>
      </c>
      <c r="N12888" t="s">
        <v>40</v>
      </c>
      <c r="O12888" t="s">
        <v>18</v>
      </c>
      <c r="P12888">
        <v>4.7065000000000001</v>
      </c>
      <c r="Q12888">
        <v>404.75900000000001</v>
      </c>
      <c r="R12888">
        <f>MONTH('COCOCART INDIA DATA'!$I12888)</f>
        <v>8</v>
      </c>
      <c r="S12888" t="str">
        <f>TEXT(Table2[[#This Row],[Date]],"mmm")</f>
        <v>Aug</v>
      </c>
      <c r="T12888">
        <f>DAY(Table2[[#This Row],[Date]])</f>
        <v>29</v>
      </c>
      <c r="U12888" t="str">
        <f>TEXT(Table2[[#This Row],[Date]],"ddd")</f>
        <v>Fri</v>
      </c>
    </row>
    <row r="12889" spans="1:21" x14ac:dyDescent="0.25">
      <c r="A12889" s="9">
        <v>2400052896</v>
      </c>
      <c r="B12889" t="s">
        <v>33</v>
      </c>
      <c r="C12889" t="s">
        <v>76</v>
      </c>
      <c r="D12889" t="s">
        <v>83</v>
      </c>
      <c r="E12889" t="s">
        <v>85</v>
      </c>
      <c r="F12889" t="s">
        <v>91</v>
      </c>
      <c r="G12889" t="s">
        <v>23</v>
      </c>
      <c r="H12889" t="s">
        <v>146</v>
      </c>
      <c r="I12889" s="1">
        <v>45898</v>
      </c>
      <c r="J12889">
        <v>11186</v>
      </c>
      <c r="K12889">
        <v>2</v>
      </c>
      <c r="L12889">
        <v>350</v>
      </c>
      <c r="M12889" t="s">
        <v>106</v>
      </c>
      <c r="N12889" t="s">
        <v>17</v>
      </c>
      <c r="O12889" t="s">
        <v>18</v>
      </c>
      <c r="P12889">
        <v>7.8910999999999998</v>
      </c>
      <c r="Q12889">
        <v>2761.8849999999998</v>
      </c>
      <c r="R12889">
        <f>MONTH('COCOCART INDIA DATA'!$I12889)</f>
        <v>8</v>
      </c>
      <c r="S12889" t="str">
        <f>TEXT(Table2[[#This Row],[Date]],"mmm")</f>
        <v>Aug</v>
      </c>
      <c r="T12889">
        <f>DAY(Table2[[#This Row],[Date]])</f>
        <v>29</v>
      </c>
      <c r="U12889" t="str">
        <f>TEXT(Table2[[#This Row],[Date]],"ddd")</f>
        <v>Fri</v>
      </c>
    </row>
    <row r="12890" spans="1:21" x14ac:dyDescent="0.25">
      <c r="A12890" s="9">
        <v>2400052897</v>
      </c>
      <c r="B12890" t="s">
        <v>42</v>
      </c>
      <c r="C12890" t="s">
        <v>77</v>
      </c>
      <c r="D12890" t="s">
        <v>83</v>
      </c>
      <c r="E12890" t="s">
        <v>84</v>
      </c>
      <c r="F12890" t="s">
        <v>88</v>
      </c>
      <c r="G12890" t="s">
        <v>53</v>
      </c>
      <c r="H12890" t="s">
        <v>146</v>
      </c>
      <c r="I12890" s="1">
        <v>45898</v>
      </c>
      <c r="J12890">
        <v>3906</v>
      </c>
      <c r="K12890">
        <v>347</v>
      </c>
      <c r="L12890">
        <v>489</v>
      </c>
      <c r="M12890" t="s">
        <v>107</v>
      </c>
      <c r="N12890" t="s">
        <v>40</v>
      </c>
      <c r="O12890" t="s">
        <v>18</v>
      </c>
      <c r="P12890">
        <v>8.2429000000000006</v>
      </c>
      <c r="Q12890">
        <v>4030.7781000000004</v>
      </c>
      <c r="R12890">
        <f>MONTH('COCOCART INDIA DATA'!$I12890)</f>
        <v>8</v>
      </c>
      <c r="S12890" t="str">
        <f>TEXT(Table2[[#This Row],[Date]],"mmm")</f>
        <v>Aug</v>
      </c>
      <c r="T12890">
        <f>DAY(Table2[[#This Row],[Date]])</f>
        <v>29</v>
      </c>
      <c r="U12890" t="str">
        <f>TEXT(Table2[[#This Row],[Date]],"ddd")</f>
        <v>Fri</v>
      </c>
    </row>
    <row r="12891" spans="1:21" x14ac:dyDescent="0.25">
      <c r="A12891" s="9">
        <v>2400052898</v>
      </c>
      <c r="B12891" t="s">
        <v>42</v>
      </c>
      <c r="C12891" t="s">
        <v>78</v>
      </c>
      <c r="D12891" t="s">
        <v>83</v>
      </c>
      <c r="E12891" t="s">
        <v>84</v>
      </c>
      <c r="F12891" t="s">
        <v>89</v>
      </c>
      <c r="G12891" t="s">
        <v>21</v>
      </c>
      <c r="H12891" t="s">
        <v>146</v>
      </c>
      <c r="I12891" s="1">
        <v>45898</v>
      </c>
      <c r="J12891">
        <v>5705</v>
      </c>
      <c r="K12891">
        <v>58</v>
      </c>
      <c r="L12891">
        <v>519</v>
      </c>
      <c r="M12891" t="s">
        <v>108</v>
      </c>
      <c r="N12891" t="s">
        <v>13</v>
      </c>
      <c r="O12891" t="s">
        <v>18</v>
      </c>
      <c r="P12891">
        <v>6.0811000000000002</v>
      </c>
      <c r="Q12891">
        <v>3156.0909000000001</v>
      </c>
      <c r="R12891">
        <f>MONTH('COCOCART INDIA DATA'!$I12891)</f>
        <v>8</v>
      </c>
      <c r="S12891" t="str">
        <f>TEXT(Table2[[#This Row],[Date]],"mmm")</f>
        <v>Aug</v>
      </c>
      <c r="T12891">
        <f>DAY(Table2[[#This Row],[Date]])</f>
        <v>29</v>
      </c>
      <c r="U12891" t="str">
        <f>TEXT(Table2[[#This Row],[Date]],"ddd")</f>
        <v>Fri</v>
      </c>
    </row>
    <row r="12892" spans="1:21" x14ac:dyDescent="0.25">
      <c r="A12892" s="9">
        <v>2400052899</v>
      </c>
      <c r="B12892" t="s">
        <v>26</v>
      </c>
      <c r="C12892" t="s">
        <v>78</v>
      </c>
      <c r="D12892" t="s">
        <v>83</v>
      </c>
      <c r="E12892" t="s">
        <v>85</v>
      </c>
      <c r="F12892" t="s">
        <v>90</v>
      </c>
      <c r="G12892" t="s">
        <v>36</v>
      </c>
      <c r="H12892" t="s">
        <v>146</v>
      </c>
      <c r="I12892" s="1">
        <v>45898</v>
      </c>
      <c r="J12892">
        <v>2674</v>
      </c>
      <c r="K12892">
        <v>333</v>
      </c>
      <c r="L12892">
        <v>149</v>
      </c>
      <c r="M12892" t="s">
        <v>109</v>
      </c>
      <c r="N12892" t="s">
        <v>13</v>
      </c>
      <c r="O12892" t="s">
        <v>14</v>
      </c>
      <c r="P12892">
        <v>2.2656000000000001</v>
      </c>
      <c r="Q12892">
        <v>337.57440000000003</v>
      </c>
      <c r="R12892">
        <f>MONTH('COCOCART INDIA DATA'!$I12892)</f>
        <v>8</v>
      </c>
      <c r="S12892" t="str">
        <f>TEXT(Table2[[#This Row],[Date]],"mmm")</f>
        <v>Aug</v>
      </c>
      <c r="T12892">
        <f>DAY(Table2[[#This Row],[Date]])</f>
        <v>29</v>
      </c>
      <c r="U12892" t="str">
        <f>TEXT(Table2[[#This Row],[Date]],"ddd")</f>
        <v>Fri</v>
      </c>
    </row>
    <row r="12893" spans="1:21" x14ac:dyDescent="0.25">
      <c r="A12893" s="9">
        <v>2400052900</v>
      </c>
      <c r="B12893" t="s">
        <v>56</v>
      </c>
      <c r="C12893" t="s">
        <v>79</v>
      </c>
      <c r="D12893" t="s">
        <v>83</v>
      </c>
      <c r="E12893" t="s">
        <v>85</v>
      </c>
      <c r="F12893" t="s">
        <v>91</v>
      </c>
      <c r="G12893" t="s">
        <v>54</v>
      </c>
      <c r="H12893" t="s">
        <v>146</v>
      </c>
      <c r="I12893" s="1">
        <v>45898</v>
      </c>
      <c r="J12893">
        <v>4221</v>
      </c>
      <c r="K12893">
        <v>2</v>
      </c>
      <c r="L12893">
        <v>184</v>
      </c>
      <c r="M12893" t="s">
        <v>110</v>
      </c>
      <c r="N12893" t="s">
        <v>13</v>
      </c>
      <c r="O12893" t="s">
        <v>14</v>
      </c>
      <c r="P12893">
        <v>13.3485</v>
      </c>
      <c r="Q12893">
        <v>2456.1239999999998</v>
      </c>
      <c r="R12893">
        <f>MONTH('COCOCART INDIA DATA'!$I12893)</f>
        <v>8</v>
      </c>
      <c r="S12893" t="str">
        <f>TEXT(Table2[[#This Row],[Date]],"mmm")</f>
        <v>Aug</v>
      </c>
      <c r="T12893">
        <f>DAY(Table2[[#This Row],[Date]])</f>
        <v>29</v>
      </c>
      <c r="U12893" t="str">
        <f>TEXT(Table2[[#This Row],[Date]],"ddd")</f>
        <v>Fri</v>
      </c>
    </row>
    <row r="12894" spans="1:21" x14ac:dyDescent="0.25">
      <c r="A12894" s="9">
        <v>2400052901</v>
      </c>
      <c r="B12894" t="s">
        <v>11</v>
      </c>
      <c r="C12894" t="s">
        <v>80</v>
      </c>
      <c r="D12894" t="s">
        <v>83</v>
      </c>
      <c r="E12894" t="s">
        <v>85</v>
      </c>
      <c r="F12894" t="s">
        <v>90</v>
      </c>
      <c r="G12894" t="s">
        <v>39</v>
      </c>
      <c r="H12894" t="s">
        <v>146</v>
      </c>
      <c r="I12894" s="1">
        <v>45898</v>
      </c>
      <c r="J12894">
        <v>8988</v>
      </c>
      <c r="K12894">
        <v>112</v>
      </c>
      <c r="L12894">
        <v>450</v>
      </c>
      <c r="M12894" t="s">
        <v>111</v>
      </c>
      <c r="N12894" t="s">
        <v>40</v>
      </c>
      <c r="O12894" t="s">
        <v>14</v>
      </c>
      <c r="P12894">
        <v>2.8195000000000001</v>
      </c>
      <c r="Q12894">
        <v>1268.7750000000001</v>
      </c>
      <c r="R12894">
        <f>MONTH('COCOCART INDIA DATA'!$I12894)</f>
        <v>8</v>
      </c>
      <c r="S12894" t="str">
        <f>TEXT(Table2[[#This Row],[Date]],"mmm")</f>
        <v>Aug</v>
      </c>
      <c r="T12894">
        <f>DAY(Table2[[#This Row],[Date]])</f>
        <v>29</v>
      </c>
      <c r="U12894" t="str">
        <f>TEXT(Table2[[#This Row],[Date]],"ddd")</f>
        <v>Fri</v>
      </c>
    </row>
    <row r="12895" spans="1:21" x14ac:dyDescent="0.25">
      <c r="A12895" s="9">
        <v>2400052902</v>
      </c>
      <c r="B12895" t="s">
        <v>56</v>
      </c>
      <c r="C12895" t="s">
        <v>79</v>
      </c>
      <c r="D12895" t="s">
        <v>83</v>
      </c>
      <c r="E12895" t="s">
        <v>85</v>
      </c>
      <c r="F12895" t="s">
        <v>91</v>
      </c>
      <c r="G12895" t="s">
        <v>30</v>
      </c>
      <c r="H12895" t="s">
        <v>147</v>
      </c>
      <c r="I12895" s="1">
        <v>45898</v>
      </c>
      <c r="J12895">
        <v>5355</v>
      </c>
      <c r="K12895">
        <v>114</v>
      </c>
      <c r="L12895">
        <v>185</v>
      </c>
      <c r="M12895" t="s">
        <v>112</v>
      </c>
      <c r="N12895" t="s">
        <v>13</v>
      </c>
      <c r="O12895" t="s">
        <v>18</v>
      </c>
      <c r="P12895">
        <v>0.89900000000000002</v>
      </c>
      <c r="Q12895">
        <v>166.315</v>
      </c>
      <c r="R12895">
        <f>MONTH('COCOCART INDIA DATA'!$I12895)</f>
        <v>8</v>
      </c>
      <c r="S12895" t="str">
        <f>TEXT(Table2[[#This Row],[Date]],"mmm")</f>
        <v>Aug</v>
      </c>
      <c r="T12895">
        <f>DAY(Table2[[#This Row],[Date]])</f>
        <v>29</v>
      </c>
      <c r="U12895" t="str">
        <f>TEXT(Table2[[#This Row],[Date]],"ddd")</f>
        <v>Fri</v>
      </c>
    </row>
    <row r="12896" spans="1:21" x14ac:dyDescent="0.25">
      <c r="A12896" s="9">
        <v>2400052903</v>
      </c>
      <c r="B12896" t="s">
        <v>15</v>
      </c>
      <c r="C12896" t="s">
        <v>79</v>
      </c>
      <c r="D12896" t="s">
        <v>83</v>
      </c>
      <c r="E12896" t="s">
        <v>84</v>
      </c>
      <c r="F12896" t="s">
        <v>89</v>
      </c>
      <c r="G12896" t="s">
        <v>41</v>
      </c>
      <c r="H12896" t="s">
        <v>147</v>
      </c>
      <c r="I12896" s="1">
        <v>45898</v>
      </c>
      <c r="J12896">
        <v>2569</v>
      </c>
      <c r="K12896">
        <v>401</v>
      </c>
      <c r="L12896">
        <v>86</v>
      </c>
      <c r="M12896" t="s">
        <v>113</v>
      </c>
      <c r="N12896" t="s">
        <v>40</v>
      </c>
      <c r="O12896" t="s">
        <v>14</v>
      </c>
      <c r="P12896">
        <v>6.3415999999999997</v>
      </c>
      <c r="Q12896">
        <v>545.37760000000003</v>
      </c>
      <c r="R12896">
        <f>MONTH('COCOCART INDIA DATA'!$I12896)</f>
        <v>8</v>
      </c>
      <c r="S12896" t="str">
        <f>TEXT(Table2[[#This Row],[Date]],"mmm")</f>
        <v>Aug</v>
      </c>
      <c r="T12896">
        <f>DAY(Table2[[#This Row],[Date]])</f>
        <v>29</v>
      </c>
      <c r="U12896" t="str">
        <f>TEXT(Table2[[#This Row],[Date]],"ddd")</f>
        <v>Fri</v>
      </c>
    </row>
    <row r="12897" spans="1:21" x14ac:dyDescent="0.25">
      <c r="A12897" s="9">
        <v>2400052904</v>
      </c>
      <c r="B12897" t="s">
        <v>22</v>
      </c>
      <c r="C12897" t="s">
        <v>80</v>
      </c>
      <c r="D12897" t="s">
        <v>83</v>
      </c>
      <c r="E12897" t="s">
        <v>84</v>
      </c>
      <c r="F12897" t="s">
        <v>89</v>
      </c>
      <c r="G12897" t="s">
        <v>32</v>
      </c>
      <c r="H12897" t="s">
        <v>147</v>
      </c>
      <c r="I12897" s="1">
        <v>45898</v>
      </c>
      <c r="J12897">
        <v>1897</v>
      </c>
      <c r="K12897">
        <v>118</v>
      </c>
      <c r="L12897">
        <v>64</v>
      </c>
      <c r="M12897" t="s">
        <v>114</v>
      </c>
      <c r="N12897" t="s">
        <v>13</v>
      </c>
      <c r="O12897" t="s">
        <v>14</v>
      </c>
      <c r="P12897">
        <v>1.8652</v>
      </c>
      <c r="Q12897">
        <v>119.3728</v>
      </c>
      <c r="R12897">
        <f>MONTH('COCOCART INDIA DATA'!$I12897)</f>
        <v>8</v>
      </c>
      <c r="S12897" t="str">
        <f>TEXT(Table2[[#This Row],[Date]],"mmm")</f>
        <v>Aug</v>
      </c>
      <c r="T12897">
        <f>DAY(Table2[[#This Row],[Date]])</f>
        <v>29</v>
      </c>
      <c r="U12897" t="str">
        <f>TEXT(Table2[[#This Row],[Date]],"ddd")</f>
        <v>Fri</v>
      </c>
    </row>
    <row r="12898" spans="1:21" x14ac:dyDescent="0.25">
      <c r="A12898" s="9">
        <v>2400052905</v>
      </c>
      <c r="B12898" t="s">
        <v>55</v>
      </c>
      <c r="C12898" t="s">
        <v>79</v>
      </c>
      <c r="D12898" t="s">
        <v>83</v>
      </c>
      <c r="E12898" t="s">
        <v>85</v>
      </c>
      <c r="F12898" t="s">
        <v>90</v>
      </c>
      <c r="G12898" t="s">
        <v>36</v>
      </c>
      <c r="H12898" t="s">
        <v>147</v>
      </c>
      <c r="I12898" s="1">
        <v>45898</v>
      </c>
      <c r="J12898">
        <v>1666</v>
      </c>
      <c r="K12898">
        <v>195</v>
      </c>
      <c r="L12898">
        <v>112</v>
      </c>
      <c r="M12898" t="s">
        <v>115</v>
      </c>
      <c r="N12898" t="s">
        <v>13</v>
      </c>
      <c r="O12898" t="s">
        <v>14</v>
      </c>
      <c r="P12898">
        <v>2.2656000000000001</v>
      </c>
      <c r="Q12898">
        <v>253.74720000000002</v>
      </c>
      <c r="R12898">
        <f>MONTH('COCOCART INDIA DATA'!$I12898)</f>
        <v>8</v>
      </c>
      <c r="S12898" t="str">
        <f>TEXT(Table2[[#This Row],[Date]],"mmm")</f>
        <v>Aug</v>
      </c>
      <c r="T12898">
        <f>DAY(Table2[[#This Row],[Date]])</f>
        <v>29</v>
      </c>
      <c r="U12898" t="str">
        <f>TEXT(Table2[[#This Row],[Date]],"ddd")</f>
        <v>Fri</v>
      </c>
    </row>
    <row r="12899" spans="1:21" x14ac:dyDescent="0.25">
      <c r="A12899" s="9">
        <v>2400052906</v>
      </c>
      <c r="B12899" t="s">
        <v>33</v>
      </c>
      <c r="C12899" t="s">
        <v>79</v>
      </c>
      <c r="D12899" t="s">
        <v>83</v>
      </c>
      <c r="E12899" t="s">
        <v>85</v>
      </c>
      <c r="F12899" t="s">
        <v>91</v>
      </c>
      <c r="G12899" t="s">
        <v>53</v>
      </c>
      <c r="H12899" t="s">
        <v>147</v>
      </c>
      <c r="I12899" s="1">
        <v>45898</v>
      </c>
      <c r="J12899">
        <v>14182</v>
      </c>
      <c r="K12899">
        <v>56</v>
      </c>
      <c r="L12899">
        <v>1773</v>
      </c>
      <c r="M12899" t="s">
        <v>116</v>
      </c>
      <c r="N12899" t="s">
        <v>40</v>
      </c>
      <c r="O12899" t="s">
        <v>18</v>
      </c>
      <c r="P12899">
        <v>8.2429000000000006</v>
      </c>
      <c r="Q12899">
        <v>14614.661700000001</v>
      </c>
      <c r="R12899">
        <f>MONTH('COCOCART INDIA DATA'!$I12899)</f>
        <v>8</v>
      </c>
      <c r="S12899" t="str">
        <f>TEXT(Table2[[#This Row],[Date]],"mmm")</f>
        <v>Aug</v>
      </c>
      <c r="T12899">
        <f>DAY(Table2[[#This Row],[Date]])</f>
        <v>29</v>
      </c>
      <c r="U12899" t="str">
        <f>TEXT(Table2[[#This Row],[Date]],"ddd")</f>
        <v>Fri</v>
      </c>
    </row>
    <row r="12900" spans="1:21" x14ac:dyDescent="0.25">
      <c r="A12900" s="9">
        <v>2400052907</v>
      </c>
      <c r="B12900" t="s">
        <v>34</v>
      </c>
      <c r="C12900" t="s">
        <v>79</v>
      </c>
      <c r="D12900" t="s">
        <v>83</v>
      </c>
      <c r="E12900" t="s">
        <v>85</v>
      </c>
      <c r="F12900" t="s">
        <v>90</v>
      </c>
      <c r="G12900" t="s">
        <v>36</v>
      </c>
      <c r="H12900" t="s">
        <v>147</v>
      </c>
      <c r="I12900" s="1">
        <v>45898</v>
      </c>
      <c r="J12900">
        <v>14798</v>
      </c>
      <c r="K12900">
        <v>260</v>
      </c>
      <c r="L12900">
        <v>740</v>
      </c>
      <c r="M12900" t="s">
        <v>117</v>
      </c>
      <c r="N12900" t="s">
        <v>13</v>
      </c>
      <c r="O12900" t="s">
        <v>14</v>
      </c>
      <c r="P12900">
        <v>2.2656000000000001</v>
      </c>
      <c r="Q12900">
        <v>1676.5440000000001</v>
      </c>
      <c r="R12900">
        <f>MONTH('COCOCART INDIA DATA'!$I12900)</f>
        <v>8</v>
      </c>
      <c r="S12900" t="str">
        <f>TEXT(Table2[[#This Row],[Date]],"mmm")</f>
        <v>Aug</v>
      </c>
      <c r="T12900">
        <f>DAY(Table2[[#This Row],[Date]])</f>
        <v>29</v>
      </c>
      <c r="U12900" t="str">
        <f>TEXT(Table2[[#This Row],[Date]],"ddd")</f>
        <v>Fri</v>
      </c>
    </row>
    <row r="12901" spans="1:21" x14ac:dyDescent="0.25">
      <c r="A12901" s="9">
        <v>2400052908</v>
      </c>
      <c r="B12901" t="s">
        <v>33</v>
      </c>
      <c r="C12901" t="s">
        <v>79</v>
      </c>
      <c r="D12901" t="s">
        <v>83</v>
      </c>
      <c r="E12901" t="s">
        <v>85</v>
      </c>
      <c r="F12901" t="s">
        <v>91</v>
      </c>
      <c r="G12901" t="s">
        <v>23</v>
      </c>
      <c r="H12901" t="s">
        <v>147</v>
      </c>
      <c r="I12901" s="1">
        <v>45898</v>
      </c>
      <c r="J12901">
        <v>819</v>
      </c>
      <c r="K12901">
        <v>277</v>
      </c>
      <c r="L12901">
        <v>28</v>
      </c>
      <c r="M12901" t="s">
        <v>118</v>
      </c>
      <c r="N12901" t="s">
        <v>17</v>
      </c>
      <c r="O12901" t="s">
        <v>18</v>
      </c>
      <c r="P12901">
        <v>7.8910999999999998</v>
      </c>
      <c r="Q12901">
        <v>220.95079999999999</v>
      </c>
      <c r="R12901">
        <f>MONTH('COCOCART INDIA DATA'!$I12901)</f>
        <v>8</v>
      </c>
      <c r="S12901" t="str">
        <f>TEXT(Table2[[#This Row],[Date]],"mmm")</f>
        <v>Aug</v>
      </c>
      <c r="T12901">
        <f>DAY(Table2[[#This Row],[Date]])</f>
        <v>29</v>
      </c>
      <c r="U12901" t="str">
        <f>TEXT(Table2[[#This Row],[Date]],"ddd")</f>
        <v>Fri</v>
      </c>
    </row>
    <row r="12902" spans="1:21" x14ac:dyDescent="0.25">
      <c r="A12902" s="9">
        <v>2400052909</v>
      </c>
      <c r="B12902" t="s">
        <v>44</v>
      </c>
      <c r="C12902" t="s">
        <v>66</v>
      </c>
      <c r="D12902" t="s">
        <v>82</v>
      </c>
      <c r="E12902" t="s">
        <v>84</v>
      </c>
      <c r="F12902" t="s">
        <v>88</v>
      </c>
      <c r="G12902" t="s">
        <v>12</v>
      </c>
      <c r="H12902" t="s">
        <v>147</v>
      </c>
      <c r="I12902" s="1">
        <v>45898</v>
      </c>
      <c r="J12902">
        <v>7252</v>
      </c>
      <c r="K12902">
        <v>5</v>
      </c>
      <c r="L12902">
        <v>363</v>
      </c>
      <c r="M12902" t="s">
        <v>119</v>
      </c>
      <c r="N12902" t="s">
        <v>13</v>
      </c>
      <c r="O12902" t="s">
        <v>14</v>
      </c>
      <c r="P12902">
        <v>6.0983000000000001</v>
      </c>
      <c r="Q12902">
        <v>2213.6829000000002</v>
      </c>
      <c r="R12902">
        <f>MONTH('COCOCART INDIA DATA'!$I12902)</f>
        <v>8</v>
      </c>
      <c r="S12902" t="str">
        <f>TEXT(Table2[[#This Row],[Date]],"mmm")</f>
        <v>Aug</v>
      </c>
      <c r="T12902">
        <f>DAY(Table2[[#This Row],[Date]])</f>
        <v>29</v>
      </c>
      <c r="U12902" t="str">
        <f>TEXT(Table2[[#This Row],[Date]],"ddd")</f>
        <v>Fri</v>
      </c>
    </row>
    <row r="12903" spans="1:21" x14ac:dyDescent="0.25">
      <c r="A12903" s="9">
        <v>2400052910</v>
      </c>
      <c r="B12903" t="s">
        <v>35</v>
      </c>
      <c r="C12903" t="s">
        <v>66</v>
      </c>
      <c r="D12903" t="s">
        <v>83</v>
      </c>
      <c r="E12903" t="s">
        <v>84</v>
      </c>
      <c r="F12903" t="s">
        <v>89</v>
      </c>
      <c r="G12903" t="s">
        <v>39</v>
      </c>
      <c r="H12903" t="s">
        <v>147</v>
      </c>
      <c r="I12903" s="1">
        <v>45898</v>
      </c>
      <c r="J12903">
        <v>3332</v>
      </c>
      <c r="K12903">
        <v>13</v>
      </c>
      <c r="L12903">
        <v>159</v>
      </c>
      <c r="M12903" t="s">
        <v>120</v>
      </c>
      <c r="N12903" t="s">
        <v>40</v>
      </c>
      <c r="O12903" t="s">
        <v>14</v>
      </c>
      <c r="P12903">
        <v>2.8195000000000001</v>
      </c>
      <c r="Q12903">
        <v>448.3005</v>
      </c>
      <c r="R12903">
        <f>MONTH('COCOCART INDIA DATA'!$I12903)</f>
        <v>8</v>
      </c>
      <c r="S12903" t="str">
        <f>TEXT(Table2[[#This Row],[Date]],"mmm")</f>
        <v>Aug</v>
      </c>
      <c r="T12903">
        <f>DAY(Table2[[#This Row],[Date]])</f>
        <v>29</v>
      </c>
      <c r="U12903" t="str">
        <f>TEXT(Table2[[#This Row],[Date]],"ddd")</f>
        <v>Fri</v>
      </c>
    </row>
    <row r="12904" spans="1:21" x14ac:dyDescent="0.25">
      <c r="A12904" s="9">
        <v>2400052911</v>
      </c>
      <c r="B12904" t="s">
        <v>61</v>
      </c>
      <c r="C12904" t="s">
        <v>66</v>
      </c>
      <c r="D12904" t="s">
        <v>82</v>
      </c>
      <c r="E12904" t="s">
        <v>85</v>
      </c>
      <c r="F12904" t="s">
        <v>90</v>
      </c>
      <c r="G12904" t="s">
        <v>20</v>
      </c>
      <c r="H12904" t="s">
        <v>149</v>
      </c>
      <c r="I12904" s="1">
        <v>45898</v>
      </c>
      <c r="J12904">
        <v>7525</v>
      </c>
      <c r="K12904">
        <v>60</v>
      </c>
      <c r="L12904">
        <v>397</v>
      </c>
      <c r="M12904" t="s">
        <v>121</v>
      </c>
      <c r="N12904" t="s">
        <v>13</v>
      </c>
      <c r="O12904" t="s">
        <v>14</v>
      </c>
      <c r="P12904">
        <v>4.6592000000000002</v>
      </c>
      <c r="Q12904">
        <v>1849.7024000000001</v>
      </c>
      <c r="R12904">
        <f>MONTH('COCOCART INDIA DATA'!$I12904)</f>
        <v>8</v>
      </c>
      <c r="S12904" t="str">
        <f>TEXT(Table2[[#This Row],[Date]],"mmm")</f>
        <v>Aug</v>
      </c>
      <c r="T12904">
        <f>DAY(Table2[[#This Row],[Date]])</f>
        <v>29</v>
      </c>
      <c r="U12904" t="str">
        <f>TEXT(Table2[[#This Row],[Date]],"ddd")</f>
        <v>Fri</v>
      </c>
    </row>
    <row r="12905" spans="1:21" x14ac:dyDescent="0.25">
      <c r="A12905" s="9">
        <v>2400052912</v>
      </c>
      <c r="B12905" t="s">
        <v>24</v>
      </c>
      <c r="C12905" t="s">
        <v>66</v>
      </c>
      <c r="D12905" t="s">
        <v>83</v>
      </c>
      <c r="E12905" t="s">
        <v>85</v>
      </c>
      <c r="F12905" t="s">
        <v>91</v>
      </c>
      <c r="G12905" t="s">
        <v>45</v>
      </c>
      <c r="H12905" t="s">
        <v>149</v>
      </c>
      <c r="I12905" s="1">
        <v>45898</v>
      </c>
      <c r="J12905">
        <v>4893</v>
      </c>
      <c r="K12905">
        <v>218</v>
      </c>
      <c r="L12905">
        <v>164</v>
      </c>
      <c r="M12905" t="s">
        <v>122</v>
      </c>
      <c r="N12905" t="s">
        <v>17</v>
      </c>
      <c r="O12905" t="s">
        <v>14</v>
      </c>
      <c r="P12905">
        <v>2.4773999999999998</v>
      </c>
      <c r="Q12905">
        <v>406.29359999999997</v>
      </c>
      <c r="R12905">
        <f>MONTH('COCOCART INDIA DATA'!$I12905)</f>
        <v>8</v>
      </c>
      <c r="S12905" t="str">
        <f>TEXT(Table2[[#This Row],[Date]],"mmm")</f>
        <v>Aug</v>
      </c>
      <c r="T12905">
        <f>DAY(Table2[[#This Row],[Date]])</f>
        <v>29</v>
      </c>
      <c r="U12905" t="str">
        <f>TEXT(Table2[[#This Row],[Date]],"ddd")</f>
        <v>Fri</v>
      </c>
    </row>
    <row r="12906" spans="1:21" x14ac:dyDescent="0.25">
      <c r="A12906" s="9">
        <v>2400052913</v>
      </c>
      <c r="B12906" t="s">
        <v>19</v>
      </c>
      <c r="C12906" t="s">
        <v>66</v>
      </c>
      <c r="D12906" t="s">
        <v>83</v>
      </c>
      <c r="E12906" t="s">
        <v>85</v>
      </c>
      <c r="F12906" t="s">
        <v>90</v>
      </c>
      <c r="G12906" t="s">
        <v>46</v>
      </c>
      <c r="H12906" t="s">
        <v>149</v>
      </c>
      <c r="I12906" s="1">
        <v>45898</v>
      </c>
      <c r="J12906">
        <v>3444</v>
      </c>
      <c r="K12906">
        <v>116</v>
      </c>
      <c r="L12906">
        <v>133</v>
      </c>
      <c r="M12906" t="s">
        <v>123</v>
      </c>
      <c r="N12906" t="s">
        <v>40</v>
      </c>
      <c r="O12906" t="s">
        <v>18</v>
      </c>
      <c r="P12906">
        <v>4.7065000000000001</v>
      </c>
      <c r="Q12906">
        <v>625.96450000000004</v>
      </c>
      <c r="R12906">
        <f>MONTH('COCOCART INDIA DATA'!$I12906)</f>
        <v>8</v>
      </c>
      <c r="S12906" t="str">
        <f>TEXT(Table2[[#This Row],[Date]],"mmm")</f>
        <v>Aug</v>
      </c>
      <c r="T12906">
        <f>DAY(Table2[[#This Row],[Date]])</f>
        <v>29</v>
      </c>
      <c r="U12906" t="str">
        <f>TEXT(Table2[[#This Row],[Date]],"ddd")</f>
        <v>Fri</v>
      </c>
    </row>
    <row r="12907" spans="1:21" x14ac:dyDescent="0.25">
      <c r="A12907" s="9">
        <v>2400052914</v>
      </c>
      <c r="B12907" t="s">
        <v>57</v>
      </c>
      <c r="C12907" t="s">
        <v>67</v>
      </c>
      <c r="D12907" t="s">
        <v>83</v>
      </c>
      <c r="E12907" t="s">
        <v>85</v>
      </c>
      <c r="F12907" t="s">
        <v>91</v>
      </c>
      <c r="G12907" t="s">
        <v>32</v>
      </c>
      <c r="H12907" t="s">
        <v>149</v>
      </c>
      <c r="I12907" s="1">
        <v>45898</v>
      </c>
      <c r="J12907">
        <v>2156</v>
      </c>
      <c r="K12907">
        <v>34</v>
      </c>
      <c r="L12907">
        <v>87</v>
      </c>
      <c r="M12907" t="s">
        <v>124</v>
      </c>
      <c r="N12907" t="s">
        <v>13</v>
      </c>
      <c r="O12907" t="s">
        <v>14</v>
      </c>
      <c r="P12907">
        <v>1.8652</v>
      </c>
      <c r="Q12907">
        <v>162.2724</v>
      </c>
      <c r="R12907">
        <f>MONTH('COCOCART INDIA DATA'!$I12907)</f>
        <v>8</v>
      </c>
      <c r="S12907" t="str">
        <f>TEXT(Table2[[#This Row],[Date]],"mmm")</f>
        <v>Aug</v>
      </c>
      <c r="T12907">
        <f>DAY(Table2[[#This Row],[Date]])</f>
        <v>29</v>
      </c>
      <c r="U12907" t="str">
        <f>TEXT(Table2[[#This Row],[Date]],"ddd")</f>
        <v>Fri</v>
      </c>
    </row>
    <row r="12908" spans="1:21" x14ac:dyDescent="0.25">
      <c r="A12908" s="9">
        <v>2400052915</v>
      </c>
      <c r="B12908" t="s">
        <v>62</v>
      </c>
      <c r="C12908" t="s">
        <v>68</v>
      </c>
      <c r="D12908" t="s">
        <v>83</v>
      </c>
      <c r="E12908" t="s">
        <v>84</v>
      </c>
      <c r="F12908" t="s">
        <v>89</v>
      </c>
      <c r="G12908" t="s">
        <v>53</v>
      </c>
      <c r="H12908" t="s">
        <v>149</v>
      </c>
      <c r="I12908" s="1">
        <v>45898</v>
      </c>
      <c r="J12908">
        <v>1596</v>
      </c>
      <c r="K12908">
        <v>176</v>
      </c>
      <c r="L12908">
        <v>200</v>
      </c>
      <c r="M12908" t="s">
        <v>125</v>
      </c>
      <c r="N12908" t="s">
        <v>40</v>
      </c>
      <c r="O12908" t="s">
        <v>18</v>
      </c>
      <c r="P12908">
        <v>8.2429000000000006</v>
      </c>
      <c r="Q12908">
        <v>1648.5800000000002</v>
      </c>
      <c r="R12908">
        <f>MONTH('COCOCART INDIA DATA'!$I12908)</f>
        <v>8</v>
      </c>
      <c r="S12908" t="str">
        <f>TEXT(Table2[[#This Row],[Date]],"mmm")</f>
        <v>Aug</v>
      </c>
      <c r="T12908">
        <f>DAY(Table2[[#This Row],[Date]])</f>
        <v>29</v>
      </c>
      <c r="U12908" t="str">
        <f>TEXT(Table2[[#This Row],[Date]],"ddd")</f>
        <v>Fri</v>
      </c>
    </row>
    <row r="12909" spans="1:21" x14ac:dyDescent="0.25">
      <c r="A12909" s="9">
        <v>2400052916</v>
      </c>
      <c r="B12909" t="s">
        <v>44</v>
      </c>
      <c r="C12909" t="s">
        <v>69</v>
      </c>
      <c r="D12909" t="s">
        <v>83</v>
      </c>
      <c r="E12909" t="s">
        <v>84</v>
      </c>
      <c r="F12909" t="s">
        <v>89</v>
      </c>
      <c r="G12909" t="s">
        <v>36</v>
      </c>
      <c r="H12909" t="s">
        <v>151</v>
      </c>
      <c r="I12909" s="1">
        <v>45898</v>
      </c>
      <c r="J12909">
        <v>8834</v>
      </c>
      <c r="K12909">
        <v>149</v>
      </c>
      <c r="L12909">
        <v>631</v>
      </c>
      <c r="M12909" t="s">
        <v>126</v>
      </c>
      <c r="N12909" t="s">
        <v>13</v>
      </c>
      <c r="O12909" t="s">
        <v>14</v>
      </c>
      <c r="P12909">
        <v>2.2656000000000001</v>
      </c>
      <c r="Q12909">
        <v>1429.5935999999999</v>
      </c>
      <c r="R12909">
        <f>MONTH('COCOCART INDIA DATA'!$I12909)</f>
        <v>8</v>
      </c>
      <c r="S12909" t="str">
        <f>TEXT(Table2[[#This Row],[Date]],"mmm")</f>
        <v>Aug</v>
      </c>
      <c r="T12909">
        <f>DAY(Table2[[#This Row],[Date]])</f>
        <v>29</v>
      </c>
      <c r="U12909" t="str">
        <f>TEXT(Table2[[#This Row],[Date]],"ddd")</f>
        <v>Fri</v>
      </c>
    </row>
    <row r="12910" spans="1:21" x14ac:dyDescent="0.25">
      <c r="A12910" s="9">
        <v>2400052917</v>
      </c>
      <c r="B12910" t="s">
        <v>63</v>
      </c>
      <c r="C12910" t="s">
        <v>70</v>
      </c>
      <c r="D12910" t="s">
        <v>83</v>
      </c>
      <c r="E12910" t="s">
        <v>85</v>
      </c>
      <c r="F12910" t="s">
        <v>90</v>
      </c>
      <c r="G12910" t="s">
        <v>49</v>
      </c>
      <c r="H12910" t="s">
        <v>151</v>
      </c>
      <c r="I12910" s="1">
        <v>45898</v>
      </c>
      <c r="J12910">
        <v>3948</v>
      </c>
      <c r="K12910">
        <v>172</v>
      </c>
      <c r="L12910">
        <v>329</v>
      </c>
      <c r="M12910" t="s">
        <v>127</v>
      </c>
      <c r="N12910" t="s">
        <v>13</v>
      </c>
      <c r="O12910" t="s">
        <v>14</v>
      </c>
      <c r="P12910">
        <v>1.5934999999999999</v>
      </c>
      <c r="Q12910">
        <v>524.26149999999996</v>
      </c>
      <c r="R12910">
        <f>MONTH('COCOCART INDIA DATA'!$I12910)</f>
        <v>8</v>
      </c>
      <c r="S12910" t="str">
        <f>TEXT(Table2[[#This Row],[Date]],"mmm")</f>
        <v>Aug</v>
      </c>
      <c r="T12910">
        <f>DAY(Table2[[#This Row],[Date]])</f>
        <v>29</v>
      </c>
      <c r="U12910" t="str">
        <f>TEXT(Table2[[#This Row],[Date]],"ddd")</f>
        <v>Fri</v>
      </c>
    </row>
    <row r="12911" spans="1:21" x14ac:dyDescent="0.25">
      <c r="A12911" s="9">
        <v>2400052918</v>
      </c>
      <c r="B12911" t="s">
        <v>50</v>
      </c>
      <c r="C12911" t="s">
        <v>70</v>
      </c>
      <c r="D12911" t="s">
        <v>83</v>
      </c>
      <c r="E12911" t="s">
        <v>85</v>
      </c>
      <c r="F12911" t="s">
        <v>91</v>
      </c>
      <c r="G12911" t="s">
        <v>21</v>
      </c>
      <c r="H12911" t="s">
        <v>151</v>
      </c>
      <c r="I12911" s="1">
        <v>45898</v>
      </c>
      <c r="J12911">
        <v>3605</v>
      </c>
      <c r="K12911">
        <v>172</v>
      </c>
      <c r="L12911">
        <v>241</v>
      </c>
      <c r="M12911" t="s">
        <v>128</v>
      </c>
      <c r="N12911" t="s">
        <v>13</v>
      </c>
      <c r="O12911" t="s">
        <v>18</v>
      </c>
      <c r="P12911">
        <v>6.0811000000000002</v>
      </c>
      <c r="Q12911">
        <v>1465.5451</v>
      </c>
      <c r="R12911">
        <f>MONTH('COCOCART INDIA DATA'!$I12911)</f>
        <v>8</v>
      </c>
      <c r="S12911" t="str">
        <f>TEXT(Table2[[#This Row],[Date]],"mmm")</f>
        <v>Aug</v>
      </c>
      <c r="T12911">
        <f>DAY(Table2[[#This Row],[Date]])</f>
        <v>29</v>
      </c>
      <c r="U12911" t="str">
        <f>TEXT(Table2[[#This Row],[Date]],"ddd")</f>
        <v>Fri</v>
      </c>
    </row>
    <row r="12912" spans="1:21" x14ac:dyDescent="0.25">
      <c r="A12912" s="9">
        <v>2400052919</v>
      </c>
      <c r="B12912" t="s">
        <v>51</v>
      </c>
      <c r="C12912" t="s">
        <v>71</v>
      </c>
      <c r="D12912" t="s">
        <v>82</v>
      </c>
      <c r="E12912" t="s">
        <v>85</v>
      </c>
      <c r="F12912" t="s">
        <v>90</v>
      </c>
      <c r="G12912" t="s">
        <v>36</v>
      </c>
      <c r="H12912" t="s">
        <v>153</v>
      </c>
      <c r="I12912" s="1">
        <v>45898</v>
      </c>
      <c r="J12912">
        <v>1876</v>
      </c>
      <c r="K12912">
        <v>193</v>
      </c>
      <c r="L12912">
        <v>118</v>
      </c>
      <c r="M12912" t="s">
        <v>129</v>
      </c>
      <c r="N12912" t="s">
        <v>13</v>
      </c>
      <c r="O12912" t="s">
        <v>14</v>
      </c>
      <c r="P12912">
        <v>2.2656000000000001</v>
      </c>
      <c r="Q12912">
        <v>267.3408</v>
      </c>
      <c r="R12912">
        <f>MONTH('COCOCART INDIA DATA'!$I12912)</f>
        <v>8</v>
      </c>
      <c r="S12912" t="str">
        <f>TEXT(Table2[[#This Row],[Date]],"mmm")</f>
        <v>Aug</v>
      </c>
      <c r="T12912">
        <f>DAY(Table2[[#This Row],[Date]])</f>
        <v>29</v>
      </c>
      <c r="U12912" t="str">
        <f>TEXT(Table2[[#This Row],[Date]],"ddd")</f>
        <v>Fri</v>
      </c>
    </row>
    <row r="12913" spans="1:21" x14ac:dyDescent="0.25">
      <c r="A12913" s="9">
        <v>2400052920</v>
      </c>
      <c r="B12913" t="s">
        <v>22</v>
      </c>
      <c r="C12913" t="s">
        <v>71</v>
      </c>
      <c r="D12913" t="s">
        <v>83</v>
      </c>
      <c r="E12913" t="s">
        <v>85</v>
      </c>
      <c r="F12913" t="s">
        <v>91</v>
      </c>
      <c r="G12913" t="s">
        <v>41</v>
      </c>
      <c r="H12913" t="s">
        <v>153</v>
      </c>
      <c r="I12913" s="1">
        <v>45898</v>
      </c>
      <c r="J12913">
        <v>1302</v>
      </c>
      <c r="K12913">
        <v>19</v>
      </c>
      <c r="L12913">
        <v>45</v>
      </c>
      <c r="M12913" t="s">
        <v>130</v>
      </c>
      <c r="N12913" t="s">
        <v>40</v>
      </c>
      <c r="O12913" t="s">
        <v>14</v>
      </c>
      <c r="P12913">
        <v>6.3415999999999997</v>
      </c>
      <c r="Q12913">
        <v>285.37199999999996</v>
      </c>
      <c r="R12913">
        <f>MONTH('COCOCART INDIA DATA'!$I12913)</f>
        <v>8</v>
      </c>
      <c r="S12913" t="str">
        <f>TEXT(Table2[[#This Row],[Date]],"mmm")</f>
        <v>Aug</v>
      </c>
      <c r="T12913">
        <f>DAY(Table2[[#This Row],[Date]])</f>
        <v>29</v>
      </c>
      <c r="U12913" t="str">
        <f>TEXT(Table2[[#This Row],[Date]],"ddd")</f>
        <v>Fri</v>
      </c>
    </row>
    <row r="12914" spans="1:21" x14ac:dyDescent="0.25">
      <c r="A12914" s="9">
        <v>2400052921</v>
      </c>
      <c r="B12914" t="s">
        <v>33</v>
      </c>
      <c r="C12914" t="s">
        <v>72</v>
      </c>
      <c r="D12914" t="s">
        <v>82</v>
      </c>
      <c r="E12914" t="s">
        <v>84</v>
      </c>
      <c r="F12914" t="s">
        <v>88</v>
      </c>
      <c r="G12914" t="s">
        <v>41</v>
      </c>
      <c r="H12914" t="s">
        <v>153</v>
      </c>
      <c r="I12914" s="1">
        <v>45898</v>
      </c>
      <c r="J12914">
        <v>616</v>
      </c>
      <c r="K12914">
        <v>3</v>
      </c>
      <c r="L12914">
        <v>21</v>
      </c>
      <c r="M12914" t="s">
        <v>131</v>
      </c>
      <c r="N12914" t="s">
        <v>40</v>
      </c>
      <c r="O12914" t="s">
        <v>14</v>
      </c>
      <c r="P12914">
        <v>6.3415999999999997</v>
      </c>
      <c r="Q12914">
        <v>133.17359999999999</v>
      </c>
      <c r="R12914">
        <f>MONTH('COCOCART INDIA DATA'!$I12914)</f>
        <v>8</v>
      </c>
      <c r="S12914" t="str">
        <f>TEXT(Table2[[#This Row],[Date]],"mmm")</f>
        <v>Aug</v>
      </c>
      <c r="T12914">
        <f>DAY(Table2[[#This Row],[Date]])</f>
        <v>29</v>
      </c>
      <c r="U12914" t="str">
        <f>TEXT(Table2[[#This Row],[Date]],"ddd")</f>
        <v>Fri</v>
      </c>
    </row>
    <row r="12915" spans="1:21" x14ac:dyDescent="0.25">
      <c r="A12915" s="9">
        <v>2400052922</v>
      </c>
      <c r="B12915" t="s">
        <v>57</v>
      </c>
      <c r="C12915" t="s">
        <v>73</v>
      </c>
      <c r="D12915" t="s">
        <v>82</v>
      </c>
      <c r="E12915" t="s">
        <v>84</v>
      </c>
      <c r="F12915" t="s">
        <v>89</v>
      </c>
      <c r="G12915" t="s">
        <v>30</v>
      </c>
      <c r="H12915" t="s">
        <v>153</v>
      </c>
      <c r="I12915" s="1">
        <v>45898</v>
      </c>
      <c r="J12915">
        <v>4935</v>
      </c>
      <c r="K12915">
        <v>141</v>
      </c>
      <c r="L12915">
        <v>183</v>
      </c>
      <c r="M12915" t="s">
        <v>132</v>
      </c>
      <c r="N12915" t="s">
        <v>13</v>
      </c>
      <c r="O12915" t="s">
        <v>18</v>
      </c>
      <c r="P12915">
        <v>0.89900000000000002</v>
      </c>
      <c r="Q12915">
        <v>164.517</v>
      </c>
      <c r="R12915">
        <f>MONTH('COCOCART INDIA DATA'!$I12915)</f>
        <v>8</v>
      </c>
      <c r="S12915" t="str">
        <f>TEXT(Table2[[#This Row],[Date]],"mmm")</f>
        <v>Aug</v>
      </c>
      <c r="T12915">
        <f>DAY(Table2[[#This Row],[Date]])</f>
        <v>29</v>
      </c>
      <c r="U12915" t="str">
        <f>TEXT(Table2[[#This Row],[Date]],"ddd")</f>
        <v>Fri</v>
      </c>
    </row>
    <row r="12916" spans="1:21" x14ac:dyDescent="0.25">
      <c r="A12916" s="9">
        <v>2400052923</v>
      </c>
      <c r="B12916" t="s">
        <v>33</v>
      </c>
      <c r="C12916" t="s">
        <v>74</v>
      </c>
      <c r="D12916" t="s">
        <v>82</v>
      </c>
      <c r="E12916" t="s">
        <v>85</v>
      </c>
      <c r="F12916" t="s">
        <v>90</v>
      </c>
      <c r="G12916" t="s">
        <v>25</v>
      </c>
      <c r="H12916" t="s">
        <v>153</v>
      </c>
      <c r="I12916" s="1">
        <v>45898</v>
      </c>
      <c r="J12916">
        <v>5887</v>
      </c>
      <c r="K12916">
        <v>51</v>
      </c>
      <c r="L12916">
        <v>310</v>
      </c>
      <c r="M12916" t="s">
        <v>133</v>
      </c>
      <c r="N12916" t="s">
        <v>13</v>
      </c>
      <c r="O12916" t="s">
        <v>18</v>
      </c>
      <c r="P12916">
        <v>0.69579999999999997</v>
      </c>
      <c r="Q12916">
        <v>215.69799999999998</v>
      </c>
      <c r="R12916">
        <f>MONTH('COCOCART INDIA DATA'!$I12916)</f>
        <v>8</v>
      </c>
      <c r="S12916" t="str">
        <f>TEXT(Table2[[#This Row],[Date]],"mmm")</f>
        <v>Aug</v>
      </c>
      <c r="T12916">
        <f>DAY(Table2[[#This Row],[Date]])</f>
        <v>29</v>
      </c>
      <c r="U12916" t="str">
        <f>TEXT(Table2[[#This Row],[Date]],"ddd")</f>
        <v>Fri</v>
      </c>
    </row>
    <row r="12917" spans="1:21" x14ac:dyDescent="0.25">
      <c r="A12917" s="9">
        <v>2400052924</v>
      </c>
      <c r="B12917" t="s">
        <v>62</v>
      </c>
      <c r="C12917" t="s">
        <v>72</v>
      </c>
      <c r="D12917" t="s">
        <v>83</v>
      </c>
      <c r="E12917" t="s">
        <v>85</v>
      </c>
      <c r="F12917" t="s">
        <v>91</v>
      </c>
      <c r="G12917" t="s">
        <v>53</v>
      </c>
      <c r="H12917" t="s">
        <v>153</v>
      </c>
      <c r="I12917" s="1">
        <v>45898</v>
      </c>
      <c r="J12917">
        <v>1785</v>
      </c>
      <c r="K12917">
        <v>181</v>
      </c>
      <c r="L12917">
        <v>149</v>
      </c>
      <c r="M12917" t="s">
        <v>134</v>
      </c>
      <c r="N12917" t="s">
        <v>40</v>
      </c>
      <c r="O12917" t="s">
        <v>18</v>
      </c>
      <c r="P12917">
        <v>8.2429000000000006</v>
      </c>
      <c r="Q12917">
        <v>1228.1921</v>
      </c>
      <c r="R12917">
        <f>MONTH('COCOCART INDIA DATA'!$I12917)</f>
        <v>8</v>
      </c>
      <c r="S12917" t="str">
        <f>TEXT(Table2[[#This Row],[Date]],"mmm")</f>
        <v>Aug</v>
      </c>
      <c r="T12917">
        <f>DAY(Table2[[#This Row],[Date]])</f>
        <v>29</v>
      </c>
      <c r="U12917" t="str">
        <f>TEXT(Table2[[#This Row],[Date]],"ddd")</f>
        <v>Fri</v>
      </c>
    </row>
    <row r="12918" spans="1:21" x14ac:dyDescent="0.25">
      <c r="A12918" s="9">
        <v>2400052925</v>
      </c>
      <c r="B12918" t="s">
        <v>55</v>
      </c>
      <c r="C12918" t="s">
        <v>73</v>
      </c>
      <c r="D12918" t="s">
        <v>83</v>
      </c>
      <c r="E12918" t="s">
        <v>85</v>
      </c>
      <c r="F12918" t="s">
        <v>90</v>
      </c>
      <c r="G12918" t="s">
        <v>39</v>
      </c>
      <c r="H12918" t="s">
        <v>153</v>
      </c>
      <c r="I12918" s="1">
        <v>45898</v>
      </c>
      <c r="J12918">
        <v>4816</v>
      </c>
      <c r="K12918">
        <v>153</v>
      </c>
      <c r="L12918">
        <v>322</v>
      </c>
      <c r="M12918" t="s">
        <v>135</v>
      </c>
      <c r="N12918" t="s">
        <v>40</v>
      </c>
      <c r="O12918" t="s">
        <v>14</v>
      </c>
      <c r="P12918">
        <v>2.8195000000000001</v>
      </c>
      <c r="Q12918">
        <v>907.87900000000002</v>
      </c>
      <c r="R12918">
        <f>MONTH('COCOCART INDIA DATA'!$I12918)</f>
        <v>8</v>
      </c>
      <c r="S12918" t="str">
        <f>TEXT(Table2[[#This Row],[Date]],"mmm")</f>
        <v>Aug</v>
      </c>
      <c r="T12918">
        <f>DAY(Table2[[#This Row],[Date]])</f>
        <v>29</v>
      </c>
      <c r="U12918" t="str">
        <f>TEXT(Table2[[#This Row],[Date]],"ddd")</f>
        <v>Fri</v>
      </c>
    </row>
    <row r="12919" spans="1:21" x14ac:dyDescent="0.25">
      <c r="A12919" s="9">
        <v>2400052926</v>
      </c>
      <c r="B12919" t="s">
        <v>24</v>
      </c>
      <c r="C12919" t="s">
        <v>74</v>
      </c>
      <c r="D12919" t="s">
        <v>83</v>
      </c>
      <c r="E12919" t="s">
        <v>85</v>
      </c>
      <c r="F12919" t="s">
        <v>91</v>
      </c>
      <c r="G12919" t="s">
        <v>36</v>
      </c>
      <c r="H12919" t="s">
        <v>152</v>
      </c>
      <c r="I12919" s="1">
        <v>45898</v>
      </c>
      <c r="J12919">
        <v>504</v>
      </c>
      <c r="K12919">
        <v>266</v>
      </c>
      <c r="L12919">
        <v>24</v>
      </c>
      <c r="M12919" t="s">
        <v>136</v>
      </c>
      <c r="N12919" t="s">
        <v>13</v>
      </c>
      <c r="O12919" t="s">
        <v>14</v>
      </c>
      <c r="P12919">
        <v>2.2656000000000001</v>
      </c>
      <c r="Q12919">
        <v>54.374400000000001</v>
      </c>
      <c r="R12919">
        <f>MONTH('COCOCART INDIA DATA'!$I12919)</f>
        <v>8</v>
      </c>
      <c r="S12919" t="str">
        <f>TEXT(Table2[[#This Row],[Date]],"mmm")</f>
        <v>Aug</v>
      </c>
      <c r="T12919">
        <f>DAY(Table2[[#This Row],[Date]])</f>
        <v>29</v>
      </c>
      <c r="U12919" t="str">
        <f>TEXT(Table2[[#This Row],[Date]],"ddd")</f>
        <v>Fri</v>
      </c>
    </row>
    <row r="12920" spans="1:21" x14ac:dyDescent="0.25">
      <c r="A12920" s="9">
        <v>2400052927</v>
      </c>
      <c r="B12920" t="s">
        <v>33</v>
      </c>
      <c r="C12920" t="s">
        <v>75</v>
      </c>
      <c r="D12920" t="s">
        <v>82</v>
      </c>
      <c r="E12920" t="s">
        <v>84</v>
      </c>
      <c r="F12920" t="s">
        <v>89</v>
      </c>
      <c r="G12920" t="s">
        <v>28</v>
      </c>
      <c r="H12920" t="s">
        <v>152</v>
      </c>
      <c r="I12920" s="1">
        <v>45898</v>
      </c>
      <c r="J12920">
        <v>973</v>
      </c>
      <c r="K12920">
        <v>258</v>
      </c>
      <c r="L12920">
        <v>39</v>
      </c>
      <c r="M12920" t="s">
        <v>137</v>
      </c>
      <c r="N12920" t="s">
        <v>17</v>
      </c>
      <c r="O12920" t="s">
        <v>18</v>
      </c>
      <c r="P12920">
        <v>1.7625</v>
      </c>
      <c r="Q12920">
        <v>68.737499999999997</v>
      </c>
      <c r="R12920">
        <f>MONTH('COCOCART INDIA DATA'!$I12920)</f>
        <v>8</v>
      </c>
      <c r="S12920" t="str">
        <f>TEXT(Table2[[#This Row],[Date]],"mmm")</f>
        <v>Aug</v>
      </c>
      <c r="T12920">
        <f>DAY(Table2[[#This Row],[Date]])</f>
        <v>29</v>
      </c>
      <c r="U12920" t="str">
        <f>TEXT(Table2[[#This Row],[Date]],"ddd")</f>
        <v>Fri</v>
      </c>
    </row>
    <row r="12921" spans="1:21" x14ac:dyDescent="0.25">
      <c r="A12921" s="9">
        <v>2400052928</v>
      </c>
      <c r="B12921" t="s">
        <v>33</v>
      </c>
      <c r="C12921" t="s">
        <v>75</v>
      </c>
      <c r="D12921" t="s">
        <v>83</v>
      </c>
      <c r="E12921" t="s">
        <v>84</v>
      </c>
      <c r="F12921" t="s">
        <v>89</v>
      </c>
      <c r="G12921" t="s">
        <v>30</v>
      </c>
      <c r="H12921" t="s">
        <v>152</v>
      </c>
      <c r="I12921" s="1">
        <v>45898</v>
      </c>
      <c r="J12921">
        <v>8330</v>
      </c>
      <c r="K12921">
        <v>320</v>
      </c>
      <c r="L12921">
        <v>379</v>
      </c>
      <c r="M12921" t="s">
        <v>138</v>
      </c>
      <c r="N12921" t="s">
        <v>13</v>
      </c>
      <c r="O12921" t="s">
        <v>18</v>
      </c>
      <c r="P12921">
        <v>0.89900000000000002</v>
      </c>
      <c r="Q12921">
        <v>340.721</v>
      </c>
      <c r="R12921">
        <f>MONTH('COCOCART INDIA DATA'!$I12921)</f>
        <v>8</v>
      </c>
      <c r="S12921" t="str">
        <f>TEXT(Table2[[#This Row],[Date]],"mmm")</f>
        <v>Aug</v>
      </c>
      <c r="T12921">
        <f>DAY(Table2[[#This Row],[Date]])</f>
        <v>29</v>
      </c>
      <c r="U12921" t="str">
        <f>TEXT(Table2[[#This Row],[Date]],"ddd")</f>
        <v>Fri</v>
      </c>
    </row>
    <row r="12922" spans="1:21" x14ac:dyDescent="0.25">
      <c r="A12922" s="9">
        <v>2400052929</v>
      </c>
      <c r="B12922" t="s">
        <v>56</v>
      </c>
      <c r="C12922" t="s">
        <v>75</v>
      </c>
      <c r="D12922" t="s">
        <v>82</v>
      </c>
      <c r="E12922" t="s">
        <v>85</v>
      </c>
      <c r="F12922" t="s">
        <v>90</v>
      </c>
      <c r="G12922" t="s">
        <v>32</v>
      </c>
      <c r="H12922" t="s">
        <v>146</v>
      </c>
      <c r="I12922" s="1">
        <v>45898</v>
      </c>
      <c r="J12922">
        <v>5502</v>
      </c>
      <c r="K12922">
        <v>18</v>
      </c>
      <c r="L12922">
        <v>240</v>
      </c>
      <c r="M12922" t="s">
        <v>139</v>
      </c>
      <c r="N12922" t="s">
        <v>13</v>
      </c>
      <c r="O12922" t="s">
        <v>14</v>
      </c>
      <c r="P12922">
        <v>1.8652</v>
      </c>
      <c r="Q12922">
        <v>447.64799999999997</v>
      </c>
      <c r="R12922">
        <f>MONTH('COCOCART INDIA DATA'!$I12922)</f>
        <v>8</v>
      </c>
      <c r="S12922" t="str">
        <f>TEXT(Table2[[#This Row],[Date]],"mmm")</f>
        <v>Aug</v>
      </c>
      <c r="T12922">
        <f>DAY(Table2[[#This Row],[Date]])</f>
        <v>29</v>
      </c>
      <c r="U12922" t="str">
        <f>TEXT(Table2[[#This Row],[Date]],"ddd")</f>
        <v>Fri</v>
      </c>
    </row>
    <row r="12923" spans="1:21" x14ac:dyDescent="0.25">
      <c r="A12923" s="9">
        <v>2400052930</v>
      </c>
      <c r="B12923" t="s">
        <v>34</v>
      </c>
      <c r="C12923" t="s">
        <v>75</v>
      </c>
      <c r="D12923" t="s">
        <v>83</v>
      </c>
      <c r="E12923" t="s">
        <v>85</v>
      </c>
      <c r="F12923" t="s">
        <v>91</v>
      </c>
      <c r="G12923" t="s">
        <v>30</v>
      </c>
      <c r="H12923" t="s">
        <v>147</v>
      </c>
      <c r="I12923" s="1">
        <v>45898</v>
      </c>
      <c r="J12923">
        <v>6202</v>
      </c>
      <c r="K12923">
        <v>75</v>
      </c>
      <c r="L12923">
        <v>222</v>
      </c>
      <c r="M12923" t="s">
        <v>140</v>
      </c>
      <c r="N12923" t="s">
        <v>13</v>
      </c>
      <c r="O12923" t="s">
        <v>18</v>
      </c>
      <c r="P12923">
        <v>0.89900000000000002</v>
      </c>
      <c r="Q12923">
        <v>199.578</v>
      </c>
      <c r="R12923">
        <f>MONTH('COCOCART INDIA DATA'!$I12923)</f>
        <v>8</v>
      </c>
      <c r="S12923" t="str">
        <f>TEXT(Table2[[#This Row],[Date]],"mmm")</f>
        <v>Aug</v>
      </c>
      <c r="T12923">
        <f>DAY(Table2[[#This Row],[Date]])</f>
        <v>29</v>
      </c>
      <c r="U12923" t="str">
        <f>TEXT(Table2[[#This Row],[Date]],"ddd")</f>
        <v>Fri</v>
      </c>
    </row>
    <row r="12924" spans="1:21" x14ac:dyDescent="0.25">
      <c r="A12924" s="9">
        <v>2400052931</v>
      </c>
      <c r="B12924" t="s">
        <v>22</v>
      </c>
      <c r="C12924" t="s">
        <v>75</v>
      </c>
      <c r="D12924" t="s">
        <v>82</v>
      </c>
      <c r="E12924" t="s">
        <v>85</v>
      </c>
      <c r="F12924" t="s">
        <v>90</v>
      </c>
      <c r="G12924" t="s">
        <v>23</v>
      </c>
      <c r="H12924" t="s">
        <v>148</v>
      </c>
      <c r="I12924" s="1">
        <v>45898</v>
      </c>
      <c r="J12924">
        <v>6118</v>
      </c>
      <c r="K12924">
        <v>129</v>
      </c>
      <c r="L12924">
        <v>236</v>
      </c>
      <c r="M12924" t="s">
        <v>141</v>
      </c>
      <c r="N12924" t="s">
        <v>17</v>
      </c>
      <c r="O12924" t="s">
        <v>18</v>
      </c>
      <c r="P12924">
        <v>7.8910999999999998</v>
      </c>
      <c r="Q12924">
        <v>1862.2996000000001</v>
      </c>
      <c r="R12924">
        <f>MONTH('COCOCART INDIA DATA'!$I12924)</f>
        <v>8</v>
      </c>
      <c r="S12924" t="str">
        <f>TEXT(Table2[[#This Row],[Date]],"mmm")</f>
        <v>Aug</v>
      </c>
      <c r="T12924">
        <f>DAY(Table2[[#This Row],[Date]])</f>
        <v>29</v>
      </c>
      <c r="U12924" t="str">
        <f>TEXT(Table2[[#This Row],[Date]],"ddd")</f>
        <v>Fri</v>
      </c>
    </row>
    <row r="12925" spans="1:21" x14ac:dyDescent="0.25">
      <c r="A12925" s="9">
        <v>2400052932</v>
      </c>
      <c r="B12925" t="s">
        <v>29</v>
      </c>
      <c r="C12925" t="s">
        <v>75</v>
      </c>
      <c r="D12925" t="s">
        <v>82</v>
      </c>
      <c r="E12925" t="s">
        <v>85</v>
      </c>
      <c r="F12925" t="s">
        <v>91</v>
      </c>
      <c r="G12925" t="s">
        <v>39</v>
      </c>
      <c r="H12925" t="s">
        <v>149</v>
      </c>
      <c r="I12925" s="1">
        <v>45898</v>
      </c>
      <c r="J12925">
        <v>1771</v>
      </c>
      <c r="K12925">
        <v>255</v>
      </c>
      <c r="L12925">
        <v>111</v>
      </c>
      <c r="M12925" t="s">
        <v>142</v>
      </c>
      <c r="N12925" t="s">
        <v>40</v>
      </c>
      <c r="O12925" t="s">
        <v>14</v>
      </c>
      <c r="P12925">
        <v>2.8195000000000001</v>
      </c>
      <c r="Q12925">
        <v>312.96449999999999</v>
      </c>
      <c r="R12925">
        <f>MONTH('COCOCART INDIA DATA'!$I12925)</f>
        <v>8</v>
      </c>
      <c r="S12925" t="str">
        <f>TEXT(Table2[[#This Row],[Date]],"mmm")</f>
        <v>Aug</v>
      </c>
      <c r="T12925">
        <f>DAY(Table2[[#This Row],[Date]])</f>
        <v>29</v>
      </c>
      <c r="U12925" t="str">
        <f>TEXT(Table2[[#This Row],[Date]],"ddd")</f>
        <v>Fri</v>
      </c>
    </row>
    <row r="12926" spans="1:21" x14ac:dyDescent="0.25">
      <c r="A12926" s="9">
        <v>2400052933</v>
      </c>
      <c r="B12926" t="s">
        <v>35</v>
      </c>
      <c r="C12926" t="s">
        <v>75</v>
      </c>
      <c r="D12926" t="s">
        <v>82</v>
      </c>
      <c r="E12926" t="s">
        <v>84</v>
      </c>
      <c r="F12926" t="s">
        <v>88</v>
      </c>
      <c r="G12926" t="s">
        <v>21</v>
      </c>
      <c r="H12926" t="s">
        <v>150</v>
      </c>
      <c r="I12926" s="1">
        <v>45898</v>
      </c>
      <c r="J12926">
        <v>4494</v>
      </c>
      <c r="K12926">
        <v>297</v>
      </c>
      <c r="L12926">
        <v>300</v>
      </c>
      <c r="M12926" t="s">
        <v>143</v>
      </c>
      <c r="N12926" t="s">
        <v>13</v>
      </c>
      <c r="O12926" t="s">
        <v>18</v>
      </c>
      <c r="P12926">
        <v>6.0811000000000002</v>
      </c>
      <c r="Q12926">
        <v>1824.3300000000002</v>
      </c>
      <c r="R12926">
        <f>MONTH('COCOCART INDIA DATA'!$I12926)</f>
        <v>8</v>
      </c>
      <c r="S12926" t="str">
        <f>TEXT(Table2[[#This Row],[Date]],"mmm")</f>
        <v>Aug</v>
      </c>
      <c r="T12926">
        <f>DAY(Table2[[#This Row],[Date]])</f>
        <v>29</v>
      </c>
      <c r="U12926" t="str">
        <f>TEXT(Table2[[#This Row],[Date]],"ddd")</f>
        <v>Fri</v>
      </c>
    </row>
    <row r="12927" spans="1:21" x14ac:dyDescent="0.25">
      <c r="A12927" s="9">
        <v>2400052934</v>
      </c>
      <c r="B12927" t="s">
        <v>34</v>
      </c>
      <c r="C12927" t="s">
        <v>75</v>
      </c>
      <c r="D12927" t="s">
        <v>83</v>
      </c>
      <c r="E12927" t="s">
        <v>84</v>
      </c>
      <c r="F12927" t="s">
        <v>89</v>
      </c>
      <c r="G12927" t="s">
        <v>48</v>
      </c>
      <c r="H12927" t="s">
        <v>151</v>
      </c>
      <c r="I12927" s="1">
        <v>45898</v>
      </c>
      <c r="J12927">
        <v>1057</v>
      </c>
      <c r="K12927">
        <v>226</v>
      </c>
      <c r="L12927">
        <v>76</v>
      </c>
      <c r="M12927" t="s">
        <v>41</v>
      </c>
      <c r="N12927" t="s">
        <v>40</v>
      </c>
      <c r="O12927" t="s">
        <v>18</v>
      </c>
      <c r="P12927">
        <v>11.4688</v>
      </c>
      <c r="Q12927">
        <v>871.62879999999996</v>
      </c>
      <c r="R12927">
        <f>MONTH('COCOCART INDIA DATA'!$I12927)</f>
        <v>8</v>
      </c>
      <c r="S12927" t="str">
        <f>TEXT(Table2[[#This Row],[Date]],"mmm")</f>
        <v>Aug</v>
      </c>
      <c r="T12927">
        <f>DAY(Table2[[#This Row],[Date]])</f>
        <v>29</v>
      </c>
      <c r="U12927" t="str">
        <f>TEXT(Table2[[#This Row],[Date]],"ddd")</f>
        <v>Fri</v>
      </c>
    </row>
    <row r="12928" spans="1:21" x14ac:dyDescent="0.25">
      <c r="A12928" s="9">
        <v>2400052935</v>
      </c>
      <c r="B12928" t="s">
        <v>60</v>
      </c>
      <c r="C12928" t="s">
        <v>75</v>
      </c>
      <c r="D12928" t="s">
        <v>82</v>
      </c>
      <c r="E12928" t="s">
        <v>85</v>
      </c>
      <c r="F12928" t="s">
        <v>90</v>
      </c>
      <c r="G12928" t="s">
        <v>16</v>
      </c>
      <c r="H12928" t="s">
        <v>152</v>
      </c>
      <c r="I12928" s="1">
        <v>45898</v>
      </c>
      <c r="J12928">
        <v>13286</v>
      </c>
      <c r="K12928">
        <v>55</v>
      </c>
      <c r="L12928">
        <v>1477</v>
      </c>
      <c r="M12928" t="s">
        <v>92</v>
      </c>
      <c r="N12928" t="s">
        <v>17</v>
      </c>
      <c r="O12928" t="s">
        <v>18</v>
      </c>
      <c r="P12928">
        <v>0.24049999999999999</v>
      </c>
      <c r="Q12928">
        <v>355.21850000000001</v>
      </c>
      <c r="R12928">
        <f>MONTH('COCOCART INDIA DATA'!$I12928)</f>
        <v>8</v>
      </c>
      <c r="S12928" t="str">
        <f>TEXT(Table2[[#This Row],[Date]],"mmm")</f>
        <v>Aug</v>
      </c>
      <c r="T12928">
        <f>DAY(Table2[[#This Row],[Date]])</f>
        <v>29</v>
      </c>
      <c r="U12928" t="str">
        <f>TEXT(Table2[[#This Row],[Date]],"ddd")</f>
        <v>Fri</v>
      </c>
    </row>
    <row r="12929" spans="1:21" x14ac:dyDescent="0.25">
      <c r="A12929" s="9">
        <v>2400052936</v>
      </c>
      <c r="B12929" t="s">
        <v>47</v>
      </c>
      <c r="C12929" t="s">
        <v>75</v>
      </c>
      <c r="D12929" t="s">
        <v>83</v>
      </c>
      <c r="E12929" t="s">
        <v>85</v>
      </c>
      <c r="F12929" t="s">
        <v>91</v>
      </c>
      <c r="G12929" t="s">
        <v>32</v>
      </c>
      <c r="H12929" t="s">
        <v>153</v>
      </c>
      <c r="I12929" s="1">
        <v>45898</v>
      </c>
      <c r="J12929">
        <v>4760</v>
      </c>
      <c r="K12929">
        <v>249</v>
      </c>
      <c r="L12929">
        <v>154</v>
      </c>
      <c r="M12929" t="s">
        <v>93</v>
      </c>
      <c r="N12929" t="s">
        <v>13</v>
      </c>
      <c r="O12929" t="s">
        <v>14</v>
      </c>
      <c r="P12929">
        <v>1.8652</v>
      </c>
      <c r="Q12929">
        <v>287.24079999999998</v>
      </c>
      <c r="R12929">
        <f>MONTH('COCOCART INDIA DATA'!$I12929)</f>
        <v>8</v>
      </c>
      <c r="S12929" t="str">
        <f>TEXT(Table2[[#This Row],[Date]],"mmm")</f>
        <v>Aug</v>
      </c>
      <c r="T12929">
        <f>DAY(Table2[[#This Row],[Date]])</f>
        <v>29</v>
      </c>
      <c r="U12929" t="str">
        <f>TEXT(Table2[[#This Row],[Date]],"ddd")</f>
        <v>Fri</v>
      </c>
    </row>
    <row r="12930" spans="1:21" x14ac:dyDescent="0.25">
      <c r="A12930" s="9">
        <v>2400052937</v>
      </c>
      <c r="B12930" t="s">
        <v>35</v>
      </c>
      <c r="C12930" t="s">
        <v>75</v>
      </c>
      <c r="D12930" t="s">
        <v>82</v>
      </c>
      <c r="E12930" t="s">
        <v>85</v>
      </c>
      <c r="F12930" t="s">
        <v>90</v>
      </c>
      <c r="G12930" t="s">
        <v>52</v>
      </c>
      <c r="H12930" t="s">
        <v>154</v>
      </c>
      <c r="I12930" s="1">
        <v>45898</v>
      </c>
      <c r="J12930">
        <v>3010</v>
      </c>
      <c r="K12930">
        <v>372</v>
      </c>
      <c r="L12930">
        <v>377</v>
      </c>
      <c r="M12930" t="s">
        <v>94</v>
      </c>
      <c r="N12930" t="s">
        <v>40</v>
      </c>
      <c r="O12930" t="s">
        <v>14</v>
      </c>
      <c r="P12930">
        <v>2.8</v>
      </c>
      <c r="Q12930">
        <v>1055.5999999999999</v>
      </c>
      <c r="R12930">
        <f>MONTH('COCOCART INDIA DATA'!$I12930)</f>
        <v>8</v>
      </c>
      <c r="S12930" t="str">
        <f>TEXT(Table2[[#This Row],[Date]],"mmm")</f>
        <v>Aug</v>
      </c>
      <c r="T12930">
        <f>DAY(Table2[[#This Row],[Date]])</f>
        <v>29</v>
      </c>
      <c r="U12930" t="str">
        <f>TEXT(Table2[[#This Row],[Date]],"ddd")</f>
        <v>Fri</v>
      </c>
    </row>
    <row r="12931" spans="1:21" x14ac:dyDescent="0.25">
      <c r="A12931" s="9">
        <v>2400052938</v>
      </c>
      <c r="B12931" t="s">
        <v>47</v>
      </c>
      <c r="C12931" t="s">
        <v>75</v>
      </c>
      <c r="D12931" t="s">
        <v>82</v>
      </c>
      <c r="E12931" t="s">
        <v>85</v>
      </c>
      <c r="F12931" t="s">
        <v>91</v>
      </c>
      <c r="G12931" t="s">
        <v>32</v>
      </c>
      <c r="H12931" t="s">
        <v>155</v>
      </c>
      <c r="I12931" s="1">
        <v>45898</v>
      </c>
      <c r="J12931">
        <v>7448</v>
      </c>
      <c r="K12931">
        <v>183</v>
      </c>
      <c r="L12931">
        <v>266</v>
      </c>
      <c r="M12931" t="s">
        <v>95</v>
      </c>
      <c r="N12931" t="s">
        <v>13</v>
      </c>
      <c r="O12931" t="s">
        <v>14</v>
      </c>
      <c r="P12931">
        <v>1.8652</v>
      </c>
      <c r="Q12931">
        <v>496.14319999999998</v>
      </c>
      <c r="R12931">
        <f>MONTH('COCOCART INDIA DATA'!$I12931)</f>
        <v>8</v>
      </c>
      <c r="S12931" t="str">
        <f>TEXT(Table2[[#This Row],[Date]],"mmm")</f>
        <v>Aug</v>
      </c>
      <c r="T12931">
        <f>DAY(Table2[[#This Row],[Date]])</f>
        <v>29</v>
      </c>
      <c r="U12931" t="str">
        <f>TEXT(Table2[[#This Row],[Date]],"ddd")</f>
        <v>Fri</v>
      </c>
    </row>
    <row r="12932" spans="1:21" x14ac:dyDescent="0.25">
      <c r="A12932" s="9">
        <v>2400052939</v>
      </c>
      <c r="B12932" t="s">
        <v>60</v>
      </c>
      <c r="C12932" t="s">
        <v>75</v>
      </c>
      <c r="D12932" t="s">
        <v>82</v>
      </c>
      <c r="E12932" t="s">
        <v>84</v>
      </c>
      <c r="F12932" t="s">
        <v>89</v>
      </c>
      <c r="G12932" t="s">
        <v>23</v>
      </c>
      <c r="H12932" t="s">
        <v>156</v>
      </c>
      <c r="I12932" s="1">
        <v>45898</v>
      </c>
      <c r="J12932">
        <v>1617</v>
      </c>
      <c r="K12932">
        <v>57</v>
      </c>
      <c r="L12932">
        <v>49</v>
      </c>
      <c r="M12932" t="s">
        <v>37</v>
      </c>
      <c r="N12932" t="s">
        <v>17</v>
      </c>
      <c r="O12932" t="s">
        <v>18</v>
      </c>
      <c r="P12932">
        <v>7.8910999999999998</v>
      </c>
      <c r="Q12932">
        <v>386.66390000000001</v>
      </c>
      <c r="R12932">
        <f>MONTH('COCOCART INDIA DATA'!$I12932)</f>
        <v>8</v>
      </c>
      <c r="S12932" t="str">
        <f>TEXT(Table2[[#This Row],[Date]],"mmm")</f>
        <v>Aug</v>
      </c>
      <c r="T12932">
        <f>DAY(Table2[[#This Row],[Date]])</f>
        <v>29</v>
      </c>
      <c r="U12932" t="str">
        <f>TEXT(Table2[[#This Row],[Date]],"ddd")</f>
        <v>Fri</v>
      </c>
    </row>
    <row r="12933" spans="1:21" x14ac:dyDescent="0.25">
      <c r="A12933" s="9">
        <v>2400052940</v>
      </c>
      <c r="B12933" t="s">
        <v>22</v>
      </c>
      <c r="C12933" t="s">
        <v>75</v>
      </c>
      <c r="D12933" t="s">
        <v>83</v>
      </c>
      <c r="E12933" t="s">
        <v>84</v>
      </c>
      <c r="F12933" t="s">
        <v>89</v>
      </c>
      <c r="G12933" t="s">
        <v>45</v>
      </c>
      <c r="H12933" t="s">
        <v>150</v>
      </c>
      <c r="I12933" s="1">
        <v>45898</v>
      </c>
      <c r="J12933">
        <v>840</v>
      </c>
      <c r="K12933">
        <v>2</v>
      </c>
      <c r="L12933">
        <v>35</v>
      </c>
      <c r="M12933" t="s">
        <v>96</v>
      </c>
      <c r="N12933" t="s">
        <v>17</v>
      </c>
      <c r="O12933" t="s">
        <v>14</v>
      </c>
      <c r="P12933">
        <v>2.4773999999999998</v>
      </c>
      <c r="Q12933">
        <v>86.708999999999989</v>
      </c>
      <c r="R12933">
        <f>MONTH('COCOCART INDIA DATA'!$I12933)</f>
        <v>8</v>
      </c>
      <c r="S12933" t="str">
        <f>TEXT(Table2[[#This Row],[Date]],"mmm")</f>
        <v>Aug</v>
      </c>
      <c r="T12933">
        <f>DAY(Table2[[#This Row],[Date]])</f>
        <v>29</v>
      </c>
      <c r="U12933" t="str">
        <f>TEXT(Table2[[#This Row],[Date]],"ddd")</f>
        <v>Fri</v>
      </c>
    </row>
    <row r="12934" spans="1:21" x14ac:dyDescent="0.25">
      <c r="A12934" s="9">
        <v>2400052941</v>
      </c>
      <c r="B12934" t="s">
        <v>60</v>
      </c>
      <c r="C12934" t="s">
        <v>75</v>
      </c>
      <c r="D12934" t="s">
        <v>83</v>
      </c>
      <c r="E12934" t="s">
        <v>85</v>
      </c>
      <c r="F12934" t="s">
        <v>90</v>
      </c>
      <c r="G12934" t="s">
        <v>54</v>
      </c>
      <c r="H12934" t="s">
        <v>150</v>
      </c>
      <c r="I12934" s="1">
        <v>45898</v>
      </c>
      <c r="J12934">
        <v>7042</v>
      </c>
      <c r="K12934">
        <v>294</v>
      </c>
      <c r="L12934">
        <v>441</v>
      </c>
      <c r="M12934" t="s">
        <v>97</v>
      </c>
      <c r="N12934" t="s">
        <v>13</v>
      </c>
      <c r="O12934" t="s">
        <v>14</v>
      </c>
      <c r="P12934">
        <v>13.3485</v>
      </c>
      <c r="Q12934">
        <v>5886.6885000000002</v>
      </c>
      <c r="R12934">
        <f>MONTH('COCOCART INDIA DATA'!$I12934)</f>
        <v>8</v>
      </c>
      <c r="S12934" t="str">
        <f>TEXT(Table2[[#This Row],[Date]],"mmm")</f>
        <v>Aug</v>
      </c>
      <c r="T12934">
        <f>DAY(Table2[[#This Row],[Date]])</f>
        <v>29</v>
      </c>
      <c r="U12934" t="str">
        <f>TEXT(Table2[[#This Row],[Date]],"ddd")</f>
        <v>Fri</v>
      </c>
    </row>
    <row r="12935" spans="1:21" x14ac:dyDescent="0.25">
      <c r="A12935" s="9">
        <v>2400052942</v>
      </c>
      <c r="B12935" t="s">
        <v>11</v>
      </c>
      <c r="C12935" t="s">
        <v>75</v>
      </c>
      <c r="D12935" t="s">
        <v>83</v>
      </c>
      <c r="E12935" t="s">
        <v>85</v>
      </c>
      <c r="F12935" t="s">
        <v>91</v>
      </c>
      <c r="G12935" t="s">
        <v>20</v>
      </c>
      <c r="H12935" t="s">
        <v>150</v>
      </c>
      <c r="I12935" s="1">
        <v>45898</v>
      </c>
      <c r="J12935">
        <v>9247</v>
      </c>
      <c r="K12935">
        <v>527</v>
      </c>
      <c r="L12935">
        <v>487</v>
      </c>
      <c r="M12935" t="s">
        <v>98</v>
      </c>
      <c r="N12935" t="s">
        <v>13</v>
      </c>
      <c r="O12935" t="s">
        <v>14</v>
      </c>
      <c r="P12935">
        <v>4.6592000000000002</v>
      </c>
      <c r="Q12935">
        <v>2269.0304000000001</v>
      </c>
      <c r="R12935">
        <f>MONTH('COCOCART INDIA DATA'!$I12935)</f>
        <v>8</v>
      </c>
      <c r="S12935" t="str">
        <f>TEXT(Table2[[#This Row],[Date]],"mmm")</f>
        <v>Aug</v>
      </c>
      <c r="T12935">
        <f>DAY(Table2[[#This Row],[Date]])</f>
        <v>29</v>
      </c>
      <c r="U12935" t="str">
        <f>TEXT(Table2[[#This Row],[Date]],"ddd")</f>
        <v>Fri</v>
      </c>
    </row>
    <row r="12936" spans="1:21" x14ac:dyDescent="0.25">
      <c r="A12936" s="9">
        <v>2400052943</v>
      </c>
      <c r="B12936" t="s">
        <v>61</v>
      </c>
      <c r="C12936" t="s">
        <v>75</v>
      </c>
      <c r="D12936" t="s">
        <v>83</v>
      </c>
      <c r="E12936" t="s">
        <v>85</v>
      </c>
      <c r="F12936" t="s">
        <v>90</v>
      </c>
      <c r="G12936" t="s">
        <v>32</v>
      </c>
      <c r="H12936" t="s">
        <v>154</v>
      </c>
      <c r="I12936" s="1">
        <v>45898</v>
      </c>
      <c r="J12936">
        <v>1799</v>
      </c>
      <c r="K12936">
        <v>76</v>
      </c>
      <c r="L12936">
        <v>60</v>
      </c>
      <c r="M12936" t="s">
        <v>99</v>
      </c>
      <c r="N12936" t="s">
        <v>13</v>
      </c>
      <c r="O12936" t="s">
        <v>14</v>
      </c>
      <c r="P12936">
        <v>1.8652</v>
      </c>
      <c r="Q12936">
        <v>111.91199999999999</v>
      </c>
      <c r="R12936">
        <f>MONTH('COCOCART INDIA DATA'!$I12936)</f>
        <v>8</v>
      </c>
      <c r="S12936" t="str">
        <f>TEXT(Table2[[#This Row],[Date]],"mmm")</f>
        <v>Aug</v>
      </c>
      <c r="T12936">
        <f>DAY(Table2[[#This Row],[Date]])</f>
        <v>29</v>
      </c>
      <c r="U12936" t="str">
        <f>TEXT(Table2[[#This Row],[Date]],"ddd")</f>
        <v>Fri</v>
      </c>
    </row>
    <row r="12937" spans="1:21" x14ac:dyDescent="0.25">
      <c r="A12937" s="9">
        <v>2400052944</v>
      </c>
      <c r="B12937" t="s">
        <v>50</v>
      </c>
      <c r="C12937" t="s">
        <v>75</v>
      </c>
      <c r="D12937" t="s">
        <v>83</v>
      </c>
      <c r="E12937" t="s">
        <v>85</v>
      </c>
      <c r="F12937" t="s">
        <v>91</v>
      </c>
      <c r="G12937" t="s">
        <v>49</v>
      </c>
      <c r="H12937" t="s">
        <v>154</v>
      </c>
      <c r="I12937" s="1">
        <v>45898</v>
      </c>
      <c r="J12937">
        <v>644</v>
      </c>
      <c r="K12937">
        <v>135</v>
      </c>
      <c r="L12937">
        <v>38</v>
      </c>
      <c r="M12937" t="s">
        <v>100</v>
      </c>
      <c r="N12937" t="s">
        <v>13</v>
      </c>
      <c r="O12937" t="s">
        <v>14</v>
      </c>
      <c r="P12937">
        <v>1.5934999999999999</v>
      </c>
      <c r="Q12937">
        <v>60.552999999999997</v>
      </c>
      <c r="R12937">
        <f>MONTH('COCOCART INDIA DATA'!$I12937)</f>
        <v>8</v>
      </c>
      <c r="S12937" t="str">
        <f>TEXT(Table2[[#This Row],[Date]],"mmm")</f>
        <v>Aug</v>
      </c>
      <c r="T12937">
        <f>DAY(Table2[[#This Row],[Date]])</f>
        <v>29</v>
      </c>
      <c r="U12937" t="str">
        <f>TEXT(Table2[[#This Row],[Date]],"ddd")</f>
        <v>Fri</v>
      </c>
    </row>
    <row r="12938" spans="1:21" x14ac:dyDescent="0.25">
      <c r="A12938" s="9">
        <v>2400052945</v>
      </c>
      <c r="B12938" t="s">
        <v>50</v>
      </c>
      <c r="C12938" t="s">
        <v>75</v>
      </c>
      <c r="D12938" t="s">
        <v>83</v>
      </c>
      <c r="E12938" t="s">
        <v>84</v>
      </c>
      <c r="F12938" t="s">
        <v>88</v>
      </c>
      <c r="G12938" t="s">
        <v>52</v>
      </c>
      <c r="H12938" t="s">
        <v>154</v>
      </c>
      <c r="I12938" s="1">
        <v>45898</v>
      </c>
      <c r="J12938">
        <v>11172</v>
      </c>
      <c r="K12938">
        <v>109</v>
      </c>
      <c r="L12938">
        <v>1397</v>
      </c>
      <c r="M12938" t="s">
        <v>101</v>
      </c>
      <c r="N12938" t="s">
        <v>40</v>
      </c>
      <c r="O12938" t="s">
        <v>14</v>
      </c>
      <c r="P12938">
        <v>2.8</v>
      </c>
      <c r="Q12938">
        <v>3911.6</v>
      </c>
      <c r="R12938">
        <f>MONTH('COCOCART INDIA DATA'!$I12938)</f>
        <v>8</v>
      </c>
      <c r="S12938" t="str">
        <f>TEXT(Table2[[#This Row],[Date]],"mmm")</f>
        <v>Aug</v>
      </c>
      <c r="T12938">
        <f>DAY(Table2[[#This Row],[Date]])</f>
        <v>29</v>
      </c>
      <c r="U12938" t="str">
        <f>TEXT(Table2[[#This Row],[Date]],"ddd")</f>
        <v>Fri</v>
      </c>
    </row>
    <row r="12939" spans="1:21" x14ac:dyDescent="0.25">
      <c r="A12939" s="9">
        <v>2400052946</v>
      </c>
      <c r="B12939" t="s">
        <v>50</v>
      </c>
      <c r="C12939" t="s">
        <v>76</v>
      </c>
      <c r="D12939" t="s">
        <v>83</v>
      </c>
      <c r="E12939" t="s">
        <v>84</v>
      </c>
      <c r="F12939" t="s">
        <v>89</v>
      </c>
      <c r="G12939" t="s">
        <v>53</v>
      </c>
      <c r="H12939" t="s">
        <v>154</v>
      </c>
      <c r="I12939" s="1">
        <v>45898</v>
      </c>
      <c r="J12939">
        <v>9191</v>
      </c>
      <c r="K12939">
        <v>240</v>
      </c>
      <c r="L12939">
        <v>766</v>
      </c>
      <c r="M12939" t="s">
        <v>102</v>
      </c>
      <c r="N12939" t="s">
        <v>40</v>
      </c>
      <c r="O12939" t="s">
        <v>18</v>
      </c>
      <c r="P12939">
        <v>8.2429000000000006</v>
      </c>
      <c r="Q12939">
        <v>6314.0614000000005</v>
      </c>
      <c r="R12939">
        <f>MONTH('COCOCART INDIA DATA'!$I12939)</f>
        <v>8</v>
      </c>
      <c r="S12939" t="str">
        <f>TEXT(Table2[[#This Row],[Date]],"mmm")</f>
        <v>Aug</v>
      </c>
      <c r="T12939">
        <f>DAY(Table2[[#This Row],[Date]])</f>
        <v>29</v>
      </c>
      <c r="U12939" t="str">
        <f>TEXT(Table2[[#This Row],[Date]],"ddd")</f>
        <v>Fri</v>
      </c>
    </row>
    <row r="12940" spans="1:21" x14ac:dyDescent="0.25">
      <c r="A12940" s="9">
        <v>2400052947</v>
      </c>
      <c r="B12940" t="s">
        <v>63</v>
      </c>
      <c r="C12940" t="s">
        <v>77</v>
      </c>
      <c r="D12940" t="s">
        <v>83</v>
      </c>
      <c r="E12940" t="s">
        <v>85</v>
      </c>
      <c r="F12940" t="s">
        <v>90</v>
      </c>
      <c r="G12940" t="s">
        <v>48</v>
      </c>
      <c r="H12940" t="s">
        <v>154</v>
      </c>
      <c r="I12940" s="1">
        <v>45898</v>
      </c>
      <c r="J12940">
        <v>14889</v>
      </c>
      <c r="K12940">
        <v>132</v>
      </c>
      <c r="L12940">
        <v>828</v>
      </c>
      <c r="M12940" t="s">
        <v>103</v>
      </c>
      <c r="N12940" t="s">
        <v>40</v>
      </c>
      <c r="O12940" t="s">
        <v>18</v>
      </c>
      <c r="P12940">
        <v>11.4688</v>
      </c>
      <c r="Q12940">
        <v>9496.1664000000001</v>
      </c>
      <c r="R12940">
        <f>MONTH('COCOCART INDIA DATA'!$I12940)</f>
        <v>8</v>
      </c>
      <c r="S12940" t="str">
        <f>TEXT(Table2[[#This Row],[Date]],"mmm")</f>
        <v>Aug</v>
      </c>
      <c r="T12940">
        <f>DAY(Table2[[#This Row],[Date]])</f>
        <v>29</v>
      </c>
      <c r="U12940" t="str">
        <f>TEXT(Table2[[#This Row],[Date]],"ddd")</f>
        <v>Fri</v>
      </c>
    </row>
    <row r="12941" spans="1:21" x14ac:dyDescent="0.25">
      <c r="A12941" s="9">
        <v>2400052948</v>
      </c>
      <c r="B12941" t="s">
        <v>55</v>
      </c>
      <c r="C12941" t="s">
        <v>78</v>
      </c>
      <c r="D12941" t="s">
        <v>83</v>
      </c>
      <c r="E12941" t="s">
        <v>85</v>
      </c>
      <c r="F12941" t="s">
        <v>91</v>
      </c>
      <c r="G12941" t="s">
        <v>23</v>
      </c>
      <c r="H12941" t="s">
        <v>154</v>
      </c>
      <c r="I12941" s="1">
        <v>45898</v>
      </c>
      <c r="J12941">
        <v>5670</v>
      </c>
      <c r="K12941">
        <v>57</v>
      </c>
      <c r="L12941">
        <v>189</v>
      </c>
      <c r="M12941" t="s">
        <v>59</v>
      </c>
      <c r="N12941" t="s">
        <v>17</v>
      </c>
      <c r="O12941" t="s">
        <v>18</v>
      </c>
      <c r="P12941">
        <v>7.8910999999999998</v>
      </c>
      <c r="Q12941">
        <v>1491.4178999999999</v>
      </c>
      <c r="R12941">
        <f>MONTH('COCOCART INDIA DATA'!$I12941)</f>
        <v>8</v>
      </c>
      <c r="S12941" t="str">
        <f>TEXT(Table2[[#This Row],[Date]],"mmm")</f>
        <v>Aug</v>
      </c>
      <c r="T12941">
        <f>DAY(Table2[[#This Row],[Date]])</f>
        <v>29</v>
      </c>
      <c r="U12941" t="str">
        <f>TEXT(Table2[[#This Row],[Date]],"ddd")</f>
        <v>Fri</v>
      </c>
    </row>
    <row r="12942" spans="1:21" x14ac:dyDescent="0.25">
      <c r="A12942" s="9">
        <v>2400052949</v>
      </c>
      <c r="B12942" t="s">
        <v>63</v>
      </c>
      <c r="C12942" t="s">
        <v>78</v>
      </c>
      <c r="D12942" t="s">
        <v>83</v>
      </c>
      <c r="E12942" t="s">
        <v>85</v>
      </c>
      <c r="F12942" t="s">
        <v>90</v>
      </c>
      <c r="G12942" t="s">
        <v>38</v>
      </c>
      <c r="H12942" t="s">
        <v>154</v>
      </c>
      <c r="I12942" s="1">
        <v>45898</v>
      </c>
      <c r="J12942">
        <v>693</v>
      </c>
      <c r="K12942">
        <v>3</v>
      </c>
      <c r="L12942">
        <v>58</v>
      </c>
      <c r="M12942" t="s">
        <v>104</v>
      </c>
      <c r="N12942" t="s">
        <v>13</v>
      </c>
      <c r="O12942" t="s">
        <v>14</v>
      </c>
      <c r="P12942">
        <v>8.7870000000000008</v>
      </c>
      <c r="Q12942">
        <v>509.64600000000007</v>
      </c>
      <c r="R12942">
        <f>MONTH('COCOCART INDIA DATA'!$I12942)</f>
        <v>8</v>
      </c>
      <c r="S12942" t="str">
        <f>TEXT(Table2[[#This Row],[Date]],"mmm")</f>
        <v>Aug</v>
      </c>
      <c r="T12942">
        <f>DAY(Table2[[#This Row],[Date]])</f>
        <v>29</v>
      </c>
      <c r="U12942" t="str">
        <f>TEXT(Table2[[#This Row],[Date]],"ddd")</f>
        <v>Fri</v>
      </c>
    </row>
    <row r="12943" spans="1:21" x14ac:dyDescent="0.25">
      <c r="A12943" s="9">
        <v>2400052950</v>
      </c>
      <c r="B12943" t="s">
        <v>51</v>
      </c>
      <c r="C12943" t="s">
        <v>79</v>
      </c>
      <c r="D12943" t="s">
        <v>83</v>
      </c>
      <c r="E12943" t="s">
        <v>85</v>
      </c>
      <c r="F12943" t="s">
        <v>91</v>
      </c>
      <c r="G12943" t="s">
        <v>30</v>
      </c>
      <c r="H12943" t="s">
        <v>154</v>
      </c>
      <c r="I12943" s="1">
        <v>45898</v>
      </c>
      <c r="J12943">
        <v>12642</v>
      </c>
      <c r="K12943">
        <v>19</v>
      </c>
      <c r="L12943">
        <v>575</v>
      </c>
      <c r="M12943" t="s">
        <v>105</v>
      </c>
      <c r="N12943" t="s">
        <v>13</v>
      </c>
      <c r="O12943" t="s">
        <v>18</v>
      </c>
      <c r="P12943">
        <v>0.89900000000000002</v>
      </c>
      <c r="Q12943">
        <v>516.92500000000007</v>
      </c>
      <c r="R12943">
        <f>MONTH('COCOCART INDIA DATA'!$I12943)</f>
        <v>8</v>
      </c>
      <c r="S12943" t="str">
        <f>TEXT(Table2[[#This Row],[Date]],"mmm")</f>
        <v>Aug</v>
      </c>
      <c r="T12943">
        <f>DAY(Table2[[#This Row],[Date]])</f>
        <v>29</v>
      </c>
      <c r="U12943" t="str">
        <f>TEXT(Table2[[#This Row],[Date]],"ddd")</f>
        <v>Fri</v>
      </c>
    </row>
    <row r="12944" spans="1:21" x14ac:dyDescent="0.25">
      <c r="A12944" s="9">
        <v>2400052951</v>
      </c>
      <c r="B12944" t="s">
        <v>33</v>
      </c>
      <c r="C12944" t="s">
        <v>80</v>
      </c>
      <c r="D12944" t="s">
        <v>83</v>
      </c>
      <c r="E12944" t="s">
        <v>84</v>
      </c>
      <c r="F12944" t="s">
        <v>89</v>
      </c>
      <c r="G12944" t="s">
        <v>45</v>
      </c>
      <c r="H12944" t="s">
        <v>154</v>
      </c>
      <c r="I12944" s="1">
        <v>45898</v>
      </c>
      <c r="J12944">
        <v>8414</v>
      </c>
      <c r="K12944">
        <v>257</v>
      </c>
      <c r="L12944">
        <v>312</v>
      </c>
      <c r="M12944" t="s">
        <v>106</v>
      </c>
      <c r="N12944" t="s">
        <v>17</v>
      </c>
      <c r="O12944" t="s">
        <v>14</v>
      </c>
      <c r="P12944">
        <v>2.4773999999999998</v>
      </c>
      <c r="Q12944">
        <v>772.94879999999989</v>
      </c>
      <c r="R12944">
        <f>MONTH('COCOCART INDIA DATA'!$I12944)</f>
        <v>8</v>
      </c>
      <c r="S12944" t="str">
        <f>TEXT(Table2[[#This Row],[Date]],"mmm")</f>
        <v>Aug</v>
      </c>
      <c r="T12944">
        <f>DAY(Table2[[#This Row],[Date]])</f>
        <v>29</v>
      </c>
      <c r="U12944" t="str">
        <f>TEXT(Table2[[#This Row],[Date]],"ddd")</f>
        <v>Fri</v>
      </c>
    </row>
    <row r="12945" spans="1:21" x14ac:dyDescent="0.25">
      <c r="A12945" s="9">
        <v>2400052952</v>
      </c>
      <c r="B12945" t="s">
        <v>27</v>
      </c>
      <c r="C12945" t="s">
        <v>79</v>
      </c>
      <c r="D12945" t="s">
        <v>83</v>
      </c>
      <c r="E12945" t="s">
        <v>84</v>
      </c>
      <c r="F12945" t="s">
        <v>89</v>
      </c>
      <c r="G12945" t="s">
        <v>38</v>
      </c>
      <c r="H12945" t="s">
        <v>148</v>
      </c>
      <c r="I12945" s="1">
        <v>45898</v>
      </c>
      <c r="J12945">
        <v>15162</v>
      </c>
      <c r="K12945">
        <v>2</v>
      </c>
      <c r="L12945">
        <v>1896</v>
      </c>
      <c r="M12945" t="s">
        <v>107</v>
      </c>
      <c r="N12945" t="s">
        <v>13</v>
      </c>
      <c r="O12945" t="s">
        <v>14</v>
      </c>
      <c r="P12945">
        <v>8.7870000000000008</v>
      </c>
      <c r="Q12945">
        <v>16660.152000000002</v>
      </c>
      <c r="R12945">
        <f>MONTH('COCOCART INDIA DATA'!$I12945)</f>
        <v>8</v>
      </c>
      <c r="S12945" t="str">
        <f>TEXT(Table2[[#This Row],[Date]],"mmm")</f>
        <v>Aug</v>
      </c>
      <c r="T12945">
        <f>DAY(Table2[[#This Row],[Date]])</f>
        <v>29</v>
      </c>
      <c r="U12945" t="str">
        <f>TEXT(Table2[[#This Row],[Date]],"ddd")</f>
        <v>Fri</v>
      </c>
    </row>
    <row r="12946" spans="1:21" x14ac:dyDescent="0.25">
      <c r="A12946" s="9">
        <v>2400052953</v>
      </c>
      <c r="B12946" t="s">
        <v>44</v>
      </c>
      <c r="C12946" t="s">
        <v>79</v>
      </c>
      <c r="D12946" t="s">
        <v>83</v>
      </c>
      <c r="E12946" t="s">
        <v>85</v>
      </c>
      <c r="F12946" t="s">
        <v>90</v>
      </c>
      <c r="G12946" t="s">
        <v>16</v>
      </c>
      <c r="H12946" t="s">
        <v>148</v>
      </c>
      <c r="I12946" s="1">
        <v>45898</v>
      </c>
      <c r="J12946">
        <v>9135</v>
      </c>
      <c r="K12946">
        <v>35</v>
      </c>
      <c r="L12946">
        <v>762</v>
      </c>
      <c r="M12946" t="s">
        <v>108</v>
      </c>
      <c r="N12946" t="s">
        <v>17</v>
      </c>
      <c r="O12946" t="s">
        <v>18</v>
      </c>
      <c r="P12946">
        <v>0.24049999999999999</v>
      </c>
      <c r="Q12946">
        <v>183.261</v>
      </c>
      <c r="R12946">
        <f>MONTH('COCOCART INDIA DATA'!$I12946)</f>
        <v>8</v>
      </c>
      <c r="S12946" t="str">
        <f>TEXT(Table2[[#This Row],[Date]],"mmm")</f>
        <v>Aug</v>
      </c>
      <c r="T12946">
        <f>DAY(Table2[[#This Row],[Date]])</f>
        <v>29</v>
      </c>
      <c r="U12946" t="str">
        <f>TEXT(Table2[[#This Row],[Date]],"ddd")</f>
        <v>Fri</v>
      </c>
    </row>
    <row r="12947" spans="1:21" x14ac:dyDescent="0.25">
      <c r="A12947" s="9">
        <v>2400052954</v>
      </c>
      <c r="B12947" t="s">
        <v>42</v>
      </c>
      <c r="C12947" t="s">
        <v>80</v>
      </c>
      <c r="D12947" t="s">
        <v>83</v>
      </c>
      <c r="E12947" t="s">
        <v>85</v>
      </c>
      <c r="F12947" t="s">
        <v>91</v>
      </c>
      <c r="G12947" t="s">
        <v>45</v>
      </c>
      <c r="H12947" t="s">
        <v>148</v>
      </c>
      <c r="I12947" s="1">
        <v>45898</v>
      </c>
      <c r="J12947">
        <v>4375</v>
      </c>
      <c r="K12947">
        <v>90</v>
      </c>
      <c r="L12947">
        <v>146</v>
      </c>
      <c r="M12947" t="s">
        <v>109</v>
      </c>
      <c r="N12947" t="s">
        <v>17</v>
      </c>
      <c r="O12947" t="s">
        <v>14</v>
      </c>
      <c r="P12947">
        <v>2.4773999999999998</v>
      </c>
      <c r="Q12947">
        <v>361.7004</v>
      </c>
      <c r="R12947">
        <f>MONTH('COCOCART INDIA DATA'!$I12947)</f>
        <v>8</v>
      </c>
      <c r="S12947" t="str">
        <f>TEXT(Table2[[#This Row],[Date]],"mmm")</f>
        <v>Aug</v>
      </c>
      <c r="T12947">
        <f>DAY(Table2[[#This Row],[Date]])</f>
        <v>29</v>
      </c>
      <c r="U12947" t="str">
        <f>TEXT(Table2[[#This Row],[Date]],"ddd")</f>
        <v>Fri</v>
      </c>
    </row>
    <row r="12948" spans="1:21" x14ac:dyDescent="0.25">
      <c r="A12948" s="9">
        <v>2400052955</v>
      </c>
      <c r="B12948" t="s">
        <v>27</v>
      </c>
      <c r="C12948" t="s">
        <v>79</v>
      </c>
      <c r="D12948" t="s">
        <v>83</v>
      </c>
      <c r="E12948" t="s">
        <v>85</v>
      </c>
      <c r="F12948" t="s">
        <v>90</v>
      </c>
      <c r="G12948" t="s">
        <v>20</v>
      </c>
      <c r="H12948" t="s">
        <v>148</v>
      </c>
      <c r="I12948" s="1">
        <v>45898</v>
      </c>
      <c r="J12948">
        <v>3493</v>
      </c>
      <c r="K12948">
        <v>7</v>
      </c>
      <c r="L12948">
        <v>146</v>
      </c>
      <c r="M12948" t="s">
        <v>110</v>
      </c>
      <c r="N12948" t="s">
        <v>13</v>
      </c>
      <c r="O12948" t="s">
        <v>14</v>
      </c>
      <c r="P12948">
        <v>4.6592000000000002</v>
      </c>
      <c r="Q12948">
        <v>680.2432</v>
      </c>
      <c r="R12948">
        <f>MONTH('COCOCART INDIA DATA'!$I12948)</f>
        <v>8</v>
      </c>
      <c r="S12948" t="str">
        <f>TEXT(Table2[[#This Row],[Date]],"mmm")</f>
        <v>Aug</v>
      </c>
      <c r="T12948">
        <f>DAY(Table2[[#This Row],[Date]])</f>
        <v>29</v>
      </c>
      <c r="U12948" t="str">
        <f>TEXT(Table2[[#This Row],[Date]],"ddd")</f>
        <v>Fri</v>
      </c>
    </row>
    <row r="12949" spans="1:21" x14ac:dyDescent="0.25">
      <c r="A12949" s="9">
        <v>2400052956</v>
      </c>
      <c r="B12949" t="s">
        <v>55</v>
      </c>
      <c r="C12949" t="s">
        <v>79</v>
      </c>
      <c r="D12949" t="s">
        <v>83</v>
      </c>
      <c r="E12949" t="s">
        <v>85</v>
      </c>
      <c r="F12949" t="s">
        <v>91</v>
      </c>
      <c r="G12949" t="s">
        <v>54</v>
      </c>
      <c r="H12949" t="s">
        <v>148</v>
      </c>
      <c r="I12949" s="1">
        <v>45898</v>
      </c>
      <c r="J12949">
        <v>3157</v>
      </c>
      <c r="K12949">
        <v>47</v>
      </c>
      <c r="L12949">
        <v>186</v>
      </c>
      <c r="M12949" t="s">
        <v>111</v>
      </c>
      <c r="N12949" t="s">
        <v>13</v>
      </c>
      <c r="O12949" t="s">
        <v>14</v>
      </c>
      <c r="P12949">
        <v>13.3485</v>
      </c>
      <c r="Q12949">
        <v>2482.8209999999999</v>
      </c>
      <c r="R12949">
        <f>MONTH('COCOCART INDIA DATA'!$I12949)</f>
        <v>8</v>
      </c>
      <c r="S12949" t="str">
        <f>TEXT(Table2[[#This Row],[Date]],"mmm")</f>
        <v>Aug</v>
      </c>
      <c r="T12949">
        <f>DAY(Table2[[#This Row],[Date]])</f>
        <v>29</v>
      </c>
      <c r="U12949" t="str">
        <f>TEXT(Table2[[#This Row],[Date]],"ddd")</f>
        <v>Fri</v>
      </c>
    </row>
    <row r="12950" spans="1:21" x14ac:dyDescent="0.25">
      <c r="A12950" s="9">
        <v>2400052957</v>
      </c>
      <c r="B12950" t="s">
        <v>42</v>
      </c>
      <c r="C12950" t="s">
        <v>79</v>
      </c>
      <c r="D12950" t="s">
        <v>83</v>
      </c>
      <c r="E12950" t="s">
        <v>84</v>
      </c>
      <c r="F12950" t="s">
        <v>88</v>
      </c>
      <c r="G12950" t="s">
        <v>23</v>
      </c>
      <c r="H12950" t="s">
        <v>148</v>
      </c>
      <c r="I12950" s="1">
        <v>45898</v>
      </c>
      <c r="J12950">
        <v>9884</v>
      </c>
      <c r="K12950">
        <v>163</v>
      </c>
      <c r="L12950">
        <v>300</v>
      </c>
      <c r="M12950" t="s">
        <v>112</v>
      </c>
      <c r="N12950" t="s">
        <v>17</v>
      </c>
      <c r="O12950" t="s">
        <v>18</v>
      </c>
      <c r="P12950">
        <v>7.8910999999999998</v>
      </c>
      <c r="Q12950">
        <v>2367.33</v>
      </c>
      <c r="R12950">
        <f>MONTH('COCOCART INDIA DATA'!$I12950)</f>
        <v>8</v>
      </c>
      <c r="S12950" t="str">
        <f>TEXT(Table2[[#This Row],[Date]],"mmm")</f>
        <v>Aug</v>
      </c>
      <c r="T12950">
        <f>DAY(Table2[[#This Row],[Date]])</f>
        <v>29</v>
      </c>
      <c r="U12950" t="str">
        <f>TEXT(Table2[[#This Row],[Date]],"ddd")</f>
        <v>Fri</v>
      </c>
    </row>
    <row r="12951" spans="1:21" x14ac:dyDescent="0.25">
      <c r="A12951" s="9">
        <v>2400052958</v>
      </c>
      <c r="B12951" t="s">
        <v>51</v>
      </c>
      <c r="C12951" t="s">
        <v>79</v>
      </c>
      <c r="D12951" t="s">
        <v>83</v>
      </c>
      <c r="E12951" t="s">
        <v>84</v>
      </c>
      <c r="F12951" t="s">
        <v>89</v>
      </c>
      <c r="G12951" t="s">
        <v>48</v>
      </c>
      <c r="H12951" t="s">
        <v>148</v>
      </c>
      <c r="I12951" s="1">
        <v>45898</v>
      </c>
      <c r="J12951">
        <v>8029</v>
      </c>
      <c r="K12951">
        <v>35</v>
      </c>
      <c r="L12951">
        <v>473</v>
      </c>
      <c r="M12951" t="s">
        <v>113</v>
      </c>
      <c r="N12951" t="s">
        <v>40</v>
      </c>
      <c r="O12951" t="s">
        <v>18</v>
      </c>
      <c r="P12951">
        <v>11.4688</v>
      </c>
      <c r="Q12951">
        <v>5424.7424000000001</v>
      </c>
      <c r="R12951">
        <f>MONTH('COCOCART INDIA DATA'!$I12951)</f>
        <v>8</v>
      </c>
      <c r="S12951" t="str">
        <f>TEXT(Table2[[#This Row],[Date]],"mmm")</f>
        <v>Aug</v>
      </c>
      <c r="T12951">
        <f>DAY(Table2[[#This Row],[Date]])</f>
        <v>29</v>
      </c>
      <c r="U12951" t="str">
        <f>TEXT(Table2[[#This Row],[Date]],"ddd")</f>
        <v>Fri</v>
      </c>
    </row>
    <row r="12952" spans="1:21" x14ac:dyDescent="0.25">
      <c r="A12952" s="9">
        <v>2400052959</v>
      </c>
      <c r="B12952" t="s">
        <v>60</v>
      </c>
      <c r="C12952" t="s">
        <v>66</v>
      </c>
      <c r="D12952" t="s">
        <v>82</v>
      </c>
      <c r="E12952" t="s">
        <v>85</v>
      </c>
      <c r="F12952" t="s">
        <v>90</v>
      </c>
      <c r="G12952" t="s">
        <v>43</v>
      </c>
      <c r="H12952" t="s">
        <v>148</v>
      </c>
      <c r="I12952" s="1">
        <v>45898</v>
      </c>
      <c r="J12952">
        <v>2002</v>
      </c>
      <c r="K12952">
        <v>96</v>
      </c>
      <c r="L12952">
        <v>72</v>
      </c>
      <c r="M12952" t="s">
        <v>114</v>
      </c>
      <c r="N12952" t="s">
        <v>40</v>
      </c>
      <c r="O12952" t="s">
        <v>14</v>
      </c>
      <c r="P12952">
        <v>9.2086000000000006</v>
      </c>
      <c r="Q12952">
        <v>663.01920000000007</v>
      </c>
      <c r="R12952">
        <f>MONTH('COCOCART INDIA DATA'!$I12952)</f>
        <v>8</v>
      </c>
      <c r="S12952" t="str">
        <f>TEXT(Table2[[#This Row],[Date]],"mmm")</f>
        <v>Aug</v>
      </c>
      <c r="T12952">
        <f>DAY(Table2[[#This Row],[Date]])</f>
        <v>29</v>
      </c>
      <c r="U12952" t="str">
        <f>TEXT(Table2[[#This Row],[Date]],"ddd")</f>
        <v>Fri</v>
      </c>
    </row>
    <row r="12953" spans="1:21" x14ac:dyDescent="0.25">
      <c r="A12953" s="9">
        <v>2400052960</v>
      </c>
      <c r="B12953" t="s">
        <v>50</v>
      </c>
      <c r="C12953" t="s">
        <v>66</v>
      </c>
      <c r="D12953" t="s">
        <v>83</v>
      </c>
      <c r="E12953" t="s">
        <v>85</v>
      </c>
      <c r="F12953" t="s">
        <v>91</v>
      </c>
      <c r="G12953" t="s">
        <v>39</v>
      </c>
      <c r="H12953" t="s">
        <v>148</v>
      </c>
      <c r="I12953" s="1">
        <v>45898</v>
      </c>
      <c r="J12953">
        <v>8589</v>
      </c>
      <c r="K12953">
        <v>54</v>
      </c>
      <c r="L12953">
        <v>537</v>
      </c>
      <c r="M12953" t="s">
        <v>115</v>
      </c>
      <c r="N12953" t="s">
        <v>40</v>
      </c>
      <c r="O12953" t="s">
        <v>14</v>
      </c>
      <c r="P12953">
        <v>2.8195000000000001</v>
      </c>
      <c r="Q12953">
        <v>1514.0715</v>
      </c>
      <c r="R12953">
        <f>MONTH('COCOCART INDIA DATA'!$I12953)</f>
        <v>8</v>
      </c>
      <c r="S12953" t="str">
        <f>TEXT(Table2[[#This Row],[Date]],"mmm")</f>
        <v>Aug</v>
      </c>
      <c r="T12953">
        <f>DAY(Table2[[#This Row],[Date]])</f>
        <v>29</v>
      </c>
      <c r="U12953" t="str">
        <f>TEXT(Table2[[#This Row],[Date]],"ddd")</f>
        <v>Fri</v>
      </c>
    </row>
    <row r="12954" spans="1:21" x14ac:dyDescent="0.25">
      <c r="A12954" s="9">
        <v>2400052961</v>
      </c>
      <c r="B12954" t="s">
        <v>11</v>
      </c>
      <c r="C12954" t="s">
        <v>66</v>
      </c>
      <c r="D12954" t="s">
        <v>82</v>
      </c>
      <c r="E12954" t="s">
        <v>85</v>
      </c>
      <c r="F12954" t="s">
        <v>90</v>
      </c>
      <c r="G12954" t="s">
        <v>36</v>
      </c>
      <c r="H12954" t="s">
        <v>146</v>
      </c>
      <c r="I12954" s="1">
        <v>45898</v>
      </c>
      <c r="J12954">
        <v>1554</v>
      </c>
      <c r="K12954">
        <v>49</v>
      </c>
      <c r="L12954">
        <v>120</v>
      </c>
      <c r="M12954" t="s">
        <v>116</v>
      </c>
      <c r="N12954" t="s">
        <v>13</v>
      </c>
      <c r="O12954" t="s">
        <v>14</v>
      </c>
      <c r="P12954">
        <v>2.2656000000000001</v>
      </c>
      <c r="Q12954">
        <v>271.87200000000001</v>
      </c>
      <c r="R12954">
        <f>MONTH('COCOCART INDIA DATA'!$I12954)</f>
        <v>8</v>
      </c>
      <c r="S12954" t="str">
        <f>TEXT(Table2[[#This Row],[Date]],"mmm")</f>
        <v>Aug</v>
      </c>
      <c r="T12954">
        <f>DAY(Table2[[#This Row],[Date]])</f>
        <v>29</v>
      </c>
      <c r="U12954" t="str">
        <f>TEXT(Table2[[#This Row],[Date]],"ddd")</f>
        <v>Fri</v>
      </c>
    </row>
    <row r="12955" spans="1:21" x14ac:dyDescent="0.25">
      <c r="A12955" s="9">
        <v>2400052962</v>
      </c>
      <c r="B12955" t="s">
        <v>26</v>
      </c>
      <c r="C12955" t="s">
        <v>66</v>
      </c>
      <c r="D12955" t="s">
        <v>83</v>
      </c>
      <c r="E12955" t="s">
        <v>85</v>
      </c>
      <c r="F12955" t="s">
        <v>91</v>
      </c>
      <c r="G12955" t="s">
        <v>52</v>
      </c>
      <c r="H12955" t="s">
        <v>146</v>
      </c>
      <c r="I12955" s="1">
        <v>45898</v>
      </c>
      <c r="J12955">
        <v>8792</v>
      </c>
      <c r="K12955">
        <v>378</v>
      </c>
      <c r="L12955">
        <v>677</v>
      </c>
      <c r="M12955" t="s">
        <v>117</v>
      </c>
      <c r="N12955" t="s">
        <v>40</v>
      </c>
      <c r="O12955" t="s">
        <v>14</v>
      </c>
      <c r="P12955">
        <v>2.8</v>
      </c>
      <c r="Q12955">
        <v>1895.6</v>
      </c>
      <c r="R12955">
        <f>MONTH('COCOCART INDIA DATA'!$I12955)</f>
        <v>8</v>
      </c>
      <c r="S12955" t="str">
        <f>TEXT(Table2[[#This Row],[Date]],"mmm")</f>
        <v>Aug</v>
      </c>
      <c r="T12955">
        <f>DAY(Table2[[#This Row],[Date]])</f>
        <v>29</v>
      </c>
      <c r="U12955" t="str">
        <f>TEXT(Table2[[#This Row],[Date]],"ddd")</f>
        <v>Fri</v>
      </c>
    </row>
    <row r="12956" spans="1:21" x14ac:dyDescent="0.25">
      <c r="A12956" s="9">
        <v>2400052963</v>
      </c>
      <c r="B12956" t="s">
        <v>51</v>
      </c>
      <c r="C12956" t="s">
        <v>66</v>
      </c>
      <c r="D12956" t="s">
        <v>83</v>
      </c>
      <c r="E12956" t="s">
        <v>84</v>
      </c>
      <c r="F12956" t="s">
        <v>89</v>
      </c>
      <c r="G12956" t="s">
        <v>36</v>
      </c>
      <c r="H12956" t="s">
        <v>146</v>
      </c>
      <c r="I12956" s="1">
        <v>45898</v>
      </c>
      <c r="J12956">
        <v>2415</v>
      </c>
      <c r="K12956">
        <v>25</v>
      </c>
      <c r="L12956">
        <v>128</v>
      </c>
      <c r="M12956" t="s">
        <v>118</v>
      </c>
      <c r="N12956" t="s">
        <v>13</v>
      </c>
      <c r="O12956" t="s">
        <v>14</v>
      </c>
      <c r="P12956">
        <v>2.2656000000000001</v>
      </c>
      <c r="Q12956">
        <v>289.99680000000001</v>
      </c>
      <c r="R12956">
        <f>MONTH('COCOCART INDIA DATA'!$I12956)</f>
        <v>8</v>
      </c>
      <c r="S12956" t="str">
        <f>TEXT(Table2[[#This Row],[Date]],"mmm")</f>
        <v>Aug</v>
      </c>
      <c r="T12956">
        <f>DAY(Table2[[#This Row],[Date]])</f>
        <v>29</v>
      </c>
      <c r="U12956" t="str">
        <f>TEXT(Table2[[#This Row],[Date]],"ddd")</f>
        <v>Fri</v>
      </c>
    </row>
    <row r="12957" spans="1:21" x14ac:dyDescent="0.25">
      <c r="A12957" s="9">
        <v>2400052964</v>
      </c>
      <c r="B12957" t="s">
        <v>63</v>
      </c>
      <c r="C12957" t="s">
        <v>67</v>
      </c>
      <c r="D12957" t="s">
        <v>83</v>
      </c>
      <c r="E12957" t="s">
        <v>84</v>
      </c>
      <c r="F12957" t="s">
        <v>89</v>
      </c>
      <c r="G12957" t="s">
        <v>39</v>
      </c>
      <c r="H12957" t="s">
        <v>146</v>
      </c>
      <c r="I12957" s="1">
        <v>45898</v>
      </c>
      <c r="J12957">
        <v>266</v>
      </c>
      <c r="K12957">
        <v>101</v>
      </c>
      <c r="L12957">
        <v>16</v>
      </c>
      <c r="M12957" t="s">
        <v>119</v>
      </c>
      <c r="N12957" t="s">
        <v>40</v>
      </c>
      <c r="O12957" t="s">
        <v>14</v>
      </c>
      <c r="P12957">
        <v>2.8195000000000001</v>
      </c>
      <c r="Q12957">
        <v>45.112000000000002</v>
      </c>
      <c r="R12957">
        <f>MONTH('COCOCART INDIA DATA'!$I12957)</f>
        <v>8</v>
      </c>
      <c r="S12957" t="str">
        <f>TEXT(Table2[[#This Row],[Date]],"mmm")</f>
        <v>Aug</v>
      </c>
      <c r="T12957">
        <f>DAY(Table2[[#This Row],[Date]])</f>
        <v>29</v>
      </c>
      <c r="U12957" t="str">
        <f>TEXT(Table2[[#This Row],[Date]],"ddd")</f>
        <v>Fri</v>
      </c>
    </row>
    <row r="12958" spans="1:21" x14ac:dyDescent="0.25">
      <c r="A12958" s="9">
        <v>2400052965</v>
      </c>
      <c r="B12958" t="s">
        <v>47</v>
      </c>
      <c r="C12958" t="s">
        <v>68</v>
      </c>
      <c r="D12958" t="s">
        <v>83</v>
      </c>
      <c r="E12958" t="s">
        <v>85</v>
      </c>
      <c r="F12958" t="s">
        <v>90</v>
      </c>
      <c r="G12958" t="s">
        <v>36</v>
      </c>
      <c r="H12958" t="s">
        <v>146</v>
      </c>
      <c r="I12958" s="1">
        <v>45898</v>
      </c>
      <c r="J12958">
        <v>3381</v>
      </c>
      <c r="K12958">
        <v>186</v>
      </c>
      <c r="L12958">
        <v>226</v>
      </c>
      <c r="M12958" t="s">
        <v>120</v>
      </c>
      <c r="N12958" t="s">
        <v>13</v>
      </c>
      <c r="O12958" t="s">
        <v>14</v>
      </c>
      <c r="P12958">
        <v>2.2656000000000001</v>
      </c>
      <c r="Q12958">
        <v>512.02560000000005</v>
      </c>
      <c r="R12958">
        <f>MONTH('COCOCART INDIA DATA'!$I12958)</f>
        <v>8</v>
      </c>
      <c r="S12958" t="str">
        <f>TEXT(Table2[[#This Row],[Date]],"mmm")</f>
        <v>Aug</v>
      </c>
      <c r="T12958">
        <f>DAY(Table2[[#This Row],[Date]])</f>
        <v>29</v>
      </c>
      <c r="U12958" t="str">
        <f>TEXT(Table2[[#This Row],[Date]],"ddd")</f>
        <v>Fri</v>
      </c>
    </row>
    <row r="12959" spans="1:21" x14ac:dyDescent="0.25">
      <c r="A12959" s="9">
        <v>2400052966</v>
      </c>
      <c r="B12959" t="s">
        <v>31</v>
      </c>
      <c r="C12959" t="s">
        <v>69</v>
      </c>
      <c r="D12959" t="s">
        <v>83</v>
      </c>
      <c r="E12959" t="s">
        <v>85</v>
      </c>
      <c r="F12959" t="s">
        <v>91</v>
      </c>
      <c r="G12959" t="s">
        <v>53</v>
      </c>
      <c r="H12959" t="s">
        <v>146</v>
      </c>
      <c r="I12959" s="1">
        <v>45898</v>
      </c>
      <c r="J12959">
        <v>1505</v>
      </c>
      <c r="K12959">
        <v>33</v>
      </c>
      <c r="L12959">
        <v>116</v>
      </c>
      <c r="M12959" t="s">
        <v>121</v>
      </c>
      <c r="N12959" t="s">
        <v>40</v>
      </c>
      <c r="O12959" t="s">
        <v>18</v>
      </c>
      <c r="P12959">
        <v>8.2429000000000006</v>
      </c>
      <c r="Q12959">
        <v>956.17640000000006</v>
      </c>
      <c r="R12959">
        <f>MONTH('COCOCART INDIA DATA'!$I12959)</f>
        <v>8</v>
      </c>
      <c r="S12959" t="str">
        <f>TEXT(Table2[[#This Row],[Date]],"mmm")</f>
        <v>Aug</v>
      </c>
      <c r="T12959">
        <f>DAY(Table2[[#This Row],[Date]])</f>
        <v>29</v>
      </c>
      <c r="U12959" t="str">
        <f>TEXT(Table2[[#This Row],[Date]],"ddd")</f>
        <v>Fri</v>
      </c>
    </row>
    <row r="12960" spans="1:21" x14ac:dyDescent="0.25">
      <c r="A12960" s="9">
        <v>2400052967</v>
      </c>
      <c r="B12960" t="s">
        <v>61</v>
      </c>
      <c r="C12960" t="s">
        <v>70</v>
      </c>
      <c r="D12960" t="s">
        <v>83</v>
      </c>
      <c r="E12960" t="s">
        <v>85</v>
      </c>
      <c r="F12960" t="s">
        <v>90</v>
      </c>
      <c r="G12960" t="s">
        <v>28</v>
      </c>
      <c r="H12960" t="s">
        <v>146</v>
      </c>
      <c r="I12960" s="1">
        <v>45898</v>
      </c>
      <c r="J12960">
        <v>1708</v>
      </c>
      <c r="K12960">
        <v>81</v>
      </c>
      <c r="L12960">
        <v>61</v>
      </c>
      <c r="M12960" t="s">
        <v>122</v>
      </c>
      <c r="N12960" t="s">
        <v>17</v>
      </c>
      <c r="O12960" t="s">
        <v>18</v>
      </c>
      <c r="P12960">
        <v>1.7625</v>
      </c>
      <c r="Q12960">
        <v>107.5125</v>
      </c>
      <c r="R12960">
        <f>MONTH('COCOCART INDIA DATA'!$I12960)</f>
        <v>8</v>
      </c>
      <c r="S12960" t="str">
        <f>TEXT(Table2[[#This Row],[Date]],"mmm")</f>
        <v>Aug</v>
      </c>
      <c r="T12960">
        <f>DAY(Table2[[#This Row],[Date]])</f>
        <v>29</v>
      </c>
      <c r="U12960" t="str">
        <f>TEXT(Table2[[#This Row],[Date]],"ddd")</f>
        <v>Fri</v>
      </c>
    </row>
    <row r="12961" spans="1:21" x14ac:dyDescent="0.25">
      <c r="A12961" s="9">
        <v>2400052968</v>
      </c>
      <c r="B12961" t="s">
        <v>51</v>
      </c>
      <c r="C12961" t="s">
        <v>70</v>
      </c>
      <c r="D12961" t="s">
        <v>83</v>
      </c>
      <c r="E12961" t="s">
        <v>85</v>
      </c>
      <c r="F12961" t="s">
        <v>91</v>
      </c>
      <c r="G12961" t="s">
        <v>41</v>
      </c>
      <c r="H12961" t="s">
        <v>146</v>
      </c>
      <c r="I12961" s="1">
        <v>45898</v>
      </c>
      <c r="J12961">
        <v>3857</v>
      </c>
      <c r="K12961">
        <v>89</v>
      </c>
      <c r="L12961">
        <v>155</v>
      </c>
      <c r="M12961" t="s">
        <v>123</v>
      </c>
      <c r="N12961" t="s">
        <v>40</v>
      </c>
      <c r="O12961" t="s">
        <v>14</v>
      </c>
      <c r="P12961">
        <v>6.3415999999999997</v>
      </c>
      <c r="Q12961">
        <v>982.94799999999998</v>
      </c>
      <c r="R12961">
        <f>MONTH('COCOCART INDIA DATA'!$I12961)</f>
        <v>8</v>
      </c>
      <c r="S12961" t="str">
        <f>TEXT(Table2[[#This Row],[Date]],"mmm")</f>
        <v>Aug</v>
      </c>
      <c r="T12961">
        <f>DAY(Table2[[#This Row],[Date]])</f>
        <v>29</v>
      </c>
      <c r="U12961" t="str">
        <f>TEXT(Table2[[#This Row],[Date]],"ddd")</f>
        <v>Fri</v>
      </c>
    </row>
    <row r="12962" spans="1:21" x14ac:dyDescent="0.25">
      <c r="A12962" s="9">
        <v>2400052969</v>
      </c>
      <c r="B12962" t="s">
        <v>42</v>
      </c>
      <c r="C12962" t="s">
        <v>71</v>
      </c>
      <c r="D12962" t="s">
        <v>82</v>
      </c>
      <c r="E12962" t="s">
        <v>84</v>
      </c>
      <c r="F12962" t="s">
        <v>88</v>
      </c>
      <c r="G12962" t="s">
        <v>48</v>
      </c>
      <c r="H12962" t="s">
        <v>146</v>
      </c>
      <c r="I12962" s="1">
        <v>45898</v>
      </c>
      <c r="J12962">
        <v>1141</v>
      </c>
      <c r="K12962">
        <v>249</v>
      </c>
      <c r="L12962">
        <v>58</v>
      </c>
      <c r="M12962" t="s">
        <v>124</v>
      </c>
      <c r="N12962" t="s">
        <v>40</v>
      </c>
      <c r="O12962" t="s">
        <v>18</v>
      </c>
      <c r="P12962">
        <v>11.4688</v>
      </c>
      <c r="Q12962">
        <v>665.19039999999995</v>
      </c>
      <c r="R12962">
        <f>MONTH('COCOCART INDIA DATA'!$I12962)</f>
        <v>8</v>
      </c>
      <c r="S12962" t="str">
        <f>TEXT(Table2[[#This Row],[Date]],"mmm")</f>
        <v>Aug</v>
      </c>
      <c r="T12962">
        <f>DAY(Table2[[#This Row],[Date]])</f>
        <v>29</v>
      </c>
      <c r="U12962" t="str">
        <f>TEXT(Table2[[#This Row],[Date]],"ddd")</f>
        <v>Fri</v>
      </c>
    </row>
    <row r="12963" spans="1:21" x14ac:dyDescent="0.25">
      <c r="A12963" s="9">
        <v>2400052970</v>
      </c>
      <c r="B12963" t="s">
        <v>64</v>
      </c>
      <c r="C12963" t="s">
        <v>71</v>
      </c>
      <c r="D12963" t="s">
        <v>83</v>
      </c>
      <c r="E12963" t="s">
        <v>84</v>
      </c>
      <c r="F12963" t="s">
        <v>89</v>
      </c>
      <c r="G12963" t="s">
        <v>48</v>
      </c>
      <c r="H12963" t="s">
        <v>147</v>
      </c>
      <c r="I12963" s="1">
        <v>45898</v>
      </c>
      <c r="J12963">
        <v>11844</v>
      </c>
      <c r="K12963">
        <v>132</v>
      </c>
      <c r="L12963">
        <v>790</v>
      </c>
      <c r="M12963" t="s">
        <v>125</v>
      </c>
      <c r="N12963" t="s">
        <v>40</v>
      </c>
      <c r="O12963" t="s">
        <v>18</v>
      </c>
      <c r="P12963">
        <v>11.4688</v>
      </c>
      <c r="Q12963">
        <v>9060.3520000000008</v>
      </c>
      <c r="R12963">
        <f>MONTH('COCOCART INDIA DATA'!$I12963)</f>
        <v>8</v>
      </c>
      <c r="S12963" t="str">
        <f>TEXT(Table2[[#This Row],[Date]],"mmm")</f>
        <v>Aug</v>
      </c>
      <c r="T12963">
        <f>DAY(Table2[[#This Row],[Date]])</f>
        <v>29</v>
      </c>
      <c r="U12963" t="str">
        <f>TEXT(Table2[[#This Row],[Date]],"ddd")</f>
        <v>Fri</v>
      </c>
    </row>
    <row r="12964" spans="1:21" x14ac:dyDescent="0.25">
      <c r="A12964" s="9">
        <v>2400052971</v>
      </c>
      <c r="B12964" t="s">
        <v>44</v>
      </c>
      <c r="C12964" t="s">
        <v>72</v>
      </c>
      <c r="D12964" t="s">
        <v>82</v>
      </c>
      <c r="E12964" t="s">
        <v>85</v>
      </c>
      <c r="F12964" t="s">
        <v>90</v>
      </c>
      <c r="G12964" t="s">
        <v>46</v>
      </c>
      <c r="H12964" t="s">
        <v>147</v>
      </c>
      <c r="I12964" s="1">
        <v>45898</v>
      </c>
      <c r="J12964">
        <v>7294</v>
      </c>
      <c r="K12964">
        <v>174</v>
      </c>
      <c r="L12964">
        <v>348</v>
      </c>
      <c r="M12964" t="s">
        <v>126</v>
      </c>
      <c r="N12964" t="s">
        <v>40</v>
      </c>
      <c r="O12964" t="s">
        <v>18</v>
      </c>
      <c r="P12964">
        <v>4.7065000000000001</v>
      </c>
      <c r="Q12964">
        <v>1637.8620000000001</v>
      </c>
      <c r="R12964">
        <f>MONTH('COCOCART INDIA DATA'!$I12964)</f>
        <v>8</v>
      </c>
      <c r="S12964" t="str">
        <f>TEXT(Table2[[#This Row],[Date]],"mmm")</f>
        <v>Aug</v>
      </c>
      <c r="T12964">
        <f>DAY(Table2[[#This Row],[Date]])</f>
        <v>29</v>
      </c>
      <c r="U12964" t="str">
        <f>TEXT(Table2[[#This Row],[Date]],"ddd")</f>
        <v>Fri</v>
      </c>
    </row>
    <row r="12965" spans="1:21" x14ac:dyDescent="0.25">
      <c r="A12965" s="9">
        <v>2400052972</v>
      </c>
      <c r="B12965" t="s">
        <v>22</v>
      </c>
      <c r="C12965" t="s">
        <v>73</v>
      </c>
      <c r="D12965" t="s">
        <v>82</v>
      </c>
      <c r="E12965" t="s">
        <v>85</v>
      </c>
      <c r="F12965" t="s">
        <v>91</v>
      </c>
      <c r="G12965" t="s">
        <v>43</v>
      </c>
      <c r="H12965" t="s">
        <v>147</v>
      </c>
      <c r="I12965" s="1">
        <v>45898</v>
      </c>
      <c r="J12965">
        <v>5516</v>
      </c>
      <c r="K12965">
        <v>228</v>
      </c>
      <c r="L12965">
        <v>205</v>
      </c>
      <c r="M12965" t="s">
        <v>127</v>
      </c>
      <c r="N12965" t="s">
        <v>40</v>
      </c>
      <c r="O12965" t="s">
        <v>14</v>
      </c>
      <c r="P12965">
        <v>9.2086000000000006</v>
      </c>
      <c r="Q12965">
        <v>1887.7630000000001</v>
      </c>
      <c r="R12965">
        <f>MONTH('COCOCART INDIA DATA'!$I12965)</f>
        <v>8</v>
      </c>
      <c r="S12965" t="str">
        <f>TEXT(Table2[[#This Row],[Date]],"mmm")</f>
        <v>Aug</v>
      </c>
      <c r="T12965">
        <f>DAY(Table2[[#This Row],[Date]])</f>
        <v>29</v>
      </c>
      <c r="U12965" t="str">
        <f>TEXT(Table2[[#This Row],[Date]],"ddd")</f>
        <v>Fri</v>
      </c>
    </row>
    <row r="12966" spans="1:21" x14ac:dyDescent="0.25">
      <c r="A12966" s="9">
        <v>2400052973</v>
      </c>
      <c r="B12966" t="s">
        <v>15</v>
      </c>
      <c r="C12966" t="s">
        <v>74</v>
      </c>
      <c r="D12966" t="s">
        <v>82</v>
      </c>
      <c r="E12966" t="s">
        <v>85</v>
      </c>
      <c r="F12966" t="s">
        <v>90</v>
      </c>
      <c r="G12966" t="s">
        <v>38</v>
      </c>
      <c r="H12966" t="s">
        <v>147</v>
      </c>
      <c r="I12966" s="1">
        <v>45898</v>
      </c>
      <c r="J12966">
        <v>3598</v>
      </c>
      <c r="K12966">
        <v>34</v>
      </c>
      <c r="L12966">
        <v>450</v>
      </c>
      <c r="M12966" t="s">
        <v>128</v>
      </c>
      <c r="N12966" t="s">
        <v>13</v>
      </c>
      <c r="O12966" t="s">
        <v>14</v>
      </c>
      <c r="P12966">
        <v>8.7870000000000008</v>
      </c>
      <c r="Q12966">
        <v>3954.1500000000005</v>
      </c>
      <c r="R12966">
        <f>MONTH('COCOCART INDIA DATA'!$I12966)</f>
        <v>8</v>
      </c>
      <c r="S12966" t="str">
        <f>TEXT(Table2[[#This Row],[Date]],"mmm")</f>
        <v>Aug</v>
      </c>
      <c r="T12966">
        <f>DAY(Table2[[#This Row],[Date]])</f>
        <v>29</v>
      </c>
      <c r="U12966" t="str">
        <f>TEXT(Table2[[#This Row],[Date]],"ddd")</f>
        <v>Fri</v>
      </c>
    </row>
    <row r="12967" spans="1:21" x14ac:dyDescent="0.25">
      <c r="A12967" s="9">
        <v>2400052974</v>
      </c>
      <c r="B12967" t="s">
        <v>34</v>
      </c>
      <c r="C12967" t="s">
        <v>72</v>
      </c>
      <c r="D12967" t="s">
        <v>83</v>
      </c>
      <c r="E12967" t="s">
        <v>85</v>
      </c>
      <c r="F12967" t="s">
        <v>91</v>
      </c>
      <c r="G12967" t="s">
        <v>53</v>
      </c>
      <c r="H12967" t="s">
        <v>147</v>
      </c>
      <c r="I12967" s="1">
        <v>45898</v>
      </c>
      <c r="J12967">
        <v>4795</v>
      </c>
      <c r="K12967">
        <v>76</v>
      </c>
      <c r="L12967">
        <v>320</v>
      </c>
      <c r="M12967" t="s">
        <v>129</v>
      </c>
      <c r="N12967" t="s">
        <v>40</v>
      </c>
      <c r="O12967" t="s">
        <v>18</v>
      </c>
      <c r="P12967">
        <v>8.2429000000000006</v>
      </c>
      <c r="Q12967">
        <v>2637.7280000000001</v>
      </c>
      <c r="R12967">
        <f>MONTH('COCOCART INDIA DATA'!$I12967)</f>
        <v>8</v>
      </c>
      <c r="S12967" t="str">
        <f>TEXT(Table2[[#This Row],[Date]],"mmm")</f>
        <v>Aug</v>
      </c>
      <c r="T12967">
        <f>DAY(Table2[[#This Row],[Date]])</f>
        <v>29</v>
      </c>
      <c r="U12967" t="str">
        <f>TEXT(Table2[[#This Row],[Date]],"ddd")</f>
        <v>Fri</v>
      </c>
    </row>
    <row r="12968" spans="1:21" x14ac:dyDescent="0.25">
      <c r="A12968" s="9">
        <v>2400052975</v>
      </c>
      <c r="B12968" t="s">
        <v>64</v>
      </c>
      <c r="C12968" t="s">
        <v>73</v>
      </c>
      <c r="D12968" t="s">
        <v>83</v>
      </c>
      <c r="E12968" t="s">
        <v>84</v>
      </c>
      <c r="F12968" t="s">
        <v>89</v>
      </c>
      <c r="G12968" t="s">
        <v>41</v>
      </c>
      <c r="H12968" t="s">
        <v>147</v>
      </c>
      <c r="I12968" s="1">
        <v>45898</v>
      </c>
      <c r="J12968">
        <v>6657</v>
      </c>
      <c r="K12968">
        <v>296</v>
      </c>
      <c r="L12968">
        <v>222</v>
      </c>
      <c r="M12968" t="s">
        <v>130</v>
      </c>
      <c r="N12968" t="s">
        <v>40</v>
      </c>
      <c r="O12968" t="s">
        <v>14</v>
      </c>
      <c r="P12968">
        <v>6.3415999999999997</v>
      </c>
      <c r="Q12968">
        <v>1407.8352</v>
      </c>
      <c r="R12968">
        <f>MONTH('COCOCART INDIA DATA'!$I12968)</f>
        <v>8</v>
      </c>
      <c r="S12968" t="str">
        <f>TEXT(Table2[[#This Row],[Date]],"mmm")</f>
        <v>Aug</v>
      </c>
      <c r="T12968">
        <f>DAY(Table2[[#This Row],[Date]])</f>
        <v>29</v>
      </c>
      <c r="U12968" t="str">
        <f>TEXT(Table2[[#This Row],[Date]],"ddd")</f>
        <v>Fri</v>
      </c>
    </row>
    <row r="12969" spans="1:21" x14ac:dyDescent="0.25">
      <c r="A12969" s="9">
        <v>2400052976</v>
      </c>
      <c r="B12969" t="s">
        <v>26</v>
      </c>
      <c r="C12969" t="s">
        <v>74</v>
      </c>
      <c r="D12969" t="s">
        <v>83</v>
      </c>
      <c r="E12969" t="s">
        <v>84</v>
      </c>
      <c r="F12969" t="s">
        <v>89</v>
      </c>
      <c r="G12969" t="s">
        <v>54</v>
      </c>
      <c r="H12969" t="s">
        <v>147</v>
      </c>
      <c r="I12969" s="1">
        <v>45898</v>
      </c>
      <c r="J12969">
        <v>8071</v>
      </c>
      <c r="K12969">
        <v>37</v>
      </c>
      <c r="L12969">
        <v>367</v>
      </c>
      <c r="M12969" t="s">
        <v>131</v>
      </c>
      <c r="N12969" t="s">
        <v>13</v>
      </c>
      <c r="O12969" t="s">
        <v>14</v>
      </c>
      <c r="P12969">
        <v>13.3485</v>
      </c>
      <c r="Q12969">
        <v>4898.8994999999995</v>
      </c>
      <c r="R12969">
        <f>MONTH('COCOCART INDIA DATA'!$I12969)</f>
        <v>8</v>
      </c>
      <c r="S12969" t="str">
        <f>TEXT(Table2[[#This Row],[Date]],"mmm")</f>
        <v>Aug</v>
      </c>
      <c r="T12969">
        <f>DAY(Table2[[#This Row],[Date]])</f>
        <v>29</v>
      </c>
      <c r="U12969" t="str">
        <f>TEXT(Table2[[#This Row],[Date]],"ddd")</f>
        <v>Fri</v>
      </c>
    </row>
    <row r="12970" spans="1:21" x14ac:dyDescent="0.25">
      <c r="A12970" s="9">
        <v>2400052977</v>
      </c>
      <c r="B12970" t="s">
        <v>35</v>
      </c>
      <c r="C12970" t="s">
        <v>75</v>
      </c>
      <c r="D12970" t="s">
        <v>82</v>
      </c>
      <c r="E12970" t="s">
        <v>85</v>
      </c>
      <c r="F12970" t="s">
        <v>90</v>
      </c>
      <c r="G12970" t="s">
        <v>30</v>
      </c>
      <c r="H12970" t="s">
        <v>147</v>
      </c>
      <c r="I12970" s="1">
        <v>45898</v>
      </c>
      <c r="J12970">
        <v>16548</v>
      </c>
      <c r="K12970">
        <v>246</v>
      </c>
      <c r="L12970">
        <v>613</v>
      </c>
      <c r="M12970" t="s">
        <v>132</v>
      </c>
      <c r="N12970" t="s">
        <v>13</v>
      </c>
      <c r="O12970" t="s">
        <v>18</v>
      </c>
      <c r="P12970">
        <v>0.89900000000000002</v>
      </c>
      <c r="Q12970">
        <v>551.08699999999999</v>
      </c>
      <c r="R12970">
        <f>MONTH('COCOCART INDIA DATA'!$I12970)</f>
        <v>8</v>
      </c>
      <c r="S12970" t="str">
        <f>TEXT(Table2[[#This Row],[Date]],"mmm")</f>
        <v>Aug</v>
      </c>
      <c r="T12970">
        <f>DAY(Table2[[#This Row],[Date]])</f>
        <v>29</v>
      </c>
      <c r="U12970" t="str">
        <f>TEXT(Table2[[#This Row],[Date]],"ddd")</f>
        <v>Fri</v>
      </c>
    </row>
    <row r="12971" spans="1:21" x14ac:dyDescent="0.25">
      <c r="A12971" s="9">
        <v>2400052978</v>
      </c>
      <c r="B12971" t="s">
        <v>60</v>
      </c>
      <c r="C12971" t="s">
        <v>75</v>
      </c>
      <c r="D12971" t="s">
        <v>83</v>
      </c>
      <c r="E12971" t="s">
        <v>85</v>
      </c>
      <c r="F12971" t="s">
        <v>91</v>
      </c>
      <c r="G12971" t="s">
        <v>30</v>
      </c>
      <c r="H12971" t="s">
        <v>147</v>
      </c>
      <c r="I12971" s="1">
        <v>45898</v>
      </c>
      <c r="J12971">
        <v>1393</v>
      </c>
      <c r="K12971">
        <v>207</v>
      </c>
      <c r="L12971">
        <v>61</v>
      </c>
      <c r="M12971" t="s">
        <v>133</v>
      </c>
      <c r="N12971" t="s">
        <v>13</v>
      </c>
      <c r="O12971" t="s">
        <v>18</v>
      </c>
      <c r="P12971">
        <v>0.89900000000000002</v>
      </c>
      <c r="Q12971">
        <v>54.838999999999999</v>
      </c>
      <c r="R12971">
        <f>MONTH('COCOCART INDIA DATA'!$I12971)</f>
        <v>8</v>
      </c>
      <c r="S12971" t="str">
        <f>TEXT(Table2[[#This Row],[Date]],"mmm")</f>
        <v>Aug</v>
      </c>
      <c r="T12971">
        <f>DAY(Table2[[#This Row],[Date]])</f>
        <v>29</v>
      </c>
      <c r="U12971" t="str">
        <f>TEXT(Table2[[#This Row],[Date]],"ddd")</f>
        <v>Fri</v>
      </c>
    </row>
    <row r="12972" spans="1:21" x14ac:dyDescent="0.25">
      <c r="A12972" s="9">
        <v>2400052979</v>
      </c>
      <c r="B12972" t="s">
        <v>60</v>
      </c>
      <c r="C12972" t="s">
        <v>75</v>
      </c>
      <c r="D12972" t="s">
        <v>82</v>
      </c>
      <c r="E12972" t="s">
        <v>85</v>
      </c>
      <c r="F12972" t="s">
        <v>90</v>
      </c>
      <c r="G12972" t="s">
        <v>21</v>
      </c>
      <c r="H12972" t="s">
        <v>149</v>
      </c>
      <c r="I12972" s="1">
        <v>45898</v>
      </c>
      <c r="J12972">
        <v>3731</v>
      </c>
      <c r="K12972">
        <v>155</v>
      </c>
      <c r="L12972">
        <v>249</v>
      </c>
      <c r="M12972" t="s">
        <v>134</v>
      </c>
      <c r="N12972" t="s">
        <v>13</v>
      </c>
      <c r="O12972" t="s">
        <v>18</v>
      </c>
      <c r="P12972">
        <v>6.0811000000000002</v>
      </c>
      <c r="Q12972">
        <v>1514.1939</v>
      </c>
      <c r="R12972">
        <f>MONTH('COCOCART INDIA DATA'!$I12972)</f>
        <v>8</v>
      </c>
      <c r="S12972" t="str">
        <f>TEXT(Table2[[#This Row],[Date]],"mmm")</f>
        <v>Aug</v>
      </c>
      <c r="T12972">
        <f>DAY(Table2[[#This Row],[Date]])</f>
        <v>29</v>
      </c>
      <c r="U12972" t="str">
        <f>TEXT(Table2[[#This Row],[Date]],"ddd")</f>
        <v>Fri</v>
      </c>
    </row>
    <row r="12973" spans="1:21" x14ac:dyDescent="0.25">
      <c r="A12973" s="9">
        <v>2400052980</v>
      </c>
      <c r="B12973" t="s">
        <v>63</v>
      </c>
      <c r="C12973" t="s">
        <v>75</v>
      </c>
      <c r="D12973" t="s">
        <v>83</v>
      </c>
      <c r="E12973" t="s">
        <v>85</v>
      </c>
      <c r="F12973" t="s">
        <v>91</v>
      </c>
      <c r="G12973" t="s">
        <v>32</v>
      </c>
      <c r="H12973" t="s">
        <v>149</v>
      </c>
      <c r="I12973" s="1">
        <v>45898</v>
      </c>
      <c r="J12973">
        <v>7322</v>
      </c>
      <c r="K12973">
        <v>232</v>
      </c>
      <c r="L12973">
        <v>293</v>
      </c>
      <c r="M12973" t="s">
        <v>135</v>
      </c>
      <c r="N12973" t="s">
        <v>13</v>
      </c>
      <c r="O12973" t="s">
        <v>14</v>
      </c>
      <c r="P12973">
        <v>1.8652</v>
      </c>
      <c r="Q12973">
        <v>546.50360000000001</v>
      </c>
      <c r="R12973">
        <f>MONTH('COCOCART INDIA DATA'!$I12973)</f>
        <v>8</v>
      </c>
      <c r="S12973" t="str">
        <f>TEXT(Table2[[#This Row],[Date]],"mmm")</f>
        <v>Aug</v>
      </c>
      <c r="T12973">
        <f>DAY(Table2[[#This Row],[Date]])</f>
        <v>29</v>
      </c>
      <c r="U12973" t="str">
        <f>TEXT(Table2[[#This Row],[Date]],"ddd")</f>
        <v>Fri</v>
      </c>
    </row>
    <row r="12974" spans="1:21" x14ac:dyDescent="0.25">
      <c r="A12974" s="9">
        <v>2400052981</v>
      </c>
      <c r="B12974" t="s">
        <v>51</v>
      </c>
      <c r="C12974" t="s">
        <v>75</v>
      </c>
      <c r="D12974" t="s">
        <v>82</v>
      </c>
      <c r="E12974" t="s">
        <v>84</v>
      </c>
      <c r="F12974" t="s">
        <v>88</v>
      </c>
      <c r="G12974" t="s">
        <v>12</v>
      </c>
      <c r="H12974" t="s">
        <v>149</v>
      </c>
      <c r="I12974" s="1">
        <v>45898</v>
      </c>
      <c r="J12974">
        <v>3367</v>
      </c>
      <c r="K12974">
        <v>164</v>
      </c>
      <c r="L12974">
        <v>154</v>
      </c>
      <c r="M12974" t="s">
        <v>136</v>
      </c>
      <c r="N12974" t="s">
        <v>13</v>
      </c>
      <c r="O12974" t="s">
        <v>14</v>
      </c>
      <c r="P12974">
        <v>6.0983000000000001</v>
      </c>
      <c r="Q12974">
        <v>939.13819999999998</v>
      </c>
      <c r="R12974">
        <f>MONTH('COCOCART INDIA DATA'!$I12974)</f>
        <v>8</v>
      </c>
      <c r="S12974" t="str">
        <f>TEXT(Table2[[#This Row],[Date]],"mmm")</f>
        <v>Aug</v>
      </c>
      <c r="T12974">
        <f>DAY(Table2[[#This Row],[Date]])</f>
        <v>29</v>
      </c>
      <c r="U12974" t="str">
        <f>TEXT(Table2[[#This Row],[Date]],"ddd")</f>
        <v>Fri</v>
      </c>
    </row>
    <row r="12975" spans="1:21" x14ac:dyDescent="0.25">
      <c r="A12975" s="9">
        <v>2400052982</v>
      </c>
      <c r="B12975" t="s">
        <v>33</v>
      </c>
      <c r="C12975" t="s">
        <v>75</v>
      </c>
      <c r="D12975" t="s">
        <v>82</v>
      </c>
      <c r="E12975" t="s">
        <v>84</v>
      </c>
      <c r="F12975" t="s">
        <v>89</v>
      </c>
      <c r="G12975" t="s">
        <v>12</v>
      </c>
      <c r="H12975" t="s">
        <v>149</v>
      </c>
      <c r="I12975" s="1">
        <v>45898</v>
      </c>
      <c r="J12975">
        <v>3752</v>
      </c>
      <c r="K12975">
        <v>252</v>
      </c>
      <c r="L12975">
        <v>188</v>
      </c>
      <c r="M12975" t="s">
        <v>137</v>
      </c>
      <c r="N12975" t="s">
        <v>13</v>
      </c>
      <c r="O12975" t="s">
        <v>14</v>
      </c>
      <c r="P12975">
        <v>6.0983000000000001</v>
      </c>
      <c r="Q12975">
        <v>1146.4803999999999</v>
      </c>
      <c r="R12975">
        <f>MONTH('COCOCART INDIA DATA'!$I12975)</f>
        <v>8</v>
      </c>
      <c r="S12975" t="str">
        <f>TEXT(Table2[[#This Row],[Date]],"mmm")</f>
        <v>Aug</v>
      </c>
      <c r="T12975">
        <f>DAY(Table2[[#This Row],[Date]])</f>
        <v>29</v>
      </c>
      <c r="U12975" t="str">
        <f>TEXT(Table2[[#This Row],[Date]],"ddd")</f>
        <v>Fri</v>
      </c>
    </row>
    <row r="12976" spans="1:21" x14ac:dyDescent="0.25">
      <c r="A12976" s="9">
        <v>2400052983</v>
      </c>
      <c r="B12976" t="s">
        <v>56</v>
      </c>
      <c r="C12976" t="s">
        <v>75</v>
      </c>
      <c r="D12976" t="s">
        <v>82</v>
      </c>
      <c r="E12976" t="s">
        <v>85</v>
      </c>
      <c r="F12976" t="s">
        <v>90</v>
      </c>
      <c r="G12976" t="s">
        <v>25</v>
      </c>
      <c r="H12976" t="s">
        <v>149</v>
      </c>
      <c r="I12976" s="1">
        <v>45898</v>
      </c>
      <c r="J12976">
        <v>3080</v>
      </c>
      <c r="K12976">
        <v>141</v>
      </c>
      <c r="L12976">
        <v>182</v>
      </c>
      <c r="M12976" t="s">
        <v>138</v>
      </c>
      <c r="N12976" t="s">
        <v>13</v>
      </c>
      <c r="O12976" t="s">
        <v>18</v>
      </c>
      <c r="P12976">
        <v>0.69579999999999997</v>
      </c>
      <c r="Q12976">
        <v>126.6356</v>
      </c>
      <c r="R12976">
        <f>MONTH('COCOCART INDIA DATA'!$I12976)</f>
        <v>8</v>
      </c>
      <c r="S12976" t="str">
        <f>TEXT(Table2[[#This Row],[Date]],"mmm")</f>
        <v>Aug</v>
      </c>
      <c r="T12976">
        <f>DAY(Table2[[#This Row],[Date]])</f>
        <v>29</v>
      </c>
      <c r="U12976" t="str">
        <f>TEXT(Table2[[#This Row],[Date]],"ddd")</f>
        <v>Fri</v>
      </c>
    </row>
    <row r="12977" spans="1:21" x14ac:dyDescent="0.25">
      <c r="A12977" s="9">
        <v>2400052984</v>
      </c>
      <c r="B12977" t="s">
        <v>35</v>
      </c>
      <c r="C12977" t="s">
        <v>75</v>
      </c>
      <c r="D12977" t="s">
        <v>83</v>
      </c>
      <c r="E12977" t="s">
        <v>85</v>
      </c>
      <c r="F12977" t="s">
        <v>91</v>
      </c>
      <c r="G12977" t="s">
        <v>41</v>
      </c>
      <c r="H12977" t="s">
        <v>151</v>
      </c>
      <c r="I12977" s="1">
        <v>45898</v>
      </c>
      <c r="J12977">
        <v>9534</v>
      </c>
      <c r="K12977">
        <v>103</v>
      </c>
      <c r="L12977">
        <v>318</v>
      </c>
      <c r="M12977" t="s">
        <v>139</v>
      </c>
      <c r="N12977" t="s">
        <v>40</v>
      </c>
      <c r="O12977" t="s">
        <v>14</v>
      </c>
      <c r="P12977">
        <v>6.3415999999999997</v>
      </c>
      <c r="Q12977">
        <v>2016.6288</v>
      </c>
      <c r="R12977">
        <f>MONTH('COCOCART INDIA DATA'!$I12977)</f>
        <v>8</v>
      </c>
      <c r="S12977" t="str">
        <f>TEXT(Table2[[#This Row],[Date]],"mmm")</f>
        <v>Aug</v>
      </c>
      <c r="T12977">
        <f>DAY(Table2[[#This Row],[Date]])</f>
        <v>29</v>
      </c>
      <c r="U12977" t="str">
        <f>TEXT(Table2[[#This Row],[Date]],"ddd")</f>
        <v>Fri</v>
      </c>
    </row>
    <row r="12978" spans="1:21" x14ac:dyDescent="0.25">
      <c r="A12978" s="9">
        <v>2400052985</v>
      </c>
      <c r="B12978" t="s">
        <v>61</v>
      </c>
      <c r="C12978" t="s">
        <v>75</v>
      </c>
      <c r="D12978" t="s">
        <v>82</v>
      </c>
      <c r="E12978" t="s">
        <v>85</v>
      </c>
      <c r="F12978" t="s">
        <v>90</v>
      </c>
      <c r="G12978" t="s">
        <v>43</v>
      </c>
      <c r="H12978" t="s">
        <v>151</v>
      </c>
      <c r="I12978" s="1">
        <v>45898</v>
      </c>
      <c r="J12978">
        <v>5166</v>
      </c>
      <c r="K12978">
        <v>150</v>
      </c>
      <c r="L12978">
        <v>216</v>
      </c>
      <c r="M12978" t="s">
        <v>140</v>
      </c>
      <c r="N12978" t="s">
        <v>40</v>
      </c>
      <c r="O12978" t="s">
        <v>14</v>
      </c>
      <c r="P12978">
        <v>9.2086000000000006</v>
      </c>
      <c r="Q12978">
        <v>1989.0576000000001</v>
      </c>
      <c r="R12978">
        <f>MONTH('COCOCART INDIA DATA'!$I12978)</f>
        <v>8</v>
      </c>
      <c r="S12978" t="str">
        <f>TEXT(Table2[[#This Row],[Date]],"mmm")</f>
        <v>Aug</v>
      </c>
      <c r="T12978">
        <f>DAY(Table2[[#This Row],[Date]])</f>
        <v>29</v>
      </c>
      <c r="U12978" t="str">
        <f>TEXT(Table2[[#This Row],[Date]],"ddd")</f>
        <v>Fri</v>
      </c>
    </row>
    <row r="12979" spans="1:21" x14ac:dyDescent="0.25">
      <c r="A12979" s="9">
        <v>2400052986</v>
      </c>
      <c r="B12979" t="s">
        <v>27</v>
      </c>
      <c r="C12979" t="s">
        <v>75</v>
      </c>
      <c r="D12979" t="s">
        <v>83</v>
      </c>
      <c r="E12979" t="s">
        <v>85</v>
      </c>
      <c r="F12979" t="s">
        <v>91</v>
      </c>
      <c r="G12979" t="s">
        <v>58</v>
      </c>
      <c r="H12979" t="s">
        <v>151</v>
      </c>
      <c r="I12979" s="1">
        <v>45898</v>
      </c>
      <c r="J12979">
        <v>4018</v>
      </c>
      <c r="K12979">
        <v>229</v>
      </c>
      <c r="L12979">
        <v>237</v>
      </c>
      <c r="M12979" t="s">
        <v>141</v>
      </c>
      <c r="N12979" t="s">
        <v>13</v>
      </c>
      <c r="O12979" t="s">
        <v>18</v>
      </c>
      <c r="P12979">
        <v>5.0198</v>
      </c>
      <c r="Q12979">
        <v>1189.6926000000001</v>
      </c>
      <c r="R12979">
        <f>MONTH('COCOCART INDIA DATA'!$I12979)</f>
        <v>8</v>
      </c>
      <c r="S12979" t="str">
        <f>TEXT(Table2[[#This Row],[Date]],"mmm")</f>
        <v>Aug</v>
      </c>
      <c r="T12979">
        <f>DAY(Table2[[#This Row],[Date]])</f>
        <v>29</v>
      </c>
      <c r="U12979" t="str">
        <f>TEXT(Table2[[#This Row],[Date]],"ddd")</f>
        <v>Fri</v>
      </c>
    </row>
    <row r="12980" spans="1:21" x14ac:dyDescent="0.25">
      <c r="A12980" s="9">
        <v>2400052987</v>
      </c>
      <c r="B12980" t="s">
        <v>11</v>
      </c>
      <c r="C12980" t="s">
        <v>75</v>
      </c>
      <c r="D12980" t="s">
        <v>82</v>
      </c>
      <c r="E12980" t="s">
        <v>84</v>
      </c>
      <c r="F12980" t="s">
        <v>89</v>
      </c>
      <c r="G12980" t="s">
        <v>20</v>
      </c>
      <c r="H12980" t="s">
        <v>153</v>
      </c>
      <c r="I12980" s="1">
        <v>45898</v>
      </c>
      <c r="J12980">
        <v>5376</v>
      </c>
      <c r="K12980">
        <v>69</v>
      </c>
      <c r="L12980">
        <v>336</v>
      </c>
      <c r="M12980" t="s">
        <v>142</v>
      </c>
      <c r="N12980" t="s">
        <v>13</v>
      </c>
      <c r="O12980" t="s">
        <v>14</v>
      </c>
      <c r="P12980">
        <v>4.6592000000000002</v>
      </c>
      <c r="Q12980">
        <v>1565.4912000000002</v>
      </c>
      <c r="R12980">
        <f>MONTH('COCOCART INDIA DATA'!$I12980)</f>
        <v>8</v>
      </c>
      <c r="S12980" t="str">
        <f>TEXT(Table2[[#This Row],[Date]],"mmm")</f>
        <v>Aug</v>
      </c>
      <c r="T12980">
        <f>DAY(Table2[[#This Row],[Date]])</f>
        <v>29</v>
      </c>
      <c r="U12980" t="str">
        <f>TEXT(Table2[[#This Row],[Date]],"ddd")</f>
        <v>Fri</v>
      </c>
    </row>
    <row r="12981" spans="1:21" x14ac:dyDescent="0.25">
      <c r="A12981" s="9">
        <v>2400052988</v>
      </c>
      <c r="B12981" t="s">
        <v>24</v>
      </c>
      <c r="C12981" t="s">
        <v>75</v>
      </c>
      <c r="D12981" t="s">
        <v>82</v>
      </c>
      <c r="E12981" t="s">
        <v>84</v>
      </c>
      <c r="F12981" t="s">
        <v>89</v>
      </c>
      <c r="G12981" t="s">
        <v>46</v>
      </c>
      <c r="H12981" t="s">
        <v>153</v>
      </c>
      <c r="I12981" s="1">
        <v>45898</v>
      </c>
      <c r="J12981">
        <v>2884</v>
      </c>
      <c r="K12981">
        <v>101</v>
      </c>
      <c r="L12981">
        <v>138</v>
      </c>
      <c r="M12981" t="s">
        <v>143</v>
      </c>
      <c r="N12981" t="s">
        <v>40</v>
      </c>
      <c r="O12981" t="s">
        <v>18</v>
      </c>
      <c r="P12981">
        <v>4.7065000000000001</v>
      </c>
      <c r="Q12981">
        <v>649.49700000000007</v>
      </c>
      <c r="R12981">
        <f>MONTH('COCOCART INDIA DATA'!$I12981)</f>
        <v>8</v>
      </c>
      <c r="S12981" t="str">
        <f>TEXT(Table2[[#This Row],[Date]],"mmm")</f>
        <v>Aug</v>
      </c>
      <c r="T12981">
        <f>DAY(Table2[[#This Row],[Date]])</f>
        <v>29</v>
      </c>
      <c r="U12981" t="str">
        <f>TEXT(Table2[[#This Row],[Date]],"ddd")</f>
        <v>Fri</v>
      </c>
    </row>
    <row r="12982" spans="1:21" x14ac:dyDescent="0.25">
      <c r="A12982" s="9">
        <v>2400052989</v>
      </c>
      <c r="B12982" t="s">
        <v>42</v>
      </c>
      <c r="C12982" t="s">
        <v>75</v>
      </c>
      <c r="D12982" t="s">
        <v>82</v>
      </c>
      <c r="E12982" t="s">
        <v>85</v>
      </c>
      <c r="F12982" t="s">
        <v>90</v>
      </c>
      <c r="G12982" t="s">
        <v>30</v>
      </c>
      <c r="H12982" t="s">
        <v>153</v>
      </c>
      <c r="I12982" s="1">
        <v>45898</v>
      </c>
      <c r="J12982">
        <v>7588</v>
      </c>
      <c r="K12982">
        <v>72</v>
      </c>
      <c r="L12982">
        <v>253</v>
      </c>
      <c r="M12982" t="s">
        <v>41</v>
      </c>
      <c r="N12982" t="s">
        <v>13</v>
      </c>
      <c r="O12982" t="s">
        <v>18</v>
      </c>
      <c r="P12982">
        <v>0.89900000000000002</v>
      </c>
      <c r="Q12982">
        <v>227.447</v>
      </c>
      <c r="R12982">
        <f>MONTH('COCOCART INDIA DATA'!$I12982)</f>
        <v>8</v>
      </c>
      <c r="S12982" t="str">
        <f>TEXT(Table2[[#This Row],[Date]],"mmm")</f>
        <v>Aug</v>
      </c>
      <c r="T12982">
        <f>DAY(Table2[[#This Row],[Date]])</f>
        <v>29</v>
      </c>
      <c r="U12982" t="str">
        <f>TEXT(Table2[[#This Row],[Date]],"ddd")</f>
        <v>Fri</v>
      </c>
    </row>
    <row r="12983" spans="1:21" x14ac:dyDescent="0.25">
      <c r="A12983" s="9">
        <v>2400052990</v>
      </c>
      <c r="B12983" t="s">
        <v>50</v>
      </c>
      <c r="C12983" t="s">
        <v>75</v>
      </c>
      <c r="D12983" t="s">
        <v>83</v>
      </c>
      <c r="E12983" t="s">
        <v>85</v>
      </c>
      <c r="F12983" t="s">
        <v>91</v>
      </c>
      <c r="G12983" t="s">
        <v>20</v>
      </c>
      <c r="H12983" t="s">
        <v>153</v>
      </c>
      <c r="I12983" s="1">
        <v>45898</v>
      </c>
      <c r="J12983">
        <v>12341</v>
      </c>
      <c r="K12983">
        <v>303</v>
      </c>
      <c r="L12983">
        <v>561</v>
      </c>
      <c r="M12983" t="s">
        <v>92</v>
      </c>
      <c r="N12983" t="s">
        <v>13</v>
      </c>
      <c r="O12983" t="s">
        <v>14</v>
      </c>
      <c r="P12983">
        <v>4.6592000000000002</v>
      </c>
      <c r="Q12983">
        <v>2613.8112000000001</v>
      </c>
      <c r="R12983">
        <f>MONTH('COCOCART INDIA DATA'!$I12983)</f>
        <v>8</v>
      </c>
      <c r="S12983" t="str">
        <f>TEXT(Table2[[#This Row],[Date]],"mmm")</f>
        <v>Aug</v>
      </c>
      <c r="T12983">
        <f>DAY(Table2[[#This Row],[Date]])</f>
        <v>29</v>
      </c>
      <c r="U12983" t="str">
        <f>TEXT(Table2[[#This Row],[Date]],"ddd")</f>
        <v>Fri</v>
      </c>
    </row>
    <row r="12984" spans="1:21" x14ac:dyDescent="0.25">
      <c r="A12984" s="9">
        <v>2400052991</v>
      </c>
      <c r="B12984" t="s">
        <v>62</v>
      </c>
      <c r="C12984" t="s">
        <v>75</v>
      </c>
      <c r="D12984" t="s">
        <v>83</v>
      </c>
      <c r="E12984" t="s">
        <v>85</v>
      </c>
      <c r="F12984" t="s">
        <v>90</v>
      </c>
      <c r="G12984" t="s">
        <v>38</v>
      </c>
      <c r="H12984" t="s">
        <v>153</v>
      </c>
      <c r="I12984" s="1">
        <v>45898</v>
      </c>
      <c r="J12984">
        <v>7392</v>
      </c>
      <c r="K12984">
        <v>53</v>
      </c>
      <c r="L12984">
        <v>822</v>
      </c>
      <c r="M12984" t="s">
        <v>93</v>
      </c>
      <c r="N12984" t="s">
        <v>13</v>
      </c>
      <c r="O12984" t="s">
        <v>14</v>
      </c>
      <c r="P12984">
        <v>8.7870000000000008</v>
      </c>
      <c r="Q12984">
        <v>7222.9140000000007</v>
      </c>
      <c r="R12984">
        <f>MONTH('COCOCART INDIA DATA'!$I12984)</f>
        <v>8</v>
      </c>
      <c r="S12984" t="str">
        <f>TEXT(Table2[[#This Row],[Date]],"mmm")</f>
        <v>Aug</v>
      </c>
      <c r="T12984">
        <f>DAY(Table2[[#This Row],[Date]])</f>
        <v>29</v>
      </c>
      <c r="U12984" t="str">
        <f>TEXT(Table2[[#This Row],[Date]],"ddd")</f>
        <v>Fri</v>
      </c>
    </row>
    <row r="12985" spans="1:21" x14ac:dyDescent="0.25">
      <c r="A12985" s="9">
        <v>2400052992</v>
      </c>
      <c r="B12985" t="s">
        <v>47</v>
      </c>
      <c r="C12985" t="s">
        <v>75</v>
      </c>
      <c r="D12985" t="s">
        <v>83</v>
      </c>
      <c r="E12985" t="s">
        <v>85</v>
      </c>
      <c r="F12985" t="s">
        <v>91</v>
      </c>
      <c r="G12985" t="s">
        <v>54</v>
      </c>
      <c r="H12985" t="s">
        <v>153</v>
      </c>
      <c r="I12985" s="1">
        <v>45898</v>
      </c>
      <c r="J12985">
        <v>9247</v>
      </c>
      <c r="K12985">
        <v>204</v>
      </c>
      <c r="L12985">
        <v>421</v>
      </c>
      <c r="M12985" t="s">
        <v>94</v>
      </c>
      <c r="N12985" t="s">
        <v>13</v>
      </c>
      <c r="O12985" t="s">
        <v>14</v>
      </c>
      <c r="P12985">
        <v>13.3485</v>
      </c>
      <c r="Q12985">
        <v>5619.7184999999999</v>
      </c>
      <c r="R12985">
        <f>MONTH('COCOCART INDIA DATA'!$I12985)</f>
        <v>8</v>
      </c>
      <c r="S12985" t="str">
        <f>TEXT(Table2[[#This Row],[Date]],"mmm")</f>
        <v>Aug</v>
      </c>
      <c r="T12985">
        <f>DAY(Table2[[#This Row],[Date]])</f>
        <v>29</v>
      </c>
      <c r="U12985" t="str">
        <f>TEXT(Table2[[#This Row],[Date]],"ddd")</f>
        <v>Fri</v>
      </c>
    </row>
    <row r="12986" spans="1:21" x14ac:dyDescent="0.25">
      <c r="A12986" s="9">
        <v>2400052993</v>
      </c>
      <c r="B12986" t="s">
        <v>47</v>
      </c>
      <c r="C12986" t="s">
        <v>75</v>
      </c>
      <c r="D12986" t="s">
        <v>83</v>
      </c>
      <c r="E12986" t="s">
        <v>84</v>
      </c>
      <c r="F12986" t="s">
        <v>88</v>
      </c>
      <c r="G12986" t="s">
        <v>30</v>
      </c>
      <c r="H12986" t="s">
        <v>153</v>
      </c>
      <c r="I12986" s="1">
        <v>45898</v>
      </c>
      <c r="J12986">
        <v>14035</v>
      </c>
      <c r="K12986">
        <v>66</v>
      </c>
      <c r="L12986">
        <v>540</v>
      </c>
      <c r="M12986" t="s">
        <v>95</v>
      </c>
      <c r="N12986" t="s">
        <v>13</v>
      </c>
      <c r="O12986" t="s">
        <v>18</v>
      </c>
      <c r="P12986">
        <v>0.89900000000000002</v>
      </c>
      <c r="Q12986">
        <v>485.46000000000004</v>
      </c>
      <c r="R12986">
        <f>MONTH('COCOCART INDIA DATA'!$I12986)</f>
        <v>8</v>
      </c>
      <c r="S12986" t="str">
        <f>TEXT(Table2[[#This Row],[Date]],"mmm")</f>
        <v>Aug</v>
      </c>
      <c r="T12986">
        <f>DAY(Table2[[#This Row],[Date]])</f>
        <v>29</v>
      </c>
      <c r="U12986" t="str">
        <f>TEXT(Table2[[#This Row],[Date]],"ddd")</f>
        <v>Fri</v>
      </c>
    </row>
    <row r="12987" spans="1:21" x14ac:dyDescent="0.25">
      <c r="A12987" s="9">
        <v>2400052994</v>
      </c>
      <c r="B12987" t="s">
        <v>56</v>
      </c>
      <c r="C12987" t="s">
        <v>75</v>
      </c>
      <c r="D12987" t="s">
        <v>83</v>
      </c>
      <c r="E12987" t="s">
        <v>84</v>
      </c>
      <c r="F12987" t="s">
        <v>89</v>
      </c>
      <c r="G12987" t="s">
        <v>52</v>
      </c>
      <c r="H12987" t="s">
        <v>152</v>
      </c>
      <c r="I12987" s="1">
        <v>45898</v>
      </c>
      <c r="J12987">
        <v>1890</v>
      </c>
      <c r="K12987">
        <v>20</v>
      </c>
      <c r="L12987">
        <v>146</v>
      </c>
      <c r="M12987" t="s">
        <v>37</v>
      </c>
      <c r="N12987" t="s">
        <v>40</v>
      </c>
      <c r="O12987" t="s">
        <v>14</v>
      </c>
      <c r="P12987">
        <v>2.8</v>
      </c>
      <c r="Q12987">
        <v>408.79999999999995</v>
      </c>
      <c r="R12987">
        <f>MONTH('COCOCART INDIA DATA'!$I12987)</f>
        <v>8</v>
      </c>
      <c r="S12987" t="str">
        <f>TEXT(Table2[[#This Row],[Date]],"mmm")</f>
        <v>Aug</v>
      </c>
      <c r="T12987">
        <f>DAY(Table2[[#This Row],[Date]])</f>
        <v>29</v>
      </c>
      <c r="U12987" t="str">
        <f>TEXT(Table2[[#This Row],[Date]],"ddd")</f>
        <v>Fri</v>
      </c>
    </row>
    <row r="12988" spans="1:21" x14ac:dyDescent="0.25">
      <c r="A12988" s="9">
        <v>2400052995</v>
      </c>
      <c r="B12988" t="s">
        <v>57</v>
      </c>
      <c r="C12988" t="s">
        <v>75</v>
      </c>
      <c r="D12988" t="s">
        <v>83</v>
      </c>
      <c r="E12988" t="s">
        <v>85</v>
      </c>
      <c r="F12988" t="s">
        <v>90</v>
      </c>
      <c r="G12988" t="s">
        <v>41</v>
      </c>
      <c r="H12988" t="s">
        <v>152</v>
      </c>
      <c r="I12988" s="1">
        <v>45898</v>
      </c>
      <c r="J12988">
        <v>3738</v>
      </c>
      <c r="K12988">
        <v>98</v>
      </c>
      <c r="L12988">
        <v>134</v>
      </c>
      <c r="M12988" t="s">
        <v>96</v>
      </c>
      <c r="N12988" t="s">
        <v>40</v>
      </c>
      <c r="O12988" t="s">
        <v>14</v>
      </c>
      <c r="P12988">
        <v>6.3415999999999997</v>
      </c>
      <c r="Q12988">
        <v>849.77440000000001</v>
      </c>
      <c r="R12988">
        <f>MONTH('COCOCART INDIA DATA'!$I12988)</f>
        <v>8</v>
      </c>
      <c r="S12988" t="str">
        <f>TEXT(Table2[[#This Row],[Date]],"mmm")</f>
        <v>Aug</v>
      </c>
      <c r="T12988">
        <f>DAY(Table2[[#This Row],[Date]])</f>
        <v>29</v>
      </c>
      <c r="U12988" t="str">
        <f>TEXT(Table2[[#This Row],[Date]],"ddd")</f>
        <v>Fri</v>
      </c>
    </row>
    <row r="12989" spans="1:21" x14ac:dyDescent="0.25">
      <c r="A12989" s="9">
        <v>2400052996</v>
      </c>
      <c r="B12989" t="s">
        <v>44</v>
      </c>
      <c r="C12989" t="s">
        <v>76</v>
      </c>
      <c r="D12989" t="s">
        <v>83</v>
      </c>
      <c r="E12989" t="s">
        <v>85</v>
      </c>
      <c r="F12989" t="s">
        <v>91</v>
      </c>
      <c r="G12989" t="s">
        <v>52</v>
      </c>
      <c r="H12989" t="s">
        <v>152</v>
      </c>
      <c r="I12989" s="1">
        <v>45898</v>
      </c>
      <c r="J12989">
        <v>2940</v>
      </c>
      <c r="K12989">
        <v>46</v>
      </c>
      <c r="L12989">
        <v>294</v>
      </c>
      <c r="M12989" t="s">
        <v>97</v>
      </c>
      <c r="N12989" t="s">
        <v>40</v>
      </c>
      <c r="O12989" t="s">
        <v>14</v>
      </c>
      <c r="P12989">
        <v>2.8</v>
      </c>
      <c r="Q12989">
        <v>823.19999999999993</v>
      </c>
      <c r="R12989">
        <f>MONTH('COCOCART INDIA DATA'!$I12989)</f>
        <v>8</v>
      </c>
      <c r="S12989" t="str">
        <f>TEXT(Table2[[#This Row],[Date]],"mmm")</f>
        <v>Aug</v>
      </c>
      <c r="T12989">
        <f>DAY(Table2[[#This Row],[Date]])</f>
        <v>29</v>
      </c>
      <c r="U12989" t="str">
        <f>TEXT(Table2[[#This Row],[Date]],"ddd")</f>
        <v>Fri</v>
      </c>
    </row>
    <row r="12990" spans="1:21" x14ac:dyDescent="0.25">
      <c r="A12990" s="9">
        <v>2400052997</v>
      </c>
      <c r="B12990" t="s">
        <v>42</v>
      </c>
      <c r="C12990" t="s">
        <v>77</v>
      </c>
      <c r="D12990" t="s">
        <v>83</v>
      </c>
      <c r="E12990" t="s">
        <v>85</v>
      </c>
      <c r="F12990" t="s">
        <v>90</v>
      </c>
      <c r="G12990" t="s">
        <v>39</v>
      </c>
      <c r="H12990" t="s">
        <v>146</v>
      </c>
      <c r="I12990" s="1">
        <v>45898</v>
      </c>
      <c r="J12990">
        <v>5145</v>
      </c>
      <c r="K12990">
        <v>325</v>
      </c>
      <c r="L12990">
        <v>396</v>
      </c>
      <c r="M12990" t="s">
        <v>98</v>
      </c>
      <c r="N12990" t="s">
        <v>40</v>
      </c>
      <c r="O12990" t="s">
        <v>14</v>
      </c>
      <c r="P12990">
        <v>2.8195000000000001</v>
      </c>
      <c r="Q12990">
        <v>1116.5219999999999</v>
      </c>
      <c r="R12990">
        <f>MONTH('COCOCART INDIA DATA'!$I12990)</f>
        <v>8</v>
      </c>
      <c r="S12990" t="str">
        <f>TEXT(Table2[[#This Row],[Date]],"mmm")</f>
        <v>Aug</v>
      </c>
      <c r="T12990">
        <f>DAY(Table2[[#This Row],[Date]])</f>
        <v>29</v>
      </c>
      <c r="U12990" t="str">
        <f>TEXT(Table2[[#This Row],[Date]],"ddd")</f>
        <v>Fri</v>
      </c>
    </row>
    <row r="12991" spans="1:21" x14ac:dyDescent="0.25">
      <c r="A12991" s="9">
        <v>2400052998</v>
      </c>
      <c r="B12991" t="s">
        <v>31</v>
      </c>
      <c r="C12991" t="s">
        <v>78</v>
      </c>
      <c r="D12991" t="s">
        <v>83</v>
      </c>
      <c r="E12991" t="s">
        <v>85</v>
      </c>
      <c r="F12991" t="s">
        <v>91</v>
      </c>
      <c r="G12991" t="s">
        <v>38</v>
      </c>
      <c r="H12991" t="s">
        <v>147</v>
      </c>
      <c r="I12991" s="1">
        <v>45898</v>
      </c>
      <c r="J12991">
        <v>3031</v>
      </c>
      <c r="K12991">
        <v>316</v>
      </c>
      <c r="L12991">
        <v>337</v>
      </c>
      <c r="M12991" t="s">
        <v>99</v>
      </c>
      <c r="N12991" t="s">
        <v>13</v>
      </c>
      <c r="O12991" t="s">
        <v>14</v>
      </c>
      <c r="P12991">
        <v>8.7870000000000008</v>
      </c>
      <c r="Q12991">
        <v>2961.2190000000001</v>
      </c>
      <c r="R12991">
        <f>MONTH('COCOCART INDIA DATA'!$I12991)</f>
        <v>8</v>
      </c>
      <c r="S12991" t="str">
        <f>TEXT(Table2[[#This Row],[Date]],"mmm")</f>
        <v>Aug</v>
      </c>
      <c r="T12991">
        <f>DAY(Table2[[#This Row],[Date]])</f>
        <v>29</v>
      </c>
      <c r="U12991" t="str">
        <f>TEXT(Table2[[#This Row],[Date]],"ddd")</f>
        <v>Fri</v>
      </c>
    </row>
    <row r="12992" spans="1:21" x14ac:dyDescent="0.25">
      <c r="A12992" s="9">
        <v>2400052999</v>
      </c>
      <c r="B12992" t="s">
        <v>29</v>
      </c>
      <c r="C12992" t="s">
        <v>78</v>
      </c>
      <c r="D12992" t="s">
        <v>83</v>
      </c>
      <c r="E12992" t="s">
        <v>84</v>
      </c>
      <c r="F12992" t="s">
        <v>89</v>
      </c>
      <c r="G12992" t="s">
        <v>28</v>
      </c>
      <c r="H12992" t="s">
        <v>148</v>
      </c>
      <c r="I12992" s="1">
        <v>45898</v>
      </c>
      <c r="J12992">
        <v>2317</v>
      </c>
      <c r="K12992">
        <v>82</v>
      </c>
      <c r="L12992">
        <v>101</v>
      </c>
      <c r="M12992" t="s">
        <v>100</v>
      </c>
      <c r="N12992" t="s">
        <v>17</v>
      </c>
      <c r="O12992" t="s">
        <v>18</v>
      </c>
      <c r="P12992">
        <v>1.7625</v>
      </c>
      <c r="Q12992">
        <v>178.01249999999999</v>
      </c>
      <c r="R12992">
        <f>MONTH('COCOCART INDIA DATA'!$I12992)</f>
        <v>8</v>
      </c>
      <c r="S12992" t="str">
        <f>TEXT(Table2[[#This Row],[Date]],"mmm")</f>
        <v>Aug</v>
      </c>
      <c r="T12992">
        <f>DAY(Table2[[#This Row],[Date]])</f>
        <v>29</v>
      </c>
      <c r="U12992" t="str">
        <f>TEXT(Table2[[#This Row],[Date]],"ddd")</f>
        <v>Fri</v>
      </c>
    </row>
    <row r="12993" spans="1:21" x14ac:dyDescent="0.25">
      <c r="A12993" s="9">
        <v>2400053000</v>
      </c>
      <c r="B12993" t="s">
        <v>42</v>
      </c>
      <c r="C12993" t="s">
        <v>79</v>
      </c>
      <c r="D12993" t="s">
        <v>83</v>
      </c>
      <c r="E12993" t="s">
        <v>84</v>
      </c>
      <c r="F12993" t="s">
        <v>89</v>
      </c>
      <c r="G12993" t="s">
        <v>46</v>
      </c>
      <c r="H12993" t="s">
        <v>149</v>
      </c>
      <c r="I12993" s="1">
        <v>45898</v>
      </c>
      <c r="J12993">
        <v>5327</v>
      </c>
      <c r="K12993">
        <v>168</v>
      </c>
      <c r="L12993">
        <v>214</v>
      </c>
      <c r="M12993" t="s">
        <v>101</v>
      </c>
      <c r="N12993" t="s">
        <v>40</v>
      </c>
      <c r="O12993" t="s">
        <v>18</v>
      </c>
      <c r="P12993">
        <v>4.7065000000000001</v>
      </c>
      <c r="Q12993">
        <v>1007.191</v>
      </c>
      <c r="R12993">
        <f>MONTH('COCOCART INDIA DATA'!$I12993)</f>
        <v>8</v>
      </c>
      <c r="S12993" t="str">
        <f>TEXT(Table2[[#This Row],[Date]],"mmm")</f>
        <v>Aug</v>
      </c>
      <c r="T12993">
        <f>DAY(Table2[[#This Row],[Date]])</f>
        <v>29</v>
      </c>
      <c r="U12993" t="str">
        <f>TEXT(Table2[[#This Row],[Date]],"ddd")</f>
        <v>Fri</v>
      </c>
    </row>
    <row r="12994" spans="1:21" x14ac:dyDescent="0.25">
      <c r="A12994" s="9">
        <v>2400053001</v>
      </c>
      <c r="B12994" t="s">
        <v>42</v>
      </c>
      <c r="C12994" t="s">
        <v>80</v>
      </c>
      <c r="D12994" t="s">
        <v>83</v>
      </c>
      <c r="E12994" t="s">
        <v>85</v>
      </c>
      <c r="F12994" t="s">
        <v>90</v>
      </c>
      <c r="G12994" t="s">
        <v>36</v>
      </c>
      <c r="H12994" t="s">
        <v>150</v>
      </c>
      <c r="I12994" s="1">
        <v>45898</v>
      </c>
      <c r="J12994">
        <v>7301</v>
      </c>
      <c r="K12994">
        <v>288</v>
      </c>
      <c r="L12994">
        <v>457</v>
      </c>
      <c r="M12994" t="s">
        <v>102</v>
      </c>
      <c r="N12994" t="s">
        <v>13</v>
      </c>
      <c r="O12994" t="s">
        <v>14</v>
      </c>
      <c r="P12994">
        <v>2.2656000000000001</v>
      </c>
      <c r="Q12994">
        <v>1035.3792000000001</v>
      </c>
      <c r="R12994">
        <f>MONTH('COCOCART INDIA DATA'!$I12994)</f>
        <v>8</v>
      </c>
      <c r="S12994" t="str">
        <f>TEXT(Table2[[#This Row],[Date]],"mmm")</f>
        <v>Aug</v>
      </c>
      <c r="T12994">
        <f>DAY(Table2[[#This Row],[Date]])</f>
        <v>29</v>
      </c>
      <c r="U12994" t="str">
        <f>TEXT(Table2[[#This Row],[Date]],"ddd")</f>
        <v>Fri</v>
      </c>
    </row>
    <row r="12995" spans="1:21" x14ac:dyDescent="0.25">
      <c r="A12995" s="9">
        <v>2400053002</v>
      </c>
      <c r="B12995" t="s">
        <v>27</v>
      </c>
      <c r="C12995" t="s">
        <v>79</v>
      </c>
      <c r="D12995" t="s">
        <v>83</v>
      </c>
      <c r="E12995" t="s">
        <v>85</v>
      </c>
      <c r="F12995" t="s">
        <v>91</v>
      </c>
      <c r="G12995" t="s">
        <v>46</v>
      </c>
      <c r="H12995" t="s">
        <v>151</v>
      </c>
      <c r="I12995" s="1">
        <v>45898</v>
      </c>
      <c r="J12995">
        <v>12880</v>
      </c>
      <c r="K12995">
        <v>195</v>
      </c>
      <c r="L12995">
        <v>644</v>
      </c>
      <c r="M12995" t="s">
        <v>103</v>
      </c>
      <c r="N12995" t="s">
        <v>40</v>
      </c>
      <c r="O12995" t="s">
        <v>18</v>
      </c>
      <c r="P12995">
        <v>4.7065000000000001</v>
      </c>
      <c r="Q12995">
        <v>3030.9859999999999</v>
      </c>
      <c r="R12995">
        <f>MONTH('COCOCART INDIA DATA'!$I12995)</f>
        <v>8</v>
      </c>
      <c r="S12995" t="str">
        <f>TEXT(Table2[[#This Row],[Date]],"mmm")</f>
        <v>Aug</v>
      </c>
      <c r="T12995">
        <f>DAY(Table2[[#This Row],[Date]])</f>
        <v>29</v>
      </c>
      <c r="U12995" t="str">
        <f>TEXT(Table2[[#This Row],[Date]],"ddd")</f>
        <v>Fri</v>
      </c>
    </row>
    <row r="12996" spans="1:21" x14ac:dyDescent="0.25">
      <c r="A12996" s="9">
        <v>2400053003</v>
      </c>
      <c r="B12996" t="s">
        <v>24</v>
      </c>
      <c r="C12996" t="s">
        <v>79</v>
      </c>
      <c r="D12996" t="s">
        <v>83</v>
      </c>
      <c r="E12996" t="s">
        <v>85</v>
      </c>
      <c r="F12996" t="s">
        <v>90</v>
      </c>
      <c r="G12996" t="s">
        <v>45</v>
      </c>
      <c r="H12996" t="s">
        <v>152</v>
      </c>
      <c r="I12996" s="1">
        <v>45898</v>
      </c>
      <c r="J12996">
        <v>11221</v>
      </c>
      <c r="K12996">
        <v>2</v>
      </c>
      <c r="L12996">
        <v>511</v>
      </c>
      <c r="M12996" t="s">
        <v>59</v>
      </c>
      <c r="N12996" t="s">
        <v>17</v>
      </c>
      <c r="O12996" t="s">
        <v>14</v>
      </c>
      <c r="P12996">
        <v>2.4773999999999998</v>
      </c>
      <c r="Q12996">
        <v>1265.9513999999999</v>
      </c>
      <c r="R12996">
        <f>MONTH('COCOCART INDIA DATA'!$I12996)</f>
        <v>8</v>
      </c>
      <c r="S12996" t="str">
        <f>TEXT(Table2[[#This Row],[Date]],"mmm")</f>
        <v>Aug</v>
      </c>
      <c r="T12996">
        <f>DAY(Table2[[#This Row],[Date]])</f>
        <v>29</v>
      </c>
      <c r="U12996" t="str">
        <f>TEXT(Table2[[#This Row],[Date]],"ddd")</f>
        <v>Fri</v>
      </c>
    </row>
    <row r="12997" spans="1:21" x14ac:dyDescent="0.25">
      <c r="A12997" s="9">
        <v>2400053004</v>
      </c>
      <c r="B12997" t="s">
        <v>42</v>
      </c>
      <c r="C12997" t="s">
        <v>80</v>
      </c>
      <c r="D12997" t="s">
        <v>83</v>
      </c>
      <c r="E12997" t="s">
        <v>85</v>
      </c>
      <c r="F12997" t="s">
        <v>91</v>
      </c>
      <c r="G12997" t="s">
        <v>41</v>
      </c>
      <c r="H12997" t="s">
        <v>153</v>
      </c>
      <c r="I12997" s="1">
        <v>45898</v>
      </c>
      <c r="J12997">
        <v>4599</v>
      </c>
      <c r="K12997">
        <v>50</v>
      </c>
      <c r="L12997">
        <v>184</v>
      </c>
      <c r="M12997" t="s">
        <v>104</v>
      </c>
      <c r="N12997" t="s">
        <v>40</v>
      </c>
      <c r="O12997" t="s">
        <v>14</v>
      </c>
      <c r="P12997">
        <v>6.3415999999999997</v>
      </c>
      <c r="Q12997">
        <v>1166.8543999999999</v>
      </c>
      <c r="R12997">
        <f>MONTH('COCOCART INDIA DATA'!$I12997)</f>
        <v>8</v>
      </c>
      <c r="S12997" t="str">
        <f>TEXT(Table2[[#This Row],[Date]],"mmm")</f>
        <v>Aug</v>
      </c>
      <c r="T12997">
        <f>DAY(Table2[[#This Row],[Date]])</f>
        <v>29</v>
      </c>
      <c r="U12997" t="str">
        <f>TEXT(Table2[[#This Row],[Date]],"ddd")</f>
        <v>Fri</v>
      </c>
    </row>
    <row r="12998" spans="1:21" x14ac:dyDescent="0.25">
      <c r="A12998" s="9">
        <v>2400053005</v>
      </c>
      <c r="B12998" t="s">
        <v>26</v>
      </c>
      <c r="C12998" t="s">
        <v>79</v>
      </c>
      <c r="D12998" t="s">
        <v>83</v>
      </c>
      <c r="E12998" t="s">
        <v>84</v>
      </c>
      <c r="F12998" t="s">
        <v>88</v>
      </c>
      <c r="G12998" t="s">
        <v>30</v>
      </c>
      <c r="H12998" t="s">
        <v>154</v>
      </c>
      <c r="I12998" s="1">
        <v>45898</v>
      </c>
      <c r="J12998">
        <v>1981</v>
      </c>
      <c r="K12998">
        <v>208</v>
      </c>
      <c r="L12998">
        <v>77</v>
      </c>
      <c r="M12998" t="s">
        <v>105</v>
      </c>
      <c r="N12998" t="s">
        <v>13</v>
      </c>
      <c r="O12998" t="s">
        <v>18</v>
      </c>
      <c r="P12998">
        <v>0.89900000000000002</v>
      </c>
      <c r="Q12998">
        <v>69.222999999999999</v>
      </c>
      <c r="R12998">
        <f>MONTH('COCOCART INDIA DATA'!$I12998)</f>
        <v>8</v>
      </c>
      <c r="S12998" t="str">
        <f>TEXT(Table2[[#This Row],[Date]],"mmm")</f>
        <v>Aug</v>
      </c>
      <c r="T12998">
        <f>DAY(Table2[[#This Row],[Date]])</f>
        <v>29</v>
      </c>
      <c r="U12998" t="str">
        <f>TEXT(Table2[[#This Row],[Date]],"ddd")</f>
        <v>Fri</v>
      </c>
    </row>
    <row r="12999" spans="1:21" x14ac:dyDescent="0.25">
      <c r="A12999" s="9">
        <v>2400053006</v>
      </c>
      <c r="B12999" t="s">
        <v>51</v>
      </c>
      <c r="C12999" t="s">
        <v>79</v>
      </c>
      <c r="D12999" t="s">
        <v>83</v>
      </c>
      <c r="E12999" t="s">
        <v>84</v>
      </c>
      <c r="F12999" t="s">
        <v>89</v>
      </c>
      <c r="G12999" t="s">
        <v>46</v>
      </c>
      <c r="H12999" t="s">
        <v>155</v>
      </c>
      <c r="I12999" s="1">
        <v>45898</v>
      </c>
      <c r="J12999">
        <v>784</v>
      </c>
      <c r="K12999">
        <v>510</v>
      </c>
      <c r="L12999">
        <v>33</v>
      </c>
      <c r="M12999" t="s">
        <v>106</v>
      </c>
      <c r="N12999" t="s">
        <v>40</v>
      </c>
      <c r="O12999" t="s">
        <v>18</v>
      </c>
      <c r="P12999">
        <v>4.7065000000000001</v>
      </c>
      <c r="Q12999">
        <v>155.31450000000001</v>
      </c>
      <c r="R12999">
        <f>MONTH('COCOCART INDIA DATA'!$I12999)</f>
        <v>8</v>
      </c>
      <c r="S12999" t="str">
        <f>TEXT(Table2[[#This Row],[Date]],"mmm")</f>
        <v>Aug</v>
      </c>
      <c r="T12999">
        <f>DAY(Table2[[#This Row],[Date]])</f>
        <v>29</v>
      </c>
      <c r="U12999" t="str">
        <f>TEXT(Table2[[#This Row],[Date]],"ddd")</f>
        <v>Fri</v>
      </c>
    </row>
    <row r="13000" spans="1:21" x14ac:dyDescent="0.25">
      <c r="A13000" s="9">
        <v>2400053007</v>
      </c>
      <c r="B13000" t="s">
        <v>15</v>
      </c>
      <c r="C13000" t="s">
        <v>79</v>
      </c>
      <c r="D13000" t="s">
        <v>83</v>
      </c>
      <c r="E13000" t="s">
        <v>85</v>
      </c>
      <c r="F13000" t="s">
        <v>90</v>
      </c>
      <c r="G13000" t="s">
        <v>54</v>
      </c>
      <c r="H13000" t="s">
        <v>156</v>
      </c>
      <c r="I13000" s="1">
        <v>45898</v>
      </c>
      <c r="J13000">
        <v>3171</v>
      </c>
      <c r="K13000">
        <v>40</v>
      </c>
      <c r="L13000">
        <v>151</v>
      </c>
      <c r="M13000" t="s">
        <v>107</v>
      </c>
      <c r="N13000" t="s">
        <v>13</v>
      </c>
      <c r="O13000" t="s">
        <v>14</v>
      </c>
      <c r="P13000">
        <v>13.3485</v>
      </c>
      <c r="Q13000">
        <v>2015.6234999999999</v>
      </c>
      <c r="R13000">
        <f>MONTH('COCOCART INDIA DATA'!$I13000)</f>
        <v>8</v>
      </c>
      <c r="S13000" t="str">
        <f>TEXT(Table2[[#This Row],[Date]],"mmm")</f>
        <v>Aug</v>
      </c>
      <c r="T13000">
        <f>DAY(Table2[[#This Row],[Date]])</f>
        <v>29</v>
      </c>
      <c r="U13000" t="str">
        <f>TEXT(Table2[[#This Row],[Date]],"ddd")</f>
        <v>Fri</v>
      </c>
    </row>
    <row r="13001" spans="1:21" x14ac:dyDescent="0.25">
      <c r="A13001" s="9">
        <v>2400053008</v>
      </c>
      <c r="B13001" t="s">
        <v>47</v>
      </c>
      <c r="C13001" t="s">
        <v>79</v>
      </c>
      <c r="D13001" t="s">
        <v>83</v>
      </c>
      <c r="E13001" t="s">
        <v>85</v>
      </c>
      <c r="F13001" t="s">
        <v>91</v>
      </c>
      <c r="G13001" t="s">
        <v>53</v>
      </c>
      <c r="H13001" t="s">
        <v>150</v>
      </c>
      <c r="I13001" s="1">
        <v>45898</v>
      </c>
      <c r="J13001">
        <v>6853</v>
      </c>
      <c r="K13001">
        <v>147</v>
      </c>
      <c r="L13001">
        <v>762</v>
      </c>
      <c r="M13001" t="s">
        <v>108</v>
      </c>
      <c r="N13001" t="s">
        <v>40</v>
      </c>
      <c r="O13001" t="s">
        <v>18</v>
      </c>
      <c r="P13001">
        <v>8.2429000000000006</v>
      </c>
      <c r="Q13001">
        <v>6281.0898000000007</v>
      </c>
      <c r="R13001">
        <f>MONTH('COCOCART INDIA DATA'!$I13001)</f>
        <v>8</v>
      </c>
      <c r="S13001" t="str">
        <f>TEXT(Table2[[#This Row],[Date]],"mmm")</f>
        <v>Aug</v>
      </c>
      <c r="T13001">
        <f>DAY(Table2[[#This Row],[Date]])</f>
        <v>29</v>
      </c>
      <c r="U13001" t="str">
        <f>TEXT(Table2[[#This Row],[Date]],"ddd")</f>
        <v>Fri</v>
      </c>
    </row>
    <row r="13002" spans="1:21" x14ac:dyDescent="0.25">
      <c r="A13002" s="9">
        <v>2400053009</v>
      </c>
      <c r="B13002" t="s">
        <v>64</v>
      </c>
      <c r="C13002" t="s">
        <v>66</v>
      </c>
      <c r="D13002" t="s">
        <v>82</v>
      </c>
      <c r="E13002" t="s">
        <v>85</v>
      </c>
      <c r="F13002" t="s">
        <v>90</v>
      </c>
      <c r="G13002" t="s">
        <v>43</v>
      </c>
      <c r="H13002" t="s">
        <v>150</v>
      </c>
      <c r="I13002" s="1">
        <v>45898</v>
      </c>
      <c r="J13002">
        <v>4648</v>
      </c>
      <c r="K13002">
        <v>147</v>
      </c>
      <c r="L13002">
        <v>194</v>
      </c>
      <c r="M13002" t="s">
        <v>109</v>
      </c>
      <c r="N13002" t="s">
        <v>40</v>
      </c>
      <c r="O13002" t="s">
        <v>14</v>
      </c>
      <c r="P13002">
        <v>9.2086000000000006</v>
      </c>
      <c r="Q13002">
        <v>1786.4684000000002</v>
      </c>
      <c r="R13002">
        <f>MONTH('COCOCART INDIA DATA'!$I13002)</f>
        <v>8</v>
      </c>
      <c r="S13002" t="str">
        <f>TEXT(Table2[[#This Row],[Date]],"mmm")</f>
        <v>Aug</v>
      </c>
      <c r="T13002">
        <f>DAY(Table2[[#This Row],[Date]])</f>
        <v>29</v>
      </c>
      <c r="U13002" t="str">
        <f>TEXT(Table2[[#This Row],[Date]],"ddd")</f>
        <v>Fri</v>
      </c>
    </row>
    <row r="13003" spans="1:21" x14ac:dyDescent="0.25">
      <c r="A13003" s="9">
        <v>2400053010</v>
      </c>
      <c r="B13003" t="s">
        <v>44</v>
      </c>
      <c r="C13003" t="s">
        <v>66</v>
      </c>
      <c r="D13003" t="s">
        <v>83</v>
      </c>
      <c r="E13003" t="s">
        <v>85</v>
      </c>
      <c r="F13003" t="s">
        <v>91</v>
      </c>
      <c r="G13003" t="s">
        <v>58</v>
      </c>
      <c r="H13003" t="s">
        <v>150</v>
      </c>
      <c r="I13003" s="1">
        <v>45898</v>
      </c>
      <c r="J13003">
        <v>10493</v>
      </c>
      <c r="K13003">
        <v>20</v>
      </c>
      <c r="L13003">
        <v>656</v>
      </c>
      <c r="M13003" t="s">
        <v>110</v>
      </c>
      <c r="N13003" t="s">
        <v>13</v>
      </c>
      <c r="O13003" t="s">
        <v>18</v>
      </c>
      <c r="P13003">
        <v>5.0198</v>
      </c>
      <c r="Q13003">
        <v>3292.9888000000001</v>
      </c>
      <c r="R13003">
        <f>MONTH('COCOCART INDIA DATA'!$I13003)</f>
        <v>8</v>
      </c>
      <c r="S13003" t="str">
        <f>TEXT(Table2[[#This Row],[Date]],"mmm")</f>
        <v>Aug</v>
      </c>
      <c r="T13003">
        <f>DAY(Table2[[#This Row],[Date]])</f>
        <v>29</v>
      </c>
      <c r="U13003" t="str">
        <f>TEXT(Table2[[#This Row],[Date]],"ddd")</f>
        <v>Fri</v>
      </c>
    </row>
    <row r="13004" spans="1:21" x14ac:dyDescent="0.25">
      <c r="A13004" s="9">
        <v>2400053011</v>
      </c>
      <c r="B13004" t="s">
        <v>15</v>
      </c>
      <c r="C13004" t="s">
        <v>66</v>
      </c>
      <c r="D13004" t="s">
        <v>82</v>
      </c>
      <c r="E13004" t="s">
        <v>84</v>
      </c>
      <c r="F13004" t="s">
        <v>89</v>
      </c>
      <c r="G13004" t="s">
        <v>30</v>
      </c>
      <c r="H13004" t="s">
        <v>154</v>
      </c>
      <c r="I13004" s="1">
        <v>45898</v>
      </c>
      <c r="J13004">
        <v>1456</v>
      </c>
      <c r="K13004">
        <v>49</v>
      </c>
      <c r="L13004">
        <v>54</v>
      </c>
      <c r="M13004" t="s">
        <v>111</v>
      </c>
      <c r="N13004" t="s">
        <v>13</v>
      </c>
      <c r="O13004" t="s">
        <v>18</v>
      </c>
      <c r="P13004">
        <v>0.89900000000000002</v>
      </c>
      <c r="Q13004">
        <v>48.545999999999999</v>
      </c>
      <c r="R13004">
        <f>MONTH('COCOCART INDIA DATA'!$I13004)</f>
        <v>8</v>
      </c>
      <c r="S13004" t="str">
        <f>TEXT(Table2[[#This Row],[Date]],"mmm")</f>
        <v>Aug</v>
      </c>
      <c r="T13004">
        <f>DAY(Table2[[#This Row],[Date]])</f>
        <v>29</v>
      </c>
      <c r="U13004" t="str">
        <f>TEXT(Table2[[#This Row],[Date]],"ddd")</f>
        <v>Fri</v>
      </c>
    </row>
    <row r="13005" spans="1:21" x14ac:dyDescent="0.25">
      <c r="A13005" s="9">
        <v>2400053012</v>
      </c>
      <c r="B13005" t="s">
        <v>63</v>
      </c>
      <c r="C13005" t="s">
        <v>66</v>
      </c>
      <c r="D13005" t="s">
        <v>83</v>
      </c>
      <c r="E13005" t="s">
        <v>84</v>
      </c>
      <c r="F13005" t="s">
        <v>89</v>
      </c>
      <c r="G13005" t="s">
        <v>23</v>
      </c>
      <c r="H13005" t="s">
        <v>154</v>
      </c>
      <c r="I13005" s="1">
        <v>45898</v>
      </c>
      <c r="J13005">
        <v>9296</v>
      </c>
      <c r="K13005">
        <v>341</v>
      </c>
      <c r="L13005">
        <v>345</v>
      </c>
      <c r="M13005" t="s">
        <v>112</v>
      </c>
      <c r="N13005" t="s">
        <v>17</v>
      </c>
      <c r="O13005" t="s">
        <v>18</v>
      </c>
      <c r="P13005">
        <v>7.8910999999999998</v>
      </c>
      <c r="Q13005">
        <v>2722.4294999999997</v>
      </c>
      <c r="R13005">
        <f>MONTH('COCOCART INDIA DATA'!$I13005)</f>
        <v>8</v>
      </c>
      <c r="S13005" t="str">
        <f>TEXT(Table2[[#This Row],[Date]],"mmm")</f>
        <v>Aug</v>
      </c>
      <c r="T13005">
        <f>DAY(Table2[[#This Row],[Date]])</f>
        <v>29</v>
      </c>
      <c r="U13005" t="str">
        <f>TEXT(Table2[[#This Row],[Date]],"ddd")</f>
        <v>Fri</v>
      </c>
    </row>
    <row r="13006" spans="1:21" x14ac:dyDescent="0.25">
      <c r="A13006" s="9">
        <v>2400053013</v>
      </c>
      <c r="B13006" t="s">
        <v>24</v>
      </c>
      <c r="C13006" t="s">
        <v>66</v>
      </c>
      <c r="D13006" t="s">
        <v>83</v>
      </c>
      <c r="E13006" t="s">
        <v>85</v>
      </c>
      <c r="F13006" t="s">
        <v>90</v>
      </c>
      <c r="G13006" t="s">
        <v>21</v>
      </c>
      <c r="H13006" t="s">
        <v>154</v>
      </c>
      <c r="I13006" s="1">
        <v>45898</v>
      </c>
      <c r="J13006">
        <v>9723</v>
      </c>
      <c r="K13006">
        <v>122</v>
      </c>
      <c r="L13006">
        <v>973</v>
      </c>
      <c r="M13006" t="s">
        <v>113</v>
      </c>
      <c r="N13006" t="s">
        <v>13</v>
      </c>
      <c r="O13006" t="s">
        <v>18</v>
      </c>
      <c r="P13006">
        <v>6.0811000000000002</v>
      </c>
      <c r="Q13006">
        <v>5916.9103000000005</v>
      </c>
      <c r="R13006">
        <f>MONTH('COCOCART INDIA DATA'!$I13006)</f>
        <v>8</v>
      </c>
      <c r="S13006" t="str">
        <f>TEXT(Table2[[#This Row],[Date]],"mmm")</f>
        <v>Aug</v>
      </c>
      <c r="T13006">
        <f>DAY(Table2[[#This Row],[Date]])</f>
        <v>29</v>
      </c>
      <c r="U13006" t="str">
        <f>TEXT(Table2[[#This Row],[Date]],"ddd")</f>
        <v>Fri</v>
      </c>
    </row>
    <row r="13007" spans="1:21" x14ac:dyDescent="0.25">
      <c r="A13007" s="9">
        <v>2400053014</v>
      </c>
      <c r="B13007" t="s">
        <v>55</v>
      </c>
      <c r="C13007" t="s">
        <v>67</v>
      </c>
      <c r="D13007" t="s">
        <v>83</v>
      </c>
      <c r="E13007" t="s">
        <v>85</v>
      </c>
      <c r="F13007" t="s">
        <v>91</v>
      </c>
      <c r="G13007" t="s">
        <v>30</v>
      </c>
      <c r="H13007" t="s">
        <v>154</v>
      </c>
      <c r="I13007" s="1">
        <v>45898</v>
      </c>
      <c r="J13007">
        <v>483</v>
      </c>
      <c r="K13007">
        <v>595</v>
      </c>
      <c r="L13007">
        <v>20</v>
      </c>
      <c r="M13007" t="s">
        <v>114</v>
      </c>
      <c r="N13007" t="s">
        <v>13</v>
      </c>
      <c r="O13007" t="s">
        <v>18</v>
      </c>
      <c r="P13007">
        <v>0.89900000000000002</v>
      </c>
      <c r="Q13007">
        <v>17.98</v>
      </c>
      <c r="R13007">
        <f>MONTH('COCOCART INDIA DATA'!$I13007)</f>
        <v>8</v>
      </c>
      <c r="S13007" t="str">
        <f>TEXT(Table2[[#This Row],[Date]],"mmm")</f>
        <v>Aug</v>
      </c>
      <c r="T13007">
        <f>DAY(Table2[[#This Row],[Date]])</f>
        <v>29</v>
      </c>
      <c r="U13007" t="str">
        <f>TEXT(Table2[[#This Row],[Date]],"ddd")</f>
        <v>Fri</v>
      </c>
    </row>
    <row r="13008" spans="1:21" x14ac:dyDescent="0.25">
      <c r="A13008" s="9">
        <v>2400053015</v>
      </c>
      <c r="B13008" t="s">
        <v>24</v>
      </c>
      <c r="C13008" t="s">
        <v>68</v>
      </c>
      <c r="D13008" t="s">
        <v>83</v>
      </c>
      <c r="E13008" t="s">
        <v>85</v>
      </c>
      <c r="F13008" t="s">
        <v>90</v>
      </c>
      <c r="G13008" t="s">
        <v>53</v>
      </c>
      <c r="H13008" t="s">
        <v>154</v>
      </c>
      <c r="I13008" s="1">
        <v>45898</v>
      </c>
      <c r="J13008">
        <v>1869</v>
      </c>
      <c r="K13008">
        <v>46</v>
      </c>
      <c r="L13008">
        <v>144</v>
      </c>
      <c r="M13008" t="s">
        <v>115</v>
      </c>
      <c r="N13008" t="s">
        <v>40</v>
      </c>
      <c r="O13008" t="s">
        <v>18</v>
      </c>
      <c r="P13008">
        <v>8.2429000000000006</v>
      </c>
      <c r="Q13008">
        <v>1186.9776000000002</v>
      </c>
      <c r="R13008">
        <f>MONTH('COCOCART INDIA DATA'!$I13008)</f>
        <v>8</v>
      </c>
      <c r="S13008" t="str">
        <f>TEXT(Table2[[#This Row],[Date]],"mmm")</f>
        <v>Aug</v>
      </c>
      <c r="T13008">
        <f>DAY(Table2[[#This Row],[Date]])</f>
        <v>29</v>
      </c>
      <c r="U13008" t="str">
        <f>TEXT(Table2[[#This Row],[Date]],"ddd")</f>
        <v>Fri</v>
      </c>
    </row>
    <row r="13009" spans="1:21" x14ac:dyDescent="0.25">
      <c r="A13009" s="9">
        <v>2400053016</v>
      </c>
      <c r="B13009" t="s">
        <v>15</v>
      </c>
      <c r="C13009" t="s">
        <v>69</v>
      </c>
      <c r="D13009" t="s">
        <v>83</v>
      </c>
      <c r="E13009" t="s">
        <v>85</v>
      </c>
      <c r="F13009" t="s">
        <v>91</v>
      </c>
      <c r="G13009" t="s">
        <v>38</v>
      </c>
      <c r="H13009" t="s">
        <v>154</v>
      </c>
      <c r="I13009" s="1">
        <v>45898</v>
      </c>
      <c r="J13009">
        <v>6951</v>
      </c>
      <c r="K13009">
        <v>290</v>
      </c>
      <c r="L13009">
        <v>696</v>
      </c>
      <c r="M13009" t="s">
        <v>116</v>
      </c>
      <c r="N13009" t="s">
        <v>13</v>
      </c>
      <c r="O13009" t="s">
        <v>14</v>
      </c>
      <c r="P13009">
        <v>8.7870000000000008</v>
      </c>
      <c r="Q13009">
        <v>6115.7520000000004</v>
      </c>
      <c r="R13009">
        <f>MONTH('COCOCART INDIA DATA'!$I13009)</f>
        <v>8</v>
      </c>
      <c r="S13009" t="str">
        <f>TEXT(Table2[[#This Row],[Date]],"mmm")</f>
        <v>Aug</v>
      </c>
      <c r="T13009">
        <f>DAY(Table2[[#This Row],[Date]])</f>
        <v>29</v>
      </c>
      <c r="U13009" t="str">
        <f>TEXT(Table2[[#This Row],[Date]],"ddd")</f>
        <v>Fri</v>
      </c>
    </row>
    <row r="13010" spans="1:21" x14ac:dyDescent="0.25">
      <c r="A13010" s="9">
        <v>2400053017</v>
      </c>
      <c r="B13010" t="s">
        <v>22</v>
      </c>
      <c r="C13010" t="s">
        <v>70</v>
      </c>
      <c r="D13010" t="s">
        <v>83</v>
      </c>
      <c r="E13010" t="s">
        <v>84</v>
      </c>
      <c r="F13010" t="s">
        <v>88</v>
      </c>
      <c r="G13010" t="s">
        <v>48</v>
      </c>
      <c r="H13010" t="s">
        <v>154</v>
      </c>
      <c r="I13010" s="1">
        <v>45898</v>
      </c>
      <c r="J13010">
        <v>4466</v>
      </c>
      <c r="K13010">
        <v>279</v>
      </c>
      <c r="L13010">
        <v>236</v>
      </c>
      <c r="M13010" t="s">
        <v>117</v>
      </c>
      <c r="N13010" t="s">
        <v>40</v>
      </c>
      <c r="O13010" t="s">
        <v>18</v>
      </c>
      <c r="P13010">
        <v>11.4688</v>
      </c>
      <c r="Q13010">
        <v>2706.6367999999998</v>
      </c>
      <c r="R13010">
        <f>MONTH('COCOCART INDIA DATA'!$I13010)</f>
        <v>8</v>
      </c>
      <c r="S13010" t="str">
        <f>TEXT(Table2[[#This Row],[Date]],"mmm")</f>
        <v>Aug</v>
      </c>
      <c r="T13010">
        <f>DAY(Table2[[#This Row],[Date]])</f>
        <v>29</v>
      </c>
      <c r="U13010" t="str">
        <f>TEXT(Table2[[#This Row],[Date]],"ddd")</f>
        <v>Fri</v>
      </c>
    </row>
    <row r="13011" spans="1:21" x14ac:dyDescent="0.25">
      <c r="A13011" s="9">
        <v>2400053018</v>
      </c>
      <c r="B13011" t="s">
        <v>44</v>
      </c>
      <c r="C13011" t="s">
        <v>70</v>
      </c>
      <c r="D13011" t="s">
        <v>83</v>
      </c>
      <c r="E13011" t="s">
        <v>84</v>
      </c>
      <c r="F13011" t="s">
        <v>89</v>
      </c>
      <c r="G13011" t="s">
        <v>54</v>
      </c>
      <c r="H13011" t="s">
        <v>154</v>
      </c>
      <c r="I13011" s="1">
        <v>45898</v>
      </c>
      <c r="J13011">
        <v>3199</v>
      </c>
      <c r="K13011">
        <v>98</v>
      </c>
      <c r="L13011">
        <v>178</v>
      </c>
      <c r="M13011" t="s">
        <v>118</v>
      </c>
      <c r="N13011" t="s">
        <v>13</v>
      </c>
      <c r="O13011" t="s">
        <v>14</v>
      </c>
      <c r="P13011">
        <v>13.3485</v>
      </c>
      <c r="Q13011">
        <v>2376.0329999999999</v>
      </c>
      <c r="R13011">
        <f>MONTH('COCOCART INDIA DATA'!$I13011)</f>
        <v>8</v>
      </c>
      <c r="S13011" t="str">
        <f>TEXT(Table2[[#This Row],[Date]],"mmm")</f>
        <v>Aug</v>
      </c>
      <c r="T13011">
        <f>DAY(Table2[[#This Row],[Date]])</f>
        <v>29</v>
      </c>
      <c r="U13011" t="str">
        <f>TEXT(Table2[[#This Row],[Date]],"ddd")</f>
        <v>Fri</v>
      </c>
    </row>
    <row r="13012" spans="1:21" x14ac:dyDescent="0.25">
      <c r="A13012" s="9">
        <v>2400053019</v>
      </c>
      <c r="B13012" t="s">
        <v>62</v>
      </c>
      <c r="C13012" t="s">
        <v>71</v>
      </c>
      <c r="D13012" t="s">
        <v>82</v>
      </c>
      <c r="E13012" t="s">
        <v>85</v>
      </c>
      <c r="F13012" t="s">
        <v>90</v>
      </c>
      <c r="G13012" t="s">
        <v>20</v>
      </c>
      <c r="H13012" t="s">
        <v>154</v>
      </c>
      <c r="I13012" s="1">
        <v>45898</v>
      </c>
      <c r="J13012">
        <v>11270</v>
      </c>
      <c r="K13012">
        <v>179</v>
      </c>
      <c r="L13012">
        <v>537</v>
      </c>
      <c r="M13012" t="s">
        <v>119</v>
      </c>
      <c r="N13012" t="s">
        <v>13</v>
      </c>
      <c r="O13012" t="s">
        <v>14</v>
      </c>
      <c r="P13012">
        <v>4.6592000000000002</v>
      </c>
      <c r="Q13012">
        <v>2501.9904000000001</v>
      </c>
      <c r="R13012">
        <f>MONTH('COCOCART INDIA DATA'!$I13012)</f>
        <v>8</v>
      </c>
      <c r="S13012" t="str">
        <f>TEXT(Table2[[#This Row],[Date]],"mmm")</f>
        <v>Aug</v>
      </c>
      <c r="T13012">
        <f>DAY(Table2[[#This Row],[Date]])</f>
        <v>29</v>
      </c>
      <c r="U13012" t="str">
        <f>TEXT(Table2[[#This Row],[Date]],"ddd")</f>
        <v>Fri</v>
      </c>
    </row>
    <row r="13013" spans="1:21" x14ac:dyDescent="0.25">
      <c r="A13013" s="9">
        <v>2400053020</v>
      </c>
      <c r="B13013" t="s">
        <v>19</v>
      </c>
      <c r="C13013" t="s">
        <v>71</v>
      </c>
      <c r="D13013" t="s">
        <v>83</v>
      </c>
      <c r="E13013" t="s">
        <v>85</v>
      </c>
      <c r="F13013" t="s">
        <v>91</v>
      </c>
      <c r="G13013" t="s">
        <v>49</v>
      </c>
      <c r="H13013" t="s">
        <v>148</v>
      </c>
      <c r="I13013" s="1">
        <v>45898</v>
      </c>
      <c r="J13013">
        <v>11641</v>
      </c>
      <c r="K13013">
        <v>244</v>
      </c>
      <c r="L13013">
        <v>728</v>
      </c>
      <c r="M13013" t="s">
        <v>120</v>
      </c>
      <c r="N13013" t="s">
        <v>13</v>
      </c>
      <c r="O13013" t="s">
        <v>14</v>
      </c>
      <c r="P13013">
        <v>1.5934999999999999</v>
      </c>
      <c r="Q13013">
        <v>1160.068</v>
      </c>
      <c r="R13013">
        <f>MONTH('COCOCART INDIA DATA'!$I13013)</f>
        <v>8</v>
      </c>
      <c r="S13013" t="str">
        <f>TEXT(Table2[[#This Row],[Date]],"mmm")</f>
        <v>Aug</v>
      </c>
      <c r="T13013">
        <f>DAY(Table2[[#This Row],[Date]])</f>
        <v>29</v>
      </c>
      <c r="U13013" t="str">
        <f>TEXT(Table2[[#This Row],[Date]],"ddd")</f>
        <v>Fri</v>
      </c>
    </row>
    <row r="13014" spans="1:21" x14ac:dyDescent="0.25">
      <c r="A13014" s="9">
        <v>2400053021</v>
      </c>
      <c r="B13014" t="s">
        <v>51</v>
      </c>
      <c r="C13014" t="s">
        <v>72</v>
      </c>
      <c r="D13014" t="s">
        <v>82</v>
      </c>
      <c r="E13014" t="s">
        <v>85</v>
      </c>
      <c r="F13014" t="s">
        <v>90</v>
      </c>
      <c r="G13014" t="s">
        <v>30</v>
      </c>
      <c r="H13014" t="s">
        <v>148</v>
      </c>
      <c r="I13014" s="1">
        <v>45898</v>
      </c>
      <c r="J13014">
        <v>11809</v>
      </c>
      <c r="K13014">
        <v>217</v>
      </c>
      <c r="L13014">
        <v>473</v>
      </c>
      <c r="M13014" t="s">
        <v>121</v>
      </c>
      <c r="N13014" t="s">
        <v>13</v>
      </c>
      <c r="O13014" t="s">
        <v>18</v>
      </c>
      <c r="P13014">
        <v>0.89900000000000002</v>
      </c>
      <c r="Q13014">
        <v>425.22700000000003</v>
      </c>
      <c r="R13014">
        <f>MONTH('COCOCART INDIA DATA'!$I13014)</f>
        <v>8</v>
      </c>
      <c r="S13014" t="str">
        <f>TEXT(Table2[[#This Row],[Date]],"mmm")</f>
        <v>Aug</v>
      </c>
      <c r="T13014">
        <f>DAY(Table2[[#This Row],[Date]])</f>
        <v>29</v>
      </c>
      <c r="U13014" t="str">
        <f>TEXT(Table2[[#This Row],[Date]],"ddd")</f>
        <v>Fri</v>
      </c>
    </row>
    <row r="13015" spans="1:21" x14ac:dyDescent="0.25">
      <c r="A13015" s="9">
        <v>2400053022</v>
      </c>
      <c r="B13015" t="s">
        <v>55</v>
      </c>
      <c r="C13015" t="s">
        <v>73</v>
      </c>
      <c r="D13015" t="s">
        <v>82</v>
      </c>
      <c r="E13015" t="s">
        <v>85</v>
      </c>
      <c r="F13015" t="s">
        <v>91</v>
      </c>
      <c r="G13015" t="s">
        <v>20</v>
      </c>
      <c r="H13015" t="s">
        <v>148</v>
      </c>
      <c r="I13015" s="1">
        <v>45898</v>
      </c>
      <c r="J13015">
        <v>22484</v>
      </c>
      <c r="K13015">
        <v>38</v>
      </c>
      <c r="L13015">
        <v>978</v>
      </c>
      <c r="M13015" t="s">
        <v>122</v>
      </c>
      <c r="N13015" t="s">
        <v>13</v>
      </c>
      <c r="O13015" t="s">
        <v>14</v>
      </c>
      <c r="P13015">
        <v>4.6592000000000002</v>
      </c>
      <c r="Q13015">
        <v>4556.6976000000004</v>
      </c>
      <c r="R13015">
        <f>MONTH('COCOCART INDIA DATA'!$I13015)</f>
        <v>8</v>
      </c>
      <c r="S13015" t="str">
        <f>TEXT(Table2[[#This Row],[Date]],"mmm")</f>
        <v>Aug</v>
      </c>
      <c r="T13015">
        <f>DAY(Table2[[#This Row],[Date]])</f>
        <v>29</v>
      </c>
      <c r="U13015" t="str">
        <f>TEXT(Table2[[#This Row],[Date]],"ddd")</f>
        <v>Fri</v>
      </c>
    </row>
    <row r="13016" spans="1:21" x14ac:dyDescent="0.25">
      <c r="A13016" s="9">
        <v>2400053023</v>
      </c>
      <c r="B13016" t="s">
        <v>26</v>
      </c>
      <c r="C13016" t="s">
        <v>74</v>
      </c>
      <c r="D13016" t="s">
        <v>82</v>
      </c>
      <c r="E13016" t="s">
        <v>84</v>
      </c>
      <c r="F13016" t="s">
        <v>89</v>
      </c>
      <c r="G13016" t="s">
        <v>52</v>
      </c>
      <c r="H13016" t="s">
        <v>148</v>
      </c>
      <c r="I13016" s="1">
        <v>45898</v>
      </c>
      <c r="J13016">
        <v>4130</v>
      </c>
      <c r="K13016">
        <v>33</v>
      </c>
      <c r="L13016">
        <v>276</v>
      </c>
      <c r="M13016" t="s">
        <v>123</v>
      </c>
      <c r="N13016" t="s">
        <v>40</v>
      </c>
      <c r="O13016" t="s">
        <v>14</v>
      </c>
      <c r="P13016">
        <v>2.8</v>
      </c>
      <c r="Q13016">
        <v>772.8</v>
      </c>
      <c r="R13016">
        <f>MONTH('COCOCART INDIA DATA'!$I13016)</f>
        <v>8</v>
      </c>
      <c r="S13016" t="str">
        <f>TEXT(Table2[[#This Row],[Date]],"mmm")</f>
        <v>Aug</v>
      </c>
      <c r="T13016">
        <f>DAY(Table2[[#This Row],[Date]])</f>
        <v>29</v>
      </c>
      <c r="U13016" t="str">
        <f>TEXT(Table2[[#This Row],[Date]],"ddd")</f>
        <v>Fri</v>
      </c>
    </row>
    <row r="13017" spans="1:21" x14ac:dyDescent="0.25">
      <c r="A13017" s="9">
        <v>2400053024</v>
      </c>
      <c r="B13017" t="s">
        <v>64</v>
      </c>
      <c r="C13017" t="s">
        <v>72</v>
      </c>
      <c r="D13017" t="s">
        <v>83</v>
      </c>
      <c r="E13017" t="s">
        <v>84</v>
      </c>
      <c r="F13017" t="s">
        <v>89</v>
      </c>
      <c r="G13017" t="s">
        <v>25</v>
      </c>
      <c r="H13017" t="s">
        <v>148</v>
      </c>
      <c r="I13017" s="1">
        <v>45898</v>
      </c>
      <c r="J13017">
        <v>14420</v>
      </c>
      <c r="K13017">
        <v>163</v>
      </c>
      <c r="L13017">
        <v>721</v>
      </c>
      <c r="M13017" t="s">
        <v>124</v>
      </c>
      <c r="N13017" t="s">
        <v>13</v>
      </c>
      <c r="O13017" t="s">
        <v>18</v>
      </c>
      <c r="P13017">
        <v>0.69579999999999997</v>
      </c>
      <c r="Q13017">
        <v>501.67179999999996</v>
      </c>
      <c r="R13017">
        <f>MONTH('COCOCART INDIA DATA'!$I13017)</f>
        <v>8</v>
      </c>
      <c r="S13017" t="str">
        <f>TEXT(Table2[[#This Row],[Date]],"mmm")</f>
        <v>Aug</v>
      </c>
      <c r="T13017">
        <f>DAY(Table2[[#This Row],[Date]])</f>
        <v>29</v>
      </c>
      <c r="U13017" t="str">
        <f>TEXT(Table2[[#This Row],[Date]],"ddd")</f>
        <v>Fri</v>
      </c>
    </row>
    <row r="13018" spans="1:21" x14ac:dyDescent="0.25">
      <c r="A13018" s="9">
        <v>2400053025</v>
      </c>
      <c r="B13018" t="s">
        <v>55</v>
      </c>
      <c r="C13018" t="s">
        <v>73</v>
      </c>
      <c r="D13018" t="s">
        <v>83</v>
      </c>
      <c r="E13018" t="s">
        <v>85</v>
      </c>
      <c r="F13018" t="s">
        <v>90</v>
      </c>
      <c r="G13018" t="s">
        <v>43</v>
      </c>
      <c r="H13018" t="s">
        <v>148</v>
      </c>
      <c r="I13018" s="1">
        <v>45899</v>
      </c>
      <c r="J13018">
        <v>3220</v>
      </c>
      <c r="K13018">
        <v>12</v>
      </c>
      <c r="L13018">
        <v>135</v>
      </c>
      <c r="M13018" t="s">
        <v>125</v>
      </c>
      <c r="N13018" t="s">
        <v>40</v>
      </c>
      <c r="O13018" t="s">
        <v>14</v>
      </c>
      <c r="P13018">
        <v>9.2086000000000006</v>
      </c>
      <c r="Q13018">
        <v>1243.1610000000001</v>
      </c>
      <c r="R13018">
        <f>MONTH('COCOCART INDIA DATA'!$I13018)</f>
        <v>8</v>
      </c>
      <c r="S13018" t="str">
        <f>TEXT(Table2[[#This Row],[Date]],"mmm")</f>
        <v>Aug</v>
      </c>
      <c r="T13018">
        <f>DAY(Table2[[#This Row],[Date]])</f>
        <v>30</v>
      </c>
      <c r="U13018" t="str">
        <f>TEXT(Table2[[#This Row],[Date]],"ddd")</f>
        <v>Sat</v>
      </c>
    </row>
    <row r="13019" spans="1:21" x14ac:dyDescent="0.25">
      <c r="A13019" s="9">
        <v>2400053026</v>
      </c>
      <c r="B13019" t="s">
        <v>62</v>
      </c>
      <c r="C13019" t="s">
        <v>74</v>
      </c>
      <c r="D13019" t="s">
        <v>83</v>
      </c>
      <c r="E13019" t="s">
        <v>85</v>
      </c>
      <c r="F13019" t="s">
        <v>91</v>
      </c>
      <c r="G13019" t="s">
        <v>45</v>
      </c>
      <c r="H13019" t="s">
        <v>148</v>
      </c>
      <c r="I13019" s="1">
        <v>45899</v>
      </c>
      <c r="J13019">
        <v>6293</v>
      </c>
      <c r="K13019">
        <v>248</v>
      </c>
      <c r="L13019">
        <v>243</v>
      </c>
      <c r="M13019" t="s">
        <v>126</v>
      </c>
      <c r="N13019" t="s">
        <v>17</v>
      </c>
      <c r="O13019" t="s">
        <v>14</v>
      </c>
      <c r="P13019">
        <v>2.4773999999999998</v>
      </c>
      <c r="Q13019">
        <v>602.00819999999999</v>
      </c>
      <c r="R13019">
        <f>MONTH('COCOCART INDIA DATA'!$I13019)</f>
        <v>8</v>
      </c>
      <c r="S13019" t="str">
        <f>TEXT(Table2[[#This Row],[Date]],"mmm")</f>
        <v>Aug</v>
      </c>
      <c r="T13019">
        <f>DAY(Table2[[#This Row],[Date]])</f>
        <v>30</v>
      </c>
      <c r="U13019" t="str">
        <f>TEXT(Table2[[#This Row],[Date]],"ddd")</f>
        <v>Sat</v>
      </c>
    </row>
    <row r="13020" spans="1:21" x14ac:dyDescent="0.25">
      <c r="A13020" s="9">
        <v>2400053027</v>
      </c>
      <c r="B13020" t="s">
        <v>56</v>
      </c>
      <c r="C13020" t="s">
        <v>75</v>
      </c>
      <c r="D13020" t="s">
        <v>82</v>
      </c>
      <c r="E13020" t="s">
        <v>85</v>
      </c>
      <c r="F13020" t="s">
        <v>90</v>
      </c>
      <c r="G13020" t="s">
        <v>49</v>
      </c>
      <c r="H13020" t="s">
        <v>148</v>
      </c>
      <c r="I13020" s="1">
        <v>45899</v>
      </c>
      <c r="J13020">
        <v>15365</v>
      </c>
      <c r="K13020">
        <v>338</v>
      </c>
      <c r="L13020">
        <v>1281</v>
      </c>
      <c r="M13020" t="s">
        <v>127</v>
      </c>
      <c r="N13020" t="s">
        <v>13</v>
      </c>
      <c r="O13020" t="s">
        <v>14</v>
      </c>
      <c r="P13020">
        <v>1.5934999999999999</v>
      </c>
      <c r="Q13020">
        <v>2041.2734999999998</v>
      </c>
      <c r="R13020">
        <f>MONTH('COCOCART INDIA DATA'!$I13020)</f>
        <v>8</v>
      </c>
      <c r="S13020" t="str">
        <f>TEXT(Table2[[#This Row],[Date]],"mmm")</f>
        <v>Aug</v>
      </c>
      <c r="T13020">
        <f>DAY(Table2[[#This Row],[Date]])</f>
        <v>30</v>
      </c>
      <c r="U13020" t="str">
        <f>TEXT(Table2[[#This Row],[Date]],"ddd")</f>
        <v>Sat</v>
      </c>
    </row>
    <row r="13021" spans="1:21" x14ac:dyDescent="0.25">
      <c r="A13021" s="9">
        <v>2400053028</v>
      </c>
      <c r="B13021" t="s">
        <v>63</v>
      </c>
      <c r="C13021" t="s">
        <v>75</v>
      </c>
      <c r="D13021" t="s">
        <v>83</v>
      </c>
      <c r="E13021" t="s">
        <v>85</v>
      </c>
      <c r="F13021" t="s">
        <v>91</v>
      </c>
      <c r="G13021" t="s">
        <v>46</v>
      </c>
      <c r="H13021" t="s">
        <v>148</v>
      </c>
      <c r="I13021" s="1">
        <v>45899</v>
      </c>
      <c r="J13021">
        <v>8897</v>
      </c>
      <c r="K13021">
        <v>131</v>
      </c>
      <c r="L13021">
        <v>495</v>
      </c>
      <c r="M13021" t="s">
        <v>128</v>
      </c>
      <c r="N13021" t="s">
        <v>40</v>
      </c>
      <c r="O13021" t="s">
        <v>18</v>
      </c>
      <c r="P13021">
        <v>4.7065000000000001</v>
      </c>
      <c r="Q13021">
        <v>2329.7175000000002</v>
      </c>
      <c r="R13021">
        <f>MONTH('COCOCART INDIA DATA'!$I13021)</f>
        <v>8</v>
      </c>
      <c r="S13021" t="str">
        <f>TEXT(Table2[[#This Row],[Date]],"mmm")</f>
        <v>Aug</v>
      </c>
      <c r="T13021">
        <f>DAY(Table2[[#This Row],[Date]])</f>
        <v>30</v>
      </c>
      <c r="U13021" t="str">
        <f>TEXT(Table2[[#This Row],[Date]],"ddd")</f>
        <v>Sat</v>
      </c>
    </row>
    <row r="13022" spans="1:21" x14ac:dyDescent="0.25">
      <c r="A13022" s="9">
        <v>2400053029</v>
      </c>
      <c r="B13022" t="s">
        <v>51</v>
      </c>
      <c r="C13022" t="s">
        <v>75</v>
      </c>
      <c r="D13022" t="s">
        <v>82</v>
      </c>
      <c r="E13022" t="s">
        <v>84</v>
      </c>
      <c r="F13022" t="s">
        <v>88</v>
      </c>
      <c r="G13022" t="s">
        <v>16</v>
      </c>
      <c r="H13022" t="s">
        <v>146</v>
      </c>
      <c r="I13022" s="1">
        <v>45899</v>
      </c>
      <c r="J13022">
        <v>5215</v>
      </c>
      <c r="K13022">
        <v>437</v>
      </c>
      <c r="L13022">
        <v>348</v>
      </c>
      <c r="M13022" t="s">
        <v>129</v>
      </c>
      <c r="N13022" t="s">
        <v>17</v>
      </c>
      <c r="O13022" t="s">
        <v>18</v>
      </c>
      <c r="P13022">
        <v>0.24049999999999999</v>
      </c>
      <c r="Q13022">
        <v>83.694000000000003</v>
      </c>
      <c r="R13022">
        <f>MONTH('COCOCART INDIA DATA'!$I13022)</f>
        <v>8</v>
      </c>
      <c r="S13022" t="str">
        <f>TEXT(Table2[[#This Row],[Date]],"mmm")</f>
        <v>Aug</v>
      </c>
      <c r="T13022">
        <f>DAY(Table2[[#This Row],[Date]])</f>
        <v>30</v>
      </c>
      <c r="U13022" t="str">
        <f>TEXT(Table2[[#This Row],[Date]],"ddd")</f>
        <v>Sat</v>
      </c>
    </row>
    <row r="13023" spans="1:21" x14ac:dyDescent="0.25">
      <c r="A13023" s="9">
        <v>2400053030</v>
      </c>
      <c r="B13023" t="s">
        <v>26</v>
      </c>
      <c r="C13023" t="s">
        <v>75</v>
      </c>
      <c r="D13023" t="s">
        <v>83</v>
      </c>
      <c r="E13023" t="s">
        <v>84</v>
      </c>
      <c r="F13023" t="s">
        <v>89</v>
      </c>
      <c r="G13023" t="s">
        <v>12</v>
      </c>
      <c r="H13023" t="s">
        <v>146</v>
      </c>
      <c r="I13023" s="1">
        <v>45899</v>
      </c>
      <c r="J13023">
        <v>12180</v>
      </c>
      <c r="K13023">
        <v>68</v>
      </c>
      <c r="L13023">
        <v>609</v>
      </c>
      <c r="M13023" t="s">
        <v>130</v>
      </c>
      <c r="N13023" t="s">
        <v>13</v>
      </c>
      <c r="O13023" t="s">
        <v>14</v>
      </c>
      <c r="P13023">
        <v>6.0983000000000001</v>
      </c>
      <c r="Q13023">
        <v>3713.8647000000001</v>
      </c>
      <c r="R13023">
        <f>MONTH('COCOCART INDIA DATA'!$I13023)</f>
        <v>8</v>
      </c>
      <c r="S13023" t="str">
        <f>TEXT(Table2[[#This Row],[Date]],"mmm")</f>
        <v>Aug</v>
      </c>
      <c r="T13023">
        <f>DAY(Table2[[#This Row],[Date]])</f>
        <v>30</v>
      </c>
      <c r="U13023" t="str">
        <f>TEXT(Table2[[#This Row],[Date]],"ddd")</f>
        <v>Sat</v>
      </c>
    </row>
    <row r="13024" spans="1:21" x14ac:dyDescent="0.25">
      <c r="A13024" s="9">
        <v>2400053031</v>
      </c>
      <c r="B13024" t="s">
        <v>51</v>
      </c>
      <c r="C13024" t="s">
        <v>75</v>
      </c>
      <c r="D13024" t="s">
        <v>82</v>
      </c>
      <c r="E13024" t="s">
        <v>85</v>
      </c>
      <c r="F13024" t="s">
        <v>90</v>
      </c>
      <c r="G13024" t="s">
        <v>43</v>
      </c>
      <c r="H13024" t="s">
        <v>146</v>
      </c>
      <c r="I13024" s="1">
        <v>45899</v>
      </c>
      <c r="J13024">
        <v>6741</v>
      </c>
      <c r="K13024">
        <v>87</v>
      </c>
      <c r="L13024">
        <v>281</v>
      </c>
      <c r="M13024" t="s">
        <v>131</v>
      </c>
      <c r="N13024" t="s">
        <v>40</v>
      </c>
      <c r="O13024" t="s">
        <v>14</v>
      </c>
      <c r="P13024">
        <v>9.2086000000000006</v>
      </c>
      <c r="Q13024">
        <v>2587.6166000000003</v>
      </c>
      <c r="R13024">
        <f>MONTH('COCOCART INDIA DATA'!$I13024)</f>
        <v>8</v>
      </c>
      <c r="S13024" t="str">
        <f>TEXT(Table2[[#This Row],[Date]],"mmm")</f>
        <v>Aug</v>
      </c>
      <c r="T13024">
        <f>DAY(Table2[[#This Row],[Date]])</f>
        <v>30</v>
      </c>
      <c r="U13024" t="str">
        <f>TEXT(Table2[[#This Row],[Date]],"ddd")</f>
        <v>Sat</v>
      </c>
    </row>
    <row r="13025" spans="1:21" x14ac:dyDescent="0.25">
      <c r="A13025" s="9">
        <v>2400053032</v>
      </c>
      <c r="B13025" t="s">
        <v>44</v>
      </c>
      <c r="C13025" t="s">
        <v>75</v>
      </c>
      <c r="D13025" t="s">
        <v>82</v>
      </c>
      <c r="E13025" t="s">
        <v>85</v>
      </c>
      <c r="F13025" t="s">
        <v>91</v>
      </c>
      <c r="G13025" t="s">
        <v>32</v>
      </c>
      <c r="H13025" t="s">
        <v>146</v>
      </c>
      <c r="I13025" s="1">
        <v>45899</v>
      </c>
      <c r="J13025">
        <v>2856</v>
      </c>
      <c r="K13025">
        <v>197</v>
      </c>
      <c r="L13025">
        <v>99</v>
      </c>
      <c r="M13025" t="s">
        <v>132</v>
      </c>
      <c r="N13025" t="s">
        <v>13</v>
      </c>
      <c r="O13025" t="s">
        <v>14</v>
      </c>
      <c r="P13025">
        <v>1.8652</v>
      </c>
      <c r="Q13025">
        <v>184.65479999999999</v>
      </c>
      <c r="R13025">
        <f>MONTH('COCOCART INDIA DATA'!$I13025)</f>
        <v>8</v>
      </c>
      <c r="S13025" t="str">
        <f>TEXT(Table2[[#This Row],[Date]],"mmm")</f>
        <v>Aug</v>
      </c>
      <c r="T13025">
        <f>DAY(Table2[[#This Row],[Date]])</f>
        <v>30</v>
      </c>
      <c r="U13025" t="str">
        <f>TEXT(Table2[[#This Row],[Date]],"ddd")</f>
        <v>Sat</v>
      </c>
    </row>
    <row r="13026" spans="1:21" x14ac:dyDescent="0.25">
      <c r="A13026" s="9">
        <v>2400053033</v>
      </c>
      <c r="B13026" t="s">
        <v>47</v>
      </c>
      <c r="C13026" t="s">
        <v>75</v>
      </c>
      <c r="D13026" t="s">
        <v>82</v>
      </c>
      <c r="E13026" t="s">
        <v>85</v>
      </c>
      <c r="F13026" t="s">
        <v>90</v>
      </c>
      <c r="G13026" t="s">
        <v>25</v>
      </c>
      <c r="H13026" t="s">
        <v>146</v>
      </c>
      <c r="I13026" s="1">
        <v>45899</v>
      </c>
      <c r="J13026">
        <v>2758</v>
      </c>
      <c r="K13026">
        <v>5</v>
      </c>
      <c r="L13026">
        <v>163</v>
      </c>
      <c r="M13026" t="s">
        <v>133</v>
      </c>
      <c r="N13026" t="s">
        <v>13</v>
      </c>
      <c r="O13026" t="s">
        <v>18</v>
      </c>
      <c r="P13026">
        <v>0.69579999999999997</v>
      </c>
      <c r="Q13026">
        <v>113.41539999999999</v>
      </c>
      <c r="R13026">
        <f>MONTH('COCOCART INDIA DATA'!$I13026)</f>
        <v>8</v>
      </c>
      <c r="S13026" t="str">
        <f>TEXT(Table2[[#This Row],[Date]],"mmm")</f>
        <v>Aug</v>
      </c>
      <c r="T13026">
        <f>DAY(Table2[[#This Row],[Date]])</f>
        <v>30</v>
      </c>
      <c r="U13026" t="str">
        <f>TEXT(Table2[[#This Row],[Date]],"ddd")</f>
        <v>Sat</v>
      </c>
    </row>
    <row r="13027" spans="1:21" x14ac:dyDescent="0.25">
      <c r="A13027" s="9">
        <v>2400053034</v>
      </c>
      <c r="B13027" t="s">
        <v>44</v>
      </c>
      <c r="C13027" t="s">
        <v>75</v>
      </c>
      <c r="D13027" t="s">
        <v>83</v>
      </c>
      <c r="E13027" t="s">
        <v>85</v>
      </c>
      <c r="F13027" t="s">
        <v>91</v>
      </c>
      <c r="G13027" t="s">
        <v>53</v>
      </c>
      <c r="H13027" t="s">
        <v>146</v>
      </c>
      <c r="I13027" s="1">
        <v>45899</v>
      </c>
      <c r="J13027">
        <v>9660</v>
      </c>
      <c r="K13027">
        <v>29</v>
      </c>
      <c r="L13027">
        <v>805</v>
      </c>
      <c r="M13027" t="s">
        <v>134</v>
      </c>
      <c r="N13027" t="s">
        <v>40</v>
      </c>
      <c r="O13027" t="s">
        <v>18</v>
      </c>
      <c r="P13027">
        <v>8.2429000000000006</v>
      </c>
      <c r="Q13027">
        <v>6635.5345000000007</v>
      </c>
      <c r="R13027">
        <f>MONTH('COCOCART INDIA DATA'!$I13027)</f>
        <v>8</v>
      </c>
      <c r="S13027" t="str">
        <f>TEXT(Table2[[#This Row],[Date]],"mmm")</f>
        <v>Aug</v>
      </c>
      <c r="T13027">
        <f>DAY(Table2[[#This Row],[Date]])</f>
        <v>30</v>
      </c>
      <c r="U13027" t="str">
        <f>TEXT(Table2[[#This Row],[Date]],"ddd")</f>
        <v>Sat</v>
      </c>
    </row>
    <row r="13028" spans="1:21" x14ac:dyDescent="0.25">
      <c r="A13028" s="9">
        <v>2400053035</v>
      </c>
      <c r="B13028" t="s">
        <v>34</v>
      </c>
      <c r="C13028" t="s">
        <v>75</v>
      </c>
      <c r="D13028" t="s">
        <v>82</v>
      </c>
      <c r="E13028" t="s">
        <v>84</v>
      </c>
      <c r="F13028" t="s">
        <v>89</v>
      </c>
      <c r="G13028" t="s">
        <v>41</v>
      </c>
      <c r="H13028" t="s">
        <v>146</v>
      </c>
      <c r="I13028" s="1">
        <v>45899</v>
      </c>
      <c r="J13028">
        <v>49</v>
      </c>
      <c r="K13028">
        <v>445</v>
      </c>
      <c r="L13028">
        <v>2</v>
      </c>
      <c r="M13028" t="s">
        <v>135</v>
      </c>
      <c r="N13028" t="s">
        <v>40</v>
      </c>
      <c r="O13028" t="s">
        <v>14</v>
      </c>
      <c r="P13028">
        <v>6.3415999999999997</v>
      </c>
      <c r="Q13028">
        <v>12.683199999999999</v>
      </c>
      <c r="R13028">
        <f>MONTH('COCOCART INDIA DATA'!$I13028)</f>
        <v>8</v>
      </c>
      <c r="S13028" t="str">
        <f>TEXT(Table2[[#This Row],[Date]],"mmm")</f>
        <v>Aug</v>
      </c>
      <c r="T13028">
        <f>DAY(Table2[[#This Row],[Date]])</f>
        <v>30</v>
      </c>
      <c r="U13028" t="str">
        <f>TEXT(Table2[[#This Row],[Date]],"ddd")</f>
        <v>Sat</v>
      </c>
    </row>
    <row r="13029" spans="1:21" x14ac:dyDescent="0.25">
      <c r="A13029" s="9">
        <v>2400053036</v>
      </c>
      <c r="B13029" t="s">
        <v>26</v>
      </c>
      <c r="C13029" t="s">
        <v>75</v>
      </c>
      <c r="D13029" t="s">
        <v>83</v>
      </c>
      <c r="E13029" t="s">
        <v>84</v>
      </c>
      <c r="F13029" t="s">
        <v>89</v>
      </c>
      <c r="G13029" t="s">
        <v>32</v>
      </c>
      <c r="H13029" t="s">
        <v>146</v>
      </c>
      <c r="I13029" s="1">
        <v>45899</v>
      </c>
      <c r="J13029">
        <v>6258</v>
      </c>
      <c r="K13029">
        <v>338</v>
      </c>
      <c r="L13029">
        <v>202</v>
      </c>
      <c r="M13029" t="s">
        <v>136</v>
      </c>
      <c r="N13029" t="s">
        <v>13</v>
      </c>
      <c r="O13029" t="s">
        <v>14</v>
      </c>
      <c r="P13029">
        <v>1.8652</v>
      </c>
      <c r="Q13029">
        <v>376.7704</v>
      </c>
      <c r="R13029">
        <f>MONTH('COCOCART INDIA DATA'!$I13029)</f>
        <v>8</v>
      </c>
      <c r="S13029" t="str">
        <f>TEXT(Table2[[#This Row],[Date]],"mmm")</f>
        <v>Aug</v>
      </c>
      <c r="T13029">
        <f>DAY(Table2[[#This Row],[Date]])</f>
        <v>30</v>
      </c>
      <c r="U13029" t="str">
        <f>TEXT(Table2[[#This Row],[Date]],"ddd")</f>
        <v>Sat</v>
      </c>
    </row>
    <row r="13030" spans="1:21" x14ac:dyDescent="0.25">
      <c r="A13030" s="9">
        <v>2400053037</v>
      </c>
      <c r="B13030" t="s">
        <v>44</v>
      </c>
      <c r="C13030" t="s">
        <v>75</v>
      </c>
      <c r="D13030" t="s">
        <v>82</v>
      </c>
      <c r="E13030" t="s">
        <v>85</v>
      </c>
      <c r="F13030" t="s">
        <v>90</v>
      </c>
      <c r="G13030" t="s">
        <v>32</v>
      </c>
      <c r="H13030" t="s">
        <v>146</v>
      </c>
      <c r="I13030" s="1">
        <v>45899</v>
      </c>
      <c r="J13030">
        <v>28</v>
      </c>
      <c r="K13030">
        <v>274</v>
      </c>
      <c r="L13030">
        <v>2</v>
      </c>
      <c r="M13030" t="s">
        <v>137</v>
      </c>
      <c r="N13030" t="s">
        <v>13</v>
      </c>
      <c r="O13030" t="s">
        <v>14</v>
      </c>
      <c r="P13030">
        <v>1.8652</v>
      </c>
      <c r="Q13030">
        <v>3.7303999999999999</v>
      </c>
      <c r="R13030">
        <f>MONTH('COCOCART INDIA DATA'!$I13030)</f>
        <v>8</v>
      </c>
      <c r="S13030" t="str">
        <f>TEXT(Table2[[#This Row],[Date]],"mmm")</f>
        <v>Aug</v>
      </c>
      <c r="T13030">
        <f>DAY(Table2[[#This Row],[Date]])</f>
        <v>30</v>
      </c>
      <c r="U13030" t="str">
        <f>TEXT(Table2[[#This Row],[Date]],"ddd")</f>
        <v>Sat</v>
      </c>
    </row>
    <row r="13031" spans="1:21" x14ac:dyDescent="0.25">
      <c r="A13031" s="9">
        <v>2400053038</v>
      </c>
      <c r="B13031" t="s">
        <v>34</v>
      </c>
      <c r="C13031" t="s">
        <v>75</v>
      </c>
      <c r="D13031" t="s">
        <v>82</v>
      </c>
      <c r="E13031" t="s">
        <v>85</v>
      </c>
      <c r="F13031" t="s">
        <v>91</v>
      </c>
      <c r="G13031" t="s">
        <v>58</v>
      </c>
      <c r="H13031" t="s">
        <v>147</v>
      </c>
      <c r="I13031" s="1">
        <v>45899</v>
      </c>
      <c r="J13031">
        <v>4452</v>
      </c>
      <c r="K13031">
        <v>309</v>
      </c>
      <c r="L13031">
        <v>212</v>
      </c>
      <c r="M13031" t="s">
        <v>138</v>
      </c>
      <c r="N13031" t="s">
        <v>13</v>
      </c>
      <c r="O13031" t="s">
        <v>18</v>
      </c>
      <c r="P13031">
        <v>5.0198</v>
      </c>
      <c r="Q13031">
        <v>1064.1976</v>
      </c>
      <c r="R13031">
        <f>MONTH('COCOCART INDIA DATA'!$I13031)</f>
        <v>8</v>
      </c>
      <c r="S13031" t="str">
        <f>TEXT(Table2[[#This Row],[Date]],"mmm")</f>
        <v>Aug</v>
      </c>
      <c r="T13031">
        <f>DAY(Table2[[#This Row],[Date]])</f>
        <v>30</v>
      </c>
      <c r="U13031" t="str">
        <f>TEXT(Table2[[#This Row],[Date]],"ddd")</f>
        <v>Sat</v>
      </c>
    </row>
    <row r="13032" spans="1:21" x14ac:dyDescent="0.25">
      <c r="A13032" s="9">
        <v>2400053039</v>
      </c>
      <c r="B13032" t="s">
        <v>15</v>
      </c>
      <c r="C13032" t="s">
        <v>75</v>
      </c>
      <c r="D13032" t="s">
        <v>82</v>
      </c>
      <c r="E13032" t="s">
        <v>85</v>
      </c>
      <c r="F13032" t="s">
        <v>90</v>
      </c>
      <c r="G13032" t="s">
        <v>43</v>
      </c>
      <c r="H13032" t="s">
        <v>147</v>
      </c>
      <c r="I13032" s="1">
        <v>45899</v>
      </c>
      <c r="J13032">
        <v>2716</v>
      </c>
      <c r="K13032">
        <v>240</v>
      </c>
      <c r="L13032">
        <v>105</v>
      </c>
      <c r="M13032" t="s">
        <v>139</v>
      </c>
      <c r="N13032" t="s">
        <v>40</v>
      </c>
      <c r="O13032" t="s">
        <v>14</v>
      </c>
      <c r="P13032">
        <v>9.2086000000000006</v>
      </c>
      <c r="Q13032">
        <v>966.90300000000002</v>
      </c>
      <c r="R13032">
        <f>MONTH('COCOCART INDIA DATA'!$I13032)</f>
        <v>8</v>
      </c>
      <c r="S13032" t="str">
        <f>TEXT(Table2[[#This Row],[Date]],"mmm")</f>
        <v>Aug</v>
      </c>
      <c r="T13032">
        <f>DAY(Table2[[#This Row],[Date]])</f>
        <v>30</v>
      </c>
      <c r="U13032" t="str">
        <f>TEXT(Table2[[#This Row],[Date]],"ddd")</f>
        <v>Sat</v>
      </c>
    </row>
    <row r="13033" spans="1:21" x14ac:dyDescent="0.25">
      <c r="A13033" s="9">
        <v>2400053040</v>
      </c>
      <c r="B13033" t="s">
        <v>33</v>
      </c>
      <c r="C13033" t="s">
        <v>75</v>
      </c>
      <c r="D13033" t="s">
        <v>83</v>
      </c>
      <c r="E13033" t="s">
        <v>85</v>
      </c>
      <c r="F13033" t="s">
        <v>91</v>
      </c>
      <c r="G13033" t="s">
        <v>43</v>
      </c>
      <c r="H13033" t="s">
        <v>147</v>
      </c>
      <c r="I13033" s="1">
        <v>45899</v>
      </c>
      <c r="J13033">
        <v>12495</v>
      </c>
      <c r="K13033">
        <v>23</v>
      </c>
      <c r="L13033">
        <v>481</v>
      </c>
      <c r="M13033" t="s">
        <v>140</v>
      </c>
      <c r="N13033" t="s">
        <v>40</v>
      </c>
      <c r="O13033" t="s">
        <v>14</v>
      </c>
      <c r="P13033">
        <v>9.2086000000000006</v>
      </c>
      <c r="Q13033">
        <v>4429.3366000000005</v>
      </c>
      <c r="R13033">
        <f>MONTH('COCOCART INDIA DATA'!$I13033)</f>
        <v>8</v>
      </c>
      <c r="S13033" t="str">
        <f>TEXT(Table2[[#This Row],[Date]],"mmm")</f>
        <v>Aug</v>
      </c>
      <c r="T13033">
        <f>DAY(Table2[[#This Row],[Date]])</f>
        <v>30</v>
      </c>
      <c r="U13033" t="str">
        <f>TEXT(Table2[[#This Row],[Date]],"ddd")</f>
        <v>Sat</v>
      </c>
    </row>
    <row r="13034" spans="1:21" x14ac:dyDescent="0.25">
      <c r="A13034" s="9">
        <v>2400053041</v>
      </c>
      <c r="B13034" t="s">
        <v>11</v>
      </c>
      <c r="C13034" t="s">
        <v>75</v>
      </c>
      <c r="D13034" t="s">
        <v>83</v>
      </c>
      <c r="E13034" t="s">
        <v>84</v>
      </c>
      <c r="F13034" t="s">
        <v>88</v>
      </c>
      <c r="G13034" t="s">
        <v>23</v>
      </c>
      <c r="H13034" t="s">
        <v>147</v>
      </c>
      <c r="I13034" s="1">
        <v>45899</v>
      </c>
      <c r="J13034">
        <v>9737</v>
      </c>
      <c r="K13034">
        <v>212</v>
      </c>
      <c r="L13034">
        <v>296</v>
      </c>
      <c r="M13034" t="s">
        <v>141</v>
      </c>
      <c r="N13034" t="s">
        <v>17</v>
      </c>
      <c r="O13034" t="s">
        <v>18</v>
      </c>
      <c r="P13034">
        <v>7.8910999999999998</v>
      </c>
      <c r="Q13034">
        <v>2335.7655999999997</v>
      </c>
      <c r="R13034">
        <f>MONTH('COCOCART INDIA DATA'!$I13034)</f>
        <v>8</v>
      </c>
      <c r="S13034" t="str">
        <f>TEXT(Table2[[#This Row],[Date]],"mmm")</f>
        <v>Aug</v>
      </c>
      <c r="T13034">
        <f>DAY(Table2[[#This Row],[Date]])</f>
        <v>30</v>
      </c>
      <c r="U13034" t="str">
        <f>TEXT(Table2[[#This Row],[Date]],"ddd")</f>
        <v>Sat</v>
      </c>
    </row>
    <row r="13035" spans="1:21" x14ac:dyDescent="0.25">
      <c r="A13035" s="9">
        <v>2400053042</v>
      </c>
      <c r="B13035" t="s">
        <v>35</v>
      </c>
      <c r="C13035" t="s">
        <v>75</v>
      </c>
      <c r="D13035" t="s">
        <v>83</v>
      </c>
      <c r="E13035" t="s">
        <v>84</v>
      </c>
      <c r="F13035" t="s">
        <v>89</v>
      </c>
      <c r="G13035" t="s">
        <v>52</v>
      </c>
      <c r="H13035" t="s">
        <v>147</v>
      </c>
      <c r="I13035" s="1">
        <v>45899</v>
      </c>
      <c r="J13035">
        <v>3241</v>
      </c>
      <c r="K13035">
        <v>232</v>
      </c>
      <c r="L13035">
        <v>325</v>
      </c>
      <c r="M13035" t="s">
        <v>142</v>
      </c>
      <c r="N13035" t="s">
        <v>40</v>
      </c>
      <c r="O13035" t="s">
        <v>14</v>
      </c>
      <c r="P13035">
        <v>2.8</v>
      </c>
      <c r="Q13035">
        <v>909.99999999999989</v>
      </c>
      <c r="R13035">
        <f>MONTH('COCOCART INDIA DATA'!$I13035)</f>
        <v>8</v>
      </c>
      <c r="S13035" t="str">
        <f>TEXT(Table2[[#This Row],[Date]],"mmm")</f>
        <v>Aug</v>
      </c>
      <c r="T13035">
        <f>DAY(Table2[[#This Row],[Date]])</f>
        <v>30</v>
      </c>
      <c r="U13035" t="str">
        <f>TEXT(Table2[[#This Row],[Date]],"ddd")</f>
        <v>Sat</v>
      </c>
    </row>
    <row r="13036" spans="1:21" x14ac:dyDescent="0.25">
      <c r="A13036" s="9">
        <v>2400053043</v>
      </c>
      <c r="B13036" t="s">
        <v>29</v>
      </c>
      <c r="C13036" t="s">
        <v>75</v>
      </c>
      <c r="D13036" t="s">
        <v>83</v>
      </c>
      <c r="E13036" t="s">
        <v>85</v>
      </c>
      <c r="F13036" t="s">
        <v>90</v>
      </c>
      <c r="G13036" t="s">
        <v>54</v>
      </c>
      <c r="H13036" t="s">
        <v>147</v>
      </c>
      <c r="I13036" s="1">
        <v>45899</v>
      </c>
      <c r="J13036">
        <v>9716</v>
      </c>
      <c r="K13036">
        <v>33</v>
      </c>
      <c r="L13036">
        <v>608</v>
      </c>
      <c r="M13036" t="s">
        <v>143</v>
      </c>
      <c r="N13036" t="s">
        <v>13</v>
      </c>
      <c r="O13036" t="s">
        <v>14</v>
      </c>
      <c r="P13036">
        <v>13.3485</v>
      </c>
      <c r="Q13036">
        <v>8115.8879999999999</v>
      </c>
      <c r="R13036">
        <f>MONTH('COCOCART INDIA DATA'!$I13036)</f>
        <v>8</v>
      </c>
      <c r="S13036" t="str">
        <f>TEXT(Table2[[#This Row],[Date]],"mmm")</f>
        <v>Aug</v>
      </c>
      <c r="T13036">
        <f>DAY(Table2[[#This Row],[Date]])</f>
        <v>30</v>
      </c>
      <c r="U13036" t="str">
        <f>TEXT(Table2[[#This Row],[Date]],"ddd")</f>
        <v>Sat</v>
      </c>
    </row>
    <row r="13037" spans="1:21" x14ac:dyDescent="0.25">
      <c r="A13037" s="9">
        <v>2400053044</v>
      </c>
      <c r="B13037" t="s">
        <v>57</v>
      </c>
      <c r="C13037" t="s">
        <v>75</v>
      </c>
      <c r="D13037" t="s">
        <v>83</v>
      </c>
      <c r="E13037" t="s">
        <v>85</v>
      </c>
      <c r="F13037" t="s">
        <v>91</v>
      </c>
      <c r="G13037" t="s">
        <v>25</v>
      </c>
      <c r="H13037" t="s">
        <v>147</v>
      </c>
      <c r="I13037" s="1">
        <v>45899</v>
      </c>
      <c r="J13037">
        <v>6461</v>
      </c>
      <c r="K13037">
        <v>178</v>
      </c>
      <c r="L13037">
        <v>404</v>
      </c>
      <c r="M13037" t="s">
        <v>41</v>
      </c>
      <c r="N13037" t="s">
        <v>13</v>
      </c>
      <c r="O13037" t="s">
        <v>18</v>
      </c>
      <c r="P13037">
        <v>0.69579999999999997</v>
      </c>
      <c r="Q13037">
        <v>281.10320000000002</v>
      </c>
      <c r="R13037">
        <f>MONTH('COCOCART INDIA DATA'!$I13037)</f>
        <v>8</v>
      </c>
      <c r="S13037" t="str">
        <f>TEXT(Table2[[#This Row],[Date]],"mmm")</f>
        <v>Aug</v>
      </c>
      <c r="T13037">
        <f>DAY(Table2[[#This Row],[Date]])</f>
        <v>30</v>
      </c>
      <c r="U13037" t="str">
        <f>TEXT(Table2[[#This Row],[Date]],"ddd")</f>
        <v>Sat</v>
      </c>
    </row>
    <row r="13038" spans="1:21" x14ac:dyDescent="0.25">
      <c r="A13038" s="9">
        <v>2400053045</v>
      </c>
      <c r="B13038" t="s">
        <v>24</v>
      </c>
      <c r="C13038" t="s">
        <v>75</v>
      </c>
      <c r="D13038" t="s">
        <v>83</v>
      </c>
      <c r="E13038" t="s">
        <v>85</v>
      </c>
      <c r="F13038" t="s">
        <v>90</v>
      </c>
      <c r="G13038" t="s">
        <v>23</v>
      </c>
      <c r="H13038" t="s">
        <v>147</v>
      </c>
      <c r="I13038" s="1">
        <v>45899</v>
      </c>
      <c r="J13038">
        <v>420</v>
      </c>
      <c r="K13038">
        <v>52</v>
      </c>
      <c r="L13038">
        <v>14</v>
      </c>
      <c r="M13038" t="s">
        <v>92</v>
      </c>
      <c r="N13038" t="s">
        <v>17</v>
      </c>
      <c r="O13038" t="s">
        <v>18</v>
      </c>
      <c r="P13038">
        <v>7.8910999999999998</v>
      </c>
      <c r="Q13038">
        <v>110.47539999999999</v>
      </c>
      <c r="R13038">
        <f>MONTH('COCOCART INDIA DATA'!$I13038)</f>
        <v>8</v>
      </c>
      <c r="S13038" t="str">
        <f>TEXT(Table2[[#This Row],[Date]],"mmm")</f>
        <v>Aug</v>
      </c>
      <c r="T13038">
        <f>DAY(Table2[[#This Row],[Date]])</f>
        <v>30</v>
      </c>
      <c r="U13038" t="str">
        <f>TEXT(Table2[[#This Row],[Date]],"ddd")</f>
        <v>Sat</v>
      </c>
    </row>
    <row r="13039" spans="1:21" x14ac:dyDescent="0.25">
      <c r="A13039" s="9">
        <v>2400053046</v>
      </c>
      <c r="B13039" t="s">
        <v>56</v>
      </c>
      <c r="C13039" t="s">
        <v>76</v>
      </c>
      <c r="D13039" t="s">
        <v>83</v>
      </c>
      <c r="E13039" t="s">
        <v>85</v>
      </c>
      <c r="F13039" t="s">
        <v>91</v>
      </c>
      <c r="G13039" t="s">
        <v>39</v>
      </c>
      <c r="H13039" t="s">
        <v>147</v>
      </c>
      <c r="I13039" s="1">
        <v>45899</v>
      </c>
      <c r="J13039">
        <v>3906</v>
      </c>
      <c r="K13039">
        <v>170</v>
      </c>
      <c r="L13039">
        <v>279</v>
      </c>
      <c r="M13039" t="s">
        <v>93</v>
      </c>
      <c r="N13039" t="s">
        <v>40</v>
      </c>
      <c r="O13039" t="s">
        <v>14</v>
      </c>
      <c r="P13039">
        <v>2.8195000000000001</v>
      </c>
      <c r="Q13039">
        <v>786.64050000000009</v>
      </c>
      <c r="R13039">
        <f>MONTH('COCOCART INDIA DATA'!$I13039)</f>
        <v>8</v>
      </c>
      <c r="S13039" t="str">
        <f>TEXT(Table2[[#This Row],[Date]],"mmm")</f>
        <v>Aug</v>
      </c>
      <c r="T13039">
        <f>DAY(Table2[[#This Row],[Date]])</f>
        <v>30</v>
      </c>
      <c r="U13039" t="str">
        <f>TEXT(Table2[[#This Row],[Date]],"ddd")</f>
        <v>Sat</v>
      </c>
    </row>
    <row r="13040" spans="1:21" x14ac:dyDescent="0.25">
      <c r="A13040" s="9">
        <v>2400053047</v>
      </c>
      <c r="B13040" t="s">
        <v>64</v>
      </c>
      <c r="C13040" t="s">
        <v>77</v>
      </c>
      <c r="D13040" t="s">
        <v>83</v>
      </c>
      <c r="E13040" t="s">
        <v>84</v>
      </c>
      <c r="F13040" t="s">
        <v>89</v>
      </c>
      <c r="G13040" t="s">
        <v>32</v>
      </c>
      <c r="H13040" t="s">
        <v>149</v>
      </c>
      <c r="I13040" s="1">
        <v>45899</v>
      </c>
      <c r="J13040">
        <v>3129</v>
      </c>
      <c r="K13040">
        <v>177</v>
      </c>
      <c r="L13040">
        <v>126</v>
      </c>
      <c r="M13040" t="s">
        <v>94</v>
      </c>
      <c r="N13040" t="s">
        <v>13</v>
      </c>
      <c r="O13040" t="s">
        <v>14</v>
      </c>
      <c r="P13040">
        <v>1.8652</v>
      </c>
      <c r="Q13040">
        <v>235.01519999999999</v>
      </c>
      <c r="R13040">
        <f>MONTH('COCOCART INDIA DATA'!$I13040)</f>
        <v>8</v>
      </c>
      <c r="S13040" t="str">
        <f>TEXT(Table2[[#This Row],[Date]],"mmm")</f>
        <v>Aug</v>
      </c>
      <c r="T13040">
        <f>DAY(Table2[[#This Row],[Date]])</f>
        <v>30</v>
      </c>
      <c r="U13040" t="str">
        <f>TEXT(Table2[[#This Row],[Date]],"ddd")</f>
        <v>Sat</v>
      </c>
    </row>
    <row r="13041" spans="1:21" x14ac:dyDescent="0.25">
      <c r="A13041" s="9">
        <v>2400053048</v>
      </c>
      <c r="B13041" t="s">
        <v>60</v>
      </c>
      <c r="C13041" t="s">
        <v>78</v>
      </c>
      <c r="D13041" t="s">
        <v>83</v>
      </c>
      <c r="E13041" t="s">
        <v>84</v>
      </c>
      <c r="F13041" t="s">
        <v>89</v>
      </c>
      <c r="G13041" t="s">
        <v>25</v>
      </c>
      <c r="H13041" t="s">
        <v>149</v>
      </c>
      <c r="I13041" s="1">
        <v>45899</v>
      </c>
      <c r="J13041">
        <v>2604</v>
      </c>
      <c r="K13041">
        <v>368</v>
      </c>
      <c r="L13041">
        <v>114</v>
      </c>
      <c r="M13041" t="s">
        <v>95</v>
      </c>
      <c r="N13041" t="s">
        <v>13</v>
      </c>
      <c r="O13041" t="s">
        <v>18</v>
      </c>
      <c r="P13041">
        <v>0.69579999999999997</v>
      </c>
      <c r="Q13041">
        <v>79.32119999999999</v>
      </c>
      <c r="R13041">
        <f>MONTH('COCOCART INDIA DATA'!$I13041)</f>
        <v>8</v>
      </c>
      <c r="S13041" t="str">
        <f>TEXT(Table2[[#This Row],[Date]],"mmm")</f>
        <v>Aug</v>
      </c>
      <c r="T13041">
        <f>DAY(Table2[[#This Row],[Date]])</f>
        <v>30</v>
      </c>
      <c r="U13041" t="str">
        <f>TEXT(Table2[[#This Row],[Date]],"ddd")</f>
        <v>Sat</v>
      </c>
    </row>
    <row r="13042" spans="1:21" x14ac:dyDescent="0.25">
      <c r="A13042" s="9">
        <v>2400053049</v>
      </c>
      <c r="B13042" t="s">
        <v>61</v>
      </c>
      <c r="C13042" t="s">
        <v>78</v>
      </c>
      <c r="D13042" t="s">
        <v>83</v>
      </c>
      <c r="E13042" t="s">
        <v>85</v>
      </c>
      <c r="F13042" t="s">
        <v>90</v>
      </c>
      <c r="G13042" t="s">
        <v>38</v>
      </c>
      <c r="H13042" t="s">
        <v>149</v>
      </c>
      <c r="I13042" s="1">
        <v>45899</v>
      </c>
      <c r="J13042">
        <v>2009</v>
      </c>
      <c r="K13042">
        <v>265</v>
      </c>
      <c r="L13042">
        <v>144</v>
      </c>
      <c r="M13042" t="s">
        <v>37</v>
      </c>
      <c r="N13042" t="s">
        <v>13</v>
      </c>
      <c r="O13042" t="s">
        <v>14</v>
      </c>
      <c r="P13042">
        <v>8.7870000000000008</v>
      </c>
      <c r="Q13042">
        <v>1265.3280000000002</v>
      </c>
      <c r="R13042">
        <f>MONTH('COCOCART INDIA DATA'!$I13042)</f>
        <v>8</v>
      </c>
      <c r="S13042" t="str">
        <f>TEXT(Table2[[#This Row],[Date]],"mmm")</f>
        <v>Aug</v>
      </c>
      <c r="T13042">
        <f>DAY(Table2[[#This Row],[Date]])</f>
        <v>30</v>
      </c>
      <c r="U13042" t="str">
        <f>TEXT(Table2[[#This Row],[Date]],"ddd")</f>
        <v>Sat</v>
      </c>
    </row>
    <row r="13043" spans="1:21" x14ac:dyDescent="0.25">
      <c r="A13043" s="9">
        <v>2400053050</v>
      </c>
      <c r="B13043" t="s">
        <v>29</v>
      </c>
      <c r="C13043" t="s">
        <v>79</v>
      </c>
      <c r="D13043" t="s">
        <v>83</v>
      </c>
      <c r="E13043" t="s">
        <v>85</v>
      </c>
      <c r="F13043" t="s">
        <v>91</v>
      </c>
      <c r="G13043" t="s">
        <v>30</v>
      </c>
      <c r="H13043" t="s">
        <v>149</v>
      </c>
      <c r="I13043" s="1">
        <v>45899</v>
      </c>
      <c r="J13043">
        <v>3339</v>
      </c>
      <c r="K13043">
        <v>92</v>
      </c>
      <c r="L13043">
        <v>129</v>
      </c>
      <c r="M13043" t="s">
        <v>96</v>
      </c>
      <c r="N13043" t="s">
        <v>13</v>
      </c>
      <c r="O13043" t="s">
        <v>18</v>
      </c>
      <c r="P13043">
        <v>0.89900000000000002</v>
      </c>
      <c r="Q13043">
        <v>115.971</v>
      </c>
      <c r="R13043">
        <f>MONTH('COCOCART INDIA DATA'!$I13043)</f>
        <v>8</v>
      </c>
      <c r="S13043" t="str">
        <f>TEXT(Table2[[#This Row],[Date]],"mmm")</f>
        <v>Aug</v>
      </c>
      <c r="T13043">
        <f>DAY(Table2[[#This Row],[Date]])</f>
        <v>30</v>
      </c>
      <c r="U13043" t="str">
        <f>TEXT(Table2[[#This Row],[Date]],"ddd")</f>
        <v>Sat</v>
      </c>
    </row>
    <row r="13044" spans="1:21" x14ac:dyDescent="0.25">
      <c r="A13044" s="9">
        <v>2400053051</v>
      </c>
      <c r="B13044" t="s">
        <v>63</v>
      </c>
      <c r="C13044" t="s">
        <v>80</v>
      </c>
      <c r="D13044" t="s">
        <v>83</v>
      </c>
      <c r="E13044" t="s">
        <v>85</v>
      </c>
      <c r="F13044" t="s">
        <v>90</v>
      </c>
      <c r="G13044" t="s">
        <v>36</v>
      </c>
      <c r="H13044" t="s">
        <v>149</v>
      </c>
      <c r="I13044" s="1">
        <v>45899</v>
      </c>
      <c r="J13044">
        <v>3871</v>
      </c>
      <c r="K13044">
        <v>107</v>
      </c>
      <c r="L13044">
        <v>204</v>
      </c>
      <c r="M13044" t="s">
        <v>97</v>
      </c>
      <c r="N13044" t="s">
        <v>13</v>
      </c>
      <c r="O13044" t="s">
        <v>14</v>
      </c>
      <c r="P13044">
        <v>2.2656000000000001</v>
      </c>
      <c r="Q13044">
        <v>462.18240000000003</v>
      </c>
      <c r="R13044">
        <f>MONTH('COCOCART INDIA DATA'!$I13044)</f>
        <v>8</v>
      </c>
      <c r="S13044" t="str">
        <f>TEXT(Table2[[#This Row],[Date]],"mmm")</f>
        <v>Aug</v>
      </c>
      <c r="T13044">
        <f>DAY(Table2[[#This Row],[Date]])</f>
        <v>30</v>
      </c>
      <c r="U13044" t="str">
        <f>TEXT(Table2[[#This Row],[Date]],"ddd")</f>
        <v>Sat</v>
      </c>
    </row>
    <row r="13045" spans="1:21" x14ac:dyDescent="0.25">
      <c r="A13045" s="9">
        <v>2400053052</v>
      </c>
      <c r="B13045" t="s">
        <v>62</v>
      </c>
      <c r="C13045" t="s">
        <v>79</v>
      </c>
      <c r="D13045" t="s">
        <v>83</v>
      </c>
      <c r="E13045" t="s">
        <v>85</v>
      </c>
      <c r="F13045" t="s">
        <v>91</v>
      </c>
      <c r="G13045" t="s">
        <v>46</v>
      </c>
      <c r="H13045" t="s">
        <v>151</v>
      </c>
      <c r="I13045" s="1">
        <v>45899</v>
      </c>
      <c r="J13045">
        <v>1120</v>
      </c>
      <c r="K13045">
        <v>301</v>
      </c>
      <c r="L13045">
        <v>44</v>
      </c>
      <c r="M13045" t="s">
        <v>98</v>
      </c>
      <c r="N13045" t="s">
        <v>40</v>
      </c>
      <c r="O13045" t="s">
        <v>18</v>
      </c>
      <c r="P13045">
        <v>4.7065000000000001</v>
      </c>
      <c r="Q13045">
        <v>207.08600000000001</v>
      </c>
      <c r="R13045">
        <f>MONTH('COCOCART INDIA DATA'!$I13045)</f>
        <v>8</v>
      </c>
      <c r="S13045" t="str">
        <f>TEXT(Table2[[#This Row],[Date]],"mmm")</f>
        <v>Aug</v>
      </c>
      <c r="T13045">
        <f>DAY(Table2[[#This Row],[Date]])</f>
        <v>30</v>
      </c>
      <c r="U13045" t="str">
        <f>TEXT(Table2[[#This Row],[Date]],"ddd")</f>
        <v>Sat</v>
      </c>
    </row>
    <row r="13046" spans="1:21" x14ac:dyDescent="0.25">
      <c r="A13046" s="9">
        <v>2400053053</v>
      </c>
      <c r="B13046" t="s">
        <v>29</v>
      </c>
      <c r="C13046" t="s">
        <v>79</v>
      </c>
      <c r="D13046" t="s">
        <v>83</v>
      </c>
      <c r="E13046" t="s">
        <v>84</v>
      </c>
      <c r="F13046" t="s">
        <v>88</v>
      </c>
      <c r="G13046" t="s">
        <v>46</v>
      </c>
      <c r="H13046" t="s">
        <v>151</v>
      </c>
      <c r="I13046" s="1">
        <v>45899</v>
      </c>
      <c r="J13046">
        <v>4529</v>
      </c>
      <c r="K13046">
        <v>109</v>
      </c>
      <c r="L13046">
        <v>227</v>
      </c>
      <c r="M13046" t="s">
        <v>99</v>
      </c>
      <c r="N13046" t="s">
        <v>40</v>
      </c>
      <c r="O13046" t="s">
        <v>18</v>
      </c>
      <c r="P13046">
        <v>4.7065000000000001</v>
      </c>
      <c r="Q13046">
        <v>1068.3755000000001</v>
      </c>
      <c r="R13046">
        <f>MONTH('COCOCART INDIA DATA'!$I13046)</f>
        <v>8</v>
      </c>
      <c r="S13046" t="str">
        <f>TEXT(Table2[[#This Row],[Date]],"mmm")</f>
        <v>Aug</v>
      </c>
      <c r="T13046">
        <f>DAY(Table2[[#This Row],[Date]])</f>
        <v>30</v>
      </c>
      <c r="U13046" t="str">
        <f>TEXT(Table2[[#This Row],[Date]],"ddd")</f>
        <v>Sat</v>
      </c>
    </row>
    <row r="13047" spans="1:21" x14ac:dyDescent="0.25">
      <c r="A13047" s="9">
        <v>2400053054</v>
      </c>
      <c r="B13047" t="s">
        <v>29</v>
      </c>
      <c r="C13047" t="s">
        <v>80</v>
      </c>
      <c r="D13047" t="s">
        <v>83</v>
      </c>
      <c r="E13047" t="s">
        <v>84</v>
      </c>
      <c r="F13047" t="s">
        <v>89</v>
      </c>
      <c r="G13047" t="s">
        <v>53</v>
      </c>
      <c r="H13047" t="s">
        <v>151</v>
      </c>
      <c r="I13047" s="1">
        <v>45899</v>
      </c>
      <c r="J13047">
        <v>3115</v>
      </c>
      <c r="K13047">
        <v>22</v>
      </c>
      <c r="L13047">
        <v>284</v>
      </c>
      <c r="M13047" t="s">
        <v>100</v>
      </c>
      <c r="N13047" t="s">
        <v>40</v>
      </c>
      <c r="O13047" t="s">
        <v>18</v>
      </c>
      <c r="P13047">
        <v>8.2429000000000006</v>
      </c>
      <c r="Q13047">
        <v>2340.9836</v>
      </c>
      <c r="R13047">
        <f>MONTH('COCOCART INDIA DATA'!$I13047)</f>
        <v>8</v>
      </c>
      <c r="S13047" t="str">
        <f>TEXT(Table2[[#This Row],[Date]],"mmm")</f>
        <v>Aug</v>
      </c>
      <c r="T13047">
        <f>DAY(Table2[[#This Row],[Date]])</f>
        <v>30</v>
      </c>
      <c r="U13047" t="str">
        <f>TEXT(Table2[[#This Row],[Date]],"ddd")</f>
        <v>Sat</v>
      </c>
    </row>
    <row r="13048" spans="1:21" x14ac:dyDescent="0.25">
      <c r="A13048" s="9">
        <v>2400053055</v>
      </c>
      <c r="B13048" t="s">
        <v>33</v>
      </c>
      <c r="C13048" t="s">
        <v>79</v>
      </c>
      <c r="D13048" t="s">
        <v>83</v>
      </c>
      <c r="E13048" t="s">
        <v>85</v>
      </c>
      <c r="F13048" t="s">
        <v>90</v>
      </c>
      <c r="G13048" t="s">
        <v>25</v>
      </c>
      <c r="H13048" t="s">
        <v>153</v>
      </c>
      <c r="I13048" s="1">
        <v>45899</v>
      </c>
      <c r="J13048">
        <v>6111</v>
      </c>
      <c r="K13048">
        <v>115</v>
      </c>
      <c r="L13048">
        <v>322</v>
      </c>
      <c r="M13048" t="s">
        <v>101</v>
      </c>
      <c r="N13048" t="s">
        <v>13</v>
      </c>
      <c r="O13048" t="s">
        <v>18</v>
      </c>
      <c r="P13048">
        <v>0.69579999999999997</v>
      </c>
      <c r="Q13048">
        <v>224.04759999999999</v>
      </c>
      <c r="R13048">
        <f>MONTH('COCOCART INDIA DATA'!$I13048)</f>
        <v>8</v>
      </c>
      <c r="S13048" t="str">
        <f>TEXT(Table2[[#This Row],[Date]],"mmm")</f>
        <v>Aug</v>
      </c>
      <c r="T13048">
        <f>DAY(Table2[[#This Row],[Date]])</f>
        <v>30</v>
      </c>
      <c r="U13048" t="str">
        <f>TEXT(Table2[[#This Row],[Date]],"ddd")</f>
        <v>Sat</v>
      </c>
    </row>
    <row r="13049" spans="1:21" x14ac:dyDescent="0.25">
      <c r="A13049" s="9">
        <v>2400053056</v>
      </c>
      <c r="B13049" t="s">
        <v>31</v>
      </c>
      <c r="C13049" t="s">
        <v>79</v>
      </c>
      <c r="D13049" t="s">
        <v>83</v>
      </c>
      <c r="E13049" t="s">
        <v>85</v>
      </c>
      <c r="F13049" t="s">
        <v>91</v>
      </c>
      <c r="G13049" t="s">
        <v>54</v>
      </c>
      <c r="H13049" t="s">
        <v>153</v>
      </c>
      <c r="I13049" s="1">
        <v>45899</v>
      </c>
      <c r="J13049">
        <v>7476</v>
      </c>
      <c r="K13049">
        <v>232</v>
      </c>
      <c r="L13049">
        <v>440</v>
      </c>
      <c r="M13049" t="s">
        <v>102</v>
      </c>
      <c r="N13049" t="s">
        <v>13</v>
      </c>
      <c r="O13049" t="s">
        <v>14</v>
      </c>
      <c r="P13049">
        <v>13.3485</v>
      </c>
      <c r="Q13049">
        <v>5873.34</v>
      </c>
      <c r="R13049">
        <f>MONTH('COCOCART INDIA DATA'!$I13049)</f>
        <v>8</v>
      </c>
      <c r="S13049" t="str">
        <f>TEXT(Table2[[#This Row],[Date]],"mmm")</f>
        <v>Aug</v>
      </c>
      <c r="T13049">
        <f>DAY(Table2[[#This Row],[Date]])</f>
        <v>30</v>
      </c>
      <c r="U13049" t="str">
        <f>TEXT(Table2[[#This Row],[Date]],"ddd")</f>
        <v>Sat</v>
      </c>
    </row>
    <row r="13050" spans="1:21" x14ac:dyDescent="0.25">
      <c r="A13050" s="9">
        <v>2400053057</v>
      </c>
      <c r="B13050" t="s">
        <v>22</v>
      </c>
      <c r="C13050" t="s">
        <v>79</v>
      </c>
      <c r="D13050" t="s">
        <v>83</v>
      </c>
      <c r="E13050" t="s">
        <v>85</v>
      </c>
      <c r="F13050" t="s">
        <v>90</v>
      </c>
      <c r="G13050" t="s">
        <v>36</v>
      </c>
      <c r="H13050" t="s">
        <v>153</v>
      </c>
      <c r="I13050" s="1">
        <v>45899</v>
      </c>
      <c r="J13050">
        <v>1925</v>
      </c>
      <c r="K13050">
        <v>256</v>
      </c>
      <c r="L13050">
        <v>92</v>
      </c>
      <c r="M13050" t="s">
        <v>103</v>
      </c>
      <c r="N13050" t="s">
        <v>13</v>
      </c>
      <c r="O13050" t="s">
        <v>14</v>
      </c>
      <c r="P13050">
        <v>2.2656000000000001</v>
      </c>
      <c r="Q13050">
        <v>208.43520000000001</v>
      </c>
      <c r="R13050">
        <f>MONTH('COCOCART INDIA DATA'!$I13050)</f>
        <v>8</v>
      </c>
      <c r="S13050" t="str">
        <f>TEXT(Table2[[#This Row],[Date]],"mmm")</f>
        <v>Aug</v>
      </c>
      <c r="T13050">
        <f>DAY(Table2[[#This Row],[Date]])</f>
        <v>30</v>
      </c>
      <c r="U13050" t="str">
        <f>TEXT(Table2[[#This Row],[Date]],"ddd")</f>
        <v>Sat</v>
      </c>
    </row>
    <row r="13051" spans="1:21" x14ac:dyDescent="0.25">
      <c r="A13051" s="9">
        <v>2400053058</v>
      </c>
      <c r="B13051" t="s">
        <v>29</v>
      </c>
      <c r="C13051" t="s">
        <v>79</v>
      </c>
      <c r="D13051" t="s">
        <v>83</v>
      </c>
      <c r="E13051" t="s">
        <v>85</v>
      </c>
      <c r="F13051" t="s">
        <v>91</v>
      </c>
      <c r="G13051" t="s">
        <v>45</v>
      </c>
      <c r="H13051" t="s">
        <v>153</v>
      </c>
      <c r="I13051" s="1">
        <v>45899</v>
      </c>
      <c r="J13051">
        <v>4760</v>
      </c>
      <c r="K13051">
        <v>157</v>
      </c>
      <c r="L13051">
        <v>207</v>
      </c>
      <c r="M13051" t="s">
        <v>59</v>
      </c>
      <c r="N13051" t="s">
        <v>17</v>
      </c>
      <c r="O13051" t="s">
        <v>14</v>
      </c>
      <c r="P13051">
        <v>2.4773999999999998</v>
      </c>
      <c r="Q13051">
        <v>512.82179999999994</v>
      </c>
      <c r="R13051">
        <f>MONTH('COCOCART INDIA DATA'!$I13051)</f>
        <v>8</v>
      </c>
      <c r="S13051" t="str">
        <f>TEXT(Table2[[#This Row],[Date]],"mmm")</f>
        <v>Aug</v>
      </c>
      <c r="T13051">
        <f>DAY(Table2[[#This Row],[Date]])</f>
        <v>30</v>
      </c>
      <c r="U13051" t="str">
        <f>TEXT(Table2[[#This Row],[Date]],"ddd")</f>
        <v>Sat</v>
      </c>
    </row>
    <row r="13052" spans="1:21" x14ac:dyDescent="0.25">
      <c r="A13052" s="9">
        <v>2400053059</v>
      </c>
      <c r="B13052" t="s">
        <v>35</v>
      </c>
      <c r="C13052" t="s">
        <v>66</v>
      </c>
      <c r="D13052" t="s">
        <v>82</v>
      </c>
      <c r="E13052" t="s">
        <v>84</v>
      </c>
      <c r="F13052" t="s">
        <v>89</v>
      </c>
      <c r="G13052" t="s">
        <v>48</v>
      </c>
      <c r="H13052" t="s">
        <v>153</v>
      </c>
      <c r="I13052" s="1">
        <v>45899</v>
      </c>
      <c r="J13052">
        <v>17724</v>
      </c>
      <c r="K13052">
        <v>63</v>
      </c>
      <c r="L13052">
        <v>1182</v>
      </c>
      <c r="M13052" t="s">
        <v>104</v>
      </c>
      <c r="N13052" t="s">
        <v>40</v>
      </c>
      <c r="O13052" t="s">
        <v>18</v>
      </c>
      <c r="P13052">
        <v>11.4688</v>
      </c>
      <c r="Q13052">
        <v>13556.1216</v>
      </c>
      <c r="R13052">
        <f>MONTH('COCOCART INDIA DATA'!$I13052)</f>
        <v>8</v>
      </c>
      <c r="S13052" t="str">
        <f>TEXT(Table2[[#This Row],[Date]],"mmm")</f>
        <v>Aug</v>
      </c>
      <c r="T13052">
        <f>DAY(Table2[[#This Row],[Date]])</f>
        <v>30</v>
      </c>
      <c r="U13052" t="str">
        <f>TEXT(Table2[[#This Row],[Date]],"ddd")</f>
        <v>Sat</v>
      </c>
    </row>
    <row r="13053" spans="1:21" x14ac:dyDescent="0.25">
      <c r="A13053" s="9">
        <v>2400053060</v>
      </c>
      <c r="B13053" t="s">
        <v>31</v>
      </c>
      <c r="C13053" t="s">
        <v>66</v>
      </c>
      <c r="D13053" t="s">
        <v>83</v>
      </c>
      <c r="E13053" t="s">
        <v>84</v>
      </c>
      <c r="F13053" t="s">
        <v>89</v>
      </c>
      <c r="G13053" t="s">
        <v>36</v>
      </c>
      <c r="H13053" t="s">
        <v>153</v>
      </c>
      <c r="I13053" s="1">
        <v>45899</v>
      </c>
      <c r="J13053">
        <v>3731</v>
      </c>
      <c r="K13053">
        <v>89</v>
      </c>
      <c r="L13053">
        <v>220</v>
      </c>
      <c r="M13053" t="s">
        <v>105</v>
      </c>
      <c r="N13053" t="s">
        <v>13</v>
      </c>
      <c r="O13053" t="s">
        <v>14</v>
      </c>
      <c r="P13053">
        <v>2.2656000000000001</v>
      </c>
      <c r="Q13053">
        <v>498.43200000000002</v>
      </c>
      <c r="R13053">
        <f>MONTH('COCOCART INDIA DATA'!$I13053)</f>
        <v>8</v>
      </c>
      <c r="S13053" t="str">
        <f>TEXT(Table2[[#This Row],[Date]],"mmm")</f>
        <v>Aug</v>
      </c>
      <c r="T13053">
        <f>DAY(Table2[[#This Row],[Date]])</f>
        <v>30</v>
      </c>
      <c r="U13053" t="str">
        <f>TEXT(Table2[[#This Row],[Date]],"ddd")</f>
        <v>Sat</v>
      </c>
    </row>
    <row r="13054" spans="1:21" x14ac:dyDescent="0.25">
      <c r="A13054" s="9">
        <v>2400053061</v>
      </c>
      <c r="B13054" t="s">
        <v>44</v>
      </c>
      <c r="C13054" t="s">
        <v>66</v>
      </c>
      <c r="D13054" t="s">
        <v>82</v>
      </c>
      <c r="E13054" t="s">
        <v>85</v>
      </c>
      <c r="F13054" t="s">
        <v>90</v>
      </c>
      <c r="G13054" t="s">
        <v>53</v>
      </c>
      <c r="H13054" t="s">
        <v>153</v>
      </c>
      <c r="I13054" s="1">
        <v>45899</v>
      </c>
      <c r="J13054">
        <v>7574</v>
      </c>
      <c r="K13054">
        <v>99</v>
      </c>
      <c r="L13054">
        <v>583</v>
      </c>
      <c r="M13054" t="s">
        <v>106</v>
      </c>
      <c r="N13054" t="s">
        <v>40</v>
      </c>
      <c r="O13054" t="s">
        <v>18</v>
      </c>
      <c r="P13054">
        <v>8.2429000000000006</v>
      </c>
      <c r="Q13054">
        <v>4805.6107000000002</v>
      </c>
      <c r="R13054">
        <f>MONTH('COCOCART INDIA DATA'!$I13054)</f>
        <v>8</v>
      </c>
      <c r="S13054" t="str">
        <f>TEXT(Table2[[#This Row],[Date]],"mmm")</f>
        <v>Aug</v>
      </c>
      <c r="T13054">
        <f>DAY(Table2[[#This Row],[Date]])</f>
        <v>30</v>
      </c>
      <c r="U13054" t="str">
        <f>TEXT(Table2[[#This Row],[Date]],"ddd")</f>
        <v>Sat</v>
      </c>
    </row>
    <row r="13055" spans="1:21" x14ac:dyDescent="0.25">
      <c r="A13055" s="9">
        <v>2400053062</v>
      </c>
      <c r="B13055" t="s">
        <v>56</v>
      </c>
      <c r="C13055" t="s">
        <v>66</v>
      </c>
      <c r="D13055" t="s">
        <v>83</v>
      </c>
      <c r="E13055" t="s">
        <v>85</v>
      </c>
      <c r="F13055" t="s">
        <v>91</v>
      </c>
      <c r="G13055" t="s">
        <v>16</v>
      </c>
      <c r="H13055" t="s">
        <v>152</v>
      </c>
      <c r="I13055" s="1">
        <v>45899</v>
      </c>
      <c r="J13055">
        <v>4137</v>
      </c>
      <c r="K13055">
        <v>34</v>
      </c>
      <c r="L13055">
        <v>345</v>
      </c>
      <c r="M13055" t="s">
        <v>107</v>
      </c>
      <c r="N13055" t="s">
        <v>17</v>
      </c>
      <c r="O13055" t="s">
        <v>18</v>
      </c>
      <c r="P13055">
        <v>0.24049999999999999</v>
      </c>
      <c r="Q13055">
        <v>82.972499999999997</v>
      </c>
      <c r="R13055">
        <f>MONTH('COCOCART INDIA DATA'!$I13055)</f>
        <v>8</v>
      </c>
      <c r="S13055" t="str">
        <f>TEXT(Table2[[#This Row],[Date]],"mmm")</f>
        <v>Aug</v>
      </c>
      <c r="T13055">
        <f>DAY(Table2[[#This Row],[Date]])</f>
        <v>30</v>
      </c>
      <c r="U13055" t="str">
        <f>TEXT(Table2[[#This Row],[Date]],"ddd")</f>
        <v>Sat</v>
      </c>
    </row>
    <row r="13056" spans="1:21" x14ac:dyDescent="0.25">
      <c r="A13056" s="9">
        <v>2400053063</v>
      </c>
      <c r="B13056" t="s">
        <v>44</v>
      </c>
      <c r="C13056" t="s">
        <v>66</v>
      </c>
      <c r="D13056" t="s">
        <v>83</v>
      </c>
      <c r="E13056" t="s">
        <v>85</v>
      </c>
      <c r="F13056" t="s">
        <v>90</v>
      </c>
      <c r="G13056" t="s">
        <v>30</v>
      </c>
      <c r="H13056" t="s">
        <v>152</v>
      </c>
      <c r="I13056" s="1">
        <v>45899</v>
      </c>
      <c r="J13056">
        <v>13076</v>
      </c>
      <c r="K13056">
        <v>120</v>
      </c>
      <c r="L13056">
        <v>436</v>
      </c>
      <c r="M13056" t="s">
        <v>108</v>
      </c>
      <c r="N13056" t="s">
        <v>13</v>
      </c>
      <c r="O13056" t="s">
        <v>18</v>
      </c>
      <c r="P13056">
        <v>0.89900000000000002</v>
      </c>
      <c r="Q13056">
        <v>391.964</v>
      </c>
      <c r="R13056">
        <f>MONTH('COCOCART INDIA DATA'!$I13056)</f>
        <v>8</v>
      </c>
      <c r="S13056" t="str">
        <f>TEXT(Table2[[#This Row],[Date]],"mmm")</f>
        <v>Aug</v>
      </c>
      <c r="T13056">
        <f>DAY(Table2[[#This Row],[Date]])</f>
        <v>30</v>
      </c>
      <c r="U13056" t="str">
        <f>TEXT(Table2[[#This Row],[Date]],"ddd")</f>
        <v>Sat</v>
      </c>
    </row>
    <row r="13057" spans="1:21" x14ac:dyDescent="0.25">
      <c r="A13057" s="9">
        <v>2400053064</v>
      </c>
      <c r="B13057" t="s">
        <v>24</v>
      </c>
      <c r="C13057" t="s">
        <v>67</v>
      </c>
      <c r="D13057" t="s">
        <v>83</v>
      </c>
      <c r="E13057" t="s">
        <v>85</v>
      </c>
      <c r="F13057" t="s">
        <v>91</v>
      </c>
      <c r="G13057" t="s">
        <v>36</v>
      </c>
      <c r="H13057" t="s">
        <v>152</v>
      </c>
      <c r="I13057" s="1">
        <v>45899</v>
      </c>
      <c r="J13057">
        <v>4403</v>
      </c>
      <c r="K13057">
        <v>66</v>
      </c>
      <c r="L13057">
        <v>339</v>
      </c>
      <c r="M13057" t="s">
        <v>109</v>
      </c>
      <c r="N13057" t="s">
        <v>13</v>
      </c>
      <c r="O13057" t="s">
        <v>14</v>
      </c>
      <c r="P13057">
        <v>2.2656000000000001</v>
      </c>
      <c r="Q13057">
        <v>768.03840000000002</v>
      </c>
      <c r="R13057">
        <f>MONTH('COCOCART INDIA DATA'!$I13057)</f>
        <v>8</v>
      </c>
      <c r="S13057" t="str">
        <f>TEXT(Table2[[#This Row],[Date]],"mmm")</f>
        <v>Aug</v>
      </c>
      <c r="T13057">
        <f>DAY(Table2[[#This Row],[Date]])</f>
        <v>30</v>
      </c>
      <c r="U13057" t="str">
        <f>TEXT(Table2[[#This Row],[Date]],"ddd")</f>
        <v>Sat</v>
      </c>
    </row>
    <row r="13058" spans="1:21" x14ac:dyDescent="0.25">
      <c r="A13058" s="9">
        <v>2400053065</v>
      </c>
      <c r="B13058" t="s">
        <v>64</v>
      </c>
      <c r="C13058" t="s">
        <v>68</v>
      </c>
      <c r="D13058" t="s">
        <v>83</v>
      </c>
      <c r="E13058" t="s">
        <v>84</v>
      </c>
      <c r="F13058" t="s">
        <v>88</v>
      </c>
      <c r="G13058" t="s">
        <v>46</v>
      </c>
      <c r="H13058" t="s">
        <v>146</v>
      </c>
      <c r="I13058" s="1">
        <v>45899</v>
      </c>
      <c r="J13058">
        <v>2478</v>
      </c>
      <c r="K13058">
        <v>396</v>
      </c>
      <c r="L13058">
        <v>108</v>
      </c>
      <c r="M13058" t="s">
        <v>110</v>
      </c>
      <c r="N13058" t="s">
        <v>40</v>
      </c>
      <c r="O13058" t="s">
        <v>18</v>
      </c>
      <c r="P13058">
        <v>4.7065000000000001</v>
      </c>
      <c r="Q13058">
        <v>508.30200000000002</v>
      </c>
      <c r="R13058">
        <f>MONTH('COCOCART INDIA DATA'!$I13058)</f>
        <v>8</v>
      </c>
      <c r="S13058" t="str">
        <f>TEXT(Table2[[#This Row],[Date]],"mmm")</f>
        <v>Aug</v>
      </c>
      <c r="T13058">
        <f>DAY(Table2[[#This Row],[Date]])</f>
        <v>30</v>
      </c>
      <c r="U13058" t="str">
        <f>TEXT(Table2[[#This Row],[Date]],"ddd")</f>
        <v>Sat</v>
      </c>
    </row>
    <row r="13059" spans="1:21" x14ac:dyDescent="0.25">
      <c r="A13059" s="9">
        <v>2400053066</v>
      </c>
      <c r="B13059" t="s">
        <v>34</v>
      </c>
      <c r="C13059" t="s">
        <v>69</v>
      </c>
      <c r="D13059" t="s">
        <v>83</v>
      </c>
      <c r="E13059" t="s">
        <v>84</v>
      </c>
      <c r="F13059" t="s">
        <v>89</v>
      </c>
      <c r="G13059" t="s">
        <v>46</v>
      </c>
      <c r="H13059" t="s">
        <v>147</v>
      </c>
      <c r="I13059" s="1">
        <v>45899</v>
      </c>
      <c r="J13059">
        <v>2016</v>
      </c>
      <c r="K13059">
        <v>26</v>
      </c>
      <c r="L13059">
        <v>96</v>
      </c>
      <c r="M13059" t="s">
        <v>111</v>
      </c>
      <c r="N13059" t="s">
        <v>40</v>
      </c>
      <c r="O13059" t="s">
        <v>18</v>
      </c>
      <c r="P13059">
        <v>4.7065000000000001</v>
      </c>
      <c r="Q13059">
        <v>451.82400000000001</v>
      </c>
      <c r="R13059">
        <f>MONTH('COCOCART INDIA DATA'!$I13059)</f>
        <v>8</v>
      </c>
      <c r="S13059" t="str">
        <f>TEXT(Table2[[#This Row],[Date]],"mmm")</f>
        <v>Aug</v>
      </c>
      <c r="T13059">
        <f>DAY(Table2[[#This Row],[Date]])</f>
        <v>30</v>
      </c>
      <c r="U13059" t="str">
        <f>TEXT(Table2[[#This Row],[Date]],"ddd")</f>
        <v>Sat</v>
      </c>
    </row>
    <row r="13060" spans="1:21" x14ac:dyDescent="0.25">
      <c r="A13060" s="9">
        <v>2400053067</v>
      </c>
      <c r="B13060" t="s">
        <v>24</v>
      </c>
      <c r="C13060" t="s">
        <v>70</v>
      </c>
      <c r="D13060" t="s">
        <v>83</v>
      </c>
      <c r="E13060" t="s">
        <v>85</v>
      </c>
      <c r="F13060" t="s">
        <v>90</v>
      </c>
      <c r="G13060" t="s">
        <v>53</v>
      </c>
      <c r="H13060" t="s">
        <v>148</v>
      </c>
      <c r="I13060" s="1">
        <v>45899</v>
      </c>
      <c r="J13060">
        <v>1799</v>
      </c>
      <c r="K13060">
        <v>262</v>
      </c>
      <c r="L13060">
        <v>129</v>
      </c>
      <c r="M13060" t="s">
        <v>112</v>
      </c>
      <c r="N13060" t="s">
        <v>40</v>
      </c>
      <c r="O13060" t="s">
        <v>18</v>
      </c>
      <c r="P13060">
        <v>8.2429000000000006</v>
      </c>
      <c r="Q13060">
        <v>1063.3341</v>
      </c>
      <c r="R13060">
        <f>MONTH('COCOCART INDIA DATA'!$I13060)</f>
        <v>8</v>
      </c>
      <c r="S13060" t="str">
        <f>TEXT(Table2[[#This Row],[Date]],"mmm")</f>
        <v>Aug</v>
      </c>
      <c r="T13060">
        <f>DAY(Table2[[#This Row],[Date]])</f>
        <v>30</v>
      </c>
      <c r="U13060" t="str">
        <f>TEXT(Table2[[#This Row],[Date]],"ddd")</f>
        <v>Sat</v>
      </c>
    </row>
    <row r="13061" spans="1:21" x14ac:dyDescent="0.25">
      <c r="A13061" s="9">
        <v>2400053068</v>
      </c>
      <c r="B13061" t="s">
        <v>26</v>
      </c>
      <c r="C13061" t="s">
        <v>70</v>
      </c>
      <c r="D13061" t="s">
        <v>83</v>
      </c>
      <c r="E13061" t="s">
        <v>85</v>
      </c>
      <c r="F13061" t="s">
        <v>91</v>
      </c>
      <c r="G13061" t="s">
        <v>49</v>
      </c>
      <c r="H13061" t="s">
        <v>149</v>
      </c>
      <c r="I13061" s="1">
        <v>45899</v>
      </c>
      <c r="J13061">
        <v>6685</v>
      </c>
      <c r="K13061">
        <v>277</v>
      </c>
      <c r="L13061">
        <v>372</v>
      </c>
      <c r="M13061" t="s">
        <v>113</v>
      </c>
      <c r="N13061" t="s">
        <v>13</v>
      </c>
      <c r="O13061" t="s">
        <v>14</v>
      </c>
      <c r="P13061">
        <v>1.5934999999999999</v>
      </c>
      <c r="Q13061">
        <v>592.78199999999993</v>
      </c>
      <c r="R13061">
        <f>MONTH('COCOCART INDIA DATA'!$I13061)</f>
        <v>8</v>
      </c>
      <c r="S13061" t="str">
        <f>TEXT(Table2[[#This Row],[Date]],"mmm")</f>
        <v>Aug</v>
      </c>
      <c r="T13061">
        <f>DAY(Table2[[#This Row],[Date]])</f>
        <v>30</v>
      </c>
      <c r="U13061" t="str">
        <f>TEXT(Table2[[#This Row],[Date]],"ddd")</f>
        <v>Sat</v>
      </c>
    </row>
    <row r="13062" spans="1:21" x14ac:dyDescent="0.25">
      <c r="A13062" s="9">
        <v>2400053069</v>
      </c>
      <c r="B13062" t="s">
        <v>31</v>
      </c>
      <c r="C13062" t="s">
        <v>71</v>
      </c>
      <c r="D13062" t="s">
        <v>82</v>
      </c>
      <c r="E13062" t="s">
        <v>85</v>
      </c>
      <c r="F13062" t="s">
        <v>90</v>
      </c>
      <c r="G13062" t="s">
        <v>25</v>
      </c>
      <c r="H13062" t="s">
        <v>150</v>
      </c>
      <c r="I13062" s="1">
        <v>45899</v>
      </c>
      <c r="J13062">
        <v>5257</v>
      </c>
      <c r="K13062">
        <v>225</v>
      </c>
      <c r="L13062">
        <v>277</v>
      </c>
      <c r="M13062" t="s">
        <v>114</v>
      </c>
      <c r="N13062" t="s">
        <v>13</v>
      </c>
      <c r="O13062" t="s">
        <v>18</v>
      </c>
      <c r="P13062">
        <v>0.69579999999999997</v>
      </c>
      <c r="Q13062">
        <v>192.73659999999998</v>
      </c>
      <c r="R13062">
        <f>MONTH('COCOCART INDIA DATA'!$I13062)</f>
        <v>8</v>
      </c>
      <c r="S13062" t="str">
        <f>TEXT(Table2[[#This Row],[Date]],"mmm")</f>
        <v>Aug</v>
      </c>
      <c r="T13062">
        <f>DAY(Table2[[#This Row],[Date]])</f>
        <v>30</v>
      </c>
      <c r="U13062" t="str">
        <f>TEXT(Table2[[#This Row],[Date]],"ddd")</f>
        <v>Sat</v>
      </c>
    </row>
    <row r="13063" spans="1:21" x14ac:dyDescent="0.25">
      <c r="A13063" s="9">
        <v>2400053070</v>
      </c>
      <c r="B13063" t="s">
        <v>19</v>
      </c>
      <c r="C13063" t="s">
        <v>71</v>
      </c>
      <c r="D13063" t="s">
        <v>83</v>
      </c>
      <c r="E13063" t="s">
        <v>85</v>
      </c>
      <c r="F13063" t="s">
        <v>91</v>
      </c>
      <c r="G13063" t="s">
        <v>39</v>
      </c>
      <c r="H13063" t="s">
        <v>151</v>
      </c>
      <c r="I13063" s="1">
        <v>45899</v>
      </c>
      <c r="J13063">
        <v>2408</v>
      </c>
      <c r="K13063">
        <v>232</v>
      </c>
      <c r="L13063">
        <v>172</v>
      </c>
      <c r="M13063" t="s">
        <v>115</v>
      </c>
      <c r="N13063" t="s">
        <v>40</v>
      </c>
      <c r="O13063" t="s">
        <v>14</v>
      </c>
      <c r="P13063">
        <v>2.8195000000000001</v>
      </c>
      <c r="Q13063">
        <v>484.95400000000001</v>
      </c>
      <c r="R13063">
        <f>MONTH('COCOCART INDIA DATA'!$I13063)</f>
        <v>8</v>
      </c>
      <c r="S13063" t="str">
        <f>TEXT(Table2[[#This Row],[Date]],"mmm")</f>
        <v>Aug</v>
      </c>
      <c r="T13063">
        <f>DAY(Table2[[#This Row],[Date]])</f>
        <v>30</v>
      </c>
      <c r="U13063" t="str">
        <f>TEXT(Table2[[#This Row],[Date]],"ddd")</f>
        <v>Sat</v>
      </c>
    </row>
    <row r="13064" spans="1:21" x14ac:dyDescent="0.25">
      <c r="A13064" s="9">
        <v>2400053071</v>
      </c>
      <c r="B13064" t="s">
        <v>50</v>
      </c>
      <c r="C13064" t="s">
        <v>72</v>
      </c>
      <c r="D13064" t="s">
        <v>82</v>
      </c>
      <c r="E13064" t="s">
        <v>84</v>
      </c>
      <c r="F13064" t="s">
        <v>89</v>
      </c>
      <c r="G13064" t="s">
        <v>12</v>
      </c>
      <c r="H13064" t="s">
        <v>152</v>
      </c>
      <c r="I13064" s="1">
        <v>45899</v>
      </c>
      <c r="J13064">
        <v>5096</v>
      </c>
      <c r="K13064">
        <v>92</v>
      </c>
      <c r="L13064">
        <v>243</v>
      </c>
      <c r="M13064" t="s">
        <v>116</v>
      </c>
      <c r="N13064" t="s">
        <v>13</v>
      </c>
      <c r="O13064" t="s">
        <v>14</v>
      </c>
      <c r="P13064">
        <v>6.0983000000000001</v>
      </c>
      <c r="Q13064">
        <v>1481.8869</v>
      </c>
      <c r="R13064">
        <f>MONTH('COCOCART INDIA DATA'!$I13064)</f>
        <v>8</v>
      </c>
      <c r="S13064" t="str">
        <f>TEXT(Table2[[#This Row],[Date]],"mmm")</f>
        <v>Aug</v>
      </c>
      <c r="T13064">
        <f>DAY(Table2[[#This Row],[Date]])</f>
        <v>30</v>
      </c>
      <c r="U13064" t="str">
        <f>TEXT(Table2[[#This Row],[Date]],"ddd")</f>
        <v>Sat</v>
      </c>
    </row>
    <row r="13065" spans="1:21" x14ac:dyDescent="0.25">
      <c r="A13065" s="9">
        <v>2400053072</v>
      </c>
      <c r="B13065" t="s">
        <v>29</v>
      </c>
      <c r="C13065" t="s">
        <v>73</v>
      </c>
      <c r="D13065" t="s">
        <v>82</v>
      </c>
      <c r="E13065" t="s">
        <v>84</v>
      </c>
      <c r="F13065" t="s">
        <v>89</v>
      </c>
      <c r="G13065" t="s">
        <v>21</v>
      </c>
      <c r="H13065" t="s">
        <v>153</v>
      </c>
      <c r="I13065" s="1">
        <v>45899</v>
      </c>
      <c r="J13065">
        <v>9772</v>
      </c>
      <c r="K13065">
        <v>116</v>
      </c>
      <c r="L13065">
        <v>815</v>
      </c>
      <c r="M13065" t="s">
        <v>117</v>
      </c>
      <c r="N13065" t="s">
        <v>13</v>
      </c>
      <c r="O13065" t="s">
        <v>18</v>
      </c>
      <c r="P13065">
        <v>6.0811000000000002</v>
      </c>
      <c r="Q13065">
        <v>4956.0965000000006</v>
      </c>
      <c r="R13065">
        <f>MONTH('COCOCART INDIA DATA'!$I13065)</f>
        <v>8</v>
      </c>
      <c r="S13065" t="str">
        <f>TEXT(Table2[[#This Row],[Date]],"mmm")</f>
        <v>Aug</v>
      </c>
      <c r="T13065">
        <f>DAY(Table2[[#This Row],[Date]])</f>
        <v>30</v>
      </c>
      <c r="U13065" t="str">
        <f>TEXT(Table2[[#This Row],[Date]],"ddd")</f>
        <v>Sat</v>
      </c>
    </row>
    <row r="13066" spans="1:21" x14ac:dyDescent="0.25">
      <c r="A13066" s="9">
        <v>2400053073</v>
      </c>
      <c r="B13066" t="s">
        <v>63</v>
      </c>
      <c r="C13066" t="s">
        <v>74</v>
      </c>
      <c r="D13066" t="s">
        <v>82</v>
      </c>
      <c r="E13066" t="s">
        <v>85</v>
      </c>
      <c r="F13066" t="s">
        <v>90</v>
      </c>
      <c r="G13066" t="s">
        <v>52</v>
      </c>
      <c r="H13066" t="s">
        <v>154</v>
      </c>
      <c r="I13066" s="1">
        <v>45899</v>
      </c>
      <c r="J13066">
        <v>8071</v>
      </c>
      <c r="K13066">
        <v>78</v>
      </c>
      <c r="L13066">
        <v>539</v>
      </c>
      <c r="M13066" t="s">
        <v>118</v>
      </c>
      <c r="N13066" t="s">
        <v>40</v>
      </c>
      <c r="O13066" t="s">
        <v>14</v>
      </c>
      <c r="P13066">
        <v>2.8</v>
      </c>
      <c r="Q13066">
        <v>1509.1999999999998</v>
      </c>
      <c r="R13066">
        <f>MONTH('COCOCART INDIA DATA'!$I13066)</f>
        <v>8</v>
      </c>
      <c r="S13066" t="str">
        <f>TEXT(Table2[[#This Row],[Date]],"mmm")</f>
        <v>Aug</v>
      </c>
      <c r="T13066">
        <f>DAY(Table2[[#This Row],[Date]])</f>
        <v>30</v>
      </c>
      <c r="U13066" t="str">
        <f>TEXT(Table2[[#This Row],[Date]],"ddd")</f>
        <v>Sat</v>
      </c>
    </row>
    <row r="13067" spans="1:21" x14ac:dyDescent="0.25">
      <c r="A13067" s="9">
        <v>2400053074</v>
      </c>
      <c r="B13067" t="s">
        <v>31</v>
      </c>
      <c r="C13067" t="s">
        <v>72</v>
      </c>
      <c r="D13067" t="s">
        <v>83</v>
      </c>
      <c r="E13067" t="s">
        <v>85</v>
      </c>
      <c r="F13067" t="s">
        <v>91</v>
      </c>
      <c r="G13067" t="s">
        <v>58</v>
      </c>
      <c r="H13067" t="s">
        <v>155</v>
      </c>
      <c r="I13067" s="1">
        <v>45899</v>
      </c>
      <c r="J13067">
        <v>4984</v>
      </c>
      <c r="K13067">
        <v>543</v>
      </c>
      <c r="L13067">
        <v>333</v>
      </c>
      <c r="M13067" t="s">
        <v>119</v>
      </c>
      <c r="N13067" t="s">
        <v>13</v>
      </c>
      <c r="O13067" t="s">
        <v>18</v>
      </c>
      <c r="P13067">
        <v>5.0198</v>
      </c>
      <c r="Q13067">
        <v>1671.5934</v>
      </c>
      <c r="R13067">
        <f>MONTH('COCOCART INDIA DATA'!$I13067)</f>
        <v>8</v>
      </c>
      <c r="S13067" t="str">
        <f>TEXT(Table2[[#This Row],[Date]],"mmm")</f>
        <v>Aug</v>
      </c>
      <c r="T13067">
        <f>DAY(Table2[[#This Row],[Date]])</f>
        <v>30</v>
      </c>
      <c r="U13067" t="str">
        <f>TEXT(Table2[[#This Row],[Date]],"ddd")</f>
        <v>Sat</v>
      </c>
    </row>
    <row r="13068" spans="1:21" x14ac:dyDescent="0.25">
      <c r="A13068" s="9">
        <v>2400053075</v>
      </c>
      <c r="B13068" t="s">
        <v>33</v>
      </c>
      <c r="C13068" t="s">
        <v>73</v>
      </c>
      <c r="D13068" t="s">
        <v>83</v>
      </c>
      <c r="E13068" t="s">
        <v>85</v>
      </c>
      <c r="F13068" t="s">
        <v>90</v>
      </c>
      <c r="G13068" t="s">
        <v>58</v>
      </c>
      <c r="H13068" t="s">
        <v>156</v>
      </c>
      <c r="I13068" s="1">
        <v>45899</v>
      </c>
      <c r="J13068">
        <v>8134</v>
      </c>
      <c r="K13068">
        <v>299</v>
      </c>
      <c r="L13068">
        <v>543</v>
      </c>
      <c r="M13068" t="s">
        <v>120</v>
      </c>
      <c r="N13068" t="s">
        <v>13</v>
      </c>
      <c r="O13068" t="s">
        <v>18</v>
      </c>
      <c r="P13068">
        <v>5.0198</v>
      </c>
      <c r="Q13068">
        <v>2725.7514000000001</v>
      </c>
      <c r="R13068">
        <f>MONTH('COCOCART INDIA DATA'!$I13068)</f>
        <v>8</v>
      </c>
      <c r="S13068" t="str">
        <f>TEXT(Table2[[#This Row],[Date]],"mmm")</f>
        <v>Aug</v>
      </c>
      <c r="T13068">
        <f>DAY(Table2[[#This Row],[Date]])</f>
        <v>30</v>
      </c>
      <c r="U13068" t="str">
        <f>TEXT(Table2[[#This Row],[Date]],"ddd")</f>
        <v>Sat</v>
      </c>
    </row>
    <row r="13069" spans="1:21" x14ac:dyDescent="0.25">
      <c r="A13069" s="9">
        <v>2400053076</v>
      </c>
      <c r="B13069" t="s">
        <v>63</v>
      </c>
      <c r="C13069" t="s">
        <v>74</v>
      </c>
      <c r="D13069" t="s">
        <v>83</v>
      </c>
      <c r="E13069" t="s">
        <v>85</v>
      </c>
      <c r="F13069" t="s">
        <v>91</v>
      </c>
      <c r="G13069" t="s">
        <v>32</v>
      </c>
      <c r="H13069" t="s">
        <v>150</v>
      </c>
      <c r="I13069" s="1">
        <v>45899</v>
      </c>
      <c r="J13069">
        <v>861</v>
      </c>
      <c r="K13069">
        <v>57</v>
      </c>
      <c r="L13069">
        <v>30</v>
      </c>
      <c r="M13069" t="s">
        <v>121</v>
      </c>
      <c r="N13069" t="s">
        <v>13</v>
      </c>
      <c r="O13069" t="s">
        <v>14</v>
      </c>
      <c r="P13069">
        <v>1.8652</v>
      </c>
      <c r="Q13069">
        <v>55.955999999999996</v>
      </c>
      <c r="R13069">
        <f>MONTH('COCOCART INDIA DATA'!$I13069)</f>
        <v>8</v>
      </c>
      <c r="S13069" t="str">
        <f>TEXT(Table2[[#This Row],[Date]],"mmm")</f>
        <v>Aug</v>
      </c>
      <c r="T13069">
        <f>DAY(Table2[[#This Row],[Date]])</f>
        <v>30</v>
      </c>
      <c r="U13069" t="str">
        <f>TEXT(Table2[[#This Row],[Date]],"ddd")</f>
        <v>Sat</v>
      </c>
    </row>
    <row r="13070" spans="1:21" x14ac:dyDescent="0.25">
      <c r="A13070" s="9">
        <v>2400053077</v>
      </c>
      <c r="B13070" t="s">
        <v>27</v>
      </c>
      <c r="C13070" t="s">
        <v>75</v>
      </c>
      <c r="D13070" t="s">
        <v>82</v>
      </c>
      <c r="E13070" t="s">
        <v>84</v>
      </c>
      <c r="F13070" t="s">
        <v>88</v>
      </c>
      <c r="G13070" t="s">
        <v>43</v>
      </c>
      <c r="H13070" t="s">
        <v>150</v>
      </c>
      <c r="I13070" s="1">
        <v>45899</v>
      </c>
      <c r="J13070">
        <v>8694</v>
      </c>
      <c r="K13070">
        <v>17</v>
      </c>
      <c r="L13070">
        <v>396</v>
      </c>
      <c r="M13070" t="s">
        <v>122</v>
      </c>
      <c r="N13070" t="s">
        <v>40</v>
      </c>
      <c r="O13070" t="s">
        <v>14</v>
      </c>
      <c r="P13070">
        <v>9.2086000000000006</v>
      </c>
      <c r="Q13070">
        <v>3646.6056000000003</v>
      </c>
      <c r="R13070">
        <f>MONTH('COCOCART INDIA DATA'!$I13070)</f>
        <v>8</v>
      </c>
      <c r="S13070" t="str">
        <f>TEXT(Table2[[#This Row],[Date]],"mmm")</f>
        <v>Aug</v>
      </c>
      <c r="T13070">
        <f>DAY(Table2[[#This Row],[Date]])</f>
        <v>30</v>
      </c>
      <c r="U13070" t="str">
        <f>TEXT(Table2[[#This Row],[Date]],"ddd")</f>
        <v>Sat</v>
      </c>
    </row>
    <row r="13071" spans="1:21" x14ac:dyDescent="0.25">
      <c r="A13071" s="9">
        <v>2400053078</v>
      </c>
      <c r="B13071" t="s">
        <v>56</v>
      </c>
      <c r="C13071" t="s">
        <v>75</v>
      </c>
      <c r="D13071" t="s">
        <v>83</v>
      </c>
      <c r="E13071" t="s">
        <v>84</v>
      </c>
      <c r="F13071" t="s">
        <v>89</v>
      </c>
      <c r="G13071" t="s">
        <v>23</v>
      </c>
      <c r="H13071" t="s">
        <v>150</v>
      </c>
      <c r="I13071" s="1">
        <v>45899</v>
      </c>
      <c r="J13071">
        <v>2576</v>
      </c>
      <c r="K13071">
        <v>139</v>
      </c>
      <c r="L13071">
        <v>84</v>
      </c>
      <c r="M13071" t="s">
        <v>123</v>
      </c>
      <c r="N13071" t="s">
        <v>17</v>
      </c>
      <c r="O13071" t="s">
        <v>18</v>
      </c>
      <c r="P13071">
        <v>7.8910999999999998</v>
      </c>
      <c r="Q13071">
        <v>662.85239999999999</v>
      </c>
      <c r="R13071">
        <f>MONTH('COCOCART INDIA DATA'!$I13071)</f>
        <v>8</v>
      </c>
      <c r="S13071" t="str">
        <f>TEXT(Table2[[#This Row],[Date]],"mmm")</f>
        <v>Aug</v>
      </c>
      <c r="T13071">
        <f>DAY(Table2[[#This Row],[Date]])</f>
        <v>30</v>
      </c>
      <c r="U13071" t="str">
        <f>TEXT(Table2[[#This Row],[Date]],"ddd")</f>
        <v>Sat</v>
      </c>
    </row>
    <row r="13072" spans="1:21" x14ac:dyDescent="0.25">
      <c r="A13072" s="9">
        <v>2400053079</v>
      </c>
      <c r="B13072" t="s">
        <v>63</v>
      </c>
      <c r="C13072" t="s">
        <v>75</v>
      </c>
      <c r="D13072" t="s">
        <v>82</v>
      </c>
      <c r="E13072" t="s">
        <v>85</v>
      </c>
      <c r="F13072" t="s">
        <v>90</v>
      </c>
      <c r="G13072" t="s">
        <v>12</v>
      </c>
      <c r="H13072" t="s">
        <v>154</v>
      </c>
      <c r="I13072" s="1">
        <v>45899</v>
      </c>
      <c r="J13072">
        <v>1519</v>
      </c>
      <c r="K13072">
        <v>214</v>
      </c>
      <c r="L13072">
        <v>73</v>
      </c>
      <c r="M13072" t="s">
        <v>124</v>
      </c>
      <c r="N13072" t="s">
        <v>13</v>
      </c>
      <c r="O13072" t="s">
        <v>14</v>
      </c>
      <c r="P13072">
        <v>6.0983000000000001</v>
      </c>
      <c r="Q13072">
        <v>445.17590000000001</v>
      </c>
      <c r="R13072">
        <f>MONTH('COCOCART INDIA DATA'!$I13072)</f>
        <v>8</v>
      </c>
      <c r="S13072" t="str">
        <f>TEXT(Table2[[#This Row],[Date]],"mmm")</f>
        <v>Aug</v>
      </c>
      <c r="T13072">
        <f>DAY(Table2[[#This Row],[Date]])</f>
        <v>30</v>
      </c>
      <c r="U13072" t="str">
        <f>TEXT(Table2[[#This Row],[Date]],"ddd")</f>
        <v>Sat</v>
      </c>
    </row>
    <row r="13073" spans="1:21" x14ac:dyDescent="0.25">
      <c r="A13073" s="9">
        <v>2400053080</v>
      </c>
      <c r="B13073" t="s">
        <v>44</v>
      </c>
      <c r="C13073" t="s">
        <v>75</v>
      </c>
      <c r="D13073" t="s">
        <v>83</v>
      </c>
      <c r="E13073" t="s">
        <v>85</v>
      </c>
      <c r="F13073" t="s">
        <v>91</v>
      </c>
      <c r="G13073" t="s">
        <v>48</v>
      </c>
      <c r="H13073" t="s">
        <v>154</v>
      </c>
      <c r="I13073" s="1">
        <v>45899</v>
      </c>
      <c r="J13073">
        <v>7476</v>
      </c>
      <c r="K13073">
        <v>152</v>
      </c>
      <c r="L13073">
        <v>534</v>
      </c>
      <c r="M13073" t="s">
        <v>125</v>
      </c>
      <c r="N13073" t="s">
        <v>40</v>
      </c>
      <c r="O13073" t="s">
        <v>18</v>
      </c>
      <c r="P13073">
        <v>11.4688</v>
      </c>
      <c r="Q13073">
        <v>6124.3392000000003</v>
      </c>
      <c r="R13073">
        <f>MONTH('COCOCART INDIA DATA'!$I13073)</f>
        <v>8</v>
      </c>
      <c r="S13073" t="str">
        <f>TEXT(Table2[[#This Row],[Date]],"mmm")</f>
        <v>Aug</v>
      </c>
      <c r="T13073">
        <f>DAY(Table2[[#This Row],[Date]])</f>
        <v>30</v>
      </c>
      <c r="U13073" t="str">
        <f>TEXT(Table2[[#This Row],[Date]],"ddd")</f>
        <v>Sat</v>
      </c>
    </row>
    <row r="13074" spans="1:21" x14ac:dyDescent="0.25">
      <c r="A13074" s="9">
        <v>2400053081</v>
      </c>
      <c r="B13074" t="s">
        <v>19</v>
      </c>
      <c r="C13074" t="s">
        <v>75</v>
      </c>
      <c r="D13074" t="s">
        <v>82</v>
      </c>
      <c r="E13074" t="s">
        <v>85</v>
      </c>
      <c r="F13074" t="s">
        <v>90</v>
      </c>
      <c r="G13074" t="s">
        <v>23</v>
      </c>
      <c r="H13074" t="s">
        <v>154</v>
      </c>
      <c r="I13074" s="1">
        <v>45899</v>
      </c>
      <c r="J13074">
        <v>8155</v>
      </c>
      <c r="K13074">
        <v>84</v>
      </c>
      <c r="L13074">
        <v>272</v>
      </c>
      <c r="M13074" t="s">
        <v>126</v>
      </c>
      <c r="N13074" t="s">
        <v>17</v>
      </c>
      <c r="O13074" t="s">
        <v>18</v>
      </c>
      <c r="P13074">
        <v>7.8910999999999998</v>
      </c>
      <c r="Q13074">
        <v>2146.3791999999999</v>
      </c>
      <c r="R13074">
        <f>MONTH('COCOCART INDIA DATA'!$I13074)</f>
        <v>8</v>
      </c>
      <c r="S13074" t="str">
        <f>TEXT(Table2[[#This Row],[Date]],"mmm")</f>
        <v>Aug</v>
      </c>
      <c r="T13074">
        <f>DAY(Table2[[#This Row],[Date]])</f>
        <v>30</v>
      </c>
      <c r="U13074" t="str">
        <f>TEXT(Table2[[#This Row],[Date]],"ddd")</f>
        <v>Sat</v>
      </c>
    </row>
    <row r="13075" spans="1:21" x14ac:dyDescent="0.25">
      <c r="A13075" s="9">
        <v>2400053082</v>
      </c>
      <c r="B13075" t="s">
        <v>47</v>
      </c>
      <c r="C13075" t="s">
        <v>75</v>
      </c>
      <c r="D13075" t="s">
        <v>82</v>
      </c>
      <c r="E13075" t="s">
        <v>85</v>
      </c>
      <c r="F13075" t="s">
        <v>91</v>
      </c>
      <c r="G13075" t="s">
        <v>52</v>
      </c>
      <c r="H13075" t="s">
        <v>154</v>
      </c>
      <c r="I13075" s="1">
        <v>45899</v>
      </c>
      <c r="J13075">
        <v>1995</v>
      </c>
      <c r="K13075">
        <v>212</v>
      </c>
      <c r="L13075">
        <v>167</v>
      </c>
      <c r="M13075" t="s">
        <v>127</v>
      </c>
      <c r="N13075" t="s">
        <v>40</v>
      </c>
      <c r="O13075" t="s">
        <v>14</v>
      </c>
      <c r="P13075">
        <v>2.8</v>
      </c>
      <c r="Q13075">
        <v>467.59999999999997</v>
      </c>
      <c r="R13075">
        <f>MONTH('COCOCART INDIA DATA'!$I13075)</f>
        <v>8</v>
      </c>
      <c r="S13075" t="str">
        <f>TEXT(Table2[[#This Row],[Date]],"mmm")</f>
        <v>Aug</v>
      </c>
      <c r="T13075">
        <f>DAY(Table2[[#This Row],[Date]])</f>
        <v>30</v>
      </c>
      <c r="U13075" t="str">
        <f>TEXT(Table2[[#This Row],[Date]],"ddd")</f>
        <v>Sat</v>
      </c>
    </row>
    <row r="13076" spans="1:21" x14ac:dyDescent="0.25">
      <c r="A13076" s="9">
        <v>2400053083</v>
      </c>
      <c r="B13076" t="s">
        <v>47</v>
      </c>
      <c r="C13076" t="s">
        <v>75</v>
      </c>
      <c r="D13076" t="s">
        <v>82</v>
      </c>
      <c r="E13076" t="s">
        <v>84</v>
      </c>
      <c r="F13076" t="s">
        <v>89</v>
      </c>
      <c r="G13076" t="s">
        <v>58</v>
      </c>
      <c r="H13076" t="s">
        <v>154</v>
      </c>
      <c r="I13076" s="1">
        <v>45899</v>
      </c>
      <c r="J13076">
        <v>3535</v>
      </c>
      <c r="K13076">
        <v>22</v>
      </c>
      <c r="L13076">
        <v>169</v>
      </c>
      <c r="M13076" t="s">
        <v>128</v>
      </c>
      <c r="N13076" t="s">
        <v>13</v>
      </c>
      <c r="O13076" t="s">
        <v>18</v>
      </c>
      <c r="P13076">
        <v>5.0198</v>
      </c>
      <c r="Q13076">
        <v>848.34619999999995</v>
      </c>
      <c r="R13076">
        <f>MONTH('COCOCART INDIA DATA'!$I13076)</f>
        <v>8</v>
      </c>
      <c r="S13076" t="str">
        <f>TEXT(Table2[[#This Row],[Date]],"mmm")</f>
        <v>Aug</v>
      </c>
      <c r="T13076">
        <f>DAY(Table2[[#This Row],[Date]])</f>
        <v>30</v>
      </c>
      <c r="U13076" t="str">
        <f>TEXT(Table2[[#This Row],[Date]],"ddd")</f>
        <v>Sat</v>
      </c>
    </row>
    <row r="13077" spans="1:21" x14ac:dyDescent="0.25">
      <c r="A13077" s="9">
        <v>2400053084</v>
      </c>
      <c r="B13077" t="s">
        <v>33</v>
      </c>
      <c r="C13077" t="s">
        <v>75</v>
      </c>
      <c r="D13077" t="s">
        <v>83</v>
      </c>
      <c r="E13077" t="s">
        <v>84</v>
      </c>
      <c r="F13077" t="s">
        <v>89</v>
      </c>
      <c r="G13077" t="s">
        <v>36</v>
      </c>
      <c r="H13077" t="s">
        <v>154</v>
      </c>
      <c r="I13077" s="1">
        <v>45899</v>
      </c>
      <c r="J13077">
        <v>5033</v>
      </c>
      <c r="K13077">
        <v>142</v>
      </c>
      <c r="L13077">
        <v>360</v>
      </c>
      <c r="M13077" t="s">
        <v>129</v>
      </c>
      <c r="N13077" t="s">
        <v>13</v>
      </c>
      <c r="O13077" t="s">
        <v>14</v>
      </c>
      <c r="P13077">
        <v>2.2656000000000001</v>
      </c>
      <c r="Q13077">
        <v>815.61599999999999</v>
      </c>
      <c r="R13077">
        <f>MONTH('COCOCART INDIA DATA'!$I13077)</f>
        <v>8</v>
      </c>
      <c r="S13077" t="str">
        <f>TEXT(Table2[[#This Row],[Date]],"mmm")</f>
        <v>Aug</v>
      </c>
      <c r="T13077">
        <f>DAY(Table2[[#This Row],[Date]])</f>
        <v>30</v>
      </c>
      <c r="U13077" t="str">
        <f>TEXT(Table2[[#This Row],[Date]],"ddd")</f>
        <v>Sat</v>
      </c>
    </row>
    <row r="13078" spans="1:21" x14ac:dyDescent="0.25">
      <c r="A13078" s="9">
        <v>2400053085</v>
      </c>
      <c r="B13078" t="s">
        <v>33</v>
      </c>
      <c r="C13078" t="s">
        <v>75</v>
      </c>
      <c r="D13078" t="s">
        <v>82</v>
      </c>
      <c r="E13078" t="s">
        <v>85</v>
      </c>
      <c r="F13078" t="s">
        <v>90</v>
      </c>
      <c r="G13078" t="s">
        <v>53</v>
      </c>
      <c r="H13078" t="s">
        <v>154</v>
      </c>
      <c r="I13078" s="1">
        <v>45899</v>
      </c>
      <c r="J13078">
        <v>5068</v>
      </c>
      <c r="K13078">
        <v>35</v>
      </c>
      <c r="L13078">
        <v>461</v>
      </c>
      <c r="M13078" t="s">
        <v>130</v>
      </c>
      <c r="N13078" t="s">
        <v>40</v>
      </c>
      <c r="O13078" t="s">
        <v>18</v>
      </c>
      <c r="P13078">
        <v>8.2429000000000006</v>
      </c>
      <c r="Q13078">
        <v>3799.9769000000001</v>
      </c>
      <c r="R13078">
        <f>MONTH('COCOCART INDIA DATA'!$I13078)</f>
        <v>8</v>
      </c>
      <c r="S13078" t="str">
        <f>TEXT(Table2[[#This Row],[Date]],"mmm")</f>
        <v>Aug</v>
      </c>
      <c r="T13078">
        <f>DAY(Table2[[#This Row],[Date]])</f>
        <v>30</v>
      </c>
      <c r="U13078" t="str">
        <f>TEXT(Table2[[#This Row],[Date]],"ddd")</f>
        <v>Sat</v>
      </c>
    </row>
    <row r="13079" spans="1:21" x14ac:dyDescent="0.25">
      <c r="A13079" s="9">
        <v>2400053086</v>
      </c>
      <c r="B13079" t="s">
        <v>50</v>
      </c>
      <c r="C13079" t="s">
        <v>75</v>
      </c>
      <c r="D13079" t="s">
        <v>83</v>
      </c>
      <c r="E13079" t="s">
        <v>85</v>
      </c>
      <c r="F13079" t="s">
        <v>91</v>
      </c>
      <c r="G13079" t="s">
        <v>16</v>
      </c>
      <c r="H13079" t="s">
        <v>154</v>
      </c>
      <c r="I13079" s="1">
        <v>45899</v>
      </c>
      <c r="J13079">
        <v>399</v>
      </c>
      <c r="K13079">
        <v>117</v>
      </c>
      <c r="L13079">
        <v>37</v>
      </c>
      <c r="M13079" t="s">
        <v>131</v>
      </c>
      <c r="N13079" t="s">
        <v>17</v>
      </c>
      <c r="O13079" t="s">
        <v>18</v>
      </c>
      <c r="P13079">
        <v>0.24049999999999999</v>
      </c>
      <c r="Q13079">
        <v>8.8985000000000003</v>
      </c>
      <c r="R13079">
        <f>MONTH('COCOCART INDIA DATA'!$I13079)</f>
        <v>8</v>
      </c>
      <c r="S13079" t="str">
        <f>TEXT(Table2[[#This Row],[Date]],"mmm")</f>
        <v>Aug</v>
      </c>
      <c r="T13079">
        <f>DAY(Table2[[#This Row],[Date]])</f>
        <v>30</v>
      </c>
      <c r="U13079" t="str">
        <f>TEXT(Table2[[#This Row],[Date]],"ddd")</f>
        <v>Sat</v>
      </c>
    </row>
    <row r="13080" spans="1:21" x14ac:dyDescent="0.25">
      <c r="A13080" s="9">
        <v>2400053087</v>
      </c>
      <c r="B13080" t="s">
        <v>64</v>
      </c>
      <c r="C13080" t="s">
        <v>75</v>
      </c>
      <c r="D13080" t="s">
        <v>82</v>
      </c>
      <c r="E13080" t="s">
        <v>85</v>
      </c>
      <c r="F13080" t="s">
        <v>90</v>
      </c>
      <c r="G13080" t="s">
        <v>30</v>
      </c>
      <c r="H13080" t="s">
        <v>154</v>
      </c>
      <c r="I13080" s="1">
        <v>45899</v>
      </c>
      <c r="J13080">
        <v>1246</v>
      </c>
      <c r="K13080">
        <v>235</v>
      </c>
      <c r="L13080">
        <v>43</v>
      </c>
      <c r="M13080" t="s">
        <v>132</v>
      </c>
      <c r="N13080" t="s">
        <v>13</v>
      </c>
      <c r="O13080" t="s">
        <v>18</v>
      </c>
      <c r="P13080">
        <v>0.89900000000000002</v>
      </c>
      <c r="Q13080">
        <v>38.657000000000004</v>
      </c>
      <c r="R13080">
        <f>MONTH('COCOCART INDIA DATA'!$I13080)</f>
        <v>8</v>
      </c>
      <c r="S13080" t="str">
        <f>TEXT(Table2[[#This Row],[Date]],"mmm")</f>
        <v>Aug</v>
      </c>
      <c r="T13080">
        <f>DAY(Table2[[#This Row],[Date]])</f>
        <v>30</v>
      </c>
      <c r="U13080" t="str">
        <f>TEXT(Table2[[#This Row],[Date]],"ddd")</f>
        <v>Sat</v>
      </c>
    </row>
    <row r="13081" spans="1:21" x14ac:dyDescent="0.25">
      <c r="A13081" s="9">
        <v>2400053088</v>
      </c>
      <c r="B13081" t="s">
        <v>55</v>
      </c>
      <c r="C13081" t="s">
        <v>75</v>
      </c>
      <c r="D13081" t="s">
        <v>82</v>
      </c>
      <c r="E13081" t="s">
        <v>85</v>
      </c>
      <c r="F13081" t="s">
        <v>91</v>
      </c>
      <c r="G13081" t="s">
        <v>23</v>
      </c>
      <c r="H13081" t="s">
        <v>148</v>
      </c>
      <c r="I13081" s="1">
        <v>45899</v>
      </c>
      <c r="J13081">
        <v>3423</v>
      </c>
      <c r="K13081">
        <v>464</v>
      </c>
      <c r="L13081">
        <v>127</v>
      </c>
      <c r="M13081" t="s">
        <v>133</v>
      </c>
      <c r="N13081" t="s">
        <v>17</v>
      </c>
      <c r="O13081" t="s">
        <v>18</v>
      </c>
      <c r="P13081">
        <v>7.8910999999999998</v>
      </c>
      <c r="Q13081">
        <v>1002.1696999999999</v>
      </c>
      <c r="R13081">
        <f>MONTH('COCOCART INDIA DATA'!$I13081)</f>
        <v>8</v>
      </c>
      <c r="S13081" t="str">
        <f>TEXT(Table2[[#This Row],[Date]],"mmm")</f>
        <v>Aug</v>
      </c>
      <c r="T13081">
        <f>DAY(Table2[[#This Row],[Date]])</f>
        <v>30</v>
      </c>
      <c r="U13081" t="str">
        <f>TEXT(Table2[[#This Row],[Date]],"ddd")</f>
        <v>Sat</v>
      </c>
    </row>
    <row r="13082" spans="1:21" x14ac:dyDescent="0.25">
      <c r="A13082" s="9">
        <v>2400053089</v>
      </c>
      <c r="B13082" t="s">
        <v>61</v>
      </c>
      <c r="C13082" t="s">
        <v>75</v>
      </c>
      <c r="D13082" t="s">
        <v>82</v>
      </c>
      <c r="E13082" t="s">
        <v>84</v>
      </c>
      <c r="F13082" t="s">
        <v>88</v>
      </c>
      <c r="G13082" t="s">
        <v>38</v>
      </c>
      <c r="H13082" t="s">
        <v>148</v>
      </c>
      <c r="I13082" s="1">
        <v>45899</v>
      </c>
      <c r="J13082">
        <v>2632</v>
      </c>
      <c r="K13082">
        <v>150</v>
      </c>
      <c r="L13082">
        <v>329</v>
      </c>
      <c r="M13082" t="s">
        <v>134</v>
      </c>
      <c r="N13082" t="s">
        <v>13</v>
      </c>
      <c r="O13082" t="s">
        <v>14</v>
      </c>
      <c r="P13082">
        <v>8.7870000000000008</v>
      </c>
      <c r="Q13082">
        <v>2890.9230000000002</v>
      </c>
      <c r="R13082">
        <f>MONTH('COCOCART INDIA DATA'!$I13082)</f>
        <v>8</v>
      </c>
      <c r="S13082" t="str">
        <f>TEXT(Table2[[#This Row],[Date]],"mmm")</f>
        <v>Aug</v>
      </c>
      <c r="T13082">
        <f>DAY(Table2[[#This Row],[Date]])</f>
        <v>30</v>
      </c>
      <c r="U13082" t="str">
        <f>TEXT(Table2[[#This Row],[Date]],"ddd")</f>
        <v>Sat</v>
      </c>
    </row>
    <row r="13083" spans="1:21" x14ac:dyDescent="0.25">
      <c r="A13083" s="9">
        <v>2400053090</v>
      </c>
      <c r="B13083" t="s">
        <v>11</v>
      </c>
      <c r="C13083" t="s">
        <v>75</v>
      </c>
      <c r="D13083" t="s">
        <v>83</v>
      </c>
      <c r="E13083" t="s">
        <v>84</v>
      </c>
      <c r="F13083" t="s">
        <v>89</v>
      </c>
      <c r="G13083" t="s">
        <v>25</v>
      </c>
      <c r="H13083" t="s">
        <v>148</v>
      </c>
      <c r="I13083" s="1">
        <v>45899</v>
      </c>
      <c r="J13083">
        <v>5474</v>
      </c>
      <c r="K13083">
        <v>83</v>
      </c>
      <c r="L13083">
        <v>274</v>
      </c>
      <c r="M13083" t="s">
        <v>135</v>
      </c>
      <c r="N13083" t="s">
        <v>13</v>
      </c>
      <c r="O13083" t="s">
        <v>18</v>
      </c>
      <c r="P13083">
        <v>0.69579999999999997</v>
      </c>
      <c r="Q13083">
        <v>190.64919999999998</v>
      </c>
      <c r="R13083">
        <f>MONTH('COCOCART INDIA DATA'!$I13083)</f>
        <v>8</v>
      </c>
      <c r="S13083" t="str">
        <f>TEXT(Table2[[#This Row],[Date]],"mmm")</f>
        <v>Aug</v>
      </c>
      <c r="T13083">
        <f>DAY(Table2[[#This Row],[Date]])</f>
        <v>30</v>
      </c>
      <c r="U13083" t="str">
        <f>TEXT(Table2[[#This Row],[Date]],"ddd")</f>
        <v>Sat</v>
      </c>
    </row>
    <row r="13084" spans="1:21" x14ac:dyDescent="0.25">
      <c r="A13084" s="9">
        <v>2400053091</v>
      </c>
      <c r="B13084" t="s">
        <v>47</v>
      </c>
      <c r="C13084" t="s">
        <v>75</v>
      </c>
      <c r="D13084" t="s">
        <v>83</v>
      </c>
      <c r="E13084" t="s">
        <v>85</v>
      </c>
      <c r="F13084" t="s">
        <v>90</v>
      </c>
      <c r="G13084" t="s">
        <v>52</v>
      </c>
      <c r="H13084" t="s">
        <v>148</v>
      </c>
      <c r="I13084" s="1">
        <v>45899</v>
      </c>
      <c r="J13084">
        <v>84</v>
      </c>
      <c r="K13084">
        <v>204</v>
      </c>
      <c r="L13084">
        <v>9</v>
      </c>
      <c r="M13084" t="s">
        <v>136</v>
      </c>
      <c r="N13084" t="s">
        <v>40</v>
      </c>
      <c r="O13084" t="s">
        <v>14</v>
      </c>
      <c r="P13084">
        <v>2.8</v>
      </c>
      <c r="Q13084">
        <v>25.2</v>
      </c>
      <c r="R13084">
        <f>MONTH('COCOCART INDIA DATA'!$I13084)</f>
        <v>8</v>
      </c>
      <c r="S13084" t="str">
        <f>TEXT(Table2[[#This Row],[Date]],"mmm")</f>
        <v>Aug</v>
      </c>
      <c r="T13084">
        <f>DAY(Table2[[#This Row],[Date]])</f>
        <v>30</v>
      </c>
      <c r="U13084" t="str">
        <f>TEXT(Table2[[#This Row],[Date]],"ddd")</f>
        <v>Sat</v>
      </c>
    </row>
    <row r="13085" spans="1:21" x14ac:dyDescent="0.25">
      <c r="A13085" s="9">
        <v>2400053092</v>
      </c>
      <c r="B13085" t="s">
        <v>24</v>
      </c>
      <c r="C13085" t="s">
        <v>75</v>
      </c>
      <c r="D13085" t="s">
        <v>83</v>
      </c>
      <c r="E13085" t="s">
        <v>85</v>
      </c>
      <c r="F13085" t="s">
        <v>91</v>
      </c>
      <c r="G13085" t="s">
        <v>23</v>
      </c>
      <c r="H13085" t="s">
        <v>148</v>
      </c>
      <c r="I13085" s="1">
        <v>45899</v>
      </c>
      <c r="J13085">
        <v>4228</v>
      </c>
      <c r="K13085">
        <v>26</v>
      </c>
      <c r="L13085">
        <v>157</v>
      </c>
      <c r="M13085" t="s">
        <v>137</v>
      </c>
      <c r="N13085" t="s">
        <v>17</v>
      </c>
      <c r="O13085" t="s">
        <v>18</v>
      </c>
      <c r="P13085">
        <v>7.8910999999999998</v>
      </c>
      <c r="Q13085">
        <v>1238.9026999999999</v>
      </c>
      <c r="R13085">
        <f>MONTH('COCOCART INDIA DATA'!$I13085)</f>
        <v>8</v>
      </c>
      <c r="S13085" t="str">
        <f>TEXT(Table2[[#This Row],[Date]],"mmm")</f>
        <v>Aug</v>
      </c>
      <c r="T13085">
        <f>DAY(Table2[[#This Row],[Date]])</f>
        <v>30</v>
      </c>
      <c r="U13085" t="str">
        <f>TEXT(Table2[[#This Row],[Date]],"ddd")</f>
        <v>Sat</v>
      </c>
    </row>
    <row r="13086" spans="1:21" x14ac:dyDescent="0.25">
      <c r="A13086" s="9">
        <v>2400053093</v>
      </c>
      <c r="B13086" t="s">
        <v>51</v>
      </c>
      <c r="C13086" t="s">
        <v>75</v>
      </c>
      <c r="D13086" t="s">
        <v>83</v>
      </c>
      <c r="E13086" t="s">
        <v>85</v>
      </c>
      <c r="F13086" t="s">
        <v>90</v>
      </c>
      <c r="G13086" t="s">
        <v>43</v>
      </c>
      <c r="H13086" t="s">
        <v>148</v>
      </c>
      <c r="I13086" s="1">
        <v>45900</v>
      </c>
      <c r="J13086">
        <v>5418</v>
      </c>
      <c r="K13086">
        <v>253</v>
      </c>
      <c r="L13086">
        <v>258</v>
      </c>
      <c r="M13086" t="s">
        <v>138</v>
      </c>
      <c r="N13086" t="s">
        <v>40</v>
      </c>
      <c r="O13086" t="s">
        <v>14</v>
      </c>
      <c r="P13086">
        <v>9.2086000000000006</v>
      </c>
      <c r="Q13086">
        <v>2375.8188</v>
      </c>
      <c r="R13086">
        <f>MONTH('COCOCART INDIA DATA'!$I13086)</f>
        <v>8</v>
      </c>
      <c r="S13086" t="str">
        <f>TEXT(Table2[[#This Row],[Date]],"mmm")</f>
        <v>Aug</v>
      </c>
      <c r="T13086">
        <f>DAY(Table2[[#This Row],[Date]])</f>
        <v>31</v>
      </c>
      <c r="U13086" t="str">
        <f>TEXT(Table2[[#This Row],[Date]],"ddd")</f>
        <v>Sun</v>
      </c>
    </row>
    <row r="13087" spans="1:21" x14ac:dyDescent="0.25">
      <c r="A13087" s="9">
        <v>2400053094</v>
      </c>
      <c r="B13087" t="s">
        <v>61</v>
      </c>
      <c r="C13087" t="s">
        <v>75</v>
      </c>
      <c r="D13087" t="s">
        <v>83</v>
      </c>
      <c r="E13087" t="s">
        <v>85</v>
      </c>
      <c r="F13087" t="s">
        <v>91</v>
      </c>
      <c r="G13087" t="s">
        <v>54</v>
      </c>
      <c r="H13087" t="s">
        <v>148</v>
      </c>
      <c r="I13087" s="1">
        <v>45900</v>
      </c>
      <c r="J13087">
        <v>2373</v>
      </c>
      <c r="K13087">
        <v>252</v>
      </c>
      <c r="L13087">
        <v>132</v>
      </c>
      <c r="M13087" t="s">
        <v>139</v>
      </c>
      <c r="N13087" t="s">
        <v>13</v>
      </c>
      <c r="O13087" t="s">
        <v>14</v>
      </c>
      <c r="P13087">
        <v>13.3485</v>
      </c>
      <c r="Q13087">
        <v>1762.002</v>
      </c>
      <c r="R13087">
        <f>MONTH('COCOCART INDIA DATA'!$I13087)</f>
        <v>8</v>
      </c>
      <c r="S13087" t="str">
        <f>TEXT(Table2[[#This Row],[Date]],"mmm")</f>
        <v>Aug</v>
      </c>
      <c r="T13087">
        <f>DAY(Table2[[#This Row],[Date]])</f>
        <v>31</v>
      </c>
      <c r="U13087" t="str">
        <f>TEXT(Table2[[#This Row],[Date]],"ddd")</f>
        <v>Sun</v>
      </c>
    </row>
    <row r="13088" spans="1:21" x14ac:dyDescent="0.25">
      <c r="A13088" s="9">
        <v>2400053095</v>
      </c>
      <c r="B13088" t="s">
        <v>31</v>
      </c>
      <c r="C13088" t="s">
        <v>75</v>
      </c>
      <c r="D13088" t="s">
        <v>83</v>
      </c>
      <c r="E13088" t="s">
        <v>84</v>
      </c>
      <c r="F13088" t="s">
        <v>89</v>
      </c>
      <c r="G13088" t="s">
        <v>52</v>
      </c>
      <c r="H13088" t="s">
        <v>148</v>
      </c>
      <c r="I13088" s="1">
        <v>45900</v>
      </c>
      <c r="J13088">
        <v>8659</v>
      </c>
      <c r="K13088">
        <v>245</v>
      </c>
      <c r="L13088">
        <v>963</v>
      </c>
      <c r="M13088" t="s">
        <v>140</v>
      </c>
      <c r="N13088" t="s">
        <v>40</v>
      </c>
      <c r="O13088" t="s">
        <v>14</v>
      </c>
      <c r="P13088">
        <v>2.8</v>
      </c>
      <c r="Q13088">
        <v>2696.3999999999996</v>
      </c>
      <c r="R13088">
        <f>MONTH('COCOCART INDIA DATA'!$I13088)</f>
        <v>8</v>
      </c>
      <c r="S13088" t="str">
        <f>TEXT(Table2[[#This Row],[Date]],"mmm")</f>
        <v>Aug</v>
      </c>
      <c r="T13088">
        <f>DAY(Table2[[#This Row],[Date]])</f>
        <v>31</v>
      </c>
      <c r="U13088" t="str">
        <f>TEXT(Table2[[#This Row],[Date]],"ddd")</f>
        <v>Sun</v>
      </c>
    </row>
    <row r="13089" spans="1:21" x14ac:dyDescent="0.25">
      <c r="A13089" s="9">
        <v>2400053096</v>
      </c>
      <c r="B13089" t="s">
        <v>44</v>
      </c>
      <c r="C13089" t="s">
        <v>76</v>
      </c>
      <c r="D13089" t="s">
        <v>83</v>
      </c>
      <c r="E13089" t="s">
        <v>84</v>
      </c>
      <c r="F13089" t="s">
        <v>89</v>
      </c>
      <c r="G13089" t="s">
        <v>48</v>
      </c>
      <c r="H13089" t="s">
        <v>148</v>
      </c>
      <c r="I13089" s="1">
        <v>45900</v>
      </c>
      <c r="J13089">
        <v>11361</v>
      </c>
      <c r="K13089">
        <v>43</v>
      </c>
      <c r="L13089">
        <v>758</v>
      </c>
      <c r="M13089" t="s">
        <v>141</v>
      </c>
      <c r="N13089" t="s">
        <v>40</v>
      </c>
      <c r="O13089" t="s">
        <v>18</v>
      </c>
      <c r="P13089">
        <v>11.4688</v>
      </c>
      <c r="Q13089">
        <v>8693.3503999999994</v>
      </c>
      <c r="R13089">
        <f>MONTH('COCOCART INDIA DATA'!$I13089)</f>
        <v>8</v>
      </c>
      <c r="S13089" t="str">
        <f>TEXT(Table2[[#This Row],[Date]],"mmm")</f>
        <v>Aug</v>
      </c>
      <c r="T13089">
        <f>DAY(Table2[[#This Row],[Date]])</f>
        <v>31</v>
      </c>
      <c r="U13089" t="str">
        <f>TEXT(Table2[[#This Row],[Date]],"ddd")</f>
        <v>Sun</v>
      </c>
    </row>
    <row r="13090" spans="1:21" x14ac:dyDescent="0.25">
      <c r="A13090" s="9">
        <v>2400053097</v>
      </c>
      <c r="B13090" t="s">
        <v>33</v>
      </c>
      <c r="C13090" t="s">
        <v>77</v>
      </c>
      <c r="D13090" t="s">
        <v>83</v>
      </c>
      <c r="E13090" t="s">
        <v>85</v>
      </c>
      <c r="F13090" t="s">
        <v>90</v>
      </c>
      <c r="G13090" t="s">
        <v>43</v>
      </c>
      <c r="H13090" t="s">
        <v>146</v>
      </c>
      <c r="I13090" s="1">
        <v>45900</v>
      </c>
      <c r="J13090">
        <v>462</v>
      </c>
      <c r="K13090">
        <v>312</v>
      </c>
      <c r="L13090">
        <v>21</v>
      </c>
      <c r="M13090" t="s">
        <v>142</v>
      </c>
      <c r="N13090" t="s">
        <v>40</v>
      </c>
      <c r="O13090" t="s">
        <v>14</v>
      </c>
      <c r="P13090">
        <v>9.2086000000000006</v>
      </c>
      <c r="Q13090">
        <v>193.38060000000002</v>
      </c>
      <c r="R13090">
        <f>MONTH('COCOCART INDIA DATA'!$I13090)</f>
        <v>8</v>
      </c>
      <c r="S13090" t="str">
        <f>TEXT(Table2[[#This Row],[Date]],"mmm")</f>
        <v>Aug</v>
      </c>
      <c r="T13090">
        <f>DAY(Table2[[#This Row],[Date]])</f>
        <v>31</v>
      </c>
      <c r="U13090" t="str">
        <f>TEXT(Table2[[#This Row],[Date]],"ddd")</f>
        <v>Sun</v>
      </c>
    </row>
    <row r="13091" spans="1:21" x14ac:dyDescent="0.25">
      <c r="A13091" s="9">
        <v>2400053098</v>
      </c>
      <c r="B13091" t="s">
        <v>56</v>
      </c>
      <c r="C13091" t="s">
        <v>78</v>
      </c>
      <c r="D13091" t="s">
        <v>83</v>
      </c>
      <c r="E13091" t="s">
        <v>85</v>
      </c>
      <c r="F13091" t="s">
        <v>91</v>
      </c>
      <c r="G13091" t="s">
        <v>39</v>
      </c>
      <c r="H13091" t="s">
        <v>146</v>
      </c>
      <c r="I13091" s="1">
        <v>45900</v>
      </c>
      <c r="J13091">
        <v>3668</v>
      </c>
      <c r="K13091">
        <v>96</v>
      </c>
      <c r="L13091">
        <v>175</v>
      </c>
      <c r="M13091" t="s">
        <v>143</v>
      </c>
      <c r="N13091" t="s">
        <v>40</v>
      </c>
      <c r="O13091" t="s">
        <v>14</v>
      </c>
      <c r="P13091">
        <v>2.8195000000000001</v>
      </c>
      <c r="Q13091">
        <v>493.41250000000002</v>
      </c>
      <c r="R13091">
        <f>MONTH('COCOCART INDIA DATA'!$I13091)</f>
        <v>8</v>
      </c>
      <c r="S13091" t="str">
        <f>TEXT(Table2[[#This Row],[Date]],"mmm")</f>
        <v>Aug</v>
      </c>
      <c r="T13091">
        <f>DAY(Table2[[#This Row],[Date]])</f>
        <v>31</v>
      </c>
      <c r="U13091" t="str">
        <f>TEXT(Table2[[#This Row],[Date]],"ddd")</f>
        <v>Sun</v>
      </c>
    </row>
    <row r="13092" spans="1:21" x14ac:dyDescent="0.25">
      <c r="A13092" s="9">
        <v>2400053099</v>
      </c>
      <c r="B13092" t="s">
        <v>19</v>
      </c>
      <c r="C13092" t="s">
        <v>78</v>
      </c>
      <c r="D13092" t="s">
        <v>83</v>
      </c>
      <c r="E13092" t="s">
        <v>85</v>
      </c>
      <c r="F13092" t="s">
        <v>90</v>
      </c>
      <c r="G13092" t="s">
        <v>30</v>
      </c>
      <c r="H13092" t="s">
        <v>146</v>
      </c>
      <c r="I13092" s="1">
        <v>45900</v>
      </c>
      <c r="J13092">
        <v>2534</v>
      </c>
      <c r="K13092">
        <v>17</v>
      </c>
      <c r="L13092">
        <v>102</v>
      </c>
      <c r="M13092" t="s">
        <v>41</v>
      </c>
      <c r="N13092" t="s">
        <v>13</v>
      </c>
      <c r="O13092" t="s">
        <v>18</v>
      </c>
      <c r="P13092">
        <v>0.89900000000000002</v>
      </c>
      <c r="Q13092">
        <v>91.698000000000008</v>
      </c>
      <c r="R13092">
        <f>MONTH('COCOCART INDIA DATA'!$I13092)</f>
        <v>8</v>
      </c>
      <c r="S13092" t="str">
        <f>TEXT(Table2[[#This Row],[Date]],"mmm")</f>
        <v>Aug</v>
      </c>
      <c r="T13092">
        <f>DAY(Table2[[#This Row],[Date]])</f>
        <v>31</v>
      </c>
      <c r="U13092" t="str">
        <f>TEXT(Table2[[#This Row],[Date]],"ddd")</f>
        <v>Sun</v>
      </c>
    </row>
    <row r="13093" spans="1:21" x14ac:dyDescent="0.25">
      <c r="A13093" s="9">
        <v>2400053100</v>
      </c>
      <c r="B13093" t="s">
        <v>34</v>
      </c>
      <c r="C13093" t="s">
        <v>79</v>
      </c>
      <c r="D13093" t="s">
        <v>83</v>
      </c>
      <c r="E13093" t="s">
        <v>85</v>
      </c>
      <c r="F13093" t="s">
        <v>91</v>
      </c>
      <c r="G13093" t="s">
        <v>39</v>
      </c>
      <c r="H13093" t="s">
        <v>146</v>
      </c>
      <c r="I13093" s="1">
        <v>45900</v>
      </c>
      <c r="J13093">
        <v>5838</v>
      </c>
      <c r="K13093">
        <v>290</v>
      </c>
      <c r="L13093">
        <v>325</v>
      </c>
      <c r="M13093" t="s">
        <v>92</v>
      </c>
      <c r="N13093" t="s">
        <v>40</v>
      </c>
      <c r="O13093" t="s">
        <v>14</v>
      </c>
      <c r="P13093">
        <v>2.8195000000000001</v>
      </c>
      <c r="Q13093">
        <v>916.33750000000009</v>
      </c>
      <c r="R13093">
        <f>MONTH('COCOCART INDIA DATA'!$I13093)</f>
        <v>8</v>
      </c>
      <c r="S13093" t="str">
        <f>TEXT(Table2[[#This Row],[Date]],"mmm")</f>
        <v>Aug</v>
      </c>
      <c r="T13093">
        <f>DAY(Table2[[#This Row],[Date]])</f>
        <v>31</v>
      </c>
      <c r="U13093" t="str">
        <f>TEXT(Table2[[#This Row],[Date]],"ddd")</f>
        <v>Sun</v>
      </c>
    </row>
    <row r="13094" spans="1:21" x14ac:dyDescent="0.25">
      <c r="A13094" s="9">
        <v>2400053101</v>
      </c>
      <c r="B13094" t="s">
        <v>22</v>
      </c>
      <c r="C13094" t="s">
        <v>80</v>
      </c>
      <c r="D13094" t="s">
        <v>83</v>
      </c>
      <c r="E13094" t="s">
        <v>84</v>
      </c>
      <c r="F13094" t="s">
        <v>88</v>
      </c>
      <c r="G13094" t="s">
        <v>45</v>
      </c>
      <c r="H13094" t="s">
        <v>146</v>
      </c>
      <c r="I13094" s="1">
        <v>45900</v>
      </c>
      <c r="J13094">
        <v>8036</v>
      </c>
      <c r="K13094">
        <v>50</v>
      </c>
      <c r="L13094">
        <v>366</v>
      </c>
      <c r="M13094" t="s">
        <v>93</v>
      </c>
      <c r="N13094" t="s">
        <v>17</v>
      </c>
      <c r="O13094" t="s">
        <v>14</v>
      </c>
      <c r="P13094">
        <v>2.4773999999999998</v>
      </c>
      <c r="Q13094">
        <v>906.72839999999997</v>
      </c>
      <c r="R13094">
        <f>MONTH('COCOCART INDIA DATA'!$I13094)</f>
        <v>8</v>
      </c>
      <c r="S13094" t="str">
        <f>TEXT(Table2[[#This Row],[Date]],"mmm")</f>
        <v>Aug</v>
      </c>
      <c r="T13094">
        <f>DAY(Table2[[#This Row],[Date]])</f>
        <v>31</v>
      </c>
      <c r="U13094" t="str">
        <f>TEXT(Table2[[#This Row],[Date]],"ddd")</f>
        <v>Sun</v>
      </c>
    </row>
    <row r="13095" spans="1:21" x14ac:dyDescent="0.25">
      <c r="A13095" s="9">
        <v>2400053102</v>
      </c>
      <c r="B13095" t="s">
        <v>26</v>
      </c>
      <c r="C13095" t="s">
        <v>79</v>
      </c>
      <c r="D13095" t="s">
        <v>83</v>
      </c>
      <c r="E13095" t="s">
        <v>84</v>
      </c>
      <c r="F13095" t="s">
        <v>89</v>
      </c>
      <c r="G13095" t="s">
        <v>39</v>
      </c>
      <c r="H13095" t="s">
        <v>146</v>
      </c>
      <c r="I13095" s="1">
        <v>45900</v>
      </c>
      <c r="J13095">
        <v>3311</v>
      </c>
      <c r="K13095">
        <v>215</v>
      </c>
      <c r="L13095">
        <v>195</v>
      </c>
      <c r="M13095" t="s">
        <v>94</v>
      </c>
      <c r="N13095" t="s">
        <v>40</v>
      </c>
      <c r="O13095" t="s">
        <v>14</v>
      </c>
      <c r="P13095">
        <v>2.8195000000000001</v>
      </c>
      <c r="Q13095">
        <v>549.80250000000001</v>
      </c>
      <c r="R13095">
        <f>MONTH('COCOCART INDIA DATA'!$I13095)</f>
        <v>8</v>
      </c>
      <c r="S13095" t="str">
        <f>TEXT(Table2[[#This Row],[Date]],"mmm")</f>
        <v>Aug</v>
      </c>
      <c r="T13095">
        <f>DAY(Table2[[#This Row],[Date]])</f>
        <v>31</v>
      </c>
      <c r="U13095" t="str">
        <f>TEXT(Table2[[#This Row],[Date]],"ddd")</f>
        <v>Sun</v>
      </c>
    </row>
    <row r="13096" spans="1:21" x14ac:dyDescent="0.25">
      <c r="A13096" s="9">
        <v>2400053103</v>
      </c>
      <c r="B13096" t="s">
        <v>63</v>
      </c>
      <c r="C13096" t="s">
        <v>79</v>
      </c>
      <c r="D13096" t="s">
        <v>83</v>
      </c>
      <c r="E13096" t="s">
        <v>85</v>
      </c>
      <c r="F13096" t="s">
        <v>90</v>
      </c>
      <c r="G13096" t="s">
        <v>23</v>
      </c>
      <c r="H13096" t="s">
        <v>146</v>
      </c>
      <c r="I13096" s="1">
        <v>45900</v>
      </c>
      <c r="J13096">
        <v>21</v>
      </c>
      <c r="K13096">
        <v>128</v>
      </c>
      <c r="L13096">
        <v>1</v>
      </c>
      <c r="M13096" t="s">
        <v>95</v>
      </c>
      <c r="N13096" t="s">
        <v>17</v>
      </c>
      <c r="O13096" t="s">
        <v>18</v>
      </c>
      <c r="P13096">
        <v>7.8910999999999998</v>
      </c>
      <c r="Q13096">
        <v>7.8910999999999998</v>
      </c>
      <c r="R13096">
        <f>MONTH('COCOCART INDIA DATA'!$I13096)</f>
        <v>8</v>
      </c>
      <c r="S13096" t="str">
        <f>TEXT(Table2[[#This Row],[Date]],"mmm")</f>
        <v>Aug</v>
      </c>
      <c r="T13096">
        <f>DAY(Table2[[#This Row],[Date]])</f>
        <v>31</v>
      </c>
      <c r="U13096" t="str">
        <f>TEXT(Table2[[#This Row],[Date]],"ddd")</f>
        <v>Sun</v>
      </c>
    </row>
    <row r="13097" spans="1:21" x14ac:dyDescent="0.25">
      <c r="A13097" s="9">
        <v>2400053104</v>
      </c>
      <c r="B13097" t="s">
        <v>26</v>
      </c>
      <c r="C13097" t="s">
        <v>80</v>
      </c>
      <c r="D13097" t="s">
        <v>83</v>
      </c>
      <c r="E13097" t="s">
        <v>85</v>
      </c>
      <c r="F13097" t="s">
        <v>91</v>
      </c>
      <c r="G13097" t="s">
        <v>25</v>
      </c>
      <c r="H13097" t="s">
        <v>146</v>
      </c>
      <c r="I13097" s="1">
        <v>45900</v>
      </c>
      <c r="J13097">
        <v>6979</v>
      </c>
      <c r="K13097">
        <v>36</v>
      </c>
      <c r="L13097">
        <v>349</v>
      </c>
      <c r="M13097" t="s">
        <v>37</v>
      </c>
      <c r="N13097" t="s">
        <v>13</v>
      </c>
      <c r="O13097" t="s">
        <v>18</v>
      </c>
      <c r="P13097">
        <v>0.69579999999999997</v>
      </c>
      <c r="Q13097">
        <v>242.83419999999998</v>
      </c>
      <c r="R13097">
        <f>MONTH('COCOCART INDIA DATA'!$I13097)</f>
        <v>8</v>
      </c>
      <c r="S13097" t="str">
        <f>TEXT(Table2[[#This Row],[Date]],"mmm")</f>
        <v>Aug</v>
      </c>
      <c r="T13097">
        <f>DAY(Table2[[#This Row],[Date]])</f>
        <v>31</v>
      </c>
      <c r="U13097" t="str">
        <f>TEXT(Table2[[#This Row],[Date]],"ddd")</f>
        <v>Sun</v>
      </c>
    </row>
    <row r="13098" spans="1:21" x14ac:dyDescent="0.25">
      <c r="A13098" s="9">
        <v>2400053105</v>
      </c>
      <c r="B13098" t="s">
        <v>61</v>
      </c>
      <c r="C13098" t="s">
        <v>79</v>
      </c>
      <c r="D13098" t="s">
        <v>83</v>
      </c>
      <c r="E13098" t="s">
        <v>85</v>
      </c>
      <c r="F13098" t="s">
        <v>90</v>
      </c>
      <c r="G13098" t="s">
        <v>48</v>
      </c>
      <c r="H13098" t="s">
        <v>146</v>
      </c>
      <c r="I13098" s="1">
        <v>45900</v>
      </c>
      <c r="J13098">
        <v>7308</v>
      </c>
      <c r="K13098">
        <v>34</v>
      </c>
      <c r="L13098">
        <v>366</v>
      </c>
      <c r="M13098" t="s">
        <v>96</v>
      </c>
      <c r="N13098" t="s">
        <v>40</v>
      </c>
      <c r="O13098" t="s">
        <v>18</v>
      </c>
      <c r="P13098">
        <v>11.4688</v>
      </c>
      <c r="Q13098">
        <v>4197.5807999999997</v>
      </c>
      <c r="R13098">
        <f>MONTH('COCOCART INDIA DATA'!$I13098)</f>
        <v>8</v>
      </c>
      <c r="S13098" t="str">
        <f>TEXT(Table2[[#This Row],[Date]],"mmm")</f>
        <v>Aug</v>
      </c>
      <c r="T13098">
        <f>DAY(Table2[[#This Row],[Date]])</f>
        <v>31</v>
      </c>
      <c r="U13098" t="str">
        <f>TEXT(Table2[[#This Row],[Date]],"ddd")</f>
        <v>Sun</v>
      </c>
    </row>
    <row r="13099" spans="1:21" x14ac:dyDescent="0.25">
      <c r="A13099" s="9">
        <v>2400053106</v>
      </c>
      <c r="B13099" t="s">
        <v>61</v>
      </c>
      <c r="C13099" t="s">
        <v>79</v>
      </c>
      <c r="D13099" t="s">
        <v>83</v>
      </c>
      <c r="E13099" t="s">
        <v>85</v>
      </c>
      <c r="F13099" t="s">
        <v>91</v>
      </c>
      <c r="G13099" t="s">
        <v>25</v>
      </c>
      <c r="H13099" t="s">
        <v>147</v>
      </c>
      <c r="I13099" s="1">
        <v>45900</v>
      </c>
      <c r="J13099">
        <v>14609</v>
      </c>
      <c r="K13099">
        <v>22</v>
      </c>
      <c r="L13099">
        <v>812</v>
      </c>
      <c r="M13099" t="s">
        <v>97</v>
      </c>
      <c r="N13099" t="s">
        <v>13</v>
      </c>
      <c r="O13099" t="s">
        <v>18</v>
      </c>
      <c r="P13099">
        <v>0.69579999999999997</v>
      </c>
      <c r="Q13099">
        <v>564.9896</v>
      </c>
      <c r="R13099">
        <f>MONTH('COCOCART INDIA DATA'!$I13099)</f>
        <v>8</v>
      </c>
      <c r="S13099" t="str">
        <f>TEXT(Table2[[#This Row],[Date]],"mmm")</f>
        <v>Aug</v>
      </c>
      <c r="T13099">
        <f>DAY(Table2[[#This Row],[Date]])</f>
        <v>31</v>
      </c>
      <c r="U13099" t="str">
        <f>TEXT(Table2[[#This Row],[Date]],"ddd")</f>
        <v>Sun</v>
      </c>
    </row>
    <row r="13100" spans="1:21" x14ac:dyDescent="0.25">
      <c r="A13100" s="9">
        <v>2400053107</v>
      </c>
      <c r="B13100" t="s">
        <v>15</v>
      </c>
      <c r="C13100" t="s">
        <v>79</v>
      </c>
      <c r="D13100" t="s">
        <v>83</v>
      </c>
      <c r="E13100" t="s">
        <v>84</v>
      </c>
      <c r="F13100" t="s">
        <v>89</v>
      </c>
      <c r="G13100" t="s">
        <v>48</v>
      </c>
      <c r="H13100" t="s">
        <v>147</v>
      </c>
      <c r="I13100" s="1">
        <v>45900</v>
      </c>
      <c r="J13100">
        <v>7721</v>
      </c>
      <c r="K13100">
        <v>264</v>
      </c>
      <c r="L13100">
        <v>368</v>
      </c>
      <c r="M13100" t="s">
        <v>98</v>
      </c>
      <c r="N13100" t="s">
        <v>40</v>
      </c>
      <c r="O13100" t="s">
        <v>18</v>
      </c>
      <c r="P13100">
        <v>11.4688</v>
      </c>
      <c r="Q13100">
        <v>4220.5183999999999</v>
      </c>
      <c r="R13100">
        <f>MONTH('COCOCART INDIA DATA'!$I13100)</f>
        <v>8</v>
      </c>
      <c r="S13100" t="str">
        <f>TEXT(Table2[[#This Row],[Date]],"mmm")</f>
        <v>Aug</v>
      </c>
      <c r="T13100">
        <f>DAY(Table2[[#This Row],[Date]])</f>
        <v>31</v>
      </c>
      <c r="U13100" t="str">
        <f>TEXT(Table2[[#This Row],[Date]],"ddd")</f>
        <v>Sun</v>
      </c>
    </row>
    <row r="13101" spans="1:21" x14ac:dyDescent="0.25">
      <c r="A13101" s="9">
        <v>2400053108</v>
      </c>
      <c r="B13101" t="s">
        <v>22</v>
      </c>
      <c r="C13101" t="s">
        <v>79</v>
      </c>
      <c r="D13101" t="s">
        <v>83</v>
      </c>
      <c r="E13101" t="s">
        <v>84</v>
      </c>
      <c r="F13101" t="s">
        <v>89</v>
      </c>
      <c r="G13101" t="s">
        <v>53</v>
      </c>
      <c r="H13101" t="s">
        <v>147</v>
      </c>
      <c r="I13101" s="1">
        <v>45900</v>
      </c>
      <c r="J13101">
        <v>6944</v>
      </c>
      <c r="K13101">
        <v>446</v>
      </c>
      <c r="L13101">
        <v>463</v>
      </c>
      <c r="M13101" t="s">
        <v>99</v>
      </c>
      <c r="N13101" t="s">
        <v>40</v>
      </c>
      <c r="O13101" t="s">
        <v>18</v>
      </c>
      <c r="P13101">
        <v>8.2429000000000006</v>
      </c>
      <c r="Q13101">
        <v>3816.4627</v>
      </c>
      <c r="R13101">
        <f>MONTH('COCOCART INDIA DATA'!$I13101)</f>
        <v>8</v>
      </c>
      <c r="S13101" t="str">
        <f>TEXT(Table2[[#This Row],[Date]],"mmm")</f>
        <v>Aug</v>
      </c>
      <c r="T13101">
        <f>DAY(Table2[[#This Row],[Date]])</f>
        <v>31</v>
      </c>
      <c r="U13101" t="str">
        <f>TEXT(Table2[[#This Row],[Date]],"ddd")</f>
        <v>Sun</v>
      </c>
    </row>
    <row r="13102" spans="1:21" x14ac:dyDescent="0.25">
      <c r="A13102" s="9">
        <v>2400053109</v>
      </c>
      <c r="B13102" t="s">
        <v>42</v>
      </c>
      <c r="C13102" t="s">
        <v>66</v>
      </c>
      <c r="D13102" t="s">
        <v>82</v>
      </c>
      <c r="E13102" t="s">
        <v>85</v>
      </c>
      <c r="F13102" t="s">
        <v>90</v>
      </c>
      <c r="G13102" t="s">
        <v>52</v>
      </c>
      <c r="H13102" t="s">
        <v>147</v>
      </c>
      <c r="I13102" s="1">
        <v>45900</v>
      </c>
      <c r="J13102">
        <v>3738</v>
      </c>
      <c r="K13102">
        <v>117</v>
      </c>
      <c r="L13102">
        <v>234</v>
      </c>
      <c r="M13102" t="s">
        <v>100</v>
      </c>
      <c r="N13102" t="s">
        <v>40</v>
      </c>
      <c r="O13102" t="s">
        <v>14</v>
      </c>
      <c r="P13102">
        <v>2.8</v>
      </c>
      <c r="Q13102">
        <v>655.19999999999993</v>
      </c>
      <c r="R13102">
        <f>MONTH('COCOCART INDIA DATA'!$I13102)</f>
        <v>8</v>
      </c>
      <c r="S13102" t="str">
        <f>TEXT(Table2[[#This Row],[Date]],"mmm")</f>
        <v>Aug</v>
      </c>
      <c r="T13102">
        <f>DAY(Table2[[#This Row],[Date]])</f>
        <v>31</v>
      </c>
      <c r="U13102" t="str">
        <f>TEXT(Table2[[#This Row],[Date]],"ddd")</f>
        <v>Sun</v>
      </c>
    </row>
    <row r="13103" spans="1:21" x14ac:dyDescent="0.25">
      <c r="A13103" s="9">
        <v>2400053110</v>
      </c>
      <c r="B13103" t="s">
        <v>60</v>
      </c>
      <c r="C13103" t="s">
        <v>66</v>
      </c>
      <c r="D13103" t="s">
        <v>83</v>
      </c>
      <c r="E13103" t="s">
        <v>85</v>
      </c>
      <c r="F13103" t="s">
        <v>91</v>
      </c>
      <c r="G13103" t="s">
        <v>39</v>
      </c>
      <c r="H13103" t="s">
        <v>147</v>
      </c>
      <c r="I13103" s="1">
        <v>45900</v>
      </c>
      <c r="J13103">
        <v>13867</v>
      </c>
      <c r="K13103">
        <v>155</v>
      </c>
      <c r="L13103">
        <v>730</v>
      </c>
      <c r="M13103" t="s">
        <v>101</v>
      </c>
      <c r="N13103" t="s">
        <v>40</v>
      </c>
      <c r="O13103" t="s">
        <v>14</v>
      </c>
      <c r="P13103">
        <v>2.8195000000000001</v>
      </c>
      <c r="Q13103">
        <v>2058.2350000000001</v>
      </c>
      <c r="R13103">
        <f>MONTH('COCOCART INDIA DATA'!$I13103)</f>
        <v>8</v>
      </c>
      <c r="S13103" t="str">
        <f>TEXT(Table2[[#This Row],[Date]],"mmm")</f>
        <v>Aug</v>
      </c>
      <c r="T13103">
        <f>DAY(Table2[[#This Row],[Date]])</f>
        <v>31</v>
      </c>
      <c r="U13103" t="str">
        <f>TEXT(Table2[[#This Row],[Date]],"ddd")</f>
        <v>Sun</v>
      </c>
    </row>
    <row r="13104" spans="1:21" x14ac:dyDescent="0.25">
      <c r="A13104" s="9">
        <v>2400053111</v>
      </c>
      <c r="B13104" t="s">
        <v>19</v>
      </c>
      <c r="C13104" t="s">
        <v>66</v>
      </c>
      <c r="D13104" t="s">
        <v>82</v>
      </c>
      <c r="E13104" t="s">
        <v>85</v>
      </c>
      <c r="F13104" t="s">
        <v>90</v>
      </c>
      <c r="G13104" t="s">
        <v>20</v>
      </c>
      <c r="H13104" t="s">
        <v>147</v>
      </c>
      <c r="I13104" s="1">
        <v>45900</v>
      </c>
      <c r="J13104">
        <v>6664</v>
      </c>
      <c r="K13104">
        <v>152</v>
      </c>
      <c r="L13104">
        <v>392</v>
      </c>
      <c r="M13104" t="s">
        <v>102</v>
      </c>
      <c r="N13104" t="s">
        <v>13</v>
      </c>
      <c r="O13104" t="s">
        <v>14</v>
      </c>
      <c r="P13104">
        <v>4.6592000000000002</v>
      </c>
      <c r="Q13104">
        <v>1826.4064000000001</v>
      </c>
      <c r="R13104">
        <f>MONTH('COCOCART INDIA DATA'!$I13104)</f>
        <v>8</v>
      </c>
      <c r="S13104" t="str">
        <f>TEXT(Table2[[#This Row],[Date]],"mmm")</f>
        <v>Aug</v>
      </c>
      <c r="T13104">
        <f>DAY(Table2[[#This Row],[Date]])</f>
        <v>31</v>
      </c>
      <c r="U13104" t="str">
        <f>TEXT(Table2[[#This Row],[Date]],"ddd")</f>
        <v>Sun</v>
      </c>
    </row>
    <row r="13105" spans="1:21" x14ac:dyDescent="0.25">
      <c r="A13105" s="9">
        <v>2400053112</v>
      </c>
      <c r="B13105" t="s">
        <v>26</v>
      </c>
      <c r="C13105" t="s">
        <v>66</v>
      </c>
      <c r="D13105" t="s">
        <v>83</v>
      </c>
      <c r="E13105" t="s">
        <v>85</v>
      </c>
      <c r="F13105" t="s">
        <v>91</v>
      </c>
      <c r="G13105" t="s">
        <v>45</v>
      </c>
      <c r="H13105" t="s">
        <v>147</v>
      </c>
      <c r="I13105" s="1">
        <v>45900</v>
      </c>
      <c r="J13105">
        <v>4802</v>
      </c>
      <c r="K13105">
        <v>41</v>
      </c>
      <c r="L13105">
        <v>161</v>
      </c>
      <c r="M13105" t="s">
        <v>103</v>
      </c>
      <c r="N13105" t="s">
        <v>17</v>
      </c>
      <c r="O13105" t="s">
        <v>14</v>
      </c>
      <c r="P13105">
        <v>2.4773999999999998</v>
      </c>
      <c r="Q13105">
        <v>398.86139999999995</v>
      </c>
      <c r="R13105">
        <f>MONTH('COCOCART INDIA DATA'!$I13105)</f>
        <v>8</v>
      </c>
      <c r="S13105" t="str">
        <f>TEXT(Table2[[#This Row],[Date]],"mmm")</f>
        <v>Aug</v>
      </c>
      <c r="T13105">
        <f>DAY(Table2[[#This Row],[Date]])</f>
        <v>31</v>
      </c>
      <c r="U13105" t="str">
        <f>TEXT(Table2[[#This Row],[Date]],"ddd")</f>
        <v>Sun</v>
      </c>
    </row>
    <row r="13106" spans="1:21" x14ac:dyDescent="0.25">
      <c r="A13106" s="9">
        <v>2400053113</v>
      </c>
      <c r="B13106" t="s">
        <v>63</v>
      </c>
      <c r="C13106" t="s">
        <v>66</v>
      </c>
      <c r="D13106" t="s">
        <v>83</v>
      </c>
      <c r="E13106" t="s">
        <v>84</v>
      </c>
      <c r="F13106" t="s">
        <v>88</v>
      </c>
      <c r="G13106" t="s">
        <v>12</v>
      </c>
      <c r="H13106" t="s">
        <v>147</v>
      </c>
      <c r="I13106" s="1">
        <v>45900</v>
      </c>
      <c r="J13106">
        <v>11410</v>
      </c>
      <c r="K13106">
        <v>15</v>
      </c>
      <c r="L13106">
        <v>571</v>
      </c>
      <c r="M13106" t="s">
        <v>59</v>
      </c>
      <c r="N13106" t="s">
        <v>13</v>
      </c>
      <c r="O13106" t="s">
        <v>14</v>
      </c>
      <c r="P13106">
        <v>6.0983000000000001</v>
      </c>
      <c r="Q13106">
        <v>3482.1293000000001</v>
      </c>
      <c r="R13106">
        <f>MONTH('COCOCART INDIA DATA'!$I13106)</f>
        <v>8</v>
      </c>
      <c r="S13106" t="str">
        <f>TEXT(Table2[[#This Row],[Date]],"mmm")</f>
        <v>Aug</v>
      </c>
      <c r="T13106">
        <f>DAY(Table2[[#This Row],[Date]])</f>
        <v>31</v>
      </c>
      <c r="U13106" t="str">
        <f>TEXT(Table2[[#This Row],[Date]],"ddd")</f>
        <v>Sun</v>
      </c>
    </row>
    <row r="13107" spans="1:21" x14ac:dyDescent="0.25">
      <c r="A13107" s="9">
        <v>2400053114</v>
      </c>
      <c r="B13107" t="s">
        <v>31</v>
      </c>
      <c r="C13107" t="s">
        <v>67</v>
      </c>
      <c r="D13107" t="s">
        <v>83</v>
      </c>
      <c r="E13107" t="s">
        <v>84</v>
      </c>
      <c r="F13107" t="s">
        <v>89</v>
      </c>
      <c r="G13107" t="s">
        <v>48</v>
      </c>
      <c r="H13107" t="s">
        <v>147</v>
      </c>
      <c r="I13107" s="1">
        <v>45900</v>
      </c>
      <c r="J13107">
        <v>308</v>
      </c>
      <c r="K13107">
        <v>205</v>
      </c>
      <c r="L13107">
        <v>22</v>
      </c>
      <c r="M13107" t="s">
        <v>104</v>
      </c>
      <c r="N13107" t="s">
        <v>40</v>
      </c>
      <c r="O13107" t="s">
        <v>18</v>
      </c>
      <c r="P13107">
        <v>11.4688</v>
      </c>
      <c r="Q13107">
        <v>252.31360000000001</v>
      </c>
      <c r="R13107">
        <f>MONTH('COCOCART INDIA DATA'!$I13107)</f>
        <v>8</v>
      </c>
      <c r="S13107" t="str">
        <f>TEXT(Table2[[#This Row],[Date]],"mmm")</f>
        <v>Aug</v>
      </c>
      <c r="T13107">
        <f>DAY(Table2[[#This Row],[Date]])</f>
        <v>31</v>
      </c>
      <c r="U13107" t="str">
        <f>TEXT(Table2[[#This Row],[Date]],"ddd")</f>
        <v>Sun</v>
      </c>
    </row>
    <row r="13108" spans="1:21" x14ac:dyDescent="0.25">
      <c r="A13108" s="9">
        <v>2400053115</v>
      </c>
      <c r="B13108" t="s">
        <v>22</v>
      </c>
      <c r="C13108" t="s">
        <v>68</v>
      </c>
      <c r="D13108" t="s">
        <v>83</v>
      </c>
      <c r="E13108" t="s">
        <v>85</v>
      </c>
      <c r="F13108" t="s">
        <v>90</v>
      </c>
      <c r="G13108" t="s">
        <v>32</v>
      </c>
      <c r="H13108" t="s">
        <v>149</v>
      </c>
      <c r="I13108" s="1">
        <v>45900</v>
      </c>
      <c r="J13108">
        <v>2009</v>
      </c>
      <c r="K13108">
        <v>87</v>
      </c>
      <c r="L13108">
        <v>75</v>
      </c>
      <c r="M13108" t="s">
        <v>105</v>
      </c>
      <c r="N13108" t="s">
        <v>13</v>
      </c>
      <c r="O13108" t="s">
        <v>14</v>
      </c>
      <c r="P13108">
        <v>1.8652</v>
      </c>
      <c r="Q13108">
        <v>139.88999999999999</v>
      </c>
      <c r="R13108">
        <f>MONTH('COCOCART INDIA DATA'!$I13108)</f>
        <v>8</v>
      </c>
      <c r="S13108" t="str">
        <f>TEXT(Table2[[#This Row],[Date]],"mmm")</f>
        <v>Aug</v>
      </c>
      <c r="T13108">
        <f>DAY(Table2[[#This Row],[Date]])</f>
        <v>31</v>
      </c>
      <c r="U13108" t="str">
        <f>TEXT(Table2[[#This Row],[Date]],"ddd")</f>
        <v>Sun</v>
      </c>
    </row>
    <row r="13109" spans="1:21" x14ac:dyDescent="0.25">
      <c r="A13109" s="9">
        <v>2400053116</v>
      </c>
      <c r="B13109" t="s">
        <v>60</v>
      </c>
      <c r="C13109" t="s">
        <v>69</v>
      </c>
      <c r="D13109" t="s">
        <v>83</v>
      </c>
      <c r="E13109" t="s">
        <v>85</v>
      </c>
      <c r="F13109" t="s">
        <v>91</v>
      </c>
      <c r="G13109" t="s">
        <v>52</v>
      </c>
      <c r="H13109" t="s">
        <v>149</v>
      </c>
      <c r="I13109" s="1">
        <v>45900</v>
      </c>
      <c r="J13109">
        <v>2191</v>
      </c>
      <c r="K13109">
        <v>4</v>
      </c>
      <c r="L13109">
        <v>200</v>
      </c>
      <c r="M13109" t="s">
        <v>106</v>
      </c>
      <c r="N13109" t="s">
        <v>40</v>
      </c>
      <c r="O13109" t="s">
        <v>14</v>
      </c>
      <c r="P13109">
        <v>2.8</v>
      </c>
      <c r="Q13109">
        <v>560</v>
      </c>
      <c r="R13109">
        <f>MONTH('COCOCART INDIA DATA'!$I13109)</f>
        <v>8</v>
      </c>
      <c r="S13109" t="str">
        <f>TEXT(Table2[[#This Row],[Date]],"mmm")</f>
        <v>Aug</v>
      </c>
      <c r="T13109">
        <f>DAY(Table2[[#This Row],[Date]])</f>
        <v>31</v>
      </c>
      <c r="U13109" t="str">
        <f>TEXT(Table2[[#This Row],[Date]],"ddd")</f>
        <v>Sun</v>
      </c>
    </row>
    <row r="13110" spans="1:21" x14ac:dyDescent="0.25">
      <c r="A13110" s="9">
        <v>2400053117</v>
      </c>
      <c r="B13110" t="s">
        <v>61</v>
      </c>
      <c r="C13110" t="s">
        <v>70</v>
      </c>
      <c r="D13110" t="s">
        <v>83</v>
      </c>
      <c r="E13110" t="s">
        <v>85</v>
      </c>
      <c r="F13110" t="s">
        <v>90</v>
      </c>
      <c r="G13110" t="s">
        <v>45</v>
      </c>
      <c r="H13110" t="s">
        <v>149</v>
      </c>
      <c r="I13110" s="1">
        <v>45900</v>
      </c>
      <c r="J13110">
        <v>5642</v>
      </c>
      <c r="K13110">
        <v>147</v>
      </c>
      <c r="L13110">
        <v>217</v>
      </c>
      <c r="M13110" t="s">
        <v>107</v>
      </c>
      <c r="N13110" t="s">
        <v>17</v>
      </c>
      <c r="O13110" t="s">
        <v>14</v>
      </c>
      <c r="P13110">
        <v>2.4773999999999998</v>
      </c>
      <c r="Q13110">
        <v>537.59579999999994</v>
      </c>
      <c r="R13110">
        <f>MONTH('COCOCART INDIA DATA'!$I13110)</f>
        <v>8</v>
      </c>
      <c r="S13110" t="str">
        <f>TEXT(Table2[[#This Row],[Date]],"mmm")</f>
        <v>Aug</v>
      </c>
      <c r="T13110">
        <f>DAY(Table2[[#This Row],[Date]])</f>
        <v>31</v>
      </c>
      <c r="U13110" t="str">
        <f>TEXT(Table2[[#This Row],[Date]],"ddd")</f>
        <v>Sun</v>
      </c>
    </row>
    <row r="13111" spans="1:21" x14ac:dyDescent="0.25">
      <c r="A13111" s="9">
        <v>2400053118</v>
      </c>
      <c r="B13111" t="s">
        <v>19</v>
      </c>
      <c r="C13111" t="s">
        <v>70</v>
      </c>
      <c r="D13111" t="s">
        <v>83</v>
      </c>
      <c r="E13111" t="s">
        <v>85</v>
      </c>
      <c r="F13111" t="s">
        <v>91</v>
      </c>
      <c r="G13111" t="s">
        <v>32</v>
      </c>
      <c r="H13111" t="s">
        <v>149</v>
      </c>
      <c r="I13111" s="1">
        <v>45900</v>
      </c>
      <c r="J13111">
        <v>511</v>
      </c>
      <c r="K13111">
        <v>295</v>
      </c>
      <c r="L13111">
        <v>20</v>
      </c>
      <c r="M13111" t="s">
        <v>108</v>
      </c>
      <c r="N13111" t="s">
        <v>13</v>
      </c>
      <c r="O13111" t="s">
        <v>14</v>
      </c>
      <c r="P13111">
        <v>1.8652</v>
      </c>
      <c r="Q13111">
        <v>37.304000000000002</v>
      </c>
      <c r="R13111">
        <f>MONTH('COCOCART INDIA DATA'!$I13111)</f>
        <v>8</v>
      </c>
      <c r="S13111" t="str">
        <f>TEXT(Table2[[#This Row],[Date]],"mmm")</f>
        <v>Aug</v>
      </c>
      <c r="T13111">
        <f>DAY(Table2[[#This Row],[Date]])</f>
        <v>31</v>
      </c>
      <c r="U13111" t="str">
        <f>TEXT(Table2[[#This Row],[Date]],"ddd")</f>
        <v>Sun</v>
      </c>
    </row>
    <row r="13112" spans="1:21" x14ac:dyDescent="0.25">
      <c r="A13112" s="9">
        <v>2400053119</v>
      </c>
      <c r="B13112" t="s">
        <v>63</v>
      </c>
      <c r="C13112" t="s">
        <v>71</v>
      </c>
      <c r="D13112" t="s">
        <v>82</v>
      </c>
      <c r="E13112" t="s">
        <v>84</v>
      </c>
      <c r="F13112" t="s">
        <v>89</v>
      </c>
      <c r="G13112" t="s">
        <v>52</v>
      </c>
      <c r="H13112" t="s">
        <v>149</v>
      </c>
      <c r="I13112" s="1">
        <v>45900</v>
      </c>
      <c r="J13112">
        <v>19754</v>
      </c>
      <c r="K13112">
        <v>175</v>
      </c>
      <c r="L13112">
        <v>1976</v>
      </c>
      <c r="M13112" t="s">
        <v>109</v>
      </c>
      <c r="N13112" t="s">
        <v>40</v>
      </c>
      <c r="O13112" t="s">
        <v>14</v>
      </c>
      <c r="P13112">
        <v>2.8</v>
      </c>
      <c r="Q13112">
        <v>5532.7999999999993</v>
      </c>
      <c r="R13112">
        <f>MONTH('COCOCART INDIA DATA'!$I13112)</f>
        <v>8</v>
      </c>
      <c r="S13112" t="str">
        <f>TEXT(Table2[[#This Row],[Date]],"mmm")</f>
        <v>Aug</v>
      </c>
      <c r="T13112">
        <f>DAY(Table2[[#This Row],[Date]])</f>
        <v>31</v>
      </c>
      <c r="U13112" t="str">
        <f>TEXT(Table2[[#This Row],[Date]],"ddd")</f>
        <v>Sun</v>
      </c>
    </row>
    <row r="13113" spans="1:21" x14ac:dyDescent="0.25">
      <c r="A13113" s="9">
        <v>2400053120</v>
      </c>
      <c r="B13113" t="s">
        <v>27</v>
      </c>
      <c r="C13113" t="s">
        <v>71</v>
      </c>
      <c r="D13113" t="s">
        <v>83</v>
      </c>
      <c r="E13113" t="s">
        <v>84</v>
      </c>
      <c r="F13113" t="s">
        <v>89</v>
      </c>
      <c r="G13113" t="s">
        <v>45</v>
      </c>
      <c r="H13113" t="s">
        <v>151</v>
      </c>
      <c r="I13113" s="1">
        <v>45900</v>
      </c>
      <c r="J13113">
        <v>1547</v>
      </c>
      <c r="K13113">
        <v>286</v>
      </c>
      <c r="L13113">
        <v>65</v>
      </c>
      <c r="M13113" t="s">
        <v>110</v>
      </c>
      <c r="N13113" t="s">
        <v>17</v>
      </c>
      <c r="O13113" t="s">
        <v>14</v>
      </c>
      <c r="P13113">
        <v>2.4773999999999998</v>
      </c>
      <c r="Q13113">
        <v>161.03099999999998</v>
      </c>
      <c r="R13113">
        <f>MONTH('COCOCART INDIA DATA'!$I13113)</f>
        <v>8</v>
      </c>
      <c r="S13113" t="str">
        <f>TEXT(Table2[[#This Row],[Date]],"mmm")</f>
        <v>Aug</v>
      </c>
      <c r="T13113">
        <f>DAY(Table2[[#This Row],[Date]])</f>
        <v>31</v>
      </c>
      <c r="U13113" t="str">
        <f>TEXT(Table2[[#This Row],[Date]],"ddd")</f>
        <v>Sun</v>
      </c>
    </row>
    <row r="13114" spans="1:21" x14ac:dyDescent="0.25">
      <c r="A13114" s="9">
        <v>2400053121</v>
      </c>
      <c r="B13114" t="s">
        <v>22</v>
      </c>
      <c r="C13114" t="s">
        <v>72</v>
      </c>
      <c r="D13114" t="s">
        <v>82</v>
      </c>
      <c r="E13114" t="s">
        <v>85</v>
      </c>
      <c r="F13114" t="s">
        <v>90</v>
      </c>
      <c r="G13114" t="s">
        <v>54</v>
      </c>
      <c r="H13114" t="s">
        <v>151</v>
      </c>
      <c r="I13114" s="1">
        <v>45900</v>
      </c>
      <c r="J13114">
        <v>4991</v>
      </c>
      <c r="K13114">
        <v>532</v>
      </c>
      <c r="L13114">
        <v>294</v>
      </c>
      <c r="M13114" t="s">
        <v>111</v>
      </c>
      <c r="N13114" t="s">
        <v>13</v>
      </c>
      <c r="O13114" t="s">
        <v>14</v>
      </c>
      <c r="P13114">
        <v>13.3485</v>
      </c>
      <c r="Q13114">
        <v>3924.4589999999998</v>
      </c>
      <c r="R13114">
        <f>MONTH('COCOCART INDIA DATA'!$I13114)</f>
        <v>8</v>
      </c>
      <c r="S13114" t="str">
        <f>TEXT(Table2[[#This Row],[Date]],"mmm")</f>
        <v>Aug</v>
      </c>
      <c r="T13114">
        <f>DAY(Table2[[#This Row],[Date]])</f>
        <v>31</v>
      </c>
      <c r="U13114" t="str">
        <f>TEXT(Table2[[#This Row],[Date]],"ddd")</f>
        <v>Sun</v>
      </c>
    </row>
    <row r="13115" spans="1:21" x14ac:dyDescent="0.25">
      <c r="A13115" s="9">
        <v>2400053122</v>
      </c>
      <c r="B13115" t="s">
        <v>27</v>
      </c>
      <c r="C13115" t="s">
        <v>73</v>
      </c>
      <c r="D13115" t="s">
        <v>82</v>
      </c>
      <c r="E13115" t="s">
        <v>85</v>
      </c>
      <c r="F13115" t="s">
        <v>91</v>
      </c>
      <c r="G13115" t="s">
        <v>23</v>
      </c>
      <c r="H13115" t="s">
        <v>151</v>
      </c>
      <c r="I13115" s="1">
        <v>45900</v>
      </c>
      <c r="J13115">
        <v>17647</v>
      </c>
      <c r="K13115">
        <v>186</v>
      </c>
      <c r="L13115">
        <v>679</v>
      </c>
      <c r="M13115" t="s">
        <v>112</v>
      </c>
      <c r="N13115" t="s">
        <v>17</v>
      </c>
      <c r="O13115" t="s">
        <v>18</v>
      </c>
      <c r="P13115">
        <v>7.8910999999999998</v>
      </c>
      <c r="Q13115">
        <v>5358.0568999999996</v>
      </c>
      <c r="R13115">
        <f>MONTH('COCOCART INDIA DATA'!$I13115)</f>
        <v>8</v>
      </c>
      <c r="S13115" t="str">
        <f>TEXT(Table2[[#This Row],[Date]],"mmm")</f>
        <v>Aug</v>
      </c>
      <c r="T13115">
        <f>DAY(Table2[[#This Row],[Date]])</f>
        <v>31</v>
      </c>
      <c r="U13115" t="str">
        <f>TEXT(Table2[[#This Row],[Date]],"ddd")</f>
        <v>Sun</v>
      </c>
    </row>
    <row r="13116" spans="1:21" x14ac:dyDescent="0.25">
      <c r="A13116" s="9">
        <v>2400053123</v>
      </c>
      <c r="B13116" t="s">
        <v>63</v>
      </c>
      <c r="C13116" t="s">
        <v>74</v>
      </c>
      <c r="D13116" t="s">
        <v>82</v>
      </c>
      <c r="E13116" t="s">
        <v>85</v>
      </c>
      <c r="F13116" t="s">
        <v>90</v>
      </c>
      <c r="G13116" t="s">
        <v>39</v>
      </c>
      <c r="H13116" t="s">
        <v>153</v>
      </c>
      <c r="I13116" s="1">
        <v>45900</v>
      </c>
      <c r="J13116">
        <v>12593</v>
      </c>
      <c r="K13116">
        <v>37</v>
      </c>
      <c r="L13116">
        <v>969</v>
      </c>
      <c r="M13116" t="s">
        <v>113</v>
      </c>
      <c r="N13116" t="s">
        <v>40</v>
      </c>
      <c r="O13116" t="s">
        <v>14</v>
      </c>
      <c r="P13116">
        <v>2.8195000000000001</v>
      </c>
      <c r="Q13116">
        <v>2732.0954999999999</v>
      </c>
      <c r="R13116">
        <f>MONTH('COCOCART INDIA DATA'!$I13116)</f>
        <v>8</v>
      </c>
      <c r="S13116" t="str">
        <f>TEXT(Table2[[#This Row],[Date]],"mmm")</f>
        <v>Aug</v>
      </c>
      <c r="T13116">
        <f>DAY(Table2[[#This Row],[Date]])</f>
        <v>31</v>
      </c>
      <c r="U13116" t="str">
        <f>TEXT(Table2[[#This Row],[Date]],"ddd")</f>
        <v>Sun</v>
      </c>
    </row>
    <row r="13117" spans="1:21" x14ac:dyDescent="0.25">
      <c r="A13117" s="9">
        <v>2400053124</v>
      </c>
      <c r="B13117" t="s">
        <v>57</v>
      </c>
      <c r="C13117" t="s">
        <v>72</v>
      </c>
      <c r="D13117" t="s">
        <v>83</v>
      </c>
      <c r="E13117" t="s">
        <v>85</v>
      </c>
      <c r="F13117" t="s">
        <v>91</v>
      </c>
      <c r="G13117" t="s">
        <v>49</v>
      </c>
      <c r="H13117" t="s">
        <v>153</v>
      </c>
      <c r="I13117" s="1">
        <v>45900</v>
      </c>
      <c r="J13117">
        <v>4368</v>
      </c>
      <c r="K13117">
        <v>51</v>
      </c>
      <c r="L13117">
        <v>398</v>
      </c>
      <c r="M13117" t="s">
        <v>114</v>
      </c>
      <c r="N13117" t="s">
        <v>13</v>
      </c>
      <c r="O13117" t="s">
        <v>14</v>
      </c>
      <c r="P13117">
        <v>1.5934999999999999</v>
      </c>
      <c r="Q13117">
        <v>634.21299999999997</v>
      </c>
      <c r="R13117">
        <f>MONTH('COCOCART INDIA DATA'!$I13117)</f>
        <v>8</v>
      </c>
      <c r="S13117" t="str">
        <f>TEXT(Table2[[#This Row],[Date]],"mmm")</f>
        <v>Aug</v>
      </c>
      <c r="T13117">
        <f>DAY(Table2[[#This Row],[Date]])</f>
        <v>31</v>
      </c>
      <c r="U13117" t="str">
        <f>TEXT(Table2[[#This Row],[Date]],"ddd")</f>
        <v>Sun</v>
      </c>
    </row>
    <row r="13118" spans="1:21" x14ac:dyDescent="0.25">
      <c r="A13118" s="9">
        <v>2400053125</v>
      </c>
      <c r="B13118" t="s">
        <v>19</v>
      </c>
      <c r="C13118" t="s">
        <v>73</v>
      </c>
      <c r="D13118" t="s">
        <v>83</v>
      </c>
      <c r="E13118" t="s">
        <v>84</v>
      </c>
      <c r="F13118" t="s">
        <v>88</v>
      </c>
      <c r="G13118" t="s">
        <v>52</v>
      </c>
      <c r="H13118" t="s">
        <v>153</v>
      </c>
      <c r="I13118" s="1">
        <v>45900</v>
      </c>
      <c r="J13118">
        <v>8715</v>
      </c>
      <c r="K13118">
        <v>182</v>
      </c>
      <c r="L13118">
        <v>727</v>
      </c>
      <c r="M13118" t="s">
        <v>115</v>
      </c>
      <c r="N13118" t="s">
        <v>40</v>
      </c>
      <c r="O13118" t="s">
        <v>14</v>
      </c>
      <c r="P13118">
        <v>2.8</v>
      </c>
      <c r="Q13118">
        <v>2035.6</v>
      </c>
      <c r="R13118">
        <f>MONTH('COCOCART INDIA DATA'!$I13118)</f>
        <v>8</v>
      </c>
      <c r="S13118" t="str">
        <f>TEXT(Table2[[#This Row],[Date]],"mmm")</f>
        <v>Aug</v>
      </c>
      <c r="T13118">
        <f>DAY(Table2[[#This Row],[Date]])</f>
        <v>31</v>
      </c>
      <c r="U13118" t="str">
        <f>TEXT(Table2[[#This Row],[Date]],"ddd")</f>
        <v>Sun</v>
      </c>
    </row>
    <row r="13119" spans="1:21" x14ac:dyDescent="0.25">
      <c r="A13119" s="9">
        <v>2400053126</v>
      </c>
      <c r="B13119" t="s">
        <v>11</v>
      </c>
      <c r="C13119" t="s">
        <v>74</v>
      </c>
      <c r="D13119" t="s">
        <v>83</v>
      </c>
      <c r="E13119" t="s">
        <v>84</v>
      </c>
      <c r="F13119" t="s">
        <v>89</v>
      </c>
      <c r="G13119" t="s">
        <v>48</v>
      </c>
      <c r="H13119" t="s">
        <v>153</v>
      </c>
      <c r="I13119" s="1">
        <v>45900</v>
      </c>
      <c r="J13119">
        <v>1617</v>
      </c>
      <c r="K13119">
        <v>314</v>
      </c>
      <c r="L13119">
        <v>102</v>
      </c>
      <c r="M13119" t="s">
        <v>116</v>
      </c>
      <c r="N13119" t="s">
        <v>40</v>
      </c>
      <c r="O13119" t="s">
        <v>18</v>
      </c>
      <c r="P13119">
        <v>11.4688</v>
      </c>
      <c r="Q13119">
        <v>1169.8176000000001</v>
      </c>
      <c r="R13119">
        <f>MONTH('COCOCART INDIA DATA'!$I13119)</f>
        <v>8</v>
      </c>
      <c r="S13119" t="str">
        <f>TEXT(Table2[[#This Row],[Date]],"mmm")</f>
        <v>Aug</v>
      </c>
      <c r="T13119">
        <f>DAY(Table2[[#This Row],[Date]])</f>
        <v>31</v>
      </c>
      <c r="U13119" t="str">
        <f>TEXT(Table2[[#This Row],[Date]],"ddd")</f>
        <v>Sun</v>
      </c>
    </row>
    <row r="13120" spans="1:21" x14ac:dyDescent="0.25">
      <c r="A13120" s="9">
        <v>2400053127</v>
      </c>
      <c r="B13120" t="s">
        <v>29</v>
      </c>
      <c r="C13120" t="s">
        <v>75</v>
      </c>
      <c r="D13120" t="s">
        <v>82</v>
      </c>
      <c r="E13120" t="s">
        <v>85</v>
      </c>
      <c r="F13120" t="s">
        <v>90</v>
      </c>
      <c r="G13120" t="s">
        <v>48</v>
      </c>
      <c r="H13120" t="s">
        <v>153</v>
      </c>
      <c r="I13120" s="1">
        <v>45900</v>
      </c>
      <c r="J13120">
        <v>1085</v>
      </c>
      <c r="K13120">
        <v>110</v>
      </c>
      <c r="L13120">
        <v>58</v>
      </c>
      <c r="M13120" t="s">
        <v>117</v>
      </c>
      <c r="N13120" t="s">
        <v>40</v>
      </c>
      <c r="O13120" t="s">
        <v>18</v>
      </c>
      <c r="P13120">
        <v>11.4688</v>
      </c>
      <c r="Q13120">
        <v>665.19039999999995</v>
      </c>
      <c r="R13120">
        <f>MONTH('COCOCART INDIA DATA'!$I13120)</f>
        <v>8</v>
      </c>
      <c r="S13120" t="str">
        <f>TEXT(Table2[[#This Row],[Date]],"mmm")</f>
        <v>Aug</v>
      </c>
      <c r="T13120">
        <f>DAY(Table2[[#This Row],[Date]])</f>
        <v>31</v>
      </c>
      <c r="U13120" t="str">
        <f>TEXT(Table2[[#This Row],[Date]],"ddd")</f>
        <v>Sun</v>
      </c>
    </row>
    <row r="13121" spans="1:21" x14ac:dyDescent="0.25">
      <c r="A13121" s="9">
        <v>2400053128</v>
      </c>
      <c r="B13121" t="s">
        <v>27</v>
      </c>
      <c r="C13121" t="s">
        <v>75</v>
      </c>
      <c r="D13121" t="s">
        <v>83</v>
      </c>
      <c r="E13121" t="s">
        <v>85</v>
      </c>
      <c r="F13121" t="s">
        <v>91</v>
      </c>
      <c r="G13121" t="s">
        <v>28</v>
      </c>
      <c r="H13121" t="s">
        <v>153</v>
      </c>
      <c r="I13121" s="1">
        <v>45900</v>
      </c>
      <c r="J13121">
        <v>4256</v>
      </c>
      <c r="K13121">
        <v>283</v>
      </c>
      <c r="L13121">
        <v>158</v>
      </c>
      <c r="M13121" t="s">
        <v>118</v>
      </c>
      <c r="N13121" t="s">
        <v>17</v>
      </c>
      <c r="O13121" t="s">
        <v>18</v>
      </c>
      <c r="P13121">
        <v>1.7625</v>
      </c>
      <c r="Q13121">
        <v>278.47499999999997</v>
      </c>
      <c r="R13121">
        <f>MONTH('COCOCART INDIA DATA'!$I13121)</f>
        <v>8</v>
      </c>
      <c r="S13121" t="str">
        <f>TEXT(Table2[[#This Row],[Date]],"mmm")</f>
        <v>Aug</v>
      </c>
      <c r="T13121">
        <f>DAY(Table2[[#This Row],[Date]])</f>
        <v>31</v>
      </c>
      <c r="U13121" t="str">
        <f>TEXT(Table2[[#This Row],[Date]],"ddd")</f>
        <v>Sun</v>
      </c>
    </row>
    <row r="13122" spans="1:21" x14ac:dyDescent="0.25">
      <c r="A13122" s="9">
        <v>2400053129</v>
      </c>
      <c r="B13122" t="s">
        <v>29</v>
      </c>
      <c r="C13122" t="s">
        <v>75</v>
      </c>
      <c r="D13122" t="s">
        <v>82</v>
      </c>
      <c r="E13122" t="s">
        <v>85</v>
      </c>
      <c r="F13122" t="s">
        <v>90</v>
      </c>
      <c r="G13122" t="s">
        <v>48</v>
      </c>
      <c r="H13122" t="s">
        <v>153</v>
      </c>
      <c r="I13122" s="1">
        <v>45900</v>
      </c>
      <c r="J13122">
        <v>175</v>
      </c>
      <c r="K13122">
        <v>24</v>
      </c>
      <c r="L13122">
        <v>8</v>
      </c>
      <c r="M13122" t="s">
        <v>119</v>
      </c>
      <c r="N13122" t="s">
        <v>40</v>
      </c>
      <c r="O13122" t="s">
        <v>18</v>
      </c>
      <c r="P13122">
        <v>11.4688</v>
      </c>
      <c r="Q13122">
        <v>91.750399999999999</v>
      </c>
      <c r="R13122">
        <f>MONTH('COCOCART INDIA DATA'!$I13122)</f>
        <v>8</v>
      </c>
      <c r="S13122" t="str">
        <f>TEXT(Table2[[#This Row],[Date]],"mmm")</f>
        <v>Aug</v>
      </c>
      <c r="T13122">
        <f>DAY(Table2[[#This Row],[Date]])</f>
        <v>31</v>
      </c>
      <c r="U13122" t="str">
        <f>TEXT(Table2[[#This Row],[Date]],"ddd")</f>
        <v>Sun</v>
      </c>
    </row>
    <row r="13123" spans="1:21" x14ac:dyDescent="0.25">
      <c r="A13123" s="9">
        <v>2400053130</v>
      </c>
      <c r="B13123" t="s">
        <v>63</v>
      </c>
      <c r="C13123" t="s">
        <v>75</v>
      </c>
      <c r="D13123" t="s">
        <v>83</v>
      </c>
      <c r="E13123" t="s">
        <v>85</v>
      </c>
      <c r="F13123" t="s">
        <v>91</v>
      </c>
      <c r="G13123" t="s">
        <v>53</v>
      </c>
      <c r="H13123" t="s">
        <v>152</v>
      </c>
      <c r="I13123" s="1">
        <v>45900</v>
      </c>
      <c r="J13123">
        <v>10689</v>
      </c>
      <c r="K13123">
        <v>151</v>
      </c>
      <c r="L13123">
        <v>713</v>
      </c>
      <c r="M13123" t="s">
        <v>120</v>
      </c>
      <c r="N13123" t="s">
        <v>40</v>
      </c>
      <c r="O13123" t="s">
        <v>18</v>
      </c>
      <c r="P13123">
        <v>8.2429000000000006</v>
      </c>
      <c r="Q13123">
        <v>5877.1877000000004</v>
      </c>
      <c r="R13123">
        <f>MONTH('COCOCART INDIA DATA'!$I13123)</f>
        <v>8</v>
      </c>
      <c r="S13123" t="str">
        <f>TEXT(Table2[[#This Row],[Date]],"mmm")</f>
        <v>Aug</v>
      </c>
      <c r="T13123">
        <f>DAY(Table2[[#This Row],[Date]])</f>
        <v>31</v>
      </c>
      <c r="U13123" t="str">
        <f>TEXT(Table2[[#This Row],[Date]],"ddd")</f>
        <v>Sun</v>
      </c>
    </row>
    <row r="13124" spans="1:21" x14ac:dyDescent="0.25">
      <c r="A13124" s="9">
        <v>2400053131</v>
      </c>
      <c r="B13124" t="s">
        <v>56</v>
      </c>
      <c r="C13124" t="s">
        <v>75</v>
      </c>
      <c r="D13124" t="s">
        <v>82</v>
      </c>
      <c r="E13124" t="s">
        <v>84</v>
      </c>
      <c r="F13124" t="s">
        <v>89</v>
      </c>
      <c r="G13124" t="s">
        <v>39</v>
      </c>
      <c r="H13124" t="s">
        <v>152</v>
      </c>
      <c r="I13124" s="1">
        <v>45900</v>
      </c>
      <c r="J13124">
        <v>7798</v>
      </c>
      <c r="K13124">
        <v>9</v>
      </c>
      <c r="L13124">
        <v>557</v>
      </c>
      <c r="M13124" t="s">
        <v>121</v>
      </c>
      <c r="N13124" t="s">
        <v>40</v>
      </c>
      <c r="O13124" t="s">
        <v>14</v>
      </c>
      <c r="P13124">
        <v>2.8195000000000001</v>
      </c>
      <c r="Q13124">
        <v>1570.4615000000001</v>
      </c>
      <c r="R13124">
        <f>MONTH('COCOCART INDIA DATA'!$I13124)</f>
        <v>8</v>
      </c>
      <c r="S13124" t="str">
        <f>TEXT(Table2[[#This Row],[Date]],"mmm")</f>
        <v>Aug</v>
      </c>
      <c r="T13124">
        <f>DAY(Table2[[#This Row],[Date]])</f>
        <v>31</v>
      </c>
      <c r="U13124" t="str">
        <f>TEXT(Table2[[#This Row],[Date]],"ddd")</f>
        <v>Sun</v>
      </c>
    </row>
    <row r="13125" spans="1:21" x14ac:dyDescent="0.25">
      <c r="A13125" s="9">
        <v>2400053132</v>
      </c>
      <c r="B13125" t="s">
        <v>51</v>
      </c>
      <c r="C13125" t="s">
        <v>75</v>
      </c>
      <c r="D13125" t="s">
        <v>82</v>
      </c>
      <c r="E13125" t="s">
        <v>84</v>
      </c>
      <c r="F13125" t="s">
        <v>89</v>
      </c>
      <c r="G13125" t="s">
        <v>21</v>
      </c>
      <c r="H13125" t="s">
        <v>152</v>
      </c>
      <c r="I13125" s="1">
        <v>45900</v>
      </c>
      <c r="J13125">
        <v>1036</v>
      </c>
      <c r="K13125">
        <v>76</v>
      </c>
      <c r="L13125">
        <v>87</v>
      </c>
      <c r="M13125" t="s">
        <v>122</v>
      </c>
      <c r="N13125" t="s">
        <v>13</v>
      </c>
      <c r="O13125" t="s">
        <v>18</v>
      </c>
      <c r="P13125">
        <v>6.0811000000000002</v>
      </c>
      <c r="Q13125">
        <v>529.0557</v>
      </c>
      <c r="R13125">
        <f>MONTH('COCOCART INDIA DATA'!$I13125)</f>
        <v>8</v>
      </c>
      <c r="S13125" t="str">
        <f>TEXT(Table2[[#This Row],[Date]],"mmm")</f>
        <v>Aug</v>
      </c>
      <c r="T13125">
        <f>DAY(Table2[[#This Row],[Date]])</f>
        <v>31</v>
      </c>
      <c r="U13125" t="str">
        <f>TEXT(Table2[[#This Row],[Date]],"ddd")</f>
        <v>Sun</v>
      </c>
    </row>
    <row r="13126" spans="1:21" x14ac:dyDescent="0.25">
      <c r="A13126" s="9">
        <v>2400053133</v>
      </c>
      <c r="B13126" t="s">
        <v>60</v>
      </c>
      <c r="C13126" t="s">
        <v>75</v>
      </c>
      <c r="D13126" t="s">
        <v>82</v>
      </c>
      <c r="E13126" t="s">
        <v>85</v>
      </c>
      <c r="F13126" t="s">
        <v>90</v>
      </c>
      <c r="G13126" t="s">
        <v>16</v>
      </c>
      <c r="H13126" t="s">
        <v>146</v>
      </c>
      <c r="I13126" s="1">
        <v>45900</v>
      </c>
      <c r="J13126">
        <v>2107</v>
      </c>
      <c r="K13126">
        <v>17</v>
      </c>
      <c r="L13126">
        <v>163</v>
      </c>
      <c r="M13126" t="s">
        <v>123</v>
      </c>
      <c r="N13126" t="s">
        <v>17</v>
      </c>
      <c r="O13126" t="s">
        <v>18</v>
      </c>
      <c r="P13126">
        <v>0.24049999999999999</v>
      </c>
      <c r="Q13126">
        <v>39.201499999999996</v>
      </c>
      <c r="R13126">
        <f>MONTH('COCOCART INDIA DATA'!$I13126)</f>
        <v>8</v>
      </c>
      <c r="S13126" t="str">
        <f>TEXT(Table2[[#This Row],[Date]],"mmm")</f>
        <v>Aug</v>
      </c>
      <c r="T13126">
        <f>DAY(Table2[[#This Row],[Date]])</f>
        <v>31</v>
      </c>
      <c r="U13126" t="str">
        <f>TEXT(Table2[[#This Row],[Date]],"ddd")</f>
        <v>Sun</v>
      </c>
    </row>
    <row r="13127" spans="1:21" x14ac:dyDescent="0.25">
      <c r="A13127" s="9">
        <v>2400053134</v>
      </c>
      <c r="B13127" t="s">
        <v>22</v>
      </c>
      <c r="C13127" t="s">
        <v>75</v>
      </c>
      <c r="D13127" t="s">
        <v>83</v>
      </c>
      <c r="E13127" t="s">
        <v>85</v>
      </c>
      <c r="F13127" t="s">
        <v>91</v>
      </c>
      <c r="G13127" t="s">
        <v>41</v>
      </c>
      <c r="H13127" t="s">
        <v>147</v>
      </c>
      <c r="I13127" s="1">
        <v>45900</v>
      </c>
      <c r="J13127">
        <v>7098</v>
      </c>
      <c r="K13127">
        <v>348</v>
      </c>
      <c r="L13127">
        <v>237</v>
      </c>
      <c r="M13127" t="s">
        <v>124</v>
      </c>
      <c r="N13127" t="s">
        <v>40</v>
      </c>
      <c r="O13127" t="s">
        <v>14</v>
      </c>
      <c r="P13127">
        <v>6.3415999999999997</v>
      </c>
      <c r="Q13127">
        <v>1502.9592</v>
      </c>
      <c r="R13127">
        <f>MONTH('COCOCART INDIA DATA'!$I13127)</f>
        <v>8</v>
      </c>
      <c r="S13127" t="str">
        <f>TEXT(Table2[[#This Row],[Date]],"mmm")</f>
        <v>Aug</v>
      </c>
      <c r="T13127">
        <f>DAY(Table2[[#This Row],[Date]])</f>
        <v>31</v>
      </c>
      <c r="U13127" t="str">
        <f>TEXT(Table2[[#This Row],[Date]],"ddd")</f>
        <v>Sun</v>
      </c>
    </row>
    <row r="13128" spans="1:21" x14ac:dyDescent="0.25">
      <c r="A13128" s="9">
        <v>2400053135</v>
      </c>
      <c r="B13128" t="s">
        <v>44</v>
      </c>
      <c r="C13128" t="s">
        <v>75</v>
      </c>
      <c r="D13128" t="s">
        <v>82</v>
      </c>
      <c r="E13128" t="s">
        <v>85</v>
      </c>
      <c r="F13128" t="s">
        <v>90</v>
      </c>
      <c r="G13128" t="s">
        <v>38</v>
      </c>
      <c r="H13128" t="s">
        <v>148</v>
      </c>
      <c r="I13128" s="1">
        <v>45900</v>
      </c>
      <c r="J13128">
        <v>3073</v>
      </c>
      <c r="K13128">
        <v>94</v>
      </c>
      <c r="L13128">
        <v>513</v>
      </c>
      <c r="M13128" t="s">
        <v>125</v>
      </c>
      <c r="N13128" t="s">
        <v>13</v>
      </c>
      <c r="O13128" t="s">
        <v>14</v>
      </c>
      <c r="P13128">
        <v>8.7870000000000008</v>
      </c>
      <c r="Q13128">
        <v>4507.7310000000007</v>
      </c>
      <c r="R13128">
        <f>MONTH('COCOCART INDIA DATA'!$I13128)</f>
        <v>8</v>
      </c>
      <c r="S13128" t="str">
        <f>TEXT(Table2[[#This Row],[Date]],"mmm")</f>
        <v>Aug</v>
      </c>
      <c r="T13128">
        <f>DAY(Table2[[#This Row],[Date]])</f>
        <v>31</v>
      </c>
      <c r="U13128" t="str">
        <f>TEXT(Table2[[#This Row],[Date]],"ddd")</f>
        <v>Sun</v>
      </c>
    </row>
    <row r="13129" spans="1:21" x14ac:dyDescent="0.25">
      <c r="A13129" s="9">
        <v>2400053136</v>
      </c>
      <c r="B13129" t="s">
        <v>31</v>
      </c>
      <c r="C13129" t="s">
        <v>75</v>
      </c>
      <c r="D13129" t="s">
        <v>83</v>
      </c>
      <c r="E13129" t="s">
        <v>85</v>
      </c>
      <c r="F13129" t="s">
        <v>91</v>
      </c>
      <c r="G13129" t="s">
        <v>21</v>
      </c>
      <c r="H13129" t="s">
        <v>149</v>
      </c>
      <c r="I13129" s="1">
        <v>45900</v>
      </c>
      <c r="J13129">
        <v>5145</v>
      </c>
      <c r="K13129">
        <v>13</v>
      </c>
      <c r="L13129">
        <v>343</v>
      </c>
      <c r="M13129" t="s">
        <v>126</v>
      </c>
      <c r="N13129" t="s">
        <v>13</v>
      </c>
      <c r="O13129" t="s">
        <v>18</v>
      </c>
      <c r="P13129">
        <v>6.0811000000000002</v>
      </c>
      <c r="Q13129">
        <v>2085.8173000000002</v>
      </c>
      <c r="R13129">
        <f>MONTH('COCOCART INDIA DATA'!$I13129)</f>
        <v>8</v>
      </c>
      <c r="S13129" t="str">
        <f>TEXT(Table2[[#This Row],[Date]],"mmm")</f>
        <v>Aug</v>
      </c>
      <c r="T13129">
        <f>DAY(Table2[[#This Row],[Date]])</f>
        <v>31</v>
      </c>
      <c r="U13129" t="str">
        <f>TEXT(Table2[[#This Row],[Date]],"ddd")</f>
        <v>Sun</v>
      </c>
    </row>
    <row r="13130" spans="1:21" x14ac:dyDescent="0.25">
      <c r="A13130" s="9">
        <v>2400053137</v>
      </c>
      <c r="B13130" t="s">
        <v>62</v>
      </c>
      <c r="C13130" t="s">
        <v>75</v>
      </c>
      <c r="D13130" t="s">
        <v>82</v>
      </c>
      <c r="E13130" t="s">
        <v>84</v>
      </c>
      <c r="F13130" t="s">
        <v>88</v>
      </c>
      <c r="G13130" t="s">
        <v>28</v>
      </c>
      <c r="H13130" t="s">
        <v>150</v>
      </c>
      <c r="I13130" s="1">
        <v>45900</v>
      </c>
      <c r="J13130">
        <v>4620</v>
      </c>
      <c r="K13130">
        <v>166</v>
      </c>
      <c r="L13130">
        <v>185</v>
      </c>
      <c r="M13130" t="s">
        <v>127</v>
      </c>
      <c r="N13130" t="s">
        <v>17</v>
      </c>
      <c r="O13130" t="s">
        <v>18</v>
      </c>
      <c r="P13130">
        <v>1.7625</v>
      </c>
      <c r="Q13130">
        <v>326.0625</v>
      </c>
      <c r="R13130">
        <f>MONTH('COCOCART INDIA DATA'!$I13130)</f>
        <v>8</v>
      </c>
      <c r="S13130" t="str">
        <f>TEXT(Table2[[#This Row],[Date]],"mmm")</f>
        <v>Aug</v>
      </c>
      <c r="T13130">
        <f>DAY(Table2[[#This Row],[Date]])</f>
        <v>31</v>
      </c>
      <c r="U13130" t="str">
        <f>TEXT(Table2[[#This Row],[Date]],"ddd")</f>
        <v>Sun</v>
      </c>
    </row>
    <row r="13131" spans="1:21" x14ac:dyDescent="0.25">
      <c r="A13131" s="9">
        <v>2400053138</v>
      </c>
      <c r="B13131" t="s">
        <v>19</v>
      </c>
      <c r="C13131" t="s">
        <v>75</v>
      </c>
      <c r="D13131" t="s">
        <v>82</v>
      </c>
      <c r="E13131" t="s">
        <v>84</v>
      </c>
      <c r="F13131" t="s">
        <v>89</v>
      </c>
      <c r="G13131" t="s">
        <v>32</v>
      </c>
      <c r="H13131" t="s">
        <v>151</v>
      </c>
      <c r="I13131" s="1">
        <v>45900</v>
      </c>
      <c r="J13131">
        <v>6062</v>
      </c>
      <c r="K13131">
        <v>244</v>
      </c>
      <c r="L13131">
        <v>217</v>
      </c>
      <c r="M13131" t="s">
        <v>128</v>
      </c>
      <c r="N13131" t="s">
        <v>13</v>
      </c>
      <c r="O13131" t="s">
        <v>14</v>
      </c>
      <c r="P13131">
        <v>1.8652</v>
      </c>
      <c r="Q13131">
        <v>404.7484</v>
      </c>
      <c r="R13131">
        <f>MONTH('COCOCART INDIA DATA'!$I13131)</f>
        <v>8</v>
      </c>
      <c r="S13131" t="str">
        <f>TEXT(Table2[[#This Row],[Date]],"mmm")</f>
        <v>Aug</v>
      </c>
      <c r="T13131">
        <f>DAY(Table2[[#This Row],[Date]])</f>
        <v>31</v>
      </c>
      <c r="U13131" t="str">
        <f>TEXT(Table2[[#This Row],[Date]],"ddd")</f>
        <v>Sun</v>
      </c>
    </row>
    <row r="13132" spans="1:21" x14ac:dyDescent="0.25">
      <c r="A13132" s="9">
        <v>2400053139</v>
      </c>
      <c r="B13132" t="s">
        <v>29</v>
      </c>
      <c r="C13132" t="s">
        <v>75</v>
      </c>
      <c r="D13132" t="s">
        <v>82</v>
      </c>
      <c r="E13132" t="s">
        <v>85</v>
      </c>
      <c r="F13132" t="s">
        <v>90</v>
      </c>
      <c r="G13132" t="s">
        <v>46</v>
      </c>
      <c r="H13132" t="s">
        <v>152</v>
      </c>
      <c r="I13132" s="1">
        <v>45900</v>
      </c>
      <c r="J13132">
        <v>7581</v>
      </c>
      <c r="K13132">
        <v>171</v>
      </c>
      <c r="L13132">
        <v>304</v>
      </c>
      <c r="M13132" t="s">
        <v>129</v>
      </c>
      <c r="N13132" t="s">
        <v>40</v>
      </c>
      <c r="O13132" t="s">
        <v>18</v>
      </c>
      <c r="P13132">
        <v>4.7065000000000001</v>
      </c>
      <c r="Q13132">
        <v>1430.7760000000001</v>
      </c>
      <c r="R13132">
        <f>MONTH('COCOCART INDIA DATA'!$I13132)</f>
        <v>8</v>
      </c>
      <c r="S13132" t="str">
        <f>TEXT(Table2[[#This Row],[Date]],"mmm")</f>
        <v>Aug</v>
      </c>
      <c r="T13132">
        <f>DAY(Table2[[#This Row],[Date]])</f>
        <v>31</v>
      </c>
      <c r="U13132" t="str">
        <f>TEXT(Table2[[#This Row],[Date]],"ddd")</f>
        <v>Sun</v>
      </c>
    </row>
    <row r="13133" spans="1:21" x14ac:dyDescent="0.25">
      <c r="A13133" s="9">
        <v>2400053140</v>
      </c>
      <c r="B13133" t="s">
        <v>60</v>
      </c>
      <c r="C13133" t="s">
        <v>75</v>
      </c>
      <c r="D13133" t="s">
        <v>83</v>
      </c>
      <c r="E13133" t="s">
        <v>85</v>
      </c>
      <c r="F13133" t="s">
        <v>91</v>
      </c>
      <c r="G13133" t="s">
        <v>12</v>
      </c>
      <c r="H13133" t="s">
        <v>153</v>
      </c>
      <c r="I13133" s="1">
        <v>45900</v>
      </c>
      <c r="J13133">
        <v>2198</v>
      </c>
      <c r="K13133">
        <v>17</v>
      </c>
      <c r="L13133">
        <v>105</v>
      </c>
      <c r="M13133" t="s">
        <v>130</v>
      </c>
      <c r="N13133" t="s">
        <v>13</v>
      </c>
      <c r="O13133" t="s">
        <v>14</v>
      </c>
      <c r="P13133">
        <v>6.0983000000000001</v>
      </c>
      <c r="Q13133">
        <v>640.32150000000001</v>
      </c>
      <c r="R13133">
        <f>MONTH('COCOCART INDIA DATA'!$I13133)</f>
        <v>8</v>
      </c>
      <c r="S13133" t="str">
        <f>TEXT(Table2[[#This Row],[Date]],"mmm")</f>
        <v>Aug</v>
      </c>
      <c r="T13133">
        <f>DAY(Table2[[#This Row],[Date]])</f>
        <v>31</v>
      </c>
      <c r="U13133" t="str">
        <f>TEXT(Table2[[#This Row],[Date]],"ddd")</f>
        <v>Sun</v>
      </c>
    </row>
    <row r="13134" spans="1:21" x14ac:dyDescent="0.25">
      <c r="A13134" s="9">
        <v>2400053141</v>
      </c>
      <c r="B13134" t="s">
        <v>63</v>
      </c>
      <c r="C13134" t="s">
        <v>75</v>
      </c>
      <c r="D13134" t="s">
        <v>83</v>
      </c>
      <c r="E13134" t="s">
        <v>85</v>
      </c>
      <c r="F13134" t="s">
        <v>90</v>
      </c>
      <c r="G13134" t="s">
        <v>32</v>
      </c>
      <c r="H13134" t="s">
        <v>154</v>
      </c>
      <c r="I13134" s="1">
        <v>45900</v>
      </c>
      <c r="J13134">
        <v>1946</v>
      </c>
      <c r="K13134">
        <v>51</v>
      </c>
      <c r="L13134">
        <v>65</v>
      </c>
      <c r="M13134" t="s">
        <v>131</v>
      </c>
      <c r="N13134" t="s">
        <v>13</v>
      </c>
      <c r="O13134" t="s">
        <v>14</v>
      </c>
      <c r="P13134">
        <v>1.8652</v>
      </c>
      <c r="Q13134">
        <v>121.238</v>
      </c>
      <c r="R13134">
        <f>MONTH('COCOCART INDIA DATA'!$I13134)</f>
        <v>8</v>
      </c>
      <c r="S13134" t="str">
        <f>TEXT(Table2[[#This Row],[Date]],"mmm")</f>
        <v>Aug</v>
      </c>
      <c r="T13134">
        <f>DAY(Table2[[#This Row],[Date]])</f>
        <v>31</v>
      </c>
      <c r="U13134" t="str">
        <f>TEXT(Table2[[#This Row],[Date]],"ddd")</f>
        <v>Sun</v>
      </c>
    </row>
    <row r="13135" spans="1:21" x14ac:dyDescent="0.25">
      <c r="A13135" s="9">
        <v>2400053142</v>
      </c>
      <c r="B13135" t="s">
        <v>63</v>
      </c>
      <c r="C13135" t="s">
        <v>75</v>
      </c>
      <c r="D13135" t="s">
        <v>83</v>
      </c>
      <c r="E13135" t="s">
        <v>85</v>
      </c>
      <c r="F13135" t="s">
        <v>91</v>
      </c>
      <c r="G13135" t="s">
        <v>30</v>
      </c>
      <c r="H13135" t="s">
        <v>155</v>
      </c>
      <c r="I13135" s="1">
        <v>45900</v>
      </c>
      <c r="J13135">
        <v>2800</v>
      </c>
      <c r="K13135">
        <v>230</v>
      </c>
      <c r="L13135">
        <v>108</v>
      </c>
      <c r="M13135" t="s">
        <v>132</v>
      </c>
      <c r="N13135" t="s">
        <v>13</v>
      </c>
      <c r="O13135" t="s">
        <v>18</v>
      </c>
      <c r="P13135">
        <v>0.89900000000000002</v>
      </c>
      <c r="Q13135">
        <v>97.091999999999999</v>
      </c>
      <c r="R13135">
        <f>MONTH('COCOCART INDIA DATA'!$I13135)</f>
        <v>8</v>
      </c>
      <c r="S13135" t="str">
        <f>TEXT(Table2[[#This Row],[Date]],"mmm")</f>
        <v>Aug</v>
      </c>
      <c r="T13135">
        <f>DAY(Table2[[#This Row],[Date]])</f>
        <v>31</v>
      </c>
      <c r="U13135" t="str">
        <f>TEXT(Table2[[#This Row],[Date]],"ddd")</f>
        <v>Sun</v>
      </c>
    </row>
    <row r="13136" spans="1:21" x14ac:dyDescent="0.25">
      <c r="A13136" s="9">
        <v>2400053143</v>
      </c>
      <c r="B13136" t="s">
        <v>42</v>
      </c>
      <c r="C13136" t="s">
        <v>75</v>
      </c>
      <c r="D13136" t="s">
        <v>83</v>
      </c>
      <c r="E13136" t="s">
        <v>84</v>
      </c>
      <c r="F13136" t="s">
        <v>89</v>
      </c>
      <c r="G13136" t="s">
        <v>58</v>
      </c>
      <c r="H13136" t="s">
        <v>156</v>
      </c>
      <c r="I13136" s="1">
        <v>45900</v>
      </c>
      <c r="J13136">
        <v>7182</v>
      </c>
      <c r="K13136">
        <v>332</v>
      </c>
      <c r="L13136">
        <v>360</v>
      </c>
      <c r="M13136" t="s">
        <v>133</v>
      </c>
      <c r="N13136" t="s">
        <v>13</v>
      </c>
      <c r="O13136" t="s">
        <v>18</v>
      </c>
      <c r="P13136">
        <v>5.0198</v>
      </c>
      <c r="Q13136">
        <v>1807.1279999999999</v>
      </c>
      <c r="R13136">
        <f>MONTH('COCOCART INDIA DATA'!$I13136)</f>
        <v>8</v>
      </c>
      <c r="S13136" t="str">
        <f>TEXT(Table2[[#This Row],[Date]],"mmm")</f>
        <v>Aug</v>
      </c>
      <c r="T13136">
        <f>DAY(Table2[[#This Row],[Date]])</f>
        <v>31</v>
      </c>
      <c r="U13136" t="str">
        <f>TEXT(Table2[[#This Row],[Date]],"ddd")</f>
        <v>Sun</v>
      </c>
    </row>
    <row r="13137" spans="1:21" x14ac:dyDescent="0.25">
      <c r="A13137" s="9">
        <v>2400053144</v>
      </c>
      <c r="B13137" t="s">
        <v>35</v>
      </c>
      <c r="C13137" t="s">
        <v>75</v>
      </c>
      <c r="D13137" t="s">
        <v>83</v>
      </c>
      <c r="E13137" t="s">
        <v>84</v>
      </c>
      <c r="F13137" t="s">
        <v>89</v>
      </c>
      <c r="G13137" t="s">
        <v>48</v>
      </c>
      <c r="H13137" t="s">
        <v>150</v>
      </c>
      <c r="I13137" s="1">
        <v>45900</v>
      </c>
      <c r="J13137">
        <v>7301</v>
      </c>
      <c r="K13137">
        <v>287</v>
      </c>
      <c r="L13137">
        <v>522</v>
      </c>
      <c r="M13137" t="s">
        <v>134</v>
      </c>
      <c r="N13137" t="s">
        <v>40</v>
      </c>
      <c r="O13137" t="s">
        <v>18</v>
      </c>
      <c r="P13137">
        <v>11.4688</v>
      </c>
      <c r="Q13137">
        <v>5986.7136</v>
      </c>
      <c r="R13137">
        <f>MONTH('COCOCART INDIA DATA'!$I13137)</f>
        <v>8</v>
      </c>
      <c r="S13137" t="str">
        <f>TEXT(Table2[[#This Row],[Date]],"mmm")</f>
        <v>Aug</v>
      </c>
      <c r="T13137">
        <f>DAY(Table2[[#This Row],[Date]])</f>
        <v>31</v>
      </c>
      <c r="U13137" t="str">
        <f>TEXT(Table2[[#This Row],[Date]],"ddd")</f>
        <v>Sun</v>
      </c>
    </row>
    <row r="13138" spans="1:21" x14ac:dyDescent="0.25">
      <c r="A13138" s="9">
        <v>2400053145</v>
      </c>
      <c r="B13138" t="s">
        <v>26</v>
      </c>
      <c r="C13138" t="s">
        <v>75</v>
      </c>
      <c r="D13138" t="s">
        <v>83</v>
      </c>
      <c r="E13138" t="s">
        <v>85</v>
      </c>
      <c r="F13138" t="s">
        <v>90</v>
      </c>
      <c r="G13138" t="s">
        <v>28</v>
      </c>
      <c r="H13138" t="s">
        <v>150</v>
      </c>
      <c r="I13138" s="1">
        <v>45900</v>
      </c>
      <c r="J13138">
        <v>10108</v>
      </c>
      <c r="K13138">
        <v>107</v>
      </c>
      <c r="L13138">
        <v>349</v>
      </c>
      <c r="M13138" t="s">
        <v>135</v>
      </c>
      <c r="N13138" t="s">
        <v>17</v>
      </c>
      <c r="O13138" t="s">
        <v>18</v>
      </c>
      <c r="P13138">
        <v>1.7625</v>
      </c>
      <c r="Q13138">
        <v>615.11249999999995</v>
      </c>
      <c r="R13138">
        <f>MONTH('COCOCART INDIA DATA'!$I13138)</f>
        <v>8</v>
      </c>
      <c r="S13138" t="str">
        <f>TEXT(Table2[[#This Row],[Date]],"mmm")</f>
        <v>Aug</v>
      </c>
      <c r="T13138">
        <f>DAY(Table2[[#This Row],[Date]])</f>
        <v>31</v>
      </c>
      <c r="U13138" t="str">
        <f>TEXT(Table2[[#This Row],[Date]],"ddd")</f>
        <v>Sun</v>
      </c>
    </row>
    <row r="13139" spans="1:21" x14ac:dyDescent="0.25">
      <c r="A13139" s="9">
        <v>2400053146</v>
      </c>
      <c r="B13139" t="s">
        <v>24</v>
      </c>
      <c r="C13139" t="s">
        <v>76</v>
      </c>
      <c r="D13139" t="s">
        <v>83</v>
      </c>
      <c r="E13139" t="s">
        <v>85</v>
      </c>
      <c r="F13139" t="s">
        <v>91</v>
      </c>
      <c r="G13139" t="s">
        <v>23</v>
      </c>
      <c r="H13139" t="s">
        <v>150</v>
      </c>
      <c r="I13139" s="1">
        <v>45900</v>
      </c>
      <c r="J13139">
        <v>5369</v>
      </c>
      <c r="K13139">
        <v>97</v>
      </c>
      <c r="L13139">
        <v>174</v>
      </c>
      <c r="M13139" t="s">
        <v>136</v>
      </c>
      <c r="N13139" t="s">
        <v>17</v>
      </c>
      <c r="O13139" t="s">
        <v>18</v>
      </c>
      <c r="P13139">
        <v>7.8910999999999998</v>
      </c>
      <c r="Q13139">
        <v>1373.0514000000001</v>
      </c>
      <c r="R13139">
        <f>MONTH('COCOCART INDIA DATA'!$I13139)</f>
        <v>8</v>
      </c>
      <c r="S13139" t="str">
        <f>TEXT(Table2[[#This Row],[Date]],"mmm")</f>
        <v>Aug</v>
      </c>
      <c r="T13139">
        <f>DAY(Table2[[#This Row],[Date]])</f>
        <v>31</v>
      </c>
      <c r="U13139" t="str">
        <f>TEXT(Table2[[#This Row],[Date]],"ddd")</f>
        <v>Sun</v>
      </c>
    </row>
    <row r="13140" spans="1:21" x14ac:dyDescent="0.25">
      <c r="A13140" s="9">
        <v>2400053147</v>
      </c>
      <c r="B13140" t="s">
        <v>33</v>
      </c>
      <c r="C13140" t="s">
        <v>77</v>
      </c>
      <c r="D13140" t="s">
        <v>83</v>
      </c>
      <c r="E13140" t="s">
        <v>85</v>
      </c>
      <c r="F13140" t="s">
        <v>90</v>
      </c>
      <c r="G13140" t="s">
        <v>48</v>
      </c>
      <c r="H13140" t="s">
        <v>154</v>
      </c>
      <c r="I13140" s="1">
        <v>45900</v>
      </c>
      <c r="J13140">
        <v>2667</v>
      </c>
      <c r="K13140">
        <v>96</v>
      </c>
      <c r="L13140">
        <v>167</v>
      </c>
      <c r="M13140" t="s">
        <v>137</v>
      </c>
      <c r="N13140" t="s">
        <v>40</v>
      </c>
      <c r="O13140" t="s">
        <v>18</v>
      </c>
      <c r="P13140">
        <v>11.4688</v>
      </c>
      <c r="Q13140">
        <v>1915.2896000000001</v>
      </c>
      <c r="R13140">
        <f>MONTH('COCOCART INDIA DATA'!$I13140)</f>
        <v>8</v>
      </c>
      <c r="S13140" t="str">
        <f>TEXT(Table2[[#This Row],[Date]],"mmm")</f>
        <v>Aug</v>
      </c>
      <c r="T13140">
        <f>DAY(Table2[[#This Row],[Date]])</f>
        <v>31</v>
      </c>
      <c r="U13140" t="str">
        <f>TEXT(Table2[[#This Row],[Date]],"ddd")</f>
        <v>Sun</v>
      </c>
    </row>
    <row r="13141" spans="1:21" x14ac:dyDescent="0.25">
      <c r="A13141" s="9">
        <v>2400053148</v>
      </c>
      <c r="B13141" t="s">
        <v>34</v>
      </c>
      <c r="C13141" t="s">
        <v>78</v>
      </c>
      <c r="D13141" t="s">
        <v>83</v>
      </c>
      <c r="E13141" t="s">
        <v>85</v>
      </c>
      <c r="F13141" t="s">
        <v>91</v>
      </c>
      <c r="G13141" t="s">
        <v>30</v>
      </c>
      <c r="H13141" t="s">
        <v>154</v>
      </c>
      <c r="I13141" s="1">
        <v>45900</v>
      </c>
      <c r="J13141">
        <v>16779</v>
      </c>
      <c r="K13141">
        <v>215</v>
      </c>
      <c r="L13141">
        <v>646</v>
      </c>
      <c r="M13141" t="s">
        <v>138</v>
      </c>
      <c r="N13141" t="s">
        <v>13</v>
      </c>
      <c r="O13141" t="s">
        <v>18</v>
      </c>
      <c r="P13141">
        <v>0.89900000000000002</v>
      </c>
      <c r="Q13141">
        <v>580.75400000000002</v>
      </c>
      <c r="R13141">
        <f>MONTH('COCOCART INDIA DATA'!$I13141)</f>
        <v>8</v>
      </c>
      <c r="S13141" t="str">
        <f>TEXT(Table2[[#This Row],[Date]],"mmm")</f>
        <v>Aug</v>
      </c>
      <c r="T13141">
        <f>DAY(Table2[[#This Row],[Date]])</f>
        <v>31</v>
      </c>
      <c r="U13141" t="str">
        <f>TEXT(Table2[[#This Row],[Date]],"ddd")</f>
        <v>Sun</v>
      </c>
    </row>
    <row r="13142" spans="1:21" x14ac:dyDescent="0.25">
      <c r="A13142" s="9">
        <v>2400053149</v>
      </c>
      <c r="B13142" t="s">
        <v>35</v>
      </c>
      <c r="C13142" t="s">
        <v>78</v>
      </c>
      <c r="D13142" t="s">
        <v>83</v>
      </c>
      <c r="E13142" t="s">
        <v>84</v>
      </c>
      <c r="F13142" t="s">
        <v>88</v>
      </c>
      <c r="G13142" t="s">
        <v>53</v>
      </c>
      <c r="H13142" t="s">
        <v>154</v>
      </c>
      <c r="I13142" s="1">
        <v>45900</v>
      </c>
      <c r="J13142">
        <v>10521</v>
      </c>
      <c r="K13142">
        <v>132</v>
      </c>
      <c r="L13142">
        <v>1169</v>
      </c>
      <c r="M13142" t="s">
        <v>139</v>
      </c>
      <c r="N13142" t="s">
        <v>40</v>
      </c>
      <c r="O13142" t="s">
        <v>18</v>
      </c>
      <c r="P13142">
        <v>8.2429000000000006</v>
      </c>
      <c r="Q13142">
        <v>9635.9501</v>
      </c>
      <c r="R13142">
        <f>MONTH('COCOCART INDIA DATA'!$I13142)</f>
        <v>8</v>
      </c>
      <c r="S13142" t="str">
        <f>TEXT(Table2[[#This Row],[Date]],"mmm")</f>
        <v>Aug</v>
      </c>
      <c r="T13142">
        <f>DAY(Table2[[#This Row],[Date]])</f>
        <v>31</v>
      </c>
      <c r="U13142" t="str">
        <f>TEXT(Table2[[#This Row],[Date]],"ddd")</f>
        <v>Sun</v>
      </c>
    </row>
    <row r="13143" spans="1:21" x14ac:dyDescent="0.25">
      <c r="A13143" s="9">
        <v>2400053150</v>
      </c>
      <c r="B13143" t="s">
        <v>64</v>
      </c>
      <c r="C13143" t="s">
        <v>79</v>
      </c>
      <c r="D13143" t="s">
        <v>83</v>
      </c>
      <c r="E13143" t="s">
        <v>84</v>
      </c>
      <c r="F13143" t="s">
        <v>89</v>
      </c>
      <c r="G13143" t="s">
        <v>46</v>
      </c>
      <c r="H13143" t="s">
        <v>154</v>
      </c>
      <c r="I13143" s="1">
        <v>45900</v>
      </c>
      <c r="J13143">
        <v>1113</v>
      </c>
      <c r="K13143">
        <v>82</v>
      </c>
      <c r="L13143">
        <v>51</v>
      </c>
      <c r="M13143" t="s">
        <v>140</v>
      </c>
      <c r="N13143" t="s">
        <v>40</v>
      </c>
      <c r="O13143" t="s">
        <v>18</v>
      </c>
      <c r="P13143">
        <v>4.7065000000000001</v>
      </c>
      <c r="Q13143">
        <v>240.03149999999999</v>
      </c>
      <c r="R13143">
        <f>MONTH('COCOCART INDIA DATA'!$I13143)</f>
        <v>8</v>
      </c>
      <c r="S13143" t="str">
        <f>TEXT(Table2[[#This Row],[Date]],"mmm")</f>
        <v>Aug</v>
      </c>
      <c r="T13143">
        <f>DAY(Table2[[#This Row],[Date]])</f>
        <v>31</v>
      </c>
      <c r="U13143" t="str">
        <f>TEXT(Table2[[#This Row],[Date]],"ddd")</f>
        <v>Sun</v>
      </c>
    </row>
    <row r="13144" spans="1:21" x14ac:dyDescent="0.25">
      <c r="A13144" s="9">
        <v>2400053151</v>
      </c>
      <c r="B13144" t="s">
        <v>64</v>
      </c>
      <c r="C13144" t="s">
        <v>80</v>
      </c>
      <c r="D13144" t="s">
        <v>83</v>
      </c>
      <c r="E13144" t="s">
        <v>85</v>
      </c>
      <c r="F13144" t="s">
        <v>90</v>
      </c>
      <c r="G13144" t="s">
        <v>16</v>
      </c>
      <c r="H13144" t="s">
        <v>154</v>
      </c>
      <c r="I13144" s="1">
        <v>45900</v>
      </c>
      <c r="J13144">
        <v>13188</v>
      </c>
      <c r="K13144">
        <v>301</v>
      </c>
      <c r="L13144">
        <v>1015</v>
      </c>
      <c r="M13144" t="s">
        <v>141</v>
      </c>
      <c r="N13144" t="s">
        <v>17</v>
      </c>
      <c r="O13144" t="s">
        <v>18</v>
      </c>
      <c r="P13144">
        <v>0.24049999999999999</v>
      </c>
      <c r="Q13144">
        <v>244.10749999999999</v>
      </c>
      <c r="R13144">
        <f>MONTH('COCOCART INDIA DATA'!$I13144)</f>
        <v>8</v>
      </c>
      <c r="S13144" t="str">
        <f>TEXT(Table2[[#This Row],[Date]],"mmm")</f>
        <v>Aug</v>
      </c>
      <c r="T13144">
        <f>DAY(Table2[[#This Row],[Date]])</f>
        <v>31</v>
      </c>
      <c r="U13144" t="str">
        <f>TEXT(Table2[[#This Row],[Date]],"ddd")</f>
        <v>Sun</v>
      </c>
    </row>
    <row r="13145" spans="1:21" x14ac:dyDescent="0.25">
      <c r="A13145" s="9">
        <v>2400053152</v>
      </c>
      <c r="B13145" t="s">
        <v>47</v>
      </c>
      <c r="C13145" t="s">
        <v>79</v>
      </c>
      <c r="D13145" t="s">
        <v>83</v>
      </c>
      <c r="E13145" t="s">
        <v>85</v>
      </c>
      <c r="F13145" t="s">
        <v>91</v>
      </c>
      <c r="G13145" t="s">
        <v>12</v>
      </c>
      <c r="H13145" t="s">
        <v>154</v>
      </c>
      <c r="I13145" s="1">
        <v>45900</v>
      </c>
      <c r="J13145">
        <v>4760</v>
      </c>
      <c r="K13145">
        <v>53</v>
      </c>
      <c r="L13145">
        <v>340</v>
      </c>
      <c r="M13145" t="s">
        <v>142</v>
      </c>
      <c r="N13145" t="s">
        <v>13</v>
      </c>
      <c r="O13145" t="s">
        <v>14</v>
      </c>
      <c r="P13145">
        <v>6.0983000000000001</v>
      </c>
      <c r="Q13145">
        <v>2073.422</v>
      </c>
      <c r="R13145">
        <f>MONTH('COCOCART INDIA DATA'!$I13145)</f>
        <v>8</v>
      </c>
      <c r="S13145" t="str">
        <f>TEXT(Table2[[#This Row],[Date]],"mmm")</f>
        <v>Aug</v>
      </c>
      <c r="T13145">
        <f>DAY(Table2[[#This Row],[Date]])</f>
        <v>31</v>
      </c>
      <c r="U13145" t="str">
        <f>TEXT(Table2[[#This Row],[Date]],"ddd")</f>
        <v>Sun</v>
      </c>
    </row>
    <row r="13146" spans="1:21" x14ac:dyDescent="0.25">
      <c r="A13146" s="9">
        <v>2400053153</v>
      </c>
      <c r="B13146" t="s">
        <v>27</v>
      </c>
      <c r="C13146" t="s">
        <v>79</v>
      </c>
      <c r="D13146" t="s">
        <v>83</v>
      </c>
      <c r="E13146" t="s">
        <v>85</v>
      </c>
      <c r="F13146" t="s">
        <v>90</v>
      </c>
      <c r="G13146" t="s">
        <v>52</v>
      </c>
      <c r="H13146" t="s">
        <v>154</v>
      </c>
      <c r="I13146" s="1">
        <v>45900</v>
      </c>
      <c r="J13146">
        <v>6461</v>
      </c>
      <c r="K13146">
        <v>153</v>
      </c>
      <c r="L13146">
        <v>808</v>
      </c>
      <c r="M13146" t="s">
        <v>143</v>
      </c>
      <c r="N13146" t="s">
        <v>40</v>
      </c>
      <c r="O13146" t="s">
        <v>14</v>
      </c>
      <c r="P13146">
        <v>2.8</v>
      </c>
      <c r="Q13146">
        <v>2262.3999999999996</v>
      </c>
      <c r="R13146">
        <f>MONTH('COCOCART INDIA DATA'!$I13146)</f>
        <v>8</v>
      </c>
      <c r="S13146" t="str">
        <f>TEXT(Table2[[#This Row],[Date]],"mmm")</f>
        <v>Aug</v>
      </c>
      <c r="T13146">
        <f>DAY(Table2[[#This Row],[Date]])</f>
        <v>31</v>
      </c>
      <c r="U13146" t="str">
        <f>TEXT(Table2[[#This Row],[Date]],"ddd")</f>
        <v>Sun</v>
      </c>
    </row>
    <row r="13147" spans="1:21" x14ac:dyDescent="0.25">
      <c r="A13147" s="9">
        <v>2400053154</v>
      </c>
      <c r="B13147" t="s">
        <v>57</v>
      </c>
      <c r="C13147" t="s">
        <v>80</v>
      </c>
      <c r="D13147" t="s">
        <v>83</v>
      </c>
      <c r="E13147" t="s">
        <v>85</v>
      </c>
      <c r="F13147" t="s">
        <v>91</v>
      </c>
      <c r="G13147" t="s">
        <v>38</v>
      </c>
      <c r="H13147" t="s">
        <v>154</v>
      </c>
      <c r="I13147" s="1">
        <v>45900</v>
      </c>
      <c r="J13147">
        <v>6454</v>
      </c>
      <c r="K13147">
        <v>180</v>
      </c>
      <c r="L13147">
        <v>718</v>
      </c>
      <c r="M13147" t="s">
        <v>41</v>
      </c>
      <c r="N13147" t="s">
        <v>13</v>
      </c>
      <c r="O13147" t="s">
        <v>14</v>
      </c>
      <c r="P13147">
        <v>8.7870000000000008</v>
      </c>
      <c r="Q13147">
        <v>6309.0660000000007</v>
      </c>
      <c r="R13147">
        <f>MONTH('COCOCART INDIA DATA'!$I13147)</f>
        <v>8</v>
      </c>
      <c r="S13147" t="str">
        <f>TEXT(Table2[[#This Row],[Date]],"mmm")</f>
        <v>Aug</v>
      </c>
      <c r="T13147">
        <f>DAY(Table2[[#This Row],[Date]])</f>
        <v>31</v>
      </c>
      <c r="U13147" t="str">
        <f>TEXT(Table2[[#This Row],[Date]],"ddd")</f>
        <v>Sun</v>
      </c>
    </row>
    <row r="13148" spans="1:21" x14ac:dyDescent="0.25">
      <c r="A13148" s="9">
        <v>2400053155</v>
      </c>
      <c r="B13148" t="s">
        <v>44</v>
      </c>
      <c r="C13148" t="s">
        <v>79</v>
      </c>
      <c r="D13148" t="s">
        <v>83</v>
      </c>
      <c r="E13148" t="s">
        <v>84</v>
      </c>
      <c r="F13148" t="s">
        <v>89</v>
      </c>
      <c r="G13148" t="s">
        <v>49</v>
      </c>
      <c r="H13148" t="s">
        <v>154</v>
      </c>
      <c r="I13148" s="1">
        <v>45900</v>
      </c>
      <c r="J13148">
        <v>1757</v>
      </c>
      <c r="K13148">
        <v>125</v>
      </c>
      <c r="L13148">
        <v>118</v>
      </c>
      <c r="M13148" t="s">
        <v>92</v>
      </c>
      <c r="N13148" t="s">
        <v>13</v>
      </c>
      <c r="O13148" t="s">
        <v>14</v>
      </c>
      <c r="P13148">
        <v>1.5934999999999999</v>
      </c>
      <c r="Q13148">
        <v>188.03299999999999</v>
      </c>
      <c r="R13148">
        <f>MONTH('COCOCART INDIA DATA'!$I13148)</f>
        <v>8</v>
      </c>
      <c r="S13148" t="str">
        <f>TEXT(Table2[[#This Row],[Date]],"mmm")</f>
        <v>Aug</v>
      </c>
      <c r="T13148">
        <f>DAY(Table2[[#This Row],[Date]])</f>
        <v>31</v>
      </c>
      <c r="U13148" t="str">
        <f>TEXT(Table2[[#This Row],[Date]],"ddd")</f>
        <v>Sun</v>
      </c>
    </row>
    <row r="13149" spans="1:21" x14ac:dyDescent="0.25">
      <c r="A13149" s="9">
        <v>2400053156</v>
      </c>
      <c r="B13149" t="s">
        <v>64</v>
      </c>
      <c r="C13149" t="s">
        <v>79</v>
      </c>
      <c r="D13149" t="s">
        <v>83</v>
      </c>
      <c r="E13149" t="s">
        <v>84</v>
      </c>
      <c r="F13149" t="s">
        <v>89</v>
      </c>
      <c r="G13149" t="s">
        <v>20</v>
      </c>
      <c r="H13149" t="s">
        <v>148</v>
      </c>
      <c r="I13149" s="1">
        <v>45900</v>
      </c>
      <c r="J13149">
        <v>2618</v>
      </c>
      <c r="K13149">
        <v>83</v>
      </c>
      <c r="L13149">
        <v>110</v>
      </c>
      <c r="M13149" t="s">
        <v>93</v>
      </c>
      <c r="N13149" t="s">
        <v>13</v>
      </c>
      <c r="O13149" t="s">
        <v>14</v>
      </c>
      <c r="P13149">
        <v>4.6592000000000002</v>
      </c>
      <c r="Q13149">
        <v>512.51200000000006</v>
      </c>
      <c r="R13149">
        <f>MONTH('COCOCART INDIA DATA'!$I13149)</f>
        <v>8</v>
      </c>
      <c r="S13149" t="str">
        <f>TEXT(Table2[[#This Row],[Date]],"mmm")</f>
        <v>Aug</v>
      </c>
      <c r="T13149">
        <f>DAY(Table2[[#This Row],[Date]])</f>
        <v>31</v>
      </c>
      <c r="U13149" t="str">
        <f>TEXT(Table2[[#This Row],[Date]],"ddd")</f>
        <v>Sun</v>
      </c>
    </row>
    <row r="13150" spans="1:21" x14ac:dyDescent="0.25">
      <c r="A13150" s="9">
        <v>2400053157</v>
      </c>
      <c r="B13150" t="s">
        <v>27</v>
      </c>
      <c r="C13150" t="s">
        <v>79</v>
      </c>
      <c r="D13150" t="s">
        <v>83</v>
      </c>
      <c r="E13150" t="s">
        <v>85</v>
      </c>
      <c r="F13150" t="s">
        <v>90</v>
      </c>
      <c r="G13150" t="s">
        <v>45</v>
      </c>
      <c r="H13150" t="s">
        <v>148</v>
      </c>
      <c r="I13150" s="1">
        <v>45900</v>
      </c>
      <c r="J13150">
        <v>10815</v>
      </c>
      <c r="K13150">
        <v>100</v>
      </c>
      <c r="L13150">
        <v>373</v>
      </c>
      <c r="M13150" t="s">
        <v>94</v>
      </c>
      <c r="N13150" t="s">
        <v>17</v>
      </c>
      <c r="O13150" t="s">
        <v>14</v>
      </c>
      <c r="P13150">
        <v>2.4773999999999998</v>
      </c>
      <c r="Q13150">
        <v>924.07019999999989</v>
      </c>
      <c r="R13150">
        <f>MONTH('COCOCART INDIA DATA'!$I13150)</f>
        <v>8</v>
      </c>
      <c r="S13150" t="str">
        <f>TEXT(Table2[[#This Row],[Date]],"mmm")</f>
        <v>Aug</v>
      </c>
      <c r="T13150">
        <f>DAY(Table2[[#This Row],[Date]])</f>
        <v>31</v>
      </c>
      <c r="U13150" t="str">
        <f>TEXT(Table2[[#This Row],[Date]],"ddd")</f>
        <v>Sun</v>
      </c>
    </row>
    <row r="13151" spans="1:21" x14ac:dyDescent="0.25">
      <c r="A13151" s="9">
        <v>2400053158</v>
      </c>
      <c r="B13151" t="s">
        <v>56</v>
      </c>
      <c r="C13151" t="s">
        <v>79</v>
      </c>
      <c r="D13151" t="s">
        <v>83</v>
      </c>
      <c r="E13151" t="s">
        <v>85</v>
      </c>
      <c r="F13151" t="s">
        <v>91</v>
      </c>
      <c r="G13151" t="s">
        <v>45</v>
      </c>
      <c r="H13151" t="s">
        <v>148</v>
      </c>
      <c r="I13151" s="1">
        <v>45900</v>
      </c>
      <c r="J13151">
        <v>12488</v>
      </c>
      <c r="K13151">
        <v>358</v>
      </c>
      <c r="L13151">
        <v>500</v>
      </c>
      <c r="M13151" t="s">
        <v>95</v>
      </c>
      <c r="N13151" t="s">
        <v>17</v>
      </c>
      <c r="O13151" t="s">
        <v>14</v>
      </c>
      <c r="P13151">
        <v>2.4773999999999998</v>
      </c>
      <c r="Q13151">
        <v>1238.6999999999998</v>
      </c>
      <c r="R13151">
        <f>MONTH('COCOCART INDIA DATA'!$I13151)</f>
        <v>8</v>
      </c>
      <c r="S13151" t="str">
        <f>TEXT(Table2[[#This Row],[Date]],"mmm")</f>
        <v>Aug</v>
      </c>
      <c r="T13151">
        <f>DAY(Table2[[#This Row],[Date]])</f>
        <v>31</v>
      </c>
      <c r="U13151" t="str">
        <f>TEXT(Table2[[#This Row],[Date]],"ddd")</f>
        <v>Sun</v>
      </c>
    </row>
    <row r="13152" spans="1:21" x14ac:dyDescent="0.25">
      <c r="A13152" s="9">
        <v>2400053159</v>
      </c>
      <c r="B13152" t="s">
        <v>35</v>
      </c>
      <c r="C13152" t="s">
        <v>66</v>
      </c>
      <c r="D13152" t="s">
        <v>82</v>
      </c>
      <c r="E13152" t="s">
        <v>85</v>
      </c>
      <c r="F13152" t="s">
        <v>90</v>
      </c>
      <c r="G13152" t="s">
        <v>39</v>
      </c>
      <c r="H13152" t="s">
        <v>148</v>
      </c>
      <c r="I13152" s="1">
        <v>45900</v>
      </c>
      <c r="J13152">
        <v>4536</v>
      </c>
      <c r="K13152">
        <v>139</v>
      </c>
      <c r="L13152">
        <v>239</v>
      </c>
      <c r="M13152" t="s">
        <v>37</v>
      </c>
      <c r="N13152" t="s">
        <v>40</v>
      </c>
      <c r="O13152" t="s">
        <v>14</v>
      </c>
      <c r="P13152">
        <v>2.8195000000000001</v>
      </c>
      <c r="Q13152">
        <v>673.8605</v>
      </c>
      <c r="R13152">
        <f>MONTH('COCOCART INDIA DATA'!$I13152)</f>
        <v>8</v>
      </c>
      <c r="S13152" t="str">
        <f>TEXT(Table2[[#This Row],[Date]],"mmm")</f>
        <v>Aug</v>
      </c>
      <c r="T13152">
        <f>DAY(Table2[[#This Row],[Date]])</f>
        <v>31</v>
      </c>
      <c r="U13152" t="str">
        <f>TEXT(Table2[[#This Row],[Date]],"ddd")</f>
        <v>Sun</v>
      </c>
    </row>
    <row r="13153" spans="1:21" x14ac:dyDescent="0.25">
      <c r="A13153" s="9">
        <v>2400053160</v>
      </c>
      <c r="B13153" t="s">
        <v>11</v>
      </c>
      <c r="C13153" t="s">
        <v>66</v>
      </c>
      <c r="D13153" t="s">
        <v>83</v>
      </c>
      <c r="E13153" t="s">
        <v>85</v>
      </c>
      <c r="F13153" t="s">
        <v>91</v>
      </c>
      <c r="G13153" t="s">
        <v>20</v>
      </c>
      <c r="H13153" t="s">
        <v>148</v>
      </c>
      <c r="I13153" s="1">
        <v>45900</v>
      </c>
      <c r="J13153">
        <v>1645</v>
      </c>
      <c r="K13153">
        <v>379</v>
      </c>
      <c r="L13153">
        <v>83</v>
      </c>
      <c r="M13153" t="s">
        <v>96</v>
      </c>
      <c r="N13153" t="s">
        <v>13</v>
      </c>
      <c r="O13153" t="s">
        <v>14</v>
      </c>
      <c r="P13153">
        <v>4.6592000000000002</v>
      </c>
      <c r="Q13153">
        <v>386.71360000000004</v>
      </c>
      <c r="R13153">
        <f>MONTH('COCOCART INDIA DATA'!$I13153)</f>
        <v>8</v>
      </c>
      <c r="S13153" t="str">
        <f>TEXT(Table2[[#This Row],[Date]],"mmm")</f>
        <v>Aug</v>
      </c>
      <c r="T13153">
        <f>DAY(Table2[[#This Row],[Date]])</f>
        <v>31</v>
      </c>
      <c r="U13153" t="str">
        <f>TEXT(Table2[[#This Row],[Date]],"ddd")</f>
        <v>Sun</v>
      </c>
    </row>
    <row r="13154" spans="1:21" x14ac:dyDescent="0.25">
      <c r="A13154" s="9">
        <v>2400053161</v>
      </c>
      <c r="B13154" t="s">
        <v>61</v>
      </c>
      <c r="C13154" t="s">
        <v>66</v>
      </c>
      <c r="D13154" t="s">
        <v>82</v>
      </c>
      <c r="E13154" t="s">
        <v>84</v>
      </c>
      <c r="F13154" t="s">
        <v>88</v>
      </c>
      <c r="G13154" t="s">
        <v>16</v>
      </c>
      <c r="H13154" t="s">
        <v>148</v>
      </c>
      <c r="I13154" s="1">
        <v>45900</v>
      </c>
      <c r="J13154">
        <v>1883</v>
      </c>
      <c r="K13154">
        <v>63</v>
      </c>
      <c r="L13154">
        <v>135</v>
      </c>
      <c r="M13154" t="s">
        <v>97</v>
      </c>
      <c r="N13154" t="s">
        <v>17</v>
      </c>
      <c r="O13154" t="s">
        <v>18</v>
      </c>
      <c r="P13154">
        <v>0.24049999999999999</v>
      </c>
      <c r="Q13154">
        <v>32.467500000000001</v>
      </c>
      <c r="R13154">
        <f>MONTH('COCOCART INDIA DATA'!$I13154)</f>
        <v>8</v>
      </c>
      <c r="S13154" t="str">
        <f>TEXT(Table2[[#This Row],[Date]],"mmm")</f>
        <v>Aug</v>
      </c>
      <c r="T13154">
        <f>DAY(Table2[[#This Row],[Date]])</f>
        <v>31</v>
      </c>
      <c r="U13154" t="str">
        <f>TEXT(Table2[[#This Row],[Date]],"ddd")</f>
        <v>Sun</v>
      </c>
    </row>
    <row r="13155" spans="1:21" x14ac:dyDescent="0.25">
      <c r="A13155" s="9">
        <v>2400053162</v>
      </c>
      <c r="B13155" t="s">
        <v>19</v>
      </c>
      <c r="C13155" t="s">
        <v>66</v>
      </c>
      <c r="D13155" t="s">
        <v>83</v>
      </c>
      <c r="E13155" t="s">
        <v>84</v>
      </c>
      <c r="F13155" t="s">
        <v>89</v>
      </c>
      <c r="G13155" t="s">
        <v>52</v>
      </c>
      <c r="H13155" t="s">
        <v>148</v>
      </c>
      <c r="I13155" s="1">
        <v>45900</v>
      </c>
      <c r="J13155">
        <v>7091</v>
      </c>
      <c r="K13155">
        <v>92</v>
      </c>
      <c r="L13155">
        <v>546</v>
      </c>
      <c r="M13155" t="s">
        <v>98</v>
      </c>
      <c r="N13155" t="s">
        <v>40</v>
      </c>
      <c r="O13155" t="s">
        <v>14</v>
      </c>
      <c r="P13155">
        <v>2.8</v>
      </c>
      <c r="Q13155">
        <v>1528.8</v>
      </c>
      <c r="R13155">
        <f>MONTH('COCOCART INDIA DATA'!$I13155)</f>
        <v>8</v>
      </c>
      <c r="S13155" t="str">
        <f>TEXT(Table2[[#This Row],[Date]],"mmm")</f>
        <v>Aug</v>
      </c>
      <c r="T13155">
        <f>DAY(Table2[[#This Row],[Date]])</f>
        <v>31</v>
      </c>
      <c r="U13155" t="str">
        <f>TEXT(Table2[[#This Row],[Date]],"ddd")</f>
        <v>Sun</v>
      </c>
    </row>
    <row r="13156" spans="1:21" x14ac:dyDescent="0.25">
      <c r="A13156" s="9">
        <v>2400053163</v>
      </c>
      <c r="B13156" t="s">
        <v>56</v>
      </c>
      <c r="C13156" t="s">
        <v>66</v>
      </c>
      <c r="D13156" t="s">
        <v>83</v>
      </c>
      <c r="E13156" t="s">
        <v>85</v>
      </c>
      <c r="F13156" t="s">
        <v>90</v>
      </c>
      <c r="G13156" t="s">
        <v>53</v>
      </c>
      <c r="H13156" t="s">
        <v>148</v>
      </c>
      <c r="I13156" s="1">
        <v>45900</v>
      </c>
      <c r="J13156">
        <v>7763</v>
      </c>
      <c r="K13156">
        <v>351</v>
      </c>
      <c r="L13156">
        <v>555</v>
      </c>
      <c r="M13156" t="s">
        <v>99</v>
      </c>
      <c r="N13156" t="s">
        <v>40</v>
      </c>
      <c r="O13156" t="s">
        <v>18</v>
      </c>
      <c r="P13156">
        <v>8.2429000000000006</v>
      </c>
      <c r="Q13156">
        <v>4574.8095000000003</v>
      </c>
      <c r="R13156">
        <f>MONTH('COCOCART INDIA DATA'!$I13156)</f>
        <v>8</v>
      </c>
      <c r="S13156" t="str">
        <f>TEXT(Table2[[#This Row],[Date]],"mmm")</f>
        <v>Aug</v>
      </c>
      <c r="T13156">
        <f>DAY(Table2[[#This Row],[Date]])</f>
        <v>31</v>
      </c>
      <c r="U13156" t="str">
        <f>TEXT(Table2[[#This Row],[Date]],"ddd")</f>
        <v>Sun</v>
      </c>
    </row>
    <row r="13157" spans="1:21" x14ac:dyDescent="0.25">
      <c r="A13157" s="9">
        <v>2400053164</v>
      </c>
      <c r="B13157" t="s">
        <v>11</v>
      </c>
      <c r="C13157" t="s">
        <v>67</v>
      </c>
      <c r="D13157" t="s">
        <v>83</v>
      </c>
      <c r="E13157" t="s">
        <v>85</v>
      </c>
      <c r="F13157" t="s">
        <v>91</v>
      </c>
      <c r="G13157" t="s">
        <v>32</v>
      </c>
      <c r="H13157" t="s">
        <v>148</v>
      </c>
      <c r="I13157" s="1">
        <v>45900</v>
      </c>
      <c r="J13157">
        <v>2534</v>
      </c>
      <c r="K13157">
        <v>46</v>
      </c>
      <c r="L13157">
        <v>111</v>
      </c>
      <c r="M13157" t="s">
        <v>100</v>
      </c>
      <c r="N13157" t="s">
        <v>13</v>
      </c>
      <c r="O13157" t="s">
        <v>14</v>
      </c>
      <c r="P13157">
        <v>1.8652</v>
      </c>
      <c r="Q13157">
        <v>207.03719999999998</v>
      </c>
      <c r="R13157">
        <f>MONTH('COCOCART INDIA DATA'!$I13157)</f>
        <v>8</v>
      </c>
      <c r="S13157" t="str">
        <f>TEXT(Table2[[#This Row],[Date]],"mmm")</f>
        <v>Aug</v>
      </c>
      <c r="T13157">
        <f>DAY(Table2[[#This Row],[Date]])</f>
        <v>31</v>
      </c>
      <c r="U13157" t="str">
        <f>TEXT(Table2[[#This Row],[Date]],"ddd")</f>
        <v>Sun</v>
      </c>
    </row>
    <row r="13158" spans="1:21" x14ac:dyDescent="0.25">
      <c r="A13158" s="9">
        <v>2400053165</v>
      </c>
      <c r="B13158" t="s">
        <v>47</v>
      </c>
      <c r="C13158" t="s">
        <v>68</v>
      </c>
      <c r="D13158" t="s">
        <v>83</v>
      </c>
      <c r="E13158" t="s">
        <v>85</v>
      </c>
      <c r="F13158" t="s">
        <v>90</v>
      </c>
      <c r="G13158" t="s">
        <v>28</v>
      </c>
      <c r="H13158" t="s">
        <v>146</v>
      </c>
      <c r="I13158" s="1">
        <v>45900</v>
      </c>
      <c r="J13158">
        <v>91</v>
      </c>
      <c r="K13158">
        <v>26</v>
      </c>
      <c r="L13158">
        <v>4</v>
      </c>
      <c r="M13158" t="s">
        <v>101</v>
      </c>
      <c r="N13158" t="s">
        <v>17</v>
      </c>
      <c r="O13158" t="s">
        <v>18</v>
      </c>
      <c r="P13158">
        <v>1.7625</v>
      </c>
      <c r="Q13158">
        <v>7.05</v>
      </c>
      <c r="R13158">
        <f>MONTH('COCOCART INDIA DATA'!$I13158)</f>
        <v>8</v>
      </c>
      <c r="S13158" t="str">
        <f>TEXT(Table2[[#This Row],[Date]],"mmm")</f>
        <v>Aug</v>
      </c>
      <c r="T13158">
        <f>DAY(Table2[[#This Row],[Date]])</f>
        <v>31</v>
      </c>
      <c r="U13158" t="str">
        <f>TEXT(Table2[[#This Row],[Date]],"ddd")</f>
        <v>Sun</v>
      </c>
    </row>
    <row r="13159" spans="1:21" x14ac:dyDescent="0.25">
      <c r="A13159" s="9">
        <v>2400053166</v>
      </c>
      <c r="B13159" t="s">
        <v>55</v>
      </c>
      <c r="C13159" t="s">
        <v>69</v>
      </c>
      <c r="D13159" t="s">
        <v>83</v>
      </c>
      <c r="E13159" t="s">
        <v>85</v>
      </c>
      <c r="F13159" t="s">
        <v>91</v>
      </c>
      <c r="G13159" t="s">
        <v>32</v>
      </c>
      <c r="H13159" t="s">
        <v>146</v>
      </c>
      <c r="I13159" s="1">
        <v>45900</v>
      </c>
      <c r="J13159">
        <v>1813</v>
      </c>
      <c r="K13159">
        <v>31</v>
      </c>
      <c r="L13159">
        <v>73</v>
      </c>
      <c r="M13159" t="s">
        <v>102</v>
      </c>
      <c r="N13159" t="s">
        <v>13</v>
      </c>
      <c r="O13159" t="s">
        <v>14</v>
      </c>
      <c r="P13159">
        <v>1.8652</v>
      </c>
      <c r="Q13159">
        <v>136.15960000000001</v>
      </c>
      <c r="R13159">
        <f>MONTH('COCOCART INDIA DATA'!$I13159)</f>
        <v>8</v>
      </c>
      <c r="S13159" t="str">
        <f>TEXT(Table2[[#This Row],[Date]],"mmm")</f>
        <v>Aug</v>
      </c>
      <c r="T13159">
        <f>DAY(Table2[[#This Row],[Date]])</f>
        <v>31</v>
      </c>
      <c r="U13159" t="str">
        <f>TEXT(Table2[[#This Row],[Date]],"ddd")</f>
        <v>Sun</v>
      </c>
    </row>
    <row r="13160" spans="1:21" x14ac:dyDescent="0.25">
      <c r="A13160" s="9">
        <v>2400053167</v>
      </c>
      <c r="B13160" t="s">
        <v>44</v>
      </c>
      <c r="C13160" t="s">
        <v>70</v>
      </c>
      <c r="D13160" t="s">
        <v>83</v>
      </c>
      <c r="E13160" t="s">
        <v>84</v>
      </c>
      <c r="F13160" t="s">
        <v>89</v>
      </c>
      <c r="G13160" t="s">
        <v>12</v>
      </c>
      <c r="H13160" t="s">
        <v>146</v>
      </c>
      <c r="I13160" s="1">
        <v>45900</v>
      </c>
      <c r="J13160">
        <v>3430</v>
      </c>
      <c r="K13160">
        <v>263</v>
      </c>
      <c r="L13160">
        <v>215</v>
      </c>
      <c r="M13160" t="s">
        <v>103</v>
      </c>
      <c r="N13160" t="s">
        <v>13</v>
      </c>
      <c r="O13160" t="s">
        <v>14</v>
      </c>
      <c r="P13160">
        <v>6.0983000000000001</v>
      </c>
      <c r="Q13160">
        <v>1311.1345000000001</v>
      </c>
      <c r="R13160">
        <f>MONTH('COCOCART INDIA DATA'!$I13160)</f>
        <v>8</v>
      </c>
      <c r="S13160" t="str">
        <f>TEXT(Table2[[#This Row],[Date]],"mmm")</f>
        <v>Aug</v>
      </c>
      <c r="T13160">
        <f>DAY(Table2[[#This Row],[Date]])</f>
        <v>31</v>
      </c>
      <c r="U13160" t="str">
        <f>TEXT(Table2[[#This Row],[Date]],"ddd")</f>
        <v>Sun</v>
      </c>
    </row>
    <row r="13161" spans="1:21" x14ac:dyDescent="0.25">
      <c r="A13161" s="9">
        <v>2400053168</v>
      </c>
      <c r="B13161" t="s">
        <v>50</v>
      </c>
      <c r="C13161" t="s">
        <v>70</v>
      </c>
      <c r="D13161" t="s">
        <v>83</v>
      </c>
      <c r="E13161" t="s">
        <v>84</v>
      </c>
      <c r="F13161" t="s">
        <v>89</v>
      </c>
      <c r="G13161" t="s">
        <v>58</v>
      </c>
      <c r="H13161" t="s">
        <v>146</v>
      </c>
      <c r="I13161" s="1">
        <v>45900</v>
      </c>
      <c r="J13161">
        <v>7063</v>
      </c>
      <c r="K13161">
        <v>18</v>
      </c>
      <c r="L13161">
        <v>416</v>
      </c>
      <c r="M13161" t="s">
        <v>59</v>
      </c>
      <c r="N13161" t="s">
        <v>13</v>
      </c>
      <c r="O13161" t="s">
        <v>18</v>
      </c>
      <c r="P13161">
        <v>5.0198</v>
      </c>
      <c r="Q13161">
        <v>2088.2368000000001</v>
      </c>
      <c r="R13161">
        <f>MONTH('COCOCART INDIA DATA'!$I13161)</f>
        <v>8</v>
      </c>
      <c r="S13161" t="str">
        <f>TEXT(Table2[[#This Row],[Date]],"mmm")</f>
        <v>Aug</v>
      </c>
      <c r="T13161">
        <f>DAY(Table2[[#This Row],[Date]])</f>
        <v>31</v>
      </c>
      <c r="U13161" t="str">
        <f>TEXT(Table2[[#This Row],[Date]],"ddd")</f>
        <v>Sun</v>
      </c>
    </row>
    <row r="13162" spans="1:21" x14ac:dyDescent="0.25">
      <c r="A13162" s="9">
        <v>2400053169</v>
      </c>
      <c r="B13162" t="s">
        <v>24</v>
      </c>
      <c r="C13162" t="s">
        <v>71</v>
      </c>
      <c r="D13162" t="s">
        <v>82</v>
      </c>
      <c r="E13162" t="s">
        <v>85</v>
      </c>
      <c r="F13162" t="s">
        <v>90</v>
      </c>
      <c r="G13162" t="s">
        <v>30</v>
      </c>
      <c r="H13162" t="s">
        <v>146</v>
      </c>
      <c r="I13162" s="1">
        <v>45900</v>
      </c>
      <c r="J13162">
        <v>3780</v>
      </c>
      <c r="K13162">
        <v>38</v>
      </c>
      <c r="L13162">
        <v>158</v>
      </c>
      <c r="M13162" t="s">
        <v>104</v>
      </c>
      <c r="N13162" t="s">
        <v>13</v>
      </c>
      <c r="O13162" t="s">
        <v>18</v>
      </c>
      <c r="P13162">
        <v>0.89900000000000002</v>
      </c>
      <c r="Q13162">
        <v>142.042</v>
      </c>
      <c r="R13162">
        <f>MONTH('COCOCART INDIA DATA'!$I13162)</f>
        <v>8</v>
      </c>
      <c r="S13162" t="str">
        <f>TEXT(Table2[[#This Row],[Date]],"mmm")</f>
        <v>Aug</v>
      </c>
      <c r="T13162">
        <f>DAY(Table2[[#This Row],[Date]])</f>
        <v>31</v>
      </c>
      <c r="U13162" t="str">
        <f>TEXT(Table2[[#This Row],[Date]],"ddd")</f>
        <v>Sun</v>
      </c>
    </row>
    <row r="13163" spans="1:21" x14ac:dyDescent="0.25">
      <c r="A13163" s="9">
        <v>2400053170</v>
      </c>
      <c r="B13163" t="s">
        <v>56</v>
      </c>
      <c r="C13163" t="s">
        <v>71</v>
      </c>
      <c r="D13163" t="s">
        <v>83</v>
      </c>
      <c r="E13163" t="s">
        <v>85</v>
      </c>
      <c r="F13163" t="s">
        <v>91</v>
      </c>
      <c r="G13163" t="s">
        <v>36</v>
      </c>
      <c r="H13163" t="s">
        <v>146</v>
      </c>
      <c r="I13163" s="1">
        <v>45900</v>
      </c>
      <c r="J13163">
        <v>1456</v>
      </c>
      <c r="K13163">
        <v>61</v>
      </c>
      <c r="L13163">
        <v>91</v>
      </c>
      <c r="M13163" t="s">
        <v>105</v>
      </c>
      <c r="N13163" t="s">
        <v>13</v>
      </c>
      <c r="O13163" t="s">
        <v>14</v>
      </c>
      <c r="P13163">
        <v>2.2656000000000001</v>
      </c>
      <c r="Q13163">
        <v>206.1696</v>
      </c>
      <c r="R13163">
        <f>MONTH('COCOCART INDIA DATA'!$I13163)</f>
        <v>8</v>
      </c>
      <c r="S13163" t="str">
        <f>TEXT(Table2[[#This Row],[Date]],"mmm")</f>
        <v>Aug</v>
      </c>
      <c r="T13163">
        <f>DAY(Table2[[#This Row],[Date]])</f>
        <v>31</v>
      </c>
      <c r="U13163" t="str">
        <f>TEXT(Table2[[#This Row],[Date]],"ddd")</f>
        <v>Sun</v>
      </c>
    </row>
    <row r="13164" spans="1:21" x14ac:dyDescent="0.25">
      <c r="A13164" s="9">
        <v>2400053171</v>
      </c>
      <c r="B13164" t="s">
        <v>56</v>
      </c>
      <c r="C13164" t="s">
        <v>72</v>
      </c>
      <c r="D13164" t="s">
        <v>82</v>
      </c>
      <c r="E13164" t="s">
        <v>85</v>
      </c>
      <c r="F13164" t="s">
        <v>90</v>
      </c>
      <c r="G13164" t="s">
        <v>21</v>
      </c>
      <c r="H13164" t="s">
        <v>146</v>
      </c>
      <c r="I13164" s="1">
        <v>45900</v>
      </c>
      <c r="J13164">
        <v>7889</v>
      </c>
      <c r="K13164">
        <v>337</v>
      </c>
      <c r="L13164">
        <v>494</v>
      </c>
      <c r="M13164" t="s">
        <v>106</v>
      </c>
      <c r="N13164" t="s">
        <v>13</v>
      </c>
      <c r="O13164" t="s">
        <v>18</v>
      </c>
      <c r="P13164">
        <v>6.0811000000000002</v>
      </c>
      <c r="Q13164">
        <v>3004.0634</v>
      </c>
      <c r="R13164">
        <f>MONTH('COCOCART INDIA DATA'!$I13164)</f>
        <v>8</v>
      </c>
      <c r="S13164" t="str">
        <f>TEXT(Table2[[#This Row],[Date]],"mmm")</f>
        <v>Aug</v>
      </c>
      <c r="T13164">
        <f>DAY(Table2[[#This Row],[Date]])</f>
        <v>31</v>
      </c>
      <c r="U13164" t="str">
        <f>TEXT(Table2[[#This Row],[Date]],"ddd")</f>
        <v>Sun</v>
      </c>
    </row>
    <row r="13165" spans="1:21" x14ac:dyDescent="0.25">
      <c r="A13165" s="9">
        <v>2400053172</v>
      </c>
      <c r="B13165" t="s">
        <v>51</v>
      </c>
      <c r="C13165" t="s">
        <v>73</v>
      </c>
      <c r="D13165" t="s">
        <v>82</v>
      </c>
      <c r="E13165" t="s">
        <v>85</v>
      </c>
      <c r="F13165" t="s">
        <v>91</v>
      </c>
      <c r="G13165" t="s">
        <v>28</v>
      </c>
      <c r="H13165" t="s">
        <v>146</v>
      </c>
      <c r="I13165" s="1">
        <v>45900</v>
      </c>
      <c r="J13165">
        <v>693</v>
      </c>
      <c r="K13165">
        <v>248</v>
      </c>
      <c r="L13165">
        <v>23</v>
      </c>
      <c r="M13165" t="s">
        <v>107</v>
      </c>
      <c r="N13165" t="s">
        <v>17</v>
      </c>
      <c r="O13165" t="s">
        <v>18</v>
      </c>
      <c r="P13165">
        <v>1.7625</v>
      </c>
      <c r="Q13165">
        <v>40.537500000000001</v>
      </c>
      <c r="R13165">
        <f>MONTH('COCOCART INDIA DATA'!$I13165)</f>
        <v>8</v>
      </c>
      <c r="S13165" t="str">
        <f>TEXT(Table2[[#This Row],[Date]],"mmm")</f>
        <v>Aug</v>
      </c>
      <c r="T13165">
        <f>DAY(Table2[[#This Row],[Date]])</f>
        <v>31</v>
      </c>
      <c r="U13165" t="str">
        <f>TEXT(Table2[[#This Row],[Date]],"ddd")</f>
        <v>Sun</v>
      </c>
    </row>
    <row r="13166" spans="1:21" x14ac:dyDescent="0.25">
      <c r="A13166" s="9">
        <v>2400053173</v>
      </c>
      <c r="B13166" t="s">
        <v>55</v>
      </c>
      <c r="C13166" t="s">
        <v>74</v>
      </c>
      <c r="D13166" t="s">
        <v>82</v>
      </c>
      <c r="E13166" t="s">
        <v>84</v>
      </c>
      <c r="F13166" t="s">
        <v>88</v>
      </c>
      <c r="G13166" t="s">
        <v>38</v>
      </c>
      <c r="H13166" t="s">
        <v>146</v>
      </c>
      <c r="I13166" s="1">
        <v>45900</v>
      </c>
      <c r="J13166">
        <v>9548</v>
      </c>
      <c r="K13166">
        <v>32</v>
      </c>
      <c r="L13166">
        <v>735</v>
      </c>
      <c r="M13166" t="s">
        <v>108</v>
      </c>
      <c r="N13166" t="s">
        <v>13</v>
      </c>
      <c r="O13166" t="s">
        <v>14</v>
      </c>
      <c r="P13166">
        <v>8.7870000000000008</v>
      </c>
      <c r="Q13166">
        <v>6458.4450000000006</v>
      </c>
      <c r="R13166">
        <f>MONTH('COCOCART INDIA DATA'!$I13166)</f>
        <v>8</v>
      </c>
      <c r="S13166" t="str">
        <f>TEXT(Table2[[#This Row],[Date]],"mmm")</f>
        <v>Aug</v>
      </c>
      <c r="T13166">
        <f>DAY(Table2[[#This Row],[Date]])</f>
        <v>31</v>
      </c>
      <c r="U13166" t="str">
        <f>TEXT(Table2[[#This Row],[Date]],"ddd")</f>
        <v>Sun</v>
      </c>
    </row>
    <row r="13167" spans="1:21" x14ac:dyDescent="0.25">
      <c r="A13167" s="9">
        <v>2400053174</v>
      </c>
      <c r="B13167" t="s">
        <v>34</v>
      </c>
      <c r="C13167" t="s">
        <v>72</v>
      </c>
      <c r="D13167" t="s">
        <v>83</v>
      </c>
      <c r="E13167" t="s">
        <v>84</v>
      </c>
      <c r="F13167" t="s">
        <v>89</v>
      </c>
      <c r="G13167" t="s">
        <v>48</v>
      </c>
      <c r="H13167" t="s">
        <v>147</v>
      </c>
      <c r="I13167" s="1">
        <v>45900</v>
      </c>
      <c r="J13167">
        <v>4445</v>
      </c>
      <c r="K13167">
        <v>211</v>
      </c>
      <c r="L13167">
        <v>203</v>
      </c>
      <c r="M13167" t="s">
        <v>109</v>
      </c>
      <c r="N13167" t="s">
        <v>40</v>
      </c>
      <c r="O13167" t="s">
        <v>18</v>
      </c>
      <c r="P13167">
        <v>11.4688</v>
      </c>
      <c r="Q13167">
        <v>2328.1664000000001</v>
      </c>
      <c r="R13167">
        <f>MONTH('COCOCART INDIA DATA'!$I13167)</f>
        <v>8</v>
      </c>
      <c r="S13167" t="str">
        <f>TEXT(Table2[[#This Row],[Date]],"mmm")</f>
        <v>Aug</v>
      </c>
      <c r="T13167">
        <f>DAY(Table2[[#This Row],[Date]])</f>
        <v>31</v>
      </c>
      <c r="U13167" t="str">
        <f>TEXT(Table2[[#This Row],[Date]],"ddd")</f>
        <v>Sun</v>
      </c>
    </row>
    <row r="13168" spans="1:21" x14ac:dyDescent="0.25">
      <c r="A13168" s="9">
        <v>2400053175</v>
      </c>
      <c r="B13168" t="s">
        <v>29</v>
      </c>
      <c r="C13168" t="s">
        <v>73</v>
      </c>
      <c r="D13168" t="s">
        <v>83</v>
      </c>
      <c r="E13168" t="s">
        <v>85</v>
      </c>
      <c r="F13168" t="s">
        <v>90</v>
      </c>
      <c r="G13168" t="s">
        <v>16</v>
      </c>
      <c r="H13168" t="s">
        <v>147</v>
      </c>
      <c r="I13168" s="1">
        <v>45900</v>
      </c>
      <c r="J13168">
        <v>1288</v>
      </c>
      <c r="K13168">
        <v>228</v>
      </c>
      <c r="L13168">
        <v>86</v>
      </c>
      <c r="M13168" t="s">
        <v>110</v>
      </c>
      <c r="N13168" t="s">
        <v>17</v>
      </c>
      <c r="O13168" t="s">
        <v>18</v>
      </c>
      <c r="P13168">
        <v>0.24049999999999999</v>
      </c>
      <c r="Q13168">
        <v>20.683</v>
      </c>
      <c r="R13168">
        <f>MONTH('COCOCART INDIA DATA'!$I13168)</f>
        <v>8</v>
      </c>
      <c r="S13168" t="str">
        <f>TEXT(Table2[[#This Row],[Date]],"mmm")</f>
        <v>Aug</v>
      </c>
      <c r="T13168">
        <f>DAY(Table2[[#This Row],[Date]])</f>
        <v>31</v>
      </c>
      <c r="U13168" t="str">
        <f>TEXT(Table2[[#This Row],[Date]],"ddd")</f>
        <v>Sun</v>
      </c>
    </row>
    <row r="13169" spans="1:21" x14ac:dyDescent="0.25">
      <c r="A13169" s="9">
        <v>2400053176</v>
      </c>
      <c r="B13169" t="s">
        <v>47</v>
      </c>
      <c r="C13169" t="s">
        <v>74</v>
      </c>
      <c r="D13169" t="s">
        <v>83</v>
      </c>
      <c r="E13169" t="s">
        <v>85</v>
      </c>
      <c r="F13169" t="s">
        <v>91</v>
      </c>
      <c r="G13169" t="s">
        <v>25</v>
      </c>
      <c r="H13169" t="s">
        <v>147</v>
      </c>
      <c r="I13169" s="1">
        <v>45900</v>
      </c>
      <c r="J13169">
        <v>6167</v>
      </c>
      <c r="K13169">
        <v>322</v>
      </c>
      <c r="L13169">
        <v>257</v>
      </c>
      <c r="M13169" t="s">
        <v>111</v>
      </c>
      <c r="N13169" t="s">
        <v>13</v>
      </c>
      <c r="O13169" t="s">
        <v>18</v>
      </c>
      <c r="P13169">
        <v>0.69579999999999997</v>
      </c>
      <c r="Q13169">
        <v>178.82059999999998</v>
      </c>
      <c r="R13169">
        <f>MONTH('COCOCART INDIA DATA'!$I13169)</f>
        <v>8</v>
      </c>
      <c r="S13169" t="str">
        <f>TEXT(Table2[[#This Row],[Date]],"mmm")</f>
        <v>Aug</v>
      </c>
      <c r="T13169">
        <f>DAY(Table2[[#This Row],[Date]])</f>
        <v>31</v>
      </c>
      <c r="U13169" t="str">
        <f>TEXT(Table2[[#This Row],[Date]],"ddd")</f>
        <v>Sun</v>
      </c>
    </row>
    <row r="13170" spans="1:21" x14ac:dyDescent="0.25">
      <c r="A13170" s="9">
        <v>2400053177</v>
      </c>
      <c r="B13170" t="s">
        <v>62</v>
      </c>
      <c r="C13170" t="s">
        <v>75</v>
      </c>
      <c r="D13170" t="s">
        <v>82</v>
      </c>
      <c r="E13170" t="s">
        <v>85</v>
      </c>
      <c r="F13170" t="s">
        <v>90</v>
      </c>
      <c r="G13170" t="s">
        <v>54</v>
      </c>
      <c r="H13170" t="s">
        <v>147</v>
      </c>
      <c r="I13170" s="1">
        <v>45900</v>
      </c>
      <c r="J13170">
        <v>6909</v>
      </c>
      <c r="K13170">
        <v>112</v>
      </c>
      <c r="L13170">
        <v>364</v>
      </c>
      <c r="M13170" t="s">
        <v>112</v>
      </c>
      <c r="N13170" t="s">
        <v>13</v>
      </c>
      <c r="O13170" t="s">
        <v>14</v>
      </c>
      <c r="P13170">
        <v>13.3485</v>
      </c>
      <c r="Q13170">
        <v>4858.8540000000003</v>
      </c>
      <c r="R13170">
        <f>MONTH('COCOCART INDIA DATA'!$I13170)</f>
        <v>8</v>
      </c>
      <c r="S13170" t="str">
        <f>TEXT(Table2[[#This Row],[Date]],"mmm")</f>
        <v>Aug</v>
      </c>
      <c r="T13170">
        <f>DAY(Table2[[#This Row],[Date]])</f>
        <v>31</v>
      </c>
      <c r="U13170" t="str">
        <f>TEXT(Table2[[#This Row],[Date]],"ddd")</f>
        <v>Sun</v>
      </c>
    </row>
    <row r="13171" spans="1:21" x14ac:dyDescent="0.25">
      <c r="A13171" s="9">
        <v>2400053178</v>
      </c>
      <c r="B13171" t="s">
        <v>60</v>
      </c>
      <c r="C13171" t="s">
        <v>75</v>
      </c>
      <c r="D13171" t="s">
        <v>83</v>
      </c>
      <c r="E13171" t="s">
        <v>85</v>
      </c>
      <c r="F13171" t="s">
        <v>91</v>
      </c>
      <c r="G13171" t="s">
        <v>52</v>
      </c>
      <c r="H13171" t="s">
        <v>147</v>
      </c>
      <c r="I13171" s="1">
        <v>45900</v>
      </c>
      <c r="J13171">
        <v>2296</v>
      </c>
      <c r="K13171">
        <v>122</v>
      </c>
      <c r="L13171">
        <v>154</v>
      </c>
      <c r="M13171" t="s">
        <v>113</v>
      </c>
      <c r="N13171" t="s">
        <v>40</v>
      </c>
      <c r="O13171" t="s">
        <v>14</v>
      </c>
      <c r="P13171">
        <v>2.8</v>
      </c>
      <c r="Q13171">
        <v>431.2</v>
      </c>
      <c r="R13171">
        <f>MONTH('COCOCART INDIA DATA'!$I13171)</f>
        <v>8</v>
      </c>
      <c r="S13171" t="str">
        <f>TEXT(Table2[[#This Row],[Date]],"mmm")</f>
        <v>Aug</v>
      </c>
      <c r="T13171">
        <f>DAY(Table2[[#This Row],[Date]])</f>
        <v>31</v>
      </c>
      <c r="U13171" t="str">
        <f>TEXT(Table2[[#This Row],[Date]],"ddd")</f>
        <v>Sun</v>
      </c>
    </row>
    <row r="13172" spans="1:21" x14ac:dyDescent="0.25">
      <c r="A13172" s="9">
        <v>2400053179</v>
      </c>
      <c r="B13172" t="s">
        <v>61</v>
      </c>
      <c r="C13172" t="s">
        <v>75</v>
      </c>
      <c r="D13172" t="s">
        <v>82</v>
      </c>
      <c r="E13172" t="s">
        <v>84</v>
      </c>
      <c r="F13172" t="s">
        <v>89</v>
      </c>
      <c r="G13172" t="s">
        <v>36</v>
      </c>
      <c r="H13172" t="s">
        <v>147</v>
      </c>
      <c r="I13172" s="1">
        <v>45900</v>
      </c>
      <c r="J13172">
        <v>406</v>
      </c>
      <c r="K13172">
        <v>15</v>
      </c>
      <c r="L13172">
        <v>24</v>
      </c>
      <c r="M13172" t="s">
        <v>114</v>
      </c>
      <c r="N13172" t="s">
        <v>13</v>
      </c>
      <c r="O13172" t="s">
        <v>14</v>
      </c>
      <c r="P13172">
        <v>2.2656000000000001</v>
      </c>
      <c r="Q13172">
        <v>54.374400000000001</v>
      </c>
      <c r="R13172">
        <f>MONTH('COCOCART INDIA DATA'!$I13172)</f>
        <v>8</v>
      </c>
      <c r="S13172" t="str">
        <f>TEXT(Table2[[#This Row],[Date]],"mmm")</f>
        <v>Aug</v>
      </c>
      <c r="T13172">
        <f>DAY(Table2[[#This Row],[Date]])</f>
        <v>31</v>
      </c>
      <c r="U13172" t="str">
        <f>TEXT(Table2[[#This Row],[Date]],"ddd")</f>
        <v>Sun</v>
      </c>
    </row>
    <row r="13173" spans="1:21" x14ac:dyDescent="0.25">
      <c r="A13173" s="9">
        <v>2400053180</v>
      </c>
      <c r="B13173" t="s">
        <v>34</v>
      </c>
      <c r="C13173" t="s">
        <v>75</v>
      </c>
      <c r="D13173" t="s">
        <v>83</v>
      </c>
      <c r="E13173" t="s">
        <v>84</v>
      </c>
      <c r="F13173" t="s">
        <v>89</v>
      </c>
      <c r="G13173" t="s">
        <v>45</v>
      </c>
      <c r="H13173" t="s">
        <v>147</v>
      </c>
      <c r="I13173" s="1">
        <v>45900</v>
      </c>
      <c r="J13173">
        <v>1904</v>
      </c>
      <c r="K13173">
        <v>199</v>
      </c>
      <c r="L13173">
        <v>71</v>
      </c>
      <c r="M13173" t="s">
        <v>115</v>
      </c>
      <c r="N13173" t="s">
        <v>17</v>
      </c>
      <c r="O13173" t="s">
        <v>14</v>
      </c>
      <c r="P13173">
        <v>2.4773999999999998</v>
      </c>
      <c r="Q13173">
        <v>175.8954</v>
      </c>
      <c r="R13173">
        <f>MONTH('COCOCART INDIA DATA'!$I13173)</f>
        <v>8</v>
      </c>
      <c r="S13173" t="str">
        <f>TEXT(Table2[[#This Row],[Date]],"mmm")</f>
        <v>Aug</v>
      </c>
      <c r="T13173">
        <f>DAY(Table2[[#This Row],[Date]])</f>
        <v>31</v>
      </c>
      <c r="U13173" t="str">
        <f>TEXT(Table2[[#This Row],[Date]],"ddd")</f>
        <v>Sun</v>
      </c>
    </row>
    <row r="13174" spans="1:21" x14ac:dyDescent="0.25">
      <c r="A13174" s="9">
        <v>2400053181</v>
      </c>
      <c r="B13174" t="s">
        <v>27</v>
      </c>
      <c r="C13174" t="s">
        <v>75</v>
      </c>
      <c r="D13174" t="s">
        <v>82</v>
      </c>
      <c r="E13174" t="s">
        <v>85</v>
      </c>
      <c r="F13174" t="s">
        <v>90</v>
      </c>
      <c r="G13174" t="s">
        <v>54</v>
      </c>
      <c r="H13174" t="s">
        <v>147</v>
      </c>
      <c r="I13174" s="1">
        <v>45900</v>
      </c>
      <c r="J13174">
        <v>9443</v>
      </c>
      <c r="K13174">
        <v>168</v>
      </c>
      <c r="L13174">
        <v>430</v>
      </c>
      <c r="M13174" t="s">
        <v>116</v>
      </c>
      <c r="N13174" t="s">
        <v>13</v>
      </c>
      <c r="O13174" t="s">
        <v>14</v>
      </c>
      <c r="P13174">
        <v>13.3485</v>
      </c>
      <c r="Q13174">
        <v>5739.8549999999996</v>
      </c>
      <c r="R13174">
        <f>MONTH('COCOCART INDIA DATA'!$I13174)</f>
        <v>8</v>
      </c>
      <c r="S13174" t="str">
        <f>TEXT(Table2[[#This Row],[Date]],"mmm")</f>
        <v>Aug</v>
      </c>
      <c r="T13174">
        <f>DAY(Table2[[#This Row],[Date]])</f>
        <v>31</v>
      </c>
      <c r="U13174" t="str">
        <f>TEXT(Table2[[#This Row],[Date]],"ddd")</f>
        <v>Sun</v>
      </c>
    </row>
    <row r="13175" spans="1:21" x14ac:dyDescent="0.25">
      <c r="A13175" s="9">
        <v>2400053182</v>
      </c>
      <c r="B13175" t="s">
        <v>27</v>
      </c>
      <c r="C13175" t="s">
        <v>75</v>
      </c>
      <c r="D13175" t="s">
        <v>82</v>
      </c>
      <c r="E13175" t="s">
        <v>85</v>
      </c>
      <c r="F13175" t="s">
        <v>91</v>
      </c>
      <c r="G13175" t="s">
        <v>23</v>
      </c>
      <c r="H13175" t="s">
        <v>147</v>
      </c>
      <c r="I13175" s="1">
        <v>45900</v>
      </c>
      <c r="J13175">
        <v>1232</v>
      </c>
      <c r="K13175">
        <v>7</v>
      </c>
      <c r="L13175">
        <v>38</v>
      </c>
      <c r="M13175" t="s">
        <v>117</v>
      </c>
      <c r="N13175" t="s">
        <v>17</v>
      </c>
      <c r="O13175" t="s">
        <v>18</v>
      </c>
      <c r="P13175">
        <v>7.8910999999999998</v>
      </c>
      <c r="Q13175">
        <v>299.86180000000002</v>
      </c>
      <c r="R13175">
        <f>MONTH('COCOCART INDIA DATA'!$I13175)</f>
        <v>8</v>
      </c>
      <c r="S13175" t="str">
        <f>TEXT(Table2[[#This Row],[Date]],"mmm")</f>
        <v>Aug</v>
      </c>
      <c r="T13175">
        <f>DAY(Table2[[#This Row],[Date]])</f>
        <v>31</v>
      </c>
      <c r="U13175" t="str">
        <f>TEXT(Table2[[#This Row],[Date]],"ddd")</f>
        <v>Sun</v>
      </c>
    </row>
    <row r="13176" spans="1:21" x14ac:dyDescent="0.25">
      <c r="A13176" s="9">
        <v>2400053183</v>
      </c>
      <c r="B13176" t="s">
        <v>62</v>
      </c>
      <c r="C13176" t="s">
        <v>75</v>
      </c>
      <c r="D13176" t="s">
        <v>82</v>
      </c>
      <c r="E13176" t="s">
        <v>85</v>
      </c>
      <c r="F13176" t="s">
        <v>90</v>
      </c>
      <c r="G13176" t="s">
        <v>36</v>
      </c>
      <c r="H13176" t="s">
        <v>149</v>
      </c>
      <c r="I13176" s="1">
        <v>45900</v>
      </c>
      <c r="J13176">
        <v>1519</v>
      </c>
      <c r="K13176">
        <v>9</v>
      </c>
      <c r="L13176">
        <v>95</v>
      </c>
      <c r="M13176" t="s">
        <v>118</v>
      </c>
      <c r="N13176" t="s">
        <v>13</v>
      </c>
      <c r="O13176" t="s">
        <v>14</v>
      </c>
      <c r="P13176">
        <v>2.2656000000000001</v>
      </c>
      <c r="Q13176">
        <v>215.232</v>
      </c>
      <c r="R13176">
        <f>MONTH('COCOCART INDIA DATA'!$I13176)</f>
        <v>8</v>
      </c>
      <c r="S13176" t="str">
        <f>TEXT(Table2[[#This Row],[Date]],"mmm")</f>
        <v>Aug</v>
      </c>
      <c r="T13176">
        <f>DAY(Table2[[#This Row],[Date]])</f>
        <v>31</v>
      </c>
      <c r="U13176" t="str">
        <f>TEXT(Table2[[#This Row],[Date]],"ddd")</f>
        <v>Sun</v>
      </c>
    </row>
    <row r="13177" spans="1:21" x14ac:dyDescent="0.25">
      <c r="A13177" s="9">
        <v>2400053184</v>
      </c>
      <c r="B13177" t="s">
        <v>63</v>
      </c>
      <c r="C13177" t="s">
        <v>75</v>
      </c>
      <c r="D13177" t="s">
        <v>83</v>
      </c>
      <c r="E13177" t="s">
        <v>85</v>
      </c>
      <c r="F13177" t="s">
        <v>91</v>
      </c>
      <c r="G13177" t="s">
        <v>49</v>
      </c>
      <c r="H13177" t="s">
        <v>149</v>
      </c>
      <c r="I13177" s="1">
        <v>45900</v>
      </c>
      <c r="J13177">
        <v>231</v>
      </c>
      <c r="K13177">
        <v>299</v>
      </c>
      <c r="L13177">
        <v>14</v>
      </c>
      <c r="M13177" t="s">
        <v>119</v>
      </c>
      <c r="N13177" t="s">
        <v>13</v>
      </c>
      <c r="O13177" t="s">
        <v>14</v>
      </c>
      <c r="P13177">
        <v>1.5934999999999999</v>
      </c>
      <c r="Q13177">
        <v>22.308999999999997</v>
      </c>
      <c r="R13177">
        <f>MONTH('COCOCART INDIA DATA'!$I13177)</f>
        <v>8</v>
      </c>
      <c r="S13177" t="str">
        <f>TEXT(Table2[[#This Row],[Date]],"mmm")</f>
        <v>Aug</v>
      </c>
      <c r="T13177">
        <f>DAY(Table2[[#This Row],[Date]])</f>
        <v>31</v>
      </c>
      <c r="U13177" t="str">
        <f>TEXT(Table2[[#This Row],[Date]],"ddd")</f>
        <v>Sun</v>
      </c>
    </row>
    <row r="13178" spans="1:21" x14ac:dyDescent="0.25">
      <c r="A13178" s="9">
        <v>2400053185</v>
      </c>
      <c r="B13178" t="s">
        <v>55</v>
      </c>
      <c r="C13178" t="s">
        <v>75</v>
      </c>
      <c r="D13178" t="s">
        <v>82</v>
      </c>
      <c r="E13178" t="s">
        <v>84</v>
      </c>
      <c r="F13178" t="s">
        <v>88</v>
      </c>
      <c r="G13178" t="s">
        <v>41</v>
      </c>
      <c r="H13178" t="s">
        <v>149</v>
      </c>
      <c r="I13178" s="1">
        <v>45900</v>
      </c>
      <c r="J13178">
        <v>4907</v>
      </c>
      <c r="K13178">
        <v>212</v>
      </c>
      <c r="L13178">
        <v>205</v>
      </c>
      <c r="M13178" t="s">
        <v>120</v>
      </c>
      <c r="N13178" t="s">
        <v>40</v>
      </c>
      <c r="O13178" t="s">
        <v>14</v>
      </c>
      <c r="P13178">
        <v>6.3415999999999997</v>
      </c>
      <c r="Q13178">
        <v>1300.028</v>
      </c>
      <c r="R13178">
        <f>MONTH('COCOCART INDIA DATA'!$I13178)</f>
        <v>8</v>
      </c>
      <c r="S13178" t="str">
        <f>TEXT(Table2[[#This Row],[Date]],"mmm")</f>
        <v>Aug</v>
      </c>
      <c r="T13178">
        <f>DAY(Table2[[#This Row],[Date]])</f>
        <v>31</v>
      </c>
      <c r="U13178" t="str">
        <f>TEXT(Table2[[#This Row],[Date]],"ddd")</f>
        <v>Sun</v>
      </c>
    </row>
    <row r="13179" spans="1:21" x14ac:dyDescent="0.25">
      <c r="A13179" s="9">
        <v>2400053186</v>
      </c>
      <c r="B13179" t="s">
        <v>26</v>
      </c>
      <c r="C13179" t="s">
        <v>75</v>
      </c>
      <c r="D13179" t="s">
        <v>83</v>
      </c>
      <c r="E13179" t="s">
        <v>84</v>
      </c>
      <c r="F13179" t="s">
        <v>89</v>
      </c>
      <c r="G13179" t="s">
        <v>20</v>
      </c>
      <c r="H13179" t="s">
        <v>149</v>
      </c>
      <c r="I13179" s="1">
        <v>45900</v>
      </c>
      <c r="J13179">
        <v>5999</v>
      </c>
      <c r="K13179">
        <v>430</v>
      </c>
      <c r="L13179">
        <v>316</v>
      </c>
      <c r="M13179" t="s">
        <v>121</v>
      </c>
      <c r="N13179" t="s">
        <v>13</v>
      </c>
      <c r="O13179" t="s">
        <v>14</v>
      </c>
      <c r="P13179">
        <v>4.6592000000000002</v>
      </c>
      <c r="Q13179">
        <v>1472.3072</v>
      </c>
      <c r="R13179">
        <f>MONTH('COCOCART INDIA DATA'!$I13179)</f>
        <v>8</v>
      </c>
      <c r="S13179" t="str">
        <f>TEXT(Table2[[#This Row],[Date]],"mmm")</f>
        <v>Aug</v>
      </c>
      <c r="T13179">
        <f>DAY(Table2[[#This Row],[Date]])</f>
        <v>31</v>
      </c>
      <c r="U13179" t="str">
        <f>TEXT(Table2[[#This Row],[Date]],"ddd")</f>
        <v>Sun</v>
      </c>
    </row>
    <row r="13180" spans="1:21" x14ac:dyDescent="0.25">
      <c r="A13180" s="9">
        <v>2400053187</v>
      </c>
      <c r="B13180" t="s">
        <v>64</v>
      </c>
      <c r="C13180" t="s">
        <v>75</v>
      </c>
      <c r="D13180" t="s">
        <v>82</v>
      </c>
      <c r="E13180" t="s">
        <v>85</v>
      </c>
      <c r="F13180" t="s">
        <v>90</v>
      </c>
      <c r="G13180" t="s">
        <v>28</v>
      </c>
      <c r="H13180" t="s">
        <v>149</v>
      </c>
      <c r="I13180" s="1">
        <v>45900</v>
      </c>
      <c r="J13180">
        <v>2863</v>
      </c>
      <c r="K13180">
        <v>158</v>
      </c>
      <c r="L13180">
        <v>99</v>
      </c>
      <c r="M13180" t="s">
        <v>122</v>
      </c>
      <c r="N13180" t="s">
        <v>17</v>
      </c>
      <c r="O13180" t="s">
        <v>18</v>
      </c>
      <c r="P13180">
        <v>1.7625</v>
      </c>
      <c r="Q13180">
        <v>174.48749999999998</v>
      </c>
      <c r="R13180">
        <f>MONTH('COCOCART INDIA DATA'!$I13180)</f>
        <v>8</v>
      </c>
      <c r="S13180" t="str">
        <f>TEXT(Table2[[#This Row],[Date]],"mmm")</f>
        <v>Aug</v>
      </c>
      <c r="T13180">
        <f>DAY(Table2[[#This Row],[Date]])</f>
        <v>31</v>
      </c>
      <c r="U13180" t="str">
        <f>TEXT(Table2[[#This Row],[Date]],"ddd")</f>
        <v>Sun</v>
      </c>
    </row>
    <row r="13181" spans="1:21" x14ac:dyDescent="0.25">
      <c r="A13181" s="9">
        <v>2400053188</v>
      </c>
      <c r="B13181" t="s">
        <v>15</v>
      </c>
      <c r="C13181" t="s">
        <v>75</v>
      </c>
      <c r="D13181" t="s">
        <v>82</v>
      </c>
      <c r="E13181" t="s">
        <v>85</v>
      </c>
      <c r="F13181" t="s">
        <v>91</v>
      </c>
      <c r="G13181" t="s">
        <v>28</v>
      </c>
      <c r="H13181" t="s">
        <v>151</v>
      </c>
      <c r="I13181" s="1">
        <v>45900</v>
      </c>
      <c r="J13181">
        <v>3430</v>
      </c>
      <c r="K13181">
        <v>118</v>
      </c>
      <c r="L13181">
        <v>132</v>
      </c>
      <c r="M13181" t="s">
        <v>123</v>
      </c>
      <c r="N13181" t="s">
        <v>17</v>
      </c>
      <c r="O13181" t="s">
        <v>18</v>
      </c>
      <c r="P13181">
        <v>1.7625</v>
      </c>
      <c r="Q13181">
        <v>232.65</v>
      </c>
      <c r="R13181">
        <f>MONTH('COCOCART INDIA DATA'!$I13181)</f>
        <v>8</v>
      </c>
      <c r="S13181" t="str">
        <f>TEXT(Table2[[#This Row],[Date]],"mmm")</f>
        <v>Aug</v>
      </c>
      <c r="T13181">
        <f>DAY(Table2[[#This Row],[Date]])</f>
        <v>31</v>
      </c>
      <c r="U13181" t="str">
        <f>TEXT(Table2[[#This Row],[Date]],"ddd")</f>
        <v>Sun</v>
      </c>
    </row>
    <row r="13182" spans="1:21" x14ac:dyDescent="0.25">
      <c r="A13182" s="9">
        <v>2400053189</v>
      </c>
      <c r="B13182" t="s">
        <v>35</v>
      </c>
      <c r="C13182" t="s">
        <v>75</v>
      </c>
      <c r="D13182" t="s">
        <v>82</v>
      </c>
      <c r="E13182" t="s">
        <v>85</v>
      </c>
      <c r="F13182" t="s">
        <v>90</v>
      </c>
      <c r="G13182" t="s">
        <v>30</v>
      </c>
      <c r="H13182" t="s">
        <v>151</v>
      </c>
      <c r="I13182" s="1">
        <v>45900</v>
      </c>
      <c r="J13182">
        <v>13405</v>
      </c>
      <c r="K13182">
        <v>229</v>
      </c>
      <c r="L13182">
        <v>463</v>
      </c>
      <c r="M13182" t="s">
        <v>124</v>
      </c>
      <c r="N13182" t="s">
        <v>13</v>
      </c>
      <c r="O13182" t="s">
        <v>18</v>
      </c>
      <c r="P13182">
        <v>0.89900000000000002</v>
      </c>
      <c r="Q13182">
        <v>416.23700000000002</v>
      </c>
      <c r="R13182">
        <f>MONTH('COCOCART INDIA DATA'!$I13182)</f>
        <v>8</v>
      </c>
      <c r="S13182" t="str">
        <f>TEXT(Table2[[#This Row],[Date]],"mmm")</f>
        <v>Aug</v>
      </c>
      <c r="T13182">
        <f>DAY(Table2[[#This Row],[Date]])</f>
        <v>31</v>
      </c>
      <c r="U13182" t="str">
        <f>TEXT(Table2[[#This Row],[Date]],"ddd")</f>
        <v>Sun</v>
      </c>
    </row>
    <row r="13183" spans="1:21" x14ac:dyDescent="0.25">
      <c r="A13183" s="9">
        <v>2400053190</v>
      </c>
      <c r="B13183" t="s">
        <v>57</v>
      </c>
      <c r="C13183" t="s">
        <v>75</v>
      </c>
      <c r="D13183" t="s">
        <v>83</v>
      </c>
      <c r="E13183" t="s">
        <v>85</v>
      </c>
      <c r="F13183" t="s">
        <v>91</v>
      </c>
      <c r="G13183" t="s">
        <v>23</v>
      </c>
      <c r="H13183" t="s">
        <v>151</v>
      </c>
      <c r="I13183" s="1">
        <v>45900</v>
      </c>
      <c r="J13183">
        <v>1981</v>
      </c>
      <c r="K13183">
        <v>260</v>
      </c>
      <c r="L13183">
        <v>67</v>
      </c>
      <c r="M13183" t="s">
        <v>125</v>
      </c>
      <c r="N13183" t="s">
        <v>17</v>
      </c>
      <c r="O13183" t="s">
        <v>18</v>
      </c>
      <c r="P13183">
        <v>7.8910999999999998</v>
      </c>
      <c r="Q13183">
        <v>528.70370000000003</v>
      </c>
      <c r="R13183">
        <f>MONTH('COCOCART INDIA DATA'!$I13183)</f>
        <v>8</v>
      </c>
      <c r="S13183" t="str">
        <f>TEXT(Table2[[#This Row],[Date]],"mmm")</f>
        <v>Aug</v>
      </c>
      <c r="T13183">
        <f>DAY(Table2[[#This Row],[Date]])</f>
        <v>31</v>
      </c>
      <c r="U13183" t="str">
        <f>TEXT(Table2[[#This Row],[Date]],"ddd")</f>
        <v>Sun</v>
      </c>
    </row>
    <row r="13184" spans="1:21" x14ac:dyDescent="0.25">
      <c r="A13184" s="9">
        <v>2400053191</v>
      </c>
      <c r="B13184" t="s">
        <v>27</v>
      </c>
      <c r="C13184" t="s">
        <v>75</v>
      </c>
      <c r="D13184" t="s">
        <v>83</v>
      </c>
      <c r="E13184" t="s">
        <v>84</v>
      </c>
      <c r="F13184" t="s">
        <v>89</v>
      </c>
      <c r="G13184" t="s">
        <v>52</v>
      </c>
      <c r="H13184" t="s">
        <v>153</v>
      </c>
      <c r="I13184" s="1">
        <v>45900</v>
      </c>
      <c r="J13184">
        <v>9373</v>
      </c>
      <c r="K13184">
        <v>17</v>
      </c>
      <c r="L13184">
        <v>1042</v>
      </c>
      <c r="M13184" t="s">
        <v>126</v>
      </c>
      <c r="N13184" t="s">
        <v>40</v>
      </c>
      <c r="O13184" t="s">
        <v>14</v>
      </c>
      <c r="P13184">
        <v>2.8</v>
      </c>
      <c r="Q13184">
        <v>2917.6</v>
      </c>
      <c r="R13184">
        <f>MONTH('COCOCART INDIA DATA'!$I13184)</f>
        <v>8</v>
      </c>
      <c r="S13184" t="str">
        <f>TEXT(Table2[[#This Row],[Date]],"mmm")</f>
        <v>Aug</v>
      </c>
      <c r="T13184">
        <f>DAY(Table2[[#This Row],[Date]])</f>
        <v>31</v>
      </c>
      <c r="U13184" t="str">
        <f>TEXT(Table2[[#This Row],[Date]],"ddd")</f>
        <v>Sun</v>
      </c>
    </row>
    <row r="13185" spans="1:21" x14ac:dyDescent="0.25">
      <c r="A13185" s="9">
        <v>2400053192</v>
      </c>
      <c r="B13185" t="s">
        <v>50</v>
      </c>
      <c r="C13185" t="s">
        <v>75</v>
      </c>
      <c r="D13185" t="s">
        <v>83</v>
      </c>
      <c r="E13185" t="s">
        <v>84</v>
      </c>
      <c r="F13185" t="s">
        <v>89</v>
      </c>
      <c r="G13185" t="s">
        <v>25</v>
      </c>
      <c r="H13185" t="s">
        <v>153</v>
      </c>
      <c r="I13185" s="1">
        <v>45900</v>
      </c>
      <c r="J13185">
        <v>12089</v>
      </c>
      <c r="K13185">
        <v>104</v>
      </c>
      <c r="L13185">
        <v>637</v>
      </c>
      <c r="M13185" t="s">
        <v>127</v>
      </c>
      <c r="N13185" t="s">
        <v>13</v>
      </c>
      <c r="O13185" t="s">
        <v>18</v>
      </c>
      <c r="P13185">
        <v>0.69579999999999997</v>
      </c>
      <c r="Q13185">
        <v>443.22460000000001</v>
      </c>
      <c r="R13185">
        <f>MONTH('COCOCART INDIA DATA'!$I13185)</f>
        <v>8</v>
      </c>
      <c r="S13185" t="str">
        <f>TEXT(Table2[[#This Row],[Date]],"mmm")</f>
        <v>Aug</v>
      </c>
      <c r="T13185">
        <f>DAY(Table2[[#This Row],[Date]])</f>
        <v>31</v>
      </c>
      <c r="U13185" t="str">
        <f>TEXT(Table2[[#This Row],[Date]],"ddd")</f>
        <v>Sun</v>
      </c>
    </row>
    <row r="13186" spans="1:21" x14ac:dyDescent="0.25">
      <c r="A13186" s="9">
        <v>2400053193</v>
      </c>
      <c r="B13186" t="s">
        <v>55</v>
      </c>
      <c r="C13186" t="s">
        <v>75</v>
      </c>
      <c r="D13186" t="s">
        <v>83</v>
      </c>
      <c r="E13186" t="s">
        <v>85</v>
      </c>
      <c r="F13186" t="s">
        <v>90</v>
      </c>
      <c r="G13186" t="s">
        <v>45</v>
      </c>
      <c r="H13186" t="s">
        <v>153</v>
      </c>
      <c r="I13186" s="1">
        <v>45900</v>
      </c>
      <c r="J13186">
        <v>2940</v>
      </c>
      <c r="K13186">
        <v>405</v>
      </c>
      <c r="L13186">
        <v>109</v>
      </c>
      <c r="M13186" t="s">
        <v>128</v>
      </c>
      <c r="N13186" t="s">
        <v>17</v>
      </c>
      <c r="O13186" t="s">
        <v>14</v>
      </c>
      <c r="P13186">
        <v>2.4773999999999998</v>
      </c>
      <c r="Q13186">
        <v>270.03659999999996</v>
      </c>
      <c r="R13186">
        <f>MONTH('COCOCART INDIA DATA'!$I13186)</f>
        <v>8</v>
      </c>
      <c r="S13186" t="str">
        <f>TEXT(Table2[[#This Row],[Date]],"mmm")</f>
        <v>Aug</v>
      </c>
      <c r="T13186">
        <f>DAY(Table2[[#This Row],[Date]])</f>
        <v>31</v>
      </c>
      <c r="U13186" t="str">
        <f>TEXT(Table2[[#This Row],[Date]],"ddd")</f>
        <v>Sun</v>
      </c>
    </row>
    <row r="13187" spans="1:21" x14ac:dyDescent="0.25">
      <c r="A13187" s="9">
        <v>2400053194</v>
      </c>
      <c r="B13187" t="s">
        <v>27</v>
      </c>
      <c r="C13187" t="s">
        <v>75</v>
      </c>
      <c r="D13187" t="s">
        <v>83</v>
      </c>
      <c r="E13187" t="s">
        <v>85</v>
      </c>
      <c r="F13187" t="s">
        <v>91</v>
      </c>
      <c r="G13187" t="s">
        <v>48</v>
      </c>
      <c r="H13187" t="s">
        <v>153</v>
      </c>
      <c r="I13187" s="1">
        <v>45900</v>
      </c>
      <c r="J13187">
        <v>2149</v>
      </c>
      <c r="K13187">
        <v>82</v>
      </c>
      <c r="L13187">
        <v>127</v>
      </c>
      <c r="M13187" t="s">
        <v>129</v>
      </c>
      <c r="N13187" t="s">
        <v>40</v>
      </c>
      <c r="O13187" t="s">
        <v>18</v>
      </c>
      <c r="P13187">
        <v>11.4688</v>
      </c>
      <c r="Q13187">
        <v>1456.5375999999999</v>
      </c>
      <c r="R13187">
        <f>MONTH('COCOCART INDIA DATA'!$I13187)</f>
        <v>8</v>
      </c>
      <c r="S13187" t="str">
        <f>TEXT(Table2[[#This Row],[Date]],"mmm")</f>
        <v>Aug</v>
      </c>
      <c r="T13187">
        <f>DAY(Table2[[#This Row],[Date]])</f>
        <v>31</v>
      </c>
      <c r="U13187" t="str">
        <f>TEXT(Table2[[#This Row],[Date]],"ddd")</f>
        <v>Sun</v>
      </c>
    </row>
    <row r="13188" spans="1:21" x14ac:dyDescent="0.25">
      <c r="A13188" s="9">
        <v>2400053195</v>
      </c>
      <c r="B13188" t="s">
        <v>57</v>
      </c>
      <c r="C13188" t="s">
        <v>75</v>
      </c>
      <c r="D13188" t="s">
        <v>83</v>
      </c>
      <c r="E13188" t="s">
        <v>85</v>
      </c>
      <c r="F13188" t="s">
        <v>90</v>
      </c>
      <c r="G13188" t="s">
        <v>16</v>
      </c>
      <c r="H13188" t="s">
        <v>153</v>
      </c>
      <c r="I13188" s="1">
        <v>45900</v>
      </c>
      <c r="J13188">
        <v>7378</v>
      </c>
      <c r="K13188">
        <v>104</v>
      </c>
      <c r="L13188">
        <v>462</v>
      </c>
      <c r="M13188" t="s">
        <v>130</v>
      </c>
      <c r="N13188" t="s">
        <v>17</v>
      </c>
      <c r="O13188" t="s">
        <v>18</v>
      </c>
      <c r="P13188">
        <v>0.24049999999999999</v>
      </c>
      <c r="Q13188">
        <v>111.11099999999999</v>
      </c>
      <c r="R13188">
        <f>MONTH('COCOCART INDIA DATA'!$I13188)</f>
        <v>8</v>
      </c>
      <c r="S13188" t="str">
        <f>TEXT(Table2[[#This Row],[Date]],"mmm")</f>
        <v>Aug</v>
      </c>
      <c r="T13188">
        <f>DAY(Table2[[#This Row],[Date]])</f>
        <v>31</v>
      </c>
      <c r="U13188" t="str">
        <f>TEXT(Table2[[#This Row],[Date]],"ddd")</f>
        <v>Sun</v>
      </c>
    </row>
    <row r="13189" spans="1:21" x14ac:dyDescent="0.25">
      <c r="A13189" s="9">
        <v>2400053196</v>
      </c>
      <c r="B13189" t="s">
        <v>64</v>
      </c>
      <c r="C13189" t="s">
        <v>76</v>
      </c>
      <c r="D13189" t="s">
        <v>83</v>
      </c>
      <c r="E13189" t="s">
        <v>85</v>
      </c>
      <c r="F13189" t="s">
        <v>91</v>
      </c>
      <c r="G13189" t="s">
        <v>41</v>
      </c>
      <c r="H13189" t="s">
        <v>153</v>
      </c>
      <c r="I13189" s="1">
        <v>45900</v>
      </c>
      <c r="J13189">
        <v>945</v>
      </c>
      <c r="K13189">
        <v>59</v>
      </c>
      <c r="L13189">
        <v>30</v>
      </c>
      <c r="M13189" t="s">
        <v>131</v>
      </c>
      <c r="N13189" t="s">
        <v>40</v>
      </c>
      <c r="O13189" t="s">
        <v>14</v>
      </c>
      <c r="P13189">
        <v>6.3415999999999997</v>
      </c>
      <c r="Q13189">
        <v>190.24799999999999</v>
      </c>
      <c r="R13189">
        <f>MONTH('COCOCART INDIA DATA'!$I13189)</f>
        <v>8</v>
      </c>
      <c r="S13189" t="str">
        <f>TEXT(Table2[[#This Row],[Date]],"mmm")</f>
        <v>Aug</v>
      </c>
      <c r="T13189">
        <f>DAY(Table2[[#This Row],[Date]])</f>
        <v>31</v>
      </c>
      <c r="U13189" t="str">
        <f>TEXT(Table2[[#This Row],[Date]],"ddd")</f>
        <v>Sun</v>
      </c>
    </row>
    <row r="13190" spans="1:21" x14ac:dyDescent="0.25">
      <c r="A13190" s="9">
        <v>2400053197</v>
      </c>
      <c r="B13190" t="s">
        <v>27</v>
      </c>
      <c r="C13190" t="s">
        <v>77</v>
      </c>
      <c r="D13190" t="s">
        <v>83</v>
      </c>
      <c r="E13190" t="s">
        <v>84</v>
      </c>
      <c r="F13190" t="s">
        <v>88</v>
      </c>
      <c r="G13190" t="s">
        <v>36</v>
      </c>
      <c r="H13190" t="s">
        <v>153</v>
      </c>
      <c r="I13190" s="1">
        <v>45900</v>
      </c>
      <c r="J13190">
        <v>1225</v>
      </c>
      <c r="K13190">
        <v>62</v>
      </c>
      <c r="L13190">
        <v>82</v>
      </c>
      <c r="M13190" t="s">
        <v>132</v>
      </c>
      <c r="N13190" t="s">
        <v>13</v>
      </c>
      <c r="O13190" t="s">
        <v>14</v>
      </c>
      <c r="P13190">
        <v>2.2656000000000001</v>
      </c>
      <c r="Q13190">
        <v>185.7792</v>
      </c>
      <c r="R13190">
        <f>MONTH('COCOCART INDIA DATA'!$I13190)</f>
        <v>8</v>
      </c>
      <c r="S13190" t="str">
        <f>TEXT(Table2[[#This Row],[Date]],"mmm")</f>
        <v>Aug</v>
      </c>
      <c r="T13190">
        <f>DAY(Table2[[#This Row],[Date]])</f>
        <v>31</v>
      </c>
      <c r="U13190" t="str">
        <f>TEXT(Table2[[#This Row],[Date]],"ddd")</f>
        <v>Sun</v>
      </c>
    </row>
    <row r="13191" spans="1:21" x14ac:dyDescent="0.25">
      <c r="A13191" s="9">
        <v>2400053198</v>
      </c>
      <c r="B13191" t="s">
        <v>15</v>
      </c>
      <c r="C13191" t="s">
        <v>78</v>
      </c>
      <c r="D13191" t="s">
        <v>83</v>
      </c>
      <c r="E13191" t="s">
        <v>84</v>
      </c>
      <c r="F13191" t="s">
        <v>89</v>
      </c>
      <c r="G13191" t="s">
        <v>52</v>
      </c>
      <c r="H13191" t="s">
        <v>152</v>
      </c>
      <c r="I13191" s="1">
        <v>45900</v>
      </c>
      <c r="J13191">
        <v>8484</v>
      </c>
      <c r="K13191">
        <v>201</v>
      </c>
      <c r="L13191">
        <v>606</v>
      </c>
      <c r="M13191" t="s">
        <v>133</v>
      </c>
      <c r="N13191" t="s">
        <v>40</v>
      </c>
      <c r="O13191" t="s">
        <v>14</v>
      </c>
      <c r="P13191">
        <v>2.8</v>
      </c>
      <c r="Q13191">
        <v>1696.8</v>
      </c>
      <c r="R13191">
        <f>MONTH('COCOCART INDIA DATA'!$I13191)</f>
        <v>8</v>
      </c>
      <c r="S13191" t="str">
        <f>TEXT(Table2[[#This Row],[Date]],"mmm")</f>
        <v>Aug</v>
      </c>
      <c r="T13191">
        <f>DAY(Table2[[#This Row],[Date]])</f>
        <v>31</v>
      </c>
      <c r="U13191" t="str">
        <f>TEXT(Table2[[#This Row],[Date]],"ddd")</f>
        <v>Sun</v>
      </c>
    </row>
    <row r="13192" spans="1:21" x14ac:dyDescent="0.25">
      <c r="A13192" s="9">
        <v>2400053199</v>
      </c>
      <c r="B13192" t="s">
        <v>29</v>
      </c>
      <c r="C13192" t="s">
        <v>78</v>
      </c>
      <c r="D13192" t="s">
        <v>83</v>
      </c>
      <c r="E13192" t="s">
        <v>85</v>
      </c>
      <c r="F13192" t="s">
        <v>90</v>
      </c>
      <c r="G13192" t="s">
        <v>21</v>
      </c>
      <c r="H13192" t="s">
        <v>152</v>
      </c>
      <c r="I13192" s="1">
        <v>45900</v>
      </c>
      <c r="J13192">
        <v>2009</v>
      </c>
      <c r="K13192">
        <v>75</v>
      </c>
      <c r="L13192">
        <v>155</v>
      </c>
      <c r="M13192" t="s">
        <v>134</v>
      </c>
      <c r="N13192" t="s">
        <v>13</v>
      </c>
      <c r="O13192" t="s">
        <v>18</v>
      </c>
      <c r="P13192">
        <v>6.0811000000000002</v>
      </c>
      <c r="Q13192">
        <v>942.57050000000004</v>
      </c>
      <c r="R13192">
        <f>MONTH('COCOCART INDIA DATA'!$I13192)</f>
        <v>8</v>
      </c>
      <c r="S13192" t="str">
        <f>TEXT(Table2[[#This Row],[Date]],"mmm")</f>
        <v>Aug</v>
      </c>
      <c r="T13192">
        <f>DAY(Table2[[#This Row],[Date]])</f>
        <v>31</v>
      </c>
      <c r="U13192" t="str">
        <f>TEXT(Table2[[#This Row],[Date]],"ddd")</f>
        <v>Sun</v>
      </c>
    </row>
    <row r="13193" spans="1:21" x14ac:dyDescent="0.25">
      <c r="A13193" s="9">
        <v>2400053200</v>
      </c>
      <c r="B13193" t="s">
        <v>57</v>
      </c>
      <c r="C13193" t="s">
        <v>79</v>
      </c>
      <c r="D13193" t="s">
        <v>83</v>
      </c>
      <c r="E13193" t="s">
        <v>85</v>
      </c>
      <c r="F13193" t="s">
        <v>91</v>
      </c>
      <c r="G13193" t="s">
        <v>38</v>
      </c>
      <c r="H13193" t="s">
        <v>152</v>
      </c>
      <c r="I13193" s="1">
        <v>45900</v>
      </c>
      <c r="J13193">
        <v>11473</v>
      </c>
      <c r="K13193">
        <v>80</v>
      </c>
      <c r="L13193">
        <v>1913</v>
      </c>
      <c r="M13193" t="s">
        <v>135</v>
      </c>
      <c r="N13193" t="s">
        <v>13</v>
      </c>
      <c r="O13193" t="s">
        <v>14</v>
      </c>
      <c r="P13193">
        <v>8.7870000000000008</v>
      </c>
      <c r="Q13193">
        <v>16809.531000000003</v>
      </c>
      <c r="R13193">
        <f>MONTH('COCOCART INDIA DATA'!$I13193)</f>
        <v>8</v>
      </c>
      <c r="S13193" t="str">
        <f>TEXT(Table2[[#This Row],[Date]],"mmm")</f>
        <v>Aug</v>
      </c>
      <c r="T13193">
        <f>DAY(Table2[[#This Row],[Date]])</f>
        <v>31</v>
      </c>
      <c r="U13193" t="str">
        <f>TEXT(Table2[[#This Row],[Date]],"ddd")</f>
        <v>Sun</v>
      </c>
    </row>
    <row r="13194" spans="1:21" x14ac:dyDescent="0.25">
      <c r="A13194" s="9">
        <v>2400053201</v>
      </c>
      <c r="B13194" t="s">
        <v>56</v>
      </c>
      <c r="C13194" t="s">
        <v>80</v>
      </c>
      <c r="D13194" t="s">
        <v>83</v>
      </c>
      <c r="E13194" t="s">
        <v>85</v>
      </c>
      <c r="F13194" t="s">
        <v>90</v>
      </c>
      <c r="G13194" t="s">
        <v>46</v>
      </c>
      <c r="H13194" t="s">
        <v>146</v>
      </c>
      <c r="I13194" s="1">
        <v>45900</v>
      </c>
      <c r="J13194">
        <v>945</v>
      </c>
      <c r="K13194">
        <v>18</v>
      </c>
      <c r="L13194">
        <v>45</v>
      </c>
      <c r="M13194" t="s">
        <v>136</v>
      </c>
      <c r="N13194" t="s">
        <v>40</v>
      </c>
      <c r="O13194" t="s">
        <v>18</v>
      </c>
      <c r="P13194">
        <v>4.7065000000000001</v>
      </c>
      <c r="Q13194">
        <v>211.79250000000002</v>
      </c>
      <c r="R13194">
        <f>MONTH('COCOCART INDIA DATA'!$I13194)</f>
        <v>8</v>
      </c>
      <c r="S13194" t="str">
        <f>TEXT(Table2[[#This Row],[Date]],"mmm")</f>
        <v>Aug</v>
      </c>
      <c r="T13194">
        <f>DAY(Table2[[#This Row],[Date]])</f>
        <v>31</v>
      </c>
      <c r="U13194" t="str">
        <f>TEXT(Table2[[#This Row],[Date]],"ddd")</f>
        <v>Sun</v>
      </c>
    </row>
    <row r="13195" spans="1:21" x14ac:dyDescent="0.25">
      <c r="A13195" s="9">
        <v>2400053202</v>
      </c>
      <c r="B13195" t="s">
        <v>22</v>
      </c>
      <c r="C13195" t="s">
        <v>79</v>
      </c>
      <c r="D13195" t="s">
        <v>83</v>
      </c>
      <c r="E13195" t="s">
        <v>85</v>
      </c>
      <c r="F13195" t="s">
        <v>91</v>
      </c>
      <c r="G13195" t="s">
        <v>41</v>
      </c>
      <c r="H13195" t="s">
        <v>147</v>
      </c>
      <c r="I13195" s="1">
        <v>45900</v>
      </c>
      <c r="J13195">
        <v>973</v>
      </c>
      <c r="K13195">
        <v>97</v>
      </c>
      <c r="L13195">
        <v>41</v>
      </c>
      <c r="M13195" t="s">
        <v>137</v>
      </c>
      <c r="N13195" t="s">
        <v>40</v>
      </c>
      <c r="O13195" t="s">
        <v>14</v>
      </c>
      <c r="P13195">
        <v>6.3415999999999997</v>
      </c>
      <c r="Q13195">
        <v>260.00559999999996</v>
      </c>
      <c r="R13195">
        <f>MONTH('COCOCART INDIA DATA'!$I13195)</f>
        <v>8</v>
      </c>
      <c r="S13195" t="str">
        <f>TEXT(Table2[[#This Row],[Date]],"mmm")</f>
        <v>Aug</v>
      </c>
      <c r="T13195">
        <f>DAY(Table2[[#This Row],[Date]])</f>
        <v>31</v>
      </c>
      <c r="U13195" t="str">
        <f>TEXT(Table2[[#This Row],[Date]],"ddd")</f>
        <v>Sun</v>
      </c>
    </row>
    <row r="13196" spans="1:21" x14ac:dyDescent="0.25">
      <c r="A13196" s="9">
        <v>2400053203</v>
      </c>
      <c r="B13196" t="s">
        <v>44</v>
      </c>
      <c r="C13196" t="s">
        <v>79</v>
      </c>
      <c r="D13196" t="s">
        <v>83</v>
      </c>
      <c r="E13196" t="s">
        <v>84</v>
      </c>
      <c r="F13196" t="s">
        <v>89</v>
      </c>
      <c r="G13196" t="s">
        <v>16</v>
      </c>
      <c r="H13196" t="s">
        <v>148</v>
      </c>
      <c r="I13196" s="1">
        <v>45900</v>
      </c>
      <c r="J13196">
        <v>6517</v>
      </c>
      <c r="K13196">
        <v>36</v>
      </c>
      <c r="L13196">
        <v>593</v>
      </c>
      <c r="M13196" t="s">
        <v>138</v>
      </c>
      <c r="N13196" t="s">
        <v>17</v>
      </c>
      <c r="O13196" t="s">
        <v>18</v>
      </c>
      <c r="P13196">
        <v>0.24049999999999999</v>
      </c>
      <c r="Q13196">
        <v>142.6165</v>
      </c>
      <c r="R13196">
        <f>MONTH('COCOCART INDIA DATA'!$I13196)</f>
        <v>8</v>
      </c>
      <c r="S13196" t="str">
        <f>TEXT(Table2[[#This Row],[Date]],"mmm")</f>
        <v>Aug</v>
      </c>
      <c r="T13196">
        <f>DAY(Table2[[#This Row],[Date]])</f>
        <v>31</v>
      </c>
      <c r="U13196" t="str">
        <f>TEXT(Table2[[#This Row],[Date]],"ddd")</f>
        <v>Sun</v>
      </c>
    </row>
    <row r="13197" spans="1:21" x14ac:dyDescent="0.25">
      <c r="A13197" s="9">
        <v>2400053204</v>
      </c>
      <c r="B13197" t="s">
        <v>50</v>
      </c>
      <c r="C13197" t="s">
        <v>80</v>
      </c>
      <c r="D13197" t="s">
        <v>83</v>
      </c>
      <c r="E13197" t="s">
        <v>84</v>
      </c>
      <c r="F13197" t="s">
        <v>89</v>
      </c>
      <c r="G13197" t="s">
        <v>45</v>
      </c>
      <c r="H13197" t="s">
        <v>149</v>
      </c>
      <c r="I13197" s="1">
        <v>45900</v>
      </c>
      <c r="J13197">
        <v>7798</v>
      </c>
      <c r="K13197">
        <v>84</v>
      </c>
      <c r="L13197">
        <v>312</v>
      </c>
      <c r="M13197" t="s">
        <v>139</v>
      </c>
      <c r="N13197" t="s">
        <v>17</v>
      </c>
      <c r="O13197" t="s">
        <v>14</v>
      </c>
      <c r="P13197">
        <v>2.4773999999999998</v>
      </c>
      <c r="Q13197">
        <v>772.94879999999989</v>
      </c>
      <c r="R13197">
        <f>MONTH('COCOCART INDIA DATA'!$I13197)</f>
        <v>8</v>
      </c>
      <c r="S13197" t="str">
        <f>TEXT(Table2[[#This Row],[Date]],"mmm")</f>
        <v>Aug</v>
      </c>
      <c r="T13197">
        <f>DAY(Table2[[#This Row],[Date]])</f>
        <v>31</v>
      </c>
      <c r="U13197" t="str">
        <f>TEXT(Table2[[#This Row],[Date]],"ddd")</f>
        <v>Sun</v>
      </c>
    </row>
    <row r="13198" spans="1:21" x14ac:dyDescent="0.25">
      <c r="A13198" s="9">
        <v>2400053205</v>
      </c>
      <c r="B13198" t="s">
        <v>50</v>
      </c>
      <c r="C13198" t="s">
        <v>79</v>
      </c>
      <c r="D13198" t="s">
        <v>83</v>
      </c>
      <c r="E13198" t="s">
        <v>85</v>
      </c>
      <c r="F13198" t="s">
        <v>90</v>
      </c>
      <c r="G13198" t="s">
        <v>36</v>
      </c>
      <c r="H13198" t="s">
        <v>150</v>
      </c>
      <c r="I13198" s="1">
        <v>45901</v>
      </c>
      <c r="J13198">
        <v>966</v>
      </c>
      <c r="K13198">
        <v>171</v>
      </c>
      <c r="L13198">
        <v>57</v>
      </c>
      <c r="M13198" t="s">
        <v>140</v>
      </c>
      <c r="N13198" t="s">
        <v>13</v>
      </c>
      <c r="O13198" t="s">
        <v>14</v>
      </c>
      <c r="P13198">
        <v>2.2656000000000001</v>
      </c>
      <c r="Q13198">
        <v>129.13920000000002</v>
      </c>
      <c r="R13198">
        <f>MONTH('COCOCART INDIA DATA'!$I13198)</f>
        <v>9</v>
      </c>
      <c r="S13198" t="str">
        <f>TEXT(Table2[[#This Row],[Date]],"mmm")</f>
        <v>Sep</v>
      </c>
      <c r="T13198">
        <f>DAY(Table2[[#This Row],[Date]])</f>
        <v>1</v>
      </c>
      <c r="U13198" t="str">
        <f>TEXT(Table2[[#This Row],[Date]],"ddd")</f>
        <v>Mon</v>
      </c>
    </row>
    <row r="13199" spans="1:21" x14ac:dyDescent="0.25">
      <c r="A13199" s="9">
        <v>2400053206</v>
      </c>
      <c r="B13199" t="s">
        <v>34</v>
      </c>
      <c r="C13199" t="s">
        <v>79</v>
      </c>
      <c r="D13199" t="s">
        <v>83</v>
      </c>
      <c r="E13199" t="s">
        <v>85</v>
      </c>
      <c r="F13199" t="s">
        <v>91</v>
      </c>
      <c r="G13199" t="s">
        <v>52</v>
      </c>
      <c r="H13199" t="s">
        <v>151</v>
      </c>
      <c r="I13199" s="1">
        <v>45901</v>
      </c>
      <c r="J13199">
        <v>917</v>
      </c>
      <c r="K13199">
        <v>75</v>
      </c>
      <c r="L13199">
        <v>77</v>
      </c>
      <c r="M13199" t="s">
        <v>141</v>
      </c>
      <c r="N13199" t="s">
        <v>40</v>
      </c>
      <c r="O13199" t="s">
        <v>14</v>
      </c>
      <c r="P13199">
        <v>2.8</v>
      </c>
      <c r="Q13199">
        <v>215.6</v>
      </c>
      <c r="R13199">
        <f>MONTH('COCOCART INDIA DATA'!$I13199)</f>
        <v>9</v>
      </c>
      <c r="S13199" t="str">
        <f>TEXT(Table2[[#This Row],[Date]],"mmm")</f>
        <v>Sep</v>
      </c>
      <c r="T13199">
        <f>DAY(Table2[[#This Row],[Date]])</f>
        <v>1</v>
      </c>
      <c r="U13199" t="str">
        <f>TEXT(Table2[[#This Row],[Date]],"ddd")</f>
        <v>Mon</v>
      </c>
    </row>
    <row r="13200" spans="1:21" x14ac:dyDescent="0.25">
      <c r="A13200" s="9">
        <v>2400053207</v>
      </c>
      <c r="B13200" t="s">
        <v>44</v>
      </c>
      <c r="C13200" t="s">
        <v>79</v>
      </c>
      <c r="D13200" t="s">
        <v>83</v>
      </c>
      <c r="E13200" t="s">
        <v>85</v>
      </c>
      <c r="F13200" t="s">
        <v>90</v>
      </c>
      <c r="G13200" t="s">
        <v>32</v>
      </c>
      <c r="H13200" t="s">
        <v>152</v>
      </c>
      <c r="I13200" s="1">
        <v>45901</v>
      </c>
      <c r="J13200">
        <v>434</v>
      </c>
      <c r="K13200">
        <v>211</v>
      </c>
      <c r="L13200">
        <v>17</v>
      </c>
      <c r="M13200" t="s">
        <v>142</v>
      </c>
      <c r="N13200" t="s">
        <v>13</v>
      </c>
      <c r="O13200" t="s">
        <v>14</v>
      </c>
      <c r="P13200">
        <v>1.8652</v>
      </c>
      <c r="Q13200">
        <v>31.708400000000001</v>
      </c>
      <c r="R13200">
        <f>MONTH('COCOCART INDIA DATA'!$I13200)</f>
        <v>9</v>
      </c>
      <c r="S13200" t="str">
        <f>TEXT(Table2[[#This Row],[Date]],"mmm")</f>
        <v>Sep</v>
      </c>
      <c r="T13200">
        <f>DAY(Table2[[#This Row],[Date]])</f>
        <v>1</v>
      </c>
      <c r="U13200" t="str">
        <f>TEXT(Table2[[#This Row],[Date]],"ddd")</f>
        <v>Mon</v>
      </c>
    </row>
    <row r="13201" spans="1:21" x14ac:dyDescent="0.25">
      <c r="A13201" s="9">
        <v>2400053208</v>
      </c>
      <c r="B13201" t="s">
        <v>27</v>
      </c>
      <c r="C13201" t="s">
        <v>79</v>
      </c>
      <c r="D13201" t="s">
        <v>83</v>
      </c>
      <c r="E13201" t="s">
        <v>85</v>
      </c>
      <c r="F13201" t="s">
        <v>91</v>
      </c>
      <c r="G13201" t="s">
        <v>45</v>
      </c>
      <c r="H13201" t="s">
        <v>153</v>
      </c>
      <c r="I13201" s="1">
        <v>45901</v>
      </c>
      <c r="J13201">
        <v>9037</v>
      </c>
      <c r="K13201">
        <v>509</v>
      </c>
      <c r="L13201">
        <v>323</v>
      </c>
      <c r="M13201" t="s">
        <v>143</v>
      </c>
      <c r="N13201" t="s">
        <v>17</v>
      </c>
      <c r="O13201" t="s">
        <v>14</v>
      </c>
      <c r="P13201">
        <v>2.4773999999999998</v>
      </c>
      <c r="Q13201">
        <v>800.2002</v>
      </c>
      <c r="R13201">
        <f>MONTH('COCOCART INDIA DATA'!$I13201)</f>
        <v>9</v>
      </c>
      <c r="S13201" t="str">
        <f>TEXT(Table2[[#This Row],[Date]],"mmm")</f>
        <v>Sep</v>
      </c>
      <c r="T13201">
        <f>DAY(Table2[[#This Row],[Date]])</f>
        <v>1</v>
      </c>
      <c r="U13201" t="str">
        <f>TEXT(Table2[[#This Row],[Date]],"ddd")</f>
        <v>Mon</v>
      </c>
    </row>
    <row r="13202" spans="1:21" x14ac:dyDescent="0.25">
      <c r="A13202" s="9">
        <v>2400053209</v>
      </c>
      <c r="B13202" t="s">
        <v>57</v>
      </c>
      <c r="C13202" t="s">
        <v>66</v>
      </c>
      <c r="D13202" t="s">
        <v>82</v>
      </c>
      <c r="E13202" t="s">
        <v>84</v>
      </c>
      <c r="F13202" t="s">
        <v>88</v>
      </c>
      <c r="G13202" t="s">
        <v>58</v>
      </c>
      <c r="H13202" t="s">
        <v>154</v>
      </c>
      <c r="I13202" s="1">
        <v>45901</v>
      </c>
      <c r="J13202">
        <v>364</v>
      </c>
      <c r="K13202">
        <v>17</v>
      </c>
      <c r="L13202">
        <v>22</v>
      </c>
      <c r="M13202" t="s">
        <v>41</v>
      </c>
      <c r="N13202" t="s">
        <v>13</v>
      </c>
      <c r="O13202" t="s">
        <v>18</v>
      </c>
      <c r="P13202">
        <v>5.0198</v>
      </c>
      <c r="Q13202">
        <v>110.43559999999999</v>
      </c>
      <c r="R13202">
        <f>MONTH('COCOCART INDIA DATA'!$I13202)</f>
        <v>9</v>
      </c>
      <c r="S13202" t="str">
        <f>TEXT(Table2[[#This Row],[Date]],"mmm")</f>
        <v>Sep</v>
      </c>
      <c r="T13202">
        <f>DAY(Table2[[#This Row],[Date]])</f>
        <v>1</v>
      </c>
      <c r="U13202" t="str">
        <f>TEXT(Table2[[#This Row],[Date]],"ddd")</f>
        <v>Mon</v>
      </c>
    </row>
    <row r="13203" spans="1:21" x14ac:dyDescent="0.25">
      <c r="A13203" s="9">
        <v>2400053210</v>
      </c>
      <c r="B13203" t="s">
        <v>19</v>
      </c>
      <c r="C13203" t="s">
        <v>66</v>
      </c>
      <c r="D13203" t="s">
        <v>83</v>
      </c>
      <c r="E13203" t="s">
        <v>84</v>
      </c>
      <c r="F13203" t="s">
        <v>89</v>
      </c>
      <c r="G13203" t="s">
        <v>54</v>
      </c>
      <c r="H13203" t="s">
        <v>155</v>
      </c>
      <c r="I13203" s="1">
        <v>45901</v>
      </c>
      <c r="J13203">
        <v>7903</v>
      </c>
      <c r="K13203">
        <v>14</v>
      </c>
      <c r="L13203">
        <v>416</v>
      </c>
      <c r="M13203" t="s">
        <v>92</v>
      </c>
      <c r="N13203" t="s">
        <v>13</v>
      </c>
      <c r="O13203" t="s">
        <v>14</v>
      </c>
      <c r="P13203">
        <v>13.3485</v>
      </c>
      <c r="Q13203">
        <v>5552.9759999999997</v>
      </c>
      <c r="R13203">
        <f>MONTH('COCOCART INDIA DATA'!$I13203)</f>
        <v>9</v>
      </c>
      <c r="S13203" t="str">
        <f>TEXT(Table2[[#This Row],[Date]],"mmm")</f>
        <v>Sep</v>
      </c>
      <c r="T13203">
        <f>DAY(Table2[[#This Row],[Date]])</f>
        <v>1</v>
      </c>
      <c r="U13203" t="str">
        <f>TEXT(Table2[[#This Row],[Date]],"ddd")</f>
        <v>Mon</v>
      </c>
    </row>
    <row r="13204" spans="1:21" x14ac:dyDescent="0.25">
      <c r="A13204" s="9">
        <v>2400053211</v>
      </c>
      <c r="B13204" t="s">
        <v>62</v>
      </c>
      <c r="C13204" t="s">
        <v>66</v>
      </c>
      <c r="D13204" t="s">
        <v>82</v>
      </c>
      <c r="E13204" t="s">
        <v>85</v>
      </c>
      <c r="F13204" t="s">
        <v>90</v>
      </c>
      <c r="G13204" t="s">
        <v>25</v>
      </c>
      <c r="H13204" t="s">
        <v>156</v>
      </c>
      <c r="I13204" s="1">
        <v>45901</v>
      </c>
      <c r="J13204">
        <v>8540</v>
      </c>
      <c r="K13204">
        <v>154</v>
      </c>
      <c r="L13204">
        <v>389</v>
      </c>
      <c r="M13204" t="s">
        <v>93</v>
      </c>
      <c r="N13204" t="s">
        <v>13</v>
      </c>
      <c r="O13204" t="s">
        <v>18</v>
      </c>
      <c r="P13204">
        <v>0.69579999999999997</v>
      </c>
      <c r="Q13204">
        <v>270.6662</v>
      </c>
      <c r="R13204">
        <f>MONTH('COCOCART INDIA DATA'!$I13204)</f>
        <v>9</v>
      </c>
      <c r="S13204" t="str">
        <f>TEXT(Table2[[#This Row],[Date]],"mmm")</f>
        <v>Sep</v>
      </c>
      <c r="T13204">
        <f>DAY(Table2[[#This Row],[Date]])</f>
        <v>1</v>
      </c>
      <c r="U13204" t="str">
        <f>TEXT(Table2[[#This Row],[Date]],"ddd")</f>
        <v>Mon</v>
      </c>
    </row>
    <row r="13205" spans="1:21" x14ac:dyDescent="0.25">
      <c r="A13205" s="9">
        <v>2400053212</v>
      </c>
      <c r="B13205" t="s">
        <v>33</v>
      </c>
      <c r="C13205" t="s">
        <v>66</v>
      </c>
      <c r="D13205" t="s">
        <v>83</v>
      </c>
      <c r="E13205" t="s">
        <v>85</v>
      </c>
      <c r="F13205" t="s">
        <v>91</v>
      </c>
      <c r="G13205" t="s">
        <v>36</v>
      </c>
      <c r="H13205" t="s">
        <v>150</v>
      </c>
      <c r="I13205" s="1">
        <v>45901</v>
      </c>
      <c r="J13205">
        <v>4130</v>
      </c>
      <c r="K13205">
        <v>64</v>
      </c>
      <c r="L13205">
        <v>207</v>
      </c>
      <c r="M13205" t="s">
        <v>94</v>
      </c>
      <c r="N13205" t="s">
        <v>13</v>
      </c>
      <c r="O13205" t="s">
        <v>14</v>
      </c>
      <c r="P13205">
        <v>2.2656000000000001</v>
      </c>
      <c r="Q13205">
        <v>468.97919999999999</v>
      </c>
      <c r="R13205">
        <f>MONTH('COCOCART INDIA DATA'!$I13205)</f>
        <v>9</v>
      </c>
      <c r="S13205" t="str">
        <f>TEXT(Table2[[#This Row],[Date]],"mmm")</f>
        <v>Sep</v>
      </c>
      <c r="T13205">
        <f>DAY(Table2[[#This Row],[Date]])</f>
        <v>1</v>
      </c>
      <c r="U13205" t="str">
        <f>TEXT(Table2[[#This Row],[Date]],"ddd")</f>
        <v>Mon</v>
      </c>
    </row>
    <row r="13206" spans="1:21" x14ac:dyDescent="0.25">
      <c r="A13206" s="9">
        <v>2400053213</v>
      </c>
      <c r="B13206" t="s">
        <v>15</v>
      </c>
      <c r="C13206" t="s">
        <v>66</v>
      </c>
      <c r="D13206" t="s">
        <v>83</v>
      </c>
      <c r="E13206" t="s">
        <v>85</v>
      </c>
      <c r="F13206" t="s">
        <v>90</v>
      </c>
      <c r="G13206" t="s">
        <v>39</v>
      </c>
      <c r="H13206" t="s">
        <v>150</v>
      </c>
      <c r="I13206" s="1">
        <v>45901</v>
      </c>
      <c r="J13206">
        <v>2653</v>
      </c>
      <c r="K13206">
        <v>161</v>
      </c>
      <c r="L13206">
        <v>166</v>
      </c>
      <c r="M13206" t="s">
        <v>95</v>
      </c>
      <c r="N13206" t="s">
        <v>40</v>
      </c>
      <c r="O13206" t="s">
        <v>14</v>
      </c>
      <c r="P13206">
        <v>2.8195000000000001</v>
      </c>
      <c r="Q13206">
        <v>468.03700000000003</v>
      </c>
      <c r="R13206">
        <f>MONTH('COCOCART INDIA DATA'!$I13206)</f>
        <v>9</v>
      </c>
      <c r="S13206" t="str">
        <f>TEXT(Table2[[#This Row],[Date]],"mmm")</f>
        <v>Sep</v>
      </c>
      <c r="T13206">
        <f>DAY(Table2[[#This Row],[Date]])</f>
        <v>1</v>
      </c>
      <c r="U13206" t="str">
        <f>TEXT(Table2[[#This Row],[Date]],"ddd")</f>
        <v>Mon</v>
      </c>
    </row>
    <row r="13207" spans="1:21" x14ac:dyDescent="0.25">
      <c r="A13207" s="9">
        <v>2400053214</v>
      </c>
      <c r="B13207" t="s">
        <v>35</v>
      </c>
      <c r="C13207" t="s">
        <v>67</v>
      </c>
      <c r="D13207" t="s">
        <v>83</v>
      </c>
      <c r="E13207" t="s">
        <v>85</v>
      </c>
      <c r="F13207" t="s">
        <v>91</v>
      </c>
      <c r="G13207" t="s">
        <v>39</v>
      </c>
      <c r="H13207" t="s">
        <v>150</v>
      </c>
      <c r="I13207" s="1">
        <v>45901</v>
      </c>
      <c r="J13207">
        <v>7133</v>
      </c>
      <c r="K13207">
        <v>84</v>
      </c>
      <c r="L13207">
        <v>549</v>
      </c>
      <c r="M13207" t="s">
        <v>37</v>
      </c>
      <c r="N13207" t="s">
        <v>40</v>
      </c>
      <c r="O13207" t="s">
        <v>14</v>
      </c>
      <c r="P13207">
        <v>2.8195000000000001</v>
      </c>
      <c r="Q13207">
        <v>1547.9055000000001</v>
      </c>
      <c r="R13207">
        <f>MONTH('COCOCART INDIA DATA'!$I13207)</f>
        <v>9</v>
      </c>
      <c r="S13207" t="str">
        <f>TEXT(Table2[[#This Row],[Date]],"mmm")</f>
        <v>Sep</v>
      </c>
      <c r="T13207">
        <f>DAY(Table2[[#This Row],[Date]])</f>
        <v>1</v>
      </c>
      <c r="U13207" t="str">
        <f>TEXT(Table2[[#This Row],[Date]],"ddd")</f>
        <v>Mon</v>
      </c>
    </row>
    <row r="13208" spans="1:21" x14ac:dyDescent="0.25">
      <c r="A13208" s="9">
        <v>2400053215</v>
      </c>
      <c r="B13208" t="s">
        <v>44</v>
      </c>
      <c r="C13208" t="s">
        <v>68</v>
      </c>
      <c r="D13208" t="s">
        <v>83</v>
      </c>
      <c r="E13208" t="s">
        <v>84</v>
      </c>
      <c r="F13208" t="s">
        <v>89</v>
      </c>
      <c r="G13208" t="s">
        <v>30</v>
      </c>
      <c r="H13208" t="s">
        <v>154</v>
      </c>
      <c r="I13208" s="1">
        <v>45901</v>
      </c>
      <c r="J13208">
        <v>6678</v>
      </c>
      <c r="K13208">
        <v>32</v>
      </c>
      <c r="L13208">
        <v>268</v>
      </c>
      <c r="M13208" t="s">
        <v>96</v>
      </c>
      <c r="N13208" t="s">
        <v>13</v>
      </c>
      <c r="O13208" t="s">
        <v>18</v>
      </c>
      <c r="P13208">
        <v>0.89900000000000002</v>
      </c>
      <c r="Q13208">
        <v>240.93200000000002</v>
      </c>
      <c r="R13208">
        <f>MONTH('COCOCART INDIA DATA'!$I13208)</f>
        <v>9</v>
      </c>
      <c r="S13208" t="str">
        <f>TEXT(Table2[[#This Row],[Date]],"mmm")</f>
        <v>Sep</v>
      </c>
      <c r="T13208">
        <f>DAY(Table2[[#This Row],[Date]])</f>
        <v>1</v>
      </c>
      <c r="U13208" t="str">
        <f>TEXT(Table2[[#This Row],[Date]],"ddd")</f>
        <v>Mon</v>
      </c>
    </row>
    <row r="13209" spans="1:21" x14ac:dyDescent="0.25">
      <c r="A13209" s="9">
        <v>2400053216</v>
      </c>
      <c r="B13209" t="s">
        <v>50</v>
      </c>
      <c r="C13209" t="s">
        <v>69</v>
      </c>
      <c r="D13209" t="s">
        <v>83</v>
      </c>
      <c r="E13209" t="s">
        <v>84</v>
      </c>
      <c r="F13209" t="s">
        <v>89</v>
      </c>
      <c r="G13209" t="s">
        <v>23</v>
      </c>
      <c r="H13209" t="s">
        <v>154</v>
      </c>
      <c r="I13209" s="1">
        <v>45901</v>
      </c>
      <c r="J13209">
        <v>9884</v>
      </c>
      <c r="K13209">
        <v>258</v>
      </c>
      <c r="L13209">
        <v>396</v>
      </c>
      <c r="M13209" t="s">
        <v>97</v>
      </c>
      <c r="N13209" t="s">
        <v>17</v>
      </c>
      <c r="O13209" t="s">
        <v>18</v>
      </c>
      <c r="P13209">
        <v>7.8910999999999998</v>
      </c>
      <c r="Q13209">
        <v>3124.8755999999998</v>
      </c>
      <c r="R13209">
        <f>MONTH('COCOCART INDIA DATA'!$I13209)</f>
        <v>9</v>
      </c>
      <c r="S13209" t="str">
        <f>TEXT(Table2[[#This Row],[Date]],"mmm")</f>
        <v>Sep</v>
      </c>
      <c r="T13209">
        <f>DAY(Table2[[#This Row],[Date]])</f>
        <v>1</v>
      </c>
      <c r="U13209" t="str">
        <f>TEXT(Table2[[#This Row],[Date]],"ddd")</f>
        <v>Mon</v>
      </c>
    </row>
    <row r="13210" spans="1:21" x14ac:dyDescent="0.25">
      <c r="A13210" s="9">
        <v>2400053217</v>
      </c>
      <c r="B13210" t="s">
        <v>33</v>
      </c>
      <c r="C13210" t="s">
        <v>70</v>
      </c>
      <c r="D13210" t="s">
        <v>83</v>
      </c>
      <c r="E13210" t="s">
        <v>85</v>
      </c>
      <c r="F13210" t="s">
        <v>90</v>
      </c>
      <c r="G13210" t="s">
        <v>52</v>
      </c>
      <c r="H13210" t="s">
        <v>154</v>
      </c>
      <c r="I13210" s="1">
        <v>45901</v>
      </c>
      <c r="J13210">
        <v>11417</v>
      </c>
      <c r="K13210">
        <v>45</v>
      </c>
      <c r="L13210">
        <v>1269</v>
      </c>
      <c r="M13210" t="s">
        <v>98</v>
      </c>
      <c r="N13210" t="s">
        <v>40</v>
      </c>
      <c r="O13210" t="s">
        <v>14</v>
      </c>
      <c r="P13210">
        <v>2.8</v>
      </c>
      <c r="Q13210">
        <v>3553.2</v>
      </c>
      <c r="R13210">
        <f>MONTH('COCOCART INDIA DATA'!$I13210)</f>
        <v>9</v>
      </c>
      <c r="S13210" t="str">
        <f>TEXT(Table2[[#This Row],[Date]],"mmm")</f>
        <v>Sep</v>
      </c>
      <c r="T13210">
        <f>DAY(Table2[[#This Row],[Date]])</f>
        <v>1</v>
      </c>
      <c r="U13210" t="str">
        <f>TEXT(Table2[[#This Row],[Date]],"ddd")</f>
        <v>Mon</v>
      </c>
    </row>
    <row r="13211" spans="1:21" x14ac:dyDescent="0.25">
      <c r="A13211" s="9">
        <v>2400053218</v>
      </c>
      <c r="B13211" t="s">
        <v>44</v>
      </c>
      <c r="C13211" t="s">
        <v>70</v>
      </c>
      <c r="D13211" t="s">
        <v>83</v>
      </c>
      <c r="E13211" t="s">
        <v>85</v>
      </c>
      <c r="F13211" t="s">
        <v>91</v>
      </c>
      <c r="G13211" t="s">
        <v>23</v>
      </c>
      <c r="H13211" t="s">
        <v>154</v>
      </c>
      <c r="I13211" s="1">
        <v>45901</v>
      </c>
      <c r="J13211">
        <v>11039</v>
      </c>
      <c r="K13211">
        <v>91</v>
      </c>
      <c r="L13211">
        <v>409</v>
      </c>
      <c r="M13211" t="s">
        <v>99</v>
      </c>
      <c r="N13211" t="s">
        <v>17</v>
      </c>
      <c r="O13211" t="s">
        <v>18</v>
      </c>
      <c r="P13211">
        <v>7.8910999999999998</v>
      </c>
      <c r="Q13211">
        <v>3227.4598999999998</v>
      </c>
      <c r="R13211">
        <f>MONTH('COCOCART INDIA DATA'!$I13211)</f>
        <v>9</v>
      </c>
      <c r="S13211" t="str">
        <f>TEXT(Table2[[#This Row],[Date]],"mmm")</f>
        <v>Sep</v>
      </c>
      <c r="T13211">
        <f>DAY(Table2[[#This Row],[Date]])</f>
        <v>1</v>
      </c>
      <c r="U13211" t="str">
        <f>TEXT(Table2[[#This Row],[Date]],"ddd")</f>
        <v>Mon</v>
      </c>
    </row>
    <row r="13212" spans="1:21" x14ac:dyDescent="0.25">
      <c r="A13212" s="9">
        <v>2400053219</v>
      </c>
      <c r="B13212" t="s">
        <v>56</v>
      </c>
      <c r="C13212" t="s">
        <v>71</v>
      </c>
      <c r="D13212" t="s">
        <v>82</v>
      </c>
      <c r="E13212" t="s">
        <v>85</v>
      </c>
      <c r="F13212" t="s">
        <v>90</v>
      </c>
      <c r="G13212" t="s">
        <v>28</v>
      </c>
      <c r="H13212" t="s">
        <v>154</v>
      </c>
      <c r="I13212" s="1">
        <v>45901</v>
      </c>
      <c r="J13212">
        <v>189</v>
      </c>
      <c r="K13212">
        <v>229</v>
      </c>
      <c r="L13212">
        <v>7</v>
      </c>
      <c r="M13212" t="s">
        <v>100</v>
      </c>
      <c r="N13212" t="s">
        <v>17</v>
      </c>
      <c r="O13212" t="s">
        <v>18</v>
      </c>
      <c r="P13212">
        <v>1.7625</v>
      </c>
      <c r="Q13212">
        <v>12.3375</v>
      </c>
      <c r="R13212">
        <f>MONTH('COCOCART INDIA DATA'!$I13212)</f>
        <v>9</v>
      </c>
      <c r="S13212" t="str">
        <f>TEXT(Table2[[#This Row],[Date]],"mmm")</f>
        <v>Sep</v>
      </c>
      <c r="T13212">
        <f>DAY(Table2[[#This Row],[Date]])</f>
        <v>1</v>
      </c>
      <c r="U13212" t="str">
        <f>TEXT(Table2[[#This Row],[Date]],"ddd")</f>
        <v>Mon</v>
      </c>
    </row>
    <row r="13213" spans="1:21" x14ac:dyDescent="0.25">
      <c r="A13213" s="9">
        <v>2400053220</v>
      </c>
      <c r="B13213" t="s">
        <v>33</v>
      </c>
      <c r="C13213" t="s">
        <v>71</v>
      </c>
      <c r="D13213" t="s">
        <v>83</v>
      </c>
      <c r="E13213" t="s">
        <v>85</v>
      </c>
      <c r="F13213" t="s">
        <v>91</v>
      </c>
      <c r="G13213" t="s">
        <v>48</v>
      </c>
      <c r="H13213" t="s">
        <v>154</v>
      </c>
      <c r="I13213" s="1">
        <v>45901</v>
      </c>
      <c r="J13213">
        <v>2835</v>
      </c>
      <c r="K13213">
        <v>6</v>
      </c>
      <c r="L13213">
        <v>135</v>
      </c>
      <c r="M13213" t="s">
        <v>101</v>
      </c>
      <c r="N13213" t="s">
        <v>40</v>
      </c>
      <c r="O13213" t="s">
        <v>18</v>
      </c>
      <c r="P13213">
        <v>11.4688</v>
      </c>
      <c r="Q13213">
        <v>1548.288</v>
      </c>
      <c r="R13213">
        <f>MONTH('COCOCART INDIA DATA'!$I13213)</f>
        <v>9</v>
      </c>
      <c r="S13213" t="str">
        <f>TEXT(Table2[[#This Row],[Date]],"mmm")</f>
        <v>Sep</v>
      </c>
      <c r="T13213">
        <f>DAY(Table2[[#This Row],[Date]])</f>
        <v>1</v>
      </c>
      <c r="U13213" t="str">
        <f>TEXT(Table2[[#This Row],[Date]],"ddd")</f>
        <v>Mon</v>
      </c>
    </row>
    <row r="13214" spans="1:21" x14ac:dyDescent="0.25">
      <c r="A13214" s="9">
        <v>2400053221</v>
      </c>
      <c r="B13214" t="s">
        <v>19</v>
      </c>
      <c r="C13214" t="s">
        <v>72</v>
      </c>
      <c r="D13214" t="s">
        <v>82</v>
      </c>
      <c r="E13214" t="s">
        <v>84</v>
      </c>
      <c r="F13214" t="s">
        <v>88</v>
      </c>
      <c r="G13214" t="s">
        <v>28</v>
      </c>
      <c r="H13214" t="s">
        <v>154</v>
      </c>
      <c r="I13214" s="1">
        <v>45901</v>
      </c>
      <c r="J13214">
        <v>4214</v>
      </c>
      <c r="K13214">
        <v>116</v>
      </c>
      <c r="L13214">
        <v>141</v>
      </c>
      <c r="M13214" t="s">
        <v>102</v>
      </c>
      <c r="N13214" t="s">
        <v>17</v>
      </c>
      <c r="O13214" t="s">
        <v>18</v>
      </c>
      <c r="P13214">
        <v>1.7625</v>
      </c>
      <c r="Q13214">
        <v>248.51249999999999</v>
      </c>
      <c r="R13214">
        <f>MONTH('COCOCART INDIA DATA'!$I13214)</f>
        <v>9</v>
      </c>
      <c r="S13214" t="str">
        <f>TEXT(Table2[[#This Row],[Date]],"mmm")</f>
        <v>Sep</v>
      </c>
      <c r="T13214">
        <f>DAY(Table2[[#This Row],[Date]])</f>
        <v>1</v>
      </c>
      <c r="U13214" t="str">
        <f>TEXT(Table2[[#This Row],[Date]],"ddd")</f>
        <v>Mon</v>
      </c>
    </row>
    <row r="13215" spans="1:21" x14ac:dyDescent="0.25">
      <c r="A13215" s="9">
        <v>2400053222</v>
      </c>
      <c r="B13215" t="s">
        <v>50</v>
      </c>
      <c r="C13215" t="s">
        <v>73</v>
      </c>
      <c r="D13215" t="s">
        <v>82</v>
      </c>
      <c r="E13215" t="s">
        <v>84</v>
      </c>
      <c r="F13215" t="s">
        <v>89</v>
      </c>
      <c r="G13215" t="s">
        <v>39</v>
      </c>
      <c r="H13215" t="s">
        <v>154</v>
      </c>
      <c r="I13215" s="1">
        <v>45901</v>
      </c>
      <c r="J13215">
        <v>3031</v>
      </c>
      <c r="K13215">
        <v>505</v>
      </c>
      <c r="L13215">
        <v>145</v>
      </c>
      <c r="M13215" t="s">
        <v>103</v>
      </c>
      <c r="N13215" t="s">
        <v>40</v>
      </c>
      <c r="O13215" t="s">
        <v>14</v>
      </c>
      <c r="P13215">
        <v>2.8195000000000001</v>
      </c>
      <c r="Q13215">
        <v>408.82750000000004</v>
      </c>
      <c r="R13215">
        <f>MONTH('COCOCART INDIA DATA'!$I13215)</f>
        <v>9</v>
      </c>
      <c r="S13215" t="str">
        <f>TEXT(Table2[[#This Row],[Date]],"mmm")</f>
        <v>Sep</v>
      </c>
      <c r="T13215">
        <f>DAY(Table2[[#This Row],[Date]])</f>
        <v>1</v>
      </c>
      <c r="U13215" t="str">
        <f>TEXT(Table2[[#This Row],[Date]],"ddd")</f>
        <v>Mon</v>
      </c>
    </row>
    <row r="13216" spans="1:21" x14ac:dyDescent="0.25">
      <c r="A13216" s="9">
        <v>2400053223</v>
      </c>
      <c r="B13216" t="s">
        <v>42</v>
      </c>
      <c r="C13216" t="s">
        <v>74</v>
      </c>
      <c r="D13216" t="s">
        <v>82</v>
      </c>
      <c r="E13216" t="s">
        <v>85</v>
      </c>
      <c r="F13216" t="s">
        <v>90</v>
      </c>
      <c r="G13216" t="s">
        <v>25</v>
      </c>
      <c r="H13216" t="s">
        <v>154</v>
      </c>
      <c r="I13216" s="1">
        <v>45901</v>
      </c>
      <c r="J13216">
        <v>4851</v>
      </c>
      <c r="K13216">
        <v>131</v>
      </c>
      <c r="L13216">
        <v>211</v>
      </c>
      <c r="M13216" t="s">
        <v>59</v>
      </c>
      <c r="N13216" t="s">
        <v>13</v>
      </c>
      <c r="O13216" t="s">
        <v>18</v>
      </c>
      <c r="P13216">
        <v>0.69579999999999997</v>
      </c>
      <c r="Q13216">
        <v>146.81379999999999</v>
      </c>
      <c r="R13216">
        <f>MONTH('COCOCART INDIA DATA'!$I13216)</f>
        <v>9</v>
      </c>
      <c r="S13216" t="str">
        <f>TEXT(Table2[[#This Row],[Date]],"mmm")</f>
        <v>Sep</v>
      </c>
      <c r="T13216">
        <f>DAY(Table2[[#This Row],[Date]])</f>
        <v>1</v>
      </c>
      <c r="U13216" t="str">
        <f>TEXT(Table2[[#This Row],[Date]],"ddd")</f>
        <v>Mon</v>
      </c>
    </row>
    <row r="13217" spans="1:21" x14ac:dyDescent="0.25">
      <c r="A13217" s="9">
        <v>2400053224</v>
      </c>
      <c r="B13217" t="s">
        <v>57</v>
      </c>
      <c r="C13217" t="s">
        <v>72</v>
      </c>
      <c r="D13217" t="s">
        <v>83</v>
      </c>
      <c r="E13217" t="s">
        <v>85</v>
      </c>
      <c r="F13217" t="s">
        <v>91</v>
      </c>
      <c r="G13217" t="s">
        <v>39</v>
      </c>
      <c r="H13217" t="s">
        <v>148</v>
      </c>
      <c r="I13217" s="1">
        <v>45901</v>
      </c>
      <c r="J13217">
        <v>4543</v>
      </c>
      <c r="K13217">
        <v>364</v>
      </c>
      <c r="L13217">
        <v>240</v>
      </c>
      <c r="M13217" t="s">
        <v>104</v>
      </c>
      <c r="N13217" t="s">
        <v>40</v>
      </c>
      <c r="O13217" t="s">
        <v>14</v>
      </c>
      <c r="P13217">
        <v>2.8195000000000001</v>
      </c>
      <c r="Q13217">
        <v>676.68000000000006</v>
      </c>
      <c r="R13217">
        <f>MONTH('COCOCART INDIA DATA'!$I13217)</f>
        <v>9</v>
      </c>
      <c r="S13217" t="str">
        <f>TEXT(Table2[[#This Row],[Date]],"mmm")</f>
        <v>Sep</v>
      </c>
      <c r="T13217">
        <f>DAY(Table2[[#This Row],[Date]])</f>
        <v>1</v>
      </c>
      <c r="U13217" t="str">
        <f>TEXT(Table2[[#This Row],[Date]],"ddd")</f>
        <v>Mon</v>
      </c>
    </row>
    <row r="13218" spans="1:21" x14ac:dyDescent="0.25">
      <c r="A13218" s="9">
        <v>2400053225</v>
      </c>
      <c r="B13218" t="s">
        <v>50</v>
      </c>
      <c r="C13218" t="s">
        <v>73</v>
      </c>
      <c r="D13218" t="s">
        <v>83</v>
      </c>
      <c r="E13218" t="s">
        <v>85</v>
      </c>
      <c r="F13218" t="s">
        <v>90</v>
      </c>
      <c r="G13218" t="s">
        <v>21</v>
      </c>
      <c r="H13218" t="s">
        <v>148</v>
      </c>
      <c r="I13218" s="1">
        <v>45901</v>
      </c>
      <c r="J13218">
        <v>3108</v>
      </c>
      <c r="K13218">
        <v>210</v>
      </c>
      <c r="L13218">
        <v>389</v>
      </c>
      <c r="M13218" t="s">
        <v>105</v>
      </c>
      <c r="N13218" t="s">
        <v>13</v>
      </c>
      <c r="O13218" t="s">
        <v>18</v>
      </c>
      <c r="P13218">
        <v>6.0811000000000002</v>
      </c>
      <c r="Q13218">
        <v>2365.5479</v>
      </c>
      <c r="R13218">
        <f>MONTH('COCOCART INDIA DATA'!$I13218)</f>
        <v>9</v>
      </c>
      <c r="S13218" t="str">
        <f>TEXT(Table2[[#This Row],[Date]],"mmm")</f>
        <v>Sep</v>
      </c>
      <c r="T13218">
        <f>DAY(Table2[[#This Row],[Date]])</f>
        <v>1</v>
      </c>
      <c r="U13218" t="str">
        <f>TEXT(Table2[[#This Row],[Date]],"ddd")</f>
        <v>Mon</v>
      </c>
    </row>
    <row r="13219" spans="1:21" x14ac:dyDescent="0.25">
      <c r="A13219" s="9">
        <v>2400053226</v>
      </c>
      <c r="B13219" t="s">
        <v>27</v>
      </c>
      <c r="C13219" t="s">
        <v>74</v>
      </c>
      <c r="D13219" t="s">
        <v>83</v>
      </c>
      <c r="E13219" t="s">
        <v>85</v>
      </c>
      <c r="F13219" t="s">
        <v>91</v>
      </c>
      <c r="G13219" t="s">
        <v>45</v>
      </c>
      <c r="H13219" t="s">
        <v>148</v>
      </c>
      <c r="I13219" s="1">
        <v>45901</v>
      </c>
      <c r="J13219">
        <v>3563</v>
      </c>
      <c r="K13219">
        <v>69</v>
      </c>
      <c r="L13219">
        <v>128</v>
      </c>
      <c r="M13219" t="s">
        <v>106</v>
      </c>
      <c r="N13219" t="s">
        <v>17</v>
      </c>
      <c r="O13219" t="s">
        <v>14</v>
      </c>
      <c r="P13219">
        <v>2.4773999999999998</v>
      </c>
      <c r="Q13219">
        <v>317.10719999999998</v>
      </c>
      <c r="R13219">
        <f>MONTH('COCOCART INDIA DATA'!$I13219)</f>
        <v>9</v>
      </c>
      <c r="S13219" t="str">
        <f>TEXT(Table2[[#This Row],[Date]],"mmm")</f>
        <v>Sep</v>
      </c>
      <c r="T13219">
        <f>DAY(Table2[[#This Row],[Date]])</f>
        <v>1</v>
      </c>
      <c r="U13219" t="str">
        <f>TEXT(Table2[[#This Row],[Date]],"ddd")</f>
        <v>Mon</v>
      </c>
    </row>
    <row r="13220" spans="1:21" x14ac:dyDescent="0.25">
      <c r="A13220" s="9">
        <v>2400053227</v>
      </c>
      <c r="B13220" t="s">
        <v>63</v>
      </c>
      <c r="C13220" t="s">
        <v>75</v>
      </c>
      <c r="D13220" t="s">
        <v>82</v>
      </c>
      <c r="E13220" t="s">
        <v>84</v>
      </c>
      <c r="F13220" t="s">
        <v>89</v>
      </c>
      <c r="G13220" t="s">
        <v>12</v>
      </c>
      <c r="H13220" t="s">
        <v>148</v>
      </c>
      <c r="I13220" s="1">
        <v>45901</v>
      </c>
      <c r="J13220">
        <v>8981</v>
      </c>
      <c r="K13220">
        <v>173</v>
      </c>
      <c r="L13220">
        <v>499</v>
      </c>
      <c r="M13220" t="s">
        <v>107</v>
      </c>
      <c r="N13220" t="s">
        <v>13</v>
      </c>
      <c r="O13220" t="s">
        <v>14</v>
      </c>
      <c r="P13220">
        <v>6.0983000000000001</v>
      </c>
      <c r="Q13220">
        <v>3043.0517</v>
      </c>
      <c r="R13220">
        <f>MONTH('COCOCART INDIA DATA'!$I13220)</f>
        <v>9</v>
      </c>
      <c r="S13220" t="str">
        <f>TEXT(Table2[[#This Row],[Date]],"mmm")</f>
        <v>Sep</v>
      </c>
      <c r="T13220">
        <f>DAY(Table2[[#This Row],[Date]])</f>
        <v>1</v>
      </c>
      <c r="U13220" t="str">
        <f>TEXT(Table2[[#This Row],[Date]],"ddd")</f>
        <v>Mon</v>
      </c>
    </row>
    <row r="13221" spans="1:21" x14ac:dyDescent="0.25">
      <c r="A13221" s="9">
        <v>2400053228</v>
      </c>
      <c r="B13221" t="s">
        <v>31</v>
      </c>
      <c r="C13221" t="s">
        <v>75</v>
      </c>
      <c r="D13221" t="s">
        <v>83</v>
      </c>
      <c r="E13221" t="s">
        <v>84</v>
      </c>
      <c r="F13221" t="s">
        <v>89</v>
      </c>
      <c r="G13221" t="s">
        <v>45</v>
      </c>
      <c r="H13221" t="s">
        <v>148</v>
      </c>
      <c r="I13221" s="1">
        <v>45901</v>
      </c>
      <c r="J13221">
        <v>833</v>
      </c>
      <c r="K13221">
        <v>105</v>
      </c>
      <c r="L13221">
        <v>34</v>
      </c>
      <c r="M13221" t="s">
        <v>108</v>
      </c>
      <c r="N13221" t="s">
        <v>17</v>
      </c>
      <c r="O13221" t="s">
        <v>14</v>
      </c>
      <c r="P13221">
        <v>2.4773999999999998</v>
      </c>
      <c r="Q13221">
        <v>84.2316</v>
      </c>
      <c r="R13221">
        <f>MONTH('COCOCART INDIA DATA'!$I13221)</f>
        <v>9</v>
      </c>
      <c r="S13221" t="str">
        <f>TEXT(Table2[[#This Row],[Date]],"mmm")</f>
        <v>Sep</v>
      </c>
      <c r="T13221">
        <f>DAY(Table2[[#This Row],[Date]])</f>
        <v>1</v>
      </c>
      <c r="U13221" t="str">
        <f>TEXT(Table2[[#This Row],[Date]],"ddd")</f>
        <v>Mon</v>
      </c>
    </row>
    <row r="13222" spans="1:21" x14ac:dyDescent="0.25">
      <c r="A13222" s="9">
        <v>2400053229</v>
      </c>
      <c r="B13222" t="s">
        <v>64</v>
      </c>
      <c r="C13222" t="s">
        <v>75</v>
      </c>
      <c r="D13222" t="s">
        <v>82</v>
      </c>
      <c r="E13222" t="s">
        <v>85</v>
      </c>
      <c r="F13222" t="s">
        <v>90</v>
      </c>
      <c r="G13222" t="s">
        <v>23</v>
      </c>
      <c r="H13222" t="s">
        <v>148</v>
      </c>
      <c r="I13222" s="1">
        <v>45901</v>
      </c>
      <c r="J13222">
        <v>4165</v>
      </c>
      <c r="K13222">
        <v>20</v>
      </c>
      <c r="L13222">
        <v>155</v>
      </c>
      <c r="M13222" t="s">
        <v>109</v>
      </c>
      <c r="N13222" t="s">
        <v>17</v>
      </c>
      <c r="O13222" t="s">
        <v>18</v>
      </c>
      <c r="P13222">
        <v>7.8910999999999998</v>
      </c>
      <c r="Q13222">
        <v>1223.1205</v>
      </c>
      <c r="R13222">
        <f>MONTH('COCOCART INDIA DATA'!$I13222)</f>
        <v>9</v>
      </c>
      <c r="S13222" t="str">
        <f>TEXT(Table2[[#This Row],[Date]],"mmm")</f>
        <v>Sep</v>
      </c>
      <c r="T13222">
        <f>DAY(Table2[[#This Row],[Date]])</f>
        <v>1</v>
      </c>
      <c r="U13222" t="str">
        <f>TEXT(Table2[[#This Row],[Date]],"ddd")</f>
        <v>Mon</v>
      </c>
    </row>
    <row r="13223" spans="1:21" x14ac:dyDescent="0.25">
      <c r="A13223" s="9">
        <v>2400053230</v>
      </c>
      <c r="B13223" t="s">
        <v>31</v>
      </c>
      <c r="C13223" t="s">
        <v>75</v>
      </c>
      <c r="D13223" t="s">
        <v>83</v>
      </c>
      <c r="E13223" t="s">
        <v>85</v>
      </c>
      <c r="F13223" t="s">
        <v>91</v>
      </c>
      <c r="G13223" t="s">
        <v>45</v>
      </c>
      <c r="H13223" t="s">
        <v>148</v>
      </c>
      <c r="I13223" s="1">
        <v>45901</v>
      </c>
      <c r="J13223">
        <v>896</v>
      </c>
      <c r="K13223">
        <v>211</v>
      </c>
      <c r="L13223">
        <v>36</v>
      </c>
      <c r="M13223" t="s">
        <v>110</v>
      </c>
      <c r="N13223" t="s">
        <v>17</v>
      </c>
      <c r="O13223" t="s">
        <v>14</v>
      </c>
      <c r="P13223">
        <v>2.4773999999999998</v>
      </c>
      <c r="Q13223">
        <v>89.186399999999992</v>
      </c>
      <c r="R13223">
        <f>MONTH('COCOCART INDIA DATA'!$I13223)</f>
        <v>9</v>
      </c>
      <c r="S13223" t="str">
        <f>TEXT(Table2[[#This Row],[Date]],"mmm")</f>
        <v>Sep</v>
      </c>
      <c r="T13223">
        <f>DAY(Table2[[#This Row],[Date]])</f>
        <v>1</v>
      </c>
      <c r="U13223" t="str">
        <f>TEXT(Table2[[#This Row],[Date]],"ddd")</f>
        <v>Mon</v>
      </c>
    </row>
    <row r="13224" spans="1:21" x14ac:dyDescent="0.25">
      <c r="A13224" s="9">
        <v>2400053231</v>
      </c>
      <c r="B13224" t="s">
        <v>31</v>
      </c>
      <c r="C13224" t="s">
        <v>75</v>
      </c>
      <c r="D13224" t="s">
        <v>82</v>
      </c>
      <c r="E13224" t="s">
        <v>85</v>
      </c>
      <c r="F13224" t="s">
        <v>90</v>
      </c>
      <c r="G13224" t="s">
        <v>21</v>
      </c>
      <c r="H13224" t="s">
        <v>148</v>
      </c>
      <c r="I13224" s="1">
        <v>45901</v>
      </c>
      <c r="J13224">
        <v>12943</v>
      </c>
      <c r="K13224">
        <v>9</v>
      </c>
      <c r="L13224">
        <v>925</v>
      </c>
      <c r="M13224" t="s">
        <v>111</v>
      </c>
      <c r="N13224" t="s">
        <v>13</v>
      </c>
      <c r="O13224" t="s">
        <v>18</v>
      </c>
      <c r="P13224">
        <v>6.0811000000000002</v>
      </c>
      <c r="Q13224">
        <v>5625.0174999999999</v>
      </c>
      <c r="R13224">
        <f>MONTH('COCOCART INDIA DATA'!$I13224)</f>
        <v>9</v>
      </c>
      <c r="S13224" t="str">
        <f>TEXT(Table2[[#This Row],[Date]],"mmm")</f>
        <v>Sep</v>
      </c>
      <c r="T13224">
        <f>DAY(Table2[[#This Row],[Date]])</f>
        <v>1</v>
      </c>
      <c r="U13224" t="str">
        <f>TEXT(Table2[[#This Row],[Date]],"ddd")</f>
        <v>Mon</v>
      </c>
    </row>
    <row r="13225" spans="1:21" x14ac:dyDescent="0.25">
      <c r="A13225" s="9">
        <v>2400053232</v>
      </c>
      <c r="B13225" t="s">
        <v>44</v>
      </c>
      <c r="C13225" t="s">
        <v>75</v>
      </c>
      <c r="D13225" t="s">
        <v>82</v>
      </c>
      <c r="E13225" t="s">
        <v>85</v>
      </c>
      <c r="F13225" t="s">
        <v>91</v>
      </c>
      <c r="G13225" t="s">
        <v>20</v>
      </c>
      <c r="H13225" t="s">
        <v>148</v>
      </c>
      <c r="I13225" s="1">
        <v>45901</v>
      </c>
      <c r="J13225">
        <v>3983</v>
      </c>
      <c r="K13225">
        <v>327</v>
      </c>
      <c r="L13225">
        <v>182</v>
      </c>
      <c r="M13225" t="s">
        <v>112</v>
      </c>
      <c r="N13225" t="s">
        <v>13</v>
      </c>
      <c r="O13225" t="s">
        <v>14</v>
      </c>
      <c r="P13225">
        <v>4.6592000000000002</v>
      </c>
      <c r="Q13225">
        <v>847.97440000000006</v>
      </c>
      <c r="R13225">
        <f>MONTH('COCOCART INDIA DATA'!$I13225)</f>
        <v>9</v>
      </c>
      <c r="S13225" t="str">
        <f>TEXT(Table2[[#This Row],[Date]],"mmm")</f>
        <v>Sep</v>
      </c>
      <c r="T13225">
        <f>DAY(Table2[[#This Row],[Date]])</f>
        <v>1</v>
      </c>
      <c r="U13225" t="str">
        <f>TEXT(Table2[[#This Row],[Date]],"ddd")</f>
        <v>Mon</v>
      </c>
    </row>
    <row r="13226" spans="1:21" x14ac:dyDescent="0.25">
      <c r="A13226" s="9">
        <v>2400053233</v>
      </c>
      <c r="B13226" t="s">
        <v>57</v>
      </c>
      <c r="C13226" t="s">
        <v>75</v>
      </c>
      <c r="D13226" t="s">
        <v>82</v>
      </c>
      <c r="E13226" t="s">
        <v>84</v>
      </c>
      <c r="F13226" t="s">
        <v>88</v>
      </c>
      <c r="G13226" t="s">
        <v>43</v>
      </c>
      <c r="H13226" t="s">
        <v>146</v>
      </c>
      <c r="I13226" s="1">
        <v>45901</v>
      </c>
      <c r="J13226">
        <v>4025</v>
      </c>
      <c r="K13226">
        <v>73</v>
      </c>
      <c r="L13226">
        <v>161</v>
      </c>
      <c r="M13226" t="s">
        <v>113</v>
      </c>
      <c r="N13226" t="s">
        <v>40</v>
      </c>
      <c r="O13226" t="s">
        <v>14</v>
      </c>
      <c r="P13226">
        <v>9.2086000000000006</v>
      </c>
      <c r="Q13226">
        <v>1482.5846000000001</v>
      </c>
      <c r="R13226">
        <f>MONTH('COCOCART INDIA DATA'!$I13226)</f>
        <v>9</v>
      </c>
      <c r="S13226" t="str">
        <f>TEXT(Table2[[#This Row],[Date]],"mmm")</f>
        <v>Sep</v>
      </c>
      <c r="T13226">
        <f>DAY(Table2[[#This Row],[Date]])</f>
        <v>1</v>
      </c>
      <c r="U13226" t="str">
        <f>TEXT(Table2[[#This Row],[Date]],"ddd")</f>
        <v>Mon</v>
      </c>
    </row>
    <row r="13227" spans="1:21" x14ac:dyDescent="0.25">
      <c r="A13227" s="9">
        <v>2400053234</v>
      </c>
      <c r="B13227" t="s">
        <v>15</v>
      </c>
      <c r="C13227" t="s">
        <v>75</v>
      </c>
      <c r="D13227" t="s">
        <v>83</v>
      </c>
      <c r="E13227" t="s">
        <v>84</v>
      </c>
      <c r="F13227" t="s">
        <v>89</v>
      </c>
      <c r="G13227" t="s">
        <v>20</v>
      </c>
      <c r="H13227" t="s">
        <v>146</v>
      </c>
      <c r="I13227" s="1">
        <v>45901</v>
      </c>
      <c r="J13227">
        <v>4809</v>
      </c>
      <c r="K13227">
        <v>169</v>
      </c>
      <c r="L13227">
        <v>241</v>
      </c>
      <c r="M13227" t="s">
        <v>114</v>
      </c>
      <c r="N13227" t="s">
        <v>13</v>
      </c>
      <c r="O13227" t="s">
        <v>14</v>
      </c>
      <c r="P13227">
        <v>4.6592000000000002</v>
      </c>
      <c r="Q13227">
        <v>1122.8672000000001</v>
      </c>
      <c r="R13227">
        <f>MONTH('COCOCART INDIA DATA'!$I13227)</f>
        <v>9</v>
      </c>
      <c r="S13227" t="str">
        <f>TEXT(Table2[[#This Row],[Date]],"mmm")</f>
        <v>Sep</v>
      </c>
      <c r="T13227">
        <f>DAY(Table2[[#This Row],[Date]])</f>
        <v>1</v>
      </c>
      <c r="U13227" t="str">
        <f>TEXT(Table2[[#This Row],[Date]],"ddd")</f>
        <v>Mon</v>
      </c>
    </row>
    <row r="13228" spans="1:21" x14ac:dyDescent="0.25">
      <c r="A13228" s="9">
        <v>2400053235</v>
      </c>
      <c r="B13228" t="s">
        <v>50</v>
      </c>
      <c r="C13228" t="s">
        <v>75</v>
      </c>
      <c r="D13228" t="s">
        <v>82</v>
      </c>
      <c r="E13228" t="s">
        <v>85</v>
      </c>
      <c r="F13228" t="s">
        <v>90</v>
      </c>
      <c r="G13228" t="s">
        <v>39</v>
      </c>
      <c r="H13228" t="s">
        <v>146</v>
      </c>
      <c r="I13228" s="1">
        <v>45901</v>
      </c>
      <c r="J13228">
        <v>6398</v>
      </c>
      <c r="K13228">
        <v>106</v>
      </c>
      <c r="L13228">
        <v>400</v>
      </c>
      <c r="M13228" t="s">
        <v>115</v>
      </c>
      <c r="N13228" t="s">
        <v>40</v>
      </c>
      <c r="O13228" t="s">
        <v>14</v>
      </c>
      <c r="P13228">
        <v>2.8195000000000001</v>
      </c>
      <c r="Q13228">
        <v>1127.8</v>
      </c>
      <c r="R13228">
        <f>MONTH('COCOCART INDIA DATA'!$I13228)</f>
        <v>9</v>
      </c>
      <c r="S13228" t="str">
        <f>TEXT(Table2[[#This Row],[Date]],"mmm")</f>
        <v>Sep</v>
      </c>
      <c r="T13228">
        <f>DAY(Table2[[#This Row],[Date]])</f>
        <v>1</v>
      </c>
      <c r="U13228" t="str">
        <f>TEXT(Table2[[#This Row],[Date]],"ddd")</f>
        <v>Mon</v>
      </c>
    </row>
    <row r="13229" spans="1:21" x14ac:dyDescent="0.25">
      <c r="A13229" s="9">
        <v>2400053236</v>
      </c>
      <c r="B13229" t="s">
        <v>27</v>
      </c>
      <c r="C13229" t="s">
        <v>75</v>
      </c>
      <c r="D13229" t="s">
        <v>83</v>
      </c>
      <c r="E13229" t="s">
        <v>85</v>
      </c>
      <c r="F13229" t="s">
        <v>91</v>
      </c>
      <c r="G13229" t="s">
        <v>58</v>
      </c>
      <c r="H13229" t="s">
        <v>146</v>
      </c>
      <c r="I13229" s="1">
        <v>45901</v>
      </c>
      <c r="J13229">
        <v>2387</v>
      </c>
      <c r="K13229">
        <v>160</v>
      </c>
      <c r="L13229">
        <v>171</v>
      </c>
      <c r="M13229" t="s">
        <v>116</v>
      </c>
      <c r="N13229" t="s">
        <v>13</v>
      </c>
      <c r="O13229" t="s">
        <v>18</v>
      </c>
      <c r="P13229">
        <v>5.0198</v>
      </c>
      <c r="Q13229">
        <v>858.38580000000002</v>
      </c>
      <c r="R13229">
        <f>MONTH('COCOCART INDIA DATA'!$I13229)</f>
        <v>9</v>
      </c>
      <c r="S13229" t="str">
        <f>TEXT(Table2[[#This Row],[Date]],"mmm")</f>
        <v>Sep</v>
      </c>
      <c r="T13229">
        <f>DAY(Table2[[#This Row],[Date]])</f>
        <v>1</v>
      </c>
      <c r="U13229" t="str">
        <f>TEXT(Table2[[#This Row],[Date]],"ddd")</f>
        <v>Mon</v>
      </c>
    </row>
    <row r="13230" spans="1:21" x14ac:dyDescent="0.25">
      <c r="A13230" s="9">
        <v>2400053237</v>
      </c>
      <c r="B13230" t="s">
        <v>26</v>
      </c>
      <c r="C13230" t="s">
        <v>75</v>
      </c>
      <c r="D13230" t="s">
        <v>82</v>
      </c>
      <c r="E13230" t="s">
        <v>85</v>
      </c>
      <c r="F13230" t="s">
        <v>90</v>
      </c>
      <c r="G13230" t="s">
        <v>21</v>
      </c>
      <c r="H13230" t="s">
        <v>146</v>
      </c>
      <c r="I13230" s="1">
        <v>45901</v>
      </c>
      <c r="J13230">
        <v>5789</v>
      </c>
      <c r="K13230">
        <v>245</v>
      </c>
      <c r="L13230">
        <v>446</v>
      </c>
      <c r="M13230" t="s">
        <v>117</v>
      </c>
      <c r="N13230" t="s">
        <v>13</v>
      </c>
      <c r="O13230" t="s">
        <v>18</v>
      </c>
      <c r="P13230">
        <v>6.0811000000000002</v>
      </c>
      <c r="Q13230">
        <v>2712.1705999999999</v>
      </c>
      <c r="R13230">
        <f>MONTH('COCOCART INDIA DATA'!$I13230)</f>
        <v>9</v>
      </c>
      <c r="S13230" t="str">
        <f>TEXT(Table2[[#This Row],[Date]],"mmm")</f>
        <v>Sep</v>
      </c>
      <c r="T13230">
        <f>DAY(Table2[[#This Row],[Date]])</f>
        <v>1</v>
      </c>
      <c r="U13230" t="str">
        <f>TEXT(Table2[[#This Row],[Date]],"ddd")</f>
        <v>Mon</v>
      </c>
    </row>
    <row r="13231" spans="1:21" x14ac:dyDescent="0.25">
      <c r="A13231" s="9">
        <v>2400053238</v>
      </c>
      <c r="B13231" t="s">
        <v>35</v>
      </c>
      <c r="C13231" t="s">
        <v>75</v>
      </c>
      <c r="D13231" t="s">
        <v>82</v>
      </c>
      <c r="E13231" t="s">
        <v>85</v>
      </c>
      <c r="F13231" t="s">
        <v>91</v>
      </c>
      <c r="G13231" t="s">
        <v>23</v>
      </c>
      <c r="H13231" t="s">
        <v>146</v>
      </c>
      <c r="I13231" s="1">
        <v>45901</v>
      </c>
      <c r="J13231">
        <v>6769</v>
      </c>
      <c r="K13231">
        <v>60</v>
      </c>
      <c r="L13231">
        <v>219</v>
      </c>
      <c r="M13231" t="s">
        <v>118</v>
      </c>
      <c r="N13231" t="s">
        <v>17</v>
      </c>
      <c r="O13231" t="s">
        <v>18</v>
      </c>
      <c r="P13231">
        <v>7.8910999999999998</v>
      </c>
      <c r="Q13231">
        <v>1728.1508999999999</v>
      </c>
      <c r="R13231">
        <f>MONTH('COCOCART INDIA DATA'!$I13231)</f>
        <v>9</v>
      </c>
      <c r="S13231" t="str">
        <f>TEXT(Table2[[#This Row],[Date]],"mmm")</f>
        <v>Sep</v>
      </c>
      <c r="T13231">
        <f>DAY(Table2[[#This Row],[Date]])</f>
        <v>1</v>
      </c>
      <c r="U13231" t="str">
        <f>TEXT(Table2[[#This Row],[Date]],"ddd")</f>
        <v>Mon</v>
      </c>
    </row>
    <row r="13232" spans="1:21" x14ac:dyDescent="0.25">
      <c r="A13232" s="9">
        <v>2400053239</v>
      </c>
      <c r="B13232" t="s">
        <v>42</v>
      </c>
      <c r="C13232" t="s">
        <v>75</v>
      </c>
      <c r="D13232" t="s">
        <v>82</v>
      </c>
      <c r="E13232" t="s">
        <v>84</v>
      </c>
      <c r="F13232" t="s">
        <v>89</v>
      </c>
      <c r="G13232" t="s">
        <v>16</v>
      </c>
      <c r="H13232" t="s">
        <v>146</v>
      </c>
      <c r="I13232" s="1">
        <v>45901</v>
      </c>
      <c r="J13232">
        <v>3248</v>
      </c>
      <c r="K13232">
        <v>113</v>
      </c>
      <c r="L13232">
        <v>271</v>
      </c>
      <c r="M13232" t="s">
        <v>119</v>
      </c>
      <c r="N13232" t="s">
        <v>17</v>
      </c>
      <c r="O13232" t="s">
        <v>18</v>
      </c>
      <c r="P13232">
        <v>0.24049999999999999</v>
      </c>
      <c r="Q13232">
        <v>65.1755</v>
      </c>
      <c r="R13232">
        <f>MONTH('COCOCART INDIA DATA'!$I13232)</f>
        <v>9</v>
      </c>
      <c r="S13232" t="str">
        <f>TEXT(Table2[[#This Row],[Date]],"mmm")</f>
        <v>Sep</v>
      </c>
      <c r="T13232">
        <f>DAY(Table2[[#This Row],[Date]])</f>
        <v>1</v>
      </c>
      <c r="U13232" t="str">
        <f>TEXT(Table2[[#This Row],[Date]],"ddd")</f>
        <v>Mon</v>
      </c>
    </row>
    <row r="13233" spans="1:21" x14ac:dyDescent="0.25">
      <c r="A13233" s="9">
        <v>2400053240</v>
      </c>
      <c r="B13233" t="s">
        <v>56</v>
      </c>
      <c r="C13233" t="s">
        <v>75</v>
      </c>
      <c r="D13233" t="s">
        <v>83</v>
      </c>
      <c r="E13233" t="s">
        <v>84</v>
      </c>
      <c r="F13233" t="s">
        <v>89</v>
      </c>
      <c r="G13233" t="s">
        <v>28</v>
      </c>
      <c r="H13233" t="s">
        <v>146</v>
      </c>
      <c r="I13233" s="1">
        <v>45901</v>
      </c>
      <c r="J13233">
        <v>11473</v>
      </c>
      <c r="K13233">
        <v>290</v>
      </c>
      <c r="L13233">
        <v>499</v>
      </c>
      <c r="M13233" t="s">
        <v>120</v>
      </c>
      <c r="N13233" t="s">
        <v>17</v>
      </c>
      <c r="O13233" t="s">
        <v>18</v>
      </c>
      <c r="P13233">
        <v>1.7625</v>
      </c>
      <c r="Q13233">
        <v>879.48749999999995</v>
      </c>
      <c r="R13233">
        <f>MONTH('COCOCART INDIA DATA'!$I13233)</f>
        <v>9</v>
      </c>
      <c r="S13233" t="str">
        <f>TEXT(Table2[[#This Row],[Date]],"mmm")</f>
        <v>Sep</v>
      </c>
      <c r="T13233">
        <f>DAY(Table2[[#This Row],[Date]])</f>
        <v>1</v>
      </c>
      <c r="U13233" t="str">
        <f>TEXT(Table2[[#This Row],[Date]],"ddd")</f>
        <v>Mon</v>
      </c>
    </row>
    <row r="13234" spans="1:21" x14ac:dyDescent="0.25">
      <c r="A13234" s="9">
        <v>2400053241</v>
      </c>
      <c r="B13234" t="s">
        <v>15</v>
      </c>
      <c r="C13234" t="s">
        <v>75</v>
      </c>
      <c r="D13234" t="s">
        <v>83</v>
      </c>
      <c r="E13234" t="s">
        <v>85</v>
      </c>
      <c r="F13234" t="s">
        <v>90</v>
      </c>
      <c r="G13234" t="s">
        <v>12</v>
      </c>
      <c r="H13234" t="s">
        <v>146</v>
      </c>
      <c r="I13234" s="1">
        <v>45901</v>
      </c>
      <c r="J13234">
        <v>819</v>
      </c>
      <c r="K13234">
        <v>135</v>
      </c>
      <c r="L13234">
        <v>49</v>
      </c>
      <c r="M13234" t="s">
        <v>121</v>
      </c>
      <c r="N13234" t="s">
        <v>13</v>
      </c>
      <c r="O13234" t="s">
        <v>14</v>
      </c>
      <c r="P13234">
        <v>6.0983000000000001</v>
      </c>
      <c r="Q13234">
        <v>298.81670000000003</v>
      </c>
      <c r="R13234">
        <f>MONTH('COCOCART INDIA DATA'!$I13234)</f>
        <v>9</v>
      </c>
      <c r="S13234" t="str">
        <f>TEXT(Table2[[#This Row],[Date]],"mmm")</f>
        <v>Sep</v>
      </c>
      <c r="T13234">
        <f>DAY(Table2[[#This Row],[Date]])</f>
        <v>1</v>
      </c>
      <c r="U13234" t="str">
        <f>TEXT(Table2[[#This Row],[Date]],"ddd")</f>
        <v>Mon</v>
      </c>
    </row>
    <row r="13235" spans="1:21" x14ac:dyDescent="0.25">
      <c r="A13235" s="9">
        <v>2400053242</v>
      </c>
      <c r="B13235" t="s">
        <v>26</v>
      </c>
      <c r="C13235" t="s">
        <v>75</v>
      </c>
      <c r="D13235" t="s">
        <v>83</v>
      </c>
      <c r="E13235" t="s">
        <v>85</v>
      </c>
      <c r="F13235" t="s">
        <v>91</v>
      </c>
      <c r="G13235" t="s">
        <v>46</v>
      </c>
      <c r="H13235" t="s">
        <v>147</v>
      </c>
      <c r="I13235" s="1">
        <v>45901</v>
      </c>
      <c r="J13235">
        <v>6195</v>
      </c>
      <c r="K13235">
        <v>66</v>
      </c>
      <c r="L13235">
        <v>239</v>
      </c>
      <c r="M13235" t="s">
        <v>122</v>
      </c>
      <c r="N13235" t="s">
        <v>40</v>
      </c>
      <c r="O13235" t="s">
        <v>18</v>
      </c>
      <c r="P13235">
        <v>4.7065000000000001</v>
      </c>
      <c r="Q13235">
        <v>1124.8534999999999</v>
      </c>
      <c r="R13235">
        <f>MONTH('COCOCART INDIA DATA'!$I13235)</f>
        <v>9</v>
      </c>
      <c r="S13235" t="str">
        <f>TEXT(Table2[[#This Row],[Date]],"mmm")</f>
        <v>Sep</v>
      </c>
      <c r="T13235">
        <f>DAY(Table2[[#This Row],[Date]])</f>
        <v>1</v>
      </c>
      <c r="U13235" t="str">
        <f>TEXT(Table2[[#This Row],[Date]],"ddd")</f>
        <v>Mon</v>
      </c>
    </row>
    <row r="13236" spans="1:21" x14ac:dyDescent="0.25">
      <c r="A13236" s="9">
        <v>2400053243</v>
      </c>
      <c r="B13236" t="s">
        <v>31</v>
      </c>
      <c r="C13236" t="s">
        <v>75</v>
      </c>
      <c r="D13236" t="s">
        <v>83</v>
      </c>
      <c r="E13236" t="s">
        <v>85</v>
      </c>
      <c r="F13236" t="s">
        <v>90</v>
      </c>
      <c r="G13236" t="s">
        <v>46</v>
      </c>
      <c r="H13236" t="s">
        <v>147</v>
      </c>
      <c r="I13236" s="1">
        <v>45901</v>
      </c>
      <c r="J13236">
        <v>2961</v>
      </c>
      <c r="K13236">
        <v>24</v>
      </c>
      <c r="L13236">
        <v>119</v>
      </c>
      <c r="M13236" t="s">
        <v>123</v>
      </c>
      <c r="N13236" t="s">
        <v>40</v>
      </c>
      <c r="O13236" t="s">
        <v>18</v>
      </c>
      <c r="P13236">
        <v>4.7065000000000001</v>
      </c>
      <c r="Q13236">
        <v>560.07349999999997</v>
      </c>
      <c r="R13236">
        <f>MONTH('COCOCART INDIA DATA'!$I13236)</f>
        <v>9</v>
      </c>
      <c r="S13236" t="str">
        <f>TEXT(Table2[[#This Row],[Date]],"mmm")</f>
        <v>Sep</v>
      </c>
      <c r="T13236">
        <f>DAY(Table2[[#This Row],[Date]])</f>
        <v>1</v>
      </c>
      <c r="U13236" t="str">
        <f>TEXT(Table2[[#This Row],[Date]],"ddd")</f>
        <v>Mon</v>
      </c>
    </row>
    <row r="13237" spans="1:21" x14ac:dyDescent="0.25">
      <c r="A13237" s="9">
        <v>2400053244</v>
      </c>
      <c r="B13237" t="s">
        <v>19</v>
      </c>
      <c r="C13237" t="s">
        <v>75</v>
      </c>
      <c r="D13237" t="s">
        <v>83</v>
      </c>
      <c r="E13237" t="s">
        <v>85</v>
      </c>
      <c r="F13237" t="s">
        <v>91</v>
      </c>
      <c r="G13237" t="s">
        <v>43</v>
      </c>
      <c r="H13237" t="s">
        <v>147</v>
      </c>
      <c r="I13237" s="1">
        <v>45901</v>
      </c>
      <c r="J13237">
        <v>3360</v>
      </c>
      <c r="K13237">
        <v>247</v>
      </c>
      <c r="L13237">
        <v>147</v>
      </c>
      <c r="M13237" t="s">
        <v>124</v>
      </c>
      <c r="N13237" t="s">
        <v>40</v>
      </c>
      <c r="O13237" t="s">
        <v>14</v>
      </c>
      <c r="P13237">
        <v>9.2086000000000006</v>
      </c>
      <c r="Q13237">
        <v>1353.6642000000002</v>
      </c>
      <c r="R13237">
        <f>MONTH('COCOCART INDIA DATA'!$I13237)</f>
        <v>9</v>
      </c>
      <c r="S13237" t="str">
        <f>TEXT(Table2[[#This Row],[Date]],"mmm")</f>
        <v>Sep</v>
      </c>
      <c r="T13237">
        <f>DAY(Table2[[#This Row],[Date]])</f>
        <v>1</v>
      </c>
      <c r="U13237" t="str">
        <f>TEXT(Table2[[#This Row],[Date]],"ddd")</f>
        <v>Mon</v>
      </c>
    </row>
    <row r="13238" spans="1:21" x14ac:dyDescent="0.25">
      <c r="A13238" s="9">
        <v>2400053245</v>
      </c>
      <c r="B13238" t="s">
        <v>50</v>
      </c>
      <c r="C13238" t="s">
        <v>75</v>
      </c>
      <c r="D13238" t="s">
        <v>83</v>
      </c>
      <c r="E13238" t="s">
        <v>84</v>
      </c>
      <c r="F13238" t="s">
        <v>88</v>
      </c>
      <c r="G13238" t="s">
        <v>54</v>
      </c>
      <c r="H13238" t="s">
        <v>147</v>
      </c>
      <c r="I13238" s="1">
        <v>45901</v>
      </c>
      <c r="J13238">
        <v>10059</v>
      </c>
      <c r="K13238">
        <v>284</v>
      </c>
      <c r="L13238">
        <v>592</v>
      </c>
      <c r="M13238" t="s">
        <v>125</v>
      </c>
      <c r="N13238" t="s">
        <v>13</v>
      </c>
      <c r="O13238" t="s">
        <v>14</v>
      </c>
      <c r="P13238">
        <v>13.3485</v>
      </c>
      <c r="Q13238">
        <v>7902.3119999999999</v>
      </c>
      <c r="R13238">
        <f>MONTH('COCOCART INDIA DATA'!$I13238)</f>
        <v>9</v>
      </c>
      <c r="S13238" t="str">
        <f>TEXT(Table2[[#This Row],[Date]],"mmm")</f>
        <v>Sep</v>
      </c>
      <c r="T13238">
        <f>DAY(Table2[[#This Row],[Date]])</f>
        <v>1</v>
      </c>
      <c r="U13238" t="str">
        <f>TEXT(Table2[[#This Row],[Date]],"ddd")</f>
        <v>Mon</v>
      </c>
    </row>
    <row r="13239" spans="1:21" x14ac:dyDescent="0.25">
      <c r="A13239" s="9">
        <v>2400053246</v>
      </c>
      <c r="B13239" t="s">
        <v>44</v>
      </c>
      <c r="C13239" t="s">
        <v>76</v>
      </c>
      <c r="D13239" t="s">
        <v>83</v>
      </c>
      <c r="E13239" t="s">
        <v>84</v>
      </c>
      <c r="F13239" t="s">
        <v>89</v>
      </c>
      <c r="G13239" t="s">
        <v>43</v>
      </c>
      <c r="H13239" t="s">
        <v>147</v>
      </c>
      <c r="I13239" s="1">
        <v>45901</v>
      </c>
      <c r="J13239">
        <v>5257</v>
      </c>
      <c r="K13239">
        <v>278</v>
      </c>
      <c r="L13239">
        <v>229</v>
      </c>
      <c r="M13239" t="s">
        <v>126</v>
      </c>
      <c r="N13239" t="s">
        <v>40</v>
      </c>
      <c r="O13239" t="s">
        <v>14</v>
      </c>
      <c r="P13239">
        <v>9.2086000000000006</v>
      </c>
      <c r="Q13239">
        <v>2108.7694000000001</v>
      </c>
      <c r="R13239">
        <f>MONTH('COCOCART INDIA DATA'!$I13239)</f>
        <v>9</v>
      </c>
      <c r="S13239" t="str">
        <f>TEXT(Table2[[#This Row],[Date]],"mmm")</f>
        <v>Sep</v>
      </c>
      <c r="T13239">
        <f>DAY(Table2[[#This Row],[Date]])</f>
        <v>1</v>
      </c>
      <c r="U13239" t="str">
        <f>TEXT(Table2[[#This Row],[Date]],"ddd")</f>
        <v>Mon</v>
      </c>
    </row>
    <row r="13240" spans="1:21" x14ac:dyDescent="0.25">
      <c r="A13240" s="9">
        <v>2400053247</v>
      </c>
      <c r="B13240" t="s">
        <v>51</v>
      </c>
      <c r="C13240" t="s">
        <v>77</v>
      </c>
      <c r="D13240" t="s">
        <v>83</v>
      </c>
      <c r="E13240" t="s">
        <v>85</v>
      </c>
      <c r="F13240" t="s">
        <v>90</v>
      </c>
      <c r="G13240" t="s">
        <v>58</v>
      </c>
      <c r="H13240" t="s">
        <v>147</v>
      </c>
      <c r="I13240" s="1">
        <v>45901</v>
      </c>
      <c r="J13240">
        <v>1596</v>
      </c>
      <c r="K13240">
        <v>244</v>
      </c>
      <c r="L13240">
        <v>84</v>
      </c>
      <c r="M13240" t="s">
        <v>127</v>
      </c>
      <c r="N13240" t="s">
        <v>13</v>
      </c>
      <c r="O13240" t="s">
        <v>18</v>
      </c>
      <c r="P13240">
        <v>5.0198</v>
      </c>
      <c r="Q13240">
        <v>421.66320000000002</v>
      </c>
      <c r="R13240">
        <f>MONTH('COCOCART INDIA DATA'!$I13240)</f>
        <v>9</v>
      </c>
      <c r="S13240" t="str">
        <f>TEXT(Table2[[#This Row],[Date]],"mmm")</f>
        <v>Sep</v>
      </c>
      <c r="T13240">
        <f>DAY(Table2[[#This Row],[Date]])</f>
        <v>1</v>
      </c>
      <c r="U13240" t="str">
        <f>TEXT(Table2[[#This Row],[Date]],"ddd")</f>
        <v>Mon</v>
      </c>
    </row>
    <row r="13241" spans="1:21" x14ac:dyDescent="0.25">
      <c r="A13241" s="9">
        <v>2400053248</v>
      </c>
      <c r="B13241" t="s">
        <v>19</v>
      </c>
      <c r="C13241" t="s">
        <v>78</v>
      </c>
      <c r="D13241" t="s">
        <v>83</v>
      </c>
      <c r="E13241" t="s">
        <v>85</v>
      </c>
      <c r="F13241" t="s">
        <v>91</v>
      </c>
      <c r="G13241" t="s">
        <v>30</v>
      </c>
      <c r="H13241" t="s">
        <v>147</v>
      </c>
      <c r="I13241" s="1">
        <v>45901</v>
      </c>
      <c r="J13241">
        <v>8316</v>
      </c>
      <c r="K13241">
        <v>85</v>
      </c>
      <c r="L13241">
        <v>320</v>
      </c>
      <c r="M13241" t="s">
        <v>128</v>
      </c>
      <c r="N13241" t="s">
        <v>13</v>
      </c>
      <c r="O13241" t="s">
        <v>18</v>
      </c>
      <c r="P13241">
        <v>0.89900000000000002</v>
      </c>
      <c r="Q13241">
        <v>287.68</v>
      </c>
      <c r="R13241">
        <f>MONTH('COCOCART INDIA DATA'!$I13241)</f>
        <v>9</v>
      </c>
      <c r="S13241" t="str">
        <f>TEXT(Table2[[#This Row],[Date]],"mmm")</f>
        <v>Sep</v>
      </c>
      <c r="T13241">
        <f>DAY(Table2[[#This Row],[Date]])</f>
        <v>1</v>
      </c>
      <c r="U13241" t="str">
        <f>TEXT(Table2[[#This Row],[Date]],"ddd")</f>
        <v>Mon</v>
      </c>
    </row>
    <row r="13242" spans="1:21" x14ac:dyDescent="0.25">
      <c r="A13242" s="9">
        <v>2400053249</v>
      </c>
      <c r="B13242" t="s">
        <v>15</v>
      </c>
      <c r="C13242" t="s">
        <v>78</v>
      </c>
      <c r="D13242" t="s">
        <v>83</v>
      </c>
      <c r="E13242" t="s">
        <v>85</v>
      </c>
      <c r="F13242" t="s">
        <v>90</v>
      </c>
      <c r="G13242" t="s">
        <v>52</v>
      </c>
      <c r="H13242" t="s">
        <v>147</v>
      </c>
      <c r="I13242" s="1">
        <v>45901</v>
      </c>
      <c r="J13242">
        <v>3283</v>
      </c>
      <c r="K13242">
        <v>356</v>
      </c>
      <c r="L13242">
        <v>235</v>
      </c>
      <c r="M13242" t="s">
        <v>129</v>
      </c>
      <c r="N13242" t="s">
        <v>40</v>
      </c>
      <c r="O13242" t="s">
        <v>14</v>
      </c>
      <c r="P13242">
        <v>2.8</v>
      </c>
      <c r="Q13242">
        <v>658</v>
      </c>
      <c r="R13242">
        <f>MONTH('COCOCART INDIA DATA'!$I13242)</f>
        <v>9</v>
      </c>
      <c r="S13242" t="str">
        <f>TEXT(Table2[[#This Row],[Date]],"mmm")</f>
        <v>Sep</v>
      </c>
      <c r="T13242">
        <f>DAY(Table2[[#This Row],[Date]])</f>
        <v>1</v>
      </c>
      <c r="U13242" t="str">
        <f>TEXT(Table2[[#This Row],[Date]],"ddd")</f>
        <v>Mon</v>
      </c>
    </row>
    <row r="13243" spans="1:21" x14ac:dyDescent="0.25">
      <c r="A13243" s="9">
        <v>2400053250</v>
      </c>
      <c r="B13243" t="s">
        <v>19</v>
      </c>
      <c r="C13243" t="s">
        <v>79</v>
      </c>
      <c r="D13243" t="s">
        <v>83</v>
      </c>
      <c r="E13243" t="s">
        <v>85</v>
      </c>
      <c r="F13243" t="s">
        <v>91</v>
      </c>
      <c r="G13243" t="s">
        <v>41</v>
      </c>
      <c r="H13243" t="s">
        <v>147</v>
      </c>
      <c r="I13243" s="1">
        <v>45901</v>
      </c>
      <c r="J13243">
        <v>6727</v>
      </c>
      <c r="K13243">
        <v>113</v>
      </c>
      <c r="L13243">
        <v>217</v>
      </c>
      <c r="M13243" t="s">
        <v>130</v>
      </c>
      <c r="N13243" t="s">
        <v>40</v>
      </c>
      <c r="O13243" t="s">
        <v>14</v>
      </c>
      <c r="P13243">
        <v>6.3415999999999997</v>
      </c>
      <c r="Q13243">
        <v>1376.1271999999999</v>
      </c>
      <c r="R13243">
        <f>MONTH('COCOCART INDIA DATA'!$I13243)</f>
        <v>9</v>
      </c>
      <c r="S13243" t="str">
        <f>TEXT(Table2[[#This Row],[Date]],"mmm")</f>
        <v>Sep</v>
      </c>
      <c r="T13243">
        <f>DAY(Table2[[#This Row],[Date]])</f>
        <v>1</v>
      </c>
      <c r="U13243" t="str">
        <f>TEXT(Table2[[#This Row],[Date]],"ddd")</f>
        <v>Mon</v>
      </c>
    </row>
    <row r="13244" spans="1:21" x14ac:dyDescent="0.25">
      <c r="A13244" s="9">
        <v>2400053251</v>
      </c>
      <c r="B13244" t="s">
        <v>29</v>
      </c>
      <c r="C13244" t="s">
        <v>80</v>
      </c>
      <c r="D13244" t="s">
        <v>83</v>
      </c>
      <c r="E13244" t="s">
        <v>84</v>
      </c>
      <c r="F13244" t="s">
        <v>89</v>
      </c>
      <c r="G13244" t="s">
        <v>25</v>
      </c>
      <c r="H13244" t="s">
        <v>149</v>
      </c>
      <c r="I13244" s="1">
        <v>45901</v>
      </c>
      <c r="J13244">
        <v>1344</v>
      </c>
      <c r="K13244">
        <v>252</v>
      </c>
      <c r="L13244">
        <v>68</v>
      </c>
      <c r="M13244" t="s">
        <v>131</v>
      </c>
      <c r="N13244" t="s">
        <v>13</v>
      </c>
      <c r="O13244" t="s">
        <v>18</v>
      </c>
      <c r="P13244">
        <v>0.69579999999999997</v>
      </c>
      <c r="Q13244">
        <v>47.314399999999999</v>
      </c>
      <c r="R13244">
        <f>MONTH('COCOCART INDIA DATA'!$I13244)</f>
        <v>9</v>
      </c>
      <c r="S13244" t="str">
        <f>TEXT(Table2[[#This Row],[Date]],"mmm")</f>
        <v>Sep</v>
      </c>
      <c r="T13244">
        <f>DAY(Table2[[#This Row],[Date]])</f>
        <v>1</v>
      </c>
      <c r="U13244" t="str">
        <f>TEXT(Table2[[#This Row],[Date]],"ddd")</f>
        <v>Mon</v>
      </c>
    </row>
    <row r="13245" spans="1:21" x14ac:dyDescent="0.25">
      <c r="A13245" s="9">
        <v>2400053252</v>
      </c>
      <c r="B13245" t="s">
        <v>34</v>
      </c>
      <c r="C13245" t="s">
        <v>79</v>
      </c>
      <c r="D13245" t="s">
        <v>83</v>
      </c>
      <c r="E13245" t="s">
        <v>84</v>
      </c>
      <c r="F13245" t="s">
        <v>89</v>
      </c>
      <c r="G13245" t="s">
        <v>36</v>
      </c>
      <c r="H13245" t="s">
        <v>149</v>
      </c>
      <c r="I13245" s="1">
        <v>45901</v>
      </c>
      <c r="J13245">
        <v>4774</v>
      </c>
      <c r="K13245">
        <v>72</v>
      </c>
      <c r="L13245">
        <v>319</v>
      </c>
      <c r="M13245" t="s">
        <v>132</v>
      </c>
      <c r="N13245" t="s">
        <v>13</v>
      </c>
      <c r="O13245" t="s">
        <v>14</v>
      </c>
      <c r="P13245">
        <v>2.2656000000000001</v>
      </c>
      <c r="Q13245">
        <v>722.72640000000001</v>
      </c>
      <c r="R13245">
        <f>MONTH('COCOCART INDIA DATA'!$I13245)</f>
        <v>9</v>
      </c>
      <c r="S13245" t="str">
        <f>TEXT(Table2[[#This Row],[Date]],"mmm")</f>
        <v>Sep</v>
      </c>
      <c r="T13245">
        <f>DAY(Table2[[#This Row],[Date]])</f>
        <v>1</v>
      </c>
      <c r="U13245" t="str">
        <f>TEXT(Table2[[#This Row],[Date]],"ddd")</f>
        <v>Mon</v>
      </c>
    </row>
    <row r="13246" spans="1:21" x14ac:dyDescent="0.25">
      <c r="A13246" s="9">
        <v>2400053253</v>
      </c>
      <c r="B13246" t="s">
        <v>19</v>
      </c>
      <c r="C13246" t="s">
        <v>79</v>
      </c>
      <c r="D13246" t="s">
        <v>83</v>
      </c>
      <c r="E13246" t="s">
        <v>85</v>
      </c>
      <c r="F13246" t="s">
        <v>90</v>
      </c>
      <c r="G13246" t="s">
        <v>32</v>
      </c>
      <c r="H13246" t="s">
        <v>149</v>
      </c>
      <c r="I13246" s="1">
        <v>45901</v>
      </c>
      <c r="J13246">
        <v>399</v>
      </c>
      <c r="K13246">
        <v>243</v>
      </c>
      <c r="L13246">
        <v>14</v>
      </c>
      <c r="M13246" t="s">
        <v>133</v>
      </c>
      <c r="N13246" t="s">
        <v>13</v>
      </c>
      <c r="O13246" t="s">
        <v>14</v>
      </c>
      <c r="P13246">
        <v>1.8652</v>
      </c>
      <c r="Q13246">
        <v>26.1128</v>
      </c>
      <c r="R13246">
        <f>MONTH('COCOCART INDIA DATA'!$I13246)</f>
        <v>9</v>
      </c>
      <c r="S13246" t="str">
        <f>TEXT(Table2[[#This Row],[Date]],"mmm")</f>
        <v>Sep</v>
      </c>
      <c r="T13246">
        <f>DAY(Table2[[#This Row],[Date]])</f>
        <v>1</v>
      </c>
      <c r="U13246" t="str">
        <f>TEXT(Table2[[#This Row],[Date]],"ddd")</f>
        <v>Mon</v>
      </c>
    </row>
    <row r="13247" spans="1:21" x14ac:dyDescent="0.25">
      <c r="A13247" s="9">
        <v>2400053254</v>
      </c>
      <c r="B13247" t="s">
        <v>35</v>
      </c>
      <c r="C13247" t="s">
        <v>80</v>
      </c>
      <c r="D13247" t="s">
        <v>83</v>
      </c>
      <c r="E13247" t="s">
        <v>85</v>
      </c>
      <c r="F13247" t="s">
        <v>91</v>
      </c>
      <c r="G13247" t="s">
        <v>32</v>
      </c>
      <c r="H13247" t="s">
        <v>149</v>
      </c>
      <c r="I13247" s="1">
        <v>45901</v>
      </c>
      <c r="J13247">
        <v>3024</v>
      </c>
      <c r="K13247">
        <v>301</v>
      </c>
      <c r="L13247">
        <v>121</v>
      </c>
      <c r="M13247" t="s">
        <v>134</v>
      </c>
      <c r="N13247" t="s">
        <v>13</v>
      </c>
      <c r="O13247" t="s">
        <v>14</v>
      </c>
      <c r="P13247">
        <v>1.8652</v>
      </c>
      <c r="Q13247">
        <v>225.6892</v>
      </c>
      <c r="R13247">
        <f>MONTH('COCOCART INDIA DATA'!$I13247)</f>
        <v>9</v>
      </c>
      <c r="S13247" t="str">
        <f>TEXT(Table2[[#This Row],[Date]],"mmm")</f>
        <v>Sep</v>
      </c>
      <c r="T13247">
        <f>DAY(Table2[[#This Row],[Date]])</f>
        <v>1</v>
      </c>
      <c r="U13247" t="str">
        <f>TEXT(Table2[[#This Row],[Date]],"ddd")</f>
        <v>Mon</v>
      </c>
    </row>
    <row r="13248" spans="1:21" x14ac:dyDescent="0.25">
      <c r="A13248" s="9">
        <v>2400053255</v>
      </c>
      <c r="B13248" t="s">
        <v>57</v>
      </c>
      <c r="C13248" t="s">
        <v>79</v>
      </c>
      <c r="D13248" t="s">
        <v>83</v>
      </c>
      <c r="E13248" t="s">
        <v>85</v>
      </c>
      <c r="F13248" t="s">
        <v>90</v>
      </c>
      <c r="G13248" t="s">
        <v>54</v>
      </c>
      <c r="H13248" t="s">
        <v>149</v>
      </c>
      <c r="I13248" s="1">
        <v>45901</v>
      </c>
      <c r="J13248">
        <v>602</v>
      </c>
      <c r="K13248">
        <v>126</v>
      </c>
      <c r="L13248">
        <v>41</v>
      </c>
      <c r="M13248" t="s">
        <v>135</v>
      </c>
      <c r="N13248" t="s">
        <v>13</v>
      </c>
      <c r="O13248" t="s">
        <v>14</v>
      </c>
      <c r="P13248">
        <v>13.3485</v>
      </c>
      <c r="Q13248">
        <v>547.2885</v>
      </c>
      <c r="R13248">
        <f>MONTH('COCOCART INDIA DATA'!$I13248)</f>
        <v>9</v>
      </c>
      <c r="S13248" t="str">
        <f>TEXT(Table2[[#This Row],[Date]],"mmm")</f>
        <v>Sep</v>
      </c>
      <c r="T13248">
        <f>DAY(Table2[[#This Row],[Date]])</f>
        <v>1</v>
      </c>
      <c r="U13248" t="str">
        <f>TEXT(Table2[[#This Row],[Date]],"ddd")</f>
        <v>Mon</v>
      </c>
    </row>
    <row r="13249" spans="1:21" x14ac:dyDescent="0.25">
      <c r="A13249" s="9">
        <v>2400053256</v>
      </c>
      <c r="B13249" t="s">
        <v>47</v>
      </c>
      <c r="C13249" t="s">
        <v>79</v>
      </c>
      <c r="D13249" t="s">
        <v>83</v>
      </c>
      <c r="E13249" t="s">
        <v>85</v>
      </c>
      <c r="F13249" t="s">
        <v>91</v>
      </c>
      <c r="G13249" t="s">
        <v>48</v>
      </c>
      <c r="H13249" t="s">
        <v>151</v>
      </c>
      <c r="I13249" s="1">
        <v>45901</v>
      </c>
      <c r="J13249">
        <v>8673</v>
      </c>
      <c r="K13249">
        <v>94</v>
      </c>
      <c r="L13249">
        <v>434</v>
      </c>
      <c r="M13249" t="s">
        <v>136</v>
      </c>
      <c r="N13249" t="s">
        <v>40</v>
      </c>
      <c r="O13249" t="s">
        <v>18</v>
      </c>
      <c r="P13249">
        <v>11.4688</v>
      </c>
      <c r="Q13249">
        <v>4977.4592000000002</v>
      </c>
      <c r="R13249">
        <f>MONTH('COCOCART INDIA DATA'!$I13249)</f>
        <v>9</v>
      </c>
      <c r="S13249" t="str">
        <f>TEXT(Table2[[#This Row],[Date]],"mmm")</f>
        <v>Sep</v>
      </c>
      <c r="T13249">
        <f>DAY(Table2[[#This Row],[Date]])</f>
        <v>1</v>
      </c>
      <c r="U13249" t="str">
        <f>TEXT(Table2[[#This Row],[Date]],"ddd")</f>
        <v>Mon</v>
      </c>
    </row>
    <row r="13250" spans="1:21" x14ac:dyDescent="0.25">
      <c r="A13250" s="9">
        <v>2400053257</v>
      </c>
      <c r="B13250" t="s">
        <v>55</v>
      </c>
      <c r="C13250" t="s">
        <v>79</v>
      </c>
      <c r="D13250" t="s">
        <v>83</v>
      </c>
      <c r="E13250" t="s">
        <v>84</v>
      </c>
      <c r="F13250" t="s">
        <v>88</v>
      </c>
      <c r="G13250" t="s">
        <v>58</v>
      </c>
      <c r="H13250" t="s">
        <v>151</v>
      </c>
      <c r="I13250" s="1">
        <v>45901</v>
      </c>
      <c r="J13250">
        <v>12404</v>
      </c>
      <c r="K13250">
        <v>192</v>
      </c>
      <c r="L13250">
        <v>591</v>
      </c>
      <c r="M13250" t="s">
        <v>137</v>
      </c>
      <c r="N13250" t="s">
        <v>13</v>
      </c>
      <c r="O13250" t="s">
        <v>18</v>
      </c>
      <c r="P13250">
        <v>5.0198</v>
      </c>
      <c r="Q13250">
        <v>2966.7017999999998</v>
      </c>
      <c r="R13250">
        <f>MONTH('COCOCART INDIA DATA'!$I13250)</f>
        <v>9</v>
      </c>
      <c r="S13250" t="str">
        <f>TEXT(Table2[[#This Row],[Date]],"mmm")</f>
        <v>Sep</v>
      </c>
      <c r="T13250">
        <f>DAY(Table2[[#This Row],[Date]])</f>
        <v>1</v>
      </c>
      <c r="U13250" t="str">
        <f>TEXT(Table2[[#This Row],[Date]],"ddd")</f>
        <v>Mon</v>
      </c>
    </row>
    <row r="13251" spans="1:21" x14ac:dyDescent="0.25">
      <c r="A13251" s="9">
        <v>2400053258</v>
      </c>
      <c r="B13251" t="s">
        <v>62</v>
      </c>
      <c r="C13251" t="s">
        <v>79</v>
      </c>
      <c r="D13251" t="s">
        <v>83</v>
      </c>
      <c r="E13251" t="s">
        <v>84</v>
      </c>
      <c r="F13251" t="s">
        <v>89</v>
      </c>
      <c r="G13251" t="s">
        <v>39</v>
      </c>
      <c r="H13251" t="s">
        <v>151</v>
      </c>
      <c r="I13251" s="1">
        <v>45901</v>
      </c>
      <c r="J13251">
        <v>9541</v>
      </c>
      <c r="K13251">
        <v>54</v>
      </c>
      <c r="L13251">
        <v>637</v>
      </c>
      <c r="M13251" t="s">
        <v>138</v>
      </c>
      <c r="N13251" t="s">
        <v>40</v>
      </c>
      <c r="O13251" t="s">
        <v>14</v>
      </c>
      <c r="P13251">
        <v>2.8195000000000001</v>
      </c>
      <c r="Q13251">
        <v>1796.0215000000001</v>
      </c>
      <c r="R13251">
        <f>MONTH('COCOCART INDIA DATA'!$I13251)</f>
        <v>9</v>
      </c>
      <c r="S13251" t="str">
        <f>TEXT(Table2[[#This Row],[Date]],"mmm")</f>
        <v>Sep</v>
      </c>
      <c r="T13251">
        <f>DAY(Table2[[#This Row],[Date]])</f>
        <v>1</v>
      </c>
      <c r="U13251" t="str">
        <f>TEXT(Table2[[#This Row],[Date]],"ddd")</f>
        <v>Mon</v>
      </c>
    </row>
    <row r="13252" spans="1:21" x14ac:dyDescent="0.25">
      <c r="A13252" s="9">
        <v>2400053259</v>
      </c>
      <c r="B13252" t="s">
        <v>55</v>
      </c>
      <c r="C13252" t="s">
        <v>66</v>
      </c>
      <c r="D13252" t="s">
        <v>82</v>
      </c>
      <c r="E13252" t="s">
        <v>85</v>
      </c>
      <c r="F13252" t="s">
        <v>90</v>
      </c>
      <c r="G13252" t="s">
        <v>54</v>
      </c>
      <c r="H13252" t="s">
        <v>153</v>
      </c>
      <c r="I13252" s="1">
        <v>45901</v>
      </c>
      <c r="J13252">
        <v>483</v>
      </c>
      <c r="K13252">
        <v>180</v>
      </c>
      <c r="L13252">
        <v>25</v>
      </c>
      <c r="M13252" t="s">
        <v>139</v>
      </c>
      <c r="N13252" t="s">
        <v>13</v>
      </c>
      <c r="O13252" t="s">
        <v>14</v>
      </c>
      <c r="P13252">
        <v>13.3485</v>
      </c>
      <c r="Q13252">
        <v>333.71249999999998</v>
      </c>
      <c r="R13252">
        <f>MONTH('COCOCART INDIA DATA'!$I13252)</f>
        <v>9</v>
      </c>
      <c r="S13252" t="str">
        <f>TEXT(Table2[[#This Row],[Date]],"mmm")</f>
        <v>Sep</v>
      </c>
      <c r="T13252">
        <f>DAY(Table2[[#This Row],[Date]])</f>
        <v>1</v>
      </c>
      <c r="U13252" t="str">
        <f>TEXT(Table2[[#This Row],[Date]],"ddd")</f>
        <v>Mon</v>
      </c>
    </row>
    <row r="13253" spans="1:21" x14ac:dyDescent="0.25">
      <c r="A13253" s="9">
        <v>2400053260</v>
      </c>
      <c r="B13253" t="s">
        <v>62</v>
      </c>
      <c r="C13253" t="s">
        <v>66</v>
      </c>
      <c r="D13253" t="s">
        <v>83</v>
      </c>
      <c r="E13253" t="s">
        <v>85</v>
      </c>
      <c r="F13253" t="s">
        <v>91</v>
      </c>
      <c r="G13253" t="s">
        <v>45</v>
      </c>
      <c r="H13253" t="s">
        <v>153</v>
      </c>
      <c r="I13253" s="1">
        <v>45901</v>
      </c>
      <c r="J13253">
        <v>2709</v>
      </c>
      <c r="K13253">
        <v>173</v>
      </c>
      <c r="L13253">
        <v>97</v>
      </c>
      <c r="M13253" t="s">
        <v>140</v>
      </c>
      <c r="N13253" t="s">
        <v>17</v>
      </c>
      <c r="O13253" t="s">
        <v>14</v>
      </c>
      <c r="P13253">
        <v>2.4773999999999998</v>
      </c>
      <c r="Q13253">
        <v>240.30779999999999</v>
      </c>
      <c r="R13253">
        <f>MONTH('COCOCART INDIA DATA'!$I13253)</f>
        <v>9</v>
      </c>
      <c r="S13253" t="str">
        <f>TEXT(Table2[[#This Row],[Date]],"mmm")</f>
        <v>Sep</v>
      </c>
      <c r="T13253">
        <f>DAY(Table2[[#This Row],[Date]])</f>
        <v>1</v>
      </c>
      <c r="U13253" t="str">
        <f>TEXT(Table2[[#This Row],[Date]],"ddd")</f>
        <v>Mon</v>
      </c>
    </row>
    <row r="13254" spans="1:21" x14ac:dyDescent="0.25">
      <c r="A13254" s="9">
        <v>2400053261</v>
      </c>
      <c r="B13254" t="s">
        <v>56</v>
      </c>
      <c r="C13254" t="s">
        <v>66</v>
      </c>
      <c r="D13254" t="s">
        <v>82</v>
      </c>
      <c r="E13254" t="s">
        <v>85</v>
      </c>
      <c r="F13254" t="s">
        <v>90</v>
      </c>
      <c r="G13254" t="s">
        <v>12</v>
      </c>
      <c r="H13254" t="s">
        <v>153</v>
      </c>
      <c r="I13254" s="1">
        <v>45901</v>
      </c>
      <c r="J13254">
        <v>10983</v>
      </c>
      <c r="K13254">
        <v>68</v>
      </c>
      <c r="L13254">
        <v>687</v>
      </c>
      <c r="M13254" t="s">
        <v>141</v>
      </c>
      <c r="N13254" t="s">
        <v>13</v>
      </c>
      <c r="O13254" t="s">
        <v>14</v>
      </c>
      <c r="P13254">
        <v>6.0983000000000001</v>
      </c>
      <c r="Q13254">
        <v>4189.5321000000004</v>
      </c>
      <c r="R13254">
        <f>MONTH('COCOCART INDIA DATA'!$I13254)</f>
        <v>9</v>
      </c>
      <c r="S13254" t="str">
        <f>TEXT(Table2[[#This Row],[Date]],"mmm")</f>
        <v>Sep</v>
      </c>
      <c r="T13254">
        <f>DAY(Table2[[#This Row],[Date]])</f>
        <v>1</v>
      </c>
      <c r="U13254" t="str">
        <f>TEXT(Table2[[#This Row],[Date]],"ddd")</f>
        <v>Mon</v>
      </c>
    </row>
    <row r="13255" spans="1:21" x14ac:dyDescent="0.25">
      <c r="A13255" s="9">
        <v>2400053262</v>
      </c>
      <c r="B13255" t="s">
        <v>64</v>
      </c>
      <c r="C13255" t="s">
        <v>66</v>
      </c>
      <c r="D13255" t="s">
        <v>83</v>
      </c>
      <c r="E13255" t="s">
        <v>85</v>
      </c>
      <c r="F13255" t="s">
        <v>91</v>
      </c>
      <c r="G13255" t="s">
        <v>23</v>
      </c>
      <c r="H13255" t="s">
        <v>153</v>
      </c>
      <c r="I13255" s="1">
        <v>45901</v>
      </c>
      <c r="J13255">
        <v>4326</v>
      </c>
      <c r="K13255">
        <v>183</v>
      </c>
      <c r="L13255">
        <v>140</v>
      </c>
      <c r="M13255" t="s">
        <v>142</v>
      </c>
      <c r="N13255" t="s">
        <v>17</v>
      </c>
      <c r="O13255" t="s">
        <v>18</v>
      </c>
      <c r="P13255">
        <v>7.8910999999999998</v>
      </c>
      <c r="Q13255">
        <v>1104.7539999999999</v>
      </c>
      <c r="R13255">
        <f>MONTH('COCOCART INDIA DATA'!$I13255)</f>
        <v>9</v>
      </c>
      <c r="S13255" t="str">
        <f>TEXT(Table2[[#This Row],[Date]],"mmm")</f>
        <v>Sep</v>
      </c>
      <c r="T13255">
        <f>DAY(Table2[[#This Row],[Date]])</f>
        <v>1</v>
      </c>
      <c r="U13255" t="str">
        <f>TEXT(Table2[[#This Row],[Date]],"ddd")</f>
        <v>Mon</v>
      </c>
    </row>
    <row r="13256" spans="1:21" x14ac:dyDescent="0.25">
      <c r="A13256" s="9">
        <v>2400053263</v>
      </c>
      <c r="B13256" t="s">
        <v>19</v>
      </c>
      <c r="C13256" t="s">
        <v>66</v>
      </c>
      <c r="D13256" t="s">
        <v>83</v>
      </c>
      <c r="E13256" t="s">
        <v>84</v>
      </c>
      <c r="F13256" t="s">
        <v>89</v>
      </c>
      <c r="G13256" t="s">
        <v>36</v>
      </c>
      <c r="H13256" t="s">
        <v>153</v>
      </c>
      <c r="I13256" s="1">
        <v>45901</v>
      </c>
      <c r="J13256">
        <v>112</v>
      </c>
      <c r="K13256">
        <v>89</v>
      </c>
      <c r="L13256">
        <v>7</v>
      </c>
      <c r="M13256" t="s">
        <v>143</v>
      </c>
      <c r="N13256" t="s">
        <v>13</v>
      </c>
      <c r="O13256" t="s">
        <v>14</v>
      </c>
      <c r="P13256">
        <v>2.2656000000000001</v>
      </c>
      <c r="Q13256">
        <v>15.859200000000001</v>
      </c>
      <c r="R13256">
        <f>MONTH('COCOCART INDIA DATA'!$I13256)</f>
        <v>9</v>
      </c>
      <c r="S13256" t="str">
        <f>TEXT(Table2[[#This Row],[Date]],"mmm")</f>
        <v>Sep</v>
      </c>
      <c r="T13256">
        <f>DAY(Table2[[#This Row],[Date]])</f>
        <v>1</v>
      </c>
      <c r="U13256" t="str">
        <f>TEXT(Table2[[#This Row],[Date]],"ddd")</f>
        <v>Mon</v>
      </c>
    </row>
    <row r="13257" spans="1:21" x14ac:dyDescent="0.25">
      <c r="A13257" s="9">
        <v>2400053264</v>
      </c>
      <c r="B13257" t="s">
        <v>26</v>
      </c>
      <c r="C13257" t="s">
        <v>67</v>
      </c>
      <c r="D13257" t="s">
        <v>83</v>
      </c>
      <c r="E13257" t="s">
        <v>84</v>
      </c>
      <c r="F13257" t="s">
        <v>89</v>
      </c>
      <c r="G13257" t="s">
        <v>21</v>
      </c>
      <c r="H13257" t="s">
        <v>153</v>
      </c>
      <c r="I13257" s="1">
        <v>45901</v>
      </c>
      <c r="J13257">
        <v>5565</v>
      </c>
      <c r="K13257">
        <v>39</v>
      </c>
      <c r="L13257">
        <v>619</v>
      </c>
      <c r="M13257" t="s">
        <v>41</v>
      </c>
      <c r="N13257" t="s">
        <v>13</v>
      </c>
      <c r="O13257" t="s">
        <v>18</v>
      </c>
      <c r="P13257">
        <v>6.0811000000000002</v>
      </c>
      <c r="Q13257">
        <v>3764.2009000000003</v>
      </c>
      <c r="R13257">
        <f>MONTH('COCOCART INDIA DATA'!$I13257)</f>
        <v>9</v>
      </c>
      <c r="S13257" t="str">
        <f>TEXT(Table2[[#This Row],[Date]],"mmm")</f>
        <v>Sep</v>
      </c>
      <c r="T13257">
        <f>DAY(Table2[[#This Row],[Date]])</f>
        <v>1</v>
      </c>
      <c r="U13257" t="str">
        <f>TEXT(Table2[[#This Row],[Date]],"ddd")</f>
        <v>Mon</v>
      </c>
    </row>
    <row r="13258" spans="1:21" x14ac:dyDescent="0.25">
      <c r="A13258" s="9">
        <v>2400053265</v>
      </c>
      <c r="B13258" t="s">
        <v>26</v>
      </c>
      <c r="C13258" t="s">
        <v>68</v>
      </c>
      <c r="D13258" t="s">
        <v>83</v>
      </c>
      <c r="E13258" t="s">
        <v>85</v>
      </c>
      <c r="F13258" t="s">
        <v>90</v>
      </c>
      <c r="G13258" t="s">
        <v>52</v>
      </c>
      <c r="H13258" t="s">
        <v>153</v>
      </c>
      <c r="I13258" s="1">
        <v>45901</v>
      </c>
      <c r="J13258">
        <v>9898</v>
      </c>
      <c r="K13258">
        <v>110</v>
      </c>
      <c r="L13258">
        <v>1100</v>
      </c>
      <c r="M13258" t="s">
        <v>92</v>
      </c>
      <c r="N13258" t="s">
        <v>40</v>
      </c>
      <c r="O13258" t="s">
        <v>14</v>
      </c>
      <c r="P13258">
        <v>2.8</v>
      </c>
      <c r="Q13258">
        <v>3080</v>
      </c>
      <c r="R13258">
        <f>MONTH('COCOCART INDIA DATA'!$I13258)</f>
        <v>9</v>
      </c>
      <c r="S13258" t="str">
        <f>TEXT(Table2[[#This Row],[Date]],"mmm")</f>
        <v>Sep</v>
      </c>
      <c r="T13258">
        <f>DAY(Table2[[#This Row],[Date]])</f>
        <v>1</v>
      </c>
      <c r="U13258" t="str">
        <f>TEXT(Table2[[#This Row],[Date]],"ddd")</f>
        <v>Mon</v>
      </c>
    </row>
    <row r="13259" spans="1:21" x14ac:dyDescent="0.25">
      <c r="A13259" s="9">
        <v>2400053266</v>
      </c>
      <c r="B13259" t="s">
        <v>22</v>
      </c>
      <c r="C13259" t="s">
        <v>69</v>
      </c>
      <c r="D13259" t="s">
        <v>83</v>
      </c>
      <c r="E13259" t="s">
        <v>85</v>
      </c>
      <c r="F13259" t="s">
        <v>91</v>
      </c>
      <c r="G13259" t="s">
        <v>41</v>
      </c>
      <c r="H13259" t="s">
        <v>152</v>
      </c>
      <c r="I13259" s="1">
        <v>45901</v>
      </c>
      <c r="J13259">
        <v>476</v>
      </c>
      <c r="K13259">
        <v>176</v>
      </c>
      <c r="L13259">
        <v>20</v>
      </c>
      <c r="M13259" t="s">
        <v>93</v>
      </c>
      <c r="N13259" t="s">
        <v>40</v>
      </c>
      <c r="O13259" t="s">
        <v>14</v>
      </c>
      <c r="P13259">
        <v>6.3415999999999997</v>
      </c>
      <c r="Q13259">
        <v>126.83199999999999</v>
      </c>
      <c r="R13259">
        <f>MONTH('COCOCART INDIA DATA'!$I13259)</f>
        <v>9</v>
      </c>
      <c r="S13259" t="str">
        <f>TEXT(Table2[[#This Row],[Date]],"mmm")</f>
        <v>Sep</v>
      </c>
      <c r="T13259">
        <f>DAY(Table2[[#This Row],[Date]])</f>
        <v>1</v>
      </c>
      <c r="U13259" t="str">
        <f>TEXT(Table2[[#This Row],[Date]],"ddd")</f>
        <v>Mon</v>
      </c>
    </row>
    <row r="13260" spans="1:21" x14ac:dyDescent="0.25">
      <c r="A13260" s="9">
        <v>2400053267</v>
      </c>
      <c r="B13260" t="s">
        <v>63</v>
      </c>
      <c r="C13260" t="s">
        <v>70</v>
      </c>
      <c r="D13260" t="s">
        <v>83</v>
      </c>
      <c r="E13260" t="s">
        <v>85</v>
      </c>
      <c r="F13260" t="s">
        <v>90</v>
      </c>
      <c r="G13260" t="s">
        <v>39</v>
      </c>
      <c r="H13260" t="s">
        <v>152</v>
      </c>
      <c r="I13260" s="1">
        <v>45901</v>
      </c>
      <c r="J13260">
        <v>4599</v>
      </c>
      <c r="K13260">
        <v>197</v>
      </c>
      <c r="L13260">
        <v>329</v>
      </c>
      <c r="M13260" t="s">
        <v>94</v>
      </c>
      <c r="N13260" t="s">
        <v>40</v>
      </c>
      <c r="O13260" t="s">
        <v>14</v>
      </c>
      <c r="P13260">
        <v>2.8195000000000001</v>
      </c>
      <c r="Q13260">
        <v>927.6155</v>
      </c>
      <c r="R13260">
        <f>MONTH('COCOCART INDIA DATA'!$I13260)</f>
        <v>9</v>
      </c>
      <c r="S13260" t="str">
        <f>TEXT(Table2[[#This Row],[Date]],"mmm")</f>
        <v>Sep</v>
      </c>
      <c r="T13260">
        <f>DAY(Table2[[#This Row],[Date]])</f>
        <v>1</v>
      </c>
      <c r="U13260" t="str">
        <f>TEXT(Table2[[#This Row],[Date]],"ddd")</f>
        <v>Mon</v>
      </c>
    </row>
    <row r="13261" spans="1:21" x14ac:dyDescent="0.25">
      <c r="A13261" s="9">
        <v>2400053268</v>
      </c>
      <c r="B13261" t="s">
        <v>34</v>
      </c>
      <c r="C13261" t="s">
        <v>70</v>
      </c>
      <c r="D13261" t="s">
        <v>83</v>
      </c>
      <c r="E13261" t="s">
        <v>85</v>
      </c>
      <c r="F13261" t="s">
        <v>91</v>
      </c>
      <c r="G13261" t="s">
        <v>16</v>
      </c>
      <c r="H13261" t="s">
        <v>152</v>
      </c>
      <c r="I13261" s="1">
        <v>45901</v>
      </c>
      <c r="J13261">
        <v>3031</v>
      </c>
      <c r="K13261">
        <v>113</v>
      </c>
      <c r="L13261">
        <v>190</v>
      </c>
      <c r="M13261" t="s">
        <v>95</v>
      </c>
      <c r="N13261" t="s">
        <v>17</v>
      </c>
      <c r="O13261" t="s">
        <v>18</v>
      </c>
      <c r="P13261">
        <v>0.24049999999999999</v>
      </c>
      <c r="Q13261">
        <v>45.695</v>
      </c>
      <c r="R13261">
        <f>MONTH('COCOCART INDIA DATA'!$I13261)</f>
        <v>9</v>
      </c>
      <c r="S13261" t="str">
        <f>TEXT(Table2[[#This Row],[Date]],"mmm")</f>
        <v>Sep</v>
      </c>
      <c r="T13261">
        <f>DAY(Table2[[#This Row],[Date]])</f>
        <v>1</v>
      </c>
      <c r="U13261" t="str">
        <f>TEXT(Table2[[#This Row],[Date]],"ddd")</f>
        <v>Mon</v>
      </c>
    </row>
    <row r="13262" spans="1:21" x14ac:dyDescent="0.25">
      <c r="A13262" s="9">
        <v>2400053269</v>
      </c>
      <c r="B13262" t="s">
        <v>15</v>
      </c>
      <c r="C13262" t="s">
        <v>71</v>
      </c>
      <c r="D13262" t="s">
        <v>82</v>
      </c>
      <c r="E13262" t="s">
        <v>84</v>
      </c>
      <c r="F13262" t="s">
        <v>88</v>
      </c>
      <c r="G13262" t="s">
        <v>41</v>
      </c>
      <c r="H13262" t="s">
        <v>146</v>
      </c>
      <c r="I13262" s="1">
        <v>45901</v>
      </c>
      <c r="J13262">
        <v>5208</v>
      </c>
      <c r="K13262">
        <v>124</v>
      </c>
      <c r="L13262">
        <v>186</v>
      </c>
      <c r="M13262" t="s">
        <v>37</v>
      </c>
      <c r="N13262" t="s">
        <v>40</v>
      </c>
      <c r="O13262" t="s">
        <v>14</v>
      </c>
      <c r="P13262">
        <v>6.3415999999999997</v>
      </c>
      <c r="Q13262">
        <v>1179.5375999999999</v>
      </c>
      <c r="R13262">
        <f>MONTH('COCOCART INDIA DATA'!$I13262)</f>
        <v>9</v>
      </c>
      <c r="S13262" t="str">
        <f>TEXT(Table2[[#This Row],[Date]],"mmm")</f>
        <v>Sep</v>
      </c>
      <c r="T13262">
        <f>DAY(Table2[[#This Row],[Date]])</f>
        <v>1</v>
      </c>
      <c r="U13262" t="str">
        <f>TEXT(Table2[[#This Row],[Date]],"ddd")</f>
        <v>Mon</v>
      </c>
    </row>
    <row r="13263" spans="1:21" x14ac:dyDescent="0.25">
      <c r="A13263" s="9">
        <v>2400053270</v>
      </c>
      <c r="B13263" t="s">
        <v>62</v>
      </c>
      <c r="C13263" t="s">
        <v>71</v>
      </c>
      <c r="D13263" t="s">
        <v>83</v>
      </c>
      <c r="E13263" t="s">
        <v>84</v>
      </c>
      <c r="F13263" t="s">
        <v>89</v>
      </c>
      <c r="G13263" t="s">
        <v>48</v>
      </c>
      <c r="H13263" t="s">
        <v>147</v>
      </c>
      <c r="I13263" s="1">
        <v>45901</v>
      </c>
      <c r="J13263">
        <v>5873</v>
      </c>
      <c r="K13263">
        <v>185</v>
      </c>
      <c r="L13263">
        <v>267</v>
      </c>
      <c r="M13263" t="s">
        <v>96</v>
      </c>
      <c r="N13263" t="s">
        <v>40</v>
      </c>
      <c r="O13263" t="s">
        <v>18</v>
      </c>
      <c r="P13263">
        <v>11.4688</v>
      </c>
      <c r="Q13263">
        <v>3062.1696000000002</v>
      </c>
      <c r="R13263">
        <f>MONTH('COCOCART INDIA DATA'!$I13263)</f>
        <v>9</v>
      </c>
      <c r="S13263" t="str">
        <f>TEXT(Table2[[#This Row],[Date]],"mmm")</f>
        <v>Sep</v>
      </c>
      <c r="T13263">
        <f>DAY(Table2[[#This Row],[Date]])</f>
        <v>1</v>
      </c>
      <c r="U13263" t="str">
        <f>TEXT(Table2[[#This Row],[Date]],"ddd")</f>
        <v>Mon</v>
      </c>
    </row>
    <row r="13264" spans="1:21" x14ac:dyDescent="0.25">
      <c r="A13264" s="9">
        <v>2400053271</v>
      </c>
      <c r="B13264" t="s">
        <v>19</v>
      </c>
      <c r="C13264" t="s">
        <v>72</v>
      </c>
      <c r="D13264" t="s">
        <v>82</v>
      </c>
      <c r="E13264" t="s">
        <v>85</v>
      </c>
      <c r="F13264" t="s">
        <v>90</v>
      </c>
      <c r="G13264" t="s">
        <v>43</v>
      </c>
      <c r="H13264" t="s">
        <v>148</v>
      </c>
      <c r="I13264" s="1">
        <v>45901</v>
      </c>
      <c r="J13264">
        <v>16968</v>
      </c>
      <c r="K13264">
        <v>139</v>
      </c>
      <c r="L13264">
        <v>653</v>
      </c>
      <c r="M13264" t="s">
        <v>97</v>
      </c>
      <c r="N13264" t="s">
        <v>40</v>
      </c>
      <c r="O13264" t="s">
        <v>14</v>
      </c>
      <c r="P13264">
        <v>9.2086000000000006</v>
      </c>
      <c r="Q13264">
        <v>6013.2157999999999</v>
      </c>
      <c r="R13264">
        <f>MONTH('COCOCART INDIA DATA'!$I13264)</f>
        <v>9</v>
      </c>
      <c r="S13264" t="str">
        <f>TEXT(Table2[[#This Row],[Date]],"mmm")</f>
        <v>Sep</v>
      </c>
      <c r="T13264">
        <f>DAY(Table2[[#This Row],[Date]])</f>
        <v>1</v>
      </c>
      <c r="U13264" t="str">
        <f>TEXT(Table2[[#This Row],[Date]],"ddd")</f>
        <v>Mon</v>
      </c>
    </row>
    <row r="13265" spans="1:21" x14ac:dyDescent="0.25">
      <c r="A13265" s="9">
        <v>2400053272</v>
      </c>
      <c r="B13265" t="s">
        <v>24</v>
      </c>
      <c r="C13265" t="s">
        <v>73</v>
      </c>
      <c r="D13265" t="s">
        <v>82</v>
      </c>
      <c r="E13265" t="s">
        <v>85</v>
      </c>
      <c r="F13265" t="s">
        <v>91</v>
      </c>
      <c r="G13265" t="s">
        <v>48</v>
      </c>
      <c r="H13265" t="s">
        <v>149</v>
      </c>
      <c r="I13265" s="1">
        <v>45901</v>
      </c>
      <c r="J13265">
        <v>12635</v>
      </c>
      <c r="K13265">
        <v>78</v>
      </c>
      <c r="L13265">
        <v>903</v>
      </c>
      <c r="M13265" t="s">
        <v>98</v>
      </c>
      <c r="N13265" t="s">
        <v>40</v>
      </c>
      <c r="O13265" t="s">
        <v>18</v>
      </c>
      <c r="P13265">
        <v>11.4688</v>
      </c>
      <c r="Q13265">
        <v>10356.3264</v>
      </c>
      <c r="R13265">
        <f>MONTH('COCOCART INDIA DATA'!$I13265)</f>
        <v>9</v>
      </c>
      <c r="S13265" t="str">
        <f>TEXT(Table2[[#This Row],[Date]],"mmm")</f>
        <v>Sep</v>
      </c>
      <c r="T13265">
        <f>DAY(Table2[[#This Row],[Date]])</f>
        <v>1</v>
      </c>
      <c r="U13265" t="str">
        <f>TEXT(Table2[[#This Row],[Date]],"ddd")</f>
        <v>Mon</v>
      </c>
    </row>
    <row r="13266" spans="1:21" x14ac:dyDescent="0.25">
      <c r="A13266" s="9">
        <v>2400053273</v>
      </c>
      <c r="B13266" t="s">
        <v>57</v>
      </c>
      <c r="C13266" t="s">
        <v>74</v>
      </c>
      <c r="D13266" t="s">
        <v>82</v>
      </c>
      <c r="E13266" t="s">
        <v>85</v>
      </c>
      <c r="F13266" t="s">
        <v>90</v>
      </c>
      <c r="G13266" t="s">
        <v>20</v>
      </c>
      <c r="H13266" t="s">
        <v>150</v>
      </c>
      <c r="I13266" s="1">
        <v>45901</v>
      </c>
      <c r="J13266">
        <v>567</v>
      </c>
      <c r="K13266">
        <v>120</v>
      </c>
      <c r="L13266">
        <v>34</v>
      </c>
      <c r="M13266" t="s">
        <v>99</v>
      </c>
      <c r="N13266" t="s">
        <v>13</v>
      </c>
      <c r="O13266" t="s">
        <v>14</v>
      </c>
      <c r="P13266">
        <v>4.6592000000000002</v>
      </c>
      <c r="Q13266">
        <v>158.4128</v>
      </c>
      <c r="R13266">
        <f>MONTH('COCOCART INDIA DATA'!$I13266)</f>
        <v>9</v>
      </c>
      <c r="S13266" t="str">
        <f>TEXT(Table2[[#This Row],[Date]],"mmm")</f>
        <v>Sep</v>
      </c>
      <c r="T13266">
        <f>DAY(Table2[[#This Row],[Date]])</f>
        <v>1</v>
      </c>
      <c r="U13266" t="str">
        <f>TEXT(Table2[[#This Row],[Date]],"ddd")</f>
        <v>Mon</v>
      </c>
    </row>
    <row r="13267" spans="1:21" x14ac:dyDescent="0.25">
      <c r="A13267" s="9">
        <v>2400053274</v>
      </c>
      <c r="B13267" t="s">
        <v>31</v>
      </c>
      <c r="C13267" t="s">
        <v>72</v>
      </c>
      <c r="D13267" t="s">
        <v>83</v>
      </c>
      <c r="E13267" t="s">
        <v>85</v>
      </c>
      <c r="F13267" t="s">
        <v>91</v>
      </c>
      <c r="G13267" t="s">
        <v>28</v>
      </c>
      <c r="H13267" t="s">
        <v>151</v>
      </c>
      <c r="I13267" s="1">
        <v>45901</v>
      </c>
      <c r="J13267">
        <v>8246</v>
      </c>
      <c r="K13267">
        <v>383</v>
      </c>
      <c r="L13267">
        <v>330</v>
      </c>
      <c r="M13267" t="s">
        <v>100</v>
      </c>
      <c r="N13267" t="s">
        <v>17</v>
      </c>
      <c r="O13267" t="s">
        <v>18</v>
      </c>
      <c r="P13267">
        <v>1.7625</v>
      </c>
      <c r="Q13267">
        <v>581.625</v>
      </c>
      <c r="R13267">
        <f>MONTH('COCOCART INDIA DATA'!$I13267)</f>
        <v>9</v>
      </c>
      <c r="S13267" t="str">
        <f>TEXT(Table2[[#This Row],[Date]],"mmm")</f>
        <v>Sep</v>
      </c>
      <c r="T13267">
        <f>DAY(Table2[[#This Row],[Date]])</f>
        <v>1</v>
      </c>
      <c r="U13267" t="str">
        <f>TEXT(Table2[[#This Row],[Date]],"ddd")</f>
        <v>Mon</v>
      </c>
    </row>
    <row r="13268" spans="1:21" x14ac:dyDescent="0.25">
      <c r="A13268" s="9">
        <v>2400053275</v>
      </c>
      <c r="B13268" t="s">
        <v>24</v>
      </c>
      <c r="C13268" t="s">
        <v>73</v>
      </c>
      <c r="D13268" t="s">
        <v>83</v>
      </c>
      <c r="E13268" t="s">
        <v>84</v>
      </c>
      <c r="F13268" t="s">
        <v>89</v>
      </c>
      <c r="G13268" t="s">
        <v>38</v>
      </c>
      <c r="H13268" t="s">
        <v>152</v>
      </c>
      <c r="I13268" s="1">
        <v>45901</v>
      </c>
      <c r="J13268">
        <v>3101</v>
      </c>
      <c r="K13268">
        <v>232</v>
      </c>
      <c r="L13268">
        <v>239</v>
      </c>
      <c r="M13268" t="s">
        <v>101</v>
      </c>
      <c r="N13268" t="s">
        <v>13</v>
      </c>
      <c r="O13268" t="s">
        <v>14</v>
      </c>
      <c r="P13268">
        <v>8.7870000000000008</v>
      </c>
      <c r="Q13268">
        <v>2100.0930000000003</v>
      </c>
      <c r="R13268">
        <f>MONTH('COCOCART INDIA DATA'!$I13268)</f>
        <v>9</v>
      </c>
      <c r="S13268" t="str">
        <f>TEXT(Table2[[#This Row],[Date]],"mmm")</f>
        <v>Sep</v>
      </c>
      <c r="T13268">
        <f>DAY(Table2[[#This Row],[Date]])</f>
        <v>1</v>
      </c>
      <c r="U13268" t="str">
        <f>TEXT(Table2[[#This Row],[Date]],"ddd")</f>
        <v>Mon</v>
      </c>
    </row>
    <row r="13269" spans="1:21" x14ac:dyDescent="0.25">
      <c r="A13269" s="9">
        <v>2400053276</v>
      </c>
      <c r="B13269" t="s">
        <v>35</v>
      </c>
      <c r="C13269" t="s">
        <v>74</v>
      </c>
      <c r="D13269" t="s">
        <v>83</v>
      </c>
      <c r="E13269" t="s">
        <v>84</v>
      </c>
      <c r="F13269" t="s">
        <v>89</v>
      </c>
      <c r="G13269" t="s">
        <v>58</v>
      </c>
      <c r="H13269" t="s">
        <v>153</v>
      </c>
      <c r="I13269" s="1">
        <v>45901</v>
      </c>
      <c r="J13269">
        <v>4326</v>
      </c>
      <c r="K13269">
        <v>221</v>
      </c>
      <c r="L13269">
        <v>228</v>
      </c>
      <c r="M13269" t="s">
        <v>102</v>
      </c>
      <c r="N13269" t="s">
        <v>13</v>
      </c>
      <c r="O13269" t="s">
        <v>18</v>
      </c>
      <c r="P13269">
        <v>5.0198</v>
      </c>
      <c r="Q13269">
        <v>1144.5144</v>
      </c>
      <c r="R13269">
        <f>MONTH('COCOCART INDIA DATA'!$I13269)</f>
        <v>9</v>
      </c>
      <c r="S13269" t="str">
        <f>TEXT(Table2[[#This Row],[Date]],"mmm")</f>
        <v>Sep</v>
      </c>
      <c r="T13269">
        <f>DAY(Table2[[#This Row],[Date]])</f>
        <v>1</v>
      </c>
      <c r="U13269" t="str">
        <f>TEXT(Table2[[#This Row],[Date]],"ddd")</f>
        <v>Mon</v>
      </c>
    </row>
    <row r="13270" spans="1:21" x14ac:dyDescent="0.25">
      <c r="A13270" s="9">
        <v>2400053277</v>
      </c>
      <c r="B13270" t="s">
        <v>27</v>
      </c>
      <c r="C13270" t="s">
        <v>75</v>
      </c>
      <c r="D13270" t="s">
        <v>82</v>
      </c>
      <c r="E13270" t="s">
        <v>85</v>
      </c>
      <c r="F13270" t="s">
        <v>90</v>
      </c>
      <c r="G13270" t="s">
        <v>39</v>
      </c>
      <c r="H13270" t="s">
        <v>154</v>
      </c>
      <c r="I13270" s="1">
        <v>45901</v>
      </c>
      <c r="J13270">
        <v>5376</v>
      </c>
      <c r="K13270">
        <v>114</v>
      </c>
      <c r="L13270">
        <v>317</v>
      </c>
      <c r="M13270" t="s">
        <v>103</v>
      </c>
      <c r="N13270" t="s">
        <v>40</v>
      </c>
      <c r="O13270" t="s">
        <v>14</v>
      </c>
      <c r="P13270">
        <v>2.8195000000000001</v>
      </c>
      <c r="Q13270">
        <v>893.78150000000005</v>
      </c>
      <c r="R13270">
        <f>MONTH('COCOCART INDIA DATA'!$I13270)</f>
        <v>9</v>
      </c>
      <c r="S13270" t="str">
        <f>TEXT(Table2[[#This Row],[Date]],"mmm")</f>
        <v>Sep</v>
      </c>
      <c r="T13270">
        <f>DAY(Table2[[#This Row],[Date]])</f>
        <v>1</v>
      </c>
      <c r="U13270" t="str">
        <f>TEXT(Table2[[#This Row],[Date]],"ddd")</f>
        <v>Mon</v>
      </c>
    </row>
    <row r="13271" spans="1:21" x14ac:dyDescent="0.25">
      <c r="A13271" s="9">
        <v>2400053278</v>
      </c>
      <c r="B13271" t="s">
        <v>31</v>
      </c>
      <c r="C13271" t="s">
        <v>75</v>
      </c>
      <c r="D13271" t="s">
        <v>83</v>
      </c>
      <c r="E13271" t="s">
        <v>85</v>
      </c>
      <c r="F13271" t="s">
        <v>91</v>
      </c>
      <c r="G13271" t="s">
        <v>43</v>
      </c>
      <c r="H13271" t="s">
        <v>155</v>
      </c>
      <c r="I13271" s="1">
        <v>45901</v>
      </c>
      <c r="J13271">
        <v>2240</v>
      </c>
      <c r="K13271">
        <v>9</v>
      </c>
      <c r="L13271">
        <v>102</v>
      </c>
      <c r="M13271" t="s">
        <v>59</v>
      </c>
      <c r="N13271" t="s">
        <v>40</v>
      </c>
      <c r="O13271" t="s">
        <v>14</v>
      </c>
      <c r="P13271">
        <v>9.2086000000000006</v>
      </c>
      <c r="Q13271">
        <v>939.27720000000011</v>
      </c>
      <c r="R13271">
        <f>MONTH('COCOCART INDIA DATA'!$I13271)</f>
        <v>9</v>
      </c>
      <c r="S13271" t="str">
        <f>TEXT(Table2[[#This Row],[Date]],"mmm")</f>
        <v>Sep</v>
      </c>
      <c r="T13271">
        <f>DAY(Table2[[#This Row],[Date]])</f>
        <v>1</v>
      </c>
      <c r="U13271" t="str">
        <f>TEXT(Table2[[#This Row],[Date]],"ddd")</f>
        <v>Mon</v>
      </c>
    </row>
    <row r="13272" spans="1:21" x14ac:dyDescent="0.25">
      <c r="A13272" s="9">
        <v>2400053279</v>
      </c>
      <c r="B13272" t="s">
        <v>51</v>
      </c>
      <c r="C13272" t="s">
        <v>75</v>
      </c>
      <c r="D13272" t="s">
        <v>82</v>
      </c>
      <c r="E13272" t="s">
        <v>85</v>
      </c>
      <c r="F13272" t="s">
        <v>90</v>
      </c>
      <c r="G13272" t="s">
        <v>49</v>
      </c>
      <c r="H13272" t="s">
        <v>156</v>
      </c>
      <c r="I13272" s="1">
        <v>45901</v>
      </c>
      <c r="J13272">
        <v>784</v>
      </c>
      <c r="K13272">
        <v>118</v>
      </c>
      <c r="L13272">
        <v>44</v>
      </c>
      <c r="M13272" t="s">
        <v>104</v>
      </c>
      <c r="N13272" t="s">
        <v>13</v>
      </c>
      <c r="O13272" t="s">
        <v>14</v>
      </c>
      <c r="P13272">
        <v>1.5934999999999999</v>
      </c>
      <c r="Q13272">
        <v>70.11399999999999</v>
      </c>
      <c r="R13272">
        <f>MONTH('COCOCART INDIA DATA'!$I13272)</f>
        <v>9</v>
      </c>
      <c r="S13272" t="str">
        <f>TEXT(Table2[[#This Row],[Date]],"mmm")</f>
        <v>Sep</v>
      </c>
      <c r="T13272">
        <f>DAY(Table2[[#This Row],[Date]])</f>
        <v>1</v>
      </c>
      <c r="U13272" t="str">
        <f>TEXT(Table2[[#This Row],[Date]],"ddd")</f>
        <v>Mon</v>
      </c>
    </row>
    <row r="13273" spans="1:21" x14ac:dyDescent="0.25">
      <c r="A13273" s="9">
        <v>2400053280</v>
      </c>
      <c r="B13273" t="s">
        <v>11</v>
      </c>
      <c r="C13273" t="s">
        <v>75</v>
      </c>
      <c r="D13273" t="s">
        <v>83</v>
      </c>
      <c r="E13273" t="s">
        <v>85</v>
      </c>
      <c r="F13273" t="s">
        <v>91</v>
      </c>
      <c r="G13273" t="s">
        <v>54</v>
      </c>
      <c r="H13273" t="s">
        <v>150</v>
      </c>
      <c r="I13273" s="1">
        <v>45901</v>
      </c>
      <c r="J13273">
        <v>2240</v>
      </c>
      <c r="K13273">
        <v>198</v>
      </c>
      <c r="L13273">
        <v>118</v>
      </c>
      <c r="M13273" t="s">
        <v>105</v>
      </c>
      <c r="N13273" t="s">
        <v>13</v>
      </c>
      <c r="O13273" t="s">
        <v>14</v>
      </c>
      <c r="P13273">
        <v>13.3485</v>
      </c>
      <c r="Q13273">
        <v>1575.123</v>
      </c>
      <c r="R13273">
        <f>MONTH('COCOCART INDIA DATA'!$I13273)</f>
        <v>9</v>
      </c>
      <c r="S13273" t="str">
        <f>TEXT(Table2[[#This Row],[Date]],"mmm")</f>
        <v>Sep</v>
      </c>
      <c r="T13273">
        <f>DAY(Table2[[#This Row],[Date]])</f>
        <v>1</v>
      </c>
      <c r="U13273" t="str">
        <f>TEXT(Table2[[#This Row],[Date]],"ddd")</f>
        <v>Mon</v>
      </c>
    </row>
    <row r="13274" spans="1:21" x14ac:dyDescent="0.25">
      <c r="A13274" s="9">
        <v>2400053281</v>
      </c>
      <c r="B13274" t="s">
        <v>11</v>
      </c>
      <c r="C13274" t="s">
        <v>75</v>
      </c>
      <c r="D13274" t="s">
        <v>82</v>
      </c>
      <c r="E13274" t="s">
        <v>84</v>
      </c>
      <c r="F13274" t="s">
        <v>88</v>
      </c>
      <c r="G13274" t="s">
        <v>46</v>
      </c>
      <c r="H13274" t="s">
        <v>150</v>
      </c>
      <c r="I13274" s="1">
        <v>45901</v>
      </c>
      <c r="J13274">
        <v>6643</v>
      </c>
      <c r="K13274">
        <v>352</v>
      </c>
      <c r="L13274">
        <v>266</v>
      </c>
      <c r="M13274" t="s">
        <v>106</v>
      </c>
      <c r="N13274" t="s">
        <v>40</v>
      </c>
      <c r="O13274" t="s">
        <v>18</v>
      </c>
      <c r="P13274">
        <v>4.7065000000000001</v>
      </c>
      <c r="Q13274">
        <v>1251.9290000000001</v>
      </c>
      <c r="R13274">
        <f>MONTH('COCOCART INDIA DATA'!$I13274)</f>
        <v>9</v>
      </c>
      <c r="S13274" t="str">
        <f>TEXT(Table2[[#This Row],[Date]],"mmm")</f>
        <v>Sep</v>
      </c>
      <c r="T13274">
        <f>DAY(Table2[[#This Row],[Date]])</f>
        <v>1</v>
      </c>
      <c r="U13274" t="str">
        <f>TEXT(Table2[[#This Row],[Date]],"ddd")</f>
        <v>Mon</v>
      </c>
    </row>
    <row r="13275" spans="1:21" x14ac:dyDescent="0.25">
      <c r="A13275" s="9">
        <v>2400053282</v>
      </c>
      <c r="B13275" t="s">
        <v>61</v>
      </c>
      <c r="C13275" t="s">
        <v>75</v>
      </c>
      <c r="D13275" t="s">
        <v>82</v>
      </c>
      <c r="E13275" t="s">
        <v>84</v>
      </c>
      <c r="F13275" t="s">
        <v>89</v>
      </c>
      <c r="G13275" t="s">
        <v>58</v>
      </c>
      <c r="H13275" t="s">
        <v>150</v>
      </c>
      <c r="I13275" s="1">
        <v>45901</v>
      </c>
      <c r="J13275">
        <v>4459</v>
      </c>
      <c r="K13275">
        <v>186</v>
      </c>
      <c r="L13275">
        <v>235</v>
      </c>
      <c r="M13275" t="s">
        <v>107</v>
      </c>
      <c r="N13275" t="s">
        <v>13</v>
      </c>
      <c r="O13275" t="s">
        <v>18</v>
      </c>
      <c r="P13275">
        <v>5.0198</v>
      </c>
      <c r="Q13275">
        <v>1179.653</v>
      </c>
      <c r="R13275">
        <f>MONTH('COCOCART INDIA DATA'!$I13275)</f>
        <v>9</v>
      </c>
      <c r="S13275" t="str">
        <f>TEXT(Table2[[#This Row],[Date]],"mmm")</f>
        <v>Sep</v>
      </c>
      <c r="T13275">
        <f>DAY(Table2[[#This Row],[Date]])</f>
        <v>1</v>
      </c>
      <c r="U13275" t="str">
        <f>TEXT(Table2[[#This Row],[Date]],"ddd")</f>
        <v>Mon</v>
      </c>
    </row>
    <row r="13276" spans="1:21" x14ac:dyDescent="0.25">
      <c r="A13276" s="9">
        <v>2400053283</v>
      </c>
      <c r="B13276" t="s">
        <v>27</v>
      </c>
      <c r="C13276" t="s">
        <v>75</v>
      </c>
      <c r="D13276" t="s">
        <v>82</v>
      </c>
      <c r="E13276" t="s">
        <v>85</v>
      </c>
      <c r="F13276" t="s">
        <v>90</v>
      </c>
      <c r="G13276" t="s">
        <v>48</v>
      </c>
      <c r="H13276" t="s">
        <v>154</v>
      </c>
      <c r="I13276" s="1">
        <v>45901</v>
      </c>
      <c r="J13276">
        <v>6713</v>
      </c>
      <c r="K13276">
        <v>286</v>
      </c>
      <c r="L13276">
        <v>373</v>
      </c>
      <c r="M13276" t="s">
        <v>108</v>
      </c>
      <c r="N13276" t="s">
        <v>40</v>
      </c>
      <c r="O13276" t="s">
        <v>18</v>
      </c>
      <c r="P13276">
        <v>11.4688</v>
      </c>
      <c r="Q13276">
        <v>4277.8624</v>
      </c>
      <c r="R13276">
        <f>MONTH('COCOCART INDIA DATA'!$I13276)</f>
        <v>9</v>
      </c>
      <c r="S13276" t="str">
        <f>TEXT(Table2[[#This Row],[Date]],"mmm")</f>
        <v>Sep</v>
      </c>
      <c r="T13276">
        <f>DAY(Table2[[#This Row],[Date]])</f>
        <v>1</v>
      </c>
      <c r="U13276" t="str">
        <f>TEXT(Table2[[#This Row],[Date]],"ddd")</f>
        <v>Mon</v>
      </c>
    </row>
    <row r="13277" spans="1:21" x14ac:dyDescent="0.25">
      <c r="A13277" s="9">
        <v>2400053284</v>
      </c>
      <c r="B13277" t="s">
        <v>50</v>
      </c>
      <c r="C13277" t="s">
        <v>75</v>
      </c>
      <c r="D13277" t="s">
        <v>83</v>
      </c>
      <c r="E13277" t="s">
        <v>85</v>
      </c>
      <c r="F13277" t="s">
        <v>91</v>
      </c>
      <c r="G13277" t="s">
        <v>43</v>
      </c>
      <c r="H13277" t="s">
        <v>154</v>
      </c>
      <c r="I13277" s="1">
        <v>45901</v>
      </c>
      <c r="J13277">
        <v>3108</v>
      </c>
      <c r="K13277">
        <v>169</v>
      </c>
      <c r="L13277">
        <v>116</v>
      </c>
      <c r="M13277" t="s">
        <v>109</v>
      </c>
      <c r="N13277" t="s">
        <v>40</v>
      </c>
      <c r="O13277" t="s">
        <v>14</v>
      </c>
      <c r="P13277">
        <v>9.2086000000000006</v>
      </c>
      <c r="Q13277">
        <v>1068.1976</v>
      </c>
      <c r="R13277">
        <f>MONTH('COCOCART INDIA DATA'!$I13277)</f>
        <v>9</v>
      </c>
      <c r="S13277" t="str">
        <f>TEXT(Table2[[#This Row],[Date]],"mmm")</f>
        <v>Sep</v>
      </c>
      <c r="T13277">
        <f>DAY(Table2[[#This Row],[Date]])</f>
        <v>1</v>
      </c>
      <c r="U13277" t="str">
        <f>TEXT(Table2[[#This Row],[Date]],"ddd")</f>
        <v>Mon</v>
      </c>
    </row>
    <row r="13278" spans="1:21" x14ac:dyDescent="0.25">
      <c r="A13278" s="9">
        <v>2400053285</v>
      </c>
      <c r="B13278" t="s">
        <v>29</v>
      </c>
      <c r="C13278" t="s">
        <v>75</v>
      </c>
      <c r="D13278" t="s">
        <v>82</v>
      </c>
      <c r="E13278" t="s">
        <v>85</v>
      </c>
      <c r="F13278" t="s">
        <v>90</v>
      </c>
      <c r="G13278" t="s">
        <v>48</v>
      </c>
      <c r="H13278" t="s">
        <v>154</v>
      </c>
      <c r="I13278" s="1">
        <v>45901</v>
      </c>
      <c r="J13278">
        <v>11116</v>
      </c>
      <c r="K13278">
        <v>118</v>
      </c>
      <c r="L13278">
        <v>530</v>
      </c>
      <c r="M13278" t="s">
        <v>110</v>
      </c>
      <c r="N13278" t="s">
        <v>40</v>
      </c>
      <c r="O13278" t="s">
        <v>18</v>
      </c>
      <c r="P13278">
        <v>11.4688</v>
      </c>
      <c r="Q13278">
        <v>6078.4639999999999</v>
      </c>
      <c r="R13278">
        <f>MONTH('COCOCART INDIA DATA'!$I13278)</f>
        <v>9</v>
      </c>
      <c r="S13278" t="str">
        <f>TEXT(Table2[[#This Row],[Date]],"mmm")</f>
        <v>Sep</v>
      </c>
      <c r="T13278">
        <f>DAY(Table2[[#This Row],[Date]])</f>
        <v>1</v>
      </c>
      <c r="U13278" t="str">
        <f>TEXT(Table2[[#This Row],[Date]],"ddd")</f>
        <v>Mon</v>
      </c>
    </row>
    <row r="13279" spans="1:21" x14ac:dyDescent="0.25">
      <c r="A13279" s="9">
        <v>2400053286</v>
      </c>
      <c r="B13279" t="s">
        <v>31</v>
      </c>
      <c r="C13279" t="s">
        <v>75</v>
      </c>
      <c r="D13279" t="s">
        <v>83</v>
      </c>
      <c r="E13279" t="s">
        <v>85</v>
      </c>
      <c r="F13279" t="s">
        <v>91</v>
      </c>
      <c r="G13279" t="s">
        <v>20</v>
      </c>
      <c r="H13279" t="s">
        <v>154</v>
      </c>
      <c r="I13279" s="1">
        <v>45901</v>
      </c>
      <c r="J13279">
        <v>406</v>
      </c>
      <c r="K13279">
        <v>329</v>
      </c>
      <c r="L13279">
        <v>18</v>
      </c>
      <c r="M13279" t="s">
        <v>111</v>
      </c>
      <c r="N13279" t="s">
        <v>13</v>
      </c>
      <c r="O13279" t="s">
        <v>14</v>
      </c>
      <c r="P13279">
        <v>4.6592000000000002</v>
      </c>
      <c r="Q13279">
        <v>83.865600000000001</v>
      </c>
      <c r="R13279">
        <f>MONTH('COCOCART INDIA DATA'!$I13279)</f>
        <v>9</v>
      </c>
      <c r="S13279" t="str">
        <f>TEXT(Table2[[#This Row],[Date]],"mmm")</f>
        <v>Sep</v>
      </c>
      <c r="T13279">
        <f>DAY(Table2[[#This Row],[Date]])</f>
        <v>1</v>
      </c>
      <c r="U13279" t="str">
        <f>TEXT(Table2[[#This Row],[Date]],"ddd")</f>
        <v>Mon</v>
      </c>
    </row>
    <row r="13280" spans="1:21" x14ac:dyDescent="0.25">
      <c r="A13280" s="9">
        <v>2400053287</v>
      </c>
      <c r="B13280" t="s">
        <v>24</v>
      </c>
      <c r="C13280" t="s">
        <v>75</v>
      </c>
      <c r="D13280" t="s">
        <v>82</v>
      </c>
      <c r="E13280" t="s">
        <v>84</v>
      </c>
      <c r="F13280" t="s">
        <v>89</v>
      </c>
      <c r="G13280" t="s">
        <v>53</v>
      </c>
      <c r="H13280" t="s">
        <v>154</v>
      </c>
      <c r="I13280" s="1">
        <v>45901</v>
      </c>
      <c r="J13280">
        <v>6055</v>
      </c>
      <c r="K13280">
        <v>532</v>
      </c>
      <c r="L13280">
        <v>757</v>
      </c>
      <c r="M13280" t="s">
        <v>112</v>
      </c>
      <c r="N13280" t="s">
        <v>40</v>
      </c>
      <c r="O13280" t="s">
        <v>18</v>
      </c>
      <c r="P13280">
        <v>8.2429000000000006</v>
      </c>
      <c r="Q13280">
        <v>6239.8753000000006</v>
      </c>
      <c r="R13280">
        <f>MONTH('COCOCART INDIA DATA'!$I13280)</f>
        <v>9</v>
      </c>
      <c r="S13280" t="str">
        <f>TEXT(Table2[[#This Row],[Date]],"mmm")</f>
        <v>Sep</v>
      </c>
      <c r="T13280">
        <f>DAY(Table2[[#This Row],[Date]])</f>
        <v>1</v>
      </c>
      <c r="U13280" t="str">
        <f>TEXT(Table2[[#This Row],[Date]],"ddd")</f>
        <v>Mon</v>
      </c>
    </row>
    <row r="13281" spans="1:21" x14ac:dyDescent="0.25">
      <c r="A13281" s="9">
        <v>2400053288</v>
      </c>
      <c r="B13281" t="s">
        <v>64</v>
      </c>
      <c r="C13281" t="s">
        <v>75</v>
      </c>
      <c r="D13281" t="s">
        <v>82</v>
      </c>
      <c r="E13281" t="s">
        <v>84</v>
      </c>
      <c r="F13281" t="s">
        <v>89</v>
      </c>
      <c r="G13281" t="s">
        <v>32</v>
      </c>
      <c r="H13281" t="s">
        <v>154</v>
      </c>
      <c r="I13281" s="1">
        <v>45901</v>
      </c>
      <c r="J13281">
        <v>2968</v>
      </c>
      <c r="K13281">
        <v>12</v>
      </c>
      <c r="L13281">
        <v>106</v>
      </c>
      <c r="M13281" t="s">
        <v>113</v>
      </c>
      <c r="N13281" t="s">
        <v>13</v>
      </c>
      <c r="O13281" t="s">
        <v>14</v>
      </c>
      <c r="P13281">
        <v>1.8652</v>
      </c>
      <c r="Q13281">
        <v>197.71119999999999</v>
      </c>
      <c r="R13281">
        <f>MONTH('COCOCART INDIA DATA'!$I13281)</f>
        <v>9</v>
      </c>
      <c r="S13281" t="str">
        <f>TEXT(Table2[[#This Row],[Date]],"mmm")</f>
        <v>Sep</v>
      </c>
      <c r="T13281">
        <f>DAY(Table2[[#This Row],[Date]])</f>
        <v>1</v>
      </c>
      <c r="U13281" t="str">
        <f>TEXT(Table2[[#This Row],[Date]],"ddd")</f>
        <v>Mon</v>
      </c>
    </row>
    <row r="13282" spans="1:21" x14ac:dyDescent="0.25">
      <c r="A13282" s="9">
        <v>2400053289</v>
      </c>
      <c r="B13282" t="s">
        <v>63</v>
      </c>
      <c r="C13282" t="s">
        <v>75</v>
      </c>
      <c r="D13282" t="s">
        <v>82</v>
      </c>
      <c r="E13282" t="s">
        <v>85</v>
      </c>
      <c r="F13282" t="s">
        <v>90</v>
      </c>
      <c r="G13282" t="s">
        <v>20</v>
      </c>
      <c r="H13282" t="s">
        <v>154</v>
      </c>
      <c r="I13282" s="1">
        <v>45901</v>
      </c>
      <c r="J13282">
        <v>5369</v>
      </c>
      <c r="K13282">
        <v>264</v>
      </c>
      <c r="L13282">
        <v>256</v>
      </c>
      <c r="M13282" t="s">
        <v>114</v>
      </c>
      <c r="N13282" t="s">
        <v>13</v>
      </c>
      <c r="O13282" t="s">
        <v>14</v>
      </c>
      <c r="P13282">
        <v>4.6592000000000002</v>
      </c>
      <c r="Q13282">
        <v>1192.7552000000001</v>
      </c>
      <c r="R13282">
        <f>MONTH('COCOCART INDIA DATA'!$I13282)</f>
        <v>9</v>
      </c>
      <c r="S13282" t="str">
        <f>TEXT(Table2[[#This Row],[Date]],"mmm")</f>
        <v>Sep</v>
      </c>
      <c r="T13282">
        <f>DAY(Table2[[#This Row],[Date]])</f>
        <v>1</v>
      </c>
      <c r="U13282" t="str">
        <f>TEXT(Table2[[#This Row],[Date]],"ddd")</f>
        <v>Mon</v>
      </c>
    </row>
    <row r="13283" spans="1:21" x14ac:dyDescent="0.25">
      <c r="A13283" s="9">
        <v>2400053290</v>
      </c>
      <c r="B13283" t="s">
        <v>60</v>
      </c>
      <c r="C13283" t="s">
        <v>75</v>
      </c>
      <c r="D13283" t="s">
        <v>83</v>
      </c>
      <c r="E13283" t="s">
        <v>85</v>
      </c>
      <c r="F13283" t="s">
        <v>91</v>
      </c>
      <c r="G13283" t="s">
        <v>30</v>
      </c>
      <c r="H13283" t="s">
        <v>154</v>
      </c>
      <c r="I13283" s="1">
        <v>45901</v>
      </c>
      <c r="J13283">
        <v>9268</v>
      </c>
      <c r="K13283">
        <v>124</v>
      </c>
      <c r="L13283">
        <v>371</v>
      </c>
      <c r="M13283" t="s">
        <v>115</v>
      </c>
      <c r="N13283" t="s">
        <v>13</v>
      </c>
      <c r="O13283" t="s">
        <v>18</v>
      </c>
      <c r="P13283">
        <v>0.89900000000000002</v>
      </c>
      <c r="Q13283">
        <v>333.529</v>
      </c>
      <c r="R13283">
        <f>MONTH('COCOCART INDIA DATA'!$I13283)</f>
        <v>9</v>
      </c>
      <c r="S13283" t="str">
        <f>TEXT(Table2[[#This Row],[Date]],"mmm")</f>
        <v>Sep</v>
      </c>
      <c r="T13283">
        <f>DAY(Table2[[#This Row],[Date]])</f>
        <v>1</v>
      </c>
      <c r="U13283" t="str">
        <f>TEXT(Table2[[#This Row],[Date]],"ddd")</f>
        <v>Mon</v>
      </c>
    </row>
    <row r="13284" spans="1:21" x14ac:dyDescent="0.25">
      <c r="A13284" s="9">
        <v>2400053291</v>
      </c>
      <c r="B13284" t="s">
        <v>31</v>
      </c>
      <c r="C13284" t="s">
        <v>75</v>
      </c>
      <c r="D13284" t="s">
        <v>83</v>
      </c>
      <c r="E13284" t="s">
        <v>85</v>
      </c>
      <c r="F13284" t="s">
        <v>90</v>
      </c>
      <c r="G13284" t="s">
        <v>23</v>
      </c>
      <c r="H13284" t="s">
        <v>154</v>
      </c>
      <c r="I13284" s="1">
        <v>45901</v>
      </c>
      <c r="J13284">
        <v>7735</v>
      </c>
      <c r="K13284">
        <v>458</v>
      </c>
      <c r="L13284">
        <v>287</v>
      </c>
      <c r="M13284" t="s">
        <v>116</v>
      </c>
      <c r="N13284" t="s">
        <v>17</v>
      </c>
      <c r="O13284" t="s">
        <v>18</v>
      </c>
      <c r="P13284">
        <v>7.8910999999999998</v>
      </c>
      <c r="Q13284">
        <v>2264.7456999999999</v>
      </c>
      <c r="R13284">
        <f>MONTH('COCOCART INDIA DATA'!$I13284)</f>
        <v>9</v>
      </c>
      <c r="S13284" t="str">
        <f>TEXT(Table2[[#This Row],[Date]],"mmm")</f>
        <v>Sep</v>
      </c>
      <c r="T13284">
        <f>DAY(Table2[[#This Row],[Date]])</f>
        <v>1</v>
      </c>
      <c r="U13284" t="str">
        <f>TEXT(Table2[[#This Row],[Date]],"ddd")</f>
        <v>Mon</v>
      </c>
    </row>
    <row r="13285" spans="1:21" x14ac:dyDescent="0.25">
      <c r="A13285" s="9">
        <v>2400053292</v>
      </c>
      <c r="B13285" t="s">
        <v>56</v>
      </c>
      <c r="C13285" t="s">
        <v>75</v>
      </c>
      <c r="D13285" t="s">
        <v>83</v>
      </c>
      <c r="E13285" t="s">
        <v>85</v>
      </c>
      <c r="F13285" t="s">
        <v>91</v>
      </c>
      <c r="G13285" t="s">
        <v>48</v>
      </c>
      <c r="H13285" t="s">
        <v>148</v>
      </c>
      <c r="I13285" s="1">
        <v>45901</v>
      </c>
      <c r="J13285">
        <v>8540</v>
      </c>
      <c r="K13285">
        <v>390</v>
      </c>
      <c r="L13285">
        <v>407</v>
      </c>
      <c r="M13285" t="s">
        <v>117</v>
      </c>
      <c r="N13285" t="s">
        <v>40</v>
      </c>
      <c r="O13285" t="s">
        <v>18</v>
      </c>
      <c r="P13285">
        <v>11.4688</v>
      </c>
      <c r="Q13285">
        <v>4667.8015999999998</v>
      </c>
      <c r="R13285">
        <f>MONTH('COCOCART INDIA DATA'!$I13285)</f>
        <v>9</v>
      </c>
      <c r="S13285" t="str">
        <f>TEXT(Table2[[#This Row],[Date]],"mmm")</f>
        <v>Sep</v>
      </c>
      <c r="T13285">
        <f>DAY(Table2[[#This Row],[Date]])</f>
        <v>1</v>
      </c>
      <c r="U13285" t="str">
        <f>TEXT(Table2[[#This Row],[Date]],"ddd")</f>
        <v>Mon</v>
      </c>
    </row>
    <row r="13286" spans="1:21" x14ac:dyDescent="0.25">
      <c r="A13286" s="9">
        <v>2400053293</v>
      </c>
      <c r="B13286" t="s">
        <v>24</v>
      </c>
      <c r="C13286" t="s">
        <v>75</v>
      </c>
      <c r="D13286" t="s">
        <v>83</v>
      </c>
      <c r="E13286" t="s">
        <v>84</v>
      </c>
      <c r="F13286" t="s">
        <v>88</v>
      </c>
      <c r="G13286" t="s">
        <v>58</v>
      </c>
      <c r="H13286" t="s">
        <v>148</v>
      </c>
      <c r="I13286" s="1">
        <v>45901</v>
      </c>
      <c r="J13286">
        <v>6265</v>
      </c>
      <c r="K13286">
        <v>52</v>
      </c>
      <c r="L13286">
        <v>369</v>
      </c>
      <c r="M13286" t="s">
        <v>118</v>
      </c>
      <c r="N13286" t="s">
        <v>13</v>
      </c>
      <c r="O13286" t="s">
        <v>18</v>
      </c>
      <c r="P13286">
        <v>5.0198</v>
      </c>
      <c r="Q13286">
        <v>1852.3062</v>
      </c>
      <c r="R13286">
        <f>MONTH('COCOCART INDIA DATA'!$I13286)</f>
        <v>9</v>
      </c>
      <c r="S13286" t="str">
        <f>TEXT(Table2[[#This Row],[Date]],"mmm")</f>
        <v>Sep</v>
      </c>
      <c r="T13286">
        <f>DAY(Table2[[#This Row],[Date]])</f>
        <v>1</v>
      </c>
      <c r="U13286" t="str">
        <f>TEXT(Table2[[#This Row],[Date]],"ddd")</f>
        <v>Mon</v>
      </c>
    </row>
    <row r="13287" spans="1:21" x14ac:dyDescent="0.25">
      <c r="A13287" s="9">
        <v>2400053294</v>
      </c>
      <c r="B13287" t="s">
        <v>24</v>
      </c>
      <c r="C13287" t="s">
        <v>75</v>
      </c>
      <c r="D13287" t="s">
        <v>83</v>
      </c>
      <c r="E13287" t="s">
        <v>84</v>
      </c>
      <c r="F13287" t="s">
        <v>89</v>
      </c>
      <c r="G13287" t="s">
        <v>23</v>
      </c>
      <c r="H13287" t="s">
        <v>148</v>
      </c>
      <c r="I13287" s="1">
        <v>45901</v>
      </c>
      <c r="J13287">
        <v>98</v>
      </c>
      <c r="K13287">
        <v>288</v>
      </c>
      <c r="L13287">
        <v>4</v>
      </c>
      <c r="M13287" t="s">
        <v>119</v>
      </c>
      <c r="N13287" t="s">
        <v>17</v>
      </c>
      <c r="O13287" t="s">
        <v>18</v>
      </c>
      <c r="P13287">
        <v>7.8910999999999998</v>
      </c>
      <c r="Q13287">
        <v>31.564399999999999</v>
      </c>
      <c r="R13287">
        <f>MONTH('COCOCART INDIA DATA'!$I13287)</f>
        <v>9</v>
      </c>
      <c r="S13287" t="str">
        <f>TEXT(Table2[[#This Row],[Date]],"mmm")</f>
        <v>Sep</v>
      </c>
      <c r="T13287">
        <f>DAY(Table2[[#This Row],[Date]])</f>
        <v>1</v>
      </c>
      <c r="U13287" t="str">
        <f>TEXT(Table2[[#This Row],[Date]],"ddd")</f>
        <v>Mon</v>
      </c>
    </row>
    <row r="13288" spans="1:21" x14ac:dyDescent="0.25">
      <c r="A13288" s="9">
        <v>2400053295</v>
      </c>
      <c r="B13288" t="s">
        <v>35</v>
      </c>
      <c r="C13288" t="s">
        <v>75</v>
      </c>
      <c r="D13288" t="s">
        <v>83</v>
      </c>
      <c r="E13288" t="s">
        <v>85</v>
      </c>
      <c r="F13288" t="s">
        <v>90</v>
      </c>
      <c r="G13288" t="s">
        <v>32</v>
      </c>
      <c r="H13288" t="s">
        <v>148</v>
      </c>
      <c r="I13288" s="1">
        <v>45901</v>
      </c>
      <c r="J13288">
        <v>7105</v>
      </c>
      <c r="K13288">
        <v>22</v>
      </c>
      <c r="L13288">
        <v>237</v>
      </c>
      <c r="M13288" t="s">
        <v>120</v>
      </c>
      <c r="N13288" t="s">
        <v>13</v>
      </c>
      <c r="O13288" t="s">
        <v>14</v>
      </c>
      <c r="P13288">
        <v>1.8652</v>
      </c>
      <c r="Q13288">
        <v>442.05239999999998</v>
      </c>
      <c r="R13288">
        <f>MONTH('COCOCART INDIA DATA'!$I13288)</f>
        <v>9</v>
      </c>
      <c r="S13288" t="str">
        <f>TEXT(Table2[[#This Row],[Date]],"mmm")</f>
        <v>Sep</v>
      </c>
      <c r="T13288">
        <f>DAY(Table2[[#This Row],[Date]])</f>
        <v>1</v>
      </c>
      <c r="U13288" t="str">
        <f>TEXT(Table2[[#This Row],[Date]],"ddd")</f>
        <v>Mon</v>
      </c>
    </row>
    <row r="13289" spans="1:21" x14ac:dyDescent="0.25">
      <c r="A13289" s="9">
        <v>2400053296</v>
      </c>
      <c r="B13289" t="s">
        <v>56</v>
      </c>
      <c r="C13289" t="s">
        <v>76</v>
      </c>
      <c r="D13289" t="s">
        <v>83</v>
      </c>
      <c r="E13289" t="s">
        <v>85</v>
      </c>
      <c r="F13289" t="s">
        <v>91</v>
      </c>
      <c r="G13289" t="s">
        <v>46</v>
      </c>
      <c r="H13289" t="s">
        <v>148</v>
      </c>
      <c r="I13289" s="1">
        <v>45901</v>
      </c>
      <c r="J13289">
        <v>10605</v>
      </c>
      <c r="K13289">
        <v>14</v>
      </c>
      <c r="L13289">
        <v>483</v>
      </c>
      <c r="M13289" t="s">
        <v>121</v>
      </c>
      <c r="N13289" t="s">
        <v>40</v>
      </c>
      <c r="O13289" t="s">
        <v>18</v>
      </c>
      <c r="P13289">
        <v>4.7065000000000001</v>
      </c>
      <c r="Q13289">
        <v>2273.2395000000001</v>
      </c>
      <c r="R13289">
        <f>MONTH('COCOCART INDIA DATA'!$I13289)</f>
        <v>9</v>
      </c>
      <c r="S13289" t="str">
        <f>TEXT(Table2[[#This Row],[Date]],"mmm")</f>
        <v>Sep</v>
      </c>
      <c r="T13289">
        <f>DAY(Table2[[#This Row],[Date]])</f>
        <v>1</v>
      </c>
      <c r="U13289" t="str">
        <f>TEXT(Table2[[#This Row],[Date]],"ddd")</f>
        <v>Mon</v>
      </c>
    </row>
    <row r="13290" spans="1:21" x14ac:dyDescent="0.25">
      <c r="A13290" s="9">
        <v>2400053297</v>
      </c>
      <c r="B13290" t="s">
        <v>33</v>
      </c>
      <c r="C13290" t="s">
        <v>77</v>
      </c>
      <c r="D13290" t="s">
        <v>83</v>
      </c>
      <c r="E13290" t="s">
        <v>85</v>
      </c>
      <c r="F13290" t="s">
        <v>90</v>
      </c>
      <c r="G13290" t="s">
        <v>39</v>
      </c>
      <c r="H13290" t="s">
        <v>148</v>
      </c>
      <c r="I13290" s="1">
        <v>45901</v>
      </c>
      <c r="J13290">
        <v>20384</v>
      </c>
      <c r="K13290">
        <v>253</v>
      </c>
      <c r="L13290">
        <v>1359</v>
      </c>
      <c r="M13290" t="s">
        <v>122</v>
      </c>
      <c r="N13290" t="s">
        <v>40</v>
      </c>
      <c r="O13290" t="s">
        <v>14</v>
      </c>
      <c r="P13290">
        <v>2.8195000000000001</v>
      </c>
      <c r="Q13290">
        <v>3831.7005000000004</v>
      </c>
      <c r="R13290">
        <f>MONTH('COCOCART INDIA DATA'!$I13290)</f>
        <v>9</v>
      </c>
      <c r="S13290" t="str">
        <f>TEXT(Table2[[#This Row],[Date]],"mmm")</f>
        <v>Sep</v>
      </c>
      <c r="T13290">
        <f>DAY(Table2[[#This Row],[Date]])</f>
        <v>1</v>
      </c>
      <c r="U13290" t="str">
        <f>TEXT(Table2[[#This Row],[Date]],"ddd")</f>
        <v>Mon</v>
      </c>
    </row>
    <row r="13291" spans="1:21" x14ac:dyDescent="0.25">
      <c r="A13291" s="9">
        <v>2400053298</v>
      </c>
      <c r="B13291" t="s">
        <v>27</v>
      </c>
      <c r="C13291" t="s">
        <v>78</v>
      </c>
      <c r="D13291" t="s">
        <v>83</v>
      </c>
      <c r="E13291" t="s">
        <v>85</v>
      </c>
      <c r="F13291" t="s">
        <v>91</v>
      </c>
      <c r="G13291" t="s">
        <v>45</v>
      </c>
      <c r="H13291" t="s">
        <v>148</v>
      </c>
      <c r="I13291" s="1">
        <v>45901</v>
      </c>
      <c r="J13291">
        <v>364</v>
      </c>
      <c r="K13291">
        <v>79</v>
      </c>
      <c r="L13291">
        <v>15</v>
      </c>
      <c r="M13291" t="s">
        <v>123</v>
      </c>
      <c r="N13291" t="s">
        <v>17</v>
      </c>
      <c r="O13291" t="s">
        <v>14</v>
      </c>
      <c r="P13291">
        <v>2.4773999999999998</v>
      </c>
      <c r="Q13291">
        <v>37.160999999999994</v>
      </c>
      <c r="R13291">
        <f>MONTH('COCOCART INDIA DATA'!$I13291)</f>
        <v>9</v>
      </c>
      <c r="S13291" t="str">
        <f>TEXT(Table2[[#This Row],[Date]],"mmm")</f>
        <v>Sep</v>
      </c>
      <c r="T13291">
        <f>DAY(Table2[[#This Row],[Date]])</f>
        <v>1</v>
      </c>
      <c r="U13291" t="str">
        <f>TEXT(Table2[[#This Row],[Date]],"ddd")</f>
        <v>Mon</v>
      </c>
    </row>
    <row r="13292" spans="1:21" x14ac:dyDescent="0.25">
      <c r="A13292" s="9">
        <v>2400053299</v>
      </c>
      <c r="B13292" t="s">
        <v>29</v>
      </c>
      <c r="C13292" t="s">
        <v>78</v>
      </c>
      <c r="D13292" t="s">
        <v>83</v>
      </c>
      <c r="E13292" t="s">
        <v>84</v>
      </c>
      <c r="F13292" t="s">
        <v>89</v>
      </c>
      <c r="G13292" t="s">
        <v>41</v>
      </c>
      <c r="H13292" t="s">
        <v>148</v>
      </c>
      <c r="I13292" s="1">
        <v>45901</v>
      </c>
      <c r="J13292">
        <v>6881</v>
      </c>
      <c r="K13292">
        <v>161</v>
      </c>
      <c r="L13292">
        <v>238</v>
      </c>
      <c r="M13292" t="s">
        <v>124</v>
      </c>
      <c r="N13292" t="s">
        <v>40</v>
      </c>
      <c r="O13292" t="s">
        <v>14</v>
      </c>
      <c r="P13292">
        <v>6.3415999999999997</v>
      </c>
      <c r="Q13292">
        <v>1509.3008</v>
      </c>
      <c r="R13292">
        <f>MONTH('COCOCART INDIA DATA'!$I13292)</f>
        <v>9</v>
      </c>
      <c r="S13292" t="str">
        <f>TEXT(Table2[[#This Row],[Date]],"mmm")</f>
        <v>Sep</v>
      </c>
      <c r="T13292">
        <f>DAY(Table2[[#This Row],[Date]])</f>
        <v>1</v>
      </c>
      <c r="U13292" t="str">
        <f>TEXT(Table2[[#This Row],[Date]],"ddd")</f>
        <v>Mon</v>
      </c>
    </row>
    <row r="13293" spans="1:21" x14ac:dyDescent="0.25">
      <c r="A13293" s="9">
        <v>2400053300</v>
      </c>
      <c r="B13293" t="s">
        <v>55</v>
      </c>
      <c r="C13293" t="s">
        <v>79</v>
      </c>
      <c r="D13293" t="s">
        <v>83</v>
      </c>
      <c r="E13293" t="s">
        <v>84</v>
      </c>
      <c r="F13293" t="s">
        <v>89</v>
      </c>
      <c r="G13293" t="s">
        <v>41</v>
      </c>
      <c r="H13293" t="s">
        <v>148</v>
      </c>
      <c r="I13293" s="1">
        <v>45901</v>
      </c>
      <c r="J13293">
        <v>483</v>
      </c>
      <c r="K13293">
        <v>48</v>
      </c>
      <c r="L13293">
        <v>20</v>
      </c>
      <c r="M13293" t="s">
        <v>125</v>
      </c>
      <c r="N13293" t="s">
        <v>40</v>
      </c>
      <c r="O13293" t="s">
        <v>14</v>
      </c>
      <c r="P13293">
        <v>6.3415999999999997</v>
      </c>
      <c r="Q13293">
        <v>126.83199999999999</v>
      </c>
      <c r="R13293">
        <f>MONTH('COCOCART INDIA DATA'!$I13293)</f>
        <v>9</v>
      </c>
      <c r="S13293" t="str">
        <f>TEXT(Table2[[#This Row],[Date]],"mmm")</f>
        <v>Sep</v>
      </c>
      <c r="T13293">
        <f>DAY(Table2[[#This Row],[Date]])</f>
        <v>1</v>
      </c>
      <c r="U13293" t="str">
        <f>TEXT(Table2[[#This Row],[Date]],"ddd")</f>
        <v>Mon</v>
      </c>
    </row>
    <row r="13294" spans="1:21" x14ac:dyDescent="0.25">
      <c r="A13294" s="9">
        <v>2400053301</v>
      </c>
      <c r="B13294" t="s">
        <v>27</v>
      </c>
      <c r="C13294" t="s">
        <v>80</v>
      </c>
      <c r="D13294" t="s">
        <v>83</v>
      </c>
      <c r="E13294" t="s">
        <v>85</v>
      </c>
      <c r="F13294" t="s">
        <v>90</v>
      </c>
      <c r="G13294" t="s">
        <v>58</v>
      </c>
      <c r="H13294" t="s">
        <v>146</v>
      </c>
      <c r="I13294" s="1">
        <v>45901</v>
      </c>
      <c r="J13294">
        <v>11284</v>
      </c>
      <c r="K13294">
        <v>220</v>
      </c>
      <c r="L13294">
        <v>753</v>
      </c>
      <c r="M13294" t="s">
        <v>126</v>
      </c>
      <c r="N13294" t="s">
        <v>13</v>
      </c>
      <c r="O13294" t="s">
        <v>18</v>
      </c>
      <c r="P13294">
        <v>5.0198</v>
      </c>
      <c r="Q13294">
        <v>3779.9094</v>
      </c>
      <c r="R13294">
        <f>MONTH('COCOCART INDIA DATA'!$I13294)</f>
        <v>9</v>
      </c>
      <c r="S13294" t="str">
        <f>TEXT(Table2[[#This Row],[Date]],"mmm")</f>
        <v>Sep</v>
      </c>
      <c r="T13294">
        <f>DAY(Table2[[#This Row],[Date]])</f>
        <v>1</v>
      </c>
      <c r="U13294" t="str">
        <f>TEXT(Table2[[#This Row],[Date]],"ddd")</f>
        <v>Mon</v>
      </c>
    </row>
    <row r="13295" spans="1:21" x14ac:dyDescent="0.25">
      <c r="A13295" s="9">
        <v>2400053302</v>
      </c>
      <c r="B13295" t="s">
        <v>64</v>
      </c>
      <c r="C13295" t="s">
        <v>79</v>
      </c>
      <c r="D13295" t="s">
        <v>83</v>
      </c>
      <c r="E13295" t="s">
        <v>85</v>
      </c>
      <c r="F13295" t="s">
        <v>91</v>
      </c>
      <c r="G13295" t="s">
        <v>43</v>
      </c>
      <c r="H13295" t="s">
        <v>146</v>
      </c>
      <c r="I13295" s="1">
        <v>45901</v>
      </c>
      <c r="J13295">
        <v>1449</v>
      </c>
      <c r="K13295">
        <v>113</v>
      </c>
      <c r="L13295">
        <v>52</v>
      </c>
      <c r="M13295" t="s">
        <v>127</v>
      </c>
      <c r="N13295" t="s">
        <v>40</v>
      </c>
      <c r="O13295" t="s">
        <v>14</v>
      </c>
      <c r="P13295">
        <v>9.2086000000000006</v>
      </c>
      <c r="Q13295">
        <v>478.84720000000004</v>
      </c>
      <c r="R13295">
        <f>MONTH('COCOCART INDIA DATA'!$I13295)</f>
        <v>9</v>
      </c>
      <c r="S13295" t="str">
        <f>TEXT(Table2[[#This Row],[Date]],"mmm")</f>
        <v>Sep</v>
      </c>
      <c r="T13295">
        <f>DAY(Table2[[#This Row],[Date]])</f>
        <v>1</v>
      </c>
      <c r="U13295" t="str">
        <f>TEXT(Table2[[#This Row],[Date]],"ddd")</f>
        <v>Mon</v>
      </c>
    </row>
    <row r="13296" spans="1:21" x14ac:dyDescent="0.25">
      <c r="A13296" s="9">
        <v>2400053303</v>
      </c>
      <c r="B13296" t="s">
        <v>62</v>
      </c>
      <c r="C13296" t="s">
        <v>79</v>
      </c>
      <c r="D13296" t="s">
        <v>83</v>
      </c>
      <c r="E13296" t="s">
        <v>85</v>
      </c>
      <c r="F13296" t="s">
        <v>90</v>
      </c>
      <c r="G13296" t="s">
        <v>20</v>
      </c>
      <c r="H13296" t="s">
        <v>146</v>
      </c>
      <c r="I13296" s="1">
        <v>45901</v>
      </c>
      <c r="J13296">
        <v>7273</v>
      </c>
      <c r="K13296">
        <v>403</v>
      </c>
      <c r="L13296">
        <v>317</v>
      </c>
      <c r="M13296" t="s">
        <v>128</v>
      </c>
      <c r="N13296" t="s">
        <v>13</v>
      </c>
      <c r="O13296" t="s">
        <v>14</v>
      </c>
      <c r="P13296">
        <v>4.6592000000000002</v>
      </c>
      <c r="Q13296">
        <v>1476.9664</v>
      </c>
      <c r="R13296">
        <f>MONTH('COCOCART INDIA DATA'!$I13296)</f>
        <v>9</v>
      </c>
      <c r="S13296" t="str">
        <f>TEXT(Table2[[#This Row],[Date]],"mmm")</f>
        <v>Sep</v>
      </c>
      <c r="T13296">
        <f>DAY(Table2[[#This Row],[Date]])</f>
        <v>1</v>
      </c>
      <c r="U13296" t="str">
        <f>TEXT(Table2[[#This Row],[Date]],"ddd")</f>
        <v>Mon</v>
      </c>
    </row>
    <row r="13297" spans="1:21" x14ac:dyDescent="0.25">
      <c r="A13297" s="9">
        <v>2400053304</v>
      </c>
      <c r="B13297" t="s">
        <v>29</v>
      </c>
      <c r="C13297" t="s">
        <v>80</v>
      </c>
      <c r="D13297" t="s">
        <v>83</v>
      </c>
      <c r="E13297" t="s">
        <v>85</v>
      </c>
      <c r="F13297" t="s">
        <v>91</v>
      </c>
      <c r="G13297" t="s">
        <v>45</v>
      </c>
      <c r="H13297" t="s">
        <v>146</v>
      </c>
      <c r="I13297" s="1">
        <v>45901</v>
      </c>
      <c r="J13297">
        <v>6916</v>
      </c>
      <c r="K13297">
        <v>309</v>
      </c>
      <c r="L13297">
        <v>277</v>
      </c>
      <c r="M13297" t="s">
        <v>129</v>
      </c>
      <c r="N13297" t="s">
        <v>17</v>
      </c>
      <c r="O13297" t="s">
        <v>14</v>
      </c>
      <c r="P13297">
        <v>2.4773999999999998</v>
      </c>
      <c r="Q13297">
        <v>686.23979999999995</v>
      </c>
      <c r="R13297">
        <f>MONTH('COCOCART INDIA DATA'!$I13297)</f>
        <v>9</v>
      </c>
      <c r="S13297" t="str">
        <f>TEXT(Table2[[#This Row],[Date]],"mmm")</f>
        <v>Sep</v>
      </c>
      <c r="T13297">
        <f>DAY(Table2[[#This Row],[Date]])</f>
        <v>1</v>
      </c>
      <c r="U13297" t="str">
        <f>TEXT(Table2[[#This Row],[Date]],"ddd")</f>
        <v>Mon</v>
      </c>
    </row>
    <row r="13298" spans="1:21" x14ac:dyDescent="0.25">
      <c r="A13298" s="9">
        <v>2400053305</v>
      </c>
      <c r="B13298" t="s">
        <v>47</v>
      </c>
      <c r="C13298" t="s">
        <v>79</v>
      </c>
      <c r="D13298" t="s">
        <v>83</v>
      </c>
      <c r="E13298" t="s">
        <v>84</v>
      </c>
      <c r="F13298" t="s">
        <v>88</v>
      </c>
      <c r="G13298" t="s">
        <v>39</v>
      </c>
      <c r="H13298" t="s">
        <v>146</v>
      </c>
      <c r="I13298" s="1">
        <v>45901</v>
      </c>
      <c r="J13298">
        <v>868</v>
      </c>
      <c r="K13298">
        <v>38</v>
      </c>
      <c r="L13298">
        <v>52</v>
      </c>
      <c r="M13298" t="s">
        <v>130</v>
      </c>
      <c r="N13298" t="s">
        <v>40</v>
      </c>
      <c r="O13298" t="s">
        <v>14</v>
      </c>
      <c r="P13298">
        <v>2.8195000000000001</v>
      </c>
      <c r="Q13298">
        <v>146.614</v>
      </c>
      <c r="R13298">
        <f>MONTH('COCOCART INDIA DATA'!$I13298)</f>
        <v>9</v>
      </c>
      <c r="S13298" t="str">
        <f>TEXT(Table2[[#This Row],[Date]],"mmm")</f>
        <v>Sep</v>
      </c>
      <c r="T13298">
        <f>DAY(Table2[[#This Row],[Date]])</f>
        <v>1</v>
      </c>
      <c r="U13298" t="str">
        <f>TEXT(Table2[[#This Row],[Date]],"ddd")</f>
        <v>Mon</v>
      </c>
    </row>
    <row r="13299" spans="1:21" x14ac:dyDescent="0.25">
      <c r="A13299" s="9">
        <v>2400053306</v>
      </c>
      <c r="B13299" t="s">
        <v>11</v>
      </c>
      <c r="C13299" t="s">
        <v>79</v>
      </c>
      <c r="D13299" t="s">
        <v>83</v>
      </c>
      <c r="E13299" t="s">
        <v>84</v>
      </c>
      <c r="F13299" t="s">
        <v>89</v>
      </c>
      <c r="G13299" t="s">
        <v>58</v>
      </c>
      <c r="H13299" t="s">
        <v>146</v>
      </c>
      <c r="I13299" s="1">
        <v>45901</v>
      </c>
      <c r="J13299">
        <v>952</v>
      </c>
      <c r="K13299">
        <v>134</v>
      </c>
      <c r="L13299">
        <v>53</v>
      </c>
      <c r="M13299" t="s">
        <v>131</v>
      </c>
      <c r="N13299" t="s">
        <v>13</v>
      </c>
      <c r="O13299" t="s">
        <v>18</v>
      </c>
      <c r="P13299">
        <v>5.0198</v>
      </c>
      <c r="Q13299">
        <v>266.04939999999999</v>
      </c>
      <c r="R13299">
        <f>MONTH('COCOCART INDIA DATA'!$I13299)</f>
        <v>9</v>
      </c>
      <c r="S13299" t="str">
        <f>TEXT(Table2[[#This Row],[Date]],"mmm")</f>
        <v>Sep</v>
      </c>
      <c r="T13299">
        <f>DAY(Table2[[#This Row],[Date]])</f>
        <v>1</v>
      </c>
      <c r="U13299" t="str">
        <f>TEXT(Table2[[#This Row],[Date]],"ddd")</f>
        <v>Mon</v>
      </c>
    </row>
    <row r="13300" spans="1:21" x14ac:dyDescent="0.25">
      <c r="A13300" s="9">
        <v>2400053307</v>
      </c>
      <c r="B13300" t="s">
        <v>55</v>
      </c>
      <c r="C13300" t="s">
        <v>79</v>
      </c>
      <c r="D13300" t="s">
        <v>83</v>
      </c>
      <c r="E13300" t="s">
        <v>85</v>
      </c>
      <c r="F13300" t="s">
        <v>90</v>
      </c>
      <c r="G13300" t="s">
        <v>39</v>
      </c>
      <c r="H13300" t="s">
        <v>146</v>
      </c>
      <c r="I13300" s="1">
        <v>45901</v>
      </c>
      <c r="J13300">
        <v>3220</v>
      </c>
      <c r="K13300">
        <v>94</v>
      </c>
      <c r="L13300">
        <v>190</v>
      </c>
      <c r="M13300" t="s">
        <v>132</v>
      </c>
      <c r="N13300" t="s">
        <v>40</v>
      </c>
      <c r="O13300" t="s">
        <v>14</v>
      </c>
      <c r="P13300">
        <v>2.8195000000000001</v>
      </c>
      <c r="Q13300">
        <v>535.70500000000004</v>
      </c>
      <c r="R13300">
        <f>MONTH('COCOCART INDIA DATA'!$I13300)</f>
        <v>9</v>
      </c>
      <c r="S13300" t="str">
        <f>TEXT(Table2[[#This Row],[Date]],"mmm")</f>
        <v>Sep</v>
      </c>
      <c r="T13300">
        <f>DAY(Table2[[#This Row],[Date]])</f>
        <v>1</v>
      </c>
      <c r="U13300" t="str">
        <f>TEXT(Table2[[#This Row],[Date]],"ddd")</f>
        <v>Mon</v>
      </c>
    </row>
    <row r="13301" spans="1:21" x14ac:dyDescent="0.25">
      <c r="A13301" s="9">
        <v>2400053308</v>
      </c>
      <c r="B13301" t="s">
        <v>33</v>
      </c>
      <c r="C13301" t="s">
        <v>79</v>
      </c>
      <c r="D13301" t="s">
        <v>83</v>
      </c>
      <c r="E13301" t="s">
        <v>85</v>
      </c>
      <c r="F13301" t="s">
        <v>91</v>
      </c>
      <c r="G13301" t="s">
        <v>46</v>
      </c>
      <c r="H13301" t="s">
        <v>146</v>
      </c>
      <c r="I13301" s="1">
        <v>45901</v>
      </c>
      <c r="J13301">
        <v>3745</v>
      </c>
      <c r="K13301">
        <v>187</v>
      </c>
      <c r="L13301">
        <v>209</v>
      </c>
      <c r="M13301" t="s">
        <v>133</v>
      </c>
      <c r="N13301" t="s">
        <v>40</v>
      </c>
      <c r="O13301" t="s">
        <v>18</v>
      </c>
      <c r="P13301">
        <v>4.7065000000000001</v>
      </c>
      <c r="Q13301">
        <v>983.6585</v>
      </c>
      <c r="R13301">
        <f>MONTH('COCOCART INDIA DATA'!$I13301)</f>
        <v>9</v>
      </c>
      <c r="S13301" t="str">
        <f>TEXT(Table2[[#This Row],[Date]],"mmm")</f>
        <v>Sep</v>
      </c>
      <c r="T13301">
        <f>DAY(Table2[[#This Row],[Date]])</f>
        <v>1</v>
      </c>
      <c r="U13301" t="str">
        <f>TEXT(Table2[[#This Row],[Date]],"ddd")</f>
        <v>Mon</v>
      </c>
    </row>
    <row r="13302" spans="1:21" x14ac:dyDescent="0.25">
      <c r="A13302" s="9">
        <v>2400053309</v>
      </c>
      <c r="B13302" t="s">
        <v>34</v>
      </c>
      <c r="C13302" t="s">
        <v>66</v>
      </c>
      <c r="D13302" t="s">
        <v>82</v>
      </c>
      <c r="E13302" t="s">
        <v>85</v>
      </c>
      <c r="F13302" t="s">
        <v>90</v>
      </c>
      <c r="G13302" t="s">
        <v>54</v>
      </c>
      <c r="H13302" t="s">
        <v>146</v>
      </c>
      <c r="I13302" s="1">
        <v>45901</v>
      </c>
      <c r="J13302">
        <v>10878</v>
      </c>
      <c r="K13302">
        <v>57</v>
      </c>
      <c r="L13302">
        <v>473</v>
      </c>
      <c r="M13302" t="s">
        <v>134</v>
      </c>
      <c r="N13302" t="s">
        <v>13</v>
      </c>
      <c r="O13302" t="s">
        <v>14</v>
      </c>
      <c r="P13302">
        <v>13.3485</v>
      </c>
      <c r="Q13302">
        <v>6313.8405000000002</v>
      </c>
      <c r="R13302">
        <f>MONTH('COCOCART INDIA DATA'!$I13302)</f>
        <v>9</v>
      </c>
      <c r="S13302" t="str">
        <f>TEXT(Table2[[#This Row],[Date]],"mmm")</f>
        <v>Sep</v>
      </c>
      <c r="T13302">
        <f>DAY(Table2[[#This Row],[Date]])</f>
        <v>1</v>
      </c>
      <c r="U13302" t="str">
        <f>TEXT(Table2[[#This Row],[Date]],"ddd")</f>
        <v>Mon</v>
      </c>
    </row>
    <row r="13303" spans="1:21" x14ac:dyDescent="0.25">
      <c r="A13303" s="9">
        <v>2400053310</v>
      </c>
      <c r="B13303" t="s">
        <v>64</v>
      </c>
      <c r="C13303" t="s">
        <v>66</v>
      </c>
      <c r="D13303" t="s">
        <v>83</v>
      </c>
      <c r="E13303" t="s">
        <v>85</v>
      </c>
      <c r="F13303" t="s">
        <v>91</v>
      </c>
      <c r="G13303" t="s">
        <v>52</v>
      </c>
      <c r="H13303" t="s">
        <v>147</v>
      </c>
      <c r="I13303" s="1">
        <v>45901</v>
      </c>
      <c r="J13303">
        <v>2653</v>
      </c>
      <c r="K13303">
        <v>266</v>
      </c>
      <c r="L13303">
        <v>295</v>
      </c>
      <c r="M13303" t="s">
        <v>135</v>
      </c>
      <c r="N13303" t="s">
        <v>40</v>
      </c>
      <c r="O13303" t="s">
        <v>14</v>
      </c>
      <c r="P13303">
        <v>2.8</v>
      </c>
      <c r="Q13303">
        <v>826</v>
      </c>
      <c r="R13303">
        <f>MONTH('COCOCART INDIA DATA'!$I13303)</f>
        <v>9</v>
      </c>
      <c r="S13303" t="str">
        <f>TEXT(Table2[[#This Row],[Date]],"mmm")</f>
        <v>Sep</v>
      </c>
      <c r="T13303">
        <f>DAY(Table2[[#This Row],[Date]])</f>
        <v>1</v>
      </c>
      <c r="U13303" t="str">
        <f>TEXT(Table2[[#This Row],[Date]],"ddd")</f>
        <v>Mon</v>
      </c>
    </row>
    <row r="13304" spans="1:21" x14ac:dyDescent="0.25">
      <c r="A13304" s="9">
        <v>2400053311</v>
      </c>
      <c r="B13304" t="s">
        <v>57</v>
      </c>
      <c r="C13304" t="s">
        <v>66</v>
      </c>
      <c r="D13304" t="s">
        <v>82</v>
      </c>
      <c r="E13304" t="s">
        <v>84</v>
      </c>
      <c r="F13304" t="s">
        <v>89</v>
      </c>
      <c r="G13304" t="s">
        <v>46</v>
      </c>
      <c r="H13304" t="s">
        <v>147</v>
      </c>
      <c r="I13304" s="1">
        <v>45901</v>
      </c>
      <c r="J13304">
        <v>1043</v>
      </c>
      <c r="K13304">
        <v>133</v>
      </c>
      <c r="L13304">
        <v>53</v>
      </c>
      <c r="M13304" t="s">
        <v>136</v>
      </c>
      <c r="N13304" t="s">
        <v>40</v>
      </c>
      <c r="O13304" t="s">
        <v>18</v>
      </c>
      <c r="P13304">
        <v>4.7065000000000001</v>
      </c>
      <c r="Q13304">
        <v>249.44450000000001</v>
      </c>
      <c r="R13304">
        <f>MONTH('COCOCART INDIA DATA'!$I13304)</f>
        <v>9</v>
      </c>
      <c r="S13304" t="str">
        <f>TEXT(Table2[[#This Row],[Date]],"mmm")</f>
        <v>Sep</v>
      </c>
      <c r="T13304">
        <f>DAY(Table2[[#This Row],[Date]])</f>
        <v>1</v>
      </c>
      <c r="U13304" t="str">
        <f>TEXT(Table2[[#This Row],[Date]],"ddd")</f>
        <v>Mon</v>
      </c>
    </row>
    <row r="13305" spans="1:21" x14ac:dyDescent="0.25">
      <c r="A13305" s="9">
        <v>2400053312</v>
      </c>
      <c r="B13305" t="s">
        <v>42</v>
      </c>
      <c r="C13305" t="s">
        <v>66</v>
      </c>
      <c r="D13305" t="s">
        <v>83</v>
      </c>
      <c r="E13305" t="s">
        <v>84</v>
      </c>
      <c r="F13305" t="s">
        <v>89</v>
      </c>
      <c r="G13305" t="s">
        <v>16</v>
      </c>
      <c r="H13305" t="s">
        <v>147</v>
      </c>
      <c r="I13305" s="1">
        <v>45901</v>
      </c>
      <c r="J13305">
        <v>5257</v>
      </c>
      <c r="K13305">
        <v>63</v>
      </c>
      <c r="L13305">
        <v>526</v>
      </c>
      <c r="M13305" t="s">
        <v>137</v>
      </c>
      <c r="N13305" t="s">
        <v>17</v>
      </c>
      <c r="O13305" t="s">
        <v>18</v>
      </c>
      <c r="P13305">
        <v>0.24049999999999999</v>
      </c>
      <c r="Q13305">
        <v>126.503</v>
      </c>
      <c r="R13305">
        <f>MONTH('COCOCART INDIA DATA'!$I13305)</f>
        <v>9</v>
      </c>
      <c r="S13305" t="str">
        <f>TEXT(Table2[[#This Row],[Date]],"mmm")</f>
        <v>Sep</v>
      </c>
      <c r="T13305">
        <f>DAY(Table2[[#This Row],[Date]])</f>
        <v>1</v>
      </c>
      <c r="U13305" t="str">
        <f>TEXT(Table2[[#This Row],[Date]],"ddd")</f>
        <v>Mon</v>
      </c>
    </row>
    <row r="13306" spans="1:21" x14ac:dyDescent="0.25">
      <c r="A13306" s="9">
        <v>2400053313</v>
      </c>
      <c r="B13306" t="s">
        <v>24</v>
      </c>
      <c r="C13306" t="s">
        <v>66</v>
      </c>
      <c r="D13306" t="s">
        <v>83</v>
      </c>
      <c r="E13306" t="s">
        <v>85</v>
      </c>
      <c r="F13306" t="s">
        <v>90</v>
      </c>
      <c r="G13306" t="s">
        <v>12</v>
      </c>
      <c r="H13306" t="s">
        <v>147</v>
      </c>
      <c r="I13306" s="1">
        <v>45901</v>
      </c>
      <c r="J13306">
        <v>9639</v>
      </c>
      <c r="K13306">
        <v>374</v>
      </c>
      <c r="L13306">
        <v>439</v>
      </c>
      <c r="M13306" t="s">
        <v>138</v>
      </c>
      <c r="N13306" t="s">
        <v>13</v>
      </c>
      <c r="O13306" t="s">
        <v>14</v>
      </c>
      <c r="P13306">
        <v>6.0983000000000001</v>
      </c>
      <c r="Q13306">
        <v>2677.1536999999998</v>
      </c>
      <c r="R13306">
        <f>MONTH('COCOCART INDIA DATA'!$I13306)</f>
        <v>9</v>
      </c>
      <c r="S13306" t="str">
        <f>TEXT(Table2[[#This Row],[Date]],"mmm")</f>
        <v>Sep</v>
      </c>
      <c r="T13306">
        <f>DAY(Table2[[#This Row],[Date]])</f>
        <v>1</v>
      </c>
      <c r="U13306" t="str">
        <f>TEXT(Table2[[#This Row],[Date]],"ddd")</f>
        <v>Mon</v>
      </c>
    </row>
    <row r="13307" spans="1:21" x14ac:dyDescent="0.25">
      <c r="A13307" s="9">
        <v>2400053314</v>
      </c>
      <c r="B13307" t="s">
        <v>47</v>
      </c>
      <c r="C13307" t="s">
        <v>67</v>
      </c>
      <c r="D13307" t="s">
        <v>83</v>
      </c>
      <c r="E13307" t="s">
        <v>85</v>
      </c>
      <c r="F13307" t="s">
        <v>91</v>
      </c>
      <c r="G13307" t="s">
        <v>12</v>
      </c>
      <c r="H13307" t="s">
        <v>147</v>
      </c>
      <c r="I13307" s="1">
        <v>45901</v>
      </c>
      <c r="J13307">
        <v>12950</v>
      </c>
      <c r="K13307">
        <v>249</v>
      </c>
      <c r="L13307">
        <v>720</v>
      </c>
      <c r="M13307" t="s">
        <v>139</v>
      </c>
      <c r="N13307" t="s">
        <v>13</v>
      </c>
      <c r="O13307" t="s">
        <v>14</v>
      </c>
      <c r="P13307">
        <v>6.0983000000000001</v>
      </c>
      <c r="Q13307">
        <v>4390.7759999999998</v>
      </c>
      <c r="R13307">
        <f>MONTH('COCOCART INDIA DATA'!$I13307)</f>
        <v>9</v>
      </c>
      <c r="S13307" t="str">
        <f>TEXT(Table2[[#This Row],[Date]],"mmm")</f>
        <v>Sep</v>
      </c>
      <c r="T13307">
        <f>DAY(Table2[[#This Row],[Date]])</f>
        <v>1</v>
      </c>
      <c r="U13307" t="str">
        <f>TEXT(Table2[[#This Row],[Date]],"ddd")</f>
        <v>Mon</v>
      </c>
    </row>
    <row r="13308" spans="1:21" x14ac:dyDescent="0.25">
      <c r="A13308" s="9">
        <v>2400053315</v>
      </c>
      <c r="B13308" t="s">
        <v>11</v>
      </c>
      <c r="C13308" t="s">
        <v>68</v>
      </c>
      <c r="D13308" t="s">
        <v>83</v>
      </c>
      <c r="E13308" t="s">
        <v>85</v>
      </c>
      <c r="F13308" t="s">
        <v>90</v>
      </c>
      <c r="G13308" t="s">
        <v>53</v>
      </c>
      <c r="H13308" t="s">
        <v>147</v>
      </c>
      <c r="I13308" s="1">
        <v>45901</v>
      </c>
      <c r="J13308">
        <v>2884</v>
      </c>
      <c r="K13308">
        <v>258</v>
      </c>
      <c r="L13308">
        <v>412</v>
      </c>
      <c r="M13308" t="s">
        <v>140</v>
      </c>
      <c r="N13308" t="s">
        <v>40</v>
      </c>
      <c r="O13308" t="s">
        <v>18</v>
      </c>
      <c r="P13308">
        <v>8.2429000000000006</v>
      </c>
      <c r="Q13308">
        <v>3396.0748000000003</v>
      </c>
      <c r="R13308">
        <f>MONTH('COCOCART INDIA DATA'!$I13308)</f>
        <v>9</v>
      </c>
      <c r="S13308" t="str">
        <f>TEXT(Table2[[#This Row],[Date]],"mmm")</f>
        <v>Sep</v>
      </c>
      <c r="T13308">
        <f>DAY(Table2[[#This Row],[Date]])</f>
        <v>1</v>
      </c>
      <c r="U13308" t="str">
        <f>TEXT(Table2[[#This Row],[Date]],"ddd")</f>
        <v>Mon</v>
      </c>
    </row>
    <row r="13309" spans="1:21" x14ac:dyDescent="0.25">
      <c r="A13309" s="9">
        <v>2400053316</v>
      </c>
      <c r="B13309" t="s">
        <v>61</v>
      </c>
      <c r="C13309" t="s">
        <v>69</v>
      </c>
      <c r="D13309" t="s">
        <v>83</v>
      </c>
      <c r="E13309" t="s">
        <v>85</v>
      </c>
      <c r="F13309" t="s">
        <v>91</v>
      </c>
      <c r="G13309" t="s">
        <v>54</v>
      </c>
      <c r="H13309" t="s">
        <v>147</v>
      </c>
      <c r="I13309" s="1">
        <v>45901</v>
      </c>
      <c r="J13309">
        <v>3024</v>
      </c>
      <c r="K13309">
        <v>340</v>
      </c>
      <c r="L13309">
        <v>132</v>
      </c>
      <c r="M13309" t="s">
        <v>141</v>
      </c>
      <c r="N13309" t="s">
        <v>13</v>
      </c>
      <c r="O13309" t="s">
        <v>14</v>
      </c>
      <c r="P13309">
        <v>13.3485</v>
      </c>
      <c r="Q13309">
        <v>1762.002</v>
      </c>
      <c r="R13309">
        <f>MONTH('COCOCART INDIA DATA'!$I13309)</f>
        <v>9</v>
      </c>
      <c r="S13309" t="str">
        <f>TEXT(Table2[[#This Row],[Date]],"mmm")</f>
        <v>Sep</v>
      </c>
      <c r="T13309">
        <f>DAY(Table2[[#This Row],[Date]])</f>
        <v>1</v>
      </c>
      <c r="U13309" t="str">
        <f>TEXT(Table2[[#This Row],[Date]],"ddd")</f>
        <v>Mon</v>
      </c>
    </row>
    <row r="13310" spans="1:21" x14ac:dyDescent="0.25">
      <c r="A13310" s="9">
        <v>2400053317</v>
      </c>
      <c r="B13310" t="s">
        <v>61</v>
      </c>
      <c r="C13310" t="s">
        <v>70</v>
      </c>
      <c r="D13310" t="s">
        <v>83</v>
      </c>
      <c r="E13310" t="s">
        <v>84</v>
      </c>
      <c r="F13310" t="s">
        <v>88</v>
      </c>
      <c r="G13310" t="s">
        <v>54</v>
      </c>
      <c r="H13310" t="s">
        <v>147</v>
      </c>
      <c r="I13310" s="1">
        <v>45901</v>
      </c>
      <c r="J13310">
        <v>9394</v>
      </c>
      <c r="K13310">
        <v>332</v>
      </c>
      <c r="L13310">
        <v>553</v>
      </c>
      <c r="M13310" t="s">
        <v>142</v>
      </c>
      <c r="N13310" t="s">
        <v>13</v>
      </c>
      <c r="O13310" t="s">
        <v>14</v>
      </c>
      <c r="P13310">
        <v>13.3485</v>
      </c>
      <c r="Q13310">
        <v>7381.7204999999994</v>
      </c>
      <c r="R13310">
        <f>MONTH('COCOCART INDIA DATA'!$I13310)</f>
        <v>9</v>
      </c>
      <c r="S13310" t="str">
        <f>TEXT(Table2[[#This Row],[Date]],"mmm")</f>
        <v>Sep</v>
      </c>
      <c r="T13310">
        <f>DAY(Table2[[#This Row],[Date]])</f>
        <v>1</v>
      </c>
      <c r="U13310" t="str">
        <f>TEXT(Table2[[#This Row],[Date]],"ddd")</f>
        <v>Mon</v>
      </c>
    </row>
    <row r="13311" spans="1:21" x14ac:dyDescent="0.25">
      <c r="A13311" s="9">
        <v>2400053318</v>
      </c>
      <c r="B13311" t="s">
        <v>56</v>
      </c>
      <c r="C13311" t="s">
        <v>70</v>
      </c>
      <c r="D13311" t="s">
        <v>83</v>
      </c>
      <c r="E13311" t="s">
        <v>84</v>
      </c>
      <c r="F13311" t="s">
        <v>89</v>
      </c>
      <c r="G13311" t="s">
        <v>43</v>
      </c>
      <c r="H13311" t="s">
        <v>147</v>
      </c>
      <c r="I13311" s="1">
        <v>45901</v>
      </c>
      <c r="J13311">
        <v>3878</v>
      </c>
      <c r="K13311">
        <v>1</v>
      </c>
      <c r="L13311">
        <v>177</v>
      </c>
      <c r="M13311" t="s">
        <v>143</v>
      </c>
      <c r="N13311" t="s">
        <v>40</v>
      </c>
      <c r="O13311" t="s">
        <v>14</v>
      </c>
      <c r="P13311">
        <v>9.2086000000000006</v>
      </c>
      <c r="Q13311">
        <v>1629.9222000000002</v>
      </c>
      <c r="R13311">
        <f>MONTH('COCOCART INDIA DATA'!$I13311)</f>
        <v>9</v>
      </c>
      <c r="S13311" t="str">
        <f>TEXT(Table2[[#This Row],[Date]],"mmm")</f>
        <v>Sep</v>
      </c>
      <c r="T13311">
        <f>DAY(Table2[[#This Row],[Date]])</f>
        <v>1</v>
      </c>
      <c r="U13311" t="str">
        <f>TEXT(Table2[[#This Row],[Date]],"ddd")</f>
        <v>Mon</v>
      </c>
    </row>
    <row r="13312" spans="1:21" x14ac:dyDescent="0.25">
      <c r="A13312" s="9">
        <v>2400053319</v>
      </c>
      <c r="B13312" t="s">
        <v>51</v>
      </c>
      <c r="C13312" t="s">
        <v>71</v>
      </c>
      <c r="D13312" t="s">
        <v>82</v>
      </c>
      <c r="E13312" t="s">
        <v>85</v>
      </c>
      <c r="F13312" t="s">
        <v>90</v>
      </c>
      <c r="G13312" t="s">
        <v>36</v>
      </c>
      <c r="H13312" t="s">
        <v>149</v>
      </c>
      <c r="I13312" s="1">
        <v>45901</v>
      </c>
      <c r="J13312">
        <v>9863</v>
      </c>
      <c r="K13312">
        <v>245</v>
      </c>
      <c r="L13312">
        <v>520</v>
      </c>
      <c r="M13312" t="s">
        <v>41</v>
      </c>
      <c r="N13312" t="s">
        <v>13</v>
      </c>
      <c r="O13312" t="s">
        <v>14</v>
      </c>
      <c r="P13312">
        <v>2.2656000000000001</v>
      </c>
      <c r="Q13312">
        <v>1178.1120000000001</v>
      </c>
      <c r="R13312">
        <f>MONTH('COCOCART INDIA DATA'!$I13312)</f>
        <v>9</v>
      </c>
      <c r="S13312" t="str">
        <f>TEXT(Table2[[#This Row],[Date]],"mmm")</f>
        <v>Sep</v>
      </c>
      <c r="T13312">
        <f>DAY(Table2[[#This Row],[Date]])</f>
        <v>1</v>
      </c>
      <c r="U13312" t="str">
        <f>TEXT(Table2[[#This Row],[Date]],"ddd")</f>
        <v>Mon</v>
      </c>
    </row>
    <row r="13313" spans="1:21" x14ac:dyDescent="0.25">
      <c r="A13313" s="9">
        <v>2400053320</v>
      </c>
      <c r="B13313" t="s">
        <v>50</v>
      </c>
      <c r="C13313" t="s">
        <v>71</v>
      </c>
      <c r="D13313" t="s">
        <v>83</v>
      </c>
      <c r="E13313" t="s">
        <v>85</v>
      </c>
      <c r="F13313" t="s">
        <v>91</v>
      </c>
      <c r="G13313" t="s">
        <v>16</v>
      </c>
      <c r="H13313" t="s">
        <v>149</v>
      </c>
      <c r="I13313" s="1">
        <v>45901</v>
      </c>
      <c r="J13313">
        <v>3451</v>
      </c>
      <c r="K13313">
        <v>256</v>
      </c>
      <c r="L13313">
        <v>346</v>
      </c>
      <c r="M13313" t="s">
        <v>92</v>
      </c>
      <c r="N13313" t="s">
        <v>17</v>
      </c>
      <c r="O13313" t="s">
        <v>18</v>
      </c>
      <c r="P13313">
        <v>0.24049999999999999</v>
      </c>
      <c r="Q13313">
        <v>83.212999999999994</v>
      </c>
      <c r="R13313">
        <f>MONTH('COCOCART INDIA DATA'!$I13313)</f>
        <v>9</v>
      </c>
      <c r="S13313" t="str">
        <f>TEXT(Table2[[#This Row],[Date]],"mmm")</f>
        <v>Sep</v>
      </c>
      <c r="T13313">
        <f>DAY(Table2[[#This Row],[Date]])</f>
        <v>1</v>
      </c>
      <c r="U13313" t="str">
        <f>TEXT(Table2[[#This Row],[Date]],"ddd")</f>
        <v>Mon</v>
      </c>
    </row>
    <row r="13314" spans="1:21" x14ac:dyDescent="0.25">
      <c r="A13314" s="9">
        <v>2400053321</v>
      </c>
      <c r="B13314" t="s">
        <v>22</v>
      </c>
      <c r="C13314" t="s">
        <v>72</v>
      </c>
      <c r="D13314" t="s">
        <v>82</v>
      </c>
      <c r="E13314" t="s">
        <v>85</v>
      </c>
      <c r="F13314" t="s">
        <v>90</v>
      </c>
      <c r="G13314" t="s">
        <v>48</v>
      </c>
      <c r="H13314" t="s">
        <v>149</v>
      </c>
      <c r="I13314" s="1">
        <v>45901</v>
      </c>
      <c r="J13314">
        <v>8078</v>
      </c>
      <c r="K13314">
        <v>136</v>
      </c>
      <c r="L13314">
        <v>385</v>
      </c>
      <c r="M13314" t="s">
        <v>93</v>
      </c>
      <c r="N13314" t="s">
        <v>40</v>
      </c>
      <c r="O13314" t="s">
        <v>18</v>
      </c>
      <c r="P13314">
        <v>11.4688</v>
      </c>
      <c r="Q13314">
        <v>4415.4880000000003</v>
      </c>
      <c r="R13314">
        <f>MONTH('COCOCART INDIA DATA'!$I13314)</f>
        <v>9</v>
      </c>
      <c r="S13314" t="str">
        <f>TEXT(Table2[[#This Row],[Date]],"mmm")</f>
        <v>Sep</v>
      </c>
      <c r="T13314">
        <f>DAY(Table2[[#This Row],[Date]])</f>
        <v>1</v>
      </c>
      <c r="U13314" t="str">
        <f>TEXT(Table2[[#This Row],[Date]],"ddd")</f>
        <v>Mon</v>
      </c>
    </row>
    <row r="13315" spans="1:21" x14ac:dyDescent="0.25">
      <c r="A13315" s="9">
        <v>2400053322</v>
      </c>
      <c r="B13315" t="s">
        <v>55</v>
      </c>
      <c r="C13315" t="s">
        <v>73</v>
      </c>
      <c r="D13315" t="s">
        <v>82</v>
      </c>
      <c r="E13315" t="s">
        <v>85</v>
      </c>
      <c r="F13315" t="s">
        <v>91</v>
      </c>
      <c r="G13315" t="s">
        <v>46</v>
      </c>
      <c r="H13315" t="s">
        <v>149</v>
      </c>
      <c r="I13315" s="1">
        <v>45901</v>
      </c>
      <c r="J13315">
        <v>3115</v>
      </c>
      <c r="K13315">
        <v>183</v>
      </c>
      <c r="L13315">
        <v>120</v>
      </c>
      <c r="M13315" t="s">
        <v>94</v>
      </c>
      <c r="N13315" t="s">
        <v>40</v>
      </c>
      <c r="O13315" t="s">
        <v>18</v>
      </c>
      <c r="P13315">
        <v>4.7065000000000001</v>
      </c>
      <c r="Q13315">
        <v>564.78</v>
      </c>
      <c r="R13315">
        <f>MONTH('COCOCART INDIA DATA'!$I13315)</f>
        <v>9</v>
      </c>
      <c r="S13315" t="str">
        <f>TEXT(Table2[[#This Row],[Date]],"mmm")</f>
        <v>Sep</v>
      </c>
      <c r="T13315">
        <f>DAY(Table2[[#This Row],[Date]])</f>
        <v>1</v>
      </c>
      <c r="U13315" t="str">
        <f>TEXT(Table2[[#This Row],[Date]],"ddd")</f>
        <v>Mon</v>
      </c>
    </row>
    <row r="13316" spans="1:21" x14ac:dyDescent="0.25">
      <c r="A13316" s="9">
        <v>2400053323</v>
      </c>
      <c r="B13316" t="s">
        <v>55</v>
      </c>
      <c r="C13316" t="s">
        <v>74</v>
      </c>
      <c r="D13316" t="s">
        <v>82</v>
      </c>
      <c r="E13316" t="s">
        <v>84</v>
      </c>
      <c r="F13316" t="s">
        <v>89</v>
      </c>
      <c r="G13316" t="s">
        <v>20</v>
      </c>
      <c r="H13316" t="s">
        <v>149</v>
      </c>
      <c r="I13316" s="1">
        <v>45901</v>
      </c>
      <c r="J13316">
        <v>1981</v>
      </c>
      <c r="K13316">
        <v>325</v>
      </c>
      <c r="L13316">
        <v>95</v>
      </c>
      <c r="M13316" t="s">
        <v>95</v>
      </c>
      <c r="N13316" t="s">
        <v>13</v>
      </c>
      <c r="O13316" t="s">
        <v>14</v>
      </c>
      <c r="P13316">
        <v>4.6592000000000002</v>
      </c>
      <c r="Q13316">
        <v>442.62400000000002</v>
      </c>
      <c r="R13316">
        <f>MONTH('COCOCART INDIA DATA'!$I13316)</f>
        <v>9</v>
      </c>
      <c r="S13316" t="str">
        <f>TEXT(Table2[[#This Row],[Date]],"mmm")</f>
        <v>Sep</v>
      </c>
      <c r="T13316">
        <f>DAY(Table2[[#This Row],[Date]])</f>
        <v>1</v>
      </c>
      <c r="U13316" t="str">
        <f>TEXT(Table2[[#This Row],[Date]],"ddd")</f>
        <v>Mon</v>
      </c>
    </row>
    <row r="13317" spans="1:21" x14ac:dyDescent="0.25">
      <c r="A13317" s="9">
        <v>2400053324</v>
      </c>
      <c r="B13317" t="s">
        <v>22</v>
      </c>
      <c r="C13317" t="s">
        <v>72</v>
      </c>
      <c r="D13317" t="s">
        <v>83</v>
      </c>
      <c r="E13317" t="s">
        <v>84</v>
      </c>
      <c r="F13317" t="s">
        <v>89</v>
      </c>
      <c r="G13317" t="s">
        <v>25</v>
      </c>
      <c r="H13317" t="s">
        <v>151</v>
      </c>
      <c r="I13317" s="1">
        <v>45901</v>
      </c>
      <c r="J13317">
        <v>8078</v>
      </c>
      <c r="K13317">
        <v>14</v>
      </c>
      <c r="L13317">
        <v>426</v>
      </c>
      <c r="M13317" t="s">
        <v>37</v>
      </c>
      <c r="N13317" t="s">
        <v>13</v>
      </c>
      <c r="O13317" t="s">
        <v>18</v>
      </c>
      <c r="P13317">
        <v>0.69579999999999997</v>
      </c>
      <c r="Q13317">
        <v>296.41079999999999</v>
      </c>
      <c r="R13317">
        <f>MONTH('COCOCART INDIA DATA'!$I13317)</f>
        <v>9</v>
      </c>
      <c r="S13317" t="str">
        <f>TEXT(Table2[[#This Row],[Date]],"mmm")</f>
        <v>Sep</v>
      </c>
      <c r="T13317">
        <f>DAY(Table2[[#This Row],[Date]])</f>
        <v>1</v>
      </c>
      <c r="U13317" t="str">
        <f>TEXT(Table2[[#This Row],[Date]],"ddd")</f>
        <v>Mon</v>
      </c>
    </row>
    <row r="13318" spans="1:21" x14ac:dyDescent="0.25">
      <c r="A13318" s="9">
        <v>2400053325</v>
      </c>
      <c r="B13318" t="s">
        <v>63</v>
      </c>
      <c r="C13318" t="s">
        <v>73</v>
      </c>
      <c r="D13318" t="s">
        <v>83</v>
      </c>
      <c r="E13318" t="s">
        <v>85</v>
      </c>
      <c r="F13318" t="s">
        <v>90</v>
      </c>
      <c r="G13318" t="s">
        <v>45</v>
      </c>
      <c r="H13318" t="s">
        <v>151</v>
      </c>
      <c r="I13318" s="1">
        <v>45901</v>
      </c>
      <c r="J13318">
        <v>8757</v>
      </c>
      <c r="K13318">
        <v>229</v>
      </c>
      <c r="L13318">
        <v>351</v>
      </c>
      <c r="M13318" t="s">
        <v>96</v>
      </c>
      <c r="N13318" t="s">
        <v>17</v>
      </c>
      <c r="O13318" t="s">
        <v>14</v>
      </c>
      <c r="P13318">
        <v>2.4773999999999998</v>
      </c>
      <c r="Q13318">
        <v>869.56739999999991</v>
      </c>
      <c r="R13318">
        <f>MONTH('COCOCART INDIA DATA'!$I13318)</f>
        <v>9</v>
      </c>
      <c r="S13318" t="str">
        <f>TEXT(Table2[[#This Row],[Date]],"mmm")</f>
        <v>Sep</v>
      </c>
      <c r="T13318">
        <f>DAY(Table2[[#This Row],[Date]])</f>
        <v>1</v>
      </c>
      <c r="U13318" t="str">
        <f>TEXT(Table2[[#This Row],[Date]],"ddd")</f>
        <v>Mon</v>
      </c>
    </row>
    <row r="13319" spans="1:21" x14ac:dyDescent="0.25">
      <c r="A13319" s="9">
        <v>2400053326</v>
      </c>
      <c r="B13319" t="s">
        <v>60</v>
      </c>
      <c r="C13319" t="s">
        <v>74</v>
      </c>
      <c r="D13319" t="s">
        <v>83</v>
      </c>
      <c r="E13319" t="s">
        <v>85</v>
      </c>
      <c r="F13319" t="s">
        <v>91</v>
      </c>
      <c r="G13319" t="s">
        <v>16</v>
      </c>
      <c r="H13319" t="s">
        <v>151</v>
      </c>
      <c r="I13319" s="1">
        <v>45901</v>
      </c>
      <c r="J13319">
        <v>4466</v>
      </c>
      <c r="K13319">
        <v>230</v>
      </c>
      <c r="L13319">
        <v>406</v>
      </c>
      <c r="M13319" t="s">
        <v>97</v>
      </c>
      <c r="N13319" t="s">
        <v>17</v>
      </c>
      <c r="O13319" t="s">
        <v>18</v>
      </c>
      <c r="P13319">
        <v>0.24049999999999999</v>
      </c>
      <c r="Q13319">
        <v>97.643000000000001</v>
      </c>
      <c r="R13319">
        <f>MONTH('COCOCART INDIA DATA'!$I13319)</f>
        <v>9</v>
      </c>
      <c r="S13319" t="str">
        <f>TEXT(Table2[[#This Row],[Date]],"mmm")</f>
        <v>Sep</v>
      </c>
      <c r="T13319">
        <f>DAY(Table2[[#This Row],[Date]])</f>
        <v>1</v>
      </c>
      <c r="U13319" t="str">
        <f>TEXT(Table2[[#This Row],[Date]],"ddd")</f>
        <v>Mon</v>
      </c>
    </row>
    <row r="13320" spans="1:21" x14ac:dyDescent="0.25">
      <c r="A13320" s="9">
        <v>2400053327</v>
      </c>
      <c r="B13320" t="s">
        <v>34</v>
      </c>
      <c r="C13320" t="s">
        <v>75</v>
      </c>
      <c r="D13320" t="s">
        <v>82</v>
      </c>
      <c r="E13320" t="s">
        <v>85</v>
      </c>
      <c r="F13320" t="s">
        <v>90</v>
      </c>
      <c r="G13320" t="s">
        <v>23</v>
      </c>
      <c r="H13320" t="s">
        <v>153</v>
      </c>
      <c r="I13320" s="1">
        <v>45901</v>
      </c>
      <c r="J13320">
        <v>896</v>
      </c>
      <c r="K13320">
        <v>140</v>
      </c>
      <c r="L13320">
        <v>34</v>
      </c>
      <c r="M13320" t="s">
        <v>98</v>
      </c>
      <c r="N13320" t="s">
        <v>17</v>
      </c>
      <c r="O13320" t="s">
        <v>18</v>
      </c>
      <c r="P13320">
        <v>7.8910999999999998</v>
      </c>
      <c r="Q13320">
        <v>268.29739999999998</v>
      </c>
      <c r="R13320">
        <f>MONTH('COCOCART INDIA DATA'!$I13320)</f>
        <v>9</v>
      </c>
      <c r="S13320" t="str">
        <f>TEXT(Table2[[#This Row],[Date]],"mmm")</f>
        <v>Sep</v>
      </c>
      <c r="T13320">
        <f>DAY(Table2[[#This Row],[Date]])</f>
        <v>1</v>
      </c>
      <c r="U13320" t="str">
        <f>TEXT(Table2[[#This Row],[Date]],"ddd")</f>
        <v>Mon</v>
      </c>
    </row>
    <row r="13321" spans="1:21" x14ac:dyDescent="0.25">
      <c r="A13321" s="9">
        <v>2400053328</v>
      </c>
      <c r="B13321" t="s">
        <v>47</v>
      </c>
      <c r="C13321" t="s">
        <v>75</v>
      </c>
      <c r="D13321" t="s">
        <v>83</v>
      </c>
      <c r="E13321" t="s">
        <v>85</v>
      </c>
      <c r="F13321" t="s">
        <v>91</v>
      </c>
      <c r="G13321" t="s">
        <v>48</v>
      </c>
      <c r="H13321" t="s">
        <v>153</v>
      </c>
      <c r="I13321" s="1">
        <v>45901</v>
      </c>
      <c r="J13321">
        <v>10045</v>
      </c>
      <c r="K13321">
        <v>145</v>
      </c>
      <c r="L13321">
        <v>670</v>
      </c>
      <c r="M13321" t="s">
        <v>99</v>
      </c>
      <c r="N13321" t="s">
        <v>40</v>
      </c>
      <c r="O13321" t="s">
        <v>18</v>
      </c>
      <c r="P13321">
        <v>11.4688</v>
      </c>
      <c r="Q13321">
        <v>7684.0959999999995</v>
      </c>
      <c r="R13321">
        <f>MONTH('COCOCART INDIA DATA'!$I13321)</f>
        <v>9</v>
      </c>
      <c r="S13321" t="str">
        <f>TEXT(Table2[[#This Row],[Date]],"mmm")</f>
        <v>Sep</v>
      </c>
      <c r="T13321">
        <f>DAY(Table2[[#This Row],[Date]])</f>
        <v>1</v>
      </c>
      <c r="U13321" t="str">
        <f>TEXT(Table2[[#This Row],[Date]],"ddd")</f>
        <v>Mon</v>
      </c>
    </row>
    <row r="13322" spans="1:21" x14ac:dyDescent="0.25">
      <c r="A13322" s="9">
        <v>2400053329</v>
      </c>
      <c r="B13322" t="s">
        <v>31</v>
      </c>
      <c r="C13322" t="s">
        <v>75</v>
      </c>
      <c r="D13322" t="s">
        <v>82</v>
      </c>
      <c r="E13322" t="s">
        <v>84</v>
      </c>
      <c r="F13322" t="s">
        <v>88</v>
      </c>
      <c r="G13322" t="s">
        <v>39</v>
      </c>
      <c r="H13322" t="s">
        <v>153</v>
      </c>
      <c r="I13322" s="1">
        <v>45901</v>
      </c>
      <c r="J13322">
        <v>12845</v>
      </c>
      <c r="K13322">
        <v>328</v>
      </c>
      <c r="L13322">
        <v>857</v>
      </c>
      <c r="M13322" t="s">
        <v>100</v>
      </c>
      <c r="N13322" t="s">
        <v>40</v>
      </c>
      <c r="O13322" t="s">
        <v>14</v>
      </c>
      <c r="P13322">
        <v>2.8195000000000001</v>
      </c>
      <c r="Q13322">
        <v>2416.3115000000003</v>
      </c>
      <c r="R13322">
        <f>MONTH('COCOCART INDIA DATA'!$I13322)</f>
        <v>9</v>
      </c>
      <c r="S13322" t="str">
        <f>TEXT(Table2[[#This Row],[Date]],"mmm")</f>
        <v>Sep</v>
      </c>
      <c r="T13322">
        <f>DAY(Table2[[#This Row],[Date]])</f>
        <v>1</v>
      </c>
      <c r="U13322" t="str">
        <f>TEXT(Table2[[#This Row],[Date]],"ddd")</f>
        <v>Mon</v>
      </c>
    </row>
    <row r="13323" spans="1:21" x14ac:dyDescent="0.25">
      <c r="A13323" s="9">
        <v>2400053330</v>
      </c>
      <c r="B13323" t="s">
        <v>26</v>
      </c>
      <c r="C13323" t="s">
        <v>75</v>
      </c>
      <c r="D13323" t="s">
        <v>83</v>
      </c>
      <c r="E13323" t="s">
        <v>84</v>
      </c>
      <c r="F13323" t="s">
        <v>89</v>
      </c>
      <c r="G13323" t="s">
        <v>39</v>
      </c>
      <c r="H13323" t="s">
        <v>153</v>
      </c>
      <c r="I13323" s="1">
        <v>45901</v>
      </c>
      <c r="J13323">
        <v>8708</v>
      </c>
      <c r="K13323">
        <v>115</v>
      </c>
      <c r="L13323">
        <v>581</v>
      </c>
      <c r="M13323" t="s">
        <v>101</v>
      </c>
      <c r="N13323" t="s">
        <v>40</v>
      </c>
      <c r="O13323" t="s">
        <v>14</v>
      </c>
      <c r="P13323">
        <v>2.8195000000000001</v>
      </c>
      <c r="Q13323">
        <v>1638.1295</v>
      </c>
      <c r="R13323">
        <f>MONTH('COCOCART INDIA DATA'!$I13323)</f>
        <v>9</v>
      </c>
      <c r="S13323" t="str">
        <f>TEXT(Table2[[#This Row],[Date]],"mmm")</f>
        <v>Sep</v>
      </c>
      <c r="T13323">
        <f>DAY(Table2[[#This Row],[Date]])</f>
        <v>1</v>
      </c>
      <c r="U13323" t="str">
        <f>TEXT(Table2[[#This Row],[Date]],"ddd")</f>
        <v>Mon</v>
      </c>
    </row>
    <row r="13324" spans="1:21" x14ac:dyDescent="0.25">
      <c r="A13324" s="9">
        <v>2400053331</v>
      </c>
      <c r="B13324" t="s">
        <v>15</v>
      </c>
      <c r="C13324" t="s">
        <v>75</v>
      </c>
      <c r="D13324" t="s">
        <v>82</v>
      </c>
      <c r="E13324" t="s">
        <v>85</v>
      </c>
      <c r="F13324" t="s">
        <v>90</v>
      </c>
      <c r="G13324" t="s">
        <v>53</v>
      </c>
      <c r="H13324" t="s">
        <v>153</v>
      </c>
      <c r="I13324" s="1">
        <v>45901</v>
      </c>
      <c r="J13324">
        <v>476</v>
      </c>
      <c r="K13324">
        <v>21</v>
      </c>
      <c r="L13324">
        <v>44</v>
      </c>
      <c r="M13324" t="s">
        <v>102</v>
      </c>
      <c r="N13324" t="s">
        <v>40</v>
      </c>
      <c r="O13324" t="s">
        <v>18</v>
      </c>
      <c r="P13324">
        <v>8.2429000000000006</v>
      </c>
      <c r="Q13324">
        <v>362.68760000000003</v>
      </c>
      <c r="R13324">
        <f>MONTH('COCOCART INDIA DATA'!$I13324)</f>
        <v>9</v>
      </c>
      <c r="S13324" t="str">
        <f>TEXT(Table2[[#This Row],[Date]],"mmm")</f>
        <v>Sep</v>
      </c>
      <c r="T13324">
        <f>DAY(Table2[[#This Row],[Date]])</f>
        <v>1</v>
      </c>
      <c r="U13324" t="str">
        <f>TEXT(Table2[[#This Row],[Date]],"ddd")</f>
        <v>Mon</v>
      </c>
    </row>
    <row r="13325" spans="1:21" x14ac:dyDescent="0.25">
      <c r="A13325" s="9">
        <v>2400053332</v>
      </c>
      <c r="B13325" t="s">
        <v>42</v>
      </c>
      <c r="C13325" t="s">
        <v>75</v>
      </c>
      <c r="D13325" t="s">
        <v>82</v>
      </c>
      <c r="E13325" t="s">
        <v>85</v>
      </c>
      <c r="F13325" t="s">
        <v>91</v>
      </c>
      <c r="G13325" t="s">
        <v>12</v>
      </c>
      <c r="H13325" t="s">
        <v>153</v>
      </c>
      <c r="I13325" s="1">
        <v>45901</v>
      </c>
      <c r="J13325">
        <v>2625</v>
      </c>
      <c r="K13325">
        <v>25</v>
      </c>
      <c r="L13325">
        <v>120</v>
      </c>
      <c r="M13325" t="s">
        <v>103</v>
      </c>
      <c r="N13325" t="s">
        <v>13</v>
      </c>
      <c r="O13325" t="s">
        <v>14</v>
      </c>
      <c r="P13325">
        <v>6.0983000000000001</v>
      </c>
      <c r="Q13325">
        <v>731.79600000000005</v>
      </c>
      <c r="R13325">
        <f>MONTH('COCOCART INDIA DATA'!$I13325)</f>
        <v>9</v>
      </c>
      <c r="S13325" t="str">
        <f>TEXT(Table2[[#This Row],[Date]],"mmm")</f>
        <v>Sep</v>
      </c>
      <c r="T13325">
        <f>DAY(Table2[[#This Row],[Date]])</f>
        <v>1</v>
      </c>
      <c r="U13325" t="str">
        <f>TEXT(Table2[[#This Row],[Date]],"ddd")</f>
        <v>Mon</v>
      </c>
    </row>
    <row r="13326" spans="1:21" x14ac:dyDescent="0.25">
      <c r="A13326" s="9">
        <v>2400053333</v>
      </c>
      <c r="B13326" t="s">
        <v>51</v>
      </c>
      <c r="C13326" t="s">
        <v>75</v>
      </c>
      <c r="D13326" t="s">
        <v>82</v>
      </c>
      <c r="E13326" t="s">
        <v>85</v>
      </c>
      <c r="F13326" t="s">
        <v>90</v>
      </c>
      <c r="G13326" t="s">
        <v>49</v>
      </c>
      <c r="H13326" t="s">
        <v>153</v>
      </c>
      <c r="I13326" s="1">
        <v>45901</v>
      </c>
      <c r="J13326">
        <v>10969</v>
      </c>
      <c r="K13326">
        <v>391</v>
      </c>
      <c r="L13326">
        <v>646</v>
      </c>
      <c r="M13326" t="s">
        <v>59</v>
      </c>
      <c r="N13326" t="s">
        <v>13</v>
      </c>
      <c r="O13326" t="s">
        <v>14</v>
      </c>
      <c r="P13326">
        <v>1.5934999999999999</v>
      </c>
      <c r="Q13326">
        <v>1029.4009999999998</v>
      </c>
      <c r="R13326">
        <f>MONTH('COCOCART INDIA DATA'!$I13326)</f>
        <v>9</v>
      </c>
      <c r="S13326" t="str">
        <f>TEXT(Table2[[#This Row],[Date]],"mmm")</f>
        <v>Sep</v>
      </c>
      <c r="T13326">
        <f>DAY(Table2[[#This Row],[Date]])</f>
        <v>1</v>
      </c>
      <c r="U13326" t="str">
        <f>TEXT(Table2[[#This Row],[Date]],"ddd")</f>
        <v>Mon</v>
      </c>
    </row>
    <row r="13327" spans="1:21" x14ac:dyDescent="0.25">
      <c r="A13327" s="9">
        <v>2400053334</v>
      </c>
      <c r="B13327" t="s">
        <v>11</v>
      </c>
      <c r="C13327" t="s">
        <v>75</v>
      </c>
      <c r="D13327" t="s">
        <v>83</v>
      </c>
      <c r="E13327" t="s">
        <v>85</v>
      </c>
      <c r="F13327" t="s">
        <v>91</v>
      </c>
      <c r="G13327" t="s">
        <v>52</v>
      </c>
      <c r="H13327" t="s">
        <v>152</v>
      </c>
      <c r="I13327" s="1">
        <v>45901</v>
      </c>
      <c r="J13327">
        <v>14763</v>
      </c>
      <c r="K13327">
        <v>155</v>
      </c>
      <c r="L13327">
        <v>985</v>
      </c>
      <c r="M13327" t="s">
        <v>104</v>
      </c>
      <c r="N13327" t="s">
        <v>40</v>
      </c>
      <c r="O13327" t="s">
        <v>14</v>
      </c>
      <c r="P13327">
        <v>2.8</v>
      </c>
      <c r="Q13327">
        <v>2758</v>
      </c>
      <c r="R13327">
        <f>MONTH('COCOCART INDIA DATA'!$I13327)</f>
        <v>9</v>
      </c>
      <c r="S13327" t="str">
        <f>TEXT(Table2[[#This Row],[Date]],"mmm")</f>
        <v>Sep</v>
      </c>
      <c r="T13327">
        <f>DAY(Table2[[#This Row],[Date]])</f>
        <v>1</v>
      </c>
      <c r="U13327" t="str">
        <f>TEXT(Table2[[#This Row],[Date]],"ddd")</f>
        <v>Mon</v>
      </c>
    </row>
    <row r="13328" spans="1:21" x14ac:dyDescent="0.25">
      <c r="A13328" s="9">
        <v>2400053335</v>
      </c>
      <c r="B13328" t="s">
        <v>26</v>
      </c>
      <c r="C13328" t="s">
        <v>75</v>
      </c>
      <c r="D13328" t="s">
        <v>82</v>
      </c>
      <c r="E13328" t="s">
        <v>84</v>
      </c>
      <c r="F13328" t="s">
        <v>89</v>
      </c>
      <c r="G13328" t="s">
        <v>53</v>
      </c>
      <c r="H13328" t="s">
        <v>152</v>
      </c>
      <c r="I13328" s="1">
        <v>45901</v>
      </c>
      <c r="J13328">
        <v>13188</v>
      </c>
      <c r="K13328">
        <v>85</v>
      </c>
      <c r="L13328">
        <v>1884</v>
      </c>
      <c r="M13328" t="s">
        <v>105</v>
      </c>
      <c r="N13328" t="s">
        <v>40</v>
      </c>
      <c r="O13328" t="s">
        <v>18</v>
      </c>
      <c r="P13328">
        <v>8.2429000000000006</v>
      </c>
      <c r="Q13328">
        <v>15529.623600000001</v>
      </c>
      <c r="R13328">
        <f>MONTH('COCOCART INDIA DATA'!$I13328)</f>
        <v>9</v>
      </c>
      <c r="S13328" t="str">
        <f>TEXT(Table2[[#This Row],[Date]],"mmm")</f>
        <v>Sep</v>
      </c>
      <c r="T13328">
        <f>DAY(Table2[[#This Row],[Date]])</f>
        <v>1</v>
      </c>
      <c r="U13328" t="str">
        <f>TEXT(Table2[[#This Row],[Date]],"ddd")</f>
        <v>Mon</v>
      </c>
    </row>
    <row r="13329" spans="1:21" x14ac:dyDescent="0.25">
      <c r="A13329" s="9">
        <v>2400053336</v>
      </c>
      <c r="B13329" t="s">
        <v>62</v>
      </c>
      <c r="C13329" t="s">
        <v>75</v>
      </c>
      <c r="D13329" t="s">
        <v>83</v>
      </c>
      <c r="E13329" t="s">
        <v>84</v>
      </c>
      <c r="F13329" t="s">
        <v>89</v>
      </c>
      <c r="G13329" t="s">
        <v>54</v>
      </c>
      <c r="H13329" t="s">
        <v>152</v>
      </c>
      <c r="I13329" s="1">
        <v>45901</v>
      </c>
      <c r="J13329">
        <v>6944</v>
      </c>
      <c r="K13329">
        <v>299</v>
      </c>
      <c r="L13329">
        <v>386</v>
      </c>
      <c r="M13329" t="s">
        <v>106</v>
      </c>
      <c r="N13329" t="s">
        <v>13</v>
      </c>
      <c r="O13329" t="s">
        <v>14</v>
      </c>
      <c r="P13329">
        <v>13.3485</v>
      </c>
      <c r="Q13329">
        <v>5152.5209999999997</v>
      </c>
      <c r="R13329">
        <f>MONTH('COCOCART INDIA DATA'!$I13329)</f>
        <v>9</v>
      </c>
      <c r="S13329" t="str">
        <f>TEXT(Table2[[#This Row],[Date]],"mmm")</f>
        <v>Sep</v>
      </c>
      <c r="T13329">
        <f>DAY(Table2[[#This Row],[Date]])</f>
        <v>1</v>
      </c>
      <c r="U13329" t="str">
        <f>TEXT(Table2[[#This Row],[Date]],"ddd")</f>
        <v>Mon</v>
      </c>
    </row>
    <row r="13330" spans="1:21" x14ac:dyDescent="0.25">
      <c r="A13330" s="9">
        <v>2400053337</v>
      </c>
      <c r="B13330" t="s">
        <v>26</v>
      </c>
      <c r="C13330" t="s">
        <v>75</v>
      </c>
      <c r="D13330" t="s">
        <v>82</v>
      </c>
      <c r="E13330" t="s">
        <v>85</v>
      </c>
      <c r="F13330" t="s">
        <v>90</v>
      </c>
      <c r="G13330" t="s">
        <v>30</v>
      </c>
      <c r="H13330" t="s">
        <v>146</v>
      </c>
      <c r="I13330" s="1">
        <v>45901</v>
      </c>
      <c r="J13330">
        <v>8561</v>
      </c>
      <c r="K13330">
        <v>196</v>
      </c>
      <c r="L13330">
        <v>306</v>
      </c>
      <c r="M13330" t="s">
        <v>107</v>
      </c>
      <c r="N13330" t="s">
        <v>13</v>
      </c>
      <c r="O13330" t="s">
        <v>18</v>
      </c>
      <c r="P13330">
        <v>0.89900000000000002</v>
      </c>
      <c r="Q13330">
        <v>275.09399999999999</v>
      </c>
      <c r="R13330">
        <f>MONTH('COCOCART INDIA DATA'!$I13330)</f>
        <v>9</v>
      </c>
      <c r="S13330" t="str">
        <f>TEXT(Table2[[#This Row],[Date]],"mmm")</f>
        <v>Sep</v>
      </c>
      <c r="T13330">
        <f>DAY(Table2[[#This Row],[Date]])</f>
        <v>1</v>
      </c>
      <c r="U13330" t="str">
        <f>TEXT(Table2[[#This Row],[Date]],"ddd")</f>
        <v>Mon</v>
      </c>
    </row>
    <row r="13331" spans="1:21" x14ac:dyDescent="0.25">
      <c r="A13331" s="9">
        <v>2400053338</v>
      </c>
      <c r="B13331" t="s">
        <v>55</v>
      </c>
      <c r="C13331" t="s">
        <v>75</v>
      </c>
      <c r="D13331" t="s">
        <v>82</v>
      </c>
      <c r="E13331" t="s">
        <v>85</v>
      </c>
      <c r="F13331" t="s">
        <v>91</v>
      </c>
      <c r="G13331" t="s">
        <v>30</v>
      </c>
      <c r="H13331" t="s">
        <v>147</v>
      </c>
      <c r="I13331" s="1">
        <v>45901</v>
      </c>
      <c r="J13331">
        <v>4753</v>
      </c>
      <c r="K13331">
        <v>259</v>
      </c>
      <c r="L13331">
        <v>217</v>
      </c>
      <c r="M13331" t="s">
        <v>108</v>
      </c>
      <c r="N13331" t="s">
        <v>13</v>
      </c>
      <c r="O13331" t="s">
        <v>18</v>
      </c>
      <c r="P13331">
        <v>0.89900000000000002</v>
      </c>
      <c r="Q13331">
        <v>195.083</v>
      </c>
      <c r="R13331">
        <f>MONTH('COCOCART INDIA DATA'!$I13331)</f>
        <v>9</v>
      </c>
      <c r="S13331" t="str">
        <f>TEXT(Table2[[#This Row],[Date]],"mmm")</f>
        <v>Sep</v>
      </c>
      <c r="T13331">
        <f>DAY(Table2[[#This Row],[Date]])</f>
        <v>1</v>
      </c>
      <c r="U13331" t="str">
        <f>TEXT(Table2[[#This Row],[Date]],"ddd")</f>
        <v>Mon</v>
      </c>
    </row>
    <row r="13332" spans="1:21" x14ac:dyDescent="0.25">
      <c r="A13332" s="9">
        <v>2400053339</v>
      </c>
      <c r="B13332" t="s">
        <v>63</v>
      </c>
      <c r="C13332" t="s">
        <v>75</v>
      </c>
      <c r="D13332" t="s">
        <v>82</v>
      </c>
      <c r="E13332" t="s">
        <v>85</v>
      </c>
      <c r="F13332" t="s">
        <v>90</v>
      </c>
      <c r="G13332" t="s">
        <v>45</v>
      </c>
      <c r="H13332" t="s">
        <v>148</v>
      </c>
      <c r="I13332" s="1">
        <v>45901</v>
      </c>
      <c r="J13332">
        <v>10388</v>
      </c>
      <c r="K13332">
        <v>95</v>
      </c>
      <c r="L13332">
        <v>473</v>
      </c>
      <c r="M13332" t="s">
        <v>109</v>
      </c>
      <c r="N13332" t="s">
        <v>17</v>
      </c>
      <c r="O13332" t="s">
        <v>14</v>
      </c>
      <c r="P13332">
        <v>2.4773999999999998</v>
      </c>
      <c r="Q13332">
        <v>1171.8101999999999</v>
      </c>
      <c r="R13332">
        <f>MONTH('COCOCART INDIA DATA'!$I13332)</f>
        <v>9</v>
      </c>
      <c r="S13332" t="str">
        <f>TEXT(Table2[[#This Row],[Date]],"mmm")</f>
        <v>Sep</v>
      </c>
      <c r="T13332">
        <f>DAY(Table2[[#This Row],[Date]])</f>
        <v>1</v>
      </c>
      <c r="U13332" t="str">
        <f>TEXT(Table2[[#This Row],[Date]],"ddd")</f>
        <v>Mon</v>
      </c>
    </row>
    <row r="13333" spans="1:21" x14ac:dyDescent="0.25">
      <c r="A13333" s="9">
        <v>2400053340</v>
      </c>
      <c r="B13333" t="s">
        <v>33</v>
      </c>
      <c r="C13333" t="s">
        <v>75</v>
      </c>
      <c r="D13333" t="s">
        <v>83</v>
      </c>
      <c r="E13333" t="s">
        <v>85</v>
      </c>
      <c r="F13333" t="s">
        <v>91</v>
      </c>
      <c r="G13333" t="s">
        <v>30</v>
      </c>
      <c r="H13333" t="s">
        <v>149</v>
      </c>
      <c r="I13333" s="1">
        <v>45901</v>
      </c>
      <c r="J13333">
        <v>8057</v>
      </c>
      <c r="K13333">
        <v>106</v>
      </c>
      <c r="L13333">
        <v>310</v>
      </c>
      <c r="M13333" t="s">
        <v>110</v>
      </c>
      <c r="N13333" t="s">
        <v>13</v>
      </c>
      <c r="O13333" t="s">
        <v>18</v>
      </c>
      <c r="P13333">
        <v>0.89900000000000002</v>
      </c>
      <c r="Q13333">
        <v>278.69</v>
      </c>
      <c r="R13333">
        <f>MONTH('COCOCART INDIA DATA'!$I13333)</f>
        <v>9</v>
      </c>
      <c r="S13333" t="str">
        <f>TEXT(Table2[[#This Row],[Date]],"mmm")</f>
        <v>Sep</v>
      </c>
      <c r="T13333">
        <f>DAY(Table2[[#This Row],[Date]])</f>
        <v>1</v>
      </c>
      <c r="U13333" t="str">
        <f>TEXT(Table2[[#This Row],[Date]],"ddd")</f>
        <v>Mon</v>
      </c>
    </row>
    <row r="13334" spans="1:21" x14ac:dyDescent="0.25">
      <c r="A13334" s="9">
        <v>2400053341</v>
      </c>
      <c r="B13334" t="s">
        <v>11</v>
      </c>
      <c r="C13334" t="s">
        <v>75</v>
      </c>
      <c r="D13334" t="s">
        <v>83</v>
      </c>
      <c r="E13334" t="s">
        <v>84</v>
      </c>
      <c r="F13334" t="s">
        <v>88</v>
      </c>
      <c r="G13334" t="s">
        <v>20</v>
      </c>
      <c r="H13334" t="s">
        <v>150</v>
      </c>
      <c r="I13334" s="1">
        <v>45901</v>
      </c>
      <c r="J13334">
        <v>7</v>
      </c>
      <c r="K13334">
        <v>199</v>
      </c>
      <c r="L13334">
        <v>1</v>
      </c>
      <c r="M13334" t="s">
        <v>111</v>
      </c>
      <c r="N13334" t="s">
        <v>13</v>
      </c>
      <c r="O13334" t="s">
        <v>14</v>
      </c>
      <c r="P13334">
        <v>4.6592000000000002</v>
      </c>
      <c r="Q13334">
        <v>4.6592000000000002</v>
      </c>
      <c r="R13334">
        <f>MONTH('COCOCART INDIA DATA'!$I13334)</f>
        <v>9</v>
      </c>
      <c r="S13334" t="str">
        <f>TEXT(Table2[[#This Row],[Date]],"mmm")</f>
        <v>Sep</v>
      </c>
      <c r="T13334">
        <f>DAY(Table2[[#This Row],[Date]])</f>
        <v>1</v>
      </c>
      <c r="U13334" t="str">
        <f>TEXT(Table2[[#This Row],[Date]],"ddd")</f>
        <v>Mon</v>
      </c>
    </row>
    <row r="13335" spans="1:21" x14ac:dyDescent="0.25">
      <c r="A13335" s="9">
        <v>2400053342</v>
      </c>
      <c r="B13335" t="s">
        <v>34</v>
      </c>
      <c r="C13335" t="s">
        <v>75</v>
      </c>
      <c r="D13335" t="s">
        <v>83</v>
      </c>
      <c r="E13335" t="s">
        <v>84</v>
      </c>
      <c r="F13335" t="s">
        <v>89</v>
      </c>
      <c r="G13335" t="s">
        <v>21</v>
      </c>
      <c r="H13335" t="s">
        <v>151</v>
      </c>
      <c r="I13335" s="1">
        <v>45901</v>
      </c>
      <c r="J13335">
        <v>1666</v>
      </c>
      <c r="K13335">
        <v>94</v>
      </c>
      <c r="L13335">
        <v>209</v>
      </c>
      <c r="M13335" t="s">
        <v>112</v>
      </c>
      <c r="N13335" t="s">
        <v>13</v>
      </c>
      <c r="O13335" t="s">
        <v>18</v>
      </c>
      <c r="P13335">
        <v>6.0811000000000002</v>
      </c>
      <c r="Q13335">
        <v>1270.9499000000001</v>
      </c>
      <c r="R13335">
        <f>MONTH('COCOCART INDIA DATA'!$I13335)</f>
        <v>9</v>
      </c>
      <c r="S13335" t="str">
        <f>TEXT(Table2[[#This Row],[Date]],"mmm")</f>
        <v>Sep</v>
      </c>
      <c r="T13335">
        <f>DAY(Table2[[#This Row],[Date]])</f>
        <v>1</v>
      </c>
      <c r="U13335" t="str">
        <f>TEXT(Table2[[#This Row],[Date]],"ddd")</f>
        <v>Mon</v>
      </c>
    </row>
    <row r="13336" spans="1:21" x14ac:dyDescent="0.25">
      <c r="A13336" s="9">
        <v>2400053343</v>
      </c>
      <c r="B13336" t="s">
        <v>51</v>
      </c>
      <c r="C13336" t="s">
        <v>75</v>
      </c>
      <c r="D13336" t="s">
        <v>83</v>
      </c>
      <c r="E13336" t="s">
        <v>85</v>
      </c>
      <c r="F13336" t="s">
        <v>90</v>
      </c>
      <c r="G13336" t="s">
        <v>32</v>
      </c>
      <c r="H13336" t="s">
        <v>152</v>
      </c>
      <c r="I13336" s="1">
        <v>45901</v>
      </c>
      <c r="J13336">
        <v>3934</v>
      </c>
      <c r="K13336">
        <v>99</v>
      </c>
      <c r="L13336">
        <v>158</v>
      </c>
      <c r="M13336" t="s">
        <v>113</v>
      </c>
      <c r="N13336" t="s">
        <v>13</v>
      </c>
      <c r="O13336" t="s">
        <v>14</v>
      </c>
      <c r="P13336">
        <v>1.8652</v>
      </c>
      <c r="Q13336">
        <v>294.70159999999998</v>
      </c>
      <c r="R13336">
        <f>MONTH('COCOCART INDIA DATA'!$I13336)</f>
        <v>9</v>
      </c>
      <c r="S13336" t="str">
        <f>TEXT(Table2[[#This Row],[Date]],"mmm")</f>
        <v>Sep</v>
      </c>
      <c r="T13336">
        <f>DAY(Table2[[#This Row],[Date]])</f>
        <v>1</v>
      </c>
      <c r="U13336" t="str">
        <f>TEXT(Table2[[#This Row],[Date]],"ddd")</f>
        <v>Mon</v>
      </c>
    </row>
    <row r="13337" spans="1:21" x14ac:dyDescent="0.25">
      <c r="A13337" s="9">
        <v>2400053344</v>
      </c>
      <c r="B13337" t="s">
        <v>19</v>
      </c>
      <c r="C13337" t="s">
        <v>75</v>
      </c>
      <c r="D13337" t="s">
        <v>83</v>
      </c>
      <c r="E13337" t="s">
        <v>85</v>
      </c>
      <c r="F13337" t="s">
        <v>91</v>
      </c>
      <c r="G13337" t="s">
        <v>23</v>
      </c>
      <c r="H13337" t="s">
        <v>153</v>
      </c>
      <c r="I13337" s="1">
        <v>45901</v>
      </c>
      <c r="J13337">
        <v>11746</v>
      </c>
      <c r="K13337">
        <v>297</v>
      </c>
      <c r="L13337">
        <v>368</v>
      </c>
      <c r="M13337" t="s">
        <v>114</v>
      </c>
      <c r="N13337" t="s">
        <v>17</v>
      </c>
      <c r="O13337" t="s">
        <v>18</v>
      </c>
      <c r="P13337">
        <v>7.8910999999999998</v>
      </c>
      <c r="Q13337">
        <v>2903.9247999999998</v>
      </c>
      <c r="R13337">
        <f>MONTH('COCOCART INDIA DATA'!$I13337)</f>
        <v>9</v>
      </c>
      <c r="S13337" t="str">
        <f>TEXT(Table2[[#This Row],[Date]],"mmm")</f>
        <v>Sep</v>
      </c>
      <c r="T13337">
        <f>DAY(Table2[[#This Row],[Date]])</f>
        <v>1</v>
      </c>
      <c r="U13337" t="str">
        <f>TEXT(Table2[[#This Row],[Date]],"ddd")</f>
        <v>Mon</v>
      </c>
    </row>
    <row r="13338" spans="1:21" x14ac:dyDescent="0.25">
      <c r="A13338" s="9">
        <v>2400053345</v>
      </c>
      <c r="B13338" t="s">
        <v>31</v>
      </c>
      <c r="C13338" t="s">
        <v>75</v>
      </c>
      <c r="D13338" t="s">
        <v>83</v>
      </c>
      <c r="E13338" t="s">
        <v>85</v>
      </c>
      <c r="F13338" t="s">
        <v>90</v>
      </c>
      <c r="G13338" t="s">
        <v>38</v>
      </c>
      <c r="H13338" t="s">
        <v>154</v>
      </c>
      <c r="I13338" s="1">
        <v>45902</v>
      </c>
      <c r="J13338">
        <v>10150</v>
      </c>
      <c r="K13338">
        <v>10</v>
      </c>
      <c r="L13338">
        <v>1015</v>
      </c>
      <c r="M13338" t="s">
        <v>115</v>
      </c>
      <c r="N13338" t="s">
        <v>13</v>
      </c>
      <c r="O13338" t="s">
        <v>14</v>
      </c>
      <c r="P13338">
        <v>8.7870000000000008</v>
      </c>
      <c r="Q13338">
        <v>8918.8050000000003</v>
      </c>
      <c r="R13338">
        <f>MONTH('COCOCART INDIA DATA'!$I13338)</f>
        <v>9</v>
      </c>
      <c r="S13338" t="str">
        <f>TEXT(Table2[[#This Row],[Date]],"mmm")</f>
        <v>Sep</v>
      </c>
      <c r="T13338">
        <f>DAY(Table2[[#This Row],[Date]])</f>
        <v>2</v>
      </c>
      <c r="U13338" t="str">
        <f>TEXT(Table2[[#This Row],[Date]],"ddd")</f>
        <v>Tue</v>
      </c>
    </row>
    <row r="13339" spans="1:21" x14ac:dyDescent="0.25">
      <c r="A13339" s="9">
        <v>2400053346</v>
      </c>
      <c r="B13339" t="s">
        <v>64</v>
      </c>
      <c r="C13339" t="s">
        <v>76</v>
      </c>
      <c r="D13339" t="s">
        <v>83</v>
      </c>
      <c r="E13339" t="s">
        <v>85</v>
      </c>
      <c r="F13339" t="s">
        <v>91</v>
      </c>
      <c r="G13339" t="s">
        <v>54</v>
      </c>
      <c r="H13339" t="s">
        <v>155</v>
      </c>
      <c r="I13339" s="1">
        <v>45902</v>
      </c>
      <c r="J13339">
        <v>8204</v>
      </c>
      <c r="K13339">
        <v>91</v>
      </c>
      <c r="L13339">
        <v>513</v>
      </c>
      <c r="M13339" t="s">
        <v>116</v>
      </c>
      <c r="N13339" t="s">
        <v>13</v>
      </c>
      <c r="O13339" t="s">
        <v>14</v>
      </c>
      <c r="P13339">
        <v>13.3485</v>
      </c>
      <c r="Q13339">
        <v>6847.7804999999998</v>
      </c>
      <c r="R13339">
        <f>MONTH('COCOCART INDIA DATA'!$I13339)</f>
        <v>9</v>
      </c>
      <c r="S13339" t="str">
        <f>TEXT(Table2[[#This Row],[Date]],"mmm")</f>
        <v>Sep</v>
      </c>
      <c r="T13339">
        <f>DAY(Table2[[#This Row],[Date]])</f>
        <v>2</v>
      </c>
      <c r="U13339" t="str">
        <f>TEXT(Table2[[#This Row],[Date]],"ddd")</f>
        <v>Tue</v>
      </c>
    </row>
    <row r="13340" spans="1:21" x14ac:dyDescent="0.25">
      <c r="A13340" s="9">
        <v>2400053347</v>
      </c>
      <c r="B13340" t="s">
        <v>11</v>
      </c>
      <c r="C13340" t="s">
        <v>77</v>
      </c>
      <c r="D13340" t="s">
        <v>83</v>
      </c>
      <c r="E13340" t="s">
        <v>84</v>
      </c>
      <c r="F13340" t="s">
        <v>89</v>
      </c>
      <c r="G13340" t="s">
        <v>54</v>
      </c>
      <c r="H13340" t="s">
        <v>156</v>
      </c>
      <c r="I13340" s="1">
        <v>45902</v>
      </c>
      <c r="J13340">
        <v>8015</v>
      </c>
      <c r="K13340">
        <v>357</v>
      </c>
      <c r="L13340">
        <v>501</v>
      </c>
      <c r="M13340" t="s">
        <v>117</v>
      </c>
      <c r="N13340" t="s">
        <v>13</v>
      </c>
      <c r="O13340" t="s">
        <v>14</v>
      </c>
      <c r="P13340">
        <v>13.3485</v>
      </c>
      <c r="Q13340">
        <v>6687.5985000000001</v>
      </c>
      <c r="R13340">
        <f>MONTH('COCOCART INDIA DATA'!$I13340)</f>
        <v>9</v>
      </c>
      <c r="S13340" t="str">
        <f>TEXT(Table2[[#This Row],[Date]],"mmm")</f>
        <v>Sep</v>
      </c>
      <c r="T13340">
        <f>DAY(Table2[[#This Row],[Date]])</f>
        <v>2</v>
      </c>
      <c r="U13340" t="str">
        <f>TEXT(Table2[[#This Row],[Date]],"ddd")</f>
        <v>Tue</v>
      </c>
    </row>
    <row r="13341" spans="1:21" x14ac:dyDescent="0.25">
      <c r="A13341" s="9">
        <v>2400053348</v>
      </c>
      <c r="B13341" t="s">
        <v>24</v>
      </c>
      <c r="C13341" t="s">
        <v>78</v>
      </c>
      <c r="D13341" t="s">
        <v>83</v>
      </c>
      <c r="E13341" t="s">
        <v>84</v>
      </c>
      <c r="F13341" t="s">
        <v>89</v>
      </c>
      <c r="G13341" t="s">
        <v>36</v>
      </c>
      <c r="H13341" t="s">
        <v>150</v>
      </c>
      <c r="I13341" s="1">
        <v>45902</v>
      </c>
      <c r="J13341">
        <v>2695</v>
      </c>
      <c r="K13341">
        <v>136</v>
      </c>
      <c r="L13341">
        <v>159</v>
      </c>
      <c r="M13341" t="s">
        <v>118</v>
      </c>
      <c r="N13341" t="s">
        <v>13</v>
      </c>
      <c r="O13341" t="s">
        <v>14</v>
      </c>
      <c r="P13341">
        <v>2.2656000000000001</v>
      </c>
      <c r="Q13341">
        <v>360.23040000000003</v>
      </c>
      <c r="R13341">
        <f>MONTH('COCOCART INDIA DATA'!$I13341)</f>
        <v>9</v>
      </c>
      <c r="S13341" t="str">
        <f>TEXT(Table2[[#This Row],[Date]],"mmm")</f>
        <v>Sep</v>
      </c>
      <c r="T13341">
        <f>DAY(Table2[[#This Row],[Date]])</f>
        <v>2</v>
      </c>
      <c r="U13341" t="str">
        <f>TEXT(Table2[[#This Row],[Date]],"ddd")</f>
        <v>Tue</v>
      </c>
    </row>
    <row r="13342" spans="1:21" x14ac:dyDescent="0.25">
      <c r="A13342" s="9">
        <v>2400053349</v>
      </c>
      <c r="B13342" t="s">
        <v>35</v>
      </c>
      <c r="C13342" t="s">
        <v>78</v>
      </c>
      <c r="D13342" t="s">
        <v>83</v>
      </c>
      <c r="E13342" t="s">
        <v>85</v>
      </c>
      <c r="F13342" t="s">
        <v>90</v>
      </c>
      <c r="G13342" t="s">
        <v>49</v>
      </c>
      <c r="H13342" t="s">
        <v>150</v>
      </c>
      <c r="I13342" s="1">
        <v>45902</v>
      </c>
      <c r="J13342">
        <v>4277</v>
      </c>
      <c r="K13342">
        <v>97</v>
      </c>
      <c r="L13342">
        <v>286</v>
      </c>
      <c r="M13342" t="s">
        <v>119</v>
      </c>
      <c r="N13342" t="s">
        <v>13</v>
      </c>
      <c r="O13342" t="s">
        <v>14</v>
      </c>
      <c r="P13342">
        <v>1.5934999999999999</v>
      </c>
      <c r="Q13342">
        <v>455.74099999999999</v>
      </c>
      <c r="R13342">
        <f>MONTH('COCOCART INDIA DATA'!$I13342)</f>
        <v>9</v>
      </c>
      <c r="S13342" t="str">
        <f>TEXT(Table2[[#This Row],[Date]],"mmm")</f>
        <v>Sep</v>
      </c>
      <c r="T13342">
        <f>DAY(Table2[[#This Row],[Date]])</f>
        <v>2</v>
      </c>
      <c r="U13342" t="str">
        <f>TEXT(Table2[[#This Row],[Date]],"ddd")</f>
        <v>Tue</v>
      </c>
    </row>
    <row r="13343" spans="1:21" x14ac:dyDescent="0.25">
      <c r="A13343" s="9">
        <v>2400053350</v>
      </c>
      <c r="B13343" t="s">
        <v>62</v>
      </c>
      <c r="C13343" t="s">
        <v>79</v>
      </c>
      <c r="D13343" t="s">
        <v>83</v>
      </c>
      <c r="E13343" t="s">
        <v>85</v>
      </c>
      <c r="F13343" t="s">
        <v>91</v>
      </c>
      <c r="G13343" t="s">
        <v>30</v>
      </c>
      <c r="H13343" t="s">
        <v>150</v>
      </c>
      <c r="I13343" s="1">
        <v>45902</v>
      </c>
      <c r="J13343">
        <v>1617</v>
      </c>
      <c r="K13343">
        <v>211</v>
      </c>
      <c r="L13343">
        <v>68</v>
      </c>
      <c r="M13343" t="s">
        <v>120</v>
      </c>
      <c r="N13343" t="s">
        <v>13</v>
      </c>
      <c r="O13343" t="s">
        <v>18</v>
      </c>
      <c r="P13343">
        <v>0.89900000000000002</v>
      </c>
      <c r="Q13343">
        <v>61.132000000000005</v>
      </c>
      <c r="R13343">
        <f>MONTH('COCOCART INDIA DATA'!$I13343)</f>
        <v>9</v>
      </c>
      <c r="S13343" t="str">
        <f>TEXT(Table2[[#This Row],[Date]],"mmm")</f>
        <v>Sep</v>
      </c>
      <c r="T13343">
        <f>DAY(Table2[[#This Row],[Date]])</f>
        <v>2</v>
      </c>
      <c r="U13343" t="str">
        <f>TEXT(Table2[[#This Row],[Date]],"ddd")</f>
        <v>Tue</v>
      </c>
    </row>
    <row r="13344" spans="1:21" x14ac:dyDescent="0.25">
      <c r="A13344" s="9">
        <v>2400053351</v>
      </c>
      <c r="B13344" t="s">
        <v>24</v>
      </c>
      <c r="C13344" t="s">
        <v>80</v>
      </c>
      <c r="D13344" t="s">
        <v>83</v>
      </c>
      <c r="E13344" t="s">
        <v>85</v>
      </c>
      <c r="F13344" t="s">
        <v>90</v>
      </c>
      <c r="G13344" t="s">
        <v>46</v>
      </c>
      <c r="H13344" t="s">
        <v>154</v>
      </c>
      <c r="I13344" s="1">
        <v>45902</v>
      </c>
      <c r="J13344">
        <v>6181</v>
      </c>
      <c r="K13344">
        <v>146</v>
      </c>
      <c r="L13344">
        <v>248</v>
      </c>
      <c r="M13344" t="s">
        <v>121</v>
      </c>
      <c r="N13344" t="s">
        <v>40</v>
      </c>
      <c r="O13344" t="s">
        <v>18</v>
      </c>
      <c r="P13344">
        <v>4.7065000000000001</v>
      </c>
      <c r="Q13344">
        <v>1167.212</v>
      </c>
      <c r="R13344">
        <f>MONTH('COCOCART INDIA DATA'!$I13344)</f>
        <v>9</v>
      </c>
      <c r="S13344" t="str">
        <f>TEXT(Table2[[#This Row],[Date]],"mmm")</f>
        <v>Sep</v>
      </c>
      <c r="T13344">
        <f>DAY(Table2[[#This Row],[Date]])</f>
        <v>2</v>
      </c>
      <c r="U13344" t="str">
        <f>TEXT(Table2[[#This Row],[Date]],"ddd")</f>
        <v>Tue</v>
      </c>
    </row>
    <row r="13345" spans="1:21" x14ac:dyDescent="0.25">
      <c r="A13345" s="9">
        <v>2400053352</v>
      </c>
      <c r="B13345" t="s">
        <v>22</v>
      </c>
      <c r="C13345" t="s">
        <v>79</v>
      </c>
      <c r="D13345" t="s">
        <v>83</v>
      </c>
      <c r="E13345" t="s">
        <v>85</v>
      </c>
      <c r="F13345" t="s">
        <v>91</v>
      </c>
      <c r="G13345" t="s">
        <v>25</v>
      </c>
      <c r="H13345" t="s">
        <v>154</v>
      </c>
      <c r="I13345" s="1">
        <v>45902</v>
      </c>
      <c r="J13345">
        <v>5957</v>
      </c>
      <c r="K13345">
        <v>71</v>
      </c>
      <c r="L13345">
        <v>249</v>
      </c>
      <c r="M13345" t="s">
        <v>122</v>
      </c>
      <c r="N13345" t="s">
        <v>13</v>
      </c>
      <c r="O13345" t="s">
        <v>18</v>
      </c>
      <c r="P13345">
        <v>0.69579999999999997</v>
      </c>
      <c r="Q13345">
        <v>173.2542</v>
      </c>
      <c r="R13345">
        <f>MONTH('COCOCART INDIA DATA'!$I13345)</f>
        <v>9</v>
      </c>
      <c r="S13345" t="str">
        <f>TEXT(Table2[[#This Row],[Date]],"mmm")</f>
        <v>Sep</v>
      </c>
      <c r="T13345">
        <f>DAY(Table2[[#This Row],[Date]])</f>
        <v>2</v>
      </c>
      <c r="U13345" t="str">
        <f>TEXT(Table2[[#This Row],[Date]],"ddd")</f>
        <v>Tue</v>
      </c>
    </row>
    <row r="13346" spans="1:21" x14ac:dyDescent="0.25">
      <c r="A13346" s="9">
        <v>2400053353</v>
      </c>
      <c r="B13346" t="s">
        <v>63</v>
      </c>
      <c r="C13346" t="s">
        <v>79</v>
      </c>
      <c r="D13346" t="s">
        <v>83</v>
      </c>
      <c r="E13346" t="s">
        <v>84</v>
      </c>
      <c r="F13346" t="s">
        <v>88</v>
      </c>
      <c r="G13346" t="s">
        <v>48</v>
      </c>
      <c r="H13346" t="s">
        <v>154</v>
      </c>
      <c r="I13346" s="1">
        <v>45902</v>
      </c>
      <c r="J13346">
        <v>4550</v>
      </c>
      <c r="K13346">
        <v>41</v>
      </c>
      <c r="L13346">
        <v>253</v>
      </c>
      <c r="M13346" t="s">
        <v>123</v>
      </c>
      <c r="N13346" t="s">
        <v>40</v>
      </c>
      <c r="O13346" t="s">
        <v>18</v>
      </c>
      <c r="P13346">
        <v>11.4688</v>
      </c>
      <c r="Q13346">
        <v>2901.6064000000001</v>
      </c>
      <c r="R13346">
        <f>MONTH('COCOCART INDIA DATA'!$I13346)</f>
        <v>9</v>
      </c>
      <c r="S13346" t="str">
        <f>TEXT(Table2[[#This Row],[Date]],"mmm")</f>
        <v>Sep</v>
      </c>
      <c r="T13346">
        <f>DAY(Table2[[#This Row],[Date]])</f>
        <v>2</v>
      </c>
      <c r="U13346" t="str">
        <f>TEXT(Table2[[#This Row],[Date]],"ddd")</f>
        <v>Tue</v>
      </c>
    </row>
    <row r="13347" spans="1:21" x14ac:dyDescent="0.25">
      <c r="A13347" s="9">
        <v>2400053354</v>
      </c>
      <c r="B13347" t="s">
        <v>62</v>
      </c>
      <c r="C13347" t="s">
        <v>80</v>
      </c>
      <c r="D13347" t="s">
        <v>83</v>
      </c>
      <c r="E13347" t="s">
        <v>84</v>
      </c>
      <c r="F13347" t="s">
        <v>89</v>
      </c>
      <c r="G13347" t="s">
        <v>41</v>
      </c>
      <c r="H13347" t="s">
        <v>154</v>
      </c>
      <c r="I13347" s="1">
        <v>45902</v>
      </c>
      <c r="J13347">
        <v>7217</v>
      </c>
      <c r="K13347">
        <v>1</v>
      </c>
      <c r="L13347">
        <v>278</v>
      </c>
      <c r="M13347" t="s">
        <v>124</v>
      </c>
      <c r="N13347" t="s">
        <v>40</v>
      </c>
      <c r="O13347" t="s">
        <v>14</v>
      </c>
      <c r="P13347">
        <v>6.3415999999999997</v>
      </c>
      <c r="Q13347">
        <v>1762.9648</v>
      </c>
      <c r="R13347">
        <f>MONTH('COCOCART INDIA DATA'!$I13347)</f>
        <v>9</v>
      </c>
      <c r="S13347" t="str">
        <f>TEXT(Table2[[#This Row],[Date]],"mmm")</f>
        <v>Sep</v>
      </c>
      <c r="T13347">
        <f>DAY(Table2[[#This Row],[Date]])</f>
        <v>2</v>
      </c>
      <c r="U13347" t="str">
        <f>TEXT(Table2[[#This Row],[Date]],"ddd")</f>
        <v>Tue</v>
      </c>
    </row>
    <row r="13348" spans="1:21" x14ac:dyDescent="0.25">
      <c r="A13348" s="9">
        <v>2400053355</v>
      </c>
      <c r="B13348" t="s">
        <v>31</v>
      </c>
      <c r="C13348" t="s">
        <v>79</v>
      </c>
      <c r="D13348" t="s">
        <v>83</v>
      </c>
      <c r="E13348" t="s">
        <v>85</v>
      </c>
      <c r="F13348" t="s">
        <v>90</v>
      </c>
      <c r="G13348" t="s">
        <v>39</v>
      </c>
      <c r="H13348" t="s">
        <v>154</v>
      </c>
      <c r="I13348" s="1">
        <v>45902</v>
      </c>
      <c r="J13348">
        <v>4151</v>
      </c>
      <c r="K13348">
        <v>21</v>
      </c>
      <c r="L13348">
        <v>260</v>
      </c>
      <c r="M13348" t="s">
        <v>125</v>
      </c>
      <c r="N13348" t="s">
        <v>40</v>
      </c>
      <c r="O13348" t="s">
        <v>14</v>
      </c>
      <c r="P13348">
        <v>2.8195000000000001</v>
      </c>
      <c r="Q13348">
        <v>733.07</v>
      </c>
      <c r="R13348">
        <f>MONTH('COCOCART INDIA DATA'!$I13348)</f>
        <v>9</v>
      </c>
      <c r="S13348" t="str">
        <f>TEXT(Table2[[#This Row],[Date]],"mmm")</f>
        <v>Sep</v>
      </c>
      <c r="T13348">
        <f>DAY(Table2[[#This Row],[Date]])</f>
        <v>2</v>
      </c>
      <c r="U13348" t="str">
        <f>TEXT(Table2[[#This Row],[Date]],"ddd")</f>
        <v>Tue</v>
      </c>
    </row>
    <row r="13349" spans="1:21" x14ac:dyDescent="0.25">
      <c r="A13349" s="9">
        <v>2400053356</v>
      </c>
      <c r="B13349" t="s">
        <v>29</v>
      </c>
      <c r="C13349" t="s">
        <v>79</v>
      </c>
      <c r="D13349" t="s">
        <v>83</v>
      </c>
      <c r="E13349" t="s">
        <v>85</v>
      </c>
      <c r="F13349" t="s">
        <v>91</v>
      </c>
      <c r="G13349" t="s">
        <v>23</v>
      </c>
      <c r="H13349" t="s">
        <v>154</v>
      </c>
      <c r="I13349" s="1">
        <v>45902</v>
      </c>
      <c r="J13349">
        <v>7910</v>
      </c>
      <c r="K13349">
        <v>70</v>
      </c>
      <c r="L13349">
        <v>256</v>
      </c>
      <c r="M13349" t="s">
        <v>126</v>
      </c>
      <c r="N13349" t="s">
        <v>17</v>
      </c>
      <c r="O13349" t="s">
        <v>18</v>
      </c>
      <c r="P13349">
        <v>7.8910999999999998</v>
      </c>
      <c r="Q13349">
        <v>2020.1215999999999</v>
      </c>
      <c r="R13349">
        <f>MONTH('COCOCART INDIA DATA'!$I13349)</f>
        <v>9</v>
      </c>
      <c r="S13349" t="str">
        <f>TEXT(Table2[[#This Row],[Date]],"mmm")</f>
        <v>Sep</v>
      </c>
      <c r="T13349">
        <f>DAY(Table2[[#This Row],[Date]])</f>
        <v>2</v>
      </c>
      <c r="U13349" t="str">
        <f>TEXT(Table2[[#This Row],[Date]],"ddd")</f>
        <v>Tue</v>
      </c>
    </row>
    <row r="13350" spans="1:21" x14ac:dyDescent="0.25">
      <c r="A13350" s="9">
        <v>2400053357</v>
      </c>
      <c r="B13350" t="s">
        <v>47</v>
      </c>
      <c r="C13350" t="s">
        <v>79</v>
      </c>
      <c r="D13350" t="s">
        <v>83</v>
      </c>
      <c r="E13350" t="s">
        <v>85</v>
      </c>
      <c r="F13350" t="s">
        <v>90</v>
      </c>
      <c r="G13350" t="s">
        <v>45</v>
      </c>
      <c r="H13350" t="s">
        <v>154</v>
      </c>
      <c r="I13350" s="1">
        <v>45902</v>
      </c>
      <c r="J13350">
        <v>5446</v>
      </c>
      <c r="K13350">
        <v>299</v>
      </c>
      <c r="L13350">
        <v>188</v>
      </c>
      <c r="M13350" t="s">
        <v>127</v>
      </c>
      <c r="N13350" t="s">
        <v>17</v>
      </c>
      <c r="O13350" t="s">
        <v>14</v>
      </c>
      <c r="P13350">
        <v>2.4773999999999998</v>
      </c>
      <c r="Q13350">
        <v>465.75119999999998</v>
      </c>
      <c r="R13350">
        <f>MONTH('COCOCART INDIA DATA'!$I13350)</f>
        <v>9</v>
      </c>
      <c r="S13350" t="str">
        <f>TEXT(Table2[[#This Row],[Date]],"mmm")</f>
        <v>Sep</v>
      </c>
      <c r="T13350">
        <f>DAY(Table2[[#This Row],[Date]])</f>
        <v>2</v>
      </c>
      <c r="U13350" t="str">
        <f>TEXT(Table2[[#This Row],[Date]],"ddd")</f>
        <v>Tue</v>
      </c>
    </row>
    <row r="13351" spans="1:21" x14ac:dyDescent="0.25">
      <c r="A13351" s="9">
        <v>2400053358</v>
      </c>
      <c r="B13351" t="s">
        <v>63</v>
      </c>
      <c r="C13351" t="s">
        <v>79</v>
      </c>
      <c r="D13351" t="s">
        <v>83</v>
      </c>
      <c r="E13351" t="s">
        <v>85</v>
      </c>
      <c r="F13351" t="s">
        <v>91</v>
      </c>
      <c r="G13351" t="s">
        <v>38</v>
      </c>
      <c r="H13351" t="s">
        <v>154</v>
      </c>
      <c r="I13351" s="1">
        <v>45902</v>
      </c>
      <c r="J13351">
        <v>9443</v>
      </c>
      <c r="K13351">
        <v>403</v>
      </c>
      <c r="L13351">
        <v>1050</v>
      </c>
      <c r="M13351" t="s">
        <v>128</v>
      </c>
      <c r="N13351" t="s">
        <v>13</v>
      </c>
      <c r="O13351" t="s">
        <v>14</v>
      </c>
      <c r="P13351">
        <v>8.7870000000000008</v>
      </c>
      <c r="Q13351">
        <v>9226.35</v>
      </c>
      <c r="R13351">
        <f>MONTH('COCOCART INDIA DATA'!$I13351)</f>
        <v>9</v>
      </c>
      <c r="S13351" t="str">
        <f>TEXT(Table2[[#This Row],[Date]],"mmm")</f>
        <v>Sep</v>
      </c>
      <c r="T13351">
        <f>DAY(Table2[[#This Row],[Date]])</f>
        <v>2</v>
      </c>
      <c r="U13351" t="str">
        <f>TEXT(Table2[[#This Row],[Date]],"ddd")</f>
        <v>Tue</v>
      </c>
    </row>
    <row r="13352" spans="1:21" x14ac:dyDescent="0.25">
      <c r="A13352" s="9">
        <v>2400053359</v>
      </c>
      <c r="B13352" t="s">
        <v>57</v>
      </c>
      <c r="C13352" t="s">
        <v>66</v>
      </c>
      <c r="D13352" t="s">
        <v>82</v>
      </c>
      <c r="E13352" t="s">
        <v>84</v>
      </c>
      <c r="F13352" t="s">
        <v>89</v>
      </c>
      <c r="G13352" t="s">
        <v>45</v>
      </c>
      <c r="H13352" t="s">
        <v>154</v>
      </c>
      <c r="I13352" s="1">
        <v>45902</v>
      </c>
      <c r="J13352">
        <v>7945</v>
      </c>
      <c r="K13352">
        <v>101</v>
      </c>
      <c r="L13352">
        <v>346</v>
      </c>
      <c r="M13352" t="s">
        <v>129</v>
      </c>
      <c r="N13352" t="s">
        <v>17</v>
      </c>
      <c r="O13352" t="s">
        <v>14</v>
      </c>
      <c r="P13352">
        <v>2.4773999999999998</v>
      </c>
      <c r="Q13352">
        <v>857.18039999999996</v>
      </c>
      <c r="R13352">
        <f>MONTH('COCOCART INDIA DATA'!$I13352)</f>
        <v>9</v>
      </c>
      <c r="S13352" t="str">
        <f>TEXT(Table2[[#This Row],[Date]],"mmm")</f>
        <v>Sep</v>
      </c>
      <c r="T13352">
        <f>DAY(Table2[[#This Row],[Date]])</f>
        <v>2</v>
      </c>
      <c r="U13352" t="str">
        <f>TEXT(Table2[[#This Row],[Date]],"ddd")</f>
        <v>Tue</v>
      </c>
    </row>
    <row r="13353" spans="1:21" x14ac:dyDescent="0.25">
      <c r="A13353" s="9">
        <v>2400053360</v>
      </c>
      <c r="B13353" t="s">
        <v>27</v>
      </c>
      <c r="C13353" t="s">
        <v>66</v>
      </c>
      <c r="D13353" t="s">
        <v>83</v>
      </c>
      <c r="E13353" t="s">
        <v>84</v>
      </c>
      <c r="F13353" t="s">
        <v>89</v>
      </c>
      <c r="G13353" t="s">
        <v>25</v>
      </c>
      <c r="H13353" t="s">
        <v>148</v>
      </c>
      <c r="I13353" s="1">
        <v>45902</v>
      </c>
      <c r="J13353">
        <v>6167</v>
      </c>
      <c r="K13353">
        <v>104</v>
      </c>
      <c r="L13353">
        <v>257</v>
      </c>
      <c r="M13353" t="s">
        <v>130</v>
      </c>
      <c r="N13353" t="s">
        <v>13</v>
      </c>
      <c r="O13353" t="s">
        <v>18</v>
      </c>
      <c r="P13353">
        <v>0.69579999999999997</v>
      </c>
      <c r="Q13353">
        <v>178.82059999999998</v>
      </c>
      <c r="R13353">
        <f>MONTH('COCOCART INDIA DATA'!$I13353)</f>
        <v>9</v>
      </c>
      <c r="S13353" t="str">
        <f>TEXT(Table2[[#This Row],[Date]],"mmm")</f>
        <v>Sep</v>
      </c>
      <c r="T13353">
        <f>DAY(Table2[[#This Row],[Date]])</f>
        <v>2</v>
      </c>
      <c r="U13353" t="str">
        <f>TEXT(Table2[[#This Row],[Date]],"ddd")</f>
        <v>Tue</v>
      </c>
    </row>
    <row r="13354" spans="1:21" x14ac:dyDescent="0.25">
      <c r="A13354" s="9">
        <v>2400053361</v>
      </c>
      <c r="B13354" t="s">
        <v>15</v>
      </c>
      <c r="C13354" t="s">
        <v>66</v>
      </c>
      <c r="D13354" t="s">
        <v>82</v>
      </c>
      <c r="E13354" t="s">
        <v>85</v>
      </c>
      <c r="F13354" t="s">
        <v>90</v>
      </c>
      <c r="G13354" t="s">
        <v>38</v>
      </c>
      <c r="H13354" t="s">
        <v>148</v>
      </c>
      <c r="I13354" s="1">
        <v>45902</v>
      </c>
      <c r="J13354">
        <v>12404</v>
      </c>
      <c r="K13354">
        <v>68</v>
      </c>
      <c r="L13354">
        <v>955</v>
      </c>
      <c r="M13354" t="s">
        <v>131</v>
      </c>
      <c r="N13354" t="s">
        <v>13</v>
      </c>
      <c r="O13354" t="s">
        <v>14</v>
      </c>
      <c r="P13354">
        <v>8.7870000000000008</v>
      </c>
      <c r="Q13354">
        <v>8391.5850000000009</v>
      </c>
      <c r="R13354">
        <f>MONTH('COCOCART INDIA DATA'!$I13354)</f>
        <v>9</v>
      </c>
      <c r="S13354" t="str">
        <f>TEXT(Table2[[#This Row],[Date]],"mmm")</f>
        <v>Sep</v>
      </c>
      <c r="T13354">
        <f>DAY(Table2[[#This Row],[Date]])</f>
        <v>2</v>
      </c>
      <c r="U13354" t="str">
        <f>TEXT(Table2[[#This Row],[Date]],"ddd")</f>
        <v>Tue</v>
      </c>
    </row>
    <row r="13355" spans="1:21" x14ac:dyDescent="0.25">
      <c r="A13355" s="9">
        <v>2400053362</v>
      </c>
      <c r="B13355" t="s">
        <v>27</v>
      </c>
      <c r="C13355" t="s">
        <v>66</v>
      </c>
      <c r="D13355" t="s">
        <v>83</v>
      </c>
      <c r="E13355" t="s">
        <v>85</v>
      </c>
      <c r="F13355" t="s">
        <v>91</v>
      </c>
      <c r="G13355" t="s">
        <v>46</v>
      </c>
      <c r="H13355" t="s">
        <v>148</v>
      </c>
      <c r="I13355" s="1">
        <v>45902</v>
      </c>
      <c r="J13355">
        <v>7168</v>
      </c>
      <c r="K13355">
        <v>12</v>
      </c>
      <c r="L13355">
        <v>378</v>
      </c>
      <c r="M13355" t="s">
        <v>132</v>
      </c>
      <c r="N13355" t="s">
        <v>40</v>
      </c>
      <c r="O13355" t="s">
        <v>18</v>
      </c>
      <c r="P13355">
        <v>4.7065000000000001</v>
      </c>
      <c r="Q13355">
        <v>1779.057</v>
      </c>
      <c r="R13355">
        <f>MONTH('COCOCART INDIA DATA'!$I13355)</f>
        <v>9</v>
      </c>
      <c r="S13355" t="str">
        <f>TEXT(Table2[[#This Row],[Date]],"mmm")</f>
        <v>Sep</v>
      </c>
      <c r="T13355">
        <f>DAY(Table2[[#This Row],[Date]])</f>
        <v>2</v>
      </c>
      <c r="U13355" t="str">
        <f>TEXT(Table2[[#This Row],[Date]],"ddd")</f>
        <v>Tue</v>
      </c>
    </row>
    <row r="13356" spans="1:21" x14ac:dyDescent="0.25">
      <c r="A13356" s="9">
        <v>2400053363</v>
      </c>
      <c r="B13356" t="s">
        <v>55</v>
      </c>
      <c r="C13356" t="s">
        <v>66</v>
      </c>
      <c r="D13356" t="s">
        <v>83</v>
      </c>
      <c r="E13356" t="s">
        <v>85</v>
      </c>
      <c r="F13356" t="s">
        <v>90</v>
      </c>
      <c r="G13356" t="s">
        <v>54</v>
      </c>
      <c r="H13356" t="s">
        <v>148</v>
      </c>
      <c r="I13356" s="1">
        <v>45902</v>
      </c>
      <c r="J13356">
        <v>2779</v>
      </c>
      <c r="K13356">
        <v>102</v>
      </c>
      <c r="L13356">
        <v>155</v>
      </c>
      <c r="M13356" t="s">
        <v>133</v>
      </c>
      <c r="N13356" t="s">
        <v>13</v>
      </c>
      <c r="O13356" t="s">
        <v>14</v>
      </c>
      <c r="P13356">
        <v>13.3485</v>
      </c>
      <c r="Q13356">
        <v>2069.0174999999999</v>
      </c>
      <c r="R13356">
        <f>MONTH('COCOCART INDIA DATA'!$I13356)</f>
        <v>9</v>
      </c>
      <c r="S13356" t="str">
        <f>TEXT(Table2[[#This Row],[Date]],"mmm")</f>
        <v>Sep</v>
      </c>
      <c r="T13356">
        <f>DAY(Table2[[#This Row],[Date]])</f>
        <v>2</v>
      </c>
      <c r="U13356" t="str">
        <f>TEXT(Table2[[#This Row],[Date]],"ddd")</f>
        <v>Tue</v>
      </c>
    </row>
    <row r="13357" spans="1:21" x14ac:dyDescent="0.25">
      <c r="A13357" s="9">
        <v>2400053364</v>
      </c>
      <c r="B13357" t="s">
        <v>19</v>
      </c>
      <c r="C13357" t="s">
        <v>67</v>
      </c>
      <c r="D13357" t="s">
        <v>83</v>
      </c>
      <c r="E13357" t="s">
        <v>85</v>
      </c>
      <c r="F13357" t="s">
        <v>91</v>
      </c>
      <c r="G13357" t="s">
        <v>12</v>
      </c>
      <c r="H13357" t="s">
        <v>148</v>
      </c>
      <c r="I13357" s="1">
        <v>45902</v>
      </c>
      <c r="J13357">
        <v>17843</v>
      </c>
      <c r="K13357">
        <v>91</v>
      </c>
      <c r="L13357">
        <v>1190</v>
      </c>
      <c r="M13357" t="s">
        <v>134</v>
      </c>
      <c r="N13357" t="s">
        <v>13</v>
      </c>
      <c r="O13357" t="s">
        <v>14</v>
      </c>
      <c r="P13357">
        <v>6.0983000000000001</v>
      </c>
      <c r="Q13357">
        <v>7256.9769999999999</v>
      </c>
      <c r="R13357">
        <f>MONTH('COCOCART INDIA DATA'!$I13357)</f>
        <v>9</v>
      </c>
      <c r="S13357" t="str">
        <f>TEXT(Table2[[#This Row],[Date]],"mmm")</f>
        <v>Sep</v>
      </c>
      <c r="T13357">
        <f>DAY(Table2[[#This Row],[Date]])</f>
        <v>2</v>
      </c>
      <c r="U13357" t="str">
        <f>TEXT(Table2[[#This Row],[Date]],"ddd")</f>
        <v>Tue</v>
      </c>
    </row>
    <row r="13358" spans="1:21" x14ac:dyDescent="0.25">
      <c r="A13358" s="9">
        <v>2400053365</v>
      </c>
      <c r="B13358" t="s">
        <v>44</v>
      </c>
      <c r="C13358" t="s">
        <v>68</v>
      </c>
      <c r="D13358" t="s">
        <v>83</v>
      </c>
      <c r="E13358" t="s">
        <v>84</v>
      </c>
      <c r="F13358" t="s">
        <v>88</v>
      </c>
      <c r="G13358" t="s">
        <v>54</v>
      </c>
      <c r="H13358" t="s">
        <v>148</v>
      </c>
      <c r="I13358" s="1">
        <v>45902</v>
      </c>
      <c r="J13358">
        <v>1491</v>
      </c>
      <c r="K13358">
        <v>171</v>
      </c>
      <c r="L13358">
        <v>68</v>
      </c>
      <c r="M13358" t="s">
        <v>135</v>
      </c>
      <c r="N13358" t="s">
        <v>13</v>
      </c>
      <c r="O13358" t="s">
        <v>14</v>
      </c>
      <c r="P13358">
        <v>13.3485</v>
      </c>
      <c r="Q13358">
        <v>907.69799999999998</v>
      </c>
      <c r="R13358">
        <f>MONTH('COCOCART INDIA DATA'!$I13358)</f>
        <v>9</v>
      </c>
      <c r="S13358" t="str">
        <f>TEXT(Table2[[#This Row],[Date]],"mmm")</f>
        <v>Sep</v>
      </c>
      <c r="T13358">
        <f>DAY(Table2[[#This Row],[Date]])</f>
        <v>2</v>
      </c>
      <c r="U13358" t="str">
        <f>TEXT(Table2[[#This Row],[Date]],"ddd")</f>
        <v>Tue</v>
      </c>
    </row>
    <row r="13359" spans="1:21" x14ac:dyDescent="0.25">
      <c r="A13359" s="9">
        <v>2400053366</v>
      </c>
      <c r="B13359" t="s">
        <v>51</v>
      </c>
      <c r="C13359" t="s">
        <v>69</v>
      </c>
      <c r="D13359" t="s">
        <v>83</v>
      </c>
      <c r="E13359" t="s">
        <v>84</v>
      </c>
      <c r="F13359" t="s">
        <v>89</v>
      </c>
      <c r="G13359" t="s">
        <v>41</v>
      </c>
      <c r="H13359" t="s">
        <v>148</v>
      </c>
      <c r="I13359" s="1">
        <v>45902</v>
      </c>
      <c r="J13359">
        <v>4907</v>
      </c>
      <c r="K13359">
        <v>151</v>
      </c>
      <c r="L13359">
        <v>164</v>
      </c>
      <c r="M13359" t="s">
        <v>136</v>
      </c>
      <c r="N13359" t="s">
        <v>40</v>
      </c>
      <c r="O13359" t="s">
        <v>14</v>
      </c>
      <c r="P13359">
        <v>6.3415999999999997</v>
      </c>
      <c r="Q13359">
        <v>1040.0223999999998</v>
      </c>
      <c r="R13359">
        <f>MONTH('COCOCART INDIA DATA'!$I13359)</f>
        <v>9</v>
      </c>
      <c r="S13359" t="str">
        <f>TEXT(Table2[[#This Row],[Date]],"mmm")</f>
        <v>Sep</v>
      </c>
      <c r="T13359">
        <f>DAY(Table2[[#This Row],[Date]])</f>
        <v>2</v>
      </c>
      <c r="U13359" t="str">
        <f>TEXT(Table2[[#This Row],[Date]],"ddd")</f>
        <v>Tue</v>
      </c>
    </row>
    <row r="13360" spans="1:21" x14ac:dyDescent="0.25">
      <c r="A13360" s="9">
        <v>2400053367</v>
      </c>
      <c r="B13360" t="s">
        <v>26</v>
      </c>
      <c r="C13360" t="s">
        <v>70</v>
      </c>
      <c r="D13360" t="s">
        <v>83</v>
      </c>
      <c r="E13360" t="s">
        <v>85</v>
      </c>
      <c r="F13360" t="s">
        <v>90</v>
      </c>
      <c r="G13360" t="s">
        <v>38</v>
      </c>
      <c r="H13360" t="s">
        <v>148</v>
      </c>
      <c r="I13360" s="1">
        <v>45902</v>
      </c>
      <c r="J13360">
        <v>11452</v>
      </c>
      <c r="K13360">
        <v>137</v>
      </c>
      <c r="L13360">
        <v>1273</v>
      </c>
      <c r="M13360" t="s">
        <v>137</v>
      </c>
      <c r="N13360" t="s">
        <v>13</v>
      </c>
      <c r="O13360" t="s">
        <v>14</v>
      </c>
      <c r="P13360">
        <v>8.7870000000000008</v>
      </c>
      <c r="Q13360">
        <v>11185.851000000001</v>
      </c>
      <c r="R13360">
        <f>MONTH('COCOCART INDIA DATA'!$I13360)</f>
        <v>9</v>
      </c>
      <c r="S13360" t="str">
        <f>TEXT(Table2[[#This Row],[Date]],"mmm")</f>
        <v>Sep</v>
      </c>
      <c r="T13360">
        <f>DAY(Table2[[#This Row],[Date]])</f>
        <v>2</v>
      </c>
      <c r="U13360" t="str">
        <f>TEXT(Table2[[#This Row],[Date]],"ddd")</f>
        <v>Tue</v>
      </c>
    </row>
    <row r="13361" spans="1:21" x14ac:dyDescent="0.25">
      <c r="A13361" s="9">
        <v>2400053368</v>
      </c>
      <c r="B13361" t="s">
        <v>24</v>
      </c>
      <c r="C13361" t="s">
        <v>70</v>
      </c>
      <c r="D13361" t="s">
        <v>83</v>
      </c>
      <c r="E13361" t="s">
        <v>85</v>
      </c>
      <c r="F13361" t="s">
        <v>91</v>
      </c>
      <c r="G13361" t="s">
        <v>16</v>
      </c>
      <c r="H13361" t="s">
        <v>148</v>
      </c>
      <c r="I13361" s="1">
        <v>45902</v>
      </c>
      <c r="J13361">
        <v>7301</v>
      </c>
      <c r="K13361">
        <v>4</v>
      </c>
      <c r="L13361">
        <v>812</v>
      </c>
      <c r="M13361" t="s">
        <v>138</v>
      </c>
      <c r="N13361" t="s">
        <v>17</v>
      </c>
      <c r="O13361" t="s">
        <v>18</v>
      </c>
      <c r="P13361">
        <v>0.24049999999999999</v>
      </c>
      <c r="Q13361">
        <v>195.286</v>
      </c>
      <c r="R13361">
        <f>MONTH('COCOCART INDIA DATA'!$I13361)</f>
        <v>9</v>
      </c>
      <c r="S13361" t="str">
        <f>TEXT(Table2[[#This Row],[Date]],"mmm")</f>
        <v>Sep</v>
      </c>
      <c r="T13361">
        <f>DAY(Table2[[#This Row],[Date]])</f>
        <v>2</v>
      </c>
      <c r="U13361" t="str">
        <f>TEXT(Table2[[#This Row],[Date]],"ddd")</f>
        <v>Tue</v>
      </c>
    </row>
    <row r="13362" spans="1:21" x14ac:dyDescent="0.25">
      <c r="A13362" s="9">
        <v>2400053369</v>
      </c>
      <c r="B13362" t="s">
        <v>31</v>
      </c>
      <c r="C13362" t="s">
        <v>71</v>
      </c>
      <c r="D13362" t="s">
        <v>82</v>
      </c>
      <c r="E13362" t="s">
        <v>85</v>
      </c>
      <c r="F13362" t="s">
        <v>90</v>
      </c>
      <c r="G13362" t="s">
        <v>49</v>
      </c>
      <c r="H13362" t="s">
        <v>146</v>
      </c>
      <c r="I13362" s="1">
        <v>45902</v>
      </c>
      <c r="J13362">
        <v>1708</v>
      </c>
      <c r="K13362">
        <v>65</v>
      </c>
      <c r="L13362">
        <v>122</v>
      </c>
      <c r="M13362" t="s">
        <v>139</v>
      </c>
      <c r="N13362" t="s">
        <v>13</v>
      </c>
      <c r="O13362" t="s">
        <v>14</v>
      </c>
      <c r="P13362">
        <v>1.5934999999999999</v>
      </c>
      <c r="Q13362">
        <v>194.40699999999998</v>
      </c>
      <c r="R13362">
        <f>MONTH('COCOCART INDIA DATA'!$I13362)</f>
        <v>9</v>
      </c>
      <c r="S13362" t="str">
        <f>TEXT(Table2[[#This Row],[Date]],"mmm")</f>
        <v>Sep</v>
      </c>
      <c r="T13362">
        <f>DAY(Table2[[#This Row],[Date]])</f>
        <v>2</v>
      </c>
      <c r="U13362" t="str">
        <f>TEXT(Table2[[#This Row],[Date]],"ddd")</f>
        <v>Tue</v>
      </c>
    </row>
    <row r="13363" spans="1:21" x14ac:dyDescent="0.25">
      <c r="A13363" s="9">
        <v>2400053370</v>
      </c>
      <c r="B13363" t="s">
        <v>55</v>
      </c>
      <c r="C13363" t="s">
        <v>71</v>
      </c>
      <c r="D13363" t="s">
        <v>83</v>
      </c>
      <c r="E13363" t="s">
        <v>85</v>
      </c>
      <c r="F13363" t="s">
        <v>91</v>
      </c>
      <c r="G13363" t="s">
        <v>43</v>
      </c>
      <c r="H13363" t="s">
        <v>146</v>
      </c>
      <c r="I13363" s="1">
        <v>45902</v>
      </c>
      <c r="J13363">
        <v>6013</v>
      </c>
      <c r="K13363">
        <v>343</v>
      </c>
      <c r="L13363">
        <v>215</v>
      </c>
      <c r="M13363" t="s">
        <v>140</v>
      </c>
      <c r="N13363" t="s">
        <v>40</v>
      </c>
      <c r="O13363" t="s">
        <v>14</v>
      </c>
      <c r="P13363">
        <v>9.2086000000000006</v>
      </c>
      <c r="Q13363">
        <v>1979.8490000000002</v>
      </c>
      <c r="R13363">
        <f>MONTH('COCOCART INDIA DATA'!$I13363)</f>
        <v>9</v>
      </c>
      <c r="S13363" t="str">
        <f>TEXT(Table2[[#This Row],[Date]],"mmm")</f>
        <v>Sep</v>
      </c>
      <c r="T13363">
        <f>DAY(Table2[[#This Row],[Date]])</f>
        <v>2</v>
      </c>
      <c r="U13363" t="str">
        <f>TEXT(Table2[[#This Row],[Date]],"ddd")</f>
        <v>Tue</v>
      </c>
    </row>
    <row r="13364" spans="1:21" x14ac:dyDescent="0.25">
      <c r="A13364" s="9">
        <v>2400053371</v>
      </c>
      <c r="B13364" t="s">
        <v>19</v>
      </c>
      <c r="C13364" t="s">
        <v>72</v>
      </c>
      <c r="D13364" t="s">
        <v>82</v>
      </c>
      <c r="E13364" t="s">
        <v>84</v>
      </c>
      <c r="F13364" t="s">
        <v>89</v>
      </c>
      <c r="G13364" t="s">
        <v>49</v>
      </c>
      <c r="H13364" t="s">
        <v>146</v>
      </c>
      <c r="I13364" s="1">
        <v>45902</v>
      </c>
      <c r="J13364">
        <v>3654</v>
      </c>
      <c r="K13364">
        <v>62</v>
      </c>
      <c r="L13364">
        <v>261</v>
      </c>
      <c r="M13364" t="s">
        <v>141</v>
      </c>
      <c r="N13364" t="s">
        <v>13</v>
      </c>
      <c r="O13364" t="s">
        <v>14</v>
      </c>
      <c r="P13364">
        <v>1.5934999999999999</v>
      </c>
      <c r="Q13364">
        <v>415.90349999999995</v>
      </c>
      <c r="R13364">
        <f>MONTH('COCOCART INDIA DATA'!$I13364)</f>
        <v>9</v>
      </c>
      <c r="S13364" t="str">
        <f>TEXT(Table2[[#This Row],[Date]],"mmm")</f>
        <v>Sep</v>
      </c>
      <c r="T13364">
        <f>DAY(Table2[[#This Row],[Date]])</f>
        <v>2</v>
      </c>
      <c r="U13364" t="str">
        <f>TEXT(Table2[[#This Row],[Date]],"ddd")</f>
        <v>Tue</v>
      </c>
    </row>
    <row r="13365" spans="1:21" x14ac:dyDescent="0.25">
      <c r="A13365" s="9">
        <v>2400053372</v>
      </c>
      <c r="B13365" t="s">
        <v>33</v>
      </c>
      <c r="C13365" t="s">
        <v>73</v>
      </c>
      <c r="D13365" t="s">
        <v>82</v>
      </c>
      <c r="E13365" t="s">
        <v>84</v>
      </c>
      <c r="F13365" t="s">
        <v>89</v>
      </c>
      <c r="G13365" t="s">
        <v>53</v>
      </c>
      <c r="H13365" t="s">
        <v>146</v>
      </c>
      <c r="I13365" s="1">
        <v>45902</v>
      </c>
      <c r="J13365">
        <v>13279</v>
      </c>
      <c r="K13365">
        <v>12</v>
      </c>
      <c r="L13365">
        <v>1660</v>
      </c>
      <c r="M13365" t="s">
        <v>142</v>
      </c>
      <c r="N13365" t="s">
        <v>40</v>
      </c>
      <c r="O13365" t="s">
        <v>18</v>
      </c>
      <c r="P13365">
        <v>8.2429000000000006</v>
      </c>
      <c r="Q13365">
        <v>13683.214000000002</v>
      </c>
      <c r="R13365">
        <f>MONTH('COCOCART INDIA DATA'!$I13365)</f>
        <v>9</v>
      </c>
      <c r="S13365" t="str">
        <f>TEXT(Table2[[#This Row],[Date]],"mmm")</f>
        <v>Sep</v>
      </c>
      <c r="T13365">
        <f>DAY(Table2[[#This Row],[Date]])</f>
        <v>2</v>
      </c>
      <c r="U13365" t="str">
        <f>TEXT(Table2[[#This Row],[Date]],"ddd")</f>
        <v>Tue</v>
      </c>
    </row>
    <row r="13366" spans="1:21" x14ac:dyDescent="0.25">
      <c r="A13366" s="9">
        <v>2400053373</v>
      </c>
      <c r="B13366" t="s">
        <v>64</v>
      </c>
      <c r="C13366" t="s">
        <v>74</v>
      </c>
      <c r="D13366" t="s">
        <v>82</v>
      </c>
      <c r="E13366" t="s">
        <v>85</v>
      </c>
      <c r="F13366" t="s">
        <v>90</v>
      </c>
      <c r="G13366" t="s">
        <v>23</v>
      </c>
      <c r="H13366" t="s">
        <v>146</v>
      </c>
      <c r="I13366" s="1">
        <v>45902</v>
      </c>
      <c r="J13366">
        <v>8554</v>
      </c>
      <c r="K13366">
        <v>247</v>
      </c>
      <c r="L13366">
        <v>276</v>
      </c>
      <c r="M13366" t="s">
        <v>143</v>
      </c>
      <c r="N13366" t="s">
        <v>17</v>
      </c>
      <c r="O13366" t="s">
        <v>18</v>
      </c>
      <c r="P13366">
        <v>7.8910999999999998</v>
      </c>
      <c r="Q13366">
        <v>2177.9436000000001</v>
      </c>
      <c r="R13366">
        <f>MONTH('COCOCART INDIA DATA'!$I13366)</f>
        <v>9</v>
      </c>
      <c r="S13366" t="str">
        <f>TEXT(Table2[[#This Row],[Date]],"mmm")</f>
        <v>Sep</v>
      </c>
      <c r="T13366">
        <f>DAY(Table2[[#This Row],[Date]])</f>
        <v>2</v>
      </c>
      <c r="U13366" t="str">
        <f>TEXT(Table2[[#This Row],[Date]],"ddd")</f>
        <v>Tue</v>
      </c>
    </row>
    <row r="13367" spans="1:21" x14ac:dyDescent="0.25">
      <c r="A13367" s="9">
        <v>2400053374</v>
      </c>
      <c r="B13367" t="s">
        <v>50</v>
      </c>
      <c r="C13367" t="s">
        <v>72</v>
      </c>
      <c r="D13367" t="s">
        <v>83</v>
      </c>
      <c r="E13367" t="s">
        <v>85</v>
      </c>
      <c r="F13367" t="s">
        <v>91</v>
      </c>
      <c r="G13367" t="s">
        <v>16</v>
      </c>
      <c r="H13367" t="s">
        <v>146</v>
      </c>
      <c r="I13367" s="1">
        <v>45902</v>
      </c>
      <c r="J13367">
        <v>8554</v>
      </c>
      <c r="K13367">
        <v>56</v>
      </c>
      <c r="L13367">
        <v>713</v>
      </c>
      <c r="M13367" t="s">
        <v>41</v>
      </c>
      <c r="N13367" t="s">
        <v>17</v>
      </c>
      <c r="O13367" t="s">
        <v>18</v>
      </c>
      <c r="P13367">
        <v>0.24049999999999999</v>
      </c>
      <c r="Q13367">
        <v>171.47649999999999</v>
      </c>
      <c r="R13367">
        <f>MONTH('COCOCART INDIA DATA'!$I13367)</f>
        <v>9</v>
      </c>
      <c r="S13367" t="str">
        <f>TEXT(Table2[[#This Row],[Date]],"mmm")</f>
        <v>Sep</v>
      </c>
      <c r="T13367">
        <f>DAY(Table2[[#This Row],[Date]])</f>
        <v>2</v>
      </c>
      <c r="U13367" t="str">
        <f>TEXT(Table2[[#This Row],[Date]],"ddd")</f>
        <v>Tue</v>
      </c>
    </row>
    <row r="13368" spans="1:21" x14ac:dyDescent="0.25">
      <c r="A13368" s="9">
        <v>2400053375</v>
      </c>
      <c r="B13368" t="s">
        <v>63</v>
      </c>
      <c r="C13368" t="s">
        <v>73</v>
      </c>
      <c r="D13368" t="s">
        <v>83</v>
      </c>
      <c r="E13368" t="s">
        <v>85</v>
      </c>
      <c r="F13368" t="s">
        <v>90</v>
      </c>
      <c r="G13368" t="s">
        <v>43</v>
      </c>
      <c r="H13368" t="s">
        <v>146</v>
      </c>
      <c r="I13368" s="1">
        <v>45902</v>
      </c>
      <c r="J13368">
        <v>14</v>
      </c>
      <c r="K13368">
        <v>27</v>
      </c>
      <c r="L13368">
        <v>1</v>
      </c>
      <c r="M13368" t="s">
        <v>92</v>
      </c>
      <c r="N13368" t="s">
        <v>40</v>
      </c>
      <c r="O13368" t="s">
        <v>14</v>
      </c>
      <c r="P13368">
        <v>9.2086000000000006</v>
      </c>
      <c r="Q13368">
        <v>9.2086000000000006</v>
      </c>
      <c r="R13368">
        <f>MONTH('COCOCART INDIA DATA'!$I13368)</f>
        <v>9</v>
      </c>
      <c r="S13368" t="str">
        <f>TEXT(Table2[[#This Row],[Date]],"mmm")</f>
        <v>Sep</v>
      </c>
      <c r="T13368">
        <f>DAY(Table2[[#This Row],[Date]])</f>
        <v>2</v>
      </c>
      <c r="U13368" t="str">
        <f>TEXT(Table2[[#This Row],[Date]],"ddd")</f>
        <v>Tue</v>
      </c>
    </row>
    <row r="13369" spans="1:21" x14ac:dyDescent="0.25">
      <c r="A13369" s="9">
        <v>2400053376</v>
      </c>
      <c r="B13369" t="s">
        <v>22</v>
      </c>
      <c r="C13369" t="s">
        <v>74</v>
      </c>
      <c r="D13369" t="s">
        <v>83</v>
      </c>
      <c r="E13369" t="s">
        <v>85</v>
      </c>
      <c r="F13369" t="s">
        <v>91</v>
      </c>
      <c r="G13369" t="s">
        <v>54</v>
      </c>
      <c r="H13369" t="s">
        <v>146</v>
      </c>
      <c r="I13369" s="1">
        <v>45902</v>
      </c>
      <c r="J13369">
        <v>2156</v>
      </c>
      <c r="K13369">
        <v>306</v>
      </c>
      <c r="L13369">
        <v>114</v>
      </c>
      <c r="M13369" t="s">
        <v>93</v>
      </c>
      <c r="N13369" t="s">
        <v>13</v>
      </c>
      <c r="O13369" t="s">
        <v>14</v>
      </c>
      <c r="P13369">
        <v>13.3485</v>
      </c>
      <c r="Q13369">
        <v>1521.729</v>
      </c>
      <c r="R13369">
        <f>MONTH('COCOCART INDIA DATA'!$I13369)</f>
        <v>9</v>
      </c>
      <c r="S13369" t="str">
        <f>TEXT(Table2[[#This Row],[Date]],"mmm")</f>
        <v>Sep</v>
      </c>
      <c r="T13369">
        <f>DAY(Table2[[#This Row],[Date]])</f>
        <v>2</v>
      </c>
      <c r="U13369" t="str">
        <f>TEXT(Table2[[#This Row],[Date]],"ddd")</f>
        <v>Tue</v>
      </c>
    </row>
    <row r="13370" spans="1:21" x14ac:dyDescent="0.25">
      <c r="A13370" s="9">
        <v>2400053377</v>
      </c>
      <c r="B13370" t="s">
        <v>57</v>
      </c>
      <c r="C13370" t="s">
        <v>75</v>
      </c>
      <c r="D13370" t="s">
        <v>82</v>
      </c>
      <c r="E13370" t="s">
        <v>84</v>
      </c>
      <c r="F13370" t="s">
        <v>88</v>
      </c>
      <c r="G13370" t="s">
        <v>58</v>
      </c>
      <c r="H13370" t="s">
        <v>146</v>
      </c>
      <c r="I13370" s="1">
        <v>45903</v>
      </c>
      <c r="J13370">
        <v>3605</v>
      </c>
      <c r="K13370">
        <v>249</v>
      </c>
      <c r="L13370">
        <v>181</v>
      </c>
      <c r="M13370" t="s">
        <v>94</v>
      </c>
      <c r="N13370" t="s">
        <v>13</v>
      </c>
      <c r="O13370" t="s">
        <v>18</v>
      </c>
      <c r="P13370">
        <v>5.0198</v>
      </c>
      <c r="Q13370">
        <v>908.5838</v>
      </c>
      <c r="R13370">
        <f>MONTH('COCOCART INDIA DATA'!$I13370)</f>
        <v>9</v>
      </c>
      <c r="S13370" t="str">
        <f>TEXT(Table2[[#This Row],[Date]],"mmm")</f>
        <v>Sep</v>
      </c>
      <c r="T13370">
        <f>DAY(Table2[[#This Row],[Date]])</f>
        <v>3</v>
      </c>
      <c r="U13370" t="str">
        <f>TEXT(Table2[[#This Row],[Date]],"ddd")</f>
        <v>Wed</v>
      </c>
    </row>
    <row r="13371" spans="1:21" x14ac:dyDescent="0.25">
      <c r="A13371" s="9">
        <v>2400053378</v>
      </c>
      <c r="B13371" t="s">
        <v>42</v>
      </c>
      <c r="C13371" t="s">
        <v>75</v>
      </c>
      <c r="D13371" t="s">
        <v>83</v>
      </c>
      <c r="E13371" t="s">
        <v>84</v>
      </c>
      <c r="F13371" t="s">
        <v>89</v>
      </c>
      <c r="G13371" t="s">
        <v>43</v>
      </c>
      <c r="H13371" t="s">
        <v>147</v>
      </c>
      <c r="I13371" s="1">
        <v>45903</v>
      </c>
      <c r="J13371">
        <v>3668</v>
      </c>
      <c r="K13371">
        <v>248</v>
      </c>
      <c r="L13371">
        <v>142</v>
      </c>
      <c r="M13371" t="s">
        <v>95</v>
      </c>
      <c r="N13371" t="s">
        <v>40</v>
      </c>
      <c r="O13371" t="s">
        <v>14</v>
      </c>
      <c r="P13371">
        <v>9.2086000000000006</v>
      </c>
      <c r="Q13371">
        <v>1307.6212</v>
      </c>
      <c r="R13371">
        <f>MONTH('COCOCART INDIA DATA'!$I13371)</f>
        <v>9</v>
      </c>
      <c r="S13371" t="str">
        <f>TEXT(Table2[[#This Row],[Date]],"mmm")</f>
        <v>Sep</v>
      </c>
      <c r="T13371">
        <f>DAY(Table2[[#This Row],[Date]])</f>
        <v>3</v>
      </c>
      <c r="U13371" t="str">
        <f>TEXT(Table2[[#This Row],[Date]],"ddd")</f>
        <v>Wed</v>
      </c>
    </row>
    <row r="13372" spans="1:21" x14ac:dyDescent="0.25">
      <c r="A13372" s="9">
        <v>2400053379</v>
      </c>
      <c r="B13372" t="s">
        <v>31</v>
      </c>
      <c r="C13372" t="s">
        <v>75</v>
      </c>
      <c r="D13372" t="s">
        <v>82</v>
      </c>
      <c r="E13372" t="s">
        <v>85</v>
      </c>
      <c r="F13372" t="s">
        <v>90</v>
      </c>
      <c r="G13372" t="s">
        <v>39</v>
      </c>
      <c r="H13372" t="s">
        <v>147</v>
      </c>
      <c r="I13372" s="1">
        <v>45903</v>
      </c>
      <c r="J13372">
        <v>6909</v>
      </c>
      <c r="K13372">
        <v>240</v>
      </c>
      <c r="L13372">
        <v>329</v>
      </c>
      <c r="M13372" t="s">
        <v>37</v>
      </c>
      <c r="N13372" t="s">
        <v>40</v>
      </c>
      <c r="O13372" t="s">
        <v>14</v>
      </c>
      <c r="P13372">
        <v>2.8195000000000001</v>
      </c>
      <c r="Q13372">
        <v>927.6155</v>
      </c>
      <c r="R13372">
        <f>MONTH('COCOCART INDIA DATA'!$I13372)</f>
        <v>9</v>
      </c>
      <c r="S13372" t="str">
        <f>TEXT(Table2[[#This Row],[Date]],"mmm")</f>
        <v>Sep</v>
      </c>
      <c r="T13372">
        <f>DAY(Table2[[#This Row],[Date]])</f>
        <v>3</v>
      </c>
      <c r="U13372" t="str">
        <f>TEXT(Table2[[#This Row],[Date]],"ddd")</f>
        <v>Wed</v>
      </c>
    </row>
    <row r="13373" spans="1:21" x14ac:dyDescent="0.25">
      <c r="A13373" s="9">
        <v>2400053380</v>
      </c>
      <c r="B13373" t="s">
        <v>22</v>
      </c>
      <c r="C13373" t="s">
        <v>75</v>
      </c>
      <c r="D13373" t="s">
        <v>83</v>
      </c>
      <c r="E13373" t="s">
        <v>85</v>
      </c>
      <c r="F13373" t="s">
        <v>91</v>
      </c>
      <c r="G13373" t="s">
        <v>21</v>
      </c>
      <c r="H13373" t="s">
        <v>147</v>
      </c>
      <c r="I13373" s="1">
        <v>45903</v>
      </c>
      <c r="J13373">
        <v>7434</v>
      </c>
      <c r="K13373">
        <v>52</v>
      </c>
      <c r="L13373">
        <v>744</v>
      </c>
      <c r="M13373" t="s">
        <v>96</v>
      </c>
      <c r="N13373" t="s">
        <v>13</v>
      </c>
      <c r="O13373" t="s">
        <v>18</v>
      </c>
      <c r="P13373">
        <v>6.0811000000000002</v>
      </c>
      <c r="Q13373">
        <v>4524.3384000000005</v>
      </c>
      <c r="R13373">
        <f>MONTH('COCOCART INDIA DATA'!$I13373)</f>
        <v>9</v>
      </c>
      <c r="S13373" t="str">
        <f>TEXT(Table2[[#This Row],[Date]],"mmm")</f>
        <v>Sep</v>
      </c>
      <c r="T13373">
        <f>DAY(Table2[[#This Row],[Date]])</f>
        <v>3</v>
      </c>
      <c r="U13373" t="str">
        <f>TEXT(Table2[[#This Row],[Date]],"ddd")</f>
        <v>Wed</v>
      </c>
    </row>
    <row r="13374" spans="1:21" x14ac:dyDescent="0.25">
      <c r="A13374" s="9">
        <v>2400053381</v>
      </c>
      <c r="B13374" t="s">
        <v>50</v>
      </c>
      <c r="C13374" t="s">
        <v>75</v>
      </c>
      <c r="D13374" t="s">
        <v>82</v>
      </c>
      <c r="E13374" t="s">
        <v>85</v>
      </c>
      <c r="F13374" t="s">
        <v>90</v>
      </c>
      <c r="G13374" t="s">
        <v>58</v>
      </c>
      <c r="H13374" t="s">
        <v>147</v>
      </c>
      <c r="I13374" s="1">
        <v>45903</v>
      </c>
      <c r="J13374">
        <v>2030</v>
      </c>
      <c r="K13374">
        <v>223</v>
      </c>
      <c r="L13374">
        <v>127</v>
      </c>
      <c r="M13374" t="s">
        <v>97</v>
      </c>
      <c r="N13374" t="s">
        <v>13</v>
      </c>
      <c r="O13374" t="s">
        <v>18</v>
      </c>
      <c r="P13374">
        <v>5.0198</v>
      </c>
      <c r="Q13374">
        <v>637.51459999999997</v>
      </c>
      <c r="R13374">
        <f>MONTH('COCOCART INDIA DATA'!$I13374)</f>
        <v>9</v>
      </c>
      <c r="S13374" t="str">
        <f>TEXT(Table2[[#This Row],[Date]],"mmm")</f>
        <v>Sep</v>
      </c>
      <c r="T13374">
        <f>DAY(Table2[[#This Row],[Date]])</f>
        <v>3</v>
      </c>
      <c r="U13374" t="str">
        <f>TEXT(Table2[[#This Row],[Date]],"ddd")</f>
        <v>Wed</v>
      </c>
    </row>
    <row r="13375" spans="1:21" x14ac:dyDescent="0.25">
      <c r="A13375" s="9">
        <v>2400053382</v>
      </c>
      <c r="B13375" t="s">
        <v>51</v>
      </c>
      <c r="C13375" t="s">
        <v>75</v>
      </c>
      <c r="D13375" t="s">
        <v>82</v>
      </c>
      <c r="E13375" t="s">
        <v>85</v>
      </c>
      <c r="F13375" t="s">
        <v>91</v>
      </c>
      <c r="G13375" t="s">
        <v>21</v>
      </c>
      <c r="H13375" t="s">
        <v>147</v>
      </c>
      <c r="I13375" s="1">
        <v>45903</v>
      </c>
      <c r="J13375">
        <v>12201</v>
      </c>
      <c r="K13375">
        <v>108</v>
      </c>
      <c r="L13375">
        <v>763</v>
      </c>
      <c r="M13375" t="s">
        <v>98</v>
      </c>
      <c r="N13375" t="s">
        <v>13</v>
      </c>
      <c r="O13375" t="s">
        <v>18</v>
      </c>
      <c r="P13375">
        <v>6.0811000000000002</v>
      </c>
      <c r="Q13375">
        <v>4639.8793000000005</v>
      </c>
      <c r="R13375">
        <f>MONTH('COCOCART INDIA DATA'!$I13375)</f>
        <v>9</v>
      </c>
      <c r="S13375" t="str">
        <f>TEXT(Table2[[#This Row],[Date]],"mmm")</f>
        <v>Sep</v>
      </c>
      <c r="T13375">
        <f>DAY(Table2[[#This Row],[Date]])</f>
        <v>3</v>
      </c>
      <c r="U13375" t="str">
        <f>TEXT(Table2[[#This Row],[Date]],"ddd")</f>
        <v>Wed</v>
      </c>
    </row>
    <row r="13376" spans="1:21" x14ac:dyDescent="0.25">
      <c r="A13376" s="9">
        <v>2400053383</v>
      </c>
      <c r="B13376" t="s">
        <v>44</v>
      </c>
      <c r="C13376" t="s">
        <v>75</v>
      </c>
      <c r="D13376" t="s">
        <v>82</v>
      </c>
      <c r="E13376" t="s">
        <v>84</v>
      </c>
      <c r="F13376" t="s">
        <v>89</v>
      </c>
      <c r="G13376" t="s">
        <v>32</v>
      </c>
      <c r="H13376" t="s">
        <v>147</v>
      </c>
      <c r="I13376" s="1">
        <v>45903</v>
      </c>
      <c r="J13376">
        <v>5075</v>
      </c>
      <c r="K13376">
        <v>53</v>
      </c>
      <c r="L13376">
        <v>203</v>
      </c>
      <c r="M13376" t="s">
        <v>99</v>
      </c>
      <c r="N13376" t="s">
        <v>13</v>
      </c>
      <c r="O13376" t="s">
        <v>14</v>
      </c>
      <c r="P13376">
        <v>1.8652</v>
      </c>
      <c r="Q13376">
        <v>378.63560000000001</v>
      </c>
      <c r="R13376">
        <f>MONTH('COCOCART INDIA DATA'!$I13376)</f>
        <v>9</v>
      </c>
      <c r="S13376" t="str">
        <f>TEXT(Table2[[#This Row],[Date]],"mmm")</f>
        <v>Sep</v>
      </c>
      <c r="T13376">
        <f>DAY(Table2[[#This Row],[Date]])</f>
        <v>3</v>
      </c>
      <c r="U13376" t="str">
        <f>TEXT(Table2[[#This Row],[Date]],"ddd")</f>
        <v>Wed</v>
      </c>
    </row>
    <row r="13377" spans="1:21" x14ac:dyDescent="0.25">
      <c r="A13377" s="9">
        <v>2400053384</v>
      </c>
      <c r="B13377" t="s">
        <v>47</v>
      </c>
      <c r="C13377" t="s">
        <v>75</v>
      </c>
      <c r="D13377" t="s">
        <v>83</v>
      </c>
      <c r="E13377" t="s">
        <v>84</v>
      </c>
      <c r="F13377" t="s">
        <v>89</v>
      </c>
      <c r="G13377" t="s">
        <v>58</v>
      </c>
      <c r="H13377" t="s">
        <v>147</v>
      </c>
      <c r="I13377" s="1">
        <v>45903</v>
      </c>
      <c r="J13377">
        <v>9478</v>
      </c>
      <c r="K13377">
        <v>194</v>
      </c>
      <c r="L13377">
        <v>527</v>
      </c>
      <c r="M13377" t="s">
        <v>100</v>
      </c>
      <c r="N13377" t="s">
        <v>13</v>
      </c>
      <c r="O13377" t="s">
        <v>18</v>
      </c>
      <c r="P13377">
        <v>5.0198</v>
      </c>
      <c r="Q13377">
        <v>2645.4346</v>
      </c>
      <c r="R13377">
        <f>MONTH('COCOCART INDIA DATA'!$I13377)</f>
        <v>9</v>
      </c>
      <c r="S13377" t="str">
        <f>TEXT(Table2[[#This Row],[Date]],"mmm")</f>
        <v>Sep</v>
      </c>
      <c r="T13377">
        <f>DAY(Table2[[#This Row],[Date]])</f>
        <v>3</v>
      </c>
      <c r="U13377" t="str">
        <f>TEXT(Table2[[#This Row],[Date]],"ddd")</f>
        <v>Wed</v>
      </c>
    </row>
    <row r="13378" spans="1:21" x14ac:dyDescent="0.25">
      <c r="A13378" s="9">
        <v>2400053385</v>
      </c>
      <c r="B13378" t="s">
        <v>27</v>
      </c>
      <c r="C13378" t="s">
        <v>75</v>
      </c>
      <c r="D13378" t="s">
        <v>82</v>
      </c>
      <c r="E13378" t="s">
        <v>85</v>
      </c>
      <c r="F13378" t="s">
        <v>90</v>
      </c>
      <c r="G13378" t="s">
        <v>21</v>
      </c>
      <c r="H13378" t="s">
        <v>147</v>
      </c>
      <c r="I13378" s="1">
        <v>45903</v>
      </c>
      <c r="J13378">
        <v>4774</v>
      </c>
      <c r="K13378">
        <v>147</v>
      </c>
      <c r="L13378">
        <v>597</v>
      </c>
      <c r="M13378" t="s">
        <v>101</v>
      </c>
      <c r="N13378" t="s">
        <v>13</v>
      </c>
      <c r="O13378" t="s">
        <v>18</v>
      </c>
      <c r="P13378">
        <v>6.0811000000000002</v>
      </c>
      <c r="Q13378">
        <v>3630.4167000000002</v>
      </c>
      <c r="R13378">
        <f>MONTH('COCOCART INDIA DATA'!$I13378)</f>
        <v>9</v>
      </c>
      <c r="S13378" t="str">
        <f>TEXT(Table2[[#This Row],[Date]],"mmm")</f>
        <v>Sep</v>
      </c>
      <c r="T13378">
        <f>DAY(Table2[[#This Row],[Date]])</f>
        <v>3</v>
      </c>
      <c r="U13378" t="str">
        <f>TEXT(Table2[[#This Row],[Date]],"ddd")</f>
        <v>Wed</v>
      </c>
    </row>
    <row r="13379" spans="1:21" x14ac:dyDescent="0.25">
      <c r="A13379" s="9">
        <v>2400053386</v>
      </c>
      <c r="B13379" t="s">
        <v>61</v>
      </c>
      <c r="C13379" t="s">
        <v>75</v>
      </c>
      <c r="D13379" t="s">
        <v>83</v>
      </c>
      <c r="E13379" t="s">
        <v>85</v>
      </c>
      <c r="F13379" t="s">
        <v>91</v>
      </c>
      <c r="G13379" t="s">
        <v>32</v>
      </c>
      <c r="H13379" t="s">
        <v>147</v>
      </c>
      <c r="I13379" s="1">
        <v>45903</v>
      </c>
      <c r="J13379">
        <v>7413</v>
      </c>
      <c r="K13379">
        <v>268</v>
      </c>
      <c r="L13379">
        <v>323</v>
      </c>
      <c r="M13379" t="s">
        <v>102</v>
      </c>
      <c r="N13379" t="s">
        <v>13</v>
      </c>
      <c r="O13379" t="s">
        <v>14</v>
      </c>
      <c r="P13379">
        <v>1.8652</v>
      </c>
      <c r="Q13379">
        <v>602.45960000000002</v>
      </c>
      <c r="R13379">
        <f>MONTH('COCOCART INDIA DATA'!$I13379)</f>
        <v>9</v>
      </c>
      <c r="S13379" t="str">
        <f>TEXT(Table2[[#This Row],[Date]],"mmm")</f>
        <v>Sep</v>
      </c>
      <c r="T13379">
        <f>DAY(Table2[[#This Row],[Date]])</f>
        <v>3</v>
      </c>
      <c r="U13379" t="str">
        <f>TEXT(Table2[[#This Row],[Date]],"ddd")</f>
        <v>Wed</v>
      </c>
    </row>
    <row r="13380" spans="1:21" x14ac:dyDescent="0.25">
      <c r="A13380" s="9">
        <v>2400053387</v>
      </c>
      <c r="B13380" t="s">
        <v>26</v>
      </c>
      <c r="C13380" t="s">
        <v>75</v>
      </c>
      <c r="D13380" t="s">
        <v>82</v>
      </c>
      <c r="E13380" t="s">
        <v>85</v>
      </c>
      <c r="F13380" t="s">
        <v>90</v>
      </c>
      <c r="G13380" t="s">
        <v>21</v>
      </c>
      <c r="H13380" t="s">
        <v>149</v>
      </c>
      <c r="I13380" s="1">
        <v>45903</v>
      </c>
      <c r="J13380">
        <v>5950</v>
      </c>
      <c r="K13380">
        <v>261</v>
      </c>
      <c r="L13380">
        <v>744</v>
      </c>
      <c r="M13380" t="s">
        <v>103</v>
      </c>
      <c r="N13380" t="s">
        <v>13</v>
      </c>
      <c r="O13380" t="s">
        <v>18</v>
      </c>
      <c r="P13380">
        <v>6.0811000000000002</v>
      </c>
      <c r="Q13380">
        <v>4524.3384000000005</v>
      </c>
      <c r="R13380">
        <f>MONTH('COCOCART INDIA DATA'!$I13380)</f>
        <v>9</v>
      </c>
      <c r="S13380" t="str">
        <f>TEXT(Table2[[#This Row],[Date]],"mmm")</f>
        <v>Sep</v>
      </c>
      <c r="T13380">
        <f>DAY(Table2[[#This Row],[Date]])</f>
        <v>3</v>
      </c>
      <c r="U13380" t="str">
        <f>TEXT(Table2[[#This Row],[Date]],"ddd")</f>
        <v>Wed</v>
      </c>
    </row>
    <row r="13381" spans="1:21" x14ac:dyDescent="0.25">
      <c r="A13381" s="9">
        <v>2400053388</v>
      </c>
      <c r="B13381" t="s">
        <v>11</v>
      </c>
      <c r="C13381" t="s">
        <v>75</v>
      </c>
      <c r="D13381" t="s">
        <v>82</v>
      </c>
      <c r="E13381" t="s">
        <v>85</v>
      </c>
      <c r="F13381" t="s">
        <v>91</v>
      </c>
      <c r="G13381" t="s">
        <v>32</v>
      </c>
      <c r="H13381" t="s">
        <v>149</v>
      </c>
      <c r="I13381" s="1">
        <v>45903</v>
      </c>
      <c r="J13381">
        <v>4592</v>
      </c>
      <c r="K13381">
        <v>84</v>
      </c>
      <c r="L13381">
        <v>192</v>
      </c>
      <c r="M13381" t="s">
        <v>59</v>
      </c>
      <c r="N13381" t="s">
        <v>13</v>
      </c>
      <c r="O13381" t="s">
        <v>14</v>
      </c>
      <c r="P13381">
        <v>1.8652</v>
      </c>
      <c r="Q13381">
        <v>358.11840000000001</v>
      </c>
      <c r="R13381">
        <f>MONTH('COCOCART INDIA DATA'!$I13381)</f>
        <v>9</v>
      </c>
      <c r="S13381" t="str">
        <f>TEXT(Table2[[#This Row],[Date]],"mmm")</f>
        <v>Sep</v>
      </c>
      <c r="T13381">
        <f>DAY(Table2[[#This Row],[Date]])</f>
        <v>3</v>
      </c>
      <c r="U13381" t="str">
        <f>TEXT(Table2[[#This Row],[Date]],"ddd")</f>
        <v>Wed</v>
      </c>
    </row>
    <row r="13382" spans="1:21" x14ac:dyDescent="0.25">
      <c r="A13382" s="9">
        <v>2400053389</v>
      </c>
      <c r="B13382" t="s">
        <v>24</v>
      </c>
      <c r="C13382" t="s">
        <v>75</v>
      </c>
      <c r="D13382" t="s">
        <v>82</v>
      </c>
      <c r="E13382" t="s">
        <v>84</v>
      </c>
      <c r="F13382" t="s">
        <v>88</v>
      </c>
      <c r="G13382" t="s">
        <v>25</v>
      </c>
      <c r="H13382" t="s">
        <v>149</v>
      </c>
      <c r="I13382" s="1">
        <v>45903</v>
      </c>
      <c r="J13382">
        <v>42</v>
      </c>
      <c r="K13382">
        <v>80</v>
      </c>
      <c r="L13382">
        <v>2</v>
      </c>
      <c r="M13382" t="s">
        <v>104</v>
      </c>
      <c r="N13382" t="s">
        <v>13</v>
      </c>
      <c r="O13382" t="s">
        <v>18</v>
      </c>
      <c r="P13382">
        <v>0.69579999999999997</v>
      </c>
      <c r="Q13382">
        <v>1.3915999999999999</v>
      </c>
      <c r="R13382">
        <f>MONTH('COCOCART INDIA DATA'!$I13382)</f>
        <v>9</v>
      </c>
      <c r="S13382" t="str">
        <f>TEXT(Table2[[#This Row],[Date]],"mmm")</f>
        <v>Sep</v>
      </c>
      <c r="T13382">
        <f>DAY(Table2[[#This Row],[Date]])</f>
        <v>3</v>
      </c>
      <c r="U13382" t="str">
        <f>TEXT(Table2[[#This Row],[Date]],"ddd")</f>
        <v>Wed</v>
      </c>
    </row>
    <row r="13383" spans="1:21" x14ac:dyDescent="0.25">
      <c r="A13383" s="9">
        <v>2400053390</v>
      </c>
      <c r="B13383" t="s">
        <v>56</v>
      </c>
      <c r="C13383" t="s">
        <v>75</v>
      </c>
      <c r="D13383" t="s">
        <v>83</v>
      </c>
      <c r="E13383" t="s">
        <v>84</v>
      </c>
      <c r="F13383" t="s">
        <v>89</v>
      </c>
      <c r="G13383" t="s">
        <v>48</v>
      </c>
      <c r="H13383" t="s">
        <v>149</v>
      </c>
      <c r="I13383" s="1">
        <v>45903</v>
      </c>
      <c r="J13383">
        <v>1148</v>
      </c>
      <c r="K13383">
        <v>383</v>
      </c>
      <c r="L13383">
        <v>77</v>
      </c>
      <c r="M13383" t="s">
        <v>105</v>
      </c>
      <c r="N13383" t="s">
        <v>40</v>
      </c>
      <c r="O13383" t="s">
        <v>18</v>
      </c>
      <c r="P13383">
        <v>11.4688</v>
      </c>
      <c r="Q13383">
        <v>883.09759999999994</v>
      </c>
      <c r="R13383">
        <f>MONTH('COCOCART INDIA DATA'!$I13383)</f>
        <v>9</v>
      </c>
      <c r="S13383" t="str">
        <f>TEXT(Table2[[#This Row],[Date]],"mmm")</f>
        <v>Sep</v>
      </c>
      <c r="T13383">
        <f>DAY(Table2[[#This Row],[Date]])</f>
        <v>3</v>
      </c>
      <c r="U13383" t="str">
        <f>TEXT(Table2[[#This Row],[Date]],"ddd")</f>
        <v>Wed</v>
      </c>
    </row>
    <row r="13384" spans="1:21" x14ac:dyDescent="0.25">
      <c r="A13384" s="9">
        <v>2400053391</v>
      </c>
      <c r="B13384" t="s">
        <v>31</v>
      </c>
      <c r="C13384" t="s">
        <v>75</v>
      </c>
      <c r="D13384" t="s">
        <v>83</v>
      </c>
      <c r="E13384" t="s">
        <v>85</v>
      </c>
      <c r="F13384" t="s">
        <v>90</v>
      </c>
      <c r="G13384" t="s">
        <v>58</v>
      </c>
      <c r="H13384" t="s">
        <v>149</v>
      </c>
      <c r="I13384" s="1">
        <v>45903</v>
      </c>
      <c r="J13384">
        <v>3122</v>
      </c>
      <c r="K13384">
        <v>30</v>
      </c>
      <c r="L13384">
        <v>165</v>
      </c>
      <c r="M13384" t="s">
        <v>106</v>
      </c>
      <c r="N13384" t="s">
        <v>13</v>
      </c>
      <c r="O13384" t="s">
        <v>18</v>
      </c>
      <c r="P13384">
        <v>5.0198</v>
      </c>
      <c r="Q13384">
        <v>828.26700000000005</v>
      </c>
      <c r="R13384">
        <f>MONTH('COCOCART INDIA DATA'!$I13384)</f>
        <v>9</v>
      </c>
      <c r="S13384" t="str">
        <f>TEXT(Table2[[#This Row],[Date]],"mmm")</f>
        <v>Sep</v>
      </c>
      <c r="T13384">
        <f>DAY(Table2[[#This Row],[Date]])</f>
        <v>3</v>
      </c>
      <c r="U13384" t="str">
        <f>TEXT(Table2[[#This Row],[Date]],"ddd")</f>
        <v>Wed</v>
      </c>
    </row>
    <row r="13385" spans="1:21" x14ac:dyDescent="0.25">
      <c r="A13385" s="9">
        <v>2400053392</v>
      </c>
      <c r="B13385" t="s">
        <v>35</v>
      </c>
      <c r="C13385" t="s">
        <v>75</v>
      </c>
      <c r="D13385" t="s">
        <v>83</v>
      </c>
      <c r="E13385" t="s">
        <v>85</v>
      </c>
      <c r="F13385" t="s">
        <v>91</v>
      </c>
      <c r="G13385" t="s">
        <v>20</v>
      </c>
      <c r="H13385" t="s">
        <v>151</v>
      </c>
      <c r="I13385" s="1">
        <v>45903</v>
      </c>
      <c r="J13385">
        <v>6510</v>
      </c>
      <c r="K13385">
        <v>366</v>
      </c>
      <c r="L13385">
        <v>362</v>
      </c>
      <c r="M13385" t="s">
        <v>107</v>
      </c>
      <c r="N13385" t="s">
        <v>13</v>
      </c>
      <c r="O13385" t="s">
        <v>14</v>
      </c>
      <c r="P13385">
        <v>4.6592000000000002</v>
      </c>
      <c r="Q13385">
        <v>1686.6304</v>
      </c>
      <c r="R13385">
        <f>MONTH('COCOCART INDIA DATA'!$I13385)</f>
        <v>9</v>
      </c>
      <c r="S13385" t="str">
        <f>TEXT(Table2[[#This Row],[Date]],"mmm")</f>
        <v>Sep</v>
      </c>
      <c r="T13385">
        <f>DAY(Table2[[#This Row],[Date]])</f>
        <v>3</v>
      </c>
      <c r="U13385" t="str">
        <f>TEXT(Table2[[#This Row],[Date]],"ddd")</f>
        <v>Wed</v>
      </c>
    </row>
    <row r="13386" spans="1:21" x14ac:dyDescent="0.25">
      <c r="A13386" s="9">
        <v>2400053393</v>
      </c>
      <c r="B13386" t="s">
        <v>24</v>
      </c>
      <c r="C13386" t="s">
        <v>75</v>
      </c>
      <c r="D13386" t="s">
        <v>83</v>
      </c>
      <c r="E13386" t="s">
        <v>85</v>
      </c>
      <c r="F13386" t="s">
        <v>90</v>
      </c>
      <c r="G13386" t="s">
        <v>32</v>
      </c>
      <c r="H13386" t="s">
        <v>151</v>
      </c>
      <c r="I13386" s="1">
        <v>45903</v>
      </c>
      <c r="J13386">
        <v>1421</v>
      </c>
      <c r="K13386">
        <v>135</v>
      </c>
      <c r="L13386">
        <v>53</v>
      </c>
      <c r="M13386" t="s">
        <v>108</v>
      </c>
      <c r="N13386" t="s">
        <v>13</v>
      </c>
      <c r="O13386" t="s">
        <v>14</v>
      </c>
      <c r="P13386">
        <v>1.8652</v>
      </c>
      <c r="Q13386">
        <v>98.855599999999995</v>
      </c>
      <c r="R13386">
        <f>MONTH('COCOCART INDIA DATA'!$I13386)</f>
        <v>9</v>
      </c>
      <c r="S13386" t="str">
        <f>TEXT(Table2[[#This Row],[Date]],"mmm")</f>
        <v>Sep</v>
      </c>
      <c r="T13386">
        <f>DAY(Table2[[#This Row],[Date]])</f>
        <v>3</v>
      </c>
      <c r="U13386" t="str">
        <f>TEXT(Table2[[#This Row],[Date]],"ddd")</f>
        <v>Wed</v>
      </c>
    </row>
    <row r="13387" spans="1:21" x14ac:dyDescent="0.25">
      <c r="A13387" s="9">
        <v>2400053394</v>
      </c>
      <c r="B13387" t="s">
        <v>24</v>
      </c>
      <c r="C13387" t="s">
        <v>75</v>
      </c>
      <c r="D13387" t="s">
        <v>83</v>
      </c>
      <c r="E13387" t="s">
        <v>85</v>
      </c>
      <c r="F13387" t="s">
        <v>91</v>
      </c>
      <c r="G13387" t="s">
        <v>43</v>
      </c>
      <c r="H13387" t="s">
        <v>151</v>
      </c>
      <c r="I13387" s="1">
        <v>45903</v>
      </c>
      <c r="J13387">
        <v>273</v>
      </c>
      <c r="K13387">
        <v>221</v>
      </c>
      <c r="L13387">
        <v>13</v>
      </c>
      <c r="M13387" t="s">
        <v>109</v>
      </c>
      <c r="N13387" t="s">
        <v>40</v>
      </c>
      <c r="O13387" t="s">
        <v>14</v>
      </c>
      <c r="P13387">
        <v>9.2086000000000006</v>
      </c>
      <c r="Q13387">
        <v>119.71180000000001</v>
      </c>
      <c r="R13387">
        <f>MONTH('COCOCART INDIA DATA'!$I13387)</f>
        <v>9</v>
      </c>
      <c r="S13387" t="str">
        <f>TEXT(Table2[[#This Row],[Date]],"mmm")</f>
        <v>Sep</v>
      </c>
      <c r="T13387">
        <f>DAY(Table2[[#This Row],[Date]])</f>
        <v>3</v>
      </c>
      <c r="U13387" t="str">
        <f>TEXT(Table2[[#This Row],[Date]],"ddd")</f>
        <v>Wed</v>
      </c>
    </row>
    <row r="13388" spans="1:21" x14ac:dyDescent="0.25">
      <c r="A13388" s="9">
        <v>2400053395</v>
      </c>
      <c r="B13388" t="s">
        <v>31</v>
      </c>
      <c r="C13388" t="s">
        <v>75</v>
      </c>
      <c r="D13388" t="s">
        <v>83</v>
      </c>
      <c r="E13388" t="s">
        <v>84</v>
      </c>
      <c r="F13388" t="s">
        <v>89</v>
      </c>
      <c r="G13388" t="s">
        <v>25</v>
      </c>
      <c r="H13388" t="s">
        <v>153</v>
      </c>
      <c r="I13388" s="1">
        <v>45903</v>
      </c>
      <c r="J13388">
        <v>15400</v>
      </c>
      <c r="K13388">
        <v>62</v>
      </c>
      <c r="L13388">
        <v>963</v>
      </c>
      <c r="M13388" t="s">
        <v>110</v>
      </c>
      <c r="N13388" t="s">
        <v>13</v>
      </c>
      <c r="O13388" t="s">
        <v>18</v>
      </c>
      <c r="P13388">
        <v>0.69579999999999997</v>
      </c>
      <c r="Q13388">
        <v>670.05539999999996</v>
      </c>
      <c r="R13388">
        <f>MONTH('COCOCART INDIA DATA'!$I13388)</f>
        <v>9</v>
      </c>
      <c r="S13388" t="str">
        <f>TEXT(Table2[[#This Row],[Date]],"mmm")</f>
        <v>Sep</v>
      </c>
      <c r="T13388">
        <f>DAY(Table2[[#This Row],[Date]])</f>
        <v>3</v>
      </c>
      <c r="U13388" t="str">
        <f>TEXT(Table2[[#This Row],[Date]],"ddd")</f>
        <v>Wed</v>
      </c>
    </row>
    <row r="13389" spans="1:21" x14ac:dyDescent="0.25">
      <c r="A13389" s="9">
        <v>2400053396</v>
      </c>
      <c r="B13389" t="s">
        <v>56</v>
      </c>
      <c r="C13389" t="s">
        <v>76</v>
      </c>
      <c r="D13389" t="s">
        <v>83</v>
      </c>
      <c r="E13389" t="s">
        <v>84</v>
      </c>
      <c r="F13389" t="s">
        <v>89</v>
      </c>
      <c r="G13389" t="s">
        <v>52</v>
      </c>
      <c r="H13389" t="s">
        <v>153</v>
      </c>
      <c r="I13389" s="1">
        <v>45903</v>
      </c>
      <c r="J13389">
        <v>11193</v>
      </c>
      <c r="K13389">
        <v>39</v>
      </c>
      <c r="L13389">
        <v>700</v>
      </c>
      <c r="M13389" t="s">
        <v>111</v>
      </c>
      <c r="N13389" t="s">
        <v>40</v>
      </c>
      <c r="O13389" t="s">
        <v>14</v>
      </c>
      <c r="P13389">
        <v>2.8</v>
      </c>
      <c r="Q13389">
        <v>1959.9999999999998</v>
      </c>
      <c r="R13389">
        <f>MONTH('COCOCART INDIA DATA'!$I13389)</f>
        <v>9</v>
      </c>
      <c r="S13389" t="str">
        <f>TEXT(Table2[[#This Row],[Date]],"mmm")</f>
        <v>Sep</v>
      </c>
      <c r="T13389">
        <f>DAY(Table2[[#This Row],[Date]])</f>
        <v>3</v>
      </c>
      <c r="U13389" t="str">
        <f>TEXT(Table2[[#This Row],[Date]],"ddd")</f>
        <v>Wed</v>
      </c>
    </row>
    <row r="13390" spans="1:21" x14ac:dyDescent="0.25">
      <c r="A13390" s="9">
        <v>2400053397</v>
      </c>
      <c r="B13390" t="s">
        <v>31</v>
      </c>
      <c r="C13390" t="s">
        <v>77</v>
      </c>
      <c r="D13390" t="s">
        <v>83</v>
      </c>
      <c r="E13390" t="s">
        <v>85</v>
      </c>
      <c r="F13390" t="s">
        <v>90</v>
      </c>
      <c r="G13390" t="s">
        <v>20</v>
      </c>
      <c r="H13390" t="s">
        <v>153</v>
      </c>
      <c r="I13390" s="1">
        <v>45903</v>
      </c>
      <c r="J13390">
        <v>15813</v>
      </c>
      <c r="K13390">
        <v>158</v>
      </c>
      <c r="L13390">
        <v>753</v>
      </c>
      <c r="M13390" t="s">
        <v>112</v>
      </c>
      <c r="N13390" t="s">
        <v>13</v>
      </c>
      <c r="O13390" t="s">
        <v>14</v>
      </c>
      <c r="P13390">
        <v>4.6592000000000002</v>
      </c>
      <c r="Q13390">
        <v>3508.3776000000003</v>
      </c>
      <c r="R13390">
        <f>MONTH('COCOCART INDIA DATA'!$I13390)</f>
        <v>9</v>
      </c>
      <c r="S13390" t="str">
        <f>TEXT(Table2[[#This Row],[Date]],"mmm")</f>
        <v>Sep</v>
      </c>
      <c r="T13390">
        <f>DAY(Table2[[#This Row],[Date]])</f>
        <v>3</v>
      </c>
      <c r="U13390" t="str">
        <f>TEXT(Table2[[#This Row],[Date]],"ddd")</f>
        <v>Wed</v>
      </c>
    </row>
    <row r="13391" spans="1:21" x14ac:dyDescent="0.25">
      <c r="A13391" s="9">
        <v>2400053398</v>
      </c>
      <c r="B13391" t="s">
        <v>15</v>
      </c>
      <c r="C13391" t="s">
        <v>78</v>
      </c>
      <c r="D13391" t="s">
        <v>83</v>
      </c>
      <c r="E13391" t="s">
        <v>85</v>
      </c>
      <c r="F13391" t="s">
        <v>91</v>
      </c>
      <c r="G13391" t="s">
        <v>25</v>
      </c>
      <c r="H13391" t="s">
        <v>153</v>
      </c>
      <c r="I13391" s="1">
        <v>45903</v>
      </c>
      <c r="J13391">
        <v>4375</v>
      </c>
      <c r="K13391">
        <v>280</v>
      </c>
      <c r="L13391">
        <v>274</v>
      </c>
      <c r="M13391" t="s">
        <v>113</v>
      </c>
      <c r="N13391" t="s">
        <v>13</v>
      </c>
      <c r="O13391" t="s">
        <v>18</v>
      </c>
      <c r="P13391">
        <v>0.69579999999999997</v>
      </c>
      <c r="Q13391">
        <v>190.64919999999998</v>
      </c>
      <c r="R13391">
        <f>MONTH('COCOCART INDIA DATA'!$I13391)</f>
        <v>9</v>
      </c>
      <c r="S13391" t="str">
        <f>TEXT(Table2[[#This Row],[Date]],"mmm")</f>
        <v>Sep</v>
      </c>
      <c r="T13391">
        <f>DAY(Table2[[#This Row],[Date]])</f>
        <v>3</v>
      </c>
      <c r="U13391" t="str">
        <f>TEXT(Table2[[#This Row],[Date]],"ddd")</f>
        <v>Wed</v>
      </c>
    </row>
    <row r="13392" spans="1:21" x14ac:dyDescent="0.25">
      <c r="A13392" s="9">
        <v>2400053399</v>
      </c>
      <c r="B13392" t="s">
        <v>27</v>
      </c>
      <c r="C13392" t="s">
        <v>78</v>
      </c>
      <c r="D13392" t="s">
        <v>83</v>
      </c>
      <c r="E13392" t="s">
        <v>85</v>
      </c>
      <c r="F13392" t="s">
        <v>90</v>
      </c>
      <c r="G13392" t="s">
        <v>52</v>
      </c>
      <c r="H13392" t="s">
        <v>153</v>
      </c>
      <c r="I13392" s="1">
        <v>45903</v>
      </c>
      <c r="J13392">
        <v>11683</v>
      </c>
      <c r="K13392">
        <v>166</v>
      </c>
      <c r="L13392">
        <v>899</v>
      </c>
      <c r="M13392" t="s">
        <v>114</v>
      </c>
      <c r="N13392" t="s">
        <v>40</v>
      </c>
      <c r="O13392" t="s">
        <v>14</v>
      </c>
      <c r="P13392">
        <v>2.8</v>
      </c>
      <c r="Q13392">
        <v>2517.1999999999998</v>
      </c>
      <c r="R13392">
        <f>MONTH('COCOCART INDIA DATA'!$I13392)</f>
        <v>9</v>
      </c>
      <c r="S13392" t="str">
        <f>TEXT(Table2[[#This Row],[Date]],"mmm")</f>
        <v>Sep</v>
      </c>
      <c r="T13392">
        <f>DAY(Table2[[#This Row],[Date]])</f>
        <v>3</v>
      </c>
      <c r="U13392" t="str">
        <f>TEXT(Table2[[#This Row],[Date]],"ddd")</f>
        <v>Wed</v>
      </c>
    </row>
    <row r="13393" spans="1:21" x14ac:dyDescent="0.25">
      <c r="A13393" s="9">
        <v>2400053400</v>
      </c>
      <c r="B13393" t="s">
        <v>51</v>
      </c>
      <c r="C13393" t="s">
        <v>79</v>
      </c>
      <c r="D13393" t="s">
        <v>83</v>
      </c>
      <c r="E13393" t="s">
        <v>85</v>
      </c>
      <c r="F13393" t="s">
        <v>91</v>
      </c>
      <c r="G13393" t="s">
        <v>43</v>
      </c>
      <c r="H13393" t="s">
        <v>153</v>
      </c>
      <c r="I13393" s="1">
        <v>45903</v>
      </c>
      <c r="J13393">
        <v>9009</v>
      </c>
      <c r="K13393">
        <v>262</v>
      </c>
      <c r="L13393">
        <v>361</v>
      </c>
      <c r="M13393" t="s">
        <v>115</v>
      </c>
      <c r="N13393" t="s">
        <v>40</v>
      </c>
      <c r="O13393" t="s">
        <v>14</v>
      </c>
      <c r="P13393">
        <v>9.2086000000000006</v>
      </c>
      <c r="Q13393">
        <v>3324.3046000000004</v>
      </c>
      <c r="R13393">
        <f>MONTH('COCOCART INDIA DATA'!$I13393)</f>
        <v>9</v>
      </c>
      <c r="S13393" t="str">
        <f>TEXT(Table2[[#This Row],[Date]],"mmm")</f>
        <v>Sep</v>
      </c>
      <c r="T13393">
        <f>DAY(Table2[[#This Row],[Date]])</f>
        <v>3</v>
      </c>
      <c r="U13393" t="str">
        <f>TEXT(Table2[[#This Row],[Date]],"ddd")</f>
        <v>Wed</v>
      </c>
    </row>
    <row r="13394" spans="1:21" x14ac:dyDescent="0.25">
      <c r="A13394" s="9">
        <v>2400053401</v>
      </c>
      <c r="B13394" t="s">
        <v>24</v>
      </c>
      <c r="C13394" t="s">
        <v>80</v>
      </c>
      <c r="D13394" t="s">
        <v>83</v>
      </c>
      <c r="E13394" t="s">
        <v>84</v>
      </c>
      <c r="F13394" t="s">
        <v>88</v>
      </c>
      <c r="G13394" t="s">
        <v>43</v>
      </c>
      <c r="H13394" t="s">
        <v>153</v>
      </c>
      <c r="I13394" s="1">
        <v>45903</v>
      </c>
      <c r="J13394">
        <v>7112</v>
      </c>
      <c r="K13394">
        <v>180</v>
      </c>
      <c r="L13394">
        <v>264</v>
      </c>
      <c r="M13394" t="s">
        <v>116</v>
      </c>
      <c r="N13394" t="s">
        <v>40</v>
      </c>
      <c r="O13394" t="s">
        <v>14</v>
      </c>
      <c r="P13394">
        <v>9.2086000000000006</v>
      </c>
      <c r="Q13394">
        <v>2431.0704000000001</v>
      </c>
      <c r="R13394">
        <f>MONTH('COCOCART INDIA DATA'!$I13394)</f>
        <v>9</v>
      </c>
      <c r="S13394" t="str">
        <f>TEXT(Table2[[#This Row],[Date]],"mmm")</f>
        <v>Sep</v>
      </c>
      <c r="T13394">
        <f>DAY(Table2[[#This Row],[Date]])</f>
        <v>3</v>
      </c>
      <c r="U13394" t="str">
        <f>TEXT(Table2[[#This Row],[Date]],"ddd")</f>
        <v>Wed</v>
      </c>
    </row>
    <row r="13395" spans="1:21" x14ac:dyDescent="0.25">
      <c r="A13395" s="9">
        <v>2400053402</v>
      </c>
      <c r="B13395" t="s">
        <v>55</v>
      </c>
      <c r="C13395" t="s">
        <v>79</v>
      </c>
      <c r="D13395" t="s">
        <v>83</v>
      </c>
      <c r="E13395" t="s">
        <v>84</v>
      </c>
      <c r="F13395" t="s">
        <v>89</v>
      </c>
      <c r="G13395" t="s">
        <v>38</v>
      </c>
      <c r="H13395" t="s">
        <v>152</v>
      </c>
      <c r="I13395" s="1">
        <v>45903</v>
      </c>
      <c r="J13395">
        <v>882</v>
      </c>
      <c r="K13395">
        <v>158</v>
      </c>
      <c r="L13395">
        <v>126</v>
      </c>
      <c r="M13395" t="s">
        <v>117</v>
      </c>
      <c r="N13395" t="s">
        <v>13</v>
      </c>
      <c r="O13395" t="s">
        <v>14</v>
      </c>
      <c r="P13395">
        <v>8.7870000000000008</v>
      </c>
      <c r="Q13395">
        <v>1107.162</v>
      </c>
      <c r="R13395">
        <f>MONTH('COCOCART INDIA DATA'!$I13395)</f>
        <v>9</v>
      </c>
      <c r="S13395" t="str">
        <f>TEXT(Table2[[#This Row],[Date]],"mmm")</f>
        <v>Sep</v>
      </c>
      <c r="T13395">
        <f>DAY(Table2[[#This Row],[Date]])</f>
        <v>3</v>
      </c>
      <c r="U13395" t="str">
        <f>TEXT(Table2[[#This Row],[Date]],"ddd")</f>
        <v>Wed</v>
      </c>
    </row>
    <row r="13396" spans="1:21" x14ac:dyDescent="0.25">
      <c r="A13396" s="9">
        <v>2400053403</v>
      </c>
      <c r="B13396" t="s">
        <v>26</v>
      </c>
      <c r="C13396" t="s">
        <v>79</v>
      </c>
      <c r="D13396" t="s">
        <v>83</v>
      </c>
      <c r="E13396" t="s">
        <v>85</v>
      </c>
      <c r="F13396" t="s">
        <v>90</v>
      </c>
      <c r="G13396" t="s">
        <v>53</v>
      </c>
      <c r="H13396" t="s">
        <v>152</v>
      </c>
      <c r="I13396" s="1">
        <v>45903</v>
      </c>
      <c r="J13396">
        <v>5152</v>
      </c>
      <c r="K13396">
        <v>91</v>
      </c>
      <c r="L13396">
        <v>644</v>
      </c>
      <c r="M13396" t="s">
        <v>118</v>
      </c>
      <c r="N13396" t="s">
        <v>40</v>
      </c>
      <c r="O13396" t="s">
        <v>18</v>
      </c>
      <c r="P13396">
        <v>8.2429000000000006</v>
      </c>
      <c r="Q13396">
        <v>5308.4276</v>
      </c>
      <c r="R13396">
        <f>MONTH('COCOCART INDIA DATA'!$I13396)</f>
        <v>9</v>
      </c>
      <c r="S13396" t="str">
        <f>TEXT(Table2[[#This Row],[Date]],"mmm")</f>
        <v>Sep</v>
      </c>
      <c r="T13396">
        <f>DAY(Table2[[#This Row],[Date]])</f>
        <v>3</v>
      </c>
      <c r="U13396" t="str">
        <f>TEXT(Table2[[#This Row],[Date]],"ddd")</f>
        <v>Wed</v>
      </c>
    </row>
    <row r="13397" spans="1:21" x14ac:dyDescent="0.25">
      <c r="A13397" s="9">
        <v>2400053404</v>
      </c>
      <c r="B13397" t="s">
        <v>60</v>
      </c>
      <c r="C13397" t="s">
        <v>80</v>
      </c>
      <c r="D13397" t="s">
        <v>83</v>
      </c>
      <c r="E13397" t="s">
        <v>85</v>
      </c>
      <c r="F13397" t="s">
        <v>91</v>
      </c>
      <c r="G13397" t="s">
        <v>54</v>
      </c>
      <c r="H13397" t="s">
        <v>152</v>
      </c>
      <c r="I13397" s="1">
        <v>45903</v>
      </c>
      <c r="J13397">
        <v>2947</v>
      </c>
      <c r="K13397">
        <v>438</v>
      </c>
      <c r="L13397">
        <v>174</v>
      </c>
      <c r="M13397" t="s">
        <v>119</v>
      </c>
      <c r="N13397" t="s">
        <v>13</v>
      </c>
      <c r="O13397" t="s">
        <v>14</v>
      </c>
      <c r="P13397">
        <v>13.3485</v>
      </c>
      <c r="Q13397">
        <v>2322.6390000000001</v>
      </c>
      <c r="R13397">
        <f>MONTH('COCOCART INDIA DATA'!$I13397)</f>
        <v>9</v>
      </c>
      <c r="S13397" t="str">
        <f>TEXT(Table2[[#This Row],[Date]],"mmm")</f>
        <v>Sep</v>
      </c>
      <c r="T13397">
        <f>DAY(Table2[[#This Row],[Date]])</f>
        <v>3</v>
      </c>
      <c r="U13397" t="str">
        <f>TEXT(Table2[[#This Row],[Date]],"ddd")</f>
        <v>Wed</v>
      </c>
    </row>
    <row r="13398" spans="1:21" x14ac:dyDescent="0.25">
      <c r="A13398" s="9">
        <v>2400053405</v>
      </c>
      <c r="B13398" t="s">
        <v>56</v>
      </c>
      <c r="C13398" t="s">
        <v>79</v>
      </c>
      <c r="D13398" t="s">
        <v>83</v>
      </c>
      <c r="E13398" t="s">
        <v>85</v>
      </c>
      <c r="F13398" t="s">
        <v>90</v>
      </c>
      <c r="G13398" t="s">
        <v>25</v>
      </c>
      <c r="H13398" t="s">
        <v>146</v>
      </c>
      <c r="I13398" s="1">
        <v>45904</v>
      </c>
      <c r="J13398">
        <v>2905</v>
      </c>
      <c r="K13398">
        <v>226</v>
      </c>
      <c r="L13398">
        <v>146</v>
      </c>
      <c r="M13398" t="s">
        <v>120</v>
      </c>
      <c r="N13398" t="s">
        <v>13</v>
      </c>
      <c r="O13398" t="s">
        <v>18</v>
      </c>
      <c r="P13398">
        <v>0.69579999999999997</v>
      </c>
      <c r="Q13398">
        <v>101.5868</v>
      </c>
      <c r="R13398">
        <f>MONTH('COCOCART INDIA DATA'!$I13398)</f>
        <v>9</v>
      </c>
      <c r="S13398" t="str">
        <f>TEXT(Table2[[#This Row],[Date]],"mmm")</f>
        <v>Sep</v>
      </c>
      <c r="T13398">
        <f>DAY(Table2[[#This Row],[Date]])</f>
        <v>4</v>
      </c>
      <c r="U13398" t="str">
        <f>TEXT(Table2[[#This Row],[Date]],"ddd")</f>
        <v>Thu</v>
      </c>
    </row>
    <row r="13399" spans="1:21" x14ac:dyDescent="0.25">
      <c r="A13399" s="9">
        <v>2400053406</v>
      </c>
      <c r="B13399" t="s">
        <v>29</v>
      </c>
      <c r="C13399" t="s">
        <v>79</v>
      </c>
      <c r="D13399" t="s">
        <v>83</v>
      </c>
      <c r="E13399" t="s">
        <v>85</v>
      </c>
      <c r="F13399" t="s">
        <v>91</v>
      </c>
      <c r="G13399" t="s">
        <v>30</v>
      </c>
      <c r="H13399" t="s">
        <v>147</v>
      </c>
      <c r="I13399" s="1">
        <v>45904</v>
      </c>
      <c r="J13399">
        <v>2548</v>
      </c>
      <c r="K13399">
        <v>267</v>
      </c>
      <c r="L13399">
        <v>107</v>
      </c>
      <c r="M13399" t="s">
        <v>121</v>
      </c>
      <c r="N13399" t="s">
        <v>13</v>
      </c>
      <c r="O13399" t="s">
        <v>18</v>
      </c>
      <c r="P13399">
        <v>0.89900000000000002</v>
      </c>
      <c r="Q13399">
        <v>96.192999999999998</v>
      </c>
      <c r="R13399">
        <f>MONTH('COCOCART INDIA DATA'!$I13399)</f>
        <v>9</v>
      </c>
      <c r="S13399" t="str">
        <f>TEXT(Table2[[#This Row],[Date]],"mmm")</f>
        <v>Sep</v>
      </c>
      <c r="T13399">
        <f>DAY(Table2[[#This Row],[Date]])</f>
        <v>4</v>
      </c>
      <c r="U13399" t="str">
        <f>TEXT(Table2[[#This Row],[Date]],"ddd")</f>
        <v>Thu</v>
      </c>
    </row>
    <row r="13400" spans="1:21" x14ac:dyDescent="0.25">
      <c r="A13400" s="9">
        <v>2400053407</v>
      </c>
      <c r="B13400" t="s">
        <v>35</v>
      </c>
      <c r="C13400" t="s">
        <v>79</v>
      </c>
      <c r="D13400" t="s">
        <v>83</v>
      </c>
      <c r="E13400" t="s">
        <v>84</v>
      </c>
      <c r="F13400" t="s">
        <v>89</v>
      </c>
      <c r="G13400" t="s">
        <v>45</v>
      </c>
      <c r="H13400" t="s">
        <v>148</v>
      </c>
      <c r="I13400" s="1">
        <v>45904</v>
      </c>
      <c r="J13400">
        <v>3437</v>
      </c>
      <c r="K13400">
        <v>462</v>
      </c>
      <c r="L13400">
        <v>157</v>
      </c>
      <c r="M13400" t="s">
        <v>122</v>
      </c>
      <c r="N13400" t="s">
        <v>17</v>
      </c>
      <c r="O13400" t="s">
        <v>14</v>
      </c>
      <c r="P13400">
        <v>2.4773999999999998</v>
      </c>
      <c r="Q13400">
        <v>388.95179999999999</v>
      </c>
      <c r="R13400">
        <f>MONTH('COCOCART INDIA DATA'!$I13400)</f>
        <v>9</v>
      </c>
      <c r="S13400" t="str">
        <f>TEXT(Table2[[#This Row],[Date]],"mmm")</f>
        <v>Sep</v>
      </c>
      <c r="T13400">
        <f>DAY(Table2[[#This Row],[Date]])</f>
        <v>4</v>
      </c>
      <c r="U13400" t="str">
        <f>TEXT(Table2[[#This Row],[Date]],"ddd")</f>
        <v>Thu</v>
      </c>
    </row>
    <row r="13401" spans="1:21" x14ac:dyDescent="0.25">
      <c r="A13401" s="9">
        <v>2400053408</v>
      </c>
      <c r="B13401" t="s">
        <v>15</v>
      </c>
      <c r="C13401" t="s">
        <v>79</v>
      </c>
      <c r="D13401" t="s">
        <v>83</v>
      </c>
      <c r="E13401" t="s">
        <v>84</v>
      </c>
      <c r="F13401" t="s">
        <v>89</v>
      </c>
      <c r="G13401" t="s">
        <v>12</v>
      </c>
      <c r="H13401" t="s">
        <v>149</v>
      </c>
      <c r="I13401" s="1">
        <v>45904</v>
      </c>
      <c r="J13401">
        <v>5740</v>
      </c>
      <c r="K13401">
        <v>80</v>
      </c>
      <c r="L13401">
        <v>410</v>
      </c>
      <c r="M13401" t="s">
        <v>123</v>
      </c>
      <c r="N13401" t="s">
        <v>13</v>
      </c>
      <c r="O13401" t="s">
        <v>14</v>
      </c>
      <c r="P13401">
        <v>6.0983000000000001</v>
      </c>
      <c r="Q13401">
        <v>2500.3029999999999</v>
      </c>
      <c r="R13401">
        <f>MONTH('COCOCART INDIA DATA'!$I13401)</f>
        <v>9</v>
      </c>
      <c r="S13401" t="str">
        <f>TEXT(Table2[[#This Row],[Date]],"mmm")</f>
        <v>Sep</v>
      </c>
      <c r="T13401">
        <f>DAY(Table2[[#This Row],[Date]])</f>
        <v>4</v>
      </c>
      <c r="U13401" t="str">
        <f>TEXT(Table2[[#This Row],[Date]],"ddd")</f>
        <v>Thu</v>
      </c>
    </row>
    <row r="13402" spans="1:21" x14ac:dyDescent="0.25">
      <c r="A13402" s="9">
        <v>2400053409</v>
      </c>
      <c r="B13402" t="s">
        <v>62</v>
      </c>
      <c r="C13402" t="s">
        <v>66</v>
      </c>
      <c r="D13402" t="s">
        <v>82</v>
      </c>
      <c r="E13402" t="s">
        <v>85</v>
      </c>
      <c r="F13402" t="s">
        <v>90</v>
      </c>
      <c r="G13402" t="s">
        <v>25</v>
      </c>
      <c r="H13402" t="s">
        <v>150</v>
      </c>
      <c r="I13402" s="1">
        <v>45904</v>
      </c>
      <c r="J13402">
        <v>2842</v>
      </c>
      <c r="K13402">
        <v>12</v>
      </c>
      <c r="L13402">
        <v>168</v>
      </c>
      <c r="M13402" t="s">
        <v>124</v>
      </c>
      <c r="N13402" t="s">
        <v>13</v>
      </c>
      <c r="O13402" t="s">
        <v>18</v>
      </c>
      <c r="P13402">
        <v>0.69579999999999997</v>
      </c>
      <c r="Q13402">
        <v>116.89439999999999</v>
      </c>
      <c r="R13402">
        <f>MONTH('COCOCART INDIA DATA'!$I13402)</f>
        <v>9</v>
      </c>
      <c r="S13402" t="str">
        <f>TEXT(Table2[[#This Row],[Date]],"mmm")</f>
        <v>Sep</v>
      </c>
      <c r="T13402">
        <f>DAY(Table2[[#This Row],[Date]])</f>
        <v>4</v>
      </c>
      <c r="U13402" t="str">
        <f>TEXT(Table2[[#This Row],[Date]],"ddd")</f>
        <v>Thu</v>
      </c>
    </row>
    <row r="13403" spans="1:21" x14ac:dyDescent="0.25">
      <c r="A13403" s="9">
        <v>2400053410</v>
      </c>
      <c r="B13403" t="s">
        <v>11</v>
      </c>
      <c r="C13403" t="s">
        <v>66</v>
      </c>
      <c r="D13403" t="s">
        <v>83</v>
      </c>
      <c r="E13403" t="s">
        <v>85</v>
      </c>
      <c r="F13403" t="s">
        <v>91</v>
      </c>
      <c r="G13403" t="s">
        <v>20</v>
      </c>
      <c r="H13403" t="s">
        <v>151</v>
      </c>
      <c r="I13403" s="1">
        <v>45904</v>
      </c>
      <c r="J13403">
        <v>9863</v>
      </c>
      <c r="K13403">
        <v>348</v>
      </c>
      <c r="L13403">
        <v>429</v>
      </c>
      <c r="M13403" t="s">
        <v>125</v>
      </c>
      <c r="N13403" t="s">
        <v>13</v>
      </c>
      <c r="O13403" t="s">
        <v>14</v>
      </c>
      <c r="P13403">
        <v>4.6592000000000002</v>
      </c>
      <c r="Q13403">
        <v>1998.7968000000001</v>
      </c>
      <c r="R13403">
        <f>MONTH('COCOCART INDIA DATA'!$I13403)</f>
        <v>9</v>
      </c>
      <c r="S13403" t="str">
        <f>TEXT(Table2[[#This Row],[Date]],"mmm")</f>
        <v>Sep</v>
      </c>
      <c r="T13403">
        <f>DAY(Table2[[#This Row],[Date]])</f>
        <v>4</v>
      </c>
      <c r="U13403" t="str">
        <f>TEXT(Table2[[#This Row],[Date]],"ddd")</f>
        <v>Thu</v>
      </c>
    </row>
    <row r="13404" spans="1:21" x14ac:dyDescent="0.25">
      <c r="A13404" s="9">
        <v>2400053411</v>
      </c>
      <c r="B13404" t="s">
        <v>44</v>
      </c>
      <c r="C13404" t="s">
        <v>66</v>
      </c>
      <c r="D13404" t="s">
        <v>82</v>
      </c>
      <c r="E13404" t="s">
        <v>85</v>
      </c>
      <c r="F13404" t="s">
        <v>90</v>
      </c>
      <c r="G13404" t="s">
        <v>20</v>
      </c>
      <c r="H13404" t="s">
        <v>152</v>
      </c>
      <c r="I13404" s="1">
        <v>45904</v>
      </c>
      <c r="J13404">
        <v>2772</v>
      </c>
      <c r="K13404">
        <v>250</v>
      </c>
      <c r="L13404">
        <v>164</v>
      </c>
      <c r="M13404" t="s">
        <v>126</v>
      </c>
      <c r="N13404" t="s">
        <v>13</v>
      </c>
      <c r="O13404" t="s">
        <v>14</v>
      </c>
      <c r="P13404">
        <v>4.6592000000000002</v>
      </c>
      <c r="Q13404">
        <v>764.10880000000009</v>
      </c>
      <c r="R13404">
        <f>MONTH('COCOCART INDIA DATA'!$I13404)</f>
        <v>9</v>
      </c>
      <c r="S13404" t="str">
        <f>TEXT(Table2[[#This Row],[Date]],"mmm")</f>
        <v>Sep</v>
      </c>
      <c r="T13404">
        <f>DAY(Table2[[#This Row],[Date]])</f>
        <v>4</v>
      </c>
      <c r="U13404" t="str">
        <f>TEXT(Table2[[#This Row],[Date]],"ddd")</f>
        <v>Thu</v>
      </c>
    </row>
    <row r="13405" spans="1:21" x14ac:dyDescent="0.25">
      <c r="A13405" s="9">
        <v>2400053412</v>
      </c>
      <c r="B13405" t="s">
        <v>29</v>
      </c>
      <c r="C13405" t="s">
        <v>66</v>
      </c>
      <c r="D13405" t="s">
        <v>83</v>
      </c>
      <c r="E13405" t="s">
        <v>85</v>
      </c>
      <c r="F13405" t="s">
        <v>91</v>
      </c>
      <c r="G13405" t="s">
        <v>39</v>
      </c>
      <c r="H13405" t="s">
        <v>153</v>
      </c>
      <c r="I13405" s="1">
        <v>45904</v>
      </c>
      <c r="J13405">
        <v>7833</v>
      </c>
      <c r="K13405">
        <v>184</v>
      </c>
      <c r="L13405">
        <v>603</v>
      </c>
      <c r="M13405" t="s">
        <v>127</v>
      </c>
      <c r="N13405" t="s">
        <v>40</v>
      </c>
      <c r="O13405" t="s">
        <v>14</v>
      </c>
      <c r="P13405">
        <v>2.8195000000000001</v>
      </c>
      <c r="Q13405">
        <v>1700.1585</v>
      </c>
      <c r="R13405">
        <f>MONTH('COCOCART INDIA DATA'!$I13405)</f>
        <v>9</v>
      </c>
      <c r="S13405" t="str">
        <f>TEXT(Table2[[#This Row],[Date]],"mmm")</f>
        <v>Sep</v>
      </c>
      <c r="T13405">
        <f>DAY(Table2[[#This Row],[Date]])</f>
        <v>4</v>
      </c>
      <c r="U13405" t="str">
        <f>TEXT(Table2[[#This Row],[Date]],"ddd")</f>
        <v>Thu</v>
      </c>
    </row>
    <row r="13406" spans="1:21" x14ac:dyDescent="0.25">
      <c r="A13406" s="9">
        <v>2400053413</v>
      </c>
      <c r="B13406" t="s">
        <v>31</v>
      </c>
      <c r="C13406" t="s">
        <v>66</v>
      </c>
      <c r="D13406" t="s">
        <v>83</v>
      </c>
      <c r="E13406" t="s">
        <v>84</v>
      </c>
      <c r="F13406" t="s">
        <v>88</v>
      </c>
      <c r="G13406" t="s">
        <v>21</v>
      </c>
      <c r="H13406" t="s">
        <v>154</v>
      </c>
      <c r="I13406" s="1">
        <v>45904</v>
      </c>
      <c r="J13406">
        <v>10248</v>
      </c>
      <c r="K13406">
        <v>61</v>
      </c>
      <c r="L13406">
        <v>684</v>
      </c>
      <c r="M13406" t="s">
        <v>128</v>
      </c>
      <c r="N13406" t="s">
        <v>13</v>
      </c>
      <c r="O13406" t="s">
        <v>18</v>
      </c>
      <c r="P13406">
        <v>6.0811000000000002</v>
      </c>
      <c r="Q13406">
        <v>4159.4724000000006</v>
      </c>
      <c r="R13406">
        <f>MONTH('COCOCART INDIA DATA'!$I13406)</f>
        <v>9</v>
      </c>
      <c r="S13406" t="str">
        <f>TEXT(Table2[[#This Row],[Date]],"mmm")</f>
        <v>Sep</v>
      </c>
      <c r="T13406">
        <f>DAY(Table2[[#This Row],[Date]])</f>
        <v>4</v>
      </c>
      <c r="U13406" t="str">
        <f>TEXT(Table2[[#This Row],[Date]],"ddd")</f>
        <v>Thu</v>
      </c>
    </row>
    <row r="13407" spans="1:21" x14ac:dyDescent="0.25">
      <c r="A13407" s="9">
        <v>2400053414</v>
      </c>
      <c r="B13407" t="s">
        <v>44</v>
      </c>
      <c r="C13407" t="s">
        <v>67</v>
      </c>
      <c r="D13407" t="s">
        <v>83</v>
      </c>
      <c r="E13407" t="s">
        <v>84</v>
      </c>
      <c r="F13407" t="s">
        <v>89</v>
      </c>
      <c r="G13407" t="s">
        <v>12</v>
      </c>
      <c r="H13407" t="s">
        <v>155</v>
      </c>
      <c r="I13407" s="1">
        <v>45904</v>
      </c>
      <c r="J13407">
        <v>5677</v>
      </c>
      <c r="K13407">
        <v>176</v>
      </c>
      <c r="L13407">
        <v>355</v>
      </c>
      <c r="M13407" t="s">
        <v>129</v>
      </c>
      <c r="N13407" t="s">
        <v>13</v>
      </c>
      <c r="O13407" t="s">
        <v>14</v>
      </c>
      <c r="P13407">
        <v>6.0983000000000001</v>
      </c>
      <c r="Q13407">
        <v>2164.8964999999998</v>
      </c>
      <c r="R13407">
        <f>MONTH('COCOCART INDIA DATA'!$I13407)</f>
        <v>9</v>
      </c>
      <c r="S13407" t="str">
        <f>TEXT(Table2[[#This Row],[Date]],"mmm")</f>
        <v>Sep</v>
      </c>
      <c r="T13407">
        <f>DAY(Table2[[#This Row],[Date]])</f>
        <v>4</v>
      </c>
      <c r="U13407" t="str">
        <f>TEXT(Table2[[#This Row],[Date]],"ddd")</f>
        <v>Thu</v>
      </c>
    </row>
    <row r="13408" spans="1:21" x14ac:dyDescent="0.25">
      <c r="A13408" s="9">
        <v>2400053415</v>
      </c>
      <c r="B13408" t="s">
        <v>24</v>
      </c>
      <c r="C13408" t="s">
        <v>68</v>
      </c>
      <c r="D13408" t="s">
        <v>83</v>
      </c>
      <c r="E13408" t="s">
        <v>85</v>
      </c>
      <c r="F13408" t="s">
        <v>90</v>
      </c>
      <c r="G13408" t="s">
        <v>38</v>
      </c>
      <c r="H13408" t="s">
        <v>156</v>
      </c>
      <c r="I13408" s="1">
        <v>45904</v>
      </c>
      <c r="J13408">
        <v>8596</v>
      </c>
      <c r="K13408">
        <v>282</v>
      </c>
      <c r="L13408">
        <v>1433</v>
      </c>
      <c r="M13408" t="s">
        <v>130</v>
      </c>
      <c r="N13408" t="s">
        <v>13</v>
      </c>
      <c r="O13408" t="s">
        <v>14</v>
      </c>
      <c r="P13408">
        <v>8.7870000000000008</v>
      </c>
      <c r="Q13408">
        <v>12591.771000000001</v>
      </c>
      <c r="R13408">
        <f>MONTH('COCOCART INDIA DATA'!$I13408)</f>
        <v>9</v>
      </c>
      <c r="S13408" t="str">
        <f>TEXT(Table2[[#This Row],[Date]],"mmm")</f>
        <v>Sep</v>
      </c>
      <c r="T13408">
        <f>DAY(Table2[[#This Row],[Date]])</f>
        <v>4</v>
      </c>
      <c r="U13408" t="str">
        <f>TEXT(Table2[[#This Row],[Date]],"ddd")</f>
        <v>Thu</v>
      </c>
    </row>
    <row r="13409" spans="1:21" x14ac:dyDescent="0.25">
      <c r="A13409" s="9">
        <v>2400053416</v>
      </c>
      <c r="B13409" t="s">
        <v>34</v>
      </c>
      <c r="C13409" t="s">
        <v>69</v>
      </c>
      <c r="D13409" t="s">
        <v>83</v>
      </c>
      <c r="E13409" t="s">
        <v>85</v>
      </c>
      <c r="F13409" t="s">
        <v>91</v>
      </c>
      <c r="G13409" t="s">
        <v>43</v>
      </c>
      <c r="H13409" t="s">
        <v>150</v>
      </c>
      <c r="I13409" s="1">
        <v>45904</v>
      </c>
      <c r="J13409">
        <v>6657</v>
      </c>
      <c r="K13409">
        <v>104</v>
      </c>
      <c r="L13409">
        <v>267</v>
      </c>
      <c r="M13409" t="s">
        <v>131</v>
      </c>
      <c r="N13409" t="s">
        <v>40</v>
      </c>
      <c r="O13409" t="s">
        <v>14</v>
      </c>
      <c r="P13409">
        <v>9.2086000000000006</v>
      </c>
      <c r="Q13409">
        <v>2458.6962000000003</v>
      </c>
      <c r="R13409">
        <f>MONTH('COCOCART INDIA DATA'!$I13409)</f>
        <v>9</v>
      </c>
      <c r="S13409" t="str">
        <f>TEXT(Table2[[#This Row],[Date]],"mmm")</f>
        <v>Sep</v>
      </c>
      <c r="T13409">
        <f>DAY(Table2[[#This Row],[Date]])</f>
        <v>4</v>
      </c>
      <c r="U13409" t="str">
        <f>TEXT(Table2[[#This Row],[Date]],"ddd")</f>
        <v>Thu</v>
      </c>
    </row>
    <row r="13410" spans="1:21" x14ac:dyDescent="0.25">
      <c r="A13410" s="9">
        <v>2400053417</v>
      </c>
      <c r="B13410" t="s">
        <v>62</v>
      </c>
      <c r="C13410" t="s">
        <v>70</v>
      </c>
      <c r="D13410" t="s">
        <v>83</v>
      </c>
      <c r="E13410" t="s">
        <v>85</v>
      </c>
      <c r="F13410" t="s">
        <v>90</v>
      </c>
      <c r="G13410" t="s">
        <v>21</v>
      </c>
      <c r="H13410" t="s">
        <v>150</v>
      </c>
      <c r="I13410" s="1">
        <v>45904</v>
      </c>
      <c r="J13410">
        <v>8134</v>
      </c>
      <c r="K13410">
        <v>231</v>
      </c>
      <c r="L13410">
        <v>678</v>
      </c>
      <c r="M13410" t="s">
        <v>132</v>
      </c>
      <c r="N13410" t="s">
        <v>13</v>
      </c>
      <c r="O13410" t="s">
        <v>18</v>
      </c>
      <c r="P13410">
        <v>6.0811000000000002</v>
      </c>
      <c r="Q13410">
        <v>4122.9858000000004</v>
      </c>
      <c r="R13410">
        <f>MONTH('COCOCART INDIA DATA'!$I13410)</f>
        <v>9</v>
      </c>
      <c r="S13410" t="str">
        <f>TEXT(Table2[[#This Row],[Date]],"mmm")</f>
        <v>Sep</v>
      </c>
      <c r="T13410">
        <f>DAY(Table2[[#This Row],[Date]])</f>
        <v>4</v>
      </c>
      <c r="U13410" t="str">
        <f>TEXT(Table2[[#This Row],[Date]],"ddd")</f>
        <v>Thu</v>
      </c>
    </row>
    <row r="13411" spans="1:21" x14ac:dyDescent="0.25">
      <c r="A13411" s="9">
        <v>2400053418</v>
      </c>
      <c r="B13411" t="s">
        <v>57</v>
      </c>
      <c r="C13411" t="s">
        <v>70</v>
      </c>
      <c r="D13411" t="s">
        <v>83</v>
      </c>
      <c r="E13411" t="s">
        <v>85</v>
      </c>
      <c r="F13411" t="s">
        <v>91</v>
      </c>
      <c r="G13411" t="s">
        <v>30</v>
      </c>
      <c r="H13411" t="s">
        <v>150</v>
      </c>
      <c r="I13411" s="1">
        <v>45904</v>
      </c>
      <c r="J13411">
        <v>3122</v>
      </c>
      <c r="K13411">
        <v>215</v>
      </c>
      <c r="L13411">
        <v>105</v>
      </c>
      <c r="M13411" t="s">
        <v>133</v>
      </c>
      <c r="N13411" t="s">
        <v>13</v>
      </c>
      <c r="O13411" t="s">
        <v>18</v>
      </c>
      <c r="P13411">
        <v>0.89900000000000002</v>
      </c>
      <c r="Q13411">
        <v>94.394999999999996</v>
      </c>
      <c r="R13411">
        <f>MONTH('COCOCART INDIA DATA'!$I13411)</f>
        <v>9</v>
      </c>
      <c r="S13411" t="str">
        <f>TEXT(Table2[[#This Row],[Date]],"mmm")</f>
        <v>Sep</v>
      </c>
      <c r="T13411">
        <f>DAY(Table2[[#This Row],[Date]])</f>
        <v>4</v>
      </c>
      <c r="U13411" t="str">
        <f>TEXT(Table2[[#This Row],[Date]],"ddd")</f>
        <v>Thu</v>
      </c>
    </row>
    <row r="13412" spans="1:21" x14ac:dyDescent="0.25">
      <c r="A13412" s="9">
        <v>2400053419</v>
      </c>
      <c r="B13412" t="s">
        <v>55</v>
      </c>
      <c r="C13412" t="s">
        <v>71</v>
      </c>
      <c r="D13412" t="s">
        <v>82</v>
      </c>
      <c r="E13412" t="s">
        <v>84</v>
      </c>
      <c r="F13412" t="s">
        <v>89</v>
      </c>
      <c r="G13412" t="s">
        <v>16</v>
      </c>
      <c r="H13412" t="s">
        <v>154</v>
      </c>
      <c r="I13412" s="1">
        <v>45904</v>
      </c>
      <c r="J13412">
        <v>875</v>
      </c>
      <c r="K13412">
        <v>213</v>
      </c>
      <c r="L13412">
        <v>55</v>
      </c>
      <c r="M13412" t="s">
        <v>134</v>
      </c>
      <c r="N13412" t="s">
        <v>17</v>
      </c>
      <c r="O13412" t="s">
        <v>18</v>
      </c>
      <c r="P13412">
        <v>0.24049999999999999</v>
      </c>
      <c r="Q13412">
        <v>13.227499999999999</v>
      </c>
      <c r="R13412">
        <f>MONTH('COCOCART INDIA DATA'!$I13412)</f>
        <v>9</v>
      </c>
      <c r="S13412" t="str">
        <f>TEXT(Table2[[#This Row],[Date]],"mmm")</f>
        <v>Sep</v>
      </c>
      <c r="T13412">
        <f>DAY(Table2[[#This Row],[Date]])</f>
        <v>4</v>
      </c>
      <c r="U13412" t="str">
        <f>TEXT(Table2[[#This Row],[Date]],"ddd")</f>
        <v>Thu</v>
      </c>
    </row>
    <row r="13413" spans="1:21" x14ac:dyDescent="0.25">
      <c r="A13413" s="9">
        <v>2400053420</v>
      </c>
      <c r="B13413" t="s">
        <v>27</v>
      </c>
      <c r="C13413" t="s">
        <v>71</v>
      </c>
      <c r="D13413" t="s">
        <v>83</v>
      </c>
      <c r="E13413" t="s">
        <v>84</v>
      </c>
      <c r="F13413" t="s">
        <v>89</v>
      </c>
      <c r="G13413" t="s">
        <v>30</v>
      </c>
      <c r="H13413" t="s">
        <v>154</v>
      </c>
      <c r="I13413" s="1">
        <v>45904</v>
      </c>
      <c r="J13413">
        <v>3199</v>
      </c>
      <c r="K13413">
        <v>385</v>
      </c>
      <c r="L13413">
        <v>134</v>
      </c>
      <c r="M13413" t="s">
        <v>135</v>
      </c>
      <c r="N13413" t="s">
        <v>13</v>
      </c>
      <c r="O13413" t="s">
        <v>18</v>
      </c>
      <c r="P13413">
        <v>0.89900000000000002</v>
      </c>
      <c r="Q13413">
        <v>120.46600000000001</v>
      </c>
      <c r="R13413">
        <f>MONTH('COCOCART INDIA DATA'!$I13413)</f>
        <v>9</v>
      </c>
      <c r="S13413" t="str">
        <f>TEXT(Table2[[#This Row],[Date]],"mmm")</f>
        <v>Sep</v>
      </c>
      <c r="T13413">
        <f>DAY(Table2[[#This Row],[Date]])</f>
        <v>4</v>
      </c>
      <c r="U13413" t="str">
        <f>TEXT(Table2[[#This Row],[Date]],"ddd")</f>
        <v>Thu</v>
      </c>
    </row>
    <row r="13414" spans="1:21" x14ac:dyDescent="0.25">
      <c r="A13414" s="9">
        <v>2400053421</v>
      </c>
      <c r="B13414" t="s">
        <v>26</v>
      </c>
      <c r="C13414" t="s">
        <v>72</v>
      </c>
      <c r="D13414" t="s">
        <v>82</v>
      </c>
      <c r="E13414" t="s">
        <v>85</v>
      </c>
      <c r="F13414" t="s">
        <v>90</v>
      </c>
      <c r="G13414" t="s">
        <v>38</v>
      </c>
      <c r="H13414" t="s">
        <v>154</v>
      </c>
      <c r="I13414" s="1">
        <v>45904</v>
      </c>
      <c r="J13414">
        <v>5600</v>
      </c>
      <c r="K13414">
        <v>270</v>
      </c>
      <c r="L13414">
        <v>700</v>
      </c>
      <c r="M13414" t="s">
        <v>136</v>
      </c>
      <c r="N13414" t="s">
        <v>13</v>
      </c>
      <c r="O13414" t="s">
        <v>14</v>
      </c>
      <c r="P13414">
        <v>8.7870000000000008</v>
      </c>
      <c r="Q13414">
        <v>6150.9000000000005</v>
      </c>
      <c r="R13414">
        <f>MONTH('COCOCART INDIA DATA'!$I13414)</f>
        <v>9</v>
      </c>
      <c r="S13414" t="str">
        <f>TEXT(Table2[[#This Row],[Date]],"mmm")</f>
        <v>Sep</v>
      </c>
      <c r="T13414">
        <f>DAY(Table2[[#This Row],[Date]])</f>
        <v>4</v>
      </c>
      <c r="U13414" t="str">
        <f>TEXT(Table2[[#This Row],[Date]],"ddd")</f>
        <v>Thu</v>
      </c>
    </row>
    <row r="13415" spans="1:21" x14ac:dyDescent="0.25">
      <c r="A13415" s="9">
        <v>2400053422</v>
      </c>
      <c r="B13415" t="s">
        <v>51</v>
      </c>
      <c r="C13415" t="s">
        <v>73</v>
      </c>
      <c r="D13415" t="s">
        <v>82</v>
      </c>
      <c r="E13415" t="s">
        <v>85</v>
      </c>
      <c r="F13415" t="s">
        <v>91</v>
      </c>
      <c r="G13415" t="s">
        <v>48</v>
      </c>
      <c r="H13415" t="s">
        <v>154</v>
      </c>
      <c r="I13415" s="1">
        <v>45904</v>
      </c>
      <c r="J13415">
        <v>2646</v>
      </c>
      <c r="K13415">
        <v>37</v>
      </c>
      <c r="L13415">
        <v>177</v>
      </c>
      <c r="M13415" t="s">
        <v>137</v>
      </c>
      <c r="N13415" t="s">
        <v>40</v>
      </c>
      <c r="O13415" t="s">
        <v>18</v>
      </c>
      <c r="P13415">
        <v>11.4688</v>
      </c>
      <c r="Q13415">
        <v>2029.9775999999999</v>
      </c>
      <c r="R13415">
        <f>MONTH('COCOCART INDIA DATA'!$I13415)</f>
        <v>9</v>
      </c>
      <c r="S13415" t="str">
        <f>TEXT(Table2[[#This Row],[Date]],"mmm")</f>
        <v>Sep</v>
      </c>
      <c r="T13415">
        <f>DAY(Table2[[#This Row],[Date]])</f>
        <v>4</v>
      </c>
      <c r="U13415" t="str">
        <f>TEXT(Table2[[#This Row],[Date]],"ddd")</f>
        <v>Thu</v>
      </c>
    </row>
    <row r="13416" spans="1:21" x14ac:dyDescent="0.25">
      <c r="A13416" s="9">
        <v>2400053423</v>
      </c>
      <c r="B13416" t="s">
        <v>15</v>
      </c>
      <c r="C13416" t="s">
        <v>74</v>
      </c>
      <c r="D13416" t="s">
        <v>82</v>
      </c>
      <c r="E13416" t="s">
        <v>85</v>
      </c>
      <c r="F13416" t="s">
        <v>90</v>
      </c>
      <c r="G13416" t="s">
        <v>20</v>
      </c>
      <c r="H13416" t="s">
        <v>154</v>
      </c>
      <c r="I13416" s="1">
        <v>45904</v>
      </c>
      <c r="J13416">
        <v>16940</v>
      </c>
      <c r="K13416">
        <v>164</v>
      </c>
      <c r="L13416">
        <v>706</v>
      </c>
      <c r="M13416" t="s">
        <v>138</v>
      </c>
      <c r="N13416" t="s">
        <v>13</v>
      </c>
      <c r="O13416" t="s">
        <v>14</v>
      </c>
      <c r="P13416">
        <v>4.6592000000000002</v>
      </c>
      <c r="Q13416">
        <v>3289.3952000000004</v>
      </c>
      <c r="R13416">
        <f>MONTH('COCOCART INDIA DATA'!$I13416)</f>
        <v>9</v>
      </c>
      <c r="S13416" t="str">
        <f>TEXT(Table2[[#This Row],[Date]],"mmm")</f>
        <v>Sep</v>
      </c>
      <c r="T13416">
        <f>DAY(Table2[[#This Row],[Date]])</f>
        <v>4</v>
      </c>
      <c r="U13416" t="str">
        <f>TEXT(Table2[[#This Row],[Date]],"ddd")</f>
        <v>Thu</v>
      </c>
    </row>
    <row r="13417" spans="1:21" x14ac:dyDescent="0.25">
      <c r="A13417" s="9">
        <v>2400053424</v>
      </c>
      <c r="B13417" t="s">
        <v>63</v>
      </c>
      <c r="C13417" t="s">
        <v>72</v>
      </c>
      <c r="D13417" t="s">
        <v>83</v>
      </c>
      <c r="E13417" t="s">
        <v>85</v>
      </c>
      <c r="F13417" t="s">
        <v>91</v>
      </c>
      <c r="G13417" t="s">
        <v>28</v>
      </c>
      <c r="H13417" t="s">
        <v>154</v>
      </c>
      <c r="I13417" s="1">
        <v>45904</v>
      </c>
      <c r="J13417">
        <v>9191</v>
      </c>
      <c r="K13417">
        <v>114</v>
      </c>
      <c r="L13417">
        <v>368</v>
      </c>
      <c r="M13417" t="s">
        <v>139</v>
      </c>
      <c r="N13417" t="s">
        <v>17</v>
      </c>
      <c r="O13417" t="s">
        <v>18</v>
      </c>
      <c r="P13417">
        <v>1.7625</v>
      </c>
      <c r="Q13417">
        <v>648.6</v>
      </c>
      <c r="R13417">
        <f>MONTH('COCOCART INDIA DATA'!$I13417)</f>
        <v>9</v>
      </c>
      <c r="S13417" t="str">
        <f>TEXT(Table2[[#This Row],[Date]],"mmm")</f>
        <v>Sep</v>
      </c>
      <c r="T13417">
        <f>DAY(Table2[[#This Row],[Date]])</f>
        <v>4</v>
      </c>
      <c r="U13417" t="str">
        <f>TEXT(Table2[[#This Row],[Date]],"ddd")</f>
        <v>Thu</v>
      </c>
    </row>
    <row r="13418" spans="1:21" x14ac:dyDescent="0.25">
      <c r="A13418" s="9">
        <v>2400053425</v>
      </c>
      <c r="B13418" t="s">
        <v>61</v>
      </c>
      <c r="C13418" t="s">
        <v>73</v>
      </c>
      <c r="D13418" t="s">
        <v>83</v>
      </c>
      <c r="E13418" t="s">
        <v>84</v>
      </c>
      <c r="F13418" t="s">
        <v>88</v>
      </c>
      <c r="G13418" t="s">
        <v>58</v>
      </c>
      <c r="H13418" t="s">
        <v>154</v>
      </c>
      <c r="I13418" s="1">
        <v>45905</v>
      </c>
      <c r="J13418">
        <v>9562</v>
      </c>
      <c r="K13418">
        <v>379</v>
      </c>
      <c r="L13418">
        <v>456</v>
      </c>
      <c r="M13418" t="s">
        <v>140</v>
      </c>
      <c r="N13418" t="s">
        <v>13</v>
      </c>
      <c r="O13418" t="s">
        <v>18</v>
      </c>
      <c r="P13418">
        <v>5.0198</v>
      </c>
      <c r="Q13418">
        <v>2289.0288</v>
      </c>
      <c r="R13418">
        <f>MONTH('COCOCART INDIA DATA'!$I13418)</f>
        <v>9</v>
      </c>
      <c r="S13418" t="str">
        <f>TEXT(Table2[[#This Row],[Date]],"mmm")</f>
        <v>Sep</v>
      </c>
      <c r="T13418">
        <f>DAY(Table2[[#This Row],[Date]])</f>
        <v>5</v>
      </c>
      <c r="U13418" t="str">
        <f>TEXT(Table2[[#This Row],[Date]],"ddd")</f>
        <v>Fri</v>
      </c>
    </row>
    <row r="13419" spans="1:21" x14ac:dyDescent="0.25">
      <c r="A13419" s="9">
        <v>2400053426</v>
      </c>
      <c r="B13419" t="s">
        <v>31</v>
      </c>
      <c r="C13419" t="s">
        <v>74</v>
      </c>
      <c r="D13419" t="s">
        <v>83</v>
      </c>
      <c r="E13419" t="s">
        <v>84</v>
      </c>
      <c r="F13419" t="s">
        <v>89</v>
      </c>
      <c r="G13419" t="s">
        <v>23</v>
      </c>
      <c r="H13419" t="s">
        <v>154</v>
      </c>
      <c r="I13419" s="1">
        <v>45905</v>
      </c>
      <c r="J13419">
        <v>567</v>
      </c>
      <c r="K13419">
        <v>55</v>
      </c>
      <c r="L13419">
        <v>20</v>
      </c>
      <c r="M13419" t="s">
        <v>141</v>
      </c>
      <c r="N13419" t="s">
        <v>17</v>
      </c>
      <c r="O13419" t="s">
        <v>18</v>
      </c>
      <c r="P13419">
        <v>7.8910999999999998</v>
      </c>
      <c r="Q13419">
        <v>157.822</v>
      </c>
      <c r="R13419">
        <f>MONTH('COCOCART INDIA DATA'!$I13419)</f>
        <v>9</v>
      </c>
      <c r="S13419" t="str">
        <f>TEXT(Table2[[#This Row],[Date]],"mmm")</f>
        <v>Sep</v>
      </c>
      <c r="T13419">
        <f>DAY(Table2[[#This Row],[Date]])</f>
        <v>5</v>
      </c>
      <c r="U13419" t="str">
        <f>TEXT(Table2[[#This Row],[Date]],"ddd")</f>
        <v>Fri</v>
      </c>
    </row>
    <row r="13420" spans="1:21" x14ac:dyDescent="0.25">
      <c r="A13420" s="9">
        <v>2400053427</v>
      </c>
      <c r="B13420" t="s">
        <v>64</v>
      </c>
      <c r="C13420" t="s">
        <v>75</v>
      </c>
      <c r="D13420" t="s">
        <v>82</v>
      </c>
      <c r="E13420" t="s">
        <v>85</v>
      </c>
      <c r="F13420" t="s">
        <v>90</v>
      </c>
      <c r="G13420" t="s">
        <v>49</v>
      </c>
      <c r="H13420" t="s">
        <v>154</v>
      </c>
      <c r="I13420" s="1">
        <v>45905</v>
      </c>
      <c r="J13420">
        <v>5173</v>
      </c>
      <c r="K13420">
        <v>186</v>
      </c>
      <c r="L13420">
        <v>288</v>
      </c>
      <c r="M13420" t="s">
        <v>142</v>
      </c>
      <c r="N13420" t="s">
        <v>13</v>
      </c>
      <c r="O13420" t="s">
        <v>14</v>
      </c>
      <c r="P13420">
        <v>1.5934999999999999</v>
      </c>
      <c r="Q13420">
        <v>458.928</v>
      </c>
      <c r="R13420">
        <f>MONTH('COCOCART INDIA DATA'!$I13420)</f>
        <v>9</v>
      </c>
      <c r="S13420" t="str">
        <f>TEXT(Table2[[#This Row],[Date]],"mmm")</f>
        <v>Sep</v>
      </c>
      <c r="T13420">
        <f>DAY(Table2[[#This Row],[Date]])</f>
        <v>5</v>
      </c>
      <c r="U13420" t="str">
        <f>TEXT(Table2[[#This Row],[Date]],"ddd")</f>
        <v>Fri</v>
      </c>
    </row>
    <row r="13421" spans="1:21" x14ac:dyDescent="0.25">
      <c r="A13421" s="9">
        <v>2400053428</v>
      </c>
      <c r="B13421" t="s">
        <v>56</v>
      </c>
      <c r="C13421" t="s">
        <v>75</v>
      </c>
      <c r="D13421" t="s">
        <v>83</v>
      </c>
      <c r="E13421" t="s">
        <v>85</v>
      </c>
      <c r="F13421" t="s">
        <v>91</v>
      </c>
      <c r="G13421" t="s">
        <v>38</v>
      </c>
      <c r="H13421" t="s">
        <v>148</v>
      </c>
      <c r="I13421" s="1">
        <v>45905</v>
      </c>
      <c r="J13421">
        <v>4781</v>
      </c>
      <c r="K13421">
        <v>273</v>
      </c>
      <c r="L13421">
        <v>342</v>
      </c>
      <c r="M13421" t="s">
        <v>143</v>
      </c>
      <c r="N13421" t="s">
        <v>13</v>
      </c>
      <c r="O13421" t="s">
        <v>14</v>
      </c>
      <c r="P13421">
        <v>8.7870000000000008</v>
      </c>
      <c r="Q13421">
        <v>3005.1540000000005</v>
      </c>
      <c r="R13421">
        <f>MONTH('COCOCART INDIA DATA'!$I13421)</f>
        <v>9</v>
      </c>
      <c r="S13421" t="str">
        <f>TEXT(Table2[[#This Row],[Date]],"mmm")</f>
        <v>Sep</v>
      </c>
      <c r="T13421">
        <f>DAY(Table2[[#This Row],[Date]])</f>
        <v>5</v>
      </c>
      <c r="U13421" t="str">
        <f>TEXT(Table2[[#This Row],[Date]],"ddd")</f>
        <v>Fri</v>
      </c>
    </row>
    <row r="13422" spans="1:21" x14ac:dyDescent="0.25">
      <c r="A13422" s="9">
        <v>2400053429</v>
      </c>
      <c r="B13422" t="s">
        <v>61</v>
      </c>
      <c r="C13422" t="s">
        <v>75</v>
      </c>
      <c r="D13422" t="s">
        <v>82</v>
      </c>
      <c r="E13422" t="s">
        <v>85</v>
      </c>
      <c r="F13422" t="s">
        <v>90</v>
      </c>
      <c r="G13422" t="s">
        <v>23</v>
      </c>
      <c r="H13422" t="s">
        <v>148</v>
      </c>
      <c r="I13422" s="1">
        <v>45905</v>
      </c>
      <c r="J13422">
        <v>6111</v>
      </c>
      <c r="K13422">
        <v>73</v>
      </c>
      <c r="L13422">
        <v>191</v>
      </c>
      <c r="M13422" t="s">
        <v>41</v>
      </c>
      <c r="N13422" t="s">
        <v>17</v>
      </c>
      <c r="O13422" t="s">
        <v>18</v>
      </c>
      <c r="P13422">
        <v>7.8910999999999998</v>
      </c>
      <c r="Q13422">
        <v>1507.2001</v>
      </c>
      <c r="R13422">
        <f>MONTH('COCOCART INDIA DATA'!$I13422)</f>
        <v>9</v>
      </c>
      <c r="S13422" t="str">
        <f>TEXT(Table2[[#This Row],[Date]],"mmm")</f>
        <v>Sep</v>
      </c>
      <c r="T13422">
        <f>DAY(Table2[[#This Row],[Date]])</f>
        <v>5</v>
      </c>
      <c r="U13422" t="str">
        <f>TEXT(Table2[[#This Row],[Date]],"ddd")</f>
        <v>Fri</v>
      </c>
    </row>
    <row r="13423" spans="1:21" x14ac:dyDescent="0.25">
      <c r="A13423" s="9">
        <v>2400053430</v>
      </c>
      <c r="B13423" t="s">
        <v>15</v>
      </c>
      <c r="C13423" t="s">
        <v>75</v>
      </c>
      <c r="D13423" t="s">
        <v>83</v>
      </c>
      <c r="E13423" t="s">
        <v>85</v>
      </c>
      <c r="F13423" t="s">
        <v>91</v>
      </c>
      <c r="G13423" t="s">
        <v>39</v>
      </c>
      <c r="H13423" t="s">
        <v>148</v>
      </c>
      <c r="I13423" s="1">
        <v>45905</v>
      </c>
      <c r="J13423">
        <v>2373</v>
      </c>
      <c r="K13423">
        <v>477</v>
      </c>
      <c r="L13423">
        <v>119</v>
      </c>
      <c r="M13423" t="s">
        <v>92</v>
      </c>
      <c r="N13423" t="s">
        <v>40</v>
      </c>
      <c r="O13423" t="s">
        <v>14</v>
      </c>
      <c r="P13423">
        <v>2.8195000000000001</v>
      </c>
      <c r="Q13423">
        <v>335.52050000000003</v>
      </c>
      <c r="R13423">
        <f>MONTH('COCOCART INDIA DATA'!$I13423)</f>
        <v>9</v>
      </c>
      <c r="S13423" t="str">
        <f>TEXT(Table2[[#This Row],[Date]],"mmm")</f>
        <v>Sep</v>
      </c>
      <c r="T13423">
        <f>DAY(Table2[[#This Row],[Date]])</f>
        <v>5</v>
      </c>
      <c r="U13423" t="str">
        <f>TEXT(Table2[[#This Row],[Date]],"ddd")</f>
        <v>Fri</v>
      </c>
    </row>
    <row r="13424" spans="1:21" x14ac:dyDescent="0.25">
      <c r="A13424" s="9">
        <v>2400053431</v>
      </c>
      <c r="B13424" t="s">
        <v>22</v>
      </c>
      <c r="C13424" t="s">
        <v>75</v>
      </c>
      <c r="D13424" t="s">
        <v>82</v>
      </c>
      <c r="E13424" t="s">
        <v>84</v>
      </c>
      <c r="F13424" t="s">
        <v>89</v>
      </c>
      <c r="G13424" t="s">
        <v>12</v>
      </c>
      <c r="H13424" t="s">
        <v>148</v>
      </c>
      <c r="I13424" s="1">
        <v>45905</v>
      </c>
      <c r="J13424">
        <v>17892</v>
      </c>
      <c r="K13424">
        <v>469</v>
      </c>
      <c r="L13424">
        <v>1278</v>
      </c>
      <c r="M13424" t="s">
        <v>93</v>
      </c>
      <c r="N13424" t="s">
        <v>13</v>
      </c>
      <c r="O13424" t="s">
        <v>14</v>
      </c>
      <c r="P13424">
        <v>6.0983000000000001</v>
      </c>
      <c r="Q13424">
        <v>7793.6274000000003</v>
      </c>
      <c r="R13424">
        <f>MONTH('COCOCART INDIA DATA'!$I13424)</f>
        <v>9</v>
      </c>
      <c r="S13424" t="str">
        <f>TEXT(Table2[[#This Row],[Date]],"mmm")</f>
        <v>Sep</v>
      </c>
      <c r="T13424">
        <f>DAY(Table2[[#This Row],[Date]])</f>
        <v>5</v>
      </c>
      <c r="U13424" t="str">
        <f>TEXT(Table2[[#This Row],[Date]],"ddd")</f>
        <v>Fri</v>
      </c>
    </row>
    <row r="13425" spans="1:21" x14ac:dyDescent="0.25">
      <c r="A13425" s="9">
        <v>2400053432</v>
      </c>
      <c r="B13425" t="s">
        <v>62</v>
      </c>
      <c r="C13425" t="s">
        <v>75</v>
      </c>
      <c r="D13425" t="s">
        <v>82</v>
      </c>
      <c r="E13425" t="s">
        <v>84</v>
      </c>
      <c r="F13425" t="s">
        <v>89</v>
      </c>
      <c r="G13425" t="s">
        <v>30</v>
      </c>
      <c r="H13425" t="s">
        <v>148</v>
      </c>
      <c r="I13425" s="1">
        <v>45905</v>
      </c>
      <c r="J13425">
        <v>1729</v>
      </c>
      <c r="K13425">
        <v>43</v>
      </c>
      <c r="L13425">
        <v>70</v>
      </c>
      <c r="M13425" t="s">
        <v>94</v>
      </c>
      <c r="N13425" t="s">
        <v>13</v>
      </c>
      <c r="O13425" t="s">
        <v>18</v>
      </c>
      <c r="P13425">
        <v>0.89900000000000002</v>
      </c>
      <c r="Q13425">
        <v>62.93</v>
      </c>
      <c r="R13425">
        <f>MONTH('COCOCART INDIA DATA'!$I13425)</f>
        <v>9</v>
      </c>
      <c r="S13425" t="str">
        <f>TEXT(Table2[[#This Row],[Date]],"mmm")</f>
        <v>Sep</v>
      </c>
      <c r="T13425">
        <f>DAY(Table2[[#This Row],[Date]])</f>
        <v>5</v>
      </c>
      <c r="U13425" t="str">
        <f>TEXT(Table2[[#This Row],[Date]],"ddd")</f>
        <v>Fri</v>
      </c>
    </row>
    <row r="13426" spans="1:21" x14ac:dyDescent="0.25">
      <c r="A13426" s="9">
        <v>2400053433</v>
      </c>
      <c r="B13426" t="s">
        <v>22</v>
      </c>
      <c r="C13426" t="s">
        <v>75</v>
      </c>
      <c r="D13426" t="s">
        <v>82</v>
      </c>
      <c r="E13426" t="s">
        <v>85</v>
      </c>
      <c r="F13426" t="s">
        <v>90</v>
      </c>
      <c r="G13426" t="s">
        <v>52</v>
      </c>
      <c r="H13426" t="s">
        <v>148</v>
      </c>
      <c r="I13426" s="1">
        <v>45905</v>
      </c>
      <c r="J13426">
        <v>4508</v>
      </c>
      <c r="K13426">
        <v>87</v>
      </c>
      <c r="L13426">
        <v>282</v>
      </c>
      <c r="M13426" t="s">
        <v>95</v>
      </c>
      <c r="N13426" t="s">
        <v>40</v>
      </c>
      <c r="O13426" t="s">
        <v>14</v>
      </c>
      <c r="P13426">
        <v>2.8</v>
      </c>
      <c r="Q13426">
        <v>789.59999999999991</v>
      </c>
      <c r="R13426">
        <f>MONTH('COCOCART INDIA DATA'!$I13426)</f>
        <v>9</v>
      </c>
      <c r="S13426" t="str">
        <f>TEXT(Table2[[#This Row],[Date]],"mmm")</f>
        <v>Sep</v>
      </c>
      <c r="T13426">
        <f>DAY(Table2[[#This Row],[Date]])</f>
        <v>5</v>
      </c>
      <c r="U13426" t="str">
        <f>TEXT(Table2[[#This Row],[Date]],"ddd")</f>
        <v>Fri</v>
      </c>
    </row>
    <row r="13427" spans="1:21" x14ac:dyDescent="0.25">
      <c r="A13427" s="9">
        <v>2400053434</v>
      </c>
      <c r="B13427" t="s">
        <v>27</v>
      </c>
      <c r="C13427" t="s">
        <v>75</v>
      </c>
      <c r="D13427" t="s">
        <v>83</v>
      </c>
      <c r="E13427" t="s">
        <v>85</v>
      </c>
      <c r="F13427" t="s">
        <v>91</v>
      </c>
      <c r="G13427" t="s">
        <v>41</v>
      </c>
      <c r="H13427" t="s">
        <v>148</v>
      </c>
      <c r="I13427" s="1">
        <v>45905</v>
      </c>
      <c r="J13427">
        <v>11641</v>
      </c>
      <c r="K13427">
        <v>76</v>
      </c>
      <c r="L13427">
        <v>432</v>
      </c>
      <c r="M13427" t="s">
        <v>37</v>
      </c>
      <c r="N13427" t="s">
        <v>40</v>
      </c>
      <c r="O13427" t="s">
        <v>14</v>
      </c>
      <c r="P13427">
        <v>6.3415999999999997</v>
      </c>
      <c r="Q13427">
        <v>2739.5711999999999</v>
      </c>
      <c r="R13427">
        <f>MONTH('COCOCART INDIA DATA'!$I13427)</f>
        <v>9</v>
      </c>
      <c r="S13427" t="str">
        <f>TEXT(Table2[[#This Row],[Date]],"mmm")</f>
        <v>Sep</v>
      </c>
      <c r="T13427">
        <f>DAY(Table2[[#This Row],[Date]])</f>
        <v>5</v>
      </c>
      <c r="U13427" t="str">
        <f>TEXT(Table2[[#This Row],[Date]],"ddd")</f>
        <v>Fri</v>
      </c>
    </row>
    <row r="13428" spans="1:21" x14ac:dyDescent="0.25">
      <c r="A13428" s="9">
        <v>2400053435</v>
      </c>
      <c r="B13428" t="s">
        <v>42</v>
      </c>
      <c r="C13428" t="s">
        <v>75</v>
      </c>
      <c r="D13428" t="s">
        <v>82</v>
      </c>
      <c r="E13428" t="s">
        <v>85</v>
      </c>
      <c r="F13428" t="s">
        <v>90</v>
      </c>
      <c r="G13428" t="s">
        <v>45</v>
      </c>
      <c r="H13428" t="s">
        <v>148</v>
      </c>
      <c r="I13428" s="1">
        <v>45905</v>
      </c>
      <c r="J13428">
        <v>3647</v>
      </c>
      <c r="K13428">
        <v>239</v>
      </c>
      <c r="L13428">
        <v>131</v>
      </c>
      <c r="M13428" t="s">
        <v>96</v>
      </c>
      <c r="N13428" t="s">
        <v>17</v>
      </c>
      <c r="O13428" t="s">
        <v>14</v>
      </c>
      <c r="P13428">
        <v>2.4773999999999998</v>
      </c>
      <c r="Q13428">
        <v>324.5394</v>
      </c>
      <c r="R13428">
        <f>MONTH('COCOCART INDIA DATA'!$I13428)</f>
        <v>9</v>
      </c>
      <c r="S13428" t="str">
        <f>TEXT(Table2[[#This Row],[Date]],"mmm")</f>
        <v>Sep</v>
      </c>
      <c r="T13428">
        <f>DAY(Table2[[#This Row],[Date]])</f>
        <v>5</v>
      </c>
      <c r="U13428" t="str">
        <f>TEXT(Table2[[#This Row],[Date]],"ddd")</f>
        <v>Fri</v>
      </c>
    </row>
    <row r="13429" spans="1:21" x14ac:dyDescent="0.25">
      <c r="A13429" s="9">
        <v>2400053436</v>
      </c>
      <c r="B13429" t="s">
        <v>62</v>
      </c>
      <c r="C13429" t="s">
        <v>75</v>
      </c>
      <c r="D13429" t="s">
        <v>83</v>
      </c>
      <c r="E13429" t="s">
        <v>85</v>
      </c>
      <c r="F13429" t="s">
        <v>91</v>
      </c>
      <c r="G13429" t="s">
        <v>28</v>
      </c>
      <c r="H13429" t="s">
        <v>148</v>
      </c>
      <c r="I13429" s="1">
        <v>45905</v>
      </c>
      <c r="J13429">
        <v>5670</v>
      </c>
      <c r="K13429">
        <v>20</v>
      </c>
      <c r="L13429">
        <v>237</v>
      </c>
      <c r="M13429" t="s">
        <v>97</v>
      </c>
      <c r="N13429" t="s">
        <v>17</v>
      </c>
      <c r="O13429" t="s">
        <v>18</v>
      </c>
      <c r="P13429">
        <v>1.7625</v>
      </c>
      <c r="Q13429">
        <v>417.71249999999998</v>
      </c>
      <c r="R13429">
        <f>MONTH('COCOCART INDIA DATA'!$I13429)</f>
        <v>9</v>
      </c>
      <c r="S13429" t="str">
        <f>TEXT(Table2[[#This Row],[Date]],"mmm")</f>
        <v>Sep</v>
      </c>
      <c r="T13429">
        <f>DAY(Table2[[#This Row],[Date]])</f>
        <v>5</v>
      </c>
      <c r="U13429" t="str">
        <f>TEXT(Table2[[#This Row],[Date]],"ddd")</f>
        <v>Fri</v>
      </c>
    </row>
    <row r="13430" spans="1:21" x14ac:dyDescent="0.25">
      <c r="A13430" s="9">
        <v>2400053437</v>
      </c>
      <c r="B13430" t="s">
        <v>51</v>
      </c>
      <c r="C13430" t="s">
        <v>75</v>
      </c>
      <c r="D13430" t="s">
        <v>82</v>
      </c>
      <c r="E13430" t="s">
        <v>84</v>
      </c>
      <c r="F13430" t="s">
        <v>88</v>
      </c>
      <c r="G13430" t="s">
        <v>36</v>
      </c>
      <c r="H13430" t="s">
        <v>146</v>
      </c>
      <c r="I13430" s="1">
        <v>45905</v>
      </c>
      <c r="J13430">
        <v>1036</v>
      </c>
      <c r="K13430">
        <v>528</v>
      </c>
      <c r="L13430">
        <v>58</v>
      </c>
      <c r="M13430" t="s">
        <v>98</v>
      </c>
      <c r="N13430" t="s">
        <v>13</v>
      </c>
      <c r="O13430" t="s">
        <v>14</v>
      </c>
      <c r="P13430">
        <v>2.2656000000000001</v>
      </c>
      <c r="Q13430">
        <v>131.40479999999999</v>
      </c>
      <c r="R13430">
        <f>MONTH('COCOCART INDIA DATA'!$I13430)</f>
        <v>9</v>
      </c>
      <c r="S13430" t="str">
        <f>TEXT(Table2[[#This Row],[Date]],"mmm")</f>
        <v>Sep</v>
      </c>
      <c r="T13430">
        <f>DAY(Table2[[#This Row],[Date]])</f>
        <v>5</v>
      </c>
      <c r="U13430" t="str">
        <f>TEXT(Table2[[#This Row],[Date]],"ddd")</f>
        <v>Fri</v>
      </c>
    </row>
    <row r="13431" spans="1:21" x14ac:dyDescent="0.25">
      <c r="A13431" s="9">
        <v>2400053438</v>
      </c>
      <c r="B13431" t="s">
        <v>35</v>
      </c>
      <c r="C13431" t="s">
        <v>75</v>
      </c>
      <c r="D13431" t="s">
        <v>82</v>
      </c>
      <c r="E13431" t="s">
        <v>84</v>
      </c>
      <c r="F13431" t="s">
        <v>89</v>
      </c>
      <c r="G13431" t="s">
        <v>12</v>
      </c>
      <c r="H13431" t="s">
        <v>146</v>
      </c>
      <c r="I13431" s="1">
        <v>45905</v>
      </c>
      <c r="J13431">
        <v>11067</v>
      </c>
      <c r="K13431">
        <v>107</v>
      </c>
      <c r="L13431">
        <v>615</v>
      </c>
      <c r="M13431" t="s">
        <v>99</v>
      </c>
      <c r="N13431" t="s">
        <v>13</v>
      </c>
      <c r="O13431" t="s">
        <v>14</v>
      </c>
      <c r="P13431">
        <v>6.0983000000000001</v>
      </c>
      <c r="Q13431">
        <v>3750.4544999999998</v>
      </c>
      <c r="R13431">
        <f>MONTH('COCOCART INDIA DATA'!$I13431)</f>
        <v>9</v>
      </c>
      <c r="S13431" t="str">
        <f>TEXT(Table2[[#This Row],[Date]],"mmm")</f>
        <v>Sep</v>
      </c>
      <c r="T13431">
        <f>DAY(Table2[[#This Row],[Date]])</f>
        <v>5</v>
      </c>
      <c r="U13431" t="str">
        <f>TEXT(Table2[[#This Row],[Date]],"ddd")</f>
        <v>Fri</v>
      </c>
    </row>
    <row r="13432" spans="1:21" x14ac:dyDescent="0.25">
      <c r="A13432" s="9">
        <v>2400053439</v>
      </c>
      <c r="B13432" t="s">
        <v>19</v>
      </c>
      <c r="C13432" t="s">
        <v>75</v>
      </c>
      <c r="D13432" t="s">
        <v>82</v>
      </c>
      <c r="E13432" t="s">
        <v>85</v>
      </c>
      <c r="F13432" t="s">
        <v>90</v>
      </c>
      <c r="G13432" t="s">
        <v>30</v>
      </c>
      <c r="H13432" t="s">
        <v>146</v>
      </c>
      <c r="I13432" s="1">
        <v>45905</v>
      </c>
      <c r="J13432">
        <v>3010</v>
      </c>
      <c r="K13432">
        <v>149</v>
      </c>
      <c r="L13432">
        <v>131</v>
      </c>
      <c r="M13432" t="s">
        <v>100</v>
      </c>
      <c r="N13432" t="s">
        <v>13</v>
      </c>
      <c r="O13432" t="s">
        <v>18</v>
      </c>
      <c r="P13432">
        <v>0.89900000000000002</v>
      </c>
      <c r="Q13432">
        <v>117.76900000000001</v>
      </c>
      <c r="R13432">
        <f>MONTH('COCOCART INDIA DATA'!$I13432)</f>
        <v>9</v>
      </c>
      <c r="S13432" t="str">
        <f>TEXT(Table2[[#This Row],[Date]],"mmm")</f>
        <v>Sep</v>
      </c>
      <c r="T13432">
        <f>DAY(Table2[[#This Row],[Date]])</f>
        <v>5</v>
      </c>
      <c r="U13432" t="str">
        <f>TEXT(Table2[[#This Row],[Date]],"ddd")</f>
        <v>Fri</v>
      </c>
    </row>
    <row r="13433" spans="1:21" x14ac:dyDescent="0.25">
      <c r="A13433" s="9">
        <v>2400053440</v>
      </c>
      <c r="B13433" t="s">
        <v>34</v>
      </c>
      <c r="C13433" t="s">
        <v>75</v>
      </c>
      <c r="D13433" t="s">
        <v>83</v>
      </c>
      <c r="E13433" t="s">
        <v>85</v>
      </c>
      <c r="F13433" t="s">
        <v>91</v>
      </c>
      <c r="G13433" t="s">
        <v>54</v>
      </c>
      <c r="H13433" t="s">
        <v>146</v>
      </c>
      <c r="I13433" s="1">
        <v>45905</v>
      </c>
      <c r="J13433">
        <v>4753</v>
      </c>
      <c r="K13433">
        <v>187</v>
      </c>
      <c r="L13433">
        <v>207</v>
      </c>
      <c r="M13433" t="s">
        <v>101</v>
      </c>
      <c r="N13433" t="s">
        <v>13</v>
      </c>
      <c r="O13433" t="s">
        <v>14</v>
      </c>
      <c r="P13433">
        <v>13.3485</v>
      </c>
      <c r="Q13433">
        <v>2763.1394999999998</v>
      </c>
      <c r="R13433">
        <f>MONTH('COCOCART INDIA DATA'!$I13433)</f>
        <v>9</v>
      </c>
      <c r="S13433" t="str">
        <f>TEXT(Table2[[#This Row],[Date]],"mmm")</f>
        <v>Sep</v>
      </c>
      <c r="T13433">
        <f>DAY(Table2[[#This Row],[Date]])</f>
        <v>5</v>
      </c>
      <c r="U13433" t="str">
        <f>TEXT(Table2[[#This Row],[Date]],"ddd")</f>
        <v>Fri</v>
      </c>
    </row>
    <row r="13434" spans="1:21" x14ac:dyDescent="0.25">
      <c r="A13434" s="9">
        <v>2400053441</v>
      </c>
      <c r="B13434" t="s">
        <v>15</v>
      </c>
      <c r="C13434" t="s">
        <v>75</v>
      </c>
      <c r="D13434" t="s">
        <v>83</v>
      </c>
      <c r="E13434" t="s">
        <v>85</v>
      </c>
      <c r="F13434" t="s">
        <v>90</v>
      </c>
      <c r="G13434" t="s">
        <v>12</v>
      </c>
      <c r="H13434" t="s">
        <v>146</v>
      </c>
      <c r="I13434" s="1">
        <v>45905</v>
      </c>
      <c r="J13434">
        <v>11690</v>
      </c>
      <c r="K13434">
        <v>278</v>
      </c>
      <c r="L13434">
        <v>616</v>
      </c>
      <c r="M13434" t="s">
        <v>102</v>
      </c>
      <c r="N13434" t="s">
        <v>13</v>
      </c>
      <c r="O13434" t="s">
        <v>14</v>
      </c>
      <c r="P13434">
        <v>6.0983000000000001</v>
      </c>
      <c r="Q13434">
        <v>3756.5527999999999</v>
      </c>
      <c r="R13434">
        <f>MONTH('COCOCART INDIA DATA'!$I13434)</f>
        <v>9</v>
      </c>
      <c r="S13434" t="str">
        <f>TEXT(Table2[[#This Row],[Date]],"mmm")</f>
        <v>Sep</v>
      </c>
      <c r="T13434">
        <f>DAY(Table2[[#This Row],[Date]])</f>
        <v>5</v>
      </c>
      <c r="U13434" t="str">
        <f>TEXT(Table2[[#This Row],[Date]],"ddd")</f>
        <v>Fri</v>
      </c>
    </row>
    <row r="13435" spans="1:21" x14ac:dyDescent="0.25">
      <c r="A13435" s="9">
        <v>2400053442</v>
      </c>
      <c r="B13435" t="s">
        <v>50</v>
      </c>
      <c r="C13435" t="s">
        <v>75</v>
      </c>
      <c r="D13435" t="s">
        <v>83</v>
      </c>
      <c r="E13435" t="s">
        <v>85</v>
      </c>
      <c r="F13435" t="s">
        <v>91</v>
      </c>
      <c r="G13435" t="s">
        <v>48</v>
      </c>
      <c r="H13435" t="s">
        <v>146</v>
      </c>
      <c r="I13435" s="1">
        <v>45905</v>
      </c>
      <c r="J13435">
        <v>1428</v>
      </c>
      <c r="K13435">
        <v>95</v>
      </c>
      <c r="L13435">
        <v>96</v>
      </c>
      <c r="M13435" t="s">
        <v>103</v>
      </c>
      <c r="N13435" t="s">
        <v>40</v>
      </c>
      <c r="O13435" t="s">
        <v>18</v>
      </c>
      <c r="P13435">
        <v>11.4688</v>
      </c>
      <c r="Q13435">
        <v>1101.0047999999999</v>
      </c>
      <c r="R13435">
        <f>MONTH('COCOCART INDIA DATA'!$I13435)</f>
        <v>9</v>
      </c>
      <c r="S13435" t="str">
        <f>TEXT(Table2[[#This Row],[Date]],"mmm")</f>
        <v>Sep</v>
      </c>
      <c r="T13435">
        <f>DAY(Table2[[#This Row],[Date]])</f>
        <v>5</v>
      </c>
      <c r="U13435" t="str">
        <f>TEXT(Table2[[#This Row],[Date]],"ddd")</f>
        <v>Fri</v>
      </c>
    </row>
    <row r="13436" spans="1:21" x14ac:dyDescent="0.25">
      <c r="A13436" s="9">
        <v>2400053443</v>
      </c>
      <c r="B13436" t="s">
        <v>33</v>
      </c>
      <c r="C13436" t="s">
        <v>75</v>
      </c>
      <c r="D13436" t="s">
        <v>83</v>
      </c>
      <c r="E13436" t="s">
        <v>84</v>
      </c>
      <c r="F13436" t="s">
        <v>89</v>
      </c>
      <c r="G13436" t="s">
        <v>53</v>
      </c>
      <c r="H13436" t="s">
        <v>146</v>
      </c>
      <c r="I13436" s="1">
        <v>45905</v>
      </c>
      <c r="J13436">
        <v>5467</v>
      </c>
      <c r="K13436">
        <v>30</v>
      </c>
      <c r="L13436">
        <v>547</v>
      </c>
      <c r="M13436" t="s">
        <v>59</v>
      </c>
      <c r="N13436" t="s">
        <v>40</v>
      </c>
      <c r="O13436" t="s">
        <v>18</v>
      </c>
      <c r="P13436">
        <v>8.2429000000000006</v>
      </c>
      <c r="Q13436">
        <v>4508.8663000000006</v>
      </c>
      <c r="R13436">
        <f>MONTH('COCOCART INDIA DATA'!$I13436)</f>
        <v>9</v>
      </c>
      <c r="S13436" t="str">
        <f>TEXT(Table2[[#This Row],[Date]],"mmm")</f>
        <v>Sep</v>
      </c>
      <c r="T13436">
        <f>DAY(Table2[[#This Row],[Date]])</f>
        <v>5</v>
      </c>
      <c r="U13436" t="str">
        <f>TEXT(Table2[[#This Row],[Date]],"ddd")</f>
        <v>Fri</v>
      </c>
    </row>
    <row r="13437" spans="1:21" x14ac:dyDescent="0.25">
      <c r="A13437" s="9">
        <v>2400053444</v>
      </c>
      <c r="B13437" t="s">
        <v>11</v>
      </c>
      <c r="C13437" t="s">
        <v>75</v>
      </c>
      <c r="D13437" t="s">
        <v>83</v>
      </c>
      <c r="E13437" t="s">
        <v>84</v>
      </c>
      <c r="F13437" t="s">
        <v>89</v>
      </c>
      <c r="G13437" t="s">
        <v>46</v>
      </c>
      <c r="H13437" t="s">
        <v>146</v>
      </c>
      <c r="I13437" s="1">
        <v>45905</v>
      </c>
      <c r="J13437">
        <v>11018</v>
      </c>
      <c r="K13437">
        <v>126</v>
      </c>
      <c r="L13437">
        <v>501</v>
      </c>
      <c r="M13437" t="s">
        <v>104</v>
      </c>
      <c r="N13437" t="s">
        <v>40</v>
      </c>
      <c r="O13437" t="s">
        <v>18</v>
      </c>
      <c r="P13437">
        <v>4.7065000000000001</v>
      </c>
      <c r="Q13437">
        <v>2357.9565000000002</v>
      </c>
      <c r="R13437">
        <f>MONTH('COCOCART INDIA DATA'!$I13437)</f>
        <v>9</v>
      </c>
      <c r="S13437" t="str">
        <f>TEXT(Table2[[#This Row],[Date]],"mmm")</f>
        <v>Sep</v>
      </c>
      <c r="T13437">
        <f>DAY(Table2[[#This Row],[Date]])</f>
        <v>5</v>
      </c>
      <c r="U13437" t="str">
        <f>TEXT(Table2[[#This Row],[Date]],"ddd")</f>
        <v>Fri</v>
      </c>
    </row>
    <row r="13438" spans="1:21" x14ac:dyDescent="0.25">
      <c r="A13438" s="9">
        <v>2400053445</v>
      </c>
      <c r="B13438" t="s">
        <v>55</v>
      </c>
      <c r="C13438" t="s">
        <v>75</v>
      </c>
      <c r="D13438" t="s">
        <v>83</v>
      </c>
      <c r="E13438" t="s">
        <v>85</v>
      </c>
      <c r="F13438" t="s">
        <v>90</v>
      </c>
      <c r="G13438" t="s">
        <v>21</v>
      </c>
      <c r="H13438" t="s">
        <v>146</v>
      </c>
      <c r="I13438" s="1">
        <v>45905</v>
      </c>
      <c r="J13438">
        <v>10171</v>
      </c>
      <c r="K13438">
        <v>11</v>
      </c>
      <c r="L13438">
        <v>1272</v>
      </c>
      <c r="M13438" t="s">
        <v>105</v>
      </c>
      <c r="N13438" t="s">
        <v>13</v>
      </c>
      <c r="O13438" t="s">
        <v>18</v>
      </c>
      <c r="P13438">
        <v>6.0811000000000002</v>
      </c>
      <c r="Q13438">
        <v>7735.1592000000001</v>
      </c>
      <c r="R13438">
        <f>MONTH('COCOCART INDIA DATA'!$I13438)</f>
        <v>9</v>
      </c>
      <c r="S13438" t="str">
        <f>TEXT(Table2[[#This Row],[Date]],"mmm")</f>
        <v>Sep</v>
      </c>
      <c r="T13438">
        <f>DAY(Table2[[#This Row],[Date]])</f>
        <v>5</v>
      </c>
      <c r="U13438" t="str">
        <f>TEXT(Table2[[#This Row],[Date]],"ddd")</f>
        <v>Fri</v>
      </c>
    </row>
    <row r="13439" spans="1:21" x14ac:dyDescent="0.25">
      <c r="A13439" s="9">
        <v>2400053446</v>
      </c>
      <c r="B13439" t="s">
        <v>42</v>
      </c>
      <c r="C13439" t="s">
        <v>76</v>
      </c>
      <c r="D13439" t="s">
        <v>83</v>
      </c>
      <c r="E13439" t="s">
        <v>85</v>
      </c>
      <c r="F13439" t="s">
        <v>91</v>
      </c>
      <c r="G13439" t="s">
        <v>12</v>
      </c>
      <c r="H13439" t="s">
        <v>147</v>
      </c>
      <c r="I13439" s="1">
        <v>45905</v>
      </c>
      <c r="J13439">
        <v>4935</v>
      </c>
      <c r="K13439">
        <v>286</v>
      </c>
      <c r="L13439">
        <v>260</v>
      </c>
      <c r="M13439" t="s">
        <v>106</v>
      </c>
      <c r="N13439" t="s">
        <v>13</v>
      </c>
      <c r="O13439" t="s">
        <v>14</v>
      </c>
      <c r="P13439">
        <v>6.0983000000000001</v>
      </c>
      <c r="Q13439">
        <v>1585.558</v>
      </c>
      <c r="R13439">
        <f>MONTH('COCOCART INDIA DATA'!$I13439)</f>
        <v>9</v>
      </c>
      <c r="S13439" t="str">
        <f>TEXT(Table2[[#This Row],[Date]],"mmm")</f>
        <v>Sep</v>
      </c>
      <c r="T13439">
        <f>DAY(Table2[[#This Row],[Date]])</f>
        <v>5</v>
      </c>
      <c r="U13439" t="str">
        <f>TEXT(Table2[[#This Row],[Date]],"ddd")</f>
        <v>Fri</v>
      </c>
    </row>
    <row r="13440" spans="1:21" x14ac:dyDescent="0.25">
      <c r="A13440" s="9">
        <v>2400053447</v>
      </c>
      <c r="B13440" t="s">
        <v>64</v>
      </c>
      <c r="C13440" t="s">
        <v>77</v>
      </c>
      <c r="D13440" t="s">
        <v>83</v>
      </c>
      <c r="E13440" t="s">
        <v>85</v>
      </c>
      <c r="F13440" t="s">
        <v>90</v>
      </c>
      <c r="G13440" t="s">
        <v>41</v>
      </c>
      <c r="H13440" t="s">
        <v>147</v>
      </c>
      <c r="I13440" s="1">
        <v>45905</v>
      </c>
      <c r="J13440">
        <v>2499</v>
      </c>
      <c r="K13440">
        <v>20</v>
      </c>
      <c r="L13440">
        <v>81</v>
      </c>
      <c r="M13440" t="s">
        <v>107</v>
      </c>
      <c r="N13440" t="s">
        <v>40</v>
      </c>
      <c r="O13440" t="s">
        <v>14</v>
      </c>
      <c r="P13440">
        <v>6.3415999999999997</v>
      </c>
      <c r="Q13440">
        <v>513.66959999999995</v>
      </c>
      <c r="R13440">
        <f>MONTH('COCOCART INDIA DATA'!$I13440)</f>
        <v>9</v>
      </c>
      <c r="S13440" t="str">
        <f>TEXT(Table2[[#This Row],[Date]],"mmm")</f>
        <v>Sep</v>
      </c>
      <c r="T13440">
        <f>DAY(Table2[[#This Row],[Date]])</f>
        <v>5</v>
      </c>
      <c r="U13440" t="str">
        <f>TEXT(Table2[[#This Row],[Date]],"ddd")</f>
        <v>Fri</v>
      </c>
    </row>
    <row r="13441" spans="1:21" x14ac:dyDescent="0.25">
      <c r="A13441" s="9">
        <v>2400053448</v>
      </c>
      <c r="B13441" t="s">
        <v>35</v>
      </c>
      <c r="C13441" t="s">
        <v>78</v>
      </c>
      <c r="D13441" t="s">
        <v>83</v>
      </c>
      <c r="E13441" t="s">
        <v>85</v>
      </c>
      <c r="F13441" t="s">
        <v>91</v>
      </c>
      <c r="G13441" t="s">
        <v>54</v>
      </c>
      <c r="H13441" t="s">
        <v>147</v>
      </c>
      <c r="I13441" s="1">
        <v>45905</v>
      </c>
      <c r="J13441">
        <v>2492</v>
      </c>
      <c r="K13441">
        <v>91</v>
      </c>
      <c r="L13441">
        <v>139</v>
      </c>
      <c r="M13441" t="s">
        <v>108</v>
      </c>
      <c r="N13441" t="s">
        <v>13</v>
      </c>
      <c r="O13441" t="s">
        <v>14</v>
      </c>
      <c r="P13441">
        <v>13.3485</v>
      </c>
      <c r="Q13441">
        <v>1855.4414999999999</v>
      </c>
      <c r="R13441">
        <f>MONTH('COCOCART INDIA DATA'!$I13441)</f>
        <v>9</v>
      </c>
      <c r="S13441" t="str">
        <f>TEXT(Table2[[#This Row],[Date]],"mmm")</f>
        <v>Sep</v>
      </c>
      <c r="T13441">
        <f>DAY(Table2[[#This Row],[Date]])</f>
        <v>5</v>
      </c>
      <c r="U13441" t="str">
        <f>TEXT(Table2[[#This Row],[Date]],"ddd")</f>
        <v>Fri</v>
      </c>
    </row>
    <row r="13442" spans="1:21" x14ac:dyDescent="0.25">
      <c r="A13442" s="9">
        <v>2400053449</v>
      </c>
      <c r="B13442" t="s">
        <v>19</v>
      </c>
      <c r="C13442" t="s">
        <v>78</v>
      </c>
      <c r="D13442" t="s">
        <v>83</v>
      </c>
      <c r="E13442" t="s">
        <v>84</v>
      </c>
      <c r="F13442" t="s">
        <v>88</v>
      </c>
      <c r="G13442" t="s">
        <v>21</v>
      </c>
      <c r="H13442" t="s">
        <v>147</v>
      </c>
      <c r="I13442" s="1">
        <v>45905</v>
      </c>
      <c r="J13442">
        <v>17549</v>
      </c>
      <c r="K13442">
        <v>194</v>
      </c>
      <c r="L13442">
        <v>1755</v>
      </c>
      <c r="M13442" t="s">
        <v>109</v>
      </c>
      <c r="N13442" t="s">
        <v>13</v>
      </c>
      <c r="O13442" t="s">
        <v>18</v>
      </c>
      <c r="P13442">
        <v>6.0811000000000002</v>
      </c>
      <c r="Q13442">
        <v>10672.3305</v>
      </c>
      <c r="R13442">
        <f>MONTH('COCOCART INDIA DATA'!$I13442)</f>
        <v>9</v>
      </c>
      <c r="S13442" t="str">
        <f>TEXT(Table2[[#This Row],[Date]],"mmm")</f>
        <v>Sep</v>
      </c>
      <c r="T13442">
        <f>DAY(Table2[[#This Row],[Date]])</f>
        <v>5</v>
      </c>
      <c r="U13442" t="str">
        <f>TEXT(Table2[[#This Row],[Date]],"ddd")</f>
        <v>Fri</v>
      </c>
    </row>
    <row r="13443" spans="1:21" x14ac:dyDescent="0.25">
      <c r="A13443" s="9">
        <v>2400053450</v>
      </c>
      <c r="B13443" t="s">
        <v>51</v>
      </c>
      <c r="C13443" t="s">
        <v>79</v>
      </c>
      <c r="D13443" t="s">
        <v>83</v>
      </c>
      <c r="E13443" t="s">
        <v>84</v>
      </c>
      <c r="F13443" t="s">
        <v>89</v>
      </c>
      <c r="G13443" t="s">
        <v>23</v>
      </c>
      <c r="H13443" t="s">
        <v>147</v>
      </c>
      <c r="I13443" s="1">
        <v>45905</v>
      </c>
      <c r="J13443">
        <v>6636</v>
      </c>
      <c r="K13443">
        <v>35</v>
      </c>
      <c r="L13443">
        <v>256</v>
      </c>
      <c r="M13443" t="s">
        <v>110</v>
      </c>
      <c r="N13443" t="s">
        <v>17</v>
      </c>
      <c r="O13443" t="s">
        <v>18</v>
      </c>
      <c r="P13443">
        <v>7.8910999999999998</v>
      </c>
      <c r="Q13443">
        <v>2020.1215999999999</v>
      </c>
      <c r="R13443">
        <f>MONTH('COCOCART INDIA DATA'!$I13443)</f>
        <v>9</v>
      </c>
      <c r="S13443" t="str">
        <f>TEXT(Table2[[#This Row],[Date]],"mmm")</f>
        <v>Sep</v>
      </c>
      <c r="T13443">
        <f>DAY(Table2[[#This Row],[Date]])</f>
        <v>5</v>
      </c>
      <c r="U13443" t="str">
        <f>TEXT(Table2[[#This Row],[Date]],"ddd")</f>
        <v>Fri</v>
      </c>
    </row>
    <row r="13444" spans="1:21" x14ac:dyDescent="0.25">
      <c r="A13444" s="9">
        <v>2400053451</v>
      </c>
      <c r="B13444" t="s">
        <v>51</v>
      </c>
      <c r="C13444" t="s">
        <v>80</v>
      </c>
      <c r="D13444" t="s">
        <v>83</v>
      </c>
      <c r="E13444" t="s">
        <v>85</v>
      </c>
      <c r="F13444" t="s">
        <v>90</v>
      </c>
      <c r="G13444" t="s">
        <v>41</v>
      </c>
      <c r="H13444" t="s">
        <v>147</v>
      </c>
      <c r="I13444" s="1">
        <v>45905</v>
      </c>
      <c r="J13444">
        <v>8904</v>
      </c>
      <c r="K13444">
        <v>372</v>
      </c>
      <c r="L13444">
        <v>308</v>
      </c>
      <c r="M13444" t="s">
        <v>111</v>
      </c>
      <c r="N13444" t="s">
        <v>40</v>
      </c>
      <c r="O13444" t="s">
        <v>14</v>
      </c>
      <c r="P13444">
        <v>6.3415999999999997</v>
      </c>
      <c r="Q13444">
        <v>1953.2127999999998</v>
      </c>
      <c r="R13444">
        <f>MONTH('COCOCART INDIA DATA'!$I13444)</f>
        <v>9</v>
      </c>
      <c r="S13444" t="str">
        <f>TEXT(Table2[[#This Row],[Date]],"mmm")</f>
        <v>Sep</v>
      </c>
      <c r="T13444">
        <f>DAY(Table2[[#This Row],[Date]])</f>
        <v>5</v>
      </c>
      <c r="U13444" t="str">
        <f>TEXT(Table2[[#This Row],[Date]],"ddd")</f>
        <v>Fri</v>
      </c>
    </row>
    <row r="13445" spans="1:21" x14ac:dyDescent="0.25">
      <c r="A13445" s="9">
        <v>2400053452</v>
      </c>
      <c r="B13445" t="s">
        <v>26</v>
      </c>
      <c r="C13445" t="s">
        <v>79</v>
      </c>
      <c r="D13445" t="s">
        <v>83</v>
      </c>
      <c r="E13445" t="s">
        <v>85</v>
      </c>
      <c r="F13445" t="s">
        <v>91</v>
      </c>
      <c r="G13445" t="s">
        <v>38</v>
      </c>
      <c r="H13445" t="s">
        <v>147</v>
      </c>
      <c r="I13445" s="1">
        <v>45905</v>
      </c>
      <c r="J13445">
        <v>16702</v>
      </c>
      <c r="K13445">
        <v>324</v>
      </c>
      <c r="L13445">
        <v>1392</v>
      </c>
      <c r="M13445" t="s">
        <v>112</v>
      </c>
      <c r="N13445" t="s">
        <v>13</v>
      </c>
      <c r="O13445" t="s">
        <v>14</v>
      </c>
      <c r="P13445">
        <v>8.7870000000000008</v>
      </c>
      <c r="Q13445">
        <v>12231.504000000001</v>
      </c>
      <c r="R13445">
        <f>MONTH('COCOCART INDIA DATA'!$I13445)</f>
        <v>9</v>
      </c>
      <c r="S13445" t="str">
        <f>TEXT(Table2[[#This Row],[Date]],"mmm")</f>
        <v>Sep</v>
      </c>
      <c r="T13445">
        <f>DAY(Table2[[#This Row],[Date]])</f>
        <v>5</v>
      </c>
      <c r="U13445" t="str">
        <f>TEXT(Table2[[#This Row],[Date]],"ddd")</f>
        <v>Fri</v>
      </c>
    </row>
    <row r="13446" spans="1:21" x14ac:dyDescent="0.25">
      <c r="A13446" s="9">
        <v>2400053453</v>
      </c>
      <c r="B13446" t="s">
        <v>62</v>
      </c>
      <c r="C13446" t="s">
        <v>79</v>
      </c>
      <c r="D13446" t="s">
        <v>83</v>
      </c>
      <c r="E13446" t="s">
        <v>85</v>
      </c>
      <c r="F13446" t="s">
        <v>90</v>
      </c>
      <c r="G13446" t="s">
        <v>45</v>
      </c>
      <c r="H13446" t="s">
        <v>147</v>
      </c>
      <c r="I13446" s="1">
        <v>45905</v>
      </c>
      <c r="J13446">
        <v>1701</v>
      </c>
      <c r="K13446">
        <v>500</v>
      </c>
      <c r="L13446">
        <v>59</v>
      </c>
      <c r="M13446" t="s">
        <v>113</v>
      </c>
      <c r="N13446" t="s">
        <v>17</v>
      </c>
      <c r="O13446" t="s">
        <v>14</v>
      </c>
      <c r="P13446">
        <v>2.4773999999999998</v>
      </c>
      <c r="Q13446">
        <v>146.16659999999999</v>
      </c>
      <c r="R13446">
        <f>MONTH('COCOCART INDIA DATA'!$I13446)</f>
        <v>9</v>
      </c>
      <c r="S13446" t="str">
        <f>TEXT(Table2[[#This Row],[Date]],"mmm")</f>
        <v>Sep</v>
      </c>
      <c r="T13446">
        <f>DAY(Table2[[#This Row],[Date]])</f>
        <v>5</v>
      </c>
      <c r="U13446" t="str">
        <f>TEXT(Table2[[#This Row],[Date]],"ddd")</f>
        <v>Fri</v>
      </c>
    </row>
    <row r="13447" spans="1:21" x14ac:dyDescent="0.25">
      <c r="A13447" s="9">
        <v>2400053454</v>
      </c>
      <c r="B13447" t="s">
        <v>60</v>
      </c>
      <c r="C13447" t="s">
        <v>80</v>
      </c>
      <c r="D13447" t="s">
        <v>83</v>
      </c>
      <c r="E13447" t="s">
        <v>85</v>
      </c>
      <c r="F13447" t="s">
        <v>91</v>
      </c>
      <c r="G13447" t="s">
        <v>46</v>
      </c>
      <c r="H13447" t="s">
        <v>147</v>
      </c>
      <c r="I13447" s="1">
        <v>45905</v>
      </c>
      <c r="J13447">
        <v>10269</v>
      </c>
      <c r="K13447">
        <v>324</v>
      </c>
      <c r="L13447">
        <v>541</v>
      </c>
      <c r="M13447" t="s">
        <v>114</v>
      </c>
      <c r="N13447" t="s">
        <v>40</v>
      </c>
      <c r="O13447" t="s">
        <v>18</v>
      </c>
      <c r="P13447">
        <v>4.7065000000000001</v>
      </c>
      <c r="Q13447">
        <v>2546.2165</v>
      </c>
      <c r="R13447">
        <f>MONTH('COCOCART INDIA DATA'!$I13447)</f>
        <v>9</v>
      </c>
      <c r="S13447" t="str">
        <f>TEXT(Table2[[#This Row],[Date]],"mmm")</f>
        <v>Sep</v>
      </c>
      <c r="T13447">
        <f>DAY(Table2[[#This Row],[Date]])</f>
        <v>5</v>
      </c>
      <c r="U13447" t="str">
        <f>TEXT(Table2[[#This Row],[Date]],"ddd")</f>
        <v>Fri</v>
      </c>
    </row>
    <row r="13448" spans="1:21" x14ac:dyDescent="0.25">
      <c r="A13448" s="9">
        <v>2400053455</v>
      </c>
      <c r="B13448" t="s">
        <v>35</v>
      </c>
      <c r="C13448" t="s">
        <v>79</v>
      </c>
      <c r="D13448" t="s">
        <v>83</v>
      </c>
      <c r="E13448" t="s">
        <v>84</v>
      </c>
      <c r="F13448" t="s">
        <v>89</v>
      </c>
      <c r="G13448" t="s">
        <v>38</v>
      </c>
      <c r="H13448" t="s">
        <v>149</v>
      </c>
      <c r="I13448" s="1">
        <v>45905</v>
      </c>
      <c r="J13448">
        <v>4410</v>
      </c>
      <c r="K13448">
        <v>81</v>
      </c>
      <c r="L13448">
        <v>630</v>
      </c>
      <c r="M13448" t="s">
        <v>115</v>
      </c>
      <c r="N13448" t="s">
        <v>13</v>
      </c>
      <c r="O13448" t="s">
        <v>14</v>
      </c>
      <c r="P13448">
        <v>8.7870000000000008</v>
      </c>
      <c r="Q13448">
        <v>5535.81</v>
      </c>
      <c r="R13448">
        <f>MONTH('COCOCART INDIA DATA'!$I13448)</f>
        <v>9</v>
      </c>
      <c r="S13448" t="str">
        <f>TEXT(Table2[[#This Row],[Date]],"mmm")</f>
        <v>Sep</v>
      </c>
      <c r="T13448">
        <f>DAY(Table2[[#This Row],[Date]])</f>
        <v>5</v>
      </c>
      <c r="U13448" t="str">
        <f>TEXT(Table2[[#This Row],[Date]],"ddd")</f>
        <v>Fri</v>
      </c>
    </row>
    <row r="13449" spans="1:21" x14ac:dyDescent="0.25">
      <c r="A13449" s="9">
        <v>2400053456</v>
      </c>
      <c r="B13449" t="s">
        <v>56</v>
      </c>
      <c r="C13449" t="s">
        <v>79</v>
      </c>
      <c r="D13449" t="s">
        <v>83</v>
      </c>
      <c r="E13449" t="s">
        <v>84</v>
      </c>
      <c r="F13449" t="s">
        <v>89</v>
      </c>
      <c r="G13449" t="s">
        <v>16</v>
      </c>
      <c r="H13449" t="s">
        <v>149</v>
      </c>
      <c r="I13449" s="1">
        <v>45905</v>
      </c>
      <c r="J13449">
        <v>1610</v>
      </c>
      <c r="K13449">
        <v>417</v>
      </c>
      <c r="L13449">
        <v>115</v>
      </c>
      <c r="M13449" t="s">
        <v>116</v>
      </c>
      <c r="N13449" t="s">
        <v>17</v>
      </c>
      <c r="O13449" t="s">
        <v>18</v>
      </c>
      <c r="P13449">
        <v>0.24049999999999999</v>
      </c>
      <c r="Q13449">
        <v>27.657499999999999</v>
      </c>
      <c r="R13449">
        <f>MONTH('COCOCART INDIA DATA'!$I13449)</f>
        <v>9</v>
      </c>
      <c r="S13449" t="str">
        <f>TEXT(Table2[[#This Row],[Date]],"mmm")</f>
        <v>Sep</v>
      </c>
      <c r="T13449">
        <f>DAY(Table2[[#This Row],[Date]])</f>
        <v>5</v>
      </c>
      <c r="U13449" t="str">
        <f>TEXT(Table2[[#This Row],[Date]],"ddd")</f>
        <v>Fri</v>
      </c>
    </row>
    <row r="13450" spans="1:21" x14ac:dyDescent="0.25">
      <c r="A13450" s="9">
        <v>2400053457</v>
      </c>
      <c r="B13450" t="s">
        <v>55</v>
      </c>
      <c r="C13450" t="s">
        <v>79</v>
      </c>
      <c r="D13450" t="s">
        <v>83</v>
      </c>
      <c r="E13450" t="s">
        <v>85</v>
      </c>
      <c r="F13450" t="s">
        <v>90</v>
      </c>
      <c r="G13450" t="s">
        <v>48</v>
      </c>
      <c r="H13450" t="s">
        <v>149</v>
      </c>
      <c r="I13450" s="1">
        <v>45905</v>
      </c>
      <c r="J13450">
        <v>14399</v>
      </c>
      <c r="K13450">
        <v>141</v>
      </c>
      <c r="L13450">
        <v>800</v>
      </c>
      <c r="M13450" t="s">
        <v>117</v>
      </c>
      <c r="N13450" t="s">
        <v>40</v>
      </c>
      <c r="O13450" t="s">
        <v>18</v>
      </c>
      <c r="P13450">
        <v>11.4688</v>
      </c>
      <c r="Q13450">
        <v>9175.0399999999991</v>
      </c>
      <c r="R13450">
        <f>MONTH('COCOCART INDIA DATA'!$I13450)</f>
        <v>9</v>
      </c>
      <c r="S13450" t="str">
        <f>TEXT(Table2[[#This Row],[Date]],"mmm")</f>
        <v>Sep</v>
      </c>
      <c r="T13450">
        <f>DAY(Table2[[#This Row],[Date]])</f>
        <v>5</v>
      </c>
      <c r="U13450" t="str">
        <f>TEXT(Table2[[#This Row],[Date]],"ddd")</f>
        <v>Fri</v>
      </c>
    </row>
    <row r="13451" spans="1:21" x14ac:dyDescent="0.25">
      <c r="A13451" s="9">
        <v>2400053458</v>
      </c>
      <c r="B13451" t="s">
        <v>50</v>
      </c>
      <c r="C13451" t="s">
        <v>79</v>
      </c>
      <c r="D13451" t="s">
        <v>83</v>
      </c>
      <c r="E13451" t="s">
        <v>85</v>
      </c>
      <c r="F13451" t="s">
        <v>91</v>
      </c>
      <c r="G13451" t="s">
        <v>43</v>
      </c>
      <c r="H13451" t="s">
        <v>149</v>
      </c>
      <c r="I13451" s="1">
        <v>45905</v>
      </c>
      <c r="J13451">
        <v>1169</v>
      </c>
      <c r="K13451">
        <v>310</v>
      </c>
      <c r="L13451">
        <v>49</v>
      </c>
      <c r="M13451" t="s">
        <v>118</v>
      </c>
      <c r="N13451" t="s">
        <v>40</v>
      </c>
      <c r="O13451" t="s">
        <v>14</v>
      </c>
      <c r="P13451">
        <v>9.2086000000000006</v>
      </c>
      <c r="Q13451">
        <v>451.22140000000002</v>
      </c>
      <c r="R13451">
        <f>MONTH('COCOCART INDIA DATA'!$I13451)</f>
        <v>9</v>
      </c>
      <c r="S13451" t="str">
        <f>TEXT(Table2[[#This Row],[Date]],"mmm")</f>
        <v>Sep</v>
      </c>
      <c r="T13451">
        <f>DAY(Table2[[#This Row],[Date]])</f>
        <v>5</v>
      </c>
      <c r="U13451" t="str">
        <f>TEXT(Table2[[#This Row],[Date]],"ddd")</f>
        <v>Fri</v>
      </c>
    </row>
    <row r="13452" spans="1:21" x14ac:dyDescent="0.25">
      <c r="A13452" s="9">
        <v>2400053459</v>
      </c>
      <c r="B13452" t="s">
        <v>56</v>
      </c>
      <c r="C13452" t="s">
        <v>66</v>
      </c>
      <c r="D13452" t="s">
        <v>82</v>
      </c>
      <c r="E13452" t="s">
        <v>85</v>
      </c>
      <c r="F13452" t="s">
        <v>90</v>
      </c>
      <c r="G13452" t="s">
        <v>58</v>
      </c>
      <c r="H13452" t="s">
        <v>149</v>
      </c>
      <c r="I13452" s="1">
        <v>45905</v>
      </c>
      <c r="J13452">
        <v>13867</v>
      </c>
      <c r="K13452">
        <v>320</v>
      </c>
      <c r="L13452">
        <v>694</v>
      </c>
      <c r="M13452" t="s">
        <v>119</v>
      </c>
      <c r="N13452" t="s">
        <v>13</v>
      </c>
      <c r="O13452" t="s">
        <v>18</v>
      </c>
      <c r="P13452">
        <v>5.0198</v>
      </c>
      <c r="Q13452">
        <v>3483.7411999999999</v>
      </c>
      <c r="R13452">
        <f>MONTH('COCOCART INDIA DATA'!$I13452)</f>
        <v>9</v>
      </c>
      <c r="S13452" t="str">
        <f>TEXT(Table2[[#This Row],[Date]],"mmm")</f>
        <v>Sep</v>
      </c>
      <c r="T13452">
        <f>DAY(Table2[[#This Row],[Date]])</f>
        <v>5</v>
      </c>
      <c r="U13452" t="str">
        <f>TEXT(Table2[[#This Row],[Date]],"ddd")</f>
        <v>Fri</v>
      </c>
    </row>
    <row r="13453" spans="1:21" x14ac:dyDescent="0.25">
      <c r="A13453" s="9">
        <v>2400053460</v>
      </c>
      <c r="B13453" t="s">
        <v>29</v>
      </c>
      <c r="C13453" t="s">
        <v>66</v>
      </c>
      <c r="D13453" t="s">
        <v>83</v>
      </c>
      <c r="E13453" t="s">
        <v>85</v>
      </c>
      <c r="F13453" t="s">
        <v>91</v>
      </c>
      <c r="G13453" t="s">
        <v>53</v>
      </c>
      <c r="H13453" t="s">
        <v>151</v>
      </c>
      <c r="I13453" s="1">
        <v>45905</v>
      </c>
      <c r="J13453">
        <v>2261</v>
      </c>
      <c r="K13453">
        <v>89</v>
      </c>
      <c r="L13453">
        <v>283</v>
      </c>
      <c r="M13453" t="s">
        <v>120</v>
      </c>
      <c r="N13453" t="s">
        <v>40</v>
      </c>
      <c r="O13453" t="s">
        <v>18</v>
      </c>
      <c r="P13453">
        <v>8.2429000000000006</v>
      </c>
      <c r="Q13453">
        <v>2332.7407000000003</v>
      </c>
      <c r="R13453">
        <f>MONTH('COCOCART INDIA DATA'!$I13453)</f>
        <v>9</v>
      </c>
      <c r="S13453" t="str">
        <f>TEXT(Table2[[#This Row],[Date]],"mmm")</f>
        <v>Sep</v>
      </c>
      <c r="T13453">
        <f>DAY(Table2[[#This Row],[Date]])</f>
        <v>5</v>
      </c>
      <c r="U13453" t="str">
        <f>TEXT(Table2[[#This Row],[Date]],"ddd")</f>
        <v>Fri</v>
      </c>
    </row>
    <row r="13454" spans="1:21" x14ac:dyDescent="0.25">
      <c r="A13454" s="9">
        <v>2400053461</v>
      </c>
      <c r="B13454" t="s">
        <v>64</v>
      </c>
      <c r="C13454" t="s">
        <v>66</v>
      </c>
      <c r="D13454" t="s">
        <v>82</v>
      </c>
      <c r="E13454" t="s">
        <v>84</v>
      </c>
      <c r="F13454" t="s">
        <v>88</v>
      </c>
      <c r="G13454" t="s">
        <v>30</v>
      </c>
      <c r="H13454" t="s">
        <v>151</v>
      </c>
      <c r="I13454" s="1">
        <v>45905</v>
      </c>
      <c r="J13454">
        <v>2394</v>
      </c>
      <c r="K13454">
        <v>171</v>
      </c>
      <c r="L13454">
        <v>83</v>
      </c>
      <c r="M13454" t="s">
        <v>121</v>
      </c>
      <c r="N13454" t="s">
        <v>13</v>
      </c>
      <c r="O13454" t="s">
        <v>18</v>
      </c>
      <c r="P13454">
        <v>0.89900000000000002</v>
      </c>
      <c r="Q13454">
        <v>74.617000000000004</v>
      </c>
      <c r="R13454">
        <f>MONTH('COCOCART INDIA DATA'!$I13454)</f>
        <v>9</v>
      </c>
      <c r="S13454" t="str">
        <f>TEXT(Table2[[#This Row],[Date]],"mmm")</f>
        <v>Sep</v>
      </c>
      <c r="T13454">
        <f>DAY(Table2[[#This Row],[Date]])</f>
        <v>5</v>
      </c>
      <c r="U13454" t="str">
        <f>TEXT(Table2[[#This Row],[Date]],"ddd")</f>
        <v>Fri</v>
      </c>
    </row>
    <row r="13455" spans="1:21" x14ac:dyDescent="0.25">
      <c r="A13455" s="9">
        <v>2400053462</v>
      </c>
      <c r="B13455" t="s">
        <v>51</v>
      </c>
      <c r="C13455" t="s">
        <v>66</v>
      </c>
      <c r="D13455" t="s">
        <v>83</v>
      </c>
      <c r="E13455" t="s">
        <v>84</v>
      </c>
      <c r="F13455" t="s">
        <v>89</v>
      </c>
      <c r="G13455" t="s">
        <v>32</v>
      </c>
      <c r="H13455" t="s">
        <v>151</v>
      </c>
      <c r="I13455" s="1">
        <v>45905</v>
      </c>
      <c r="J13455">
        <v>5243</v>
      </c>
      <c r="K13455">
        <v>30</v>
      </c>
      <c r="L13455">
        <v>228</v>
      </c>
      <c r="M13455" t="s">
        <v>122</v>
      </c>
      <c r="N13455" t="s">
        <v>13</v>
      </c>
      <c r="O13455" t="s">
        <v>14</v>
      </c>
      <c r="P13455">
        <v>1.8652</v>
      </c>
      <c r="Q13455">
        <v>425.26560000000001</v>
      </c>
      <c r="R13455">
        <f>MONTH('COCOCART INDIA DATA'!$I13455)</f>
        <v>9</v>
      </c>
      <c r="S13455" t="str">
        <f>TEXT(Table2[[#This Row],[Date]],"mmm")</f>
        <v>Sep</v>
      </c>
      <c r="T13455">
        <f>DAY(Table2[[#This Row],[Date]])</f>
        <v>5</v>
      </c>
      <c r="U13455" t="str">
        <f>TEXT(Table2[[#This Row],[Date]],"ddd")</f>
        <v>Fri</v>
      </c>
    </row>
    <row r="13456" spans="1:21" x14ac:dyDescent="0.25">
      <c r="A13456" s="9">
        <v>2400053463</v>
      </c>
      <c r="B13456" t="s">
        <v>22</v>
      </c>
      <c r="C13456" t="s">
        <v>66</v>
      </c>
      <c r="D13456" t="s">
        <v>83</v>
      </c>
      <c r="E13456" t="s">
        <v>85</v>
      </c>
      <c r="F13456" t="s">
        <v>90</v>
      </c>
      <c r="G13456" t="s">
        <v>20</v>
      </c>
      <c r="H13456" t="s">
        <v>153</v>
      </c>
      <c r="I13456" s="1">
        <v>45905</v>
      </c>
      <c r="J13456">
        <v>4501</v>
      </c>
      <c r="K13456">
        <v>145</v>
      </c>
      <c r="L13456">
        <v>196</v>
      </c>
      <c r="M13456" t="s">
        <v>123</v>
      </c>
      <c r="N13456" t="s">
        <v>13</v>
      </c>
      <c r="O13456" t="s">
        <v>14</v>
      </c>
      <c r="P13456">
        <v>4.6592000000000002</v>
      </c>
      <c r="Q13456">
        <v>913.20320000000004</v>
      </c>
      <c r="R13456">
        <f>MONTH('COCOCART INDIA DATA'!$I13456)</f>
        <v>9</v>
      </c>
      <c r="S13456" t="str">
        <f>TEXT(Table2[[#This Row],[Date]],"mmm")</f>
        <v>Sep</v>
      </c>
      <c r="T13456">
        <f>DAY(Table2[[#This Row],[Date]])</f>
        <v>5</v>
      </c>
      <c r="U13456" t="str">
        <f>TEXT(Table2[[#This Row],[Date]],"ddd")</f>
        <v>Fri</v>
      </c>
    </row>
    <row r="13457" spans="1:21" x14ac:dyDescent="0.25">
      <c r="A13457" s="9">
        <v>2400053464</v>
      </c>
      <c r="B13457" t="s">
        <v>19</v>
      </c>
      <c r="C13457" t="s">
        <v>67</v>
      </c>
      <c r="D13457" t="s">
        <v>83</v>
      </c>
      <c r="E13457" t="s">
        <v>85</v>
      </c>
      <c r="F13457" t="s">
        <v>91</v>
      </c>
      <c r="G13457" t="s">
        <v>23</v>
      </c>
      <c r="H13457" t="s">
        <v>153</v>
      </c>
      <c r="I13457" s="1">
        <v>45905</v>
      </c>
      <c r="J13457">
        <v>2513</v>
      </c>
      <c r="K13457">
        <v>144</v>
      </c>
      <c r="L13457">
        <v>77</v>
      </c>
      <c r="M13457" t="s">
        <v>124</v>
      </c>
      <c r="N13457" t="s">
        <v>17</v>
      </c>
      <c r="O13457" t="s">
        <v>18</v>
      </c>
      <c r="P13457">
        <v>7.8910999999999998</v>
      </c>
      <c r="Q13457">
        <v>607.61469999999997</v>
      </c>
      <c r="R13457">
        <f>MONTH('COCOCART INDIA DATA'!$I13457)</f>
        <v>9</v>
      </c>
      <c r="S13457" t="str">
        <f>TEXT(Table2[[#This Row],[Date]],"mmm")</f>
        <v>Sep</v>
      </c>
      <c r="T13457">
        <f>DAY(Table2[[#This Row],[Date]])</f>
        <v>5</v>
      </c>
      <c r="U13457" t="str">
        <f>TEXT(Table2[[#This Row],[Date]],"ddd")</f>
        <v>Fri</v>
      </c>
    </row>
    <row r="13458" spans="1:21" x14ac:dyDescent="0.25">
      <c r="A13458" s="9">
        <v>2400053465</v>
      </c>
      <c r="B13458" t="s">
        <v>19</v>
      </c>
      <c r="C13458" t="s">
        <v>68</v>
      </c>
      <c r="D13458" t="s">
        <v>83</v>
      </c>
      <c r="E13458" t="s">
        <v>85</v>
      </c>
      <c r="F13458" t="s">
        <v>90</v>
      </c>
      <c r="G13458" t="s">
        <v>43</v>
      </c>
      <c r="H13458" t="s">
        <v>153</v>
      </c>
      <c r="I13458" s="1">
        <v>45905</v>
      </c>
      <c r="J13458">
        <v>2828</v>
      </c>
      <c r="K13458">
        <v>49</v>
      </c>
      <c r="L13458">
        <v>114</v>
      </c>
      <c r="M13458" t="s">
        <v>125</v>
      </c>
      <c r="N13458" t="s">
        <v>40</v>
      </c>
      <c r="O13458" t="s">
        <v>14</v>
      </c>
      <c r="P13458">
        <v>9.2086000000000006</v>
      </c>
      <c r="Q13458">
        <v>1049.7804000000001</v>
      </c>
      <c r="R13458">
        <f>MONTH('COCOCART INDIA DATA'!$I13458)</f>
        <v>9</v>
      </c>
      <c r="S13458" t="str">
        <f>TEXT(Table2[[#This Row],[Date]],"mmm")</f>
        <v>Sep</v>
      </c>
      <c r="T13458">
        <f>DAY(Table2[[#This Row],[Date]])</f>
        <v>5</v>
      </c>
      <c r="U13458" t="str">
        <f>TEXT(Table2[[#This Row],[Date]],"ddd")</f>
        <v>Fri</v>
      </c>
    </row>
    <row r="13459" spans="1:21" x14ac:dyDescent="0.25">
      <c r="A13459" s="9">
        <v>2400053466</v>
      </c>
      <c r="B13459" t="s">
        <v>56</v>
      </c>
      <c r="C13459" t="s">
        <v>69</v>
      </c>
      <c r="D13459" t="s">
        <v>83</v>
      </c>
      <c r="E13459" t="s">
        <v>85</v>
      </c>
      <c r="F13459" t="s">
        <v>91</v>
      </c>
      <c r="G13459" t="s">
        <v>38</v>
      </c>
      <c r="H13459" t="s">
        <v>153</v>
      </c>
      <c r="I13459" s="1">
        <v>45905</v>
      </c>
      <c r="J13459">
        <v>13944</v>
      </c>
      <c r="K13459">
        <v>77</v>
      </c>
      <c r="L13459">
        <v>1550</v>
      </c>
      <c r="M13459" t="s">
        <v>126</v>
      </c>
      <c r="N13459" t="s">
        <v>13</v>
      </c>
      <c r="O13459" t="s">
        <v>14</v>
      </c>
      <c r="P13459">
        <v>8.7870000000000008</v>
      </c>
      <c r="Q13459">
        <v>13619.85</v>
      </c>
      <c r="R13459">
        <f>MONTH('COCOCART INDIA DATA'!$I13459)</f>
        <v>9</v>
      </c>
      <c r="S13459" t="str">
        <f>TEXT(Table2[[#This Row],[Date]],"mmm")</f>
        <v>Sep</v>
      </c>
      <c r="T13459">
        <f>DAY(Table2[[#This Row],[Date]])</f>
        <v>5</v>
      </c>
      <c r="U13459" t="str">
        <f>TEXT(Table2[[#This Row],[Date]],"ddd")</f>
        <v>Fri</v>
      </c>
    </row>
    <row r="13460" spans="1:21" x14ac:dyDescent="0.25">
      <c r="A13460" s="9">
        <v>2400053467</v>
      </c>
      <c r="B13460" t="s">
        <v>57</v>
      </c>
      <c r="C13460" t="s">
        <v>70</v>
      </c>
      <c r="D13460" t="s">
        <v>83</v>
      </c>
      <c r="E13460" t="s">
        <v>84</v>
      </c>
      <c r="F13460" t="s">
        <v>89</v>
      </c>
      <c r="G13460" t="s">
        <v>28</v>
      </c>
      <c r="H13460" t="s">
        <v>153</v>
      </c>
      <c r="I13460" s="1">
        <v>45905</v>
      </c>
      <c r="J13460">
        <v>3136</v>
      </c>
      <c r="K13460">
        <v>63</v>
      </c>
      <c r="L13460">
        <v>112</v>
      </c>
      <c r="M13460" t="s">
        <v>127</v>
      </c>
      <c r="N13460" t="s">
        <v>17</v>
      </c>
      <c r="O13460" t="s">
        <v>18</v>
      </c>
      <c r="P13460">
        <v>1.7625</v>
      </c>
      <c r="Q13460">
        <v>197.4</v>
      </c>
      <c r="R13460">
        <f>MONTH('COCOCART INDIA DATA'!$I13460)</f>
        <v>9</v>
      </c>
      <c r="S13460" t="str">
        <f>TEXT(Table2[[#This Row],[Date]],"mmm")</f>
        <v>Sep</v>
      </c>
      <c r="T13460">
        <f>DAY(Table2[[#This Row],[Date]])</f>
        <v>5</v>
      </c>
      <c r="U13460" t="str">
        <f>TEXT(Table2[[#This Row],[Date]],"ddd")</f>
        <v>Fri</v>
      </c>
    </row>
    <row r="13461" spans="1:21" x14ac:dyDescent="0.25">
      <c r="A13461" s="9">
        <v>2400053468</v>
      </c>
      <c r="B13461" t="s">
        <v>31</v>
      </c>
      <c r="C13461" t="s">
        <v>70</v>
      </c>
      <c r="D13461" t="s">
        <v>83</v>
      </c>
      <c r="E13461" t="s">
        <v>84</v>
      </c>
      <c r="F13461" t="s">
        <v>89</v>
      </c>
      <c r="G13461" t="s">
        <v>54</v>
      </c>
      <c r="H13461" t="s">
        <v>153</v>
      </c>
      <c r="I13461" s="1">
        <v>45905</v>
      </c>
      <c r="J13461">
        <v>6587</v>
      </c>
      <c r="K13461">
        <v>214</v>
      </c>
      <c r="L13461">
        <v>347</v>
      </c>
      <c r="M13461" t="s">
        <v>128</v>
      </c>
      <c r="N13461" t="s">
        <v>13</v>
      </c>
      <c r="O13461" t="s">
        <v>14</v>
      </c>
      <c r="P13461">
        <v>13.3485</v>
      </c>
      <c r="Q13461">
        <v>4631.9295000000002</v>
      </c>
      <c r="R13461">
        <f>MONTH('COCOCART INDIA DATA'!$I13461)</f>
        <v>9</v>
      </c>
      <c r="S13461" t="str">
        <f>TEXT(Table2[[#This Row],[Date]],"mmm")</f>
        <v>Sep</v>
      </c>
      <c r="T13461">
        <f>DAY(Table2[[#This Row],[Date]])</f>
        <v>5</v>
      </c>
      <c r="U13461" t="str">
        <f>TEXT(Table2[[#This Row],[Date]],"ddd")</f>
        <v>Fri</v>
      </c>
    </row>
    <row r="13462" spans="1:21" x14ac:dyDescent="0.25">
      <c r="A13462" s="9">
        <v>2400053469</v>
      </c>
      <c r="B13462" t="s">
        <v>47</v>
      </c>
      <c r="C13462" t="s">
        <v>71</v>
      </c>
      <c r="D13462" t="s">
        <v>82</v>
      </c>
      <c r="E13462" t="s">
        <v>85</v>
      </c>
      <c r="F13462" t="s">
        <v>90</v>
      </c>
      <c r="G13462" t="s">
        <v>43</v>
      </c>
      <c r="H13462" t="s">
        <v>153</v>
      </c>
      <c r="I13462" s="1">
        <v>45905</v>
      </c>
      <c r="J13462">
        <v>2254</v>
      </c>
      <c r="K13462">
        <v>232</v>
      </c>
      <c r="L13462">
        <v>87</v>
      </c>
      <c r="M13462" t="s">
        <v>129</v>
      </c>
      <c r="N13462" t="s">
        <v>40</v>
      </c>
      <c r="O13462" t="s">
        <v>14</v>
      </c>
      <c r="P13462">
        <v>9.2086000000000006</v>
      </c>
      <c r="Q13462">
        <v>801.14820000000009</v>
      </c>
      <c r="R13462">
        <f>MONTH('COCOCART INDIA DATA'!$I13462)</f>
        <v>9</v>
      </c>
      <c r="S13462" t="str">
        <f>TEXT(Table2[[#This Row],[Date]],"mmm")</f>
        <v>Sep</v>
      </c>
      <c r="T13462">
        <f>DAY(Table2[[#This Row],[Date]])</f>
        <v>5</v>
      </c>
      <c r="U13462" t="str">
        <f>TEXT(Table2[[#This Row],[Date]],"ddd")</f>
        <v>Fri</v>
      </c>
    </row>
    <row r="13463" spans="1:21" x14ac:dyDescent="0.25">
      <c r="A13463" s="9">
        <v>2400053470</v>
      </c>
      <c r="B13463" t="s">
        <v>44</v>
      </c>
      <c r="C13463" t="s">
        <v>71</v>
      </c>
      <c r="D13463" t="s">
        <v>83</v>
      </c>
      <c r="E13463" t="s">
        <v>85</v>
      </c>
      <c r="F13463" t="s">
        <v>91</v>
      </c>
      <c r="G13463" t="s">
        <v>38</v>
      </c>
      <c r="H13463" t="s">
        <v>152</v>
      </c>
      <c r="I13463" s="1">
        <v>45905</v>
      </c>
      <c r="J13463">
        <v>6356</v>
      </c>
      <c r="K13463">
        <v>64</v>
      </c>
      <c r="L13463">
        <v>795</v>
      </c>
      <c r="M13463" t="s">
        <v>130</v>
      </c>
      <c r="N13463" t="s">
        <v>13</v>
      </c>
      <c r="O13463" t="s">
        <v>14</v>
      </c>
      <c r="P13463">
        <v>8.7870000000000008</v>
      </c>
      <c r="Q13463">
        <v>6985.6650000000009</v>
      </c>
      <c r="R13463">
        <f>MONTH('COCOCART INDIA DATA'!$I13463)</f>
        <v>9</v>
      </c>
      <c r="S13463" t="str">
        <f>TEXT(Table2[[#This Row],[Date]],"mmm")</f>
        <v>Sep</v>
      </c>
      <c r="T13463">
        <f>DAY(Table2[[#This Row],[Date]])</f>
        <v>5</v>
      </c>
      <c r="U13463" t="str">
        <f>TEXT(Table2[[#This Row],[Date]],"ddd")</f>
        <v>Fri</v>
      </c>
    </row>
    <row r="13464" spans="1:21" x14ac:dyDescent="0.25">
      <c r="A13464" s="9">
        <v>2400053471</v>
      </c>
      <c r="B13464" t="s">
        <v>61</v>
      </c>
      <c r="C13464" t="s">
        <v>72</v>
      </c>
      <c r="D13464" t="s">
        <v>82</v>
      </c>
      <c r="E13464" t="s">
        <v>85</v>
      </c>
      <c r="F13464" t="s">
        <v>90</v>
      </c>
      <c r="G13464" t="s">
        <v>39</v>
      </c>
      <c r="H13464" t="s">
        <v>152</v>
      </c>
      <c r="I13464" s="1">
        <v>45905</v>
      </c>
      <c r="J13464">
        <v>2688</v>
      </c>
      <c r="K13464">
        <v>312</v>
      </c>
      <c r="L13464">
        <v>168</v>
      </c>
      <c r="M13464" t="s">
        <v>131</v>
      </c>
      <c r="N13464" t="s">
        <v>40</v>
      </c>
      <c r="O13464" t="s">
        <v>14</v>
      </c>
      <c r="P13464">
        <v>2.8195000000000001</v>
      </c>
      <c r="Q13464">
        <v>473.67600000000004</v>
      </c>
      <c r="R13464">
        <f>MONTH('COCOCART INDIA DATA'!$I13464)</f>
        <v>9</v>
      </c>
      <c r="S13464" t="str">
        <f>TEXT(Table2[[#This Row],[Date]],"mmm")</f>
        <v>Sep</v>
      </c>
      <c r="T13464">
        <f>DAY(Table2[[#This Row],[Date]])</f>
        <v>5</v>
      </c>
      <c r="U13464" t="str">
        <f>TEXT(Table2[[#This Row],[Date]],"ddd")</f>
        <v>Fri</v>
      </c>
    </row>
    <row r="13465" spans="1:21" x14ac:dyDescent="0.25">
      <c r="A13465" s="9">
        <v>2400053472</v>
      </c>
      <c r="B13465" t="s">
        <v>63</v>
      </c>
      <c r="C13465" t="s">
        <v>73</v>
      </c>
      <c r="D13465" t="s">
        <v>82</v>
      </c>
      <c r="E13465" t="s">
        <v>85</v>
      </c>
      <c r="F13465" t="s">
        <v>91</v>
      </c>
      <c r="G13465" t="s">
        <v>49</v>
      </c>
      <c r="H13465" t="s">
        <v>152</v>
      </c>
      <c r="I13465" s="1">
        <v>45905</v>
      </c>
      <c r="J13465">
        <v>5719</v>
      </c>
      <c r="K13465">
        <v>57</v>
      </c>
      <c r="L13465">
        <v>477</v>
      </c>
      <c r="M13465" t="s">
        <v>132</v>
      </c>
      <c r="N13465" t="s">
        <v>13</v>
      </c>
      <c r="O13465" t="s">
        <v>14</v>
      </c>
      <c r="P13465">
        <v>1.5934999999999999</v>
      </c>
      <c r="Q13465">
        <v>760.09949999999992</v>
      </c>
      <c r="R13465">
        <f>MONTH('COCOCART INDIA DATA'!$I13465)</f>
        <v>9</v>
      </c>
      <c r="S13465" t="str">
        <f>TEXT(Table2[[#This Row],[Date]],"mmm")</f>
        <v>Sep</v>
      </c>
      <c r="T13465">
        <f>DAY(Table2[[#This Row],[Date]])</f>
        <v>5</v>
      </c>
      <c r="U13465" t="str">
        <f>TEXT(Table2[[#This Row],[Date]],"ddd")</f>
        <v>Fri</v>
      </c>
    </row>
    <row r="13466" spans="1:21" x14ac:dyDescent="0.25">
      <c r="A13466" s="9">
        <v>2400053473</v>
      </c>
      <c r="B13466" t="s">
        <v>47</v>
      </c>
      <c r="C13466" t="s">
        <v>74</v>
      </c>
      <c r="D13466" t="s">
        <v>82</v>
      </c>
      <c r="E13466" t="s">
        <v>84</v>
      </c>
      <c r="F13466" t="s">
        <v>88</v>
      </c>
      <c r="G13466" t="s">
        <v>16</v>
      </c>
      <c r="H13466" t="s">
        <v>146</v>
      </c>
      <c r="I13466" s="1">
        <v>45906</v>
      </c>
      <c r="J13466">
        <v>238</v>
      </c>
      <c r="K13466">
        <v>122</v>
      </c>
      <c r="L13466">
        <v>27</v>
      </c>
      <c r="M13466" t="s">
        <v>133</v>
      </c>
      <c r="N13466" t="s">
        <v>17</v>
      </c>
      <c r="O13466" t="s">
        <v>18</v>
      </c>
      <c r="P13466">
        <v>0.24049999999999999</v>
      </c>
      <c r="Q13466">
        <v>6.4935</v>
      </c>
      <c r="R13466">
        <f>MONTH('COCOCART INDIA DATA'!$I13466)</f>
        <v>9</v>
      </c>
      <c r="S13466" t="str">
        <f>TEXT(Table2[[#This Row],[Date]],"mmm")</f>
        <v>Sep</v>
      </c>
      <c r="T13466">
        <f>DAY(Table2[[#This Row],[Date]])</f>
        <v>6</v>
      </c>
      <c r="U13466" t="str">
        <f>TEXT(Table2[[#This Row],[Date]],"ddd")</f>
        <v>Sat</v>
      </c>
    </row>
    <row r="13467" spans="1:21" x14ac:dyDescent="0.25">
      <c r="A13467" s="9">
        <v>2400053474</v>
      </c>
      <c r="B13467" t="s">
        <v>57</v>
      </c>
      <c r="C13467" t="s">
        <v>72</v>
      </c>
      <c r="D13467" t="s">
        <v>83</v>
      </c>
      <c r="E13467" t="s">
        <v>84</v>
      </c>
      <c r="F13467" t="s">
        <v>89</v>
      </c>
      <c r="G13467" t="s">
        <v>23</v>
      </c>
      <c r="H13467" t="s">
        <v>147</v>
      </c>
      <c r="I13467" s="1">
        <v>45906</v>
      </c>
      <c r="J13467">
        <v>3486</v>
      </c>
      <c r="K13467">
        <v>62</v>
      </c>
      <c r="L13467">
        <v>113</v>
      </c>
      <c r="M13467" t="s">
        <v>134</v>
      </c>
      <c r="N13467" t="s">
        <v>17</v>
      </c>
      <c r="O13467" t="s">
        <v>18</v>
      </c>
      <c r="P13467">
        <v>7.8910999999999998</v>
      </c>
      <c r="Q13467">
        <v>891.6943</v>
      </c>
      <c r="R13467">
        <f>MONTH('COCOCART INDIA DATA'!$I13467)</f>
        <v>9</v>
      </c>
      <c r="S13467" t="str">
        <f>TEXT(Table2[[#This Row],[Date]],"mmm")</f>
        <v>Sep</v>
      </c>
      <c r="T13467">
        <f>DAY(Table2[[#This Row],[Date]])</f>
        <v>6</v>
      </c>
      <c r="U13467" t="str">
        <f>TEXT(Table2[[#This Row],[Date]],"ddd")</f>
        <v>Sat</v>
      </c>
    </row>
    <row r="13468" spans="1:21" x14ac:dyDescent="0.25">
      <c r="A13468" s="9">
        <v>2400053475</v>
      </c>
      <c r="B13468" t="s">
        <v>22</v>
      </c>
      <c r="C13468" t="s">
        <v>73</v>
      </c>
      <c r="D13468" t="s">
        <v>83</v>
      </c>
      <c r="E13468" t="s">
        <v>85</v>
      </c>
      <c r="F13468" t="s">
        <v>90</v>
      </c>
      <c r="G13468" t="s">
        <v>54</v>
      </c>
      <c r="H13468" t="s">
        <v>148</v>
      </c>
      <c r="I13468" s="1">
        <v>45906</v>
      </c>
      <c r="J13468">
        <v>4228</v>
      </c>
      <c r="K13468">
        <v>190</v>
      </c>
      <c r="L13468">
        <v>193</v>
      </c>
      <c r="M13468" t="s">
        <v>135</v>
      </c>
      <c r="N13468" t="s">
        <v>13</v>
      </c>
      <c r="O13468" t="s">
        <v>14</v>
      </c>
      <c r="P13468">
        <v>13.3485</v>
      </c>
      <c r="Q13468">
        <v>2576.2604999999999</v>
      </c>
      <c r="R13468">
        <f>MONTH('COCOCART INDIA DATA'!$I13468)</f>
        <v>9</v>
      </c>
      <c r="S13468" t="str">
        <f>TEXT(Table2[[#This Row],[Date]],"mmm")</f>
        <v>Sep</v>
      </c>
      <c r="T13468">
        <f>DAY(Table2[[#This Row],[Date]])</f>
        <v>6</v>
      </c>
      <c r="U13468" t="str">
        <f>TEXT(Table2[[#This Row],[Date]],"ddd")</f>
        <v>Sat</v>
      </c>
    </row>
    <row r="13469" spans="1:21" x14ac:dyDescent="0.25">
      <c r="A13469" s="9">
        <v>2400053476</v>
      </c>
      <c r="B13469" t="s">
        <v>19</v>
      </c>
      <c r="C13469" t="s">
        <v>74</v>
      </c>
      <c r="D13469" t="s">
        <v>83</v>
      </c>
      <c r="E13469" t="s">
        <v>85</v>
      </c>
      <c r="F13469" t="s">
        <v>91</v>
      </c>
      <c r="G13469" t="s">
        <v>41</v>
      </c>
      <c r="H13469" t="s">
        <v>149</v>
      </c>
      <c r="I13469" s="1">
        <v>45906</v>
      </c>
      <c r="J13469">
        <v>12054</v>
      </c>
      <c r="K13469">
        <v>43</v>
      </c>
      <c r="L13469">
        <v>389</v>
      </c>
      <c r="M13469" t="s">
        <v>136</v>
      </c>
      <c r="N13469" t="s">
        <v>40</v>
      </c>
      <c r="O13469" t="s">
        <v>14</v>
      </c>
      <c r="P13469">
        <v>6.3415999999999997</v>
      </c>
      <c r="Q13469">
        <v>2466.8824</v>
      </c>
      <c r="R13469">
        <f>MONTH('COCOCART INDIA DATA'!$I13469)</f>
        <v>9</v>
      </c>
      <c r="S13469" t="str">
        <f>TEXT(Table2[[#This Row],[Date]],"mmm")</f>
        <v>Sep</v>
      </c>
      <c r="T13469">
        <f>DAY(Table2[[#This Row],[Date]])</f>
        <v>6</v>
      </c>
      <c r="U13469" t="str">
        <f>TEXT(Table2[[#This Row],[Date]],"ddd")</f>
        <v>Sat</v>
      </c>
    </row>
    <row r="13470" spans="1:21" x14ac:dyDescent="0.25">
      <c r="A13470" s="9">
        <v>2400053477</v>
      </c>
      <c r="B13470" t="s">
        <v>51</v>
      </c>
      <c r="C13470" t="s">
        <v>75</v>
      </c>
      <c r="D13470" t="s">
        <v>82</v>
      </c>
      <c r="E13470" t="s">
        <v>85</v>
      </c>
      <c r="F13470" t="s">
        <v>90</v>
      </c>
      <c r="G13470" t="s">
        <v>21</v>
      </c>
      <c r="H13470" t="s">
        <v>150</v>
      </c>
      <c r="I13470" s="1">
        <v>45906</v>
      </c>
      <c r="J13470">
        <v>777</v>
      </c>
      <c r="K13470">
        <v>360</v>
      </c>
      <c r="L13470">
        <v>52</v>
      </c>
      <c r="M13470" t="s">
        <v>137</v>
      </c>
      <c r="N13470" t="s">
        <v>13</v>
      </c>
      <c r="O13470" t="s">
        <v>18</v>
      </c>
      <c r="P13470">
        <v>6.0811000000000002</v>
      </c>
      <c r="Q13470">
        <v>316.21719999999999</v>
      </c>
      <c r="R13470">
        <f>MONTH('COCOCART INDIA DATA'!$I13470)</f>
        <v>9</v>
      </c>
      <c r="S13470" t="str">
        <f>TEXT(Table2[[#This Row],[Date]],"mmm")</f>
        <v>Sep</v>
      </c>
      <c r="T13470">
        <f>DAY(Table2[[#This Row],[Date]])</f>
        <v>6</v>
      </c>
      <c r="U13470" t="str">
        <f>TEXT(Table2[[#This Row],[Date]],"ddd")</f>
        <v>Sat</v>
      </c>
    </row>
    <row r="13471" spans="1:21" x14ac:dyDescent="0.25">
      <c r="A13471" s="9">
        <v>2400053478</v>
      </c>
      <c r="B13471" t="s">
        <v>50</v>
      </c>
      <c r="C13471" t="s">
        <v>75</v>
      </c>
      <c r="D13471" t="s">
        <v>83</v>
      </c>
      <c r="E13471" t="s">
        <v>85</v>
      </c>
      <c r="F13471" t="s">
        <v>91</v>
      </c>
      <c r="G13471" t="s">
        <v>54</v>
      </c>
      <c r="H13471" t="s">
        <v>151</v>
      </c>
      <c r="I13471" s="1">
        <v>45906</v>
      </c>
      <c r="J13471">
        <v>1281</v>
      </c>
      <c r="K13471">
        <v>266</v>
      </c>
      <c r="L13471">
        <v>81</v>
      </c>
      <c r="M13471" t="s">
        <v>138</v>
      </c>
      <c r="N13471" t="s">
        <v>13</v>
      </c>
      <c r="O13471" t="s">
        <v>14</v>
      </c>
      <c r="P13471">
        <v>13.3485</v>
      </c>
      <c r="Q13471">
        <v>1081.2284999999999</v>
      </c>
      <c r="R13471">
        <f>MONTH('COCOCART INDIA DATA'!$I13471)</f>
        <v>9</v>
      </c>
      <c r="S13471" t="str">
        <f>TEXT(Table2[[#This Row],[Date]],"mmm")</f>
        <v>Sep</v>
      </c>
      <c r="T13471">
        <f>DAY(Table2[[#This Row],[Date]])</f>
        <v>6</v>
      </c>
      <c r="U13471" t="str">
        <f>TEXT(Table2[[#This Row],[Date]],"ddd")</f>
        <v>Sat</v>
      </c>
    </row>
    <row r="13472" spans="1:21" x14ac:dyDescent="0.25">
      <c r="A13472" s="9">
        <v>2400053479</v>
      </c>
      <c r="B13472" t="s">
        <v>22</v>
      </c>
      <c r="C13472" t="s">
        <v>75</v>
      </c>
      <c r="D13472" t="s">
        <v>82</v>
      </c>
      <c r="E13472" t="s">
        <v>84</v>
      </c>
      <c r="F13472" t="s">
        <v>89</v>
      </c>
      <c r="G13472" t="s">
        <v>36</v>
      </c>
      <c r="H13472" t="s">
        <v>152</v>
      </c>
      <c r="I13472" s="1">
        <v>45906</v>
      </c>
      <c r="J13472">
        <v>15043</v>
      </c>
      <c r="K13472">
        <v>167</v>
      </c>
      <c r="L13472">
        <v>836</v>
      </c>
      <c r="M13472" t="s">
        <v>139</v>
      </c>
      <c r="N13472" t="s">
        <v>13</v>
      </c>
      <c r="O13472" t="s">
        <v>14</v>
      </c>
      <c r="P13472">
        <v>2.2656000000000001</v>
      </c>
      <c r="Q13472">
        <v>1894.0416</v>
      </c>
      <c r="R13472">
        <f>MONTH('COCOCART INDIA DATA'!$I13472)</f>
        <v>9</v>
      </c>
      <c r="S13472" t="str">
        <f>TEXT(Table2[[#This Row],[Date]],"mmm")</f>
        <v>Sep</v>
      </c>
      <c r="T13472">
        <f>DAY(Table2[[#This Row],[Date]])</f>
        <v>6</v>
      </c>
      <c r="U13472" t="str">
        <f>TEXT(Table2[[#This Row],[Date]],"ddd")</f>
        <v>Sat</v>
      </c>
    </row>
    <row r="13473" spans="1:21" x14ac:dyDescent="0.25">
      <c r="A13473" s="9">
        <v>2400053480</v>
      </c>
      <c r="B13473" t="s">
        <v>60</v>
      </c>
      <c r="C13473" t="s">
        <v>75</v>
      </c>
      <c r="D13473" t="s">
        <v>83</v>
      </c>
      <c r="E13473" t="s">
        <v>84</v>
      </c>
      <c r="F13473" t="s">
        <v>89</v>
      </c>
      <c r="G13473" t="s">
        <v>32</v>
      </c>
      <c r="H13473" t="s">
        <v>153</v>
      </c>
      <c r="I13473" s="1">
        <v>45906</v>
      </c>
      <c r="J13473">
        <v>7959</v>
      </c>
      <c r="K13473">
        <v>84</v>
      </c>
      <c r="L13473">
        <v>319</v>
      </c>
      <c r="M13473" t="s">
        <v>140</v>
      </c>
      <c r="N13473" t="s">
        <v>13</v>
      </c>
      <c r="O13473" t="s">
        <v>14</v>
      </c>
      <c r="P13473">
        <v>1.8652</v>
      </c>
      <c r="Q13473">
        <v>594.99879999999996</v>
      </c>
      <c r="R13473">
        <f>MONTH('COCOCART INDIA DATA'!$I13473)</f>
        <v>9</v>
      </c>
      <c r="S13473" t="str">
        <f>TEXT(Table2[[#This Row],[Date]],"mmm")</f>
        <v>Sep</v>
      </c>
      <c r="T13473">
        <f>DAY(Table2[[#This Row],[Date]])</f>
        <v>6</v>
      </c>
      <c r="U13473" t="str">
        <f>TEXT(Table2[[#This Row],[Date]],"ddd")</f>
        <v>Sat</v>
      </c>
    </row>
    <row r="13474" spans="1:21" x14ac:dyDescent="0.25">
      <c r="A13474" s="9">
        <v>2400053481</v>
      </c>
      <c r="B13474" t="s">
        <v>26</v>
      </c>
      <c r="C13474" t="s">
        <v>75</v>
      </c>
      <c r="D13474" t="s">
        <v>82</v>
      </c>
      <c r="E13474" t="s">
        <v>85</v>
      </c>
      <c r="F13474" t="s">
        <v>90</v>
      </c>
      <c r="G13474" t="s">
        <v>39</v>
      </c>
      <c r="H13474" t="s">
        <v>154</v>
      </c>
      <c r="I13474" s="1">
        <v>45906</v>
      </c>
      <c r="J13474">
        <v>651</v>
      </c>
      <c r="K13474">
        <v>107</v>
      </c>
      <c r="L13474">
        <v>31</v>
      </c>
      <c r="M13474" t="s">
        <v>141</v>
      </c>
      <c r="N13474" t="s">
        <v>40</v>
      </c>
      <c r="O13474" t="s">
        <v>14</v>
      </c>
      <c r="P13474">
        <v>2.8195000000000001</v>
      </c>
      <c r="Q13474">
        <v>87.404499999999999</v>
      </c>
      <c r="R13474">
        <f>MONTH('COCOCART INDIA DATA'!$I13474)</f>
        <v>9</v>
      </c>
      <c r="S13474" t="str">
        <f>TEXT(Table2[[#This Row],[Date]],"mmm")</f>
        <v>Sep</v>
      </c>
      <c r="T13474">
        <f>DAY(Table2[[#This Row],[Date]])</f>
        <v>6</v>
      </c>
      <c r="U13474" t="str">
        <f>TEXT(Table2[[#This Row],[Date]],"ddd")</f>
        <v>Sat</v>
      </c>
    </row>
    <row r="13475" spans="1:21" x14ac:dyDescent="0.25">
      <c r="A13475" s="9">
        <v>2400053482</v>
      </c>
      <c r="B13475" t="s">
        <v>60</v>
      </c>
      <c r="C13475" t="s">
        <v>75</v>
      </c>
      <c r="D13475" t="s">
        <v>82</v>
      </c>
      <c r="E13475" t="s">
        <v>85</v>
      </c>
      <c r="F13475" t="s">
        <v>91</v>
      </c>
      <c r="G13475" t="s">
        <v>21</v>
      </c>
      <c r="H13475" t="s">
        <v>155</v>
      </c>
      <c r="I13475" s="1">
        <v>45906</v>
      </c>
      <c r="J13475">
        <v>14280</v>
      </c>
      <c r="K13475">
        <v>124</v>
      </c>
      <c r="L13475">
        <v>1190</v>
      </c>
      <c r="M13475" t="s">
        <v>142</v>
      </c>
      <c r="N13475" t="s">
        <v>13</v>
      </c>
      <c r="O13475" t="s">
        <v>18</v>
      </c>
      <c r="P13475">
        <v>6.0811000000000002</v>
      </c>
      <c r="Q13475">
        <v>7236.509</v>
      </c>
      <c r="R13475">
        <f>MONTH('COCOCART INDIA DATA'!$I13475)</f>
        <v>9</v>
      </c>
      <c r="S13475" t="str">
        <f>TEXT(Table2[[#This Row],[Date]],"mmm")</f>
        <v>Sep</v>
      </c>
      <c r="T13475">
        <f>DAY(Table2[[#This Row],[Date]])</f>
        <v>6</v>
      </c>
      <c r="U13475" t="str">
        <f>TEXT(Table2[[#This Row],[Date]],"ddd")</f>
        <v>Sat</v>
      </c>
    </row>
    <row r="13476" spans="1:21" x14ac:dyDescent="0.25">
      <c r="A13476" s="9">
        <v>2400053483</v>
      </c>
      <c r="B13476" t="s">
        <v>60</v>
      </c>
      <c r="C13476" t="s">
        <v>75</v>
      </c>
      <c r="D13476" t="s">
        <v>82</v>
      </c>
      <c r="E13476" t="s">
        <v>85</v>
      </c>
      <c r="F13476" t="s">
        <v>90</v>
      </c>
      <c r="G13476" t="s">
        <v>58</v>
      </c>
      <c r="H13476" t="s">
        <v>156</v>
      </c>
      <c r="I13476" s="1">
        <v>45906</v>
      </c>
      <c r="J13476">
        <v>672</v>
      </c>
      <c r="K13476">
        <v>190</v>
      </c>
      <c r="L13476">
        <v>42</v>
      </c>
      <c r="M13476" t="s">
        <v>143</v>
      </c>
      <c r="N13476" t="s">
        <v>13</v>
      </c>
      <c r="O13476" t="s">
        <v>18</v>
      </c>
      <c r="P13476">
        <v>5.0198</v>
      </c>
      <c r="Q13476">
        <v>210.83160000000001</v>
      </c>
      <c r="R13476">
        <f>MONTH('COCOCART INDIA DATA'!$I13476)</f>
        <v>9</v>
      </c>
      <c r="S13476" t="str">
        <f>TEXT(Table2[[#This Row],[Date]],"mmm")</f>
        <v>Sep</v>
      </c>
      <c r="T13476">
        <f>DAY(Table2[[#This Row],[Date]])</f>
        <v>6</v>
      </c>
      <c r="U13476" t="str">
        <f>TEXT(Table2[[#This Row],[Date]],"ddd")</f>
        <v>Sat</v>
      </c>
    </row>
    <row r="13477" spans="1:21" x14ac:dyDescent="0.25">
      <c r="A13477" s="9">
        <v>2400053484</v>
      </c>
      <c r="B13477" t="s">
        <v>15</v>
      </c>
      <c r="C13477" t="s">
        <v>75</v>
      </c>
      <c r="D13477" t="s">
        <v>83</v>
      </c>
      <c r="E13477" t="s">
        <v>85</v>
      </c>
      <c r="F13477" t="s">
        <v>91</v>
      </c>
      <c r="G13477" t="s">
        <v>30</v>
      </c>
      <c r="H13477" t="s">
        <v>150</v>
      </c>
      <c r="I13477" s="1">
        <v>45906</v>
      </c>
      <c r="J13477">
        <v>420</v>
      </c>
      <c r="K13477">
        <v>64</v>
      </c>
      <c r="L13477">
        <v>15</v>
      </c>
      <c r="M13477" t="s">
        <v>41</v>
      </c>
      <c r="N13477" t="s">
        <v>13</v>
      </c>
      <c r="O13477" t="s">
        <v>18</v>
      </c>
      <c r="P13477">
        <v>0.89900000000000002</v>
      </c>
      <c r="Q13477">
        <v>13.484999999999999</v>
      </c>
      <c r="R13477">
        <f>MONTH('COCOCART INDIA DATA'!$I13477)</f>
        <v>9</v>
      </c>
      <c r="S13477" t="str">
        <f>TEXT(Table2[[#This Row],[Date]],"mmm")</f>
        <v>Sep</v>
      </c>
      <c r="T13477">
        <f>DAY(Table2[[#This Row],[Date]])</f>
        <v>6</v>
      </c>
      <c r="U13477" t="str">
        <f>TEXT(Table2[[#This Row],[Date]],"ddd")</f>
        <v>Sat</v>
      </c>
    </row>
    <row r="13478" spans="1:21" x14ac:dyDescent="0.25">
      <c r="A13478" s="9">
        <v>2400053485</v>
      </c>
      <c r="B13478" t="s">
        <v>35</v>
      </c>
      <c r="C13478" t="s">
        <v>75</v>
      </c>
      <c r="D13478" t="s">
        <v>82</v>
      </c>
      <c r="E13478" t="s">
        <v>84</v>
      </c>
      <c r="F13478" t="s">
        <v>88</v>
      </c>
      <c r="G13478" t="s">
        <v>20</v>
      </c>
      <c r="H13478" t="s">
        <v>150</v>
      </c>
      <c r="I13478" s="1">
        <v>45906</v>
      </c>
      <c r="J13478">
        <v>9527</v>
      </c>
      <c r="K13478">
        <v>220</v>
      </c>
      <c r="L13478">
        <v>397</v>
      </c>
      <c r="M13478" t="s">
        <v>92</v>
      </c>
      <c r="N13478" t="s">
        <v>13</v>
      </c>
      <c r="O13478" t="s">
        <v>14</v>
      </c>
      <c r="P13478">
        <v>4.6592000000000002</v>
      </c>
      <c r="Q13478">
        <v>1849.7024000000001</v>
      </c>
      <c r="R13478">
        <f>MONTH('COCOCART INDIA DATA'!$I13478)</f>
        <v>9</v>
      </c>
      <c r="S13478" t="str">
        <f>TEXT(Table2[[#This Row],[Date]],"mmm")</f>
        <v>Sep</v>
      </c>
      <c r="T13478">
        <f>DAY(Table2[[#This Row],[Date]])</f>
        <v>6</v>
      </c>
      <c r="U13478" t="str">
        <f>TEXT(Table2[[#This Row],[Date]],"ddd")</f>
        <v>Sat</v>
      </c>
    </row>
    <row r="13479" spans="1:21" x14ac:dyDescent="0.25">
      <c r="A13479" s="9">
        <v>2400053486</v>
      </c>
      <c r="B13479" t="s">
        <v>50</v>
      </c>
      <c r="C13479" t="s">
        <v>75</v>
      </c>
      <c r="D13479" t="s">
        <v>83</v>
      </c>
      <c r="E13479" t="s">
        <v>84</v>
      </c>
      <c r="F13479" t="s">
        <v>89</v>
      </c>
      <c r="G13479" t="s">
        <v>48</v>
      </c>
      <c r="H13479" t="s">
        <v>150</v>
      </c>
      <c r="I13479" s="1">
        <v>45906</v>
      </c>
      <c r="J13479">
        <v>3262</v>
      </c>
      <c r="K13479">
        <v>58</v>
      </c>
      <c r="L13479">
        <v>164</v>
      </c>
      <c r="M13479" t="s">
        <v>93</v>
      </c>
      <c r="N13479" t="s">
        <v>40</v>
      </c>
      <c r="O13479" t="s">
        <v>18</v>
      </c>
      <c r="P13479">
        <v>11.4688</v>
      </c>
      <c r="Q13479">
        <v>1880.8832</v>
      </c>
      <c r="R13479">
        <f>MONTH('COCOCART INDIA DATA'!$I13479)</f>
        <v>9</v>
      </c>
      <c r="S13479" t="str">
        <f>TEXT(Table2[[#This Row],[Date]],"mmm")</f>
        <v>Sep</v>
      </c>
      <c r="T13479">
        <f>DAY(Table2[[#This Row],[Date]])</f>
        <v>6</v>
      </c>
      <c r="U13479" t="str">
        <f>TEXT(Table2[[#This Row],[Date]],"ddd")</f>
        <v>Sat</v>
      </c>
    </row>
    <row r="13480" spans="1:21" x14ac:dyDescent="0.25">
      <c r="A13480" s="9">
        <v>2400053487</v>
      </c>
      <c r="B13480" t="s">
        <v>56</v>
      </c>
      <c r="C13480" t="s">
        <v>75</v>
      </c>
      <c r="D13480" t="s">
        <v>82</v>
      </c>
      <c r="E13480" t="s">
        <v>85</v>
      </c>
      <c r="F13480" t="s">
        <v>90</v>
      </c>
      <c r="G13480" t="s">
        <v>38</v>
      </c>
      <c r="H13480" t="s">
        <v>154</v>
      </c>
      <c r="I13480" s="1">
        <v>45906</v>
      </c>
      <c r="J13480">
        <v>5201</v>
      </c>
      <c r="K13480">
        <v>107</v>
      </c>
      <c r="L13480">
        <v>401</v>
      </c>
      <c r="M13480" t="s">
        <v>94</v>
      </c>
      <c r="N13480" t="s">
        <v>13</v>
      </c>
      <c r="O13480" t="s">
        <v>14</v>
      </c>
      <c r="P13480">
        <v>8.7870000000000008</v>
      </c>
      <c r="Q13480">
        <v>3523.5870000000004</v>
      </c>
      <c r="R13480">
        <f>MONTH('COCOCART INDIA DATA'!$I13480)</f>
        <v>9</v>
      </c>
      <c r="S13480" t="str">
        <f>TEXT(Table2[[#This Row],[Date]],"mmm")</f>
        <v>Sep</v>
      </c>
      <c r="T13480">
        <f>DAY(Table2[[#This Row],[Date]])</f>
        <v>6</v>
      </c>
      <c r="U13480" t="str">
        <f>TEXT(Table2[[#This Row],[Date]],"ddd")</f>
        <v>Sat</v>
      </c>
    </row>
    <row r="13481" spans="1:21" x14ac:dyDescent="0.25">
      <c r="A13481" s="9">
        <v>2400053488</v>
      </c>
      <c r="B13481" t="s">
        <v>44</v>
      </c>
      <c r="C13481" t="s">
        <v>75</v>
      </c>
      <c r="D13481" t="s">
        <v>82</v>
      </c>
      <c r="E13481" t="s">
        <v>85</v>
      </c>
      <c r="F13481" t="s">
        <v>91</v>
      </c>
      <c r="G13481" t="s">
        <v>23</v>
      </c>
      <c r="H13481" t="s">
        <v>154</v>
      </c>
      <c r="I13481" s="1">
        <v>45906</v>
      </c>
      <c r="J13481">
        <v>9905</v>
      </c>
      <c r="K13481">
        <v>69</v>
      </c>
      <c r="L13481">
        <v>331</v>
      </c>
      <c r="M13481" t="s">
        <v>95</v>
      </c>
      <c r="N13481" t="s">
        <v>17</v>
      </c>
      <c r="O13481" t="s">
        <v>18</v>
      </c>
      <c r="P13481">
        <v>7.8910999999999998</v>
      </c>
      <c r="Q13481">
        <v>2611.9540999999999</v>
      </c>
      <c r="R13481">
        <f>MONTH('COCOCART INDIA DATA'!$I13481)</f>
        <v>9</v>
      </c>
      <c r="S13481" t="str">
        <f>TEXT(Table2[[#This Row],[Date]],"mmm")</f>
        <v>Sep</v>
      </c>
      <c r="T13481">
        <f>DAY(Table2[[#This Row],[Date]])</f>
        <v>6</v>
      </c>
      <c r="U13481" t="str">
        <f>TEXT(Table2[[#This Row],[Date]],"ddd")</f>
        <v>Sat</v>
      </c>
    </row>
    <row r="13482" spans="1:21" x14ac:dyDescent="0.25">
      <c r="A13482" s="9">
        <v>2400053489</v>
      </c>
      <c r="B13482" t="s">
        <v>35</v>
      </c>
      <c r="C13482" t="s">
        <v>75</v>
      </c>
      <c r="D13482" t="s">
        <v>82</v>
      </c>
      <c r="E13482" t="s">
        <v>85</v>
      </c>
      <c r="F13482" t="s">
        <v>90</v>
      </c>
      <c r="G13482" t="s">
        <v>48</v>
      </c>
      <c r="H13482" t="s">
        <v>154</v>
      </c>
      <c r="I13482" s="1">
        <v>45906</v>
      </c>
      <c r="J13482">
        <v>2457</v>
      </c>
      <c r="K13482">
        <v>245</v>
      </c>
      <c r="L13482">
        <v>176</v>
      </c>
      <c r="M13482" t="s">
        <v>37</v>
      </c>
      <c r="N13482" t="s">
        <v>40</v>
      </c>
      <c r="O13482" t="s">
        <v>18</v>
      </c>
      <c r="P13482">
        <v>11.4688</v>
      </c>
      <c r="Q13482">
        <v>2018.5088000000001</v>
      </c>
      <c r="R13482">
        <f>MONTH('COCOCART INDIA DATA'!$I13482)</f>
        <v>9</v>
      </c>
      <c r="S13482" t="str">
        <f>TEXT(Table2[[#This Row],[Date]],"mmm")</f>
        <v>Sep</v>
      </c>
      <c r="T13482">
        <f>DAY(Table2[[#This Row],[Date]])</f>
        <v>6</v>
      </c>
      <c r="U13482" t="str">
        <f>TEXT(Table2[[#This Row],[Date]],"ddd")</f>
        <v>Sat</v>
      </c>
    </row>
    <row r="13483" spans="1:21" x14ac:dyDescent="0.25">
      <c r="A13483" s="9">
        <v>2400053490</v>
      </c>
      <c r="B13483" t="s">
        <v>60</v>
      </c>
      <c r="C13483" t="s">
        <v>75</v>
      </c>
      <c r="D13483" t="s">
        <v>83</v>
      </c>
      <c r="E13483" t="s">
        <v>85</v>
      </c>
      <c r="F13483" t="s">
        <v>91</v>
      </c>
      <c r="G13483" t="s">
        <v>39</v>
      </c>
      <c r="H13483" t="s">
        <v>154</v>
      </c>
      <c r="I13483" s="1">
        <v>45906</v>
      </c>
      <c r="J13483">
        <v>8890</v>
      </c>
      <c r="K13483">
        <v>11</v>
      </c>
      <c r="L13483">
        <v>494</v>
      </c>
      <c r="M13483" t="s">
        <v>96</v>
      </c>
      <c r="N13483" t="s">
        <v>40</v>
      </c>
      <c r="O13483" t="s">
        <v>14</v>
      </c>
      <c r="P13483">
        <v>2.8195000000000001</v>
      </c>
      <c r="Q13483">
        <v>1392.8330000000001</v>
      </c>
      <c r="R13483">
        <f>MONTH('COCOCART INDIA DATA'!$I13483)</f>
        <v>9</v>
      </c>
      <c r="S13483" t="str">
        <f>TEXT(Table2[[#This Row],[Date]],"mmm")</f>
        <v>Sep</v>
      </c>
      <c r="T13483">
        <f>DAY(Table2[[#This Row],[Date]])</f>
        <v>6</v>
      </c>
      <c r="U13483" t="str">
        <f>TEXT(Table2[[#This Row],[Date]],"ddd")</f>
        <v>Sat</v>
      </c>
    </row>
    <row r="13484" spans="1:21" x14ac:dyDescent="0.25">
      <c r="A13484" s="9">
        <v>2400053491</v>
      </c>
      <c r="B13484" t="s">
        <v>47</v>
      </c>
      <c r="C13484" t="s">
        <v>75</v>
      </c>
      <c r="D13484" t="s">
        <v>83</v>
      </c>
      <c r="E13484" t="s">
        <v>84</v>
      </c>
      <c r="F13484" t="s">
        <v>89</v>
      </c>
      <c r="G13484" t="s">
        <v>39</v>
      </c>
      <c r="H13484" t="s">
        <v>154</v>
      </c>
      <c r="I13484" s="1">
        <v>45906</v>
      </c>
      <c r="J13484">
        <v>1960</v>
      </c>
      <c r="K13484">
        <v>66</v>
      </c>
      <c r="L13484">
        <v>109</v>
      </c>
      <c r="M13484" t="s">
        <v>97</v>
      </c>
      <c r="N13484" t="s">
        <v>40</v>
      </c>
      <c r="O13484" t="s">
        <v>14</v>
      </c>
      <c r="P13484">
        <v>2.8195000000000001</v>
      </c>
      <c r="Q13484">
        <v>307.32550000000003</v>
      </c>
      <c r="R13484">
        <f>MONTH('COCOCART INDIA DATA'!$I13484)</f>
        <v>9</v>
      </c>
      <c r="S13484" t="str">
        <f>TEXT(Table2[[#This Row],[Date]],"mmm")</f>
        <v>Sep</v>
      </c>
      <c r="T13484">
        <f>DAY(Table2[[#This Row],[Date]])</f>
        <v>6</v>
      </c>
      <c r="U13484" t="str">
        <f>TEXT(Table2[[#This Row],[Date]],"ddd")</f>
        <v>Sat</v>
      </c>
    </row>
    <row r="13485" spans="1:21" x14ac:dyDescent="0.25">
      <c r="A13485" s="9">
        <v>2400053492</v>
      </c>
      <c r="B13485" t="s">
        <v>24</v>
      </c>
      <c r="C13485" t="s">
        <v>75</v>
      </c>
      <c r="D13485" t="s">
        <v>83</v>
      </c>
      <c r="E13485" t="s">
        <v>84</v>
      </c>
      <c r="F13485" t="s">
        <v>89</v>
      </c>
      <c r="G13485" t="s">
        <v>48</v>
      </c>
      <c r="H13485" t="s">
        <v>154</v>
      </c>
      <c r="I13485" s="1">
        <v>45906</v>
      </c>
      <c r="J13485">
        <v>4487</v>
      </c>
      <c r="K13485">
        <v>99</v>
      </c>
      <c r="L13485">
        <v>214</v>
      </c>
      <c r="M13485" t="s">
        <v>98</v>
      </c>
      <c r="N13485" t="s">
        <v>40</v>
      </c>
      <c r="O13485" t="s">
        <v>18</v>
      </c>
      <c r="P13485">
        <v>11.4688</v>
      </c>
      <c r="Q13485">
        <v>2454.3231999999998</v>
      </c>
      <c r="R13485">
        <f>MONTH('COCOCART INDIA DATA'!$I13485)</f>
        <v>9</v>
      </c>
      <c r="S13485" t="str">
        <f>TEXT(Table2[[#This Row],[Date]],"mmm")</f>
        <v>Sep</v>
      </c>
      <c r="T13485">
        <f>DAY(Table2[[#This Row],[Date]])</f>
        <v>6</v>
      </c>
      <c r="U13485" t="str">
        <f>TEXT(Table2[[#This Row],[Date]],"ddd")</f>
        <v>Sat</v>
      </c>
    </row>
    <row r="13486" spans="1:21" x14ac:dyDescent="0.25">
      <c r="A13486" s="9">
        <v>2400053493</v>
      </c>
      <c r="B13486" t="s">
        <v>19</v>
      </c>
      <c r="C13486" t="s">
        <v>75</v>
      </c>
      <c r="D13486" t="s">
        <v>83</v>
      </c>
      <c r="E13486" t="s">
        <v>85</v>
      </c>
      <c r="F13486" t="s">
        <v>90</v>
      </c>
      <c r="G13486" t="s">
        <v>21</v>
      </c>
      <c r="H13486" t="s">
        <v>154</v>
      </c>
      <c r="I13486" s="1">
        <v>45906</v>
      </c>
      <c r="J13486">
        <v>2240</v>
      </c>
      <c r="K13486">
        <v>32</v>
      </c>
      <c r="L13486">
        <v>249</v>
      </c>
      <c r="M13486" t="s">
        <v>99</v>
      </c>
      <c r="N13486" t="s">
        <v>13</v>
      </c>
      <c r="O13486" t="s">
        <v>18</v>
      </c>
      <c r="P13486">
        <v>6.0811000000000002</v>
      </c>
      <c r="Q13486">
        <v>1514.1939</v>
      </c>
      <c r="R13486">
        <f>MONTH('COCOCART INDIA DATA'!$I13486)</f>
        <v>9</v>
      </c>
      <c r="S13486" t="str">
        <f>TEXT(Table2[[#This Row],[Date]],"mmm")</f>
        <v>Sep</v>
      </c>
      <c r="T13486">
        <f>DAY(Table2[[#This Row],[Date]])</f>
        <v>6</v>
      </c>
      <c r="U13486" t="str">
        <f>TEXT(Table2[[#This Row],[Date]],"ddd")</f>
        <v>Sat</v>
      </c>
    </row>
    <row r="13487" spans="1:21" x14ac:dyDescent="0.25">
      <c r="A13487" s="9">
        <v>2400053494</v>
      </c>
      <c r="B13487" t="s">
        <v>64</v>
      </c>
      <c r="C13487" t="s">
        <v>75</v>
      </c>
      <c r="D13487" t="s">
        <v>83</v>
      </c>
      <c r="E13487" t="s">
        <v>85</v>
      </c>
      <c r="F13487" t="s">
        <v>91</v>
      </c>
      <c r="G13487" t="s">
        <v>45</v>
      </c>
      <c r="H13487" t="s">
        <v>154</v>
      </c>
      <c r="I13487" s="1">
        <v>45906</v>
      </c>
      <c r="J13487">
        <v>308</v>
      </c>
      <c r="K13487">
        <v>445</v>
      </c>
      <c r="L13487">
        <v>14</v>
      </c>
      <c r="M13487" t="s">
        <v>100</v>
      </c>
      <c r="N13487" t="s">
        <v>17</v>
      </c>
      <c r="O13487" t="s">
        <v>14</v>
      </c>
      <c r="P13487">
        <v>2.4773999999999998</v>
      </c>
      <c r="Q13487">
        <v>34.683599999999998</v>
      </c>
      <c r="R13487">
        <f>MONTH('COCOCART INDIA DATA'!$I13487)</f>
        <v>9</v>
      </c>
      <c r="S13487" t="str">
        <f>TEXT(Table2[[#This Row],[Date]],"mmm")</f>
        <v>Sep</v>
      </c>
      <c r="T13487">
        <f>DAY(Table2[[#This Row],[Date]])</f>
        <v>6</v>
      </c>
      <c r="U13487" t="str">
        <f>TEXT(Table2[[#This Row],[Date]],"ddd")</f>
        <v>Sat</v>
      </c>
    </row>
    <row r="13488" spans="1:21" x14ac:dyDescent="0.25">
      <c r="A13488" s="9">
        <v>2400053495</v>
      </c>
      <c r="B13488" t="s">
        <v>34</v>
      </c>
      <c r="C13488" t="s">
        <v>75</v>
      </c>
      <c r="D13488" t="s">
        <v>83</v>
      </c>
      <c r="E13488" t="s">
        <v>85</v>
      </c>
      <c r="F13488" t="s">
        <v>90</v>
      </c>
      <c r="G13488" t="s">
        <v>32</v>
      </c>
      <c r="H13488" t="s">
        <v>154</v>
      </c>
      <c r="I13488" s="1">
        <v>45906</v>
      </c>
      <c r="J13488">
        <v>1568</v>
      </c>
      <c r="K13488">
        <v>30</v>
      </c>
      <c r="L13488">
        <v>61</v>
      </c>
      <c r="M13488" t="s">
        <v>101</v>
      </c>
      <c r="N13488" t="s">
        <v>13</v>
      </c>
      <c r="O13488" t="s">
        <v>14</v>
      </c>
      <c r="P13488">
        <v>1.8652</v>
      </c>
      <c r="Q13488">
        <v>113.77719999999999</v>
      </c>
      <c r="R13488">
        <f>MONTH('COCOCART INDIA DATA'!$I13488)</f>
        <v>9</v>
      </c>
      <c r="S13488" t="str">
        <f>TEXT(Table2[[#This Row],[Date]],"mmm")</f>
        <v>Sep</v>
      </c>
      <c r="T13488">
        <f>DAY(Table2[[#This Row],[Date]])</f>
        <v>6</v>
      </c>
      <c r="U13488" t="str">
        <f>TEXT(Table2[[#This Row],[Date]],"ddd")</f>
        <v>Sat</v>
      </c>
    </row>
    <row r="13489" spans="1:21" x14ac:dyDescent="0.25">
      <c r="A13489" s="9">
        <v>2400053496</v>
      </c>
      <c r="B13489" t="s">
        <v>27</v>
      </c>
      <c r="C13489" t="s">
        <v>76</v>
      </c>
      <c r="D13489" t="s">
        <v>83</v>
      </c>
      <c r="E13489" t="s">
        <v>85</v>
      </c>
      <c r="F13489" t="s">
        <v>91</v>
      </c>
      <c r="G13489" t="s">
        <v>38</v>
      </c>
      <c r="H13489" t="s">
        <v>148</v>
      </c>
      <c r="I13489" s="1">
        <v>45906</v>
      </c>
      <c r="J13489">
        <v>6510</v>
      </c>
      <c r="K13489">
        <v>536</v>
      </c>
      <c r="L13489">
        <v>465</v>
      </c>
      <c r="M13489" t="s">
        <v>102</v>
      </c>
      <c r="N13489" t="s">
        <v>13</v>
      </c>
      <c r="O13489" t="s">
        <v>14</v>
      </c>
      <c r="P13489">
        <v>8.7870000000000008</v>
      </c>
      <c r="Q13489">
        <v>4085.9550000000004</v>
      </c>
      <c r="R13489">
        <f>MONTH('COCOCART INDIA DATA'!$I13489)</f>
        <v>9</v>
      </c>
      <c r="S13489" t="str">
        <f>TEXT(Table2[[#This Row],[Date]],"mmm")</f>
        <v>Sep</v>
      </c>
      <c r="T13489">
        <f>DAY(Table2[[#This Row],[Date]])</f>
        <v>6</v>
      </c>
      <c r="U13489" t="str">
        <f>TEXT(Table2[[#This Row],[Date]],"ddd")</f>
        <v>Sat</v>
      </c>
    </row>
    <row r="13490" spans="1:21" x14ac:dyDescent="0.25">
      <c r="A13490" s="9">
        <v>2400053497</v>
      </c>
      <c r="B13490" t="s">
        <v>22</v>
      </c>
      <c r="C13490" t="s">
        <v>77</v>
      </c>
      <c r="D13490" t="s">
        <v>83</v>
      </c>
      <c r="E13490" t="s">
        <v>84</v>
      </c>
      <c r="F13490" t="s">
        <v>88</v>
      </c>
      <c r="G13490" t="s">
        <v>28</v>
      </c>
      <c r="H13490" t="s">
        <v>148</v>
      </c>
      <c r="I13490" s="1">
        <v>45906</v>
      </c>
      <c r="J13490">
        <v>5992</v>
      </c>
      <c r="K13490">
        <v>263</v>
      </c>
      <c r="L13490">
        <v>207</v>
      </c>
      <c r="M13490" t="s">
        <v>103</v>
      </c>
      <c r="N13490" t="s">
        <v>17</v>
      </c>
      <c r="O13490" t="s">
        <v>18</v>
      </c>
      <c r="P13490">
        <v>1.7625</v>
      </c>
      <c r="Q13490">
        <v>364.83749999999998</v>
      </c>
      <c r="R13490">
        <f>MONTH('COCOCART INDIA DATA'!$I13490)</f>
        <v>9</v>
      </c>
      <c r="S13490" t="str">
        <f>TEXT(Table2[[#This Row],[Date]],"mmm")</f>
        <v>Sep</v>
      </c>
      <c r="T13490">
        <f>DAY(Table2[[#This Row],[Date]])</f>
        <v>6</v>
      </c>
      <c r="U13490" t="str">
        <f>TEXT(Table2[[#This Row],[Date]],"ddd")</f>
        <v>Sat</v>
      </c>
    </row>
    <row r="13491" spans="1:21" x14ac:dyDescent="0.25">
      <c r="A13491" s="9">
        <v>2400053498</v>
      </c>
      <c r="B13491" t="s">
        <v>19</v>
      </c>
      <c r="C13491" t="s">
        <v>78</v>
      </c>
      <c r="D13491" t="s">
        <v>83</v>
      </c>
      <c r="E13491" t="s">
        <v>84</v>
      </c>
      <c r="F13491" t="s">
        <v>89</v>
      </c>
      <c r="G13491" t="s">
        <v>45</v>
      </c>
      <c r="H13491" t="s">
        <v>148</v>
      </c>
      <c r="I13491" s="1">
        <v>45906</v>
      </c>
      <c r="J13491">
        <v>609</v>
      </c>
      <c r="K13491">
        <v>398</v>
      </c>
      <c r="L13491">
        <v>24</v>
      </c>
      <c r="M13491" t="s">
        <v>59</v>
      </c>
      <c r="N13491" t="s">
        <v>17</v>
      </c>
      <c r="O13491" t="s">
        <v>14</v>
      </c>
      <c r="P13491">
        <v>2.4773999999999998</v>
      </c>
      <c r="Q13491">
        <v>59.457599999999999</v>
      </c>
      <c r="R13491">
        <f>MONTH('COCOCART INDIA DATA'!$I13491)</f>
        <v>9</v>
      </c>
      <c r="S13491" t="str">
        <f>TEXT(Table2[[#This Row],[Date]],"mmm")</f>
        <v>Sep</v>
      </c>
      <c r="T13491">
        <f>DAY(Table2[[#This Row],[Date]])</f>
        <v>6</v>
      </c>
      <c r="U13491" t="str">
        <f>TEXT(Table2[[#This Row],[Date]],"ddd")</f>
        <v>Sat</v>
      </c>
    </row>
    <row r="13492" spans="1:21" x14ac:dyDescent="0.25">
      <c r="A13492" s="9">
        <v>2400053499</v>
      </c>
      <c r="B13492" t="s">
        <v>33</v>
      </c>
      <c r="C13492" t="s">
        <v>78</v>
      </c>
      <c r="D13492" t="s">
        <v>83</v>
      </c>
      <c r="E13492" t="s">
        <v>85</v>
      </c>
      <c r="F13492" t="s">
        <v>90</v>
      </c>
      <c r="G13492" t="s">
        <v>20</v>
      </c>
      <c r="H13492" t="s">
        <v>148</v>
      </c>
      <c r="I13492" s="1">
        <v>45906</v>
      </c>
      <c r="J13492">
        <v>8141</v>
      </c>
      <c r="K13492">
        <v>73</v>
      </c>
      <c r="L13492">
        <v>340</v>
      </c>
      <c r="M13492" t="s">
        <v>104</v>
      </c>
      <c r="N13492" t="s">
        <v>13</v>
      </c>
      <c r="O13492" t="s">
        <v>14</v>
      </c>
      <c r="P13492">
        <v>4.6592000000000002</v>
      </c>
      <c r="Q13492">
        <v>1584.1280000000002</v>
      </c>
      <c r="R13492">
        <f>MONTH('COCOCART INDIA DATA'!$I13492)</f>
        <v>9</v>
      </c>
      <c r="S13492" t="str">
        <f>TEXT(Table2[[#This Row],[Date]],"mmm")</f>
        <v>Sep</v>
      </c>
      <c r="T13492">
        <f>DAY(Table2[[#This Row],[Date]])</f>
        <v>6</v>
      </c>
      <c r="U13492" t="str">
        <f>TEXT(Table2[[#This Row],[Date]],"ddd")</f>
        <v>Sat</v>
      </c>
    </row>
    <row r="13493" spans="1:21" x14ac:dyDescent="0.25">
      <c r="A13493" s="9">
        <v>2400053500</v>
      </c>
      <c r="B13493" t="s">
        <v>15</v>
      </c>
      <c r="C13493" t="s">
        <v>79</v>
      </c>
      <c r="D13493" t="s">
        <v>83</v>
      </c>
      <c r="E13493" t="s">
        <v>85</v>
      </c>
      <c r="F13493" t="s">
        <v>91</v>
      </c>
      <c r="G13493" t="s">
        <v>16</v>
      </c>
      <c r="H13493" t="s">
        <v>148</v>
      </c>
      <c r="I13493" s="1">
        <v>45906</v>
      </c>
      <c r="J13493">
        <v>12908</v>
      </c>
      <c r="K13493">
        <v>106</v>
      </c>
      <c r="L13493">
        <v>1174</v>
      </c>
      <c r="M13493" t="s">
        <v>105</v>
      </c>
      <c r="N13493" t="s">
        <v>17</v>
      </c>
      <c r="O13493" t="s">
        <v>18</v>
      </c>
      <c r="P13493">
        <v>0.24049999999999999</v>
      </c>
      <c r="Q13493">
        <v>282.34699999999998</v>
      </c>
      <c r="R13493">
        <f>MONTH('COCOCART INDIA DATA'!$I13493)</f>
        <v>9</v>
      </c>
      <c r="S13493" t="str">
        <f>TEXT(Table2[[#This Row],[Date]],"mmm")</f>
        <v>Sep</v>
      </c>
      <c r="T13493">
        <f>DAY(Table2[[#This Row],[Date]])</f>
        <v>6</v>
      </c>
      <c r="U13493" t="str">
        <f>TEXT(Table2[[#This Row],[Date]],"ddd")</f>
        <v>Sat</v>
      </c>
    </row>
    <row r="13494" spans="1:21" x14ac:dyDescent="0.25">
      <c r="A13494" s="9">
        <v>2400053501</v>
      </c>
      <c r="B13494" t="s">
        <v>27</v>
      </c>
      <c r="C13494" t="s">
        <v>80</v>
      </c>
      <c r="D13494" t="s">
        <v>83</v>
      </c>
      <c r="E13494" t="s">
        <v>85</v>
      </c>
      <c r="F13494" t="s">
        <v>90</v>
      </c>
      <c r="G13494" t="s">
        <v>25</v>
      </c>
      <c r="H13494" t="s">
        <v>148</v>
      </c>
      <c r="I13494" s="1">
        <v>45906</v>
      </c>
      <c r="J13494">
        <v>266</v>
      </c>
      <c r="K13494">
        <v>265</v>
      </c>
      <c r="L13494">
        <v>15</v>
      </c>
      <c r="M13494" t="s">
        <v>106</v>
      </c>
      <c r="N13494" t="s">
        <v>13</v>
      </c>
      <c r="O13494" t="s">
        <v>18</v>
      </c>
      <c r="P13494">
        <v>0.69579999999999997</v>
      </c>
      <c r="Q13494">
        <v>10.436999999999999</v>
      </c>
      <c r="R13494">
        <f>MONTH('COCOCART INDIA DATA'!$I13494)</f>
        <v>9</v>
      </c>
      <c r="S13494" t="str">
        <f>TEXT(Table2[[#This Row],[Date]],"mmm")</f>
        <v>Sep</v>
      </c>
      <c r="T13494">
        <f>DAY(Table2[[#This Row],[Date]])</f>
        <v>6</v>
      </c>
      <c r="U13494" t="str">
        <f>TEXT(Table2[[#This Row],[Date]],"ddd")</f>
        <v>Sat</v>
      </c>
    </row>
    <row r="13495" spans="1:21" x14ac:dyDescent="0.25">
      <c r="A13495" s="9">
        <v>2400053502</v>
      </c>
      <c r="B13495" t="s">
        <v>27</v>
      </c>
      <c r="C13495" t="s">
        <v>79</v>
      </c>
      <c r="D13495" t="s">
        <v>83</v>
      </c>
      <c r="E13495" t="s">
        <v>85</v>
      </c>
      <c r="F13495" t="s">
        <v>91</v>
      </c>
      <c r="G13495" t="s">
        <v>48</v>
      </c>
      <c r="H13495" t="s">
        <v>148</v>
      </c>
      <c r="I13495" s="1">
        <v>45906</v>
      </c>
      <c r="J13495">
        <v>14672</v>
      </c>
      <c r="K13495">
        <v>122</v>
      </c>
      <c r="L13495">
        <v>816</v>
      </c>
      <c r="M13495" t="s">
        <v>107</v>
      </c>
      <c r="N13495" t="s">
        <v>40</v>
      </c>
      <c r="O13495" t="s">
        <v>18</v>
      </c>
      <c r="P13495">
        <v>11.4688</v>
      </c>
      <c r="Q13495">
        <v>9358.5408000000007</v>
      </c>
      <c r="R13495">
        <f>MONTH('COCOCART INDIA DATA'!$I13495)</f>
        <v>9</v>
      </c>
      <c r="S13495" t="str">
        <f>TEXT(Table2[[#This Row],[Date]],"mmm")</f>
        <v>Sep</v>
      </c>
      <c r="T13495">
        <f>DAY(Table2[[#This Row],[Date]])</f>
        <v>6</v>
      </c>
      <c r="U13495" t="str">
        <f>TEXT(Table2[[#This Row],[Date]],"ddd")</f>
        <v>Sat</v>
      </c>
    </row>
    <row r="13496" spans="1:21" x14ac:dyDescent="0.25">
      <c r="A13496" s="9">
        <v>2400053503</v>
      </c>
      <c r="B13496" t="s">
        <v>44</v>
      </c>
      <c r="C13496" t="s">
        <v>79</v>
      </c>
      <c r="D13496" t="s">
        <v>83</v>
      </c>
      <c r="E13496" t="s">
        <v>84</v>
      </c>
      <c r="F13496" t="s">
        <v>89</v>
      </c>
      <c r="G13496" t="s">
        <v>23</v>
      </c>
      <c r="H13496" t="s">
        <v>148</v>
      </c>
      <c r="I13496" s="1">
        <v>45906</v>
      </c>
      <c r="J13496">
        <v>8540</v>
      </c>
      <c r="K13496">
        <v>200</v>
      </c>
      <c r="L13496">
        <v>285</v>
      </c>
      <c r="M13496" t="s">
        <v>108</v>
      </c>
      <c r="N13496" t="s">
        <v>17</v>
      </c>
      <c r="O13496" t="s">
        <v>18</v>
      </c>
      <c r="P13496">
        <v>7.8910999999999998</v>
      </c>
      <c r="Q13496">
        <v>2248.9634999999998</v>
      </c>
      <c r="R13496">
        <f>MONTH('COCOCART INDIA DATA'!$I13496)</f>
        <v>9</v>
      </c>
      <c r="S13496" t="str">
        <f>TEXT(Table2[[#This Row],[Date]],"mmm")</f>
        <v>Sep</v>
      </c>
      <c r="T13496">
        <f>DAY(Table2[[#This Row],[Date]])</f>
        <v>6</v>
      </c>
      <c r="U13496" t="str">
        <f>TEXT(Table2[[#This Row],[Date]],"ddd")</f>
        <v>Sat</v>
      </c>
    </row>
    <row r="13497" spans="1:21" x14ac:dyDescent="0.25">
      <c r="A13497" s="9">
        <v>2400053504</v>
      </c>
      <c r="B13497" t="s">
        <v>35</v>
      </c>
      <c r="C13497" t="s">
        <v>80</v>
      </c>
      <c r="D13497" t="s">
        <v>83</v>
      </c>
      <c r="E13497" t="s">
        <v>84</v>
      </c>
      <c r="F13497" t="s">
        <v>89</v>
      </c>
      <c r="G13497" t="s">
        <v>12</v>
      </c>
      <c r="H13497" t="s">
        <v>148</v>
      </c>
      <c r="I13497" s="1">
        <v>45906</v>
      </c>
      <c r="J13497">
        <v>546</v>
      </c>
      <c r="K13497">
        <v>145</v>
      </c>
      <c r="L13497">
        <v>26</v>
      </c>
      <c r="M13497" t="s">
        <v>109</v>
      </c>
      <c r="N13497" t="s">
        <v>13</v>
      </c>
      <c r="O13497" t="s">
        <v>14</v>
      </c>
      <c r="P13497">
        <v>6.0983000000000001</v>
      </c>
      <c r="Q13497">
        <v>158.5558</v>
      </c>
      <c r="R13497">
        <f>MONTH('COCOCART INDIA DATA'!$I13497)</f>
        <v>9</v>
      </c>
      <c r="S13497" t="str">
        <f>TEXT(Table2[[#This Row],[Date]],"mmm")</f>
        <v>Sep</v>
      </c>
      <c r="T13497">
        <f>DAY(Table2[[#This Row],[Date]])</f>
        <v>6</v>
      </c>
      <c r="U13497" t="str">
        <f>TEXT(Table2[[#This Row],[Date]],"ddd")</f>
        <v>Sat</v>
      </c>
    </row>
    <row r="13498" spans="1:21" x14ac:dyDescent="0.25">
      <c r="A13498" s="9">
        <v>2400053505</v>
      </c>
      <c r="B13498" t="s">
        <v>63</v>
      </c>
      <c r="C13498" t="s">
        <v>79</v>
      </c>
      <c r="D13498" t="s">
        <v>83</v>
      </c>
      <c r="E13498" t="s">
        <v>85</v>
      </c>
      <c r="F13498" t="s">
        <v>90</v>
      </c>
      <c r="G13498" t="s">
        <v>46</v>
      </c>
      <c r="H13498" t="s">
        <v>146</v>
      </c>
      <c r="I13498" s="1">
        <v>45906</v>
      </c>
      <c r="J13498">
        <v>1631</v>
      </c>
      <c r="K13498">
        <v>43</v>
      </c>
      <c r="L13498">
        <v>86</v>
      </c>
      <c r="M13498" t="s">
        <v>110</v>
      </c>
      <c r="N13498" t="s">
        <v>40</v>
      </c>
      <c r="O13498" t="s">
        <v>18</v>
      </c>
      <c r="P13498">
        <v>4.7065000000000001</v>
      </c>
      <c r="Q13498">
        <v>404.75900000000001</v>
      </c>
      <c r="R13498">
        <f>MONTH('COCOCART INDIA DATA'!$I13498)</f>
        <v>9</v>
      </c>
      <c r="S13498" t="str">
        <f>TEXT(Table2[[#This Row],[Date]],"mmm")</f>
        <v>Sep</v>
      </c>
      <c r="T13498">
        <f>DAY(Table2[[#This Row],[Date]])</f>
        <v>6</v>
      </c>
      <c r="U13498" t="str">
        <f>TEXT(Table2[[#This Row],[Date]],"ddd")</f>
        <v>Sat</v>
      </c>
    </row>
    <row r="13499" spans="1:21" x14ac:dyDescent="0.25">
      <c r="A13499" s="9">
        <v>2400053506</v>
      </c>
      <c r="B13499" t="s">
        <v>44</v>
      </c>
      <c r="C13499" t="s">
        <v>79</v>
      </c>
      <c r="D13499" t="s">
        <v>83</v>
      </c>
      <c r="E13499" t="s">
        <v>85</v>
      </c>
      <c r="F13499" t="s">
        <v>91</v>
      </c>
      <c r="G13499" t="s">
        <v>49</v>
      </c>
      <c r="H13499" t="s">
        <v>146</v>
      </c>
      <c r="I13499" s="1">
        <v>45906</v>
      </c>
      <c r="J13499">
        <v>203</v>
      </c>
      <c r="K13499">
        <v>173</v>
      </c>
      <c r="L13499">
        <v>21</v>
      </c>
      <c r="M13499" t="s">
        <v>111</v>
      </c>
      <c r="N13499" t="s">
        <v>13</v>
      </c>
      <c r="O13499" t="s">
        <v>14</v>
      </c>
      <c r="P13499">
        <v>1.5934999999999999</v>
      </c>
      <c r="Q13499">
        <v>33.463499999999996</v>
      </c>
      <c r="R13499">
        <f>MONTH('COCOCART INDIA DATA'!$I13499)</f>
        <v>9</v>
      </c>
      <c r="S13499" t="str">
        <f>TEXT(Table2[[#This Row],[Date]],"mmm")</f>
        <v>Sep</v>
      </c>
      <c r="T13499">
        <f>DAY(Table2[[#This Row],[Date]])</f>
        <v>6</v>
      </c>
      <c r="U13499" t="str">
        <f>TEXT(Table2[[#This Row],[Date]],"ddd")</f>
        <v>Sat</v>
      </c>
    </row>
    <row r="13500" spans="1:21" x14ac:dyDescent="0.25">
      <c r="A13500" s="9">
        <v>2400053507</v>
      </c>
      <c r="B13500" t="s">
        <v>42</v>
      </c>
      <c r="C13500" t="s">
        <v>79</v>
      </c>
      <c r="D13500" t="s">
        <v>83</v>
      </c>
      <c r="E13500" t="s">
        <v>85</v>
      </c>
      <c r="F13500" t="s">
        <v>90</v>
      </c>
      <c r="G13500" t="s">
        <v>25</v>
      </c>
      <c r="H13500" t="s">
        <v>146</v>
      </c>
      <c r="I13500" s="1">
        <v>45906</v>
      </c>
      <c r="J13500">
        <v>3451</v>
      </c>
      <c r="K13500">
        <v>21</v>
      </c>
      <c r="L13500">
        <v>165</v>
      </c>
      <c r="M13500" t="s">
        <v>112</v>
      </c>
      <c r="N13500" t="s">
        <v>13</v>
      </c>
      <c r="O13500" t="s">
        <v>18</v>
      </c>
      <c r="P13500">
        <v>0.69579999999999997</v>
      </c>
      <c r="Q13500">
        <v>114.807</v>
      </c>
      <c r="R13500">
        <f>MONTH('COCOCART INDIA DATA'!$I13500)</f>
        <v>9</v>
      </c>
      <c r="S13500" t="str">
        <f>TEXT(Table2[[#This Row],[Date]],"mmm")</f>
        <v>Sep</v>
      </c>
      <c r="T13500">
        <f>DAY(Table2[[#This Row],[Date]])</f>
        <v>6</v>
      </c>
      <c r="U13500" t="str">
        <f>TEXT(Table2[[#This Row],[Date]],"ddd")</f>
        <v>Sat</v>
      </c>
    </row>
    <row r="13501" spans="1:21" x14ac:dyDescent="0.25">
      <c r="A13501" s="9">
        <v>2400053508</v>
      </c>
      <c r="B13501" t="s">
        <v>55</v>
      </c>
      <c r="C13501" t="s">
        <v>79</v>
      </c>
      <c r="D13501" t="s">
        <v>83</v>
      </c>
      <c r="E13501" t="s">
        <v>85</v>
      </c>
      <c r="F13501" t="s">
        <v>91</v>
      </c>
      <c r="G13501" t="s">
        <v>23</v>
      </c>
      <c r="H13501" t="s">
        <v>146</v>
      </c>
      <c r="I13501" s="1">
        <v>45906</v>
      </c>
      <c r="J13501">
        <v>9303</v>
      </c>
      <c r="K13501">
        <v>14</v>
      </c>
      <c r="L13501">
        <v>282</v>
      </c>
      <c r="M13501" t="s">
        <v>113</v>
      </c>
      <c r="N13501" t="s">
        <v>17</v>
      </c>
      <c r="O13501" t="s">
        <v>18</v>
      </c>
      <c r="P13501">
        <v>7.8910999999999998</v>
      </c>
      <c r="Q13501">
        <v>2225.2901999999999</v>
      </c>
      <c r="R13501">
        <f>MONTH('COCOCART INDIA DATA'!$I13501)</f>
        <v>9</v>
      </c>
      <c r="S13501" t="str">
        <f>TEXT(Table2[[#This Row],[Date]],"mmm")</f>
        <v>Sep</v>
      </c>
      <c r="T13501">
        <f>DAY(Table2[[#This Row],[Date]])</f>
        <v>6</v>
      </c>
      <c r="U13501" t="str">
        <f>TEXT(Table2[[#This Row],[Date]],"ddd")</f>
        <v>Sat</v>
      </c>
    </row>
    <row r="13502" spans="1:21" x14ac:dyDescent="0.25">
      <c r="A13502" s="9">
        <v>2400053509</v>
      </c>
      <c r="B13502" t="s">
        <v>27</v>
      </c>
      <c r="C13502" t="s">
        <v>66</v>
      </c>
      <c r="D13502" t="s">
        <v>82</v>
      </c>
      <c r="E13502" t="s">
        <v>84</v>
      </c>
      <c r="F13502" t="s">
        <v>88</v>
      </c>
      <c r="G13502" t="s">
        <v>48</v>
      </c>
      <c r="H13502" t="s">
        <v>146</v>
      </c>
      <c r="I13502" s="1">
        <v>45906</v>
      </c>
      <c r="J13502">
        <v>5565</v>
      </c>
      <c r="K13502">
        <v>314</v>
      </c>
      <c r="L13502">
        <v>293</v>
      </c>
      <c r="M13502" t="s">
        <v>114</v>
      </c>
      <c r="N13502" t="s">
        <v>40</v>
      </c>
      <c r="O13502" t="s">
        <v>18</v>
      </c>
      <c r="P13502">
        <v>11.4688</v>
      </c>
      <c r="Q13502">
        <v>3360.3584000000001</v>
      </c>
      <c r="R13502">
        <f>MONTH('COCOCART INDIA DATA'!$I13502)</f>
        <v>9</v>
      </c>
      <c r="S13502" t="str">
        <f>TEXT(Table2[[#This Row],[Date]],"mmm")</f>
        <v>Sep</v>
      </c>
      <c r="T13502">
        <f>DAY(Table2[[#This Row],[Date]])</f>
        <v>6</v>
      </c>
      <c r="U13502" t="str">
        <f>TEXT(Table2[[#This Row],[Date]],"ddd")</f>
        <v>Sat</v>
      </c>
    </row>
    <row r="13503" spans="1:21" x14ac:dyDescent="0.25">
      <c r="A13503" s="9">
        <v>2400053510</v>
      </c>
      <c r="B13503" t="s">
        <v>33</v>
      </c>
      <c r="C13503" t="s">
        <v>66</v>
      </c>
      <c r="D13503" t="s">
        <v>83</v>
      </c>
      <c r="E13503" t="s">
        <v>84</v>
      </c>
      <c r="F13503" t="s">
        <v>89</v>
      </c>
      <c r="G13503" t="s">
        <v>21</v>
      </c>
      <c r="H13503" t="s">
        <v>146</v>
      </c>
      <c r="I13503" s="1">
        <v>45906</v>
      </c>
      <c r="J13503">
        <v>6083</v>
      </c>
      <c r="K13503">
        <v>124</v>
      </c>
      <c r="L13503">
        <v>676</v>
      </c>
      <c r="M13503" t="s">
        <v>115</v>
      </c>
      <c r="N13503" t="s">
        <v>13</v>
      </c>
      <c r="O13503" t="s">
        <v>18</v>
      </c>
      <c r="P13503">
        <v>6.0811000000000002</v>
      </c>
      <c r="Q13503">
        <v>4110.8235999999997</v>
      </c>
      <c r="R13503">
        <f>MONTH('COCOCART INDIA DATA'!$I13503)</f>
        <v>9</v>
      </c>
      <c r="S13503" t="str">
        <f>TEXT(Table2[[#This Row],[Date]],"mmm")</f>
        <v>Sep</v>
      </c>
      <c r="T13503">
        <f>DAY(Table2[[#This Row],[Date]])</f>
        <v>6</v>
      </c>
      <c r="U13503" t="str">
        <f>TEXT(Table2[[#This Row],[Date]],"ddd")</f>
        <v>Sat</v>
      </c>
    </row>
    <row r="13504" spans="1:21" x14ac:dyDescent="0.25">
      <c r="A13504" s="9">
        <v>2400053511</v>
      </c>
      <c r="B13504" t="s">
        <v>44</v>
      </c>
      <c r="C13504" t="s">
        <v>66</v>
      </c>
      <c r="D13504" t="s">
        <v>82</v>
      </c>
      <c r="E13504" t="s">
        <v>85</v>
      </c>
      <c r="F13504" t="s">
        <v>90</v>
      </c>
      <c r="G13504" t="s">
        <v>39</v>
      </c>
      <c r="H13504" t="s">
        <v>146</v>
      </c>
      <c r="I13504" s="1">
        <v>45906</v>
      </c>
      <c r="J13504">
        <v>3808</v>
      </c>
      <c r="K13504">
        <v>50</v>
      </c>
      <c r="L13504">
        <v>293</v>
      </c>
      <c r="M13504" t="s">
        <v>116</v>
      </c>
      <c r="N13504" t="s">
        <v>40</v>
      </c>
      <c r="O13504" t="s">
        <v>14</v>
      </c>
      <c r="P13504">
        <v>2.8195000000000001</v>
      </c>
      <c r="Q13504">
        <v>826.11350000000004</v>
      </c>
      <c r="R13504">
        <f>MONTH('COCOCART INDIA DATA'!$I13504)</f>
        <v>9</v>
      </c>
      <c r="S13504" t="str">
        <f>TEXT(Table2[[#This Row],[Date]],"mmm")</f>
        <v>Sep</v>
      </c>
      <c r="T13504">
        <f>DAY(Table2[[#This Row],[Date]])</f>
        <v>6</v>
      </c>
      <c r="U13504" t="str">
        <f>TEXT(Table2[[#This Row],[Date]],"ddd")</f>
        <v>Sat</v>
      </c>
    </row>
    <row r="13505" spans="1:21" x14ac:dyDescent="0.25">
      <c r="A13505" s="9">
        <v>2400053512</v>
      </c>
      <c r="B13505" t="s">
        <v>42</v>
      </c>
      <c r="C13505" t="s">
        <v>66</v>
      </c>
      <c r="D13505" t="s">
        <v>83</v>
      </c>
      <c r="E13505" t="s">
        <v>85</v>
      </c>
      <c r="F13505" t="s">
        <v>91</v>
      </c>
      <c r="G13505" t="s">
        <v>45</v>
      </c>
      <c r="H13505" t="s">
        <v>146</v>
      </c>
      <c r="I13505" s="1">
        <v>45906</v>
      </c>
      <c r="J13505">
        <v>4634</v>
      </c>
      <c r="K13505">
        <v>25</v>
      </c>
      <c r="L13505">
        <v>172</v>
      </c>
      <c r="M13505" t="s">
        <v>117</v>
      </c>
      <c r="N13505" t="s">
        <v>17</v>
      </c>
      <c r="O13505" t="s">
        <v>14</v>
      </c>
      <c r="P13505">
        <v>2.4773999999999998</v>
      </c>
      <c r="Q13505">
        <v>426.11279999999999</v>
      </c>
      <c r="R13505">
        <f>MONTH('COCOCART INDIA DATA'!$I13505)</f>
        <v>9</v>
      </c>
      <c r="S13505" t="str">
        <f>TEXT(Table2[[#This Row],[Date]],"mmm")</f>
        <v>Sep</v>
      </c>
      <c r="T13505">
        <f>DAY(Table2[[#This Row],[Date]])</f>
        <v>6</v>
      </c>
      <c r="U13505" t="str">
        <f>TEXT(Table2[[#This Row],[Date]],"ddd")</f>
        <v>Sat</v>
      </c>
    </row>
    <row r="13506" spans="1:21" x14ac:dyDescent="0.25">
      <c r="A13506" s="9">
        <v>2400053513</v>
      </c>
      <c r="B13506" t="s">
        <v>62</v>
      </c>
      <c r="C13506" t="s">
        <v>66</v>
      </c>
      <c r="D13506" t="s">
        <v>83</v>
      </c>
      <c r="E13506" t="s">
        <v>85</v>
      </c>
      <c r="F13506" t="s">
        <v>90</v>
      </c>
      <c r="G13506" t="s">
        <v>52</v>
      </c>
      <c r="H13506" t="s">
        <v>146</v>
      </c>
      <c r="I13506" s="1">
        <v>45906</v>
      </c>
      <c r="J13506">
        <v>1085</v>
      </c>
      <c r="K13506">
        <v>50</v>
      </c>
      <c r="L13506">
        <v>68</v>
      </c>
      <c r="M13506" t="s">
        <v>118</v>
      </c>
      <c r="N13506" t="s">
        <v>40</v>
      </c>
      <c r="O13506" t="s">
        <v>14</v>
      </c>
      <c r="P13506">
        <v>2.8</v>
      </c>
      <c r="Q13506">
        <v>190.39999999999998</v>
      </c>
      <c r="R13506">
        <f>MONTH('COCOCART INDIA DATA'!$I13506)</f>
        <v>9</v>
      </c>
      <c r="S13506" t="str">
        <f>TEXT(Table2[[#This Row],[Date]],"mmm")</f>
        <v>Sep</v>
      </c>
      <c r="T13506">
        <f>DAY(Table2[[#This Row],[Date]])</f>
        <v>6</v>
      </c>
      <c r="U13506" t="str">
        <f>TEXT(Table2[[#This Row],[Date]],"ddd")</f>
        <v>Sat</v>
      </c>
    </row>
    <row r="13507" spans="1:21" x14ac:dyDescent="0.25">
      <c r="A13507" s="9">
        <v>2400053514</v>
      </c>
      <c r="B13507" t="s">
        <v>33</v>
      </c>
      <c r="C13507" t="s">
        <v>67</v>
      </c>
      <c r="D13507" t="s">
        <v>83</v>
      </c>
      <c r="E13507" t="s">
        <v>85</v>
      </c>
      <c r="F13507" t="s">
        <v>91</v>
      </c>
      <c r="G13507" t="s">
        <v>43</v>
      </c>
      <c r="H13507" t="s">
        <v>147</v>
      </c>
      <c r="I13507" s="1">
        <v>45906</v>
      </c>
      <c r="J13507">
        <v>9506</v>
      </c>
      <c r="K13507">
        <v>39</v>
      </c>
      <c r="L13507">
        <v>476</v>
      </c>
      <c r="M13507" t="s">
        <v>119</v>
      </c>
      <c r="N13507" t="s">
        <v>40</v>
      </c>
      <c r="O13507" t="s">
        <v>14</v>
      </c>
      <c r="P13507">
        <v>9.2086000000000006</v>
      </c>
      <c r="Q13507">
        <v>4383.2936</v>
      </c>
      <c r="R13507">
        <f>MONTH('COCOCART INDIA DATA'!$I13507)</f>
        <v>9</v>
      </c>
      <c r="S13507" t="str">
        <f>TEXT(Table2[[#This Row],[Date]],"mmm")</f>
        <v>Sep</v>
      </c>
      <c r="T13507">
        <f>DAY(Table2[[#This Row],[Date]])</f>
        <v>6</v>
      </c>
      <c r="U13507" t="str">
        <f>TEXT(Table2[[#This Row],[Date]],"ddd")</f>
        <v>Sat</v>
      </c>
    </row>
    <row r="13508" spans="1:21" x14ac:dyDescent="0.25">
      <c r="A13508" s="9">
        <v>2400053515</v>
      </c>
      <c r="B13508" t="s">
        <v>60</v>
      </c>
      <c r="C13508" t="s">
        <v>68</v>
      </c>
      <c r="D13508" t="s">
        <v>83</v>
      </c>
      <c r="E13508" t="s">
        <v>84</v>
      </c>
      <c r="F13508" t="s">
        <v>89</v>
      </c>
      <c r="G13508" t="s">
        <v>20</v>
      </c>
      <c r="H13508" t="s">
        <v>147</v>
      </c>
      <c r="I13508" s="1">
        <v>45906</v>
      </c>
      <c r="J13508">
        <v>6468</v>
      </c>
      <c r="K13508">
        <v>323</v>
      </c>
      <c r="L13508">
        <v>270</v>
      </c>
      <c r="M13508" t="s">
        <v>120</v>
      </c>
      <c r="N13508" t="s">
        <v>13</v>
      </c>
      <c r="O13508" t="s">
        <v>14</v>
      </c>
      <c r="P13508">
        <v>4.6592000000000002</v>
      </c>
      <c r="Q13508">
        <v>1257.9840000000002</v>
      </c>
      <c r="R13508">
        <f>MONTH('COCOCART INDIA DATA'!$I13508)</f>
        <v>9</v>
      </c>
      <c r="S13508" t="str">
        <f>TEXT(Table2[[#This Row],[Date]],"mmm")</f>
        <v>Sep</v>
      </c>
      <c r="T13508">
        <f>DAY(Table2[[#This Row],[Date]])</f>
        <v>6</v>
      </c>
      <c r="U13508" t="str">
        <f>TEXT(Table2[[#This Row],[Date]],"ddd")</f>
        <v>Sat</v>
      </c>
    </row>
    <row r="13509" spans="1:21" x14ac:dyDescent="0.25">
      <c r="A13509" s="9">
        <v>2400053516</v>
      </c>
      <c r="B13509" t="s">
        <v>60</v>
      </c>
      <c r="C13509" t="s">
        <v>69</v>
      </c>
      <c r="D13509" t="s">
        <v>83</v>
      </c>
      <c r="E13509" t="s">
        <v>84</v>
      </c>
      <c r="F13509" t="s">
        <v>89</v>
      </c>
      <c r="G13509" t="s">
        <v>46</v>
      </c>
      <c r="H13509" t="s">
        <v>147</v>
      </c>
      <c r="I13509" s="1">
        <v>45906</v>
      </c>
      <c r="J13509">
        <v>10766</v>
      </c>
      <c r="K13509">
        <v>106</v>
      </c>
      <c r="L13509">
        <v>490</v>
      </c>
      <c r="M13509" t="s">
        <v>121</v>
      </c>
      <c r="N13509" t="s">
        <v>40</v>
      </c>
      <c r="O13509" t="s">
        <v>18</v>
      </c>
      <c r="P13509">
        <v>4.7065000000000001</v>
      </c>
      <c r="Q13509">
        <v>2306.1849999999999</v>
      </c>
      <c r="R13509">
        <f>MONTH('COCOCART INDIA DATA'!$I13509)</f>
        <v>9</v>
      </c>
      <c r="S13509" t="str">
        <f>TEXT(Table2[[#This Row],[Date]],"mmm")</f>
        <v>Sep</v>
      </c>
      <c r="T13509">
        <f>DAY(Table2[[#This Row],[Date]])</f>
        <v>6</v>
      </c>
      <c r="U13509" t="str">
        <f>TEXT(Table2[[#This Row],[Date]],"ddd")</f>
        <v>Sat</v>
      </c>
    </row>
    <row r="13510" spans="1:21" x14ac:dyDescent="0.25">
      <c r="A13510" s="9">
        <v>2400053517</v>
      </c>
      <c r="B13510" t="s">
        <v>50</v>
      </c>
      <c r="C13510" t="s">
        <v>70</v>
      </c>
      <c r="D13510" t="s">
        <v>83</v>
      </c>
      <c r="E13510" t="s">
        <v>85</v>
      </c>
      <c r="F13510" t="s">
        <v>90</v>
      </c>
      <c r="G13510" t="s">
        <v>41</v>
      </c>
      <c r="H13510" t="s">
        <v>147</v>
      </c>
      <c r="I13510" s="1">
        <v>45906</v>
      </c>
      <c r="J13510">
        <v>2359</v>
      </c>
      <c r="K13510">
        <v>53</v>
      </c>
      <c r="L13510">
        <v>91</v>
      </c>
      <c r="M13510" t="s">
        <v>122</v>
      </c>
      <c r="N13510" t="s">
        <v>40</v>
      </c>
      <c r="O13510" t="s">
        <v>14</v>
      </c>
      <c r="P13510">
        <v>6.3415999999999997</v>
      </c>
      <c r="Q13510">
        <v>577.0856</v>
      </c>
      <c r="R13510">
        <f>MONTH('COCOCART INDIA DATA'!$I13510)</f>
        <v>9</v>
      </c>
      <c r="S13510" t="str">
        <f>TEXT(Table2[[#This Row],[Date]],"mmm")</f>
        <v>Sep</v>
      </c>
      <c r="T13510">
        <f>DAY(Table2[[#This Row],[Date]])</f>
        <v>6</v>
      </c>
      <c r="U13510" t="str">
        <f>TEXT(Table2[[#This Row],[Date]],"ddd")</f>
        <v>Sat</v>
      </c>
    </row>
    <row r="13511" spans="1:21" x14ac:dyDescent="0.25">
      <c r="A13511" s="9">
        <v>2400053518</v>
      </c>
      <c r="B13511" t="s">
        <v>51</v>
      </c>
      <c r="C13511" t="s">
        <v>70</v>
      </c>
      <c r="D13511" t="s">
        <v>83</v>
      </c>
      <c r="E13511" t="s">
        <v>85</v>
      </c>
      <c r="F13511" t="s">
        <v>91</v>
      </c>
      <c r="G13511" t="s">
        <v>58</v>
      </c>
      <c r="H13511" t="s">
        <v>147</v>
      </c>
      <c r="I13511" s="1">
        <v>45906</v>
      </c>
      <c r="J13511">
        <v>273</v>
      </c>
      <c r="K13511">
        <v>227</v>
      </c>
      <c r="L13511">
        <v>21</v>
      </c>
      <c r="M13511" t="s">
        <v>123</v>
      </c>
      <c r="N13511" t="s">
        <v>13</v>
      </c>
      <c r="O13511" t="s">
        <v>18</v>
      </c>
      <c r="P13511">
        <v>5.0198</v>
      </c>
      <c r="Q13511">
        <v>105.4158</v>
      </c>
      <c r="R13511">
        <f>MONTH('COCOCART INDIA DATA'!$I13511)</f>
        <v>9</v>
      </c>
      <c r="S13511" t="str">
        <f>TEXT(Table2[[#This Row],[Date]],"mmm")</f>
        <v>Sep</v>
      </c>
      <c r="T13511">
        <f>DAY(Table2[[#This Row],[Date]])</f>
        <v>6</v>
      </c>
      <c r="U13511" t="str">
        <f>TEXT(Table2[[#This Row],[Date]],"ddd")</f>
        <v>Sat</v>
      </c>
    </row>
    <row r="13512" spans="1:21" x14ac:dyDescent="0.25">
      <c r="A13512" s="9">
        <v>2400053519</v>
      </c>
      <c r="B13512" t="s">
        <v>42</v>
      </c>
      <c r="C13512" t="s">
        <v>71</v>
      </c>
      <c r="D13512" t="s">
        <v>82</v>
      </c>
      <c r="E13512" t="s">
        <v>85</v>
      </c>
      <c r="F13512" t="s">
        <v>90</v>
      </c>
      <c r="G13512" t="s">
        <v>52</v>
      </c>
      <c r="H13512" t="s">
        <v>147</v>
      </c>
      <c r="I13512" s="1">
        <v>45906</v>
      </c>
      <c r="J13512">
        <v>7217</v>
      </c>
      <c r="K13512">
        <v>13</v>
      </c>
      <c r="L13512">
        <v>602</v>
      </c>
      <c r="M13512" t="s">
        <v>124</v>
      </c>
      <c r="N13512" t="s">
        <v>40</v>
      </c>
      <c r="O13512" t="s">
        <v>14</v>
      </c>
      <c r="P13512">
        <v>2.8</v>
      </c>
      <c r="Q13512">
        <v>1685.6</v>
      </c>
      <c r="R13512">
        <f>MONTH('COCOCART INDIA DATA'!$I13512)</f>
        <v>9</v>
      </c>
      <c r="S13512" t="str">
        <f>TEXT(Table2[[#This Row],[Date]],"mmm")</f>
        <v>Sep</v>
      </c>
      <c r="T13512">
        <f>DAY(Table2[[#This Row],[Date]])</f>
        <v>6</v>
      </c>
      <c r="U13512" t="str">
        <f>TEXT(Table2[[#This Row],[Date]],"ddd")</f>
        <v>Sat</v>
      </c>
    </row>
    <row r="13513" spans="1:21" x14ac:dyDescent="0.25">
      <c r="A13513" s="9">
        <v>2400053520</v>
      </c>
      <c r="B13513" t="s">
        <v>56</v>
      </c>
      <c r="C13513" t="s">
        <v>71</v>
      </c>
      <c r="D13513" t="s">
        <v>83</v>
      </c>
      <c r="E13513" t="s">
        <v>85</v>
      </c>
      <c r="F13513" t="s">
        <v>91</v>
      </c>
      <c r="G13513" t="s">
        <v>21</v>
      </c>
      <c r="H13513" t="s">
        <v>147</v>
      </c>
      <c r="I13513" s="1">
        <v>45906</v>
      </c>
      <c r="J13513">
        <v>8386</v>
      </c>
      <c r="K13513">
        <v>7</v>
      </c>
      <c r="L13513">
        <v>560</v>
      </c>
      <c r="M13513" t="s">
        <v>125</v>
      </c>
      <c r="N13513" t="s">
        <v>13</v>
      </c>
      <c r="O13513" t="s">
        <v>18</v>
      </c>
      <c r="P13513">
        <v>6.0811000000000002</v>
      </c>
      <c r="Q13513">
        <v>3405.4160000000002</v>
      </c>
      <c r="R13513">
        <f>MONTH('COCOCART INDIA DATA'!$I13513)</f>
        <v>9</v>
      </c>
      <c r="S13513" t="str">
        <f>TEXT(Table2[[#This Row],[Date]],"mmm")</f>
        <v>Sep</v>
      </c>
      <c r="T13513">
        <f>DAY(Table2[[#This Row],[Date]])</f>
        <v>6</v>
      </c>
      <c r="U13513" t="str">
        <f>TEXT(Table2[[#This Row],[Date]],"ddd")</f>
        <v>Sat</v>
      </c>
    </row>
    <row r="13514" spans="1:21" x14ac:dyDescent="0.25">
      <c r="A13514" s="9">
        <v>2400053521</v>
      </c>
      <c r="B13514" t="s">
        <v>11</v>
      </c>
      <c r="C13514" t="s">
        <v>72</v>
      </c>
      <c r="D13514" t="s">
        <v>82</v>
      </c>
      <c r="E13514" t="s">
        <v>84</v>
      </c>
      <c r="F13514" t="s">
        <v>88</v>
      </c>
      <c r="G13514" t="s">
        <v>20</v>
      </c>
      <c r="H13514" t="s">
        <v>147</v>
      </c>
      <c r="I13514" s="1">
        <v>45906</v>
      </c>
      <c r="J13514">
        <v>13111</v>
      </c>
      <c r="K13514">
        <v>43</v>
      </c>
      <c r="L13514">
        <v>625</v>
      </c>
      <c r="M13514" t="s">
        <v>126</v>
      </c>
      <c r="N13514" t="s">
        <v>13</v>
      </c>
      <c r="O13514" t="s">
        <v>14</v>
      </c>
      <c r="P13514">
        <v>4.6592000000000002</v>
      </c>
      <c r="Q13514">
        <v>2912</v>
      </c>
      <c r="R13514">
        <f>MONTH('COCOCART INDIA DATA'!$I13514)</f>
        <v>9</v>
      </c>
      <c r="S13514" t="str">
        <f>TEXT(Table2[[#This Row],[Date]],"mmm")</f>
        <v>Sep</v>
      </c>
      <c r="T13514">
        <f>DAY(Table2[[#This Row],[Date]])</f>
        <v>6</v>
      </c>
      <c r="U13514" t="str">
        <f>TEXT(Table2[[#This Row],[Date]],"ddd")</f>
        <v>Sat</v>
      </c>
    </row>
    <row r="13515" spans="1:21" x14ac:dyDescent="0.25">
      <c r="A13515" s="9">
        <v>2400053522</v>
      </c>
      <c r="B13515" t="s">
        <v>44</v>
      </c>
      <c r="C13515" t="s">
        <v>73</v>
      </c>
      <c r="D13515" t="s">
        <v>82</v>
      </c>
      <c r="E13515" t="s">
        <v>84</v>
      </c>
      <c r="F13515" t="s">
        <v>89</v>
      </c>
      <c r="G13515" t="s">
        <v>46</v>
      </c>
      <c r="H13515" t="s">
        <v>147</v>
      </c>
      <c r="I13515" s="1">
        <v>45906</v>
      </c>
      <c r="J13515">
        <v>287</v>
      </c>
      <c r="K13515">
        <v>82</v>
      </c>
      <c r="L13515">
        <v>16</v>
      </c>
      <c r="M13515" t="s">
        <v>127</v>
      </c>
      <c r="N13515" t="s">
        <v>40</v>
      </c>
      <c r="O13515" t="s">
        <v>18</v>
      </c>
      <c r="P13515">
        <v>4.7065000000000001</v>
      </c>
      <c r="Q13515">
        <v>75.304000000000002</v>
      </c>
      <c r="R13515">
        <f>MONTH('COCOCART INDIA DATA'!$I13515)</f>
        <v>9</v>
      </c>
      <c r="S13515" t="str">
        <f>TEXT(Table2[[#This Row],[Date]],"mmm")</f>
        <v>Sep</v>
      </c>
      <c r="T13515">
        <f>DAY(Table2[[#This Row],[Date]])</f>
        <v>6</v>
      </c>
      <c r="U13515" t="str">
        <f>TEXT(Table2[[#This Row],[Date]],"ddd")</f>
        <v>Sat</v>
      </c>
    </row>
    <row r="13516" spans="1:21" x14ac:dyDescent="0.25">
      <c r="A13516" s="9">
        <v>2400053523</v>
      </c>
      <c r="B13516" t="s">
        <v>33</v>
      </c>
      <c r="C13516" t="s">
        <v>74</v>
      </c>
      <c r="D13516" t="s">
        <v>82</v>
      </c>
      <c r="E13516" t="s">
        <v>85</v>
      </c>
      <c r="F13516" t="s">
        <v>90</v>
      </c>
      <c r="G13516" t="s">
        <v>43</v>
      </c>
      <c r="H13516" t="s">
        <v>149</v>
      </c>
      <c r="I13516" s="1">
        <v>45906</v>
      </c>
      <c r="J13516">
        <v>11795</v>
      </c>
      <c r="K13516">
        <v>204</v>
      </c>
      <c r="L13516">
        <v>492</v>
      </c>
      <c r="M13516" t="s">
        <v>128</v>
      </c>
      <c r="N13516" t="s">
        <v>40</v>
      </c>
      <c r="O13516" t="s">
        <v>14</v>
      </c>
      <c r="P13516">
        <v>9.2086000000000006</v>
      </c>
      <c r="Q13516">
        <v>4530.6312000000007</v>
      </c>
      <c r="R13516">
        <f>MONTH('COCOCART INDIA DATA'!$I13516)</f>
        <v>9</v>
      </c>
      <c r="S13516" t="str">
        <f>TEXT(Table2[[#This Row],[Date]],"mmm")</f>
        <v>Sep</v>
      </c>
      <c r="T13516">
        <f>DAY(Table2[[#This Row],[Date]])</f>
        <v>6</v>
      </c>
      <c r="U13516" t="str">
        <f>TEXT(Table2[[#This Row],[Date]],"ddd")</f>
        <v>Sat</v>
      </c>
    </row>
    <row r="13517" spans="1:21" x14ac:dyDescent="0.25">
      <c r="A13517" s="9">
        <v>2400053524</v>
      </c>
      <c r="B13517" t="s">
        <v>34</v>
      </c>
      <c r="C13517" t="s">
        <v>72</v>
      </c>
      <c r="D13517" t="s">
        <v>83</v>
      </c>
      <c r="E13517" t="s">
        <v>85</v>
      </c>
      <c r="F13517" t="s">
        <v>91</v>
      </c>
      <c r="G13517" t="s">
        <v>49</v>
      </c>
      <c r="H13517" t="s">
        <v>149</v>
      </c>
      <c r="I13517" s="1">
        <v>45906</v>
      </c>
      <c r="J13517">
        <v>7721</v>
      </c>
      <c r="K13517">
        <v>56</v>
      </c>
      <c r="L13517">
        <v>483</v>
      </c>
      <c r="M13517" t="s">
        <v>129</v>
      </c>
      <c r="N13517" t="s">
        <v>13</v>
      </c>
      <c r="O13517" t="s">
        <v>14</v>
      </c>
      <c r="P13517">
        <v>1.5934999999999999</v>
      </c>
      <c r="Q13517">
        <v>769.66049999999996</v>
      </c>
      <c r="R13517">
        <f>MONTH('COCOCART INDIA DATA'!$I13517)</f>
        <v>9</v>
      </c>
      <c r="S13517" t="str">
        <f>TEXT(Table2[[#This Row],[Date]],"mmm")</f>
        <v>Sep</v>
      </c>
      <c r="T13517">
        <f>DAY(Table2[[#This Row],[Date]])</f>
        <v>6</v>
      </c>
      <c r="U13517" t="str">
        <f>TEXT(Table2[[#This Row],[Date]],"ddd")</f>
        <v>Sat</v>
      </c>
    </row>
    <row r="13518" spans="1:21" x14ac:dyDescent="0.25">
      <c r="A13518" s="9">
        <v>2400053525</v>
      </c>
      <c r="B13518" t="s">
        <v>42</v>
      </c>
      <c r="C13518" t="s">
        <v>73</v>
      </c>
      <c r="D13518" t="s">
        <v>83</v>
      </c>
      <c r="E13518" t="s">
        <v>85</v>
      </c>
      <c r="F13518" t="s">
        <v>90</v>
      </c>
      <c r="G13518" t="s">
        <v>21</v>
      </c>
      <c r="H13518" t="s">
        <v>149</v>
      </c>
      <c r="I13518" s="1">
        <v>45906</v>
      </c>
      <c r="J13518">
        <v>147</v>
      </c>
      <c r="K13518">
        <v>179</v>
      </c>
      <c r="L13518">
        <v>11</v>
      </c>
      <c r="M13518" t="s">
        <v>130</v>
      </c>
      <c r="N13518" t="s">
        <v>13</v>
      </c>
      <c r="O13518" t="s">
        <v>18</v>
      </c>
      <c r="P13518">
        <v>6.0811000000000002</v>
      </c>
      <c r="Q13518">
        <v>66.892099999999999</v>
      </c>
      <c r="R13518">
        <f>MONTH('COCOCART INDIA DATA'!$I13518)</f>
        <v>9</v>
      </c>
      <c r="S13518" t="str">
        <f>TEXT(Table2[[#This Row],[Date]],"mmm")</f>
        <v>Sep</v>
      </c>
      <c r="T13518">
        <f>DAY(Table2[[#This Row],[Date]])</f>
        <v>6</v>
      </c>
      <c r="U13518" t="str">
        <f>TEXT(Table2[[#This Row],[Date]],"ddd")</f>
        <v>Sat</v>
      </c>
    </row>
    <row r="13519" spans="1:21" x14ac:dyDescent="0.25">
      <c r="A13519" s="9">
        <v>2400053526</v>
      </c>
      <c r="B13519" t="s">
        <v>42</v>
      </c>
      <c r="C13519" t="s">
        <v>74</v>
      </c>
      <c r="D13519" t="s">
        <v>83</v>
      </c>
      <c r="E13519" t="s">
        <v>85</v>
      </c>
      <c r="F13519" t="s">
        <v>91</v>
      </c>
      <c r="G13519" t="s">
        <v>53</v>
      </c>
      <c r="H13519" t="s">
        <v>149</v>
      </c>
      <c r="I13519" s="1">
        <v>45906</v>
      </c>
      <c r="J13519">
        <v>2891</v>
      </c>
      <c r="K13519">
        <v>32</v>
      </c>
      <c r="L13519">
        <v>207</v>
      </c>
      <c r="M13519" t="s">
        <v>131</v>
      </c>
      <c r="N13519" t="s">
        <v>40</v>
      </c>
      <c r="O13519" t="s">
        <v>18</v>
      </c>
      <c r="P13519">
        <v>8.2429000000000006</v>
      </c>
      <c r="Q13519">
        <v>1706.2803000000001</v>
      </c>
      <c r="R13519">
        <f>MONTH('COCOCART INDIA DATA'!$I13519)</f>
        <v>9</v>
      </c>
      <c r="S13519" t="str">
        <f>TEXT(Table2[[#This Row],[Date]],"mmm")</f>
        <v>Sep</v>
      </c>
      <c r="T13519">
        <f>DAY(Table2[[#This Row],[Date]])</f>
        <v>6</v>
      </c>
      <c r="U13519" t="str">
        <f>TEXT(Table2[[#This Row],[Date]],"ddd")</f>
        <v>Sat</v>
      </c>
    </row>
    <row r="13520" spans="1:21" x14ac:dyDescent="0.25">
      <c r="A13520" s="9">
        <v>2400053527</v>
      </c>
      <c r="B13520" t="s">
        <v>31</v>
      </c>
      <c r="C13520" t="s">
        <v>75</v>
      </c>
      <c r="D13520" t="s">
        <v>82</v>
      </c>
      <c r="E13520" t="s">
        <v>84</v>
      </c>
      <c r="F13520" t="s">
        <v>89</v>
      </c>
      <c r="G13520" t="s">
        <v>49</v>
      </c>
      <c r="H13520" t="s">
        <v>149</v>
      </c>
      <c r="I13520" s="1">
        <v>45906</v>
      </c>
      <c r="J13520">
        <v>875</v>
      </c>
      <c r="K13520">
        <v>256</v>
      </c>
      <c r="L13520">
        <v>49</v>
      </c>
      <c r="M13520" t="s">
        <v>132</v>
      </c>
      <c r="N13520" t="s">
        <v>13</v>
      </c>
      <c r="O13520" t="s">
        <v>14</v>
      </c>
      <c r="P13520">
        <v>1.5934999999999999</v>
      </c>
      <c r="Q13520">
        <v>78.081499999999991</v>
      </c>
      <c r="R13520">
        <f>MONTH('COCOCART INDIA DATA'!$I13520)</f>
        <v>9</v>
      </c>
      <c r="S13520" t="str">
        <f>TEXT(Table2[[#This Row],[Date]],"mmm")</f>
        <v>Sep</v>
      </c>
      <c r="T13520">
        <f>DAY(Table2[[#This Row],[Date]])</f>
        <v>6</v>
      </c>
      <c r="U13520" t="str">
        <f>TEXT(Table2[[#This Row],[Date]],"ddd")</f>
        <v>Sat</v>
      </c>
    </row>
    <row r="13521" spans="1:21" x14ac:dyDescent="0.25">
      <c r="A13521" s="9">
        <v>2400053528</v>
      </c>
      <c r="B13521" t="s">
        <v>11</v>
      </c>
      <c r="C13521" t="s">
        <v>75</v>
      </c>
      <c r="D13521" t="s">
        <v>83</v>
      </c>
      <c r="E13521" t="s">
        <v>84</v>
      </c>
      <c r="F13521" t="s">
        <v>89</v>
      </c>
      <c r="G13521" t="s">
        <v>52</v>
      </c>
      <c r="H13521" t="s">
        <v>151</v>
      </c>
      <c r="I13521" s="1">
        <v>45906</v>
      </c>
      <c r="J13521">
        <v>910</v>
      </c>
      <c r="K13521">
        <v>38</v>
      </c>
      <c r="L13521">
        <v>102</v>
      </c>
      <c r="M13521" t="s">
        <v>133</v>
      </c>
      <c r="N13521" t="s">
        <v>40</v>
      </c>
      <c r="O13521" t="s">
        <v>14</v>
      </c>
      <c r="P13521">
        <v>2.8</v>
      </c>
      <c r="Q13521">
        <v>285.59999999999997</v>
      </c>
      <c r="R13521">
        <f>MONTH('COCOCART INDIA DATA'!$I13521)</f>
        <v>9</v>
      </c>
      <c r="S13521" t="str">
        <f>TEXT(Table2[[#This Row],[Date]],"mmm")</f>
        <v>Sep</v>
      </c>
      <c r="T13521">
        <f>DAY(Table2[[#This Row],[Date]])</f>
        <v>6</v>
      </c>
      <c r="U13521" t="str">
        <f>TEXT(Table2[[#This Row],[Date]],"ddd")</f>
        <v>Sat</v>
      </c>
    </row>
    <row r="13522" spans="1:21" x14ac:dyDescent="0.25">
      <c r="A13522" s="9">
        <v>2400053529</v>
      </c>
      <c r="B13522" t="s">
        <v>44</v>
      </c>
      <c r="C13522" t="s">
        <v>75</v>
      </c>
      <c r="D13522" t="s">
        <v>82</v>
      </c>
      <c r="E13522" t="s">
        <v>85</v>
      </c>
      <c r="F13522" t="s">
        <v>90</v>
      </c>
      <c r="G13522" t="s">
        <v>21</v>
      </c>
      <c r="H13522" t="s">
        <v>151</v>
      </c>
      <c r="I13522" s="1">
        <v>45906</v>
      </c>
      <c r="J13522">
        <v>1498</v>
      </c>
      <c r="K13522">
        <v>109</v>
      </c>
      <c r="L13522">
        <v>100</v>
      </c>
      <c r="M13522" t="s">
        <v>134</v>
      </c>
      <c r="N13522" t="s">
        <v>13</v>
      </c>
      <c r="O13522" t="s">
        <v>18</v>
      </c>
      <c r="P13522">
        <v>6.0811000000000002</v>
      </c>
      <c r="Q13522">
        <v>608.11</v>
      </c>
      <c r="R13522">
        <f>MONTH('COCOCART INDIA DATA'!$I13522)</f>
        <v>9</v>
      </c>
      <c r="S13522" t="str">
        <f>TEXT(Table2[[#This Row],[Date]],"mmm")</f>
        <v>Sep</v>
      </c>
      <c r="T13522">
        <f>DAY(Table2[[#This Row],[Date]])</f>
        <v>6</v>
      </c>
      <c r="U13522" t="str">
        <f>TEXT(Table2[[#This Row],[Date]],"ddd")</f>
        <v>Sat</v>
      </c>
    </row>
    <row r="13523" spans="1:21" x14ac:dyDescent="0.25">
      <c r="A13523" s="9">
        <v>2400053530</v>
      </c>
      <c r="B13523" t="s">
        <v>51</v>
      </c>
      <c r="C13523" t="s">
        <v>75</v>
      </c>
      <c r="D13523" t="s">
        <v>83</v>
      </c>
      <c r="E13523" t="s">
        <v>85</v>
      </c>
      <c r="F13523" t="s">
        <v>91</v>
      </c>
      <c r="G13523" t="s">
        <v>36</v>
      </c>
      <c r="H13523" t="s">
        <v>151</v>
      </c>
      <c r="I13523" s="1">
        <v>45906</v>
      </c>
      <c r="J13523">
        <v>1099</v>
      </c>
      <c r="K13523">
        <v>123</v>
      </c>
      <c r="L13523">
        <v>74</v>
      </c>
      <c r="M13523" t="s">
        <v>135</v>
      </c>
      <c r="N13523" t="s">
        <v>13</v>
      </c>
      <c r="O13523" t="s">
        <v>14</v>
      </c>
      <c r="P13523">
        <v>2.2656000000000001</v>
      </c>
      <c r="Q13523">
        <v>167.65440000000001</v>
      </c>
      <c r="R13523">
        <f>MONTH('COCOCART INDIA DATA'!$I13523)</f>
        <v>9</v>
      </c>
      <c r="S13523" t="str">
        <f>TEXT(Table2[[#This Row],[Date]],"mmm")</f>
        <v>Sep</v>
      </c>
      <c r="T13523">
        <f>DAY(Table2[[#This Row],[Date]])</f>
        <v>6</v>
      </c>
      <c r="U13523" t="str">
        <f>TEXT(Table2[[#This Row],[Date]],"ddd")</f>
        <v>Sat</v>
      </c>
    </row>
    <row r="13524" spans="1:21" x14ac:dyDescent="0.25">
      <c r="A13524" s="9">
        <v>2400053531</v>
      </c>
      <c r="B13524" t="s">
        <v>44</v>
      </c>
      <c r="C13524" t="s">
        <v>75</v>
      </c>
      <c r="D13524" t="s">
        <v>82</v>
      </c>
      <c r="E13524" t="s">
        <v>85</v>
      </c>
      <c r="F13524" t="s">
        <v>90</v>
      </c>
      <c r="G13524" t="s">
        <v>41</v>
      </c>
      <c r="H13524" t="s">
        <v>153</v>
      </c>
      <c r="I13524" s="1">
        <v>45906</v>
      </c>
      <c r="J13524">
        <v>805</v>
      </c>
      <c r="K13524">
        <v>69</v>
      </c>
      <c r="L13524">
        <v>26</v>
      </c>
      <c r="M13524" t="s">
        <v>136</v>
      </c>
      <c r="N13524" t="s">
        <v>40</v>
      </c>
      <c r="O13524" t="s">
        <v>14</v>
      </c>
      <c r="P13524">
        <v>6.3415999999999997</v>
      </c>
      <c r="Q13524">
        <v>164.88159999999999</v>
      </c>
      <c r="R13524">
        <f>MONTH('COCOCART INDIA DATA'!$I13524)</f>
        <v>9</v>
      </c>
      <c r="S13524" t="str">
        <f>TEXT(Table2[[#This Row],[Date]],"mmm")</f>
        <v>Sep</v>
      </c>
      <c r="T13524">
        <f>DAY(Table2[[#This Row],[Date]])</f>
        <v>6</v>
      </c>
      <c r="U13524" t="str">
        <f>TEXT(Table2[[#This Row],[Date]],"ddd")</f>
        <v>Sat</v>
      </c>
    </row>
    <row r="13525" spans="1:21" x14ac:dyDescent="0.25">
      <c r="A13525" s="9">
        <v>2400053532</v>
      </c>
      <c r="B13525" t="s">
        <v>35</v>
      </c>
      <c r="C13525" t="s">
        <v>75</v>
      </c>
      <c r="D13525" t="s">
        <v>82</v>
      </c>
      <c r="E13525" t="s">
        <v>85</v>
      </c>
      <c r="F13525" t="s">
        <v>91</v>
      </c>
      <c r="G13525" t="s">
        <v>54</v>
      </c>
      <c r="H13525" t="s">
        <v>153</v>
      </c>
      <c r="I13525" s="1">
        <v>45906</v>
      </c>
      <c r="J13525">
        <v>2268</v>
      </c>
      <c r="K13525">
        <v>119</v>
      </c>
      <c r="L13525">
        <v>152</v>
      </c>
      <c r="M13525" t="s">
        <v>137</v>
      </c>
      <c r="N13525" t="s">
        <v>13</v>
      </c>
      <c r="O13525" t="s">
        <v>14</v>
      </c>
      <c r="P13525">
        <v>13.3485</v>
      </c>
      <c r="Q13525">
        <v>2028.972</v>
      </c>
      <c r="R13525">
        <f>MONTH('COCOCART INDIA DATA'!$I13525)</f>
        <v>9</v>
      </c>
      <c r="S13525" t="str">
        <f>TEXT(Table2[[#This Row],[Date]],"mmm")</f>
        <v>Sep</v>
      </c>
      <c r="T13525">
        <f>DAY(Table2[[#This Row],[Date]])</f>
        <v>6</v>
      </c>
      <c r="U13525" t="str">
        <f>TEXT(Table2[[#This Row],[Date]],"ddd")</f>
        <v>Sat</v>
      </c>
    </row>
    <row r="13526" spans="1:21" x14ac:dyDescent="0.25">
      <c r="A13526" s="9">
        <v>2400053533</v>
      </c>
      <c r="B13526" t="s">
        <v>15</v>
      </c>
      <c r="C13526" t="s">
        <v>75</v>
      </c>
      <c r="D13526" t="s">
        <v>82</v>
      </c>
      <c r="E13526" t="s">
        <v>84</v>
      </c>
      <c r="F13526" t="s">
        <v>88</v>
      </c>
      <c r="G13526" t="s">
        <v>32</v>
      </c>
      <c r="H13526" t="s">
        <v>153</v>
      </c>
      <c r="I13526" s="1">
        <v>45906</v>
      </c>
      <c r="J13526">
        <v>1568</v>
      </c>
      <c r="K13526">
        <v>220</v>
      </c>
      <c r="L13526">
        <v>69</v>
      </c>
      <c r="M13526" t="s">
        <v>138</v>
      </c>
      <c r="N13526" t="s">
        <v>13</v>
      </c>
      <c r="O13526" t="s">
        <v>14</v>
      </c>
      <c r="P13526">
        <v>1.8652</v>
      </c>
      <c r="Q13526">
        <v>128.69880000000001</v>
      </c>
      <c r="R13526">
        <f>MONTH('COCOCART INDIA DATA'!$I13526)</f>
        <v>9</v>
      </c>
      <c r="S13526" t="str">
        <f>TEXT(Table2[[#This Row],[Date]],"mmm")</f>
        <v>Sep</v>
      </c>
      <c r="T13526">
        <f>DAY(Table2[[#This Row],[Date]])</f>
        <v>6</v>
      </c>
      <c r="U13526" t="str">
        <f>TEXT(Table2[[#This Row],[Date]],"ddd")</f>
        <v>Sat</v>
      </c>
    </row>
    <row r="13527" spans="1:21" x14ac:dyDescent="0.25">
      <c r="A13527" s="9">
        <v>2400053534</v>
      </c>
      <c r="B13527" t="s">
        <v>63</v>
      </c>
      <c r="C13527" t="s">
        <v>75</v>
      </c>
      <c r="D13527" t="s">
        <v>83</v>
      </c>
      <c r="E13527" t="s">
        <v>84</v>
      </c>
      <c r="F13527" t="s">
        <v>89</v>
      </c>
      <c r="G13527" t="s">
        <v>16</v>
      </c>
      <c r="H13527" t="s">
        <v>153</v>
      </c>
      <c r="I13527" s="1">
        <v>45906</v>
      </c>
      <c r="J13527">
        <v>49</v>
      </c>
      <c r="K13527">
        <v>4</v>
      </c>
      <c r="L13527">
        <v>4</v>
      </c>
      <c r="M13527" t="s">
        <v>139</v>
      </c>
      <c r="N13527" t="s">
        <v>17</v>
      </c>
      <c r="O13527" t="s">
        <v>18</v>
      </c>
      <c r="P13527">
        <v>0.24049999999999999</v>
      </c>
      <c r="Q13527">
        <v>0.96199999999999997</v>
      </c>
      <c r="R13527">
        <f>MONTH('COCOCART INDIA DATA'!$I13527)</f>
        <v>9</v>
      </c>
      <c r="S13527" t="str">
        <f>TEXT(Table2[[#This Row],[Date]],"mmm")</f>
        <v>Sep</v>
      </c>
      <c r="T13527">
        <f>DAY(Table2[[#This Row],[Date]])</f>
        <v>6</v>
      </c>
      <c r="U13527" t="str">
        <f>TEXT(Table2[[#This Row],[Date]],"ddd")</f>
        <v>Sat</v>
      </c>
    </row>
    <row r="13528" spans="1:21" x14ac:dyDescent="0.25">
      <c r="A13528" s="9">
        <v>2400053535</v>
      </c>
      <c r="B13528" t="s">
        <v>60</v>
      </c>
      <c r="C13528" t="s">
        <v>75</v>
      </c>
      <c r="D13528" t="s">
        <v>82</v>
      </c>
      <c r="E13528" t="s">
        <v>85</v>
      </c>
      <c r="F13528" t="s">
        <v>90</v>
      </c>
      <c r="G13528" t="s">
        <v>45</v>
      </c>
      <c r="H13528" t="s">
        <v>153</v>
      </c>
      <c r="I13528" s="1">
        <v>45906</v>
      </c>
      <c r="J13528">
        <v>12558</v>
      </c>
      <c r="K13528">
        <v>133</v>
      </c>
      <c r="L13528">
        <v>503</v>
      </c>
      <c r="M13528" t="s">
        <v>140</v>
      </c>
      <c r="N13528" t="s">
        <v>17</v>
      </c>
      <c r="O13528" t="s">
        <v>14</v>
      </c>
      <c r="P13528">
        <v>2.4773999999999998</v>
      </c>
      <c r="Q13528">
        <v>1246.1322</v>
      </c>
      <c r="R13528">
        <f>MONTH('COCOCART INDIA DATA'!$I13528)</f>
        <v>9</v>
      </c>
      <c r="S13528" t="str">
        <f>TEXT(Table2[[#This Row],[Date]],"mmm")</f>
        <v>Sep</v>
      </c>
      <c r="T13528">
        <f>DAY(Table2[[#This Row],[Date]])</f>
        <v>6</v>
      </c>
      <c r="U13528" t="str">
        <f>TEXT(Table2[[#This Row],[Date]],"ddd")</f>
        <v>Sat</v>
      </c>
    </row>
    <row r="13529" spans="1:21" x14ac:dyDescent="0.25">
      <c r="A13529" s="9">
        <v>2400053536</v>
      </c>
      <c r="B13529" t="s">
        <v>42</v>
      </c>
      <c r="C13529" t="s">
        <v>75</v>
      </c>
      <c r="D13529" t="s">
        <v>83</v>
      </c>
      <c r="E13529" t="s">
        <v>85</v>
      </c>
      <c r="F13529" t="s">
        <v>91</v>
      </c>
      <c r="G13529" t="s">
        <v>39</v>
      </c>
      <c r="H13529" t="s">
        <v>153</v>
      </c>
      <c r="I13529" s="1">
        <v>45906</v>
      </c>
      <c r="J13529">
        <v>2856</v>
      </c>
      <c r="K13529">
        <v>199</v>
      </c>
      <c r="L13529">
        <v>179</v>
      </c>
      <c r="M13529" t="s">
        <v>141</v>
      </c>
      <c r="N13529" t="s">
        <v>40</v>
      </c>
      <c r="O13529" t="s">
        <v>14</v>
      </c>
      <c r="P13529">
        <v>2.8195000000000001</v>
      </c>
      <c r="Q13529">
        <v>504.69050000000004</v>
      </c>
      <c r="R13529">
        <f>MONTH('COCOCART INDIA DATA'!$I13529)</f>
        <v>9</v>
      </c>
      <c r="S13529" t="str">
        <f>TEXT(Table2[[#This Row],[Date]],"mmm")</f>
        <v>Sep</v>
      </c>
      <c r="T13529">
        <f>DAY(Table2[[#This Row],[Date]])</f>
        <v>6</v>
      </c>
      <c r="U13529" t="str">
        <f>TEXT(Table2[[#This Row],[Date]],"ddd")</f>
        <v>Sat</v>
      </c>
    </row>
    <row r="13530" spans="1:21" x14ac:dyDescent="0.25">
      <c r="A13530" s="9">
        <v>2400053537</v>
      </c>
      <c r="B13530" t="s">
        <v>47</v>
      </c>
      <c r="C13530" t="s">
        <v>75</v>
      </c>
      <c r="D13530" t="s">
        <v>82</v>
      </c>
      <c r="E13530" t="s">
        <v>85</v>
      </c>
      <c r="F13530" t="s">
        <v>90</v>
      </c>
      <c r="G13530" t="s">
        <v>32</v>
      </c>
      <c r="H13530" t="s">
        <v>153</v>
      </c>
      <c r="I13530" s="1">
        <v>45907</v>
      </c>
      <c r="J13530">
        <v>896</v>
      </c>
      <c r="K13530">
        <v>84</v>
      </c>
      <c r="L13530">
        <v>32</v>
      </c>
      <c r="M13530" t="s">
        <v>142</v>
      </c>
      <c r="N13530" t="s">
        <v>13</v>
      </c>
      <c r="O13530" t="s">
        <v>14</v>
      </c>
      <c r="P13530">
        <v>1.8652</v>
      </c>
      <c r="Q13530">
        <v>59.686399999999999</v>
      </c>
      <c r="R13530">
        <f>MONTH('COCOCART INDIA DATA'!$I13530)</f>
        <v>9</v>
      </c>
      <c r="S13530" t="str">
        <f>TEXT(Table2[[#This Row],[Date]],"mmm")</f>
        <v>Sep</v>
      </c>
      <c r="T13530">
        <f>DAY(Table2[[#This Row],[Date]])</f>
        <v>7</v>
      </c>
      <c r="U13530" t="str">
        <f>TEXT(Table2[[#This Row],[Date]],"ddd")</f>
        <v>Sun</v>
      </c>
    </row>
    <row r="13531" spans="1:21" x14ac:dyDescent="0.25">
      <c r="A13531" s="9">
        <v>2400053538</v>
      </c>
      <c r="B13531" t="s">
        <v>19</v>
      </c>
      <c r="C13531" t="s">
        <v>75</v>
      </c>
      <c r="D13531" t="s">
        <v>82</v>
      </c>
      <c r="E13531" t="s">
        <v>85</v>
      </c>
      <c r="F13531" t="s">
        <v>91</v>
      </c>
      <c r="G13531" t="s">
        <v>54</v>
      </c>
      <c r="H13531" t="s">
        <v>152</v>
      </c>
      <c r="I13531" s="1">
        <v>45907</v>
      </c>
      <c r="J13531">
        <v>2709</v>
      </c>
      <c r="K13531">
        <v>145</v>
      </c>
      <c r="L13531">
        <v>118</v>
      </c>
      <c r="M13531" t="s">
        <v>143</v>
      </c>
      <c r="N13531" t="s">
        <v>13</v>
      </c>
      <c r="O13531" t="s">
        <v>14</v>
      </c>
      <c r="P13531">
        <v>13.3485</v>
      </c>
      <c r="Q13531">
        <v>1575.123</v>
      </c>
      <c r="R13531">
        <f>MONTH('COCOCART INDIA DATA'!$I13531)</f>
        <v>9</v>
      </c>
      <c r="S13531" t="str">
        <f>TEXT(Table2[[#This Row],[Date]],"mmm")</f>
        <v>Sep</v>
      </c>
      <c r="T13531">
        <f>DAY(Table2[[#This Row],[Date]])</f>
        <v>7</v>
      </c>
      <c r="U13531" t="str">
        <f>TEXT(Table2[[#This Row],[Date]],"ddd")</f>
        <v>Sun</v>
      </c>
    </row>
    <row r="13532" spans="1:21" x14ac:dyDescent="0.25">
      <c r="A13532" s="9">
        <v>2400053539</v>
      </c>
      <c r="B13532" t="s">
        <v>11</v>
      </c>
      <c r="C13532" t="s">
        <v>75</v>
      </c>
      <c r="D13532" t="s">
        <v>82</v>
      </c>
      <c r="E13532" t="s">
        <v>84</v>
      </c>
      <c r="F13532" t="s">
        <v>89</v>
      </c>
      <c r="G13532" t="s">
        <v>21</v>
      </c>
      <c r="H13532" t="s">
        <v>152</v>
      </c>
      <c r="I13532" s="1">
        <v>45907</v>
      </c>
      <c r="J13532">
        <v>1729</v>
      </c>
      <c r="K13532">
        <v>326</v>
      </c>
      <c r="L13532">
        <v>217</v>
      </c>
      <c r="M13532" t="s">
        <v>41</v>
      </c>
      <c r="N13532" t="s">
        <v>13</v>
      </c>
      <c r="O13532" t="s">
        <v>18</v>
      </c>
      <c r="P13532">
        <v>6.0811000000000002</v>
      </c>
      <c r="Q13532">
        <v>1319.5987</v>
      </c>
      <c r="R13532">
        <f>MONTH('COCOCART INDIA DATA'!$I13532)</f>
        <v>9</v>
      </c>
      <c r="S13532" t="str">
        <f>TEXT(Table2[[#This Row],[Date]],"mmm")</f>
        <v>Sep</v>
      </c>
      <c r="T13532">
        <f>DAY(Table2[[#This Row],[Date]])</f>
        <v>7</v>
      </c>
      <c r="U13532" t="str">
        <f>TEXT(Table2[[#This Row],[Date]],"ddd")</f>
        <v>Sun</v>
      </c>
    </row>
    <row r="13533" spans="1:21" x14ac:dyDescent="0.25">
      <c r="A13533" s="9">
        <v>2400053540</v>
      </c>
      <c r="B13533" t="s">
        <v>63</v>
      </c>
      <c r="C13533" t="s">
        <v>75</v>
      </c>
      <c r="D13533" t="s">
        <v>83</v>
      </c>
      <c r="E13533" t="s">
        <v>84</v>
      </c>
      <c r="F13533" t="s">
        <v>89</v>
      </c>
      <c r="G13533" t="s">
        <v>54</v>
      </c>
      <c r="H13533" t="s">
        <v>152</v>
      </c>
      <c r="I13533" s="1">
        <v>45907</v>
      </c>
      <c r="J13533">
        <v>5215</v>
      </c>
      <c r="K13533">
        <v>250</v>
      </c>
      <c r="L13533">
        <v>326</v>
      </c>
      <c r="M13533" t="s">
        <v>92</v>
      </c>
      <c r="N13533" t="s">
        <v>13</v>
      </c>
      <c r="O13533" t="s">
        <v>14</v>
      </c>
      <c r="P13533">
        <v>13.3485</v>
      </c>
      <c r="Q13533">
        <v>4351.6109999999999</v>
      </c>
      <c r="R13533">
        <f>MONTH('COCOCART INDIA DATA'!$I13533)</f>
        <v>9</v>
      </c>
      <c r="S13533" t="str">
        <f>TEXT(Table2[[#This Row],[Date]],"mmm")</f>
        <v>Sep</v>
      </c>
      <c r="T13533">
        <f>DAY(Table2[[#This Row],[Date]])</f>
        <v>7</v>
      </c>
      <c r="U13533" t="str">
        <f>TEXT(Table2[[#This Row],[Date]],"ddd")</f>
        <v>Sun</v>
      </c>
    </row>
    <row r="13534" spans="1:21" x14ac:dyDescent="0.25">
      <c r="A13534" s="9">
        <v>2400053541</v>
      </c>
      <c r="B13534" t="s">
        <v>55</v>
      </c>
      <c r="C13534" t="s">
        <v>75</v>
      </c>
      <c r="D13534" t="s">
        <v>83</v>
      </c>
      <c r="E13534" t="s">
        <v>85</v>
      </c>
      <c r="F13534" t="s">
        <v>90</v>
      </c>
      <c r="G13534" t="s">
        <v>58</v>
      </c>
      <c r="H13534" t="s">
        <v>146</v>
      </c>
      <c r="I13534" s="1">
        <v>45907</v>
      </c>
      <c r="J13534">
        <v>1008</v>
      </c>
      <c r="K13534">
        <v>205</v>
      </c>
      <c r="L13534">
        <v>56</v>
      </c>
      <c r="M13534" t="s">
        <v>93</v>
      </c>
      <c r="N13534" t="s">
        <v>13</v>
      </c>
      <c r="O13534" t="s">
        <v>18</v>
      </c>
      <c r="P13534">
        <v>5.0198</v>
      </c>
      <c r="Q13534">
        <v>281.10879999999997</v>
      </c>
      <c r="R13534">
        <f>MONTH('COCOCART INDIA DATA'!$I13534)</f>
        <v>9</v>
      </c>
      <c r="S13534" t="str">
        <f>TEXT(Table2[[#This Row],[Date]],"mmm")</f>
        <v>Sep</v>
      </c>
      <c r="T13534">
        <f>DAY(Table2[[#This Row],[Date]])</f>
        <v>7</v>
      </c>
      <c r="U13534" t="str">
        <f>TEXT(Table2[[#This Row],[Date]],"ddd")</f>
        <v>Sun</v>
      </c>
    </row>
    <row r="13535" spans="1:21" x14ac:dyDescent="0.25">
      <c r="A13535" s="9">
        <v>2400053542</v>
      </c>
      <c r="B13535" t="s">
        <v>44</v>
      </c>
      <c r="C13535" t="s">
        <v>75</v>
      </c>
      <c r="D13535" t="s">
        <v>83</v>
      </c>
      <c r="E13535" t="s">
        <v>85</v>
      </c>
      <c r="F13535" t="s">
        <v>91</v>
      </c>
      <c r="G13535" t="s">
        <v>23</v>
      </c>
      <c r="H13535" t="s">
        <v>147</v>
      </c>
      <c r="I13535" s="1">
        <v>45907</v>
      </c>
      <c r="J13535">
        <v>10661</v>
      </c>
      <c r="K13535">
        <v>229</v>
      </c>
      <c r="L13535">
        <v>356</v>
      </c>
      <c r="M13535" t="s">
        <v>94</v>
      </c>
      <c r="N13535" t="s">
        <v>17</v>
      </c>
      <c r="O13535" t="s">
        <v>18</v>
      </c>
      <c r="P13535">
        <v>7.8910999999999998</v>
      </c>
      <c r="Q13535">
        <v>2809.2316000000001</v>
      </c>
      <c r="R13535">
        <f>MONTH('COCOCART INDIA DATA'!$I13535)</f>
        <v>9</v>
      </c>
      <c r="S13535" t="str">
        <f>TEXT(Table2[[#This Row],[Date]],"mmm")</f>
        <v>Sep</v>
      </c>
      <c r="T13535">
        <f>DAY(Table2[[#This Row],[Date]])</f>
        <v>7</v>
      </c>
      <c r="U13535" t="str">
        <f>TEXT(Table2[[#This Row],[Date]],"ddd")</f>
        <v>Sun</v>
      </c>
    </row>
    <row r="13536" spans="1:21" x14ac:dyDescent="0.25">
      <c r="A13536" s="9">
        <v>2400053543</v>
      </c>
      <c r="B13536" t="s">
        <v>27</v>
      </c>
      <c r="C13536" t="s">
        <v>75</v>
      </c>
      <c r="D13536" t="s">
        <v>83</v>
      </c>
      <c r="E13536" t="s">
        <v>85</v>
      </c>
      <c r="F13536" t="s">
        <v>90</v>
      </c>
      <c r="G13536" t="s">
        <v>49</v>
      </c>
      <c r="H13536" t="s">
        <v>148</v>
      </c>
      <c r="I13536" s="1">
        <v>45907</v>
      </c>
      <c r="J13536">
        <v>6713</v>
      </c>
      <c r="K13536">
        <v>154</v>
      </c>
      <c r="L13536">
        <v>560</v>
      </c>
      <c r="M13536" t="s">
        <v>95</v>
      </c>
      <c r="N13536" t="s">
        <v>13</v>
      </c>
      <c r="O13536" t="s">
        <v>14</v>
      </c>
      <c r="P13536">
        <v>1.5934999999999999</v>
      </c>
      <c r="Q13536">
        <v>892.3599999999999</v>
      </c>
      <c r="R13536">
        <f>MONTH('COCOCART INDIA DATA'!$I13536)</f>
        <v>9</v>
      </c>
      <c r="S13536" t="str">
        <f>TEXT(Table2[[#This Row],[Date]],"mmm")</f>
        <v>Sep</v>
      </c>
      <c r="T13536">
        <f>DAY(Table2[[#This Row],[Date]])</f>
        <v>7</v>
      </c>
      <c r="U13536" t="str">
        <f>TEXT(Table2[[#This Row],[Date]],"ddd")</f>
        <v>Sun</v>
      </c>
    </row>
    <row r="13537" spans="1:21" x14ac:dyDescent="0.25">
      <c r="A13537" s="9">
        <v>2400053544</v>
      </c>
      <c r="B13537" t="s">
        <v>60</v>
      </c>
      <c r="C13537" t="s">
        <v>75</v>
      </c>
      <c r="D13537" t="s">
        <v>83</v>
      </c>
      <c r="E13537" t="s">
        <v>85</v>
      </c>
      <c r="F13537" t="s">
        <v>91</v>
      </c>
      <c r="G13537" t="s">
        <v>41</v>
      </c>
      <c r="H13537" t="s">
        <v>149</v>
      </c>
      <c r="I13537" s="1">
        <v>45907</v>
      </c>
      <c r="J13537">
        <v>5320</v>
      </c>
      <c r="K13537">
        <v>98</v>
      </c>
      <c r="L13537">
        <v>190</v>
      </c>
      <c r="M13537" t="s">
        <v>37</v>
      </c>
      <c r="N13537" t="s">
        <v>40</v>
      </c>
      <c r="O13537" t="s">
        <v>14</v>
      </c>
      <c r="P13537">
        <v>6.3415999999999997</v>
      </c>
      <c r="Q13537">
        <v>1204.904</v>
      </c>
      <c r="R13537">
        <f>MONTH('COCOCART INDIA DATA'!$I13537)</f>
        <v>9</v>
      </c>
      <c r="S13537" t="str">
        <f>TEXT(Table2[[#This Row],[Date]],"mmm")</f>
        <v>Sep</v>
      </c>
      <c r="T13537">
        <f>DAY(Table2[[#This Row],[Date]])</f>
        <v>7</v>
      </c>
      <c r="U13537" t="str">
        <f>TEXT(Table2[[#This Row],[Date]],"ddd")</f>
        <v>Sun</v>
      </c>
    </row>
    <row r="13538" spans="1:21" x14ac:dyDescent="0.25">
      <c r="A13538" s="9">
        <v>2400053545</v>
      </c>
      <c r="B13538" t="s">
        <v>22</v>
      </c>
      <c r="C13538" t="s">
        <v>75</v>
      </c>
      <c r="D13538" t="s">
        <v>83</v>
      </c>
      <c r="E13538" t="s">
        <v>84</v>
      </c>
      <c r="F13538" t="s">
        <v>88</v>
      </c>
      <c r="G13538" t="s">
        <v>12</v>
      </c>
      <c r="H13538" t="s">
        <v>150</v>
      </c>
      <c r="I13538" s="1">
        <v>45907</v>
      </c>
      <c r="J13538">
        <v>3850</v>
      </c>
      <c r="K13538">
        <v>311</v>
      </c>
      <c r="L13538">
        <v>193</v>
      </c>
      <c r="M13538" t="s">
        <v>96</v>
      </c>
      <c r="N13538" t="s">
        <v>13</v>
      </c>
      <c r="O13538" t="s">
        <v>14</v>
      </c>
      <c r="P13538">
        <v>6.0983000000000001</v>
      </c>
      <c r="Q13538">
        <v>1176.9719</v>
      </c>
      <c r="R13538">
        <f>MONTH('COCOCART INDIA DATA'!$I13538)</f>
        <v>9</v>
      </c>
      <c r="S13538" t="str">
        <f>TEXT(Table2[[#This Row],[Date]],"mmm")</f>
        <v>Sep</v>
      </c>
      <c r="T13538">
        <f>DAY(Table2[[#This Row],[Date]])</f>
        <v>7</v>
      </c>
      <c r="U13538" t="str">
        <f>TEXT(Table2[[#This Row],[Date]],"ddd")</f>
        <v>Sun</v>
      </c>
    </row>
    <row r="13539" spans="1:21" x14ac:dyDescent="0.25">
      <c r="A13539" s="9">
        <v>2400053546</v>
      </c>
      <c r="B13539" t="s">
        <v>51</v>
      </c>
      <c r="C13539" t="s">
        <v>76</v>
      </c>
      <c r="D13539" t="s">
        <v>83</v>
      </c>
      <c r="E13539" t="s">
        <v>84</v>
      </c>
      <c r="F13539" t="s">
        <v>89</v>
      </c>
      <c r="G13539" t="s">
        <v>46</v>
      </c>
      <c r="H13539" t="s">
        <v>151</v>
      </c>
      <c r="I13539" s="1">
        <v>45907</v>
      </c>
      <c r="J13539">
        <v>616</v>
      </c>
      <c r="K13539">
        <v>103</v>
      </c>
      <c r="L13539">
        <v>27</v>
      </c>
      <c r="M13539" t="s">
        <v>97</v>
      </c>
      <c r="N13539" t="s">
        <v>40</v>
      </c>
      <c r="O13539" t="s">
        <v>18</v>
      </c>
      <c r="P13539">
        <v>4.7065000000000001</v>
      </c>
      <c r="Q13539">
        <v>127.07550000000001</v>
      </c>
      <c r="R13539">
        <f>MONTH('COCOCART INDIA DATA'!$I13539)</f>
        <v>9</v>
      </c>
      <c r="S13539" t="str">
        <f>TEXT(Table2[[#This Row],[Date]],"mmm")</f>
        <v>Sep</v>
      </c>
      <c r="T13539">
        <f>DAY(Table2[[#This Row],[Date]])</f>
        <v>7</v>
      </c>
      <c r="U13539" t="str">
        <f>TEXT(Table2[[#This Row],[Date]],"ddd")</f>
        <v>Sun</v>
      </c>
    </row>
    <row r="13540" spans="1:21" x14ac:dyDescent="0.25">
      <c r="A13540" s="9">
        <v>2400053547</v>
      </c>
      <c r="B13540" t="s">
        <v>24</v>
      </c>
      <c r="C13540" t="s">
        <v>77</v>
      </c>
      <c r="D13540" t="s">
        <v>83</v>
      </c>
      <c r="E13540" t="s">
        <v>85</v>
      </c>
      <c r="F13540" t="s">
        <v>90</v>
      </c>
      <c r="G13540" t="s">
        <v>49</v>
      </c>
      <c r="H13540" t="s">
        <v>152</v>
      </c>
      <c r="I13540" s="1">
        <v>45907</v>
      </c>
      <c r="J13540">
        <v>3318</v>
      </c>
      <c r="K13540">
        <v>139</v>
      </c>
      <c r="L13540">
        <v>237</v>
      </c>
      <c r="M13540" t="s">
        <v>98</v>
      </c>
      <c r="N13540" t="s">
        <v>13</v>
      </c>
      <c r="O13540" t="s">
        <v>14</v>
      </c>
      <c r="P13540">
        <v>1.5934999999999999</v>
      </c>
      <c r="Q13540">
        <v>377.65949999999998</v>
      </c>
      <c r="R13540">
        <f>MONTH('COCOCART INDIA DATA'!$I13540)</f>
        <v>9</v>
      </c>
      <c r="S13540" t="str">
        <f>TEXT(Table2[[#This Row],[Date]],"mmm")</f>
        <v>Sep</v>
      </c>
      <c r="T13540">
        <f>DAY(Table2[[#This Row],[Date]])</f>
        <v>7</v>
      </c>
      <c r="U13540" t="str">
        <f>TEXT(Table2[[#This Row],[Date]],"ddd")</f>
        <v>Sun</v>
      </c>
    </row>
    <row r="13541" spans="1:21" x14ac:dyDescent="0.25">
      <c r="A13541" s="9">
        <v>2400053548</v>
      </c>
      <c r="B13541" t="s">
        <v>60</v>
      </c>
      <c r="C13541" t="s">
        <v>78</v>
      </c>
      <c r="D13541" t="s">
        <v>83</v>
      </c>
      <c r="E13541" t="s">
        <v>85</v>
      </c>
      <c r="F13541" t="s">
        <v>91</v>
      </c>
      <c r="G13541" t="s">
        <v>49</v>
      </c>
      <c r="H13541" t="s">
        <v>153</v>
      </c>
      <c r="I13541" s="1">
        <v>45907</v>
      </c>
      <c r="J13541">
        <v>1876</v>
      </c>
      <c r="K13541">
        <v>72</v>
      </c>
      <c r="L13541">
        <v>134</v>
      </c>
      <c r="M13541" t="s">
        <v>99</v>
      </c>
      <c r="N13541" t="s">
        <v>13</v>
      </c>
      <c r="O13541" t="s">
        <v>14</v>
      </c>
      <c r="P13541">
        <v>1.5934999999999999</v>
      </c>
      <c r="Q13541">
        <v>213.529</v>
      </c>
      <c r="R13541">
        <f>MONTH('COCOCART INDIA DATA'!$I13541)</f>
        <v>9</v>
      </c>
      <c r="S13541" t="str">
        <f>TEXT(Table2[[#This Row],[Date]],"mmm")</f>
        <v>Sep</v>
      </c>
      <c r="T13541">
        <f>DAY(Table2[[#This Row],[Date]])</f>
        <v>7</v>
      </c>
      <c r="U13541" t="str">
        <f>TEXT(Table2[[#This Row],[Date]],"ddd")</f>
        <v>Sun</v>
      </c>
    </row>
    <row r="13542" spans="1:21" x14ac:dyDescent="0.25">
      <c r="A13542" s="9">
        <v>2400053549</v>
      </c>
      <c r="B13542" t="s">
        <v>42</v>
      </c>
      <c r="C13542" t="s">
        <v>78</v>
      </c>
      <c r="D13542" t="s">
        <v>83</v>
      </c>
      <c r="E13542" t="s">
        <v>85</v>
      </c>
      <c r="F13542" t="s">
        <v>90</v>
      </c>
      <c r="G13542" t="s">
        <v>43</v>
      </c>
      <c r="H13542" t="s">
        <v>154</v>
      </c>
      <c r="I13542" s="1">
        <v>45907</v>
      </c>
      <c r="J13542">
        <v>10724</v>
      </c>
      <c r="K13542">
        <v>206</v>
      </c>
      <c r="L13542">
        <v>511</v>
      </c>
      <c r="M13542" t="s">
        <v>100</v>
      </c>
      <c r="N13542" t="s">
        <v>40</v>
      </c>
      <c r="O13542" t="s">
        <v>14</v>
      </c>
      <c r="P13542">
        <v>9.2086000000000006</v>
      </c>
      <c r="Q13542">
        <v>4705.5946000000004</v>
      </c>
      <c r="R13542">
        <f>MONTH('COCOCART INDIA DATA'!$I13542)</f>
        <v>9</v>
      </c>
      <c r="S13542" t="str">
        <f>TEXT(Table2[[#This Row],[Date]],"mmm")</f>
        <v>Sep</v>
      </c>
      <c r="T13542">
        <f>DAY(Table2[[#This Row],[Date]])</f>
        <v>7</v>
      </c>
      <c r="U13542" t="str">
        <f>TEXT(Table2[[#This Row],[Date]],"ddd")</f>
        <v>Sun</v>
      </c>
    </row>
    <row r="13543" spans="1:21" x14ac:dyDescent="0.25">
      <c r="A13543" s="9">
        <v>2400053550</v>
      </c>
      <c r="B13543" t="s">
        <v>26</v>
      </c>
      <c r="C13543" t="s">
        <v>79</v>
      </c>
      <c r="D13543" t="s">
        <v>83</v>
      </c>
      <c r="E13543" t="s">
        <v>85</v>
      </c>
      <c r="F13543" t="s">
        <v>91</v>
      </c>
      <c r="G13543" t="s">
        <v>45</v>
      </c>
      <c r="H13543" t="s">
        <v>155</v>
      </c>
      <c r="I13543" s="1">
        <v>45907</v>
      </c>
      <c r="J13543">
        <v>1757</v>
      </c>
      <c r="K13543">
        <v>239</v>
      </c>
      <c r="L13543">
        <v>61</v>
      </c>
      <c r="M13543" t="s">
        <v>101</v>
      </c>
      <c r="N13543" t="s">
        <v>17</v>
      </c>
      <c r="O13543" t="s">
        <v>14</v>
      </c>
      <c r="P13543">
        <v>2.4773999999999998</v>
      </c>
      <c r="Q13543">
        <v>151.12139999999999</v>
      </c>
      <c r="R13543">
        <f>MONTH('COCOCART INDIA DATA'!$I13543)</f>
        <v>9</v>
      </c>
      <c r="S13543" t="str">
        <f>TEXT(Table2[[#This Row],[Date]],"mmm")</f>
        <v>Sep</v>
      </c>
      <c r="T13543">
        <f>DAY(Table2[[#This Row],[Date]])</f>
        <v>7</v>
      </c>
      <c r="U13543" t="str">
        <f>TEXT(Table2[[#This Row],[Date]],"ddd")</f>
        <v>Sun</v>
      </c>
    </row>
    <row r="13544" spans="1:21" x14ac:dyDescent="0.25">
      <c r="A13544" s="9">
        <v>2400053551</v>
      </c>
      <c r="B13544" t="s">
        <v>56</v>
      </c>
      <c r="C13544" t="s">
        <v>80</v>
      </c>
      <c r="D13544" t="s">
        <v>83</v>
      </c>
      <c r="E13544" t="s">
        <v>84</v>
      </c>
      <c r="F13544" t="s">
        <v>89</v>
      </c>
      <c r="G13544" t="s">
        <v>12</v>
      </c>
      <c r="H13544" t="s">
        <v>156</v>
      </c>
      <c r="I13544" s="1">
        <v>45907</v>
      </c>
      <c r="J13544">
        <v>11060</v>
      </c>
      <c r="K13544">
        <v>139</v>
      </c>
      <c r="L13544">
        <v>692</v>
      </c>
      <c r="M13544" t="s">
        <v>102</v>
      </c>
      <c r="N13544" t="s">
        <v>13</v>
      </c>
      <c r="O13544" t="s">
        <v>14</v>
      </c>
      <c r="P13544">
        <v>6.0983000000000001</v>
      </c>
      <c r="Q13544">
        <v>4220.0236000000004</v>
      </c>
      <c r="R13544">
        <f>MONTH('COCOCART INDIA DATA'!$I13544)</f>
        <v>9</v>
      </c>
      <c r="S13544" t="str">
        <f>TEXT(Table2[[#This Row],[Date]],"mmm")</f>
        <v>Sep</v>
      </c>
      <c r="T13544">
        <f>DAY(Table2[[#This Row],[Date]])</f>
        <v>7</v>
      </c>
      <c r="U13544" t="str">
        <f>TEXT(Table2[[#This Row],[Date]],"ddd")</f>
        <v>Sun</v>
      </c>
    </row>
    <row r="13545" spans="1:21" x14ac:dyDescent="0.25">
      <c r="A13545" s="9">
        <v>2400053552</v>
      </c>
      <c r="B13545" t="s">
        <v>22</v>
      </c>
      <c r="C13545" t="s">
        <v>79</v>
      </c>
      <c r="D13545" t="s">
        <v>83</v>
      </c>
      <c r="E13545" t="s">
        <v>84</v>
      </c>
      <c r="F13545" t="s">
        <v>89</v>
      </c>
      <c r="G13545" t="s">
        <v>41</v>
      </c>
      <c r="H13545" t="s">
        <v>150</v>
      </c>
      <c r="I13545" s="1">
        <v>45907</v>
      </c>
      <c r="J13545">
        <v>1645</v>
      </c>
      <c r="K13545">
        <v>272</v>
      </c>
      <c r="L13545">
        <v>64</v>
      </c>
      <c r="M13545" t="s">
        <v>103</v>
      </c>
      <c r="N13545" t="s">
        <v>40</v>
      </c>
      <c r="O13545" t="s">
        <v>14</v>
      </c>
      <c r="P13545">
        <v>6.3415999999999997</v>
      </c>
      <c r="Q13545">
        <v>405.86239999999998</v>
      </c>
      <c r="R13545">
        <f>MONTH('COCOCART INDIA DATA'!$I13545)</f>
        <v>9</v>
      </c>
      <c r="S13545" t="str">
        <f>TEXT(Table2[[#This Row],[Date]],"mmm")</f>
        <v>Sep</v>
      </c>
      <c r="T13545">
        <f>DAY(Table2[[#This Row],[Date]])</f>
        <v>7</v>
      </c>
      <c r="U13545" t="str">
        <f>TEXT(Table2[[#This Row],[Date]],"ddd")</f>
        <v>Sun</v>
      </c>
    </row>
    <row r="13546" spans="1:21" x14ac:dyDescent="0.25">
      <c r="A13546" s="9">
        <v>2400053553</v>
      </c>
      <c r="B13546" t="s">
        <v>35</v>
      </c>
      <c r="C13546" t="s">
        <v>79</v>
      </c>
      <c r="D13546" t="s">
        <v>83</v>
      </c>
      <c r="E13546" t="s">
        <v>85</v>
      </c>
      <c r="F13546" t="s">
        <v>90</v>
      </c>
      <c r="G13546" t="s">
        <v>45</v>
      </c>
      <c r="H13546" t="s">
        <v>150</v>
      </c>
      <c r="I13546" s="1">
        <v>45907</v>
      </c>
      <c r="J13546">
        <v>952</v>
      </c>
      <c r="K13546">
        <v>267</v>
      </c>
      <c r="L13546">
        <v>34</v>
      </c>
      <c r="M13546" t="s">
        <v>59</v>
      </c>
      <c r="N13546" t="s">
        <v>17</v>
      </c>
      <c r="O13546" t="s">
        <v>14</v>
      </c>
      <c r="P13546">
        <v>2.4773999999999998</v>
      </c>
      <c r="Q13546">
        <v>84.2316</v>
      </c>
      <c r="R13546">
        <f>MONTH('COCOCART INDIA DATA'!$I13546)</f>
        <v>9</v>
      </c>
      <c r="S13546" t="str">
        <f>TEXT(Table2[[#This Row],[Date]],"mmm")</f>
        <v>Sep</v>
      </c>
      <c r="T13546">
        <f>DAY(Table2[[#This Row],[Date]])</f>
        <v>7</v>
      </c>
      <c r="U13546" t="str">
        <f>TEXT(Table2[[#This Row],[Date]],"ddd")</f>
        <v>Sun</v>
      </c>
    </row>
    <row r="13547" spans="1:21" x14ac:dyDescent="0.25">
      <c r="A13547" s="9">
        <v>2400053554</v>
      </c>
      <c r="B13547" t="s">
        <v>64</v>
      </c>
      <c r="C13547" t="s">
        <v>80</v>
      </c>
      <c r="D13547" t="s">
        <v>83</v>
      </c>
      <c r="E13547" t="s">
        <v>85</v>
      </c>
      <c r="F13547" t="s">
        <v>91</v>
      </c>
      <c r="G13547" t="s">
        <v>46</v>
      </c>
      <c r="H13547" t="s">
        <v>150</v>
      </c>
      <c r="I13547" s="1">
        <v>45907</v>
      </c>
      <c r="J13547">
        <v>2786</v>
      </c>
      <c r="K13547">
        <v>133</v>
      </c>
      <c r="L13547">
        <v>155</v>
      </c>
      <c r="M13547" t="s">
        <v>104</v>
      </c>
      <c r="N13547" t="s">
        <v>40</v>
      </c>
      <c r="O13547" t="s">
        <v>18</v>
      </c>
      <c r="P13547">
        <v>4.7065000000000001</v>
      </c>
      <c r="Q13547">
        <v>729.50750000000005</v>
      </c>
      <c r="R13547">
        <f>MONTH('COCOCART INDIA DATA'!$I13547)</f>
        <v>9</v>
      </c>
      <c r="S13547" t="str">
        <f>TEXT(Table2[[#This Row],[Date]],"mmm")</f>
        <v>Sep</v>
      </c>
      <c r="T13547">
        <f>DAY(Table2[[#This Row],[Date]])</f>
        <v>7</v>
      </c>
      <c r="U13547" t="str">
        <f>TEXT(Table2[[#This Row],[Date]],"ddd")</f>
        <v>Sun</v>
      </c>
    </row>
    <row r="13548" spans="1:21" x14ac:dyDescent="0.25">
      <c r="A13548" s="9">
        <v>2400053555</v>
      </c>
      <c r="B13548" t="s">
        <v>27</v>
      </c>
      <c r="C13548" t="s">
        <v>79</v>
      </c>
      <c r="D13548" t="s">
        <v>83</v>
      </c>
      <c r="E13548" t="s">
        <v>85</v>
      </c>
      <c r="F13548" t="s">
        <v>90</v>
      </c>
      <c r="G13548" t="s">
        <v>12</v>
      </c>
      <c r="H13548" t="s">
        <v>154</v>
      </c>
      <c r="I13548" s="1">
        <v>45907</v>
      </c>
      <c r="J13548">
        <v>8659</v>
      </c>
      <c r="K13548">
        <v>391</v>
      </c>
      <c r="L13548">
        <v>394</v>
      </c>
      <c r="M13548" t="s">
        <v>105</v>
      </c>
      <c r="N13548" t="s">
        <v>13</v>
      </c>
      <c r="O13548" t="s">
        <v>14</v>
      </c>
      <c r="P13548">
        <v>6.0983000000000001</v>
      </c>
      <c r="Q13548">
        <v>2402.7302</v>
      </c>
      <c r="R13548">
        <f>MONTH('COCOCART INDIA DATA'!$I13548)</f>
        <v>9</v>
      </c>
      <c r="S13548" t="str">
        <f>TEXT(Table2[[#This Row],[Date]],"mmm")</f>
        <v>Sep</v>
      </c>
      <c r="T13548">
        <f>DAY(Table2[[#This Row],[Date]])</f>
        <v>7</v>
      </c>
      <c r="U13548" t="str">
        <f>TEXT(Table2[[#This Row],[Date]],"ddd")</f>
        <v>Sun</v>
      </c>
    </row>
    <row r="13549" spans="1:21" x14ac:dyDescent="0.25">
      <c r="A13549" s="9">
        <v>2400053556</v>
      </c>
      <c r="B13549" t="s">
        <v>64</v>
      </c>
      <c r="C13549" t="s">
        <v>79</v>
      </c>
      <c r="D13549" t="s">
        <v>83</v>
      </c>
      <c r="E13549" t="s">
        <v>85</v>
      </c>
      <c r="F13549" t="s">
        <v>91</v>
      </c>
      <c r="G13549" t="s">
        <v>38</v>
      </c>
      <c r="H13549" t="s">
        <v>154</v>
      </c>
      <c r="I13549" s="1">
        <v>45907</v>
      </c>
      <c r="J13549">
        <v>9765</v>
      </c>
      <c r="K13549">
        <v>70</v>
      </c>
      <c r="L13549">
        <v>698</v>
      </c>
      <c r="M13549" t="s">
        <v>106</v>
      </c>
      <c r="N13549" t="s">
        <v>13</v>
      </c>
      <c r="O13549" t="s">
        <v>14</v>
      </c>
      <c r="P13549">
        <v>8.7870000000000008</v>
      </c>
      <c r="Q13549">
        <v>6133.3260000000009</v>
      </c>
      <c r="R13549">
        <f>MONTH('COCOCART INDIA DATA'!$I13549)</f>
        <v>9</v>
      </c>
      <c r="S13549" t="str">
        <f>TEXT(Table2[[#This Row],[Date]],"mmm")</f>
        <v>Sep</v>
      </c>
      <c r="T13549">
        <f>DAY(Table2[[#This Row],[Date]])</f>
        <v>7</v>
      </c>
      <c r="U13549" t="str">
        <f>TEXT(Table2[[#This Row],[Date]],"ddd")</f>
        <v>Sun</v>
      </c>
    </row>
    <row r="13550" spans="1:21" x14ac:dyDescent="0.25">
      <c r="A13550" s="9">
        <v>2400053557</v>
      </c>
      <c r="B13550" t="s">
        <v>42</v>
      </c>
      <c r="C13550" t="s">
        <v>79</v>
      </c>
      <c r="D13550" t="s">
        <v>83</v>
      </c>
      <c r="E13550" t="s">
        <v>84</v>
      </c>
      <c r="F13550" t="s">
        <v>88</v>
      </c>
      <c r="G13550" t="s">
        <v>16</v>
      </c>
      <c r="H13550" t="s">
        <v>154</v>
      </c>
      <c r="I13550" s="1">
        <v>45907</v>
      </c>
      <c r="J13550">
        <v>6314</v>
      </c>
      <c r="K13550">
        <v>106</v>
      </c>
      <c r="L13550">
        <v>451</v>
      </c>
      <c r="M13550" t="s">
        <v>107</v>
      </c>
      <c r="N13550" t="s">
        <v>17</v>
      </c>
      <c r="O13550" t="s">
        <v>18</v>
      </c>
      <c r="P13550">
        <v>0.24049999999999999</v>
      </c>
      <c r="Q13550">
        <v>108.46549999999999</v>
      </c>
      <c r="R13550">
        <f>MONTH('COCOCART INDIA DATA'!$I13550)</f>
        <v>9</v>
      </c>
      <c r="S13550" t="str">
        <f>TEXT(Table2[[#This Row],[Date]],"mmm")</f>
        <v>Sep</v>
      </c>
      <c r="T13550">
        <f>DAY(Table2[[#This Row],[Date]])</f>
        <v>7</v>
      </c>
      <c r="U13550" t="str">
        <f>TEXT(Table2[[#This Row],[Date]],"ddd")</f>
        <v>Sun</v>
      </c>
    </row>
    <row r="13551" spans="1:21" x14ac:dyDescent="0.25">
      <c r="A13551" s="9">
        <v>2400053558</v>
      </c>
      <c r="B13551" t="s">
        <v>63</v>
      </c>
      <c r="C13551" t="s">
        <v>79</v>
      </c>
      <c r="D13551" t="s">
        <v>83</v>
      </c>
      <c r="E13551" t="s">
        <v>84</v>
      </c>
      <c r="F13551" t="s">
        <v>89</v>
      </c>
      <c r="G13551" t="s">
        <v>21</v>
      </c>
      <c r="H13551" t="s">
        <v>154</v>
      </c>
      <c r="I13551" s="1">
        <v>45907</v>
      </c>
      <c r="J13551">
        <v>4431</v>
      </c>
      <c r="K13551">
        <v>91</v>
      </c>
      <c r="L13551">
        <v>296</v>
      </c>
      <c r="M13551" t="s">
        <v>108</v>
      </c>
      <c r="N13551" t="s">
        <v>13</v>
      </c>
      <c r="O13551" t="s">
        <v>18</v>
      </c>
      <c r="P13551">
        <v>6.0811000000000002</v>
      </c>
      <c r="Q13551">
        <v>1800.0056</v>
      </c>
      <c r="R13551">
        <f>MONTH('COCOCART INDIA DATA'!$I13551)</f>
        <v>9</v>
      </c>
      <c r="S13551" t="str">
        <f>TEXT(Table2[[#This Row],[Date]],"mmm")</f>
        <v>Sep</v>
      </c>
      <c r="T13551">
        <f>DAY(Table2[[#This Row],[Date]])</f>
        <v>7</v>
      </c>
      <c r="U13551" t="str">
        <f>TEXT(Table2[[#This Row],[Date]],"ddd")</f>
        <v>Sun</v>
      </c>
    </row>
    <row r="13552" spans="1:21" x14ac:dyDescent="0.25">
      <c r="A13552" s="9">
        <v>2400053559</v>
      </c>
      <c r="B13552" t="s">
        <v>42</v>
      </c>
      <c r="C13552" t="s">
        <v>66</v>
      </c>
      <c r="D13552" t="s">
        <v>82</v>
      </c>
      <c r="E13552" t="s">
        <v>85</v>
      </c>
      <c r="F13552" t="s">
        <v>90</v>
      </c>
      <c r="G13552" t="s">
        <v>36</v>
      </c>
      <c r="H13552" t="s">
        <v>154</v>
      </c>
      <c r="I13552" s="1">
        <v>45907</v>
      </c>
      <c r="J13552">
        <v>1918</v>
      </c>
      <c r="K13552">
        <v>107</v>
      </c>
      <c r="L13552">
        <v>113</v>
      </c>
      <c r="M13552" t="s">
        <v>109</v>
      </c>
      <c r="N13552" t="s">
        <v>13</v>
      </c>
      <c r="O13552" t="s">
        <v>14</v>
      </c>
      <c r="P13552">
        <v>2.2656000000000001</v>
      </c>
      <c r="Q13552">
        <v>256.01280000000003</v>
      </c>
      <c r="R13552">
        <f>MONTH('COCOCART INDIA DATA'!$I13552)</f>
        <v>9</v>
      </c>
      <c r="S13552" t="str">
        <f>TEXT(Table2[[#This Row],[Date]],"mmm")</f>
        <v>Sep</v>
      </c>
      <c r="T13552">
        <f>DAY(Table2[[#This Row],[Date]])</f>
        <v>7</v>
      </c>
      <c r="U13552" t="str">
        <f>TEXT(Table2[[#This Row],[Date]],"ddd")</f>
        <v>Sun</v>
      </c>
    </row>
    <row r="13553" spans="1:21" x14ac:dyDescent="0.25">
      <c r="A13553" s="9">
        <v>2400053560</v>
      </c>
      <c r="B13553" t="s">
        <v>62</v>
      </c>
      <c r="C13553" t="s">
        <v>66</v>
      </c>
      <c r="D13553" t="s">
        <v>83</v>
      </c>
      <c r="E13553" t="s">
        <v>85</v>
      </c>
      <c r="F13553" t="s">
        <v>91</v>
      </c>
      <c r="G13553" t="s">
        <v>48</v>
      </c>
      <c r="H13553" t="s">
        <v>154</v>
      </c>
      <c r="I13553" s="1">
        <v>45907</v>
      </c>
      <c r="J13553">
        <v>6111</v>
      </c>
      <c r="K13553">
        <v>51</v>
      </c>
      <c r="L13553">
        <v>322</v>
      </c>
      <c r="M13553" t="s">
        <v>110</v>
      </c>
      <c r="N13553" t="s">
        <v>40</v>
      </c>
      <c r="O13553" t="s">
        <v>18</v>
      </c>
      <c r="P13553">
        <v>11.4688</v>
      </c>
      <c r="Q13553">
        <v>3692.9535999999998</v>
      </c>
      <c r="R13553">
        <f>MONTH('COCOCART INDIA DATA'!$I13553)</f>
        <v>9</v>
      </c>
      <c r="S13553" t="str">
        <f>TEXT(Table2[[#This Row],[Date]],"mmm")</f>
        <v>Sep</v>
      </c>
      <c r="T13553">
        <f>DAY(Table2[[#This Row],[Date]])</f>
        <v>7</v>
      </c>
      <c r="U13553" t="str">
        <f>TEXT(Table2[[#This Row],[Date]],"ddd")</f>
        <v>Sun</v>
      </c>
    </row>
    <row r="13554" spans="1:21" x14ac:dyDescent="0.25">
      <c r="A13554" s="9">
        <v>2400053561</v>
      </c>
      <c r="B13554" t="s">
        <v>33</v>
      </c>
      <c r="C13554" t="s">
        <v>66</v>
      </c>
      <c r="D13554" t="s">
        <v>82</v>
      </c>
      <c r="E13554" t="s">
        <v>85</v>
      </c>
      <c r="F13554" t="s">
        <v>90</v>
      </c>
      <c r="G13554" t="s">
        <v>45</v>
      </c>
      <c r="H13554" t="s">
        <v>154</v>
      </c>
      <c r="I13554" s="1">
        <v>45907</v>
      </c>
      <c r="J13554">
        <v>329</v>
      </c>
      <c r="K13554">
        <v>378</v>
      </c>
      <c r="L13554">
        <v>13</v>
      </c>
      <c r="M13554" t="s">
        <v>111</v>
      </c>
      <c r="N13554" t="s">
        <v>17</v>
      </c>
      <c r="O13554" t="s">
        <v>14</v>
      </c>
      <c r="P13554">
        <v>2.4773999999999998</v>
      </c>
      <c r="Q13554">
        <v>32.206199999999995</v>
      </c>
      <c r="R13554">
        <f>MONTH('COCOCART INDIA DATA'!$I13554)</f>
        <v>9</v>
      </c>
      <c r="S13554" t="str">
        <f>TEXT(Table2[[#This Row],[Date]],"mmm")</f>
        <v>Sep</v>
      </c>
      <c r="T13554">
        <f>DAY(Table2[[#This Row],[Date]])</f>
        <v>7</v>
      </c>
      <c r="U13554" t="str">
        <f>TEXT(Table2[[#This Row],[Date]],"ddd")</f>
        <v>Sun</v>
      </c>
    </row>
    <row r="13555" spans="1:21" x14ac:dyDescent="0.25">
      <c r="A13555" s="9">
        <v>2400053562</v>
      </c>
      <c r="B13555" t="s">
        <v>44</v>
      </c>
      <c r="C13555" t="s">
        <v>66</v>
      </c>
      <c r="D13555" t="s">
        <v>83</v>
      </c>
      <c r="E13555" t="s">
        <v>85</v>
      </c>
      <c r="F13555" t="s">
        <v>91</v>
      </c>
      <c r="G13555" t="s">
        <v>36</v>
      </c>
      <c r="H13555" t="s">
        <v>154</v>
      </c>
      <c r="I13555" s="1">
        <v>45907</v>
      </c>
      <c r="J13555">
        <v>6146</v>
      </c>
      <c r="K13555">
        <v>169</v>
      </c>
      <c r="L13555">
        <v>473</v>
      </c>
      <c r="M13555" t="s">
        <v>112</v>
      </c>
      <c r="N13555" t="s">
        <v>13</v>
      </c>
      <c r="O13555" t="s">
        <v>14</v>
      </c>
      <c r="P13555">
        <v>2.2656000000000001</v>
      </c>
      <c r="Q13555">
        <v>1071.6288</v>
      </c>
      <c r="R13555">
        <f>MONTH('COCOCART INDIA DATA'!$I13555)</f>
        <v>9</v>
      </c>
      <c r="S13555" t="str">
        <f>TEXT(Table2[[#This Row],[Date]],"mmm")</f>
        <v>Sep</v>
      </c>
      <c r="T13555">
        <f>DAY(Table2[[#This Row],[Date]])</f>
        <v>7</v>
      </c>
      <c r="U13555" t="str">
        <f>TEXT(Table2[[#This Row],[Date]],"ddd")</f>
        <v>Sun</v>
      </c>
    </row>
    <row r="13556" spans="1:21" x14ac:dyDescent="0.25">
      <c r="A13556" s="9">
        <v>2400053563</v>
      </c>
      <c r="B13556" t="s">
        <v>42</v>
      </c>
      <c r="C13556" t="s">
        <v>66</v>
      </c>
      <c r="D13556" t="s">
        <v>83</v>
      </c>
      <c r="E13556" t="s">
        <v>84</v>
      </c>
      <c r="F13556" t="s">
        <v>89</v>
      </c>
      <c r="G13556" t="s">
        <v>58</v>
      </c>
      <c r="H13556" t="s">
        <v>154</v>
      </c>
      <c r="I13556" s="1">
        <v>45907</v>
      </c>
      <c r="J13556">
        <v>4529</v>
      </c>
      <c r="K13556">
        <v>13</v>
      </c>
      <c r="L13556">
        <v>324</v>
      </c>
      <c r="M13556" t="s">
        <v>113</v>
      </c>
      <c r="N13556" t="s">
        <v>13</v>
      </c>
      <c r="O13556" t="s">
        <v>18</v>
      </c>
      <c r="P13556">
        <v>5.0198</v>
      </c>
      <c r="Q13556">
        <v>1626.4151999999999</v>
      </c>
      <c r="R13556">
        <f>MONTH('COCOCART INDIA DATA'!$I13556)</f>
        <v>9</v>
      </c>
      <c r="S13556" t="str">
        <f>TEXT(Table2[[#This Row],[Date]],"mmm")</f>
        <v>Sep</v>
      </c>
      <c r="T13556">
        <f>DAY(Table2[[#This Row],[Date]])</f>
        <v>7</v>
      </c>
      <c r="U13556" t="str">
        <f>TEXT(Table2[[#This Row],[Date]],"ddd")</f>
        <v>Sun</v>
      </c>
    </row>
    <row r="13557" spans="1:21" x14ac:dyDescent="0.25">
      <c r="A13557" s="9">
        <v>2400053564</v>
      </c>
      <c r="B13557" t="s">
        <v>64</v>
      </c>
      <c r="C13557" t="s">
        <v>67</v>
      </c>
      <c r="D13557" t="s">
        <v>83</v>
      </c>
      <c r="E13557" t="s">
        <v>84</v>
      </c>
      <c r="F13557" t="s">
        <v>89</v>
      </c>
      <c r="G13557" t="s">
        <v>48</v>
      </c>
      <c r="H13557" t="s">
        <v>148</v>
      </c>
      <c r="I13557" s="1">
        <v>45907</v>
      </c>
      <c r="J13557">
        <v>3241</v>
      </c>
      <c r="K13557">
        <v>23</v>
      </c>
      <c r="L13557">
        <v>232</v>
      </c>
      <c r="M13557" t="s">
        <v>114</v>
      </c>
      <c r="N13557" t="s">
        <v>40</v>
      </c>
      <c r="O13557" t="s">
        <v>18</v>
      </c>
      <c r="P13557">
        <v>11.4688</v>
      </c>
      <c r="Q13557">
        <v>2660.7615999999998</v>
      </c>
      <c r="R13557">
        <f>MONTH('COCOCART INDIA DATA'!$I13557)</f>
        <v>9</v>
      </c>
      <c r="S13557" t="str">
        <f>TEXT(Table2[[#This Row],[Date]],"mmm")</f>
        <v>Sep</v>
      </c>
      <c r="T13557">
        <f>DAY(Table2[[#This Row],[Date]])</f>
        <v>7</v>
      </c>
      <c r="U13557" t="str">
        <f>TEXT(Table2[[#This Row],[Date]],"ddd")</f>
        <v>Sun</v>
      </c>
    </row>
    <row r="13558" spans="1:21" x14ac:dyDescent="0.25">
      <c r="A13558" s="9">
        <v>2400053565</v>
      </c>
      <c r="B13558" t="s">
        <v>57</v>
      </c>
      <c r="C13558" t="s">
        <v>68</v>
      </c>
      <c r="D13558" t="s">
        <v>83</v>
      </c>
      <c r="E13558" t="s">
        <v>85</v>
      </c>
      <c r="F13558" t="s">
        <v>90</v>
      </c>
      <c r="G13558" t="s">
        <v>12</v>
      </c>
      <c r="H13558" t="s">
        <v>148</v>
      </c>
      <c r="I13558" s="1">
        <v>45907</v>
      </c>
      <c r="J13558">
        <v>1120</v>
      </c>
      <c r="K13558">
        <v>22</v>
      </c>
      <c r="L13558">
        <v>63</v>
      </c>
      <c r="M13558" t="s">
        <v>115</v>
      </c>
      <c r="N13558" t="s">
        <v>13</v>
      </c>
      <c r="O13558" t="s">
        <v>14</v>
      </c>
      <c r="P13558">
        <v>6.0983000000000001</v>
      </c>
      <c r="Q13558">
        <v>384.19290000000001</v>
      </c>
      <c r="R13558">
        <f>MONTH('COCOCART INDIA DATA'!$I13558)</f>
        <v>9</v>
      </c>
      <c r="S13558" t="str">
        <f>TEXT(Table2[[#This Row],[Date]],"mmm")</f>
        <v>Sep</v>
      </c>
      <c r="T13558">
        <f>DAY(Table2[[#This Row],[Date]])</f>
        <v>7</v>
      </c>
      <c r="U13558" t="str">
        <f>TEXT(Table2[[#This Row],[Date]],"ddd")</f>
        <v>Sun</v>
      </c>
    </row>
    <row r="13559" spans="1:21" x14ac:dyDescent="0.25">
      <c r="A13559" s="9">
        <v>2400053566</v>
      </c>
      <c r="B13559" t="s">
        <v>61</v>
      </c>
      <c r="C13559" t="s">
        <v>69</v>
      </c>
      <c r="D13559" t="s">
        <v>83</v>
      </c>
      <c r="E13559" t="s">
        <v>85</v>
      </c>
      <c r="F13559" t="s">
        <v>91</v>
      </c>
      <c r="G13559" t="s">
        <v>36</v>
      </c>
      <c r="H13559" t="s">
        <v>148</v>
      </c>
      <c r="I13559" s="1">
        <v>45907</v>
      </c>
      <c r="J13559">
        <v>770</v>
      </c>
      <c r="K13559">
        <v>4</v>
      </c>
      <c r="L13559">
        <v>52</v>
      </c>
      <c r="M13559" t="s">
        <v>116</v>
      </c>
      <c r="N13559" t="s">
        <v>13</v>
      </c>
      <c r="O13559" t="s">
        <v>14</v>
      </c>
      <c r="P13559">
        <v>2.2656000000000001</v>
      </c>
      <c r="Q13559">
        <v>117.8112</v>
      </c>
      <c r="R13559">
        <f>MONTH('COCOCART INDIA DATA'!$I13559)</f>
        <v>9</v>
      </c>
      <c r="S13559" t="str">
        <f>TEXT(Table2[[#This Row],[Date]],"mmm")</f>
        <v>Sep</v>
      </c>
      <c r="T13559">
        <f>DAY(Table2[[#This Row],[Date]])</f>
        <v>7</v>
      </c>
      <c r="U13559" t="str">
        <f>TEXT(Table2[[#This Row],[Date]],"ddd")</f>
        <v>Sun</v>
      </c>
    </row>
    <row r="13560" spans="1:21" x14ac:dyDescent="0.25">
      <c r="A13560" s="9">
        <v>2400053567</v>
      </c>
      <c r="B13560" t="s">
        <v>15</v>
      </c>
      <c r="C13560" t="s">
        <v>70</v>
      </c>
      <c r="D13560" t="s">
        <v>83</v>
      </c>
      <c r="E13560" t="s">
        <v>85</v>
      </c>
      <c r="F13560" t="s">
        <v>90</v>
      </c>
      <c r="G13560" t="s">
        <v>41</v>
      </c>
      <c r="H13560" t="s">
        <v>148</v>
      </c>
      <c r="I13560" s="1">
        <v>45907</v>
      </c>
      <c r="J13560">
        <v>8064</v>
      </c>
      <c r="K13560">
        <v>8</v>
      </c>
      <c r="L13560">
        <v>279</v>
      </c>
      <c r="M13560" t="s">
        <v>117</v>
      </c>
      <c r="N13560" t="s">
        <v>40</v>
      </c>
      <c r="O13560" t="s">
        <v>14</v>
      </c>
      <c r="P13560">
        <v>6.3415999999999997</v>
      </c>
      <c r="Q13560">
        <v>1769.3063999999999</v>
      </c>
      <c r="R13560">
        <f>MONTH('COCOCART INDIA DATA'!$I13560)</f>
        <v>9</v>
      </c>
      <c r="S13560" t="str">
        <f>TEXT(Table2[[#This Row],[Date]],"mmm")</f>
        <v>Sep</v>
      </c>
      <c r="T13560">
        <f>DAY(Table2[[#This Row],[Date]])</f>
        <v>7</v>
      </c>
      <c r="U13560" t="str">
        <f>TEXT(Table2[[#This Row],[Date]],"ddd")</f>
        <v>Sun</v>
      </c>
    </row>
    <row r="13561" spans="1:21" x14ac:dyDescent="0.25">
      <c r="A13561" s="9">
        <v>2400053568</v>
      </c>
      <c r="B13561" t="s">
        <v>57</v>
      </c>
      <c r="C13561" t="s">
        <v>70</v>
      </c>
      <c r="D13561" t="s">
        <v>83</v>
      </c>
      <c r="E13561" t="s">
        <v>85</v>
      </c>
      <c r="F13561" t="s">
        <v>91</v>
      </c>
      <c r="G13561" t="s">
        <v>43</v>
      </c>
      <c r="H13561" t="s">
        <v>148</v>
      </c>
      <c r="I13561" s="1">
        <v>45907</v>
      </c>
      <c r="J13561">
        <v>3780</v>
      </c>
      <c r="K13561">
        <v>44</v>
      </c>
      <c r="L13561">
        <v>172</v>
      </c>
      <c r="M13561" t="s">
        <v>118</v>
      </c>
      <c r="N13561" t="s">
        <v>40</v>
      </c>
      <c r="O13561" t="s">
        <v>14</v>
      </c>
      <c r="P13561">
        <v>9.2086000000000006</v>
      </c>
      <c r="Q13561">
        <v>1583.8792000000001</v>
      </c>
      <c r="R13561">
        <f>MONTH('COCOCART INDIA DATA'!$I13561)</f>
        <v>9</v>
      </c>
      <c r="S13561" t="str">
        <f>TEXT(Table2[[#This Row],[Date]],"mmm")</f>
        <v>Sep</v>
      </c>
      <c r="T13561">
        <f>DAY(Table2[[#This Row],[Date]])</f>
        <v>7</v>
      </c>
      <c r="U13561" t="str">
        <f>TEXT(Table2[[#This Row],[Date]],"ddd")</f>
        <v>Sun</v>
      </c>
    </row>
    <row r="13562" spans="1:21" x14ac:dyDescent="0.25">
      <c r="A13562" s="9">
        <v>2400053569</v>
      </c>
      <c r="B13562" t="s">
        <v>11</v>
      </c>
      <c r="C13562" t="s">
        <v>71</v>
      </c>
      <c r="D13562" t="s">
        <v>82</v>
      </c>
      <c r="E13562" t="s">
        <v>84</v>
      </c>
      <c r="F13562" t="s">
        <v>88</v>
      </c>
      <c r="G13562" t="s">
        <v>12</v>
      </c>
      <c r="H13562" t="s">
        <v>148</v>
      </c>
      <c r="I13562" s="1">
        <v>45907</v>
      </c>
      <c r="J13562">
        <v>1211</v>
      </c>
      <c r="K13562">
        <v>224</v>
      </c>
      <c r="L13562">
        <v>58</v>
      </c>
      <c r="M13562" t="s">
        <v>119</v>
      </c>
      <c r="N13562" t="s">
        <v>13</v>
      </c>
      <c r="O13562" t="s">
        <v>14</v>
      </c>
      <c r="P13562">
        <v>6.0983000000000001</v>
      </c>
      <c r="Q13562">
        <v>353.70139999999998</v>
      </c>
      <c r="R13562">
        <f>MONTH('COCOCART INDIA DATA'!$I13562)</f>
        <v>9</v>
      </c>
      <c r="S13562" t="str">
        <f>TEXT(Table2[[#This Row],[Date]],"mmm")</f>
        <v>Sep</v>
      </c>
      <c r="T13562">
        <f>DAY(Table2[[#This Row],[Date]])</f>
        <v>7</v>
      </c>
      <c r="U13562" t="str">
        <f>TEXT(Table2[[#This Row],[Date]],"ddd")</f>
        <v>Sun</v>
      </c>
    </row>
    <row r="13563" spans="1:21" x14ac:dyDescent="0.25">
      <c r="A13563" s="9">
        <v>2400053570</v>
      </c>
      <c r="B13563" t="s">
        <v>34</v>
      </c>
      <c r="C13563" t="s">
        <v>71</v>
      </c>
      <c r="D13563" t="s">
        <v>83</v>
      </c>
      <c r="E13563" t="s">
        <v>84</v>
      </c>
      <c r="F13563" t="s">
        <v>89</v>
      </c>
      <c r="G13563" t="s">
        <v>38</v>
      </c>
      <c r="H13563" t="s">
        <v>148</v>
      </c>
      <c r="I13563" s="1">
        <v>45907</v>
      </c>
      <c r="J13563">
        <v>2338</v>
      </c>
      <c r="K13563">
        <v>120</v>
      </c>
      <c r="L13563">
        <v>167</v>
      </c>
      <c r="M13563" t="s">
        <v>120</v>
      </c>
      <c r="N13563" t="s">
        <v>13</v>
      </c>
      <c r="O13563" t="s">
        <v>14</v>
      </c>
      <c r="P13563">
        <v>8.7870000000000008</v>
      </c>
      <c r="Q13563">
        <v>1467.4290000000001</v>
      </c>
      <c r="R13563">
        <f>MONTH('COCOCART INDIA DATA'!$I13563)</f>
        <v>9</v>
      </c>
      <c r="S13563" t="str">
        <f>TEXT(Table2[[#This Row],[Date]],"mmm")</f>
        <v>Sep</v>
      </c>
      <c r="T13563">
        <f>DAY(Table2[[#This Row],[Date]])</f>
        <v>7</v>
      </c>
      <c r="U13563" t="str">
        <f>TEXT(Table2[[#This Row],[Date]],"ddd")</f>
        <v>Sun</v>
      </c>
    </row>
    <row r="13564" spans="1:21" x14ac:dyDescent="0.25">
      <c r="A13564" s="9">
        <v>2400053571</v>
      </c>
      <c r="B13564" t="s">
        <v>44</v>
      </c>
      <c r="C13564" t="s">
        <v>72</v>
      </c>
      <c r="D13564" t="s">
        <v>82</v>
      </c>
      <c r="E13564" t="s">
        <v>85</v>
      </c>
      <c r="F13564" t="s">
        <v>90</v>
      </c>
      <c r="G13564" t="s">
        <v>28</v>
      </c>
      <c r="H13564" t="s">
        <v>148</v>
      </c>
      <c r="I13564" s="1">
        <v>45907</v>
      </c>
      <c r="J13564">
        <v>1666</v>
      </c>
      <c r="K13564">
        <v>126</v>
      </c>
      <c r="L13564">
        <v>54</v>
      </c>
      <c r="M13564" t="s">
        <v>121</v>
      </c>
      <c r="N13564" t="s">
        <v>17</v>
      </c>
      <c r="O13564" t="s">
        <v>18</v>
      </c>
      <c r="P13564">
        <v>1.7625</v>
      </c>
      <c r="Q13564">
        <v>95.174999999999997</v>
      </c>
      <c r="R13564">
        <f>MONTH('COCOCART INDIA DATA'!$I13564)</f>
        <v>9</v>
      </c>
      <c r="S13564" t="str">
        <f>TEXT(Table2[[#This Row],[Date]],"mmm")</f>
        <v>Sep</v>
      </c>
      <c r="T13564">
        <f>DAY(Table2[[#This Row],[Date]])</f>
        <v>7</v>
      </c>
      <c r="U13564" t="str">
        <f>TEXT(Table2[[#This Row],[Date]],"ddd")</f>
        <v>Sun</v>
      </c>
    </row>
    <row r="13565" spans="1:21" x14ac:dyDescent="0.25">
      <c r="A13565" s="9">
        <v>2400053572</v>
      </c>
      <c r="B13565" t="s">
        <v>29</v>
      </c>
      <c r="C13565" t="s">
        <v>73</v>
      </c>
      <c r="D13565" t="s">
        <v>82</v>
      </c>
      <c r="E13565" t="s">
        <v>85</v>
      </c>
      <c r="F13565" t="s">
        <v>91</v>
      </c>
      <c r="G13565" t="s">
        <v>23</v>
      </c>
      <c r="H13565" t="s">
        <v>148</v>
      </c>
      <c r="I13565" s="1">
        <v>45907</v>
      </c>
      <c r="J13565">
        <v>1057</v>
      </c>
      <c r="K13565">
        <v>206</v>
      </c>
      <c r="L13565">
        <v>38</v>
      </c>
      <c r="M13565" t="s">
        <v>122</v>
      </c>
      <c r="N13565" t="s">
        <v>17</v>
      </c>
      <c r="O13565" t="s">
        <v>18</v>
      </c>
      <c r="P13565">
        <v>7.8910999999999998</v>
      </c>
      <c r="Q13565">
        <v>299.86180000000002</v>
      </c>
      <c r="R13565">
        <f>MONTH('COCOCART INDIA DATA'!$I13565)</f>
        <v>9</v>
      </c>
      <c r="S13565" t="str">
        <f>TEXT(Table2[[#This Row],[Date]],"mmm")</f>
        <v>Sep</v>
      </c>
      <c r="T13565">
        <f>DAY(Table2[[#This Row],[Date]])</f>
        <v>7</v>
      </c>
      <c r="U13565" t="str">
        <f>TEXT(Table2[[#This Row],[Date]],"ddd")</f>
        <v>Sun</v>
      </c>
    </row>
    <row r="13566" spans="1:21" x14ac:dyDescent="0.25">
      <c r="A13566" s="9">
        <v>2400053573</v>
      </c>
      <c r="B13566" t="s">
        <v>35</v>
      </c>
      <c r="C13566" t="s">
        <v>74</v>
      </c>
      <c r="D13566" t="s">
        <v>82</v>
      </c>
      <c r="E13566" t="s">
        <v>85</v>
      </c>
      <c r="F13566" t="s">
        <v>90</v>
      </c>
      <c r="G13566" t="s">
        <v>36</v>
      </c>
      <c r="H13566" t="s">
        <v>146</v>
      </c>
      <c r="I13566" s="1">
        <v>45907</v>
      </c>
      <c r="J13566">
        <v>11291</v>
      </c>
      <c r="K13566">
        <v>145</v>
      </c>
      <c r="L13566">
        <v>706</v>
      </c>
      <c r="M13566" t="s">
        <v>123</v>
      </c>
      <c r="N13566" t="s">
        <v>13</v>
      </c>
      <c r="O13566" t="s">
        <v>14</v>
      </c>
      <c r="P13566">
        <v>2.2656000000000001</v>
      </c>
      <c r="Q13566">
        <v>1599.5136</v>
      </c>
      <c r="R13566">
        <f>MONTH('COCOCART INDIA DATA'!$I13566)</f>
        <v>9</v>
      </c>
      <c r="S13566" t="str">
        <f>TEXT(Table2[[#This Row],[Date]],"mmm")</f>
        <v>Sep</v>
      </c>
      <c r="T13566">
        <f>DAY(Table2[[#This Row],[Date]])</f>
        <v>7</v>
      </c>
      <c r="U13566" t="str">
        <f>TEXT(Table2[[#This Row],[Date]],"ddd")</f>
        <v>Sun</v>
      </c>
    </row>
    <row r="13567" spans="1:21" x14ac:dyDescent="0.25">
      <c r="A13567" s="9">
        <v>2400053574</v>
      </c>
      <c r="B13567" t="s">
        <v>33</v>
      </c>
      <c r="C13567" t="s">
        <v>72</v>
      </c>
      <c r="D13567" t="s">
        <v>83</v>
      </c>
      <c r="E13567" t="s">
        <v>85</v>
      </c>
      <c r="F13567" t="s">
        <v>91</v>
      </c>
      <c r="G13567" t="s">
        <v>39</v>
      </c>
      <c r="H13567" t="s">
        <v>146</v>
      </c>
      <c r="I13567" s="1">
        <v>45907</v>
      </c>
      <c r="J13567">
        <v>5103</v>
      </c>
      <c r="K13567">
        <v>236</v>
      </c>
      <c r="L13567">
        <v>243</v>
      </c>
      <c r="M13567" t="s">
        <v>124</v>
      </c>
      <c r="N13567" t="s">
        <v>40</v>
      </c>
      <c r="O13567" t="s">
        <v>14</v>
      </c>
      <c r="P13567">
        <v>2.8195000000000001</v>
      </c>
      <c r="Q13567">
        <v>685.13850000000002</v>
      </c>
      <c r="R13567">
        <f>MONTH('COCOCART INDIA DATA'!$I13567)</f>
        <v>9</v>
      </c>
      <c r="S13567" t="str">
        <f>TEXT(Table2[[#This Row],[Date]],"mmm")</f>
        <v>Sep</v>
      </c>
      <c r="T13567">
        <f>DAY(Table2[[#This Row],[Date]])</f>
        <v>7</v>
      </c>
      <c r="U13567" t="str">
        <f>TEXT(Table2[[#This Row],[Date]],"ddd")</f>
        <v>Sun</v>
      </c>
    </row>
    <row r="13568" spans="1:21" x14ac:dyDescent="0.25">
      <c r="A13568" s="9">
        <v>2400053575</v>
      </c>
      <c r="B13568" t="s">
        <v>55</v>
      </c>
      <c r="C13568" t="s">
        <v>73</v>
      </c>
      <c r="D13568" t="s">
        <v>83</v>
      </c>
      <c r="E13568" t="s">
        <v>84</v>
      </c>
      <c r="F13568" t="s">
        <v>89</v>
      </c>
      <c r="G13568" t="s">
        <v>21</v>
      </c>
      <c r="H13568" t="s">
        <v>146</v>
      </c>
      <c r="I13568" s="1">
        <v>45907</v>
      </c>
      <c r="J13568">
        <v>2982</v>
      </c>
      <c r="K13568">
        <v>199</v>
      </c>
      <c r="L13568">
        <v>213</v>
      </c>
      <c r="M13568" t="s">
        <v>125</v>
      </c>
      <c r="N13568" t="s">
        <v>13</v>
      </c>
      <c r="O13568" t="s">
        <v>18</v>
      </c>
      <c r="P13568">
        <v>6.0811000000000002</v>
      </c>
      <c r="Q13568">
        <v>1295.2743</v>
      </c>
      <c r="R13568">
        <f>MONTH('COCOCART INDIA DATA'!$I13568)</f>
        <v>9</v>
      </c>
      <c r="S13568" t="str">
        <f>TEXT(Table2[[#This Row],[Date]],"mmm")</f>
        <v>Sep</v>
      </c>
      <c r="T13568">
        <f>DAY(Table2[[#This Row],[Date]])</f>
        <v>7</v>
      </c>
      <c r="U13568" t="str">
        <f>TEXT(Table2[[#This Row],[Date]],"ddd")</f>
        <v>Sun</v>
      </c>
    </row>
    <row r="13569" spans="1:21" x14ac:dyDescent="0.25">
      <c r="A13569" s="9">
        <v>2400053576</v>
      </c>
      <c r="B13569" t="s">
        <v>31</v>
      </c>
      <c r="C13569" t="s">
        <v>74</v>
      </c>
      <c r="D13569" t="s">
        <v>83</v>
      </c>
      <c r="E13569" t="s">
        <v>84</v>
      </c>
      <c r="F13569" t="s">
        <v>89</v>
      </c>
      <c r="G13569" t="s">
        <v>32</v>
      </c>
      <c r="H13569" t="s">
        <v>146</v>
      </c>
      <c r="I13569" s="1">
        <v>45907</v>
      </c>
      <c r="J13569">
        <v>1274</v>
      </c>
      <c r="K13569">
        <v>44</v>
      </c>
      <c r="L13569">
        <v>51</v>
      </c>
      <c r="M13569" t="s">
        <v>126</v>
      </c>
      <c r="N13569" t="s">
        <v>13</v>
      </c>
      <c r="O13569" t="s">
        <v>14</v>
      </c>
      <c r="P13569">
        <v>1.8652</v>
      </c>
      <c r="Q13569">
        <v>95.125199999999992</v>
      </c>
      <c r="R13569">
        <f>MONTH('COCOCART INDIA DATA'!$I13569)</f>
        <v>9</v>
      </c>
      <c r="S13569" t="str">
        <f>TEXT(Table2[[#This Row],[Date]],"mmm")</f>
        <v>Sep</v>
      </c>
      <c r="T13569">
        <f>DAY(Table2[[#This Row],[Date]])</f>
        <v>7</v>
      </c>
      <c r="U13569" t="str">
        <f>TEXT(Table2[[#This Row],[Date]],"ddd")</f>
        <v>Sun</v>
      </c>
    </row>
    <row r="13570" spans="1:21" x14ac:dyDescent="0.25">
      <c r="A13570" s="9">
        <v>2400053577</v>
      </c>
      <c r="B13570" t="s">
        <v>31</v>
      </c>
      <c r="C13570" t="s">
        <v>75</v>
      </c>
      <c r="D13570" t="s">
        <v>82</v>
      </c>
      <c r="E13570" t="s">
        <v>85</v>
      </c>
      <c r="F13570" t="s">
        <v>90</v>
      </c>
      <c r="G13570" t="s">
        <v>16</v>
      </c>
      <c r="H13570" t="s">
        <v>146</v>
      </c>
      <c r="I13570" s="1">
        <v>45908</v>
      </c>
      <c r="J13570">
        <v>2786</v>
      </c>
      <c r="K13570">
        <v>31</v>
      </c>
      <c r="L13570">
        <v>164</v>
      </c>
      <c r="M13570" t="s">
        <v>127</v>
      </c>
      <c r="N13570" t="s">
        <v>17</v>
      </c>
      <c r="O13570" t="s">
        <v>18</v>
      </c>
      <c r="P13570">
        <v>0.24049999999999999</v>
      </c>
      <c r="Q13570">
        <v>39.442</v>
      </c>
      <c r="R13570">
        <f>MONTH('COCOCART INDIA DATA'!$I13570)</f>
        <v>9</v>
      </c>
      <c r="S13570" t="str">
        <f>TEXT(Table2[[#This Row],[Date]],"mmm")</f>
        <v>Sep</v>
      </c>
      <c r="T13570">
        <f>DAY(Table2[[#This Row],[Date]])</f>
        <v>8</v>
      </c>
      <c r="U13570" t="str">
        <f>TEXT(Table2[[#This Row],[Date]],"ddd")</f>
        <v>Mon</v>
      </c>
    </row>
    <row r="13571" spans="1:21" x14ac:dyDescent="0.25">
      <c r="A13571" s="9">
        <v>2400053578</v>
      </c>
      <c r="B13571" t="s">
        <v>62</v>
      </c>
      <c r="C13571" t="s">
        <v>75</v>
      </c>
      <c r="D13571" t="s">
        <v>83</v>
      </c>
      <c r="E13571" t="s">
        <v>85</v>
      </c>
      <c r="F13571" t="s">
        <v>91</v>
      </c>
      <c r="G13571" t="s">
        <v>36</v>
      </c>
      <c r="H13571" t="s">
        <v>146</v>
      </c>
      <c r="I13571" s="1">
        <v>45908</v>
      </c>
      <c r="J13571">
        <v>7609</v>
      </c>
      <c r="K13571">
        <v>270</v>
      </c>
      <c r="L13571">
        <v>401</v>
      </c>
      <c r="M13571" t="s">
        <v>128</v>
      </c>
      <c r="N13571" t="s">
        <v>13</v>
      </c>
      <c r="O13571" t="s">
        <v>14</v>
      </c>
      <c r="P13571">
        <v>2.2656000000000001</v>
      </c>
      <c r="Q13571">
        <v>908.50560000000007</v>
      </c>
      <c r="R13571">
        <f>MONTH('COCOCART INDIA DATA'!$I13571)</f>
        <v>9</v>
      </c>
      <c r="S13571" t="str">
        <f>TEXT(Table2[[#This Row],[Date]],"mmm")</f>
        <v>Sep</v>
      </c>
      <c r="T13571">
        <f>DAY(Table2[[#This Row],[Date]])</f>
        <v>8</v>
      </c>
      <c r="U13571" t="str">
        <f>TEXT(Table2[[#This Row],[Date]],"ddd")</f>
        <v>Mon</v>
      </c>
    </row>
    <row r="13572" spans="1:21" x14ac:dyDescent="0.25">
      <c r="A13572" s="9">
        <v>2400053579</v>
      </c>
      <c r="B13572" t="s">
        <v>15</v>
      </c>
      <c r="C13572" t="s">
        <v>75</v>
      </c>
      <c r="D13572" t="s">
        <v>82</v>
      </c>
      <c r="E13572" t="s">
        <v>85</v>
      </c>
      <c r="F13572" t="s">
        <v>90</v>
      </c>
      <c r="G13572" t="s">
        <v>54</v>
      </c>
      <c r="H13572" t="s">
        <v>146</v>
      </c>
      <c r="I13572" s="1">
        <v>45908</v>
      </c>
      <c r="J13572">
        <v>5285</v>
      </c>
      <c r="K13572">
        <v>86</v>
      </c>
      <c r="L13572">
        <v>265</v>
      </c>
      <c r="M13572" t="s">
        <v>129</v>
      </c>
      <c r="N13572" t="s">
        <v>13</v>
      </c>
      <c r="O13572" t="s">
        <v>14</v>
      </c>
      <c r="P13572">
        <v>13.3485</v>
      </c>
      <c r="Q13572">
        <v>3537.3525</v>
      </c>
      <c r="R13572">
        <f>MONTH('COCOCART INDIA DATA'!$I13572)</f>
        <v>9</v>
      </c>
      <c r="S13572" t="str">
        <f>TEXT(Table2[[#This Row],[Date]],"mmm")</f>
        <v>Sep</v>
      </c>
      <c r="T13572">
        <f>DAY(Table2[[#This Row],[Date]])</f>
        <v>8</v>
      </c>
      <c r="U13572" t="str">
        <f>TEXT(Table2[[#This Row],[Date]],"ddd")</f>
        <v>Mon</v>
      </c>
    </row>
    <row r="13573" spans="1:21" x14ac:dyDescent="0.25">
      <c r="A13573" s="9">
        <v>2400053580</v>
      </c>
      <c r="B13573" t="s">
        <v>31</v>
      </c>
      <c r="C13573" t="s">
        <v>75</v>
      </c>
      <c r="D13573" t="s">
        <v>83</v>
      </c>
      <c r="E13573" t="s">
        <v>85</v>
      </c>
      <c r="F13573" t="s">
        <v>91</v>
      </c>
      <c r="G13573" t="s">
        <v>49</v>
      </c>
      <c r="H13573" t="s">
        <v>146</v>
      </c>
      <c r="I13573" s="1">
        <v>45908</v>
      </c>
      <c r="J13573">
        <v>196</v>
      </c>
      <c r="K13573">
        <v>150</v>
      </c>
      <c r="L13573">
        <v>18</v>
      </c>
      <c r="M13573" t="s">
        <v>130</v>
      </c>
      <c r="N13573" t="s">
        <v>13</v>
      </c>
      <c r="O13573" t="s">
        <v>14</v>
      </c>
      <c r="P13573">
        <v>1.5934999999999999</v>
      </c>
      <c r="Q13573">
        <v>28.683</v>
      </c>
      <c r="R13573">
        <f>MONTH('COCOCART INDIA DATA'!$I13573)</f>
        <v>9</v>
      </c>
      <c r="S13573" t="str">
        <f>TEXT(Table2[[#This Row],[Date]],"mmm")</f>
        <v>Sep</v>
      </c>
      <c r="T13573">
        <f>DAY(Table2[[#This Row],[Date]])</f>
        <v>8</v>
      </c>
      <c r="U13573" t="str">
        <f>TEXT(Table2[[#This Row],[Date]],"ddd")</f>
        <v>Mon</v>
      </c>
    </row>
    <row r="13574" spans="1:21" x14ac:dyDescent="0.25">
      <c r="A13574" s="9">
        <v>2400053581</v>
      </c>
      <c r="B13574" t="s">
        <v>60</v>
      </c>
      <c r="C13574" t="s">
        <v>75</v>
      </c>
      <c r="D13574" t="s">
        <v>82</v>
      </c>
      <c r="E13574" t="s">
        <v>84</v>
      </c>
      <c r="F13574" t="s">
        <v>88</v>
      </c>
      <c r="G13574" t="s">
        <v>21</v>
      </c>
      <c r="H13574" t="s">
        <v>146</v>
      </c>
      <c r="I13574" s="1">
        <v>45908</v>
      </c>
      <c r="J13574">
        <v>945</v>
      </c>
      <c r="K13574">
        <v>175</v>
      </c>
      <c r="L13574">
        <v>63</v>
      </c>
      <c r="M13574" t="s">
        <v>131</v>
      </c>
      <c r="N13574" t="s">
        <v>13</v>
      </c>
      <c r="O13574" t="s">
        <v>18</v>
      </c>
      <c r="P13574">
        <v>6.0811000000000002</v>
      </c>
      <c r="Q13574">
        <v>383.10930000000002</v>
      </c>
      <c r="R13574">
        <f>MONTH('COCOCART INDIA DATA'!$I13574)</f>
        <v>9</v>
      </c>
      <c r="S13574" t="str">
        <f>TEXT(Table2[[#This Row],[Date]],"mmm")</f>
        <v>Sep</v>
      </c>
      <c r="T13574">
        <f>DAY(Table2[[#This Row],[Date]])</f>
        <v>8</v>
      </c>
      <c r="U13574" t="str">
        <f>TEXT(Table2[[#This Row],[Date]],"ddd")</f>
        <v>Mon</v>
      </c>
    </row>
    <row r="13575" spans="1:21" x14ac:dyDescent="0.25">
      <c r="A13575" s="9">
        <v>2400053582</v>
      </c>
      <c r="B13575" t="s">
        <v>34</v>
      </c>
      <c r="C13575" t="s">
        <v>75</v>
      </c>
      <c r="D13575" t="s">
        <v>82</v>
      </c>
      <c r="E13575" t="s">
        <v>84</v>
      </c>
      <c r="F13575" t="s">
        <v>89</v>
      </c>
      <c r="G13575" t="s">
        <v>28</v>
      </c>
      <c r="H13575" t="s">
        <v>147</v>
      </c>
      <c r="I13575" s="1">
        <v>45908</v>
      </c>
      <c r="J13575">
        <v>8638</v>
      </c>
      <c r="K13575">
        <v>318</v>
      </c>
      <c r="L13575">
        <v>376</v>
      </c>
      <c r="M13575" t="s">
        <v>132</v>
      </c>
      <c r="N13575" t="s">
        <v>17</v>
      </c>
      <c r="O13575" t="s">
        <v>18</v>
      </c>
      <c r="P13575">
        <v>1.7625</v>
      </c>
      <c r="Q13575">
        <v>662.69999999999993</v>
      </c>
      <c r="R13575">
        <f>MONTH('COCOCART INDIA DATA'!$I13575)</f>
        <v>9</v>
      </c>
      <c r="S13575" t="str">
        <f>TEXT(Table2[[#This Row],[Date]],"mmm")</f>
        <v>Sep</v>
      </c>
      <c r="T13575">
        <f>DAY(Table2[[#This Row],[Date]])</f>
        <v>8</v>
      </c>
      <c r="U13575" t="str">
        <f>TEXT(Table2[[#This Row],[Date]],"ddd")</f>
        <v>Mon</v>
      </c>
    </row>
    <row r="13576" spans="1:21" x14ac:dyDescent="0.25">
      <c r="A13576" s="9">
        <v>2400053583</v>
      </c>
      <c r="B13576" t="s">
        <v>61</v>
      </c>
      <c r="C13576" t="s">
        <v>75</v>
      </c>
      <c r="D13576" t="s">
        <v>82</v>
      </c>
      <c r="E13576" t="s">
        <v>85</v>
      </c>
      <c r="F13576" t="s">
        <v>90</v>
      </c>
      <c r="G13576" t="s">
        <v>58</v>
      </c>
      <c r="H13576" t="s">
        <v>147</v>
      </c>
      <c r="I13576" s="1">
        <v>45908</v>
      </c>
      <c r="J13576">
        <v>12446</v>
      </c>
      <c r="K13576">
        <v>242</v>
      </c>
      <c r="L13576">
        <v>593</v>
      </c>
      <c r="M13576" t="s">
        <v>133</v>
      </c>
      <c r="N13576" t="s">
        <v>13</v>
      </c>
      <c r="O13576" t="s">
        <v>18</v>
      </c>
      <c r="P13576">
        <v>5.0198</v>
      </c>
      <c r="Q13576">
        <v>2976.7413999999999</v>
      </c>
      <c r="R13576">
        <f>MONTH('COCOCART INDIA DATA'!$I13576)</f>
        <v>9</v>
      </c>
      <c r="S13576" t="str">
        <f>TEXT(Table2[[#This Row],[Date]],"mmm")</f>
        <v>Sep</v>
      </c>
      <c r="T13576">
        <f>DAY(Table2[[#This Row],[Date]])</f>
        <v>8</v>
      </c>
      <c r="U13576" t="str">
        <f>TEXT(Table2[[#This Row],[Date]],"ddd")</f>
        <v>Mon</v>
      </c>
    </row>
    <row r="13577" spans="1:21" x14ac:dyDescent="0.25">
      <c r="A13577" s="9">
        <v>2400053584</v>
      </c>
      <c r="B13577" t="s">
        <v>11</v>
      </c>
      <c r="C13577" t="s">
        <v>75</v>
      </c>
      <c r="D13577" t="s">
        <v>83</v>
      </c>
      <c r="E13577" t="s">
        <v>85</v>
      </c>
      <c r="F13577" t="s">
        <v>91</v>
      </c>
      <c r="G13577" t="s">
        <v>48</v>
      </c>
      <c r="H13577" t="s">
        <v>147</v>
      </c>
      <c r="I13577" s="1">
        <v>45908</v>
      </c>
      <c r="J13577">
        <v>140</v>
      </c>
      <c r="K13577">
        <v>80</v>
      </c>
      <c r="L13577">
        <v>7</v>
      </c>
      <c r="M13577" t="s">
        <v>134</v>
      </c>
      <c r="N13577" t="s">
        <v>40</v>
      </c>
      <c r="O13577" t="s">
        <v>18</v>
      </c>
      <c r="P13577">
        <v>11.4688</v>
      </c>
      <c r="Q13577">
        <v>80.281599999999997</v>
      </c>
      <c r="R13577">
        <f>MONTH('COCOCART INDIA DATA'!$I13577)</f>
        <v>9</v>
      </c>
      <c r="S13577" t="str">
        <f>TEXT(Table2[[#This Row],[Date]],"mmm")</f>
        <v>Sep</v>
      </c>
      <c r="T13577">
        <f>DAY(Table2[[#This Row],[Date]])</f>
        <v>8</v>
      </c>
      <c r="U13577" t="str">
        <f>TEXT(Table2[[#This Row],[Date]],"ddd")</f>
        <v>Mon</v>
      </c>
    </row>
    <row r="13578" spans="1:21" x14ac:dyDescent="0.25">
      <c r="A13578" s="9">
        <v>2400053585</v>
      </c>
      <c r="B13578" t="s">
        <v>60</v>
      </c>
      <c r="C13578" t="s">
        <v>75</v>
      </c>
      <c r="D13578" t="s">
        <v>82</v>
      </c>
      <c r="E13578" t="s">
        <v>85</v>
      </c>
      <c r="F13578" t="s">
        <v>90</v>
      </c>
      <c r="G13578" t="s">
        <v>48</v>
      </c>
      <c r="H13578" t="s">
        <v>147</v>
      </c>
      <c r="I13578" s="1">
        <v>45908</v>
      </c>
      <c r="J13578">
        <v>903</v>
      </c>
      <c r="K13578">
        <v>206</v>
      </c>
      <c r="L13578">
        <v>43</v>
      </c>
      <c r="M13578" t="s">
        <v>135</v>
      </c>
      <c r="N13578" t="s">
        <v>40</v>
      </c>
      <c r="O13578" t="s">
        <v>18</v>
      </c>
      <c r="P13578">
        <v>11.4688</v>
      </c>
      <c r="Q13578">
        <v>493.15839999999997</v>
      </c>
      <c r="R13578">
        <f>MONTH('COCOCART INDIA DATA'!$I13578)</f>
        <v>9</v>
      </c>
      <c r="S13578" t="str">
        <f>TEXT(Table2[[#This Row],[Date]],"mmm")</f>
        <v>Sep</v>
      </c>
      <c r="T13578">
        <f>DAY(Table2[[#This Row],[Date]])</f>
        <v>8</v>
      </c>
      <c r="U13578" t="str">
        <f>TEXT(Table2[[#This Row],[Date]],"ddd")</f>
        <v>Mon</v>
      </c>
    </row>
    <row r="13579" spans="1:21" x14ac:dyDescent="0.25">
      <c r="A13579" s="9">
        <v>2400053586</v>
      </c>
      <c r="B13579" t="s">
        <v>63</v>
      </c>
      <c r="C13579" t="s">
        <v>75</v>
      </c>
      <c r="D13579" t="s">
        <v>83</v>
      </c>
      <c r="E13579" t="s">
        <v>85</v>
      </c>
      <c r="F13579" t="s">
        <v>91</v>
      </c>
      <c r="G13579" t="s">
        <v>48</v>
      </c>
      <c r="H13579" t="s">
        <v>147</v>
      </c>
      <c r="I13579" s="1">
        <v>45908</v>
      </c>
      <c r="J13579">
        <v>7742</v>
      </c>
      <c r="K13579">
        <v>55</v>
      </c>
      <c r="L13579">
        <v>517</v>
      </c>
      <c r="M13579" t="s">
        <v>136</v>
      </c>
      <c r="N13579" t="s">
        <v>40</v>
      </c>
      <c r="O13579" t="s">
        <v>18</v>
      </c>
      <c r="P13579">
        <v>11.4688</v>
      </c>
      <c r="Q13579">
        <v>5929.3696</v>
      </c>
      <c r="R13579">
        <f>MONTH('COCOCART INDIA DATA'!$I13579)</f>
        <v>9</v>
      </c>
      <c r="S13579" t="str">
        <f>TEXT(Table2[[#This Row],[Date]],"mmm")</f>
        <v>Sep</v>
      </c>
      <c r="T13579">
        <f>DAY(Table2[[#This Row],[Date]])</f>
        <v>8</v>
      </c>
      <c r="U13579" t="str">
        <f>TEXT(Table2[[#This Row],[Date]],"ddd")</f>
        <v>Mon</v>
      </c>
    </row>
    <row r="13580" spans="1:21" x14ac:dyDescent="0.25">
      <c r="A13580" s="9">
        <v>2400053587</v>
      </c>
      <c r="B13580" t="s">
        <v>27</v>
      </c>
      <c r="C13580" t="s">
        <v>75</v>
      </c>
      <c r="D13580" t="s">
        <v>82</v>
      </c>
      <c r="E13580" t="s">
        <v>84</v>
      </c>
      <c r="F13580" t="s">
        <v>89</v>
      </c>
      <c r="G13580" t="s">
        <v>30</v>
      </c>
      <c r="H13580" t="s">
        <v>147</v>
      </c>
      <c r="I13580" s="1">
        <v>45908</v>
      </c>
      <c r="J13580">
        <v>525</v>
      </c>
      <c r="K13580">
        <v>18</v>
      </c>
      <c r="L13580">
        <v>21</v>
      </c>
      <c r="M13580" t="s">
        <v>137</v>
      </c>
      <c r="N13580" t="s">
        <v>13</v>
      </c>
      <c r="O13580" t="s">
        <v>18</v>
      </c>
      <c r="P13580">
        <v>0.89900000000000002</v>
      </c>
      <c r="Q13580">
        <v>18.879000000000001</v>
      </c>
      <c r="R13580">
        <f>MONTH('COCOCART INDIA DATA'!$I13580)</f>
        <v>9</v>
      </c>
      <c r="S13580" t="str">
        <f>TEXT(Table2[[#This Row],[Date]],"mmm")</f>
        <v>Sep</v>
      </c>
      <c r="T13580">
        <f>DAY(Table2[[#This Row],[Date]])</f>
        <v>8</v>
      </c>
      <c r="U13580" t="str">
        <f>TEXT(Table2[[#This Row],[Date]],"ddd")</f>
        <v>Mon</v>
      </c>
    </row>
    <row r="13581" spans="1:21" x14ac:dyDescent="0.25">
      <c r="A13581" s="9">
        <v>2400053588</v>
      </c>
      <c r="B13581" t="s">
        <v>26</v>
      </c>
      <c r="C13581" t="s">
        <v>75</v>
      </c>
      <c r="D13581" t="s">
        <v>82</v>
      </c>
      <c r="E13581" t="s">
        <v>84</v>
      </c>
      <c r="F13581" t="s">
        <v>89</v>
      </c>
      <c r="G13581" t="s">
        <v>16</v>
      </c>
      <c r="H13581" t="s">
        <v>147</v>
      </c>
      <c r="I13581" s="1">
        <v>45908</v>
      </c>
      <c r="J13581">
        <v>8428</v>
      </c>
      <c r="K13581">
        <v>50</v>
      </c>
      <c r="L13581">
        <v>937</v>
      </c>
      <c r="M13581" t="s">
        <v>138</v>
      </c>
      <c r="N13581" t="s">
        <v>17</v>
      </c>
      <c r="O13581" t="s">
        <v>18</v>
      </c>
      <c r="P13581">
        <v>0.24049999999999999</v>
      </c>
      <c r="Q13581">
        <v>225.3485</v>
      </c>
      <c r="R13581">
        <f>MONTH('COCOCART INDIA DATA'!$I13581)</f>
        <v>9</v>
      </c>
      <c r="S13581" t="str">
        <f>TEXT(Table2[[#This Row],[Date]],"mmm")</f>
        <v>Sep</v>
      </c>
      <c r="T13581">
        <f>DAY(Table2[[#This Row],[Date]])</f>
        <v>8</v>
      </c>
      <c r="U13581" t="str">
        <f>TEXT(Table2[[#This Row],[Date]],"ddd")</f>
        <v>Mon</v>
      </c>
    </row>
    <row r="13582" spans="1:21" x14ac:dyDescent="0.25">
      <c r="A13582" s="9">
        <v>2400053589</v>
      </c>
      <c r="B13582" t="s">
        <v>64</v>
      </c>
      <c r="C13582" t="s">
        <v>75</v>
      </c>
      <c r="D13582" t="s">
        <v>82</v>
      </c>
      <c r="E13582" t="s">
        <v>85</v>
      </c>
      <c r="F13582" t="s">
        <v>90</v>
      </c>
      <c r="G13582" t="s">
        <v>25</v>
      </c>
      <c r="H13582" t="s">
        <v>147</v>
      </c>
      <c r="I13582" s="1">
        <v>45908</v>
      </c>
      <c r="J13582">
        <v>784</v>
      </c>
      <c r="K13582">
        <v>20</v>
      </c>
      <c r="L13582">
        <v>42</v>
      </c>
      <c r="M13582" t="s">
        <v>139</v>
      </c>
      <c r="N13582" t="s">
        <v>13</v>
      </c>
      <c r="O13582" t="s">
        <v>18</v>
      </c>
      <c r="P13582">
        <v>0.69579999999999997</v>
      </c>
      <c r="Q13582">
        <v>29.223599999999998</v>
      </c>
      <c r="R13582">
        <f>MONTH('COCOCART INDIA DATA'!$I13582)</f>
        <v>9</v>
      </c>
      <c r="S13582" t="str">
        <f>TEXT(Table2[[#This Row],[Date]],"mmm")</f>
        <v>Sep</v>
      </c>
      <c r="T13582">
        <f>DAY(Table2[[#This Row],[Date]])</f>
        <v>8</v>
      </c>
      <c r="U13582" t="str">
        <f>TEXT(Table2[[#This Row],[Date]],"ddd")</f>
        <v>Mon</v>
      </c>
    </row>
    <row r="13583" spans="1:21" x14ac:dyDescent="0.25">
      <c r="A13583" s="9">
        <v>2400053590</v>
      </c>
      <c r="B13583" t="s">
        <v>47</v>
      </c>
      <c r="C13583" t="s">
        <v>75</v>
      </c>
      <c r="D13583" t="s">
        <v>83</v>
      </c>
      <c r="E13583" t="s">
        <v>85</v>
      </c>
      <c r="F13583" t="s">
        <v>91</v>
      </c>
      <c r="G13583" t="s">
        <v>36</v>
      </c>
      <c r="H13583" t="s">
        <v>147</v>
      </c>
      <c r="I13583" s="1">
        <v>45908</v>
      </c>
      <c r="J13583">
        <v>4403</v>
      </c>
      <c r="K13583">
        <v>288</v>
      </c>
      <c r="L13583">
        <v>294</v>
      </c>
      <c r="M13583" t="s">
        <v>140</v>
      </c>
      <c r="N13583" t="s">
        <v>13</v>
      </c>
      <c r="O13583" t="s">
        <v>14</v>
      </c>
      <c r="P13583">
        <v>2.2656000000000001</v>
      </c>
      <c r="Q13583">
        <v>666.08640000000003</v>
      </c>
      <c r="R13583">
        <f>MONTH('COCOCART INDIA DATA'!$I13583)</f>
        <v>9</v>
      </c>
      <c r="S13583" t="str">
        <f>TEXT(Table2[[#This Row],[Date]],"mmm")</f>
        <v>Sep</v>
      </c>
      <c r="T13583">
        <f>DAY(Table2[[#This Row],[Date]])</f>
        <v>8</v>
      </c>
      <c r="U13583" t="str">
        <f>TEXT(Table2[[#This Row],[Date]],"ddd")</f>
        <v>Mon</v>
      </c>
    </row>
    <row r="13584" spans="1:21" x14ac:dyDescent="0.25">
      <c r="A13584" s="9">
        <v>2400053591</v>
      </c>
      <c r="B13584" t="s">
        <v>33</v>
      </c>
      <c r="C13584" t="s">
        <v>75</v>
      </c>
      <c r="D13584" t="s">
        <v>83</v>
      </c>
      <c r="E13584" t="s">
        <v>85</v>
      </c>
      <c r="F13584" t="s">
        <v>90</v>
      </c>
      <c r="G13584" t="s">
        <v>20</v>
      </c>
      <c r="H13584" t="s">
        <v>149</v>
      </c>
      <c r="I13584" s="1">
        <v>45908</v>
      </c>
      <c r="J13584">
        <v>1022</v>
      </c>
      <c r="K13584">
        <v>124</v>
      </c>
      <c r="L13584">
        <v>45</v>
      </c>
      <c r="M13584" t="s">
        <v>141</v>
      </c>
      <c r="N13584" t="s">
        <v>13</v>
      </c>
      <c r="O13584" t="s">
        <v>14</v>
      </c>
      <c r="P13584">
        <v>4.6592000000000002</v>
      </c>
      <c r="Q13584">
        <v>209.66400000000002</v>
      </c>
      <c r="R13584">
        <f>MONTH('COCOCART INDIA DATA'!$I13584)</f>
        <v>9</v>
      </c>
      <c r="S13584" t="str">
        <f>TEXT(Table2[[#This Row],[Date]],"mmm")</f>
        <v>Sep</v>
      </c>
      <c r="T13584">
        <f>DAY(Table2[[#This Row],[Date]])</f>
        <v>8</v>
      </c>
      <c r="U13584" t="str">
        <f>TEXT(Table2[[#This Row],[Date]],"ddd")</f>
        <v>Mon</v>
      </c>
    </row>
    <row r="13585" spans="1:21" x14ac:dyDescent="0.25">
      <c r="A13585" s="9">
        <v>2400053592</v>
      </c>
      <c r="B13585" t="s">
        <v>19</v>
      </c>
      <c r="C13585" t="s">
        <v>75</v>
      </c>
      <c r="D13585" t="s">
        <v>83</v>
      </c>
      <c r="E13585" t="s">
        <v>85</v>
      </c>
      <c r="F13585" t="s">
        <v>91</v>
      </c>
      <c r="G13585" t="s">
        <v>58</v>
      </c>
      <c r="H13585" t="s">
        <v>149</v>
      </c>
      <c r="I13585" s="1">
        <v>45908</v>
      </c>
      <c r="J13585">
        <v>10080</v>
      </c>
      <c r="K13585">
        <v>242</v>
      </c>
      <c r="L13585">
        <v>720</v>
      </c>
      <c r="M13585" t="s">
        <v>142</v>
      </c>
      <c r="N13585" t="s">
        <v>13</v>
      </c>
      <c r="O13585" t="s">
        <v>18</v>
      </c>
      <c r="P13585">
        <v>5.0198</v>
      </c>
      <c r="Q13585">
        <v>3614.2559999999999</v>
      </c>
      <c r="R13585">
        <f>MONTH('COCOCART INDIA DATA'!$I13585)</f>
        <v>9</v>
      </c>
      <c r="S13585" t="str">
        <f>TEXT(Table2[[#This Row],[Date]],"mmm")</f>
        <v>Sep</v>
      </c>
      <c r="T13585">
        <f>DAY(Table2[[#This Row],[Date]])</f>
        <v>8</v>
      </c>
      <c r="U13585" t="str">
        <f>TEXT(Table2[[#This Row],[Date]],"ddd")</f>
        <v>Mon</v>
      </c>
    </row>
    <row r="13586" spans="1:21" x14ac:dyDescent="0.25">
      <c r="A13586" s="9">
        <v>2400053593</v>
      </c>
      <c r="B13586" t="s">
        <v>64</v>
      </c>
      <c r="C13586" t="s">
        <v>75</v>
      </c>
      <c r="D13586" t="s">
        <v>83</v>
      </c>
      <c r="E13586" t="s">
        <v>84</v>
      </c>
      <c r="F13586" t="s">
        <v>88</v>
      </c>
      <c r="G13586" t="s">
        <v>49</v>
      </c>
      <c r="H13586" t="s">
        <v>149</v>
      </c>
      <c r="I13586" s="1">
        <v>45908</v>
      </c>
      <c r="J13586">
        <v>9212</v>
      </c>
      <c r="K13586">
        <v>420</v>
      </c>
      <c r="L13586">
        <v>709</v>
      </c>
      <c r="M13586" t="s">
        <v>143</v>
      </c>
      <c r="N13586" t="s">
        <v>13</v>
      </c>
      <c r="O13586" t="s">
        <v>14</v>
      </c>
      <c r="P13586">
        <v>1.5934999999999999</v>
      </c>
      <c r="Q13586">
        <v>1129.7915</v>
      </c>
      <c r="R13586">
        <f>MONTH('COCOCART INDIA DATA'!$I13586)</f>
        <v>9</v>
      </c>
      <c r="S13586" t="str">
        <f>TEXT(Table2[[#This Row],[Date]],"mmm")</f>
        <v>Sep</v>
      </c>
      <c r="T13586">
        <f>DAY(Table2[[#This Row],[Date]])</f>
        <v>8</v>
      </c>
      <c r="U13586" t="str">
        <f>TEXT(Table2[[#This Row],[Date]],"ddd")</f>
        <v>Mon</v>
      </c>
    </row>
    <row r="13587" spans="1:21" x14ac:dyDescent="0.25">
      <c r="A13587" s="9">
        <v>2400053594</v>
      </c>
      <c r="B13587" t="s">
        <v>47</v>
      </c>
      <c r="C13587" t="s">
        <v>75</v>
      </c>
      <c r="D13587" t="s">
        <v>83</v>
      </c>
      <c r="E13587" t="s">
        <v>84</v>
      </c>
      <c r="F13587" t="s">
        <v>89</v>
      </c>
      <c r="G13587" t="s">
        <v>49</v>
      </c>
      <c r="H13587" t="s">
        <v>149</v>
      </c>
      <c r="I13587" s="1">
        <v>45908</v>
      </c>
      <c r="J13587">
        <v>7392</v>
      </c>
      <c r="K13587">
        <v>184</v>
      </c>
      <c r="L13587">
        <v>740</v>
      </c>
      <c r="M13587" t="s">
        <v>41</v>
      </c>
      <c r="N13587" t="s">
        <v>13</v>
      </c>
      <c r="O13587" t="s">
        <v>14</v>
      </c>
      <c r="P13587">
        <v>1.5934999999999999</v>
      </c>
      <c r="Q13587">
        <v>1179.1899999999998</v>
      </c>
      <c r="R13587">
        <f>MONTH('COCOCART INDIA DATA'!$I13587)</f>
        <v>9</v>
      </c>
      <c r="S13587" t="str">
        <f>TEXT(Table2[[#This Row],[Date]],"mmm")</f>
        <v>Sep</v>
      </c>
      <c r="T13587">
        <f>DAY(Table2[[#This Row],[Date]])</f>
        <v>8</v>
      </c>
      <c r="U13587" t="str">
        <f>TEXT(Table2[[#This Row],[Date]],"ddd")</f>
        <v>Mon</v>
      </c>
    </row>
    <row r="13588" spans="1:21" x14ac:dyDescent="0.25">
      <c r="A13588" s="9">
        <v>2400053595</v>
      </c>
      <c r="B13588" t="s">
        <v>55</v>
      </c>
      <c r="C13588" t="s">
        <v>75</v>
      </c>
      <c r="D13588" t="s">
        <v>83</v>
      </c>
      <c r="E13588" t="s">
        <v>85</v>
      </c>
      <c r="F13588" t="s">
        <v>90</v>
      </c>
      <c r="G13588" t="s">
        <v>30</v>
      </c>
      <c r="H13588" t="s">
        <v>149</v>
      </c>
      <c r="I13588" s="1">
        <v>45908</v>
      </c>
      <c r="J13588">
        <v>6174</v>
      </c>
      <c r="K13588">
        <v>130</v>
      </c>
      <c r="L13588">
        <v>229</v>
      </c>
      <c r="M13588" t="s">
        <v>92</v>
      </c>
      <c r="N13588" t="s">
        <v>13</v>
      </c>
      <c r="O13588" t="s">
        <v>18</v>
      </c>
      <c r="P13588">
        <v>0.89900000000000002</v>
      </c>
      <c r="Q13588">
        <v>205.87100000000001</v>
      </c>
      <c r="R13588">
        <f>MONTH('COCOCART INDIA DATA'!$I13588)</f>
        <v>9</v>
      </c>
      <c r="S13588" t="str">
        <f>TEXT(Table2[[#This Row],[Date]],"mmm")</f>
        <v>Sep</v>
      </c>
      <c r="T13588">
        <f>DAY(Table2[[#This Row],[Date]])</f>
        <v>8</v>
      </c>
      <c r="U13588" t="str">
        <f>TEXT(Table2[[#This Row],[Date]],"ddd")</f>
        <v>Mon</v>
      </c>
    </row>
    <row r="13589" spans="1:21" x14ac:dyDescent="0.25">
      <c r="A13589" s="9">
        <v>2400053596</v>
      </c>
      <c r="B13589" t="s">
        <v>34</v>
      </c>
      <c r="C13589" t="s">
        <v>76</v>
      </c>
      <c r="D13589" t="s">
        <v>83</v>
      </c>
      <c r="E13589" t="s">
        <v>85</v>
      </c>
      <c r="F13589" t="s">
        <v>91</v>
      </c>
      <c r="G13589" t="s">
        <v>41</v>
      </c>
      <c r="H13589" t="s">
        <v>151</v>
      </c>
      <c r="I13589" s="1">
        <v>45908</v>
      </c>
      <c r="J13589">
        <v>2709</v>
      </c>
      <c r="K13589">
        <v>102</v>
      </c>
      <c r="L13589">
        <v>105</v>
      </c>
      <c r="M13589" t="s">
        <v>93</v>
      </c>
      <c r="N13589" t="s">
        <v>40</v>
      </c>
      <c r="O13589" t="s">
        <v>14</v>
      </c>
      <c r="P13589">
        <v>6.3415999999999997</v>
      </c>
      <c r="Q13589">
        <v>665.86799999999994</v>
      </c>
      <c r="R13589">
        <f>MONTH('COCOCART INDIA DATA'!$I13589)</f>
        <v>9</v>
      </c>
      <c r="S13589" t="str">
        <f>TEXT(Table2[[#This Row],[Date]],"mmm")</f>
        <v>Sep</v>
      </c>
      <c r="T13589">
        <f>DAY(Table2[[#This Row],[Date]])</f>
        <v>8</v>
      </c>
      <c r="U13589" t="str">
        <f>TEXT(Table2[[#This Row],[Date]],"ddd")</f>
        <v>Mon</v>
      </c>
    </row>
    <row r="13590" spans="1:21" x14ac:dyDescent="0.25">
      <c r="A13590" s="9">
        <v>2400053597</v>
      </c>
      <c r="B13590" t="s">
        <v>34</v>
      </c>
      <c r="C13590" t="s">
        <v>77</v>
      </c>
      <c r="D13590" t="s">
        <v>83</v>
      </c>
      <c r="E13590" t="s">
        <v>85</v>
      </c>
      <c r="F13590" t="s">
        <v>90</v>
      </c>
      <c r="G13590" t="s">
        <v>23</v>
      </c>
      <c r="H13590" t="s">
        <v>151</v>
      </c>
      <c r="I13590" s="1">
        <v>45908</v>
      </c>
      <c r="J13590">
        <v>9303</v>
      </c>
      <c r="K13590">
        <v>77</v>
      </c>
      <c r="L13590">
        <v>333</v>
      </c>
      <c r="M13590" t="s">
        <v>94</v>
      </c>
      <c r="N13590" t="s">
        <v>17</v>
      </c>
      <c r="O13590" t="s">
        <v>18</v>
      </c>
      <c r="P13590">
        <v>7.8910999999999998</v>
      </c>
      <c r="Q13590">
        <v>2627.7363</v>
      </c>
      <c r="R13590">
        <f>MONTH('COCOCART INDIA DATA'!$I13590)</f>
        <v>9</v>
      </c>
      <c r="S13590" t="str">
        <f>TEXT(Table2[[#This Row],[Date]],"mmm")</f>
        <v>Sep</v>
      </c>
      <c r="T13590">
        <f>DAY(Table2[[#This Row],[Date]])</f>
        <v>8</v>
      </c>
      <c r="U13590" t="str">
        <f>TEXT(Table2[[#This Row],[Date]],"ddd")</f>
        <v>Mon</v>
      </c>
    </row>
    <row r="13591" spans="1:21" x14ac:dyDescent="0.25">
      <c r="A13591" s="9">
        <v>2400053598</v>
      </c>
      <c r="B13591" t="s">
        <v>26</v>
      </c>
      <c r="C13591" t="s">
        <v>78</v>
      </c>
      <c r="D13591" t="s">
        <v>83</v>
      </c>
      <c r="E13591" t="s">
        <v>85</v>
      </c>
      <c r="F13591" t="s">
        <v>91</v>
      </c>
      <c r="G13591" t="s">
        <v>30</v>
      </c>
      <c r="H13591" t="s">
        <v>151</v>
      </c>
      <c r="I13591" s="1">
        <v>45908</v>
      </c>
      <c r="J13591">
        <v>2401</v>
      </c>
      <c r="K13591">
        <v>14</v>
      </c>
      <c r="L13591">
        <v>101</v>
      </c>
      <c r="M13591" t="s">
        <v>95</v>
      </c>
      <c r="N13591" t="s">
        <v>13</v>
      </c>
      <c r="O13591" t="s">
        <v>18</v>
      </c>
      <c r="P13591">
        <v>0.89900000000000002</v>
      </c>
      <c r="Q13591">
        <v>90.799000000000007</v>
      </c>
      <c r="R13591">
        <f>MONTH('COCOCART INDIA DATA'!$I13591)</f>
        <v>9</v>
      </c>
      <c r="S13591" t="str">
        <f>TEXT(Table2[[#This Row],[Date]],"mmm")</f>
        <v>Sep</v>
      </c>
      <c r="T13591">
        <f>DAY(Table2[[#This Row],[Date]])</f>
        <v>8</v>
      </c>
      <c r="U13591" t="str">
        <f>TEXT(Table2[[#This Row],[Date]],"ddd")</f>
        <v>Mon</v>
      </c>
    </row>
    <row r="13592" spans="1:21" x14ac:dyDescent="0.25">
      <c r="A13592" s="9">
        <v>2400053599</v>
      </c>
      <c r="B13592" t="s">
        <v>29</v>
      </c>
      <c r="C13592" t="s">
        <v>78</v>
      </c>
      <c r="D13592" t="s">
        <v>83</v>
      </c>
      <c r="E13592" t="s">
        <v>84</v>
      </c>
      <c r="F13592" t="s">
        <v>89</v>
      </c>
      <c r="G13592" t="s">
        <v>45</v>
      </c>
      <c r="H13592" t="s">
        <v>153</v>
      </c>
      <c r="I13592" s="1">
        <v>45908</v>
      </c>
      <c r="J13592">
        <v>126</v>
      </c>
      <c r="K13592">
        <v>8</v>
      </c>
      <c r="L13592">
        <v>6</v>
      </c>
      <c r="M13592" t="s">
        <v>37</v>
      </c>
      <c r="N13592" t="s">
        <v>17</v>
      </c>
      <c r="O13592" t="s">
        <v>14</v>
      </c>
      <c r="P13592">
        <v>2.4773999999999998</v>
      </c>
      <c r="Q13592">
        <v>14.8644</v>
      </c>
      <c r="R13592">
        <f>MONTH('COCOCART INDIA DATA'!$I13592)</f>
        <v>9</v>
      </c>
      <c r="S13592" t="str">
        <f>TEXT(Table2[[#This Row],[Date]],"mmm")</f>
        <v>Sep</v>
      </c>
      <c r="T13592">
        <f>DAY(Table2[[#This Row],[Date]])</f>
        <v>8</v>
      </c>
      <c r="U13592" t="str">
        <f>TEXT(Table2[[#This Row],[Date]],"ddd")</f>
        <v>Mon</v>
      </c>
    </row>
    <row r="13593" spans="1:21" x14ac:dyDescent="0.25">
      <c r="A13593" s="9">
        <v>2400053600</v>
      </c>
      <c r="B13593" t="s">
        <v>55</v>
      </c>
      <c r="C13593" t="s">
        <v>79</v>
      </c>
      <c r="D13593" t="s">
        <v>83</v>
      </c>
      <c r="E13593" t="s">
        <v>84</v>
      </c>
      <c r="F13593" t="s">
        <v>89</v>
      </c>
      <c r="G13593" t="s">
        <v>25</v>
      </c>
      <c r="H13593" t="s">
        <v>153</v>
      </c>
      <c r="I13593" s="1">
        <v>45908</v>
      </c>
      <c r="J13593">
        <v>2695</v>
      </c>
      <c r="K13593">
        <v>50</v>
      </c>
      <c r="L13593">
        <v>118</v>
      </c>
      <c r="M13593" t="s">
        <v>96</v>
      </c>
      <c r="N13593" t="s">
        <v>13</v>
      </c>
      <c r="O13593" t="s">
        <v>18</v>
      </c>
      <c r="P13593">
        <v>0.69579999999999997</v>
      </c>
      <c r="Q13593">
        <v>82.104399999999998</v>
      </c>
      <c r="R13593">
        <f>MONTH('COCOCART INDIA DATA'!$I13593)</f>
        <v>9</v>
      </c>
      <c r="S13593" t="str">
        <f>TEXT(Table2[[#This Row],[Date]],"mmm")</f>
        <v>Sep</v>
      </c>
      <c r="T13593">
        <f>DAY(Table2[[#This Row],[Date]])</f>
        <v>8</v>
      </c>
      <c r="U13593" t="str">
        <f>TEXT(Table2[[#This Row],[Date]],"ddd")</f>
        <v>Mon</v>
      </c>
    </row>
    <row r="13594" spans="1:21" x14ac:dyDescent="0.25">
      <c r="A13594" s="9">
        <v>2400053601</v>
      </c>
      <c r="B13594" t="s">
        <v>60</v>
      </c>
      <c r="C13594" t="s">
        <v>80</v>
      </c>
      <c r="D13594" t="s">
        <v>83</v>
      </c>
      <c r="E13594" t="s">
        <v>85</v>
      </c>
      <c r="F13594" t="s">
        <v>90</v>
      </c>
      <c r="G13594" t="s">
        <v>58</v>
      </c>
      <c r="H13594" t="s">
        <v>153</v>
      </c>
      <c r="I13594" s="1">
        <v>45908</v>
      </c>
      <c r="J13594">
        <v>7882</v>
      </c>
      <c r="K13594">
        <v>358</v>
      </c>
      <c r="L13594">
        <v>493</v>
      </c>
      <c r="M13594" t="s">
        <v>97</v>
      </c>
      <c r="N13594" t="s">
        <v>13</v>
      </c>
      <c r="O13594" t="s">
        <v>18</v>
      </c>
      <c r="P13594">
        <v>5.0198</v>
      </c>
      <c r="Q13594">
        <v>2474.7613999999999</v>
      </c>
      <c r="R13594">
        <f>MONTH('COCOCART INDIA DATA'!$I13594)</f>
        <v>9</v>
      </c>
      <c r="S13594" t="str">
        <f>TEXT(Table2[[#This Row],[Date]],"mmm")</f>
        <v>Sep</v>
      </c>
      <c r="T13594">
        <f>DAY(Table2[[#This Row],[Date]])</f>
        <v>8</v>
      </c>
      <c r="U13594" t="str">
        <f>TEXT(Table2[[#This Row],[Date]],"ddd")</f>
        <v>Mon</v>
      </c>
    </row>
    <row r="13595" spans="1:21" x14ac:dyDescent="0.25">
      <c r="A13595" s="9">
        <v>2400053602</v>
      </c>
      <c r="B13595" t="s">
        <v>26</v>
      </c>
      <c r="C13595" t="s">
        <v>79</v>
      </c>
      <c r="D13595" t="s">
        <v>83</v>
      </c>
      <c r="E13595" t="s">
        <v>85</v>
      </c>
      <c r="F13595" t="s">
        <v>91</v>
      </c>
      <c r="G13595" t="s">
        <v>32</v>
      </c>
      <c r="H13595" t="s">
        <v>153</v>
      </c>
      <c r="I13595" s="1">
        <v>45908</v>
      </c>
      <c r="J13595">
        <v>13370</v>
      </c>
      <c r="K13595">
        <v>265</v>
      </c>
      <c r="L13595">
        <v>432</v>
      </c>
      <c r="M13595" t="s">
        <v>98</v>
      </c>
      <c r="N13595" t="s">
        <v>13</v>
      </c>
      <c r="O13595" t="s">
        <v>14</v>
      </c>
      <c r="P13595">
        <v>1.8652</v>
      </c>
      <c r="Q13595">
        <v>805.76639999999998</v>
      </c>
      <c r="R13595">
        <f>MONTH('COCOCART INDIA DATA'!$I13595)</f>
        <v>9</v>
      </c>
      <c r="S13595" t="str">
        <f>TEXT(Table2[[#This Row],[Date]],"mmm")</f>
        <v>Sep</v>
      </c>
      <c r="T13595">
        <f>DAY(Table2[[#This Row],[Date]])</f>
        <v>8</v>
      </c>
      <c r="U13595" t="str">
        <f>TEXT(Table2[[#This Row],[Date]],"ddd")</f>
        <v>Mon</v>
      </c>
    </row>
    <row r="13596" spans="1:21" x14ac:dyDescent="0.25">
      <c r="A13596" s="9">
        <v>2400053603</v>
      </c>
      <c r="B13596" t="s">
        <v>26</v>
      </c>
      <c r="C13596" t="s">
        <v>79</v>
      </c>
      <c r="D13596" t="s">
        <v>83</v>
      </c>
      <c r="E13596" t="s">
        <v>85</v>
      </c>
      <c r="F13596" t="s">
        <v>90</v>
      </c>
      <c r="G13596" t="s">
        <v>41</v>
      </c>
      <c r="H13596" t="s">
        <v>153</v>
      </c>
      <c r="I13596" s="1">
        <v>45908</v>
      </c>
      <c r="J13596">
        <v>5215</v>
      </c>
      <c r="K13596">
        <v>245</v>
      </c>
      <c r="L13596">
        <v>174</v>
      </c>
      <c r="M13596" t="s">
        <v>99</v>
      </c>
      <c r="N13596" t="s">
        <v>40</v>
      </c>
      <c r="O13596" t="s">
        <v>14</v>
      </c>
      <c r="P13596">
        <v>6.3415999999999997</v>
      </c>
      <c r="Q13596">
        <v>1103.4384</v>
      </c>
      <c r="R13596">
        <f>MONTH('COCOCART INDIA DATA'!$I13596)</f>
        <v>9</v>
      </c>
      <c r="S13596" t="str">
        <f>TEXT(Table2[[#This Row],[Date]],"mmm")</f>
        <v>Sep</v>
      </c>
      <c r="T13596">
        <f>DAY(Table2[[#This Row],[Date]])</f>
        <v>8</v>
      </c>
      <c r="U13596" t="str">
        <f>TEXT(Table2[[#This Row],[Date]],"ddd")</f>
        <v>Mon</v>
      </c>
    </row>
    <row r="13597" spans="1:21" x14ac:dyDescent="0.25">
      <c r="A13597" s="9">
        <v>2400053604</v>
      </c>
      <c r="B13597" t="s">
        <v>33</v>
      </c>
      <c r="C13597" t="s">
        <v>80</v>
      </c>
      <c r="D13597" t="s">
        <v>83</v>
      </c>
      <c r="E13597" t="s">
        <v>85</v>
      </c>
      <c r="F13597" t="s">
        <v>91</v>
      </c>
      <c r="G13597" t="s">
        <v>52</v>
      </c>
      <c r="H13597" t="s">
        <v>153</v>
      </c>
      <c r="I13597" s="1">
        <v>45908</v>
      </c>
      <c r="J13597">
        <v>12978</v>
      </c>
      <c r="K13597">
        <v>239</v>
      </c>
      <c r="L13597">
        <v>1082</v>
      </c>
      <c r="M13597" t="s">
        <v>100</v>
      </c>
      <c r="N13597" t="s">
        <v>40</v>
      </c>
      <c r="O13597" t="s">
        <v>14</v>
      </c>
      <c r="P13597">
        <v>2.8</v>
      </c>
      <c r="Q13597">
        <v>3029.6</v>
      </c>
      <c r="R13597">
        <f>MONTH('COCOCART INDIA DATA'!$I13597)</f>
        <v>9</v>
      </c>
      <c r="S13597" t="str">
        <f>TEXT(Table2[[#This Row],[Date]],"mmm")</f>
        <v>Sep</v>
      </c>
      <c r="T13597">
        <f>DAY(Table2[[#This Row],[Date]])</f>
        <v>8</v>
      </c>
      <c r="U13597" t="str">
        <f>TEXT(Table2[[#This Row],[Date]],"ddd")</f>
        <v>Mon</v>
      </c>
    </row>
    <row r="13598" spans="1:21" x14ac:dyDescent="0.25">
      <c r="A13598" s="9">
        <v>2400053605</v>
      </c>
      <c r="B13598" t="s">
        <v>42</v>
      </c>
      <c r="C13598" t="s">
        <v>79</v>
      </c>
      <c r="D13598" t="s">
        <v>83</v>
      </c>
      <c r="E13598" t="s">
        <v>84</v>
      </c>
      <c r="F13598" t="s">
        <v>88</v>
      </c>
      <c r="G13598" t="s">
        <v>45</v>
      </c>
      <c r="H13598" t="s">
        <v>153</v>
      </c>
      <c r="I13598" s="1">
        <v>45908</v>
      </c>
      <c r="J13598">
        <v>15813</v>
      </c>
      <c r="K13598">
        <v>41</v>
      </c>
      <c r="L13598">
        <v>688</v>
      </c>
      <c r="M13598" t="s">
        <v>101</v>
      </c>
      <c r="N13598" t="s">
        <v>17</v>
      </c>
      <c r="O13598" t="s">
        <v>14</v>
      </c>
      <c r="P13598">
        <v>2.4773999999999998</v>
      </c>
      <c r="Q13598">
        <v>1704.4512</v>
      </c>
      <c r="R13598">
        <f>MONTH('COCOCART INDIA DATA'!$I13598)</f>
        <v>9</v>
      </c>
      <c r="S13598" t="str">
        <f>TEXT(Table2[[#This Row],[Date]],"mmm")</f>
        <v>Sep</v>
      </c>
      <c r="T13598">
        <f>DAY(Table2[[#This Row],[Date]])</f>
        <v>8</v>
      </c>
      <c r="U13598" t="str">
        <f>TEXT(Table2[[#This Row],[Date]],"ddd")</f>
        <v>Mon</v>
      </c>
    </row>
    <row r="13599" spans="1:21" x14ac:dyDescent="0.25">
      <c r="A13599" s="9">
        <v>2400053606</v>
      </c>
      <c r="B13599" t="s">
        <v>63</v>
      </c>
      <c r="C13599" t="s">
        <v>79</v>
      </c>
      <c r="D13599" t="s">
        <v>83</v>
      </c>
      <c r="E13599" t="s">
        <v>84</v>
      </c>
      <c r="F13599" t="s">
        <v>89</v>
      </c>
      <c r="G13599" t="s">
        <v>48</v>
      </c>
      <c r="H13599" t="s">
        <v>152</v>
      </c>
      <c r="I13599" s="1">
        <v>45908</v>
      </c>
      <c r="J13599">
        <v>749</v>
      </c>
      <c r="K13599">
        <v>560</v>
      </c>
      <c r="L13599">
        <v>45</v>
      </c>
      <c r="M13599" t="s">
        <v>102</v>
      </c>
      <c r="N13599" t="s">
        <v>40</v>
      </c>
      <c r="O13599" t="s">
        <v>18</v>
      </c>
      <c r="P13599">
        <v>11.4688</v>
      </c>
      <c r="Q13599">
        <v>516.096</v>
      </c>
      <c r="R13599">
        <f>MONTH('COCOCART INDIA DATA'!$I13599)</f>
        <v>9</v>
      </c>
      <c r="S13599" t="str">
        <f>TEXT(Table2[[#This Row],[Date]],"mmm")</f>
        <v>Sep</v>
      </c>
      <c r="T13599">
        <f>DAY(Table2[[#This Row],[Date]])</f>
        <v>8</v>
      </c>
      <c r="U13599" t="str">
        <f>TEXT(Table2[[#This Row],[Date]],"ddd")</f>
        <v>Mon</v>
      </c>
    </row>
    <row r="13600" spans="1:21" x14ac:dyDescent="0.25">
      <c r="A13600" s="9">
        <v>2400053607</v>
      </c>
      <c r="B13600" t="s">
        <v>47</v>
      </c>
      <c r="C13600" t="s">
        <v>79</v>
      </c>
      <c r="D13600" t="s">
        <v>83</v>
      </c>
      <c r="E13600" t="s">
        <v>85</v>
      </c>
      <c r="F13600" t="s">
        <v>90</v>
      </c>
      <c r="G13600" t="s">
        <v>46</v>
      </c>
      <c r="H13600" t="s">
        <v>152</v>
      </c>
      <c r="I13600" s="1">
        <v>45908</v>
      </c>
      <c r="J13600">
        <v>6020</v>
      </c>
      <c r="K13600">
        <v>304</v>
      </c>
      <c r="L13600">
        <v>241</v>
      </c>
      <c r="M13600" t="s">
        <v>103</v>
      </c>
      <c r="N13600" t="s">
        <v>40</v>
      </c>
      <c r="O13600" t="s">
        <v>18</v>
      </c>
      <c r="P13600">
        <v>4.7065000000000001</v>
      </c>
      <c r="Q13600">
        <v>1134.2665</v>
      </c>
      <c r="R13600">
        <f>MONTH('COCOCART INDIA DATA'!$I13600)</f>
        <v>9</v>
      </c>
      <c r="S13600" t="str">
        <f>TEXT(Table2[[#This Row],[Date]],"mmm")</f>
        <v>Sep</v>
      </c>
      <c r="T13600">
        <f>DAY(Table2[[#This Row],[Date]])</f>
        <v>8</v>
      </c>
      <c r="U13600" t="str">
        <f>TEXT(Table2[[#This Row],[Date]],"ddd")</f>
        <v>Mon</v>
      </c>
    </row>
    <row r="13601" spans="1:21" x14ac:dyDescent="0.25">
      <c r="A13601" s="9">
        <v>2400053608</v>
      </c>
      <c r="B13601" t="s">
        <v>44</v>
      </c>
      <c r="C13601" t="s">
        <v>79</v>
      </c>
      <c r="D13601" t="s">
        <v>83</v>
      </c>
      <c r="E13601" t="s">
        <v>85</v>
      </c>
      <c r="F13601" t="s">
        <v>91</v>
      </c>
      <c r="G13601" t="s">
        <v>41</v>
      </c>
      <c r="H13601" t="s">
        <v>152</v>
      </c>
      <c r="I13601" s="1">
        <v>45908</v>
      </c>
      <c r="J13601">
        <v>2135</v>
      </c>
      <c r="K13601">
        <v>210</v>
      </c>
      <c r="L13601">
        <v>67</v>
      </c>
      <c r="M13601" t="s">
        <v>59</v>
      </c>
      <c r="N13601" t="s">
        <v>40</v>
      </c>
      <c r="O13601" t="s">
        <v>14</v>
      </c>
      <c r="P13601">
        <v>6.3415999999999997</v>
      </c>
      <c r="Q13601">
        <v>424.88720000000001</v>
      </c>
      <c r="R13601">
        <f>MONTH('COCOCART INDIA DATA'!$I13601)</f>
        <v>9</v>
      </c>
      <c r="S13601" t="str">
        <f>TEXT(Table2[[#This Row],[Date]],"mmm")</f>
        <v>Sep</v>
      </c>
      <c r="T13601">
        <f>DAY(Table2[[#This Row],[Date]])</f>
        <v>8</v>
      </c>
      <c r="U13601" t="str">
        <f>TEXT(Table2[[#This Row],[Date]],"ddd")</f>
        <v>Mon</v>
      </c>
    </row>
    <row r="13602" spans="1:21" x14ac:dyDescent="0.25">
      <c r="A13602" s="9">
        <v>2400053609</v>
      </c>
      <c r="B13602" t="s">
        <v>56</v>
      </c>
      <c r="C13602" t="s">
        <v>66</v>
      </c>
      <c r="D13602" t="s">
        <v>82</v>
      </c>
      <c r="E13602" t="s">
        <v>85</v>
      </c>
      <c r="F13602" t="s">
        <v>90</v>
      </c>
      <c r="G13602" t="s">
        <v>12</v>
      </c>
      <c r="H13602" t="s">
        <v>146</v>
      </c>
      <c r="I13602" s="1">
        <v>45908</v>
      </c>
      <c r="J13602">
        <v>10927</v>
      </c>
      <c r="K13602">
        <v>221</v>
      </c>
      <c r="L13602">
        <v>608</v>
      </c>
      <c r="M13602" t="s">
        <v>104</v>
      </c>
      <c r="N13602" t="s">
        <v>13</v>
      </c>
      <c r="O13602" t="s">
        <v>14</v>
      </c>
      <c r="P13602">
        <v>6.0983000000000001</v>
      </c>
      <c r="Q13602">
        <v>3707.7664</v>
      </c>
      <c r="R13602">
        <f>MONTH('COCOCART INDIA DATA'!$I13602)</f>
        <v>9</v>
      </c>
      <c r="S13602" t="str">
        <f>TEXT(Table2[[#This Row],[Date]],"mmm")</f>
        <v>Sep</v>
      </c>
      <c r="T13602">
        <f>DAY(Table2[[#This Row],[Date]])</f>
        <v>8</v>
      </c>
      <c r="U13602" t="str">
        <f>TEXT(Table2[[#This Row],[Date]],"ddd")</f>
        <v>Mon</v>
      </c>
    </row>
    <row r="13603" spans="1:21" x14ac:dyDescent="0.25">
      <c r="A13603" s="9">
        <v>2400053610</v>
      </c>
      <c r="B13603" t="s">
        <v>24</v>
      </c>
      <c r="C13603" t="s">
        <v>66</v>
      </c>
      <c r="D13603" t="s">
        <v>83</v>
      </c>
      <c r="E13603" t="s">
        <v>85</v>
      </c>
      <c r="F13603" t="s">
        <v>91</v>
      </c>
      <c r="G13603" t="s">
        <v>12</v>
      </c>
      <c r="H13603" t="s">
        <v>147</v>
      </c>
      <c r="I13603" s="1">
        <v>45908</v>
      </c>
      <c r="J13603">
        <v>2275</v>
      </c>
      <c r="K13603">
        <v>56</v>
      </c>
      <c r="L13603">
        <v>120</v>
      </c>
      <c r="M13603" t="s">
        <v>105</v>
      </c>
      <c r="N13603" t="s">
        <v>13</v>
      </c>
      <c r="O13603" t="s">
        <v>14</v>
      </c>
      <c r="P13603">
        <v>6.0983000000000001</v>
      </c>
      <c r="Q13603">
        <v>731.79600000000005</v>
      </c>
      <c r="R13603">
        <f>MONTH('COCOCART INDIA DATA'!$I13603)</f>
        <v>9</v>
      </c>
      <c r="S13603" t="str">
        <f>TEXT(Table2[[#This Row],[Date]],"mmm")</f>
        <v>Sep</v>
      </c>
      <c r="T13603">
        <f>DAY(Table2[[#This Row],[Date]])</f>
        <v>8</v>
      </c>
      <c r="U13603" t="str">
        <f>TEXT(Table2[[#This Row],[Date]],"ddd")</f>
        <v>Mon</v>
      </c>
    </row>
    <row r="13604" spans="1:21" x14ac:dyDescent="0.25">
      <c r="A13604" s="9">
        <v>2400053611</v>
      </c>
      <c r="B13604" t="s">
        <v>24</v>
      </c>
      <c r="C13604" t="s">
        <v>66</v>
      </c>
      <c r="D13604" t="s">
        <v>82</v>
      </c>
      <c r="E13604" t="s">
        <v>84</v>
      </c>
      <c r="F13604" t="s">
        <v>89</v>
      </c>
      <c r="G13604" t="s">
        <v>36</v>
      </c>
      <c r="H13604" t="s">
        <v>148</v>
      </c>
      <c r="I13604" s="1">
        <v>45908</v>
      </c>
      <c r="J13604">
        <v>9443</v>
      </c>
      <c r="K13604">
        <v>12</v>
      </c>
      <c r="L13604">
        <v>450</v>
      </c>
      <c r="M13604" t="s">
        <v>106</v>
      </c>
      <c r="N13604" t="s">
        <v>13</v>
      </c>
      <c r="O13604" t="s">
        <v>14</v>
      </c>
      <c r="P13604">
        <v>2.2656000000000001</v>
      </c>
      <c r="Q13604">
        <v>1019.52</v>
      </c>
      <c r="R13604">
        <f>MONTH('COCOCART INDIA DATA'!$I13604)</f>
        <v>9</v>
      </c>
      <c r="S13604" t="str">
        <f>TEXT(Table2[[#This Row],[Date]],"mmm")</f>
        <v>Sep</v>
      </c>
      <c r="T13604">
        <f>DAY(Table2[[#This Row],[Date]])</f>
        <v>8</v>
      </c>
      <c r="U13604" t="str">
        <f>TEXT(Table2[[#This Row],[Date]],"ddd")</f>
        <v>Mon</v>
      </c>
    </row>
    <row r="13605" spans="1:21" x14ac:dyDescent="0.25">
      <c r="A13605" s="9">
        <v>2400053612</v>
      </c>
      <c r="B13605" t="s">
        <v>34</v>
      </c>
      <c r="C13605" t="s">
        <v>66</v>
      </c>
      <c r="D13605" t="s">
        <v>83</v>
      </c>
      <c r="E13605" t="s">
        <v>84</v>
      </c>
      <c r="F13605" t="s">
        <v>89</v>
      </c>
      <c r="G13605" t="s">
        <v>52</v>
      </c>
      <c r="H13605" t="s">
        <v>149</v>
      </c>
      <c r="I13605" s="1">
        <v>45908</v>
      </c>
      <c r="J13605">
        <v>11326</v>
      </c>
      <c r="K13605">
        <v>243</v>
      </c>
      <c r="L13605">
        <v>944</v>
      </c>
      <c r="M13605" t="s">
        <v>107</v>
      </c>
      <c r="N13605" t="s">
        <v>40</v>
      </c>
      <c r="O13605" t="s">
        <v>14</v>
      </c>
      <c r="P13605">
        <v>2.8</v>
      </c>
      <c r="Q13605">
        <v>2643.2</v>
      </c>
      <c r="R13605">
        <f>MONTH('COCOCART INDIA DATA'!$I13605)</f>
        <v>9</v>
      </c>
      <c r="S13605" t="str">
        <f>TEXT(Table2[[#This Row],[Date]],"mmm")</f>
        <v>Sep</v>
      </c>
      <c r="T13605">
        <f>DAY(Table2[[#This Row],[Date]])</f>
        <v>8</v>
      </c>
      <c r="U13605" t="str">
        <f>TEXT(Table2[[#This Row],[Date]],"ddd")</f>
        <v>Mon</v>
      </c>
    </row>
    <row r="13606" spans="1:21" x14ac:dyDescent="0.25">
      <c r="A13606" s="9">
        <v>2400053613</v>
      </c>
      <c r="B13606" t="s">
        <v>64</v>
      </c>
      <c r="C13606" t="s">
        <v>66</v>
      </c>
      <c r="D13606" t="s">
        <v>83</v>
      </c>
      <c r="E13606" t="s">
        <v>85</v>
      </c>
      <c r="F13606" t="s">
        <v>90</v>
      </c>
      <c r="G13606" t="s">
        <v>43</v>
      </c>
      <c r="H13606" t="s">
        <v>150</v>
      </c>
      <c r="I13606" s="1">
        <v>45908</v>
      </c>
      <c r="J13606">
        <v>2100</v>
      </c>
      <c r="K13606">
        <v>352</v>
      </c>
      <c r="L13606">
        <v>105</v>
      </c>
      <c r="M13606" t="s">
        <v>108</v>
      </c>
      <c r="N13606" t="s">
        <v>40</v>
      </c>
      <c r="O13606" t="s">
        <v>14</v>
      </c>
      <c r="P13606">
        <v>9.2086000000000006</v>
      </c>
      <c r="Q13606">
        <v>966.90300000000002</v>
      </c>
      <c r="R13606">
        <f>MONTH('COCOCART INDIA DATA'!$I13606)</f>
        <v>9</v>
      </c>
      <c r="S13606" t="str">
        <f>TEXT(Table2[[#This Row],[Date]],"mmm")</f>
        <v>Sep</v>
      </c>
      <c r="T13606">
        <f>DAY(Table2[[#This Row],[Date]])</f>
        <v>8</v>
      </c>
      <c r="U13606" t="str">
        <f>TEXT(Table2[[#This Row],[Date]],"ddd")</f>
        <v>Mon</v>
      </c>
    </row>
    <row r="13607" spans="1:21" x14ac:dyDescent="0.25">
      <c r="A13607" s="9">
        <v>2400053614</v>
      </c>
      <c r="B13607" t="s">
        <v>42</v>
      </c>
      <c r="C13607" t="s">
        <v>67</v>
      </c>
      <c r="D13607" t="s">
        <v>83</v>
      </c>
      <c r="E13607" t="s">
        <v>85</v>
      </c>
      <c r="F13607" t="s">
        <v>91</v>
      </c>
      <c r="G13607" t="s">
        <v>12</v>
      </c>
      <c r="H13607" t="s">
        <v>151</v>
      </c>
      <c r="I13607" s="1">
        <v>45908</v>
      </c>
      <c r="J13607">
        <v>1127</v>
      </c>
      <c r="K13607">
        <v>236</v>
      </c>
      <c r="L13607">
        <v>54</v>
      </c>
      <c r="M13607" t="s">
        <v>109</v>
      </c>
      <c r="N13607" t="s">
        <v>13</v>
      </c>
      <c r="O13607" t="s">
        <v>14</v>
      </c>
      <c r="P13607">
        <v>6.0983000000000001</v>
      </c>
      <c r="Q13607">
        <v>329.3082</v>
      </c>
      <c r="R13607">
        <f>MONTH('COCOCART INDIA DATA'!$I13607)</f>
        <v>9</v>
      </c>
      <c r="S13607" t="str">
        <f>TEXT(Table2[[#This Row],[Date]],"mmm")</f>
        <v>Sep</v>
      </c>
      <c r="T13607">
        <f>DAY(Table2[[#This Row],[Date]])</f>
        <v>8</v>
      </c>
      <c r="U13607" t="str">
        <f>TEXT(Table2[[#This Row],[Date]],"ddd")</f>
        <v>Mon</v>
      </c>
    </row>
    <row r="13608" spans="1:21" x14ac:dyDescent="0.25">
      <c r="A13608" s="9">
        <v>2400053615</v>
      </c>
      <c r="B13608" t="s">
        <v>62</v>
      </c>
      <c r="C13608" t="s">
        <v>68</v>
      </c>
      <c r="D13608" t="s">
        <v>83</v>
      </c>
      <c r="E13608" t="s">
        <v>85</v>
      </c>
      <c r="F13608" t="s">
        <v>90</v>
      </c>
      <c r="G13608" t="s">
        <v>45</v>
      </c>
      <c r="H13608" t="s">
        <v>152</v>
      </c>
      <c r="I13608" s="1">
        <v>45908</v>
      </c>
      <c r="J13608">
        <v>5026</v>
      </c>
      <c r="K13608">
        <v>127</v>
      </c>
      <c r="L13608">
        <v>219</v>
      </c>
      <c r="M13608" t="s">
        <v>110</v>
      </c>
      <c r="N13608" t="s">
        <v>17</v>
      </c>
      <c r="O13608" t="s">
        <v>14</v>
      </c>
      <c r="P13608">
        <v>2.4773999999999998</v>
      </c>
      <c r="Q13608">
        <v>542.55059999999992</v>
      </c>
      <c r="R13608">
        <f>MONTH('COCOCART INDIA DATA'!$I13608)</f>
        <v>9</v>
      </c>
      <c r="S13608" t="str">
        <f>TEXT(Table2[[#This Row],[Date]],"mmm")</f>
        <v>Sep</v>
      </c>
      <c r="T13608">
        <f>DAY(Table2[[#This Row],[Date]])</f>
        <v>8</v>
      </c>
      <c r="U13608" t="str">
        <f>TEXT(Table2[[#This Row],[Date]],"ddd")</f>
        <v>Mon</v>
      </c>
    </row>
    <row r="13609" spans="1:21" x14ac:dyDescent="0.25">
      <c r="A13609" s="9">
        <v>2400053616</v>
      </c>
      <c r="B13609" t="s">
        <v>51</v>
      </c>
      <c r="C13609" t="s">
        <v>69</v>
      </c>
      <c r="D13609" t="s">
        <v>83</v>
      </c>
      <c r="E13609" t="s">
        <v>85</v>
      </c>
      <c r="F13609" t="s">
        <v>91</v>
      </c>
      <c r="G13609" t="s">
        <v>45</v>
      </c>
      <c r="H13609" t="s">
        <v>153</v>
      </c>
      <c r="I13609" s="1">
        <v>45908</v>
      </c>
      <c r="J13609">
        <v>4991</v>
      </c>
      <c r="K13609">
        <v>80</v>
      </c>
      <c r="L13609">
        <v>185</v>
      </c>
      <c r="M13609" t="s">
        <v>111</v>
      </c>
      <c r="N13609" t="s">
        <v>17</v>
      </c>
      <c r="O13609" t="s">
        <v>14</v>
      </c>
      <c r="P13609">
        <v>2.4773999999999998</v>
      </c>
      <c r="Q13609">
        <v>458.31899999999996</v>
      </c>
      <c r="R13609">
        <f>MONTH('COCOCART INDIA DATA'!$I13609)</f>
        <v>9</v>
      </c>
      <c r="S13609" t="str">
        <f>TEXT(Table2[[#This Row],[Date]],"mmm")</f>
        <v>Sep</v>
      </c>
      <c r="T13609">
        <f>DAY(Table2[[#This Row],[Date]])</f>
        <v>8</v>
      </c>
      <c r="U13609" t="str">
        <f>TEXT(Table2[[#This Row],[Date]],"ddd")</f>
        <v>Mon</v>
      </c>
    </row>
    <row r="13610" spans="1:21" x14ac:dyDescent="0.25">
      <c r="A13610" s="9">
        <v>2400053617</v>
      </c>
      <c r="B13610" t="s">
        <v>11</v>
      </c>
      <c r="C13610" t="s">
        <v>70</v>
      </c>
      <c r="D13610" t="s">
        <v>83</v>
      </c>
      <c r="E13610" t="s">
        <v>84</v>
      </c>
      <c r="F13610" t="s">
        <v>88</v>
      </c>
      <c r="G13610" t="s">
        <v>16</v>
      </c>
      <c r="H13610" t="s">
        <v>154</v>
      </c>
      <c r="I13610" s="1">
        <v>45908</v>
      </c>
      <c r="J13610">
        <v>175</v>
      </c>
      <c r="K13610">
        <v>59</v>
      </c>
      <c r="L13610">
        <v>12</v>
      </c>
      <c r="M13610" t="s">
        <v>112</v>
      </c>
      <c r="N13610" t="s">
        <v>17</v>
      </c>
      <c r="O13610" t="s">
        <v>18</v>
      </c>
      <c r="P13610">
        <v>0.24049999999999999</v>
      </c>
      <c r="Q13610">
        <v>2.8860000000000001</v>
      </c>
      <c r="R13610">
        <f>MONTH('COCOCART INDIA DATA'!$I13610)</f>
        <v>9</v>
      </c>
      <c r="S13610" t="str">
        <f>TEXT(Table2[[#This Row],[Date]],"mmm")</f>
        <v>Sep</v>
      </c>
      <c r="T13610">
        <f>DAY(Table2[[#This Row],[Date]])</f>
        <v>8</v>
      </c>
      <c r="U13610" t="str">
        <f>TEXT(Table2[[#This Row],[Date]],"ddd")</f>
        <v>Mon</v>
      </c>
    </row>
    <row r="13611" spans="1:21" x14ac:dyDescent="0.25">
      <c r="A13611" s="9">
        <v>2400053618</v>
      </c>
      <c r="B13611" t="s">
        <v>27</v>
      </c>
      <c r="C13611" t="s">
        <v>70</v>
      </c>
      <c r="D13611" t="s">
        <v>83</v>
      </c>
      <c r="E13611" t="s">
        <v>84</v>
      </c>
      <c r="F13611" t="s">
        <v>89</v>
      </c>
      <c r="G13611" t="s">
        <v>32</v>
      </c>
      <c r="H13611" t="s">
        <v>155</v>
      </c>
      <c r="I13611" s="1">
        <v>45908</v>
      </c>
      <c r="J13611">
        <v>9968</v>
      </c>
      <c r="K13611">
        <v>466</v>
      </c>
      <c r="L13611">
        <v>356</v>
      </c>
      <c r="M13611" t="s">
        <v>113</v>
      </c>
      <c r="N13611" t="s">
        <v>13</v>
      </c>
      <c r="O13611" t="s">
        <v>14</v>
      </c>
      <c r="P13611">
        <v>1.8652</v>
      </c>
      <c r="Q13611">
        <v>664.01120000000003</v>
      </c>
      <c r="R13611">
        <f>MONTH('COCOCART INDIA DATA'!$I13611)</f>
        <v>9</v>
      </c>
      <c r="S13611" t="str">
        <f>TEXT(Table2[[#This Row],[Date]],"mmm")</f>
        <v>Sep</v>
      </c>
      <c r="T13611">
        <f>DAY(Table2[[#This Row],[Date]])</f>
        <v>8</v>
      </c>
      <c r="U13611" t="str">
        <f>TEXT(Table2[[#This Row],[Date]],"ddd")</f>
        <v>Mon</v>
      </c>
    </row>
    <row r="13612" spans="1:21" x14ac:dyDescent="0.25">
      <c r="A13612" s="9">
        <v>2400053619</v>
      </c>
      <c r="B13612" t="s">
        <v>64</v>
      </c>
      <c r="C13612" t="s">
        <v>71</v>
      </c>
      <c r="D13612" t="s">
        <v>82</v>
      </c>
      <c r="E13612" t="s">
        <v>85</v>
      </c>
      <c r="F13612" t="s">
        <v>90</v>
      </c>
      <c r="G13612" t="s">
        <v>58</v>
      </c>
      <c r="H13612" t="s">
        <v>156</v>
      </c>
      <c r="I13612" s="1">
        <v>45908</v>
      </c>
      <c r="J13612">
        <v>4977</v>
      </c>
      <c r="K13612">
        <v>142</v>
      </c>
      <c r="L13612">
        <v>277</v>
      </c>
      <c r="M13612" t="s">
        <v>114</v>
      </c>
      <c r="N13612" t="s">
        <v>13</v>
      </c>
      <c r="O13612" t="s">
        <v>18</v>
      </c>
      <c r="P13612">
        <v>5.0198</v>
      </c>
      <c r="Q13612">
        <v>1390.4846</v>
      </c>
      <c r="R13612">
        <f>MONTH('COCOCART INDIA DATA'!$I13612)</f>
        <v>9</v>
      </c>
      <c r="S13612" t="str">
        <f>TEXT(Table2[[#This Row],[Date]],"mmm")</f>
        <v>Sep</v>
      </c>
      <c r="T13612">
        <f>DAY(Table2[[#This Row],[Date]])</f>
        <v>8</v>
      </c>
      <c r="U13612" t="str">
        <f>TEXT(Table2[[#This Row],[Date]],"ddd")</f>
        <v>Mon</v>
      </c>
    </row>
    <row r="13613" spans="1:21" x14ac:dyDescent="0.25">
      <c r="A13613" s="9">
        <v>2400053620</v>
      </c>
      <c r="B13613" t="s">
        <v>26</v>
      </c>
      <c r="C13613" t="s">
        <v>71</v>
      </c>
      <c r="D13613" t="s">
        <v>83</v>
      </c>
      <c r="E13613" t="s">
        <v>85</v>
      </c>
      <c r="F13613" t="s">
        <v>91</v>
      </c>
      <c r="G13613" t="s">
        <v>41</v>
      </c>
      <c r="H13613" t="s">
        <v>150</v>
      </c>
      <c r="I13613" s="1">
        <v>45908</v>
      </c>
      <c r="J13613">
        <v>3423</v>
      </c>
      <c r="K13613">
        <v>178</v>
      </c>
      <c r="L13613">
        <v>123</v>
      </c>
      <c r="M13613" t="s">
        <v>115</v>
      </c>
      <c r="N13613" t="s">
        <v>40</v>
      </c>
      <c r="O13613" t="s">
        <v>14</v>
      </c>
      <c r="P13613">
        <v>6.3415999999999997</v>
      </c>
      <c r="Q13613">
        <v>780.01679999999999</v>
      </c>
      <c r="R13613">
        <f>MONTH('COCOCART INDIA DATA'!$I13613)</f>
        <v>9</v>
      </c>
      <c r="S13613" t="str">
        <f>TEXT(Table2[[#This Row],[Date]],"mmm")</f>
        <v>Sep</v>
      </c>
      <c r="T13613">
        <f>DAY(Table2[[#This Row],[Date]])</f>
        <v>8</v>
      </c>
      <c r="U13613" t="str">
        <f>TEXT(Table2[[#This Row],[Date]],"ddd")</f>
        <v>Mon</v>
      </c>
    </row>
    <row r="13614" spans="1:21" x14ac:dyDescent="0.25">
      <c r="A13614" s="9">
        <v>2400053621</v>
      </c>
      <c r="B13614" t="s">
        <v>57</v>
      </c>
      <c r="C13614" t="s">
        <v>72</v>
      </c>
      <c r="D13614" t="s">
        <v>82</v>
      </c>
      <c r="E13614" t="s">
        <v>85</v>
      </c>
      <c r="F13614" t="s">
        <v>90</v>
      </c>
      <c r="G13614" t="s">
        <v>32</v>
      </c>
      <c r="H13614" t="s">
        <v>150</v>
      </c>
      <c r="I13614" s="1">
        <v>45908</v>
      </c>
      <c r="J13614">
        <v>7952</v>
      </c>
      <c r="K13614">
        <v>86</v>
      </c>
      <c r="L13614">
        <v>319</v>
      </c>
      <c r="M13614" t="s">
        <v>116</v>
      </c>
      <c r="N13614" t="s">
        <v>13</v>
      </c>
      <c r="O13614" t="s">
        <v>14</v>
      </c>
      <c r="P13614">
        <v>1.8652</v>
      </c>
      <c r="Q13614">
        <v>594.99879999999996</v>
      </c>
      <c r="R13614">
        <f>MONTH('COCOCART INDIA DATA'!$I13614)</f>
        <v>9</v>
      </c>
      <c r="S13614" t="str">
        <f>TEXT(Table2[[#This Row],[Date]],"mmm")</f>
        <v>Sep</v>
      </c>
      <c r="T13614">
        <f>DAY(Table2[[#This Row],[Date]])</f>
        <v>8</v>
      </c>
      <c r="U13614" t="str">
        <f>TEXT(Table2[[#This Row],[Date]],"ddd")</f>
        <v>Mon</v>
      </c>
    </row>
    <row r="13615" spans="1:21" x14ac:dyDescent="0.25">
      <c r="A13615" s="9">
        <v>2400053622</v>
      </c>
      <c r="B13615" t="s">
        <v>31</v>
      </c>
      <c r="C13615" t="s">
        <v>73</v>
      </c>
      <c r="D13615" t="s">
        <v>82</v>
      </c>
      <c r="E13615" t="s">
        <v>85</v>
      </c>
      <c r="F13615" t="s">
        <v>91</v>
      </c>
      <c r="G13615" t="s">
        <v>41</v>
      </c>
      <c r="H13615" t="s">
        <v>150</v>
      </c>
      <c r="I13615" s="1">
        <v>45908</v>
      </c>
      <c r="J13615">
        <v>5859</v>
      </c>
      <c r="K13615">
        <v>146</v>
      </c>
      <c r="L13615">
        <v>245</v>
      </c>
      <c r="M13615" t="s">
        <v>117</v>
      </c>
      <c r="N13615" t="s">
        <v>40</v>
      </c>
      <c r="O13615" t="s">
        <v>14</v>
      </c>
      <c r="P13615">
        <v>6.3415999999999997</v>
      </c>
      <c r="Q13615">
        <v>1553.692</v>
      </c>
      <c r="R13615">
        <f>MONTH('COCOCART INDIA DATA'!$I13615)</f>
        <v>9</v>
      </c>
      <c r="S13615" t="str">
        <f>TEXT(Table2[[#This Row],[Date]],"mmm")</f>
        <v>Sep</v>
      </c>
      <c r="T13615">
        <f>DAY(Table2[[#This Row],[Date]])</f>
        <v>8</v>
      </c>
      <c r="U13615" t="str">
        <f>TEXT(Table2[[#This Row],[Date]],"ddd")</f>
        <v>Mon</v>
      </c>
    </row>
    <row r="13616" spans="1:21" x14ac:dyDescent="0.25">
      <c r="A13616" s="9">
        <v>2400053623</v>
      </c>
      <c r="B13616" t="s">
        <v>34</v>
      </c>
      <c r="C13616" t="s">
        <v>74</v>
      </c>
      <c r="D13616" t="s">
        <v>82</v>
      </c>
      <c r="E13616" t="s">
        <v>84</v>
      </c>
      <c r="F13616" t="s">
        <v>89</v>
      </c>
      <c r="G13616" t="s">
        <v>52</v>
      </c>
      <c r="H13616" t="s">
        <v>154</v>
      </c>
      <c r="I13616" s="1">
        <v>45908</v>
      </c>
      <c r="J13616">
        <v>3920</v>
      </c>
      <c r="K13616">
        <v>543</v>
      </c>
      <c r="L13616">
        <v>262</v>
      </c>
      <c r="M13616" t="s">
        <v>118</v>
      </c>
      <c r="N13616" t="s">
        <v>40</v>
      </c>
      <c r="O13616" t="s">
        <v>14</v>
      </c>
      <c r="P13616">
        <v>2.8</v>
      </c>
      <c r="Q13616">
        <v>733.59999999999991</v>
      </c>
      <c r="R13616">
        <f>MONTH('COCOCART INDIA DATA'!$I13616)</f>
        <v>9</v>
      </c>
      <c r="S13616" t="str">
        <f>TEXT(Table2[[#This Row],[Date]],"mmm")</f>
        <v>Sep</v>
      </c>
      <c r="T13616">
        <f>DAY(Table2[[#This Row],[Date]])</f>
        <v>8</v>
      </c>
      <c r="U13616" t="str">
        <f>TEXT(Table2[[#This Row],[Date]],"ddd")</f>
        <v>Mon</v>
      </c>
    </row>
    <row r="13617" spans="1:21" x14ac:dyDescent="0.25">
      <c r="A13617" s="9">
        <v>2400053624</v>
      </c>
      <c r="B13617" t="s">
        <v>61</v>
      </c>
      <c r="C13617" t="s">
        <v>72</v>
      </c>
      <c r="D13617" t="s">
        <v>83</v>
      </c>
      <c r="E13617" t="s">
        <v>84</v>
      </c>
      <c r="F13617" t="s">
        <v>89</v>
      </c>
      <c r="G13617" t="s">
        <v>23</v>
      </c>
      <c r="H13617" t="s">
        <v>154</v>
      </c>
      <c r="I13617" s="1">
        <v>45908</v>
      </c>
      <c r="J13617">
        <v>4774</v>
      </c>
      <c r="K13617">
        <v>332</v>
      </c>
      <c r="L13617">
        <v>165</v>
      </c>
      <c r="M13617" t="s">
        <v>119</v>
      </c>
      <c r="N13617" t="s">
        <v>17</v>
      </c>
      <c r="O13617" t="s">
        <v>18</v>
      </c>
      <c r="P13617">
        <v>7.8910999999999998</v>
      </c>
      <c r="Q13617">
        <v>1302.0315000000001</v>
      </c>
      <c r="R13617">
        <f>MONTH('COCOCART INDIA DATA'!$I13617)</f>
        <v>9</v>
      </c>
      <c r="S13617" t="str">
        <f>TEXT(Table2[[#This Row],[Date]],"mmm")</f>
        <v>Sep</v>
      </c>
      <c r="T13617">
        <f>DAY(Table2[[#This Row],[Date]])</f>
        <v>8</v>
      </c>
      <c r="U13617" t="str">
        <f>TEXT(Table2[[#This Row],[Date]],"ddd")</f>
        <v>Mon</v>
      </c>
    </row>
    <row r="13618" spans="1:21" x14ac:dyDescent="0.25">
      <c r="A13618" s="9">
        <v>2400053625</v>
      </c>
      <c r="B13618" t="s">
        <v>50</v>
      </c>
      <c r="C13618" t="s">
        <v>73</v>
      </c>
      <c r="D13618" t="s">
        <v>83</v>
      </c>
      <c r="E13618" t="s">
        <v>85</v>
      </c>
      <c r="F13618" t="s">
        <v>90</v>
      </c>
      <c r="G13618" t="s">
        <v>45</v>
      </c>
      <c r="H13618" t="s">
        <v>154</v>
      </c>
      <c r="I13618" s="1">
        <v>45908</v>
      </c>
      <c r="J13618">
        <v>4165</v>
      </c>
      <c r="K13618">
        <v>128</v>
      </c>
      <c r="L13618">
        <v>139</v>
      </c>
      <c r="M13618" t="s">
        <v>120</v>
      </c>
      <c r="N13618" t="s">
        <v>17</v>
      </c>
      <c r="O13618" t="s">
        <v>14</v>
      </c>
      <c r="P13618">
        <v>2.4773999999999998</v>
      </c>
      <c r="Q13618">
        <v>344.35859999999997</v>
      </c>
      <c r="R13618">
        <f>MONTH('COCOCART INDIA DATA'!$I13618)</f>
        <v>9</v>
      </c>
      <c r="S13618" t="str">
        <f>TEXT(Table2[[#This Row],[Date]],"mmm")</f>
        <v>Sep</v>
      </c>
      <c r="T13618">
        <f>DAY(Table2[[#This Row],[Date]])</f>
        <v>8</v>
      </c>
      <c r="U13618" t="str">
        <f>TEXT(Table2[[#This Row],[Date]],"ddd")</f>
        <v>Mon</v>
      </c>
    </row>
    <row r="13619" spans="1:21" x14ac:dyDescent="0.25">
      <c r="A13619" s="9">
        <v>2400053626</v>
      </c>
      <c r="B13619" t="s">
        <v>51</v>
      </c>
      <c r="C13619" t="s">
        <v>74</v>
      </c>
      <c r="D13619" t="s">
        <v>83</v>
      </c>
      <c r="E13619" t="s">
        <v>85</v>
      </c>
      <c r="F13619" t="s">
        <v>91</v>
      </c>
      <c r="G13619" t="s">
        <v>20</v>
      </c>
      <c r="H13619" t="s">
        <v>154</v>
      </c>
      <c r="I13619" s="1">
        <v>45908</v>
      </c>
      <c r="J13619">
        <v>7518</v>
      </c>
      <c r="K13619">
        <v>137</v>
      </c>
      <c r="L13619">
        <v>358</v>
      </c>
      <c r="M13619" t="s">
        <v>121</v>
      </c>
      <c r="N13619" t="s">
        <v>13</v>
      </c>
      <c r="O13619" t="s">
        <v>14</v>
      </c>
      <c r="P13619">
        <v>4.6592000000000002</v>
      </c>
      <c r="Q13619">
        <v>1667.9936</v>
      </c>
      <c r="R13619">
        <f>MONTH('COCOCART INDIA DATA'!$I13619)</f>
        <v>9</v>
      </c>
      <c r="S13619" t="str">
        <f>TEXT(Table2[[#This Row],[Date]],"mmm")</f>
        <v>Sep</v>
      </c>
      <c r="T13619">
        <f>DAY(Table2[[#This Row],[Date]])</f>
        <v>8</v>
      </c>
      <c r="U13619" t="str">
        <f>TEXT(Table2[[#This Row],[Date]],"ddd")</f>
        <v>Mon</v>
      </c>
    </row>
    <row r="13620" spans="1:21" x14ac:dyDescent="0.25">
      <c r="A13620" s="9">
        <v>2400053627</v>
      </c>
      <c r="B13620" t="s">
        <v>34</v>
      </c>
      <c r="C13620" t="s">
        <v>75</v>
      </c>
      <c r="D13620" t="s">
        <v>82</v>
      </c>
      <c r="E13620" t="s">
        <v>85</v>
      </c>
      <c r="F13620" t="s">
        <v>90</v>
      </c>
      <c r="G13620" t="s">
        <v>46</v>
      </c>
      <c r="H13620" t="s">
        <v>154</v>
      </c>
      <c r="I13620" s="1">
        <v>45908</v>
      </c>
      <c r="J13620">
        <v>4249</v>
      </c>
      <c r="K13620">
        <v>74</v>
      </c>
      <c r="L13620">
        <v>237</v>
      </c>
      <c r="M13620" t="s">
        <v>122</v>
      </c>
      <c r="N13620" t="s">
        <v>40</v>
      </c>
      <c r="O13620" t="s">
        <v>18</v>
      </c>
      <c r="P13620">
        <v>4.7065000000000001</v>
      </c>
      <c r="Q13620">
        <v>1115.4404999999999</v>
      </c>
      <c r="R13620">
        <f>MONTH('COCOCART INDIA DATA'!$I13620)</f>
        <v>9</v>
      </c>
      <c r="S13620" t="str">
        <f>TEXT(Table2[[#This Row],[Date]],"mmm")</f>
        <v>Sep</v>
      </c>
      <c r="T13620">
        <f>DAY(Table2[[#This Row],[Date]])</f>
        <v>8</v>
      </c>
      <c r="U13620" t="str">
        <f>TEXT(Table2[[#This Row],[Date]],"ddd")</f>
        <v>Mon</v>
      </c>
    </row>
    <row r="13621" spans="1:21" x14ac:dyDescent="0.25">
      <c r="A13621" s="9">
        <v>2400053628</v>
      </c>
      <c r="B13621" t="s">
        <v>60</v>
      </c>
      <c r="C13621" t="s">
        <v>75</v>
      </c>
      <c r="D13621" t="s">
        <v>83</v>
      </c>
      <c r="E13621" t="s">
        <v>85</v>
      </c>
      <c r="F13621" t="s">
        <v>91</v>
      </c>
      <c r="G13621" t="s">
        <v>43</v>
      </c>
      <c r="H13621" t="s">
        <v>154</v>
      </c>
      <c r="I13621" s="1">
        <v>45908</v>
      </c>
      <c r="J13621">
        <v>2492</v>
      </c>
      <c r="K13621">
        <v>364</v>
      </c>
      <c r="L13621">
        <v>89</v>
      </c>
      <c r="M13621" t="s">
        <v>123</v>
      </c>
      <c r="N13621" t="s">
        <v>40</v>
      </c>
      <c r="O13621" t="s">
        <v>14</v>
      </c>
      <c r="P13621">
        <v>9.2086000000000006</v>
      </c>
      <c r="Q13621">
        <v>819.56540000000007</v>
      </c>
      <c r="R13621">
        <f>MONTH('COCOCART INDIA DATA'!$I13621)</f>
        <v>9</v>
      </c>
      <c r="S13621" t="str">
        <f>TEXT(Table2[[#This Row],[Date]],"mmm")</f>
        <v>Sep</v>
      </c>
      <c r="T13621">
        <f>DAY(Table2[[#This Row],[Date]])</f>
        <v>8</v>
      </c>
      <c r="U13621" t="str">
        <f>TEXT(Table2[[#This Row],[Date]],"ddd")</f>
        <v>Mon</v>
      </c>
    </row>
    <row r="13622" spans="1:21" x14ac:dyDescent="0.25">
      <c r="A13622" s="9">
        <v>2400053629</v>
      </c>
      <c r="B13622" t="s">
        <v>57</v>
      </c>
      <c r="C13622" t="s">
        <v>75</v>
      </c>
      <c r="D13622" t="s">
        <v>82</v>
      </c>
      <c r="E13622" t="s">
        <v>84</v>
      </c>
      <c r="F13622" t="s">
        <v>88</v>
      </c>
      <c r="G13622" t="s">
        <v>43</v>
      </c>
      <c r="H13622" t="s">
        <v>154</v>
      </c>
      <c r="I13622" s="1">
        <v>45908</v>
      </c>
      <c r="J13622">
        <v>4914</v>
      </c>
      <c r="K13622">
        <v>7</v>
      </c>
      <c r="L13622">
        <v>176</v>
      </c>
      <c r="M13622" t="s">
        <v>124</v>
      </c>
      <c r="N13622" t="s">
        <v>40</v>
      </c>
      <c r="O13622" t="s">
        <v>14</v>
      </c>
      <c r="P13622">
        <v>9.2086000000000006</v>
      </c>
      <c r="Q13622">
        <v>1620.7136</v>
      </c>
      <c r="R13622">
        <f>MONTH('COCOCART INDIA DATA'!$I13622)</f>
        <v>9</v>
      </c>
      <c r="S13622" t="str">
        <f>TEXT(Table2[[#This Row],[Date]],"mmm")</f>
        <v>Sep</v>
      </c>
      <c r="T13622">
        <f>DAY(Table2[[#This Row],[Date]])</f>
        <v>8</v>
      </c>
      <c r="U13622" t="str">
        <f>TEXT(Table2[[#This Row],[Date]],"ddd")</f>
        <v>Mon</v>
      </c>
    </row>
    <row r="13623" spans="1:21" x14ac:dyDescent="0.25">
      <c r="A13623" s="9">
        <v>2400053630</v>
      </c>
      <c r="B13623" t="s">
        <v>35</v>
      </c>
      <c r="C13623" t="s">
        <v>75</v>
      </c>
      <c r="D13623" t="s">
        <v>83</v>
      </c>
      <c r="E13623" t="s">
        <v>84</v>
      </c>
      <c r="F13623" t="s">
        <v>89</v>
      </c>
      <c r="G13623" t="s">
        <v>32</v>
      </c>
      <c r="H13623" t="s">
        <v>154</v>
      </c>
      <c r="I13623" s="1">
        <v>45908</v>
      </c>
      <c r="J13623">
        <v>6132</v>
      </c>
      <c r="K13623">
        <v>88</v>
      </c>
      <c r="L13623">
        <v>212</v>
      </c>
      <c r="M13623" t="s">
        <v>125</v>
      </c>
      <c r="N13623" t="s">
        <v>13</v>
      </c>
      <c r="O13623" t="s">
        <v>14</v>
      </c>
      <c r="P13623">
        <v>1.8652</v>
      </c>
      <c r="Q13623">
        <v>395.42239999999998</v>
      </c>
      <c r="R13623">
        <f>MONTH('COCOCART INDIA DATA'!$I13623)</f>
        <v>9</v>
      </c>
      <c r="S13623" t="str">
        <f>TEXT(Table2[[#This Row],[Date]],"mmm")</f>
        <v>Sep</v>
      </c>
      <c r="T13623">
        <f>DAY(Table2[[#This Row],[Date]])</f>
        <v>8</v>
      </c>
      <c r="U13623" t="str">
        <f>TEXT(Table2[[#This Row],[Date]],"ddd")</f>
        <v>Mon</v>
      </c>
    </row>
    <row r="13624" spans="1:21" x14ac:dyDescent="0.25">
      <c r="A13624" s="9">
        <v>2400053631</v>
      </c>
      <c r="B13624" t="s">
        <v>42</v>
      </c>
      <c r="C13624" t="s">
        <v>75</v>
      </c>
      <c r="D13624" t="s">
        <v>82</v>
      </c>
      <c r="E13624" t="s">
        <v>85</v>
      </c>
      <c r="F13624" t="s">
        <v>90</v>
      </c>
      <c r="G13624" t="s">
        <v>38</v>
      </c>
      <c r="H13624" t="s">
        <v>154</v>
      </c>
      <c r="I13624" s="1">
        <v>45908</v>
      </c>
      <c r="J13624">
        <v>910</v>
      </c>
      <c r="K13624">
        <v>213</v>
      </c>
      <c r="L13624">
        <v>114</v>
      </c>
      <c r="M13624" t="s">
        <v>126</v>
      </c>
      <c r="N13624" t="s">
        <v>13</v>
      </c>
      <c r="O13624" t="s">
        <v>14</v>
      </c>
      <c r="P13624">
        <v>8.7870000000000008</v>
      </c>
      <c r="Q13624">
        <v>1001.7180000000001</v>
      </c>
      <c r="R13624">
        <f>MONTH('COCOCART INDIA DATA'!$I13624)</f>
        <v>9</v>
      </c>
      <c r="S13624" t="str">
        <f>TEXT(Table2[[#This Row],[Date]],"mmm")</f>
        <v>Sep</v>
      </c>
      <c r="T13624">
        <f>DAY(Table2[[#This Row],[Date]])</f>
        <v>8</v>
      </c>
      <c r="U13624" t="str">
        <f>TEXT(Table2[[#This Row],[Date]],"ddd")</f>
        <v>Mon</v>
      </c>
    </row>
    <row r="13625" spans="1:21" x14ac:dyDescent="0.25">
      <c r="A13625" s="9">
        <v>2400053632</v>
      </c>
      <c r="B13625" t="s">
        <v>64</v>
      </c>
      <c r="C13625" t="s">
        <v>75</v>
      </c>
      <c r="D13625" t="s">
        <v>82</v>
      </c>
      <c r="E13625" t="s">
        <v>85</v>
      </c>
      <c r="F13625" t="s">
        <v>91</v>
      </c>
      <c r="G13625" t="s">
        <v>12</v>
      </c>
      <c r="H13625" t="s">
        <v>148</v>
      </c>
      <c r="I13625" s="1">
        <v>45908</v>
      </c>
      <c r="J13625">
        <v>2212</v>
      </c>
      <c r="K13625">
        <v>302</v>
      </c>
      <c r="L13625">
        <v>101</v>
      </c>
      <c r="M13625" t="s">
        <v>127</v>
      </c>
      <c r="N13625" t="s">
        <v>13</v>
      </c>
      <c r="O13625" t="s">
        <v>14</v>
      </c>
      <c r="P13625">
        <v>6.0983000000000001</v>
      </c>
      <c r="Q13625">
        <v>615.92830000000004</v>
      </c>
      <c r="R13625">
        <f>MONTH('COCOCART INDIA DATA'!$I13625)</f>
        <v>9</v>
      </c>
      <c r="S13625" t="str">
        <f>TEXT(Table2[[#This Row],[Date]],"mmm")</f>
        <v>Sep</v>
      </c>
      <c r="T13625">
        <f>DAY(Table2[[#This Row],[Date]])</f>
        <v>8</v>
      </c>
      <c r="U13625" t="str">
        <f>TEXT(Table2[[#This Row],[Date]],"ddd")</f>
        <v>Mon</v>
      </c>
    </row>
    <row r="13626" spans="1:21" x14ac:dyDescent="0.25">
      <c r="A13626" s="9">
        <v>2400053633</v>
      </c>
      <c r="B13626" t="s">
        <v>47</v>
      </c>
      <c r="C13626" t="s">
        <v>75</v>
      </c>
      <c r="D13626" t="s">
        <v>82</v>
      </c>
      <c r="E13626" t="s">
        <v>85</v>
      </c>
      <c r="F13626" t="s">
        <v>90</v>
      </c>
      <c r="G13626" t="s">
        <v>28</v>
      </c>
      <c r="H13626" t="s">
        <v>148</v>
      </c>
      <c r="I13626" s="1">
        <v>45908</v>
      </c>
      <c r="J13626">
        <v>5796</v>
      </c>
      <c r="K13626">
        <v>137</v>
      </c>
      <c r="L13626">
        <v>207</v>
      </c>
      <c r="M13626" t="s">
        <v>128</v>
      </c>
      <c r="N13626" t="s">
        <v>17</v>
      </c>
      <c r="O13626" t="s">
        <v>18</v>
      </c>
      <c r="P13626">
        <v>1.7625</v>
      </c>
      <c r="Q13626">
        <v>364.83749999999998</v>
      </c>
      <c r="R13626">
        <f>MONTH('COCOCART INDIA DATA'!$I13626)</f>
        <v>9</v>
      </c>
      <c r="S13626" t="str">
        <f>TEXT(Table2[[#This Row],[Date]],"mmm")</f>
        <v>Sep</v>
      </c>
      <c r="T13626">
        <f>DAY(Table2[[#This Row],[Date]])</f>
        <v>8</v>
      </c>
      <c r="U13626" t="str">
        <f>TEXT(Table2[[#This Row],[Date]],"ddd")</f>
        <v>Mon</v>
      </c>
    </row>
    <row r="13627" spans="1:21" x14ac:dyDescent="0.25">
      <c r="A13627" s="9">
        <v>2400053634</v>
      </c>
      <c r="B13627" t="s">
        <v>64</v>
      </c>
      <c r="C13627" t="s">
        <v>75</v>
      </c>
      <c r="D13627" t="s">
        <v>83</v>
      </c>
      <c r="E13627" t="s">
        <v>85</v>
      </c>
      <c r="F13627" t="s">
        <v>91</v>
      </c>
      <c r="G13627" t="s">
        <v>36</v>
      </c>
      <c r="H13627" t="s">
        <v>148</v>
      </c>
      <c r="I13627" s="1">
        <v>45908</v>
      </c>
      <c r="J13627">
        <v>20181</v>
      </c>
      <c r="K13627">
        <v>414</v>
      </c>
      <c r="L13627">
        <v>1010</v>
      </c>
      <c r="M13627" t="s">
        <v>129</v>
      </c>
      <c r="N13627" t="s">
        <v>13</v>
      </c>
      <c r="O13627" t="s">
        <v>14</v>
      </c>
      <c r="P13627">
        <v>2.2656000000000001</v>
      </c>
      <c r="Q13627">
        <v>2288.2559999999999</v>
      </c>
      <c r="R13627">
        <f>MONTH('COCOCART INDIA DATA'!$I13627)</f>
        <v>9</v>
      </c>
      <c r="S13627" t="str">
        <f>TEXT(Table2[[#This Row],[Date]],"mmm")</f>
        <v>Sep</v>
      </c>
      <c r="T13627">
        <f>DAY(Table2[[#This Row],[Date]])</f>
        <v>8</v>
      </c>
      <c r="U13627" t="str">
        <f>TEXT(Table2[[#This Row],[Date]],"ddd")</f>
        <v>Mon</v>
      </c>
    </row>
    <row r="13628" spans="1:21" x14ac:dyDescent="0.25">
      <c r="A13628" s="9">
        <v>2400053635</v>
      </c>
      <c r="B13628" t="s">
        <v>60</v>
      </c>
      <c r="C13628" t="s">
        <v>75</v>
      </c>
      <c r="D13628" t="s">
        <v>82</v>
      </c>
      <c r="E13628" t="s">
        <v>84</v>
      </c>
      <c r="F13628" t="s">
        <v>89</v>
      </c>
      <c r="G13628" t="s">
        <v>49</v>
      </c>
      <c r="H13628" t="s">
        <v>148</v>
      </c>
      <c r="I13628" s="1">
        <v>45908</v>
      </c>
      <c r="J13628">
        <v>6272</v>
      </c>
      <c r="K13628">
        <v>198</v>
      </c>
      <c r="L13628">
        <v>571</v>
      </c>
      <c r="M13628" t="s">
        <v>130</v>
      </c>
      <c r="N13628" t="s">
        <v>13</v>
      </c>
      <c r="O13628" t="s">
        <v>14</v>
      </c>
      <c r="P13628">
        <v>1.5934999999999999</v>
      </c>
      <c r="Q13628">
        <v>909.88849999999991</v>
      </c>
      <c r="R13628">
        <f>MONTH('COCOCART INDIA DATA'!$I13628)</f>
        <v>9</v>
      </c>
      <c r="S13628" t="str">
        <f>TEXT(Table2[[#This Row],[Date]],"mmm")</f>
        <v>Sep</v>
      </c>
      <c r="T13628">
        <f>DAY(Table2[[#This Row],[Date]])</f>
        <v>8</v>
      </c>
      <c r="U13628" t="str">
        <f>TEXT(Table2[[#This Row],[Date]],"ddd")</f>
        <v>Mon</v>
      </c>
    </row>
    <row r="13629" spans="1:21" x14ac:dyDescent="0.25">
      <c r="A13629" s="9">
        <v>2400053636</v>
      </c>
      <c r="B13629" t="s">
        <v>64</v>
      </c>
      <c r="C13629" t="s">
        <v>75</v>
      </c>
      <c r="D13629" t="s">
        <v>83</v>
      </c>
      <c r="E13629" t="s">
        <v>84</v>
      </c>
      <c r="F13629" t="s">
        <v>89</v>
      </c>
      <c r="G13629" t="s">
        <v>38</v>
      </c>
      <c r="H13629" t="s">
        <v>148</v>
      </c>
      <c r="I13629" s="1">
        <v>45908</v>
      </c>
      <c r="J13629">
        <v>3171</v>
      </c>
      <c r="K13629">
        <v>99</v>
      </c>
      <c r="L13629">
        <v>244</v>
      </c>
      <c r="M13629" t="s">
        <v>131</v>
      </c>
      <c r="N13629" t="s">
        <v>13</v>
      </c>
      <c r="O13629" t="s">
        <v>14</v>
      </c>
      <c r="P13629">
        <v>8.7870000000000008</v>
      </c>
      <c r="Q13629">
        <v>2144.0280000000002</v>
      </c>
      <c r="R13629">
        <f>MONTH('COCOCART INDIA DATA'!$I13629)</f>
        <v>9</v>
      </c>
      <c r="S13629" t="str">
        <f>TEXT(Table2[[#This Row],[Date]],"mmm")</f>
        <v>Sep</v>
      </c>
      <c r="T13629">
        <f>DAY(Table2[[#This Row],[Date]])</f>
        <v>8</v>
      </c>
      <c r="U13629" t="str">
        <f>TEXT(Table2[[#This Row],[Date]],"ddd")</f>
        <v>Mon</v>
      </c>
    </row>
    <row r="13630" spans="1:21" x14ac:dyDescent="0.25">
      <c r="A13630" s="9">
        <v>2400053637</v>
      </c>
      <c r="B13630" t="s">
        <v>19</v>
      </c>
      <c r="C13630" t="s">
        <v>75</v>
      </c>
      <c r="D13630" t="s">
        <v>82</v>
      </c>
      <c r="E13630" t="s">
        <v>85</v>
      </c>
      <c r="F13630" t="s">
        <v>90</v>
      </c>
      <c r="G13630" t="s">
        <v>25</v>
      </c>
      <c r="H13630" t="s">
        <v>148</v>
      </c>
      <c r="I13630" s="1">
        <v>45908</v>
      </c>
      <c r="J13630">
        <v>567</v>
      </c>
      <c r="K13630">
        <v>230</v>
      </c>
      <c r="L13630">
        <v>27</v>
      </c>
      <c r="M13630" t="s">
        <v>132</v>
      </c>
      <c r="N13630" t="s">
        <v>13</v>
      </c>
      <c r="O13630" t="s">
        <v>18</v>
      </c>
      <c r="P13630">
        <v>0.69579999999999997</v>
      </c>
      <c r="Q13630">
        <v>18.7866</v>
      </c>
      <c r="R13630">
        <f>MONTH('COCOCART INDIA DATA'!$I13630)</f>
        <v>9</v>
      </c>
      <c r="S13630" t="str">
        <f>TEXT(Table2[[#This Row],[Date]],"mmm")</f>
        <v>Sep</v>
      </c>
      <c r="T13630">
        <f>DAY(Table2[[#This Row],[Date]])</f>
        <v>8</v>
      </c>
      <c r="U13630" t="str">
        <f>TEXT(Table2[[#This Row],[Date]],"ddd")</f>
        <v>Mon</v>
      </c>
    </row>
    <row r="13631" spans="1:21" x14ac:dyDescent="0.25">
      <c r="A13631" s="9">
        <v>2400053638</v>
      </c>
      <c r="B13631" t="s">
        <v>62</v>
      </c>
      <c r="C13631" t="s">
        <v>75</v>
      </c>
      <c r="D13631" t="s">
        <v>82</v>
      </c>
      <c r="E13631" t="s">
        <v>85</v>
      </c>
      <c r="F13631" t="s">
        <v>91</v>
      </c>
      <c r="G13631" t="s">
        <v>21</v>
      </c>
      <c r="H13631" t="s">
        <v>148</v>
      </c>
      <c r="I13631" s="1">
        <v>45908</v>
      </c>
      <c r="J13631">
        <v>1701</v>
      </c>
      <c r="K13631">
        <v>398</v>
      </c>
      <c r="L13631">
        <v>171</v>
      </c>
      <c r="M13631" t="s">
        <v>133</v>
      </c>
      <c r="N13631" t="s">
        <v>13</v>
      </c>
      <c r="O13631" t="s">
        <v>18</v>
      </c>
      <c r="P13631">
        <v>6.0811000000000002</v>
      </c>
      <c r="Q13631">
        <v>1039.8681000000001</v>
      </c>
      <c r="R13631">
        <f>MONTH('COCOCART INDIA DATA'!$I13631)</f>
        <v>9</v>
      </c>
      <c r="S13631" t="str">
        <f>TEXT(Table2[[#This Row],[Date]],"mmm")</f>
        <v>Sep</v>
      </c>
      <c r="T13631">
        <f>DAY(Table2[[#This Row],[Date]])</f>
        <v>8</v>
      </c>
      <c r="U13631" t="str">
        <f>TEXT(Table2[[#This Row],[Date]],"ddd")</f>
        <v>Mon</v>
      </c>
    </row>
    <row r="13632" spans="1:21" x14ac:dyDescent="0.25">
      <c r="A13632" s="9">
        <v>2400053639</v>
      </c>
      <c r="B13632" t="s">
        <v>15</v>
      </c>
      <c r="C13632" t="s">
        <v>75</v>
      </c>
      <c r="D13632" t="s">
        <v>82</v>
      </c>
      <c r="E13632" t="s">
        <v>85</v>
      </c>
      <c r="F13632" t="s">
        <v>90</v>
      </c>
      <c r="G13632" t="s">
        <v>58</v>
      </c>
      <c r="H13632" t="s">
        <v>148</v>
      </c>
      <c r="I13632" s="1">
        <v>45908</v>
      </c>
      <c r="J13632">
        <v>11704</v>
      </c>
      <c r="K13632">
        <v>129</v>
      </c>
      <c r="L13632">
        <v>836</v>
      </c>
      <c r="M13632" t="s">
        <v>134</v>
      </c>
      <c r="N13632" t="s">
        <v>13</v>
      </c>
      <c r="O13632" t="s">
        <v>18</v>
      </c>
      <c r="P13632">
        <v>5.0198</v>
      </c>
      <c r="Q13632">
        <v>4196.5528000000004</v>
      </c>
      <c r="R13632">
        <f>MONTH('COCOCART INDIA DATA'!$I13632)</f>
        <v>9</v>
      </c>
      <c r="S13632" t="str">
        <f>TEXT(Table2[[#This Row],[Date]],"mmm")</f>
        <v>Sep</v>
      </c>
      <c r="T13632">
        <f>DAY(Table2[[#This Row],[Date]])</f>
        <v>8</v>
      </c>
      <c r="U13632" t="str">
        <f>TEXT(Table2[[#This Row],[Date]],"ddd")</f>
        <v>Mon</v>
      </c>
    </row>
    <row r="13633" spans="1:21" x14ac:dyDescent="0.25">
      <c r="A13633" s="9">
        <v>2400053640</v>
      </c>
      <c r="B13633" t="s">
        <v>29</v>
      </c>
      <c r="C13633" t="s">
        <v>75</v>
      </c>
      <c r="D13633" t="s">
        <v>83</v>
      </c>
      <c r="E13633" t="s">
        <v>85</v>
      </c>
      <c r="F13633" t="s">
        <v>91</v>
      </c>
      <c r="G13633" t="s">
        <v>36</v>
      </c>
      <c r="H13633" t="s">
        <v>148</v>
      </c>
      <c r="I13633" s="1">
        <v>45908</v>
      </c>
      <c r="J13633">
        <v>420</v>
      </c>
      <c r="K13633">
        <v>85</v>
      </c>
      <c r="L13633">
        <v>25</v>
      </c>
      <c r="M13633" t="s">
        <v>135</v>
      </c>
      <c r="N13633" t="s">
        <v>13</v>
      </c>
      <c r="O13633" t="s">
        <v>14</v>
      </c>
      <c r="P13633">
        <v>2.2656000000000001</v>
      </c>
      <c r="Q13633">
        <v>56.64</v>
      </c>
      <c r="R13633">
        <f>MONTH('COCOCART INDIA DATA'!$I13633)</f>
        <v>9</v>
      </c>
      <c r="S13633" t="str">
        <f>TEXT(Table2[[#This Row],[Date]],"mmm")</f>
        <v>Sep</v>
      </c>
      <c r="T13633">
        <f>DAY(Table2[[#This Row],[Date]])</f>
        <v>8</v>
      </c>
      <c r="U13633" t="str">
        <f>TEXT(Table2[[#This Row],[Date]],"ddd")</f>
        <v>Mon</v>
      </c>
    </row>
    <row r="13634" spans="1:21" x14ac:dyDescent="0.25">
      <c r="A13634" s="9">
        <v>2400053641</v>
      </c>
      <c r="B13634" t="s">
        <v>33</v>
      </c>
      <c r="C13634" t="s">
        <v>75</v>
      </c>
      <c r="D13634" t="s">
        <v>83</v>
      </c>
      <c r="E13634" t="s">
        <v>84</v>
      </c>
      <c r="F13634" t="s">
        <v>88</v>
      </c>
      <c r="G13634" t="s">
        <v>38</v>
      </c>
      <c r="H13634" t="s">
        <v>146</v>
      </c>
      <c r="I13634" s="1">
        <v>45908</v>
      </c>
      <c r="J13634">
        <v>840</v>
      </c>
      <c r="K13634">
        <v>115</v>
      </c>
      <c r="L13634">
        <v>60</v>
      </c>
      <c r="M13634" t="s">
        <v>136</v>
      </c>
      <c r="N13634" t="s">
        <v>13</v>
      </c>
      <c r="O13634" t="s">
        <v>14</v>
      </c>
      <c r="P13634">
        <v>8.7870000000000008</v>
      </c>
      <c r="Q13634">
        <v>527.22</v>
      </c>
      <c r="R13634">
        <f>MONTH('COCOCART INDIA DATA'!$I13634)</f>
        <v>9</v>
      </c>
      <c r="S13634" t="str">
        <f>TEXT(Table2[[#This Row],[Date]],"mmm")</f>
        <v>Sep</v>
      </c>
      <c r="T13634">
        <f>DAY(Table2[[#This Row],[Date]])</f>
        <v>8</v>
      </c>
      <c r="U13634" t="str">
        <f>TEXT(Table2[[#This Row],[Date]],"ddd")</f>
        <v>Mon</v>
      </c>
    </row>
    <row r="13635" spans="1:21" x14ac:dyDescent="0.25">
      <c r="A13635" s="9">
        <v>2400053642</v>
      </c>
      <c r="B13635" t="s">
        <v>62</v>
      </c>
      <c r="C13635" t="s">
        <v>75</v>
      </c>
      <c r="D13635" t="s">
        <v>83</v>
      </c>
      <c r="E13635" t="s">
        <v>84</v>
      </c>
      <c r="F13635" t="s">
        <v>89</v>
      </c>
      <c r="G13635" t="s">
        <v>16</v>
      </c>
      <c r="H13635" t="s">
        <v>146</v>
      </c>
      <c r="I13635" s="1">
        <v>45908</v>
      </c>
      <c r="J13635">
        <v>9940</v>
      </c>
      <c r="K13635">
        <v>311</v>
      </c>
      <c r="L13635">
        <v>663</v>
      </c>
      <c r="M13635" t="s">
        <v>137</v>
      </c>
      <c r="N13635" t="s">
        <v>17</v>
      </c>
      <c r="O13635" t="s">
        <v>18</v>
      </c>
      <c r="P13635">
        <v>0.24049999999999999</v>
      </c>
      <c r="Q13635">
        <v>159.45149999999998</v>
      </c>
      <c r="R13635">
        <f>MONTH('COCOCART INDIA DATA'!$I13635)</f>
        <v>9</v>
      </c>
      <c r="S13635" t="str">
        <f>TEXT(Table2[[#This Row],[Date]],"mmm")</f>
        <v>Sep</v>
      </c>
      <c r="T13635">
        <f>DAY(Table2[[#This Row],[Date]])</f>
        <v>8</v>
      </c>
      <c r="U13635" t="str">
        <f>TEXT(Table2[[#This Row],[Date]],"ddd")</f>
        <v>Mon</v>
      </c>
    </row>
    <row r="13636" spans="1:21" x14ac:dyDescent="0.25">
      <c r="A13636" s="9">
        <v>2400053643</v>
      </c>
      <c r="B13636" t="s">
        <v>62</v>
      </c>
      <c r="C13636" t="s">
        <v>75</v>
      </c>
      <c r="D13636" t="s">
        <v>83</v>
      </c>
      <c r="E13636" t="s">
        <v>85</v>
      </c>
      <c r="F13636" t="s">
        <v>90</v>
      </c>
      <c r="G13636" t="s">
        <v>39</v>
      </c>
      <c r="H13636" t="s">
        <v>146</v>
      </c>
      <c r="I13636" s="1">
        <v>45908</v>
      </c>
      <c r="J13636">
        <v>7392</v>
      </c>
      <c r="K13636">
        <v>189</v>
      </c>
      <c r="L13636">
        <v>528</v>
      </c>
      <c r="M13636" t="s">
        <v>138</v>
      </c>
      <c r="N13636" t="s">
        <v>40</v>
      </c>
      <c r="O13636" t="s">
        <v>14</v>
      </c>
      <c r="P13636">
        <v>2.8195000000000001</v>
      </c>
      <c r="Q13636">
        <v>1488.6960000000001</v>
      </c>
      <c r="R13636">
        <f>MONTH('COCOCART INDIA DATA'!$I13636)</f>
        <v>9</v>
      </c>
      <c r="S13636" t="str">
        <f>TEXT(Table2[[#This Row],[Date]],"mmm")</f>
        <v>Sep</v>
      </c>
      <c r="T13636">
        <f>DAY(Table2[[#This Row],[Date]])</f>
        <v>8</v>
      </c>
      <c r="U13636" t="str">
        <f>TEXT(Table2[[#This Row],[Date]],"ddd")</f>
        <v>Mon</v>
      </c>
    </row>
    <row r="13637" spans="1:21" x14ac:dyDescent="0.25">
      <c r="A13637" s="9">
        <v>2400053644</v>
      </c>
      <c r="B13637" t="s">
        <v>55</v>
      </c>
      <c r="C13637" t="s">
        <v>75</v>
      </c>
      <c r="D13637" t="s">
        <v>83</v>
      </c>
      <c r="E13637" t="s">
        <v>85</v>
      </c>
      <c r="F13637" t="s">
        <v>91</v>
      </c>
      <c r="G13637" t="s">
        <v>49</v>
      </c>
      <c r="H13637" t="s">
        <v>146</v>
      </c>
      <c r="I13637" s="1">
        <v>45908</v>
      </c>
      <c r="J13637">
        <v>434</v>
      </c>
      <c r="K13637">
        <v>246</v>
      </c>
      <c r="L13637">
        <v>28</v>
      </c>
      <c r="M13637" t="s">
        <v>139</v>
      </c>
      <c r="N13637" t="s">
        <v>13</v>
      </c>
      <c r="O13637" t="s">
        <v>14</v>
      </c>
      <c r="P13637">
        <v>1.5934999999999999</v>
      </c>
      <c r="Q13637">
        <v>44.617999999999995</v>
      </c>
      <c r="R13637">
        <f>MONTH('COCOCART INDIA DATA'!$I13637)</f>
        <v>9</v>
      </c>
      <c r="S13637" t="str">
        <f>TEXT(Table2[[#This Row],[Date]],"mmm")</f>
        <v>Sep</v>
      </c>
      <c r="T13637">
        <f>DAY(Table2[[#This Row],[Date]])</f>
        <v>8</v>
      </c>
      <c r="U13637" t="str">
        <f>TEXT(Table2[[#This Row],[Date]],"ddd")</f>
        <v>Mon</v>
      </c>
    </row>
    <row r="13638" spans="1:21" x14ac:dyDescent="0.25">
      <c r="A13638" s="9">
        <v>2400053645</v>
      </c>
      <c r="B13638" t="s">
        <v>56</v>
      </c>
      <c r="C13638" t="s">
        <v>75</v>
      </c>
      <c r="D13638" t="s">
        <v>83</v>
      </c>
      <c r="E13638" t="s">
        <v>85</v>
      </c>
      <c r="F13638" t="s">
        <v>90</v>
      </c>
      <c r="G13638" t="s">
        <v>52</v>
      </c>
      <c r="H13638" t="s">
        <v>146</v>
      </c>
      <c r="I13638" s="1">
        <v>45908</v>
      </c>
      <c r="J13638">
        <v>2982</v>
      </c>
      <c r="K13638">
        <v>72</v>
      </c>
      <c r="L13638">
        <v>187</v>
      </c>
      <c r="M13638" t="s">
        <v>140</v>
      </c>
      <c r="N13638" t="s">
        <v>40</v>
      </c>
      <c r="O13638" t="s">
        <v>14</v>
      </c>
      <c r="P13638">
        <v>2.8</v>
      </c>
      <c r="Q13638">
        <v>523.6</v>
      </c>
      <c r="R13638">
        <f>MONTH('COCOCART INDIA DATA'!$I13638)</f>
        <v>9</v>
      </c>
      <c r="S13638" t="str">
        <f>TEXT(Table2[[#This Row],[Date]],"mmm")</f>
        <v>Sep</v>
      </c>
      <c r="T13638">
        <f>DAY(Table2[[#This Row],[Date]])</f>
        <v>8</v>
      </c>
      <c r="U13638" t="str">
        <f>TEXT(Table2[[#This Row],[Date]],"ddd")</f>
        <v>Mon</v>
      </c>
    </row>
    <row r="13639" spans="1:21" x14ac:dyDescent="0.25">
      <c r="A13639" s="9">
        <v>2400053646</v>
      </c>
      <c r="B13639" t="s">
        <v>57</v>
      </c>
      <c r="C13639" t="s">
        <v>76</v>
      </c>
      <c r="D13639" t="s">
        <v>83</v>
      </c>
      <c r="E13639" t="s">
        <v>85</v>
      </c>
      <c r="F13639" t="s">
        <v>91</v>
      </c>
      <c r="G13639" t="s">
        <v>23</v>
      </c>
      <c r="H13639" t="s">
        <v>146</v>
      </c>
      <c r="I13639" s="1">
        <v>45908</v>
      </c>
      <c r="J13639">
        <v>357</v>
      </c>
      <c r="K13639">
        <v>139</v>
      </c>
      <c r="L13639">
        <v>11</v>
      </c>
      <c r="M13639" t="s">
        <v>141</v>
      </c>
      <c r="N13639" t="s">
        <v>17</v>
      </c>
      <c r="O13639" t="s">
        <v>18</v>
      </c>
      <c r="P13639">
        <v>7.8910999999999998</v>
      </c>
      <c r="Q13639">
        <v>86.802099999999996</v>
      </c>
      <c r="R13639">
        <f>MONTH('COCOCART INDIA DATA'!$I13639)</f>
        <v>9</v>
      </c>
      <c r="S13639" t="str">
        <f>TEXT(Table2[[#This Row],[Date]],"mmm")</f>
        <v>Sep</v>
      </c>
      <c r="T13639">
        <f>DAY(Table2[[#This Row],[Date]])</f>
        <v>8</v>
      </c>
      <c r="U13639" t="str">
        <f>TEXT(Table2[[#This Row],[Date]],"ddd")</f>
        <v>Mon</v>
      </c>
    </row>
    <row r="13640" spans="1:21" x14ac:dyDescent="0.25">
      <c r="A13640" s="9">
        <v>2400053647</v>
      </c>
      <c r="B13640" t="s">
        <v>44</v>
      </c>
      <c r="C13640" t="s">
        <v>77</v>
      </c>
      <c r="D13640" t="s">
        <v>83</v>
      </c>
      <c r="E13640" t="s">
        <v>84</v>
      </c>
      <c r="F13640" t="s">
        <v>89</v>
      </c>
      <c r="G13640" t="s">
        <v>28</v>
      </c>
      <c r="H13640" t="s">
        <v>146</v>
      </c>
      <c r="I13640" s="1">
        <v>45908</v>
      </c>
      <c r="J13640">
        <v>12999</v>
      </c>
      <c r="K13640">
        <v>134</v>
      </c>
      <c r="L13640">
        <v>500</v>
      </c>
      <c r="M13640" t="s">
        <v>142</v>
      </c>
      <c r="N13640" t="s">
        <v>17</v>
      </c>
      <c r="O13640" t="s">
        <v>18</v>
      </c>
      <c r="P13640">
        <v>1.7625</v>
      </c>
      <c r="Q13640">
        <v>881.25</v>
      </c>
      <c r="R13640">
        <f>MONTH('COCOCART INDIA DATA'!$I13640)</f>
        <v>9</v>
      </c>
      <c r="S13640" t="str">
        <f>TEXT(Table2[[#This Row],[Date]],"mmm")</f>
        <v>Sep</v>
      </c>
      <c r="T13640">
        <f>DAY(Table2[[#This Row],[Date]])</f>
        <v>8</v>
      </c>
      <c r="U13640" t="str">
        <f>TEXT(Table2[[#This Row],[Date]],"ddd")</f>
        <v>Mon</v>
      </c>
    </row>
    <row r="13641" spans="1:21" x14ac:dyDescent="0.25">
      <c r="A13641" s="9">
        <v>2400053648</v>
      </c>
      <c r="B13641" t="s">
        <v>61</v>
      </c>
      <c r="C13641" t="s">
        <v>78</v>
      </c>
      <c r="D13641" t="s">
        <v>83</v>
      </c>
      <c r="E13641" t="s">
        <v>84</v>
      </c>
      <c r="F13641" t="s">
        <v>89</v>
      </c>
      <c r="G13641" t="s">
        <v>36</v>
      </c>
      <c r="H13641" t="s">
        <v>146</v>
      </c>
      <c r="I13641" s="1">
        <v>45908</v>
      </c>
      <c r="J13641">
        <v>3920</v>
      </c>
      <c r="K13641">
        <v>110</v>
      </c>
      <c r="L13641">
        <v>280</v>
      </c>
      <c r="M13641" t="s">
        <v>143</v>
      </c>
      <c r="N13641" t="s">
        <v>13</v>
      </c>
      <c r="O13641" t="s">
        <v>14</v>
      </c>
      <c r="P13641">
        <v>2.2656000000000001</v>
      </c>
      <c r="Q13641">
        <v>634.36800000000005</v>
      </c>
      <c r="R13641">
        <f>MONTH('COCOCART INDIA DATA'!$I13641)</f>
        <v>9</v>
      </c>
      <c r="S13641" t="str">
        <f>TEXT(Table2[[#This Row],[Date]],"mmm")</f>
        <v>Sep</v>
      </c>
      <c r="T13641">
        <f>DAY(Table2[[#This Row],[Date]])</f>
        <v>8</v>
      </c>
      <c r="U13641" t="str">
        <f>TEXT(Table2[[#This Row],[Date]],"ddd")</f>
        <v>Mon</v>
      </c>
    </row>
    <row r="13642" spans="1:21" x14ac:dyDescent="0.25">
      <c r="A13642" s="9">
        <v>2400053649</v>
      </c>
      <c r="B13642" t="s">
        <v>11</v>
      </c>
      <c r="C13642" t="s">
        <v>78</v>
      </c>
      <c r="D13642" t="s">
        <v>83</v>
      </c>
      <c r="E13642" t="s">
        <v>85</v>
      </c>
      <c r="F13642" t="s">
        <v>90</v>
      </c>
      <c r="G13642" t="s">
        <v>54</v>
      </c>
      <c r="H13642" t="s">
        <v>146</v>
      </c>
      <c r="I13642" s="1">
        <v>45908</v>
      </c>
      <c r="J13642">
        <v>6741</v>
      </c>
      <c r="K13642">
        <v>100</v>
      </c>
      <c r="L13642">
        <v>338</v>
      </c>
      <c r="M13642" t="s">
        <v>41</v>
      </c>
      <c r="N13642" t="s">
        <v>13</v>
      </c>
      <c r="O13642" t="s">
        <v>14</v>
      </c>
      <c r="P13642">
        <v>13.3485</v>
      </c>
      <c r="Q13642">
        <v>4511.7929999999997</v>
      </c>
      <c r="R13642">
        <f>MONTH('COCOCART INDIA DATA'!$I13642)</f>
        <v>9</v>
      </c>
      <c r="S13642" t="str">
        <f>TEXT(Table2[[#This Row],[Date]],"mmm")</f>
        <v>Sep</v>
      </c>
      <c r="T13642">
        <f>DAY(Table2[[#This Row],[Date]])</f>
        <v>8</v>
      </c>
      <c r="U13642" t="str">
        <f>TEXT(Table2[[#This Row],[Date]],"ddd")</f>
        <v>Mon</v>
      </c>
    </row>
    <row r="13643" spans="1:21" x14ac:dyDescent="0.25">
      <c r="A13643" s="9">
        <v>2400053650</v>
      </c>
      <c r="B13643" t="s">
        <v>35</v>
      </c>
      <c r="C13643" t="s">
        <v>79</v>
      </c>
      <c r="D13643" t="s">
        <v>83</v>
      </c>
      <c r="E13643" t="s">
        <v>85</v>
      </c>
      <c r="F13643" t="s">
        <v>91</v>
      </c>
      <c r="G13643" t="s">
        <v>46</v>
      </c>
      <c r="H13643" t="s">
        <v>147</v>
      </c>
      <c r="I13643" s="1">
        <v>45908</v>
      </c>
      <c r="J13643">
        <v>4529</v>
      </c>
      <c r="K13643">
        <v>353</v>
      </c>
      <c r="L13643">
        <v>175</v>
      </c>
      <c r="M13643" t="s">
        <v>92</v>
      </c>
      <c r="N13643" t="s">
        <v>40</v>
      </c>
      <c r="O13643" t="s">
        <v>18</v>
      </c>
      <c r="P13643">
        <v>4.7065000000000001</v>
      </c>
      <c r="Q13643">
        <v>823.63750000000005</v>
      </c>
      <c r="R13643">
        <f>MONTH('COCOCART INDIA DATA'!$I13643)</f>
        <v>9</v>
      </c>
      <c r="S13643" t="str">
        <f>TEXT(Table2[[#This Row],[Date]],"mmm")</f>
        <v>Sep</v>
      </c>
      <c r="T13643">
        <f>DAY(Table2[[#This Row],[Date]])</f>
        <v>8</v>
      </c>
      <c r="U13643" t="str">
        <f>TEXT(Table2[[#This Row],[Date]],"ddd")</f>
        <v>Mon</v>
      </c>
    </row>
    <row r="13644" spans="1:21" x14ac:dyDescent="0.25">
      <c r="A13644" s="9">
        <v>2400053651</v>
      </c>
      <c r="B13644" t="s">
        <v>29</v>
      </c>
      <c r="C13644" t="s">
        <v>80</v>
      </c>
      <c r="D13644" t="s">
        <v>83</v>
      </c>
      <c r="E13644" t="s">
        <v>85</v>
      </c>
      <c r="F13644" t="s">
        <v>90</v>
      </c>
      <c r="G13644" t="s">
        <v>52</v>
      </c>
      <c r="H13644" t="s">
        <v>147</v>
      </c>
      <c r="I13644" s="1">
        <v>45908</v>
      </c>
      <c r="J13644">
        <v>4340</v>
      </c>
      <c r="K13644">
        <v>80</v>
      </c>
      <c r="L13644">
        <v>543</v>
      </c>
      <c r="M13644" t="s">
        <v>93</v>
      </c>
      <c r="N13644" t="s">
        <v>40</v>
      </c>
      <c r="O13644" t="s">
        <v>14</v>
      </c>
      <c r="P13644">
        <v>2.8</v>
      </c>
      <c r="Q13644">
        <v>1520.3999999999999</v>
      </c>
      <c r="R13644">
        <f>MONTH('COCOCART INDIA DATA'!$I13644)</f>
        <v>9</v>
      </c>
      <c r="S13644" t="str">
        <f>TEXT(Table2[[#This Row],[Date]],"mmm")</f>
        <v>Sep</v>
      </c>
      <c r="T13644">
        <f>DAY(Table2[[#This Row],[Date]])</f>
        <v>8</v>
      </c>
      <c r="U13644" t="str">
        <f>TEXT(Table2[[#This Row],[Date]],"ddd")</f>
        <v>Mon</v>
      </c>
    </row>
    <row r="13645" spans="1:21" x14ac:dyDescent="0.25">
      <c r="A13645" s="9">
        <v>2400053652</v>
      </c>
      <c r="B13645" t="s">
        <v>11</v>
      </c>
      <c r="C13645" t="s">
        <v>79</v>
      </c>
      <c r="D13645" t="s">
        <v>83</v>
      </c>
      <c r="E13645" t="s">
        <v>85</v>
      </c>
      <c r="F13645" t="s">
        <v>91</v>
      </c>
      <c r="G13645" t="s">
        <v>43</v>
      </c>
      <c r="H13645" t="s">
        <v>147</v>
      </c>
      <c r="I13645" s="1">
        <v>45908</v>
      </c>
      <c r="J13645">
        <v>10262</v>
      </c>
      <c r="K13645">
        <v>5</v>
      </c>
      <c r="L13645">
        <v>467</v>
      </c>
      <c r="M13645" t="s">
        <v>94</v>
      </c>
      <c r="N13645" t="s">
        <v>40</v>
      </c>
      <c r="O13645" t="s">
        <v>14</v>
      </c>
      <c r="P13645">
        <v>9.2086000000000006</v>
      </c>
      <c r="Q13645">
        <v>4300.4162000000006</v>
      </c>
      <c r="R13645">
        <f>MONTH('COCOCART INDIA DATA'!$I13645)</f>
        <v>9</v>
      </c>
      <c r="S13645" t="str">
        <f>TEXT(Table2[[#This Row],[Date]],"mmm")</f>
        <v>Sep</v>
      </c>
      <c r="T13645">
        <f>DAY(Table2[[#This Row],[Date]])</f>
        <v>8</v>
      </c>
      <c r="U13645" t="str">
        <f>TEXT(Table2[[#This Row],[Date]],"ddd")</f>
        <v>Mon</v>
      </c>
    </row>
    <row r="13646" spans="1:21" x14ac:dyDescent="0.25">
      <c r="A13646" s="9">
        <v>2400053653</v>
      </c>
      <c r="B13646" t="s">
        <v>19</v>
      </c>
      <c r="C13646" t="s">
        <v>79</v>
      </c>
      <c r="D13646" t="s">
        <v>83</v>
      </c>
      <c r="E13646" t="s">
        <v>84</v>
      </c>
      <c r="F13646" t="s">
        <v>88</v>
      </c>
      <c r="G13646" t="s">
        <v>21</v>
      </c>
      <c r="H13646" t="s">
        <v>147</v>
      </c>
      <c r="I13646" s="1">
        <v>45908</v>
      </c>
      <c r="J13646">
        <v>5845</v>
      </c>
      <c r="K13646">
        <v>108</v>
      </c>
      <c r="L13646">
        <v>488</v>
      </c>
      <c r="M13646" t="s">
        <v>95</v>
      </c>
      <c r="N13646" t="s">
        <v>13</v>
      </c>
      <c r="O13646" t="s">
        <v>18</v>
      </c>
      <c r="P13646">
        <v>6.0811000000000002</v>
      </c>
      <c r="Q13646">
        <v>2967.5768000000003</v>
      </c>
      <c r="R13646">
        <f>MONTH('COCOCART INDIA DATA'!$I13646)</f>
        <v>9</v>
      </c>
      <c r="S13646" t="str">
        <f>TEXT(Table2[[#This Row],[Date]],"mmm")</f>
        <v>Sep</v>
      </c>
      <c r="T13646">
        <f>DAY(Table2[[#This Row],[Date]])</f>
        <v>8</v>
      </c>
      <c r="U13646" t="str">
        <f>TEXT(Table2[[#This Row],[Date]],"ddd")</f>
        <v>Mon</v>
      </c>
    </row>
    <row r="13647" spans="1:21" x14ac:dyDescent="0.25">
      <c r="A13647" s="9">
        <v>2400053654</v>
      </c>
      <c r="B13647" t="s">
        <v>26</v>
      </c>
      <c r="C13647" t="s">
        <v>80</v>
      </c>
      <c r="D13647" t="s">
        <v>83</v>
      </c>
      <c r="E13647" t="s">
        <v>84</v>
      </c>
      <c r="F13647" t="s">
        <v>89</v>
      </c>
      <c r="G13647" t="s">
        <v>46</v>
      </c>
      <c r="H13647" t="s">
        <v>147</v>
      </c>
      <c r="I13647" s="1">
        <v>45908</v>
      </c>
      <c r="J13647">
        <v>3577</v>
      </c>
      <c r="K13647">
        <v>30</v>
      </c>
      <c r="L13647">
        <v>144</v>
      </c>
      <c r="M13647" t="s">
        <v>37</v>
      </c>
      <c r="N13647" t="s">
        <v>40</v>
      </c>
      <c r="O13647" t="s">
        <v>18</v>
      </c>
      <c r="P13647">
        <v>4.7065000000000001</v>
      </c>
      <c r="Q13647">
        <v>677.73599999999999</v>
      </c>
      <c r="R13647">
        <f>MONTH('COCOCART INDIA DATA'!$I13647)</f>
        <v>9</v>
      </c>
      <c r="S13647" t="str">
        <f>TEXT(Table2[[#This Row],[Date]],"mmm")</f>
        <v>Sep</v>
      </c>
      <c r="T13647">
        <f>DAY(Table2[[#This Row],[Date]])</f>
        <v>8</v>
      </c>
      <c r="U13647" t="str">
        <f>TEXT(Table2[[#This Row],[Date]],"ddd")</f>
        <v>Mon</v>
      </c>
    </row>
    <row r="13648" spans="1:21" x14ac:dyDescent="0.25">
      <c r="A13648" s="9">
        <v>2400053655</v>
      </c>
      <c r="B13648" t="s">
        <v>55</v>
      </c>
      <c r="C13648" t="s">
        <v>79</v>
      </c>
      <c r="D13648" t="s">
        <v>83</v>
      </c>
      <c r="E13648" t="s">
        <v>85</v>
      </c>
      <c r="F13648" t="s">
        <v>90</v>
      </c>
      <c r="G13648" t="s">
        <v>48</v>
      </c>
      <c r="H13648" t="s">
        <v>147</v>
      </c>
      <c r="I13648" s="1">
        <v>45908</v>
      </c>
      <c r="J13648">
        <v>5789</v>
      </c>
      <c r="K13648">
        <v>54</v>
      </c>
      <c r="L13648">
        <v>414</v>
      </c>
      <c r="M13648" t="s">
        <v>96</v>
      </c>
      <c r="N13648" t="s">
        <v>40</v>
      </c>
      <c r="O13648" t="s">
        <v>18</v>
      </c>
      <c r="P13648">
        <v>11.4688</v>
      </c>
      <c r="Q13648">
        <v>4748.0832</v>
      </c>
      <c r="R13648">
        <f>MONTH('COCOCART INDIA DATA'!$I13648)</f>
        <v>9</v>
      </c>
      <c r="S13648" t="str">
        <f>TEXT(Table2[[#This Row],[Date]],"mmm")</f>
        <v>Sep</v>
      </c>
      <c r="T13648">
        <f>DAY(Table2[[#This Row],[Date]])</f>
        <v>8</v>
      </c>
      <c r="U13648" t="str">
        <f>TEXT(Table2[[#This Row],[Date]],"ddd")</f>
        <v>Mon</v>
      </c>
    </row>
    <row r="13649" spans="1:21" x14ac:dyDescent="0.25">
      <c r="A13649" s="9">
        <v>2400053656</v>
      </c>
      <c r="B13649" t="s">
        <v>27</v>
      </c>
      <c r="C13649" t="s">
        <v>79</v>
      </c>
      <c r="D13649" t="s">
        <v>83</v>
      </c>
      <c r="E13649" t="s">
        <v>85</v>
      </c>
      <c r="F13649" t="s">
        <v>91</v>
      </c>
      <c r="G13649" t="s">
        <v>20</v>
      </c>
      <c r="H13649" t="s">
        <v>147</v>
      </c>
      <c r="I13649" s="1">
        <v>45908</v>
      </c>
      <c r="J13649">
        <v>2912</v>
      </c>
      <c r="K13649">
        <v>285</v>
      </c>
      <c r="L13649">
        <v>133</v>
      </c>
      <c r="M13649" t="s">
        <v>97</v>
      </c>
      <c r="N13649" t="s">
        <v>13</v>
      </c>
      <c r="O13649" t="s">
        <v>14</v>
      </c>
      <c r="P13649">
        <v>4.6592000000000002</v>
      </c>
      <c r="Q13649">
        <v>619.67360000000008</v>
      </c>
      <c r="R13649">
        <f>MONTH('COCOCART INDIA DATA'!$I13649)</f>
        <v>9</v>
      </c>
      <c r="S13649" t="str">
        <f>TEXT(Table2[[#This Row],[Date]],"mmm")</f>
        <v>Sep</v>
      </c>
      <c r="T13649">
        <f>DAY(Table2[[#This Row],[Date]])</f>
        <v>8</v>
      </c>
      <c r="U13649" t="str">
        <f>TEXT(Table2[[#This Row],[Date]],"ddd")</f>
        <v>Mon</v>
      </c>
    </row>
    <row r="13650" spans="1:21" x14ac:dyDescent="0.25">
      <c r="A13650" s="9">
        <v>2400053657</v>
      </c>
      <c r="B13650" t="s">
        <v>31</v>
      </c>
      <c r="C13650" t="s">
        <v>79</v>
      </c>
      <c r="D13650" t="s">
        <v>83</v>
      </c>
      <c r="E13650" t="s">
        <v>85</v>
      </c>
      <c r="F13650" t="s">
        <v>90</v>
      </c>
      <c r="G13650" t="s">
        <v>23</v>
      </c>
      <c r="H13650" t="s">
        <v>147</v>
      </c>
      <c r="I13650" s="1">
        <v>45908</v>
      </c>
      <c r="J13650">
        <v>182</v>
      </c>
      <c r="K13650">
        <v>140</v>
      </c>
      <c r="L13650">
        <v>7</v>
      </c>
      <c r="M13650" t="s">
        <v>98</v>
      </c>
      <c r="N13650" t="s">
        <v>17</v>
      </c>
      <c r="O13650" t="s">
        <v>18</v>
      </c>
      <c r="P13650">
        <v>7.8910999999999998</v>
      </c>
      <c r="Q13650">
        <v>55.237699999999997</v>
      </c>
      <c r="R13650">
        <f>MONTH('COCOCART INDIA DATA'!$I13650)</f>
        <v>9</v>
      </c>
      <c r="S13650" t="str">
        <f>TEXT(Table2[[#This Row],[Date]],"mmm")</f>
        <v>Sep</v>
      </c>
      <c r="T13650">
        <f>DAY(Table2[[#This Row],[Date]])</f>
        <v>8</v>
      </c>
      <c r="U13650" t="str">
        <f>TEXT(Table2[[#This Row],[Date]],"ddd")</f>
        <v>Mon</v>
      </c>
    </row>
    <row r="13651" spans="1:21" x14ac:dyDescent="0.25">
      <c r="A13651" s="9">
        <v>2400053658</v>
      </c>
      <c r="B13651" t="s">
        <v>63</v>
      </c>
      <c r="C13651" t="s">
        <v>79</v>
      </c>
      <c r="D13651" t="s">
        <v>83</v>
      </c>
      <c r="E13651" t="s">
        <v>85</v>
      </c>
      <c r="F13651" t="s">
        <v>91</v>
      </c>
      <c r="G13651" t="s">
        <v>21</v>
      </c>
      <c r="H13651" t="s">
        <v>147</v>
      </c>
      <c r="I13651" s="1">
        <v>45908</v>
      </c>
      <c r="J13651">
        <v>5152</v>
      </c>
      <c r="K13651">
        <v>29</v>
      </c>
      <c r="L13651">
        <v>573</v>
      </c>
      <c r="M13651" t="s">
        <v>99</v>
      </c>
      <c r="N13651" t="s">
        <v>13</v>
      </c>
      <c r="O13651" t="s">
        <v>18</v>
      </c>
      <c r="P13651">
        <v>6.0811000000000002</v>
      </c>
      <c r="Q13651">
        <v>3484.4703</v>
      </c>
      <c r="R13651">
        <f>MONTH('COCOCART INDIA DATA'!$I13651)</f>
        <v>9</v>
      </c>
      <c r="S13651" t="str">
        <f>TEXT(Table2[[#This Row],[Date]],"mmm")</f>
        <v>Sep</v>
      </c>
      <c r="T13651">
        <f>DAY(Table2[[#This Row],[Date]])</f>
        <v>8</v>
      </c>
      <c r="U13651" t="str">
        <f>TEXT(Table2[[#This Row],[Date]],"ddd")</f>
        <v>Mon</v>
      </c>
    </row>
    <row r="13652" spans="1:21" x14ac:dyDescent="0.25">
      <c r="A13652" s="9">
        <v>2400053659</v>
      </c>
      <c r="B13652" t="s">
        <v>64</v>
      </c>
      <c r="C13652" t="s">
        <v>66</v>
      </c>
      <c r="D13652" t="s">
        <v>82</v>
      </c>
      <c r="E13652" t="s">
        <v>84</v>
      </c>
      <c r="F13652" t="s">
        <v>89</v>
      </c>
      <c r="G13652" t="s">
        <v>45</v>
      </c>
      <c r="H13652" t="s">
        <v>149</v>
      </c>
      <c r="I13652" s="1">
        <v>45908</v>
      </c>
      <c r="J13652">
        <v>10206</v>
      </c>
      <c r="K13652">
        <v>75</v>
      </c>
      <c r="L13652">
        <v>444</v>
      </c>
      <c r="M13652" t="s">
        <v>100</v>
      </c>
      <c r="N13652" t="s">
        <v>17</v>
      </c>
      <c r="O13652" t="s">
        <v>14</v>
      </c>
      <c r="P13652">
        <v>2.4773999999999998</v>
      </c>
      <c r="Q13652">
        <v>1099.9656</v>
      </c>
      <c r="R13652">
        <f>MONTH('COCOCART INDIA DATA'!$I13652)</f>
        <v>9</v>
      </c>
      <c r="S13652" t="str">
        <f>TEXT(Table2[[#This Row],[Date]],"mmm")</f>
        <v>Sep</v>
      </c>
      <c r="T13652">
        <f>DAY(Table2[[#This Row],[Date]])</f>
        <v>8</v>
      </c>
      <c r="U13652" t="str">
        <f>TEXT(Table2[[#This Row],[Date]],"ddd")</f>
        <v>Mon</v>
      </c>
    </row>
    <row r="13653" spans="1:21" x14ac:dyDescent="0.25">
      <c r="A13653" s="9">
        <v>2400053660</v>
      </c>
      <c r="B13653" t="s">
        <v>15</v>
      </c>
      <c r="C13653" t="s">
        <v>66</v>
      </c>
      <c r="D13653" t="s">
        <v>83</v>
      </c>
      <c r="E13653" t="s">
        <v>84</v>
      </c>
      <c r="F13653" t="s">
        <v>89</v>
      </c>
      <c r="G13653" t="s">
        <v>45</v>
      </c>
      <c r="H13653" t="s">
        <v>149</v>
      </c>
      <c r="I13653" s="1">
        <v>45908</v>
      </c>
      <c r="J13653">
        <v>4347</v>
      </c>
      <c r="K13653">
        <v>73</v>
      </c>
      <c r="L13653">
        <v>189</v>
      </c>
      <c r="M13653" t="s">
        <v>101</v>
      </c>
      <c r="N13653" t="s">
        <v>17</v>
      </c>
      <c r="O13653" t="s">
        <v>14</v>
      </c>
      <c r="P13653">
        <v>2.4773999999999998</v>
      </c>
      <c r="Q13653">
        <v>468.22859999999997</v>
      </c>
      <c r="R13653">
        <f>MONTH('COCOCART INDIA DATA'!$I13653)</f>
        <v>9</v>
      </c>
      <c r="S13653" t="str">
        <f>TEXT(Table2[[#This Row],[Date]],"mmm")</f>
        <v>Sep</v>
      </c>
      <c r="T13653">
        <f>DAY(Table2[[#This Row],[Date]])</f>
        <v>8</v>
      </c>
      <c r="U13653" t="str">
        <f>TEXT(Table2[[#This Row],[Date]],"ddd")</f>
        <v>Mon</v>
      </c>
    </row>
    <row r="13654" spans="1:21" x14ac:dyDescent="0.25">
      <c r="A13654" s="9">
        <v>2400053661</v>
      </c>
      <c r="B13654" t="s">
        <v>55</v>
      </c>
      <c r="C13654" t="s">
        <v>66</v>
      </c>
      <c r="D13654" t="s">
        <v>82</v>
      </c>
      <c r="E13654" t="s">
        <v>85</v>
      </c>
      <c r="F13654" t="s">
        <v>90</v>
      </c>
      <c r="G13654" t="s">
        <v>12</v>
      </c>
      <c r="H13654" t="s">
        <v>149</v>
      </c>
      <c r="I13654" s="1">
        <v>45908</v>
      </c>
      <c r="J13654">
        <v>4935</v>
      </c>
      <c r="K13654">
        <v>520</v>
      </c>
      <c r="L13654">
        <v>260</v>
      </c>
      <c r="M13654" t="s">
        <v>102</v>
      </c>
      <c r="N13654" t="s">
        <v>13</v>
      </c>
      <c r="O13654" t="s">
        <v>14</v>
      </c>
      <c r="P13654">
        <v>6.0983000000000001</v>
      </c>
      <c r="Q13654">
        <v>1585.558</v>
      </c>
      <c r="R13654">
        <f>MONTH('COCOCART INDIA DATA'!$I13654)</f>
        <v>9</v>
      </c>
      <c r="S13654" t="str">
        <f>TEXT(Table2[[#This Row],[Date]],"mmm")</f>
        <v>Sep</v>
      </c>
      <c r="T13654">
        <f>DAY(Table2[[#This Row],[Date]])</f>
        <v>8</v>
      </c>
      <c r="U13654" t="str">
        <f>TEXT(Table2[[#This Row],[Date]],"ddd")</f>
        <v>Mon</v>
      </c>
    </row>
    <row r="13655" spans="1:21" x14ac:dyDescent="0.25">
      <c r="A13655" s="9">
        <v>2400053662</v>
      </c>
      <c r="B13655" t="s">
        <v>60</v>
      </c>
      <c r="C13655" t="s">
        <v>66</v>
      </c>
      <c r="D13655" t="s">
        <v>83</v>
      </c>
      <c r="E13655" t="s">
        <v>85</v>
      </c>
      <c r="F13655" t="s">
        <v>91</v>
      </c>
      <c r="G13655" t="s">
        <v>25</v>
      </c>
      <c r="H13655" t="s">
        <v>149</v>
      </c>
      <c r="I13655" s="1">
        <v>45908</v>
      </c>
      <c r="J13655">
        <v>1813</v>
      </c>
      <c r="K13655">
        <v>490</v>
      </c>
      <c r="L13655">
        <v>96</v>
      </c>
      <c r="M13655" t="s">
        <v>103</v>
      </c>
      <c r="N13655" t="s">
        <v>13</v>
      </c>
      <c r="O13655" t="s">
        <v>18</v>
      </c>
      <c r="P13655">
        <v>0.69579999999999997</v>
      </c>
      <c r="Q13655">
        <v>66.79679999999999</v>
      </c>
      <c r="R13655">
        <f>MONTH('COCOCART INDIA DATA'!$I13655)</f>
        <v>9</v>
      </c>
      <c r="S13655" t="str">
        <f>TEXT(Table2[[#This Row],[Date]],"mmm")</f>
        <v>Sep</v>
      </c>
      <c r="T13655">
        <f>DAY(Table2[[#This Row],[Date]])</f>
        <v>8</v>
      </c>
      <c r="U13655" t="str">
        <f>TEXT(Table2[[#This Row],[Date]],"ddd")</f>
        <v>Mon</v>
      </c>
    </row>
    <row r="13656" spans="1:21" x14ac:dyDescent="0.25">
      <c r="A13656" s="9">
        <v>2400053663</v>
      </c>
      <c r="B13656" t="s">
        <v>29</v>
      </c>
      <c r="C13656" t="s">
        <v>66</v>
      </c>
      <c r="D13656" t="s">
        <v>83</v>
      </c>
      <c r="E13656" t="s">
        <v>85</v>
      </c>
      <c r="F13656" t="s">
        <v>90</v>
      </c>
      <c r="G13656" t="s">
        <v>28</v>
      </c>
      <c r="H13656" t="s">
        <v>149</v>
      </c>
      <c r="I13656" s="1">
        <v>45908</v>
      </c>
      <c r="J13656">
        <v>2289</v>
      </c>
      <c r="K13656">
        <v>105</v>
      </c>
      <c r="L13656">
        <v>74</v>
      </c>
      <c r="M13656" t="s">
        <v>59</v>
      </c>
      <c r="N13656" t="s">
        <v>17</v>
      </c>
      <c r="O13656" t="s">
        <v>18</v>
      </c>
      <c r="P13656">
        <v>1.7625</v>
      </c>
      <c r="Q13656">
        <v>130.42499999999998</v>
      </c>
      <c r="R13656">
        <f>MONTH('COCOCART INDIA DATA'!$I13656)</f>
        <v>9</v>
      </c>
      <c r="S13656" t="str">
        <f>TEXT(Table2[[#This Row],[Date]],"mmm")</f>
        <v>Sep</v>
      </c>
      <c r="T13656">
        <f>DAY(Table2[[#This Row],[Date]])</f>
        <v>8</v>
      </c>
      <c r="U13656" t="str">
        <f>TEXT(Table2[[#This Row],[Date]],"ddd")</f>
        <v>Mon</v>
      </c>
    </row>
    <row r="13657" spans="1:21" x14ac:dyDescent="0.25">
      <c r="A13657" s="9">
        <v>2400053664</v>
      </c>
      <c r="B13657" t="s">
        <v>60</v>
      </c>
      <c r="C13657" t="s">
        <v>67</v>
      </c>
      <c r="D13657" t="s">
        <v>83</v>
      </c>
      <c r="E13657" t="s">
        <v>85</v>
      </c>
      <c r="F13657" t="s">
        <v>91</v>
      </c>
      <c r="G13657" t="s">
        <v>16</v>
      </c>
      <c r="H13657" t="s">
        <v>151</v>
      </c>
      <c r="I13657" s="1">
        <v>45908</v>
      </c>
      <c r="J13657">
        <v>3794</v>
      </c>
      <c r="K13657">
        <v>35</v>
      </c>
      <c r="L13657">
        <v>422</v>
      </c>
      <c r="M13657" t="s">
        <v>104</v>
      </c>
      <c r="N13657" t="s">
        <v>17</v>
      </c>
      <c r="O13657" t="s">
        <v>18</v>
      </c>
      <c r="P13657">
        <v>0.24049999999999999</v>
      </c>
      <c r="Q13657">
        <v>101.491</v>
      </c>
      <c r="R13657">
        <f>MONTH('COCOCART INDIA DATA'!$I13657)</f>
        <v>9</v>
      </c>
      <c r="S13657" t="str">
        <f>TEXT(Table2[[#This Row],[Date]],"mmm")</f>
        <v>Sep</v>
      </c>
      <c r="T13657">
        <f>DAY(Table2[[#This Row],[Date]])</f>
        <v>8</v>
      </c>
      <c r="U13657" t="str">
        <f>TEXT(Table2[[#This Row],[Date]],"ddd")</f>
        <v>Mon</v>
      </c>
    </row>
    <row r="13658" spans="1:21" x14ac:dyDescent="0.25">
      <c r="A13658" s="9">
        <v>2400053665</v>
      </c>
      <c r="B13658" t="s">
        <v>57</v>
      </c>
      <c r="C13658" t="s">
        <v>68</v>
      </c>
      <c r="D13658" t="s">
        <v>83</v>
      </c>
      <c r="E13658" t="s">
        <v>84</v>
      </c>
      <c r="F13658" t="s">
        <v>88</v>
      </c>
      <c r="G13658" t="s">
        <v>30</v>
      </c>
      <c r="H13658" t="s">
        <v>151</v>
      </c>
      <c r="I13658" s="1">
        <v>45908</v>
      </c>
      <c r="J13658">
        <v>5278</v>
      </c>
      <c r="K13658">
        <v>216</v>
      </c>
      <c r="L13658">
        <v>203</v>
      </c>
      <c r="M13658" t="s">
        <v>105</v>
      </c>
      <c r="N13658" t="s">
        <v>13</v>
      </c>
      <c r="O13658" t="s">
        <v>18</v>
      </c>
      <c r="P13658">
        <v>0.89900000000000002</v>
      </c>
      <c r="Q13658">
        <v>182.49700000000001</v>
      </c>
      <c r="R13658">
        <f>MONTH('COCOCART INDIA DATA'!$I13658)</f>
        <v>9</v>
      </c>
      <c r="S13658" t="str">
        <f>TEXT(Table2[[#This Row],[Date]],"mmm")</f>
        <v>Sep</v>
      </c>
      <c r="T13658">
        <f>DAY(Table2[[#This Row],[Date]])</f>
        <v>8</v>
      </c>
      <c r="U13658" t="str">
        <f>TEXT(Table2[[#This Row],[Date]],"ddd")</f>
        <v>Mon</v>
      </c>
    </row>
    <row r="13659" spans="1:21" x14ac:dyDescent="0.25">
      <c r="A13659" s="9">
        <v>2400053666</v>
      </c>
      <c r="B13659" t="s">
        <v>11</v>
      </c>
      <c r="C13659" t="s">
        <v>69</v>
      </c>
      <c r="D13659" t="s">
        <v>83</v>
      </c>
      <c r="E13659" t="s">
        <v>84</v>
      </c>
      <c r="F13659" t="s">
        <v>89</v>
      </c>
      <c r="G13659" t="s">
        <v>28</v>
      </c>
      <c r="H13659" t="s">
        <v>151</v>
      </c>
      <c r="I13659" s="1">
        <v>45908</v>
      </c>
      <c r="J13659">
        <v>2940</v>
      </c>
      <c r="K13659">
        <v>112</v>
      </c>
      <c r="L13659">
        <v>95</v>
      </c>
      <c r="M13659" t="s">
        <v>106</v>
      </c>
      <c r="N13659" t="s">
        <v>17</v>
      </c>
      <c r="O13659" t="s">
        <v>18</v>
      </c>
      <c r="P13659">
        <v>1.7625</v>
      </c>
      <c r="Q13659">
        <v>167.4375</v>
      </c>
      <c r="R13659">
        <f>MONTH('COCOCART INDIA DATA'!$I13659)</f>
        <v>9</v>
      </c>
      <c r="S13659" t="str">
        <f>TEXT(Table2[[#This Row],[Date]],"mmm")</f>
        <v>Sep</v>
      </c>
      <c r="T13659">
        <f>DAY(Table2[[#This Row],[Date]])</f>
        <v>8</v>
      </c>
      <c r="U13659" t="str">
        <f>TEXT(Table2[[#This Row],[Date]],"ddd")</f>
        <v>Mon</v>
      </c>
    </row>
    <row r="13660" spans="1:21" x14ac:dyDescent="0.25">
      <c r="A13660" s="9">
        <v>2400053667</v>
      </c>
      <c r="B13660" t="s">
        <v>50</v>
      </c>
      <c r="C13660" t="s">
        <v>70</v>
      </c>
      <c r="D13660" t="s">
        <v>83</v>
      </c>
      <c r="E13660" t="s">
        <v>85</v>
      </c>
      <c r="F13660" t="s">
        <v>90</v>
      </c>
      <c r="G13660" t="s">
        <v>49</v>
      </c>
      <c r="H13660" t="s">
        <v>153</v>
      </c>
      <c r="I13660" s="1">
        <v>45908</v>
      </c>
      <c r="J13660">
        <v>8120</v>
      </c>
      <c r="K13660">
        <v>138</v>
      </c>
      <c r="L13660">
        <v>452</v>
      </c>
      <c r="M13660" t="s">
        <v>107</v>
      </c>
      <c r="N13660" t="s">
        <v>13</v>
      </c>
      <c r="O13660" t="s">
        <v>14</v>
      </c>
      <c r="P13660">
        <v>1.5934999999999999</v>
      </c>
      <c r="Q13660">
        <v>720.26199999999994</v>
      </c>
      <c r="R13660">
        <f>MONTH('COCOCART INDIA DATA'!$I13660)</f>
        <v>9</v>
      </c>
      <c r="S13660" t="str">
        <f>TEXT(Table2[[#This Row],[Date]],"mmm")</f>
        <v>Sep</v>
      </c>
      <c r="T13660">
        <f>DAY(Table2[[#This Row],[Date]])</f>
        <v>8</v>
      </c>
      <c r="U13660" t="str">
        <f>TEXT(Table2[[#This Row],[Date]],"ddd")</f>
        <v>Mon</v>
      </c>
    </row>
    <row r="13661" spans="1:21" x14ac:dyDescent="0.25">
      <c r="A13661" s="9">
        <v>2400053668</v>
      </c>
      <c r="B13661" t="s">
        <v>19</v>
      </c>
      <c r="C13661" t="s">
        <v>70</v>
      </c>
      <c r="D13661" t="s">
        <v>83</v>
      </c>
      <c r="E13661" t="s">
        <v>85</v>
      </c>
      <c r="F13661" t="s">
        <v>91</v>
      </c>
      <c r="G13661" t="s">
        <v>58</v>
      </c>
      <c r="H13661" t="s">
        <v>153</v>
      </c>
      <c r="I13661" s="1">
        <v>45908</v>
      </c>
      <c r="J13661">
        <v>5565</v>
      </c>
      <c r="K13661">
        <v>55</v>
      </c>
      <c r="L13661">
        <v>279</v>
      </c>
      <c r="M13661" t="s">
        <v>108</v>
      </c>
      <c r="N13661" t="s">
        <v>13</v>
      </c>
      <c r="O13661" t="s">
        <v>18</v>
      </c>
      <c r="P13661">
        <v>5.0198</v>
      </c>
      <c r="Q13661">
        <v>1400.5242000000001</v>
      </c>
      <c r="R13661">
        <f>MONTH('COCOCART INDIA DATA'!$I13661)</f>
        <v>9</v>
      </c>
      <c r="S13661" t="str">
        <f>TEXT(Table2[[#This Row],[Date]],"mmm")</f>
        <v>Sep</v>
      </c>
      <c r="T13661">
        <f>DAY(Table2[[#This Row],[Date]])</f>
        <v>8</v>
      </c>
      <c r="U13661" t="str">
        <f>TEXT(Table2[[#This Row],[Date]],"ddd")</f>
        <v>Mon</v>
      </c>
    </row>
    <row r="13662" spans="1:21" x14ac:dyDescent="0.25">
      <c r="A13662" s="9">
        <v>2400053669</v>
      </c>
      <c r="B13662" t="s">
        <v>33</v>
      </c>
      <c r="C13662" t="s">
        <v>71</v>
      </c>
      <c r="D13662" t="s">
        <v>82</v>
      </c>
      <c r="E13662" t="s">
        <v>85</v>
      </c>
      <c r="F13662" t="s">
        <v>90</v>
      </c>
      <c r="G13662" t="s">
        <v>32</v>
      </c>
      <c r="H13662" t="s">
        <v>153</v>
      </c>
      <c r="I13662" s="1">
        <v>45908</v>
      </c>
      <c r="J13662">
        <v>1526</v>
      </c>
      <c r="K13662">
        <v>94</v>
      </c>
      <c r="L13662">
        <v>64</v>
      </c>
      <c r="M13662" t="s">
        <v>109</v>
      </c>
      <c r="N13662" t="s">
        <v>13</v>
      </c>
      <c r="O13662" t="s">
        <v>14</v>
      </c>
      <c r="P13662">
        <v>1.8652</v>
      </c>
      <c r="Q13662">
        <v>119.3728</v>
      </c>
      <c r="R13662">
        <f>MONTH('COCOCART INDIA DATA'!$I13662)</f>
        <v>9</v>
      </c>
      <c r="S13662" t="str">
        <f>TEXT(Table2[[#This Row],[Date]],"mmm")</f>
        <v>Sep</v>
      </c>
      <c r="T13662">
        <f>DAY(Table2[[#This Row],[Date]])</f>
        <v>8</v>
      </c>
      <c r="U13662" t="str">
        <f>TEXT(Table2[[#This Row],[Date]],"ddd")</f>
        <v>Mon</v>
      </c>
    </row>
    <row r="13663" spans="1:21" x14ac:dyDescent="0.25">
      <c r="A13663" s="9">
        <v>2400053670</v>
      </c>
      <c r="B13663" t="s">
        <v>64</v>
      </c>
      <c r="C13663" t="s">
        <v>71</v>
      </c>
      <c r="D13663" t="s">
        <v>83</v>
      </c>
      <c r="E13663" t="s">
        <v>85</v>
      </c>
      <c r="F13663" t="s">
        <v>91</v>
      </c>
      <c r="G13663" t="s">
        <v>28</v>
      </c>
      <c r="H13663" t="s">
        <v>153</v>
      </c>
      <c r="I13663" s="1">
        <v>45908</v>
      </c>
      <c r="J13663">
        <v>9611</v>
      </c>
      <c r="K13663">
        <v>5</v>
      </c>
      <c r="L13663">
        <v>418</v>
      </c>
      <c r="M13663" t="s">
        <v>110</v>
      </c>
      <c r="N13663" t="s">
        <v>17</v>
      </c>
      <c r="O13663" t="s">
        <v>18</v>
      </c>
      <c r="P13663">
        <v>1.7625</v>
      </c>
      <c r="Q13663">
        <v>736.72500000000002</v>
      </c>
      <c r="R13663">
        <f>MONTH('COCOCART INDIA DATA'!$I13663)</f>
        <v>9</v>
      </c>
      <c r="S13663" t="str">
        <f>TEXT(Table2[[#This Row],[Date]],"mmm")</f>
        <v>Sep</v>
      </c>
      <c r="T13663">
        <f>DAY(Table2[[#This Row],[Date]])</f>
        <v>8</v>
      </c>
      <c r="U13663" t="str">
        <f>TEXT(Table2[[#This Row],[Date]],"ddd")</f>
        <v>Mon</v>
      </c>
    </row>
    <row r="13664" spans="1:21" x14ac:dyDescent="0.25">
      <c r="A13664" s="9">
        <v>2400053671</v>
      </c>
      <c r="B13664" t="s">
        <v>35</v>
      </c>
      <c r="C13664" t="s">
        <v>72</v>
      </c>
      <c r="D13664" t="s">
        <v>82</v>
      </c>
      <c r="E13664" t="s">
        <v>84</v>
      </c>
      <c r="F13664" t="s">
        <v>89</v>
      </c>
      <c r="G13664" t="s">
        <v>20</v>
      </c>
      <c r="H13664" t="s">
        <v>153</v>
      </c>
      <c r="I13664" s="1">
        <v>45908</v>
      </c>
      <c r="J13664">
        <v>7518</v>
      </c>
      <c r="K13664">
        <v>197</v>
      </c>
      <c r="L13664">
        <v>342</v>
      </c>
      <c r="M13664" t="s">
        <v>111</v>
      </c>
      <c r="N13664" t="s">
        <v>13</v>
      </c>
      <c r="O13664" t="s">
        <v>14</v>
      </c>
      <c r="P13664">
        <v>4.6592000000000002</v>
      </c>
      <c r="Q13664">
        <v>1593.4464</v>
      </c>
      <c r="R13664">
        <f>MONTH('COCOCART INDIA DATA'!$I13664)</f>
        <v>9</v>
      </c>
      <c r="S13664" t="str">
        <f>TEXT(Table2[[#This Row],[Date]],"mmm")</f>
        <v>Sep</v>
      </c>
      <c r="T13664">
        <f>DAY(Table2[[#This Row],[Date]])</f>
        <v>8</v>
      </c>
      <c r="U13664" t="str">
        <f>TEXT(Table2[[#This Row],[Date]],"ddd")</f>
        <v>Mon</v>
      </c>
    </row>
    <row r="13665" spans="1:21" x14ac:dyDescent="0.25">
      <c r="A13665" s="9">
        <v>2400053672</v>
      </c>
      <c r="B13665" t="s">
        <v>15</v>
      </c>
      <c r="C13665" t="s">
        <v>73</v>
      </c>
      <c r="D13665" t="s">
        <v>82</v>
      </c>
      <c r="E13665" t="s">
        <v>84</v>
      </c>
      <c r="F13665" t="s">
        <v>89</v>
      </c>
      <c r="G13665" t="s">
        <v>25</v>
      </c>
      <c r="H13665" t="s">
        <v>153</v>
      </c>
      <c r="I13665" s="1">
        <v>45908</v>
      </c>
      <c r="J13665">
        <v>13580</v>
      </c>
      <c r="K13665">
        <v>129</v>
      </c>
      <c r="L13665">
        <v>591</v>
      </c>
      <c r="M13665" t="s">
        <v>112</v>
      </c>
      <c r="N13665" t="s">
        <v>13</v>
      </c>
      <c r="O13665" t="s">
        <v>18</v>
      </c>
      <c r="P13665">
        <v>0.69579999999999997</v>
      </c>
      <c r="Q13665">
        <v>411.21780000000001</v>
      </c>
      <c r="R13665">
        <f>MONTH('COCOCART INDIA DATA'!$I13665)</f>
        <v>9</v>
      </c>
      <c r="S13665" t="str">
        <f>TEXT(Table2[[#This Row],[Date]],"mmm")</f>
        <v>Sep</v>
      </c>
      <c r="T13665">
        <f>DAY(Table2[[#This Row],[Date]])</f>
        <v>8</v>
      </c>
      <c r="U13665" t="str">
        <f>TEXT(Table2[[#This Row],[Date]],"ddd")</f>
        <v>Mon</v>
      </c>
    </row>
    <row r="13666" spans="1:21" x14ac:dyDescent="0.25">
      <c r="A13666" s="9">
        <v>2400053673</v>
      </c>
      <c r="B13666" t="s">
        <v>34</v>
      </c>
      <c r="C13666" t="s">
        <v>74</v>
      </c>
      <c r="D13666" t="s">
        <v>82</v>
      </c>
      <c r="E13666" t="s">
        <v>85</v>
      </c>
      <c r="F13666" t="s">
        <v>90</v>
      </c>
      <c r="G13666" t="s">
        <v>43</v>
      </c>
      <c r="H13666" t="s">
        <v>153</v>
      </c>
      <c r="I13666" s="1">
        <v>45908</v>
      </c>
      <c r="J13666">
        <v>3976</v>
      </c>
      <c r="K13666">
        <v>32</v>
      </c>
      <c r="L13666">
        <v>160</v>
      </c>
      <c r="M13666" t="s">
        <v>113</v>
      </c>
      <c r="N13666" t="s">
        <v>40</v>
      </c>
      <c r="O13666" t="s">
        <v>14</v>
      </c>
      <c r="P13666">
        <v>9.2086000000000006</v>
      </c>
      <c r="Q13666">
        <v>1473.3760000000002</v>
      </c>
      <c r="R13666">
        <f>MONTH('COCOCART INDIA DATA'!$I13666)</f>
        <v>9</v>
      </c>
      <c r="S13666" t="str">
        <f>TEXT(Table2[[#This Row],[Date]],"mmm")</f>
        <v>Sep</v>
      </c>
      <c r="T13666">
        <f>DAY(Table2[[#This Row],[Date]])</f>
        <v>8</v>
      </c>
      <c r="U13666" t="str">
        <f>TEXT(Table2[[#This Row],[Date]],"ddd")</f>
        <v>Mon</v>
      </c>
    </row>
    <row r="13667" spans="1:21" x14ac:dyDescent="0.25">
      <c r="A13667" s="9">
        <v>2400053674</v>
      </c>
      <c r="B13667" t="s">
        <v>62</v>
      </c>
      <c r="C13667" t="s">
        <v>72</v>
      </c>
      <c r="D13667" t="s">
        <v>83</v>
      </c>
      <c r="E13667" t="s">
        <v>85</v>
      </c>
      <c r="F13667" t="s">
        <v>91</v>
      </c>
      <c r="G13667" t="s">
        <v>16</v>
      </c>
      <c r="H13667" t="s">
        <v>152</v>
      </c>
      <c r="I13667" s="1">
        <v>45908</v>
      </c>
      <c r="J13667">
        <v>11277</v>
      </c>
      <c r="K13667">
        <v>87</v>
      </c>
      <c r="L13667">
        <v>664</v>
      </c>
      <c r="M13667" t="s">
        <v>114</v>
      </c>
      <c r="N13667" t="s">
        <v>17</v>
      </c>
      <c r="O13667" t="s">
        <v>18</v>
      </c>
      <c r="P13667">
        <v>0.24049999999999999</v>
      </c>
      <c r="Q13667">
        <v>159.69200000000001</v>
      </c>
      <c r="R13667">
        <f>MONTH('COCOCART INDIA DATA'!$I13667)</f>
        <v>9</v>
      </c>
      <c r="S13667" t="str">
        <f>TEXT(Table2[[#This Row],[Date]],"mmm")</f>
        <v>Sep</v>
      </c>
      <c r="T13667">
        <f>DAY(Table2[[#This Row],[Date]])</f>
        <v>8</v>
      </c>
      <c r="U13667" t="str">
        <f>TEXT(Table2[[#This Row],[Date]],"ddd")</f>
        <v>Mon</v>
      </c>
    </row>
    <row r="13668" spans="1:21" x14ac:dyDescent="0.25">
      <c r="A13668" s="9">
        <v>2400053675</v>
      </c>
      <c r="B13668" t="s">
        <v>11</v>
      </c>
      <c r="C13668" t="s">
        <v>73</v>
      </c>
      <c r="D13668" t="s">
        <v>83</v>
      </c>
      <c r="E13668" t="s">
        <v>85</v>
      </c>
      <c r="F13668" t="s">
        <v>90</v>
      </c>
      <c r="G13668" t="s">
        <v>43</v>
      </c>
      <c r="H13668" t="s">
        <v>152</v>
      </c>
      <c r="I13668" s="1">
        <v>45908</v>
      </c>
      <c r="J13668">
        <v>5068</v>
      </c>
      <c r="K13668">
        <v>110</v>
      </c>
      <c r="L13668">
        <v>242</v>
      </c>
      <c r="M13668" t="s">
        <v>115</v>
      </c>
      <c r="N13668" t="s">
        <v>40</v>
      </c>
      <c r="O13668" t="s">
        <v>14</v>
      </c>
      <c r="P13668">
        <v>9.2086000000000006</v>
      </c>
      <c r="Q13668">
        <v>2228.4812000000002</v>
      </c>
      <c r="R13668">
        <f>MONTH('COCOCART INDIA DATA'!$I13668)</f>
        <v>9</v>
      </c>
      <c r="S13668" t="str">
        <f>TEXT(Table2[[#This Row],[Date]],"mmm")</f>
        <v>Sep</v>
      </c>
      <c r="T13668">
        <f>DAY(Table2[[#This Row],[Date]])</f>
        <v>8</v>
      </c>
      <c r="U13668" t="str">
        <f>TEXT(Table2[[#This Row],[Date]],"ddd")</f>
        <v>Mon</v>
      </c>
    </row>
    <row r="13669" spans="1:21" x14ac:dyDescent="0.25">
      <c r="A13669" s="9">
        <v>2400053676</v>
      </c>
      <c r="B13669" t="s">
        <v>60</v>
      </c>
      <c r="C13669" t="s">
        <v>74</v>
      </c>
      <c r="D13669" t="s">
        <v>83</v>
      </c>
      <c r="E13669" t="s">
        <v>85</v>
      </c>
      <c r="F13669" t="s">
        <v>91</v>
      </c>
      <c r="G13669" t="s">
        <v>38</v>
      </c>
      <c r="H13669" t="s">
        <v>152</v>
      </c>
      <c r="I13669" s="1">
        <v>45908</v>
      </c>
      <c r="J13669">
        <v>8267</v>
      </c>
      <c r="K13669">
        <v>107</v>
      </c>
      <c r="L13669">
        <v>689</v>
      </c>
      <c r="M13669" t="s">
        <v>116</v>
      </c>
      <c r="N13669" t="s">
        <v>13</v>
      </c>
      <c r="O13669" t="s">
        <v>14</v>
      </c>
      <c r="P13669">
        <v>8.7870000000000008</v>
      </c>
      <c r="Q13669">
        <v>6054.2430000000004</v>
      </c>
      <c r="R13669">
        <f>MONTH('COCOCART INDIA DATA'!$I13669)</f>
        <v>9</v>
      </c>
      <c r="S13669" t="str">
        <f>TEXT(Table2[[#This Row],[Date]],"mmm")</f>
        <v>Sep</v>
      </c>
      <c r="T13669">
        <f>DAY(Table2[[#This Row],[Date]])</f>
        <v>8</v>
      </c>
      <c r="U13669" t="str">
        <f>TEXT(Table2[[#This Row],[Date]],"ddd")</f>
        <v>Mon</v>
      </c>
    </row>
    <row r="13670" spans="1:21" x14ac:dyDescent="0.25">
      <c r="A13670" s="9">
        <v>2400053677</v>
      </c>
      <c r="B13670" t="s">
        <v>24</v>
      </c>
      <c r="C13670" t="s">
        <v>75</v>
      </c>
      <c r="D13670" t="s">
        <v>82</v>
      </c>
      <c r="E13670" t="s">
        <v>84</v>
      </c>
      <c r="F13670" t="s">
        <v>88</v>
      </c>
      <c r="G13670" t="s">
        <v>20</v>
      </c>
      <c r="H13670" t="s">
        <v>146</v>
      </c>
      <c r="I13670" s="1">
        <v>45908</v>
      </c>
      <c r="J13670">
        <v>8862</v>
      </c>
      <c r="K13670">
        <v>345</v>
      </c>
      <c r="L13670">
        <v>522</v>
      </c>
      <c r="M13670" t="s">
        <v>117</v>
      </c>
      <c r="N13670" t="s">
        <v>13</v>
      </c>
      <c r="O13670" t="s">
        <v>14</v>
      </c>
      <c r="P13670">
        <v>4.6592000000000002</v>
      </c>
      <c r="Q13670">
        <v>2432.1024000000002</v>
      </c>
      <c r="R13670">
        <f>MONTH('COCOCART INDIA DATA'!$I13670)</f>
        <v>9</v>
      </c>
      <c r="S13670" t="str">
        <f>TEXT(Table2[[#This Row],[Date]],"mmm")</f>
        <v>Sep</v>
      </c>
      <c r="T13670">
        <f>DAY(Table2[[#This Row],[Date]])</f>
        <v>8</v>
      </c>
      <c r="U13670" t="str">
        <f>TEXT(Table2[[#This Row],[Date]],"ddd")</f>
        <v>Mon</v>
      </c>
    </row>
    <row r="13671" spans="1:21" x14ac:dyDescent="0.25">
      <c r="A13671" s="9">
        <v>2400053678</v>
      </c>
      <c r="B13671" t="s">
        <v>51</v>
      </c>
      <c r="C13671" t="s">
        <v>75</v>
      </c>
      <c r="D13671" t="s">
        <v>83</v>
      </c>
      <c r="E13671" t="s">
        <v>84</v>
      </c>
      <c r="F13671" t="s">
        <v>89</v>
      </c>
      <c r="G13671" t="s">
        <v>45</v>
      </c>
      <c r="H13671" t="s">
        <v>147</v>
      </c>
      <c r="I13671" s="1">
        <v>45908</v>
      </c>
      <c r="J13671">
        <v>15015</v>
      </c>
      <c r="K13671">
        <v>360</v>
      </c>
      <c r="L13671">
        <v>653</v>
      </c>
      <c r="M13671" t="s">
        <v>118</v>
      </c>
      <c r="N13671" t="s">
        <v>17</v>
      </c>
      <c r="O13671" t="s">
        <v>14</v>
      </c>
      <c r="P13671">
        <v>2.4773999999999998</v>
      </c>
      <c r="Q13671">
        <v>1617.7421999999999</v>
      </c>
      <c r="R13671">
        <f>MONTH('COCOCART INDIA DATA'!$I13671)</f>
        <v>9</v>
      </c>
      <c r="S13671" t="str">
        <f>TEXT(Table2[[#This Row],[Date]],"mmm")</f>
        <v>Sep</v>
      </c>
      <c r="T13671">
        <f>DAY(Table2[[#This Row],[Date]])</f>
        <v>8</v>
      </c>
      <c r="U13671" t="str">
        <f>TEXT(Table2[[#This Row],[Date]],"ddd")</f>
        <v>Mon</v>
      </c>
    </row>
    <row r="13672" spans="1:21" x14ac:dyDescent="0.25">
      <c r="A13672" s="9">
        <v>2400053679</v>
      </c>
      <c r="B13672" t="s">
        <v>31</v>
      </c>
      <c r="C13672" t="s">
        <v>75</v>
      </c>
      <c r="D13672" t="s">
        <v>82</v>
      </c>
      <c r="E13672" t="s">
        <v>85</v>
      </c>
      <c r="F13672" t="s">
        <v>90</v>
      </c>
      <c r="G13672" t="s">
        <v>20</v>
      </c>
      <c r="H13672" t="s">
        <v>148</v>
      </c>
      <c r="I13672" s="1">
        <v>45908</v>
      </c>
      <c r="J13672">
        <v>4438</v>
      </c>
      <c r="K13672">
        <v>135</v>
      </c>
      <c r="L13672">
        <v>247</v>
      </c>
      <c r="M13672" t="s">
        <v>119</v>
      </c>
      <c r="N13672" t="s">
        <v>13</v>
      </c>
      <c r="O13672" t="s">
        <v>14</v>
      </c>
      <c r="P13672">
        <v>4.6592000000000002</v>
      </c>
      <c r="Q13672">
        <v>1150.8224</v>
      </c>
      <c r="R13672">
        <f>MONTH('COCOCART INDIA DATA'!$I13672)</f>
        <v>9</v>
      </c>
      <c r="S13672" t="str">
        <f>TEXT(Table2[[#This Row],[Date]],"mmm")</f>
        <v>Sep</v>
      </c>
      <c r="T13672">
        <f>DAY(Table2[[#This Row],[Date]])</f>
        <v>8</v>
      </c>
      <c r="U13672" t="str">
        <f>TEXT(Table2[[#This Row],[Date]],"ddd")</f>
        <v>Mon</v>
      </c>
    </row>
    <row r="13673" spans="1:21" x14ac:dyDescent="0.25">
      <c r="A13673" s="9">
        <v>2400053680</v>
      </c>
      <c r="B13673" t="s">
        <v>47</v>
      </c>
      <c r="C13673" t="s">
        <v>75</v>
      </c>
      <c r="D13673" t="s">
        <v>83</v>
      </c>
      <c r="E13673" t="s">
        <v>85</v>
      </c>
      <c r="F13673" t="s">
        <v>91</v>
      </c>
      <c r="G13673" t="s">
        <v>20</v>
      </c>
      <c r="H13673" t="s">
        <v>149</v>
      </c>
      <c r="I13673" s="1">
        <v>45908</v>
      </c>
      <c r="J13673">
        <v>9128</v>
      </c>
      <c r="K13673">
        <v>419</v>
      </c>
      <c r="L13673">
        <v>508</v>
      </c>
      <c r="M13673" t="s">
        <v>120</v>
      </c>
      <c r="N13673" t="s">
        <v>13</v>
      </c>
      <c r="O13673" t="s">
        <v>14</v>
      </c>
      <c r="P13673">
        <v>4.6592000000000002</v>
      </c>
      <c r="Q13673">
        <v>2366.8735999999999</v>
      </c>
      <c r="R13673">
        <f>MONTH('COCOCART INDIA DATA'!$I13673)</f>
        <v>9</v>
      </c>
      <c r="S13673" t="str">
        <f>TEXT(Table2[[#This Row],[Date]],"mmm")</f>
        <v>Sep</v>
      </c>
      <c r="T13673">
        <f>DAY(Table2[[#This Row],[Date]])</f>
        <v>8</v>
      </c>
      <c r="U13673" t="str">
        <f>TEXT(Table2[[#This Row],[Date]],"ddd")</f>
        <v>Mon</v>
      </c>
    </row>
    <row r="13674" spans="1:21" x14ac:dyDescent="0.25">
      <c r="A13674" s="9">
        <v>2400053681</v>
      </c>
      <c r="B13674" t="s">
        <v>35</v>
      </c>
      <c r="C13674" t="s">
        <v>75</v>
      </c>
      <c r="D13674" t="s">
        <v>82</v>
      </c>
      <c r="E13674" t="s">
        <v>85</v>
      </c>
      <c r="F13674" t="s">
        <v>90</v>
      </c>
      <c r="G13674" t="s">
        <v>48</v>
      </c>
      <c r="H13674" t="s">
        <v>150</v>
      </c>
      <c r="I13674" s="1">
        <v>45909</v>
      </c>
      <c r="J13674">
        <v>2709</v>
      </c>
      <c r="K13674">
        <v>414</v>
      </c>
      <c r="L13674">
        <v>129</v>
      </c>
      <c r="M13674" t="s">
        <v>121</v>
      </c>
      <c r="N13674" t="s">
        <v>40</v>
      </c>
      <c r="O13674" t="s">
        <v>18</v>
      </c>
      <c r="P13674">
        <v>11.4688</v>
      </c>
      <c r="Q13674">
        <v>1479.4752000000001</v>
      </c>
      <c r="R13674">
        <f>MONTH('COCOCART INDIA DATA'!$I13674)</f>
        <v>9</v>
      </c>
      <c r="S13674" t="str">
        <f>TEXT(Table2[[#This Row],[Date]],"mmm")</f>
        <v>Sep</v>
      </c>
      <c r="T13674">
        <f>DAY(Table2[[#This Row],[Date]])</f>
        <v>9</v>
      </c>
      <c r="U13674" t="str">
        <f>TEXT(Table2[[#This Row],[Date]],"ddd")</f>
        <v>Tue</v>
      </c>
    </row>
    <row r="13675" spans="1:21" x14ac:dyDescent="0.25">
      <c r="A13675" s="9">
        <v>2400053682</v>
      </c>
      <c r="B13675" t="s">
        <v>62</v>
      </c>
      <c r="C13675" t="s">
        <v>75</v>
      </c>
      <c r="D13675" t="s">
        <v>82</v>
      </c>
      <c r="E13675" t="s">
        <v>85</v>
      </c>
      <c r="F13675" t="s">
        <v>91</v>
      </c>
      <c r="G13675" t="s">
        <v>32</v>
      </c>
      <c r="H13675" t="s">
        <v>151</v>
      </c>
      <c r="I13675" s="1">
        <v>45909</v>
      </c>
      <c r="J13675">
        <v>15960</v>
      </c>
      <c r="K13675">
        <v>18</v>
      </c>
      <c r="L13675">
        <v>639</v>
      </c>
      <c r="M13675" t="s">
        <v>122</v>
      </c>
      <c r="N13675" t="s">
        <v>13</v>
      </c>
      <c r="O13675" t="s">
        <v>14</v>
      </c>
      <c r="P13675">
        <v>1.8652</v>
      </c>
      <c r="Q13675">
        <v>1191.8627999999999</v>
      </c>
      <c r="R13675">
        <f>MONTH('COCOCART INDIA DATA'!$I13675)</f>
        <v>9</v>
      </c>
      <c r="S13675" t="str">
        <f>TEXT(Table2[[#This Row],[Date]],"mmm")</f>
        <v>Sep</v>
      </c>
      <c r="T13675">
        <f>DAY(Table2[[#This Row],[Date]])</f>
        <v>9</v>
      </c>
      <c r="U13675" t="str">
        <f>TEXT(Table2[[#This Row],[Date]],"ddd")</f>
        <v>Tue</v>
      </c>
    </row>
    <row r="13676" spans="1:21" x14ac:dyDescent="0.25">
      <c r="A13676" s="9">
        <v>2400053683</v>
      </c>
      <c r="B13676" t="s">
        <v>55</v>
      </c>
      <c r="C13676" t="s">
        <v>75</v>
      </c>
      <c r="D13676" t="s">
        <v>82</v>
      </c>
      <c r="E13676" t="s">
        <v>84</v>
      </c>
      <c r="F13676" t="s">
        <v>89</v>
      </c>
      <c r="G13676" t="s">
        <v>32</v>
      </c>
      <c r="H13676" t="s">
        <v>152</v>
      </c>
      <c r="I13676" s="1">
        <v>45909</v>
      </c>
      <c r="J13676">
        <v>5439</v>
      </c>
      <c r="K13676">
        <v>199</v>
      </c>
      <c r="L13676">
        <v>182</v>
      </c>
      <c r="M13676" t="s">
        <v>123</v>
      </c>
      <c r="N13676" t="s">
        <v>13</v>
      </c>
      <c r="O13676" t="s">
        <v>14</v>
      </c>
      <c r="P13676">
        <v>1.8652</v>
      </c>
      <c r="Q13676">
        <v>339.46640000000002</v>
      </c>
      <c r="R13676">
        <f>MONTH('COCOCART INDIA DATA'!$I13676)</f>
        <v>9</v>
      </c>
      <c r="S13676" t="str">
        <f>TEXT(Table2[[#This Row],[Date]],"mmm")</f>
        <v>Sep</v>
      </c>
      <c r="T13676">
        <f>DAY(Table2[[#This Row],[Date]])</f>
        <v>9</v>
      </c>
      <c r="U13676" t="str">
        <f>TEXT(Table2[[#This Row],[Date]],"ddd")</f>
        <v>Tue</v>
      </c>
    </row>
    <row r="13677" spans="1:21" x14ac:dyDescent="0.25">
      <c r="A13677" s="9">
        <v>2400053684</v>
      </c>
      <c r="B13677" t="s">
        <v>34</v>
      </c>
      <c r="C13677" t="s">
        <v>75</v>
      </c>
      <c r="D13677" t="s">
        <v>83</v>
      </c>
      <c r="E13677" t="s">
        <v>84</v>
      </c>
      <c r="F13677" t="s">
        <v>89</v>
      </c>
      <c r="G13677" t="s">
        <v>20</v>
      </c>
      <c r="H13677" t="s">
        <v>153</v>
      </c>
      <c r="I13677" s="1">
        <v>45909</v>
      </c>
      <c r="J13677">
        <v>1540</v>
      </c>
      <c r="K13677">
        <v>109</v>
      </c>
      <c r="L13677">
        <v>74</v>
      </c>
      <c r="M13677" t="s">
        <v>124</v>
      </c>
      <c r="N13677" t="s">
        <v>13</v>
      </c>
      <c r="O13677" t="s">
        <v>14</v>
      </c>
      <c r="P13677">
        <v>4.6592000000000002</v>
      </c>
      <c r="Q13677">
        <v>344.7808</v>
      </c>
      <c r="R13677">
        <f>MONTH('COCOCART INDIA DATA'!$I13677)</f>
        <v>9</v>
      </c>
      <c r="S13677" t="str">
        <f>TEXT(Table2[[#This Row],[Date]],"mmm")</f>
        <v>Sep</v>
      </c>
      <c r="T13677">
        <f>DAY(Table2[[#This Row],[Date]])</f>
        <v>9</v>
      </c>
      <c r="U13677" t="str">
        <f>TEXT(Table2[[#This Row],[Date]],"ddd")</f>
        <v>Tue</v>
      </c>
    </row>
    <row r="13678" spans="1:21" x14ac:dyDescent="0.25">
      <c r="A13678" s="9">
        <v>2400053685</v>
      </c>
      <c r="B13678" t="s">
        <v>33</v>
      </c>
      <c r="C13678" t="s">
        <v>75</v>
      </c>
      <c r="D13678" t="s">
        <v>82</v>
      </c>
      <c r="E13678" t="s">
        <v>85</v>
      </c>
      <c r="F13678" t="s">
        <v>90</v>
      </c>
      <c r="G13678" t="s">
        <v>41</v>
      </c>
      <c r="H13678" t="s">
        <v>154</v>
      </c>
      <c r="I13678" s="1">
        <v>45909</v>
      </c>
      <c r="J13678">
        <v>14728</v>
      </c>
      <c r="K13678">
        <v>125</v>
      </c>
      <c r="L13678">
        <v>476</v>
      </c>
      <c r="M13678" t="s">
        <v>125</v>
      </c>
      <c r="N13678" t="s">
        <v>40</v>
      </c>
      <c r="O13678" t="s">
        <v>14</v>
      </c>
      <c r="P13678">
        <v>6.3415999999999997</v>
      </c>
      <c r="Q13678">
        <v>3018.6016</v>
      </c>
      <c r="R13678">
        <f>MONTH('COCOCART INDIA DATA'!$I13678)</f>
        <v>9</v>
      </c>
      <c r="S13678" t="str">
        <f>TEXT(Table2[[#This Row],[Date]],"mmm")</f>
        <v>Sep</v>
      </c>
      <c r="T13678">
        <f>DAY(Table2[[#This Row],[Date]])</f>
        <v>9</v>
      </c>
      <c r="U13678" t="str">
        <f>TEXT(Table2[[#This Row],[Date]],"ddd")</f>
        <v>Tue</v>
      </c>
    </row>
    <row r="13679" spans="1:21" x14ac:dyDescent="0.25">
      <c r="A13679" s="9">
        <v>2400053686</v>
      </c>
      <c r="B13679" t="s">
        <v>24</v>
      </c>
      <c r="C13679" t="s">
        <v>75</v>
      </c>
      <c r="D13679" t="s">
        <v>83</v>
      </c>
      <c r="E13679" t="s">
        <v>85</v>
      </c>
      <c r="F13679" t="s">
        <v>91</v>
      </c>
      <c r="G13679" t="s">
        <v>41</v>
      </c>
      <c r="H13679" t="s">
        <v>155</v>
      </c>
      <c r="I13679" s="1">
        <v>45909</v>
      </c>
      <c r="J13679">
        <v>4704</v>
      </c>
      <c r="K13679">
        <v>200</v>
      </c>
      <c r="L13679">
        <v>157</v>
      </c>
      <c r="M13679" t="s">
        <v>126</v>
      </c>
      <c r="N13679" t="s">
        <v>40</v>
      </c>
      <c r="O13679" t="s">
        <v>14</v>
      </c>
      <c r="P13679">
        <v>6.3415999999999997</v>
      </c>
      <c r="Q13679">
        <v>995.63119999999992</v>
      </c>
      <c r="R13679">
        <f>MONTH('COCOCART INDIA DATA'!$I13679)</f>
        <v>9</v>
      </c>
      <c r="S13679" t="str">
        <f>TEXT(Table2[[#This Row],[Date]],"mmm")</f>
        <v>Sep</v>
      </c>
      <c r="T13679">
        <f>DAY(Table2[[#This Row],[Date]])</f>
        <v>9</v>
      </c>
      <c r="U13679" t="str">
        <f>TEXT(Table2[[#This Row],[Date]],"ddd")</f>
        <v>Tue</v>
      </c>
    </row>
    <row r="13680" spans="1:21" x14ac:dyDescent="0.25">
      <c r="A13680" s="9">
        <v>2400053687</v>
      </c>
      <c r="B13680" t="s">
        <v>22</v>
      </c>
      <c r="C13680" t="s">
        <v>75</v>
      </c>
      <c r="D13680" t="s">
        <v>82</v>
      </c>
      <c r="E13680" t="s">
        <v>85</v>
      </c>
      <c r="F13680" t="s">
        <v>90</v>
      </c>
      <c r="G13680" t="s">
        <v>54</v>
      </c>
      <c r="H13680" t="s">
        <v>156</v>
      </c>
      <c r="I13680" s="1">
        <v>45909</v>
      </c>
      <c r="J13680">
        <v>1540</v>
      </c>
      <c r="K13680">
        <v>108</v>
      </c>
      <c r="L13680">
        <v>74</v>
      </c>
      <c r="M13680" t="s">
        <v>127</v>
      </c>
      <c r="N13680" t="s">
        <v>13</v>
      </c>
      <c r="O13680" t="s">
        <v>14</v>
      </c>
      <c r="P13680">
        <v>13.3485</v>
      </c>
      <c r="Q13680">
        <v>987.78899999999999</v>
      </c>
      <c r="R13680">
        <f>MONTH('COCOCART INDIA DATA'!$I13680)</f>
        <v>9</v>
      </c>
      <c r="S13680" t="str">
        <f>TEXT(Table2[[#This Row],[Date]],"mmm")</f>
        <v>Sep</v>
      </c>
      <c r="T13680">
        <f>DAY(Table2[[#This Row],[Date]])</f>
        <v>9</v>
      </c>
      <c r="U13680" t="str">
        <f>TEXT(Table2[[#This Row],[Date]],"ddd")</f>
        <v>Tue</v>
      </c>
    </row>
    <row r="13681" spans="1:21" x14ac:dyDescent="0.25">
      <c r="A13681" s="9">
        <v>2400053688</v>
      </c>
      <c r="B13681" t="s">
        <v>60</v>
      </c>
      <c r="C13681" t="s">
        <v>75</v>
      </c>
      <c r="D13681" t="s">
        <v>82</v>
      </c>
      <c r="E13681" t="s">
        <v>85</v>
      </c>
      <c r="F13681" t="s">
        <v>91</v>
      </c>
      <c r="G13681" t="s">
        <v>30</v>
      </c>
      <c r="H13681" t="s">
        <v>150</v>
      </c>
      <c r="I13681" s="1">
        <v>45909</v>
      </c>
      <c r="J13681">
        <v>11109</v>
      </c>
      <c r="K13681">
        <v>88</v>
      </c>
      <c r="L13681">
        <v>428</v>
      </c>
      <c r="M13681" t="s">
        <v>128</v>
      </c>
      <c r="N13681" t="s">
        <v>13</v>
      </c>
      <c r="O13681" t="s">
        <v>18</v>
      </c>
      <c r="P13681">
        <v>0.89900000000000002</v>
      </c>
      <c r="Q13681">
        <v>384.77199999999999</v>
      </c>
      <c r="R13681">
        <f>MONTH('COCOCART INDIA DATA'!$I13681)</f>
        <v>9</v>
      </c>
      <c r="S13681" t="str">
        <f>TEXT(Table2[[#This Row],[Date]],"mmm")</f>
        <v>Sep</v>
      </c>
      <c r="T13681">
        <f>DAY(Table2[[#This Row],[Date]])</f>
        <v>9</v>
      </c>
      <c r="U13681" t="str">
        <f>TEXT(Table2[[#This Row],[Date]],"ddd")</f>
        <v>Tue</v>
      </c>
    </row>
    <row r="13682" spans="1:21" x14ac:dyDescent="0.25">
      <c r="A13682" s="9">
        <v>2400053689</v>
      </c>
      <c r="B13682" t="s">
        <v>57</v>
      </c>
      <c r="C13682" t="s">
        <v>75</v>
      </c>
      <c r="D13682" t="s">
        <v>82</v>
      </c>
      <c r="E13682" t="s">
        <v>84</v>
      </c>
      <c r="F13682" t="s">
        <v>88</v>
      </c>
      <c r="G13682" t="s">
        <v>16</v>
      </c>
      <c r="H13682" t="s">
        <v>150</v>
      </c>
      <c r="I13682" s="1">
        <v>45909</v>
      </c>
      <c r="J13682">
        <v>1638</v>
      </c>
      <c r="K13682">
        <v>92</v>
      </c>
      <c r="L13682">
        <v>182</v>
      </c>
      <c r="M13682" t="s">
        <v>129</v>
      </c>
      <c r="N13682" t="s">
        <v>17</v>
      </c>
      <c r="O13682" t="s">
        <v>18</v>
      </c>
      <c r="P13682">
        <v>0.24049999999999999</v>
      </c>
      <c r="Q13682">
        <v>43.771000000000001</v>
      </c>
      <c r="R13682">
        <f>MONTH('COCOCART INDIA DATA'!$I13682)</f>
        <v>9</v>
      </c>
      <c r="S13682" t="str">
        <f>TEXT(Table2[[#This Row],[Date]],"mmm")</f>
        <v>Sep</v>
      </c>
      <c r="T13682">
        <f>DAY(Table2[[#This Row],[Date]])</f>
        <v>9</v>
      </c>
      <c r="U13682" t="str">
        <f>TEXT(Table2[[#This Row],[Date]],"ddd")</f>
        <v>Tue</v>
      </c>
    </row>
    <row r="13683" spans="1:21" x14ac:dyDescent="0.25">
      <c r="A13683" s="9">
        <v>2400053690</v>
      </c>
      <c r="B13683" t="s">
        <v>33</v>
      </c>
      <c r="C13683" t="s">
        <v>75</v>
      </c>
      <c r="D13683" t="s">
        <v>83</v>
      </c>
      <c r="E13683" t="s">
        <v>84</v>
      </c>
      <c r="F13683" t="s">
        <v>89</v>
      </c>
      <c r="G13683" t="s">
        <v>39</v>
      </c>
      <c r="H13683" t="s">
        <v>150</v>
      </c>
      <c r="I13683" s="1">
        <v>45909</v>
      </c>
      <c r="J13683">
        <v>2541</v>
      </c>
      <c r="K13683">
        <v>98</v>
      </c>
      <c r="L13683">
        <v>128</v>
      </c>
      <c r="M13683" t="s">
        <v>130</v>
      </c>
      <c r="N13683" t="s">
        <v>40</v>
      </c>
      <c r="O13683" t="s">
        <v>14</v>
      </c>
      <c r="P13683">
        <v>2.8195000000000001</v>
      </c>
      <c r="Q13683">
        <v>360.89600000000002</v>
      </c>
      <c r="R13683">
        <f>MONTH('COCOCART INDIA DATA'!$I13683)</f>
        <v>9</v>
      </c>
      <c r="S13683" t="str">
        <f>TEXT(Table2[[#This Row],[Date]],"mmm")</f>
        <v>Sep</v>
      </c>
      <c r="T13683">
        <f>DAY(Table2[[#This Row],[Date]])</f>
        <v>9</v>
      </c>
      <c r="U13683" t="str">
        <f>TEXT(Table2[[#This Row],[Date]],"ddd")</f>
        <v>Tue</v>
      </c>
    </row>
    <row r="13684" spans="1:21" x14ac:dyDescent="0.25">
      <c r="A13684" s="9">
        <v>2400053691</v>
      </c>
      <c r="B13684" t="s">
        <v>56</v>
      </c>
      <c r="C13684" t="s">
        <v>75</v>
      </c>
      <c r="D13684" t="s">
        <v>83</v>
      </c>
      <c r="E13684" t="s">
        <v>85</v>
      </c>
      <c r="F13684" t="s">
        <v>90</v>
      </c>
      <c r="G13684" t="s">
        <v>46</v>
      </c>
      <c r="H13684" t="s">
        <v>154</v>
      </c>
      <c r="I13684" s="1">
        <v>45909</v>
      </c>
      <c r="J13684">
        <v>231</v>
      </c>
      <c r="K13684">
        <v>184</v>
      </c>
      <c r="L13684">
        <v>12</v>
      </c>
      <c r="M13684" t="s">
        <v>131</v>
      </c>
      <c r="N13684" t="s">
        <v>40</v>
      </c>
      <c r="O13684" t="s">
        <v>18</v>
      </c>
      <c r="P13684">
        <v>4.7065000000000001</v>
      </c>
      <c r="Q13684">
        <v>56.478000000000002</v>
      </c>
      <c r="R13684">
        <f>MONTH('COCOCART INDIA DATA'!$I13684)</f>
        <v>9</v>
      </c>
      <c r="S13684" t="str">
        <f>TEXT(Table2[[#This Row],[Date]],"mmm")</f>
        <v>Sep</v>
      </c>
      <c r="T13684">
        <f>DAY(Table2[[#This Row],[Date]])</f>
        <v>9</v>
      </c>
      <c r="U13684" t="str">
        <f>TEXT(Table2[[#This Row],[Date]],"ddd")</f>
        <v>Tue</v>
      </c>
    </row>
    <row r="13685" spans="1:21" x14ac:dyDescent="0.25">
      <c r="A13685" s="9">
        <v>2400053692</v>
      </c>
      <c r="B13685" t="s">
        <v>19</v>
      </c>
      <c r="C13685" t="s">
        <v>75</v>
      </c>
      <c r="D13685" t="s">
        <v>83</v>
      </c>
      <c r="E13685" t="s">
        <v>85</v>
      </c>
      <c r="F13685" t="s">
        <v>91</v>
      </c>
      <c r="G13685" t="s">
        <v>46</v>
      </c>
      <c r="H13685" t="s">
        <v>154</v>
      </c>
      <c r="I13685" s="1">
        <v>45909</v>
      </c>
      <c r="J13685">
        <v>11249</v>
      </c>
      <c r="K13685">
        <v>70</v>
      </c>
      <c r="L13685">
        <v>490</v>
      </c>
      <c r="M13685" t="s">
        <v>132</v>
      </c>
      <c r="N13685" t="s">
        <v>40</v>
      </c>
      <c r="O13685" t="s">
        <v>18</v>
      </c>
      <c r="P13685">
        <v>4.7065000000000001</v>
      </c>
      <c r="Q13685">
        <v>2306.1849999999999</v>
      </c>
      <c r="R13685">
        <f>MONTH('COCOCART INDIA DATA'!$I13685)</f>
        <v>9</v>
      </c>
      <c r="S13685" t="str">
        <f>TEXT(Table2[[#This Row],[Date]],"mmm")</f>
        <v>Sep</v>
      </c>
      <c r="T13685">
        <f>DAY(Table2[[#This Row],[Date]])</f>
        <v>9</v>
      </c>
      <c r="U13685" t="str">
        <f>TEXT(Table2[[#This Row],[Date]],"ddd")</f>
        <v>Tue</v>
      </c>
    </row>
    <row r="13686" spans="1:21" x14ac:dyDescent="0.25">
      <c r="A13686" s="9">
        <v>2400053693</v>
      </c>
      <c r="B13686" t="s">
        <v>11</v>
      </c>
      <c r="C13686" t="s">
        <v>75</v>
      </c>
      <c r="D13686" t="s">
        <v>83</v>
      </c>
      <c r="E13686" t="s">
        <v>85</v>
      </c>
      <c r="F13686" t="s">
        <v>90</v>
      </c>
      <c r="G13686" t="s">
        <v>36</v>
      </c>
      <c r="H13686" t="s">
        <v>154</v>
      </c>
      <c r="I13686" s="1">
        <v>45909</v>
      </c>
      <c r="J13686">
        <v>5306</v>
      </c>
      <c r="K13686">
        <v>120</v>
      </c>
      <c r="L13686">
        <v>332</v>
      </c>
      <c r="M13686" t="s">
        <v>133</v>
      </c>
      <c r="N13686" t="s">
        <v>13</v>
      </c>
      <c r="O13686" t="s">
        <v>14</v>
      </c>
      <c r="P13686">
        <v>2.2656000000000001</v>
      </c>
      <c r="Q13686">
        <v>752.17920000000004</v>
      </c>
      <c r="R13686">
        <f>MONTH('COCOCART INDIA DATA'!$I13686)</f>
        <v>9</v>
      </c>
      <c r="S13686" t="str">
        <f>TEXT(Table2[[#This Row],[Date]],"mmm")</f>
        <v>Sep</v>
      </c>
      <c r="T13686">
        <f>DAY(Table2[[#This Row],[Date]])</f>
        <v>9</v>
      </c>
      <c r="U13686" t="str">
        <f>TEXT(Table2[[#This Row],[Date]],"ddd")</f>
        <v>Tue</v>
      </c>
    </row>
    <row r="13687" spans="1:21" x14ac:dyDescent="0.25">
      <c r="A13687" s="9">
        <v>2400053694</v>
      </c>
      <c r="B13687" t="s">
        <v>31</v>
      </c>
      <c r="C13687" t="s">
        <v>75</v>
      </c>
      <c r="D13687" t="s">
        <v>83</v>
      </c>
      <c r="E13687" t="s">
        <v>85</v>
      </c>
      <c r="F13687" t="s">
        <v>91</v>
      </c>
      <c r="G13687" t="s">
        <v>25</v>
      </c>
      <c r="H13687" t="s">
        <v>154</v>
      </c>
      <c r="I13687" s="1">
        <v>45909</v>
      </c>
      <c r="J13687">
        <v>2079</v>
      </c>
      <c r="K13687">
        <v>164</v>
      </c>
      <c r="L13687">
        <v>123</v>
      </c>
      <c r="M13687" t="s">
        <v>134</v>
      </c>
      <c r="N13687" t="s">
        <v>13</v>
      </c>
      <c r="O13687" t="s">
        <v>18</v>
      </c>
      <c r="P13687">
        <v>0.69579999999999997</v>
      </c>
      <c r="Q13687">
        <v>85.583399999999997</v>
      </c>
      <c r="R13687">
        <f>MONTH('COCOCART INDIA DATA'!$I13687)</f>
        <v>9</v>
      </c>
      <c r="S13687" t="str">
        <f>TEXT(Table2[[#This Row],[Date]],"mmm")</f>
        <v>Sep</v>
      </c>
      <c r="T13687">
        <f>DAY(Table2[[#This Row],[Date]])</f>
        <v>9</v>
      </c>
      <c r="U13687" t="str">
        <f>TEXT(Table2[[#This Row],[Date]],"ddd")</f>
        <v>Tue</v>
      </c>
    </row>
    <row r="13688" spans="1:21" x14ac:dyDescent="0.25">
      <c r="A13688" s="9">
        <v>2400053695</v>
      </c>
      <c r="B13688" t="s">
        <v>29</v>
      </c>
      <c r="C13688" t="s">
        <v>75</v>
      </c>
      <c r="D13688" t="s">
        <v>83</v>
      </c>
      <c r="E13688" t="s">
        <v>84</v>
      </c>
      <c r="F13688" t="s">
        <v>89</v>
      </c>
      <c r="G13688" t="s">
        <v>25</v>
      </c>
      <c r="H13688" t="s">
        <v>154</v>
      </c>
      <c r="I13688" s="1">
        <v>45909</v>
      </c>
      <c r="J13688">
        <v>1148</v>
      </c>
      <c r="K13688">
        <v>113</v>
      </c>
      <c r="L13688">
        <v>61</v>
      </c>
      <c r="M13688" t="s">
        <v>135</v>
      </c>
      <c r="N13688" t="s">
        <v>13</v>
      </c>
      <c r="O13688" t="s">
        <v>18</v>
      </c>
      <c r="P13688">
        <v>0.69579999999999997</v>
      </c>
      <c r="Q13688">
        <v>42.443799999999996</v>
      </c>
      <c r="R13688">
        <f>MONTH('COCOCART INDIA DATA'!$I13688)</f>
        <v>9</v>
      </c>
      <c r="S13688" t="str">
        <f>TEXT(Table2[[#This Row],[Date]],"mmm")</f>
        <v>Sep</v>
      </c>
      <c r="T13688">
        <f>DAY(Table2[[#This Row],[Date]])</f>
        <v>9</v>
      </c>
      <c r="U13688" t="str">
        <f>TEXT(Table2[[#This Row],[Date]],"ddd")</f>
        <v>Tue</v>
      </c>
    </row>
    <row r="13689" spans="1:21" x14ac:dyDescent="0.25">
      <c r="A13689" s="9">
        <v>2400053696</v>
      </c>
      <c r="B13689" t="s">
        <v>35</v>
      </c>
      <c r="C13689" t="s">
        <v>76</v>
      </c>
      <c r="D13689" t="s">
        <v>83</v>
      </c>
      <c r="E13689" t="s">
        <v>84</v>
      </c>
      <c r="F13689" t="s">
        <v>89</v>
      </c>
      <c r="G13689" t="s">
        <v>49</v>
      </c>
      <c r="H13689" t="s">
        <v>154</v>
      </c>
      <c r="I13689" s="1">
        <v>45909</v>
      </c>
      <c r="J13689">
        <v>322</v>
      </c>
      <c r="K13689">
        <v>123</v>
      </c>
      <c r="L13689">
        <v>33</v>
      </c>
      <c r="M13689" t="s">
        <v>136</v>
      </c>
      <c r="N13689" t="s">
        <v>13</v>
      </c>
      <c r="O13689" t="s">
        <v>14</v>
      </c>
      <c r="P13689">
        <v>1.5934999999999999</v>
      </c>
      <c r="Q13689">
        <v>52.585499999999996</v>
      </c>
      <c r="R13689">
        <f>MONTH('COCOCART INDIA DATA'!$I13689)</f>
        <v>9</v>
      </c>
      <c r="S13689" t="str">
        <f>TEXT(Table2[[#This Row],[Date]],"mmm")</f>
        <v>Sep</v>
      </c>
      <c r="T13689">
        <f>DAY(Table2[[#This Row],[Date]])</f>
        <v>9</v>
      </c>
      <c r="U13689" t="str">
        <f>TEXT(Table2[[#This Row],[Date]],"ddd")</f>
        <v>Tue</v>
      </c>
    </row>
    <row r="13690" spans="1:21" x14ac:dyDescent="0.25">
      <c r="A13690" s="9">
        <v>2400053697</v>
      </c>
      <c r="B13690" t="s">
        <v>47</v>
      </c>
      <c r="C13690" t="s">
        <v>77</v>
      </c>
      <c r="D13690" t="s">
        <v>83</v>
      </c>
      <c r="E13690" t="s">
        <v>85</v>
      </c>
      <c r="F13690" t="s">
        <v>90</v>
      </c>
      <c r="G13690" t="s">
        <v>28</v>
      </c>
      <c r="H13690" t="s">
        <v>154</v>
      </c>
      <c r="I13690" s="1">
        <v>45909</v>
      </c>
      <c r="J13690">
        <v>1239</v>
      </c>
      <c r="K13690">
        <v>71</v>
      </c>
      <c r="L13690">
        <v>42</v>
      </c>
      <c r="M13690" t="s">
        <v>137</v>
      </c>
      <c r="N13690" t="s">
        <v>17</v>
      </c>
      <c r="O13690" t="s">
        <v>18</v>
      </c>
      <c r="P13690">
        <v>1.7625</v>
      </c>
      <c r="Q13690">
        <v>74.024999999999991</v>
      </c>
      <c r="R13690">
        <f>MONTH('COCOCART INDIA DATA'!$I13690)</f>
        <v>9</v>
      </c>
      <c r="S13690" t="str">
        <f>TEXT(Table2[[#This Row],[Date]],"mmm")</f>
        <v>Sep</v>
      </c>
      <c r="T13690">
        <f>DAY(Table2[[#This Row],[Date]])</f>
        <v>9</v>
      </c>
      <c r="U13690" t="str">
        <f>TEXT(Table2[[#This Row],[Date]],"ddd")</f>
        <v>Tue</v>
      </c>
    </row>
    <row r="13691" spans="1:21" x14ac:dyDescent="0.25">
      <c r="A13691" s="9">
        <v>2400053698</v>
      </c>
      <c r="B13691" t="s">
        <v>60</v>
      </c>
      <c r="C13691" t="s">
        <v>78</v>
      </c>
      <c r="D13691" t="s">
        <v>83</v>
      </c>
      <c r="E13691" t="s">
        <v>85</v>
      </c>
      <c r="F13691" t="s">
        <v>91</v>
      </c>
      <c r="G13691" t="s">
        <v>32</v>
      </c>
      <c r="H13691" t="s">
        <v>154</v>
      </c>
      <c r="I13691" s="1">
        <v>45909</v>
      </c>
      <c r="J13691">
        <v>16681</v>
      </c>
      <c r="K13691">
        <v>274</v>
      </c>
      <c r="L13691">
        <v>596</v>
      </c>
      <c r="M13691" t="s">
        <v>138</v>
      </c>
      <c r="N13691" t="s">
        <v>13</v>
      </c>
      <c r="O13691" t="s">
        <v>14</v>
      </c>
      <c r="P13691">
        <v>1.8652</v>
      </c>
      <c r="Q13691">
        <v>1111.6592000000001</v>
      </c>
      <c r="R13691">
        <f>MONTH('COCOCART INDIA DATA'!$I13691)</f>
        <v>9</v>
      </c>
      <c r="S13691" t="str">
        <f>TEXT(Table2[[#This Row],[Date]],"mmm")</f>
        <v>Sep</v>
      </c>
      <c r="T13691">
        <f>DAY(Table2[[#This Row],[Date]])</f>
        <v>9</v>
      </c>
      <c r="U13691" t="str">
        <f>TEXT(Table2[[#This Row],[Date]],"ddd")</f>
        <v>Tue</v>
      </c>
    </row>
    <row r="13692" spans="1:21" x14ac:dyDescent="0.25">
      <c r="A13692" s="9">
        <v>2400053699</v>
      </c>
      <c r="B13692" t="s">
        <v>35</v>
      </c>
      <c r="C13692" t="s">
        <v>78</v>
      </c>
      <c r="D13692" t="s">
        <v>83</v>
      </c>
      <c r="E13692" t="s">
        <v>85</v>
      </c>
      <c r="F13692" t="s">
        <v>90</v>
      </c>
      <c r="G13692" t="s">
        <v>36</v>
      </c>
      <c r="H13692" t="s">
        <v>154</v>
      </c>
      <c r="I13692" s="1">
        <v>45909</v>
      </c>
      <c r="J13692">
        <v>98</v>
      </c>
      <c r="K13692">
        <v>212</v>
      </c>
      <c r="L13692">
        <v>6</v>
      </c>
      <c r="M13692" t="s">
        <v>139</v>
      </c>
      <c r="N13692" t="s">
        <v>13</v>
      </c>
      <c r="O13692" t="s">
        <v>14</v>
      </c>
      <c r="P13692">
        <v>2.2656000000000001</v>
      </c>
      <c r="Q13692">
        <v>13.5936</v>
      </c>
      <c r="R13692">
        <f>MONTH('COCOCART INDIA DATA'!$I13692)</f>
        <v>9</v>
      </c>
      <c r="S13692" t="str">
        <f>TEXT(Table2[[#This Row],[Date]],"mmm")</f>
        <v>Sep</v>
      </c>
      <c r="T13692">
        <f>DAY(Table2[[#This Row],[Date]])</f>
        <v>9</v>
      </c>
      <c r="U13692" t="str">
        <f>TEXT(Table2[[#This Row],[Date]],"ddd")</f>
        <v>Tue</v>
      </c>
    </row>
    <row r="13693" spans="1:21" x14ac:dyDescent="0.25">
      <c r="A13693" s="9">
        <v>2400053700</v>
      </c>
      <c r="B13693" t="s">
        <v>34</v>
      </c>
      <c r="C13693" t="s">
        <v>79</v>
      </c>
      <c r="D13693" t="s">
        <v>83</v>
      </c>
      <c r="E13693" t="s">
        <v>85</v>
      </c>
      <c r="F13693" t="s">
        <v>91</v>
      </c>
      <c r="G13693" t="s">
        <v>41</v>
      </c>
      <c r="H13693" t="s">
        <v>148</v>
      </c>
      <c r="I13693" s="1">
        <v>45909</v>
      </c>
      <c r="J13693">
        <v>5649</v>
      </c>
      <c r="K13693">
        <v>134</v>
      </c>
      <c r="L13693">
        <v>202</v>
      </c>
      <c r="M13693" t="s">
        <v>140</v>
      </c>
      <c r="N13693" t="s">
        <v>40</v>
      </c>
      <c r="O13693" t="s">
        <v>14</v>
      </c>
      <c r="P13693">
        <v>6.3415999999999997</v>
      </c>
      <c r="Q13693">
        <v>1281.0031999999999</v>
      </c>
      <c r="R13693">
        <f>MONTH('COCOCART INDIA DATA'!$I13693)</f>
        <v>9</v>
      </c>
      <c r="S13693" t="str">
        <f>TEXT(Table2[[#This Row],[Date]],"mmm")</f>
        <v>Sep</v>
      </c>
      <c r="T13693">
        <f>DAY(Table2[[#This Row],[Date]])</f>
        <v>9</v>
      </c>
      <c r="U13693" t="str">
        <f>TEXT(Table2[[#This Row],[Date]],"ddd")</f>
        <v>Tue</v>
      </c>
    </row>
    <row r="13694" spans="1:21" x14ac:dyDescent="0.25">
      <c r="A13694" s="9">
        <v>2400053701</v>
      </c>
      <c r="B13694" t="s">
        <v>60</v>
      </c>
      <c r="C13694" t="s">
        <v>80</v>
      </c>
      <c r="D13694" t="s">
        <v>83</v>
      </c>
      <c r="E13694" t="s">
        <v>84</v>
      </c>
      <c r="F13694" t="s">
        <v>88</v>
      </c>
      <c r="G13694" t="s">
        <v>48</v>
      </c>
      <c r="H13694" t="s">
        <v>148</v>
      </c>
      <c r="I13694" s="1">
        <v>45909</v>
      </c>
      <c r="J13694">
        <v>2870</v>
      </c>
      <c r="K13694">
        <v>278</v>
      </c>
      <c r="L13694">
        <v>180</v>
      </c>
      <c r="M13694" t="s">
        <v>141</v>
      </c>
      <c r="N13694" t="s">
        <v>40</v>
      </c>
      <c r="O13694" t="s">
        <v>18</v>
      </c>
      <c r="P13694">
        <v>11.4688</v>
      </c>
      <c r="Q13694">
        <v>2064.384</v>
      </c>
      <c r="R13694">
        <f>MONTH('COCOCART INDIA DATA'!$I13694)</f>
        <v>9</v>
      </c>
      <c r="S13694" t="str">
        <f>TEXT(Table2[[#This Row],[Date]],"mmm")</f>
        <v>Sep</v>
      </c>
      <c r="T13694">
        <f>DAY(Table2[[#This Row],[Date]])</f>
        <v>9</v>
      </c>
      <c r="U13694" t="str">
        <f>TEXT(Table2[[#This Row],[Date]],"ddd")</f>
        <v>Tue</v>
      </c>
    </row>
    <row r="13695" spans="1:21" x14ac:dyDescent="0.25">
      <c r="A13695" s="9">
        <v>2400053702</v>
      </c>
      <c r="B13695" t="s">
        <v>56</v>
      </c>
      <c r="C13695" t="s">
        <v>79</v>
      </c>
      <c r="D13695" t="s">
        <v>83</v>
      </c>
      <c r="E13695" t="s">
        <v>84</v>
      </c>
      <c r="F13695" t="s">
        <v>89</v>
      </c>
      <c r="G13695" t="s">
        <v>54</v>
      </c>
      <c r="H13695" t="s">
        <v>148</v>
      </c>
      <c r="I13695" s="1">
        <v>45909</v>
      </c>
      <c r="J13695">
        <v>4151</v>
      </c>
      <c r="K13695">
        <v>184</v>
      </c>
      <c r="L13695">
        <v>219</v>
      </c>
      <c r="M13695" t="s">
        <v>142</v>
      </c>
      <c r="N13695" t="s">
        <v>13</v>
      </c>
      <c r="O13695" t="s">
        <v>14</v>
      </c>
      <c r="P13695">
        <v>13.3485</v>
      </c>
      <c r="Q13695">
        <v>2923.3215</v>
      </c>
      <c r="R13695">
        <f>MONTH('COCOCART INDIA DATA'!$I13695)</f>
        <v>9</v>
      </c>
      <c r="S13695" t="str">
        <f>TEXT(Table2[[#This Row],[Date]],"mmm")</f>
        <v>Sep</v>
      </c>
      <c r="T13695">
        <f>DAY(Table2[[#This Row],[Date]])</f>
        <v>9</v>
      </c>
      <c r="U13695" t="str">
        <f>TEXT(Table2[[#This Row],[Date]],"ddd")</f>
        <v>Tue</v>
      </c>
    </row>
    <row r="13696" spans="1:21" x14ac:dyDescent="0.25">
      <c r="A13696" s="9">
        <v>2400053703</v>
      </c>
      <c r="B13696" t="s">
        <v>44</v>
      </c>
      <c r="C13696" t="s">
        <v>79</v>
      </c>
      <c r="D13696" t="s">
        <v>83</v>
      </c>
      <c r="E13696" t="s">
        <v>85</v>
      </c>
      <c r="F13696" t="s">
        <v>90</v>
      </c>
      <c r="G13696" t="s">
        <v>30</v>
      </c>
      <c r="H13696" t="s">
        <v>148</v>
      </c>
      <c r="I13696" s="1">
        <v>45909</v>
      </c>
      <c r="J13696">
        <v>3962</v>
      </c>
      <c r="K13696">
        <v>64</v>
      </c>
      <c r="L13696">
        <v>159</v>
      </c>
      <c r="M13696" t="s">
        <v>143</v>
      </c>
      <c r="N13696" t="s">
        <v>13</v>
      </c>
      <c r="O13696" t="s">
        <v>18</v>
      </c>
      <c r="P13696">
        <v>0.89900000000000002</v>
      </c>
      <c r="Q13696">
        <v>142.941</v>
      </c>
      <c r="R13696">
        <f>MONTH('COCOCART INDIA DATA'!$I13696)</f>
        <v>9</v>
      </c>
      <c r="S13696" t="str">
        <f>TEXT(Table2[[#This Row],[Date]],"mmm")</f>
        <v>Sep</v>
      </c>
      <c r="T13696">
        <f>DAY(Table2[[#This Row],[Date]])</f>
        <v>9</v>
      </c>
      <c r="U13696" t="str">
        <f>TEXT(Table2[[#This Row],[Date]],"ddd")</f>
        <v>Tue</v>
      </c>
    </row>
    <row r="13697" spans="1:21" x14ac:dyDescent="0.25">
      <c r="A13697" s="9">
        <v>2400053704</v>
      </c>
      <c r="B13697" t="s">
        <v>63</v>
      </c>
      <c r="C13697" t="s">
        <v>80</v>
      </c>
      <c r="D13697" t="s">
        <v>83</v>
      </c>
      <c r="E13697" t="s">
        <v>85</v>
      </c>
      <c r="F13697" t="s">
        <v>91</v>
      </c>
      <c r="G13697" t="s">
        <v>28</v>
      </c>
      <c r="H13697" t="s">
        <v>148</v>
      </c>
      <c r="I13697" s="1">
        <v>45909</v>
      </c>
      <c r="J13697">
        <v>7119</v>
      </c>
      <c r="K13697">
        <v>41</v>
      </c>
      <c r="L13697">
        <v>238</v>
      </c>
      <c r="M13697" t="s">
        <v>41</v>
      </c>
      <c r="N13697" t="s">
        <v>17</v>
      </c>
      <c r="O13697" t="s">
        <v>18</v>
      </c>
      <c r="P13697">
        <v>1.7625</v>
      </c>
      <c r="Q13697">
        <v>419.47499999999997</v>
      </c>
      <c r="R13697">
        <f>MONTH('COCOCART INDIA DATA'!$I13697)</f>
        <v>9</v>
      </c>
      <c r="S13697" t="str">
        <f>TEXT(Table2[[#This Row],[Date]],"mmm")</f>
        <v>Sep</v>
      </c>
      <c r="T13697">
        <f>DAY(Table2[[#This Row],[Date]])</f>
        <v>9</v>
      </c>
      <c r="U13697" t="str">
        <f>TEXT(Table2[[#This Row],[Date]],"ddd")</f>
        <v>Tue</v>
      </c>
    </row>
    <row r="13698" spans="1:21" x14ac:dyDescent="0.25">
      <c r="A13698" s="9">
        <v>2400053705</v>
      </c>
      <c r="B13698" t="s">
        <v>61</v>
      </c>
      <c r="C13698" t="s">
        <v>79</v>
      </c>
      <c r="D13698" t="s">
        <v>83</v>
      </c>
      <c r="E13698" t="s">
        <v>85</v>
      </c>
      <c r="F13698" t="s">
        <v>90</v>
      </c>
      <c r="G13698" t="s">
        <v>28</v>
      </c>
      <c r="H13698" t="s">
        <v>148</v>
      </c>
      <c r="I13698" s="1">
        <v>45910</v>
      </c>
      <c r="J13698">
        <v>1393</v>
      </c>
      <c r="K13698">
        <v>42</v>
      </c>
      <c r="L13698">
        <v>52</v>
      </c>
      <c r="M13698" t="s">
        <v>92</v>
      </c>
      <c r="N13698" t="s">
        <v>17</v>
      </c>
      <c r="O13698" t="s">
        <v>18</v>
      </c>
      <c r="P13698">
        <v>1.7625</v>
      </c>
      <c r="Q13698">
        <v>91.649999999999991</v>
      </c>
      <c r="R13698">
        <f>MONTH('COCOCART INDIA DATA'!$I13698)</f>
        <v>9</v>
      </c>
      <c r="S13698" t="str">
        <f>TEXT(Table2[[#This Row],[Date]],"mmm")</f>
        <v>Sep</v>
      </c>
      <c r="T13698">
        <f>DAY(Table2[[#This Row],[Date]])</f>
        <v>10</v>
      </c>
      <c r="U13698" t="str">
        <f>TEXT(Table2[[#This Row],[Date]],"ddd")</f>
        <v>Wed</v>
      </c>
    </row>
    <row r="13699" spans="1:21" x14ac:dyDescent="0.25">
      <c r="A13699" s="9">
        <v>2400053706</v>
      </c>
      <c r="B13699" t="s">
        <v>29</v>
      </c>
      <c r="C13699" t="s">
        <v>79</v>
      </c>
      <c r="D13699" t="s">
        <v>83</v>
      </c>
      <c r="E13699" t="s">
        <v>85</v>
      </c>
      <c r="F13699" t="s">
        <v>91</v>
      </c>
      <c r="G13699" t="s">
        <v>46</v>
      </c>
      <c r="H13699" t="s">
        <v>148</v>
      </c>
      <c r="I13699" s="1">
        <v>45910</v>
      </c>
      <c r="J13699">
        <v>9506</v>
      </c>
      <c r="K13699">
        <v>98</v>
      </c>
      <c r="L13699">
        <v>414</v>
      </c>
      <c r="M13699" t="s">
        <v>93</v>
      </c>
      <c r="N13699" t="s">
        <v>40</v>
      </c>
      <c r="O13699" t="s">
        <v>18</v>
      </c>
      <c r="P13699">
        <v>4.7065000000000001</v>
      </c>
      <c r="Q13699">
        <v>1948.491</v>
      </c>
      <c r="R13699">
        <f>MONTH('COCOCART INDIA DATA'!$I13699)</f>
        <v>9</v>
      </c>
      <c r="S13699" t="str">
        <f>TEXT(Table2[[#This Row],[Date]],"mmm")</f>
        <v>Sep</v>
      </c>
      <c r="T13699">
        <f>DAY(Table2[[#This Row],[Date]])</f>
        <v>10</v>
      </c>
      <c r="U13699" t="str">
        <f>TEXT(Table2[[#This Row],[Date]],"ddd")</f>
        <v>Wed</v>
      </c>
    </row>
    <row r="13700" spans="1:21" x14ac:dyDescent="0.25">
      <c r="A13700" s="9">
        <v>2400053707</v>
      </c>
      <c r="B13700" t="s">
        <v>57</v>
      </c>
      <c r="C13700" t="s">
        <v>79</v>
      </c>
      <c r="D13700" t="s">
        <v>83</v>
      </c>
      <c r="E13700" t="s">
        <v>84</v>
      </c>
      <c r="F13700" t="s">
        <v>89</v>
      </c>
      <c r="G13700" t="s">
        <v>20</v>
      </c>
      <c r="H13700" t="s">
        <v>148</v>
      </c>
      <c r="I13700" s="1">
        <v>45910</v>
      </c>
      <c r="J13700">
        <v>8897</v>
      </c>
      <c r="K13700">
        <v>172</v>
      </c>
      <c r="L13700">
        <v>495</v>
      </c>
      <c r="M13700" t="s">
        <v>94</v>
      </c>
      <c r="N13700" t="s">
        <v>13</v>
      </c>
      <c r="O13700" t="s">
        <v>14</v>
      </c>
      <c r="P13700">
        <v>4.6592000000000002</v>
      </c>
      <c r="Q13700">
        <v>2306.3040000000001</v>
      </c>
      <c r="R13700">
        <f>MONTH('COCOCART INDIA DATA'!$I13700)</f>
        <v>9</v>
      </c>
      <c r="S13700" t="str">
        <f>TEXT(Table2[[#This Row],[Date]],"mmm")</f>
        <v>Sep</v>
      </c>
      <c r="T13700">
        <f>DAY(Table2[[#This Row],[Date]])</f>
        <v>10</v>
      </c>
      <c r="U13700" t="str">
        <f>TEXT(Table2[[#This Row],[Date]],"ddd")</f>
        <v>Wed</v>
      </c>
    </row>
    <row r="13701" spans="1:21" x14ac:dyDescent="0.25">
      <c r="A13701" s="9">
        <v>2400053708</v>
      </c>
      <c r="B13701" t="s">
        <v>50</v>
      </c>
      <c r="C13701" t="s">
        <v>79</v>
      </c>
      <c r="D13701" t="s">
        <v>83</v>
      </c>
      <c r="E13701" t="s">
        <v>84</v>
      </c>
      <c r="F13701" t="s">
        <v>89</v>
      </c>
      <c r="G13701" t="s">
        <v>48</v>
      </c>
      <c r="H13701" t="s">
        <v>148</v>
      </c>
      <c r="I13701" s="1">
        <v>45910</v>
      </c>
      <c r="J13701">
        <v>12019</v>
      </c>
      <c r="K13701">
        <v>111</v>
      </c>
      <c r="L13701">
        <v>752</v>
      </c>
      <c r="M13701" t="s">
        <v>95</v>
      </c>
      <c r="N13701" t="s">
        <v>40</v>
      </c>
      <c r="O13701" t="s">
        <v>18</v>
      </c>
      <c r="P13701">
        <v>11.4688</v>
      </c>
      <c r="Q13701">
        <v>8624.5375999999997</v>
      </c>
      <c r="R13701">
        <f>MONTH('COCOCART INDIA DATA'!$I13701)</f>
        <v>9</v>
      </c>
      <c r="S13701" t="str">
        <f>TEXT(Table2[[#This Row],[Date]],"mmm")</f>
        <v>Sep</v>
      </c>
      <c r="T13701">
        <f>DAY(Table2[[#This Row],[Date]])</f>
        <v>10</v>
      </c>
      <c r="U13701" t="str">
        <f>TEXT(Table2[[#This Row],[Date]],"ddd")</f>
        <v>Wed</v>
      </c>
    </row>
    <row r="13702" spans="1:21" x14ac:dyDescent="0.25">
      <c r="A13702" s="9">
        <v>2400053709</v>
      </c>
      <c r="B13702" t="s">
        <v>55</v>
      </c>
      <c r="C13702" t="s">
        <v>66</v>
      </c>
      <c r="D13702" t="s">
        <v>82</v>
      </c>
      <c r="E13702" t="s">
        <v>85</v>
      </c>
      <c r="F13702" t="s">
        <v>90</v>
      </c>
      <c r="G13702" t="s">
        <v>43</v>
      </c>
      <c r="H13702" t="s">
        <v>146</v>
      </c>
      <c r="I13702" s="1">
        <v>45910</v>
      </c>
      <c r="J13702">
        <v>12439</v>
      </c>
      <c r="K13702">
        <v>160</v>
      </c>
      <c r="L13702">
        <v>622</v>
      </c>
      <c r="M13702" t="s">
        <v>37</v>
      </c>
      <c r="N13702" t="s">
        <v>40</v>
      </c>
      <c r="O13702" t="s">
        <v>14</v>
      </c>
      <c r="P13702">
        <v>9.2086000000000006</v>
      </c>
      <c r="Q13702">
        <v>5727.7492000000002</v>
      </c>
      <c r="R13702">
        <f>MONTH('COCOCART INDIA DATA'!$I13702)</f>
        <v>9</v>
      </c>
      <c r="S13702" t="str">
        <f>TEXT(Table2[[#This Row],[Date]],"mmm")</f>
        <v>Sep</v>
      </c>
      <c r="T13702">
        <f>DAY(Table2[[#This Row],[Date]])</f>
        <v>10</v>
      </c>
      <c r="U13702" t="str">
        <f>TEXT(Table2[[#This Row],[Date]],"ddd")</f>
        <v>Wed</v>
      </c>
    </row>
    <row r="13703" spans="1:21" x14ac:dyDescent="0.25">
      <c r="A13703" s="9">
        <v>2400053710</v>
      </c>
      <c r="B13703" t="s">
        <v>62</v>
      </c>
      <c r="C13703" t="s">
        <v>66</v>
      </c>
      <c r="D13703" t="s">
        <v>83</v>
      </c>
      <c r="E13703" t="s">
        <v>85</v>
      </c>
      <c r="F13703" t="s">
        <v>91</v>
      </c>
      <c r="G13703" t="s">
        <v>46</v>
      </c>
      <c r="H13703" t="s">
        <v>146</v>
      </c>
      <c r="I13703" s="1">
        <v>45910</v>
      </c>
      <c r="J13703">
        <v>3612</v>
      </c>
      <c r="K13703">
        <v>372</v>
      </c>
      <c r="L13703">
        <v>191</v>
      </c>
      <c r="M13703" t="s">
        <v>96</v>
      </c>
      <c r="N13703" t="s">
        <v>40</v>
      </c>
      <c r="O13703" t="s">
        <v>18</v>
      </c>
      <c r="P13703">
        <v>4.7065000000000001</v>
      </c>
      <c r="Q13703">
        <v>898.94150000000002</v>
      </c>
      <c r="R13703">
        <f>MONTH('COCOCART INDIA DATA'!$I13703)</f>
        <v>9</v>
      </c>
      <c r="S13703" t="str">
        <f>TEXT(Table2[[#This Row],[Date]],"mmm")</f>
        <v>Sep</v>
      </c>
      <c r="T13703">
        <f>DAY(Table2[[#This Row],[Date]])</f>
        <v>10</v>
      </c>
      <c r="U13703" t="str">
        <f>TEXT(Table2[[#This Row],[Date]],"ddd")</f>
        <v>Wed</v>
      </c>
    </row>
    <row r="13704" spans="1:21" x14ac:dyDescent="0.25">
      <c r="A13704" s="9">
        <v>2400053711</v>
      </c>
      <c r="B13704" t="s">
        <v>63</v>
      </c>
      <c r="C13704" t="s">
        <v>66</v>
      </c>
      <c r="D13704" t="s">
        <v>82</v>
      </c>
      <c r="E13704" t="s">
        <v>85</v>
      </c>
      <c r="F13704" t="s">
        <v>90</v>
      </c>
      <c r="G13704" t="s">
        <v>20</v>
      </c>
      <c r="H13704" t="s">
        <v>146</v>
      </c>
      <c r="I13704" s="1">
        <v>45910</v>
      </c>
      <c r="J13704">
        <v>2646</v>
      </c>
      <c r="K13704">
        <v>367</v>
      </c>
      <c r="L13704">
        <v>111</v>
      </c>
      <c r="M13704" t="s">
        <v>97</v>
      </c>
      <c r="N13704" t="s">
        <v>13</v>
      </c>
      <c r="O13704" t="s">
        <v>14</v>
      </c>
      <c r="P13704">
        <v>4.6592000000000002</v>
      </c>
      <c r="Q13704">
        <v>517.1712</v>
      </c>
      <c r="R13704">
        <f>MONTH('COCOCART INDIA DATA'!$I13704)</f>
        <v>9</v>
      </c>
      <c r="S13704" t="str">
        <f>TEXT(Table2[[#This Row],[Date]],"mmm")</f>
        <v>Sep</v>
      </c>
      <c r="T13704">
        <f>DAY(Table2[[#This Row],[Date]])</f>
        <v>10</v>
      </c>
      <c r="U13704" t="str">
        <f>TEXT(Table2[[#This Row],[Date]],"ddd")</f>
        <v>Wed</v>
      </c>
    </row>
    <row r="13705" spans="1:21" x14ac:dyDescent="0.25">
      <c r="A13705" s="9">
        <v>2400053712</v>
      </c>
      <c r="B13705" t="s">
        <v>44</v>
      </c>
      <c r="C13705" t="s">
        <v>66</v>
      </c>
      <c r="D13705" t="s">
        <v>83</v>
      </c>
      <c r="E13705" t="s">
        <v>85</v>
      </c>
      <c r="F13705" t="s">
        <v>91</v>
      </c>
      <c r="G13705" t="s">
        <v>48</v>
      </c>
      <c r="H13705" t="s">
        <v>146</v>
      </c>
      <c r="I13705" s="1">
        <v>45910</v>
      </c>
      <c r="J13705">
        <v>511</v>
      </c>
      <c r="K13705">
        <v>352</v>
      </c>
      <c r="L13705">
        <v>35</v>
      </c>
      <c r="M13705" t="s">
        <v>98</v>
      </c>
      <c r="N13705" t="s">
        <v>40</v>
      </c>
      <c r="O13705" t="s">
        <v>18</v>
      </c>
      <c r="P13705">
        <v>11.4688</v>
      </c>
      <c r="Q13705">
        <v>401.40800000000002</v>
      </c>
      <c r="R13705">
        <f>MONTH('COCOCART INDIA DATA'!$I13705)</f>
        <v>9</v>
      </c>
      <c r="S13705" t="str">
        <f>TEXT(Table2[[#This Row],[Date]],"mmm")</f>
        <v>Sep</v>
      </c>
      <c r="T13705">
        <f>DAY(Table2[[#This Row],[Date]])</f>
        <v>10</v>
      </c>
      <c r="U13705" t="str">
        <f>TEXT(Table2[[#This Row],[Date]],"ddd")</f>
        <v>Wed</v>
      </c>
    </row>
    <row r="13706" spans="1:21" x14ac:dyDescent="0.25">
      <c r="A13706" s="9">
        <v>2400053713</v>
      </c>
      <c r="B13706" t="s">
        <v>31</v>
      </c>
      <c r="C13706" t="s">
        <v>66</v>
      </c>
      <c r="D13706" t="s">
        <v>83</v>
      </c>
      <c r="E13706" t="s">
        <v>84</v>
      </c>
      <c r="F13706" t="s">
        <v>88</v>
      </c>
      <c r="G13706" t="s">
        <v>54</v>
      </c>
      <c r="H13706" t="s">
        <v>146</v>
      </c>
      <c r="I13706" s="1">
        <v>45910</v>
      </c>
      <c r="J13706">
        <v>4207</v>
      </c>
      <c r="K13706">
        <v>7</v>
      </c>
      <c r="L13706">
        <v>192</v>
      </c>
      <c r="M13706" t="s">
        <v>99</v>
      </c>
      <c r="N13706" t="s">
        <v>13</v>
      </c>
      <c r="O13706" t="s">
        <v>14</v>
      </c>
      <c r="P13706">
        <v>13.3485</v>
      </c>
      <c r="Q13706">
        <v>2562.9119999999998</v>
      </c>
      <c r="R13706">
        <f>MONTH('COCOCART INDIA DATA'!$I13706)</f>
        <v>9</v>
      </c>
      <c r="S13706" t="str">
        <f>TEXT(Table2[[#This Row],[Date]],"mmm")</f>
        <v>Sep</v>
      </c>
      <c r="T13706">
        <f>DAY(Table2[[#This Row],[Date]])</f>
        <v>10</v>
      </c>
      <c r="U13706" t="str">
        <f>TEXT(Table2[[#This Row],[Date]],"ddd")</f>
        <v>Wed</v>
      </c>
    </row>
    <row r="13707" spans="1:21" x14ac:dyDescent="0.25">
      <c r="A13707" s="9">
        <v>2400053714</v>
      </c>
      <c r="B13707" t="s">
        <v>33</v>
      </c>
      <c r="C13707" t="s">
        <v>67</v>
      </c>
      <c r="D13707" t="s">
        <v>83</v>
      </c>
      <c r="E13707" t="s">
        <v>84</v>
      </c>
      <c r="F13707" t="s">
        <v>89</v>
      </c>
      <c r="G13707" t="s">
        <v>49</v>
      </c>
      <c r="H13707" t="s">
        <v>146</v>
      </c>
      <c r="I13707" s="1">
        <v>45910</v>
      </c>
      <c r="J13707">
        <v>10290</v>
      </c>
      <c r="K13707">
        <v>79</v>
      </c>
      <c r="L13707">
        <v>606</v>
      </c>
      <c r="M13707" t="s">
        <v>100</v>
      </c>
      <c r="N13707" t="s">
        <v>13</v>
      </c>
      <c r="O13707" t="s">
        <v>14</v>
      </c>
      <c r="P13707">
        <v>1.5934999999999999</v>
      </c>
      <c r="Q13707">
        <v>965.66099999999994</v>
      </c>
      <c r="R13707">
        <f>MONTH('COCOCART INDIA DATA'!$I13707)</f>
        <v>9</v>
      </c>
      <c r="S13707" t="str">
        <f>TEXT(Table2[[#This Row],[Date]],"mmm")</f>
        <v>Sep</v>
      </c>
      <c r="T13707">
        <f>DAY(Table2[[#This Row],[Date]])</f>
        <v>10</v>
      </c>
      <c r="U13707" t="str">
        <f>TEXT(Table2[[#This Row],[Date]],"ddd")</f>
        <v>Wed</v>
      </c>
    </row>
    <row r="13708" spans="1:21" x14ac:dyDescent="0.25">
      <c r="A13708" s="9">
        <v>2400053715</v>
      </c>
      <c r="B13708" t="s">
        <v>29</v>
      </c>
      <c r="C13708" t="s">
        <v>68</v>
      </c>
      <c r="D13708" t="s">
        <v>83</v>
      </c>
      <c r="E13708" t="s">
        <v>85</v>
      </c>
      <c r="F13708" t="s">
        <v>90</v>
      </c>
      <c r="G13708" t="s">
        <v>45</v>
      </c>
      <c r="H13708" t="s">
        <v>146</v>
      </c>
      <c r="I13708" s="1">
        <v>45910</v>
      </c>
      <c r="J13708">
        <v>6069</v>
      </c>
      <c r="K13708">
        <v>287</v>
      </c>
      <c r="L13708">
        <v>264</v>
      </c>
      <c r="M13708" t="s">
        <v>101</v>
      </c>
      <c r="N13708" t="s">
        <v>17</v>
      </c>
      <c r="O13708" t="s">
        <v>14</v>
      </c>
      <c r="P13708">
        <v>2.4773999999999998</v>
      </c>
      <c r="Q13708">
        <v>654.03359999999998</v>
      </c>
      <c r="R13708">
        <f>MONTH('COCOCART INDIA DATA'!$I13708)</f>
        <v>9</v>
      </c>
      <c r="S13708" t="str">
        <f>TEXT(Table2[[#This Row],[Date]],"mmm")</f>
        <v>Sep</v>
      </c>
      <c r="T13708">
        <f>DAY(Table2[[#This Row],[Date]])</f>
        <v>10</v>
      </c>
      <c r="U13708" t="str">
        <f>TEXT(Table2[[#This Row],[Date]],"ddd")</f>
        <v>Wed</v>
      </c>
    </row>
    <row r="13709" spans="1:21" x14ac:dyDescent="0.25">
      <c r="A13709" s="9">
        <v>2400053716</v>
      </c>
      <c r="B13709" t="s">
        <v>15</v>
      </c>
      <c r="C13709" t="s">
        <v>69</v>
      </c>
      <c r="D13709" t="s">
        <v>83</v>
      </c>
      <c r="E13709" t="s">
        <v>85</v>
      </c>
      <c r="F13709" t="s">
        <v>91</v>
      </c>
      <c r="G13709" t="s">
        <v>45</v>
      </c>
      <c r="H13709" t="s">
        <v>146</v>
      </c>
      <c r="I13709" s="1">
        <v>45910</v>
      </c>
      <c r="J13709">
        <v>12292</v>
      </c>
      <c r="K13709">
        <v>82</v>
      </c>
      <c r="L13709">
        <v>410</v>
      </c>
      <c r="M13709" t="s">
        <v>102</v>
      </c>
      <c r="N13709" t="s">
        <v>17</v>
      </c>
      <c r="O13709" t="s">
        <v>14</v>
      </c>
      <c r="P13709">
        <v>2.4773999999999998</v>
      </c>
      <c r="Q13709">
        <v>1015.7339999999999</v>
      </c>
      <c r="R13709">
        <f>MONTH('COCOCART INDIA DATA'!$I13709)</f>
        <v>9</v>
      </c>
      <c r="S13709" t="str">
        <f>TEXT(Table2[[#This Row],[Date]],"mmm")</f>
        <v>Sep</v>
      </c>
      <c r="T13709">
        <f>DAY(Table2[[#This Row],[Date]])</f>
        <v>10</v>
      </c>
      <c r="U13709" t="str">
        <f>TEXT(Table2[[#This Row],[Date]],"ddd")</f>
        <v>Wed</v>
      </c>
    </row>
    <row r="13710" spans="1:21" x14ac:dyDescent="0.25">
      <c r="A13710" s="9">
        <v>2400053717</v>
      </c>
      <c r="B13710" t="s">
        <v>56</v>
      </c>
      <c r="C13710" t="s">
        <v>70</v>
      </c>
      <c r="D13710" t="s">
        <v>83</v>
      </c>
      <c r="E13710" t="s">
        <v>85</v>
      </c>
      <c r="F13710" t="s">
        <v>90</v>
      </c>
      <c r="G13710" t="s">
        <v>21</v>
      </c>
      <c r="H13710" t="s">
        <v>146</v>
      </c>
      <c r="I13710" s="1">
        <v>45910</v>
      </c>
      <c r="J13710">
        <v>3794</v>
      </c>
      <c r="K13710">
        <v>235</v>
      </c>
      <c r="L13710">
        <v>475</v>
      </c>
      <c r="M13710" t="s">
        <v>103</v>
      </c>
      <c r="N13710" t="s">
        <v>13</v>
      </c>
      <c r="O13710" t="s">
        <v>18</v>
      </c>
      <c r="P13710">
        <v>6.0811000000000002</v>
      </c>
      <c r="Q13710">
        <v>2888.5225</v>
      </c>
      <c r="R13710">
        <f>MONTH('COCOCART INDIA DATA'!$I13710)</f>
        <v>9</v>
      </c>
      <c r="S13710" t="str">
        <f>TEXT(Table2[[#This Row],[Date]],"mmm")</f>
        <v>Sep</v>
      </c>
      <c r="T13710">
        <f>DAY(Table2[[#This Row],[Date]])</f>
        <v>10</v>
      </c>
      <c r="U13710" t="str">
        <f>TEXT(Table2[[#This Row],[Date]],"ddd")</f>
        <v>Wed</v>
      </c>
    </row>
    <row r="13711" spans="1:21" x14ac:dyDescent="0.25">
      <c r="A13711" s="9">
        <v>2400053718</v>
      </c>
      <c r="B13711" t="s">
        <v>44</v>
      </c>
      <c r="C13711" t="s">
        <v>70</v>
      </c>
      <c r="D13711" t="s">
        <v>83</v>
      </c>
      <c r="E13711" t="s">
        <v>85</v>
      </c>
      <c r="F13711" t="s">
        <v>91</v>
      </c>
      <c r="G13711" t="s">
        <v>45</v>
      </c>
      <c r="H13711" t="s">
        <v>147</v>
      </c>
      <c r="I13711" s="1">
        <v>45910</v>
      </c>
      <c r="J13711">
        <v>16793</v>
      </c>
      <c r="K13711">
        <v>34</v>
      </c>
      <c r="L13711">
        <v>700</v>
      </c>
      <c r="M13711" t="s">
        <v>59</v>
      </c>
      <c r="N13711" t="s">
        <v>17</v>
      </c>
      <c r="O13711" t="s">
        <v>14</v>
      </c>
      <c r="P13711">
        <v>2.4773999999999998</v>
      </c>
      <c r="Q13711">
        <v>1734.1799999999998</v>
      </c>
      <c r="R13711">
        <f>MONTH('COCOCART INDIA DATA'!$I13711)</f>
        <v>9</v>
      </c>
      <c r="S13711" t="str">
        <f>TEXT(Table2[[#This Row],[Date]],"mmm")</f>
        <v>Sep</v>
      </c>
      <c r="T13711">
        <f>DAY(Table2[[#This Row],[Date]])</f>
        <v>10</v>
      </c>
      <c r="U13711" t="str">
        <f>TEXT(Table2[[#This Row],[Date]],"ddd")</f>
        <v>Wed</v>
      </c>
    </row>
    <row r="13712" spans="1:21" x14ac:dyDescent="0.25">
      <c r="A13712" s="9">
        <v>2400053719</v>
      </c>
      <c r="B13712" t="s">
        <v>50</v>
      </c>
      <c r="C13712" t="s">
        <v>71</v>
      </c>
      <c r="D13712" t="s">
        <v>82</v>
      </c>
      <c r="E13712" t="s">
        <v>84</v>
      </c>
      <c r="F13712" t="s">
        <v>89</v>
      </c>
      <c r="G13712" t="s">
        <v>52</v>
      </c>
      <c r="H13712" t="s">
        <v>147</v>
      </c>
      <c r="I13712" s="1">
        <v>45910</v>
      </c>
      <c r="J13712">
        <v>5327</v>
      </c>
      <c r="K13712">
        <v>103</v>
      </c>
      <c r="L13712">
        <v>381</v>
      </c>
      <c r="M13712" t="s">
        <v>104</v>
      </c>
      <c r="N13712" t="s">
        <v>40</v>
      </c>
      <c r="O13712" t="s">
        <v>14</v>
      </c>
      <c r="P13712">
        <v>2.8</v>
      </c>
      <c r="Q13712">
        <v>1066.8</v>
      </c>
      <c r="R13712">
        <f>MONTH('COCOCART INDIA DATA'!$I13712)</f>
        <v>9</v>
      </c>
      <c r="S13712" t="str">
        <f>TEXT(Table2[[#This Row],[Date]],"mmm")</f>
        <v>Sep</v>
      </c>
      <c r="T13712">
        <f>DAY(Table2[[#This Row],[Date]])</f>
        <v>10</v>
      </c>
      <c r="U13712" t="str">
        <f>TEXT(Table2[[#This Row],[Date]],"ddd")</f>
        <v>Wed</v>
      </c>
    </row>
    <row r="13713" spans="1:21" x14ac:dyDescent="0.25">
      <c r="A13713" s="9">
        <v>2400053720</v>
      </c>
      <c r="B13713" t="s">
        <v>34</v>
      </c>
      <c r="C13713" t="s">
        <v>71</v>
      </c>
      <c r="D13713" t="s">
        <v>83</v>
      </c>
      <c r="E13713" t="s">
        <v>84</v>
      </c>
      <c r="F13713" t="s">
        <v>89</v>
      </c>
      <c r="G13713" t="s">
        <v>58</v>
      </c>
      <c r="H13713" t="s">
        <v>147</v>
      </c>
      <c r="I13713" s="1">
        <v>45910</v>
      </c>
      <c r="J13713">
        <v>1267</v>
      </c>
      <c r="K13713">
        <v>259</v>
      </c>
      <c r="L13713">
        <v>61</v>
      </c>
      <c r="M13713" t="s">
        <v>105</v>
      </c>
      <c r="N13713" t="s">
        <v>13</v>
      </c>
      <c r="O13713" t="s">
        <v>18</v>
      </c>
      <c r="P13713">
        <v>5.0198</v>
      </c>
      <c r="Q13713">
        <v>306.20780000000002</v>
      </c>
      <c r="R13713">
        <f>MONTH('COCOCART INDIA DATA'!$I13713)</f>
        <v>9</v>
      </c>
      <c r="S13713" t="str">
        <f>TEXT(Table2[[#This Row],[Date]],"mmm")</f>
        <v>Sep</v>
      </c>
      <c r="T13713">
        <f>DAY(Table2[[#This Row],[Date]])</f>
        <v>10</v>
      </c>
      <c r="U13713" t="str">
        <f>TEXT(Table2[[#This Row],[Date]],"ddd")</f>
        <v>Wed</v>
      </c>
    </row>
    <row r="13714" spans="1:21" x14ac:dyDescent="0.25">
      <c r="A13714" s="9">
        <v>2400053721</v>
      </c>
      <c r="B13714" t="s">
        <v>22</v>
      </c>
      <c r="C13714" t="s">
        <v>72</v>
      </c>
      <c r="D13714" t="s">
        <v>82</v>
      </c>
      <c r="E13714" t="s">
        <v>85</v>
      </c>
      <c r="F13714" t="s">
        <v>90</v>
      </c>
      <c r="G13714" t="s">
        <v>46</v>
      </c>
      <c r="H13714" t="s">
        <v>147</v>
      </c>
      <c r="I13714" s="1">
        <v>45910</v>
      </c>
      <c r="J13714">
        <v>3514</v>
      </c>
      <c r="K13714">
        <v>320</v>
      </c>
      <c r="L13714">
        <v>185</v>
      </c>
      <c r="M13714" t="s">
        <v>106</v>
      </c>
      <c r="N13714" t="s">
        <v>40</v>
      </c>
      <c r="O13714" t="s">
        <v>18</v>
      </c>
      <c r="P13714">
        <v>4.7065000000000001</v>
      </c>
      <c r="Q13714">
        <v>870.70249999999999</v>
      </c>
      <c r="R13714">
        <f>MONTH('COCOCART INDIA DATA'!$I13714)</f>
        <v>9</v>
      </c>
      <c r="S13714" t="str">
        <f>TEXT(Table2[[#This Row],[Date]],"mmm")</f>
        <v>Sep</v>
      </c>
      <c r="T13714">
        <f>DAY(Table2[[#This Row],[Date]])</f>
        <v>10</v>
      </c>
      <c r="U13714" t="str">
        <f>TEXT(Table2[[#This Row],[Date]],"ddd")</f>
        <v>Wed</v>
      </c>
    </row>
    <row r="13715" spans="1:21" x14ac:dyDescent="0.25">
      <c r="A13715" s="9">
        <v>2400053722</v>
      </c>
      <c r="B13715" t="s">
        <v>34</v>
      </c>
      <c r="C13715" t="s">
        <v>73</v>
      </c>
      <c r="D13715" t="s">
        <v>82</v>
      </c>
      <c r="E13715" t="s">
        <v>85</v>
      </c>
      <c r="F13715" t="s">
        <v>91</v>
      </c>
      <c r="G13715" t="s">
        <v>54</v>
      </c>
      <c r="H13715" t="s">
        <v>147</v>
      </c>
      <c r="I13715" s="1">
        <v>45910</v>
      </c>
      <c r="J13715">
        <v>10157</v>
      </c>
      <c r="K13715">
        <v>59</v>
      </c>
      <c r="L13715">
        <v>535</v>
      </c>
      <c r="M13715" t="s">
        <v>107</v>
      </c>
      <c r="N13715" t="s">
        <v>13</v>
      </c>
      <c r="O13715" t="s">
        <v>14</v>
      </c>
      <c r="P13715">
        <v>13.3485</v>
      </c>
      <c r="Q13715">
        <v>7141.4475000000002</v>
      </c>
      <c r="R13715">
        <f>MONTH('COCOCART INDIA DATA'!$I13715)</f>
        <v>9</v>
      </c>
      <c r="S13715" t="str">
        <f>TEXT(Table2[[#This Row],[Date]],"mmm")</f>
        <v>Sep</v>
      </c>
      <c r="T13715">
        <f>DAY(Table2[[#This Row],[Date]])</f>
        <v>10</v>
      </c>
      <c r="U13715" t="str">
        <f>TEXT(Table2[[#This Row],[Date]],"ddd")</f>
        <v>Wed</v>
      </c>
    </row>
    <row r="13716" spans="1:21" x14ac:dyDescent="0.25">
      <c r="A13716" s="9">
        <v>2400053723</v>
      </c>
      <c r="B13716" t="s">
        <v>56</v>
      </c>
      <c r="C13716" t="s">
        <v>74</v>
      </c>
      <c r="D13716" t="s">
        <v>82</v>
      </c>
      <c r="E13716" t="s">
        <v>85</v>
      </c>
      <c r="F13716" t="s">
        <v>90</v>
      </c>
      <c r="G13716" t="s">
        <v>43</v>
      </c>
      <c r="H13716" t="s">
        <v>147</v>
      </c>
      <c r="I13716" s="1">
        <v>45910</v>
      </c>
      <c r="J13716">
        <v>9555</v>
      </c>
      <c r="K13716">
        <v>23</v>
      </c>
      <c r="L13716">
        <v>399</v>
      </c>
      <c r="M13716" t="s">
        <v>108</v>
      </c>
      <c r="N13716" t="s">
        <v>40</v>
      </c>
      <c r="O13716" t="s">
        <v>14</v>
      </c>
      <c r="P13716">
        <v>9.2086000000000006</v>
      </c>
      <c r="Q13716">
        <v>3674.2314000000001</v>
      </c>
      <c r="R13716">
        <f>MONTH('COCOCART INDIA DATA'!$I13716)</f>
        <v>9</v>
      </c>
      <c r="S13716" t="str">
        <f>TEXT(Table2[[#This Row],[Date]],"mmm")</f>
        <v>Sep</v>
      </c>
      <c r="T13716">
        <f>DAY(Table2[[#This Row],[Date]])</f>
        <v>10</v>
      </c>
      <c r="U13716" t="str">
        <f>TEXT(Table2[[#This Row],[Date]],"ddd")</f>
        <v>Wed</v>
      </c>
    </row>
    <row r="13717" spans="1:21" x14ac:dyDescent="0.25">
      <c r="A13717" s="9">
        <v>2400053724</v>
      </c>
      <c r="B13717" t="s">
        <v>50</v>
      </c>
      <c r="C13717" t="s">
        <v>72</v>
      </c>
      <c r="D13717" t="s">
        <v>83</v>
      </c>
      <c r="E13717" t="s">
        <v>85</v>
      </c>
      <c r="F13717" t="s">
        <v>91</v>
      </c>
      <c r="G13717" t="s">
        <v>12</v>
      </c>
      <c r="H13717" t="s">
        <v>147</v>
      </c>
      <c r="I13717" s="1">
        <v>45910</v>
      </c>
      <c r="J13717">
        <v>8960</v>
      </c>
      <c r="K13717">
        <v>71</v>
      </c>
      <c r="L13717">
        <v>427</v>
      </c>
      <c r="M13717" t="s">
        <v>109</v>
      </c>
      <c r="N13717" t="s">
        <v>13</v>
      </c>
      <c r="O13717" t="s">
        <v>14</v>
      </c>
      <c r="P13717">
        <v>6.0983000000000001</v>
      </c>
      <c r="Q13717">
        <v>2603.9740999999999</v>
      </c>
      <c r="R13717">
        <f>MONTH('COCOCART INDIA DATA'!$I13717)</f>
        <v>9</v>
      </c>
      <c r="S13717" t="str">
        <f>TEXT(Table2[[#This Row],[Date]],"mmm")</f>
        <v>Sep</v>
      </c>
      <c r="T13717">
        <f>DAY(Table2[[#This Row],[Date]])</f>
        <v>10</v>
      </c>
      <c r="U13717" t="str">
        <f>TEXT(Table2[[#This Row],[Date]],"ddd")</f>
        <v>Wed</v>
      </c>
    </row>
    <row r="13718" spans="1:21" x14ac:dyDescent="0.25">
      <c r="A13718" s="9">
        <v>2400053725</v>
      </c>
      <c r="B13718" t="s">
        <v>33</v>
      </c>
      <c r="C13718" t="s">
        <v>73</v>
      </c>
      <c r="D13718" t="s">
        <v>83</v>
      </c>
      <c r="E13718" t="s">
        <v>84</v>
      </c>
      <c r="F13718" t="s">
        <v>88</v>
      </c>
      <c r="G13718" t="s">
        <v>43</v>
      </c>
      <c r="H13718" t="s">
        <v>147</v>
      </c>
      <c r="I13718" s="1">
        <v>45910</v>
      </c>
      <c r="J13718">
        <v>581</v>
      </c>
      <c r="K13718">
        <v>98</v>
      </c>
      <c r="L13718">
        <v>21</v>
      </c>
      <c r="M13718" t="s">
        <v>110</v>
      </c>
      <c r="N13718" t="s">
        <v>40</v>
      </c>
      <c r="O13718" t="s">
        <v>14</v>
      </c>
      <c r="P13718">
        <v>9.2086000000000006</v>
      </c>
      <c r="Q13718">
        <v>193.38060000000002</v>
      </c>
      <c r="R13718">
        <f>MONTH('COCOCART INDIA DATA'!$I13718)</f>
        <v>9</v>
      </c>
      <c r="S13718" t="str">
        <f>TEXT(Table2[[#This Row],[Date]],"mmm")</f>
        <v>Sep</v>
      </c>
      <c r="T13718">
        <f>DAY(Table2[[#This Row],[Date]])</f>
        <v>10</v>
      </c>
      <c r="U13718" t="str">
        <f>TEXT(Table2[[#This Row],[Date]],"ddd")</f>
        <v>Wed</v>
      </c>
    </row>
    <row r="13719" spans="1:21" x14ac:dyDescent="0.25">
      <c r="A13719" s="9">
        <v>2400053726</v>
      </c>
      <c r="B13719" t="s">
        <v>22</v>
      </c>
      <c r="C13719" t="s">
        <v>74</v>
      </c>
      <c r="D13719" t="s">
        <v>83</v>
      </c>
      <c r="E13719" t="s">
        <v>84</v>
      </c>
      <c r="F13719" t="s">
        <v>89</v>
      </c>
      <c r="G13719" t="s">
        <v>49</v>
      </c>
      <c r="H13719" t="s">
        <v>147</v>
      </c>
      <c r="I13719" s="1">
        <v>45910</v>
      </c>
      <c r="J13719">
        <v>735</v>
      </c>
      <c r="K13719">
        <v>37</v>
      </c>
      <c r="L13719">
        <v>41</v>
      </c>
      <c r="M13719" t="s">
        <v>111</v>
      </c>
      <c r="N13719" t="s">
        <v>13</v>
      </c>
      <c r="O13719" t="s">
        <v>14</v>
      </c>
      <c r="P13719">
        <v>1.5934999999999999</v>
      </c>
      <c r="Q13719">
        <v>65.333500000000001</v>
      </c>
      <c r="R13719">
        <f>MONTH('COCOCART INDIA DATA'!$I13719)</f>
        <v>9</v>
      </c>
      <c r="S13719" t="str">
        <f>TEXT(Table2[[#This Row],[Date]],"mmm")</f>
        <v>Sep</v>
      </c>
      <c r="T13719">
        <f>DAY(Table2[[#This Row],[Date]])</f>
        <v>10</v>
      </c>
      <c r="U13719" t="str">
        <f>TEXT(Table2[[#This Row],[Date]],"ddd")</f>
        <v>Wed</v>
      </c>
    </row>
    <row r="13720" spans="1:21" x14ac:dyDescent="0.25">
      <c r="A13720" s="9">
        <v>2400053727</v>
      </c>
      <c r="B13720" t="s">
        <v>33</v>
      </c>
      <c r="C13720" t="s">
        <v>75</v>
      </c>
      <c r="D13720" t="s">
        <v>82</v>
      </c>
      <c r="E13720" t="s">
        <v>85</v>
      </c>
      <c r="F13720" t="s">
        <v>90</v>
      </c>
      <c r="G13720" t="s">
        <v>23</v>
      </c>
      <c r="H13720" t="s">
        <v>149</v>
      </c>
      <c r="I13720" s="1">
        <v>45910</v>
      </c>
      <c r="J13720">
        <v>7084</v>
      </c>
      <c r="K13720">
        <v>59</v>
      </c>
      <c r="L13720">
        <v>284</v>
      </c>
      <c r="M13720" t="s">
        <v>112</v>
      </c>
      <c r="N13720" t="s">
        <v>17</v>
      </c>
      <c r="O13720" t="s">
        <v>18</v>
      </c>
      <c r="P13720">
        <v>7.8910999999999998</v>
      </c>
      <c r="Q13720">
        <v>2241.0724</v>
      </c>
      <c r="R13720">
        <f>MONTH('COCOCART INDIA DATA'!$I13720)</f>
        <v>9</v>
      </c>
      <c r="S13720" t="str">
        <f>TEXT(Table2[[#This Row],[Date]],"mmm")</f>
        <v>Sep</v>
      </c>
      <c r="T13720">
        <f>DAY(Table2[[#This Row],[Date]])</f>
        <v>10</v>
      </c>
      <c r="U13720" t="str">
        <f>TEXT(Table2[[#This Row],[Date]],"ddd")</f>
        <v>Wed</v>
      </c>
    </row>
    <row r="13721" spans="1:21" x14ac:dyDescent="0.25">
      <c r="A13721" s="9">
        <v>2400053728</v>
      </c>
      <c r="B13721" t="s">
        <v>55</v>
      </c>
      <c r="C13721" t="s">
        <v>75</v>
      </c>
      <c r="D13721" t="s">
        <v>83</v>
      </c>
      <c r="E13721" t="s">
        <v>85</v>
      </c>
      <c r="F13721" t="s">
        <v>91</v>
      </c>
      <c r="G13721" t="s">
        <v>41</v>
      </c>
      <c r="H13721" t="s">
        <v>149</v>
      </c>
      <c r="I13721" s="1">
        <v>45910</v>
      </c>
      <c r="J13721">
        <v>4438</v>
      </c>
      <c r="K13721">
        <v>331</v>
      </c>
      <c r="L13721">
        <v>139</v>
      </c>
      <c r="M13721" t="s">
        <v>113</v>
      </c>
      <c r="N13721" t="s">
        <v>40</v>
      </c>
      <c r="O13721" t="s">
        <v>14</v>
      </c>
      <c r="P13721">
        <v>6.3415999999999997</v>
      </c>
      <c r="Q13721">
        <v>881.48239999999998</v>
      </c>
      <c r="R13721">
        <f>MONTH('COCOCART INDIA DATA'!$I13721)</f>
        <v>9</v>
      </c>
      <c r="S13721" t="str">
        <f>TEXT(Table2[[#This Row],[Date]],"mmm")</f>
        <v>Sep</v>
      </c>
      <c r="T13721">
        <f>DAY(Table2[[#This Row],[Date]])</f>
        <v>10</v>
      </c>
      <c r="U13721" t="str">
        <f>TEXT(Table2[[#This Row],[Date]],"ddd")</f>
        <v>Wed</v>
      </c>
    </row>
    <row r="13722" spans="1:21" x14ac:dyDescent="0.25">
      <c r="A13722" s="9">
        <v>2400053729</v>
      </c>
      <c r="B13722" t="s">
        <v>27</v>
      </c>
      <c r="C13722" t="s">
        <v>75</v>
      </c>
      <c r="D13722" t="s">
        <v>82</v>
      </c>
      <c r="E13722" t="s">
        <v>85</v>
      </c>
      <c r="F13722" t="s">
        <v>90</v>
      </c>
      <c r="G13722" t="s">
        <v>49</v>
      </c>
      <c r="H13722" t="s">
        <v>149</v>
      </c>
      <c r="I13722" s="1">
        <v>45910</v>
      </c>
      <c r="J13722">
        <v>9646</v>
      </c>
      <c r="K13722">
        <v>153</v>
      </c>
      <c r="L13722">
        <v>603</v>
      </c>
      <c r="M13722" t="s">
        <v>114</v>
      </c>
      <c r="N13722" t="s">
        <v>13</v>
      </c>
      <c r="O13722" t="s">
        <v>14</v>
      </c>
      <c r="P13722">
        <v>1.5934999999999999</v>
      </c>
      <c r="Q13722">
        <v>960.88049999999998</v>
      </c>
      <c r="R13722">
        <f>MONTH('COCOCART INDIA DATA'!$I13722)</f>
        <v>9</v>
      </c>
      <c r="S13722" t="str">
        <f>TEXT(Table2[[#This Row],[Date]],"mmm")</f>
        <v>Sep</v>
      </c>
      <c r="T13722">
        <f>DAY(Table2[[#This Row],[Date]])</f>
        <v>10</v>
      </c>
      <c r="U13722" t="str">
        <f>TEXT(Table2[[#This Row],[Date]],"ddd")</f>
        <v>Wed</v>
      </c>
    </row>
    <row r="13723" spans="1:21" x14ac:dyDescent="0.25">
      <c r="A13723" s="9">
        <v>2400053730</v>
      </c>
      <c r="B13723" t="s">
        <v>27</v>
      </c>
      <c r="C13723" t="s">
        <v>75</v>
      </c>
      <c r="D13723" t="s">
        <v>83</v>
      </c>
      <c r="E13723" t="s">
        <v>85</v>
      </c>
      <c r="F13723" t="s">
        <v>91</v>
      </c>
      <c r="G13723" t="s">
        <v>49</v>
      </c>
      <c r="H13723" t="s">
        <v>149</v>
      </c>
      <c r="I13723" s="1">
        <v>45910</v>
      </c>
      <c r="J13723">
        <v>3759</v>
      </c>
      <c r="K13723">
        <v>9</v>
      </c>
      <c r="L13723">
        <v>290</v>
      </c>
      <c r="M13723" t="s">
        <v>115</v>
      </c>
      <c r="N13723" t="s">
        <v>13</v>
      </c>
      <c r="O13723" t="s">
        <v>14</v>
      </c>
      <c r="P13723">
        <v>1.5934999999999999</v>
      </c>
      <c r="Q13723">
        <v>462.11499999999995</v>
      </c>
      <c r="R13723">
        <f>MONTH('COCOCART INDIA DATA'!$I13723)</f>
        <v>9</v>
      </c>
      <c r="S13723" t="str">
        <f>TEXT(Table2[[#This Row],[Date]],"mmm")</f>
        <v>Sep</v>
      </c>
      <c r="T13723">
        <f>DAY(Table2[[#This Row],[Date]])</f>
        <v>10</v>
      </c>
      <c r="U13723" t="str">
        <f>TEXT(Table2[[#This Row],[Date]],"ddd")</f>
        <v>Wed</v>
      </c>
    </row>
    <row r="13724" spans="1:21" x14ac:dyDescent="0.25">
      <c r="A13724" s="9">
        <v>2400053731</v>
      </c>
      <c r="B13724" t="s">
        <v>26</v>
      </c>
      <c r="C13724" t="s">
        <v>75</v>
      </c>
      <c r="D13724" t="s">
        <v>82</v>
      </c>
      <c r="E13724" t="s">
        <v>84</v>
      </c>
      <c r="F13724" t="s">
        <v>89</v>
      </c>
      <c r="G13724" t="s">
        <v>39</v>
      </c>
      <c r="H13724" t="s">
        <v>149</v>
      </c>
      <c r="I13724" s="1">
        <v>45910</v>
      </c>
      <c r="J13724">
        <v>721</v>
      </c>
      <c r="K13724">
        <v>265</v>
      </c>
      <c r="L13724">
        <v>38</v>
      </c>
      <c r="M13724" t="s">
        <v>116</v>
      </c>
      <c r="N13724" t="s">
        <v>40</v>
      </c>
      <c r="O13724" t="s">
        <v>14</v>
      </c>
      <c r="P13724">
        <v>2.8195000000000001</v>
      </c>
      <c r="Q13724">
        <v>107.14100000000001</v>
      </c>
      <c r="R13724">
        <f>MONTH('COCOCART INDIA DATA'!$I13724)</f>
        <v>9</v>
      </c>
      <c r="S13724" t="str">
        <f>TEXT(Table2[[#This Row],[Date]],"mmm")</f>
        <v>Sep</v>
      </c>
      <c r="T13724">
        <f>DAY(Table2[[#This Row],[Date]])</f>
        <v>10</v>
      </c>
      <c r="U13724" t="str">
        <f>TEXT(Table2[[#This Row],[Date]],"ddd")</f>
        <v>Wed</v>
      </c>
    </row>
    <row r="13725" spans="1:21" x14ac:dyDescent="0.25">
      <c r="A13725" s="9">
        <v>2400053732</v>
      </c>
      <c r="B13725" t="s">
        <v>62</v>
      </c>
      <c r="C13725" t="s">
        <v>75</v>
      </c>
      <c r="D13725" t="s">
        <v>82</v>
      </c>
      <c r="E13725" t="s">
        <v>84</v>
      </c>
      <c r="F13725" t="s">
        <v>89</v>
      </c>
      <c r="G13725" t="s">
        <v>38</v>
      </c>
      <c r="H13725" t="s">
        <v>151</v>
      </c>
      <c r="I13725" s="1">
        <v>45910</v>
      </c>
      <c r="J13725">
        <v>5887</v>
      </c>
      <c r="K13725">
        <v>2</v>
      </c>
      <c r="L13725">
        <v>655</v>
      </c>
      <c r="M13725" t="s">
        <v>117</v>
      </c>
      <c r="N13725" t="s">
        <v>13</v>
      </c>
      <c r="O13725" t="s">
        <v>14</v>
      </c>
      <c r="P13725">
        <v>8.7870000000000008</v>
      </c>
      <c r="Q13725">
        <v>5755.4850000000006</v>
      </c>
      <c r="R13725">
        <f>MONTH('COCOCART INDIA DATA'!$I13725)</f>
        <v>9</v>
      </c>
      <c r="S13725" t="str">
        <f>TEXT(Table2[[#This Row],[Date]],"mmm")</f>
        <v>Sep</v>
      </c>
      <c r="T13725">
        <f>DAY(Table2[[#This Row],[Date]])</f>
        <v>10</v>
      </c>
      <c r="U13725" t="str">
        <f>TEXT(Table2[[#This Row],[Date]],"ddd")</f>
        <v>Wed</v>
      </c>
    </row>
    <row r="13726" spans="1:21" x14ac:dyDescent="0.25">
      <c r="A13726" s="9">
        <v>2400053733</v>
      </c>
      <c r="B13726" t="s">
        <v>35</v>
      </c>
      <c r="C13726" t="s">
        <v>75</v>
      </c>
      <c r="D13726" t="s">
        <v>82</v>
      </c>
      <c r="E13726" t="s">
        <v>85</v>
      </c>
      <c r="F13726" t="s">
        <v>90</v>
      </c>
      <c r="G13726" t="s">
        <v>48</v>
      </c>
      <c r="H13726" t="s">
        <v>151</v>
      </c>
      <c r="I13726" s="1">
        <v>45910</v>
      </c>
      <c r="J13726">
        <v>7924</v>
      </c>
      <c r="K13726">
        <v>41</v>
      </c>
      <c r="L13726">
        <v>496</v>
      </c>
      <c r="M13726" t="s">
        <v>118</v>
      </c>
      <c r="N13726" t="s">
        <v>40</v>
      </c>
      <c r="O13726" t="s">
        <v>18</v>
      </c>
      <c r="P13726">
        <v>11.4688</v>
      </c>
      <c r="Q13726">
        <v>5688.5248000000001</v>
      </c>
      <c r="R13726">
        <f>MONTH('COCOCART INDIA DATA'!$I13726)</f>
        <v>9</v>
      </c>
      <c r="S13726" t="str">
        <f>TEXT(Table2[[#This Row],[Date]],"mmm")</f>
        <v>Sep</v>
      </c>
      <c r="T13726">
        <f>DAY(Table2[[#This Row],[Date]])</f>
        <v>10</v>
      </c>
      <c r="U13726" t="str">
        <f>TEXT(Table2[[#This Row],[Date]],"ddd")</f>
        <v>Wed</v>
      </c>
    </row>
    <row r="13727" spans="1:21" x14ac:dyDescent="0.25">
      <c r="A13727" s="9">
        <v>2400053734</v>
      </c>
      <c r="B13727" t="s">
        <v>24</v>
      </c>
      <c r="C13727" t="s">
        <v>75</v>
      </c>
      <c r="D13727" t="s">
        <v>83</v>
      </c>
      <c r="E13727" t="s">
        <v>85</v>
      </c>
      <c r="F13727" t="s">
        <v>91</v>
      </c>
      <c r="G13727" t="s">
        <v>20</v>
      </c>
      <c r="H13727" t="s">
        <v>151</v>
      </c>
      <c r="I13727" s="1">
        <v>45910</v>
      </c>
      <c r="J13727">
        <v>7343</v>
      </c>
      <c r="K13727">
        <v>161</v>
      </c>
      <c r="L13727">
        <v>306</v>
      </c>
      <c r="M13727" t="s">
        <v>119</v>
      </c>
      <c r="N13727" t="s">
        <v>13</v>
      </c>
      <c r="O13727" t="s">
        <v>14</v>
      </c>
      <c r="P13727">
        <v>4.6592000000000002</v>
      </c>
      <c r="Q13727">
        <v>1425.7152000000001</v>
      </c>
      <c r="R13727">
        <f>MONTH('COCOCART INDIA DATA'!$I13727)</f>
        <v>9</v>
      </c>
      <c r="S13727" t="str">
        <f>TEXT(Table2[[#This Row],[Date]],"mmm")</f>
        <v>Sep</v>
      </c>
      <c r="T13727">
        <f>DAY(Table2[[#This Row],[Date]])</f>
        <v>10</v>
      </c>
      <c r="U13727" t="str">
        <f>TEXT(Table2[[#This Row],[Date]],"ddd")</f>
        <v>Wed</v>
      </c>
    </row>
    <row r="13728" spans="1:21" x14ac:dyDescent="0.25">
      <c r="A13728" s="9">
        <v>2400053735</v>
      </c>
      <c r="B13728" t="s">
        <v>26</v>
      </c>
      <c r="C13728" t="s">
        <v>75</v>
      </c>
      <c r="D13728" t="s">
        <v>82</v>
      </c>
      <c r="E13728" t="s">
        <v>85</v>
      </c>
      <c r="F13728" t="s">
        <v>90</v>
      </c>
      <c r="G13728" t="s">
        <v>21</v>
      </c>
      <c r="H13728" t="s">
        <v>153</v>
      </c>
      <c r="I13728" s="1">
        <v>45910</v>
      </c>
      <c r="J13728">
        <v>994</v>
      </c>
      <c r="K13728">
        <v>215</v>
      </c>
      <c r="L13728">
        <v>83</v>
      </c>
      <c r="M13728" t="s">
        <v>120</v>
      </c>
      <c r="N13728" t="s">
        <v>13</v>
      </c>
      <c r="O13728" t="s">
        <v>18</v>
      </c>
      <c r="P13728">
        <v>6.0811000000000002</v>
      </c>
      <c r="Q13728">
        <v>504.73130000000003</v>
      </c>
      <c r="R13728">
        <f>MONTH('COCOCART INDIA DATA'!$I13728)</f>
        <v>9</v>
      </c>
      <c r="S13728" t="str">
        <f>TEXT(Table2[[#This Row],[Date]],"mmm")</f>
        <v>Sep</v>
      </c>
      <c r="T13728">
        <f>DAY(Table2[[#This Row],[Date]])</f>
        <v>10</v>
      </c>
      <c r="U13728" t="str">
        <f>TEXT(Table2[[#This Row],[Date]],"ddd")</f>
        <v>Wed</v>
      </c>
    </row>
    <row r="13729" spans="1:21" x14ac:dyDescent="0.25">
      <c r="A13729" s="9">
        <v>2400053736</v>
      </c>
      <c r="B13729" t="s">
        <v>50</v>
      </c>
      <c r="C13729" t="s">
        <v>75</v>
      </c>
      <c r="D13729" t="s">
        <v>83</v>
      </c>
      <c r="E13729" t="s">
        <v>85</v>
      </c>
      <c r="F13729" t="s">
        <v>91</v>
      </c>
      <c r="G13729" t="s">
        <v>28</v>
      </c>
      <c r="H13729" t="s">
        <v>153</v>
      </c>
      <c r="I13729" s="1">
        <v>45910</v>
      </c>
      <c r="J13729">
        <v>1568</v>
      </c>
      <c r="K13729">
        <v>278</v>
      </c>
      <c r="L13729">
        <v>66</v>
      </c>
      <c r="M13729" t="s">
        <v>121</v>
      </c>
      <c r="N13729" t="s">
        <v>17</v>
      </c>
      <c r="O13729" t="s">
        <v>18</v>
      </c>
      <c r="P13729">
        <v>1.7625</v>
      </c>
      <c r="Q13729">
        <v>116.325</v>
      </c>
      <c r="R13729">
        <f>MONTH('COCOCART INDIA DATA'!$I13729)</f>
        <v>9</v>
      </c>
      <c r="S13729" t="str">
        <f>TEXT(Table2[[#This Row],[Date]],"mmm")</f>
        <v>Sep</v>
      </c>
      <c r="T13729">
        <f>DAY(Table2[[#This Row],[Date]])</f>
        <v>10</v>
      </c>
      <c r="U13729" t="str">
        <f>TEXT(Table2[[#This Row],[Date]],"ddd")</f>
        <v>Wed</v>
      </c>
    </row>
    <row r="13730" spans="1:21" x14ac:dyDescent="0.25">
      <c r="A13730" s="9">
        <v>2400053737</v>
      </c>
      <c r="B13730" t="s">
        <v>56</v>
      </c>
      <c r="C13730" t="s">
        <v>75</v>
      </c>
      <c r="D13730" t="s">
        <v>82</v>
      </c>
      <c r="E13730" t="s">
        <v>84</v>
      </c>
      <c r="F13730" t="s">
        <v>88</v>
      </c>
      <c r="G13730" t="s">
        <v>36</v>
      </c>
      <c r="H13730" t="s">
        <v>153</v>
      </c>
      <c r="I13730" s="1">
        <v>45910</v>
      </c>
      <c r="J13730">
        <v>959</v>
      </c>
      <c r="K13730">
        <v>160</v>
      </c>
      <c r="L13730">
        <v>57</v>
      </c>
      <c r="M13730" t="s">
        <v>122</v>
      </c>
      <c r="N13730" t="s">
        <v>13</v>
      </c>
      <c r="O13730" t="s">
        <v>14</v>
      </c>
      <c r="P13730">
        <v>2.2656000000000001</v>
      </c>
      <c r="Q13730">
        <v>129.13920000000002</v>
      </c>
      <c r="R13730">
        <f>MONTH('COCOCART INDIA DATA'!$I13730)</f>
        <v>9</v>
      </c>
      <c r="S13730" t="str">
        <f>TEXT(Table2[[#This Row],[Date]],"mmm")</f>
        <v>Sep</v>
      </c>
      <c r="T13730">
        <f>DAY(Table2[[#This Row],[Date]])</f>
        <v>10</v>
      </c>
      <c r="U13730" t="str">
        <f>TEXT(Table2[[#This Row],[Date]],"ddd")</f>
        <v>Wed</v>
      </c>
    </row>
    <row r="13731" spans="1:21" x14ac:dyDescent="0.25">
      <c r="A13731" s="9">
        <v>2400053738</v>
      </c>
      <c r="B13731" t="s">
        <v>33</v>
      </c>
      <c r="C13731" t="s">
        <v>75</v>
      </c>
      <c r="D13731" t="s">
        <v>82</v>
      </c>
      <c r="E13731" t="s">
        <v>84</v>
      </c>
      <c r="F13731" t="s">
        <v>89</v>
      </c>
      <c r="G13731" t="s">
        <v>21</v>
      </c>
      <c r="H13731" t="s">
        <v>153</v>
      </c>
      <c r="I13731" s="1">
        <v>45910</v>
      </c>
      <c r="J13731">
        <v>5355</v>
      </c>
      <c r="K13731">
        <v>207</v>
      </c>
      <c r="L13731">
        <v>670</v>
      </c>
      <c r="M13731" t="s">
        <v>123</v>
      </c>
      <c r="N13731" t="s">
        <v>13</v>
      </c>
      <c r="O13731" t="s">
        <v>18</v>
      </c>
      <c r="P13731">
        <v>6.0811000000000002</v>
      </c>
      <c r="Q13731">
        <v>4074.337</v>
      </c>
      <c r="R13731">
        <f>MONTH('COCOCART INDIA DATA'!$I13731)</f>
        <v>9</v>
      </c>
      <c r="S13731" t="str">
        <f>TEXT(Table2[[#This Row],[Date]],"mmm")</f>
        <v>Sep</v>
      </c>
      <c r="T13731">
        <f>DAY(Table2[[#This Row],[Date]])</f>
        <v>10</v>
      </c>
      <c r="U13731" t="str">
        <f>TEXT(Table2[[#This Row],[Date]],"ddd")</f>
        <v>Wed</v>
      </c>
    </row>
    <row r="13732" spans="1:21" x14ac:dyDescent="0.25">
      <c r="A13732" s="9">
        <v>2400053739</v>
      </c>
      <c r="B13732" t="s">
        <v>34</v>
      </c>
      <c r="C13732" t="s">
        <v>75</v>
      </c>
      <c r="D13732" t="s">
        <v>82</v>
      </c>
      <c r="E13732" t="s">
        <v>85</v>
      </c>
      <c r="F13732" t="s">
        <v>90</v>
      </c>
      <c r="G13732" t="s">
        <v>49</v>
      </c>
      <c r="H13732" t="s">
        <v>153</v>
      </c>
      <c r="I13732" s="1">
        <v>45910</v>
      </c>
      <c r="J13732">
        <v>12915</v>
      </c>
      <c r="K13732">
        <v>160</v>
      </c>
      <c r="L13732">
        <v>1175</v>
      </c>
      <c r="M13732" t="s">
        <v>124</v>
      </c>
      <c r="N13732" t="s">
        <v>13</v>
      </c>
      <c r="O13732" t="s">
        <v>14</v>
      </c>
      <c r="P13732">
        <v>1.5934999999999999</v>
      </c>
      <c r="Q13732">
        <v>1872.3625</v>
      </c>
      <c r="R13732">
        <f>MONTH('COCOCART INDIA DATA'!$I13732)</f>
        <v>9</v>
      </c>
      <c r="S13732" t="str">
        <f>TEXT(Table2[[#This Row],[Date]],"mmm")</f>
        <v>Sep</v>
      </c>
      <c r="T13732">
        <f>DAY(Table2[[#This Row],[Date]])</f>
        <v>10</v>
      </c>
      <c r="U13732" t="str">
        <f>TEXT(Table2[[#This Row],[Date]],"ddd")</f>
        <v>Wed</v>
      </c>
    </row>
    <row r="13733" spans="1:21" x14ac:dyDescent="0.25">
      <c r="A13733" s="9">
        <v>2400053740</v>
      </c>
      <c r="B13733" t="s">
        <v>26</v>
      </c>
      <c r="C13733" t="s">
        <v>75</v>
      </c>
      <c r="D13733" t="s">
        <v>83</v>
      </c>
      <c r="E13733" t="s">
        <v>85</v>
      </c>
      <c r="F13733" t="s">
        <v>91</v>
      </c>
      <c r="G13733" t="s">
        <v>36</v>
      </c>
      <c r="H13733" t="s">
        <v>153</v>
      </c>
      <c r="I13733" s="1">
        <v>45910</v>
      </c>
      <c r="J13733">
        <v>5621</v>
      </c>
      <c r="K13733">
        <v>388</v>
      </c>
      <c r="L13733">
        <v>352</v>
      </c>
      <c r="M13733" t="s">
        <v>125</v>
      </c>
      <c r="N13733" t="s">
        <v>13</v>
      </c>
      <c r="O13733" t="s">
        <v>14</v>
      </c>
      <c r="P13733">
        <v>2.2656000000000001</v>
      </c>
      <c r="Q13733">
        <v>797.49120000000005</v>
      </c>
      <c r="R13733">
        <f>MONTH('COCOCART INDIA DATA'!$I13733)</f>
        <v>9</v>
      </c>
      <c r="S13733" t="str">
        <f>TEXT(Table2[[#This Row],[Date]],"mmm")</f>
        <v>Sep</v>
      </c>
      <c r="T13733">
        <f>DAY(Table2[[#This Row],[Date]])</f>
        <v>10</v>
      </c>
      <c r="U13733" t="str">
        <f>TEXT(Table2[[#This Row],[Date]],"ddd")</f>
        <v>Wed</v>
      </c>
    </row>
    <row r="13734" spans="1:21" x14ac:dyDescent="0.25">
      <c r="A13734" s="9">
        <v>2400053741</v>
      </c>
      <c r="B13734" t="s">
        <v>51</v>
      </c>
      <c r="C13734" t="s">
        <v>75</v>
      </c>
      <c r="D13734" t="s">
        <v>83</v>
      </c>
      <c r="E13734" t="s">
        <v>85</v>
      </c>
      <c r="F13734" t="s">
        <v>90</v>
      </c>
      <c r="G13734" t="s">
        <v>38</v>
      </c>
      <c r="H13734" t="s">
        <v>153</v>
      </c>
      <c r="I13734" s="1">
        <v>45910</v>
      </c>
      <c r="J13734">
        <v>5089</v>
      </c>
      <c r="K13734">
        <v>94</v>
      </c>
      <c r="L13734">
        <v>364</v>
      </c>
      <c r="M13734" t="s">
        <v>126</v>
      </c>
      <c r="N13734" t="s">
        <v>13</v>
      </c>
      <c r="O13734" t="s">
        <v>14</v>
      </c>
      <c r="P13734">
        <v>8.7870000000000008</v>
      </c>
      <c r="Q13734">
        <v>3198.4680000000003</v>
      </c>
      <c r="R13734">
        <f>MONTH('COCOCART INDIA DATA'!$I13734)</f>
        <v>9</v>
      </c>
      <c r="S13734" t="str">
        <f>TEXT(Table2[[#This Row],[Date]],"mmm")</f>
        <v>Sep</v>
      </c>
      <c r="T13734">
        <f>DAY(Table2[[#This Row],[Date]])</f>
        <v>10</v>
      </c>
      <c r="U13734" t="str">
        <f>TEXT(Table2[[#This Row],[Date]],"ddd")</f>
        <v>Wed</v>
      </c>
    </row>
    <row r="13735" spans="1:21" x14ac:dyDescent="0.25">
      <c r="A13735" s="9">
        <v>2400053742</v>
      </c>
      <c r="B13735" t="s">
        <v>29</v>
      </c>
      <c r="C13735" t="s">
        <v>75</v>
      </c>
      <c r="D13735" t="s">
        <v>83</v>
      </c>
      <c r="E13735" t="s">
        <v>85</v>
      </c>
      <c r="F13735" t="s">
        <v>91</v>
      </c>
      <c r="G13735" t="s">
        <v>48</v>
      </c>
      <c r="H13735" t="s">
        <v>152</v>
      </c>
      <c r="I13735" s="1">
        <v>45910</v>
      </c>
      <c r="J13735">
        <v>13993</v>
      </c>
      <c r="K13735">
        <v>83</v>
      </c>
      <c r="L13735">
        <v>737</v>
      </c>
      <c r="M13735" t="s">
        <v>127</v>
      </c>
      <c r="N13735" t="s">
        <v>40</v>
      </c>
      <c r="O13735" t="s">
        <v>18</v>
      </c>
      <c r="P13735">
        <v>11.4688</v>
      </c>
      <c r="Q13735">
        <v>8452.5056000000004</v>
      </c>
      <c r="R13735">
        <f>MONTH('COCOCART INDIA DATA'!$I13735)</f>
        <v>9</v>
      </c>
      <c r="S13735" t="str">
        <f>TEXT(Table2[[#This Row],[Date]],"mmm")</f>
        <v>Sep</v>
      </c>
      <c r="T13735">
        <f>DAY(Table2[[#This Row],[Date]])</f>
        <v>10</v>
      </c>
      <c r="U13735" t="str">
        <f>TEXT(Table2[[#This Row],[Date]],"ddd")</f>
        <v>Wed</v>
      </c>
    </row>
    <row r="13736" spans="1:21" x14ac:dyDescent="0.25">
      <c r="A13736" s="9">
        <v>2400053743</v>
      </c>
      <c r="B13736" t="s">
        <v>22</v>
      </c>
      <c r="C13736" t="s">
        <v>75</v>
      </c>
      <c r="D13736" t="s">
        <v>83</v>
      </c>
      <c r="E13736" t="s">
        <v>84</v>
      </c>
      <c r="F13736" t="s">
        <v>89</v>
      </c>
      <c r="G13736" t="s">
        <v>28</v>
      </c>
      <c r="H13736" t="s">
        <v>152</v>
      </c>
      <c r="I13736" s="1">
        <v>45910</v>
      </c>
      <c r="J13736">
        <v>4242</v>
      </c>
      <c r="K13736">
        <v>113</v>
      </c>
      <c r="L13736">
        <v>152</v>
      </c>
      <c r="M13736" t="s">
        <v>128</v>
      </c>
      <c r="N13736" t="s">
        <v>17</v>
      </c>
      <c r="O13736" t="s">
        <v>18</v>
      </c>
      <c r="P13736">
        <v>1.7625</v>
      </c>
      <c r="Q13736">
        <v>267.89999999999998</v>
      </c>
      <c r="R13736">
        <f>MONTH('COCOCART INDIA DATA'!$I13736)</f>
        <v>9</v>
      </c>
      <c r="S13736" t="str">
        <f>TEXT(Table2[[#This Row],[Date]],"mmm")</f>
        <v>Sep</v>
      </c>
      <c r="T13736">
        <f>DAY(Table2[[#This Row],[Date]])</f>
        <v>10</v>
      </c>
      <c r="U13736" t="str">
        <f>TEXT(Table2[[#This Row],[Date]],"ddd")</f>
        <v>Wed</v>
      </c>
    </row>
    <row r="13737" spans="1:21" x14ac:dyDescent="0.25">
      <c r="A13737" s="9">
        <v>2400053744</v>
      </c>
      <c r="B13737" t="s">
        <v>51</v>
      </c>
      <c r="C13737" t="s">
        <v>75</v>
      </c>
      <c r="D13737" t="s">
        <v>83</v>
      </c>
      <c r="E13737" t="s">
        <v>84</v>
      </c>
      <c r="F13737" t="s">
        <v>89</v>
      </c>
      <c r="G13737" t="s">
        <v>38</v>
      </c>
      <c r="H13737" t="s">
        <v>152</v>
      </c>
      <c r="I13737" s="1">
        <v>45910</v>
      </c>
      <c r="J13737">
        <v>2842</v>
      </c>
      <c r="K13737">
        <v>253</v>
      </c>
      <c r="L13737">
        <v>406</v>
      </c>
      <c r="M13737" t="s">
        <v>129</v>
      </c>
      <c r="N13737" t="s">
        <v>13</v>
      </c>
      <c r="O13737" t="s">
        <v>14</v>
      </c>
      <c r="P13737">
        <v>8.7870000000000008</v>
      </c>
      <c r="Q13737">
        <v>3567.5220000000004</v>
      </c>
      <c r="R13737">
        <f>MONTH('COCOCART INDIA DATA'!$I13737)</f>
        <v>9</v>
      </c>
      <c r="S13737" t="str">
        <f>TEXT(Table2[[#This Row],[Date]],"mmm")</f>
        <v>Sep</v>
      </c>
      <c r="T13737">
        <f>DAY(Table2[[#This Row],[Date]])</f>
        <v>10</v>
      </c>
      <c r="U13737" t="str">
        <f>TEXT(Table2[[#This Row],[Date]],"ddd")</f>
        <v>Wed</v>
      </c>
    </row>
    <row r="13738" spans="1:21" x14ac:dyDescent="0.25">
      <c r="A13738" s="9">
        <v>2400053745</v>
      </c>
      <c r="B13738" t="s">
        <v>34</v>
      </c>
      <c r="C13738" t="s">
        <v>75</v>
      </c>
      <c r="D13738" t="s">
        <v>83</v>
      </c>
      <c r="E13738" t="s">
        <v>85</v>
      </c>
      <c r="F13738" t="s">
        <v>90</v>
      </c>
      <c r="G13738" t="s">
        <v>45</v>
      </c>
      <c r="H13738" t="s">
        <v>146</v>
      </c>
      <c r="I13738" s="1">
        <v>45910</v>
      </c>
      <c r="J13738">
        <v>8862</v>
      </c>
      <c r="K13738">
        <v>342</v>
      </c>
      <c r="L13738">
        <v>370</v>
      </c>
      <c r="M13738" t="s">
        <v>130</v>
      </c>
      <c r="N13738" t="s">
        <v>17</v>
      </c>
      <c r="O13738" t="s">
        <v>14</v>
      </c>
      <c r="P13738">
        <v>2.4773999999999998</v>
      </c>
      <c r="Q13738">
        <v>916.63799999999992</v>
      </c>
      <c r="R13738">
        <f>MONTH('COCOCART INDIA DATA'!$I13738)</f>
        <v>9</v>
      </c>
      <c r="S13738" t="str">
        <f>TEXT(Table2[[#This Row],[Date]],"mmm")</f>
        <v>Sep</v>
      </c>
      <c r="T13738">
        <f>DAY(Table2[[#This Row],[Date]])</f>
        <v>10</v>
      </c>
      <c r="U13738" t="str">
        <f>TEXT(Table2[[#This Row],[Date]],"ddd")</f>
        <v>Wed</v>
      </c>
    </row>
    <row r="13739" spans="1:21" x14ac:dyDescent="0.25">
      <c r="A13739" s="9">
        <v>2400053746</v>
      </c>
      <c r="B13739" t="s">
        <v>51</v>
      </c>
      <c r="C13739" t="s">
        <v>76</v>
      </c>
      <c r="D13739" t="s">
        <v>83</v>
      </c>
      <c r="E13739" t="s">
        <v>85</v>
      </c>
      <c r="F13739" t="s">
        <v>91</v>
      </c>
      <c r="G13739" t="s">
        <v>25</v>
      </c>
      <c r="H13739" t="s">
        <v>147</v>
      </c>
      <c r="I13739" s="1">
        <v>45910</v>
      </c>
      <c r="J13739">
        <v>19054</v>
      </c>
      <c r="K13739">
        <v>49</v>
      </c>
      <c r="L13739">
        <v>794</v>
      </c>
      <c r="M13739" t="s">
        <v>131</v>
      </c>
      <c r="N13739" t="s">
        <v>13</v>
      </c>
      <c r="O13739" t="s">
        <v>18</v>
      </c>
      <c r="P13739">
        <v>0.69579999999999997</v>
      </c>
      <c r="Q13739">
        <v>552.46519999999998</v>
      </c>
      <c r="R13739">
        <f>MONTH('COCOCART INDIA DATA'!$I13739)</f>
        <v>9</v>
      </c>
      <c r="S13739" t="str">
        <f>TEXT(Table2[[#This Row],[Date]],"mmm")</f>
        <v>Sep</v>
      </c>
      <c r="T13739">
        <f>DAY(Table2[[#This Row],[Date]])</f>
        <v>10</v>
      </c>
      <c r="U13739" t="str">
        <f>TEXT(Table2[[#This Row],[Date]],"ddd")</f>
        <v>Wed</v>
      </c>
    </row>
    <row r="13740" spans="1:21" x14ac:dyDescent="0.25">
      <c r="A13740" s="9">
        <v>2400053747</v>
      </c>
      <c r="B13740" t="s">
        <v>29</v>
      </c>
      <c r="C13740" t="s">
        <v>77</v>
      </c>
      <c r="D13740" t="s">
        <v>83</v>
      </c>
      <c r="E13740" t="s">
        <v>85</v>
      </c>
      <c r="F13740" t="s">
        <v>90</v>
      </c>
      <c r="G13740" t="s">
        <v>53</v>
      </c>
      <c r="H13740" t="s">
        <v>148</v>
      </c>
      <c r="I13740" s="1">
        <v>45910</v>
      </c>
      <c r="J13740">
        <v>5551</v>
      </c>
      <c r="K13740">
        <v>102</v>
      </c>
      <c r="L13740">
        <v>694</v>
      </c>
      <c r="M13740" t="s">
        <v>132</v>
      </c>
      <c r="N13740" t="s">
        <v>40</v>
      </c>
      <c r="O13740" t="s">
        <v>18</v>
      </c>
      <c r="P13740">
        <v>8.2429000000000006</v>
      </c>
      <c r="Q13740">
        <v>5720.5726000000004</v>
      </c>
      <c r="R13740">
        <f>MONTH('COCOCART INDIA DATA'!$I13740)</f>
        <v>9</v>
      </c>
      <c r="S13740" t="str">
        <f>TEXT(Table2[[#This Row],[Date]],"mmm")</f>
        <v>Sep</v>
      </c>
      <c r="T13740">
        <f>DAY(Table2[[#This Row],[Date]])</f>
        <v>10</v>
      </c>
      <c r="U13740" t="str">
        <f>TEXT(Table2[[#This Row],[Date]],"ddd")</f>
        <v>Wed</v>
      </c>
    </row>
    <row r="13741" spans="1:21" x14ac:dyDescent="0.25">
      <c r="A13741" s="9">
        <v>2400053748</v>
      </c>
      <c r="B13741" t="s">
        <v>55</v>
      </c>
      <c r="C13741" t="s">
        <v>78</v>
      </c>
      <c r="D13741" t="s">
        <v>83</v>
      </c>
      <c r="E13741" t="s">
        <v>85</v>
      </c>
      <c r="F13741" t="s">
        <v>91</v>
      </c>
      <c r="G13741" t="s">
        <v>36</v>
      </c>
      <c r="H13741" t="s">
        <v>149</v>
      </c>
      <c r="I13741" s="1">
        <v>45910</v>
      </c>
      <c r="J13741">
        <v>1946</v>
      </c>
      <c r="K13741">
        <v>176</v>
      </c>
      <c r="L13741">
        <v>93</v>
      </c>
      <c r="M13741" t="s">
        <v>133</v>
      </c>
      <c r="N13741" t="s">
        <v>13</v>
      </c>
      <c r="O13741" t="s">
        <v>14</v>
      </c>
      <c r="P13741">
        <v>2.2656000000000001</v>
      </c>
      <c r="Q13741">
        <v>210.70080000000002</v>
      </c>
      <c r="R13741">
        <f>MONTH('COCOCART INDIA DATA'!$I13741)</f>
        <v>9</v>
      </c>
      <c r="S13741" t="str">
        <f>TEXT(Table2[[#This Row],[Date]],"mmm")</f>
        <v>Sep</v>
      </c>
      <c r="T13741">
        <f>DAY(Table2[[#This Row],[Date]])</f>
        <v>10</v>
      </c>
      <c r="U13741" t="str">
        <f>TEXT(Table2[[#This Row],[Date]],"ddd")</f>
        <v>Wed</v>
      </c>
    </row>
    <row r="13742" spans="1:21" x14ac:dyDescent="0.25">
      <c r="A13742" s="9">
        <v>2400053749</v>
      </c>
      <c r="B13742" t="s">
        <v>55</v>
      </c>
      <c r="C13742" t="s">
        <v>78</v>
      </c>
      <c r="D13742" t="s">
        <v>83</v>
      </c>
      <c r="E13742" t="s">
        <v>84</v>
      </c>
      <c r="F13742" t="s">
        <v>88</v>
      </c>
      <c r="G13742" t="s">
        <v>48</v>
      </c>
      <c r="H13742" t="s">
        <v>150</v>
      </c>
      <c r="I13742" s="1">
        <v>45910</v>
      </c>
      <c r="J13742">
        <v>966</v>
      </c>
      <c r="K13742">
        <v>32</v>
      </c>
      <c r="L13742">
        <v>44</v>
      </c>
      <c r="M13742" t="s">
        <v>134</v>
      </c>
      <c r="N13742" t="s">
        <v>40</v>
      </c>
      <c r="O13742" t="s">
        <v>18</v>
      </c>
      <c r="P13742">
        <v>11.4688</v>
      </c>
      <c r="Q13742">
        <v>504.62720000000002</v>
      </c>
      <c r="R13742">
        <f>MONTH('COCOCART INDIA DATA'!$I13742)</f>
        <v>9</v>
      </c>
      <c r="S13742" t="str">
        <f>TEXT(Table2[[#This Row],[Date]],"mmm")</f>
        <v>Sep</v>
      </c>
      <c r="T13742">
        <f>DAY(Table2[[#This Row],[Date]])</f>
        <v>10</v>
      </c>
      <c r="U13742" t="str">
        <f>TEXT(Table2[[#This Row],[Date]],"ddd")</f>
        <v>Wed</v>
      </c>
    </row>
    <row r="13743" spans="1:21" x14ac:dyDescent="0.25">
      <c r="A13743" s="9">
        <v>2400053750</v>
      </c>
      <c r="B13743" t="s">
        <v>57</v>
      </c>
      <c r="C13743" t="s">
        <v>79</v>
      </c>
      <c r="D13743" t="s">
        <v>83</v>
      </c>
      <c r="E13743" t="s">
        <v>84</v>
      </c>
      <c r="F13743" t="s">
        <v>89</v>
      </c>
      <c r="G13743" t="s">
        <v>32</v>
      </c>
      <c r="H13743" t="s">
        <v>151</v>
      </c>
      <c r="I13743" s="1">
        <v>45910</v>
      </c>
      <c r="J13743">
        <v>2730</v>
      </c>
      <c r="K13743">
        <v>56</v>
      </c>
      <c r="L13743">
        <v>119</v>
      </c>
      <c r="M13743" t="s">
        <v>135</v>
      </c>
      <c r="N13743" t="s">
        <v>13</v>
      </c>
      <c r="O13743" t="s">
        <v>14</v>
      </c>
      <c r="P13743">
        <v>1.8652</v>
      </c>
      <c r="Q13743">
        <v>221.9588</v>
      </c>
      <c r="R13743">
        <f>MONTH('COCOCART INDIA DATA'!$I13743)</f>
        <v>9</v>
      </c>
      <c r="S13743" t="str">
        <f>TEXT(Table2[[#This Row],[Date]],"mmm")</f>
        <v>Sep</v>
      </c>
      <c r="T13743">
        <f>DAY(Table2[[#This Row],[Date]])</f>
        <v>10</v>
      </c>
      <c r="U13743" t="str">
        <f>TEXT(Table2[[#This Row],[Date]],"ddd")</f>
        <v>Wed</v>
      </c>
    </row>
    <row r="13744" spans="1:21" x14ac:dyDescent="0.25">
      <c r="A13744" s="9">
        <v>2400053751</v>
      </c>
      <c r="B13744" t="s">
        <v>15</v>
      </c>
      <c r="C13744" t="s">
        <v>80</v>
      </c>
      <c r="D13744" t="s">
        <v>83</v>
      </c>
      <c r="E13744" t="s">
        <v>85</v>
      </c>
      <c r="F13744" t="s">
        <v>90</v>
      </c>
      <c r="G13744" t="s">
        <v>45</v>
      </c>
      <c r="H13744" t="s">
        <v>152</v>
      </c>
      <c r="I13744" s="1">
        <v>45910</v>
      </c>
      <c r="J13744">
        <v>10010</v>
      </c>
      <c r="K13744">
        <v>257</v>
      </c>
      <c r="L13744">
        <v>358</v>
      </c>
      <c r="M13744" t="s">
        <v>136</v>
      </c>
      <c r="N13744" t="s">
        <v>17</v>
      </c>
      <c r="O13744" t="s">
        <v>14</v>
      </c>
      <c r="P13744">
        <v>2.4773999999999998</v>
      </c>
      <c r="Q13744">
        <v>886.90919999999994</v>
      </c>
      <c r="R13744">
        <f>MONTH('COCOCART INDIA DATA'!$I13744)</f>
        <v>9</v>
      </c>
      <c r="S13744" t="str">
        <f>TEXT(Table2[[#This Row],[Date]],"mmm")</f>
        <v>Sep</v>
      </c>
      <c r="T13744">
        <f>DAY(Table2[[#This Row],[Date]])</f>
        <v>10</v>
      </c>
      <c r="U13744" t="str">
        <f>TEXT(Table2[[#This Row],[Date]],"ddd")</f>
        <v>Wed</v>
      </c>
    </row>
    <row r="13745" spans="1:21" x14ac:dyDescent="0.25">
      <c r="A13745" s="9">
        <v>2400053752</v>
      </c>
      <c r="B13745" t="s">
        <v>61</v>
      </c>
      <c r="C13745" t="s">
        <v>79</v>
      </c>
      <c r="D13745" t="s">
        <v>83</v>
      </c>
      <c r="E13745" t="s">
        <v>85</v>
      </c>
      <c r="F13745" t="s">
        <v>91</v>
      </c>
      <c r="G13745" t="s">
        <v>12</v>
      </c>
      <c r="H13745" t="s">
        <v>153</v>
      </c>
      <c r="I13745" s="1">
        <v>45910</v>
      </c>
      <c r="J13745">
        <v>4529</v>
      </c>
      <c r="K13745">
        <v>126</v>
      </c>
      <c r="L13745">
        <v>302</v>
      </c>
      <c r="M13745" t="s">
        <v>137</v>
      </c>
      <c r="N13745" t="s">
        <v>13</v>
      </c>
      <c r="O13745" t="s">
        <v>14</v>
      </c>
      <c r="P13745">
        <v>6.0983000000000001</v>
      </c>
      <c r="Q13745">
        <v>1841.6866</v>
      </c>
      <c r="R13745">
        <f>MONTH('COCOCART INDIA DATA'!$I13745)</f>
        <v>9</v>
      </c>
      <c r="S13745" t="str">
        <f>TEXT(Table2[[#This Row],[Date]],"mmm")</f>
        <v>Sep</v>
      </c>
      <c r="T13745">
        <f>DAY(Table2[[#This Row],[Date]])</f>
        <v>10</v>
      </c>
      <c r="U13745" t="str">
        <f>TEXT(Table2[[#This Row],[Date]],"ddd")</f>
        <v>Wed</v>
      </c>
    </row>
    <row r="13746" spans="1:21" x14ac:dyDescent="0.25">
      <c r="A13746" s="9">
        <v>2400053753</v>
      </c>
      <c r="B13746" t="s">
        <v>19</v>
      </c>
      <c r="C13746" t="s">
        <v>79</v>
      </c>
      <c r="D13746" t="s">
        <v>83</v>
      </c>
      <c r="E13746" t="s">
        <v>85</v>
      </c>
      <c r="F13746" t="s">
        <v>90</v>
      </c>
      <c r="G13746" t="s">
        <v>53</v>
      </c>
      <c r="H13746" t="s">
        <v>154</v>
      </c>
      <c r="I13746" s="1">
        <v>45910</v>
      </c>
      <c r="J13746">
        <v>9891</v>
      </c>
      <c r="K13746">
        <v>105</v>
      </c>
      <c r="L13746">
        <v>660</v>
      </c>
      <c r="M13746" t="s">
        <v>138</v>
      </c>
      <c r="N13746" t="s">
        <v>40</v>
      </c>
      <c r="O13746" t="s">
        <v>18</v>
      </c>
      <c r="P13746">
        <v>8.2429000000000006</v>
      </c>
      <c r="Q13746">
        <v>5440.3140000000003</v>
      </c>
      <c r="R13746">
        <f>MONTH('COCOCART INDIA DATA'!$I13746)</f>
        <v>9</v>
      </c>
      <c r="S13746" t="str">
        <f>TEXT(Table2[[#This Row],[Date]],"mmm")</f>
        <v>Sep</v>
      </c>
      <c r="T13746">
        <f>DAY(Table2[[#This Row],[Date]])</f>
        <v>10</v>
      </c>
      <c r="U13746" t="str">
        <f>TEXT(Table2[[#This Row],[Date]],"ddd")</f>
        <v>Wed</v>
      </c>
    </row>
    <row r="13747" spans="1:21" x14ac:dyDescent="0.25">
      <c r="A13747" s="9">
        <v>2400053754</v>
      </c>
      <c r="B13747" t="s">
        <v>33</v>
      </c>
      <c r="C13747" t="s">
        <v>80</v>
      </c>
      <c r="D13747" t="s">
        <v>83</v>
      </c>
      <c r="E13747" t="s">
        <v>85</v>
      </c>
      <c r="F13747" t="s">
        <v>91</v>
      </c>
      <c r="G13747" t="s">
        <v>30</v>
      </c>
      <c r="H13747" t="s">
        <v>155</v>
      </c>
      <c r="I13747" s="1">
        <v>45910</v>
      </c>
      <c r="J13747">
        <v>2275</v>
      </c>
      <c r="K13747">
        <v>115</v>
      </c>
      <c r="L13747">
        <v>99</v>
      </c>
      <c r="M13747" t="s">
        <v>139</v>
      </c>
      <c r="N13747" t="s">
        <v>13</v>
      </c>
      <c r="O13747" t="s">
        <v>18</v>
      </c>
      <c r="P13747">
        <v>0.89900000000000002</v>
      </c>
      <c r="Q13747">
        <v>89.001000000000005</v>
      </c>
      <c r="R13747">
        <f>MONTH('COCOCART INDIA DATA'!$I13747)</f>
        <v>9</v>
      </c>
      <c r="S13747" t="str">
        <f>TEXT(Table2[[#This Row],[Date]],"mmm")</f>
        <v>Sep</v>
      </c>
      <c r="T13747">
        <f>DAY(Table2[[#This Row],[Date]])</f>
        <v>10</v>
      </c>
      <c r="U13747" t="str">
        <f>TEXT(Table2[[#This Row],[Date]],"ddd")</f>
        <v>Wed</v>
      </c>
    </row>
    <row r="13748" spans="1:21" x14ac:dyDescent="0.25">
      <c r="A13748" s="9">
        <v>2400053755</v>
      </c>
      <c r="B13748" t="s">
        <v>64</v>
      </c>
      <c r="C13748" t="s">
        <v>79</v>
      </c>
      <c r="D13748" t="s">
        <v>83</v>
      </c>
      <c r="E13748" t="s">
        <v>84</v>
      </c>
      <c r="F13748" t="s">
        <v>89</v>
      </c>
      <c r="G13748" t="s">
        <v>30</v>
      </c>
      <c r="H13748" t="s">
        <v>156</v>
      </c>
      <c r="I13748" s="1">
        <v>45910</v>
      </c>
      <c r="J13748">
        <v>3241</v>
      </c>
      <c r="K13748">
        <v>178</v>
      </c>
      <c r="L13748">
        <v>116</v>
      </c>
      <c r="M13748" t="s">
        <v>140</v>
      </c>
      <c r="N13748" t="s">
        <v>13</v>
      </c>
      <c r="O13748" t="s">
        <v>18</v>
      </c>
      <c r="P13748">
        <v>0.89900000000000002</v>
      </c>
      <c r="Q13748">
        <v>104.28400000000001</v>
      </c>
      <c r="R13748">
        <f>MONTH('COCOCART INDIA DATA'!$I13748)</f>
        <v>9</v>
      </c>
      <c r="S13748" t="str">
        <f>TEXT(Table2[[#This Row],[Date]],"mmm")</f>
        <v>Sep</v>
      </c>
      <c r="T13748">
        <f>DAY(Table2[[#This Row],[Date]])</f>
        <v>10</v>
      </c>
      <c r="U13748" t="str">
        <f>TEXT(Table2[[#This Row],[Date]],"ddd")</f>
        <v>Wed</v>
      </c>
    </row>
    <row r="13749" spans="1:21" x14ac:dyDescent="0.25">
      <c r="A13749" s="9">
        <v>2400053756</v>
      </c>
      <c r="B13749" t="s">
        <v>15</v>
      </c>
      <c r="C13749" t="s">
        <v>79</v>
      </c>
      <c r="D13749" t="s">
        <v>83</v>
      </c>
      <c r="E13749" t="s">
        <v>84</v>
      </c>
      <c r="F13749" t="s">
        <v>89</v>
      </c>
      <c r="G13749" t="s">
        <v>53</v>
      </c>
      <c r="H13749" t="s">
        <v>150</v>
      </c>
      <c r="I13749" s="1">
        <v>45910</v>
      </c>
      <c r="J13749">
        <v>917</v>
      </c>
      <c r="K13749">
        <v>667</v>
      </c>
      <c r="L13749">
        <v>66</v>
      </c>
      <c r="M13749" t="s">
        <v>141</v>
      </c>
      <c r="N13749" t="s">
        <v>40</v>
      </c>
      <c r="O13749" t="s">
        <v>18</v>
      </c>
      <c r="P13749">
        <v>8.2429000000000006</v>
      </c>
      <c r="Q13749">
        <v>544.03140000000008</v>
      </c>
      <c r="R13749">
        <f>MONTH('COCOCART INDIA DATA'!$I13749)</f>
        <v>9</v>
      </c>
      <c r="S13749" t="str">
        <f>TEXT(Table2[[#This Row],[Date]],"mmm")</f>
        <v>Sep</v>
      </c>
      <c r="T13749">
        <f>DAY(Table2[[#This Row],[Date]])</f>
        <v>10</v>
      </c>
      <c r="U13749" t="str">
        <f>TEXT(Table2[[#This Row],[Date]],"ddd")</f>
        <v>Wed</v>
      </c>
    </row>
    <row r="13750" spans="1:21" x14ac:dyDescent="0.25">
      <c r="A13750" s="9">
        <v>2400053757</v>
      </c>
      <c r="B13750" t="s">
        <v>62</v>
      </c>
      <c r="C13750" t="s">
        <v>79</v>
      </c>
      <c r="D13750" t="s">
        <v>83</v>
      </c>
      <c r="E13750" t="s">
        <v>85</v>
      </c>
      <c r="F13750" t="s">
        <v>90</v>
      </c>
      <c r="G13750" t="s">
        <v>20</v>
      </c>
      <c r="H13750" t="s">
        <v>150</v>
      </c>
      <c r="I13750" s="1">
        <v>45910</v>
      </c>
      <c r="J13750">
        <v>3913</v>
      </c>
      <c r="K13750">
        <v>219</v>
      </c>
      <c r="L13750">
        <v>245</v>
      </c>
      <c r="M13750" t="s">
        <v>142</v>
      </c>
      <c r="N13750" t="s">
        <v>13</v>
      </c>
      <c r="O13750" t="s">
        <v>14</v>
      </c>
      <c r="P13750">
        <v>4.6592000000000002</v>
      </c>
      <c r="Q13750">
        <v>1141.5040000000001</v>
      </c>
      <c r="R13750">
        <f>MONTH('COCOCART INDIA DATA'!$I13750)</f>
        <v>9</v>
      </c>
      <c r="S13750" t="str">
        <f>TEXT(Table2[[#This Row],[Date]],"mmm")</f>
        <v>Sep</v>
      </c>
      <c r="T13750">
        <f>DAY(Table2[[#This Row],[Date]])</f>
        <v>10</v>
      </c>
      <c r="U13750" t="str">
        <f>TEXT(Table2[[#This Row],[Date]],"ddd")</f>
        <v>Wed</v>
      </c>
    </row>
    <row r="13751" spans="1:21" x14ac:dyDescent="0.25">
      <c r="A13751" s="9">
        <v>2400053758</v>
      </c>
      <c r="B13751" t="s">
        <v>63</v>
      </c>
      <c r="C13751" t="s">
        <v>79</v>
      </c>
      <c r="D13751" t="s">
        <v>83</v>
      </c>
      <c r="E13751" t="s">
        <v>85</v>
      </c>
      <c r="F13751" t="s">
        <v>91</v>
      </c>
      <c r="G13751" t="s">
        <v>30</v>
      </c>
      <c r="H13751" t="s">
        <v>150</v>
      </c>
      <c r="I13751" s="1">
        <v>45910</v>
      </c>
      <c r="J13751">
        <v>1792</v>
      </c>
      <c r="K13751">
        <v>94</v>
      </c>
      <c r="L13751">
        <v>75</v>
      </c>
      <c r="M13751" t="s">
        <v>143</v>
      </c>
      <c r="N13751" t="s">
        <v>13</v>
      </c>
      <c r="O13751" t="s">
        <v>18</v>
      </c>
      <c r="P13751">
        <v>0.89900000000000002</v>
      </c>
      <c r="Q13751">
        <v>67.424999999999997</v>
      </c>
      <c r="R13751">
        <f>MONTH('COCOCART INDIA DATA'!$I13751)</f>
        <v>9</v>
      </c>
      <c r="S13751" t="str">
        <f>TEXT(Table2[[#This Row],[Date]],"mmm")</f>
        <v>Sep</v>
      </c>
      <c r="T13751">
        <f>DAY(Table2[[#This Row],[Date]])</f>
        <v>10</v>
      </c>
      <c r="U13751" t="str">
        <f>TEXT(Table2[[#This Row],[Date]],"ddd")</f>
        <v>Wed</v>
      </c>
    </row>
    <row r="13752" spans="1:21" x14ac:dyDescent="0.25">
      <c r="A13752" s="9">
        <v>2400053759</v>
      </c>
      <c r="B13752" t="s">
        <v>35</v>
      </c>
      <c r="C13752" t="s">
        <v>66</v>
      </c>
      <c r="D13752" t="s">
        <v>82</v>
      </c>
      <c r="E13752" t="s">
        <v>85</v>
      </c>
      <c r="F13752" t="s">
        <v>90</v>
      </c>
      <c r="G13752" t="s">
        <v>58</v>
      </c>
      <c r="H13752" t="s">
        <v>154</v>
      </c>
      <c r="I13752" s="1">
        <v>45910</v>
      </c>
      <c r="J13752">
        <v>5761</v>
      </c>
      <c r="K13752">
        <v>224</v>
      </c>
      <c r="L13752">
        <v>339</v>
      </c>
      <c r="M13752" t="s">
        <v>41</v>
      </c>
      <c r="N13752" t="s">
        <v>13</v>
      </c>
      <c r="O13752" t="s">
        <v>18</v>
      </c>
      <c r="P13752">
        <v>5.0198</v>
      </c>
      <c r="Q13752">
        <v>1701.7121999999999</v>
      </c>
      <c r="R13752">
        <f>MONTH('COCOCART INDIA DATA'!$I13752)</f>
        <v>9</v>
      </c>
      <c r="S13752" t="str">
        <f>TEXT(Table2[[#This Row],[Date]],"mmm")</f>
        <v>Sep</v>
      </c>
      <c r="T13752">
        <f>DAY(Table2[[#This Row],[Date]])</f>
        <v>10</v>
      </c>
      <c r="U13752" t="str">
        <f>TEXT(Table2[[#This Row],[Date]],"ddd")</f>
        <v>Wed</v>
      </c>
    </row>
    <row r="13753" spans="1:21" x14ac:dyDescent="0.25">
      <c r="A13753" s="9">
        <v>2400053760</v>
      </c>
      <c r="B13753" t="s">
        <v>35</v>
      </c>
      <c r="C13753" t="s">
        <v>66</v>
      </c>
      <c r="D13753" t="s">
        <v>83</v>
      </c>
      <c r="E13753" t="s">
        <v>85</v>
      </c>
      <c r="F13753" t="s">
        <v>91</v>
      </c>
      <c r="G13753" t="s">
        <v>23</v>
      </c>
      <c r="H13753" t="s">
        <v>154</v>
      </c>
      <c r="I13753" s="1">
        <v>45910</v>
      </c>
      <c r="J13753">
        <v>5327</v>
      </c>
      <c r="K13753">
        <v>14</v>
      </c>
      <c r="L13753">
        <v>214</v>
      </c>
      <c r="M13753" t="s">
        <v>92</v>
      </c>
      <c r="N13753" t="s">
        <v>17</v>
      </c>
      <c r="O13753" t="s">
        <v>18</v>
      </c>
      <c r="P13753">
        <v>7.8910999999999998</v>
      </c>
      <c r="Q13753">
        <v>1688.6954000000001</v>
      </c>
      <c r="R13753">
        <f>MONTH('COCOCART INDIA DATA'!$I13753)</f>
        <v>9</v>
      </c>
      <c r="S13753" t="str">
        <f>TEXT(Table2[[#This Row],[Date]],"mmm")</f>
        <v>Sep</v>
      </c>
      <c r="T13753">
        <f>DAY(Table2[[#This Row],[Date]])</f>
        <v>10</v>
      </c>
      <c r="U13753" t="str">
        <f>TEXT(Table2[[#This Row],[Date]],"ddd")</f>
        <v>Wed</v>
      </c>
    </row>
    <row r="13754" spans="1:21" x14ac:dyDescent="0.25">
      <c r="A13754" s="9">
        <v>2400053761</v>
      </c>
      <c r="B13754" t="s">
        <v>60</v>
      </c>
      <c r="C13754" t="s">
        <v>66</v>
      </c>
      <c r="D13754" t="s">
        <v>82</v>
      </c>
      <c r="E13754" t="s">
        <v>84</v>
      </c>
      <c r="F13754" t="s">
        <v>88</v>
      </c>
      <c r="G13754" t="s">
        <v>25</v>
      </c>
      <c r="H13754" t="s">
        <v>154</v>
      </c>
      <c r="I13754" s="1">
        <v>45910</v>
      </c>
      <c r="J13754">
        <v>1519</v>
      </c>
      <c r="K13754">
        <v>181</v>
      </c>
      <c r="L13754">
        <v>95</v>
      </c>
      <c r="M13754" t="s">
        <v>93</v>
      </c>
      <c r="N13754" t="s">
        <v>13</v>
      </c>
      <c r="O13754" t="s">
        <v>18</v>
      </c>
      <c r="P13754">
        <v>0.69579999999999997</v>
      </c>
      <c r="Q13754">
        <v>66.100999999999999</v>
      </c>
      <c r="R13754">
        <f>MONTH('COCOCART INDIA DATA'!$I13754)</f>
        <v>9</v>
      </c>
      <c r="S13754" t="str">
        <f>TEXT(Table2[[#This Row],[Date]],"mmm")</f>
        <v>Sep</v>
      </c>
      <c r="T13754">
        <f>DAY(Table2[[#This Row],[Date]])</f>
        <v>10</v>
      </c>
      <c r="U13754" t="str">
        <f>TEXT(Table2[[#This Row],[Date]],"ddd")</f>
        <v>Wed</v>
      </c>
    </row>
    <row r="13755" spans="1:21" x14ac:dyDescent="0.25">
      <c r="A13755" s="9">
        <v>2400053762</v>
      </c>
      <c r="B13755" t="s">
        <v>26</v>
      </c>
      <c r="C13755" t="s">
        <v>66</v>
      </c>
      <c r="D13755" t="s">
        <v>83</v>
      </c>
      <c r="E13755" t="s">
        <v>84</v>
      </c>
      <c r="F13755" t="s">
        <v>89</v>
      </c>
      <c r="G13755" t="s">
        <v>25</v>
      </c>
      <c r="H13755" t="s">
        <v>154</v>
      </c>
      <c r="I13755" s="1">
        <v>45910</v>
      </c>
      <c r="J13755">
        <v>11326</v>
      </c>
      <c r="K13755">
        <v>110</v>
      </c>
      <c r="L13755">
        <v>515</v>
      </c>
      <c r="M13755" t="s">
        <v>94</v>
      </c>
      <c r="N13755" t="s">
        <v>13</v>
      </c>
      <c r="O13755" t="s">
        <v>18</v>
      </c>
      <c r="P13755">
        <v>0.69579999999999997</v>
      </c>
      <c r="Q13755">
        <v>358.33699999999999</v>
      </c>
      <c r="R13755">
        <f>MONTH('COCOCART INDIA DATA'!$I13755)</f>
        <v>9</v>
      </c>
      <c r="S13755" t="str">
        <f>TEXT(Table2[[#This Row],[Date]],"mmm")</f>
        <v>Sep</v>
      </c>
      <c r="T13755">
        <f>DAY(Table2[[#This Row],[Date]])</f>
        <v>10</v>
      </c>
      <c r="U13755" t="str">
        <f>TEXT(Table2[[#This Row],[Date]],"ddd")</f>
        <v>Wed</v>
      </c>
    </row>
    <row r="13756" spans="1:21" x14ac:dyDescent="0.25">
      <c r="A13756" s="9">
        <v>2400053763</v>
      </c>
      <c r="B13756" t="s">
        <v>35</v>
      </c>
      <c r="C13756" t="s">
        <v>66</v>
      </c>
      <c r="D13756" t="s">
        <v>83</v>
      </c>
      <c r="E13756" t="s">
        <v>85</v>
      </c>
      <c r="F13756" t="s">
        <v>90</v>
      </c>
      <c r="G13756" t="s">
        <v>12</v>
      </c>
      <c r="H13756" t="s">
        <v>154</v>
      </c>
      <c r="I13756" s="1">
        <v>45910</v>
      </c>
      <c r="J13756">
        <v>7252</v>
      </c>
      <c r="K13756">
        <v>223</v>
      </c>
      <c r="L13756">
        <v>427</v>
      </c>
      <c r="M13756" t="s">
        <v>95</v>
      </c>
      <c r="N13756" t="s">
        <v>13</v>
      </c>
      <c r="O13756" t="s">
        <v>14</v>
      </c>
      <c r="P13756">
        <v>6.0983000000000001</v>
      </c>
      <c r="Q13756">
        <v>2603.9740999999999</v>
      </c>
      <c r="R13756">
        <f>MONTH('COCOCART INDIA DATA'!$I13756)</f>
        <v>9</v>
      </c>
      <c r="S13756" t="str">
        <f>TEXT(Table2[[#This Row],[Date]],"mmm")</f>
        <v>Sep</v>
      </c>
      <c r="T13756">
        <f>DAY(Table2[[#This Row],[Date]])</f>
        <v>10</v>
      </c>
      <c r="U13756" t="str">
        <f>TEXT(Table2[[#This Row],[Date]],"ddd")</f>
        <v>Wed</v>
      </c>
    </row>
    <row r="13757" spans="1:21" x14ac:dyDescent="0.25">
      <c r="A13757" s="9">
        <v>2400053764</v>
      </c>
      <c r="B13757" t="s">
        <v>64</v>
      </c>
      <c r="C13757" t="s">
        <v>67</v>
      </c>
      <c r="D13757" t="s">
        <v>83</v>
      </c>
      <c r="E13757" t="s">
        <v>85</v>
      </c>
      <c r="F13757" t="s">
        <v>91</v>
      </c>
      <c r="G13757" t="s">
        <v>23</v>
      </c>
      <c r="H13757" t="s">
        <v>154</v>
      </c>
      <c r="I13757" s="1">
        <v>45910</v>
      </c>
      <c r="J13757">
        <v>12929</v>
      </c>
      <c r="K13757">
        <v>20</v>
      </c>
      <c r="L13757">
        <v>418</v>
      </c>
      <c r="M13757" t="s">
        <v>37</v>
      </c>
      <c r="N13757" t="s">
        <v>17</v>
      </c>
      <c r="O13757" t="s">
        <v>18</v>
      </c>
      <c r="P13757">
        <v>7.8910999999999998</v>
      </c>
      <c r="Q13757">
        <v>3298.4798000000001</v>
      </c>
      <c r="R13757">
        <f>MONTH('COCOCART INDIA DATA'!$I13757)</f>
        <v>9</v>
      </c>
      <c r="S13757" t="str">
        <f>TEXT(Table2[[#This Row],[Date]],"mmm")</f>
        <v>Sep</v>
      </c>
      <c r="T13757">
        <f>DAY(Table2[[#This Row],[Date]])</f>
        <v>10</v>
      </c>
      <c r="U13757" t="str">
        <f>TEXT(Table2[[#This Row],[Date]],"ddd")</f>
        <v>Wed</v>
      </c>
    </row>
    <row r="13758" spans="1:21" x14ac:dyDescent="0.25">
      <c r="A13758" s="9">
        <v>2400053765</v>
      </c>
      <c r="B13758" t="s">
        <v>61</v>
      </c>
      <c r="C13758" t="s">
        <v>68</v>
      </c>
      <c r="D13758" t="s">
        <v>83</v>
      </c>
      <c r="E13758" t="s">
        <v>85</v>
      </c>
      <c r="F13758" t="s">
        <v>90</v>
      </c>
      <c r="G13758" t="s">
        <v>38</v>
      </c>
      <c r="H13758" t="s">
        <v>154</v>
      </c>
      <c r="I13758" s="1">
        <v>45910</v>
      </c>
      <c r="J13758">
        <v>2996</v>
      </c>
      <c r="K13758">
        <v>18</v>
      </c>
      <c r="L13758">
        <v>428</v>
      </c>
      <c r="M13758" t="s">
        <v>96</v>
      </c>
      <c r="N13758" t="s">
        <v>13</v>
      </c>
      <c r="O13758" t="s">
        <v>14</v>
      </c>
      <c r="P13758">
        <v>8.7870000000000008</v>
      </c>
      <c r="Q13758">
        <v>3760.8360000000002</v>
      </c>
      <c r="R13758">
        <f>MONTH('COCOCART INDIA DATA'!$I13758)</f>
        <v>9</v>
      </c>
      <c r="S13758" t="str">
        <f>TEXT(Table2[[#This Row],[Date]],"mmm")</f>
        <v>Sep</v>
      </c>
      <c r="T13758">
        <f>DAY(Table2[[#This Row],[Date]])</f>
        <v>10</v>
      </c>
      <c r="U13758" t="str">
        <f>TEXT(Table2[[#This Row],[Date]],"ddd")</f>
        <v>Wed</v>
      </c>
    </row>
    <row r="13759" spans="1:21" x14ac:dyDescent="0.25">
      <c r="A13759" s="9">
        <v>2400053766</v>
      </c>
      <c r="B13759" t="s">
        <v>29</v>
      </c>
      <c r="C13759" t="s">
        <v>69</v>
      </c>
      <c r="D13759" t="s">
        <v>83</v>
      </c>
      <c r="E13759" t="s">
        <v>85</v>
      </c>
      <c r="F13759" t="s">
        <v>91</v>
      </c>
      <c r="G13759" t="s">
        <v>16</v>
      </c>
      <c r="H13759" t="s">
        <v>154</v>
      </c>
      <c r="I13759" s="1">
        <v>45910</v>
      </c>
      <c r="J13759">
        <v>1239</v>
      </c>
      <c r="K13759">
        <v>112</v>
      </c>
      <c r="L13759">
        <v>89</v>
      </c>
      <c r="M13759" t="s">
        <v>97</v>
      </c>
      <c r="N13759" t="s">
        <v>17</v>
      </c>
      <c r="O13759" t="s">
        <v>18</v>
      </c>
      <c r="P13759">
        <v>0.24049999999999999</v>
      </c>
      <c r="Q13759">
        <v>21.404499999999999</v>
      </c>
      <c r="R13759">
        <f>MONTH('COCOCART INDIA DATA'!$I13759)</f>
        <v>9</v>
      </c>
      <c r="S13759" t="str">
        <f>TEXT(Table2[[#This Row],[Date]],"mmm")</f>
        <v>Sep</v>
      </c>
      <c r="T13759">
        <f>DAY(Table2[[#This Row],[Date]])</f>
        <v>10</v>
      </c>
      <c r="U13759" t="str">
        <f>TEXT(Table2[[#This Row],[Date]],"ddd")</f>
        <v>Wed</v>
      </c>
    </row>
    <row r="13760" spans="1:21" x14ac:dyDescent="0.25">
      <c r="A13760" s="9">
        <v>2400053767</v>
      </c>
      <c r="B13760" t="s">
        <v>22</v>
      </c>
      <c r="C13760" t="s">
        <v>70</v>
      </c>
      <c r="D13760" t="s">
        <v>83</v>
      </c>
      <c r="E13760" t="s">
        <v>84</v>
      </c>
      <c r="F13760" t="s">
        <v>89</v>
      </c>
      <c r="G13760" t="s">
        <v>12</v>
      </c>
      <c r="H13760" t="s">
        <v>154</v>
      </c>
      <c r="I13760" s="1">
        <v>45910</v>
      </c>
      <c r="J13760">
        <v>9128</v>
      </c>
      <c r="K13760">
        <v>179</v>
      </c>
      <c r="L13760">
        <v>481</v>
      </c>
      <c r="M13760" t="s">
        <v>98</v>
      </c>
      <c r="N13760" t="s">
        <v>13</v>
      </c>
      <c r="O13760" t="s">
        <v>14</v>
      </c>
      <c r="P13760">
        <v>6.0983000000000001</v>
      </c>
      <c r="Q13760">
        <v>2933.2822999999999</v>
      </c>
      <c r="R13760">
        <f>MONTH('COCOCART INDIA DATA'!$I13760)</f>
        <v>9</v>
      </c>
      <c r="S13760" t="str">
        <f>TEXT(Table2[[#This Row],[Date]],"mmm")</f>
        <v>Sep</v>
      </c>
      <c r="T13760">
        <f>DAY(Table2[[#This Row],[Date]])</f>
        <v>10</v>
      </c>
      <c r="U13760" t="str">
        <f>TEXT(Table2[[#This Row],[Date]],"ddd")</f>
        <v>Wed</v>
      </c>
    </row>
    <row r="13761" spans="1:21" x14ac:dyDescent="0.25">
      <c r="A13761" s="9">
        <v>2400053768</v>
      </c>
      <c r="B13761" t="s">
        <v>57</v>
      </c>
      <c r="C13761" t="s">
        <v>70</v>
      </c>
      <c r="D13761" t="s">
        <v>83</v>
      </c>
      <c r="E13761" t="s">
        <v>84</v>
      </c>
      <c r="F13761" t="s">
        <v>89</v>
      </c>
      <c r="G13761" t="s">
        <v>39</v>
      </c>
      <c r="H13761" t="s">
        <v>148</v>
      </c>
      <c r="I13761" s="1">
        <v>45910</v>
      </c>
      <c r="J13761">
        <v>4137</v>
      </c>
      <c r="K13761">
        <v>107</v>
      </c>
      <c r="L13761">
        <v>319</v>
      </c>
      <c r="M13761" t="s">
        <v>99</v>
      </c>
      <c r="N13761" t="s">
        <v>40</v>
      </c>
      <c r="O13761" t="s">
        <v>14</v>
      </c>
      <c r="P13761">
        <v>2.8195000000000001</v>
      </c>
      <c r="Q13761">
        <v>899.42050000000006</v>
      </c>
      <c r="R13761">
        <f>MONTH('COCOCART INDIA DATA'!$I13761)</f>
        <v>9</v>
      </c>
      <c r="S13761" t="str">
        <f>TEXT(Table2[[#This Row],[Date]],"mmm")</f>
        <v>Sep</v>
      </c>
      <c r="T13761">
        <f>DAY(Table2[[#This Row],[Date]])</f>
        <v>10</v>
      </c>
      <c r="U13761" t="str">
        <f>TEXT(Table2[[#This Row],[Date]],"ddd")</f>
        <v>Wed</v>
      </c>
    </row>
    <row r="13762" spans="1:21" x14ac:dyDescent="0.25">
      <c r="A13762" s="9">
        <v>2400053769</v>
      </c>
      <c r="B13762" t="s">
        <v>56</v>
      </c>
      <c r="C13762" t="s">
        <v>71</v>
      </c>
      <c r="D13762" t="s">
        <v>82</v>
      </c>
      <c r="E13762" t="s">
        <v>85</v>
      </c>
      <c r="F13762" t="s">
        <v>90</v>
      </c>
      <c r="G13762" t="s">
        <v>46</v>
      </c>
      <c r="H13762" t="s">
        <v>148</v>
      </c>
      <c r="I13762" s="1">
        <v>45910</v>
      </c>
      <c r="J13762">
        <v>6482</v>
      </c>
      <c r="K13762">
        <v>12</v>
      </c>
      <c r="L13762">
        <v>260</v>
      </c>
      <c r="M13762" t="s">
        <v>100</v>
      </c>
      <c r="N13762" t="s">
        <v>40</v>
      </c>
      <c r="O13762" t="s">
        <v>18</v>
      </c>
      <c r="P13762">
        <v>4.7065000000000001</v>
      </c>
      <c r="Q13762">
        <v>1223.69</v>
      </c>
      <c r="R13762">
        <f>MONTH('COCOCART INDIA DATA'!$I13762)</f>
        <v>9</v>
      </c>
      <c r="S13762" t="str">
        <f>TEXT(Table2[[#This Row],[Date]],"mmm")</f>
        <v>Sep</v>
      </c>
      <c r="T13762">
        <f>DAY(Table2[[#This Row],[Date]])</f>
        <v>10</v>
      </c>
      <c r="U13762" t="str">
        <f>TEXT(Table2[[#This Row],[Date]],"ddd")</f>
        <v>Wed</v>
      </c>
    </row>
    <row r="13763" spans="1:21" x14ac:dyDescent="0.25">
      <c r="A13763" s="9">
        <v>2400053770</v>
      </c>
      <c r="B13763" t="s">
        <v>50</v>
      </c>
      <c r="C13763" t="s">
        <v>71</v>
      </c>
      <c r="D13763" t="s">
        <v>83</v>
      </c>
      <c r="E13763" t="s">
        <v>85</v>
      </c>
      <c r="F13763" t="s">
        <v>91</v>
      </c>
      <c r="G13763" t="s">
        <v>45</v>
      </c>
      <c r="H13763" t="s">
        <v>148</v>
      </c>
      <c r="I13763" s="1">
        <v>45910</v>
      </c>
      <c r="J13763">
        <v>1393</v>
      </c>
      <c r="K13763">
        <v>213</v>
      </c>
      <c r="L13763">
        <v>50</v>
      </c>
      <c r="M13763" t="s">
        <v>101</v>
      </c>
      <c r="N13763" t="s">
        <v>17</v>
      </c>
      <c r="O13763" t="s">
        <v>14</v>
      </c>
      <c r="P13763">
        <v>2.4773999999999998</v>
      </c>
      <c r="Q13763">
        <v>123.86999999999999</v>
      </c>
      <c r="R13763">
        <f>MONTH('COCOCART INDIA DATA'!$I13763)</f>
        <v>9</v>
      </c>
      <c r="S13763" t="str">
        <f>TEXT(Table2[[#This Row],[Date]],"mmm")</f>
        <v>Sep</v>
      </c>
      <c r="T13763">
        <f>DAY(Table2[[#This Row],[Date]])</f>
        <v>10</v>
      </c>
      <c r="U13763" t="str">
        <f>TEXT(Table2[[#This Row],[Date]],"ddd")</f>
        <v>Wed</v>
      </c>
    </row>
    <row r="13764" spans="1:21" x14ac:dyDescent="0.25">
      <c r="A13764" s="9">
        <v>2400053771</v>
      </c>
      <c r="B13764" t="s">
        <v>27</v>
      </c>
      <c r="C13764" t="s">
        <v>72</v>
      </c>
      <c r="D13764" t="s">
        <v>82</v>
      </c>
      <c r="E13764" t="s">
        <v>85</v>
      </c>
      <c r="F13764" t="s">
        <v>90</v>
      </c>
      <c r="G13764" t="s">
        <v>20</v>
      </c>
      <c r="H13764" t="s">
        <v>148</v>
      </c>
      <c r="I13764" s="1">
        <v>45910</v>
      </c>
      <c r="J13764">
        <v>11627</v>
      </c>
      <c r="K13764">
        <v>96</v>
      </c>
      <c r="L13764">
        <v>727</v>
      </c>
      <c r="M13764" t="s">
        <v>102</v>
      </c>
      <c r="N13764" t="s">
        <v>13</v>
      </c>
      <c r="O13764" t="s">
        <v>14</v>
      </c>
      <c r="P13764">
        <v>4.6592000000000002</v>
      </c>
      <c r="Q13764">
        <v>3387.2384000000002</v>
      </c>
      <c r="R13764">
        <f>MONTH('COCOCART INDIA DATA'!$I13764)</f>
        <v>9</v>
      </c>
      <c r="S13764" t="str">
        <f>TEXT(Table2[[#This Row],[Date]],"mmm")</f>
        <v>Sep</v>
      </c>
      <c r="T13764">
        <f>DAY(Table2[[#This Row],[Date]])</f>
        <v>10</v>
      </c>
      <c r="U13764" t="str">
        <f>TEXT(Table2[[#This Row],[Date]],"ddd")</f>
        <v>Wed</v>
      </c>
    </row>
    <row r="13765" spans="1:21" x14ac:dyDescent="0.25">
      <c r="A13765" s="9">
        <v>2400053772</v>
      </c>
      <c r="B13765" t="s">
        <v>61</v>
      </c>
      <c r="C13765" t="s">
        <v>73</v>
      </c>
      <c r="D13765" t="s">
        <v>82</v>
      </c>
      <c r="E13765" t="s">
        <v>85</v>
      </c>
      <c r="F13765" t="s">
        <v>91</v>
      </c>
      <c r="G13765" t="s">
        <v>38</v>
      </c>
      <c r="H13765" t="s">
        <v>148</v>
      </c>
      <c r="I13765" s="1">
        <v>45910</v>
      </c>
      <c r="J13765">
        <v>3080</v>
      </c>
      <c r="K13765">
        <v>97</v>
      </c>
      <c r="L13765">
        <v>257</v>
      </c>
      <c r="M13765" t="s">
        <v>103</v>
      </c>
      <c r="N13765" t="s">
        <v>13</v>
      </c>
      <c r="O13765" t="s">
        <v>14</v>
      </c>
      <c r="P13765">
        <v>8.7870000000000008</v>
      </c>
      <c r="Q13765">
        <v>2258.259</v>
      </c>
      <c r="R13765">
        <f>MONTH('COCOCART INDIA DATA'!$I13765)</f>
        <v>9</v>
      </c>
      <c r="S13765" t="str">
        <f>TEXT(Table2[[#This Row],[Date]],"mmm")</f>
        <v>Sep</v>
      </c>
      <c r="T13765">
        <f>DAY(Table2[[#This Row],[Date]])</f>
        <v>10</v>
      </c>
      <c r="U13765" t="str">
        <f>TEXT(Table2[[#This Row],[Date]],"ddd")</f>
        <v>Wed</v>
      </c>
    </row>
    <row r="13766" spans="1:21" x14ac:dyDescent="0.25">
      <c r="A13766" s="9">
        <v>2400053773</v>
      </c>
      <c r="B13766" t="s">
        <v>62</v>
      </c>
      <c r="C13766" t="s">
        <v>74</v>
      </c>
      <c r="D13766" t="s">
        <v>82</v>
      </c>
      <c r="E13766" t="s">
        <v>84</v>
      </c>
      <c r="F13766" t="s">
        <v>88</v>
      </c>
      <c r="G13766" t="s">
        <v>53</v>
      </c>
      <c r="H13766" t="s">
        <v>148</v>
      </c>
      <c r="I13766" s="1">
        <v>45910</v>
      </c>
      <c r="J13766">
        <v>12180</v>
      </c>
      <c r="K13766">
        <v>271</v>
      </c>
      <c r="L13766">
        <v>812</v>
      </c>
      <c r="M13766" t="s">
        <v>59</v>
      </c>
      <c r="N13766" t="s">
        <v>40</v>
      </c>
      <c r="O13766" t="s">
        <v>18</v>
      </c>
      <c r="P13766">
        <v>8.2429000000000006</v>
      </c>
      <c r="Q13766">
        <v>6693.2348000000002</v>
      </c>
      <c r="R13766">
        <f>MONTH('COCOCART INDIA DATA'!$I13766)</f>
        <v>9</v>
      </c>
      <c r="S13766" t="str">
        <f>TEXT(Table2[[#This Row],[Date]],"mmm")</f>
        <v>Sep</v>
      </c>
      <c r="T13766">
        <f>DAY(Table2[[#This Row],[Date]])</f>
        <v>10</v>
      </c>
      <c r="U13766" t="str">
        <f>TEXT(Table2[[#This Row],[Date]],"ddd")</f>
        <v>Wed</v>
      </c>
    </row>
    <row r="13767" spans="1:21" x14ac:dyDescent="0.25">
      <c r="A13767" s="9">
        <v>2400053774</v>
      </c>
      <c r="B13767" t="s">
        <v>22</v>
      </c>
      <c r="C13767" t="s">
        <v>72</v>
      </c>
      <c r="D13767" t="s">
        <v>83</v>
      </c>
      <c r="E13767" t="s">
        <v>84</v>
      </c>
      <c r="F13767" t="s">
        <v>89</v>
      </c>
      <c r="G13767" t="s">
        <v>23</v>
      </c>
      <c r="H13767" t="s">
        <v>148</v>
      </c>
      <c r="I13767" s="1">
        <v>45910</v>
      </c>
      <c r="J13767">
        <v>462</v>
      </c>
      <c r="K13767">
        <v>11</v>
      </c>
      <c r="L13767">
        <v>16</v>
      </c>
      <c r="M13767" t="s">
        <v>104</v>
      </c>
      <c r="N13767" t="s">
        <v>17</v>
      </c>
      <c r="O13767" t="s">
        <v>18</v>
      </c>
      <c r="P13767">
        <v>7.8910999999999998</v>
      </c>
      <c r="Q13767">
        <v>126.2576</v>
      </c>
      <c r="R13767">
        <f>MONTH('COCOCART INDIA DATA'!$I13767)</f>
        <v>9</v>
      </c>
      <c r="S13767" t="str">
        <f>TEXT(Table2[[#This Row],[Date]],"mmm")</f>
        <v>Sep</v>
      </c>
      <c r="T13767">
        <f>DAY(Table2[[#This Row],[Date]])</f>
        <v>10</v>
      </c>
      <c r="U13767" t="str">
        <f>TEXT(Table2[[#This Row],[Date]],"ddd")</f>
        <v>Wed</v>
      </c>
    </row>
    <row r="13768" spans="1:21" x14ac:dyDescent="0.25">
      <c r="A13768" s="9">
        <v>2400053775</v>
      </c>
      <c r="B13768" t="s">
        <v>22</v>
      </c>
      <c r="C13768" t="s">
        <v>73</v>
      </c>
      <c r="D13768" t="s">
        <v>83</v>
      </c>
      <c r="E13768" t="s">
        <v>85</v>
      </c>
      <c r="F13768" t="s">
        <v>90</v>
      </c>
      <c r="G13768" t="s">
        <v>52</v>
      </c>
      <c r="H13768" t="s">
        <v>148</v>
      </c>
      <c r="I13768" s="1">
        <v>45910</v>
      </c>
      <c r="J13768">
        <v>1498</v>
      </c>
      <c r="K13768">
        <v>128</v>
      </c>
      <c r="L13768">
        <v>107</v>
      </c>
      <c r="M13768" t="s">
        <v>105</v>
      </c>
      <c r="N13768" t="s">
        <v>40</v>
      </c>
      <c r="O13768" t="s">
        <v>14</v>
      </c>
      <c r="P13768">
        <v>2.8</v>
      </c>
      <c r="Q13768">
        <v>299.59999999999997</v>
      </c>
      <c r="R13768">
        <f>MONTH('COCOCART INDIA DATA'!$I13768)</f>
        <v>9</v>
      </c>
      <c r="S13768" t="str">
        <f>TEXT(Table2[[#This Row],[Date]],"mmm")</f>
        <v>Sep</v>
      </c>
      <c r="T13768">
        <f>DAY(Table2[[#This Row],[Date]])</f>
        <v>10</v>
      </c>
      <c r="U13768" t="str">
        <f>TEXT(Table2[[#This Row],[Date]],"ddd")</f>
        <v>Wed</v>
      </c>
    </row>
    <row r="13769" spans="1:21" x14ac:dyDescent="0.25">
      <c r="A13769" s="9">
        <v>2400053776</v>
      </c>
      <c r="B13769" t="s">
        <v>11</v>
      </c>
      <c r="C13769" t="s">
        <v>74</v>
      </c>
      <c r="D13769" t="s">
        <v>83</v>
      </c>
      <c r="E13769" t="s">
        <v>85</v>
      </c>
      <c r="F13769" t="s">
        <v>91</v>
      </c>
      <c r="G13769" t="s">
        <v>58</v>
      </c>
      <c r="H13769" t="s">
        <v>148</v>
      </c>
      <c r="I13769" s="1">
        <v>45910</v>
      </c>
      <c r="J13769">
        <v>1589</v>
      </c>
      <c r="K13769">
        <v>65</v>
      </c>
      <c r="L13769">
        <v>89</v>
      </c>
      <c r="M13769" t="s">
        <v>106</v>
      </c>
      <c r="N13769" t="s">
        <v>13</v>
      </c>
      <c r="O13769" t="s">
        <v>18</v>
      </c>
      <c r="P13769">
        <v>5.0198</v>
      </c>
      <c r="Q13769">
        <v>446.76220000000001</v>
      </c>
      <c r="R13769">
        <f>MONTH('COCOCART INDIA DATA'!$I13769)</f>
        <v>9</v>
      </c>
      <c r="S13769" t="str">
        <f>TEXT(Table2[[#This Row],[Date]],"mmm")</f>
        <v>Sep</v>
      </c>
      <c r="T13769">
        <f>DAY(Table2[[#This Row],[Date]])</f>
        <v>10</v>
      </c>
      <c r="U13769" t="str">
        <f>TEXT(Table2[[#This Row],[Date]],"ddd")</f>
        <v>Wed</v>
      </c>
    </row>
    <row r="13770" spans="1:21" x14ac:dyDescent="0.25">
      <c r="A13770" s="9">
        <v>2400053777</v>
      </c>
      <c r="B13770" t="s">
        <v>35</v>
      </c>
      <c r="C13770" t="s">
        <v>75</v>
      </c>
      <c r="D13770" t="s">
        <v>82</v>
      </c>
      <c r="E13770" t="s">
        <v>85</v>
      </c>
      <c r="F13770" t="s">
        <v>90</v>
      </c>
      <c r="G13770" t="s">
        <v>46</v>
      </c>
      <c r="H13770" t="s">
        <v>146</v>
      </c>
      <c r="I13770" s="1">
        <v>45910</v>
      </c>
      <c r="J13770">
        <v>2184</v>
      </c>
      <c r="K13770">
        <v>84</v>
      </c>
      <c r="L13770">
        <v>95</v>
      </c>
      <c r="M13770" t="s">
        <v>107</v>
      </c>
      <c r="N13770" t="s">
        <v>40</v>
      </c>
      <c r="O13770" t="s">
        <v>18</v>
      </c>
      <c r="P13770">
        <v>4.7065000000000001</v>
      </c>
      <c r="Q13770">
        <v>447.11750000000001</v>
      </c>
      <c r="R13770">
        <f>MONTH('COCOCART INDIA DATA'!$I13770)</f>
        <v>9</v>
      </c>
      <c r="S13770" t="str">
        <f>TEXT(Table2[[#This Row],[Date]],"mmm")</f>
        <v>Sep</v>
      </c>
      <c r="T13770">
        <f>DAY(Table2[[#This Row],[Date]])</f>
        <v>10</v>
      </c>
      <c r="U13770" t="str">
        <f>TEXT(Table2[[#This Row],[Date]],"ddd")</f>
        <v>Wed</v>
      </c>
    </row>
    <row r="13771" spans="1:21" x14ac:dyDescent="0.25">
      <c r="A13771" s="9">
        <v>2400053778</v>
      </c>
      <c r="B13771" t="s">
        <v>29</v>
      </c>
      <c r="C13771" t="s">
        <v>75</v>
      </c>
      <c r="D13771" t="s">
        <v>83</v>
      </c>
      <c r="E13771" t="s">
        <v>85</v>
      </c>
      <c r="F13771" t="s">
        <v>91</v>
      </c>
      <c r="G13771" t="s">
        <v>25</v>
      </c>
      <c r="H13771" t="s">
        <v>146</v>
      </c>
      <c r="I13771" s="1">
        <v>45910</v>
      </c>
      <c r="J13771">
        <v>3073</v>
      </c>
      <c r="K13771">
        <v>3</v>
      </c>
      <c r="L13771">
        <v>129</v>
      </c>
      <c r="M13771" t="s">
        <v>108</v>
      </c>
      <c r="N13771" t="s">
        <v>13</v>
      </c>
      <c r="O13771" t="s">
        <v>18</v>
      </c>
      <c r="P13771">
        <v>0.69579999999999997</v>
      </c>
      <c r="Q13771">
        <v>89.758200000000002</v>
      </c>
      <c r="R13771">
        <f>MONTH('COCOCART INDIA DATA'!$I13771)</f>
        <v>9</v>
      </c>
      <c r="S13771" t="str">
        <f>TEXT(Table2[[#This Row],[Date]],"mmm")</f>
        <v>Sep</v>
      </c>
      <c r="T13771">
        <f>DAY(Table2[[#This Row],[Date]])</f>
        <v>10</v>
      </c>
      <c r="U13771" t="str">
        <f>TEXT(Table2[[#This Row],[Date]],"ddd")</f>
        <v>Wed</v>
      </c>
    </row>
    <row r="13772" spans="1:21" x14ac:dyDescent="0.25">
      <c r="A13772" s="9">
        <v>2400053779</v>
      </c>
      <c r="B13772" t="s">
        <v>24</v>
      </c>
      <c r="C13772" t="s">
        <v>75</v>
      </c>
      <c r="D13772" t="s">
        <v>82</v>
      </c>
      <c r="E13772" t="s">
        <v>84</v>
      </c>
      <c r="F13772" t="s">
        <v>89</v>
      </c>
      <c r="G13772" t="s">
        <v>45</v>
      </c>
      <c r="H13772" t="s">
        <v>146</v>
      </c>
      <c r="I13772" s="1">
        <v>45910</v>
      </c>
      <c r="J13772">
        <v>16513</v>
      </c>
      <c r="K13772">
        <v>93</v>
      </c>
      <c r="L13772">
        <v>551</v>
      </c>
      <c r="M13772" t="s">
        <v>109</v>
      </c>
      <c r="N13772" t="s">
        <v>17</v>
      </c>
      <c r="O13772" t="s">
        <v>14</v>
      </c>
      <c r="P13772">
        <v>2.4773999999999998</v>
      </c>
      <c r="Q13772">
        <v>1365.0473999999999</v>
      </c>
      <c r="R13772">
        <f>MONTH('COCOCART INDIA DATA'!$I13772)</f>
        <v>9</v>
      </c>
      <c r="S13772" t="str">
        <f>TEXT(Table2[[#This Row],[Date]],"mmm")</f>
        <v>Sep</v>
      </c>
      <c r="T13772">
        <f>DAY(Table2[[#This Row],[Date]])</f>
        <v>10</v>
      </c>
      <c r="U13772" t="str">
        <f>TEXT(Table2[[#This Row],[Date]],"ddd")</f>
        <v>Wed</v>
      </c>
    </row>
    <row r="13773" spans="1:21" x14ac:dyDescent="0.25">
      <c r="A13773" s="9">
        <v>2400053780</v>
      </c>
      <c r="B13773" t="s">
        <v>56</v>
      </c>
      <c r="C13773" t="s">
        <v>75</v>
      </c>
      <c r="D13773" t="s">
        <v>83</v>
      </c>
      <c r="E13773" t="s">
        <v>84</v>
      </c>
      <c r="F13773" t="s">
        <v>89</v>
      </c>
      <c r="G13773" t="s">
        <v>25</v>
      </c>
      <c r="H13773" t="s">
        <v>146</v>
      </c>
      <c r="I13773" s="1">
        <v>45910</v>
      </c>
      <c r="J13773">
        <v>2051</v>
      </c>
      <c r="K13773">
        <v>16</v>
      </c>
      <c r="L13773">
        <v>90</v>
      </c>
      <c r="M13773" t="s">
        <v>110</v>
      </c>
      <c r="N13773" t="s">
        <v>13</v>
      </c>
      <c r="O13773" t="s">
        <v>18</v>
      </c>
      <c r="P13773">
        <v>0.69579999999999997</v>
      </c>
      <c r="Q13773">
        <v>62.622</v>
      </c>
      <c r="R13773">
        <f>MONTH('COCOCART INDIA DATA'!$I13773)</f>
        <v>9</v>
      </c>
      <c r="S13773" t="str">
        <f>TEXT(Table2[[#This Row],[Date]],"mmm")</f>
        <v>Sep</v>
      </c>
      <c r="T13773">
        <f>DAY(Table2[[#This Row],[Date]])</f>
        <v>10</v>
      </c>
      <c r="U13773" t="str">
        <f>TEXT(Table2[[#This Row],[Date]],"ddd")</f>
        <v>Wed</v>
      </c>
    </row>
    <row r="13774" spans="1:21" x14ac:dyDescent="0.25">
      <c r="A13774" s="9">
        <v>2400053781</v>
      </c>
      <c r="B13774" t="s">
        <v>22</v>
      </c>
      <c r="C13774" t="s">
        <v>75</v>
      </c>
      <c r="D13774" t="s">
        <v>82</v>
      </c>
      <c r="E13774" t="s">
        <v>85</v>
      </c>
      <c r="F13774" t="s">
        <v>90</v>
      </c>
      <c r="G13774" t="s">
        <v>53</v>
      </c>
      <c r="H13774" t="s">
        <v>146</v>
      </c>
      <c r="I13774" s="1">
        <v>45910</v>
      </c>
      <c r="J13774">
        <v>11109</v>
      </c>
      <c r="K13774">
        <v>305</v>
      </c>
      <c r="L13774">
        <v>1111</v>
      </c>
      <c r="M13774" t="s">
        <v>111</v>
      </c>
      <c r="N13774" t="s">
        <v>40</v>
      </c>
      <c r="O13774" t="s">
        <v>18</v>
      </c>
      <c r="P13774">
        <v>8.2429000000000006</v>
      </c>
      <c r="Q13774">
        <v>9157.8618999999999</v>
      </c>
      <c r="R13774">
        <f>MONTH('COCOCART INDIA DATA'!$I13774)</f>
        <v>9</v>
      </c>
      <c r="S13774" t="str">
        <f>TEXT(Table2[[#This Row],[Date]],"mmm")</f>
        <v>Sep</v>
      </c>
      <c r="T13774">
        <f>DAY(Table2[[#This Row],[Date]])</f>
        <v>10</v>
      </c>
      <c r="U13774" t="str">
        <f>TEXT(Table2[[#This Row],[Date]],"ddd")</f>
        <v>Wed</v>
      </c>
    </row>
    <row r="13775" spans="1:21" x14ac:dyDescent="0.25">
      <c r="A13775" s="9">
        <v>2400053782</v>
      </c>
      <c r="B13775" t="s">
        <v>62</v>
      </c>
      <c r="C13775" t="s">
        <v>75</v>
      </c>
      <c r="D13775" t="s">
        <v>82</v>
      </c>
      <c r="E13775" t="s">
        <v>85</v>
      </c>
      <c r="F13775" t="s">
        <v>91</v>
      </c>
      <c r="G13775" t="s">
        <v>54</v>
      </c>
      <c r="H13775" t="s">
        <v>146</v>
      </c>
      <c r="I13775" s="1">
        <v>45910</v>
      </c>
      <c r="J13775">
        <v>574</v>
      </c>
      <c r="K13775">
        <v>360</v>
      </c>
      <c r="L13775">
        <v>25</v>
      </c>
      <c r="M13775" t="s">
        <v>112</v>
      </c>
      <c r="N13775" t="s">
        <v>13</v>
      </c>
      <c r="O13775" t="s">
        <v>14</v>
      </c>
      <c r="P13775">
        <v>13.3485</v>
      </c>
      <c r="Q13775">
        <v>333.71249999999998</v>
      </c>
      <c r="R13775">
        <f>MONTH('COCOCART INDIA DATA'!$I13775)</f>
        <v>9</v>
      </c>
      <c r="S13775" t="str">
        <f>TEXT(Table2[[#This Row],[Date]],"mmm")</f>
        <v>Sep</v>
      </c>
      <c r="T13775">
        <f>DAY(Table2[[#This Row],[Date]])</f>
        <v>10</v>
      </c>
      <c r="U13775" t="str">
        <f>TEXT(Table2[[#This Row],[Date]],"ddd")</f>
        <v>Wed</v>
      </c>
    </row>
    <row r="13776" spans="1:21" x14ac:dyDescent="0.25">
      <c r="A13776" s="9">
        <v>2400053783</v>
      </c>
      <c r="B13776" t="s">
        <v>11</v>
      </c>
      <c r="C13776" t="s">
        <v>75</v>
      </c>
      <c r="D13776" t="s">
        <v>82</v>
      </c>
      <c r="E13776" t="s">
        <v>85</v>
      </c>
      <c r="F13776" t="s">
        <v>90</v>
      </c>
      <c r="G13776" t="s">
        <v>41</v>
      </c>
      <c r="H13776" t="s">
        <v>146</v>
      </c>
      <c r="I13776" s="1">
        <v>45910</v>
      </c>
      <c r="J13776">
        <v>7532</v>
      </c>
      <c r="K13776">
        <v>131</v>
      </c>
      <c r="L13776">
        <v>314</v>
      </c>
      <c r="M13776" t="s">
        <v>113</v>
      </c>
      <c r="N13776" t="s">
        <v>40</v>
      </c>
      <c r="O13776" t="s">
        <v>14</v>
      </c>
      <c r="P13776">
        <v>6.3415999999999997</v>
      </c>
      <c r="Q13776">
        <v>1991.2623999999998</v>
      </c>
      <c r="R13776">
        <f>MONTH('COCOCART INDIA DATA'!$I13776)</f>
        <v>9</v>
      </c>
      <c r="S13776" t="str">
        <f>TEXT(Table2[[#This Row],[Date]],"mmm")</f>
        <v>Sep</v>
      </c>
      <c r="T13776">
        <f>DAY(Table2[[#This Row],[Date]])</f>
        <v>10</v>
      </c>
      <c r="U13776" t="str">
        <f>TEXT(Table2[[#This Row],[Date]],"ddd")</f>
        <v>Wed</v>
      </c>
    </row>
    <row r="13777" spans="1:21" x14ac:dyDescent="0.25">
      <c r="A13777" s="9">
        <v>2400053784</v>
      </c>
      <c r="B13777" t="s">
        <v>29</v>
      </c>
      <c r="C13777" t="s">
        <v>75</v>
      </c>
      <c r="D13777" t="s">
        <v>83</v>
      </c>
      <c r="E13777" t="s">
        <v>85</v>
      </c>
      <c r="F13777" t="s">
        <v>91</v>
      </c>
      <c r="G13777" t="s">
        <v>49</v>
      </c>
      <c r="H13777" t="s">
        <v>146</v>
      </c>
      <c r="I13777" s="1">
        <v>45910</v>
      </c>
      <c r="J13777">
        <v>504</v>
      </c>
      <c r="K13777">
        <v>170</v>
      </c>
      <c r="L13777">
        <v>51</v>
      </c>
      <c r="M13777" t="s">
        <v>114</v>
      </c>
      <c r="N13777" t="s">
        <v>13</v>
      </c>
      <c r="O13777" t="s">
        <v>14</v>
      </c>
      <c r="P13777">
        <v>1.5934999999999999</v>
      </c>
      <c r="Q13777">
        <v>81.268499999999989</v>
      </c>
      <c r="R13777">
        <f>MONTH('COCOCART INDIA DATA'!$I13777)</f>
        <v>9</v>
      </c>
      <c r="S13777" t="str">
        <f>TEXT(Table2[[#This Row],[Date]],"mmm")</f>
        <v>Sep</v>
      </c>
      <c r="T13777">
        <f>DAY(Table2[[#This Row],[Date]])</f>
        <v>10</v>
      </c>
      <c r="U13777" t="str">
        <f>TEXT(Table2[[#This Row],[Date]],"ddd")</f>
        <v>Wed</v>
      </c>
    </row>
    <row r="13778" spans="1:21" x14ac:dyDescent="0.25">
      <c r="A13778" s="9">
        <v>2400053785</v>
      </c>
      <c r="B13778" t="s">
        <v>35</v>
      </c>
      <c r="C13778" t="s">
        <v>75</v>
      </c>
      <c r="D13778" t="s">
        <v>82</v>
      </c>
      <c r="E13778" t="s">
        <v>84</v>
      </c>
      <c r="F13778" t="s">
        <v>88</v>
      </c>
      <c r="G13778" t="s">
        <v>16</v>
      </c>
      <c r="H13778" t="s">
        <v>146</v>
      </c>
      <c r="I13778" s="1">
        <v>45910</v>
      </c>
      <c r="J13778">
        <v>12642</v>
      </c>
      <c r="K13778">
        <v>194</v>
      </c>
      <c r="L13778">
        <v>1054</v>
      </c>
      <c r="M13778" t="s">
        <v>115</v>
      </c>
      <c r="N13778" t="s">
        <v>17</v>
      </c>
      <c r="O13778" t="s">
        <v>18</v>
      </c>
      <c r="P13778">
        <v>0.24049999999999999</v>
      </c>
      <c r="Q13778">
        <v>253.48699999999999</v>
      </c>
      <c r="R13778">
        <f>MONTH('COCOCART INDIA DATA'!$I13778)</f>
        <v>9</v>
      </c>
      <c r="S13778" t="str">
        <f>TEXT(Table2[[#This Row],[Date]],"mmm")</f>
        <v>Sep</v>
      </c>
      <c r="T13778">
        <f>DAY(Table2[[#This Row],[Date]])</f>
        <v>10</v>
      </c>
      <c r="U13778" t="str">
        <f>TEXT(Table2[[#This Row],[Date]],"ddd")</f>
        <v>Wed</v>
      </c>
    </row>
    <row r="13779" spans="1:21" x14ac:dyDescent="0.25">
      <c r="A13779" s="9">
        <v>2400053786</v>
      </c>
      <c r="B13779" t="s">
        <v>50</v>
      </c>
      <c r="C13779" t="s">
        <v>75</v>
      </c>
      <c r="D13779" t="s">
        <v>83</v>
      </c>
      <c r="E13779" t="s">
        <v>84</v>
      </c>
      <c r="F13779" t="s">
        <v>89</v>
      </c>
      <c r="G13779" t="s">
        <v>45</v>
      </c>
      <c r="H13779" t="s">
        <v>147</v>
      </c>
      <c r="I13779" s="1">
        <v>45910</v>
      </c>
      <c r="J13779">
        <v>2569</v>
      </c>
      <c r="K13779">
        <v>80</v>
      </c>
      <c r="L13779">
        <v>92</v>
      </c>
      <c r="M13779" t="s">
        <v>116</v>
      </c>
      <c r="N13779" t="s">
        <v>17</v>
      </c>
      <c r="O13779" t="s">
        <v>14</v>
      </c>
      <c r="P13779">
        <v>2.4773999999999998</v>
      </c>
      <c r="Q13779">
        <v>227.92079999999999</v>
      </c>
      <c r="R13779">
        <f>MONTH('COCOCART INDIA DATA'!$I13779)</f>
        <v>9</v>
      </c>
      <c r="S13779" t="str">
        <f>TEXT(Table2[[#This Row],[Date]],"mmm")</f>
        <v>Sep</v>
      </c>
      <c r="T13779">
        <f>DAY(Table2[[#This Row],[Date]])</f>
        <v>10</v>
      </c>
      <c r="U13779" t="str">
        <f>TEXT(Table2[[#This Row],[Date]],"ddd")</f>
        <v>Wed</v>
      </c>
    </row>
    <row r="13780" spans="1:21" x14ac:dyDescent="0.25">
      <c r="A13780" s="9">
        <v>2400053787</v>
      </c>
      <c r="B13780" t="s">
        <v>19</v>
      </c>
      <c r="C13780" t="s">
        <v>75</v>
      </c>
      <c r="D13780" t="s">
        <v>82</v>
      </c>
      <c r="E13780" t="s">
        <v>85</v>
      </c>
      <c r="F13780" t="s">
        <v>90</v>
      </c>
      <c r="G13780" t="s">
        <v>41</v>
      </c>
      <c r="H13780" t="s">
        <v>147</v>
      </c>
      <c r="I13780" s="1">
        <v>45910</v>
      </c>
      <c r="J13780">
        <v>476</v>
      </c>
      <c r="K13780">
        <v>24</v>
      </c>
      <c r="L13780">
        <v>16</v>
      </c>
      <c r="M13780" t="s">
        <v>117</v>
      </c>
      <c r="N13780" t="s">
        <v>40</v>
      </c>
      <c r="O13780" t="s">
        <v>14</v>
      </c>
      <c r="P13780">
        <v>6.3415999999999997</v>
      </c>
      <c r="Q13780">
        <v>101.46559999999999</v>
      </c>
      <c r="R13780">
        <f>MONTH('COCOCART INDIA DATA'!$I13780)</f>
        <v>9</v>
      </c>
      <c r="S13780" t="str">
        <f>TEXT(Table2[[#This Row],[Date]],"mmm")</f>
        <v>Sep</v>
      </c>
      <c r="T13780">
        <f>DAY(Table2[[#This Row],[Date]])</f>
        <v>10</v>
      </c>
      <c r="U13780" t="str">
        <f>TEXT(Table2[[#This Row],[Date]],"ddd")</f>
        <v>Wed</v>
      </c>
    </row>
    <row r="13781" spans="1:21" x14ac:dyDescent="0.25">
      <c r="A13781" s="9">
        <v>2400053788</v>
      </c>
      <c r="B13781" t="s">
        <v>61</v>
      </c>
      <c r="C13781" t="s">
        <v>75</v>
      </c>
      <c r="D13781" t="s">
        <v>82</v>
      </c>
      <c r="E13781" t="s">
        <v>85</v>
      </c>
      <c r="F13781" t="s">
        <v>91</v>
      </c>
      <c r="G13781" t="s">
        <v>25</v>
      </c>
      <c r="H13781" t="s">
        <v>147</v>
      </c>
      <c r="I13781" s="1">
        <v>45910</v>
      </c>
      <c r="J13781">
        <v>9884</v>
      </c>
      <c r="K13781">
        <v>77</v>
      </c>
      <c r="L13781">
        <v>430</v>
      </c>
      <c r="M13781" t="s">
        <v>118</v>
      </c>
      <c r="N13781" t="s">
        <v>13</v>
      </c>
      <c r="O13781" t="s">
        <v>18</v>
      </c>
      <c r="P13781">
        <v>0.69579999999999997</v>
      </c>
      <c r="Q13781">
        <v>299.19400000000002</v>
      </c>
      <c r="R13781">
        <f>MONTH('COCOCART INDIA DATA'!$I13781)</f>
        <v>9</v>
      </c>
      <c r="S13781" t="str">
        <f>TEXT(Table2[[#This Row],[Date]],"mmm")</f>
        <v>Sep</v>
      </c>
      <c r="T13781">
        <f>DAY(Table2[[#This Row],[Date]])</f>
        <v>10</v>
      </c>
      <c r="U13781" t="str">
        <f>TEXT(Table2[[#This Row],[Date]],"ddd")</f>
        <v>Wed</v>
      </c>
    </row>
    <row r="13782" spans="1:21" x14ac:dyDescent="0.25">
      <c r="A13782" s="9">
        <v>2400053789</v>
      </c>
      <c r="B13782" t="s">
        <v>34</v>
      </c>
      <c r="C13782" t="s">
        <v>75</v>
      </c>
      <c r="D13782" t="s">
        <v>82</v>
      </c>
      <c r="E13782" t="s">
        <v>85</v>
      </c>
      <c r="F13782" t="s">
        <v>90</v>
      </c>
      <c r="G13782" t="s">
        <v>41</v>
      </c>
      <c r="H13782" t="s">
        <v>147</v>
      </c>
      <c r="I13782" s="1">
        <v>45910</v>
      </c>
      <c r="J13782">
        <v>3731</v>
      </c>
      <c r="K13782">
        <v>18</v>
      </c>
      <c r="L13782">
        <v>150</v>
      </c>
      <c r="M13782" t="s">
        <v>119</v>
      </c>
      <c r="N13782" t="s">
        <v>40</v>
      </c>
      <c r="O13782" t="s">
        <v>14</v>
      </c>
      <c r="P13782">
        <v>6.3415999999999997</v>
      </c>
      <c r="Q13782">
        <v>951.24</v>
      </c>
      <c r="R13782">
        <f>MONTH('COCOCART INDIA DATA'!$I13782)</f>
        <v>9</v>
      </c>
      <c r="S13782" t="str">
        <f>TEXT(Table2[[#This Row],[Date]],"mmm")</f>
        <v>Sep</v>
      </c>
      <c r="T13782">
        <f>DAY(Table2[[#This Row],[Date]])</f>
        <v>10</v>
      </c>
      <c r="U13782" t="str">
        <f>TEXT(Table2[[#This Row],[Date]],"ddd")</f>
        <v>Wed</v>
      </c>
    </row>
    <row r="13783" spans="1:21" x14ac:dyDescent="0.25">
      <c r="A13783" s="9">
        <v>2400053790</v>
      </c>
      <c r="B13783" t="s">
        <v>62</v>
      </c>
      <c r="C13783" t="s">
        <v>75</v>
      </c>
      <c r="D13783" t="s">
        <v>83</v>
      </c>
      <c r="E13783" t="s">
        <v>85</v>
      </c>
      <c r="F13783" t="s">
        <v>91</v>
      </c>
      <c r="G13783" t="s">
        <v>30</v>
      </c>
      <c r="H13783" t="s">
        <v>147</v>
      </c>
      <c r="I13783" s="1">
        <v>45910</v>
      </c>
      <c r="J13783">
        <v>6727</v>
      </c>
      <c r="K13783">
        <v>194</v>
      </c>
      <c r="L13783">
        <v>293</v>
      </c>
      <c r="M13783" t="s">
        <v>120</v>
      </c>
      <c r="N13783" t="s">
        <v>13</v>
      </c>
      <c r="O13783" t="s">
        <v>18</v>
      </c>
      <c r="P13783">
        <v>0.89900000000000002</v>
      </c>
      <c r="Q13783">
        <v>263.40699999999998</v>
      </c>
      <c r="R13783">
        <f>MONTH('COCOCART INDIA DATA'!$I13783)</f>
        <v>9</v>
      </c>
      <c r="S13783" t="str">
        <f>TEXT(Table2[[#This Row],[Date]],"mmm")</f>
        <v>Sep</v>
      </c>
      <c r="T13783">
        <f>DAY(Table2[[#This Row],[Date]])</f>
        <v>10</v>
      </c>
      <c r="U13783" t="str">
        <f>TEXT(Table2[[#This Row],[Date]],"ddd")</f>
        <v>Wed</v>
      </c>
    </row>
    <row r="13784" spans="1:21" x14ac:dyDescent="0.25">
      <c r="A13784" s="9">
        <v>2400053791</v>
      </c>
      <c r="B13784" t="s">
        <v>22</v>
      </c>
      <c r="C13784" t="s">
        <v>75</v>
      </c>
      <c r="D13784" t="s">
        <v>83</v>
      </c>
      <c r="E13784" t="s">
        <v>84</v>
      </c>
      <c r="F13784" t="s">
        <v>89</v>
      </c>
      <c r="G13784" t="s">
        <v>45</v>
      </c>
      <c r="H13784" t="s">
        <v>147</v>
      </c>
      <c r="I13784" s="1">
        <v>45910</v>
      </c>
      <c r="J13784">
        <v>1869</v>
      </c>
      <c r="K13784">
        <v>378</v>
      </c>
      <c r="L13784">
        <v>67</v>
      </c>
      <c r="M13784" t="s">
        <v>121</v>
      </c>
      <c r="N13784" t="s">
        <v>17</v>
      </c>
      <c r="O13784" t="s">
        <v>14</v>
      </c>
      <c r="P13784">
        <v>2.4773999999999998</v>
      </c>
      <c r="Q13784">
        <v>165.98579999999998</v>
      </c>
      <c r="R13784">
        <f>MONTH('COCOCART INDIA DATA'!$I13784)</f>
        <v>9</v>
      </c>
      <c r="S13784" t="str">
        <f>TEXT(Table2[[#This Row],[Date]],"mmm")</f>
        <v>Sep</v>
      </c>
      <c r="T13784">
        <f>DAY(Table2[[#This Row],[Date]])</f>
        <v>10</v>
      </c>
      <c r="U13784" t="str">
        <f>TEXT(Table2[[#This Row],[Date]],"ddd")</f>
        <v>Wed</v>
      </c>
    </row>
    <row r="13785" spans="1:21" x14ac:dyDescent="0.25">
      <c r="A13785" s="9">
        <v>2400053792</v>
      </c>
      <c r="B13785" t="s">
        <v>62</v>
      </c>
      <c r="C13785" t="s">
        <v>75</v>
      </c>
      <c r="D13785" t="s">
        <v>83</v>
      </c>
      <c r="E13785" t="s">
        <v>84</v>
      </c>
      <c r="F13785" t="s">
        <v>89</v>
      </c>
      <c r="G13785" t="s">
        <v>28</v>
      </c>
      <c r="H13785" t="s">
        <v>147</v>
      </c>
      <c r="I13785" s="1">
        <v>45910</v>
      </c>
      <c r="J13785">
        <v>3262</v>
      </c>
      <c r="K13785">
        <v>192</v>
      </c>
      <c r="L13785">
        <v>142</v>
      </c>
      <c r="M13785" t="s">
        <v>122</v>
      </c>
      <c r="N13785" t="s">
        <v>17</v>
      </c>
      <c r="O13785" t="s">
        <v>18</v>
      </c>
      <c r="P13785">
        <v>1.7625</v>
      </c>
      <c r="Q13785">
        <v>250.27500000000001</v>
      </c>
      <c r="R13785">
        <f>MONTH('COCOCART INDIA DATA'!$I13785)</f>
        <v>9</v>
      </c>
      <c r="S13785" t="str">
        <f>TEXT(Table2[[#This Row],[Date]],"mmm")</f>
        <v>Sep</v>
      </c>
      <c r="T13785">
        <f>DAY(Table2[[#This Row],[Date]])</f>
        <v>10</v>
      </c>
      <c r="U13785" t="str">
        <f>TEXT(Table2[[#This Row],[Date]],"ddd")</f>
        <v>Wed</v>
      </c>
    </row>
    <row r="13786" spans="1:21" x14ac:dyDescent="0.25">
      <c r="A13786" s="9">
        <v>2400053793</v>
      </c>
      <c r="B13786" t="s">
        <v>51</v>
      </c>
      <c r="C13786" t="s">
        <v>75</v>
      </c>
      <c r="D13786" t="s">
        <v>83</v>
      </c>
      <c r="E13786" t="s">
        <v>85</v>
      </c>
      <c r="F13786" t="s">
        <v>90</v>
      </c>
      <c r="G13786" t="s">
        <v>45</v>
      </c>
      <c r="H13786" t="s">
        <v>147</v>
      </c>
      <c r="I13786" s="1">
        <v>45910</v>
      </c>
      <c r="J13786">
        <v>8057</v>
      </c>
      <c r="K13786">
        <v>301</v>
      </c>
      <c r="L13786">
        <v>299</v>
      </c>
      <c r="M13786" t="s">
        <v>123</v>
      </c>
      <c r="N13786" t="s">
        <v>17</v>
      </c>
      <c r="O13786" t="s">
        <v>14</v>
      </c>
      <c r="P13786">
        <v>2.4773999999999998</v>
      </c>
      <c r="Q13786">
        <v>740.74259999999992</v>
      </c>
      <c r="R13786">
        <f>MONTH('COCOCART INDIA DATA'!$I13786)</f>
        <v>9</v>
      </c>
      <c r="S13786" t="str">
        <f>TEXT(Table2[[#This Row],[Date]],"mmm")</f>
        <v>Sep</v>
      </c>
      <c r="T13786">
        <f>DAY(Table2[[#This Row],[Date]])</f>
        <v>10</v>
      </c>
      <c r="U13786" t="str">
        <f>TEXT(Table2[[#This Row],[Date]],"ddd")</f>
        <v>Wed</v>
      </c>
    </row>
    <row r="13787" spans="1:21" x14ac:dyDescent="0.25">
      <c r="A13787" s="9">
        <v>2400053794</v>
      </c>
      <c r="B13787" t="s">
        <v>35</v>
      </c>
      <c r="C13787" t="s">
        <v>75</v>
      </c>
      <c r="D13787" t="s">
        <v>83</v>
      </c>
      <c r="E13787" t="s">
        <v>85</v>
      </c>
      <c r="F13787" t="s">
        <v>91</v>
      </c>
      <c r="G13787" t="s">
        <v>46</v>
      </c>
      <c r="H13787" t="s">
        <v>147</v>
      </c>
      <c r="I13787" s="1">
        <v>45910</v>
      </c>
      <c r="J13787">
        <v>91</v>
      </c>
      <c r="K13787">
        <v>78</v>
      </c>
      <c r="L13787">
        <v>5</v>
      </c>
      <c r="M13787" t="s">
        <v>124</v>
      </c>
      <c r="N13787" t="s">
        <v>40</v>
      </c>
      <c r="O13787" t="s">
        <v>18</v>
      </c>
      <c r="P13787">
        <v>4.7065000000000001</v>
      </c>
      <c r="Q13787">
        <v>23.532499999999999</v>
      </c>
      <c r="R13787">
        <f>MONTH('COCOCART INDIA DATA'!$I13787)</f>
        <v>9</v>
      </c>
      <c r="S13787" t="str">
        <f>TEXT(Table2[[#This Row],[Date]],"mmm")</f>
        <v>Sep</v>
      </c>
      <c r="T13787">
        <f>DAY(Table2[[#This Row],[Date]])</f>
        <v>10</v>
      </c>
      <c r="U13787" t="str">
        <f>TEXT(Table2[[#This Row],[Date]],"ddd")</f>
        <v>Wed</v>
      </c>
    </row>
    <row r="13788" spans="1:21" x14ac:dyDescent="0.25">
      <c r="A13788" s="9">
        <v>2400053795</v>
      </c>
      <c r="B13788" t="s">
        <v>22</v>
      </c>
      <c r="C13788" t="s">
        <v>75</v>
      </c>
      <c r="D13788" t="s">
        <v>83</v>
      </c>
      <c r="E13788" t="s">
        <v>85</v>
      </c>
      <c r="F13788" t="s">
        <v>90</v>
      </c>
      <c r="G13788" t="s">
        <v>43</v>
      </c>
      <c r="H13788" t="s">
        <v>149</v>
      </c>
      <c r="I13788" s="1">
        <v>45910</v>
      </c>
      <c r="J13788">
        <v>3122</v>
      </c>
      <c r="K13788">
        <v>208</v>
      </c>
      <c r="L13788">
        <v>131</v>
      </c>
      <c r="M13788" t="s">
        <v>125</v>
      </c>
      <c r="N13788" t="s">
        <v>40</v>
      </c>
      <c r="O13788" t="s">
        <v>14</v>
      </c>
      <c r="P13788">
        <v>9.2086000000000006</v>
      </c>
      <c r="Q13788">
        <v>1206.3266000000001</v>
      </c>
      <c r="R13788">
        <f>MONTH('COCOCART INDIA DATA'!$I13788)</f>
        <v>9</v>
      </c>
      <c r="S13788" t="str">
        <f>TEXT(Table2[[#This Row],[Date]],"mmm")</f>
        <v>Sep</v>
      </c>
      <c r="T13788">
        <f>DAY(Table2[[#This Row],[Date]])</f>
        <v>10</v>
      </c>
      <c r="U13788" t="str">
        <f>TEXT(Table2[[#This Row],[Date]],"ddd")</f>
        <v>Wed</v>
      </c>
    </row>
    <row r="13789" spans="1:21" x14ac:dyDescent="0.25">
      <c r="A13789" s="9">
        <v>2400053796</v>
      </c>
      <c r="B13789" t="s">
        <v>22</v>
      </c>
      <c r="C13789" t="s">
        <v>76</v>
      </c>
      <c r="D13789" t="s">
        <v>83</v>
      </c>
      <c r="E13789" t="s">
        <v>85</v>
      </c>
      <c r="F13789" t="s">
        <v>91</v>
      </c>
      <c r="G13789" t="s">
        <v>12</v>
      </c>
      <c r="H13789" t="s">
        <v>149</v>
      </c>
      <c r="I13789" s="1">
        <v>45910</v>
      </c>
      <c r="J13789">
        <v>5033</v>
      </c>
      <c r="K13789">
        <v>97</v>
      </c>
      <c r="L13789">
        <v>360</v>
      </c>
      <c r="M13789" t="s">
        <v>126</v>
      </c>
      <c r="N13789" t="s">
        <v>13</v>
      </c>
      <c r="O13789" t="s">
        <v>14</v>
      </c>
      <c r="P13789">
        <v>6.0983000000000001</v>
      </c>
      <c r="Q13789">
        <v>2195.3879999999999</v>
      </c>
      <c r="R13789">
        <f>MONTH('COCOCART INDIA DATA'!$I13789)</f>
        <v>9</v>
      </c>
      <c r="S13789" t="str">
        <f>TEXT(Table2[[#This Row],[Date]],"mmm")</f>
        <v>Sep</v>
      </c>
      <c r="T13789">
        <f>DAY(Table2[[#This Row],[Date]])</f>
        <v>10</v>
      </c>
      <c r="U13789" t="str">
        <f>TEXT(Table2[[#This Row],[Date]],"ddd")</f>
        <v>Wed</v>
      </c>
    </row>
    <row r="13790" spans="1:21" x14ac:dyDescent="0.25">
      <c r="A13790" s="9">
        <v>2400053797</v>
      </c>
      <c r="B13790" t="s">
        <v>47</v>
      </c>
      <c r="C13790" t="s">
        <v>77</v>
      </c>
      <c r="D13790" t="s">
        <v>83</v>
      </c>
      <c r="E13790" t="s">
        <v>84</v>
      </c>
      <c r="F13790" t="s">
        <v>88</v>
      </c>
      <c r="G13790" t="s">
        <v>53</v>
      </c>
      <c r="H13790" t="s">
        <v>149</v>
      </c>
      <c r="I13790" s="1">
        <v>45910</v>
      </c>
      <c r="J13790">
        <v>2184</v>
      </c>
      <c r="K13790">
        <v>199</v>
      </c>
      <c r="L13790">
        <v>182</v>
      </c>
      <c r="M13790" t="s">
        <v>127</v>
      </c>
      <c r="N13790" t="s">
        <v>40</v>
      </c>
      <c r="O13790" t="s">
        <v>18</v>
      </c>
      <c r="P13790">
        <v>8.2429000000000006</v>
      </c>
      <c r="Q13790">
        <v>1500.2078000000001</v>
      </c>
      <c r="R13790">
        <f>MONTH('COCOCART INDIA DATA'!$I13790)</f>
        <v>9</v>
      </c>
      <c r="S13790" t="str">
        <f>TEXT(Table2[[#This Row],[Date]],"mmm")</f>
        <v>Sep</v>
      </c>
      <c r="T13790">
        <f>DAY(Table2[[#This Row],[Date]])</f>
        <v>10</v>
      </c>
      <c r="U13790" t="str">
        <f>TEXT(Table2[[#This Row],[Date]],"ddd")</f>
        <v>Wed</v>
      </c>
    </row>
    <row r="13791" spans="1:21" x14ac:dyDescent="0.25">
      <c r="A13791" s="9">
        <v>2400053798</v>
      </c>
      <c r="B13791" t="s">
        <v>33</v>
      </c>
      <c r="C13791" t="s">
        <v>78</v>
      </c>
      <c r="D13791" t="s">
        <v>83</v>
      </c>
      <c r="E13791" t="s">
        <v>84</v>
      </c>
      <c r="F13791" t="s">
        <v>89</v>
      </c>
      <c r="G13791" t="s">
        <v>12</v>
      </c>
      <c r="H13791" t="s">
        <v>149</v>
      </c>
      <c r="I13791" s="1">
        <v>45910</v>
      </c>
      <c r="J13791">
        <v>721</v>
      </c>
      <c r="K13791">
        <v>182</v>
      </c>
      <c r="L13791">
        <v>41</v>
      </c>
      <c r="M13791" t="s">
        <v>128</v>
      </c>
      <c r="N13791" t="s">
        <v>13</v>
      </c>
      <c r="O13791" t="s">
        <v>14</v>
      </c>
      <c r="P13791">
        <v>6.0983000000000001</v>
      </c>
      <c r="Q13791">
        <v>250.03030000000001</v>
      </c>
      <c r="R13791">
        <f>MONTH('COCOCART INDIA DATA'!$I13791)</f>
        <v>9</v>
      </c>
      <c r="S13791" t="str">
        <f>TEXT(Table2[[#This Row],[Date]],"mmm")</f>
        <v>Sep</v>
      </c>
      <c r="T13791">
        <f>DAY(Table2[[#This Row],[Date]])</f>
        <v>10</v>
      </c>
      <c r="U13791" t="str">
        <f>TEXT(Table2[[#This Row],[Date]],"ddd")</f>
        <v>Wed</v>
      </c>
    </row>
    <row r="13792" spans="1:21" x14ac:dyDescent="0.25">
      <c r="A13792" s="9">
        <v>2400053799</v>
      </c>
      <c r="B13792" t="s">
        <v>24</v>
      </c>
      <c r="C13792" t="s">
        <v>78</v>
      </c>
      <c r="D13792" t="s">
        <v>83</v>
      </c>
      <c r="E13792" t="s">
        <v>85</v>
      </c>
      <c r="F13792" t="s">
        <v>90</v>
      </c>
      <c r="G13792" t="s">
        <v>21</v>
      </c>
      <c r="H13792" t="s">
        <v>149</v>
      </c>
      <c r="I13792" s="1">
        <v>45910</v>
      </c>
      <c r="J13792">
        <v>5061</v>
      </c>
      <c r="K13792">
        <v>217</v>
      </c>
      <c r="L13792">
        <v>390</v>
      </c>
      <c r="M13792" t="s">
        <v>129</v>
      </c>
      <c r="N13792" t="s">
        <v>13</v>
      </c>
      <c r="O13792" t="s">
        <v>18</v>
      </c>
      <c r="P13792">
        <v>6.0811000000000002</v>
      </c>
      <c r="Q13792">
        <v>2371.6289999999999</v>
      </c>
      <c r="R13792">
        <f>MONTH('COCOCART INDIA DATA'!$I13792)</f>
        <v>9</v>
      </c>
      <c r="S13792" t="str">
        <f>TEXT(Table2[[#This Row],[Date]],"mmm")</f>
        <v>Sep</v>
      </c>
      <c r="T13792">
        <f>DAY(Table2[[#This Row],[Date]])</f>
        <v>10</v>
      </c>
      <c r="U13792" t="str">
        <f>TEXT(Table2[[#This Row],[Date]],"ddd")</f>
        <v>Wed</v>
      </c>
    </row>
    <row r="13793" spans="1:21" x14ac:dyDescent="0.25">
      <c r="A13793" s="9">
        <v>2400053800</v>
      </c>
      <c r="B13793" t="s">
        <v>33</v>
      </c>
      <c r="C13793" t="s">
        <v>79</v>
      </c>
      <c r="D13793" t="s">
        <v>83</v>
      </c>
      <c r="E13793" t="s">
        <v>85</v>
      </c>
      <c r="F13793" t="s">
        <v>91</v>
      </c>
      <c r="G13793" t="s">
        <v>16</v>
      </c>
      <c r="H13793" t="s">
        <v>151</v>
      </c>
      <c r="I13793" s="1">
        <v>45910</v>
      </c>
      <c r="J13793">
        <v>12152</v>
      </c>
      <c r="K13793">
        <v>26</v>
      </c>
      <c r="L13793">
        <v>1105</v>
      </c>
      <c r="M13793" t="s">
        <v>130</v>
      </c>
      <c r="N13793" t="s">
        <v>17</v>
      </c>
      <c r="O13793" t="s">
        <v>18</v>
      </c>
      <c r="P13793">
        <v>0.24049999999999999</v>
      </c>
      <c r="Q13793">
        <v>265.7525</v>
      </c>
      <c r="R13793">
        <f>MONTH('COCOCART INDIA DATA'!$I13793)</f>
        <v>9</v>
      </c>
      <c r="S13793" t="str">
        <f>TEXT(Table2[[#This Row],[Date]],"mmm")</f>
        <v>Sep</v>
      </c>
      <c r="T13793">
        <f>DAY(Table2[[#This Row],[Date]])</f>
        <v>10</v>
      </c>
      <c r="U13793" t="str">
        <f>TEXT(Table2[[#This Row],[Date]],"ddd")</f>
        <v>Wed</v>
      </c>
    </row>
    <row r="13794" spans="1:21" x14ac:dyDescent="0.25">
      <c r="A13794" s="9">
        <v>2400053801</v>
      </c>
      <c r="B13794" t="s">
        <v>22</v>
      </c>
      <c r="C13794" t="s">
        <v>80</v>
      </c>
      <c r="D13794" t="s">
        <v>83</v>
      </c>
      <c r="E13794" t="s">
        <v>85</v>
      </c>
      <c r="F13794" t="s">
        <v>90</v>
      </c>
      <c r="G13794" t="s">
        <v>49</v>
      </c>
      <c r="H13794" t="s">
        <v>151</v>
      </c>
      <c r="I13794" s="1">
        <v>45910</v>
      </c>
      <c r="J13794">
        <v>15526</v>
      </c>
      <c r="K13794">
        <v>47</v>
      </c>
      <c r="L13794">
        <v>1195</v>
      </c>
      <c r="M13794" t="s">
        <v>131</v>
      </c>
      <c r="N13794" t="s">
        <v>13</v>
      </c>
      <c r="O13794" t="s">
        <v>14</v>
      </c>
      <c r="P13794">
        <v>1.5934999999999999</v>
      </c>
      <c r="Q13794">
        <v>1904.2324999999998</v>
      </c>
      <c r="R13794">
        <f>MONTH('COCOCART INDIA DATA'!$I13794)</f>
        <v>9</v>
      </c>
      <c r="S13794" t="str">
        <f>TEXT(Table2[[#This Row],[Date]],"mmm")</f>
        <v>Sep</v>
      </c>
      <c r="T13794">
        <f>DAY(Table2[[#This Row],[Date]])</f>
        <v>10</v>
      </c>
      <c r="U13794" t="str">
        <f>TEXT(Table2[[#This Row],[Date]],"ddd")</f>
        <v>Wed</v>
      </c>
    </row>
    <row r="13795" spans="1:21" x14ac:dyDescent="0.25">
      <c r="A13795" s="9">
        <v>2400053802</v>
      </c>
      <c r="B13795" t="s">
        <v>11</v>
      </c>
      <c r="C13795" t="s">
        <v>79</v>
      </c>
      <c r="D13795" t="s">
        <v>83</v>
      </c>
      <c r="E13795" t="s">
        <v>85</v>
      </c>
      <c r="F13795" t="s">
        <v>91</v>
      </c>
      <c r="G13795" t="s">
        <v>41</v>
      </c>
      <c r="H13795" t="s">
        <v>151</v>
      </c>
      <c r="I13795" s="1">
        <v>45910</v>
      </c>
      <c r="J13795">
        <v>14525</v>
      </c>
      <c r="K13795">
        <v>60</v>
      </c>
      <c r="L13795">
        <v>581</v>
      </c>
      <c r="M13795" t="s">
        <v>132</v>
      </c>
      <c r="N13795" t="s">
        <v>40</v>
      </c>
      <c r="O13795" t="s">
        <v>14</v>
      </c>
      <c r="P13795">
        <v>6.3415999999999997</v>
      </c>
      <c r="Q13795">
        <v>3684.4695999999999</v>
      </c>
      <c r="R13795">
        <f>MONTH('COCOCART INDIA DATA'!$I13795)</f>
        <v>9</v>
      </c>
      <c r="S13795" t="str">
        <f>TEXT(Table2[[#This Row],[Date]],"mmm")</f>
        <v>Sep</v>
      </c>
      <c r="T13795">
        <f>DAY(Table2[[#This Row],[Date]])</f>
        <v>10</v>
      </c>
      <c r="U13795" t="str">
        <f>TEXT(Table2[[#This Row],[Date]],"ddd")</f>
        <v>Wed</v>
      </c>
    </row>
    <row r="13796" spans="1:21" x14ac:dyDescent="0.25">
      <c r="A13796" s="9">
        <v>2400053803</v>
      </c>
      <c r="B13796" t="s">
        <v>33</v>
      </c>
      <c r="C13796" t="s">
        <v>79</v>
      </c>
      <c r="D13796" t="s">
        <v>83</v>
      </c>
      <c r="E13796" t="s">
        <v>84</v>
      </c>
      <c r="F13796" t="s">
        <v>89</v>
      </c>
      <c r="G13796" t="s">
        <v>12</v>
      </c>
      <c r="H13796" t="s">
        <v>153</v>
      </c>
      <c r="I13796" s="1">
        <v>45910</v>
      </c>
      <c r="J13796">
        <v>2485</v>
      </c>
      <c r="K13796">
        <v>98</v>
      </c>
      <c r="L13796">
        <v>131</v>
      </c>
      <c r="M13796" t="s">
        <v>133</v>
      </c>
      <c r="N13796" t="s">
        <v>13</v>
      </c>
      <c r="O13796" t="s">
        <v>14</v>
      </c>
      <c r="P13796">
        <v>6.0983000000000001</v>
      </c>
      <c r="Q13796">
        <v>798.87729999999999</v>
      </c>
      <c r="R13796">
        <f>MONTH('COCOCART INDIA DATA'!$I13796)</f>
        <v>9</v>
      </c>
      <c r="S13796" t="str">
        <f>TEXT(Table2[[#This Row],[Date]],"mmm")</f>
        <v>Sep</v>
      </c>
      <c r="T13796">
        <f>DAY(Table2[[#This Row],[Date]])</f>
        <v>10</v>
      </c>
      <c r="U13796" t="str">
        <f>TEXT(Table2[[#This Row],[Date]],"ddd")</f>
        <v>Wed</v>
      </c>
    </row>
    <row r="13797" spans="1:21" x14ac:dyDescent="0.25">
      <c r="A13797" s="9">
        <v>2400053804</v>
      </c>
      <c r="B13797" t="s">
        <v>29</v>
      </c>
      <c r="C13797" t="s">
        <v>80</v>
      </c>
      <c r="D13797" t="s">
        <v>83</v>
      </c>
      <c r="E13797" t="s">
        <v>84</v>
      </c>
      <c r="F13797" t="s">
        <v>89</v>
      </c>
      <c r="G13797" t="s">
        <v>32</v>
      </c>
      <c r="H13797" t="s">
        <v>153</v>
      </c>
      <c r="I13797" s="1">
        <v>45910</v>
      </c>
      <c r="J13797">
        <v>7091</v>
      </c>
      <c r="K13797">
        <v>253</v>
      </c>
      <c r="L13797">
        <v>245</v>
      </c>
      <c r="M13797" t="s">
        <v>134</v>
      </c>
      <c r="N13797" t="s">
        <v>13</v>
      </c>
      <c r="O13797" t="s">
        <v>14</v>
      </c>
      <c r="P13797">
        <v>1.8652</v>
      </c>
      <c r="Q13797">
        <v>456.97399999999999</v>
      </c>
      <c r="R13797">
        <f>MONTH('COCOCART INDIA DATA'!$I13797)</f>
        <v>9</v>
      </c>
      <c r="S13797" t="str">
        <f>TEXT(Table2[[#This Row],[Date]],"mmm")</f>
        <v>Sep</v>
      </c>
      <c r="T13797">
        <f>DAY(Table2[[#This Row],[Date]])</f>
        <v>10</v>
      </c>
      <c r="U13797" t="str">
        <f>TEXT(Table2[[#This Row],[Date]],"ddd")</f>
        <v>Wed</v>
      </c>
    </row>
    <row r="13798" spans="1:21" x14ac:dyDescent="0.25">
      <c r="A13798" s="9">
        <v>2400053805</v>
      </c>
      <c r="B13798" t="s">
        <v>15</v>
      </c>
      <c r="C13798" t="s">
        <v>79</v>
      </c>
      <c r="D13798" t="s">
        <v>83</v>
      </c>
      <c r="E13798" t="s">
        <v>85</v>
      </c>
      <c r="F13798" t="s">
        <v>90</v>
      </c>
      <c r="G13798" t="s">
        <v>52</v>
      </c>
      <c r="H13798" t="s">
        <v>153</v>
      </c>
      <c r="I13798" s="1">
        <v>45911</v>
      </c>
      <c r="J13798">
        <v>6846</v>
      </c>
      <c r="K13798">
        <v>647</v>
      </c>
      <c r="L13798">
        <v>428</v>
      </c>
      <c r="M13798" t="s">
        <v>135</v>
      </c>
      <c r="N13798" t="s">
        <v>40</v>
      </c>
      <c r="O13798" t="s">
        <v>14</v>
      </c>
      <c r="P13798">
        <v>2.8</v>
      </c>
      <c r="Q13798">
        <v>1198.3999999999999</v>
      </c>
      <c r="R13798">
        <f>MONTH('COCOCART INDIA DATA'!$I13798)</f>
        <v>9</v>
      </c>
      <c r="S13798" t="str">
        <f>TEXT(Table2[[#This Row],[Date]],"mmm")</f>
        <v>Sep</v>
      </c>
      <c r="T13798">
        <f>DAY(Table2[[#This Row],[Date]])</f>
        <v>11</v>
      </c>
      <c r="U13798" t="str">
        <f>TEXT(Table2[[#This Row],[Date]],"ddd")</f>
        <v>Thu</v>
      </c>
    </row>
    <row r="13799" spans="1:21" x14ac:dyDescent="0.25">
      <c r="A13799" s="9">
        <v>2400053806</v>
      </c>
      <c r="B13799" t="s">
        <v>64</v>
      </c>
      <c r="C13799" t="s">
        <v>79</v>
      </c>
      <c r="D13799" t="s">
        <v>83</v>
      </c>
      <c r="E13799" t="s">
        <v>85</v>
      </c>
      <c r="F13799" t="s">
        <v>91</v>
      </c>
      <c r="G13799" t="s">
        <v>30</v>
      </c>
      <c r="H13799" t="s">
        <v>153</v>
      </c>
      <c r="I13799" s="1">
        <v>45911</v>
      </c>
      <c r="J13799">
        <v>1204</v>
      </c>
      <c r="K13799">
        <v>273</v>
      </c>
      <c r="L13799">
        <v>49</v>
      </c>
      <c r="M13799" t="s">
        <v>136</v>
      </c>
      <c r="N13799" t="s">
        <v>13</v>
      </c>
      <c r="O13799" t="s">
        <v>18</v>
      </c>
      <c r="P13799">
        <v>0.89900000000000002</v>
      </c>
      <c r="Q13799">
        <v>44.051000000000002</v>
      </c>
      <c r="R13799">
        <f>MONTH('COCOCART INDIA DATA'!$I13799)</f>
        <v>9</v>
      </c>
      <c r="S13799" t="str">
        <f>TEXT(Table2[[#This Row],[Date]],"mmm")</f>
        <v>Sep</v>
      </c>
      <c r="T13799">
        <f>DAY(Table2[[#This Row],[Date]])</f>
        <v>11</v>
      </c>
      <c r="U13799" t="str">
        <f>TEXT(Table2[[#This Row],[Date]],"ddd")</f>
        <v>Thu</v>
      </c>
    </row>
    <row r="13800" spans="1:21" x14ac:dyDescent="0.25">
      <c r="A13800" s="9">
        <v>2400053807</v>
      </c>
      <c r="B13800" t="s">
        <v>63</v>
      </c>
      <c r="C13800" t="s">
        <v>79</v>
      </c>
      <c r="D13800" t="s">
        <v>83</v>
      </c>
      <c r="E13800" t="s">
        <v>85</v>
      </c>
      <c r="F13800" t="s">
        <v>90</v>
      </c>
      <c r="G13800" t="s">
        <v>58</v>
      </c>
      <c r="H13800" t="s">
        <v>153</v>
      </c>
      <c r="I13800" s="1">
        <v>45911</v>
      </c>
      <c r="J13800">
        <v>1883</v>
      </c>
      <c r="K13800">
        <v>83</v>
      </c>
      <c r="L13800">
        <v>111</v>
      </c>
      <c r="M13800" t="s">
        <v>137</v>
      </c>
      <c r="N13800" t="s">
        <v>13</v>
      </c>
      <c r="O13800" t="s">
        <v>18</v>
      </c>
      <c r="P13800">
        <v>5.0198</v>
      </c>
      <c r="Q13800">
        <v>557.19780000000003</v>
      </c>
      <c r="R13800">
        <f>MONTH('COCOCART INDIA DATA'!$I13800)</f>
        <v>9</v>
      </c>
      <c r="S13800" t="str">
        <f>TEXT(Table2[[#This Row],[Date]],"mmm")</f>
        <v>Sep</v>
      </c>
      <c r="T13800">
        <f>DAY(Table2[[#This Row],[Date]])</f>
        <v>11</v>
      </c>
      <c r="U13800" t="str">
        <f>TEXT(Table2[[#This Row],[Date]],"ddd")</f>
        <v>Thu</v>
      </c>
    </row>
    <row r="13801" spans="1:21" x14ac:dyDescent="0.25">
      <c r="A13801" s="9">
        <v>2400053808</v>
      </c>
      <c r="B13801" t="s">
        <v>57</v>
      </c>
      <c r="C13801" t="s">
        <v>79</v>
      </c>
      <c r="D13801" t="s">
        <v>83</v>
      </c>
      <c r="E13801" t="s">
        <v>85</v>
      </c>
      <c r="F13801" t="s">
        <v>91</v>
      </c>
      <c r="G13801" t="s">
        <v>48</v>
      </c>
      <c r="H13801" t="s">
        <v>153</v>
      </c>
      <c r="I13801" s="1">
        <v>45911</v>
      </c>
      <c r="J13801">
        <v>2723</v>
      </c>
      <c r="K13801">
        <v>194</v>
      </c>
      <c r="L13801">
        <v>144</v>
      </c>
      <c r="M13801" t="s">
        <v>138</v>
      </c>
      <c r="N13801" t="s">
        <v>40</v>
      </c>
      <c r="O13801" t="s">
        <v>18</v>
      </c>
      <c r="P13801">
        <v>11.4688</v>
      </c>
      <c r="Q13801">
        <v>1651.5072</v>
      </c>
      <c r="R13801">
        <f>MONTH('COCOCART INDIA DATA'!$I13801)</f>
        <v>9</v>
      </c>
      <c r="S13801" t="str">
        <f>TEXT(Table2[[#This Row],[Date]],"mmm")</f>
        <v>Sep</v>
      </c>
      <c r="T13801">
        <f>DAY(Table2[[#This Row],[Date]])</f>
        <v>11</v>
      </c>
      <c r="U13801" t="str">
        <f>TEXT(Table2[[#This Row],[Date]],"ddd")</f>
        <v>Thu</v>
      </c>
    </row>
    <row r="13802" spans="1:21" x14ac:dyDescent="0.25">
      <c r="A13802" s="9">
        <v>2400053809</v>
      </c>
      <c r="B13802" t="s">
        <v>27</v>
      </c>
      <c r="C13802" t="s">
        <v>66</v>
      </c>
      <c r="D13802" t="s">
        <v>82</v>
      </c>
      <c r="E13802" t="s">
        <v>84</v>
      </c>
      <c r="F13802" t="s">
        <v>88</v>
      </c>
      <c r="G13802" t="s">
        <v>23</v>
      </c>
      <c r="H13802" t="s">
        <v>153</v>
      </c>
      <c r="I13802" s="1">
        <v>45911</v>
      </c>
      <c r="J13802">
        <v>7196</v>
      </c>
      <c r="K13802">
        <v>104</v>
      </c>
      <c r="L13802">
        <v>219</v>
      </c>
      <c r="M13802" t="s">
        <v>139</v>
      </c>
      <c r="N13802" t="s">
        <v>17</v>
      </c>
      <c r="O13802" t="s">
        <v>18</v>
      </c>
      <c r="P13802">
        <v>7.8910999999999998</v>
      </c>
      <c r="Q13802">
        <v>1728.1508999999999</v>
      </c>
      <c r="R13802">
        <f>MONTH('COCOCART INDIA DATA'!$I13802)</f>
        <v>9</v>
      </c>
      <c r="S13802" t="str">
        <f>TEXT(Table2[[#This Row],[Date]],"mmm")</f>
        <v>Sep</v>
      </c>
      <c r="T13802">
        <f>DAY(Table2[[#This Row],[Date]])</f>
        <v>11</v>
      </c>
      <c r="U13802" t="str">
        <f>TEXT(Table2[[#This Row],[Date]],"ddd")</f>
        <v>Thu</v>
      </c>
    </row>
    <row r="13803" spans="1:21" x14ac:dyDescent="0.25">
      <c r="A13803" s="9">
        <v>2400053810</v>
      </c>
      <c r="B13803" t="s">
        <v>24</v>
      </c>
      <c r="C13803" t="s">
        <v>66</v>
      </c>
      <c r="D13803" t="s">
        <v>83</v>
      </c>
      <c r="E13803" t="s">
        <v>84</v>
      </c>
      <c r="F13803" t="s">
        <v>89</v>
      </c>
      <c r="G13803" t="s">
        <v>12</v>
      </c>
      <c r="H13803" t="s">
        <v>152</v>
      </c>
      <c r="I13803" s="1">
        <v>45911</v>
      </c>
      <c r="J13803">
        <v>1078</v>
      </c>
      <c r="K13803">
        <v>307</v>
      </c>
      <c r="L13803">
        <v>49</v>
      </c>
      <c r="M13803" t="s">
        <v>140</v>
      </c>
      <c r="N13803" t="s">
        <v>13</v>
      </c>
      <c r="O13803" t="s">
        <v>14</v>
      </c>
      <c r="P13803">
        <v>6.0983000000000001</v>
      </c>
      <c r="Q13803">
        <v>298.81670000000003</v>
      </c>
      <c r="R13803">
        <f>MONTH('COCOCART INDIA DATA'!$I13803)</f>
        <v>9</v>
      </c>
      <c r="S13803" t="str">
        <f>TEXT(Table2[[#This Row],[Date]],"mmm")</f>
        <v>Sep</v>
      </c>
      <c r="T13803">
        <f>DAY(Table2[[#This Row],[Date]])</f>
        <v>11</v>
      </c>
      <c r="U13803" t="str">
        <f>TEXT(Table2[[#This Row],[Date]],"ddd")</f>
        <v>Thu</v>
      </c>
    </row>
    <row r="13804" spans="1:21" x14ac:dyDescent="0.25">
      <c r="A13804" s="9">
        <v>2400053811</v>
      </c>
      <c r="B13804" t="s">
        <v>55</v>
      </c>
      <c r="C13804" t="s">
        <v>66</v>
      </c>
      <c r="D13804" t="s">
        <v>82</v>
      </c>
      <c r="E13804" t="s">
        <v>85</v>
      </c>
      <c r="F13804" t="s">
        <v>90</v>
      </c>
      <c r="G13804" t="s">
        <v>39</v>
      </c>
      <c r="H13804" t="s">
        <v>152</v>
      </c>
      <c r="I13804" s="1">
        <v>45911</v>
      </c>
      <c r="J13804">
        <v>4998</v>
      </c>
      <c r="K13804">
        <v>67</v>
      </c>
      <c r="L13804">
        <v>385</v>
      </c>
      <c r="M13804" t="s">
        <v>141</v>
      </c>
      <c r="N13804" t="s">
        <v>40</v>
      </c>
      <c r="O13804" t="s">
        <v>14</v>
      </c>
      <c r="P13804">
        <v>2.8195000000000001</v>
      </c>
      <c r="Q13804">
        <v>1085.5074999999999</v>
      </c>
      <c r="R13804">
        <f>MONTH('COCOCART INDIA DATA'!$I13804)</f>
        <v>9</v>
      </c>
      <c r="S13804" t="str">
        <f>TEXT(Table2[[#This Row],[Date]],"mmm")</f>
        <v>Sep</v>
      </c>
      <c r="T13804">
        <f>DAY(Table2[[#This Row],[Date]])</f>
        <v>11</v>
      </c>
      <c r="U13804" t="str">
        <f>TEXT(Table2[[#This Row],[Date]],"ddd")</f>
        <v>Thu</v>
      </c>
    </row>
    <row r="13805" spans="1:21" x14ac:dyDescent="0.25">
      <c r="A13805" s="9">
        <v>2400053812</v>
      </c>
      <c r="B13805" t="s">
        <v>61</v>
      </c>
      <c r="C13805" t="s">
        <v>66</v>
      </c>
      <c r="D13805" t="s">
        <v>83</v>
      </c>
      <c r="E13805" t="s">
        <v>85</v>
      </c>
      <c r="F13805" t="s">
        <v>91</v>
      </c>
      <c r="G13805" t="s">
        <v>53</v>
      </c>
      <c r="H13805" t="s">
        <v>152</v>
      </c>
      <c r="I13805" s="1">
        <v>45911</v>
      </c>
      <c r="J13805">
        <v>8127</v>
      </c>
      <c r="K13805">
        <v>206</v>
      </c>
      <c r="L13805">
        <v>581</v>
      </c>
      <c r="M13805" t="s">
        <v>142</v>
      </c>
      <c r="N13805" t="s">
        <v>40</v>
      </c>
      <c r="O13805" t="s">
        <v>18</v>
      </c>
      <c r="P13805">
        <v>8.2429000000000006</v>
      </c>
      <c r="Q13805">
        <v>4789.1249000000007</v>
      </c>
      <c r="R13805">
        <f>MONTH('COCOCART INDIA DATA'!$I13805)</f>
        <v>9</v>
      </c>
      <c r="S13805" t="str">
        <f>TEXT(Table2[[#This Row],[Date]],"mmm")</f>
        <v>Sep</v>
      </c>
      <c r="T13805">
        <f>DAY(Table2[[#This Row],[Date]])</f>
        <v>11</v>
      </c>
      <c r="U13805" t="str">
        <f>TEXT(Table2[[#This Row],[Date]],"ddd")</f>
        <v>Thu</v>
      </c>
    </row>
    <row r="13806" spans="1:21" x14ac:dyDescent="0.25">
      <c r="A13806" s="9">
        <v>2400053813</v>
      </c>
      <c r="B13806" t="s">
        <v>42</v>
      </c>
      <c r="C13806" t="s">
        <v>66</v>
      </c>
      <c r="D13806" t="s">
        <v>83</v>
      </c>
      <c r="E13806" t="s">
        <v>85</v>
      </c>
      <c r="F13806" t="s">
        <v>90</v>
      </c>
      <c r="G13806" t="s">
        <v>30</v>
      </c>
      <c r="H13806" t="s">
        <v>146</v>
      </c>
      <c r="I13806" s="1">
        <v>45911</v>
      </c>
      <c r="J13806">
        <v>6006</v>
      </c>
      <c r="K13806">
        <v>202</v>
      </c>
      <c r="L13806">
        <v>273</v>
      </c>
      <c r="M13806" t="s">
        <v>143</v>
      </c>
      <c r="N13806" t="s">
        <v>13</v>
      </c>
      <c r="O13806" t="s">
        <v>18</v>
      </c>
      <c r="P13806">
        <v>0.89900000000000002</v>
      </c>
      <c r="Q13806">
        <v>245.42699999999999</v>
      </c>
      <c r="R13806">
        <f>MONTH('COCOCART INDIA DATA'!$I13806)</f>
        <v>9</v>
      </c>
      <c r="S13806" t="str">
        <f>TEXT(Table2[[#This Row],[Date]],"mmm")</f>
        <v>Sep</v>
      </c>
      <c r="T13806">
        <f>DAY(Table2[[#This Row],[Date]])</f>
        <v>11</v>
      </c>
      <c r="U13806" t="str">
        <f>TEXT(Table2[[#This Row],[Date]],"ddd")</f>
        <v>Thu</v>
      </c>
    </row>
    <row r="13807" spans="1:21" x14ac:dyDescent="0.25">
      <c r="A13807" s="9">
        <v>2400053814</v>
      </c>
      <c r="B13807" t="s">
        <v>26</v>
      </c>
      <c r="C13807" t="s">
        <v>67</v>
      </c>
      <c r="D13807" t="s">
        <v>83</v>
      </c>
      <c r="E13807" t="s">
        <v>85</v>
      </c>
      <c r="F13807" t="s">
        <v>91</v>
      </c>
      <c r="G13807" t="s">
        <v>28</v>
      </c>
      <c r="H13807" t="s">
        <v>147</v>
      </c>
      <c r="I13807" s="1">
        <v>45911</v>
      </c>
      <c r="J13807">
        <v>13349</v>
      </c>
      <c r="K13807">
        <v>208</v>
      </c>
      <c r="L13807">
        <v>431</v>
      </c>
      <c r="M13807" t="s">
        <v>41</v>
      </c>
      <c r="N13807" t="s">
        <v>17</v>
      </c>
      <c r="O13807" t="s">
        <v>18</v>
      </c>
      <c r="P13807">
        <v>1.7625</v>
      </c>
      <c r="Q13807">
        <v>759.63749999999993</v>
      </c>
      <c r="R13807">
        <f>MONTH('COCOCART INDIA DATA'!$I13807)</f>
        <v>9</v>
      </c>
      <c r="S13807" t="str">
        <f>TEXT(Table2[[#This Row],[Date]],"mmm")</f>
        <v>Sep</v>
      </c>
      <c r="T13807">
        <f>DAY(Table2[[#This Row],[Date]])</f>
        <v>11</v>
      </c>
      <c r="U13807" t="str">
        <f>TEXT(Table2[[#This Row],[Date]],"ddd")</f>
        <v>Thu</v>
      </c>
    </row>
    <row r="13808" spans="1:21" x14ac:dyDescent="0.25">
      <c r="A13808" s="9">
        <v>2400053815</v>
      </c>
      <c r="B13808" t="s">
        <v>44</v>
      </c>
      <c r="C13808" t="s">
        <v>68</v>
      </c>
      <c r="D13808" t="s">
        <v>83</v>
      </c>
      <c r="E13808" t="s">
        <v>84</v>
      </c>
      <c r="F13808" t="s">
        <v>89</v>
      </c>
      <c r="G13808" t="s">
        <v>12</v>
      </c>
      <c r="H13808" t="s">
        <v>148</v>
      </c>
      <c r="I13808" s="1">
        <v>45911</v>
      </c>
      <c r="J13808">
        <v>994</v>
      </c>
      <c r="K13808">
        <v>42</v>
      </c>
      <c r="L13808">
        <v>50</v>
      </c>
      <c r="M13808" t="s">
        <v>92</v>
      </c>
      <c r="N13808" t="s">
        <v>13</v>
      </c>
      <c r="O13808" t="s">
        <v>14</v>
      </c>
      <c r="P13808">
        <v>6.0983000000000001</v>
      </c>
      <c r="Q13808">
        <v>304.91500000000002</v>
      </c>
      <c r="R13808">
        <f>MONTH('COCOCART INDIA DATA'!$I13808)</f>
        <v>9</v>
      </c>
      <c r="S13808" t="str">
        <f>TEXT(Table2[[#This Row],[Date]],"mmm")</f>
        <v>Sep</v>
      </c>
      <c r="T13808">
        <f>DAY(Table2[[#This Row],[Date]])</f>
        <v>11</v>
      </c>
      <c r="U13808" t="str">
        <f>TEXT(Table2[[#This Row],[Date]],"ddd")</f>
        <v>Thu</v>
      </c>
    </row>
    <row r="13809" spans="1:21" x14ac:dyDescent="0.25">
      <c r="A13809" s="9">
        <v>2400053816</v>
      </c>
      <c r="B13809" t="s">
        <v>50</v>
      </c>
      <c r="C13809" t="s">
        <v>69</v>
      </c>
      <c r="D13809" t="s">
        <v>83</v>
      </c>
      <c r="E13809" t="s">
        <v>84</v>
      </c>
      <c r="F13809" t="s">
        <v>89</v>
      </c>
      <c r="G13809" t="s">
        <v>12</v>
      </c>
      <c r="H13809" t="s">
        <v>149</v>
      </c>
      <c r="I13809" s="1">
        <v>45911</v>
      </c>
      <c r="J13809">
        <v>6160</v>
      </c>
      <c r="K13809">
        <v>163</v>
      </c>
      <c r="L13809">
        <v>363</v>
      </c>
      <c r="M13809" t="s">
        <v>93</v>
      </c>
      <c r="N13809" t="s">
        <v>13</v>
      </c>
      <c r="O13809" t="s">
        <v>14</v>
      </c>
      <c r="P13809">
        <v>6.0983000000000001</v>
      </c>
      <c r="Q13809">
        <v>2213.6829000000002</v>
      </c>
      <c r="R13809">
        <f>MONTH('COCOCART INDIA DATA'!$I13809)</f>
        <v>9</v>
      </c>
      <c r="S13809" t="str">
        <f>TEXT(Table2[[#This Row],[Date]],"mmm")</f>
        <v>Sep</v>
      </c>
      <c r="T13809">
        <f>DAY(Table2[[#This Row],[Date]])</f>
        <v>11</v>
      </c>
      <c r="U13809" t="str">
        <f>TEXT(Table2[[#This Row],[Date]],"ddd")</f>
        <v>Thu</v>
      </c>
    </row>
    <row r="13810" spans="1:21" x14ac:dyDescent="0.25">
      <c r="A13810" s="9">
        <v>2400053817</v>
      </c>
      <c r="B13810" t="s">
        <v>50</v>
      </c>
      <c r="C13810" t="s">
        <v>70</v>
      </c>
      <c r="D13810" t="s">
        <v>83</v>
      </c>
      <c r="E13810" t="s">
        <v>85</v>
      </c>
      <c r="F13810" t="s">
        <v>90</v>
      </c>
      <c r="G13810" t="s">
        <v>43</v>
      </c>
      <c r="H13810" t="s">
        <v>150</v>
      </c>
      <c r="I13810" s="1">
        <v>45911</v>
      </c>
      <c r="J13810">
        <v>2569</v>
      </c>
      <c r="K13810">
        <v>210</v>
      </c>
      <c r="L13810">
        <v>108</v>
      </c>
      <c r="M13810" t="s">
        <v>94</v>
      </c>
      <c r="N13810" t="s">
        <v>40</v>
      </c>
      <c r="O13810" t="s">
        <v>14</v>
      </c>
      <c r="P13810">
        <v>9.2086000000000006</v>
      </c>
      <c r="Q13810">
        <v>994.52880000000005</v>
      </c>
      <c r="R13810">
        <f>MONTH('COCOCART INDIA DATA'!$I13810)</f>
        <v>9</v>
      </c>
      <c r="S13810" t="str">
        <f>TEXT(Table2[[#This Row],[Date]],"mmm")</f>
        <v>Sep</v>
      </c>
      <c r="T13810">
        <f>DAY(Table2[[#This Row],[Date]])</f>
        <v>11</v>
      </c>
      <c r="U13810" t="str">
        <f>TEXT(Table2[[#This Row],[Date]],"ddd")</f>
        <v>Thu</v>
      </c>
    </row>
    <row r="13811" spans="1:21" x14ac:dyDescent="0.25">
      <c r="A13811" s="9">
        <v>2400053818</v>
      </c>
      <c r="B13811" t="s">
        <v>55</v>
      </c>
      <c r="C13811" t="s">
        <v>70</v>
      </c>
      <c r="D13811" t="s">
        <v>83</v>
      </c>
      <c r="E13811" t="s">
        <v>85</v>
      </c>
      <c r="F13811" t="s">
        <v>91</v>
      </c>
      <c r="G13811" t="s">
        <v>49</v>
      </c>
      <c r="H13811" t="s">
        <v>151</v>
      </c>
      <c r="I13811" s="1">
        <v>45911</v>
      </c>
      <c r="J13811">
        <v>3206</v>
      </c>
      <c r="K13811">
        <v>473</v>
      </c>
      <c r="L13811">
        <v>321</v>
      </c>
      <c r="M13811" t="s">
        <v>95</v>
      </c>
      <c r="N13811" t="s">
        <v>13</v>
      </c>
      <c r="O13811" t="s">
        <v>14</v>
      </c>
      <c r="P13811">
        <v>1.5934999999999999</v>
      </c>
      <c r="Q13811">
        <v>511.51349999999996</v>
      </c>
      <c r="R13811">
        <f>MONTH('COCOCART INDIA DATA'!$I13811)</f>
        <v>9</v>
      </c>
      <c r="S13811" t="str">
        <f>TEXT(Table2[[#This Row],[Date]],"mmm")</f>
        <v>Sep</v>
      </c>
      <c r="T13811">
        <f>DAY(Table2[[#This Row],[Date]])</f>
        <v>11</v>
      </c>
      <c r="U13811" t="str">
        <f>TEXT(Table2[[#This Row],[Date]],"ddd")</f>
        <v>Thu</v>
      </c>
    </row>
    <row r="13812" spans="1:21" x14ac:dyDescent="0.25">
      <c r="A13812" s="9">
        <v>2400053819</v>
      </c>
      <c r="B13812" t="s">
        <v>27</v>
      </c>
      <c r="C13812" t="s">
        <v>71</v>
      </c>
      <c r="D13812" t="s">
        <v>82</v>
      </c>
      <c r="E13812" t="s">
        <v>85</v>
      </c>
      <c r="F13812" t="s">
        <v>90</v>
      </c>
      <c r="G13812" t="s">
        <v>53</v>
      </c>
      <c r="H13812" t="s">
        <v>152</v>
      </c>
      <c r="I13812" s="1">
        <v>45911</v>
      </c>
      <c r="J13812">
        <v>665</v>
      </c>
      <c r="K13812">
        <v>112</v>
      </c>
      <c r="L13812">
        <v>52</v>
      </c>
      <c r="M13812" t="s">
        <v>37</v>
      </c>
      <c r="N13812" t="s">
        <v>40</v>
      </c>
      <c r="O13812" t="s">
        <v>18</v>
      </c>
      <c r="P13812">
        <v>8.2429000000000006</v>
      </c>
      <c r="Q13812">
        <v>428.63080000000002</v>
      </c>
      <c r="R13812">
        <f>MONTH('COCOCART INDIA DATA'!$I13812)</f>
        <v>9</v>
      </c>
      <c r="S13812" t="str">
        <f>TEXT(Table2[[#This Row],[Date]],"mmm")</f>
        <v>Sep</v>
      </c>
      <c r="T13812">
        <f>DAY(Table2[[#This Row],[Date]])</f>
        <v>11</v>
      </c>
      <c r="U13812" t="str">
        <f>TEXT(Table2[[#This Row],[Date]],"ddd")</f>
        <v>Thu</v>
      </c>
    </row>
    <row r="13813" spans="1:21" x14ac:dyDescent="0.25">
      <c r="A13813" s="9">
        <v>2400053820</v>
      </c>
      <c r="B13813" t="s">
        <v>24</v>
      </c>
      <c r="C13813" t="s">
        <v>71</v>
      </c>
      <c r="D13813" t="s">
        <v>83</v>
      </c>
      <c r="E13813" t="s">
        <v>85</v>
      </c>
      <c r="F13813" t="s">
        <v>91</v>
      </c>
      <c r="G13813" t="s">
        <v>54</v>
      </c>
      <c r="H13813" t="s">
        <v>153</v>
      </c>
      <c r="I13813" s="1">
        <v>45911</v>
      </c>
      <c r="J13813">
        <v>427</v>
      </c>
      <c r="K13813">
        <v>16</v>
      </c>
      <c r="L13813">
        <v>26</v>
      </c>
      <c r="M13813" t="s">
        <v>96</v>
      </c>
      <c r="N13813" t="s">
        <v>13</v>
      </c>
      <c r="O13813" t="s">
        <v>14</v>
      </c>
      <c r="P13813">
        <v>13.3485</v>
      </c>
      <c r="Q13813">
        <v>347.06099999999998</v>
      </c>
      <c r="R13813">
        <f>MONTH('COCOCART INDIA DATA'!$I13813)</f>
        <v>9</v>
      </c>
      <c r="S13813" t="str">
        <f>TEXT(Table2[[#This Row],[Date]],"mmm")</f>
        <v>Sep</v>
      </c>
      <c r="T13813">
        <f>DAY(Table2[[#This Row],[Date]])</f>
        <v>11</v>
      </c>
      <c r="U13813" t="str">
        <f>TEXT(Table2[[#This Row],[Date]],"ddd")</f>
        <v>Thu</v>
      </c>
    </row>
    <row r="13814" spans="1:21" x14ac:dyDescent="0.25">
      <c r="A13814" s="9">
        <v>2400053821</v>
      </c>
      <c r="B13814" t="s">
        <v>61</v>
      </c>
      <c r="C13814" t="s">
        <v>72</v>
      </c>
      <c r="D13814" t="s">
        <v>82</v>
      </c>
      <c r="E13814" t="s">
        <v>84</v>
      </c>
      <c r="F13814" t="s">
        <v>88</v>
      </c>
      <c r="G13814" t="s">
        <v>43</v>
      </c>
      <c r="H13814" t="s">
        <v>154</v>
      </c>
      <c r="I13814" s="1">
        <v>45911</v>
      </c>
      <c r="J13814">
        <v>5166</v>
      </c>
      <c r="K13814">
        <v>83</v>
      </c>
      <c r="L13814">
        <v>216</v>
      </c>
      <c r="M13814" t="s">
        <v>97</v>
      </c>
      <c r="N13814" t="s">
        <v>40</v>
      </c>
      <c r="O13814" t="s">
        <v>14</v>
      </c>
      <c r="P13814">
        <v>9.2086000000000006</v>
      </c>
      <c r="Q13814">
        <v>1989.0576000000001</v>
      </c>
      <c r="R13814">
        <f>MONTH('COCOCART INDIA DATA'!$I13814)</f>
        <v>9</v>
      </c>
      <c r="S13814" t="str">
        <f>TEXT(Table2[[#This Row],[Date]],"mmm")</f>
        <v>Sep</v>
      </c>
      <c r="T13814">
        <f>DAY(Table2[[#This Row],[Date]])</f>
        <v>11</v>
      </c>
      <c r="U13814" t="str">
        <f>TEXT(Table2[[#This Row],[Date]],"ddd")</f>
        <v>Thu</v>
      </c>
    </row>
    <row r="13815" spans="1:21" x14ac:dyDescent="0.25">
      <c r="A13815" s="9">
        <v>2400053822</v>
      </c>
      <c r="B13815" t="s">
        <v>51</v>
      </c>
      <c r="C13815" t="s">
        <v>73</v>
      </c>
      <c r="D13815" t="s">
        <v>82</v>
      </c>
      <c r="E13815" t="s">
        <v>84</v>
      </c>
      <c r="F13815" t="s">
        <v>89</v>
      </c>
      <c r="G13815" t="s">
        <v>21</v>
      </c>
      <c r="H13815" t="s">
        <v>155</v>
      </c>
      <c r="I13815" s="1">
        <v>45911</v>
      </c>
      <c r="J13815">
        <v>8603</v>
      </c>
      <c r="K13815">
        <v>93</v>
      </c>
      <c r="L13815">
        <v>574</v>
      </c>
      <c r="M13815" t="s">
        <v>98</v>
      </c>
      <c r="N13815" t="s">
        <v>13</v>
      </c>
      <c r="O13815" t="s">
        <v>18</v>
      </c>
      <c r="P13815">
        <v>6.0811000000000002</v>
      </c>
      <c r="Q13815">
        <v>3490.5514000000003</v>
      </c>
      <c r="R13815">
        <f>MONTH('COCOCART INDIA DATA'!$I13815)</f>
        <v>9</v>
      </c>
      <c r="S13815" t="str">
        <f>TEXT(Table2[[#This Row],[Date]],"mmm")</f>
        <v>Sep</v>
      </c>
      <c r="T13815">
        <f>DAY(Table2[[#This Row],[Date]])</f>
        <v>11</v>
      </c>
      <c r="U13815" t="str">
        <f>TEXT(Table2[[#This Row],[Date]],"ddd")</f>
        <v>Thu</v>
      </c>
    </row>
    <row r="13816" spans="1:21" x14ac:dyDescent="0.25">
      <c r="A13816" s="9">
        <v>2400053823</v>
      </c>
      <c r="B13816" t="s">
        <v>64</v>
      </c>
      <c r="C13816" t="s">
        <v>74</v>
      </c>
      <c r="D13816" t="s">
        <v>82</v>
      </c>
      <c r="E13816" t="s">
        <v>85</v>
      </c>
      <c r="F13816" t="s">
        <v>90</v>
      </c>
      <c r="G13816" t="s">
        <v>28</v>
      </c>
      <c r="H13816" t="s">
        <v>156</v>
      </c>
      <c r="I13816" s="1">
        <v>45911</v>
      </c>
      <c r="J13816">
        <v>1904</v>
      </c>
      <c r="K13816">
        <v>205</v>
      </c>
      <c r="L13816">
        <v>71</v>
      </c>
      <c r="M13816" t="s">
        <v>99</v>
      </c>
      <c r="N13816" t="s">
        <v>17</v>
      </c>
      <c r="O13816" t="s">
        <v>18</v>
      </c>
      <c r="P13816">
        <v>1.7625</v>
      </c>
      <c r="Q13816">
        <v>125.1375</v>
      </c>
      <c r="R13816">
        <f>MONTH('COCOCART INDIA DATA'!$I13816)</f>
        <v>9</v>
      </c>
      <c r="S13816" t="str">
        <f>TEXT(Table2[[#This Row],[Date]],"mmm")</f>
        <v>Sep</v>
      </c>
      <c r="T13816">
        <f>DAY(Table2[[#This Row],[Date]])</f>
        <v>11</v>
      </c>
      <c r="U13816" t="str">
        <f>TEXT(Table2[[#This Row],[Date]],"ddd")</f>
        <v>Thu</v>
      </c>
    </row>
    <row r="13817" spans="1:21" x14ac:dyDescent="0.25">
      <c r="A13817" s="9">
        <v>2400053824</v>
      </c>
      <c r="B13817" t="s">
        <v>29</v>
      </c>
      <c r="C13817" t="s">
        <v>72</v>
      </c>
      <c r="D13817" t="s">
        <v>83</v>
      </c>
      <c r="E13817" t="s">
        <v>85</v>
      </c>
      <c r="F13817" t="s">
        <v>91</v>
      </c>
      <c r="G13817" t="s">
        <v>54</v>
      </c>
      <c r="H13817" t="s">
        <v>150</v>
      </c>
      <c r="I13817" s="1">
        <v>45911</v>
      </c>
      <c r="J13817">
        <v>3766</v>
      </c>
      <c r="K13817">
        <v>252</v>
      </c>
      <c r="L13817">
        <v>210</v>
      </c>
      <c r="M13817" t="s">
        <v>100</v>
      </c>
      <c r="N13817" t="s">
        <v>13</v>
      </c>
      <c r="O13817" t="s">
        <v>14</v>
      </c>
      <c r="P13817">
        <v>13.3485</v>
      </c>
      <c r="Q13817">
        <v>2803.1849999999999</v>
      </c>
      <c r="R13817">
        <f>MONTH('COCOCART INDIA DATA'!$I13817)</f>
        <v>9</v>
      </c>
      <c r="S13817" t="str">
        <f>TEXT(Table2[[#This Row],[Date]],"mmm")</f>
        <v>Sep</v>
      </c>
      <c r="T13817">
        <f>DAY(Table2[[#This Row],[Date]])</f>
        <v>11</v>
      </c>
      <c r="U13817" t="str">
        <f>TEXT(Table2[[#This Row],[Date]],"ddd")</f>
        <v>Thu</v>
      </c>
    </row>
    <row r="13818" spans="1:21" x14ac:dyDescent="0.25">
      <c r="A13818" s="9">
        <v>2400053825</v>
      </c>
      <c r="B13818" t="s">
        <v>42</v>
      </c>
      <c r="C13818" t="s">
        <v>73</v>
      </c>
      <c r="D13818" t="s">
        <v>83</v>
      </c>
      <c r="E13818" t="s">
        <v>85</v>
      </c>
      <c r="F13818" t="s">
        <v>90</v>
      </c>
      <c r="G13818" t="s">
        <v>16</v>
      </c>
      <c r="H13818" t="s">
        <v>150</v>
      </c>
      <c r="I13818" s="1">
        <v>45911</v>
      </c>
      <c r="J13818">
        <v>1337</v>
      </c>
      <c r="K13818">
        <v>17</v>
      </c>
      <c r="L13818">
        <v>134</v>
      </c>
      <c r="M13818" t="s">
        <v>101</v>
      </c>
      <c r="N13818" t="s">
        <v>17</v>
      </c>
      <c r="O13818" t="s">
        <v>18</v>
      </c>
      <c r="P13818">
        <v>0.24049999999999999</v>
      </c>
      <c r="Q13818">
        <v>32.226999999999997</v>
      </c>
      <c r="R13818">
        <f>MONTH('COCOCART INDIA DATA'!$I13818)</f>
        <v>9</v>
      </c>
      <c r="S13818" t="str">
        <f>TEXT(Table2[[#This Row],[Date]],"mmm")</f>
        <v>Sep</v>
      </c>
      <c r="T13818">
        <f>DAY(Table2[[#This Row],[Date]])</f>
        <v>11</v>
      </c>
      <c r="U13818" t="str">
        <f>TEXT(Table2[[#This Row],[Date]],"ddd")</f>
        <v>Thu</v>
      </c>
    </row>
    <row r="13819" spans="1:21" x14ac:dyDescent="0.25">
      <c r="A13819" s="9">
        <v>2400053826</v>
      </c>
      <c r="B13819" t="s">
        <v>63</v>
      </c>
      <c r="C13819" t="s">
        <v>74</v>
      </c>
      <c r="D13819" t="s">
        <v>83</v>
      </c>
      <c r="E13819" t="s">
        <v>85</v>
      </c>
      <c r="F13819" t="s">
        <v>91</v>
      </c>
      <c r="G13819" t="s">
        <v>36</v>
      </c>
      <c r="H13819" t="s">
        <v>150</v>
      </c>
      <c r="I13819" s="1">
        <v>45911</v>
      </c>
      <c r="J13819">
        <v>12775</v>
      </c>
      <c r="K13819">
        <v>347</v>
      </c>
      <c r="L13819">
        <v>913</v>
      </c>
      <c r="M13819" t="s">
        <v>102</v>
      </c>
      <c r="N13819" t="s">
        <v>13</v>
      </c>
      <c r="O13819" t="s">
        <v>14</v>
      </c>
      <c r="P13819">
        <v>2.2656000000000001</v>
      </c>
      <c r="Q13819">
        <v>2068.4928</v>
      </c>
      <c r="R13819">
        <f>MONTH('COCOCART INDIA DATA'!$I13819)</f>
        <v>9</v>
      </c>
      <c r="S13819" t="str">
        <f>TEXT(Table2[[#This Row],[Date]],"mmm")</f>
        <v>Sep</v>
      </c>
      <c r="T13819">
        <f>DAY(Table2[[#This Row],[Date]])</f>
        <v>11</v>
      </c>
      <c r="U13819" t="str">
        <f>TEXT(Table2[[#This Row],[Date]],"ddd")</f>
        <v>Thu</v>
      </c>
    </row>
    <row r="13820" spans="1:21" x14ac:dyDescent="0.25">
      <c r="A13820" s="9">
        <v>2400053827</v>
      </c>
      <c r="B13820" t="s">
        <v>33</v>
      </c>
      <c r="C13820" t="s">
        <v>75</v>
      </c>
      <c r="D13820" t="s">
        <v>82</v>
      </c>
      <c r="E13820" t="s">
        <v>84</v>
      </c>
      <c r="F13820" t="s">
        <v>89</v>
      </c>
      <c r="G13820" t="s">
        <v>52</v>
      </c>
      <c r="H13820" t="s">
        <v>154</v>
      </c>
      <c r="I13820" s="1">
        <v>45911</v>
      </c>
      <c r="J13820">
        <v>7812</v>
      </c>
      <c r="K13820">
        <v>40</v>
      </c>
      <c r="L13820">
        <v>601</v>
      </c>
      <c r="M13820" t="s">
        <v>103</v>
      </c>
      <c r="N13820" t="s">
        <v>40</v>
      </c>
      <c r="O13820" t="s">
        <v>14</v>
      </c>
      <c r="P13820">
        <v>2.8</v>
      </c>
      <c r="Q13820">
        <v>1682.8</v>
      </c>
      <c r="R13820">
        <f>MONTH('COCOCART INDIA DATA'!$I13820)</f>
        <v>9</v>
      </c>
      <c r="S13820" t="str">
        <f>TEXT(Table2[[#This Row],[Date]],"mmm")</f>
        <v>Sep</v>
      </c>
      <c r="T13820">
        <f>DAY(Table2[[#This Row],[Date]])</f>
        <v>11</v>
      </c>
      <c r="U13820" t="str">
        <f>TEXT(Table2[[#This Row],[Date]],"ddd")</f>
        <v>Thu</v>
      </c>
    </row>
    <row r="13821" spans="1:21" x14ac:dyDescent="0.25">
      <c r="A13821" s="9">
        <v>2400053828</v>
      </c>
      <c r="B13821" t="s">
        <v>27</v>
      </c>
      <c r="C13821" t="s">
        <v>75</v>
      </c>
      <c r="D13821" t="s">
        <v>83</v>
      </c>
      <c r="E13821" t="s">
        <v>84</v>
      </c>
      <c r="F13821" t="s">
        <v>89</v>
      </c>
      <c r="G13821" t="s">
        <v>54</v>
      </c>
      <c r="H13821" t="s">
        <v>154</v>
      </c>
      <c r="I13821" s="1">
        <v>45911</v>
      </c>
      <c r="J13821">
        <v>3976</v>
      </c>
      <c r="K13821">
        <v>199</v>
      </c>
      <c r="L13821">
        <v>249</v>
      </c>
      <c r="M13821" t="s">
        <v>59</v>
      </c>
      <c r="N13821" t="s">
        <v>13</v>
      </c>
      <c r="O13821" t="s">
        <v>14</v>
      </c>
      <c r="P13821">
        <v>13.3485</v>
      </c>
      <c r="Q13821">
        <v>3323.7764999999999</v>
      </c>
      <c r="R13821">
        <f>MONTH('COCOCART INDIA DATA'!$I13821)</f>
        <v>9</v>
      </c>
      <c r="S13821" t="str">
        <f>TEXT(Table2[[#This Row],[Date]],"mmm")</f>
        <v>Sep</v>
      </c>
      <c r="T13821">
        <f>DAY(Table2[[#This Row],[Date]])</f>
        <v>11</v>
      </c>
      <c r="U13821" t="str">
        <f>TEXT(Table2[[#This Row],[Date]],"ddd")</f>
        <v>Thu</v>
      </c>
    </row>
    <row r="13822" spans="1:21" x14ac:dyDescent="0.25">
      <c r="A13822" s="9">
        <v>2400053829</v>
      </c>
      <c r="B13822" t="s">
        <v>47</v>
      </c>
      <c r="C13822" t="s">
        <v>75</v>
      </c>
      <c r="D13822" t="s">
        <v>82</v>
      </c>
      <c r="E13822" t="s">
        <v>85</v>
      </c>
      <c r="F13822" t="s">
        <v>90</v>
      </c>
      <c r="G13822" t="s">
        <v>41</v>
      </c>
      <c r="H13822" t="s">
        <v>154</v>
      </c>
      <c r="I13822" s="1">
        <v>45911</v>
      </c>
      <c r="J13822">
        <v>13083</v>
      </c>
      <c r="K13822">
        <v>337</v>
      </c>
      <c r="L13822">
        <v>437</v>
      </c>
      <c r="M13822" t="s">
        <v>104</v>
      </c>
      <c r="N13822" t="s">
        <v>40</v>
      </c>
      <c r="O13822" t="s">
        <v>14</v>
      </c>
      <c r="P13822">
        <v>6.3415999999999997</v>
      </c>
      <c r="Q13822">
        <v>2771.2791999999999</v>
      </c>
      <c r="R13822">
        <f>MONTH('COCOCART INDIA DATA'!$I13822)</f>
        <v>9</v>
      </c>
      <c r="S13822" t="str">
        <f>TEXT(Table2[[#This Row],[Date]],"mmm")</f>
        <v>Sep</v>
      </c>
      <c r="T13822">
        <f>DAY(Table2[[#This Row],[Date]])</f>
        <v>11</v>
      </c>
      <c r="U13822" t="str">
        <f>TEXT(Table2[[#This Row],[Date]],"ddd")</f>
        <v>Thu</v>
      </c>
    </row>
    <row r="13823" spans="1:21" x14ac:dyDescent="0.25">
      <c r="A13823" s="9">
        <v>2400053830</v>
      </c>
      <c r="B13823" t="s">
        <v>57</v>
      </c>
      <c r="C13823" t="s">
        <v>75</v>
      </c>
      <c r="D13823" t="s">
        <v>83</v>
      </c>
      <c r="E13823" t="s">
        <v>85</v>
      </c>
      <c r="F13823" t="s">
        <v>91</v>
      </c>
      <c r="G13823" t="s">
        <v>30</v>
      </c>
      <c r="H13823" t="s">
        <v>154</v>
      </c>
      <c r="I13823" s="1">
        <v>45911</v>
      </c>
      <c r="J13823">
        <v>4487</v>
      </c>
      <c r="K13823">
        <v>18</v>
      </c>
      <c r="L13823">
        <v>187</v>
      </c>
      <c r="M13823" t="s">
        <v>105</v>
      </c>
      <c r="N13823" t="s">
        <v>13</v>
      </c>
      <c r="O13823" t="s">
        <v>18</v>
      </c>
      <c r="P13823">
        <v>0.89900000000000002</v>
      </c>
      <c r="Q13823">
        <v>168.113</v>
      </c>
      <c r="R13823">
        <f>MONTH('COCOCART INDIA DATA'!$I13823)</f>
        <v>9</v>
      </c>
      <c r="S13823" t="str">
        <f>TEXT(Table2[[#This Row],[Date]],"mmm")</f>
        <v>Sep</v>
      </c>
      <c r="T13823">
        <f>DAY(Table2[[#This Row],[Date]])</f>
        <v>11</v>
      </c>
      <c r="U13823" t="str">
        <f>TEXT(Table2[[#This Row],[Date]],"ddd")</f>
        <v>Thu</v>
      </c>
    </row>
    <row r="13824" spans="1:21" x14ac:dyDescent="0.25">
      <c r="A13824" s="9">
        <v>2400053831</v>
      </c>
      <c r="B13824" t="s">
        <v>64</v>
      </c>
      <c r="C13824" t="s">
        <v>75</v>
      </c>
      <c r="D13824" t="s">
        <v>82</v>
      </c>
      <c r="E13824" t="s">
        <v>85</v>
      </c>
      <c r="F13824" t="s">
        <v>90</v>
      </c>
      <c r="G13824" t="s">
        <v>48</v>
      </c>
      <c r="H13824" t="s">
        <v>154</v>
      </c>
      <c r="I13824" s="1">
        <v>45911</v>
      </c>
      <c r="J13824">
        <v>5313</v>
      </c>
      <c r="K13824">
        <v>96</v>
      </c>
      <c r="L13824">
        <v>253</v>
      </c>
      <c r="M13824" t="s">
        <v>106</v>
      </c>
      <c r="N13824" t="s">
        <v>40</v>
      </c>
      <c r="O13824" t="s">
        <v>18</v>
      </c>
      <c r="P13824">
        <v>11.4688</v>
      </c>
      <c r="Q13824">
        <v>2901.6064000000001</v>
      </c>
      <c r="R13824">
        <f>MONTH('COCOCART INDIA DATA'!$I13824)</f>
        <v>9</v>
      </c>
      <c r="S13824" t="str">
        <f>TEXT(Table2[[#This Row],[Date]],"mmm")</f>
        <v>Sep</v>
      </c>
      <c r="T13824">
        <f>DAY(Table2[[#This Row],[Date]])</f>
        <v>11</v>
      </c>
      <c r="U13824" t="str">
        <f>TEXT(Table2[[#This Row],[Date]],"ddd")</f>
        <v>Thu</v>
      </c>
    </row>
    <row r="13825" spans="1:21" x14ac:dyDescent="0.25">
      <c r="A13825" s="9">
        <v>2400053832</v>
      </c>
      <c r="B13825" t="s">
        <v>31</v>
      </c>
      <c r="C13825" t="s">
        <v>75</v>
      </c>
      <c r="D13825" t="s">
        <v>82</v>
      </c>
      <c r="E13825" t="s">
        <v>85</v>
      </c>
      <c r="F13825" t="s">
        <v>91</v>
      </c>
      <c r="G13825" t="s">
        <v>30</v>
      </c>
      <c r="H13825" t="s">
        <v>154</v>
      </c>
      <c r="I13825" s="1">
        <v>45911</v>
      </c>
      <c r="J13825">
        <v>2163</v>
      </c>
      <c r="K13825">
        <v>195</v>
      </c>
      <c r="L13825">
        <v>91</v>
      </c>
      <c r="M13825" t="s">
        <v>107</v>
      </c>
      <c r="N13825" t="s">
        <v>13</v>
      </c>
      <c r="O13825" t="s">
        <v>18</v>
      </c>
      <c r="P13825">
        <v>0.89900000000000002</v>
      </c>
      <c r="Q13825">
        <v>81.808999999999997</v>
      </c>
      <c r="R13825">
        <f>MONTH('COCOCART INDIA DATA'!$I13825)</f>
        <v>9</v>
      </c>
      <c r="S13825" t="str">
        <f>TEXT(Table2[[#This Row],[Date]],"mmm")</f>
        <v>Sep</v>
      </c>
      <c r="T13825">
        <f>DAY(Table2[[#This Row],[Date]])</f>
        <v>11</v>
      </c>
      <c r="U13825" t="str">
        <f>TEXT(Table2[[#This Row],[Date]],"ddd")</f>
        <v>Thu</v>
      </c>
    </row>
    <row r="13826" spans="1:21" x14ac:dyDescent="0.25">
      <c r="A13826" s="9">
        <v>2400053833</v>
      </c>
      <c r="B13826" t="s">
        <v>26</v>
      </c>
      <c r="C13826" t="s">
        <v>75</v>
      </c>
      <c r="D13826" t="s">
        <v>82</v>
      </c>
      <c r="E13826" t="s">
        <v>84</v>
      </c>
      <c r="F13826" t="s">
        <v>88</v>
      </c>
      <c r="G13826" t="s">
        <v>32</v>
      </c>
      <c r="H13826" t="s">
        <v>154</v>
      </c>
      <c r="I13826" s="1">
        <v>45911</v>
      </c>
      <c r="J13826">
        <v>4830</v>
      </c>
      <c r="K13826">
        <v>29</v>
      </c>
      <c r="L13826">
        <v>173</v>
      </c>
      <c r="M13826" t="s">
        <v>108</v>
      </c>
      <c r="N13826" t="s">
        <v>13</v>
      </c>
      <c r="O13826" t="s">
        <v>14</v>
      </c>
      <c r="P13826">
        <v>1.8652</v>
      </c>
      <c r="Q13826">
        <v>322.67959999999999</v>
      </c>
      <c r="R13826">
        <f>MONTH('COCOCART INDIA DATA'!$I13826)</f>
        <v>9</v>
      </c>
      <c r="S13826" t="str">
        <f>TEXT(Table2[[#This Row],[Date]],"mmm")</f>
        <v>Sep</v>
      </c>
      <c r="T13826">
        <f>DAY(Table2[[#This Row],[Date]])</f>
        <v>11</v>
      </c>
      <c r="U13826" t="str">
        <f>TEXT(Table2[[#This Row],[Date]],"ddd")</f>
        <v>Thu</v>
      </c>
    </row>
    <row r="13827" spans="1:21" x14ac:dyDescent="0.25">
      <c r="A13827" s="9">
        <v>2400053834</v>
      </c>
      <c r="B13827" t="s">
        <v>31</v>
      </c>
      <c r="C13827" t="s">
        <v>75</v>
      </c>
      <c r="D13827" t="s">
        <v>83</v>
      </c>
      <c r="E13827" t="s">
        <v>84</v>
      </c>
      <c r="F13827" t="s">
        <v>89</v>
      </c>
      <c r="G13827" t="s">
        <v>45</v>
      </c>
      <c r="H13827" t="s">
        <v>154</v>
      </c>
      <c r="I13827" s="1">
        <v>45911</v>
      </c>
      <c r="J13827">
        <v>7959</v>
      </c>
      <c r="K13827">
        <v>59</v>
      </c>
      <c r="L13827">
        <v>295</v>
      </c>
      <c r="M13827" t="s">
        <v>109</v>
      </c>
      <c r="N13827" t="s">
        <v>17</v>
      </c>
      <c r="O13827" t="s">
        <v>14</v>
      </c>
      <c r="P13827">
        <v>2.4773999999999998</v>
      </c>
      <c r="Q13827">
        <v>730.83299999999997</v>
      </c>
      <c r="R13827">
        <f>MONTH('COCOCART INDIA DATA'!$I13827)</f>
        <v>9</v>
      </c>
      <c r="S13827" t="str">
        <f>TEXT(Table2[[#This Row],[Date]],"mmm")</f>
        <v>Sep</v>
      </c>
      <c r="T13827">
        <f>DAY(Table2[[#This Row],[Date]])</f>
        <v>11</v>
      </c>
      <c r="U13827" t="str">
        <f>TEXT(Table2[[#This Row],[Date]],"ddd")</f>
        <v>Thu</v>
      </c>
    </row>
    <row r="13828" spans="1:21" x14ac:dyDescent="0.25">
      <c r="A13828" s="9">
        <v>2400053835</v>
      </c>
      <c r="B13828" t="s">
        <v>31</v>
      </c>
      <c r="C13828" t="s">
        <v>75</v>
      </c>
      <c r="D13828" t="s">
        <v>82</v>
      </c>
      <c r="E13828" t="s">
        <v>85</v>
      </c>
      <c r="F13828" t="s">
        <v>90</v>
      </c>
      <c r="G13828" t="s">
        <v>38</v>
      </c>
      <c r="H13828" t="s">
        <v>154</v>
      </c>
      <c r="I13828" s="1">
        <v>45911</v>
      </c>
      <c r="J13828">
        <v>4067</v>
      </c>
      <c r="K13828">
        <v>14</v>
      </c>
      <c r="L13828">
        <v>452</v>
      </c>
      <c r="M13828" t="s">
        <v>110</v>
      </c>
      <c r="N13828" t="s">
        <v>13</v>
      </c>
      <c r="O13828" t="s">
        <v>14</v>
      </c>
      <c r="P13828">
        <v>8.7870000000000008</v>
      </c>
      <c r="Q13828">
        <v>3971.7240000000002</v>
      </c>
      <c r="R13828">
        <f>MONTH('COCOCART INDIA DATA'!$I13828)</f>
        <v>9</v>
      </c>
      <c r="S13828" t="str">
        <f>TEXT(Table2[[#This Row],[Date]],"mmm")</f>
        <v>Sep</v>
      </c>
      <c r="T13828">
        <f>DAY(Table2[[#This Row],[Date]])</f>
        <v>11</v>
      </c>
      <c r="U13828" t="str">
        <f>TEXT(Table2[[#This Row],[Date]],"ddd")</f>
        <v>Thu</v>
      </c>
    </row>
    <row r="13829" spans="1:21" x14ac:dyDescent="0.25">
      <c r="A13829" s="9">
        <v>2400053836</v>
      </c>
      <c r="B13829" t="s">
        <v>57</v>
      </c>
      <c r="C13829" t="s">
        <v>75</v>
      </c>
      <c r="D13829" t="s">
        <v>83</v>
      </c>
      <c r="E13829" t="s">
        <v>85</v>
      </c>
      <c r="F13829" t="s">
        <v>91</v>
      </c>
      <c r="G13829" t="s">
        <v>38</v>
      </c>
      <c r="H13829" t="s">
        <v>148</v>
      </c>
      <c r="I13829" s="1">
        <v>45911</v>
      </c>
      <c r="J13829">
        <v>1120</v>
      </c>
      <c r="K13829">
        <v>21</v>
      </c>
      <c r="L13829">
        <v>80</v>
      </c>
      <c r="M13829" t="s">
        <v>111</v>
      </c>
      <c r="N13829" t="s">
        <v>13</v>
      </c>
      <c r="O13829" t="s">
        <v>14</v>
      </c>
      <c r="P13829">
        <v>8.7870000000000008</v>
      </c>
      <c r="Q13829">
        <v>702.96</v>
      </c>
      <c r="R13829">
        <f>MONTH('COCOCART INDIA DATA'!$I13829)</f>
        <v>9</v>
      </c>
      <c r="S13829" t="str">
        <f>TEXT(Table2[[#This Row],[Date]],"mmm")</f>
        <v>Sep</v>
      </c>
      <c r="T13829">
        <f>DAY(Table2[[#This Row],[Date]])</f>
        <v>11</v>
      </c>
      <c r="U13829" t="str">
        <f>TEXT(Table2[[#This Row],[Date]],"ddd")</f>
        <v>Thu</v>
      </c>
    </row>
    <row r="13830" spans="1:21" x14ac:dyDescent="0.25">
      <c r="A13830" s="9">
        <v>2400053837</v>
      </c>
      <c r="B13830" t="s">
        <v>29</v>
      </c>
      <c r="C13830" t="s">
        <v>75</v>
      </c>
      <c r="D13830" t="s">
        <v>82</v>
      </c>
      <c r="E13830" t="s">
        <v>85</v>
      </c>
      <c r="F13830" t="s">
        <v>90</v>
      </c>
      <c r="G13830" t="s">
        <v>49</v>
      </c>
      <c r="H13830" t="s">
        <v>148</v>
      </c>
      <c r="I13830" s="1">
        <v>45911</v>
      </c>
      <c r="J13830">
        <v>10829</v>
      </c>
      <c r="K13830">
        <v>30</v>
      </c>
      <c r="L13830">
        <v>722</v>
      </c>
      <c r="M13830" t="s">
        <v>112</v>
      </c>
      <c r="N13830" t="s">
        <v>13</v>
      </c>
      <c r="O13830" t="s">
        <v>14</v>
      </c>
      <c r="P13830">
        <v>1.5934999999999999</v>
      </c>
      <c r="Q13830">
        <v>1150.5069999999998</v>
      </c>
      <c r="R13830">
        <f>MONTH('COCOCART INDIA DATA'!$I13830)</f>
        <v>9</v>
      </c>
      <c r="S13830" t="str">
        <f>TEXT(Table2[[#This Row],[Date]],"mmm")</f>
        <v>Sep</v>
      </c>
      <c r="T13830">
        <f>DAY(Table2[[#This Row],[Date]])</f>
        <v>11</v>
      </c>
      <c r="U13830" t="str">
        <f>TEXT(Table2[[#This Row],[Date]],"ddd")</f>
        <v>Thu</v>
      </c>
    </row>
    <row r="13831" spans="1:21" x14ac:dyDescent="0.25">
      <c r="A13831" s="9">
        <v>2400053838</v>
      </c>
      <c r="B13831" t="s">
        <v>22</v>
      </c>
      <c r="C13831" t="s">
        <v>75</v>
      </c>
      <c r="D13831" t="s">
        <v>82</v>
      </c>
      <c r="E13831" t="s">
        <v>85</v>
      </c>
      <c r="F13831" t="s">
        <v>91</v>
      </c>
      <c r="G13831" t="s">
        <v>38</v>
      </c>
      <c r="H13831" t="s">
        <v>148</v>
      </c>
      <c r="I13831" s="1">
        <v>45911</v>
      </c>
      <c r="J13831">
        <v>5068</v>
      </c>
      <c r="K13831">
        <v>183</v>
      </c>
      <c r="L13831">
        <v>724</v>
      </c>
      <c r="M13831" t="s">
        <v>113</v>
      </c>
      <c r="N13831" t="s">
        <v>13</v>
      </c>
      <c r="O13831" t="s">
        <v>14</v>
      </c>
      <c r="P13831">
        <v>8.7870000000000008</v>
      </c>
      <c r="Q13831">
        <v>6361.7880000000005</v>
      </c>
      <c r="R13831">
        <f>MONTH('COCOCART INDIA DATA'!$I13831)</f>
        <v>9</v>
      </c>
      <c r="S13831" t="str">
        <f>TEXT(Table2[[#This Row],[Date]],"mmm")</f>
        <v>Sep</v>
      </c>
      <c r="T13831">
        <f>DAY(Table2[[#This Row],[Date]])</f>
        <v>11</v>
      </c>
      <c r="U13831" t="str">
        <f>TEXT(Table2[[#This Row],[Date]],"ddd")</f>
        <v>Thu</v>
      </c>
    </row>
    <row r="13832" spans="1:21" x14ac:dyDescent="0.25">
      <c r="A13832" s="9">
        <v>2400053839</v>
      </c>
      <c r="B13832" t="s">
        <v>61</v>
      </c>
      <c r="C13832" t="s">
        <v>75</v>
      </c>
      <c r="D13832" t="s">
        <v>82</v>
      </c>
      <c r="E13832" t="s">
        <v>84</v>
      </c>
      <c r="F13832" t="s">
        <v>89</v>
      </c>
      <c r="G13832" t="s">
        <v>58</v>
      </c>
      <c r="H13832" t="s">
        <v>148</v>
      </c>
      <c r="I13832" s="1">
        <v>45911</v>
      </c>
      <c r="J13832">
        <v>9156</v>
      </c>
      <c r="K13832">
        <v>88</v>
      </c>
      <c r="L13832">
        <v>436</v>
      </c>
      <c r="M13832" t="s">
        <v>114</v>
      </c>
      <c r="N13832" t="s">
        <v>13</v>
      </c>
      <c r="O13832" t="s">
        <v>18</v>
      </c>
      <c r="P13832">
        <v>5.0198</v>
      </c>
      <c r="Q13832">
        <v>2188.6327999999999</v>
      </c>
      <c r="R13832">
        <f>MONTH('COCOCART INDIA DATA'!$I13832)</f>
        <v>9</v>
      </c>
      <c r="S13832" t="str">
        <f>TEXT(Table2[[#This Row],[Date]],"mmm")</f>
        <v>Sep</v>
      </c>
      <c r="T13832">
        <f>DAY(Table2[[#This Row],[Date]])</f>
        <v>11</v>
      </c>
      <c r="U13832" t="str">
        <f>TEXT(Table2[[#This Row],[Date]],"ddd")</f>
        <v>Thu</v>
      </c>
    </row>
    <row r="13833" spans="1:21" x14ac:dyDescent="0.25">
      <c r="A13833" s="9">
        <v>2400053840</v>
      </c>
      <c r="B13833" t="s">
        <v>55</v>
      </c>
      <c r="C13833" t="s">
        <v>75</v>
      </c>
      <c r="D13833" t="s">
        <v>83</v>
      </c>
      <c r="E13833" t="s">
        <v>84</v>
      </c>
      <c r="F13833" t="s">
        <v>89</v>
      </c>
      <c r="G13833" t="s">
        <v>28</v>
      </c>
      <c r="H13833" t="s">
        <v>148</v>
      </c>
      <c r="I13833" s="1">
        <v>45911</v>
      </c>
      <c r="J13833">
        <v>6944</v>
      </c>
      <c r="K13833">
        <v>227</v>
      </c>
      <c r="L13833">
        <v>240</v>
      </c>
      <c r="M13833" t="s">
        <v>115</v>
      </c>
      <c r="N13833" t="s">
        <v>17</v>
      </c>
      <c r="O13833" t="s">
        <v>18</v>
      </c>
      <c r="P13833">
        <v>1.7625</v>
      </c>
      <c r="Q13833">
        <v>423</v>
      </c>
      <c r="R13833">
        <f>MONTH('COCOCART INDIA DATA'!$I13833)</f>
        <v>9</v>
      </c>
      <c r="S13833" t="str">
        <f>TEXT(Table2[[#This Row],[Date]],"mmm")</f>
        <v>Sep</v>
      </c>
      <c r="T13833">
        <f>DAY(Table2[[#This Row],[Date]])</f>
        <v>11</v>
      </c>
      <c r="U13833" t="str">
        <f>TEXT(Table2[[#This Row],[Date]],"ddd")</f>
        <v>Thu</v>
      </c>
    </row>
    <row r="13834" spans="1:21" x14ac:dyDescent="0.25">
      <c r="A13834" s="9">
        <v>2400053841</v>
      </c>
      <c r="B13834" t="s">
        <v>56</v>
      </c>
      <c r="C13834" t="s">
        <v>75</v>
      </c>
      <c r="D13834" t="s">
        <v>83</v>
      </c>
      <c r="E13834" t="s">
        <v>85</v>
      </c>
      <c r="F13834" t="s">
        <v>90</v>
      </c>
      <c r="G13834" t="s">
        <v>16</v>
      </c>
      <c r="H13834" t="s">
        <v>148</v>
      </c>
      <c r="I13834" s="1">
        <v>45911</v>
      </c>
      <c r="J13834">
        <v>2870</v>
      </c>
      <c r="K13834">
        <v>152</v>
      </c>
      <c r="L13834">
        <v>169</v>
      </c>
      <c r="M13834" t="s">
        <v>116</v>
      </c>
      <c r="N13834" t="s">
        <v>17</v>
      </c>
      <c r="O13834" t="s">
        <v>18</v>
      </c>
      <c r="P13834">
        <v>0.24049999999999999</v>
      </c>
      <c r="Q13834">
        <v>40.644500000000001</v>
      </c>
      <c r="R13834">
        <f>MONTH('COCOCART INDIA DATA'!$I13834)</f>
        <v>9</v>
      </c>
      <c r="S13834" t="str">
        <f>TEXT(Table2[[#This Row],[Date]],"mmm")</f>
        <v>Sep</v>
      </c>
      <c r="T13834">
        <f>DAY(Table2[[#This Row],[Date]])</f>
        <v>11</v>
      </c>
      <c r="U13834" t="str">
        <f>TEXT(Table2[[#This Row],[Date]],"ddd")</f>
        <v>Thu</v>
      </c>
    </row>
    <row r="13835" spans="1:21" x14ac:dyDescent="0.25">
      <c r="A13835" s="9">
        <v>2400053842</v>
      </c>
      <c r="B13835" t="s">
        <v>22</v>
      </c>
      <c r="C13835" t="s">
        <v>75</v>
      </c>
      <c r="D13835" t="s">
        <v>83</v>
      </c>
      <c r="E13835" t="s">
        <v>85</v>
      </c>
      <c r="F13835" t="s">
        <v>91</v>
      </c>
      <c r="G13835" t="s">
        <v>58</v>
      </c>
      <c r="H13835" t="s">
        <v>148</v>
      </c>
      <c r="I13835" s="1">
        <v>45911</v>
      </c>
      <c r="J13835">
        <v>4403</v>
      </c>
      <c r="K13835">
        <v>145</v>
      </c>
      <c r="L13835">
        <v>210</v>
      </c>
      <c r="M13835" t="s">
        <v>117</v>
      </c>
      <c r="N13835" t="s">
        <v>13</v>
      </c>
      <c r="O13835" t="s">
        <v>18</v>
      </c>
      <c r="P13835">
        <v>5.0198</v>
      </c>
      <c r="Q13835">
        <v>1054.1579999999999</v>
      </c>
      <c r="R13835">
        <f>MONTH('COCOCART INDIA DATA'!$I13835)</f>
        <v>9</v>
      </c>
      <c r="S13835" t="str">
        <f>TEXT(Table2[[#This Row],[Date]],"mmm")</f>
        <v>Sep</v>
      </c>
      <c r="T13835">
        <f>DAY(Table2[[#This Row],[Date]])</f>
        <v>11</v>
      </c>
      <c r="U13835" t="str">
        <f>TEXT(Table2[[#This Row],[Date]],"ddd")</f>
        <v>Thu</v>
      </c>
    </row>
    <row r="13836" spans="1:21" x14ac:dyDescent="0.25">
      <c r="A13836" s="9">
        <v>2400053843</v>
      </c>
      <c r="B13836" t="s">
        <v>33</v>
      </c>
      <c r="C13836" t="s">
        <v>75</v>
      </c>
      <c r="D13836" t="s">
        <v>83</v>
      </c>
      <c r="E13836" t="s">
        <v>85</v>
      </c>
      <c r="F13836" t="s">
        <v>90</v>
      </c>
      <c r="G13836" t="s">
        <v>39</v>
      </c>
      <c r="H13836" t="s">
        <v>148</v>
      </c>
      <c r="I13836" s="1">
        <v>45911</v>
      </c>
      <c r="J13836">
        <v>4312</v>
      </c>
      <c r="K13836">
        <v>100</v>
      </c>
      <c r="L13836">
        <v>240</v>
      </c>
      <c r="M13836" t="s">
        <v>118</v>
      </c>
      <c r="N13836" t="s">
        <v>40</v>
      </c>
      <c r="O13836" t="s">
        <v>14</v>
      </c>
      <c r="P13836">
        <v>2.8195000000000001</v>
      </c>
      <c r="Q13836">
        <v>676.68000000000006</v>
      </c>
      <c r="R13836">
        <f>MONTH('COCOCART INDIA DATA'!$I13836)</f>
        <v>9</v>
      </c>
      <c r="S13836" t="str">
        <f>TEXT(Table2[[#This Row],[Date]],"mmm")</f>
        <v>Sep</v>
      </c>
      <c r="T13836">
        <f>DAY(Table2[[#This Row],[Date]])</f>
        <v>11</v>
      </c>
      <c r="U13836" t="str">
        <f>TEXT(Table2[[#This Row],[Date]],"ddd")</f>
        <v>Thu</v>
      </c>
    </row>
    <row r="13837" spans="1:21" x14ac:dyDescent="0.25">
      <c r="A13837" s="9">
        <v>2400053844</v>
      </c>
      <c r="B13837" t="s">
        <v>27</v>
      </c>
      <c r="C13837" t="s">
        <v>75</v>
      </c>
      <c r="D13837" t="s">
        <v>83</v>
      </c>
      <c r="E13837" t="s">
        <v>85</v>
      </c>
      <c r="F13837" t="s">
        <v>91</v>
      </c>
      <c r="G13837" t="s">
        <v>41</v>
      </c>
      <c r="H13837" t="s">
        <v>148</v>
      </c>
      <c r="I13837" s="1">
        <v>45911</v>
      </c>
      <c r="J13837">
        <v>1050</v>
      </c>
      <c r="K13837">
        <v>49</v>
      </c>
      <c r="L13837">
        <v>33</v>
      </c>
      <c r="M13837" t="s">
        <v>119</v>
      </c>
      <c r="N13837" t="s">
        <v>40</v>
      </c>
      <c r="O13837" t="s">
        <v>14</v>
      </c>
      <c r="P13837">
        <v>6.3415999999999997</v>
      </c>
      <c r="Q13837">
        <v>209.27279999999999</v>
      </c>
      <c r="R13837">
        <f>MONTH('COCOCART INDIA DATA'!$I13837)</f>
        <v>9</v>
      </c>
      <c r="S13837" t="str">
        <f>TEXT(Table2[[#This Row],[Date]],"mmm")</f>
        <v>Sep</v>
      </c>
      <c r="T13837">
        <f>DAY(Table2[[#This Row],[Date]])</f>
        <v>11</v>
      </c>
      <c r="U13837" t="str">
        <f>TEXT(Table2[[#This Row],[Date]],"ddd")</f>
        <v>Thu</v>
      </c>
    </row>
    <row r="13838" spans="1:21" x14ac:dyDescent="0.25">
      <c r="A13838" s="9">
        <v>2400053845</v>
      </c>
      <c r="B13838" t="s">
        <v>42</v>
      </c>
      <c r="C13838" t="s">
        <v>75</v>
      </c>
      <c r="D13838" t="s">
        <v>83</v>
      </c>
      <c r="E13838" t="s">
        <v>84</v>
      </c>
      <c r="F13838" t="s">
        <v>88</v>
      </c>
      <c r="G13838" t="s">
        <v>12</v>
      </c>
      <c r="H13838" t="s">
        <v>146</v>
      </c>
      <c r="I13838" s="1">
        <v>45911</v>
      </c>
      <c r="J13838">
        <v>1890</v>
      </c>
      <c r="K13838">
        <v>84</v>
      </c>
      <c r="L13838">
        <v>119</v>
      </c>
      <c r="M13838" t="s">
        <v>120</v>
      </c>
      <c r="N13838" t="s">
        <v>13</v>
      </c>
      <c r="O13838" t="s">
        <v>14</v>
      </c>
      <c r="P13838">
        <v>6.0983000000000001</v>
      </c>
      <c r="Q13838">
        <v>725.69770000000005</v>
      </c>
      <c r="R13838">
        <f>MONTH('COCOCART INDIA DATA'!$I13838)</f>
        <v>9</v>
      </c>
      <c r="S13838" t="str">
        <f>TEXT(Table2[[#This Row],[Date]],"mmm")</f>
        <v>Sep</v>
      </c>
      <c r="T13838">
        <f>DAY(Table2[[#This Row],[Date]])</f>
        <v>11</v>
      </c>
      <c r="U13838" t="str">
        <f>TEXT(Table2[[#This Row],[Date]],"ddd")</f>
        <v>Thu</v>
      </c>
    </row>
    <row r="13839" spans="1:21" x14ac:dyDescent="0.25">
      <c r="A13839" s="9">
        <v>2400053846</v>
      </c>
      <c r="B13839" t="s">
        <v>55</v>
      </c>
      <c r="C13839" t="s">
        <v>76</v>
      </c>
      <c r="D13839" t="s">
        <v>83</v>
      </c>
      <c r="E13839" t="s">
        <v>84</v>
      </c>
      <c r="F13839" t="s">
        <v>89</v>
      </c>
      <c r="G13839" t="s">
        <v>53</v>
      </c>
      <c r="H13839" t="s">
        <v>146</v>
      </c>
      <c r="I13839" s="1">
        <v>45911</v>
      </c>
      <c r="J13839">
        <v>5348</v>
      </c>
      <c r="K13839">
        <v>170</v>
      </c>
      <c r="L13839">
        <v>764</v>
      </c>
      <c r="M13839" t="s">
        <v>121</v>
      </c>
      <c r="N13839" t="s">
        <v>40</v>
      </c>
      <c r="O13839" t="s">
        <v>18</v>
      </c>
      <c r="P13839">
        <v>8.2429000000000006</v>
      </c>
      <c r="Q13839">
        <v>6297.5756000000001</v>
      </c>
      <c r="R13839">
        <f>MONTH('COCOCART INDIA DATA'!$I13839)</f>
        <v>9</v>
      </c>
      <c r="S13839" t="str">
        <f>TEXT(Table2[[#This Row],[Date]],"mmm")</f>
        <v>Sep</v>
      </c>
      <c r="T13839">
        <f>DAY(Table2[[#This Row],[Date]])</f>
        <v>11</v>
      </c>
      <c r="U13839" t="str">
        <f>TEXT(Table2[[#This Row],[Date]],"ddd")</f>
        <v>Thu</v>
      </c>
    </row>
    <row r="13840" spans="1:21" x14ac:dyDescent="0.25">
      <c r="A13840" s="9">
        <v>2400053847</v>
      </c>
      <c r="B13840" t="s">
        <v>62</v>
      </c>
      <c r="C13840" t="s">
        <v>77</v>
      </c>
      <c r="D13840" t="s">
        <v>83</v>
      </c>
      <c r="E13840" t="s">
        <v>85</v>
      </c>
      <c r="F13840" t="s">
        <v>90</v>
      </c>
      <c r="G13840" t="s">
        <v>43</v>
      </c>
      <c r="H13840" t="s">
        <v>146</v>
      </c>
      <c r="I13840" s="1">
        <v>45911</v>
      </c>
      <c r="J13840">
        <v>11214</v>
      </c>
      <c r="K13840">
        <v>140</v>
      </c>
      <c r="L13840">
        <v>534</v>
      </c>
      <c r="M13840" t="s">
        <v>122</v>
      </c>
      <c r="N13840" t="s">
        <v>40</v>
      </c>
      <c r="O13840" t="s">
        <v>14</v>
      </c>
      <c r="P13840">
        <v>9.2086000000000006</v>
      </c>
      <c r="Q13840">
        <v>4917.3924000000006</v>
      </c>
      <c r="R13840">
        <f>MONTH('COCOCART INDIA DATA'!$I13840)</f>
        <v>9</v>
      </c>
      <c r="S13840" t="str">
        <f>TEXT(Table2[[#This Row],[Date]],"mmm")</f>
        <v>Sep</v>
      </c>
      <c r="T13840">
        <f>DAY(Table2[[#This Row],[Date]])</f>
        <v>11</v>
      </c>
      <c r="U13840" t="str">
        <f>TEXT(Table2[[#This Row],[Date]],"ddd")</f>
        <v>Thu</v>
      </c>
    </row>
    <row r="13841" spans="1:21" x14ac:dyDescent="0.25">
      <c r="A13841" s="9">
        <v>2400053848</v>
      </c>
      <c r="B13841" t="s">
        <v>51</v>
      </c>
      <c r="C13841" t="s">
        <v>78</v>
      </c>
      <c r="D13841" t="s">
        <v>83</v>
      </c>
      <c r="E13841" t="s">
        <v>85</v>
      </c>
      <c r="F13841" t="s">
        <v>91</v>
      </c>
      <c r="G13841" t="s">
        <v>43</v>
      </c>
      <c r="H13841" t="s">
        <v>146</v>
      </c>
      <c r="I13841" s="1">
        <v>45911</v>
      </c>
      <c r="J13841">
        <v>1113</v>
      </c>
      <c r="K13841">
        <v>196</v>
      </c>
      <c r="L13841">
        <v>49</v>
      </c>
      <c r="M13841" t="s">
        <v>123</v>
      </c>
      <c r="N13841" t="s">
        <v>40</v>
      </c>
      <c r="O13841" t="s">
        <v>14</v>
      </c>
      <c r="P13841">
        <v>9.2086000000000006</v>
      </c>
      <c r="Q13841">
        <v>451.22140000000002</v>
      </c>
      <c r="R13841">
        <f>MONTH('COCOCART INDIA DATA'!$I13841)</f>
        <v>9</v>
      </c>
      <c r="S13841" t="str">
        <f>TEXT(Table2[[#This Row],[Date]],"mmm")</f>
        <v>Sep</v>
      </c>
      <c r="T13841">
        <f>DAY(Table2[[#This Row],[Date]])</f>
        <v>11</v>
      </c>
      <c r="U13841" t="str">
        <f>TEXT(Table2[[#This Row],[Date]],"ddd")</f>
        <v>Thu</v>
      </c>
    </row>
    <row r="13842" spans="1:21" x14ac:dyDescent="0.25">
      <c r="A13842" s="9">
        <v>2400053849</v>
      </c>
      <c r="B13842" t="s">
        <v>56</v>
      </c>
      <c r="C13842" t="s">
        <v>78</v>
      </c>
      <c r="D13842" t="s">
        <v>83</v>
      </c>
      <c r="E13842" t="s">
        <v>85</v>
      </c>
      <c r="F13842" t="s">
        <v>90</v>
      </c>
      <c r="G13842" t="s">
        <v>45</v>
      </c>
      <c r="H13842" t="s">
        <v>146</v>
      </c>
      <c r="I13842" s="1">
        <v>45911</v>
      </c>
      <c r="J13842">
        <v>2268</v>
      </c>
      <c r="K13842">
        <v>196</v>
      </c>
      <c r="L13842">
        <v>88</v>
      </c>
      <c r="M13842" t="s">
        <v>124</v>
      </c>
      <c r="N13842" t="s">
        <v>17</v>
      </c>
      <c r="O13842" t="s">
        <v>14</v>
      </c>
      <c r="P13842">
        <v>2.4773999999999998</v>
      </c>
      <c r="Q13842">
        <v>218.01119999999997</v>
      </c>
      <c r="R13842">
        <f>MONTH('COCOCART INDIA DATA'!$I13842)</f>
        <v>9</v>
      </c>
      <c r="S13842" t="str">
        <f>TEXT(Table2[[#This Row],[Date]],"mmm")</f>
        <v>Sep</v>
      </c>
      <c r="T13842">
        <f>DAY(Table2[[#This Row],[Date]])</f>
        <v>11</v>
      </c>
      <c r="U13842" t="str">
        <f>TEXT(Table2[[#This Row],[Date]],"ddd")</f>
        <v>Thu</v>
      </c>
    </row>
    <row r="13843" spans="1:21" x14ac:dyDescent="0.25">
      <c r="A13843" s="9">
        <v>2400053850</v>
      </c>
      <c r="B13843" t="s">
        <v>24</v>
      </c>
      <c r="C13843" t="s">
        <v>79</v>
      </c>
      <c r="D13843" t="s">
        <v>83</v>
      </c>
      <c r="E13843" t="s">
        <v>85</v>
      </c>
      <c r="F13843" t="s">
        <v>91</v>
      </c>
      <c r="G13843" t="s">
        <v>49</v>
      </c>
      <c r="H13843" t="s">
        <v>146</v>
      </c>
      <c r="I13843" s="1">
        <v>45911</v>
      </c>
      <c r="J13843">
        <v>6419</v>
      </c>
      <c r="K13843">
        <v>141</v>
      </c>
      <c r="L13843">
        <v>378</v>
      </c>
      <c r="M13843" t="s">
        <v>125</v>
      </c>
      <c r="N13843" t="s">
        <v>13</v>
      </c>
      <c r="O13843" t="s">
        <v>14</v>
      </c>
      <c r="P13843">
        <v>1.5934999999999999</v>
      </c>
      <c r="Q13843">
        <v>602.34299999999996</v>
      </c>
      <c r="R13843">
        <f>MONTH('COCOCART INDIA DATA'!$I13843)</f>
        <v>9</v>
      </c>
      <c r="S13843" t="str">
        <f>TEXT(Table2[[#This Row],[Date]],"mmm")</f>
        <v>Sep</v>
      </c>
      <c r="T13843">
        <f>DAY(Table2[[#This Row],[Date]])</f>
        <v>11</v>
      </c>
      <c r="U13843" t="str">
        <f>TEXT(Table2[[#This Row],[Date]],"ddd")</f>
        <v>Thu</v>
      </c>
    </row>
    <row r="13844" spans="1:21" x14ac:dyDescent="0.25">
      <c r="A13844" s="9">
        <v>2400053851</v>
      </c>
      <c r="B13844" t="s">
        <v>47</v>
      </c>
      <c r="C13844" t="s">
        <v>80</v>
      </c>
      <c r="D13844" t="s">
        <v>83</v>
      </c>
      <c r="E13844" t="s">
        <v>84</v>
      </c>
      <c r="F13844" t="s">
        <v>89</v>
      </c>
      <c r="G13844" t="s">
        <v>49</v>
      </c>
      <c r="H13844" t="s">
        <v>146</v>
      </c>
      <c r="I13844" s="1">
        <v>45911</v>
      </c>
      <c r="J13844">
        <v>7539</v>
      </c>
      <c r="K13844">
        <v>162</v>
      </c>
      <c r="L13844">
        <v>419</v>
      </c>
      <c r="M13844" t="s">
        <v>126</v>
      </c>
      <c r="N13844" t="s">
        <v>13</v>
      </c>
      <c r="O13844" t="s">
        <v>14</v>
      </c>
      <c r="P13844">
        <v>1.5934999999999999</v>
      </c>
      <c r="Q13844">
        <v>667.67649999999992</v>
      </c>
      <c r="R13844">
        <f>MONTH('COCOCART INDIA DATA'!$I13844)</f>
        <v>9</v>
      </c>
      <c r="S13844" t="str">
        <f>TEXT(Table2[[#This Row],[Date]],"mmm")</f>
        <v>Sep</v>
      </c>
      <c r="T13844">
        <f>DAY(Table2[[#This Row],[Date]])</f>
        <v>11</v>
      </c>
      <c r="U13844" t="str">
        <f>TEXT(Table2[[#This Row],[Date]],"ddd")</f>
        <v>Thu</v>
      </c>
    </row>
    <row r="13845" spans="1:21" x14ac:dyDescent="0.25">
      <c r="A13845" s="9">
        <v>2400053852</v>
      </c>
      <c r="B13845" t="s">
        <v>56</v>
      </c>
      <c r="C13845" t="s">
        <v>79</v>
      </c>
      <c r="D13845" t="s">
        <v>83</v>
      </c>
      <c r="E13845" t="s">
        <v>84</v>
      </c>
      <c r="F13845" t="s">
        <v>89</v>
      </c>
      <c r="G13845" t="s">
        <v>20</v>
      </c>
      <c r="H13845" t="s">
        <v>146</v>
      </c>
      <c r="I13845" s="1">
        <v>45911</v>
      </c>
      <c r="J13845">
        <v>9520</v>
      </c>
      <c r="K13845">
        <v>87</v>
      </c>
      <c r="L13845">
        <v>414</v>
      </c>
      <c r="M13845" t="s">
        <v>127</v>
      </c>
      <c r="N13845" t="s">
        <v>13</v>
      </c>
      <c r="O13845" t="s">
        <v>14</v>
      </c>
      <c r="P13845">
        <v>4.6592000000000002</v>
      </c>
      <c r="Q13845">
        <v>1928.9088000000002</v>
      </c>
      <c r="R13845">
        <f>MONTH('COCOCART INDIA DATA'!$I13845)</f>
        <v>9</v>
      </c>
      <c r="S13845" t="str">
        <f>TEXT(Table2[[#This Row],[Date]],"mmm")</f>
        <v>Sep</v>
      </c>
      <c r="T13845">
        <f>DAY(Table2[[#This Row],[Date]])</f>
        <v>11</v>
      </c>
      <c r="U13845" t="str">
        <f>TEXT(Table2[[#This Row],[Date]],"ddd")</f>
        <v>Thu</v>
      </c>
    </row>
    <row r="13846" spans="1:21" x14ac:dyDescent="0.25">
      <c r="A13846" s="9">
        <v>2400053853</v>
      </c>
      <c r="B13846" t="s">
        <v>34</v>
      </c>
      <c r="C13846" t="s">
        <v>79</v>
      </c>
      <c r="D13846" t="s">
        <v>83</v>
      </c>
      <c r="E13846" t="s">
        <v>85</v>
      </c>
      <c r="F13846" t="s">
        <v>90</v>
      </c>
      <c r="G13846" t="s">
        <v>49</v>
      </c>
      <c r="H13846" t="s">
        <v>146</v>
      </c>
      <c r="I13846" s="1">
        <v>45911</v>
      </c>
      <c r="J13846">
        <v>6209</v>
      </c>
      <c r="K13846">
        <v>262</v>
      </c>
      <c r="L13846">
        <v>518</v>
      </c>
      <c r="M13846" t="s">
        <v>128</v>
      </c>
      <c r="N13846" t="s">
        <v>13</v>
      </c>
      <c r="O13846" t="s">
        <v>14</v>
      </c>
      <c r="P13846">
        <v>1.5934999999999999</v>
      </c>
      <c r="Q13846">
        <v>825.43299999999999</v>
      </c>
      <c r="R13846">
        <f>MONTH('COCOCART INDIA DATA'!$I13846)</f>
        <v>9</v>
      </c>
      <c r="S13846" t="str">
        <f>TEXT(Table2[[#This Row],[Date]],"mmm")</f>
        <v>Sep</v>
      </c>
      <c r="T13846">
        <f>DAY(Table2[[#This Row],[Date]])</f>
        <v>11</v>
      </c>
      <c r="U13846" t="str">
        <f>TEXT(Table2[[#This Row],[Date]],"ddd")</f>
        <v>Thu</v>
      </c>
    </row>
    <row r="13847" spans="1:21" x14ac:dyDescent="0.25">
      <c r="A13847" s="9">
        <v>2400053854</v>
      </c>
      <c r="B13847" t="s">
        <v>56</v>
      </c>
      <c r="C13847" t="s">
        <v>80</v>
      </c>
      <c r="D13847" t="s">
        <v>83</v>
      </c>
      <c r="E13847" t="s">
        <v>85</v>
      </c>
      <c r="F13847" t="s">
        <v>91</v>
      </c>
      <c r="G13847" t="s">
        <v>54</v>
      </c>
      <c r="H13847" t="s">
        <v>147</v>
      </c>
      <c r="I13847" s="1">
        <v>45911</v>
      </c>
      <c r="J13847">
        <v>1652</v>
      </c>
      <c r="K13847">
        <v>271</v>
      </c>
      <c r="L13847">
        <v>92</v>
      </c>
      <c r="M13847" t="s">
        <v>129</v>
      </c>
      <c r="N13847" t="s">
        <v>13</v>
      </c>
      <c r="O13847" t="s">
        <v>14</v>
      </c>
      <c r="P13847">
        <v>13.3485</v>
      </c>
      <c r="Q13847">
        <v>1228.0619999999999</v>
      </c>
      <c r="R13847">
        <f>MONTH('COCOCART INDIA DATA'!$I13847)</f>
        <v>9</v>
      </c>
      <c r="S13847" t="str">
        <f>TEXT(Table2[[#This Row],[Date]],"mmm")</f>
        <v>Sep</v>
      </c>
      <c r="T13847">
        <f>DAY(Table2[[#This Row],[Date]])</f>
        <v>11</v>
      </c>
      <c r="U13847" t="str">
        <f>TEXT(Table2[[#This Row],[Date]],"ddd")</f>
        <v>Thu</v>
      </c>
    </row>
    <row r="13848" spans="1:21" x14ac:dyDescent="0.25">
      <c r="A13848" s="9">
        <v>2400053855</v>
      </c>
      <c r="B13848" t="s">
        <v>64</v>
      </c>
      <c r="C13848" t="s">
        <v>79</v>
      </c>
      <c r="D13848" t="s">
        <v>83</v>
      </c>
      <c r="E13848" t="s">
        <v>85</v>
      </c>
      <c r="F13848" t="s">
        <v>90</v>
      </c>
      <c r="G13848" t="s">
        <v>30</v>
      </c>
      <c r="H13848" t="s">
        <v>147</v>
      </c>
      <c r="I13848" s="1">
        <v>45911</v>
      </c>
      <c r="J13848">
        <v>6657</v>
      </c>
      <c r="K13848">
        <v>179</v>
      </c>
      <c r="L13848">
        <v>278</v>
      </c>
      <c r="M13848" t="s">
        <v>130</v>
      </c>
      <c r="N13848" t="s">
        <v>13</v>
      </c>
      <c r="O13848" t="s">
        <v>18</v>
      </c>
      <c r="P13848">
        <v>0.89900000000000002</v>
      </c>
      <c r="Q13848">
        <v>249.922</v>
      </c>
      <c r="R13848">
        <f>MONTH('COCOCART INDIA DATA'!$I13848)</f>
        <v>9</v>
      </c>
      <c r="S13848" t="str">
        <f>TEXT(Table2[[#This Row],[Date]],"mmm")</f>
        <v>Sep</v>
      </c>
      <c r="T13848">
        <f>DAY(Table2[[#This Row],[Date]])</f>
        <v>11</v>
      </c>
      <c r="U13848" t="str">
        <f>TEXT(Table2[[#This Row],[Date]],"ddd")</f>
        <v>Thu</v>
      </c>
    </row>
    <row r="13849" spans="1:21" x14ac:dyDescent="0.25">
      <c r="A13849" s="9">
        <v>2400053856</v>
      </c>
      <c r="B13849" t="s">
        <v>57</v>
      </c>
      <c r="C13849" t="s">
        <v>79</v>
      </c>
      <c r="D13849" t="s">
        <v>83</v>
      </c>
      <c r="E13849" t="s">
        <v>85</v>
      </c>
      <c r="F13849" t="s">
        <v>91</v>
      </c>
      <c r="G13849" t="s">
        <v>46</v>
      </c>
      <c r="H13849" t="s">
        <v>147</v>
      </c>
      <c r="I13849" s="1">
        <v>45911</v>
      </c>
      <c r="J13849">
        <v>12460</v>
      </c>
      <c r="K13849">
        <v>127</v>
      </c>
      <c r="L13849">
        <v>656</v>
      </c>
      <c r="M13849" t="s">
        <v>131</v>
      </c>
      <c r="N13849" t="s">
        <v>40</v>
      </c>
      <c r="O13849" t="s">
        <v>18</v>
      </c>
      <c r="P13849">
        <v>4.7065000000000001</v>
      </c>
      <c r="Q13849">
        <v>3087.4639999999999</v>
      </c>
      <c r="R13849">
        <f>MONTH('COCOCART INDIA DATA'!$I13849)</f>
        <v>9</v>
      </c>
      <c r="S13849" t="str">
        <f>TEXT(Table2[[#This Row],[Date]],"mmm")</f>
        <v>Sep</v>
      </c>
      <c r="T13849">
        <f>DAY(Table2[[#This Row],[Date]])</f>
        <v>11</v>
      </c>
      <c r="U13849" t="str">
        <f>TEXT(Table2[[#This Row],[Date]],"ddd")</f>
        <v>Thu</v>
      </c>
    </row>
    <row r="13850" spans="1:21" x14ac:dyDescent="0.25">
      <c r="A13850" s="9">
        <v>2400053857</v>
      </c>
      <c r="B13850" t="s">
        <v>61</v>
      </c>
      <c r="C13850" t="s">
        <v>79</v>
      </c>
      <c r="D13850" t="s">
        <v>83</v>
      </c>
      <c r="E13850" t="s">
        <v>84</v>
      </c>
      <c r="F13850" t="s">
        <v>88</v>
      </c>
      <c r="G13850" t="s">
        <v>25</v>
      </c>
      <c r="H13850" t="s">
        <v>147</v>
      </c>
      <c r="I13850" s="1">
        <v>45911</v>
      </c>
      <c r="J13850">
        <v>9548</v>
      </c>
      <c r="K13850">
        <v>365</v>
      </c>
      <c r="L13850">
        <v>455</v>
      </c>
      <c r="M13850" t="s">
        <v>132</v>
      </c>
      <c r="N13850" t="s">
        <v>13</v>
      </c>
      <c r="O13850" t="s">
        <v>18</v>
      </c>
      <c r="P13850">
        <v>0.69579999999999997</v>
      </c>
      <c r="Q13850">
        <v>316.589</v>
      </c>
      <c r="R13850">
        <f>MONTH('COCOCART INDIA DATA'!$I13850)</f>
        <v>9</v>
      </c>
      <c r="S13850" t="str">
        <f>TEXT(Table2[[#This Row],[Date]],"mmm")</f>
        <v>Sep</v>
      </c>
      <c r="T13850">
        <f>DAY(Table2[[#This Row],[Date]])</f>
        <v>11</v>
      </c>
      <c r="U13850" t="str">
        <f>TEXT(Table2[[#This Row],[Date]],"ddd")</f>
        <v>Thu</v>
      </c>
    </row>
    <row r="13851" spans="1:21" x14ac:dyDescent="0.25">
      <c r="A13851" s="9">
        <v>2400053858</v>
      </c>
      <c r="B13851" t="s">
        <v>57</v>
      </c>
      <c r="C13851" t="s">
        <v>79</v>
      </c>
      <c r="D13851" t="s">
        <v>83</v>
      </c>
      <c r="E13851" t="s">
        <v>84</v>
      </c>
      <c r="F13851" t="s">
        <v>89</v>
      </c>
      <c r="G13851" t="s">
        <v>28</v>
      </c>
      <c r="H13851" t="s">
        <v>147</v>
      </c>
      <c r="I13851" s="1">
        <v>45911</v>
      </c>
      <c r="J13851">
        <v>8176</v>
      </c>
      <c r="K13851">
        <v>204</v>
      </c>
      <c r="L13851">
        <v>356</v>
      </c>
      <c r="M13851" t="s">
        <v>133</v>
      </c>
      <c r="N13851" t="s">
        <v>17</v>
      </c>
      <c r="O13851" t="s">
        <v>18</v>
      </c>
      <c r="P13851">
        <v>1.7625</v>
      </c>
      <c r="Q13851">
        <v>627.44999999999993</v>
      </c>
      <c r="R13851">
        <f>MONTH('COCOCART INDIA DATA'!$I13851)</f>
        <v>9</v>
      </c>
      <c r="S13851" t="str">
        <f>TEXT(Table2[[#This Row],[Date]],"mmm")</f>
        <v>Sep</v>
      </c>
      <c r="T13851">
        <f>DAY(Table2[[#This Row],[Date]])</f>
        <v>11</v>
      </c>
      <c r="U13851" t="str">
        <f>TEXT(Table2[[#This Row],[Date]],"ddd")</f>
        <v>Thu</v>
      </c>
    </row>
    <row r="13852" spans="1:21" x14ac:dyDescent="0.25">
      <c r="A13852" s="9">
        <v>2400053859</v>
      </c>
      <c r="B13852" t="s">
        <v>64</v>
      </c>
      <c r="C13852" t="s">
        <v>66</v>
      </c>
      <c r="D13852" t="s">
        <v>82</v>
      </c>
      <c r="E13852" t="s">
        <v>85</v>
      </c>
      <c r="F13852" t="s">
        <v>90</v>
      </c>
      <c r="G13852" t="s">
        <v>36</v>
      </c>
      <c r="H13852" t="s">
        <v>147</v>
      </c>
      <c r="I13852" s="1">
        <v>45911</v>
      </c>
      <c r="J13852">
        <v>7903</v>
      </c>
      <c r="K13852">
        <v>260</v>
      </c>
      <c r="L13852">
        <v>465</v>
      </c>
      <c r="M13852" t="s">
        <v>134</v>
      </c>
      <c r="N13852" t="s">
        <v>13</v>
      </c>
      <c r="O13852" t="s">
        <v>14</v>
      </c>
      <c r="P13852">
        <v>2.2656000000000001</v>
      </c>
      <c r="Q13852">
        <v>1053.5040000000001</v>
      </c>
      <c r="R13852">
        <f>MONTH('COCOCART INDIA DATA'!$I13852)</f>
        <v>9</v>
      </c>
      <c r="S13852" t="str">
        <f>TEXT(Table2[[#This Row],[Date]],"mmm")</f>
        <v>Sep</v>
      </c>
      <c r="T13852">
        <f>DAY(Table2[[#This Row],[Date]])</f>
        <v>11</v>
      </c>
      <c r="U13852" t="str">
        <f>TEXT(Table2[[#This Row],[Date]],"ddd")</f>
        <v>Thu</v>
      </c>
    </row>
    <row r="13853" spans="1:21" x14ac:dyDescent="0.25">
      <c r="A13853" s="9">
        <v>2400053860</v>
      </c>
      <c r="B13853" t="s">
        <v>34</v>
      </c>
      <c r="C13853" t="s">
        <v>66</v>
      </c>
      <c r="D13853" t="s">
        <v>83</v>
      </c>
      <c r="E13853" t="s">
        <v>85</v>
      </c>
      <c r="F13853" t="s">
        <v>91</v>
      </c>
      <c r="G13853" t="s">
        <v>20</v>
      </c>
      <c r="H13853" t="s">
        <v>147</v>
      </c>
      <c r="I13853" s="1">
        <v>45911</v>
      </c>
      <c r="J13853">
        <v>4473</v>
      </c>
      <c r="K13853">
        <v>396</v>
      </c>
      <c r="L13853">
        <v>224</v>
      </c>
      <c r="M13853" t="s">
        <v>135</v>
      </c>
      <c r="N13853" t="s">
        <v>13</v>
      </c>
      <c r="O13853" t="s">
        <v>14</v>
      </c>
      <c r="P13853">
        <v>4.6592000000000002</v>
      </c>
      <c r="Q13853">
        <v>1043.6608000000001</v>
      </c>
      <c r="R13853">
        <f>MONTH('COCOCART INDIA DATA'!$I13853)</f>
        <v>9</v>
      </c>
      <c r="S13853" t="str">
        <f>TEXT(Table2[[#This Row],[Date]],"mmm")</f>
        <v>Sep</v>
      </c>
      <c r="T13853">
        <f>DAY(Table2[[#This Row],[Date]])</f>
        <v>11</v>
      </c>
      <c r="U13853" t="str">
        <f>TEXT(Table2[[#This Row],[Date]],"ddd")</f>
        <v>Thu</v>
      </c>
    </row>
    <row r="13854" spans="1:21" x14ac:dyDescent="0.25">
      <c r="A13854" s="9">
        <v>2400053861</v>
      </c>
      <c r="B13854" t="s">
        <v>42</v>
      </c>
      <c r="C13854" t="s">
        <v>66</v>
      </c>
      <c r="D13854" t="s">
        <v>82</v>
      </c>
      <c r="E13854" t="s">
        <v>85</v>
      </c>
      <c r="F13854" t="s">
        <v>90</v>
      </c>
      <c r="G13854" t="s">
        <v>28</v>
      </c>
      <c r="H13854" t="s">
        <v>147</v>
      </c>
      <c r="I13854" s="1">
        <v>45911</v>
      </c>
      <c r="J13854">
        <v>4536</v>
      </c>
      <c r="K13854">
        <v>337</v>
      </c>
      <c r="L13854">
        <v>175</v>
      </c>
      <c r="M13854" t="s">
        <v>136</v>
      </c>
      <c r="N13854" t="s">
        <v>17</v>
      </c>
      <c r="O13854" t="s">
        <v>18</v>
      </c>
      <c r="P13854">
        <v>1.7625</v>
      </c>
      <c r="Q13854">
        <v>308.4375</v>
      </c>
      <c r="R13854">
        <f>MONTH('COCOCART INDIA DATA'!$I13854)</f>
        <v>9</v>
      </c>
      <c r="S13854" t="str">
        <f>TEXT(Table2[[#This Row],[Date]],"mmm")</f>
        <v>Sep</v>
      </c>
      <c r="T13854">
        <f>DAY(Table2[[#This Row],[Date]])</f>
        <v>11</v>
      </c>
      <c r="U13854" t="str">
        <f>TEXT(Table2[[#This Row],[Date]],"ddd")</f>
        <v>Thu</v>
      </c>
    </row>
    <row r="13855" spans="1:21" x14ac:dyDescent="0.25">
      <c r="A13855" s="9">
        <v>2400053862</v>
      </c>
      <c r="B13855" t="s">
        <v>31</v>
      </c>
      <c r="C13855" t="s">
        <v>66</v>
      </c>
      <c r="D13855" t="s">
        <v>83</v>
      </c>
      <c r="E13855" t="s">
        <v>85</v>
      </c>
      <c r="F13855" t="s">
        <v>91</v>
      </c>
      <c r="G13855" t="s">
        <v>21</v>
      </c>
      <c r="H13855" t="s">
        <v>147</v>
      </c>
      <c r="I13855" s="1">
        <v>45911</v>
      </c>
      <c r="J13855">
        <v>3962</v>
      </c>
      <c r="K13855">
        <v>21</v>
      </c>
      <c r="L13855">
        <v>397</v>
      </c>
      <c r="M13855" t="s">
        <v>137</v>
      </c>
      <c r="N13855" t="s">
        <v>13</v>
      </c>
      <c r="O13855" t="s">
        <v>18</v>
      </c>
      <c r="P13855">
        <v>6.0811000000000002</v>
      </c>
      <c r="Q13855">
        <v>2414.1967</v>
      </c>
      <c r="R13855">
        <f>MONTH('COCOCART INDIA DATA'!$I13855)</f>
        <v>9</v>
      </c>
      <c r="S13855" t="str">
        <f>TEXT(Table2[[#This Row],[Date]],"mmm")</f>
        <v>Sep</v>
      </c>
      <c r="T13855">
        <f>DAY(Table2[[#This Row],[Date]])</f>
        <v>11</v>
      </c>
      <c r="U13855" t="str">
        <f>TEXT(Table2[[#This Row],[Date]],"ddd")</f>
        <v>Thu</v>
      </c>
    </row>
    <row r="13856" spans="1:21" x14ac:dyDescent="0.25">
      <c r="A13856" s="9">
        <v>2400053863</v>
      </c>
      <c r="B13856" t="s">
        <v>64</v>
      </c>
      <c r="C13856" t="s">
        <v>66</v>
      </c>
      <c r="D13856" t="s">
        <v>83</v>
      </c>
      <c r="E13856" t="s">
        <v>84</v>
      </c>
      <c r="F13856" t="s">
        <v>89</v>
      </c>
      <c r="G13856" t="s">
        <v>53</v>
      </c>
      <c r="H13856" t="s">
        <v>149</v>
      </c>
      <c r="I13856" s="1">
        <v>45911</v>
      </c>
      <c r="J13856">
        <v>21588</v>
      </c>
      <c r="K13856">
        <v>74</v>
      </c>
      <c r="L13856">
        <v>1440</v>
      </c>
      <c r="M13856" t="s">
        <v>138</v>
      </c>
      <c r="N13856" t="s">
        <v>40</v>
      </c>
      <c r="O13856" t="s">
        <v>18</v>
      </c>
      <c r="P13856">
        <v>8.2429000000000006</v>
      </c>
      <c r="Q13856">
        <v>11869.776000000002</v>
      </c>
      <c r="R13856">
        <f>MONTH('COCOCART INDIA DATA'!$I13856)</f>
        <v>9</v>
      </c>
      <c r="S13856" t="str">
        <f>TEXT(Table2[[#This Row],[Date]],"mmm")</f>
        <v>Sep</v>
      </c>
      <c r="T13856">
        <f>DAY(Table2[[#This Row],[Date]])</f>
        <v>11</v>
      </c>
      <c r="U13856" t="str">
        <f>TEXT(Table2[[#This Row],[Date]],"ddd")</f>
        <v>Thu</v>
      </c>
    </row>
    <row r="13857" spans="1:21" x14ac:dyDescent="0.25">
      <c r="A13857" s="9">
        <v>2400053864</v>
      </c>
      <c r="B13857" t="s">
        <v>11</v>
      </c>
      <c r="C13857" t="s">
        <v>67</v>
      </c>
      <c r="D13857" t="s">
        <v>83</v>
      </c>
      <c r="E13857" t="s">
        <v>84</v>
      </c>
      <c r="F13857" t="s">
        <v>89</v>
      </c>
      <c r="G13857" t="s">
        <v>23</v>
      </c>
      <c r="H13857" t="s">
        <v>149</v>
      </c>
      <c r="I13857" s="1">
        <v>45911</v>
      </c>
      <c r="J13857">
        <v>16394</v>
      </c>
      <c r="K13857">
        <v>115</v>
      </c>
      <c r="L13857">
        <v>547</v>
      </c>
      <c r="M13857" t="s">
        <v>139</v>
      </c>
      <c r="N13857" t="s">
        <v>17</v>
      </c>
      <c r="O13857" t="s">
        <v>18</v>
      </c>
      <c r="P13857">
        <v>7.8910999999999998</v>
      </c>
      <c r="Q13857">
        <v>4316.4317000000001</v>
      </c>
      <c r="R13857">
        <f>MONTH('COCOCART INDIA DATA'!$I13857)</f>
        <v>9</v>
      </c>
      <c r="S13857" t="str">
        <f>TEXT(Table2[[#This Row],[Date]],"mmm")</f>
        <v>Sep</v>
      </c>
      <c r="T13857">
        <f>DAY(Table2[[#This Row],[Date]])</f>
        <v>11</v>
      </c>
      <c r="U13857" t="str">
        <f>TEXT(Table2[[#This Row],[Date]],"ddd")</f>
        <v>Thu</v>
      </c>
    </row>
    <row r="13858" spans="1:21" x14ac:dyDescent="0.25">
      <c r="A13858" s="9">
        <v>2400053865</v>
      </c>
      <c r="B13858" t="s">
        <v>47</v>
      </c>
      <c r="C13858" t="s">
        <v>68</v>
      </c>
      <c r="D13858" t="s">
        <v>83</v>
      </c>
      <c r="E13858" t="s">
        <v>85</v>
      </c>
      <c r="F13858" t="s">
        <v>90</v>
      </c>
      <c r="G13858" t="s">
        <v>45</v>
      </c>
      <c r="H13858" t="s">
        <v>149</v>
      </c>
      <c r="I13858" s="1">
        <v>45911</v>
      </c>
      <c r="J13858">
        <v>3101</v>
      </c>
      <c r="K13858">
        <v>115</v>
      </c>
      <c r="L13858">
        <v>115</v>
      </c>
      <c r="M13858" t="s">
        <v>140</v>
      </c>
      <c r="N13858" t="s">
        <v>17</v>
      </c>
      <c r="O13858" t="s">
        <v>14</v>
      </c>
      <c r="P13858">
        <v>2.4773999999999998</v>
      </c>
      <c r="Q13858">
        <v>284.90099999999995</v>
      </c>
      <c r="R13858">
        <f>MONTH('COCOCART INDIA DATA'!$I13858)</f>
        <v>9</v>
      </c>
      <c r="S13858" t="str">
        <f>TEXT(Table2[[#This Row],[Date]],"mmm")</f>
        <v>Sep</v>
      </c>
      <c r="T13858">
        <f>DAY(Table2[[#This Row],[Date]])</f>
        <v>11</v>
      </c>
      <c r="U13858" t="str">
        <f>TEXT(Table2[[#This Row],[Date]],"ddd")</f>
        <v>Thu</v>
      </c>
    </row>
    <row r="13859" spans="1:21" x14ac:dyDescent="0.25">
      <c r="A13859" s="9">
        <v>2400053866</v>
      </c>
      <c r="B13859" t="s">
        <v>27</v>
      </c>
      <c r="C13859" t="s">
        <v>69</v>
      </c>
      <c r="D13859" t="s">
        <v>83</v>
      </c>
      <c r="E13859" t="s">
        <v>85</v>
      </c>
      <c r="F13859" t="s">
        <v>91</v>
      </c>
      <c r="G13859" t="s">
        <v>23</v>
      </c>
      <c r="H13859" t="s">
        <v>149</v>
      </c>
      <c r="I13859" s="1">
        <v>45911</v>
      </c>
      <c r="J13859">
        <v>4039</v>
      </c>
      <c r="K13859">
        <v>16</v>
      </c>
      <c r="L13859">
        <v>131</v>
      </c>
      <c r="M13859" t="s">
        <v>141</v>
      </c>
      <c r="N13859" t="s">
        <v>17</v>
      </c>
      <c r="O13859" t="s">
        <v>18</v>
      </c>
      <c r="P13859">
        <v>7.8910999999999998</v>
      </c>
      <c r="Q13859">
        <v>1033.7340999999999</v>
      </c>
      <c r="R13859">
        <f>MONTH('COCOCART INDIA DATA'!$I13859)</f>
        <v>9</v>
      </c>
      <c r="S13859" t="str">
        <f>TEXT(Table2[[#This Row],[Date]],"mmm")</f>
        <v>Sep</v>
      </c>
      <c r="T13859">
        <f>DAY(Table2[[#This Row],[Date]])</f>
        <v>11</v>
      </c>
      <c r="U13859" t="str">
        <f>TEXT(Table2[[#This Row],[Date]],"ddd")</f>
        <v>Thu</v>
      </c>
    </row>
    <row r="13860" spans="1:21" x14ac:dyDescent="0.25">
      <c r="A13860" s="9">
        <v>2400053867</v>
      </c>
      <c r="B13860" t="s">
        <v>63</v>
      </c>
      <c r="C13860" t="s">
        <v>70</v>
      </c>
      <c r="D13860" t="s">
        <v>83</v>
      </c>
      <c r="E13860" t="s">
        <v>85</v>
      </c>
      <c r="F13860" t="s">
        <v>90</v>
      </c>
      <c r="G13860" t="s">
        <v>46</v>
      </c>
      <c r="H13860" t="s">
        <v>149</v>
      </c>
      <c r="I13860" s="1">
        <v>45911</v>
      </c>
      <c r="J13860">
        <v>2975</v>
      </c>
      <c r="K13860">
        <v>248</v>
      </c>
      <c r="L13860">
        <v>124</v>
      </c>
      <c r="M13860" t="s">
        <v>142</v>
      </c>
      <c r="N13860" t="s">
        <v>40</v>
      </c>
      <c r="O13860" t="s">
        <v>18</v>
      </c>
      <c r="P13860">
        <v>4.7065000000000001</v>
      </c>
      <c r="Q13860">
        <v>583.60599999999999</v>
      </c>
      <c r="R13860">
        <f>MONTH('COCOCART INDIA DATA'!$I13860)</f>
        <v>9</v>
      </c>
      <c r="S13860" t="str">
        <f>TEXT(Table2[[#This Row],[Date]],"mmm")</f>
        <v>Sep</v>
      </c>
      <c r="T13860">
        <f>DAY(Table2[[#This Row],[Date]])</f>
        <v>11</v>
      </c>
      <c r="U13860" t="str">
        <f>TEXT(Table2[[#This Row],[Date]],"ddd")</f>
        <v>Thu</v>
      </c>
    </row>
    <row r="13861" spans="1:21" x14ac:dyDescent="0.25">
      <c r="A13861" s="9">
        <v>2400053868</v>
      </c>
      <c r="B13861" t="s">
        <v>33</v>
      </c>
      <c r="C13861" t="s">
        <v>70</v>
      </c>
      <c r="D13861" t="s">
        <v>83</v>
      </c>
      <c r="E13861" t="s">
        <v>85</v>
      </c>
      <c r="F13861" t="s">
        <v>91</v>
      </c>
      <c r="G13861" t="s">
        <v>21</v>
      </c>
      <c r="H13861" t="s">
        <v>151</v>
      </c>
      <c r="I13861" s="1">
        <v>45911</v>
      </c>
      <c r="J13861">
        <v>5320</v>
      </c>
      <c r="K13861">
        <v>163</v>
      </c>
      <c r="L13861">
        <v>532</v>
      </c>
      <c r="M13861" t="s">
        <v>143</v>
      </c>
      <c r="N13861" t="s">
        <v>13</v>
      </c>
      <c r="O13861" t="s">
        <v>18</v>
      </c>
      <c r="P13861">
        <v>6.0811000000000002</v>
      </c>
      <c r="Q13861">
        <v>3235.1451999999999</v>
      </c>
      <c r="R13861">
        <f>MONTH('COCOCART INDIA DATA'!$I13861)</f>
        <v>9</v>
      </c>
      <c r="S13861" t="str">
        <f>TEXT(Table2[[#This Row],[Date]],"mmm")</f>
        <v>Sep</v>
      </c>
      <c r="T13861">
        <f>DAY(Table2[[#This Row],[Date]])</f>
        <v>11</v>
      </c>
      <c r="U13861" t="str">
        <f>TEXT(Table2[[#This Row],[Date]],"ddd")</f>
        <v>Thu</v>
      </c>
    </row>
    <row r="13862" spans="1:21" x14ac:dyDescent="0.25">
      <c r="A13862" s="9">
        <v>2400053869</v>
      </c>
      <c r="B13862" t="s">
        <v>55</v>
      </c>
      <c r="C13862" t="s">
        <v>71</v>
      </c>
      <c r="D13862" t="s">
        <v>82</v>
      </c>
      <c r="E13862" t="s">
        <v>84</v>
      </c>
      <c r="F13862" t="s">
        <v>88</v>
      </c>
      <c r="G13862" t="s">
        <v>25</v>
      </c>
      <c r="H13862" t="s">
        <v>151</v>
      </c>
      <c r="I13862" s="1">
        <v>45911</v>
      </c>
      <c r="J13862">
        <v>287</v>
      </c>
      <c r="K13862">
        <v>190</v>
      </c>
      <c r="L13862">
        <v>16</v>
      </c>
      <c r="M13862" t="s">
        <v>41</v>
      </c>
      <c r="N13862" t="s">
        <v>13</v>
      </c>
      <c r="O13862" t="s">
        <v>18</v>
      </c>
      <c r="P13862">
        <v>0.69579999999999997</v>
      </c>
      <c r="Q13862">
        <v>11.1328</v>
      </c>
      <c r="R13862">
        <f>MONTH('COCOCART INDIA DATA'!$I13862)</f>
        <v>9</v>
      </c>
      <c r="S13862" t="str">
        <f>TEXT(Table2[[#This Row],[Date]],"mmm")</f>
        <v>Sep</v>
      </c>
      <c r="T13862">
        <f>DAY(Table2[[#This Row],[Date]])</f>
        <v>11</v>
      </c>
      <c r="U13862" t="str">
        <f>TEXT(Table2[[#This Row],[Date]],"ddd")</f>
        <v>Thu</v>
      </c>
    </row>
    <row r="13863" spans="1:21" x14ac:dyDescent="0.25">
      <c r="A13863" s="9">
        <v>2400053870</v>
      </c>
      <c r="B13863" t="s">
        <v>24</v>
      </c>
      <c r="C13863" t="s">
        <v>71</v>
      </c>
      <c r="D13863" t="s">
        <v>83</v>
      </c>
      <c r="E13863" t="s">
        <v>84</v>
      </c>
      <c r="F13863" t="s">
        <v>89</v>
      </c>
      <c r="G13863" t="s">
        <v>30</v>
      </c>
      <c r="H13863" t="s">
        <v>151</v>
      </c>
      <c r="I13863" s="1">
        <v>45911</v>
      </c>
      <c r="J13863">
        <v>6902</v>
      </c>
      <c r="K13863">
        <v>37</v>
      </c>
      <c r="L13863">
        <v>277</v>
      </c>
      <c r="M13863" t="s">
        <v>92</v>
      </c>
      <c r="N13863" t="s">
        <v>13</v>
      </c>
      <c r="O13863" t="s">
        <v>18</v>
      </c>
      <c r="P13863">
        <v>0.89900000000000002</v>
      </c>
      <c r="Q13863">
        <v>249.023</v>
      </c>
      <c r="R13863">
        <f>MONTH('COCOCART INDIA DATA'!$I13863)</f>
        <v>9</v>
      </c>
      <c r="S13863" t="str">
        <f>TEXT(Table2[[#This Row],[Date]],"mmm")</f>
        <v>Sep</v>
      </c>
      <c r="T13863">
        <f>DAY(Table2[[#This Row],[Date]])</f>
        <v>11</v>
      </c>
      <c r="U13863" t="str">
        <f>TEXT(Table2[[#This Row],[Date]],"ddd")</f>
        <v>Thu</v>
      </c>
    </row>
    <row r="13864" spans="1:21" x14ac:dyDescent="0.25">
      <c r="A13864" s="9">
        <v>2400053871</v>
      </c>
      <c r="B13864" t="s">
        <v>42</v>
      </c>
      <c r="C13864" t="s">
        <v>72</v>
      </c>
      <c r="D13864" t="s">
        <v>82</v>
      </c>
      <c r="E13864" t="s">
        <v>85</v>
      </c>
      <c r="F13864" t="s">
        <v>90</v>
      </c>
      <c r="G13864" t="s">
        <v>28</v>
      </c>
      <c r="H13864" t="s">
        <v>153</v>
      </c>
      <c r="I13864" s="1">
        <v>45911</v>
      </c>
      <c r="J13864">
        <v>5726</v>
      </c>
      <c r="K13864">
        <v>438</v>
      </c>
      <c r="L13864">
        <v>230</v>
      </c>
      <c r="M13864" t="s">
        <v>93</v>
      </c>
      <c r="N13864" t="s">
        <v>17</v>
      </c>
      <c r="O13864" t="s">
        <v>18</v>
      </c>
      <c r="P13864">
        <v>1.7625</v>
      </c>
      <c r="Q13864">
        <v>405.375</v>
      </c>
      <c r="R13864">
        <f>MONTH('COCOCART INDIA DATA'!$I13864)</f>
        <v>9</v>
      </c>
      <c r="S13864" t="str">
        <f>TEXT(Table2[[#This Row],[Date]],"mmm")</f>
        <v>Sep</v>
      </c>
      <c r="T13864">
        <f>DAY(Table2[[#This Row],[Date]])</f>
        <v>11</v>
      </c>
      <c r="U13864" t="str">
        <f>TEXT(Table2[[#This Row],[Date]],"ddd")</f>
        <v>Thu</v>
      </c>
    </row>
    <row r="13865" spans="1:21" x14ac:dyDescent="0.25">
      <c r="A13865" s="9">
        <v>2400053872</v>
      </c>
      <c r="B13865" t="s">
        <v>27</v>
      </c>
      <c r="C13865" t="s">
        <v>73</v>
      </c>
      <c r="D13865" t="s">
        <v>82</v>
      </c>
      <c r="E13865" t="s">
        <v>85</v>
      </c>
      <c r="F13865" t="s">
        <v>91</v>
      </c>
      <c r="G13865" t="s">
        <v>21</v>
      </c>
      <c r="H13865" t="s">
        <v>153</v>
      </c>
      <c r="I13865" s="1">
        <v>45911</v>
      </c>
      <c r="J13865">
        <v>1512</v>
      </c>
      <c r="K13865">
        <v>80</v>
      </c>
      <c r="L13865">
        <v>168</v>
      </c>
      <c r="M13865" t="s">
        <v>94</v>
      </c>
      <c r="N13865" t="s">
        <v>13</v>
      </c>
      <c r="O13865" t="s">
        <v>18</v>
      </c>
      <c r="P13865">
        <v>6.0811000000000002</v>
      </c>
      <c r="Q13865">
        <v>1021.6248000000001</v>
      </c>
      <c r="R13865">
        <f>MONTH('COCOCART INDIA DATA'!$I13865)</f>
        <v>9</v>
      </c>
      <c r="S13865" t="str">
        <f>TEXT(Table2[[#This Row],[Date]],"mmm")</f>
        <v>Sep</v>
      </c>
      <c r="T13865">
        <f>DAY(Table2[[#This Row],[Date]])</f>
        <v>11</v>
      </c>
      <c r="U13865" t="str">
        <f>TEXT(Table2[[#This Row],[Date]],"ddd")</f>
        <v>Thu</v>
      </c>
    </row>
    <row r="13866" spans="1:21" x14ac:dyDescent="0.25">
      <c r="A13866" s="9">
        <v>2400053873</v>
      </c>
      <c r="B13866" t="s">
        <v>51</v>
      </c>
      <c r="C13866" t="s">
        <v>74</v>
      </c>
      <c r="D13866" t="s">
        <v>82</v>
      </c>
      <c r="E13866" t="s">
        <v>85</v>
      </c>
      <c r="F13866" t="s">
        <v>90</v>
      </c>
      <c r="G13866" t="s">
        <v>23</v>
      </c>
      <c r="H13866" t="s">
        <v>153</v>
      </c>
      <c r="I13866" s="1">
        <v>45911</v>
      </c>
      <c r="J13866">
        <v>5845</v>
      </c>
      <c r="K13866">
        <v>114</v>
      </c>
      <c r="L13866">
        <v>183</v>
      </c>
      <c r="M13866" t="s">
        <v>95</v>
      </c>
      <c r="N13866" t="s">
        <v>17</v>
      </c>
      <c r="O13866" t="s">
        <v>18</v>
      </c>
      <c r="P13866">
        <v>7.8910999999999998</v>
      </c>
      <c r="Q13866">
        <v>1444.0713000000001</v>
      </c>
      <c r="R13866">
        <f>MONTH('COCOCART INDIA DATA'!$I13866)</f>
        <v>9</v>
      </c>
      <c r="S13866" t="str">
        <f>TEXT(Table2[[#This Row],[Date]],"mmm")</f>
        <v>Sep</v>
      </c>
      <c r="T13866">
        <f>DAY(Table2[[#This Row],[Date]])</f>
        <v>11</v>
      </c>
      <c r="U13866" t="str">
        <f>TEXT(Table2[[#This Row],[Date]],"ddd")</f>
        <v>Thu</v>
      </c>
    </row>
    <row r="13867" spans="1:21" x14ac:dyDescent="0.25">
      <c r="A13867" s="9">
        <v>2400053874</v>
      </c>
      <c r="B13867" t="s">
        <v>11</v>
      </c>
      <c r="C13867" t="s">
        <v>72</v>
      </c>
      <c r="D13867" t="s">
        <v>83</v>
      </c>
      <c r="E13867" t="s">
        <v>85</v>
      </c>
      <c r="F13867" t="s">
        <v>91</v>
      </c>
      <c r="G13867" t="s">
        <v>23</v>
      </c>
      <c r="H13867" t="s">
        <v>153</v>
      </c>
      <c r="I13867" s="1">
        <v>45911</v>
      </c>
      <c r="J13867">
        <v>3038</v>
      </c>
      <c r="K13867">
        <v>8</v>
      </c>
      <c r="L13867">
        <v>98</v>
      </c>
      <c r="M13867" t="s">
        <v>37</v>
      </c>
      <c r="N13867" t="s">
        <v>17</v>
      </c>
      <c r="O13867" t="s">
        <v>18</v>
      </c>
      <c r="P13867">
        <v>7.8910999999999998</v>
      </c>
      <c r="Q13867">
        <v>773.32780000000002</v>
      </c>
      <c r="R13867">
        <f>MONTH('COCOCART INDIA DATA'!$I13867)</f>
        <v>9</v>
      </c>
      <c r="S13867" t="str">
        <f>TEXT(Table2[[#This Row],[Date]],"mmm")</f>
        <v>Sep</v>
      </c>
      <c r="T13867">
        <f>DAY(Table2[[#This Row],[Date]])</f>
        <v>11</v>
      </c>
      <c r="U13867" t="str">
        <f>TEXT(Table2[[#This Row],[Date]],"ddd")</f>
        <v>Thu</v>
      </c>
    </row>
    <row r="13868" spans="1:21" x14ac:dyDescent="0.25">
      <c r="A13868" s="9">
        <v>2400053875</v>
      </c>
      <c r="B13868" t="s">
        <v>31</v>
      </c>
      <c r="C13868" t="s">
        <v>73</v>
      </c>
      <c r="D13868" t="s">
        <v>83</v>
      </c>
      <c r="E13868" t="s">
        <v>84</v>
      </c>
      <c r="F13868" t="s">
        <v>89</v>
      </c>
      <c r="G13868" t="s">
        <v>46</v>
      </c>
      <c r="H13868" t="s">
        <v>153</v>
      </c>
      <c r="I13868" s="1">
        <v>45911</v>
      </c>
      <c r="J13868">
        <v>1085</v>
      </c>
      <c r="K13868">
        <v>197</v>
      </c>
      <c r="L13868">
        <v>44</v>
      </c>
      <c r="M13868" t="s">
        <v>96</v>
      </c>
      <c r="N13868" t="s">
        <v>40</v>
      </c>
      <c r="O13868" t="s">
        <v>18</v>
      </c>
      <c r="P13868">
        <v>4.7065000000000001</v>
      </c>
      <c r="Q13868">
        <v>207.08600000000001</v>
      </c>
      <c r="R13868">
        <f>MONTH('COCOCART INDIA DATA'!$I13868)</f>
        <v>9</v>
      </c>
      <c r="S13868" t="str">
        <f>TEXT(Table2[[#This Row],[Date]],"mmm")</f>
        <v>Sep</v>
      </c>
      <c r="T13868">
        <f>DAY(Table2[[#This Row],[Date]])</f>
        <v>11</v>
      </c>
      <c r="U13868" t="str">
        <f>TEXT(Table2[[#This Row],[Date]],"ddd")</f>
        <v>Thu</v>
      </c>
    </row>
    <row r="13869" spans="1:21" x14ac:dyDescent="0.25">
      <c r="A13869" s="9">
        <v>2400053876</v>
      </c>
      <c r="B13869" t="s">
        <v>33</v>
      </c>
      <c r="C13869" t="s">
        <v>74</v>
      </c>
      <c r="D13869" t="s">
        <v>83</v>
      </c>
      <c r="E13869" t="s">
        <v>84</v>
      </c>
      <c r="F13869" t="s">
        <v>89</v>
      </c>
      <c r="G13869" t="s">
        <v>16</v>
      </c>
      <c r="H13869" t="s">
        <v>153</v>
      </c>
      <c r="I13869" s="1">
        <v>45911</v>
      </c>
      <c r="J13869">
        <v>1029</v>
      </c>
      <c r="K13869">
        <v>306</v>
      </c>
      <c r="L13869">
        <v>86</v>
      </c>
      <c r="M13869" t="s">
        <v>97</v>
      </c>
      <c r="N13869" t="s">
        <v>17</v>
      </c>
      <c r="O13869" t="s">
        <v>18</v>
      </c>
      <c r="P13869">
        <v>0.24049999999999999</v>
      </c>
      <c r="Q13869">
        <v>20.683</v>
      </c>
      <c r="R13869">
        <f>MONTH('COCOCART INDIA DATA'!$I13869)</f>
        <v>9</v>
      </c>
      <c r="S13869" t="str">
        <f>TEXT(Table2[[#This Row],[Date]],"mmm")</f>
        <v>Sep</v>
      </c>
      <c r="T13869">
        <f>DAY(Table2[[#This Row],[Date]])</f>
        <v>11</v>
      </c>
      <c r="U13869" t="str">
        <f>TEXT(Table2[[#This Row],[Date]],"ddd")</f>
        <v>Thu</v>
      </c>
    </row>
    <row r="13870" spans="1:21" x14ac:dyDescent="0.25">
      <c r="A13870" s="9">
        <v>2400053877</v>
      </c>
      <c r="B13870" t="s">
        <v>47</v>
      </c>
      <c r="C13870" t="s">
        <v>75</v>
      </c>
      <c r="D13870" t="s">
        <v>82</v>
      </c>
      <c r="E13870" t="s">
        <v>85</v>
      </c>
      <c r="F13870" t="s">
        <v>90</v>
      </c>
      <c r="G13870" t="s">
        <v>43</v>
      </c>
      <c r="H13870" t="s">
        <v>153</v>
      </c>
      <c r="I13870" s="1">
        <v>45911</v>
      </c>
      <c r="J13870">
        <v>10038</v>
      </c>
      <c r="K13870">
        <v>14</v>
      </c>
      <c r="L13870">
        <v>457</v>
      </c>
      <c r="M13870" t="s">
        <v>98</v>
      </c>
      <c r="N13870" t="s">
        <v>40</v>
      </c>
      <c r="O13870" t="s">
        <v>14</v>
      </c>
      <c r="P13870">
        <v>9.2086000000000006</v>
      </c>
      <c r="Q13870">
        <v>4208.3302000000003</v>
      </c>
      <c r="R13870">
        <f>MONTH('COCOCART INDIA DATA'!$I13870)</f>
        <v>9</v>
      </c>
      <c r="S13870" t="str">
        <f>TEXT(Table2[[#This Row],[Date]],"mmm")</f>
        <v>Sep</v>
      </c>
      <c r="T13870">
        <f>DAY(Table2[[#This Row],[Date]])</f>
        <v>11</v>
      </c>
      <c r="U13870" t="str">
        <f>TEXT(Table2[[#This Row],[Date]],"ddd")</f>
        <v>Thu</v>
      </c>
    </row>
    <row r="13871" spans="1:21" x14ac:dyDescent="0.25">
      <c r="A13871" s="9">
        <v>2400053878</v>
      </c>
      <c r="B13871" t="s">
        <v>34</v>
      </c>
      <c r="C13871" t="s">
        <v>75</v>
      </c>
      <c r="D13871" t="s">
        <v>83</v>
      </c>
      <c r="E13871" t="s">
        <v>85</v>
      </c>
      <c r="F13871" t="s">
        <v>91</v>
      </c>
      <c r="G13871" t="s">
        <v>25</v>
      </c>
      <c r="H13871" t="s">
        <v>152</v>
      </c>
      <c r="I13871" s="1">
        <v>45911</v>
      </c>
      <c r="J13871">
        <v>10843</v>
      </c>
      <c r="K13871">
        <v>65</v>
      </c>
      <c r="L13871">
        <v>493</v>
      </c>
      <c r="M13871" t="s">
        <v>99</v>
      </c>
      <c r="N13871" t="s">
        <v>13</v>
      </c>
      <c r="O13871" t="s">
        <v>18</v>
      </c>
      <c r="P13871">
        <v>0.69579999999999997</v>
      </c>
      <c r="Q13871">
        <v>343.02940000000001</v>
      </c>
      <c r="R13871">
        <f>MONTH('COCOCART INDIA DATA'!$I13871)</f>
        <v>9</v>
      </c>
      <c r="S13871" t="str">
        <f>TEXT(Table2[[#This Row],[Date]],"mmm")</f>
        <v>Sep</v>
      </c>
      <c r="T13871">
        <f>DAY(Table2[[#This Row],[Date]])</f>
        <v>11</v>
      </c>
      <c r="U13871" t="str">
        <f>TEXT(Table2[[#This Row],[Date]],"ddd")</f>
        <v>Thu</v>
      </c>
    </row>
    <row r="13872" spans="1:21" x14ac:dyDescent="0.25">
      <c r="A13872" s="9">
        <v>2400053879</v>
      </c>
      <c r="B13872" t="s">
        <v>33</v>
      </c>
      <c r="C13872" t="s">
        <v>75</v>
      </c>
      <c r="D13872" t="s">
        <v>82</v>
      </c>
      <c r="E13872" t="s">
        <v>85</v>
      </c>
      <c r="F13872" t="s">
        <v>90</v>
      </c>
      <c r="G13872" t="s">
        <v>48</v>
      </c>
      <c r="H13872" t="s">
        <v>152</v>
      </c>
      <c r="I13872" s="1">
        <v>45911</v>
      </c>
      <c r="J13872">
        <v>3101</v>
      </c>
      <c r="K13872">
        <v>526</v>
      </c>
      <c r="L13872">
        <v>141</v>
      </c>
      <c r="M13872" t="s">
        <v>100</v>
      </c>
      <c r="N13872" t="s">
        <v>40</v>
      </c>
      <c r="O13872" t="s">
        <v>18</v>
      </c>
      <c r="P13872">
        <v>11.4688</v>
      </c>
      <c r="Q13872">
        <v>1617.1007999999999</v>
      </c>
      <c r="R13872">
        <f>MONTH('COCOCART INDIA DATA'!$I13872)</f>
        <v>9</v>
      </c>
      <c r="S13872" t="str">
        <f>TEXT(Table2[[#This Row],[Date]],"mmm")</f>
        <v>Sep</v>
      </c>
      <c r="T13872">
        <f>DAY(Table2[[#This Row],[Date]])</f>
        <v>11</v>
      </c>
      <c r="U13872" t="str">
        <f>TEXT(Table2[[#This Row],[Date]],"ddd")</f>
        <v>Thu</v>
      </c>
    </row>
    <row r="13873" spans="1:21" x14ac:dyDescent="0.25">
      <c r="A13873" s="9">
        <v>2400053880</v>
      </c>
      <c r="B13873" t="s">
        <v>42</v>
      </c>
      <c r="C13873" t="s">
        <v>75</v>
      </c>
      <c r="D13873" t="s">
        <v>83</v>
      </c>
      <c r="E13873" t="s">
        <v>85</v>
      </c>
      <c r="F13873" t="s">
        <v>91</v>
      </c>
      <c r="G13873" t="s">
        <v>46</v>
      </c>
      <c r="H13873" t="s">
        <v>152</v>
      </c>
      <c r="I13873" s="1">
        <v>45911</v>
      </c>
      <c r="J13873">
        <v>1162</v>
      </c>
      <c r="K13873">
        <v>265</v>
      </c>
      <c r="L13873">
        <v>56</v>
      </c>
      <c r="M13873" t="s">
        <v>101</v>
      </c>
      <c r="N13873" t="s">
        <v>40</v>
      </c>
      <c r="O13873" t="s">
        <v>18</v>
      </c>
      <c r="P13873">
        <v>4.7065000000000001</v>
      </c>
      <c r="Q13873">
        <v>263.56400000000002</v>
      </c>
      <c r="R13873">
        <f>MONTH('COCOCART INDIA DATA'!$I13873)</f>
        <v>9</v>
      </c>
      <c r="S13873" t="str">
        <f>TEXT(Table2[[#This Row],[Date]],"mmm")</f>
        <v>Sep</v>
      </c>
      <c r="T13873">
        <f>DAY(Table2[[#This Row],[Date]])</f>
        <v>11</v>
      </c>
      <c r="U13873" t="str">
        <f>TEXT(Table2[[#This Row],[Date]],"ddd")</f>
        <v>Thu</v>
      </c>
    </row>
    <row r="13874" spans="1:21" x14ac:dyDescent="0.25">
      <c r="A13874" s="9">
        <v>2400053881</v>
      </c>
      <c r="B13874" t="s">
        <v>31</v>
      </c>
      <c r="C13874" t="s">
        <v>75</v>
      </c>
      <c r="D13874" t="s">
        <v>82</v>
      </c>
      <c r="E13874" t="s">
        <v>84</v>
      </c>
      <c r="F13874" t="s">
        <v>88</v>
      </c>
      <c r="G13874" t="s">
        <v>41</v>
      </c>
      <c r="H13874" t="s">
        <v>146</v>
      </c>
      <c r="I13874" s="1">
        <v>45912</v>
      </c>
      <c r="J13874">
        <v>3885</v>
      </c>
      <c r="K13874">
        <v>168</v>
      </c>
      <c r="L13874">
        <v>126</v>
      </c>
      <c r="M13874" t="s">
        <v>102</v>
      </c>
      <c r="N13874" t="s">
        <v>40</v>
      </c>
      <c r="O13874" t="s">
        <v>14</v>
      </c>
      <c r="P13874">
        <v>6.3415999999999997</v>
      </c>
      <c r="Q13874">
        <v>799.04160000000002</v>
      </c>
      <c r="R13874">
        <f>MONTH('COCOCART INDIA DATA'!$I13874)</f>
        <v>9</v>
      </c>
      <c r="S13874" t="str">
        <f>TEXT(Table2[[#This Row],[Date]],"mmm")</f>
        <v>Sep</v>
      </c>
      <c r="T13874">
        <f>DAY(Table2[[#This Row],[Date]])</f>
        <v>12</v>
      </c>
      <c r="U13874" t="str">
        <f>TEXT(Table2[[#This Row],[Date]],"ddd")</f>
        <v>Fri</v>
      </c>
    </row>
    <row r="13875" spans="1:21" x14ac:dyDescent="0.25">
      <c r="A13875" s="9">
        <v>2400053882</v>
      </c>
      <c r="B13875" t="s">
        <v>63</v>
      </c>
      <c r="C13875" t="s">
        <v>75</v>
      </c>
      <c r="D13875" t="s">
        <v>82</v>
      </c>
      <c r="E13875" t="s">
        <v>84</v>
      </c>
      <c r="F13875" t="s">
        <v>89</v>
      </c>
      <c r="G13875" t="s">
        <v>41</v>
      </c>
      <c r="H13875" t="s">
        <v>147</v>
      </c>
      <c r="I13875" s="1">
        <v>45912</v>
      </c>
      <c r="J13875">
        <v>8960</v>
      </c>
      <c r="K13875">
        <v>85</v>
      </c>
      <c r="L13875">
        <v>299</v>
      </c>
      <c r="M13875" t="s">
        <v>103</v>
      </c>
      <c r="N13875" t="s">
        <v>40</v>
      </c>
      <c r="O13875" t="s">
        <v>14</v>
      </c>
      <c r="P13875">
        <v>6.3415999999999997</v>
      </c>
      <c r="Q13875">
        <v>1896.1383999999998</v>
      </c>
      <c r="R13875">
        <f>MONTH('COCOCART INDIA DATA'!$I13875)</f>
        <v>9</v>
      </c>
      <c r="S13875" t="str">
        <f>TEXT(Table2[[#This Row],[Date]],"mmm")</f>
        <v>Sep</v>
      </c>
      <c r="T13875">
        <f>DAY(Table2[[#This Row],[Date]])</f>
        <v>12</v>
      </c>
      <c r="U13875" t="str">
        <f>TEXT(Table2[[#This Row],[Date]],"ddd")</f>
        <v>Fri</v>
      </c>
    </row>
    <row r="13876" spans="1:21" x14ac:dyDescent="0.25">
      <c r="A13876" s="9">
        <v>2400053883</v>
      </c>
      <c r="B13876" t="s">
        <v>15</v>
      </c>
      <c r="C13876" t="s">
        <v>75</v>
      </c>
      <c r="D13876" t="s">
        <v>82</v>
      </c>
      <c r="E13876" t="s">
        <v>85</v>
      </c>
      <c r="F13876" t="s">
        <v>90</v>
      </c>
      <c r="G13876" t="s">
        <v>58</v>
      </c>
      <c r="H13876" t="s">
        <v>148</v>
      </c>
      <c r="I13876" s="1">
        <v>45912</v>
      </c>
      <c r="J13876">
        <v>6902</v>
      </c>
      <c r="K13876">
        <v>46</v>
      </c>
      <c r="L13876">
        <v>406</v>
      </c>
      <c r="M13876" t="s">
        <v>59</v>
      </c>
      <c r="N13876" t="s">
        <v>13</v>
      </c>
      <c r="O13876" t="s">
        <v>18</v>
      </c>
      <c r="P13876">
        <v>5.0198</v>
      </c>
      <c r="Q13876">
        <v>2038.0388</v>
      </c>
      <c r="R13876">
        <f>MONTH('COCOCART INDIA DATA'!$I13876)</f>
        <v>9</v>
      </c>
      <c r="S13876" t="str">
        <f>TEXT(Table2[[#This Row],[Date]],"mmm")</f>
        <v>Sep</v>
      </c>
      <c r="T13876">
        <f>DAY(Table2[[#This Row],[Date]])</f>
        <v>12</v>
      </c>
      <c r="U13876" t="str">
        <f>TEXT(Table2[[#This Row],[Date]],"ddd")</f>
        <v>Fri</v>
      </c>
    </row>
    <row r="13877" spans="1:21" x14ac:dyDescent="0.25">
      <c r="A13877" s="9">
        <v>2400053884</v>
      </c>
      <c r="B13877" t="s">
        <v>47</v>
      </c>
      <c r="C13877" t="s">
        <v>75</v>
      </c>
      <c r="D13877" t="s">
        <v>83</v>
      </c>
      <c r="E13877" t="s">
        <v>85</v>
      </c>
      <c r="F13877" t="s">
        <v>91</v>
      </c>
      <c r="G13877" t="s">
        <v>21</v>
      </c>
      <c r="H13877" t="s">
        <v>149</v>
      </c>
      <c r="I13877" s="1">
        <v>45912</v>
      </c>
      <c r="J13877">
        <v>4830</v>
      </c>
      <c r="K13877">
        <v>215</v>
      </c>
      <c r="L13877">
        <v>440</v>
      </c>
      <c r="M13877" t="s">
        <v>104</v>
      </c>
      <c r="N13877" t="s">
        <v>13</v>
      </c>
      <c r="O13877" t="s">
        <v>18</v>
      </c>
      <c r="P13877">
        <v>6.0811000000000002</v>
      </c>
      <c r="Q13877">
        <v>2675.6840000000002</v>
      </c>
      <c r="R13877">
        <f>MONTH('COCOCART INDIA DATA'!$I13877)</f>
        <v>9</v>
      </c>
      <c r="S13877" t="str">
        <f>TEXT(Table2[[#This Row],[Date]],"mmm")</f>
        <v>Sep</v>
      </c>
      <c r="T13877">
        <f>DAY(Table2[[#This Row],[Date]])</f>
        <v>12</v>
      </c>
      <c r="U13877" t="str">
        <f>TEXT(Table2[[#This Row],[Date]],"ddd")</f>
        <v>Fri</v>
      </c>
    </row>
    <row r="13878" spans="1:21" x14ac:dyDescent="0.25">
      <c r="A13878" s="9">
        <v>2400053885</v>
      </c>
      <c r="B13878" t="s">
        <v>47</v>
      </c>
      <c r="C13878" t="s">
        <v>75</v>
      </c>
      <c r="D13878" t="s">
        <v>82</v>
      </c>
      <c r="E13878" t="s">
        <v>85</v>
      </c>
      <c r="F13878" t="s">
        <v>90</v>
      </c>
      <c r="G13878" t="s">
        <v>45</v>
      </c>
      <c r="H13878" t="s">
        <v>150</v>
      </c>
      <c r="I13878" s="1">
        <v>45912</v>
      </c>
      <c r="J13878">
        <v>1792</v>
      </c>
      <c r="K13878">
        <v>36</v>
      </c>
      <c r="L13878">
        <v>75</v>
      </c>
      <c r="M13878" t="s">
        <v>105</v>
      </c>
      <c r="N13878" t="s">
        <v>17</v>
      </c>
      <c r="O13878" t="s">
        <v>14</v>
      </c>
      <c r="P13878">
        <v>2.4773999999999998</v>
      </c>
      <c r="Q13878">
        <v>185.80499999999998</v>
      </c>
      <c r="R13878">
        <f>MONTH('COCOCART INDIA DATA'!$I13878)</f>
        <v>9</v>
      </c>
      <c r="S13878" t="str">
        <f>TEXT(Table2[[#This Row],[Date]],"mmm")</f>
        <v>Sep</v>
      </c>
      <c r="T13878">
        <f>DAY(Table2[[#This Row],[Date]])</f>
        <v>12</v>
      </c>
      <c r="U13878" t="str">
        <f>TEXT(Table2[[#This Row],[Date]],"ddd")</f>
        <v>Fri</v>
      </c>
    </row>
    <row r="13879" spans="1:21" x14ac:dyDescent="0.25">
      <c r="A13879" s="9">
        <v>2400053886</v>
      </c>
      <c r="B13879" t="s">
        <v>19</v>
      </c>
      <c r="C13879" t="s">
        <v>75</v>
      </c>
      <c r="D13879" t="s">
        <v>83</v>
      </c>
      <c r="E13879" t="s">
        <v>85</v>
      </c>
      <c r="F13879" t="s">
        <v>91</v>
      </c>
      <c r="G13879" t="s">
        <v>52</v>
      </c>
      <c r="H13879" t="s">
        <v>151</v>
      </c>
      <c r="I13879" s="1">
        <v>45912</v>
      </c>
      <c r="J13879">
        <v>18165</v>
      </c>
      <c r="K13879">
        <v>50</v>
      </c>
      <c r="L13879">
        <v>1514</v>
      </c>
      <c r="M13879" t="s">
        <v>106</v>
      </c>
      <c r="N13879" t="s">
        <v>40</v>
      </c>
      <c r="O13879" t="s">
        <v>14</v>
      </c>
      <c r="P13879">
        <v>2.8</v>
      </c>
      <c r="Q13879">
        <v>4239.2</v>
      </c>
      <c r="R13879">
        <f>MONTH('COCOCART INDIA DATA'!$I13879)</f>
        <v>9</v>
      </c>
      <c r="S13879" t="str">
        <f>TEXT(Table2[[#This Row],[Date]],"mmm")</f>
        <v>Sep</v>
      </c>
      <c r="T13879">
        <f>DAY(Table2[[#This Row],[Date]])</f>
        <v>12</v>
      </c>
      <c r="U13879" t="str">
        <f>TEXT(Table2[[#This Row],[Date]],"ddd")</f>
        <v>Fri</v>
      </c>
    </row>
    <row r="13880" spans="1:21" x14ac:dyDescent="0.25">
      <c r="A13880" s="9">
        <v>2400053887</v>
      </c>
      <c r="B13880" t="s">
        <v>64</v>
      </c>
      <c r="C13880" t="s">
        <v>75</v>
      </c>
      <c r="D13880" t="s">
        <v>82</v>
      </c>
      <c r="E13880" t="s">
        <v>84</v>
      </c>
      <c r="F13880" t="s">
        <v>89</v>
      </c>
      <c r="G13880" t="s">
        <v>36</v>
      </c>
      <c r="H13880" t="s">
        <v>152</v>
      </c>
      <c r="I13880" s="1">
        <v>45912</v>
      </c>
      <c r="J13880">
        <v>5152</v>
      </c>
      <c r="K13880">
        <v>142</v>
      </c>
      <c r="L13880">
        <v>322</v>
      </c>
      <c r="M13880" t="s">
        <v>107</v>
      </c>
      <c r="N13880" t="s">
        <v>13</v>
      </c>
      <c r="O13880" t="s">
        <v>14</v>
      </c>
      <c r="P13880">
        <v>2.2656000000000001</v>
      </c>
      <c r="Q13880">
        <v>729.52319999999997</v>
      </c>
      <c r="R13880">
        <f>MONTH('COCOCART INDIA DATA'!$I13880)</f>
        <v>9</v>
      </c>
      <c r="S13880" t="str">
        <f>TEXT(Table2[[#This Row],[Date]],"mmm")</f>
        <v>Sep</v>
      </c>
      <c r="T13880">
        <f>DAY(Table2[[#This Row],[Date]])</f>
        <v>12</v>
      </c>
      <c r="U13880" t="str">
        <f>TEXT(Table2[[#This Row],[Date]],"ddd")</f>
        <v>Fri</v>
      </c>
    </row>
    <row r="13881" spans="1:21" x14ac:dyDescent="0.25">
      <c r="A13881" s="9">
        <v>2400053888</v>
      </c>
      <c r="B13881" t="s">
        <v>61</v>
      </c>
      <c r="C13881" t="s">
        <v>75</v>
      </c>
      <c r="D13881" t="s">
        <v>82</v>
      </c>
      <c r="E13881" t="s">
        <v>84</v>
      </c>
      <c r="F13881" t="s">
        <v>89</v>
      </c>
      <c r="G13881" t="s">
        <v>53</v>
      </c>
      <c r="H13881" t="s">
        <v>153</v>
      </c>
      <c r="I13881" s="1">
        <v>45912</v>
      </c>
      <c r="J13881">
        <v>812</v>
      </c>
      <c r="K13881">
        <v>314</v>
      </c>
      <c r="L13881">
        <v>74</v>
      </c>
      <c r="M13881" t="s">
        <v>108</v>
      </c>
      <c r="N13881" t="s">
        <v>40</v>
      </c>
      <c r="O13881" t="s">
        <v>18</v>
      </c>
      <c r="P13881">
        <v>8.2429000000000006</v>
      </c>
      <c r="Q13881">
        <v>609.97460000000001</v>
      </c>
      <c r="R13881">
        <f>MONTH('COCOCART INDIA DATA'!$I13881)</f>
        <v>9</v>
      </c>
      <c r="S13881" t="str">
        <f>TEXT(Table2[[#This Row],[Date]],"mmm")</f>
        <v>Sep</v>
      </c>
      <c r="T13881">
        <f>DAY(Table2[[#This Row],[Date]])</f>
        <v>12</v>
      </c>
      <c r="U13881" t="str">
        <f>TEXT(Table2[[#This Row],[Date]],"ddd")</f>
        <v>Fri</v>
      </c>
    </row>
    <row r="13882" spans="1:21" x14ac:dyDescent="0.25">
      <c r="A13882" s="9">
        <v>2400053889</v>
      </c>
      <c r="B13882" t="s">
        <v>44</v>
      </c>
      <c r="C13882" t="s">
        <v>75</v>
      </c>
      <c r="D13882" t="s">
        <v>82</v>
      </c>
      <c r="E13882" t="s">
        <v>85</v>
      </c>
      <c r="F13882" t="s">
        <v>90</v>
      </c>
      <c r="G13882" t="s">
        <v>38</v>
      </c>
      <c r="H13882" t="s">
        <v>154</v>
      </c>
      <c r="I13882" s="1">
        <v>45912</v>
      </c>
      <c r="J13882">
        <v>1918</v>
      </c>
      <c r="K13882">
        <v>154</v>
      </c>
      <c r="L13882">
        <v>137</v>
      </c>
      <c r="M13882" t="s">
        <v>109</v>
      </c>
      <c r="N13882" t="s">
        <v>13</v>
      </c>
      <c r="O13882" t="s">
        <v>14</v>
      </c>
      <c r="P13882">
        <v>8.7870000000000008</v>
      </c>
      <c r="Q13882">
        <v>1203.8190000000002</v>
      </c>
      <c r="R13882">
        <f>MONTH('COCOCART INDIA DATA'!$I13882)</f>
        <v>9</v>
      </c>
      <c r="S13882" t="str">
        <f>TEXT(Table2[[#This Row],[Date]],"mmm")</f>
        <v>Sep</v>
      </c>
      <c r="T13882">
        <f>DAY(Table2[[#This Row],[Date]])</f>
        <v>12</v>
      </c>
      <c r="U13882" t="str">
        <f>TEXT(Table2[[#This Row],[Date]],"ddd")</f>
        <v>Fri</v>
      </c>
    </row>
    <row r="13883" spans="1:21" x14ac:dyDescent="0.25">
      <c r="A13883" s="9">
        <v>2400053890</v>
      </c>
      <c r="B13883" t="s">
        <v>51</v>
      </c>
      <c r="C13883" t="s">
        <v>75</v>
      </c>
      <c r="D13883" t="s">
        <v>83</v>
      </c>
      <c r="E13883" t="s">
        <v>85</v>
      </c>
      <c r="F13883" t="s">
        <v>91</v>
      </c>
      <c r="G13883" t="s">
        <v>20</v>
      </c>
      <c r="H13883" t="s">
        <v>155</v>
      </c>
      <c r="I13883" s="1">
        <v>45912</v>
      </c>
      <c r="J13883">
        <v>4879</v>
      </c>
      <c r="K13883">
        <v>82</v>
      </c>
      <c r="L13883">
        <v>287</v>
      </c>
      <c r="M13883" t="s">
        <v>110</v>
      </c>
      <c r="N13883" t="s">
        <v>13</v>
      </c>
      <c r="O13883" t="s">
        <v>14</v>
      </c>
      <c r="P13883">
        <v>4.6592000000000002</v>
      </c>
      <c r="Q13883">
        <v>1337.1904</v>
      </c>
      <c r="R13883">
        <f>MONTH('COCOCART INDIA DATA'!$I13883)</f>
        <v>9</v>
      </c>
      <c r="S13883" t="str">
        <f>TEXT(Table2[[#This Row],[Date]],"mmm")</f>
        <v>Sep</v>
      </c>
      <c r="T13883">
        <f>DAY(Table2[[#This Row],[Date]])</f>
        <v>12</v>
      </c>
      <c r="U13883" t="str">
        <f>TEXT(Table2[[#This Row],[Date]],"ddd")</f>
        <v>Fri</v>
      </c>
    </row>
    <row r="13884" spans="1:21" x14ac:dyDescent="0.25">
      <c r="A13884" s="9">
        <v>2400053891</v>
      </c>
      <c r="B13884" t="s">
        <v>26</v>
      </c>
      <c r="C13884" t="s">
        <v>75</v>
      </c>
      <c r="D13884" t="s">
        <v>83</v>
      </c>
      <c r="E13884" t="s">
        <v>85</v>
      </c>
      <c r="F13884" t="s">
        <v>90</v>
      </c>
      <c r="G13884" t="s">
        <v>25</v>
      </c>
      <c r="H13884" t="s">
        <v>156</v>
      </c>
      <c r="I13884" s="1">
        <v>45912</v>
      </c>
      <c r="J13884">
        <v>4788</v>
      </c>
      <c r="K13884">
        <v>264</v>
      </c>
      <c r="L13884">
        <v>252</v>
      </c>
      <c r="M13884" t="s">
        <v>111</v>
      </c>
      <c r="N13884" t="s">
        <v>13</v>
      </c>
      <c r="O13884" t="s">
        <v>18</v>
      </c>
      <c r="P13884">
        <v>0.69579999999999997</v>
      </c>
      <c r="Q13884">
        <v>175.3416</v>
      </c>
      <c r="R13884">
        <f>MONTH('COCOCART INDIA DATA'!$I13884)</f>
        <v>9</v>
      </c>
      <c r="S13884" t="str">
        <f>TEXT(Table2[[#This Row],[Date]],"mmm")</f>
        <v>Sep</v>
      </c>
      <c r="T13884">
        <f>DAY(Table2[[#This Row],[Date]])</f>
        <v>12</v>
      </c>
      <c r="U13884" t="str">
        <f>TEXT(Table2[[#This Row],[Date]],"ddd")</f>
        <v>Fri</v>
      </c>
    </row>
    <row r="13885" spans="1:21" x14ac:dyDescent="0.25">
      <c r="A13885" s="9">
        <v>2400053892</v>
      </c>
      <c r="B13885" t="s">
        <v>57</v>
      </c>
      <c r="C13885" t="s">
        <v>75</v>
      </c>
      <c r="D13885" t="s">
        <v>83</v>
      </c>
      <c r="E13885" t="s">
        <v>85</v>
      </c>
      <c r="F13885" t="s">
        <v>91</v>
      </c>
      <c r="G13885" t="s">
        <v>41</v>
      </c>
      <c r="H13885" t="s">
        <v>150</v>
      </c>
      <c r="I13885" s="1">
        <v>45912</v>
      </c>
      <c r="J13885">
        <v>6860</v>
      </c>
      <c r="K13885">
        <v>280</v>
      </c>
      <c r="L13885">
        <v>229</v>
      </c>
      <c r="M13885" t="s">
        <v>112</v>
      </c>
      <c r="N13885" t="s">
        <v>40</v>
      </c>
      <c r="O13885" t="s">
        <v>14</v>
      </c>
      <c r="P13885">
        <v>6.3415999999999997</v>
      </c>
      <c r="Q13885">
        <v>1452.2264</v>
      </c>
      <c r="R13885">
        <f>MONTH('COCOCART INDIA DATA'!$I13885)</f>
        <v>9</v>
      </c>
      <c r="S13885" t="str">
        <f>TEXT(Table2[[#This Row],[Date]],"mmm")</f>
        <v>Sep</v>
      </c>
      <c r="T13885">
        <f>DAY(Table2[[#This Row],[Date]])</f>
        <v>12</v>
      </c>
      <c r="U13885" t="str">
        <f>TEXT(Table2[[#This Row],[Date]],"ddd")</f>
        <v>Fri</v>
      </c>
    </row>
    <row r="13886" spans="1:21" x14ac:dyDescent="0.25">
      <c r="A13886" s="9">
        <v>2400053893</v>
      </c>
      <c r="B13886" t="s">
        <v>47</v>
      </c>
      <c r="C13886" t="s">
        <v>75</v>
      </c>
      <c r="D13886" t="s">
        <v>83</v>
      </c>
      <c r="E13886" t="s">
        <v>84</v>
      </c>
      <c r="F13886" t="s">
        <v>88</v>
      </c>
      <c r="G13886" t="s">
        <v>36</v>
      </c>
      <c r="H13886" t="s">
        <v>150</v>
      </c>
      <c r="I13886" s="1">
        <v>45912</v>
      </c>
      <c r="J13886">
        <v>6461</v>
      </c>
      <c r="K13886">
        <v>238</v>
      </c>
      <c r="L13886">
        <v>404</v>
      </c>
      <c r="M13886" t="s">
        <v>113</v>
      </c>
      <c r="N13886" t="s">
        <v>13</v>
      </c>
      <c r="O13886" t="s">
        <v>14</v>
      </c>
      <c r="P13886">
        <v>2.2656000000000001</v>
      </c>
      <c r="Q13886">
        <v>915.30240000000003</v>
      </c>
      <c r="R13886">
        <f>MONTH('COCOCART INDIA DATA'!$I13886)</f>
        <v>9</v>
      </c>
      <c r="S13886" t="str">
        <f>TEXT(Table2[[#This Row],[Date]],"mmm")</f>
        <v>Sep</v>
      </c>
      <c r="T13886">
        <f>DAY(Table2[[#This Row],[Date]])</f>
        <v>12</v>
      </c>
      <c r="U13886" t="str">
        <f>TEXT(Table2[[#This Row],[Date]],"ddd")</f>
        <v>Fri</v>
      </c>
    </row>
    <row r="13887" spans="1:21" x14ac:dyDescent="0.25">
      <c r="A13887" s="9">
        <v>2400053894</v>
      </c>
      <c r="B13887" t="s">
        <v>64</v>
      </c>
      <c r="C13887" t="s">
        <v>75</v>
      </c>
      <c r="D13887" t="s">
        <v>83</v>
      </c>
      <c r="E13887" t="s">
        <v>84</v>
      </c>
      <c r="F13887" t="s">
        <v>89</v>
      </c>
      <c r="G13887" t="s">
        <v>20</v>
      </c>
      <c r="H13887" t="s">
        <v>150</v>
      </c>
      <c r="I13887" s="1">
        <v>45912</v>
      </c>
      <c r="J13887">
        <v>77</v>
      </c>
      <c r="K13887">
        <v>61</v>
      </c>
      <c r="L13887">
        <v>5</v>
      </c>
      <c r="M13887" t="s">
        <v>114</v>
      </c>
      <c r="N13887" t="s">
        <v>13</v>
      </c>
      <c r="O13887" t="s">
        <v>14</v>
      </c>
      <c r="P13887">
        <v>4.6592000000000002</v>
      </c>
      <c r="Q13887">
        <v>23.295999999999999</v>
      </c>
      <c r="R13887">
        <f>MONTH('COCOCART INDIA DATA'!$I13887)</f>
        <v>9</v>
      </c>
      <c r="S13887" t="str">
        <f>TEXT(Table2[[#This Row],[Date]],"mmm")</f>
        <v>Sep</v>
      </c>
      <c r="T13887">
        <f>DAY(Table2[[#This Row],[Date]])</f>
        <v>12</v>
      </c>
      <c r="U13887" t="str">
        <f>TEXT(Table2[[#This Row],[Date]],"ddd")</f>
        <v>Fri</v>
      </c>
    </row>
    <row r="13888" spans="1:21" x14ac:dyDescent="0.25">
      <c r="A13888" s="9">
        <v>2400053895</v>
      </c>
      <c r="B13888" t="s">
        <v>55</v>
      </c>
      <c r="C13888" t="s">
        <v>75</v>
      </c>
      <c r="D13888" t="s">
        <v>83</v>
      </c>
      <c r="E13888" t="s">
        <v>85</v>
      </c>
      <c r="F13888" t="s">
        <v>90</v>
      </c>
      <c r="G13888" t="s">
        <v>46</v>
      </c>
      <c r="H13888" t="s">
        <v>154</v>
      </c>
      <c r="I13888" s="1">
        <v>45912</v>
      </c>
      <c r="J13888">
        <v>1358</v>
      </c>
      <c r="K13888">
        <v>459</v>
      </c>
      <c r="L13888">
        <v>76</v>
      </c>
      <c r="M13888" t="s">
        <v>115</v>
      </c>
      <c r="N13888" t="s">
        <v>40</v>
      </c>
      <c r="O13888" t="s">
        <v>18</v>
      </c>
      <c r="P13888">
        <v>4.7065000000000001</v>
      </c>
      <c r="Q13888">
        <v>357.69400000000002</v>
      </c>
      <c r="R13888">
        <f>MONTH('COCOCART INDIA DATA'!$I13888)</f>
        <v>9</v>
      </c>
      <c r="S13888" t="str">
        <f>TEXT(Table2[[#This Row],[Date]],"mmm")</f>
        <v>Sep</v>
      </c>
      <c r="T13888">
        <f>DAY(Table2[[#This Row],[Date]])</f>
        <v>12</v>
      </c>
      <c r="U13888" t="str">
        <f>TEXT(Table2[[#This Row],[Date]],"ddd")</f>
        <v>Fri</v>
      </c>
    </row>
    <row r="13889" spans="1:21" x14ac:dyDescent="0.25">
      <c r="A13889" s="9">
        <v>2400053896</v>
      </c>
      <c r="B13889" t="s">
        <v>11</v>
      </c>
      <c r="C13889" t="s">
        <v>76</v>
      </c>
      <c r="D13889" t="s">
        <v>83</v>
      </c>
      <c r="E13889" t="s">
        <v>85</v>
      </c>
      <c r="F13889" t="s">
        <v>91</v>
      </c>
      <c r="G13889" t="s">
        <v>43</v>
      </c>
      <c r="H13889" t="s">
        <v>154</v>
      </c>
      <c r="I13889" s="1">
        <v>45912</v>
      </c>
      <c r="J13889">
        <v>9373</v>
      </c>
      <c r="K13889">
        <v>203</v>
      </c>
      <c r="L13889">
        <v>361</v>
      </c>
      <c r="M13889" t="s">
        <v>116</v>
      </c>
      <c r="N13889" t="s">
        <v>40</v>
      </c>
      <c r="O13889" t="s">
        <v>14</v>
      </c>
      <c r="P13889">
        <v>9.2086000000000006</v>
      </c>
      <c r="Q13889">
        <v>3324.3046000000004</v>
      </c>
      <c r="R13889">
        <f>MONTH('COCOCART INDIA DATA'!$I13889)</f>
        <v>9</v>
      </c>
      <c r="S13889" t="str">
        <f>TEXT(Table2[[#This Row],[Date]],"mmm")</f>
        <v>Sep</v>
      </c>
      <c r="T13889">
        <f>DAY(Table2[[#This Row],[Date]])</f>
        <v>12</v>
      </c>
      <c r="U13889" t="str">
        <f>TEXT(Table2[[#This Row],[Date]],"ddd")</f>
        <v>Fri</v>
      </c>
    </row>
    <row r="13890" spans="1:21" x14ac:dyDescent="0.25">
      <c r="A13890" s="9">
        <v>2400053897</v>
      </c>
      <c r="B13890" t="s">
        <v>55</v>
      </c>
      <c r="C13890" t="s">
        <v>77</v>
      </c>
      <c r="D13890" t="s">
        <v>83</v>
      </c>
      <c r="E13890" t="s">
        <v>85</v>
      </c>
      <c r="F13890" t="s">
        <v>90</v>
      </c>
      <c r="G13890" t="s">
        <v>25</v>
      </c>
      <c r="H13890" t="s">
        <v>154</v>
      </c>
      <c r="I13890" s="1">
        <v>45912</v>
      </c>
      <c r="J13890">
        <v>2968</v>
      </c>
      <c r="K13890">
        <v>42</v>
      </c>
      <c r="L13890">
        <v>186</v>
      </c>
      <c r="M13890" t="s">
        <v>117</v>
      </c>
      <c r="N13890" t="s">
        <v>13</v>
      </c>
      <c r="O13890" t="s">
        <v>18</v>
      </c>
      <c r="P13890">
        <v>0.69579999999999997</v>
      </c>
      <c r="Q13890">
        <v>129.4188</v>
      </c>
      <c r="R13890">
        <f>MONTH('COCOCART INDIA DATA'!$I13890)</f>
        <v>9</v>
      </c>
      <c r="S13890" t="str">
        <f>TEXT(Table2[[#This Row],[Date]],"mmm")</f>
        <v>Sep</v>
      </c>
      <c r="T13890">
        <f>DAY(Table2[[#This Row],[Date]])</f>
        <v>12</v>
      </c>
      <c r="U13890" t="str">
        <f>TEXT(Table2[[#This Row],[Date]],"ddd")</f>
        <v>Fri</v>
      </c>
    </row>
    <row r="13891" spans="1:21" x14ac:dyDescent="0.25">
      <c r="A13891" s="9">
        <v>2400053898</v>
      </c>
      <c r="B13891" t="s">
        <v>22</v>
      </c>
      <c r="C13891" t="s">
        <v>78</v>
      </c>
      <c r="D13891" t="s">
        <v>83</v>
      </c>
      <c r="E13891" t="s">
        <v>85</v>
      </c>
      <c r="F13891" t="s">
        <v>91</v>
      </c>
      <c r="G13891" t="s">
        <v>32</v>
      </c>
      <c r="H13891" t="s">
        <v>154</v>
      </c>
      <c r="I13891" s="1">
        <v>45912</v>
      </c>
      <c r="J13891">
        <v>6111</v>
      </c>
      <c r="K13891">
        <v>79</v>
      </c>
      <c r="L13891">
        <v>266</v>
      </c>
      <c r="M13891" t="s">
        <v>118</v>
      </c>
      <c r="N13891" t="s">
        <v>13</v>
      </c>
      <c r="O13891" t="s">
        <v>14</v>
      </c>
      <c r="P13891">
        <v>1.8652</v>
      </c>
      <c r="Q13891">
        <v>496.14319999999998</v>
      </c>
      <c r="R13891">
        <f>MONTH('COCOCART INDIA DATA'!$I13891)</f>
        <v>9</v>
      </c>
      <c r="S13891" t="str">
        <f>TEXT(Table2[[#This Row],[Date]],"mmm")</f>
        <v>Sep</v>
      </c>
      <c r="T13891">
        <f>DAY(Table2[[#This Row],[Date]])</f>
        <v>12</v>
      </c>
      <c r="U13891" t="str">
        <f>TEXT(Table2[[#This Row],[Date]],"ddd")</f>
        <v>Fri</v>
      </c>
    </row>
    <row r="13892" spans="1:21" x14ac:dyDescent="0.25">
      <c r="A13892" s="9">
        <v>2400053899</v>
      </c>
      <c r="B13892" t="s">
        <v>47</v>
      </c>
      <c r="C13892" t="s">
        <v>78</v>
      </c>
      <c r="D13892" t="s">
        <v>83</v>
      </c>
      <c r="E13892" t="s">
        <v>84</v>
      </c>
      <c r="F13892" t="s">
        <v>89</v>
      </c>
      <c r="G13892" t="s">
        <v>43</v>
      </c>
      <c r="H13892" t="s">
        <v>154</v>
      </c>
      <c r="I13892" s="1">
        <v>45912</v>
      </c>
      <c r="J13892">
        <v>13251</v>
      </c>
      <c r="K13892">
        <v>290</v>
      </c>
      <c r="L13892">
        <v>631</v>
      </c>
      <c r="M13892" t="s">
        <v>119</v>
      </c>
      <c r="N13892" t="s">
        <v>40</v>
      </c>
      <c r="O13892" t="s">
        <v>14</v>
      </c>
      <c r="P13892">
        <v>9.2086000000000006</v>
      </c>
      <c r="Q13892">
        <v>5810.6266000000005</v>
      </c>
      <c r="R13892">
        <f>MONTH('COCOCART INDIA DATA'!$I13892)</f>
        <v>9</v>
      </c>
      <c r="S13892" t="str">
        <f>TEXT(Table2[[#This Row],[Date]],"mmm")</f>
        <v>Sep</v>
      </c>
      <c r="T13892">
        <f>DAY(Table2[[#This Row],[Date]])</f>
        <v>12</v>
      </c>
      <c r="U13892" t="str">
        <f>TEXT(Table2[[#This Row],[Date]],"ddd")</f>
        <v>Fri</v>
      </c>
    </row>
    <row r="13893" spans="1:21" x14ac:dyDescent="0.25">
      <c r="A13893" s="9">
        <v>2400053900</v>
      </c>
      <c r="B13893" t="s">
        <v>42</v>
      </c>
      <c r="C13893" t="s">
        <v>79</v>
      </c>
      <c r="D13893" t="s">
        <v>83</v>
      </c>
      <c r="E13893" t="s">
        <v>84</v>
      </c>
      <c r="F13893" t="s">
        <v>89</v>
      </c>
      <c r="G13893" t="s">
        <v>16</v>
      </c>
      <c r="H13893" t="s">
        <v>154</v>
      </c>
      <c r="I13893" s="1">
        <v>45912</v>
      </c>
      <c r="J13893">
        <v>8085</v>
      </c>
      <c r="K13893">
        <v>185</v>
      </c>
      <c r="L13893">
        <v>674</v>
      </c>
      <c r="M13893" t="s">
        <v>120</v>
      </c>
      <c r="N13893" t="s">
        <v>17</v>
      </c>
      <c r="O13893" t="s">
        <v>18</v>
      </c>
      <c r="P13893">
        <v>0.24049999999999999</v>
      </c>
      <c r="Q13893">
        <v>162.09700000000001</v>
      </c>
      <c r="R13893">
        <f>MONTH('COCOCART INDIA DATA'!$I13893)</f>
        <v>9</v>
      </c>
      <c r="S13893" t="str">
        <f>TEXT(Table2[[#This Row],[Date]],"mmm")</f>
        <v>Sep</v>
      </c>
      <c r="T13893">
        <f>DAY(Table2[[#This Row],[Date]])</f>
        <v>12</v>
      </c>
      <c r="U13893" t="str">
        <f>TEXT(Table2[[#This Row],[Date]],"ddd")</f>
        <v>Fri</v>
      </c>
    </row>
    <row r="13894" spans="1:21" x14ac:dyDescent="0.25">
      <c r="A13894" s="9">
        <v>2400053901</v>
      </c>
      <c r="B13894" t="s">
        <v>11</v>
      </c>
      <c r="C13894" t="s">
        <v>80</v>
      </c>
      <c r="D13894" t="s">
        <v>83</v>
      </c>
      <c r="E13894" t="s">
        <v>85</v>
      </c>
      <c r="F13894" t="s">
        <v>90</v>
      </c>
      <c r="G13894" t="s">
        <v>45</v>
      </c>
      <c r="H13894" t="s">
        <v>154</v>
      </c>
      <c r="I13894" s="1">
        <v>45912</v>
      </c>
      <c r="J13894">
        <v>15022</v>
      </c>
      <c r="K13894">
        <v>299</v>
      </c>
      <c r="L13894">
        <v>626</v>
      </c>
      <c r="M13894" t="s">
        <v>121</v>
      </c>
      <c r="N13894" t="s">
        <v>17</v>
      </c>
      <c r="O13894" t="s">
        <v>14</v>
      </c>
      <c r="P13894">
        <v>2.4773999999999998</v>
      </c>
      <c r="Q13894">
        <v>1550.8524</v>
      </c>
      <c r="R13894">
        <f>MONTH('COCOCART INDIA DATA'!$I13894)</f>
        <v>9</v>
      </c>
      <c r="S13894" t="str">
        <f>TEXT(Table2[[#This Row],[Date]],"mmm")</f>
        <v>Sep</v>
      </c>
      <c r="T13894">
        <f>DAY(Table2[[#This Row],[Date]])</f>
        <v>12</v>
      </c>
      <c r="U13894" t="str">
        <f>TEXT(Table2[[#This Row],[Date]],"ddd")</f>
        <v>Fri</v>
      </c>
    </row>
    <row r="13895" spans="1:21" x14ac:dyDescent="0.25">
      <c r="A13895" s="9">
        <v>2400053902</v>
      </c>
      <c r="B13895" t="s">
        <v>63</v>
      </c>
      <c r="C13895" t="s">
        <v>79</v>
      </c>
      <c r="D13895" t="s">
        <v>83</v>
      </c>
      <c r="E13895" t="s">
        <v>85</v>
      </c>
      <c r="F13895" t="s">
        <v>91</v>
      </c>
      <c r="G13895" t="s">
        <v>54</v>
      </c>
      <c r="H13895" t="s">
        <v>154</v>
      </c>
      <c r="I13895" s="1">
        <v>45912</v>
      </c>
      <c r="J13895">
        <v>3003</v>
      </c>
      <c r="K13895">
        <v>11</v>
      </c>
      <c r="L13895">
        <v>131</v>
      </c>
      <c r="M13895" t="s">
        <v>122</v>
      </c>
      <c r="N13895" t="s">
        <v>13</v>
      </c>
      <c r="O13895" t="s">
        <v>14</v>
      </c>
      <c r="P13895">
        <v>13.3485</v>
      </c>
      <c r="Q13895">
        <v>1748.6534999999999</v>
      </c>
      <c r="R13895">
        <f>MONTH('COCOCART INDIA DATA'!$I13895)</f>
        <v>9</v>
      </c>
      <c r="S13895" t="str">
        <f>TEXT(Table2[[#This Row],[Date]],"mmm")</f>
        <v>Sep</v>
      </c>
      <c r="T13895">
        <f>DAY(Table2[[#This Row],[Date]])</f>
        <v>12</v>
      </c>
      <c r="U13895" t="str">
        <f>TEXT(Table2[[#This Row],[Date]],"ddd")</f>
        <v>Fri</v>
      </c>
    </row>
    <row r="13896" spans="1:21" x14ac:dyDescent="0.25">
      <c r="A13896" s="9">
        <v>2400053903</v>
      </c>
      <c r="B13896" t="s">
        <v>29</v>
      </c>
      <c r="C13896" t="s">
        <v>79</v>
      </c>
      <c r="D13896" t="s">
        <v>83</v>
      </c>
      <c r="E13896" t="s">
        <v>85</v>
      </c>
      <c r="F13896" t="s">
        <v>90</v>
      </c>
      <c r="G13896" t="s">
        <v>16</v>
      </c>
      <c r="H13896" t="s">
        <v>154</v>
      </c>
      <c r="I13896" s="1">
        <v>45912</v>
      </c>
      <c r="J13896">
        <v>7602</v>
      </c>
      <c r="K13896">
        <v>229</v>
      </c>
      <c r="L13896">
        <v>845</v>
      </c>
      <c r="M13896" t="s">
        <v>123</v>
      </c>
      <c r="N13896" t="s">
        <v>17</v>
      </c>
      <c r="O13896" t="s">
        <v>18</v>
      </c>
      <c r="P13896">
        <v>0.24049999999999999</v>
      </c>
      <c r="Q13896">
        <v>203.2225</v>
      </c>
      <c r="R13896">
        <f>MONTH('COCOCART INDIA DATA'!$I13896)</f>
        <v>9</v>
      </c>
      <c r="S13896" t="str">
        <f>TEXT(Table2[[#This Row],[Date]],"mmm")</f>
        <v>Sep</v>
      </c>
      <c r="T13896">
        <f>DAY(Table2[[#This Row],[Date]])</f>
        <v>12</v>
      </c>
      <c r="U13896" t="str">
        <f>TEXT(Table2[[#This Row],[Date]],"ddd")</f>
        <v>Fri</v>
      </c>
    </row>
    <row r="13897" spans="1:21" x14ac:dyDescent="0.25">
      <c r="A13897" s="9">
        <v>2400053904</v>
      </c>
      <c r="B13897" t="s">
        <v>63</v>
      </c>
      <c r="C13897" t="s">
        <v>80</v>
      </c>
      <c r="D13897" t="s">
        <v>83</v>
      </c>
      <c r="E13897" t="s">
        <v>85</v>
      </c>
      <c r="F13897" t="s">
        <v>91</v>
      </c>
      <c r="G13897" t="s">
        <v>23</v>
      </c>
      <c r="H13897" t="s">
        <v>148</v>
      </c>
      <c r="I13897" s="1">
        <v>45912</v>
      </c>
      <c r="J13897">
        <v>4368</v>
      </c>
      <c r="K13897">
        <v>23</v>
      </c>
      <c r="L13897">
        <v>151</v>
      </c>
      <c r="M13897" t="s">
        <v>124</v>
      </c>
      <c r="N13897" t="s">
        <v>17</v>
      </c>
      <c r="O13897" t="s">
        <v>18</v>
      </c>
      <c r="P13897">
        <v>7.8910999999999998</v>
      </c>
      <c r="Q13897">
        <v>1191.5561</v>
      </c>
      <c r="R13897">
        <f>MONTH('COCOCART INDIA DATA'!$I13897)</f>
        <v>9</v>
      </c>
      <c r="S13897" t="str">
        <f>TEXT(Table2[[#This Row],[Date]],"mmm")</f>
        <v>Sep</v>
      </c>
      <c r="T13897">
        <f>DAY(Table2[[#This Row],[Date]])</f>
        <v>12</v>
      </c>
      <c r="U13897" t="str">
        <f>TEXT(Table2[[#This Row],[Date]],"ddd")</f>
        <v>Fri</v>
      </c>
    </row>
    <row r="13898" spans="1:21" x14ac:dyDescent="0.25">
      <c r="A13898" s="9">
        <v>2400053905</v>
      </c>
      <c r="B13898" t="s">
        <v>56</v>
      </c>
      <c r="C13898" t="s">
        <v>79</v>
      </c>
      <c r="D13898" t="s">
        <v>83</v>
      </c>
      <c r="E13898" t="s">
        <v>84</v>
      </c>
      <c r="F13898" t="s">
        <v>88</v>
      </c>
      <c r="G13898" t="s">
        <v>49</v>
      </c>
      <c r="H13898" t="s">
        <v>148</v>
      </c>
      <c r="I13898" s="1">
        <v>45912</v>
      </c>
      <c r="J13898">
        <v>3577</v>
      </c>
      <c r="K13898">
        <v>2</v>
      </c>
      <c r="L13898">
        <v>224</v>
      </c>
      <c r="M13898" t="s">
        <v>125</v>
      </c>
      <c r="N13898" t="s">
        <v>13</v>
      </c>
      <c r="O13898" t="s">
        <v>14</v>
      </c>
      <c r="P13898">
        <v>1.5934999999999999</v>
      </c>
      <c r="Q13898">
        <v>356.94399999999996</v>
      </c>
      <c r="R13898">
        <f>MONTH('COCOCART INDIA DATA'!$I13898)</f>
        <v>9</v>
      </c>
      <c r="S13898" t="str">
        <f>TEXT(Table2[[#This Row],[Date]],"mmm")</f>
        <v>Sep</v>
      </c>
      <c r="T13898">
        <f>DAY(Table2[[#This Row],[Date]])</f>
        <v>12</v>
      </c>
      <c r="U13898" t="str">
        <f>TEXT(Table2[[#This Row],[Date]],"ddd")</f>
        <v>Fri</v>
      </c>
    </row>
    <row r="13899" spans="1:21" x14ac:dyDescent="0.25">
      <c r="A13899" s="9">
        <v>2400053906</v>
      </c>
      <c r="B13899" t="s">
        <v>31</v>
      </c>
      <c r="C13899" t="s">
        <v>79</v>
      </c>
      <c r="D13899" t="s">
        <v>83</v>
      </c>
      <c r="E13899" t="s">
        <v>84</v>
      </c>
      <c r="F13899" t="s">
        <v>89</v>
      </c>
      <c r="G13899" t="s">
        <v>53</v>
      </c>
      <c r="H13899" t="s">
        <v>148</v>
      </c>
      <c r="I13899" s="1">
        <v>45912</v>
      </c>
      <c r="J13899">
        <v>2590</v>
      </c>
      <c r="K13899">
        <v>300</v>
      </c>
      <c r="L13899">
        <v>200</v>
      </c>
      <c r="M13899" t="s">
        <v>126</v>
      </c>
      <c r="N13899" t="s">
        <v>40</v>
      </c>
      <c r="O13899" t="s">
        <v>18</v>
      </c>
      <c r="P13899">
        <v>8.2429000000000006</v>
      </c>
      <c r="Q13899">
        <v>1648.5800000000002</v>
      </c>
      <c r="R13899">
        <f>MONTH('COCOCART INDIA DATA'!$I13899)</f>
        <v>9</v>
      </c>
      <c r="S13899" t="str">
        <f>TEXT(Table2[[#This Row],[Date]],"mmm")</f>
        <v>Sep</v>
      </c>
      <c r="T13899">
        <f>DAY(Table2[[#This Row],[Date]])</f>
        <v>12</v>
      </c>
      <c r="U13899" t="str">
        <f>TEXT(Table2[[#This Row],[Date]],"ddd")</f>
        <v>Fri</v>
      </c>
    </row>
    <row r="13900" spans="1:21" x14ac:dyDescent="0.25">
      <c r="A13900" s="9">
        <v>2400053907</v>
      </c>
      <c r="B13900" t="s">
        <v>62</v>
      </c>
      <c r="C13900" t="s">
        <v>79</v>
      </c>
      <c r="D13900" t="s">
        <v>83</v>
      </c>
      <c r="E13900" t="s">
        <v>85</v>
      </c>
      <c r="F13900" t="s">
        <v>90</v>
      </c>
      <c r="G13900" t="s">
        <v>36</v>
      </c>
      <c r="H13900" t="s">
        <v>148</v>
      </c>
      <c r="I13900" s="1">
        <v>45912</v>
      </c>
      <c r="J13900">
        <v>931</v>
      </c>
      <c r="K13900">
        <v>43</v>
      </c>
      <c r="L13900">
        <v>72</v>
      </c>
      <c r="M13900" t="s">
        <v>127</v>
      </c>
      <c r="N13900" t="s">
        <v>13</v>
      </c>
      <c r="O13900" t="s">
        <v>14</v>
      </c>
      <c r="P13900">
        <v>2.2656000000000001</v>
      </c>
      <c r="Q13900">
        <v>163.1232</v>
      </c>
      <c r="R13900">
        <f>MONTH('COCOCART INDIA DATA'!$I13900)</f>
        <v>9</v>
      </c>
      <c r="S13900" t="str">
        <f>TEXT(Table2[[#This Row],[Date]],"mmm")</f>
        <v>Sep</v>
      </c>
      <c r="T13900">
        <f>DAY(Table2[[#This Row],[Date]])</f>
        <v>12</v>
      </c>
      <c r="U13900" t="str">
        <f>TEXT(Table2[[#This Row],[Date]],"ddd")</f>
        <v>Fri</v>
      </c>
    </row>
    <row r="13901" spans="1:21" x14ac:dyDescent="0.25">
      <c r="A13901" s="9">
        <v>2400053908</v>
      </c>
      <c r="B13901" t="s">
        <v>60</v>
      </c>
      <c r="C13901" t="s">
        <v>79</v>
      </c>
      <c r="D13901" t="s">
        <v>83</v>
      </c>
      <c r="E13901" t="s">
        <v>85</v>
      </c>
      <c r="F13901" t="s">
        <v>91</v>
      </c>
      <c r="G13901" t="s">
        <v>32</v>
      </c>
      <c r="H13901" t="s">
        <v>148</v>
      </c>
      <c r="I13901" s="1">
        <v>45912</v>
      </c>
      <c r="J13901">
        <v>8750</v>
      </c>
      <c r="K13901">
        <v>207</v>
      </c>
      <c r="L13901">
        <v>283</v>
      </c>
      <c r="M13901" t="s">
        <v>128</v>
      </c>
      <c r="N13901" t="s">
        <v>13</v>
      </c>
      <c r="O13901" t="s">
        <v>14</v>
      </c>
      <c r="P13901">
        <v>1.8652</v>
      </c>
      <c r="Q13901">
        <v>527.85159999999996</v>
      </c>
      <c r="R13901">
        <f>MONTH('COCOCART INDIA DATA'!$I13901)</f>
        <v>9</v>
      </c>
      <c r="S13901" t="str">
        <f>TEXT(Table2[[#This Row],[Date]],"mmm")</f>
        <v>Sep</v>
      </c>
      <c r="T13901">
        <f>DAY(Table2[[#This Row],[Date]])</f>
        <v>12</v>
      </c>
      <c r="U13901" t="str">
        <f>TEXT(Table2[[#This Row],[Date]],"ddd")</f>
        <v>Fri</v>
      </c>
    </row>
    <row r="13902" spans="1:21" x14ac:dyDescent="0.25">
      <c r="A13902" s="9">
        <v>2400053909</v>
      </c>
      <c r="B13902" t="s">
        <v>44</v>
      </c>
      <c r="C13902" t="s">
        <v>66</v>
      </c>
      <c r="D13902" t="s">
        <v>82</v>
      </c>
      <c r="E13902" t="s">
        <v>85</v>
      </c>
      <c r="F13902" t="s">
        <v>90</v>
      </c>
      <c r="G13902" t="s">
        <v>25</v>
      </c>
      <c r="H13902" t="s">
        <v>148</v>
      </c>
      <c r="I13902" s="1">
        <v>45912</v>
      </c>
      <c r="J13902">
        <v>1960</v>
      </c>
      <c r="K13902">
        <v>170</v>
      </c>
      <c r="L13902">
        <v>104</v>
      </c>
      <c r="M13902" t="s">
        <v>129</v>
      </c>
      <c r="N13902" t="s">
        <v>13</v>
      </c>
      <c r="O13902" t="s">
        <v>18</v>
      </c>
      <c r="P13902">
        <v>0.69579999999999997</v>
      </c>
      <c r="Q13902">
        <v>72.363199999999992</v>
      </c>
      <c r="R13902">
        <f>MONTH('COCOCART INDIA DATA'!$I13902)</f>
        <v>9</v>
      </c>
      <c r="S13902" t="str">
        <f>TEXT(Table2[[#This Row],[Date]],"mmm")</f>
        <v>Sep</v>
      </c>
      <c r="T13902">
        <f>DAY(Table2[[#This Row],[Date]])</f>
        <v>12</v>
      </c>
      <c r="U13902" t="str">
        <f>TEXT(Table2[[#This Row],[Date]],"ddd")</f>
        <v>Fri</v>
      </c>
    </row>
    <row r="13903" spans="1:21" x14ac:dyDescent="0.25">
      <c r="A13903" s="9">
        <v>2400053910</v>
      </c>
      <c r="B13903" t="s">
        <v>62</v>
      </c>
      <c r="C13903" t="s">
        <v>66</v>
      </c>
      <c r="D13903" t="s">
        <v>83</v>
      </c>
      <c r="E13903" t="s">
        <v>85</v>
      </c>
      <c r="F13903" t="s">
        <v>91</v>
      </c>
      <c r="G13903" t="s">
        <v>46</v>
      </c>
      <c r="H13903" t="s">
        <v>148</v>
      </c>
      <c r="I13903" s="1">
        <v>45912</v>
      </c>
      <c r="J13903">
        <v>7252</v>
      </c>
      <c r="K13903">
        <v>189</v>
      </c>
      <c r="L13903">
        <v>363</v>
      </c>
      <c r="M13903" t="s">
        <v>130</v>
      </c>
      <c r="N13903" t="s">
        <v>40</v>
      </c>
      <c r="O13903" t="s">
        <v>18</v>
      </c>
      <c r="P13903">
        <v>4.7065000000000001</v>
      </c>
      <c r="Q13903">
        <v>1708.4594999999999</v>
      </c>
      <c r="R13903">
        <f>MONTH('COCOCART INDIA DATA'!$I13903)</f>
        <v>9</v>
      </c>
      <c r="S13903" t="str">
        <f>TEXT(Table2[[#This Row],[Date]],"mmm")</f>
        <v>Sep</v>
      </c>
      <c r="T13903">
        <f>DAY(Table2[[#This Row],[Date]])</f>
        <v>12</v>
      </c>
      <c r="U13903" t="str">
        <f>TEXT(Table2[[#This Row],[Date]],"ddd")</f>
        <v>Fri</v>
      </c>
    </row>
    <row r="13904" spans="1:21" x14ac:dyDescent="0.25">
      <c r="A13904" s="9">
        <v>2400053911</v>
      </c>
      <c r="B13904" t="s">
        <v>11</v>
      </c>
      <c r="C13904" t="s">
        <v>66</v>
      </c>
      <c r="D13904" t="s">
        <v>82</v>
      </c>
      <c r="E13904" t="s">
        <v>84</v>
      </c>
      <c r="F13904" t="s">
        <v>89</v>
      </c>
      <c r="G13904" t="s">
        <v>12</v>
      </c>
      <c r="H13904" t="s">
        <v>148</v>
      </c>
      <c r="I13904" s="1">
        <v>45912</v>
      </c>
      <c r="J13904">
        <v>9933</v>
      </c>
      <c r="K13904">
        <v>69</v>
      </c>
      <c r="L13904">
        <v>552</v>
      </c>
      <c r="M13904" t="s">
        <v>131</v>
      </c>
      <c r="N13904" t="s">
        <v>13</v>
      </c>
      <c r="O13904" t="s">
        <v>14</v>
      </c>
      <c r="P13904">
        <v>6.0983000000000001</v>
      </c>
      <c r="Q13904">
        <v>3366.2615999999998</v>
      </c>
      <c r="R13904">
        <f>MONTH('COCOCART INDIA DATA'!$I13904)</f>
        <v>9</v>
      </c>
      <c r="S13904" t="str">
        <f>TEXT(Table2[[#This Row],[Date]],"mmm")</f>
        <v>Sep</v>
      </c>
      <c r="T13904">
        <f>DAY(Table2[[#This Row],[Date]])</f>
        <v>12</v>
      </c>
      <c r="U13904" t="str">
        <f>TEXT(Table2[[#This Row],[Date]],"ddd")</f>
        <v>Fri</v>
      </c>
    </row>
    <row r="13905" spans="1:21" x14ac:dyDescent="0.25">
      <c r="A13905" s="9">
        <v>2400053912</v>
      </c>
      <c r="B13905" t="s">
        <v>64</v>
      </c>
      <c r="C13905" t="s">
        <v>66</v>
      </c>
      <c r="D13905" t="s">
        <v>83</v>
      </c>
      <c r="E13905" t="s">
        <v>84</v>
      </c>
      <c r="F13905" t="s">
        <v>89</v>
      </c>
      <c r="G13905" t="s">
        <v>46</v>
      </c>
      <c r="H13905" t="s">
        <v>148</v>
      </c>
      <c r="I13905" s="1">
        <v>45912</v>
      </c>
      <c r="J13905">
        <v>7434</v>
      </c>
      <c r="K13905">
        <v>267</v>
      </c>
      <c r="L13905">
        <v>413</v>
      </c>
      <c r="M13905" t="s">
        <v>132</v>
      </c>
      <c r="N13905" t="s">
        <v>40</v>
      </c>
      <c r="O13905" t="s">
        <v>18</v>
      </c>
      <c r="P13905">
        <v>4.7065000000000001</v>
      </c>
      <c r="Q13905">
        <v>1943.7845</v>
      </c>
      <c r="R13905">
        <f>MONTH('COCOCART INDIA DATA'!$I13905)</f>
        <v>9</v>
      </c>
      <c r="S13905" t="str">
        <f>TEXT(Table2[[#This Row],[Date]],"mmm")</f>
        <v>Sep</v>
      </c>
      <c r="T13905">
        <f>DAY(Table2[[#This Row],[Date]])</f>
        <v>12</v>
      </c>
      <c r="U13905" t="str">
        <f>TEXT(Table2[[#This Row],[Date]],"ddd")</f>
        <v>Fri</v>
      </c>
    </row>
    <row r="13906" spans="1:21" x14ac:dyDescent="0.25">
      <c r="A13906" s="9">
        <v>2400053913</v>
      </c>
      <c r="B13906" t="s">
        <v>15</v>
      </c>
      <c r="C13906" t="s">
        <v>66</v>
      </c>
      <c r="D13906" t="s">
        <v>83</v>
      </c>
      <c r="E13906" t="s">
        <v>85</v>
      </c>
      <c r="F13906" t="s">
        <v>90</v>
      </c>
      <c r="G13906" t="s">
        <v>54</v>
      </c>
      <c r="H13906" t="s">
        <v>146</v>
      </c>
      <c r="I13906" s="1">
        <v>45912</v>
      </c>
      <c r="J13906">
        <v>9275</v>
      </c>
      <c r="K13906">
        <v>451</v>
      </c>
      <c r="L13906">
        <v>442</v>
      </c>
      <c r="M13906" t="s">
        <v>133</v>
      </c>
      <c r="N13906" t="s">
        <v>13</v>
      </c>
      <c r="O13906" t="s">
        <v>14</v>
      </c>
      <c r="P13906">
        <v>13.3485</v>
      </c>
      <c r="Q13906">
        <v>5900.0370000000003</v>
      </c>
      <c r="R13906">
        <f>MONTH('COCOCART INDIA DATA'!$I13906)</f>
        <v>9</v>
      </c>
      <c r="S13906" t="str">
        <f>TEXT(Table2[[#This Row],[Date]],"mmm")</f>
        <v>Sep</v>
      </c>
      <c r="T13906">
        <f>DAY(Table2[[#This Row],[Date]])</f>
        <v>12</v>
      </c>
      <c r="U13906" t="str">
        <f>TEXT(Table2[[#This Row],[Date]],"ddd")</f>
        <v>Fri</v>
      </c>
    </row>
    <row r="13907" spans="1:21" x14ac:dyDescent="0.25">
      <c r="A13907" s="9">
        <v>2400053914</v>
      </c>
      <c r="B13907" t="s">
        <v>62</v>
      </c>
      <c r="C13907" t="s">
        <v>67</v>
      </c>
      <c r="D13907" t="s">
        <v>83</v>
      </c>
      <c r="E13907" t="s">
        <v>85</v>
      </c>
      <c r="F13907" t="s">
        <v>91</v>
      </c>
      <c r="G13907" t="s">
        <v>41</v>
      </c>
      <c r="H13907" t="s">
        <v>146</v>
      </c>
      <c r="I13907" s="1">
        <v>45912</v>
      </c>
      <c r="J13907">
        <v>1274</v>
      </c>
      <c r="K13907">
        <v>246</v>
      </c>
      <c r="L13907">
        <v>51</v>
      </c>
      <c r="M13907" t="s">
        <v>134</v>
      </c>
      <c r="N13907" t="s">
        <v>40</v>
      </c>
      <c r="O13907" t="s">
        <v>14</v>
      </c>
      <c r="P13907">
        <v>6.3415999999999997</v>
      </c>
      <c r="Q13907">
        <v>323.42160000000001</v>
      </c>
      <c r="R13907">
        <f>MONTH('COCOCART INDIA DATA'!$I13907)</f>
        <v>9</v>
      </c>
      <c r="S13907" t="str">
        <f>TEXT(Table2[[#This Row],[Date]],"mmm")</f>
        <v>Sep</v>
      </c>
      <c r="T13907">
        <f>DAY(Table2[[#This Row],[Date]])</f>
        <v>12</v>
      </c>
      <c r="U13907" t="str">
        <f>TEXT(Table2[[#This Row],[Date]],"ddd")</f>
        <v>Fri</v>
      </c>
    </row>
    <row r="13908" spans="1:21" x14ac:dyDescent="0.25">
      <c r="A13908" s="9">
        <v>2400053915</v>
      </c>
      <c r="B13908" t="s">
        <v>15</v>
      </c>
      <c r="C13908" t="s">
        <v>68</v>
      </c>
      <c r="D13908" t="s">
        <v>83</v>
      </c>
      <c r="E13908" t="s">
        <v>85</v>
      </c>
      <c r="F13908" t="s">
        <v>90</v>
      </c>
      <c r="G13908" t="s">
        <v>49</v>
      </c>
      <c r="H13908" t="s">
        <v>146</v>
      </c>
      <c r="I13908" s="1">
        <v>45912</v>
      </c>
      <c r="J13908">
        <v>9737</v>
      </c>
      <c r="K13908">
        <v>298</v>
      </c>
      <c r="L13908">
        <v>650</v>
      </c>
      <c r="M13908" t="s">
        <v>135</v>
      </c>
      <c r="N13908" t="s">
        <v>13</v>
      </c>
      <c r="O13908" t="s">
        <v>14</v>
      </c>
      <c r="P13908">
        <v>1.5934999999999999</v>
      </c>
      <c r="Q13908">
        <v>1035.7749999999999</v>
      </c>
      <c r="R13908">
        <f>MONTH('COCOCART INDIA DATA'!$I13908)</f>
        <v>9</v>
      </c>
      <c r="S13908" t="str">
        <f>TEXT(Table2[[#This Row],[Date]],"mmm")</f>
        <v>Sep</v>
      </c>
      <c r="T13908">
        <f>DAY(Table2[[#This Row],[Date]])</f>
        <v>12</v>
      </c>
      <c r="U13908" t="str">
        <f>TEXT(Table2[[#This Row],[Date]],"ddd")</f>
        <v>Fri</v>
      </c>
    </row>
    <row r="13909" spans="1:21" x14ac:dyDescent="0.25">
      <c r="A13909" s="9">
        <v>2400053916</v>
      </c>
      <c r="B13909" t="s">
        <v>57</v>
      </c>
      <c r="C13909" t="s">
        <v>69</v>
      </c>
      <c r="D13909" t="s">
        <v>83</v>
      </c>
      <c r="E13909" t="s">
        <v>85</v>
      </c>
      <c r="F13909" t="s">
        <v>91</v>
      </c>
      <c r="G13909" t="s">
        <v>21</v>
      </c>
      <c r="H13909" t="s">
        <v>146</v>
      </c>
      <c r="I13909" s="1">
        <v>45912</v>
      </c>
      <c r="J13909">
        <v>2569</v>
      </c>
      <c r="K13909">
        <v>153</v>
      </c>
      <c r="L13909">
        <v>257</v>
      </c>
      <c r="M13909" t="s">
        <v>136</v>
      </c>
      <c r="N13909" t="s">
        <v>13</v>
      </c>
      <c r="O13909" t="s">
        <v>18</v>
      </c>
      <c r="P13909">
        <v>6.0811000000000002</v>
      </c>
      <c r="Q13909">
        <v>1562.8427000000001</v>
      </c>
      <c r="R13909">
        <f>MONTH('COCOCART INDIA DATA'!$I13909)</f>
        <v>9</v>
      </c>
      <c r="S13909" t="str">
        <f>TEXT(Table2[[#This Row],[Date]],"mmm")</f>
        <v>Sep</v>
      </c>
      <c r="T13909">
        <f>DAY(Table2[[#This Row],[Date]])</f>
        <v>12</v>
      </c>
      <c r="U13909" t="str">
        <f>TEXT(Table2[[#This Row],[Date]],"ddd")</f>
        <v>Fri</v>
      </c>
    </row>
    <row r="13910" spans="1:21" x14ac:dyDescent="0.25">
      <c r="A13910" s="9">
        <v>2400053917</v>
      </c>
      <c r="B13910" t="s">
        <v>42</v>
      </c>
      <c r="C13910" t="s">
        <v>70</v>
      </c>
      <c r="D13910" t="s">
        <v>83</v>
      </c>
      <c r="E13910" t="s">
        <v>84</v>
      </c>
      <c r="F13910" t="s">
        <v>88</v>
      </c>
      <c r="G13910" t="s">
        <v>39</v>
      </c>
      <c r="H13910" t="s">
        <v>146</v>
      </c>
      <c r="I13910" s="1">
        <v>45912</v>
      </c>
      <c r="J13910">
        <v>14959</v>
      </c>
      <c r="K13910">
        <v>299</v>
      </c>
      <c r="L13910">
        <v>713</v>
      </c>
      <c r="M13910" t="s">
        <v>137</v>
      </c>
      <c r="N13910" t="s">
        <v>40</v>
      </c>
      <c r="O13910" t="s">
        <v>14</v>
      </c>
      <c r="P13910">
        <v>2.8195000000000001</v>
      </c>
      <c r="Q13910">
        <v>2010.3035</v>
      </c>
      <c r="R13910">
        <f>MONTH('COCOCART INDIA DATA'!$I13910)</f>
        <v>9</v>
      </c>
      <c r="S13910" t="str">
        <f>TEXT(Table2[[#This Row],[Date]],"mmm")</f>
        <v>Sep</v>
      </c>
      <c r="T13910">
        <f>DAY(Table2[[#This Row],[Date]])</f>
        <v>12</v>
      </c>
      <c r="U13910" t="str">
        <f>TEXT(Table2[[#This Row],[Date]],"ddd")</f>
        <v>Fri</v>
      </c>
    </row>
    <row r="13911" spans="1:21" x14ac:dyDescent="0.25">
      <c r="A13911" s="9">
        <v>2400053918</v>
      </c>
      <c r="B13911" t="s">
        <v>11</v>
      </c>
      <c r="C13911" t="s">
        <v>70</v>
      </c>
      <c r="D13911" t="s">
        <v>83</v>
      </c>
      <c r="E13911" t="s">
        <v>84</v>
      </c>
      <c r="F13911" t="s">
        <v>89</v>
      </c>
      <c r="G13911" t="s">
        <v>46</v>
      </c>
      <c r="H13911" t="s">
        <v>146</v>
      </c>
      <c r="I13911" s="1">
        <v>45912</v>
      </c>
      <c r="J13911">
        <v>8939</v>
      </c>
      <c r="K13911">
        <v>38</v>
      </c>
      <c r="L13911">
        <v>389</v>
      </c>
      <c r="M13911" t="s">
        <v>138</v>
      </c>
      <c r="N13911" t="s">
        <v>40</v>
      </c>
      <c r="O13911" t="s">
        <v>18</v>
      </c>
      <c r="P13911">
        <v>4.7065000000000001</v>
      </c>
      <c r="Q13911">
        <v>1830.8285000000001</v>
      </c>
      <c r="R13911">
        <f>MONTH('COCOCART INDIA DATA'!$I13911)</f>
        <v>9</v>
      </c>
      <c r="S13911" t="str">
        <f>TEXT(Table2[[#This Row],[Date]],"mmm")</f>
        <v>Sep</v>
      </c>
      <c r="T13911">
        <f>DAY(Table2[[#This Row],[Date]])</f>
        <v>12</v>
      </c>
      <c r="U13911" t="str">
        <f>TEXT(Table2[[#This Row],[Date]],"ddd")</f>
        <v>Fri</v>
      </c>
    </row>
    <row r="13912" spans="1:21" x14ac:dyDescent="0.25">
      <c r="A13912" s="9">
        <v>2400053919</v>
      </c>
      <c r="B13912" t="s">
        <v>24</v>
      </c>
      <c r="C13912" t="s">
        <v>71</v>
      </c>
      <c r="D13912" t="s">
        <v>82</v>
      </c>
      <c r="E13912" t="s">
        <v>85</v>
      </c>
      <c r="F13912" t="s">
        <v>90</v>
      </c>
      <c r="G13912" t="s">
        <v>43</v>
      </c>
      <c r="H13912" t="s">
        <v>146</v>
      </c>
      <c r="I13912" s="1">
        <v>45912</v>
      </c>
      <c r="J13912">
        <v>2688</v>
      </c>
      <c r="K13912">
        <v>179</v>
      </c>
      <c r="L13912">
        <v>108</v>
      </c>
      <c r="M13912" t="s">
        <v>139</v>
      </c>
      <c r="N13912" t="s">
        <v>40</v>
      </c>
      <c r="O13912" t="s">
        <v>14</v>
      </c>
      <c r="P13912">
        <v>9.2086000000000006</v>
      </c>
      <c r="Q13912">
        <v>994.52880000000005</v>
      </c>
      <c r="R13912">
        <f>MONTH('COCOCART INDIA DATA'!$I13912)</f>
        <v>9</v>
      </c>
      <c r="S13912" t="str">
        <f>TEXT(Table2[[#This Row],[Date]],"mmm")</f>
        <v>Sep</v>
      </c>
      <c r="T13912">
        <f>DAY(Table2[[#This Row],[Date]])</f>
        <v>12</v>
      </c>
      <c r="U13912" t="str">
        <f>TEXT(Table2[[#This Row],[Date]],"ddd")</f>
        <v>Fri</v>
      </c>
    </row>
    <row r="13913" spans="1:21" x14ac:dyDescent="0.25">
      <c r="A13913" s="9">
        <v>2400053920</v>
      </c>
      <c r="B13913" t="s">
        <v>57</v>
      </c>
      <c r="C13913" t="s">
        <v>71</v>
      </c>
      <c r="D13913" t="s">
        <v>83</v>
      </c>
      <c r="E13913" t="s">
        <v>85</v>
      </c>
      <c r="F13913" t="s">
        <v>91</v>
      </c>
      <c r="G13913" t="s">
        <v>58</v>
      </c>
      <c r="H13913" t="s">
        <v>146</v>
      </c>
      <c r="I13913" s="1">
        <v>45912</v>
      </c>
      <c r="J13913">
        <v>3675</v>
      </c>
      <c r="K13913">
        <v>178</v>
      </c>
      <c r="L13913">
        <v>217</v>
      </c>
      <c r="M13913" t="s">
        <v>140</v>
      </c>
      <c r="N13913" t="s">
        <v>13</v>
      </c>
      <c r="O13913" t="s">
        <v>18</v>
      </c>
      <c r="P13913">
        <v>5.0198</v>
      </c>
      <c r="Q13913">
        <v>1089.2965999999999</v>
      </c>
      <c r="R13913">
        <f>MONTH('COCOCART INDIA DATA'!$I13913)</f>
        <v>9</v>
      </c>
      <c r="S13913" t="str">
        <f>TEXT(Table2[[#This Row],[Date]],"mmm")</f>
        <v>Sep</v>
      </c>
      <c r="T13913">
        <f>DAY(Table2[[#This Row],[Date]])</f>
        <v>12</v>
      </c>
      <c r="U13913" t="str">
        <f>TEXT(Table2[[#This Row],[Date]],"ddd")</f>
        <v>Fri</v>
      </c>
    </row>
    <row r="13914" spans="1:21" x14ac:dyDescent="0.25">
      <c r="A13914" s="9">
        <v>2400053921</v>
      </c>
      <c r="B13914" t="s">
        <v>57</v>
      </c>
      <c r="C13914" t="s">
        <v>72</v>
      </c>
      <c r="D13914" t="s">
        <v>82</v>
      </c>
      <c r="E13914" t="s">
        <v>85</v>
      </c>
      <c r="F13914" t="s">
        <v>90</v>
      </c>
      <c r="G13914" t="s">
        <v>45</v>
      </c>
      <c r="H13914" t="s">
        <v>146</v>
      </c>
      <c r="I13914" s="1">
        <v>45912</v>
      </c>
      <c r="J13914">
        <v>10738</v>
      </c>
      <c r="K13914">
        <v>256</v>
      </c>
      <c r="L13914">
        <v>430</v>
      </c>
      <c r="M13914" t="s">
        <v>141</v>
      </c>
      <c r="N13914" t="s">
        <v>17</v>
      </c>
      <c r="O13914" t="s">
        <v>14</v>
      </c>
      <c r="P13914">
        <v>2.4773999999999998</v>
      </c>
      <c r="Q13914">
        <v>1065.2819999999999</v>
      </c>
      <c r="R13914">
        <f>MONTH('COCOCART INDIA DATA'!$I13914)</f>
        <v>9</v>
      </c>
      <c r="S13914" t="str">
        <f>TEXT(Table2[[#This Row],[Date]],"mmm")</f>
        <v>Sep</v>
      </c>
      <c r="T13914">
        <f>DAY(Table2[[#This Row],[Date]])</f>
        <v>12</v>
      </c>
      <c r="U13914" t="str">
        <f>TEXT(Table2[[#This Row],[Date]],"ddd")</f>
        <v>Fri</v>
      </c>
    </row>
    <row r="13915" spans="1:21" x14ac:dyDescent="0.25">
      <c r="A13915" s="9">
        <v>2400053922</v>
      </c>
      <c r="B13915" t="s">
        <v>31</v>
      </c>
      <c r="C13915" t="s">
        <v>73</v>
      </c>
      <c r="D13915" t="s">
        <v>82</v>
      </c>
      <c r="E13915" t="s">
        <v>85</v>
      </c>
      <c r="F13915" t="s">
        <v>91</v>
      </c>
      <c r="G13915" t="s">
        <v>46</v>
      </c>
      <c r="H13915" t="s">
        <v>147</v>
      </c>
      <c r="I13915" s="1">
        <v>45912</v>
      </c>
      <c r="J13915">
        <v>812</v>
      </c>
      <c r="K13915">
        <v>109</v>
      </c>
      <c r="L13915">
        <v>41</v>
      </c>
      <c r="M13915" t="s">
        <v>142</v>
      </c>
      <c r="N13915" t="s">
        <v>40</v>
      </c>
      <c r="O13915" t="s">
        <v>18</v>
      </c>
      <c r="P13915">
        <v>4.7065000000000001</v>
      </c>
      <c r="Q13915">
        <v>192.9665</v>
      </c>
      <c r="R13915">
        <f>MONTH('COCOCART INDIA DATA'!$I13915)</f>
        <v>9</v>
      </c>
      <c r="S13915" t="str">
        <f>TEXT(Table2[[#This Row],[Date]],"mmm")</f>
        <v>Sep</v>
      </c>
      <c r="T13915">
        <f>DAY(Table2[[#This Row],[Date]])</f>
        <v>12</v>
      </c>
      <c r="U13915" t="str">
        <f>TEXT(Table2[[#This Row],[Date]],"ddd")</f>
        <v>Fri</v>
      </c>
    </row>
    <row r="13916" spans="1:21" x14ac:dyDescent="0.25">
      <c r="A13916" s="9">
        <v>2400053923</v>
      </c>
      <c r="B13916" t="s">
        <v>50</v>
      </c>
      <c r="C13916" t="s">
        <v>74</v>
      </c>
      <c r="D13916" t="s">
        <v>82</v>
      </c>
      <c r="E13916" t="s">
        <v>84</v>
      </c>
      <c r="F13916" t="s">
        <v>89</v>
      </c>
      <c r="G13916" t="s">
        <v>54</v>
      </c>
      <c r="H13916" t="s">
        <v>147</v>
      </c>
      <c r="I13916" s="1">
        <v>45912</v>
      </c>
      <c r="J13916">
        <v>10612</v>
      </c>
      <c r="K13916">
        <v>54</v>
      </c>
      <c r="L13916">
        <v>590</v>
      </c>
      <c r="M13916" t="s">
        <v>143</v>
      </c>
      <c r="N13916" t="s">
        <v>13</v>
      </c>
      <c r="O13916" t="s">
        <v>14</v>
      </c>
      <c r="P13916">
        <v>13.3485</v>
      </c>
      <c r="Q13916">
        <v>7875.6149999999998</v>
      </c>
      <c r="R13916">
        <f>MONTH('COCOCART INDIA DATA'!$I13916)</f>
        <v>9</v>
      </c>
      <c r="S13916" t="str">
        <f>TEXT(Table2[[#This Row],[Date]],"mmm")</f>
        <v>Sep</v>
      </c>
      <c r="T13916">
        <f>DAY(Table2[[#This Row],[Date]])</f>
        <v>12</v>
      </c>
      <c r="U13916" t="str">
        <f>TEXT(Table2[[#This Row],[Date]],"ddd")</f>
        <v>Fri</v>
      </c>
    </row>
    <row r="13917" spans="1:21" x14ac:dyDescent="0.25">
      <c r="A13917" s="9">
        <v>2400053924</v>
      </c>
      <c r="B13917" t="s">
        <v>29</v>
      </c>
      <c r="C13917" t="s">
        <v>72</v>
      </c>
      <c r="D13917" t="s">
        <v>83</v>
      </c>
      <c r="E13917" t="s">
        <v>84</v>
      </c>
      <c r="F13917" t="s">
        <v>89</v>
      </c>
      <c r="G13917" t="s">
        <v>43</v>
      </c>
      <c r="H13917" t="s">
        <v>147</v>
      </c>
      <c r="I13917" s="1">
        <v>45912</v>
      </c>
      <c r="J13917">
        <v>3822</v>
      </c>
      <c r="K13917">
        <v>280</v>
      </c>
      <c r="L13917">
        <v>160</v>
      </c>
      <c r="M13917" t="s">
        <v>41</v>
      </c>
      <c r="N13917" t="s">
        <v>40</v>
      </c>
      <c r="O13917" t="s">
        <v>14</v>
      </c>
      <c r="P13917">
        <v>9.2086000000000006</v>
      </c>
      <c r="Q13917">
        <v>1473.3760000000002</v>
      </c>
      <c r="R13917">
        <f>MONTH('COCOCART INDIA DATA'!$I13917)</f>
        <v>9</v>
      </c>
      <c r="S13917" t="str">
        <f>TEXT(Table2[[#This Row],[Date]],"mmm")</f>
        <v>Sep</v>
      </c>
      <c r="T13917">
        <f>DAY(Table2[[#This Row],[Date]])</f>
        <v>12</v>
      </c>
      <c r="U13917" t="str">
        <f>TEXT(Table2[[#This Row],[Date]],"ddd")</f>
        <v>Fri</v>
      </c>
    </row>
    <row r="13918" spans="1:21" x14ac:dyDescent="0.25">
      <c r="A13918" s="9">
        <v>2400053925</v>
      </c>
      <c r="B13918" t="s">
        <v>61</v>
      </c>
      <c r="C13918" t="s">
        <v>73</v>
      </c>
      <c r="D13918" t="s">
        <v>83</v>
      </c>
      <c r="E13918" t="s">
        <v>85</v>
      </c>
      <c r="F13918" t="s">
        <v>90</v>
      </c>
      <c r="G13918" t="s">
        <v>54</v>
      </c>
      <c r="H13918" t="s">
        <v>147</v>
      </c>
      <c r="I13918" s="1">
        <v>45912</v>
      </c>
      <c r="J13918">
        <v>1463</v>
      </c>
      <c r="K13918">
        <v>195</v>
      </c>
      <c r="L13918">
        <v>67</v>
      </c>
      <c r="M13918" t="s">
        <v>92</v>
      </c>
      <c r="N13918" t="s">
        <v>13</v>
      </c>
      <c r="O13918" t="s">
        <v>14</v>
      </c>
      <c r="P13918">
        <v>13.3485</v>
      </c>
      <c r="Q13918">
        <v>894.34949999999992</v>
      </c>
      <c r="R13918">
        <f>MONTH('COCOCART INDIA DATA'!$I13918)</f>
        <v>9</v>
      </c>
      <c r="S13918" t="str">
        <f>TEXT(Table2[[#This Row],[Date]],"mmm")</f>
        <v>Sep</v>
      </c>
      <c r="T13918">
        <f>DAY(Table2[[#This Row],[Date]])</f>
        <v>12</v>
      </c>
      <c r="U13918" t="str">
        <f>TEXT(Table2[[#This Row],[Date]],"ddd")</f>
        <v>Fri</v>
      </c>
    </row>
    <row r="13919" spans="1:21" x14ac:dyDescent="0.25">
      <c r="A13919" s="9">
        <v>2400053926</v>
      </c>
      <c r="B13919" t="s">
        <v>60</v>
      </c>
      <c r="C13919" t="s">
        <v>74</v>
      </c>
      <c r="D13919" t="s">
        <v>83</v>
      </c>
      <c r="E13919" t="s">
        <v>85</v>
      </c>
      <c r="F13919" t="s">
        <v>91</v>
      </c>
      <c r="G13919" t="s">
        <v>28</v>
      </c>
      <c r="H13919" t="s">
        <v>147</v>
      </c>
      <c r="I13919" s="1">
        <v>45912</v>
      </c>
      <c r="J13919">
        <v>3262</v>
      </c>
      <c r="K13919">
        <v>350</v>
      </c>
      <c r="L13919">
        <v>126</v>
      </c>
      <c r="M13919" t="s">
        <v>93</v>
      </c>
      <c r="N13919" t="s">
        <v>17</v>
      </c>
      <c r="O13919" t="s">
        <v>18</v>
      </c>
      <c r="P13919">
        <v>1.7625</v>
      </c>
      <c r="Q13919">
        <v>222.07499999999999</v>
      </c>
      <c r="R13919">
        <f>MONTH('COCOCART INDIA DATA'!$I13919)</f>
        <v>9</v>
      </c>
      <c r="S13919" t="str">
        <f>TEXT(Table2[[#This Row],[Date]],"mmm")</f>
        <v>Sep</v>
      </c>
      <c r="T13919">
        <f>DAY(Table2[[#This Row],[Date]])</f>
        <v>12</v>
      </c>
      <c r="U13919" t="str">
        <f>TEXT(Table2[[#This Row],[Date]],"ddd")</f>
        <v>Fri</v>
      </c>
    </row>
    <row r="13920" spans="1:21" x14ac:dyDescent="0.25">
      <c r="A13920" s="9">
        <v>2400053927</v>
      </c>
      <c r="B13920" t="s">
        <v>64</v>
      </c>
      <c r="C13920" t="s">
        <v>75</v>
      </c>
      <c r="D13920" t="s">
        <v>82</v>
      </c>
      <c r="E13920" t="s">
        <v>85</v>
      </c>
      <c r="F13920" t="s">
        <v>90</v>
      </c>
      <c r="G13920" t="s">
        <v>53</v>
      </c>
      <c r="H13920" t="s">
        <v>147</v>
      </c>
      <c r="I13920" s="1">
        <v>45912</v>
      </c>
      <c r="J13920">
        <v>217</v>
      </c>
      <c r="K13920">
        <v>55</v>
      </c>
      <c r="L13920">
        <v>17</v>
      </c>
      <c r="M13920" t="s">
        <v>94</v>
      </c>
      <c r="N13920" t="s">
        <v>40</v>
      </c>
      <c r="O13920" t="s">
        <v>18</v>
      </c>
      <c r="P13920">
        <v>8.2429000000000006</v>
      </c>
      <c r="Q13920">
        <v>140.1293</v>
      </c>
      <c r="R13920">
        <f>MONTH('COCOCART INDIA DATA'!$I13920)</f>
        <v>9</v>
      </c>
      <c r="S13920" t="str">
        <f>TEXT(Table2[[#This Row],[Date]],"mmm")</f>
        <v>Sep</v>
      </c>
      <c r="T13920">
        <f>DAY(Table2[[#This Row],[Date]])</f>
        <v>12</v>
      </c>
      <c r="U13920" t="str">
        <f>TEXT(Table2[[#This Row],[Date]],"ddd")</f>
        <v>Fri</v>
      </c>
    </row>
    <row r="13921" spans="1:21" x14ac:dyDescent="0.25">
      <c r="A13921" s="9">
        <v>2400053928</v>
      </c>
      <c r="B13921" t="s">
        <v>31</v>
      </c>
      <c r="C13921" t="s">
        <v>75</v>
      </c>
      <c r="D13921" t="s">
        <v>83</v>
      </c>
      <c r="E13921" t="s">
        <v>85</v>
      </c>
      <c r="F13921" t="s">
        <v>91</v>
      </c>
      <c r="G13921" t="s">
        <v>28</v>
      </c>
      <c r="H13921" t="s">
        <v>147</v>
      </c>
      <c r="I13921" s="1">
        <v>45912</v>
      </c>
      <c r="J13921">
        <v>5600</v>
      </c>
      <c r="K13921">
        <v>50</v>
      </c>
      <c r="L13921">
        <v>187</v>
      </c>
      <c r="M13921" t="s">
        <v>95</v>
      </c>
      <c r="N13921" t="s">
        <v>17</v>
      </c>
      <c r="O13921" t="s">
        <v>18</v>
      </c>
      <c r="P13921">
        <v>1.7625</v>
      </c>
      <c r="Q13921">
        <v>329.58749999999998</v>
      </c>
      <c r="R13921">
        <f>MONTH('COCOCART INDIA DATA'!$I13921)</f>
        <v>9</v>
      </c>
      <c r="S13921" t="str">
        <f>TEXT(Table2[[#This Row],[Date]],"mmm")</f>
        <v>Sep</v>
      </c>
      <c r="T13921">
        <f>DAY(Table2[[#This Row],[Date]])</f>
        <v>12</v>
      </c>
      <c r="U13921" t="str">
        <f>TEXT(Table2[[#This Row],[Date]],"ddd")</f>
        <v>Fri</v>
      </c>
    </row>
    <row r="13922" spans="1:21" x14ac:dyDescent="0.25">
      <c r="A13922" s="9">
        <v>2400053929</v>
      </c>
      <c r="B13922" t="s">
        <v>31</v>
      </c>
      <c r="C13922" t="s">
        <v>75</v>
      </c>
      <c r="D13922" t="s">
        <v>82</v>
      </c>
      <c r="E13922" t="s">
        <v>84</v>
      </c>
      <c r="F13922" t="s">
        <v>88</v>
      </c>
      <c r="G13922" t="s">
        <v>43</v>
      </c>
      <c r="H13922" t="s">
        <v>147</v>
      </c>
      <c r="I13922" s="1">
        <v>45912</v>
      </c>
      <c r="J13922">
        <v>1120</v>
      </c>
      <c r="K13922">
        <v>121</v>
      </c>
      <c r="L13922">
        <v>56</v>
      </c>
      <c r="M13922" t="s">
        <v>37</v>
      </c>
      <c r="N13922" t="s">
        <v>40</v>
      </c>
      <c r="O13922" t="s">
        <v>14</v>
      </c>
      <c r="P13922">
        <v>9.2086000000000006</v>
      </c>
      <c r="Q13922">
        <v>515.6816</v>
      </c>
      <c r="R13922">
        <f>MONTH('COCOCART INDIA DATA'!$I13922)</f>
        <v>9</v>
      </c>
      <c r="S13922" t="str">
        <f>TEXT(Table2[[#This Row],[Date]],"mmm")</f>
        <v>Sep</v>
      </c>
      <c r="T13922">
        <f>DAY(Table2[[#This Row],[Date]])</f>
        <v>12</v>
      </c>
      <c r="U13922" t="str">
        <f>TEXT(Table2[[#This Row],[Date]],"ddd")</f>
        <v>Fri</v>
      </c>
    </row>
    <row r="13923" spans="1:21" x14ac:dyDescent="0.25">
      <c r="A13923" s="9">
        <v>2400053930</v>
      </c>
      <c r="B13923" t="s">
        <v>22</v>
      </c>
      <c r="C13923" t="s">
        <v>75</v>
      </c>
      <c r="D13923" t="s">
        <v>83</v>
      </c>
      <c r="E13923" t="s">
        <v>84</v>
      </c>
      <c r="F13923" t="s">
        <v>89</v>
      </c>
      <c r="G13923" t="s">
        <v>32</v>
      </c>
      <c r="H13923" t="s">
        <v>147</v>
      </c>
      <c r="I13923" s="1">
        <v>45912</v>
      </c>
      <c r="J13923">
        <v>294</v>
      </c>
      <c r="K13923">
        <v>20</v>
      </c>
      <c r="L13923">
        <v>11</v>
      </c>
      <c r="M13923" t="s">
        <v>96</v>
      </c>
      <c r="N13923" t="s">
        <v>13</v>
      </c>
      <c r="O13923" t="s">
        <v>14</v>
      </c>
      <c r="P13923">
        <v>1.8652</v>
      </c>
      <c r="Q13923">
        <v>20.517199999999999</v>
      </c>
      <c r="R13923">
        <f>MONTH('COCOCART INDIA DATA'!$I13923)</f>
        <v>9</v>
      </c>
      <c r="S13923" t="str">
        <f>TEXT(Table2[[#This Row],[Date]],"mmm")</f>
        <v>Sep</v>
      </c>
      <c r="T13923">
        <f>DAY(Table2[[#This Row],[Date]])</f>
        <v>12</v>
      </c>
      <c r="U13923" t="str">
        <f>TEXT(Table2[[#This Row],[Date]],"ddd")</f>
        <v>Fri</v>
      </c>
    </row>
    <row r="13924" spans="1:21" x14ac:dyDescent="0.25">
      <c r="A13924" s="9">
        <v>2400053931</v>
      </c>
      <c r="B13924" t="s">
        <v>35</v>
      </c>
      <c r="C13924" t="s">
        <v>75</v>
      </c>
      <c r="D13924" t="s">
        <v>82</v>
      </c>
      <c r="E13924" t="s">
        <v>85</v>
      </c>
      <c r="F13924" t="s">
        <v>90</v>
      </c>
      <c r="G13924" t="s">
        <v>39</v>
      </c>
      <c r="H13924" t="s">
        <v>149</v>
      </c>
      <c r="I13924" s="1">
        <v>45912</v>
      </c>
      <c r="J13924">
        <v>5663</v>
      </c>
      <c r="K13924">
        <v>231</v>
      </c>
      <c r="L13924">
        <v>334</v>
      </c>
      <c r="M13924" t="s">
        <v>97</v>
      </c>
      <c r="N13924" t="s">
        <v>40</v>
      </c>
      <c r="O13924" t="s">
        <v>14</v>
      </c>
      <c r="P13924">
        <v>2.8195000000000001</v>
      </c>
      <c r="Q13924">
        <v>941.71300000000008</v>
      </c>
      <c r="R13924">
        <f>MONTH('COCOCART INDIA DATA'!$I13924)</f>
        <v>9</v>
      </c>
      <c r="S13924" t="str">
        <f>TEXT(Table2[[#This Row],[Date]],"mmm")</f>
        <v>Sep</v>
      </c>
      <c r="T13924">
        <f>DAY(Table2[[#This Row],[Date]])</f>
        <v>12</v>
      </c>
      <c r="U13924" t="str">
        <f>TEXT(Table2[[#This Row],[Date]],"ddd")</f>
        <v>Fri</v>
      </c>
    </row>
    <row r="13925" spans="1:21" x14ac:dyDescent="0.25">
      <c r="A13925" s="9">
        <v>2400053932</v>
      </c>
      <c r="B13925" t="s">
        <v>51</v>
      </c>
      <c r="C13925" t="s">
        <v>75</v>
      </c>
      <c r="D13925" t="s">
        <v>82</v>
      </c>
      <c r="E13925" t="s">
        <v>85</v>
      </c>
      <c r="F13925" t="s">
        <v>91</v>
      </c>
      <c r="G13925" t="s">
        <v>28</v>
      </c>
      <c r="H13925" t="s">
        <v>149</v>
      </c>
      <c r="I13925" s="1">
        <v>45912</v>
      </c>
      <c r="J13925">
        <v>10689</v>
      </c>
      <c r="K13925">
        <v>83</v>
      </c>
      <c r="L13925">
        <v>428</v>
      </c>
      <c r="M13925" t="s">
        <v>98</v>
      </c>
      <c r="N13925" t="s">
        <v>17</v>
      </c>
      <c r="O13925" t="s">
        <v>18</v>
      </c>
      <c r="P13925">
        <v>1.7625</v>
      </c>
      <c r="Q13925">
        <v>754.35</v>
      </c>
      <c r="R13925">
        <f>MONTH('COCOCART INDIA DATA'!$I13925)</f>
        <v>9</v>
      </c>
      <c r="S13925" t="str">
        <f>TEXT(Table2[[#This Row],[Date]],"mmm")</f>
        <v>Sep</v>
      </c>
      <c r="T13925">
        <f>DAY(Table2[[#This Row],[Date]])</f>
        <v>12</v>
      </c>
      <c r="U13925" t="str">
        <f>TEXT(Table2[[#This Row],[Date]],"ddd")</f>
        <v>Fri</v>
      </c>
    </row>
    <row r="13926" spans="1:21" x14ac:dyDescent="0.25">
      <c r="A13926" s="9">
        <v>2400053933</v>
      </c>
      <c r="B13926" t="s">
        <v>22</v>
      </c>
      <c r="C13926" t="s">
        <v>75</v>
      </c>
      <c r="D13926" t="s">
        <v>82</v>
      </c>
      <c r="E13926" t="s">
        <v>85</v>
      </c>
      <c r="F13926" t="s">
        <v>90</v>
      </c>
      <c r="G13926" t="s">
        <v>30</v>
      </c>
      <c r="H13926" t="s">
        <v>149</v>
      </c>
      <c r="I13926" s="1">
        <v>45912</v>
      </c>
      <c r="J13926">
        <v>70</v>
      </c>
      <c r="K13926">
        <v>197</v>
      </c>
      <c r="L13926">
        <v>3</v>
      </c>
      <c r="M13926" t="s">
        <v>99</v>
      </c>
      <c r="N13926" t="s">
        <v>13</v>
      </c>
      <c r="O13926" t="s">
        <v>18</v>
      </c>
      <c r="P13926">
        <v>0.89900000000000002</v>
      </c>
      <c r="Q13926">
        <v>2.6970000000000001</v>
      </c>
      <c r="R13926">
        <f>MONTH('COCOCART INDIA DATA'!$I13926)</f>
        <v>9</v>
      </c>
      <c r="S13926" t="str">
        <f>TEXT(Table2[[#This Row],[Date]],"mmm")</f>
        <v>Sep</v>
      </c>
      <c r="T13926">
        <f>DAY(Table2[[#This Row],[Date]])</f>
        <v>12</v>
      </c>
      <c r="U13926" t="str">
        <f>TEXT(Table2[[#This Row],[Date]],"ddd")</f>
        <v>Fri</v>
      </c>
    </row>
    <row r="13927" spans="1:21" x14ac:dyDescent="0.25">
      <c r="A13927" s="9">
        <v>2400053934</v>
      </c>
      <c r="B13927" t="s">
        <v>26</v>
      </c>
      <c r="C13927" t="s">
        <v>75</v>
      </c>
      <c r="D13927" t="s">
        <v>83</v>
      </c>
      <c r="E13927" t="s">
        <v>85</v>
      </c>
      <c r="F13927" t="s">
        <v>91</v>
      </c>
      <c r="G13927" t="s">
        <v>43</v>
      </c>
      <c r="H13927" t="s">
        <v>149</v>
      </c>
      <c r="I13927" s="1">
        <v>45912</v>
      </c>
      <c r="J13927">
        <v>9093</v>
      </c>
      <c r="K13927">
        <v>45</v>
      </c>
      <c r="L13927">
        <v>379</v>
      </c>
      <c r="M13927" t="s">
        <v>100</v>
      </c>
      <c r="N13927" t="s">
        <v>40</v>
      </c>
      <c r="O13927" t="s">
        <v>14</v>
      </c>
      <c r="P13927">
        <v>9.2086000000000006</v>
      </c>
      <c r="Q13927">
        <v>3490.0594000000001</v>
      </c>
      <c r="R13927">
        <f>MONTH('COCOCART INDIA DATA'!$I13927)</f>
        <v>9</v>
      </c>
      <c r="S13927" t="str">
        <f>TEXT(Table2[[#This Row],[Date]],"mmm")</f>
        <v>Sep</v>
      </c>
      <c r="T13927">
        <f>DAY(Table2[[#This Row],[Date]])</f>
        <v>12</v>
      </c>
      <c r="U13927" t="str">
        <f>TEXT(Table2[[#This Row],[Date]],"ddd")</f>
        <v>Fri</v>
      </c>
    </row>
    <row r="13928" spans="1:21" x14ac:dyDescent="0.25">
      <c r="A13928" s="9">
        <v>2400053935</v>
      </c>
      <c r="B13928" t="s">
        <v>27</v>
      </c>
      <c r="C13928" t="s">
        <v>75</v>
      </c>
      <c r="D13928" t="s">
        <v>82</v>
      </c>
      <c r="E13928" t="s">
        <v>84</v>
      </c>
      <c r="F13928" t="s">
        <v>89</v>
      </c>
      <c r="G13928" t="s">
        <v>43</v>
      </c>
      <c r="H13928" t="s">
        <v>149</v>
      </c>
      <c r="I13928" s="1">
        <v>45912</v>
      </c>
      <c r="J13928">
        <v>14238</v>
      </c>
      <c r="K13928">
        <v>193</v>
      </c>
      <c r="L13928">
        <v>594</v>
      </c>
      <c r="M13928" t="s">
        <v>101</v>
      </c>
      <c r="N13928" t="s">
        <v>40</v>
      </c>
      <c r="O13928" t="s">
        <v>14</v>
      </c>
      <c r="P13928">
        <v>9.2086000000000006</v>
      </c>
      <c r="Q13928">
        <v>5469.9084000000003</v>
      </c>
      <c r="R13928">
        <f>MONTH('COCOCART INDIA DATA'!$I13928)</f>
        <v>9</v>
      </c>
      <c r="S13928" t="str">
        <f>TEXT(Table2[[#This Row],[Date]],"mmm")</f>
        <v>Sep</v>
      </c>
      <c r="T13928">
        <f>DAY(Table2[[#This Row],[Date]])</f>
        <v>12</v>
      </c>
      <c r="U13928" t="str">
        <f>TEXT(Table2[[#This Row],[Date]],"ddd")</f>
        <v>Fri</v>
      </c>
    </row>
    <row r="13929" spans="1:21" x14ac:dyDescent="0.25">
      <c r="A13929" s="9">
        <v>2400053936</v>
      </c>
      <c r="B13929" t="s">
        <v>56</v>
      </c>
      <c r="C13929" t="s">
        <v>75</v>
      </c>
      <c r="D13929" t="s">
        <v>83</v>
      </c>
      <c r="E13929" t="s">
        <v>84</v>
      </c>
      <c r="F13929" t="s">
        <v>89</v>
      </c>
      <c r="G13929" t="s">
        <v>45</v>
      </c>
      <c r="H13929" t="s">
        <v>151</v>
      </c>
      <c r="I13929" s="1">
        <v>45912</v>
      </c>
      <c r="J13929">
        <v>2408</v>
      </c>
      <c r="K13929">
        <v>103</v>
      </c>
      <c r="L13929">
        <v>84</v>
      </c>
      <c r="M13929" t="s">
        <v>102</v>
      </c>
      <c r="N13929" t="s">
        <v>17</v>
      </c>
      <c r="O13929" t="s">
        <v>14</v>
      </c>
      <c r="P13929">
        <v>2.4773999999999998</v>
      </c>
      <c r="Q13929">
        <v>208.10159999999999</v>
      </c>
      <c r="R13929">
        <f>MONTH('COCOCART INDIA DATA'!$I13929)</f>
        <v>9</v>
      </c>
      <c r="S13929" t="str">
        <f>TEXT(Table2[[#This Row],[Date]],"mmm")</f>
        <v>Sep</v>
      </c>
      <c r="T13929">
        <f>DAY(Table2[[#This Row],[Date]])</f>
        <v>12</v>
      </c>
      <c r="U13929" t="str">
        <f>TEXT(Table2[[#This Row],[Date]],"ddd")</f>
        <v>Fri</v>
      </c>
    </row>
    <row r="13930" spans="1:21" x14ac:dyDescent="0.25">
      <c r="A13930" s="9">
        <v>2400053937</v>
      </c>
      <c r="B13930" t="s">
        <v>55</v>
      </c>
      <c r="C13930" t="s">
        <v>75</v>
      </c>
      <c r="D13930" t="s">
        <v>82</v>
      </c>
      <c r="E13930" t="s">
        <v>85</v>
      </c>
      <c r="F13930" t="s">
        <v>90</v>
      </c>
      <c r="G13930" t="s">
        <v>45</v>
      </c>
      <c r="H13930" t="s">
        <v>151</v>
      </c>
      <c r="I13930" s="1">
        <v>45913</v>
      </c>
      <c r="J13930">
        <v>203</v>
      </c>
      <c r="K13930">
        <v>158</v>
      </c>
      <c r="L13930">
        <v>8</v>
      </c>
      <c r="M13930" t="s">
        <v>103</v>
      </c>
      <c r="N13930" t="s">
        <v>17</v>
      </c>
      <c r="O13930" t="s">
        <v>14</v>
      </c>
      <c r="P13930">
        <v>2.4773999999999998</v>
      </c>
      <c r="Q13930">
        <v>19.819199999999999</v>
      </c>
      <c r="R13930">
        <f>MONTH('COCOCART INDIA DATA'!$I13930)</f>
        <v>9</v>
      </c>
      <c r="S13930" t="str">
        <f>TEXT(Table2[[#This Row],[Date]],"mmm")</f>
        <v>Sep</v>
      </c>
      <c r="T13930">
        <f>DAY(Table2[[#This Row],[Date]])</f>
        <v>13</v>
      </c>
      <c r="U13930" t="str">
        <f>TEXT(Table2[[#This Row],[Date]],"ddd")</f>
        <v>Sat</v>
      </c>
    </row>
    <row r="13931" spans="1:21" x14ac:dyDescent="0.25">
      <c r="A13931" s="9">
        <v>2400053938</v>
      </c>
      <c r="B13931" t="s">
        <v>15</v>
      </c>
      <c r="C13931" t="s">
        <v>75</v>
      </c>
      <c r="D13931" t="s">
        <v>82</v>
      </c>
      <c r="E13931" t="s">
        <v>85</v>
      </c>
      <c r="F13931" t="s">
        <v>91</v>
      </c>
      <c r="G13931" t="s">
        <v>32</v>
      </c>
      <c r="H13931" t="s">
        <v>151</v>
      </c>
      <c r="I13931" s="1">
        <v>45913</v>
      </c>
      <c r="J13931">
        <v>2359</v>
      </c>
      <c r="K13931">
        <v>163</v>
      </c>
      <c r="L13931">
        <v>99</v>
      </c>
      <c r="M13931" t="s">
        <v>59</v>
      </c>
      <c r="N13931" t="s">
        <v>13</v>
      </c>
      <c r="O13931" t="s">
        <v>14</v>
      </c>
      <c r="P13931">
        <v>1.8652</v>
      </c>
      <c r="Q13931">
        <v>184.65479999999999</v>
      </c>
      <c r="R13931">
        <f>MONTH('COCOCART INDIA DATA'!$I13931)</f>
        <v>9</v>
      </c>
      <c r="S13931" t="str">
        <f>TEXT(Table2[[#This Row],[Date]],"mmm")</f>
        <v>Sep</v>
      </c>
      <c r="T13931">
        <f>DAY(Table2[[#This Row],[Date]])</f>
        <v>13</v>
      </c>
      <c r="U13931" t="str">
        <f>TEXT(Table2[[#This Row],[Date]],"ddd")</f>
        <v>Sat</v>
      </c>
    </row>
    <row r="13932" spans="1:21" x14ac:dyDescent="0.25">
      <c r="A13932" s="9">
        <v>2400053939</v>
      </c>
      <c r="B13932" t="s">
        <v>35</v>
      </c>
      <c r="C13932" t="s">
        <v>75</v>
      </c>
      <c r="D13932" t="s">
        <v>82</v>
      </c>
      <c r="E13932" t="s">
        <v>85</v>
      </c>
      <c r="F13932" t="s">
        <v>90</v>
      </c>
      <c r="G13932" t="s">
        <v>43</v>
      </c>
      <c r="H13932" t="s">
        <v>153</v>
      </c>
      <c r="I13932" s="1">
        <v>45913</v>
      </c>
      <c r="J13932">
        <v>6650</v>
      </c>
      <c r="K13932">
        <v>42</v>
      </c>
      <c r="L13932">
        <v>247</v>
      </c>
      <c r="M13932" t="s">
        <v>104</v>
      </c>
      <c r="N13932" t="s">
        <v>40</v>
      </c>
      <c r="O13932" t="s">
        <v>14</v>
      </c>
      <c r="P13932">
        <v>9.2086000000000006</v>
      </c>
      <c r="Q13932">
        <v>2274.5242000000003</v>
      </c>
      <c r="R13932">
        <f>MONTH('COCOCART INDIA DATA'!$I13932)</f>
        <v>9</v>
      </c>
      <c r="S13932" t="str">
        <f>TEXT(Table2[[#This Row],[Date]],"mmm")</f>
        <v>Sep</v>
      </c>
      <c r="T13932">
        <f>DAY(Table2[[#This Row],[Date]])</f>
        <v>13</v>
      </c>
      <c r="U13932" t="str">
        <f>TEXT(Table2[[#This Row],[Date]],"ddd")</f>
        <v>Sat</v>
      </c>
    </row>
    <row r="13933" spans="1:21" x14ac:dyDescent="0.25">
      <c r="A13933" s="9">
        <v>2400053940</v>
      </c>
      <c r="B13933" t="s">
        <v>35</v>
      </c>
      <c r="C13933" t="s">
        <v>75</v>
      </c>
      <c r="D13933" t="s">
        <v>83</v>
      </c>
      <c r="E13933" t="s">
        <v>85</v>
      </c>
      <c r="F13933" t="s">
        <v>91</v>
      </c>
      <c r="G13933" t="s">
        <v>58</v>
      </c>
      <c r="H13933" t="s">
        <v>153</v>
      </c>
      <c r="I13933" s="1">
        <v>45913</v>
      </c>
      <c r="J13933">
        <v>5845</v>
      </c>
      <c r="K13933">
        <v>25</v>
      </c>
      <c r="L13933">
        <v>390</v>
      </c>
      <c r="M13933" t="s">
        <v>105</v>
      </c>
      <c r="N13933" t="s">
        <v>13</v>
      </c>
      <c r="O13933" t="s">
        <v>18</v>
      </c>
      <c r="P13933">
        <v>5.0198</v>
      </c>
      <c r="Q13933">
        <v>1957.722</v>
      </c>
      <c r="R13933">
        <f>MONTH('COCOCART INDIA DATA'!$I13933)</f>
        <v>9</v>
      </c>
      <c r="S13933" t="str">
        <f>TEXT(Table2[[#This Row],[Date]],"mmm")</f>
        <v>Sep</v>
      </c>
      <c r="T13933">
        <f>DAY(Table2[[#This Row],[Date]])</f>
        <v>13</v>
      </c>
      <c r="U13933" t="str">
        <f>TEXT(Table2[[#This Row],[Date]],"ddd")</f>
        <v>Sat</v>
      </c>
    </row>
    <row r="13934" spans="1:21" x14ac:dyDescent="0.25">
      <c r="A13934" s="9">
        <v>2400053941</v>
      </c>
      <c r="B13934" t="s">
        <v>27</v>
      </c>
      <c r="C13934" t="s">
        <v>75</v>
      </c>
      <c r="D13934" t="s">
        <v>83</v>
      </c>
      <c r="E13934" t="s">
        <v>84</v>
      </c>
      <c r="F13934" t="s">
        <v>88</v>
      </c>
      <c r="G13934" t="s">
        <v>32</v>
      </c>
      <c r="H13934" t="s">
        <v>153</v>
      </c>
      <c r="I13934" s="1">
        <v>45913</v>
      </c>
      <c r="J13934">
        <v>3206</v>
      </c>
      <c r="K13934">
        <v>179</v>
      </c>
      <c r="L13934">
        <v>124</v>
      </c>
      <c r="M13934" t="s">
        <v>106</v>
      </c>
      <c r="N13934" t="s">
        <v>13</v>
      </c>
      <c r="O13934" t="s">
        <v>14</v>
      </c>
      <c r="P13934">
        <v>1.8652</v>
      </c>
      <c r="Q13934">
        <v>231.28479999999999</v>
      </c>
      <c r="R13934">
        <f>MONTH('COCOCART INDIA DATA'!$I13934)</f>
        <v>9</v>
      </c>
      <c r="S13934" t="str">
        <f>TEXT(Table2[[#This Row],[Date]],"mmm")</f>
        <v>Sep</v>
      </c>
      <c r="T13934">
        <f>DAY(Table2[[#This Row],[Date]])</f>
        <v>13</v>
      </c>
      <c r="U13934" t="str">
        <f>TEXT(Table2[[#This Row],[Date]],"ddd")</f>
        <v>Sat</v>
      </c>
    </row>
    <row r="13935" spans="1:21" x14ac:dyDescent="0.25">
      <c r="A13935" s="9">
        <v>2400053942</v>
      </c>
      <c r="B13935" t="s">
        <v>51</v>
      </c>
      <c r="C13935" t="s">
        <v>75</v>
      </c>
      <c r="D13935" t="s">
        <v>83</v>
      </c>
      <c r="E13935" t="s">
        <v>84</v>
      </c>
      <c r="F13935" t="s">
        <v>89</v>
      </c>
      <c r="G13935" t="s">
        <v>54</v>
      </c>
      <c r="H13935" t="s">
        <v>153</v>
      </c>
      <c r="I13935" s="1">
        <v>45913</v>
      </c>
      <c r="J13935">
        <v>2632</v>
      </c>
      <c r="K13935">
        <v>241</v>
      </c>
      <c r="L13935">
        <v>155</v>
      </c>
      <c r="M13935" t="s">
        <v>107</v>
      </c>
      <c r="N13935" t="s">
        <v>13</v>
      </c>
      <c r="O13935" t="s">
        <v>14</v>
      </c>
      <c r="P13935">
        <v>13.3485</v>
      </c>
      <c r="Q13935">
        <v>2069.0174999999999</v>
      </c>
      <c r="R13935">
        <f>MONTH('COCOCART INDIA DATA'!$I13935)</f>
        <v>9</v>
      </c>
      <c r="S13935" t="str">
        <f>TEXT(Table2[[#This Row],[Date]],"mmm")</f>
        <v>Sep</v>
      </c>
      <c r="T13935">
        <f>DAY(Table2[[#This Row],[Date]])</f>
        <v>13</v>
      </c>
      <c r="U13935" t="str">
        <f>TEXT(Table2[[#This Row],[Date]],"ddd")</f>
        <v>Sat</v>
      </c>
    </row>
    <row r="13936" spans="1:21" x14ac:dyDescent="0.25">
      <c r="A13936" s="9">
        <v>2400053943</v>
      </c>
      <c r="B13936" t="s">
        <v>47</v>
      </c>
      <c r="C13936" t="s">
        <v>75</v>
      </c>
      <c r="D13936" t="s">
        <v>83</v>
      </c>
      <c r="E13936" t="s">
        <v>85</v>
      </c>
      <c r="F13936" t="s">
        <v>90</v>
      </c>
      <c r="G13936" t="s">
        <v>39</v>
      </c>
      <c r="H13936" t="s">
        <v>153</v>
      </c>
      <c r="I13936" s="1">
        <v>45913</v>
      </c>
      <c r="J13936">
        <v>6895</v>
      </c>
      <c r="K13936">
        <v>148</v>
      </c>
      <c r="L13936">
        <v>406</v>
      </c>
      <c r="M13936" t="s">
        <v>108</v>
      </c>
      <c r="N13936" t="s">
        <v>40</v>
      </c>
      <c r="O13936" t="s">
        <v>14</v>
      </c>
      <c r="P13936">
        <v>2.8195000000000001</v>
      </c>
      <c r="Q13936">
        <v>1144.7170000000001</v>
      </c>
      <c r="R13936">
        <f>MONTH('COCOCART INDIA DATA'!$I13936)</f>
        <v>9</v>
      </c>
      <c r="S13936" t="str">
        <f>TEXT(Table2[[#This Row],[Date]],"mmm")</f>
        <v>Sep</v>
      </c>
      <c r="T13936">
        <f>DAY(Table2[[#This Row],[Date]])</f>
        <v>13</v>
      </c>
      <c r="U13936" t="str">
        <f>TEXT(Table2[[#This Row],[Date]],"ddd")</f>
        <v>Sat</v>
      </c>
    </row>
    <row r="13937" spans="1:21" x14ac:dyDescent="0.25">
      <c r="A13937" s="9">
        <v>2400053944</v>
      </c>
      <c r="B13937" t="s">
        <v>29</v>
      </c>
      <c r="C13937" t="s">
        <v>75</v>
      </c>
      <c r="D13937" t="s">
        <v>83</v>
      </c>
      <c r="E13937" t="s">
        <v>85</v>
      </c>
      <c r="F13937" t="s">
        <v>91</v>
      </c>
      <c r="G13937" t="s">
        <v>53</v>
      </c>
      <c r="H13937" t="s">
        <v>153</v>
      </c>
      <c r="I13937" s="1">
        <v>45913</v>
      </c>
      <c r="J13937">
        <v>140</v>
      </c>
      <c r="K13937">
        <v>419</v>
      </c>
      <c r="L13937">
        <v>20</v>
      </c>
      <c r="M13937" t="s">
        <v>109</v>
      </c>
      <c r="N13937" t="s">
        <v>40</v>
      </c>
      <c r="O13937" t="s">
        <v>18</v>
      </c>
      <c r="P13937">
        <v>8.2429000000000006</v>
      </c>
      <c r="Q13937">
        <v>164.858</v>
      </c>
      <c r="R13937">
        <f>MONTH('COCOCART INDIA DATA'!$I13937)</f>
        <v>9</v>
      </c>
      <c r="S13937" t="str">
        <f>TEXT(Table2[[#This Row],[Date]],"mmm")</f>
        <v>Sep</v>
      </c>
      <c r="T13937">
        <f>DAY(Table2[[#This Row],[Date]])</f>
        <v>13</v>
      </c>
      <c r="U13937" t="str">
        <f>TEXT(Table2[[#This Row],[Date]],"ddd")</f>
        <v>Sat</v>
      </c>
    </row>
    <row r="13938" spans="1:21" x14ac:dyDescent="0.25">
      <c r="A13938" s="9">
        <v>2400053945</v>
      </c>
      <c r="B13938" t="s">
        <v>33</v>
      </c>
      <c r="C13938" t="s">
        <v>75</v>
      </c>
      <c r="D13938" t="s">
        <v>83</v>
      </c>
      <c r="E13938" t="s">
        <v>85</v>
      </c>
      <c r="F13938" t="s">
        <v>90</v>
      </c>
      <c r="G13938" t="s">
        <v>30</v>
      </c>
      <c r="H13938" t="s">
        <v>153</v>
      </c>
      <c r="I13938" s="1">
        <v>45913</v>
      </c>
      <c r="J13938">
        <v>2107</v>
      </c>
      <c r="K13938">
        <v>143</v>
      </c>
      <c r="L13938">
        <v>82</v>
      </c>
      <c r="M13938" t="s">
        <v>110</v>
      </c>
      <c r="N13938" t="s">
        <v>13</v>
      </c>
      <c r="O13938" t="s">
        <v>18</v>
      </c>
      <c r="P13938">
        <v>0.89900000000000002</v>
      </c>
      <c r="Q13938">
        <v>73.718000000000004</v>
      </c>
      <c r="R13938">
        <f>MONTH('COCOCART INDIA DATA'!$I13938)</f>
        <v>9</v>
      </c>
      <c r="S13938" t="str">
        <f>TEXT(Table2[[#This Row],[Date]],"mmm")</f>
        <v>Sep</v>
      </c>
      <c r="T13938">
        <f>DAY(Table2[[#This Row],[Date]])</f>
        <v>13</v>
      </c>
      <c r="U13938" t="str">
        <f>TEXT(Table2[[#This Row],[Date]],"ddd")</f>
        <v>Sat</v>
      </c>
    </row>
    <row r="13939" spans="1:21" x14ac:dyDescent="0.25">
      <c r="A13939" s="9">
        <v>2400053946</v>
      </c>
      <c r="B13939" t="s">
        <v>11</v>
      </c>
      <c r="C13939" t="s">
        <v>76</v>
      </c>
      <c r="D13939" t="s">
        <v>83</v>
      </c>
      <c r="E13939" t="s">
        <v>85</v>
      </c>
      <c r="F13939" t="s">
        <v>91</v>
      </c>
      <c r="G13939" t="s">
        <v>58</v>
      </c>
      <c r="H13939" t="s">
        <v>152</v>
      </c>
      <c r="I13939" s="1">
        <v>45913</v>
      </c>
      <c r="J13939">
        <v>10136</v>
      </c>
      <c r="K13939">
        <v>47</v>
      </c>
      <c r="L13939">
        <v>676</v>
      </c>
      <c r="M13939" t="s">
        <v>111</v>
      </c>
      <c r="N13939" t="s">
        <v>13</v>
      </c>
      <c r="O13939" t="s">
        <v>18</v>
      </c>
      <c r="P13939">
        <v>5.0198</v>
      </c>
      <c r="Q13939">
        <v>3393.3847999999998</v>
      </c>
      <c r="R13939">
        <f>MONTH('COCOCART INDIA DATA'!$I13939)</f>
        <v>9</v>
      </c>
      <c r="S13939" t="str">
        <f>TEXT(Table2[[#This Row],[Date]],"mmm")</f>
        <v>Sep</v>
      </c>
      <c r="T13939">
        <f>DAY(Table2[[#This Row],[Date]])</f>
        <v>13</v>
      </c>
      <c r="U13939" t="str">
        <f>TEXT(Table2[[#This Row],[Date]],"ddd")</f>
        <v>Sat</v>
      </c>
    </row>
    <row r="13940" spans="1:21" x14ac:dyDescent="0.25">
      <c r="A13940" s="9">
        <v>2400053947</v>
      </c>
      <c r="B13940" t="s">
        <v>47</v>
      </c>
      <c r="C13940" t="s">
        <v>77</v>
      </c>
      <c r="D13940" t="s">
        <v>83</v>
      </c>
      <c r="E13940" t="s">
        <v>84</v>
      </c>
      <c r="F13940" t="s">
        <v>89</v>
      </c>
      <c r="G13940" t="s">
        <v>52</v>
      </c>
      <c r="H13940" t="s">
        <v>152</v>
      </c>
      <c r="I13940" s="1">
        <v>45913</v>
      </c>
      <c r="J13940">
        <v>15722</v>
      </c>
      <c r="K13940">
        <v>73</v>
      </c>
      <c r="L13940">
        <v>1966</v>
      </c>
      <c r="M13940" t="s">
        <v>112</v>
      </c>
      <c r="N13940" t="s">
        <v>40</v>
      </c>
      <c r="O13940" t="s">
        <v>14</v>
      </c>
      <c r="P13940">
        <v>2.8</v>
      </c>
      <c r="Q13940">
        <v>5504.7999999999993</v>
      </c>
      <c r="R13940">
        <f>MONTH('COCOCART INDIA DATA'!$I13940)</f>
        <v>9</v>
      </c>
      <c r="S13940" t="str">
        <f>TEXT(Table2[[#This Row],[Date]],"mmm")</f>
        <v>Sep</v>
      </c>
      <c r="T13940">
        <f>DAY(Table2[[#This Row],[Date]])</f>
        <v>13</v>
      </c>
      <c r="U13940" t="str">
        <f>TEXT(Table2[[#This Row],[Date]],"ddd")</f>
        <v>Sat</v>
      </c>
    </row>
    <row r="13941" spans="1:21" x14ac:dyDescent="0.25">
      <c r="A13941" s="9">
        <v>2400053948</v>
      </c>
      <c r="B13941" t="s">
        <v>60</v>
      </c>
      <c r="C13941" t="s">
        <v>78</v>
      </c>
      <c r="D13941" t="s">
        <v>83</v>
      </c>
      <c r="E13941" t="s">
        <v>84</v>
      </c>
      <c r="F13941" t="s">
        <v>89</v>
      </c>
      <c r="G13941" t="s">
        <v>30</v>
      </c>
      <c r="H13941" t="s">
        <v>152</v>
      </c>
      <c r="I13941" s="1">
        <v>45913</v>
      </c>
      <c r="J13941">
        <v>1323</v>
      </c>
      <c r="K13941">
        <v>288</v>
      </c>
      <c r="L13941">
        <v>49</v>
      </c>
      <c r="M13941" t="s">
        <v>113</v>
      </c>
      <c r="N13941" t="s">
        <v>13</v>
      </c>
      <c r="O13941" t="s">
        <v>18</v>
      </c>
      <c r="P13941">
        <v>0.89900000000000002</v>
      </c>
      <c r="Q13941">
        <v>44.051000000000002</v>
      </c>
      <c r="R13941">
        <f>MONTH('COCOCART INDIA DATA'!$I13941)</f>
        <v>9</v>
      </c>
      <c r="S13941" t="str">
        <f>TEXT(Table2[[#This Row],[Date]],"mmm")</f>
        <v>Sep</v>
      </c>
      <c r="T13941">
        <f>DAY(Table2[[#This Row],[Date]])</f>
        <v>13</v>
      </c>
      <c r="U13941" t="str">
        <f>TEXT(Table2[[#This Row],[Date]],"ddd")</f>
        <v>Sat</v>
      </c>
    </row>
    <row r="13942" spans="1:21" x14ac:dyDescent="0.25">
      <c r="A13942" s="9">
        <v>2400053949</v>
      </c>
      <c r="B13942" t="s">
        <v>47</v>
      </c>
      <c r="C13942" t="s">
        <v>78</v>
      </c>
      <c r="D13942" t="s">
        <v>83</v>
      </c>
      <c r="E13942" t="s">
        <v>85</v>
      </c>
      <c r="F13942" t="s">
        <v>90</v>
      </c>
      <c r="G13942" t="s">
        <v>52</v>
      </c>
      <c r="H13942" t="s">
        <v>146</v>
      </c>
      <c r="I13942" s="1">
        <v>45913</v>
      </c>
      <c r="J13942">
        <v>4767</v>
      </c>
      <c r="K13942">
        <v>5</v>
      </c>
      <c r="L13942">
        <v>398</v>
      </c>
      <c r="M13942" t="s">
        <v>114</v>
      </c>
      <c r="N13942" t="s">
        <v>40</v>
      </c>
      <c r="O13942" t="s">
        <v>14</v>
      </c>
      <c r="P13942">
        <v>2.8</v>
      </c>
      <c r="Q13942">
        <v>1114.3999999999999</v>
      </c>
      <c r="R13942">
        <f>MONTH('COCOCART INDIA DATA'!$I13942)</f>
        <v>9</v>
      </c>
      <c r="S13942" t="str">
        <f>TEXT(Table2[[#This Row],[Date]],"mmm")</f>
        <v>Sep</v>
      </c>
      <c r="T13942">
        <f>DAY(Table2[[#This Row],[Date]])</f>
        <v>13</v>
      </c>
      <c r="U13942" t="str">
        <f>TEXT(Table2[[#This Row],[Date]],"ddd")</f>
        <v>Sat</v>
      </c>
    </row>
    <row r="13943" spans="1:21" x14ac:dyDescent="0.25">
      <c r="A13943" s="9">
        <v>2400053950</v>
      </c>
      <c r="B13943" t="s">
        <v>35</v>
      </c>
      <c r="C13943" t="s">
        <v>79</v>
      </c>
      <c r="D13943" t="s">
        <v>83</v>
      </c>
      <c r="E13943" t="s">
        <v>85</v>
      </c>
      <c r="F13943" t="s">
        <v>91</v>
      </c>
      <c r="G13943" t="s">
        <v>38</v>
      </c>
      <c r="H13943" t="s">
        <v>147</v>
      </c>
      <c r="I13943" s="1">
        <v>45913</v>
      </c>
      <c r="J13943">
        <v>20825</v>
      </c>
      <c r="K13943">
        <v>258</v>
      </c>
      <c r="L13943">
        <v>2314</v>
      </c>
      <c r="M13943" t="s">
        <v>115</v>
      </c>
      <c r="N13943" t="s">
        <v>13</v>
      </c>
      <c r="O13943" t="s">
        <v>14</v>
      </c>
      <c r="P13943">
        <v>8.7870000000000008</v>
      </c>
      <c r="Q13943">
        <v>20333.118000000002</v>
      </c>
      <c r="R13943">
        <f>MONTH('COCOCART INDIA DATA'!$I13943)</f>
        <v>9</v>
      </c>
      <c r="S13943" t="str">
        <f>TEXT(Table2[[#This Row],[Date]],"mmm")</f>
        <v>Sep</v>
      </c>
      <c r="T13943">
        <f>DAY(Table2[[#This Row],[Date]])</f>
        <v>13</v>
      </c>
      <c r="U13943" t="str">
        <f>TEXT(Table2[[#This Row],[Date]],"ddd")</f>
        <v>Sat</v>
      </c>
    </row>
    <row r="13944" spans="1:21" x14ac:dyDescent="0.25">
      <c r="A13944" s="9">
        <v>2400053951</v>
      </c>
      <c r="B13944" t="s">
        <v>42</v>
      </c>
      <c r="C13944" t="s">
        <v>80</v>
      </c>
      <c r="D13944" t="s">
        <v>83</v>
      </c>
      <c r="E13944" t="s">
        <v>85</v>
      </c>
      <c r="F13944" t="s">
        <v>90</v>
      </c>
      <c r="G13944" t="s">
        <v>49</v>
      </c>
      <c r="H13944" t="s">
        <v>148</v>
      </c>
      <c r="I13944" s="1">
        <v>45913</v>
      </c>
      <c r="J13944">
        <v>4627</v>
      </c>
      <c r="K13944">
        <v>300</v>
      </c>
      <c r="L13944">
        <v>331</v>
      </c>
      <c r="M13944" t="s">
        <v>116</v>
      </c>
      <c r="N13944" t="s">
        <v>13</v>
      </c>
      <c r="O13944" t="s">
        <v>14</v>
      </c>
      <c r="P13944">
        <v>1.5934999999999999</v>
      </c>
      <c r="Q13944">
        <v>527.44849999999997</v>
      </c>
      <c r="R13944">
        <f>MONTH('COCOCART INDIA DATA'!$I13944)</f>
        <v>9</v>
      </c>
      <c r="S13944" t="str">
        <f>TEXT(Table2[[#This Row],[Date]],"mmm")</f>
        <v>Sep</v>
      </c>
      <c r="T13944">
        <f>DAY(Table2[[#This Row],[Date]])</f>
        <v>13</v>
      </c>
      <c r="U13944" t="str">
        <f>TEXT(Table2[[#This Row],[Date]],"ddd")</f>
        <v>Sat</v>
      </c>
    </row>
    <row r="13945" spans="1:21" x14ac:dyDescent="0.25">
      <c r="A13945" s="9">
        <v>2400053952</v>
      </c>
      <c r="B13945" t="s">
        <v>19</v>
      </c>
      <c r="C13945" t="s">
        <v>79</v>
      </c>
      <c r="D13945" t="s">
        <v>83</v>
      </c>
      <c r="E13945" t="s">
        <v>85</v>
      </c>
      <c r="F13945" t="s">
        <v>91</v>
      </c>
      <c r="G13945" t="s">
        <v>23</v>
      </c>
      <c r="H13945" t="s">
        <v>149</v>
      </c>
      <c r="I13945" s="1">
        <v>45913</v>
      </c>
      <c r="J13945">
        <v>4095</v>
      </c>
      <c r="K13945">
        <v>2</v>
      </c>
      <c r="L13945">
        <v>158</v>
      </c>
      <c r="M13945" t="s">
        <v>117</v>
      </c>
      <c r="N13945" t="s">
        <v>17</v>
      </c>
      <c r="O13945" t="s">
        <v>18</v>
      </c>
      <c r="P13945">
        <v>7.8910999999999998</v>
      </c>
      <c r="Q13945">
        <v>1246.7937999999999</v>
      </c>
      <c r="R13945">
        <f>MONTH('COCOCART INDIA DATA'!$I13945)</f>
        <v>9</v>
      </c>
      <c r="S13945" t="str">
        <f>TEXT(Table2[[#This Row],[Date]],"mmm")</f>
        <v>Sep</v>
      </c>
      <c r="T13945">
        <f>DAY(Table2[[#This Row],[Date]])</f>
        <v>13</v>
      </c>
      <c r="U13945" t="str">
        <f>TEXT(Table2[[#This Row],[Date]],"ddd")</f>
        <v>Sat</v>
      </c>
    </row>
    <row r="13946" spans="1:21" x14ac:dyDescent="0.25">
      <c r="A13946" s="9">
        <v>2400053953</v>
      </c>
      <c r="B13946" t="s">
        <v>22</v>
      </c>
      <c r="C13946" t="s">
        <v>79</v>
      </c>
      <c r="D13946" t="s">
        <v>83</v>
      </c>
      <c r="E13946" t="s">
        <v>84</v>
      </c>
      <c r="F13946" t="s">
        <v>88</v>
      </c>
      <c r="G13946" t="s">
        <v>49</v>
      </c>
      <c r="H13946" t="s">
        <v>150</v>
      </c>
      <c r="I13946" s="1">
        <v>45913</v>
      </c>
      <c r="J13946">
        <v>8365</v>
      </c>
      <c r="K13946">
        <v>98</v>
      </c>
      <c r="L13946">
        <v>761</v>
      </c>
      <c r="M13946" t="s">
        <v>118</v>
      </c>
      <c r="N13946" t="s">
        <v>13</v>
      </c>
      <c r="O13946" t="s">
        <v>14</v>
      </c>
      <c r="P13946">
        <v>1.5934999999999999</v>
      </c>
      <c r="Q13946">
        <v>1212.6534999999999</v>
      </c>
      <c r="R13946">
        <f>MONTH('COCOCART INDIA DATA'!$I13946)</f>
        <v>9</v>
      </c>
      <c r="S13946" t="str">
        <f>TEXT(Table2[[#This Row],[Date]],"mmm")</f>
        <v>Sep</v>
      </c>
      <c r="T13946">
        <f>DAY(Table2[[#This Row],[Date]])</f>
        <v>13</v>
      </c>
      <c r="U13946" t="str">
        <f>TEXT(Table2[[#This Row],[Date]],"ddd")</f>
        <v>Sat</v>
      </c>
    </row>
    <row r="13947" spans="1:21" x14ac:dyDescent="0.25">
      <c r="A13947" s="9">
        <v>2400053954</v>
      </c>
      <c r="B13947" t="s">
        <v>60</v>
      </c>
      <c r="C13947" t="s">
        <v>80</v>
      </c>
      <c r="D13947" t="s">
        <v>83</v>
      </c>
      <c r="E13947" t="s">
        <v>84</v>
      </c>
      <c r="F13947" t="s">
        <v>89</v>
      </c>
      <c r="G13947" t="s">
        <v>46</v>
      </c>
      <c r="H13947" t="s">
        <v>151</v>
      </c>
      <c r="I13947" s="1">
        <v>45913</v>
      </c>
      <c r="J13947">
        <v>4193</v>
      </c>
      <c r="K13947">
        <v>123</v>
      </c>
      <c r="L13947">
        <v>210</v>
      </c>
      <c r="M13947" t="s">
        <v>119</v>
      </c>
      <c r="N13947" t="s">
        <v>40</v>
      </c>
      <c r="O13947" t="s">
        <v>18</v>
      </c>
      <c r="P13947">
        <v>4.7065000000000001</v>
      </c>
      <c r="Q13947">
        <v>988.36500000000001</v>
      </c>
      <c r="R13947">
        <f>MONTH('COCOCART INDIA DATA'!$I13947)</f>
        <v>9</v>
      </c>
      <c r="S13947" t="str">
        <f>TEXT(Table2[[#This Row],[Date]],"mmm")</f>
        <v>Sep</v>
      </c>
      <c r="T13947">
        <f>DAY(Table2[[#This Row],[Date]])</f>
        <v>13</v>
      </c>
      <c r="U13947" t="str">
        <f>TEXT(Table2[[#This Row],[Date]],"ddd")</f>
        <v>Sat</v>
      </c>
    </row>
    <row r="13948" spans="1:21" x14ac:dyDescent="0.25">
      <c r="A13948" s="9">
        <v>2400053955</v>
      </c>
      <c r="B13948" t="s">
        <v>62</v>
      </c>
      <c r="C13948" t="s">
        <v>79</v>
      </c>
      <c r="D13948" t="s">
        <v>83</v>
      </c>
      <c r="E13948" t="s">
        <v>85</v>
      </c>
      <c r="F13948" t="s">
        <v>90</v>
      </c>
      <c r="G13948" t="s">
        <v>23</v>
      </c>
      <c r="H13948" t="s">
        <v>152</v>
      </c>
      <c r="I13948" s="1">
        <v>45913</v>
      </c>
      <c r="J13948">
        <v>5754</v>
      </c>
      <c r="K13948">
        <v>335</v>
      </c>
      <c r="L13948">
        <v>206</v>
      </c>
      <c r="M13948" t="s">
        <v>120</v>
      </c>
      <c r="N13948" t="s">
        <v>17</v>
      </c>
      <c r="O13948" t="s">
        <v>18</v>
      </c>
      <c r="P13948">
        <v>7.8910999999999998</v>
      </c>
      <c r="Q13948">
        <v>1625.5665999999999</v>
      </c>
      <c r="R13948">
        <f>MONTH('COCOCART INDIA DATA'!$I13948)</f>
        <v>9</v>
      </c>
      <c r="S13948" t="str">
        <f>TEXT(Table2[[#This Row],[Date]],"mmm")</f>
        <v>Sep</v>
      </c>
      <c r="T13948">
        <f>DAY(Table2[[#This Row],[Date]])</f>
        <v>13</v>
      </c>
      <c r="U13948" t="str">
        <f>TEXT(Table2[[#This Row],[Date]],"ddd")</f>
        <v>Sat</v>
      </c>
    </row>
    <row r="13949" spans="1:21" x14ac:dyDescent="0.25">
      <c r="A13949" s="9">
        <v>2400053956</v>
      </c>
      <c r="B13949" t="s">
        <v>11</v>
      </c>
      <c r="C13949" t="s">
        <v>79</v>
      </c>
      <c r="D13949" t="s">
        <v>83</v>
      </c>
      <c r="E13949" t="s">
        <v>85</v>
      </c>
      <c r="F13949" t="s">
        <v>91</v>
      </c>
      <c r="G13949" t="s">
        <v>53</v>
      </c>
      <c r="H13949" t="s">
        <v>153</v>
      </c>
      <c r="I13949" s="1">
        <v>45913</v>
      </c>
      <c r="J13949">
        <v>9093</v>
      </c>
      <c r="K13949">
        <v>211</v>
      </c>
      <c r="L13949">
        <v>827</v>
      </c>
      <c r="M13949" t="s">
        <v>121</v>
      </c>
      <c r="N13949" t="s">
        <v>40</v>
      </c>
      <c r="O13949" t="s">
        <v>18</v>
      </c>
      <c r="P13949">
        <v>8.2429000000000006</v>
      </c>
      <c r="Q13949">
        <v>6816.8783000000003</v>
      </c>
      <c r="R13949">
        <f>MONTH('COCOCART INDIA DATA'!$I13949)</f>
        <v>9</v>
      </c>
      <c r="S13949" t="str">
        <f>TEXT(Table2[[#This Row],[Date]],"mmm")</f>
        <v>Sep</v>
      </c>
      <c r="T13949">
        <f>DAY(Table2[[#This Row],[Date]])</f>
        <v>13</v>
      </c>
      <c r="U13949" t="str">
        <f>TEXT(Table2[[#This Row],[Date]],"ddd")</f>
        <v>Sat</v>
      </c>
    </row>
    <row r="13950" spans="1:21" x14ac:dyDescent="0.25">
      <c r="A13950" s="9">
        <v>2400053957</v>
      </c>
      <c r="B13950" t="s">
        <v>19</v>
      </c>
      <c r="C13950" t="s">
        <v>79</v>
      </c>
      <c r="D13950" t="s">
        <v>83</v>
      </c>
      <c r="E13950" t="s">
        <v>85</v>
      </c>
      <c r="F13950" t="s">
        <v>90</v>
      </c>
      <c r="G13950" t="s">
        <v>28</v>
      </c>
      <c r="H13950" t="s">
        <v>154</v>
      </c>
      <c r="I13950" s="1">
        <v>45913</v>
      </c>
      <c r="J13950">
        <v>3675</v>
      </c>
      <c r="K13950">
        <v>342</v>
      </c>
      <c r="L13950">
        <v>154</v>
      </c>
      <c r="M13950" t="s">
        <v>122</v>
      </c>
      <c r="N13950" t="s">
        <v>17</v>
      </c>
      <c r="O13950" t="s">
        <v>18</v>
      </c>
      <c r="P13950">
        <v>1.7625</v>
      </c>
      <c r="Q13950">
        <v>271.42500000000001</v>
      </c>
      <c r="R13950">
        <f>MONTH('COCOCART INDIA DATA'!$I13950)</f>
        <v>9</v>
      </c>
      <c r="S13950" t="str">
        <f>TEXT(Table2[[#This Row],[Date]],"mmm")</f>
        <v>Sep</v>
      </c>
      <c r="T13950">
        <f>DAY(Table2[[#This Row],[Date]])</f>
        <v>13</v>
      </c>
      <c r="U13950" t="str">
        <f>TEXT(Table2[[#This Row],[Date]],"ddd")</f>
        <v>Sat</v>
      </c>
    </row>
    <row r="13951" spans="1:21" x14ac:dyDescent="0.25">
      <c r="A13951" s="9">
        <v>2400053958</v>
      </c>
      <c r="B13951" t="s">
        <v>61</v>
      </c>
      <c r="C13951" t="s">
        <v>79</v>
      </c>
      <c r="D13951" t="s">
        <v>83</v>
      </c>
      <c r="E13951" t="s">
        <v>85</v>
      </c>
      <c r="F13951" t="s">
        <v>91</v>
      </c>
      <c r="G13951" t="s">
        <v>20</v>
      </c>
      <c r="H13951" t="s">
        <v>155</v>
      </c>
      <c r="I13951" s="1">
        <v>45913</v>
      </c>
      <c r="J13951">
        <v>2555</v>
      </c>
      <c r="K13951">
        <v>74</v>
      </c>
      <c r="L13951">
        <v>135</v>
      </c>
      <c r="M13951" t="s">
        <v>123</v>
      </c>
      <c r="N13951" t="s">
        <v>13</v>
      </c>
      <c r="O13951" t="s">
        <v>14</v>
      </c>
      <c r="P13951">
        <v>4.6592000000000002</v>
      </c>
      <c r="Q13951">
        <v>628.99200000000008</v>
      </c>
      <c r="R13951">
        <f>MONTH('COCOCART INDIA DATA'!$I13951)</f>
        <v>9</v>
      </c>
      <c r="S13951" t="str">
        <f>TEXT(Table2[[#This Row],[Date]],"mmm")</f>
        <v>Sep</v>
      </c>
      <c r="T13951">
        <f>DAY(Table2[[#This Row],[Date]])</f>
        <v>13</v>
      </c>
      <c r="U13951" t="str">
        <f>TEXT(Table2[[#This Row],[Date]],"ddd")</f>
        <v>Sat</v>
      </c>
    </row>
    <row r="13952" spans="1:21" x14ac:dyDescent="0.25">
      <c r="A13952" s="9">
        <v>2400053959</v>
      </c>
      <c r="B13952" t="s">
        <v>35</v>
      </c>
      <c r="C13952" t="s">
        <v>66</v>
      </c>
      <c r="D13952" t="s">
        <v>82</v>
      </c>
      <c r="E13952" t="s">
        <v>84</v>
      </c>
      <c r="F13952" t="s">
        <v>89</v>
      </c>
      <c r="G13952" t="s">
        <v>53</v>
      </c>
      <c r="H13952" t="s">
        <v>156</v>
      </c>
      <c r="I13952" s="1">
        <v>45913</v>
      </c>
      <c r="J13952">
        <v>1071</v>
      </c>
      <c r="K13952">
        <v>205</v>
      </c>
      <c r="L13952">
        <v>134</v>
      </c>
      <c r="M13952" t="s">
        <v>124</v>
      </c>
      <c r="N13952" t="s">
        <v>40</v>
      </c>
      <c r="O13952" t="s">
        <v>18</v>
      </c>
      <c r="P13952">
        <v>8.2429000000000006</v>
      </c>
      <c r="Q13952">
        <v>1104.5486000000001</v>
      </c>
      <c r="R13952">
        <f>MONTH('COCOCART INDIA DATA'!$I13952)</f>
        <v>9</v>
      </c>
      <c r="S13952" t="str">
        <f>TEXT(Table2[[#This Row],[Date]],"mmm")</f>
        <v>Sep</v>
      </c>
      <c r="T13952">
        <f>DAY(Table2[[#This Row],[Date]])</f>
        <v>13</v>
      </c>
      <c r="U13952" t="str">
        <f>TEXT(Table2[[#This Row],[Date]],"ddd")</f>
        <v>Sat</v>
      </c>
    </row>
    <row r="13953" spans="1:21" x14ac:dyDescent="0.25">
      <c r="A13953" s="9">
        <v>2400053960</v>
      </c>
      <c r="B13953" t="s">
        <v>64</v>
      </c>
      <c r="C13953" t="s">
        <v>66</v>
      </c>
      <c r="D13953" t="s">
        <v>83</v>
      </c>
      <c r="E13953" t="s">
        <v>84</v>
      </c>
      <c r="F13953" t="s">
        <v>89</v>
      </c>
      <c r="G13953" t="s">
        <v>28</v>
      </c>
      <c r="H13953" t="s">
        <v>150</v>
      </c>
      <c r="I13953" s="1">
        <v>45913</v>
      </c>
      <c r="J13953">
        <v>3612</v>
      </c>
      <c r="K13953">
        <v>191</v>
      </c>
      <c r="L13953">
        <v>145</v>
      </c>
      <c r="M13953" t="s">
        <v>125</v>
      </c>
      <c r="N13953" t="s">
        <v>17</v>
      </c>
      <c r="O13953" t="s">
        <v>18</v>
      </c>
      <c r="P13953">
        <v>1.7625</v>
      </c>
      <c r="Q13953">
        <v>255.5625</v>
      </c>
      <c r="R13953">
        <f>MONTH('COCOCART INDIA DATA'!$I13953)</f>
        <v>9</v>
      </c>
      <c r="S13953" t="str">
        <f>TEXT(Table2[[#This Row],[Date]],"mmm")</f>
        <v>Sep</v>
      </c>
      <c r="T13953">
        <f>DAY(Table2[[#This Row],[Date]])</f>
        <v>13</v>
      </c>
      <c r="U13953" t="str">
        <f>TEXT(Table2[[#This Row],[Date]],"ddd")</f>
        <v>Sat</v>
      </c>
    </row>
    <row r="13954" spans="1:21" x14ac:dyDescent="0.25">
      <c r="A13954" s="9">
        <v>2400053961</v>
      </c>
      <c r="B13954" t="s">
        <v>27</v>
      </c>
      <c r="C13954" t="s">
        <v>66</v>
      </c>
      <c r="D13954" t="s">
        <v>82</v>
      </c>
      <c r="E13954" t="s">
        <v>85</v>
      </c>
      <c r="F13954" t="s">
        <v>90</v>
      </c>
      <c r="G13954" t="s">
        <v>21</v>
      </c>
      <c r="H13954" t="s">
        <v>150</v>
      </c>
      <c r="I13954" s="1">
        <v>45913</v>
      </c>
      <c r="J13954">
        <v>1540</v>
      </c>
      <c r="K13954">
        <v>229</v>
      </c>
      <c r="L13954">
        <v>97</v>
      </c>
      <c r="M13954" t="s">
        <v>126</v>
      </c>
      <c r="N13954" t="s">
        <v>13</v>
      </c>
      <c r="O13954" t="s">
        <v>18</v>
      </c>
      <c r="P13954">
        <v>6.0811000000000002</v>
      </c>
      <c r="Q13954">
        <v>589.86670000000004</v>
      </c>
      <c r="R13954">
        <f>MONTH('COCOCART INDIA DATA'!$I13954)</f>
        <v>9</v>
      </c>
      <c r="S13954" t="str">
        <f>TEXT(Table2[[#This Row],[Date]],"mmm")</f>
        <v>Sep</v>
      </c>
      <c r="T13954">
        <f>DAY(Table2[[#This Row],[Date]])</f>
        <v>13</v>
      </c>
      <c r="U13954" t="str">
        <f>TEXT(Table2[[#This Row],[Date]],"ddd")</f>
        <v>Sat</v>
      </c>
    </row>
    <row r="13955" spans="1:21" x14ac:dyDescent="0.25">
      <c r="A13955" s="9">
        <v>2400053962</v>
      </c>
      <c r="B13955" t="s">
        <v>11</v>
      </c>
      <c r="C13955" t="s">
        <v>66</v>
      </c>
      <c r="D13955" t="s">
        <v>83</v>
      </c>
      <c r="E13955" t="s">
        <v>85</v>
      </c>
      <c r="F13955" t="s">
        <v>91</v>
      </c>
      <c r="G13955" t="s">
        <v>41</v>
      </c>
      <c r="H13955" t="s">
        <v>150</v>
      </c>
      <c r="I13955" s="1">
        <v>45913</v>
      </c>
      <c r="J13955">
        <v>6790</v>
      </c>
      <c r="K13955">
        <v>235</v>
      </c>
      <c r="L13955">
        <v>262</v>
      </c>
      <c r="M13955" t="s">
        <v>127</v>
      </c>
      <c r="N13955" t="s">
        <v>40</v>
      </c>
      <c r="O13955" t="s">
        <v>14</v>
      </c>
      <c r="P13955">
        <v>6.3415999999999997</v>
      </c>
      <c r="Q13955">
        <v>1661.4992</v>
      </c>
      <c r="R13955">
        <f>MONTH('COCOCART INDIA DATA'!$I13955)</f>
        <v>9</v>
      </c>
      <c r="S13955" t="str">
        <f>TEXT(Table2[[#This Row],[Date]],"mmm")</f>
        <v>Sep</v>
      </c>
      <c r="T13955">
        <f>DAY(Table2[[#This Row],[Date]])</f>
        <v>13</v>
      </c>
      <c r="U13955" t="str">
        <f>TEXT(Table2[[#This Row],[Date]],"ddd")</f>
        <v>Sat</v>
      </c>
    </row>
    <row r="13956" spans="1:21" x14ac:dyDescent="0.25">
      <c r="A13956" s="9">
        <v>2400053963</v>
      </c>
      <c r="B13956" t="s">
        <v>51</v>
      </c>
      <c r="C13956" t="s">
        <v>66</v>
      </c>
      <c r="D13956" t="s">
        <v>83</v>
      </c>
      <c r="E13956" t="s">
        <v>85</v>
      </c>
      <c r="F13956" t="s">
        <v>90</v>
      </c>
      <c r="G13956" t="s">
        <v>45</v>
      </c>
      <c r="H13956" t="s">
        <v>154</v>
      </c>
      <c r="I13956" s="1">
        <v>45913</v>
      </c>
      <c r="J13956">
        <v>9863</v>
      </c>
      <c r="K13956">
        <v>165</v>
      </c>
      <c r="L13956">
        <v>353</v>
      </c>
      <c r="M13956" t="s">
        <v>128</v>
      </c>
      <c r="N13956" t="s">
        <v>17</v>
      </c>
      <c r="O13956" t="s">
        <v>14</v>
      </c>
      <c r="P13956">
        <v>2.4773999999999998</v>
      </c>
      <c r="Q13956">
        <v>874.52219999999988</v>
      </c>
      <c r="R13956">
        <f>MONTH('COCOCART INDIA DATA'!$I13956)</f>
        <v>9</v>
      </c>
      <c r="S13956" t="str">
        <f>TEXT(Table2[[#This Row],[Date]],"mmm")</f>
        <v>Sep</v>
      </c>
      <c r="T13956">
        <f>DAY(Table2[[#This Row],[Date]])</f>
        <v>13</v>
      </c>
      <c r="U13956" t="str">
        <f>TEXT(Table2[[#This Row],[Date]],"ddd")</f>
        <v>Sat</v>
      </c>
    </row>
    <row r="13957" spans="1:21" x14ac:dyDescent="0.25">
      <c r="A13957" s="9">
        <v>2400053964</v>
      </c>
      <c r="B13957" t="s">
        <v>26</v>
      </c>
      <c r="C13957" t="s">
        <v>67</v>
      </c>
      <c r="D13957" t="s">
        <v>83</v>
      </c>
      <c r="E13957" t="s">
        <v>85</v>
      </c>
      <c r="F13957" t="s">
        <v>91</v>
      </c>
      <c r="G13957" t="s">
        <v>58</v>
      </c>
      <c r="H13957" t="s">
        <v>154</v>
      </c>
      <c r="I13957" s="1">
        <v>45913</v>
      </c>
      <c r="J13957">
        <v>1106</v>
      </c>
      <c r="K13957">
        <v>160</v>
      </c>
      <c r="L13957">
        <v>74</v>
      </c>
      <c r="M13957" t="s">
        <v>129</v>
      </c>
      <c r="N13957" t="s">
        <v>13</v>
      </c>
      <c r="O13957" t="s">
        <v>18</v>
      </c>
      <c r="P13957">
        <v>5.0198</v>
      </c>
      <c r="Q13957">
        <v>371.46519999999998</v>
      </c>
      <c r="R13957">
        <f>MONTH('COCOCART INDIA DATA'!$I13957)</f>
        <v>9</v>
      </c>
      <c r="S13957" t="str">
        <f>TEXT(Table2[[#This Row],[Date]],"mmm")</f>
        <v>Sep</v>
      </c>
      <c r="T13957">
        <f>DAY(Table2[[#This Row],[Date]])</f>
        <v>13</v>
      </c>
      <c r="U13957" t="str">
        <f>TEXT(Table2[[#This Row],[Date]],"ddd")</f>
        <v>Sat</v>
      </c>
    </row>
    <row r="13958" spans="1:21" x14ac:dyDescent="0.25">
      <c r="A13958" s="9">
        <v>2400053965</v>
      </c>
      <c r="B13958" t="s">
        <v>11</v>
      </c>
      <c r="C13958" t="s">
        <v>68</v>
      </c>
      <c r="D13958" t="s">
        <v>83</v>
      </c>
      <c r="E13958" t="s">
        <v>84</v>
      </c>
      <c r="F13958" t="s">
        <v>88</v>
      </c>
      <c r="G13958" t="s">
        <v>30</v>
      </c>
      <c r="H13958" t="s">
        <v>154</v>
      </c>
      <c r="I13958" s="1">
        <v>45913</v>
      </c>
      <c r="J13958">
        <v>3129</v>
      </c>
      <c r="K13958">
        <v>299</v>
      </c>
      <c r="L13958">
        <v>105</v>
      </c>
      <c r="M13958" t="s">
        <v>130</v>
      </c>
      <c r="N13958" t="s">
        <v>13</v>
      </c>
      <c r="O13958" t="s">
        <v>18</v>
      </c>
      <c r="P13958">
        <v>0.89900000000000002</v>
      </c>
      <c r="Q13958">
        <v>94.394999999999996</v>
      </c>
      <c r="R13958">
        <f>MONTH('COCOCART INDIA DATA'!$I13958)</f>
        <v>9</v>
      </c>
      <c r="S13958" t="str">
        <f>TEXT(Table2[[#This Row],[Date]],"mmm")</f>
        <v>Sep</v>
      </c>
      <c r="T13958">
        <f>DAY(Table2[[#This Row],[Date]])</f>
        <v>13</v>
      </c>
      <c r="U13958" t="str">
        <f>TEXT(Table2[[#This Row],[Date]],"ddd")</f>
        <v>Sat</v>
      </c>
    </row>
    <row r="13959" spans="1:21" x14ac:dyDescent="0.25">
      <c r="A13959" s="9">
        <v>2400053966</v>
      </c>
      <c r="B13959" t="s">
        <v>27</v>
      </c>
      <c r="C13959" t="s">
        <v>69</v>
      </c>
      <c r="D13959" t="s">
        <v>83</v>
      </c>
      <c r="E13959" t="s">
        <v>84</v>
      </c>
      <c r="F13959" t="s">
        <v>89</v>
      </c>
      <c r="G13959" t="s">
        <v>25</v>
      </c>
      <c r="H13959" t="s">
        <v>154</v>
      </c>
      <c r="I13959" s="1">
        <v>45913</v>
      </c>
      <c r="J13959">
        <v>7077</v>
      </c>
      <c r="K13959">
        <v>136</v>
      </c>
      <c r="L13959">
        <v>373</v>
      </c>
      <c r="M13959" t="s">
        <v>131</v>
      </c>
      <c r="N13959" t="s">
        <v>13</v>
      </c>
      <c r="O13959" t="s">
        <v>18</v>
      </c>
      <c r="P13959">
        <v>0.69579999999999997</v>
      </c>
      <c r="Q13959">
        <v>259.53339999999997</v>
      </c>
      <c r="R13959">
        <f>MONTH('COCOCART INDIA DATA'!$I13959)</f>
        <v>9</v>
      </c>
      <c r="S13959" t="str">
        <f>TEXT(Table2[[#This Row],[Date]],"mmm")</f>
        <v>Sep</v>
      </c>
      <c r="T13959">
        <f>DAY(Table2[[#This Row],[Date]])</f>
        <v>13</v>
      </c>
      <c r="U13959" t="str">
        <f>TEXT(Table2[[#This Row],[Date]],"ddd")</f>
        <v>Sat</v>
      </c>
    </row>
    <row r="13960" spans="1:21" x14ac:dyDescent="0.25">
      <c r="A13960" s="9">
        <v>2400053967</v>
      </c>
      <c r="B13960" t="s">
        <v>62</v>
      </c>
      <c r="C13960" t="s">
        <v>70</v>
      </c>
      <c r="D13960" t="s">
        <v>83</v>
      </c>
      <c r="E13960" t="s">
        <v>85</v>
      </c>
      <c r="F13960" t="s">
        <v>90</v>
      </c>
      <c r="G13960" t="s">
        <v>52</v>
      </c>
      <c r="H13960" t="s">
        <v>154</v>
      </c>
      <c r="I13960" s="1">
        <v>45913</v>
      </c>
      <c r="J13960">
        <v>392</v>
      </c>
      <c r="K13960">
        <v>51</v>
      </c>
      <c r="L13960">
        <v>27</v>
      </c>
      <c r="M13960" t="s">
        <v>132</v>
      </c>
      <c r="N13960" t="s">
        <v>40</v>
      </c>
      <c r="O13960" t="s">
        <v>14</v>
      </c>
      <c r="P13960">
        <v>2.8</v>
      </c>
      <c r="Q13960">
        <v>75.599999999999994</v>
      </c>
      <c r="R13960">
        <f>MONTH('COCOCART INDIA DATA'!$I13960)</f>
        <v>9</v>
      </c>
      <c r="S13960" t="str">
        <f>TEXT(Table2[[#This Row],[Date]],"mmm")</f>
        <v>Sep</v>
      </c>
      <c r="T13960">
        <f>DAY(Table2[[#This Row],[Date]])</f>
        <v>13</v>
      </c>
      <c r="U13960" t="str">
        <f>TEXT(Table2[[#This Row],[Date]],"ddd")</f>
        <v>Sat</v>
      </c>
    </row>
    <row r="13961" spans="1:21" x14ac:dyDescent="0.25">
      <c r="A13961" s="9">
        <v>2400053968</v>
      </c>
      <c r="B13961" t="s">
        <v>56</v>
      </c>
      <c r="C13961" t="s">
        <v>70</v>
      </c>
      <c r="D13961" t="s">
        <v>83</v>
      </c>
      <c r="E13961" t="s">
        <v>85</v>
      </c>
      <c r="F13961" t="s">
        <v>91</v>
      </c>
      <c r="G13961" t="s">
        <v>23</v>
      </c>
      <c r="H13961" t="s">
        <v>154</v>
      </c>
      <c r="I13961" s="1">
        <v>45913</v>
      </c>
      <c r="J13961">
        <v>7952</v>
      </c>
      <c r="K13961">
        <v>194</v>
      </c>
      <c r="L13961">
        <v>319</v>
      </c>
      <c r="M13961" t="s">
        <v>133</v>
      </c>
      <c r="N13961" t="s">
        <v>17</v>
      </c>
      <c r="O13961" t="s">
        <v>18</v>
      </c>
      <c r="P13961">
        <v>7.8910999999999998</v>
      </c>
      <c r="Q13961">
        <v>2517.2608999999998</v>
      </c>
      <c r="R13961">
        <f>MONTH('COCOCART INDIA DATA'!$I13961)</f>
        <v>9</v>
      </c>
      <c r="S13961" t="str">
        <f>TEXT(Table2[[#This Row],[Date]],"mmm")</f>
        <v>Sep</v>
      </c>
      <c r="T13961">
        <f>DAY(Table2[[#This Row],[Date]])</f>
        <v>13</v>
      </c>
      <c r="U13961" t="str">
        <f>TEXT(Table2[[#This Row],[Date]],"ddd")</f>
        <v>Sat</v>
      </c>
    </row>
    <row r="13962" spans="1:21" x14ac:dyDescent="0.25">
      <c r="A13962" s="9">
        <v>2400053969</v>
      </c>
      <c r="B13962" t="s">
        <v>15</v>
      </c>
      <c r="C13962" t="s">
        <v>71</v>
      </c>
      <c r="D13962" t="s">
        <v>82</v>
      </c>
      <c r="E13962" t="s">
        <v>85</v>
      </c>
      <c r="F13962" t="s">
        <v>90</v>
      </c>
      <c r="G13962" t="s">
        <v>46</v>
      </c>
      <c r="H13962" t="s">
        <v>154</v>
      </c>
      <c r="I13962" s="1">
        <v>45913</v>
      </c>
      <c r="J13962">
        <v>10703</v>
      </c>
      <c r="K13962">
        <v>166</v>
      </c>
      <c r="L13962">
        <v>487</v>
      </c>
      <c r="M13962" t="s">
        <v>134</v>
      </c>
      <c r="N13962" t="s">
        <v>40</v>
      </c>
      <c r="O13962" t="s">
        <v>18</v>
      </c>
      <c r="P13962">
        <v>4.7065000000000001</v>
      </c>
      <c r="Q13962">
        <v>2292.0655000000002</v>
      </c>
      <c r="R13962">
        <f>MONTH('COCOCART INDIA DATA'!$I13962)</f>
        <v>9</v>
      </c>
      <c r="S13962" t="str">
        <f>TEXT(Table2[[#This Row],[Date]],"mmm")</f>
        <v>Sep</v>
      </c>
      <c r="T13962">
        <f>DAY(Table2[[#This Row],[Date]])</f>
        <v>13</v>
      </c>
      <c r="U13962" t="str">
        <f>TEXT(Table2[[#This Row],[Date]],"ddd")</f>
        <v>Sat</v>
      </c>
    </row>
    <row r="13963" spans="1:21" x14ac:dyDescent="0.25">
      <c r="A13963" s="9">
        <v>2400053970</v>
      </c>
      <c r="B13963" t="s">
        <v>29</v>
      </c>
      <c r="C13963" t="s">
        <v>71</v>
      </c>
      <c r="D13963" t="s">
        <v>83</v>
      </c>
      <c r="E13963" t="s">
        <v>85</v>
      </c>
      <c r="F13963" t="s">
        <v>91</v>
      </c>
      <c r="G13963" t="s">
        <v>48</v>
      </c>
      <c r="H13963" t="s">
        <v>154</v>
      </c>
      <c r="I13963" s="1">
        <v>45913</v>
      </c>
      <c r="J13963">
        <v>9660</v>
      </c>
      <c r="K13963">
        <v>132</v>
      </c>
      <c r="L13963">
        <v>440</v>
      </c>
      <c r="M13963" t="s">
        <v>135</v>
      </c>
      <c r="N13963" t="s">
        <v>40</v>
      </c>
      <c r="O13963" t="s">
        <v>18</v>
      </c>
      <c r="P13963">
        <v>11.4688</v>
      </c>
      <c r="Q13963">
        <v>5046.2719999999999</v>
      </c>
      <c r="R13963">
        <f>MONTH('COCOCART INDIA DATA'!$I13963)</f>
        <v>9</v>
      </c>
      <c r="S13963" t="str">
        <f>TEXT(Table2[[#This Row],[Date]],"mmm")</f>
        <v>Sep</v>
      </c>
      <c r="T13963">
        <f>DAY(Table2[[#This Row],[Date]])</f>
        <v>13</v>
      </c>
      <c r="U13963" t="str">
        <f>TEXT(Table2[[#This Row],[Date]],"ddd")</f>
        <v>Sat</v>
      </c>
    </row>
    <row r="13964" spans="1:21" x14ac:dyDescent="0.25">
      <c r="A13964" s="9">
        <v>2400053971</v>
      </c>
      <c r="B13964" t="s">
        <v>50</v>
      </c>
      <c r="C13964" t="s">
        <v>72</v>
      </c>
      <c r="D13964" t="s">
        <v>82</v>
      </c>
      <c r="E13964" t="s">
        <v>84</v>
      </c>
      <c r="F13964" t="s">
        <v>89</v>
      </c>
      <c r="G13964" t="s">
        <v>58</v>
      </c>
      <c r="H13964" t="s">
        <v>154</v>
      </c>
      <c r="I13964" s="1">
        <v>45913</v>
      </c>
      <c r="J13964">
        <v>3808</v>
      </c>
      <c r="K13964">
        <v>191</v>
      </c>
      <c r="L13964">
        <v>293</v>
      </c>
      <c r="M13964" t="s">
        <v>136</v>
      </c>
      <c r="N13964" t="s">
        <v>13</v>
      </c>
      <c r="O13964" t="s">
        <v>18</v>
      </c>
      <c r="P13964">
        <v>5.0198</v>
      </c>
      <c r="Q13964">
        <v>1470.8014000000001</v>
      </c>
      <c r="R13964">
        <f>MONTH('COCOCART INDIA DATA'!$I13964)</f>
        <v>9</v>
      </c>
      <c r="S13964" t="str">
        <f>TEXT(Table2[[#This Row],[Date]],"mmm")</f>
        <v>Sep</v>
      </c>
      <c r="T13964">
        <f>DAY(Table2[[#This Row],[Date]])</f>
        <v>13</v>
      </c>
      <c r="U13964" t="str">
        <f>TEXT(Table2[[#This Row],[Date]],"ddd")</f>
        <v>Sat</v>
      </c>
    </row>
    <row r="13965" spans="1:21" x14ac:dyDescent="0.25">
      <c r="A13965" s="9">
        <v>2400053972</v>
      </c>
      <c r="B13965" t="s">
        <v>33</v>
      </c>
      <c r="C13965" t="s">
        <v>73</v>
      </c>
      <c r="D13965" t="s">
        <v>82</v>
      </c>
      <c r="E13965" t="s">
        <v>84</v>
      </c>
      <c r="F13965" t="s">
        <v>89</v>
      </c>
      <c r="G13965" t="s">
        <v>49</v>
      </c>
      <c r="H13965" t="s">
        <v>148</v>
      </c>
      <c r="I13965" s="1">
        <v>45913</v>
      </c>
      <c r="J13965">
        <v>4060</v>
      </c>
      <c r="K13965">
        <v>353</v>
      </c>
      <c r="L13965">
        <v>313</v>
      </c>
      <c r="M13965" t="s">
        <v>137</v>
      </c>
      <c r="N13965" t="s">
        <v>13</v>
      </c>
      <c r="O13965" t="s">
        <v>14</v>
      </c>
      <c r="P13965">
        <v>1.5934999999999999</v>
      </c>
      <c r="Q13965">
        <v>498.76549999999997</v>
      </c>
      <c r="R13965">
        <f>MONTH('COCOCART INDIA DATA'!$I13965)</f>
        <v>9</v>
      </c>
      <c r="S13965" t="str">
        <f>TEXT(Table2[[#This Row],[Date]],"mmm")</f>
        <v>Sep</v>
      </c>
      <c r="T13965">
        <f>DAY(Table2[[#This Row],[Date]])</f>
        <v>13</v>
      </c>
      <c r="U13965" t="str">
        <f>TEXT(Table2[[#This Row],[Date]],"ddd")</f>
        <v>Sat</v>
      </c>
    </row>
    <row r="13966" spans="1:21" x14ac:dyDescent="0.25">
      <c r="A13966" s="9">
        <v>2400053973</v>
      </c>
      <c r="B13966" t="s">
        <v>11</v>
      </c>
      <c r="C13966" t="s">
        <v>74</v>
      </c>
      <c r="D13966" t="s">
        <v>82</v>
      </c>
      <c r="E13966" t="s">
        <v>85</v>
      </c>
      <c r="F13966" t="s">
        <v>90</v>
      </c>
      <c r="G13966" t="s">
        <v>48</v>
      </c>
      <c r="H13966" t="s">
        <v>148</v>
      </c>
      <c r="I13966" s="1">
        <v>45913</v>
      </c>
      <c r="J13966">
        <v>12236</v>
      </c>
      <c r="K13966">
        <v>42</v>
      </c>
      <c r="L13966">
        <v>816</v>
      </c>
      <c r="M13966" t="s">
        <v>138</v>
      </c>
      <c r="N13966" t="s">
        <v>40</v>
      </c>
      <c r="O13966" t="s">
        <v>18</v>
      </c>
      <c r="P13966">
        <v>11.4688</v>
      </c>
      <c r="Q13966">
        <v>9358.5408000000007</v>
      </c>
      <c r="R13966">
        <f>MONTH('COCOCART INDIA DATA'!$I13966)</f>
        <v>9</v>
      </c>
      <c r="S13966" t="str">
        <f>TEXT(Table2[[#This Row],[Date]],"mmm")</f>
        <v>Sep</v>
      </c>
      <c r="T13966">
        <f>DAY(Table2[[#This Row],[Date]])</f>
        <v>13</v>
      </c>
      <c r="U13966" t="str">
        <f>TEXT(Table2[[#This Row],[Date]],"ddd")</f>
        <v>Sat</v>
      </c>
    </row>
    <row r="13967" spans="1:21" x14ac:dyDescent="0.25">
      <c r="A13967" s="9">
        <v>2400053974</v>
      </c>
      <c r="B13967" t="s">
        <v>55</v>
      </c>
      <c r="C13967" t="s">
        <v>72</v>
      </c>
      <c r="D13967" t="s">
        <v>83</v>
      </c>
      <c r="E13967" t="s">
        <v>85</v>
      </c>
      <c r="F13967" t="s">
        <v>91</v>
      </c>
      <c r="G13967" t="s">
        <v>45</v>
      </c>
      <c r="H13967" t="s">
        <v>148</v>
      </c>
      <c r="I13967" s="1">
        <v>45913</v>
      </c>
      <c r="J13967">
        <v>959</v>
      </c>
      <c r="K13967">
        <v>16</v>
      </c>
      <c r="L13967">
        <v>44</v>
      </c>
      <c r="M13967" t="s">
        <v>139</v>
      </c>
      <c r="N13967" t="s">
        <v>17</v>
      </c>
      <c r="O13967" t="s">
        <v>14</v>
      </c>
      <c r="P13967">
        <v>2.4773999999999998</v>
      </c>
      <c r="Q13967">
        <v>109.00559999999999</v>
      </c>
      <c r="R13967">
        <f>MONTH('COCOCART INDIA DATA'!$I13967)</f>
        <v>9</v>
      </c>
      <c r="S13967" t="str">
        <f>TEXT(Table2[[#This Row],[Date]],"mmm")</f>
        <v>Sep</v>
      </c>
      <c r="T13967">
        <f>DAY(Table2[[#This Row],[Date]])</f>
        <v>13</v>
      </c>
      <c r="U13967" t="str">
        <f>TEXT(Table2[[#This Row],[Date]],"ddd")</f>
        <v>Sat</v>
      </c>
    </row>
    <row r="13968" spans="1:21" x14ac:dyDescent="0.25">
      <c r="A13968" s="9">
        <v>2400053975</v>
      </c>
      <c r="B13968" t="s">
        <v>27</v>
      </c>
      <c r="C13968" t="s">
        <v>73</v>
      </c>
      <c r="D13968" t="s">
        <v>83</v>
      </c>
      <c r="E13968" t="s">
        <v>85</v>
      </c>
      <c r="F13968" t="s">
        <v>90</v>
      </c>
      <c r="G13968" t="s">
        <v>52</v>
      </c>
      <c r="H13968" t="s">
        <v>148</v>
      </c>
      <c r="I13968" s="1">
        <v>45913</v>
      </c>
      <c r="J13968">
        <v>2114</v>
      </c>
      <c r="K13968">
        <v>100</v>
      </c>
      <c r="L13968">
        <v>193</v>
      </c>
      <c r="M13968" t="s">
        <v>140</v>
      </c>
      <c r="N13968" t="s">
        <v>40</v>
      </c>
      <c r="O13968" t="s">
        <v>14</v>
      </c>
      <c r="P13968">
        <v>2.8</v>
      </c>
      <c r="Q13968">
        <v>540.4</v>
      </c>
      <c r="R13968">
        <f>MONTH('COCOCART INDIA DATA'!$I13968)</f>
        <v>9</v>
      </c>
      <c r="S13968" t="str">
        <f>TEXT(Table2[[#This Row],[Date]],"mmm")</f>
        <v>Sep</v>
      </c>
      <c r="T13968">
        <f>DAY(Table2[[#This Row],[Date]])</f>
        <v>13</v>
      </c>
      <c r="U13968" t="str">
        <f>TEXT(Table2[[#This Row],[Date]],"ddd")</f>
        <v>Sat</v>
      </c>
    </row>
    <row r="13969" spans="1:21" x14ac:dyDescent="0.25">
      <c r="A13969" s="9">
        <v>2400053976</v>
      </c>
      <c r="B13969" t="s">
        <v>34</v>
      </c>
      <c r="C13969" t="s">
        <v>74</v>
      </c>
      <c r="D13969" t="s">
        <v>83</v>
      </c>
      <c r="E13969" t="s">
        <v>85</v>
      </c>
      <c r="F13969" t="s">
        <v>91</v>
      </c>
      <c r="G13969" t="s">
        <v>30</v>
      </c>
      <c r="H13969" t="s">
        <v>148</v>
      </c>
      <c r="I13969" s="1">
        <v>45913</v>
      </c>
      <c r="J13969">
        <v>1743</v>
      </c>
      <c r="K13969">
        <v>9</v>
      </c>
      <c r="L13969">
        <v>61</v>
      </c>
      <c r="M13969" t="s">
        <v>141</v>
      </c>
      <c r="N13969" t="s">
        <v>13</v>
      </c>
      <c r="O13969" t="s">
        <v>18</v>
      </c>
      <c r="P13969">
        <v>0.89900000000000002</v>
      </c>
      <c r="Q13969">
        <v>54.838999999999999</v>
      </c>
      <c r="R13969">
        <f>MONTH('COCOCART INDIA DATA'!$I13969)</f>
        <v>9</v>
      </c>
      <c r="S13969" t="str">
        <f>TEXT(Table2[[#This Row],[Date]],"mmm")</f>
        <v>Sep</v>
      </c>
      <c r="T13969">
        <f>DAY(Table2[[#This Row],[Date]])</f>
        <v>13</v>
      </c>
      <c r="U13969" t="str">
        <f>TEXT(Table2[[#This Row],[Date]],"ddd")</f>
        <v>Sat</v>
      </c>
    </row>
    <row r="13970" spans="1:21" x14ac:dyDescent="0.25">
      <c r="A13970" s="9">
        <v>2400053977</v>
      </c>
      <c r="B13970" t="s">
        <v>22</v>
      </c>
      <c r="C13970" t="s">
        <v>75</v>
      </c>
      <c r="D13970" t="s">
        <v>82</v>
      </c>
      <c r="E13970" t="s">
        <v>84</v>
      </c>
      <c r="F13970" t="s">
        <v>88</v>
      </c>
      <c r="G13970" t="s">
        <v>38</v>
      </c>
      <c r="H13970" t="s">
        <v>148</v>
      </c>
      <c r="I13970" s="1">
        <v>45913</v>
      </c>
      <c r="J13970">
        <v>9044</v>
      </c>
      <c r="K13970">
        <v>214</v>
      </c>
      <c r="L13970">
        <v>823</v>
      </c>
      <c r="M13970" t="s">
        <v>142</v>
      </c>
      <c r="N13970" t="s">
        <v>13</v>
      </c>
      <c r="O13970" t="s">
        <v>14</v>
      </c>
      <c r="P13970">
        <v>8.7870000000000008</v>
      </c>
      <c r="Q13970">
        <v>7231.7010000000009</v>
      </c>
      <c r="R13970">
        <f>MONTH('COCOCART INDIA DATA'!$I13970)</f>
        <v>9</v>
      </c>
      <c r="S13970" t="str">
        <f>TEXT(Table2[[#This Row],[Date]],"mmm")</f>
        <v>Sep</v>
      </c>
      <c r="T13970">
        <f>DAY(Table2[[#This Row],[Date]])</f>
        <v>13</v>
      </c>
      <c r="U13970" t="str">
        <f>TEXT(Table2[[#This Row],[Date]],"ddd")</f>
        <v>Sat</v>
      </c>
    </row>
    <row r="13971" spans="1:21" x14ac:dyDescent="0.25">
      <c r="A13971" s="9">
        <v>2400053978</v>
      </c>
      <c r="B13971" t="s">
        <v>19</v>
      </c>
      <c r="C13971" t="s">
        <v>75</v>
      </c>
      <c r="D13971" t="s">
        <v>83</v>
      </c>
      <c r="E13971" t="s">
        <v>84</v>
      </c>
      <c r="F13971" t="s">
        <v>89</v>
      </c>
      <c r="G13971" t="s">
        <v>53</v>
      </c>
      <c r="H13971" t="s">
        <v>148</v>
      </c>
      <c r="I13971" s="1">
        <v>45913</v>
      </c>
      <c r="J13971">
        <v>9506</v>
      </c>
      <c r="K13971">
        <v>137</v>
      </c>
      <c r="L13971">
        <v>951</v>
      </c>
      <c r="M13971" t="s">
        <v>143</v>
      </c>
      <c r="N13971" t="s">
        <v>40</v>
      </c>
      <c r="O13971" t="s">
        <v>18</v>
      </c>
      <c r="P13971">
        <v>8.2429000000000006</v>
      </c>
      <c r="Q13971">
        <v>7838.9979000000003</v>
      </c>
      <c r="R13971">
        <f>MONTH('COCOCART INDIA DATA'!$I13971)</f>
        <v>9</v>
      </c>
      <c r="S13971" t="str">
        <f>TEXT(Table2[[#This Row],[Date]],"mmm")</f>
        <v>Sep</v>
      </c>
      <c r="T13971">
        <f>DAY(Table2[[#This Row],[Date]])</f>
        <v>13</v>
      </c>
      <c r="U13971" t="str">
        <f>TEXT(Table2[[#This Row],[Date]],"ddd")</f>
        <v>Sat</v>
      </c>
    </row>
    <row r="13972" spans="1:21" x14ac:dyDescent="0.25">
      <c r="A13972" s="9">
        <v>2400053979</v>
      </c>
      <c r="B13972" t="s">
        <v>63</v>
      </c>
      <c r="C13972" t="s">
        <v>75</v>
      </c>
      <c r="D13972" t="s">
        <v>82</v>
      </c>
      <c r="E13972" t="s">
        <v>85</v>
      </c>
      <c r="F13972" t="s">
        <v>90</v>
      </c>
      <c r="G13972" t="s">
        <v>25</v>
      </c>
      <c r="H13972" t="s">
        <v>148</v>
      </c>
      <c r="I13972" s="1">
        <v>45913</v>
      </c>
      <c r="J13972">
        <v>6608</v>
      </c>
      <c r="K13972">
        <v>79</v>
      </c>
      <c r="L13972">
        <v>276</v>
      </c>
      <c r="M13972" t="s">
        <v>41</v>
      </c>
      <c r="N13972" t="s">
        <v>13</v>
      </c>
      <c r="O13972" t="s">
        <v>18</v>
      </c>
      <c r="P13972">
        <v>0.69579999999999997</v>
      </c>
      <c r="Q13972">
        <v>192.04079999999999</v>
      </c>
      <c r="R13972">
        <f>MONTH('COCOCART INDIA DATA'!$I13972)</f>
        <v>9</v>
      </c>
      <c r="S13972" t="str">
        <f>TEXT(Table2[[#This Row],[Date]],"mmm")</f>
        <v>Sep</v>
      </c>
      <c r="T13972">
        <f>DAY(Table2[[#This Row],[Date]])</f>
        <v>13</v>
      </c>
      <c r="U13972" t="str">
        <f>TEXT(Table2[[#This Row],[Date]],"ddd")</f>
        <v>Sat</v>
      </c>
    </row>
    <row r="13973" spans="1:21" x14ac:dyDescent="0.25">
      <c r="A13973" s="9">
        <v>2400053980</v>
      </c>
      <c r="B13973" t="s">
        <v>35</v>
      </c>
      <c r="C13973" t="s">
        <v>75</v>
      </c>
      <c r="D13973" t="s">
        <v>83</v>
      </c>
      <c r="E13973" t="s">
        <v>85</v>
      </c>
      <c r="F13973" t="s">
        <v>91</v>
      </c>
      <c r="G13973" t="s">
        <v>12</v>
      </c>
      <c r="H13973" t="s">
        <v>148</v>
      </c>
      <c r="I13973" s="1">
        <v>45913</v>
      </c>
      <c r="J13973">
        <v>1799</v>
      </c>
      <c r="K13973">
        <v>19</v>
      </c>
      <c r="L13973">
        <v>90</v>
      </c>
      <c r="M13973" t="s">
        <v>92</v>
      </c>
      <c r="N13973" t="s">
        <v>13</v>
      </c>
      <c r="O13973" t="s">
        <v>14</v>
      </c>
      <c r="P13973">
        <v>6.0983000000000001</v>
      </c>
      <c r="Q13973">
        <v>548.84699999999998</v>
      </c>
      <c r="R13973">
        <f>MONTH('COCOCART INDIA DATA'!$I13973)</f>
        <v>9</v>
      </c>
      <c r="S13973" t="str">
        <f>TEXT(Table2[[#This Row],[Date]],"mmm")</f>
        <v>Sep</v>
      </c>
      <c r="T13973">
        <f>DAY(Table2[[#This Row],[Date]])</f>
        <v>13</v>
      </c>
      <c r="U13973" t="str">
        <f>TEXT(Table2[[#This Row],[Date]],"ddd")</f>
        <v>Sat</v>
      </c>
    </row>
    <row r="13974" spans="1:21" x14ac:dyDescent="0.25">
      <c r="A13974" s="9">
        <v>2400053981</v>
      </c>
      <c r="B13974" t="s">
        <v>33</v>
      </c>
      <c r="C13974" t="s">
        <v>75</v>
      </c>
      <c r="D13974" t="s">
        <v>82</v>
      </c>
      <c r="E13974" t="s">
        <v>85</v>
      </c>
      <c r="F13974" t="s">
        <v>90</v>
      </c>
      <c r="G13974" t="s">
        <v>49</v>
      </c>
      <c r="H13974" t="s">
        <v>146</v>
      </c>
      <c r="I13974" s="1">
        <v>45913</v>
      </c>
      <c r="J13974">
        <v>5425</v>
      </c>
      <c r="K13974">
        <v>18</v>
      </c>
      <c r="L13974">
        <v>453</v>
      </c>
      <c r="M13974" t="s">
        <v>93</v>
      </c>
      <c r="N13974" t="s">
        <v>13</v>
      </c>
      <c r="O13974" t="s">
        <v>14</v>
      </c>
      <c r="P13974">
        <v>1.5934999999999999</v>
      </c>
      <c r="Q13974">
        <v>721.85550000000001</v>
      </c>
      <c r="R13974">
        <f>MONTH('COCOCART INDIA DATA'!$I13974)</f>
        <v>9</v>
      </c>
      <c r="S13974" t="str">
        <f>TEXT(Table2[[#This Row],[Date]],"mmm")</f>
        <v>Sep</v>
      </c>
      <c r="T13974">
        <f>DAY(Table2[[#This Row],[Date]])</f>
        <v>13</v>
      </c>
      <c r="U13974" t="str">
        <f>TEXT(Table2[[#This Row],[Date]],"ddd")</f>
        <v>Sat</v>
      </c>
    </row>
    <row r="13975" spans="1:21" x14ac:dyDescent="0.25">
      <c r="A13975" s="9">
        <v>2400053982</v>
      </c>
      <c r="B13975" t="s">
        <v>11</v>
      </c>
      <c r="C13975" t="s">
        <v>75</v>
      </c>
      <c r="D13975" t="s">
        <v>82</v>
      </c>
      <c r="E13975" t="s">
        <v>85</v>
      </c>
      <c r="F13975" t="s">
        <v>91</v>
      </c>
      <c r="G13975" t="s">
        <v>38</v>
      </c>
      <c r="H13975" t="s">
        <v>146</v>
      </c>
      <c r="I13975" s="1">
        <v>45913</v>
      </c>
      <c r="J13975">
        <v>5292</v>
      </c>
      <c r="K13975">
        <v>170</v>
      </c>
      <c r="L13975">
        <v>441</v>
      </c>
      <c r="M13975" t="s">
        <v>94</v>
      </c>
      <c r="N13975" t="s">
        <v>13</v>
      </c>
      <c r="O13975" t="s">
        <v>14</v>
      </c>
      <c r="P13975">
        <v>8.7870000000000008</v>
      </c>
      <c r="Q13975">
        <v>3875.0670000000005</v>
      </c>
      <c r="R13975">
        <f>MONTH('COCOCART INDIA DATA'!$I13975)</f>
        <v>9</v>
      </c>
      <c r="S13975" t="str">
        <f>TEXT(Table2[[#This Row],[Date]],"mmm")</f>
        <v>Sep</v>
      </c>
      <c r="T13975">
        <f>DAY(Table2[[#This Row],[Date]])</f>
        <v>13</v>
      </c>
      <c r="U13975" t="str">
        <f>TEXT(Table2[[#This Row],[Date]],"ddd")</f>
        <v>Sat</v>
      </c>
    </row>
    <row r="13976" spans="1:21" x14ac:dyDescent="0.25">
      <c r="A13976" s="9">
        <v>2400053983</v>
      </c>
      <c r="B13976" t="s">
        <v>29</v>
      </c>
      <c r="C13976" t="s">
        <v>75</v>
      </c>
      <c r="D13976" t="s">
        <v>82</v>
      </c>
      <c r="E13976" t="s">
        <v>84</v>
      </c>
      <c r="F13976" t="s">
        <v>89</v>
      </c>
      <c r="G13976" t="s">
        <v>16</v>
      </c>
      <c r="H13976" t="s">
        <v>146</v>
      </c>
      <c r="I13976" s="1">
        <v>45913</v>
      </c>
      <c r="J13976">
        <v>2352</v>
      </c>
      <c r="K13976">
        <v>155</v>
      </c>
      <c r="L13976">
        <v>168</v>
      </c>
      <c r="M13976" t="s">
        <v>95</v>
      </c>
      <c r="N13976" t="s">
        <v>17</v>
      </c>
      <c r="O13976" t="s">
        <v>18</v>
      </c>
      <c r="P13976">
        <v>0.24049999999999999</v>
      </c>
      <c r="Q13976">
        <v>40.403999999999996</v>
      </c>
      <c r="R13976">
        <f>MONTH('COCOCART INDIA DATA'!$I13976)</f>
        <v>9</v>
      </c>
      <c r="S13976" t="str">
        <f>TEXT(Table2[[#This Row],[Date]],"mmm")</f>
        <v>Sep</v>
      </c>
      <c r="T13976">
        <f>DAY(Table2[[#This Row],[Date]])</f>
        <v>13</v>
      </c>
      <c r="U13976" t="str">
        <f>TEXT(Table2[[#This Row],[Date]],"ddd")</f>
        <v>Sat</v>
      </c>
    </row>
    <row r="13977" spans="1:21" x14ac:dyDescent="0.25">
      <c r="A13977" s="9">
        <v>2400053984</v>
      </c>
      <c r="B13977" t="s">
        <v>63</v>
      </c>
      <c r="C13977" t="s">
        <v>75</v>
      </c>
      <c r="D13977" t="s">
        <v>83</v>
      </c>
      <c r="E13977" t="s">
        <v>84</v>
      </c>
      <c r="F13977" t="s">
        <v>89</v>
      </c>
      <c r="G13977" t="s">
        <v>23</v>
      </c>
      <c r="H13977" t="s">
        <v>146</v>
      </c>
      <c r="I13977" s="1">
        <v>45913</v>
      </c>
      <c r="J13977">
        <v>5236</v>
      </c>
      <c r="K13977">
        <v>496</v>
      </c>
      <c r="L13977">
        <v>202</v>
      </c>
      <c r="M13977" t="s">
        <v>37</v>
      </c>
      <c r="N13977" t="s">
        <v>17</v>
      </c>
      <c r="O13977" t="s">
        <v>18</v>
      </c>
      <c r="P13977">
        <v>7.8910999999999998</v>
      </c>
      <c r="Q13977">
        <v>1594.0021999999999</v>
      </c>
      <c r="R13977">
        <f>MONTH('COCOCART INDIA DATA'!$I13977)</f>
        <v>9</v>
      </c>
      <c r="S13977" t="str">
        <f>TEXT(Table2[[#This Row],[Date]],"mmm")</f>
        <v>Sep</v>
      </c>
      <c r="T13977">
        <f>DAY(Table2[[#This Row],[Date]])</f>
        <v>13</v>
      </c>
      <c r="U13977" t="str">
        <f>TEXT(Table2[[#This Row],[Date]],"ddd")</f>
        <v>Sat</v>
      </c>
    </row>
    <row r="13978" spans="1:21" x14ac:dyDescent="0.25">
      <c r="A13978" s="9">
        <v>2400053985</v>
      </c>
      <c r="B13978" t="s">
        <v>24</v>
      </c>
      <c r="C13978" t="s">
        <v>75</v>
      </c>
      <c r="D13978" t="s">
        <v>82</v>
      </c>
      <c r="E13978" t="s">
        <v>85</v>
      </c>
      <c r="F13978" t="s">
        <v>90</v>
      </c>
      <c r="G13978" t="s">
        <v>28</v>
      </c>
      <c r="H13978" t="s">
        <v>146</v>
      </c>
      <c r="I13978" s="1">
        <v>45913</v>
      </c>
      <c r="J13978">
        <v>4354</v>
      </c>
      <c r="K13978">
        <v>50</v>
      </c>
      <c r="L13978">
        <v>146</v>
      </c>
      <c r="M13978" t="s">
        <v>96</v>
      </c>
      <c r="N13978" t="s">
        <v>17</v>
      </c>
      <c r="O13978" t="s">
        <v>18</v>
      </c>
      <c r="P13978">
        <v>1.7625</v>
      </c>
      <c r="Q13978">
        <v>257.32499999999999</v>
      </c>
      <c r="R13978">
        <f>MONTH('COCOCART INDIA DATA'!$I13978)</f>
        <v>9</v>
      </c>
      <c r="S13978" t="str">
        <f>TEXT(Table2[[#This Row],[Date]],"mmm")</f>
        <v>Sep</v>
      </c>
      <c r="T13978">
        <f>DAY(Table2[[#This Row],[Date]])</f>
        <v>13</v>
      </c>
      <c r="U13978" t="str">
        <f>TEXT(Table2[[#This Row],[Date]],"ddd")</f>
        <v>Sat</v>
      </c>
    </row>
    <row r="13979" spans="1:21" x14ac:dyDescent="0.25">
      <c r="A13979" s="9">
        <v>2400053986</v>
      </c>
      <c r="B13979" t="s">
        <v>24</v>
      </c>
      <c r="C13979" t="s">
        <v>75</v>
      </c>
      <c r="D13979" t="s">
        <v>83</v>
      </c>
      <c r="E13979" t="s">
        <v>85</v>
      </c>
      <c r="F13979" t="s">
        <v>91</v>
      </c>
      <c r="G13979" t="s">
        <v>39</v>
      </c>
      <c r="H13979" t="s">
        <v>146</v>
      </c>
      <c r="I13979" s="1">
        <v>45913</v>
      </c>
      <c r="J13979">
        <v>7133</v>
      </c>
      <c r="K13979">
        <v>51</v>
      </c>
      <c r="L13979">
        <v>376</v>
      </c>
      <c r="M13979" t="s">
        <v>97</v>
      </c>
      <c r="N13979" t="s">
        <v>40</v>
      </c>
      <c r="O13979" t="s">
        <v>14</v>
      </c>
      <c r="P13979">
        <v>2.8195000000000001</v>
      </c>
      <c r="Q13979">
        <v>1060.1320000000001</v>
      </c>
      <c r="R13979">
        <f>MONTH('COCOCART INDIA DATA'!$I13979)</f>
        <v>9</v>
      </c>
      <c r="S13979" t="str">
        <f>TEXT(Table2[[#This Row],[Date]],"mmm")</f>
        <v>Sep</v>
      </c>
      <c r="T13979">
        <f>DAY(Table2[[#This Row],[Date]])</f>
        <v>13</v>
      </c>
      <c r="U13979" t="str">
        <f>TEXT(Table2[[#This Row],[Date]],"ddd")</f>
        <v>Sat</v>
      </c>
    </row>
    <row r="13980" spans="1:21" x14ac:dyDescent="0.25">
      <c r="A13980" s="9">
        <v>2400053987</v>
      </c>
      <c r="B13980" t="s">
        <v>51</v>
      </c>
      <c r="C13980" t="s">
        <v>75</v>
      </c>
      <c r="D13980" t="s">
        <v>82</v>
      </c>
      <c r="E13980" t="s">
        <v>85</v>
      </c>
      <c r="F13980" t="s">
        <v>90</v>
      </c>
      <c r="G13980" t="s">
        <v>53</v>
      </c>
      <c r="H13980" t="s">
        <v>146</v>
      </c>
      <c r="I13980" s="1">
        <v>45913</v>
      </c>
      <c r="J13980">
        <v>3066</v>
      </c>
      <c r="K13980">
        <v>253</v>
      </c>
      <c r="L13980">
        <v>256</v>
      </c>
      <c r="M13980" t="s">
        <v>98</v>
      </c>
      <c r="N13980" t="s">
        <v>40</v>
      </c>
      <c r="O13980" t="s">
        <v>18</v>
      </c>
      <c r="P13980">
        <v>8.2429000000000006</v>
      </c>
      <c r="Q13980">
        <v>2110.1824000000001</v>
      </c>
      <c r="R13980">
        <f>MONTH('COCOCART INDIA DATA'!$I13980)</f>
        <v>9</v>
      </c>
      <c r="S13980" t="str">
        <f>TEXT(Table2[[#This Row],[Date]],"mmm")</f>
        <v>Sep</v>
      </c>
      <c r="T13980">
        <f>DAY(Table2[[#This Row],[Date]])</f>
        <v>13</v>
      </c>
      <c r="U13980" t="str">
        <f>TEXT(Table2[[#This Row],[Date]],"ddd")</f>
        <v>Sat</v>
      </c>
    </row>
    <row r="13981" spans="1:21" x14ac:dyDescent="0.25">
      <c r="A13981" s="9">
        <v>2400053988</v>
      </c>
      <c r="B13981" t="s">
        <v>35</v>
      </c>
      <c r="C13981" t="s">
        <v>75</v>
      </c>
      <c r="D13981" t="s">
        <v>82</v>
      </c>
      <c r="E13981" t="s">
        <v>85</v>
      </c>
      <c r="F13981" t="s">
        <v>91</v>
      </c>
      <c r="G13981" t="s">
        <v>41</v>
      </c>
      <c r="H13981" t="s">
        <v>146</v>
      </c>
      <c r="I13981" s="1">
        <v>45913</v>
      </c>
      <c r="J13981">
        <v>15932</v>
      </c>
      <c r="K13981">
        <v>292</v>
      </c>
      <c r="L13981">
        <v>498</v>
      </c>
      <c r="M13981" t="s">
        <v>99</v>
      </c>
      <c r="N13981" t="s">
        <v>40</v>
      </c>
      <c r="O13981" t="s">
        <v>14</v>
      </c>
      <c r="P13981">
        <v>6.3415999999999997</v>
      </c>
      <c r="Q13981">
        <v>3158.1167999999998</v>
      </c>
      <c r="R13981">
        <f>MONTH('COCOCART INDIA DATA'!$I13981)</f>
        <v>9</v>
      </c>
      <c r="S13981" t="str">
        <f>TEXT(Table2[[#This Row],[Date]],"mmm")</f>
        <v>Sep</v>
      </c>
      <c r="T13981">
        <f>DAY(Table2[[#This Row],[Date]])</f>
        <v>13</v>
      </c>
      <c r="U13981" t="str">
        <f>TEXT(Table2[[#This Row],[Date]],"ddd")</f>
        <v>Sat</v>
      </c>
    </row>
    <row r="13982" spans="1:21" x14ac:dyDescent="0.25">
      <c r="A13982" s="9">
        <v>2400053989</v>
      </c>
      <c r="B13982" t="s">
        <v>15</v>
      </c>
      <c r="C13982" t="s">
        <v>75</v>
      </c>
      <c r="D13982" t="s">
        <v>82</v>
      </c>
      <c r="E13982" t="s">
        <v>84</v>
      </c>
      <c r="F13982" t="s">
        <v>88</v>
      </c>
      <c r="G13982" t="s">
        <v>54</v>
      </c>
      <c r="H13982" t="s">
        <v>146</v>
      </c>
      <c r="I13982" s="1">
        <v>45913</v>
      </c>
      <c r="J13982">
        <v>3836</v>
      </c>
      <c r="K13982">
        <v>244</v>
      </c>
      <c r="L13982">
        <v>214</v>
      </c>
      <c r="M13982" t="s">
        <v>100</v>
      </c>
      <c r="N13982" t="s">
        <v>13</v>
      </c>
      <c r="O13982" t="s">
        <v>14</v>
      </c>
      <c r="P13982">
        <v>13.3485</v>
      </c>
      <c r="Q13982">
        <v>2856.5789999999997</v>
      </c>
      <c r="R13982">
        <f>MONTH('COCOCART INDIA DATA'!$I13982)</f>
        <v>9</v>
      </c>
      <c r="S13982" t="str">
        <f>TEXT(Table2[[#This Row],[Date]],"mmm")</f>
        <v>Sep</v>
      </c>
      <c r="T13982">
        <f>DAY(Table2[[#This Row],[Date]])</f>
        <v>13</v>
      </c>
      <c r="U13982" t="str">
        <f>TEXT(Table2[[#This Row],[Date]],"ddd")</f>
        <v>Sat</v>
      </c>
    </row>
    <row r="13983" spans="1:21" x14ac:dyDescent="0.25">
      <c r="A13983" s="9">
        <v>2400053990</v>
      </c>
      <c r="B13983" t="s">
        <v>31</v>
      </c>
      <c r="C13983" t="s">
        <v>75</v>
      </c>
      <c r="D13983" t="s">
        <v>83</v>
      </c>
      <c r="E13983" t="s">
        <v>84</v>
      </c>
      <c r="F13983" t="s">
        <v>89</v>
      </c>
      <c r="G13983" t="s">
        <v>12</v>
      </c>
      <c r="H13983" t="s">
        <v>147</v>
      </c>
      <c r="I13983" s="1">
        <v>45913</v>
      </c>
      <c r="J13983">
        <v>2149</v>
      </c>
      <c r="K13983">
        <v>49</v>
      </c>
      <c r="L13983">
        <v>127</v>
      </c>
      <c r="M13983" t="s">
        <v>101</v>
      </c>
      <c r="N13983" t="s">
        <v>13</v>
      </c>
      <c r="O13983" t="s">
        <v>14</v>
      </c>
      <c r="P13983">
        <v>6.0983000000000001</v>
      </c>
      <c r="Q13983">
        <v>774.48410000000001</v>
      </c>
      <c r="R13983">
        <f>MONTH('COCOCART INDIA DATA'!$I13983)</f>
        <v>9</v>
      </c>
      <c r="S13983" t="str">
        <f>TEXT(Table2[[#This Row],[Date]],"mmm")</f>
        <v>Sep</v>
      </c>
      <c r="T13983">
        <f>DAY(Table2[[#This Row],[Date]])</f>
        <v>13</v>
      </c>
      <c r="U13983" t="str">
        <f>TEXT(Table2[[#This Row],[Date]],"ddd")</f>
        <v>Sat</v>
      </c>
    </row>
    <row r="13984" spans="1:21" x14ac:dyDescent="0.25">
      <c r="A13984" s="9">
        <v>2400053991</v>
      </c>
      <c r="B13984" t="s">
        <v>31</v>
      </c>
      <c r="C13984" t="s">
        <v>75</v>
      </c>
      <c r="D13984" t="s">
        <v>83</v>
      </c>
      <c r="E13984" t="s">
        <v>85</v>
      </c>
      <c r="F13984" t="s">
        <v>90</v>
      </c>
      <c r="G13984" t="s">
        <v>23</v>
      </c>
      <c r="H13984" t="s">
        <v>147</v>
      </c>
      <c r="I13984" s="1">
        <v>45913</v>
      </c>
      <c r="J13984">
        <v>1043</v>
      </c>
      <c r="K13984">
        <v>23</v>
      </c>
      <c r="L13984">
        <v>42</v>
      </c>
      <c r="M13984" t="s">
        <v>102</v>
      </c>
      <c r="N13984" t="s">
        <v>17</v>
      </c>
      <c r="O13984" t="s">
        <v>18</v>
      </c>
      <c r="P13984">
        <v>7.8910999999999998</v>
      </c>
      <c r="Q13984">
        <v>331.42619999999999</v>
      </c>
      <c r="R13984">
        <f>MONTH('COCOCART INDIA DATA'!$I13984)</f>
        <v>9</v>
      </c>
      <c r="S13984" t="str">
        <f>TEXT(Table2[[#This Row],[Date]],"mmm")</f>
        <v>Sep</v>
      </c>
      <c r="T13984">
        <f>DAY(Table2[[#This Row],[Date]])</f>
        <v>13</v>
      </c>
      <c r="U13984" t="str">
        <f>TEXT(Table2[[#This Row],[Date]],"ddd")</f>
        <v>Sat</v>
      </c>
    </row>
    <row r="13985" spans="1:21" x14ac:dyDescent="0.25">
      <c r="A13985" s="9">
        <v>2400053992</v>
      </c>
      <c r="B13985" t="s">
        <v>44</v>
      </c>
      <c r="C13985" t="s">
        <v>75</v>
      </c>
      <c r="D13985" t="s">
        <v>83</v>
      </c>
      <c r="E13985" t="s">
        <v>85</v>
      </c>
      <c r="F13985" t="s">
        <v>91</v>
      </c>
      <c r="G13985" t="s">
        <v>30</v>
      </c>
      <c r="H13985" t="s">
        <v>147</v>
      </c>
      <c r="I13985" s="1">
        <v>45913</v>
      </c>
      <c r="J13985">
        <v>3087</v>
      </c>
      <c r="K13985">
        <v>188</v>
      </c>
      <c r="L13985">
        <v>119</v>
      </c>
      <c r="M13985" t="s">
        <v>103</v>
      </c>
      <c r="N13985" t="s">
        <v>13</v>
      </c>
      <c r="O13985" t="s">
        <v>18</v>
      </c>
      <c r="P13985">
        <v>0.89900000000000002</v>
      </c>
      <c r="Q13985">
        <v>106.98100000000001</v>
      </c>
      <c r="R13985">
        <f>MONTH('COCOCART INDIA DATA'!$I13985)</f>
        <v>9</v>
      </c>
      <c r="S13985" t="str">
        <f>TEXT(Table2[[#This Row],[Date]],"mmm")</f>
        <v>Sep</v>
      </c>
      <c r="T13985">
        <f>DAY(Table2[[#This Row],[Date]])</f>
        <v>13</v>
      </c>
      <c r="U13985" t="str">
        <f>TEXT(Table2[[#This Row],[Date]],"ddd")</f>
        <v>Sat</v>
      </c>
    </row>
    <row r="13986" spans="1:21" x14ac:dyDescent="0.25">
      <c r="A13986" s="9">
        <v>2400053993</v>
      </c>
      <c r="B13986" t="s">
        <v>56</v>
      </c>
      <c r="C13986" t="s">
        <v>75</v>
      </c>
      <c r="D13986" t="s">
        <v>83</v>
      </c>
      <c r="E13986" t="s">
        <v>85</v>
      </c>
      <c r="F13986" t="s">
        <v>90</v>
      </c>
      <c r="G13986" t="s">
        <v>36</v>
      </c>
      <c r="H13986" t="s">
        <v>147</v>
      </c>
      <c r="I13986" s="1">
        <v>45913</v>
      </c>
      <c r="J13986">
        <v>994</v>
      </c>
      <c r="K13986">
        <v>60</v>
      </c>
      <c r="L13986">
        <v>53</v>
      </c>
      <c r="M13986" t="s">
        <v>59</v>
      </c>
      <c r="N13986" t="s">
        <v>13</v>
      </c>
      <c r="O13986" t="s">
        <v>14</v>
      </c>
      <c r="P13986">
        <v>2.2656000000000001</v>
      </c>
      <c r="Q13986">
        <v>120.07680000000001</v>
      </c>
      <c r="R13986">
        <f>MONTH('COCOCART INDIA DATA'!$I13986)</f>
        <v>9</v>
      </c>
      <c r="S13986" t="str">
        <f>TEXT(Table2[[#This Row],[Date]],"mmm")</f>
        <v>Sep</v>
      </c>
      <c r="T13986">
        <f>DAY(Table2[[#This Row],[Date]])</f>
        <v>13</v>
      </c>
      <c r="U13986" t="str">
        <f>TEXT(Table2[[#This Row],[Date]],"ddd")</f>
        <v>Sat</v>
      </c>
    </row>
    <row r="13987" spans="1:21" x14ac:dyDescent="0.25">
      <c r="A13987" s="9">
        <v>2400053994</v>
      </c>
      <c r="B13987" t="s">
        <v>62</v>
      </c>
      <c r="C13987" t="s">
        <v>75</v>
      </c>
      <c r="D13987" t="s">
        <v>83</v>
      </c>
      <c r="E13987" t="s">
        <v>85</v>
      </c>
      <c r="F13987" t="s">
        <v>91</v>
      </c>
      <c r="G13987" t="s">
        <v>48</v>
      </c>
      <c r="H13987" t="s">
        <v>147</v>
      </c>
      <c r="I13987" s="1">
        <v>45913</v>
      </c>
      <c r="J13987">
        <v>7819</v>
      </c>
      <c r="K13987">
        <v>186</v>
      </c>
      <c r="L13987">
        <v>489</v>
      </c>
      <c r="M13987" t="s">
        <v>104</v>
      </c>
      <c r="N13987" t="s">
        <v>40</v>
      </c>
      <c r="O13987" t="s">
        <v>18</v>
      </c>
      <c r="P13987">
        <v>11.4688</v>
      </c>
      <c r="Q13987">
        <v>5608.2431999999999</v>
      </c>
      <c r="R13987">
        <f>MONTH('COCOCART INDIA DATA'!$I13987)</f>
        <v>9</v>
      </c>
      <c r="S13987" t="str">
        <f>TEXT(Table2[[#This Row],[Date]],"mmm")</f>
        <v>Sep</v>
      </c>
      <c r="T13987">
        <f>DAY(Table2[[#This Row],[Date]])</f>
        <v>13</v>
      </c>
      <c r="U13987" t="str">
        <f>TEXT(Table2[[#This Row],[Date]],"ddd")</f>
        <v>Sat</v>
      </c>
    </row>
    <row r="13988" spans="1:21" x14ac:dyDescent="0.25">
      <c r="A13988" s="9">
        <v>2400053995</v>
      </c>
      <c r="B13988" t="s">
        <v>60</v>
      </c>
      <c r="C13988" t="s">
        <v>75</v>
      </c>
      <c r="D13988" t="s">
        <v>83</v>
      </c>
      <c r="E13988" t="s">
        <v>84</v>
      </c>
      <c r="F13988" t="s">
        <v>89</v>
      </c>
      <c r="G13988" t="s">
        <v>43</v>
      </c>
      <c r="H13988" t="s">
        <v>147</v>
      </c>
      <c r="I13988" s="1">
        <v>45913</v>
      </c>
      <c r="J13988">
        <v>5222</v>
      </c>
      <c r="K13988">
        <v>32</v>
      </c>
      <c r="L13988">
        <v>194</v>
      </c>
      <c r="M13988" t="s">
        <v>105</v>
      </c>
      <c r="N13988" t="s">
        <v>40</v>
      </c>
      <c r="O13988" t="s">
        <v>14</v>
      </c>
      <c r="P13988">
        <v>9.2086000000000006</v>
      </c>
      <c r="Q13988">
        <v>1786.4684000000002</v>
      </c>
      <c r="R13988">
        <f>MONTH('COCOCART INDIA DATA'!$I13988)</f>
        <v>9</v>
      </c>
      <c r="S13988" t="str">
        <f>TEXT(Table2[[#This Row],[Date]],"mmm")</f>
        <v>Sep</v>
      </c>
      <c r="T13988">
        <f>DAY(Table2[[#This Row],[Date]])</f>
        <v>13</v>
      </c>
      <c r="U13988" t="str">
        <f>TEXT(Table2[[#This Row],[Date]],"ddd")</f>
        <v>Sat</v>
      </c>
    </row>
    <row r="13989" spans="1:21" x14ac:dyDescent="0.25">
      <c r="A13989" s="9">
        <v>2400053996</v>
      </c>
      <c r="B13989" t="s">
        <v>62</v>
      </c>
      <c r="C13989" t="s">
        <v>76</v>
      </c>
      <c r="D13989" t="s">
        <v>83</v>
      </c>
      <c r="E13989" t="s">
        <v>84</v>
      </c>
      <c r="F13989" t="s">
        <v>89</v>
      </c>
      <c r="G13989" t="s">
        <v>21</v>
      </c>
      <c r="H13989" t="s">
        <v>147</v>
      </c>
      <c r="I13989" s="1">
        <v>45913</v>
      </c>
      <c r="J13989">
        <v>11102</v>
      </c>
      <c r="K13989">
        <v>59</v>
      </c>
      <c r="L13989">
        <v>694</v>
      </c>
      <c r="M13989" t="s">
        <v>106</v>
      </c>
      <c r="N13989" t="s">
        <v>13</v>
      </c>
      <c r="O13989" t="s">
        <v>18</v>
      </c>
      <c r="P13989">
        <v>6.0811000000000002</v>
      </c>
      <c r="Q13989">
        <v>4220.2834000000003</v>
      </c>
      <c r="R13989">
        <f>MONTH('COCOCART INDIA DATA'!$I13989)</f>
        <v>9</v>
      </c>
      <c r="S13989" t="str">
        <f>TEXT(Table2[[#This Row],[Date]],"mmm")</f>
        <v>Sep</v>
      </c>
      <c r="T13989">
        <f>DAY(Table2[[#This Row],[Date]])</f>
        <v>13</v>
      </c>
      <c r="U13989" t="str">
        <f>TEXT(Table2[[#This Row],[Date]],"ddd")</f>
        <v>Sat</v>
      </c>
    </row>
    <row r="13990" spans="1:21" x14ac:dyDescent="0.25">
      <c r="A13990" s="9">
        <v>2400053997</v>
      </c>
      <c r="B13990" t="s">
        <v>51</v>
      </c>
      <c r="C13990" t="s">
        <v>77</v>
      </c>
      <c r="D13990" t="s">
        <v>83</v>
      </c>
      <c r="E13990" t="s">
        <v>85</v>
      </c>
      <c r="F13990" t="s">
        <v>90</v>
      </c>
      <c r="G13990" t="s">
        <v>58</v>
      </c>
      <c r="H13990" t="s">
        <v>147</v>
      </c>
      <c r="I13990" s="1">
        <v>45913</v>
      </c>
      <c r="J13990">
        <v>574</v>
      </c>
      <c r="K13990">
        <v>40</v>
      </c>
      <c r="L13990">
        <v>29</v>
      </c>
      <c r="M13990" t="s">
        <v>107</v>
      </c>
      <c r="N13990" t="s">
        <v>13</v>
      </c>
      <c r="O13990" t="s">
        <v>18</v>
      </c>
      <c r="P13990">
        <v>5.0198</v>
      </c>
      <c r="Q13990">
        <v>145.57419999999999</v>
      </c>
      <c r="R13990">
        <f>MONTH('COCOCART INDIA DATA'!$I13990)</f>
        <v>9</v>
      </c>
      <c r="S13990" t="str">
        <f>TEXT(Table2[[#This Row],[Date]],"mmm")</f>
        <v>Sep</v>
      </c>
      <c r="T13990">
        <f>DAY(Table2[[#This Row],[Date]])</f>
        <v>13</v>
      </c>
      <c r="U13990" t="str">
        <f>TEXT(Table2[[#This Row],[Date]],"ddd")</f>
        <v>Sat</v>
      </c>
    </row>
    <row r="13991" spans="1:21" x14ac:dyDescent="0.25">
      <c r="A13991" s="9">
        <v>2400053998</v>
      </c>
      <c r="B13991" t="s">
        <v>27</v>
      </c>
      <c r="C13991" t="s">
        <v>78</v>
      </c>
      <c r="D13991" t="s">
        <v>83</v>
      </c>
      <c r="E13991" t="s">
        <v>85</v>
      </c>
      <c r="F13991" t="s">
        <v>91</v>
      </c>
      <c r="G13991" t="s">
        <v>39</v>
      </c>
      <c r="H13991" t="s">
        <v>147</v>
      </c>
      <c r="I13991" s="1">
        <v>45913</v>
      </c>
      <c r="J13991">
        <v>19824</v>
      </c>
      <c r="K13991">
        <v>45</v>
      </c>
      <c r="L13991">
        <v>1167</v>
      </c>
      <c r="M13991" t="s">
        <v>108</v>
      </c>
      <c r="N13991" t="s">
        <v>40</v>
      </c>
      <c r="O13991" t="s">
        <v>14</v>
      </c>
      <c r="P13991">
        <v>2.8195000000000001</v>
      </c>
      <c r="Q13991">
        <v>3290.3565000000003</v>
      </c>
      <c r="R13991">
        <f>MONTH('COCOCART INDIA DATA'!$I13991)</f>
        <v>9</v>
      </c>
      <c r="S13991" t="str">
        <f>TEXT(Table2[[#This Row],[Date]],"mmm")</f>
        <v>Sep</v>
      </c>
      <c r="T13991">
        <f>DAY(Table2[[#This Row],[Date]])</f>
        <v>13</v>
      </c>
      <c r="U13991" t="str">
        <f>TEXT(Table2[[#This Row],[Date]],"ddd")</f>
        <v>Sat</v>
      </c>
    </row>
    <row r="13992" spans="1:21" x14ac:dyDescent="0.25">
      <c r="A13992" s="9">
        <v>2400053999</v>
      </c>
      <c r="B13992" t="s">
        <v>42</v>
      </c>
      <c r="C13992" t="s">
        <v>78</v>
      </c>
      <c r="D13992" t="s">
        <v>83</v>
      </c>
      <c r="E13992" t="s">
        <v>85</v>
      </c>
      <c r="F13992" t="s">
        <v>90</v>
      </c>
      <c r="G13992" t="s">
        <v>54</v>
      </c>
      <c r="H13992" t="s">
        <v>149</v>
      </c>
      <c r="I13992" s="1">
        <v>45913</v>
      </c>
      <c r="J13992">
        <v>343</v>
      </c>
      <c r="K13992">
        <v>27</v>
      </c>
      <c r="L13992">
        <v>17</v>
      </c>
      <c r="M13992" t="s">
        <v>109</v>
      </c>
      <c r="N13992" t="s">
        <v>13</v>
      </c>
      <c r="O13992" t="s">
        <v>14</v>
      </c>
      <c r="P13992">
        <v>13.3485</v>
      </c>
      <c r="Q13992">
        <v>226.92449999999999</v>
      </c>
      <c r="R13992">
        <f>MONTH('COCOCART INDIA DATA'!$I13992)</f>
        <v>9</v>
      </c>
      <c r="S13992" t="str">
        <f>TEXT(Table2[[#This Row],[Date]],"mmm")</f>
        <v>Sep</v>
      </c>
      <c r="T13992">
        <f>DAY(Table2[[#This Row],[Date]])</f>
        <v>13</v>
      </c>
      <c r="U13992" t="str">
        <f>TEXT(Table2[[#This Row],[Date]],"ddd")</f>
        <v>Sat</v>
      </c>
    </row>
    <row r="13993" spans="1:21" x14ac:dyDescent="0.25">
      <c r="A13993" s="9">
        <v>2400054000</v>
      </c>
      <c r="B13993" t="s">
        <v>15</v>
      </c>
      <c r="C13993" t="s">
        <v>79</v>
      </c>
      <c r="D13993" t="s">
        <v>83</v>
      </c>
      <c r="E13993" t="s">
        <v>85</v>
      </c>
      <c r="F13993" t="s">
        <v>91</v>
      </c>
      <c r="G13993" t="s">
        <v>53</v>
      </c>
      <c r="H13993" t="s">
        <v>149</v>
      </c>
      <c r="I13993" s="1">
        <v>45913</v>
      </c>
      <c r="J13993">
        <v>7637</v>
      </c>
      <c r="K13993">
        <v>231</v>
      </c>
      <c r="L13993">
        <v>1091</v>
      </c>
      <c r="M13993" t="s">
        <v>110</v>
      </c>
      <c r="N13993" t="s">
        <v>40</v>
      </c>
      <c r="O13993" t="s">
        <v>18</v>
      </c>
      <c r="P13993">
        <v>8.2429000000000006</v>
      </c>
      <c r="Q13993">
        <v>8993.0038999999997</v>
      </c>
      <c r="R13993">
        <f>MONTH('COCOCART INDIA DATA'!$I13993)</f>
        <v>9</v>
      </c>
      <c r="S13993" t="str">
        <f>TEXT(Table2[[#This Row],[Date]],"mmm")</f>
        <v>Sep</v>
      </c>
      <c r="T13993">
        <f>DAY(Table2[[#This Row],[Date]])</f>
        <v>13</v>
      </c>
      <c r="U13993" t="str">
        <f>TEXT(Table2[[#This Row],[Date]],"ddd")</f>
        <v>Sat</v>
      </c>
    </row>
    <row r="13994" spans="1:21" x14ac:dyDescent="0.25">
      <c r="A13994" s="9">
        <v>2400054001</v>
      </c>
      <c r="B13994" t="s">
        <v>61</v>
      </c>
      <c r="C13994" t="s">
        <v>80</v>
      </c>
      <c r="D13994" t="s">
        <v>83</v>
      </c>
      <c r="E13994" t="s">
        <v>84</v>
      </c>
      <c r="F13994" t="s">
        <v>88</v>
      </c>
      <c r="G13994" t="s">
        <v>45</v>
      </c>
      <c r="H13994" t="s">
        <v>149</v>
      </c>
      <c r="I13994" s="1">
        <v>45913</v>
      </c>
      <c r="J13994">
        <v>3745</v>
      </c>
      <c r="K13994">
        <v>84</v>
      </c>
      <c r="L13994">
        <v>130</v>
      </c>
      <c r="M13994" t="s">
        <v>111</v>
      </c>
      <c r="N13994" t="s">
        <v>17</v>
      </c>
      <c r="O13994" t="s">
        <v>14</v>
      </c>
      <c r="P13994">
        <v>2.4773999999999998</v>
      </c>
      <c r="Q13994">
        <v>322.06199999999995</v>
      </c>
      <c r="R13994">
        <f>MONTH('COCOCART INDIA DATA'!$I13994)</f>
        <v>9</v>
      </c>
      <c r="S13994" t="str">
        <f>TEXT(Table2[[#This Row],[Date]],"mmm")</f>
        <v>Sep</v>
      </c>
      <c r="T13994">
        <f>DAY(Table2[[#This Row],[Date]])</f>
        <v>13</v>
      </c>
      <c r="U13994" t="str">
        <f>TEXT(Table2[[#This Row],[Date]],"ddd")</f>
        <v>Sat</v>
      </c>
    </row>
    <row r="13995" spans="1:21" x14ac:dyDescent="0.25">
      <c r="A13995" s="9">
        <v>2400054002</v>
      </c>
      <c r="B13995" t="s">
        <v>44</v>
      </c>
      <c r="C13995" t="s">
        <v>79</v>
      </c>
      <c r="D13995" t="s">
        <v>83</v>
      </c>
      <c r="E13995" t="s">
        <v>84</v>
      </c>
      <c r="F13995" t="s">
        <v>89</v>
      </c>
      <c r="G13995" t="s">
        <v>45</v>
      </c>
      <c r="H13995" t="s">
        <v>149</v>
      </c>
      <c r="I13995" s="1">
        <v>45913</v>
      </c>
      <c r="J13995">
        <v>8253</v>
      </c>
      <c r="K13995">
        <v>74</v>
      </c>
      <c r="L13995">
        <v>331</v>
      </c>
      <c r="M13995" t="s">
        <v>112</v>
      </c>
      <c r="N13995" t="s">
        <v>17</v>
      </c>
      <c r="O13995" t="s">
        <v>14</v>
      </c>
      <c r="P13995">
        <v>2.4773999999999998</v>
      </c>
      <c r="Q13995">
        <v>820.01939999999991</v>
      </c>
      <c r="R13995">
        <f>MONTH('COCOCART INDIA DATA'!$I13995)</f>
        <v>9</v>
      </c>
      <c r="S13995" t="str">
        <f>TEXT(Table2[[#This Row],[Date]],"mmm")</f>
        <v>Sep</v>
      </c>
      <c r="T13995">
        <f>DAY(Table2[[#This Row],[Date]])</f>
        <v>13</v>
      </c>
      <c r="U13995" t="str">
        <f>TEXT(Table2[[#This Row],[Date]],"ddd")</f>
        <v>Sat</v>
      </c>
    </row>
    <row r="13996" spans="1:21" x14ac:dyDescent="0.25">
      <c r="A13996" s="9">
        <v>2400054003</v>
      </c>
      <c r="B13996" t="s">
        <v>31</v>
      </c>
      <c r="C13996" t="s">
        <v>79</v>
      </c>
      <c r="D13996" t="s">
        <v>83</v>
      </c>
      <c r="E13996" t="s">
        <v>85</v>
      </c>
      <c r="F13996" t="s">
        <v>90</v>
      </c>
      <c r="G13996" t="s">
        <v>16</v>
      </c>
      <c r="H13996" t="s">
        <v>149</v>
      </c>
      <c r="I13996" s="1">
        <v>45913</v>
      </c>
      <c r="J13996">
        <v>266</v>
      </c>
      <c r="K13996">
        <v>303</v>
      </c>
      <c r="L13996">
        <v>19</v>
      </c>
      <c r="M13996" t="s">
        <v>113</v>
      </c>
      <c r="N13996" t="s">
        <v>17</v>
      </c>
      <c r="O13996" t="s">
        <v>18</v>
      </c>
      <c r="P13996">
        <v>0.24049999999999999</v>
      </c>
      <c r="Q13996">
        <v>4.5694999999999997</v>
      </c>
      <c r="R13996">
        <f>MONTH('COCOCART INDIA DATA'!$I13996)</f>
        <v>9</v>
      </c>
      <c r="S13996" t="str">
        <f>TEXT(Table2[[#This Row],[Date]],"mmm")</f>
        <v>Sep</v>
      </c>
      <c r="T13996">
        <f>DAY(Table2[[#This Row],[Date]])</f>
        <v>13</v>
      </c>
      <c r="U13996" t="str">
        <f>TEXT(Table2[[#This Row],[Date]],"ddd")</f>
        <v>Sat</v>
      </c>
    </row>
    <row r="13997" spans="1:21" x14ac:dyDescent="0.25">
      <c r="A13997" s="9">
        <v>2400054004</v>
      </c>
      <c r="B13997" t="s">
        <v>47</v>
      </c>
      <c r="C13997" t="s">
        <v>80</v>
      </c>
      <c r="D13997" t="s">
        <v>83</v>
      </c>
      <c r="E13997" t="s">
        <v>85</v>
      </c>
      <c r="F13997" t="s">
        <v>91</v>
      </c>
      <c r="G13997" t="s">
        <v>16</v>
      </c>
      <c r="H13997" t="s">
        <v>151</v>
      </c>
      <c r="I13997" s="1">
        <v>45913</v>
      </c>
      <c r="J13997">
        <v>6153</v>
      </c>
      <c r="K13997">
        <v>214</v>
      </c>
      <c r="L13997">
        <v>684</v>
      </c>
      <c r="M13997" t="s">
        <v>114</v>
      </c>
      <c r="N13997" t="s">
        <v>17</v>
      </c>
      <c r="O13997" t="s">
        <v>18</v>
      </c>
      <c r="P13997">
        <v>0.24049999999999999</v>
      </c>
      <c r="Q13997">
        <v>164.50199999999998</v>
      </c>
      <c r="R13997">
        <f>MONTH('COCOCART INDIA DATA'!$I13997)</f>
        <v>9</v>
      </c>
      <c r="S13997" t="str">
        <f>TEXT(Table2[[#This Row],[Date]],"mmm")</f>
        <v>Sep</v>
      </c>
      <c r="T13997">
        <f>DAY(Table2[[#This Row],[Date]])</f>
        <v>13</v>
      </c>
      <c r="U13997" t="str">
        <f>TEXT(Table2[[#This Row],[Date]],"ddd")</f>
        <v>Sat</v>
      </c>
    </row>
    <row r="13998" spans="1:21" x14ac:dyDescent="0.25">
      <c r="A13998" s="9">
        <v>2400054005</v>
      </c>
      <c r="B13998" t="s">
        <v>50</v>
      </c>
      <c r="C13998" t="s">
        <v>79</v>
      </c>
      <c r="D13998" t="s">
        <v>83</v>
      </c>
      <c r="E13998" t="s">
        <v>85</v>
      </c>
      <c r="F13998" t="s">
        <v>90</v>
      </c>
      <c r="G13998" t="s">
        <v>52</v>
      </c>
      <c r="H13998" t="s">
        <v>151</v>
      </c>
      <c r="I13998" s="1">
        <v>45913</v>
      </c>
      <c r="J13998">
        <v>1253</v>
      </c>
      <c r="K13998">
        <v>24</v>
      </c>
      <c r="L13998">
        <v>90</v>
      </c>
      <c r="M13998" t="s">
        <v>115</v>
      </c>
      <c r="N13998" t="s">
        <v>40</v>
      </c>
      <c r="O13998" t="s">
        <v>14</v>
      </c>
      <c r="P13998">
        <v>2.8</v>
      </c>
      <c r="Q13998">
        <v>251.99999999999997</v>
      </c>
      <c r="R13998">
        <f>MONTH('COCOCART INDIA DATA'!$I13998)</f>
        <v>9</v>
      </c>
      <c r="S13998" t="str">
        <f>TEXT(Table2[[#This Row],[Date]],"mmm")</f>
        <v>Sep</v>
      </c>
      <c r="T13998">
        <f>DAY(Table2[[#This Row],[Date]])</f>
        <v>13</v>
      </c>
      <c r="U13998" t="str">
        <f>TEXT(Table2[[#This Row],[Date]],"ddd")</f>
        <v>Sat</v>
      </c>
    </row>
    <row r="13999" spans="1:21" x14ac:dyDescent="0.25">
      <c r="A13999" s="9">
        <v>2400054006</v>
      </c>
      <c r="B13999" t="s">
        <v>47</v>
      </c>
      <c r="C13999" t="s">
        <v>79</v>
      </c>
      <c r="D13999" t="s">
        <v>83</v>
      </c>
      <c r="E13999" t="s">
        <v>85</v>
      </c>
      <c r="F13999" t="s">
        <v>91</v>
      </c>
      <c r="G13999" t="s">
        <v>41</v>
      </c>
      <c r="H13999" t="s">
        <v>151</v>
      </c>
      <c r="I13999" s="1">
        <v>45913</v>
      </c>
      <c r="J13999">
        <v>3752</v>
      </c>
      <c r="K13999">
        <v>284</v>
      </c>
      <c r="L13999">
        <v>122</v>
      </c>
      <c r="M13999" t="s">
        <v>116</v>
      </c>
      <c r="N13999" t="s">
        <v>40</v>
      </c>
      <c r="O13999" t="s">
        <v>14</v>
      </c>
      <c r="P13999">
        <v>6.3415999999999997</v>
      </c>
      <c r="Q13999">
        <v>773.6751999999999</v>
      </c>
      <c r="R13999">
        <f>MONTH('COCOCART INDIA DATA'!$I13999)</f>
        <v>9</v>
      </c>
      <c r="S13999" t="str">
        <f>TEXT(Table2[[#This Row],[Date]],"mmm")</f>
        <v>Sep</v>
      </c>
      <c r="T13999">
        <f>DAY(Table2[[#This Row],[Date]])</f>
        <v>13</v>
      </c>
      <c r="U13999" t="str">
        <f>TEXT(Table2[[#This Row],[Date]],"ddd")</f>
        <v>Sat</v>
      </c>
    </row>
    <row r="14000" spans="1:21" x14ac:dyDescent="0.25">
      <c r="A14000" s="9">
        <v>2400054007</v>
      </c>
      <c r="B14000" t="s">
        <v>29</v>
      </c>
      <c r="C14000" t="s">
        <v>79</v>
      </c>
      <c r="D14000" t="s">
        <v>83</v>
      </c>
      <c r="E14000" t="s">
        <v>84</v>
      </c>
      <c r="F14000" t="s">
        <v>89</v>
      </c>
      <c r="G14000" t="s">
        <v>20</v>
      </c>
      <c r="H14000" t="s">
        <v>153</v>
      </c>
      <c r="I14000" s="1">
        <v>45913</v>
      </c>
      <c r="J14000">
        <v>5145</v>
      </c>
      <c r="K14000">
        <v>170</v>
      </c>
      <c r="L14000">
        <v>286</v>
      </c>
      <c r="M14000" t="s">
        <v>117</v>
      </c>
      <c r="N14000" t="s">
        <v>13</v>
      </c>
      <c r="O14000" t="s">
        <v>14</v>
      </c>
      <c r="P14000">
        <v>4.6592000000000002</v>
      </c>
      <c r="Q14000">
        <v>1332.5312000000001</v>
      </c>
      <c r="R14000">
        <f>MONTH('COCOCART INDIA DATA'!$I14000)</f>
        <v>9</v>
      </c>
      <c r="S14000" t="str">
        <f>TEXT(Table2[[#This Row],[Date]],"mmm")</f>
        <v>Sep</v>
      </c>
      <c r="T14000">
        <f>DAY(Table2[[#This Row],[Date]])</f>
        <v>13</v>
      </c>
      <c r="U14000" t="str">
        <f>TEXT(Table2[[#This Row],[Date]],"ddd")</f>
        <v>Sat</v>
      </c>
    </row>
    <row r="14001" spans="1:21" x14ac:dyDescent="0.25">
      <c r="A14001" s="9">
        <v>2400054008</v>
      </c>
      <c r="B14001" t="s">
        <v>29</v>
      </c>
      <c r="C14001" t="s">
        <v>79</v>
      </c>
      <c r="D14001" t="s">
        <v>83</v>
      </c>
      <c r="E14001" t="s">
        <v>84</v>
      </c>
      <c r="F14001" t="s">
        <v>89</v>
      </c>
      <c r="G14001" t="s">
        <v>20</v>
      </c>
      <c r="H14001" t="s">
        <v>153</v>
      </c>
      <c r="I14001" s="1">
        <v>45913</v>
      </c>
      <c r="J14001">
        <v>2156</v>
      </c>
      <c r="K14001">
        <v>72</v>
      </c>
      <c r="L14001">
        <v>90</v>
      </c>
      <c r="M14001" t="s">
        <v>118</v>
      </c>
      <c r="N14001" t="s">
        <v>13</v>
      </c>
      <c r="O14001" t="s">
        <v>14</v>
      </c>
      <c r="P14001">
        <v>4.6592000000000002</v>
      </c>
      <c r="Q14001">
        <v>419.32800000000003</v>
      </c>
      <c r="R14001">
        <f>MONTH('COCOCART INDIA DATA'!$I14001)</f>
        <v>9</v>
      </c>
      <c r="S14001" t="str">
        <f>TEXT(Table2[[#This Row],[Date]],"mmm")</f>
        <v>Sep</v>
      </c>
      <c r="T14001">
        <f>DAY(Table2[[#This Row],[Date]])</f>
        <v>13</v>
      </c>
      <c r="U14001" t="str">
        <f>TEXT(Table2[[#This Row],[Date]],"ddd")</f>
        <v>Sat</v>
      </c>
    </row>
    <row r="14002" spans="1:21" x14ac:dyDescent="0.25">
      <c r="A14002" s="9">
        <v>2400054009</v>
      </c>
      <c r="B14002" t="s">
        <v>22</v>
      </c>
      <c r="C14002" t="s">
        <v>66</v>
      </c>
      <c r="D14002" t="s">
        <v>82</v>
      </c>
      <c r="E14002" t="s">
        <v>85</v>
      </c>
      <c r="F14002" t="s">
        <v>90</v>
      </c>
      <c r="G14002" t="s">
        <v>38</v>
      </c>
      <c r="H14002" t="s">
        <v>153</v>
      </c>
      <c r="I14002" s="1">
        <v>45913</v>
      </c>
      <c r="J14002">
        <v>1288</v>
      </c>
      <c r="K14002">
        <v>348</v>
      </c>
      <c r="L14002">
        <v>108</v>
      </c>
      <c r="M14002" t="s">
        <v>119</v>
      </c>
      <c r="N14002" t="s">
        <v>13</v>
      </c>
      <c r="O14002" t="s">
        <v>14</v>
      </c>
      <c r="P14002">
        <v>8.7870000000000008</v>
      </c>
      <c r="Q14002">
        <v>948.99600000000009</v>
      </c>
      <c r="R14002">
        <f>MONTH('COCOCART INDIA DATA'!$I14002)</f>
        <v>9</v>
      </c>
      <c r="S14002" t="str">
        <f>TEXT(Table2[[#This Row],[Date]],"mmm")</f>
        <v>Sep</v>
      </c>
      <c r="T14002">
        <f>DAY(Table2[[#This Row],[Date]])</f>
        <v>13</v>
      </c>
      <c r="U14002" t="str">
        <f>TEXT(Table2[[#This Row],[Date]],"ddd")</f>
        <v>Sat</v>
      </c>
    </row>
    <row r="14003" spans="1:21" x14ac:dyDescent="0.25">
      <c r="A14003" s="9">
        <v>2400054010</v>
      </c>
      <c r="B14003" t="s">
        <v>55</v>
      </c>
      <c r="C14003" t="s">
        <v>66</v>
      </c>
      <c r="D14003" t="s">
        <v>83</v>
      </c>
      <c r="E14003" t="s">
        <v>85</v>
      </c>
      <c r="F14003" t="s">
        <v>91</v>
      </c>
      <c r="G14003" t="s">
        <v>53</v>
      </c>
      <c r="H14003" t="s">
        <v>153</v>
      </c>
      <c r="I14003" s="1">
        <v>45913</v>
      </c>
      <c r="J14003">
        <v>2233</v>
      </c>
      <c r="K14003">
        <v>162</v>
      </c>
      <c r="L14003">
        <v>224</v>
      </c>
      <c r="M14003" t="s">
        <v>120</v>
      </c>
      <c r="N14003" t="s">
        <v>40</v>
      </c>
      <c r="O14003" t="s">
        <v>18</v>
      </c>
      <c r="P14003">
        <v>8.2429000000000006</v>
      </c>
      <c r="Q14003">
        <v>1846.4096000000002</v>
      </c>
      <c r="R14003">
        <f>MONTH('COCOCART INDIA DATA'!$I14003)</f>
        <v>9</v>
      </c>
      <c r="S14003" t="str">
        <f>TEXT(Table2[[#This Row],[Date]],"mmm")</f>
        <v>Sep</v>
      </c>
      <c r="T14003">
        <f>DAY(Table2[[#This Row],[Date]])</f>
        <v>13</v>
      </c>
      <c r="U14003" t="str">
        <f>TEXT(Table2[[#This Row],[Date]],"ddd")</f>
        <v>Sat</v>
      </c>
    </row>
    <row r="14004" spans="1:21" x14ac:dyDescent="0.25">
      <c r="A14004" s="9">
        <v>2400054011</v>
      </c>
      <c r="B14004" t="s">
        <v>22</v>
      </c>
      <c r="C14004" t="s">
        <v>66</v>
      </c>
      <c r="D14004" t="s">
        <v>82</v>
      </c>
      <c r="E14004" t="s">
        <v>85</v>
      </c>
      <c r="F14004" t="s">
        <v>90</v>
      </c>
      <c r="G14004" t="s">
        <v>58</v>
      </c>
      <c r="H14004" t="s">
        <v>153</v>
      </c>
      <c r="I14004" s="1">
        <v>45913</v>
      </c>
      <c r="J14004">
        <v>2156</v>
      </c>
      <c r="K14004">
        <v>292</v>
      </c>
      <c r="L14004">
        <v>154</v>
      </c>
      <c r="M14004" t="s">
        <v>121</v>
      </c>
      <c r="N14004" t="s">
        <v>13</v>
      </c>
      <c r="O14004" t="s">
        <v>18</v>
      </c>
      <c r="P14004">
        <v>5.0198</v>
      </c>
      <c r="Q14004">
        <v>773.04920000000004</v>
      </c>
      <c r="R14004">
        <f>MONTH('COCOCART INDIA DATA'!$I14004)</f>
        <v>9</v>
      </c>
      <c r="S14004" t="str">
        <f>TEXT(Table2[[#This Row],[Date]],"mmm")</f>
        <v>Sep</v>
      </c>
      <c r="T14004">
        <f>DAY(Table2[[#This Row],[Date]])</f>
        <v>13</v>
      </c>
      <c r="U14004" t="str">
        <f>TEXT(Table2[[#This Row],[Date]],"ddd")</f>
        <v>Sat</v>
      </c>
    </row>
    <row r="14005" spans="1:21" x14ac:dyDescent="0.25">
      <c r="A14005" s="9">
        <v>2400054012</v>
      </c>
      <c r="B14005" t="s">
        <v>26</v>
      </c>
      <c r="C14005" t="s">
        <v>66</v>
      </c>
      <c r="D14005" t="s">
        <v>83</v>
      </c>
      <c r="E14005" t="s">
        <v>85</v>
      </c>
      <c r="F14005" t="s">
        <v>91</v>
      </c>
      <c r="G14005" t="s">
        <v>58</v>
      </c>
      <c r="H14005" t="s">
        <v>153</v>
      </c>
      <c r="I14005" s="1">
        <v>45913</v>
      </c>
      <c r="J14005">
        <v>9870</v>
      </c>
      <c r="K14005">
        <v>241</v>
      </c>
      <c r="L14005">
        <v>581</v>
      </c>
      <c r="M14005" t="s">
        <v>122</v>
      </c>
      <c r="N14005" t="s">
        <v>13</v>
      </c>
      <c r="O14005" t="s">
        <v>18</v>
      </c>
      <c r="P14005">
        <v>5.0198</v>
      </c>
      <c r="Q14005">
        <v>2916.5038</v>
      </c>
      <c r="R14005">
        <f>MONTH('COCOCART INDIA DATA'!$I14005)</f>
        <v>9</v>
      </c>
      <c r="S14005" t="str">
        <f>TEXT(Table2[[#This Row],[Date]],"mmm")</f>
        <v>Sep</v>
      </c>
      <c r="T14005">
        <f>DAY(Table2[[#This Row],[Date]])</f>
        <v>13</v>
      </c>
      <c r="U14005" t="str">
        <f>TEXT(Table2[[#This Row],[Date]],"ddd")</f>
        <v>Sat</v>
      </c>
    </row>
    <row r="14006" spans="1:21" x14ac:dyDescent="0.25">
      <c r="A14006" s="9">
        <v>2400054013</v>
      </c>
      <c r="B14006" t="s">
        <v>57</v>
      </c>
      <c r="C14006" t="s">
        <v>66</v>
      </c>
      <c r="D14006" t="s">
        <v>83</v>
      </c>
      <c r="E14006" t="s">
        <v>84</v>
      </c>
      <c r="F14006" t="s">
        <v>88</v>
      </c>
      <c r="G14006" t="s">
        <v>49</v>
      </c>
      <c r="H14006" t="s">
        <v>153</v>
      </c>
      <c r="I14006" s="1">
        <v>45913</v>
      </c>
      <c r="J14006">
        <v>9016</v>
      </c>
      <c r="K14006">
        <v>17</v>
      </c>
      <c r="L14006">
        <v>564</v>
      </c>
      <c r="M14006" t="s">
        <v>123</v>
      </c>
      <c r="N14006" t="s">
        <v>13</v>
      </c>
      <c r="O14006" t="s">
        <v>14</v>
      </c>
      <c r="P14006">
        <v>1.5934999999999999</v>
      </c>
      <c r="Q14006">
        <v>898.73399999999992</v>
      </c>
      <c r="R14006">
        <f>MONTH('COCOCART INDIA DATA'!$I14006)</f>
        <v>9</v>
      </c>
      <c r="S14006" t="str">
        <f>TEXT(Table2[[#This Row],[Date]],"mmm")</f>
        <v>Sep</v>
      </c>
      <c r="T14006">
        <f>DAY(Table2[[#This Row],[Date]])</f>
        <v>13</v>
      </c>
      <c r="U14006" t="str">
        <f>TEXT(Table2[[#This Row],[Date]],"ddd")</f>
        <v>Sat</v>
      </c>
    </row>
    <row r="14007" spans="1:21" x14ac:dyDescent="0.25">
      <c r="A14007" s="9">
        <v>2400054014</v>
      </c>
      <c r="B14007" t="s">
        <v>31</v>
      </c>
      <c r="C14007" t="s">
        <v>67</v>
      </c>
      <c r="D14007" t="s">
        <v>83</v>
      </c>
      <c r="E14007" t="s">
        <v>84</v>
      </c>
      <c r="F14007" t="s">
        <v>89</v>
      </c>
      <c r="G14007" t="s">
        <v>48</v>
      </c>
      <c r="H14007" t="s">
        <v>152</v>
      </c>
      <c r="I14007" s="1">
        <v>45913</v>
      </c>
      <c r="J14007">
        <v>6482</v>
      </c>
      <c r="K14007">
        <v>257</v>
      </c>
      <c r="L14007">
        <v>342</v>
      </c>
      <c r="M14007" t="s">
        <v>124</v>
      </c>
      <c r="N14007" t="s">
        <v>40</v>
      </c>
      <c r="O14007" t="s">
        <v>18</v>
      </c>
      <c r="P14007">
        <v>11.4688</v>
      </c>
      <c r="Q14007">
        <v>3922.3296</v>
      </c>
      <c r="R14007">
        <f>MONTH('COCOCART INDIA DATA'!$I14007)</f>
        <v>9</v>
      </c>
      <c r="S14007" t="str">
        <f>TEXT(Table2[[#This Row],[Date]],"mmm")</f>
        <v>Sep</v>
      </c>
      <c r="T14007">
        <f>DAY(Table2[[#This Row],[Date]])</f>
        <v>13</v>
      </c>
      <c r="U14007" t="str">
        <f>TEXT(Table2[[#This Row],[Date]],"ddd")</f>
        <v>Sat</v>
      </c>
    </row>
    <row r="14008" spans="1:21" x14ac:dyDescent="0.25">
      <c r="A14008" s="9">
        <v>2400054015</v>
      </c>
      <c r="B14008" t="s">
        <v>29</v>
      </c>
      <c r="C14008" t="s">
        <v>68</v>
      </c>
      <c r="D14008" t="s">
        <v>83</v>
      </c>
      <c r="E14008" t="s">
        <v>85</v>
      </c>
      <c r="F14008" t="s">
        <v>90</v>
      </c>
      <c r="G14008" t="s">
        <v>38</v>
      </c>
      <c r="H14008" t="s">
        <v>152</v>
      </c>
      <c r="I14008" s="1">
        <v>45913</v>
      </c>
      <c r="J14008">
        <v>8295</v>
      </c>
      <c r="K14008">
        <v>405</v>
      </c>
      <c r="L14008">
        <v>1383</v>
      </c>
      <c r="M14008" t="s">
        <v>125</v>
      </c>
      <c r="N14008" t="s">
        <v>13</v>
      </c>
      <c r="O14008" t="s">
        <v>14</v>
      </c>
      <c r="P14008">
        <v>8.7870000000000008</v>
      </c>
      <c r="Q14008">
        <v>12152.421</v>
      </c>
      <c r="R14008">
        <f>MONTH('COCOCART INDIA DATA'!$I14008)</f>
        <v>9</v>
      </c>
      <c r="S14008" t="str">
        <f>TEXT(Table2[[#This Row],[Date]],"mmm")</f>
        <v>Sep</v>
      </c>
      <c r="T14008">
        <f>DAY(Table2[[#This Row],[Date]])</f>
        <v>13</v>
      </c>
      <c r="U14008" t="str">
        <f>TEXT(Table2[[#This Row],[Date]],"ddd")</f>
        <v>Sat</v>
      </c>
    </row>
    <row r="14009" spans="1:21" x14ac:dyDescent="0.25">
      <c r="A14009" s="9">
        <v>2400054016</v>
      </c>
      <c r="B14009" t="s">
        <v>42</v>
      </c>
      <c r="C14009" t="s">
        <v>69</v>
      </c>
      <c r="D14009" t="s">
        <v>83</v>
      </c>
      <c r="E14009" t="s">
        <v>85</v>
      </c>
      <c r="F14009" t="s">
        <v>91</v>
      </c>
      <c r="G14009" t="s">
        <v>43</v>
      </c>
      <c r="H14009" t="s">
        <v>152</v>
      </c>
      <c r="I14009" s="1">
        <v>45913</v>
      </c>
      <c r="J14009">
        <v>4830</v>
      </c>
      <c r="K14009">
        <v>154</v>
      </c>
      <c r="L14009">
        <v>202</v>
      </c>
      <c r="M14009" t="s">
        <v>126</v>
      </c>
      <c r="N14009" t="s">
        <v>40</v>
      </c>
      <c r="O14009" t="s">
        <v>14</v>
      </c>
      <c r="P14009">
        <v>9.2086000000000006</v>
      </c>
      <c r="Q14009">
        <v>1860.1372000000001</v>
      </c>
      <c r="R14009">
        <f>MONTH('COCOCART INDIA DATA'!$I14009)</f>
        <v>9</v>
      </c>
      <c r="S14009" t="str">
        <f>TEXT(Table2[[#This Row],[Date]],"mmm")</f>
        <v>Sep</v>
      </c>
      <c r="T14009">
        <f>DAY(Table2[[#This Row],[Date]])</f>
        <v>13</v>
      </c>
      <c r="U14009" t="str">
        <f>TEXT(Table2[[#This Row],[Date]],"ddd")</f>
        <v>Sat</v>
      </c>
    </row>
    <row r="14010" spans="1:21" x14ac:dyDescent="0.25">
      <c r="A14010" s="9">
        <v>2400054017</v>
      </c>
      <c r="B14010" t="s">
        <v>11</v>
      </c>
      <c r="C14010" t="s">
        <v>70</v>
      </c>
      <c r="D14010" t="s">
        <v>83</v>
      </c>
      <c r="E14010" t="s">
        <v>85</v>
      </c>
      <c r="F14010" t="s">
        <v>90</v>
      </c>
      <c r="G14010" t="s">
        <v>52</v>
      </c>
      <c r="H14010" t="s">
        <v>146</v>
      </c>
      <c r="I14010" s="1">
        <v>45913</v>
      </c>
      <c r="J14010">
        <v>4025</v>
      </c>
      <c r="K14010">
        <v>152</v>
      </c>
      <c r="L14010">
        <v>288</v>
      </c>
      <c r="M14010" t="s">
        <v>127</v>
      </c>
      <c r="N14010" t="s">
        <v>40</v>
      </c>
      <c r="O14010" t="s">
        <v>14</v>
      </c>
      <c r="P14010">
        <v>2.8</v>
      </c>
      <c r="Q14010">
        <v>806.4</v>
      </c>
      <c r="R14010">
        <f>MONTH('COCOCART INDIA DATA'!$I14010)</f>
        <v>9</v>
      </c>
      <c r="S14010" t="str">
        <f>TEXT(Table2[[#This Row],[Date]],"mmm")</f>
        <v>Sep</v>
      </c>
      <c r="T14010">
        <f>DAY(Table2[[#This Row],[Date]])</f>
        <v>13</v>
      </c>
      <c r="U14010" t="str">
        <f>TEXT(Table2[[#This Row],[Date]],"ddd")</f>
        <v>Sat</v>
      </c>
    </row>
    <row r="14011" spans="1:21" x14ac:dyDescent="0.25">
      <c r="A14011" s="9">
        <v>2400054018</v>
      </c>
      <c r="B14011" t="s">
        <v>50</v>
      </c>
      <c r="C14011" t="s">
        <v>70</v>
      </c>
      <c r="D14011" t="s">
        <v>83</v>
      </c>
      <c r="E14011" t="s">
        <v>85</v>
      </c>
      <c r="F14011" t="s">
        <v>91</v>
      </c>
      <c r="G14011" t="s">
        <v>38</v>
      </c>
      <c r="H14011" t="s">
        <v>147</v>
      </c>
      <c r="I14011" s="1">
        <v>45913</v>
      </c>
      <c r="J14011">
        <v>1309</v>
      </c>
      <c r="K14011">
        <v>421</v>
      </c>
      <c r="L14011">
        <v>94</v>
      </c>
      <c r="M14011" t="s">
        <v>128</v>
      </c>
      <c r="N14011" t="s">
        <v>13</v>
      </c>
      <c r="O14011" t="s">
        <v>14</v>
      </c>
      <c r="P14011">
        <v>8.7870000000000008</v>
      </c>
      <c r="Q14011">
        <v>825.97800000000007</v>
      </c>
      <c r="R14011">
        <f>MONTH('COCOCART INDIA DATA'!$I14011)</f>
        <v>9</v>
      </c>
      <c r="S14011" t="str">
        <f>TEXT(Table2[[#This Row],[Date]],"mmm")</f>
        <v>Sep</v>
      </c>
      <c r="T14011">
        <f>DAY(Table2[[#This Row],[Date]])</f>
        <v>13</v>
      </c>
      <c r="U14011" t="str">
        <f>TEXT(Table2[[#This Row],[Date]],"ddd")</f>
        <v>Sat</v>
      </c>
    </row>
    <row r="14012" spans="1:21" x14ac:dyDescent="0.25">
      <c r="A14012" s="9">
        <v>2400054019</v>
      </c>
      <c r="B14012" t="s">
        <v>22</v>
      </c>
      <c r="C14012" t="s">
        <v>71</v>
      </c>
      <c r="D14012" t="s">
        <v>82</v>
      </c>
      <c r="E14012" t="s">
        <v>84</v>
      </c>
      <c r="F14012" t="s">
        <v>89</v>
      </c>
      <c r="G14012" t="s">
        <v>39</v>
      </c>
      <c r="H14012" t="s">
        <v>148</v>
      </c>
      <c r="I14012" s="1">
        <v>45913</v>
      </c>
      <c r="J14012">
        <v>4970</v>
      </c>
      <c r="K14012">
        <v>17</v>
      </c>
      <c r="L14012">
        <v>277</v>
      </c>
      <c r="M14012" t="s">
        <v>129</v>
      </c>
      <c r="N14012" t="s">
        <v>40</v>
      </c>
      <c r="O14012" t="s">
        <v>14</v>
      </c>
      <c r="P14012">
        <v>2.8195000000000001</v>
      </c>
      <c r="Q14012">
        <v>781.00150000000008</v>
      </c>
      <c r="R14012">
        <f>MONTH('COCOCART INDIA DATA'!$I14012)</f>
        <v>9</v>
      </c>
      <c r="S14012" t="str">
        <f>TEXT(Table2[[#This Row],[Date]],"mmm")</f>
        <v>Sep</v>
      </c>
      <c r="T14012">
        <f>DAY(Table2[[#This Row],[Date]])</f>
        <v>13</v>
      </c>
      <c r="U14012" t="str">
        <f>TEXT(Table2[[#This Row],[Date]],"ddd")</f>
        <v>Sat</v>
      </c>
    </row>
    <row r="14013" spans="1:21" x14ac:dyDescent="0.25">
      <c r="A14013" s="9">
        <v>2400054020</v>
      </c>
      <c r="B14013" t="s">
        <v>57</v>
      </c>
      <c r="C14013" t="s">
        <v>71</v>
      </c>
      <c r="D14013" t="s">
        <v>83</v>
      </c>
      <c r="E14013" t="s">
        <v>84</v>
      </c>
      <c r="F14013" t="s">
        <v>89</v>
      </c>
      <c r="G14013" t="s">
        <v>36</v>
      </c>
      <c r="H14013" t="s">
        <v>149</v>
      </c>
      <c r="I14013" s="1">
        <v>45913</v>
      </c>
      <c r="J14013">
        <v>4130</v>
      </c>
      <c r="K14013">
        <v>61</v>
      </c>
      <c r="L14013">
        <v>207</v>
      </c>
      <c r="M14013" t="s">
        <v>130</v>
      </c>
      <c r="N14013" t="s">
        <v>13</v>
      </c>
      <c r="O14013" t="s">
        <v>14</v>
      </c>
      <c r="P14013">
        <v>2.2656000000000001</v>
      </c>
      <c r="Q14013">
        <v>468.97919999999999</v>
      </c>
      <c r="R14013">
        <f>MONTH('COCOCART INDIA DATA'!$I14013)</f>
        <v>9</v>
      </c>
      <c r="S14013" t="str">
        <f>TEXT(Table2[[#This Row],[Date]],"mmm")</f>
        <v>Sep</v>
      </c>
      <c r="T14013">
        <f>DAY(Table2[[#This Row],[Date]])</f>
        <v>13</v>
      </c>
      <c r="U14013" t="str">
        <f>TEXT(Table2[[#This Row],[Date]],"ddd")</f>
        <v>Sat</v>
      </c>
    </row>
    <row r="14014" spans="1:21" x14ac:dyDescent="0.25">
      <c r="A14014" s="9">
        <v>2400054021</v>
      </c>
      <c r="B14014" t="s">
        <v>57</v>
      </c>
      <c r="C14014" t="s">
        <v>72</v>
      </c>
      <c r="D14014" t="s">
        <v>82</v>
      </c>
      <c r="E14014" t="s">
        <v>85</v>
      </c>
      <c r="F14014" t="s">
        <v>90</v>
      </c>
      <c r="G14014" t="s">
        <v>20</v>
      </c>
      <c r="H14014" t="s">
        <v>150</v>
      </c>
      <c r="I14014" s="1">
        <v>45913</v>
      </c>
      <c r="J14014">
        <v>4739</v>
      </c>
      <c r="K14014">
        <v>180</v>
      </c>
      <c r="L14014">
        <v>226</v>
      </c>
      <c r="M14014" t="s">
        <v>131</v>
      </c>
      <c r="N14014" t="s">
        <v>13</v>
      </c>
      <c r="O14014" t="s">
        <v>14</v>
      </c>
      <c r="P14014">
        <v>4.6592000000000002</v>
      </c>
      <c r="Q14014">
        <v>1052.9792</v>
      </c>
      <c r="R14014">
        <f>MONTH('COCOCART INDIA DATA'!$I14014)</f>
        <v>9</v>
      </c>
      <c r="S14014" t="str">
        <f>TEXT(Table2[[#This Row],[Date]],"mmm")</f>
        <v>Sep</v>
      </c>
      <c r="T14014">
        <f>DAY(Table2[[#This Row],[Date]])</f>
        <v>13</v>
      </c>
      <c r="U14014" t="str">
        <f>TEXT(Table2[[#This Row],[Date]],"ddd")</f>
        <v>Sat</v>
      </c>
    </row>
    <row r="14015" spans="1:21" x14ac:dyDescent="0.25">
      <c r="A14015" s="9">
        <v>2400054022</v>
      </c>
      <c r="B14015" t="s">
        <v>61</v>
      </c>
      <c r="C14015" t="s">
        <v>73</v>
      </c>
      <c r="D14015" t="s">
        <v>82</v>
      </c>
      <c r="E14015" t="s">
        <v>85</v>
      </c>
      <c r="F14015" t="s">
        <v>91</v>
      </c>
      <c r="G14015" t="s">
        <v>20</v>
      </c>
      <c r="H14015" t="s">
        <v>151</v>
      </c>
      <c r="I14015" s="1">
        <v>45913</v>
      </c>
      <c r="J14015">
        <v>13545</v>
      </c>
      <c r="K14015">
        <v>69</v>
      </c>
      <c r="L14015">
        <v>847</v>
      </c>
      <c r="M14015" t="s">
        <v>132</v>
      </c>
      <c r="N14015" t="s">
        <v>13</v>
      </c>
      <c r="O14015" t="s">
        <v>14</v>
      </c>
      <c r="P14015">
        <v>4.6592000000000002</v>
      </c>
      <c r="Q14015">
        <v>3946.3424</v>
      </c>
      <c r="R14015">
        <f>MONTH('COCOCART INDIA DATA'!$I14015)</f>
        <v>9</v>
      </c>
      <c r="S14015" t="str">
        <f>TEXT(Table2[[#This Row],[Date]],"mmm")</f>
        <v>Sep</v>
      </c>
      <c r="T14015">
        <f>DAY(Table2[[#This Row],[Date]])</f>
        <v>13</v>
      </c>
      <c r="U14015" t="str">
        <f>TEXT(Table2[[#This Row],[Date]],"ddd")</f>
        <v>Sat</v>
      </c>
    </row>
    <row r="14016" spans="1:21" x14ac:dyDescent="0.25">
      <c r="A14016" s="9">
        <v>2400054023</v>
      </c>
      <c r="B14016" t="s">
        <v>29</v>
      </c>
      <c r="C14016" t="s">
        <v>74</v>
      </c>
      <c r="D14016" t="s">
        <v>82</v>
      </c>
      <c r="E14016" t="s">
        <v>85</v>
      </c>
      <c r="F14016" t="s">
        <v>90</v>
      </c>
      <c r="G14016" t="s">
        <v>43</v>
      </c>
      <c r="H14016" t="s">
        <v>152</v>
      </c>
      <c r="I14016" s="1">
        <v>45913</v>
      </c>
      <c r="J14016">
        <v>6615</v>
      </c>
      <c r="K14016">
        <v>473</v>
      </c>
      <c r="L14016">
        <v>331</v>
      </c>
      <c r="M14016" t="s">
        <v>133</v>
      </c>
      <c r="N14016" t="s">
        <v>40</v>
      </c>
      <c r="O14016" t="s">
        <v>14</v>
      </c>
      <c r="P14016">
        <v>9.2086000000000006</v>
      </c>
      <c r="Q14016">
        <v>3048.0466000000001</v>
      </c>
      <c r="R14016">
        <f>MONTH('COCOCART INDIA DATA'!$I14016)</f>
        <v>9</v>
      </c>
      <c r="S14016" t="str">
        <f>TEXT(Table2[[#This Row],[Date]],"mmm")</f>
        <v>Sep</v>
      </c>
      <c r="T14016">
        <f>DAY(Table2[[#This Row],[Date]])</f>
        <v>13</v>
      </c>
      <c r="U14016" t="str">
        <f>TEXT(Table2[[#This Row],[Date]],"ddd")</f>
        <v>Sat</v>
      </c>
    </row>
    <row r="14017" spans="1:21" x14ac:dyDescent="0.25">
      <c r="A14017" s="9">
        <v>2400054024</v>
      </c>
      <c r="B14017" t="s">
        <v>29</v>
      </c>
      <c r="C14017" t="s">
        <v>72</v>
      </c>
      <c r="D14017" t="s">
        <v>83</v>
      </c>
      <c r="E14017" t="s">
        <v>85</v>
      </c>
      <c r="F14017" t="s">
        <v>91</v>
      </c>
      <c r="G14017" t="s">
        <v>12</v>
      </c>
      <c r="H14017" t="s">
        <v>153</v>
      </c>
      <c r="I14017" s="1">
        <v>45913</v>
      </c>
      <c r="J14017">
        <v>10101</v>
      </c>
      <c r="K14017">
        <v>287</v>
      </c>
      <c r="L14017">
        <v>481</v>
      </c>
      <c r="M14017" t="s">
        <v>134</v>
      </c>
      <c r="N14017" t="s">
        <v>13</v>
      </c>
      <c r="O14017" t="s">
        <v>14</v>
      </c>
      <c r="P14017">
        <v>6.0983000000000001</v>
      </c>
      <c r="Q14017">
        <v>2933.2822999999999</v>
      </c>
      <c r="R14017">
        <f>MONTH('COCOCART INDIA DATA'!$I14017)</f>
        <v>9</v>
      </c>
      <c r="S14017" t="str">
        <f>TEXT(Table2[[#This Row],[Date]],"mmm")</f>
        <v>Sep</v>
      </c>
      <c r="T14017">
        <f>DAY(Table2[[#This Row],[Date]])</f>
        <v>13</v>
      </c>
      <c r="U14017" t="str">
        <f>TEXT(Table2[[#This Row],[Date]],"ddd")</f>
        <v>Sat</v>
      </c>
    </row>
    <row r="14018" spans="1:21" x14ac:dyDescent="0.25">
      <c r="A14018" s="9">
        <v>2400054025</v>
      </c>
      <c r="B14018" t="s">
        <v>42</v>
      </c>
      <c r="C14018" t="s">
        <v>73</v>
      </c>
      <c r="D14018" t="s">
        <v>83</v>
      </c>
      <c r="E14018" t="s">
        <v>84</v>
      </c>
      <c r="F14018" t="s">
        <v>88</v>
      </c>
      <c r="G14018" t="s">
        <v>39</v>
      </c>
      <c r="H14018" t="s">
        <v>154</v>
      </c>
      <c r="I14018" s="1">
        <v>45913</v>
      </c>
      <c r="J14018">
        <v>539</v>
      </c>
      <c r="K14018">
        <v>44</v>
      </c>
      <c r="L14018">
        <v>34</v>
      </c>
      <c r="M14018" t="s">
        <v>135</v>
      </c>
      <c r="N14018" t="s">
        <v>40</v>
      </c>
      <c r="O14018" t="s">
        <v>14</v>
      </c>
      <c r="P14018">
        <v>2.8195000000000001</v>
      </c>
      <c r="Q14018">
        <v>95.863</v>
      </c>
      <c r="R14018">
        <f>MONTH('COCOCART INDIA DATA'!$I14018)</f>
        <v>9</v>
      </c>
      <c r="S14018" t="str">
        <f>TEXT(Table2[[#This Row],[Date]],"mmm")</f>
        <v>Sep</v>
      </c>
      <c r="T14018">
        <f>DAY(Table2[[#This Row],[Date]])</f>
        <v>13</v>
      </c>
      <c r="U14018" t="str">
        <f>TEXT(Table2[[#This Row],[Date]],"ddd")</f>
        <v>Sat</v>
      </c>
    </row>
    <row r="14019" spans="1:21" x14ac:dyDescent="0.25">
      <c r="A14019" s="9">
        <v>2400054026</v>
      </c>
      <c r="B14019" t="s">
        <v>61</v>
      </c>
      <c r="C14019" t="s">
        <v>74</v>
      </c>
      <c r="D14019" t="s">
        <v>83</v>
      </c>
      <c r="E14019" t="s">
        <v>84</v>
      </c>
      <c r="F14019" t="s">
        <v>89</v>
      </c>
      <c r="G14019" t="s">
        <v>39</v>
      </c>
      <c r="H14019" t="s">
        <v>155</v>
      </c>
      <c r="I14019" s="1">
        <v>45913</v>
      </c>
      <c r="J14019">
        <v>4795</v>
      </c>
      <c r="K14019">
        <v>227</v>
      </c>
      <c r="L14019">
        <v>343</v>
      </c>
      <c r="M14019" t="s">
        <v>136</v>
      </c>
      <c r="N14019" t="s">
        <v>40</v>
      </c>
      <c r="O14019" t="s">
        <v>14</v>
      </c>
      <c r="P14019">
        <v>2.8195000000000001</v>
      </c>
      <c r="Q14019">
        <v>967.08850000000007</v>
      </c>
      <c r="R14019">
        <f>MONTH('COCOCART INDIA DATA'!$I14019)</f>
        <v>9</v>
      </c>
      <c r="S14019" t="str">
        <f>TEXT(Table2[[#This Row],[Date]],"mmm")</f>
        <v>Sep</v>
      </c>
      <c r="T14019">
        <f>DAY(Table2[[#This Row],[Date]])</f>
        <v>13</v>
      </c>
      <c r="U14019" t="str">
        <f>TEXT(Table2[[#This Row],[Date]],"ddd")</f>
        <v>Sat</v>
      </c>
    </row>
    <row r="14020" spans="1:21" x14ac:dyDescent="0.25">
      <c r="A14020" s="9">
        <v>2400054027</v>
      </c>
      <c r="B14020" t="s">
        <v>55</v>
      </c>
      <c r="C14020" t="s">
        <v>75</v>
      </c>
      <c r="D14020" t="s">
        <v>82</v>
      </c>
      <c r="E14020" t="s">
        <v>85</v>
      </c>
      <c r="F14020" t="s">
        <v>90</v>
      </c>
      <c r="G14020" t="s">
        <v>49</v>
      </c>
      <c r="H14020" t="s">
        <v>156</v>
      </c>
      <c r="I14020" s="1">
        <v>45913</v>
      </c>
      <c r="J14020">
        <v>833</v>
      </c>
      <c r="K14020">
        <v>40</v>
      </c>
      <c r="L14020">
        <v>65</v>
      </c>
      <c r="M14020" t="s">
        <v>137</v>
      </c>
      <c r="N14020" t="s">
        <v>13</v>
      </c>
      <c r="O14020" t="s">
        <v>14</v>
      </c>
      <c r="P14020">
        <v>1.5934999999999999</v>
      </c>
      <c r="Q14020">
        <v>103.5775</v>
      </c>
      <c r="R14020">
        <f>MONTH('COCOCART INDIA DATA'!$I14020)</f>
        <v>9</v>
      </c>
      <c r="S14020" t="str">
        <f>TEXT(Table2[[#This Row],[Date]],"mmm")</f>
        <v>Sep</v>
      </c>
      <c r="T14020">
        <f>DAY(Table2[[#This Row],[Date]])</f>
        <v>13</v>
      </c>
      <c r="U14020" t="str">
        <f>TEXT(Table2[[#This Row],[Date]],"ddd")</f>
        <v>Sat</v>
      </c>
    </row>
    <row r="14021" spans="1:21" x14ac:dyDescent="0.25">
      <c r="A14021" s="9">
        <v>2400054028</v>
      </c>
      <c r="B14021" t="s">
        <v>15</v>
      </c>
      <c r="C14021" t="s">
        <v>75</v>
      </c>
      <c r="D14021" t="s">
        <v>83</v>
      </c>
      <c r="E14021" t="s">
        <v>85</v>
      </c>
      <c r="F14021" t="s">
        <v>91</v>
      </c>
      <c r="G14021" t="s">
        <v>43</v>
      </c>
      <c r="H14021" t="s">
        <v>150</v>
      </c>
      <c r="I14021" s="1">
        <v>45913</v>
      </c>
      <c r="J14021">
        <v>2359</v>
      </c>
      <c r="K14021">
        <v>35</v>
      </c>
      <c r="L14021">
        <v>91</v>
      </c>
      <c r="M14021" t="s">
        <v>138</v>
      </c>
      <c r="N14021" t="s">
        <v>40</v>
      </c>
      <c r="O14021" t="s">
        <v>14</v>
      </c>
      <c r="P14021">
        <v>9.2086000000000006</v>
      </c>
      <c r="Q14021">
        <v>837.98260000000005</v>
      </c>
      <c r="R14021">
        <f>MONTH('COCOCART INDIA DATA'!$I14021)</f>
        <v>9</v>
      </c>
      <c r="S14021" t="str">
        <f>TEXT(Table2[[#This Row],[Date]],"mmm")</f>
        <v>Sep</v>
      </c>
      <c r="T14021">
        <f>DAY(Table2[[#This Row],[Date]])</f>
        <v>13</v>
      </c>
      <c r="U14021" t="str">
        <f>TEXT(Table2[[#This Row],[Date]],"ddd")</f>
        <v>Sat</v>
      </c>
    </row>
    <row r="14022" spans="1:21" x14ac:dyDescent="0.25">
      <c r="A14022" s="9">
        <v>2400054029</v>
      </c>
      <c r="B14022" t="s">
        <v>50</v>
      </c>
      <c r="C14022" t="s">
        <v>75</v>
      </c>
      <c r="D14022" t="s">
        <v>82</v>
      </c>
      <c r="E14022" t="s">
        <v>85</v>
      </c>
      <c r="F14022" t="s">
        <v>90</v>
      </c>
      <c r="G14022" t="s">
        <v>12</v>
      </c>
      <c r="H14022" t="s">
        <v>150</v>
      </c>
      <c r="I14022" s="1">
        <v>45913</v>
      </c>
      <c r="J14022">
        <v>1484</v>
      </c>
      <c r="K14022">
        <v>75</v>
      </c>
      <c r="L14022">
        <v>93</v>
      </c>
      <c r="M14022" t="s">
        <v>139</v>
      </c>
      <c r="N14022" t="s">
        <v>13</v>
      </c>
      <c r="O14022" t="s">
        <v>14</v>
      </c>
      <c r="P14022">
        <v>6.0983000000000001</v>
      </c>
      <c r="Q14022">
        <v>567.14189999999996</v>
      </c>
      <c r="R14022">
        <f>MONTH('COCOCART INDIA DATA'!$I14022)</f>
        <v>9</v>
      </c>
      <c r="S14022" t="str">
        <f>TEXT(Table2[[#This Row],[Date]],"mmm")</f>
        <v>Sep</v>
      </c>
      <c r="T14022">
        <f>DAY(Table2[[#This Row],[Date]])</f>
        <v>13</v>
      </c>
      <c r="U14022" t="str">
        <f>TEXT(Table2[[#This Row],[Date]],"ddd")</f>
        <v>Sat</v>
      </c>
    </row>
    <row r="14023" spans="1:21" x14ac:dyDescent="0.25">
      <c r="A14023" s="9">
        <v>2400054030</v>
      </c>
      <c r="B14023" t="s">
        <v>55</v>
      </c>
      <c r="C14023" t="s">
        <v>75</v>
      </c>
      <c r="D14023" t="s">
        <v>83</v>
      </c>
      <c r="E14023" t="s">
        <v>85</v>
      </c>
      <c r="F14023" t="s">
        <v>91</v>
      </c>
      <c r="G14023" t="s">
        <v>41</v>
      </c>
      <c r="H14023" t="s">
        <v>150</v>
      </c>
      <c r="I14023" s="1">
        <v>45913</v>
      </c>
      <c r="J14023">
        <v>14378</v>
      </c>
      <c r="K14023">
        <v>150</v>
      </c>
      <c r="L14023">
        <v>533</v>
      </c>
      <c r="M14023" t="s">
        <v>140</v>
      </c>
      <c r="N14023" t="s">
        <v>40</v>
      </c>
      <c r="O14023" t="s">
        <v>14</v>
      </c>
      <c r="P14023">
        <v>6.3415999999999997</v>
      </c>
      <c r="Q14023">
        <v>3380.0727999999999</v>
      </c>
      <c r="R14023">
        <f>MONTH('COCOCART INDIA DATA'!$I14023)</f>
        <v>9</v>
      </c>
      <c r="S14023" t="str">
        <f>TEXT(Table2[[#This Row],[Date]],"mmm")</f>
        <v>Sep</v>
      </c>
      <c r="T14023">
        <f>DAY(Table2[[#This Row],[Date]])</f>
        <v>13</v>
      </c>
      <c r="U14023" t="str">
        <f>TEXT(Table2[[#This Row],[Date]],"ddd")</f>
        <v>Sat</v>
      </c>
    </row>
    <row r="14024" spans="1:21" x14ac:dyDescent="0.25">
      <c r="A14024" s="9">
        <v>2400054031</v>
      </c>
      <c r="B14024" t="s">
        <v>42</v>
      </c>
      <c r="C14024" t="s">
        <v>75</v>
      </c>
      <c r="D14024" t="s">
        <v>82</v>
      </c>
      <c r="E14024" t="s">
        <v>84</v>
      </c>
      <c r="F14024" t="s">
        <v>89</v>
      </c>
      <c r="G14024" t="s">
        <v>54</v>
      </c>
      <c r="H14024" t="s">
        <v>154</v>
      </c>
      <c r="I14024" s="1">
        <v>45913</v>
      </c>
      <c r="J14024">
        <v>11039</v>
      </c>
      <c r="K14024">
        <v>87</v>
      </c>
      <c r="L14024">
        <v>614</v>
      </c>
      <c r="M14024" t="s">
        <v>141</v>
      </c>
      <c r="N14024" t="s">
        <v>13</v>
      </c>
      <c r="O14024" t="s">
        <v>14</v>
      </c>
      <c r="P14024">
        <v>13.3485</v>
      </c>
      <c r="Q14024">
        <v>8195.9789999999994</v>
      </c>
      <c r="R14024">
        <f>MONTH('COCOCART INDIA DATA'!$I14024)</f>
        <v>9</v>
      </c>
      <c r="S14024" t="str">
        <f>TEXT(Table2[[#This Row],[Date]],"mmm")</f>
        <v>Sep</v>
      </c>
      <c r="T14024">
        <f>DAY(Table2[[#This Row],[Date]])</f>
        <v>13</v>
      </c>
      <c r="U14024" t="str">
        <f>TEXT(Table2[[#This Row],[Date]],"ddd")</f>
        <v>Sat</v>
      </c>
    </row>
    <row r="14025" spans="1:21" x14ac:dyDescent="0.25">
      <c r="A14025" s="9">
        <v>2400054032</v>
      </c>
      <c r="B14025" t="s">
        <v>42</v>
      </c>
      <c r="C14025" t="s">
        <v>75</v>
      </c>
      <c r="D14025" t="s">
        <v>82</v>
      </c>
      <c r="E14025" t="s">
        <v>84</v>
      </c>
      <c r="F14025" t="s">
        <v>89</v>
      </c>
      <c r="G14025" t="s">
        <v>48</v>
      </c>
      <c r="H14025" t="s">
        <v>154</v>
      </c>
      <c r="I14025" s="1">
        <v>45913</v>
      </c>
      <c r="J14025">
        <v>1218</v>
      </c>
      <c r="K14025">
        <v>310</v>
      </c>
      <c r="L14025">
        <v>77</v>
      </c>
      <c r="M14025" t="s">
        <v>142</v>
      </c>
      <c r="N14025" t="s">
        <v>40</v>
      </c>
      <c r="O14025" t="s">
        <v>18</v>
      </c>
      <c r="P14025">
        <v>11.4688</v>
      </c>
      <c r="Q14025">
        <v>883.09759999999994</v>
      </c>
      <c r="R14025">
        <f>MONTH('COCOCART INDIA DATA'!$I14025)</f>
        <v>9</v>
      </c>
      <c r="S14025" t="str">
        <f>TEXT(Table2[[#This Row],[Date]],"mmm")</f>
        <v>Sep</v>
      </c>
      <c r="T14025">
        <f>DAY(Table2[[#This Row],[Date]])</f>
        <v>13</v>
      </c>
      <c r="U14025" t="str">
        <f>TEXT(Table2[[#This Row],[Date]],"ddd")</f>
        <v>Sat</v>
      </c>
    </row>
    <row r="14026" spans="1:21" x14ac:dyDescent="0.25">
      <c r="A14026" s="9">
        <v>2400054033</v>
      </c>
      <c r="B14026" t="s">
        <v>26</v>
      </c>
      <c r="C14026" t="s">
        <v>75</v>
      </c>
      <c r="D14026" t="s">
        <v>82</v>
      </c>
      <c r="E14026" t="s">
        <v>85</v>
      </c>
      <c r="F14026" t="s">
        <v>90</v>
      </c>
      <c r="G14026" t="s">
        <v>46</v>
      </c>
      <c r="H14026" t="s">
        <v>154</v>
      </c>
      <c r="I14026" s="1">
        <v>45913</v>
      </c>
      <c r="J14026">
        <v>5117</v>
      </c>
      <c r="K14026">
        <v>149</v>
      </c>
      <c r="L14026">
        <v>214</v>
      </c>
      <c r="M14026" t="s">
        <v>143</v>
      </c>
      <c r="N14026" t="s">
        <v>40</v>
      </c>
      <c r="O14026" t="s">
        <v>18</v>
      </c>
      <c r="P14026">
        <v>4.7065000000000001</v>
      </c>
      <c r="Q14026">
        <v>1007.191</v>
      </c>
      <c r="R14026">
        <f>MONTH('COCOCART INDIA DATA'!$I14026)</f>
        <v>9</v>
      </c>
      <c r="S14026" t="str">
        <f>TEXT(Table2[[#This Row],[Date]],"mmm")</f>
        <v>Sep</v>
      </c>
      <c r="T14026">
        <f>DAY(Table2[[#This Row],[Date]])</f>
        <v>13</v>
      </c>
      <c r="U14026" t="str">
        <f>TEXT(Table2[[#This Row],[Date]],"ddd")</f>
        <v>Sat</v>
      </c>
    </row>
    <row r="14027" spans="1:21" x14ac:dyDescent="0.25">
      <c r="A14027" s="9">
        <v>2400054034</v>
      </c>
      <c r="B14027" t="s">
        <v>27</v>
      </c>
      <c r="C14027" t="s">
        <v>75</v>
      </c>
      <c r="D14027" t="s">
        <v>83</v>
      </c>
      <c r="E14027" t="s">
        <v>85</v>
      </c>
      <c r="F14027" t="s">
        <v>91</v>
      </c>
      <c r="G14027" t="s">
        <v>46</v>
      </c>
      <c r="H14027" t="s">
        <v>154</v>
      </c>
      <c r="I14027" s="1">
        <v>45913</v>
      </c>
      <c r="J14027">
        <v>469</v>
      </c>
      <c r="K14027">
        <v>359</v>
      </c>
      <c r="L14027">
        <v>25</v>
      </c>
      <c r="M14027" t="s">
        <v>41</v>
      </c>
      <c r="N14027" t="s">
        <v>40</v>
      </c>
      <c r="O14027" t="s">
        <v>18</v>
      </c>
      <c r="P14027">
        <v>4.7065000000000001</v>
      </c>
      <c r="Q14027">
        <v>117.66250000000001</v>
      </c>
      <c r="R14027">
        <f>MONTH('COCOCART INDIA DATA'!$I14027)</f>
        <v>9</v>
      </c>
      <c r="S14027" t="str">
        <f>TEXT(Table2[[#This Row],[Date]],"mmm")</f>
        <v>Sep</v>
      </c>
      <c r="T14027">
        <f>DAY(Table2[[#This Row],[Date]])</f>
        <v>13</v>
      </c>
      <c r="U14027" t="str">
        <f>TEXT(Table2[[#This Row],[Date]],"ddd")</f>
        <v>Sat</v>
      </c>
    </row>
    <row r="14028" spans="1:21" x14ac:dyDescent="0.25">
      <c r="A14028" s="9">
        <v>2400054035</v>
      </c>
      <c r="B14028" t="s">
        <v>62</v>
      </c>
      <c r="C14028" t="s">
        <v>75</v>
      </c>
      <c r="D14028" t="s">
        <v>82</v>
      </c>
      <c r="E14028" t="s">
        <v>85</v>
      </c>
      <c r="F14028" t="s">
        <v>90</v>
      </c>
      <c r="G14028" t="s">
        <v>39</v>
      </c>
      <c r="H14028" t="s">
        <v>154</v>
      </c>
      <c r="I14028" s="1">
        <v>45913</v>
      </c>
      <c r="J14028">
        <v>1806</v>
      </c>
      <c r="K14028">
        <v>8</v>
      </c>
      <c r="L14028">
        <v>113</v>
      </c>
      <c r="M14028" t="s">
        <v>92</v>
      </c>
      <c r="N14028" t="s">
        <v>40</v>
      </c>
      <c r="O14028" t="s">
        <v>14</v>
      </c>
      <c r="P14028">
        <v>2.8195000000000001</v>
      </c>
      <c r="Q14028">
        <v>318.6035</v>
      </c>
      <c r="R14028">
        <f>MONTH('COCOCART INDIA DATA'!$I14028)</f>
        <v>9</v>
      </c>
      <c r="S14028" t="str">
        <f>TEXT(Table2[[#This Row],[Date]],"mmm")</f>
        <v>Sep</v>
      </c>
      <c r="T14028">
        <f>DAY(Table2[[#This Row],[Date]])</f>
        <v>13</v>
      </c>
      <c r="U14028" t="str">
        <f>TEXT(Table2[[#This Row],[Date]],"ddd")</f>
        <v>Sat</v>
      </c>
    </row>
    <row r="14029" spans="1:21" x14ac:dyDescent="0.25">
      <c r="A14029" s="9">
        <v>2400054036</v>
      </c>
      <c r="B14029" t="s">
        <v>24</v>
      </c>
      <c r="C14029" t="s">
        <v>75</v>
      </c>
      <c r="D14029" t="s">
        <v>83</v>
      </c>
      <c r="E14029" t="s">
        <v>85</v>
      </c>
      <c r="F14029" t="s">
        <v>91</v>
      </c>
      <c r="G14029" t="s">
        <v>41</v>
      </c>
      <c r="H14029" t="s">
        <v>154</v>
      </c>
      <c r="I14029" s="1">
        <v>45913</v>
      </c>
      <c r="J14029">
        <v>4739</v>
      </c>
      <c r="K14029">
        <v>90</v>
      </c>
      <c r="L14029">
        <v>149</v>
      </c>
      <c r="M14029" t="s">
        <v>93</v>
      </c>
      <c r="N14029" t="s">
        <v>40</v>
      </c>
      <c r="O14029" t="s">
        <v>14</v>
      </c>
      <c r="P14029">
        <v>6.3415999999999997</v>
      </c>
      <c r="Q14029">
        <v>944.89839999999992</v>
      </c>
      <c r="R14029">
        <f>MONTH('COCOCART INDIA DATA'!$I14029)</f>
        <v>9</v>
      </c>
      <c r="S14029" t="str">
        <f>TEXT(Table2[[#This Row],[Date]],"mmm")</f>
        <v>Sep</v>
      </c>
      <c r="T14029">
        <f>DAY(Table2[[#This Row],[Date]])</f>
        <v>13</v>
      </c>
      <c r="U14029" t="str">
        <f>TEXT(Table2[[#This Row],[Date]],"ddd")</f>
        <v>Sat</v>
      </c>
    </row>
    <row r="14030" spans="1:21" x14ac:dyDescent="0.25">
      <c r="A14030" s="9">
        <v>2400054037</v>
      </c>
      <c r="B14030" t="s">
        <v>61</v>
      </c>
      <c r="C14030" t="s">
        <v>75</v>
      </c>
      <c r="D14030" t="s">
        <v>82</v>
      </c>
      <c r="E14030" t="s">
        <v>84</v>
      </c>
      <c r="F14030" t="s">
        <v>88</v>
      </c>
      <c r="G14030" t="s">
        <v>49</v>
      </c>
      <c r="H14030" t="s">
        <v>154</v>
      </c>
      <c r="I14030" s="1">
        <v>45913</v>
      </c>
      <c r="J14030">
        <v>4053</v>
      </c>
      <c r="K14030">
        <v>131</v>
      </c>
      <c r="L14030">
        <v>271</v>
      </c>
      <c r="M14030" t="s">
        <v>94</v>
      </c>
      <c r="N14030" t="s">
        <v>13</v>
      </c>
      <c r="O14030" t="s">
        <v>14</v>
      </c>
      <c r="P14030">
        <v>1.5934999999999999</v>
      </c>
      <c r="Q14030">
        <v>431.83849999999995</v>
      </c>
      <c r="R14030">
        <f>MONTH('COCOCART INDIA DATA'!$I14030)</f>
        <v>9</v>
      </c>
      <c r="S14030" t="str">
        <f>TEXT(Table2[[#This Row],[Date]],"mmm")</f>
        <v>Sep</v>
      </c>
      <c r="T14030">
        <f>DAY(Table2[[#This Row],[Date]])</f>
        <v>13</v>
      </c>
      <c r="U14030" t="str">
        <f>TEXT(Table2[[#This Row],[Date]],"ddd")</f>
        <v>Sat</v>
      </c>
    </row>
    <row r="14031" spans="1:21" x14ac:dyDescent="0.25">
      <c r="A14031" s="9">
        <v>2400054038</v>
      </c>
      <c r="B14031" t="s">
        <v>22</v>
      </c>
      <c r="C14031" t="s">
        <v>75</v>
      </c>
      <c r="D14031" t="s">
        <v>82</v>
      </c>
      <c r="E14031" t="s">
        <v>84</v>
      </c>
      <c r="F14031" t="s">
        <v>89</v>
      </c>
      <c r="G14031" t="s">
        <v>28</v>
      </c>
      <c r="H14031" t="s">
        <v>154</v>
      </c>
      <c r="I14031" s="1">
        <v>45913</v>
      </c>
      <c r="J14031">
        <v>3353</v>
      </c>
      <c r="K14031">
        <v>245</v>
      </c>
      <c r="L14031">
        <v>112</v>
      </c>
      <c r="M14031" t="s">
        <v>95</v>
      </c>
      <c r="N14031" t="s">
        <v>17</v>
      </c>
      <c r="O14031" t="s">
        <v>18</v>
      </c>
      <c r="P14031">
        <v>1.7625</v>
      </c>
      <c r="Q14031">
        <v>197.4</v>
      </c>
      <c r="R14031">
        <f>MONTH('COCOCART INDIA DATA'!$I14031)</f>
        <v>9</v>
      </c>
      <c r="S14031" t="str">
        <f>TEXT(Table2[[#This Row],[Date]],"mmm")</f>
        <v>Sep</v>
      </c>
      <c r="T14031">
        <f>DAY(Table2[[#This Row],[Date]])</f>
        <v>13</v>
      </c>
      <c r="U14031" t="str">
        <f>TEXT(Table2[[#This Row],[Date]],"ddd")</f>
        <v>Sat</v>
      </c>
    </row>
    <row r="14032" spans="1:21" x14ac:dyDescent="0.25">
      <c r="A14032" s="9">
        <v>2400054039</v>
      </c>
      <c r="B14032" t="s">
        <v>31</v>
      </c>
      <c r="C14032" t="s">
        <v>75</v>
      </c>
      <c r="D14032" t="s">
        <v>82</v>
      </c>
      <c r="E14032" t="s">
        <v>85</v>
      </c>
      <c r="F14032" t="s">
        <v>90</v>
      </c>
      <c r="G14032" t="s">
        <v>16</v>
      </c>
      <c r="H14032" t="s">
        <v>154</v>
      </c>
      <c r="I14032" s="1">
        <v>45913</v>
      </c>
      <c r="J14032">
        <v>10080</v>
      </c>
      <c r="K14032">
        <v>179</v>
      </c>
      <c r="L14032">
        <v>1008</v>
      </c>
      <c r="M14032" t="s">
        <v>37</v>
      </c>
      <c r="N14032" t="s">
        <v>17</v>
      </c>
      <c r="O14032" t="s">
        <v>18</v>
      </c>
      <c r="P14032">
        <v>0.24049999999999999</v>
      </c>
      <c r="Q14032">
        <v>242.42399999999998</v>
      </c>
      <c r="R14032">
        <f>MONTH('COCOCART INDIA DATA'!$I14032)</f>
        <v>9</v>
      </c>
      <c r="S14032" t="str">
        <f>TEXT(Table2[[#This Row],[Date]],"mmm")</f>
        <v>Sep</v>
      </c>
      <c r="T14032">
        <f>DAY(Table2[[#This Row],[Date]])</f>
        <v>13</v>
      </c>
      <c r="U14032" t="str">
        <f>TEXT(Table2[[#This Row],[Date]],"ddd")</f>
        <v>Sat</v>
      </c>
    </row>
    <row r="14033" spans="1:21" x14ac:dyDescent="0.25">
      <c r="A14033" s="9">
        <v>2400054040</v>
      </c>
      <c r="B14033" t="s">
        <v>57</v>
      </c>
      <c r="C14033" t="s">
        <v>75</v>
      </c>
      <c r="D14033" t="s">
        <v>83</v>
      </c>
      <c r="E14033" t="s">
        <v>85</v>
      </c>
      <c r="F14033" t="s">
        <v>91</v>
      </c>
      <c r="G14033" t="s">
        <v>32</v>
      </c>
      <c r="H14033" t="s">
        <v>148</v>
      </c>
      <c r="I14033" s="1">
        <v>45913</v>
      </c>
      <c r="J14033">
        <v>3367</v>
      </c>
      <c r="K14033">
        <v>6</v>
      </c>
      <c r="L14033">
        <v>117</v>
      </c>
      <c r="M14033" t="s">
        <v>96</v>
      </c>
      <c r="N14033" t="s">
        <v>13</v>
      </c>
      <c r="O14033" t="s">
        <v>14</v>
      </c>
      <c r="P14033">
        <v>1.8652</v>
      </c>
      <c r="Q14033">
        <v>218.22839999999999</v>
      </c>
      <c r="R14033">
        <f>MONTH('COCOCART INDIA DATA'!$I14033)</f>
        <v>9</v>
      </c>
      <c r="S14033" t="str">
        <f>TEXT(Table2[[#This Row],[Date]],"mmm")</f>
        <v>Sep</v>
      </c>
      <c r="T14033">
        <f>DAY(Table2[[#This Row],[Date]])</f>
        <v>13</v>
      </c>
      <c r="U14033" t="str">
        <f>TEXT(Table2[[#This Row],[Date]],"ddd")</f>
        <v>Sat</v>
      </c>
    </row>
    <row r="14034" spans="1:21" x14ac:dyDescent="0.25">
      <c r="A14034" s="9">
        <v>2400054041</v>
      </c>
      <c r="B14034" t="s">
        <v>11</v>
      </c>
      <c r="C14034" t="s">
        <v>75</v>
      </c>
      <c r="D14034" t="s">
        <v>83</v>
      </c>
      <c r="E14034" t="s">
        <v>85</v>
      </c>
      <c r="F14034" t="s">
        <v>90</v>
      </c>
      <c r="G14034" t="s">
        <v>39</v>
      </c>
      <c r="H14034" t="s">
        <v>148</v>
      </c>
      <c r="I14034" s="1">
        <v>45913</v>
      </c>
      <c r="J14034">
        <v>4011</v>
      </c>
      <c r="K14034">
        <v>65</v>
      </c>
      <c r="L14034">
        <v>236</v>
      </c>
      <c r="M14034" t="s">
        <v>97</v>
      </c>
      <c r="N14034" t="s">
        <v>40</v>
      </c>
      <c r="O14034" t="s">
        <v>14</v>
      </c>
      <c r="P14034">
        <v>2.8195000000000001</v>
      </c>
      <c r="Q14034">
        <v>665.40200000000004</v>
      </c>
      <c r="R14034">
        <f>MONTH('COCOCART INDIA DATA'!$I14034)</f>
        <v>9</v>
      </c>
      <c r="S14034" t="str">
        <f>TEXT(Table2[[#This Row],[Date]],"mmm")</f>
        <v>Sep</v>
      </c>
      <c r="T14034">
        <f>DAY(Table2[[#This Row],[Date]])</f>
        <v>13</v>
      </c>
      <c r="U14034" t="str">
        <f>TEXT(Table2[[#This Row],[Date]],"ddd")</f>
        <v>Sat</v>
      </c>
    </row>
    <row r="14035" spans="1:21" x14ac:dyDescent="0.25">
      <c r="A14035" s="9">
        <v>2400054042</v>
      </c>
      <c r="B14035" t="s">
        <v>61</v>
      </c>
      <c r="C14035" t="s">
        <v>75</v>
      </c>
      <c r="D14035" t="s">
        <v>83</v>
      </c>
      <c r="E14035" t="s">
        <v>85</v>
      </c>
      <c r="F14035" t="s">
        <v>91</v>
      </c>
      <c r="G14035" t="s">
        <v>54</v>
      </c>
      <c r="H14035" t="s">
        <v>148</v>
      </c>
      <c r="I14035" s="1">
        <v>45913</v>
      </c>
      <c r="J14035">
        <v>22715</v>
      </c>
      <c r="K14035">
        <v>16</v>
      </c>
      <c r="L14035">
        <v>1420</v>
      </c>
      <c r="M14035" t="s">
        <v>98</v>
      </c>
      <c r="N14035" t="s">
        <v>13</v>
      </c>
      <c r="O14035" t="s">
        <v>14</v>
      </c>
      <c r="P14035">
        <v>13.3485</v>
      </c>
      <c r="Q14035">
        <v>18954.87</v>
      </c>
      <c r="R14035">
        <f>MONTH('COCOCART INDIA DATA'!$I14035)</f>
        <v>9</v>
      </c>
      <c r="S14035" t="str">
        <f>TEXT(Table2[[#This Row],[Date]],"mmm")</f>
        <v>Sep</v>
      </c>
      <c r="T14035">
        <f>DAY(Table2[[#This Row],[Date]])</f>
        <v>13</v>
      </c>
      <c r="U14035" t="str">
        <f>TEXT(Table2[[#This Row],[Date]],"ddd")</f>
        <v>Sat</v>
      </c>
    </row>
    <row r="14036" spans="1:21" x14ac:dyDescent="0.25">
      <c r="A14036" s="9">
        <v>2400054043</v>
      </c>
      <c r="B14036" t="s">
        <v>61</v>
      </c>
      <c r="C14036" t="s">
        <v>75</v>
      </c>
      <c r="D14036" t="s">
        <v>83</v>
      </c>
      <c r="E14036" t="s">
        <v>84</v>
      </c>
      <c r="F14036" t="s">
        <v>89</v>
      </c>
      <c r="G14036" t="s">
        <v>54</v>
      </c>
      <c r="H14036" t="s">
        <v>148</v>
      </c>
      <c r="I14036" s="1">
        <v>45913</v>
      </c>
      <c r="J14036">
        <v>2583</v>
      </c>
      <c r="K14036">
        <v>193</v>
      </c>
      <c r="L14036">
        <v>152</v>
      </c>
      <c r="M14036" t="s">
        <v>99</v>
      </c>
      <c r="N14036" t="s">
        <v>13</v>
      </c>
      <c r="O14036" t="s">
        <v>14</v>
      </c>
      <c r="P14036">
        <v>13.3485</v>
      </c>
      <c r="Q14036">
        <v>2028.972</v>
      </c>
      <c r="R14036">
        <f>MONTH('COCOCART INDIA DATA'!$I14036)</f>
        <v>9</v>
      </c>
      <c r="S14036" t="str">
        <f>TEXT(Table2[[#This Row],[Date]],"mmm")</f>
        <v>Sep</v>
      </c>
      <c r="T14036">
        <f>DAY(Table2[[#This Row],[Date]])</f>
        <v>13</v>
      </c>
      <c r="U14036" t="str">
        <f>TEXT(Table2[[#This Row],[Date]],"ddd")</f>
        <v>Sat</v>
      </c>
    </row>
    <row r="14037" spans="1:21" x14ac:dyDescent="0.25">
      <c r="A14037" s="9">
        <v>2400054044</v>
      </c>
      <c r="B14037" t="s">
        <v>55</v>
      </c>
      <c r="C14037" t="s">
        <v>75</v>
      </c>
      <c r="D14037" t="s">
        <v>83</v>
      </c>
      <c r="E14037" t="s">
        <v>84</v>
      </c>
      <c r="F14037" t="s">
        <v>89</v>
      </c>
      <c r="G14037" t="s">
        <v>20</v>
      </c>
      <c r="H14037" t="s">
        <v>148</v>
      </c>
      <c r="I14037" s="1">
        <v>45913</v>
      </c>
      <c r="J14037">
        <v>12537</v>
      </c>
      <c r="K14037">
        <v>243</v>
      </c>
      <c r="L14037">
        <v>738</v>
      </c>
      <c r="M14037" t="s">
        <v>100</v>
      </c>
      <c r="N14037" t="s">
        <v>13</v>
      </c>
      <c r="O14037" t="s">
        <v>14</v>
      </c>
      <c r="P14037">
        <v>4.6592000000000002</v>
      </c>
      <c r="Q14037">
        <v>3438.4896000000003</v>
      </c>
      <c r="R14037">
        <f>MONTH('COCOCART INDIA DATA'!$I14037)</f>
        <v>9</v>
      </c>
      <c r="S14037" t="str">
        <f>TEXT(Table2[[#This Row],[Date]],"mmm")</f>
        <v>Sep</v>
      </c>
      <c r="T14037">
        <f>DAY(Table2[[#This Row],[Date]])</f>
        <v>13</v>
      </c>
      <c r="U14037" t="str">
        <f>TEXT(Table2[[#This Row],[Date]],"ddd")</f>
        <v>Sat</v>
      </c>
    </row>
    <row r="14038" spans="1:21" x14ac:dyDescent="0.25">
      <c r="A14038" s="9">
        <v>2400054045</v>
      </c>
      <c r="B14038" t="s">
        <v>34</v>
      </c>
      <c r="C14038" t="s">
        <v>75</v>
      </c>
      <c r="D14038" t="s">
        <v>83</v>
      </c>
      <c r="E14038" t="s">
        <v>85</v>
      </c>
      <c r="F14038" t="s">
        <v>90</v>
      </c>
      <c r="G14038" t="s">
        <v>58</v>
      </c>
      <c r="H14038" t="s">
        <v>148</v>
      </c>
      <c r="I14038" s="1">
        <v>45914</v>
      </c>
      <c r="J14038">
        <v>6587</v>
      </c>
      <c r="K14038">
        <v>170</v>
      </c>
      <c r="L14038">
        <v>330</v>
      </c>
      <c r="M14038" t="s">
        <v>101</v>
      </c>
      <c r="N14038" t="s">
        <v>13</v>
      </c>
      <c r="O14038" t="s">
        <v>18</v>
      </c>
      <c r="P14038">
        <v>5.0198</v>
      </c>
      <c r="Q14038">
        <v>1656.5340000000001</v>
      </c>
      <c r="R14038">
        <f>MONTH('COCOCART INDIA DATA'!$I14038)</f>
        <v>9</v>
      </c>
      <c r="S14038" t="str">
        <f>TEXT(Table2[[#This Row],[Date]],"mmm")</f>
        <v>Sep</v>
      </c>
      <c r="T14038">
        <f>DAY(Table2[[#This Row],[Date]])</f>
        <v>14</v>
      </c>
      <c r="U14038" t="str">
        <f>TEXT(Table2[[#This Row],[Date]],"ddd")</f>
        <v>Sun</v>
      </c>
    </row>
    <row r="14039" spans="1:21" x14ac:dyDescent="0.25">
      <c r="A14039" s="9">
        <v>2400054046</v>
      </c>
      <c r="B14039" t="s">
        <v>22</v>
      </c>
      <c r="C14039" t="s">
        <v>76</v>
      </c>
      <c r="D14039" t="s">
        <v>83</v>
      </c>
      <c r="E14039" t="s">
        <v>85</v>
      </c>
      <c r="F14039" t="s">
        <v>91</v>
      </c>
      <c r="G14039" t="s">
        <v>53</v>
      </c>
      <c r="H14039" t="s">
        <v>148</v>
      </c>
      <c r="I14039" s="1">
        <v>45914</v>
      </c>
      <c r="J14039">
        <v>56</v>
      </c>
      <c r="K14039">
        <v>123</v>
      </c>
      <c r="L14039">
        <v>6</v>
      </c>
      <c r="M14039" t="s">
        <v>102</v>
      </c>
      <c r="N14039" t="s">
        <v>40</v>
      </c>
      <c r="O14039" t="s">
        <v>18</v>
      </c>
      <c r="P14039">
        <v>8.2429000000000006</v>
      </c>
      <c r="Q14039">
        <v>49.457400000000007</v>
      </c>
      <c r="R14039">
        <f>MONTH('COCOCART INDIA DATA'!$I14039)</f>
        <v>9</v>
      </c>
      <c r="S14039" t="str">
        <f>TEXT(Table2[[#This Row],[Date]],"mmm")</f>
        <v>Sep</v>
      </c>
      <c r="T14039">
        <f>DAY(Table2[[#This Row],[Date]])</f>
        <v>14</v>
      </c>
      <c r="U14039" t="str">
        <f>TEXT(Table2[[#This Row],[Date]],"ddd")</f>
        <v>Sun</v>
      </c>
    </row>
    <row r="14040" spans="1:21" x14ac:dyDescent="0.25">
      <c r="A14040" s="9">
        <v>2400054047</v>
      </c>
      <c r="B14040" t="s">
        <v>19</v>
      </c>
      <c r="C14040" t="s">
        <v>77</v>
      </c>
      <c r="D14040" t="s">
        <v>83</v>
      </c>
      <c r="E14040" t="s">
        <v>85</v>
      </c>
      <c r="F14040" t="s">
        <v>90</v>
      </c>
      <c r="G14040" t="s">
        <v>36</v>
      </c>
      <c r="H14040" t="s">
        <v>148</v>
      </c>
      <c r="I14040" s="1">
        <v>45914</v>
      </c>
      <c r="J14040">
        <v>5124</v>
      </c>
      <c r="K14040">
        <v>206</v>
      </c>
      <c r="L14040">
        <v>285</v>
      </c>
      <c r="M14040" t="s">
        <v>103</v>
      </c>
      <c r="N14040" t="s">
        <v>13</v>
      </c>
      <c r="O14040" t="s">
        <v>14</v>
      </c>
      <c r="P14040">
        <v>2.2656000000000001</v>
      </c>
      <c r="Q14040">
        <v>645.69600000000003</v>
      </c>
      <c r="R14040">
        <f>MONTH('COCOCART INDIA DATA'!$I14040)</f>
        <v>9</v>
      </c>
      <c r="S14040" t="str">
        <f>TEXT(Table2[[#This Row],[Date]],"mmm")</f>
        <v>Sep</v>
      </c>
      <c r="T14040">
        <f>DAY(Table2[[#This Row],[Date]])</f>
        <v>14</v>
      </c>
      <c r="U14040" t="str">
        <f>TEXT(Table2[[#This Row],[Date]],"ddd")</f>
        <v>Sun</v>
      </c>
    </row>
    <row r="14041" spans="1:21" x14ac:dyDescent="0.25">
      <c r="A14041" s="9">
        <v>2400054048</v>
      </c>
      <c r="B14041" t="s">
        <v>63</v>
      </c>
      <c r="C14041" t="s">
        <v>78</v>
      </c>
      <c r="D14041" t="s">
        <v>83</v>
      </c>
      <c r="E14041" t="s">
        <v>85</v>
      </c>
      <c r="F14041" t="s">
        <v>91</v>
      </c>
      <c r="G14041" t="s">
        <v>12</v>
      </c>
      <c r="H14041" t="s">
        <v>148</v>
      </c>
      <c r="I14041" s="1">
        <v>45914</v>
      </c>
      <c r="J14041">
        <v>4970</v>
      </c>
      <c r="K14041">
        <v>182</v>
      </c>
      <c r="L14041">
        <v>311</v>
      </c>
      <c r="M14041" t="s">
        <v>59</v>
      </c>
      <c r="N14041" t="s">
        <v>13</v>
      </c>
      <c r="O14041" t="s">
        <v>14</v>
      </c>
      <c r="P14041">
        <v>6.0983000000000001</v>
      </c>
      <c r="Q14041">
        <v>1896.5713000000001</v>
      </c>
      <c r="R14041">
        <f>MONTH('COCOCART INDIA DATA'!$I14041)</f>
        <v>9</v>
      </c>
      <c r="S14041" t="str">
        <f>TEXT(Table2[[#This Row],[Date]],"mmm")</f>
        <v>Sep</v>
      </c>
      <c r="T14041">
        <f>DAY(Table2[[#This Row],[Date]])</f>
        <v>14</v>
      </c>
      <c r="U14041" t="str">
        <f>TEXT(Table2[[#This Row],[Date]],"ddd")</f>
        <v>Sun</v>
      </c>
    </row>
    <row r="14042" spans="1:21" x14ac:dyDescent="0.25">
      <c r="A14042" s="9">
        <v>2400054049</v>
      </c>
      <c r="B14042" t="s">
        <v>19</v>
      </c>
      <c r="C14042" t="s">
        <v>78</v>
      </c>
      <c r="D14042" t="s">
        <v>83</v>
      </c>
      <c r="E14042" t="s">
        <v>84</v>
      </c>
      <c r="F14042" t="s">
        <v>88</v>
      </c>
      <c r="G14042" t="s">
        <v>16</v>
      </c>
      <c r="H14042" t="s">
        <v>146</v>
      </c>
      <c r="I14042" s="1">
        <v>45914</v>
      </c>
      <c r="J14042">
        <v>952</v>
      </c>
      <c r="K14042">
        <v>401</v>
      </c>
      <c r="L14042">
        <v>74</v>
      </c>
      <c r="M14042" t="s">
        <v>104</v>
      </c>
      <c r="N14042" t="s">
        <v>17</v>
      </c>
      <c r="O14042" t="s">
        <v>18</v>
      </c>
      <c r="P14042">
        <v>0.24049999999999999</v>
      </c>
      <c r="Q14042">
        <v>17.797000000000001</v>
      </c>
      <c r="R14042">
        <f>MONTH('COCOCART INDIA DATA'!$I14042)</f>
        <v>9</v>
      </c>
      <c r="S14042" t="str">
        <f>TEXT(Table2[[#This Row],[Date]],"mmm")</f>
        <v>Sep</v>
      </c>
      <c r="T14042">
        <f>DAY(Table2[[#This Row],[Date]])</f>
        <v>14</v>
      </c>
      <c r="U14042" t="str">
        <f>TEXT(Table2[[#This Row],[Date]],"ddd")</f>
        <v>Sun</v>
      </c>
    </row>
    <row r="14043" spans="1:21" x14ac:dyDescent="0.25">
      <c r="A14043" s="9">
        <v>2400054050</v>
      </c>
      <c r="B14043" t="s">
        <v>56</v>
      </c>
      <c r="C14043" t="s">
        <v>79</v>
      </c>
      <c r="D14043" t="s">
        <v>83</v>
      </c>
      <c r="E14043" t="s">
        <v>84</v>
      </c>
      <c r="F14043" t="s">
        <v>89</v>
      </c>
      <c r="G14043" t="s">
        <v>28</v>
      </c>
      <c r="H14043" t="s">
        <v>146</v>
      </c>
      <c r="I14043" s="1">
        <v>45914</v>
      </c>
      <c r="J14043">
        <v>8365</v>
      </c>
      <c r="K14043">
        <v>60</v>
      </c>
      <c r="L14043">
        <v>349</v>
      </c>
      <c r="M14043" t="s">
        <v>105</v>
      </c>
      <c r="N14043" t="s">
        <v>17</v>
      </c>
      <c r="O14043" t="s">
        <v>18</v>
      </c>
      <c r="P14043">
        <v>1.7625</v>
      </c>
      <c r="Q14043">
        <v>615.11249999999995</v>
      </c>
      <c r="R14043">
        <f>MONTH('COCOCART INDIA DATA'!$I14043)</f>
        <v>9</v>
      </c>
      <c r="S14043" t="str">
        <f>TEXT(Table2[[#This Row],[Date]],"mmm")</f>
        <v>Sep</v>
      </c>
      <c r="T14043">
        <f>DAY(Table2[[#This Row],[Date]])</f>
        <v>14</v>
      </c>
      <c r="U14043" t="str">
        <f>TEXT(Table2[[#This Row],[Date]],"ddd")</f>
        <v>Sun</v>
      </c>
    </row>
    <row r="14044" spans="1:21" x14ac:dyDescent="0.25">
      <c r="A14044" s="9">
        <v>2400054051</v>
      </c>
      <c r="B14044" t="s">
        <v>64</v>
      </c>
      <c r="C14044" t="s">
        <v>80</v>
      </c>
      <c r="D14044" t="s">
        <v>83</v>
      </c>
      <c r="E14044" t="s">
        <v>85</v>
      </c>
      <c r="F14044" t="s">
        <v>90</v>
      </c>
      <c r="G14044" t="s">
        <v>38</v>
      </c>
      <c r="H14044" t="s">
        <v>146</v>
      </c>
      <c r="I14044" s="1">
        <v>45914</v>
      </c>
      <c r="J14044">
        <v>7217</v>
      </c>
      <c r="K14044">
        <v>219</v>
      </c>
      <c r="L14044">
        <v>722</v>
      </c>
      <c r="M14044" t="s">
        <v>106</v>
      </c>
      <c r="N14044" t="s">
        <v>13</v>
      </c>
      <c r="O14044" t="s">
        <v>14</v>
      </c>
      <c r="P14044">
        <v>8.7870000000000008</v>
      </c>
      <c r="Q14044">
        <v>6344.2140000000009</v>
      </c>
      <c r="R14044">
        <f>MONTH('COCOCART INDIA DATA'!$I14044)</f>
        <v>9</v>
      </c>
      <c r="S14044" t="str">
        <f>TEXT(Table2[[#This Row],[Date]],"mmm")</f>
        <v>Sep</v>
      </c>
      <c r="T14044">
        <f>DAY(Table2[[#This Row],[Date]])</f>
        <v>14</v>
      </c>
      <c r="U14044" t="str">
        <f>TEXT(Table2[[#This Row],[Date]],"ddd")</f>
        <v>Sun</v>
      </c>
    </row>
    <row r="14045" spans="1:21" x14ac:dyDescent="0.25">
      <c r="A14045" s="9">
        <v>2400054052</v>
      </c>
      <c r="B14045" t="s">
        <v>57</v>
      </c>
      <c r="C14045" t="s">
        <v>79</v>
      </c>
      <c r="D14045" t="s">
        <v>83</v>
      </c>
      <c r="E14045" t="s">
        <v>85</v>
      </c>
      <c r="F14045" t="s">
        <v>91</v>
      </c>
      <c r="G14045" t="s">
        <v>21</v>
      </c>
      <c r="H14045" t="s">
        <v>146</v>
      </c>
      <c r="I14045" s="1">
        <v>45914</v>
      </c>
      <c r="J14045">
        <v>8022</v>
      </c>
      <c r="K14045">
        <v>389</v>
      </c>
      <c r="L14045">
        <v>502</v>
      </c>
      <c r="M14045" t="s">
        <v>107</v>
      </c>
      <c r="N14045" t="s">
        <v>13</v>
      </c>
      <c r="O14045" t="s">
        <v>18</v>
      </c>
      <c r="P14045">
        <v>6.0811000000000002</v>
      </c>
      <c r="Q14045">
        <v>3052.7121999999999</v>
      </c>
      <c r="R14045">
        <f>MONTH('COCOCART INDIA DATA'!$I14045)</f>
        <v>9</v>
      </c>
      <c r="S14045" t="str">
        <f>TEXT(Table2[[#This Row],[Date]],"mmm")</f>
        <v>Sep</v>
      </c>
      <c r="T14045">
        <f>DAY(Table2[[#This Row],[Date]])</f>
        <v>14</v>
      </c>
      <c r="U14045" t="str">
        <f>TEXT(Table2[[#This Row],[Date]],"ddd")</f>
        <v>Sun</v>
      </c>
    </row>
    <row r="14046" spans="1:21" x14ac:dyDescent="0.25">
      <c r="A14046" s="9">
        <v>2400054053</v>
      </c>
      <c r="B14046" t="s">
        <v>35</v>
      </c>
      <c r="C14046" t="s">
        <v>79</v>
      </c>
      <c r="D14046" t="s">
        <v>83</v>
      </c>
      <c r="E14046" t="s">
        <v>85</v>
      </c>
      <c r="F14046" t="s">
        <v>90</v>
      </c>
      <c r="G14046" t="s">
        <v>12</v>
      </c>
      <c r="H14046" t="s">
        <v>146</v>
      </c>
      <c r="I14046" s="1">
        <v>45914</v>
      </c>
      <c r="J14046">
        <v>3360</v>
      </c>
      <c r="K14046">
        <v>3</v>
      </c>
      <c r="L14046">
        <v>198</v>
      </c>
      <c r="M14046" t="s">
        <v>108</v>
      </c>
      <c r="N14046" t="s">
        <v>13</v>
      </c>
      <c r="O14046" t="s">
        <v>14</v>
      </c>
      <c r="P14046">
        <v>6.0983000000000001</v>
      </c>
      <c r="Q14046">
        <v>1207.4634000000001</v>
      </c>
      <c r="R14046">
        <f>MONTH('COCOCART INDIA DATA'!$I14046)</f>
        <v>9</v>
      </c>
      <c r="S14046" t="str">
        <f>TEXT(Table2[[#This Row],[Date]],"mmm")</f>
        <v>Sep</v>
      </c>
      <c r="T14046">
        <f>DAY(Table2[[#This Row],[Date]])</f>
        <v>14</v>
      </c>
      <c r="U14046" t="str">
        <f>TEXT(Table2[[#This Row],[Date]],"ddd")</f>
        <v>Sun</v>
      </c>
    </row>
    <row r="14047" spans="1:21" x14ac:dyDescent="0.25">
      <c r="A14047" s="9">
        <v>2400054054</v>
      </c>
      <c r="B14047" t="s">
        <v>56</v>
      </c>
      <c r="C14047" t="s">
        <v>80</v>
      </c>
      <c r="D14047" t="s">
        <v>83</v>
      </c>
      <c r="E14047" t="s">
        <v>85</v>
      </c>
      <c r="F14047" t="s">
        <v>91</v>
      </c>
      <c r="G14047" t="s">
        <v>36</v>
      </c>
      <c r="H14047" t="s">
        <v>146</v>
      </c>
      <c r="I14047" s="1">
        <v>45914</v>
      </c>
      <c r="J14047">
        <v>9975</v>
      </c>
      <c r="K14047">
        <v>65</v>
      </c>
      <c r="L14047">
        <v>768</v>
      </c>
      <c r="M14047" t="s">
        <v>109</v>
      </c>
      <c r="N14047" t="s">
        <v>13</v>
      </c>
      <c r="O14047" t="s">
        <v>14</v>
      </c>
      <c r="P14047">
        <v>2.2656000000000001</v>
      </c>
      <c r="Q14047">
        <v>1739.9808</v>
      </c>
      <c r="R14047">
        <f>MONTH('COCOCART INDIA DATA'!$I14047)</f>
        <v>9</v>
      </c>
      <c r="S14047" t="str">
        <f>TEXT(Table2[[#This Row],[Date]],"mmm")</f>
        <v>Sep</v>
      </c>
      <c r="T14047">
        <f>DAY(Table2[[#This Row],[Date]])</f>
        <v>14</v>
      </c>
      <c r="U14047" t="str">
        <f>TEXT(Table2[[#This Row],[Date]],"ddd")</f>
        <v>Sun</v>
      </c>
    </row>
    <row r="14048" spans="1:21" x14ac:dyDescent="0.25">
      <c r="A14048" s="9">
        <v>2400054055</v>
      </c>
      <c r="B14048" t="s">
        <v>22</v>
      </c>
      <c r="C14048" t="s">
        <v>79</v>
      </c>
      <c r="D14048" t="s">
        <v>83</v>
      </c>
      <c r="E14048" t="s">
        <v>84</v>
      </c>
      <c r="F14048" t="s">
        <v>89</v>
      </c>
      <c r="G14048" t="s">
        <v>58</v>
      </c>
      <c r="H14048" t="s">
        <v>146</v>
      </c>
      <c r="I14048" s="1">
        <v>45914</v>
      </c>
      <c r="J14048">
        <v>6174</v>
      </c>
      <c r="K14048">
        <v>184</v>
      </c>
      <c r="L14048">
        <v>441</v>
      </c>
      <c r="M14048" t="s">
        <v>110</v>
      </c>
      <c r="N14048" t="s">
        <v>13</v>
      </c>
      <c r="O14048" t="s">
        <v>18</v>
      </c>
      <c r="P14048">
        <v>5.0198</v>
      </c>
      <c r="Q14048">
        <v>2213.7318</v>
      </c>
      <c r="R14048">
        <f>MONTH('COCOCART INDIA DATA'!$I14048)</f>
        <v>9</v>
      </c>
      <c r="S14048" t="str">
        <f>TEXT(Table2[[#This Row],[Date]],"mmm")</f>
        <v>Sep</v>
      </c>
      <c r="T14048">
        <f>DAY(Table2[[#This Row],[Date]])</f>
        <v>14</v>
      </c>
      <c r="U14048" t="str">
        <f>TEXT(Table2[[#This Row],[Date]],"ddd")</f>
        <v>Sun</v>
      </c>
    </row>
    <row r="14049" spans="1:21" x14ac:dyDescent="0.25">
      <c r="A14049" s="9">
        <v>2400054056</v>
      </c>
      <c r="B14049" t="s">
        <v>62</v>
      </c>
      <c r="C14049" t="s">
        <v>79</v>
      </c>
      <c r="D14049" t="s">
        <v>83</v>
      </c>
      <c r="E14049" t="s">
        <v>84</v>
      </c>
      <c r="F14049" t="s">
        <v>89</v>
      </c>
      <c r="G14049" t="s">
        <v>36</v>
      </c>
      <c r="H14049" t="s">
        <v>146</v>
      </c>
      <c r="I14049" s="1">
        <v>45914</v>
      </c>
      <c r="J14049">
        <v>2485</v>
      </c>
      <c r="K14049">
        <v>234</v>
      </c>
      <c r="L14049">
        <v>125</v>
      </c>
      <c r="M14049" t="s">
        <v>111</v>
      </c>
      <c r="N14049" t="s">
        <v>13</v>
      </c>
      <c r="O14049" t="s">
        <v>14</v>
      </c>
      <c r="P14049">
        <v>2.2656000000000001</v>
      </c>
      <c r="Q14049">
        <v>283.2</v>
      </c>
      <c r="R14049">
        <f>MONTH('COCOCART INDIA DATA'!$I14049)</f>
        <v>9</v>
      </c>
      <c r="S14049" t="str">
        <f>TEXT(Table2[[#This Row],[Date]],"mmm")</f>
        <v>Sep</v>
      </c>
      <c r="T14049">
        <f>DAY(Table2[[#This Row],[Date]])</f>
        <v>14</v>
      </c>
      <c r="U14049" t="str">
        <f>TEXT(Table2[[#This Row],[Date]],"ddd")</f>
        <v>Sun</v>
      </c>
    </row>
    <row r="14050" spans="1:21" x14ac:dyDescent="0.25">
      <c r="A14050" s="9">
        <v>2400054057</v>
      </c>
      <c r="B14050" t="s">
        <v>31</v>
      </c>
      <c r="C14050" t="s">
        <v>79</v>
      </c>
      <c r="D14050" t="s">
        <v>83</v>
      </c>
      <c r="E14050" t="s">
        <v>85</v>
      </c>
      <c r="F14050" t="s">
        <v>90</v>
      </c>
      <c r="G14050" t="s">
        <v>28</v>
      </c>
      <c r="H14050" t="s">
        <v>146</v>
      </c>
      <c r="I14050" s="1">
        <v>45914</v>
      </c>
      <c r="J14050">
        <v>9604</v>
      </c>
      <c r="K14050">
        <v>49</v>
      </c>
      <c r="L14050">
        <v>343</v>
      </c>
      <c r="M14050" t="s">
        <v>112</v>
      </c>
      <c r="N14050" t="s">
        <v>17</v>
      </c>
      <c r="O14050" t="s">
        <v>18</v>
      </c>
      <c r="P14050">
        <v>1.7625</v>
      </c>
      <c r="Q14050">
        <v>604.53750000000002</v>
      </c>
      <c r="R14050">
        <f>MONTH('COCOCART INDIA DATA'!$I14050)</f>
        <v>9</v>
      </c>
      <c r="S14050" t="str">
        <f>TEXT(Table2[[#This Row],[Date]],"mmm")</f>
        <v>Sep</v>
      </c>
      <c r="T14050">
        <f>DAY(Table2[[#This Row],[Date]])</f>
        <v>14</v>
      </c>
      <c r="U14050" t="str">
        <f>TEXT(Table2[[#This Row],[Date]],"ddd")</f>
        <v>Sun</v>
      </c>
    </row>
    <row r="14051" spans="1:21" x14ac:dyDescent="0.25">
      <c r="A14051" s="9">
        <v>2400054058</v>
      </c>
      <c r="B14051" t="s">
        <v>42</v>
      </c>
      <c r="C14051" t="s">
        <v>79</v>
      </c>
      <c r="D14051" t="s">
        <v>83</v>
      </c>
      <c r="E14051" t="s">
        <v>85</v>
      </c>
      <c r="F14051" t="s">
        <v>91</v>
      </c>
      <c r="G14051" t="s">
        <v>49</v>
      </c>
      <c r="H14051" t="s">
        <v>147</v>
      </c>
      <c r="I14051" s="1">
        <v>45914</v>
      </c>
      <c r="J14051">
        <v>1274</v>
      </c>
      <c r="K14051">
        <v>209</v>
      </c>
      <c r="L14051">
        <v>116</v>
      </c>
      <c r="M14051" t="s">
        <v>113</v>
      </c>
      <c r="N14051" t="s">
        <v>13</v>
      </c>
      <c r="O14051" t="s">
        <v>14</v>
      </c>
      <c r="P14051">
        <v>1.5934999999999999</v>
      </c>
      <c r="Q14051">
        <v>184.846</v>
      </c>
      <c r="R14051">
        <f>MONTH('COCOCART INDIA DATA'!$I14051)</f>
        <v>9</v>
      </c>
      <c r="S14051" t="str">
        <f>TEXT(Table2[[#This Row],[Date]],"mmm")</f>
        <v>Sep</v>
      </c>
      <c r="T14051">
        <f>DAY(Table2[[#This Row],[Date]])</f>
        <v>14</v>
      </c>
      <c r="U14051" t="str">
        <f>TEXT(Table2[[#This Row],[Date]],"ddd")</f>
        <v>Sun</v>
      </c>
    </row>
    <row r="14052" spans="1:21" x14ac:dyDescent="0.25">
      <c r="A14052" s="9">
        <v>2400054059</v>
      </c>
      <c r="B14052" t="s">
        <v>56</v>
      </c>
      <c r="C14052" t="s">
        <v>66</v>
      </c>
      <c r="D14052" t="s">
        <v>82</v>
      </c>
      <c r="E14052" t="s">
        <v>85</v>
      </c>
      <c r="F14052" t="s">
        <v>90</v>
      </c>
      <c r="G14052" t="s">
        <v>16</v>
      </c>
      <c r="H14052" t="s">
        <v>147</v>
      </c>
      <c r="I14052" s="1">
        <v>45914</v>
      </c>
      <c r="J14052">
        <v>6916</v>
      </c>
      <c r="K14052">
        <v>350</v>
      </c>
      <c r="L14052">
        <v>692</v>
      </c>
      <c r="M14052" t="s">
        <v>114</v>
      </c>
      <c r="N14052" t="s">
        <v>17</v>
      </c>
      <c r="O14052" t="s">
        <v>18</v>
      </c>
      <c r="P14052">
        <v>0.24049999999999999</v>
      </c>
      <c r="Q14052">
        <v>166.42599999999999</v>
      </c>
      <c r="R14052">
        <f>MONTH('COCOCART INDIA DATA'!$I14052)</f>
        <v>9</v>
      </c>
      <c r="S14052" t="str">
        <f>TEXT(Table2[[#This Row],[Date]],"mmm")</f>
        <v>Sep</v>
      </c>
      <c r="T14052">
        <f>DAY(Table2[[#This Row],[Date]])</f>
        <v>14</v>
      </c>
      <c r="U14052" t="str">
        <f>TEXT(Table2[[#This Row],[Date]],"ddd")</f>
        <v>Sun</v>
      </c>
    </row>
    <row r="14053" spans="1:21" x14ac:dyDescent="0.25">
      <c r="A14053" s="9">
        <v>2400054060</v>
      </c>
      <c r="B14053" t="s">
        <v>33</v>
      </c>
      <c r="C14053" t="s">
        <v>66</v>
      </c>
      <c r="D14053" t="s">
        <v>83</v>
      </c>
      <c r="E14053" t="s">
        <v>85</v>
      </c>
      <c r="F14053" t="s">
        <v>91</v>
      </c>
      <c r="G14053" t="s">
        <v>36</v>
      </c>
      <c r="H14053" t="s">
        <v>147</v>
      </c>
      <c r="I14053" s="1">
        <v>45914</v>
      </c>
      <c r="J14053">
        <v>10682</v>
      </c>
      <c r="K14053">
        <v>8</v>
      </c>
      <c r="L14053">
        <v>629</v>
      </c>
      <c r="M14053" t="s">
        <v>115</v>
      </c>
      <c r="N14053" t="s">
        <v>13</v>
      </c>
      <c r="O14053" t="s">
        <v>14</v>
      </c>
      <c r="P14053">
        <v>2.2656000000000001</v>
      </c>
      <c r="Q14053">
        <v>1425.0624</v>
      </c>
      <c r="R14053">
        <f>MONTH('COCOCART INDIA DATA'!$I14053)</f>
        <v>9</v>
      </c>
      <c r="S14053" t="str">
        <f>TEXT(Table2[[#This Row],[Date]],"mmm")</f>
        <v>Sep</v>
      </c>
      <c r="T14053">
        <f>DAY(Table2[[#This Row],[Date]])</f>
        <v>14</v>
      </c>
      <c r="U14053" t="str">
        <f>TEXT(Table2[[#This Row],[Date]],"ddd")</f>
        <v>Sun</v>
      </c>
    </row>
    <row r="14054" spans="1:21" x14ac:dyDescent="0.25">
      <c r="A14054" s="9">
        <v>2400054061</v>
      </c>
      <c r="B14054" t="s">
        <v>15</v>
      </c>
      <c r="C14054" t="s">
        <v>66</v>
      </c>
      <c r="D14054" t="s">
        <v>82</v>
      </c>
      <c r="E14054" t="s">
        <v>84</v>
      </c>
      <c r="F14054" t="s">
        <v>88</v>
      </c>
      <c r="G14054" t="s">
        <v>48</v>
      </c>
      <c r="H14054" t="s">
        <v>147</v>
      </c>
      <c r="I14054" s="1">
        <v>45914</v>
      </c>
      <c r="J14054">
        <v>2023</v>
      </c>
      <c r="K14054">
        <v>240</v>
      </c>
      <c r="L14054">
        <v>145</v>
      </c>
      <c r="M14054" t="s">
        <v>116</v>
      </c>
      <c r="N14054" t="s">
        <v>40</v>
      </c>
      <c r="O14054" t="s">
        <v>18</v>
      </c>
      <c r="P14054">
        <v>11.4688</v>
      </c>
      <c r="Q14054">
        <v>1662.9759999999999</v>
      </c>
      <c r="R14054">
        <f>MONTH('COCOCART INDIA DATA'!$I14054)</f>
        <v>9</v>
      </c>
      <c r="S14054" t="str">
        <f>TEXT(Table2[[#This Row],[Date]],"mmm")</f>
        <v>Sep</v>
      </c>
      <c r="T14054">
        <f>DAY(Table2[[#This Row],[Date]])</f>
        <v>14</v>
      </c>
      <c r="U14054" t="str">
        <f>TEXT(Table2[[#This Row],[Date]],"ddd")</f>
        <v>Sun</v>
      </c>
    </row>
    <row r="14055" spans="1:21" x14ac:dyDescent="0.25">
      <c r="A14055" s="9">
        <v>2400054062</v>
      </c>
      <c r="B14055" t="s">
        <v>26</v>
      </c>
      <c r="C14055" t="s">
        <v>66</v>
      </c>
      <c r="D14055" t="s">
        <v>83</v>
      </c>
      <c r="E14055" t="s">
        <v>84</v>
      </c>
      <c r="F14055" t="s">
        <v>89</v>
      </c>
      <c r="G14055" t="s">
        <v>58</v>
      </c>
      <c r="H14055" t="s">
        <v>147</v>
      </c>
      <c r="I14055" s="1">
        <v>45914</v>
      </c>
      <c r="J14055">
        <v>6034</v>
      </c>
      <c r="K14055">
        <v>224</v>
      </c>
      <c r="L14055">
        <v>355</v>
      </c>
      <c r="M14055" t="s">
        <v>117</v>
      </c>
      <c r="N14055" t="s">
        <v>13</v>
      </c>
      <c r="O14055" t="s">
        <v>18</v>
      </c>
      <c r="P14055">
        <v>5.0198</v>
      </c>
      <c r="Q14055">
        <v>1782.029</v>
      </c>
      <c r="R14055">
        <f>MONTH('COCOCART INDIA DATA'!$I14055)</f>
        <v>9</v>
      </c>
      <c r="S14055" t="str">
        <f>TEXT(Table2[[#This Row],[Date]],"mmm")</f>
        <v>Sep</v>
      </c>
      <c r="T14055">
        <f>DAY(Table2[[#This Row],[Date]])</f>
        <v>14</v>
      </c>
      <c r="U14055" t="str">
        <f>TEXT(Table2[[#This Row],[Date]],"ddd")</f>
        <v>Sun</v>
      </c>
    </row>
    <row r="14056" spans="1:21" x14ac:dyDescent="0.25">
      <c r="A14056" s="9">
        <v>2400054063</v>
      </c>
      <c r="B14056" t="s">
        <v>57</v>
      </c>
      <c r="C14056" t="s">
        <v>66</v>
      </c>
      <c r="D14056" t="s">
        <v>83</v>
      </c>
      <c r="E14056" t="s">
        <v>85</v>
      </c>
      <c r="F14056" t="s">
        <v>90</v>
      </c>
      <c r="G14056" t="s">
        <v>21</v>
      </c>
      <c r="H14056" t="s">
        <v>147</v>
      </c>
      <c r="I14056" s="1">
        <v>45914</v>
      </c>
      <c r="J14056">
        <v>602</v>
      </c>
      <c r="K14056">
        <v>107</v>
      </c>
      <c r="L14056">
        <v>67</v>
      </c>
      <c r="M14056" t="s">
        <v>118</v>
      </c>
      <c r="N14056" t="s">
        <v>13</v>
      </c>
      <c r="O14056" t="s">
        <v>18</v>
      </c>
      <c r="P14056">
        <v>6.0811000000000002</v>
      </c>
      <c r="Q14056">
        <v>407.43369999999999</v>
      </c>
      <c r="R14056">
        <f>MONTH('COCOCART INDIA DATA'!$I14056)</f>
        <v>9</v>
      </c>
      <c r="S14056" t="str">
        <f>TEXT(Table2[[#This Row],[Date]],"mmm")</f>
        <v>Sep</v>
      </c>
      <c r="T14056">
        <f>DAY(Table2[[#This Row],[Date]])</f>
        <v>14</v>
      </c>
      <c r="U14056" t="str">
        <f>TEXT(Table2[[#This Row],[Date]],"ddd")</f>
        <v>Sun</v>
      </c>
    </row>
    <row r="14057" spans="1:21" x14ac:dyDescent="0.25">
      <c r="A14057" s="9">
        <v>2400054064</v>
      </c>
      <c r="B14057" t="s">
        <v>11</v>
      </c>
      <c r="C14057" t="s">
        <v>67</v>
      </c>
      <c r="D14057" t="s">
        <v>83</v>
      </c>
      <c r="E14057" t="s">
        <v>85</v>
      </c>
      <c r="F14057" t="s">
        <v>91</v>
      </c>
      <c r="G14057" t="s">
        <v>39</v>
      </c>
      <c r="H14057" t="s">
        <v>147</v>
      </c>
      <c r="I14057" s="1">
        <v>45914</v>
      </c>
      <c r="J14057">
        <v>3864</v>
      </c>
      <c r="K14057">
        <v>80</v>
      </c>
      <c r="L14057">
        <v>298</v>
      </c>
      <c r="M14057" t="s">
        <v>119</v>
      </c>
      <c r="N14057" t="s">
        <v>40</v>
      </c>
      <c r="O14057" t="s">
        <v>14</v>
      </c>
      <c r="P14057">
        <v>2.8195000000000001</v>
      </c>
      <c r="Q14057">
        <v>840.21100000000001</v>
      </c>
      <c r="R14057">
        <f>MONTH('COCOCART INDIA DATA'!$I14057)</f>
        <v>9</v>
      </c>
      <c r="S14057" t="str">
        <f>TEXT(Table2[[#This Row],[Date]],"mmm")</f>
        <v>Sep</v>
      </c>
      <c r="T14057">
        <f>DAY(Table2[[#This Row],[Date]])</f>
        <v>14</v>
      </c>
      <c r="U14057" t="str">
        <f>TEXT(Table2[[#This Row],[Date]],"ddd")</f>
        <v>Sun</v>
      </c>
    </row>
    <row r="14058" spans="1:21" x14ac:dyDescent="0.25">
      <c r="A14058" s="9">
        <v>2400054065</v>
      </c>
      <c r="B14058" t="s">
        <v>22</v>
      </c>
      <c r="C14058" t="s">
        <v>68</v>
      </c>
      <c r="D14058" t="s">
        <v>83</v>
      </c>
      <c r="E14058" t="s">
        <v>85</v>
      </c>
      <c r="F14058" t="s">
        <v>90</v>
      </c>
      <c r="G14058" t="s">
        <v>20</v>
      </c>
      <c r="H14058" t="s">
        <v>147</v>
      </c>
      <c r="I14058" s="1">
        <v>45914</v>
      </c>
      <c r="J14058">
        <v>8057</v>
      </c>
      <c r="K14058">
        <v>2</v>
      </c>
      <c r="L14058">
        <v>504</v>
      </c>
      <c r="M14058" t="s">
        <v>120</v>
      </c>
      <c r="N14058" t="s">
        <v>13</v>
      </c>
      <c r="O14058" t="s">
        <v>14</v>
      </c>
      <c r="P14058">
        <v>4.6592000000000002</v>
      </c>
      <c r="Q14058">
        <v>2348.2368000000001</v>
      </c>
      <c r="R14058">
        <f>MONTH('COCOCART INDIA DATA'!$I14058)</f>
        <v>9</v>
      </c>
      <c r="S14058" t="str">
        <f>TEXT(Table2[[#This Row],[Date]],"mmm")</f>
        <v>Sep</v>
      </c>
      <c r="T14058">
        <f>DAY(Table2[[#This Row],[Date]])</f>
        <v>14</v>
      </c>
      <c r="U14058" t="str">
        <f>TEXT(Table2[[#This Row],[Date]],"ddd")</f>
        <v>Sun</v>
      </c>
    </row>
    <row r="14059" spans="1:21" x14ac:dyDescent="0.25">
      <c r="A14059" s="9">
        <v>2400054066</v>
      </c>
      <c r="B14059" t="s">
        <v>47</v>
      </c>
      <c r="C14059" t="s">
        <v>69</v>
      </c>
      <c r="D14059" t="s">
        <v>83</v>
      </c>
      <c r="E14059" t="s">
        <v>85</v>
      </c>
      <c r="F14059" t="s">
        <v>91</v>
      </c>
      <c r="G14059" t="s">
        <v>23</v>
      </c>
      <c r="H14059" t="s">
        <v>147</v>
      </c>
      <c r="I14059" s="1">
        <v>45914</v>
      </c>
      <c r="J14059">
        <v>14000</v>
      </c>
      <c r="K14059">
        <v>183</v>
      </c>
      <c r="L14059">
        <v>438</v>
      </c>
      <c r="M14059" t="s">
        <v>121</v>
      </c>
      <c r="N14059" t="s">
        <v>17</v>
      </c>
      <c r="O14059" t="s">
        <v>18</v>
      </c>
      <c r="P14059">
        <v>7.8910999999999998</v>
      </c>
      <c r="Q14059">
        <v>3456.3017999999997</v>
      </c>
      <c r="R14059">
        <f>MONTH('COCOCART INDIA DATA'!$I14059)</f>
        <v>9</v>
      </c>
      <c r="S14059" t="str">
        <f>TEXT(Table2[[#This Row],[Date]],"mmm")</f>
        <v>Sep</v>
      </c>
      <c r="T14059">
        <f>DAY(Table2[[#This Row],[Date]])</f>
        <v>14</v>
      </c>
      <c r="U14059" t="str">
        <f>TEXT(Table2[[#This Row],[Date]],"ddd")</f>
        <v>Sun</v>
      </c>
    </row>
    <row r="14060" spans="1:21" x14ac:dyDescent="0.25">
      <c r="A14060" s="9">
        <v>2400054067</v>
      </c>
      <c r="B14060" t="s">
        <v>63</v>
      </c>
      <c r="C14060" t="s">
        <v>70</v>
      </c>
      <c r="D14060" t="s">
        <v>83</v>
      </c>
      <c r="E14060" t="s">
        <v>84</v>
      </c>
      <c r="F14060" t="s">
        <v>89</v>
      </c>
      <c r="G14060" t="s">
        <v>52</v>
      </c>
      <c r="H14060" t="s">
        <v>149</v>
      </c>
      <c r="I14060" s="1">
        <v>45914</v>
      </c>
      <c r="J14060">
        <v>7749</v>
      </c>
      <c r="K14060">
        <v>75</v>
      </c>
      <c r="L14060">
        <v>775</v>
      </c>
      <c r="M14060" t="s">
        <v>122</v>
      </c>
      <c r="N14060" t="s">
        <v>40</v>
      </c>
      <c r="O14060" t="s">
        <v>14</v>
      </c>
      <c r="P14060">
        <v>2.8</v>
      </c>
      <c r="Q14060">
        <v>2170</v>
      </c>
      <c r="R14060">
        <f>MONTH('COCOCART INDIA DATA'!$I14060)</f>
        <v>9</v>
      </c>
      <c r="S14060" t="str">
        <f>TEXT(Table2[[#This Row],[Date]],"mmm")</f>
        <v>Sep</v>
      </c>
      <c r="T14060">
        <f>DAY(Table2[[#This Row],[Date]])</f>
        <v>14</v>
      </c>
      <c r="U14060" t="str">
        <f>TEXT(Table2[[#This Row],[Date]],"ddd")</f>
        <v>Sun</v>
      </c>
    </row>
    <row r="14061" spans="1:21" x14ac:dyDescent="0.25">
      <c r="A14061" s="9">
        <v>2400054068</v>
      </c>
      <c r="B14061" t="s">
        <v>51</v>
      </c>
      <c r="C14061" t="s">
        <v>70</v>
      </c>
      <c r="D14061" t="s">
        <v>83</v>
      </c>
      <c r="E14061" t="s">
        <v>84</v>
      </c>
      <c r="F14061" t="s">
        <v>89</v>
      </c>
      <c r="G14061" t="s">
        <v>36</v>
      </c>
      <c r="H14061" t="s">
        <v>149</v>
      </c>
      <c r="I14061" s="1">
        <v>45914</v>
      </c>
      <c r="J14061">
        <v>280</v>
      </c>
      <c r="K14061">
        <v>378</v>
      </c>
      <c r="L14061">
        <v>19</v>
      </c>
      <c r="M14061" t="s">
        <v>123</v>
      </c>
      <c r="N14061" t="s">
        <v>13</v>
      </c>
      <c r="O14061" t="s">
        <v>14</v>
      </c>
      <c r="P14061">
        <v>2.2656000000000001</v>
      </c>
      <c r="Q14061">
        <v>43.046399999999998</v>
      </c>
      <c r="R14061">
        <f>MONTH('COCOCART INDIA DATA'!$I14061)</f>
        <v>9</v>
      </c>
      <c r="S14061" t="str">
        <f>TEXT(Table2[[#This Row],[Date]],"mmm")</f>
        <v>Sep</v>
      </c>
      <c r="T14061">
        <f>DAY(Table2[[#This Row],[Date]])</f>
        <v>14</v>
      </c>
      <c r="U14061" t="str">
        <f>TEXT(Table2[[#This Row],[Date]],"ddd")</f>
        <v>Sun</v>
      </c>
    </row>
    <row r="14062" spans="1:21" x14ac:dyDescent="0.25">
      <c r="A14062" s="9">
        <v>2400054069</v>
      </c>
      <c r="B14062" t="s">
        <v>56</v>
      </c>
      <c r="C14062" t="s">
        <v>71</v>
      </c>
      <c r="D14062" t="s">
        <v>82</v>
      </c>
      <c r="E14062" t="s">
        <v>85</v>
      </c>
      <c r="F14062" t="s">
        <v>90</v>
      </c>
      <c r="G14062" t="s">
        <v>58</v>
      </c>
      <c r="H14062" t="s">
        <v>149</v>
      </c>
      <c r="I14062" s="1">
        <v>45914</v>
      </c>
      <c r="J14062">
        <v>623</v>
      </c>
      <c r="K14062">
        <v>102</v>
      </c>
      <c r="L14062">
        <v>30</v>
      </c>
      <c r="M14062" t="s">
        <v>124</v>
      </c>
      <c r="N14062" t="s">
        <v>13</v>
      </c>
      <c r="O14062" t="s">
        <v>18</v>
      </c>
      <c r="P14062">
        <v>5.0198</v>
      </c>
      <c r="Q14062">
        <v>150.59399999999999</v>
      </c>
      <c r="R14062">
        <f>MONTH('COCOCART INDIA DATA'!$I14062)</f>
        <v>9</v>
      </c>
      <c r="S14062" t="str">
        <f>TEXT(Table2[[#This Row],[Date]],"mmm")</f>
        <v>Sep</v>
      </c>
      <c r="T14062">
        <f>DAY(Table2[[#This Row],[Date]])</f>
        <v>14</v>
      </c>
      <c r="U14062" t="str">
        <f>TEXT(Table2[[#This Row],[Date]],"ddd")</f>
        <v>Sun</v>
      </c>
    </row>
    <row r="14063" spans="1:21" x14ac:dyDescent="0.25">
      <c r="A14063" s="9">
        <v>2400054070</v>
      </c>
      <c r="B14063" t="s">
        <v>51</v>
      </c>
      <c r="C14063" t="s">
        <v>71</v>
      </c>
      <c r="D14063" t="s">
        <v>83</v>
      </c>
      <c r="E14063" t="s">
        <v>85</v>
      </c>
      <c r="F14063" t="s">
        <v>91</v>
      </c>
      <c r="G14063" t="s">
        <v>30</v>
      </c>
      <c r="H14063" t="s">
        <v>149</v>
      </c>
      <c r="I14063" s="1">
        <v>45914</v>
      </c>
      <c r="J14063">
        <v>6629</v>
      </c>
      <c r="K14063">
        <v>401</v>
      </c>
      <c r="L14063">
        <v>277</v>
      </c>
      <c r="M14063" t="s">
        <v>125</v>
      </c>
      <c r="N14063" t="s">
        <v>13</v>
      </c>
      <c r="O14063" t="s">
        <v>18</v>
      </c>
      <c r="P14063">
        <v>0.89900000000000002</v>
      </c>
      <c r="Q14063">
        <v>249.023</v>
      </c>
      <c r="R14063">
        <f>MONTH('COCOCART INDIA DATA'!$I14063)</f>
        <v>9</v>
      </c>
      <c r="S14063" t="str">
        <f>TEXT(Table2[[#This Row],[Date]],"mmm")</f>
        <v>Sep</v>
      </c>
      <c r="T14063">
        <f>DAY(Table2[[#This Row],[Date]])</f>
        <v>14</v>
      </c>
      <c r="U14063" t="str">
        <f>TEXT(Table2[[#This Row],[Date]],"ddd")</f>
        <v>Sun</v>
      </c>
    </row>
    <row r="14064" spans="1:21" x14ac:dyDescent="0.25">
      <c r="A14064" s="9">
        <v>2400054071</v>
      </c>
      <c r="B14064" t="s">
        <v>19</v>
      </c>
      <c r="C14064" t="s">
        <v>72</v>
      </c>
      <c r="D14064" t="s">
        <v>82</v>
      </c>
      <c r="E14064" t="s">
        <v>85</v>
      </c>
      <c r="F14064" t="s">
        <v>90</v>
      </c>
      <c r="G14064" t="s">
        <v>25</v>
      </c>
      <c r="H14064" t="s">
        <v>149</v>
      </c>
      <c r="I14064" s="1">
        <v>45914</v>
      </c>
      <c r="J14064">
        <v>8393</v>
      </c>
      <c r="K14064">
        <v>100</v>
      </c>
      <c r="L14064">
        <v>365</v>
      </c>
      <c r="M14064" t="s">
        <v>126</v>
      </c>
      <c r="N14064" t="s">
        <v>13</v>
      </c>
      <c r="O14064" t="s">
        <v>18</v>
      </c>
      <c r="P14064">
        <v>0.69579999999999997</v>
      </c>
      <c r="Q14064">
        <v>253.96699999999998</v>
      </c>
      <c r="R14064">
        <f>MONTH('COCOCART INDIA DATA'!$I14064)</f>
        <v>9</v>
      </c>
      <c r="S14064" t="str">
        <f>TEXT(Table2[[#This Row],[Date]],"mmm")</f>
        <v>Sep</v>
      </c>
      <c r="T14064">
        <f>DAY(Table2[[#This Row],[Date]])</f>
        <v>14</v>
      </c>
      <c r="U14064" t="str">
        <f>TEXT(Table2[[#This Row],[Date]],"ddd")</f>
        <v>Sun</v>
      </c>
    </row>
    <row r="14065" spans="1:21" x14ac:dyDescent="0.25">
      <c r="A14065" s="9">
        <v>2400054072</v>
      </c>
      <c r="B14065" t="s">
        <v>35</v>
      </c>
      <c r="C14065" t="s">
        <v>73</v>
      </c>
      <c r="D14065" t="s">
        <v>82</v>
      </c>
      <c r="E14065" t="s">
        <v>85</v>
      </c>
      <c r="F14065" t="s">
        <v>91</v>
      </c>
      <c r="G14065" t="s">
        <v>43</v>
      </c>
      <c r="H14065" t="s">
        <v>151</v>
      </c>
      <c r="I14065" s="1">
        <v>45914</v>
      </c>
      <c r="J14065">
        <v>9646</v>
      </c>
      <c r="K14065">
        <v>528</v>
      </c>
      <c r="L14065">
        <v>420</v>
      </c>
      <c r="M14065" t="s">
        <v>127</v>
      </c>
      <c r="N14065" t="s">
        <v>40</v>
      </c>
      <c r="O14065" t="s">
        <v>14</v>
      </c>
      <c r="P14065">
        <v>9.2086000000000006</v>
      </c>
      <c r="Q14065">
        <v>3867.6120000000001</v>
      </c>
      <c r="R14065">
        <f>MONTH('COCOCART INDIA DATA'!$I14065)</f>
        <v>9</v>
      </c>
      <c r="S14065" t="str">
        <f>TEXT(Table2[[#This Row],[Date]],"mmm")</f>
        <v>Sep</v>
      </c>
      <c r="T14065">
        <f>DAY(Table2[[#This Row],[Date]])</f>
        <v>14</v>
      </c>
      <c r="U14065" t="str">
        <f>TEXT(Table2[[#This Row],[Date]],"ddd")</f>
        <v>Sun</v>
      </c>
    </row>
    <row r="14066" spans="1:21" x14ac:dyDescent="0.25">
      <c r="A14066" s="9">
        <v>2400054073</v>
      </c>
      <c r="B14066" t="s">
        <v>64</v>
      </c>
      <c r="C14066" t="s">
        <v>74</v>
      </c>
      <c r="D14066" t="s">
        <v>82</v>
      </c>
      <c r="E14066" t="s">
        <v>84</v>
      </c>
      <c r="F14066" t="s">
        <v>88</v>
      </c>
      <c r="G14066" t="s">
        <v>53</v>
      </c>
      <c r="H14066" t="s">
        <v>151</v>
      </c>
      <c r="I14066" s="1">
        <v>45914</v>
      </c>
      <c r="J14066">
        <v>8792</v>
      </c>
      <c r="K14066">
        <v>27</v>
      </c>
      <c r="L14066">
        <v>1256</v>
      </c>
      <c r="M14066" t="s">
        <v>128</v>
      </c>
      <c r="N14066" t="s">
        <v>40</v>
      </c>
      <c r="O14066" t="s">
        <v>18</v>
      </c>
      <c r="P14066">
        <v>8.2429000000000006</v>
      </c>
      <c r="Q14066">
        <v>10353.082400000001</v>
      </c>
      <c r="R14066">
        <f>MONTH('COCOCART INDIA DATA'!$I14066)</f>
        <v>9</v>
      </c>
      <c r="S14066" t="str">
        <f>TEXT(Table2[[#This Row],[Date]],"mmm")</f>
        <v>Sep</v>
      </c>
      <c r="T14066">
        <f>DAY(Table2[[#This Row],[Date]])</f>
        <v>14</v>
      </c>
      <c r="U14066" t="str">
        <f>TEXT(Table2[[#This Row],[Date]],"ddd")</f>
        <v>Sun</v>
      </c>
    </row>
    <row r="14067" spans="1:21" x14ac:dyDescent="0.25">
      <c r="A14067" s="9">
        <v>2400054074</v>
      </c>
      <c r="B14067" t="s">
        <v>61</v>
      </c>
      <c r="C14067" t="s">
        <v>72</v>
      </c>
      <c r="D14067" t="s">
        <v>83</v>
      </c>
      <c r="E14067" t="s">
        <v>84</v>
      </c>
      <c r="F14067" t="s">
        <v>89</v>
      </c>
      <c r="G14067" t="s">
        <v>49</v>
      </c>
      <c r="H14067" t="s">
        <v>151</v>
      </c>
      <c r="I14067" s="1">
        <v>45914</v>
      </c>
      <c r="J14067">
        <v>7623</v>
      </c>
      <c r="K14067">
        <v>96</v>
      </c>
      <c r="L14067">
        <v>693</v>
      </c>
      <c r="M14067" t="s">
        <v>129</v>
      </c>
      <c r="N14067" t="s">
        <v>13</v>
      </c>
      <c r="O14067" t="s">
        <v>14</v>
      </c>
      <c r="P14067">
        <v>1.5934999999999999</v>
      </c>
      <c r="Q14067">
        <v>1104.2954999999999</v>
      </c>
      <c r="R14067">
        <f>MONTH('COCOCART INDIA DATA'!$I14067)</f>
        <v>9</v>
      </c>
      <c r="S14067" t="str">
        <f>TEXT(Table2[[#This Row],[Date]],"mmm")</f>
        <v>Sep</v>
      </c>
      <c r="T14067">
        <f>DAY(Table2[[#This Row],[Date]])</f>
        <v>14</v>
      </c>
      <c r="U14067" t="str">
        <f>TEXT(Table2[[#This Row],[Date]],"ddd")</f>
        <v>Sun</v>
      </c>
    </row>
    <row r="14068" spans="1:21" x14ac:dyDescent="0.25">
      <c r="A14068" s="9">
        <v>2400054075</v>
      </c>
      <c r="B14068" t="s">
        <v>42</v>
      </c>
      <c r="C14068" t="s">
        <v>73</v>
      </c>
      <c r="D14068" t="s">
        <v>83</v>
      </c>
      <c r="E14068" t="s">
        <v>85</v>
      </c>
      <c r="F14068" t="s">
        <v>90</v>
      </c>
      <c r="G14068" t="s">
        <v>41</v>
      </c>
      <c r="H14068" t="s">
        <v>153</v>
      </c>
      <c r="I14068" s="1">
        <v>45914</v>
      </c>
      <c r="J14068">
        <v>5600</v>
      </c>
      <c r="K14068">
        <v>176</v>
      </c>
      <c r="L14068">
        <v>187</v>
      </c>
      <c r="M14068" t="s">
        <v>130</v>
      </c>
      <c r="N14068" t="s">
        <v>40</v>
      </c>
      <c r="O14068" t="s">
        <v>14</v>
      </c>
      <c r="P14068">
        <v>6.3415999999999997</v>
      </c>
      <c r="Q14068">
        <v>1185.8791999999999</v>
      </c>
      <c r="R14068">
        <f>MONTH('COCOCART INDIA DATA'!$I14068)</f>
        <v>9</v>
      </c>
      <c r="S14068" t="str">
        <f>TEXT(Table2[[#This Row],[Date]],"mmm")</f>
        <v>Sep</v>
      </c>
      <c r="T14068">
        <f>DAY(Table2[[#This Row],[Date]])</f>
        <v>14</v>
      </c>
      <c r="U14068" t="str">
        <f>TEXT(Table2[[#This Row],[Date]],"ddd")</f>
        <v>Sun</v>
      </c>
    </row>
    <row r="14069" spans="1:21" x14ac:dyDescent="0.25">
      <c r="A14069" s="9">
        <v>2400054076</v>
      </c>
      <c r="B14069" t="s">
        <v>19</v>
      </c>
      <c r="C14069" t="s">
        <v>74</v>
      </c>
      <c r="D14069" t="s">
        <v>83</v>
      </c>
      <c r="E14069" t="s">
        <v>85</v>
      </c>
      <c r="F14069" t="s">
        <v>91</v>
      </c>
      <c r="G14069" t="s">
        <v>53</v>
      </c>
      <c r="H14069" t="s">
        <v>153</v>
      </c>
      <c r="I14069" s="1">
        <v>45914</v>
      </c>
      <c r="J14069">
        <v>6076</v>
      </c>
      <c r="K14069">
        <v>59</v>
      </c>
      <c r="L14069">
        <v>868</v>
      </c>
      <c r="M14069" t="s">
        <v>131</v>
      </c>
      <c r="N14069" t="s">
        <v>40</v>
      </c>
      <c r="O14069" t="s">
        <v>18</v>
      </c>
      <c r="P14069">
        <v>8.2429000000000006</v>
      </c>
      <c r="Q14069">
        <v>7154.8372000000008</v>
      </c>
      <c r="R14069">
        <f>MONTH('COCOCART INDIA DATA'!$I14069)</f>
        <v>9</v>
      </c>
      <c r="S14069" t="str">
        <f>TEXT(Table2[[#This Row],[Date]],"mmm")</f>
        <v>Sep</v>
      </c>
      <c r="T14069">
        <f>DAY(Table2[[#This Row],[Date]])</f>
        <v>14</v>
      </c>
      <c r="U14069" t="str">
        <f>TEXT(Table2[[#This Row],[Date]],"ddd")</f>
        <v>Sun</v>
      </c>
    </row>
    <row r="14070" spans="1:21" x14ac:dyDescent="0.25">
      <c r="A14070" s="9">
        <v>2400054077</v>
      </c>
      <c r="B14070" t="s">
        <v>33</v>
      </c>
      <c r="C14070" t="s">
        <v>75</v>
      </c>
      <c r="D14070" t="s">
        <v>82</v>
      </c>
      <c r="E14070" t="s">
        <v>85</v>
      </c>
      <c r="F14070" t="s">
        <v>90</v>
      </c>
      <c r="G14070" t="s">
        <v>12</v>
      </c>
      <c r="H14070" t="s">
        <v>153</v>
      </c>
      <c r="I14070" s="1">
        <v>45914</v>
      </c>
      <c r="J14070">
        <v>10269</v>
      </c>
      <c r="K14070">
        <v>32</v>
      </c>
      <c r="L14070">
        <v>514</v>
      </c>
      <c r="M14070" t="s">
        <v>132</v>
      </c>
      <c r="N14070" t="s">
        <v>13</v>
      </c>
      <c r="O14070" t="s">
        <v>14</v>
      </c>
      <c r="P14070">
        <v>6.0983000000000001</v>
      </c>
      <c r="Q14070">
        <v>3134.5262000000002</v>
      </c>
      <c r="R14070">
        <f>MONTH('COCOCART INDIA DATA'!$I14070)</f>
        <v>9</v>
      </c>
      <c r="S14070" t="str">
        <f>TEXT(Table2[[#This Row],[Date]],"mmm")</f>
        <v>Sep</v>
      </c>
      <c r="T14070">
        <f>DAY(Table2[[#This Row],[Date]])</f>
        <v>14</v>
      </c>
      <c r="U14070" t="str">
        <f>TEXT(Table2[[#This Row],[Date]],"ddd")</f>
        <v>Sun</v>
      </c>
    </row>
    <row r="14071" spans="1:21" x14ac:dyDescent="0.25">
      <c r="A14071" s="9">
        <v>2400054078</v>
      </c>
      <c r="B14071" t="s">
        <v>27</v>
      </c>
      <c r="C14071" t="s">
        <v>75</v>
      </c>
      <c r="D14071" t="s">
        <v>83</v>
      </c>
      <c r="E14071" t="s">
        <v>85</v>
      </c>
      <c r="F14071" t="s">
        <v>91</v>
      </c>
      <c r="G14071" t="s">
        <v>12</v>
      </c>
      <c r="H14071" t="s">
        <v>153</v>
      </c>
      <c r="I14071" s="1">
        <v>45914</v>
      </c>
      <c r="J14071">
        <v>4144</v>
      </c>
      <c r="K14071">
        <v>177</v>
      </c>
      <c r="L14071">
        <v>189</v>
      </c>
      <c r="M14071" t="s">
        <v>133</v>
      </c>
      <c r="N14071" t="s">
        <v>13</v>
      </c>
      <c r="O14071" t="s">
        <v>14</v>
      </c>
      <c r="P14071">
        <v>6.0983000000000001</v>
      </c>
      <c r="Q14071">
        <v>1152.5787</v>
      </c>
      <c r="R14071">
        <f>MONTH('COCOCART INDIA DATA'!$I14071)</f>
        <v>9</v>
      </c>
      <c r="S14071" t="str">
        <f>TEXT(Table2[[#This Row],[Date]],"mmm")</f>
        <v>Sep</v>
      </c>
      <c r="T14071">
        <f>DAY(Table2[[#This Row],[Date]])</f>
        <v>14</v>
      </c>
      <c r="U14071" t="str">
        <f>TEXT(Table2[[#This Row],[Date]],"ddd")</f>
        <v>Sun</v>
      </c>
    </row>
    <row r="14072" spans="1:21" x14ac:dyDescent="0.25">
      <c r="A14072" s="9">
        <v>2400054079</v>
      </c>
      <c r="B14072" t="s">
        <v>64</v>
      </c>
      <c r="C14072" t="s">
        <v>75</v>
      </c>
      <c r="D14072" t="s">
        <v>82</v>
      </c>
      <c r="E14072" t="s">
        <v>84</v>
      </c>
      <c r="F14072" t="s">
        <v>89</v>
      </c>
      <c r="G14072" t="s">
        <v>39</v>
      </c>
      <c r="H14072" t="s">
        <v>153</v>
      </c>
      <c r="I14072" s="1">
        <v>45914</v>
      </c>
      <c r="J14072">
        <v>11795</v>
      </c>
      <c r="K14072">
        <v>86</v>
      </c>
      <c r="L14072">
        <v>562</v>
      </c>
      <c r="M14072" t="s">
        <v>134</v>
      </c>
      <c r="N14072" t="s">
        <v>40</v>
      </c>
      <c r="O14072" t="s">
        <v>14</v>
      </c>
      <c r="P14072">
        <v>2.8195000000000001</v>
      </c>
      <c r="Q14072">
        <v>1584.559</v>
      </c>
      <c r="R14072">
        <f>MONTH('COCOCART INDIA DATA'!$I14072)</f>
        <v>9</v>
      </c>
      <c r="S14072" t="str">
        <f>TEXT(Table2[[#This Row],[Date]],"mmm")</f>
        <v>Sep</v>
      </c>
      <c r="T14072">
        <f>DAY(Table2[[#This Row],[Date]])</f>
        <v>14</v>
      </c>
      <c r="U14072" t="str">
        <f>TEXT(Table2[[#This Row],[Date]],"ddd")</f>
        <v>Sun</v>
      </c>
    </row>
    <row r="14073" spans="1:21" x14ac:dyDescent="0.25">
      <c r="A14073" s="9">
        <v>2400054080</v>
      </c>
      <c r="B14073" t="s">
        <v>35</v>
      </c>
      <c r="C14073" t="s">
        <v>75</v>
      </c>
      <c r="D14073" t="s">
        <v>83</v>
      </c>
      <c r="E14073" t="s">
        <v>84</v>
      </c>
      <c r="F14073" t="s">
        <v>89</v>
      </c>
      <c r="G14073" t="s">
        <v>41</v>
      </c>
      <c r="H14073" t="s">
        <v>153</v>
      </c>
      <c r="I14073" s="1">
        <v>45914</v>
      </c>
      <c r="J14073">
        <v>1519</v>
      </c>
      <c r="K14073">
        <v>76</v>
      </c>
      <c r="L14073">
        <v>57</v>
      </c>
      <c r="M14073" t="s">
        <v>135</v>
      </c>
      <c r="N14073" t="s">
        <v>40</v>
      </c>
      <c r="O14073" t="s">
        <v>14</v>
      </c>
      <c r="P14073">
        <v>6.3415999999999997</v>
      </c>
      <c r="Q14073">
        <v>361.47119999999995</v>
      </c>
      <c r="R14073">
        <f>MONTH('COCOCART INDIA DATA'!$I14073)</f>
        <v>9</v>
      </c>
      <c r="S14073" t="str">
        <f>TEXT(Table2[[#This Row],[Date]],"mmm")</f>
        <v>Sep</v>
      </c>
      <c r="T14073">
        <f>DAY(Table2[[#This Row],[Date]])</f>
        <v>14</v>
      </c>
      <c r="U14073" t="str">
        <f>TEXT(Table2[[#This Row],[Date]],"ddd")</f>
        <v>Sun</v>
      </c>
    </row>
    <row r="14074" spans="1:21" x14ac:dyDescent="0.25">
      <c r="A14074" s="9">
        <v>2400054081</v>
      </c>
      <c r="B14074" t="s">
        <v>64</v>
      </c>
      <c r="C14074" t="s">
        <v>75</v>
      </c>
      <c r="D14074" t="s">
        <v>82</v>
      </c>
      <c r="E14074" t="s">
        <v>85</v>
      </c>
      <c r="F14074" t="s">
        <v>90</v>
      </c>
      <c r="G14074" t="s">
        <v>39</v>
      </c>
      <c r="H14074" t="s">
        <v>153</v>
      </c>
      <c r="I14074" s="1">
        <v>45914</v>
      </c>
      <c r="J14074">
        <v>2121</v>
      </c>
      <c r="K14074">
        <v>388</v>
      </c>
      <c r="L14074">
        <v>152</v>
      </c>
      <c r="M14074" t="s">
        <v>136</v>
      </c>
      <c r="N14074" t="s">
        <v>40</v>
      </c>
      <c r="O14074" t="s">
        <v>14</v>
      </c>
      <c r="P14074">
        <v>2.8195000000000001</v>
      </c>
      <c r="Q14074">
        <v>428.56400000000002</v>
      </c>
      <c r="R14074">
        <f>MONTH('COCOCART INDIA DATA'!$I14074)</f>
        <v>9</v>
      </c>
      <c r="S14074" t="str">
        <f>TEXT(Table2[[#This Row],[Date]],"mmm")</f>
        <v>Sep</v>
      </c>
      <c r="T14074">
        <f>DAY(Table2[[#This Row],[Date]])</f>
        <v>14</v>
      </c>
      <c r="U14074" t="str">
        <f>TEXT(Table2[[#This Row],[Date]],"ddd")</f>
        <v>Sun</v>
      </c>
    </row>
    <row r="14075" spans="1:21" x14ac:dyDescent="0.25">
      <c r="A14075" s="9">
        <v>2400054082</v>
      </c>
      <c r="B14075" t="s">
        <v>26</v>
      </c>
      <c r="C14075" t="s">
        <v>75</v>
      </c>
      <c r="D14075" t="s">
        <v>82</v>
      </c>
      <c r="E14075" t="s">
        <v>85</v>
      </c>
      <c r="F14075" t="s">
        <v>91</v>
      </c>
      <c r="G14075" t="s">
        <v>20</v>
      </c>
      <c r="H14075" t="s">
        <v>152</v>
      </c>
      <c r="I14075" s="1">
        <v>45914</v>
      </c>
      <c r="J14075">
        <v>2758</v>
      </c>
      <c r="K14075">
        <v>30</v>
      </c>
      <c r="L14075">
        <v>173</v>
      </c>
      <c r="M14075" t="s">
        <v>137</v>
      </c>
      <c r="N14075" t="s">
        <v>13</v>
      </c>
      <c r="O14075" t="s">
        <v>14</v>
      </c>
      <c r="P14075">
        <v>4.6592000000000002</v>
      </c>
      <c r="Q14075">
        <v>806.04160000000002</v>
      </c>
      <c r="R14075">
        <f>MONTH('COCOCART INDIA DATA'!$I14075)</f>
        <v>9</v>
      </c>
      <c r="S14075" t="str">
        <f>TEXT(Table2[[#This Row],[Date]],"mmm")</f>
        <v>Sep</v>
      </c>
      <c r="T14075">
        <f>DAY(Table2[[#This Row],[Date]])</f>
        <v>14</v>
      </c>
      <c r="U14075" t="str">
        <f>TEXT(Table2[[#This Row],[Date]],"ddd")</f>
        <v>Sun</v>
      </c>
    </row>
    <row r="14076" spans="1:21" x14ac:dyDescent="0.25">
      <c r="A14076" s="9">
        <v>2400054083</v>
      </c>
      <c r="B14076" t="s">
        <v>19</v>
      </c>
      <c r="C14076" t="s">
        <v>75</v>
      </c>
      <c r="D14076" t="s">
        <v>82</v>
      </c>
      <c r="E14076" t="s">
        <v>85</v>
      </c>
      <c r="F14076" t="s">
        <v>90</v>
      </c>
      <c r="G14076" t="s">
        <v>20</v>
      </c>
      <c r="H14076" t="s">
        <v>152</v>
      </c>
      <c r="I14076" s="1">
        <v>45914</v>
      </c>
      <c r="J14076">
        <v>1519</v>
      </c>
      <c r="K14076">
        <v>231</v>
      </c>
      <c r="L14076">
        <v>90</v>
      </c>
      <c r="M14076" t="s">
        <v>138</v>
      </c>
      <c r="N14076" t="s">
        <v>13</v>
      </c>
      <c r="O14076" t="s">
        <v>14</v>
      </c>
      <c r="P14076">
        <v>4.6592000000000002</v>
      </c>
      <c r="Q14076">
        <v>419.32800000000003</v>
      </c>
      <c r="R14076">
        <f>MONTH('COCOCART INDIA DATA'!$I14076)</f>
        <v>9</v>
      </c>
      <c r="S14076" t="str">
        <f>TEXT(Table2[[#This Row],[Date]],"mmm")</f>
        <v>Sep</v>
      </c>
      <c r="T14076">
        <f>DAY(Table2[[#This Row],[Date]])</f>
        <v>14</v>
      </c>
      <c r="U14076" t="str">
        <f>TEXT(Table2[[#This Row],[Date]],"ddd")</f>
        <v>Sun</v>
      </c>
    </row>
    <row r="14077" spans="1:21" x14ac:dyDescent="0.25">
      <c r="A14077" s="9">
        <v>2400054084</v>
      </c>
      <c r="B14077" t="s">
        <v>64</v>
      </c>
      <c r="C14077" t="s">
        <v>75</v>
      </c>
      <c r="D14077" t="s">
        <v>83</v>
      </c>
      <c r="E14077" t="s">
        <v>85</v>
      </c>
      <c r="F14077" t="s">
        <v>91</v>
      </c>
      <c r="G14077" t="s">
        <v>21</v>
      </c>
      <c r="H14077" t="s">
        <v>152</v>
      </c>
      <c r="I14077" s="1">
        <v>45914</v>
      </c>
      <c r="J14077">
        <v>7427</v>
      </c>
      <c r="K14077">
        <v>10</v>
      </c>
      <c r="L14077">
        <v>676</v>
      </c>
      <c r="M14077" t="s">
        <v>139</v>
      </c>
      <c r="N14077" t="s">
        <v>13</v>
      </c>
      <c r="O14077" t="s">
        <v>18</v>
      </c>
      <c r="P14077">
        <v>6.0811000000000002</v>
      </c>
      <c r="Q14077">
        <v>4110.8235999999997</v>
      </c>
      <c r="R14077">
        <f>MONTH('COCOCART INDIA DATA'!$I14077)</f>
        <v>9</v>
      </c>
      <c r="S14077" t="str">
        <f>TEXT(Table2[[#This Row],[Date]],"mmm")</f>
        <v>Sep</v>
      </c>
      <c r="T14077">
        <f>DAY(Table2[[#This Row],[Date]])</f>
        <v>14</v>
      </c>
      <c r="U14077" t="str">
        <f>TEXT(Table2[[#This Row],[Date]],"ddd")</f>
        <v>Sun</v>
      </c>
    </row>
    <row r="14078" spans="1:21" x14ac:dyDescent="0.25">
      <c r="A14078" s="9">
        <v>2400054085</v>
      </c>
      <c r="B14078" t="s">
        <v>26</v>
      </c>
      <c r="C14078" t="s">
        <v>75</v>
      </c>
      <c r="D14078" t="s">
        <v>82</v>
      </c>
      <c r="E14078" t="s">
        <v>84</v>
      </c>
      <c r="F14078" t="s">
        <v>88</v>
      </c>
      <c r="G14078" t="s">
        <v>45</v>
      </c>
      <c r="H14078" t="s">
        <v>146</v>
      </c>
      <c r="I14078" s="1">
        <v>45914</v>
      </c>
      <c r="J14078">
        <v>6650</v>
      </c>
      <c r="K14078">
        <v>22</v>
      </c>
      <c r="L14078">
        <v>247</v>
      </c>
      <c r="M14078" t="s">
        <v>140</v>
      </c>
      <c r="N14078" t="s">
        <v>17</v>
      </c>
      <c r="O14078" t="s">
        <v>14</v>
      </c>
      <c r="P14078">
        <v>2.4773999999999998</v>
      </c>
      <c r="Q14078">
        <v>611.91779999999994</v>
      </c>
      <c r="R14078">
        <f>MONTH('COCOCART INDIA DATA'!$I14078)</f>
        <v>9</v>
      </c>
      <c r="S14078" t="str">
        <f>TEXT(Table2[[#This Row],[Date]],"mmm")</f>
        <v>Sep</v>
      </c>
      <c r="T14078">
        <f>DAY(Table2[[#This Row],[Date]])</f>
        <v>14</v>
      </c>
      <c r="U14078" t="str">
        <f>TEXT(Table2[[#This Row],[Date]],"ddd")</f>
        <v>Sun</v>
      </c>
    </row>
    <row r="14079" spans="1:21" x14ac:dyDescent="0.25">
      <c r="A14079" s="9">
        <v>2400054086</v>
      </c>
      <c r="B14079" t="s">
        <v>29</v>
      </c>
      <c r="C14079" t="s">
        <v>75</v>
      </c>
      <c r="D14079" t="s">
        <v>83</v>
      </c>
      <c r="E14079" t="s">
        <v>84</v>
      </c>
      <c r="F14079" t="s">
        <v>89</v>
      </c>
      <c r="G14079" t="s">
        <v>38</v>
      </c>
      <c r="H14079" t="s">
        <v>147</v>
      </c>
      <c r="I14079" s="1">
        <v>45914</v>
      </c>
      <c r="J14079">
        <v>2520</v>
      </c>
      <c r="K14079">
        <v>351</v>
      </c>
      <c r="L14079">
        <v>194</v>
      </c>
      <c r="M14079" t="s">
        <v>141</v>
      </c>
      <c r="N14079" t="s">
        <v>13</v>
      </c>
      <c r="O14079" t="s">
        <v>14</v>
      </c>
      <c r="P14079">
        <v>8.7870000000000008</v>
      </c>
      <c r="Q14079">
        <v>1704.6780000000001</v>
      </c>
      <c r="R14079">
        <f>MONTH('COCOCART INDIA DATA'!$I14079)</f>
        <v>9</v>
      </c>
      <c r="S14079" t="str">
        <f>TEXT(Table2[[#This Row],[Date]],"mmm")</f>
        <v>Sep</v>
      </c>
      <c r="T14079">
        <f>DAY(Table2[[#This Row],[Date]])</f>
        <v>14</v>
      </c>
      <c r="U14079" t="str">
        <f>TEXT(Table2[[#This Row],[Date]],"ddd")</f>
        <v>Sun</v>
      </c>
    </row>
    <row r="14080" spans="1:21" x14ac:dyDescent="0.25">
      <c r="A14080" s="9">
        <v>2400054087</v>
      </c>
      <c r="B14080" t="s">
        <v>57</v>
      </c>
      <c r="C14080" t="s">
        <v>75</v>
      </c>
      <c r="D14080" t="s">
        <v>82</v>
      </c>
      <c r="E14080" t="s">
        <v>85</v>
      </c>
      <c r="F14080" t="s">
        <v>90</v>
      </c>
      <c r="G14080" t="s">
        <v>53</v>
      </c>
      <c r="H14080" t="s">
        <v>148</v>
      </c>
      <c r="I14080" s="1">
        <v>45914</v>
      </c>
      <c r="J14080">
        <v>3010</v>
      </c>
      <c r="K14080">
        <v>171</v>
      </c>
      <c r="L14080">
        <v>232</v>
      </c>
      <c r="M14080" t="s">
        <v>142</v>
      </c>
      <c r="N14080" t="s">
        <v>40</v>
      </c>
      <c r="O14080" t="s">
        <v>18</v>
      </c>
      <c r="P14080">
        <v>8.2429000000000006</v>
      </c>
      <c r="Q14080">
        <v>1912.3528000000001</v>
      </c>
      <c r="R14080">
        <f>MONTH('COCOCART INDIA DATA'!$I14080)</f>
        <v>9</v>
      </c>
      <c r="S14080" t="str">
        <f>TEXT(Table2[[#This Row],[Date]],"mmm")</f>
        <v>Sep</v>
      </c>
      <c r="T14080">
        <f>DAY(Table2[[#This Row],[Date]])</f>
        <v>14</v>
      </c>
      <c r="U14080" t="str">
        <f>TEXT(Table2[[#This Row],[Date]],"ddd")</f>
        <v>Sun</v>
      </c>
    </row>
    <row r="14081" spans="1:21" x14ac:dyDescent="0.25">
      <c r="A14081" s="9">
        <v>2400054088</v>
      </c>
      <c r="B14081" t="s">
        <v>24</v>
      </c>
      <c r="C14081" t="s">
        <v>75</v>
      </c>
      <c r="D14081" t="s">
        <v>82</v>
      </c>
      <c r="E14081" t="s">
        <v>85</v>
      </c>
      <c r="F14081" t="s">
        <v>91</v>
      </c>
      <c r="G14081" t="s">
        <v>58</v>
      </c>
      <c r="H14081" t="s">
        <v>149</v>
      </c>
      <c r="I14081" s="1">
        <v>45914</v>
      </c>
      <c r="J14081">
        <v>9289</v>
      </c>
      <c r="K14081">
        <v>204</v>
      </c>
      <c r="L14081">
        <v>517</v>
      </c>
      <c r="M14081" t="s">
        <v>143</v>
      </c>
      <c r="N14081" t="s">
        <v>13</v>
      </c>
      <c r="O14081" t="s">
        <v>18</v>
      </c>
      <c r="P14081">
        <v>5.0198</v>
      </c>
      <c r="Q14081">
        <v>2595.2366000000002</v>
      </c>
      <c r="R14081">
        <f>MONTH('COCOCART INDIA DATA'!$I14081)</f>
        <v>9</v>
      </c>
      <c r="S14081" t="str">
        <f>TEXT(Table2[[#This Row],[Date]],"mmm")</f>
        <v>Sep</v>
      </c>
      <c r="T14081">
        <f>DAY(Table2[[#This Row],[Date]])</f>
        <v>14</v>
      </c>
      <c r="U14081" t="str">
        <f>TEXT(Table2[[#This Row],[Date]],"ddd")</f>
        <v>Sun</v>
      </c>
    </row>
    <row r="14082" spans="1:21" x14ac:dyDescent="0.25">
      <c r="A14082" s="9">
        <v>2400054089</v>
      </c>
      <c r="B14082" t="s">
        <v>47</v>
      </c>
      <c r="C14082" t="s">
        <v>75</v>
      </c>
      <c r="D14082" t="s">
        <v>82</v>
      </c>
      <c r="E14082" t="s">
        <v>85</v>
      </c>
      <c r="F14082" t="s">
        <v>90</v>
      </c>
      <c r="G14082" t="s">
        <v>25</v>
      </c>
      <c r="H14082" t="s">
        <v>150</v>
      </c>
      <c r="I14082" s="1">
        <v>45914</v>
      </c>
      <c r="J14082">
        <v>3556</v>
      </c>
      <c r="K14082">
        <v>232</v>
      </c>
      <c r="L14082">
        <v>149</v>
      </c>
      <c r="M14082" t="s">
        <v>41</v>
      </c>
      <c r="N14082" t="s">
        <v>13</v>
      </c>
      <c r="O14082" t="s">
        <v>18</v>
      </c>
      <c r="P14082">
        <v>0.69579999999999997</v>
      </c>
      <c r="Q14082">
        <v>103.6742</v>
      </c>
      <c r="R14082">
        <f>MONTH('COCOCART INDIA DATA'!$I14082)</f>
        <v>9</v>
      </c>
      <c r="S14082" t="str">
        <f>TEXT(Table2[[#This Row],[Date]],"mmm")</f>
        <v>Sep</v>
      </c>
      <c r="T14082">
        <f>DAY(Table2[[#This Row],[Date]])</f>
        <v>14</v>
      </c>
      <c r="U14082" t="str">
        <f>TEXT(Table2[[#This Row],[Date]],"ddd")</f>
        <v>Sun</v>
      </c>
    </row>
    <row r="14083" spans="1:21" x14ac:dyDescent="0.25">
      <c r="A14083" s="9">
        <v>2400054090</v>
      </c>
      <c r="B14083" t="s">
        <v>50</v>
      </c>
      <c r="C14083" t="s">
        <v>75</v>
      </c>
      <c r="D14083" t="s">
        <v>83</v>
      </c>
      <c r="E14083" t="s">
        <v>85</v>
      </c>
      <c r="F14083" t="s">
        <v>91</v>
      </c>
      <c r="G14083" t="s">
        <v>30</v>
      </c>
      <c r="H14083" t="s">
        <v>151</v>
      </c>
      <c r="I14083" s="1">
        <v>45914</v>
      </c>
      <c r="J14083">
        <v>2639</v>
      </c>
      <c r="K14083">
        <v>23</v>
      </c>
      <c r="L14083">
        <v>91</v>
      </c>
      <c r="M14083" t="s">
        <v>92</v>
      </c>
      <c r="N14083" t="s">
        <v>13</v>
      </c>
      <c r="O14083" t="s">
        <v>18</v>
      </c>
      <c r="P14083">
        <v>0.89900000000000002</v>
      </c>
      <c r="Q14083">
        <v>81.808999999999997</v>
      </c>
      <c r="R14083">
        <f>MONTH('COCOCART INDIA DATA'!$I14083)</f>
        <v>9</v>
      </c>
      <c r="S14083" t="str">
        <f>TEXT(Table2[[#This Row],[Date]],"mmm")</f>
        <v>Sep</v>
      </c>
      <c r="T14083">
        <f>DAY(Table2[[#This Row],[Date]])</f>
        <v>14</v>
      </c>
      <c r="U14083" t="str">
        <f>TEXT(Table2[[#This Row],[Date]],"ddd")</f>
        <v>Sun</v>
      </c>
    </row>
    <row r="14084" spans="1:21" x14ac:dyDescent="0.25">
      <c r="A14084" s="9">
        <v>2400054091</v>
      </c>
      <c r="B14084" t="s">
        <v>26</v>
      </c>
      <c r="C14084" t="s">
        <v>75</v>
      </c>
      <c r="D14084" t="s">
        <v>83</v>
      </c>
      <c r="E14084" t="s">
        <v>84</v>
      </c>
      <c r="F14084" t="s">
        <v>89</v>
      </c>
      <c r="G14084" t="s">
        <v>12</v>
      </c>
      <c r="H14084" t="s">
        <v>152</v>
      </c>
      <c r="I14084" s="1">
        <v>45914</v>
      </c>
      <c r="J14084">
        <v>1764</v>
      </c>
      <c r="K14084">
        <v>204</v>
      </c>
      <c r="L14084">
        <v>89</v>
      </c>
      <c r="M14084" t="s">
        <v>93</v>
      </c>
      <c r="N14084" t="s">
        <v>13</v>
      </c>
      <c r="O14084" t="s">
        <v>14</v>
      </c>
      <c r="P14084">
        <v>6.0983000000000001</v>
      </c>
      <c r="Q14084">
        <v>542.74869999999999</v>
      </c>
      <c r="R14084">
        <f>MONTH('COCOCART INDIA DATA'!$I14084)</f>
        <v>9</v>
      </c>
      <c r="S14084" t="str">
        <f>TEXT(Table2[[#This Row],[Date]],"mmm")</f>
        <v>Sep</v>
      </c>
      <c r="T14084">
        <f>DAY(Table2[[#This Row],[Date]])</f>
        <v>14</v>
      </c>
      <c r="U14084" t="str">
        <f>TEXT(Table2[[#This Row],[Date]],"ddd")</f>
        <v>Sun</v>
      </c>
    </row>
    <row r="14085" spans="1:21" x14ac:dyDescent="0.25">
      <c r="A14085" s="9">
        <v>2400054092</v>
      </c>
      <c r="B14085" t="s">
        <v>57</v>
      </c>
      <c r="C14085" t="s">
        <v>75</v>
      </c>
      <c r="D14085" t="s">
        <v>83</v>
      </c>
      <c r="E14085" t="s">
        <v>84</v>
      </c>
      <c r="F14085" t="s">
        <v>89</v>
      </c>
      <c r="G14085" t="s">
        <v>46</v>
      </c>
      <c r="H14085" t="s">
        <v>153</v>
      </c>
      <c r="I14085" s="1">
        <v>45914</v>
      </c>
      <c r="J14085">
        <v>15190</v>
      </c>
      <c r="K14085">
        <v>66</v>
      </c>
      <c r="L14085">
        <v>691</v>
      </c>
      <c r="M14085" t="s">
        <v>94</v>
      </c>
      <c r="N14085" t="s">
        <v>40</v>
      </c>
      <c r="O14085" t="s">
        <v>18</v>
      </c>
      <c r="P14085">
        <v>4.7065000000000001</v>
      </c>
      <c r="Q14085">
        <v>3252.1914999999999</v>
      </c>
      <c r="R14085">
        <f>MONTH('COCOCART INDIA DATA'!$I14085)</f>
        <v>9</v>
      </c>
      <c r="S14085" t="str">
        <f>TEXT(Table2[[#This Row],[Date]],"mmm")</f>
        <v>Sep</v>
      </c>
      <c r="T14085">
        <f>DAY(Table2[[#This Row],[Date]])</f>
        <v>14</v>
      </c>
      <c r="U14085" t="str">
        <f>TEXT(Table2[[#This Row],[Date]],"ddd")</f>
        <v>Sun</v>
      </c>
    </row>
    <row r="14086" spans="1:21" x14ac:dyDescent="0.25">
      <c r="A14086" s="9">
        <v>2400054093</v>
      </c>
      <c r="B14086" t="s">
        <v>24</v>
      </c>
      <c r="C14086" t="s">
        <v>75</v>
      </c>
      <c r="D14086" t="s">
        <v>83</v>
      </c>
      <c r="E14086" t="s">
        <v>85</v>
      </c>
      <c r="F14086" t="s">
        <v>90</v>
      </c>
      <c r="G14086" t="s">
        <v>20</v>
      </c>
      <c r="H14086" t="s">
        <v>154</v>
      </c>
      <c r="I14086" s="1">
        <v>45914</v>
      </c>
      <c r="J14086">
        <v>6209</v>
      </c>
      <c r="K14086">
        <v>79</v>
      </c>
      <c r="L14086">
        <v>389</v>
      </c>
      <c r="M14086" t="s">
        <v>95</v>
      </c>
      <c r="N14086" t="s">
        <v>13</v>
      </c>
      <c r="O14086" t="s">
        <v>14</v>
      </c>
      <c r="P14086">
        <v>4.6592000000000002</v>
      </c>
      <c r="Q14086">
        <v>1812.4288000000001</v>
      </c>
      <c r="R14086">
        <f>MONTH('COCOCART INDIA DATA'!$I14086)</f>
        <v>9</v>
      </c>
      <c r="S14086" t="str">
        <f>TEXT(Table2[[#This Row],[Date]],"mmm")</f>
        <v>Sep</v>
      </c>
      <c r="T14086">
        <f>DAY(Table2[[#This Row],[Date]])</f>
        <v>14</v>
      </c>
      <c r="U14086" t="str">
        <f>TEXT(Table2[[#This Row],[Date]],"ddd")</f>
        <v>Sun</v>
      </c>
    </row>
    <row r="14087" spans="1:21" x14ac:dyDescent="0.25">
      <c r="A14087" s="9">
        <v>2400054094</v>
      </c>
      <c r="B14087" t="s">
        <v>61</v>
      </c>
      <c r="C14087" t="s">
        <v>75</v>
      </c>
      <c r="D14087" t="s">
        <v>83</v>
      </c>
      <c r="E14087" t="s">
        <v>85</v>
      </c>
      <c r="F14087" t="s">
        <v>91</v>
      </c>
      <c r="G14087" t="s">
        <v>45</v>
      </c>
      <c r="H14087" t="s">
        <v>155</v>
      </c>
      <c r="I14087" s="1">
        <v>45914</v>
      </c>
      <c r="J14087">
        <v>7028</v>
      </c>
      <c r="K14087">
        <v>131</v>
      </c>
      <c r="L14087">
        <v>282</v>
      </c>
      <c r="M14087" t="s">
        <v>37</v>
      </c>
      <c r="N14087" t="s">
        <v>17</v>
      </c>
      <c r="O14087" t="s">
        <v>14</v>
      </c>
      <c r="P14087">
        <v>2.4773999999999998</v>
      </c>
      <c r="Q14087">
        <v>698.6268</v>
      </c>
      <c r="R14087">
        <f>MONTH('COCOCART INDIA DATA'!$I14087)</f>
        <v>9</v>
      </c>
      <c r="S14087" t="str">
        <f>TEXT(Table2[[#This Row],[Date]],"mmm")</f>
        <v>Sep</v>
      </c>
      <c r="T14087">
        <f>DAY(Table2[[#This Row],[Date]])</f>
        <v>14</v>
      </c>
      <c r="U14087" t="str">
        <f>TEXT(Table2[[#This Row],[Date]],"ddd")</f>
        <v>Sun</v>
      </c>
    </row>
    <row r="14088" spans="1:21" x14ac:dyDescent="0.25">
      <c r="A14088" s="9">
        <v>2400054095</v>
      </c>
      <c r="B14088" t="s">
        <v>29</v>
      </c>
      <c r="C14088" t="s">
        <v>75</v>
      </c>
      <c r="D14088" t="s">
        <v>83</v>
      </c>
      <c r="E14088" t="s">
        <v>85</v>
      </c>
      <c r="F14088" t="s">
        <v>90</v>
      </c>
      <c r="G14088" t="s">
        <v>58</v>
      </c>
      <c r="H14088" t="s">
        <v>156</v>
      </c>
      <c r="I14088" s="1">
        <v>45914</v>
      </c>
      <c r="J14088">
        <v>9268</v>
      </c>
      <c r="K14088">
        <v>46</v>
      </c>
      <c r="L14088">
        <v>618</v>
      </c>
      <c r="M14088" t="s">
        <v>96</v>
      </c>
      <c r="N14088" t="s">
        <v>13</v>
      </c>
      <c r="O14088" t="s">
        <v>18</v>
      </c>
      <c r="P14088">
        <v>5.0198</v>
      </c>
      <c r="Q14088">
        <v>3102.2364000000002</v>
      </c>
      <c r="R14088">
        <f>MONTH('COCOCART INDIA DATA'!$I14088)</f>
        <v>9</v>
      </c>
      <c r="S14088" t="str">
        <f>TEXT(Table2[[#This Row],[Date]],"mmm")</f>
        <v>Sep</v>
      </c>
      <c r="T14088">
        <f>DAY(Table2[[#This Row],[Date]])</f>
        <v>14</v>
      </c>
      <c r="U14088" t="str">
        <f>TEXT(Table2[[#This Row],[Date]],"ddd")</f>
        <v>Sun</v>
      </c>
    </row>
    <row r="14089" spans="1:21" x14ac:dyDescent="0.25">
      <c r="A14089" s="9">
        <v>2400054096</v>
      </c>
      <c r="B14089" t="s">
        <v>15</v>
      </c>
      <c r="C14089" t="s">
        <v>76</v>
      </c>
      <c r="D14089" t="s">
        <v>83</v>
      </c>
      <c r="E14089" t="s">
        <v>85</v>
      </c>
      <c r="F14089" t="s">
        <v>91</v>
      </c>
      <c r="G14089" t="s">
        <v>46</v>
      </c>
      <c r="H14089" t="s">
        <v>150</v>
      </c>
      <c r="I14089" s="1">
        <v>45914</v>
      </c>
      <c r="J14089">
        <v>6293</v>
      </c>
      <c r="K14089">
        <v>157</v>
      </c>
      <c r="L14089">
        <v>243</v>
      </c>
      <c r="M14089" t="s">
        <v>97</v>
      </c>
      <c r="N14089" t="s">
        <v>40</v>
      </c>
      <c r="O14089" t="s">
        <v>18</v>
      </c>
      <c r="P14089">
        <v>4.7065000000000001</v>
      </c>
      <c r="Q14089">
        <v>1143.6795</v>
      </c>
      <c r="R14089">
        <f>MONTH('COCOCART INDIA DATA'!$I14089)</f>
        <v>9</v>
      </c>
      <c r="S14089" t="str">
        <f>TEXT(Table2[[#This Row],[Date]],"mmm")</f>
        <v>Sep</v>
      </c>
      <c r="T14089">
        <f>DAY(Table2[[#This Row],[Date]])</f>
        <v>14</v>
      </c>
      <c r="U14089" t="str">
        <f>TEXT(Table2[[#This Row],[Date]],"ddd")</f>
        <v>Sun</v>
      </c>
    </row>
    <row r="14090" spans="1:21" x14ac:dyDescent="0.25">
      <c r="A14090" s="9">
        <v>2400054097</v>
      </c>
      <c r="B14090" t="s">
        <v>56</v>
      </c>
      <c r="C14090" t="s">
        <v>77</v>
      </c>
      <c r="D14090" t="s">
        <v>83</v>
      </c>
      <c r="E14090" t="s">
        <v>84</v>
      </c>
      <c r="F14090" t="s">
        <v>88</v>
      </c>
      <c r="G14090" t="s">
        <v>38</v>
      </c>
      <c r="H14090" t="s">
        <v>150</v>
      </c>
      <c r="I14090" s="1">
        <v>45914</v>
      </c>
      <c r="J14090">
        <v>3031</v>
      </c>
      <c r="K14090">
        <v>265</v>
      </c>
      <c r="L14090">
        <v>337</v>
      </c>
      <c r="M14090" t="s">
        <v>98</v>
      </c>
      <c r="N14090" t="s">
        <v>13</v>
      </c>
      <c r="O14090" t="s">
        <v>14</v>
      </c>
      <c r="P14090">
        <v>8.7870000000000008</v>
      </c>
      <c r="Q14090">
        <v>2961.2190000000001</v>
      </c>
      <c r="R14090">
        <f>MONTH('COCOCART INDIA DATA'!$I14090)</f>
        <v>9</v>
      </c>
      <c r="S14090" t="str">
        <f>TEXT(Table2[[#This Row],[Date]],"mmm")</f>
        <v>Sep</v>
      </c>
      <c r="T14090">
        <f>DAY(Table2[[#This Row],[Date]])</f>
        <v>14</v>
      </c>
      <c r="U14090" t="str">
        <f>TEXT(Table2[[#This Row],[Date]],"ddd")</f>
        <v>Sun</v>
      </c>
    </row>
    <row r="14091" spans="1:21" x14ac:dyDescent="0.25">
      <c r="A14091" s="9">
        <v>2400054098</v>
      </c>
      <c r="B14091" t="s">
        <v>51</v>
      </c>
      <c r="C14091" t="s">
        <v>78</v>
      </c>
      <c r="D14091" t="s">
        <v>83</v>
      </c>
      <c r="E14091" t="s">
        <v>84</v>
      </c>
      <c r="F14091" t="s">
        <v>89</v>
      </c>
      <c r="G14091" t="s">
        <v>41</v>
      </c>
      <c r="H14091" t="s">
        <v>150</v>
      </c>
      <c r="I14091" s="1">
        <v>45914</v>
      </c>
      <c r="J14091">
        <v>2583</v>
      </c>
      <c r="K14091">
        <v>127</v>
      </c>
      <c r="L14091">
        <v>100</v>
      </c>
      <c r="M14091" t="s">
        <v>99</v>
      </c>
      <c r="N14091" t="s">
        <v>40</v>
      </c>
      <c r="O14091" t="s">
        <v>14</v>
      </c>
      <c r="P14091">
        <v>6.3415999999999997</v>
      </c>
      <c r="Q14091">
        <v>634.16</v>
      </c>
      <c r="R14091">
        <f>MONTH('COCOCART INDIA DATA'!$I14091)</f>
        <v>9</v>
      </c>
      <c r="S14091" t="str">
        <f>TEXT(Table2[[#This Row],[Date]],"mmm")</f>
        <v>Sep</v>
      </c>
      <c r="T14091">
        <f>DAY(Table2[[#This Row],[Date]])</f>
        <v>14</v>
      </c>
      <c r="U14091" t="str">
        <f>TEXT(Table2[[#This Row],[Date]],"ddd")</f>
        <v>Sun</v>
      </c>
    </row>
    <row r="14092" spans="1:21" x14ac:dyDescent="0.25">
      <c r="A14092" s="9">
        <v>2400054099</v>
      </c>
      <c r="B14092" t="s">
        <v>27</v>
      </c>
      <c r="C14092" t="s">
        <v>78</v>
      </c>
      <c r="D14092" t="s">
        <v>83</v>
      </c>
      <c r="E14092" t="s">
        <v>85</v>
      </c>
      <c r="F14092" t="s">
        <v>90</v>
      </c>
      <c r="G14092" t="s">
        <v>48</v>
      </c>
      <c r="H14092" t="s">
        <v>154</v>
      </c>
      <c r="I14092" s="1">
        <v>45914</v>
      </c>
      <c r="J14092">
        <v>3850</v>
      </c>
      <c r="K14092">
        <v>8</v>
      </c>
      <c r="L14092">
        <v>214</v>
      </c>
      <c r="M14092" t="s">
        <v>100</v>
      </c>
      <c r="N14092" t="s">
        <v>40</v>
      </c>
      <c r="O14092" t="s">
        <v>18</v>
      </c>
      <c r="P14092">
        <v>11.4688</v>
      </c>
      <c r="Q14092">
        <v>2454.3231999999998</v>
      </c>
      <c r="R14092">
        <f>MONTH('COCOCART INDIA DATA'!$I14092)</f>
        <v>9</v>
      </c>
      <c r="S14092" t="str">
        <f>TEXT(Table2[[#This Row],[Date]],"mmm")</f>
        <v>Sep</v>
      </c>
      <c r="T14092">
        <f>DAY(Table2[[#This Row],[Date]])</f>
        <v>14</v>
      </c>
      <c r="U14092" t="str">
        <f>TEXT(Table2[[#This Row],[Date]],"ddd")</f>
        <v>Sun</v>
      </c>
    </row>
    <row r="14093" spans="1:21" x14ac:dyDescent="0.25">
      <c r="A14093" s="9">
        <v>2400054100</v>
      </c>
      <c r="B14093" t="s">
        <v>63</v>
      </c>
      <c r="C14093" t="s">
        <v>79</v>
      </c>
      <c r="D14093" t="s">
        <v>83</v>
      </c>
      <c r="E14093" t="s">
        <v>85</v>
      </c>
      <c r="F14093" t="s">
        <v>91</v>
      </c>
      <c r="G14093" t="s">
        <v>38</v>
      </c>
      <c r="H14093" t="s">
        <v>154</v>
      </c>
      <c r="I14093" s="1">
        <v>45914</v>
      </c>
      <c r="J14093">
        <v>17780</v>
      </c>
      <c r="K14093">
        <v>68</v>
      </c>
      <c r="L14093">
        <v>1368</v>
      </c>
      <c r="M14093" t="s">
        <v>101</v>
      </c>
      <c r="N14093" t="s">
        <v>13</v>
      </c>
      <c r="O14093" t="s">
        <v>14</v>
      </c>
      <c r="P14093">
        <v>8.7870000000000008</v>
      </c>
      <c r="Q14093">
        <v>12020.616000000002</v>
      </c>
      <c r="R14093">
        <f>MONTH('COCOCART INDIA DATA'!$I14093)</f>
        <v>9</v>
      </c>
      <c r="S14093" t="str">
        <f>TEXT(Table2[[#This Row],[Date]],"mmm")</f>
        <v>Sep</v>
      </c>
      <c r="T14093">
        <f>DAY(Table2[[#This Row],[Date]])</f>
        <v>14</v>
      </c>
      <c r="U14093" t="str">
        <f>TEXT(Table2[[#This Row],[Date]],"ddd")</f>
        <v>Sun</v>
      </c>
    </row>
    <row r="14094" spans="1:21" x14ac:dyDescent="0.25">
      <c r="A14094" s="9">
        <v>2400054101</v>
      </c>
      <c r="B14094" t="s">
        <v>42</v>
      </c>
      <c r="C14094" t="s">
        <v>80</v>
      </c>
      <c r="D14094" t="s">
        <v>83</v>
      </c>
      <c r="E14094" t="s">
        <v>85</v>
      </c>
      <c r="F14094" t="s">
        <v>90</v>
      </c>
      <c r="G14094" t="s">
        <v>30</v>
      </c>
      <c r="H14094" t="s">
        <v>154</v>
      </c>
      <c r="I14094" s="1">
        <v>45914</v>
      </c>
      <c r="J14094">
        <v>6153</v>
      </c>
      <c r="K14094">
        <v>138</v>
      </c>
      <c r="L14094">
        <v>280</v>
      </c>
      <c r="M14094" t="s">
        <v>102</v>
      </c>
      <c r="N14094" t="s">
        <v>13</v>
      </c>
      <c r="O14094" t="s">
        <v>18</v>
      </c>
      <c r="P14094">
        <v>0.89900000000000002</v>
      </c>
      <c r="Q14094">
        <v>251.72</v>
      </c>
      <c r="R14094">
        <f>MONTH('COCOCART INDIA DATA'!$I14094)</f>
        <v>9</v>
      </c>
      <c r="S14094" t="str">
        <f>TEXT(Table2[[#This Row],[Date]],"mmm")</f>
        <v>Sep</v>
      </c>
      <c r="T14094">
        <f>DAY(Table2[[#This Row],[Date]])</f>
        <v>14</v>
      </c>
      <c r="U14094" t="str">
        <f>TEXT(Table2[[#This Row],[Date]],"ddd")</f>
        <v>Sun</v>
      </c>
    </row>
    <row r="14095" spans="1:21" x14ac:dyDescent="0.25">
      <c r="A14095" s="9">
        <v>2400054102</v>
      </c>
      <c r="B14095" t="s">
        <v>33</v>
      </c>
      <c r="C14095" t="s">
        <v>79</v>
      </c>
      <c r="D14095" t="s">
        <v>83</v>
      </c>
      <c r="E14095" t="s">
        <v>85</v>
      </c>
      <c r="F14095" t="s">
        <v>91</v>
      </c>
      <c r="G14095" t="s">
        <v>45</v>
      </c>
      <c r="H14095" t="s">
        <v>154</v>
      </c>
      <c r="I14095" s="1">
        <v>45914</v>
      </c>
      <c r="J14095">
        <v>3514</v>
      </c>
      <c r="K14095">
        <v>221</v>
      </c>
      <c r="L14095">
        <v>147</v>
      </c>
      <c r="M14095" t="s">
        <v>103</v>
      </c>
      <c r="N14095" t="s">
        <v>17</v>
      </c>
      <c r="O14095" t="s">
        <v>14</v>
      </c>
      <c r="P14095">
        <v>2.4773999999999998</v>
      </c>
      <c r="Q14095">
        <v>364.17779999999999</v>
      </c>
      <c r="R14095">
        <f>MONTH('COCOCART INDIA DATA'!$I14095)</f>
        <v>9</v>
      </c>
      <c r="S14095" t="str">
        <f>TEXT(Table2[[#This Row],[Date]],"mmm")</f>
        <v>Sep</v>
      </c>
      <c r="T14095">
        <f>DAY(Table2[[#This Row],[Date]])</f>
        <v>14</v>
      </c>
      <c r="U14095" t="str">
        <f>TEXT(Table2[[#This Row],[Date]],"ddd")</f>
        <v>Sun</v>
      </c>
    </row>
    <row r="14096" spans="1:21" x14ac:dyDescent="0.25">
      <c r="A14096" s="9">
        <v>2400054103</v>
      </c>
      <c r="B14096" t="s">
        <v>11</v>
      </c>
      <c r="C14096" t="s">
        <v>79</v>
      </c>
      <c r="D14096" t="s">
        <v>83</v>
      </c>
      <c r="E14096" t="s">
        <v>84</v>
      </c>
      <c r="F14096" t="s">
        <v>89</v>
      </c>
      <c r="G14096" t="s">
        <v>21</v>
      </c>
      <c r="H14096" t="s">
        <v>154</v>
      </c>
      <c r="I14096" s="1">
        <v>45914</v>
      </c>
      <c r="J14096">
        <v>1652</v>
      </c>
      <c r="K14096">
        <v>205</v>
      </c>
      <c r="L14096">
        <v>128</v>
      </c>
      <c r="M14096" t="s">
        <v>59</v>
      </c>
      <c r="N14096" t="s">
        <v>13</v>
      </c>
      <c r="O14096" t="s">
        <v>18</v>
      </c>
      <c r="P14096">
        <v>6.0811000000000002</v>
      </c>
      <c r="Q14096">
        <v>778.38080000000002</v>
      </c>
      <c r="R14096">
        <f>MONTH('COCOCART INDIA DATA'!$I14096)</f>
        <v>9</v>
      </c>
      <c r="S14096" t="str">
        <f>TEXT(Table2[[#This Row],[Date]],"mmm")</f>
        <v>Sep</v>
      </c>
      <c r="T14096">
        <f>DAY(Table2[[#This Row],[Date]])</f>
        <v>14</v>
      </c>
      <c r="U14096" t="str">
        <f>TEXT(Table2[[#This Row],[Date]],"ddd")</f>
        <v>Sun</v>
      </c>
    </row>
    <row r="14097" spans="1:21" x14ac:dyDescent="0.25">
      <c r="A14097" s="9">
        <v>2400054104</v>
      </c>
      <c r="B14097" t="s">
        <v>29</v>
      </c>
      <c r="C14097" t="s">
        <v>80</v>
      </c>
      <c r="D14097" t="s">
        <v>83</v>
      </c>
      <c r="E14097" t="s">
        <v>84</v>
      </c>
      <c r="F14097" t="s">
        <v>89</v>
      </c>
      <c r="G14097" t="s">
        <v>49</v>
      </c>
      <c r="H14097" t="s">
        <v>154</v>
      </c>
      <c r="I14097" s="1">
        <v>45914</v>
      </c>
      <c r="J14097">
        <v>6769</v>
      </c>
      <c r="K14097">
        <v>464</v>
      </c>
      <c r="L14097">
        <v>484</v>
      </c>
      <c r="M14097" t="s">
        <v>104</v>
      </c>
      <c r="N14097" t="s">
        <v>13</v>
      </c>
      <c r="O14097" t="s">
        <v>14</v>
      </c>
      <c r="P14097">
        <v>1.5934999999999999</v>
      </c>
      <c r="Q14097">
        <v>771.25399999999991</v>
      </c>
      <c r="R14097">
        <f>MONTH('COCOCART INDIA DATA'!$I14097)</f>
        <v>9</v>
      </c>
      <c r="S14097" t="str">
        <f>TEXT(Table2[[#This Row],[Date]],"mmm")</f>
        <v>Sep</v>
      </c>
      <c r="T14097">
        <f>DAY(Table2[[#This Row],[Date]])</f>
        <v>14</v>
      </c>
      <c r="U14097" t="str">
        <f>TEXT(Table2[[#This Row],[Date]],"ddd")</f>
        <v>Sun</v>
      </c>
    </row>
    <row r="14098" spans="1:21" x14ac:dyDescent="0.25">
      <c r="A14098" s="9">
        <v>2400054105</v>
      </c>
      <c r="B14098" t="s">
        <v>55</v>
      </c>
      <c r="C14098" t="s">
        <v>79</v>
      </c>
      <c r="D14098" t="s">
        <v>83</v>
      </c>
      <c r="E14098" t="s">
        <v>85</v>
      </c>
      <c r="F14098" t="s">
        <v>90</v>
      </c>
      <c r="G14098" t="s">
        <v>32</v>
      </c>
      <c r="H14098" t="s">
        <v>154</v>
      </c>
      <c r="I14098" s="1">
        <v>45914</v>
      </c>
      <c r="J14098">
        <v>4494</v>
      </c>
      <c r="K14098">
        <v>356</v>
      </c>
      <c r="L14098">
        <v>150</v>
      </c>
      <c r="M14098" t="s">
        <v>105</v>
      </c>
      <c r="N14098" t="s">
        <v>13</v>
      </c>
      <c r="O14098" t="s">
        <v>14</v>
      </c>
      <c r="P14098">
        <v>1.8652</v>
      </c>
      <c r="Q14098">
        <v>279.77999999999997</v>
      </c>
      <c r="R14098">
        <f>MONTH('COCOCART INDIA DATA'!$I14098)</f>
        <v>9</v>
      </c>
      <c r="S14098" t="str">
        <f>TEXT(Table2[[#This Row],[Date]],"mmm")</f>
        <v>Sep</v>
      </c>
      <c r="T14098">
        <f>DAY(Table2[[#This Row],[Date]])</f>
        <v>14</v>
      </c>
      <c r="U14098" t="str">
        <f>TEXT(Table2[[#This Row],[Date]],"ddd")</f>
        <v>Sun</v>
      </c>
    </row>
    <row r="14099" spans="1:21" x14ac:dyDescent="0.25">
      <c r="A14099" s="9">
        <v>2400054106</v>
      </c>
      <c r="B14099" t="s">
        <v>63</v>
      </c>
      <c r="C14099" t="s">
        <v>79</v>
      </c>
      <c r="D14099" t="s">
        <v>83</v>
      </c>
      <c r="E14099" t="s">
        <v>85</v>
      </c>
      <c r="F14099" t="s">
        <v>91</v>
      </c>
      <c r="G14099" t="s">
        <v>21</v>
      </c>
      <c r="H14099" t="s">
        <v>154</v>
      </c>
      <c r="I14099" s="1">
        <v>45914</v>
      </c>
      <c r="J14099">
        <v>3199</v>
      </c>
      <c r="K14099">
        <v>212</v>
      </c>
      <c r="L14099">
        <v>267</v>
      </c>
      <c r="M14099" t="s">
        <v>106</v>
      </c>
      <c r="N14099" t="s">
        <v>13</v>
      </c>
      <c r="O14099" t="s">
        <v>18</v>
      </c>
      <c r="P14099">
        <v>6.0811000000000002</v>
      </c>
      <c r="Q14099">
        <v>1623.6537000000001</v>
      </c>
      <c r="R14099">
        <f>MONTH('COCOCART INDIA DATA'!$I14099)</f>
        <v>9</v>
      </c>
      <c r="S14099" t="str">
        <f>TEXT(Table2[[#This Row],[Date]],"mmm")</f>
        <v>Sep</v>
      </c>
      <c r="T14099">
        <f>DAY(Table2[[#This Row],[Date]])</f>
        <v>14</v>
      </c>
      <c r="U14099" t="str">
        <f>TEXT(Table2[[#This Row],[Date]],"ddd")</f>
        <v>Sun</v>
      </c>
    </row>
    <row r="14100" spans="1:21" x14ac:dyDescent="0.25">
      <c r="A14100" s="9">
        <v>2400054107</v>
      </c>
      <c r="B14100" t="s">
        <v>29</v>
      </c>
      <c r="C14100" t="s">
        <v>79</v>
      </c>
      <c r="D14100" t="s">
        <v>83</v>
      </c>
      <c r="E14100" t="s">
        <v>85</v>
      </c>
      <c r="F14100" t="s">
        <v>90</v>
      </c>
      <c r="G14100" t="s">
        <v>48</v>
      </c>
      <c r="H14100" t="s">
        <v>154</v>
      </c>
      <c r="I14100" s="1">
        <v>45914</v>
      </c>
      <c r="J14100">
        <v>11508</v>
      </c>
      <c r="K14100">
        <v>141</v>
      </c>
      <c r="L14100">
        <v>822</v>
      </c>
      <c r="M14100" t="s">
        <v>107</v>
      </c>
      <c r="N14100" t="s">
        <v>40</v>
      </c>
      <c r="O14100" t="s">
        <v>18</v>
      </c>
      <c r="P14100">
        <v>11.4688</v>
      </c>
      <c r="Q14100">
        <v>9427.3536000000004</v>
      </c>
      <c r="R14100">
        <f>MONTH('COCOCART INDIA DATA'!$I14100)</f>
        <v>9</v>
      </c>
      <c r="S14100" t="str">
        <f>TEXT(Table2[[#This Row],[Date]],"mmm")</f>
        <v>Sep</v>
      </c>
      <c r="T14100">
        <f>DAY(Table2[[#This Row],[Date]])</f>
        <v>14</v>
      </c>
      <c r="U14100" t="str">
        <f>TEXT(Table2[[#This Row],[Date]],"ddd")</f>
        <v>Sun</v>
      </c>
    </row>
    <row r="14101" spans="1:21" x14ac:dyDescent="0.25">
      <c r="A14101" s="9">
        <v>2400054108</v>
      </c>
      <c r="B14101" t="s">
        <v>51</v>
      </c>
      <c r="C14101" t="s">
        <v>79</v>
      </c>
      <c r="D14101" t="s">
        <v>83</v>
      </c>
      <c r="E14101" t="s">
        <v>85</v>
      </c>
      <c r="F14101" t="s">
        <v>91</v>
      </c>
      <c r="G14101" t="s">
        <v>38</v>
      </c>
      <c r="H14101" t="s">
        <v>148</v>
      </c>
      <c r="I14101" s="1">
        <v>45914</v>
      </c>
      <c r="J14101">
        <v>5712</v>
      </c>
      <c r="K14101">
        <v>332</v>
      </c>
      <c r="L14101">
        <v>476</v>
      </c>
      <c r="M14101" t="s">
        <v>108</v>
      </c>
      <c r="N14101" t="s">
        <v>13</v>
      </c>
      <c r="O14101" t="s">
        <v>14</v>
      </c>
      <c r="P14101">
        <v>8.7870000000000008</v>
      </c>
      <c r="Q14101">
        <v>4182.6120000000001</v>
      </c>
      <c r="R14101">
        <f>MONTH('COCOCART INDIA DATA'!$I14101)</f>
        <v>9</v>
      </c>
      <c r="S14101" t="str">
        <f>TEXT(Table2[[#This Row],[Date]],"mmm")</f>
        <v>Sep</v>
      </c>
      <c r="T14101">
        <f>DAY(Table2[[#This Row],[Date]])</f>
        <v>14</v>
      </c>
      <c r="U14101" t="str">
        <f>TEXT(Table2[[#This Row],[Date]],"ddd")</f>
        <v>Sun</v>
      </c>
    </row>
    <row r="14102" spans="1:21" x14ac:dyDescent="0.25">
      <c r="A14102" s="9">
        <v>2400054109</v>
      </c>
      <c r="B14102" t="s">
        <v>11</v>
      </c>
      <c r="C14102" t="s">
        <v>66</v>
      </c>
      <c r="D14102" t="s">
        <v>82</v>
      </c>
      <c r="E14102" t="s">
        <v>84</v>
      </c>
      <c r="F14102" t="s">
        <v>88</v>
      </c>
      <c r="G14102" t="s">
        <v>36</v>
      </c>
      <c r="H14102" t="s">
        <v>148</v>
      </c>
      <c r="I14102" s="1">
        <v>45915</v>
      </c>
      <c r="J14102">
        <v>14462</v>
      </c>
      <c r="K14102">
        <v>532</v>
      </c>
      <c r="L14102">
        <v>804</v>
      </c>
      <c r="M14102" t="s">
        <v>109</v>
      </c>
      <c r="N14102" t="s">
        <v>13</v>
      </c>
      <c r="O14102" t="s">
        <v>14</v>
      </c>
      <c r="P14102">
        <v>2.2656000000000001</v>
      </c>
      <c r="Q14102">
        <v>1821.5424</v>
      </c>
      <c r="R14102">
        <f>MONTH('COCOCART INDIA DATA'!$I14102)</f>
        <v>9</v>
      </c>
      <c r="S14102" t="str">
        <f>TEXT(Table2[[#This Row],[Date]],"mmm")</f>
        <v>Sep</v>
      </c>
      <c r="T14102">
        <f>DAY(Table2[[#This Row],[Date]])</f>
        <v>15</v>
      </c>
      <c r="U14102" t="str">
        <f>TEXT(Table2[[#This Row],[Date]],"ddd")</f>
        <v>Mon</v>
      </c>
    </row>
    <row r="14103" spans="1:21" x14ac:dyDescent="0.25">
      <c r="A14103" s="9">
        <v>2400054110</v>
      </c>
      <c r="B14103" t="s">
        <v>50</v>
      </c>
      <c r="C14103" t="s">
        <v>66</v>
      </c>
      <c r="D14103" t="s">
        <v>83</v>
      </c>
      <c r="E14103" t="s">
        <v>84</v>
      </c>
      <c r="F14103" t="s">
        <v>89</v>
      </c>
      <c r="G14103" t="s">
        <v>32</v>
      </c>
      <c r="H14103" t="s">
        <v>148</v>
      </c>
      <c r="I14103" s="1">
        <v>45915</v>
      </c>
      <c r="J14103">
        <v>8099</v>
      </c>
      <c r="K14103">
        <v>11</v>
      </c>
      <c r="L14103">
        <v>312</v>
      </c>
      <c r="M14103" t="s">
        <v>110</v>
      </c>
      <c r="N14103" t="s">
        <v>13</v>
      </c>
      <c r="O14103" t="s">
        <v>14</v>
      </c>
      <c r="P14103">
        <v>1.8652</v>
      </c>
      <c r="Q14103">
        <v>581.94240000000002</v>
      </c>
      <c r="R14103">
        <f>MONTH('COCOCART INDIA DATA'!$I14103)</f>
        <v>9</v>
      </c>
      <c r="S14103" t="str">
        <f>TEXT(Table2[[#This Row],[Date]],"mmm")</f>
        <v>Sep</v>
      </c>
      <c r="T14103">
        <f>DAY(Table2[[#This Row],[Date]])</f>
        <v>15</v>
      </c>
      <c r="U14103" t="str">
        <f>TEXT(Table2[[#This Row],[Date]],"ddd")</f>
        <v>Mon</v>
      </c>
    </row>
    <row r="14104" spans="1:21" x14ac:dyDescent="0.25">
      <c r="A14104" s="9">
        <v>2400054111</v>
      </c>
      <c r="B14104" t="s">
        <v>55</v>
      </c>
      <c r="C14104" t="s">
        <v>66</v>
      </c>
      <c r="D14104" t="s">
        <v>82</v>
      </c>
      <c r="E14104" t="s">
        <v>85</v>
      </c>
      <c r="F14104" t="s">
        <v>90</v>
      </c>
      <c r="G14104" t="s">
        <v>12</v>
      </c>
      <c r="H14104" t="s">
        <v>148</v>
      </c>
      <c r="I14104" s="1">
        <v>45915</v>
      </c>
      <c r="J14104">
        <v>700</v>
      </c>
      <c r="K14104">
        <v>76</v>
      </c>
      <c r="L14104">
        <v>34</v>
      </c>
      <c r="M14104" t="s">
        <v>111</v>
      </c>
      <c r="N14104" t="s">
        <v>13</v>
      </c>
      <c r="O14104" t="s">
        <v>14</v>
      </c>
      <c r="P14104">
        <v>6.0983000000000001</v>
      </c>
      <c r="Q14104">
        <v>207.34219999999999</v>
      </c>
      <c r="R14104">
        <f>MONTH('COCOCART INDIA DATA'!$I14104)</f>
        <v>9</v>
      </c>
      <c r="S14104" t="str">
        <f>TEXT(Table2[[#This Row],[Date]],"mmm")</f>
        <v>Sep</v>
      </c>
      <c r="T14104">
        <f>DAY(Table2[[#This Row],[Date]])</f>
        <v>15</v>
      </c>
      <c r="U14104" t="str">
        <f>TEXT(Table2[[#This Row],[Date]],"ddd")</f>
        <v>Mon</v>
      </c>
    </row>
    <row r="14105" spans="1:21" x14ac:dyDescent="0.25">
      <c r="A14105" s="9">
        <v>2400054112</v>
      </c>
      <c r="B14105" t="s">
        <v>24</v>
      </c>
      <c r="C14105" t="s">
        <v>66</v>
      </c>
      <c r="D14105" t="s">
        <v>83</v>
      </c>
      <c r="E14105" t="s">
        <v>85</v>
      </c>
      <c r="F14105" t="s">
        <v>91</v>
      </c>
      <c r="G14105" t="s">
        <v>52</v>
      </c>
      <c r="H14105" t="s">
        <v>148</v>
      </c>
      <c r="I14105" s="1">
        <v>45915</v>
      </c>
      <c r="J14105">
        <v>3066</v>
      </c>
      <c r="K14105">
        <v>97</v>
      </c>
      <c r="L14105">
        <v>384</v>
      </c>
      <c r="M14105" t="s">
        <v>112</v>
      </c>
      <c r="N14105" t="s">
        <v>40</v>
      </c>
      <c r="O14105" t="s">
        <v>14</v>
      </c>
      <c r="P14105">
        <v>2.8</v>
      </c>
      <c r="Q14105">
        <v>1075.1999999999998</v>
      </c>
      <c r="R14105">
        <f>MONTH('COCOCART INDIA DATA'!$I14105)</f>
        <v>9</v>
      </c>
      <c r="S14105" t="str">
        <f>TEXT(Table2[[#This Row],[Date]],"mmm")</f>
        <v>Sep</v>
      </c>
      <c r="T14105">
        <f>DAY(Table2[[#This Row],[Date]])</f>
        <v>15</v>
      </c>
      <c r="U14105" t="str">
        <f>TEXT(Table2[[#This Row],[Date]],"ddd")</f>
        <v>Mon</v>
      </c>
    </row>
    <row r="14106" spans="1:21" x14ac:dyDescent="0.25">
      <c r="A14106" s="9">
        <v>2400054113</v>
      </c>
      <c r="B14106" t="s">
        <v>62</v>
      </c>
      <c r="C14106" t="s">
        <v>66</v>
      </c>
      <c r="D14106" t="s">
        <v>83</v>
      </c>
      <c r="E14106" t="s">
        <v>85</v>
      </c>
      <c r="F14106" t="s">
        <v>90</v>
      </c>
      <c r="G14106" t="s">
        <v>39</v>
      </c>
      <c r="H14106" t="s">
        <v>148</v>
      </c>
      <c r="I14106" s="1">
        <v>45915</v>
      </c>
      <c r="J14106">
        <v>14406</v>
      </c>
      <c r="K14106">
        <v>267</v>
      </c>
      <c r="L14106">
        <v>901</v>
      </c>
      <c r="M14106" t="s">
        <v>113</v>
      </c>
      <c r="N14106" t="s">
        <v>40</v>
      </c>
      <c r="O14106" t="s">
        <v>14</v>
      </c>
      <c r="P14106">
        <v>2.8195000000000001</v>
      </c>
      <c r="Q14106">
        <v>2540.3695000000002</v>
      </c>
      <c r="R14106">
        <f>MONTH('COCOCART INDIA DATA'!$I14106)</f>
        <v>9</v>
      </c>
      <c r="S14106" t="str">
        <f>TEXT(Table2[[#This Row],[Date]],"mmm")</f>
        <v>Sep</v>
      </c>
      <c r="T14106">
        <f>DAY(Table2[[#This Row],[Date]])</f>
        <v>15</v>
      </c>
      <c r="U14106" t="str">
        <f>TEXT(Table2[[#This Row],[Date]],"ddd")</f>
        <v>Mon</v>
      </c>
    </row>
    <row r="14107" spans="1:21" x14ac:dyDescent="0.25">
      <c r="A14107" s="9">
        <v>2400054114</v>
      </c>
      <c r="B14107" t="s">
        <v>44</v>
      </c>
      <c r="C14107" t="s">
        <v>67</v>
      </c>
      <c r="D14107" t="s">
        <v>83</v>
      </c>
      <c r="E14107" t="s">
        <v>85</v>
      </c>
      <c r="F14107" t="s">
        <v>91</v>
      </c>
      <c r="G14107" t="s">
        <v>25</v>
      </c>
      <c r="H14107" t="s">
        <v>148</v>
      </c>
      <c r="I14107" s="1">
        <v>45915</v>
      </c>
      <c r="J14107">
        <v>7224</v>
      </c>
      <c r="K14107">
        <v>265</v>
      </c>
      <c r="L14107">
        <v>425</v>
      </c>
      <c r="M14107" t="s">
        <v>114</v>
      </c>
      <c r="N14107" t="s">
        <v>13</v>
      </c>
      <c r="O14107" t="s">
        <v>18</v>
      </c>
      <c r="P14107">
        <v>0.69579999999999997</v>
      </c>
      <c r="Q14107">
        <v>295.71499999999997</v>
      </c>
      <c r="R14107">
        <f>MONTH('COCOCART INDIA DATA'!$I14107)</f>
        <v>9</v>
      </c>
      <c r="S14107" t="str">
        <f>TEXT(Table2[[#This Row],[Date]],"mmm")</f>
        <v>Sep</v>
      </c>
      <c r="T14107">
        <f>DAY(Table2[[#This Row],[Date]])</f>
        <v>15</v>
      </c>
      <c r="U14107" t="str">
        <f>TEXT(Table2[[#This Row],[Date]],"ddd")</f>
        <v>Mon</v>
      </c>
    </row>
    <row r="14108" spans="1:21" x14ac:dyDescent="0.25">
      <c r="A14108" s="9">
        <v>2400054115</v>
      </c>
      <c r="B14108" t="s">
        <v>42</v>
      </c>
      <c r="C14108" t="s">
        <v>68</v>
      </c>
      <c r="D14108" t="s">
        <v>83</v>
      </c>
      <c r="E14108" t="s">
        <v>84</v>
      </c>
      <c r="F14108" t="s">
        <v>89</v>
      </c>
      <c r="G14108" t="s">
        <v>23</v>
      </c>
      <c r="H14108" t="s">
        <v>148</v>
      </c>
      <c r="I14108" s="1">
        <v>45915</v>
      </c>
      <c r="J14108">
        <v>6762</v>
      </c>
      <c r="K14108">
        <v>102</v>
      </c>
      <c r="L14108">
        <v>212</v>
      </c>
      <c r="M14108" t="s">
        <v>115</v>
      </c>
      <c r="N14108" t="s">
        <v>17</v>
      </c>
      <c r="O14108" t="s">
        <v>18</v>
      </c>
      <c r="P14108">
        <v>7.8910999999999998</v>
      </c>
      <c r="Q14108">
        <v>1672.9132</v>
      </c>
      <c r="R14108">
        <f>MONTH('COCOCART INDIA DATA'!$I14108)</f>
        <v>9</v>
      </c>
      <c r="S14108" t="str">
        <f>TEXT(Table2[[#This Row],[Date]],"mmm")</f>
        <v>Sep</v>
      </c>
      <c r="T14108">
        <f>DAY(Table2[[#This Row],[Date]])</f>
        <v>15</v>
      </c>
      <c r="U14108" t="str">
        <f>TEXT(Table2[[#This Row],[Date]],"ddd")</f>
        <v>Mon</v>
      </c>
    </row>
    <row r="14109" spans="1:21" x14ac:dyDescent="0.25">
      <c r="A14109" s="9">
        <v>2400054116</v>
      </c>
      <c r="B14109" t="s">
        <v>51</v>
      </c>
      <c r="C14109" t="s">
        <v>69</v>
      </c>
      <c r="D14109" t="s">
        <v>83</v>
      </c>
      <c r="E14109" t="s">
        <v>84</v>
      </c>
      <c r="F14109" t="s">
        <v>89</v>
      </c>
      <c r="G14109" t="s">
        <v>53</v>
      </c>
      <c r="H14109" t="s">
        <v>148</v>
      </c>
      <c r="I14109" s="1">
        <v>45915</v>
      </c>
      <c r="J14109">
        <v>483</v>
      </c>
      <c r="K14109">
        <v>213</v>
      </c>
      <c r="L14109">
        <v>38</v>
      </c>
      <c r="M14109" t="s">
        <v>116</v>
      </c>
      <c r="N14109" t="s">
        <v>40</v>
      </c>
      <c r="O14109" t="s">
        <v>18</v>
      </c>
      <c r="P14109">
        <v>8.2429000000000006</v>
      </c>
      <c r="Q14109">
        <v>313.23020000000002</v>
      </c>
      <c r="R14109">
        <f>MONTH('COCOCART INDIA DATA'!$I14109)</f>
        <v>9</v>
      </c>
      <c r="S14109" t="str">
        <f>TEXT(Table2[[#This Row],[Date]],"mmm")</f>
        <v>Sep</v>
      </c>
      <c r="T14109">
        <f>DAY(Table2[[#This Row],[Date]])</f>
        <v>15</v>
      </c>
      <c r="U14109" t="str">
        <f>TEXT(Table2[[#This Row],[Date]],"ddd")</f>
        <v>Mon</v>
      </c>
    </row>
    <row r="14110" spans="1:21" x14ac:dyDescent="0.25">
      <c r="A14110" s="9">
        <v>2400054117</v>
      </c>
      <c r="B14110" t="s">
        <v>27</v>
      </c>
      <c r="C14110" t="s">
        <v>70</v>
      </c>
      <c r="D14110" t="s">
        <v>83</v>
      </c>
      <c r="E14110" t="s">
        <v>85</v>
      </c>
      <c r="F14110" t="s">
        <v>90</v>
      </c>
      <c r="G14110" t="s">
        <v>30</v>
      </c>
      <c r="H14110" t="s">
        <v>146</v>
      </c>
      <c r="I14110" s="1">
        <v>45915</v>
      </c>
      <c r="J14110">
        <v>10990</v>
      </c>
      <c r="K14110">
        <v>15</v>
      </c>
      <c r="L14110">
        <v>478</v>
      </c>
      <c r="M14110" t="s">
        <v>117</v>
      </c>
      <c r="N14110" t="s">
        <v>13</v>
      </c>
      <c r="O14110" t="s">
        <v>18</v>
      </c>
      <c r="P14110">
        <v>0.89900000000000002</v>
      </c>
      <c r="Q14110">
        <v>429.72200000000004</v>
      </c>
      <c r="R14110">
        <f>MONTH('COCOCART INDIA DATA'!$I14110)</f>
        <v>9</v>
      </c>
      <c r="S14110" t="str">
        <f>TEXT(Table2[[#This Row],[Date]],"mmm")</f>
        <v>Sep</v>
      </c>
      <c r="T14110">
        <f>DAY(Table2[[#This Row],[Date]])</f>
        <v>15</v>
      </c>
      <c r="U14110" t="str">
        <f>TEXT(Table2[[#This Row],[Date]],"ddd")</f>
        <v>Mon</v>
      </c>
    </row>
    <row r="14111" spans="1:21" x14ac:dyDescent="0.25">
      <c r="A14111" s="9">
        <v>2400054118</v>
      </c>
      <c r="B14111" t="s">
        <v>22</v>
      </c>
      <c r="C14111" t="s">
        <v>70</v>
      </c>
      <c r="D14111" t="s">
        <v>83</v>
      </c>
      <c r="E14111" t="s">
        <v>85</v>
      </c>
      <c r="F14111" t="s">
        <v>91</v>
      </c>
      <c r="G14111" t="s">
        <v>39</v>
      </c>
      <c r="H14111" t="s">
        <v>146</v>
      </c>
      <c r="I14111" s="1">
        <v>45915</v>
      </c>
      <c r="J14111">
        <v>3864</v>
      </c>
      <c r="K14111">
        <v>241</v>
      </c>
      <c r="L14111">
        <v>184</v>
      </c>
      <c r="M14111" t="s">
        <v>118</v>
      </c>
      <c r="N14111" t="s">
        <v>40</v>
      </c>
      <c r="O14111" t="s">
        <v>14</v>
      </c>
      <c r="P14111">
        <v>2.8195000000000001</v>
      </c>
      <c r="Q14111">
        <v>518.78800000000001</v>
      </c>
      <c r="R14111">
        <f>MONTH('COCOCART INDIA DATA'!$I14111)</f>
        <v>9</v>
      </c>
      <c r="S14111" t="str">
        <f>TEXT(Table2[[#This Row],[Date]],"mmm")</f>
        <v>Sep</v>
      </c>
      <c r="T14111">
        <f>DAY(Table2[[#This Row],[Date]])</f>
        <v>15</v>
      </c>
      <c r="U14111" t="str">
        <f>TEXT(Table2[[#This Row],[Date]],"ddd")</f>
        <v>Mon</v>
      </c>
    </row>
    <row r="14112" spans="1:21" x14ac:dyDescent="0.25">
      <c r="A14112" s="9">
        <v>2400054119</v>
      </c>
      <c r="B14112" t="s">
        <v>15</v>
      </c>
      <c r="C14112" t="s">
        <v>71</v>
      </c>
      <c r="D14112" t="s">
        <v>82</v>
      </c>
      <c r="E14112" t="s">
        <v>85</v>
      </c>
      <c r="F14112" t="s">
        <v>90</v>
      </c>
      <c r="G14112" t="s">
        <v>12</v>
      </c>
      <c r="H14112" t="s">
        <v>146</v>
      </c>
      <c r="I14112" s="1">
        <v>45915</v>
      </c>
      <c r="J14112">
        <v>4942</v>
      </c>
      <c r="K14112">
        <v>232</v>
      </c>
      <c r="L14112">
        <v>248</v>
      </c>
      <c r="M14112" t="s">
        <v>119</v>
      </c>
      <c r="N14112" t="s">
        <v>13</v>
      </c>
      <c r="O14112" t="s">
        <v>14</v>
      </c>
      <c r="P14112">
        <v>6.0983000000000001</v>
      </c>
      <c r="Q14112">
        <v>1512.3784000000001</v>
      </c>
      <c r="R14112">
        <f>MONTH('COCOCART INDIA DATA'!$I14112)</f>
        <v>9</v>
      </c>
      <c r="S14112" t="str">
        <f>TEXT(Table2[[#This Row],[Date]],"mmm")</f>
        <v>Sep</v>
      </c>
      <c r="T14112">
        <f>DAY(Table2[[#This Row],[Date]])</f>
        <v>15</v>
      </c>
      <c r="U14112" t="str">
        <f>TEXT(Table2[[#This Row],[Date]],"ddd")</f>
        <v>Mon</v>
      </c>
    </row>
    <row r="14113" spans="1:21" x14ac:dyDescent="0.25">
      <c r="A14113" s="9">
        <v>2400054120</v>
      </c>
      <c r="B14113" t="s">
        <v>15</v>
      </c>
      <c r="C14113" t="s">
        <v>71</v>
      </c>
      <c r="D14113" t="s">
        <v>83</v>
      </c>
      <c r="E14113" t="s">
        <v>85</v>
      </c>
      <c r="F14113" t="s">
        <v>91</v>
      </c>
      <c r="G14113" t="s">
        <v>43</v>
      </c>
      <c r="H14113" t="s">
        <v>146</v>
      </c>
      <c r="I14113" s="1">
        <v>45915</v>
      </c>
      <c r="J14113">
        <v>9828</v>
      </c>
      <c r="K14113">
        <v>195</v>
      </c>
      <c r="L14113">
        <v>351</v>
      </c>
      <c r="M14113" t="s">
        <v>120</v>
      </c>
      <c r="N14113" t="s">
        <v>40</v>
      </c>
      <c r="O14113" t="s">
        <v>14</v>
      </c>
      <c r="P14113">
        <v>9.2086000000000006</v>
      </c>
      <c r="Q14113">
        <v>3232.2186000000002</v>
      </c>
      <c r="R14113">
        <f>MONTH('COCOCART INDIA DATA'!$I14113)</f>
        <v>9</v>
      </c>
      <c r="S14113" t="str">
        <f>TEXT(Table2[[#This Row],[Date]],"mmm")</f>
        <v>Sep</v>
      </c>
      <c r="T14113">
        <f>DAY(Table2[[#This Row],[Date]])</f>
        <v>15</v>
      </c>
      <c r="U14113" t="str">
        <f>TEXT(Table2[[#This Row],[Date]],"ddd")</f>
        <v>Mon</v>
      </c>
    </row>
    <row r="14114" spans="1:21" x14ac:dyDescent="0.25">
      <c r="A14114" s="9">
        <v>2400054121</v>
      </c>
      <c r="B14114" t="s">
        <v>42</v>
      </c>
      <c r="C14114" t="s">
        <v>72</v>
      </c>
      <c r="D14114" t="s">
        <v>82</v>
      </c>
      <c r="E14114" t="s">
        <v>84</v>
      </c>
      <c r="F14114" t="s">
        <v>88</v>
      </c>
      <c r="G14114" t="s">
        <v>36</v>
      </c>
      <c r="H14114" t="s">
        <v>146</v>
      </c>
      <c r="I14114" s="1">
        <v>45915</v>
      </c>
      <c r="J14114">
        <v>3528</v>
      </c>
      <c r="K14114">
        <v>148</v>
      </c>
      <c r="L14114">
        <v>236</v>
      </c>
      <c r="M14114" t="s">
        <v>121</v>
      </c>
      <c r="N14114" t="s">
        <v>13</v>
      </c>
      <c r="O14114" t="s">
        <v>14</v>
      </c>
      <c r="P14114">
        <v>2.2656000000000001</v>
      </c>
      <c r="Q14114">
        <v>534.6816</v>
      </c>
      <c r="R14114">
        <f>MONTH('COCOCART INDIA DATA'!$I14114)</f>
        <v>9</v>
      </c>
      <c r="S14114" t="str">
        <f>TEXT(Table2[[#This Row],[Date]],"mmm")</f>
        <v>Sep</v>
      </c>
      <c r="T14114">
        <f>DAY(Table2[[#This Row],[Date]])</f>
        <v>15</v>
      </c>
      <c r="U14114" t="str">
        <f>TEXT(Table2[[#This Row],[Date]],"ddd")</f>
        <v>Mon</v>
      </c>
    </row>
    <row r="14115" spans="1:21" x14ac:dyDescent="0.25">
      <c r="A14115" s="9">
        <v>2400054122</v>
      </c>
      <c r="B14115" t="s">
        <v>22</v>
      </c>
      <c r="C14115" t="s">
        <v>73</v>
      </c>
      <c r="D14115" t="s">
        <v>82</v>
      </c>
      <c r="E14115" t="s">
        <v>84</v>
      </c>
      <c r="F14115" t="s">
        <v>89</v>
      </c>
      <c r="G14115" t="s">
        <v>46</v>
      </c>
      <c r="H14115" t="s">
        <v>146</v>
      </c>
      <c r="I14115" s="1">
        <v>45915</v>
      </c>
      <c r="J14115">
        <v>7511</v>
      </c>
      <c r="K14115">
        <v>172</v>
      </c>
      <c r="L14115">
        <v>418</v>
      </c>
      <c r="M14115" t="s">
        <v>122</v>
      </c>
      <c r="N14115" t="s">
        <v>40</v>
      </c>
      <c r="O14115" t="s">
        <v>18</v>
      </c>
      <c r="P14115">
        <v>4.7065000000000001</v>
      </c>
      <c r="Q14115">
        <v>1967.317</v>
      </c>
      <c r="R14115">
        <f>MONTH('COCOCART INDIA DATA'!$I14115)</f>
        <v>9</v>
      </c>
      <c r="S14115" t="str">
        <f>TEXT(Table2[[#This Row],[Date]],"mmm")</f>
        <v>Sep</v>
      </c>
      <c r="T14115">
        <f>DAY(Table2[[#This Row],[Date]])</f>
        <v>15</v>
      </c>
      <c r="U14115" t="str">
        <f>TEXT(Table2[[#This Row],[Date]],"ddd")</f>
        <v>Mon</v>
      </c>
    </row>
    <row r="14116" spans="1:21" x14ac:dyDescent="0.25">
      <c r="A14116" s="9">
        <v>2400054123</v>
      </c>
      <c r="B14116" t="s">
        <v>57</v>
      </c>
      <c r="C14116" t="s">
        <v>74</v>
      </c>
      <c r="D14116" t="s">
        <v>82</v>
      </c>
      <c r="E14116" t="s">
        <v>85</v>
      </c>
      <c r="F14116" t="s">
        <v>90</v>
      </c>
      <c r="G14116" t="s">
        <v>28</v>
      </c>
      <c r="H14116" t="s">
        <v>146</v>
      </c>
      <c r="I14116" s="1">
        <v>45915</v>
      </c>
      <c r="J14116">
        <v>10269</v>
      </c>
      <c r="K14116">
        <v>234</v>
      </c>
      <c r="L14116">
        <v>447</v>
      </c>
      <c r="M14116" t="s">
        <v>123</v>
      </c>
      <c r="N14116" t="s">
        <v>17</v>
      </c>
      <c r="O14116" t="s">
        <v>18</v>
      </c>
      <c r="P14116">
        <v>1.7625</v>
      </c>
      <c r="Q14116">
        <v>787.83749999999998</v>
      </c>
      <c r="R14116">
        <f>MONTH('COCOCART INDIA DATA'!$I14116)</f>
        <v>9</v>
      </c>
      <c r="S14116" t="str">
        <f>TEXT(Table2[[#This Row],[Date]],"mmm")</f>
        <v>Sep</v>
      </c>
      <c r="T14116">
        <f>DAY(Table2[[#This Row],[Date]])</f>
        <v>15</v>
      </c>
      <c r="U14116" t="str">
        <f>TEXT(Table2[[#This Row],[Date]],"ddd")</f>
        <v>Mon</v>
      </c>
    </row>
    <row r="14117" spans="1:21" x14ac:dyDescent="0.25">
      <c r="A14117" s="9">
        <v>2400054124</v>
      </c>
      <c r="B14117" t="s">
        <v>63</v>
      </c>
      <c r="C14117" t="s">
        <v>72</v>
      </c>
      <c r="D14117" t="s">
        <v>83</v>
      </c>
      <c r="E14117" t="s">
        <v>85</v>
      </c>
      <c r="F14117" t="s">
        <v>91</v>
      </c>
      <c r="G14117" t="s">
        <v>28</v>
      </c>
      <c r="H14117" t="s">
        <v>146</v>
      </c>
      <c r="I14117" s="1">
        <v>45915</v>
      </c>
      <c r="J14117">
        <v>10024</v>
      </c>
      <c r="K14117">
        <v>10</v>
      </c>
      <c r="L14117">
        <v>358</v>
      </c>
      <c r="M14117" t="s">
        <v>124</v>
      </c>
      <c r="N14117" t="s">
        <v>17</v>
      </c>
      <c r="O14117" t="s">
        <v>18</v>
      </c>
      <c r="P14117">
        <v>1.7625</v>
      </c>
      <c r="Q14117">
        <v>630.97500000000002</v>
      </c>
      <c r="R14117">
        <f>MONTH('COCOCART INDIA DATA'!$I14117)</f>
        <v>9</v>
      </c>
      <c r="S14117" t="str">
        <f>TEXT(Table2[[#This Row],[Date]],"mmm")</f>
        <v>Sep</v>
      </c>
      <c r="T14117">
        <f>DAY(Table2[[#This Row],[Date]])</f>
        <v>15</v>
      </c>
      <c r="U14117" t="str">
        <f>TEXT(Table2[[#This Row],[Date]],"ddd")</f>
        <v>Mon</v>
      </c>
    </row>
    <row r="14118" spans="1:21" x14ac:dyDescent="0.25">
      <c r="A14118" s="9">
        <v>2400054125</v>
      </c>
      <c r="B14118" t="s">
        <v>19</v>
      </c>
      <c r="C14118" t="s">
        <v>73</v>
      </c>
      <c r="D14118" t="s">
        <v>83</v>
      </c>
      <c r="E14118" t="s">
        <v>85</v>
      </c>
      <c r="F14118" t="s">
        <v>90</v>
      </c>
      <c r="G14118" t="s">
        <v>48</v>
      </c>
      <c r="H14118" t="s">
        <v>146</v>
      </c>
      <c r="I14118" s="1">
        <v>45915</v>
      </c>
      <c r="J14118">
        <v>4648</v>
      </c>
      <c r="K14118">
        <v>232</v>
      </c>
      <c r="L14118">
        <v>291</v>
      </c>
      <c r="M14118" t="s">
        <v>125</v>
      </c>
      <c r="N14118" t="s">
        <v>40</v>
      </c>
      <c r="O14118" t="s">
        <v>18</v>
      </c>
      <c r="P14118">
        <v>11.4688</v>
      </c>
      <c r="Q14118">
        <v>3337.4207999999999</v>
      </c>
      <c r="R14118">
        <f>MONTH('COCOCART INDIA DATA'!$I14118)</f>
        <v>9</v>
      </c>
      <c r="S14118" t="str">
        <f>TEXT(Table2[[#This Row],[Date]],"mmm")</f>
        <v>Sep</v>
      </c>
      <c r="T14118">
        <f>DAY(Table2[[#This Row],[Date]])</f>
        <v>15</v>
      </c>
      <c r="U14118" t="str">
        <f>TEXT(Table2[[#This Row],[Date]],"ddd")</f>
        <v>Mon</v>
      </c>
    </row>
    <row r="14119" spans="1:21" x14ac:dyDescent="0.25">
      <c r="A14119" s="9">
        <v>2400054126</v>
      </c>
      <c r="B14119" t="s">
        <v>64</v>
      </c>
      <c r="C14119" t="s">
        <v>74</v>
      </c>
      <c r="D14119" t="s">
        <v>83</v>
      </c>
      <c r="E14119" t="s">
        <v>85</v>
      </c>
      <c r="F14119" t="s">
        <v>91</v>
      </c>
      <c r="G14119" t="s">
        <v>48</v>
      </c>
      <c r="H14119" t="s">
        <v>147</v>
      </c>
      <c r="I14119" s="1">
        <v>45915</v>
      </c>
      <c r="J14119">
        <v>1771</v>
      </c>
      <c r="K14119">
        <v>34</v>
      </c>
      <c r="L14119">
        <v>85</v>
      </c>
      <c r="M14119" t="s">
        <v>126</v>
      </c>
      <c r="N14119" t="s">
        <v>40</v>
      </c>
      <c r="O14119" t="s">
        <v>18</v>
      </c>
      <c r="P14119">
        <v>11.4688</v>
      </c>
      <c r="Q14119">
        <v>974.84799999999996</v>
      </c>
      <c r="R14119">
        <f>MONTH('COCOCART INDIA DATA'!$I14119)</f>
        <v>9</v>
      </c>
      <c r="S14119" t="str">
        <f>TEXT(Table2[[#This Row],[Date]],"mmm")</f>
        <v>Sep</v>
      </c>
      <c r="T14119">
        <f>DAY(Table2[[#This Row],[Date]])</f>
        <v>15</v>
      </c>
      <c r="U14119" t="str">
        <f>TEXT(Table2[[#This Row],[Date]],"ddd")</f>
        <v>Mon</v>
      </c>
    </row>
    <row r="14120" spans="1:21" x14ac:dyDescent="0.25">
      <c r="A14120" s="9">
        <v>2400054127</v>
      </c>
      <c r="B14120" t="s">
        <v>56</v>
      </c>
      <c r="C14120" t="s">
        <v>75</v>
      </c>
      <c r="D14120" t="s">
        <v>82</v>
      </c>
      <c r="E14120" t="s">
        <v>84</v>
      </c>
      <c r="F14120" t="s">
        <v>89</v>
      </c>
      <c r="G14120" t="s">
        <v>46</v>
      </c>
      <c r="H14120" t="s">
        <v>147</v>
      </c>
      <c r="I14120" s="1">
        <v>45915</v>
      </c>
      <c r="J14120">
        <v>8869</v>
      </c>
      <c r="K14120">
        <v>188</v>
      </c>
      <c r="L14120">
        <v>370</v>
      </c>
      <c r="M14120" t="s">
        <v>127</v>
      </c>
      <c r="N14120" t="s">
        <v>40</v>
      </c>
      <c r="O14120" t="s">
        <v>18</v>
      </c>
      <c r="P14120">
        <v>4.7065000000000001</v>
      </c>
      <c r="Q14120">
        <v>1741.405</v>
      </c>
      <c r="R14120">
        <f>MONTH('COCOCART INDIA DATA'!$I14120)</f>
        <v>9</v>
      </c>
      <c r="S14120" t="str">
        <f>TEXT(Table2[[#This Row],[Date]],"mmm")</f>
        <v>Sep</v>
      </c>
      <c r="T14120">
        <f>DAY(Table2[[#This Row],[Date]])</f>
        <v>15</v>
      </c>
      <c r="U14120" t="str">
        <f>TEXT(Table2[[#This Row],[Date]],"ddd")</f>
        <v>Mon</v>
      </c>
    </row>
    <row r="14121" spans="1:21" x14ac:dyDescent="0.25">
      <c r="A14121" s="9">
        <v>2400054128</v>
      </c>
      <c r="B14121" t="s">
        <v>31</v>
      </c>
      <c r="C14121" t="s">
        <v>75</v>
      </c>
      <c r="D14121" t="s">
        <v>83</v>
      </c>
      <c r="E14121" t="s">
        <v>84</v>
      </c>
      <c r="F14121" t="s">
        <v>89</v>
      </c>
      <c r="G14121" t="s">
        <v>52</v>
      </c>
      <c r="H14121" t="s">
        <v>147</v>
      </c>
      <c r="I14121" s="1">
        <v>45915</v>
      </c>
      <c r="J14121">
        <v>8463</v>
      </c>
      <c r="K14121">
        <v>509</v>
      </c>
      <c r="L14121">
        <v>529</v>
      </c>
      <c r="M14121" t="s">
        <v>128</v>
      </c>
      <c r="N14121" t="s">
        <v>40</v>
      </c>
      <c r="O14121" t="s">
        <v>14</v>
      </c>
      <c r="P14121">
        <v>2.8</v>
      </c>
      <c r="Q14121">
        <v>1481.1999999999998</v>
      </c>
      <c r="R14121">
        <f>MONTH('COCOCART INDIA DATA'!$I14121)</f>
        <v>9</v>
      </c>
      <c r="S14121" t="str">
        <f>TEXT(Table2[[#This Row],[Date]],"mmm")</f>
        <v>Sep</v>
      </c>
      <c r="T14121">
        <f>DAY(Table2[[#This Row],[Date]])</f>
        <v>15</v>
      </c>
      <c r="U14121" t="str">
        <f>TEXT(Table2[[#This Row],[Date]],"ddd")</f>
        <v>Mon</v>
      </c>
    </row>
    <row r="14122" spans="1:21" x14ac:dyDescent="0.25">
      <c r="A14122" s="9">
        <v>2400054129</v>
      </c>
      <c r="B14122" t="s">
        <v>35</v>
      </c>
      <c r="C14122" t="s">
        <v>75</v>
      </c>
      <c r="D14122" t="s">
        <v>82</v>
      </c>
      <c r="E14122" t="s">
        <v>85</v>
      </c>
      <c r="F14122" t="s">
        <v>90</v>
      </c>
      <c r="G14122" t="s">
        <v>39</v>
      </c>
      <c r="H14122" t="s">
        <v>147</v>
      </c>
      <c r="I14122" s="1">
        <v>45915</v>
      </c>
      <c r="J14122">
        <v>8729</v>
      </c>
      <c r="K14122">
        <v>388</v>
      </c>
      <c r="L14122">
        <v>546</v>
      </c>
      <c r="M14122" t="s">
        <v>129</v>
      </c>
      <c r="N14122" t="s">
        <v>40</v>
      </c>
      <c r="O14122" t="s">
        <v>14</v>
      </c>
      <c r="P14122">
        <v>2.8195000000000001</v>
      </c>
      <c r="Q14122">
        <v>1539.4470000000001</v>
      </c>
      <c r="R14122">
        <f>MONTH('COCOCART INDIA DATA'!$I14122)</f>
        <v>9</v>
      </c>
      <c r="S14122" t="str">
        <f>TEXT(Table2[[#This Row],[Date]],"mmm")</f>
        <v>Sep</v>
      </c>
      <c r="T14122">
        <f>DAY(Table2[[#This Row],[Date]])</f>
        <v>15</v>
      </c>
      <c r="U14122" t="str">
        <f>TEXT(Table2[[#This Row],[Date]],"ddd")</f>
        <v>Mon</v>
      </c>
    </row>
    <row r="14123" spans="1:21" x14ac:dyDescent="0.25">
      <c r="A14123" s="9">
        <v>2400054130</v>
      </c>
      <c r="B14123" t="s">
        <v>15</v>
      </c>
      <c r="C14123" t="s">
        <v>75</v>
      </c>
      <c r="D14123" t="s">
        <v>83</v>
      </c>
      <c r="E14123" t="s">
        <v>85</v>
      </c>
      <c r="F14123" t="s">
        <v>91</v>
      </c>
      <c r="G14123" t="s">
        <v>46</v>
      </c>
      <c r="H14123" t="s">
        <v>147</v>
      </c>
      <c r="I14123" s="1">
        <v>45915</v>
      </c>
      <c r="J14123">
        <v>1708</v>
      </c>
      <c r="K14123">
        <v>455</v>
      </c>
      <c r="L14123">
        <v>78</v>
      </c>
      <c r="M14123" t="s">
        <v>130</v>
      </c>
      <c r="N14123" t="s">
        <v>40</v>
      </c>
      <c r="O14123" t="s">
        <v>18</v>
      </c>
      <c r="P14123">
        <v>4.7065000000000001</v>
      </c>
      <c r="Q14123">
        <v>367.10700000000003</v>
      </c>
      <c r="R14123">
        <f>MONTH('COCOCART INDIA DATA'!$I14123)</f>
        <v>9</v>
      </c>
      <c r="S14123" t="str">
        <f>TEXT(Table2[[#This Row],[Date]],"mmm")</f>
        <v>Sep</v>
      </c>
      <c r="T14123">
        <f>DAY(Table2[[#This Row],[Date]])</f>
        <v>15</v>
      </c>
      <c r="U14123" t="str">
        <f>TEXT(Table2[[#This Row],[Date]],"ddd")</f>
        <v>Mon</v>
      </c>
    </row>
    <row r="14124" spans="1:21" x14ac:dyDescent="0.25">
      <c r="A14124" s="9">
        <v>2400054131</v>
      </c>
      <c r="B14124" t="s">
        <v>61</v>
      </c>
      <c r="C14124" t="s">
        <v>75</v>
      </c>
      <c r="D14124" t="s">
        <v>82</v>
      </c>
      <c r="E14124" t="s">
        <v>85</v>
      </c>
      <c r="F14124" t="s">
        <v>90</v>
      </c>
      <c r="G14124" t="s">
        <v>30</v>
      </c>
      <c r="H14124" t="s">
        <v>147</v>
      </c>
      <c r="I14124" s="1">
        <v>45915</v>
      </c>
      <c r="J14124">
        <v>196</v>
      </c>
      <c r="K14124">
        <v>183</v>
      </c>
      <c r="L14124">
        <v>9</v>
      </c>
      <c r="M14124" t="s">
        <v>131</v>
      </c>
      <c r="N14124" t="s">
        <v>13</v>
      </c>
      <c r="O14124" t="s">
        <v>18</v>
      </c>
      <c r="P14124">
        <v>0.89900000000000002</v>
      </c>
      <c r="Q14124">
        <v>8.0910000000000011</v>
      </c>
      <c r="R14124">
        <f>MONTH('COCOCART INDIA DATA'!$I14124)</f>
        <v>9</v>
      </c>
      <c r="S14124" t="str">
        <f>TEXT(Table2[[#This Row],[Date]],"mmm")</f>
        <v>Sep</v>
      </c>
      <c r="T14124">
        <f>DAY(Table2[[#This Row],[Date]])</f>
        <v>15</v>
      </c>
      <c r="U14124" t="str">
        <f>TEXT(Table2[[#This Row],[Date]],"ddd")</f>
        <v>Mon</v>
      </c>
    </row>
    <row r="14125" spans="1:21" x14ac:dyDescent="0.25">
      <c r="A14125" s="9">
        <v>2400054132</v>
      </c>
      <c r="B14125" t="s">
        <v>29</v>
      </c>
      <c r="C14125" t="s">
        <v>75</v>
      </c>
      <c r="D14125" t="s">
        <v>82</v>
      </c>
      <c r="E14125" t="s">
        <v>85</v>
      </c>
      <c r="F14125" t="s">
        <v>91</v>
      </c>
      <c r="G14125" t="s">
        <v>12</v>
      </c>
      <c r="H14125" t="s">
        <v>147</v>
      </c>
      <c r="I14125" s="1">
        <v>45915</v>
      </c>
      <c r="J14125">
        <v>2646</v>
      </c>
      <c r="K14125">
        <v>298</v>
      </c>
      <c r="L14125">
        <v>133</v>
      </c>
      <c r="M14125" t="s">
        <v>132</v>
      </c>
      <c r="N14125" t="s">
        <v>13</v>
      </c>
      <c r="O14125" t="s">
        <v>14</v>
      </c>
      <c r="P14125">
        <v>6.0983000000000001</v>
      </c>
      <c r="Q14125">
        <v>811.07389999999998</v>
      </c>
      <c r="R14125">
        <f>MONTH('COCOCART INDIA DATA'!$I14125)</f>
        <v>9</v>
      </c>
      <c r="S14125" t="str">
        <f>TEXT(Table2[[#This Row],[Date]],"mmm")</f>
        <v>Sep</v>
      </c>
      <c r="T14125">
        <f>DAY(Table2[[#This Row],[Date]])</f>
        <v>15</v>
      </c>
      <c r="U14125" t="str">
        <f>TEXT(Table2[[#This Row],[Date]],"ddd")</f>
        <v>Mon</v>
      </c>
    </row>
    <row r="14126" spans="1:21" x14ac:dyDescent="0.25">
      <c r="A14126" s="9">
        <v>2400054133</v>
      </c>
      <c r="B14126" t="s">
        <v>62</v>
      </c>
      <c r="C14126" t="s">
        <v>75</v>
      </c>
      <c r="D14126" t="s">
        <v>82</v>
      </c>
      <c r="E14126" t="s">
        <v>84</v>
      </c>
      <c r="F14126" t="s">
        <v>88</v>
      </c>
      <c r="G14126" t="s">
        <v>21</v>
      </c>
      <c r="H14126" t="s">
        <v>147</v>
      </c>
      <c r="I14126" s="1">
        <v>45915</v>
      </c>
      <c r="J14126">
        <v>665</v>
      </c>
      <c r="K14126">
        <v>8</v>
      </c>
      <c r="L14126">
        <v>48</v>
      </c>
      <c r="M14126" t="s">
        <v>133</v>
      </c>
      <c r="N14126" t="s">
        <v>13</v>
      </c>
      <c r="O14126" t="s">
        <v>18</v>
      </c>
      <c r="P14126">
        <v>6.0811000000000002</v>
      </c>
      <c r="Q14126">
        <v>291.89280000000002</v>
      </c>
      <c r="R14126">
        <f>MONTH('COCOCART INDIA DATA'!$I14126)</f>
        <v>9</v>
      </c>
      <c r="S14126" t="str">
        <f>TEXT(Table2[[#This Row],[Date]],"mmm")</f>
        <v>Sep</v>
      </c>
      <c r="T14126">
        <f>DAY(Table2[[#This Row],[Date]])</f>
        <v>15</v>
      </c>
      <c r="U14126" t="str">
        <f>TEXT(Table2[[#This Row],[Date]],"ddd")</f>
        <v>Mon</v>
      </c>
    </row>
    <row r="14127" spans="1:21" x14ac:dyDescent="0.25">
      <c r="A14127" s="9">
        <v>2400054134</v>
      </c>
      <c r="B14127" t="s">
        <v>63</v>
      </c>
      <c r="C14127" t="s">
        <v>75</v>
      </c>
      <c r="D14127" t="s">
        <v>83</v>
      </c>
      <c r="E14127" t="s">
        <v>84</v>
      </c>
      <c r="F14127" t="s">
        <v>89</v>
      </c>
      <c r="G14127" t="s">
        <v>20</v>
      </c>
      <c r="H14127" t="s">
        <v>147</v>
      </c>
      <c r="I14127" s="1">
        <v>45915</v>
      </c>
      <c r="J14127">
        <v>9856</v>
      </c>
      <c r="K14127">
        <v>164</v>
      </c>
      <c r="L14127">
        <v>493</v>
      </c>
      <c r="M14127" t="s">
        <v>134</v>
      </c>
      <c r="N14127" t="s">
        <v>13</v>
      </c>
      <c r="O14127" t="s">
        <v>14</v>
      </c>
      <c r="P14127">
        <v>4.6592000000000002</v>
      </c>
      <c r="Q14127">
        <v>2296.9856</v>
      </c>
      <c r="R14127">
        <f>MONTH('COCOCART INDIA DATA'!$I14127)</f>
        <v>9</v>
      </c>
      <c r="S14127" t="str">
        <f>TEXT(Table2[[#This Row],[Date]],"mmm")</f>
        <v>Sep</v>
      </c>
      <c r="T14127">
        <f>DAY(Table2[[#This Row],[Date]])</f>
        <v>15</v>
      </c>
      <c r="U14127" t="str">
        <f>TEXT(Table2[[#This Row],[Date]],"ddd")</f>
        <v>Mon</v>
      </c>
    </row>
    <row r="14128" spans="1:21" x14ac:dyDescent="0.25">
      <c r="A14128" s="9">
        <v>2400054135</v>
      </c>
      <c r="B14128" t="s">
        <v>42</v>
      </c>
      <c r="C14128" t="s">
        <v>75</v>
      </c>
      <c r="D14128" t="s">
        <v>82</v>
      </c>
      <c r="E14128" t="s">
        <v>85</v>
      </c>
      <c r="F14128" t="s">
        <v>90</v>
      </c>
      <c r="G14128" t="s">
        <v>23</v>
      </c>
      <c r="H14128" t="s">
        <v>149</v>
      </c>
      <c r="I14128" s="1">
        <v>45915</v>
      </c>
      <c r="J14128">
        <v>8435</v>
      </c>
      <c r="K14128">
        <v>96</v>
      </c>
      <c r="L14128">
        <v>256</v>
      </c>
      <c r="M14128" t="s">
        <v>135</v>
      </c>
      <c r="N14128" t="s">
        <v>17</v>
      </c>
      <c r="O14128" t="s">
        <v>18</v>
      </c>
      <c r="P14128">
        <v>7.8910999999999998</v>
      </c>
      <c r="Q14128">
        <v>2020.1215999999999</v>
      </c>
      <c r="R14128">
        <f>MONTH('COCOCART INDIA DATA'!$I14128)</f>
        <v>9</v>
      </c>
      <c r="S14128" t="str">
        <f>TEXT(Table2[[#This Row],[Date]],"mmm")</f>
        <v>Sep</v>
      </c>
      <c r="T14128">
        <f>DAY(Table2[[#This Row],[Date]])</f>
        <v>15</v>
      </c>
      <c r="U14128" t="str">
        <f>TEXT(Table2[[#This Row],[Date]],"ddd")</f>
        <v>Mon</v>
      </c>
    </row>
    <row r="14129" spans="1:21" x14ac:dyDescent="0.25">
      <c r="A14129" s="9">
        <v>2400054136</v>
      </c>
      <c r="B14129" t="s">
        <v>15</v>
      </c>
      <c r="C14129" t="s">
        <v>75</v>
      </c>
      <c r="D14129" t="s">
        <v>83</v>
      </c>
      <c r="E14129" t="s">
        <v>85</v>
      </c>
      <c r="F14129" t="s">
        <v>91</v>
      </c>
      <c r="G14129" t="s">
        <v>49</v>
      </c>
      <c r="H14129" t="s">
        <v>149</v>
      </c>
      <c r="I14129" s="1">
        <v>45915</v>
      </c>
      <c r="J14129">
        <v>5586</v>
      </c>
      <c r="K14129">
        <v>142</v>
      </c>
      <c r="L14129">
        <v>430</v>
      </c>
      <c r="M14129" t="s">
        <v>136</v>
      </c>
      <c r="N14129" t="s">
        <v>13</v>
      </c>
      <c r="O14129" t="s">
        <v>14</v>
      </c>
      <c r="P14129">
        <v>1.5934999999999999</v>
      </c>
      <c r="Q14129">
        <v>685.20499999999993</v>
      </c>
      <c r="R14129">
        <f>MONTH('COCOCART INDIA DATA'!$I14129)</f>
        <v>9</v>
      </c>
      <c r="S14129" t="str">
        <f>TEXT(Table2[[#This Row],[Date]],"mmm")</f>
        <v>Sep</v>
      </c>
      <c r="T14129">
        <f>DAY(Table2[[#This Row],[Date]])</f>
        <v>15</v>
      </c>
      <c r="U14129" t="str">
        <f>TEXT(Table2[[#This Row],[Date]],"ddd")</f>
        <v>Mon</v>
      </c>
    </row>
    <row r="14130" spans="1:21" x14ac:dyDescent="0.25">
      <c r="A14130" s="9">
        <v>2400054137</v>
      </c>
      <c r="B14130" t="s">
        <v>31</v>
      </c>
      <c r="C14130" t="s">
        <v>75</v>
      </c>
      <c r="D14130" t="s">
        <v>82</v>
      </c>
      <c r="E14130" t="s">
        <v>85</v>
      </c>
      <c r="F14130" t="s">
        <v>90</v>
      </c>
      <c r="G14130" t="s">
        <v>48</v>
      </c>
      <c r="H14130" t="s">
        <v>149</v>
      </c>
      <c r="I14130" s="1">
        <v>45915</v>
      </c>
      <c r="J14130">
        <v>2709</v>
      </c>
      <c r="K14130">
        <v>230</v>
      </c>
      <c r="L14130">
        <v>136</v>
      </c>
      <c r="M14130" t="s">
        <v>137</v>
      </c>
      <c r="N14130" t="s">
        <v>40</v>
      </c>
      <c r="O14130" t="s">
        <v>18</v>
      </c>
      <c r="P14130">
        <v>11.4688</v>
      </c>
      <c r="Q14130">
        <v>1559.7567999999999</v>
      </c>
      <c r="R14130">
        <f>MONTH('COCOCART INDIA DATA'!$I14130)</f>
        <v>9</v>
      </c>
      <c r="S14130" t="str">
        <f>TEXT(Table2[[#This Row],[Date]],"mmm")</f>
        <v>Sep</v>
      </c>
      <c r="T14130">
        <f>DAY(Table2[[#This Row],[Date]])</f>
        <v>15</v>
      </c>
      <c r="U14130" t="str">
        <f>TEXT(Table2[[#This Row],[Date]],"ddd")</f>
        <v>Mon</v>
      </c>
    </row>
    <row r="14131" spans="1:21" x14ac:dyDescent="0.25">
      <c r="A14131" s="9">
        <v>2400054138</v>
      </c>
      <c r="B14131" t="s">
        <v>55</v>
      </c>
      <c r="C14131" t="s">
        <v>75</v>
      </c>
      <c r="D14131" t="s">
        <v>82</v>
      </c>
      <c r="E14131" t="s">
        <v>85</v>
      </c>
      <c r="F14131" t="s">
        <v>91</v>
      </c>
      <c r="G14131" t="s">
        <v>49</v>
      </c>
      <c r="H14131" t="s">
        <v>149</v>
      </c>
      <c r="I14131" s="1">
        <v>45915</v>
      </c>
      <c r="J14131">
        <v>3724</v>
      </c>
      <c r="K14131">
        <v>253</v>
      </c>
      <c r="L14131">
        <v>249</v>
      </c>
      <c r="M14131" t="s">
        <v>138</v>
      </c>
      <c r="N14131" t="s">
        <v>13</v>
      </c>
      <c r="O14131" t="s">
        <v>14</v>
      </c>
      <c r="P14131">
        <v>1.5934999999999999</v>
      </c>
      <c r="Q14131">
        <v>396.78149999999999</v>
      </c>
      <c r="R14131">
        <f>MONTH('COCOCART INDIA DATA'!$I14131)</f>
        <v>9</v>
      </c>
      <c r="S14131" t="str">
        <f>TEXT(Table2[[#This Row],[Date]],"mmm")</f>
        <v>Sep</v>
      </c>
      <c r="T14131">
        <f>DAY(Table2[[#This Row],[Date]])</f>
        <v>15</v>
      </c>
      <c r="U14131" t="str">
        <f>TEXT(Table2[[#This Row],[Date]],"ddd")</f>
        <v>Mon</v>
      </c>
    </row>
    <row r="14132" spans="1:21" x14ac:dyDescent="0.25">
      <c r="A14132" s="9">
        <v>2400054139</v>
      </c>
      <c r="B14132" t="s">
        <v>62</v>
      </c>
      <c r="C14132" t="s">
        <v>75</v>
      </c>
      <c r="D14132" t="s">
        <v>82</v>
      </c>
      <c r="E14132" t="s">
        <v>84</v>
      </c>
      <c r="F14132" t="s">
        <v>89</v>
      </c>
      <c r="G14132" t="s">
        <v>20</v>
      </c>
      <c r="H14132" t="s">
        <v>149</v>
      </c>
      <c r="I14132" s="1">
        <v>45915</v>
      </c>
      <c r="J14132">
        <v>4046</v>
      </c>
      <c r="K14132">
        <v>56</v>
      </c>
      <c r="L14132">
        <v>184</v>
      </c>
      <c r="M14132" t="s">
        <v>139</v>
      </c>
      <c r="N14132" t="s">
        <v>13</v>
      </c>
      <c r="O14132" t="s">
        <v>14</v>
      </c>
      <c r="P14132">
        <v>4.6592000000000002</v>
      </c>
      <c r="Q14132">
        <v>857.29280000000006</v>
      </c>
      <c r="R14132">
        <f>MONTH('COCOCART INDIA DATA'!$I14132)</f>
        <v>9</v>
      </c>
      <c r="S14132" t="str">
        <f>TEXT(Table2[[#This Row],[Date]],"mmm")</f>
        <v>Sep</v>
      </c>
      <c r="T14132">
        <f>DAY(Table2[[#This Row],[Date]])</f>
        <v>15</v>
      </c>
      <c r="U14132" t="str">
        <f>TEXT(Table2[[#This Row],[Date]],"ddd")</f>
        <v>Mon</v>
      </c>
    </row>
    <row r="14133" spans="1:21" x14ac:dyDescent="0.25">
      <c r="A14133" s="9">
        <v>2400054140</v>
      </c>
      <c r="B14133" t="s">
        <v>34</v>
      </c>
      <c r="C14133" t="s">
        <v>75</v>
      </c>
      <c r="D14133" t="s">
        <v>83</v>
      </c>
      <c r="E14133" t="s">
        <v>84</v>
      </c>
      <c r="F14133" t="s">
        <v>89</v>
      </c>
      <c r="G14133" t="s">
        <v>49</v>
      </c>
      <c r="H14133" t="s">
        <v>151</v>
      </c>
      <c r="I14133" s="1">
        <v>45915</v>
      </c>
      <c r="J14133">
        <v>1169</v>
      </c>
      <c r="K14133">
        <v>279</v>
      </c>
      <c r="L14133">
        <v>117</v>
      </c>
      <c r="M14133" t="s">
        <v>140</v>
      </c>
      <c r="N14133" t="s">
        <v>13</v>
      </c>
      <c r="O14133" t="s">
        <v>14</v>
      </c>
      <c r="P14133">
        <v>1.5934999999999999</v>
      </c>
      <c r="Q14133">
        <v>186.43949999999998</v>
      </c>
      <c r="R14133">
        <f>MONTH('COCOCART INDIA DATA'!$I14133)</f>
        <v>9</v>
      </c>
      <c r="S14133" t="str">
        <f>TEXT(Table2[[#This Row],[Date]],"mmm")</f>
        <v>Sep</v>
      </c>
      <c r="T14133">
        <f>DAY(Table2[[#This Row],[Date]])</f>
        <v>15</v>
      </c>
      <c r="U14133" t="str">
        <f>TEXT(Table2[[#This Row],[Date]],"ddd")</f>
        <v>Mon</v>
      </c>
    </row>
    <row r="14134" spans="1:21" x14ac:dyDescent="0.25">
      <c r="A14134" s="9">
        <v>2400054141</v>
      </c>
      <c r="B14134" t="s">
        <v>15</v>
      </c>
      <c r="C14134" t="s">
        <v>75</v>
      </c>
      <c r="D14134" t="s">
        <v>83</v>
      </c>
      <c r="E14134" t="s">
        <v>85</v>
      </c>
      <c r="F14134" t="s">
        <v>90</v>
      </c>
      <c r="G14134" t="s">
        <v>38</v>
      </c>
      <c r="H14134" t="s">
        <v>151</v>
      </c>
      <c r="I14134" s="1">
        <v>45915</v>
      </c>
      <c r="J14134">
        <v>12474</v>
      </c>
      <c r="K14134">
        <v>298</v>
      </c>
      <c r="L14134">
        <v>1560</v>
      </c>
      <c r="M14134" t="s">
        <v>141</v>
      </c>
      <c r="N14134" t="s">
        <v>13</v>
      </c>
      <c r="O14134" t="s">
        <v>14</v>
      </c>
      <c r="P14134">
        <v>8.7870000000000008</v>
      </c>
      <c r="Q14134">
        <v>13707.720000000001</v>
      </c>
      <c r="R14134">
        <f>MONTH('COCOCART INDIA DATA'!$I14134)</f>
        <v>9</v>
      </c>
      <c r="S14134" t="str">
        <f>TEXT(Table2[[#This Row],[Date]],"mmm")</f>
        <v>Sep</v>
      </c>
      <c r="T14134">
        <f>DAY(Table2[[#This Row],[Date]])</f>
        <v>15</v>
      </c>
      <c r="U14134" t="str">
        <f>TEXT(Table2[[#This Row],[Date]],"ddd")</f>
        <v>Mon</v>
      </c>
    </row>
    <row r="14135" spans="1:21" x14ac:dyDescent="0.25">
      <c r="A14135" s="9">
        <v>2400054142</v>
      </c>
      <c r="B14135" t="s">
        <v>63</v>
      </c>
      <c r="C14135" t="s">
        <v>75</v>
      </c>
      <c r="D14135" t="s">
        <v>83</v>
      </c>
      <c r="E14135" t="s">
        <v>85</v>
      </c>
      <c r="F14135" t="s">
        <v>91</v>
      </c>
      <c r="G14135" t="s">
        <v>58</v>
      </c>
      <c r="H14135" t="s">
        <v>151</v>
      </c>
      <c r="I14135" s="1">
        <v>45915</v>
      </c>
      <c r="J14135">
        <v>5838</v>
      </c>
      <c r="K14135">
        <v>79</v>
      </c>
      <c r="L14135">
        <v>278</v>
      </c>
      <c r="M14135" t="s">
        <v>142</v>
      </c>
      <c r="N14135" t="s">
        <v>13</v>
      </c>
      <c r="O14135" t="s">
        <v>18</v>
      </c>
      <c r="P14135">
        <v>5.0198</v>
      </c>
      <c r="Q14135">
        <v>1395.5044</v>
      </c>
      <c r="R14135">
        <f>MONTH('COCOCART INDIA DATA'!$I14135)</f>
        <v>9</v>
      </c>
      <c r="S14135" t="str">
        <f>TEXT(Table2[[#This Row],[Date]],"mmm")</f>
        <v>Sep</v>
      </c>
      <c r="T14135">
        <f>DAY(Table2[[#This Row],[Date]])</f>
        <v>15</v>
      </c>
      <c r="U14135" t="str">
        <f>TEXT(Table2[[#This Row],[Date]],"ddd")</f>
        <v>Mon</v>
      </c>
    </row>
    <row r="14136" spans="1:21" x14ac:dyDescent="0.25">
      <c r="A14136" s="9">
        <v>2400054143</v>
      </c>
      <c r="B14136" t="s">
        <v>64</v>
      </c>
      <c r="C14136" t="s">
        <v>75</v>
      </c>
      <c r="D14136" t="s">
        <v>83</v>
      </c>
      <c r="E14136" t="s">
        <v>85</v>
      </c>
      <c r="F14136" t="s">
        <v>90</v>
      </c>
      <c r="G14136" t="s">
        <v>58</v>
      </c>
      <c r="H14136" t="s">
        <v>153</v>
      </c>
      <c r="I14136" s="1">
        <v>45915</v>
      </c>
      <c r="J14136">
        <v>5488</v>
      </c>
      <c r="K14136">
        <v>119</v>
      </c>
      <c r="L14136">
        <v>392</v>
      </c>
      <c r="M14136" t="s">
        <v>143</v>
      </c>
      <c r="N14136" t="s">
        <v>13</v>
      </c>
      <c r="O14136" t="s">
        <v>18</v>
      </c>
      <c r="P14136">
        <v>5.0198</v>
      </c>
      <c r="Q14136">
        <v>1967.7616</v>
      </c>
      <c r="R14136">
        <f>MONTH('COCOCART INDIA DATA'!$I14136)</f>
        <v>9</v>
      </c>
      <c r="S14136" t="str">
        <f>TEXT(Table2[[#This Row],[Date]],"mmm")</f>
        <v>Sep</v>
      </c>
      <c r="T14136">
        <f>DAY(Table2[[#This Row],[Date]])</f>
        <v>15</v>
      </c>
      <c r="U14136" t="str">
        <f>TEXT(Table2[[#This Row],[Date]],"ddd")</f>
        <v>Mon</v>
      </c>
    </row>
    <row r="14137" spans="1:21" x14ac:dyDescent="0.25">
      <c r="A14137" s="9">
        <v>2400054144</v>
      </c>
      <c r="B14137" t="s">
        <v>29</v>
      </c>
      <c r="C14137" t="s">
        <v>75</v>
      </c>
      <c r="D14137" t="s">
        <v>83</v>
      </c>
      <c r="E14137" t="s">
        <v>85</v>
      </c>
      <c r="F14137" t="s">
        <v>91</v>
      </c>
      <c r="G14137" t="s">
        <v>54</v>
      </c>
      <c r="H14137" t="s">
        <v>153</v>
      </c>
      <c r="I14137" s="1">
        <v>45915</v>
      </c>
      <c r="J14137">
        <v>539</v>
      </c>
      <c r="K14137">
        <v>23</v>
      </c>
      <c r="L14137">
        <v>29</v>
      </c>
      <c r="M14137" t="s">
        <v>41</v>
      </c>
      <c r="N14137" t="s">
        <v>13</v>
      </c>
      <c r="O14137" t="s">
        <v>14</v>
      </c>
      <c r="P14137">
        <v>13.3485</v>
      </c>
      <c r="Q14137">
        <v>387.10649999999998</v>
      </c>
      <c r="R14137">
        <f>MONTH('COCOCART INDIA DATA'!$I14137)</f>
        <v>9</v>
      </c>
      <c r="S14137" t="str">
        <f>TEXT(Table2[[#This Row],[Date]],"mmm")</f>
        <v>Sep</v>
      </c>
      <c r="T14137">
        <f>DAY(Table2[[#This Row],[Date]])</f>
        <v>15</v>
      </c>
      <c r="U14137" t="str">
        <f>TEXT(Table2[[#This Row],[Date]],"ddd")</f>
        <v>Mon</v>
      </c>
    </row>
    <row r="14138" spans="1:21" x14ac:dyDescent="0.25">
      <c r="A14138" s="9">
        <v>2400054145</v>
      </c>
      <c r="B14138" t="s">
        <v>62</v>
      </c>
      <c r="C14138" t="s">
        <v>75</v>
      </c>
      <c r="D14138" t="s">
        <v>83</v>
      </c>
      <c r="E14138" t="s">
        <v>84</v>
      </c>
      <c r="F14138" t="s">
        <v>88</v>
      </c>
      <c r="G14138" t="s">
        <v>54</v>
      </c>
      <c r="H14138" t="s">
        <v>153</v>
      </c>
      <c r="I14138" s="1">
        <v>45915</v>
      </c>
      <c r="J14138">
        <v>1211</v>
      </c>
      <c r="K14138">
        <v>11</v>
      </c>
      <c r="L14138">
        <v>56</v>
      </c>
      <c r="M14138" t="s">
        <v>92</v>
      </c>
      <c r="N14138" t="s">
        <v>13</v>
      </c>
      <c r="O14138" t="s">
        <v>14</v>
      </c>
      <c r="P14138">
        <v>13.3485</v>
      </c>
      <c r="Q14138">
        <v>747.51599999999996</v>
      </c>
      <c r="R14138">
        <f>MONTH('COCOCART INDIA DATA'!$I14138)</f>
        <v>9</v>
      </c>
      <c r="S14138" t="str">
        <f>TEXT(Table2[[#This Row],[Date]],"mmm")</f>
        <v>Sep</v>
      </c>
      <c r="T14138">
        <f>DAY(Table2[[#This Row],[Date]])</f>
        <v>15</v>
      </c>
      <c r="U14138" t="str">
        <f>TEXT(Table2[[#This Row],[Date]],"ddd")</f>
        <v>Mon</v>
      </c>
    </row>
    <row r="14139" spans="1:21" x14ac:dyDescent="0.25">
      <c r="A14139" s="9">
        <v>2400054146</v>
      </c>
      <c r="B14139" t="s">
        <v>22</v>
      </c>
      <c r="C14139" t="s">
        <v>76</v>
      </c>
      <c r="D14139" t="s">
        <v>83</v>
      </c>
      <c r="E14139" t="s">
        <v>84</v>
      </c>
      <c r="F14139" t="s">
        <v>89</v>
      </c>
      <c r="G14139" t="s">
        <v>49</v>
      </c>
      <c r="H14139" t="s">
        <v>153</v>
      </c>
      <c r="I14139" s="1">
        <v>45915</v>
      </c>
      <c r="J14139">
        <v>1841</v>
      </c>
      <c r="K14139">
        <v>217</v>
      </c>
      <c r="L14139">
        <v>132</v>
      </c>
      <c r="M14139" t="s">
        <v>93</v>
      </c>
      <c r="N14139" t="s">
        <v>13</v>
      </c>
      <c r="O14139" t="s">
        <v>14</v>
      </c>
      <c r="P14139">
        <v>1.5934999999999999</v>
      </c>
      <c r="Q14139">
        <v>210.34199999999998</v>
      </c>
      <c r="R14139">
        <f>MONTH('COCOCART INDIA DATA'!$I14139)</f>
        <v>9</v>
      </c>
      <c r="S14139" t="str">
        <f>TEXT(Table2[[#This Row],[Date]],"mmm")</f>
        <v>Sep</v>
      </c>
      <c r="T14139">
        <f>DAY(Table2[[#This Row],[Date]])</f>
        <v>15</v>
      </c>
      <c r="U14139" t="str">
        <f>TEXT(Table2[[#This Row],[Date]],"ddd")</f>
        <v>Mon</v>
      </c>
    </row>
    <row r="14140" spans="1:21" x14ac:dyDescent="0.25">
      <c r="A14140" s="9">
        <v>2400054147</v>
      </c>
      <c r="B14140" t="s">
        <v>63</v>
      </c>
      <c r="C14140" t="s">
        <v>77</v>
      </c>
      <c r="D14140" t="s">
        <v>83</v>
      </c>
      <c r="E14140" t="s">
        <v>85</v>
      </c>
      <c r="F14140" t="s">
        <v>90</v>
      </c>
      <c r="G14140" t="s">
        <v>32</v>
      </c>
      <c r="H14140" t="s">
        <v>153</v>
      </c>
      <c r="I14140" s="1">
        <v>45915</v>
      </c>
      <c r="J14140">
        <v>14882</v>
      </c>
      <c r="K14140">
        <v>183</v>
      </c>
      <c r="L14140">
        <v>532</v>
      </c>
      <c r="M14140" t="s">
        <v>94</v>
      </c>
      <c r="N14140" t="s">
        <v>13</v>
      </c>
      <c r="O14140" t="s">
        <v>14</v>
      </c>
      <c r="P14140">
        <v>1.8652</v>
      </c>
      <c r="Q14140">
        <v>992.28639999999996</v>
      </c>
      <c r="R14140">
        <f>MONTH('COCOCART INDIA DATA'!$I14140)</f>
        <v>9</v>
      </c>
      <c r="S14140" t="str">
        <f>TEXT(Table2[[#This Row],[Date]],"mmm")</f>
        <v>Sep</v>
      </c>
      <c r="T14140">
        <f>DAY(Table2[[#This Row],[Date]])</f>
        <v>15</v>
      </c>
      <c r="U14140" t="str">
        <f>TEXT(Table2[[#This Row],[Date]],"ddd")</f>
        <v>Mon</v>
      </c>
    </row>
    <row r="14141" spans="1:21" x14ac:dyDescent="0.25">
      <c r="A14141" s="9">
        <v>2400054148</v>
      </c>
      <c r="B14141" t="s">
        <v>50</v>
      </c>
      <c r="C14141" t="s">
        <v>78</v>
      </c>
      <c r="D14141" t="s">
        <v>83</v>
      </c>
      <c r="E14141" t="s">
        <v>85</v>
      </c>
      <c r="F14141" t="s">
        <v>91</v>
      </c>
      <c r="G14141" t="s">
        <v>28</v>
      </c>
      <c r="H14141" t="s">
        <v>153</v>
      </c>
      <c r="I14141" s="1">
        <v>45915</v>
      </c>
      <c r="J14141">
        <v>2590</v>
      </c>
      <c r="K14141">
        <v>115</v>
      </c>
      <c r="L14141">
        <v>90</v>
      </c>
      <c r="M14141" t="s">
        <v>95</v>
      </c>
      <c r="N14141" t="s">
        <v>17</v>
      </c>
      <c r="O14141" t="s">
        <v>18</v>
      </c>
      <c r="P14141">
        <v>1.7625</v>
      </c>
      <c r="Q14141">
        <v>158.625</v>
      </c>
      <c r="R14141">
        <f>MONTH('COCOCART INDIA DATA'!$I14141)</f>
        <v>9</v>
      </c>
      <c r="S14141" t="str">
        <f>TEXT(Table2[[#This Row],[Date]],"mmm")</f>
        <v>Sep</v>
      </c>
      <c r="T14141">
        <f>DAY(Table2[[#This Row],[Date]])</f>
        <v>15</v>
      </c>
      <c r="U14141" t="str">
        <f>TEXT(Table2[[#This Row],[Date]],"ddd")</f>
        <v>Mon</v>
      </c>
    </row>
    <row r="14142" spans="1:21" x14ac:dyDescent="0.25">
      <c r="A14142" s="9">
        <v>2400054149</v>
      </c>
      <c r="B14142" t="s">
        <v>56</v>
      </c>
      <c r="C14142" t="s">
        <v>78</v>
      </c>
      <c r="D14142" t="s">
        <v>83</v>
      </c>
      <c r="E14142" t="s">
        <v>85</v>
      </c>
      <c r="F14142" t="s">
        <v>90</v>
      </c>
      <c r="G14142" t="s">
        <v>45</v>
      </c>
      <c r="H14142" t="s">
        <v>153</v>
      </c>
      <c r="I14142" s="1">
        <v>45915</v>
      </c>
      <c r="J14142">
        <v>3829</v>
      </c>
      <c r="K14142">
        <v>87</v>
      </c>
      <c r="L14142">
        <v>142</v>
      </c>
      <c r="M14142" t="s">
        <v>37</v>
      </c>
      <c r="N14142" t="s">
        <v>17</v>
      </c>
      <c r="O14142" t="s">
        <v>14</v>
      </c>
      <c r="P14142">
        <v>2.4773999999999998</v>
      </c>
      <c r="Q14142">
        <v>351.79079999999999</v>
      </c>
      <c r="R14142">
        <f>MONTH('COCOCART INDIA DATA'!$I14142)</f>
        <v>9</v>
      </c>
      <c r="S14142" t="str">
        <f>TEXT(Table2[[#This Row],[Date]],"mmm")</f>
        <v>Sep</v>
      </c>
      <c r="T14142">
        <f>DAY(Table2[[#This Row],[Date]])</f>
        <v>15</v>
      </c>
      <c r="U14142" t="str">
        <f>TEXT(Table2[[#This Row],[Date]],"ddd")</f>
        <v>Mon</v>
      </c>
    </row>
    <row r="14143" spans="1:21" x14ac:dyDescent="0.25">
      <c r="A14143" s="9">
        <v>2400054150</v>
      </c>
      <c r="B14143" t="s">
        <v>60</v>
      </c>
      <c r="C14143" t="s">
        <v>79</v>
      </c>
      <c r="D14143" t="s">
        <v>83</v>
      </c>
      <c r="E14143" t="s">
        <v>85</v>
      </c>
      <c r="F14143" t="s">
        <v>91</v>
      </c>
      <c r="G14143" t="s">
        <v>45</v>
      </c>
      <c r="H14143" t="s">
        <v>152</v>
      </c>
      <c r="I14143" s="1">
        <v>45915</v>
      </c>
      <c r="J14143">
        <v>4207</v>
      </c>
      <c r="K14143">
        <v>203</v>
      </c>
      <c r="L14143">
        <v>169</v>
      </c>
      <c r="M14143" t="s">
        <v>96</v>
      </c>
      <c r="N14143" t="s">
        <v>17</v>
      </c>
      <c r="O14143" t="s">
        <v>14</v>
      </c>
      <c r="P14143">
        <v>2.4773999999999998</v>
      </c>
      <c r="Q14143">
        <v>418.68059999999997</v>
      </c>
      <c r="R14143">
        <f>MONTH('COCOCART INDIA DATA'!$I14143)</f>
        <v>9</v>
      </c>
      <c r="S14143" t="str">
        <f>TEXT(Table2[[#This Row],[Date]],"mmm")</f>
        <v>Sep</v>
      </c>
      <c r="T14143">
        <f>DAY(Table2[[#This Row],[Date]])</f>
        <v>15</v>
      </c>
      <c r="U14143" t="str">
        <f>TEXT(Table2[[#This Row],[Date]],"ddd")</f>
        <v>Mon</v>
      </c>
    </row>
    <row r="14144" spans="1:21" x14ac:dyDescent="0.25">
      <c r="A14144" s="9">
        <v>2400054151</v>
      </c>
      <c r="B14144" t="s">
        <v>63</v>
      </c>
      <c r="C14144" t="s">
        <v>80</v>
      </c>
      <c r="D14144" t="s">
        <v>83</v>
      </c>
      <c r="E14144" t="s">
        <v>84</v>
      </c>
      <c r="F14144" t="s">
        <v>89</v>
      </c>
      <c r="G14144" t="s">
        <v>20</v>
      </c>
      <c r="H14144" t="s">
        <v>152</v>
      </c>
      <c r="I14144" s="1">
        <v>45915</v>
      </c>
      <c r="J14144">
        <v>20608</v>
      </c>
      <c r="K14144">
        <v>10</v>
      </c>
      <c r="L14144">
        <v>1145</v>
      </c>
      <c r="M14144" t="s">
        <v>97</v>
      </c>
      <c r="N14144" t="s">
        <v>13</v>
      </c>
      <c r="O14144" t="s">
        <v>14</v>
      </c>
      <c r="P14144">
        <v>4.6592000000000002</v>
      </c>
      <c r="Q14144">
        <v>5334.7840000000006</v>
      </c>
      <c r="R14144">
        <f>MONTH('COCOCART INDIA DATA'!$I14144)</f>
        <v>9</v>
      </c>
      <c r="S14144" t="str">
        <f>TEXT(Table2[[#This Row],[Date]],"mmm")</f>
        <v>Sep</v>
      </c>
      <c r="T14144">
        <f>DAY(Table2[[#This Row],[Date]])</f>
        <v>15</v>
      </c>
      <c r="U14144" t="str">
        <f>TEXT(Table2[[#This Row],[Date]],"ddd")</f>
        <v>Mon</v>
      </c>
    </row>
    <row r="14145" spans="1:21" x14ac:dyDescent="0.25">
      <c r="A14145" s="9">
        <v>2400054152</v>
      </c>
      <c r="B14145" t="s">
        <v>35</v>
      </c>
      <c r="C14145" t="s">
        <v>79</v>
      </c>
      <c r="D14145" t="s">
        <v>83</v>
      </c>
      <c r="E14145" t="s">
        <v>84</v>
      </c>
      <c r="F14145" t="s">
        <v>89</v>
      </c>
      <c r="G14145" t="s">
        <v>23</v>
      </c>
      <c r="H14145" t="s">
        <v>152</v>
      </c>
      <c r="I14145" s="1">
        <v>45915</v>
      </c>
      <c r="J14145">
        <v>2737</v>
      </c>
      <c r="K14145">
        <v>96</v>
      </c>
      <c r="L14145">
        <v>98</v>
      </c>
      <c r="M14145" t="s">
        <v>98</v>
      </c>
      <c r="N14145" t="s">
        <v>17</v>
      </c>
      <c r="O14145" t="s">
        <v>18</v>
      </c>
      <c r="P14145">
        <v>7.8910999999999998</v>
      </c>
      <c r="Q14145">
        <v>773.32780000000002</v>
      </c>
      <c r="R14145">
        <f>MONTH('COCOCART INDIA DATA'!$I14145)</f>
        <v>9</v>
      </c>
      <c r="S14145" t="str">
        <f>TEXT(Table2[[#This Row],[Date]],"mmm")</f>
        <v>Sep</v>
      </c>
      <c r="T14145">
        <f>DAY(Table2[[#This Row],[Date]])</f>
        <v>15</v>
      </c>
      <c r="U14145" t="str">
        <f>TEXT(Table2[[#This Row],[Date]],"ddd")</f>
        <v>Mon</v>
      </c>
    </row>
    <row r="14146" spans="1:21" x14ac:dyDescent="0.25">
      <c r="A14146" s="9">
        <v>2400054153</v>
      </c>
      <c r="B14146" t="s">
        <v>61</v>
      </c>
      <c r="C14146" t="s">
        <v>79</v>
      </c>
      <c r="D14146" t="s">
        <v>83</v>
      </c>
      <c r="E14146" t="s">
        <v>85</v>
      </c>
      <c r="F14146" t="s">
        <v>90</v>
      </c>
      <c r="G14146" t="s">
        <v>12</v>
      </c>
      <c r="H14146" t="s">
        <v>146</v>
      </c>
      <c r="I14146" s="1">
        <v>45915</v>
      </c>
      <c r="J14146">
        <v>5873</v>
      </c>
      <c r="K14146">
        <v>28</v>
      </c>
      <c r="L14146">
        <v>392</v>
      </c>
      <c r="M14146" t="s">
        <v>99</v>
      </c>
      <c r="N14146" t="s">
        <v>13</v>
      </c>
      <c r="O14146" t="s">
        <v>14</v>
      </c>
      <c r="P14146">
        <v>6.0983000000000001</v>
      </c>
      <c r="Q14146">
        <v>2390.5336000000002</v>
      </c>
      <c r="R14146">
        <f>MONTH('COCOCART INDIA DATA'!$I14146)</f>
        <v>9</v>
      </c>
      <c r="S14146" t="str">
        <f>TEXT(Table2[[#This Row],[Date]],"mmm")</f>
        <v>Sep</v>
      </c>
      <c r="T14146">
        <f>DAY(Table2[[#This Row],[Date]])</f>
        <v>15</v>
      </c>
      <c r="U14146" t="str">
        <f>TEXT(Table2[[#This Row],[Date]],"ddd")</f>
        <v>Mon</v>
      </c>
    </row>
    <row r="14147" spans="1:21" x14ac:dyDescent="0.25">
      <c r="A14147" s="9">
        <v>2400054154</v>
      </c>
      <c r="B14147" t="s">
        <v>24</v>
      </c>
      <c r="C14147" t="s">
        <v>80</v>
      </c>
      <c r="D14147" t="s">
        <v>83</v>
      </c>
      <c r="E14147" t="s">
        <v>85</v>
      </c>
      <c r="F14147" t="s">
        <v>91</v>
      </c>
      <c r="G14147" t="s">
        <v>41</v>
      </c>
      <c r="H14147" t="s">
        <v>147</v>
      </c>
      <c r="I14147" s="1">
        <v>45915</v>
      </c>
      <c r="J14147">
        <v>2674</v>
      </c>
      <c r="K14147">
        <v>44</v>
      </c>
      <c r="L14147">
        <v>90</v>
      </c>
      <c r="M14147" t="s">
        <v>100</v>
      </c>
      <c r="N14147" t="s">
        <v>40</v>
      </c>
      <c r="O14147" t="s">
        <v>14</v>
      </c>
      <c r="P14147">
        <v>6.3415999999999997</v>
      </c>
      <c r="Q14147">
        <v>570.74399999999991</v>
      </c>
      <c r="R14147">
        <f>MONTH('COCOCART INDIA DATA'!$I14147)</f>
        <v>9</v>
      </c>
      <c r="S14147" t="str">
        <f>TEXT(Table2[[#This Row],[Date]],"mmm")</f>
        <v>Sep</v>
      </c>
      <c r="T14147">
        <f>DAY(Table2[[#This Row],[Date]])</f>
        <v>15</v>
      </c>
      <c r="U14147" t="str">
        <f>TEXT(Table2[[#This Row],[Date]],"ddd")</f>
        <v>Mon</v>
      </c>
    </row>
    <row r="14148" spans="1:21" x14ac:dyDescent="0.25">
      <c r="A14148" s="9">
        <v>2400054155</v>
      </c>
      <c r="B14148" t="s">
        <v>57</v>
      </c>
      <c r="C14148" t="s">
        <v>79</v>
      </c>
      <c r="D14148" t="s">
        <v>83</v>
      </c>
      <c r="E14148" t="s">
        <v>85</v>
      </c>
      <c r="F14148" t="s">
        <v>90</v>
      </c>
      <c r="G14148" t="s">
        <v>30</v>
      </c>
      <c r="H14148" t="s">
        <v>148</v>
      </c>
      <c r="I14148" s="1">
        <v>45915</v>
      </c>
      <c r="J14148">
        <v>9982</v>
      </c>
      <c r="K14148">
        <v>372</v>
      </c>
      <c r="L14148">
        <v>400</v>
      </c>
      <c r="M14148" t="s">
        <v>101</v>
      </c>
      <c r="N14148" t="s">
        <v>13</v>
      </c>
      <c r="O14148" t="s">
        <v>18</v>
      </c>
      <c r="P14148">
        <v>0.89900000000000002</v>
      </c>
      <c r="Q14148">
        <v>359.6</v>
      </c>
      <c r="R14148">
        <f>MONTH('COCOCART INDIA DATA'!$I14148)</f>
        <v>9</v>
      </c>
      <c r="S14148" t="str">
        <f>TEXT(Table2[[#This Row],[Date]],"mmm")</f>
        <v>Sep</v>
      </c>
      <c r="T14148">
        <f>DAY(Table2[[#This Row],[Date]])</f>
        <v>15</v>
      </c>
      <c r="U14148" t="str">
        <f>TEXT(Table2[[#This Row],[Date]],"ddd")</f>
        <v>Mon</v>
      </c>
    </row>
    <row r="14149" spans="1:21" x14ac:dyDescent="0.25">
      <c r="A14149" s="9">
        <v>2400054156</v>
      </c>
      <c r="B14149" t="s">
        <v>50</v>
      </c>
      <c r="C14149" t="s">
        <v>79</v>
      </c>
      <c r="D14149" t="s">
        <v>83</v>
      </c>
      <c r="E14149" t="s">
        <v>85</v>
      </c>
      <c r="F14149" t="s">
        <v>91</v>
      </c>
      <c r="G14149" t="s">
        <v>32</v>
      </c>
      <c r="H14149" t="s">
        <v>149</v>
      </c>
      <c r="I14149" s="1">
        <v>45915</v>
      </c>
      <c r="J14149">
        <v>952</v>
      </c>
      <c r="K14149">
        <v>500</v>
      </c>
      <c r="L14149">
        <v>42</v>
      </c>
      <c r="M14149" t="s">
        <v>102</v>
      </c>
      <c r="N14149" t="s">
        <v>13</v>
      </c>
      <c r="O14149" t="s">
        <v>14</v>
      </c>
      <c r="P14149">
        <v>1.8652</v>
      </c>
      <c r="Q14149">
        <v>78.338399999999993</v>
      </c>
      <c r="R14149">
        <f>MONTH('COCOCART INDIA DATA'!$I14149)</f>
        <v>9</v>
      </c>
      <c r="S14149" t="str">
        <f>TEXT(Table2[[#This Row],[Date]],"mmm")</f>
        <v>Sep</v>
      </c>
      <c r="T14149">
        <f>DAY(Table2[[#This Row],[Date]])</f>
        <v>15</v>
      </c>
      <c r="U14149" t="str">
        <f>TEXT(Table2[[#This Row],[Date]],"ddd")</f>
        <v>Mon</v>
      </c>
    </row>
    <row r="14150" spans="1:21" x14ac:dyDescent="0.25">
      <c r="A14150" s="9">
        <v>2400054157</v>
      </c>
      <c r="B14150" t="s">
        <v>11</v>
      </c>
      <c r="C14150" t="s">
        <v>79</v>
      </c>
      <c r="D14150" t="s">
        <v>83</v>
      </c>
      <c r="E14150" t="s">
        <v>84</v>
      </c>
      <c r="F14150" t="s">
        <v>88</v>
      </c>
      <c r="G14150" t="s">
        <v>41</v>
      </c>
      <c r="H14150" t="s">
        <v>150</v>
      </c>
      <c r="I14150" s="1">
        <v>45915</v>
      </c>
      <c r="J14150">
        <v>3353</v>
      </c>
      <c r="K14150">
        <v>235</v>
      </c>
      <c r="L14150">
        <v>112</v>
      </c>
      <c r="M14150" t="s">
        <v>103</v>
      </c>
      <c r="N14150" t="s">
        <v>40</v>
      </c>
      <c r="O14150" t="s">
        <v>14</v>
      </c>
      <c r="P14150">
        <v>6.3415999999999997</v>
      </c>
      <c r="Q14150">
        <v>710.25919999999996</v>
      </c>
      <c r="R14150">
        <f>MONTH('COCOCART INDIA DATA'!$I14150)</f>
        <v>9</v>
      </c>
      <c r="S14150" t="str">
        <f>TEXT(Table2[[#This Row],[Date]],"mmm")</f>
        <v>Sep</v>
      </c>
      <c r="T14150">
        <f>DAY(Table2[[#This Row],[Date]])</f>
        <v>15</v>
      </c>
      <c r="U14150" t="str">
        <f>TEXT(Table2[[#This Row],[Date]],"ddd")</f>
        <v>Mon</v>
      </c>
    </row>
    <row r="14151" spans="1:21" x14ac:dyDescent="0.25">
      <c r="A14151" s="9">
        <v>2400054158</v>
      </c>
      <c r="B14151" t="s">
        <v>26</v>
      </c>
      <c r="C14151" t="s">
        <v>79</v>
      </c>
      <c r="D14151" t="s">
        <v>83</v>
      </c>
      <c r="E14151" t="s">
        <v>84</v>
      </c>
      <c r="F14151" t="s">
        <v>89</v>
      </c>
      <c r="G14151" t="s">
        <v>28</v>
      </c>
      <c r="H14151" t="s">
        <v>151</v>
      </c>
      <c r="I14151" s="1">
        <v>45915</v>
      </c>
      <c r="J14151">
        <v>1960</v>
      </c>
      <c r="K14151">
        <v>51</v>
      </c>
      <c r="L14151">
        <v>68</v>
      </c>
      <c r="M14151" t="s">
        <v>59</v>
      </c>
      <c r="N14151" t="s">
        <v>17</v>
      </c>
      <c r="O14151" t="s">
        <v>18</v>
      </c>
      <c r="P14151">
        <v>1.7625</v>
      </c>
      <c r="Q14151">
        <v>119.85</v>
      </c>
      <c r="R14151">
        <f>MONTH('COCOCART INDIA DATA'!$I14151)</f>
        <v>9</v>
      </c>
      <c r="S14151" t="str">
        <f>TEXT(Table2[[#This Row],[Date]],"mmm")</f>
        <v>Sep</v>
      </c>
      <c r="T14151">
        <f>DAY(Table2[[#This Row],[Date]])</f>
        <v>15</v>
      </c>
      <c r="U14151" t="str">
        <f>TEXT(Table2[[#This Row],[Date]],"ddd")</f>
        <v>Mon</v>
      </c>
    </row>
    <row r="14152" spans="1:21" x14ac:dyDescent="0.25">
      <c r="A14152" s="9">
        <v>2400054159</v>
      </c>
      <c r="B14152" t="s">
        <v>27</v>
      </c>
      <c r="C14152" t="s">
        <v>66</v>
      </c>
      <c r="D14152" t="s">
        <v>82</v>
      </c>
      <c r="E14152" t="s">
        <v>85</v>
      </c>
      <c r="F14152" t="s">
        <v>90</v>
      </c>
      <c r="G14152" t="s">
        <v>28</v>
      </c>
      <c r="H14152" t="s">
        <v>152</v>
      </c>
      <c r="I14152" s="1">
        <v>45915</v>
      </c>
      <c r="J14152">
        <v>224</v>
      </c>
      <c r="K14152">
        <v>35</v>
      </c>
      <c r="L14152">
        <v>8</v>
      </c>
      <c r="M14152" t="s">
        <v>104</v>
      </c>
      <c r="N14152" t="s">
        <v>17</v>
      </c>
      <c r="O14152" t="s">
        <v>18</v>
      </c>
      <c r="P14152">
        <v>1.7625</v>
      </c>
      <c r="Q14152">
        <v>14.1</v>
      </c>
      <c r="R14152">
        <f>MONTH('COCOCART INDIA DATA'!$I14152)</f>
        <v>9</v>
      </c>
      <c r="S14152" t="str">
        <f>TEXT(Table2[[#This Row],[Date]],"mmm")</f>
        <v>Sep</v>
      </c>
      <c r="T14152">
        <f>DAY(Table2[[#This Row],[Date]])</f>
        <v>15</v>
      </c>
      <c r="U14152" t="str">
        <f>TEXT(Table2[[#This Row],[Date]],"ddd")</f>
        <v>Mon</v>
      </c>
    </row>
    <row r="14153" spans="1:21" x14ac:dyDescent="0.25">
      <c r="A14153" s="9">
        <v>2400054160</v>
      </c>
      <c r="B14153" t="s">
        <v>50</v>
      </c>
      <c r="C14153" t="s">
        <v>66</v>
      </c>
      <c r="D14153" t="s">
        <v>83</v>
      </c>
      <c r="E14153" t="s">
        <v>85</v>
      </c>
      <c r="F14153" t="s">
        <v>91</v>
      </c>
      <c r="G14153" t="s">
        <v>41</v>
      </c>
      <c r="H14153" t="s">
        <v>153</v>
      </c>
      <c r="I14153" s="1">
        <v>45915</v>
      </c>
      <c r="J14153">
        <v>3178</v>
      </c>
      <c r="K14153">
        <v>176</v>
      </c>
      <c r="L14153">
        <v>133</v>
      </c>
      <c r="M14153" t="s">
        <v>105</v>
      </c>
      <c r="N14153" t="s">
        <v>40</v>
      </c>
      <c r="O14153" t="s">
        <v>14</v>
      </c>
      <c r="P14153">
        <v>6.3415999999999997</v>
      </c>
      <c r="Q14153">
        <v>843.43279999999993</v>
      </c>
      <c r="R14153">
        <f>MONTH('COCOCART INDIA DATA'!$I14153)</f>
        <v>9</v>
      </c>
      <c r="S14153" t="str">
        <f>TEXT(Table2[[#This Row],[Date]],"mmm")</f>
        <v>Sep</v>
      </c>
      <c r="T14153">
        <f>DAY(Table2[[#This Row],[Date]])</f>
        <v>15</v>
      </c>
      <c r="U14153" t="str">
        <f>TEXT(Table2[[#This Row],[Date]],"ddd")</f>
        <v>Mon</v>
      </c>
    </row>
    <row r="14154" spans="1:21" x14ac:dyDescent="0.25">
      <c r="A14154" s="9">
        <v>2400054161</v>
      </c>
      <c r="B14154" t="s">
        <v>35</v>
      </c>
      <c r="C14154" t="s">
        <v>66</v>
      </c>
      <c r="D14154" t="s">
        <v>82</v>
      </c>
      <c r="E14154" t="s">
        <v>85</v>
      </c>
      <c r="F14154" t="s">
        <v>90</v>
      </c>
      <c r="G14154" t="s">
        <v>38</v>
      </c>
      <c r="H14154" t="s">
        <v>154</v>
      </c>
      <c r="I14154" s="1">
        <v>45915</v>
      </c>
      <c r="J14154">
        <v>12103</v>
      </c>
      <c r="K14154">
        <v>376</v>
      </c>
      <c r="L14154">
        <v>1211</v>
      </c>
      <c r="M14154" t="s">
        <v>106</v>
      </c>
      <c r="N14154" t="s">
        <v>13</v>
      </c>
      <c r="O14154" t="s">
        <v>14</v>
      </c>
      <c r="P14154">
        <v>8.7870000000000008</v>
      </c>
      <c r="Q14154">
        <v>10641.057000000001</v>
      </c>
      <c r="R14154">
        <f>MONTH('COCOCART INDIA DATA'!$I14154)</f>
        <v>9</v>
      </c>
      <c r="S14154" t="str">
        <f>TEXT(Table2[[#This Row],[Date]],"mmm")</f>
        <v>Sep</v>
      </c>
      <c r="T14154">
        <f>DAY(Table2[[#This Row],[Date]])</f>
        <v>15</v>
      </c>
      <c r="U14154" t="str">
        <f>TEXT(Table2[[#This Row],[Date]],"ddd")</f>
        <v>Mon</v>
      </c>
    </row>
    <row r="14155" spans="1:21" x14ac:dyDescent="0.25">
      <c r="A14155" s="9">
        <v>2400054162</v>
      </c>
      <c r="B14155" t="s">
        <v>19</v>
      </c>
      <c r="C14155" t="s">
        <v>66</v>
      </c>
      <c r="D14155" t="s">
        <v>83</v>
      </c>
      <c r="E14155" t="s">
        <v>85</v>
      </c>
      <c r="F14155" t="s">
        <v>91</v>
      </c>
      <c r="G14155" t="s">
        <v>39</v>
      </c>
      <c r="H14155" t="s">
        <v>155</v>
      </c>
      <c r="I14155" s="1">
        <v>45915</v>
      </c>
      <c r="J14155">
        <v>12642</v>
      </c>
      <c r="K14155">
        <v>197</v>
      </c>
      <c r="L14155">
        <v>973</v>
      </c>
      <c r="M14155" t="s">
        <v>107</v>
      </c>
      <c r="N14155" t="s">
        <v>40</v>
      </c>
      <c r="O14155" t="s">
        <v>14</v>
      </c>
      <c r="P14155">
        <v>2.8195000000000001</v>
      </c>
      <c r="Q14155">
        <v>2743.3735000000001</v>
      </c>
      <c r="R14155">
        <f>MONTH('COCOCART INDIA DATA'!$I14155)</f>
        <v>9</v>
      </c>
      <c r="S14155" t="str">
        <f>TEXT(Table2[[#This Row],[Date]],"mmm")</f>
        <v>Sep</v>
      </c>
      <c r="T14155">
        <f>DAY(Table2[[#This Row],[Date]])</f>
        <v>15</v>
      </c>
      <c r="U14155" t="str">
        <f>TEXT(Table2[[#This Row],[Date]],"ddd")</f>
        <v>Mon</v>
      </c>
    </row>
    <row r="14156" spans="1:21" x14ac:dyDescent="0.25">
      <c r="A14156" s="9">
        <v>2400054163</v>
      </c>
      <c r="B14156" t="s">
        <v>31</v>
      </c>
      <c r="C14156" t="s">
        <v>66</v>
      </c>
      <c r="D14156" t="s">
        <v>83</v>
      </c>
      <c r="E14156" t="s">
        <v>84</v>
      </c>
      <c r="F14156" t="s">
        <v>89</v>
      </c>
      <c r="G14156" t="s">
        <v>43</v>
      </c>
      <c r="H14156" t="s">
        <v>156</v>
      </c>
      <c r="I14156" s="1">
        <v>45915</v>
      </c>
      <c r="J14156">
        <v>3542</v>
      </c>
      <c r="K14156">
        <v>283</v>
      </c>
      <c r="L14156">
        <v>154</v>
      </c>
      <c r="M14156" t="s">
        <v>108</v>
      </c>
      <c r="N14156" t="s">
        <v>40</v>
      </c>
      <c r="O14156" t="s">
        <v>14</v>
      </c>
      <c r="P14156">
        <v>9.2086000000000006</v>
      </c>
      <c r="Q14156">
        <v>1418.1244000000002</v>
      </c>
      <c r="R14156">
        <f>MONTH('COCOCART INDIA DATA'!$I14156)</f>
        <v>9</v>
      </c>
      <c r="S14156" t="str">
        <f>TEXT(Table2[[#This Row],[Date]],"mmm")</f>
        <v>Sep</v>
      </c>
      <c r="T14156">
        <f>DAY(Table2[[#This Row],[Date]])</f>
        <v>15</v>
      </c>
      <c r="U14156" t="str">
        <f>TEXT(Table2[[#This Row],[Date]],"ddd")</f>
        <v>Mon</v>
      </c>
    </row>
    <row r="14157" spans="1:21" x14ac:dyDescent="0.25">
      <c r="A14157" s="9">
        <v>2400054164</v>
      </c>
      <c r="B14157" t="s">
        <v>15</v>
      </c>
      <c r="C14157" t="s">
        <v>67</v>
      </c>
      <c r="D14157" t="s">
        <v>83</v>
      </c>
      <c r="E14157" t="s">
        <v>84</v>
      </c>
      <c r="F14157" t="s">
        <v>89</v>
      </c>
      <c r="G14157" t="s">
        <v>28</v>
      </c>
      <c r="H14157" t="s">
        <v>150</v>
      </c>
      <c r="I14157" s="1">
        <v>45915</v>
      </c>
      <c r="J14157">
        <v>8505</v>
      </c>
      <c r="K14157">
        <v>429</v>
      </c>
      <c r="L14157">
        <v>294</v>
      </c>
      <c r="M14157" t="s">
        <v>109</v>
      </c>
      <c r="N14157" t="s">
        <v>17</v>
      </c>
      <c r="O14157" t="s">
        <v>18</v>
      </c>
      <c r="P14157">
        <v>1.7625</v>
      </c>
      <c r="Q14157">
        <v>518.17499999999995</v>
      </c>
      <c r="R14157">
        <f>MONTH('COCOCART INDIA DATA'!$I14157)</f>
        <v>9</v>
      </c>
      <c r="S14157" t="str">
        <f>TEXT(Table2[[#This Row],[Date]],"mmm")</f>
        <v>Sep</v>
      </c>
      <c r="T14157">
        <f>DAY(Table2[[#This Row],[Date]])</f>
        <v>15</v>
      </c>
      <c r="U14157" t="str">
        <f>TEXT(Table2[[#This Row],[Date]],"ddd")</f>
        <v>Mon</v>
      </c>
    </row>
    <row r="14158" spans="1:21" x14ac:dyDescent="0.25">
      <c r="A14158" s="9">
        <v>2400054165</v>
      </c>
      <c r="B14158" t="s">
        <v>34</v>
      </c>
      <c r="C14158" t="s">
        <v>68</v>
      </c>
      <c r="D14158" t="s">
        <v>83</v>
      </c>
      <c r="E14158" t="s">
        <v>85</v>
      </c>
      <c r="F14158" t="s">
        <v>90</v>
      </c>
      <c r="G14158" t="s">
        <v>39</v>
      </c>
      <c r="H14158" t="s">
        <v>150</v>
      </c>
      <c r="I14158" s="1">
        <v>45915</v>
      </c>
      <c r="J14158">
        <v>16856</v>
      </c>
      <c r="K14158">
        <v>194</v>
      </c>
      <c r="L14158">
        <v>937</v>
      </c>
      <c r="M14158" t="s">
        <v>110</v>
      </c>
      <c r="N14158" t="s">
        <v>40</v>
      </c>
      <c r="O14158" t="s">
        <v>14</v>
      </c>
      <c r="P14158">
        <v>2.8195000000000001</v>
      </c>
      <c r="Q14158">
        <v>2641.8715000000002</v>
      </c>
      <c r="R14158">
        <f>MONTH('COCOCART INDIA DATA'!$I14158)</f>
        <v>9</v>
      </c>
      <c r="S14158" t="str">
        <f>TEXT(Table2[[#This Row],[Date]],"mmm")</f>
        <v>Sep</v>
      </c>
      <c r="T14158">
        <f>DAY(Table2[[#This Row],[Date]])</f>
        <v>15</v>
      </c>
      <c r="U14158" t="str">
        <f>TEXT(Table2[[#This Row],[Date]],"ddd")</f>
        <v>Mon</v>
      </c>
    </row>
    <row r="14159" spans="1:21" x14ac:dyDescent="0.25">
      <c r="A14159" s="9">
        <v>2400054166</v>
      </c>
      <c r="B14159" t="s">
        <v>61</v>
      </c>
      <c r="C14159" t="s">
        <v>69</v>
      </c>
      <c r="D14159" t="s">
        <v>83</v>
      </c>
      <c r="E14159" t="s">
        <v>85</v>
      </c>
      <c r="F14159" t="s">
        <v>91</v>
      </c>
      <c r="G14159" t="s">
        <v>28</v>
      </c>
      <c r="H14159" t="s">
        <v>150</v>
      </c>
      <c r="I14159" s="1">
        <v>45915</v>
      </c>
      <c r="J14159">
        <v>5306</v>
      </c>
      <c r="K14159">
        <v>38</v>
      </c>
      <c r="L14159">
        <v>222</v>
      </c>
      <c r="M14159" t="s">
        <v>111</v>
      </c>
      <c r="N14159" t="s">
        <v>17</v>
      </c>
      <c r="O14159" t="s">
        <v>18</v>
      </c>
      <c r="P14159">
        <v>1.7625</v>
      </c>
      <c r="Q14159">
        <v>391.27499999999998</v>
      </c>
      <c r="R14159">
        <f>MONTH('COCOCART INDIA DATA'!$I14159)</f>
        <v>9</v>
      </c>
      <c r="S14159" t="str">
        <f>TEXT(Table2[[#This Row],[Date]],"mmm")</f>
        <v>Sep</v>
      </c>
      <c r="T14159">
        <f>DAY(Table2[[#This Row],[Date]])</f>
        <v>15</v>
      </c>
      <c r="U14159" t="str">
        <f>TEXT(Table2[[#This Row],[Date]],"ddd")</f>
        <v>Mon</v>
      </c>
    </row>
    <row r="14160" spans="1:21" x14ac:dyDescent="0.25">
      <c r="A14160" s="9">
        <v>2400054167</v>
      </c>
      <c r="B14160" t="s">
        <v>31</v>
      </c>
      <c r="C14160" t="s">
        <v>70</v>
      </c>
      <c r="D14160" t="s">
        <v>83</v>
      </c>
      <c r="E14160" t="s">
        <v>85</v>
      </c>
      <c r="F14160" t="s">
        <v>90</v>
      </c>
      <c r="G14160" t="s">
        <v>58</v>
      </c>
      <c r="H14160" t="s">
        <v>154</v>
      </c>
      <c r="I14160" s="1">
        <v>45915</v>
      </c>
      <c r="J14160">
        <v>2198</v>
      </c>
      <c r="K14160">
        <v>292</v>
      </c>
      <c r="L14160">
        <v>170</v>
      </c>
      <c r="M14160" t="s">
        <v>112</v>
      </c>
      <c r="N14160" t="s">
        <v>13</v>
      </c>
      <c r="O14160" t="s">
        <v>18</v>
      </c>
      <c r="P14160">
        <v>5.0198</v>
      </c>
      <c r="Q14160">
        <v>853.36599999999999</v>
      </c>
      <c r="R14160">
        <f>MONTH('COCOCART INDIA DATA'!$I14160)</f>
        <v>9</v>
      </c>
      <c r="S14160" t="str">
        <f>TEXT(Table2[[#This Row],[Date]],"mmm")</f>
        <v>Sep</v>
      </c>
      <c r="T14160">
        <f>DAY(Table2[[#This Row],[Date]])</f>
        <v>15</v>
      </c>
      <c r="U14160" t="str">
        <f>TEXT(Table2[[#This Row],[Date]],"ddd")</f>
        <v>Mon</v>
      </c>
    </row>
    <row r="14161" spans="1:21" x14ac:dyDescent="0.25">
      <c r="A14161" s="9">
        <v>2400054168</v>
      </c>
      <c r="B14161" t="s">
        <v>55</v>
      </c>
      <c r="C14161" t="s">
        <v>70</v>
      </c>
      <c r="D14161" t="s">
        <v>83</v>
      </c>
      <c r="E14161" t="s">
        <v>85</v>
      </c>
      <c r="F14161" t="s">
        <v>91</v>
      </c>
      <c r="G14161" t="s">
        <v>28</v>
      </c>
      <c r="H14161" t="s">
        <v>154</v>
      </c>
      <c r="I14161" s="1">
        <v>45915</v>
      </c>
      <c r="J14161">
        <v>10304</v>
      </c>
      <c r="K14161">
        <v>124</v>
      </c>
      <c r="L14161">
        <v>356</v>
      </c>
      <c r="M14161" t="s">
        <v>113</v>
      </c>
      <c r="N14161" t="s">
        <v>17</v>
      </c>
      <c r="O14161" t="s">
        <v>18</v>
      </c>
      <c r="P14161">
        <v>1.7625</v>
      </c>
      <c r="Q14161">
        <v>627.44999999999993</v>
      </c>
      <c r="R14161">
        <f>MONTH('COCOCART INDIA DATA'!$I14161)</f>
        <v>9</v>
      </c>
      <c r="S14161" t="str">
        <f>TEXT(Table2[[#This Row],[Date]],"mmm")</f>
        <v>Sep</v>
      </c>
      <c r="T14161">
        <f>DAY(Table2[[#This Row],[Date]])</f>
        <v>15</v>
      </c>
      <c r="U14161" t="str">
        <f>TEXT(Table2[[#This Row],[Date]],"ddd")</f>
        <v>Mon</v>
      </c>
    </row>
    <row r="14162" spans="1:21" x14ac:dyDescent="0.25">
      <c r="A14162" s="9">
        <v>2400054169</v>
      </c>
      <c r="B14162" t="s">
        <v>60</v>
      </c>
      <c r="C14162" t="s">
        <v>71</v>
      </c>
      <c r="D14162" t="s">
        <v>82</v>
      </c>
      <c r="E14162" t="s">
        <v>84</v>
      </c>
      <c r="F14162" t="s">
        <v>88</v>
      </c>
      <c r="G14162" t="s">
        <v>48</v>
      </c>
      <c r="H14162" t="s">
        <v>154</v>
      </c>
      <c r="I14162" s="1">
        <v>45915</v>
      </c>
      <c r="J14162">
        <v>2765</v>
      </c>
      <c r="K14162">
        <v>75</v>
      </c>
      <c r="L14162">
        <v>146</v>
      </c>
      <c r="M14162" t="s">
        <v>114</v>
      </c>
      <c r="N14162" t="s">
        <v>40</v>
      </c>
      <c r="O14162" t="s">
        <v>18</v>
      </c>
      <c r="P14162">
        <v>11.4688</v>
      </c>
      <c r="Q14162">
        <v>1674.4448</v>
      </c>
      <c r="R14162">
        <f>MONTH('COCOCART INDIA DATA'!$I14162)</f>
        <v>9</v>
      </c>
      <c r="S14162" t="str">
        <f>TEXT(Table2[[#This Row],[Date]],"mmm")</f>
        <v>Sep</v>
      </c>
      <c r="T14162">
        <f>DAY(Table2[[#This Row],[Date]])</f>
        <v>15</v>
      </c>
      <c r="U14162" t="str">
        <f>TEXT(Table2[[#This Row],[Date]],"ddd")</f>
        <v>Mon</v>
      </c>
    </row>
    <row r="14163" spans="1:21" x14ac:dyDescent="0.25">
      <c r="A14163" s="9">
        <v>2400054170</v>
      </c>
      <c r="B14163" t="s">
        <v>57</v>
      </c>
      <c r="C14163" t="s">
        <v>71</v>
      </c>
      <c r="D14163" t="s">
        <v>83</v>
      </c>
      <c r="E14163" t="s">
        <v>84</v>
      </c>
      <c r="F14163" t="s">
        <v>89</v>
      </c>
      <c r="G14163" t="s">
        <v>25</v>
      </c>
      <c r="H14163" t="s">
        <v>154</v>
      </c>
      <c r="I14163" s="1">
        <v>45915</v>
      </c>
      <c r="J14163">
        <v>5362</v>
      </c>
      <c r="K14163">
        <v>6</v>
      </c>
      <c r="L14163">
        <v>269</v>
      </c>
      <c r="M14163" t="s">
        <v>115</v>
      </c>
      <c r="N14163" t="s">
        <v>13</v>
      </c>
      <c r="O14163" t="s">
        <v>18</v>
      </c>
      <c r="P14163">
        <v>0.69579999999999997</v>
      </c>
      <c r="Q14163">
        <v>187.17019999999999</v>
      </c>
      <c r="R14163">
        <f>MONTH('COCOCART INDIA DATA'!$I14163)</f>
        <v>9</v>
      </c>
      <c r="S14163" t="str">
        <f>TEXT(Table2[[#This Row],[Date]],"mmm")</f>
        <v>Sep</v>
      </c>
      <c r="T14163">
        <f>DAY(Table2[[#This Row],[Date]])</f>
        <v>15</v>
      </c>
      <c r="U14163" t="str">
        <f>TEXT(Table2[[#This Row],[Date]],"ddd")</f>
        <v>Mon</v>
      </c>
    </row>
    <row r="14164" spans="1:21" x14ac:dyDescent="0.25">
      <c r="A14164" s="9">
        <v>2400054171</v>
      </c>
      <c r="B14164" t="s">
        <v>19</v>
      </c>
      <c r="C14164" t="s">
        <v>72</v>
      </c>
      <c r="D14164" t="s">
        <v>82</v>
      </c>
      <c r="E14164" t="s">
        <v>85</v>
      </c>
      <c r="F14164" t="s">
        <v>90</v>
      </c>
      <c r="G14164" t="s">
        <v>45</v>
      </c>
      <c r="H14164" t="s">
        <v>154</v>
      </c>
      <c r="I14164" s="1">
        <v>45915</v>
      </c>
      <c r="J14164">
        <v>6489</v>
      </c>
      <c r="K14164">
        <v>117</v>
      </c>
      <c r="L14164">
        <v>260</v>
      </c>
      <c r="M14164" t="s">
        <v>116</v>
      </c>
      <c r="N14164" t="s">
        <v>17</v>
      </c>
      <c r="O14164" t="s">
        <v>14</v>
      </c>
      <c r="P14164">
        <v>2.4773999999999998</v>
      </c>
      <c r="Q14164">
        <v>644.12399999999991</v>
      </c>
      <c r="R14164">
        <f>MONTH('COCOCART INDIA DATA'!$I14164)</f>
        <v>9</v>
      </c>
      <c r="S14164" t="str">
        <f>TEXT(Table2[[#This Row],[Date]],"mmm")</f>
        <v>Sep</v>
      </c>
      <c r="T14164">
        <f>DAY(Table2[[#This Row],[Date]])</f>
        <v>15</v>
      </c>
      <c r="U14164" t="str">
        <f>TEXT(Table2[[#This Row],[Date]],"ddd")</f>
        <v>Mon</v>
      </c>
    </row>
    <row r="14165" spans="1:21" x14ac:dyDescent="0.25">
      <c r="A14165" s="9">
        <v>2400054172</v>
      </c>
      <c r="B14165" t="s">
        <v>56</v>
      </c>
      <c r="C14165" t="s">
        <v>73</v>
      </c>
      <c r="D14165" t="s">
        <v>82</v>
      </c>
      <c r="E14165" t="s">
        <v>85</v>
      </c>
      <c r="F14165" t="s">
        <v>91</v>
      </c>
      <c r="G14165" t="s">
        <v>45</v>
      </c>
      <c r="H14165" t="s">
        <v>154</v>
      </c>
      <c r="I14165" s="1">
        <v>45915</v>
      </c>
      <c r="J14165">
        <v>1239</v>
      </c>
      <c r="K14165">
        <v>371</v>
      </c>
      <c r="L14165">
        <v>43</v>
      </c>
      <c r="M14165" t="s">
        <v>117</v>
      </c>
      <c r="N14165" t="s">
        <v>17</v>
      </c>
      <c r="O14165" t="s">
        <v>14</v>
      </c>
      <c r="P14165">
        <v>2.4773999999999998</v>
      </c>
      <c r="Q14165">
        <v>106.5282</v>
      </c>
      <c r="R14165">
        <f>MONTH('COCOCART INDIA DATA'!$I14165)</f>
        <v>9</v>
      </c>
      <c r="S14165" t="str">
        <f>TEXT(Table2[[#This Row],[Date]],"mmm")</f>
        <v>Sep</v>
      </c>
      <c r="T14165">
        <f>DAY(Table2[[#This Row],[Date]])</f>
        <v>15</v>
      </c>
      <c r="U14165" t="str">
        <f>TEXT(Table2[[#This Row],[Date]],"ddd")</f>
        <v>Mon</v>
      </c>
    </row>
    <row r="14166" spans="1:21" x14ac:dyDescent="0.25">
      <c r="A14166" s="9">
        <v>2400054173</v>
      </c>
      <c r="B14166" t="s">
        <v>26</v>
      </c>
      <c r="C14166" t="s">
        <v>74</v>
      </c>
      <c r="D14166" t="s">
        <v>82</v>
      </c>
      <c r="E14166" t="s">
        <v>85</v>
      </c>
      <c r="F14166" t="s">
        <v>90</v>
      </c>
      <c r="G14166" t="s">
        <v>41</v>
      </c>
      <c r="H14166" t="s">
        <v>154</v>
      </c>
      <c r="I14166" s="1">
        <v>45915</v>
      </c>
      <c r="J14166">
        <v>2968</v>
      </c>
      <c r="K14166">
        <v>61</v>
      </c>
      <c r="L14166">
        <v>110</v>
      </c>
      <c r="M14166" t="s">
        <v>118</v>
      </c>
      <c r="N14166" t="s">
        <v>40</v>
      </c>
      <c r="O14166" t="s">
        <v>14</v>
      </c>
      <c r="P14166">
        <v>6.3415999999999997</v>
      </c>
      <c r="Q14166">
        <v>697.57600000000002</v>
      </c>
      <c r="R14166">
        <f>MONTH('COCOCART INDIA DATA'!$I14166)</f>
        <v>9</v>
      </c>
      <c r="S14166" t="str">
        <f>TEXT(Table2[[#This Row],[Date]],"mmm")</f>
        <v>Sep</v>
      </c>
      <c r="T14166">
        <f>DAY(Table2[[#This Row],[Date]])</f>
        <v>15</v>
      </c>
      <c r="U14166" t="str">
        <f>TEXT(Table2[[#This Row],[Date]],"ddd")</f>
        <v>Mon</v>
      </c>
    </row>
    <row r="14167" spans="1:21" x14ac:dyDescent="0.25">
      <c r="A14167" s="9">
        <v>2400054174</v>
      </c>
      <c r="B14167" t="s">
        <v>47</v>
      </c>
      <c r="C14167" t="s">
        <v>72</v>
      </c>
      <c r="D14167" t="s">
        <v>83</v>
      </c>
      <c r="E14167" t="s">
        <v>85</v>
      </c>
      <c r="F14167" t="s">
        <v>91</v>
      </c>
      <c r="G14167" t="s">
        <v>20</v>
      </c>
      <c r="H14167" t="s">
        <v>154</v>
      </c>
      <c r="I14167" s="1">
        <v>45915</v>
      </c>
      <c r="J14167">
        <v>1589</v>
      </c>
      <c r="K14167">
        <v>54</v>
      </c>
      <c r="L14167">
        <v>73</v>
      </c>
      <c r="M14167" t="s">
        <v>119</v>
      </c>
      <c r="N14167" t="s">
        <v>13</v>
      </c>
      <c r="O14167" t="s">
        <v>14</v>
      </c>
      <c r="P14167">
        <v>4.6592000000000002</v>
      </c>
      <c r="Q14167">
        <v>340.1216</v>
      </c>
      <c r="R14167">
        <f>MONTH('COCOCART INDIA DATA'!$I14167)</f>
        <v>9</v>
      </c>
      <c r="S14167" t="str">
        <f>TEXT(Table2[[#This Row],[Date]],"mmm")</f>
        <v>Sep</v>
      </c>
      <c r="T14167">
        <f>DAY(Table2[[#This Row],[Date]])</f>
        <v>15</v>
      </c>
      <c r="U14167" t="str">
        <f>TEXT(Table2[[#This Row],[Date]],"ddd")</f>
        <v>Mon</v>
      </c>
    </row>
    <row r="14168" spans="1:21" x14ac:dyDescent="0.25">
      <c r="A14168" s="9">
        <v>2400054175</v>
      </c>
      <c r="B14168" t="s">
        <v>44</v>
      </c>
      <c r="C14168" t="s">
        <v>73</v>
      </c>
      <c r="D14168" t="s">
        <v>83</v>
      </c>
      <c r="E14168" t="s">
        <v>84</v>
      </c>
      <c r="F14168" t="s">
        <v>89</v>
      </c>
      <c r="G14168" t="s">
        <v>43</v>
      </c>
      <c r="H14168" t="s">
        <v>154</v>
      </c>
      <c r="I14168" s="1">
        <v>45915</v>
      </c>
      <c r="J14168">
        <v>10353</v>
      </c>
      <c r="K14168">
        <v>203</v>
      </c>
      <c r="L14168">
        <v>370</v>
      </c>
      <c r="M14168" t="s">
        <v>120</v>
      </c>
      <c r="N14168" t="s">
        <v>40</v>
      </c>
      <c r="O14168" t="s">
        <v>14</v>
      </c>
      <c r="P14168">
        <v>9.2086000000000006</v>
      </c>
      <c r="Q14168">
        <v>3407.1820000000002</v>
      </c>
      <c r="R14168">
        <f>MONTH('COCOCART INDIA DATA'!$I14168)</f>
        <v>9</v>
      </c>
      <c r="S14168" t="str">
        <f>TEXT(Table2[[#This Row],[Date]],"mmm")</f>
        <v>Sep</v>
      </c>
      <c r="T14168">
        <f>DAY(Table2[[#This Row],[Date]])</f>
        <v>15</v>
      </c>
      <c r="U14168" t="str">
        <f>TEXT(Table2[[#This Row],[Date]],"ddd")</f>
        <v>Mon</v>
      </c>
    </row>
    <row r="14169" spans="1:21" x14ac:dyDescent="0.25">
      <c r="A14169" s="9">
        <v>2400054176</v>
      </c>
      <c r="B14169" t="s">
        <v>33</v>
      </c>
      <c r="C14169" t="s">
        <v>74</v>
      </c>
      <c r="D14169" t="s">
        <v>83</v>
      </c>
      <c r="E14169" t="s">
        <v>84</v>
      </c>
      <c r="F14169" t="s">
        <v>89</v>
      </c>
      <c r="G14169" t="s">
        <v>52</v>
      </c>
      <c r="H14169" t="s">
        <v>148</v>
      </c>
      <c r="I14169" s="1">
        <v>45915</v>
      </c>
      <c r="J14169">
        <v>10864</v>
      </c>
      <c r="K14169">
        <v>498</v>
      </c>
      <c r="L14169">
        <v>836</v>
      </c>
      <c r="M14169" t="s">
        <v>121</v>
      </c>
      <c r="N14169" t="s">
        <v>40</v>
      </c>
      <c r="O14169" t="s">
        <v>14</v>
      </c>
      <c r="P14169">
        <v>2.8</v>
      </c>
      <c r="Q14169">
        <v>2340.7999999999997</v>
      </c>
      <c r="R14169">
        <f>MONTH('COCOCART INDIA DATA'!$I14169)</f>
        <v>9</v>
      </c>
      <c r="S14169" t="str">
        <f>TEXT(Table2[[#This Row],[Date]],"mmm")</f>
        <v>Sep</v>
      </c>
      <c r="T14169">
        <f>DAY(Table2[[#This Row],[Date]])</f>
        <v>15</v>
      </c>
      <c r="U14169" t="str">
        <f>TEXT(Table2[[#This Row],[Date]],"ddd")</f>
        <v>Mon</v>
      </c>
    </row>
    <row r="14170" spans="1:21" x14ac:dyDescent="0.25">
      <c r="A14170" s="9">
        <v>2400054177</v>
      </c>
      <c r="B14170" t="s">
        <v>50</v>
      </c>
      <c r="C14170" t="s">
        <v>75</v>
      </c>
      <c r="D14170" t="s">
        <v>82</v>
      </c>
      <c r="E14170" t="s">
        <v>85</v>
      </c>
      <c r="F14170" t="s">
        <v>90</v>
      </c>
      <c r="G14170" t="s">
        <v>21</v>
      </c>
      <c r="H14170" t="s">
        <v>148</v>
      </c>
      <c r="I14170" s="1">
        <v>45915</v>
      </c>
      <c r="J14170">
        <v>2037</v>
      </c>
      <c r="K14170">
        <v>124</v>
      </c>
      <c r="L14170">
        <v>157</v>
      </c>
      <c r="M14170" t="s">
        <v>122</v>
      </c>
      <c r="N14170" t="s">
        <v>13</v>
      </c>
      <c r="O14170" t="s">
        <v>18</v>
      </c>
      <c r="P14170">
        <v>6.0811000000000002</v>
      </c>
      <c r="Q14170">
        <v>954.73270000000002</v>
      </c>
      <c r="R14170">
        <f>MONTH('COCOCART INDIA DATA'!$I14170)</f>
        <v>9</v>
      </c>
      <c r="S14170" t="str">
        <f>TEXT(Table2[[#This Row],[Date]],"mmm")</f>
        <v>Sep</v>
      </c>
      <c r="T14170">
        <f>DAY(Table2[[#This Row],[Date]])</f>
        <v>15</v>
      </c>
      <c r="U14170" t="str">
        <f>TEXT(Table2[[#This Row],[Date]],"ddd")</f>
        <v>Mon</v>
      </c>
    </row>
    <row r="14171" spans="1:21" x14ac:dyDescent="0.25">
      <c r="A14171" s="9">
        <v>2400054178</v>
      </c>
      <c r="B14171" t="s">
        <v>64</v>
      </c>
      <c r="C14171" t="s">
        <v>75</v>
      </c>
      <c r="D14171" t="s">
        <v>83</v>
      </c>
      <c r="E14171" t="s">
        <v>85</v>
      </c>
      <c r="F14171" t="s">
        <v>91</v>
      </c>
      <c r="G14171" t="s">
        <v>41</v>
      </c>
      <c r="H14171" t="s">
        <v>148</v>
      </c>
      <c r="I14171" s="1">
        <v>45915</v>
      </c>
      <c r="J14171">
        <v>5306</v>
      </c>
      <c r="K14171">
        <v>178</v>
      </c>
      <c r="L14171">
        <v>183</v>
      </c>
      <c r="M14171" t="s">
        <v>123</v>
      </c>
      <c r="N14171" t="s">
        <v>40</v>
      </c>
      <c r="O14171" t="s">
        <v>14</v>
      </c>
      <c r="P14171">
        <v>6.3415999999999997</v>
      </c>
      <c r="Q14171">
        <v>1160.5128</v>
      </c>
      <c r="R14171">
        <f>MONTH('COCOCART INDIA DATA'!$I14171)</f>
        <v>9</v>
      </c>
      <c r="S14171" t="str">
        <f>TEXT(Table2[[#This Row],[Date]],"mmm")</f>
        <v>Sep</v>
      </c>
      <c r="T14171">
        <f>DAY(Table2[[#This Row],[Date]])</f>
        <v>15</v>
      </c>
      <c r="U14171" t="str">
        <f>TEXT(Table2[[#This Row],[Date]],"ddd")</f>
        <v>Mon</v>
      </c>
    </row>
    <row r="14172" spans="1:21" x14ac:dyDescent="0.25">
      <c r="A14172" s="9">
        <v>2400054179</v>
      </c>
      <c r="B14172" t="s">
        <v>33</v>
      </c>
      <c r="C14172" t="s">
        <v>75</v>
      </c>
      <c r="D14172" t="s">
        <v>82</v>
      </c>
      <c r="E14172" t="s">
        <v>85</v>
      </c>
      <c r="F14172" t="s">
        <v>90</v>
      </c>
      <c r="G14172" t="s">
        <v>38</v>
      </c>
      <c r="H14172" t="s">
        <v>148</v>
      </c>
      <c r="I14172" s="1">
        <v>45915</v>
      </c>
      <c r="J14172">
        <v>15883</v>
      </c>
      <c r="K14172">
        <v>160</v>
      </c>
      <c r="L14172">
        <v>1444</v>
      </c>
      <c r="M14172" t="s">
        <v>124</v>
      </c>
      <c r="N14172" t="s">
        <v>13</v>
      </c>
      <c r="O14172" t="s">
        <v>14</v>
      </c>
      <c r="P14172">
        <v>8.7870000000000008</v>
      </c>
      <c r="Q14172">
        <v>12688.428000000002</v>
      </c>
      <c r="R14172">
        <f>MONTH('COCOCART INDIA DATA'!$I14172)</f>
        <v>9</v>
      </c>
      <c r="S14172" t="str">
        <f>TEXT(Table2[[#This Row],[Date]],"mmm")</f>
        <v>Sep</v>
      </c>
      <c r="T14172">
        <f>DAY(Table2[[#This Row],[Date]])</f>
        <v>15</v>
      </c>
      <c r="U14172" t="str">
        <f>TEXT(Table2[[#This Row],[Date]],"ddd")</f>
        <v>Mon</v>
      </c>
    </row>
    <row r="14173" spans="1:21" x14ac:dyDescent="0.25">
      <c r="A14173" s="9">
        <v>2400054180</v>
      </c>
      <c r="B14173" t="s">
        <v>15</v>
      </c>
      <c r="C14173" t="s">
        <v>75</v>
      </c>
      <c r="D14173" t="s">
        <v>83</v>
      </c>
      <c r="E14173" t="s">
        <v>85</v>
      </c>
      <c r="F14173" t="s">
        <v>91</v>
      </c>
      <c r="G14173" t="s">
        <v>53</v>
      </c>
      <c r="H14173" t="s">
        <v>148</v>
      </c>
      <c r="I14173" s="1">
        <v>45915</v>
      </c>
      <c r="J14173">
        <v>4242</v>
      </c>
      <c r="K14173">
        <v>10</v>
      </c>
      <c r="L14173">
        <v>327</v>
      </c>
      <c r="M14173" t="s">
        <v>125</v>
      </c>
      <c r="N14173" t="s">
        <v>40</v>
      </c>
      <c r="O14173" t="s">
        <v>18</v>
      </c>
      <c r="P14173">
        <v>8.2429000000000006</v>
      </c>
      <c r="Q14173">
        <v>2695.4283</v>
      </c>
      <c r="R14173">
        <f>MONTH('COCOCART INDIA DATA'!$I14173)</f>
        <v>9</v>
      </c>
      <c r="S14173" t="str">
        <f>TEXT(Table2[[#This Row],[Date]],"mmm")</f>
        <v>Sep</v>
      </c>
      <c r="T14173">
        <f>DAY(Table2[[#This Row],[Date]])</f>
        <v>15</v>
      </c>
      <c r="U14173" t="str">
        <f>TEXT(Table2[[#This Row],[Date]],"ddd")</f>
        <v>Mon</v>
      </c>
    </row>
    <row r="14174" spans="1:21" x14ac:dyDescent="0.25">
      <c r="A14174" s="9">
        <v>2400054181</v>
      </c>
      <c r="B14174" t="s">
        <v>50</v>
      </c>
      <c r="C14174" t="s">
        <v>75</v>
      </c>
      <c r="D14174" t="s">
        <v>82</v>
      </c>
      <c r="E14174" t="s">
        <v>84</v>
      </c>
      <c r="F14174" t="s">
        <v>88</v>
      </c>
      <c r="G14174" t="s">
        <v>45</v>
      </c>
      <c r="H14174" t="s">
        <v>148</v>
      </c>
      <c r="I14174" s="1">
        <v>45915</v>
      </c>
      <c r="J14174">
        <v>833</v>
      </c>
      <c r="K14174">
        <v>75</v>
      </c>
      <c r="L14174">
        <v>30</v>
      </c>
      <c r="M14174" t="s">
        <v>126</v>
      </c>
      <c r="N14174" t="s">
        <v>17</v>
      </c>
      <c r="O14174" t="s">
        <v>14</v>
      </c>
      <c r="P14174">
        <v>2.4773999999999998</v>
      </c>
      <c r="Q14174">
        <v>74.321999999999989</v>
      </c>
      <c r="R14174">
        <f>MONTH('COCOCART INDIA DATA'!$I14174)</f>
        <v>9</v>
      </c>
      <c r="S14174" t="str">
        <f>TEXT(Table2[[#This Row],[Date]],"mmm")</f>
        <v>Sep</v>
      </c>
      <c r="T14174">
        <f>DAY(Table2[[#This Row],[Date]])</f>
        <v>15</v>
      </c>
      <c r="U14174" t="str">
        <f>TEXT(Table2[[#This Row],[Date]],"ddd")</f>
        <v>Mon</v>
      </c>
    </row>
    <row r="14175" spans="1:21" x14ac:dyDescent="0.25">
      <c r="A14175" s="9">
        <v>2400054182</v>
      </c>
      <c r="B14175" t="s">
        <v>34</v>
      </c>
      <c r="C14175" t="s">
        <v>75</v>
      </c>
      <c r="D14175" t="s">
        <v>82</v>
      </c>
      <c r="E14175" t="s">
        <v>84</v>
      </c>
      <c r="F14175" t="s">
        <v>89</v>
      </c>
      <c r="G14175" t="s">
        <v>53</v>
      </c>
      <c r="H14175" t="s">
        <v>148</v>
      </c>
      <c r="I14175" s="1">
        <v>45915</v>
      </c>
      <c r="J14175">
        <v>2653</v>
      </c>
      <c r="K14175">
        <v>193</v>
      </c>
      <c r="L14175">
        <v>266</v>
      </c>
      <c r="M14175" t="s">
        <v>127</v>
      </c>
      <c r="N14175" t="s">
        <v>40</v>
      </c>
      <c r="O14175" t="s">
        <v>18</v>
      </c>
      <c r="P14175">
        <v>8.2429000000000006</v>
      </c>
      <c r="Q14175">
        <v>2192.6114000000002</v>
      </c>
      <c r="R14175">
        <f>MONTH('COCOCART INDIA DATA'!$I14175)</f>
        <v>9</v>
      </c>
      <c r="S14175" t="str">
        <f>TEXT(Table2[[#This Row],[Date]],"mmm")</f>
        <v>Sep</v>
      </c>
      <c r="T14175">
        <f>DAY(Table2[[#This Row],[Date]])</f>
        <v>15</v>
      </c>
      <c r="U14175" t="str">
        <f>TEXT(Table2[[#This Row],[Date]],"ddd")</f>
        <v>Mon</v>
      </c>
    </row>
    <row r="14176" spans="1:21" x14ac:dyDescent="0.25">
      <c r="A14176" s="9">
        <v>2400054183</v>
      </c>
      <c r="B14176" t="s">
        <v>19</v>
      </c>
      <c r="C14176" t="s">
        <v>75</v>
      </c>
      <c r="D14176" t="s">
        <v>82</v>
      </c>
      <c r="E14176" t="s">
        <v>85</v>
      </c>
      <c r="F14176" t="s">
        <v>90</v>
      </c>
      <c r="G14176" t="s">
        <v>30</v>
      </c>
      <c r="H14176" t="s">
        <v>148</v>
      </c>
      <c r="I14176" s="1">
        <v>45915</v>
      </c>
      <c r="J14176">
        <v>2730</v>
      </c>
      <c r="K14176">
        <v>96</v>
      </c>
      <c r="L14176">
        <v>98</v>
      </c>
      <c r="M14176" t="s">
        <v>128</v>
      </c>
      <c r="N14176" t="s">
        <v>13</v>
      </c>
      <c r="O14176" t="s">
        <v>18</v>
      </c>
      <c r="P14176">
        <v>0.89900000000000002</v>
      </c>
      <c r="Q14176">
        <v>88.102000000000004</v>
      </c>
      <c r="R14176">
        <f>MONTH('COCOCART INDIA DATA'!$I14176)</f>
        <v>9</v>
      </c>
      <c r="S14176" t="str">
        <f>TEXT(Table2[[#This Row],[Date]],"mmm")</f>
        <v>Sep</v>
      </c>
      <c r="T14176">
        <f>DAY(Table2[[#This Row],[Date]])</f>
        <v>15</v>
      </c>
      <c r="U14176" t="str">
        <f>TEXT(Table2[[#This Row],[Date]],"ddd")</f>
        <v>Mon</v>
      </c>
    </row>
    <row r="14177" spans="1:21" x14ac:dyDescent="0.25">
      <c r="A14177" s="9">
        <v>2400054184</v>
      </c>
      <c r="B14177" t="s">
        <v>19</v>
      </c>
      <c r="C14177" t="s">
        <v>75</v>
      </c>
      <c r="D14177" t="s">
        <v>83</v>
      </c>
      <c r="E14177" t="s">
        <v>85</v>
      </c>
      <c r="F14177" t="s">
        <v>91</v>
      </c>
      <c r="G14177" t="s">
        <v>36</v>
      </c>
      <c r="H14177" t="s">
        <v>148</v>
      </c>
      <c r="I14177" s="1">
        <v>45915</v>
      </c>
      <c r="J14177">
        <v>140</v>
      </c>
      <c r="K14177">
        <v>61</v>
      </c>
      <c r="L14177">
        <v>8</v>
      </c>
      <c r="M14177" t="s">
        <v>129</v>
      </c>
      <c r="N14177" t="s">
        <v>13</v>
      </c>
      <c r="O14177" t="s">
        <v>14</v>
      </c>
      <c r="P14177">
        <v>2.2656000000000001</v>
      </c>
      <c r="Q14177">
        <v>18.1248</v>
      </c>
      <c r="R14177">
        <f>MONTH('COCOCART INDIA DATA'!$I14177)</f>
        <v>9</v>
      </c>
      <c r="S14177" t="str">
        <f>TEXT(Table2[[#This Row],[Date]],"mmm")</f>
        <v>Sep</v>
      </c>
      <c r="T14177">
        <f>DAY(Table2[[#This Row],[Date]])</f>
        <v>15</v>
      </c>
      <c r="U14177" t="str">
        <f>TEXT(Table2[[#This Row],[Date]],"ddd")</f>
        <v>Mon</v>
      </c>
    </row>
    <row r="14178" spans="1:21" x14ac:dyDescent="0.25">
      <c r="A14178" s="9">
        <v>2400054185</v>
      </c>
      <c r="B14178" t="s">
        <v>47</v>
      </c>
      <c r="C14178" t="s">
        <v>75</v>
      </c>
      <c r="D14178" t="s">
        <v>82</v>
      </c>
      <c r="E14178" t="s">
        <v>85</v>
      </c>
      <c r="F14178" t="s">
        <v>90</v>
      </c>
      <c r="G14178" t="s">
        <v>39</v>
      </c>
      <c r="H14178" t="s">
        <v>146</v>
      </c>
      <c r="I14178" s="1">
        <v>45916</v>
      </c>
      <c r="J14178">
        <v>4102</v>
      </c>
      <c r="K14178">
        <v>237</v>
      </c>
      <c r="L14178">
        <v>293</v>
      </c>
      <c r="M14178" t="s">
        <v>130</v>
      </c>
      <c r="N14178" t="s">
        <v>40</v>
      </c>
      <c r="O14178" t="s">
        <v>14</v>
      </c>
      <c r="P14178">
        <v>2.8195000000000001</v>
      </c>
      <c r="Q14178">
        <v>826.11350000000004</v>
      </c>
      <c r="R14178">
        <f>MONTH('COCOCART INDIA DATA'!$I14178)</f>
        <v>9</v>
      </c>
      <c r="S14178" t="str">
        <f>TEXT(Table2[[#This Row],[Date]],"mmm")</f>
        <v>Sep</v>
      </c>
      <c r="T14178">
        <f>DAY(Table2[[#This Row],[Date]])</f>
        <v>16</v>
      </c>
      <c r="U14178" t="str">
        <f>TEXT(Table2[[#This Row],[Date]],"ddd")</f>
        <v>Tue</v>
      </c>
    </row>
    <row r="14179" spans="1:21" x14ac:dyDescent="0.25">
      <c r="A14179" s="9">
        <v>2400054186</v>
      </c>
      <c r="B14179" t="s">
        <v>15</v>
      </c>
      <c r="C14179" t="s">
        <v>75</v>
      </c>
      <c r="D14179" t="s">
        <v>83</v>
      </c>
      <c r="E14179" t="s">
        <v>85</v>
      </c>
      <c r="F14179" t="s">
        <v>91</v>
      </c>
      <c r="G14179" t="s">
        <v>25</v>
      </c>
      <c r="H14179" t="s">
        <v>146</v>
      </c>
      <c r="I14179" s="1">
        <v>45916</v>
      </c>
      <c r="J14179">
        <v>8547</v>
      </c>
      <c r="K14179">
        <v>88</v>
      </c>
      <c r="L14179">
        <v>503</v>
      </c>
      <c r="M14179" t="s">
        <v>131</v>
      </c>
      <c r="N14179" t="s">
        <v>13</v>
      </c>
      <c r="O14179" t="s">
        <v>18</v>
      </c>
      <c r="P14179">
        <v>0.69579999999999997</v>
      </c>
      <c r="Q14179">
        <v>349.98739999999998</v>
      </c>
      <c r="R14179">
        <f>MONTH('COCOCART INDIA DATA'!$I14179)</f>
        <v>9</v>
      </c>
      <c r="S14179" t="str">
        <f>TEXT(Table2[[#This Row],[Date]],"mmm")</f>
        <v>Sep</v>
      </c>
      <c r="T14179">
        <f>DAY(Table2[[#This Row],[Date]])</f>
        <v>16</v>
      </c>
      <c r="U14179" t="str">
        <f>TEXT(Table2[[#This Row],[Date]],"ddd")</f>
        <v>Tue</v>
      </c>
    </row>
    <row r="14180" spans="1:21" x14ac:dyDescent="0.25">
      <c r="A14180" s="9">
        <v>2400054187</v>
      </c>
      <c r="B14180" t="s">
        <v>34</v>
      </c>
      <c r="C14180" t="s">
        <v>75</v>
      </c>
      <c r="D14180" t="s">
        <v>82</v>
      </c>
      <c r="E14180" t="s">
        <v>84</v>
      </c>
      <c r="F14180" t="s">
        <v>89</v>
      </c>
      <c r="G14180" t="s">
        <v>12</v>
      </c>
      <c r="H14180" t="s">
        <v>146</v>
      </c>
      <c r="I14180" s="1">
        <v>45916</v>
      </c>
      <c r="J14180">
        <v>8519</v>
      </c>
      <c r="K14180">
        <v>375</v>
      </c>
      <c r="L14180">
        <v>568</v>
      </c>
      <c r="M14180" t="s">
        <v>132</v>
      </c>
      <c r="N14180" t="s">
        <v>13</v>
      </c>
      <c r="O14180" t="s">
        <v>14</v>
      </c>
      <c r="P14180">
        <v>6.0983000000000001</v>
      </c>
      <c r="Q14180">
        <v>3463.8344000000002</v>
      </c>
      <c r="R14180">
        <f>MONTH('COCOCART INDIA DATA'!$I14180)</f>
        <v>9</v>
      </c>
      <c r="S14180" t="str">
        <f>TEXT(Table2[[#This Row],[Date]],"mmm")</f>
        <v>Sep</v>
      </c>
      <c r="T14180">
        <f>DAY(Table2[[#This Row],[Date]])</f>
        <v>16</v>
      </c>
      <c r="U14180" t="str">
        <f>TEXT(Table2[[#This Row],[Date]],"ddd")</f>
        <v>Tue</v>
      </c>
    </row>
    <row r="14181" spans="1:21" x14ac:dyDescent="0.25">
      <c r="A14181" s="9">
        <v>2400054188</v>
      </c>
      <c r="B14181" t="s">
        <v>56</v>
      </c>
      <c r="C14181" t="s">
        <v>75</v>
      </c>
      <c r="D14181" t="s">
        <v>82</v>
      </c>
      <c r="E14181" t="s">
        <v>84</v>
      </c>
      <c r="F14181" t="s">
        <v>89</v>
      </c>
      <c r="G14181" t="s">
        <v>20</v>
      </c>
      <c r="H14181" t="s">
        <v>146</v>
      </c>
      <c r="I14181" s="1">
        <v>45916</v>
      </c>
      <c r="J14181">
        <v>413</v>
      </c>
      <c r="K14181">
        <v>145</v>
      </c>
      <c r="L14181">
        <v>19</v>
      </c>
      <c r="M14181" t="s">
        <v>133</v>
      </c>
      <c r="N14181" t="s">
        <v>13</v>
      </c>
      <c r="O14181" t="s">
        <v>14</v>
      </c>
      <c r="P14181">
        <v>4.6592000000000002</v>
      </c>
      <c r="Q14181">
        <v>88.524799999999999</v>
      </c>
      <c r="R14181">
        <f>MONTH('COCOCART INDIA DATA'!$I14181)</f>
        <v>9</v>
      </c>
      <c r="S14181" t="str">
        <f>TEXT(Table2[[#This Row],[Date]],"mmm")</f>
        <v>Sep</v>
      </c>
      <c r="T14181">
        <f>DAY(Table2[[#This Row],[Date]])</f>
        <v>16</v>
      </c>
      <c r="U14181" t="str">
        <f>TEXT(Table2[[#This Row],[Date]],"ddd")</f>
        <v>Tue</v>
      </c>
    </row>
    <row r="14182" spans="1:21" x14ac:dyDescent="0.25">
      <c r="A14182" s="9">
        <v>2400054189</v>
      </c>
      <c r="B14182" t="s">
        <v>35</v>
      </c>
      <c r="C14182" t="s">
        <v>75</v>
      </c>
      <c r="D14182" t="s">
        <v>82</v>
      </c>
      <c r="E14182" t="s">
        <v>85</v>
      </c>
      <c r="F14182" t="s">
        <v>90</v>
      </c>
      <c r="G14182" t="s">
        <v>54</v>
      </c>
      <c r="H14182" t="s">
        <v>146</v>
      </c>
      <c r="I14182" s="1">
        <v>45916</v>
      </c>
      <c r="J14182">
        <v>8190</v>
      </c>
      <c r="K14182">
        <v>67</v>
      </c>
      <c r="L14182">
        <v>390</v>
      </c>
      <c r="M14182" t="s">
        <v>134</v>
      </c>
      <c r="N14182" t="s">
        <v>13</v>
      </c>
      <c r="O14182" t="s">
        <v>14</v>
      </c>
      <c r="P14182">
        <v>13.3485</v>
      </c>
      <c r="Q14182">
        <v>5205.915</v>
      </c>
      <c r="R14182">
        <f>MONTH('COCOCART INDIA DATA'!$I14182)</f>
        <v>9</v>
      </c>
      <c r="S14182" t="str">
        <f>TEXT(Table2[[#This Row],[Date]],"mmm")</f>
        <v>Sep</v>
      </c>
      <c r="T14182">
        <f>DAY(Table2[[#This Row],[Date]])</f>
        <v>16</v>
      </c>
      <c r="U14182" t="str">
        <f>TEXT(Table2[[#This Row],[Date]],"ddd")</f>
        <v>Tue</v>
      </c>
    </row>
    <row r="14183" spans="1:21" x14ac:dyDescent="0.25">
      <c r="A14183" s="9">
        <v>2400054190</v>
      </c>
      <c r="B14183" t="s">
        <v>63</v>
      </c>
      <c r="C14183" t="s">
        <v>75</v>
      </c>
      <c r="D14183" t="s">
        <v>83</v>
      </c>
      <c r="E14183" t="s">
        <v>85</v>
      </c>
      <c r="F14183" t="s">
        <v>91</v>
      </c>
      <c r="G14183" t="s">
        <v>43</v>
      </c>
      <c r="H14183" t="s">
        <v>146</v>
      </c>
      <c r="I14183" s="1">
        <v>45916</v>
      </c>
      <c r="J14183">
        <v>1393</v>
      </c>
      <c r="K14183">
        <v>113</v>
      </c>
      <c r="L14183">
        <v>50</v>
      </c>
      <c r="M14183" t="s">
        <v>135</v>
      </c>
      <c r="N14183" t="s">
        <v>40</v>
      </c>
      <c r="O14183" t="s">
        <v>14</v>
      </c>
      <c r="P14183">
        <v>9.2086000000000006</v>
      </c>
      <c r="Q14183">
        <v>460.43</v>
      </c>
      <c r="R14183">
        <f>MONTH('COCOCART INDIA DATA'!$I14183)</f>
        <v>9</v>
      </c>
      <c r="S14183" t="str">
        <f>TEXT(Table2[[#This Row],[Date]],"mmm")</f>
        <v>Sep</v>
      </c>
      <c r="T14183">
        <f>DAY(Table2[[#This Row],[Date]])</f>
        <v>16</v>
      </c>
      <c r="U14183" t="str">
        <f>TEXT(Table2[[#This Row],[Date]],"ddd")</f>
        <v>Tue</v>
      </c>
    </row>
    <row r="14184" spans="1:21" x14ac:dyDescent="0.25">
      <c r="A14184" s="9">
        <v>2400054191</v>
      </c>
      <c r="B14184" t="s">
        <v>61</v>
      </c>
      <c r="C14184" t="s">
        <v>75</v>
      </c>
      <c r="D14184" t="s">
        <v>83</v>
      </c>
      <c r="E14184" t="s">
        <v>85</v>
      </c>
      <c r="F14184" t="s">
        <v>90</v>
      </c>
      <c r="G14184" t="s">
        <v>48</v>
      </c>
      <c r="H14184" t="s">
        <v>146</v>
      </c>
      <c r="I14184" s="1">
        <v>45916</v>
      </c>
      <c r="J14184">
        <v>3367</v>
      </c>
      <c r="K14184">
        <v>369</v>
      </c>
      <c r="L14184">
        <v>154</v>
      </c>
      <c r="M14184" t="s">
        <v>136</v>
      </c>
      <c r="N14184" t="s">
        <v>40</v>
      </c>
      <c r="O14184" t="s">
        <v>18</v>
      </c>
      <c r="P14184">
        <v>11.4688</v>
      </c>
      <c r="Q14184">
        <v>1766.1951999999999</v>
      </c>
      <c r="R14184">
        <f>MONTH('COCOCART INDIA DATA'!$I14184)</f>
        <v>9</v>
      </c>
      <c r="S14184" t="str">
        <f>TEXT(Table2[[#This Row],[Date]],"mmm")</f>
        <v>Sep</v>
      </c>
      <c r="T14184">
        <f>DAY(Table2[[#This Row],[Date]])</f>
        <v>16</v>
      </c>
      <c r="U14184" t="str">
        <f>TEXT(Table2[[#This Row],[Date]],"ddd")</f>
        <v>Tue</v>
      </c>
    </row>
    <row r="14185" spans="1:21" x14ac:dyDescent="0.25">
      <c r="A14185" s="9">
        <v>2400054192</v>
      </c>
      <c r="B14185" t="s">
        <v>42</v>
      </c>
      <c r="C14185" t="s">
        <v>75</v>
      </c>
      <c r="D14185" t="s">
        <v>83</v>
      </c>
      <c r="E14185" t="s">
        <v>85</v>
      </c>
      <c r="F14185" t="s">
        <v>91</v>
      </c>
      <c r="G14185" t="s">
        <v>48</v>
      </c>
      <c r="H14185" t="s">
        <v>146</v>
      </c>
      <c r="I14185" s="1">
        <v>45916</v>
      </c>
      <c r="J14185">
        <v>3969</v>
      </c>
      <c r="K14185">
        <v>293</v>
      </c>
      <c r="L14185">
        <v>181</v>
      </c>
      <c r="M14185" t="s">
        <v>137</v>
      </c>
      <c r="N14185" t="s">
        <v>40</v>
      </c>
      <c r="O14185" t="s">
        <v>18</v>
      </c>
      <c r="P14185">
        <v>11.4688</v>
      </c>
      <c r="Q14185">
        <v>2075.8528000000001</v>
      </c>
      <c r="R14185">
        <f>MONTH('COCOCART INDIA DATA'!$I14185)</f>
        <v>9</v>
      </c>
      <c r="S14185" t="str">
        <f>TEXT(Table2[[#This Row],[Date]],"mmm")</f>
        <v>Sep</v>
      </c>
      <c r="T14185">
        <f>DAY(Table2[[#This Row],[Date]])</f>
        <v>16</v>
      </c>
      <c r="U14185" t="str">
        <f>TEXT(Table2[[#This Row],[Date]],"ddd")</f>
        <v>Tue</v>
      </c>
    </row>
    <row r="14186" spans="1:21" x14ac:dyDescent="0.25">
      <c r="A14186" s="9">
        <v>2400054193</v>
      </c>
      <c r="B14186" t="s">
        <v>19</v>
      </c>
      <c r="C14186" t="s">
        <v>75</v>
      </c>
      <c r="D14186" t="s">
        <v>83</v>
      </c>
      <c r="E14186" t="s">
        <v>84</v>
      </c>
      <c r="F14186" t="s">
        <v>88</v>
      </c>
      <c r="G14186" t="s">
        <v>16</v>
      </c>
      <c r="H14186" t="s">
        <v>146</v>
      </c>
      <c r="I14186" s="1">
        <v>45916</v>
      </c>
      <c r="J14186">
        <v>4550</v>
      </c>
      <c r="K14186">
        <v>57</v>
      </c>
      <c r="L14186">
        <v>380</v>
      </c>
      <c r="M14186" t="s">
        <v>138</v>
      </c>
      <c r="N14186" t="s">
        <v>17</v>
      </c>
      <c r="O14186" t="s">
        <v>18</v>
      </c>
      <c r="P14186">
        <v>0.24049999999999999</v>
      </c>
      <c r="Q14186">
        <v>91.39</v>
      </c>
      <c r="R14186">
        <f>MONTH('COCOCART INDIA DATA'!$I14186)</f>
        <v>9</v>
      </c>
      <c r="S14186" t="str">
        <f>TEXT(Table2[[#This Row],[Date]],"mmm")</f>
        <v>Sep</v>
      </c>
      <c r="T14186">
        <f>DAY(Table2[[#This Row],[Date]])</f>
        <v>16</v>
      </c>
      <c r="U14186" t="str">
        <f>TEXT(Table2[[#This Row],[Date]],"ddd")</f>
        <v>Tue</v>
      </c>
    </row>
    <row r="14187" spans="1:21" x14ac:dyDescent="0.25">
      <c r="A14187" s="9">
        <v>2400054194</v>
      </c>
      <c r="B14187" t="s">
        <v>47</v>
      </c>
      <c r="C14187" t="s">
        <v>75</v>
      </c>
      <c r="D14187" t="s">
        <v>83</v>
      </c>
      <c r="E14187" t="s">
        <v>84</v>
      </c>
      <c r="F14187" t="s">
        <v>89</v>
      </c>
      <c r="G14187" t="s">
        <v>12</v>
      </c>
      <c r="H14187" t="s">
        <v>147</v>
      </c>
      <c r="I14187" s="1">
        <v>45916</v>
      </c>
      <c r="J14187">
        <v>5796</v>
      </c>
      <c r="K14187">
        <v>138</v>
      </c>
      <c r="L14187">
        <v>306</v>
      </c>
      <c r="M14187" t="s">
        <v>139</v>
      </c>
      <c r="N14187" t="s">
        <v>13</v>
      </c>
      <c r="O14187" t="s">
        <v>14</v>
      </c>
      <c r="P14187">
        <v>6.0983000000000001</v>
      </c>
      <c r="Q14187">
        <v>1866.0798</v>
      </c>
      <c r="R14187">
        <f>MONTH('COCOCART INDIA DATA'!$I14187)</f>
        <v>9</v>
      </c>
      <c r="S14187" t="str">
        <f>TEXT(Table2[[#This Row],[Date]],"mmm")</f>
        <v>Sep</v>
      </c>
      <c r="T14187">
        <f>DAY(Table2[[#This Row],[Date]])</f>
        <v>16</v>
      </c>
      <c r="U14187" t="str">
        <f>TEXT(Table2[[#This Row],[Date]],"ddd")</f>
        <v>Tue</v>
      </c>
    </row>
    <row r="14188" spans="1:21" x14ac:dyDescent="0.25">
      <c r="A14188" s="9">
        <v>2400054195</v>
      </c>
      <c r="B14188" t="s">
        <v>61</v>
      </c>
      <c r="C14188" t="s">
        <v>75</v>
      </c>
      <c r="D14188" t="s">
        <v>83</v>
      </c>
      <c r="E14188" t="s">
        <v>85</v>
      </c>
      <c r="F14188" t="s">
        <v>90</v>
      </c>
      <c r="G14188" t="s">
        <v>49</v>
      </c>
      <c r="H14188" t="s">
        <v>147</v>
      </c>
      <c r="I14188" s="1">
        <v>45916</v>
      </c>
      <c r="J14188">
        <v>1218</v>
      </c>
      <c r="K14188">
        <v>167</v>
      </c>
      <c r="L14188">
        <v>102</v>
      </c>
      <c r="M14188" t="s">
        <v>140</v>
      </c>
      <c r="N14188" t="s">
        <v>13</v>
      </c>
      <c r="O14188" t="s">
        <v>14</v>
      </c>
      <c r="P14188">
        <v>1.5934999999999999</v>
      </c>
      <c r="Q14188">
        <v>162.53699999999998</v>
      </c>
      <c r="R14188">
        <f>MONTH('COCOCART INDIA DATA'!$I14188)</f>
        <v>9</v>
      </c>
      <c r="S14188" t="str">
        <f>TEXT(Table2[[#This Row],[Date]],"mmm")</f>
        <v>Sep</v>
      </c>
      <c r="T14188">
        <f>DAY(Table2[[#This Row],[Date]])</f>
        <v>16</v>
      </c>
      <c r="U14188" t="str">
        <f>TEXT(Table2[[#This Row],[Date]],"ddd")</f>
        <v>Tue</v>
      </c>
    </row>
    <row r="14189" spans="1:21" x14ac:dyDescent="0.25">
      <c r="A14189" s="9">
        <v>2400054196</v>
      </c>
      <c r="B14189" t="s">
        <v>55</v>
      </c>
      <c r="C14189" t="s">
        <v>76</v>
      </c>
      <c r="D14189" t="s">
        <v>83</v>
      </c>
      <c r="E14189" t="s">
        <v>85</v>
      </c>
      <c r="F14189" t="s">
        <v>91</v>
      </c>
      <c r="G14189" t="s">
        <v>46</v>
      </c>
      <c r="H14189" t="s">
        <v>147</v>
      </c>
      <c r="I14189" s="1">
        <v>45916</v>
      </c>
      <c r="J14189">
        <v>5488</v>
      </c>
      <c r="K14189">
        <v>39</v>
      </c>
      <c r="L14189">
        <v>262</v>
      </c>
      <c r="M14189" t="s">
        <v>141</v>
      </c>
      <c r="N14189" t="s">
        <v>40</v>
      </c>
      <c r="O14189" t="s">
        <v>18</v>
      </c>
      <c r="P14189">
        <v>4.7065000000000001</v>
      </c>
      <c r="Q14189">
        <v>1233.1030000000001</v>
      </c>
      <c r="R14189">
        <f>MONTH('COCOCART INDIA DATA'!$I14189)</f>
        <v>9</v>
      </c>
      <c r="S14189" t="str">
        <f>TEXT(Table2[[#This Row],[Date]],"mmm")</f>
        <v>Sep</v>
      </c>
      <c r="T14189">
        <f>DAY(Table2[[#This Row],[Date]])</f>
        <v>16</v>
      </c>
      <c r="U14189" t="str">
        <f>TEXT(Table2[[#This Row],[Date]],"ddd")</f>
        <v>Tue</v>
      </c>
    </row>
    <row r="14190" spans="1:21" x14ac:dyDescent="0.25">
      <c r="A14190" s="9">
        <v>2400054197</v>
      </c>
      <c r="B14190" t="s">
        <v>55</v>
      </c>
      <c r="C14190" t="s">
        <v>77</v>
      </c>
      <c r="D14190" t="s">
        <v>83</v>
      </c>
      <c r="E14190" t="s">
        <v>85</v>
      </c>
      <c r="F14190" t="s">
        <v>90</v>
      </c>
      <c r="G14190" t="s">
        <v>38</v>
      </c>
      <c r="H14190" t="s">
        <v>147</v>
      </c>
      <c r="I14190" s="1">
        <v>45916</v>
      </c>
      <c r="J14190">
        <v>259</v>
      </c>
      <c r="K14190">
        <v>579</v>
      </c>
      <c r="L14190">
        <v>26</v>
      </c>
      <c r="M14190" t="s">
        <v>142</v>
      </c>
      <c r="N14190" t="s">
        <v>13</v>
      </c>
      <c r="O14190" t="s">
        <v>14</v>
      </c>
      <c r="P14190">
        <v>8.7870000000000008</v>
      </c>
      <c r="Q14190">
        <v>228.46200000000002</v>
      </c>
      <c r="R14190">
        <f>MONTH('COCOCART INDIA DATA'!$I14190)</f>
        <v>9</v>
      </c>
      <c r="S14190" t="str">
        <f>TEXT(Table2[[#This Row],[Date]],"mmm")</f>
        <v>Sep</v>
      </c>
      <c r="T14190">
        <f>DAY(Table2[[#This Row],[Date]])</f>
        <v>16</v>
      </c>
      <c r="U14190" t="str">
        <f>TEXT(Table2[[#This Row],[Date]],"ddd")</f>
        <v>Tue</v>
      </c>
    </row>
    <row r="14191" spans="1:21" x14ac:dyDescent="0.25">
      <c r="A14191" s="9">
        <v>2400054198</v>
      </c>
      <c r="B14191" t="s">
        <v>31</v>
      </c>
      <c r="C14191" t="s">
        <v>78</v>
      </c>
      <c r="D14191" t="s">
        <v>83</v>
      </c>
      <c r="E14191" t="s">
        <v>85</v>
      </c>
      <c r="F14191" t="s">
        <v>91</v>
      </c>
      <c r="G14191" t="s">
        <v>32</v>
      </c>
      <c r="H14191" t="s">
        <v>147</v>
      </c>
      <c r="I14191" s="1">
        <v>45916</v>
      </c>
      <c r="J14191">
        <v>6545</v>
      </c>
      <c r="K14191">
        <v>311</v>
      </c>
      <c r="L14191">
        <v>219</v>
      </c>
      <c r="M14191" t="s">
        <v>143</v>
      </c>
      <c r="N14191" t="s">
        <v>13</v>
      </c>
      <c r="O14191" t="s">
        <v>14</v>
      </c>
      <c r="P14191">
        <v>1.8652</v>
      </c>
      <c r="Q14191">
        <v>408.47879999999998</v>
      </c>
      <c r="R14191">
        <f>MONTH('COCOCART INDIA DATA'!$I14191)</f>
        <v>9</v>
      </c>
      <c r="S14191" t="str">
        <f>TEXT(Table2[[#This Row],[Date]],"mmm")</f>
        <v>Sep</v>
      </c>
      <c r="T14191">
        <f>DAY(Table2[[#This Row],[Date]])</f>
        <v>16</v>
      </c>
      <c r="U14191" t="str">
        <f>TEXT(Table2[[#This Row],[Date]],"ddd")</f>
        <v>Tue</v>
      </c>
    </row>
    <row r="14192" spans="1:21" x14ac:dyDescent="0.25">
      <c r="A14192" s="9">
        <v>2400054199</v>
      </c>
      <c r="B14192" t="s">
        <v>64</v>
      </c>
      <c r="C14192" t="s">
        <v>78</v>
      </c>
      <c r="D14192" t="s">
        <v>83</v>
      </c>
      <c r="E14192" t="s">
        <v>84</v>
      </c>
      <c r="F14192" t="s">
        <v>89</v>
      </c>
      <c r="G14192" t="s">
        <v>39</v>
      </c>
      <c r="H14192" t="s">
        <v>147</v>
      </c>
      <c r="I14192" s="1">
        <v>45916</v>
      </c>
      <c r="J14192">
        <v>5257</v>
      </c>
      <c r="K14192">
        <v>212</v>
      </c>
      <c r="L14192">
        <v>263</v>
      </c>
      <c r="M14192" t="s">
        <v>41</v>
      </c>
      <c r="N14192" t="s">
        <v>40</v>
      </c>
      <c r="O14192" t="s">
        <v>14</v>
      </c>
      <c r="P14192">
        <v>2.8195000000000001</v>
      </c>
      <c r="Q14192">
        <v>741.52850000000001</v>
      </c>
      <c r="R14192">
        <f>MONTH('COCOCART INDIA DATA'!$I14192)</f>
        <v>9</v>
      </c>
      <c r="S14192" t="str">
        <f>TEXT(Table2[[#This Row],[Date]],"mmm")</f>
        <v>Sep</v>
      </c>
      <c r="T14192">
        <f>DAY(Table2[[#This Row],[Date]])</f>
        <v>16</v>
      </c>
      <c r="U14192" t="str">
        <f>TEXT(Table2[[#This Row],[Date]],"ddd")</f>
        <v>Tue</v>
      </c>
    </row>
    <row r="14193" spans="1:21" x14ac:dyDescent="0.25">
      <c r="A14193" s="9">
        <v>2400054200</v>
      </c>
      <c r="B14193" t="s">
        <v>42</v>
      </c>
      <c r="C14193" t="s">
        <v>79</v>
      </c>
      <c r="D14193" t="s">
        <v>83</v>
      </c>
      <c r="E14193" t="s">
        <v>84</v>
      </c>
      <c r="F14193" t="s">
        <v>89</v>
      </c>
      <c r="G14193" t="s">
        <v>25</v>
      </c>
      <c r="H14193" t="s">
        <v>147</v>
      </c>
      <c r="I14193" s="1">
        <v>45916</v>
      </c>
      <c r="J14193">
        <v>7875</v>
      </c>
      <c r="K14193">
        <v>74</v>
      </c>
      <c r="L14193">
        <v>493</v>
      </c>
      <c r="M14193" t="s">
        <v>92</v>
      </c>
      <c r="N14193" t="s">
        <v>13</v>
      </c>
      <c r="O14193" t="s">
        <v>18</v>
      </c>
      <c r="P14193">
        <v>0.69579999999999997</v>
      </c>
      <c r="Q14193">
        <v>343.02940000000001</v>
      </c>
      <c r="R14193">
        <f>MONTH('COCOCART INDIA DATA'!$I14193)</f>
        <v>9</v>
      </c>
      <c r="S14193" t="str">
        <f>TEXT(Table2[[#This Row],[Date]],"mmm")</f>
        <v>Sep</v>
      </c>
      <c r="T14193">
        <f>DAY(Table2[[#This Row],[Date]])</f>
        <v>16</v>
      </c>
      <c r="U14193" t="str">
        <f>TEXT(Table2[[#This Row],[Date]],"ddd")</f>
        <v>Tue</v>
      </c>
    </row>
    <row r="14194" spans="1:21" x14ac:dyDescent="0.25">
      <c r="A14194" s="9">
        <v>2400054201</v>
      </c>
      <c r="B14194" t="s">
        <v>11</v>
      </c>
      <c r="C14194" t="s">
        <v>80</v>
      </c>
      <c r="D14194" t="s">
        <v>83</v>
      </c>
      <c r="E14194" t="s">
        <v>85</v>
      </c>
      <c r="F14194" t="s">
        <v>90</v>
      </c>
      <c r="G14194" t="s">
        <v>16</v>
      </c>
      <c r="H14194" t="s">
        <v>147</v>
      </c>
      <c r="I14194" s="1">
        <v>45916</v>
      </c>
      <c r="J14194">
        <v>1820</v>
      </c>
      <c r="K14194">
        <v>297</v>
      </c>
      <c r="L14194">
        <v>203</v>
      </c>
      <c r="M14194" t="s">
        <v>93</v>
      </c>
      <c r="N14194" t="s">
        <v>17</v>
      </c>
      <c r="O14194" t="s">
        <v>18</v>
      </c>
      <c r="P14194">
        <v>0.24049999999999999</v>
      </c>
      <c r="Q14194">
        <v>48.8215</v>
      </c>
      <c r="R14194">
        <f>MONTH('COCOCART INDIA DATA'!$I14194)</f>
        <v>9</v>
      </c>
      <c r="S14194" t="str">
        <f>TEXT(Table2[[#This Row],[Date]],"mmm")</f>
        <v>Sep</v>
      </c>
      <c r="T14194">
        <f>DAY(Table2[[#This Row],[Date]])</f>
        <v>16</v>
      </c>
      <c r="U14194" t="str">
        <f>TEXT(Table2[[#This Row],[Date]],"ddd")</f>
        <v>Tue</v>
      </c>
    </row>
    <row r="14195" spans="1:21" x14ac:dyDescent="0.25">
      <c r="A14195" s="9">
        <v>2400054202</v>
      </c>
      <c r="B14195" t="s">
        <v>11</v>
      </c>
      <c r="C14195" t="s">
        <v>79</v>
      </c>
      <c r="D14195" t="s">
        <v>83</v>
      </c>
      <c r="E14195" t="s">
        <v>85</v>
      </c>
      <c r="F14195" t="s">
        <v>91</v>
      </c>
      <c r="G14195" t="s">
        <v>36</v>
      </c>
      <c r="H14195" t="s">
        <v>147</v>
      </c>
      <c r="I14195" s="1">
        <v>45916</v>
      </c>
      <c r="J14195">
        <v>2205</v>
      </c>
      <c r="K14195">
        <v>6</v>
      </c>
      <c r="L14195">
        <v>117</v>
      </c>
      <c r="M14195" t="s">
        <v>94</v>
      </c>
      <c r="N14195" t="s">
        <v>13</v>
      </c>
      <c r="O14195" t="s">
        <v>14</v>
      </c>
      <c r="P14195">
        <v>2.2656000000000001</v>
      </c>
      <c r="Q14195">
        <v>265.0752</v>
      </c>
      <c r="R14195">
        <f>MONTH('COCOCART INDIA DATA'!$I14195)</f>
        <v>9</v>
      </c>
      <c r="S14195" t="str">
        <f>TEXT(Table2[[#This Row],[Date]],"mmm")</f>
        <v>Sep</v>
      </c>
      <c r="T14195">
        <f>DAY(Table2[[#This Row],[Date]])</f>
        <v>16</v>
      </c>
      <c r="U14195" t="str">
        <f>TEXT(Table2[[#This Row],[Date]],"ddd")</f>
        <v>Tue</v>
      </c>
    </row>
    <row r="14196" spans="1:21" x14ac:dyDescent="0.25">
      <c r="A14196" s="9">
        <v>2400054203</v>
      </c>
      <c r="B14196" t="s">
        <v>56</v>
      </c>
      <c r="C14196" t="s">
        <v>79</v>
      </c>
      <c r="D14196" t="s">
        <v>83</v>
      </c>
      <c r="E14196" t="s">
        <v>85</v>
      </c>
      <c r="F14196" t="s">
        <v>90</v>
      </c>
      <c r="G14196" t="s">
        <v>32</v>
      </c>
      <c r="H14196" t="s">
        <v>149</v>
      </c>
      <c r="I14196" s="1">
        <v>45916</v>
      </c>
      <c r="J14196">
        <v>9044</v>
      </c>
      <c r="K14196">
        <v>180</v>
      </c>
      <c r="L14196">
        <v>312</v>
      </c>
      <c r="M14196" t="s">
        <v>95</v>
      </c>
      <c r="N14196" t="s">
        <v>13</v>
      </c>
      <c r="O14196" t="s">
        <v>14</v>
      </c>
      <c r="P14196">
        <v>1.8652</v>
      </c>
      <c r="Q14196">
        <v>581.94240000000002</v>
      </c>
      <c r="R14196">
        <f>MONTH('COCOCART INDIA DATA'!$I14196)</f>
        <v>9</v>
      </c>
      <c r="S14196" t="str">
        <f>TEXT(Table2[[#This Row],[Date]],"mmm")</f>
        <v>Sep</v>
      </c>
      <c r="T14196">
        <f>DAY(Table2[[#This Row],[Date]])</f>
        <v>16</v>
      </c>
      <c r="U14196" t="str">
        <f>TEXT(Table2[[#This Row],[Date]],"ddd")</f>
        <v>Tue</v>
      </c>
    </row>
    <row r="14197" spans="1:21" x14ac:dyDescent="0.25">
      <c r="A14197" s="9">
        <v>2400054204</v>
      </c>
      <c r="B14197" t="s">
        <v>57</v>
      </c>
      <c r="C14197" t="s">
        <v>80</v>
      </c>
      <c r="D14197" t="s">
        <v>83</v>
      </c>
      <c r="E14197" t="s">
        <v>85</v>
      </c>
      <c r="F14197" t="s">
        <v>91</v>
      </c>
      <c r="G14197" t="s">
        <v>36</v>
      </c>
      <c r="H14197" t="s">
        <v>149</v>
      </c>
      <c r="I14197" s="1">
        <v>45916</v>
      </c>
      <c r="J14197">
        <v>8799</v>
      </c>
      <c r="K14197">
        <v>91</v>
      </c>
      <c r="L14197">
        <v>489</v>
      </c>
      <c r="M14197" t="s">
        <v>37</v>
      </c>
      <c r="N14197" t="s">
        <v>13</v>
      </c>
      <c r="O14197" t="s">
        <v>14</v>
      </c>
      <c r="P14197">
        <v>2.2656000000000001</v>
      </c>
      <c r="Q14197">
        <v>1107.8784000000001</v>
      </c>
      <c r="R14197">
        <f>MONTH('COCOCART INDIA DATA'!$I14197)</f>
        <v>9</v>
      </c>
      <c r="S14197" t="str">
        <f>TEXT(Table2[[#This Row],[Date]],"mmm")</f>
        <v>Sep</v>
      </c>
      <c r="T14197">
        <f>DAY(Table2[[#This Row],[Date]])</f>
        <v>16</v>
      </c>
      <c r="U14197" t="str">
        <f>TEXT(Table2[[#This Row],[Date]],"ddd")</f>
        <v>Tue</v>
      </c>
    </row>
    <row r="14198" spans="1:21" x14ac:dyDescent="0.25">
      <c r="A14198" s="9">
        <v>2400054205</v>
      </c>
      <c r="B14198" t="s">
        <v>15</v>
      </c>
      <c r="C14198" t="s">
        <v>79</v>
      </c>
      <c r="D14198" t="s">
        <v>83</v>
      </c>
      <c r="E14198" t="s">
        <v>84</v>
      </c>
      <c r="F14198" t="s">
        <v>88</v>
      </c>
      <c r="G14198" t="s">
        <v>30</v>
      </c>
      <c r="H14198" t="s">
        <v>149</v>
      </c>
      <c r="I14198" s="1">
        <v>45917</v>
      </c>
      <c r="J14198">
        <v>4627</v>
      </c>
      <c r="K14198">
        <v>42</v>
      </c>
      <c r="L14198">
        <v>178</v>
      </c>
      <c r="M14198" t="s">
        <v>96</v>
      </c>
      <c r="N14198" t="s">
        <v>13</v>
      </c>
      <c r="O14198" t="s">
        <v>18</v>
      </c>
      <c r="P14198">
        <v>0.89900000000000002</v>
      </c>
      <c r="Q14198">
        <v>160.02199999999999</v>
      </c>
      <c r="R14198">
        <f>MONTH('COCOCART INDIA DATA'!$I14198)</f>
        <v>9</v>
      </c>
      <c r="S14198" t="str">
        <f>TEXT(Table2[[#This Row],[Date]],"mmm")</f>
        <v>Sep</v>
      </c>
      <c r="T14198">
        <f>DAY(Table2[[#This Row],[Date]])</f>
        <v>17</v>
      </c>
      <c r="U14198" t="str">
        <f>TEXT(Table2[[#This Row],[Date]],"ddd")</f>
        <v>Wed</v>
      </c>
    </row>
    <row r="14199" spans="1:21" x14ac:dyDescent="0.25">
      <c r="A14199" s="9">
        <v>2400054206</v>
      </c>
      <c r="B14199" t="s">
        <v>19</v>
      </c>
      <c r="C14199" t="s">
        <v>79</v>
      </c>
      <c r="D14199" t="s">
        <v>83</v>
      </c>
      <c r="E14199" t="s">
        <v>84</v>
      </c>
      <c r="F14199" t="s">
        <v>89</v>
      </c>
      <c r="G14199" t="s">
        <v>48</v>
      </c>
      <c r="H14199" t="s">
        <v>149</v>
      </c>
      <c r="I14199" s="1">
        <v>45917</v>
      </c>
      <c r="J14199">
        <v>8015</v>
      </c>
      <c r="K14199">
        <v>136</v>
      </c>
      <c r="L14199">
        <v>422</v>
      </c>
      <c r="M14199" t="s">
        <v>97</v>
      </c>
      <c r="N14199" t="s">
        <v>40</v>
      </c>
      <c r="O14199" t="s">
        <v>18</v>
      </c>
      <c r="P14199">
        <v>11.4688</v>
      </c>
      <c r="Q14199">
        <v>4839.8335999999999</v>
      </c>
      <c r="R14199">
        <f>MONTH('COCOCART INDIA DATA'!$I14199)</f>
        <v>9</v>
      </c>
      <c r="S14199" t="str">
        <f>TEXT(Table2[[#This Row],[Date]],"mmm")</f>
        <v>Sep</v>
      </c>
      <c r="T14199">
        <f>DAY(Table2[[#This Row],[Date]])</f>
        <v>17</v>
      </c>
      <c r="U14199" t="str">
        <f>TEXT(Table2[[#This Row],[Date]],"ddd")</f>
        <v>Wed</v>
      </c>
    </row>
    <row r="14200" spans="1:21" x14ac:dyDescent="0.25">
      <c r="A14200" s="9">
        <v>2400054207</v>
      </c>
      <c r="B14200" t="s">
        <v>50</v>
      </c>
      <c r="C14200" t="s">
        <v>79</v>
      </c>
      <c r="D14200" t="s">
        <v>83</v>
      </c>
      <c r="E14200" t="s">
        <v>85</v>
      </c>
      <c r="F14200" t="s">
        <v>90</v>
      </c>
      <c r="G14200" t="s">
        <v>30</v>
      </c>
      <c r="H14200" t="s">
        <v>149</v>
      </c>
      <c r="I14200" s="1">
        <v>45917</v>
      </c>
      <c r="J14200">
        <v>840</v>
      </c>
      <c r="K14200">
        <v>5</v>
      </c>
      <c r="L14200">
        <v>29</v>
      </c>
      <c r="M14200" t="s">
        <v>98</v>
      </c>
      <c r="N14200" t="s">
        <v>13</v>
      </c>
      <c r="O14200" t="s">
        <v>18</v>
      </c>
      <c r="P14200">
        <v>0.89900000000000002</v>
      </c>
      <c r="Q14200">
        <v>26.071000000000002</v>
      </c>
      <c r="R14200">
        <f>MONTH('COCOCART INDIA DATA'!$I14200)</f>
        <v>9</v>
      </c>
      <c r="S14200" t="str">
        <f>TEXT(Table2[[#This Row],[Date]],"mmm")</f>
        <v>Sep</v>
      </c>
      <c r="T14200">
        <f>DAY(Table2[[#This Row],[Date]])</f>
        <v>17</v>
      </c>
      <c r="U14200" t="str">
        <f>TEXT(Table2[[#This Row],[Date]],"ddd")</f>
        <v>Wed</v>
      </c>
    </row>
    <row r="14201" spans="1:21" x14ac:dyDescent="0.25">
      <c r="A14201" s="9">
        <v>2400054208</v>
      </c>
      <c r="B14201" t="s">
        <v>50</v>
      </c>
      <c r="C14201" t="s">
        <v>79</v>
      </c>
      <c r="D14201" t="s">
        <v>83</v>
      </c>
      <c r="E14201" t="s">
        <v>85</v>
      </c>
      <c r="F14201" t="s">
        <v>91</v>
      </c>
      <c r="G14201" t="s">
        <v>52</v>
      </c>
      <c r="H14201" t="s">
        <v>151</v>
      </c>
      <c r="I14201" s="1">
        <v>45917</v>
      </c>
      <c r="J14201">
        <v>12173</v>
      </c>
      <c r="K14201">
        <v>276</v>
      </c>
      <c r="L14201">
        <v>1107</v>
      </c>
      <c r="M14201" t="s">
        <v>99</v>
      </c>
      <c r="N14201" t="s">
        <v>40</v>
      </c>
      <c r="O14201" t="s">
        <v>14</v>
      </c>
      <c r="P14201">
        <v>2.8</v>
      </c>
      <c r="Q14201">
        <v>3099.6</v>
      </c>
      <c r="R14201">
        <f>MONTH('COCOCART INDIA DATA'!$I14201)</f>
        <v>9</v>
      </c>
      <c r="S14201" t="str">
        <f>TEXT(Table2[[#This Row],[Date]],"mmm")</f>
        <v>Sep</v>
      </c>
      <c r="T14201">
        <f>DAY(Table2[[#This Row],[Date]])</f>
        <v>17</v>
      </c>
      <c r="U14201" t="str">
        <f>TEXT(Table2[[#This Row],[Date]],"ddd")</f>
        <v>Wed</v>
      </c>
    </row>
    <row r="14202" spans="1:21" x14ac:dyDescent="0.25">
      <c r="A14202" s="9">
        <v>2400054209</v>
      </c>
      <c r="B14202" t="s">
        <v>57</v>
      </c>
      <c r="C14202" t="s">
        <v>66</v>
      </c>
      <c r="D14202" t="s">
        <v>82</v>
      </c>
      <c r="E14202" t="s">
        <v>85</v>
      </c>
      <c r="F14202" t="s">
        <v>90</v>
      </c>
      <c r="G14202" t="s">
        <v>54</v>
      </c>
      <c r="H14202" t="s">
        <v>151</v>
      </c>
      <c r="I14202" s="1">
        <v>45917</v>
      </c>
      <c r="J14202">
        <v>8743</v>
      </c>
      <c r="K14202">
        <v>18</v>
      </c>
      <c r="L14202">
        <v>398</v>
      </c>
      <c r="M14202" t="s">
        <v>100</v>
      </c>
      <c r="N14202" t="s">
        <v>13</v>
      </c>
      <c r="O14202" t="s">
        <v>14</v>
      </c>
      <c r="P14202">
        <v>13.3485</v>
      </c>
      <c r="Q14202">
        <v>5312.7029999999995</v>
      </c>
      <c r="R14202">
        <f>MONTH('COCOCART INDIA DATA'!$I14202)</f>
        <v>9</v>
      </c>
      <c r="S14202" t="str">
        <f>TEXT(Table2[[#This Row],[Date]],"mmm")</f>
        <v>Sep</v>
      </c>
      <c r="T14202">
        <f>DAY(Table2[[#This Row],[Date]])</f>
        <v>17</v>
      </c>
      <c r="U14202" t="str">
        <f>TEXT(Table2[[#This Row],[Date]],"ddd")</f>
        <v>Wed</v>
      </c>
    </row>
    <row r="14203" spans="1:21" x14ac:dyDescent="0.25">
      <c r="A14203" s="9">
        <v>2400054210</v>
      </c>
      <c r="B14203" t="s">
        <v>22</v>
      </c>
      <c r="C14203" t="s">
        <v>66</v>
      </c>
      <c r="D14203" t="s">
        <v>83</v>
      </c>
      <c r="E14203" t="s">
        <v>85</v>
      </c>
      <c r="F14203" t="s">
        <v>91</v>
      </c>
      <c r="G14203" t="s">
        <v>39</v>
      </c>
      <c r="H14203" t="s">
        <v>151</v>
      </c>
      <c r="I14203" s="1">
        <v>45917</v>
      </c>
      <c r="J14203">
        <v>8561</v>
      </c>
      <c r="K14203">
        <v>3</v>
      </c>
      <c r="L14203">
        <v>408</v>
      </c>
      <c r="M14203" t="s">
        <v>101</v>
      </c>
      <c r="N14203" t="s">
        <v>40</v>
      </c>
      <c r="O14203" t="s">
        <v>14</v>
      </c>
      <c r="P14203">
        <v>2.8195000000000001</v>
      </c>
      <c r="Q14203">
        <v>1150.356</v>
      </c>
      <c r="R14203">
        <f>MONTH('COCOCART INDIA DATA'!$I14203)</f>
        <v>9</v>
      </c>
      <c r="S14203" t="str">
        <f>TEXT(Table2[[#This Row],[Date]],"mmm")</f>
        <v>Sep</v>
      </c>
      <c r="T14203">
        <f>DAY(Table2[[#This Row],[Date]])</f>
        <v>17</v>
      </c>
      <c r="U14203" t="str">
        <f>TEXT(Table2[[#This Row],[Date]],"ddd")</f>
        <v>Wed</v>
      </c>
    </row>
    <row r="14204" spans="1:21" x14ac:dyDescent="0.25">
      <c r="A14204" s="9">
        <v>2400054211</v>
      </c>
      <c r="B14204" t="s">
        <v>34</v>
      </c>
      <c r="C14204" t="s">
        <v>66</v>
      </c>
      <c r="D14204" t="s">
        <v>82</v>
      </c>
      <c r="E14204" t="s">
        <v>84</v>
      </c>
      <c r="F14204" t="s">
        <v>89</v>
      </c>
      <c r="G14204" t="s">
        <v>20</v>
      </c>
      <c r="H14204" t="s">
        <v>153</v>
      </c>
      <c r="I14204" s="1">
        <v>45917</v>
      </c>
      <c r="J14204">
        <v>7357</v>
      </c>
      <c r="K14204">
        <v>37</v>
      </c>
      <c r="L14204">
        <v>307</v>
      </c>
      <c r="M14204" t="s">
        <v>102</v>
      </c>
      <c r="N14204" t="s">
        <v>13</v>
      </c>
      <c r="O14204" t="s">
        <v>14</v>
      </c>
      <c r="P14204">
        <v>4.6592000000000002</v>
      </c>
      <c r="Q14204">
        <v>1430.3744000000002</v>
      </c>
      <c r="R14204">
        <f>MONTH('COCOCART INDIA DATA'!$I14204)</f>
        <v>9</v>
      </c>
      <c r="S14204" t="str">
        <f>TEXT(Table2[[#This Row],[Date]],"mmm")</f>
        <v>Sep</v>
      </c>
      <c r="T14204">
        <f>DAY(Table2[[#This Row],[Date]])</f>
        <v>17</v>
      </c>
      <c r="U14204" t="str">
        <f>TEXT(Table2[[#This Row],[Date]],"ddd")</f>
        <v>Wed</v>
      </c>
    </row>
    <row r="14205" spans="1:21" x14ac:dyDescent="0.25">
      <c r="A14205" s="9">
        <v>2400054212</v>
      </c>
      <c r="B14205" t="s">
        <v>29</v>
      </c>
      <c r="C14205" t="s">
        <v>66</v>
      </c>
      <c r="D14205" t="s">
        <v>83</v>
      </c>
      <c r="E14205" t="s">
        <v>84</v>
      </c>
      <c r="F14205" t="s">
        <v>89</v>
      </c>
      <c r="G14205" t="s">
        <v>20</v>
      </c>
      <c r="H14205" t="s">
        <v>153</v>
      </c>
      <c r="I14205" s="1">
        <v>45917</v>
      </c>
      <c r="J14205">
        <v>2037</v>
      </c>
      <c r="K14205">
        <v>9</v>
      </c>
      <c r="L14205">
        <v>108</v>
      </c>
      <c r="M14205" t="s">
        <v>103</v>
      </c>
      <c r="N14205" t="s">
        <v>13</v>
      </c>
      <c r="O14205" t="s">
        <v>14</v>
      </c>
      <c r="P14205">
        <v>4.6592000000000002</v>
      </c>
      <c r="Q14205">
        <v>503.1936</v>
      </c>
      <c r="R14205">
        <f>MONTH('COCOCART INDIA DATA'!$I14205)</f>
        <v>9</v>
      </c>
      <c r="S14205" t="str">
        <f>TEXT(Table2[[#This Row],[Date]],"mmm")</f>
        <v>Sep</v>
      </c>
      <c r="T14205">
        <f>DAY(Table2[[#This Row],[Date]])</f>
        <v>17</v>
      </c>
      <c r="U14205" t="str">
        <f>TEXT(Table2[[#This Row],[Date]],"ddd")</f>
        <v>Wed</v>
      </c>
    </row>
    <row r="14206" spans="1:21" x14ac:dyDescent="0.25">
      <c r="A14206" s="9">
        <v>2400054213</v>
      </c>
      <c r="B14206" t="s">
        <v>34</v>
      </c>
      <c r="C14206" t="s">
        <v>66</v>
      </c>
      <c r="D14206" t="s">
        <v>83</v>
      </c>
      <c r="E14206" t="s">
        <v>85</v>
      </c>
      <c r="F14206" t="s">
        <v>90</v>
      </c>
      <c r="G14206" t="s">
        <v>25</v>
      </c>
      <c r="H14206" t="s">
        <v>153</v>
      </c>
      <c r="I14206" s="1">
        <v>45917</v>
      </c>
      <c r="J14206">
        <v>12012</v>
      </c>
      <c r="K14206">
        <v>124</v>
      </c>
      <c r="L14206">
        <v>546</v>
      </c>
      <c r="M14206" t="s">
        <v>59</v>
      </c>
      <c r="N14206" t="s">
        <v>13</v>
      </c>
      <c r="O14206" t="s">
        <v>18</v>
      </c>
      <c r="P14206">
        <v>0.69579999999999997</v>
      </c>
      <c r="Q14206">
        <v>379.90679999999998</v>
      </c>
      <c r="R14206">
        <f>MONTH('COCOCART INDIA DATA'!$I14206)</f>
        <v>9</v>
      </c>
      <c r="S14206" t="str">
        <f>TEXT(Table2[[#This Row],[Date]],"mmm")</f>
        <v>Sep</v>
      </c>
      <c r="T14206">
        <f>DAY(Table2[[#This Row],[Date]])</f>
        <v>17</v>
      </c>
      <c r="U14206" t="str">
        <f>TEXT(Table2[[#This Row],[Date]],"ddd")</f>
        <v>Wed</v>
      </c>
    </row>
    <row r="14207" spans="1:21" x14ac:dyDescent="0.25">
      <c r="A14207" s="9">
        <v>2400054214</v>
      </c>
      <c r="B14207" t="s">
        <v>27</v>
      </c>
      <c r="C14207" t="s">
        <v>67</v>
      </c>
      <c r="D14207" t="s">
        <v>83</v>
      </c>
      <c r="E14207" t="s">
        <v>85</v>
      </c>
      <c r="F14207" t="s">
        <v>91</v>
      </c>
      <c r="G14207" t="s">
        <v>58</v>
      </c>
      <c r="H14207" t="s">
        <v>153</v>
      </c>
      <c r="I14207" s="1">
        <v>45917</v>
      </c>
      <c r="J14207">
        <v>6979</v>
      </c>
      <c r="K14207">
        <v>59</v>
      </c>
      <c r="L14207">
        <v>499</v>
      </c>
      <c r="M14207" t="s">
        <v>104</v>
      </c>
      <c r="N14207" t="s">
        <v>13</v>
      </c>
      <c r="O14207" t="s">
        <v>18</v>
      </c>
      <c r="P14207">
        <v>5.0198</v>
      </c>
      <c r="Q14207">
        <v>2504.8802000000001</v>
      </c>
      <c r="R14207">
        <f>MONTH('COCOCART INDIA DATA'!$I14207)</f>
        <v>9</v>
      </c>
      <c r="S14207" t="str">
        <f>TEXT(Table2[[#This Row],[Date]],"mmm")</f>
        <v>Sep</v>
      </c>
      <c r="T14207">
        <f>DAY(Table2[[#This Row],[Date]])</f>
        <v>17</v>
      </c>
      <c r="U14207" t="str">
        <f>TEXT(Table2[[#This Row],[Date]],"ddd")</f>
        <v>Wed</v>
      </c>
    </row>
    <row r="14208" spans="1:21" x14ac:dyDescent="0.25">
      <c r="A14208" s="9">
        <v>2400054215</v>
      </c>
      <c r="B14208" t="s">
        <v>42</v>
      </c>
      <c r="C14208" t="s">
        <v>68</v>
      </c>
      <c r="D14208" t="s">
        <v>83</v>
      </c>
      <c r="E14208" t="s">
        <v>85</v>
      </c>
      <c r="F14208" t="s">
        <v>90</v>
      </c>
      <c r="G14208" t="s">
        <v>43</v>
      </c>
      <c r="H14208" t="s">
        <v>153</v>
      </c>
      <c r="I14208" s="1">
        <v>45917</v>
      </c>
      <c r="J14208">
        <v>4529</v>
      </c>
      <c r="K14208">
        <v>394</v>
      </c>
      <c r="L14208">
        <v>175</v>
      </c>
      <c r="M14208" t="s">
        <v>105</v>
      </c>
      <c r="N14208" t="s">
        <v>40</v>
      </c>
      <c r="O14208" t="s">
        <v>14</v>
      </c>
      <c r="P14208">
        <v>9.2086000000000006</v>
      </c>
      <c r="Q14208">
        <v>1611.5050000000001</v>
      </c>
      <c r="R14208">
        <f>MONTH('COCOCART INDIA DATA'!$I14208)</f>
        <v>9</v>
      </c>
      <c r="S14208" t="str">
        <f>TEXT(Table2[[#This Row],[Date]],"mmm")</f>
        <v>Sep</v>
      </c>
      <c r="T14208">
        <f>DAY(Table2[[#This Row],[Date]])</f>
        <v>17</v>
      </c>
      <c r="U14208" t="str">
        <f>TEXT(Table2[[#This Row],[Date]],"ddd")</f>
        <v>Wed</v>
      </c>
    </row>
    <row r="14209" spans="1:21" x14ac:dyDescent="0.25">
      <c r="A14209" s="9">
        <v>2400054216</v>
      </c>
      <c r="B14209" t="s">
        <v>31</v>
      </c>
      <c r="C14209" t="s">
        <v>69</v>
      </c>
      <c r="D14209" t="s">
        <v>83</v>
      </c>
      <c r="E14209" t="s">
        <v>85</v>
      </c>
      <c r="F14209" t="s">
        <v>91</v>
      </c>
      <c r="G14209" t="s">
        <v>46</v>
      </c>
      <c r="H14209" t="s">
        <v>153</v>
      </c>
      <c r="I14209" s="1">
        <v>45917</v>
      </c>
      <c r="J14209">
        <v>14406</v>
      </c>
      <c r="K14209">
        <v>48</v>
      </c>
      <c r="L14209">
        <v>759</v>
      </c>
      <c r="M14209" t="s">
        <v>106</v>
      </c>
      <c r="N14209" t="s">
        <v>40</v>
      </c>
      <c r="O14209" t="s">
        <v>18</v>
      </c>
      <c r="P14209">
        <v>4.7065000000000001</v>
      </c>
      <c r="Q14209">
        <v>3572.2335000000003</v>
      </c>
      <c r="R14209">
        <f>MONTH('COCOCART INDIA DATA'!$I14209)</f>
        <v>9</v>
      </c>
      <c r="S14209" t="str">
        <f>TEXT(Table2[[#This Row],[Date]],"mmm")</f>
        <v>Sep</v>
      </c>
      <c r="T14209">
        <f>DAY(Table2[[#This Row],[Date]])</f>
        <v>17</v>
      </c>
      <c r="U14209" t="str">
        <f>TEXT(Table2[[#This Row],[Date]],"ddd")</f>
        <v>Wed</v>
      </c>
    </row>
    <row r="14210" spans="1:21" x14ac:dyDescent="0.25">
      <c r="A14210" s="9">
        <v>2400054217</v>
      </c>
      <c r="B14210" t="s">
        <v>26</v>
      </c>
      <c r="C14210" t="s">
        <v>70</v>
      </c>
      <c r="D14210" t="s">
        <v>83</v>
      </c>
      <c r="E14210" t="s">
        <v>84</v>
      </c>
      <c r="F14210" t="s">
        <v>88</v>
      </c>
      <c r="G14210" t="s">
        <v>12</v>
      </c>
      <c r="H14210" t="s">
        <v>153</v>
      </c>
      <c r="I14210" s="1">
        <v>45917</v>
      </c>
      <c r="J14210">
        <v>14511</v>
      </c>
      <c r="K14210">
        <v>155</v>
      </c>
      <c r="L14210">
        <v>807</v>
      </c>
      <c r="M14210" t="s">
        <v>107</v>
      </c>
      <c r="N14210" t="s">
        <v>13</v>
      </c>
      <c r="O14210" t="s">
        <v>14</v>
      </c>
      <c r="P14210">
        <v>6.0983000000000001</v>
      </c>
      <c r="Q14210">
        <v>4921.3280999999997</v>
      </c>
      <c r="R14210">
        <f>MONTH('COCOCART INDIA DATA'!$I14210)</f>
        <v>9</v>
      </c>
      <c r="S14210" t="str">
        <f>TEXT(Table2[[#This Row],[Date]],"mmm")</f>
        <v>Sep</v>
      </c>
      <c r="T14210">
        <f>DAY(Table2[[#This Row],[Date]])</f>
        <v>17</v>
      </c>
      <c r="U14210" t="str">
        <f>TEXT(Table2[[#This Row],[Date]],"ddd")</f>
        <v>Wed</v>
      </c>
    </row>
    <row r="14211" spans="1:21" x14ac:dyDescent="0.25">
      <c r="A14211" s="9">
        <v>2400054218</v>
      </c>
      <c r="B14211" t="s">
        <v>19</v>
      </c>
      <c r="C14211" t="s">
        <v>70</v>
      </c>
      <c r="D14211" t="s">
        <v>83</v>
      </c>
      <c r="E14211" t="s">
        <v>84</v>
      </c>
      <c r="F14211" t="s">
        <v>89</v>
      </c>
      <c r="G14211" t="s">
        <v>36</v>
      </c>
      <c r="H14211" t="s">
        <v>152</v>
      </c>
      <c r="I14211" s="1">
        <v>45917</v>
      </c>
      <c r="J14211">
        <v>3290</v>
      </c>
      <c r="K14211">
        <v>16</v>
      </c>
      <c r="L14211">
        <v>174</v>
      </c>
      <c r="M14211" t="s">
        <v>108</v>
      </c>
      <c r="N14211" t="s">
        <v>13</v>
      </c>
      <c r="O14211" t="s">
        <v>14</v>
      </c>
      <c r="P14211">
        <v>2.2656000000000001</v>
      </c>
      <c r="Q14211">
        <v>394.21440000000001</v>
      </c>
      <c r="R14211">
        <f>MONTH('COCOCART INDIA DATA'!$I14211)</f>
        <v>9</v>
      </c>
      <c r="S14211" t="str">
        <f>TEXT(Table2[[#This Row],[Date]],"mmm")</f>
        <v>Sep</v>
      </c>
      <c r="T14211">
        <f>DAY(Table2[[#This Row],[Date]])</f>
        <v>17</v>
      </c>
      <c r="U14211" t="str">
        <f>TEXT(Table2[[#This Row],[Date]],"ddd")</f>
        <v>Wed</v>
      </c>
    </row>
    <row r="14212" spans="1:21" x14ac:dyDescent="0.25">
      <c r="A14212" s="9">
        <v>2400054219</v>
      </c>
      <c r="B14212" t="s">
        <v>19</v>
      </c>
      <c r="C14212" t="s">
        <v>71</v>
      </c>
      <c r="D14212" t="s">
        <v>82</v>
      </c>
      <c r="E14212" t="s">
        <v>85</v>
      </c>
      <c r="F14212" t="s">
        <v>90</v>
      </c>
      <c r="G14212" t="s">
        <v>16</v>
      </c>
      <c r="H14212" t="s">
        <v>152</v>
      </c>
      <c r="I14212" s="1">
        <v>45917</v>
      </c>
      <c r="J14212">
        <v>11557</v>
      </c>
      <c r="K14212">
        <v>19</v>
      </c>
      <c r="L14212">
        <v>964</v>
      </c>
      <c r="M14212" t="s">
        <v>109</v>
      </c>
      <c r="N14212" t="s">
        <v>17</v>
      </c>
      <c r="O14212" t="s">
        <v>18</v>
      </c>
      <c r="P14212">
        <v>0.24049999999999999</v>
      </c>
      <c r="Q14212">
        <v>231.84199999999998</v>
      </c>
      <c r="R14212">
        <f>MONTH('COCOCART INDIA DATA'!$I14212)</f>
        <v>9</v>
      </c>
      <c r="S14212" t="str">
        <f>TEXT(Table2[[#This Row],[Date]],"mmm")</f>
        <v>Sep</v>
      </c>
      <c r="T14212">
        <f>DAY(Table2[[#This Row],[Date]])</f>
        <v>17</v>
      </c>
      <c r="U14212" t="str">
        <f>TEXT(Table2[[#This Row],[Date]],"ddd")</f>
        <v>Wed</v>
      </c>
    </row>
    <row r="14213" spans="1:21" x14ac:dyDescent="0.25">
      <c r="A14213" s="9">
        <v>2400054220</v>
      </c>
      <c r="B14213" t="s">
        <v>26</v>
      </c>
      <c r="C14213" t="s">
        <v>71</v>
      </c>
      <c r="D14213" t="s">
        <v>83</v>
      </c>
      <c r="E14213" t="s">
        <v>85</v>
      </c>
      <c r="F14213" t="s">
        <v>91</v>
      </c>
      <c r="G14213" t="s">
        <v>20</v>
      </c>
      <c r="H14213" t="s">
        <v>152</v>
      </c>
      <c r="I14213" s="1">
        <v>45917</v>
      </c>
      <c r="J14213">
        <v>9758</v>
      </c>
      <c r="K14213">
        <v>175</v>
      </c>
      <c r="L14213">
        <v>465</v>
      </c>
      <c r="M14213" t="s">
        <v>110</v>
      </c>
      <c r="N14213" t="s">
        <v>13</v>
      </c>
      <c r="O14213" t="s">
        <v>14</v>
      </c>
      <c r="P14213">
        <v>4.6592000000000002</v>
      </c>
      <c r="Q14213">
        <v>2166.5280000000002</v>
      </c>
      <c r="R14213">
        <f>MONTH('COCOCART INDIA DATA'!$I14213)</f>
        <v>9</v>
      </c>
      <c r="S14213" t="str">
        <f>TEXT(Table2[[#This Row],[Date]],"mmm")</f>
        <v>Sep</v>
      </c>
      <c r="T14213">
        <f>DAY(Table2[[#This Row],[Date]])</f>
        <v>17</v>
      </c>
      <c r="U14213" t="str">
        <f>TEXT(Table2[[#This Row],[Date]],"ddd")</f>
        <v>Wed</v>
      </c>
    </row>
    <row r="14214" spans="1:21" x14ac:dyDescent="0.25">
      <c r="A14214" s="9">
        <v>2400054221</v>
      </c>
      <c r="B14214" t="s">
        <v>62</v>
      </c>
      <c r="C14214" t="s">
        <v>72</v>
      </c>
      <c r="D14214" t="s">
        <v>82</v>
      </c>
      <c r="E14214" t="s">
        <v>85</v>
      </c>
      <c r="F14214" t="s">
        <v>90</v>
      </c>
      <c r="G14214" t="s">
        <v>53</v>
      </c>
      <c r="H14214" t="s">
        <v>146</v>
      </c>
      <c r="I14214" s="1">
        <v>45917</v>
      </c>
      <c r="J14214">
        <v>6195</v>
      </c>
      <c r="K14214">
        <v>165</v>
      </c>
      <c r="L14214">
        <v>564</v>
      </c>
      <c r="M14214" t="s">
        <v>111</v>
      </c>
      <c r="N14214" t="s">
        <v>40</v>
      </c>
      <c r="O14214" t="s">
        <v>18</v>
      </c>
      <c r="P14214">
        <v>8.2429000000000006</v>
      </c>
      <c r="Q14214">
        <v>4648.9956000000002</v>
      </c>
      <c r="R14214">
        <f>MONTH('COCOCART INDIA DATA'!$I14214)</f>
        <v>9</v>
      </c>
      <c r="S14214" t="str">
        <f>TEXT(Table2[[#This Row],[Date]],"mmm")</f>
        <v>Sep</v>
      </c>
      <c r="T14214">
        <f>DAY(Table2[[#This Row],[Date]])</f>
        <v>17</v>
      </c>
      <c r="U14214" t="str">
        <f>TEXT(Table2[[#This Row],[Date]],"ddd")</f>
        <v>Wed</v>
      </c>
    </row>
    <row r="14215" spans="1:21" x14ac:dyDescent="0.25">
      <c r="A14215" s="9">
        <v>2400054222</v>
      </c>
      <c r="B14215" t="s">
        <v>63</v>
      </c>
      <c r="C14215" t="s">
        <v>73</v>
      </c>
      <c r="D14215" t="s">
        <v>82</v>
      </c>
      <c r="E14215" t="s">
        <v>85</v>
      </c>
      <c r="F14215" t="s">
        <v>91</v>
      </c>
      <c r="G14215" t="s">
        <v>48</v>
      </c>
      <c r="H14215" t="s">
        <v>147</v>
      </c>
      <c r="I14215" s="1">
        <v>45917</v>
      </c>
      <c r="J14215">
        <v>19894</v>
      </c>
      <c r="K14215">
        <v>320</v>
      </c>
      <c r="L14215">
        <v>995</v>
      </c>
      <c r="M14215" t="s">
        <v>112</v>
      </c>
      <c r="N14215" t="s">
        <v>40</v>
      </c>
      <c r="O14215" t="s">
        <v>18</v>
      </c>
      <c r="P14215">
        <v>11.4688</v>
      </c>
      <c r="Q14215">
        <v>11411.456</v>
      </c>
      <c r="R14215">
        <f>MONTH('COCOCART INDIA DATA'!$I14215)</f>
        <v>9</v>
      </c>
      <c r="S14215" t="str">
        <f>TEXT(Table2[[#This Row],[Date]],"mmm")</f>
        <v>Sep</v>
      </c>
      <c r="T14215">
        <f>DAY(Table2[[#This Row],[Date]])</f>
        <v>17</v>
      </c>
      <c r="U14215" t="str">
        <f>TEXT(Table2[[#This Row],[Date]],"ddd")</f>
        <v>Wed</v>
      </c>
    </row>
    <row r="14216" spans="1:21" x14ac:dyDescent="0.25">
      <c r="A14216" s="9">
        <v>2400054223</v>
      </c>
      <c r="B14216" t="s">
        <v>29</v>
      </c>
      <c r="C14216" t="s">
        <v>74</v>
      </c>
      <c r="D14216" t="s">
        <v>82</v>
      </c>
      <c r="E14216" t="s">
        <v>84</v>
      </c>
      <c r="F14216" t="s">
        <v>89</v>
      </c>
      <c r="G14216" t="s">
        <v>43</v>
      </c>
      <c r="H14216" t="s">
        <v>148</v>
      </c>
      <c r="I14216" s="1">
        <v>45917</v>
      </c>
      <c r="J14216">
        <v>1638</v>
      </c>
      <c r="K14216">
        <v>72</v>
      </c>
      <c r="L14216">
        <v>75</v>
      </c>
      <c r="M14216" t="s">
        <v>113</v>
      </c>
      <c r="N14216" t="s">
        <v>40</v>
      </c>
      <c r="O14216" t="s">
        <v>14</v>
      </c>
      <c r="P14216">
        <v>9.2086000000000006</v>
      </c>
      <c r="Q14216">
        <v>690.6450000000001</v>
      </c>
      <c r="R14216">
        <f>MONTH('COCOCART INDIA DATA'!$I14216)</f>
        <v>9</v>
      </c>
      <c r="S14216" t="str">
        <f>TEXT(Table2[[#This Row],[Date]],"mmm")</f>
        <v>Sep</v>
      </c>
      <c r="T14216">
        <f>DAY(Table2[[#This Row],[Date]])</f>
        <v>17</v>
      </c>
      <c r="U14216" t="str">
        <f>TEXT(Table2[[#This Row],[Date]],"ddd")</f>
        <v>Wed</v>
      </c>
    </row>
    <row r="14217" spans="1:21" x14ac:dyDescent="0.25">
      <c r="A14217" s="9">
        <v>2400054224</v>
      </c>
      <c r="B14217" t="s">
        <v>26</v>
      </c>
      <c r="C14217" t="s">
        <v>72</v>
      </c>
      <c r="D14217" t="s">
        <v>83</v>
      </c>
      <c r="E14217" t="s">
        <v>84</v>
      </c>
      <c r="F14217" t="s">
        <v>89</v>
      </c>
      <c r="G14217" t="s">
        <v>16</v>
      </c>
      <c r="H14217" t="s">
        <v>149</v>
      </c>
      <c r="I14217" s="1">
        <v>45917</v>
      </c>
      <c r="J14217">
        <v>2163</v>
      </c>
      <c r="K14217">
        <v>130</v>
      </c>
      <c r="L14217">
        <v>181</v>
      </c>
      <c r="M14217" t="s">
        <v>114</v>
      </c>
      <c r="N14217" t="s">
        <v>17</v>
      </c>
      <c r="O14217" t="s">
        <v>18</v>
      </c>
      <c r="P14217">
        <v>0.24049999999999999</v>
      </c>
      <c r="Q14217">
        <v>43.530499999999996</v>
      </c>
      <c r="R14217">
        <f>MONTH('COCOCART INDIA DATA'!$I14217)</f>
        <v>9</v>
      </c>
      <c r="S14217" t="str">
        <f>TEXT(Table2[[#This Row],[Date]],"mmm")</f>
        <v>Sep</v>
      </c>
      <c r="T14217">
        <f>DAY(Table2[[#This Row],[Date]])</f>
        <v>17</v>
      </c>
      <c r="U14217" t="str">
        <f>TEXT(Table2[[#This Row],[Date]],"ddd")</f>
        <v>Wed</v>
      </c>
    </row>
    <row r="14218" spans="1:21" x14ac:dyDescent="0.25">
      <c r="A14218" s="9">
        <v>2400054225</v>
      </c>
      <c r="B14218" t="s">
        <v>57</v>
      </c>
      <c r="C14218" t="s">
        <v>73</v>
      </c>
      <c r="D14218" t="s">
        <v>83</v>
      </c>
      <c r="E14218" t="s">
        <v>85</v>
      </c>
      <c r="F14218" t="s">
        <v>90</v>
      </c>
      <c r="G14218" t="s">
        <v>23</v>
      </c>
      <c r="H14218" t="s">
        <v>150</v>
      </c>
      <c r="I14218" s="1">
        <v>45917</v>
      </c>
      <c r="J14218">
        <v>4872</v>
      </c>
      <c r="K14218">
        <v>116</v>
      </c>
      <c r="L14218">
        <v>174</v>
      </c>
      <c r="M14218" t="s">
        <v>115</v>
      </c>
      <c r="N14218" t="s">
        <v>17</v>
      </c>
      <c r="O14218" t="s">
        <v>18</v>
      </c>
      <c r="P14218">
        <v>7.8910999999999998</v>
      </c>
      <c r="Q14218">
        <v>1373.0514000000001</v>
      </c>
      <c r="R14218">
        <f>MONTH('COCOCART INDIA DATA'!$I14218)</f>
        <v>9</v>
      </c>
      <c r="S14218" t="str">
        <f>TEXT(Table2[[#This Row],[Date]],"mmm")</f>
        <v>Sep</v>
      </c>
      <c r="T14218">
        <f>DAY(Table2[[#This Row],[Date]])</f>
        <v>17</v>
      </c>
      <c r="U14218" t="str">
        <f>TEXT(Table2[[#This Row],[Date]],"ddd")</f>
        <v>Wed</v>
      </c>
    </row>
    <row r="14219" spans="1:21" x14ac:dyDescent="0.25">
      <c r="A14219" s="9">
        <v>2400054226</v>
      </c>
      <c r="B14219" t="s">
        <v>11</v>
      </c>
      <c r="C14219" t="s">
        <v>74</v>
      </c>
      <c r="D14219" t="s">
        <v>83</v>
      </c>
      <c r="E14219" t="s">
        <v>85</v>
      </c>
      <c r="F14219" t="s">
        <v>91</v>
      </c>
      <c r="G14219" t="s">
        <v>45</v>
      </c>
      <c r="H14219" t="s">
        <v>151</v>
      </c>
      <c r="I14219" s="1">
        <v>45917</v>
      </c>
      <c r="J14219">
        <v>16240</v>
      </c>
      <c r="K14219">
        <v>170</v>
      </c>
      <c r="L14219">
        <v>739</v>
      </c>
      <c r="M14219" t="s">
        <v>116</v>
      </c>
      <c r="N14219" t="s">
        <v>17</v>
      </c>
      <c r="O14219" t="s">
        <v>14</v>
      </c>
      <c r="P14219">
        <v>2.4773999999999998</v>
      </c>
      <c r="Q14219">
        <v>1830.7985999999999</v>
      </c>
      <c r="R14219">
        <f>MONTH('COCOCART INDIA DATA'!$I14219)</f>
        <v>9</v>
      </c>
      <c r="S14219" t="str">
        <f>TEXT(Table2[[#This Row],[Date]],"mmm")</f>
        <v>Sep</v>
      </c>
      <c r="T14219">
        <f>DAY(Table2[[#This Row],[Date]])</f>
        <v>17</v>
      </c>
      <c r="U14219" t="str">
        <f>TEXT(Table2[[#This Row],[Date]],"ddd")</f>
        <v>Wed</v>
      </c>
    </row>
    <row r="14220" spans="1:21" x14ac:dyDescent="0.25">
      <c r="A14220" s="9">
        <v>2400054227</v>
      </c>
      <c r="B14220" t="s">
        <v>61</v>
      </c>
      <c r="C14220" t="s">
        <v>75</v>
      </c>
      <c r="D14220" t="s">
        <v>82</v>
      </c>
      <c r="E14220" t="s">
        <v>85</v>
      </c>
      <c r="F14220" t="s">
        <v>90</v>
      </c>
      <c r="G14220" t="s">
        <v>52</v>
      </c>
      <c r="H14220" t="s">
        <v>152</v>
      </c>
      <c r="I14220" s="1">
        <v>45917</v>
      </c>
      <c r="J14220">
        <v>14357</v>
      </c>
      <c r="K14220">
        <v>153</v>
      </c>
      <c r="L14220">
        <v>1306</v>
      </c>
      <c r="M14220" t="s">
        <v>117</v>
      </c>
      <c r="N14220" t="s">
        <v>40</v>
      </c>
      <c r="O14220" t="s">
        <v>14</v>
      </c>
      <c r="P14220">
        <v>2.8</v>
      </c>
      <c r="Q14220">
        <v>3656.7999999999997</v>
      </c>
      <c r="R14220">
        <f>MONTH('COCOCART INDIA DATA'!$I14220)</f>
        <v>9</v>
      </c>
      <c r="S14220" t="str">
        <f>TEXT(Table2[[#This Row],[Date]],"mmm")</f>
        <v>Sep</v>
      </c>
      <c r="T14220">
        <f>DAY(Table2[[#This Row],[Date]])</f>
        <v>17</v>
      </c>
      <c r="U14220" t="str">
        <f>TEXT(Table2[[#This Row],[Date]],"ddd")</f>
        <v>Wed</v>
      </c>
    </row>
    <row r="14221" spans="1:21" x14ac:dyDescent="0.25">
      <c r="A14221" s="9">
        <v>2400054228</v>
      </c>
      <c r="B14221" t="s">
        <v>57</v>
      </c>
      <c r="C14221" t="s">
        <v>75</v>
      </c>
      <c r="D14221" t="s">
        <v>83</v>
      </c>
      <c r="E14221" t="s">
        <v>85</v>
      </c>
      <c r="F14221" t="s">
        <v>91</v>
      </c>
      <c r="G14221" t="s">
        <v>30</v>
      </c>
      <c r="H14221" t="s">
        <v>153</v>
      </c>
      <c r="I14221" s="1">
        <v>45917</v>
      </c>
      <c r="J14221">
        <v>889</v>
      </c>
      <c r="K14221">
        <v>78</v>
      </c>
      <c r="L14221">
        <v>36</v>
      </c>
      <c r="M14221" t="s">
        <v>118</v>
      </c>
      <c r="N14221" t="s">
        <v>13</v>
      </c>
      <c r="O14221" t="s">
        <v>18</v>
      </c>
      <c r="P14221">
        <v>0.89900000000000002</v>
      </c>
      <c r="Q14221">
        <v>32.364000000000004</v>
      </c>
      <c r="R14221">
        <f>MONTH('COCOCART INDIA DATA'!$I14221)</f>
        <v>9</v>
      </c>
      <c r="S14221" t="str">
        <f>TEXT(Table2[[#This Row],[Date]],"mmm")</f>
        <v>Sep</v>
      </c>
      <c r="T14221">
        <f>DAY(Table2[[#This Row],[Date]])</f>
        <v>17</v>
      </c>
      <c r="U14221" t="str">
        <f>TEXT(Table2[[#This Row],[Date]],"ddd")</f>
        <v>Wed</v>
      </c>
    </row>
    <row r="14222" spans="1:21" x14ac:dyDescent="0.25">
      <c r="A14222" s="9">
        <v>2400054229</v>
      </c>
      <c r="B14222" t="s">
        <v>56</v>
      </c>
      <c r="C14222" t="s">
        <v>75</v>
      </c>
      <c r="D14222" t="s">
        <v>82</v>
      </c>
      <c r="E14222" t="s">
        <v>84</v>
      </c>
      <c r="F14222" t="s">
        <v>88</v>
      </c>
      <c r="G14222" t="s">
        <v>36</v>
      </c>
      <c r="H14222" t="s">
        <v>154</v>
      </c>
      <c r="I14222" s="1">
        <v>45917</v>
      </c>
      <c r="J14222">
        <v>406</v>
      </c>
      <c r="K14222">
        <v>96</v>
      </c>
      <c r="L14222">
        <v>21</v>
      </c>
      <c r="M14222" t="s">
        <v>119</v>
      </c>
      <c r="N14222" t="s">
        <v>13</v>
      </c>
      <c r="O14222" t="s">
        <v>14</v>
      </c>
      <c r="P14222">
        <v>2.2656000000000001</v>
      </c>
      <c r="Q14222">
        <v>47.577600000000004</v>
      </c>
      <c r="R14222">
        <f>MONTH('COCOCART INDIA DATA'!$I14222)</f>
        <v>9</v>
      </c>
      <c r="S14222" t="str">
        <f>TEXT(Table2[[#This Row],[Date]],"mmm")</f>
        <v>Sep</v>
      </c>
      <c r="T14222">
        <f>DAY(Table2[[#This Row],[Date]])</f>
        <v>17</v>
      </c>
      <c r="U14222" t="str">
        <f>TEXT(Table2[[#This Row],[Date]],"ddd")</f>
        <v>Wed</v>
      </c>
    </row>
    <row r="14223" spans="1:21" x14ac:dyDescent="0.25">
      <c r="A14223" s="9">
        <v>2400054230</v>
      </c>
      <c r="B14223" t="s">
        <v>50</v>
      </c>
      <c r="C14223" t="s">
        <v>75</v>
      </c>
      <c r="D14223" t="s">
        <v>83</v>
      </c>
      <c r="E14223" t="s">
        <v>84</v>
      </c>
      <c r="F14223" t="s">
        <v>89</v>
      </c>
      <c r="G14223" t="s">
        <v>12</v>
      </c>
      <c r="H14223" t="s">
        <v>155</v>
      </c>
      <c r="I14223" s="1">
        <v>45917</v>
      </c>
      <c r="J14223">
        <v>1932</v>
      </c>
      <c r="K14223">
        <v>161</v>
      </c>
      <c r="L14223">
        <v>121</v>
      </c>
      <c r="M14223" t="s">
        <v>120</v>
      </c>
      <c r="N14223" t="s">
        <v>13</v>
      </c>
      <c r="O14223" t="s">
        <v>14</v>
      </c>
      <c r="P14223">
        <v>6.0983000000000001</v>
      </c>
      <c r="Q14223">
        <v>737.89430000000004</v>
      </c>
      <c r="R14223">
        <f>MONTH('COCOCART INDIA DATA'!$I14223)</f>
        <v>9</v>
      </c>
      <c r="S14223" t="str">
        <f>TEXT(Table2[[#This Row],[Date]],"mmm")</f>
        <v>Sep</v>
      </c>
      <c r="T14223">
        <f>DAY(Table2[[#This Row],[Date]])</f>
        <v>17</v>
      </c>
      <c r="U14223" t="str">
        <f>TEXT(Table2[[#This Row],[Date]],"ddd")</f>
        <v>Wed</v>
      </c>
    </row>
    <row r="14224" spans="1:21" x14ac:dyDescent="0.25">
      <c r="A14224" s="9">
        <v>2400054231</v>
      </c>
      <c r="B14224" t="s">
        <v>64</v>
      </c>
      <c r="C14224" t="s">
        <v>75</v>
      </c>
      <c r="D14224" t="s">
        <v>82</v>
      </c>
      <c r="E14224" t="s">
        <v>85</v>
      </c>
      <c r="F14224" t="s">
        <v>90</v>
      </c>
      <c r="G14224" t="s">
        <v>49</v>
      </c>
      <c r="H14224" t="s">
        <v>156</v>
      </c>
      <c r="I14224" s="1">
        <v>45917</v>
      </c>
      <c r="J14224">
        <v>9184</v>
      </c>
      <c r="K14224">
        <v>402</v>
      </c>
      <c r="L14224">
        <v>511</v>
      </c>
      <c r="M14224" t="s">
        <v>121</v>
      </c>
      <c r="N14224" t="s">
        <v>13</v>
      </c>
      <c r="O14224" t="s">
        <v>14</v>
      </c>
      <c r="P14224">
        <v>1.5934999999999999</v>
      </c>
      <c r="Q14224">
        <v>814.27850000000001</v>
      </c>
      <c r="R14224">
        <f>MONTH('COCOCART INDIA DATA'!$I14224)</f>
        <v>9</v>
      </c>
      <c r="S14224" t="str">
        <f>TEXT(Table2[[#This Row],[Date]],"mmm")</f>
        <v>Sep</v>
      </c>
      <c r="T14224">
        <f>DAY(Table2[[#This Row],[Date]])</f>
        <v>17</v>
      </c>
      <c r="U14224" t="str">
        <f>TEXT(Table2[[#This Row],[Date]],"ddd")</f>
        <v>Wed</v>
      </c>
    </row>
    <row r="14225" spans="1:21" x14ac:dyDescent="0.25">
      <c r="A14225" s="9">
        <v>2400054232</v>
      </c>
      <c r="B14225" t="s">
        <v>56</v>
      </c>
      <c r="C14225" t="s">
        <v>75</v>
      </c>
      <c r="D14225" t="s">
        <v>82</v>
      </c>
      <c r="E14225" t="s">
        <v>85</v>
      </c>
      <c r="F14225" t="s">
        <v>91</v>
      </c>
      <c r="G14225" t="s">
        <v>58</v>
      </c>
      <c r="H14225" t="s">
        <v>150</v>
      </c>
      <c r="I14225" s="1">
        <v>45917</v>
      </c>
      <c r="J14225">
        <v>7014</v>
      </c>
      <c r="K14225">
        <v>280</v>
      </c>
      <c r="L14225">
        <v>540</v>
      </c>
      <c r="M14225" t="s">
        <v>122</v>
      </c>
      <c r="N14225" t="s">
        <v>13</v>
      </c>
      <c r="O14225" t="s">
        <v>18</v>
      </c>
      <c r="P14225">
        <v>5.0198</v>
      </c>
      <c r="Q14225">
        <v>2710.692</v>
      </c>
      <c r="R14225">
        <f>MONTH('COCOCART INDIA DATA'!$I14225)</f>
        <v>9</v>
      </c>
      <c r="S14225" t="str">
        <f>TEXT(Table2[[#This Row],[Date]],"mmm")</f>
        <v>Sep</v>
      </c>
      <c r="T14225">
        <f>DAY(Table2[[#This Row],[Date]])</f>
        <v>17</v>
      </c>
      <c r="U14225" t="str">
        <f>TEXT(Table2[[#This Row],[Date]],"ddd")</f>
        <v>Wed</v>
      </c>
    </row>
    <row r="14226" spans="1:21" x14ac:dyDescent="0.25">
      <c r="A14226" s="9">
        <v>2400054233</v>
      </c>
      <c r="B14226" t="s">
        <v>57</v>
      </c>
      <c r="C14226" t="s">
        <v>75</v>
      </c>
      <c r="D14226" t="s">
        <v>82</v>
      </c>
      <c r="E14226" t="s">
        <v>85</v>
      </c>
      <c r="F14226" t="s">
        <v>90</v>
      </c>
      <c r="G14226" t="s">
        <v>21</v>
      </c>
      <c r="H14226" t="s">
        <v>150</v>
      </c>
      <c r="I14226" s="1">
        <v>45917</v>
      </c>
      <c r="J14226">
        <v>9926</v>
      </c>
      <c r="K14226">
        <v>170</v>
      </c>
      <c r="L14226">
        <v>1103</v>
      </c>
      <c r="M14226" t="s">
        <v>123</v>
      </c>
      <c r="N14226" t="s">
        <v>13</v>
      </c>
      <c r="O14226" t="s">
        <v>18</v>
      </c>
      <c r="P14226">
        <v>6.0811000000000002</v>
      </c>
      <c r="Q14226">
        <v>6707.4533000000001</v>
      </c>
      <c r="R14226">
        <f>MONTH('COCOCART INDIA DATA'!$I14226)</f>
        <v>9</v>
      </c>
      <c r="S14226" t="str">
        <f>TEXT(Table2[[#This Row],[Date]],"mmm")</f>
        <v>Sep</v>
      </c>
      <c r="T14226">
        <f>DAY(Table2[[#This Row],[Date]])</f>
        <v>17</v>
      </c>
      <c r="U14226" t="str">
        <f>TEXT(Table2[[#This Row],[Date]],"ddd")</f>
        <v>Wed</v>
      </c>
    </row>
    <row r="14227" spans="1:21" x14ac:dyDescent="0.25">
      <c r="A14227" s="9">
        <v>2400054234</v>
      </c>
      <c r="B14227" t="s">
        <v>51</v>
      </c>
      <c r="C14227" t="s">
        <v>75</v>
      </c>
      <c r="D14227" t="s">
        <v>83</v>
      </c>
      <c r="E14227" t="s">
        <v>85</v>
      </c>
      <c r="F14227" t="s">
        <v>91</v>
      </c>
      <c r="G14227" t="s">
        <v>52</v>
      </c>
      <c r="H14227" t="s">
        <v>150</v>
      </c>
      <c r="I14227" s="1">
        <v>45917</v>
      </c>
      <c r="J14227">
        <v>11697</v>
      </c>
      <c r="K14227">
        <v>619</v>
      </c>
      <c r="L14227">
        <v>1064</v>
      </c>
      <c r="M14227" t="s">
        <v>124</v>
      </c>
      <c r="N14227" t="s">
        <v>40</v>
      </c>
      <c r="O14227" t="s">
        <v>14</v>
      </c>
      <c r="P14227">
        <v>2.8</v>
      </c>
      <c r="Q14227">
        <v>2979.2</v>
      </c>
      <c r="R14227">
        <f>MONTH('COCOCART INDIA DATA'!$I14227)</f>
        <v>9</v>
      </c>
      <c r="S14227" t="str">
        <f>TEXT(Table2[[#This Row],[Date]],"mmm")</f>
        <v>Sep</v>
      </c>
      <c r="T14227">
        <f>DAY(Table2[[#This Row],[Date]])</f>
        <v>17</v>
      </c>
      <c r="U14227" t="str">
        <f>TEXT(Table2[[#This Row],[Date]],"ddd")</f>
        <v>Wed</v>
      </c>
    </row>
    <row r="14228" spans="1:21" x14ac:dyDescent="0.25">
      <c r="A14228" s="9">
        <v>2400054235</v>
      </c>
      <c r="B14228" t="s">
        <v>42</v>
      </c>
      <c r="C14228" t="s">
        <v>75</v>
      </c>
      <c r="D14228" t="s">
        <v>82</v>
      </c>
      <c r="E14228" t="s">
        <v>84</v>
      </c>
      <c r="F14228" t="s">
        <v>89</v>
      </c>
      <c r="G14228" t="s">
        <v>46</v>
      </c>
      <c r="H14228" t="s">
        <v>154</v>
      </c>
      <c r="I14228" s="1">
        <v>45917</v>
      </c>
      <c r="J14228">
        <v>840</v>
      </c>
      <c r="K14228">
        <v>52</v>
      </c>
      <c r="L14228">
        <v>42</v>
      </c>
      <c r="M14228" t="s">
        <v>125</v>
      </c>
      <c r="N14228" t="s">
        <v>40</v>
      </c>
      <c r="O14228" t="s">
        <v>18</v>
      </c>
      <c r="P14228">
        <v>4.7065000000000001</v>
      </c>
      <c r="Q14228">
        <v>197.673</v>
      </c>
      <c r="R14228">
        <f>MONTH('COCOCART INDIA DATA'!$I14228)</f>
        <v>9</v>
      </c>
      <c r="S14228" t="str">
        <f>TEXT(Table2[[#This Row],[Date]],"mmm")</f>
        <v>Sep</v>
      </c>
      <c r="T14228">
        <f>DAY(Table2[[#This Row],[Date]])</f>
        <v>17</v>
      </c>
      <c r="U14228" t="str">
        <f>TEXT(Table2[[#This Row],[Date]],"ddd")</f>
        <v>Wed</v>
      </c>
    </row>
    <row r="14229" spans="1:21" x14ac:dyDescent="0.25">
      <c r="A14229" s="9">
        <v>2400054236</v>
      </c>
      <c r="B14229" t="s">
        <v>55</v>
      </c>
      <c r="C14229" t="s">
        <v>75</v>
      </c>
      <c r="D14229" t="s">
        <v>83</v>
      </c>
      <c r="E14229" t="s">
        <v>84</v>
      </c>
      <c r="F14229" t="s">
        <v>89</v>
      </c>
      <c r="G14229" t="s">
        <v>32</v>
      </c>
      <c r="H14229" t="s">
        <v>154</v>
      </c>
      <c r="I14229" s="1">
        <v>45917</v>
      </c>
      <c r="J14229">
        <v>4725</v>
      </c>
      <c r="K14229">
        <v>104</v>
      </c>
      <c r="L14229">
        <v>197</v>
      </c>
      <c r="M14229" t="s">
        <v>126</v>
      </c>
      <c r="N14229" t="s">
        <v>13</v>
      </c>
      <c r="O14229" t="s">
        <v>14</v>
      </c>
      <c r="P14229">
        <v>1.8652</v>
      </c>
      <c r="Q14229">
        <v>367.44439999999997</v>
      </c>
      <c r="R14229">
        <f>MONTH('COCOCART INDIA DATA'!$I14229)</f>
        <v>9</v>
      </c>
      <c r="S14229" t="str">
        <f>TEXT(Table2[[#This Row],[Date]],"mmm")</f>
        <v>Sep</v>
      </c>
      <c r="T14229">
        <f>DAY(Table2[[#This Row],[Date]])</f>
        <v>17</v>
      </c>
      <c r="U14229" t="str">
        <f>TEXT(Table2[[#This Row],[Date]],"ddd")</f>
        <v>Wed</v>
      </c>
    </row>
    <row r="14230" spans="1:21" x14ac:dyDescent="0.25">
      <c r="A14230" s="9">
        <v>2400054237</v>
      </c>
      <c r="B14230" t="s">
        <v>60</v>
      </c>
      <c r="C14230" t="s">
        <v>75</v>
      </c>
      <c r="D14230" t="s">
        <v>82</v>
      </c>
      <c r="E14230" t="s">
        <v>85</v>
      </c>
      <c r="F14230" t="s">
        <v>90</v>
      </c>
      <c r="G14230" t="s">
        <v>38</v>
      </c>
      <c r="H14230" t="s">
        <v>154</v>
      </c>
      <c r="I14230" s="1">
        <v>45917</v>
      </c>
      <c r="J14230">
        <v>8043</v>
      </c>
      <c r="K14230">
        <v>20</v>
      </c>
      <c r="L14230">
        <v>1006</v>
      </c>
      <c r="M14230" t="s">
        <v>127</v>
      </c>
      <c r="N14230" t="s">
        <v>13</v>
      </c>
      <c r="O14230" t="s">
        <v>14</v>
      </c>
      <c r="P14230">
        <v>8.7870000000000008</v>
      </c>
      <c r="Q14230">
        <v>8839.7220000000016</v>
      </c>
      <c r="R14230">
        <f>MONTH('COCOCART INDIA DATA'!$I14230)</f>
        <v>9</v>
      </c>
      <c r="S14230" t="str">
        <f>TEXT(Table2[[#This Row],[Date]],"mmm")</f>
        <v>Sep</v>
      </c>
      <c r="T14230">
        <f>DAY(Table2[[#This Row],[Date]])</f>
        <v>17</v>
      </c>
      <c r="U14230" t="str">
        <f>TEXT(Table2[[#This Row],[Date]],"ddd")</f>
        <v>Wed</v>
      </c>
    </row>
    <row r="14231" spans="1:21" x14ac:dyDescent="0.25">
      <c r="A14231" s="9">
        <v>2400054238</v>
      </c>
      <c r="B14231" t="s">
        <v>34</v>
      </c>
      <c r="C14231" t="s">
        <v>75</v>
      </c>
      <c r="D14231" t="s">
        <v>82</v>
      </c>
      <c r="E14231" t="s">
        <v>85</v>
      </c>
      <c r="F14231" t="s">
        <v>91</v>
      </c>
      <c r="G14231" t="s">
        <v>32</v>
      </c>
      <c r="H14231" t="s">
        <v>154</v>
      </c>
      <c r="I14231" s="1">
        <v>45917</v>
      </c>
      <c r="J14231">
        <v>994</v>
      </c>
      <c r="K14231">
        <v>51</v>
      </c>
      <c r="L14231">
        <v>40</v>
      </c>
      <c r="M14231" t="s">
        <v>128</v>
      </c>
      <c r="N14231" t="s">
        <v>13</v>
      </c>
      <c r="O14231" t="s">
        <v>14</v>
      </c>
      <c r="P14231">
        <v>1.8652</v>
      </c>
      <c r="Q14231">
        <v>74.608000000000004</v>
      </c>
      <c r="R14231">
        <f>MONTH('COCOCART INDIA DATA'!$I14231)</f>
        <v>9</v>
      </c>
      <c r="S14231" t="str">
        <f>TEXT(Table2[[#This Row],[Date]],"mmm")</f>
        <v>Sep</v>
      </c>
      <c r="T14231">
        <f>DAY(Table2[[#This Row],[Date]])</f>
        <v>17</v>
      </c>
      <c r="U14231" t="str">
        <f>TEXT(Table2[[#This Row],[Date]],"ddd")</f>
        <v>Wed</v>
      </c>
    </row>
    <row r="14232" spans="1:21" x14ac:dyDescent="0.25">
      <c r="A14232" s="9">
        <v>2400054239</v>
      </c>
      <c r="B14232" t="s">
        <v>63</v>
      </c>
      <c r="C14232" t="s">
        <v>75</v>
      </c>
      <c r="D14232" t="s">
        <v>82</v>
      </c>
      <c r="E14232" t="s">
        <v>85</v>
      </c>
      <c r="F14232" t="s">
        <v>90</v>
      </c>
      <c r="G14232" t="s">
        <v>23</v>
      </c>
      <c r="H14232" t="s">
        <v>154</v>
      </c>
      <c r="I14232" s="1">
        <v>45917</v>
      </c>
      <c r="J14232">
        <v>16359</v>
      </c>
      <c r="K14232">
        <v>279</v>
      </c>
      <c r="L14232">
        <v>528</v>
      </c>
      <c r="M14232" t="s">
        <v>129</v>
      </c>
      <c r="N14232" t="s">
        <v>17</v>
      </c>
      <c r="O14232" t="s">
        <v>18</v>
      </c>
      <c r="P14232">
        <v>7.8910999999999998</v>
      </c>
      <c r="Q14232">
        <v>4166.5007999999998</v>
      </c>
      <c r="R14232">
        <f>MONTH('COCOCART INDIA DATA'!$I14232)</f>
        <v>9</v>
      </c>
      <c r="S14232" t="str">
        <f>TEXT(Table2[[#This Row],[Date]],"mmm")</f>
        <v>Sep</v>
      </c>
      <c r="T14232">
        <f>DAY(Table2[[#This Row],[Date]])</f>
        <v>17</v>
      </c>
      <c r="U14232" t="str">
        <f>TEXT(Table2[[#This Row],[Date]],"ddd")</f>
        <v>Wed</v>
      </c>
    </row>
    <row r="14233" spans="1:21" x14ac:dyDescent="0.25">
      <c r="A14233" s="9">
        <v>2400054240</v>
      </c>
      <c r="B14233" t="s">
        <v>63</v>
      </c>
      <c r="C14233" t="s">
        <v>75</v>
      </c>
      <c r="D14233" t="s">
        <v>83</v>
      </c>
      <c r="E14233" t="s">
        <v>85</v>
      </c>
      <c r="F14233" t="s">
        <v>91</v>
      </c>
      <c r="G14233" t="s">
        <v>41</v>
      </c>
      <c r="H14233" t="s">
        <v>154</v>
      </c>
      <c r="I14233" s="1">
        <v>45917</v>
      </c>
      <c r="J14233">
        <v>2660</v>
      </c>
      <c r="K14233">
        <v>72</v>
      </c>
      <c r="L14233">
        <v>99</v>
      </c>
      <c r="M14233" t="s">
        <v>130</v>
      </c>
      <c r="N14233" t="s">
        <v>40</v>
      </c>
      <c r="O14233" t="s">
        <v>14</v>
      </c>
      <c r="P14233">
        <v>6.3415999999999997</v>
      </c>
      <c r="Q14233">
        <v>627.8184</v>
      </c>
      <c r="R14233">
        <f>MONTH('COCOCART INDIA DATA'!$I14233)</f>
        <v>9</v>
      </c>
      <c r="S14233" t="str">
        <f>TEXT(Table2[[#This Row],[Date]],"mmm")</f>
        <v>Sep</v>
      </c>
      <c r="T14233">
        <f>DAY(Table2[[#This Row],[Date]])</f>
        <v>17</v>
      </c>
      <c r="U14233" t="str">
        <f>TEXT(Table2[[#This Row],[Date]],"ddd")</f>
        <v>Wed</v>
      </c>
    </row>
    <row r="14234" spans="1:21" x14ac:dyDescent="0.25">
      <c r="A14234" s="9">
        <v>2400054241</v>
      </c>
      <c r="B14234" t="s">
        <v>64</v>
      </c>
      <c r="C14234" t="s">
        <v>75</v>
      </c>
      <c r="D14234" t="s">
        <v>83</v>
      </c>
      <c r="E14234" t="s">
        <v>84</v>
      </c>
      <c r="F14234" t="s">
        <v>88</v>
      </c>
      <c r="G14234" t="s">
        <v>52</v>
      </c>
      <c r="H14234" t="s">
        <v>154</v>
      </c>
      <c r="I14234" s="1">
        <v>45917</v>
      </c>
      <c r="J14234">
        <v>11431</v>
      </c>
      <c r="K14234">
        <v>131</v>
      </c>
      <c r="L14234">
        <v>880</v>
      </c>
      <c r="M14234" t="s">
        <v>131</v>
      </c>
      <c r="N14234" t="s">
        <v>40</v>
      </c>
      <c r="O14234" t="s">
        <v>14</v>
      </c>
      <c r="P14234">
        <v>2.8</v>
      </c>
      <c r="Q14234">
        <v>2464</v>
      </c>
      <c r="R14234">
        <f>MONTH('COCOCART INDIA DATA'!$I14234)</f>
        <v>9</v>
      </c>
      <c r="S14234" t="str">
        <f>TEXT(Table2[[#This Row],[Date]],"mmm")</f>
        <v>Sep</v>
      </c>
      <c r="T14234">
        <f>DAY(Table2[[#This Row],[Date]])</f>
        <v>17</v>
      </c>
      <c r="U14234" t="str">
        <f>TEXT(Table2[[#This Row],[Date]],"ddd")</f>
        <v>Wed</v>
      </c>
    </row>
    <row r="14235" spans="1:21" x14ac:dyDescent="0.25">
      <c r="A14235" s="9">
        <v>2400054242</v>
      </c>
      <c r="B14235" t="s">
        <v>61</v>
      </c>
      <c r="C14235" t="s">
        <v>75</v>
      </c>
      <c r="D14235" t="s">
        <v>83</v>
      </c>
      <c r="E14235" t="s">
        <v>84</v>
      </c>
      <c r="F14235" t="s">
        <v>89</v>
      </c>
      <c r="G14235" t="s">
        <v>16</v>
      </c>
      <c r="H14235" t="s">
        <v>154</v>
      </c>
      <c r="I14235" s="1">
        <v>45917</v>
      </c>
      <c r="J14235">
        <v>147</v>
      </c>
      <c r="K14235">
        <v>47</v>
      </c>
      <c r="L14235">
        <v>13</v>
      </c>
      <c r="M14235" t="s">
        <v>132</v>
      </c>
      <c r="N14235" t="s">
        <v>17</v>
      </c>
      <c r="O14235" t="s">
        <v>18</v>
      </c>
      <c r="P14235">
        <v>0.24049999999999999</v>
      </c>
      <c r="Q14235">
        <v>3.1265000000000001</v>
      </c>
      <c r="R14235">
        <f>MONTH('COCOCART INDIA DATA'!$I14235)</f>
        <v>9</v>
      </c>
      <c r="S14235" t="str">
        <f>TEXT(Table2[[#This Row],[Date]],"mmm")</f>
        <v>Sep</v>
      </c>
      <c r="T14235">
        <f>DAY(Table2[[#This Row],[Date]])</f>
        <v>17</v>
      </c>
      <c r="U14235" t="str">
        <f>TEXT(Table2[[#This Row],[Date]],"ddd")</f>
        <v>Wed</v>
      </c>
    </row>
    <row r="14236" spans="1:21" x14ac:dyDescent="0.25">
      <c r="A14236" s="9">
        <v>2400054243</v>
      </c>
      <c r="B14236" t="s">
        <v>31</v>
      </c>
      <c r="C14236" t="s">
        <v>75</v>
      </c>
      <c r="D14236" t="s">
        <v>83</v>
      </c>
      <c r="E14236" t="s">
        <v>85</v>
      </c>
      <c r="F14236" t="s">
        <v>90</v>
      </c>
      <c r="G14236" t="s">
        <v>30</v>
      </c>
      <c r="H14236" t="s">
        <v>154</v>
      </c>
      <c r="I14236" s="1">
        <v>45917</v>
      </c>
      <c r="J14236">
        <v>161</v>
      </c>
      <c r="K14236">
        <v>190</v>
      </c>
      <c r="L14236">
        <v>7</v>
      </c>
      <c r="M14236" t="s">
        <v>133</v>
      </c>
      <c r="N14236" t="s">
        <v>13</v>
      </c>
      <c r="O14236" t="s">
        <v>18</v>
      </c>
      <c r="P14236">
        <v>0.89900000000000002</v>
      </c>
      <c r="Q14236">
        <v>6.2930000000000001</v>
      </c>
      <c r="R14236">
        <f>MONTH('COCOCART INDIA DATA'!$I14236)</f>
        <v>9</v>
      </c>
      <c r="S14236" t="str">
        <f>TEXT(Table2[[#This Row],[Date]],"mmm")</f>
        <v>Sep</v>
      </c>
      <c r="T14236">
        <f>DAY(Table2[[#This Row],[Date]])</f>
        <v>17</v>
      </c>
      <c r="U14236" t="str">
        <f>TEXT(Table2[[#This Row],[Date]],"ddd")</f>
        <v>Wed</v>
      </c>
    </row>
    <row r="14237" spans="1:21" x14ac:dyDescent="0.25">
      <c r="A14237" s="9">
        <v>2400054244</v>
      </c>
      <c r="B14237" t="s">
        <v>33</v>
      </c>
      <c r="C14237" t="s">
        <v>75</v>
      </c>
      <c r="D14237" t="s">
        <v>83</v>
      </c>
      <c r="E14237" t="s">
        <v>85</v>
      </c>
      <c r="F14237" t="s">
        <v>91</v>
      </c>
      <c r="G14237" t="s">
        <v>28</v>
      </c>
      <c r="H14237" t="s">
        <v>148</v>
      </c>
      <c r="I14237" s="1">
        <v>45917</v>
      </c>
      <c r="J14237">
        <v>3528</v>
      </c>
      <c r="K14237">
        <v>275</v>
      </c>
      <c r="L14237">
        <v>142</v>
      </c>
      <c r="M14237" t="s">
        <v>134</v>
      </c>
      <c r="N14237" t="s">
        <v>17</v>
      </c>
      <c r="O14237" t="s">
        <v>18</v>
      </c>
      <c r="P14237">
        <v>1.7625</v>
      </c>
      <c r="Q14237">
        <v>250.27500000000001</v>
      </c>
      <c r="R14237">
        <f>MONTH('COCOCART INDIA DATA'!$I14237)</f>
        <v>9</v>
      </c>
      <c r="S14237" t="str">
        <f>TEXT(Table2[[#This Row],[Date]],"mmm")</f>
        <v>Sep</v>
      </c>
      <c r="T14237">
        <f>DAY(Table2[[#This Row],[Date]])</f>
        <v>17</v>
      </c>
      <c r="U14237" t="str">
        <f>TEXT(Table2[[#This Row],[Date]],"ddd")</f>
        <v>Wed</v>
      </c>
    </row>
    <row r="14238" spans="1:21" x14ac:dyDescent="0.25">
      <c r="A14238" s="9">
        <v>2400054245</v>
      </c>
      <c r="B14238" t="s">
        <v>50</v>
      </c>
      <c r="C14238" t="s">
        <v>75</v>
      </c>
      <c r="D14238" t="s">
        <v>83</v>
      </c>
      <c r="E14238" t="s">
        <v>85</v>
      </c>
      <c r="F14238" t="s">
        <v>90</v>
      </c>
      <c r="G14238" t="s">
        <v>41</v>
      </c>
      <c r="H14238" t="s">
        <v>148</v>
      </c>
      <c r="I14238" s="1">
        <v>45918</v>
      </c>
      <c r="J14238">
        <v>1981</v>
      </c>
      <c r="K14238">
        <v>117</v>
      </c>
      <c r="L14238">
        <v>80</v>
      </c>
      <c r="M14238" t="s">
        <v>135</v>
      </c>
      <c r="N14238" t="s">
        <v>40</v>
      </c>
      <c r="O14238" t="s">
        <v>14</v>
      </c>
      <c r="P14238">
        <v>6.3415999999999997</v>
      </c>
      <c r="Q14238">
        <v>507.32799999999997</v>
      </c>
      <c r="R14238">
        <f>MONTH('COCOCART INDIA DATA'!$I14238)</f>
        <v>9</v>
      </c>
      <c r="S14238" t="str">
        <f>TEXT(Table2[[#This Row],[Date]],"mmm")</f>
        <v>Sep</v>
      </c>
      <c r="T14238">
        <f>DAY(Table2[[#This Row],[Date]])</f>
        <v>18</v>
      </c>
      <c r="U14238" t="str">
        <f>TEXT(Table2[[#This Row],[Date]],"ddd")</f>
        <v>Thu</v>
      </c>
    </row>
    <row r="14239" spans="1:21" x14ac:dyDescent="0.25">
      <c r="A14239" s="9">
        <v>2400054246</v>
      </c>
      <c r="B14239" t="s">
        <v>33</v>
      </c>
      <c r="C14239" t="s">
        <v>76</v>
      </c>
      <c r="D14239" t="s">
        <v>83</v>
      </c>
      <c r="E14239" t="s">
        <v>85</v>
      </c>
      <c r="F14239" t="s">
        <v>91</v>
      </c>
      <c r="G14239" t="s">
        <v>16</v>
      </c>
      <c r="H14239" t="s">
        <v>148</v>
      </c>
      <c r="I14239" s="1">
        <v>45918</v>
      </c>
      <c r="J14239">
        <v>6139</v>
      </c>
      <c r="K14239">
        <v>50</v>
      </c>
      <c r="L14239">
        <v>384</v>
      </c>
      <c r="M14239" t="s">
        <v>136</v>
      </c>
      <c r="N14239" t="s">
        <v>17</v>
      </c>
      <c r="O14239" t="s">
        <v>18</v>
      </c>
      <c r="P14239">
        <v>0.24049999999999999</v>
      </c>
      <c r="Q14239">
        <v>92.352000000000004</v>
      </c>
      <c r="R14239">
        <f>MONTH('COCOCART INDIA DATA'!$I14239)</f>
        <v>9</v>
      </c>
      <c r="S14239" t="str">
        <f>TEXT(Table2[[#This Row],[Date]],"mmm")</f>
        <v>Sep</v>
      </c>
      <c r="T14239">
        <f>DAY(Table2[[#This Row],[Date]])</f>
        <v>18</v>
      </c>
      <c r="U14239" t="str">
        <f>TEXT(Table2[[#This Row],[Date]],"ddd")</f>
        <v>Thu</v>
      </c>
    </row>
    <row r="14240" spans="1:21" x14ac:dyDescent="0.25">
      <c r="A14240" s="9">
        <v>2400054247</v>
      </c>
      <c r="B14240" t="s">
        <v>29</v>
      </c>
      <c r="C14240" t="s">
        <v>77</v>
      </c>
      <c r="D14240" t="s">
        <v>83</v>
      </c>
      <c r="E14240" t="s">
        <v>84</v>
      </c>
      <c r="F14240" t="s">
        <v>89</v>
      </c>
      <c r="G14240" t="s">
        <v>23</v>
      </c>
      <c r="H14240" t="s">
        <v>148</v>
      </c>
      <c r="I14240" s="1">
        <v>45918</v>
      </c>
      <c r="J14240">
        <v>1890</v>
      </c>
      <c r="K14240">
        <v>483</v>
      </c>
      <c r="L14240">
        <v>66</v>
      </c>
      <c r="M14240" t="s">
        <v>137</v>
      </c>
      <c r="N14240" t="s">
        <v>17</v>
      </c>
      <c r="O14240" t="s">
        <v>18</v>
      </c>
      <c r="P14240">
        <v>7.8910999999999998</v>
      </c>
      <c r="Q14240">
        <v>520.81259999999997</v>
      </c>
      <c r="R14240">
        <f>MONTH('COCOCART INDIA DATA'!$I14240)</f>
        <v>9</v>
      </c>
      <c r="S14240" t="str">
        <f>TEXT(Table2[[#This Row],[Date]],"mmm")</f>
        <v>Sep</v>
      </c>
      <c r="T14240">
        <f>DAY(Table2[[#This Row],[Date]])</f>
        <v>18</v>
      </c>
      <c r="U14240" t="str">
        <f>TEXT(Table2[[#This Row],[Date]],"ddd")</f>
        <v>Thu</v>
      </c>
    </row>
    <row r="14241" spans="1:21" x14ac:dyDescent="0.25">
      <c r="A14241" s="9">
        <v>2400054248</v>
      </c>
      <c r="B14241" t="s">
        <v>35</v>
      </c>
      <c r="C14241" t="s">
        <v>78</v>
      </c>
      <c r="D14241" t="s">
        <v>83</v>
      </c>
      <c r="E14241" t="s">
        <v>84</v>
      </c>
      <c r="F14241" t="s">
        <v>89</v>
      </c>
      <c r="G14241" t="s">
        <v>20</v>
      </c>
      <c r="H14241" t="s">
        <v>148</v>
      </c>
      <c r="I14241" s="1">
        <v>45918</v>
      </c>
      <c r="J14241">
        <v>5551</v>
      </c>
      <c r="K14241">
        <v>118</v>
      </c>
      <c r="L14241">
        <v>327</v>
      </c>
      <c r="M14241" t="s">
        <v>138</v>
      </c>
      <c r="N14241" t="s">
        <v>13</v>
      </c>
      <c r="O14241" t="s">
        <v>14</v>
      </c>
      <c r="P14241">
        <v>4.6592000000000002</v>
      </c>
      <c r="Q14241">
        <v>1523.5584000000001</v>
      </c>
      <c r="R14241">
        <f>MONTH('COCOCART INDIA DATA'!$I14241)</f>
        <v>9</v>
      </c>
      <c r="S14241" t="str">
        <f>TEXT(Table2[[#This Row],[Date]],"mmm")</f>
        <v>Sep</v>
      </c>
      <c r="T14241">
        <f>DAY(Table2[[#This Row],[Date]])</f>
        <v>18</v>
      </c>
      <c r="U14241" t="str">
        <f>TEXT(Table2[[#This Row],[Date]],"ddd")</f>
        <v>Thu</v>
      </c>
    </row>
    <row r="14242" spans="1:21" x14ac:dyDescent="0.25">
      <c r="A14242" s="9">
        <v>2400054249</v>
      </c>
      <c r="B14242" t="s">
        <v>55</v>
      </c>
      <c r="C14242" t="s">
        <v>78</v>
      </c>
      <c r="D14242" t="s">
        <v>83</v>
      </c>
      <c r="E14242" t="s">
        <v>85</v>
      </c>
      <c r="F14242" t="s">
        <v>90</v>
      </c>
      <c r="G14242" t="s">
        <v>32</v>
      </c>
      <c r="H14242" t="s">
        <v>148</v>
      </c>
      <c r="I14242" s="1">
        <v>45918</v>
      </c>
      <c r="J14242">
        <v>14742</v>
      </c>
      <c r="K14242">
        <v>219</v>
      </c>
      <c r="L14242">
        <v>546</v>
      </c>
      <c r="M14242" t="s">
        <v>139</v>
      </c>
      <c r="N14242" t="s">
        <v>13</v>
      </c>
      <c r="O14242" t="s">
        <v>14</v>
      </c>
      <c r="P14242">
        <v>1.8652</v>
      </c>
      <c r="Q14242">
        <v>1018.3992</v>
      </c>
      <c r="R14242">
        <f>MONTH('COCOCART INDIA DATA'!$I14242)</f>
        <v>9</v>
      </c>
      <c r="S14242" t="str">
        <f>TEXT(Table2[[#This Row],[Date]],"mmm")</f>
        <v>Sep</v>
      </c>
      <c r="T14242">
        <f>DAY(Table2[[#This Row],[Date]])</f>
        <v>18</v>
      </c>
      <c r="U14242" t="str">
        <f>TEXT(Table2[[#This Row],[Date]],"ddd")</f>
        <v>Thu</v>
      </c>
    </row>
    <row r="14243" spans="1:21" x14ac:dyDescent="0.25">
      <c r="A14243" s="9">
        <v>2400054250</v>
      </c>
      <c r="B14243" t="s">
        <v>57</v>
      </c>
      <c r="C14243" t="s">
        <v>79</v>
      </c>
      <c r="D14243" t="s">
        <v>83</v>
      </c>
      <c r="E14243" t="s">
        <v>85</v>
      </c>
      <c r="F14243" t="s">
        <v>91</v>
      </c>
      <c r="G14243" t="s">
        <v>53</v>
      </c>
      <c r="H14243" t="s">
        <v>148</v>
      </c>
      <c r="I14243" s="1">
        <v>45918</v>
      </c>
      <c r="J14243">
        <v>7637</v>
      </c>
      <c r="K14243">
        <v>115</v>
      </c>
      <c r="L14243">
        <v>510</v>
      </c>
      <c r="M14243" t="s">
        <v>140</v>
      </c>
      <c r="N14243" t="s">
        <v>40</v>
      </c>
      <c r="O14243" t="s">
        <v>18</v>
      </c>
      <c r="P14243">
        <v>8.2429000000000006</v>
      </c>
      <c r="Q14243">
        <v>4203.8789999999999</v>
      </c>
      <c r="R14243">
        <f>MONTH('COCOCART INDIA DATA'!$I14243)</f>
        <v>9</v>
      </c>
      <c r="S14243" t="str">
        <f>TEXT(Table2[[#This Row],[Date]],"mmm")</f>
        <v>Sep</v>
      </c>
      <c r="T14243">
        <f>DAY(Table2[[#This Row],[Date]])</f>
        <v>18</v>
      </c>
      <c r="U14243" t="str">
        <f>TEXT(Table2[[#This Row],[Date]],"ddd")</f>
        <v>Thu</v>
      </c>
    </row>
    <row r="14244" spans="1:21" x14ac:dyDescent="0.25">
      <c r="A14244" s="9">
        <v>2400054251</v>
      </c>
      <c r="B14244" t="s">
        <v>24</v>
      </c>
      <c r="C14244" t="s">
        <v>80</v>
      </c>
      <c r="D14244" t="s">
        <v>83</v>
      </c>
      <c r="E14244" t="s">
        <v>85</v>
      </c>
      <c r="F14244" t="s">
        <v>90</v>
      </c>
      <c r="G14244" t="s">
        <v>39</v>
      </c>
      <c r="H14244" t="s">
        <v>148</v>
      </c>
      <c r="I14244" s="1">
        <v>45918</v>
      </c>
      <c r="J14244">
        <v>11620</v>
      </c>
      <c r="K14244">
        <v>208</v>
      </c>
      <c r="L14244">
        <v>684</v>
      </c>
      <c r="M14244" t="s">
        <v>141</v>
      </c>
      <c r="N14244" t="s">
        <v>40</v>
      </c>
      <c r="O14244" t="s">
        <v>14</v>
      </c>
      <c r="P14244">
        <v>2.8195000000000001</v>
      </c>
      <c r="Q14244">
        <v>1928.538</v>
      </c>
      <c r="R14244">
        <f>MONTH('COCOCART INDIA DATA'!$I14244)</f>
        <v>9</v>
      </c>
      <c r="S14244" t="str">
        <f>TEXT(Table2[[#This Row],[Date]],"mmm")</f>
        <v>Sep</v>
      </c>
      <c r="T14244">
        <f>DAY(Table2[[#This Row],[Date]])</f>
        <v>18</v>
      </c>
      <c r="U14244" t="str">
        <f>TEXT(Table2[[#This Row],[Date]],"ddd")</f>
        <v>Thu</v>
      </c>
    </row>
    <row r="14245" spans="1:21" x14ac:dyDescent="0.25">
      <c r="A14245" s="9">
        <v>2400054252</v>
      </c>
      <c r="B14245" t="s">
        <v>24</v>
      </c>
      <c r="C14245" t="s">
        <v>79</v>
      </c>
      <c r="D14245" t="s">
        <v>83</v>
      </c>
      <c r="E14245" t="s">
        <v>85</v>
      </c>
      <c r="F14245" t="s">
        <v>91</v>
      </c>
      <c r="G14245" t="s">
        <v>23</v>
      </c>
      <c r="H14245" t="s">
        <v>148</v>
      </c>
      <c r="I14245" s="1">
        <v>45918</v>
      </c>
      <c r="J14245">
        <v>3171</v>
      </c>
      <c r="K14245">
        <v>294</v>
      </c>
      <c r="L14245">
        <v>100</v>
      </c>
      <c r="M14245" t="s">
        <v>142</v>
      </c>
      <c r="N14245" t="s">
        <v>17</v>
      </c>
      <c r="O14245" t="s">
        <v>18</v>
      </c>
      <c r="P14245">
        <v>7.8910999999999998</v>
      </c>
      <c r="Q14245">
        <v>789.11</v>
      </c>
      <c r="R14245">
        <f>MONTH('COCOCART INDIA DATA'!$I14245)</f>
        <v>9</v>
      </c>
      <c r="S14245" t="str">
        <f>TEXT(Table2[[#This Row],[Date]],"mmm")</f>
        <v>Sep</v>
      </c>
      <c r="T14245">
        <f>DAY(Table2[[#This Row],[Date]])</f>
        <v>18</v>
      </c>
      <c r="U14245" t="str">
        <f>TEXT(Table2[[#This Row],[Date]],"ddd")</f>
        <v>Thu</v>
      </c>
    </row>
    <row r="14246" spans="1:21" x14ac:dyDescent="0.25">
      <c r="A14246" s="9">
        <v>2400054253</v>
      </c>
      <c r="B14246" t="s">
        <v>19</v>
      </c>
      <c r="C14246" t="s">
        <v>79</v>
      </c>
      <c r="D14246" t="s">
        <v>83</v>
      </c>
      <c r="E14246" t="s">
        <v>84</v>
      </c>
      <c r="F14246" t="s">
        <v>88</v>
      </c>
      <c r="G14246" t="s">
        <v>43</v>
      </c>
      <c r="H14246" t="s">
        <v>146</v>
      </c>
      <c r="I14246" s="1">
        <v>45918</v>
      </c>
      <c r="J14246">
        <v>4718</v>
      </c>
      <c r="K14246">
        <v>281</v>
      </c>
      <c r="L14246">
        <v>182</v>
      </c>
      <c r="M14246" t="s">
        <v>143</v>
      </c>
      <c r="N14246" t="s">
        <v>40</v>
      </c>
      <c r="O14246" t="s">
        <v>14</v>
      </c>
      <c r="P14246">
        <v>9.2086000000000006</v>
      </c>
      <c r="Q14246">
        <v>1675.9652000000001</v>
      </c>
      <c r="R14246">
        <f>MONTH('COCOCART INDIA DATA'!$I14246)</f>
        <v>9</v>
      </c>
      <c r="S14246" t="str">
        <f>TEXT(Table2[[#This Row],[Date]],"mmm")</f>
        <v>Sep</v>
      </c>
      <c r="T14246">
        <f>DAY(Table2[[#This Row],[Date]])</f>
        <v>18</v>
      </c>
      <c r="U14246" t="str">
        <f>TEXT(Table2[[#This Row],[Date]],"ddd")</f>
        <v>Thu</v>
      </c>
    </row>
    <row r="14247" spans="1:21" x14ac:dyDescent="0.25">
      <c r="A14247" s="9">
        <v>2400054254</v>
      </c>
      <c r="B14247" t="s">
        <v>61</v>
      </c>
      <c r="C14247" t="s">
        <v>80</v>
      </c>
      <c r="D14247" t="s">
        <v>83</v>
      </c>
      <c r="E14247" t="s">
        <v>84</v>
      </c>
      <c r="F14247" t="s">
        <v>89</v>
      </c>
      <c r="G14247" t="s">
        <v>23</v>
      </c>
      <c r="H14247" t="s">
        <v>146</v>
      </c>
      <c r="I14247" s="1">
        <v>45918</v>
      </c>
      <c r="J14247">
        <v>7511</v>
      </c>
      <c r="K14247">
        <v>15</v>
      </c>
      <c r="L14247">
        <v>243</v>
      </c>
      <c r="M14247" t="s">
        <v>41</v>
      </c>
      <c r="N14247" t="s">
        <v>17</v>
      </c>
      <c r="O14247" t="s">
        <v>18</v>
      </c>
      <c r="P14247">
        <v>7.8910999999999998</v>
      </c>
      <c r="Q14247">
        <v>1917.5373</v>
      </c>
      <c r="R14247">
        <f>MONTH('COCOCART INDIA DATA'!$I14247)</f>
        <v>9</v>
      </c>
      <c r="S14247" t="str">
        <f>TEXT(Table2[[#This Row],[Date]],"mmm")</f>
        <v>Sep</v>
      </c>
      <c r="T14247">
        <f>DAY(Table2[[#This Row],[Date]])</f>
        <v>18</v>
      </c>
      <c r="U14247" t="str">
        <f>TEXT(Table2[[#This Row],[Date]],"ddd")</f>
        <v>Thu</v>
      </c>
    </row>
    <row r="14248" spans="1:21" x14ac:dyDescent="0.25">
      <c r="A14248" s="9">
        <v>2400054255</v>
      </c>
      <c r="B14248" t="s">
        <v>61</v>
      </c>
      <c r="C14248" t="s">
        <v>79</v>
      </c>
      <c r="D14248" t="s">
        <v>83</v>
      </c>
      <c r="E14248" t="s">
        <v>85</v>
      </c>
      <c r="F14248" t="s">
        <v>90</v>
      </c>
      <c r="G14248" t="s">
        <v>12</v>
      </c>
      <c r="H14248" t="s">
        <v>146</v>
      </c>
      <c r="I14248" s="1">
        <v>45918</v>
      </c>
      <c r="J14248">
        <v>4858</v>
      </c>
      <c r="K14248">
        <v>81</v>
      </c>
      <c r="L14248">
        <v>232</v>
      </c>
      <c r="M14248" t="s">
        <v>92</v>
      </c>
      <c r="N14248" t="s">
        <v>13</v>
      </c>
      <c r="O14248" t="s">
        <v>14</v>
      </c>
      <c r="P14248">
        <v>6.0983000000000001</v>
      </c>
      <c r="Q14248">
        <v>1414.8055999999999</v>
      </c>
      <c r="R14248">
        <f>MONTH('COCOCART INDIA DATA'!$I14248)</f>
        <v>9</v>
      </c>
      <c r="S14248" t="str">
        <f>TEXT(Table2[[#This Row],[Date]],"mmm")</f>
        <v>Sep</v>
      </c>
      <c r="T14248">
        <f>DAY(Table2[[#This Row],[Date]])</f>
        <v>18</v>
      </c>
      <c r="U14248" t="str">
        <f>TEXT(Table2[[#This Row],[Date]],"ddd")</f>
        <v>Thu</v>
      </c>
    </row>
    <row r="14249" spans="1:21" x14ac:dyDescent="0.25">
      <c r="A14249" s="9">
        <v>2400054256</v>
      </c>
      <c r="B14249" t="s">
        <v>63</v>
      </c>
      <c r="C14249" t="s">
        <v>79</v>
      </c>
      <c r="D14249" t="s">
        <v>83</v>
      </c>
      <c r="E14249" t="s">
        <v>85</v>
      </c>
      <c r="F14249" t="s">
        <v>91</v>
      </c>
      <c r="G14249" t="s">
        <v>21</v>
      </c>
      <c r="H14249" t="s">
        <v>146</v>
      </c>
      <c r="I14249" s="1">
        <v>45918</v>
      </c>
      <c r="J14249">
        <v>637</v>
      </c>
      <c r="K14249">
        <v>90</v>
      </c>
      <c r="L14249">
        <v>46</v>
      </c>
      <c r="M14249" t="s">
        <v>93</v>
      </c>
      <c r="N14249" t="s">
        <v>13</v>
      </c>
      <c r="O14249" t="s">
        <v>18</v>
      </c>
      <c r="P14249">
        <v>6.0811000000000002</v>
      </c>
      <c r="Q14249">
        <v>279.73059999999998</v>
      </c>
      <c r="R14249">
        <f>MONTH('COCOCART INDIA DATA'!$I14249)</f>
        <v>9</v>
      </c>
      <c r="S14249" t="str">
        <f>TEXT(Table2[[#This Row],[Date]],"mmm")</f>
        <v>Sep</v>
      </c>
      <c r="T14249">
        <f>DAY(Table2[[#This Row],[Date]])</f>
        <v>18</v>
      </c>
      <c r="U14249" t="str">
        <f>TEXT(Table2[[#This Row],[Date]],"ddd")</f>
        <v>Thu</v>
      </c>
    </row>
    <row r="14250" spans="1:21" x14ac:dyDescent="0.25">
      <c r="A14250" s="9">
        <v>2400054257</v>
      </c>
      <c r="B14250" t="s">
        <v>31</v>
      </c>
      <c r="C14250" t="s">
        <v>79</v>
      </c>
      <c r="D14250" t="s">
        <v>83</v>
      </c>
      <c r="E14250" t="s">
        <v>85</v>
      </c>
      <c r="F14250" t="s">
        <v>90</v>
      </c>
      <c r="G14250" t="s">
        <v>41</v>
      </c>
      <c r="H14250" t="s">
        <v>146</v>
      </c>
      <c r="I14250" s="1">
        <v>45918</v>
      </c>
      <c r="J14250">
        <v>3283</v>
      </c>
      <c r="K14250">
        <v>79</v>
      </c>
      <c r="L14250">
        <v>118</v>
      </c>
      <c r="M14250" t="s">
        <v>94</v>
      </c>
      <c r="N14250" t="s">
        <v>40</v>
      </c>
      <c r="O14250" t="s">
        <v>14</v>
      </c>
      <c r="P14250">
        <v>6.3415999999999997</v>
      </c>
      <c r="Q14250">
        <v>748.30880000000002</v>
      </c>
      <c r="R14250">
        <f>MONTH('COCOCART INDIA DATA'!$I14250)</f>
        <v>9</v>
      </c>
      <c r="S14250" t="str">
        <f>TEXT(Table2[[#This Row],[Date]],"mmm")</f>
        <v>Sep</v>
      </c>
      <c r="T14250">
        <f>DAY(Table2[[#This Row],[Date]])</f>
        <v>18</v>
      </c>
      <c r="U14250" t="str">
        <f>TEXT(Table2[[#This Row],[Date]],"ddd")</f>
        <v>Thu</v>
      </c>
    </row>
    <row r="14251" spans="1:21" x14ac:dyDescent="0.25">
      <c r="A14251" s="9">
        <v>2400054258</v>
      </c>
      <c r="B14251" t="s">
        <v>64</v>
      </c>
      <c r="C14251" t="s">
        <v>79</v>
      </c>
      <c r="D14251" t="s">
        <v>83</v>
      </c>
      <c r="E14251" t="s">
        <v>85</v>
      </c>
      <c r="F14251" t="s">
        <v>91</v>
      </c>
      <c r="G14251" t="s">
        <v>54</v>
      </c>
      <c r="H14251" t="s">
        <v>146</v>
      </c>
      <c r="I14251" s="1">
        <v>45918</v>
      </c>
      <c r="J14251">
        <v>4760</v>
      </c>
      <c r="K14251">
        <v>199</v>
      </c>
      <c r="L14251">
        <v>207</v>
      </c>
      <c r="M14251" t="s">
        <v>95</v>
      </c>
      <c r="N14251" t="s">
        <v>13</v>
      </c>
      <c r="O14251" t="s">
        <v>14</v>
      </c>
      <c r="P14251">
        <v>13.3485</v>
      </c>
      <c r="Q14251">
        <v>2763.1394999999998</v>
      </c>
      <c r="R14251">
        <f>MONTH('COCOCART INDIA DATA'!$I14251)</f>
        <v>9</v>
      </c>
      <c r="S14251" t="str">
        <f>TEXT(Table2[[#This Row],[Date]],"mmm")</f>
        <v>Sep</v>
      </c>
      <c r="T14251">
        <f>DAY(Table2[[#This Row],[Date]])</f>
        <v>18</v>
      </c>
      <c r="U14251" t="str">
        <f>TEXT(Table2[[#This Row],[Date]],"ddd")</f>
        <v>Thu</v>
      </c>
    </row>
    <row r="14252" spans="1:21" x14ac:dyDescent="0.25">
      <c r="A14252" s="9">
        <v>2400054259</v>
      </c>
      <c r="B14252" t="s">
        <v>22</v>
      </c>
      <c r="C14252" t="s">
        <v>66</v>
      </c>
      <c r="D14252" t="s">
        <v>82</v>
      </c>
      <c r="E14252" t="s">
        <v>84</v>
      </c>
      <c r="F14252" t="s">
        <v>89</v>
      </c>
      <c r="G14252" t="s">
        <v>58</v>
      </c>
      <c r="H14252" t="s">
        <v>146</v>
      </c>
      <c r="I14252" s="1">
        <v>45918</v>
      </c>
      <c r="J14252">
        <v>4893</v>
      </c>
      <c r="K14252">
        <v>26</v>
      </c>
      <c r="L14252">
        <v>258</v>
      </c>
      <c r="M14252" t="s">
        <v>37</v>
      </c>
      <c r="N14252" t="s">
        <v>13</v>
      </c>
      <c r="O14252" t="s">
        <v>18</v>
      </c>
      <c r="P14252">
        <v>5.0198</v>
      </c>
      <c r="Q14252">
        <v>1295.1084000000001</v>
      </c>
      <c r="R14252">
        <f>MONTH('COCOCART INDIA DATA'!$I14252)</f>
        <v>9</v>
      </c>
      <c r="S14252" t="str">
        <f>TEXT(Table2[[#This Row],[Date]],"mmm")</f>
        <v>Sep</v>
      </c>
      <c r="T14252">
        <f>DAY(Table2[[#This Row],[Date]])</f>
        <v>18</v>
      </c>
      <c r="U14252" t="str">
        <f>TEXT(Table2[[#This Row],[Date]],"ddd")</f>
        <v>Thu</v>
      </c>
    </row>
    <row r="14253" spans="1:21" x14ac:dyDescent="0.25">
      <c r="A14253" s="9">
        <v>2400054260</v>
      </c>
      <c r="B14253" t="s">
        <v>33</v>
      </c>
      <c r="C14253" t="s">
        <v>66</v>
      </c>
      <c r="D14253" t="s">
        <v>83</v>
      </c>
      <c r="E14253" t="s">
        <v>84</v>
      </c>
      <c r="F14253" t="s">
        <v>89</v>
      </c>
      <c r="G14253" t="s">
        <v>25</v>
      </c>
      <c r="H14253" t="s">
        <v>146</v>
      </c>
      <c r="I14253" s="1">
        <v>45918</v>
      </c>
      <c r="J14253">
        <v>2373</v>
      </c>
      <c r="K14253">
        <v>83</v>
      </c>
      <c r="L14253">
        <v>140</v>
      </c>
      <c r="M14253" t="s">
        <v>96</v>
      </c>
      <c r="N14253" t="s">
        <v>13</v>
      </c>
      <c r="O14253" t="s">
        <v>18</v>
      </c>
      <c r="P14253">
        <v>0.69579999999999997</v>
      </c>
      <c r="Q14253">
        <v>97.411999999999992</v>
      </c>
      <c r="R14253">
        <f>MONTH('COCOCART INDIA DATA'!$I14253)</f>
        <v>9</v>
      </c>
      <c r="S14253" t="str">
        <f>TEXT(Table2[[#This Row],[Date]],"mmm")</f>
        <v>Sep</v>
      </c>
      <c r="T14253">
        <f>DAY(Table2[[#This Row],[Date]])</f>
        <v>18</v>
      </c>
      <c r="U14253" t="str">
        <f>TEXT(Table2[[#This Row],[Date]],"ddd")</f>
        <v>Thu</v>
      </c>
    </row>
    <row r="14254" spans="1:21" x14ac:dyDescent="0.25">
      <c r="A14254" s="9">
        <v>2400054261</v>
      </c>
      <c r="B14254" t="s">
        <v>50</v>
      </c>
      <c r="C14254" t="s">
        <v>66</v>
      </c>
      <c r="D14254" t="s">
        <v>82</v>
      </c>
      <c r="E14254" t="s">
        <v>85</v>
      </c>
      <c r="F14254" t="s">
        <v>90</v>
      </c>
      <c r="G14254" t="s">
        <v>46</v>
      </c>
      <c r="H14254" t="s">
        <v>146</v>
      </c>
      <c r="I14254" s="1">
        <v>45918</v>
      </c>
      <c r="J14254">
        <v>3689</v>
      </c>
      <c r="K14254">
        <v>51</v>
      </c>
      <c r="L14254">
        <v>148</v>
      </c>
      <c r="M14254" t="s">
        <v>97</v>
      </c>
      <c r="N14254" t="s">
        <v>40</v>
      </c>
      <c r="O14254" t="s">
        <v>18</v>
      </c>
      <c r="P14254">
        <v>4.7065000000000001</v>
      </c>
      <c r="Q14254">
        <v>696.56200000000001</v>
      </c>
      <c r="R14254">
        <f>MONTH('COCOCART INDIA DATA'!$I14254)</f>
        <v>9</v>
      </c>
      <c r="S14254" t="str">
        <f>TEXT(Table2[[#This Row],[Date]],"mmm")</f>
        <v>Sep</v>
      </c>
      <c r="T14254">
        <f>DAY(Table2[[#This Row],[Date]])</f>
        <v>18</v>
      </c>
      <c r="U14254" t="str">
        <f>TEXT(Table2[[#This Row],[Date]],"ddd")</f>
        <v>Thu</v>
      </c>
    </row>
    <row r="14255" spans="1:21" x14ac:dyDescent="0.25">
      <c r="A14255" s="9">
        <v>2400054262</v>
      </c>
      <c r="B14255" t="s">
        <v>42</v>
      </c>
      <c r="C14255" t="s">
        <v>66</v>
      </c>
      <c r="D14255" t="s">
        <v>83</v>
      </c>
      <c r="E14255" t="s">
        <v>85</v>
      </c>
      <c r="F14255" t="s">
        <v>91</v>
      </c>
      <c r="G14255" t="s">
        <v>30</v>
      </c>
      <c r="H14255" t="s">
        <v>147</v>
      </c>
      <c r="I14255" s="1">
        <v>45918</v>
      </c>
      <c r="J14255">
        <v>1526</v>
      </c>
      <c r="K14255">
        <v>69</v>
      </c>
      <c r="L14255">
        <v>67</v>
      </c>
      <c r="M14255" t="s">
        <v>98</v>
      </c>
      <c r="N14255" t="s">
        <v>13</v>
      </c>
      <c r="O14255" t="s">
        <v>18</v>
      </c>
      <c r="P14255">
        <v>0.89900000000000002</v>
      </c>
      <c r="Q14255">
        <v>60.233000000000004</v>
      </c>
      <c r="R14255">
        <f>MONTH('COCOCART INDIA DATA'!$I14255)</f>
        <v>9</v>
      </c>
      <c r="S14255" t="str">
        <f>TEXT(Table2[[#This Row],[Date]],"mmm")</f>
        <v>Sep</v>
      </c>
      <c r="T14255">
        <f>DAY(Table2[[#This Row],[Date]])</f>
        <v>18</v>
      </c>
      <c r="U14255" t="str">
        <f>TEXT(Table2[[#This Row],[Date]],"ddd")</f>
        <v>Thu</v>
      </c>
    </row>
    <row r="14256" spans="1:21" x14ac:dyDescent="0.25">
      <c r="A14256" s="9">
        <v>2400054263</v>
      </c>
      <c r="B14256" t="s">
        <v>22</v>
      </c>
      <c r="C14256" t="s">
        <v>66</v>
      </c>
      <c r="D14256" t="s">
        <v>83</v>
      </c>
      <c r="E14256" t="s">
        <v>85</v>
      </c>
      <c r="F14256" t="s">
        <v>90</v>
      </c>
      <c r="G14256" t="s">
        <v>20</v>
      </c>
      <c r="H14256" t="s">
        <v>147</v>
      </c>
      <c r="I14256" s="1">
        <v>45918</v>
      </c>
      <c r="J14256">
        <v>2156</v>
      </c>
      <c r="K14256">
        <v>171</v>
      </c>
      <c r="L14256">
        <v>98</v>
      </c>
      <c r="M14256" t="s">
        <v>99</v>
      </c>
      <c r="N14256" t="s">
        <v>13</v>
      </c>
      <c r="O14256" t="s">
        <v>14</v>
      </c>
      <c r="P14256">
        <v>4.6592000000000002</v>
      </c>
      <c r="Q14256">
        <v>456.60160000000002</v>
      </c>
      <c r="R14256">
        <f>MONTH('COCOCART INDIA DATA'!$I14256)</f>
        <v>9</v>
      </c>
      <c r="S14256" t="str">
        <f>TEXT(Table2[[#This Row],[Date]],"mmm")</f>
        <v>Sep</v>
      </c>
      <c r="T14256">
        <f>DAY(Table2[[#This Row],[Date]])</f>
        <v>18</v>
      </c>
      <c r="U14256" t="str">
        <f>TEXT(Table2[[#This Row],[Date]],"ddd")</f>
        <v>Thu</v>
      </c>
    </row>
    <row r="14257" spans="1:21" x14ac:dyDescent="0.25">
      <c r="A14257" s="9">
        <v>2400054264</v>
      </c>
      <c r="B14257" t="s">
        <v>27</v>
      </c>
      <c r="C14257" t="s">
        <v>67</v>
      </c>
      <c r="D14257" t="s">
        <v>83</v>
      </c>
      <c r="E14257" t="s">
        <v>85</v>
      </c>
      <c r="F14257" t="s">
        <v>91</v>
      </c>
      <c r="G14257" t="s">
        <v>30</v>
      </c>
      <c r="H14257" t="s">
        <v>147</v>
      </c>
      <c r="I14257" s="1">
        <v>45918</v>
      </c>
      <c r="J14257">
        <v>210</v>
      </c>
      <c r="K14257">
        <v>167</v>
      </c>
      <c r="L14257">
        <v>8</v>
      </c>
      <c r="M14257" t="s">
        <v>100</v>
      </c>
      <c r="N14257" t="s">
        <v>13</v>
      </c>
      <c r="O14257" t="s">
        <v>18</v>
      </c>
      <c r="P14257">
        <v>0.89900000000000002</v>
      </c>
      <c r="Q14257">
        <v>7.1920000000000002</v>
      </c>
      <c r="R14257">
        <f>MONTH('COCOCART INDIA DATA'!$I14257)</f>
        <v>9</v>
      </c>
      <c r="S14257" t="str">
        <f>TEXT(Table2[[#This Row],[Date]],"mmm")</f>
        <v>Sep</v>
      </c>
      <c r="T14257">
        <f>DAY(Table2[[#This Row],[Date]])</f>
        <v>18</v>
      </c>
      <c r="U14257" t="str">
        <f>TEXT(Table2[[#This Row],[Date]],"ddd")</f>
        <v>Thu</v>
      </c>
    </row>
    <row r="14258" spans="1:21" x14ac:dyDescent="0.25">
      <c r="A14258" s="9">
        <v>2400054265</v>
      </c>
      <c r="B14258" t="s">
        <v>27</v>
      </c>
      <c r="C14258" t="s">
        <v>68</v>
      </c>
      <c r="D14258" t="s">
        <v>83</v>
      </c>
      <c r="E14258" t="s">
        <v>84</v>
      </c>
      <c r="F14258" t="s">
        <v>88</v>
      </c>
      <c r="G14258" t="s">
        <v>38</v>
      </c>
      <c r="H14258" t="s">
        <v>147</v>
      </c>
      <c r="I14258" s="1">
        <v>45918</v>
      </c>
      <c r="J14258">
        <v>7700</v>
      </c>
      <c r="K14258">
        <v>231</v>
      </c>
      <c r="L14258">
        <v>963</v>
      </c>
      <c r="M14258" t="s">
        <v>101</v>
      </c>
      <c r="N14258" t="s">
        <v>13</v>
      </c>
      <c r="O14258" t="s">
        <v>14</v>
      </c>
      <c r="P14258">
        <v>8.7870000000000008</v>
      </c>
      <c r="Q14258">
        <v>8461.8810000000012</v>
      </c>
      <c r="R14258">
        <f>MONTH('COCOCART INDIA DATA'!$I14258)</f>
        <v>9</v>
      </c>
      <c r="S14258" t="str">
        <f>TEXT(Table2[[#This Row],[Date]],"mmm")</f>
        <v>Sep</v>
      </c>
      <c r="T14258">
        <f>DAY(Table2[[#This Row],[Date]])</f>
        <v>18</v>
      </c>
      <c r="U14258" t="str">
        <f>TEXT(Table2[[#This Row],[Date]],"ddd")</f>
        <v>Thu</v>
      </c>
    </row>
    <row r="14259" spans="1:21" x14ac:dyDescent="0.25">
      <c r="A14259" s="9">
        <v>2400054266</v>
      </c>
      <c r="B14259" t="s">
        <v>29</v>
      </c>
      <c r="C14259" t="s">
        <v>69</v>
      </c>
      <c r="D14259" t="s">
        <v>83</v>
      </c>
      <c r="E14259" t="s">
        <v>84</v>
      </c>
      <c r="F14259" t="s">
        <v>89</v>
      </c>
      <c r="G14259" t="s">
        <v>38</v>
      </c>
      <c r="H14259" t="s">
        <v>147</v>
      </c>
      <c r="I14259" s="1">
        <v>45918</v>
      </c>
      <c r="J14259">
        <v>3766</v>
      </c>
      <c r="K14259">
        <v>46</v>
      </c>
      <c r="L14259">
        <v>343</v>
      </c>
      <c r="M14259" t="s">
        <v>102</v>
      </c>
      <c r="N14259" t="s">
        <v>13</v>
      </c>
      <c r="O14259" t="s">
        <v>14</v>
      </c>
      <c r="P14259">
        <v>8.7870000000000008</v>
      </c>
      <c r="Q14259">
        <v>3013.9410000000003</v>
      </c>
      <c r="R14259">
        <f>MONTH('COCOCART INDIA DATA'!$I14259)</f>
        <v>9</v>
      </c>
      <c r="S14259" t="str">
        <f>TEXT(Table2[[#This Row],[Date]],"mmm")</f>
        <v>Sep</v>
      </c>
      <c r="T14259">
        <f>DAY(Table2[[#This Row],[Date]])</f>
        <v>18</v>
      </c>
      <c r="U14259" t="str">
        <f>TEXT(Table2[[#This Row],[Date]],"ddd")</f>
        <v>Thu</v>
      </c>
    </row>
    <row r="14260" spans="1:21" x14ac:dyDescent="0.25">
      <c r="A14260" s="9">
        <v>2400054267</v>
      </c>
      <c r="B14260" t="s">
        <v>56</v>
      </c>
      <c r="C14260" t="s">
        <v>70</v>
      </c>
      <c r="D14260" t="s">
        <v>83</v>
      </c>
      <c r="E14260" t="s">
        <v>85</v>
      </c>
      <c r="F14260" t="s">
        <v>90</v>
      </c>
      <c r="G14260" t="s">
        <v>16</v>
      </c>
      <c r="H14260" t="s">
        <v>147</v>
      </c>
      <c r="I14260" s="1">
        <v>45918</v>
      </c>
      <c r="J14260">
        <v>4837</v>
      </c>
      <c r="K14260">
        <v>25</v>
      </c>
      <c r="L14260">
        <v>404</v>
      </c>
      <c r="M14260" t="s">
        <v>103</v>
      </c>
      <c r="N14260" t="s">
        <v>17</v>
      </c>
      <c r="O14260" t="s">
        <v>18</v>
      </c>
      <c r="P14260">
        <v>0.24049999999999999</v>
      </c>
      <c r="Q14260">
        <v>97.161999999999992</v>
      </c>
      <c r="R14260">
        <f>MONTH('COCOCART INDIA DATA'!$I14260)</f>
        <v>9</v>
      </c>
      <c r="S14260" t="str">
        <f>TEXT(Table2[[#This Row],[Date]],"mmm")</f>
        <v>Sep</v>
      </c>
      <c r="T14260">
        <f>DAY(Table2[[#This Row],[Date]])</f>
        <v>18</v>
      </c>
      <c r="U14260" t="str">
        <f>TEXT(Table2[[#This Row],[Date]],"ddd")</f>
        <v>Thu</v>
      </c>
    </row>
    <row r="14261" spans="1:21" x14ac:dyDescent="0.25">
      <c r="A14261" s="9">
        <v>2400054268</v>
      </c>
      <c r="B14261" t="s">
        <v>19</v>
      </c>
      <c r="C14261" t="s">
        <v>70</v>
      </c>
      <c r="D14261" t="s">
        <v>83</v>
      </c>
      <c r="E14261" t="s">
        <v>85</v>
      </c>
      <c r="F14261" t="s">
        <v>91</v>
      </c>
      <c r="G14261" t="s">
        <v>39</v>
      </c>
      <c r="H14261" t="s">
        <v>147</v>
      </c>
      <c r="I14261" s="1">
        <v>45918</v>
      </c>
      <c r="J14261">
        <v>9016</v>
      </c>
      <c r="K14261">
        <v>256</v>
      </c>
      <c r="L14261">
        <v>694</v>
      </c>
      <c r="M14261" t="s">
        <v>59</v>
      </c>
      <c r="N14261" t="s">
        <v>40</v>
      </c>
      <c r="O14261" t="s">
        <v>14</v>
      </c>
      <c r="P14261">
        <v>2.8195000000000001</v>
      </c>
      <c r="Q14261">
        <v>1956.7330000000002</v>
      </c>
      <c r="R14261">
        <f>MONTH('COCOCART INDIA DATA'!$I14261)</f>
        <v>9</v>
      </c>
      <c r="S14261" t="str">
        <f>TEXT(Table2[[#This Row],[Date]],"mmm")</f>
        <v>Sep</v>
      </c>
      <c r="T14261">
        <f>DAY(Table2[[#This Row],[Date]])</f>
        <v>18</v>
      </c>
      <c r="U14261" t="str">
        <f>TEXT(Table2[[#This Row],[Date]],"ddd")</f>
        <v>Thu</v>
      </c>
    </row>
    <row r="14262" spans="1:21" x14ac:dyDescent="0.25">
      <c r="A14262" s="9">
        <v>2400054269</v>
      </c>
      <c r="B14262" t="s">
        <v>44</v>
      </c>
      <c r="C14262" t="s">
        <v>71</v>
      </c>
      <c r="D14262" t="s">
        <v>82</v>
      </c>
      <c r="E14262" t="s">
        <v>85</v>
      </c>
      <c r="F14262" t="s">
        <v>90</v>
      </c>
      <c r="G14262" t="s">
        <v>36</v>
      </c>
      <c r="H14262" t="s">
        <v>147</v>
      </c>
      <c r="I14262" s="1">
        <v>45918</v>
      </c>
      <c r="J14262">
        <v>448</v>
      </c>
      <c r="K14262">
        <v>76</v>
      </c>
      <c r="L14262">
        <v>23</v>
      </c>
      <c r="M14262" t="s">
        <v>104</v>
      </c>
      <c r="N14262" t="s">
        <v>13</v>
      </c>
      <c r="O14262" t="s">
        <v>14</v>
      </c>
      <c r="P14262">
        <v>2.2656000000000001</v>
      </c>
      <c r="Q14262">
        <v>52.108800000000002</v>
      </c>
      <c r="R14262">
        <f>MONTH('COCOCART INDIA DATA'!$I14262)</f>
        <v>9</v>
      </c>
      <c r="S14262" t="str">
        <f>TEXT(Table2[[#This Row],[Date]],"mmm")</f>
        <v>Sep</v>
      </c>
      <c r="T14262">
        <f>DAY(Table2[[#This Row],[Date]])</f>
        <v>18</v>
      </c>
      <c r="U14262" t="str">
        <f>TEXT(Table2[[#This Row],[Date]],"ddd")</f>
        <v>Thu</v>
      </c>
    </row>
    <row r="14263" spans="1:21" x14ac:dyDescent="0.25">
      <c r="A14263" s="9">
        <v>2400054270</v>
      </c>
      <c r="B14263" t="s">
        <v>42</v>
      </c>
      <c r="C14263" t="s">
        <v>71</v>
      </c>
      <c r="D14263" t="s">
        <v>83</v>
      </c>
      <c r="E14263" t="s">
        <v>85</v>
      </c>
      <c r="F14263" t="s">
        <v>91</v>
      </c>
      <c r="G14263" t="s">
        <v>52</v>
      </c>
      <c r="H14263" t="s">
        <v>147</v>
      </c>
      <c r="I14263" s="1">
        <v>45918</v>
      </c>
      <c r="J14263">
        <v>9065</v>
      </c>
      <c r="K14263">
        <v>47</v>
      </c>
      <c r="L14263">
        <v>648</v>
      </c>
      <c r="M14263" t="s">
        <v>105</v>
      </c>
      <c r="N14263" t="s">
        <v>40</v>
      </c>
      <c r="O14263" t="s">
        <v>14</v>
      </c>
      <c r="P14263">
        <v>2.8</v>
      </c>
      <c r="Q14263">
        <v>1814.3999999999999</v>
      </c>
      <c r="R14263">
        <f>MONTH('COCOCART INDIA DATA'!$I14263)</f>
        <v>9</v>
      </c>
      <c r="S14263" t="str">
        <f>TEXT(Table2[[#This Row],[Date]],"mmm")</f>
        <v>Sep</v>
      </c>
      <c r="T14263">
        <f>DAY(Table2[[#This Row],[Date]])</f>
        <v>18</v>
      </c>
      <c r="U14263" t="str">
        <f>TEXT(Table2[[#This Row],[Date]],"ddd")</f>
        <v>Thu</v>
      </c>
    </row>
    <row r="14264" spans="1:21" x14ac:dyDescent="0.25">
      <c r="A14264" s="9">
        <v>2400054271</v>
      </c>
      <c r="B14264" t="s">
        <v>56</v>
      </c>
      <c r="C14264" t="s">
        <v>72</v>
      </c>
      <c r="D14264" t="s">
        <v>82</v>
      </c>
      <c r="E14264" t="s">
        <v>84</v>
      </c>
      <c r="F14264" t="s">
        <v>89</v>
      </c>
      <c r="G14264" t="s">
        <v>20</v>
      </c>
      <c r="H14264" t="s">
        <v>149</v>
      </c>
      <c r="I14264" s="1">
        <v>45918</v>
      </c>
      <c r="J14264">
        <v>1456</v>
      </c>
      <c r="K14264">
        <v>542</v>
      </c>
      <c r="L14264">
        <v>70</v>
      </c>
      <c r="M14264" t="s">
        <v>106</v>
      </c>
      <c r="N14264" t="s">
        <v>13</v>
      </c>
      <c r="O14264" t="s">
        <v>14</v>
      </c>
      <c r="P14264">
        <v>4.6592000000000002</v>
      </c>
      <c r="Q14264">
        <v>326.14400000000001</v>
      </c>
      <c r="R14264">
        <f>MONTH('COCOCART INDIA DATA'!$I14264)</f>
        <v>9</v>
      </c>
      <c r="S14264" t="str">
        <f>TEXT(Table2[[#This Row],[Date]],"mmm")</f>
        <v>Sep</v>
      </c>
      <c r="T14264">
        <f>DAY(Table2[[#This Row],[Date]])</f>
        <v>18</v>
      </c>
      <c r="U14264" t="str">
        <f>TEXT(Table2[[#This Row],[Date]],"ddd")</f>
        <v>Thu</v>
      </c>
    </row>
    <row r="14265" spans="1:21" x14ac:dyDescent="0.25">
      <c r="A14265" s="9">
        <v>2400054272</v>
      </c>
      <c r="B14265" t="s">
        <v>47</v>
      </c>
      <c r="C14265" t="s">
        <v>73</v>
      </c>
      <c r="D14265" t="s">
        <v>82</v>
      </c>
      <c r="E14265" t="s">
        <v>84</v>
      </c>
      <c r="F14265" t="s">
        <v>89</v>
      </c>
      <c r="G14265" t="s">
        <v>58</v>
      </c>
      <c r="H14265" t="s">
        <v>149</v>
      </c>
      <c r="I14265" s="1">
        <v>45918</v>
      </c>
      <c r="J14265">
        <v>2464</v>
      </c>
      <c r="K14265">
        <v>78</v>
      </c>
      <c r="L14265">
        <v>165</v>
      </c>
      <c r="M14265" t="s">
        <v>107</v>
      </c>
      <c r="N14265" t="s">
        <v>13</v>
      </c>
      <c r="O14265" t="s">
        <v>18</v>
      </c>
      <c r="P14265">
        <v>5.0198</v>
      </c>
      <c r="Q14265">
        <v>828.26700000000005</v>
      </c>
      <c r="R14265">
        <f>MONTH('COCOCART INDIA DATA'!$I14265)</f>
        <v>9</v>
      </c>
      <c r="S14265" t="str">
        <f>TEXT(Table2[[#This Row],[Date]],"mmm")</f>
        <v>Sep</v>
      </c>
      <c r="T14265">
        <f>DAY(Table2[[#This Row],[Date]])</f>
        <v>18</v>
      </c>
      <c r="U14265" t="str">
        <f>TEXT(Table2[[#This Row],[Date]],"ddd")</f>
        <v>Thu</v>
      </c>
    </row>
    <row r="14266" spans="1:21" x14ac:dyDescent="0.25">
      <c r="A14266" s="9">
        <v>2400054273</v>
      </c>
      <c r="B14266" t="s">
        <v>55</v>
      </c>
      <c r="C14266" t="s">
        <v>74</v>
      </c>
      <c r="D14266" t="s">
        <v>82</v>
      </c>
      <c r="E14266" t="s">
        <v>85</v>
      </c>
      <c r="F14266" t="s">
        <v>90</v>
      </c>
      <c r="G14266" t="s">
        <v>16</v>
      </c>
      <c r="H14266" t="s">
        <v>149</v>
      </c>
      <c r="I14266" s="1">
        <v>45918</v>
      </c>
      <c r="J14266">
        <v>14161</v>
      </c>
      <c r="K14266">
        <v>76</v>
      </c>
      <c r="L14266">
        <v>886</v>
      </c>
      <c r="M14266" t="s">
        <v>108</v>
      </c>
      <c r="N14266" t="s">
        <v>17</v>
      </c>
      <c r="O14266" t="s">
        <v>18</v>
      </c>
      <c r="P14266">
        <v>0.24049999999999999</v>
      </c>
      <c r="Q14266">
        <v>213.083</v>
      </c>
      <c r="R14266">
        <f>MONTH('COCOCART INDIA DATA'!$I14266)</f>
        <v>9</v>
      </c>
      <c r="S14266" t="str">
        <f>TEXT(Table2[[#This Row],[Date]],"mmm")</f>
        <v>Sep</v>
      </c>
      <c r="T14266">
        <f>DAY(Table2[[#This Row],[Date]])</f>
        <v>18</v>
      </c>
      <c r="U14266" t="str">
        <f>TEXT(Table2[[#This Row],[Date]],"ddd")</f>
        <v>Thu</v>
      </c>
    </row>
    <row r="14267" spans="1:21" x14ac:dyDescent="0.25">
      <c r="A14267" s="9">
        <v>2400054274</v>
      </c>
      <c r="B14267" t="s">
        <v>63</v>
      </c>
      <c r="C14267" t="s">
        <v>72</v>
      </c>
      <c r="D14267" t="s">
        <v>83</v>
      </c>
      <c r="E14267" t="s">
        <v>85</v>
      </c>
      <c r="F14267" t="s">
        <v>91</v>
      </c>
      <c r="G14267" t="s">
        <v>36</v>
      </c>
      <c r="H14267" t="s">
        <v>149</v>
      </c>
      <c r="I14267" s="1">
        <v>45918</v>
      </c>
      <c r="J14267">
        <v>5481</v>
      </c>
      <c r="K14267">
        <v>309</v>
      </c>
      <c r="L14267">
        <v>289</v>
      </c>
      <c r="M14267" t="s">
        <v>109</v>
      </c>
      <c r="N14267" t="s">
        <v>13</v>
      </c>
      <c r="O14267" t="s">
        <v>14</v>
      </c>
      <c r="P14267">
        <v>2.2656000000000001</v>
      </c>
      <c r="Q14267">
        <v>654.75840000000005</v>
      </c>
      <c r="R14267">
        <f>MONTH('COCOCART INDIA DATA'!$I14267)</f>
        <v>9</v>
      </c>
      <c r="S14267" t="str">
        <f>TEXT(Table2[[#This Row],[Date]],"mmm")</f>
        <v>Sep</v>
      </c>
      <c r="T14267">
        <f>DAY(Table2[[#This Row],[Date]])</f>
        <v>18</v>
      </c>
      <c r="U14267" t="str">
        <f>TEXT(Table2[[#This Row],[Date]],"ddd")</f>
        <v>Thu</v>
      </c>
    </row>
    <row r="14268" spans="1:21" x14ac:dyDescent="0.25">
      <c r="A14268" s="9">
        <v>2400054275</v>
      </c>
      <c r="B14268" t="s">
        <v>24</v>
      </c>
      <c r="C14268" t="s">
        <v>73</v>
      </c>
      <c r="D14268" t="s">
        <v>83</v>
      </c>
      <c r="E14268" t="s">
        <v>85</v>
      </c>
      <c r="F14268" t="s">
        <v>90</v>
      </c>
      <c r="G14268" t="s">
        <v>16</v>
      </c>
      <c r="H14268" t="s">
        <v>149</v>
      </c>
      <c r="I14268" s="1">
        <v>45918</v>
      </c>
      <c r="J14268">
        <v>2177</v>
      </c>
      <c r="K14268">
        <v>102</v>
      </c>
      <c r="L14268">
        <v>156</v>
      </c>
      <c r="M14268" t="s">
        <v>110</v>
      </c>
      <c r="N14268" t="s">
        <v>17</v>
      </c>
      <c r="O14268" t="s">
        <v>18</v>
      </c>
      <c r="P14268">
        <v>0.24049999999999999</v>
      </c>
      <c r="Q14268">
        <v>37.518000000000001</v>
      </c>
      <c r="R14268">
        <f>MONTH('COCOCART INDIA DATA'!$I14268)</f>
        <v>9</v>
      </c>
      <c r="S14268" t="str">
        <f>TEXT(Table2[[#This Row],[Date]],"mmm")</f>
        <v>Sep</v>
      </c>
      <c r="T14268">
        <f>DAY(Table2[[#This Row],[Date]])</f>
        <v>18</v>
      </c>
      <c r="U14268" t="str">
        <f>TEXT(Table2[[#This Row],[Date]],"ddd")</f>
        <v>Thu</v>
      </c>
    </row>
    <row r="14269" spans="1:21" x14ac:dyDescent="0.25">
      <c r="A14269" s="9">
        <v>2400054276</v>
      </c>
      <c r="B14269" t="s">
        <v>56</v>
      </c>
      <c r="C14269" t="s">
        <v>74</v>
      </c>
      <c r="D14269" t="s">
        <v>83</v>
      </c>
      <c r="E14269" t="s">
        <v>85</v>
      </c>
      <c r="F14269" t="s">
        <v>91</v>
      </c>
      <c r="G14269" t="s">
        <v>41</v>
      </c>
      <c r="H14269" t="s">
        <v>151</v>
      </c>
      <c r="I14269" s="1">
        <v>45918</v>
      </c>
      <c r="J14269">
        <v>21</v>
      </c>
      <c r="K14269">
        <v>387</v>
      </c>
      <c r="L14269">
        <v>1</v>
      </c>
      <c r="M14269" t="s">
        <v>111</v>
      </c>
      <c r="N14269" t="s">
        <v>40</v>
      </c>
      <c r="O14269" t="s">
        <v>14</v>
      </c>
      <c r="P14269">
        <v>6.3415999999999997</v>
      </c>
      <c r="Q14269">
        <v>6.3415999999999997</v>
      </c>
      <c r="R14269">
        <f>MONTH('COCOCART INDIA DATA'!$I14269)</f>
        <v>9</v>
      </c>
      <c r="S14269" t="str">
        <f>TEXT(Table2[[#This Row],[Date]],"mmm")</f>
        <v>Sep</v>
      </c>
      <c r="T14269">
        <f>DAY(Table2[[#This Row],[Date]])</f>
        <v>18</v>
      </c>
      <c r="U14269" t="str">
        <f>TEXT(Table2[[#This Row],[Date]],"ddd")</f>
        <v>Thu</v>
      </c>
    </row>
    <row r="14270" spans="1:21" x14ac:dyDescent="0.25">
      <c r="A14270" s="9">
        <v>2400054277</v>
      </c>
      <c r="B14270" t="s">
        <v>31</v>
      </c>
      <c r="C14270" t="s">
        <v>75</v>
      </c>
      <c r="D14270" t="s">
        <v>82</v>
      </c>
      <c r="E14270" t="s">
        <v>84</v>
      </c>
      <c r="F14270" t="s">
        <v>88</v>
      </c>
      <c r="G14270" t="s">
        <v>32</v>
      </c>
      <c r="H14270" t="s">
        <v>151</v>
      </c>
      <c r="I14270" s="1">
        <v>45918</v>
      </c>
      <c r="J14270">
        <v>350</v>
      </c>
      <c r="K14270">
        <v>41</v>
      </c>
      <c r="L14270">
        <v>13</v>
      </c>
      <c r="M14270" t="s">
        <v>112</v>
      </c>
      <c r="N14270" t="s">
        <v>13</v>
      </c>
      <c r="O14270" t="s">
        <v>14</v>
      </c>
      <c r="P14270">
        <v>1.8652</v>
      </c>
      <c r="Q14270">
        <v>24.247599999999998</v>
      </c>
      <c r="R14270">
        <f>MONTH('COCOCART INDIA DATA'!$I14270)</f>
        <v>9</v>
      </c>
      <c r="S14270" t="str">
        <f>TEXT(Table2[[#This Row],[Date]],"mmm")</f>
        <v>Sep</v>
      </c>
      <c r="T14270">
        <f>DAY(Table2[[#This Row],[Date]])</f>
        <v>18</v>
      </c>
      <c r="U14270" t="str">
        <f>TEXT(Table2[[#This Row],[Date]],"ddd")</f>
        <v>Thu</v>
      </c>
    </row>
    <row r="14271" spans="1:21" x14ac:dyDescent="0.25">
      <c r="A14271" s="9">
        <v>2400054278</v>
      </c>
      <c r="B14271" t="s">
        <v>50</v>
      </c>
      <c r="C14271" t="s">
        <v>75</v>
      </c>
      <c r="D14271" t="s">
        <v>83</v>
      </c>
      <c r="E14271" t="s">
        <v>84</v>
      </c>
      <c r="F14271" t="s">
        <v>89</v>
      </c>
      <c r="G14271" t="s">
        <v>49</v>
      </c>
      <c r="H14271" t="s">
        <v>151</v>
      </c>
      <c r="I14271" s="1">
        <v>45918</v>
      </c>
      <c r="J14271">
        <v>11018</v>
      </c>
      <c r="K14271">
        <v>270</v>
      </c>
      <c r="L14271">
        <v>787</v>
      </c>
      <c r="M14271" t="s">
        <v>113</v>
      </c>
      <c r="N14271" t="s">
        <v>13</v>
      </c>
      <c r="O14271" t="s">
        <v>14</v>
      </c>
      <c r="P14271">
        <v>1.5934999999999999</v>
      </c>
      <c r="Q14271">
        <v>1254.0844999999999</v>
      </c>
      <c r="R14271">
        <f>MONTH('COCOCART INDIA DATA'!$I14271)</f>
        <v>9</v>
      </c>
      <c r="S14271" t="str">
        <f>TEXT(Table2[[#This Row],[Date]],"mmm")</f>
        <v>Sep</v>
      </c>
      <c r="T14271">
        <f>DAY(Table2[[#This Row],[Date]])</f>
        <v>18</v>
      </c>
      <c r="U14271" t="str">
        <f>TEXT(Table2[[#This Row],[Date]],"ddd")</f>
        <v>Thu</v>
      </c>
    </row>
    <row r="14272" spans="1:21" x14ac:dyDescent="0.25">
      <c r="A14272" s="9">
        <v>2400054279</v>
      </c>
      <c r="B14272" t="s">
        <v>50</v>
      </c>
      <c r="C14272" t="s">
        <v>75</v>
      </c>
      <c r="D14272" t="s">
        <v>82</v>
      </c>
      <c r="E14272" t="s">
        <v>85</v>
      </c>
      <c r="F14272" t="s">
        <v>90</v>
      </c>
      <c r="G14272" t="s">
        <v>25</v>
      </c>
      <c r="H14272" t="s">
        <v>153</v>
      </c>
      <c r="I14272" s="1">
        <v>45918</v>
      </c>
      <c r="J14272">
        <v>4277</v>
      </c>
      <c r="K14272">
        <v>121</v>
      </c>
      <c r="L14272">
        <v>204</v>
      </c>
      <c r="M14272" t="s">
        <v>114</v>
      </c>
      <c r="N14272" t="s">
        <v>13</v>
      </c>
      <c r="O14272" t="s">
        <v>18</v>
      </c>
      <c r="P14272">
        <v>0.69579999999999997</v>
      </c>
      <c r="Q14272">
        <v>141.94319999999999</v>
      </c>
      <c r="R14272">
        <f>MONTH('COCOCART INDIA DATA'!$I14272)</f>
        <v>9</v>
      </c>
      <c r="S14272" t="str">
        <f>TEXT(Table2[[#This Row],[Date]],"mmm")</f>
        <v>Sep</v>
      </c>
      <c r="T14272">
        <f>DAY(Table2[[#This Row],[Date]])</f>
        <v>18</v>
      </c>
      <c r="U14272" t="str">
        <f>TEXT(Table2[[#This Row],[Date]],"ddd")</f>
        <v>Thu</v>
      </c>
    </row>
    <row r="14273" spans="1:21" x14ac:dyDescent="0.25">
      <c r="A14273" s="9">
        <v>2400054280</v>
      </c>
      <c r="B14273" t="s">
        <v>35</v>
      </c>
      <c r="C14273" t="s">
        <v>75</v>
      </c>
      <c r="D14273" t="s">
        <v>83</v>
      </c>
      <c r="E14273" t="s">
        <v>85</v>
      </c>
      <c r="F14273" t="s">
        <v>91</v>
      </c>
      <c r="G14273" t="s">
        <v>45</v>
      </c>
      <c r="H14273" t="s">
        <v>153</v>
      </c>
      <c r="I14273" s="1">
        <v>45918</v>
      </c>
      <c r="J14273">
        <v>3367</v>
      </c>
      <c r="K14273">
        <v>330</v>
      </c>
      <c r="L14273">
        <v>154</v>
      </c>
      <c r="M14273" t="s">
        <v>115</v>
      </c>
      <c r="N14273" t="s">
        <v>17</v>
      </c>
      <c r="O14273" t="s">
        <v>14</v>
      </c>
      <c r="P14273">
        <v>2.4773999999999998</v>
      </c>
      <c r="Q14273">
        <v>381.51959999999997</v>
      </c>
      <c r="R14273">
        <f>MONTH('COCOCART INDIA DATA'!$I14273)</f>
        <v>9</v>
      </c>
      <c r="S14273" t="str">
        <f>TEXT(Table2[[#This Row],[Date]],"mmm")</f>
        <v>Sep</v>
      </c>
      <c r="T14273">
        <f>DAY(Table2[[#This Row],[Date]])</f>
        <v>18</v>
      </c>
      <c r="U14273" t="str">
        <f>TEXT(Table2[[#This Row],[Date]],"ddd")</f>
        <v>Thu</v>
      </c>
    </row>
    <row r="14274" spans="1:21" x14ac:dyDescent="0.25">
      <c r="A14274" s="9">
        <v>2400054281</v>
      </c>
      <c r="B14274" t="s">
        <v>29</v>
      </c>
      <c r="C14274" t="s">
        <v>75</v>
      </c>
      <c r="D14274" t="s">
        <v>82</v>
      </c>
      <c r="E14274" t="s">
        <v>85</v>
      </c>
      <c r="F14274" t="s">
        <v>90</v>
      </c>
      <c r="G14274" t="s">
        <v>23</v>
      </c>
      <c r="H14274" t="s">
        <v>153</v>
      </c>
      <c r="I14274" s="1">
        <v>45918</v>
      </c>
      <c r="J14274">
        <v>1925</v>
      </c>
      <c r="K14274">
        <v>273</v>
      </c>
      <c r="L14274">
        <v>61</v>
      </c>
      <c r="M14274" t="s">
        <v>116</v>
      </c>
      <c r="N14274" t="s">
        <v>17</v>
      </c>
      <c r="O14274" t="s">
        <v>18</v>
      </c>
      <c r="P14274">
        <v>7.8910999999999998</v>
      </c>
      <c r="Q14274">
        <v>481.3571</v>
      </c>
      <c r="R14274">
        <f>MONTH('COCOCART INDIA DATA'!$I14274)</f>
        <v>9</v>
      </c>
      <c r="S14274" t="str">
        <f>TEXT(Table2[[#This Row],[Date]],"mmm")</f>
        <v>Sep</v>
      </c>
      <c r="T14274">
        <f>DAY(Table2[[#This Row],[Date]])</f>
        <v>18</v>
      </c>
      <c r="U14274" t="str">
        <f>TEXT(Table2[[#This Row],[Date]],"ddd")</f>
        <v>Thu</v>
      </c>
    </row>
    <row r="14275" spans="1:21" x14ac:dyDescent="0.25">
      <c r="A14275" s="9">
        <v>2400054282</v>
      </c>
      <c r="B14275" t="s">
        <v>44</v>
      </c>
      <c r="C14275" t="s">
        <v>75</v>
      </c>
      <c r="D14275" t="s">
        <v>82</v>
      </c>
      <c r="E14275" t="s">
        <v>85</v>
      </c>
      <c r="F14275" t="s">
        <v>91</v>
      </c>
      <c r="G14275" t="s">
        <v>30</v>
      </c>
      <c r="H14275" t="s">
        <v>153</v>
      </c>
      <c r="I14275" s="1">
        <v>45918</v>
      </c>
      <c r="J14275">
        <v>9590</v>
      </c>
      <c r="K14275">
        <v>212</v>
      </c>
      <c r="L14275">
        <v>384</v>
      </c>
      <c r="M14275" t="s">
        <v>117</v>
      </c>
      <c r="N14275" t="s">
        <v>13</v>
      </c>
      <c r="O14275" t="s">
        <v>18</v>
      </c>
      <c r="P14275">
        <v>0.89900000000000002</v>
      </c>
      <c r="Q14275">
        <v>345.21600000000001</v>
      </c>
      <c r="R14275">
        <f>MONTH('COCOCART INDIA DATA'!$I14275)</f>
        <v>9</v>
      </c>
      <c r="S14275" t="str">
        <f>TEXT(Table2[[#This Row],[Date]],"mmm")</f>
        <v>Sep</v>
      </c>
      <c r="T14275">
        <f>DAY(Table2[[#This Row],[Date]])</f>
        <v>18</v>
      </c>
      <c r="U14275" t="str">
        <f>TEXT(Table2[[#This Row],[Date]],"ddd")</f>
        <v>Thu</v>
      </c>
    </row>
    <row r="14276" spans="1:21" x14ac:dyDescent="0.25">
      <c r="A14276" s="9">
        <v>2400054283</v>
      </c>
      <c r="B14276" t="s">
        <v>50</v>
      </c>
      <c r="C14276" t="s">
        <v>75</v>
      </c>
      <c r="D14276" t="s">
        <v>82</v>
      </c>
      <c r="E14276" t="s">
        <v>84</v>
      </c>
      <c r="F14276" t="s">
        <v>89</v>
      </c>
      <c r="G14276" t="s">
        <v>36</v>
      </c>
      <c r="H14276" t="s">
        <v>153</v>
      </c>
      <c r="I14276" s="1">
        <v>45918</v>
      </c>
      <c r="J14276">
        <v>13832</v>
      </c>
      <c r="K14276">
        <v>71</v>
      </c>
      <c r="L14276">
        <v>814</v>
      </c>
      <c r="M14276" t="s">
        <v>118</v>
      </c>
      <c r="N14276" t="s">
        <v>13</v>
      </c>
      <c r="O14276" t="s">
        <v>14</v>
      </c>
      <c r="P14276">
        <v>2.2656000000000001</v>
      </c>
      <c r="Q14276">
        <v>1844.1984</v>
      </c>
      <c r="R14276">
        <f>MONTH('COCOCART INDIA DATA'!$I14276)</f>
        <v>9</v>
      </c>
      <c r="S14276" t="str">
        <f>TEXT(Table2[[#This Row],[Date]],"mmm")</f>
        <v>Sep</v>
      </c>
      <c r="T14276">
        <f>DAY(Table2[[#This Row],[Date]])</f>
        <v>18</v>
      </c>
      <c r="U14276" t="str">
        <f>TEXT(Table2[[#This Row],[Date]],"ddd")</f>
        <v>Thu</v>
      </c>
    </row>
    <row r="14277" spans="1:21" x14ac:dyDescent="0.25">
      <c r="A14277" s="9">
        <v>2400054284</v>
      </c>
      <c r="B14277" t="s">
        <v>42</v>
      </c>
      <c r="C14277" t="s">
        <v>75</v>
      </c>
      <c r="D14277" t="s">
        <v>83</v>
      </c>
      <c r="E14277" t="s">
        <v>84</v>
      </c>
      <c r="F14277" t="s">
        <v>89</v>
      </c>
      <c r="G14277" t="s">
        <v>38</v>
      </c>
      <c r="H14277" t="s">
        <v>153</v>
      </c>
      <c r="I14277" s="1">
        <v>45918</v>
      </c>
      <c r="J14277">
        <v>8134</v>
      </c>
      <c r="K14277">
        <v>46</v>
      </c>
      <c r="L14277">
        <v>814</v>
      </c>
      <c r="M14277" t="s">
        <v>119</v>
      </c>
      <c r="N14277" t="s">
        <v>13</v>
      </c>
      <c r="O14277" t="s">
        <v>14</v>
      </c>
      <c r="P14277">
        <v>8.7870000000000008</v>
      </c>
      <c r="Q14277">
        <v>7152.6180000000004</v>
      </c>
      <c r="R14277">
        <f>MONTH('COCOCART INDIA DATA'!$I14277)</f>
        <v>9</v>
      </c>
      <c r="S14277" t="str">
        <f>TEXT(Table2[[#This Row],[Date]],"mmm")</f>
        <v>Sep</v>
      </c>
      <c r="T14277">
        <f>DAY(Table2[[#This Row],[Date]])</f>
        <v>18</v>
      </c>
      <c r="U14277" t="str">
        <f>TEXT(Table2[[#This Row],[Date]],"ddd")</f>
        <v>Thu</v>
      </c>
    </row>
    <row r="14278" spans="1:21" x14ac:dyDescent="0.25">
      <c r="A14278" s="9">
        <v>2400054285</v>
      </c>
      <c r="B14278" t="s">
        <v>47</v>
      </c>
      <c r="C14278" t="s">
        <v>75</v>
      </c>
      <c r="D14278" t="s">
        <v>82</v>
      </c>
      <c r="E14278" t="s">
        <v>85</v>
      </c>
      <c r="F14278" t="s">
        <v>90</v>
      </c>
      <c r="G14278" t="s">
        <v>54</v>
      </c>
      <c r="H14278" t="s">
        <v>153</v>
      </c>
      <c r="I14278" s="1">
        <v>45918</v>
      </c>
      <c r="J14278">
        <v>6685</v>
      </c>
      <c r="K14278">
        <v>50</v>
      </c>
      <c r="L14278">
        <v>335</v>
      </c>
      <c r="M14278" t="s">
        <v>120</v>
      </c>
      <c r="N14278" t="s">
        <v>13</v>
      </c>
      <c r="O14278" t="s">
        <v>14</v>
      </c>
      <c r="P14278">
        <v>13.3485</v>
      </c>
      <c r="Q14278">
        <v>4471.7474999999995</v>
      </c>
      <c r="R14278">
        <f>MONTH('COCOCART INDIA DATA'!$I14278)</f>
        <v>9</v>
      </c>
      <c r="S14278" t="str">
        <f>TEXT(Table2[[#This Row],[Date]],"mmm")</f>
        <v>Sep</v>
      </c>
      <c r="T14278">
        <f>DAY(Table2[[#This Row],[Date]])</f>
        <v>18</v>
      </c>
      <c r="U14278" t="str">
        <f>TEXT(Table2[[#This Row],[Date]],"ddd")</f>
        <v>Thu</v>
      </c>
    </row>
    <row r="14279" spans="1:21" x14ac:dyDescent="0.25">
      <c r="A14279" s="9">
        <v>2400054286</v>
      </c>
      <c r="B14279" t="s">
        <v>42</v>
      </c>
      <c r="C14279" t="s">
        <v>75</v>
      </c>
      <c r="D14279" t="s">
        <v>83</v>
      </c>
      <c r="E14279" t="s">
        <v>85</v>
      </c>
      <c r="F14279" t="s">
        <v>91</v>
      </c>
      <c r="G14279" t="s">
        <v>48</v>
      </c>
      <c r="H14279" t="s">
        <v>152</v>
      </c>
      <c r="I14279" s="1">
        <v>45918</v>
      </c>
      <c r="J14279">
        <v>2142</v>
      </c>
      <c r="K14279">
        <v>128</v>
      </c>
      <c r="L14279">
        <v>134</v>
      </c>
      <c r="M14279" t="s">
        <v>121</v>
      </c>
      <c r="N14279" t="s">
        <v>40</v>
      </c>
      <c r="O14279" t="s">
        <v>18</v>
      </c>
      <c r="P14279">
        <v>11.4688</v>
      </c>
      <c r="Q14279">
        <v>1536.8191999999999</v>
      </c>
      <c r="R14279">
        <f>MONTH('COCOCART INDIA DATA'!$I14279)</f>
        <v>9</v>
      </c>
      <c r="S14279" t="str">
        <f>TEXT(Table2[[#This Row],[Date]],"mmm")</f>
        <v>Sep</v>
      </c>
      <c r="T14279">
        <f>DAY(Table2[[#This Row],[Date]])</f>
        <v>18</v>
      </c>
      <c r="U14279" t="str">
        <f>TEXT(Table2[[#This Row],[Date]],"ddd")</f>
        <v>Thu</v>
      </c>
    </row>
    <row r="14280" spans="1:21" x14ac:dyDescent="0.25">
      <c r="A14280" s="9">
        <v>2400054287</v>
      </c>
      <c r="B14280" t="s">
        <v>24</v>
      </c>
      <c r="C14280" t="s">
        <v>75</v>
      </c>
      <c r="D14280" t="s">
        <v>82</v>
      </c>
      <c r="E14280" t="s">
        <v>85</v>
      </c>
      <c r="F14280" t="s">
        <v>90</v>
      </c>
      <c r="G14280" t="s">
        <v>48</v>
      </c>
      <c r="H14280" t="s">
        <v>152</v>
      </c>
      <c r="I14280" s="1">
        <v>45918</v>
      </c>
      <c r="J14280">
        <v>15407</v>
      </c>
      <c r="K14280">
        <v>32</v>
      </c>
      <c r="L14280">
        <v>701</v>
      </c>
      <c r="M14280" t="s">
        <v>122</v>
      </c>
      <c r="N14280" t="s">
        <v>40</v>
      </c>
      <c r="O14280" t="s">
        <v>18</v>
      </c>
      <c r="P14280">
        <v>11.4688</v>
      </c>
      <c r="Q14280">
        <v>8039.6287999999995</v>
      </c>
      <c r="R14280">
        <f>MONTH('COCOCART INDIA DATA'!$I14280)</f>
        <v>9</v>
      </c>
      <c r="S14280" t="str">
        <f>TEXT(Table2[[#This Row],[Date]],"mmm")</f>
        <v>Sep</v>
      </c>
      <c r="T14280">
        <f>DAY(Table2[[#This Row],[Date]])</f>
        <v>18</v>
      </c>
      <c r="U14280" t="str">
        <f>TEXT(Table2[[#This Row],[Date]],"ddd")</f>
        <v>Thu</v>
      </c>
    </row>
    <row r="14281" spans="1:21" x14ac:dyDescent="0.25">
      <c r="A14281" s="9">
        <v>2400054288</v>
      </c>
      <c r="B14281" t="s">
        <v>42</v>
      </c>
      <c r="C14281" t="s">
        <v>75</v>
      </c>
      <c r="D14281" t="s">
        <v>82</v>
      </c>
      <c r="E14281" t="s">
        <v>85</v>
      </c>
      <c r="F14281" t="s">
        <v>91</v>
      </c>
      <c r="G14281" t="s">
        <v>53</v>
      </c>
      <c r="H14281" t="s">
        <v>152</v>
      </c>
      <c r="I14281" s="1">
        <v>45918</v>
      </c>
      <c r="J14281">
        <v>623</v>
      </c>
      <c r="K14281">
        <v>234</v>
      </c>
      <c r="L14281">
        <v>48</v>
      </c>
      <c r="M14281" t="s">
        <v>123</v>
      </c>
      <c r="N14281" t="s">
        <v>40</v>
      </c>
      <c r="O14281" t="s">
        <v>18</v>
      </c>
      <c r="P14281">
        <v>8.2429000000000006</v>
      </c>
      <c r="Q14281">
        <v>395.65920000000006</v>
      </c>
      <c r="R14281">
        <f>MONTH('COCOCART INDIA DATA'!$I14281)</f>
        <v>9</v>
      </c>
      <c r="S14281" t="str">
        <f>TEXT(Table2[[#This Row],[Date]],"mmm")</f>
        <v>Sep</v>
      </c>
      <c r="T14281">
        <f>DAY(Table2[[#This Row],[Date]])</f>
        <v>18</v>
      </c>
      <c r="U14281" t="str">
        <f>TEXT(Table2[[#This Row],[Date]],"ddd")</f>
        <v>Thu</v>
      </c>
    </row>
    <row r="14282" spans="1:21" x14ac:dyDescent="0.25">
      <c r="A14282" s="9">
        <v>2400054289</v>
      </c>
      <c r="B14282" t="s">
        <v>29</v>
      </c>
      <c r="C14282" t="s">
        <v>75</v>
      </c>
      <c r="D14282" t="s">
        <v>82</v>
      </c>
      <c r="E14282" t="s">
        <v>84</v>
      </c>
      <c r="F14282" t="s">
        <v>88</v>
      </c>
      <c r="G14282" t="s">
        <v>20</v>
      </c>
      <c r="H14282" t="s">
        <v>146</v>
      </c>
      <c r="I14282" s="1">
        <v>45919</v>
      </c>
      <c r="J14282">
        <v>1085</v>
      </c>
      <c r="K14282">
        <v>529</v>
      </c>
      <c r="L14282">
        <v>68</v>
      </c>
      <c r="M14282" t="s">
        <v>124</v>
      </c>
      <c r="N14282" t="s">
        <v>13</v>
      </c>
      <c r="O14282" t="s">
        <v>14</v>
      </c>
      <c r="P14282">
        <v>4.6592000000000002</v>
      </c>
      <c r="Q14282">
        <v>316.82560000000001</v>
      </c>
      <c r="R14282">
        <f>MONTH('COCOCART INDIA DATA'!$I14282)</f>
        <v>9</v>
      </c>
      <c r="S14282" t="str">
        <f>TEXT(Table2[[#This Row],[Date]],"mmm")</f>
        <v>Sep</v>
      </c>
      <c r="T14282">
        <f>DAY(Table2[[#This Row],[Date]])</f>
        <v>19</v>
      </c>
      <c r="U14282" t="str">
        <f>TEXT(Table2[[#This Row],[Date]],"ddd")</f>
        <v>Fri</v>
      </c>
    </row>
    <row r="14283" spans="1:21" x14ac:dyDescent="0.25">
      <c r="A14283" s="9">
        <v>2400054290</v>
      </c>
      <c r="B14283" t="s">
        <v>60</v>
      </c>
      <c r="C14283" t="s">
        <v>75</v>
      </c>
      <c r="D14283" t="s">
        <v>83</v>
      </c>
      <c r="E14283" t="s">
        <v>84</v>
      </c>
      <c r="F14283" t="s">
        <v>89</v>
      </c>
      <c r="G14283" t="s">
        <v>53</v>
      </c>
      <c r="H14283" t="s">
        <v>147</v>
      </c>
      <c r="I14283" s="1">
        <v>45919</v>
      </c>
      <c r="J14283">
        <v>2933</v>
      </c>
      <c r="K14283">
        <v>79</v>
      </c>
      <c r="L14283">
        <v>226</v>
      </c>
      <c r="M14283" t="s">
        <v>125</v>
      </c>
      <c r="N14283" t="s">
        <v>40</v>
      </c>
      <c r="O14283" t="s">
        <v>18</v>
      </c>
      <c r="P14283">
        <v>8.2429000000000006</v>
      </c>
      <c r="Q14283">
        <v>1862.8954000000001</v>
      </c>
      <c r="R14283">
        <f>MONTH('COCOCART INDIA DATA'!$I14283)</f>
        <v>9</v>
      </c>
      <c r="S14283" t="str">
        <f>TEXT(Table2[[#This Row],[Date]],"mmm")</f>
        <v>Sep</v>
      </c>
      <c r="T14283">
        <f>DAY(Table2[[#This Row],[Date]])</f>
        <v>19</v>
      </c>
      <c r="U14283" t="str">
        <f>TEXT(Table2[[#This Row],[Date]],"ddd")</f>
        <v>Fri</v>
      </c>
    </row>
    <row r="14284" spans="1:21" x14ac:dyDescent="0.25">
      <c r="A14284" s="9">
        <v>2400054291</v>
      </c>
      <c r="B14284" t="s">
        <v>19</v>
      </c>
      <c r="C14284" t="s">
        <v>75</v>
      </c>
      <c r="D14284" t="s">
        <v>83</v>
      </c>
      <c r="E14284" t="s">
        <v>85</v>
      </c>
      <c r="F14284" t="s">
        <v>90</v>
      </c>
      <c r="G14284" t="s">
        <v>43</v>
      </c>
      <c r="H14284" t="s">
        <v>148</v>
      </c>
      <c r="I14284" s="1">
        <v>45919</v>
      </c>
      <c r="J14284">
        <v>13860</v>
      </c>
      <c r="K14284">
        <v>177</v>
      </c>
      <c r="L14284">
        <v>693</v>
      </c>
      <c r="M14284" t="s">
        <v>126</v>
      </c>
      <c r="N14284" t="s">
        <v>40</v>
      </c>
      <c r="O14284" t="s">
        <v>14</v>
      </c>
      <c r="P14284">
        <v>9.2086000000000006</v>
      </c>
      <c r="Q14284">
        <v>6381.5598</v>
      </c>
      <c r="R14284">
        <f>MONTH('COCOCART INDIA DATA'!$I14284)</f>
        <v>9</v>
      </c>
      <c r="S14284" t="str">
        <f>TEXT(Table2[[#This Row],[Date]],"mmm")</f>
        <v>Sep</v>
      </c>
      <c r="T14284">
        <f>DAY(Table2[[#This Row],[Date]])</f>
        <v>19</v>
      </c>
      <c r="U14284" t="str">
        <f>TEXT(Table2[[#This Row],[Date]],"ddd")</f>
        <v>Fri</v>
      </c>
    </row>
    <row r="14285" spans="1:21" x14ac:dyDescent="0.25">
      <c r="A14285" s="9">
        <v>2400054292</v>
      </c>
      <c r="B14285" t="s">
        <v>47</v>
      </c>
      <c r="C14285" t="s">
        <v>75</v>
      </c>
      <c r="D14285" t="s">
        <v>83</v>
      </c>
      <c r="E14285" t="s">
        <v>85</v>
      </c>
      <c r="F14285" t="s">
        <v>91</v>
      </c>
      <c r="G14285" t="s">
        <v>38</v>
      </c>
      <c r="H14285" t="s">
        <v>149</v>
      </c>
      <c r="I14285" s="1">
        <v>45919</v>
      </c>
      <c r="J14285">
        <v>3787</v>
      </c>
      <c r="K14285">
        <v>126</v>
      </c>
      <c r="L14285">
        <v>316</v>
      </c>
      <c r="M14285" t="s">
        <v>127</v>
      </c>
      <c r="N14285" t="s">
        <v>13</v>
      </c>
      <c r="O14285" t="s">
        <v>14</v>
      </c>
      <c r="P14285">
        <v>8.7870000000000008</v>
      </c>
      <c r="Q14285">
        <v>2776.6920000000005</v>
      </c>
      <c r="R14285">
        <f>MONTH('COCOCART INDIA DATA'!$I14285)</f>
        <v>9</v>
      </c>
      <c r="S14285" t="str">
        <f>TEXT(Table2[[#This Row],[Date]],"mmm")</f>
        <v>Sep</v>
      </c>
      <c r="T14285">
        <f>DAY(Table2[[#This Row],[Date]])</f>
        <v>19</v>
      </c>
      <c r="U14285" t="str">
        <f>TEXT(Table2[[#This Row],[Date]],"ddd")</f>
        <v>Fri</v>
      </c>
    </row>
    <row r="14286" spans="1:21" x14ac:dyDescent="0.25">
      <c r="A14286" s="9">
        <v>2400054293</v>
      </c>
      <c r="B14286" t="s">
        <v>60</v>
      </c>
      <c r="C14286" t="s">
        <v>75</v>
      </c>
      <c r="D14286" t="s">
        <v>83</v>
      </c>
      <c r="E14286" t="s">
        <v>85</v>
      </c>
      <c r="F14286" t="s">
        <v>90</v>
      </c>
      <c r="G14286" t="s">
        <v>39</v>
      </c>
      <c r="H14286" t="s">
        <v>150</v>
      </c>
      <c r="I14286" s="1">
        <v>45919</v>
      </c>
      <c r="J14286">
        <v>1085</v>
      </c>
      <c r="K14286">
        <v>86</v>
      </c>
      <c r="L14286">
        <v>73</v>
      </c>
      <c r="M14286" t="s">
        <v>128</v>
      </c>
      <c r="N14286" t="s">
        <v>40</v>
      </c>
      <c r="O14286" t="s">
        <v>14</v>
      </c>
      <c r="P14286">
        <v>2.8195000000000001</v>
      </c>
      <c r="Q14286">
        <v>205.8235</v>
      </c>
      <c r="R14286">
        <f>MONTH('COCOCART INDIA DATA'!$I14286)</f>
        <v>9</v>
      </c>
      <c r="S14286" t="str">
        <f>TEXT(Table2[[#This Row],[Date]],"mmm")</f>
        <v>Sep</v>
      </c>
      <c r="T14286">
        <f>DAY(Table2[[#This Row],[Date]])</f>
        <v>19</v>
      </c>
      <c r="U14286" t="str">
        <f>TEXT(Table2[[#This Row],[Date]],"ddd")</f>
        <v>Fri</v>
      </c>
    </row>
    <row r="14287" spans="1:21" x14ac:dyDescent="0.25">
      <c r="A14287" s="9">
        <v>2400054294</v>
      </c>
      <c r="B14287" t="s">
        <v>19</v>
      </c>
      <c r="C14287" t="s">
        <v>75</v>
      </c>
      <c r="D14287" t="s">
        <v>83</v>
      </c>
      <c r="E14287" t="s">
        <v>85</v>
      </c>
      <c r="F14287" t="s">
        <v>91</v>
      </c>
      <c r="G14287" t="s">
        <v>53</v>
      </c>
      <c r="H14287" t="s">
        <v>151</v>
      </c>
      <c r="I14287" s="1">
        <v>45919</v>
      </c>
      <c r="J14287">
        <v>16926</v>
      </c>
      <c r="K14287">
        <v>164</v>
      </c>
      <c r="L14287">
        <v>1302</v>
      </c>
      <c r="M14287" t="s">
        <v>129</v>
      </c>
      <c r="N14287" t="s">
        <v>40</v>
      </c>
      <c r="O14287" t="s">
        <v>18</v>
      </c>
      <c r="P14287">
        <v>8.2429000000000006</v>
      </c>
      <c r="Q14287">
        <v>10732.255800000001</v>
      </c>
      <c r="R14287">
        <f>MONTH('COCOCART INDIA DATA'!$I14287)</f>
        <v>9</v>
      </c>
      <c r="S14287" t="str">
        <f>TEXT(Table2[[#This Row],[Date]],"mmm")</f>
        <v>Sep</v>
      </c>
      <c r="T14287">
        <f>DAY(Table2[[#This Row],[Date]])</f>
        <v>19</v>
      </c>
      <c r="U14287" t="str">
        <f>TEXT(Table2[[#This Row],[Date]],"ddd")</f>
        <v>Fri</v>
      </c>
    </row>
    <row r="14288" spans="1:21" x14ac:dyDescent="0.25">
      <c r="A14288" s="9">
        <v>2400054295</v>
      </c>
      <c r="B14288" t="s">
        <v>31</v>
      </c>
      <c r="C14288" t="s">
        <v>75</v>
      </c>
      <c r="D14288" t="s">
        <v>83</v>
      </c>
      <c r="E14288" t="s">
        <v>84</v>
      </c>
      <c r="F14288" t="s">
        <v>89</v>
      </c>
      <c r="G14288" t="s">
        <v>36</v>
      </c>
      <c r="H14288" t="s">
        <v>152</v>
      </c>
      <c r="I14288" s="1">
        <v>45919</v>
      </c>
      <c r="J14288">
        <v>3311</v>
      </c>
      <c r="K14288">
        <v>67</v>
      </c>
      <c r="L14288">
        <v>255</v>
      </c>
      <c r="M14288" t="s">
        <v>130</v>
      </c>
      <c r="N14288" t="s">
        <v>13</v>
      </c>
      <c r="O14288" t="s">
        <v>14</v>
      </c>
      <c r="P14288">
        <v>2.2656000000000001</v>
      </c>
      <c r="Q14288">
        <v>577.72800000000007</v>
      </c>
      <c r="R14288">
        <f>MONTH('COCOCART INDIA DATA'!$I14288)</f>
        <v>9</v>
      </c>
      <c r="S14288" t="str">
        <f>TEXT(Table2[[#This Row],[Date]],"mmm")</f>
        <v>Sep</v>
      </c>
      <c r="T14288">
        <f>DAY(Table2[[#This Row],[Date]])</f>
        <v>19</v>
      </c>
      <c r="U14288" t="str">
        <f>TEXT(Table2[[#This Row],[Date]],"ddd")</f>
        <v>Fri</v>
      </c>
    </row>
    <row r="14289" spans="1:21" x14ac:dyDescent="0.25">
      <c r="A14289" s="9">
        <v>2400054296</v>
      </c>
      <c r="B14289" t="s">
        <v>42</v>
      </c>
      <c r="C14289" t="s">
        <v>76</v>
      </c>
      <c r="D14289" t="s">
        <v>83</v>
      </c>
      <c r="E14289" t="s">
        <v>84</v>
      </c>
      <c r="F14289" t="s">
        <v>89</v>
      </c>
      <c r="G14289" t="s">
        <v>48</v>
      </c>
      <c r="H14289" t="s">
        <v>153</v>
      </c>
      <c r="I14289" s="1">
        <v>45919</v>
      </c>
      <c r="J14289">
        <v>3360</v>
      </c>
      <c r="K14289">
        <v>66</v>
      </c>
      <c r="L14289">
        <v>160</v>
      </c>
      <c r="M14289" t="s">
        <v>131</v>
      </c>
      <c r="N14289" t="s">
        <v>40</v>
      </c>
      <c r="O14289" t="s">
        <v>18</v>
      </c>
      <c r="P14289">
        <v>11.4688</v>
      </c>
      <c r="Q14289">
        <v>1835.008</v>
      </c>
      <c r="R14289">
        <f>MONTH('COCOCART INDIA DATA'!$I14289)</f>
        <v>9</v>
      </c>
      <c r="S14289" t="str">
        <f>TEXT(Table2[[#This Row],[Date]],"mmm")</f>
        <v>Sep</v>
      </c>
      <c r="T14289">
        <f>DAY(Table2[[#This Row],[Date]])</f>
        <v>19</v>
      </c>
      <c r="U14289" t="str">
        <f>TEXT(Table2[[#This Row],[Date]],"ddd")</f>
        <v>Fri</v>
      </c>
    </row>
    <row r="14290" spans="1:21" x14ac:dyDescent="0.25">
      <c r="A14290" s="9">
        <v>2400054297</v>
      </c>
      <c r="B14290" t="s">
        <v>47</v>
      </c>
      <c r="C14290" t="s">
        <v>77</v>
      </c>
      <c r="D14290" t="s">
        <v>83</v>
      </c>
      <c r="E14290" t="s">
        <v>85</v>
      </c>
      <c r="F14290" t="s">
        <v>90</v>
      </c>
      <c r="G14290" t="s">
        <v>52</v>
      </c>
      <c r="H14290" t="s">
        <v>154</v>
      </c>
      <c r="I14290" s="1">
        <v>45919</v>
      </c>
      <c r="J14290">
        <v>11683</v>
      </c>
      <c r="K14290">
        <v>230</v>
      </c>
      <c r="L14290">
        <v>1461</v>
      </c>
      <c r="M14290" t="s">
        <v>132</v>
      </c>
      <c r="N14290" t="s">
        <v>40</v>
      </c>
      <c r="O14290" t="s">
        <v>14</v>
      </c>
      <c r="P14290">
        <v>2.8</v>
      </c>
      <c r="Q14290">
        <v>4090.7999999999997</v>
      </c>
      <c r="R14290">
        <f>MONTH('COCOCART INDIA DATA'!$I14290)</f>
        <v>9</v>
      </c>
      <c r="S14290" t="str">
        <f>TEXT(Table2[[#This Row],[Date]],"mmm")</f>
        <v>Sep</v>
      </c>
      <c r="T14290">
        <f>DAY(Table2[[#This Row],[Date]])</f>
        <v>19</v>
      </c>
      <c r="U14290" t="str">
        <f>TEXT(Table2[[#This Row],[Date]],"ddd")</f>
        <v>Fri</v>
      </c>
    </row>
    <row r="14291" spans="1:21" x14ac:dyDescent="0.25">
      <c r="A14291" s="9">
        <v>2400054298</v>
      </c>
      <c r="B14291" t="s">
        <v>44</v>
      </c>
      <c r="C14291" t="s">
        <v>78</v>
      </c>
      <c r="D14291" t="s">
        <v>83</v>
      </c>
      <c r="E14291" t="s">
        <v>85</v>
      </c>
      <c r="F14291" t="s">
        <v>91</v>
      </c>
      <c r="G14291" t="s">
        <v>58</v>
      </c>
      <c r="H14291" t="s">
        <v>155</v>
      </c>
      <c r="I14291" s="1">
        <v>45919</v>
      </c>
      <c r="J14291">
        <v>532</v>
      </c>
      <c r="K14291">
        <v>125</v>
      </c>
      <c r="L14291">
        <v>32</v>
      </c>
      <c r="M14291" t="s">
        <v>133</v>
      </c>
      <c r="N14291" t="s">
        <v>13</v>
      </c>
      <c r="O14291" t="s">
        <v>18</v>
      </c>
      <c r="P14291">
        <v>5.0198</v>
      </c>
      <c r="Q14291">
        <v>160.6336</v>
      </c>
      <c r="R14291">
        <f>MONTH('COCOCART INDIA DATA'!$I14291)</f>
        <v>9</v>
      </c>
      <c r="S14291" t="str">
        <f>TEXT(Table2[[#This Row],[Date]],"mmm")</f>
        <v>Sep</v>
      </c>
      <c r="T14291">
        <f>DAY(Table2[[#This Row],[Date]])</f>
        <v>19</v>
      </c>
      <c r="U14291" t="str">
        <f>TEXT(Table2[[#This Row],[Date]],"ddd")</f>
        <v>Fri</v>
      </c>
    </row>
    <row r="14292" spans="1:21" x14ac:dyDescent="0.25">
      <c r="A14292" s="9">
        <v>2400054299</v>
      </c>
      <c r="B14292" t="s">
        <v>29</v>
      </c>
      <c r="C14292" t="s">
        <v>78</v>
      </c>
      <c r="D14292" t="s">
        <v>83</v>
      </c>
      <c r="E14292" t="s">
        <v>85</v>
      </c>
      <c r="F14292" t="s">
        <v>90</v>
      </c>
      <c r="G14292" t="s">
        <v>36</v>
      </c>
      <c r="H14292" t="s">
        <v>156</v>
      </c>
      <c r="I14292" s="1">
        <v>45919</v>
      </c>
      <c r="J14292">
        <v>11466</v>
      </c>
      <c r="K14292">
        <v>21</v>
      </c>
      <c r="L14292">
        <v>637</v>
      </c>
      <c r="M14292" t="s">
        <v>134</v>
      </c>
      <c r="N14292" t="s">
        <v>13</v>
      </c>
      <c r="O14292" t="s">
        <v>14</v>
      </c>
      <c r="P14292">
        <v>2.2656000000000001</v>
      </c>
      <c r="Q14292">
        <v>1443.1872000000001</v>
      </c>
      <c r="R14292">
        <f>MONTH('COCOCART INDIA DATA'!$I14292)</f>
        <v>9</v>
      </c>
      <c r="S14292" t="str">
        <f>TEXT(Table2[[#This Row],[Date]],"mmm")</f>
        <v>Sep</v>
      </c>
      <c r="T14292">
        <f>DAY(Table2[[#This Row],[Date]])</f>
        <v>19</v>
      </c>
      <c r="U14292" t="str">
        <f>TEXT(Table2[[#This Row],[Date]],"ddd")</f>
        <v>Fri</v>
      </c>
    </row>
    <row r="14293" spans="1:21" x14ac:dyDescent="0.25">
      <c r="A14293" s="9">
        <v>2400054300</v>
      </c>
      <c r="B14293" t="s">
        <v>51</v>
      </c>
      <c r="C14293" t="s">
        <v>79</v>
      </c>
      <c r="D14293" t="s">
        <v>83</v>
      </c>
      <c r="E14293" t="s">
        <v>85</v>
      </c>
      <c r="F14293" t="s">
        <v>91</v>
      </c>
      <c r="G14293" t="s">
        <v>58</v>
      </c>
      <c r="H14293" t="s">
        <v>150</v>
      </c>
      <c r="I14293" s="1">
        <v>45919</v>
      </c>
      <c r="J14293">
        <v>574</v>
      </c>
      <c r="K14293">
        <v>316</v>
      </c>
      <c r="L14293">
        <v>34</v>
      </c>
      <c r="M14293" t="s">
        <v>135</v>
      </c>
      <c r="N14293" t="s">
        <v>13</v>
      </c>
      <c r="O14293" t="s">
        <v>18</v>
      </c>
      <c r="P14293">
        <v>5.0198</v>
      </c>
      <c r="Q14293">
        <v>170.67320000000001</v>
      </c>
      <c r="R14293">
        <f>MONTH('COCOCART INDIA DATA'!$I14293)</f>
        <v>9</v>
      </c>
      <c r="S14293" t="str">
        <f>TEXT(Table2[[#This Row],[Date]],"mmm")</f>
        <v>Sep</v>
      </c>
      <c r="T14293">
        <f>DAY(Table2[[#This Row],[Date]])</f>
        <v>19</v>
      </c>
      <c r="U14293" t="str">
        <f>TEXT(Table2[[#This Row],[Date]],"ddd")</f>
        <v>Fri</v>
      </c>
    </row>
    <row r="14294" spans="1:21" x14ac:dyDescent="0.25">
      <c r="A14294" s="9">
        <v>2400054301</v>
      </c>
      <c r="B14294" t="s">
        <v>22</v>
      </c>
      <c r="C14294" t="s">
        <v>80</v>
      </c>
      <c r="D14294" t="s">
        <v>83</v>
      </c>
      <c r="E14294" t="s">
        <v>84</v>
      </c>
      <c r="F14294" t="s">
        <v>88</v>
      </c>
      <c r="G14294" t="s">
        <v>20</v>
      </c>
      <c r="H14294" t="s">
        <v>150</v>
      </c>
      <c r="I14294" s="1">
        <v>45919</v>
      </c>
      <c r="J14294">
        <v>1547</v>
      </c>
      <c r="K14294">
        <v>128</v>
      </c>
      <c r="L14294">
        <v>68</v>
      </c>
      <c r="M14294" t="s">
        <v>136</v>
      </c>
      <c r="N14294" t="s">
        <v>13</v>
      </c>
      <c r="O14294" t="s">
        <v>14</v>
      </c>
      <c r="P14294">
        <v>4.6592000000000002</v>
      </c>
      <c r="Q14294">
        <v>316.82560000000001</v>
      </c>
      <c r="R14294">
        <f>MONTH('COCOCART INDIA DATA'!$I14294)</f>
        <v>9</v>
      </c>
      <c r="S14294" t="str">
        <f>TEXT(Table2[[#This Row],[Date]],"mmm")</f>
        <v>Sep</v>
      </c>
      <c r="T14294">
        <f>DAY(Table2[[#This Row],[Date]])</f>
        <v>19</v>
      </c>
      <c r="U14294" t="str">
        <f>TEXT(Table2[[#This Row],[Date]],"ddd")</f>
        <v>Fri</v>
      </c>
    </row>
    <row r="14295" spans="1:21" x14ac:dyDescent="0.25">
      <c r="A14295" s="9">
        <v>2400054302</v>
      </c>
      <c r="B14295" t="s">
        <v>51</v>
      </c>
      <c r="C14295" t="s">
        <v>79</v>
      </c>
      <c r="D14295" t="s">
        <v>83</v>
      </c>
      <c r="E14295" t="s">
        <v>84</v>
      </c>
      <c r="F14295" t="s">
        <v>89</v>
      </c>
      <c r="G14295" t="s">
        <v>46</v>
      </c>
      <c r="H14295" t="s">
        <v>150</v>
      </c>
      <c r="I14295" s="1">
        <v>45919</v>
      </c>
      <c r="J14295">
        <v>6356</v>
      </c>
      <c r="K14295">
        <v>14</v>
      </c>
      <c r="L14295">
        <v>255</v>
      </c>
      <c r="M14295" t="s">
        <v>137</v>
      </c>
      <c r="N14295" t="s">
        <v>40</v>
      </c>
      <c r="O14295" t="s">
        <v>18</v>
      </c>
      <c r="P14295">
        <v>4.7065000000000001</v>
      </c>
      <c r="Q14295">
        <v>1200.1575</v>
      </c>
      <c r="R14295">
        <f>MONTH('COCOCART INDIA DATA'!$I14295)</f>
        <v>9</v>
      </c>
      <c r="S14295" t="str">
        <f>TEXT(Table2[[#This Row],[Date]],"mmm")</f>
        <v>Sep</v>
      </c>
      <c r="T14295">
        <f>DAY(Table2[[#This Row],[Date]])</f>
        <v>19</v>
      </c>
      <c r="U14295" t="str">
        <f>TEXT(Table2[[#This Row],[Date]],"ddd")</f>
        <v>Fri</v>
      </c>
    </row>
    <row r="14296" spans="1:21" x14ac:dyDescent="0.25">
      <c r="A14296" s="9">
        <v>2400054303</v>
      </c>
      <c r="B14296" t="s">
        <v>31</v>
      </c>
      <c r="C14296" t="s">
        <v>79</v>
      </c>
      <c r="D14296" t="s">
        <v>83</v>
      </c>
      <c r="E14296" t="s">
        <v>85</v>
      </c>
      <c r="F14296" t="s">
        <v>90</v>
      </c>
      <c r="G14296" t="s">
        <v>46</v>
      </c>
      <c r="H14296" t="s">
        <v>154</v>
      </c>
      <c r="I14296" s="1">
        <v>45919</v>
      </c>
      <c r="J14296">
        <v>7833</v>
      </c>
      <c r="K14296">
        <v>77</v>
      </c>
      <c r="L14296">
        <v>357</v>
      </c>
      <c r="M14296" t="s">
        <v>138</v>
      </c>
      <c r="N14296" t="s">
        <v>40</v>
      </c>
      <c r="O14296" t="s">
        <v>18</v>
      </c>
      <c r="P14296">
        <v>4.7065000000000001</v>
      </c>
      <c r="Q14296">
        <v>1680.2205000000001</v>
      </c>
      <c r="R14296">
        <f>MONTH('COCOCART INDIA DATA'!$I14296)</f>
        <v>9</v>
      </c>
      <c r="S14296" t="str">
        <f>TEXT(Table2[[#This Row],[Date]],"mmm")</f>
        <v>Sep</v>
      </c>
      <c r="T14296">
        <f>DAY(Table2[[#This Row],[Date]])</f>
        <v>19</v>
      </c>
      <c r="U14296" t="str">
        <f>TEXT(Table2[[#This Row],[Date]],"ddd")</f>
        <v>Fri</v>
      </c>
    </row>
    <row r="14297" spans="1:21" x14ac:dyDescent="0.25">
      <c r="A14297" s="9">
        <v>2400054304</v>
      </c>
      <c r="B14297" t="s">
        <v>55</v>
      </c>
      <c r="C14297" t="s">
        <v>80</v>
      </c>
      <c r="D14297" t="s">
        <v>83</v>
      </c>
      <c r="E14297" t="s">
        <v>85</v>
      </c>
      <c r="F14297" t="s">
        <v>91</v>
      </c>
      <c r="G14297" t="s">
        <v>46</v>
      </c>
      <c r="H14297" t="s">
        <v>154</v>
      </c>
      <c r="I14297" s="1">
        <v>45919</v>
      </c>
      <c r="J14297">
        <v>7280</v>
      </c>
      <c r="K14297">
        <v>179</v>
      </c>
      <c r="L14297">
        <v>331</v>
      </c>
      <c r="M14297" t="s">
        <v>139</v>
      </c>
      <c r="N14297" t="s">
        <v>40</v>
      </c>
      <c r="O14297" t="s">
        <v>18</v>
      </c>
      <c r="P14297">
        <v>4.7065000000000001</v>
      </c>
      <c r="Q14297">
        <v>1557.8515</v>
      </c>
      <c r="R14297">
        <f>MONTH('COCOCART INDIA DATA'!$I14297)</f>
        <v>9</v>
      </c>
      <c r="S14297" t="str">
        <f>TEXT(Table2[[#This Row],[Date]],"mmm")</f>
        <v>Sep</v>
      </c>
      <c r="T14297">
        <f>DAY(Table2[[#This Row],[Date]])</f>
        <v>19</v>
      </c>
      <c r="U14297" t="str">
        <f>TEXT(Table2[[#This Row],[Date]],"ddd")</f>
        <v>Fri</v>
      </c>
    </row>
    <row r="14298" spans="1:21" x14ac:dyDescent="0.25">
      <c r="A14298" s="9">
        <v>2400054305</v>
      </c>
      <c r="B14298" t="s">
        <v>62</v>
      </c>
      <c r="C14298" t="s">
        <v>79</v>
      </c>
      <c r="D14298" t="s">
        <v>83</v>
      </c>
      <c r="E14298" t="s">
        <v>85</v>
      </c>
      <c r="F14298" t="s">
        <v>90</v>
      </c>
      <c r="G14298" t="s">
        <v>58</v>
      </c>
      <c r="H14298" t="s">
        <v>154</v>
      </c>
      <c r="I14298" s="1">
        <v>45919</v>
      </c>
      <c r="J14298">
        <v>686</v>
      </c>
      <c r="K14298">
        <v>52</v>
      </c>
      <c r="L14298">
        <v>35</v>
      </c>
      <c r="M14298" t="s">
        <v>140</v>
      </c>
      <c r="N14298" t="s">
        <v>13</v>
      </c>
      <c r="O14298" t="s">
        <v>18</v>
      </c>
      <c r="P14298">
        <v>5.0198</v>
      </c>
      <c r="Q14298">
        <v>175.69300000000001</v>
      </c>
      <c r="R14298">
        <f>MONTH('COCOCART INDIA DATA'!$I14298)</f>
        <v>9</v>
      </c>
      <c r="S14298" t="str">
        <f>TEXT(Table2[[#This Row],[Date]],"mmm")</f>
        <v>Sep</v>
      </c>
      <c r="T14298">
        <f>DAY(Table2[[#This Row],[Date]])</f>
        <v>19</v>
      </c>
      <c r="U14298" t="str">
        <f>TEXT(Table2[[#This Row],[Date]],"ddd")</f>
        <v>Fri</v>
      </c>
    </row>
    <row r="14299" spans="1:21" x14ac:dyDescent="0.25">
      <c r="A14299" s="9">
        <v>2400054306</v>
      </c>
      <c r="B14299" t="s">
        <v>51</v>
      </c>
      <c r="C14299" t="s">
        <v>79</v>
      </c>
      <c r="D14299" t="s">
        <v>83</v>
      </c>
      <c r="E14299" t="s">
        <v>85</v>
      </c>
      <c r="F14299" t="s">
        <v>91</v>
      </c>
      <c r="G14299" t="s">
        <v>41</v>
      </c>
      <c r="H14299" t="s">
        <v>154</v>
      </c>
      <c r="I14299" s="1">
        <v>45919</v>
      </c>
      <c r="J14299">
        <v>4480</v>
      </c>
      <c r="K14299">
        <v>56</v>
      </c>
      <c r="L14299">
        <v>145</v>
      </c>
      <c r="M14299" t="s">
        <v>141</v>
      </c>
      <c r="N14299" t="s">
        <v>40</v>
      </c>
      <c r="O14299" t="s">
        <v>14</v>
      </c>
      <c r="P14299">
        <v>6.3415999999999997</v>
      </c>
      <c r="Q14299">
        <v>919.53199999999993</v>
      </c>
      <c r="R14299">
        <f>MONTH('COCOCART INDIA DATA'!$I14299)</f>
        <v>9</v>
      </c>
      <c r="S14299" t="str">
        <f>TEXT(Table2[[#This Row],[Date]],"mmm")</f>
        <v>Sep</v>
      </c>
      <c r="T14299">
        <f>DAY(Table2[[#This Row],[Date]])</f>
        <v>19</v>
      </c>
      <c r="U14299" t="str">
        <f>TEXT(Table2[[#This Row],[Date]],"ddd")</f>
        <v>Fri</v>
      </c>
    </row>
    <row r="14300" spans="1:21" x14ac:dyDescent="0.25">
      <c r="A14300" s="9">
        <v>2400054307</v>
      </c>
      <c r="B14300" t="s">
        <v>24</v>
      </c>
      <c r="C14300" t="s">
        <v>79</v>
      </c>
      <c r="D14300" t="s">
        <v>83</v>
      </c>
      <c r="E14300" t="s">
        <v>84</v>
      </c>
      <c r="F14300" t="s">
        <v>89</v>
      </c>
      <c r="G14300" t="s">
        <v>45</v>
      </c>
      <c r="H14300" t="s">
        <v>154</v>
      </c>
      <c r="I14300" s="1">
        <v>45919</v>
      </c>
      <c r="J14300">
        <v>4928</v>
      </c>
      <c r="K14300">
        <v>141</v>
      </c>
      <c r="L14300">
        <v>215</v>
      </c>
      <c r="M14300" t="s">
        <v>142</v>
      </c>
      <c r="N14300" t="s">
        <v>17</v>
      </c>
      <c r="O14300" t="s">
        <v>14</v>
      </c>
      <c r="P14300">
        <v>2.4773999999999998</v>
      </c>
      <c r="Q14300">
        <v>532.64099999999996</v>
      </c>
      <c r="R14300">
        <f>MONTH('COCOCART INDIA DATA'!$I14300)</f>
        <v>9</v>
      </c>
      <c r="S14300" t="str">
        <f>TEXT(Table2[[#This Row],[Date]],"mmm")</f>
        <v>Sep</v>
      </c>
      <c r="T14300">
        <f>DAY(Table2[[#This Row],[Date]])</f>
        <v>19</v>
      </c>
      <c r="U14300" t="str">
        <f>TEXT(Table2[[#This Row],[Date]],"ddd")</f>
        <v>Fri</v>
      </c>
    </row>
    <row r="14301" spans="1:21" x14ac:dyDescent="0.25">
      <c r="A14301" s="9">
        <v>2400054308</v>
      </c>
      <c r="B14301" t="s">
        <v>26</v>
      </c>
      <c r="C14301" t="s">
        <v>79</v>
      </c>
      <c r="D14301" t="s">
        <v>83</v>
      </c>
      <c r="E14301" t="s">
        <v>84</v>
      </c>
      <c r="F14301" t="s">
        <v>89</v>
      </c>
      <c r="G14301" t="s">
        <v>36</v>
      </c>
      <c r="H14301" t="s">
        <v>154</v>
      </c>
      <c r="I14301" s="1">
        <v>45919</v>
      </c>
      <c r="J14301">
        <v>1687</v>
      </c>
      <c r="K14301">
        <v>16</v>
      </c>
      <c r="L14301">
        <v>106</v>
      </c>
      <c r="M14301" t="s">
        <v>143</v>
      </c>
      <c r="N14301" t="s">
        <v>13</v>
      </c>
      <c r="O14301" t="s">
        <v>14</v>
      </c>
      <c r="P14301">
        <v>2.2656000000000001</v>
      </c>
      <c r="Q14301">
        <v>240.15360000000001</v>
      </c>
      <c r="R14301">
        <f>MONTH('COCOCART INDIA DATA'!$I14301)</f>
        <v>9</v>
      </c>
      <c r="S14301" t="str">
        <f>TEXT(Table2[[#This Row],[Date]],"mmm")</f>
        <v>Sep</v>
      </c>
      <c r="T14301">
        <f>DAY(Table2[[#This Row],[Date]])</f>
        <v>19</v>
      </c>
      <c r="U14301" t="str">
        <f>TEXT(Table2[[#This Row],[Date]],"ddd")</f>
        <v>Fri</v>
      </c>
    </row>
    <row r="14302" spans="1:21" x14ac:dyDescent="0.25">
      <c r="A14302" s="9">
        <v>2400054309</v>
      </c>
      <c r="B14302" t="s">
        <v>27</v>
      </c>
      <c r="C14302" t="s">
        <v>66</v>
      </c>
      <c r="D14302" t="s">
        <v>82</v>
      </c>
      <c r="E14302" t="s">
        <v>85</v>
      </c>
      <c r="F14302" t="s">
        <v>90</v>
      </c>
      <c r="G14302" t="s">
        <v>23</v>
      </c>
      <c r="H14302" t="s">
        <v>154</v>
      </c>
      <c r="I14302" s="1">
        <v>45919</v>
      </c>
      <c r="J14302">
        <v>3738</v>
      </c>
      <c r="K14302">
        <v>335</v>
      </c>
      <c r="L14302">
        <v>139</v>
      </c>
      <c r="M14302" t="s">
        <v>41</v>
      </c>
      <c r="N14302" t="s">
        <v>17</v>
      </c>
      <c r="O14302" t="s">
        <v>18</v>
      </c>
      <c r="P14302">
        <v>7.8910999999999998</v>
      </c>
      <c r="Q14302">
        <v>1096.8629000000001</v>
      </c>
      <c r="R14302">
        <f>MONTH('COCOCART INDIA DATA'!$I14302)</f>
        <v>9</v>
      </c>
      <c r="S14302" t="str">
        <f>TEXT(Table2[[#This Row],[Date]],"mmm")</f>
        <v>Sep</v>
      </c>
      <c r="T14302">
        <f>DAY(Table2[[#This Row],[Date]])</f>
        <v>19</v>
      </c>
      <c r="U14302" t="str">
        <f>TEXT(Table2[[#This Row],[Date]],"ddd")</f>
        <v>Fri</v>
      </c>
    </row>
    <row r="14303" spans="1:21" x14ac:dyDescent="0.25">
      <c r="A14303" s="9">
        <v>2400054310</v>
      </c>
      <c r="B14303" t="s">
        <v>64</v>
      </c>
      <c r="C14303" t="s">
        <v>66</v>
      </c>
      <c r="D14303" t="s">
        <v>83</v>
      </c>
      <c r="E14303" t="s">
        <v>85</v>
      </c>
      <c r="F14303" t="s">
        <v>91</v>
      </c>
      <c r="G14303" t="s">
        <v>43</v>
      </c>
      <c r="H14303" t="s">
        <v>154</v>
      </c>
      <c r="I14303" s="1">
        <v>45919</v>
      </c>
      <c r="J14303">
        <v>784</v>
      </c>
      <c r="K14303">
        <v>334</v>
      </c>
      <c r="L14303">
        <v>30</v>
      </c>
      <c r="M14303" t="s">
        <v>92</v>
      </c>
      <c r="N14303" t="s">
        <v>40</v>
      </c>
      <c r="O14303" t="s">
        <v>14</v>
      </c>
      <c r="P14303">
        <v>9.2086000000000006</v>
      </c>
      <c r="Q14303">
        <v>276.25800000000004</v>
      </c>
      <c r="R14303">
        <f>MONTH('COCOCART INDIA DATA'!$I14303)</f>
        <v>9</v>
      </c>
      <c r="S14303" t="str">
        <f>TEXT(Table2[[#This Row],[Date]],"mmm")</f>
        <v>Sep</v>
      </c>
      <c r="T14303">
        <f>DAY(Table2[[#This Row],[Date]])</f>
        <v>19</v>
      </c>
      <c r="U14303" t="str">
        <f>TEXT(Table2[[#This Row],[Date]],"ddd")</f>
        <v>Fri</v>
      </c>
    </row>
    <row r="14304" spans="1:21" x14ac:dyDescent="0.25">
      <c r="A14304" s="9">
        <v>2400054311</v>
      </c>
      <c r="B14304" t="s">
        <v>27</v>
      </c>
      <c r="C14304" t="s">
        <v>66</v>
      </c>
      <c r="D14304" t="s">
        <v>82</v>
      </c>
      <c r="E14304" t="s">
        <v>85</v>
      </c>
      <c r="F14304" t="s">
        <v>90</v>
      </c>
      <c r="G14304" t="s">
        <v>16</v>
      </c>
      <c r="H14304" t="s">
        <v>154</v>
      </c>
      <c r="I14304" s="1">
        <v>45919</v>
      </c>
      <c r="J14304">
        <v>231</v>
      </c>
      <c r="K14304">
        <v>61</v>
      </c>
      <c r="L14304">
        <v>17</v>
      </c>
      <c r="M14304" t="s">
        <v>93</v>
      </c>
      <c r="N14304" t="s">
        <v>17</v>
      </c>
      <c r="O14304" t="s">
        <v>18</v>
      </c>
      <c r="P14304">
        <v>0.24049999999999999</v>
      </c>
      <c r="Q14304">
        <v>4.0884999999999998</v>
      </c>
      <c r="R14304">
        <f>MONTH('COCOCART INDIA DATA'!$I14304)</f>
        <v>9</v>
      </c>
      <c r="S14304" t="str">
        <f>TEXT(Table2[[#This Row],[Date]],"mmm")</f>
        <v>Sep</v>
      </c>
      <c r="T14304">
        <f>DAY(Table2[[#This Row],[Date]])</f>
        <v>19</v>
      </c>
      <c r="U14304" t="str">
        <f>TEXT(Table2[[#This Row],[Date]],"ddd")</f>
        <v>Fri</v>
      </c>
    </row>
    <row r="14305" spans="1:21" x14ac:dyDescent="0.25">
      <c r="A14305" s="9">
        <v>2400054312</v>
      </c>
      <c r="B14305" t="s">
        <v>47</v>
      </c>
      <c r="C14305" t="s">
        <v>66</v>
      </c>
      <c r="D14305" t="s">
        <v>83</v>
      </c>
      <c r="E14305" t="s">
        <v>85</v>
      </c>
      <c r="F14305" t="s">
        <v>91</v>
      </c>
      <c r="G14305" t="s">
        <v>25</v>
      </c>
      <c r="H14305" t="s">
        <v>148</v>
      </c>
      <c r="I14305" s="1">
        <v>45919</v>
      </c>
      <c r="J14305">
        <v>13825</v>
      </c>
      <c r="K14305">
        <v>129</v>
      </c>
      <c r="L14305">
        <v>865</v>
      </c>
      <c r="M14305" t="s">
        <v>94</v>
      </c>
      <c r="N14305" t="s">
        <v>13</v>
      </c>
      <c r="O14305" t="s">
        <v>18</v>
      </c>
      <c r="P14305">
        <v>0.69579999999999997</v>
      </c>
      <c r="Q14305">
        <v>601.86699999999996</v>
      </c>
      <c r="R14305">
        <f>MONTH('COCOCART INDIA DATA'!$I14305)</f>
        <v>9</v>
      </c>
      <c r="S14305" t="str">
        <f>TEXT(Table2[[#This Row],[Date]],"mmm")</f>
        <v>Sep</v>
      </c>
      <c r="T14305">
        <f>DAY(Table2[[#This Row],[Date]])</f>
        <v>19</v>
      </c>
      <c r="U14305" t="str">
        <f>TEXT(Table2[[#This Row],[Date]],"ddd")</f>
        <v>Fri</v>
      </c>
    </row>
    <row r="14306" spans="1:21" x14ac:dyDescent="0.25">
      <c r="A14306" s="9">
        <v>2400054313</v>
      </c>
      <c r="B14306" t="s">
        <v>35</v>
      </c>
      <c r="C14306" t="s">
        <v>66</v>
      </c>
      <c r="D14306" t="s">
        <v>83</v>
      </c>
      <c r="E14306" t="s">
        <v>84</v>
      </c>
      <c r="F14306" t="s">
        <v>88</v>
      </c>
      <c r="G14306" t="s">
        <v>36</v>
      </c>
      <c r="H14306" t="s">
        <v>148</v>
      </c>
      <c r="I14306" s="1">
        <v>45919</v>
      </c>
      <c r="J14306">
        <v>10997</v>
      </c>
      <c r="K14306">
        <v>9</v>
      </c>
      <c r="L14306">
        <v>647</v>
      </c>
      <c r="M14306" t="s">
        <v>95</v>
      </c>
      <c r="N14306" t="s">
        <v>13</v>
      </c>
      <c r="O14306" t="s">
        <v>14</v>
      </c>
      <c r="P14306">
        <v>2.2656000000000001</v>
      </c>
      <c r="Q14306">
        <v>1465.8432</v>
      </c>
      <c r="R14306">
        <f>MONTH('COCOCART INDIA DATA'!$I14306)</f>
        <v>9</v>
      </c>
      <c r="S14306" t="str">
        <f>TEXT(Table2[[#This Row],[Date]],"mmm")</f>
        <v>Sep</v>
      </c>
      <c r="T14306">
        <f>DAY(Table2[[#This Row],[Date]])</f>
        <v>19</v>
      </c>
      <c r="U14306" t="str">
        <f>TEXT(Table2[[#This Row],[Date]],"ddd")</f>
        <v>Fri</v>
      </c>
    </row>
    <row r="14307" spans="1:21" x14ac:dyDescent="0.25">
      <c r="A14307" s="9">
        <v>2400054314</v>
      </c>
      <c r="B14307" t="s">
        <v>31</v>
      </c>
      <c r="C14307" t="s">
        <v>67</v>
      </c>
      <c r="D14307" t="s">
        <v>83</v>
      </c>
      <c r="E14307" t="s">
        <v>84</v>
      </c>
      <c r="F14307" t="s">
        <v>89</v>
      </c>
      <c r="G14307" t="s">
        <v>54</v>
      </c>
      <c r="H14307" t="s">
        <v>148</v>
      </c>
      <c r="I14307" s="1">
        <v>45919</v>
      </c>
      <c r="J14307">
        <v>2569</v>
      </c>
      <c r="K14307">
        <v>207</v>
      </c>
      <c r="L14307">
        <v>136</v>
      </c>
      <c r="M14307" t="s">
        <v>37</v>
      </c>
      <c r="N14307" t="s">
        <v>13</v>
      </c>
      <c r="O14307" t="s">
        <v>14</v>
      </c>
      <c r="P14307">
        <v>13.3485</v>
      </c>
      <c r="Q14307">
        <v>1815.396</v>
      </c>
      <c r="R14307">
        <f>MONTH('COCOCART INDIA DATA'!$I14307)</f>
        <v>9</v>
      </c>
      <c r="S14307" t="str">
        <f>TEXT(Table2[[#This Row],[Date]],"mmm")</f>
        <v>Sep</v>
      </c>
      <c r="T14307">
        <f>DAY(Table2[[#This Row],[Date]])</f>
        <v>19</v>
      </c>
      <c r="U14307" t="str">
        <f>TEXT(Table2[[#This Row],[Date]],"ddd")</f>
        <v>Fri</v>
      </c>
    </row>
    <row r="14308" spans="1:21" x14ac:dyDescent="0.25">
      <c r="A14308" s="9">
        <v>2400054315</v>
      </c>
      <c r="B14308" t="s">
        <v>24</v>
      </c>
      <c r="C14308" t="s">
        <v>68</v>
      </c>
      <c r="D14308" t="s">
        <v>83</v>
      </c>
      <c r="E14308" t="s">
        <v>85</v>
      </c>
      <c r="F14308" t="s">
        <v>90</v>
      </c>
      <c r="G14308" t="s">
        <v>39</v>
      </c>
      <c r="H14308" t="s">
        <v>148</v>
      </c>
      <c r="I14308" s="1">
        <v>45919</v>
      </c>
      <c r="J14308">
        <v>13958</v>
      </c>
      <c r="K14308">
        <v>188</v>
      </c>
      <c r="L14308">
        <v>997</v>
      </c>
      <c r="M14308" t="s">
        <v>96</v>
      </c>
      <c r="N14308" t="s">
        <v>40</v>
      </c>
      <c r="O14308" t="s">
        <v>14</v>
      </c>
      <c r="P14308">
        <v>2.8195000000000001</v>
      </c>
      <c r="Q14308">
        <v>2811.0415000000003</v>
      </c>
      <c r="R14308">
        <f>MONTH('COCOCART INDIA DATA'!$I14308)</f>
        <v>9</v>
      </c>
      <c r="S14308" t="str">
        <f>TEXT(Table2[[#This Row],[Date]],"mmm")</f>
        <v>Sep</v>
      </c>
      <c r="T14308">
        <f>DAY(Table2[[#This Row],[Date]])</f>
        <v>19</v>
      </c>
      <c r="U14308" t="str">
        <f>TEXT(Table2[[#This Row],[Date]],"ddd")</f>
        <v>Fri</v>
      </c>
    </row>
    <row r="14309" spans="1:21" x14ac:dyDescent="0.25">
      <c r="A14309" s="9">
        <v>2400054316</v>
      </c>
      <c r="B14309" t="s">
        <v>44</v>
      </c>
      <c r="C14309" t="s">
        <v>69</v>
      </c>
      <c r="D14309" t="s">
        <v>83</v>
      </c>
      <c r="E14309" t="s">
        <v>85</v>
      </c>
      <c r="F14309" t="s">
        <v>91</v>
      </c>
      <c r="G14309" t="s">
        <v>16</v>
      </c>
      <c r="H14309" t="s">
        <v>148</v>
      </c>
      <c r="I14309" s="1">
        <v>45919</v>
      </c>
      <c r="J14309">
        <v>2905</v>
      </c>
      <c r="K14309">
        <v>432</v>
      </c>
      <c r="L14309">
        <v>171</v>
      </c>
      <c r="M14309" t="s">
        <v>97</v>
      </c>
      <c r="N14309" t="s">
        <v>17</v>
      </c>
      <c r="O14309" t="s">
        <v>18</v>
      </c>
      <c r="P14309">
        <v>0.24049999999999999</v>
      </c>
      <c r="Q14309">
        <v>41.125499999999995</v>
      </c>
      <c r="R14309">
        <f>MONTH('COCOCART INDIA DATA'!$I14309)</f>
        <v>9</v>
      </c>
      <c r="S14309" t="str">
        <f>TEXT(Table2[[#This Row],[Date]],"mmm")</f>
        <v>Sep</v>
      </c>
      <c r="T14309">
        <f>DAY(Table2[[#This Row],[Date]])</f>
        <v>19</v>
      </c>
      <c r="U14309" t="str">
        <f>TEXT(Table2[[#This Row],[Date]],"ddd")</f>
        <v>Fri</v>
      </c>
    </row>
    <row r="14310" spans="1:21" x14ac:dyDescent="0.25">
      <c r="A14310" s="9">
        <v>2400054317</v>
      </c>
      <c r="B14310" t="s">
        <v>63</v>
      </c>
      <c r="C14310" t="s">
        <v>70</v>
      </c>
      <c r="D14310" t="s">
        <v>83</v>
      </c>
      <c r="E14310" t="s">
        <v>85</v>
      </c>
      <c r="F14310" t="s">
        <v>90</v>
      </c>
      <c r="G14310" t="s">
        <v>28</v>
      </c>
      <c r="H14310" t="s">
        <v>148</v>
      </c>
      <c r="I14310" s="1">
        <v>45919</v>
      </c>
      <c r="J14310">
        <v>3801</v>
      </c>
      <c r="K14310">
        <v>233</v>
      </c>
      <c r="L14310">
        <v>132</v>
      </c>
      <c r="M14310" t="s">
        <v>98</v>
      </c>
      <c r="N14310" t="s">
        <v>17</v>
      </c>
      <c r="O14310" t="s">
        <v>18</v>
      </c>
      <c r="P14310">
        <v>1.7625</v>
      </c>
      <c r="Q14310">
        <v>232.65</v>
      </c>
      <c r="R14310">
        <f>MONTH('COCOCART INDIA DATA'!$I14310)</f>
        <v>9</v>
      </c>
      <c r="S14310" t="str">
        <f>TEXT(Table2[[#This Row],[Date]],"mmm")</f>
        <v>Sep</v>
      </c>
      <c r="T14310">
        <f>DAY(Table2[[#This Row],[Date]])</f>
        <v>19</v>
      </c>
      <c r="U14310" t="str">
        <f>TEXT(Table2[[#This Row],[Date]],"ddd")</f>
        <v>Fri</v>
      </c>
    </row>
    <row r="14311" spans="1:21" x14ac:dyDescent="0.25">
      <c r="A14311" s="9">
        <v>2400054318</v>
      </c>
      <c r="B14311" t="s">
        <v>51</v>
      </c>
      <c r="C14311" t="s">
        <v>70</v>
      </c>
      <c r="D14311" t="s">
        <v>83</v>
      </c>
      <c r="E14311" t="s">
        <v>85</v>
      </c>
      <c r="F14311" t="s">
        <v>91</v>
      </c>
      <c r="G14311" t="s">
        <v>21</v>
      </c>
      <c r="H14311" t="s">
        <v>148</v>
      </c>
      <c r="I14311" s="1">
        <v>45919</v>
      </c>
      <c r="J14311">
        <v>14</v>
      </c>
      <c r="K14311">
        <v>526</v>
      </c>
      <c r="L14311">
        <v>1</v>
      </c>
      <c r="M14311" t="s">
        <v>99</v>
      </c>
      <c r="N14311" t="s">
        <v>13</v>
      </c>
      <c r="O14311" t="s">
        <v>18</v>
      </c>
      <c r="P14311">
        <v>6.0811000000000002</v>
      </c>
      <c r="Q14311">
        <v>6.0811000000000002</v>
      </c>
      <c r="R14311">
        <f>MONTH('COCOCART INDIA DATA'!$I14311)</f>
        <v>9</v>
      </c>
      <c r="S14311" t="str">
        <f>TEXT(Table2[[#This Row],[Date]],"mmm")</f>
        <v>Sep</v>
      </c>
      <c r="T14311">
        <f>DAY(Table2[[#This Row],[Date]])</f>
        <v>19</v>
      </c>
      <c r="U14311" t="str">
        <f>TEXT(Table2[[#This Row],[Date]],"ddd")</f>
        <v>Fri</v>
      </c>
    </row>
    <row r="14312" spans="1:21" x14ac:dyDescent="0.25">
      <c r="A14312" s="9">
        <v>2400054319</v>
      </c>
      <c r="B14312" t="s">
        <v>29</v>
      </c>
      <c r="C14312" t="s">
        <v>71</v>
      </c>
      <c r="D14312" t="s">
        <v>82</v>
      </c>
      <c r="E14312" t="s">
        <v>84</v>
      </c>
      <c r="F14312" t="s">
        <v>89</v>
      </c>
      <c r="G14312" t="s">
        <v>12</v>
      </c>
      <c r="H14312" t="s">
        <v>148</v>
      </c>
      <c r="I14312" s="1">
        <v>45919</v>
      </c>
      <c r="J14312">
        <v>70</v>
      </c>
      <c r="K14312">
        <v>194</v>
      </c>
      <c r="L14312">
        <v>5</v>
      </c>
      <c r="M14312" t="s">
        <v>100</v>
      </c>
      <c r="N14312" t="s">
        <v>13</v>
      </c>
      <c r="O14312" t="s">
        <v>14</v>
      </c>
      <c r="P14312">
        <v>6.0983000000000001</v>
      </c>
      <c r="Q14312">
        <v>30.491500000000002</v>
      </c>
      <c r="R14312">
        <f>MONTH('COCOCART INDIA DATA'!$I14312)</f>
        <v>9</v>
      </c>
      <c r="S14312" t="str">
        <f>TEXT(Table2[[#This Row],[Date]],"mmm")</f>
        <v>Sep</v>
      </c>
      <c r="T14312">
        <f>DAY(Table2[[#This Row],[Date]])</f>
        <v>19</v>
      </c>
      <c r="U14312" t="str">
        <f>TEXT(Table2[[#This Row],[Date]],"ddd")</f>
        <v>Fri</v>
      </c>
    </row>
    <row r="14313" spans="1:21" x14ac:dyDescent="0.25">
      <c r="A14313" s="9">
        <v>2400054320</v>
      </c>
      <c r="B14313" t="s">
        <v>26</v>
      </c>
      <c r="C14313" t="s">
        <v>71</v>
      </c>
      <c r="D14313" t="s">
        <v>83</v>
      </c>
      <c r="E14313" t="s">
        <v>84</v>
      </c>
      <c r="F14313" t="s">
        <v>89</v>
      </c>
      <c r="G14313" t="s">
        <v>23</v>
      </c>
      <c r="H14313" t="s">
        <v>148</v>
      </c>
      <c r="I14313" s="1">
        <v>45919</v>
      </c>
      <c r="J14313">
        <v>5138</v>
      </c>
      <c r="K14313">
        <v>605</v>
      </c>
      <c r="L14313">
        <v>156</v>
      </c>
      <c r="M14313" t="s">
        <v>101</v>
      </c>
      <c r="N14313" t="s">
        <v>17</v>
      </c>
      <c r="O14313" t="s">
        <v>18</v>
      </c>
      <c r="P14313">
        <v>7.8910999999999998</v>
      </c>
      <c r="Q14313">
        <v>1231.0116</v>
      </c>
      <c r="R14313">
        <f>MONTH('COCOCART INDIA DATA'!$I14313)</f>
        <v>9</v>
      </c>
      <c r="S14313" t="str">
        <f>TEXT(Table2[[#This Row],[Date]],"mmm")</f>
        <v>Sep</v>
      </c>
      <c r="T14313">
        <f>DAY(Table2[[#This Row],[Date]])</f>
        <v>19</v>
      </c>
      <c r="U14313" t="str">
        <f>TEXT(Table2[[#This Row],[Date]],"ddd")</f>
        <v>Fri</v>
      </c>
    </row>
    <row r="14314" spans="1:21" x14ac:dyDescent="0.25">
      <c r="A14314" s="9">
        <v>2400054321</v>
      </c>
      <c r="B14314" t="s">
        <v>34</v>
      </c>
      <c r="C14314" t="s">
        <v>72</v>
      </c>
      <c r="D14314" t="s">
        <v>82</v>
      </c>
      <c r="E14314" t="s">
        <v>85</v>
      </c>
      <c r="F14314" t="s">
        <v>90</v>
      </c>
      <c r="G14314" t="s">
        <v>12</v>
      </c>
      <c r="H14314" t="s">
        <v>146</v>
      </c>
      <c r="I14314" s="1">
        <v>45919</v>
      </c>
      <c r="J14314">
        <v>2135</v>
      </c>
      <c r="K14314">
        <v>53</v>
      </c>
      <c r="L14314">
        <v>143</v>
      </c>
      <c r="M14314" t="s">
        <v>102</v>
      </c>
      <c r="N14314" t="s">
        <v>13</v>
      </c>
      <c r="O14314" t="s">
        <v>14</v>
      </c>
      <c r="P14314">
        <v>6.0983000000000001</v>
      </c>
      <c r="Q14314">
        <v>872.05690000000004</v>
      </c>
      <c r="R14314">
        <f>MONTH('COCOCART INDIA DATA'!$I14314)</f>
        <v>9</v>
      </c>
      <c r="S14314" t="str">
        <f>TEXT(Table2[[#This Row],[Date]],"mmm")</f>
        <v>Sep</v>
      </c>
      <c r="T14314">
        <f>DAY(Table2[[#This Row],[Date]])</f>
        <v>19</v>
      </c>
      <c r="U14314" t="str">
        <f>TEXT(Table2[[#This Row],[Date]],"ddd")</f>
        <v>Fri</v>
      </c>
    </row>
    <row r="14315" spans="1:21" x14ac:dyDescent="0.25">
      <c r="A14315" s="9">
        <v>2400054322</v>
      </c>
      <c r="B14315" t="s">
        <v>29</v>
      </c>
      <c r="C14315" t="s">
        <v>73</v>
      </c>
      <c r="D14315" t="s">
        <v>82</v>
      </c>
      <c r="E14315" t="s">
        <v>85</v>
      </c>
      <c r="F14315" t="s">
        <v>91</v>
      </c>
      <c r="G14315" t="s">
        <v>39</v>
      </c>
      <c r="H14315" t="s">
        <v>146</v>
      </c>
      <c r="I14315" s="1">
        <v>45919</v>
      </c>
      <c r="J14315">
        <v>2331</v>
      </c>
      <c r="K14315">
        <v>41</v>
      </c>
      <c r="L14315">
        <v>146</v>
      </c>
      <c r="M14315" t="s">
        <v>103</v>
      </c>
      <c r="N14315" t="s">
        <v>40</v>
      </c>
      <c r="O14315" t="s">
        <v>14</v>
      </c>
      <c r="P14315">
        <v>2.8195000000000001</v>
      </c>
      <c r="Q14315">
        <v>411.64699999999999</v>
      </c>
      <c r="R14315">
        <f>MONTH('COCOCART INDIA DATA'!$I14315)</f>
        <v>9</v>
      </c>
      <c r="S14315" t="str">
        <f>TEXT(Table2[[#This Row],[Date]],"mmm")</f>
        <v>Sep</v>
      </c>
      <c r="T14315">
        <f>DAY(Table2[[#This Row],[Date]])</f>
        <v>19</v>
      </c>
      <c r="U14315" t="str">
        <f>TEXT(Table2[[#This Row],[Date]],"ddd")</f>
        <v>Fri</v>
      </c>
    </row>
    <row r="14316" spans="1:21" x14ac:dyDescent="0.25">
      <c r="A14316" s="9">
        <v>2400054323</v>
      </c>
      <c r="B14316" t="s">
        <v>47</v>
      </c>
      <c r="C14316" t="s">
        <v>74</v>
      </c>
      <c r="D14316" t="s">
        <v>82</v>
      </c>
      <c r="E14316" t="s">
        <v>85</v>
      </c>
      <c r="F14316" t="s">
        <v>90</v>
      </c>
      <c r="G14316" t="s">
        <v>28</v>
      </c>
      <c r="H14316" t="s">
        <v>146</v>
      </c>
      <c r="I14316" s="1">
        <v>45919</v>
      </c>
      <c r="J14316">
        <v>7707</v>
      </c>
      <c r="K14316">
        <v>61</v>
      </c>
      <c r="L14316">
        <v>249</v>
      </c>
      <c r="M14316" t="s">
        <v>59</v>
      </c>
      <c r="N14316" t="s">
        <v>17</v>
      </c>
      <c r="O14316" t="s">
        <v>18</v>
      </c>
      <c r="P14316">
        <v>1.7625</v>
      </c>
      <c r="Q14316">
        <v>438.86250000000001</v>
      </c>
      <c r="R14316">
        <f>MONTH('COCOCART INDIA DATA'!$I14316)</f>
        <v>9</v>
      </c>
      <c r="S14316" t="str">
        <f>TEXT(Table2[[#This Row],[Date]],"mmm")</f>
        <v>Sep</v>
      </c>
      <c r="T14316">
        <f>DAY(Table2[[#This Row],[Date]])</f>
        <v>19</v>
      </c>
      <c r="U14316" t="str">
        <f>TEXT(Table2[[#This Row],[Date]],"ddd")</f>
        <v>Fri</v>
      </c>
    </row>
    <row r="14317" spans="1:21" x14ac:dyDescent="0.25">
      <c r="A14317" s="9">
        <v>2400054324</v>
      </c>
      <c r="B14317" t="s">
        <v>42</v>
      </c>
      <c r="C14317" t="s">
        <v>72</v>
      </c>
      <c r="D14317" t="s">
        <v>83</v>
      </c>
      <c r="E14317" t="s">
        <v>85</v>
      </c>
      <c r="F14317" t="s">
        <v>91</v>
      </c>
      <c r="G14317" t="s">
        <v>48</v>
      </c>
      <c r="H14317" t="s">
        <v>146</v>
      </c>
      <c r="I14317" s="1">
        <v>45919</v>
      </c>
      <c r="J14317">
        <v>9856</v>
      </c>
      <c r="K14317">
        <v>306</v>
      </c>
      <c r="L14317">
        <v>658</v>
      </c>
      <c r="M14317" t="s">
        <v>104</v>
      </c>
      <c r="N14317" t="s">
        <v>40</v>
      </c>
      <c r="O14317" t="s">
        <v>18</v>
      </c>
      <c r="P14317">
        <v>11.4688</v>
      </c>
      <c r="Q14317">
        <v>7546.4704000000002</v>
      </c>
      <c r="R14317">
        <f>MONTH('COCOCART INDIA DATA'!$I14317)</f>
        <v>9</v>
      </c>
      <c r="S14317" t="str">
        <f>TEXT(Table2[[#This Row],[Date]],"mmm")</f>
        <v>Sep</v>
      </c>
      <c r="T14317">
        <f>DAY(Table2[[#This Row],[Date]])</f>
        <v>19</v>
      </c>
      <c r="U14317" t="str">
        <f>TEXT(Table2[[#This Row],[Date]],"ddd")</f>
        <v>Fri</v>
      </c>
    </row>
    <row r="14318" spans="1:21" x14ac:dyDescent="0.25">
      <c r="A14318" s="9">
        <v>2400054325</v>
      </c>
      <c r="B14318" t="s">
        <v>26</v>
      </c>
      <c r="C14318" t="s">
        <v>73</v>
      </c>
      <c r="D14318" t="s">
        <v>83</v>
      </c>
      <c r="E14318" t="s">
        <v>84</v>
      </c>
      <c r="F14318" t="s">
        <v>88</v>
      </c>
      <c r="G14318" t="s">
        <v>30</v>
      </c>
      <c r="H14318" t="s">
        <v>146</v>
      </c>
      <c r="I14318" s="1">
        <v>45919</v>
      </c>
      <c r="J14318">
        <v>6097</v>
      </c>
      <c r="K14318">
        <v>213</v>
      </c>
      <c r="L14318">
        <v>218</v>
      </c>
      <c r="M14318" t="s">
        <v>105</v>
      </c>
      <c r="N14318" t="s">
        <v>13</v>
      </c>
      <c r="O14318" t="s">
        <v>18</v>
      </c>
      <c r="P14318">
        <v>0.89900000000000002</v>
      </c>
      <c r="Q14318">
        <v>195.982</v>
      </c>
      <c r="R14318">
        <f>MONTH('COCOCART INDIA DATA'!$I14318)</f>
        <v>9</v>
      </c>
      <c r="S14318" t="str">
        <f>TEXT(Table2[[#This Row],[Date]],"mmm")</f>
        <v>Sep</v>
      </c>
      <c r="T14318">
        <f>DAY(Table2[[#This Row],[Date]])</f>
        <v>19</v>
      </c>
      <c r="U14318" t="str">
        <f>TEXT(Table2[[#This Row],[Date]],"ddd")</f>
        <v>Fri</v>
      </c>
    </row>
    <row r="14319" spans="1:21" x14ac:dyDescent="0.25">
      <c r="A14319" s="9">
        <v>2400054326</v>
      </c>
      <c r="B14319" t="s">
        <v>26</v>
      </c>
      <c r="C14319" t="s">
        <v>74</v>
      </c>
      <c r="D14319" t="s">
        <v>83</v>
      </c>
      <c r="E14319" t="s">
        <v>84</v>
      </c>
      <c r="F14319" t="s">
        <v>89</v>
      </c>
      <c r="G14319" t="s">
        <v>39</v>
      </c>
      <c r="H14319" t="s">
        <v>146</v>
      </c>
      <c r="I14319" s="1">
        <v>45919</v>
      </c>
      <c r="J14319">
        <v>245</v>
      </c>
      <c r="K14319">
        <v>269</v>
      </c>
      <c r="L14319">
        <v>18</v>
      </c>
      <c r="M14319" t="s">
        <v>106</v>
      </c>
      <c r="N14319" t="s">
        <v>40</v>
      </c>
      <c r="O14319" t="s">
        <v>14</v>
      </c>
      <c r="P14319">
        <v>2.8195000000000001</v>
      </c>
      <c r="Q14319">
        <v>50.751000000000005</v>
      </c>
      <c r="R14319">
        <f>MONTH('COCOCART INDIA DATA'!$I14319)</f>
        <v>9</v>
      </c>
      <c r="S14319" t="str">
        <f>TEXT(Table2[[#This Row],[Date]],"mmm")</f>
        <v>Sep</v>
      </c>
      <c r="T14319">
        <f>DAY(Table2[[#This Row],[Date]])</f>
        <v>19</v>
      </c>
      <c r="U14319" t="str">
        <f>TEXT(Table2[[#This Row],[Date]],"ddd")</f>
        <v>Fri</v>
      </c>
    </row>
    <row r="14320" spans="1:21" x14ac:dyDescent="0.25">
      <c r="A14320" s="9">
        <v>2400054327</v>
      </c>
      <c r="B14320" t="s">
        <v>57</v>
      </c>
      <c r="C14320" t="s">
        <v>75</v>
      </c>
      <c r="D14320" t="s">
        <v>82</v>
      </c>
      <c r="E14320" t="s">
        <v>85</v>
      </c>
      <c r="F14320" t="s">
        <v>90</v>
      </c>
      <c r="G14320" t="s">
        <v>32</v>
      </c>
      <c r="H14320" t="s">
        <v>146</v>
      </c>
      <c r="I14320" s="1">
        <v>45919</v>
      </c>
      <c r="J14320">
        <v>8141</v>
      </c>
      <c r="K14320">
        <v>66</v>
      </c>
      <c r="L14320">
        <v>291</v>
      </c>
      <c r="M14320" t="s">
        <v>107</v>
      </c>
      <c r="N14320" t="s">
        <v>13</v>
      </c>
      <c r="O14320" t="s">
        <v>14</v>
      </c>
      <c r="P14320">
        <v>1.8652</v>
      </c>
      <c r="Q14320">
        <v>542.77319999999997</v>
      </c>
      <c r="R14320">
        <f>MONTH('COCOCART INDIA DATA'!$I14320)</f>
        <v>9</v>
      </c>
      <c r="S14320" t="str">
        <f>TEXT(Table2[[#This Row],[Date]],"mmm")</f>
        <v>Sep</v>
      </c>
      <c r="T14320">
        <f>DAY(Table2[[#This Row],[Date]])</f>
        <v>19</v>
      </c>
      <c r="U14320" t="str">
        <f>TEXT(Table2[[#This Row],[Date]],"ddd")</f>
        <v>Fri</v>
      </c>
    </row>
    <row r="14321" spans="1:21" x14ac:dyDescent="0.25">
      <c r="A14321" s="9">
        <v>2400054328</v>
      </c>
      <c r="B14321" t="s">
        <v>31</v>
      </c>
      <c r="C14321" t="s">
        <v>75</v>
      </c>
      <c r="D14321" t="s">
        <v>83</v>
      </c>
      <c r="E14321" t="s">
        <v>85</v>
      </c>
      <c r="F14321" t="s">
        <v>91</v>
      </c>
      <c r="G14321" t="s">
        <v>16</v>
      </c>
      <c r="H14321" t="s">
        <v>146</v>
      </c>
      <c r="I14321" s="1">
        <v>45919</v>
      </c>
      <c r="J14321">
        <v>5656</v>
      </c>
      <c r="K14321">
        <v>20</v>
      </c>
      <c r="L14321">
        <v>566</v>
      </c>
      <c r="M14321" t="s">
        <v>108</v>
      </c>
      <c r="N14321" t="s">
        <v>17</v>
      </c>
      <c r="O14321" t="s">
        <v>18</v>
      </c>
      <c r="P14321">
        <v>0.24049999999999999</v>
      </c>
      <c r="Q14321">
        <v>136.12299999999999</v>
      </c>
      <c r="R14321">
        <f>MONTH('COCOCART INDIA DATA'!$I14321)</f>
        <v>9</v>
      </c>
      <c r="S14321" t="str">
        <f>TEXT(Table2[[#This Row],[Date]],"mmm")</f>
        <v>Sep</v>
      </c>
      <c r="T14321">
        <f>DAY(Table2[[#This Row],[Date]])</f>
        <v>19</v>
      </c>
      <c r="U14321" t="str">
        <f>TEXT(Table2[[#This Row],[Date]],"ddd")</f>
        <v>Fri</v>
      </c>
    </row>
    <row r="14322" spans="1:21" x14ac:dyDescent="0.25">
      <c r="A14322" s="9">
        <v>2400054329</v>
      </c>
      <c r="B14322" t="s">
        <v>34</v>
      </c>
      <c r="C14322" t="s">
        <v>75</v>
      </c>
      <c r="D14322" t="s">
        <v>82</v>
      </c>
      <c r="E14322" t="s">
        <v>85</v>
      </c>
      <c r="F14322" t="s">
        <v>90</v>
      </c>
      <c r="G14322" t="s">
        <v>28</v>
      </c>
      <c r="H14322" t="s">
        <v>146</v>
      </c>
      <c r="I14322" s="1">
        <v>45919</v>
      </c>
      <c r="J14322">
        <v>7357</v>
      </c>
      <c r="K14322">
        <v>59</v>
      </c>
      <c r="L14322">
        <v>320</v>
      </c>
      <c r="M14322" t="s">
        <v>109</v>
      </c>
      <c r="N14322" t="s">
        <v>17</v>
      </c>
      <c r="O14322" t="s">
        <v>18</v>
      </c>
      <c r="P14322">
        <v>1.7625</v>
      </c>
      <c r="Q14322">
        <v>564</v>
      </c>
      <c r="R14322">
        <f>MONTH('COCOCART INDIA DATA'!$I14322)</f>
        <v>9</v>
      </c>
      <c r="S14322" t="str">
        <f>TEXT(Table2[[#This Row],[Date]],"mmm")</f>
        <v>Sep</v>
      </c>
      <c r="T14322">
        <f>DAY(Table2[[#This Row],[Date]])</f>
        <v>19</v>
      </c>
      <c r="U14322" t="str">
        <f>TEXT(Table2[[#This Row],[Date]],"ddd")</f>
        <v>Fri</v>
      </c>
    </row>
    <row r="14323" spans="1:21" x14ac:dyDescent="0.25">
      <c r="A14323" s="9">
        <v>2400054330</v>
      </c>
      <c r="B14323" t="s">
        <v>57</v>
      </c>
      <c r="C14323" t="s">
        <v>75</v>
      </c>
      <c r="D14323" t="s">
        <v>83</v>
      </c>
      <c r="E14323" t="s">
        <v>85</v>
      </c>
      <c r="F14323" t="s">
        <v>91</v>
      </c>
      <c r="G14323" t="s">
        <v>49</v>
      </c>
      <c r="H14323" t="s">
        <v>147</v>
      </c>
      <c r="I14323" s="1">
        <v>45919</v>
      </c>
      <c r="J14323">
        <v>833</v>
      </c>
      <c r="K14323">
        <v>23</v>
      </c>
      <c r="L14323">
        <v>84</v>
      </c>
      <c r="M14323" t="s">
        <v>110</v>
      </c>
      <c r="N14323" t="s">
        <v>13</v>
      </c>
      <c r="O14323" t="s">
        <v>14</v>
      </c>
      <c r="P14323">
        <v>1.5934999999999999</v>
      </c>
      <c r="Q14323">
        <v>133.85399999999998</v>
      </c>
      <c r="R14323">
        <f>MONTH('COCOCART INDIA DATA'!$I14323)</f>
        <v>9</v>
      </c>
      <c r="S14323" t="str">
        <f>TEXT(Table2[[#This Row],[Date]],"mmm")</f>
        <v>Sep</v>
      </c>
      <c r="T14323">
        <f>DAY(Table2[[#This Row],[Date]])</f>
        <v>19</v>
      </c>
      <c r="U14323" t="str">
        <f>TEXT(Table2[[#This Row],[Date]],"ddd")</f>
        <v>Fri</v>
      </c>
    </row>
    <row r="14324" spans="1:21" x14ac:dyDescent="0.25">
      <c r="A14324" s="9">
        <v>2400054331</v>
      </c>
      <c r="B14324" t="s">
        <v>24</v>
      </c>
      <c r="C14324" t="s">
        <v>75</v>
      </c>
      <c r="D14324" t="s">
        <v>82</v>
      </c>
      <c r="E14324" t="s">
        <v>84</v>
      </c>
      <c r="F14324" t="s">
        <v>89</v>
      </c>
      <c r="G14324" t="s">
        <v>58</v>
      </c>
      <c r="H14324" t="s">
        <v>147</v>
      </c>
      <c r="I14324" s="1">
        <v>45919</v>
      </c>
      <c r="J14324">
        <v>5299</v>
      </c>
      <c r="K14324">
        <v>41</v>
      </c>
      <c r="L14324">
        <v>408</v>
      </c>
      <c r="M14324" t="s">
        <v>111</v>
      </c>
      <c r="N14324" t="s">
        <v>13</v>
      </c>
      <c r="O14324" t="s">
        <v>18</v>
      </c>
      <c r="P14324">
        <v>5.0198</v>
      </c>
      <c r="Q14324">
        <v>2048.0783999999999</v>
      </c>
      <c r="R14324">
        <f>MONTH('COCOCART INDIA DATA'!$I14324)</f>
        <v>9</v>
      </c>
      <c r="S14324" t="str">
        <f>TEXT(Table2[[#This Row],[Date]],"mmm")</f>
        <v>Sep</v>
      </c>
      <c r="T14324">
        <f>DAY(Table2[[#This Row],[Date]])</f>
        <v>19</v>
      </c>
      <c r="U14324" t="str">
        <f>TEXT(Table2[[#This Row],[Date]],"ddd")</f>
        <v>Fri</v>
      </c>
    </row>
    <row r="14325" spans="1:21" x14ac:dyDescent="0.25">
      <c r="A14325" s="9">
        <v>2400054332</v>
      </c>
      <c r="B14325" t="s">
        <v>27</v>
      </c>
      <c r="C14325" t="s">
        <v>75</v>
      </c>
      <c r="D14325" t="s">
        <v>82</v>
      </c>
      <c r="E14325" t="s">
        <v>84</v>
      </c>
      <c r="F14325" t="s">
        <v>89</v>
      </c>
      <c r="G14325" t="s">
        <v>49</v>
      </c>
      <c r="H14325" t="s">
        <v>147</v>
      </c>
      <c r="I14325" s="1">
        <v>45919</v>
      </c>
      <c r="J14325">
        <v>1785</v>
      </c>
      <c r="K14325">
        <v>124</v>
      </c>
      <c r="L14325">
        <v>149</v>
      </c>
      <c r="M14325" t="s">
        <v>112</v>
      </c>
      <c r="N14325" t="s">
        <v>13</v>
      </c>
      <c r="O14325" t="s">
        <v>14</v>
      </c>
      <c r="P14325">
        <v>1.5934999999999999</v>
      </c>
      <c r="Q14325">
        <v>237.4315</v>
      </c>
      <c r="R14325">
        <f>MONTH('COCOCART INDIA DATA'!$I14325)</f>
        <v>9</v>
      </c>
      <c r="S14325" t="str">
        <f>TEXT(Table2[[#This Row],[Date]],"mmm")</f>
        <v>Sep</v>
      </c>
      <c r="T14325">
        <f>DAY(Table2[[#This Row],[Date]])</f>
        <v>19</v>
      </c>
      <c r="U14325" t="str">
        <f>TEXT(Table2[[#This Row],[Date]],"ddd")</f>
        <v>Fri</v>
      </c>
    </row>
    <row r="14326" spans="1:21" x14ac:dyDescent="0.25">
      <c r="A14326" s="9">
        <v>2400054333</v>
      </c>
      <c r="B14326" t="s">
        <v>34</v>
      </c>
      <c r="C14326" t="s">
        <v>75</v>
      </c>
      <c r="D14326" t="s">
        <v>82</v>
      </c>
      <c r="E14326" t="s">
        <v>85</v>
      </c>
      <c r="F14326" t="s">
        <v>90</v>
      </c>
      <c r="G14326" t="s">
        <v>48</v>
      </c>
      <c r="H14326" t="s">
        <v>147</v>
      </c>
      <c r="I14326" s="1">
        <v>45919</v>
      </c>
      <c r="J14326">
        <v>5670</v>
      </c>
      <c r="K14326">
        <v>328</v>
      </c>
      <c r="L14326">
        <v>270</v>
      </c>
      <c r="M14326" t="s">
        <v>113</v>
      </c>
      <c r="N14326" t="s">
        <v>40</v>
      </c>
      <c r="O14326" t="s">
        <v>18</v>
      </c>
      <c r="P14326">
        <v>11.4688</v>
      </c>
      <c r="Q14326">
        <v>3096.576</v>
      </c>
      <c r="R14326">
        <f>MONTH('COCOCART INDIA DATA'!$I14326)</f>
        <v>9</v>
      </c>
      <c r="S14326" t="str">
        <f>TEXT(Table2[[#This Row],[Date]],"mmm")</f>
        <v>Sep</v>
      </c>
      <c r="T14326">
        <f>DAY(Table2[[#This Row],[Date]])</f>
        <v>19</v>
      </c>
      <c r="U14326" t="str">
        <f>TEXT(Table2[[#This Row],[Date]],"ddd")</f>
        <v>Fri</v>
      </c>
    </row>
    <row r="14327" spans="1:21" x14ac:dyDescent="0.25">
      <c r="A14327" s="9">
        <v>2400054334</v>
      </c>
      <c r="B14327" t="s">
        <v>22</v>
      </c>
      <c r="C14327" t="s">
        <v>75</v>
      </c>
      <c r="D14327" t="s">
        <v>83</v>
      </c>
      <c r="E14327" t="s">
        <v>85</v>
      </c>
      <c r="F14327" t="s">
        <v>91</v>
      </c>
      <c r="G14327" t="s">
        <v>20</v>
      </c>
      <c r="H14327" t="s">
        <v>147</v>
      </c>
      <c r="I14327" s="1">
        <v>45919</v>
      </c>
      <c r="J14327">
        <v>12810</v>
      </c>
      <c r="K14327">
        <v>196</v>
      </c>
      <c r="L14327">
        <v>610</v>
      </c>
      <c r="M14327" t="s">
        <v>114</v>
      </c>
      <c r="N14327" t="s">
        <v>13</v>
      </c>
      <c r="O14327" t="s">
        <v>14</v>
      </c>
      <c r="P14327">
        <v>4.6592000000000002</v>
      </c>
      <c r="Q14327">
        <v>2842.1120000000001</v>
      </c>
      <c r="R14327">
        <f>MONTH('COCOCART INDIA DATA'!$I14327)</f>
        <v>9</v>
      </c>
      <c r="S14327" t="str">
        <f>TEXT(Table2[[#This Row],[Date]],"mmm")</f>
        <v>Sep</v>
      </c>
      <c r="T14327">
        <f>DAY(Table2[[#This Row],[Date]])</f>
        <v>19</v>
      </c>
      <c r="U14327" t="str">
        <f>TEXT(Table2[[#This Row],[Date]],"ddd")</f>
        <v>Fri</v>
      </c>
    </row>
    <row r="14328" spans="1:21" x14ac:dyDescent="0.25">
      <c r="A14328" s="9">
        <v>2400054335</v>
      </c>
      <c r="B14328" t="s">
        <v>47</v>
      </c>
      <c r="C14328" t="s">
        <v>75</v>
      </c>
      <c r="D14328" t="s">
        <v>82</v>
      </c>
      <c r="E14328" t="s">
        <v>85</v>
      </c>
      <c r="F14328" t="s">
        <v>90</v>
      </c>
      <c r="G14328" t="s">
        <v>53</v>
      </c>
      <c r="H14328" t="s">
        <v>147</v>
      </c>
      <c r="I14328" s="1">
        <v>45919</v>
      </c>
      <c r="J14328">
        <v>11396</v>
      </c>
      <c r="K14328">
        <v>63</v>
      </c>
      <c r="L14328">
        <v>1140</v>
      </c>
      <c r="M14328" t="s">
        <v>115</v>
      </c>
      <c r="N14328" t="s">
        <v>40</v>
      </c>
      <c r="O14328" t="s">
        <v>18</v>
      </c>
      <c r="P14328">
        <v>8.2429000000000006</v>
      </c>
      <c r="Q14328">
        <v>9396.9060000000009</v>
      </c>
      <c r="R14328">
        <f>MONTH('COCOCART INDIA DATA'!$I14328)</f>
        <v>9</v>
      </c>
      <c r="S14328" t="str">
        <f>TEXT(Table2[[#This Row],[Date]],"mmm")</f>
        <v>Sep</v>
      </c>
      <c r="T14328">
        <f>DAY(Table2[[#This Row],[Date]])</f>
        <v>19</v>
      </c>
      <c r="U14328" t="str">
        <f>TEXT(Table2[[#This Row],[Date]],"ddd")</f>
        <v>Fri</v>
      </c>
    </row>
    <row r="14329" spans="1:21" x14ac:dyDescent="0.25">
      <c r="A14329" s="9">
        <v>2400054336</v>
      </c>
      <c r="B14329" t="s">
        <v>35</v>
      </c>
      <c r="C14329" t="s">
        <v>75</v>
      </c>
      <c r="D14329" t="s">
        <v>83</v>
      </c>
      <c r="E14329" t="s">
        <v>85</v>
      </c>
      <c r="F14329" t="s">
        <v>91</v>
      </c>
      <c r="G14329" t="s">
        <v>23</v>
      </c>
      <c r="H14329" t="s">
        <v>147</v>
      </c>
      <c r="I14329" s="1">
        <v>45919</v>
      </c>
      <c r="J14329">
        <v>707</v>
      </c>
      <c r="K14329">
        <v>81</v>
      </c>
      <c r="L14329">
        <v>23</v>
      </c>
      <c r="M14329" t="s">
        <v>116</v>
      </c>
      <c r="N14329" t="s">
        <v>17</v>
      </c>
      <c r="O14329" t="s">
        <v>18</v>
      </c>
      <c r="P14329">
        <v>7.8910999999999998</v>
      </c>
      <c r="Q14329">
        <v>181.49529999999999</v>
      </c>
      <c r="R14329">
        <f>MONTH('COCOCART INDIA DATA'!$I14329)</f>
        <v>9</v>
      </c>
      <c r="S14329" t="str">
        <f>TEXT(Table2[[#This Row],[Date]],"mmm")</f>
        <v>Sep</v>
      </c>
      <c r="T14329">
        <f>DAY(Table2[[#This Row],[Date]])</f>
        <v>19</v>
      </c>
      <c r="U14329" t="str">
        <f>TEXT(Table2[[#This Row],[Date]],"ddd")</f>
        <v>Fri</v>
      </c>
    </row>
    <row r="14330" spans="1:21" x14ac:dyDescent="0.25">
      <c r="A14330" s="9">
        <v>2400054337</v>
      </c>
      <c r="B14330" t="s">
        <v>51</v>
      </c>
      <c r="C14330" t="s">
        <v>75</v>
      </c>
      <c r="D14330" t="s">
        <v>82</v>
      </c>
      <c r="E14330" t="s">
        <v>84</v>
      </c>
      <c r="F14330" t="s">
        <v>88</v>
      </c>
      <c r="G14330" t="s">
        <v>20</v>
      </c>
      <c r="H14330" t="s">
        <v>147</v>
      </c>
      <c r="I14330" s="1">
        <v>45919</v>
      </c>
      <c r="J14330">
        <v>2618</v>
      </c>
      <c r="K14330">
        <v>117</v>
      </c>
      <c r="L14330">
        <v>146</v>
      </c>
      <c r="M14330" t="s">
        <v>117</v>
      </c>
      <c r="N14330" t="s">
        <v>13</v>
      </c>
      <c r="O14330" t="s">
        <v>14</v>
      </c>
      <c r="P14330">
        <v>4.6592000000000002</v>
      </c>
      <c r="Q14330">
        <v>680.2432</v>
      </c>
      <c r="R14330">
        <f>MONTH('COCOCART INDIA DATA'!$I14330)</f>
        <v>9</v>
      </c>
      <c r="S14330" t="str">
        <f>TEXT(Table2[[#This Row],[Date]],"mmm")</f>
        <v>Sep</v>
      </c>
      <c r="T14330">
        <f>DAY(Table2[[#This Row],[Date]])</f>
        <v>19</v>
      </c>
      <c r="U14330" t="str">
        <f>TEXT(Table2[[#This Row],[Date]],"ddd")</f>
        <v>Fri</v>
      </c>
    </row>
    <row r="14331" spans="1:21" x14ac:dyDescent="0.25">
      <c r="A14331" s="9">
        <v>2400054338</v>
      </c>
      <c r="B14331" t="s">
        <v>34</v>
      </c>
      <c r="C14331" t="s">
        <v>75</v>
      </c>
      <c r="D14331" t="s">
        <v>82</v>
      </c>
      <c r="E14331" t="s">
        <v>84</v>
      </c>
      <c r="F14331" t="s">
        <v>89</v>
      </c>
      <c r="G14331" t="s">
        <v>53</v>
      </c>
      <c r="H14331" t="s">
        <v>147</v>
      </c>
      <c r="I14331" s="1">
        <v>45919</v>
      </c>
      <c r="J14331">
        <v>8260</v>
      </c>
      <c r="K14331">
        <v>61</v>
      </c>
      <c r="L14331">
        <v>636</v>
      </c>
      <c r="M14331" t="s">
        <v>118</v>
      </c>
      <c r="N14331" t="s">
        <v>40</v>
      </c>
      <c r="O14331" t="s">
        <v>18</v>
      </c>
      <c r="P14331">
        <v>8.2429000000000006</v>
      </c>
      <c r="Q14331">
        <v>5242.4844000000003</v>
      </c>
      <c r="R14331">
        <f>MONTH('COCOCART INDIA DATA'!$I14331)</f>
        <v>9</v>
      </c>
      <c r="S14331" t="str">
        <f>TEXT(Table2[[#This Row],[Date]],"mmm")</f>
        <v>Sep</v>
      </c>
      <c r="T14331">
        <f>DAY(Table2[[#This Row],[Date]])</f>
        <v>19</v>
      </c>
      <c r="U14331" t="str">
        <f>TEXT(Table2[[#This Row],[Date]],"ddd")</f>
        <v>Fri</v>
      </c>
    </row>
    <row r="14332" spans="1:21" x14ac:dyDescent="0.25">
      <c r="A14332" s="9">
        <v>2400054339</v>
      </c>
      <c r="B14332" t="s">
        <v>63</v>
      </c>
      <c r="C14332" t="s">
        <v>75</v>
      </c>
      <c r="D14332" t="s">
        <v>82</v>
      </c>
      <c r="E14332" t="s">
        <v>85</v>
      </c>
      <c r="F14332" t="s">
        <v>90</v>
      </c>
      <c r="G14332" t="s">
        <v>49</v>
      </c>
      <c r="H14332" t="s">
        <v>149</v>
      </c>
      <c r="I14332" s="1">
        <v>45919</v>
      </c>
      <c r="J14332">
        <v>8120</v>
      </c>
      <c r="K14332">
        <v>342</v>
      </c>
      <c r="L14332">
        <v>625</v>
      </c>
      <c r="M14332" t="s">
        <v>119</v>
      </c>
      <c r="N14332" t="s">
        <v>13</v>
      </c>
      <c r="O14332" t="s">
        <v>14</v>
      </c>
      <c r="P14332">
        <v>1.5934999999999999</v>
      </c>
      <c r="Q14332">
        <v>995.9375</v>
      </c>
      <c r="R14332">
        <f>MONTH('COCOCART INDIA DATA'!$I14332)</f>
        <v>9</v>
      </c>
      <c r="S14332" t="str">
        <f>TEXT(Table2[[#This Row],[Date]],"mmm")</f>
        <v>Sep</v>
      </c>
      <c r="T14332">
        <f>DAY(Table2[[#This Row],[Date]])</f>
        <v>19</v>
      </c>
      <c r="U14332" t="str">
        <f>TEXT(Table2[[#This Row],[Date]],"ddd")</f>
        <v>Fri</v>
      </c>
    </row>
    <row r="14333" spans="1:21" x14ac:dyDescent="0.25">
      <c r="A14333" s="9">
        <v>2400054340</v>
      </c>
      <c r="B14333" t="s">
        <v>24</v>
      </c>
      <c r="C14333" t="s">
        <v>75</v>
      </c>
      <c r="D14333" t="s">
        <v>83</v>
      </c>
      <c r="E14333" t="s">
        <v>85</v>
      </c>
      <c r="F14333" t="s">
        <v>91</v>
      </c>
      <c r="G14333" t="s">
        <v>54</v>
      </c>
      <c r="H14333" t="s">
        <v>149</v>
      </c>
      <c r="I14333" s="1">
        <v>45919</v>
      </c>
      <c r="J14333">
        <v>6713</v>
      </c>
      <c r="K14333">
        <v>111</v>
      </c>
      <c r="L14333">
        <v>448</v>
      </c>
      <c r="M14333" t="s">
        <v>120</v>
      </c>
      <c r="N14333" t="s">
        <v>13</v>
      </c>
      <c r="O14333" t="s">
        <v>14</v>
      </c>
      <c r="P14333">
        <v>13.3485</v>
      </c>
      <c r="Q14333">
        <v>5980.1279999999997</v>
      </c>
      <c r="R14333">
        <f>MONTH('COCOCART INDIA DATA'!$I14333)</f>
        <v>9</v>
      </c>
      <c r="S14333" t="str">
        <f>TEXT(Table2[[#This Row],[Date]],"mmm")</f>
        <v>Sep</v>
      </c>
      <c r="T14333">
        <f>DAY(Table2[[#This Row],[Date]])</f>
        <v>19</v>
      </c>
      <c r="U14333" t="str">
        <f>TEXT(Table2[[#This Row],[Date]],"ddd")</f>
        <v>Fri</v>
      </c>
    </row>
    <row r="14334" spans="1:21" x14ac:dyDescent="0.25">
      <c r="A14334" s="9">
        <v>2400054341</v>
      </c>
      <c r="B14334" t="s">
        <v>57</v>
      </c>
      <c r="C14334" t="s">
        <v>75</v>
      </c>
      <c r="D14334" t="s">
        <v>83</v>
      </c>
      <c r="E14334" t="s">
        <v>85</v>
      </c>
      <c r="F14334" t="s">
        <v>90</v>
      </c>
      <c r="G14334" t="s">
        <v>16</v>
      </c>
      <c r="H14334" t="s">
        <v>149</v>
      </c>
      <c r="I14334" s="1">
        <v>45919</v>
      </c>
      <c r="J14334">
        <v>22512</v>
      </c>
      <c r="K14334">
        <v>74</v>
      </c>
      <c r="L14334">
        <v>2047</v>
      </c>
      <c r="M14334" t="s">
        <v>121</v>
      </c>
      <c r="N14334" t="s">
        <v>17</v>
      </c>
      <c r="O14334" t="s">
        <v>18</v>
      </c>
      <c r="P14334">
        <v>0.24049999999999999</v>
      </c>
      <c r="Q14334">
        <v>492.30349999999999</v>
      </c>
      <c r="R14334">
        <f>MONTH('COCOCART INDIA DATA'!$I14334)</f>
        <v>9</v>
      </c>
      <c r="S14334" t="str">
        <f>TEXT(Table2[[#This Row],[Date]],"mmm")</f>
        <v>Sep</v>
      </c>
      <c r="T14334">
        <f>DAY(Table2[[#This Row],[Date]])</f>
        <v>19</v>
      </c>
      <c r="U14334" t="str">
        <f>TEXT(Table2[[#This Row],[Date]],"ddd")</f>
        <v>Fri</v>
      </c>
    </row>
    <row r="14335" spans="1:21" x14ac:dyDescent="0.25">
      <c r="A14335" s="9">
        <v>2400054342</v>
      </c>
      <c r="B14335" t="s">
        <v>50</v>
      </c>
      <c r="C14335" t="s">
        <v>75</v>
      </c>
      <c r="D14335" t="s">
        <v>83</v>
      </c>
      <c r="E14335" t="s">
        <v>85</v>
      </c>
      <c r="F14335" t="s">
        <v>91</v>
      </c>
      <c r="G14335" t="s">
        <v>43</v>
      </c>
      <c r="H14335" t="s">
        <v>149</v>
      </c>
      <c r="I14335" s="1">
        <v>45919</v>
      </c>
      <c r="J14335">
        <v>1400</v>
      </c>
      <c r="K14335">
        <v>116</v>
      </c>
      <c r="L14335">
        <v>54</v>
      </c>
      <c r="M14335" t="s">
        <v>122</v>
      </c>
      <c r="N14335" t="s">
        <v>40</v>
      </c>
      <c r="O14335" t="s">
        <v>14</v>
      </c>
      <c r="P14335">
        <v>9.2086000000000006</v>
      </c>
      <c r="Q14335">
        <v>497.26440000000002</v>
      </c>
      <c r="R14335">
        <f>MONTH('COCOCART INDIA DATA'!$I14335)</f>
        <v>9</v>
      </c>
      <c r="S14335" t="str">
        <f>TEXT(Table2[[#This Row],[Date]],"mmm")</f>
        <v>Sep</v>
      </c>
      <c r="T14335">
        <f>DAY(Table2[[#This Row],[Date]])</f>
        <v>19</v>
      </c>
      <c r="U14335" t="str">
        <f>TEXT(Table2[[#This Row],[Date]],"ddd")</f>
        <v>Fri</v>
      </c>
    </row>
    <row r="14336" spans="1:21" x14ac:dyDescent="0.25">
      <c r="A14336" s="9">
        <v>2400054343</v>
      </c>
      <c r="B14336" t="s">
        <v>63</v>
      </c>
      <c r="C14336" t="s">
        <v>75</v>
      </c>
      <c r="D14336" t="s">
        <v>83</v>
      </c>
      <c r="E14336" t="s">
        <v>84</v>
      </c>
      <c r="F14336" t="s">
        <v>89</v>
      </c>
      <c r="G14336" t="s">
        <v>53</v>
      </c>
      <c r="H14336" t="s">
        <v>149</v>
      </c>
      <c r="I14336" s="1">
        <v>45919</v>
      </c>
      <c r="J14336">
        <v>1540</v>
      </c>
      <c r="K14336">
        <v>377</v>
      </c>
      <c r="L14336">
        <v>103</v>
      </c>
      <c r="M14336" t="s">
        <v>123</v>
      </c>
      <c r="N14336" t="s">
        <v>40</v>
      </c>
      <c r="O14336" t="s">
        <v>18</v>
      </c>
      <c r="P14336">
        <v>8.2429000000000006</v>
      </c>
      <c r="Q14336">
        <v>849.01870000000008</v>
      </c>
      <c r="R14336">
        <f>MONTH('COCOCART INDIA DATA'!$I14336)</f>
        <v>9</v>
      </c>
      <c r="S14336" t="str">
        <f>TEXT(Table2[[#This Row],[Date]],"mmm")</f>
        <v>Sep</v>
      </c>
      <c r="T14336">
        <f>DAY(Table2[[#This Row],[Date]])</f>
        <v>19</v>
      </c>
      <c r="U14336" t="str">
        <f>TEXT(Table2[[#This Row],[Date]],"ddd")</f>
        <v>Fri</v>
      </c>
    </row>
    <row r="14337" spans="1:21" x14ac:dyDescent="0.25">
      <c r="A14337" s="9">
        <v>2400054344</v>
      </c>
      <c r="B14337" t="s">
        <v>51</v>
      </c>
      <c r="C14337" t="s">
        <v>75</v>
      </c>
      <c r="D14337" t="s">
        <v>83</v>
      </c>
      <c r="E14337" t="s">
        <v>84</v>
      </c>
      <c r="F14337" t="s">
        <v>89</v>
      </c>
      <c r="G14337" t="s">
        <v>39</v>
      </c>
      <c r="H14337" t="s">
        <v>151</v>
      </c>
      <c r="I14337" s="1">
        <v>45919</v>
      </c>
      <c r="J14337">
        <v>903</v>
      </c>
      <c r="K14337">
        <v>257</v>
      </c>
      <c r="L14337">
        <v>57</v>
      </c>
      <c r="M14337" t="s">
        <v>124</v>
      </c>
      <c r="N14337" t="s">
        <v>40</v>
      </c>
      <c r="O14337" t="s">
        <v>14</v>
      </c>
      <c r="P14337">
        <v>2.8195000000000001</v>
      </c>
      <c r="Q14337">
        <v>160.7115</v>
      </c>
      <c r="R14337">
        <f>MONTH('COCOCART INDIA DATA'!$I14337)</f>
        <v>9</v>
      </c>
      <c r="S14337" t="str">
        <f>TEXT(Table2[[#This Row],[Date]],"mmm")</f>
        <v>Sep</v>
      </c>
      <c r="T14337">
        <f>DAY(Table2[[#This Row],[Date]])</f>
        <v>19</v>
      </c>
      <c r="U14337" t="str">
        <f>TEXT(Table2[[#This Row],[Date]],"ddd")</f>
        <v>Fri</v>
      </c>
    </row>
    <row r="14338" spans="1:21" x14ac:dyDescent="0.25">
      <c r="A14338" s="9">
        <v>2400054345</v>
      </c>
      <c r="B14338" t="s">
        <v>56</v>
      </c>
      <c r="C14338" t="s">
        <v>75</v>
      </c>
      <c r="D14338" t="s">
        <v>83</v>
      </c>
      <c r="E14338" t="s">
        <v>85</v>
      </c>
      <c r="F14338" t="s">
        <v>90</v>
      </c>
      <c r="G14338" t="s">
        <v>12</v>
      </c>
      <c r="H14338" t="s">
        <v>151</v>
      </c>
      <c r="I14338" s="1">
        <v>45919</v>
      </c>
      <c r="J14338">
        <v>3857</v>
      </c>
      <c r="K14338">
        <v>311</v>
      </c>
      <c r="L14338">
        <v>227</v>
      </c>
      <c r="M14338" t="s">
        <v>125</v>
      </c>
      <c r="N14338" t="s">
        <v>13</v>
      </c>
      <c r="O14338" t="s">
        <v>14</v>
      </c>
      <c r="P14338">
        <v>6.0983000000000001</v>
      </c>
      <c r="Q14338">
        <v>1384.3141000000001</v>
      </c>
      <c r="R14338">
        <f>MONTH('COCOCART INDIA DATA'!$I14338)</f>
        <v>9</v>
      </c>
      <c r="S14338" t="str">
        <f>TEXT(Table2[[#This Row],[Date]],"mmm")</f>
        <v>Sep</v>
      </c>
      <c r="T14338">
        <f>DAY(Table2[[#This Row],[Date]])</f>
        <v>19</v>
      </c>
      <c r="U14338" t="str">
        <f>TEXT(Table2[[#This Row],[Date]],"ddd")</f>
        <v>Fri</v>
      </c>
    </row>
    <row r="14339" spans="1:21" x14ac:dyDescent="0.25">
      <c r="A14339" s="9">
        <v>2400054346</v>
      </c>
      <c r="B14339" t="s">
        <v>34</v>
      </c>
      <c r="C14339" t="s">
        <v>76</v>
      </c>
      <c r="D14339" t="s">
        <v>83</v>
      </c>
      <c r="E14339" t="s">
        <v>85</v>
      </c>
      <c r="F14339" t="s">
        <v>91</v>
      </c>
      <c r="G14339" t="s">
        <v>52</v>
      </c>
      <c r="H14339" t="s">
        <v>151</v>
      </c>
      <c r="I14339" s="1">
        <v>45919</v>
      </c>
      <c r="J14339">
        <v>840</v>
      </c>
      <c r="K14339">
        <v>120</v>
      </c>
      <c r="L14339">
        <v>60</v>
      </c>
      <c r="M14339" t="s">
        <v>126</v>
      </c>
      <c r="N14339" t="s">
        <v>40</v>
      </c>
      <c r="O14339" t="s">
        <v>14</v>
      </c>
      <c r="P14339">
        <v>2.8</v>
      </c>
      <c r="Q14339">
        <v>168</v>
      </c>
      <c r="R14339">
        <f>MONTH('COCOCART INDIA DATA'!$I14339)</f>
        <v>9</v>
      </c>
      <c r="S14339" t="str">
        <f>TEXT(Table2[[#This Row],[Date]],"mmm")</f>
        <v>Sep</v>
      </c>
      <c r="T14339">
        <f>DAY(Table2[[#This Row],[Date]])</f>
        <v>19</v>
      </c>
      <c r="U14339" t="str">
        <f>TEXT(Table2[[#This Row],[Date]],"ddd")</f>
        <v>Fri</v>
      </c>
    </row>
    <row r="14340" spans="1:21" x14ac:dyDescent="0.25">
      <c r="A14340" s="9">
        <v>2400054347</v>
      </c>
      <c r="B14340" t="s">
        <v>33</v>
      </c>
      <c r="C14340" t="s">
        <v>77</v>
      </c>
      <c r="D14340" t="s">
        <v>83</v>
      </c>
      <c r="E14340" t="s">
        <v>85</v>
      </c>
      <c r="F14340" t="s">
        <v>90</v>
      </c>
      <c r="G14340" t="s">
        <v>32</v>
      </c>
      <c r="H14340" t="s">
        <v>153</v>
      </c>
      <c r="I14340" s="1">
        <v>45919</v>
      </c>
      <c r="J14340">
        <v>119</v>
      </c>
      <c r="K14340">
        <v>271</v>
      </c>
      <c r="L14340">
        <v>5</v>
      </c>
      <c r="M14340" t="s">
        <v>127</v>
      </c>
      <c r="N14340" t="s">
        <v>13</v>
      </c>
      <c r="O14340" t="s">
        <v>14</v>
      </c>
      <c r="P14340">
        <v>1.8652</v>
      </c>
      <c r="Q14340">
        <v>9.3260000000000005</v>
      </c>
      <c r="R14340">
        <f>MONTH('COCOCART INDIA DATA'!$I14340)</f>
        <v>9</v>
      </c>
      <c r="S14340" t="str">
        <f>TEXT(Table2[[#This Row],[Date]],"mmm")</f>
        <v>Sep</v>
      </c>
      <c r="T14340">
        <f>DAY(Table2[[#This Row],[Date]])</f>
        <v>19</v>
      </c>
      <c r="U14340" t="str">
        <f>TEXT(Table2[[#This Row],[Date]],"ddd")</f>
        <v>Fri</v>
      </c>
    </row>
    <row r="14341" spans="1:21" x14ac:dyDescent="0.25">
      <c r="A14341" s="9">
        <v>2400054348</v>
      </c>
      <c r="B14341" t="s">
        <v>29</v>
      </c>
      <c r="C14341" t="s">
        <v>78</v>
      </c>
      <c r="D14341" t="s">
        <v>83</v>
      </c>
      <c r="E14341" t="s">
        <v>85</v>
      </c>
      <c r="F14341" t="s">
        <v>91</v>
      </c>
      <c r="G14341" t="s">
        <v>52</v>
      </c>
      <c r="H14341" t="s">
        <v>153</v>
      </c>
      <c r="I14341" s="1">
        <v>45919</v>
      </c>
      <c r="J14341">
        <v>3500</v>
      </c>
      <c r="K14341">
        <v>391</v>
      </c>
      <c r="L14341">
        <v>270</v>
      </c>
      <c r="M14341" t="s">
        <v>128</v>
      </c>
      <c r="N14341" t="s">
        <v>40</v>
      </c>
      <c r="O14341" t="s">
        <v>14</v>
      </c>
      <c r="P14341">
        <v>2.8</v>
      </c>
      <c r="Q14341">
        <v>756</v>
      </c>
      <c r="R14341">
        <f>MONTH('COCOCART INDIA DATA'!$I14341)</f>
        <v>9</v>
      </c>
      <c r="S14341" t="str">
        <f>TEXT(Table2[[#This Row],[Date]],"mmm")</f>
        <v>Sep</v>
      </c>
      <c r="T14341">
        <f>DAY(Table2[[#This Row],[Date]])</f>
        <v>19</v>
      </c>
      <c r="U14341" t="str">
        <f>TEXT(Table2[[#This Row],[Date]],"ddd")</f>
        <v>Fri</v>
      </c>
    </row>
    <row r="14342" spans="1:21" x14ac:dyDescent="0.25">
      <c r="A14342" s="9">
        <v>2400054349</v>
      </c>
      <c r="B14342" t="s">
        <v>50</v>
      </c>
      <c r="C14342" t="s">
        <v>78</v>
      </c>
      <c r="D14342" t="s">
        <v>83</v>
      </c>
      <c r="E14342" t="s">
        <v>84</v>
      </c>
      <c r="F14342" t="s">
        <v>88</v>
      </c>
      <c r="G14342" t="s">
        <v>16</v>
      </c>
      <c r="H14342" t="s">
        <v>153</v>
      </c>
      <c r="I14342" s="1">
        <v>45919</v>
      </c>
      <c r="J14342">
        <v>8435</v>
      </c>
      <c r="K14342">
        <v>35</v>
      </c>
      <c r="L14342">
        <v>938</v>
      </c>
      <c r="M14342" t="s">
        <v>129</v>
      </c>
      <c r="N14342" t="s">
        <v>17</v>
      </c>
      <c r="O14342" t="s">
        <v>18</v>
      </c>
      <c r="P14342">
        <v>0.24049999999999999</v>
      </c>
      <c r="Q14342">
        <v>225.589</v>
      </c>
      <c r="R14342">
        <f>MONTH('COCOCART INDIA DATA'!$I14342)</f>
        <v>9</v>
      </c>
      <c r="S14342" t="str">
        <f>TEXT(Table2[[#This Row],[Date]],"mmm")</f>
        <v>Sep</v>
      </c>
      <c r="T14342">
        <f>DAY(Table2[[#This Row],[Date]])</f>
        <v>19</v>
      </c>
      <c r="U14342" t="str">
        <f>TEXT(Table2[[#This Row],[Date]],"ddd")</f>
        <v>Fri</v>
      </c>
    </row>
    <row r="14343" spans="1:21" x14ac:dyDescent="0.25">
      <c r="A14343" s="9">
        <v>2400054350</v>
      </c>
      <c r="B14343" t="s">
        <v>15</v>
      </c>
      <c r="C14343" t="s">
        <v>79</v>
      </c>
      <c r="D14343" t="s">
        <v>83</v>
      </c>
      <c r="E14343" t="s">
        <v>84</v>
      </c>
      <c r="F14343" t="s">
        <v>89</v>
      </c>
      <c r="G14343" t="s">
        <v>16</v>
      </c>
      <c r="H14343" t="s">
        <v>153</v>
      </c>
      <c r="I14343" s="1">
        <v>45919</v>
      </c>
      <c r="J14343">
        <v>10640</v>
      </c>
      <c r="K14343">
        <v>137</v>
      </c>
      <c r="L14343">
        <v>819</v>
      </c>
      <c r="M14343" t="s">
        <v>130</v>
      </c>
      <c r="N14343" t="s">
        <v>17</v>
      </c>
      <c r="O14343" t="s">
        <v>18</v>
      </c>
      <c r="P14343">
        <v>0.24049999999999999</v>
      </c>
      <c r="Q14343">
        <v>196.96949999999998</v>
      </c>
      <c r="R14343">
        <f>MONTH('COCOCART INDIA DATA'!$I14343)</f>
        <v>9</v>
      </c>
      <c r="S14343" t="str">
        <f>TEXT(Table2[[#This Row],[Date]],"mmm")</f>
        <v>Sep</v>
      </c>
      <c r="T14343">
        <f>DAY(Table2[[#This Row],[Date]])</f>
        <v>19</v>
      </c>
      <c r="U14343" t="str">
        <f>TEXT(Table2[[#This Row],[Date]],"ddd")</f>
        <v>Fri</v>
      </c>
    </row>
    <row r="14344" spans="1:21" x14ac:dyDescent="0.25">
      <c r="A14344" s="9">
        <v>2400054351</v>
      </c>
      <c r="B14344" t="s">
        <v>11</v>
      </c>
      <c r="C14344" t="s">
        <v>80</v>
      </c>
      <c r="D14344" t="s">
        <v>83</v>
      </c>
      <c r="E14344" t="s">
        <v>85</v>
      </c>
      <c r="F14344" t="s">
        <v>90</v>
      </c>
      <c r="G14344" t="s">
        <v>25</v>
      </c>
      <c r="H14344" t="s">
        <v>153</v>
      </c>
      <c r="I14344" s="1">
        <v>45919</v>
      </c>
      <c r="J14344">
        <v>1155</v>
      </c>
      <c r="K14344">
        <v>256</v>
      </c>
      <c r="L14344">
        <v>49</v>
      </c>
      <c r="M14344" t="s">
        <v>131</v>
      </c>
      <c r="N14344" t="s">
        <v>13</v>
      </c>
      <c r="O14344" t="s">
        <v>18</v>
      </c>
      <c r="P14344">
        <v>0.69579999999999997</v>
      </c>
      <c r="Q14344">
        <v>34.094200000000001</v>
      </c>
      <c r="R14344">
        <f>MONTH('COCOCART INDIA DATA'!$I14344)</f>
        <v>9</v>
      </c>
      <c r="S14344" t="str">
        <f>TEXT(Table2[[#This Row],[Date]],"mmm")</f>
        <v>Sep</v>
      </c>
      <c r="T14344">
        <f>DAY(Table2[[#This Row],[Date]])</f>
        <v>19</v>
      </c>
      <c r="U14344" t="str">
        <f>TEXT(Table2[[#This Row],[Date]],"ddd")</f>
        <v>Fri</v>
      </c>
    </row>
    <row r="14345" spans="1:21" x14ac:dyDescent="0.25">
      <c r="A14345" s="9">
        <v>2400054352</v>
      </c>
      <c r="B14345" t="s">
        <v>19</v>
      </c>
      <c r="C14345" t="s">
        <v>79</v>
      </c>
      <c r="D14345" t="s">
        <v>83</v>
      </c>
      <c r="E14345" t="s">
        <v>85</v>
      </c>
      <c r="F14345" t="s">
        <v>91</v>
      </c>
      <c r="G14345" t="s">
        <v>39</v>
      </c>
      <c r="H14345" t="s">
        <v>153</v>
      </c>
      <c r="I14345" s="1">
        <v>45919</v>
      </c>
      <c r="J14345">
        <v>133</v>
      </c>
      <c r="K14345">
        <v>33</v>
      </c>
      <c r="L14345">
        <v>7</v>
      </c>
      <c r="M14345" t="s">
        <v>132</v>
      </c>
      <c r="N14345" t="s">
        <v>40</v>
      </c>
      <c r="O14345" t="s">
        <v>14</v>
      </c>
      <c r="P14345">
        <v>2.8195000000000001</v>
      </c>
      <c r="Q14345">
        <v>19.736499999999999</v>
      </c>
      <c r="R14345">
        <f>MONTH('COCOCART INDIA DATA'!$I14345)</f>
        <v>9</v>
      </c>
      <c r="S14345" t="str">
        <f>TEXT(Table2[[#This Row],[Date]],"mmm")</f>
        <v>Sep</v>
      </c>
      <c r="T14345">
        <f>DAY(Table2[[#This Row],[Date]])</f>
        <v>19</v>
      </c>
      <c r="U14345" t="str">
        <f>TEXT(Table2[[#This Row],[Date]],"ddd")</f>
        <v>Fri</v>
      </c>
    </row>
    <row r="14346" spans="1:21" x14ac:dyDescent="0.25">
      <c r="A14346" s="9">
        <v>2400054353</v>
      </c>
      <c r="B14346" t="s">
        <v>44</v>
      </c>
      <c r="C14346" t="s">
        <v>79</v>
      </c>
      <c r="D14346" t="s">
        <v>83</v>
      </c>
      <c r="E14346" t="s">
        <v>85</v>
      </c>
      <c r="F14346" t="s">
        <v>90</v>
      </c>
      <c r="G14346" t="s">
        <v>49</v>
      </c>
      <c r="H14346" t="s">
        <v>153</v>
      </c>
      <c r="I14346" s="1">
        <v>45919</v>
      </c>
      <c r="J14346">
        <v>14007</v>
      </c>
      <c r="K14346">
        <v>400</v>
      </c>
      <c r="L14346">
        <v>1274</v>
      </c>
      <c r="M14346" t="s">
        <v>133</v>
      </c>
      <c r="N14346" t="s">
        <v>13</v>
      </c>
      <c r="O14346" t="s">
        <v>14</v>
      </c>
      <c r="P14346">
        <v>1.5934999999999999</v>
      </c>
      <c r="Q14346">
        <v>2030.1189999999999</v>
      </c>
      <c r="R14346">
        <f>MONTH('COCOCART INDIA DATA'!$I14346)</f>
        <v>9</v>
      </c>
      <c r="S14346" t="str">
        <f>TEXT(Table2[[#This Row],[Date]],"mmm")</f>
        <v>Sep</v>
      </c>
      <c r="T14346">
        <f>DAY(Table2[[#This Row],[Date]])</f>
        <v>19</v>
      </c>
      <c r="U14346" t="str">
        <f>TEXT(Table2[[#This Row],[Date]],"ddd")</f>
        <v>Fri</v>
      </c>
    </row>
    <row r="14347" spans="1:21" x14ac:dyDescent="0.25">
      <c r="A14347" s="9">
        <v>2400054354</v>
      </c>
      <c r="B14347" t="s">
        <v>57</v>
      </c>
      <c r="C14347" t="s">
        <v>80</v>
      </c>
      <c r="D14347" t="s">
        <v>83</v>
      </c>
      <c r="E14347" t="s">
        <v>85</v>
      </c>
      <c r="F14347" t="s">
        <v>91</v>
      </c>
      <c r="G14347" t="s">
        <v>52</v>
      </c>
      <c r="H14347" t="s">
        <v>152</v>
      </c>
      <c r="I14347" s="1">
        <v>45919</v>
      </c>
      <c r="J14347">
        <v>10724</v>
      </c>
      <c r="K14347">
        <v>111</v>
      </c>
      <c r="L14347">
        <v>766</v>
      </c>
      <c r="M14347" t="s">
        <v>134</v>
      </c>
      <c r="N14347" t="s">
        <v>40</v>
      </c>
      <c r="O14347" t="s">
        <v>14</v>
      </c>
      <c r="P14347">
        <v>2.8</v>
      </c>
      <c r="Q14347">
        <v>2144.7999999999997</v>
      </c>
      <c r="R14347">
        <f>MONTH('COCOCART INDIA DATA'!$I14347)</f>
        <v>9</v>
      </c>
      <c r="S14347" t="str">
        <f>TEXT(Table2[[#This Row],[Date]],"mmm")</f>
        <v>Sep</v>
      </c>
      <c r="T14347">
        <f>DAY(Table2[[#This Row],[Date]])</f>
        <v>19</v>
      </c>
      <c r="U14347" t="str">
        <f>TEXT(Table2[[#This Row],[Date]],"ddd")</f>
        <v>Fri</v>
      </c>
    </row>
    <row r="14348" spans="1:21" x14ac:dyDescent="0.25">
      <c r="A14348" s="9">
        <v>2400054355</v>
      </c>
      <c r="B14348" t="s">
        <v>56</v>
      </c>
      <c r="C14348" t="s">
        <v>79</v>
      </c>
      <c r="D14348" t="s">
        <v>83</v>
      </c>
      <c r="E14348" t="s">
        <v>84</v>
      </c>
      <c r="F14348" t="s">
        <v>89</v>
      </c>
      <c r="G14348" t="s">
        <v>49</v>
      </c>
      <c r="H14348" t="s">
        <v>152</v>
      </c>
      <c r="I14348" s="1">
        <v>45919</v>
      </c>
      <c r="J14348">
        <v>2611</v>
      </c>
      <c r="K14348">
        <v>108</v>
      </c>
      <c r="L14348">
        <v>201</v>
      </c>
      <c r="M14348" t="s">
        <v>135</v>
      </c>
      <c r="N14348" t="s">
        <v>13</v>
      </c>
      <c r="O14348" t="s">
        <v>14</v>
      </c>
      <c r="P14348">
        <v>1.5934999999999999</v>
      </c>
      <c r="Q14348">
        <v>320.29349999999999</v>
      </c>
      <c r="R14348">
        <f>MONTH('COCOCART INDIA DATA'!$I14348)</f>
        <v>9</v>
      </c>
      <c r="S14348" t="str">
        <f>TEXT(Table2[[#This Row],[Date]],"mmm")</f>
        <v>Sep</v>
      </c>
      <c r="T14348">
        <f>DAY(Table2[[#This Row],[Date]])</f>
        <v>19</v>
      </c>
      <c r="U14348" t="str">
        <f>TEXT(Table2[[#This Row],[Date]],"ddd")</f>
        <v>Fri</v>
      </c>
    </row>
    <row r="14349" spans="1:21" x14ac:dyDescent="0.25">
      <c r="A14349" s="9">
        <v>2400054356</v>
      </c>
      <c r="B14349" t="s">
        <v>64</v>
      </c>
      <c r="C14349" t="s">
        <v>79</v>
      </c>
      <c r="D14349" t="s">
        <v>83</v>
      </c>
      <c r="E14349" t="s">
        <v>84</v>
      </c>
      <c r="F14349" t="s">
        <v>89</v>
      </c>
      <c r="G14349" t="s">
        <v>54</v>
      </c>
      <c r="H14349" t="s">
        <v>152</v>
      </c>
      <c r="I14349" s="1">
        <v>45919</v>
      </c>
      <c r="J14349">
        <v>5663</v>
      </c>
      <c r="K14349">
        <v>23</v>
      </c>
      <c r="L14349">
        <v>334</v>
      </c>
      <c r="M14349" t="s">
        <v>136</v>
      </c>
      <c r="N14349" t="s">
        <v>13</v>
      </c>
      <c r="O14349" t="s">
        <v>14</v>
      </c>
      <c r="P14349">
        <v>13.3485</v>
      </c>
      <c r="Q14349">
        <v>4458.3989999999994</v>
      </c>
      <c r="R14349">
        <f>MONTH('COCOCART INDIA DATA'!$I14349)</f>
        <v>9</v>
      </c>
      <c r="S14349" t="str">
        <f>TEXT(Table2[[#This Row],[Date]],"mmm")</f>
        <v>Sep</v>
      </c>
      <c r="T14349">
        <f>DAY(Table2[[#This Row],[Date]])</f>
        <v>19</v>
      </c>
      <c r="U14349" t="str">
        <f>TEXT(Table2[[#This Row],[Date]],"ddd")</f>
        <v>Fri</v>
      </c>
    </row>
    <row r="14350" spans="1:21" x14ac:dyDescent="0.25">
      <c r="A14350" s="9">
        <v>2400054357</v>
      </c>
      <c r="B14350" t="s">
        <v>47</v>
      </c>
      <c r="C14350" t="s">
        <v>79</v>
      </c>
      <c r="D14350" t="s">
        <v>83</v>
      </c>
      <c r="E14350" t="s">
        <v>85</v>
      </c>
      <c r="F14350" t="s">
        <v>90</v>
      </c>
      <c r="G14350" t="s">
        <v>39</v>
      </c>
      <c r="H14350" t="s">
        <v>146</v>
      </c>
      <c r="I14350" s="1">
        <v>45919</v>
      </c>
      <c r="J14350">
        <v>12796</v>
      </c>
      <c r="K14350">
        <v>104</v>
      </c>
      <c r="L14350">
        <v>640</v>
      </c>
      <c r="M14350" t="s">
        <v>137</v>
      </c>
      <c r="N14350" t="s">
        <v>40</v>
      </c>
      <c r="O14350" t="s">
        <v>14</v>
      </c>
      <c r="P14350">
        <v>2.8195000000000001</v>
      </c>
      <c r="Q14350">
        <v>1804.48</v>
      </c>
      <c r="R14350">
        <f>MONTH('COCOCART INDIA DATA'!$I14350)</f>
        <v>9</v>
      </c>
      <c r="S14350" t="str">
        <f>TEXT(Table2[[#This Row],[Date]],"mmm")</f>
        <v>Sep</v>
      </c>
      <c r="T14350">
        <f>DAY(Table2[[#This Row],[Date]])</f>
        <v>19</v>
      </c>
      <c r="U14350" t="str">
        <f>TEXT(Table2[[#This Row],[Date]],"ddd")</f>
        <v>Fri</v>
      </c>
    </row>
    <row r="14351" spans="1:21" x14ac:dyDescent="0.25">
      <c r="A14351" s="9">
        <v>2400054358</v>
      </c>
      <c r="B14351" t="s">
        <v>57</v>
      </c>
      <c r="C14351" t="s">
        <v>79</v>
      </c>
      <c r="D14351" t="s">
        <v>83</v>
      </c>
      <c r="E14351" t="s">
        <v>85</v>
      </c>
      <c r="F14351" t="s">
        <v>91</v>
      </c>
      <c r="G14351" t="s">
        <v>21</v>
      </c>
      <c r="H14351" t="s">
        <v>147</v>
      </c>
      <c r="I14351" s="1">
        <v>45919</v>
      </c>
      <c r="J14351">
        <v>4571</v>
      </c>
      <c r="K14351">
        <v>139</v>
      </c>
      <c r="L14351">
        <v>305</v>
      </c>
      <c r="M14351" t="s">
        <v>138</v>
      </c>
      <c r="N14351" t="s">
        <v>13</v>
      </c>
      <c r="O14351" t="s">
        <v>18</v>
      </c>
      <c r="P14351">
        <v>6.0811000000000002</v>
      </c>
      <c r="Q14351">
        <v>1854.7355</v>
      </c>
      <c r="R14351">
        <f>MONTH('COCOCART INDIA DATA'!$I14351)</f>
        <v>9</v>
      </c>
      <c r="S14351" t="str">
        <f>TEXT(Table2[[#This Row],[Date]],"mmm")</f>
        <v>Sep</v>
      </c>
      <c r="T14351">
        <f>DAY(Table2[[#This Row],[Date]])</f>
        <v>19</v>
      </c>
      <c r="U14351" t="str">
        <f>TEXT(Table2[[#This Row],[Date]],"ddd")</f>
        <v>Fri</v>
      </c>
    </row>
    <row r="14352" spans="1:21" x14ac:dyDescent="0.25">
      <c r="A14352" s="9">
        <v>2400054359</v>
      </c>
      <c r="B14352" t="s">
        <v>55</v>
      </c>
      <c r="C14352" t="s">
        <v>66</v>
      </c>
      <c r="D14352" t="s">
        <v>82</v>
      </c>
      <c r="E14352" t="s">
        <v>85</v>
      </c>
      <c r="F14352" t="s">
        <v>90</v>
      </c>
      <c r="G14352" t="s">
        <v>52</v>
      </c>
      <c r="H14352" t="s">
        <v>148</v>
      </c>
      <c r="I14352" s="1">
        <v>45919</v>
      </c>
      <c r="J14352">
        <v>5866</v>
      </c>
      <c r="K14352">
        <v>219</v>
      </c>
      <c r="L14352">
        <v>652</v>
      </c>
      <c r="M14352" t="s">
        <v>139</v>
      </c>
      <c r="N14352" t="s">
        <v>40</v>
      </c>
      <c r="O14352" t="s">
        <v>14</v>
      </c>
      <c r="P14352">
        <v>2.8</v>
      </c>
      <c r="Q14352">
        <v>1825.6</v>
      </c>
      <c r="R14352">
        <f>MONTH('COCOCART INDIA DATA'!$I14352)</f>
        <v>9</v>
      </c>
      <c r="S14352" t="str">
        <f>TEXT(Table2[[#This Row],[Date]],"mmm")</f>
        <v>Sep</v>
      </c>
      <c r="T14352">
        <f>DAY(Table2[[#This Row],[Date]])</f>
        <v>19</v>
      </c>
      <c r="U14352" t="str">
        <f>TEXT(Table2[[#This Row],[Date]],"ddd")</f>
        <v>Fri</v>
      </c>
    </row>
    <row r="14353" spans="1:21" x14ac:dyDescent="0.25">
      <c r="A14353" s="9">
        <v>2400054360</v>
      </c>
      <c r="B14353" t="s">
        <v>15</v>
      </c>
      <c r="C14353" t="s">
        <v>66</v>
      </c>
      <c r="D14353" t="s">
        <v>83</v>
      </c>
      <c r="E14353" t="s">
        <v>85</v>
      </c>
      <c r="F14353" t="s">
        <v>91</v>
      </c>
      <c r="G14353" t="s">
        <v>12</v>
      </c>
      <c r="H14353" t="s">
        <v>149</v>
      </c>
      <c r="I14353" s="1">
        <v>45919</v>
      </c>
      <c r="J14353">
        <v>8309</v>
      </c>
      <c r="K14353">
        <v>102</v>
      </c>
      <c r="L14353">
        <v>554</v>
      </c>
      <c r="M14353" t="s">
        <v>140</v>
      </c>
      <c r="N14353" t="s">
        <v>13</v>
      </c>
      <c r="O14353" t="s">
        <v>14</v>
      </c>
      <c r="P14353">
        <v>6.0983000000000001</v>
      </c>
      <c r="Q14353">
        <v>3378.4582</v>
      </c>
      <c r="R14353">
        <f>MONTH('COCOCART INDIA DATA'!$I14353)</f>
        <v>9</v>
      </c>
      <c r="S14353" t="str">
        <f>TEXT(Table2[[#This Row],[Date]],"mmm")</f>
        <v>Sep</v>
      </c>
      <c r="T14353">
        <f>DAY(Table2[[#This Row],[Date]])</f>
        <v>19</v>
      </c>
      <c r="U14353" t="str">
        <f>TEXT(Table2[[#This Row],[Date]],"ddd")</f>
        <v>Fri</v>
      </c>
    </row>
    <row r="14354" spans="1:21" x14ac:dyDescent="0.25">
      <c r="A14354" s="9">
        <v>2400054361</v>
      </c>
      <c r="B14354" t="s">
        <v>64</v>
      </c>
      <c r="C14354" t="s">
        <v>66</v>
      </c>
      <c r="D14354" t="s">
        <v>82</v>
      </c>
      <c r="E14354" t="s">
        <v>84</v>
      </c>
      <c r="F14354" t="s">
        <v>88</v>
      </c>
      <c r="G14354" t="s">
        <v>58</v>
      </c>
      <c r="H14354" t="s">
        <v>150</v>
      </c>
      <c r="I14354" s="1">
        <v>45919</v>
      </c>
      <c r="J14354">
        <v>8540</v>
      </c>
      <c r="K14354">
        <v>149</v>
      </c>
      <c r="L14354">
        <v>657</v>
      </c>
      <c r="M14354" t="s">
        <v>141</v>
      </c>
      <c r="N14354" t="s">
        <v>13</v>
      </c>
      <c r="O14354" t="s">
        <v>18</v>
      </c>
      <c r="P14354">
        <v>5.0198</v>
      </c>
      <c r="Q14354">
        <v>3298.0086000000001</v>
      </c>
      <c r="R14354">
        <f>MONTH('COCOCART INDIA DATA'!$I14354)</f>
        <v>9</v>
      </c>
      <c r="S14354" t="str">
        <f>TEXT(Table2[[#This Row],[Date]],"mmm")</f>
        <v>Sep</v>
      </c>
      <c r="T14354">
        <f>DAY(Table2[[#This Row],[Date]])</f>
        <v>19</v>
      </c>
      <c r="U14354" t="str">
        <f>TEXT(Table2[[#This Row],[Date]],"ddd")</f>
        <v>Fri</v>
      </c>
    </row>
    <row r="14355" spans="1:21" x14ac:dyDescent="0.25">
      <c r="A14355" s="9">
        <v>2400054362</v>
      </c>
      <c r="B14355" t="s">
        <v>57</v>
      </c>
      <c r="C14355" t="s">
        <v>66</v>
      </c>
      <c r="D14355" t="s">
        <v>83</v>
      </c>
      <c r="E14355" t="s">
        <v>84</v>
      </c>
      <c r="F14355" t="s">
        <v>89</v>
      </c>
      <c r="G14355" t="s">
        <v>41</v>
      </c>
      <c r="H14355" t="s">
        <v>151</v>
      </c>
      <c r="I14355" s="1">
        <v>45919</v>
      </c>
      <c r="J14355">
        <v>2310</v>
      </c>
      <c r="K14355">
        <v>76</v>
      </c>
      <c r="L14355">
        <v>83</v>
      </c>
      <c r="M14355" t="s">
        <v>142</v>
      </c>
      <c r="N14355" t="s">
        <v>40</v>
      </c>
      <c r="O14355" t="s">
        <v>14</v>
      </c>
      <c r="P14355">
        <v>6.3415999999999997</v>
      </c>
      <c r="Q14355">
        <v>526.3528</v>
      </c>
      <c r="R14355">
        <f>MONTH('COCOCART INDIA DATA'!$I14355)</f>
        <v>9</v>
      </c>
      <c r="S14355" t="str">
        <f>TEXT(Table2[[#This Row],[Date]],"mmm")</f>
        <v>Sep</v>
      </c>
      <c r="T14355">
        <f>DAY(Table2[[#This Row],[Date]])</f>
        <v>19</v>
      </c>
      <c r="U14355" t="str">
        <f>TEXT(Table2[[#This Row],[Date]],"ddd")</f>
        <v>Fri</v>
      </c>
    </row>
    <row r="14356" spans="1:21" x14ac:dyDescent="0.25">
      <c r="A14356" s="9">
        <v>2400054363</v>
      </c>
      <c r="B14356" t="s">
        <v>26</v>
      </c>
      <c r="C14356" t="s">
        <v>66</v>
      </c>
      <c r="D14356" t="s">
        <v>83</v>
      </c>
      <c r="E14356" t="s">
        <v>85</v>
      </c>
      <c r="F14356" t="s">
        <v>90</v>
      </c>
      <c r="G14356" t="s">
        <v>49</v>
      </c>
      <c r="H14356" t="s">
        <v>152</v>
      </c>
      <c r="I14356" s="1">
        <v>45919</v>
      </c>
      <c r="J14356">
        <v>2597</v>
      </c>
      <c r="K14356">
        <v>267</v>
      </c>
      <c r="L14356">
        <v>200</v>
      </c>
      <c r="M14356" t="s">
        <v>143</v>
      </c>
      <c r="N14356" t="s">
        <v>13</v>
      </c>
      <c r="O14356" t="s">
        <v>14</v>
      </c>
      <c r="P14356">
        <v>1.5934999999999999</v>
      </c>
      <c r="Q14356">
        <v>318.7</v>
      </c>
      <c r="R14356">
        <f>MONTH('COCOCART INDIA DATA'!$I14356)</f>
        <v>9</v>
      </c>
      <c r="S14356" t="str">
        <f>TEXT(Table2[[#This Row],[Date]],"mmm")</f>
        <v>Sep</v>
      </c>
      <c r="T14356">
        <f>DAY(Table2[[#This Row],[Date]])</f>
        <v>19</v>
      </c>
      <c r="U14356" t="str">
        <f>TEXT(Table2[[#This Row],[Date]],"ddd")</f>
        <v>Fri</v>
      </c>
    </row>
    <row r="14357" spans="1:21" x14ac:dyDescent="0.25">
      <c r="A14357" s="9">
        <v>2400054364</v>
      </c>
      <c r="B14357" t="s">
        <v>27</v>
      </c>
      <c r="C14357" t="s">
        <v>67</v>
      </c>
      <c r="D14357" t="s">
        <v>83</v>
      </c>
      <c r="E14357" t="s">
        <v>85</v>
      </c>
      <c r="F14357" t="s">
        <v>91</v>
      </c>
      <c r="G14357" t="s">
        <v>41</v>
      </c>
      <c r="H14357" t="s">
        <v>153</v>
      </c>
      <c r="I14357" s="1">
        <v>45919</v>
      </c>
      <c r="J14357">
        <v>2156</v>
      </c>
      <c r="K14357">
        <v>309</v>
      </c>
      <c r="L14357">
        <v>77</v>
      </c>
      <c r="M14357" t="s">
        <v>41</v>
      </c>
      <c r="N14357" t="s">
        <v>40</v>
      </c>
      <c r="O14357" t="s">
        <v>14</v>
      </c>
      <c r="P14357">
        <v>6.3415999999999997</v>
      </c>
      <c r="Q14357">
        <v>488.30319999999995</v>
      </c>
      <c r="R14357">
        <f>MONTH('COCOCART INDIA DATA'!$I14357)</f>
        <v>9</v>
      </c>
      <c r="S14357" t="str">
        <f>TEXT(Table2[[#This Row],[Date]],"mmm")</f>
        <v>Sep</v>
      </c>
      <c r="T14357">
        <f>DAY(Table2[[#This Row],[Date]])</f>
        <v>19</v>
      </c>
      <c r="U14357" t="str">
        <f>TEXT(Table2[[#This Row],[Date]],"ddd")</f>
        <v>Fri</v>
      </c>
    </row>
    <row r="14358" spans="1:21" x14ac:dyDescent="0.25">
      <c r="A14358" s="9">
        <v>2400054365</v>
      </c>
      <c r="B14358" t="s">
        <v>63</v>
      </c>
      <c r="C14358" t="s">
        <v>68</v>
      </c>
      <c r="D14358" t="s">
        <v>83</v>
      </c>
      <c r="E14358" t="s">
        <v>85</v>
      </c>
      <c r="F14358" t="s">
        <v>90</v>
      </c>
      <c r="G14358" t="s">
        <v>38</v>
      </c>
      <c r="H14358" t="s">
        <v>154</v>
      </c>
      <c r="I14358" s="1">
        <v>45919</v>
      </c>
      <c r="J14358">
        <v>826</v>
      </c>
      <c r="K14358">
        <v>76</v>
      </c>
      <c r="L14358">
        <v>76</v>
      </c>
      <c r="M14358" t="s">
        <v>92</v>
      </c>
      <c r="N14358" t="s">
        <v>13</v>
      </c>
      <c r="O14358" t="s">
        <v>14</v>
      </c>
      <c r="P14358">
        <v>8.7870000000000008</v>
      </c>
      <c r="Q14358">
        <v>667.81200000000001</v>
      </c>
      <c r="R14358">
        <f>MONTH('COCOCART INDIA DATA'!$I14358)</f>
        <v>9</v>
      </c>
      <c r="S14358" t="str">
        <f>TEXT(Table2[[#This Row],[Date]],"mmm")</f>
        <v>Sep</v>
      </c>
      <c r="T14358">
        <f>DAY(Table2[[#This Row],[Date]])</f>
        <v>19</v>
      </c>
      <c r="U14358" t="str">
        <f>TEXT(Table2[[#This Row],[Date]],"ddd")</f>
        <v>Fri</v>
      </c>
    </row>
    <row r="14359" spans="1:21" x14ac:dyDescent="0.25">
      <c r="A14359" s="9">
        <v>2400054366</v>
      </c>
      <c r="B14359" t="s">
        <v>42</v>
      </c>
      <c r="C14359" t="s">
        <v>69</v>
      </c>
      <c r="D14359" t="s">
        <v>83</v>
      </c>
      <c r="E14359" t="s">
        <v>85</v>
      </c>
      <c r="F14359" t="s">
        <v>91</v>
      </c>
      <c r="G14359" t="s">
        <v>58</v>
      </c>
      <c r="H14359" t="s">
        <v>155</v>
      </c>
      <c r="I14359" s="1">
        <v>45919</v>
      </c>
      <c r="J14359">
        <v>4004</v>
      </c>
      <c r="K14359">
        <v>131</v>
      </c>
      <c r="L14359">
        <v>267</v>
      </c>
      <c r="M14359" t="s">
        <v>93</v>
      </c>
      <c r="N14359" t="s">
        <v>13</v>
      </c>
      <c r="O14359" t="s">
        <v>18</v>
      </c>
      <c r="P14359">
        <v>5.0198</v>
      </c>
      <c r="Q14359">
        <v>1340.2865999999999</v>
      </c>
      <c r="R14359">
        <f>MONTH('COCOCART INDIA DATA'!$I14359)</f>
        <v>9</v>
      </c>
      <c r="S14359" t="str">
        <f>TEXT(Table2[[#This Row],[Date]],"mmm")</f>
        <v>Sep</v>
      </c>
      <c r="T14359">
        <f>DAY(Table2[[#This Row],[Date]])</f>
        <v>19</v>
      </c>
      <c r="U14359" t="str">
        <f>TEXT(Table2[[#This Row],[Date]],"ddd")</f>
        <v>Fri</v>
      </c>
    </row>
    <row r="14360" spans="1:21" x14ac:dyDescent="0.25">
      <c r="A14360" s="9">
        <v>2400054367</v>
      </c>
      <c r="B14360" t="s">
        <v>56</v>
      </c>
      <c r="C14360" t="s">
        <v>70</v>
      </c>
      <c r="D14360" t="s">
        <v>83</v>
      </c>
      <c r="E14360" t="s">
        <v>84</v>
      </c>
      <c r="F14360" t="s">
        <v>89</v>
      </c>
      <c r="G14360" t="s">
        <v>58</v>
      </c>
      <c r="H14360" t="s">
        <v>156</v>
      </c>
      <c r="I14360" s="1">
        <v>45919</v>
      </c>
      <c r="J14360">
        <v>13636</v>
      </c>
      <c r="K14360">
        <v>161</v>
      </c>
      <c r="L14360">
        <v>650</v>
      </c>
      <c r="M14360" t="s">
        <v>94</v>
      </c>
      <c r="N14360" t="s">
        <v>13</v>
      </c>
      <c r="O14360" t="s">
        <v>18</v>
      </c>
      <c r="P14360">
        <v>5.0198</v>
      </c>
      <c r="Q14360">
        <v>3262.87</v>
      </c>
      <c r="R14360">
        <f>MONTH('COCOCART INDIA DATA'!$I14360)</f>
        <v>9</v>
      </c>
      <c r="S14360" t="str">
        <f>TEXT(Table2[[#This Row],[Date]],"mmm")</f>
        <v>Sep</v>
      </c>
      <c r="T14360">
        <f>DAY(Table2[[#This Row],[Date]])</f>
        <v>19</v>
      </c>
      <c r="U14360" t="str">
        <f>TEXT(Table2[[#This Row],[Date]],"ddd")</f>
        <v>Fri</v>
      </c>
    </row>
    <row r="14361" spans="1:21" x14ac:dyDescent="0.25">
      <c r="A14361" s="9">
        <v>2400054368</v>
      </c>
      <c r="B14361" t="s">
        <v>31</v>
      </c>
      <c r="C14361" t="s">
        <v>70</v>
      </c>
      <c r="D14361" t="s">
        <v>83</v>
      </c>
      <c r="E14361" t="s">
        <v>84</v>
      </c>
      <c r="F14361" t="s">
        <v>89</v>
      </c>
      <c r="G14361" t="s">
        <v>52</v>
      </c>
      <c r="H14361" t="s">
        <v>150</v>
      </c>
      <c r="I14361" s="1">
        <v>45919</v>
      </c>
      <c r="J14361">
        <v>3808</v>
      </c>
      <c r="K14361">
        <v>262</v>
      </c>
      <c r="L14361">
        <v>381</v>
      </c>
      <c r="M14361" t="s">
        <v>95</v>
      </c>
      <c r="N14361" t="s">
        <v>40</v>
      </c>
      <c r="O14361" t="s">
        <v>14</v>
      </c>
      <c r="P14361">
        <v>2.8</v>
      </c>
      <c r="Q14361">
        <v>1066.8</v>
      </c>
      <c r="R14361">
        <f>MONTH('COCOCART INDIA DATA'!$I14361)</f>
        <v>9</v>
      </c>
      <c r="S14361" t="str">
        <f>TEXT(Table2[[#This Row],[Date]],"mmm")</f>
        <v>Sep</v>
      </c>
      <c r="T14361">
        <f>DAY(Table2[[#This Row],[Date]])</f>
        <v>19</v>
      </c>
      <c r="U14361" t="str">
        <f>TEXT(Table2[[#This Row],[Date]],"ddd")</f>
        <v>Fri</v>
      </c>
    </row>
    <row r="14362" spans="1:21" x14ac:dyDescent="0.25">
      <c r="A14362" s="9">
        <v>2400054369</v>
      </c>
      <c r="B14362" t="s">
        <v>61</v>
      </c>
      <c r="C14362" t="s">
        <v>71</v>
      </c>
      <c r="D14362" t="s">
        <v>82</v>
      </c>
      <c r="E14362" t="s">
        <v>85</v>
      </c>
      <c r="F14362" t="s">
        <v>90</v>
      </c>
      <c r="G14362" t="s">
        <v>49</v>
      </c>
      <c r="H14362" t="s">
        <v>150</v>
      </c>
      <c r="I14362" s="1">
        <v>45919</v>
      </c>
      <c r="J14362">
        <v>6076</v>
      </c>
      <c r="K14362">
        <v>234</v>
      </c>
      <c r="L14362">
        <v>608</v>
      </c>
      <c r="M14362" t="s">
        <v>37</v>
      </c>
      <c r="N14362" t="s">
        <v>13</v>
      </c>
      <c r="O14362" t="s">
        <v>14</v>
      </c>
      <c r="P14362">
        <v>1.5934999999999999</v>
      </c>
      <c r="Q14362">
        <v>968.84799999999996</v>
      </c>
      <c r="R14362">
        <f>MONTH('COCOCART INDIA DATA'!$I14362)</f>
        <v>9</v>
      </c>
      <c r="S14362" t="str">
        <f>TEXT(Table2[[#This Row],[Date]],"mmm")</f>
        <v>Sep</v>
      </c>
      <c r="T14362">
        <f>DAY(Table2[[#This Row],[Date]])</f>
        <v>19</v>
      </c>
      <c r="U14362" t="str">
        <f>TEXT(Table2[[#This Row],[Date]],"ddd")</f>
        <v>Fri</v>
      </c>
    </row>
    <row r="14363" spans="1:21" x14ac:dyDescent="0.25">
      <c r="A14363" s="9">
        <v>2400054370</v>
      </c>
      <c r="B14363" t="s">
        <v>42</v>
      </c>
      <c r="C14363" t="s">
        <v>71</v>
      </c>
      <c r="D14363" t="s">
        <v>83</v>
      </c>
      <c r="E14363" t="s">
        <v>85</v>
      </c>
      <c r="F14363" t="s">
        <v>91</v>
      </c>
      <c r="G14363" t="s">
        <v>43</v>
      </c>
      <c r="H14363" t="s">
        <v>150</v>
      </c>
      <c r="I14363" s="1">
        <v>45919</v>
      </c>
      <c r="J14363">
        <v>9051</v>
      </c>
      <c r="K14363">
        <v>108</v>
      </c>
      <c r="L14363">
        <v>453</v>
      </c>
      <c r="M14363" t="s">
        <v>96</v>
      </c>
      <c r="N14363" t="s">
        <v>40</v>
      </c>
      <c r="O14363" t="s">
        <v>14</v>
      </c>
      <c r="P14363">
        <v>9.2086000000000006</v>
      </c>
      <c r="Q14363">
        <v>4171.4958000000006</v>
      </c>
      <c r="R14363">
        <f>MONTH('COCOCART INDIA DATA'!$I14363)</f>
        <v>9</v>
      </c>
      <c r="S14363" t="str">
        <f>TEXT(Table2[[#This Row],[Date]],"mmm")</f>
        <v>Sep</v>
      </c>
      <c r="T14363">
        <f>DAY(Table2[[#This Row],[Date]])</f>
        <v>19</v>
      </c>
      <c r="U14363" t="str">
        <f>TEXT(Table2[[#This Row],[Date]],"ddd")</f>
        <v>Fri</v>
      </c>
    </row>
    <row r="14364" spans="1:21" x14ac:dyDescent="0.25">
      <c r="A14364" s="9">
        <v>2400054371</v>
      </c>
      <c r="B14364" t="s">
        <v>56</v>
      </c>
      <c r="C14364" t="s">
        <v>72</v>
      </c>
      <c r="D14364" t="s">
        <v>82</v>
      </c>
      <c r="E14364" t="s">
        <v>85</v>
      </c>
      <c r="F14364" t="s">
        <v>90</v>
      </c>
      <c r="G14364" t="s">
        <v>21</v>
      </c>
      <c r="H14364" t="s">
        <v>154</v>
      </c>
      <c r="I14364" s="1">
        <v>45919</v>
      </c>
      <c r="J14364">
        <v>12124</v>
      </c>
      <c r="K14364">
        <v>98</v>
      </c>
      <c r="L14364">
        <v>1213</v>
      </c>
      <c r="M14364" t="s">
        <v>97</v>
      </c>
      <c r="N14364" t="s">
        <v>13</v>
      </c>
      <c r="O14364" t="s">
        <v>18</v>
      </c>
      <c r="P14364">
        <v>6.0811000000000002</v>
      </c>
      <c r="Q14364">
        <v>7376.3743000000004</v>
      </c>
      <c r="R14364">
        <f>MONTH('COCOCART INDIA DATA'!$I14364)</f>
        <v>9</v>
      </c>
      <c r="S14364" t="str">
        <f>TEXT(Table2[[#This Row],[Date]],"mmm")</f>
        <v>Sep</v>
      </c>
      <c r="T14364">
        <f>DAY(Table2[[#This Row],[Date]])</f>
        <v>19</v>
      </c>
      <c r="U14364" t="str">
        <f>TEXT(Table2[[#This Row],[Date]],"ddd")</f>
        <v>Fri</v>
      </c>
    </row>
    <row r="14365" spans="1:21" x14ac:dyDescent="0.25">
      <c r="A14365" s="9">
        <v>2400054372</v>
      </c>
      <c r="B14365" t="s">
        <v>26</v>
      </c>
      <c r="C14365" t="s">
        <v>73</v>
      </c>
      <c r="D14365" t="s">
        <v>82</v>
      </c>
      <c r="E14365" t="s">
        <v>85</v>
      </c>
      <c r="F14365" t="s">
        <v>91</v>
      </c>
      <c r="G14365" t="s">
        <v>39</v>
      </c>
      <c r="H14365" t="s">
        <v>154</v>
      </c>
      <c r="I14365" s="1">
        <v>45919</v>
      </c>
      <c r="J14365">
        <v>10094</v>
      </c>
      <c r="K14365">
        <v>87</v>
      </c>
      <c r="L14365">
        <v>594</v>
      </c>
      <c r="M14365" t="s">
        <v>98</v>
      </c>
      <c r="N14365" t="s">
        <v>40</v>
      </c>
      <c r="O14365" t="s">
        <v>14</v>
      </c>
      <c r="P14365">
        <v>2.8195000000000001</v>
      </c>
      <c r="Q14365">
        <v>1674.7830000000001</v>
      </c>
      <c r="R14365">
        <f>MONTH('COCOCART INDIA DATA'!$I14365)</f>
        <v>9</v>
      </c>
      <c r="S14365" t="str">
        <f>TEXT(Table2[[#This Row],[Date]],"mmm")</f>
        <v>Sep</v>
      </c>
      <c r="T14365">
        <f>DAY(Table2[[#This Row],[Date]])</f>
        <v>19</v>
      </c>
      <c r="U14365" t="str">
        <f>TEXT(Table2[[#This Row],[Date]],"ddd")</f>
        <v>Fri</v>
      </c>
    </row>
    <row r="14366" spans="1:21" x14ac:dyDescent="0.25">
      <c r="A14366" s="9">
        <v>2400054373</v>
      </c>
      <c r="B14366" t="s">
        <v>60</v>
      </c>
      <c r="C14366" t="s">
        <v>74</v>
      </c>
      <c r="D14366" t="s">
        <v>82</v>
      </c>
      <c r="E14366" t="s">
        <v>84</v>
      </c>
      <c r="F14366" t="s">
        <v>88</v>
      </c>
      <c r="G14366" t="s">
        <v>28</v>
      </c>
      <c r="H14366" t="s">
        <v>154</v>
      </c>
      <c r="I14366" s="1">
        <v>45919</v>
      </c>
      <c r="J14366">
        <v>1771</v>
      </c>
      <c r="K14366">
        <v>105</v>
      </c>
      <c r="L14366">
        <v>58</v>
      </c>
      <c r="M14366" t="s">
        <v>99</v>
      </c>
      <c r="N14366" t="s">
        <v>17</v>
      </c>
      <c r="O14366" t="s">
        <v>18</v>
      </c>
      <c r="P14366">
        <v>1.7625</v>
      </c>
      <c r="Q14366">
        <v>102.22499999999999</v>
      </c>
      <c r="R14366">
        <f>MONTH('COCOCART INDIA DATA'!$I14366)</f>
        <v>9</v>
      </c>
      <c r="S14366" t="str">
        <f>TEXT(Table2[[#This Row],[Date]],"mmm")</f>
        <v>Sep</v>
      </c>
      <c r="T14366">
        <f>DAY(Table2[[#This Row],[Date]])</f>
        <v>19</v>
      </c>
      <c r="U14366" t="str">
        <f>TEXT(Table2[[#This Row],[Date]],"ddd")</f>
        <v>Fri</v>
      </c>
    </row>
    <row r="14367" spans="1:21" x14ac:dyDescent="0.25">
      <c r="A14367" s="9">
        <v>2400054374</v>
      </c>
      <c r="B14367" t="s">
        <v>61</v>
      </c>
      <c r="C14367" t="s">
        <v>72</v>
      </c>
      <c r="D14367" t="s">
        <v>83</v>
      </c>
      <c r="E14367" t="s">
        <v>84</v>
      </c>
      <c r="F14367" t="s">
        <v>89</v>
      </c>
      <c r="G14367" t="s">
        <v>16</v>
      </c>
      <c r="H14367" t="s">
        <v>154</v>
      </c>
      <c r="I14367" s="1">
        <v>45919</v>
      </c>
      <c r="J14367">
        <v>5474</v>
      </c>
      <c r="K14367">
        <v>13</v>
      </c>
      <c r="L14367">
        <v>498</v>
      </c>
      <c r="M14367" t="s">
        <v>100</v>
      </c>
      <c r="N14367" t="s">
        <v>17</v>
      </c>
      <c r="O14367" t="s">
        <v>18</v>
      </c>
      <c r="P14367">
        <v>0.24049999999999999</v>
      </c>
      <c r="Q14367">
        <v>119.76899999999999</v>
      </c>
      <c r="R14367">
        <f>MONTH('COCOCART INDIA DATA'!$I14367)</f>
        <v>9</v>
      </c>
      <c r="S14367" t="str">
        <f>TEXT(Table2[[#This Row],[Date]],"mmm")</f>
        <v>Sep</v>
      </c>
      <c r="T14367">
        <f>DAY(Table2[[#This Row],[Date]])</f>
        <v>19</v>
      </c>
      <c r="U14367" t="str">
        <f>TEXT(Table2[[#This Row],[Date]],"ddd")</f>
        <v>Fri</v>
      </c>
    </row>
    <row r="14368" spans="1:21" x14ac:dyDescent="0.25">
      <c r="A14368" s="9">
        <v>2400054375</v>
      </c>
      <c r="B14368" t="s">
        <v>22</v>
      </c>
      <c r="C14368" t="s">
        <v>73</v>
      </c>
      <c r="D14368" t="s">
        <v>83</v>
      </c>
      <c r="E14368" t="s">
        <v>85</v>
      </c>
      <c r="F14368" t="s">
        <v>90</v>
      </c>
      <c r="G14368" t="s">
        <v>41</v>
      </c>
      <c r="H14368" t="s">
        <v>154</v>
      </c>
      <c r="I14368" s="1">
        <v>45919</v>
      </c>
      <c r="J14368">
        <v>15701</v>
      </c>
      <c r="K14368">
        <v>179</v>
      </c>
      <c r="L14368">
        <v>655</v>
      </c>
      <c r="M14368" t="s">
        <v>101</v>
      </c>
      <c r="N14368" t="s">
        <v>40</v>
      </c>
      <c r="O14368" t="s">
        <v>14</v>
      </c>
      <c r="P14368">
        <v>6.3415999999999997</v>
      </c>
      <c r="Q14368">
        <v>4153.7479999999996</v>
      </c>
      <c r="R14368">
        <f>MONTH('COCOCART INDIA DATA'!$I14368)</f>
        <v>9</v>
      </c>
      <c r="S14368" t="str">
        <f>TEXT(Table2[[#This Row],[Date]],"mmm")</f>
        <v>Sep</v>
      </c>
      <c r="T14368">
        <f>DAY(Table2[[#This Row],[Date]])</f>
        <v>19</v>
      </c>
      <c r="U14368" t="str">
        <f>TEXT(Table2[[#This Row],[Date]],"ddd")</f>
        <v>Fri</v>
      </c>
    </row>
    <row r="14369" spans="1:21" x14ac:dyDescent="0.25">
      <c r="A14369" s="9">
        <v>2400054376</v>
      </c>
      <c r="B14369" t="s">
        <v>50</v>
      </c>
      <c r="C14369" t="s">
        <v>74</v>
      </c>
      <c r="D14369" t="s">
        <v>83</v>
      </c>
      <c r="E14369" t="s">
        <v>85</v>
      </c>
      <c r="F14369" t="s">
        <v>91</v>
      </c>
      <c r="G14369" t="s">
        <v>20</v>
      </c>
      <c r="H14369" t="s">
        <v>154</v>
      </c>
      <c r="I14369" s="1">
        <v>45919</v>
      </c>
      <c r="J14369">
        <v>8813</v>
      </c>
      <c r="K14369">
        <v>305</v>
      </c>
      <c r="L14369">
        <v>441</v>
      </c>
      <c r="M14369" t="s">
        <v>102</v>
      </c>
      <c r="N14369" t="s">
        <v>13</v>
      </c>
      <c r="O14369" t="s">
        <v>14</v>
      </c>
      <c r="P14369">
        <v>4.6592000000000002</v>
      </c>
      <c r="Q14369">
        <v>2054.7072000000003</v>
      </c>
      <c r="R14369">
        <f>MONTH('COCOCART INDIA DATA'!$I14369)</f>
        <v>9</v>
      </c>
      <c r="S14369" t="str">
        <f>TEXT(Table2[[#This Row],[Date]],"mmm")</f>
        <v>Sep</v>
      </c>
      <c r="T14369">
        <f>DAY(Table2[[#This Row],[Date]])</f>
        <v>19</v>
      </c>
      <c r="U14369" t="str">
        <f>TEXT(Table2[[#This Row],[Date]],"ddd")</f>
        <v>Fri</v>
      </c>
    </row>
    <row r="14370" spans="1:21" x14ac:dyDescent="0.25">
      <c r="A14370" s="9">
        <v>2400054377</v>
      </c>
      <c r="B14370" t="s">
        <v>55</v>
      </c>
      <c r="C14370" t="s">
        <v>75</v>
      </c>
      <c r="D14370" t="s">
        <v>82</v>
      </c>
      <c r="E14370" t="s">
        <v>85</v>
      </c>
      <c r="F14370" t="s">
        <v>90</v>
      </c>
      <c r="G14370" t="s">
        <v>45</v>
      </c>
      <c r="H14370" t="s">
        <v>154</v>
      </c>
      <c r="I14370" s="1">
        <v>45919</v>
      </c>
      <c r="J14370">
        <v>2009</v>
      </c>
      <c r="K14370">
        <v>64</v>
      </c>
      <c r="L14370">
        <v>78</v>
      </c>
      <c r="M14370" t="s">
        <v>103</v>
      </c>
      <c r="N14370" t="s">
        <v>17</v>
      </c>
      <c r="O14370" t="s">
        <v>14</v>
      </c>
      <c r="P14370">
        <v>2.4773999999999998</v>
      </c>
      <c r="Q14370">
        <v>193.23719999999997</v>
      </c>
      <c r="R14370">
        <f>MONTH('COCOCART INDIA DATA'!$I14370)</f>
        <v>9</v>
      </c>
      <c r="S14370" t="str">
        <f>TEXT(Table2[[#This Row],[Date]],"mmm")</f>
        <v>Sep</v>
      </c>
      <c r="T14370">
        <f>DAY(Table2[[#This Row],[Date]])</f>
        <v>19</v>
      </c>
      <c r="U14370" t="str">
        <f>TEXT(Table2[[#This Row],[Date]],"ddd")</f>
        <v>Fri</v>
      </c>
    </row>
    <row r="14371" spans="1:21" x14ac:dyDescent="0.25">
      <c r="A14371" s="9">
        <v>2400054378</v>
      </c>
      <c r="B14371" t="s">
        <v>51</v>
      </c>
      <c r="C14371" t="s">
        <v>75</v>
      </c>
      <c r="D14371" t="s">
        <v>83</v>
      </c>
      <c r="E14371" t="s">
        <v>85</v>
      </c>
      <c r="F14371" t="s">
        <v>91</v>
      </c>
      <c r="G14371" t="s">
        <v>12</v>
      </c>
      <c r="H14371" t="s">
        <v>154</v>
      </c>
      <c r="I14371" s="1">
        <v>45919</v>
      </c>
      <c r="J14371">
        <v>8029</v>
      </c>
      <c r="K14371">
        <v>140</v>
      </c>
      <c r="L14371">
        <v>383</v>
      </c>
      <c r="M14371" t="s">
        <v>59</v>
      </c>
      <c r="N14371" t="s">
        <v>13</v>
      </c>
      <c r="O14371" t="s">
        <v>14</v>
      </c>
      <c r="P14371">
        <v>6.0983000000000001</v>
      </c>
      <c r="Q14371">
        <v>2335.6489000000001</v>
      </c>
      <c r="R14371">
        <f>MONTH('COCOCART INDIA DATA'!$I14371)</f>
        <v>9</v>
      </c>
      <c r="S14371" t="str">
        <f>TEXT(Table2[[#This Row],[Date]],"mmm")</f>
        <v>Sep</v>
      </c>
      <c r="T14371">
        <f>DAY(Table2[[#This Row],[Date]])</f>
        <v>19</v>
      </c>
      <c r="U14371" t="str">
        <f>TEXT(Table2[[#This Row],[Date]],"ddd")</f>
        <v>Fri</v>
      </c>
    </row>
    <row r="14372" spans="1:21" x14ac:dyDescent="0.25">
      <c r="A14372" s="9">
        <v>2400054379</v>
      </c>
      <c r="B14372" t="s">
        <v>11</v>
      </c>
      <c r="C14372" t="s">
        <v>75</v>
      </c>
      <c r="D14372" t="s">
        <v>82</v>
      </c>
      <c r="E14372" t="s">
        <v>84</v>
      </c>
      <c r="F14372" t="s">
        <v>89</v>
      </c>
      <c r="G14372" t="s">
        <v>41</v>
      </c>
      <c r="H14372" t="s">
        <v>154</v>
      </c>
      <c r="I14372" s="1">
        <v>45919</v>
      </c>
      <c r="J14372">
        <v>5264</v>
      </c>
      <c r="K14372">
        <v>153</v>
      </c>
      <c r="L14372">
        <v>220</v>
      </c>
      <c r="M14372" t="s">
        <v>104</v>
      </c>
      <c r="N14372" t="s">
        <v>40</v>
      </c>
      <c r="O14372" t="s">
        <v>14</v>
      </c>
      <c r="P14372">
        <v>6.3415999999999997</v>
      </c>
      <c r="Q14372">
        <v>1395.152</v>
      </c>
      <c r="R14372">
        <f>MONTH('COCOCART INDIA DATA'!$I14372)</f>
        <v>9</v>
      </c>
      <c r="S14372" t="str">
        <f>TEXT(Table2[[#This Row],[Date]],"mmm")</f>
        <v>Sep</v>
      </c>
      <c r="T14372">
        <f>DAY(Table2[[#This Row],[Date]])</f>
        <v>19</v>
      </c>
      <c r="U14372" t="str">
        <f>TEXT(Table2[[#This Row],[Date]],"ddd")</f>
        <v>Fri</v>
      </c>
    </row>
    <row r="14373" spans="1:21" x14ac:dyDescent="0.25">
      <c r="A14373" s="9">
        <v>2400054380</v>
      </c>
      <c r="B14373" t="s">
        <v>27</v>
      </c>
      <c r="C14373" t="s">
        <v>75</v>
      </c>
      <c r="D14373" t="s">
        <v>83</v>
      </c>
      <c r="E14373" t="s">
        <v>84</v>
      </c>
      <c r="F14373" t="s">
        <v>89</v>
      </c>
      <c r="G14373" t="s">
        <v>49</v>
      </c>
      <c r="H14373" t="s">
        <v>148</v>
      </c>
      <c r="I14373" s="1">
        <v>45919</v>
      </c>
      <c r="J14373">
        <v>2247</v>
      </c>
      <c r="K14373">
        <v>231</v>
      </c>
      <c r="L14373">
        <v>188</v>
      </c>
      <c r="M14373" t="s">
        <v>105</v>
      </c>
      <c r="N14373" t="s">
        <v>13</v>
      </c>
      <c r="O14373" t="s">
        <v>14</v>
      </c>
      <c r="P14373">
        <v>1.5934999999999999</v>
      </c>
      <c r="Q14373">
        <v>299.57799999999997</v>
      </c>
      <c r="R14373">
        <f>MONTH('COCOCART INDIA DATA'!$I14373)</f>
        <v>9</v>
      </c>
      <c r="S14373" t="str">
        <f>TEXT(Table2[[#This Row],[Date]],"mmm")</f>
        <v>Sep</v>
      </c>
      <c r="T14373">
        <f>DAY(Table2[[#This Row],[Date]])</f>
        <v>19</v>
      </c>
      <c r="U14373" t="str">
        <f>TEXT(Table2[[#This Row],[Date]],"ddd")</f>
        <v>Fri</v>
      </c>
    </row>
    <row r="14374" spans="1:21" x14ac:dyDescent="0.25">
      <c r="A14374" s="9">
        <v>2400054381</v>
      </c>
      <c r="B14374" t="s">
        <v>57</v>
      </c>
      <c r="C14374" t="s">
        <v>75</v>
      </c>
      <c r="D14374" t="s">
        <v>82</v>
      </c>
      <c r="E14374" t="s">
        <v>85</v>
      </c>
      <c r="F14374" t="s">
        <v>90</v>
      </c>
      <c r="G14374" t="s">
        <v>12</v>
      </c>
      <c r="H14374" t="s">
        <v>148</v>
      </c>
      <c r="I14374" s="1">
        <v>45919</v>
      </c>
      <c r="J14374">
        <v>798</v>
      </c>
      <c r="K14374">
        <v>107</v>
      </c>
      <c r="L14374">
        <v>45</v>
      </c>
      <c r="M14374" t="s">
        <v>106</v>
      </c>
      <c r="N14374" t="s">
        <v>13</v>
      </c>
      <c r="O14374" t="s">
        <v>14</v>
      </c>
      <c r="P14374">
        <v>6.0983000000000001</v>
      </c>
      <c r="Q14374">
        <v>274.42349999999999</v>
      </c>
      <c r="R14374">
        <f>MONTH('COCOCART INDIA DATA'!$I14374)</f>
        <v>9</v>
      </c>
      <c r="S14374" t="str">
        <f>TEXT(Table2[[#This Row],[Date]],"mmm")</f>
        <v>Sep</v>
      </c>
      <c r="T14374">
        <f>DAY(Table2[[#This Row],[Date]])</f>
        <v>19</v>
      </c>
      <c r="U14374" t="str">
        <f>TEXT(Table2[[#This Row],[Date]],"ddd")</f>
        <v>Fri</v>
      </c>
    </row>
    <row r="14375" spans="1:21" x14ac:dyDescent="0.25">
      <c r="A14375" s="9">
        <v>2400054382</v>
      </c>
      <c r="B14375" t="s">
        <v>33</v>
      </c>
      <c r="C14375" t="s">
        <v>75</v>
      </c>
      <c r="D14375" t="s">
        <v>82</v>
      </c>
      <c r="E14375" t="s">
        <v>85</v>
      </c>
      <c r="F14375" t="s">
        <v>91</v>
      </c>
      <c r="G14375" t="s">
        <v>16</v>
      </c>
      <c r="H14375" t="s">
        <v>148</v>
      </c>
      <c r="I14375" s="1">
        <v>45919</v>
      </c>
      <c r="J14375">
        <v>2107</v>
      </c>
      <c r="K14375">
        <v>111</v>
      </c>
      <c r="L14375">
        <v>141</v>
      </c>
      <c r="M14375" t="s">
        <v>107</v>
      </c>
      <c r="N14375" t="s">
        <v>17</v>
      </c>
      <c r="O14375" t="s">
        <v>18</v>
      </c>
      <c r="P14375">
        <v>0.24049999999999999</v>
      </c>
      <c r="Q14375">
        <v>33.910499999999999</v>
      </c>
      <c r="R14375">
        <f>MONTH('COCOCART INDIA DATA'!$I14375)</f>
        <v>9</v>
      </c>
      <c r="S14375" t="str">
        <f>TEXT(Table2[[#This Row],[Date]],"mmm")</f>
        <v>Sep</v>
      </c>
      <c r="T14375">
        <f>DAY(Table2[[#This Row],[Date]])</f>
        <v>19</v>
      </c>
      <c r="U14375" t="str">
        <f>TEXT(Table2[[#This Row],[Date]],"ddd")</f>
        <v>Fri</v>
      </c>
    </row>
    <row r="14376" spans="1:21" x14ac:dyDescent="0.25">
      <c r="A14376" s="9">
        <v>2400054383</v>
      </c>
      <c r="B14376" t="s">
        <v>27</v>
      </c>
      <c r="C14376" t="s">
        <v>75</v>
      </c>
      <c r="D14376" t="s">
        <v>82</v>
      </c>
      <c r="E14376" t="s">
        <v>85</v>
      </c>
      <c r="F14376" t="s">
        <v>90</v>
      </c>
      <c r="G14376" t="s">
        <v>53</v>
      </c>
      <c r="H14376" t="s">
        <v>148</v>
      </c>
      <c r="I14376" s="1">
        <v>45919</v>
      </c>
      <c r="J14376">
        <v>8946</v>
      </c>
      <c r="K14376">
        <v>122</v>
      </c>
      <c r="L14376">
        <v>814</v>
      </c>
      <c r="M14376" t="s">
        <v>108</v>
      </c>
      <c r="N14376" t="s">
        <v>40</v>
      </c>
      <c r="O14376" t="s">
        <v>18</v>
      </c>
      <c r="P14376">
        <v>8.2429000000000006</v>
      </c>
      <c r="Q14376">
        <v>6709.7206000000006</v>
      </c>
      <c r="R14376">
        <f>MONTH('COCOCART INDIA DATA'!$I14376)</f>
        <v>9</v>
      </c>
      <c r="S14376" t="str">
        <f>TEXT(Table2[[#This Row],[Date]],"mmm")</f>
        <v>Sep</v>
      </c>
      <c r="T14376">
        <f>DAY(Table2[[#This Row],[Date]])</f>
        <v>19</v>
      </c>
      <c r="U14376" t="str">
        <f>TEXT(Table2[[#This Row],[Date]],"ddd")</f>
        <v>Fri</v>
      </c>
    </row>
    <row r="14377" spans="1:21" x14ac:dyDescent="0.25">
      <c r="A14377" s="9">
        <v>2400054384</v>
      </c>
      <c r="B14377" t="s">
        <v>61</v>
      </c>
      <c r="C14377" t="s">
        <v>75</v>
      </c>
      <c r="D14377" t="s">
        <v>83</v>
      </c>
      <c r="E14377" t="s">
        <v>85</v>
      </c>
      <c r="F14377" t="s">
        <v>91</v>
      </c>
      <c r="G14377" t="s">
        <v>28</v>
      </c>
      <c r="H14377" t="s">
        <v>148</v>
      </c>
      <c r="I14377" s="1">
        <v>45919</v>
      </c>
      <c r="J14377">
        <v>2947</v>
      </c>
      <c r="K14377">
        <v>359</v>
      </c>
      <c r="L14377">
        <v>96</v>
      </c>
      <c r="M14377" t="s">
        <v>109</v>
      </c>
      <c r="N14377" t="s">
        <v>17</v>
      </c>
      <c r="O14377" t="s">
        <v>18</v>
      </c>
      <c r="P14377">
        <v>1.7625</v>
      </c>
      <c r="Q14377">
        <v>169.2</v>
      </c>
      <c r="R14377">
        <f>MONTH('COCOCART INDIA DATA'!$I14377)</f>
        <v>9</v>
      </c>
      <c r="S14377" t="str">
        <f>TEXT(Table2[[#This Row],[Date]],"mmm")</f>
        <v>Sep</v>
      </c>
      <c r="T14377">
        <f>DAY(Table2[[#This Row],[Date]])</f>
        <v>19</v>
      </c>
      <c r="U14377" t="str">
        <f>TEXT(Table2[[#This Row],[Date]],"ddd")</f>
        <v>Fri</v>
      </c>
    </row>
    <row r="14378" spans="1:21" x14ac:dyDescent="0.25">
      <c r="A14378" s="9">
        <v>2400054385</v>
      </c>
      <c r="B14378" t="s">
        <v>35</v>
      </c>
      <c r="C14378" t="s">
        <v>75</v>
      </c>
      <c r="D14378" t="s">
        <v>82</v>
      </c>
      <c r="E14378" t="s">
        <v>84</v>
      </c>
      <c r="F14378" t="s">
        <v>88</v>
      </c>
      <c r="G14378" t="s">
        <v>48</v>
      </c>
      <c r="H14378" t="s">
        <v>148</v>
      </c>
      <c r="I14378" s="1">
        <v>45919</v>
      </c>
      <c r="J14378">
        <v>12418</v>
      </c>
      <c r="K14378">
        <v>116</v>
      </c>
      <c r="L14378">
        <v>654</v>
      </c>
      <c r="M14378" t="s">
        <v>110</v>
      </c>
      <c r="N14378" t="s">
        <v>40</v>
      </c>
      <c r="O14378" t="s">
        <v>18</v>
      </c>
      <c r="P14378">
        <v>11.4688</v>
      </c>
      <c r="Q14378">
        <v>7500.5951999999997</v>
      </c>
      <c r="R14378">
        <f>MONTH('COCOCART INDIA DATA'!$I14378)</f>
        <v>9</v>
      </c>
      <c r="S14378" t="str">
        <f>TEXT(Table2[[#This Row],[Date]],"mmm")</f>
        <v>Sep</v>
      </c>
      <c r="T14378">
        <f>DAY(Table2[[#This Row],[Date]])</f>
        <v>19</v>
      </c>
      <c r="U14378" t="str">
        <f>TEXT(Table2[[#This Row],[Date]],"ddd")</f>
        <v>Fri</v>
      </c>
    </row>
    <row r="14379" spans="1:21" x14ac:dyDescent="0.25">
      <c r="A14379" s="9">
        <v>2400054386</v>
      </c>
      <c r="B14379" t="s">
        <v>50</v>
      </c>
      <c r="C14379" t="s">
        <v>75</v>
      </c>
      <c r="D14379" t="s">
        <v>83</v>
      </c>
      <c r="E14379" t="s">
        <v>84</v>
      </c>
      <c r="F14379" t="s">
        <v>89</v>
      </c>
      <c r="G14379" t="s">
        <v>49</v>
      </c>
      <c r="H14379" t="s">
        <v>148</v>
      </c>
      <c r="I14379" s="1">
        <v>45919</v>
      </c>
      <c r="J14379">
        <v>5894</v>
      </c>
      <c r="K14379">
        <v>67</v>
      </c>
      <c r="L14379">
        <v>328</v>
      </c>
      <c r="M14379" t="s">
        <v>111</v>
      </c>
      <c r="N14379" t="s">
        <v>13</v>
      </c>
      <c r="O14379" t="s">
        <v>14</v>
      </c>
      <c r="P14379">
        <v>1.5934999999999999</v>
      </c>
      <c r="Q14379">
        <v>522.66800000000001</v>
      </c>
      <c r="R14379">
        <f>MONTH('COCOCART INDIA DATA'!$I14379)</f>
        <v>9</v>
      </c>
      <c r="S14379" t="str">
        <f>TEXT(Table2[[#This Row],[Date]],"mmm")</f>
        <v>Sep</v>
      </c>
      <c r="T14379">
        <f>DAY(Table2[[#This Row],[Date]])</f>
        <v>19</v>
      </c>
      <c r="U14379" t="str">
        <f>TEXT(Table2[[#This Row],[Date]],"ddd")</f>
        <v>Fri</v>
      </c>
    </row>
    <row r="14380" spans="1:21" x14ac:dyDescent="0.25">
      <c r="A14380" s="9">
        <v>2400054387</v>
      </c>
      <c r="B14380" t="s">
        <v>33</v>
      </c>
      <c r="C14380" t="s">
        <v>75</v>
      </c>
      <c r="D14380" t="s">
        <v>82</v>
      </c>
      <c r="E14380" t="s">
        <v>85</v>
      </c>
      <c r="F14380" t="s">
        <v>90</v>
      </c>
      <c r="G14380" t="s">
        <v>25</v>
      </c>
      <c r="H14380" t="s">
        <v>148</v>
      </c>
      <c r="I14380" s="1">
        <v>45919</v>
      </c>
      <c r="J14380">
        <v>3171</v>
      </c>
      <c r="K14380">
        <v>101</v>
      </c>
      <c r="L14380">
        <v>145</v>
      </c>
      <c r="M14380" t="s">
        <v>112</v>
      </c>
      <c r="N14380" t="s">
        <v>13</v>
      </c>
      <c r="O14380" t="s">
        <v>18</v>
      </c>
      <c r="P14380">
        <v>0.69579999999999997</v>
      </c>
      <c r="Q14380">
        <v>100.89099999999999</v>
      </c>
      <c r="R14380">
        <f>MONTH('COCOCART INDIA DATA'!$I14380)</f>
        <v>9</v>
      </c>
      <c r="S14380" t="str">
        <f>TEXT(Table2[[#This Row],[Date]],"mmm")</f>
        <v>Sep</v>
      </c>
      <c r="T14380">
        <f>DAY(Table2[[#This Row],[Date]])</f>
        <v>19</v>
      </c>
      <c r="U14380" t="str">
        <f>TEXT(Table2[[#This Row],[Date]],"ddd")</f>
        <v>Fri</v>
      </c>
    </row>
    <row r="14381" spans="1:21" x14ac:dyDescent="0.25">
      <c r="A14381" s="9">
        <v>2400054388</v>
      </c>
      <c r="B14381" t="s">
        <v>31</v>
      </c>
      <c r="C14381" t="s">
        <v>75</v>
      </c>
      <c r="D14381" t="s">
        <v>82</v>
      </c>
      <c r="E14381" t="s">
        <v>85</v>
      </c>
      <c r="F14381" t="s">
        <v>91</v>
      </c>
      <c r="G14381" t="s">
        <v>28</v>
      </c>
      <c r="H14381" t="s">
        <v>148</v>
      </c>
      <c r="I14381" s="1">
        <v>45919</v>
      </c>
      <c r="J14381">
        <v>10458</v>
      </c>
      <c r="K14381">
        <v>27</v>
      </c>
      <c r="L14381">
        <v>419</v>
      </c>
      <c r="M14381" t="s">
        <v>113</v>
      </c>
      <c r="N14381" t="s">
        <v>17</v>
      </c>
      <c r="O14381" t="s">
        <v>18</v>
      </c>
      <c r="P14381">
        <v>1.7625</v>
      </c>
      <c r="Q14381">
        <v>738.48749999999995</v>
      </c>
      <c r="R14381">
        <f>MONTH('COCOCART INDIA DATA'!$I14381)</f>
        <v>9</v>
      </c>
      <c r="S14381" t="str">
        <f>TEXT(Table2[[#This Row],[Date]],"mmm")</f>
        <v>Sep</v>
      </c>
      <c r="T14381">
        <f>DAY(Table2[[#This Row],[Date]])</f>
        <v>19</v>
      </c>
      <c r="U14381" t="str">
        <f>TEXT(Table2[[#This Row],[Date]],"ddd")</f>
        <v>Fri</v>
      </c>
    </row>
    <row r="14382" spans="1:21" x14ac:dyDescent="0.25">
      <c r="A14382" s="9">
        <v>2400054389</v>
      </c>
      <c r="B14382" t="s">
        <v>61</v>
      </c>
      <c r="C14382" t="s">
        <v>75</v>
      </c>
      <c r="D14382" t="s">
        <v>82</v>
      </c>
      <c r="E14382" t="s">
        <v>85</v>
      </c>
      <c r="F14382" t="s">
        <v>90</v>
      </c>
      <c r="G14382" t="s">
        <v>39</v>
      </c>
      <c r="H14382" t="s">
        <v>146</v>
      </c>
      <c r="I14382" s="1">
        <v>45919</v>
      </c>
      <c r="J14382">
        <v>420</v>
      </c>
      <c r="K14382">
        <v>120</v>
      </c>
      <c r="L14382">
        <v>27</v>
      </c>
      <c r="M14382" t="s">
        <v>114</v>
      </c>
      <c r="N14382" t="s">
        <v>40</v>
      </c>
      <c r="O14382" t="s">
        <v>14</v>
      </c>
      <c r="P14382">
        <v>2.8195000000000001</v>
      </c>
      <c r="Q14382">
        <v>76.126500000000007</v>
      </c>
      <c r="R14382">
        <f>MONTH('COCOCART INDIA DATA'!$I14382)</f>
        <v>9</v>
      </c>
      <c r="S14382" t="str">
        <f>TEXT(Table2[[#This Row],[Date]],"mmm")</f>
        <v>Sep</v>
      </c>
      <c r="T14382">
        <f>DAY(Table2[[#This Row],[Date]])</f>
        <v>19</v>
      </c>
      <c r="U14382" t="str">
        <f>TEXT(Table2[[#This Row],[Date]],"ddd")</f>
        <v>Fri</v>
      </c>
    </row>
    <row r="14383" spans="1:21" x14ac:dyDescent="0.25">
      <c r="A14383" s="9">
        <v>2400054390</v>
      </c>
      <c r="B14383" t="s">
        <v>57</v>
      </c>
      <c r="C14383" t="s">
        <v>75</v>
      </c>
      <c r="D14383" t="s">
        <v>83</v>
      </c>
      <c r="E14383" t="s">
        <v>85</v>
      </c>
      <c r="F14383" t="s">
        <v>91</v>
      </c>
      <c r="G14383" t="s">
        <v>21</v>
      </c>
      <c r="H14383" t="s">
        <v>146</v>
      </c>
      <c r="I14383" s="1">
        <v>45919</v>
      </c>
      <c r="J14383">
        <v>1638</v>
      </c>
      <c r="K14383">
        <v>254</v>
      </c>
      <c r="L14383">
        <v>126</v>
      </c>
      <c r="M14383" t="s">
        <v>115</v>
      </c>
      <c r="N14383" t="s">
        <v>13</v>
      </c>
      <c r="O14383" t="s">
        <v>18</v>
      </c>
      <c r="P14383">
        <v>6.0811000000000002</v>
      </c>
      <c r="Q14383">
        <v>766.21860000000004</v>
      </c>
      <c r="R14383">
        <f>MONTH('COCOCART INDIA DATA'!$I14383)</f>
        <v>9</v>
      </c>
      <c r="S14383" t="str">
        <f>TEXT(Table2[[#This Row],[Date]],"mmm")</f>
        <v>Sep</v>
      </c>
      <c r="T14383">
        <f>DAY(Table2[[#This Row],[Date]])</f>
        <v>19</v>
      </c>
      <c r="U14383" t="str">
        <f>TEXT(Table2[[#This Row],[Date]],"ddd")</f>
        <v>Fri</v>
      </c>
    </row>
    <row r="14384" spans="1:21" x14ac:dyDescent="0.25">
      <c r="A14384" s="9">
        <v>2400054391</v>
      </c>
      <c r="B14384" t="s">
        <v>56</v>
      </c>
      <c r="C14384" t="s">
        <v>75</v>
      </c>
      <c r="D14384" t="s">
        <v>83</v>
      </c>
      <c r="E14384" t="s">
        <v>84</v>
      </c>
      <c r="F14384" t="s">
        <v>89</v>
      </c>
      <c r="G14384" t="s">
        <v>39</v>
      </c>
      <c r="H14384" t="s">
        <v>146</v>
      </c>
      <c r="I14384" s="1">
        <v>45919</v>
      </c>
      <c r="J14384">
        <v>8708</v>
      </c>
      <c r="K14384">
        <v>129</v>
      </c>
      <c r="L14384">
        <v>436</v>
      </c>
      <c r="M14384" t="s">
        <v>116</v>
      </c>
      <c r="N14384" t="s">
        <v>40</v>
      </c>
      <c r="O14384" t="s">
        <v>14</v>
      </c>
      <c r="P14384">
        <v>2.8195000000000001</v>
      </c>
      <c r="Q14384">
        <v>1229.3020000000001</v>
      </c>
      <c r="R14384">
        <f>MONTH('COCOCART INDIA DATA'!$I14384)</f>
        <v>9</v>
      </c>
      <c r="S14384" t="str">
        <f>TEXT(Table2[[#This Row],[Date]],"mmm")</f>
        <v>Sep</v>
      </c>
      <c r="T14384">
        <f>DAY(Table2[[#This Row],[Date]])</f>
        <v>19</v>
      </c>
      <c r="U14384" t="str">
        <f>TEXT(Table2[[#This Row],[Date]],"ddd")</f>
        <v>Fri</v>
      </c>
    </row>
    <row r="14385" spans="1:21" x14ac:dyDescent="0.25">
      <c r="A14385" s="9">
        <v>2400054392</v>
      </c>
      <c r="B14385" t="s">
        <v>22</v>
      </c>
      <c r="C14385" t="s">
        <v>75</v>
      </c>
      <c r="D14385" t="s">
        <v>83</v>
      </c>
      <c r="E14385" t="s">
        <v>84</v>
      </c>
      <c r="F14385" t="s">
        <v>89</v>
      </c>
      <c r="G14385" t="s">
        <v>54</v>
      </c>
      <c r="H14385" t="s">
        <v>146</v>
      </c>
      <c r="I14385" s="1">
        <v>45919</v>
      </c>
      <c r="J14385">
        <v>5663</v>
      </c>
      <c r="K14385">
        <v>225</v>
      </c>
      <c r="L14385">
        <v>334</v>
      </c>
      <c r="M14385" t="s">
        <v>117</v>
      </c>
      <c r="N14385" t="s">
        <v>13</v>
      </c>
      <c r="O14385" t="s">
        <v>14</v>
      </c>
      <c r="P14385">
        <v>13.3485</v>
      </c>
      <c r="Q14385">
        <v>4458.3989999999994</v>
      </c>
      <c r="R14385">
        <f>MONTH('COCOCART INDIA DATA'!$I14385)</f>
        <v>9</v>
      </c>
      <c r="S14385" t="str">
        <f>TEXT(Table2[[#This Row],[Date]],"mmm")</f>
        <v>Sep</v>
      </c>
      <c r="T14385">
        <f>DAY(Table2[[#This Row],[Date]])</f>
        <v>19</v>
      </c>
      <c r="U14385" t="str">
        <f>TEXT(Table2[[#This Row],[Date]],"ddd")</f>
        <v>Fri</v>
      </c>
    </row>
    <row r="14386" spans="1:21" x14ac:dyDescent="0.25">
      <c r="A14386" s="9">
        <v>2400054393</v>
      </c>
      <c r="B14386" t="s">
        <v>50</v>
      </c>
      <c r="C14386" t="s">
        <v>75</v>
      </c>
      <c r="D14386" t="s">
        <v>83</v>
      </c>
      <c r="E14386" t="s">
        <v>85</v>
      </c>
      <c r="F14386" t="s">
        <v>90</v>
      </c>
      <c r="G14386" t="s">
        <v>58</v>
      </c>
      <c r="H14386" t="s">
        <v>146</v>
      </c>
      <c r="I14386" s="1">
        <v>45920</v>
      </c>
      <c r="J14386">
        <v>343</v>
      </c>
      <c r="K14386">
        <v>52</v>
      </c>
      <c r="L14386">
        <v>21</v>
      </c>
      <c r="M14386" t="s">
        <v>118</v>
      </c>
      <c r="N14386" t="s">
        <v>13</v>
      </c>
      <c r="O14386" t="s">
        <v>18</v>
      </c>
      <c r="P14386">
        <v>5.0198</v>
      </c>
      <c r="Q14386">
        <v>105.4158</v>
      </c>
      <c r="R14386">
        <f>MONTH('COCOCART INDIA DATA'!$I14386)</f>
        <v>9</v>
      </c>
      <c r="S14386" t="str">
        <f>TEXT(Table2[[#This Row],[Date]],"mmm")</f>
        <v>Sep</v>
      </c>
      <c r="T14386">
        <f>DAY(Table2[[#This Row],[Date]])</f>
        <v>20</v>
      </c>
      <c r="U14386" t="str">
        <f>TEXT(Table2[[#This Row],[Date]],"ddd")</f>
        <v>Sat</v>
      </c>
    </row>
    <row r="14387" spans="1:21" x14ac:dyDescent="0.25">
      <c r="A14387" s="9">
        <v>2400054394</v>
      </c>
      <c r="B14387" t="s">
        <v>64</v>
      </c>
      <c r="C14387" t="s">
        <v>75</v>
      </c>
      <c r="D14387" t="s">
        <v>83</v>
      </c>
      <c r="E14387" t="s">
        <v>85</v>
      </c>
      <c r="F14387" t="s">
        <v>91</v>
      </c>
      <c r="G14387" t="s">
        <v>25</v>
      </c>
      <c r="H14387" t="s">
        <v>146</v>
      </c>
      <c r="I14387" s="1">
        <v>45920</v>
      </c>
      <c r="J14387">
        <v>1351</v>
      </c>
      <c r="K14387">
        <v>14</v>
      </c>
      <c r="L14387">
        <v>68</v>
      </c>
      <c r="M14387" t="s">
        <v>119</v>
      </c>
      <c r="N14387" t="s">
        <v>13</v>
      </c>
      <c r="O14387" t="s">
        <v>18</v>
      </c>
      <c r="P14387">
        <v>0.69579999999999997</v>
      </c>
      <c r="Q14387">
        <v>47.314399999999999</v>
      </c>
      <c r="R14387">
        <f>MONTH('COCOCART INDIA DATA'!$I14387)</f>
        <v>9</v>
      </c>
      <c r="S14387" t="str">
        <f>TEXT(Table2[[#This Row],[Date]],"mmm")</f>
        <v>Sep</v>
      </c>
      <c r="T14387">
        <f>DAY(Table2[[#This Row],[Date]])</f>
        <v>20</v>
      </c>
      <c r="U14387" t="str">
        <f>TEXT(Table2[[#This Row],[Date]],"ddd")</f>
        <v>Sat</v>
      </c>
    </row>
    <row r="14388" spans="1:21" x14ac:dyDescent="0.25">
      <c r="A14388" s="9">
        <v>2400054395</v>
      </c>
      <c r="B14388" t="s">
        <v>22</v>
      </c>
      <c r="C14388" t="s">
        <v>75</v>
      </c>
      <c r="D14388" t="s">
        <v>83</v>
      </c>
      <c r="E14388" t="s">
        <v>85</v>
      </c>
      <c r="F14388" t="s">
        <v>90</v>
      </c>
      <c r="G14388" t="s">
        <v>49</v>
      </c>
      <c r="H14388" t="s">
        <v>146</v>
      </c>
      <c r="I14388" s="1">
        <v>45920</v>
      </c>
      <c r="J14388">
        <v>3346</v>
      </c>
      <c r="K14388">
        <v>143</v>
      </c>
      <c r="L14388">
        <v>305</v>
      </c>
      <c r="M14388" t="s">
        <v>120</v>
      </c>
      <c r="N14388" t="s">
        <v>13</v>
      </c>
      <c r="O14388" t="s">
        <v>14</v>
      </c>
      <c r="P14388">
        <v>1.5934999999999999</v>
      </c>
      <c r="Q14388">
        <v>486.01749999999998</v>
      </c>
      <c r="R14388">
        <f>MONTH('COCOCART INDIA DATA'!$I14388)</f>
        <v>9</v>
      </c>
      <c r="S14388" t="str">
        <f>TEXT(Table2[[#This Row],[Date]],"mmm")</f>
        <v>Sep</v>
      </c>
      <c r="T14388">
        <f>DAY(Table2[[#This Row],[Date]])</f>
        <v>20</v>
      </c>
      <c r="U14388" t="str">
        <f>TEXT(Table2[[#This Row],[Date]],"ddd")</f>
        <v>Sat</v>
      </c>
    </row>
    <row r="14389" spans="1:21" x14ac:dyDescent="0.25">
      <c r="A14389" s="9">
        <v>2400054396</v>
      </c>
      <c r="B14389" t="s">
        <v>56</v>
      </c>
      <c r="C14389" t="s">
        <v>76</v>
      </c>
      <c r="D14389" t="s">
        <v>83</v>
      </c>
      <c r="E14389" t="s">
        <v>85</v>
      </c>
      <c r="F14389" t="s">
        <v>91</v>
      </c>
      <c r="G14389" t="s">
        <v>53</v>
      </c>
      <c r="H14389" t="s">
        <v>146</v>
      </c>
      <c r="I14389" s="1">
        <v>45920</v>
      </c>
      <c r="J14389">
        <v>7917</v>
      </c>
      <c r="K14389">
        <v>163</v>
      </c>
      <c r="L14389">
        <v>1131</v>
      </c>
      <c r="M14389" t="s">
        <v>121</v>
      </c>
      <c r="N14389" t="s">
        <v>40</v>
      </c>
      <c r="O14389" t="s">
        <v>18</v>
      </c>
      <c r="P14389">
        <v>8.2429000000000006</v>
      </c>
      <c r="Q14389">
        <v>9322.7199000000001</v>
      </c>
      <c r="R14389">
        <f>MONTH('COCOCART INDIA DATA'!$I14389)</f>
        <v>9</v>
      </c>
      <c r="S14389" t="str">
        <f>TEXT(Table2[[#This Row],[Date]],"mmm")</f>
        <v>Sep</v>
      </c>
      <c r="T14389">
        <f>DAY(Table2[[#This Row],[Date]])</f>
        <v>20</v>
      </c>
      <c r="U14389" t="str">
        <f>TEXT(Table2[[#This Row],[Date]],"ddd")</f>
        <v>Sat</v>
      </c>
    </row>
    <row r="14390" spans="1:21" x14ac:dyDescent="0.25">
      <c r="A14390" s="9">
        <v>2400054397</v>
      </c>
      <c r="B14390" t="s">
        <v>29</v>
      </c>
      <c r="C14390" t="s">
        <v>77</v>
      </c>
      <c r="D14390" t="s">
        <v>83</v>
      </c>
      <c r="E14390" t="s">
        <v>84</v>
      </c>
      <c r="F14390" t="s">
        <v>88</v>
      </c>
      <c r="G14390" t="s">
        <v>12</v>
      </c>
      <c r="H14390" t="s">
        <v>146</v>
      </c>
      <c r="I14390" s="1">
        <v>45920</v>
      </c>
      <c r="J14390">
        <v>2527</v>
      </c>
      <c r="K14390">
        <v>275</v>
      </c>
      <c r="L14390">
        <v>115</v>
      </c>
      <c r="M14390" t="s">
        <v>122</v>
      </c>
      <c r="N14390" t="s">
        <v>13</v>
      </c>
      <c r="O14390" t="s">
        <v>14</v>
      </c>
      <c r="P14390">
        <v>6.0983000000000001</v>
      </c>
      <c r="Q14390">
        <v>701.30449999999996</v>
      </c>
      <c r="R14390">
        <f>MONTH('COCOCART INDIA DATA'!$I14390)</f>
        <v>9</v>
      </c>
      <c r="S14390" t="str">
        <f>TEXT(Table2[[#This Row],[Date]],"mmm")</f>
        <v>Sep</v>
      </c>
      <c r="T14390">
        <f>DAY(Table2[[#This Row],[Date]])</f>
        <v>20</v>
      </c>
      <c r="U14390" t="str">
        <f>TEXT(Table2[[#This Row],[Date]],"ddd")</f>
        <v>Sat</v>
      </c>
    </row>
    <row r="14391" spans="1:21" x14ac:dyDescent="0.25">
      <c r="A14391" s="9">
        <v>2400054398</v>
      </c>
      <c r="B14391" t="s">
        <v>60</v>
      </c>
      <c r="C14391" t="s">
        <v>78</v>
      </c>
      <c r="D14391" t="s">
        <v>83</v>
      </c>
      <c r="E14391" t="s">
        <v>84</v>
      </c>
      <c r="F14391" t="s">
        <v>89</v>
      </c>
      <c r="G14391" t="s">
        <v>20</v>
      </c>
      <c r="H14391" t="s">
        <v>147</v>
      </c>
      <c r="I14391" s="1">
        <v>45920</v>
      </c>
      <c r="J14391">
        <v>6685</v>
      </c>
      <c r="K14391">
        <v>31</v>
      </c>
      <c r="L14391">
        <v>304</v>
      </c>
      <c r="M14391" t="s">
        <v>123</v>
      </c>
      <c r="N14391" t="s">
        <v>13</v>
      </c>
      <c r="O14391" t="s">
        <v>14</v>
      </c>
      <c r="P14391">
        <v>4.6592000000000002</v>
      </c>
      <c r="Q14391">
        <v>1416.3968</v>
      </c>
      <c r="R14391">
        <f>MONTH('COCOCART INDIA DATA'!$I14391)</f>
        <v>9</v>
      </c>
      <c r="S14391" t="str">
        <f>TEXT(Table2[[#This Row],[Date]],"mmm")</f>
        <v>Sep</v>
      </c>
      <c r="T14391">
        <f>DAY(Table2[[#This Row],[Date]])</f>
        <v>20</v>
      </c>
      <c r="U14391" t="str">
        <f>TEXT(Table2[[#This Row],[Date]],"ddd")</f>
        <v>Sat</v>
      </c>
    </row>
    <row r="14392" spans="1:21" x14ac:dyDescent="0.25">
      <c r="A14392" s="9">
        <v>2400054399</v>
      </c>
      <c r="B14392" t="s">
        <v>29</v>
      </c>
      <c r="C14392" t="s">
        <v>78</v>
      </c>
      <c r="D14392" t="s">
        <v>83</v>
      </c>
      <c r="E14392" t="s">
        <v>85</v>
      </c>
      <c r="F14392" t="s">
        <v>90</v>
      </c>
      <c r="G14392" t="s">
        <v>38</v>
      </c>
      <c r="H14392" t="s">
        <v>147</v>
      </c>
      <c r="I14392" s="1">
        <v>45920</v>
      </c>
      <c r="J14392">
        <v>5145</v>
      </c>
      <c r="K14392">
        <v>282</v>
      </c>
      <c r="L14392">
        <v>572</v>
      </c>
      <c r="M14392" t="s">
        <v>124</v>
      </c>
      <c r="N14392" t="s">
        <v>13</v>
      </c>
      <c r="O14392" t="s">
        <v>14</v>
      </c>
      <c r="P14392">
        <v>8.7870000000000008</v>
      </c>
      <c r="Q14392">
        <v>5026.1640000000007</v>
      </c>
      <c r="R14392">
        <f>MONTH('COCOCART INDIA DATA'!$I14392)</f>
        <v>9</v>
      </c>
      <c r="S14392" t="str">
        <f>TEXT(Table2[[#This Row],[Date]],"mmm")</f>
        <v>Sep</v>
      </c>
      <c r="T14392">
        <f>DAY(Table2[[#This Row],[Date]])</f>
        <v>20</v>
      </c>
      <c r="U14392" t="str">
        <f>TEXT(Table2[[#This Row],[Date]],"ddd")</f>
        <v>Sat</v>
      </c>
    </row>
    <row r="14393" spans="1:21" x14ac:dyDescent="0.25">
      <c r="A14393" s="9">
        <v>2400054400</v>
      </c>
      <c r="B14393" t="s">
        <v>31</v>
      </c>
      <c r="C14393" t="s">
        <v>79</v>
      </c>
      <c r="D14393" t="s">
        <v>83</v>
      </c>
      <c r="E14393" t="s">
        <v>85</v>
      </c>
      <c r="F14393" t="s">
        <v>91</v>
      </c>
      <c r="G14393" t="s">
        <v>23</v>
      </c>
      <c r="H14393" t="s">
        <v>147</v>
      </c>
      <c r="I14393" s="1">
        <v>45920</v>
      </c>
      <c r="J14393">
        <v>1260</v>
      </c>
      <c r="K14393">
        <v>104</v>
      </c>
      <c r="L14393">
        <v>47</v>
      </c>
      <c r="M14393" t="s">
        <v>125</v>
      </c>
      <c r="N14393" t="s">
        <v>17</v>
      </c>
      <c r="O14393" t="s">
        <v>18</v>
      </c>
      <c r="P14393">
        <v>7.8910999999999998</v>
      </c>
      <c r="Q14393">
        <v>370.88169999999997</v>
      </c>
      <c r="R14393">
        <f>MONTH('COCOCART INDIA DATA'!$I14393)</f>
        <v>9</v>
      </c>
      <c r="S14393" t="str">
        <f>TEXT(Table2[[#This Row],[Date]],"mmm")</f>
        <v>Sep</v>
      </c>
      <c r="T14393">
        <f>DAY(Table2[[#This Row],[Date]])</f>
        <v>20</v>
      </c>
      <c r="U14393" t="str">
        <f>TEXT(Table2[[#This Row],[Date]],"ddd")</f>
        <v>Sat</v>
      </c>
    </row>
    <row r="14394" spans="1:21" x14ac:dyDescent="0.25">
      <c r="A14394" s="9">
        <v>2400054401</v>
      </c>
      <c r="B14394" t="s">
        <v>62</v>
      </c>
      <c r="C14394" t="s">
        <v>80</v>
      </c>
      <c r="D14394" t="s">
        <v>83</v>
      </c>
      <c r="E14394" t="s">
        <v>85</v>
      </c>
      <c r="F14394" t="s">
        <v>90</v>
      </c>
      <c r="G14394" t="s">
        <v>30</v>
      </c>
      <c r="H14394" t="s">
        <v>147</v>
      </c>
      <c r="I14394" s="1">
        <v>45920</v>
      </c>
      <c r="J14394">
        <v>1344</v>
      </c>
      <c r="K14394">
        <v>304</v>
      </c>
      <c r="L14394">
        <v>54</v>
      </c>
      <c r="M14394" t="s">
        <v>126</v>
      </c>
      <c r="N14394" t="s">
        <v>13</v>
      </c>
      <c r="O14394" t="s">
        <v>18</v>
      </c>
      <c r="P14394">
        <v>0.89900000000000002</v>
      </c>
      <c r="Q14394">
        <v>48.545999999999999</v>
      </c>
      <c r="R14394">
        <f>MONTH('COCOCART INDIA DATA'!$I14394)</f>
        <v>9</v>
      </c>
      <c r="S14394" t="str">
        <f>TEXT(Table2[[#This Row],[Date]],"mmm")</f>
        <v>Sep</v>
      </c>
      <c r="T14394">
        <f>DAY(Table2[[#This Row],[Date]])</f>
        <v>20</v>
      </c>
      <c r="U14394" t="str">
        <f>TEXT(Table2[[#This Row],[Date]],"ddd")</f>
        <v>Sat</v>
      </c>
    </row>
    <row r="14395" spans="1:21" x14ac:dyDescent="0.25">
      <c r="A14395" s="9">
        <v>2400054402</v>
      </c>
      <c r="B14395" t="s">
        <v>63</v>
      </c>
      <c r="C14395" t="s">
        <v>79</v>
      </c>
      <c r="D14395" t="s">
        <v>83</v>
      </c>
      <c r="E14395" t="s">
        <v>85</v>
      </c>
      <c r="F14395" t="s">
        <v>91</v>
      </c>
      <c r="G14395" t="s">
        <v>16</v>
      </c>
      <c r="H14395" t="s">
        <v>147</v>
      </c>
      <c r="I14395" s="1">
        <v>45920</v>
      </c>
      <c r="J14395">
        <v>17437</v>
      </c>
      <c r="K14395">
        <v>23</v>
      </c>
      <c r="L14395">
        <v>1342</v>
      </c>
      <c r="M14395" t="s">
        <v>127</v>
      </c>
      <c r="N14395" t="s">
        <v>17</v>
      </c>
      <c r="O14395" t="s">
        <v>18</v>
      </c>
      <c r="P14395">
        <v>0.24049999999999999</v>
      </c>
      <c r="Q14395">
        <v>322.75099999999998</v>
      </c>
      <c r="R14395">
        <f>MONTH('COCOCART INDIA DATA'!$I14395)</f>
        <v>9</v>
      </c>
      <c r="S14395" t="str">
        <f>TEXT(Table2[[#This Row],[Date]],"mmm")</f>
        <v>Sep</v>
      </c>
      <c r="T14395">
        <f>DAY(Table2[[#This Row],[Date]])</f>
        <v>20</v>
      </c>
      <c r="U14395" t="str">
        <f>TEXT(Table2[[#This Row],[Date]],"ddd")</f>
        <v>Sat</v>
      </c>
    </row>
    <row r="14396" spans="1:21" x14ac:dyDescent="0.25">
      <c r="A14396" s="9">
        <v>2400054403</v>
      </c>
      <c r="B14396" t="s">
        <v>50</v>
      </c>
      <c r="C14396" t="s">
        <v>79</v>
      </c>
      <c r="D14396" t="s">
        <v>83</v>
      </c>
      <c r="E14396" t="s">
        <v>84</v>
      </c>
      <c r="F14396" t="s">
        <v>89</v>
      </c>
      <c r="G14396" t="s">
        <v>39</v>
      </c>
      <c r="H14396" t="s">
        <v>147</v>
      </c>
      <c r="I14396" s="1">
        <v>45920</v>
      </c>
      <c r="J14396">
        <v>7658</v>
      </c>
      <c r="K14396">
        <v>195</v>
      </c>
      <c r="L14396">
        <v>404</v>
      </c>
      <c r="M14396" t="s">
        <v>128</v>
      </c>
      <c r="N14396" t="s">
        <v>40</v>
      </c>
      <c r="O14396" t="s">
        <v>14</v>
      </c>
      <c r="P14396">
        <v>2.8195000000000001</v>
      </c>
      <c r="Q14396">
        <v>1139.078</v>
      </c>
      <c r="R14396">
        <f>MONTH('COCOCART INDIA DATA'!$I14396)</f>
        <v>9</v>
      </c>
      <c r="S14396" t="str">
        <f>TEXT(Table2[[#This Row],[Date]],"mmm")</f>
        <v>Sep</v>
      </c>
      <c r="T14396">
        <f>DAY(Table2[[#This Row],[Date]])</f>
        <v>20</v>
      </c>
      <c r="U14396" t="str">
        <f>TEXT(Table2[[#This Row],[Date]],"ddd")</f>
        <v>Sat</v>
      </c>
    </row>
    <row r="14397" spans="1:21" x14ac:dyDescent="0.25">
      <c r="A14397" s="9">
        <v>2400054404</v>
      </c>
      <c r="B14397" t="s">
        <v>15</v>
      </c>
      <c r="C14397" t="s">
        <v>80</v>
      </c>
      <c r="D14397" t="s">
        <v>83</v>
      </c>
      <c r="E14397" t="s">
        <v>84</v>
      </c>
      <c r="F14397" t="s">
        <v>89</v>
      </c>
      <c r="G14397" t="s">
        <v>20</v>
      </c>
      <c r="H14397" t="s">
        <v>147</v>
      </c>
      <c r="I14397" s="1">
        <v>45920</v>
      </c>
      <c r="J14397">
        <v>7784</v>
      </c>
      <c r="K14397">
        <v>8</v>
      </c>
      <c r="L14397">
        <v>390</v>
      </c>
      <c r="M14397" t="s">
        <v>129</v>
      </c>
      <c r="N14397" t="s">
        <v>13</v>
      </c>
      <c r="O14397" t="s">
        <v>14</v>
      </c>
      <c r="P14397">
        <v>4.6592000000000002</v>
      </c>
      <c r="Q14397">
        <v>1817.0880000000002</v>
      </c>
      <c r="R14397">
        <f>MONTH('COCOCART INDIA DATA'!$I14397)</f>
        <v>9</v>
      </c>
      <c r="S14397" t="str">
        <f>TEXT(Table2[[#This Row],[Date]],"mmm")</f>
        <v>Sep</v>
      </c>
      <c r="T14397">
        <f>DAY(Table2[[#This Row],[Date]])</f>
        <v>20</v>
      </c>
      <c r="U14397" t="str">
        <f>TEXT(Table2[[#This Row],[Date]],"ddd")</f>
        <v>Sat</v>
      </c>
    </row>
    <row r="14398" spans="1:21" x14ac:dyDescent="0.25">
      <c r="A14398" s="9">
        <v>2400054405</v>
      </c>
      <c r="B14398" t="s">
        <v>27</v>
      </c>
      <c r="C14398" t="s">
        <v>79</v>
      </c>
      <c r="D14398" t="s">
        <v>83</v>
      </c>
      <c r="E14398" t="s">
        <v>85</v>
      </c>
      <c r="F14398" t="s">
        <v>90</v>
      </c>
      <c r="G14398" t="s">
        <v>12</v>
      </c>
      <c r="H14398" t="s">
        <v>147</v>
      </c>
      <c r="I14398" s="1">
        <v>45920</v>
      </c>
      <c r="J14398">
        <v>7889</v>
      </c>
      <c r="K14398">
        <v>24</v>
      </c>
      <c r="L14398">
        <v>416</v>
      </c>
      <c r="M14398" t="s">
        <v>130</v>
      </c>
      <c r="N14398" t="s">
        <v>13</v>
      </c>
      <c r="O14398" t="s">
        <v>14</v>
      </c>
      <c r="P14398">
        <v>6.0983000000000001</v>
      </c>
      <c r="Q14398">
        <v>2536.8928000000001</v>
      </c>
      <c r="R14398">
        <f>MONTH('COCOCART INDIA DATA'!$I14398)</f>
        <v>9</v>
      </c>
      <c r="S14398" t="str">
        <f>TEXT(Table2[[#This Row],[Date]],"mmm")</f>
        <v>Sep</v>
      </c>
      <c r="T14398">
        <f>DAY(Table2[[#This Row],[Date]])</f>
        <v>20</v>
      </c>
      <c r="U14398" t="str">
        <f>TEXT(Table2[[#This Row],[Date]],"ddd")</f>
        <v>Sat</v>
      </c>
    </row>
    <row r="14399" spans="1:21" x14ac:dyDescent="0.25">
      <c r="A14399" s="9">
        <v>2400054406</v>
      </c>
      <c r="B14399" t="s">
        <v>44</v>
      </c>
      <c r="C14399" t="s">
        <v>79</v>
      </c>
      <c r="D14399" t="s">
        <v>83</v>
      </c>
      <c r="E14399" t="s">
        <v>85</v>
      </c>
      <c r="F14399" t="s">
        <v>91</v>
      </c>
      <c r="G14399" t="s">
        <v>46</v>
      </c>
      <c r="H14399" t="s">
        <v>147</v>
      </c>
      <c r="I14399" s="1">
        <v>45920</v>
      </c>
      <c r="J14399">
        <v>5957</v>
      </c>
      <c r="K14399">
        <v>206</v>
      </c>
      <c r="L14399">
        <v>314</v>
      </c>
      <c r="M14399" t="s">
        <v>131</v>
      </c>
      <c r="N14399" t="s">
        <v>40</v>
      </c>
      <c r="O14399" t="s">
        <v>18</v>
      </c>
      <c r="P14399">
        <v>4.7065000000000001</v>
      </c>
      <c r="Q14399">
        <v>1477.8410000000001</v>
      </c>
      <c r="R14399">
        <f>MONTH('COCOCART INDIA DATA'!$I14399)</f>
        <v>9</v>
      </c>
      <c r="S14399" t="str">
        <f>TEXT(Table2[[#This Row],[Date]],"mmm")</f>
        <v>Sep</v>
      </c>
      <c r="T14399">
        <f>DAY(Table2[[#This Row],[Date]])</f>
        <v>20</v>
      </c>
      <c r="U14399" t="str">
        <f>TEXT(Table2[[#This Row],[Date]],"ddd")</f>
        <v>Sat</v>
      </c>
    </row>
    <row r="14400" spans="1:21" x14ac:dyDescent="0.25">
      <c r="A14400" s="9">
        <v>2400054407</v>
      </c>
      <c r="B14400" t="s">
        <v>33</v>
      </c>
      <c r="C14400" t="s">
        <v>79</v>
      </c>
      <c r="D14400" t="s">
        <v>83</v>
      </c>
      <c r="E14400" t="s">
        <v>85</v>
      </c>
      <c r="F14400" t="s">
        <v>90</v>
      </c>
      <c r="G14400" t="s">
        <v>52</v>
      </c>
      <c r="H14400" t="s">
        <v>149</v>
      </c>
      <c r="I14400" s="1">
        <v>45920</v>
      </c>
      <c r="J14400">
        <v>2457</v>
      </c>
      <c r="K14400">
        <v>383</v>
      </c>
      <c r="L14400">
        <v>273</v>
      </c>
      <c r="M14400" t="s">
        <v>132</v>
      </c>
      <c r="N14400" t="s">
        <v>40</v>
      </c>
      <c r="O14400" t="s">
        <v>14</v>
      </c>
      <c r="P14400">
        <v>2.8</v>
      </c>
      <c r="Q14400">
        <v>764.4</v>
      </c>
      <c r="R14400">
        <f>MONTH('COCOCART INDIA DATA'!$I14400)</f>
        <v>9</v>
      </c>
      <c r="S14400" t="str">
        <f>TEXT(Table2[[#This Row],[Date]],"mmm")</f>
        <v>Sep</v>
      </c>
      <c r="T14400">
        <f>DAY(Table2[[#This Row],[Date]])</f>
        <v>20</v>
      </c>
      <c r="U14400" t="str">
        <f>TEXT(Table2[[#This Row],[Date]],"ddd")</f>
        <v>Sat</v>
      </c>
    </row>
    <row r="14401" spans="1:21" x14ac:dyDescent="0.25">
      <c r="A14401" s="9">
        <v>2400054408</v>
      </c>
      <c r="B14401" t="s">
        <v>64</v>
      </c>
      <c r="C14401" t="s">
        <v>79</v>
      </c>
      <c r="D14401" t="s">
        <v>83</v>
      </c>
      <c r="E14401" t="s">
        <v>85</v>
      </c>
      <c r="F14401" t="s">
        <v>91</v>
      </c>
      <c r="G14401" t="s">
        <v>58</v>
      </c>
      <c r="H14401" t="s">
        <v>149</v>
      </c>
      <c r="I14401" s="1">
        <v>45920</v>
      </c>
      <c r="J14401">
        <v>11900</v>
      </c>
      <c r="K14401">
        <v>310</v>
      </c>
      <c r="L14401">
        <v>700</v>
      </c>
      <c r="M14401" t="s">
        <v>133</v>
      </c>
      <c r="N14401" t="s">
        <v>13</v>
      </c>
      <c r="O14401" t="s">
        <v>18</v>
      </c>
      <c r="P14401">
        <v>5.0198</v>
      </c>
      <c r="Q14401">
        <v>3513.86</v>
      </c>
      <c r="R14401">
        <f>MONTH('COCOCART INDIA DATA'!$I14401)</f>
        <v>9</v>
      </c>
      <c r="S14401" t="str">
        <f>TEXT(Table2[[#This Row],[Date]],"mmm")</f>
        <v>Sep</v>
      </c>
      <c r="T14401">
        <f>DAY(Table2[[#This Row],[Date]])</f>
        <v>20</v>
      </c>
      <c r="U14401" t="str">
        <f>TEXT(Table2[[#This Row],[Date]],"ddd")</f>
        <v>Sat</v>
      </c>
    </row>
    <row r="14402" spans="1:21" x14ac:dyDescent="0.25">
      <c r="A14402" s="9">
        <v>2400054409</v>
      </c>
      <c r="B14402" t="s">
        <v>34</v>
      </c>
      <c r="C14402" t="s">
        <v>66</v>
      </c>
      <c r="D14402" t="s">
        <v>82</v>
      </c>
      <c r="E14402" t="s">
        <v>84</v>
      </c>
      <c r="F14402" t="s">
        <v>88</v>
      </c>
      <c r="G14402" t="s">
        <v>32</v>
      </c>
      <c r="H14402" t="s">
        <v>149</v>
      </c>
      <c r="I14402" s="1">
        <v>45920</v>
      </c>
      <c r="J14402">
        <v>5817</v>
      </c>
      <c r="K14402">
        <v>41</v>
      </c>
      <c r="L14402">
        <v>201</v>
      </c>
      <c r="M14402" t="s">
        <v>134</v>
      </c>
      <c r="N14402" t="s">
        <v>13</v>
      </c>
      <c r="O14402" t="s">
        <v>14</v>
      </c>
      <c r="P14402">
        <v>1.8652</v>
      </c>
      <c r="Q14402">
        <v>374.90519999999998</v>
      </c>
      <c r="R14402">
        <f>MONTH('COCOCART INDIA DATA'!$I14402)</f>
        <v>9</v>
      </c>
      <c r="S14402" t="str">
        <f>TEXT(Table2[[#This Row],[Date]],"mmm")</f>
        <v>Sep</v>
      </c>
      <c r="T14402">
        <f>DAY(Table2[[#This Row],[Date]])</f>
        <v>20</v>
      </c>
      <c r="U14402" t="str">
        <f>TEXT(Table2[[#This Row],[Date]],"ddd")</f>
        <v>Sat</v>
      </c>
    </row>
    <row r="14403" spans="1:21" x14ac:dyDescent="0.25">
      <c r="A14403" s="9">
        <v>2400054410</v>
      </c>
      <c r="B14403" t="s">
        <v>64</v>
      </c>
      <c r="C14403" t="s">
        <v>66</v>
      </c>
      <c r="D14403" t="s">
        <v>83</v>
      </c>
      <c r="E14403" t="s">
        <v>84</v>
      </c>
      <c r="F14403" t="s">
        <v>89</v>
      </c>
      <c r="G14403" t="s">
        <v>43</v>
      </c>
      <c r="H14403" t="s">
        <v>149</v>
      </c>
      <c r="I14403" s="1">
        <v>45920</v>
      </c>
      <c r="J14403">
        <v>8778</v>
      </c>
      <c r="K14403">
        <v>121</v>
      </c>
      <c r="L14403">
        <v>352</v>
      </c>
      <c r="M14403" t="s">
        <v>135</v>
      </c>
      <c r="N14403" t="s">
        <v>40</v>
      </c>
      <c r="O14403" t="s">
        <v>14</v>
      </c>
      <c r="P14403">
        <v>9.2086000000000006</v>
      </c>
      <c r="Q14403">
        <v>3241.4272000000001</v>
      </c>
      <c r="R14403">
        <f>MONTH('COCOCART INDIA DATA'!$I14403)</f>
        <v>9</v>
      </c>
      <c r="S14403" t="str">
        <f>TEXT(Table2[[#This Row],[Date]],"mmm")</f>
        <v>Sep</v>
      </c>
      <c r="T14403">
        <f>DAY(Table2[[#This Row],[Date]])</f>
        <v>20</v>
      </c>
      <c r="U14403" t="str">
        <f>TEXT(Table2[[#This Row],[Date]],"ddd")</f>
        <v>Sat</v>
      </c>
    </row>
    <row r="14404" spans="1:21" x14ac:dyDescent="0.25">
      <c r="A14404" s="9">
        <v>2400054411</v>
      </c>
      <c r="B14404" t="s">
        <v>60</v>
      </c>
      <c r="C14404" t="s">
        <v>66</v>
      </c>
      <c r="D14404" t="s">
        <v>82</v>
      </c>
      <c r="E14404" t="s">
        <v>85</v>
      </c>
      <c r="F14404" t="s">
        <v>90</v>
      </c>
      <c r="G14404" t="s">
        <v>20</v>
      </c>
      <c r="H14404" t="s">
        <v>149</v>
      </c>
      <c r="I14404" s="1">
        <v>45920</v>
      </c>
      <c r="J14404">
        <v>819</v>
      </c>
      <c r="K14404">
        <v>386</v>
      </c>
      <c r="L14404">
        <v>49</v>
      </c>
      <c r="M14404" t="s">
        <v>136</v>
      </c>
      <c r="N14404" t="s">
        <v>13</v>
      </c>
      <c r="O14404" t="s">
        <v>14</v>
      </c>
      <c r="P14404">
        <v>4.6592000000000002</v>
      </c>
      <c r="Q14404">
        <v>228.30080000000001</v>
      </c>
      <c r="R14404">
        <f>MONTH('COCOCART INDIA DATA'!$I14404)</f>
        <v>9</v>
      </c>
      <c r="S14404" t="str">
        <f>TEXT(Table2[[#This Row],[Date]],"mmm")</f>
        <v>Sep</v>
      </c>
      <c r="T14404">
        <f>DAY(Table2[[#This Row],[Date]])</f>
        <v>20</v>
      </c>
      <c r="U14404" t="str">
        <f>TEXT(Table2[[#This Row],[Date]],"ddd")</f>
        <v>Sat</v>
      </c>
    </row>
    <row r="14405" spans="1:21" x14ac:dyDescent="0.25">
      <c r="A14405" s="9">
        <v>2400054412</v>
      </c>
      <c r="B14405" t="s">
        <v>42</v>
      </c>
      <c r="C14405" t="s">
        <v>66</v>
      </c>
      <c r="D14405" t="s">
        <v>83</v>
      </c>
      <c r="E14405" t="s">
        <v>85</v>
      </c>
      <c r="F14405" t="s">
        <v>91</v>
      </c>
      <c r="G14405" t="s">
        <v>49</v>
      </c>
      <c r="H14405" t="s">
        <v>151</v>
      </c>
      <c r="I14405" s="1">
        <v>45920</v>
      </c>
      <c r="J14405">
        <v>2121</v>
      </c>
      <c r="K14405">
        <v>287</v>
      </c>
      <c r="L14405">
        <v>152</v>
      </c>
      <c r="M14405" t="s">
        <v>137</v>
      </c>
      <c r="N14405" t="s">
        <v>13</v>
      </c>
      <c r="O14405" t="s">
        <v>14</v>
      </c>
      <c r="P14405">
        <v>1.5934999999999999</v>
      </c>
      <c r="Q14405">
        <v>242.21199999999999</v>
      </c>
      <c r="R14405">
        <f>MONTH('COCOCART INDIA DATA'!$I14405)</f>
        <v>9</v>
      </c>
      <c r="S14405" t="str">
        <f>TEXT(Table2[[#This Row],[Date]],"mmm")</f>
        <v>Sep</v>
      </c>
      <c r="T14405">
        <f>DAY(Table2[[#This Row],[Date]])</f>
        <v>20</v>
      </c>
      <c r="U14405" t="str">
        <f>TEXT(Table2[[#This Row],[Date]],"ddd")</f>
        <v>Sat</v>
      </c>
    </row>
    <row r="14406" spans="1:21" x14ac:dyDescent="0.25">
      <c r="A14406" s="9">
        <v>2400054413</v>
      </c>
      <c r="B14406" t="s">
        <v>34</v>
      </c>
      <c r="C14406" t="s">
        <v>66</v>
      </c>
      <c r="D14406" t="s">
        <v>83</v>
      </c>
      <c r="E14406" t="s">
        <v>85</v>
      </c>
      <c r="F14406" t="s">
        <v>90</v>
      </c>
      <c r="G14406" t="s">
        <v>30</v>
      </c>
      <c r="H14406" t="s">
        <v>151</v>
      </c>
      <c r="I14406" s="1">
        <v>45920</v>
      </c>
      <c r="J14406">
        <v>5166</v>
      </c>
      <c r="K14406">
        <v>218</v>
      </c>
      <c r="L14406">
        <v>192</v>
      </c>
      <c r="M14406" t="s">
        <v>138</v>
      </c>
      <c r="N14406" t="s">
        <v>13</v>
      </c>
      <c r="O14406" t="s">
        <v>18</v>
      </c>
      <c r="P14406">
        <v>0.89900000000000002</v>
      </c>
      <c r="Q14406">
        <v>172.608</v>
      </c>
      <c r="R14406">
        <f>MONTH('COCOCART INDIA DATA'!$I14406)</f>
        <v>9</v>
      </c>
      <c r="S14406" t="str">
        <f>TEXT(Table2[[#This Row],[Date]],"mmm")</f>
        <v>Sep</v>
      </c>
      <c r="T14406">
        <f>DAY(Table2[[#This Row],[Date]])</f>
        <v>20</v>
      </c>
      <c r="U14406" t="str">
        <f>TEXT(Table2[[#This Row],[Date]],"ddd")</f>
        <v>Sat</v>
      </c>
    </row>
    <row r="14407" spans="1:21" x14ac:dyDescent="0.25">
      <c r="A14407" s="9">
        <v>2400054414</v>
      </c>
      <c r="B14407" t="s">
        <v>22</v>
      </c>
      <c r="C14407" t="s">
        <v>67</v>
      </c>
      <c r="D14407" t="s">
        <v>83</v>
      </c>
      <c r="E14407" t="s">
        <v>85</v>
      </c>
      <c r="F14407" t="s">
        <v>91</v>
      </c>
      <c r="G14407" t="s">
        <v>46</v>
      </c>
      <c r="H14407" t="s">
        <v>151</v>
      </c>
      <c r="I14407" s="1">
        <v>45920</v>
      </c>
      <c r="J14407">
        <v>2296</v>
      </c>
      <c r="K14407">
        <v>145</v>
      </c>
      <c r="L14407">
        <v>121</v>
      </c>
      <c r="M14407" t="s">
        <v>139</v>
      </c>
      <c r="N14407" t="s">
        <v>40</v>
      </c>
      <c r="O14407" t="s">
        <v>18</v>
      </c>
      <c r="P14407">
        <v>4.7065000000000001</v>
      </c>
      <c r="Q14407">
        <v>569.48649999999998</v>
      </c>
      <c r="R14407">
        <f>MONTH('COCOCART INDIA DATA'!$I14407)</f>
        <v>9</v>
      </c>
      <c r="S14407" t="str">
        <f>TEXT(Table2[[#This Row],[Date]],"mmm")</f>
        <v>Sep</v>
      </c>
      <c r="T14407">
        <f>DAY(Table2[[#This Row],[Date]])</f>
        <v>20</v>
      </c>
      <c r="U14407" t="str">
        <f>TEXT(Table2[[#This Row],[Date]],"ddd")</f>
        <v>Sat</v>
      </c>
    </row>
    <row r="14408" spans="1:21" x14ac:dyDescent="0.25">
      <c r="A14408" s="9">
        <v>2400054415</v>
      </c>
      <c r="B14408" t="s">
        <v>24</v>
      </c>
      <c r="C14408" t="s">
        <v>68</v>
      </c>
      <c r="D14408" t="s">
        <v>83</v>
      </c>
      <c r="E14408" t="s">
        <v>84</v>
      </c>
      <c r="F14408" t="s">
        <v>89</v>
      </c>
      <c r="G14408" t="s">
        <v>36</v>
      </c>
      <c r="H14408" t="s">
        <v>153</v>
      </c>
      <c r="I14408" s="1">
        <v>45920</v>
      </c>
      <c r="J14408">
        <v>175</v>
      </c>
      <c r="K14408">
        <v>177</v>
      </c>
      <c r="L14408">
        <v>9</v>
      </c>
      <c r="M14408" t="s">
        <v>140</v>
      </c>
      <c r="N14408" t="s">
        <v>13</v>
      </c>
      <c r="O14408" t="s">
        <v>14</v>
      </c>
      <c r="P14408">
        <v>2.2656000000000001</v>
      </c>
      <c r="Q14408">
        <v>20.3904</v>
      </c>
      <c r="R14408">
        <f>MONTH('COCOCART INDIA DATA'!$I14408)</f>
        <v>9</v>
      </c>
      <c r="S14408" t="str">
        <f>TEXT(Table2[[#This Row],[Date]],"mmm")</f>
        <v>Sep</v>
      </c>
      <c r="T14408">
        <f>DAY(Table2[[#This Row],[Date]])</f>
        <v>20</v>
      </c>
      <c r="U14408" t="str">
        <f>TEXT(Table2[[#This Row],[Date]],"ddd")</f>
        <v>Sat</v>
      </c>
    </row>
    <row r="14409" spans="1:21" x14ac:dyDescent="0.25">
      <c r="A14409" s="9">
        <v>2400054416</v>
      </c>
      <c r="B14409" t="s">
        <v>55</v>
      </c>
      <c r="C14409" t="s">
        <v>69</v>
      </c>
      <c r="D14409" t="s">
        <v>83</v>
      </c>
      <c r="E14409" t="s">
        <v>84</v>
      </c>
      <c r="F14409" t="s">
        <v>89</v>
      </c>
      <c r="G14409" t="s">
        <v>58</v>
      </c>
      <c r="H14409" t="s">
        <v>153</v>
      </c>
      <c r="I14409" s="1">
        <v>45920</v>
      </c>
      <c r="J14409">
        <v>9961</v>
      </c>
      <c r="K14409">
        <v>218</v>
      </c>
      <c r="L14409">
        <v>499</v>
      </c>
      <c r="M14409" t="s">
        <v>141</v>
      </c>
      <c r="N14409" t="s">
        <v>13</v>
      </c>
      <c r="O14409" t="s">
        <v>18</v>
      </c>
      <c r="P14409">
        <v>5.0198</v>
      </c>
      <c r="Q14409">
        <v>2504.8802000000001</v>
      </c>
      <c r="R14409">
        <f>MONTH('COCOCART INDIA DATA'!$I14409)</f>
        <v>9</v>
      </c>
      <c r="S14409" t="str">
        <f>TEXT(Table2[[#This Row],[Date]],"mmm")</f>
        <v>Sep</v>
      </c>
      <c r="T14409">
        <f>DAY(Table2[[#This Row],[Date]])</f>
        <v>20</v>
      </c>
      <c r="U14409" t="str">
        <f>TEXT(Table2[[#This Row],[Date]],"ddd")</f>
        <v>Sat</v>
      </c>
    </row>
    <row r="14410" spans="1:21" x14ac:dyDescent="0.25">
      <c r="A14410" s="9">
        <v>2400054417</v>
      </c>
      <c r="B14410" t="s">
        <v>56</v>
      </c>
      <c r="C14410" t="s">
        <v>70</v>
      </c>
      <c r="D14410" t="s">
        <v>83</v>
      </c>
      <c r="E14410" t="s">
        <v>85</v>
      </c>
      <c r="F14410" t="s">
        <v>90</v>
      </c>
      <c r="G14410" t="s">
        <v>28</v>
      </c>
      <c r="H14410" t="s">
        <v>153</v>
      </c>
      <c r="I14410" s="1">
        <v>45920</v>
      </c>
      <c r="J14410">
        <v>2513</v>
      </c>
      <c r="K14410">
        <v>39</v>
      </c>
      <c r="L14410">
        <v>84</v>
      </c>
      <c r="M14410" t="s">
        <v>142</v>
      </c>
      <c r="N14410" t="s">
        <v>17</v>
      </c>
      <c r="O14410" t="s">
        <v>18</v>
      </c>
      <c r="P14410">
        <v>1.7625</v>
      </c>
      <c r="Q14410">
        <v>148.04999999999998</v>
      </c>
      <c r="R14410">
        <f>MONTH('COCOCART INDIA DATA'!$I14410)</f>
        <v>9</v>
      </c>
      <c r="S14410" t="str">
        <f>TEXT(Table2[[#This Row],[Date]],"mmm")</f>
        <v>Sep</v>
      </c>
      <c r="T14410">
        <f>DAY(Table2[[#This Row],[Date]])</f>
        <v>20</v>
      </c>
      <c r="U14410" t="str">
        <f>TEXT(Table2[[#This Row],[Date]],"ddd")</f>
        <v>Sat</v>
      </c>
    </row>
    <row r="14411" spans="1:21" x14ac:dyDescent="0.25">
      <c r="A14411" s="9">
        <v>2400054418</v>
      </c>
      <c r="B14411" t="s">
        <v>62</v>
      </c>
      <c r="C14411" t="s">
        <v>70</v>
      </c>
      <c r="D14411" t="s">
        <v>83</v>
      </c>
      <c r="E14411" t="s">
        <v>85</v>
      </c>
      <c r="F14411" t="s">
        <v>91</v>
      </c>
      <c r="G14411" t="s">
        <v>38</v>
      </c>
      <c r="H14411" t="s">
        <v>153</v>
      </c>
      <c r="I14411" s="1">
        <v>45920</v>
      </c>
      <c r="J14411">
        <v>8239</v>
      </c>
      <c r="K14411">
        <v>582</v>
      </c>
      <c r="L14411">
        <v>1374</v>
      </c>
      <c r="M14411" t="s">
        <v>143</v>
      </c>
      <c r="N14411" t="s">
        <v>13</v>
      </c>
      <c r="O14411" t="s">
        <v>14</v>
      </c>
      <c r="P14411">
        <v>8.7870000000000008</v>
      </c>
      <c r="Q14411">
        <v>12073.338000000002</v>
      </c>
      <c r="R14411">
        <f>MONTH('COCOCART INDIA DATA'!$I14411)</f>
        <v>9</v>
      </c>
      <c r="S14411" t="str">
        <f>TEXT(Table2[[#This Row],[Date]],"mmm")</f>
        <v>Sep</v>
      </c>
      <c r="T14411">
        <f>DAY(Table2[[#This Row],[Date]])</f>
        <v>20</v>
      </c>
      <c r="U14411" t="str">
        <f>TEXT(Table2[[#This Row],[Date]],"ddd")</f>
        <v>Sat</v>
      </c>
    </row>
    <row r="14412" spans="1:21" x14ac:dyDescent="0.25">
      <c r="A14412" s="9">
        <v>2400054419</v>
      </c>
      <c r="B14412" t="s">
        <v>19</v>
      </c>
      <c r="C14412" t="s">
        <v>71</v>
      </c>
      <c r="D14412" t="s">
        <v>82</v>
      </c>
      <c r="E14412" t="s">
        <v>85</v>
      </c>
      <c r="F14412" t="s">
        <v>90</v>
      </c>
      <c r="G14412" t="s">
        <v>39</v>
      </c>
      <c r="H14412" t="s">
        <v>153</v>
      </c>
      <c r="I14412" s="1">
        <v>45920</v>
      </c>
      <c r="J14412">
        <v>14532</v>
      </c>
      <c r="K14412">
        <v>179</v>
      </c>
      <c r="L14412">
        <v>1118</v>
      </c>
      <c r="M14412" t="s">
        <v>41</v>
      </c>
      <c r="N14412" t="s">
        <v>40</v>
      </c>
      <c r="O14412" t="s">
        <v>14</v>
      </c>
      <c r="P14412">
        <v>2.8195000000000001</v>
      </c>
      <c r="Q14412">
        <v>3152.201</v>
      </c>
      <c r="R14412">
        <f>MONTH('COCOCART INDIA DATA'!$I14412)</f>
        <v>9</v>
      </c>
      <c r="S14412" t="str">
        <f>TEXT(Table2[[#This Row],[Date]],"mmm")</f>
        <v>Sep</v>
      </c>
      <c r="T14412">
        <f>DAY(Table2[[#This Row],[Date]])</f>
        <v>20</v>
      </c>
      <c r="U14412" t="str">
        <f>TEXT(Table2[[#This Row],[Date]],"ddd")</f>
        <v>Sat</v>
      </c>
    </row>
    <row r="14413" spans="1:21" x14ac:dyDescent="0.25">
      <c r="A14413" s="9">
        <v>2400054420</v>
      </c>
      <c r="B14413" t="s">
        <v>15</v>
      </c>
      <c r="C14413" t="s">
        <v>71</v>
      </c>
      <c r="D14413" t="s">
        <v>83</v>
      </c>
      <c r="E14413" t="s">
        <v>85</v>
      </c>
      <c r="F14413" t="s">
        <v>91</v>
      </c>
      <c r="G14413" t="s">
        <v>48</v>
      </c>
      <c r="H14413" t="s">
        <v>153</v>
      </c>
      <c r="I14413" s="1">
        <v>45920</v>
      </c>
      <c r="J14413">
        <v>3955</v>
      </c>
      <c r="K14413">
        <v>318</v>
      </c>
      <c r="L14413">
        <v>189</v>
      </c>
      <c r="M14413" t="s">
        <v>92</v>
      </c>
      <c r="N14413" t="s">
        <v>40</v>
      </c>
      <c r="O14413" t="s">
        <v>18</v>
      </c>
      <c r="P14413">
        <v>11.4688</v>
      </c>
      <c r="Q14413">
        <v>2167.6032</v>
      </c>
      <c r="R14413">
        <f>MONTH('COCOCART INDIA DATA'!$I14413)</f>
        <v>9</v>
      </c>
      <c r="S14413" t="str">
        <f>TEXT(Table2[[#This Row],[Date]],"mmm")</f>
        <v>Sep</v>
      </c>
      <c r="T14413">
        <f>DAY(Table2[[#This Row],[Date]])</f>
        <v>20</v>
      </c>
      <c r="U14413" t="str">
        <f>TEXT(Table2[[#This Row],[Date]],"ddd")</f>
        <v>Sat</v>
      </c>
    </row>
    <row r="14414" spans="1:21" x14ac:dyDescent="0.25">
      <c r="A14414" s="9">
        <v>2400054421</v>
      </c>
      <c r="B14414" t="s">
        <v>15</v>
      </c>
      <c r="C14414" t="s">
        <v>72</v>
      </c>
      <c r="D14414" t="s">
        <v>82</v>
      </c>
      <c r="E14414" t="s">
        <v>84</v>
      </c>
      <c r="F14414" t="s">
        <v>88</v>
      </c>
      <c r="G14414" t="s">
        <v>30</v>
      </c>
      <c r="H14414" t="s">
        <v>153</v>
      </c>
      <c r="I14414" s="1">
        <v>45920</v>
      </c>
      <c r="J14414">
        <v>4186</v>
      </c>
      <c r="K14414">
        <v>53</v>
      </c>
      <c r="L14414">
        <v>150</v>
      </c>
      <c r="M14414" t="s">
        <v>93</v>
      </c>
      <c r="N14414" t="s">
        <v>13</v>
      </c>
      <c r="O14414" t="s">
        <v>18</v>
      </c>
      <c r="P14414">
        <v>0.89900000000000002</v>
      </c>
      <c r="Q14414">
        <v>134.85</v>
      </c>
      <c r="R14414">
        <f>MONTH('COCOCART INDIA DATA'!$I14414)</f>
        <v>9</v>
      </c>
      <c r="S14414" t="str">
        <f>TEXT(Table2[[#This Row],[Date]],"mmm")</f>
        <v>Sep</v>
      </c>
      <c r="T14414">
        <f>DAY(Table2[[#This Row],[Date]])</f>
        <v>20</v>
      </c>
      <c r="U14414" t="str">
        <f>TEXT(Table2[[#This Row],[Date]],"ddd")</f>
        <v>Sat</v>
      </c>
    </row>
    <row r="14415" spans="1:21" x14ac:dyDescent="0.25">
      <c r="A14415" s="9">
        <v>2400054422</v>
      </c>
      <c r="B14415" t="s">
        <v>47</v>
      </c>
      <c r="C14415" t="s">
        <v>73</v>
      </c>
      <c r="D14415" t="s">
        <v>82</v>
      </c>
      <c r="E14415" t="s">
        <v>84</v>
      </c>
      <c r="F14415" t="s">
        <v>89</v>
      </c>
      <c r="G14415" t="s">
        <v>25</v>
      </c>
      <c r="H14415" t="s">
        <v>152</v>
      </c>
      <c r="I14415" s="1">
        <v>45920</v>
      </c>
      <c r="J14415">
        <v>2156</v>
      </c>
      <c r="K14415">
        <v>184</v>
      </c>
      <c r="L14415">
        <v>120</v>
      </c>
      <c r="M14415" t="s">
        <v>94</v>
      </c>
      <c r="N14415" t="s">
        <v>13</v>
      </c>
      <c r="O14415" t="s">
        <v>18</v>
      </c>
      <c r="P14415">
        <v>0.69579999999999997</v>
      </c>
      <c r="Q14415">
        <v>83.495999999999995</v>
      </c>
      <c r="R14415">
        <f>MONTH('COCOCART INDIA DATA'!$I14415)</f>
        <v>9</v>
      </c>
      <c r="S14415" t="str">
        <f>TEXT(Table2[[#This Row],[Date]],"mmm")</f>
        <v>Sep</v>
      </c>
      <c r="T14415">
        <f>DAY(Table2[[#This Row],[Date]])</f>
        <v>20</v>
      </c>
      <c r="U14415" t="str">
        <f>TEXT(Table2[[#This Row],[Date]],"ddd")</f>
        <v>Sat</v>
      </c>
    </row>
    <row r="14416" spans="1:21" x14ac:dyDescent="0.25">
      <c r="A14416" s="9">
        <v>2400054423</v>
      </c>
      <c r="B14416" t="s">
        <v>61</v>
      </c>
      <c r="C14416" t="s">
        <v>74</v>
      </c>
      <c r="D14416" t="s">
        <v>82</v>
      </c>
      <c r="E14416" t="s">
        <v>85</v>
      </c>
      <c r="F14416" t="s">
        <v>90</v>
      </c>
      <c r="G14416" t="s">
        <v>52</v>
      </c>
      <c r="H14416" t="s">
        <v>152</v>
      </c>
      <c r="I14416" s="1">
        <v>45920</v>
      </c>
      <c r="J14416">
        <v>2317</v>
      </c>
      <c r="K14416">
        <v>10</v>
      </c>
      <c r="L14416">
        <v>194</v>
      </c>
      <c r="M14416" t="s">
        <v>95</v>
      </c>
      <c r="N14416" t="s">
        <v>40</v>
      </c>
      <c r="O14416" t="s">
        <v>14</v>
      </c>
      <c r="P14416">
        <v>2.8</v>
      </c>
      <c r="Q14416">
        <v>543.19999999999993</v>
      </c>
      <c r="R14416">
        <f>MONTH('COCOCART INDIA DATA'!$I14416)</f>
        <v>9</v>
      </c>
      <c r="S14416" t="str">
        <f>TEXT(Table2[[#This Row],[Date]],"mmm")</f>
        <v>Sep</v>
      </c>
      <c r="T14416">
        <f>DAY(Table2[[#This Row],[Date]])</f>
        <v>20</v>
      </c>
      <c r="U14416" t="str">
        <f>TEXT(Table2[[#This Row],[Date]],"ddd")</f>
        <v>Sat</v>
      </c>
    </row>
    <row r="14417" spans="1:21" x14ac:dyDescent="0.25">
      <c r="A14417" s="9">
        <v>2400054424</v>
      </c>
      <c r="B14417" t="s">
        <v>57</v>
      </c>
      <c r="C14417" t="s">
        <v>72</v>
      </c>
      <c r="D14417" t="s">
        <v>83</v>
      </c>
      <c r="E14417" t="s">
        <v>85</v>
      </c>
      <c r="F14417" t="s">
        <v>91</v>
      </c>
      <c r="G14417" t="s">
        <v>25</v>
      </c>
      <c r="H14417" t="s">
        <v>152</v>
      </c>
      <c r="I14417" s="1">
        <v>45920</v>
      </c>
      <c r="J14417">
        <v>861</v>
      </c>
      <c r="K14417">
        <v>361</v>
      </c>
      <c r="L14417">
        <v>48</v>
      </c>
      <c r="M14417" t="s">
        <v>37</v>
      </c>
      <c r="N14417" t="s">
        <v>13</v>
      </c>
      <c r="O14417" t="s">
        <v>18</v>
      </c>
      <c r="P14417">
        <v>0.69579999999999997</v>
      </c>
      <c r="Q14417">
        <v>33.398399999999995</v>
      </c>
      <c r="R14417">
        <f>MONTH('COCOCART INDIA DATA'!$I14417)</f>
        <v>9</v>
      </c>
      <c r="S14417" t="str">
        <f>TEXT(Table2[[#This Row],[Date]],"mmm")</f>
        <v>Sep</v>
      </c>
      <c r="T14417">
        <f>DAY(Table2[[#This Row],[Date]])</f>
        <v>20</v>
      </c>
      <c r="U14417" t="str">
        <f>TEXT(Table2[[#This Row],[Date]],"ddd")</f>
        <v>Sat</v>
      </c>
    </row>
    <row r="14418" spans="1:21" x14ac:dyDescent="0.25">
      <c r="A14418" s="9">
        <v>2400054425</v>
      </c>
      <c r="B14418" t="s">
        <v>15</v>
      </c>
      <c r="C14418" t="s">
        <v>73</v>
      </c>
      <c r="D14418" t="s">
        <v>83</v>
      </c>
      <c r="E14418" t="s">
        <v>85</v>
      </c>
      <c r="F14418" t="s">
        <v>90</v>
      </c>
      <c r="G14418" t="s">
        <v>46</v>
      </c>
      <c r="H14418" t="s">
        <v>146</v>
      </c>
      <c r="I14418" s="1">
        <v>45920</v>
      </c>
      <c r="J14418">
        <v>182</v>
      </c>
      <c r="K14418">
        <v>275</v>
      </c>
      <c r="L14418">
        <v>10</v>
      </c>
      <c r="M14418" t="s">
        <v>96</v>
      </c>
      <c r="N14418" t="s">
        <v>40</v>
      </c>
      <c r="O14418" t="s">
        <v>18</v>
      </c>
      <c r="P14418">
        <v>4.7065000000000001</v>
      </c>
      <c r="Q14418">
        <v>47.064999999999998</v>
      </c>
      <c r="R14418">
        <f>MONTH('COCOCART INDIA DATA'!$I14418)</f>
        <v>9</v>
      </c>
      <c r="S14418" t="str">
        <f>TEXT(Table2[[#This Row],[Date]],"mmm")</f>
        <v>Sep</v>
      </c>
      <c r="T14418">
        <f>DAY(Table2[[#This Row],[Date]])</f>
        <v>20</v>
      </c>
      <c r="U14418" t="str">
        <f>TEXT(Table2[[#This Row],[Date]],"ddd")</f>
        <v>Sat</v>
      </c>
    </row>
    <row r="14419" spans="1:21" x14ac:dyDescent="0.25">
      <c r="A14419" s="9">
        <v>2400054426</v>
      </c>
      <c r="B14419" t="s">
        <v>44</v>
      </c>
      <c r="C14419" t="s">
        <v>74</v>
      </c>
      <c r="D14419" t="s">
        <v>83</v>
      </c>
      <c r="E14419" t="s">
        <v>85</v>
      </c>
      <c r="F14419" t="s">
        <v>91</v>
      </c>
      <c r="G14419" t="s">
        <v>16</v>
      </c>
      <c r="H14419" t="s">
        <v>147</v>
      </c>
      <c r="I14419" s="1">
        <v>45920</v>
      </c>
      <c r="J14419">
        <v>9002</v>
      </c>
      <c r="K14419">
        <v>1</v>
      </c>
      <c r="L14419">
        <v>901</v>
      </c>
      <c r="M14419" t="s">
        <v>97</v>
      </c>
      <c r="N14419" t="s">
        <v>17</v>
      </c>
      <c r="O14419" t="s">
        <v>18</v>
      </c>
      <c r="P14419">
        <v>0.24049999999999999</v>
      </c>
      <c r="Q14419">
        <v>216.69049999999999</v>
      </c>
      <c r="R14419">
        <f>MONTH('COCOCART INDIA DATA'!$I14419)</f>
        <v>9</v>
      </c>
      <c r="S14419" t="str">
        <f>TEXT(Table2[[#This Row],[Date]],"mmm")</f>
        <v>Sep</v>
      </c>
      <c r="T14419">
        <f>DAY(Table2[[#This Row],[Date]])</f>
        <v>20</v>
      </c>
      <c r="U14419" t="str">
        <f>TEXT(Table2[[#This Row],[Date]],"ddd")</f>
        <v>Sat</v>
      </c>
    </row>
    <row r="14420" spans="1:21" x14ac:dyDescent="0.25">
      <c r="A14420" s="9">
        <v>2400054427</v>
      </c>
      <c r="B14420" t="s">
        <v>56</v>
      </c>
      <c r="C14420" t="s">
        <v>75</v>
      </c>
      <c r="D14420" t="s">
        <v>82</v>
      </c>
      <c r="E14420" t="s">
        <v>84</v>
      </c>
      <c r="F14420" t="s">
        <v>89</v>
      </c>
      <c r="G14420" t="s">
        <v>53</v>
      </c>
      <c r="H14420" t="s">
        <v>148</v>
      </c>
      <c r="I14420" s="1">
        <v>45920</v>
      </c>
      <c r="J14420">
        <v>2996</v>
      </c>
      <c r="K14420">
        <v>136</v>
      </c>
      <c r="L14420">
        <v>200</v>
      </c>
      <c r="M14420" t="s">
        <v>98</v>
      </c>
      <c r="N14420" t="s">
        <v>40</v>
      </c>
      <c r="O14420" t="s">
        <v>18</v>
      </c>
      <c r="P14420">
        <v>8.2429000000000006</v>
      </c>
      <c r="Q14420">
        <v>1648.5800000000002</v>
      </c>
      <c r="R14420">
        <f>MONTH('COCOCART INDIA DATA'!$I14420)</f>
        <v>9</v>
      </c>
      <c r="S14420" t="str">
        <f>TEXT(Table2[[#This Row],[Date]],"mmm")</f>
        <v>Sep</v>
      </c>
      <c r="T14420">
        <f>DAY(Table2[[#This Row],[Date]])</f>
        <v>20</v>
      </c>
      <c r="U14420" t="str">
        <f>TEXT(Table2[[#This Row],[Date]],"ddd")</f>
        <v>Sat</v>
      </c>
    </row>
    <row r="14421" spans="1:21" x14ac:dyDescent="0.25">
      <c r="A14421" s="9">
        <v>2400054428</v>
      </c>
      <c r="B14421" t="s">
        <v>26</v>
      </c>
      <c r="C14421" t="s">
        <v>75</v>
      </c>
      <c r="D14421" t="s">
        <v>83</v>
      </c>
      <c r="E14421" t="s">
        <v>84</v>
      </c>
      <c r="F14421" t="s">
        <v>89</v>
      </c>
      <c r="G14421" t="s">
        <v>58</v>
      </c>
      <c r="H14421" t="s">
        <v>149</v>
      </c>
      <c r="I14421" s="1">
        <v>45920</v>
      </c>
      <c r="J14421">
        <v>2653</v>
      </c>
      <c r="K14421">
        <v>194</v>
      </c>
      <c r="L14421">
        <v>133</v>
      </c>
      <c r="M14421" t="s">
        <v>99</v>
      </c>
      <c r="N14421" t="s">
        <v>13</v>
      </c>
      <c r="O14421" t="s">
        <v>18</v>
      </c>
      <c r="P14421">
        <v>5.0198</v>
      </c>
      <c r="Q14421">
        <v>667.63340000000005</v>
      </c>
      <c r="R14421">
        <f>MONTH('COCOCART INDIA DATA'!$I14421)</f>
        <v>9</v>
      </c>
      <c r="S14421" t="str">
        <f>TEXT(Table2[[#This Row],[Date]],"mmm")</f>
        <v>Sep</v>
      </c>
      <c r="T14421">
        <f>DAY(Table2[[#This Row],[Date]])</f>
        <v>20</v>
      </c>
      <c r="U14421" t="str">
        <f>TEXT(Table2[[#This Row],[Date]],"ddd")</f>
        <v>Sat</v>
      </c>
    </row>
    <row r="14422" spans="1:21" x14ac:dyDescent="0.25">
      <c r="A14422" s="9">
        <v>2400054429</v>
      </c>
      <c r="B14422" t="s">
        <v>34</v>
      </c>
      <c r="C14422" t="s">
        <v>75</v>
      </c>
      <c r="D14422" t="s">
        <v>82</v>
      </c>
      <c r="E14422" t="s">
        <v>85</v>
      </c>
      <c r="F14422" t="s">
        <v>90</v>
      </c>
      <c r="G14422" t="s">
        <v>32</v>
      </c>
      <c r="H14422" t="s">
        <v>150</v>
      </c>
      <c r="I14422" s="1">
        <v>45920</v>
      </c>
      <c r="J14422">
        <v>4648</v>
      </c>
      <c r="K14422">
        <v>247</v>
      </c>
      <c r="L14422">
        <v>194</v>
      </c>
      <c r="M14422" t="s">
        <v>100</v>
      </c>
      <c r="N14422" t="s">
        <v>13</v>
      </c>
      <c r="O14422" t="s">
        <v>14</v>
      </c>
      <c r="P14422">
        <v>1.8652</v>
      </c>
      <c r="Q14422">
        <v>361.84879999999998</v>
      </c>
      <c r="R14422">
        <f>MONTH('COCOCART INDIA DATA'!$I14422)</f>
        <v>9</v>
      </c>
      <c r="S14422" t="str">
        <f>TEXT(Table2[[#This Row],[Date]],"mmm")</f>
        <v>Sep</v>
      </c>
      <c r="T14422">
        <f>DAY(Table2[[#This Row],[Date]])</f>
        <v>20</v>
      </c>
      <c r="U14422" t="str">
        <f>TEXT(Table2[[#This Row],[Date]],"ddd")</f>
        <v>Sat</v>
      </c>
    </row>
    <row r="14423" spans="1:21" x14ac:dyDescent="0.25">
      <c r="A14423" s="9">
        <v>2400054430</v>
      </c>
      <c r="B14423" t="s">
        <v>63</v>
      </c>
      <c r="C14423" t="s">
        <v>75</v>
      </c>
      <c r="D14423" t="s">
        <v>83</v>
      </c>
      <c r="E14423" t="s">
        <v>85</v>
      </c>
      <c r="F14423" t="s">
        <v>91</v>
      </c>
      <c r="G14423" t="s">
        <v>41</v>
      </c>
      <c r="H14423" t="s">
        <v>151</v>
      </c>
      <c r="I14423" s="1">
        <v>45920</v>
      </c>
      <c r="J14423">
        <v>4410</v>
      </c>
      <c r="K14423">
        <v>144</v>
      </c>
      <c r="L14423">
        <v>147</v>
      </c>
      <c r="M14423" t="s">
        <v>101</v>
      </c>
      <c r="N14423" t="s">
        <v>40</v>
      </c>
      <c r="O14423" t="s">
        <v>14</v>
      </c>
      <c r="P14423">
        <v>6.3415999999999997</v>
      </c>
      <c r="Q14423">
        <v>932.21519999999998</v>
      </c>
      <c r="R14423">
        <f>MONTH('COCOCART INDIA DATA'!$I14423)</f>
        <v>9</v>
      </c>
      <c r="S14423" t="str">
        <f>TEXT(Table2[[#This Row],[Date]],"mmm")</f>
        <v>Sep</v>
      </c>
      <c r="T14423">
        <f>DAY(Table2[[#This Row],[Date]])</f>
        <v>20</v>
      </c>
      <c r="U14423" t="str">
        <f>TEXT(Table2[[#This Row],[Date]],"ddd")</f>
        <v>Sat</v>
      </c>
    </row>
    <row r="14424" spans="1:21" x14ac:dyDescent="0.25">
      <c r="A14424" s="9">
        <v>2400054431</v>
      </c>
      <c r="B14424" t="s">
        <v>35</v>
      </c>
      <c r="C14424" t="s">
        <v>75</v>
      </c>
      <c r="D14424" t="s">
        <v>82</v>
      </c>
      <c r="E14424" t="s">
        <v>85</v>
      </c>
      <c r="F14424" t="s">
        <v>90</v>
      </c>
      <c r="G14424" t="s">
        <v>16</v>
      </c>
      <c r="H14424" t="s">
        <v>152</v>
      </c>
      <c r="I14424" s="1">
        <v>45920</v>
      </c>
      <c r="J14424">
        <v>168</v>
      </c>
      <c r="K14424">
        <v>95</v>
      </c>
      <c r="L14424">
        <v>12</v>
      </c>
      <c r="M14424" t="s">
        <v>102</v>
      </c>
      <c r="N14424" t="s">
        <v>17</v>
      </c>
      <c r="O14424" t="s">
        <v>18</v>
      </c>
      <c r="P14424">
        <v>0.24049999999999999</v>
      </c>
      <c r="Q14424">
        <v>2.8860000000000001</v>
      </c>
      <c r="R14424">
        <f>MONTH('COCOCART INDIA DATA'!$I14424)</f>
        <v>9</v>
      </c>
      <c r="S14424" t="str">
        <f>TEXT(Table2[[#This Row],[Date]],"mmm")</f>
        <v>Sep</v>
      </c>
      <c r="T14424">
        <f>DAY(Table2[[#This Row],[Date]])</f>
        <v>20</v>
      </c>
      <c r="U14424" t="str">
        <f>TEXT(Table2[[#This Row],[Date]],"ddd")</f>
        <v>Sat</v>
      </c>
    </row>
    <row r="14425" spans="1:21" x14ac:dyDescent="0.25">
      <c r="A14425" s="9">
        <v>2400054432</v>
      </c>
      <c r="B14425" t="s">
        <v>26</v>
      </c>
      <c r="C14425" t="s">
        <v>75</v>
      </c>
      <c r="D14425" t="s">
        <v>82</v>
      </c>
      <c r="E14425" t="s">
        <v>85</v>
      </c>
      <c r="F14425" t="s">
        <v>91</v>
      </c>
      <c r="G14425" t="s">
        <v>58</v>
      </c>
      <c r="H14425" t="s">
        <v>153</v>
      </c>
      <c r="I14425" s="1">
        <v>45920</v>
      </c>
      <c r="J14425">
        <v>749</v>
      </c>
      <c r="K14425">
        <v>193</v>
      </c>
      <c r="L14425">
        <v>54</v>
      </c>
      <c r="M14425" t="s">
        <v>103</v>
      </c>
      <c r="N14425" t="s">
        <v>13</v>
      </c>
      <c r="O14425" t="s">
        <v>18</v>
      </c>
      <c r="P14425">
        <v>5.0198</v>
      </c>
      <c r="Q14425">
        <v>271.06920000000002</v>
      </c>
      <c r="R14425">
        <f>MONTH('COCOCART INDIA DATA'!$I14425)</f>
        <v>9</v>
      </c>
      <c r="S14425" t="str">
        <f>TEXT(Table2[[#This Row],[Date]],"mmm")</f>
        <v>Sep</v>
      </c>
      <c r="T14425">
        <f>DAY(Table2[[#This Row],[Date]])</f>
        <v>20</v>
      </c>
      <c r="U14425" t="str">
        <f>TEXT(Table2[[#This Row],[Date]],"ddd")</f>
        <v>Sat</v>
      </c>
    </row>
    <row r="14426" spans="1:21" x14ac:dyDescent="0.25">
      <c r="A14426" s="9">
        <v>2400054433</v>
      </c>
      <c r="B14426" t="s">
        <v>47</v>
      </c>
      <c r="C14426" t="s">
        <v>75</v>
      </c>
      <c r="D14426" t="s">
        <v>82</v>
      </c>
      <c r="E14426" t="s">
        <v>84</v>
      </c>
      <c r="F14426" t="s">
        <v>88</v>
      </c>
      <c r="G14426" t="s">
        <v>16</v>
      </c>
      <c r="H14426" t="s">
        <v>154</v>
      </c>
      <c r="I14426" s="1">
        <v>45921</v>
      </c>
      <c r="J14426">
        <v>8099</v>
      </c>
      <c r="K14426">
        <v>137</v>
      </c>
      <c r="L14426">
        <v>507</v>
      </c>
      <c r="M14426" t="s">
        <v>59</v>
      </c>
      <c r="N14426" t="s">
        <v>17</v>
      </c>
      <c r="O14426" t="s">
        <v>18</v>
      </c>
      <c r="P14426">
        <v>0.24049999999999999</v>
      </c>
      <c r="Q14426">
        <v>121.9335</v>
      </c>
      <c r="R14426">
        <f>MONTH('COCOCART INDIA DATA'!$I14426)</f>
        <v>9</v>
      </c>
      <c r="S14426" t="str">
        <f>TEXT(Table2[[#This Row],[Date]],"mmm")</f>
        <v>Sep</v>
      </c>
      <c r="T14426">
        <f>DAY(Table2[[#This Row],[Date]])</f>
        <v>21</v>
      </c>
      <c r="U14426" t="str">
        <f>TEXT(Table2[[#This Row],[Date]],"ddd")</f>
        <v>Sun</v>
      </c>
    </row>
    <row r="14427" spans="1:21" x14ac:dyDescent="0.25">
      <c r="A14427" s="9">
        <v>2400054434</v>
      </c>
      <c r="B14427" t="s">
        <v>44</v>
      </c>
      <c r="C14427" t="s">
        <v>75</v>
      </c>
      <c r="D14427" t="s">
        <v>83</v>
      </c>
      <c r="E14427" t="s">
        <v>84</v>
      </c>
      <c r="F14427" t="s">
        <v>89</v>
      </c>
      <c r="G14427" t="s">
        <v>39</v>
      </c>
      <c r="H14427" t="s">
        <v>155</v>
      </c>
      <c r="I14427" s="1">
        <v>45921</v>
      </c>
      <c r="J14427">
        <v>7378</v>
      </c>
      <c r="K14427">
        <v>22</v>
      </c>
      <c r="L14427">
        <v>568</v>
      </c>
      <c r="M14427" t="s">
        <v>104</v>
      </c>
      <c r="N14427" t="s">
        <v>40</v>
      </c>
      <c r="O14427" t="s">
        <v>14</v>
      </c>
      <c r="P14427">
        <v>2.8195000000000001</v>
      </c>
      <c r="Q14427">
        <v>1601.4760000000001</v>
      </c>
      <c r="R14427">
        <f>MONTH('COCOCART INDIA DATA'!$I14427)</f>
        <v>9</v>
      </c>
      <c r="S14427" t="str">
        <f>TEXT(Table2[[#This Row],[Date]],"mmm")</f>
        <v>Sep</v>
      </c>
      <c r="T14427">
        <f>DAY(Table2[[#This Row],[Date]])</f>
        <v>21</v>
      </c>
      <c r="U14427" t="str">
        <f>TEXT(Table2[[#This Row],[Date]],"ddd")</f>
        <v>Sun</v>
      </c>
    </row>
    <row r="14428" spans="1:21" x14ac:dyDescent="0.25">
      <c r="A14428" s="9">
        <v>2400054435</v>
      </c>
      <c r="B14428" t="s">
        <v>50</v>
      </c>
      <c r="C14428" t="s">
        <v>75</v>
      </c>
      <c r="D14428" t="s">
        <v>82</v>
      </c>
      <c r="E14428" t="s">
        <v>85</v>
      </c>
      <c r="F14428" t="s">
        <v>90</v>
      </c>
      <c r="G14428" t="s">
        <v>49</v>
      </c>
      <c r="H14428" t="s">
        <v>156</v>
      </c>
      <c r="I14428" s="1">
        <v>45921</v>
      </c>
      <c r="J14428">
        <v>11683</v>
      </c>
      <c r="K14428">
        <v>1</v>
      </c>
      <c r="L14428">
        <v>974</v>
      </c>
      <c r="M14428" t="s">
        <v>105</v>
      </c>
      <c r="N14428" t="s">
        <v>13</v>
      </c>
      <c r="O14428" t="s">
        <v>14</v>
      </c>
      <c r="P14428">
        <v>1.5934999999999999</v>
      </c>
      <c r="Q14428">
        <v>1552.069</v>
      </c>
      <c r="R14428">
        <f>MONTH('COCOCART INDIA DATA'!$I14428)</f>
        <v>9</v>
      </c>
      <c r="S14428" t="str">
        <f>TEXT(Table2[[#This Row],[Date]],"mmm")</f>
        <v>Sep</v>
      </c>
      <c r="T14428">
        <f>DAY(Table2[[#This Row],[Date]])</f>
        <v>21</v>
      </c>
      <c r="U14428" t="str">
        <f>TEXT(Table2[[#This Row],[Date]],"ddd")</f>
        <v>Sun</v>
      </c>
    </row>
    <row r="14429" spans="1:21" x14ac:dyDescent="0.25">
      <c r="A14429" s="9">
        <v>2400054436</v>
      </c>
      <c r="B14429" t="s">
        <v>47</v>
      </c>
      <c r="C14429" t="s">
        <v>75</v>
      </c>
      <c r="D14429" t="s">
        <v>83</v>
      </c>
      <c r="E14429" t="s">
        <v>85</v>
      </c>
      <c r="F14429" t="s">
        <v>91</v>
      </c>
      <c r="G14429" t="s">
        <v>58</v>
      </c>
      <c r="H14429" t="s">
        <v>150</v>
      </c>
      <c r="I14429" s="1">
        <v>45921</v>
      </c>
      <c r="J14429">
        <v>6076</v>
      </c>
      <c r="K14429">
        <v>290</v>
      </c>
      <c r="L14429">
        <v>468</v>
      </c>
      <c r="M14429" t="s">
        <v>106</v>
      </c>
      <c r="N14429" t="s">
        <v>13</v>
      </c>
      <c r="O14429" t="s">
        <v>18</v>
      </c>
      <c r="P14429">
        <v>5.0198</v>
      </c>
      <c r="Q14429">
        <v>2349.2664</v>
      </c>
      <c r="R14429">
        <f>MONTH('COCOCART INDIA DATA'!$I14429)</f>
        <v>9</v>
      </c>
      <c r="S14429" t="str">
        <f>TEXT(Table2[[#This Row],[Date]],"mmm")</f>
        <v>Sep</v>
      </c>
      <c r="T14429">
        <f>DAY(Table2[[#This Row],[Date]])</f>
        <v>21</v>
      </c>
      <c r="U14429" t="str">
        <f>TEXT(Table2[[#This Row],[Date]],"ddd")</f>
        <v>Sun</v>
      </c>
    </row>
    <row r="14430" spans="1:21" x14ac:dyDescent="0.25">
      <c r="A14430" s="9">
        <v>2400054437</v>
      </c>
      <c r="B14430" t="s">
        <v>35</v>
      </c>
      <c r="C14430" t="s">
        <v>75</v>
      </c>
      <c r="D14430" t="s">
        <v>82</v>
      </c>
      <c r="E14430" t="s">
        <v>85</v>
      </c>
      <c r="F14430" t="s">
        <v>90</v>
      </c>
      <c r="G14430" t="s">
        <v>53</v>
      </c>
      <c r="H14430" t="s">
        <v>150</v>
      </c>
      <c r="I14430" s="1">
        <v>45921</v>
      </c>
      <c r="J14430">
        <v>1190</v>
      </c>
      <c r="K14430">
        <v>244</v>
      </c>
      <c r="L14430">
        <v>92</v>
      </c>
      <c r="M14430" t="s">
        <v>107</v>
      </c>
      <c r="N14430" t="s">
        <v>40</v>
      </c>
      <c r="O14430" t="s">
        <v>18</v>
      </c>
      <c r="P14430">
        <v>8.2429000000000006</v>
      </c>
      <c r="Q14430">
        <v>758.34680000000003</v>
      </c>
      <c r="R14430">
        <f>MONTH('COCOCART INDIA DATA'!$I14430)</f>
        <v>9</v>
      </c>
      <c r="S14430" t="str">
        <f>TEXT(Table2[[#This Row],[Date]],"mmm")</f>
        <v>Sep</v>
      </c>
      <c r="T14430">
        <f>DAY(Table2[[#This Row],[Date]])</f>
        <v>21</v>
      </c>
      <c r="U14430" t="str">
        <f>TEXT(Table2[[#This Row],[Date]],"ddd")</f>
        <v>Sun</v>
      </c>
    </row>
    <row r="14431" spans="1:21" x14ac:dyDescent="0.25">
      <c r="A14431" s="9">
        <v>2400054438</v>
      </c>
      <c r="B14431" t="s">
        <v>35</v>
      </c>
      <c r="C14431" t="s">
        <v>75</v>
      </c>
      <c r="D14431" t="s">
        <v>82</v>
      </c>
      <c r="E14431" t="s">
        <v>85</v>
      </c>
      <c r="F14431" t="s">
        <v>91</v>
      </c>
      <c r="G14431" t="s">
        <v>30</v>
      </c>
      <c r="H14431" t="s">
        <v>150</v>
      </c>
      <c r="I14431" s="1">
        <v>45921</v>
      </c>
      <c r="J14431">
        <v>5418</v>
      </c>
      <c r="K14431">
        <v>186</v>
      </c>
      <c r="L14431">
        <v>247</v>
      </c>
      <c r="M14431" t="s">
        <v>108</v>
      </c>
      <c r="N14431" t="s">
        <v>13</v>
      </c>
      <c r="O14431" t="s">
        <v>18</v>
      </c>
      <c r="P14431">
        <v>0.89900000000000002</v>
      </c>
      <c r="Q14431">
        <v>222.053</v>
      </c>
      <c r="R14431">
        <f>MONTH('COCOCART INDIA DATA'!$I14431)</f>
        <v>9</v>
      </c>
      <c r="S14431" t="str">
        <f>TEXT(Table2[[#This Row],[Date]],"mmm")</f>
        <v>Sep</v>
      </c>
      <c r="T14431">
        <f>DAY(Table2[[#This Row],[Date]])</f>
        <v>21</v>
      </c>
      <c r="U14431" t="str">
        <f>TEXT(Table2[[#This Row],[Date]],"ddd")</f>
        <v>Sun</v>
      </c>
    </row>
    <row r="14432" spans="1:21" x14ac:dyDescent="0.25">
      <c r="A14432" s="9">
        <v>2400054439</v>
      </c>
      <c r="B14432" t="s">
        <v>55</v>
      </c>
      <c r="C14432" t="s">
        <v>75</v>
      </c>
      <c r="D14432" t="s">
        <v>82</v>
      </c>
      <c r="E14432" t="s">
        <v>84</v>
      </c>
      <c r="F14432" t="s">
        <v>89</v>
      </c>
      <c r="G14432" t="s">
        <v>58</v>
      </c>
      <c r="H14432" t="s">
        <v>154</v>
      </c>
      <c r="I14432" s="1">
        <v>45921</v>
      </c>
      <c r="J14432">
        <v>8624</v>
      </c>
      <c r="K14432">
        <v>65</v>
      </c>
      <c r="L14432">
        <v>454</v>
      </c>
      <c r="M14432" t="s">
        <v>109</v>
      </c>
      <c r="N14432" t="s">
        <v>13</v>
      </c>
      <c r="O14432" t="s">
        <v>18</v>
      </c>
      <c r="P14432">
        <v>5.0198</v>
      </c>
      <c r="Q14432">
        <v>2278.9892</v>
      </c>
      <c r="R14432">
        <f>MONTH('COCOCART INDIA DATA'!$I14432)</f>
        <v>9</v>
      </c>
      <c r="S14432" t="str">
        <f>TEXT(Table2[[#This Row],[Date]],"mmm")</f>
        <v>Sep</v>
      </c>
      <c r="T14432">
        <f>DAY(Table2[[#This Row],[Date]])</f>
        <v>21</v>
      </c>
      <c r="U14432" t="str">
        <f>TEXT(Table2[[#This Row],[Date]],"ddd")</f>
        <v>Sun</v>
      </c>
    </row>
    <row r="14433" spans="1:21" x14ac:dyDescent="0.25">
      <c r="A14433" s="9">
        <v>2400054440</v>
      </c>
      <c r="B14433" t="s">
        <v>51</v>
      </c>
      <c r="C14433" t="s">
        <v>75</v>
      </c>
      <c r="D14433" t="s">
        <v>83</v>
      </c>
      <c r="E14433" t="s">
        <v>84</v>
      </c>
      <c r="F14433" t="s">
        <v>89</v>
      </c>
      <c r="G14433" t="s">
        <v>30</v>
      </c>
      <c r="H14433" t="s">
        <v>154</v>
      </c>
      <c r="I14433" s="1">
        <v>45921</v>
      </c>
      <c r="J14433">
        <v>4291</v>
      </c>
      <c r="K14433">
        <v>289</v>
      </c>
      <c r="L14433">
        <v>154</v>
      </c>
      <c r="M14433" t="s">
        <v>110</v>
      </c>
      <c r="N14433" t="s">
        <v>13</v>
      </c>
      <c r="O14433" t="s">
        <v>18</v>
      </c>
      <c r="P14433">
        <v>0.89900000000000002</v>
      </c>
      <c r="Q14433">
        <v>138.446</v>
      </c>
      <c r="R14433">
        <f>MONTH('COCOCART INDIA DATA'!$I14433)</f>
        <v>9</v>
      </c>
      <c r="S14433" t="str">
        <f>TEXT(Table2[[#This Row],[Date]],"mmm")</f>
        <v>Sep</v>
      </c>
      <c r="T14433">
        <f>DAY(Table2[[#This Row],[Date]])</f>
        <v>21</v>
      </c>
      <c r="U14433" t="str">
        <f>TEXT(Table2[[#This Row],[Date]],"ddd")</f>
        <v>Sun</v>
      </c>
    </row>
    <row r="14434" spans="1:21" x14ac:dyDescent="0.25">
      <c r="A14434" s="9">
        <v>2400054441</v>
      </c>
      <c r="B14434" t="s">
        <v>27</v>
      </c>
      <c r="C14434" t="s">
        <v>75</v>
      </c>
      <c r="D14434" t="s">
        <v>83</v>
      </c>
      <c r="E14434" t="s">
        <v>85</v>
      </c>
      <c r="F14434" t="s">
        <v>90</v>
      </c>
      <c r="G14434" t="s">
        <v>39</v>
      </c>
      <c r="H14434" t="s">
        <v>154</v>
      </c>
      <c r="I14434" s="1">
        <v>45921</v>
      </c>
      <c r="J14434">
        <v>6636</v>
      </c>
      <c r="K14434">
        <v>185</v>
      </c>
      <c r="L14434">
        <v>350</v>
      </c>
      <c r="M14434" t="s">
        <v>111</v>
      </c>
      <c r="N14434" t="s">
        <v>40</v>
      </c>
      <c r="O14434" t="s">
        <v>14</v>
      </c>
      <c r="P14434">
        <v>2.8195000000000001</v>
      </c>
      <c r="Q14434">
        <v>986.82500000000005</v>
      </c>
      <c r="R14434">
        <f>MONTH('COCOCART INDIA DATA'!$I14434)</f>
        <v>9</v>
      </c>
      <c r="S14434" t="str">
        <f>TEXT(Table2[[#This Row],[Date]],"mmm")</f>
        <v>Sep</v>
      </c>
      <c r="T14434">
        <f>DAY(Table2[[#This Row],[Date]])</f>
        <v>21</v>
      </c>
      <c r="U14434" t="str">
        <f>TEXT(Table2[[#This Row],[Date]],"ddd")</f>
        <v>Sun</v>
      </c>
    </row>
    <row r="14435" spans="1:21" x14ac:dyDescent="0.25">
      <c r="A14435" s="9">
        <v>2400054442</v>
      </c>
      <c r="B14435" t="s">
        <v>34</v>
      </c>
      <c r="C14435" t="s">
        <v>75</v>
      </c>
      <c r="D14435" t="s">
        <v>83</v>
      </c>
      <c r="E14435" t="s">
        <v>85</v>
      </c>
      <c r="F14435" t="s">
        <v>91</v>
      </c>
      <c r="G14435" t="s">
        <v>58</v>
      </c>
      <c r="H14435" t="s">
        <v>154</v>
      </c>
      <c r="I14435" s="1">
        <v>45921</v>
      </c>
      <c r="J14435">
        <v>6734</v>
      </c>
      <c r="K14435">
        <v>22</v>
      </c>
      <c r="L14435">
        <v>355</v>
      </c>
      <c r="M14435" t="s">
        <v>112</v>
      </c>
      <c r="N14435" t="s">
        <v>13</v>
      </c>
      <c r="O14435" t="s">
        <v>18</v>
      </c>
      <c r="P14435">
        <v>5.0198</v>
      </c>
      <c r="Q14435">
        <v>1782.029</v>
      </c>
      <c r="R14435">
        <f>MONTH('COCOCART INDIA DATA'!$I14435)</f>
        <v>9</v>
      </c>
      <c r="S14435" t="str">
        <f>TEXT(Table2[[#This Row],[Date]],"mmm")</f>
        <v>Sep</v>
      </c>
      <c r="T14435">
        <f>DAY(Table2[[#This Row],[Date]])</f>
        <v>21</v>
      </c>
      <c r="U14435" t="str">
        <f>TEXT(Table2[[#This Row],[Date]],"ddd")</f>
        <v>Sun</v>
      </c>
    </row>
    <row r="14436" spans="1:21" x14ac:dyDescent="0.25">
      <c r="A14436" s="9">
        <v>2400054443</v>
      </c>
      <c r="B14436" t="s">
        <v>55</v>
      </c>
      <c r="C14436" t="s">
        <v>75</v>
      </c>
      <c r="D14436" t="s">
        <v>83</v>
      </c>
      <c r="E14436" t="s">
        <v>85</v>
      </c>
      <c r="F14436" t="s">
        <v>90</v>
      </c>
      <c r="G14436" t="s">
        <v>20</v>
      </c>
      <c r="H14436" t="s">
        <v>154</v>
      </c>
      <c r="I14436" s="1">
        <v>45921</v>
      </c>
      <c r="J14436">
        <v>5327</v>
      </c>
      <c r="K14436">
        <v>201</v>
      </c>
      <c r="L14436">
        <v>222</v>
      </c>
      <c r="M14436" t="s">
        <v>113</v>
      </c>
      <c r="N14436" t="s">
        <v>13</v>
      </c>
      <c r="O14436" t="s">
        <v>14</v>
      </c>
      <c r="P14436">
        <v>4.6592000000000002</v>
      </c>
      <c r="Q14436">
        <v>1034.3424</v>
      </c>
      <c r="R14436">
        <f>MONTH('COCOCART INDIA DATA'!$I14436)</f>
        <v>9</v>
      </c>
      <c r="S14436" t="str">
        <f>TEXT(Table2[[#This Row],[Date]],"mmm")</f>
        <v>Sep</v>
      </c>
      <c r="T14436">
        <f>DAY(Table2[[#This Row],[Date]])</f>
        <v>21</v>
      </c>
      <c r="U14436" t="str">
        <f>TEXT(Table2[[#This Row],[Date]],"ddd")</f>
        <v>Sun</v>
      </c>
    </row>
    <row r="14437" spans="1:21" x14ac:dyDescent="0.25">
      <c r="A14437" s="9">
        <v>2400054444</v>
      </c>
      <c r="B14437" t="s">
        <v>31</v>
      </c>
      <c r="C14437" t="s">
        <v>75</v>
      </c>
      <c r="D14437" t="s">
        <v>83</v>
      </c>
      <c r="E14437" t="s">
        <v>85</v>
      </c>
      <c r="F14437" t="s">
        <v>91</v>
      </c>
      <c r="G14437" t="s">
        <v>12</v>
      </c>
      <c r="H14437" t="s">
        <v>154</v>
      </c>
      <c r="I14437" s="1">
        <v>45921</v>
      </c>
      <c r="J14437">
        <v>10927</v>
      </c>
      <c r="K14437">
        <v>42</v>
      </c>
      <c r="L14437">
        <v>521</v>
      </c>
      <c r="M14437" t="s">
        <v>114</v>
      </c>
      <c r="N14437" t="s">
        <v>13</v>
      </c>
      <c r="O14437" t="s">
        <v>14</v>
      </c>
      <c r="P14437">
        <v>6.0983000000000001</v>
      </c>
      <c r="Q14437">
        <v>3177.2143000000001</v>
      </c>
      <c r="R14437">
        <f>MONTH('COCOCART INDIA DATA'!$I14437)</f>
        <v>9</v>
      </c>
      <c r="S14437" t="str">
        <f>TEXT(Table2[[#This Row],[Date]],"mmm")</f>
        <v>Sep</v>
      </c>
      <c r="T14437">
        <f>DAY(Table2[[#This Row],[Date]])</f>
        <v>21</v>
      </c>
      <c r="U14437" t="str">
        <f>TEXT(Table2[[#This Row],[Date]],"ddd")</f>
        <v>Sun</v>
      </c>
    </row>
    <row r="14438" spans="1:21" x14ac:dyDescent="0.25">
      <c r="A14438" s="9">
        <v>2400054445</v>
      </c>
      <c r="B14438" t="s">
        <v>64</v>
      </c>
      <c r="C14438" t="s">
        <v>75</v>
      </c>
      <c r="D14438" t="s">
        <v>83</v>
      </c>
      <c r="E14438" t="s">
        <v>84</v>
      </c>
      <c r="F14438" t="s">
        <v>88</v>
      </c>
      <c r="G14438" t="s">
        <v>45</v>
      </c>
      <c r="H14438" t="s">
        <v>154</v>
      </c>
      <c r="I14438" s="1">
        <v>45921</v>
      </c>
      <c r="J14438">
        <v>1827</v>
      </c>
      <c r="K14438">
        <v>44</v>
      </c>
      <c r="L14438">
        <v>61</v>
      </c>
      <c r="M14438" t="s">
        <v>115</v>
      </c>
      <c r="N14438" t="s">
        <v>17</v>
      </c>
      <c r="O14438" t="s">
        <v>14</v>
      </c>
      <c r="P14438">
        <v>2.4773999999999998</v>
      </c>
      <c r="Q14438">
        <v>151.12139999999999</v>
      </c>
      <c r="R14438">
        <f>MONTH('COCOCART INDIA DATA'!$I14438)</f>
        <v>9</v>
      </c>
      <c r="S14438" t="str">
        <f>TEXT(Table2[[#This Row],[Date]],"mmm")</f>
        <v>Sep</v>
      </c>
      <c r="T14438">
        <f>DAY(Table2[[#This Row],[Date]])</f>
        <v>21</v>
      </c>
      <c r="U14438" t="str">
        <f>TEXT(Table2[[#This Row],[Date]],"ddd")</f>
        <v>Sun</v>
      </c>
    </row>
    <row r="14439" spans="1:21" x14ac:dyDescent="0.25">
      <c r="A14439" s="9">
        <v>2400054446</v>
      </c>
      <c r="B14439" t="s">
        <v>22</v>
      </c>
      <c r="C14439" t="s">
        <v>76</v>
      </c>
      <c r="D14439" t="s">
        <v>83</v>
      </c>
      <c r="E14439" t="s">
        <v>84</v>
      </c>
      <c r="F14439" t="s">
        <v>89</v>
      </c>
      <c r="G14439" t="s">
        <v>43</v>
      </c>
      <c r="H14439" t="s">
        <v>154</v>
      </c>
      <c r="I14439" s="1">
        <v>45921</v>
      </c>
      <c r="J14439">
        <v>9065</v>
      </c>
      <c r="K14439">
        <v>163</v>
      </c>
      <c r="L14439">
        <v>413</v>
      </c>
      <c r="M14439" t="s">
        <v>116</v>
      </c>
      <c r="N14439" t="s">
        <v>40</v>
      </c>
      <c r="O14439" t="s">
        <v>14</v>
      </c>
      <c r="P14439">
        <v>9.2086000000000006</v>
      </c>
      <c r="Q14439">
        <v>3803.1518000000001</v>
      </c>
      <c r="R14439">
        <f>MONTH('COCOCART INDIA DATA'!$I14439)</f>
        <v>9</v>
      </c>
      <c r="S14439" t="str">
        <f>TEXT(Table2[[#This Row],[Date]],"mmm")</f>
        <v>Sep</v>
      </c>
      <c r="T14439">
        <f>DAY(Table2[[#This Row],[Date]])</f>
        <v>21</v>
      </c>
      <c r="U14439" t="str">
        <f>TEXT(Table2[[#This Row],[Date]],"ddd")</f>
        <v>Sun</v>
      </c>
    </row>
    <row r="14440" spans="1:21" x14ac:dyDescent="0.25">
      <c r="A14440" s="9">
        <v>2400054447</v>
      </c>
      <c r="B14440" t="s">
        <v>56</v>
      </c>
      <c r="C14440" t="s">
        <v>77</v>
      </c>
      <c r="D14440" t="s">
        <v>83</v>
      </c>
      <c r="E14440" t="s">
        <v>85</v>
      </c>
      <c r="F14440" t="s">
        <v>90</v>
      </c>
      <c r="G14440" t="s">
        <v>25</v>
      </c>
      <c r="H14440" t="s">
        <v>154</v>
      </c>
      <c r="I14440" s="1">
        <v>45921</v>
      </c>
      <c r="J14440">
        <v>1645</v>
      </c>
      <c r="K14440">
        <v>117</v>
      </c>
      <c r="L14440">
        <v>69</v>
      </c>
      <c r="M14440" t="s">
        <v>117</v>
      </c>
      <c r="N14440" t="s">
        <v>13</v>
      </c>
      <c r="O14440" t="s">
        <v>18</v>
      </c>
      <c r="P14440">
        <v>0.69579999999999997</v>
      </c>
      <c r="Q14440">
        <v>48.010199999999998</v>
      </c>
      <c r="R14440">
        <f>MONTH('COCOCART INDIA DATA'!$I14440)</f>
        <v>9</v>
      </c>
      <c r="S14440" t="str">
        <f>TEXT(Table2[[#This Row],[Date]],"mmm")</f>
        <v>Sep</v>
      </c>
      <c r="T14440">
        <f>DAY(Table2[[#This Row],[Date]])</f>
        <v>21</v>
      </c>
      <c r="U14440" t="str">
        <f>TEXT(Table2[[#This Row],[Date]],"ddd")</f>
        <v>Sun</v>
      </c>
    </row>
    <row r="14441" spans="1:21" x14ac:dyDescent="0.25">
      <c r="A14441" s="9">
        <v>2400054448</v>
      </c>
      <c r="B14441" t="s">
        <v>31</v>
      </c>
      <c r="C14441" t="s">
        <v>78</v>
      </c>
      <c r="D14441" t="s">
        <v>83</v>
      </c>
      <c r="E14441" t="s">
        <v>85</v>
      </c>
      <c r="F14441" t="s">
        <v>91</v>
      </c>
      <c r="G14441" t="s">
        <v>49</v>
      </c>
      <c r="H14441" t="s">
        <v>148</v>
      </c>
      <c r="I14441" s="1">
        <v>45921</v>
      </c>
      <c r="J14441">
        <v>6804</v>
      </c>
      <c r="K14441">
        <v>271</v>
      </c>
      <c r="L14441">
        <v>619</v>
      </c>
      <c r="M14441" t="s">
        <v>118</v>
      </c>
      <c r="N14441" t="s">
        <v>13</v>
      </c>
      <c r="O14441" t="s">
        <v>14</v>
      </c>
      <c r="P14441">
        <v>1.5934999999999999</v>
      </c>
      <c r="Q14441">
        <v>986.37649999999996</v>
      </c>
      <c r="R14441">
        <f>MONTH('COCOCART INDIA DATA'!$I14441)</f>
        <v>9</v>
      </c>
      <c r="S14441" t="str">
        <f>TEXT(Table2[[#This Row],[Date]],"mmm")</f>
        <v>Sep</v>
      </c>
      <c r="T14441">
        <f>DAY(Table2[[#This Row],[Date]])</f>
        <v>21</v>
      </c>
      <c r="U14441" t="str">
        <f>TEXT(Table2[[#This Row],[Date]],"ddd")</f>
        <v>Sun</v>
      </c>
    </row>
    <row r="14442" spans="1:21" x14ac:dyDescent="0.25">
      <c r="A14442" s="9">
        <v>2400054449</v>
      </c>
      <c r="B14442" t="s">
        <v>35</v>
      </c>
      <c r="C14442" t="s">
        <v>78</v>
      </c>
      <c r="D14442" t="s">
        <v>83</v>
      </c>
      <c r="E14442" t="s">
        <v>85</v>
      </c>
      <c r="F14442" t="s">
        <v>90</v>
      </c>
      <c r="G14442" t="s">
        <v>20</v>
      </c>
      <c r="H14442" t="s">
        <v>148</v>
      </c>
      <c r="I14442" s="1">
        <v>45921</v>
      </c>
      <c r="J14442">
        <v>2933</v>
      </c>
      <c r="K14442">
        <v>68</v>
      </c>
      <c r="L14442">
        <v>163</v>
      </c>
      <c r="M14442" t="s">
        <v>119</v>
      </c>
      <c r="N14442" t="s">
        <v>13</v>
      </c>
      <c r="O14442" t="s">
        <v>14</v>
      </c>
      <c r="P14442">
        <v>4.6592000000000002</v>
      </c>
      <c r="Q14442">
        <v>759.44960000000003</v>
      </c>
      <c r="R14442">
        <f>MONTH('COCOCART INDIA DATA'!$I14442)</f>
        <v>9</v>
      </c>
      <c r="S14442" t="str">
        <f>TEXT(Table2[[#This Row],[Date]],"mmm")</f>
        <v>Sep</v>
      </c>
      <c r="T14442">
        <f>DAY(Table2[[#This Row],[Date]])</f>
        <v>21</v>
      </c>
      <c r="U14442" t="str">
        <f>TEXT(Table2[[#This Row],[Date]],"ddd")</f>
        <v>Sun</v>
      </c>
    </row>
    <row r="14443" spans="1:21" x14ac:dyDescent="0.25">
      <c r="A14443" s="9">
        <v>2400054450</v>
      </c>
      <c r="B14443" t="s">
        <v>64</v>
      </c>
      <c r="C14443" t="s">
        <v>79</v>
      </c>
      <c r="D14443" t="s">
        <v>83</v>
      </c>
      <c r="E14443" t="s">
        <v>85</v>
      </c>
      <c r="F14443" t="s">
        <v>91</v>
      </c>
      <c r="G14443" t="s">
        <v>49</v>
      </c>
      <c r="H14443" t="s">
        <v>148</v>
      </c>
      <c r="I14443" s="1">
        <v>45921</v>
      </c>
      <c r="J14443">
        <v>18830</v>
      </c>
      <c r="K14443">
        <v>220</v>
      </c>
      <c r="L14443">
        <v>1108</v>
      </c>
      <c r="M14443" t="s">
        <v>120</v>
      </c>
      <c r="N14443" t="s">
        <v>13</v>
      </c>
      <c r="O14443" t="s">
        <v>14</v>
      </c>
      <c r="P14443">
        <v>1.5934999999999999</v>
      </c>
      <c r="Q14443">
        <v>1765.598</v>
      </c>
      <c r="R14443">
        <f>MONTH('COCOCART INDIA DATA'!$I14443)</f>
        <v>9</v>
      </c>
      <c r="S14443" t="str">
        <f>TEXT(Table2[[#This Row],[Date]],"mmm")</f>
        <v>Sep</v>
      </c>
      <c r="T14443">
        <f>DAY(Table2[[#This Row],[Date]])</f>
        <v>21</v>
      </c>
      <c r="U14443" t="str">
        <f>TEXT(Table2[[#This Row],[Date]],"ddd")</f>
        <v>Sun</v>
      </c>
    </row>
    <row r="14444" spans="1:21" x14ac:dyDescent="0.25">
      <c r="A14444" s="9">
        <v>2400054451</v>
      </c>
      <c r="B14444" t="s">
        <v>19</v>
      </c>
      <c r="C14444" t="s">
        <v>80</v>
      </c>
      <c r="D14444" t="s">
        <v>83</v>
      </c>
      <c r="E14444" t="s">
        <v>84</v>
      </c>
      <c r="F14444" t="s">
        <v>89</v>
      </c>
      <c r="G14444" t="s">
        <v>52</v>
      </c>
      <c r="H14444" t="s">
        <v>148</v>
      </c>
      <c r="I14444" s="1">
        <v>45921</v>
      </c>
      <c r="J14444">
        <v>3311</v>
      </c>
      <c r="K14444">
        <v>223</v>
      </c>
      <c r="L14444">
        <v>237</v>
      </c>
      <c r="M14444" t="s">
        <v>121</v>
      </c>
      <c r="N14444" t="s">
        <v>40</v>
      </c>
      <c r="O14444" t="s">
        <v>14</v>
      </c>
      <c r="P14444">
        <v>2.8</v>
      </c>
      <c r="Q14444">
        <v>663.59999999999991</v>
      </c>
      <c r="R14444">
        <f>MONTH('COCOCART INDIA DATA'!$I14444)</f>
        <v>9</v>
      </c>
      <c r="S14444" t="str">
        <f>TEXT(Table2[[#This Row],[Date]],"mmm")</f>
        <v>Sep</v>
      </c>
      <c r="T14444">
        <f>DAY(Table2[[#This Row],[Date]])</f>
        <v>21</v>
      </c>
      <c r="U14444" t="str">
        <f>TEXT(Table2[[#This Row],[Date]],"ddd")</f>
        <v>Sun</v>
      </c>
    </row>
    <row r="14445" spans="1:21" x14ac:dyDescent="0.25">
      <c r="A14445" s="9">
        <v>2400054452</v>
      </c>
      <c r="B14445" t="s">
        <v>24</v>
      </c>
      <c r="C14445" t="s">
        <v>79</v>
      </c>
      <c r="D14445" t="s">
        <v>83</v>
      </c>
      <c r="E14445" t="s">
        <v>84</v>
      </c>
      <c r="F14445" t="s">
        <v>89</v>
      </c>
      <c r="G14445" t="s">
        <v>52</v>
      </c>
      <c r="H14445" t="s">
        <v>148</v>
      </c>
      <c r="I14445" s="1">
        <v>45921</v>
      </c>
      <c r="J14445">
        <v>6300</v>
      </c>
      <c r="K14445">
        <v>29</v>
      </c>
      <c r="L14445">
        <v>630</v>
      </c>
      <c r="M14445" t="s">
        <v>122</v>
      </c>
      <c r="N14445" t="s">
        <v>40</v>
      </c>
      <c r="O14445" t="s">
        <v>14</v>
      </c>
      <c r="P14445">
        <v>2.8</v>
      </c>
      <c r="Q14445">
        <v>1764</v>
      </c>
      <c r="R14445">
        <f>MONTH('COCOCART INDIA DATA'!$I14445)</f>
        <v>9</v>
      </c>
      <c r="S14445" t="str">
        <f>TEXT(Table2[[#This Row],[Date]],"mmm")</f>
        <v>Sep</v>
      </c>
      <c r="T14445">
        <f>DAY(Table2[[#This Row],[Date]])</f>
        <v>21</v>
      </c>
      <c r="U14445" t="str">
        <f>TEXT(Table2[[#This Row],[Date]],"ddd")</f>
        <v>Sun</v>
      </c>
    </row>
    <row r="14446" spans="1:21" x14ac:dyDescent="0.25">
      <c r="A14446" s="9">
        <v>2400054453</v>
      </c>
      <c r="B14446" t="s">
        <v>35</v>
      </c>
      <c r="C14446" t="s">
        <v>79</v>
      </c>
      <c r="D14446" t="s">
        <v>83</v>
      </c>
      <c r="E14446" t="s">
        <v>85</v>
      </c>
      <c r="F14446" t="s">
        <v>90</v>
      </c>
      <c r="G14446" t="s">
        <v>58</v>
      </c>
      <c r="H14446" t="s">
        <v>148</v>
      </c>
      <c r="I14446" s="1">
        <v>45921</v>
      </c>
      <c r="J14446">
        <v>11858</v>
      </c>
      <c r="K14446">
        <v>19</v>
      </c>
      <c r="L14446">
        <v>791</v>
      </c>
      <c r="M14446" t="s">
        <v>123</v>
      </c>
      <c r="N14446" t="s">
        <v>13</v>
      </c>
      <c r="O14446" t="s">
        <v>18</v>
      </c>
      <c r="P14446">
        <v>5.0198</v>
      </c>
      <c r="Q14446">
        <v>3970.6617999999999</v>
      </c>
      <c r="R14446">
        <f>MONTH('COCOCART INDIA DATA'!$I14446)</f>
        <v>9</v>
      </c>
      <c r="S14446" t="str">
        <f>TEXT(Table2[[#This Row],[Date]],"mmm")</f>
        <v>Sep</v>
      </c>
      <c r="T14446">
        <f>DAY(Table2[[#This Row],[Date]])</f>
        <v>21</v>
      </c>
      <c r="U14446" t="str">
        <f>TEXT(Table2[[#This Row],[Date]],"ddd")</f>
        <v>Sun</v>
      </c>
    </row>
    <row r="14447" spans="1:21" x14ac:dyDescent="0.25">
      <c r="A14447" s="9">
        <v>2400054454</v>
      </c>
      <c r="B14447" t="s">
        <v>11</v>
      </c>
      <c r="C14447" t="s">
        <v>80</v>
      </c>
      <c r="D14447" t="s">
        <v>83</v>
      </c>
      <c r="E14447" t="s">
        <v>85</v>
      </c>
      <c r="F14447" t="s">
        <v>91</v>
      </c>
      <c r="G14447" t="s">
        <v>53</v>
      </c>
      <c r="H14447" t="s">
        <v>148</v>
      </c>
      <c r="I14447" s="1">
        <v>45921</v>
      </c>
      <c r="J14447">
        <v>6601</v>
      </c>
      <c r="K14447">
        <v>138</v>
      </c>
      <c r="L14447">
        <v>661</v>
      </c>
      <c r="M14447" t="s">
        <v>124</v>
      </c>
      <c r="N14447" t="s">
        <v>40</v>
      </c>
      <c r="O14447" t="s">
        <v>18</v>
      </c>
      <c r="P14447">
        <v>8.2429000000000006</v>
      </c>
      <c r="Q14447">
        <v>5448.5569000000005</v>
      </c>
      <c r="R14447">
        <f>MONTH('COCOCART INDIA DATA'!$I14447)</f>
        <v>9</v>
      </c>
      <c r="S14447" t="str">
        <f>TEXT(Table2[[#This Row],[Date]],"mmm")</f>
        <v>Sep</v>
      </c>
      <c r="T14447">
        <f>DAY(Table2[[#This Row],[Date]])</f>
        <v>21</v>
      </c>
      <c r="U14447" t="str">
        <f>TEXT(Table2[[#This Row],[Date]],"ddd")</f>
        <v>Sun</v>
      </c>
    </row>
    <row r="14448" spans="1:21" x14ac:dyDescent="0.25">
      <c r="A14448" s="9">
        <v>2400054455</v>
      </c>
      <c r="B14448" t="s">
        <v>35</v>
      </c>
      <c r="C14448" t="s">
        <v>79</v>
      </c>
      <c r="D14448" t="s">
        <v>83</v>
      </c>
      <c r="E14448" t="s">
        <v>85</v>
      </c>
      <c r="F14448" t="s">
        <v>90</v>
      </c>
      <c r="G14448" t="s">
        <v>25</v>
      </c>
      <c r="H14448" t="s">
        <v>148</v>
      </c>
      <c r="I14448" s="1">
        <v>45921</v>
      </c>
      <c r="J14448">
        <v>13251</v>
      </c>
      <c r="K14448">
        <v>61</v>
      </c>
      <c r="L14448">
        <v>663</v>
      </c>
      <c r="M14448" t="s">
        <v>125</v>
      </c>
      <c r="N14448" t="s">
        <v>13</v>
      </c>
      <c r="O14448" t="s">
        <v>18</v>
      </c>
      <c r="P14448">
        <v>0.69579999999999997</v>
      </c>
      <c r="Q14448">
        <v>461.31540000000001</v>
      </c>
      <c r="R14448">
        <f>MONTH('COCOCART INDIA DATA'!$I14448)</f>
        <v>9</v>
      </c>
      <c r="S14448" t="str">
        <f>TEXT(Table2[[#This Row],[Date]],"mmm")</f>
        <v>Sep</v>
      </c>
      <c r="T14448">
        <f>DAY(Table2[[#This Row],[Date]])</f>
        <v>21</v>
      </c>
      <c r="U14448" t="str">
        <f>TEXT(Table2[[#This Row],[Date]],"ddd")</f>
        <v>Sun</v>
      </c>
    </row>
    <row r="14449" spans="1:21" x14ac:dyDescent="0.25">
      <c r="A14449" s="9">
        <v>2400054456</v>
      </c>
      <c r="B14449" t="s">
        <v>44</v>
      </c>
      <c r="C14449" t="s">
        <v>79</v>
      </c>
      <c r="D14449" t="s">
        <v>83</v>
      </c>
      <c r="E14449" t="s">
        <v>85</v>
      </c>
      <c r="F14449" t="s">
        <v>91</v>
      </c>
      <c r="G14449" t="s">
        <v>28</v>
      </c>
      <c r="H14449" t="s">
        <v>148</v>
      </c>
      <c r="I14449" s="1">
        <v>45921</v>
      </c>
      <c r="J14449">
        <v>9422</v>
      </c>
      <c r="K14449">
        <v>25</v>
      </c>
      <c r="L14449">
        <v>410</v>
      </c>
      <c r="M14449" t="s">
        <v>126</v>
      </c>
      <c r="N14449" t="s">
        <v>17</v>
      </c>
      <c r="O14449" t="s">
        <v>18</v>
      </c>
      <c r="P14449">
        <v>1.7625</v>
      </c>
      <c r="Q14449">
        <v>722.625</v>
      </c>
      <c r="R14449">
        <f>MONTH('COCOCART INDIA DATA'!$I14449)</f>
        <v>9</v>
      </c>
      <c r="S14449" t="str">
        <f>TEXT(Table2[[#This Row],[Date]],"mmm")</f>
        <v>Sep</v>
      </c>
      <c r="T14449">
        <f>DAY(Table2[[#This Row],[Date]])</f>
        <v>21</v>
      </c>
      <c r="U14449" t="str">
        <f>TEXT(Table2[[#This Row],[Date]],"ddd")</f>
        <v>Sun</v>
      </c>
    </row>
    <row r="14450" spans="1:21" x14ac:dyDescent="0.25">
      <c r="A14450" s="9">
        <v>2400054457</v>
      </c>
      <c r="B14450" t="s">
        <v>50</v>
      </c>
      <c r="C14450" t="s">
        <v>79</v>
      </c>
      <c r="D14450" t="s">
        <v>83</v>
      </c>
      <c r="E14450" t="s">
        <v>84</v>
      </c>
      <c r="F14450" t="s">
        <v>88</v>
      </c>
      <c r="G14450" t="s">
        <v>58</v>
      </c>
      <c r="H14450" t="s">
        <v>146</v>
      </c>
      <c r="I14450" s="1">
        <v>45921</v>
      </c>
      <c r="J14450">
        <v>6300</v>
      </c>
      <c r="K14450">
        <v>367</v>
      </c>
      <c r="L14450">
        <v>332</v>
      </c>
      <c r="M14450" t="s">
        <v>127</v>
      </c>
      <c r="N14450" t="s">
        <v>13</v>
      </c>
      <c r="O14450" t="s">
        <v>18</v>
      </c>
      <c r="P14450">
        <v>5.0198</v>
      </c>
      <c r="Q14450">
        <v>1666.5735999999999</v>
      </c>
      <c r="R14450">
        <f>MONTH('COCOCART INDIA DATA'!$I14450)</f>
        <v>9</v>
      </c>
      <c r="S14450" t="str">
        <f>TEXT(Table2[[#This Row],[Date]],"mmm")</f>
        <v>Sep</v>
      </c>
      <c r="T14450">
        <f>DAY(Table2[[#This Row],[Date]])</f>
        <v>21</v>
      </c>
      <c r="U14450" t="str">
        <f>TEXT(Table2[[#This Row],[Date]],"ddd")</f>
        <v>Sun</v>
      </c>
    </row>
    <row r="14451" spans="1:21" x14ac:dyDescent="0.25">
      <c r="A14451" s="9">
        <v>2400054458</v>
      </c>
      <c r="B14451" t="s">
        <v>34</v>
      </c>
      <c r="C14451" t="s">
        <v>79</v>
      </c>
      <c r="D14451" t="s">
        <v>83</v>
      </c>
      <c r="E14451" t="s">
        <v>84</v>
      </c>
      <c r="F14451" t="s">
        <v>89</v>
      </c>
      <c r="G14451" t="s">
        <v>52</v>
      </c>
      <c r="H14451" t="s">
        <v>146</v>
      </c>
      <c r="I14451" s="1">
        <v>45921</v>
      </c>
      <c r="J14451">
        <v>18508</v>
      </c>
      <c r="K14451">
        <v>124</v>
      </c>
      <c r="L14451">
        <v>1683</v>
      </c>
      <c r="M14451" t="s">
        <v>128</v>
      </c>
      <c r="N14451" t="s">
        <v>40</v>
      </c>
      <c r="O14451" t="s">
        <v>14</v>
      </c>
      <c r="P14451">
        <v>2.8</v>
      </c>
      <c r="Q14451">
        <v>4712.3999999999996</v>
      </c>
      <c r="R14451">
        <f>MONTH('COCOCART INDIA DATA'!$I14451)</f>
        <v>9</v>
      </c>
      <c r="S14451" t="str">
        <f>TEXT(Table2[[#This Row],[Date]],"mmm")</f>
        <v>Sep</v>
      </c>
      <c r="T14451">
        <f>DAY(Table2[[#This Row],[Date]])</f>
        <v>21</v>
      </c>
      <c r="U14451" t="str">
        <f>TEXT(Table2[[#This Row],[Date]],"ddd")</f>
        <v>Sun</v>
      </c>
    </row>
    <row r="14452" spans="1:21" x14ac:dyDescent="0.25">
      <c r="A14452" s="9">
        <v>2400054459</v>
      </c>
      <c r="B14452" t="s">
        <v>47</v>
      </c>
      <c r="C14452" t="s">
        <v>66</v>
      </c>
      <c r="D14452" t="s">
        <v>82</v>
      </c>
      <c r="E14452" t="s">
        <v>85</v>
      </c>
      <c r="F14452" t="s">
        <v>90</v>
      </c>
      <c r="G14452" t="s">
        <v>58</v>
      </c>
      <c r="H14452" t="s">
        <v>146</v>
      </c>
      <c r="I14452" s="1">
        <v>45921</v>
      </c>
      <c r="J14452">
        <v>15204</v>
      </c>
      <c r="K14452">
        <v>433</v>
      </c>
      <c r="L14452">
        <v>951</v>
      </c>
      <c r="M14452" t="s">
        <v>129</v>
      </c>
      <c r="N14452" t="s">
        <v>13</v>
      </c>
      <c r="O14452" t="s">
        <v>18</v>
      </c>
      <c r="P14452">
        <v>5.0198</v>
      </c>
      <c r="Q14452">
        <v>4773.8298000000004</v>
      </c>
      <c r="R14452">
        <f>MONTH('COCOCART INDIA DATA'!$I14452)</f>
        <v>9</v>
      </c>
      <c r="S14452" t="str">
        <f>TEXT(Table2[[#This Row],[Date]],"mmm")</f>
        <v>Sep</v>
      </c>
      <c r="T14452">
        <f>DAY(Table2[[#This Row],[Date]])</f>
        <v>21</v>
      </c>
      <c r="U14452" t="str">
        <f>TEXT(Table2[[#This Row],[Date]],"ddd")</f>
        <v>Sun</v>
      </c>
    </row>
    <row r="14453" spans="1:21" x14ac:dyDescent="0.25">
      <c r="A14453" s="9">
        <v>2400054460</v>
      </c>
      <c r="B14453" t="s">
        <v>34</v>
      </c>
      <c r="C14453" t="s">
        <v>66</v>
      </c>
      <c r="D14453" t="s">
        <v>83</v>
      </c>
      <c r="E14453" t="s">
        <v>85</v>
      </c>
      <c r="F14453" t="s">
        <v>91</v>
      </c>
      <c r="G14453" t="s">
        <v>45</v>
      </c>
      <c r="H14453" t="s">
        <v>146</v>
      </c>
      <c r="I14453" s="1">
        <v>45921</v>
      </c>
      <c r="J14453">
        <v>5327</v>
      </c>
      <c r="K14453">
        <v>66</v>
      </c>
      <c r="L14453">
        <v>191</v>
      </c>
      <c r="M14453" t="s">
        <v>130</v>
      </c>
      <c r="N14453" t="s">
        <v>17</v>
      </c>
      <c r="O14453" t="s">
        <v>14</v>
      </c>
      <c r="P14453">
        <v>2.4773999999999998</v>
      </c>
      <c r="Q14453">
        <v>473.18339999999995</v>
      </c>
      <c r="R14453">
        <f>MONTH('COCOCART INDIA DATA'!$I14453)</f>
        <v>9</v>
      </c>
      <c r="S14453" t="str">
        <f>TEXT(Table2[[#This Row],[Date]],"mmm")</f>
        <v>Sep</v>
      </c>
      <c r="T14453">
        <f>DAY(Table2[[#This Row],[Date]])</f>
        <v>21</v>
      </c>
      <c r="U14453" t="str">
        <f>TEXT(Table2[[#This Row],[Date]],"ddd")</f>
        <v>Sun</v>
      </c>
    </row>
    <row r="14454" spans="1:21" x14ac:dyDescent="0.25">
      <c r="A14454" s="9">
        <v>2400054461</v>
      </c>
      <c r="B14454" t="s">
        <v>57</v>
      </c>
      <c r="C14454" t="s">
        <v>66</v>
      </c>
      <c r="D14454" t="s">
        <v>82</v>
      </c>
      <c r="E14454" t="s">
        <v>85</v>
      </c>
      <c r="F14454" t="s">
        <v>90</v>
      </c>
      <c r="G14454" t="s">
        <v>23</v>
      </c>
      <c r="H14454" t="s">
        <v>146</v>
      </c>
      <c r="I14454" s="1">
        <v>45921</v>
      </c>
      <c r="J14454">
        <v>14616</v>
      </c>
      <c r="K14454">
        <v>100</v>
      </c>
      <c r="L14454">
        <v>563</v>
      </c>
      <c r="M14454" t="s">
        <v>131</v>
      </c>
      <c r="N14454" t="s">
        <v>17</v>
      </c>
      <c r="O14454" t="s">
        <v>18</v>
      </c>
      <c r="P14454">
        <v>7.8910999999999998</v>
      </c>
      <c r="Q14454">
        <v>4442.6893</v>
      </c>
      <c r="R14454">
        <f>MONTH('COCOCART INDIA DATA'!$I14454)</f>
        <v>9</v>
      </c>
      <c r="S14454" t="str">
        <f>TEXT(Table2[[#This Row],[Date]],"mmm")</f>
        <v>Sep</v>
      </c>
      <c r="T14454">
        <f>DAY(Table2[[#This Row],[Date]])</f>
        <v>21</v>
      </c>
      <c r="U14454" t="str">
        <f>TEXT(Table2[[#This Row],[Date]],"ddd")</f>
        <v>Sun</v>
      </c>
    </row>
    <row r="14455" spans="1:21" x14ac:dyDescent="0.25">
      <c r="A14455" s="9">
        <v>2400054462</v>
      </c>
      <c r="B14455" t="s">
        <v>42</v>
      </c>
      <c r="C14455" t="s">
        <v>66</v>
      </c>
      <c r="D14455" t="s">
        <v>83</v>
      </c>
      <c r="E14455" t="s">
        <v>85</v>
      </c>
      <c r="F14455" t="s">
        <v>91</v>
      </c>
      <c r="G14455" t="s">
        <v>28</v>
      </c>
      <c r="H14455" t="s">
        <v>146</v>
      </c>
      <c r="I14455" s="1">
        <v>45921</v>
      </c>
      <c r="J14455">
        <v>11767</v>
      </c>
      <c r="K14455">
        <v>257</v>
      </c>
      <c r="L14455">
        <v>421</v>
      </c>
      <c r="M14455" t="s">
        <v>132</v>
      </c>
      <c r="N14455" t="s">
        <v>17</v>
      </c>
      <c r="O14455" t="s">
        <v>18</v>
      </c>
      <c r="P14455">
        <v>1.7625</v>
      </c>
      <c r="Q14455">
        <v>742.01249999999993</v>
      </c>
      <c r="R14455">
        <f>MONTH('COCOCART INDIA DATA'!$I14455)</f>
        <v>9</v>
      </c>
      <c r="S14455" t="str">
        <f>TEXT(Table2[[#This Row],[Date]],"mmm")</f>
        <v>Sep</v>
      </c>
      <c r="T14455">
        <f>DAY(Table2[[#This Row],[Date]])</f>
        <v>21</v>
      </c>
      <c r="U14455" t="str">
        <f>TEXT(Table2[[#This Row],[Date]],"ddd")</f>
        <v>Sun</v>
      </c>
    </row>
    <row r="14456" spans="1:21" x14ac:dyDescent="0.25">
      <c r="A14456" s="9">
        <v>2400054463</v>
      </c>
      <c r="B14456" t="s">
        <v>50</v>
      </c>
      <c r="C14456" t="s">
        <v>66</v>
      </c>
      <c r="D14456" t="s">
        <v>83</v>
      </c>
      <c r="E14456" t="s">
        <v>84</v>
      </c>
      <c r="F14456" t="s">
        <v>89</v>
      </c>
      <c r="G14456" t="s">
        <v>52</v>
      </c>
      <c r="H14456" t="s">
        <v>146</v>
      </c>
      <c r="I14456" s="1">
        <v>45921</v>
      </c>
      <c r="J14456">
        <v>4165</v>
      </c>
      <c r="K14456">
        <v>99</v>
      </c>
      <c r="L14456">
        <v>278</v>
      </c>
      <c r="M14456" t="s">
        <v>133</v>
      </c>
      <c r="N14456" t="s">
        <v>40</v>
      </c>
      <c r="O14456" t="s">
        <v>14</v>
      </c>
      <c r="P14456">
        <v>2.8</v>
      </c>
      <c r="Q14456">
        <v>778.4</v>
      </c>
      <c r="R14456">
        <f>MONTH('COCOCART INDIA DATA'!$I14456)</f>
        <v>9</v>
      </c>
      <c r="S14456" t="str">
        <f>TEXT(Table2[[#This Row],[Date]],"mmm")</f>
        <v>Sep</v>
      </c>
      <c r="T14456">
        <f>DAY(Table2[[#This Row],[Date]])</f>
        <v>21</v>
      </c>
      <c r="U14456" t="str">
        <f>TEXT(Table2[[#This Row],[Date]],"ddd")</f>
        <v>Sun</v>
      </c>
    </row>
    <row r="14457" spans="1:21" x14ac:dyDescent="0.25">
      <c r="A14457" s="9">
        <v>2400054464</v>
      </c>
      <c r="B14457" t="s">
        <v>61</v>
      </c>
      <c r="C14457" t="s">
        <v>67</v>
      </c>
      <c r="D14457" t="s">
        <v>83</v>
      </c>
      <c r="E14457" t="s">
        <v>84</v>
      </c>
      <c r="F14457" t="s">
        <v>89</v>
      </c>
      <c r="G14457" t="s">
        <v>45</v>
      </c>
      <c r="H14457" t="s">
        <v>146</v>
      </c>
      <c r="I14457" s="1">
        <v>45921</v>
      </c>
      <c r="J14457">
        <v>3157</v>
      </c>
      <c r="K14457">
        <v>13</v>
      </c>
      <c r="L14457">
        <v>106</v>
      </c>
      <c r="M14457" t="s">
        <v>134</v>
      </c>
      <c r="N14457" t="s">
        <v>17</v>
      </c>
      <c r="O14457" t="s">
        <v>14</v>
      </c>
      <c r="P14457">
        <v>2.4773999999999998</v>
      </c>
      <c r="Q14457">
        <v>262.6044</v>
      </c>
      <c r="R14457">
        <f>MONTH('COCOCART INDIA DATA'!$I14457)</f>
        <v>9</v>
      </c>
      <c r="S14457" t="str">
        <f>TEXT(Table2[[#This Row],[Date]],"mmm")</f>
        <v>Sep</v>
      </c>
      <c r="T14457">
        <f>DAY(Table2[[#This Row],[Date]])</f>
        <v>21</v>
      </c>
      <c r="U14457" t="str">
        <f>TEXT(Table2[[#This Row],[Date]],"ddd")</f>
        <v>Sun</v>
      </c>
    </row>
    <row r="14458" spans="1:21" x14ac:dyDescent="0.25">
      <c r="A14458" s="9">
        <v>2400054465</v>
      </c>
      <c r="B14458" t="s">
        <v>31</v>
      </c>
      <c r="C14458" t="s">
        <v>68</v>
      </c>
      <c r="D14458" t="s">
        <v>83</v>
      </c>
      <c r="E14458" t="s">
        <v>85</v>
      </c>
      <c r="F14458" t="s">
        <v>90</v>
      </c>
      <c r="G14458" t="s">
        <v>58</v>
      </c>
      <c r="H14458" t="s">
        <v>146</v>
      </c>
      <c r="I14458" s="1">
        <v>45921</v>
      </c>
      <c r="J14458">
        <v>2695</v>
      </c>
      <c r="K14458">
        <v>14</v>
      </c>
      <c r="L14458">
        <v>129</v>
      </c>
      <c r="M14458" t="s">
        <v>135</v>
      </c>
      <c r="N14458" t="s">
        <v>13</v>
      </c>
      <c r="O14458" t="s">
        <v>18</v>
      </c>
      <c r="P14458">
        <v>5.0198</v>
      </c>
      <c r="Q14458">
        <v>647.55420000000004</v>
      </c>
      <c r="R14458">
        <f>MONTH('COCOCART INDIA DATA'!$I14458)</f>
        <v>9</v>
      </c>
      <c r="S14458" t="str">
        <f>TEXT(Table2[[#This Row],[Date]],"mmm")</f>
        <v>Sep</v>
      </c>
      <c r="T14458">
        <f>DAY(Table2[[#This Row],[Date]])</f>
        <v>21</v>
      </c>
      <c r="U14458" t="str">
        <f>TEXT(Table2[[#This Row],[Date]],"ddd")</f>
        <v>Sun</v>
      </c>
    </row>
    <row r="14459" spans="1:21" x14ac:dyDescent="0.25">
      <c r="A14459" s="9">
        <v>2400054466</v>
      </c>
      <c r="B14459" t="s">
        <v>62</v>
      </c>
      <c r="C14459" t="s">
        <v>69</v>
      </c>
      <c r="D14459" t="s">
        <v>83</v>
      </c>
      <c r="E14459" t="s">
        <v>85</v>
      </c>
      <c r="F14459" t="s">
        <v>91</v>
      </c>
      <c r="G14459" t="s">
        <v>58</v>
      </c>
      <c r="H14459" t="s">
        <v>147</v>
      </c>
      <c r="I14459" s="1">
        <v>45921</v>
      </c>
      <c r="J14459">
        <v>8274</v>
      </c>
      <c r="K14459">
        <v>17</v>
      </c>
      <c r="L14459">
        <v>518</v>
      </c>
      <c r="M14459" t="s">
        <v>136</v>
      </c>
      <c r="N14459" t="s">
        <v>13</v>
      </c>
      <c r="O14459" t="s">
        <v>18</v>
      </c>
      <c r="P14459">
        <v>5.0198</v>
      </c>
      <c r="Q14459">
        <v>2600.2564000000002</v>
      </c>
      <c r="R14459">
        <f>MONTH('COCOCART INDIA DATA'!$I14459)</f>
        <v>9</v>
      </c>
      <c r="S14459" t="str">
        <f>TEXT(Table2[[#This Row],[Date]],"mmm")</f>
        <v>Sep</v>
      </c>
      <c r="T14459">
        <f>DAY(Table2[[#This Row],[Date]])</f>
        <v>21</v>
      </c>
      <c r="U14459" t="str">
        <f>TEXT(Table2[[#This Row],[Date]],"ddd")</f>
        <v>Sun</v>
      </c>
    </row>
    <row r="14460" spans="1:21" x14ac:dyDescent="0.25">
      <c r="A14460" s="9">
        <v>2400054467</v>
      </c>
      <c r="B14460" t="s">
        <v>62</v>
      </c>
      <c r="C14460" t="s">
        <v>70</v>
      </c>
      <c r="D14460" t="s">
        <v>83</v>
      </c>
      <c r="E14460" t="s">
        <v>85</v>
      </c>
      <c r="F14460" t="s">
        <v>90</v>
      </c>
      <c r="G14460" t="s">
        <v>58</v>
      </c>
      <c r="H14460" t="s">
        <v>147</v>
      </c>
      <c r="I14460" s="1">
        <v>45921</v>
      </c>
      <c r="J14460">
        <v>14154</v>
      </c>
      <c r="K14460">
        <v>138</v>
      </c>
      <c r="L14460">
        <v>708</v>
      </c>
      <c r="M14460" t="s">
        <v>137</v>
      </c>
      <c r="N14460" t="s">
        <v>13</v>
      </c>
      <c r="O14460" t="s">
        <v>18</v>
      </c>
      <c r="P14460">
        <v>5.0198</v>
      </c>
      <c r="Q14460">
        <v>3554.0183999999999</v>
      </c>
      <c r="R14460">
        <f>MONTH('COCOCART INDIA DATA'!$I14460)</f>
        <v>9</v>
      </c>
      <c r="S14460" t="str">
        <f>TEXT(Table2[[#This Row],[Date]],"mmm")</f>
        <v>Sep</v>
      </c>
      <c r="T14460">
        <f>DAY(Table2[[#This Row],[Date]])</f>
        <v>21</v>
      </c>
      <c r="U14460" t="str">
        <f>TEXT(Table2[[#This Row],[Date]],"ddd")</f>
        <v>Sun</v>
      </c>
    </row>
    <row r="14461" spans="1:21" x14ac:dyDescent="0.25">
      <c r="A14461" s="9">
        <v>2400054468</v>
      </c>
      <c r="B14461" t="s">
        <v>44</v>
      </c>
      <c r="C14461" t="s">
        <v>70</v>
      </c>
      <c r="D14461" t="s">
        <v>83</v>
      </c>
      <c r="E14461" t="s">
        <v>85</v>
      </c>
      <c r="F14461" t="s">
        <v>91</v>
      </c>
      <c r="G14461" t="s">
        <v>52</v>
      </c>
      <c r="H14461" t="s">
        <v>147</v>
      </c>
      <c r="I14461" s="1">
        <v>45921</v>
      </c>
      <c r="J14461">
        <v>4634</v>
      </c>
      <c r="K14461">
        <v>160</v>
      </c>
      <c r="L14461">
        <v>422</v>
      </c>
      <c r="M14461" t="s">
        <v>138</v>
      </c>
      <c r="N14461" t="s">
        <v>40</v>
      </c>
      <c r="O14461" t="s">
        <v>14</v>
      </c>
      <c r="P14461">
        <v>2.8</v>
      </c>
      <c r="Q14461">
        <v>1181.5999999999999</v>
      </c>
      <c r="R14461">
        <f>MONTH('COCOCART INDIA DATA'!$I14461)</f>
        <v>9</v>
      </c>
      <c r="S14461" t="str">
        <f>TEXT(Table2[[#This Row],[Date]],"mmm")</f>
        <v>Sep</v>
      </c>
      <c r="T14461">
        <f>DAY(Table2[[#This Row],[Date]])</f>
        <v>21</v>
      </c>
      <c r="U14461" t="str">
        <f>TEXT(Table2[[#This Row],[Date]],"ddd")</f>
        <v>Sun</v>
      </c>
    </row>
    <row r="14462" spans="1:21" x14ac:dyDescent="0.25">
      <c r="A14462" s="9">
        <v>2400054469</v>
      </c>
      <c r="B14462" t="s">
        <v>42</v>
      </c>
      <c r="C14462" t="s">
        <v>71</v>
      </c>
      <c r="D14462" t="s">
        <v>82</v>
      </c>
      <c r="E14462" t="s">
        <v>84</v>
      </c>
      <c r="F14462" t="s">
        <v>88</v>
      </c>
      <c r="G14462" t="s">
        <v>41</v>
      </c>
      <c r="H14462" t="s">
        <v>147</v>
      </c>
      <c r="I14462" s="1">
        <v>45921</v>
      </c>
      <c r="J14462">
        <v>6657</v>
      </c>
      <c r="K14462">
        <v>265</v>
      </c>
      <c r="L14462">
        <v>209</v>
      </c>
      <c r="M14462" t="s">
        <v>139</v>
      </c>
      <c r="N14462" t="s">
        <v>40</v>
      </c>
      <c r="O14462" t="s">
        <v>14</v>
      </c>
      <c r="P14462">
        <v>6.3415999999999997</v>
      </c>
      <c r="Q14462">
        <v>1325.3943999999999</v>
      </c>
      <c r="R14462">
        <f>MONTH('COCOCART INDIA DATA'!$I14462)</f>
        <v>9</v>
      </c>
      <c r="S14462" t="str">
        <f>TEXT(Table2[[#This Row],[Date]],"mmm")</f>
        <v>Sep</v>
      </c>
      <c r="T14462">
        <f>DAY(Table2[[#This Row],[Date]])</f>
        <v>21</v>
      </c>
      <c r="U14462" t="str">
        <f>TEXT(Table2[[#This Row],[Date]],"ddd")</f>
        <v>Sun</v>
      </c>
    </row>
    <row r="14463" spans="1:21" x14ac:dyDescent="0.25">
      <c r="A14463" s="9">
        <v>2400054470</v>
      </c>
      <c r="B14463" t="s">
        <v>11</v>
      </c>
      <c r="C14463" t="s">
        <v>71</v>
      </c>
      <c r="D14463" t="s">
        <v>83</v>
      </c>
      <c r="E14463" t="s">
        <v>84</v>
      </c>
      <c r="F14463" t="s">
        <v>89</v>
      </c>
      <c r="G14463" t="s">
        <v>25</v>
      </c>
      <c r="H14463" t="s">
        <v>147</v>
      </c>
      <c r="I14463" s="1">
        <v>45921</v>
      </c>
      <c r="J14463">
        <v>20671</v>
      </c>
      <c r="K14463">
        <v>42</v>
      </c>
      <c r="L14463">
        <v>940</v>
      </c>
      <c r="M14463" t="s">
        <v>140</v>
      </c>
      <c r="N14463" t="s">
        <v>13</v>
      </c>
      <c r="O14463" t="s">
        <v>18</v>
      </c>
      <c r="P14463">
        <v>0.69579999999999997</v>
      </c>
      <c r="Q14463">
        <v>654.05200000000002</v>
      </c>
      <c r="R14463">
        <f>MONTH('COCOCART INDIA DATA'!$I14463)</f>
        <v>9</v>
      </c>
      <c r="S14463" t="str">
        <f>TEXT(Table2[[#This Row],[Date]],"mmm")</f>
        <v>Sep</v>
      </c>
      <c r="T14463">
        <f>DAY(Table2[[#This Row],[Date]])</f>
        <v>21</v>
      </c>
      <c r="U14463" t="str">
        <f>TEXT(Table2[[#This Row],[Date]],"ddd")</f>
        <v>Sun</v>
      </c>
    </row>
    <row r="14464" spans="1:21" x14ac:dyDescent="0.25">
      <c r="A14464" s="9">
        <v>2400054471</v>
      </c>
      <c r="B14464" t="s">
        <v>64</v>
      </c>
      <c r="C14464" t="s">
        <v>72</v>
      </c>
      <c r="D14464" t="s">
        <v>82</v>
      </c>
      <c r="E14464" t="s">
        <v>85</v>
      </c>
      <c r="F14464" t="s">
        <v>90</v>
      </c>
      <c r="G14464" t="s">
        <v>41</v>
      </c>
      <c r="H14464" t="s">
        <v>147</v>
      </c>
      <c r="I14464" s="1">
        <v>45921</v>
      </c>
      <c r="J14464">
        <v>3087</v>
      </c>
      <c r="K14464">
        <v>8</v>
      </c>
      <c r="L14464">
        <v>97</v>
      </c>
      <c r="M14464" t="s">
        <v>141</v>
      </c>
      <c r="N14464" t="s">
        <v>40</v>
      </c>
      <c r="O14464" t="s">
        <v>14</v>
      </c>
      <c r="P14464">
        <v>6.3415999999999997</v>
      </c>
      <c r="Q14464">
        <v>615.13519999999994</v>
      </c>
      <c r="R14464">
        <f>MONTH('COCOCART INDIA DATA'!$I14464)</f>
        <v>9</v>
      </c>
      <c r="S14464" t="str">
        <f>TEXT(Table2[[#This Row],[Date]],"mmm")</f>
        <v>Sep</v>
      </c>
      <c r="T14464">
        <f>DAY(Table2[[#This Row],[Date]])</f>
        <v>21</v>
      </c>
      <c r="U14464" t="str">
        <f>TEXT(Table2[[#This Row],[Date]],"ddd")</f>
        <v>Sun</v>
      </c>
    </row>
    <row r="14465" spans="1:21" x14ac:dyDescent="0.25">
      <c r="A14465" s="9">
        <v>2400054472</v>
      </c>
      <c r="B14465" t="s">
        <v>29</v>
      </c>
      <c r="C14465" t="s">
        <v>73</v>
      </c>
      <c r="D14465" t="s">
        <v>82</v>
      </c>
      <c r="E14465" t="s">
        <v>85</v>
      </c>
      <c r="F14465" t="s">
        <v>91</v>
      </c>
      <c r="G14465" t="s">
        <v>25</v>
      </c>
      <c r="H14465" t="s">
        <v>147</v>
      </c>
      <c r="I14465" s="1">
        <v>45921</v>
      </c>
      <c r="J14465">
        <v>7462</v>
      </c>
      <c r="K14465">
        <v>42</v>
      </c>
      <c r="L14465">
        <v>393</v>
      </c>
      <c r="M14465" t="s">
        <v>142</v>
      </c>
      <c r="N14465" t="s">
        <v>13</v>
      </c>
      <c r="O14465" t="s">
        <v>18</v>
      </c>
      <c r="P14465">
        <v>0.69579999999999997</v>
      </c>
      <c r="Q14465">
        <v>273.44939999999997</v>
      </c>
      <c r="R14465">
        <f>MONTH('COCOCART INDIA DATA'!$I14465)</f>
        <v>9</v>
      </c>
      <c r="S14465" t="str">
        <f>TEXT(Table2[[#This Row],[Date]],"mmm")</f>
        <v>Sep</v>
      </c>
      <c r="T14465">
        <f>DAY(Table2[[#This Row],[Date]])</f>
        <v>21</v>
      </c>
      <c r="U14465" t="str">
        <f>TEXT(Table2[[#This Row],[Date]],"ddd")</f>
        <v>Sun</v>
      </c>
    </row>
    <row r="14466" spans="1:21" x14ac:dyDescent="0.25">
      <c r="A14466" s="9">
        <v>2400054473</v>
      </c>
      <c r="B14466" t="s">
        <v>26</v>
      </c>
      <c r="C14466" t="s">
        <v>74</v>
      </c>
      <c r="D14466" t="s">
        <v>82</v>
      </c>
      <c r="E14466" t="s">
        <v>85</v>
      </c>
      <c r="F14466" t="s">
        <v>90</v>
      </c>
      <c r="G14466" t="s">
        <v>43</v>
      </c>
      <c r="H14466" t="s">
        <v>147</v>
      </c>
      <c r="I14466" s="1">
        <v>45921</v>
      </c>
      <c r="J14466">
        <v>9107</v>
      </c>
      <c r="K14466">
        <v>349</v>
      </c>
      <c r="L14466">
        <v>456</v>
      </c>
      <c r="M14466" t="s">
        <v>143</v>
      </c>
      <c r="N14466" t="s">
        <v>40</v>
      </c>
      <c r="O14466" t="s">
        <v>14</v>
      </c>
      <c r="P14466">
        <v>9.2086000000000006</v>
      </c>
      <c r="Q14466">
        <v>4199.1216000000004</v>
      </c>
      <c r="R14466">
        <f>MONTH('COCOCART INDIA DATA'!$I14466)</f>
        <v>9</v>
      </c>
      <c r="S14466" t="str">
        <f>TEXT(Table2[[#This Row],[Date]],"mmm")</f>
        <v>Sep</v>
      </c>
      <c r="T14466">
        <f>DAY(Table2[[#This Row],[Date]])</f>
        <v>21</v>
      </c>
      <c r="U14466" t="str">
        <f>TEXT(Table2[[#This Row],[Date]],"ddd")</f>
        <v>Sun</v>
      </c>
    </row>
    <row r="14467" spans="1:21" x14ac:dyDescent="0.25">
      <c r="A14467" s="9">
        <v>2400054474</v>
      </c>
      <c r="B14467" t="s">
        <v>57</v>
      </c>
      <c r="C14467" t="s">
        <v>72</v>
      </c>
      <c r="D14467" t="s">
        <v>83</v>
      </c>
      <c r="E14467" t="s">
        <v>85</v>
      </c>
      <c r="F14467" t="s">
        <v>91</v>
      </c>
      <c r="G14467" t="s">
        <v>41</v>
      </c>
      <c r="H14467" t="s">
        <v>147</v>
      </c>
      <c r="I14467" s="1">
        <v>45921</v>
      </c>
      <c r="J14467">
        <v>1722</v>
      </c>
      <c r="K14467">
        <v>147</v>
      </c>
      <c r="L14467">
        <v>72</v>
      </c>
      <c r="M14467" t="s">
        <v>41</v>
      </c>
      <c r="N14467" t="s">
        <v>40</v>
      </c>
      <c r="O14467" t="s">
        <v>14</v>
      </c>
      <c r="P14467">
        <v>6.3415999999999997</v>
      </c>
      <c r="Q14467">
        <v>456.59519999999998</v>
      </c>
      <c r="R14467">
        <f>MONTH('COCOCART INDIA DATA'!$I14467)</f>
        <v>9</v>
      </c>
      <c r="S14467" t="str">
        <f>TEXT(Table2[[#This Row],[Date]],"mmm")</f>
        <v>Sep</v>
      </c>
      <c r="T14467">
        <f>DAY(Table2[[#This Row],[Date]])</f>
        <v>21</v>
      </c>
      <c r="U14467" t="str">
        <f>TEXT(Table2[[#This Row],[Date]],"ddd")</f>
        <v>Sun</v>
      </c>
    </row>
    <row r="14468" spans="1:21" x14ac:dyDescent="0.25">
      <c r="A14468" s="9">
        <v>2400054475</v>
      </c>
      <c r="B14468" t="s">
        <v>55</v>
      </c>
      <c r="C14468" t="s">
        <v>73</v>
      </c>
      <c r="D14468" t="s">
        <v>83</v>
      </c>
      <c r="E14468" t="s">
        <v>84</v>
      </c>
      <c r="F14468" t="s">
        <v>89</v>
      </c>
      <c r="G14468" t="s">
        <v>30</v>
      </c>
      <c r="H14468" t="s">
        <v>149</v>
      </c>
      <c r="I14468" s="1">
        <v>45921</v>
      </c>
      <c r="J14468">
        <v>6622</v>
      </c>
      <c r="K14468">
        <v>32</v>
      </c>
      <c r="L14468">
        <v>276</v>
      </c>
      <c r="M14468" t="s">
        <v>92</v>
      </c>
      <c r="N14468" t="s">
        <v>13</v>
      </c>
      <c r="O14468" t="s">
        <v>18</v>
      </c>
      <c r="P14468">
        <v>0.89900000000000002</v>
      </c>
      <c r="Q14468">
        <v>248.124</v>
      </c>
      <c r="R14468">
        <f>MONTH('COCOCART INDIA DATA'!$I14468)</f>
        <v>9</v>
      </c>
      <c r="S14468" t="str">
        <f>TEXT(Table2[[#This Row],[Date]],"mmm")</f>
        <v>Sep</v>
      </c>
      <c r="T14468">
        <f>DAY(Table2[[#This Row],[Date]])</f>
        <v>21</v>
      </c>
      <c r="U14468" t="str">
        <f>TEXT(Table2[[#This Row],[Date]],"ddd")</f>
        <v>Sun</v>
      </c>
    </row>
    <row r="14469" spans="1:21" x14ac:dyDescent="0.25">
      <c r="A14469" s="9">
        <v>2400054476</v>
      </c>
      <c r="B14469" t="s">
        <v>26</v>
      </c>
      <c r="C14469" t="s">
        <v>74</v>
      </c>
      <c r="D14469" t="s">
        <v>83</v>
      </c>
      <c r="E14469" t="s">
        <v>84</v>
      </c>
      <c r="F14469" t="s">
        <v>89</v>
      </c>
      <c r="G14469" t="s">
        <v>20</v>
      </c>
      <c r="H14469" t="s">
        <v>149</v>
      </c>
      <c r="I14469" s="1">
        <v>45921</v>
      </c>
      <c r="J14469">
        <v>13090</v>
      </c>
      <c r="K14469">
        <v>134</v>
      </c>
      <c r="L14469">
        <v>689</v>
      </c>
      <c r="M14469" t="s">
        <v>93</v>
      </c>
      <c r="N14469" t="s">
        <v>13</v>
      </c>
      <c r="O14469" t="s">
        <v>14</v>
      </c>
      <c r="P14469">
        <v>4.6592000000000002</v>
      </c>
      <c r="Q14469">
        <v>3210.1888000000004</v>
      </c>
      <c r="R14469">
        <f>MONTH('COCOCART INDIA DATA'!$I14469)</f>
        <v>9</v>
      </c>
      <c r="S14469" t="str">
        <f>TEXT(Table2[[#This Row],[Date]],"mmm")</f>
        <v>Sep</v>
      </c>
      <c r="T14469">
        <f>DAY(Table2[[#This Row],[Date]])</f>
        <v>21</v>
      </c>
      <c r="U14469" t="str">
        <f>TEXT(Table2[[#This Row],[Date]],"ddd")</f>
        <v>Sun</v>
      </c>
    </row>
    <row r="14470" spans="1:21" x14ac:dyDescent="0.25">
      <c r="A14470" s="9">
        <v>2400054477</v>
      </c>
      <c r="B14470" t="s">
        <v>34</v>
      </c>
      <c r="C14470" t="s">
        <v>75</v>
      </c>
      <c r="D14470" t="s">
        <v>82</v>
      </c>
      <c r="E14470" t="s">
        <v>85</v>
      </c>
      <c r="F14470" t="s">
        <v>90</v>
      </c>
      <c r="G14470" t="s">
        <v>46</v>
      </c>
      <c r="H14470" t="s">
        <v>149</v>
      </c>
      <c r="I14470" s="1">
        <v>45921</v>
      </c>
      <c r="J14470">
        <v>15925</v>
      </c>
      <c r="K14470">
        <v>115</v>
      </c>
      <c r="L14470">
        <v>759</v>
      </c>
      <c r="M14470" t="s">
        <v>94</v>
      </c>
      <c r="N14470" t="s">
        <v>40</v>
      </c>
      <c r="O14470" t="s">
        <v>18</v>
      </c>
      <c r="P14470">
        <v>4.7065000000000001</v>
      </c>
      <c r="Q14470">
        <v>3572.2335000000003</v>
      </c>
      <c r="R14470">
        <f>MONTH('COCOCART INDIA DATA'!$I14470)</f>
        <v>9</v>
      </c>
      <c r="S14470" t="str">
        <f>TEXT(Table2[[#This Row],[Date]],"mmm")</f>
        <v>Sep</v>
      </c>
      <c r="T14470">
        <f>DAY(Table2[[#This Row],[Date]])</f>
        <v>21</v>
      </c>
      <c r="U14470" t="str">
        <f>TEXT(Table2[[#This Row],[Date]],"ddd")</f>
        <v>Sun</v>
      </c>
    </row>
    <row r="14471" spans="1:21" x14ac:dyDescent="0.25">
      <c r="A14471" s="9">
        <v>2400054478</v>
      </c>
      <c r="B14471" t="s">
        <v>27</v>
      </c>
      <c r="C14471" t="s">
        <v>75</v>
      </c>
      <c r="D14471" t="s">
        <v>83</v>
      </c>
      <c r="E14471" t="s">
        <v>85</v>
      </c>
      <c r="F14471" t="s">
        <v>91</v>
      </c>
      <c r="G14471" t="s">
        <v>43</v>
      </c>
      <c r="H14471" t="s">
        <v>149</v>
      </c>
      <c r="I14471" s="1">
        <v>45921</v>
      </c>
      <c r="J14471">
        <v>3248</v>
      </c>
      <c r="K14471">
        <v>252</v>
      </c>
      <c r="L14471">
        <v>121</v>
      </c>
      <c r="M14471" t="s">
        <v>95</v>
      </c>
      <c r="N14471" t="s">
        <v>40</v>
      </c>
      <c r="O14471" t="s">
        <v>14</v>
      </c>
      <c r="P14471">
        <v>9.2086000000000006</v>
      </c>
      <c r="Q14471">
        <v>1114.2406000000001</v>
      </c>
      <c r="R14471">
        <f>MONTH('COCOCART INDIA DATA'!$I14471)</f>
        <v>9</v>
      </c>
      <c r="S14471" t="str">
        <f>TEXT(Table2[[#This Row],[Date]],"mmm")</f>
        <v>Sep</v>
      </c>
      <c r="T14471">
        <f>DAY(Table2[[#This Row],[Date]])</f>
        <v>21</v>
      </c>
      <c r="U14471" t="str">
        <f>TEXT(Table2[[#This Row],[Date]],"ddd")</f>
        <v>Sun</v>
      </c>
    </row>
    <row r="14472" spans="1:21" x14ac:dyDescent="0.25">
      <c r="A14472" s="9">
        <v>2400054479</v>
      </c>
      <c r="B14472" t="s">
        <v>47</v>
      </c>
      <c r="C14472" t="s">
        <v>75</v>
      </c>
      <c r="D14472" t="s">
        <v>82</v>
      </c>
      <c r="E14472" t="s">
        <v>85</v>
      </c>
      <c r="F14472" t="s">
        <v>90</v>
      </c>
      <c r="G14472" t="s">
        <v>54</v>
      </c>
      <c r="H14472" t="s">
        <v>149</v>
      </c>
      <c r="I14472" s="1">
        <v>45921</v>
      </c>
      <c r="J14472">
        <v>9338</v>
      </c>
      <c r="K14472">
        <v>48</v>
      </c>
      <c r="L14472">
        <v>406</v>
      </c>
      <c r="M14472" t="s">
        <v>37</v>
      </c>
      <c r="N14472" t="s">
        <v>13</v>
      </c>
      <c r="O14472" t="s">
        <v>14</v>
      </c>
      <c r="P14472">
        <v>13.3485</v>
      </c>
      <c r="Q14472">
        <v>5419.491</v>
      </c>
      <c r="R14472">
        <f>MONTH('COCOCART INDIA DATA'!$I14472)</f>
        <v>9</v>
      </c>
      <c r="S14472" t="str">
        <f>TEXT(Table2[[#This Row],[Date]],"mmm")</f>
        <v>Sep</v>
      </c>
      <c r="T14472">
        <f>DAY(Table2[[#This Row],[Date]])</f>
        <v>21</v>
      </c>
      <c r="U14472" t="str">
        <f>TEXT(Table2[[#This Row],[Date]],"ddd")</f>
        <v>Sun</v>
      </c>
    </row>
    <row r="14473" spans="1:21" x14ac:dyDescent="0.25">
      <c r="A14473" s="9">
        <v>2400054480</v>
      </c>
      <c r="B14473" t="s">
        <v>19</v>
      </c>
      <c r="C14473" t="s">
        <v>75</v>
      </c>
      <c r="D14473" t="s">
        <v>83</v>
      </c>
      <c r="E14473" t="s">
        <v>85</v>
      </c>
      <c r="F14473" t="s">
        <v>91</v>
      </c>
      <c r="G14473" t="s">
        <v>32</v>
      </c>
      <c r="H14473" t="s">
        <v>151</v>
      </c>
      <c r="I14473" s="1">
        <v>45921</v>
      </c>
      <c r="J14473">
        <v>5516</v>
      </c>
      <c r="K14473">
        <v>145</v>
      </c>
      <c r="L14473">
        <v>230</v>
      </c>
      <c r="M14473" t="s">
        <v>96</v>
      </c>
      <c r="N14473" t="s">
        <v>13</v>
      </c>
      <c r="O14473" t="s">
        <v>14</v>
      </c>
      <c r="P14473">
        <v>1.8652</v>
      </c>
      <c r="Q14473">
        <v>428.99599999999998</v>
      </c>
      <c r="R14473">
        <f>MONTH('COCOCART INDIA DATA'!$I14473)</f>
        <v>9</v>
      </c>
      <c r="S14473" t="str">
        <f>TEXT(Table2[[#This Row],[Date]],"mmm")</f>
        <v>Sep</v>
      </c>
      <c r="T14473">
        <f>DAY(Table2[[#This Row],[Date]])</f>
        <v>21</v>
      </c>
      <c r="U14473" t="str">
        <f>TEXT(Table2[[#This Row],[Date]],"ddd")</f>
        <v>Sun</v>
      </c>
    </row>
    <row r="14474" spans="1:21" x14ac:dyDescent="0.25">
      <c r="A14474" s="9">
        <v>2400054481</v>
      </c>
      <c r="B14474" t="s">
        <v>64</v>
      </c>
      <c r="C14474" t="s">
        <v>75</v>
      </c>
      <c r="D14474" t="s">
        <v>82</v>
      </c>
      <c r="E14474" t="s">
        <v>84</v>
      </c>
      <c r="F14474" t="s">
        <v>88</v>
      </c>
      <c r="G14474" t="s">
        <v>54</v>
      </c>
      <c r="H14474" t="s">
        <v>151</v>
      </c>
      <c r="I14474" s="1">
        <v>45921</v>
      </c>
      <c r="J14474">
        <v>4291</v>
      </c>
      <c r="K14474">
        <v>147</v>
      </c>
      <c r="L14474">
        <v>187</v>
      </c>
      <c r="M14474" t="s">
        <v>97</v>
      </c>
      <c r="N14474" t="s">
        <v>13</v>
      </c>
      <c r="O14474" t="s">
        <v>14</v>
      </c>
      <c r="P14474">
        <v>13.3485</v>
      </c>
      <c r="Q14474">
        <v>2496.1695</v>
      </c>
      <c r="R14474">
        <f>MONTH('COCOCART INDIA DATA'!$I14474)</f>
        <v>9</v>
      </c>
      <c r="S14474" t="str">
        <f>TEXT(Table2[[#This Row],[Date]],"mmm")</f>
        <v>Sep</v>
      </c>
      <c r="T14474">
        <f>DAY(Table2[[#This Row],[Date]])</f>
        <v>21</v>
      </c>
      <c r="U14474" t="str">
        <f>TEXT(Table2[[#This Row],[Date]],"ddd")</f>
        <v>Sun</v>
      </c>
    </row>
    <row r="14475" spans="1:21" x14ac:dyDescent="0.25">
      <c r="A14475" s="9">
        <v>2400054482</v>
      </c>
      <c r="B14475" t="s">
        <v>31</v>
      </c>
      <c r="C14475" t="s">
        <v>75</v>
      </c>
      <c r="D14475" t="s">
        <v>82</v>
      </c>
      <c r="E14475" t="s">
        <v>84</v>
      </c>
      <c r="F14475" t="s">
        <v>89</v>
      </c>
      <c r="G14475" t="s">
        <v>48</v>
      </c>
      <c r="H14475" t="s">
        <v>151</v>
      </c>
      <c r="I14475" s="1">
        <v>45921</v>
      </c>
      <c r="J14475">
        <v>917</v>
      </c>
      <c r="K14475">
        <v>35</v>
      </c>
      <c r="L14475">
        <v>62</v>
      </c>
      <c r="M14475" t="s">
        <v>98</v>
      </c>
      <c r="N14475" t="s">
        <v>40</v>
      </c>
      <c r="O14475" t="s">
        <v>18</v>
      </c>
      <c r="P14475">
        <v>11.4688</v>
      </c>
      <c r="Q14475">
        <v>711.06560000000002</v>
      </c>
      <c r="R14475">
        <f>MONTH('COCOCART INDIA DATA'!$I14475)</f>
        <v>9</v>
      </c>
      <c r="S14475" t="str">
        <f>TEXT(Table2[[#This Row],[Date]],"mmm")</f>
        <v>Sep</v>
      </c>
      <c r="T14475">
        <f>DAY(Table2[[#This Row],[Date]])</f>
        <v>21</v>
      </c>
      <c r="U14475" t="str">
        <f>TEXT(Table2[[#This Row],[Date]],"ddd")</f>
        <v>Sun</v>
      </c>
    </row>
    <row r="14476" spans="1:21" x14ac:dyDescent="0.25">
      <c r="A14476" s="9">
        <v>2400054483</v>
      </c>
      <c r="B14476" t="s">
        <v>63</v>
      </c>
      <c r="C14476" t="s">
        <v>75</v>
      </c>
      <c r="D14476" t="s">
        <v>82</v>
      </c>
      <c r="E14476" t="s">
        <v>85</v>
      </c>
      <c r="F14476" t="s">
        <v>90</v>
      </c>
      <c r="G14476" t="s">
        <v>52</v>
      </c>
      <c r="H14476" t="s">
        <v>153</v>
      </c>
      <c r="I14476" s="1">
        <v>45921</v>
      </c>
      <c r="J14476">
        <v>8323</v>
      </c>
      <c r="K14476">
        <v>149</v>
      </c>
      <c r="L14476">
        <v>555</v>
      </c>
      <c r="M14476" t="s">
        <v>99</v>
      </c>
      <c r="N14476" t="s">
        <v>40</v>
      </c>
      <c r="O14476" t="s">
        <v>14</v>
      </c>
      <c r="P14476">
        <v>2.8</v>
      </c>
      <c r="Q14476">
        <v>1554</v>
      </c>
      <c r="R14476">
        <f>MONTH('COCOCART INDIA DATA'!$I14476)</f>
        <v>9</v>
      </c>
      <c r="S14476" t="str">
        <f>TEXT(Table2[[#This Row],[Date]],"mmm")</f>
        <v>Sep</v>
      </c>
      <c r="T14476">
        <f>DAY(Table2[[#This Row],[Date]])</f>
        <v>21</v>
      </c>
      <c r="U14476" t="str">
        <f>TEXT(Table2[[#This Row],[Date]],"ddd")</f>
        <v>Sun</v>
      </c>
    </row>
    <row r="14477" spans="1:21" x14ac:dyDescent="0.25">
      <c r="A14477" s="9">
        <v>2400054484</v>
      </c>
      <c r="B14477" t="s">
        <v>35</v>
      </c>
      <c r="C14477" t="s">
        <v>75</v>
      </c>
      <c r="D14477" t="s">
        <v>83</v>
      </c>
      <c r="E14477" t="s">
        <v>85</v>
      </c>
      <c r="F14477" t="s">
        <v>91</v>
      </c>
      <c r="G14477" t="s">
        <v>52</v>
      </c>
      <c r="H14477" t="s">
        <v>153</v>
      </c>
      <c r="I14477" s="1">
        <v>45921</v>
      </c>
      <c r="J14477">
        <v>1722</v>
      </c>
      <c r="K14477">
        <v>60</v>
      </c>
      <c r="L14477">
        <v>123</v>
      </c>
      <c r="M14477" t="s">
        <v>100</v>
      </c>
      <c r="N14477" t="s">
        <v>40</v>
      </c>
      <c r="O14477" t="s">
        <v>14</v>
      </c>
      <c r="P14477">
        <v>2.8</v>
      </c>
      <c r="Q14477">
        <v>344.4</v>
      </c>
      <c r="R14477">
        <f>MONTH('COCOCART INDIA DATA'!$I14477)</f>
        <v>9</v>
      </c>
      <c r="S14477" t="str">
        <f>TEXT(Table2[[#This Row],[Date]],"mmm")</f>
        <v>Sep</v>
      </c>
      <c r="T14477">
        <f>DAY(Table2[[#This Row],[Date]])</f>
        <v>21</v>
      </c>
      <c r="U14477" t="str">
        <f>TEXT(Table2[[#This Row],[Date]],"ddd")</f>
        <v>Sun</v>
      </c>
    </row>
    <row r="14478" spans="1:21" x14ac:dyDescent="0.25">
      <c r="A14478" s="9">
        <v>2400054485</v>
      </c>
      <c r="B14478" t="s">
        <v>44</v>
      </c>
      <c r="C14478" t="s">
        <v>75</v>
      </c>
      <c r="D14478" t="s">
        <v>82</v>
      </c>
      <c r="E14478" t="s">
        <v>85</v>
      </c>
      <c r="F14478" t="s">
        <v>90</v>
      </c>
      <c r="G14478" t="s">
        <v>39</v>
      </c>
      <c r="H14478" t="s">
        <v>153</v>
      </c>
      <c r="I14478" s="1">
        <v>45921</v>
      </c>
      <c r="J14478">
        <v>2695</v>
      </c>
      <c r="K14478">
        <v>168</v>
      </c>
      <c r="L14478">
        <v>180</v>
      </c>
      <c r="M14478" t="s">
        <v>101</v>
      </c>
      <c r="N14478" t="s">
        <v>40</v>
      </c>
      <c r="O14478" t="s">
        <v>14</v>
      </c>
      <c r="P14478">
        <v>2.8195000000000001</v>
      </c>
      <c r="Q14478">
        <v>507.51000000000005</v>
      </c>
      <c r="R14478">
        <f>MONTH('COCOCART INDIA DATA'!$I14478)</f>
        <v>9</v>
      </c>
      <c r="S14478" t="str">
        <f>TEXT(Table2[[#This Row],[Date]],"mmm")</f>
        <v>Sep</v>
      </c>
      <c r="T14478">
        <f>DAY(Table2[[#This Row],[Date]])</f>
        <v>21</v>
      </c>
      <c r="U14478" t="str">
        <f>TEXT(Table2[[#This Row],[Date]],"ddd")</f>
        <v>Sun</v>
      </c>
    </row>
    <row r="14479" spans="1:21" x14ac:dyDescent="0.25">
      <c r="A14479" s="9">
        <v>2400054486</v>
      </c>
      <c r="B14479" t="s">
        <v>57</v>
      </c>
      <c r="C14479" t="s">
        <v>75</v>
      </c>
      <c r="D14479" t="s">
        <v>83</v>
      </c>
      <c r="E14479" t="s">
        <v>85</v>
      </c>
      <c r="F14479" t="s">
        <v>91</v>
      </c>
      <c r="G14479" t="s">
        <v>39</v>
      </c>
      <c r="H14479" t="s">
        <v>153</v>
      </c>
      <c r="I14479" s="1">
        <v>45921</v>
      </c>
      <c r="J14479">
        <v>5236</v>
      </c>
      <c r="K14479">
        <v>53</v>
      </c>
      <c r="L14479">
        <v>250</v>
      </c>
      <c r="M14479" t="s">
        <v>102</v>
      </c>
      <c r="N14479" t="s">
        <v>40</v>
      </c>
      <c r="O14479" t="s">
        <v>14</v>
      </c>
      <c r="P14479">
        <v>2.8195000000000001</v>
      </c>
      <c r="Q14479">
        <v>704.875</v>
      </c>
      <c r="R14479">
        <f>MONTH('COCOCART INDIA DATA'!$I14479)</f>
        <v>9</v>
      </c>
      <c r="S14479" t="str">
        <f>TEXT(Table2[[#This Row],[Date]],"mmm")</f>
        <v>Sep</v>
      </c>
      <c r="T14479">
        <f>DAY(Table2[[#This Row],[Date]])</f>
        <v>21</v>
      </c>
      <c r="U14479" t="str">
        <f>TEXT(Table2[[#This Row],[Date]],"ddd")</f>
        <v>Sun</v>
      </c>
    </row>
    <row r="14480" spans="1:21" x14ac:dyDescent="0.25">
      <c r="A14480" s="9">
        <v>2400054487</v>
      </c>
      <c r="B14480" t="s">
        <v>29</v>
      </c>
      <c r="C14480" t="s">
        <v>75</v>
      </c>
      <c r="D14480" t="s">
        <v>82</v>
      </c>
      <c r="E14480" t="s">
        <v>84</v>
      </c>
      <c r="F14480" t="s">
        <v>89</v>
      </c>
      <c r="G14480" t="s">
        <v>23</v>
      </c>
      <c r="H14480" t="s">
        <v>153</v>
      </c>
      <c r="I14480" s="1">
        <v>45921</v>
      </c>
      <c r="J14480">
        <v>2555</v>
      </c>
      <c r="K14480">
        <v>115</v>
      </c>
      <c r="L14480">
        <v>83</v>
      </c>
      <c r="M14480" t="s">
        <v>103</v>
      </c>
      <c r="N14480" t="s">
        <v>17</v>
      </c>
      <c r="O14480" t="s">
        <v>18</v>
      </c>
      <c r="P14480">
        <v>7.8910999999999998</v>
      </c>
      <c r="Q14480">
        <v>654.96129999999994</v>
      </c>
      <c r="R14480">
        <f>MONTH('COCOCART INDIA DATA'!$I14480)</f>
        <v>9</v>
      </c>
      <c r="S14480" t="str">
        <f>TEXT(Table2[[#This Row],[Date]],"mmm")</f>
        <v>Sep</v>
      </c>
      <c r="T14480">
        <f>DAY(Table2[[#This Row],[Date]])</f>
        <v>21</v>
      </c>
      <c r="U14480" t="str">
        <f>TEXT(Table2[[#This Row],[Date]],"ddd")</f>
        <v>Sun</v>
      </c>
    </row>
    <row r="14481" spans="1:21" x14ac:dyDescent="0.25">
      <c r="A14481" s="9">
        <v>2400054488</v>
      </c>
      <c r="B14481" t="s">
        <v>33</v>
      </c>
      <c r="C14481" t="s">
        <v>75</v>
      </c>
      <c r="D14481" t="s">
        <v>82</v>
      </c>
      <c r="E14481" t="s">
        <v>84</v>
      </c>
      <c r="F14481" t="s">
        <v>89</v>
      </c>
      <c r="G14481" t="s">
        <v>58</v>
      </c>
      <c r="H14481" t="s">
        <v>153</v>
      </c>
      <c r="I14481" s="1">
        <v>45921</v>
      </c>
      <c r="J14481">
        <v>3885</v>
      </c>
      <c r="K14481">
        <v>43</v>
      </c>
      <c r="L14481">
        <v>243</v>
      </c>
      <c r="M14481" t="s">
        <v>59</v>
      </c>
      <c r="N14481" t="s">
        <v>13</v>
      </c>
      <c r="O14481" t="s">
        <v>18</v>
      </c>
      <c r="P14481">
        <v>5.0198</v>
      </c>
      <c r="Q14481">
        <v>1219.8114</v>
      </c>
      <c r="R14481">
        <f>MONTH('COCOCART INDIA DATA'!$I14481)</f>
        <v>9</v>
      </c>
      <c r="S14481" t="str">
        <f>TEXT(Table2[[#This Row],[Date]],"mmm")</f>
        <v>Sep</v>
      </c>
      <c r="T14481">
        <f>DAY(Table2[[#This Row],[Date]])</f>
        <v>21</v>
      </c>
      <c r="U14481" t="str">
        <f>TEXT(Table2[[#This Row],[Date]],"ddd")</f>
        <v>Sun</v>
      </c>
    </row>
    <row r="14482" spans="1:21" x14ac:dyDescent="0.25">
      <c r="A14482" s="9">
        <v>2400054489</v>
      </c>
      <c r="B14482" t="s">
        <v>19</v>
      </c>
      <c r="C14482" t="s">
        <v>75</v>
      </c>
      <c r="D14482" t="s">
        <v>82</v>
      </c>
      <c r="E14482" t="s">
        <v>85</v>
      </c>
      <c r="F14482" t="s">
        <v>90</v>
      </c>
      <c r="G14482" t="s">
        <v>54</v>
      </c>
      <c r="H14482" t="s">
        <v>153</v>
      </c>
      <c r="I14482" s="1">
        <v>45921</v>
      </c>
      <c r="J14482">
        <v>5026</v>
      </c>
      <c r="K14482">
        <v>340</v>
      </c>
      <c r="L14482">
        <v>315</v>
      </c>
      <c r="M14482" t="s">
        <v>104</v>
      </c>
      <c r="N14482" t="s">
        <v>13</v>
      </c>
      <c r="O14482" t="s">
        <v>14</v>
      </c>
      <c r="P14482">
        <v>13.3485</v>
      </c>
      <c r="Q14482">
        <v>4204.7775000000001</v>
      </c>
      <c r="R14482">
        <f>MONTH('COCOCART INDIA DATA'!$I14482)</f>
        <v>9</v>
      </c>
      <c r="S14482" t="str">
        <f>TEXT(Table2[[#This Row],[Date]],"mmm")</f>
        <v>Sep</v>
      </c>
      <c r="T14482">
        <f>DAY(Table2[[#This Row],[Date]])</f>
        <v>21</v>
      </c>
      <c r="U14482" t="str">
        <f>TEXT(Table2[[#This Row],[Date]],"ddd")</f>
        <v>Sun</v>
      </c>
    </row>
    <row r="14483" spans="1:21" x14ac:dyDescent="0.25">
      <c r="A14483" s="9">
        <v>2400054490</v>
      </c>
      <c r="B14483" t="s">
        <v>31</v>
      </c>
      <c r="C14483" t="s">
        <v>75</v>
      </c>
      <c r="D14483" t="s">
        <v>83</v>
      </c>
      <c r="E14483" t="s">
        <v>85</v>
      </c>
      <c r="F14483" t="s">
        <v>91</v>
      </c>
      <c r="G14483" t="s">
        <v>12</v>
      </c>
      <c r="H14483" t="s">
        <v>152</v>
      </c>
      <c r="I14483" s="1">
        <v>45921</v>
      </c>
      <c r="J14483">
        <v>3514</v>
      </c>
      <c r="K14483">
        <v>148</v>
      </c>
      <c r="L14483">
        <v>196</v>
      </c>
      <c r="M14483" t="s">
        <v>105</v>
      </c>
      <c r="N14483" t="s">
        <v>13</v>
      </c>
      <c r="O14483" t="s">
        <v>14</v>
      </c>
      <c r="P14483">
        <v>6.0983000000000001</v>
      </c>
      <c r="Q14483">
        <v>1195.2668000000001</v>
      </c>
      <c r="R14483">
        <f>MONTH('COCOCART INDIA DATA'!$I14483)</f>
        <v>9</v>
      </c>
      <c r="S14483" t="str">
        <f>TEXT(Table2[[#This Row],[Date]],"mmm")</f>
        <v>Sep</v>
      </c>
      <c r="T14483">
        <f>DAY(Table2[[#This Row],[Date]])</f>
        <v>21</v>
      </c>
      <c r="U14483" t="str">
        <f>TEXT(Table2[[#This Row],[Date]],"ddd")</f>
        <v>Sun</v>
      </c>
    </row>
    <row r="14484" spans="1:21" x14ac:dyDescent="0.25">
      <c r="A14484" s="9">
        <v>2400054491</v>
      </c>
      <c r="B14484" t="s">
        <v>55</v>
      </c>
      <c r="C14484" t="s">
        <v>75</v>
      </c>
      <c r="D14484" t="s">
        <v>83</v>
      </c>
      <c r="E14484" t="s">
        <v>85</v>
      </c>
      <c r="F14484" t="s">
        <v>90</v>
      </c>
      <c r="G14484" t="s">
        <v>52</v>
      </c>
      <c r="H14484" t="s">
        <v>152</v>
      </c>
      <c r="I14484" s="1">
        <v>45921</v>
      </c>
      <c r="J14484">
        <v>2002</v>
      </c>
      <c r="K14484">
        <v>40</v>
      </c>
      <c r="L14484">
        <v>201</v>
      </c>
      <c r="M14484" t="s">
        <v>106</v>
      </c>
      <c r="N14484" t="s">
        <v>40</v>
      </c>
      <c r="O14484" t="s">
        <v>14</v>
      </c>
      <c r="P14484">
        <v>2.8</v>
      </c>
      <c r="Q14484">
        <v>562.79999999999995</v>
      </c>
      <c r="R14484">
        <f>MONTH('COCOCART INDIA DATA'!$I14484)</f>
        <v>9</v>
      </c>
      <c r="S14484" t="str">
        <f>TEXT(Table2[[#This Row],[Date]],"mmm")</f>
        <v>Sep</v>
      </c>
      <c r="T14484">
        <f>DAY(Table2[[#This Row],[Date]])</f>
        <v>21</v>
      </c>
      <c r="U14484" t="str">
        <f>TEXT(Table2[[#This Row],[Date]],"ddd")</f>
        <v>Sun</v>
      </c>
    </row>
    <row r="14485" spans="1:21" x14ac:dyDescent="0.25">
      <c r="A14485" s="9">
        <v>2400054492</v>
      </c>
      <c r="B14485" t="s">
        <v>27</v>
      </c>
      <c r="C14485" t="s">
        <v>75</v>
      </c>
      <c r="D14485" t="s">
        <v>83</v>
      </c>
      <c r="E14485" t="s">
        <v>85</v>
      </c>
      <c r="F14485" t="s">
        <v>91</v>
      </c>
      <c r="G14485" t="s">
        <v>23</v>
      </c>
      <c r="H14485" t="s">
        <v>152</v>
      </c>
      <c r="I14485" s="1">
        <v>45921</v>
      </c>
      <c r="J14485">
        <v>5894</v>
      </c>
      <c r="K14485">
        <v>9</v>
      </c>
      <c r="L14485">
        <v>219</v>
      </c>
      <c r="M14485" t="s">
        <v>107</v>
      </c>
      <c r="N14485" t="s">
        <v>17</v>
      </c>
      <c r="O14485" t="s">
        <v>18</v>
      </c>
      <c r="P14485">
        <v>7.8910999999999998</v>
      </c>
      <c r="Q14485">
        <v>1728.1508999999999</v>
      </c>
      <c r="R14485">
        <f>MONTH('COCOCART INDIA DATA'!$I14485)</f>
        <v>9</v>
      </c>
      <c r="S14485" t="str">
        <f>TEXT(Table2[[#This Row],[Date]],"mmm")</f>
        <v>Sep</v>
      </c>
      <c r="T14485">
        <f>DAY(Table2[[#This Row],[Date]])</f>
        <v>21</v>
      </c>
      <c r="U14485" t="str">
        <f>TEXT(Table2[[#This Row],[Date]],"ddd")</f>
        <v>Sun</v>
      </c>
    </row>
    <row r="14486" spans="1:21" x14ac:dyDescent="0.25">
      <c r="A14486" s="9">
        <v>2400054493</v>
      </c>
      <c r="B14486" t="s">
        <v>60</v>
      </c>
      <c r="C14486" t="s">
        <v>75</v>
      </c>
      <c r="D14486" t="s">
        <v>83</v>
      </c>
      <c r="E14486" t="s">
        <v>84</v>
      </c>
      <c r="F14486" t="s">
        <v>88</v>
      </c>
      <c r="G14486" t="s">
        <v>32</v>
      </c>
      <c r="H14486" t="s">
        <v>146</v>
      </c>
      <c r="I14486" s="1">
        <v>45921</v>
      </c>
      <c r="J14486">
        <v>3073</v>
      </c>
      <c r="K14486">
        <v>299</v>
      </c>
      <c r="L14486">
        <v>106</v>
      </c>
      <c r="M14486" t="s">
        <v>108</v>
      </c>
      <c r="N14486" t="s">
        <v>13</v>
      </c>
      <c r="O14486" t="s">
        <v>14</v>
      </c>
      <c r="P14486">
        <v>1.8652</v>
      </c>
      <c r="Q14486">
        <v>197.71119999999999</v>
      </c>
      <c r="R14486">
        <f>MONTH('COCOCART INDIA DATA'!$I14486)</f>
        <v>9</v>
      </c>
      <c r="S14486" t="str">
        <f>TEXT(Table2[[#This Row],[Date]],"mmm")</f>
        <v>Sep</v>
      </c>
      <c r="T14486">
        <f>DAY(Table2[[#This Row],[Date]])</f>
        <v>21</v>
      </c>
      <c r="U14486" t="str">
        <f>TEXT(Table2[[#This Row],[Date]],"ddd")</f>
        <v>Sun</v>
      </c>
    </row>
    <row r="14487" spans="1:21" x14ac:dyDescent="0.25">
      <c r="A14487" s="9">
        <v>2400054494</v>
      </c>
      <c r="B14487" t="s">
        <v>31</v>
      </c>
      <c r="C14487" t="s">
        <v>75</v>
      </c>
      <c r="D14487" t="s">
        <v>83</v>
      </c>
      <c r="E14487" t="s">
        <v>84</v>
      </c>
      <c r="F14487" t="s">
        <v>89</v>
      </c>
      <c r="G14487" t="s">
        <v>12</v>
      </c>
      <c r="H14487" t="s">
        <v>147</v>
      </c>
      <c r="I14487" s="1">
        <v>45921</v>
      </c>
      <c r="J14487">
        <v>7049</v>
      </c>
      <c r="K14487">
        <v>178</v>
      </c>
      <c r="L14487">
        <v>371</v>
      </c>
      <c r="M14487" t="s">
        <v>109</v>
      </c>
      <c r="N14487" t="s">
        <v>13</v>
      </c>
      <c r="O14487" t="s">
        <v>14</v>
      </c>
      <c r="P14487">
        <v>6.0983000000000001</v>
      </c>
      <c r="Q14487">
        <v>2262.4693000000002</v>
      </c>
      <c r="R14487">
        <f>MONTH('COCOCART INDIA DATA'!$I14487)</f>
        <v>9</v>
      </c>
      <c r="S14487" t="str">
        <f>TEXT(Table2[[#This Row],[Date]],"mmm")</f>
        <v>Sep</v>
      </c>
      <c r="T14487">
        <f>DAY(Table2[[#This Row],[Date]])</f>
        <v>21</v>
      </c>
      <c r="U14487" t="str">
        <f>TEXT(Table2[[#This Row],[Date]],"ddd")</f>
        <v>Sun</v>
      </c>
    </row>
    <row r="14488" spans="1:21" x14ac:dyDescent="0.25">
      <c r="A14488" s="9">
        <v>2400054495</v>
      </c>
      <c r="B14488" t="s">
        <v>35</v>
      </c>
      <c r="C14488" t="s">
        <v>75</v>
      </c>
      <c r="D14488" t="s">
        <v>83</v>
      </c>
      <c r="E14488" t="s">
        <v>85</v>
      </c>
      <c r="F14488" t="s">
        <v>90</v>
      </c>
      <c r="G14488" t="s">
        <v>54</v>
      </c>
      <c r="H14488" t="s">
        <v>148</v>
      </c>
      <c r="I14488" s="1">
        <v>45921</v>
      </c>
      <c r="J14488">
        <v>3654</v>
      </c>
      <c r="K14488">
        <v>414</v>
      </c>
      <c r="L14488">
        <v>215</v>
      </c>
      <c r="M14488" t="s">
        <v>110</v>
      </c>
      <c r="N14488" t="s">
        <v>13</v>
      </c>
      <c r="O14488" t="s">
        <v>14</v>
      </c>
      <c r="P14488">
        <v>13.3485</v>
      </c>
      <c r="Q14488">
        <v>2869.9274999999998</v>
      </c>
      <c r="R14488">
        <f>MONTH('COCOCART INDIA DATA'!$I14488)</f>
        <v>9</v>
      </c>
      <c r="S14488" t="str">
        <f>TEXT(Table2[[#This Row],[Date]],"mmm")</f>
        <v>Sep</v>
      </c>
      <c r="T14488">
        <f>DAY(Table2[[#This Row],[Date]])</f>
        <v>21</v>
      </c>
      <c r="U14488" t="str">
        <f>TEXT(Table2[[#This Row],[Date]],"ddd")</f>
        <v>Sun</v>
      </c>
    </row>
    <row r="14489" spans="1:21" x14ac:dyDescent="0.25">
      <c r="A14489" s="9">
        <v>2400054496</v>
      </c>
      <c r="B14489" t="s">
        <v>42</v>
      </c>
      <c r="C14489" t="s">
        <v>76</v>
      </c>
      <c r="D14489" t="s">
        <v>83</v>
      </c>
      <c r="E14489" t="s">
        <v>85</v>
      </c>
      <c r="F14489" t="s">
        <v>91</v>
      </c>
      <c r="G14489" t="s">
        <v>32</v>
      </c>
      <c r="H14489" t="s">
        <v>149</v>
      </c>
      <c r="I14489" s="1">
        <v>45921</v>
      </c>
      <c r="J14489">
        <v>8610</v>
      </c>
      <c r="K14489">
        <v>27</v>
      </c>
      <c r="L14489">
        <v>278</v>
      </c>
      <c r="M14489" t="s">
        <v>111</v>
      </c>
      <c r="N14489" t="s">
        <v>13</v>
      </c>
      <c r="O14489" t="s">
        <v>14</v>
      </c>
      <c r="P14489">
        <v>1.8652</v>
      </c>
      <c r="Q14489">
        <v>518.52559999999994</v>
      </c>
      <c r="R14489">
        <f>MONTH('COCOCART INDIA DATA'!$I14489)</f>
        <v>9</v>
      </c>
      <c r="S14489" t="str">
        <f>TEXT(Table2[[#This Row],[Date]],"mmm")</f>
        <v>Sep</v>
      </c>
      <c r="T14489">
        <f>DAY(Table2[[#This Row],[Date]])</f>
        <v>21</v>
      </c>
      <c r="U14489" t="str">
        <f>TEXT(Table2[[#This Row],[Date]],"ddd")</f>
        <v>Sun</v>
      </c>
    </row>
    <row r="14490" spans="1:21" x14ac:dyDescent="0.25">
      <c r="A14490" s="9">
        <v>2400054497</v>
      </c>
      <c r="B14490" t="s">
        <v>56</v>
      </c>
      <c r="C14490" t="s">
        <v>77</v>
      </c>
      <c r="D14490" t="s">
        <v>83</v>
      </c>
      <c r="E14490" t="s">
        <v>85</v>
      </c>
      <c r="F14490" t="s">
        <v>90</v>
      </c>
      <c r="G14490" t="s">
        <v>43</v>
      </c>
      <c r="H14490" t="s">
        <v>150</v>
      </c>
      <c r="I14490" s="1">
        <v>45921</v>
      </c>
      <c r="J14490">
        <v>1323</v>
      </c>
      <c r="K14490">
        <v>111</v>
      </c>
      <c r="L14490">
        <v>56</v>
      </c>
      <c r="M14490" t="s">
        <v>112</v>
      </c>
      <c r="N14490" t="s">
        <v>40</v>
      </c>
      <c r="O14490" t="s">
        <v>14</v>
      </c>
      <c r="P14490">
        <v>9.2086000000000006</v>
      </c>
      <c r="Q14490">
        <v>515.6816</v>
      </c>
      <c r="R14490">
        <f>MONTH('COCOCART INDIA DATA'!$I14490)</f>
        <v>9</v>
      </c>
      <c r="S14490" t="str">
        <f>TEXT(Table2[[#This Row],[Date]],"mmm")</f>
        <v>Sep</v>
      </c>
      <c r="T14490">
        <f>DAY(Table2[[#This Row],[Date]])</f>
        <v>21</v>
      </c>
      <c r="U14490" t="str">
        <f>TEXT(Table2[[#This Row],[Date]],"ddd")</f>
        <v>Sun</v>
      </c>
    </row>
    <row r="14491" spans="1:21" x14ac:dyDescent="0.25">
      <c r="A14491" s="9">
        <v>2400054498</v>
      </c>
      <c r="B14491" t="s">
        <v>26</v>
      </c>
      <c r="C14491" t="s">
        <v>78</v>
      </c>
      <c r="D14491" t="s">
        <v>83</v>
      </c>
      <c r="E14491" t="s">
        <v>85</v>
      </c>
      <c r="F14491" t="s">
        <v>91</v>
      </c>
      <c r="G14491" t="s">
        <v>52</v>
      </c>
      <c r="H14491" t="s">
        <v>151</v>
      </c>
      <c r="I14491" s="1">
        <v>45921</v>
      </c>
      <c r="J14491">
        <v>6636</v>
      </c>
      <c r="K14491">
        <v>19</v>
      </c>
      <c r="L14491">
        <v>443</v>
      </c>
      <c r="M14491" t="s">
        <v>113</v>
      </c>
      <c r="N14491" t="s">
        <v>40</v>
      </c>
      <c r="O14491" t="s">
        <v>14</v>
      </c>
      <c r="P14491">
        <v>2.8</v>
      </c>
      <c r="Q14491">
        <v>1240.3999999999999</v>
      </c>
      <c r="R14491">
        <f>MONTH('COCOCART INDIA DATA'!$I14491)</f>
        <v>9</v>
      </c>
      <c r="S14491" t="str">
        <f>TEXT(Table2[[#This Row],[Date]],"mmm")</f>
        <v>Sep</v>
      </c>
      <c r="T14491">
        <f>DAY(Table2[[#This Row],[Date]])</f>
        <v>21</v>
      </c>
      <c r="U14491" t="str">
        <f>TEXT(Table2[[#This Row],[Date]],"ddd")</f>
        <v>Sun</v>
      </c>
    </row>
    <row r="14492" spans="1:21" x14ac:dyDescent="0.25">
      <c r="A14492" s="9">
        <v>2400054499</v>
      </c>
      <c r="B14492" t="s">
        <v>61</v>
      </c>
      <c r="C14492" t="s">
        <v>78</v>
      </c>
      <c r="D14492" t="s">
        <v>83</v>
      </c>
      <c r="E14492" t="s">
        <v>84</v>
      </c>
      <c r="F14492" t="s">
        <v>89</v>
      </c>
      <c r="G14492" t="s">
        <v>12</v>
      </c>
      <c r="H14492" t="s">
        <v>152</v>
      </c>
      <c r="I14492" s="1">
        <v>45921</v>
      </c>
      <c r="J14492">
        <v>7427</v>
      </c>
      <c r="K14492">
        <v>164</v>
      </c>
      <c r="L14492">
        <v>437</v>
      </c>
      <c r="M14492" t="s">
        <v>114</v>
      </c>
      <c r="N14492" t="s">
        <v>13</v>
      </c>
      <c r="O14492" t="s">
        <v>14</v>
      </c>
      <c r="P14492">
        <v>6.0983000000000001</v>
      </c>
      <c r="Q14492">
        <v>2664.9571000000001</v>
      </c>
      <c r="R14492">
        <f>MONTH('COCOCART INDIA DATA'!$I14492)</f>
        <v>9</v>
      </c>
      <c r="S14492" t="str">
        <f>TEXT(Table2[[#This Row],[Date]],"mmm")</f>
        <v>Sep</v>
      </c>
      <c r="T14492">
        <f>DAY(Table2[[#This Row],[Date]])</f>
        <v>21</v>
      </c>
      <c r="U14492" t="str">
        <f>TEXT(Table2[[#This Row],[Date]],"ddd")</f>
        <v>Sun</v>
      </c>
    </row>
    <row r="14493" spans="1:21" x14ac:dyDescent="0.25">
      <c r="A14493" s="9">
        <v>2400054500</v>
      </c>
      <c r="B14493" t="s">
        <v>47</v>
      </c>
      <c r="C14493" t="s">
        <v>79</v>
      </c>
      <c r="D14493" t="s">
        <v>83</v>
      </c>
      <c r="E14493" t="s">
        <v>84</v>
      </c>
      <c r="F14493" t="s">
        <v>89</v>
      </c>
      <c r="G14493" t="s">
        <v>21</v>
      </c>
      <c r="H14493" t="s">
        <v>153</v>
      </c>
      <c r="I14493" s="1">
        <v>45921</v>
      </c>
      <c r="J14493">
        <v>2863</v>
      </c>
      <c r="K14493">
        <v>90</v>
      </c>
      <c r="L14493">
        <v>205</v>
      </c>
      <c r="M14493" t="s">
        <v>115</v>
      </c>
      <c r="N14493" t="s">
        <v>13</v>
      </c>
      <c r="O14493" t="s">
        <v>18</v>
      </c>
      <c r="P14493">
        <v>6.0811000000000002</v>
      </c>
      <c r="Q14493">
        <v>1246.6255000000001</v>
      </c>
      <c r="R14493">
        <f>MONTH('COCOCART INDIA DATA'!$I14493)</f>
        <v>9</v>
      </c>
      <c r="S14493" t="str">
        <f>TEXT(Table2[[#This Row],[Date]],"mmm")</f>
        <v>Sep</v>
      </c>
      <c r="T14493">
        <f>DAY(Table2[[#This Row],[Date]])</f>
        <v>21</v>
      </c>
      <c r="U14493" t="str">
        <f>TEXT(Table2[[#This Row],[Date]],"ddd")</f>
        <v>Sun</v>
      </c>
    </row>
    <row r="14494" spans="1:21" x14ac:dyDescent="0.25">
      <c r="A14494" s="9">
        <v>2400054501</v>
      </c>
      <c r="B14494" t="s">
        <v>55</v>
      </c>
      <c r="C14494" t="s">
        <v>80</v>
      </c>
      <c r="D14494" t="s">
        <v>83</v>
      </c>
      <c r="E14494" t="s">
        <v>85</v>
      </c>
      <c r="F14494" t="s">
        <v>90</v>
      </c>
      <c r="G14494" t="s">
        <v>28</v>
      </c>
      <c r="H14494" t="s">
        <v>154</v>
      </c>
      <c r="I14494" s="1">
        <v>45921</v>
      </c>
      <c r="J14494">
        <v>3206</v>
      </c>
      <c r="K14494">
        <v>60</v>
      </c>
      <c r="L14494">
        <v>104</v>
      </c>
      <c r="M14494" t="s">
        <v>116</v>
      </c>
      <c r="N14494" t="s">
        <v>17</v>
      </c>
      <c r="O14494" t="s">
        <v>18</v>
      </c>
      <c r="P14494">
        <v>1.7625</v>
      </c>
      <c r="Q14494">
        <v>183.29999999999998</v>
      </c>
      <c r="R14494">
        <f>MONTH('COCOCART INDIA DATA'!$I14494)</f>
        <v>9</v>
      </c>
      <c r="S14494" t="str">
        <f>TEXT(Table2[[#This Row],[Date]],"mmm")</f>
        <v>Sep</v>
      </c>
      <c r="T14494">
        <f>DAY(Table2[[#This Row],[Date]])</f>
        <v>21</v>
      </c>
      <c r="U14494" t="str">
        <f>TEXT(Table2[[#This Row],[Date]],"ddd")</f>
        <v>Sun</v>
      </c>
    </row>
    <row r="14495" spans="1:21" x14ac:dyDescent="0.25">
      <c r="A14495" s="9">
        <v>2400054502</v>
      </c>
      <c r="B14495" t="s">
        <v>35</v>
      </c>
      <c r="C14495" t="s">
        <v>79</v>
      </c>
      <c r="D14495" t="s">
        <v>83</v>
      </c>
      <c r="E14495" t="s">
        <v>85</v>
      </c>
      <c r="F14495" t="s">
        <v>91</v>
      </c>
      <c r="G14495" t="s">
        <v>28</v>
      </c>
      <c r="H14495" t="s">
        <v>155</v>
      </c>
      <c r="I14495" s="1">
        <v>45921</v>
      </c>
      <c r="J14495">
        <v>84</v>
      </c>
      <c r="K14495">
        <v>101</v>
      </c>
      <c r="L14495">
        <v>4</v>
      </c>
      <c r="M14495" t="s">
        <v>117</v>
      </c>
      <c r="N14495" t="s">
        <v>17</v>
      </c>
      <c r="O14495" t="s">
        <v>18</v>
      </c>
      <c r="P14495">
        <v>1.7625</v>
      </c>
      <c r="Q14495">
        <v>7.05</v>
      </c>
      <c r="R14495">
        <f>MONTH('COCOCART INDIA DATA'!$I14495)</f>
        <v>9</v>
      </c>
      <c r="S14495" t="str">
        <f>TEXT(Table2[[#This Row],[Date]],"mmm")</f>
        <v>Sep</v>
      </c>
      <c r="T14495">
        <f>DAY(Table2[[#This Row],[Date]])</f>
        <v>21</v>
      </c>
      <c r="U14495" t="str">
        <f>TEXT(Table2[[#This Row],[Date]],"ddd")</f>
        <v>Sun</v>
      </c>
    </row>
    <row r="14496" spans="1:21" x14ac:dyDescent="0.25">
      <c r="A14496" s="9">
        <v>2400054503</v>
      </c>
      <c r="B14496" t="s">
        <v>55</v>
      </c>
      <c r="C14496" t="s">
        <v>79</v>
      </c>
      <c r="D14496" t="s">
        <v>83</v>
      </c>
      <c r="E14496" t="s">
        <v>85</v>
      </c>
      <c r="F14496" t="s">
        <v>90</v>
      </c>
      <c r="G14496" t="s">
        <v>39</v>
      </c>
      <c r="H14496" t="s">
        <v>156</v>
      </c>
      <c r="I14496" s="1">
        <v>45921</v>
      </c>
      <c r="J14496">
        <v>5131</v>
      </c>
      <c r="K14496">
        <v>278</v>
      </c>
      <c r="L14496">
        <v>257</v>
      </c>
      <c r="M14496" t="s">
        <v>118</v>
      </c>
      <c r="N14496" t="s">
        <v>40</v>
      </c>
      <c r="O14496" t="s">
        <v>14</v>
      </c>
      <c r="P14496">
        <v>2.8195000000000001</v>
      </c>
      <c r="Q14496">
        <v>724.61149999999998</v>
      </c>
      <c r="R14496">
        <f>MONTH('COCOCART INDIA DATA'!$I14496)</f>
        <v>9</v>
      </c>
      <c r="S14496" t="str">
        <f>TEXT(Table2[[#This Row],[Date]],"mmm")</f>
        <v>Sep</v>
      </c>
      <c r="T14496">
        <f>DAY(Table2[[#This Row],[Date]])</f>
        <v>21</v>
      </c>
      <c r="U14496" t="str">
        <f>TEXT(Table2[[#This Row],[Date]],"ddd")</f>
        <v>Sun</v>
      </c>
    </row>
    <row r="14497" spans="1:21" x14ac:dyDescent="0.25">
      <c r="A14497" s="9">
        <v>2400054504</v>
      </c>
      <c r="B14497" t="s">
        <v>27</v>
      </c>
      <c r="C14497" t="s">
        <v>80</v>
      </c>
      <c r="D14497" t="s">
        <v>83</v>
      </c>
      <c r="E14497" t="s">
        <v>85</v>
      </c>
      <c r="F14497" t="s">
        <v>91</v>
      </c>
      <c r="G14497" t="s">
        <v>43</v>
      </c>
      <c r="H14497" t="s">
        <v>150</v>
      </c>
      <c r="I14497" s="1">
        <v>45921</v>
      </c>
      <c r="J14497">
        <v>12068</v>
      </c>
      <c r="K14497">
        <v>206</v>
      </c>
      <c r="L14497">
        <v>549</v>
      </c>
      <c r="M14497" t="s">
        <v>119</v>
      </c>
      <c r="N14497" t="s">
        <v>40</v>
      </c>
      <c r="O14497" t="s">
        <v>14</v>
      </c>
      <c r="P14497">
        <v>9.2086000000000006</v>
      </c>
      <c r="Q14497">
        <v>5055.5214000000005</v>
      </c>
      <c r="R14497">
        <f>MONTH('COCOCART INDIA DATA'!$I14497)</f>
        <v>9</v>
      </c>
      <c r="S14497" t="str">
        <f>TEXT(Table2[[#This Row],[Date]],"mmm")</f>
        <v>Sep</v>
      </c>
      <c r="T14497">
        <f>DAY(Table2[[#This Row],[Date]])</f>
        <v>21</v>
      </c>
      <c r="U14497" t="str">
        <f>TEXT(Table2[[#This Row],[Date]],"ddd")</f>
        <v>Sun</v>
      </c>
    </row>
    <row r="14498" spans="1:21" x14ac:dyDescent="0.25">
      <c r="A14498" s="9">
        <v>2400054505</v>
      </c>
      <c r="B14498" t="s">
        <v>64</v>
      </c>
      <c r="C14498" t="s">
        <v>79</v>
      </c>
      <c r="D14498" t="s">
        <v>83</v>
      </c>
      <c r="E14498" t="s">
        <v>84</v>
      </c>
      <c r="F14498" t="s">
        <v>88</v>
      </c>
      <c r="G14498" t="s">
        <v>48</v>
      </c>
      <c r="H14498" t="s">
        <v>150</v>
      </c>
      <c r="I14498" s="1">
        <v>45921</v>
      </c>
      <c r="J14498">
        <v>5824</v>
      </c>
      <c r="K14498">
        <v>325</v>
      </c>
      <c r="L14498">
        <v>364</v>
      </c>
      <c r="M14498" t="s">
        <v>120</v>
      </c>
      <c r="N14498" t="s">
        <v>40</v>
      </c>
      <c r="O14498" t="s">
        <v>18</v>
      </c>
      <c r="P14498">
        <v>11.4688</v>
      </c>
      <c r="Q14498">
        <v>4174.6431999999995</v>
      </c>
      <c r="R14498">
        <f>MONTH('COCOCART INDIA DATA'!$I14498)</f>
        <v>9</v>
      </c>
      <c r="S14498" t="str">
        <f>TEXT(Table2[[#This Row],[Date]],"mmm")</f>
        <v>Sep</v>
      </c>
      <c r="T14498">
        <f>DAY(Table2[[#This Row],[Date]])</f>
        <v>21</v>
      </c>
      <c r="U14498" t="str">
        <f>TEXT(Table2[[#This Row],[Date]],"ddd")</f>
        <v>Sun</v>
      </c>
    </row>
    <row r="14499" spans="1:21" x14ac:dyDescent="0.25">
      <c r="A14499" s="9">
        <v>2400054506</v>
      </c>
      <c r="B14499" t="s">
        <v>47</v>
      </c>
      <c r="C14499" t="s">
        <v>79</v>
      </c>
      <c r="D14499" t="s">
        <v>83</v>
      </c>
      <c r="E14499" t="s">
        <v>84</v>
      </c>
      <c r="F14499" t="s">
        <v>89</v>
      </c>
      <c r="G14499" t="s">
        <v>48</v>
      </c>
      <c r="H14499" t="s">
        <v>150</v>
      </c>
      <c r="I14499" s="1">
        <v>45921</v>
      </c>
      <c r="J14499">
        <v>3283</v>
      </c>
      <c r="K14499">
        <v>455</v>
      </c>
      <c r="L14499">
        <v>219</v>
      </c>
      <c r="M14499" t="s">
        <v>121</v>
      </c>
      <c r="N14499" t="s">
        <v>40</v>
      </c>
      <c r="O14499" t="s">
        <v>18</v>
      </c>
      <c r="P14499">
        <v>11.4688</v>
      </c>
      <c r="Q14499">
        <v>2511.6671999999999</v>
      </c>
      <c r="R14499">
        <f>MONTH('COCOCART INDIA DATA'!$I14499)</f>
        <v>9</v>
      </c>
      <c r="S14499" t="str">
        <f>TEXT(Table2[[#This Row],[Date]],"mmm")</f>
        <v>Sep</v>
      </c>
      <c r="T14499">
        <f>DAY(Table2[[#This Row],[Date]])</f>
        <v>21</v>
      </c>
      <c r="U14499" t="str">
        <f>TEXT(Table2[[#This Row],[Date]],"ddd")</f>
        <v>Sun</v>
      </c>
    </row>
    <row r="14500" spans="1:21" x14ac:dyDescent="0.25">
      <c r="A14500" s="9">
        <v>2400054507</v>
      </c>
      <c r="B14500" t="s">
        <v>60</v>
      </c>
      <c r="C14500" t="s">
        <v>79</v>
      </c>
      <c r="D14500" t="s">
        <v>83</v>
      </c>
      <c r="E14500" t="s">
        <v>85</v>
      </c>
      <c r="F14500" t="s">
        <v>90</v>
      </c>
      <c r="G14500" t="s">
        <v>58</v>
      </c>
      <c r="H14500" t="s">
        <v>154</v>
      </c>
      <c r="I14500" s="1">
        <v>45921</v>
      </c>
      <c r="J14500">
        <v>2030</v>
      </c>
      <c r="K14500">
        <v>409</v>
      </c>
      <c r="L14500">
        <v>120</v>
      </c>
      <c r="M14500" t="s">
        <v>122</v>
      </c>
      <c r="N14500" t="s">
        <v>13</v>
      </c>
      <c r="O14500" t="s">
        <v>18</v>
      </c>
      <c r="P14500">
        <v>5.0198</v>
      </c>
      <c r="Q14500">
        <v>602.37599999999998</v>
      </c>
      <c r="R14500">
        <f>MONTH('COCOCART INDIA DATA'!$I14500)</f>
        <v>9</v>
      </c>
      <c r="S14500" t="str">
        <f>TEXT(Table2[[#This Row],[Date]],"mmm")</f>
        <v>Sep</v>
      </c>
      <c r="T14500">
        <f>DAY(Table2[[#This Row],[Date]])</f>
        <v>21</v>
      </c>
      <c r="U14500" t="str">
        <f>TEXT(Table2[[#This Row],[Date]],"ddd")</f>
        <v>Sun</v>
      </c>
    </row>
    <row r="14501" spans="1:21" x14ac:dyDescent="0.25">
      <c r="A14501" s="9">
        <v>2400054508</v>
      </c>
      <c r="B14501" t="s">
        <v>27</v>
      </c>
      <c r="C14501" t="s">
        <v>79</v>
      </c>
      <c r="D14501" t="s">
        <v>83</v>
      </c>
      <c r="E14501" t="s">
        <v>85</v>
      </c>
      <c r="F14501" t="s">
        <v>91</v>
      </c>
      <c r="G14501" t="s">
        <v>53</v>
      </c>
      <c r="H14501" t="s">
        <v>154</v>
      </c>
      <c r="I14501" s="1">
        <v>45921</v>
      </c>
      <c r="J14501">
        <v>7294</v>
      </c>
      <c r="K14501">
        <v>276</v>
      </c>
      <c r="L14501">
        <v>730</v>
      </c>
      <c r="M14501" t="s">
        <v>123</v>
      </c>
      <c r="N14501" t="s">
        <v>40</v>
      </c>
      <c r="O14501" t="s">
        <v>18</v>
      </c>
      <c r="P14501">
        <v>8.2429000000000006</v>
      </c>
      <c r="Q14501">
        <v>6017.317</v>
      </c>
      <c r="R14501">
        <f>MONTH('COCOCART INDIA DATA'!$I14501)</f>
        <v>9</v>
      </c>
      <c r="S14501" t="str">
        <f>TEXT(Table2[[#This Row],[Date]],"mmm")</f>
        <v>Sep</v>
      </c>
      <c r="T14501">
        <f>DAY(Table2[[#This Row],[Date]])</f>
        <v>21</v>
      </c>
      <c r="U14501" t="str">
        <f>TEXT(Table2[[#This Row],[Date]],"ddd")</f>
        <v>Sun</v>
      </c>
    </row>
    <row r="14502" spans="1:21" x14ac:dyDescent="0.25">
      <c r="A14502" s="9">
        <v>2400054509</v>
      </c>
      <c r="B14502" t="s">
        <v>51</v>
      </c>
      <c r="C14502" t="s">
        <v>66</v>
      </c>
      <c r="D14502" t="s">
        <v>82</v>
      </c>
      <c r="E14502" t="s">
        <v>85</v>
      </c>
      <c r="F14502" t="s">
        <v>90</v>
      </c>
      <c r="G14502" t="s">
        <v>53</v>
      </c>
      <c r="H14502" t="s">
        <v>154</v>
      </c>
      <c r="I14502" s="1">
        <v>45921</v>
      </c>
      <c r="J14502">
        <v>966</v>
      </c>
      <c r="K14502">
        <v>81</v>
      </c>
      <c r="L14502">
        <v>69</v>
      </c>
      <c r="M14502" t="s">
        <v>124</v>
      </c>
      <c r="N14502" t="s">
        <v>40</v>
      </c>
      <c r="O14502" t="s">
        <v>18</v>
      </c>
      <c r="P14502">
        <v>8.2429000000000006</v>
      </c>
      <c r="Q14502">
        <v>568.76010000000008</v>
      </c>
      <c r="R14502">
        <f>MONTH('COCOCART INDIA DATA'!$I14502)</f>
        <v>9</v>
      </c>
      <c r="S14502" t="str">
        <f>TEXT(Table2[[#This Row],[Date]],"mmm")</f>
        <v>Sep</v>
      </c>
      <c r="T14502">
        <f>DAY(Table2[[#This Row],[Date]])</f>
        <v>21</v>
      </c>
      <c r="U14502" t="str">
        <f>TEXT(Table2[[#This Row],[Date]],"ddd")</f>
        <v>Sun</v>
      </c>
    </row>
    <row r="14503" spans="1:21" x14ac:dyDescent="0.25">
      <c r="A14503" s="9">
        <v>2400054510</v>
      </c>
      <c r="B14503" t="s">
        <v>34</v>
      </c>
      <c r="C14503" t="s">
        <v>66</v>
      </c>
      <c r="D14503" t="s">
        <v>83</v>
      </c>
      <c r="E14503" t="s">
        <v>85</v>
      </c>
      <c r="F14503" t="s">
        <v>91</v>
      </c>
      <c r="G14503" t="s">
        <v>20</v>
      </c>
      <c r="H14503" t="s">
        <v>154</v>
      </c>
      <c r="I14503" s="1">
        <v>45921</v>
      </c>
      <c r="J14503">
        <v>9303</v>
      </c>
      <c r="K14503">
        <v>35</v>
      </c>
      <c r="L14503">
        <v>490</v>
      </c>
      <c r="M14503" t="s">
        <v>125</v>
      </c>
      <c r="N14503" t="s">
        <v>13</v>
      </c>
      <c r="O14503" t="s">
        <v>14</v>
      </c>
      <c r="P14503">
        <v>4.6592000000000002</v>
      </c>
      <c r="Q14503">
        <v>2283.0080000000003</v>
      </c>
      <c r="R14503">
        <f>MONTH('COCOCART INDIA DATA'!$I14503)</f>
        <v>9</v>
      </c>
      <c r="S14503" t="str">
        <f>TEXT(Table2[[#This Row],[Date]],"mmm")</f>
        <v>Sep</v>
      </c>
      <c r="T14503">
        <f>DAY(Table2[[#This Row],[Date]])</f>
        <v>21</v>
      </c>
      <c r="U14503" t="str">
        <f>TEXT(Table2[[#This Row],[Date]],"ddd")</f>
        <v>Sun</v>
      </c>
    </row>
    <row r="14504" spans="1:21" x14ac:dyDescent="0.25">
      <c r="A14504" s="9">
        <v>2400054511</v>
      </c>
      <c r="B14504" t="s">
        <v>33</v>
      </c>
      <c r="C14504" t="s">
        <v>66</v>
      </c>
      <c r="D14504" t="s">
        <v>82</v>
      </c>
      <c r="E14504" t="s">
        <v>84</v>
      </c>
      <c r="F14504" t="s">
        <v>89</v>
      </c>
      <c r="G14504" t="s">
        <v>58</v>
      </c>
      <c r="H14504" t="s">
        <v>154</v>
      </c>
      <c r="I14504" s="1">
        <v>45921</v>
      </c>
      <c r="J14504">
        <v>5936</v>
      </c>
      <c r="K14504">
        <v>212</v>
      </c>
      <c r="L14504">
        <v>330</v>
      </c>
      <c r="M14504" t="s">
        <v>126</v>
      </c>
      <c r="N14504" t="s">
        <v>13</v>
      </c>
      <c r="O14504" t="s">
        <v>18</v>
      </c>
      <c r="P14504">
        <v>5.0198</v>
      </c>
      <c r="Q14504">
        <v>1656.5340000000001</v>
      </c>
      <c r="R14504">
        <f>MONTH('COCOCART INDIA DATA'!$I14504)</f>
        <v>9</v>
      </c>
      <c r="S14504" t="str">
        <f>TEXT(Table2[[#This Row],[Date]],"mmm")</f>
        <v>Sep</v>
      </c>
      <c r="T14504">
        <f>DAY(Table2[[#This Row],[Date]])</f>
        <v>21</v>
      </c>
      <c r="U14504" t="str">
        <f>TEXT(Table2[[#This Row],[Date]],"ddd")</f>
        <v>Sun</v>
      </c>
    </row>
    <row r="14505" spans="1:21" x14ac:dyDescent="0.25">
      <c r="A14505" s="9">
        <v>2400054512</v>
      </c>
      <c r="B14505" t="s">
        <v>57</v>
      </c>
      <c r="C14505" t="s">
        <v>66</v>
      </c>
      <c r="D14505" t="s">
        <v>83</v>
      </c>
      <c r="E14505" t="s">
        <v>84</v>
      </c>
      <c r="F14505" t="s">
        <v>89</v>
      </c>
      <c r="G14505" t="s">
        <v>52</v>
      </c>
      <c r="H14505" t="s">
        <v>154</v>
      </c>
      <c r="I14505" s="1">
        <v>45921</v>
      </c>
      <c r="J14505">
        <v>6839</v>
      </c>
      <c r="K14505">
        <v>318</v>
      </c>
      <c r="L14505">
        <v>622</v>
      </c>
      <c r="M14505" t="s">
        <v>127</v>
      </c>
      <c r="N14505" t="s">
        <v>40</v>
      </c>
      <c r="O14505" t="s">
        <v>14</v>
      </c>
      <c r="P14505">
        <v>2.8</v>
      </c>
      <c r="Q14505">
        <v>1741.6</v>
      </c>
      <c r="R14505">
        <f>MONTH('COCOCART INDIA DATA'!$I14505)</f>
        <v>9</v>
      </c>
      <c r="S14505" t="str">
        <f>TEXT(Table2[[#This Row],[Date]],"mmm")</f>
        <v>Sep</v>
      </c>
      <c r="T14505">
        <f>DAY(Table2[[#This Row],[Date]])</f>
        <v>21</v>
      </c>
      <c r="U14505" t="str">
        <f>TEXT(Table2[[#This Row],[Date]],"ddd")</f>
        <v>Sun</v>
      </c>
    </row>
    <row r="14506" spans="1:21" x14ac:dyDescent="0.25">
      <c r="A14506" s="9">
        <v>2400054513</v>
      </c>
      <c r="B14506" t="s">
        <v>51</v>
      </c>
      <c r="C14506" t="s">
        <v>66</v>
      </c>
      <c r="D14506" t="s">
        <v>83</v>
      </c>
      <c r="E14506" t="s">
        <v>85</v>
      </c>
      <c r="F14506" t="s">
        <v>90</v>
      </c>
      <c r="G14506" t="s">
        <v>46</v>
      </c>
      <c r="H14506" t="s">
        <v>154</v>
      </c>
      <c r="I14506" s="1">
        <v>45921</v>
      </c>
      <c r="J14506">
        <v>14980</v>
      </c>
      <c r="K14506">
        <v>519</v>
      </c>
      <c r="L14506">
        <v>652</v>
      </c>
      <c r="M14506" t="s">
        <v>128</v>
      </c>
      <c r="N14506" t="s">
        <v>40</v>
      </c>
      <c r="O14506" t="s">
        <v>18</v>
      </c>
      <c r="P14506">
        <v>4.7065000000000001</v>
      </c>
      <c r="Q14506">
        <v>3068.6379999999999</v>
      </c>
      <c r="R14506">
        <f>MONTH('COCOCART INDIA DATA'!$I14506)</f>
        <v>9</v>
      </c>
      <c r="S14506" t="str">
        <f>TEXT(Table2[[#This Row],[Date]],"mmm")</f>
        <v>Sep</v>
      </c>
      <c r="T14506">
        <f>DAY(Table2[[#This Row],[Date]])</f>
        <v>21</v>
      </c>
      <c r="U14506" t="str">
        <f>TEXT(Table2[[#This Row],[Date]],"ddd")</f>
        <v>Sun</v>
      </c>
    </row>
    <row r="14507" spans="1:21" x14ac:dyDescent="0.25">
      <c r="A14507" s="9">
        <v>2400054514</v>
      </c>
      <c r="B14507" t="s">
        <v>44</v>
      </c>
      <c r="C14507" t="s">
        <v>67</v>
      </c>
      <c r="D14507" t="s">
        <v>83</v>
      </c>
      <c r="E14507" t="s">
        <v>85</v>
      </c>
      <c r="F14507" t="s">
        <v>91</v>
      </c>
      <c r="G14507" t="s">
        <v>32</v>
      </c>
      <c r="H14507" t="s">
        <v>154</v>
      </c>
      <c r="I14507" s="1">
        <v>45921</v>
      </c>
      <c r="J14507">
        <v>4277</v>
      </c>
      <c r="K14507">
        <v>97</v>
      </c>
      <c r="L14507">
        <v>159</v>
      </c>
      <c r="M14507" t="s">
        <v>129</v>
      </c>
      <c r="N14507" t="s">
        <v>13</v>
      </c>
      <c r="O14507" t="s">
        <v>14</v>
      </c>
      <c r="P14507">
        <v>1.8652</v>
      </c>
      <c r="Q14507">
        <v>296.5668</v>
      </c>
      <c r="R14507">
        <f>MONTH('COCOCART INDIA DATA'!$I14507)</f>
        <v>9</v>
      </c>
      <c r="S14507" t="str">
        <f>TEXT(Table2[[#This Row],[Date]],"mmm")</f>
        <v>Sep</v>
      </c>
      <c r="T14507">
        <f>DAY(Table2[[#This Row],[Date]])</f>
        <v>21</v>
      </c>
      <c r="U14507" t="str">
        <f>TEXT(Table2[[#This Row],[Date]],"ddd")</f>
        <v>Sun</v>
      </c>
    </row>
    <row r="14508" spans="1:21" x14ac:dyDescent="0.25">
      <c r="A14508" s="9">
        <v>2400054515</v>
      </c>
      <c r="B14508" t="s">
        <v>56</v>
      </c>
      <c r="C14508" t="s">
        <v>68</v>
      </c>
      <c r="D14508" t="s">
        <v>83</v>
      </c>
      <c r="E14508" t="s">
        <v>85</v>
      </c>
      <c r="F14508" t="s">
        <v>90</v>
      </c>
      <c r="G14508" t="s">
        <v>23</v>
      </c>
      <c r="H14508" t="s">
        <v>154</v>
      </c>
      <c r="I14508" s="1">
        <v>45921</v>
      </c>
      <c r="J14508">
        <v>2415</v>
      </c>
      <c r="K14508">
        <v>472</v>
      </c>
      <c r="L14508">
        <v>76</v>
      </c>
      <c r="M14508" t="s">
        <v>130</v>
      </c>
      <c r="N14508" t="s">
        <v>17</v>
      </c>
      <c r="O14508" t="s">
        <v>18</v>
      </c>
      <c r="P14508">
        <v>7.8910999999999998</v>
      </c>
      <c r="Q14508">
        <v>599.72360000000003</v>
      </c>
      <c r="R14508">
        <f>MONTH('COCOCART INDIA DATA'!$I14508)</f>
        <v>9</v>
      </c>
      <c r="S14508" t="str">
        <f>TEXT(Table2[[#This Row],[Date]],"mmm")</f>
        <v>Sep</v>
      </c>
      <c r="T14508">
        <f>DAY(Table2[[#This Row],[Date]])</f>
        <v>21</v>
      </c>
      <c r="U14508" t="str">
        <f>TEXT(Table2[[#This Row],[Date]],"ddd")</f>
        <v>Sun</v>
      </c>
    </row>
    <row r="14509" spans="1:21" x14ac:dyDescent="0.25">
      <c r="A14509" s="9">
        <v>2400054516</v>
      </c>
      <c r="B14509" t="s">
        <v>26</v>
      </c>
      <c r="C14509" t="s">
        <v>69</v>
      </c>
      <c r="D14509" t="s">
        <v>83</v>
      </c>
      <c r="E14509" t="s">
        <v>85</v>
      </c>
      <c r="F14509" t="s">
        <v>91</v>
      </c>
      <c r="G14509" t="s">
        <v>12</v>
      </c>
      <c r="H14509" t="s">
        <v>148</v>
      </c>
      <c r="I14509" s="1">
        <v>45921</v>
      </c>
      <c r="J14509">
        <v>5194</v>
      </c>
      <c r="K14509">
        <v>346</v>
      </c>
      <c r="L14509">
        <v>289</v>
      </c>
      <c r="M14509" t="s">
        <v>131</v>
      </c>
      <c r="N14509" t="s">
        <v>13</v>
      </c>
      <c r="O14509" t="s">
        <v>14</v>
      </c>
      <c r="P14509">
        <v>6.0983000000000001</v>
      </c>
      <c r="Q14509">
        <v>1762.4087</v>
      </c>
      <c r="R14509">
        <f>MONTH('COCOCART INDIA DATA'!$I14509)</f>
        <v>9</v>
      </c>
      <c r="S14509" t="str">
        <f>TEXT(Table2[[#This Row],[Date]],"mmm")</f>
        <v>Sep</v>
      </c>
      <c r="T14509">
        <f>DAY(Table2[[#This Row],[Date]])</f>
        <v>21</v>
      </c>
      <c r="U14509" t="str">
        <f>TEXT(Table2[[#This Row],[Date]],"ddd")</f>
        <v>Sun</v>
      </c>
    </row>
    <row r="14510" spans="1:21" x14ac:dyDescent="0.25">
      <c r="A14510" s="9">
        <v>2400054517</v>
      </c>
      <c r="B14510" t="s">
        <v>51</v>
      </c>
      <c r="C14510" t="s">
        <v>70</v>
      </c>
      <c r="D14510" t="s">
        <v>83</v>
      </c>
      <c r="E14510" t="s">
        <v>84</v>
      </c>
      <c r="F14510" t="s">
        <v>88</v>
      </c>
      <c r="G14510" t="s">
        <v>16</v>
      </c>
      <c r="H14510" t="s">
        <v>148</v>
      </c>
      <c r="I14510" s="1">
        <v>45921</v>
      </c>
      <c r="J14510">
        <v>7007</v>
      </c>
      <c r="K14510">
        <v>58</v>
      </c>
      <c r="L14510">
        <v>637</v>
      </c>
      <c r="M14510" t="s">
        <v>132</v>
      </c>
      <c r="N14510" t="s">
        <v>17</v>
      </c>
      <c r="O14510" t="s">
        <v>18</v>
      </c>
      <c r="P14510">
        <v>0.24049999999999999</v>
      </c>
      <c r="Q14510">
        <v>153.1985</v>
      </c>
      <c r="R14510">
        <f>MONTH('COCOCART INDIA DATA'!$I14510)</f>
        <v>9</v>
      </c>
      <c r="S14510" t="str">
        <f>TEXT(Table2[[#This Row],[Date]],"mmm")</f>
        <v>Sep</v>
      </c>
      <c r="T14510">
        <f>DAY(Table2[[#This Row],[Date]])</f>
        <v>21</v>
      </c>
      <c r="U14510" t="str">
        <f>TEXT(Table2[[#This Row],[Date]],"ddd")</f>
        <v>Sun</v>
      </c>
    </row>
    <row r="14511" spans="1:21" x14ac:dyDescent="0.25">
      <c r="A14511" s="9">
        <v>2400054518</v>
      </c>
      <c r="B14511" t="s">
        <v>42</v>
      </c>
      <c r="C14511" t="s">
        <v>70</v>
      </c>
      <c r="D14511" t="s">
        <v>83</v>
      </c>
      <c r="E14511" t="s">
        <v>84</v>
      </c>
      <c r="F14511" t="s">
        <v>89</v>
      </c>
      <c r="G14511" t="s">
        <v>30</v>
      </c>
      <c r="H14511" t="s">
        <v>148</v>
      </c>
      <c r="I14511" s="1">
        <v>45921</v>
      </c>
      <c r="J14511">
        <v>6545</v>
      </c>
      <c r="K14511">
        <v>232</v>
      </c>
      <c r="L14511">
        <v>262</v>
      </c>
      <c r="M14511" t="s">
        <v>133</v>
      </c>
      <c r="N14511" t="s">
        <v>13</v>
      </c>
      <c r="O14511" t="s">
        <v>18</v>
      </c>
      <c r="P14511">
        <v>0.89900000000000002</v>
      </c>
      <c r="Q14511">
        <v>235.53800000000001</v>
      </c>
      <c r="R14511">
        <f>MONTH('COCOCART INDIA DATA'!$I14511)</f>
        <v>9</v>
      </c>
      <c r="S14511" t="str">
        <f>TEXT(Table2[[#This Row],[Date]],"mmm")</f>
        <v>Sep</v>
      </c>
      <c r="T14511">
        <f>DAY(Table2[[#This Row],[Date]])</f>
        <v>21</v>
      </c>
      <c r="U14511" t="str">
        <f>TEXT(Table2[[#This Row],[Date]],"ddd")</f>
        <v>Sun</v>
      </c>
    </row>
    <row r="14512" spans="1:21" x14ac:dyDescent="0.25">
      <c r="A14512" s="9">
        <v>2400054519</v>
      </c>
      <c r="B14512" t="s">
        <v>62</v>
      </c>
      <c r="C14512" t="s">
        <v>71</v>
      </c>
      <c r="D14512" t="s">
        <v>82</v>
      </c>
      <c r="E14512" t="s">
        <v>85</v>
      </c>
      <c r="F14512" t="s">
        <v>90</v>
      </c>
      <c r="G14512" t="s">
        <v>23</v>
      </c>
      <c r="H14512" t="s">
        <v>148</v>
      </c>
      <c r="I14512" s="1">
        <v>45921</v>
      </c>
      <c r="J14512">
        <v>917</v>
      </c>
      <c r="K14512">
        <v>159</v>
      </c>
      <c r="L14512">
        <v>28</v>
      </c>
      <c r="M14512" t="s">
        <v>134</v>
      </c>
      <c r="N14512" t="s">
        <v>17</v>
      </c>
      <c r="O14512" t="s">
        <v>18</v>
      </c>
      <c r="P14512">
        <v>7.8910999999999998</v>
      </c>
      <c r="Q14512">
        <v>220.95079999999999</v>
      </c>
      <c r="R14512">
        <f>MONTH('COCOCART INDIA DATA'!$I14512)</f>
        <v>9</v>
      </c>
      <c r="S14512" t="str">
        <f>TEXT(Table2[[#This Row],[Date]],"mmm")</f>
        <v>Sep</v>
      </c>
      <c r="T14512">
        <f>DAY(Table2[[#This Row],[Date]])</f>
        <v>21</v>
      </c>
      <c r="U14512" t="str">
        <f>TEXT(Table2[[#This Row],[Date]],"ddd")</f>
        <v>Sun</v>
      </c>
    </row>
    <row r="14513" spans="1:21" x14ac:dyDescent="0.25">
      <c r="A14513" s="9">
        <v>2400054520</v>
      </c>
      <c r="B14513" t="s">
        <v>64</v>
      </c>
      <c r="C14513" t="s">
        <v>71</v>
      </c>
      <c r="D14513" t="s">
        <v>83</v>
      </c>
      <c r="E14513" t="s">
        <v>85</v>
      </c>
      <c r="F14513" t="s">
        <v>91</v>
      </c>
      <c r="G14513" t="s">
        <v>58</v>
      </c>
      <c r="H14513" t="s">
        <v>148</v>
      </c>
      <c r="I14513" s="1">
        <v>45921</v>
      </c>
      <c r="J14513">
        <v>644</v>
      </c>
      <c r="K14513">
        <v>202</v>
      </c>
      <c r="L14513">
        <v>33</v>
      </c>
      <c r="M14513" t="s">
        <v>135</v>
      </c>
      <c r="N14513" t="s">
        <v>13</v>
      </c>
      <c r="O14513" t="s">
        <v>18</v>
      </c>
      <c r="P14513">
        <v>5.0198</v>
      </c>
      <c r="Q14513">
        <v>165.6534</v>
      </c>
      <c r="R14513">
        <f>MONTH('COCOCART INDIA DATA'!$I14513)</f>
        <v>9</v>
      </c>
      <c r="S14513" t="str">
        <f>TEXT(Table2[[#This Row],[Date]],"mmm")</f>
        <v>Sep</v>
      </c>
      <c r="T14513">
        <f>DAY(Table2[[#This Row],[Date]])</f>
        <v>21</v>
      </c>
      <c r="U14513" t="str">
        <f>TEXT(Table2[[#This Row],[Date]],"ddd")</f>
        <v>Sun</v>
      </c>
    </row>
    <row r="14514" spans="1:21" x14ac:dyDescent="0.25">
      <c r="A14514" s="9">
        <v>2400054521</v>
      </c>
      <c r="B14514" t="s">
        <v>35</v>
      </c>
      <c r="C14514" t="s">
        <v>72</v>
      </c>
      <c r="D14514" t="s">
        <v>82</v>
      </c>
      <c r="E14514" t="s">
        <v>85</v>
      </c>
      <c r="F14514" t="s">
        <v>90</v>
      </c>
      <c r="G14514" t="s">
        <v>58</v>
      </c>
      <c r="H14514" t="s">
        <v>148</v>
      </c>
      <c r="I14514" s="1">
        <v>45921</v>
      </c>
      <c r="J14514">
        <v>5719</v>
      </c>
      <c r="K14514">
        <v>278</v>
      </c>
      <c r="L14514">
        <v>286</v>
      </c>
      <c r="M14514" t="s">
        <v>136</v>
      </c>
      <c r="N14514" t="s">
        <v>13</v>
      </c>
      <c r="O14514" t="s">
        <v>18</v>
      </c>
      <c r="P14514">
        <v>5.0198</v>
      </c>
      <c r="Q14514">
        <v>1435.6628000000001</v>
      </c>
      <c r="R14514">
        <f>MONTH('COCOCART INDIA DATA'!$I14514)</f>
        <v>9</v>
      </c>
      <c r="S14514" t="str">
        <f>TEXT(Table2[[#This Row],[Date]],"mmm")</f>
        <v>Sep</v>
      </c>
      <c r="T14514">
        <f>DAY(Table2[[#This Row],[Date]])</f>
        <v>21</v>
      </c>
      <c r="U14514" t="str">
        <f>TEXT(Table2[[#This Row],[Date]],"ddd")</f>
        <v>Sun</v>
      </c>
    </row>
    <row r="14515" spans="1:21" x14ac:dyDescent="0.25">
      <c r="A14515" s="9">
        <v>2400054522</v>
      </c>
      <c r="B14515" t="s">
        <v>24</v>
      </c>
      <c r="C14515" t="s">
        <v>73</v>
      </c>
      <c r="D14515" t="s">
        <v>82</v>
      </c>
      <c r="E14515" t="s">
        <v>85</v>
      </c>
      <c r="F14515" t="s">
        <v>91</v>
      </c>
      <c r="G14515" t="s">
        <v>52</v>
      </c>
      <c r="H14515" t="s">
        <v>148</v>
      </c>
      <c r="I14515" s="1">
        <v>45921</v>
      </c>
      <c r="J14515">
        <v>6748</v>
      </c>
      <c r="K14515">
        <v>418</v>
      </c>
      <c r="L14515">
        <v>750</v>
      </c>
      <c r="M14515" t="s">
        <v>137</v>
      </c>
      <c r="N14515" t="s">
        <v>40</v>
      </c>
      <c r="O14515" t="s">
        <v>14</v>
      </c>
      <c r="P14515">
        <v>2.8</v>
      </c>
      <c r="Q14515">
        <v>2100</v>
      </c>
      <c r="R14515">
        <f>MONTH('COCOCART INDIA DATA'!$I14515)</f>
        <v>9</v>
      </c>
      <c r="S14515" t="str">
        <f>TEXT(Table2[[#This Row],[Date]],"mmm")</f>
        <v>Sep</v>
      </c>
      <c r="T14515">
        <f>DAY(Table2[[#This Row],[Date]])</f>
        <v>21</v>
      </c>
      <c r="U14515" t="str">
        <f>TEXT(Table2[[#This Row],[Date]],"ddd")</f>
        <v>Sun</v>
      </c>
    </row>
    <row r="14516" spans="1:21" x14ac:dyDescent="0.25">
      <c r="A14516" s="9">
        <v>2400054523</v>
      </c>
      <c r="B14516" t="s">
        <v>60</v>
      </c>
      <c r="C14516" t="s">
        <v>74</v>
      </c>
      <c r="D14516" t="s">
        <v>82</v>
      </c>
      <c r="E14516" t="s">
        <v>84</v>
      </c>
      <c r="F14516" t="s">
        <v>89</v>
      </c>
      <c r="G14516" t="s">
        <v>46</v>
      </c>
      <c r="H14516" t="s">
        <v>148</v>
      </c>
      <c r="I14516" s="1">
        <v>45921</v>
      </c>
      <c r="J14516">
        <v>896</v>
      </c>
      <c r="K14516">
        <v>205</v>
      </c>
      <c r="L14516">
        <v>50</v>
      </c>
      <c r="M14516" t="s">
        <v>138</v>
      </c>
      <c r="N14516" t="s">
        <v>40</v>
      </c>
      <c r="O14516" t="s">
        <v>18</v>
      </c>
      <c r="P14516">
        <v>4.7065000000000001</v>
      </c>
      <c r="Q14516">
        <v>235.32500000000002</v>
      </c>
      <c r="R14516">
        <f>MONTH('COCOCART INDIA DATA'!$I14516)</f>
        <v>9</v>
      </c>
      <c r="S14516" t="str">
        <f>TEXT(Table2[[#This Row],[Date]],"mmm")</f>
        <v>Sep</v>
      </c>
      <c r="T14516">
        <f>DAY(Table2[[#This Row],[Date]])</f>
        <v>21</v>
      </c>
      <c r="U14516" t="str">
        <f>TEXT(Table2[[#This Row],[Date]],"ddd")</f>
        <v>Sun</v>
      </c>
    </row>
    <row r="14517" spans="1:21" x14ac:dyDescent="0.25">
      <c r="A14517" s="9">
        <v>2400054524</v>
      </c>
      <c r="B14517" t="s">
        <v>51</v>
      </c>
      <c r="C14517" t="s">
        <v>72</v>
      </c>
      <c r="D14517" t="s">
        <v>83</v>
      </c>
      <c r="E14517" t="s">
        <v>84</v>
      </c>
      <c r="F14517" t="s">
        <v>89</v>
      </c>
      <c r="G14517" t="s">
        <v>16</v>
      </c>
      <c r="H14517" t="s">
        <v>148</v>
      </c>
      <c r="I14517" s="1">
        <v>45921</v>
      </c>
      <c r="J14517">
        <v>2639</v>
      </c>
      <c r="K14517">
        <v>266</v>
      </c>
      <c r="L14517">
        <v>156</v>
      </c>
      <c r="M14517" t="s">
        <v>139</v>
      </c>
      <c r="N14517" t="s">
        <v>17</v>
      </c>
      <c r="O14517" t="s">
        <v>18</v>
      </c>
      <c r="P14517">
        <v>0.24049999999999999</v>
      </c>
      <c r="Q14517">
        <v>37.518000000000001</v>
      </c>
      <c r="R14517">
        <f>MONTH('COCOCART INDIA DATA'!$I14517)</f>
        <v>9</v>
      </c>
      <c r="S14517" t="str">
        <f>TEXT(Table2[[#This Row],[Date]],"mmm")</f>
        <v>Sep</v>
      </c>
      <c r="T14517">
        <f>DAY(Table2[[#This Row],[Date]])</f>
        <v>21</v>
      </c>
      <c r="U14517" t="str">
        <f>TEXT(Table2[[#This Row],[Date]],"ddd")</f>
        <v>Sun</v>
      </c>
    </row>
    <row r="14518" spans="1:21" x14ac:dyDescent="0.25">
      <c r="A14518" s="9">
        <v>2400054525</v>
      </c>
      <c r="B14518" t="s">
        <v>34</v>
      </c>
      <c r="C14518" t="s">
        <v>73</v>
      </c>
      <c r="D14518" t="s">
        <v>83</v>
      </c>
      <c r="E14518" t="s">
        <v>85</v>
      </c>
      <c r="F14518" t="s">
        <v>90</v>
      </c>
      <c r="G14518" t="s">
        <v>21</v>
      </c>
      <c r="H14518" t="s">
        <v>146</v>
      </c>
      <c r="I14518" s="1">
        <v>45921</v>
      </c>
      <c r="J14518">
        <v>364</v>
      </c>
      <c r="K14518">
        <v>65</v>
      </c>
      <c r="L14518">
        <v>23</v>
      </c>
      <c r="M14518" t="s">
        <v>140</v>
      </c>
      <c r="N14518" t="s">
        <v>13</v>
      </c>
      <c r="O14518" t="s">
        <v>18</v>
      </c>
      <c r="P14518">
        <v>6.0811000000000002</v>
      </c>
      <c r="Q14518">
        <v>139.86529999999999</v>
      </c>
      <c r="R14518">
        <f>MONTH('COCOCART INDIA DATA'!$I14518)</f>
        <v>9</v>
      </c>
      <c r="S14518" t="str">
        <f>TEXT(Table2[[#This Row],[Date]],"mmm")</f>
        <v>Sep</v>
      </c>
      <c r="T14518">
        <f>DAY(Table2[[#This Row],[Date]])</f>
        <v>21</v>
      </c>
      <c r="U14518" t="str">
        <f>TEXT(Table2[[#This Row],[Date]],"ddd")</f>
        <v>Sun</v>
      </c>
    </row>
    <row r="14519" spans="1:21" x14ac:dyDescent="0.25">
      <c r="A14519" s="9">
        <v>2400054526</v>
      </c>
      <c r="B14519" t="s">
        <v>27</v>
      </c>
      <c r="C14519" t="s">
        <v>74</v>
      </c>
      <c r="D14519" t="s">
        <v>83</v>
      </c>
      <c r="E14519" t="s">
        <v>85</v>
      </c>
      <c r="F14519" t="s">
        <v>91</v>
      </c>
      <c r="G14519" t="s">
        <v>36</v>
      </c>
      <c r="H14519" t="s">
        <v>146</v>
      </c>
      <c r="I14519" s="1">
        <v>45921</v>
      </c>
      <c r="J14519">
        <v>1428</v>
      </c>
      <c r="K14519">
        <v>12</v>
      </c>
      <c r="L14519">
        <v>96</v>
      </c>
      <c r="M14519" t="s">
        <v>141</v>
      </c>
      <c r="N14519" t="s">
        <v>13</v>
      </c>
      <c r="O14519" t="s">
        <v>14</v>
      </c>
      <c r="P14519">
        <v>2.2656000000000001</v>
      </c>
      <c r="Q14519">
        <v>217.49760000000001</v>
      </c>
      <c r="R14519">
        <f>MONTH('COCOCART INDIA DATA'!$I14519)</f>
        <v>9</v>
      </c>
      <c r="S14519" t="str">
        <f>TEXT(Table2[[#This Row],[Date]],"mmm")</f>
        <v>Sep</v>
      </c>
      <c r="T14519">
        <f>DAY(Table2[[#This Row],[Date]])</f>
        <v>21</v>
      </c>
      <c r="U14519" t="str">
        <f>TEXT(Table2[[#This Row],[Date]],"ddd")</f>
        <v>Sun</v>
      </c>
    </row>
    <row r="14520" spans="1:21" x14ac:dyDescent="0.25">
      <c r="A14520" s="9">
        <v>2400054527</v>
      </c>
      <c r="B14520" t="s">
        <v>34</v>
      </c>
      <c r="C14520" t="s">
        <v>75</v>
      </c>
      <c r="D14520" t="s">
        <v>82</v>
      </c>
      <c r="E14520" t="s">
        <v>85</v>
      </c>
      <c r="F14520" t="s">
        <v>90</v>
      </c>
      <c r="G14520" t="s">
        <v>36</v>
      </c>
      <c r="H14520" t="s">
        <v>146</v>
      </c>
      <c r="I14520" s="1">
        <v>45921</v>
      </c>
      <c r="J14520">
        <v>4466</v>
      </c>
      <c r="K14520">
        <v>83</v>
      </c>
      <c r="L14520">
        <v>249</v>
      </c>
      <c r="M14520" t="s">
        <v>142</v>
      </c>
      <c r="N14520" t="s">
        <v>13</v>
      </c>
      <c r="O14520" t="s">
        <v>14</v>
      </c>
      <c r="P14520">
        <v>2.2656000000000001</v>
      </c>
      <c r="Q14520">
        <v>564.13440000000003</v>
      </c>
      <c r="R14520">
        <f>MONTH('COCOCART INDIA DATA'!$I14520)</f>
        <v>9</v>
      </c>
      <c r="S14520" t="str">
        <f>TEXT(Table2[[#This Row],[Date]],"mmm")</f>
        <v>Sep</v>
      </c>
      <c r="T14520">
        <f>DAY(Table2[[#This Row],[Date]])</f>
        <v>21</v>
      </c>
      <c r="U14520" t="str">
        <f>TEXT(Table2[[#This Row],[Date]],"ddd")</f>
        <v>Sun</v>
      </c>
    </row>
    <row r="14521" spans="1:21" x14ac:dyDescent="0.25">
      <c r="A14521" s="9">
        <v>2400054528</v>
      </c>
      <c r="B14521" t="s">
        <v>24</v>
      </c>
      <c r="C14521" t="s">
        <v>75</v>
      </c>
      <c r="D14521" t="s">
        <v>83</v>
      </c>
      <c r="E14521" t="s">
        <v>85</v>
      </c>
      <c r="F14521" t="s">
        <v>91</v>
      </c>
      <c r="G14521" t="s">
        <v>41</v>
      </c>
      <c r="H14521" t="s">
        <v>146</v>
      </c>
      <c r="I14521" s="1">
        <v>45921</v>
      </c>
      <c r="J14521">
        <v>1442</v>
      </c>
      <c r="K14521">
        <v>155</v>
      </c>
      <c r="L14521">
        <v>52</v>
      </c>
      <c r="M14521" t="s">
        <v>143</v>
      </c>
      <c r="N14521" t="s">
        <v>40</v>
      </c>
      <c r="O14521" t="s">
        <v>14</v>
      </c>
      <c r="P14521">
        <v>6.3415999999999997</v>
      </c>
      <c r="Q14521">
        <v>329.76319999999998</v>
      </c>
      <c r="R14521">
        <f>MONTH('COCOCART INDIA DATA'!$I14521)</f>
        <v>9</v>
      </c>
      <c r="S14521" t="str">
        <f>TEXT(Table2[[#This Row],[Date]],"mmm")</f>
        <v>Sep</v>
      </c>
      <c r="T14521">
        <f>DAY(Table2[[#This Row],[Date]])</f>
        <v>21</v>
      </c>
      <c r="U14521" t="str">
        <f>TEXT(Table2[[#This Row],[Date]],"ddd")</f>
        <v>Sun</v>
      </c>
    </row>
    <row r="14522" spans="1:21" x14ac:dyDescent="0.25">
      <c r="A14522" s="9">
        <v>2400054529</v>
      </c>
      <c r="B14522" t="s">
        <v>51</v>
      </c>
      <c r="C14522" t="s">
        <v>75</v>
      </c>
      <c r="D14522" t="s">
        <v>82</v>
      </c>
      <c r="E14522" t="s">
        <v>84</v>
      </c>
      <c r="F14522" t="s">
        <v>88</v>
      </c>
      <c r="G14522" t="s">
        <v>48</v>
      </c>
      <c r="H14522" t="s">
        <v>146</v>
      </c>
      <c r="I14522" s="1">
        <v>45921</v>
      </c>
      <c r="J14522">
        <v>5355</v>
      </c>
      <c r="K14522">
        <v>425</v>
      </c>
      <c r="L14522">
        <v>255</v>
      </c>
      <c r="M14522" t="s">
        <v>41</v>
      </c>
      <c r="N14522" t="s">
        <v>40</v>
      </c>
      <c r="O14522" t="s">
        <v>18</v>
      </c>
      <c r="P14522">
        <v>11.4688</v>
      </c>
      <c r="Q14522">
        <v>2924.5439999999999</v>
      </c>
      <c r="R14522">
        <f>MONTH('COCOCART INDIA DATA'!$I14522)</f>
        <v>9</v>
      </c>
      <c r="S14522" t="str">
        <f>TEXT(Table2[[#This Row],[Date]],"mmm")</f>
        <v>Sep</v>
      </c>
      <c r="T14522">
        <f>DAY(Table2[[#This Row],[Date]])</f>
        <v>21</v>
      </c>
      <c r="U14522" t="str">
        <f>TEXT(Table2[[#This Row],[Date]],"ddd")</f>
        <v>Sun</v>
      </c>
    </row>
    <row r="14523" spans="1:21" x14ac:dyDescent="0.25">
      <c r="A14523" s="9">
        <v>2400054530</v>
      </c>
      <c r="B14523" t="s">
        <v>51</v>
      </c>
      <c r="C14523" t="s">
        <v>75</v>
      </c>
      <c r="D14523" t="s">
        <v>83</v>
      </c>
      <c r="E14523" t="s">
        <v>84</v>
      </c>
      <c r="F14523" t="s">
        <v>89</v>
      </c>
      <c r="G14523" t="s">
        <v>52</v>
      </c>
      <c r="H14523" t="s">
        <v>146</v>
      </c>
      <c r="I14523" s="1">
        <v>45921</v>
      </c>
      <c r="J14523">
        <v>3815</v>
      </c>
      <c r="K14523">
        <v>583</v>
      </c>
      <c r="L14523">
        <v>477</v>
      </c>
      <c r="M14523" t="s">
        <v>92</v>
      </c>
      <c r="N14523" t="s">
        <v>40</v>
      </c>
      <c r="O14523" t="s">
        <v>14</v>
      </c>
      <c r="P14523">
        <v>2.8</v>
      </c>
      <c r="Q14523">
        <v>1335.6</v>
      </c>
      <c r="R14523">
        <f>MONTH('COCOCART INDIA DATA'!$I14523)</f>
        <v>9</v>
      </c>
      <c r="S14523" t="str">
        <f>TEXT(Table2[[#This Row],[Date]],"mmm")</f>
        <v>Sep</v>
      </c>
      <c r="T14523">
        <f>DAY(Table2[[#This Row],[Date]])</f>
        <v>21</v>
      </c>
      <c r="U14523" t="str">
        <f>TEXT(Table2[[#This Row],[Date]],"ddd")</f>
        <v>Sun</v>
      </c>
    </row>
    <row r="14524" spans="1:21" x14ac:dyDescent="0.25">
      <c r="A14524" s="9">
        <v>2400054531</v>
      </c>
      <c r="B14524" t="s">
        <v>24</v>
      </c>
      <c r="C14524" t="s">
        <v>75</v>
      </c>
      <c r="D14524" t="s">
        <v>82</v>
      </c>
      <c r="E14524" t="s">
        <v>85</v>
      </c>
      <c r="F14524" t="s">
        <v>90</v>
      </c>
      <c r="G14524" t="s">
        <v>38</v>
      </c>
      <c r="H14524" t="s">
        <v>146</v>
      </c>
      <c r="I14524" s="1">
        <v>45921</v>
      </c>
      <c r="J14524">
        <v>12614</v>
      </c>
      <c r="K14524">
        <v>242</v>
      </c>
      <c r="L14524">
        <v>901</v>
      </c>
      <c r="M14524" t="s">
        <v>93</v>
      </c>
      <c r="N14524" t="s">
        <v>13</v>
      </c>
      <c r="O14524" t="s">
        <v>14</v>
      </c>
      <c r="P14524">
        <v>8.7870000000000008</v>
      </c>
      <c r="Q14524">
        <v>7917.0870000000004</v>
      </c>
      <c r="R14524">
        <f>MONTH('COCOCART INDIA DATA'!$I14524)</f>
        <v>9</v>
      </c>
      <c r="S14524" t="str">
        <f>TEXT(Table2[[#This Row],[Date]],"mmm")</f>
        <v>Sep</v>
      </c>
      <c r="T14524">
        <f>DAY(Table2[[#This Row],[Date]])</f>
        <v>21</v>
      </c>
      <c r="U14524" t="str">
        <f>TEXT(Table2[[#This Row],[Date]],"ddd")</f>
        <v>Sun</v>
      </c>
    </row>
    <row r="14525" spans="1:21" x14ac:dyDescent="0.25">
      <c r="A14525" s="9">
        <v>2400054532</v>
      </c>
      <c r="B14525" t="s">
        <v>34</v>
      </c>
      <c r="C14525" t="s">
        <v>75</v>
      </c>
      <c r="D14525" t="s">
        <v>82</v>
      </c>
      <c r="E14525" t="s">
        <v>85</v>
      </c>
      <c r="F14525" t="s">
        <v>91</v>
      </c>
      <c r="G14525" t="s">
        <v>39</v>
      </c>
      <c r="H14525" t="s">
        <v>146</v>
      </c>
      <c r="I14525" s="1">
        <v>45921</v>
      </c>
      <c r="J14525">
        <v>623</v>
      </c>
      <c r="K14525">
        <v>296</v>
      </c>
      <c r="L14525">
        <v>30</v>
      </c>
      <c r="M14525" t="s">
        <v>94</v>
      </c>
      <c r="N14525" t="s">
        <v>40</v>
      </c>
      <c r="O14525" t="s">
        <v>14</v>
      </c>
      <c r="P14525">
        <v>2.8195000000000001</v>
      </c>
      <c r="Q14525">
        <v>84.585000000000008</v>
      </c>
      <c r="R14525">
        <f>MONTH('COCOCART INDIA DATA'!$I14525)</f>
        <v>9</v>
      </c>
      <c r="S14525" t="str">
        <f>TEXT(Table2[[#This Row],[Date]],"mmm")</f>
        <v>Sep</v>
      </c>
      <c r="T14525">
        <f>DAY(Table2[[#This Row],[Date]])</f>
        <v>21</v>
      </c>
      <c r="U14525" t="str">
        <f>TEXT(Table2[[#This Row],[Date]],"ddd")</f>
        <v>Sun</v>
      </c>
    </row>
    <row r="14526" spans="1:21" x14ac:dyDescent="0.25">
      <c r="A14526" s="9">
        <v>2400054533</v>
      </c>
      <c r="B14526" t="s">
        <v>62</v>
      </c>
      <c r="C14526" t="s">
        <v>75</v>
      </c>
      <c r="D14526" t="s">
        <v>82</v>
      </c>
      <c r="E14526" t="s">
        <v>85</v>
      </c>
      <c r="F14526" t="s">
        <v>90</v>
      </c>
      <c r="G14526" t="s">
        <v>32</v>
      </c>
      <c r="H14526" t="s">
        <v>146</v>
      </c>
      <c r="I14526" s="1">
        <v>45921</v>
      </c>
      <c r="J14526">
        <v>4466</v>
      </c>
      <c r="K14526">
        <v>8</v>
      </c>
      <c r="L14526">
        <v>179</v>
      </c>
      <c r="M14526" t="s">
        <v>95</v>
      </c>
      <c r="N14526" t="s">
        <v>13</v>
      </c>
      <c r="O14526" t="s">
        <v>14</v>
      </c>
      <c r="P14526">
        <v>1.8652</v>
      </c>
      <c r="Q14526">
        <v>333.87079999999997</v>
      </c>
      <c r="R14526">
        <f>MONTH('COCOCART INDIA DATA'!$I14526)</f>
        <v>9</v>
      </c>
      <c r="S14526" t="str">
        <f>TEXT(Table2[[#This Row],[Date]],"mmm")</f>
        <v>Sep</v>
      </c>
      <c r="T14526">
        <f>DAY(Table2[[#This Row],[Date]])</f>
        <v>21</v>
      </c>
      <c r="U14526" t="str">
        <f>TEXT(Table2[[#This Row],[Date]],"ddd")</f>
        <v>Sun</v>
      </c>
    </row>
    <row r="14527" spans="1:21" x14ac:dyDescent="0.25">
      <c r="A14527" s="9">
        <v>2400054534</v>
      </c>
      <c r="B14527" t="s">
        <v>55</v>
      </c>
      <c r="C14527" t="s">
        <v>75</v>
      </c>
      <c r="D14527" t="s">
        <v>83</v>
      </c>
      <c r="E14527" t="s">
        <v>85</v>
      </c>
      <c r="F14527" t="s">
        <v>91</v>
      </c>
      <c r="G14527" t="s">
        <v>48</v>
      </c>
      <c r="H14527" t="s">
        <v>147</v>
      </c>
      <c r="I14527" s="1">
        <v>45921</v>
      </c>
      <c r="J14527">
        <v>7049</v>
      </c>
      <c r="K14527">
        <v>476</v>
      </c>
      <c r="L14527">
        <v>336</v>
      </c>
      <c r="M14527" t="s">
        <v>37</v>
      </c>
      <c r="N14527" t="s">
        <v>40</v>
      </c>
      <c r="O14527" t="s">
        <v>18</v>
      </c>
      <c r="P14527">
        <v>11.4688</v>
      </c>
      <c r="Q14527">
        <v>3853.5167999999999</v>
      </c>
      <c r="R14527">
        <f>MONTH('COCOCART INDIA DATA'!$I14527)</f>
        <v>9</v>
      </c>
      <c r="S14527" t="str">
        <f>TEXT(Table2[[#This Row],[Date]],"mmm")</f>
        <v>Sep</v>
      </c>
      <c r="T14527">
        <f>DAY(Table2[[#This Row],[Date]])</f>
        <v>21</v>
      </c>
      <c r="U14527" t="str">
        <f>TEXT(Table2[[#This Row],[Date]],"ddd")</f>
        <v>Sun</v>
      </c>
    </row>
    <row r="14528" spans="1:21" x14ac:dyDescent="0.25">
      <c r="A14528" s="9">
        <v>2400054535</v>
      </c>
      <c r="B14528" t="s">
        <v>51</v>
      </c>
      <c r="C14528" t="s">
        <v>75</v>
      </c>
      <c r="D14528" t="s">
        <v>82</v>
      </c>
      <c r="E14528" t="s">
        <v>84</v>
      </c>
      <c r="F14528" t="s">
        <v>89</v>
      </c>
      <c r="G14528" t="s">
        <v>48</v>
      </c>
      <c r="H14528" t="s">
        <v>147</v>
      </c>
      <c r="I14528" s="1">
        <v>45921</v>
      </c>
      <c r="J14528">
        <v>11221</v>
      </c>
      <c r="K14528">
        <v>461</v>
      </c>
      <c r="L14528">
        <v>661</v>
      </c>
      <c r="M14528" t="s">
        <v>96</v>
      </c>
      <c r="N14528" t="s">
        <v>40</v>
      </c>
      <c r="O14528" t="s">
        <v>18</v>
      </c>
      <c r="P14528">
        <v>11.4688</v>
      </c>
      <c r="Q14528">
        <v>7580.8768</v>
      </c>
      <c r="R14528">
        <f>MONTH('COCOCART INDIA DATA'!$I14528)</f>
        <v>9</v>
      </c>
      <c r="S14528" t="str">
        <f>TEXT(Table2[[#This Row],[Date]],"mmm")</f>
        <v>Sep</v>
      </c>
      <c r="T14528">
        <f>DAY(Table2[[#This Row],[Date]])</f>
        <v>21</v>
      </c>
      <c r="U14528" t="str">
        <f>TEXT(Table2[[#This Row],[Date]],"ddd")</f>
        <v>Sun</v>
      </c>
    </row>
    <row r="14529" spans="1:21" x14ac:dyDescent="0.25">
      <c r="A14529" s="9">
        <v>2400054536</v>
      </c>
      <c r="B14529" t="s">
        <v>62</v>
      </c>
      <c r="C14529" t="s">
        <v>75</v>
      </c>
      <c r="D14529" t="s">
        <v>83</v>
      </c>
      <c r="E14529" t="s">
        <v>84</v>
      </c>
      <c r="F14529" t="s">
        <v>89</v>
      </c>
      <c r="G14529" t="s">
        <v>49</v>
      </c>
      <c r="H14529" t="s">
        <v>147</v>
      </c>
      <c r="I14529" s="1">
        <v>45921</v>
      </c>
      <c r="J14529">
        <v>10521</v>
      </c>
      <c r="K14529">
        <v>231</v>
      </c>
      <c r="L14529">
        <v>585</v>
      </c>
      <c r="M14529" t="s">
        <v>97</v>
      </c>
      <c r="N14529" t="s">
        <v>13</v>
      </c>
      <c r="O14529" t="s">
        <v>14</v>
      </c>
      <c r="P14529">
        <v>1.5934999999999999</v>
      </c>
      <c r="Q14529">
        <v>932.19749999999999</v>
      </c>
      <c r="R14529">
        <f>MONTH('COCOCART INDIA DATA'!$I14529)</f>
        <v>9</v>
      </c>
      <c r="S14529" t="str">
        <f>TEXT(Table2[[#This Row],[Date]],"mmm")</f>
        <v>Sep</v>
      </c>
      <c r="T14529">
        <f>DAY(Table2[[#This Row],[Date]])</f>
        <v>21</v>
      </c>
      <c r="U14529" t="str">
        <f>TEXT(Table2[[#This Row],[Date]],"ddd")</f>
        <v>Sun</v>
      </c>
    </row>
    <row r="14530" spans="1:21" x14ac:dyDescent="0.25">
      <c r="A14530" s="9">
        <v>2400054537</v>
      </c>
      <c r="B14530" t="s">
        <v>60</v>
      </c>
      <c r="C14530" t="s">
        <v>75</v>
      </c>
      <c r="D14530" t="s">
        <v>82</v>
      </c>
      <c r="E14530" t="s">
        <v>85</v>
      </c>
      <c r="F14530" t="s">
        <v>90</v>
      </c>
      <c r="G14530" t="s">
        <v>53</v>
      </c>
      <c r="H14530" t="s">
        <v>147</v>
      </c>
      <c r="I14530" s="1">
        <v>45921</v>
      </c>
      <c r="J14530">
        <v>14007</v>
      </c>
      <c r="K14530">
        <v>187</v>
      </c>
      <c r="L14530">
        <v>1078</v>
      </c>
      <c r="M14530" t="s">
        <v>98</v>
      </c>
      <c r="N14530" t="s">
        <v>40</v>
      </c>
      <c r="O14530" t="s">
        <v>18</v>
      </c>
      <c r="P14530">
        <v>8.2429000000000006</v>
      </c>
      <c r="Q14530">
        <v>8885.8462</v>
      </c>
      <c r="R14530">
        <f>MONTH('COCOCART INDIA DATA'!$I14530)</f>
        <v>9</v>
      </c>
      <c r="S14530" t="str">
        <f>TEXT(Table2[[#This Row],[Date]],"mmm")</f>
        <v>Sep</v>
      </c>
      <c r="T14530">
        <f>DAY(Table2[[#This Row],[Date]])</f>
        <v>21</v>
      </c>
      <c r="U14530" t="str">
        <f>TEXT(Table2[[#This Row],[Date]],"ddd")</f>
        <v>Sun</v>
      </c>
    </row>
    <row r="14531" spans="1:21" x14ac:dyDescent="0.25">
      <c r="A14531" s="9">
        <v>2400054538</v>
      </c>
      <c r="B14531" t="s">
        <v>35</v>
      </c>
      <c r="C14531" t="s">
        <v>75</v>
      </c>
      <c r="D14531" t="s">
        <v>82</v>
      </c>
      <c r="E14531" t="s">
        <v>85</v>
      </c>
      <c r="F14531" t="s">
        <v>91</v>
      </c>
      <c r="G14531" t="s">
        <v>25</v>
      </c>
      <c r="H14531" t="s">
        <v>147</v>
      </c>
      <c r="I14531" s="1">
        <v>45921</v>
      </c>
      <c r="J14531">
        <v>10507</v>
      </c>
      <c r="K14531">
        <v>117</v>
      </c>
      <c r="L14531">
        <v>657</v>
      </c>
      <c r="M14531" t="s">
        <v>99</v>
      </c>
      <c r="N14531" t="s">
        <v>13</v>
      </c>
      <c r="O14531" t="s">
        <v>18</v>
      </c>
      <c r="P14531">
        <v>0.69579999999999997</v>
      </c>
      <c r="Q14531">
        <v>457.14060000000001</v>
      </c>
      <c r="R14531">
        <f>MONTH('COCOCART INDIA DATA'!$I14531)</f>
        <v>9</v>
      </c>
      <c r="S14531" t="str">
        <f>TEXT(Table2[[#This Row],[Date]],"mmm")</f>
        <v>Sep</v>
      </c>
      <c r="T14531">
        <f>DAY(Table2[[#This Row],[Date]])</f>
        <v>21</v>
      </c>
      <c r="U14531" t="str">
        <f>TEXT(Table2[[#This Row],[Date]],"ddd")</f>
        <v>Sun</v>
      </c>
    </row>
    <row r="14532" spans="1:21" x14ac:dyDescent="0.25">
      <c r="A14532" s="9">
        <v>2400054539</v>
      </c>
      <c r="B14532" t="s">
        <v>11</v>
      </c>
      <c r="C14532" t="s">
        <v>75</v>
      </c>
      <c r="D14532" t="s">
        <v>82</v>
      </c>
      <c r="E14532" t="s">
        <v>85</v>
      </c>
      <c r="F14532" t="s">
        <v>90</v>
      </c>
      <c r="G14532" t="s">
        <v>46</v>
      </c>
      <c r="H14532" t="s">
        <v>147</v>
      </c>
      <c r="I14532" s="1">
        <v>45921</v>
      </c>
      <c r="J14532">
        <v>6874</v>
      </c>
      <c r="K14532">
        <v>50</v>
      </c>
      <c r="L14532">
        <v>362</v>
      </c>
      <c r="M14532" t="s">
        <v>100</v>
      </c>
      <c r="N14532" t="s">
        <v>40</v>
      </c>
      <c r="O14532" t="s">
        <v>18</v>
      </c>
      <c r="P14532">
        <v>4.7065000000000001</v>
      </c>
      <c r="Q14532">
        <v>1703.7530000000002</v>
      </c>
      <c r="R14532">
        <f>MONTH('COCOCART INDIA DATA'!$I14532)</f>
        <v>9</v>
      </c>
      <c r="S14532" t="str">
        <f>TEXT(Table2[[#This Row],[Date]],"mmm")</f>
        <v>Sep</v>
      </c>
      <c r="T14532">
        <f>DAY(Table2[[#This Row],[Date]])</f>
        <v>21</v>
      </c>
      <c r="U14532" t="str">
        <f>TEXT(Table2[[#This Row],[Date]],"ddd")</f>
        <v>Sun</v>
      </c>
    </row>
    <row r="14533" spans="1:21" x14ac:dyDescent="0.25">
      <c r="A14533" s="9">
        <v>2400054540</v>
      </c>
      <c r="B14533" t="s">
        <v>15</v>
      </c>
      <c r="C14533" t="s">
        <v>75</v>
      </c>
      <c r="D14533" t="s">
        <v>83</v>
      </c>
      <c r="E14533" t="s">
        <v>85</v>
      </c>
      <c r="F14533" t="s">
        <v>91</v>
      </c>
      <c r="G14533" t="s">
        <v>39</v>
      </c>
      <c r="H14533" t="s">
        <v>147</v>
      </c>
      <c r="I14533" s="1">
        <v>45921</v>
      </c>
      <c r="J14533">
        <v>9184</v>
      </c>
      <c r="K14533">
        <v>83</v>
      </c>
      <c r="L14533">
        <v>707</v>
      </c>
      <c r="M14533" t="s">
        <v>101</v>
      </c>
      <c r="N14533" t="s">
        <v>40</v>
      </c>
      <c r="O14533" t="s">
        <v>14</v>
      </c>
      <c r="P14533">
        <v>2.8195000000000001</v>
      </c>
      <c r="Q14533">
        <v>1993.3865000000001</v>
      </c>
      <c r="R14533">
        <f>MONTH('COCOCART INDIA DATA'!$I14533)</f>
        <v>9</v>
      </c>
      <c r="S14533" t="str">
        <f>TEXT(Table2[[#This Row],[Date]],"mmm")</f>
        <v>Sep</v>
      </c>
      <c r="T14533">
        <f>DAY(Table2[[#This Row],[Date]])</f>
        <v>21</v>
      </c>
      <c r="U14533" t="str">
        <f>TEXT(Table2[[#This Row],[Date]],"ddd")</f>
        <v>Sun</v>
      </c>
    </row>
    <row r="14534" spans="1:21" x14ac:dyDescent="0.25">
      <c r="A14534" s="9">
        <v>2400054541</v>
      </c>
      <c r="B14534" t="s">
        <v>24</v>
      </c>
      <c r="C14534" t="s">
        <v>75</v>
      </c>
      <c r="D14534" t="s">
        <v>83</v>
      </c>
      <c r="E14534" t="s">
        <v>84</v>
      </c>
      <c r="F14534" t="s">
        <v>88</v>
      </c>
      <c r="G14534" t="s">
        <v>45</v>
      </c>
      <c r="H14534" t="s">
        <v>147</v>
      </c>
      <c r="I14534" s="1">
        <v>45921</v>
      </c>
      <c r="J14534">
        <v>10542</v>
      </c>
      <c r="K14534">
        <v>205</v>
      </c>
      <c r="L14534">
        <v>440</v>
      </c>
      <c r="M14534" t="s">
        <v>102</v>
      </c>
      <c r="N14534" t="s">
        <v>17</v>
      </c>
      <c r="O14534" t="s">
        <v>14</v>
      </c>
      <c r="P14534">
        <v>2.4773999999999998</v>
      </c>
      <c r="Q14534">
        <v>1090.0559999999998</v>
      </c>
      <c r="R14534">
        <f>MONTH('COCOCART INDIA DATA'!$I14534)</f>
        <v>9</v>
      </c>
      <c r="S14534" t="str">
        <f>TEXT(Table2[[#This Row],[Date]],"mmm")</f>
        <v>Sep</v>
      </c>
      <c r="T14534">
        <f>DAY(Table2[[#This Row],[Date]])</f>
        <v>21</v>
      </c>
      <c r="U14534" t="str">
        <f>TEXT(Table2[[#This Row],[Date]],"ddd")</f>
        <v>Sun</v>
      </c>
    </row>
    <row r="14535" spans="1:21" x14ac:dyDescent="0.25">
      <c r="A14535" s="9">
        <v>2400054542</v>
      </c>
      <c r="B14535" t="s">
        <v>29</v>
      </c>
      <c r="C14535" t="s">
        <v>75</v>
      </c>
      <c r="D14535" t="s">
        <v>83</v>
      </c>
      <c r="E14535" t="s">
        <v>84</v>
      </c>
      <c r="F14535" t="s">
        <v>89</v>
      </c>
      <c r="G14535" t="s">
        <v>32</v>
      </c>
      <c r="H14535" t="s">
        <v>147</v>
      </c>
      <c r="I14535" s="1">
        <v>45921</v>
      </c>
      <c r="J14535">
        <v>5292</v>
      </c>
      <c r="K14535">
        <v>200</v>
      </c>
      <c r="L14535">
        <v>183</v>
      </c>
      <c r="M14535" t="s">
        <v>103</v>
      </c>
      <c r="N14535" t="s">
        <v>13</v>
      </c>
      <c r="O14535" t="s">
        <v>14</v>
      </c>
      <c r="P14535">
        <v>1.8652</v>
      </c>
      <c r="Q14535">
        <v>341.33159999999998</v>
      </c>
      <c r="R14535">
        <f>MONTH('COCOCART INDIA DATA'!$I14535)</f>
        <v>9</v>
      </c>
      <c r="S14535" t="str">
        <f>TEXT(Table2[[#This Row],[Date]],"mmm")</f>
        <v>Sep</v>
      </c>
      <c r="T14535">
        <f>DAY(Table2[[#This Row],[Date]])</f>
        <v>21</v>
      </c>
      <c r="U14535" t="str">
        <f>TEXT(Table2[[#This Row],[Date]],"ddd")</f>
        <v>Sun</v>
      </c>
    </row>
    <row r="14536" spans="1:21" x14ac:dyDescent="0.25">
      <c r="A14536" s="9">
        <v>2400054543</v>
      </c>
      <c r="B14536" t="s">
        <v>50</v>
      </c>
      <c r="C14536" t="s">
        <v>75</v>
      </c>
      <c r="D14536" t="s">
        <v>83</v>
      </c>
      <c r="E14536" t="s">
        <v>85</v>
      </c>
      <c r="F14536" t="s">
        <v>90</v>
      </c>
      <c r="G14536" t="s">
        <v>23</v>
      </c>
      <c r="H14536" t="s">
        <v>149</v>
      </c>
      <c r="I14536" s="1">
        <v>45921</v>
      </c>
      <c r="J14536">
        <v>11193</v>
      </c>
      <c r="K14536">
        <v>397</v>
      </c>
      <c r="L14536">
        <v>386</v>
      </c>
      <c r="M14536" t="s">
        <v>59</v>
      </c>
      <c r="N14536" t="s">
        <v>17</v>
      </c>
      <c r="O14536" t="s">
        <v>18</v>
      </c>
      <c r="P14536">
        <v>7.8910999999999998</v>
      </c>
      <c r="Q14536">
        <v>3045.9645999999998</v>
      </c>
      <c r="R14536">
        <f>MONTH('COCOCART INDIA DATA'!$I14536)</f>
        <v>9</v>
      </c>
      <c r="S14536" t="str">
        <f>TEXT(Table2[[#This Row],[Date]],"mmm")</f>
        <v>Sep</v>
      </c>
      <c r="T14536">
        <f>DAY(Table2[[#This Row],[Date]])</f>
        <v>21</v>
      </c>
      <c r="U14536" t="str">
        <f>TEXT(Table2[[#This Row],[Date]],"ddd")</f>
        <v>Sun</v>
      </c>
    </row>
    <row r="14537" spans="1:21" x14ac:dyDescent="0.25">
      <c r="A14537" s="9">
        <v>2400054544</v>
      </c>
      <c r="B14537" t="s">
        <v>47</v>
      </c>
      <c r="C14537" t="s">
        <v>75</v>
      </c>
      <c r="D14537" t="s">
        <v>83</v>
      </c>
      <c r="E14537" t="s">
        <v>85</v>
      </c>
      <c r="F14537" t="s">
        <v>91</v>
      </c>
      <c r="G14537" t="s">
        <v>53</v>
      </c>
      <c r="H14537" t="s">
        <v>149</v>
      </c>
      <c r="I14537" s="1">
        <v>45921</v>
      </c>
      <c r="J14537">
        <v>686</v>
      </c>
      <c r="K14537">
        <v>108</v>
      </c>
      <c r="L14537">
        <v>46</v>
      </c>
      <c r="M14537" t="s">
        <v>104</v>
      </c>
      <c r="N14537" t="s">
        <v>40</v>
      </c>
      <c r="O14537" t="s">
        <v>18</v>
      </c>
      <c r="P14537">
        <v>8.2429000000000006</v>
      </c>
      <c r="Q14537">
        <v>379.17340000000002</v>
      </c>
      <c r="R14537">
        <f>MONTH('COCOCART INDIA DATA'!$I14537)</f>
        <v>9</v>
      </c>
      <c r="S14537" t="str">
        <f>TEXT(Table2[[#This Row],[Date]],"mmm")</f>
        <v>Sep</v>
      </c>
      <c r="T14537">
        <f>DAY(Table2[[#This Row],[Date]])</f>
        <v>21</v>
      </c>
      <c r="U14537" t="str">
        <f>TEXT(Table2[[#This Row],[Date]],"ddd")</f>
        <v>Sun</v>
      </c>
    </row>
    <row r="14538" spans="1:21" x14ac:dyDescent="0.25">
      <c r="A14538" s="9">
        <v>2400054545</v>
      </c>
      <c r="B14538" t="s">
        <v>15</v>
      </c>
      <c r="C14538" t="s">
        <v>75</v>
      </c>
      <c r="D14538" t="s">
        <v>83</v>
      </c>
      <c r="E14538" t="s">
        <v>85</v>
      </c>
      <c r="F14538" t="s">
        <v>90</v>
      </c>
      <c r="G14538" t="s">
        <v>25</v>
      </c>
      <c r="H14538" t="s">
        <v>149</v>
      </c>
      <c r="I14538" s="1">
        <v>45921</v>
      </c>
      <c r="J14538">
        <v>14343</v>
      </c>
      <c r="K14538">
        <v>285</v>
      </c>
      <c r="L14538">
        <v>755</v>
      </c>
      <c r="M14538" t="s">
        <v>105</v>
      </c>
      <c r="N14538" t="s">
        <v>13</v>
      </c>
      <c r="O14538" t="s">
        <v>18</v>
      </c>
      <c r="P14538">
        <v>0.69579999999999997</v>
      </c>
      <c r="Q14538">
        <v>525.32899999999995</v>
      </c>
      <c r="R14538">
        <f>MONTH('COCOCART INDIA DATA'!$I14538)</f>
        <v>9</v>
      </c>
      <c r="S14538" t="str">
        <f>TEXT(Table2[[#This Row],[Date]],"mmm")</f>
        <v>Sep</v>
      </c>
      <c r="T14538">
        <f>DAY(Table2[[#This Row],[Date]])</f>
        <v>21</v>
      </c>
      <c r="U14538" t="str">
        <f>TEXT(Table2[[#This Row],[Date]],"ddd")</f>
        <v>Sun</v>
      </c>
    </row>
    <row r="14539" spans="1:21" x14ac:dyDescent="0.25">
      <c r="A14539" s="9">
        <v>2400054546</v>
      </c>
      <c r="B14539" t="s">
        <v>63</v>
      </c>
      <c r="C14539" t="s">
        <v>76</v>
      </c>
      <c r="D14539" t="s">
        <v>83</v>
      </c>
      <c r="E14539" t="s">
        <v>85</v>
      </c>
      <c r="F14539" t="s">
        <v>91</v>
      </c>
      <c r="G14539" t="s">
        <v>54</v>
      </c>
      <c r="H14539" t="s">
        <v>149</v>
      </c>
      <c r="I14539" s="1">
        <v>45921</v>
      </c>
      <c r="J14539">
        <v>17388</v>
      </c>
      <c r="K14539">
        <v>142</v>
      </c>
      <c r="L14539">
        <v>870</v>
      </c>
      <c r="M14539" t="s">
        <v>106</v>
      </c>
      <c r="N14539" t="s">
        <v>13</v>
      </c>
      <c r="O14539" t="s">
        <v>14</v>
      </c>
      <c r="P14539">
        <v>13.3485</v>
      </c>
      <c r="Q14539">
        <v>11613.195</v>
      </c>
      <c r="R14539">
        <f>MONTH('COCOCART INDIA DATA'!$I14539)</f>
        <v>9</v>
      </c>
      <c r="S14539" t="str">
        <f>TEXT(Table2[[#This Row],[Date]],"mmm")</f>
        <v>Sep</v>
      </c>
      <c r="T14539">
        <f>DAY(Table2[[#This Row],[Date]])</f>
        <v>21</v>
      </c>
      <c r="U14539" t="str">
        <f>TEXT(Table2[[#This Row],[Date]],"ddd")</f>
        <v>Sun</v>
      </c>
    </row>
    <row r="14540" spans="1:21" x14ac:dyDescent="0.25">
      <c r="A14540" s="9">
        <v>2400054547</v>
      </c>
      <c r="B14540" t="s">
        <v>24</v>
      </c>
      <c r="C14540" t="s">
        <v>77</v>
      </c>
      <c r="D14540" t="s">
        <v>83</v>
      </c>
      <c r="E14540" t="s">
        <v>84</v>
      </c>
      <c r="F14540" t="s">
        <v>89</v>
      </c>
      <c r="G14540" t="s">
        <v>28</v>
      </c>
      <c r="H14540" t="s">
        <v>149</v>
      </c>
      <c r="I14540" s="1">
        <v>45921</v>
      </c>
      <c r="J14540">
        <v>3094</v>
      </c>
      <c r="K14540">
        <v>197</v>
      </c>
      <c r="L14540">
        <v>104</v>
      </c>
      <c r="M14540" t="s">
        <v>107</v>
      </c>
      <c r="N14540" t="s">
        <v>17</v>
      </c>
      <c r="O14540" t="s">
        <v>18</v>
      </c>
      <c r="P14540">
        <v>1.7625</v>
      </c>
      <c r="Q14540">
        <v>183.29999999999998</v>
      </c>
      <c r="R14540">
        <f>MONTH('COCOCART INDIA DATA'!$I14540)</f>
        <v>9</v>
      </c>
      <c r="S14540" t="str">
        <f>TEXT(Table2[[#This Row],[Date]],"mmm")</f>
        <v>Sep</v>
      </c>
      <c r="T14540">
        <f>DAY(Table2[[#This Row],[Date]])</f>
        <v>21</v>
      </c>
      <c r="U14540" t="str">
        <f>TEXT(Table2[[#This Row],[Date]],"ddd")</f>
        <v>Sun</v>
      </c>
    </row>
    <row r="14541" spans="1:21" x14ac:dyDescent="0.25">
      <c r="A14541" s="9">
        <v>2400054548</v>
      </c>
      <c r="B14541" t="s">
        <v>64</v>
      </c>
      <c r="C14541" t="s">
        <v>78</v>
      </c>
      <c r="D14541" t="s">
        <v>83</v>
      </c>
      <c r="E14541" t="s">
        <v>84</v>
      </c>
      <c r="F14541" t="s">
        <v>89</v>
      </c>
      <c r="G14541" t="s">
        <v>25</v>
      </c>
      <c r="H14541" t="s">
        <v>151</v>
      </c>
      <c r="I14541" s="1">
        <v>45921</v>
      </c>
      <c r="J14541">
        <v>3787</v>
      </c>
      <c r="K14541">
        <v>414</v>
      </c>
      <c r="L14541">
        <v>165</v>
      </c>
      <c r="M14541" t="s">
        <v>108</v>
      </c>
      <c r="N14541" t="s">
        <v>13</v>
      </c>
      <c r="O14541" t="s">
        <v>18</v>
      </c>
      <c r="P14541">
        <v>0.69579999999999997</v>
      </c>
      <c r="Q14541">
        <v>114.807</v>
      </c>
      <c r="R14541">
        <f>MONTH('COCOCART INDIA DATA'!$I14541)</f>
        <v>9</v>
      </c>
      <c r="S14541" t="str">
        <f>TEXT(Table2[[#This Row],[Date]],"mmm")</f>
        <v>Sep</v>
      </c>
      <c r="T14541">
        <f>DAY(Table2[[#This Row],[Date]])</f>
        <v>21</v>
      </c>
      <c r="U14541" t="str">
        <f>TEXT(Table2[[#This Row],[Date]],"ddd")</f>
        <v>Sun</v>
      </c>
    </row>
    <row r="14542" spans="1:21" x14ac:dyDescent="0.25">
      <c r="A14542" s="9">
        <v>2400054549</v>
      </c>
      <c r="B14542" t="s">
        <v>44</v>
      </c>
      <c r="C14542" t="s">
        <v>78</v>
      </c>
      <c r="D14542" t="s">
        <v>83</v>
      </c>
      <c r="E14542" t="s">
        <v>85</v>
      </c>
      <c r="F14542" t="s">
        <v>90</v>
      </c>
      <c r="G14542" t="s">
        <v>52</v>
      </c>
      <c r="H14542" t="s">
        <v>151</v>
      </c>
      <c r="I14542" s="1">
        <v>45922</v>
      </c>
      <c r="J14542">
        <v>3752</v>
      </c>
      <c r="K14542">
        <v>285</v>
      </c>
      <c r="L14542">
        <v>417</v>
      </c>
      <c r="M14542" t="s">
        <v>109</v>
      </c>
      <c r="N14542" t="s">
        <v>40</v>
      </c>
      <c r="O14542" t="s">
        <v>14</v>
      </c>
      <c r="P14542">
        <v>2.8</v>
      </c>
      <c r="Q14542">
        <v>1167.5999999999999</v>
      </c>
      <c r="R14542">
        <f>MONTH('COCOCART INDIA DATA'!$I14542)</f>
        <v>9</v>
      </c>
      <c r="S14542" t="str">
        <f>TEXT(Table2[[#This Row],[Date]],"mmm")</f>
        <v>Sep</v>
      </c>
      <c r="T14542">
        <f>DAY(Table2[[#This Row],[Date]])</f>
        <v>22</v>
      </c>
      <c r="U14542" t="str">
        <f>TEXT(Table2[[#This Row],[Date]],"ddd")</f>
        <v>Mon</v>
      </c>
    </row>
    <row r="14543" spans="1:21" x14ac:dyDescent="0.25">
      <c r="A14543" s="9">
        <v>2400054550</v>
      </c>
      <c r="B14543" t="s">
        <v>34</v>
      </c>
      <c r="C14543" t="s">
        <v>79</v>
      </c>
      <c r="D14543" t="s">
        <v>83</v>
      </c>
      <c r="E14543" t="s">
        <v>85</v>
      </c>
      <c r="F14543" t="s">
        <v>91</v>
      </c>
      <c r="G14543" t="s">
        <v>28</v>
      </c>
      <c r="H14543" t="s">
        <v>151</v>
      </c>
      <c r="I14543" s="1">
        <v>45922</v>
      </c>
      <c r="J14543">
        <v>1197</v>
      </c>
      <c r="K14543">
        <v>229</v>
      </c>
      <c r="L14543">
        <v>40</v>
      </c>
      <c r="M14543" t="s">
        <v>110</v>
      </c>
      <c r="N14543" t="s">
        <v>17</v>
      </c>
      <c r="O14543" t="s">
        <v>18</v>
      </c>
      <c r="P14543">
        <v>1.7625</v>
      </c>
      <c r="Q14543">
        <v>70.5</v>
      </c>
      <c r="R14543">
        <f>MONTH('COCOCART INDIA DATA'!$I14543)</f>
        <v>9</v>
      </c>
      <c r="S14543" t="str">
        <f>TEXT(Table2[[#This Row],[Date]],"mmm")</f>
        <v>Sep</v>
      </c>
      <c r="T14543">
        <f>DAY(Table2[[#This Row],[Date]])</f>
        <v>22</v>
      </c>
      <c r="U14543" t="str">
        <f>TEXT(Table2[[#This Row],[Date]],"ddd")</f>
        <v>Mon</v>
      </c>
    </row>
    <row r="14544" spans="1:21" x14ac:dyDescent="0.25">
      <c r="A14544" s="9">
        <v>2400054551</v>
      </c>
      <c r="B14544" t="s">
        <v>56</v>
      </c>
      <c r="C14544" t="s">
        <v>80</v>
      </c>
      <c r="D14544" t="s">
        <v>83</v>
      </c>
      <c r="E14544" t="s">
        <v>85</v>
      </c>
      <c r="F14544" t="s">
        <v>90</v>
      </c>
      <c r="G14544" t="s">
        <v>46</v>
      </c>
      <c r="H14544" t="s">
        <v>153</v>
      </c>
      <c r="I14544" s="1">
        <v>45922</v>
      </c>
      <c r="J14544">
        <v>7364</v>
      </c>
      <c r="K14544">
        <v>12</v>
      </c>
      <c r="L14544">
        <v>410</v>
      </c>
      <c r="M14544" t="s">
        <v>111</v>
      </c>
      <c r="N14544" t="s">
        <v>40</v>
      </c>
      <c r="O14544" t="s">
        <v>18</v>
      </c>
      <c r="P14544">
        <v>4.7065000000000001</v>
      </c>
      <c r="Q14544">
        <v>1929.665</v>
      </c>
      <c r="R14544">
        <f>MONTH('COCOCART INDIA DATA'!$I14544)</f>
        <v>9</v>
      </c>
      <c r="S14544" t="str">
        <f>TEXT(Table2[[#This Row],[Date]],"mmm")</f>
        <v>Sep</v>
      </c>
      <c r="T14544">
        <f>DAY(Table2[[#This Row],[Date]])</f>
        <v>22</v>
      </c>
      <c r="U14544" t="str">
        <f>TEXT(Table2[[#This Row],[Date]],"ddd")</f>
        <v>Mon</v>
      </c>
    </row>
    <row r="14545" spans="1:21" x14ac:dyDescent="0.25">
      <c r="A14545" s="9">
        <v>2400054552</v>
      </c>
      <c r="B14545" t="s">
        <v>51</v>
      </c>
      <c r="C14545" t="s">
        <v>79</v>
      </c>
      <c r="D14545" t="s">
        <v>83</v>
      </c>
      <c r="E14545" t="s">
        <v>85</v>
      </c>
      <c r="F14545" t="s">
        <v>91</v>
      </c>
      <c r="G14545" t="s">
        <v>45</v>
      </c>
      <c r="H14545" t="s">
        <v>153</v>
      </c>
      <c r="I14545" s="1">
        <v>45922</v>
      </c>
      <c r="J14545">
        <v>1841</v>
      </c>
      <c r="K14545">
        <v>13</v>
      </c>
      <c r="L14545">
        <v>84</v>
      </c>
      <c r="M14545" t="s">
        <v>112</v>
      </c>
      <c r="N14545" t="s">
        <v>17</v>
      </c>
      <c r="O14545" t="s">
        <v>14</v>
      </c>
      <c r="P14545">
        <v>2.4773999999999998</v>
      </c>
      <c r="Q14545">
        <v>208.10159999999999</v>
      </c>
      <c r="R14545">
        <f>MONTH('COCOCART INDIA DATA'!$I14545)</f>
        <v>9</v>
      </c>
      <c r="S14545" t="str">
        <f>TEXT(Table2[[#This Row],[Date]],"mmm")</f>
        <v>Sep</v>
      </c>
      <c r="T14545">
        <f>DAY(Table2[[#This Row],[Date]])</f>
        <v>22</v>
      </c>
      <c r="U14545" t="str">
        <f>TEXT(Table2[[#This Row],[Date]],"ddd")</f>
        <v>Mon</v>
      </c>
    </row>
    <row r="14546" spans="1:21" x14ac:dyDescent="0.25">
      <c r="A14546" s="9">
        <v>2400054553</v>
      </c>
      <c r="B14546" t="s">
        <v>26</v>
      </c>
      <c r="C14546" t="s">
        <v>79</v>
      </c>
      <c r="D14546" t="s">
        <v>83</v>
      </c>
      <c r="E14546" t="s">
        <v>84</v>
      </c>
      <c r="F14546" t="s">
        <v>88</v>
      </c>
      <c r="G14546" t="s">
        <v>43</v>
      </c>
      <c r="H14546" t="s">
        <v>153</v>
      </c>
      <c r="I14546" s="1">
        <v>45922</v>
      </c>
      <c r="J14546">
        <v>3836</v>
      </c>
      <c r="K14546">
        <v>61</v>
      </c>
      <c r="L14546">
        <v>148</v>
      </c>
      <c r="M14546" t="s">
        <v>113</v>
      </c>
      <c r="N14546" t="s">
        <v>40</v>
      </c>
      <c r="O14546" t="s">
        <v>14</v>
      </c>
      <c r="P14546">
        <v>9.2086000000000006</v>
      </c>
      <c r="Q14546">
        <v>1362.8728000000001</v>
      </c>
      <c r="R14546">
        <f>MONTH('COCOCART INDIA DATA'!$I14546)</f>
        <v>9</v>
      </c>
      <c r="S14546" t="str">
        <f>TEXT(Table2[[#This Row],[Date]],"mmm")</f>
        <v>Sep</v>
      </c>
      <c r="T14546">
        <f>DAY(Table2[[#This Row],[Date]])</f>
        <v>22</v>
      </c>
      <c r="U14546" t="str">
        <f>TEXT(Table2[[#This Row],[Date]],"ddd")</f>
        <v>Mon</v>
      </c>
    </row>
    <row r="14547" spans="1:21" x14ac:dyDescent="0.25">
      <c r="A14547" s="9">
        <v>2400054554</v>
      </c>
      <c r="B14547" t="s">
        <v>60</v>
      </c>
      <c r="C14547" t="s">
        <v>80</v>
      </c>
      <c r="D14547" t="s">
        <v>83</v>
      </c>
      <c r="E14547" t="s">
        <v>84</v>
      </c>
      <c r="F14547" t="s">
        <v>89</v>
      </c>
      <c r="G14547" t="s">
        <v>12</v>
      </c>
      <c r="H14547" t="s">
        <v>153</v>
      </c>
      <c r="I14547" s="1">
        <v>45922</v>
      </c>
      <c r="J14547">
        <v>3871</v>
      </c>
      <c r="K14547">
        <v>231</v>
      </c>
      <c r="L14547">
        <v>204</v>
      </c>
      <c r="M14547" t="s">
        <v>114</v>
      </c>
      <c r="N14547" t="s">
        <v>13</v>
      </c>
      <c r="O14547" t="s">
        <v>14</v>
      </c>
      <c r="P14547">
        <v>6.0983000000000001</v>
      </c>
      <c r="Q14547">
        <v>1244.0532000000001</v>
      </c>
      <c r="R14547">
        <f>MONTH('COCOCART INDIA DATA'!$I14547)</f>
        <v>9</v>
      </c>
      <c r="S14547" t="str">
        <f>TEXT(Table2[[#This Row],[Date]],"mmm")</f>
        <v>Sep</v>
      </c>
      <c r="T14547">
        <f>DAY(Table2[[#This Row],[Date]])</f>
        <v>22</v>
      </c>
      <c r="U14547" t="str">
        <f>TEXT(Table2[[#This Row],[Date]],"ddd")</f>
        <v>Mon</v>
      </c>
    </row>
    <row r="14548" spans="1:21" x14ac:dyDescent="0.25">
      <c r="A14548" s="9">
        <v>2400054555</v>
      </c>
      <c r="B14548" t="s">
        <v>33</v>
      </c>
      <c r="C14548" t="s">
        <v>79</v>
      </c>
      <c r="D14548" t="s">
        <v>83</v>
      </c>
      <c r="E14548" t="s">
        <v>85</v>
      </c>
      <c r="F14548" t="s">
        <v>90</v>
      </c>
      <c r="G14548" t="s">
        <v>45</v>
      </c>
      <c r="H14548" t="s">
        <v>153</v>
      </c>
      <c r="I14548" s="1">
        <v>45922</v>
      </c>
      <c r="J14548">
        <v>1218</v>
      </c>
      <c r="K14548">
        <v>93</v>
      </c>
      <c r="L14548">
        <v>46</v>
      </c>
      <c r="M14548" t="s">
        <v>115</v>
      </c>
      <c r="N14548" t="s">
        <v>17</v>
      </c>
      <c r="O14548" t="s">
        <v>14</v>
      </c>
      <c r="P14548">
        <v>2.4773999999999998</v>
      </c>
      <c r="Q14548">
        <v>113.96039999999999</v>
      </c>
      <c r="R14548">
        <f>MONTH('COCOCART INDIA DATA'!$I14548)</f>
        <v>9</v>
      </c>
      <c r="S14548" t="str">
        <f>TEXT(Table2[[#This Row],[Date]],"mmm")</f>
        <v>Sep</v>
      </c>
      <c r="T14548">
        <f>DAY(Table2[[#This Row],[Date]])</f>
        <v>22</v>
      </c>
      <c r="U14548" t="str">
        <f>TEXT(Table2[[#This Row],[Date]],"ddd")</f>
        <v>Mon</v>
      </c>
    </row>
    <row r="14549" spans="1:21" x14ac:dyDescent="0.25">
      <c r="A14549" s="9">
        <v>2400054556</v>
      </c>
      <c r="B14549" t="s">
        <v>57</v>
      </c>
      <c r="C14549" t="s">
        <v>79</v>
      </c>
      <c r="D14549" t="s">
        <v>83</v>
      </c>
      <c r="E14549" t="s">
        <v>85</v>
      </c>
      <c r="F14549" t="s">
        <v>91</v>
      </c>
      <c r="G14549" t="s">
        <v>52</v>
      </c>
      <c r="H14549" t="s">
        <v>153</v>
      </c>
      <c r="I14549" s="1">
        <v>45922</v>
      </c>
      <c r="J14549">
        <v>7168</v>
      </c>
      <c r="K14549">
        <v>133</v>
      </c>
      <c r="L14549">
        <v>512</v>
      </c>
      <c r="M14549" t="s">
        <v>116</v>
      </c>
      <c r="N14549" t="s">
        <v>40</v>
      </c>
      <c r="O14549" t="s">
        <v>14</v>
      </c>
      <c r="P14549">
        <v>2.8</v>
      </c>
      <c r="Q14549">
        <v>1433.6</v>
      </c>
      <c r="R14549">
        <f>MONTH('COCOCART INDIA DATA'!$I14549)</f>
        <v>9</v>
      </c>
      <c r="S14549" t="str">
        <f>TEXT(Table2[[#This Row],[Date]],"mmm")</f>
        <v>Sep</v>
      </c>
      <c r="T14549">
        <f>DAY(Table2[[#This Row],[Date]])</f>
        <v>22</v>
      </c>
      <c r="U14549" t="str">
        <f>TEXT(Table2[[#This Row],[Date]],"ddd")</f>
        <v>Mon</v>
      </c>
    </row>
    <row r="14550" spans="1:21" x14ac:dyDescent="0.25">
      <c r="A14550" s="9">
        <v>2400054557</v>
      </c>
      <c r="B14550" t="s">
        <v>26</v>
      </c>
      <c r="C14550" t="s">
        <v>79</v>
      </c>
      <c r="D14550" t="s">
        <v>83</v>
      </c>
      <c r="E14550" t="s">
        <v>85</v>
      </c>
      <c r="F14550" t="s">
        <v>90</v>
      </c>
      <c r="G14550" t="s">
        <v>48</v>
      </c>
      <c r="H14550" t="s">
        <v>153</v>
      </c>
      <c r="I14550" s="1">
        <v>45922</v>
      </c>
      <c r="J14550">
        <v>1015</v>
      </c>
      <c r="K14550">
        <v>89</v>
      </c>
      <c r="L14550">
        <v>64</v>
      </c>
      <c r="M14550" t="s">
        <v>117</v>
      </c>
      <c r="N14550" t="s">
        <v>40</v>
      </c>
      <c r="O14550" t="s">
        <v>18</v>
      </c>
      <c r="P14550">
        <v>11.4688</v>
      </c>
      <c r="Q14550">
        <v>734.00319999999999</v>
      </c>
      <c r="R14550">
        <f>MONTH('COCOCART INDIA DATA'!$I14550)</f>
        <v>9</v>
      </c>
      <c r="S14550" t="str">
        <f>TEXT(Table2[[#This Row],[Date]],"mmm")</f>
        <v>Sep</v>
      </c>
      <c r="T14550">
        <f>DAY(Table2[[#This Row],[Date]])</f>
        <v>22</v>
      </c>
      <c r="U14550" t="str">
        <f>TEXT(Table2[[#This Row],[Date]],"ddd")</f>
        <v>Mon</v>
      </c>
    </row>
    <row r="14551" spans="1:21" x14ac:dyDescent="0.25">
      <c r="A14551" s="9">
        <v>2400054558</v>
      </c>
      <c r="B14551" t="s">
        <v>50</v>
      </c>
      <c r="C14551" t="s">
        <v>79</v>
      </c>
      <c r="D14551" t="s">
        <v>83</v>
      </c>
      <c r="E14551" t="s">
        <v>85</v>
      </c>
      <c r="F14551" t="s">
        <v>91</v>
      </c>
      <c r="G14551" t="s">
        <v>38</v>
      </c>
      <c r="H14551" t="s">
        <v>152</v>
      </c>
      <c r="I14551" s="1">
        <v>45922</v>
      </c>
      <c r="J14551">
        <v>2604</v>
      </c>
      <c r="K14551">
        <v>409</v>
      </c>
      <c r="L14551">
        <v>261</v>
      </c>
      <c r="M14551" t="s">
        <v>118</v>
      </c>
      <c r="N14551" t="s">
        <v>13</v>
      </c>
      <c r="O14551" t="s">
        <v>14</v>
      </c>
      <c r="P14551">
        <v>8.7870000000000008</v>
      </c>
      <c r="Q14551">
        <v>2293.4070000000002</v>
      </c>
      <c r="R14551">
        <f>MONTH('COCOCART INDIA DATA'!$I14551)</f>
        <v>9</v>
      </c>
      <c r="S14551" t="str">
        <f>TEXT(Table2[[#This Row],[Date]],"mmm")</f>
        <v>Sep</v>
      </c>
      <c r="T14551">
        <f>DAY(Table2[[#This Row],[Date]])</f>
        <v>22</v>
      </c>
      <c r="U14551" t="str">
        <f>TEXT(Table2[[#This Row],[Date]],"ddd")</f>
        <v>Mon</v>
      </c>
    </row>
    <row r="14552" spans="1:21" x14ac:dyDescent="0.25">
      <c r="A14552" s="9">
        <v>2400054559</v>
      </c>
      <c r="B14552" t="s">
        <v>35</v>
      </c>
      <c r="C14552" t="s">
        <v>66</v>
      </c>
      <c r="D14552" t="s">
        <v>82</v>
      </c>
      <c r="E14552" t="s">
        <v>84</v>
      </c>
      <c r="F14552" t="s">
        <v>89</v>
      </c>
      <c r="G14552" t="s">
        <v>49</v>
      </c>
      <c r="H14552" t="s">
        <v>152</v>
      </c>
      <c r="I14552" s="1">
        <v>45922</v>
      </c>
      <c r="J14552">
        <v>2177</v>
      </c>
      <c r="K14552">
        <v>24</v>
      </c>
      <c r="L14552">
        <v>146</v>
      </c>
      <c r="M14552" t="s">
        <v>119</v>
      </c>
      <c r="N14552" t="s">
        <v>13</v>
      </c>
      <c r="O14552" t="s">
        <v>14</v>
      </c>
      <c r="P14552">
        <v>1.5934999999999999</v>
      </c>
      <c r="Q14552">
        <v>232.65099999999998</v>
      </c>
      <c r="R14552">
        <f>MONTH('COCOCART INDIA DATA'!$I14552)</f>
        <v>9</v>
      </c>
      <c r="S14552" t="str">
        <f>TEXT(Table2[[#This Row],[Date]],"mmm")</f>
        <v>Sep</v>
      </c>
      <c r="T14552">
        <f>DAY(Table2[[#This Row],[Date]])</f>
        <v>22</v>
      </c>
      <c r="U14552" t="str">
        <f>TEXT(Table2[[#This Row],[Date]],"ddd")</f>
        <v>Mon</v>
      </c>
    </row>
    <row r="14553" spans="1:21" x14ac:dyDescent="0.25">
      <c r="A14553" s="9">
        <v>2400054560</v>
      </c>
      <c r="B14553" t="s">
        <v>55</v>
      </c>
      <c r="C14553" t="s">
        <v>66</v>
      </c>
      <c r="D14553" t="s">
        <v>83</v>
      </c>
      <c r="E14553" t="s">
        <v>84</v>
      </c>
      <c r="F14553" t="s">
        <v>89</v>
      </c>
      <c r="G14553" t="s">
        <v>41</v>
      </c>
      <c r="H14553" t="s">
        <v>152</v>
      </c>
      <c r="I14553" s="1">
        <v>45922</v>
      </c>
      <c r="J14553">
        <v>7364</v>
      </c>
      <c r="K14553">
        <v>103</v>
      </c>
      <c r="L14553">
        <v>307</v>
      </c>
      <c r="M14553" t="s">
        <v>120</v>
      </c>
      <c r="N14553" t="s">
        <v>40</v>
      </c>
      <c r="O14553" t="s">
        <v>14</v>
      </c>
      <c r="P14553">
        <v>6.3415999999999997</v>
      </c>
      <c r="Q14553">
        <v>1946.8711999999998</v>
      </c>
      <c r="R14553">
        <f>MONTH('COCOCART INDIA DATA'!$I14553)</f>
        <v>9</v>
      </c>
      <c r="S14553" t="str">
        <f>TEXT(Table2[[#This Row],[Date]],"mmm")</f>
        <v>Sep</v>
      </c>
      <c r="T14553">
        <f>DAY(Table2[[#This Row],[Date]])</f>
        <v>22</v>
      </c>
      <c r="U14553" t="str">
        <f>TEXT(Table2[[#This Row],[Date]],"ddd")</f>
        <v>Mon</v>
      </c>
    </row>
    <row r="14554" spans="1:21" x14ac:dyDescent="0.25">
      <c r="A14554" s="9">
        <v>2400054561</v>
      </c>
      <c r="B14554" t="s">
        <v>50</v>
      </c>
      <c r="C14554" t="s">
        <v>66</v>
      </c>
      <c r="D14554" t="s">
        <v>82</v>
      </c>
      <c r="E14554" t="s">
        <v>85</v>
      </c>
      <c r="F14554" t="s">
        <v>90</v>
      </c>
      <c r="G14554" t="s">
        <v>38</v>
      </c>
      <c r="H14554" t="s">
        <v>146</v>
      </c>
      <c r="I14554" s="1">
        <v>45922</v>
      </c>
      <c r="J14554">
        <v>2058</v>
      </c>
      <c r="K14554">
        <v>257</v>
      </c>
      <c r="L14554">
        <v>258</v>
      </c>
      <c r="M14554" t="s">
        <v>121</v>
      </c>
      <c r="N14554" t="s">
        <v>13</v>
      </c>
      <c r="O14554" t="s">
        <v>14</v>
      </c>
      <c r="P14554">
        <v>8.7870000000000008</v>
      </c>
      <c r="Q14554">
        <v>2267.0460000000003</v>
      </c>
      <c r="R14554">
        <f>MONTH('COCOCART INDIA DATA'!$I14554)</f>
        <v>9</v>
      </c>
      <c r="S14554" t="str">
        <f>TEXT(Table2[[#This Row],[Date]],"mmm")</f>
        <v>Sep</v>
      </c>
      <c r="T14554">
        <f>DAY(Table2[[#This Row],[Date]])</f>
        <v>22</v>
      </c>
      <c r="U14554" t="str">
        <f>TEXT(Table2[[#This Row],[Date]],"ddd")</f>
        <v>Mon</v>
      </c>
    </row>
    <row r="14555" spans="1:21" x14ac:dyDescent="0.25">
      <c r="A14555" s="9">
        <v>2400054562</v>
      </c>
      <c r="B14555" t="s">
        <v>44</v>
      </c>
      <c r="C14555" t="s">
        <v>66</v>
      </c>
      <c r="D14555" t="s">
        <v>83</v>
      </c>
      <c r="E14555" t="s">
        <v>85</v>
      </c>
      <c r="F14555" t="s">
        <v>91</v>
      </c>
      <c r="G14555" t="s">
        <v>21</v>
      </c>
      <c r="H14555" t="s">
        <v>147</v>
      </c>
      <c r="I14555" s="1">
        <v>45922</v>
      </c>
      <c r="J14555">
        <v>16891</v>
      </c>
      <c r="K14555">
        <v>134</v>
      </c>
      <c r="L14555">
        <v>1127</v>
      </c>
      <c r="M14555" t="s">
        <v>122</v>
      </c>
      <c r="N14555" t="s">
        <v>13</v>
      </c>
      <c r="O14555" t="s">
        <v>18</v>
      </c>
      <c r="P14555">
        <v>6.0811000000000002</v>
      </c>
      <c r="Q14555">
        <v>6853.3996999999999</v>
      </c>
      <c r="R14555">
        <f>MONTH('COCOCART INDIA DATA'!$I14555)</f>
        <v>9</v>
      </c>
      <c r="S14555" t="str">
        <f>TEXT(Table2[[#This Row],[Date]],"mmm")</f>
        <v>Sep</v>
      </c>
      <c r="T14555">
        <f>DAY(Table2[[#This Row],[Date]])</f>
        <v>22</v>
      </c>
      <c r="U14555" t="str">
        <f>TEXT(Table2[[#This Row],[Date]],"ddd")</f>
        <v>Mon</v>
      </c>
    </row>
    <row r="14556" spans="1:21" x14ac:dyDescent="0.25">
      <c r="A14556" s="9">
        <v>2400054563</v>
      </c>
      <c r="B14556" t="s">
        <v>56</v>
      </c>
      <c r="C14556" t="s">
        <v>66</v>
      </c>
      <c r="D14556" t="s">
        <v>83</v>
      </c>
      <c r="E14556" t="s">
        <v>85</v>
      </c>
      <c r="F14556" t="s">
        <v>90</v>
      </c>
      <c r="G14556" t="s">
        <v>48</v>
      </c>
      <c r="H14556" t="s">
        <v>148</v>
      </c>
      <c r="I14556" s="1">
        <v>45922</v>
      </c>
      <c r="J14556">
        <v>15533</v>
      </c>
      <c r="K14556">
        <v>71</v>
      </c>
      <c r="L14556">
        <v>1110</v>
      </c>
      <c r="M14556" t="s">
        <v>123</v>
      </c>
      <c r="N14556" t="s">
        <v>40</v>
      </c>
      <c r="O14556" t="s">
        <v>18</v>
      </c>
      <c r="P14556">
        <v>11.4688</v>
      </c>
      <c r="Q14556">
        <v>12730.368</v>
      </c>
      <c r="R14556">
        <f>MONTH('COCOCART INDIA DATA'!$I14556)</f>
        <v>9</v>
      </c>
      <c r="S14556" t="str">
        <f>TEXT(Table2[[#This Row],[Date]],"mmm")</f>
        <v>Sep</v>
      </c>
      <c r="T14556">
        <f>DAY(Table2[[#This Row],[Date]])</f>
        <v>22</v>
      </c>
      <c r="U14556" t="str">
        <f>TEXT(Table2[[#This Row],[Date]],"ddd")</f>
        <v>Mon</v>
      </c>
    </row>
    <row r="14557" spans="1:21" x14ac:dyDescent="0.25">
      <c r="A14557" s="9">
        <v>2400054564</v>
      </c>
      <c r="B14557" t="s">
        <v>26</v>
      </c>
      <c r="C14557" t="s">
        <v>67</v>
      </c>
      <c r="D14557" t="s">
        <v>83</v>
      </c>
      <c r="E14557" t="s">
        <v>85</v>
      </c>
      <c r="F14557" t="s">
        <v>91</v>
      </c>
      <c r="G14557" t="s">
        <v>30</v>
      </c>
      <c r="H14557" t="s">
        <v>149</v>
      </c>
      <c r="I14557" s="1">
        <v>45922</v>
      </c>
      <c r="J14557">
        <v>15694</v>
      </c>
      <c r="K14557">
        <v>65</v>
      </c>
      <c r="L14557">
        <v>714</v>
      </c>
      <c r="M14557" t="s">
        <v>124</v>
      </c>
      <c r="N14557" t="s">
        <v>13</v>
      </c>
      <c r="O14557" t="s">
        <v>18</v>
      </c>
      <c r="P14557">
        <v>0.89900000000000002</v>
      </c>
      <c r="Q14557">
        <v>641.88599999999997</v>
      </c>
      <c r="R14557">
        <f>MONTH('COCOCART INDIA DATA'!$I14557)</f>
        <v>9</v>
      </c>
      <c r="S14557" t="str">
        <f>TEXT(Table2[[#This Row],[Date]],"mmm")</f>
        <v>Sep</v>
      </c>
      <c r="T14557">
        <f>DAY(Table2[[#This Row],[Date]])</f>
        <v>22</v>
      </c>
      <c r="U14557" t="str">
        <f>TEXT(Table2[[#This Row],[Date]],"ddd")</f>
        <v>Mon</v>
      </c>
    </row>
    <row r="14558" spans="1:21" x14ac:dyDescent="0.25">
      <c r="A14558" s="9">
        <v>2400054565</v>
      </c>
      <c r="B14558" t="s">
        <v>34</v>
      </c>
      <c r="C14558" t="s">
        <v>68</v>
      </c>
      <c r="D14558" t="s">
        <v>83</v>
      </c>
      <c r="E14558" t="s">
        <v>84</v>
      </c>
      <c r="F14558" t="s">
        <v>88</v>
      </c>
      <c r="G14558" t="s">
        <v>54</v>
      </c>
      <c r="H14558" t="s">
        <v>150</v>
      </c>
      <c r="I14558" s="1">
        <v>45922</v>
      </c>
      <c r="J14558">
        <v>5509</v>
      </c>
      <c r="K14558">
        <v>16</v>
      </c>
      <c r="L14558">
        <v>276</v>
      </c>
      <c r="M14558" t="s">
        <v>125</v>
      </c>
      <c r="N14558" t="s">
        <v>13</v>
      </c>
      <c r="O14558" t="s">
        <v>14</v>
      </c>
      <c r="P14558">
        <v>13.3485</v>
      </c>
      <c r="Q14558">
        <v>3684.1859999999997</v>
      </c>
      <c r="R14558">
        <f>MONTH('COCOCART INDIA DATA'!$I14558)</f>
        <v>9</v>
      </c>
      <c r="S14558" t="str">
        <f>TEXT(Table2[[#This Row],[Date]],"mmm")</f>
        <v>Sep</v>
      </c>
      <c r="T14558">
        <f>DAY(Table2[[#This Row],[Date]])</f>
        <v>22</v>
      </c>
      <c r="U14558" t="str">
        <f>TEXT(Table2[[#This Row],[Date]],"ddd")</f>
        <v>Mon</v>
      </c>
    </row>
    <row r="14559" spans="1:21" x14ac:dyDescent="0.25">
      <c r="A14559" s="9">
        <v>2400054566</v>
      </c>
      <c r="B14559" t="s">
        <v>56</v>
      </c>
      <c r="C14559" t="s">
        <v>69</v>
      </c>
      <c r="D14559" t="s">
        <v>83</v>
      </c>
      <c r="E14559" t="s">
        <v>84</v>
      </c>
      <c r="F14559" t="s">
        <v>89</v>
      </c>
      <c r="G14559" t="s">
        <v>48</v>
      </c>
      <c r="H14559" t="s">
        <v>151</v>
      </c>
      <c r="I14559" s="1">
        <v>45922</v>
      </c>
      <c r="J14559">
        <v>6174</v>
      </c>
      <c r="K14559">
        <v>209</v>
      </c>
      <c r="L14559">
        <v>386</v>
      </c>
      <c r="M14559" t="s">
        <v>126</v>
      </c>
      <c r="N14559" t="s">
        <v>40</v>
      </c>
      <c r="O14559" t="s">
        <v>18</v>
      </c>
      <c r="P14559">
        <v>11.4688</v>
      </c>
      <c r="Q14559">
        <v>4426.9567999999999</v>
      </c>
      <c r="R14559">
        <f>MONTH('COCOCART INDIA DATA'!$I14559)</f>
        <v>9</v>
      </c>
      <c r="S14559" t="str">
        <f>TEXT(Table2[[#This Row],[Date]],"mmm")</f>
        <v>Sep</v>
      </c>
      <c r="T14559">
        <f>DAY(Table2[[#This Row],[Date]])</f>
        <v>22</v>
      </c>
      <c r="U14559" t="str">
        <f>TEXT(Table2[[#This Row],[Date]],"ddd")</f>
        <v>Mon</v>
      </c>
    </row>
    <row r="14560" spans="1:21" x14ac:dyDescent="0.25">
      <c r="A14560" s="9">
        <v>2400054567</v>
      </c>
      <c r="B14560" t="s">
        <v>27</v>
      </c>
      <c r="C14560" t="s">
        <v>70</v>
      </c>
      <c r="D14560" t="s">
        <v>83</v>
      </c>
      <c r="E14560" t="s">
        <v>85</v>
      </c>
      <c r="F14560" t="s">
        <v>90</v>
      </c>
      <c r="G14560" t="s">
        <v>38</v>
      </c>
      <c r="H14560" t="s">
        <v>152</v>
      </c>
      <c r="I14560" s="1">
        <v>45922</v>
      </c>
      <c r="J14560">
        <v>1295</v>
      </c>
      <c r="K14560">
        <v>80</v>
      </c>
      <c r="L14560">
        <v>162</v>
      </c>
      <c r="M14560" t="s">
        <v>127</v>
      </c>
      <c r="N14560" t="s">
        <v>13</v>
      </c>
      <c r="O14560" t="s">
        <v>14</v>
      </c>
      <c r="P14560">
        <v>8.7870000000000008</v>
      </c>
      <c r="Q14560">
        <v>1423.4940000000001</v>
      </c>
      <c r="R14560">
        <f>MONTH('COCOCART INDIA DATA'!$I14560)</f>
        <v>9</v>
      </c>
      <c r="S14560" t="str">
        <f>TEXT(Table2[[#This Row],[Date]],"mmm")</f>
        <v>Sep</v>
      </c>
      <c r="T14560">
        <f>DAY(Table2[[#This Row],[Date]])</f>
        <v>22</v>
      </c>
      <c r="U14560" t="str">
        <f>TEXT(Table2[[#This Row],[Date]],"ddd")</f>
        <v>Mon</v>
      </c>
    </row>
    <row r="14561" spans="1:21" x14ac:dyDescent="0.25">
      <c r="A14561" s="9">
        <v>2400054568</v>
      </c>
      <c r="B14561" t="s">
        <v>26</v>
      </c>
      <c r="C14561" t="s">
        <v>70</v>
      </c>
      <c r="D14561" t="s">
        <v>83</v>
      </c>
      <c r="E14561" t="s">
        <v>85</v>
      </c>
      <c r="F14561" t="s">
        <v>91</v>
      </c>
      <c r="G14561" t="s">
        <v>49</v>
      </c>
      <c r="H14561" t="s">
        <v>153</v>
      </c>
      <c r="I14561" s="1">
        <v>45922</v>
      </c>
      <c r="J14561">
        <v>2366</v>
      </c>
      <c r="K14561">
        <v>11</v>
      </c>
      <c r="L14561">
        <v>182</v>
      </c>
      <c r="M14561" t="s">
        <v>128</v>
      </c>
      <c r="N14561" t="s">
        <v>13</v>
      </c>
      <c r="O14561" t="s">
        <v>14</v>
      </c>
      <c r="P14561">
        <v>1.5934999999999999</v>
      </c>
      <c r="Q14561">
        <v>290.017</v>
      </c>
      <c r="R14561">
        <f>MONTH('COCOCART INDIA DATA'!$I14561)</f>
        <v>9</v>
      </c>
      <c r="S14561" t="str">
        <f>TEXT(Table2[[#This Row],[Date]],"mmm")</f>
        <v>Sep</v>
      </c>
      <c r="T14561">
        <f>DAY(Table2[[#This Row],[Date]])</f>
        <v>22</v>
      </c>
      <c r="U14561" t="str">
        <f>TEXT(Table2[[#This Row],[Date]],"ddd")</f>
        <v>Mon</v>
      </c>
    </row>
    <row r="14562" spans="1:21" x14ac:dyDescent="0.25">
      <c r="A14562" s="9">
        <v>2400054569</v>
      </c>
      <c r="B14562" t="s">
        <v>55</v>
      </c>
      <c r="C14562" t="s">
        <v>71</v>
      </c>
      <c r="D14562" t="s">
        <v>82</v>
      </c>
      <c r="E14562" t="s">
        <v>85</v>
      </c>
      <c r="F14562" t="s">
        <v>90</v>
      </c>
      <c r="G14562" t="s">
        <v>49</v>
      </c>
      <c r="H14562" t="s">
        <v>154</v>
      </c>
      <c r="I14562" s="1">
        <v>45922</v>
      </c>
      <c r="J14562">
        <v>532</v>
      </c>
      <c r="K14562">
        <v>84</v>
      </c>
      <c r="L14562">
        <v>45</v>
      </c>
      <c r="M14562" t="s">
        <v>129</v>
      </c>
      <c r="N14562" t="s">
        <v>13</v>
      </c>
      <c r="O14562" t="s">
        <v>14</v>
      </c>
      <c r="P14562">
        <v>1.5934999999999999</v>
      </c>
      <c r="Q14562">
        <v>71.707499999999996</v>
      </c>
      <c r="R14562">
        <f>MONTH('COCOCART INDIA DATA'!$I14562)</f>
        <v>9</v>
      </c>
      <c r="S14562" t="str">
        <f>TEXT(Table2[[#This Row],[Date]],"mmm")</f>
        <v>Sep</v>
      </c>
      <c r="T14562">
        <f>DAY(Table2[[#This Row],[Date]])</f>
        <v>22</v>
      </c>
      <c r="U14562" t="str">
        <f>TEXT(Table2[[#This Row],[Date]],"ddd")</f>
        <v>Mon</v>
      </c>
    </row>
    <row r="14563" spans="1:21" x14ac:dyDescent="0.25">
      <c r="A14563" s="9">
        <v>2400054570</v>
      </c>
      <c r="B14563" t="s">
        <v>50</v>
      </c>
      <c r="C14563" t="s">
        <v>71</v>
      </c>
      <c r="D14563" t="s">
        <v>83</v>
      </c>
      <c r="E14563" t="s">
        <v>85</v>
      </c>
      <c r="F14563" t="s">
        <v>91</v>
      </c>
      <c r="G14563" t="s">
        <v>36</v>
      </c>
      <c r="H14563" t="s">
        <v>155</v>
      </c>
      <c r="I14563" s="1">
        <v>45922</v>
      </c>
      <c r="J14563">
        <v>735</v>
      </c>
      <c r="K14563">
        <v>231</v>
      </c>
      <c r="L14563">
        <v>53</v>
      </c>
      <c r="M14563" t="s">
        <v>130</v>
      </c>
      <c r="N14563" t="s">
        <v>13</v>
      </c>
      <c r="O14563" t="s">
        <v>14</v>
      </c>
      <c r="P14563">
        <v>2.2656000000000001</v>
      </c>
      <c r="Q14563">
        <v>120.07680000000001</v>
      </c>
      <c r="R14563">
        <f>MONTH('COCOCART INDIA DATA'!$I14563)</f>
        <v>9</v>
      </c>
      <c r="S14563" t="str">
        <f>TEXT(Table2[[#This Row],[Date]],"mmm")</f>
        <v>Sep</v>
      </c>
      <c r="T14563">
        <f>DAY(Table2[[#This Row],[Date]])</f>
        <v>22</v>
      </c>
      <c r="U14563" t="str">
        <f>TEXT(Table2[[#This Row],[Date]],"ddd")</f>
        <v>Mon</v>
      </c>
    </row>
    <row r="14564" spans="1:21" x14ac:dyDescent="0.25">
      <c r="A14564" s="9">
        <v>2400054571</v>
      </c>
      <c r="B14564" t="s">
        <v>57</v>
      </c>
      <c r="C14564" t="s">
        <v>72</v>
      </c>
      <c r="D14564" t="s">
        <v>82</v>
      </c>
      <c r="E14564" t="s">
        <v>84</v>
      </c>
      <c r="F14564" t="s">
        <v>89</v>
      </c>
      <c r="G14564" t="s">
        <v>41</v>
      </c>
      <c r="H14564" t="s">
        <v>156</v>
      </c>
      <c r="I14564" s="1">
        <v>45922</v>
      </c>
      <c r="J14564">
        <v>4102</v>
      </c>
      <c r="K14564">
        <v>145</v>
      </c>
      <c r="L14564">
        <v>158</v>
      </c>
      <c r="M14564" t="s">
        <v>131</v>
      </c>
      <c r="N14564" t="s">
        <v>40</v>
      </c>
      <c r="O14564" t="s">
        <v>14</v>
      </c>
      <c r="P14564">
        <v>6.3415999999999997</v>
      </c>
      <c r="Q14564">
        <v>1001.9728</v>
      </c>
      <c r="R14564">
        <f>MONTH('COCOCART INDIA DATA'!$I14564)</f>
        <v>9</v>
      </c>
      <c r="S14564" t="str">
        <f>TEXT(Table2[[#This Row],[Date]],"mmm")</f>
        <v>Sep</v>
      </c>
      <c r="T14564">
        <f>DAY(Table2[[#This Row],[Date]])</f>
        <v>22</v>
      </c>
      <c r="U14564" t="str">
        <f>TEXT(Table2[[#This Row],[Date]],"ddd")</f>
        <v>Mon</v>
      </c>
    </row>
    <row r="14565" spans="1:21" x14ac:dyDescent="0.25">
      <c r="A14565" s="9">
        <v>2400054572</v>
      </c>
      <c r="B14565" t="s">
        <v>62</v>
      </c>
      <c r="C14565" t="s">
        <v>73</v>
      </c>
      <c r="D14565" t="s">
        <v>82</v>
      </c>
      <c r="E14565" t="s">
        <v>84</v>
      </c>
      <c r="F14565" t="s">
        <v>89</v>
      </c>
      <c r="G14565" t="s">
        <v>23</v>
      </c>
      <c r="H14565" t="s">
        <v>150</v>
      </c>
      <c r="I14565" s="1">
        <v>45922</v>
      </c>
      <c r="J14565">
        <v>4634</v>
      </c>
      <c r="K14565">
        <v>248</v>
      </c>
      <c r="L14565">
        <v>160</v>
      </c>
      <c r="M14565" t="s">
        <v>132</v>
      </c>
      <c r="N14565" t="s">
        <v>17</v>
      </c>
      <c r="O14565" t="s">
        <v>18</v>
      </c>
      <c r="P14565">
        <v>7.8910999999999998</v>
      </c>
      <c r="Q14565">
        <v>1262.576</v>
      </c>
      <c r="R14565">
        <f>MONTH('COCOCART INDIA DATA'!$I14565)</f>
        <v>9</v>
      </c>
      <c r="S14565" t="str">
        <f>TEXT(Table2[[#This Row],[Date]],"mmm")</f>
        <v>Sep</v>
      </c>
      <c r="T14565">
        <f>DAY(Table2[[#This Row],[Date]])</f>
        <v>22</v>
      </c>
      <c r="U14565" t="str">
        <f>TEXT(Table2[[#This Row],[Date]],"ddd")</f>
        <v>Mon</v>
      </c>
    </row>
    <row r="14566" spans="1:21" x14ac:dyDescent="0.25">
      <c r="A14566" s="9">
        <v>2400054573</v>
      </c>
      <c r="B14566" t="s">
        <v>51</v>
      </c>
      <c r="C14566" t="s">
        <v>74</v>
      </c>
      <c r="D14566" t="s">
        <v>82</v>
      </c>
      <c r="E14566" t="s">
        <v>85</v>
      </c>
      <c r="F14566" t="s">
        <v>90</v>
      </c>
      <c r="G14566" t="s">
        <v>39</v>
      </c>
      <c r="H14566" t="s">
        <v>150</v>
      </c>
      <c r="I14566" s="1">
        <v>45922</v>
      </c>
      <c r="J14566">
        <v>980</v>
      </c>
      <c r="K14566">
        <v>201</v>
      </c>
      <c r="L14566">
        <v>76</v>
      </c>
      <c r="M14566" t="s">
        <v>133</v>
      </c>
      <c r="N14566" t="s">
        <v>40</v>
      </c>
      <c r="O14566" t="s">
        <v>14</v>
      </c>
      <c r="P14566">
        <v>2.8195000000000001</v>
      </c>
      <c r="Q14566">
        <v>214.28200000000001</v>
      </c>
      <c r="R14566">
        <f>MONTH('COCOCART INDIA DATA'!$I14566)</f>
        <v>9</v>
      </c>
      <c r="S14566" t="str">
        <f>TEXT(Table2[[#This Row],[Date]],"mmm")</f>
        <v>Sep</v>
      </c>
      <c r="T14566">
        <f>DAY(Table2[[#This Row],[Date]])</f>
        <v>22</v>
      </c>
      <c r="U14566" t="str">
        <f>TEXT(Table2[[#This Row],[Date]],"ddd")</f>
        <v>Mon</v>
      </c>
    </row>
    <row r="14567" spans="1:21" x14ac:dyDescent="0.25">
      <c r="A14567" s="9">
        <v>2400054574</v>
      </c>
      <c r="B14567" t="s">
        <v>29</v>
      </c>
      <c r="C14567" t="s">
        <v>72</v>
      </c>
      <c r="D14567" t="s">
        <v>83</v>
      </c>
      <c r="E14567" t="s">
        <v>85</v>
      </c>
      <c r="F14567" t="s">
        <v>91</v>
      </c>
      <c r="G14567" t="s">
        <v>52</v>
      </c>
      <c r="H14567" t="s">
        <v>150</v>
      </c>
      <c r="I14567" s="1">
        <v>45922</v>
      </c>
      <c r="J14567">
        <v>3472</v>
      </c>
      <c r="K14567">
        <v>112</v>
      </c>
      <c r="L14567">
        <v>386</v>
      </c>
      <c r="M14567" t="s">
        <v>134</v>
      </c>
      <c r="N14567" t="s">
        <v>40</v>
      </c>
      <c r="O14567" t="s">
        <v>14</v>
      </c>
      <c r="P14567">
        <v>2.8</v>
      </c>
      <c r="Q14567">
        <v>1080.8</v>
      </c>
      <c r="R14567">
        <f>MONTH('COCOCART INDIA DATA'!$I14567)</f>
        <v>9</v>
      </c>
      <c r="S14567" t="str">
        <f>TEXT(Table2[[#This Row],[Date]],"mmm")</f>
        <v>Sep</v>
      </c>
      <c r="T14567">
        <f>DAY(Table2[[#This Row],[Date]])</f>
        <v>22</v>
      </c>
      <c r="U14567" t="str">
        <f>TEXT(Table2[[#This Row],[Date]],"ddd")</f>
        <v>Mon</v>
      </c>
    </row>
    <row r="14568" spans="1:21" x14ac:dyDescent="0.25">
      <c r="A14568" s="9">
        <v>2400054575</v>
      </c>
      <c r="B14568" t="s">
        <v>47</v>
      </c>
      <c r="C14568" t="s">
        <v>73</v>
      </c>
      <c r="D14568" t="s">
        <v>83</v>
      </c>
      <c r="E14568" t="s">
        <v>85</v>
      </c>
      <c r="F14568" t="s">
        <v>90</v>
      </c>
      <c r="G14568" t="s">
        <v>16</v>
      </c>
      <c r="H14568" t="s">
        <v>154</v>
      </c>
      <c r="I14568" s="1">
        <v>45922</v>
      </c>
      <c r="J14568">
        <v>15673</v>
      </c>
      <c r="K14568">
        <v>141</v>
      </c>
      <c r="L14568">
        <v>1425</v>
      </c>
      <c r="M14568" t="s">
        <v>135</v>
      </c>
      <c r="N14568" t="s">
        <v>17</v>
      </c>
      <c r="O14568" t="s">
        <v>18</v>
      </c>
      <c r="P14568">
        <v>0.24049999999999999</v>
      </c>
      <c r="Q14568">
        <v>342.71249999999998</v>
      </c>
      <c r="R14568">
        <f>MONTH('COCOCART INDIA DATA'!$I14568)</f>
        <v>9</v>
      </c>
      <c r="S14568" t="str">
        <f>TEXT(Table2[[#This Row],[Date]],"mmm")</f>
        <v>Sep</v>
      </c>
      <c r="T14568">
        <f>DAY(Table2[[#This Row],[Date]])</f>
        <v>22</v>
      </c>
      <c r="U14568" t="str">
        <f>TEXT(Table2[[#This Row],[Date]],"ddd")</f>
        <v>Mon</v>
      </c>
    </row>
    <row r="14569" spans="1:21" x14ac:dyDescent="0.25">
      <c r="A14569" s="9">
        <v>2400054576</v>
      </c>
      <c r="B14569" t="s">
        <v>62</v>
      </c>
      <c r="C14569" t="s">
        <v>74</v>
      </c>
      <c r="D14569" t="s">
        <v>83</v>
      </c>
      <c r="E14569" t="s">
        <v>85</v>
      </c>
      <c r="F14569" t="s">
        <v>91</v>
      </c>
      <c r="G14569" t="s">
        <v>16</v>
      </c>
      <c r="H14569" t="s">
        <v>154</v>
      </c>
      <c r="I14569" s="1">
        <v>45922</v>
      </c>
      <c r="J14569">
        <v>9177</v>
      </c>
      <c r="K14569">
        <v>28</v>
      </c>
      <c r="L14569">
        <v>706</v>
      </c>
      <c r="M14569" t="s">
        <v>136</v>
      </c>
      <c r="N14569" t="s">
        <v>17</v>
      </c>
      <c r="O14569" t="s">
        <v>18</v>
      </c>
      <c r="P14569">
        <v>0.24049999999999999</v>
      </c>
      <c r="Q14569">
        <v>169.79300000000001</v>
      </c>
      <c r="R14569">
        <f>MONTH('COCOCART INDIA DATA'!$I14569)</f>
        <v>9</v>
      </c>
      <c r="S14569" t="str">
        <f>TEXT(Table2[[#This Row],[Date]],"mmm")</f>
        <v>Sep</v>
      </c>
      <c r="T14569">
        <f>DAY(Table2[[#This Row],[Date]])</f>
        <v>22</v>
      </c>
      <c r="U14569" t="str">
        <f>TEXT(Table2[[#This Row],[Date]],"ddd")</f>
        <v>Mon</v>
      </c>
    </row>
    <row r="14570" spans="1:21" x14ac:dyDescent="0.25">
      <c r="A14570" s="9">
        <v>2400054577</v>
      </c>
      <c r="B14570" t="s">
        <v>55</v>
      </c>
      <c r="C14570" t="s">
        <v>75</v>
      </c>
      <c r="D14570" t="s">
        <v>82</v>
      </c>
      <c r="E14570" t="s">
        <v>84</v>
      </c>
      <c r="F14570" t="s">
        <v>88</v>
      </c>
      <c r="G14570" t="s">
        <v>32</v>
      </c>
      <c r="H14570" t="s">
        <v>154</v>
      </c>
      <c r="I14570" s="1">
        <v>45922</v>
      </c>
      <c r="J14570">
        <v>1113</v>
      </c>
      <c r="K14570">
        <v>56</v>
      </c>
      <c r="L14570">
        <v>36</v>
      </c>
      <c r="M14570" t="s">
        <v>137</v>
      </c>
      <c r="N14570" t="s">
        <v>13</v>
      </c>
      <c r="O14570" t="s">
        <v>14</v>
      </c>
      <c r="P14570">
        <v>1.8652</v>
      </c>
      <c r="Q14570">
        <v>67.147199999999998</v>
      </c>
      <c r="R14570">
        <f>MONTH('COCOCART INDIA DATA'!$I14570)</f>
        <v>9</v>
      </c>
      <c r="S14570" t="str">
        <f>TEXT(Table2[[#This Row],[Date]],"mmm")</f>
        <v>Sep</v>
      </c>
      <c r="T14570">
        <f>DAY(Table2[[#This Row],[Date]])</f>
        <v>22</v>
      </c>
      <c r="U14570" t="str">
        <f>TEXT(Table2[[#This Row],[Date]],"ddd")</f>
        <v>Mon</v>
      </c>
    </row>
    <row r="14571" spans="1:21" x14ac:dyDescent="0.25">
      <c r="A14571" s="9">
        <v>2400054578</v>
      </c>
      <c r="B14571" t="s">
        <v>60</v>
      </c>
      <c r="C14571" t="s">
        <v>75</v>
      </c>
      <c r="D14571" t="s">
        <v>83</v>
      </c>
      <c r="E14571" t="s">
        <v>84</v>
      </c>
      <c r="F14571" t="s">
        <v>89</v>
      </c>
      <c r="G14571" t="s">
        <v>39</v>
      </c>
      <c r="H14571" t="s">
        <v>154</v>
      </c>
      <c r="I14571" s="1">
        <v>45922</v>
      </c>
      <c r="J14571">
        <v>2506</v>
      </c>
      <c r="K14571">
        <v>143</v>
      </c>
      <c r="L14571">
        <v>140</v>
      </c>
      <c r="M14571" t="s">
        <v>138</v>
      </c>
      <c r="N14571" t="s">
        <v>40</v>
      </c>
      <c r="O14571" t="s">
        <v>14</v>
      </c>
      <c r="P14571">
        <v>2.8195000000000001</v>
      </c>
      <c r="Q14571">
        <v>394.73</v>
      </c>
      <c r="R14571">
        <f>MONTH('COCOCART INDIA DATA'!$I14571)</f>
        <v>9</v>
      </c>
      <c r="S14571" t="str">
        <f>TEXT(Table2[[#This Row],[Date]],"mmm")</f>
        <v>Sep</v>
      </c>
      <c r="T14571">
        <f>DAY(Table2[[#This Row],[Date]])</f>
        <v>22</v>
      </c>
      <c r="U14571" t="str">
        <f>TEXT(Table2[[#This Row],[Date]],"ddd")</f>
        <v>Mon</v>
      </c>
    </row>
    <row r="14572" spans="1:21" x14ac:dyDescent="0.25">
      <c r="A14572" s="9">
        <v>2400054579</v>
      </c>
      <c r="B14572" t="s">
        <v>50</v>
      </c>
      <c r="C14572" t="s">
        <v>75</v>
      </c>
      <c r="D14572" t="s">
        <v>82</v>
      </c>
      <c r="E14572" t="s">
        <v>85</v>
      </c>
      <c r="F14572" t="s">
        <v>90</v>
      </c>
      <c r="G14572" t="s">
        <v>36</v>
      </c>
      <c r="H14572" t="s">
        <v>154</v>
      </c>
      <c r="I14572" s="1">
        <v>45922</v>
      </c>
      <c r="J14572">
        <v>658</v>
      </c>
      <c r="K14572">
        <v>255</v>
      </c>
      <c r="L14572">
        <v>35</v>
      </c>
      <c r="M14572" t="s">
        <v>139</v>
      </c>
      <c r="N14572" t="s">
        <v>13</v>
      </c>
      <c r="O14572" t="s">
        <v>14</v>
      </c>
      <c r="P14572">
        <v>2.2656000000000001</v>
      </c>
      <c r="Q14572">
        <v>79.296000000000006</v>
      </c>
      <c r="R14572">
        <f>MONTH('COCOCART INDIA DATA'!$I14572)</f>
        <v>9</v>
      </c>
      <c r="S14572" t="str">
        <f>TEXT(Table2[[#This Row],[Date]],"mmm")</f>
        <v>Sep</v>
      </c>
      <c r="T14572">
        <f>DAY(Table2[[#This Row],[Date]])</f>
        <v>22</v>
      </c>
      <c r="U14572" t="str">
        <f>TEXT(Table2[[#This Row],[Date]],"ddd")</f>
        <v>Mon</v>
      </c>
    </row>
    <row r="14573" spans="1:21" x14ac:dyDescent="0.25">
      <c r="A14573" s="9">
        <v>2400054580</v>
      </c>
      <c r="B14573" t="s">
        <v>42</v>
      </c>
      <c r="C14573" t="s">
        <v>75</v>
      </c>
      <c r="D14573" t="s">
        <v>83</v>
      </c>
      <c r="E14573" t="s">
        <v>85</v>
      </c>
      <c r="F14573" t="s">
        <v>91</v>
      </c>
      <c r="G14573" t="s">
        <v>41</v>
      </c>
      <c r="H14573" t="s">
        <v>154</v>
      </c>
      <c r="I14573" s="1">
        <v>45922</v>
      </c>
      <c r="J14573">
        <v>4487</v>
      </c>
      <c r="K14573">
        <v>162</v>
      </c>
      <c r="L14573">
        <v>167</v>
      </c>
      <c r="M14573" t="s">
        <v>140</v>
      </c>
      <c r="N14573" t="s">
        <v>40</v>
      </c>
      <c r="O14573" t="s">
        <v>14</v>
      </c>
      <c r="P14573">
        <v>6.3415999999999997</v>
      </c>
      <c r="Q14573">
        <v>1059.0472</v>
      </c>
      <c r="R14573">
        <f>MONTH('COCOCART INDIA DATA'!$I14573)</f>
        <v>9</v>
      </c>
      <c r="S14573" t="str">
        <f>TEXT(Table2[[#This Row],[Date]],"mmm")</f>
        <v>Sep</v>
      </c>
      <c r="T14573">
        <f>DAY(Table2[[#This Row],[Date]])</f>
        <v>22</v>
      </c>
      <c r="U14573" t="str">
        <f>TEXT(Table2[[#This Row],[Date]],"ddd")</f>
        <v>Mon</v>
      </c>
    </row>
    <row r="14574" spans="1:21" x14ac:dyDescent="0.25">
      <c r="A14574" s="9">
        <v>2400054581</v>
      </c>
      <c r="B14574" t="s">
        <v>15</v>
      </c>
      <c r="C14574" t="s">
        <v>75</v>
      </c>
      <c r="D14574" t="s">
        <v>82</v>
      </c>
      <c r="E14574" t="s">
        <v>85</v>
      </c>
      <c r="F14574" t="s">
        <v>90</v>
      </c>
      <c r="G14574" t="s">
        <v>23</v>
      </c>
      <c r="H14574" t="s">
        <v>154</v>
      </c>
      <c r="I14574" s="1">
        <v>45922</v>
      </c>
      <c r="J14574">
        <v>5866</v>
      </c>
      <c r="K14574">
        <v>33</v>
      </c>
      <c r="L14574">
        <v>184</v>
      </c>
      <c r="M14574" t="s">
        <v>141</v>
      </c>
      <c r="N14574" t="s">
        <v>17</v>
      </c>
      <c r="O14574" t="s">
        <v>18</v>
      </c>
      <c r="P14574">
        <v>7.8910999999999998</v>
      </c>
      <c r="Q14574">
        <v>1451.9623999999999</v>
      </c>
      <c r="R14574">
        <f>MONTH('COCOCART INDIA DATA'!$I14574)</f>
        <v>9</v>
      </c>
      <c r="S14574" t="str">
        <f>TEXT(Table2[[#This Row],[Date]],"mmm")</f>
        <v>Sep</v>
      </c>
      <c r="T14574">
        <f>DAY(Table2[[#This Row],[Date]])</f>
        <v>22</v>
      </c>
      <c r="U14574" t="str">
        <f>TEXT(Table2[[#This Row],[Date]],"ddd")</f>
        <v>Mon</v>
      </c>
    </row>
    <row r="14575" spans="1:21" x14ac:dyDescent="0.25">
      <c r="A14575" s="9">
        <v>2400054582</v>
      </c>
      <c r="B14575" t="s">
        <v>24</v>
      </c>
      <c r="C14575" t="s">
        <v>75</v>
      </c>
      <c r="D14575" t="s">
        <v>82</v>
      </c>
      <c r="E14575" t="s">
        <v>85</v>
      </c>
      <c r="F14575" t="s">
        <v>91</v>
      </c>
      <c r="G14575" t="s">
        <v>30</v>
      </c>
      <c r="H14575" t="s">
        <v>154</v>
      </c>
      <c r="I14575" s="1">
        <v>45922</v>
      </c>
      <c r="J14575">
        <v>14959</v>
      </c>
      <c r="K14575">
        <v>142</v>
      </c>
      <c r="L14575">
        <v>680</v>
      </c>
      <c r="M14575" t="s">
        <v>142</v>
      </c>
      <c r="N14575" t="s">
        <v>13</v>
      </c>
      <c r="O14575" t="s">
        <v>18</v>
      </c>
      <c r="P14575">
        <v>0.89900000000000002</v>
      </c>
      <c r="Q14575">
        <v>611.32000000000005</v>
      </c>
      <c r="R14575">
        <f>MONTH('COCOCART INDIA DATA'!$I14575)</f>
        <v>9</v>
      </c>
      <c r="S14575" t="str">
        <f>TEXT(Table2[[#This Row],[Date]],"mmm")</f>
        <v>Sep</v>
      </c>
      <c r="T14575">
        <f>DAY(Table2[[#This Row],[Date]])</f>
        <v>22</v>
      </c>
      <c r="U14575" t="str">
        <f>TEXT(Table2[[#This Row],[Date]],"ddd")</f>
        <v>Mon</v>
      </c>
    </row>
    <row r="14576" spans="1:21" x14ac:dyDescent="0.25">
      <c r="A14576" s="9">
        <v>2400054583</v>
      </c>
      <c r="B14576" t="s">
        <v>63</v>
      </c>
      <c r="C14576" t="s">
        <v>75</v>
      </c>
      <c r="D14576" t="s">
        <v>82</v>
      </c>
      <c r="E14576" t="s">
        <v>84</v>
      </c>
      <c r="F14576" t="s">
        <v>89</v>
      </c>
      <c r="G14576" t="s">
        <v>52</v>
      </c>
      <c r="H14576" t="s">
        <v>154</v>
      </c>
      <c r="I14576" s="1">
        <v>45922</v>
      </c>
      <c r="J14576">
        <v>6356</v>
      </c>
      <c r="K14576">
        <v>233</v>
      </c>
      <c r="L14576">
        <v>454</v>
      </c>
      <c r="M14576" t="s">
        <v>143</v>
      </c>
      <c r="N14576" t="s">
        <v>40</v>
      </c>
      <c r="O14576" t="s">
        <v>14</v>
      </c>
      <c r="P14576">
        <v>2.8</v>
      </c>
      <c r="Q14576">
        <v>1271.1999999999998</v>
      </c>
      <c r="R14576">
        <f>MONTH('COCOCART INDIA DATA'!$I14576)</f>
        <v>9</v>
      </c>
      <c r="S14576" t="str">
        <f>TEXT(Table2[[#This Row],[Date]],"mmm")</f>
        <v>Sep</v>
      </c>
      <c r="T14576">
        <f>DAY(Table2[[#This Row],[Date]])</f>
        <v>22</v>
      </c>
      <c r="U14576" t="str">
        <f>TEXT(Table2[[#This Row],[Date]],"ddd")</f>
        <v>Mon</v>
      </c>
    </row>
    <row r="14577" spans="1:21" x14ac:dyDescent="0.25">
      <c r="A14577" s="9">
        <v>2400054584</v>
      </c>
      <c r="B14577" t="s">
        <v>47</v>
      </c>
      <c r="C14577" t="s">
        <v>75</v>
      </c>
      <c r="D14577" t="s">
        <v>83</v>
      </c>
      <c r="E14577" t="s">
        <v>84</v>
      </c>
      <c r="F14577" t="s">
        <v>89</v>
      </c>
      <c r="G14577" t="s">
        <v>30</v>
      </c>
      <c r="H14577" t="s">
        <v>148</v>
      </c>
      <c r="I14577" s="1">
        <v>45922</v>
      </c>
      <c r="J14577">
        <v>308</v>
      </c>
      <c r="K14577">
        <v>80</v>
      </c>
      <c r="L14577">
        <v>11</v>
      </c>
      <c r="M14577" t="s">
        <v>41</v>
      </c>
      <c r="N14577" t="s">
        <v>13</v>
      </c>
      <c r="O14577" t="s">
        <v>18</v>
      </c>
      <c r="P14577">
        <v>0.89900000000000002</v>
      </c>
      <c r="Q14577">
        <v>9.8889999999999993</v>
      </c>
      <c r="R14577">
        <f>MONTH('COCOCART INDIA DATA'!$I14577)</f>
        <v>9</v>
      </c>
      <c r="S14577" t="str">
        <f>TEXT(Table2[[#This Row],[Date]],"mmm")</f>
        <v>Sep</v>
      </c>
      <c r="T14577">
        <f>DAY(Table2[[#This Row],[Date]])</f>
        <v>22</v>
      </c>
      <c r="U14577" t="str">
        <f>TEXT(Table2[[#This Row],[Date]],"ddd")</f>
        <v>Mon</v>
      </c>
    </row>
    <row r="14578" spans="1:21" x14ac:dyDescent="0.25">
      <c r="A14578" s="9">
        <v>2400054585</v>
      </c>
      <c r="B14578" t="s">
        <v>27</v>
      </c>
      <c r="C14578" t="s">
        <v>75</v>
      </c>
      <c r="D14578" t="s">
        <v>82</v>
      </c>
      <c r="E14578" t="s">
        <v>85</v>
      </c>
      <c r="F14578" t="s">
        <v>90</v>
      </c>
      <c r="G14578" t="s">
        <v>36</v>
      </c>
      <c r="H14578" t="s">
        <v>148</v>
      </c>
      <c r="I14578" s="1">
        <v>45922</v>
      </c>
      <c r="J14578">
        <v>7259</v>
      </c>
      <c r="K14578">
        <v>345</v>
      </c>
      <c r="L14578">
        <v>519</v>
      </c>
      <c r="M14578" t="s">
        <v>92</v>
      </c>
      <c r="N14578" t="s">
        <v>13</v>
      </c>
      <c r="O14578" t="s">
        <v>14</v>
      </c>
      <c r="P14578">
        <v>2.2656000000000001</v>
      </c>
      <c r="Q14578">
        <v>1175.8464000000001</v>
      </c>
      <c r="R14578">
        <f>MONTH('COCOCART INDIA DATA'!$I14578)</f>
        <v>9</v>
      </c>
      <c r="S14578" t="str">
        <f>TEXT(Table2[[#This Row],[Date]],"mmm")</f>
        <v>Sep</v>
      </c>
      <c r="T14578">
        <f>DAY(Table2[[#This Row],[Date]])</f>
        <v>22</v>
      </c>
      <c r="U14578" t="str">
        <f>TEXT(Table2[[#This Row],[Date]],"ddd")</f>
        <v>Mon</v>
      </c>
    </row>
    <row r="14579" spans="1:21" x14ac:dyDescent="0.25">
      <c r="A14579" s="9">
        <v>2400054586</v>
      </c>
      <c r="B14579" t="s">
        <v>42</v>
      </c>
      <c r="C14579" t="s">
        <v>75</v>
      </c>
      <c r="D14579" t="s">
        <v>83</v>
      </c>
      <c r="E14579" t="s">
        <v>85</v>
      </c>
      <c r="F14579" t="s">
        <v>91</v>
      </c>
      <c r="G14579" t="s">
        <v>45</v>
      </c>
      <c r="H14579" t="s">
        <v>148</v>
      </c>
      <c r="I14579" s="1">
        <v>45922</v>
      </c>
      <c r="J14579">
        <v>2954</v>
      </c>
      <c r="K14579">
        <v>595</v>
      </c>
      <c r="L14579">
        <v>114</v>
      </c>
      <c r="M14579" t="s">
        <v>93</v>
      </c>
      <c r="N14579" t="s">
        <v>17</v>
      </c>
      <c r="O14579" t="s">
        <v>14</v>
      </c>
      <c r="P14579">
        <v>2.4773999999999998</v>
      </c>
      <c r="Q14579">
        <v>282.42359999999996</v>
      </c>
      <c r="R14579">
        <f>MONTH('COCOCART INDIA DATA'!$I14579)</f>
        <v>9</v>
      </c>
      <c r="S14579" t="str">
        <f>TEXT(Table2[[#This Row],[Date]],"mmm")</f>
        <v>Sep</v>
      </c>
      <c r="T14579">
        <f>DAY(Table2[[#This Row],[Date]])</f>
        <v>22</v>
      </c>
      <c r="U14579" t="str">
        <f>TEXT(Table2[[#This Row],[Date]],"ddd")</f>
        <v>Mon</v>
      </c>
    </row>
    <row r="14580" spans="1:21" x14ac:dyDescent="0.25">
      <c r="A14580" s="9">
        <v>2400054587</v>
      </c>
      <c r="B14580" t="s">
        <v>35</v>
      </c>
      <c r="C14580" t="s">
        <v>75</v>
      </c>
      <c r="D14580" t="s">
        <v>82</v>
      </c>
      <c r="E14580" t="s">
        <v>85</v>
      </c>
      <c r="F14580" t="s">
        <v>90</v>
      </c>
      <c r="G14580" t="s">
        <v>25</v>
      </c>
      <c r="H14580" t="s">
        <v>148</v>
      </c>
      <c r="I14580" s="1">
        <v>45922</v>
      </c>
      <c r="J14580">
        <v>490</v>
      </c>
      <c r="K14580">
        <v>217</v>
      </c>
      <c r="L14580">
        <v>22</v>
      </c>
      <c r="M14580" t="s">
        <v>94</v>
      </c>
      <c r="N14580" t="s">
        <v>13</v>
      </c>
      <c r="O14580" t="s">
        <v>18</v>
      </c>
      <c r="P14580">
        <v>0.69579999999999997</v>
      </c>
      <c r="Q14580">
        <v>15.307599999999999</v>
      </c>
      <c r="R14580">
        <f>MONTH('COCOCART INDIA DATA'!$I14580)</f>
        <v>9</v>
      </c>
      <c r="S14580" t="str">
        <f>TEXT(Table2[[#This Row],[Date]],"mmm")</f>
        <v>Sep</v>
      </c>
      <c r="T14580">
        <f>DAY(Table2[[#This Row],[Date]])</f>
        <v>22</v>
      </c>
      <c r="U14580" t="str">
        <f>TEXT(Table2[[#This Row],[Date]],"ddd")</f>
        <v>Mon</v>
      </c>
    </row>
    <row r="14581" spans="1:21" x14ac:dyDescent="0.25">
      <c r="A14581" s="9">
        <v>2400054588</v>
      </c>
      <c r="B14581" t="s">
        <v>55</v>
      </c>
      <c r="C14581" t="s">
        <v>75</v>
      </c>
      <c r="D14581" t="s">
        <v>82</v>
      </c>
      <c r="E14581" t="s">
        <v>85</v>
      </c>
      <c r="F14581" t="s">
        <v>91</v>
      </c>
      <c r="G14581" t="s">
        <v>21</v>
      </c>
      <c r="H14581" t="s">
        <v>148</v>
      </c>
      <c r="I14581" s="1">
        <v>45922</v>
      </c>
      <c r="J14581">
        <v>9898</v>
      </c>
      <c r="K14581">
        <v>79</v>
      </c>
      <c r="L14581">
        <v>1100</v>
      </c>
      <c r="M14581" t="s">
        <v>95</v>
      </c>
      <c r="N14581" t="s">
        <v>13</v>
      </c>
      <c r="O14581" t="s">
        <v>18</v>
      </c>
      <c r="P14581">
        <v>6.0811000000000002</v>
      </c>
      <c r="Q14581">
        <v>6689.21</v>
      </c>
      <c r="R14581">
        <f>MONTH('COCOCART INDIA DATA'!$I14581)</f>
        <v>9</v>
      </c>
      <c r="S14581" t="str">
        <f>TEXT(Table2[[#This Row],[Date]],"mmm")</f>
        <v>Sep</v>
      </c>
      <c r="T14581">
        <f>DAY(Table2[[#This Row],[Date]])</f>
        <v>22</v>
      </c>
      <c r="U14581" t="str">
        <f>TEXT(Table2[[#This Row],[Date]],"ddd")</f>
        <v>Mon</v>
      </c>
    </row>
    <row r="14582" spans="1:21" x14ac:dyDescent="0.25">
      <c r="A14582" s="9">
        <v>2400054589</v>
      </c>
      <c r="B14582" t="s">
        <v>31</v>
      </c>
      <c r="C14582" t="s">
        <v>75</v>
      </c>
      <c r="D14582" t="s">
        <v>82</v>
      </c>
      <c r="E14582" t="s">
        <v>84</v>
      </c>
      <c r="F14582" t="s">
        <v>88</v>
      </c>
      <c r="G14582" t="s">
        <v>32</v>
      </c>
      <c r="H14582" t="s">
        <v>148</v>
      </c>
      <c r="I14582" s="1">
        <v>45922</v>
      </c>
      <c r="J14582">
        <v>19789</v>
      </c>
      <c r="K14582">
        <v>35</v>
      </c>
      <c r="L14582">
        <v>683</v>
      </c>
      <c r="M14582" t="s">
        <v>37</v>
      </c>
      <c r="N14582" t="s">
        <v>13</v>
      </c>
      <c r="O14582" t="s">
        <v>14</v>
      </c>
      <c r="P14582">
        <v>1.8652</v>
      </c>
      <c r="Q14582">
        <v>1273.9315999999999</v>
      </c>
      <c r="R14582">
        <f>MONTH('COCOCART INDIA DATA'!$I14582)</f>
        <v>9</v>
      </c>
      <c r="S14582" t="str">
        <f>TEXT(Table2[[#This Row],[Date]],"mmm")</f>
        <v>Sep</v>
      </c>
      <c r="T14582">
        <f>DAY(Table2[[#This Row],[Date]])</f>
        <v>22</v>
      </c>
      <c r="U14582" t="str">
        <f>TEXT(Table2[[#This Row],[Date]],"ddd")</f>
        <v>Mon</v>
      </c>
    </row>
    <row r="14583" spans="1:21" x14ac:dyDescent="0.25">
      <c r="A14583" s="9">
        <v>2400054590</v>
      </c>
      <c r="B14583" t="s">
        <v>60</v>
      </c>
      <c r="C14583" t="s">
        <v>75</v>
      </c>
      <c r="D14583" t="s">
        <v>83</v>
      </c>
      <c r="E14583" t="s">
        <v>84</v>
      </c>
      <c r="F14583" t="s">
        <v>89</v>
      </c>
      <c r="G14583" t="s">
        <v>38</v>
      </c>
      <c r="H14583" t="s">
        <v>148</v>
      </c>
      <c r="I14583" s="1">
        <v>45922</v>
      </c>
      <c r="J14583">
        <v>2793</v>
      </c>
      <c r="K14583">
        <v>285</v>
      </c>
      <c r="L14583">
        <v>399</v>
      </c>
      <c r="M14583" t="s">
        <v>96</v>
      </c>
      <c r="N14583" t="s">
        <v>13</v>
      </c>
      <c r="O14583" t="s">
        <v>14</v>
      </c>
      <c r="P14583">
        <v>8.7870000000000008</v>
      </c>
      <c r="Q14583">
        <v>3506.0130000000004</v>
      </c>
      <c r="R14583">
        <f>MONTH('COCOCART INDIA DATA'!$I14583)</f>
        <v>9</v>
      </c>
      <c r="S14583" t="str">
        <f>TEXT(Table2[[#This Row],[Date]],"mmm")</f>
        <v>Sep</v>
      </c>
      <c r="T14583">
        <f>DAY(Table2[[#This Row],[Date]])</f>
        <v>22</v>
      </c>
      <c r="U14583" t="str">
        <f>TEXT(Table2[[#This Row],[Date]],"ddd")</f>
        <v>Mon</v>
      </c>
    </row>
    <row r="14584" spans="1:21" x14ac:dyDescent="0.25">
      <c r="A14584" s="9">
        <v>2400054591</v>
      </c>
      <c r="B14584" t="s">
        <v>51</v>
      </c>
      <c r="C14584" t="s">
        <v>75</v>
      </c>
      <c r="D14584" t="s">
        <v>83</v>
      </c>
      <c r="E14584" t="s">
        <v>85</v>
      </c>
      <c r="F14584" t="s">
        <v>90</v>
      </c>
      <c r="G14584" t="s">
        <v>21</v>
      </c>
      <c r="H14584" t="s">
        <v>148</v>
      </c>
      <c r="I14584" s="1">
        <v>45922</v>
      </c>
      <c r="J14584">
        <v>16443</v>
      </c>
      <c r="K14584">
        <v>117</v>
      </c>
      <c r="L14584">
        <v>1645</v>
      </c>
      <c r="M14584" t="s">
        <v>97</v>
      </c>
      <c r="N14584" t="s">
        <v>13</v>
      </c>
      <c r="O14584" t="s">
        <v>18</v>
      </c>
      <c r="P14584">
        <v>6.0811000000000002</v>
      </c>
      <c r="Q14584">
        <v>10003.4095</v>
      </c>
      <c r="R14584">
        <f>MONTH('COCOCART INDIA DATA'!$I14584)</f>
        <v>9</v>
      </c>
      <c r="S14584" t="str">
        <f>TEXT(Table2[[#This Row],[Date]],"mmm")</f>
        <v>Sep</v>
      </c>
      <c r="T14584">
        <f>DAY(Table2[[#This Row],[Date]])</f>
        <v>22</v>
      </c>
      <c r="U14584" t="str">
        <f>TEXT(Table2[[#This Row],[Date]],"ddd")</f>
        <v>Mon</v>
      </c>
    </row>
    <row r="14585" spans="1:21" x14ac:dyDescent="0.25">
      <c r="A14585" s="9">
        <v>2400054592</v>
      </c>
      <c r="B14585" t="s">
        <v>22</v>
      </c>
      <c r="C14585" t="s">
        <v>75</v>
      </c>
      <c r="D14585" t="s">
        <v>83</v>
      </c>
      <c r="E14585" t="s">
        <v>85</v>
      </c>
      <c r="F14585" t="s">
        <v>91</v>
      </c>
      <c r="G14585" t="s">
        <v>39</v>
      </c>
      <c r="H14585" t="s">
        <v>148</v>
      </c>
      <c r="I14585" s="1">
        <v>45922</v>
      </c>
      <c r="J14585">
        <v>5012</v>
      </c>
      <c r="K14585">
        <v>146</v>
      </c>
      <c r="L14585">
        <v>295</v>
      </c>
      <c r="M14585" t="s">
        <v>98</v>
      </c>
      <c r="N14585" t="s">
        <v>40</v>
      </c>
      <c r="O14585" t="s">
        <v>14</v>
      </c>
      <c r="P14585">
        <v>2.8195000000000001</v>
      </c>
      <c r="Q14585">
        <v>831.75250000000005</v>
      </c>
      <c r="R14585">
        <f>MONTH('COCOCART INDIA DATA'!$I14585)</f>
        <v>9</v>
      </c>
      <c r="S14585" t="str">
        <f>TEXT(Table2[[#This Row],[Date]],"mmm")</f>
        <v>Sep</v>
      </c>
      <c r="T14585">
        <f>DAY(Table2[[#This Row],[Date]])</f>
        <v>22</v>
      </c>
      <c r="U14585" t="str">
        <f>TEXT(Table2[[#This Row],[Date]],"ddd")</f>
        <v>Mon</v>
      </c>
    </row>
    <row r="14586" spans="1:21" x14ac:dyDescent="0.25">
      <c r="A14586" s="9">
        <v>2400054593</v>
      </c>
      <c r="B14586" t="s">
        <v>19</v>
      </c>
      <c r="C14586" t="s">
        <v>75</v>
      </c>
      <c r="D14586" t="s">
        <v>83</v>
      </c>
      <c r="E14586" t="s">
        <v>85</v>
      </c>
      <c r="F14586" t="s">
        <v>90</v>
      </c>
      <c r="G14586" t="s">
        <v>32</v>
      </c>
      <c r="H14586" t="s">
        <v>146</v>
      </c>
      <c r="I14586" s="1">
        <v>45922</v>
      </c>
      <c r="J14586">
        <v>861</v>
      </c>
      <c r="K14586">
        <v>22</v>
      </c>
      <c r="L14586">
        <v>31</v>
      </c>
      <c r="M14586" t="s">
        <v>99</v>
      </c>
      <c r="N14586" t="s">
        <v>13</v>
      </c>
      <c r="O14586" t="s">
        <v>14</v>
      </c>
      <c r="P14586">
        <v>1.8652</v>
      </c>
      <c r="Q14586">
        <v>57.821199999999997</v>
      </c>
      <c r="R14586">
        <f>MONTH('COCOCART INDIA DATA'!$I14586)</f>
        <v>9</v>
      </c>
      <c r="S14586" t="str">
        <f>TEXT(Table2[[#This Row],[Date]],"mmm")</f>
        <v>Sep</v>
      </c>
      <c r="T14586">
        <f>DAY(Table2[[#This Row],[Date]])</f>
        <v>22</v>
      </c>
      <c r="U14586" t="str">
        <f>TEXT(Table2[[#This Row],[Date]],"ddd")</f>
        <v>Mon</v>
      </c>
    </row>
    <row r="14587" spans="1:21" x14ac:dyDescent="0.25">
      <c r="A14587" s="9">
        <v>2400054594</v>
      </c>
      <c r="B14587" t="s">
        <v>33</v>
      </c>
      <c r="C14587" t="s">
        <v>75</v>
      </c>
      <c r="D14587" t="s">
        <v>83</v>
      </c>
      <c r="E14587" t="s">
        <v>85</v>
      </c>
      <c r="F14587" t="s">
        <v>91</v>
      </c>
      <c r="G14587" t="s">
        <v>52</v>
      </c>
      <c r="H14587" t="s">
        <v>146</v>
      </c>
      <c r="I14587" s="1">
        <v>45922</v>
      </c>
      <c r="J14587">
        <v>6370</v>
      </c>
      <c r="K14587">
        <v>17</v>
      </c>
      <c r="L14587">
        <v>531</v>
      </c>
      <c r="M14587" t="s">
        <v>100</v>
      </c>
      <c r="N14587" t="s">
        <v>40</v>
      </c>
      <c r="O14587" t="s">
        <v>14</v>
      </c>
      <c r="P14587">
        <v>2.8</v>
      </c>
      <c r="Q14587">
        <v>1486.8</v>
      </c>
      <c r="R14587">
        <f>MONTH('COCOCART INDIA DATA'!$I14587)</f>
        <v>9</v>
      </c>
      <c r="S14587" t="str">
        <f>TEXT(Table2[[#This Row],[Date]],"mmm")</f>
        <v>Sep</v>
      </c>
      <c r="T14587">
        <f>DAY(Table2[[#This Row],[Date]])</f>
        <v>22</v>
      </c>
      <c r="U14587" t="str">
        <f>TEXT(Table2[[#This Row],[Date]],"ddd")</f>
        <v>Mon</v>
      </c>
    </row>
    <row r="14588" spans="1:21" x14ac:dyDescent="0.25">
      <c r="A14588" s="9">
        <v>2400054595</v>
      </c>
      <c r="B14588" t="s">
        <v>57</v>
      </c>
      <c r="C14588" t="s">
        <v>75</v>
      </c>
      <c r="D14588" t="s">
        <v>83</v>
      </c>
      <c r="E14588" t="s">
        <v>84</v>
      </c>
      <c r="F14588" t="s">
        <v>89</v>
      </c>
      <c r="G14588" t="s">
        <v>38</v>
      </c>
      <c r="H14588" t="s">
        <v>146</v>
      </c>
      <c r="I14588" s="1">
        <v>45922</v>
      </c>
      <c r="J14588">
        <v>4333</v>
      </c>
      <c r="K14588">
        <v>127</v>
      </c>
      <c r="L14588">
        <v>723</v>
      </c>
      <c r="M14588" t="s">
        <v>101</v>
      </c>
      <c r="N14588" t="s">
        <v>13</v>
      </c>
      <c r="O14588" t="s">
        <v>14</v>
      </c>
      <c r="P14588">
        <v>8.7870000000000008</v>
      </c>
      <c r="Q14588">
        <v>6353.0010000000002</v>
      </c>
      <c r="R14588">
        <f>MONTH('COCOCART INDIA DATA'!$I14588)</f>
        <v>9</v>
      </c>
      <c r="S14588" t="str">
        <f>TEXT(Table2[[#This Row],[Date]],"mmm")</f>
        <v>Sep</v>
      </c>
      <c r="T14588">
        <f>DAY(Table2[[#This Row],[Date]])</f>
        <v>22</v>
      </c>
      <c r="U14588" t="str">
        <f>TEXT(Table2[[#This Row],[Date]],"ddd")</f>
        <v>Mon</v>
      </c>
    </row>
    <row r="14589" spans="1:21" x14ac:dyDescent="0.25">
      <c r="A14589" s="9">
        <v>2400054596</v>
      </c>
      <c r="B14589" t="s">
        <v>55</v>
      </c>
      <c r="C14589" t="s">
        <v>76</v>
      </c>
      <c r="D14589" t="s">
        <v>83</v>
      </c>
      <c r="E14589" t="s">
        <v>84</v>
      </c>
      <c r="F14589" t="s">
        <v>89</v>
      </c>
      <c r="G14589" t="s">
        <v>46</v>
      </c>
      <c r="H14589" t="s">
        <v>146</v>
      </c>
      <c r="I14589" s="1">
        <v>45922</v>
      </c>
      <c r="J14589">
        <v>2653</v>
      </c>
      <c r="K14589">
        <v>22</v>
      </c>
      <c r="L14589">
        <v>103</v>
      </c>
      <c r="M14589" t="s">
        <v>102</v>
      </c>
      <c r="N14589" t="s">
        <v>40</v>
      </c>
      <c r="O14589" t="s">
        <v>18</v>
      </c>
      <c r="P14589">
        <v>4.7065000000000001</v>
      </c>
      <c r="Q14589">
        <v>484.76949999999999</v>
      </c>
      <c r="R14589">
        <f>MONTH('COCOCART INDIA DATA'!$I14589)</f>
        <v>9</v>
      </c>
      <c r="S14589" t="str">
        <f>TEXT(Table2[[#This Row],[Date]],"mmm")</f>
        <v>Sep</v>
      </c>
      <c r="T14589">
        <f>DAY(Table2[[#This Row],[Date]])</f>
        <v>22</v>
      </c>
      <c r="U14589" t="str">
        <f>TEXT(Table2[[#This Row],[Date]],"ddd")</f>
        <v>Mon</v>
      </c>
    </row>
    <row r="14590" spans="1:21" x14ac:dyDescent="0.25">
      <c r="A14590" s="9">
        <v>2400054597</v>
      </c>
      <c r="B14590" t="s">
        <v>64</v>
      </c>
      <c r="C14590" t="s">
        <v>77</v>
      </c>
      <c r="D14590" t="s">
        <v>83</v>
      </c>
      <c r="E14590" t="s">
        <v>85</v>
      </c>
      <c r="F14590" t="s">
        <v>90</v>
      </c>
      <c r="G14590" t="s">
        <v>23</v>
      </c>
      <c r="H14590" t="s">
        <v>146</v>
      </c>
      <c r="I14590" s="1">
        <v>45922</v>
      </c>
      <c r="J14590">
        <v>1981</v>
      </c>
      <c r="K14590">
        <v>28</v>
      </c>
      <c r="L14590">
        <v>80</v>
      </c>
      <c r="M14590" t="s">
        <v>103</v>
      </c>
      <c r="N14590" t="s">
        <v>17</v>
      </c>
      <c r="O14590" t="s">
        <v>18</v>
      </c>
      <c r="P14590">
        <v>7.8910999999999998</v>
      </c>
      <c r="Q14590">
        <v>631.28800000000001</v>
      </c>
      <c r="R14590">
        <f>MONTH('COCOCART INDIA DATA'!$I14590)</f>
        <v>9</v>
      </c>
      <c r="S14590" t="str">
        <f>TEXT(Table2[[#This Row],[Date]],"mmm")</f>
        <v>Sep</v>
      </c>
      <c r="T14590">
        <f>DAY(Table2[[#This Row],[Date]])</f>
        <v>22</v>
      </c>
      <c r="U14590" t="str">
        <f>TEXT(Table2[[#This Row],[Date]],"ddd")</f>
        <v>Mon</v>
      </c>
    </row>
    <row r="14591" spans="1:21" x14ac:dyDescent="0.25">
      <c r="A14591" s="9">
        <v>2400054598</v>
      </c>
      <c r="B14591" t="s">
        <v>50</v>
      </c>
      <c r="C14591" t="s">
        <v>78</v>
      </c>
      <c r="D14591" t="s">
        <v>83</v>
      </c>
      <c r="E14591" t="s">
        <v>85</v>
      </c>
      <c r="F14591" t="s">
        <v>91</v>
      </c>
      <c r="G14591" t="s">
        <v>38</v>
      </c>
      <c r="H14591" t="s">
        <v>146</v>
      </c>
      <c r="I14591" s="1">
        <v>45922</v>
      </c>
      <c r="J14591">
        <v>525</v>
      </c>
      <c r="K14591">
        <v>3</v>
      </c>
      <c r="L14591">
        <v>41</v>
      </c>
      <c r="M14591" t="s">
        <v>59</v>
      </c>
      <c r="N14591" t="s">
        <v>13</v>
      </c>
      <c r="O14591" t="s">
        <v>14</v>
      </c>
      <c r="P14591">
        <v>8.7870000000000008</v>
      </c>
      <c r="Q14591">
        <v>360.26700000000005</v>
      </c>
      <c r="R14591">
        <f>MONTH('COCOCART INDIA DATA'!$I14591)</f>
        <v>9</v>
      </c>
      <c r="S14591" t="str">
        <f>TEXT(Table2[[#This Row],[Date]],"mmm")</f>
        <v>Sep</v>
      </c>
      <c r="T14591">
        <f>DAY(Table2[[#This Row],[Date]])</f>
        <v>22</v>
      </c>
      <c r="U14591" t="str">
        <f>TEXT(Table2[[#This Row],[Date]],"ddd")</f>
        <v>Mon</v>
      </c>
    </row>
    <row r="14592" spans="1:21" x14ac:dyDescent="0.25">
      <c r="A14592" s="9">
        <v>2400054599</v>
      </c>
      <c r="B14592" t="s">
        <v>26</v>
      </c>
      <c r="C14592" t="s">
        <v>78</v>
      </c>
      <c r="D14592" t="s">
        <v>83</v>
      </c>
      <c r="E14592" t="s">
        <v>85</v>
      </c>
      <c r="F14592" t="s">
        <v>90</v>
      </c>
      <c r="G14592" t="s">
        <v>20</v>
      </c>
      <c r="H14592" t="s">
        <v>146</v>
      </c>
      <c r="I14592" s="1">
        <v>45922</v>
      </c>
      <c r="J14592">
        <v>315</v>
      </c>
      <c r="K14592">
        <v>166</v>
      </c>
      <c r="L14592">
        <v>14</v>
      </c>
      <c r="M14592" t="s">
        <v>104</v>
      </c>
      <c r="N14592" t="s">
        <v>13</v>
      </c>
      <c r="O14592" t="s">
        <v>14</v>
      </c>
      <c r="P14592">
        <v>4.6592000000000002</v>
      </c>
      <c r="Q14592">
        <v>65.228800000000007</v>
      </c>
      <c r="R14592">
        <f>MONTH('COCOCART INDIA DATA'!$I14592)</f>
        <v>9</v>
      </c>
      <c r="S14592" t="str">
        <f>TEXT(Table2[[#This Row],[Date]],"mmm")</f>
        <v>Sep</v>
      </c>
      <c r="T14592">
        <f>DAY(Table2[[#This Row],[Date]])</f>
        <v>22</v>
      </c>
      <c r="U14592" t="str">
        <f>TEXT(Table2[[#This Row],[Date]],"ddd")</f>
        <v>Mon</v>
      </c>
    </row>
    <row r="14593" spans="1:21" x14ac:dyDescent="0.25">
      <c r="A14593" s="9">
        <v>2400054600</v>
      </c>
      <c r="B14593" t="s">
        <v>34</v>
      </c>
      <c r="C14593" t="s">
        <v>79</v>
      </c>
      <c r="D14593" t="s">
        <v>83</v>
      </c>
      <c r="E14593" t="s">
        <v>85</v>
      </c>
      <c r="F14593" t="s">
        <v>91</v>
      </c>
      <c r="G14593" t="s">
        <v>38</v>
      </c>
      <c r="H14593" t="s">
        <v>146</v>
      </c>
      <c r="I14593" s="1">
        <v>45922</v>
      </c>
      <c r="J14593">
        <v>889</v>
      </c>
      <c r="K14593">
        <v>31</v>
      </c>
      <c r="L14593">
        <v>127</v>
      </c>
      <c r="M14593" t="s">
        <v>105</v>
      </c>
      <c r="N14593" t="s">
        <v>13</v>
      </c>
      <c r="O14593" t="s">
        <v>14</v>
      </c>
      <c r="P14593">
        <v>8.7870000000000008</v>
      </c>
      <c r="Q14593">
        <v>1115.9490000000001</v>
      </c>
      <c r="R14593">
        <f>MONTH('COCOCART INDIA DATA'!$I14593)</f>
        <v>9</v>
      </c>
      <c r="S14593" t="str">
        <f>TEXT(Table2[[#This Row],[Date]],"mmm")</f>
        <v>Sep</v>
      </c>
      <c r="T14593">
        <f>DAY(Table2[[#This Row],[Date]])</f>
        <v>22</v>
      </c>
      <c r="U14593" t="str">
        <f>TEXT(Table2[[#This Row],[Date]],"ddd")</f>
        <v>Mon</v>
      </c>
    </row>
    <row r="14594" spans="1:21" x14ac:dyDescent="0.25">
      <c r="A14594" s="9">
        <v>2400054601</v>
      </c>
      <c r="B14594" t="s">
        <v>26</v>
      </c>
      <c r="C14594" t="s">
        <v>80</v>
      </c>
      <c r="D14594" t="s">
        <v>83</v>
      </c>
      <c r="E14594" t="s">
        <v>84</v>
      </c>
      <c r="F14594" t="s">
        <v>88</v>
      </c>
      <c r="G14594" t="s">
        <v>53</v>
      </c>
      <c r="H14594" t="s">
        <v>146</v>
      </c>
      <c r="I14594" s="1">
        <v>45922</v>
      </c>
      <c r="J14594">
        <v>2954</v>
      </c>
      <c r="K14594">
        <v>444</v>
      </c>
      <c r="L14594">
        <v>269</v>
      </c>
      <c r="M14594" t="s">
        <v>106</v>
      </c>
      <c r="N14594" t="s">
        <v>40</v>
      </c>
      <c r="O14594" t="s">
        <v>18</v>
      </c>
      <c r="P14594">
        <v>8.2429000000000006</v>
      </c>
      <c r="Q14594">
        <v>2217.3401000000003</v>
      </c>
      <c r="R14594">
        <f>MONTH('COCOCART INDIA DATA'!$I14594)</f>
        <v>9</v>
      </c>
      <c r="S14594" t="str">
        <f>TEXT(Table2[[#This Row],[Date]],"mmm")</f>
        <v>Sep</v>
      </c>
      <c r="T14594">
        <f>DAY(Table2[[#This Row],[Date]])</f>
        <v>22</v>
      </c>
      <c r="U14594" t="str">
        <f>TEXT(Table2[[#This Row],[Date]],"ddd")</f>
        <v>Mon</v>
      </c>
    </row>
    <row r="14595" spans="1:21" x14ac:dyDescent="0.25">
      <c r="A14595" s="9">
        <v>2400054602</v>
      </c>
      <c r="B14595" t="s">
        <v>35</v>
      </c>
      <c r="C14595" t="s">
        <v>79</v>
      </c>
      <c r="D14595" t="s">
        <v>83</v>
      </c>
      <c r="E14595" t="s">
        <v>84</v>
      </c>
      <c r="F14595" t="s">
        <v>89</v>
      </c>
      <c r="G14595" t="s">
        <v>21</v>
      </c>
      <c r="H14595" t="s">
        <v>147</v>
      </c>
      <c r="I14595" s="1">
        <v>45922</v>
      </c>
      <c r="J14595">
        <v>7497</v>
      </c>
      <c r="K14595">
        <v>122</v>
      </c>
      <c r="L14595">
        <v>536</v>
      </c>
      <c r="M14595" t="s">
        <v>107</v>
      </c>
      <c r="N14595" t="s">
        <v>13</v>
      </c>
      <c r="O14595" t="s">
        <v>18</v>
      </c>
      <c r="P14595">
        <v>6.0811000000000002</v>
      </c>
      <c r="Q14595">
        <v>3259.4695999999999</v>
      </c>
      <c r="R14595">
        <f>MONTH('COCOCART INDIA DATA'!$I14595)</f>
        <v>9</v>
      </c>
      <c r="S14595" t="str">
        <f>TEXT(Table2[[#This Row],[Date]],"mmm")</f>
        <v>Sep</v>
      </c>
      <c r="T14595">
        <f>DAY(Table2[[#This Row],[Date]])</f>
        <v>22</v>
      </c>
      <c r="U14595" t="str">
        <f>TEXT(Table2[[#This Row],[Date]],"ddd")</f>
        <v>Mon</v>
      </c>
    </row>
    <row r="14596" spans="1:21" x14ac:dyDescent="0.25">
      <c r="A14596" s="9">
        <v>2400054603</v>
      </c>
      <c r="B14596" t="s">
        <v>33</v>
      </c>
      <c r="C14596" t="s">
        <v>79</v>
      </c>
      <c r="D14596" t="s">
        <v>83</v>
      </c>
      <c r="E14596" t="s">
        <v>85</v>
      </c>
      <c r="F14596" t="s">
        <v>90</v>
      </c>
      <c r="G14596" t="s">
        <v>46</v>
      </c>
      <c r="H14596" t="s">
        <v>147</v>
      </c>
      <c r="I14596" s="1">
        <v>45922</v>
      </c>
      <c r="J14596">
        <v>4753</v>
      </c>
      <c r="K14596">
        <v>197</v>
      </c>
      <c r="L14596">
        <v>199</v>
      </c>
      <c r="M14596" t="s">
        <v>108</v>
      </c>
      <c r="N14596" t="s">
        <v>40</v>
      </c>
      <c r="O14596" t="s">
        <v>18</v>
      </c>
      <c r="P14596">
        <v>4.7065000000000001</v>
      </c>
      <c r="Q14596">
        <v>936.59350000000006</v>
      </c>
      <c r="R14596">
        <f>MONTH('COCOCART INDIA DATA'!$I14596)</f>
        <v>9</v>
      </c>
      <c r="S14596" t="str">
        <f>TEXT(Table2[[#This Row],[Date]],"mmm")</f>
        <v>Sep</v>
      </c>
      <c r="T14596">
        <f>DAY(Table2[[#This Row],[Date]])</f>
        <v>22</v>
      </c>
      <c r="U14596" t="str">
        <f>TEXT(Table2[[#This Row],[Date]],"ddd")</f>
        <v>Mon</v>
      </c>
    </row>
    <row r="14597" spans="1:21" x14ac:dyDescent="0.25">
      <c r="A14597" s="9">
        <v>2400054604</v>
      </c>
      <c r="B14597" t="s">
        <v>47</v>
      </c>
      <c r="C14597" t="s">
        <v>80</v>
      </c>
      <c r="D14597" t="s">
        <v>83</v>
      </c>
      <c r="E14597" t="s">
        <v>85</v>
      </c>
      <c r="F14597" t="s">
        <v>91</v>
      </c>
      <c r="G14597" t="s">
        <v>30</v>
      </c>
      <c r="H14597" t="s">
        <v>147</v>
      </c>
      <c r="I14597" s="1">
        <v>45922</v>
      </c>
      <c r="J14597">
        <v>7490</v>
      </c>
      <c r="K14597">
        <v>70</v>
      </c>
      <c r="L14597">
        <v>268</v>
      </c>
      <c r="M14597" t="s">
        <v>109</v>
      </c>
      <c r="N14597" t="s">
        <v>13</v>
      </c>
      <c r="O14597" t="s">
        <v>18</v>
      </c>
      <c r="P14597">
        <v>0.89900000000000002</v>
      </c>
      <c r="Q14597">
        <v>240.93200000000002</v>
      </c>
      <c r="R14597">
        <f>MONTH('COCOCART INDIA DATA'!$I14597)</f>
        <v>9</v>
      </c>
      <c r="S14597" t="str">
        <f>TEXT(Table2[[#This Row],[Date]],"mmm")</f>
        <v>Sep</v>
      </c>
      <c r="T14597">
        <f>DAY(Table2[[#This Row],[Date]])</f>
        <v>22</v>
      </c>
      <c r="U14597" t="str">
        <f>TEXT(Table2[[#This Row],[Date]],"ddd")</f>
        <v>Mon</v>
      </c>
    </row>
    <row r="14598" spans="1:21" x14ac:dyDescent="0.25">
      <c r="A14598" s="9">
        <v>2400054605</v>
      </c>
      <c r="B14598" t="s">
        <v>60</v>
      </c>
      <c r="C14598" t="s">
        <v>79</v>
      </c>
      <c r="D14598" t="s">
        <v>83</v>
      </c>
      <c r="E14598" t="s">
        <v>85</v>
      </c>
      <c r="F14598" t="s">
        <v>90</v>
      </c>
      <c r="G14598" t="s">
        <v>52</v>
      </c>
      <c r="H14598" t="s">
        <v>147</v>
      </c>
      <c r="I14598" s="1">
        <v>45922</v>
      </c>
      <c r="J14598">
        <v>5355</v>
      </c>
      <c r="K14598">
        <v>7</v>
      </c>
      <c r="L14598">
        <v>536</v>
      </c>
      <c r="M14598" t="s">
        <v>110</v>
      </c>
      <c r="N14598" t="s">
        <v>40</v>
      </c>
      <c r="O14598" t="s">
        <v>14</v>
      </c>
      <c r="P14598">
        <v>2.8</v>
      </c>
      <c r="Q14598">
        <v>1500.8</v>
      </c>
      <c r="R14598">
        <f>MONTH('COCOCART INDIA DATA'!$I14598)</f>
        <v>9</v>
      </c>
      <c r="S14598" t="str">
        <f>TEXT(Table2[[#This Row],[Date]],"mmm")</f>
        <v>Sep</v>
      </c>
      <c r="T14598">
        <f>DAY(Table2[[#This Row],[Date]])</f>
        <v>22</v>
      </c>
      <c r="U14598" t="str">
        <f>TEXT(Table2[[#This Row],[Date]],"ddd")</f>
        <v>Mon</v>
      </c>
    </row>
    <row r="14599" spans="1:21" x14ac:dyDescent="0.25">
      <c r="A14599" s="9">
        <v>2400054606</v>
      </c>
      <c r="B14599" t="s">
        <v>62</v>
      </c>
      <c r="C14599" t="s">
        <v>79</v>
      </c>
      <c r="D14599" t="s">
        <v>83</v>
      </c>
      <c r="E14599" t="s">
        <v>85</v>
      </c>
      <c r="F14599" t="s">
        <v>91</v>
      </c>
      <c r="G14599" t="s">
        <v>28</v>
      </c>
      <c r="H14599" t="s">
        <v>147</v>
      </c>
      <c r="I14599" s="1">
        <v>45922</v>
      </c>
      <c r="J14599">
        <v>5642</v>
      </c>
      <c r="K14599">
        <v>6</v>
      </c>
      <c r="L14599">
        <v>189</v>
      </c>
      <c r="M14599" t="s">
        <v>111</v>
      </c>
      <c r="N14599" t="s">
        <v>17</v>
      </c>
      <c r="O14599" t="s">
        <v>18</v>
      </c>
      <c r="P14599">
        <v>1.7625</v>
      </c>
      <c r="Q14599">
        <v>333.11250000000001</v>
      </c>
      <c r="R14599">
        <f>MONTH('COCOCART INDIA DATA'!$I14599)</f>
        <v>9</v>
      </c>
      <c r="S14599" t="str">
        <f>TEXT(Table2[[#This Row],[Date]],"mmm")</f>
        <v>Sep</v>
      </c>
      <c r="T14599">
        <f>DAY(Table2[[#This Row],[Date]])</f>
        <v>22</v>
      </c>
      <c r="U14599" t="str">
        <f>TEXT(Table2[[#This Row],[Date]],"ddd")</f>
        <v>Mon</v>
      </c>
    </row>
    <row r="14600" spans="1:21" x14ac:dyDescent="0.25">
      <c r="A14600" s="9">
        <v>2400054607</v>
      </c>
      <c r="B14600" t="s">
        <v>50</v>
      </c>
      <c r="C14600" t="s">
        <v>79</v>
      </c>
      <c r="D14600" t="s">
        <v>83</v>
      </c>
      <c r="E14600" t="s">
        <v>84</v>
      </c>
      <c r="F14600" t="s">
        <v>89</v>
      </c>
      <c r="G14600" t="s">
        <v>20</v>
      </c>
      <c r="H14600" t="s">
        <v>147</v>
      </c>
      <c r="I14600" s="1">
        <v>45922</v>
      </c>
      <c r="J14600">
        <v>3885</v>
      </c>
      <c r="K14600">
        <v>308</v>
      </c>
      <c r="L14600">
        <v>243</v>
      </c>
      <c r="M14600" t="s">
        <v>112</v>
      </c>
      <c r="N14600" t="s">
        <v>13</v>
      </c>
      <c r="O14600" t="s">
        <v>14</v>
      </c>
      <c r="P14600">
        <v>4.6592000000000002</v>
      </c>
      <c r="Q14600">
        <v>1132.1856</v>
      </c>
      <c r="R14600">
        <f>MONTH('COCOCART INDIA DATA'!$I14600)</f>
        <v>9</v>
      </c>
      <c r="S14600" t="str">
        <f>TEXT(Table2[[#This Row],[Date]],"mmm")</f>
        <v>Sep</v>
      </c>
      <c r="T14600">
        <f>DAY(Table2[[#This Row],[Date]])</f>
        <v>22</v>
      </c>
      <c r="U14600" t="str">
        <f>TEXT(Table2[[#This Row],[Date]],"ddd")</f>
        <v>Mon</v>
      </c>
    </row>
    <row r="14601" spans="1:21" x14ac:dyDescent="0.25">
      <c r="A14601" s="9">
        <v>2400054608</v>
      </c>
      <c r="B14601" t="s">
        <v>62</v>
      </c>
      <c r="C14601" t="s">
        <v>79</v>
      </c>
      <c r="D14601" t="s">
        <v>83</v>
      </c>
      <c r="E14601" t="s">
        <v>84</v>
      </c>
      <c r="F14601" t="s">
        <v>89</v>
      </c>
      <c r="G14601" t="s">
        <v>38</v>
      </c>
      <c r="H14601" t="s">
        <v>147</v>
      </c>
      <c r="I14601" s="1">
        <v>45922</v>
      </c>
      <c r="J14601">
        <v>161</v>
      </c>
      <c r="K14601">
        <v>73</v>
      </c>
      <c r="L14601">
        <v>27</v>
      </c>
      <c r="M14601" t="s">
        <v>113</v>
      </c>
      <c r="N14601" t="s">
        <v>13</v>
      </c>
      <c r="O14601" t="s">
        <v>14</v>
      </c>
      <c r="P14601">
        <v>8.7870000000000008</v>
      </c>
      <c r="Q14601">
        <v>237.24900000000002</v>
      </c>
      <c r="R14601">
        <f>MONTH('COCOCART INDIA DATA'!$I14601)</f>
        <v>9</v>
      </c>
      <c r="S14601" t="str">
        <f>TEXT(Table2[[#This Row],[Date]],"mmm")</f>
        <v>Sep</v>
      </c>
      <c r="T14601">
        <f>DAY(Table2[[#This Row],[Date]])</f>
        <v>22</v>
      </c>
      <c r="U14601" t="str">
        <f>TEXT(Table2[[#This Row],[Date]],"ddd")</f>
        <v>Mon</v>
      </c>
    </row>
    <row r="14602" spans="1:21" x14ac:dyDescent="0.25">
      <c r="A14602" s="9">
        <v>2400054609</v>
      </c>
      <c r="B14602" t="s">
        <v>11</v>
      </c>
      <c r="C14602" t="s">
        <v>66</v>
      </c>
      <c r="D14602" t="s">
        <v>82</v>
      </c>
      <c r="E14602" t="s">
        <v>85</v>
      </c>
      <c r="F14602" t="s">
        <v>90</v>
      </c>
      <c r="G14602" t="s">
        <v>49</v>
      </c>
      <c r="H14602" t="s">
        <v>147</v>
      </c>
      <c r="I14602" s="1">
        <v>45922</v>
      </c>
      <c r="J14602">
        <v>896</v>
      </c>
      <c r="K14602">
        <v>33</v>
      </c>
      <c r="L14602">
        <v>60</v>
      </c>
      <c r="M14602" t="s">
        <v>114</v>
      </c>
      <c r="N14602" t="s">
        <v>13</v>
      </c>
      <c r="O14602" t="s">
        <v>14</v>
      </c>
      <c r="P14602">
        <v>1.5934999999999999</v>
      </c>
      <c r="Q14602">
        <v>95.61</v>
      </c>
      <c r="R14602">
        <f>MONTH('COCOCART INDIA DATA'!$I14602)</f>
        <v>9</v>
      </c>
      <c r="S14602" t="str">
        <f>TEXT(Table2[[#This Row],[Date]],"mmm")</f>
        <v>Sep</v>
      </c>
      <c r="T14602">
        <f>DAY(Table2[[#This Row],[Date]])</f>
        <v>22</v>
      </c>
      <c r="U14602" t="str">
        <f>TEXT(Table2[[#This Row],[Date]],"ddd")</f>
        <v>Mon</v>
      </c>
    </row>
    <row r="14603" spans="1:21" x14ac:dyDescent="0.25">
      <c r="A14603" s="9">
        <v>2400054610</v>
      </c>
      <c r="B14603" t="s">
        <v>50</v>
      </c>
      <c r="C14603" t="s">
        <v>66</v>
      </c>
      <c r="D14603" t="s">
        <v>83</v>
      </c>
      <c r="E14603" t="s">
        <v>85</v>
      </c>
      <c r="F14603" t="s">
        <v>91</v>
      </c>
      <c r="G14603" t="s">
        <v>21</v>
      </c>
      <c r="H14603" t="s">
        <v>147</v>
      </c>
      <c r="I14603" s="1">
        <v>45922</v>
      </c>
      <c r="J14603">
        <v>938</v>
      </c>
      <c r="K14603">
        <v>50</v>
      </c>
      <c r="L14603">
        <v>86</v>
      </c>
      <c r="M14603" t="s">
        <v>115</v>
      </c>
      <c r="N14603" t="s">
        <v>13</v>
      </c>
      <c r="O14603" t="s">
        <v>18</v>
      </c>
      <c r="P14603">
        <v>6.0811000000000002</v>
      </c>
      <c r="Q14603">
        <v>522.97460000000001</v>
      </c>
      <c r="R14603">
        <f>MONTH('COCOCART INDIA DATA'!$I14603)</f>
        <v>9</v>
      </c>
      <c r="S14603" t="str">
        <f>TEXT(Table2[[#This Row],[Date]],"mmm")</f>
        <v>Sep</v>
      </c>
      <c r="T14603">
        <f>DAY(Table2[[#This Row],[Date]])</f>
        <v>22</v>
      </c>
      <c r="U14603" t="str">
        <f>TEXT(Table2[[#This Row],[Date]],"ddd")</f>
        <v>Mon</v>
      </c>
    </row>
    <row r="14604" spans="1:21" x14ac:dyDescent="0.25">
      <c r="A14604" s="9">
        <v>2400054611</v>
      </c>
      <c r="B14604" t="s">
        <v>55</v>
      </c>
      <c r="C14604" t="s">
        <v>66</v>
      </c>
      <c r="D14604" t="s">
        <v>82</v>
      </c>
      <c r="E14604" t="s">
        <v>85</v>
      </c>
      <c r="F14604" t="s">
        <v>90</v>
      </c>
      <c r="G14604" t="s">
        <v>54</v>
      </c>
      <c r="H14604" t="s">
        <v>149</v>
      </c>
      <c r="I14604" s="1">
        <v>45922</v>
      </c>
      <c r="J14604">
        <v>11235</v>
      </c>
      <c r="K14604">
        <v>113</v>
      </c>
      <c r="L14604">
        <v>489</v>
      </c>
      <c r="M14604" t="s">
        <v>116</v>
      </c>
      <c r="N14604" t="s">
        <v>13</v>
      </c>
      <c r="O14604" t="s">
        <v>14</v>
      </c>
      <c r="P14604">
        <v>13.3485</v>
      </c>
      <c r="Q14604">
        <v>6527.4164999999994</v>
      </c>
      <c r="R14604">
        <f>MONTH('COCOCART INDIA DATA'!$I14604)</f>
        <v>9</v>
      </c>
      <c r="S14604" t="str">
        <f>TEXT(Table2[[#This Row],[Date]],"mmm")</f>
        <v>Sep</v>
      </c>
      <c r="T14604">
        <f>DAY(Table2[[#This Row],[Date]])</f>
        <v>22</v>
      </c>
      <c r="U14604" t="str">
        <f>TEXT(Table2[[#This Row],[Date]],"ddd")</f>
        <v>Mon</v>
      </c>
    </row>
    <row r="14605" spans="1:21" x14ac:dyDescent="0.25">
      <c r="A14605" s="9">
        <v>2400054612</v>
      </c>
      <c r="B14605" t="s">
        <v>47</v>
      </c>
      <c r="C14605" t="s">
        <v>66</v>
      </c>
      <c r="D14605" t="s">
        <v>83</v>
      </c>
      <c r="E14605" t="s">
        <v>85</v>
      </c>
      <c r="F14605" t="s">
        <v>91</v>
      </c>
      <c r="G14605" t="s">
        <v>49</v>
      </c>
      <c r="H14605" t="s">
        <v>149</v>
      </c>
      <c r="I14605" s="1">
        <v>45922</v>
      </c>
      <c r="J14605">
        <v>3066</v>
      </c>
      <c r="K14605">
        <v>125</v>
      </c>
      <c r="L14605">
        <v>192</v>
      </c>
      <c r="M14605" t="s">
        <v>117</v>
      </c>
      <c r="N14605" t="s">
        <v>13</v>
      </c>
      <c r="O14605" t="s">
        <v>14</v>
      </c>
      <c r="P14605">
        <v>1.5934999999999999</v>
      </c>
      <c r="Q14605">
        <v>305.952</v>
      </c>
      <c r="R14605">
        <f>MONTH('COCOCART INDIA DATA'!$I14605)</f>
        <v>9</v>
      </c>
      <c r="S14605" t="str">
        <f>TEXT(Table2[[#This Row],[Date]],"mmm")</f>
        <v>Sep</v>
      </c>
      <c r="T14605">
        <f>DAY(Table2[[#This Row],[Date]])</f>
        <v>22</v>
      </c>
      <c r="U14605" t="str">
        <f>TEXT(Table2[[#This Row],[Date]],"ddd")</f>
        <v>Mon</v>
      </c>
    </row>
    <row r="14606" spans="1:21" x14ac:dyDescent="0.25">
      <c r="A14606" s="9">
        <v>2400054613</v>
      </c>
      <c r="B14606" t="s">
        <v>57</v>
      </c>
      <c r="C14606" t="s">
        <v>66</v>
      </c>
      <c r="D14606" t="s">
        <v>83</v>
      </c>
      <c r="E14606" t="s">
        <v>84</v>
      </c>
      <c r="F14606" t="s">
        <v>88</v>
      </c>
      <c r="G14606" t="s">
        <v>43</v>
      </c>
      <c r="H14606" t="s">
        <v>149</v>
      </c>
      <c r="I14606" s="1">
        <v>45922</v>
      </c>
      <c r="J14606">
        <v>1610</v>
      </c>
      <c r="K14606">
        <v>29</v>
      </c>
      <c r="L14606">
        <v>68</v>
      </c>
      <c r="M14606" t="s">
        <v>118</v>
      </c>
      <c r="N14606" t="s">
        <v>40</v>
      </c>
      <c r="O14606" t="s">
        <v>14</v>
      </c>
      <c r="P14606">
        <v>9.2086000000000006</v>
      </c>
      <c r="Q14606">
        <v>626.1848</v>
      </c>
      <c r="R14606">
        <f>MONTH('COCOCART INDIA DATA'!$I14606)</f>
        <v>9</v>
      </c>
      <c r="S14606" t="str">
        <f>TEXT(Table2[[#This Row],[Date]],"mmm")</f>
        <v>Sep</v>
      </c>
      <c r="T14606">
        <f>DAY(Table2[[#This Row],[Date]])</f>
        <v>22</v>
      </c>
      <c r="U14606" t="str">
        <f>TEXT(Table2[[#This Row],[Date]],"ddd")</f>
        <v>Mon</v>
      </c>
    </row>
    <row r="14607" spans="1:21" x14ac:dyDescent="0.25">
      <c r="A14607" s="9">
        <v>2400054614</v>
      </c>
      <c r="B14607" t="s">
        <v>27</v>
      </c>
      <c r="C14607" t="s">
        <v>67</v>
      </c>
      <c r="D14607" t="s">
        <v>83</v>
      </c>
      <c r="E14607" t="s">
        <v>84</v>
      </c>
      <c r="F14607" t="s">
        <v>89</v>
      </c>
      <c r="G14607" t="s">
        <v>20</v>
      </c>
      <c r="H14607" t="s">
        <v>149</v>
      </c>
      <c r="I14607" s="1">
        <v>45922</v>
      </c>
      <c r="J14607">
        <v>2450</v>
      </c>
      <c r="K14607">
        <v>152</v>
      </c>
      <c r="L14607">
        <v>107</v>
      </c>
      <c r="M14607" t="s">
        <v>119</v>
      </c>
      <c r="N14607" t="s">
        <v>13</v>
      </c>
      <c r="O14607" t="s">
        <v>14</v>
      </c>
      <c r="P14607">
        <v>4.6592000000000002</v>
      </c>
      <c r="Q14607">
        <v>498.53440000000001</v>
      </c>
      <c r="R14607">
        <f>MONTH('COCOCART INDIA DATA'!$I14607)</f>
        <v>9</v>
      </c>
      <c r="S14607" t="str">
        <f>TEXT(Table2[[#This Row],[Date]],"mmm")</f>
        <v>Sep</v>
      </c>
      <c r="T14607">
        <f>DAY(Table2[[#This Row],[Date]])</f>
        <v>22</v>
      </c>
      <c r="U14607" t="str">
        <f>TEXT(Table2[[#This Row],[Date]],"ddd")</f>
        <v>Mon</v>
      </c>
    </row>
    <row r="14608" spans="1:21" x14ac:dyDescent="0.25">
      <c r="A14608" s="9">
        <v>2400054615</v>
      </c>
      <c r="B14608" t="s">
        <v>24</v>
      </c>
      <c r="C14608" t="s">
        <v>68</v>
      </c>
      <c r="D14608" t="s">
        <v>83</v>
      </c>
      <c r="E14608" t="s">
        <v>85</v>
      </c>
      <c r="F14608" t="s">
        <v>90</v>
      </c>
      <c r="G14608" t="s">
        <v>16</v>
      </c>
      <c r="H14608" t="s">
        <v>149</v>
      </c>
      <c r="I14608" s="1">
        <v>45922</v>
      </c>
      <c r="J14608">
        <v>5271</v>
      </c>
      <c r="K14608">
        <v>178</v>
      </c>
      <c r="L14608">
        <v>406</v>
      </c>
      <c r="M14608" t="s">
        <v>120</v>
      </c>
      <c r="N14608" t="s">
        <v>17</v>
      </c>
      <c r="O14608" t="s">
        <v>18</v>
      </c>
      <c r="P14608">
        <v>0.24049999999999999</v>
      </c>
      <c r="Q14608">
        <v>97.643000000000001</v>
      </c>
      <c r="R14608">
        <f>MONTH('COCOCART INDIA DATA'!$I14608)</f>
        <v>9</v>
      </c>
      <c r="S14608" t="str">
        <f>TEXT(Table2[[#This Row],[Date]],"mmm")</f>
        <v>Sep</v>
      </c>
      <c r="T14608">
        <f>DAY(Table2[[#This Row],[Date]])</f>
        <v>22</v>
      </c>
      <c r="U14608" t="str">
        <f>TEXT(Table2[[#This Row],[Date]],"ddd")</f>
        <v>Mon</v>
      </c>
    </row>
    <row r="14609" spans="1:21" x14ac:dyDescent="0.25">
      <c r="A14609" s="9">
        <v>2400054616</v>
      </c>
      <c r="B14609" t="s">
        <v>44</v>
      </c>
      <c r="C14609" t="s">
        <v>69</v>
      </c>
      <c r="D14609" t="s">
        <v>83</v>
      </c>
      <c r="E14609" t="s">
        <v>85</v>
      </c>
      <c r="F14609" t="s">
        <v>91</v>
      </c>
      <c r="G14609" t="s">
        <v>39</v>
      </c>
      <c r="H14609" t="s">
        <v>151</v>
      </c>
      <c r="I14609" s="1">
        <v>45922</v>
      </c>
      <c r="J14609">
        <v>3262</v>
      </c>
      <c r="K14609">
        <v>282</v>
      </c>
      <c r="L14609">
        <v>233</v>
      </c>
      <c r="M14609" t="s">
        <v>121</v>
      </c>
      <c r="N14609" t="s">
        <v>40</v>
      </c>
      <c r="O14609" t="s">
        <v>14</v>
      </c>
      <c r="P14609">
        <v>2.8195000000000001</v>
      </c>
      <c r="Q14609">
        <v>656.94349999999997</v>
      </c>
      <c r="R14609">
        <f>MONTH('COCOCART INDIA DATA'!$I14609)</f>
        <v>9</v>
      </c>
      <c r="S14609" t="str">
        <f>TEXT(Table2[[#This Row],[Date]],"mmm")</f>
        <v>Sep</v>
      </c>
      <c r="T14609">
        <f>DAY(Table2[[#This Row],[Date]])</f>
        <v>22</v>
      </c>
      <c r="U14609" t="str">
        <f>TEXT(Table2[[#This Row],[Date]],"ddd")</f>
        <v>Mon</v>
      </c>
    </row>
    <row r="14610" spans="1:21" x14ac:dyDescent="0.25">
      <c r="A14610" s="9">
        <v>2400054617</v>
      </c>
      <c r="B14610" t="s">
        <v>24</v>
      </c>
      <c r="C14610" t="s">
        <v>70</v>
      </c>
      <c r="D14610" t="s">
        <v>83</v>
      </c>
      <c r="E14610" t="s">
        <v>85</v>
      </c>
      <c r="F14610" t="s">
        <v>90</v>
      </c>
      <c r="G14610" t="s">
        <v>23</v>
      </c>
      <c r="H14610" t="s">
        <v>151</v>
      </c>
      <c r="I14610" s="1">
        <v>45922</v>
      </c>
      <c r="J14610">
        <v>3647</v>
      </c>
      <c r="K14610">
        <v>327</v>
      </c>
      <c r="L14610">
        <v>114</v>
      </c>
      <c r="M14610" t="s">
        <v>122</v>
      </c>
      <c r="N14610" t="s">
        <v>17</v>
      </c>
      <c r="O14610" t="s">
        <v>18</v>
      </c>
      <c r="P14610">
        <v>7.8910999999999998</v>
      </c>
      <c r="Q14610">
        <v>899.58539999999994</v>
      </c>
      <c r="R14610">
        <f>MONTH('COCOCART INDIA DATA'!$I14610)</f>
        <v>9</v>
      </c>
      <c r="S14610" t="str">
        <f>TEXT(Table2[[#This Row],[Date]],"mmm")</f>
        <v>Sep</v>
      </c>
      <c r="T14610">
        <f>DAY(Table2[[#This Row],[Date]])</f>
        <v>22</v>
      </c>
      <c r="U14610" t="str">
        <f>TEXT(Table2[[#This Row],[Date]],"ddd")</f>
        <v>Mon</v>
      </c>
    </row>
    <row r="14611" spans="1:21" x14ac:dyDescent="0.25">
      <c r="A14611" s="9">
        <v>2400054618</v>
      </c>
      <c r="B14611" t="s">
        <v>33</v>
      </c>
      <c r="C14611" t="s">
        <v>70</v>
      </c>
      <c r="D14611" t="s">
        <v>83</v>
      </c>
      <c r="E14611" t="s">
        <v>85</v>
      </c>
      <c r="F14611" t="s">
        <v>91</v>
      </c>
      <c r="G14611" t="s">
        <v>54</v>
      </c>
      <c r="H14611" t="s">
        <v>151</v>
      </c>
      <c r="I14611" s="1">
        <v>45922</v>
      </c>
      <c r="J14611">
        <v>875</v>
      </c>
      <c r="K14611">
        <v>40</v>
      </c>
      <c r="L14611">
        <v>55</v>
      </c>
      <c r="M14611" t="s">
        <v>123</v>
      </c>
      <c r="N14611" t="s">
        <v>13</v>
      </c>
      <c r="O14611" t="s">
        <v>14</v>
      </c>
      <c r="P14611">
        <v>13.3485</v>
      </c>
      <c r="Q14611">
        <v>734.16750000000002</v>
      </c>
      <c r="R14611">
        <f>MONTH('COCOCART INDIA DATA'!$I14611)</f>
        <v>9</v>
      </c>
      <c r="S14611" t="str">
        <f>TEXT(Table2[[#This Row],[Date]],"mmm")</f>
        <v>Sep</v>
      </c>
      <c r="T14611">
        <f>DAY(Table2[[#This Row],[Date]])</f>
        <v>22</v>
      </c>
      <c r="U14611" t="str">
        <f>TEXT(Table2[[#This Row],[Date]],"ddd")</f>
        <v>Mon</v>
      </c>
    </row>
    <row r="14612" spans="1:21" x14ac:dyDescent="0.25">
      <c r="A14612" s="9">
        <v>2400054619</v>
      </c>
      <c r="B14612" t="s">
        <v>26</v>
      </c>
      <c r="C14612" t="s">
        <v>71</v>
      </c>
      <c r="D14612" t="s">
        <v>82</v>
      </c>
      <c r="E14612" t="s">
        <v>84</v>
      </c>
      <c r="F14612" t="s">
        <v>89</v>
      </c>
      <c r="G14612" t="s">
        <v>32</v>
      </c>
      <c r="H14612" t="s">
        <v>153</v>
      </c>
      <c r="I14612" s="1">
        <v>45922</v>
      </c>
      <c r="J14612">
        <v>5271</v>
      </c>
      <c r="K14612">
        <v>166</v>
      </c>
      <c r="L14612">
        <v>189</v>
      </c>
      <c r="M14612" t="s">
        <v>124</v>
      </c>
      <c r="N14612" t="s">
        <v>13</v>
      </c>
      <c r="O14612" t="s">
        <v>14</v>
      </c>
      <c r="P14612">
        <v>1.8652</v>
      </c>
      <c r="Q14612">
        <v>352.52280000000002</v>
      </c>
      <c r="R14612">
        <f>MONTH('COCOCART INDIA DATA'!$I14612)</f>
        <v>9</v>
      </c>
      <c r="S14612" t="str">
        <f>TEXT(Table2[[#This Row],[Date]],"mmm")</f>
        <v>Sep</v>
      </c>
      <c r="T14612">
        <f>DAY(Table2[[#This Row],[Date]])</f>
        <v>22</v>
      </c>
      <c r="U14612" t="str">
        <f>TEXT(Table2[[#This Row],[Date]],"ddd")</f>
        <v>Mon</v>
      </c>
    </row>
    <row r="14613" spans="1:21" x14ac:dyDescent="0.25">
      <c r="A14613" s="9">
        <v>2400054620</v>
      </c>
      <c r="B14613" t="s">
        <v>42</v>
      </c>
      <c r="C14613" t="s">
        <v>71</v>
      </c>
      <c r="D14613" t="s">
        <v>83</v>
      </c>
      <c r="E14613" t="s">
        <v>84</v>
      </c>
      <c r="F14613" t="s">
        <v>89</v>
      </c>
      <c r="G14613" t="s">
        <v>58</v>
      </c>
      <c r="H14613" t="s">
        <v>153</v>
      </c>
      <c r="I14613" s="1">
        <v>45922</v>
      </c>
      <c r="J14613">
        <v>693</v>
      </c>
      <c r="K14613">
        <v>289</v>
      </c>
      <c r="L14613">
        <v>37</v>
      </c>
      <c r="M14613" t="s">
        <v>125</v>
      </c>
      <c r="N14613" t="s">
        <v>13</v>
      </c>
      <c r="O14613" t="s">
        <v>18</v>
      </c>
      <c r="P14613">
        <v>5.0198</v>
      </c>
      <c r="Q14613">
        <v>185.73259999999999</v>
      </c>
      <c r="R14613">
        <f>MONTH('COCOCART INDIA DATA'!$I14613)</f>
        <v>9</v>
      </c>
      <c r="S14613" t="str">
        <f>TEXT(Table2[[#This Row],[Date]],"mmm")</f>
        <v>Sep</v>
      </c>
      <c r="T14613">
        <f>DAY(Table2[[#This Row],[Date]])</f>
        <v>22</v>
      </c>
      <c r="U14613" t="str">
        <f>TEXT(Table2[[#This Row],[Date]],"ddd")</f>
        <v>Mon</v>
      </c>
    </row>
    <row r="14614" spans="1:21" x14ac:dyDescent="0.25">
      <c r="A14614" s="9">
        <v>2400054621</v>
      </c>
      <c r="B14614" t="s">
        <v>42</v>
      </c>
      <c r="C14614" t="s">
        <v>72</v>
      </c>
      <c r="D14614" t="s">
        <v>82</v>
      </c>
      <c r="E14614" t="s">
        <v>85</v>
      </c>
      <c r="F14614" t="s">
        <v>90</v>
      </c>
      <c r="G14614" t="s">
        <v>21</v>
      </c>
      <c r="H14614" t="s">
        <v>153</v>
      </c>
      <c r="I14614" s="1">
        <v>45922</v>
      </c>
      <c r="J14614">
        <v>2667</v>
      </c>
      <c r="K14614">
        <v>231</v>
      </c>
      <c r="L14614">
        <v>178</v>
      </c>
      <c r="M14614" t="s">
        <v>126</v>
      </c>
      <c r="N14614" t="s">
        <v>13</v>
      </c>
      <c r="O14614" t="s">
        <v>18</v>
      </c>
      <c r="P14614">
        <v>6.0811000000000002</v>
      </c>
      <c r="Q14614">
        <v>1082.4358</v>
      </c>
      <c r="R14614">
        <f>MONTH('COCOCART INDIA DATA'!$I14614)</f>
        <v>9</v>
      </c>
      <c r="S14614" t="str">
        <f>TEXT(Table2[[#This Row],[Date]],"mmm")</f>
        <v>Sep</v>
      </c>
      <c r="T14614">
        <f>DAY(Table2[[#This Row],[Date]])</f>
        <v>22</v>
      </c>
      <c r="U14614" t="str">
        <f>TEXT(Table2[[#This Row],[Date]],"ddd")</f>
        <v>Mon</v>
      </c>
    </row>
    <row r="14615" spans="1:21" x14ac:dyDescent="0.25">
      <c r="A14615" s="9">
        <v>2400054622</v>
      </c>
      <c r="B14615" t="s">
        <v>19</v>
      </c>
      <c r="C14615" t="s">
        <v>73</v>
      </c>
      <c r="D14615" t="s">
        <v>82</v>
      </c>
      <c r="E14615" t="s">
        <v>85</v>
      </c>
      <c r="F14615" t="s">
        <v>91</v>
      </c>
      <c r="G14615" t="s">
        <v>46</v>
      </c>
      <c r="H14615" t="s">
        <v>153</v>
      </c>
      <c r="I14615" s="1">
        <v>45922</v>
      </c>
      <c r="J14615">
        <v>1449</v>
      </c>
      <c r="K14615">
        <v>303</v>
      </c>
      <c r="L14615">
        <v>61</v>
      </c>
      <c r="M14615" t="s">
        <v>127</v>
      </c>
      <c r="N14615" t="s">
        <v>40</v>
      </c>
      <c r="O14615" t="s">
        <v>18</v>
      </c>
      <c r="P14615">
        <v>4.7065000000000001</v>
      </c>
      <c r="Q14615">
        <v>287.09649999999999</v>
      </c>
      <c r="R14615">
        <f>MONTH('COCOCART INDIA DATA'!$I14615)</f>
        <v>9</v>
      </c>
      <c r="S14615" t="str">
        <f>TEXT(Table2[[#This Row],[Date]],"mmm")</f>
        <v>Sep</v>
      </c>
      <c r="T14615">
        <f>DAY(Table2[[#This Row],[Date]])</f>
        <v>22</v>
      </c>
      <c r="U14615" t="str">
        <f>TEXT(Table2[[#This Row],[Date]],"ddd")</f>
        <v>Mon</v>
      </c>
    </row>
    <row r="14616" spans="1:21" x14ac:dyDescent="0.25">
      <c r="A14616" s="9">
        <v>2400054623</v>
      </c>
      <c r="B14616" t="s">
        <v>50</v>
      </c>
      <c r="C14616" t="s">
        <v>74</v>
      </c>
      <c r="D14616" t="s">
        <v>82</v>
      </c>
      <c r="E14616" t="s">
        <v>85</v>
      </c>
      <c r="F14616" t="s">
        <v>90</v>
      </c>
      <c r="G14616" t="s">
        <v>46</v>
      </c>
      <c r="H14616" t="s">
        <v>153</v>
      </c>
      <c r="I14616" s="1">
        <v>45922</v>
      </c>
      <c r="J14616">
        <v>644</v>
      </c>
      <c r="K14616">
        <v>420</v>
      </c>
      <c r="L14616">
        <v>27</v>
      </c>
      <c r="M14616" t="s">
        <v>128</v>
      </c>
      <c r="N14616" t="s">
        <v>40</v>
      </c>
      <c r="O14616" t="s">
        <v>18</v>
      </c>
      <c r="P14616">
        <v>4.7065000000000001</v>
      </c>
      <c r="Q14616">
        <v>127.07550000000001</v>
      </c>
      <c r="R14616">
        <f>MONTH('COCOCART INDIA DATA'!$I14616)</f>
        <v>9</v>
      </c>
      <c r="S14616" t="str">
        <f>TEXT(Table2[[#This Row],[Date]],"mmm")</f>
        <v>Sep</v>
      </c>
      <c r="T14616">
        <f>DAY(Table2[[#This Row],[Date]])</f>
        <v>22</v>
      </c>
      <c r="U14616" t="str">
        <f>TEXT(Table2[[#This Row],[Date]],"ddd")</f>
        <v>Mon</v>
      </c>
    </row>
    <row r="14617" spans="1:21" x14ac:dyDescent="0.25">
      <c r="A14617" s="9">
        <v>2400054624</v>
      </c>
      <c r="B14617" t="s">
        <v>60</v>
      </c>
      <c r="C14617" t="s">
        <v>72</v>
      </c>
      <c r="D14617" t="s">
        <v>83</v>
      </c>
      <c r="E14617" t="s">
        <v>85</v>
      </c>
      <c r="F14617" t="s">
        <v>91</v>
      </c>
      <c r="G14617" t="s">
        <v>54</v>
      </c>
      <c r="H14617" t="s">
        <v>153</v>
      </c>
      <c r="I14617" s="1">
        <v>45922</v>
      </c>
      <c r="J14617">
        <v>11788</v>
      </c>
      <c r="K14617">
        <v>195</v>
      </c>
      <c r="L14617">
        <v>786</v>
      </c>
      <c r="M14617" t="s">
        <v>129</v>
      </c>
      <c r="N14617" t="s">
        <v>13</v>
      </c>
      <c r="O14617" t="s">
        <v>14</v>
      </c>
      <c r="P14617">
        <v>13.3485</v>
      </c>
      <c r="Q14617">
        <v>10491.921</v>
      </c>
      <c r="R14617">
        <f>MONTH('COCOCART INDIA DATA'!$I14617)</f>
        <v>9</v>
      </c>
      <c r="S14617" t="str">
        <f>TEXT(Table2[[#This Row],[Date]],"mmm")</f>
        <v>Sep</v>
      </c>
      <c r="T14617">
        <f>DAY(Table2[[#This Row],[Date]])</f>
        <v>22</v>
      </c>
      <c r="U14617" t="str">
        <f>TEXT(Table2[[#This Row],[Date]],"ddd")</f>
        <v>Mon</v>
      </c>
    </row>
    <row r="14618" spans="1:21" x14ac:dyDescent="0.25">
      <c r="A14618" s="9">
        <v>2400054625</v>
      </c>
      <c r="B14618" t="s">
        <v>19</v>
      </c>
      <c r="C14618" t="s">
        <v>73</v>
      </c>
      <c r="D14618" t="s">
        <v>83</v>
      </c>
      <c r="E14618" t="s">
        <v>84</v>
      </c>
      <c r="F14618" t="s">
        <v>88</v>
      </c>
      <c r="G14618" t="s">
        <v>53</v>
      </c>
      <c r="H14618" t="s">
        <v>153</v>
      </c>
      <c r="I14618" s="1">
        <v>45923</v>
      </c>
      <c r="J14618">
        <v>385</v>
      </c>
      <c r="K14618">
        <v>199</v>
      </c>
      <c r="L14618">
        <v>33</v>
      </c>
      <c r="M14618" t="s">
        <v>130</v>
      </c>
      <c r="N14618" t="s">
        <v>40</v>
      </c>
      <c r="O14618" t="s">
        <v>18</v>
      </c>
      <c r="P14618">
        <v>8.2429000000000006</v>
      </c>
      <c r="Q14618">
        <v>272.01570000000004</v>
      </c>
      <c r="R14618">
        <f>MONTH('COCOCART INDIA DATA'!$I14618)</f>
        <v>9</v>
      </c>
      <c r="S14618" t="str">
        <f>TEXT(Table2[[#This Row],[Date]],"mmm")</f>
        <v>Sep</v>
      </c>
      <c r="T14618">
        <f>DAY(Table2[[#This Row],[Date]])</f>
        <v>23</v>
      </c>
      <c r="U14618" t="str">
        <f>TEXT(Table2[[#This Row],[Date]],"ddd")</f>
        <v>Tue</v>
      </c>
    </row>
    <row r="14619" spans="1:21" x14ac:dyDescent="0.25">
      <c r="A14619" s="9">
        <v>2400054626</v>
      </c>
      <c r="B14619" t="s">
        <v>27</v>
      </c>
      <c r="C14619" t="s">
        <v>74</v>
      </c>
      <c r="D14619" t="s">
        <v>83</v>
      </c>
      <c r="E14619" t="s">
        <v>84</v>
      </c>
      <c r="F14619" t="s">
        <v>89</v>
      </c>
      <c r="G14619" t="s">
        <v>49</v>
      </c>
      <c r="H14619" t="s">
        <v>152</v>
      </c>
      <c r="I14619" s="1">
        <v>45923</v>
      </c>
      <c r="J14619">
        <v>238</v>
      </c>
      <c r="K14619">
        <v>2</v>
      </c>
      <c r="L14619">
        <v>14</v>
      </c>
      <c r="M14619" t="s">
        <v>131</v>
      </c>
      <c r="N14619" t="s">
        <v>13</v>
      </c>
      <c r="O14619" t="s">
        <v>14</v>
      </c>
      <c r="P14619">
        <v>1.5934999999999999</v>
      </c>
      <c r="Q14619">
        <v>22.308999999999997</v>
      </c>
      <c r="R14619">
        <f>MONTH('COCOCART INDIA DATA'!$I14619)</f>
        <v>9</v>
      </c>
      <c r="S14619" t="str">
        <f>TEXT(Table2[[#This Row],[Date]],"mmm")</f>
        <v>Sep</v>
      </c>
      <c r="T14619">
        <f>DAY(Table2[[#This Row],[Date]])</f>
        <v>23</v>
      </c>
      <c r="U14619" t="str">
        <f>TEXT(Table2[[#This Row],[Date]],"ddd")</f>
        <v>Tue</v>
      </c>
    </row>
    <row r="14620" spans="1:21" x14ac:dyDescent="0.25">
      <c r="A14620" s="9">
        <v>2400054627</v>
      </c>
      <c r="B14620" t="s">
        <v>42</v>
      </c>
      <c r="C14620" t="s">
        <v>75</v>
      </c>
      <c r="D14620" t="s">
        <v>82</v>
      </c>
      <c r="E14620" t="s">
        <v>85</v>
      </c>
      <c r="F14620" t="s">
        <v>90</v>
      </c>
      <c r="G14620" t="s">
        <v>12</v>
      </c>
      <c r="H14620" t="s">
        <v>152</v>
      </c>
      <c r="I14620" s="1">
        <v>45923</v>
      </c>
      <c r="J14620">
        <v>189</v>
      </c>
      <c r="K14620">
        <v>123</v>
      </c>
      <c r="L14620">
        <v>9</v>
      </c>
      <c r="M14620" t="s">
        <v>132</v>
      </c>
      <c r="N14620" t="s">
        <v>13</v>
      </c>
      <c r="O14620" t="s">
        <v>14</v>
      </c>
      <c r="P14620">
        <v>6.0983000000000001</v>
      </c>
      <c r="Q14620">
        <v>54.884700000000002</v>
      </c>
      <c r="R14620">
        <f>MONTH('COCOCART INDIA DATA'!$I14620)</f>
        <v>9</v>
      </c>
      <c r="S14620" t="str">
        <f>TEXT(Table2[[#This Row],[Date]],"mmm")</f>
        <v>Sep</v>
      </c>
      <c r="T14620">
        <f>DAY(Table2[[#This Row],[Date]])</f>
        <v>23</v>
      </c>
      <c r="U14620" t="str">
        <f>TEXT(Table2[[#This Row],[Date]],"ddd")</f>
        <v>Tue</v>
      </c>
    </row>
    <row r="14621" spans="1:21" x14ac:dyDescent="0.25">
      <c r="A14621" s="9">
        <v>2400054628</v>
      </c>
      <c r="B14621" t="s">
        <v>11</v>
      </c>
      <c r="C14621" t="s">
        <v>75</v>
      </c>
      <c r="D14621" t="s">
        <v>83</v>
      </c>
      <c r="E14621" t="s">
        <v>85</v>
      </c>
      <c r="F14621" t="s">
        <v>91</v>
      </c>
      <c r="G14621" t="s">
        <v>48</v>
      </c>
      <c r="H14621" t="s">
        <v>152</v>
      </c>
      <c r="I14621" s="1">
        <v>45923</v>
      </c>
      <c r="J14621">
        <v>5642</v>
      </c>
      <c r="K14621">
        <v>7</v>
      </c>
      <c r="L14621">
        <v>314</v>
      </c>
      <c r="M14621" t="s">
        <v>133</v>
      </c>
      <c r="N14621" t="s">
        <v>40</v>
      </c>
      <c r="O14621" t="s">
        <v>18</v>
      </c>
      <c r="P14621">
        <v>11.4688</v>
      </c>
      <c r="Q14621">
        <v>3601.2031999999999</v>
      </c>
      <c r="R14621">
        <f>MONTH('COCOCART INDIA DATA'!$I14621)</f>
        <v>9</v>
      </c>
      <c r="S14621" t="str">
        <f>TEXT(Table2[[#This Row],[Date]],"mmm")</f>
        <v>Sep</v>
      </c>
      <c r="T14621">
        <f>DAY(Table2[[#This Row],[Date]])</f>
        <v>23</v>
      </c>
      <c r="U14621" t="str">
        <f>TEXT(Table2[[#This Row],[Date]],"ddd")</f>
        <v>Tue</v>
      </c>
    </row>
    <row r="14622" spans="1:21" x14ac:dyDescent="0.25">
      <c r="A14622" s="9">
        <v>2400054629</v>
      </c>
      <c r="B14622" t="s">
        <v>35</v>
      </c>
      <c r="C14622" t="s">
        <v>75</v>
      </c>
      <c r="D14622" t="s">
        <v>82</v>
      </c>
      <c r="E14622" t="s">
        <v>85</v>
      </c>
      <c r="F14622" t="s">
        <v>90</v>
      </c>
      <c r="G14622" t="s">
        <v>25</v>
      </c>
      <c r="H14622" t="s">
        <v>146</v>
      </c>
      <c r="I14622" s="1">
        <v>45923</v>
      </c>
      <c r="J14622">
        <v>11858</v>
      </c>
      <c r="K14622">
        <v>61</v>
      </c>
      <c r="L14622">
        <v>659</v>
      </c>
      <c r="M14622" t="s">
        <v>134</v>
      </c>
      <c r="N14622" t="s">
        <v>13</v>
      </c>
      <c r="O14622" t="s">
        <v>18</v>
      </c>
      <c r="P14622">
        <v>0.69579999999999997</v>
      </c>
      <c r="Q14622">
        <v>458.53219999999999</v>
      </c>
      <c r="R14622">
        <f>MONTH('COCOCART INDIA DATA'!$I14622)</f>
        <v>9</v>
      </c>
      <c r="S14622" t="str">
        <f>TEXT(Table2[[#This Row],[Date]],"mmm")</f>
        <v>Sep</v>
      </c>
      <c r="T14622">
        <f>DAY(Table2[[#This Row],[Date]])</f>
        <v>23</v>
      </c>
      <c r="U14622" t="str">
        <f>TEXT(Table2[[#This Row],[Date]],"ddd")</f>
        <v>Tue</v>
      </c>
    </row>
    <row r="14623" spans="1:21" x14ac:dyDescent="0.25">
      <c r="A14623" s="9">
        <v>2400054630</v>
      </c>
      <c r="B14623" t="s">
        <v>35</v>
      </c>
      <c r="C14623" t="s">
        <v>75</v>
      </c>
      <c r="D14623" t="s">
        <v>83</v>
      </c>
      <c r="E14623" t="s">
        <v>85</v>
      </c>
      <c r="F14623" t="s">
        <v>91</v>
      </c>
      <c r="G14623" t="s">
        <v>43</v>
      </c>
      <c r="H14623" t="s">
        <v>147</v>
      </c>
      <c r="I14623" s="1">
        <v>45923</v>
      </c>
      <c r="J14623">
        <v>3584</v>
      </c>
      <c r="K14623">
        <v>333</v>
      </c>
      <c r="L14623">
        <v>171</v>
      </c>
      <c r="M14623" t="s">
        <v>135</v>
      </c>
      <c r="N14623" t="s">
        <v>40</v>
      </c>
      <c r="O14623" t="s">
        <v>14</v>
      </c>
      <c r="P14623">
        <v>9.2086000000000006</v>
      </c>
      <c r="Q14623">
        <v>1574.6706000000001</v>
      </c>
      <c r="R14623">
        <f>MONTH('COCOCART INDIA DATA'!$I14623)</f>
        <v>9</v>
      </c>
      <c r="S14623" t="str">
        <f>TEXT(Table2[[#This Row],[Date]],"mmm")</f>
        <v>Sep</v>
      </c>
      <c r="T14623">
        <f>DAY(Table2[[#This Row],[Date]])</f>
        <v>23</v>
      </c>
      <c r="U14623" t="str">
        <f>TEXT(Table2[[#This Row],[Date]],"ddd")</f>
        <v>Tue</v>
      </c>
    </row>
    <row r="14624" spans="1:21" x14ac:dyDescent="0.25">
      <c r="A14624" s="9">
        <v>2400054631</v>
      </c>
      <c r="B14624" t="s">
        <v>29</v>
      </c>
      <c r="C14624" t="s">
        <v>75</v>
      </c>
      <c r="D14624" t="s">
        <v>82</v>
      </c>
      <c r="E14624" t="s">
        <v>84</v>
      </c>
      <c r="F14624" t="s">
        <v>89</v>
      </c>
      <c r="G14624" t="s">
        <v>16</v>
      </c>
      <c r="H14624" t="s">
        <v>148</v>
      </c>
      <c r="I14624" s="1">
        <v>45923</v>
      </c>
      <c r="J14624">
        <v>3808</v>
      </c>
      <c r="K14624">
        <v>132</v>
      </c>
      <c r="L14624">
        <v>347</v>
      </c>
      <c r="M14624" t="s">
        <v>136</v>
      </c>
      <c r="N14624" t="s">
        <v>17</v>
      </c>
      <c r="O14624" t="s">
        <v>18</v>
      </c>
      <c r="P14624">
        <v>0.24049999999999999</v>
      </c>
      <c r="Q14624">
        <v>83.453499999999991</v>
      </c>
      <c r="R14624">
        <f>MONTH('COCOCART INDIA DATA'!$I14624)</f>
        <v>9</v>
      </c>
      <c r="S14624" t="str">
        <f>TEXT(Table2[[#This Row],[Date]],"mmm")</f>
        <v>Sep</v>
      </c>
      <c r="T14624">
        <f>DAY(Table2[[#This Row],[Date]])</f>
        <v>23</v>
      </c>
      <c r="U14624" t="str">
        <f>TEXT(Table2[[#This Row],[Date]],"ddd")</f>
        <v>Tue</v>
      </c>
    </row>
    <row r="14625" spans="1:21" x14ac:dyDescent="0.25">
      <c r="A14625" s="9">
        <v>2400054632</v>
      </c>
      <c r="B14625" t="s">
        <v>57</v>
      </c>
      <c r="C14625" t="s">
        <v>75</v>
      </c>
      <c r="D14625" t="s">
        <v>82</v>
      </c>
      <c r="E14625" t="s">
        <v>84</v>
      </c>
      <c r="F14625" t="s">
        <v>89</v>
      </c>
      <c r="G14625" t="s">
        <v>53</v>
      </c>
      <c r="H14625" t="s">
        <v>149</v>
      </c>
      <c r="I14625" s="1">
        <v>45923</v>
      </c>
      <c r="J14625">
        <v>2611</v>
      </c>
      <c r="K14625">
        <v>175</v>
      </c>
      <c r="L14625">
        <v>238</v>
      </c>
      <c r="M14625" t="s">
        <v>137</v>
      </c>
      <c r="N14625" t="s">
        <v>40</v>
      </c>
      <c r="O14625" t="s">
        <v>18</v>
      </c>
      <c r="P14625">
        <v>8.2429000000000006</v>
      </c>
      <c r="Q14625">
        <v>1961.8102000000001</v>
      </c>
      <c r="R14625">
        <f>MONTH('COCOCART INDIA DATA'!$I14625)</f>
        <v>9</v>
      </c>
      <c r="S14625" t="str">
        <f>TEXT(Table2[[#This Row],[Date]],"mmm")</f>
        <v>Sep</v>
      </c>
      <c r="T14625">
        <f>DAY(Table2[[#This Row],[Date]])</f>
        <v>23</v>
      </c>
      <c r="U14625" t="str">
        <f>TEXT(Table2[[#This Row],[Date]],"ddd")</f>
        <v>Tue</v>
      </c>
    </row>
    <row r="14626" spans="1:21" x14ac:dyDescent="0.25">
      <c r="A14626" s="9">
        <v>2400054633</v>
      </c>
      <c r="B14626" t="s">
        <v>63</v>
      </c>
      <c r="C14626" t="s">
        <v>75</v>
      </c>
      <c r="D14626" t="s">
        <v>82</v>
      </c>
      <c r="E14626" t="s">
        <v>85</v>
      </c>
      <c r="F14626" t="s">
        <v>90</v>
      </c>
      <c r="G14626" t="s">
        <v>46</v>
      </c>
      <c r="H14626" t="s">
        <v>150</v>
      </c>
      <c r="I14626" s="1">
        <v>45923</v>
      </c>
      <c r="J14626">
        <v>3045</v>
      </c>
      <c r="K14626">
        <v>217</v>
      </c>
      <c r="L14626">
        <v>127</v>
      </c>
      <c r="M14626" t="s">
        <v>138</v>
      </c>
      <c r="N14626" t="s">
        <v>40</v>
      </c>
      <c r="O14626" t="s">
        <v>18</v>
      </c>
      <c r="P14626">
        <v>4.7065000000000001</v>
      </c>
      <c r="Q14626">
        <v>597.72550000000001</v>
      </c>
      <c r="R14626">
        <f>MONTH('COCOCART INDIA DATA'!$I14626)</f>
        <v>9</v>
      </c>
      <c r="S14626" t="str">
        <f>TEXT(Table2[[#This Row],[Date]],"mmm")</f>
        <v>Sep</v>
      </c>
      <c r="T14626">
        <f>DAY(Table2[[#This Row],[Date]])</f>
        <v>23</v>
      </c>
      <c r="U14626" t="str">
        <f>TEXT(Table2[[#This Row],[Date]],"ddd")</f>
        <v>Tue</v>
      </c>
    </row>
    <row r="14627" spans="1:21" x14ac:dyDescent="0.25">
      <c r="A14627" s="9">
        <v>2400054634</v>
      </c>
      <c r="B14627" t="s">
        <v>35</v>
      </c>
      <c r="C14627" t="s">
        <v>75</v>
      </c>
      <c r="D14627" t="s">
        <v>83</v>
      </c>
      <c r="E14627" t="s">
        <v>85</v>
      </c>
      <c r="F14627" t="s">
        <v>91</v>
      </c>
      <c r="G14627" t="s">
        <v>16</v>
      </c>
      <c r="H14627" t="s">
        <v>151</v>
      </c>
      <c r="I14627" s="1">
        <v>45923</v>
      </c>
      <c r="J14627">
        <v>5369</v>
      </c>
      <c r="K14627">
        <v>122</v>
      </c>
      <c r="L14627">
        <v>448</v>
      </c>
      <c r="M14627" t="s">
        <v>139</v>
      </c>
      <c r="N14627" t="s">
        <v>17</v>
      </c>
      <c r="O14627" t="s">
        <v>18</v>
      </c>
      <c r="P14627">
        <v>0.24049999999999999</v>
      </c>
      <c r="Q14627">
        <v>107.744</v>
      </c>
      <c r="R14627">
        <f>MONTH('COCOCART INDIA DATA'!$I14627)</f>
        <v>9</v>
      </c>
      <c r="S14627" t="str">
        <f>TEXT(Table2[[#This Row],[Date]],"mmm")</f>
        <v>Sep</v>
      </c>
      <c r="T14627">
        <f>DAY(Table2[[#This Row],[Date]])</f>
        <v>23</v>
      </c>
      <c r="U14627" t="str">
        <f>TEXT(Table2[[#This Row],[Date]],"ddd")</f>
        <v>Tue</v>
      </c>
    </row>
    <row r="14628" spans="1:21" x14ac:dyDescent="0.25">
      <c r="A14628" s="9">
        <v>2400054635</v>
      </c>
      <c r="B14628" t="s">
        <v>64</v>
      </c>
      <c r="C14628" t="s">
        <v>75</v>
      </c>
      <c r="D14628" t="s">
        <v>82</v>
      </c>
      <c r="E14628" t="s">
        <v>85</v>
      </c>
      <c r="F14628" t="s">
        <v>90</v>
      </c>
      <c r="G14628" t="s">
        <v>52</v>
      </c>
      <c r="H14628" t="s">
        <v>152</v>
      </c>
      <c r="I14628" s="1">
        <v>45923</v>
      </c>
      <c r="J14628">
        <v>10353</v>
      </c>
      <c r="K14628">
        <v>76</v>
      </c>
      <c r="L14628">
        <v>1036</v>
      </c>
      <c r="M14628" t="s">
        <v>140</v>
      </c>
      <c r="N14628" t="s">
        <v>40</v>
      </c>
      <c r="O14628" t="s">
        <v>14</v>
      </c>
      <c r="P14628">
        <v>2.8</v>
      </c>
      <c r="Q14628">
        <v>2900.7999999999997</v>
      </c>
      <c r="R14628">
        <f>MONTH('COCOCART INDIA DATA'!$I14628)</f>
        <v>9</v>
      </c>
      <c r="S14628" t="str">
        <f>TEXT(Table2[[#This Row],[Date]],"mmm")</f>
        <v>Sep</v>
      </c>
      <c r="T14628">
        <f>DAY(Table2[[#This Row],[Date]])</f>
        <v>23</v>
      </c>
      <c r="U14628" t="str">
        <f>TEXT(Table2[[#This Row],[Date]],"ddd")</f>
        <v>Tue</v>
      </c>
    </row>
    <row r="14629" spans="1:21" x14ac:dyDescent="0.25">
      <c r="A14629" s="9">
        <v>2400054636</v>
      </c>
      <c r="B14629" t="s">
        <v>63</v>
      </c>
      <c r="C14629" t="s">
        <v>75</v>
      </c>
      <c r="D14629" t="s">
        <v>83</v>
      </c>
      <c r="E14629" t="s">
        <v>85</v>
      </c>
      <c r="F14629" t="s">
        <v>91</v>
      </c>
      <c r="G14629" t="s">
        <v>32</v>
      </c>
      <c r="H14629" t="s">
        <v>153</v>
      </c>
      <c r="I14629" s="1">
        <v>45923</v>
      </c>
      <c r="J14629">
        <v>4613</v>
      </c>
      <c r="K14629">
        <v>211</v>
      </c>
      <c r="L14629">
        <v>171</v>
      </c>
      <c r="M14629" t="s">
        <v>141</v>
      </c>
      <c r="N14629" t="s">
        <v>13</v>
      </c>
      <c r="O14629" t="s">
        <v>14</v>
      </c>
      <c r="P14629">
        <v>1.8652</v>
      </c>
      <c r="Q14629">
        <v>318.94920000000002</v>
      </c>
      <c r="R14629">
        <f>MONTH('COCOCART INDIA DATA'!$I14629)</f>
        <v>9</v>
      </c>
      <c r="S14629" t="str">
        <f>TEXT(Table2[[#This Row],[Date]],"mmm")</f>
        <v>Sep</v>
      </c>
      <c r="T14629">
        <f>DAY(Table2[[#This Row],[Date]])</f>
        <v>23</v>
      </c>
      <c r="U14629" t="str">
        <f>TEXT(Table2[[#This Row],[Date]],"ddd")</f>
        <v>Tue</v>
      </c>
    </row>
    <row r="14630" spans="1:21" x14ac:dyDescent="0.25">
      <c r="A14630" s="9">
        <v>2400054637</v>
      </c>
      <c r="B14630" t="s">
        <v>42</v>
      </c>
      <c r="C14630" t="s">
        <v>75</v>
      </c>
      <c r="D14630" t="s">
        <v>82</v>
      </c>
      <c r="E14630" t="s">
        <v>84</v>
      </c>
      <c r="F14630" t="s">
        <v>88</v>
      </c>
      <c r="G14630" t="s">
        <v>25</v>
      </c>
      <c r="H14630" t="s">
        <v>154</v>
      </c>
      <c r="I14630" s="1">
        <v>45923</v>
      </c>
      <c r="J14630">
        <v>3311</v>
      </c>
      <c r="K14630">
        <v>113</v>
      </c>
      <c r="L14630">
        <v>166</v>
      </c>
      <c r="M14630" t="s">
        <v>142</v>
      </c>
      <c r="N14630" t="s">
        <v>13</v>
      </c>
      <c r="O14630" t="s">
        <v>18</v>
      </c>
      <c r="P14630">
        <v>0.69579999999999997</v>
      </c>
      <c r="Q14630">
        <v>115.50279999999999</v>
      </c>
      <c r="R14630">
        <f>MONTH('COCOCART INDIA DATA'!$I14630)</f>
        <v>9</v>
      </c>
      <c r="S14630" t="str">
        <f>TEXT(Table2[[#This Row],[Date]],"mmm")</f>
        <v>Sep</v>
      </c>
      <c r="T14630">
        <f>DAY(Table2[[#This Row],[Date]])</f>
        <v>23</v>
      </c>
      <c r="U14630" t="str">
        <f>TEXT(Table2[[#This Row],[Date]],"ddd")</f>
        <v>Tue</v>
      </c>
    </row>
    <row r="14631" spans="1:21" x14ac:dyDescent="0.25">
      <c r="A14631" s="9">
        <v>2400054638</v>
      </c>
      <c r="B14631" t="s">
        <v>51</v>
      </c>
      <c r="C14631" t="s">
        <v>75</v>
      </c>
      <c r="D14631" t="s">
        <v>82</v>
      </c>
      <c r="E14631" t="s">
        <v>84</v>
      </c>
      <c r="F14631" t="s">
        <v>89</v>
      </c>
      <c r="G14631" t="s">
        <v>12</v>
      </c>
      <c r="H14631" t="s">
        <v>155</v>
      </c>
      <c r="I14631" s="1">
        <v>45923</v>
      </c>
      <c r="J14631">
        <v>9212</v>
      </c>
      <c r="K14631">
        <v>19</v>
      </c>
      <c r="L14631">
        <v>658</v>
      </c>
      <c r="M14631" t="s">
        <v>143</v>
      </c>
      <c r="N14631" t="s">
        <v>13</v>
      </c>
      <c r="O14631" t="s">
        <v>14</v>
      </c>
      <c r="P14631">
        <v>6.0983000000000001</v>
      </c>
      <c r="Q14631">
        <v>4012.6813999999999</v>
      </c>
      <c r="R14631">
        <f>MONTH('COCOCART INDIA DATA'!$I14631)</f>
        <v>9</v>
      </c>
      <c r="S14631" t="str">
        <f>TEXT(Table2[[#This Row],[Date]],"mmm")</f>
        <v>Sep</v>
      </c>
      <c r="T14631">
        <f>DAY(Table2[[#This Row],[Date]])</f>
        <v>23</v>
      </c>
      <c r="U14631" t="str">
        <f>TEXT(Table2[[#This Row],[Date]],"ddd")</f>
        <v>Tue</v>
      </c>
    </row>
    <row r="14632" spans="1:21" x14ac:dyDescent="0.25">
      <c r="A14632" s="9">
        <v>2400054639</v>
      </c>
      <c r="B14632" t="s">
        <v>22</v>
      </c>
      <c r="C14632" t="s">
        <v>75</v>
      </c>
      <c r="D14632" t="s">
        <v>82</v>
      </c>
      <c r="E14632" t="s">
        <v>85</v>
      </c>
      <c r="F14632" t="s">
        <v>90</v>
      </c>
      <c r="G14632" t="s">
        <v>38</v>
      </c>
      <c r="H14632" t="s">
        <v>156</v>
      </c>
      <c r="I14632" s="1">
        <v>45923</v>
      </c>
      <c r="J14632">
        <v>49</v>
      </c>
      <c r="K14632">
        <v>306</v>
      </c>
      <c r="L14632">
        <v>4</v>
      </c>
      <c r="M14632" t="s">
        <v>41</v>
      </c>
      <c r="N14632" t="s">
        <v>13</v>
      </c>
      <c r="O14632" t="s">
        <v>14</v>
      </c>
      <c r="P14632">
        <v>8.7870000000000008</v>
      </c>
      <c r="Q14632">
        <v>35.148000000000003</v>
      </c>
      <c r="R14632">
        <f>MONTH('COCOCART INDIA DATA'!$I14632)</f>
        <v>9</v>
      </c>
      <c r="S14632" t="str">
        <f>TEXT(Table2[[#This Row],[Date]],"mmm")</f>
        <v>Sep</v>
      </c>
      <c r="T14632">
        <f>DAY(Table2[[#This Row],[Date]])</f>
        <v>23</v>
      </c>
      <c r="U14632" t="str">
        <f>TEXT(Table2[[#This Row],[Date]],"ddd")</f>
        <v>Tue</v>
      </c>
    </row>
    <row r="14633" spans="1:21" x14ac:dyDescent="0.25">
      <c r="A14633" s="9">
        <v>2400054640</v>
      </c>
      <c r="B14633" t="s">
        <v>35</v>
      </c>
      <c r="C14633" t="s">
        <v>75</v>
      </c>
      <c r="D14633" t="s">
        <v>83</v>
      </c>
      <c r="E14633" t="s">
        <v>85</v>
      </c>
      <c r="F14633" t="s">
        <v>91</v>
      </c>
      <c r="G14633" t="s">
        <v>43</v>
      </c>
      <c r="H14633" t="s">
        <v>150</v>
      </c>
      <c r="I14633" s="1">
        <v>45923</v>
      </c>
      <c r="J14633">
        <v>4844</v>
      </c>
      <c r="K14633">
        <v>40</v>
      </c>
      <c r="L14633">
        <v>202</v>
      </c>
      <c r="M14633" t="s">
        <v>92</v>
      </c>
      <c r="N14633" t="s">
        <v>40</v>
      </c>
      <c r="O14633" t="s">
        <v>14</v>
      </c>
      <c r="P14633">
        <v>9.2086000000000006</v>
      </c>
      <c r="Q14633">
        <v>1860.1372000000001</v>
      </c>
      <c r="R14633">
        <f>MONTH('COCOCART INDIA DATA'!$I14633)</f>
        <v>9</v>
      </c>
      <c r="S14633" t="str">
        <f>TEXT(Table2[[#This Row],[Date]],"mmm")</f>
        <v>Sep</v>
      </c>
      <c r="T14633">
        <f>DAY(Table2[[#This Row],[Date]])</f>
        <v>23</v>
      </c>
      <c r="U14633" t="str">
        <f>TEXT(Table2[[#This Row],[Date]],"ddd")</f>
        <v>Tue</v>
      </c>
    </row>
    <row r="14634" spans="1:21" x14ac:dyDescent="0.25">
      <c r="A14634" s="9">
        <v>2400054641</v>
      </c>
      <c r="B14634" t="s">
        <v>64</v>
      </c>
      <c r="C14634" t="s">
        <v>75</v>
      </c>
      <c r="D14634" t="s">
        <v>83</v>
      </c>
      <c r="E14634" t="s">
        <v>85</v>
      </c>
      <c r="F14634" t="s">
        <v>90</v>
      </c>
      <c r="G14634" t="s">
        <v>12</v>
      </c>
      <c r="H14634" t="s">
        <v>150</v>
      </c>
      <c r="I14634" s="1">
        <v>45923</v>
      </c>
      <c r="J14634">
        <v>2513</v>
      </c>
      <c r="K14634">
        <v>23</v>
      </c>
      <c r="L14634">
        <v>120</v>
      </c>
      <c r="M14634" t="s">
        <v>93</v>
      </c>
      <c r="N14634" t="s">
        <v>13</v>
      </c>
      <c r="O14634" t="s">
        <v>14</v>
      </c>
      <c r="P14634">
        <v>6.0983000000000001</v>
      </c>
      <c r="Q14634">
        <v>731.79600000000005</v>
      </c>
      <c r="R14634">
        <f>MONTH('COCOCART INDIA DATA'!$I14634)</f>
        <v>9</v>
      </c>
      <c r="S14634" t="str">
        <f>TEXT(Table2[[#This Row],[Date]],"mmm")</f>
        <v>Sep</v>
      </c>
      <c r="T14634">
        <f>DAY(Table2[[#This Row],[Date]])</f>
        <v>23</v>
      </c>
      <c r="U14634" t="str">
        <f>TEXT(Table2[[#This Row],[Date]],"ddd")</f>
        <v>Tue</v>
      </c>
    </row>
    <row r="14635" spans="1:21" x14ac:dyDescent="0.25">
      <c r="A14635" s="9">
        <v>2400054642</v>
      </c>
      <c r="B14635" t="s">
        <v>62</v>
      </c>
      <c r="C14635" t="s">
        <v>75</v>
      </c>
      <c r="D14635" t="s">
        <v>83</v>
      </c>
      <c r="E14635" t="s">
        <v>85</v>
      </c>
      <c r="F14635" t="s">
        <v>91</v>
      </c>
      <c r="G14635" t="s">
        <v>36</v>
      </c>
      <c r="H14635" t="s">
        <v>150</v>
      </c>
      <c r="I14635" s="1">
        <v>45923</v>
      </c>
      <c r="J14635">
        <v>16653</v>
      </c>
      <c r="K14635">
        <v>13</v>
      </c>
      <c r="L14635">
        <v>1041</v>
      </c>
      <c r="M14635" t="s">
        <v>94</v>
      </c>
      <c r="N14635" t="s">
        <v>13</v>
      </c>
      <c r="O14635" t="s">
        <v>14</v>
      </c>
      <c r="P14635">
        <v>2.2656000000000001</v>
      </c>
      <c r="Q14635">
        <v>2358.4895999999999</v>
      </c>
      <c r="R14635">
        <f>MONTH('COCOCART INDIA DATA'!$I14635)</f>
        <v>9</v>
      </c>
      <c r="S14635" t="str">
        <f>TEXT(Table2[[#This Row],[Date]],"mmm")</f>
        <v>Sep</v>
      </c>
      <c r="T14635">
        <f>DAY(Table2[[#This Row],[Date]])</f>
        <v>23</v>
      </c>
      <c r="U14635" t="str">
        <f>TEXT(Table2[[#This Row],[Date]],"ddd")</f>
        <v>Tue</v>
      </c>
    </row>
    <row r="14636" spans="1:21" x14ac:dyDescent="0.25">
      <c r="A14636" s="9">
        <v>2400054643</v>
      </c>
      <c r="B14636" t="s">
        <v>47</v>
      </c>
      <c r="C14636" t="s">
        <v>75</v>
      </c>
      <c r="D14636" t="s">
        <v>83</v>
      </c>
      <c r="E14636" t="s">
        <v>84</v>
      </c>
      <c r="F14636" t="s">
        <v>89</v>
      </c>
      <c r="G14636" t="s">
        <v>39</v>
      </c>
      <c r="H14636" t="s">
        <v>154</v>
      </c>
      <c r="I14636" s="1">
        <v>45923</v>
      </c>
      <c r="J14636">
        <v>0</v>
      </c>
      <c r="K14636">
        <v>285</v>
      </c>
      <c r="L14636">
        <v>0</v>
      </c>
      <c r="M14636" t="s">
        <v>95</v>
      </c>
      <c r="N14636" t="s">
        <v>40</v>
      </c>
      <c r="O14636" t="s">
        <v>14</v>
      </c>
      <c r="P14636">
        <v>2.8195000000000001</v>
      </c>
      <c r="Q14636">
        <v>0</v>
      </c>
      <c r="R14636">
        <f>MONTH('COCOCART INDIA DATA'!$I14636)</f>
        <v>9</v>
      </c>
      <c r="S14636" t="str">
        <f>TEXT(Table2[[#This Row],[Date]],"mmm")</f>
        <v>Sep</v>
      </c>
      <c r="T14636">
        <f>DAY(Table2[[#This Row],[Date]])</f>
        <v>23</v>
      </c>
      <c r="U14636" t="str">
        <f>TEXT(Table2[[#This Row],[Date]],"ddd")</f>
        <v>Tue</v>
      </c>
    </row>
    <row r="14637" spans="1:21" x14ac:dyDescent="0.25">
      <c r="A14637" s="9">
        <v>2400054644</v>
      </c>
      <c r="B14637" t="s">
        <v>51</v>
      </c>
      <c r="C14637" t="s">
        <v>75</v>
      </c>
      <c r="D14637" t="s">
        <v>83</v>
      </c>
      <c r="E14637" t="s">
        <v>84</v>
      </c>
      <c r="F14637" t="s">
        <v>89</v>
      </c>
      <c r="G14637" t="s">
        <v>25</v>
      </c>
      <c r="H14637" t="s">
        <v>154</v>
      </c>
      <c r="I14637" s="1">
        <v>45923</v>
      </c>
      <c r="J14637">
        <v>3052</v>
      </c>
      <c r="K14637">
        <v>64</v>
      </c>
      <c r="L14637">
        <v>161</v>
      </c>
      <c r="M14637" t="s">
        <v>37</v>
      </c>
      <c r="N14637" t="s">
        <v>13</v>
      </c>
      <c r="O14637" t="s">
        <v>18</v>
      </c>
      <c r="P14637">
        <v>0.69579999999999997</v>
      </c>
      <c r="Q14637">
        <v>112.02379999999999</v>
      </c>
      <c r="R14637">
        <f>MONTH('COCOCART INDIA DATA'!$I14637)</f>
        <v>9</v>
      </c>
      <c r="S14637" t="str">
        <f>TEXT(Table2[[#This Row],[Date]],"mmm")</f>
        <v>Sep</v>
      </c>
      <c r="T14637">
        <f>DAY(Table2[[#This Row],[Date]])</f>
        <v>23</v>
      </c>
      <c r="U14637" t="str">
        <f>TEXT(Table2[[#This Row],[Date]],"ddd")</f>
        <v>Tue</v>
      </c>
    </row>
    <row r="14638" spans="1:21" x14ac:dyDescent="0.25">
      <c r="A14638" s="9">
        <v>2400054645</v>
      </c>
      <c r="B14638" t="s">
        <v>27</v>
      </c>
      <c r="C14638" t="s">
        <v>75</v>
      </c>
      <c r="D14638" t="s">
        <v>83</v>
      </c>
      <c r="E14638" t="s">
        <v>85</v>
      </c>
      <c r="F14638" t="s">
        <v>90</v>
      </c>
      <c r="G14638" t="s">
        <v>21</v>
      </c>
      <c r="H14638" t="s">
        <v>154</v>
      </c>
      <c r="I14638" s="1">
        <v>45923</v>
      </c>
      <c r="J14638">
        <v>5600</v>
      </c>
      <c r="K14638">
        <v>106</v>
      </c>
      <c r="L14638">
        <v>350</v>
      </c>
      <c r="M14638" t="s">
        <v>96</v>
      </c>
      <c r="N14638" t="s">
        <v>13</v>
      </c>
      <c r="O14638" t="s">
        <v>18</v>
      </c>
      <c r="P14638">
        <v>6.0811000000000002</v>
      </c>
      <c r="Q14638">
        <v>2128.3850000000002</v>
      </c>
      <c r="R14638">
        <f>MONTH('COCOCART INDIA DATA'!$I14638)</f>
        <v>9</v>
      </c>
      <c r="S14638" t="str">
        <f>TEXT(Table2[[#This Row],[Date]],"mmm")</f>
        <v>Sep</v>
      </c>
      <c r="T14638">
        <f>DAY(Table2[[#This Row],[Date]])</f>
        <v>23</v>
      </c>
      <c r="U14638" t="str">
        <f>TEXT(Table2[[#This Row],[Date]],"ddd")</f>
        <v>Tue</v>
      </c>
    </row>
    <row r="14639" spans="1:21" x14ac:dyDescent="0.25">
      <c r="A14639" s="9">
        <v>2400054646</v>
      </c>
      <c r="B14639" t="s">
        <v>44</v>
      </c>
      <c r="C14639" t="s">
        <v>76</v>
      </c>
      <c r="D14639" t="s">
        <v>83</v>
      </c>
      <c r="E14639" t="s">
        <v>85</v>
      </c>
      <c r="F14639" t="s">
        <v>91</v>
      </c>
      <c r="G14639" t="s">
        <v>45</v>
      </c>
      <c r="H14639" t="s">
        <v>154</v>
      </c>
      <c r="I14639" s="1">
        <v>45923</v>
      </c>
      <c r="J14639">
        <v>10906</v>
      </c>
      <c r="K14639">
        <v>7</v>
      </c>
      <c r="L14639">
        <v>364</v>
      </c>
      <c r="M14639" t="s">
        <v>97</v>
      </c>
      <c r="N14639" t="s">
        <v>17</v>
      </c>
      <c r="O14639" t="s">
        <v>14</v>
      </c>
      <c r="P14639">
        <v>2.4773999999999998</v>
      </c>
      <c r="Q14639">
        <v>901.77359999999999</v>
      </c>
      <c r="R14639">
        <f>MONTH('COCOCART INDIA DATA'!$I14639)</f>
        <v>9</v>
      </c>
      <c r="S14639" t="str">
        <f>TEXT(Table2[[#This Row],[Date]],"mmm")</f>
        <v>Sep</v>
      </c>
      <c r="T14639">
        <f>DAY(Table2[[#This Row],[Date]])</f>
        <v>23</v>
      </c>
      <c r="U14639" t="str">
        <f>TEXT(Table2[[#This Row],[Date]],"ddd")</f>
        <v>Tue</v>
      </c>
    </row>
    <row r="14640" spans="1:21" x14ac:dyDescent="0.25">
      <c r="A14640" s="9">
        <v>2400054647</v>
      </c>
      <c r="B14640" t="s">
        <v>33</v>
      </c>
      <c r="C14640" t="s">
        <v>77</v>
      </c>
      <c r="D14640" t="s">
        <v>83</v>
      </c>
      <c r="E14640" t="s">
        <v>85</v>
      </c>
      <c r="F14640" t="s">
        <v>90</v>
      </c>
      <c r="G14640" t="s">
        <v>54</v>
      </c>
      <c r="H14640" t="s">
        <v>154</v>
      </c>
      <c r="I14640" s="1">
        <v>45923</v>
      </c>
      <c r="J14640">
        <v>7658</v>
      </c>
      <c r="K14640">
        <v>480</v>
      </c>
      <c r="L14640">
        <v>365</v>
      </c>
      <c r="M14640" t="s">
        <v>98</v>
      </c>
      <c r="N14640" t="s">
        <v>13</v>
      </c>
      <c r="O14640" t="s">
        <v>14</v>
      </c>
      <c r="P14640">
        <v>13.3485</v>
      </c>
      <c r="Q14640">
        <v>4872.2024999999994</v>
      </c>
      <c r="R14640">
        <f>MONTH('COCOCART INDIA DATA'!$I14640)</f>
        <v>9</v>
      </c>
      <c r="S14640" t="str">
        <f>TEXT(Table2[[#This Row],[Date]],"mmm")</f>
        <v>Sep</v>
      </c>
      <c r="T14640">
        <f>DAY(Table2[[#This Row],[Date]])</f>
        <v>23</v>
      </c>
      <c r="U14640" t="str">
        <f>TEXT(Table2[[#This Row],[Date]],"ddd")</f>
        <v>Tue</v>
      </c>
    </row>
    <row r="14641" spans="1:21" x14ac:dyDescent="0.25">
      <c r="A14641" s="9">
        <v>2400054648</v>
      </c>
      <c r="B14641" t="s">
        <v>61</v>
      </c>
      <c r="C14641" t="s">
        <v>78</v>
      </c>
      <c r="D14641" t="s">
        <v>83</v>
      </c>
      <c r="E14641" t="s">
        <v>85</v>
      </c>
      <c r="F14641" t="s">
        <v>91</v>
      </c>
      <c r="G14641" t="s">
        <v>36</v>
      </c>
      <c r="H14641" t="s">
        <v>154</v>
      </c>
      <c r="I14641" s="1">
        <v>45923</v>
      </c>
      <c r="J14641">
        <v>1232</v>
      </c>
      <c r="K14641">
        <v>449</v>
      </c>
      <c r="L14641">
        <v>59</v>
      </c>
      <c r="M14641" t="s">
        <v>99</v>
      </c>
      <c r="N14641" t="s">
        <v>13</v>
      </c>
      <c r="O14641" t="s">
        <v>14</v>
      </c>
      <c r="P14641">
        <v>2.2656000000000001</v>
      </c>
      <c r="Q14641">
        <v>133.6704</v>
      </c>
      <c r="R14641">
        <f>MONTH('COCOCART INDIA DATA'!$I14641)</f>
        <v>9</v>
      </c>
      <c r="S14641" t="str">
        <f>TEXT(Table2[[#This Row],[Date]],"mmm")</f>
        <v>Sep</v>
      </c>
      <c r="T14641">
        <f>DAY(Table2[[#This Row],[Date]])</f>
        <v>23</v>
      </c>
      <c r="U14641" t="str">
        <f>TEXT(Table2[[#This Row],[Date]],"ddd")</f>
        <v>Tue</v>
      </c>
    </row>
    <row r="14642" spans="1:21" x14ac:dyDescent="0.25">
      <c r="A14642" s="9">
        <v>2400054649</v>
      </c>
      <c r="B14642" t="s">
        <v>64</v>
      </c>
      <c r="C14642" t="s">
        <v>78</v>
      </c>
      <c r="D14642" t="s">
        <v>83</v>
      </c>
      <c r="E14642" t="s">
        <v>84</v>
      </c>
      <c r="F14642" t="s">
        <v>88</v>
      </c>
      <c r="G14642" t="s">
        <v>53</v>
      </c>
      <c r="H14642" t="s">
        <v>154</v>
      </c>
      <c r="I14642" s="1">
        <v>45923</v>
      </c>
      <c r="J14642">
        <v>1470</v>
      </c>
      <c r="K14642">
        <v>213</v>
      </c>
      <c r="L14642">
        <v>164</v>
      </c>
      <c r="M14642" t="s">
        <v>100</v>
      </c>
      <c r="N14642" t="s">
        <v>40</v>
      </c>
      <c r="O14642" t="s">
        <v>18</v>
      </c>
      <c r="P14642">
        <v>8.2429000000000006</v>
      </c>
      <c r="Q14642">
        <v>1351.8356000000001</v>
      </c>
      <c r="R14642">
        <f>MONTH('COCOCART INDIA DATA'!$I14642)</f>
        <v>9</v>
      </c>
      <c r="S14642" t="str">
        <f>TEXT(Table2[[#This Row],[Date]],"mmm")</f>
        <v>Sep</v>
      </c>
      <c r="T14642">
        <f>DAY(Table2[[#This Row],[Date]])</f>
        <v>23</v>
      </c>
      <c r="U14642" t="str">
        <f>TEXT(Table2[[#This Row],[Date]],"ddd")</f>
        <v>Tue</v>
      </c>
    </row>
    <row r="14643" spans="1:21" x14ac:dyDescent="0.25">
      <c r="A14643" s="9">
        <v>2400054650</v>
      </c>
      <c r="B14643" t="s">
        <v>29</v>
      </c>
      <c r="C14643" t="s">
        <v>79</v>
      </c>
      <c r="D14643" t="s">
        <v>83</v>
      </c>
      <c r="E14643" t="s">
        <v>84</v>
      </c>
      <c r="F14643" t="s">
        <v>89</v>
      </c>
      <c r="G14643" t="s">
        <v>46</v>
      </c>
      <c r="H14643" t="s">
        <v>154</v>
      </c>
      <c r="I14643" s="1">
        <v>45923</v>
      </c>
      <c r="J14643">
        <v>3150</v>
      </c>
      <c r="K14643">
        <v>99</v>
      </c>
      <c r="L14643">
        <v>126</v>
      </c>
      <c r="M14643" t="s">
        <v>101</v>
      </c>
      <c r="N14643" t="s">
        <v>40</v>
      </c>
      <c r="O14643" t="s">
        <v>18</v>
      </c>
      <c r="P14643">
        <v>4.7065000000000001</v>
      </c>
      <c r="Q14643">
        <v>593.01900000000001</v>
      </c>
      <c r="R14643">
        <f>MONTH('COCOCART INDIA DATA'!$I14643)</f>
        <v>9</v>
      </c>
      <c r="S14643" t="str">
        <f>TEXT(Table2[[#This Row],[Date]],"mmm")</f>
        <v>Sep</v>
      </c>
      <c r="T14643">
        <f>DAY(Table2[[#This Row],[Date]])</f>
        <v>23</v>
      </c>
      <c r="U14643" t="str">
        <f>TEXT(Table2[[#This Row],[Date]],"ddd")</f>
        <v>Tue</v>
      </c>
    </row>
    <row r="14644" spans="1:21" x14ac:dyDescent="0.25">
      <c r="A14644" s="9">
        <v>2400054651</v>
      </c>
      <c r="B14644" t="s">
        <v>61</v>
      </c>
      <c r="C14644" t="s">
        <v>80</v>
      </c>
      <c r="D14644" t="s">
        <v>83</v>
      </c>
      <c r="E14644" t="s">
        <v>85</v>
      </c>
      <c r="F14644" t="s">
        <v>90</v>
      </c>
      <c r="G14644" t="s">
        <v>48</v>
      </c>
      <c r="H14644" t="s">
        <v>154</v>
      </c>
      <c r="I14644" s="1">
        <v>45923</v>
      </c>
      <c r="J14644">
        <v>11718</v>
      </c>
      <c r="K14644">
        <v>74</v>
      </c>
      <c r="L14644">
        <v>533</v>
      </c>
      <c r="M14644" t="s">
        <v>102</v>
      </c>
      <c r="N14644" t="s">
        <v>40</v>
      </c>
      <c r="O14644" t="s">
        <v>18</v>
      </c>
      <c r="P14644">
        <v>11.4688</v>
      </c>
      <c r="Q14644">
        <v>6112.8703999999998</v>
      </c>
      <c r="R14644">
        <f>MONTH('COCOCART INDIA DATA'!$I14644)</f>
        <v>9</v>
      </c>
      <c r="S14644" t="str">
        <f>TEXT(Table2[[#This Row],[Date]],"mmm")</f>
        <v>Sep</v>
      </c>
      <c r="T14644">
        <f>DAY(Table2[[#This Row],[Date]])</f>
        <v>23</v>
      </c>
      <c r="U14644" t="str">
        <f>TEXT(Table2[[#This Row],[Date]],"ddd")</f>
        <v>Tue</v>
      </c>
    </row>
    <row r="14645" spans="1:21" x14ac:dyDescent="0.25">
      <c r="A14645" s="9">
        <v>2400054652</v>
      </c>
      <c r="B14645" t="s">
        <v>63</v>
      </c>
      <c r="C14645" t="s">
        <v>79</v>
      </c>
      <c r="D14645" t="s">
        <v>83</v>
      </c>
      <c r="E14645" t="s">
        <v>85</v>
      </c>
      <c r="F14645" t="s">
        <v>91</v>
      </c>
      <c r="G14645" t="s">
        <v>58</v>
      </c>
      <c r="H14645" t="s">
        <v>148</v>
      </c>
      <c r="I14645" s="1">
        <v>45923</v>
      </c>
      <c r="J14645">
        <v>8575</v>
      </c>
      <c r="K14645">
        <v>77</v>
      </c>
      <c r="L14645">
        <v>477</v>
      </c>
      <c r="M14645" t="s">
        <v>103</v>
      </c>
      <c r="N14645" t="s">
        <v>13</v>
      </c>
      <c r="O14645" t="s">
        <v>18</v>
      </c>
      <c r="P14645">
        <v>5.0198</v>
      </c>
      <c r="Q14645">
        <v>2394.4445999999998</v>
      </c>
      <c r="R14645">
        <f>MONTH('COCOCART INDIA DATA'!$I14645)</f>
        <v>9</v>
      </c>
      <c r="S14645" t="str">
        <f>TEXT(Table2[[#This Row],[Date]],"mmm")</f>
        <v>Sep</v>
      </c>
      <c r="T14645">
        <f>DAY(Table2[[#This Row],[Date]])</f>
        <v>23</v>
      </c>
      <c r="U14645" t="str">
        <f>TEXT(Table2[[#This Row],[Date]],"ddd")</f>
        <v>Tue</v>
      </c>
    </row>
    <row r="14646" spans="1:21" x14ac:dyDescent="0.25">
      <c r="A14646" s="9">
        <v>2400054653</v>
      </c>
      <c r="B14646" t="s">
        <v>56</v>
      </c>
      <c r="C14646" t="s">
        <v>79</v>
      </c>
      <c r="D14646" t="s">
        <v>83</v>
      </c>
      <c r="E14646" t="s">
        <v>85</v>
      </c>
      <c r="F14646" t="s">
        <v>90</v>
      </c>
      <c r="G14646" t="s">
        <v>49</v>
      </c>
      <c r="H14646" t="s">
        <v>148</v>
      </c>
      <c r="I14646" s="1">
        <v>45924</v>
      </c>
      <c r="J14646">
        <v>5950</v>
      </c>
      <c r="K14646">
        <v>29</v>
      </c>
      <c r="L14646">
        <v>458</v>
      </c>
      <c r="M14646" t="s">
        <v>59</v>
      </c>
      <c r="N14646" t="s">
        <v>13</v>
      </c>
      <c r="O14646" t="s">
        <v>14</v>
      </c>
      <c r="P14646">
        <v>1.5934999999999999</v>
      </c>
      <c r="Q14646">
        <v>729.82299999999998</v>
      </c>
      <c r="R14646">
        <f>MONTH('COCOCART INDIA DATA'!$I14646)</f>
        <v>9</v>
      </c>
      <c r="S14646" t="str">
        <f>TEXT(Table2[[#This Row],[Date]],"mmm")</f>
        <v>Sep</v>
      </c>
      <c r="T14646">
        <f>DAY(Table2[[#This Row],[Date]])</f>
        <v>24</v>
      </c>
      <c r="U14646" t="str">
        <f>TEXT(Table2[[#This Row],[Date]],"ddd")</f>
        <v>Wed</v>
      </c>
    </row>
    <row r="14647" spans="1:21" x14ac:dyDescent="0.25">
      <c r="A14647" s="9">
        <v>2400054654</v>
      </c>
      <c r="B14647" t="s">
        <v>35</v>
      </c>
      <c r="C14647" t="s">
        <v>80</v>
      </c>
      <c r="D14647" t="s">
        <v>83</v>
      </c>
      <c r="E14647" t="s">
        <v>85</v>
      </c>
      <c r="F14647" t="s">
        <v>91</v>
      </c>
      <c r="G14647" t="s">
        <v>16</v>
      </c>
      <c r="H14647" t="s">
        <v>148</v>
      </c>
      <c r="I14647" s="1">
        <v>45924</v>
      </c>
      <c r="J14647">
        <v>245</v>
      </c>
      <c r="K14647">
        <v>179</v>
      </c>
      <c r="L14647">
        <v>25</v>
      </c>
      <c r="M14647" t="s">
        <v>104</v>
      </c>
      <c r="N14647" t="s">
        <v>17</v>
      </c>
      <c r="O14647" t="s">
        <v>18</v>
      </c>
      <c r="P14647">
        <v>0.24049999999999999</v>
      </c>
      <c r="Q14647">
        <v>6.0125000000000002</v>
      </c>
      <c r="R14647">
        <f>MONTH('COCOCART INDIA DATA'!$I14647)</f>
        <v>9</v>
      </c>
      <c r="S14647" t="str">
        <f>TEXT(Table2[[#This Row],[Date]],"mmm")</f>
        <v>Sep</v>
      </c>
      <c r="T14647">
        <f>DAY(Table2[[#This Row],[Date]])</f>
        <v>24</v>
      </c>
      <c r="U14647" t="str">
        <f>TEXT(Table2[[#This Row],[Date]],"ddd")</f>
        <v>Wed</v>
      </c>
    </row>
    <row r="14648" spans="1:21" x14ac:dyDescent="0.25">
      <c r="A14648" s="9">
        <v>2400054655</v>
      </c>
      <c r="B14648" t="s">
        <v>42</v>
      </c>
      <c r="C14648" t="s">
        <v>79</v>
      </c>
      <c r="D14648" t="s">
        <v>83</v>
      </c>
      <c r="E14648" t="s">
        <v>84</v>
      </c>
      <c r="F14648" t="s">
        <v>89</v>
      </c>
      <c r="G14648" t="s">
        <v>32</v>
      </c>
      <c r="H14648" t="s">
        <v>148</v>
      </c>
      <c r="I14648" s="1">
        <v>45924</v>
      </c>
      <c r="J14648">
        <v>14189</v>
      </c>
      <c r="K14648">
        <v>92</v>
      </c>
      <c r="L14648">
        <v>568</v>
      </c>
      <c r="M14648" t="s">
        <v>105</v>
      </c>
      <c r="N14648" t="s">
        <v>13</v>
      </c>
      <c r="O14648" t="s">
        <v>14</v>
      </c>
      <c r="P14648">
        <v>1.8652</v>
      </c>
      <c r="Q14648">
        <v>1059.4336000000001</v>
      </c>
      <c r="R14648">
        <f>MONTH('COCOCART INDIA DATA'!$I14648)</f>
        <v>9</v>
      </c>
      <c r="S14648" t="str">
        <f>TEXT(Table2[[#This Row],[Date]],"mmm")</f>
        <v>Sep</v>
      </c>
      <c r="T14648">
        <f>DAY(Table2[[#This Row],[Date]])</f>
        <v>24</v>
      </c>
      <c r="U14648" t="str">
        <f>TEXT(Table2[[#This Row],[Date]],"ddd")</f>
        <v>Wed</v>
      </c>
    </row>
    <row r="14649" spans="1:21" x14ac:dyDescent="0.25">
      <c r="A14649" s="9">
        <v>2400054656</v>
      </c>
      <c r="B14649" t="s">
        <v>11</v>
      </c>
      <c r="C14649" t="s">
        <v>79</v>
      </c>
      <c r="D14649" t="s">
        <v>83</v>
      </c>
      <c r="E14649" t="s">
        <v>84</v>
      </c>
      <c r="F14649" t="s">
        <v>89</v>
      </c>
      <c r="G14649" t="s">
        <v>16</v>
      </c>
      <c r="H14649" t="s">
        <v>148</v>
      </c>
      <c r="I14649" s="1">
        <v>45924</v>
      </c>
      <c r="J14649">
        <v>6566</v>
      </c>
      <c r="K14649">
        <v>35</v>
      </c>
      <c r="L14649">
        <v>657</v>
      </c>
      <c r="M14649" t="s">
        <v>106</v>
      </c>
      <c r="N14649" t="s">
        <v>17</v>
      </c>
      <c r="O14649" t="s">
        <v>18</v>
      </c>
      <c r="P14649">
        <v>0.24049999999999999</v>
      </c>
      <c r="Q14649">
        <v>158.0085</v>
      </c>
      <c r="R14649">
        <f>MONTH('COCOCART INDIA DATA'!$I14649)</f>
        <v>9</v>
      </c>
      <c r="S14649" t="str">
        <f>TEXT(Table2[[#This Row],[Date]],"mmm")</f>
        <v>Sep</v>
      </c>
      <c r="T14649">
        <f>DAY(Table2[[#This Row],[Date]])</f>
        <v>24</v>
      </c>
      <c r="U14649" t="str">
        <f>TEXT(Table2[[#This Row],[Date]],"ddd")</f>
        <v>Wed</v>
      </c>
    </row>
    <row r="14650" spans="1:21" x14ac:dyDescent="0.25">
      <c r="A14650" s="9">
        <v>2400054657</v>
      </c>
      <c r="B14650" t="s">
        <v>63</v>
      </c>
      <c r="C14650" t="s">
        <v>79</v>
      </c>
      <c r="D14650" t="s">
        <v>83</v>
      </c>
      <c r="E14650" t="s">
        <v>85</v>
      </c>
      <c r="F14650" t="s">
        <v>90</v>
      </c>
      <c r="G14650" t="s">
        <v>25</v>
      </c>
      <c r="H14650" t="s">
        <v>148</v>
      </c>
      <c r="I14650" s="1">
        <v>45924</v>
      </c>
      <c r="J14650">
        <v>6286</v>
      </c>
      <c r="K14650">
        <v>9</v>
      </c>
      <c r="L14650">
        <v>300</v>
      </c>
      <c r="M14650" t="s">
        <v>107</v>
      </c>
      <c r="N14650" t="s">
        <v>13</v>
      </c>
      <c r="O14650" t="s">
        <v>18</v>
      </c>
      <c r="P14650">
        <v>0.69579999999999997</v>
      </c>
      <c r="Q14650">
        <v>208.73999999999998</v>
      </c>
      <c r="R14650">
        <f>MONTH('COCOCART INDIA DATA'!$I14650)</f>
        <v>9</v>
      </c>
      <c r="S14650" t="str">
        <f>TEXT(Table2[[#This Row],[Date]],"mmm")</f>
        <v>Sep</v>
      </c>
      <c r="T14650">
        <f>DAY(Table2[[#This Row],[Date]])</f>
        <v>24</v>
      </c>
      <c r="U14650" t="str">
        <f>TEXT(Table2[[#This Row],[Date]],"ddd")</f>
        <v>Wed</v>
      </c>
    </row>
    <row r="14651" spans="1:21" x14ac:dyDescent="0.25">
      <c r="A14651" s="9">
        <v>2400054658</v>
      </c>
      <c r="B14651" t="s">
        <v>26</v>
      </c>
      <c r="C14651" t="s">
        <v>79</v>
      </c>
      <c r="D14651" t="s">
        <v>83</v>
      </c>
      <c r="E14651" t="s">
        <v>85</v>
      </c>
      <c r="F14651" t="s">
        <v>91</v>
      </c>
      <c r="G14651" t="s">
        <v>45</v>
      </c>
      <c r="H14651" t="s">
        <v>148</v>
      </c>
      <c r="I14651" s="1">
        <v>45924</v>
      </c>
      <c r="J14651">
        <v>10836</v>
      </c>
      <c r="K14651">
        <v>188</v>
      </c>
      <c r="L14651">
        <v>417</v>
      </c>
      <c r="M14651" t="s">
        <v>108</v>
      </c>
      <c r="N14651" t="s">
        <v>17</v>
      </c>
      <c r="O14651" t="s">
        <v>14</v>
      </c>
      <c r="P14651">
        <v>2.4773999999999998</v>
      </c>
      <c r="Q14651">
        <v>1033.0757999999998</v>
      </c>
      <c r="R14651">
        <f>MONTH('COCOCART INDIA DATA'!$I14651)</f>
        <v>9</v>
      </c>
      <c r="S14651" t="str">
        <f>TEXT(Table2[[#This Row],[Date]],"mmm")</f>
        <v>Sep</v>
      </c>
      <c r="T14651">
        <f>DAY(Table2[[#This Row],[Date]])</f>
        <v>24</v>
      </c>
      <c r="U14651" t="str">
        <f>TEXT(Table2[[#This Row],[Date]],"ddd")</f>
        <v>Wed</v>
      </c>
    </row>
    <row r="14652" spans="1:21" x14ac:dyDescent="0.25">
      <c r="A14652" s="9">
        <v>2400054659</v>
      </c>
      <c r="B14652" t="s">
        <v>11</v>
      </c>
      <c r="C14652" t="s">
        <v>66</v>
      </c>
      <c r="D14652" t="s">
        <v>82</v>
      </c>
      <c r="E14652" t="s">
        <v>85</v>
      </c>
      <c r="F14652" t="s">
        <v>90</v>
      </c>
      <c r="G14652" t="s">
        <v>48</v>
      </c>
      <c r="H14652" t="s">
        <v>148</v>
      </c>
      <c r="I14652" s="1">
        <v>45924</v>
      </c>
      <c r="J14652">
        <v>616</v>
      </c>
      <c r="K14652">
        <v>220</v>
      </c>
      <c r="L14652">
        <v>44</v>
      </c>
      <c r="M14652" t="s">
        <v>109</v>
      </c>
      <c r="N14652" t="s">
        <v>40</v>
      </c>
      <c r="O14652" t="s">
        <v>18</v>
      </c>
      <c r="P14652">
        <v>11.4688</v>
      </c>
      <c r="Q14652">
        <v>504.62720000000002</v>
      </c>
      <c r="R14652">
        <f>MONTH('COCOCART INDIA DATA'!$I14652)</f>
        <v>9</v>
      </c>
      <c r="S14652" t="str">
        <f>TEXT(Table2[[#This Row],[Date]],"mmm")</f>
        <v>Sep</v>
      </c>
      <c r="T14652">
        <f>DAY(Table2[[#This Row],[Date]])</f>
        <v>24</v>
      </c>
      <c r="U14652" t="str">
        <f>TEXT(Table2[[#This Row],[Date]],"ddd")</f>
        <v>Wed</v>
      </c>
    </row>
    <row r="14653" spans="1:21" x14ac:dyDescent="0.25">
      <c r="A14653" s="9">
        <v>2400054660</v>
      </c>
      <c r="B14653" t="s">
        <v>42</v>
      </c>
      <c r="C14653" t="s">
        <v>66</v>
      </c>
      <c r="D14653" t="s">
        <v>83</v>
      </c>
      <c r="E14653" t="s">
        <v>85</v>
      </c>
      <c r="F14653" t="s">
        <v>91</v>
      </c>
      <c r="G14653" t="s">
        <v>28</v>
      </c>
      <c r="H14653" t="s">
        <v>148</v>
      </c>
      <c r="I14653" s="1">
        <v>45924</v>
      </c>
      <c r="J14653">
        <v>3528</v>
      </c>
      <c r="K14653">
        <v>134</v>
      </c>
      <c r="L14653">
        <v>147</v>
      </c>
      <c r="M14653" t="s">
        <v>110</v>
      </c>
      <c r="N14653" t="s">
        <v>17</v>
      </c>
      <c r="O14653" t="s">
        <v>18</v>
      </c>
      <c r="P14653">
        <v>1.7625</v>
      </c>
      <c r="Q14653">
        <v>259.08749999999998</v>
      </c>
      <c r="R14653">
        <f>MONTH('COCOCART INDIA DATA'!$I14653)</f>
        <v>9</v>
      </c>
      <c r="S14653" t="str">
        <f>TEXT(Table2[[#This Row],[Date]],"mmm")</f>
        <v>Sep</v>
      </c>
      <c r="T14653">
        <f>DAY(Table2[[#This Row],[Date]])</f>
        <v>24</v>
      </c>
      <c r="U14653" t="str">
        <f>TEXT(Table2[[#This Row],[Date]],"ddd")</f>
        <v>Wed</v>
      </c>
    </row>
    <row r="14654" spans="1:21" x14ac:dyDescent="0.25">
      <c r="A14654" s="9">
        <v>2400054661</v>
      </c>
      <c r="B14654" t="s">
        <v>64</v>
      </c>
      <c r="C14654" t="s">
        <v>66</v>
      </c>
      <c r="D14654" t="s">
        <v>82</v>
      </c>
      <c r="E14654" t="s">
        <v>84</v>
      </c>
      <c r="F14654" t="s">
        <v>88</v>
      </c>
      <c r="G14654" t="s">
        <v>45</v>
      </c>
      <c r="H14654" t="s">
        <v>146</v>
      </c>
      <c r="I14654" s="1">
        <v>45924</v>
      </c>
      <c r="J14654">
        <v>3584</v>
      </c>
      <c r="K14654">
        <v>209</v>
      </c>
      <c r="L14654">
        <v>163</v>
      </c>
      <c r="M14654" t="s">
        <v>111</v>
      </c>
      <c r="N14654" t="s">
        <v>17</v>
      </c>
      <c r="O14654" t="s">
        <v>14</v>
      </c>
      <c r="P14654">
        <v>2.4773999999999998</v>
      </c>
      <c r="Q14654">
        <v>403.81619999999998</v>
      </c>
      <c r="R14654">
        <f>MONTH('COCOCART INDIA DATA'!$I14654)</f>
        <v>9</v>
      </c>
      <c r="S14654" t="str">
        <f>TEXT(Table2[[#This Row],[Date]],"mmm")</f>
        <v>Sep</v>
      </c>
      <c r="T14654">
        <f>DAY(Table2[[#This Row],[Date]])</f>
        <v>24</v>
      </c>
      <c r="U14654" t="str">
        <f>TEXT(Table2[[#This Row],[Date]],"ddd")</f>
        <v>Wed</v>
      </c>
    </row>
    <row r="14655" spans="1:21" x14ac:dyDescent="0.25">
      <c r="A14655" s="9">
        <v>2400054662</v>
      </c>
      <c r="B14655" t="s">
        <v>27</v>
      </c>
      <c r="C14655" t="s">
        <v>66</v>
      </c>
      <c r="D14655" t="s">
        <v>83</v>
      </c>
      <c r="E14655" t="s">
        <v>84</v>
      </c>
      <c r="F14655" t="s">
        <v>89</v>
      </c>
      <c r="G14655" t="s">
        <v>25</v>
      </c>
      <c r="H14655" t="s">
        <v>146</v>
      </c>
      <c r="I14655" s="1">
        <v>45924</v>
      </c>
      <c r="J14655">
        <v>2149</v>
      </c>
      <c r="K14655">
        <v>224</v>
      </c>
      <c r="L14655">
        <v>98</v>
      </c>
      <c r="M14655" t="s">
        <v>112</v>
      </c>
      <c r="N14655" t="s">
        <v>13</v>
      </c>
      <c r="O14655" t="s">
        <v>18</v>
      </c>
      <c r="P14655">
        <v>0.69579999999999997</v>
      </c>
      <c r="Q14655">
        <v>68.188400000000001</v>
      </c>
      <c r="R14655">
        <f>MONTH('COCOCART INDIA DATA'!$I14655)</f>
        <v>9</v>
      </c>
      <c r="S14655" t="str">
        <f>TEXT(Table2[[#This Row],[Date]],"mmm")</f>
        <v>Sep</v>
      </c>
      <c r="T14655">
        <f>DAY(Table2[[#This Row],[Date]])</f>
        <v>24</v>
      </c>
      <c r="U14655" t="str">
        <f>TEXT(Table2[[#This Row],[Date]],"ddd")</f>
        <v>Wed</v>
      </c>
    </row>
    <row r="14656" spans="1:21" x14ac:dyDescent="0.25">
      <c r="A14656" s="9">
        <v>2400054663</v>
      </c>
      <c r="B14656" t="s">
        <v>22</v>
      </c>
      <c r="C14656" t="s">
        <v>66</v>
      </c>
      <c r="D14656" t="s">
        <v>83</v>
      </c>
      <c r="E14656" t="s">
        <v>85</v>
      </c>
      <c r="F14656" t="s">
        <v>90</v>
      </c>
      <c r="G14656" t="s">
        <v>48</v>
      </c>
      <c r="H14656" t="s">
        <v>146</v>
      </c>
      <c r="I14656" s="1">
        <v>45924</v>
      </c>
      <c r="J14656">
        <v>14476</v>
      </c>
      <c r="K14656">
        <v>123</v>
      </c>
      <c r="L14656">
        <v>658</v>
      </c>
      <c r="M14656" t="s">
        <v>113</v>
      </c>
      <c r="N14656" t="s">
        <v>40</v>
      </c>
      <c r="O14656" t="s">
        <v>18</v>
      </c>
      <c r="P14656">
        <v>11.4688</v>
      </c>
      <c r="Q14656">
        <v>7546.4704000000002</v>
      </c>
      <c r="R14656">
        <f>MONTH('COCOCART INDIA DATA'!$I14656)</f>
        <v>9</v>
      </c>
      <c r="S14656" t="str">
        <f>TEXT(Table2[[#This Row],[Date]],"mmm")</f>
        <v>Sep</v>
      </c>
      <c r="T14656">
        <f>DAY(Table2[[#This Row],[Date]])</f>
        <v>24</v>
      </c>
      <c r="U14656" t="str">
        <f>TEXT(Table2[[#This Row],[Date]],"ddd")</f>
        <v>Wed</v>
      </c>
    </row>
    <row r="14657" spans="1:21" x14ac:dyDescent="0.25">
      <c r="A14657" s="9">
        <v>2400054664</v>
      </c>
      <c r="B14657" t="s">
        <v>15</v>
      </c>
      <c r="C14657" t="s">
        <v>67</v>
      </c>
      <c r="D14657" t="s">
        <v>83</v>
      </c>
      <c r="E14657" t="s">
        <v>85</v>
      </c>
      <c r="F14657" t="s">
        <v>91</v>
      </c>
      <c r="G14657" t="s">
        <v>48</v>
      </c>
      <c r="H14657" t="s">
        <v>146</v>
      </c>
      <c r="I14657" s="1">
        <v>45924</v>
      </c>
      <c r="J14657">
        <v>11760</v>
      </c>
      <c r="K14657">
        <v>118</v>
      </c>
      <c r="L14657">
        <v>840</v>
      </c>
      <c r="M14657" t="s">
        <v>114</v>
      </c>
      <c r="N14657" t="s">
        <v>40</v>
      </c>
      <c r="O14657" t="s">
        <v>18</v>
      </c>
      <c r="P14657">
        <v>11.4688</v>
      </c>
      <c r="Q14657">
        <v>9633.7919999999995</v>
      </c>
      <c r="R14657">
        <f>MONTH('COCOCART INDIA DATA'!$I14657)</f>
        <v>9</v>
      </c>
      <c r="S14657" t="str">
        <f>TEXT(Table2[[#This Row],[Date]],"mmm")</f>
        <v>Sep</v>
      </c>
      <c r="T14657">
        <f>DAY(Table2[[#This Row],[Date]])</f>
        <v>24</v>
      </c>
      <c r="U14657" t="str">
        <f>TEXT(Table2[[#This Row],[Date]],"ddd")</f>
        <v>Wed</v>
      </c>
    </row>
    <row r="14658" spans="1:21" x14ac:dyDescent="0.25">
      <c r="A14658" s="9">
        <v>2400054665</v>
      </c>
      <c r="B14658" t="s">
        <v>34</v>
      </c>
      <c r="C14658" t="s">
        <v>68</v>
      </c>
      <c r="D14658" t="s">
        <v>83</v>
      </c>
      <c r="E14658" t="s">
        <v>85</v>
      </c>
      <c r="F14658" t="s">
        <v>90</v>
      </c>
      <c r="G14658" t="s">
        <v>25</v>
      </c>
      <c r="H14658" t="s">
        <v>146</v>
      </c>
      <c r="I14658" s="1">
        <v>45924</v>
      </c>
      <c r="J14658">
        <v>3339</v>
      </c>
      <c r="K14658">
        <v>257</v>
      </c>
      <c r="L14658">
        <v>167</v>
      </c>
      <c r="M14658" t="s">
        <v>115</v>
      </c>
      <c r="N14658" t="s">
        <v>13</v>
      </c>
      <c r="O14658" t="s">
        <v>18</v>
      </c>
      <c r="P14658">
        <v>0.69579999999999997</v>
      </c>
      <c r="Q14658">
        <v>116.1986</v>
      </c>
      <c r="R14658">
        <f>MONTH('COCOCART INDIA DATA'!$I14658)</f>
        <v>9</v>
      </c>
      <c r="S14658" t="str">
        <f>TEXT(Table2[[#This Row],[Date]],"mmm")</f>
        <v>Sep</v>
      </c>
      <c r="T14658">
        <f>DAY(Table2[[#This Row],[Date]])</f>
        <v>24</v>
      </c>
      <c r="U14658" t="str">
        <f>TEXT(Table2[[#This Row],[Date]],"ddd")</f>
        <v>Wed</v>
      </c>
    </row>
    <row r="14659" spans="1:21" x14ac:dyDescent="0.25">
      <c r="A14659" s="9">
        <v>2400054666</v>
      </c>
      <c r="B14659" t="s">
        <v>64</v>
      </c>
      <c r="C14659" t="s">
        <v>69</v>
      </c>
      <c r="D14659" t="s">
        <v>83</v>
      </c>
      <c r="E14659" t="s">
        <v>85</v>
      </c>
      <c r="F14659" t="s">
        <v>91</v>
      </c>
      <c r="G14659" t="s">
        <v>36</v>
      </c>
      <c r="H14659" t="s">
        <v>146</v>
      </c>
      <c r="I14659" s="1">
        <v>45924</v>
      </c>
      <c r="J14659">
        <v>6510</v>
      </c>
      <c r="K14659">
        <v>29</v>
      </c>
      <c r="L14659">
        <v>326</v>
      </c>
      <c r="M14659" t="s">
        <v>116</v>
      </c>
      <c r="N14659" t="s">
        <v>13</v>
      </c>
      <c r="O14659" t="s">
        <v>14</v>
      </c>
      <c r="P14659">
        <v>2.2656000000000001</v>
      </c>
      <c r="Q14659">
        <v>738.5856</v>
      </c>
      <c r="R14659">
        <f>MONTH('COCOCART INDIA DATA'!$I14659)</f>
        <v>9</v>
      </c>
      <c r="S14659" t="str">
        <f>TEXT(Table2[[#This Row],[Date]],"mmm")</f>
        <v>Sep</v>
      </c>
      <c r="T14659">
        <f>DAY(Table2[[#This Row],[Date]])</f>
        <v>24</v>
      </c>
      <c r="U14659" t="str">
        <f>TEXT(Table2[[#This Row],[Date]],"ddd")</f>
        <v>Wed</v>
      </c>
    </row>
    <row r="14660" spans="1:21" x14ac:dyDescent="0.25">
      <c r="A14660" s="9">
        <v>2400054667</v>
      </c>
      <c r="B14660" t="s">
        <v>24</v>
      </c>
      <c r="C14660" t="s">
        <v>70</v>
      </c>
      <c r="D14660" t="s">
        <v>83</v>
      </c>
      <c r="E14660" t="s">
        <v>84</v>
      </c>
      <c r="F14660" t="s">
        <v>89</v>
      </c>
      <c r="G14660" t="s">
        <v>54</v>
      </c>
      <c r="H14660" t="s">
        <v>146</v>
      </c>
      <c r="I14660" s="1">
        <v>45924</v>
      </c>
      <c r="J14660">
        <v>7042</v>
      </c>
      <c r="K14660">
        <v>51</v>
      </c>
      <c r="L14660">
        <v>307</v>
      </c>
      <c r="M14660" t="s">
        <v>117</v>
      </c>
      <c r="N14660" t="s">
        <v>13</v>
      </c>
      <c r="O14660" t="s">
        <v>14</v>
      </c>
      <c r="P14660">
        <v>13.3485</v>
      </c>
      <c r="Q14660">
        <v>4097.9894999999997</v>
      </c>
      <c r="R14660">
        <f>MONTH('COCOCART INDIA DATA'!$I14660)</f>
        <v>9</v>
      </c>
      <c r="S14660" t="str">
        <f>TEXT(Table2[[#This Row],[Date]],"mmm")</f>
        <v>Sep</v>
      </c>
      <c r="T14660">
        <f>DAY(Table2[[#This Row],[Date]])</f>
        <v>24</v>
      </c>
      <c r="U14660" t="str">
        <f>TEXT(Table2[[#This Row],[Date]],"ddd")</f>
        <v>Wed</v>
      </c>
    </row>
    <row r="14661" spans="1:21" x14ac:dyDescent="0.25">
      <c r="A14661" s="9">
        <v>2400054668</v>
      </c>
      <c r="B14661" t="s">
        <v>62</v>
      </c>
      <c r="C14661" t="s">
        <v>70</v>
      </c>
      <c r="D14661" t="s">
        <v>83</v>
      </c>
      <c r="E14661" t="s">
        <v>84</v>
      </c>
      <c r="F14661" t="s">
        <v>89</v>
      </c>
      <c r="G14661" t="s">
        <v>43</v>
      </c>
      <c r="H14661" t="s">
        <v>146</v>
      </c>
      <c r="I14661" s="1">
        <v>45924</v>
      </c>
      <c r="J14661">
        <v>12768</v>
      </c>
      <c r="K14661">
        <v>19</v>
      </c>
      <c r="L14661">
        <v>456</v>
      </c>
      <c r="M14661" t="s">
        <v>118</v>
      </c>
      <c r="N14661" t="s">
        <v>40</v>
      </c>
      <c r="O14661" t="s">
        <v>14</v>
      </c>
      <c r="P14661">
        <v>9.2086000000000006</v>
      </c>
      <c r="Q14661">
        <v>4199.1216000000004</v>
      </c>
      <c r="R14661">
        <f>MONTH('COCOCART INDIA DATA'!$I14661)</f>
        <v>9</v>
      </c>
      <c r="S14661" t="str">
        <f>TEXT(Table2[[#This Row],[Date]],"mmm")</f>
        <v>Sep</v>
      </c>
      <c r="T14661">
        <f>DAY(Table2[[#This Row],[Date]])</f>
        <v>24</v>
      </c>
      <c r="U14661" t="str">
        <f>TEXT(Table2[[#This Row],[Date]],"ddd")</f>
        <v>Wed</v>
      </c>
    </row>
    <row r="14662" spans="1:21" x14ac:dyDescent="0.25">
      <c r="A14662" s="9">
        <v>2400054669</v>
      </c>
      <c r="B14662" t="s">
        <v>51</v>
      </c>
      <c r="C14662" t="s">
        <v>71</v>
      </c>
      <c r="D14662" t="s">
        <v>82</v>
      </c>
      <c r="E14662" t="s">
        <v>85</v>
      </c>
      <c r="F14662" t="s">
        <v>90</v>
      </c>
      <c r="G14662" t="s">
        <v>54</v>
      </c>
      <c r="H14662" t="s">
        <v>146</v>
      </c>
      <c r="I14662" s="1">
        <v>45924</v>
      </c>
      <c r="J14662">
        <v>4102</v>
      </c>
      <c r="K14662">
        <v>79</v>
      </c>
      <c r="L14662">
        <v>196</v>
      </c>
      <c r="M14662" t="s">
        <v>119</v>
      </c>
      <c r="N14662" t="s">
        <v>13</v>
      </c>
      <c r="O14662" t="s">
        <v>14</v>
      </c>
      <c r="P14662">
        <v>13.3485</v>
      </c>
      <c r="Q14662">
        <v>2616.306</v>
      </c>
      <c r="R14662">
        <f>MONTH('COCOCART INDIA DATA'!$I14662)</f>
        <v>9</v>
      </c>
      <c r="S14662" t="str">
        <f>TEXT(Table2[[#This Row],[Date]],"mmm")</f>
        <v>Sep</v>
      </c>
      <c r="T14662">
        <f>DAY(Table2[[#This Row],[Date]])</f>
        <v>24</v>
      </c>
      <c r="U14662" t="str">
        <f>TEXT(Table2[[#This Row],[Date]],"ddd")</f>
        <v>Wed</v>
      </c>
    </row>
    <row r="14663" spans="1:21" x14ac:dyDescent="0.25">
      <c r="A14663" s="9">
        <v>2400054670</v>
      </c>
      <c r="B14663" t="s">
        <v>64</v>
      </c>
      <c r="C14663" t="s">
        <v>71</v>
      </c>
      <c r="D14663" t="s">
        <v>83</v>
      </c>
      <c r="E14663" t="s">
        <v>85</v>
      </c>
      <c r="F14663" t="s">
        <v>91</v>
      </c>
      <c r="G14663" t="s">
        <v>54</v>
      </c>
      <c r="H14663" t="s">
        <v>147</v>
      </c>
      <c r="I14663" s="1">
        <v>45924</v>
      </c>
      <c r="J14663">
        <v>12180</v>
      </c>
      <c r="K14663">
        <v>169</v>
      </c>
      <c r="L14663">
        <v>580</v>
      </c>
      <c r="M14663" t="s">
        <v>120</v>
      </c>
      <c r="N14663" t="s">
        <v>13</v>
      </c>
      <c r="O14663" t="s">
        <v>14</v>
      </c>
      <c r="P14663">
        <v>13.3485</v>
      </c>
      <c r="Q14663">
        <v>7742.13</v>
      </c>
      <c r="R14663">
        <f>MONTH('COCOCART INDIA DATA'!$I14663)</f>
        <v>9</v>
      </c>
      <c r="S14663" t="str">
        <f>TEXT(Table2[[#This Row],[Date]],"mmm")</f>
        <v>Sep</v>
      </c>
      <c r="T14663">
        <f>DAY(Table2[[#This Row],[Date]])</f>
        <v>24</v>
      </c>
      <c r="U14663" t="str">
        <f>TEXT(Table2[[#This Row],[Date]],"ddd")</f>
        <v>Wed</v>
      </c>
    </row>
    <row r="14664" spans="1:21" x14ac:dyDescent="0.25">
      <c r="A14664" s="9">
        <v>2400054671</v>
      </c>
      <c r="B14664" t="s">
        <v>29</v>
      </c>
      <c r="C14664" t="s">
        <v>72</v>
      </c>
      <c r="D14664" t="s">
        <v>82</v>
      </c>
      <c r="E14664" t="s">
        <v>85</v>
      </c>
      <c r="F14664" t="s">
        <v>90</v>
      </c>
      <c r="G14664" t="s">
        <v>36</v>
      </c>
      <c r="H14664" t="s">
        <v>147</v>
      </c>
      <c r="I14664" s="1">
        <v>45924</v>
      </c>
      <c r="J14664">
        <v>9506</v>
      </c>
      <c r="K14664">
        <v>318</v>
      </c>
      <c r="L14664">
        <v>529</v>
      </c>
      <c r="M14664" t="s">
        <v>121</v>
      </c>
      <c r="N14664" t="s">
        <v>13</v>
      </c>
      <c r="O14664" t="s">
        <v>14</v>
      </c>
      <c r="P14664">
        <v>2.2656000000000001</v>
      </c>
      <c r="Q14664">
        <v>1198.5024000000001</v>
      </c>
      <c r="R14664">
        <f>MONTH('COCOCART INDIA DATA'!$I14664)</f>
        <v>9</v>
      </c>
      <c r="S14664" t="str">
        <f>TEXT(Table2[[#This Row],[Date]],"mmm")</f>
        <v>Sep</v>
      </c>
      <c r="T14664">
        <f>DAY(Table2[[#This Row],[Date]])</f>
        <v>24</v>
      </c>
      <c r="U14664" t="str">
        <f>TEXT(Table2[[#This Row],[Date]],"ddd")</f>
        <v>Wed</v>
      </c>
    </row>
    <row r="14665" spans="1:21" x14ac:dyDescent="0.25">
      <c r="A14665" s="9">
        <v>2400054672</v>
      </c>
      <c r="B14665" t="s">
        <v>33</v>
      </c>
      <c r="C14665" t="s">
        <v>73</v>
      </c>
      <c r="D14665" t="s">
        <v>82</v>
      </c>
      <c r="E14665" t="s">
        <v>85</v>
      </c>
      <c r="F14665" t="s">
        <v>91</v>
      </c>
      <c r="G14665" t="s">
        <v>32</v>
      </c>
      <c r="H14665" t="s">
        <v>147</v>
      </c>
      <c r="I14665" s="1">
        <v>45924</v>
      </c>
      <c r="J14665">
        <v>1162</v>
      </c>
      <c r="K14665">
        <v>232</v>
      </c>
      <c r="L14665">
        <v>41</v>
      </c>
      <c r="M14665" t="s">
        <v>122</v>
      </c>
      <c r="N14665" t="s">
        <v>13</v>
      </c>
      <c r="O14665" t="s">
        <v>14</v>
      </c>
      <c r="P14665">
        <v>1.8652</v>
      </c>
      <c r="Q14665">
        <v>76.473200000000006</v>
      </c>
      <c r="R14665">
        <f>MONTH('COCOCART INDIA DATA'!$I14665)</f>
        <v>9</v>
      </c>
      <c r="S14665" t="str">
        <f>TEXT(Table2[[#This Row],[Date]],"mmm")</f>
        <v>Sep</v>
      </c>
      <c r="T14665">
        <f>DAY(Table2[[#This Row],[Date]])</f>
        <v>24</v>
      </c>
      <c r="U14665" t="str">
        <f>TEXT(Table2[[#This Row],[Date]],"ddd")</f>
        <v>Wed</v>
      </c>
    </row>
    <row r="14666" spans="1:21" x14ac:dyDescent="0.25">
      <c r="A14666" s="9">
        <v>2400054673</v>
      </c>
      <c r="B14666" t="s">
        <v>55</v>
      </c>
      <c r="C14666" t="s">
        <v>74</v>
      </c>
      <c r="D14666" t="s">
        <v>82</v>
      </c>
      <c r="E14666" t="s">
        <v>84</v>
      </c>
      <c r="F14666" t="s">
        <v>88</v>
      </c>
      <c r="G14666" t="s">
        <v>53</v>
      </c>
      <c r="H14666" t="s">
        <v>147</v>
      </c>
      <c r="I14666" s="1">
        <v>45924</v>
      </c>
      <c r="J14666">
        <v>567</v>
      </c>
      <c r="K14666">
        <v>52</v>
      </c>
      <c r="L14666">
        <v>81</v>
      </c>
      <c r="M14666" t="s">
        <v>123</v>
      </c>
      <c r="N14666" t="s">
        <v>40</v>
      </c>
      <c r="O14666" t="s">
        <v>18</v>
      </c>
      <c r="P14666">
        <v>8.2429000000000006</v>
      </c>
      <c r="Q14666">
        <v>667.67490000000009</v>
      </c>
      <c r="R14666">
        <f>MONTH('COCOCART INDIA DATA'!$I14666)</f>
        <v>9</v>
      </c>
      <c r="S14666" t="str">
        <f>TEXT(Table2[[#This Row],[Date]],"mmm")</f>
        <v>Sep</v>
      </c>
      <c r="T14666">
        <f>DAY(Table2[[#This Row],[Date]])</f>
        <v>24</v>
      </c>
      <c r="U14666" t="str">
        <f>TEXT(Table2[[#This Row],[Date]],"ddd")</f>
        <v>Wed</v>
      </c>
    </row>
    <row r="14667" spans="1:21" x14ac:dyDescent="0.25">
      <c r="A14667" s="9">
        <v>2400054674</v>
      </c>
      <c r="B14667" t="s">
        <v>31</v>
      </c>
      <c r="C14667" t="s">
        <v>72</v>
      </c>
      <c r="D14667" t="s">
        <v>83</v>
      </c>
      <c r="E14667" t="s">
        <v>84</v>
      </c>
      <c r="F14667" t="s">
        <v>89</v>
      </c>
      <c r="G14667" t="s">
        <v>53</v>
      </c>
      <c r="H14667" t="s">
        <v>147</v>
      </c>
      <c r="I14667" s="1">
        <v>45924</v>
      </c>
      <c r="J14667">
        <v>8365</v>
      </c>
      <c r="K14667">
        <v>217</v>
      </c>
      <c r="L14667">
        <v>761</v>
      </c>
      <c r="M14667" t="s">
        <v>124</v>
      </c>
      <c r="N14667" t="s">
        <v>40</v>
      </c>
      <c r="O14667" t="s">
        <v>18</v>
      </c>
      <c r="P14667">
        <v>8.2429000000000006</v>
      </c>
      <c r="Q14667">
        <v>6272.8469000000005</v>
      </c>
      <c r="R14667">
        <f>MONTH('COCOCART INDIA DATA'!$I14667)</f>
        <v>9</v>
      </c>
      <c r="S14667" t="str">
        <f>TEXT(Table2[[#This Row],[Date]],"mmm")</f>
        <v>Sep</v>
      </c>
      <c r="T14667">
        <f>DAY(Table2[[#This Row],[Date]])</f>
        <v>24</v>
      </c>
      <c r="U14667" t="str">
        <f>TEXT(Table2[[#This Row],[Date]],"ddd")</f>
        <v>Wed</v>
      </c>
    </row>
    <row r="14668" spans="1:21" x14ac:dyDescent="0.25">
      <c r="A14668" s="9">
        <v>2400054675</v>
      </c>
      <c r="B14668" t="s">
        <v>42</v>
      </c>
      <c r="C14668" t="s">
        <v>73</v>
      </c>
      <c r="D14668" t="s">
        <v>83</v>
      </c>
      <c r="E14668" t="s">
        <v>85</v>
      </c>
      <c r="F14668" t="s">
        <v>90</v>
      </c>
      <c r="G14668" t="s">
        <v>21</v>
      </c>
      <c r="H14668" t="s">
        <v>147</v>
      </c>
      <c r="I14668" s="1">
        <v>45924</v>
      </c>
      <c r="J14668">
        <v>4599</v>
      </c>
      <c r="K14668">
        <v>113</v>
      </c>
      <c r="L14668">
        <v>288</v>
      </c>
      <c r="M14668" t="s">
        <v>125</v>
      </c>
      <c r="N14668" t="s">
        <v>13</v>
      </c>
      <c r="O14668" t="s">
        <v>18</v>
      </c>
      <c r="P14668">
        <v>6.0811000000000002</v>
      </c>
      <c r="Q14668">
        <v>1751.3568</v>
      </c>
      <c r="R14668">
        <f>MONTH('COCOCART INDIA DATA'!$I14668)</f>
        <v>9</v>
      </c>
      <c r="S14668" t="str">
        <f>TEXT(Table2[[#This Row],[Date]],"mmm")</f>
        <v>Sep</v>
      </c>
      <c r="T14668">
        <f>DAY(Table2[[#This Row],[Date]])</f>
        <v>24</v>
      </c>
      <c r="U14668" t="str">
        <f>TEXT(Table2[[#This Row],[Date]],"ddd")</f>
        <v>Wed</v>
      </c>
    </row>
    <row r="14669" spans="1:21" x14ac:dyDescent="0.25">
      <c r="A14669" s="9">
        <v>2400054676</v>
      </c>
      <c r="B14669" t="s">
        <v>62</v>
      </c>
      <c r="C14669" t="s">
        <v>74</v>
      </c>
      <c r="D14669" t="s">
        <v>83</v>
      </c>
      <c r="E14669" t="s">
        <v>85</v>
      </c>
      <c r="F14669" t="s">
        <v>91</v>
      </c>
      <c r="G14669" t="s">
        <v>36</v>
      </c>
      <c r="H14669" t="s">
        <v>147</v>
      </c>
      <c r="I14669" s="1">
        <v>45924</v>
      </c>
      <c r="J14669">
        <v>7413</v>
      </c>
      <c r="K14669">
        <v>8</v>
      </c>
      <c r="L14669">
        <v>391</v>
      </c>
      <c r="M14669" t="s">
        <v>126</v>
      </c>
      <c r="N14669" t="s">
        <v>13</v>
      </c>
      <c r="O14669" t="s">
        <v>14</v>
      </c>
      <c r="P14669">
        <v>2.2656000000000001</v>
      </c>
      <c r="Q14669">
        <v>885.84960000000001</v>
      </c>
      <c r="R14669">
        <f>MONTH('COCOCART INDIA DATA'!$I14669)</f>
        <v>9</v>
      </c>
      <c r="S14669" t="str">
        <f>TEXT(Table2[[#This Row],[Date]],"mmm")</f>
        <v>Sep</v>
      </c>
      <c r="T14669">
        <f>DAY(Table2[[#This Row],[Date]])</f>
        <v>24</v>
      </c>
      <c r="U14669" t="str">
        <f>TEXT(Table2[[#This Row],[Date]],"ddd")</f>
        <v>Wed</v>
      </c>
    </row>
    <row r="14670" spans="1:21" x14ac:dyDescent="0.25">
      <c r="A14670" s="9">
        <v>2400054677</v>
      </c>
      <c r="B14670" t="s">
        <v>56</v>
      </c>
      <c r="C14670" t="s">
        <v>75</v>
      </c>
      <c r="D14670" t="s">
        <v>82</v>
      </c>
      <c r="E14670" t="s">
        <v>85</v>
      </c>
      <c r="F14670" t="s">
        <v>90</v>
      </c>
      <c r="G14670" t="s">
        <v>53</v>
      </c>
      <c r="H14670" t="s">
        <v>147</v>
      </c>
      <c r="I14670" s="1">
        <v>45924</v>
      </c>
      <c r="J14670">
        <v>6069</v>
      </c>
      <c r="K14670">
        <v>453</v>
      </c>
      <c r="L14670">
        <v>759</v>
      </c>
      <c r="M14670" t="s">
        <v>127</v>
      </c>
      <c r="N14670" t="s">
        <v>40</v>
      </c>
      <c r="O14670" t="s">
        <v>18</v>
      </c>
      <c r="P14670">
        <v>8.2429000000000006</v>
      </c>
      <c r="Q14670">
        <v>6256.3611000000001</v>
      </c>
      <c r="R14670">
        <f>MONTH('COCOCART INDIA DATA'!$I14670)</f>
        <v>9</v>
      </c>
      <c r="S14670" t="str">
        <f>TEXT(Table2[[#This Row],[Date]],"mmm")</f>
        <v>Sep</v>
      </c>
      <c r="T14670">
        <f>DAY(Table2[[#This Row],[Date]])</f>
        <v>24</v>
      </c>
      <c r="U14670" t="str">
        <f>TEXT(Table2[[#This Row],[Date]],"ddd")</f>
        <v>Wed</v>
      </c>
    </row>
    <row r="14671" spans="1:21" x14ac:dyDescent="0.25">
      <c r="A14671" s="9">
        <v>2400054678</v>
      </c>
      <c r="B14671" t="s">
        <v>11</v>
      </c>
      <c r="C14671" t="s">
        <v>75</v>
      </c>
      <c r="D14671" t="s">
        <v>83</v>
      </c>
      <c r="E14671" t="s">
        <v>85</v>
      </c>
      <c r="F14671" t="s">
        <v>91</v>
      </c>
      <c r="G14671" t="s">
        <v>38</v>
      </c>
      <c r="H14671" t="s">
        <v>147</v>
      </c>
      <c r="I14671" s="1">
        <v>45924</v>
      </c>
      <c r="J14671">
        <v>5068</v>
      </c>
      <c r="K14671">
        <v>225</v>
      </c>
      <c r="L14671">
        <v>724</v>
      </c>
      <c r="M14671" t="s">
        <v>128</v>
      </c>
      <c r="N14671" t="s">
        <v>13</v>
      </c>
      <c r="O14671" t="s">
        <v>14</v>
      </c>
      <c r="P14671">
        <v>8.7870000000000008</v>
      </c>
      <c r="Q14671">
        <v>6361.7880000000005</v>
      </c>
      <c r="R14671">
        <f>MONTH('COCOCART INDIA DATA'!$I14671)</f>
        <v>9</v>
      </c>
      <c r="S14671" t="str">
        <f>TEXT(Table2[[#This Row],[Date]],"mmm")</f>
        <v>Sep</v>
      </c>
      <c r="T14671">
        <f>DAY(Table2[[#This Row],[Date]])</f>
        <v>24</v>
      </c>
      <c r="U14671" t="str">
        <f>TEXT(Table2[[#This Row],[Date]],"ddd")</f>
        <v>Wed</v>
      </c>
    </row>
    <row r="14672" spans="1:21" x14ac:dyDescent="0.25">
      <c r="A14672" s="9">
        <v>2400054679</v>
      </c>
      <c r="B14672" t="s">
        <v>42</v>
      </c>
      <c r="C14672" t="s">
        <v>75</v>
      </c>
      <c r="D14672" t="s">
        <v>82</v>
      </c>
      <c r="E14672" t="s">
        <v>84</v>
      </c>
      <c r="F14672" t="s">
        <v>89</v>
      </c>
      <c r="G14672" t="s">
        <v>46</v>
      </c>
      <c r="H14672" t="s">
        <v>149</v>
      </c>
      <c r="I14672" s="1">
        <v>45924</v>
      </c>
      <c r="J14672">
        <v>5474</v>
      </c>
      <c r="K14672">
        <v>435</v>
      </c>
      <c r="L14672">
        <v>219</v>
      </c>
      <c r="M14672" t="s">
        <v>129</v>
      </c>
      <c r="N14672" t="s">
        <v>40</v>
      </c>
      <c r="O14672" t="s">
        <v>18</v>
      </c>
      <c r="P14672">
        <v>4.7065000000000001</v>
      </c>
      <c r="Q14672">
        <v>1030.7235000000001</v>
      </c>
      <c r="R14672">
        <f>MONTH('COCOCART INDIA DATA'!$I14672)</f>
        <v>9</v>
      </c>
      <c r="S14672" t="str">
        <f>TEXT(Table2[[#This Row],[Date]],"mmm")</f>
        <v>Sep</v>
      </c>
      <c r="T14672">
        <f>DAY(Table2[[#This Row],[Date]])</f>
        <v>24</v>
      </c>
      <c r="U14672" t="str">
        <f>TEXT(Table2[[#This Row],[Date]],"ddd")</f>
        <v>Wed</v>
      </c>
    </row>
    <row r="14673" spans="1:21" x14ac:dyDescent="0.25">
      <c r="A14673" s="9">
        <v>2400054680</v>
      </c>
      <c r="B14673" t="s">
        <v>27</v>
      </c>
      <c r="C14673" t="s">
        <v>75</v>
      </c>
      <c r="D14673" t="s">
        <v>83</v>
      </c>
      <c r="E14673" t="s">
        <v>84</v>
      </c>
      <c r="F14673" t="s">
        <v>89</v>
      </c>
      <c r="G14673" t="s">
        <v>21</v>
      </c>
      <c r="H14673" t="s">
        <v>149</v>
      </c>
      <c r="I14673" s="1">
        <v>45924</v>
      </c>
      <c r="J14673">
        <v>9954</v>
      </c>
      <c r="K14673">
        <v>369</v>
      </c>
      <c r="L14673">
        <v>830</v>
      </c>
      <c r="M14673" t="s">
        <v>130</v>
      </c>
      <c r="N14673" t="s">
        <v>13</v>
      </c>
      <c r="O14673" t="s">
        <v>18</v>
      </c>
      <c r="P14673">
        <v>6.0811000000000002</v>
      </c>
      <c r="Q14673">
        <v>5047.3130000000001</v>
      </c>
      <c r="R14673">
        <f>MONTH('COCOCART INDIA DATA'!$I14673)</f>
        <v>9</v>
      </c>
      <c r="S14673" t="str">
        <f>TEXT(Table2[[#This Row],[Date]],"mmm")</f>
        <v>Sep</v>
      </c>
      <c r="T14673">
        <f>DAY(Table2[[#This Row],[Date]])</f>
        <v>24</v>
      </c>
      <c r="U14673" t="str">
        <f>TEXT(Table2[[#This Row],[Date]],"ddd")</f>
        <v>Wed</v>
      </c>
    </row>
    <row r="14674" spans="1:21" x14ac:dyDescent="0.25">
      <c r="A14674" s="9">
        <v>2400054681</v>
      </c>
      <c r="B14674" t="s">
        <v>55</v>
      </c>
      <c r="C14674" t="s">
        <v>75</v>
      </c>
      <c r="D14674" t="s">
        <v>82</v>
      </c>
      <c r="E14674" t="s">
        <v>85</v>
      </c>
      <c r="F14674" t="s">
        <v>90</v>
      </c>
      <c r="G14674" t="s">
        <v>58</v>
      </c>
      <c r="H14674" t="s">
        <v>149</v>
      </c>
      <c r="I14674" s="1">
        <v>45924</v>
      </c>
      <c r="J14674">
        <v>11592</v>
      </c>
      <c r="K14674">
        <v>39</v>
      </c>
      <c r="L14674">
        <v>682</v>
      </c>
      <c r="M14674" t="s">
        <v>131</v>
      </c>
      <c r="N14674" t="s">
        <v>13</v>
      </c>
      <c r="O14674" t="s">
        <v>18</v>
      </c>
      <c r="P14674">
        <v>5.0198</v>
      </c>
      <c r="Q14674">
        <v>3423.5036</v>
      </c>
      <c r="R14674">
        <f>MONTH('COCOCART INDIA DATA'!$I14674)</f>
        <v>9</v>
      </c>
      <c r="S14674" t="str">
        <f>TEXT(Table2[[#This Row],[Date]],"mmm")</f>
        <v>Sep</v>
      </c>
      <c r="T14674">
        <f>DAY(Table2[[#This Row],[Date]])</f>
        <v>24</v>
      </c>
      <c r="U14674" t="str">
        <f>TEXT(Table2[[#This Row],[Date]],"ddd")</f>
        <v>Wed</v>
      </c>
    </row>
    <row r="14675" spans="1:21" x14ac:dyDescent="0.25">
      <c r="A14675" s="9">
        <v>2400054682</v>
      </c>
      <c r="B14675" t="s">
        <v>11</v>
      </c>
      <c r="C14675" t="s">
        <v>75</v>
      </c>
      <c r="D14675" t="s">
        <v>82</v>
      </c>
      <c r="E14675" t="s">
        <v>85</v>
      </c>
      <c r="F14675" t="s">
        <v>91</v>
      </c>
      <c r="G14675" t="s">
        <v>52</v>
      </c>
      <c r="H14675" t="s">
        <v>149</v>
      </c>
      <c r="I14675" s="1">
        <v>45924</v>
      </c>
      <c r="J14675">
        <v>4067</v>
      </c>
      <c r="K14675">
        <v>87</v>
      </c>
      <c r="L14675">
        <v>170</v>
      </c>
      <c r="M14675" t="s">
        <v>132</v>
      </c>
      <c r="N14675" t="s">
        <v>40</v>
      </c>
      <c r="O14675" t="s">
        <v>14</v>
      </c>
      <c r="P14675">
        <v>2.8</v>
      </c>
      <c r="Q14675">
        <v>475.99999999999994</v>
      </c>
      <c r="R14675">
        <f>MONTH('COCOCART INDIA DATA'!$I14675)</f>
        <v>9</v>
      </c>
      <c r="S14675" t="str">
        <f>TEXT(Table2[[#This Row],[Date]],"mmm")</f>
        <v>Sep</v>
      </c>
      <c r="T14675">
        <f>DAY(Table2[[#This Row],[Date]])</f>
        <v>24</v>
      </c>
      <c r="U14675" t="str">
        <f>TEXT(Table2[[#This Row],[Date]],"ddd")</f>
        <v>Wed</v>
      </c>
    </row>
    <row r="14676" spans="1:21" x14ac:dyDescent="0.25">
      <c r="A14676" s="9">
        <v>2400054683</v>
      </c>
      <c r="B14676" t="s">
        <v>47</v>
      </c>
      <c r="C14676" t="s">
        <v>75</v>
      </c>
      <c r="D14676" t="s">
        <v>82</v>
      </c>
      <c r="E14676" t="s">
        <v>85</v>
      </c>
      <c r="F14676" t="s">
        <v>90</v>
      </c>
      <c r="G14676" t="s">
        <v>41</v>
      </c>
      <c r="H14676" t="s">
        <v>149</v>
      </c>
      <c r="I14676" s="1">
        <v>45924</v>
      </c>
      <c r="J14676">
        <v>14553</v>
      </c>
      <c r="K14676">
        <v>152</v>
      </c>
      <c r="L14676">
        <v>910</v>
      </c>
      <c r="M14676" t="s">
        <v>133</v>
      </c>
      <c r="N14676" t="s">
        <v>40</v>
      </c>
      <c r="O14676" t="s">
        <v>14</v>
      </c>
      <c r="P14676">
        <v>6.3415999999999997</v>
      </c>
      <c r="Q14676">
        <v>5770.8559999999998</v>
      </c>
      <c r="R14676">
        <f>MONTH('COCOCART INDIA DATA'!$I14676)</f>
        <v>9</v>
      </c>
      <c r="S14676" t="str">
        <f>TEXT(Table2[[#This Row],[Date]],"mmm")</f>
        <v>Sep</v>
      </c>
      <c r="T14676">
        <f>DAY(Table2[[#This Row],[Date]])</f>
        <v>24</v>
      </c>
      <c r="U14676" t="str">
        <f>TEXT(Table2[[#This Row],[Date]],"ddd")</f>
        <v>Wed</v>
      </c>
    </row>
    <row r="14677" spans="1:21" x14ac:dyDescent="0.25">
      <c r="A14677" s="9">
        <v>2400054684</v>
      </c>
      <c r="B14677" t="s">
        <v>24</v>
      </c>
      <c r="C14677" t="s">
        <v>75</v>
      </c>
      <c r="D14677" t="s">
        <v>83</v>
      </c>
      <c r="E14677" t="s">
        <v>85</v>
      </c>
      <c r="F14677" t="s">
        <v>91</v>
      </c>
      <c r="G14677" t="s">
        <v>53</v>
      </c>
      <c r="H14677" t="s">
        <v>151</v>
      </c>
      <c r="I14677" s="1">
        <v>45924</v>
      </c>
      <c r="J14677">
        <v>2730</v>
      </c>
      <c r="K14677">
        <v>284</v>
      </c>
      <c r="L14677">
        <v>137</v>
      </c>
      <c r="M14677" t="s">
        <v>134</v>
      </c>
      <c r="N14677" t="s">
        <v>40</v>
      </c>
      <c r="O14677" t="s">
        <v>18</v>
      </c>
      <c r="P14677">
        <v>8.2429000000000006</v>
      </c>
      <c r="Q14677">
        <v>1129.2773</v>
      </c>
      <c r="R14677">
        <f>MONTH('COCOCART INDIA DATA'!$I14677)</f>
        <v>9</v>
      </c>
      <c r="S14677" t="str">
        <f>TEXT(Table2[[#This Row],[Date]],"mmm")</f>
        <v>Sep</v>
      </c>
      <c r="T14677">
        <f>DAY(Table2[[#This Row],[Date]])</f>
        <v>24</v>
      </c>
      <c r="U14677" t="str">
        <f>TEXT(Table2[[#This Row],[Date]],"ddd")</f>
        <v>Wed</v>
      </c>
    </row>
    <row r="14678" spans="1:21" x14ac:dyDescent="0.25">
      <c r="A14678" s="9">
        <v>2400054685</v>
      </c>
      <c r="B14678" t="s">
        <v>57</v>
      </c>
      <c r="C14678" t="s">
        <v>75</v>
      </c>
      <c r="D14678" t="s">
        <v>82</v>
      </c>
      <c r="E14678" t="s">
        <v>84</v>
      </c>
      <c r="F14678" t="s">
        <v>88</v>
      </c>
      <c r="G14678" t="s">
        <v>58</v>
      </c>
      <c r="H14678" t="s">
        <v>151</v>
      </c>
      <c r="I14678" s="1">
        <v>45924</v>
      </c>
      <c r="J14678">
        <v>9625</v>
      </c>
      <c r="K14678">
        <v>155</v>
      </c>
      <c r="L14678">
        <v>642</v>
      </c>
      <c r="M14678" t="s">
        <v>135</v>
      </c>
      <c r="N14678" t="s">
        <v>13</v>
      </c>
      <c r="O14678" t="s">
        <v>18</v>
      </c>
      <c r="P14678">
        <v>5.0198</v>
      </c>
      <c r="Q14678">
        <v>3222.7116000000001</v>
      </c>
      <c r="R14678">
        <f>MONTH('COCOCART INDIA DATA'!$I14678)</f>
        <v>9</v>
      </c>
      <c r="S14678" t="str">
        <f>TEXT(Table2[[#This Row],[Date]],"mmm")</f>
        <v>Sep</v>
      </c>
      <c r="T14678">
        <f>DAY(Table2[[#This Row],[Date]])</f>
        <v>24</v>
      </c>
      <c r="U14678" t="str">
        <f>TEXT(Table2[[#This Row],[Date]],"ddd")</f>
        <v>Wed</v>
      </c>
    </row>
    <row r="14679" spans="1:21" x14ac:dyDescent="0.25">
      <c r="A14679" s="9">
        <v>2400054686</v>
      </c>
      <c r="B14679" t="s">
        <v>55</v>
      </c>
      <c r="C14679" t="s">
        <v>75</v>
      </c>
      <c r="D14679" t="s">
        <v>83</v>
      </c>
      <c r="E14679" t="s">
        <v>84</v>
      </c>
      <c r="F14679" t="s">
        <v>89</v>
      </c>
      <c r="G14679" t="s">
        <v>46</v>
      </c>
      <c r="H14679" t="s">
        <v>151</v>
      </c>
      <c r="I14679" s="1">
        <v>45924</v>
      </c>
      <c r="J14679">
        <v>10255</v>
      </c>
      <c r="K14679">
        <v>53</v>
      </c>
      <c r="L14679">
        <v>733</v>
      </c>
      <c r="M14679" t="s">
        <v>136</v>
      </c>
      <c r="N14679" t="s">
        <v>40</v>
      </c>
      <c r="O14679" t="s">
        <v>18</v>
      </c>
      <c r="P14679">
        <v>4.7065000000000001</v>
      </c>
      <c r="Q14679">
        <v>3449.8645000000001</v>
      </c>
      <c r="R14679">
        <f>MONTH('COCOCART INDIA DATA'!$I14679)</f>
        <v>9</v>
      </c>
      <c r="S14679" t="str">
        <f>TEXT(Table2[[#This Row],[Date]],"mmm")</f>
        <v>Sep</v>
      </c>
      <c r="T14679">
        <f>DAY(Table2[[#This Row],[Date]])</f>
        <v>24</v>
      </c>
      <c r="U14679" t="str">
        <f>TEXT(Table2[[#This Row],[Date]],"ddd")</f>
        <v>Wed</v>
      </c>
    </row>
    <row r="14680" spans="1:21" x14ac:dyDescent="0.25">
      <c r="A14680" s="9">
        <v>2400054687</v>
      </c>
      <c r="B14680" t="s">
        <v>47</v>
      </c>
      <c r="C14680" t="s">
        <v>75</v>
      </c>
      <c r="D14680" t="s">
        <v>82</v>
      </c>
      <c r="E14680" t="s">
        <v>85</v>
      </c>
      <c r="F14680" t="s">
        <v>90</v>
      </c>
      <c r="G14680" t="s">
        <v>21</v>
      </c>
      <c r="H14680" t="s">
        <v>153</v>
      </c>
      <c r="I14680" s="1">
        <v>45924</v>
      </c>
      <c r="J14680">
        <v>1323</v>
      </c>
      <c r="K14680">
        <v>83</v>
      </c>
      <c r="L14680">
        <v>67</v>
      </c>
      <c r="M14680" t="s">
        <v>137</v>
      </c>
      <c r="N14680" t="s">
        <v>13</v>
      </c>
      <c r="O14680" t="s">
        <v>18</v>
      </c>
      <c r="P14680">
        <v>6.0811000000000002</v>
      </c>
      <c r="Q14680">
        <v>407.43369999999999</v>
      </c>
      <c r="R14680">
        <f>MONTH('COCOCART INDIA DATA'!$I14680)</f>
        <v>9</v>
      </c>
      <c r="S14680" t="str">
        <f>TEXT(Table2[[#This Row],[Date]],"mmm")</f>
        <v>Sep</v>
      </c>
      <c r="T14680">
        <f>DAY(Table2[[#This Row],[Date]])</f>
        <v>24</v>
      </c>
      <c r="U14680" t="str">
        <f>TEXT(Table2[[#This Row],[Date]],"ddd")</f>
        <v>Wed</v>
      </c>
    </row>
    <row r="14681" spans="1:21" x14ac:dyDescent="0.25">
      <c r="A14681" s="9">
        <v>2400054688</v>
      </c>
      <c r="B14681" t="s">
        <v>34</v>
      </c>
      <c r="C14681" t="s">
        <v>75</v>
      </c>
      <c r="D14681" t="s">
        <v>82</v>
      </c>
      <c r="E14681" t="s">
        <v>85</v>
      </c>
      <c r="F14681" t="s">
        <v>91</v>
      </c>
      <c r="G14681" t="s">
        <v>36</v>
      </c>
      <c r="H14681" t="s">
        <v>153</v>
      </c>
      <c r="I14681" s="1">
        <v>45924</v>
      </c>
      <c r="J14681">
        <v>16800</v>
      </c>
      <c r="K14681">
        <v>92</v>
      </c>
      <c r="L14681">
        <v>800</v>
      </c>
      <c r="M14681" t="s">
        <v>138</v>
      </c>
      <c r="N14681" t="s">
        <v>13</v>
      </c>
      <c r="O14681" t="s">
        <v>14</v>
      </c>
      <c r="P14681">
        <v>2.2656000000000001</v>
      </c>
      <c r="Q14681">
        <v>1812.48</v>
      </c>
      <c r="R14681">
        <f>MONTH('COCOCART INDIA DATA'!$I14681)</f>
        <v>9</v>
      </c>
      <c r="S14681" t="str">
        <f>TEXT(Table2[[#This Row],[Date]],"mmm")</f>
        <v>Sep</v>
      </c>
      <c r="T14681">
        <f>DAY(Table2[[#This Row],[Date]])</f>
        <v>24</v>
      </c>
      <c r="U14681" t="str">
        <f>TEXT(Table2[[#This Row],[Date]],"ddd")</f>
        <v>Wed</v>
      </c>
    </row>
    <row r="14682" spans="1:21" x14ac:dyDescent="0.25">
      <c r="A14682" s="9">
        <v>2400054689</v>
      </c>
      <c r="B14682" t="s">
        <v>57</v>
      </c>
      <c r="C14682" t="s">
        <v>75</v>
      </c>
      <c r="D14682" t="s">
        <v>82</v>
      </c>
      <c r="E14682" t="s">
        <v>85</v>
      </c>
      <c r="F14682" t="s">
        <v>90</v>
      </c>
      <c r="G14682" t="s">
        <v>25</v>
      </c>
      <c r="H14682" t="s">
        <v>153</v>
      </c>
      <c r="I14682" s="1">
        <v>45924</v>
      </c>
      <c r="J14682">
        <v>2996</v>
      </c>
      <c r="K14682">
        <v>134</v>
      </c>
      <c r="L14682">
        <v>428</v>
      </c>
      <c r="M14682" t="s">
        <v>139</v>
      </c>
      <c r="N14682" t="s">
        <v>13</v>
      </c>
      <c r="O14682" t="s">
        <v>18</v>
      </c>
      <c r="P14682">
        <v>0.69579999999999997</v>
      </c>
      <c r="Q14682">
        <v>297.80239999999998</v>
      </c>
      <c r="R14682">
        <f>MONTH('COCOCART INDIA DATA'!$I14682)</f>
        <v>9</v>
      </c>
      <c r="S14682" t="str">
        <f>TEXT(Table2[[#This Row],[Date]],"mmm")</f>
        <v>Sep</v>
      </c>
      <c r="T14682">
        <f>DAY(Table2[[#This Row],[Date]])</f>
        <v>24</v>
      </c>
      <c r="U14682" t="str">
        <f>TEXT(Table2[[#This Row],[Date]],"ddd")</f>
        <v>Wed</v>
      </c>
    </row>
    <row r="14683" spans="1:21" x14ac:dyDescent="0.25">
      <c r="A14683" s="9">
        <v>2400054690</v>
      </c>
      <c r="B14683" t="s">
        <v>55</v>
      </c>
      <c r="C14683" t="s">
        <v>75</v>
      </c>
      <c r="D14683" t="s">
        <v>83</v>
      </c>
      <c r="E14683" t="s">
        <v>85</v>
      </c>
      <c r="F14683" t="s">
        <v>91</v>
      </c>
      <c r="G14683" t="s">
        <v>54</v>
      </c>
      <c r="H14683" t="s">
        <v>153</v>
      </c>
      <c r="I14683" s="1">
        <v>45924</v>
      </c>
      <c r="J14683">
        <v>9093</v>
      </c>
      <c r="K14683">
        <v>10</v>
      </c>
      <c r="L14683">
        <v>325</v>
      </c>
      <c r="M14683" t="s">
        <v>140</v>
      </c>
      <c r="N14683" t="s">
        <v>13</v>
      </c>
      <c r="O14683" t="s">
        <v>14</v>
      </c>
      <c r="P14683">
        <v>13.3485</v>
      </c>
      <c r="Q14683">
        <v>4338.2624999999998</v>
      </c>
      <c r="R14683">
        <f>MONTH('COCOCART INDIA DATA'!$I14683)</f>
        <v>9</v>
      </c>
      <c r="S14683" t="str">
        <f>TEXT(Table2[[#This Row],[Date]],"mmm")</f>
        <v>Sep</v>
      </c>
      <c r="T14683">
        <f>DAY(Table2[[#This Row],[Date]])</f>
        <v>24</v>
      </c>
      <c r="U14683" t="str">
        <f>TEXT(Table2[[#This Row],[Date]],"ddd")</f>
        <v>Wed</v>
      </c>
    </row>
    <row r="14684" spans="1:21" x14ac:dyDescent="0.25">
      <c r="A14684" s="9">
        <v>2400054691</v>
      </c>
      <c r="B14684" t="s">
        <v>51</v>
      </c>
      <c r="C14684" t="s">
        <v>75</v>
      </c>
      <c r="D14684" t="s">
        <v>83</v>
      </c>
      <c r="E14684" t="s">
        <v>84</v>
      </c>
      <c r="F14684" t="s">
        <v>89</v>
      </c>
      <c r="G14684" t="s">
        <v>46</v>
      </c>
      <c r="H14684" t="s">
        <v>153</v>
      </c>
      <c r="I14684" s="1">
        <v>45924</v>
      </c>
      <c r="J14684">
        <v>1400</v>
      </c>
      <c r="K14684">
        <v>158</v>
      </c>
      <c r="L14684">
        <v>88</v>
      </c>
      <c r="M14684" t="s">
        <v>141</v>
      </c>
      <c r="N14684" t="s">
        <v>40</v>
      </c>
      <c r="O14684" t="s">
        <v>18</v>
      </c>
      <c r="P14684">
        <v>4.7065000000000001</v>
      </c>
      <c r="Q14684">
        <v>414.17200000000003</v>
      </c>
      <c r="R14684">
        <f>MONTH('COCOCART INDIA DATA'!$I14684)</f>
        <v>9</v>
      </c>
      <c r="S14684" t="str">
        <f>TEXT(Table2[[#This Row],[Date]],"mmm")</f>
        <v>Sep</v>
      </c>
      <c r="T14684">
        <f>DAY(Table2[[#This Row],[Date]])</f>
        <v>24</v>
      </c>
      <c r="U14684" t="str">
        <f>TEXT(Table2[[#This Row],[Date]],"ddd")</f>
        <v>Wed</v>
      </c>
    </row>
    <row r="14685" spans="1:21" x14ac:dyDescent="0.25">
      <c r="A14685" s="9">
        <v>2400054692</v>
      </c>
      <c r="B14685" t="s">
        <v>11</v>
      </c>
      <c r="C14685" t="s">
        <v>75</v>
      </c>
      <c r="D14685" t="s">
        <v>83</v>
      </c>
      <c r="E14685" t="s">
        <v>84</v>
      </c>
      <c r="F14685" t="s">
        <v>89</v>
      </c>
      <c r="G14685" t="s">
        <v>43</v>
      </c>
      <c r="H14685" t="s">
        <v>153</v>
      </c>
      <c r="I14685" s="1">
        <v>45924</v>
      </c>
      <c r="J14685">
        <v>2947</v>
      </c>
      <c r="K14685">
        <v>62</v>
      </c>
      <c r="L14685">
        <v>328</v>
      </c>
      <c r="M14685" t="s">
        <v>142</v>
      </c>
      <c r="N14685" t="s">
        <v>40</v>
      </c>
      <c r="O14685" t="s">
        <v>14</v>
      </c>
      <c r="P14685">
        <v>9.2086000000000006</v>
      </c>
      <c r="Q14685">
        <v>3020.4208000000003</v>
      </c>
      <c r="R14685">
        <f>MONTH('COCOCART INDIA DATA'!$I14685)</f>
        <v>9</v>
      </c>
      <c r="S14685" t="str">
        <f>TEXT(Table2[[#This Row],[Date]],"mmm")</f>
        <v>Sep</v>
      </c>
      <c r="T14685">
        <f>DAY(Table2[[#This Row],[Date]])</f>
        <v>24</v>
      </c>
      <c r="U14685" t="str">
        <f>TEXT(Table2[[#This Row],[Date]],"ddd")</f>
        <v>Wed</v>
      </c>
    </row>
    <row r="14686" spans="1:21" x14ac:dyDescent="0.25">
      <c r="A14686" s="9">
        <v>2400054693</v>
      </c>
      <c r="B14686" t="s">
        <v>22</v>
      </c>
      <c r="C14686" t="s">
        <v>75</v>
      </c>
      <c r="D14686" t="s">
        <v>83</v>
      </c>
      <c r="E14686" t="s">
        <v>85</v>
      </c>
      <c r="F14686" t="s">
        <v>90</v>
      </c>
      <c r="G14686" t="s">
        <v>30</v>
      </c>
      <c r="H14686" t="s">
        <v>153</v>
      </c>
      <c r="I14686" s="1">
        <v>45924</v>
      </c>
      <c r="J14686">
        <v>4830</v>
      </c>
      <c r="K14686">
        <v>71</v>
      </c>
      <c r="L14686">
        <v>537</v>
      </c>
      <c r="M14686" t="s">
        <v>143</v>
      </c>
      <c r="N14686" t="s">
        <v>13</v>
      </c>
      <c r="O14686" t="s">
        <v>18</v>
      </c>
      <c r="P14686">
        <v>0.89900000000000002</v>
      </c>
      <c r="Q14686">
        <v>482.76300000000003</v>
      </c>
      <c r="R14686">
        <f>MONTH('COCOCART INDIA DATA'!$I14686)</f>
        <v>9</v>
      </c>
      <c r="S14686" t="str">
        <f>TEXT(Table2[[#This Row],[Date]],"mmm")</f>
        <v>Sep</v>
      </c>
      <c r="T14686">
        <f>DAY(Table2[[#This Row],[Date]])</f>
        <v>24</v>
      </c>
      <c r="U14686" t="str">
        <f>TEXT(Table2[[#This Row],[Date]],"ddd")</f>
        <v>Wed</v>
      </c>
    </row>
    <row r="14687" spans="1:21" x14ac:dyDescent="0.25">
      <c r="A14687" s="9">
        <v>2400054694</v>
      </c>
      <c r="B14687" t="s">
        <v>27</v>
      </c>
      <c r="C14687" t="s">
        <v>75</v>
      </c>
      <c r="D14687" t="s">
        <v>83</v>
      </c>
      <c r="E14687" t="s">
        <v>85</v>
      </c>
      <c r="F14687" t="s">
        <v>91</v>
      </c>
      <c r="G14687" t="s">
        <v>41</v>
      </c>
      <c r="H14687" t="s">
        <v>152</v>
      </c>
      <c r="I14687" s="1">
        <v>45924</v>
      </c>
      <c r="J14687">
        <v>3444</v>
      </c>
      <c r="K14687">
        <v>265</v>
      </c>
      <c r="L14687">
        <v>173</v>
      </c>
      <c r="M14687" t="s">
        <v>41</v>
      </c>
      <c r="N14687" t="s">
        <v>40</v>
      </c>
      <c r="O14687" t="s">
        <v>14</v>
      </c>
      <c r="P14687">
        <v>6.3415999999999997</v>
      </c>
      <c r="Q14687">
        <v>1097.0968</v>
      </c>
      <c r="R14687">
        <f>MONTH('COCOCART INDIA DATA'!$I14687)</f>
        <v>9</v>
      </c>
      <c r="S14687" t="str">
        <f>TEXT(Table2[[#This Row],[Date]],"mmm")</f>
        <v>Sep</v>
      </c>
      <c r="T14687">
        <f>DAY(Table2[[#This Row],[Date]])</f>
        <v>24</v>
      </c>
      <c r="U14687" t="str">
        <f>TEXT(Table2[[#This Row],[Date]],"ddd")</f>
        <v>Wed</v>
      </c>
    </row>
    <row r="14688" spans="1:21" x14ac:dyDescent="0.25">
      <c r="A14688" s="9">
        <v>2400054695</v>
      </c>
      <c r="B14688" t="s">
        <v>62</v>
      </c>
      <c r="C14688" t="s">
        <v>75</v>
      </c>
      <c r="D14688" t="s">
        <v>83</v>
      </c>
      <c r="E14688" t="s">
        <v>85</v>
      </c>
      <c r="F14688" t="s">
        <v>90</v>
      </c>
      <c r="G14688" t="s">
        <v>52</v>
      </c>
      <c r="H14688" t="s">
        <v>152</v>
      </c>
      <c r="I14688" s="1">
        <v>45924</v>
      </c>
      <c r="J14688">
        <v>16121</v>
      </c>
      <c r="K14688">
        <v>487</v>
      </c>
      <c r="L14688">
        <v>621</v>
      </c>
      <c r="M14688" t="s">
        <v>92</v>
      </c>
      <c r="N14688" t="s">
        <v>40</v>
      </c>
      <c r="O14688" t="s">
        <v>14</v>
      </c>
      <c r="P14688">
        <v>2.8</v>
      </c>
      <c r="Q14688">
        <v>1738.8</v>
      </c>
      <c r="R14688">
        <f>MONTH('COCOCART INDIA DATA'!$I14688)</f>
        <v>9</v>
      </c>
      <c r="S14688" t="str">
        <f>TEXT(Table2[[#This Row],[Date]],"mmm")</f>
        <v>Sep</v>
      </c>
      <c r="T14688">
        <f>DAY(Table2[[#This Row],[Date]])</f>
        <v>24</v>
      </c>
      <c r="U14688" t="str">
        <f>TEXT(Table2[[#This Row],[Date]],"ddd")</f>
        <v>Wed</v>
      </c>
    </row>
    <row r="14689" spans="1:21" x14ac:dyDescent="0.25">
      <c r="A14689" s="9">
        <v>2400054696</v>
      </c>
      <c r="B14689" t="s">
        <v>62</v>
      </c>
      <c r="C14689" t="s">
        <v>76</v>
      </c>
      <c r="D14689" t="s">
        <v>83</v>
      </c>
      <c r="E14689" t="s">
        <v>85</v>
      </c>
      <c r="F14689" t="s">
        <v>91</v>
      </c>
      <c r="G14689" t="s">
        <v>48</v>
      </c>
      <c r="H14689" t="s">
        <v>152</v>
      </c>
      <c r="I14689" s="1">
        <v>45924</v>
      </c>
      <c r="J14689">
        <v>2149</v>
      </c>
      <c r="K14689">
        <v>192</v>
      </c>
      <c r="L14689">
        <v>114</v>
      </c>
      <c r="M14689" t="s">
        <v>93</v>
      </c>
      <c r="N14689" t="s">
        <v>40</v>
      </c>
      <c r="O14689" t="s">
        <v>18</v>
      </c>
      <c r="P14689">
        <v>11.4688</v>
      </c>
      <c r="Q14689">
        <v>1307.4431999999999</v>
      </c>
      <c r="R14689">
        <f>MONTH('COCOCART INDIA DATA'!$I14689)</f>
        <v>9</v>
      </c>
      <c r="S14689" t="str">
        <f>TEXT(Table2[[#This Row],[Date]],"mmm")</f>
        <v>Sep</v>
      </c>
      <c r="T14689">
        <f>DAY(Table2[[#This Row],[Date]])</f>
        <v>24</v>
      </c>
      <c r="U14689" t="str">
        <f>TEXT(Table2[[#This Row],[Date]],"ddd")</f>
        <v>Wed</v>
      </c>
    </row>
    <row r="14690" spans="1:21" x14ac:dyDescent="0.25">
      <c r="A14690" s="9">
        <v>2400054697</v>
      </c>
      <c r="B14690" t="s">
        <v>15</v>
      </c>
      <c r="C14690" t="s">
        <v>77</v>
      </c>
      <c r="D14690" t="s">
        <v>83</v>
      </c>
      <c r="E14690" t="s">
        <v>84</v>
      </c>
      <c r="F14690" t="s">
        <v>88</v>
      </c>
      <c r="G14690" t="s">
        <v>38</v>
      </c>
      <c r="H14690" t="s">
        <v>146</v>
      </c>
      <c r="I14690" s="1">
        <v>45924</v>
      </c>
      <c r="J14690">
        <v>5649</v>
      </c>
      <c r="K14690">
        <v>151</v>
      </c>
      <c r="L14690">
        <v>354</v>
      </c>
      <c r="M14690" t="s">
        <v>94</v>
      </c>
      <c r="N14690" t="s">
        <v>13</v>
      </c>
      <c r="O14690" t="s">
        <v>14</v>
      </c>
      <c r="P14690">
        <v>8.7870000000000008</v>
      </c>
      <c r="Q14690">
        <v>3110.5980000000004</v>
      </c>
      <c r="R14690">
        <f>MONTH('COCOCART INDIA DATA'!$I14690)</f>
        <v>9</v>
      </c>
      <c r="S14690" t="str">
        <f>TEXT(Table2[[#This Row],[Date]],"mmm")</f>
        <v>Sep</v>
      </c>
      <c r="T14690">
        <f>DAY(Table2[[#This Row],[Date]])</f>
        <v>24</v>
      </c>
      <c r="U14690" t="str">
        <f>TEXT(Table2[[#This Row],[Date]],"ddd")</f>
        <v>Wed</v>
      </c>
    </row>
    <row r="14691" spans="1:21" x14ac:dyDescent="0.25">
      <c r="A14691" s="9">
        <v>2400054698</v>
      </c>
      <c r="B14691" t="s">
        <v>61</v>
      </c>
      <c r="C14691" t="s">
        <v>78</v>
      </c>
      <c r="D14691" t="s">
        <v>83</v>
      </c>
      <c r="E14691" t="s">
        <v>84</v>
      </c>
      <c r="F14691" t="s">
        <v>89</v>
      </c>
      <c r="G14691" t="s">
        <v>38</v>
      </c>
      <c r="H14691" t="s">
        <v>147</v>
      </c>
      <c r="I14691" s="1">
        <v>45924</v>
      </c>
      <c r="J14691">
        <v>2842</v>
      </c>
      <c r="K14691">
        <v>72</v>
      </c>
      <c r="L14691">
        <v>203</v>
      </c>
      <c r="M14691" t="s">
        <v>95</v>
      </c>
      <c r="N14691" t="s">
        <v>13</v>
      </c>
      <c r="O14691" t="s">
        <v>14</v>
      </c>
      <c r="P14691">
        <v>8.7870000000000008</v>
      </c>
      <c r="Q14691">
        <v>1783.7610000000002</v>
      </c>
      <c r="R14691">
        <f>MONTH('COCOCART INDIA DATA'!$I14691)</f>
        <v>9</v>
      </c>
      <c r="S14691" t="str">
        <f>TEXT(Table2[[#This Row],[Date]],"mmm")</f>
        <v>Sep</v>
      </c>
      <c r="T14691">
        <f>DAY(Table2[[#This Row],[Date]])</f>
        <v>24</v>
      </c>
      <c r="U14691" t="str">
        <f>TEXT(Table2[[#This Row],[Date]],"ddd")</f>
        <v>Wed</v>
      </c>
    </row>
    <row r="14692" spans="1:21" x14ac:dyDescent="0.25">
      <c r="A14692" s="9">
        <v>2400054699</v>
      </c>
      <c r="B14692" t="s">
        <v>47</v>
      </c>
      <c r="C14692" t="s">
        <v>78</v>
      </c>
      <c r="D14692" t="s">
        <v>83</v>
      </c>
      <c r="E14692" t="s">
        <v>85</v>
      </c>
      <c r="F14692" t="s">
        <v>90</v>
      </c>
      <c r="G14692" t="s">
        <v>32</v>
      </c>
      <c r="H14692" t="s">
        <v>148</v>
      </c>
      <c r="I14692" s="1">
        <v>45924</v>
      </c>
      <c r="J14692">
        <v>2296</v>
      </c>
      <c r="K14692">
        <v>302</v>
      </c>
      <c r="L14692">
        <v>144</v>
      </c>
      <c r="M14692" t="s">
        <v>37</v>
      </c>
      <c r="N14692" t="s">
        <v>13</v>
      </c>
      <c r="O14692" t="s">
        <v>14</v>
      </c>
      <c r="P14692">
        <v>1.8652</v>
      </c>
      <c r="Q14692">
        <v>268.58879999999999</v>
      </c>
      <c r="R14692">
        <f>MONTH('COCOCART INDIA DATA'!$I14692)</f>
        <v>9</v>
      </c>
      <c r="S14692" t="str">
        <f>TEXT(Table2[[#This Row],[Date]],"mmm")</f>
        <v>Sep</v>
      </c>
      <c r="T14692">
        <f>DAY(Table2[[#This Row],[Date]])</f>
        <v>24</v>
      </c>
      <c r="U14692" t="str">
        <f>TEXT(Table2[[#This Row],[Date]],"ddd")</f>
        <v>Wed</v>
      </c>
    </row>
    <row r="14693" spans="1:21" x14ac:dyDescent="0.25">
      <c r="A14693" s="9">
        <v>2400054700</v>
      </c>
      <c r="B14693" t="s">
        <v>64</v>
      </c>
      <c r="C14693" t="s">
        <v>79</v>
      </c>
      <c r="D14693" t="s">
        <v>83</v>
      </c>
      <c r="E14693" t="s">
        <v>85</v>
      </c>
      <c r="F14693" t="s">
        <v>91</v>
      </c>
      <c r="G14693" t="s">
        <v>46</v>
      </c>
      <c r="H14693" t="s">
        <v>149</v>
      </c>
      <c r="I14693" s="1">
        <v>45924</v>
      </c>
      <c r="J14693">
        <v>12481</v>
      </c>
      <c r="K14693">
        <v>177</v>
      </c>
      <c r="L14693">
        <v>1041</v>
      </c>
      <c r="M14693" t="s">
        <v>96</v>
      </c>
      <c r="N14693" t="s">
        <v>40</v>
      </c>
      <c r="O14693" t="s">
        <v>18</v>
      </c>
      <c r="P14693">
        <v>4.7065000000000001</v>
      </c>
      <c r="Q14693">
        <v>4899.4665000000005</v>
      </c>
      <c r="R14693">
        <f>MONTH('COCOCART INDIA DATA'!$I14693)</f>
        <v>9</v>
      </c>
      <c r="S14693" t="str">
        <f>TEXT(Table2[[#This Row],[Date]],"mmm")</f>
        <v>Sep</v>
      </c>
      <c r="T14693">
        <f>DAY(Table2[[#This Row],[Date]])</f>
        <v>24</v>
      </c>
      <c r="U14693" t="str">
        <f>TEXT(Table2[[#This Row],[Date]],"ddd")</f>
        <v>Wed</v>
      </c>
    </row>
    <row r="14694" spans="1:21" x14ac:dyDescent="0.25">
      <c r="A14694" s="9">
        <v>2400054701</v>
      </c>
      <c r="B14694" t="s">
        <v>63</v>
      </c>
      <c r="C14694" t="s">
        <v>80</v>
      </c>
      <c r="D14694" t="s">
        <v>83</v>
      </c>
      <c r="E14694" t="s">
        <v>85</v>
      </c>
      <c r="F14694" t="s">
        <v>90</v>
      </c>
      <c r="G14694" t="s">
        <v>21</v>
      </c>
      <c r="H14694" t="s">
        <v>150</v>
      </c>
      <c r="I14694" s="1">
        <v>45924</v>
      </c>
      <c r="J14694">
        <v>8701</v>
      </c>
      <c r="K14694">
        <v>360</v>
      </c>
      <c r="L14694">
        <v>363</v>
      </c>
      <c r="M14694" t="s">
        <v>97</v>
      </c>
      <c r="N14694" t="s">
        <v>13</v>
      </c>
      <c r="O14694" t="s">
        <v>18</v>
      </c>
      <c r="P14694">
        <v>6.0811000000000002</v>
      </c>
      <c r="Q14694">
        <v>2207.4393</v>
      </c>
      <c r="R14694">
        <f>MONTH('COCOCART INDIA DATA'!$I14694)</f>
        <v>9</v>
      </c>
      <c r="S14694" t="str">
        <f>TEXT(Table2[[#This Row],[Date]],"mmm")</f>
        <v>Sep</v>
      </c>
      <c r="T14694">
        <f>DAY(Table2[[#This Row],[Date]])</f>
        <v>24</v>
      </c>
      <c r="U14694" t="str">
        <f>TEXT(Table2[[#This Row],[Date]],"ddd")</f>
        <v>Wed</v>
      </c>
    </row>
    <row r="14695" spans="1:21" x14ac:dyDescent="0.25">
      <c r="A14695" s="9">
        <v>2400054702</v>
      </c>
      <c r="B14695" t="s">
        <v>51</v>
      </c>
      <c r="C14695" t="s">
        <v>79</v>
      </c>
      <c r="D14695" t="s">
        <v>83</v>
      </c>
      <c r="E14695" t="s">
        <v>85</v>
      </c>
      <c r="F14695" t="s">
        <v>91</v>
      </c>
      <c r="G14695" t="s">
        <v>58</v>
      </c>
      <c r="H14695" t="s">
        <v>151</v>
      </c>
      <c r="I14695" s="1">
        <v>45924</v>
      </c>
      <c r="J14695">
        <v>1337</v>
      </c>
      <c r="K14695">
        <v>513</v>
      </c>
      <c r="L14695">
        <v>103</v>
      </c>
      <c r="M14695" t="s">
        <v>98</v>
      </c>
      <c r="N14695" t="s">
        <v>13</v>
      </c>
      <c r="O14695" t="s">
        <v>18</v>
      </c>
      <c r="P14695">
        <v>5.0198</v>
      </c>
      <c r="Q14695">
        <v>517.0394</v>
      </c>
      <c r="R14695">
        <f>MONTH('COCOCART INDIA DATA'!$I14695)</f>
        <v>9</v>
      </c>
      <c r="S14695" t="str">
        <f>TEXT(Table2[[#This Row],[Date]],"mmm")</f>
        <v>Sep</v>
      </c>
      <c r="T14695">
        <f>DAY(Table2[[#This Row],[Date]])</f>
        <v>24</v>
      </c>
      <c r="U14695" t="str">
        <f>TEXT(Table2[[#This Row],[Date]],"ddd")</f>
        <v>Wed</v>
      </c>
    </row>
    <row r="14696" spans="1:21" x14ac:dyDescent="0.25">
      <c r="A14696" s="9">
        <v>2400054703</v>
      </c>
      <c r="B14696" t="s">
        <v>55</v>
      </c>
      <c r="C14696" t="s">
        <v>79</v>
      </c>
      <c r="D14696" t="s">
        <v>83</v>
      </c>
      <c r="E14696" t="s">
        <v>84</v>
      </c>
      <c r="F14696" t="s">
        <v>89</v>
      </c>
      <c r="G14696" t="s">
        <v>30</v>
      </c>
      <c r="H14696" t="s">
        <v>152</v>
      </c>
      <c r="I14696" s="1">
        <v>45924</v>
      </c>
      <c r="J14696">
        <v>1470</v>
      </c>
      <c r="K14696">
        <v>424</v>
      </c>
      <c r="L14696">
        <v>123</v>
      </c>
      <c r="M14696" t="s">
        <v>99</v>
      </c>
      <c r="N14696" t="s">
        <v>13</v>
      </c>
      <c r="O14696" t="s">
        <v>18</v>
      </c>
      <c r="P14696">
        <v>0.89900000000000002</v>
      </c>
      <c r="Q14696">
        <v>110.577</v>
      </c>
      <c r="R14696">
        <f>MONTH('COCOCART INDIA DATA'!$I14696)</f>
        <v>9</v>
      </c>
      <c r="S14696" t="str">
        <f>TEXT(Table2[[#This Row],[Date]],"mmm")</f>
        <v>Sep</v>
      </c>
      <c r="T14696">
        <f>DAY(Table2[[#This Row],[Date]])</f>
        <v>24</v>
      </c>
      <c r="U14696" t="str">
        <f>TEXT(Table2[[#This Row],[Date]],"ddd")</f>
        <v>Wed</v>
      </c>
    </row>
    <row r="14697" spans="1:21" x14ac:dyDescent="0.25">
      <c r="A14697" s="9">
        <v>2400054704</v>
      </c>
      <c r="B14697" t="s">
        <v>44</v>
      </c>
      <c r="C14697" t="s">
        <v>80</v>
      </c>
      <c r="D14697" t="s">
        <v>83</v>
      </c>
      <c r="E14697" t="s">
        <v>84</v>
      </c>
      <c r="F14697" t="s">
        <v>89</v>
      </c>
      <c r="G14697" t="s">
        <v>21</v>
      </c>
      <c r="H14697" t="s">
        <v>153</v>
      </c>
      <c r="I14697" s="1">
        <v>45924</v>
      </c>
      <c r="J14697">
        <v>9373</v>
      </c>
      <c r="K14697">
        <v>25</v>
      </c>
      <c r="L14697">
        <v>427</v>
      </c>
      <c r="M14697" t="s">
        <v>100</v>
      </c>
      <c r="N14697" t="s">
        <v>13</v>
      </c>
      <c r="O14697" t="s">
        <v>18</v>
      </c>
      <c r="P14697">
        <v>6.0811000000000002</v>
      </c>
      <c r="Q14697">
        <v>2596.6297</v>
      </c>
      <c r="R14697">
        <f>MONTH('COCOCART INDIA DATA'!$I14697)</f>
        <v>9</v>
      </c>
      <c r="S14697" t="str">
        <f>TEXT(Table2[[#This Row],[Date]],"mmm")</f>
        <v>Sep</v>
      </c>
      <c r="T14697">
        <f>DAY(Table2[[#This Row],[Date]])</f>
        <v>24</v>
      </c>
      <c r="U14697" t="str">
        <f>TEXT(Table2[[#This Row],[Date]],"ddd")</f>
        <v>Wed</v>
      </c>
    </row>
    <row r="14698" spans="1:21" x14ac:dyDescent="0.25">
      <c r="A14698" s="9">
        <v>2400054705</v>
      </c>
      <c r="B14698" t="s">
        <v>27</v>
      </c>
      <c r="C14698" t="s">
        <v>79</v>
      </c>
      <c r="D14698" t="s">
        <v>83</v>
      </c>
      <c r="E14698" t="s">
        <v>85</v>
      </c>
      <c r="F14698" t="s">
        <v>90</v>
      </c>
      <c r="G14698" t="s">
        <v>38</v>
      </c>
      <c r="H14698" t="s">
        <v>154</v>
      </c>
      <c r="I14698" s="1">
        <v>45924</v>
      </c>
      <c r="J14698">
        <v>2877</v>
      </c>
      <c r="K14698">
        <v>100</v>
      </c>
      <c r="L14698">
        <v>206</v>
      </c>
      <c r="M14698" t="s">
        <v>101</v>
      </c>
      <c r="N14698" t="s">
        <v>13</v>
      </c>
      <c r="O14698" t="s">
        <v>14</v>
      </c>
      <c r="P14698">
        <v>8.7870000000000008</v>
      </c>
      <c r="Q14698">
        <v>1810.1220000000001</v>
      </c>
      <c r="R14698">
        <f>MONTH('COCOCART INDIA DATA'!$I14698)</f>
        <v>9</v>
      </c>
      <c r="S14698" t="str">
        <f>TEXT(Table2[[#This Row],[Date]],"mmm")</f>
        <v>Sep</v>
      </c>
      <c r="T14698">
        <f>DAY(Table2[[#This Row],[Date]])</f>
        <v>24</v>
      </c>
      <c r="U14698" t="str">
        <f>TEXT(Table2[[#This Row],[Date]],"ddd")</f>
        <v>Wed</v>
      </c>
    </row>
    <row r="14699" spans="1:21" x14ac:dyDescent="0.25">
      <c r="A14699" s="9">
        <v>2400054706</v>
      </c>
      <c r="B14699" t="s">
        <v>29</v>
      </c>
      <c r="C14699" t="s">
        <v>79</v>
      </c>
      <c r="D14699" t="s">
        <v>83</v>
      </c>
      <c r="E14699" t="s">
        <v>85</v>
      </c>
      <c r="F14699" t="s">
        <v>91</v>
      </c>
      <c r="G14699" t="s">
        <v>45</v>
      </c>
      <c r="H14699" t="s">
        <v>155</v>
      </c>
      <c r="I14699" s="1">
        <v>45924</v>
      </c>
      <c r="J14699">
        <v>8113</v>
      </c>
      <c r="K14699">
        <v>73</v>
      </c>
      <c r="L14699">
        <v>1353</v>
      </c>
      <c r="M14699" t="s">
        <v>102</v>
      </c>
      <c r="N14699" t="s">
        <v>17</v>
      </c>
      <c r="O14699" t="s">
        <v>14</v>
      </c>
      <c r="P14699">
        <v>2.4773999999999998</v>
      </c>
      <c r="Q14699">
        <v>3351.9222</v>
      </c>
      <c r="R14699">
        <f>MONTH('COCOCART INDIA DATA'!$I14699)</f>
        <v>9</v>
      </c>
      <c r="S14699" t="str">
        <f>TEXT(Table2[[#This Row],[Date]],"mmm")</f>
        <v>Sep</v>
      </c>
      <c r="T14699">
        <f>DAY(Table2[[#This Row],[Date]])</f>
        <v>24</v>
      </c>
      <c r="U14699" t="str">
        <f>TEXT(Table2[[#This Row],[Date]],"ddd")</f>
        <v>Wed</v>
      </c>
    </row>
    <row r="14700" spans="1:21" x14ac:dyDescent="0.25">
      <c r="A14700" s="9">
        <v>2400054707</v>
      </c>
      <c r="B14700" t="s">
        <v>63</v>
      </c>
      <c r="C14700" t="s">
        <v>79</v>
      </c>
      <c r="D14700" t="s">
        <v>83</v>
      </c>
      <c r="E14700" t="s">
        <v>85</v>
      </c>
      <c r="F14700" t="s">
        <v>90</v>
      </c>
      <c r="G14700" t="s">
        <v>30</v>
      </c>
      <c r="H14700" t="s">
        <v>156</v>
      </c>
      <c r="I14700" s="1">
        <v>45924</v>
      </c>
      <c r="J14700">
        <v>12145</v>
      </c>
      <c r="K14700">
        <v>55</v>
      </c>
      <c r="L14700">
        <v>1013</v>
      </c>
      <c r="M14700" t="s">
        <v>103</v>
      </c>
      <c r="N14700" t="s">
        <v>13</v>
      </c>
      <c r="O14700" t="s">
        <v>18</v>
      </c>
      <c r="P14700">
        <v>0.89900000000000002</v>
      </c>
      <c r="Q14700">
        <v>910.68700000000001</v>
      </c>
      <c r="R14700">
        <f>MONTH('COCOCART INDIA DATA'!$I14700)</f>
        <v>9</v>
      </c>
      <c r="S14700" t="str">
        <f>TEXT(Table2[[#This Row],[Date]],"mmm")</f>
        <v>Sep</v>
      </c>
      <c r="T14700">
        <f>DAY(Table2[[#This Row],[Date]])</f>
        <v>24</v>
      </c>
      <c r="U14700" t="str">
        <f>TEXT(Table2[[#This Row],[Date]],"ddd")</f>
        <v>Wed</v>
      </c>
    </row>
    <row r="14701" spans="1:21" x14ac:dyDescent="0.25">
      <c r="A14701" s="9">
        <v>2400054708</v>
      </c>
      <c r="B14701" t="s">
        <v>63</v>
      </c>
      <c r="C14701" t="s">
        <v>79</v>
      </c>
      <c r="D14701" t="s">
        <v>83</v>
      </c>
      <c r="E14701" t="s">
        <v>85</v>
      </c>
      <c r="F14701" t="s">
        <v>91</v>
      </c>
      <c r="G14701" t="s">
        <v>30</v>
      </c>
      <c r="H14701" t="s">
        <v>150</v>
      </c>
      <c r="I14701" s="1">
        <v>45924</v>
      </c>
      <c r="J14701">
        <v>14665</v>
      </c>
      <c r="K14701">
        <v>299</v>
      </c>
      <c r="L14701">
        <v>1467</v>
      </c>
      <c r="M14701" t="s">
        <v>59</v>
      </c>
      <c r="N14701" t="s">
        <v>13</v>
      </c>
      <c r="O14701" t="s">
        <v>18</v>
      </c>
      <c r="P14701">
        <v>0.89900000000000002</v>
      </c>
      <c r="Q14701">
        <v>1318.8330000000001</v>
      </c>
      <c r="R14701">
        <f>MONTH('COCOCART INDIA DATA'!$I14701)</f>
        <v>9</v>
      </c>
      <c r="S14701" t="str">
        <f>TEXT(Table2[[#This Row],[Date]],"mmm")</f>
        <v>Sep</v>
      </c>
      <c r="T14701">
        <f>DAY(Table2[[#This Row],[Date]])</f>
        <v>24</v>
      </c>
      <c r="U14701" t="str">
        <f>TEXT(Table2[[#This Row],[Date]],"ddd")</f>
        <v>Wed</v>
      </c>
    </row>
    <row r="14702" spans="1:21" x14ac:dyDescent="0.25">
      <c r="A14702" s="9">
        <v>2400054709</v>
      </c>
      <c r="B14702" t="s">
        <v>62</v>
      </c>
      <c r="C14702" t="s">
        <v>66</v>
      </c>
      <c r="D14702" t="s">
        <v>82</v>
      </c>
      <c r="E14702" t="s">
        <v>84</v>
      </c>
      <c r="F14702" t="s">
        <v>88</v>
      </c>
      <c r="G14702" t="s">
        <v>45</v>
      </c>
      <c r="H14702" t="s">
        <v>150</v>
      </c>
      <c r="I14702" s="1">
        <v>45924</v>
      </c>
      <c r="J14702">
        <v>8421</v>
      </c>
      <c r="K14702">
        <v>42</v>
      </c>
      <c r="L14702">
        <v>1404</v>
      </c>
      <c r="M14702" t="s">
        <v>104</v>
      </c>
      <c r="N14702" t="s">
        <v>17</v>
      </c>
      <c r="O14702" t="s">
        <v>14</v>
      </c>
      <c r="P14702">
        <v>2.4773999999999998</v>
      </c>
      <c r="Q14702">
        <v>3478.2695999999996</v>
      </c>
      <c r="R14702">
        <f>MONTH('COCOCART INDIA DATA'!$I14702)</f>
        <v>9</v>
      </c>
      <c r="S14702" t="str">
        <f>TEXT(Table2[[#This Row],[Date]],"mmm")</f>
        <v>Sep</v>
      </c>
      <c r="T14702">
        <f>DAY(Table2[[#This Row],[Date]])</f>
        <v>24</v>
      </c>
      <c r="U14702" t="str">
        <f>TEXT(Table2[[#This Row],[Date]],"ddd")</f>
        <v>Wed</v>
      </c>
    </row>
    <row r="14703" spans="1:21" x14ac:dyDescent="0.25">
      <c r="A14703" s="9">
        <v>2400054710</v>
      </c>
      <c r="B14703" t="s">
        <v>29</v>
      </c>
      <c r="C14703" t="s">
        <v>66</v>
      </c>
      <c r="D14703" t="s">
        <v>83</v>
      </c>
      <c r="E14703" t="s">
        <v>84</v>
      </c>
      <c r="F14703" t="s">
        <v>89</v>
      </c>
      <c r="G14703" t="s">
        <v>23</v>
      </c>
      <c r="H14703" t="s">
        <v>150</v>
      </c>
      <c r="I14703" s="1">
        <v>45924</v>
      </c>
      <c r="J14703">
        <v>6307</v>
      </c>
      <c r="K14703">
        <v>110</v>
      </c>
      <c r="L14703">
        <v>574</v>
      </c>
      <c r="M14703" t="s">
        <v>105</v>
      </c>
      <c r="N14703" t="s">
        <v>17</v>
      </c>
      <c r="O14703" t="s">
        <v>18</v>
      </c>
      <c r="P14703">
        <v>7.8910999999999998</v>
      </c>
      <c r="Q14703">
        <v>4529.4913999999999</v>
      </c>
      <c r="R14703">
        <f>MONTH('COCOCART INDIA DATA'!$I14703)</f>
        <v>9</v>
      </c>
      <c r="S14703" t="str">
        <f>TEXT(Table2[[#This Row],[Date]],"mmm")</f>
        <v>Sep</v>
      </c>
      <c r="T14703">
        <f>DAY(Table2[[#This Row],[Date]])</f>
        <v>24</v>
      </c>
      <c r="U14703" t="str">
        <f>TEXT(Table2[[#This Row],[Date]],"ddd")</f>
        <v>Wed</v>
      </c>
    </row>
    <row r="14704" spans="1:21" x14ac:dyDescent="0.25">
      <c r="A14704" s="9">
        <v>2400054711</v>
      </c>
      <c r="B14704" t="s">
        <v>19</v>
      </c>
      <c r="C14704" t="s">
        <v>66</v>
      </c>
      <c r="D14704" t="s">
        <v>82</v>
      </c>
      <c r="E14704" t="s">
        <v>85</v>
      </c>
      <c r="F14704" t="s">
        <v>90</v>
      </c>
      <c r="G14704" t="s">
        <v>12</v>
      </c>
      <c r="H14704" t="s">
        <v>154</v>
      </c>
      <c r="I14704" s="1">
        <v>45924</v>
      </c>
      <c r="J14704">
        <v>13048</v>
      </c>
      <c r="K14704">
        <v>154</v>
      </c>
      <c r="L14704">
        <v>653</v>
      </c>
      <c r="M14704" t="s">
        <v>106</v>
      </c>
      <c r="N14704" t="s">
        <v>13</v>
      </c>
      <c r="O14704" t="s">
        <v>14</v>
      </c>
      <c r="P14704">
        <v>6.0983000000000001</v>
      </c>
      <c r="Q14704">
        <v>3982.1898999999999</v>
      </c>
      <c r="R14704">
        <f>MONTH('COCOCART INDIA DATA'!$I14704)</f>
        <v>9</v>
      </c>
      <c r="S14704" t="str">
        <f>TEXT(Table2[[#This Row],[Date]],"mmm")</f>
        <v>Sep</v>
      </c>
      <c r="T14704">
        <f>DAY(Table2[[#This Row],[Date]])</f>
        <v>24</v>
      </c>
      <c r="U14704" t="str">
        <f>TEXT(Table2[[#This Row],[Date]],"ddd")</f>
        <v>Wed</v>
      </c>
    </row>
    <row r="14705" spans="1:21" x14ac:dyDescent="0.25">
      <c r="A14705" s="9">
        <v>2400054712</v>
      </c>
      <c r="B14705" t="s">
        <v>60</v>
      </c>
      <c r="C14705" t="s">
        <v>66</v>
      </c>
      <c r="D14705" t="s">
        <v>83</v>
      </c>
      <c r="E14705" t="s">
        <v>85</v>
      </c>
      <c r="F14705" t="s">
        <v>91</v>
      </c>
      <c r="G14705" t="s">
        <v>25</v>
      </c>
      <c r="H14705" t="s">
        <v>154</v>
      </c>
      <c r="I14705" s="1">
        <v>45924</v>
      </c>
      <c r="J14705">
        <v>10192</v>
      </c>
      <c r="K14705">
        <v>228</v>
      </c>
      <c r="L14705">
        <v>1274</v>
      </c>
      <c r="M14705" t="s">
        <v>107</v>
      </c>
      <c r="N14705" t="s">
        <v>13</v>
      </c>
      <c r="O14705" t="s">
        <v>18</v>
      </c>
      <c r="P14705">
        <v>0.69579999999999997</v>
      </c>
      <c r="Q14705">
        <v>886.44920000000002</v>
      </c>
      <c r="R14705">
        <f>MONTH('COCOCART INDIA DATA'!$I14705)</f>
        <v>9</v>
      </c>
      <c r="S14705" t="str">
        <f>TEXT(Table2[[#This Row],[Date]],"mmm")</f>
        <v>Sep</v>
      </c>
      <c r="T14705">
        <f>DAY(Table2[[#This Row],[Date]])</f>
        <v>24</v>
      </c>
      <c r="U14705" t="str">
        <f>TEXT(Table2[[#This Row],[Date]],"ddd")</f>
        <v>Wed</v>
      </c>
    </row>
    <row r="14706" spans="1:21" x14ac:dyDescent="0.25">
      <c r="A14706" s="9">
        <v>2400054713</v>
      </c>
      <c r="B14706" t="s">
        <v>26</v>
      </c>
      <c r="C14706" t="s">
        <v>66</v>
      </c>
      <c r="D14706" t="s">
        <v>83</v>
      </c>
      <c r="E14706" t="s">
        <v>85</v>
      </c>
      <c r="F14706" t="s">
        <v>90</v>
      </c>
      <c r="G14706" t="s">
        <v>23</v>
      </c>
      <c r="H14706" t="s">
        <v>154</v>
      </c>
      <c r="I14706" s="1">
        <v>45924</v>
      </c>
      <c r="J14706">
        <v>3857</v>
      </c>
      <c r="K14706">
        <v>42</v>
      </c>
      <c r="L14706">
        <v>322</v>
      </c>
      <c r="M14706" t="s">
        <v>108</v>
      </c>
      <c r="N14706" t="s">
        <v>17</v>
      </c>
      <c r="O14706" t="s">
        <v>18</v>
      </c>
      <c r="P14706">
        <v>7.8910999999999998</v>
      </c>
      <c r="Q14706">
        <v>2540.9342000000001</v>
      </c>
      <c r="R14706">
        <f>MONTH('COCOCART INDIA DATA'!$I14706)</f>
        <v>9</v>
      </c>
      <c r="S14706" t="str">
        <f>TEXT(Table2[[#This Row],[Date]],"mmm")</f>
        <v>Sep</v>
      </c>
      <c r="T14706">
        <f>DAY(Table2[[#This Row],[Date]])</f>
        <v>24</v>
      </c>
      <c r="U14706" t="str">
        <f>TEXT(Table2[[#This Row],[Date]],"ddd")</f>
        <v>Wed</v>
      </c>
    </row>
    <row r="14707" spans="1:21" x14ac:dyDescent="0.25">
      <c r="A14707" s="9">
        <v>2400054714</v>
      </c>
      <c r="B14707" t="s">
        <v>24</v>
      </c>
      <c r="C14707" t="s">
        <v>67</v>
      </c>
      <c r="D14707" t="s">
        <v>83</v>
      </c>
      <c r="E14707" t="s">
        <v>85</v>
      </c>
      <c r="F14707" t="s">
        <v>91</v>
      </c>
      <c r="G14707" t="s">
        <v>38</v>
      </c>
      <c r="H14707" t="s">
        <v>154</v>
      </c>
      <c r="I14707" s="1">
        <v>45924</v>
      </c>
      <c r="J14707">
        <v>3997</v>
      </c>
      <c r="K14707">
        <v>119</v>
      </c>
      <c r="L14707">
        <v>236</v>
      </c>
      <c r="M14707" t="s">
        <v>109</v>
      </c>
      <c r="N14707" t="s">
        <v>13</v>
      </c>
      <c r="O14707" t="s">
        <v>14</v>
      </c>
      <c r="P14707">
        <v>8.7870000000000008</v>
      </c>
      <c r="Q14707">
        <v>2073.732</v>
      </c>
      <c r="R14707">
        <f>MONTH('COCOCART INDIA DATA'!$I14707)</f>
        <v>9</v>
      </c>
      <c r="S14707" t="str">
        <f>TEXT(Table2[[#This Row],[Date]],"mmm")</f>
        <v>Sep</v>
      </c>
      <c r="T14707">
        <f>DAY(Table2[[#This Row],[Date]])</f>
        <v>24</v>
      </c>
      <c r="U14707" t="str">
        <f>TEXT(Table2[[#This Row],[Date]],"ddd")</f>
        <v>Wed</v>
      </c>
    </row>
    <row r="14708" spans="1:21" x14ac:dyDescent="0.25">
      <c r="A14708" s="9">
        <v>2400054715</v>
      </c>
      <c r="B14708" t="s">
        <v>15</v>
      </c>
      <c r="C14708" t="s">
        <v>68</v>
      </c>
      <c r="D14708" t="s">
        <v>83</v>
      </c>
      <c r="E14708" t="s">
        <v>84</v>
      </c>
      <c r="F14708" t="s">
        <v>89</v>
      </c>
      <c r="G14708" t="s">
        <v>36</v>
      </c>
      <c r="H14708" t="s">
        <v>154</v>
      </c>
      <c r="I14708" s="1">
        <v>45924</v>
      </c>
      <c r="J14708">
        <v>1183</v>
      </c>
      <c r="K14708">
        <v>202</v>
      </c>
      <c r="L14708">
        <v>54</v>
      </c>
      <c r="M14708" t="s">
        <v>110</v>
      </c>
      <c r="N14708" t="s">
        <v>13</v>
      </c>
      <c r="O14708" t="s">
        <v>14</v>
      </c>
      <c r="P14708">
        <v>2.2656000000000001</v>
      </c>
      <c r="Q14708">
        <v>122.3424</v>
      </c>
      <c r="R14708">
        <f>MONTH('COCOCART INDIA DATA'!$I14708)</f>
        <v>9</v>
      </c>
      <c r="S14708" t="str">
        <f>TEXT(Table2[[#This Row],[Date]],"mmm")</f>
        <v>Sep</v>
      </c>
      <c r="T14708">
        <f>DAY(Table2[[#This Row],[Date]])</f>
        <v>24</v>
      </c>
      <c r="U14708" t="str">
        <f>TEXT(Table2[[#This Row],[Date]],"ddd")</f>
        <v>Wed</v>
      </c>
    </row>
    <row r="14709" spans="1:21" x14ac:dyDescent="0.25">
      <c r="A14709" s="9">
        <v>2400054716</v>
      </c>
      <c r="B14709" t="s">
        <v>63</v>
      </c>
      <c r="C14709" t="s">
        <v>69</v>
      </c>
      <c r="D14709" t="s">
        <v>83</v>
      </c>
      <c r="E14709" t="s">
        <v>84</v>
      </c>
      <c r="F14709" t="s">
        <v>89</v>
      </c>
      <c r="G14709" t="s">
        <v>30</v>
      </c>
      <c r="H14709" t="s">
        <v>154</v>
      </c>
      <c r="I14709" s="1">
        <v>45924</v>
      </c>
      <c r="J14709">
        <v>9849</v>
      </c>
      <c r="K14709">
        <v>71</v>
      </c>
      <c r="L14709">
        <v>1095</v>
      </c>
      <c r="M14709" t="s">
        <v>111</v>
      </c>
      <c r="N14709" t="s">
        <v>13</v>
      </c>
      <c r="O14709" t="s">
        <v>18</v>
      </c>
      <c r="P14709">
        <v>0.89900000000000002</v>
      </c>
      <c r="Q14709">
        <v>984.40499999999997</v>
      </c>
      <c r="R14709">
        <f>MONTH('COCOCART INDIA DATA'!$I14709)</f>
        <v>9</v>
      </c>
      <c r="S14709" t="str">
        <f>TEXT(Table2[[#This Row],[Date]],"mmm")</f>
        <v>Sep</v>
      </c>
      <c r="T14709">
        <f>DAY(Table2[[#This Row],[Date]])</f>
        <v>24</v>
      </c>
      <c r="U14709" t="str">
        <f>TEXT(Table2[[#This Row],[Date]],"ddd")</f>
        <v>Wed</v>
      </c>
    </row>
    <row r="14710" spans="1:21" x14ac:dyDescent="0.25">
      <c r="A14710" s="9">
        <v>2400054717</v>
      </c>
      <c r="B14710" t="s">
        <v>19</v>
      </c>
      <c r="C14710" t="s">
        <v>70</v>
      </c>
      <c r="D14710" t="s">
        <v>83</v>
      </c>
      <c r="E14710" t="s">
        <v>85</v>
      </c>
      <c r="F14710" t="s">
        <v>90</v>
      </c>
      <c r="G14710" t="s">
        <v>41</v>
      </c>
      <c r="H14710" t="s">
        <v>154</v>
      </c>
      <c r="I14710" s="1">
        <v>45924</v>
      </c>
      <c r="J14710">
        <v>7756</v>
      </c>
      <c r="K14710">
        <v>232</v>
      </c>
      <c r="L14710">
        <v>409</v>
      </c>
      <c r="M14710" t="s">
        <v>112</v>
      </c>
      <c r="N14710" t="s">
        <v>40</v>
      </c>
      <c r="O14710" t="s">
        <v>14</v>
      </c>
      <c r="P14710">
        <v>6.3415999999999997</v>
      </c>
      <c r="Q14710">
        <v>2593.7143999999998</v>
      </c>
      <c r="R14710">
        <f>MONTH('COCOCART INDIA DATA'!$I14710)</f>
        <v>9</v>
      </c>
      <c r="S14710" t="str">
        <f>TEXT(Table2[[#This Row],[Date]],"mmm")</f>
        <v>Sep</v>
      </c>
      <c r="T14710">
        <f>DAY(Table2[[#This Row],[Date]])</f>
        <v>24</v>
      </c>
      <c r="U14710" t="str">
        <f>TEXT(Table2[[#This Row],[Date]],"ddd")</f>
        <v>Wed</v>
      </c>
    </row>
    <row r="14711" spans="1:21" x14ac:dyDescent="0.25">
      <c r="A14711" s="9">
        <v>2400054718</v>
      </c>
      <c r="B14711" t="s">
        <v>27</v>
      </c>
      <c r="C14711" t="s">
        <v>70</v>
      </c>
      <c r="D14711" t="s">
        <v>83</v>
      </c>
      <c r="E14711" t="s">
        <v>85</v>
      </c>
      <c r="F14711" t="s">
        <v>91</v>
      </c>
      <c r="G14711" t="s">
        <v>38</v>
      </c>
      <c r="H14711" t="s">
        <v>154</v>
      </c>
      <c r="I14711" s="1">
        <v>45924</v>
      </c>
      <c r="J14711">
        <v>2058</v>
      </c>
      <c r="K14711">
        <v>147</v>
      </c>
      <c r="L14711">
        <v>147</v>
      </c>
      <c r="M14711" t="s">
        <v>113</v>
      </c>
      <c r="N14711" t="s">
        <v>13</v>
      </c>
      <c r="O14711" t="s">
        <v>14</v>
      </c>
      <c r="P14711">
        <v>8.7870000000000008</v>
      </c>
      <c r="Q14711">
        <v>1291.6890000000001</v>
      </c>
      <c r="R14711">
        <f>MONTH('COCOCART INDIA DATA'!$I14711)</f>
        <v>9</v>
      </c>
      <c r="S14711" t="str">
        <f>TEXT(Table2[[#This Row],[Date]],"mmm")</f>
        <v>Sep</v>
      </c>
      <c r="T14711">
        <f>DAY(Table2[[#This Row],[Date]])</f>
        <v>24</v>
      </c>
      <c r="U14711" t="str">
        <f>TEXT(Table2[[#This Row],[Date]],"ddd")</f>
        <v>Wed</v>
      </c>
    </row>
    <row r="14712" spans="1:21" x14ac:dyDescent="0.25">
      <c r="A14712" s="9">
        <v>2400054719</v>
      </c>
      <c r="B14712" t="s">
        <v>19</v>
      </c>
      <c r="C14712" t="s">
        <v>71</v>
      </c>
      <c r="D14712" t="s">
        <v>82</v>
      </c>
      <c r="E14712" t="s">
        <v>85</v>
      </c>
      <c r="F14712" t="s">
        <v>90</v>
      </c>
      <c r="G14712" t="s">
        <v>23</v>
      </c>
      <c r="H14712" t="s">
        <v>154</v>
      </c>
      <c r="I14712" s="1">
        <v>45924</v>
      </c>
      <c r="J14712">
        <v>8477</v>
      </c>
      <c r="K14712">
        <v>156</v>
      </c>
      <c r="L14712">
        <v>707</v>
      </c>
      <c r="M14712" t="s">
        <v>114</v>
      </c>
      <c r="N14712" t="s">
        <v>17</v>
      </c>
      <c r="O14712" t="s">
        <v>18</v>
      </c>
      <c r="P14712">
        <v>7.8910999999999998</v>
      </c>
      <c r="Q14712">
        <v>5579.0077000000001</v>
      </c>
      <c r="R14712">
        <f>MONTH('COCOCART INDIA DATA'!$I14712)</f>
        <v>9</v>
      </c>
      <c r="S14712" t="str">
        <f>TEXT(Table2[[#This Row],[Date]],"mmm")</f>
        <v>Sep</v>
      </c>
      <c r="T14712">
        <f>DAY(Table2[[#This Row],[Date]])</f>
        <v>24</v>
      </c>
      <c r="U14712" t="str">
        <f>TEXT(Table2[[#This Row],[Date]],"ddd")</f>
        <v>Wed</v>
      </c>
    </row>
    <row r="14713" spans="1:21" x14ac:dyDescent="0.25">
      <c r="A14713" s="9">
        <v>2400054720</v>
      </c>
      <c r="B14713" t="s">
        <v>19</v>
      </c>
      <c r="C14713" t="s">
        <v>71</v>
      </c>
      <c r="D14713" t="s">
        <v>83</v>
      </c>
      <c r="E14713" t="s">
        <v>85</v>
      </c>
      <c r="F14713" t="s">
        <v>91</v>
      </c>
      <c r="G14713" t="s">
        <v>38</v>
      </c>
      <c r="H14713" t="s">
        <v>148</v>
      </c>
      <c r="I14713" s="1">
        <v>45924</v>
      </c>
      <c r="J14713">
        <v>3647</v>
      </c>
      <c r="K14713">
        <v>266</v>
      </c>
      <c r="L14713">
        <v>215</v>
      </c>
      <c r="M14713" t="s">
        <v>115</v>
      </c>
      <c r="N14713" t="s">
        <v>13</v>
      </c>
      <c r="O14713" t="s">
        <v>14</v>
      </c>
      <c r="P14713">
        <v>8.7870000000000008</v>
      </c>
      <c r="Q14713">
        <v>1889.2050000000002</v>
      </c>
      <c r="R14713">
        <f>MONTH('COCOCART INDIA DATA'!$I14713)</f>
        <v>9</v>
      </c>
      <c r="S14713" t="str">
        <f>TEXT(Table2[[#This Row],[Date]],"mmm")</f>
        <v>Sep</v>
      </c>
      <c r="T14713">
        <f>DAY(Table2[[#This Row],[Date]])</f>
        <v>24</v>
      </c>
      <c r="U14713" t="str">
        <f>TEXT(Table2[[#This Row],[Date]],"ddd")</f>
        <v>Wed</v>
      </c>
    </row>
    <row r="14714" spans="1:21" x14ac:dyDescent="0.25">
      <c r="A14714" s="9">
        <v>2400054721</v>
      </c>
      <c r="B14714" t="s">
        <v>63</v>
      </c>
      <c r="C14714" t="s">
        <v>72</v>
      </c>
      <c r="D14714" t="s">
        <v>82</v>
      </c>
      <c r="E14714" t="s">
        <v>84</v>
      </c>
      <c r="F14714" t="s">
        <v>88</v>
      </c>
      <c r="G14714" t="s">
        <v>46</v>
      </c>
      <c r="H14714" t="s">
        <v>148</v>
      </c>
      <c r="I14714" s="1">
        <v>45925</v>
      </c>
      <c r="J14714">
        <v>5985</v>
      </c>
      <c r="K14714">
        <v>194</v>
      </c>
      <c r="L14714">
        <v>461</v>
      </c>
      <c r="M14714" t="s">
        <v>116</v>
      </c>
      <c r="N14714" t="s">
        <v>40</v>
      </c>
      <c r="O14714" t="s">
        <v>18</v>
      </c>
      <c r="P14714">
        <v>4.7065000000000001</v>
      </c>
      <c r="Q14714">
        <v>2169.6965</v>
      </c>
      <c r="R14714">
        <f>MONTH('COCOCART INDIA DATA'!$I14714)</f>
        <v>9</v>
      </c>
      <c r="S14714" t="str">
        <f>TEXT(Table2[[#This Row],[Date]],"mmm")</f>
        <v>Sep</v>
      </c>
      <c r="T14714">
        <f>DAY(Table2[[#This Row],[Date]])</f>
        <v>25</v>
      </c>
      <c r="U14714" t="str">
        <f>TEXT(Table2[[#This Row],[Date]],"ddd")</f>
        <v>Thu</v>
      </c>
    </row>
    <row r="14715" spans="1:21" x14ac:dyDescent="0.25">
      <c r="A14715" s="9">
        <v>2400054722</v>
      </c>
      <c r="B14715" t="s">
        <v>35</v>
      </c>
      <c r="C14715" t="s">
        <v>73</v>
      </c>
      <c r="D14715" t="s">
        <v>82</v>
      </c>
      <c r="E14715" t="s">
        <v>84</v>
      </c>
      <c r="F14715" t="s">
        <v>89</v>
      </c>
      <c r="G14715" t="s">
        <v>49</v>
      </c>
      <c r="H14715" t="s">
        <v>148</v>
      </c>
      <c r="I14715" s="1">
        <v>45925</v>
      </c>
      <c r="J14715">
        <v>8218</v>
      </c>
      <c r="K14715">
        <v>117</v>
      </c>
      <c r="L14715">
        <v>822</v>
      </c>
      <c r="M14715" t="s">
        <v>117</v>
      </c>
      <c r="N14715" t="s">
        <v>13</v>
      </c>
      <c r="O14715" t="s">
        <v>14</v>
      </c>
      <c r="P14715">
        <v>1.5934999999999999</v>
      </c>
      <c r="Q14715">
        <v>1309.857</v>
      </c>
      <c r="R14715">
        <f>MONTH('COCOCART INDIA DATA'!$I14715)</f>
        <v>9</v>
      </c>
      <c r="S14715" t="str">
        <f>TEXT(Table2[[#This Row],[Date]],"mmm")</f>
        <v>Sep</v>
      </c>
      <c r="T14715">
        <f>DAY(Table2[[#This Row],[Date]])</f>
        <v>25</v>
      </c>
      <c r="U14715" t="str">
        <f>TEXT(Table2[[#This Row],[Date]],"ddd")</f>
        <v>Thu</v>
      </c>
    </row>
    <row r="14716" spans="1:21" x14ac:dyDescent="0.25">
      <c r="A14716" s="9">
        <v>2400054723</v>
      </c>
      <c r="B14716" t="s">
        <v>47</v>
      </c>
      <c r="C14716" t="s">
        <v>74</v>
      </c>
      <c r="D14716" t="s">
        <v>82</v>
      </c>
      <c r="E14716" t="s">
        <v>85</v>
      </c>
      <c r="F14716" t="s">
        <v>90</v>
      </c>
      <c r="G14716" t="s">
        <v>38</v>
      </c>
      <c r="H14716" t="s">
        <v>148</v>
      </c>
      <c r="I14716" s="1">
        <v>45925</v>
      </c>
      <c r="J14716">
        <v>4494</v>
      </c>
      <c r="K14716">
        <v>131</v>
      </c>
      <c r="L14716">
        <v>265</v>
      </c>
      <c r="M14716" t="s">
        <v>118</v>
      </c>
      <c r="N14716" t="s">
        <v>13</v>
      </c>
      <c r="O14716" t="s">
        <v>14</v>
      </c>
      <c r="P14716">
        <v>8.7870000000000008</v>
      </c>
      <c r="Q14716">
        <v>2328.5550000000003</v>
      </c>
      <c r="R14716">
        <f>MONTH('COCOCART INDIA DATA'!$I14716)</f>
        <v>9</v>
      </c>
      <c r="S14716" t="str">
        <f>TEXT(Table2[[#This Row],[Date]],"mmm")</f>
        <v>Sep</v>
      </c>
      <c r="T14716">
        <f>DAY(Table2[[#This Row],[Date]])</f>
        <v>25</v>
      </c>
      <c r="U14716" t="str">
        <f>TEXT(Table2[[#This Row],[Date]],"ddd")</f>
        <v>Thu</v>
      </c>
    </row>
    <row r="14717" spans="1:21" x14ac:dyDescent="0.25">
      <c r="A14717" s="9">
        <v>2400054724</v>
      </c>
      <c r="B14717" t="s">
        <v>27</v>
      </c>
      <c r="C14717" t="s">
        <v>72</v>
      </c>
      <c r="D14717" t="s">
        <v>83</v>
      </c>
      <c r="E14717" t="s">
        <v>85</v>
      </c>
      <c r="F14717" t="s">
        <v>91</v>
      </c>
      <c r="G14717" t="s">
        <v>43</v>
      </c>
      <c r="H14717" t="s">
        <v>148</v>
      </c>
      <c r="I14717" s="1">
        <v>45925</v>
      </c>
      <c r="J14717">
        <v>4900</v>
      </c>
      <c r="K14717">
        <v>167</v>
      </c>
      <c r="L14717">
        <v>700</v>
      </c>
      <c r="M14717" t="s">
        <v>119</v>
      </c>
      <c r="N14717" t="s">
        <v>40</v>
      </c>
      <c r="O14717" t="s">
        <v>14</v>
      </c>
      <c r="P14717">
        <v>9.2086000000000006</v>
      </c>
      <c r="Q14717">
        <v>6446.02</v>
      </c>
      <c r="R14717">
        <f>MONTH('COCOCART INDIA DATA'!$I14717)</f>
        <v>9</v>
      </c>
      <c r="S14717" t="str">
        <f>TEXT(Table2[[#This Row],[Date]],"mmm")</f>
        <v>Sep</v>
      </c>
      <c r="T14717">
        <f>DAY(Table2[[#This Row],[Date]])</f>
        <v>25</v>
      </c>
      <c r="U14717" t="str">
        <f>TEXT(Table2[[#This Row],[Date]],"ddd")</f>
        <v>Thu</v>
      </c>
    </row>
    <row r="14718" spans="1:21" x14ac:dyDescent="0.25">
      <c r="A14718" s="9">
        <v>2400054725</v>
      </c>
      <c r="B14718" t="s">
        <v>64</v>
      </c>
      <c r="C14718" t="s">
        <v>73</v>
      </c>
      <c r="D14718" t="s">
        <v>83</v>
      </c>
      <c r="E14718" t="s">
        <v>85</v>
      </c>
      <c r="F14718" t="s">
        <v>90</v>
      </c>
      <c r="G14718" t="s">
        <v>16</v>
      </c>
      <c r="H14718" t="s">
        <v>148</v>
      </c>
      <c r="I14718" s="1">
        <v>45925</v>
      </c>
      <c r="J14718">
        <v>11949</v>
      </c>
      <c r="K14718">
        <v>175</v>
      </c>
      <c r="L14718">
        <v>1328</v>
      </c>
      <c r="M14718" t="s">
        <v>120</v>
      </c>
      <c r="N14718" t="s">
        <v>17</v>
      </c>
      <c r="O14718" t="s">
        <v>18</v>
      </c>
      <c r="P14718">
        <v>0.24049999999999999</v>
      </c>
      <c r="Q14718">
        <v>319.38400000000001</v>
      </c>
      <c r="R14718">
        <f>MONTH('COCOCART INDIA DATA'!$I14718)</f>
        <v>9</v>
      </c>
      <c r="S14718" t="str">
        <f>TEXT(Table2[[#This Row],[Date]],"mmm")</f>
        <v>Sep</v>
      </c>
      <c r="T14718">
        <f>DAY(Table2[[#This Row],[Date]])</f>
        <v>25</v>
      </c>
      <c r="U14718" t="str">
        <f>TEXT(Table2[[#This Row],[Date]],"ddd")</f>
        <v>Thu</v>
      </c>
    </row>
    <row r="14719" spans="1:21" x14ac:dyDescent="0.25">
      <c r="A14719" s="9">
        <v>2400054726</v>
      </c>
      <c r="B14719" t="s">
        <v>35</v>
      </c>
      <c r="C14719" t="s">
        <v>74</v>
      </c>
      <c r="D14719" t="s">
        <v>83</v>
      </c>
      <c r="E14719" t="s">
        <v>85</v>
      </c>
      <c r="F14719" t="s">
        <v>91</v>
      </c>
      <c r="G14719" t="s">
        <v>20</v>
      </c>
      <c r="H14719" t="s">
        <v>148</v>
      </c>
      <c r="I14719" s="1">
        <v>45925</v>
      </c>
      <c r="J14719">
        <v>13139</v>
      </c>
      <c r="K14719">
        <v>371</v>
      </c>
      <c r="L14719">
        <v>939</v>
      </c>
      <c r="M14719" t="s">
        <v>121</v>
      </c>
      <c r="N14719" t="s">
        <v>13</v>
      </c>
      <c r="O14719" t="s">
        <v>14</v>
      </c>
      <c r="P14719">
        <v>4.6592000000000002</v>
      </c>
      <c r="Q14719">
        <v>4374.9888000000001</v>
      </c>
      <c r="R14719">
        <f>MONTH('COCOCART INDIA DATA'!$I14719)</f>
        <v>9</v>
      </c>
      <c r="S14719" t="str">
        <f>TEXT(Table2[[#This Row],[Date]],"mmm")</f>
        <v>Sep</v>
      </c>
      <c r="T14719">
        <f>DAY(Table2[[#This Row],[Date]])</f>
        <v>25</v>
      </c>
      <c r="U14719" t="str">
        <f>TEXT(Table2[[#This Row],[Date]],"ddd")</f>
        <v>Thu</v>
      </c>
    </row>
    <row r="14720" spans="1:21" x14ac:dyDescent="0.25">
      <c r="A14720" s="9">
        <v>2400054727</v>
      </c>
      <c r="B14720" t="s">
        <v>33</v>
      </c>
      <c r="C14720" t="s">
        <v>75</v>
      </c>
      <c r="D14720" t="s">
        <v>82</v>
      </c>
      <c r="E14720" t="s">
        <v>84</v>
      </c>
      <c r="F14720" t="s">
        <v>89</v>
      </c>
      <c r="G14720" t="s">
        <v>16</v>
      </c>
      <c r="H14720" t="s">
        <v>148</v>
      </c>
      <c r="I14720" s="1">
        <v>45925</v>
      </c>
      <c r="J14720">
        <v>8288</v>
      </c>
      <c r="K14720">
        <v>133</v>
      </c>
      <c r="L14720">
        <v>1382</v>
      </c>
      <c r="M14720" t="s">
        <v>122</v>
      </c>
      <c r="N14720" t="s">
        <v>17</v>
      </c>
      <c r="O14720" t="s">
        <v>18</v>
      </c>
      <c r="P14720">
        <v>0.24049999999999999</v>
      </c>
      <c r="Q14720">
        <v>332.37099999999998</v>
      </c>
      <c r="R14720">
        <f>MONTH('COCOCART INDIA DATA'!$I14720)</f>
        <v>9</v>
      </c>
      <c r="S14720" t="str">
        <f>TEXT(Table2[[#This Row],[Date]],"mmm")</f>
        <v>Sep</v>
      </c>
      <c r="T14720">
        <f>DAY(Table2[[#This Row],[Date]])</f>
        <v>25</v>
      </c>
      <c r="U14720" t="str">
        <f>TEXT(Table2[[#This Row],[Date]],"ddd")</f>
        <v>Thu</v>
      </c>
    </row>
    <row r="14721" spans="1:21" x14ac:dyDescent="0.25">
      <c r="A14721" s="9">
        <v>2400054728</v>
      </c>
      <c r="B14721" t="s">
        <v>26</v>
      </c>
      <c r="C14721" t="s">
        <v>75</v>
      </c>
      <c r="D14721" t="s">
        <v>83</v>
      </c>
      <c r="E14721" t="s">
        <v>84</v>
      </c>
      <c r="F14721" t="s">
        <v>89</v>
      </c>
      <c r="G14721" t="s">
        <v>32</v>
      </c>
      <c r="H14721" t="s">
        <v>148</v>
      </c>
      <c r="I14721" s="1">
        <v>45925</v>
      </c>
      <c r="J14721">
        <v>2765</v>
      </c>
      <c r="K14721">
        <v>127</v>
      </c>
      <c r="L14721">
        <v>185</v>
      </c>
      <c r="M14721" t="s">
        <v>123</v>
      </c>
      <c r="N14721" t="s">
        <v>13</v>
      </c>
      <c r="O14721" t="s">
        <v>14</v>
      </c>
      <c r="P14721">
        <v>1.8652</v>
      </c>
      <c r="Q14721">
        <v>345.06200000000001</v>
      </c>
      <c r="R14721">
        <f>MONTH('COCOCART INDIA DATA'!$I14721)</f>
        <v>9</v>
      </c>
      <c r="S14721" t="str">
        <f>TEXT(Table2[[#This Row],[Date]],"mmm")</f>
        <v>Sep</v>
      </c>
      <c r="T14721">
        <f>DAY(Table2[[#This Row],[Date]])</f>
        <v>25</v>
      </c>
      <c r="U14721" t="str">
        <f>TEXT(Table2[[#This Row],[Date]],"ddd")</f>
        <v>Thu</v>
      </c>
    </row>
    <row r="14722" spans="1:21" x14ac:dyDescent="0.25">
      <c r="A14722" s="9">
        <v>2400054729</v>
      </c>
      <c r="B14722" t="s">
        <v>62</v>
      </c>
      <c r="C14722" t="s">
        <v>75</v>
      </c>
      <c r="D14722" t="s">
        <v>82</v>
      </c>
      <c r="E14722" t="s">
        <v>85</v>
      </c>
      <c r="F14722" t="s">
        <v>90</v>
      </c>
      <c r="G14722" t="s">
        <v>58</v>
      </c>
      <c r="H14722" t="s">
        <v>146</v>
      </c>
      <c r="I14722" s="1">
        <v>45925</v>
      </c>
      <c r="J14722">
        <v>3794</v>
      </c>
      <c r="K14722">
        <v>288</v>
      </c>
      <c r="L14722">
        <v>271</v>
      </c>
      <c r="M14722" t="s">
        <v>124</v>
      </c>
      <c r="N14722" t="s">
        <v>13</v>
      </c>
      <c r="O14722" t="s">
        <v>18</v>
      </c>
      <c r="P14722">
        <v>5.0198</v>
      </c>
      <c r="Q14722">
        <v>1360.3658</v>
      </c>
      <c r="R14722">
        <f>MONTH('COCOCART INDIA DATA'!$I14722)</f>
        <v>9</v>
      </c>
      <c r="S14722" t="str">
        <f>TEXT(Table2[[#This Row],[Date]],"mmm")</f>
        <v>Sep</v>
      </c>
      <c r="T14722">
        <f>DAY(Table2[[#This Row],[Date]])</f>
        <v>25</v>
      </c>
      <c r="U14722" t="str">
        <f>TEXT(Table2[[#This Row],[Date]],"ddd")</f>
        <v>Thu</v>
      </c>
    </row>
    <row r="14723" spans="1:21" x14ac:dyDescent="0.25">
      <c r="A14723" s="9">
        <v>2400054730</v>
      </c>
      <c r="B14723" t="s">
        <v>44</v>
      </c>
      <c r="C14723" t="s">
        <v>75</v>
      </c>
      <c r="D14723" t="s">
        <v>83</v>
      </c>
      <c r="E14723" t="s">
        <v>85</v>
      </c>
      <c r="F14723" t="s">
        <v>91</v>
      </c>
      <c r="G14723" t="s">
        <v>52</v>
      </c>
      <c r="H14723" t="s">
        <v>146</v>
      </c>
      <c r="I14723" s="1">
        <v>45925</v>
      </c>
      <c r="J14723">
        <v>714</v>
      </c>
      <c r="K14723">
        <v>46</v>
      </c>
      <c r="L14723">
        <v>30</v>
      </c>
      <c r="M14723" t="s">
        <v>125</v>
      </c>
      <c r="N14723" t="s">
        <v>40</v>
      </c>
      <c r="O14723" t="s">
        <v>14</v>
      </c>
      <c r="P14723">
        <v>2.8</v>
      </c>
      <c r="Q14723">
        <v>84</v>
      </c>
      <c r="R14723">
        <f>MONTH('COCOCART INDIA DATA'!$I14723)</f>
        <v>9</v>
      </c>
      <c r="S14723" t="str">
        <f>TEXT(Table2[[#This Row],[Date]],"mmm")</f>
        <v>Sep</v>
      </c>
      <c r="T14723">
        <f>DAY(Table2[[#This Row],[Date]])</f>
        <v>25</v>
      </c>
      <c r="U14723" t="str">
        <f>TEXT(Table2[[#This Row],[Date]],"ddd")</f>
        <v>Thu</v>
      </c>
    </row>
    <row r="14724" spans="1:21" x14ac:dyDescent="0.25">
      <c r="A14724" s="9">
        <v>2400054731</v>
      </c>
      <c r="B14724" t="s">
        <v>15</v>
      </c>
      <c r="C14724" t="s">
        <v>75</v>
      </c>
      <c r="D14724" t="s">
        <v>82</v>
      </c>
      <c r="E14724" t="s">
        <v>85</v>
      </c>
      <c r="F14724" t="s">
        <v>90</v>
      </c>
      <c r="G14724" t="s">
        <v>21</v>
      </c>
      <c r="H14724" t="s">
        <v>146</v>
      </c>
      <c r="I14724" s="1">
        <v>45925</v>
      </c>
      <c r="J14724">
        <v>9779</v>
      </c>
      <c r="K14724">
        <v>83</v>
      </c>
      <c r="L14724">
        <v>426</v>
      </c>
      <c r="M14724" t="s">
        <v>126</v>
      </c>
      <c r="N14724" t="s">
        <v>13</v>
      </c>
      <c r="O14724" t="s">
        <v>18</v>
      </c>
      <c r="P14724">
        <v>6.0811000000000002</v>
      </c>
      <c r="Q14724">
        <v>2590.5486000000001</v>
      </c>
      <c r="R14724">
        <f>MONTH('COCOCART INDIA DATA'!$I14724)</f>
        <v>9</v>
      </c>
      <c r="S14724" t="str">
        <f>TEXT(Table2[[#This Row],[Date]],"mmm")</f>
        <v>Sep</v>
      </c>
      <c r="T14724">
        <f>DAY(Table2[[#This Row],[Date]])</f>
        <v>25</v>
      </c>
      <c r="U14724" t="str">
        <f>TEXT(Table2[[#This Row],[Date]],"ddd")</f>
        <v>Thu</v>
      </c>
    </row>
    <row r="14725" spans="1:21" x14ac:dyDescent="0.25">
      <c r="A14725" s="9">
        <v>2400054732</v>
      </c>
      <c r="B14725" t="s">
        <v>35</v>
      </c>
      <c r="C14725" t="s">
        <v>75</v>
      </c>
      <c r="D14725" t="s">
        <v>82</v>
      </c>
      <c r="E14725" t="s">
        <v>85</v>
      </c>
      <c r="F14725" t="s">
        <v>91</v>
      </c>
      <c r="G14725" t="s">
        <v>32</v>
      </c>
      <c r="H14725" t="s">
        <v>146</v>
      </c>
      <c r="I14725" s="1">
        <v>45925</v>
      </c>
      <c r="J14725">
        <v>6237</v>
      </c>
      <c r="K14725">
        <v>220</v>
      </c>
      <c r="L14725">
        <v>446</v>
      </c>
      <c r="M14725" t="s">
        <v>127</v>
      </c>
      <c r="N14725" t="s">
        <v>13</v>
      </c>
      <c r="O14725" t="s">
        <v>14</v>
      </c>
      <c r="P14725">
        <v>1.8652</v>
      </c>
      <c r="Q14725">
        <v>831.87919999999997</v>
      </c>
      <c r="R14725">
        <f>MONTH('COCOCART INDIA DATA'!$I14725)</f>
        <v>9</v>
      </c>
      <c r="S14725" t="str">
        <f>TEXT(Table2[[#This Row],[Date]],"mmm")</f>
        <v>Sep</v>
      </c>
      <c r="T14725">
        <f>DAY(Table2[[#This Row],[Date]])</f>
        <v>25</v>
      </c>
      <c r="U14725" t="str">
        <f>TEXT(Table2[[#This Row],[Date]],"ddd")</f>
        <v>Thu</v>
      </c>
    </row>
    <row r="14726" spans="1:21" x14ac:dyDescent="0.25">
      <c r="A14726" s="9">
        <v>2400054733</v>
      </c>
      <c r="B14726" t="s">
        <v>22</v>
      </c>
      <c r="C14726" t="s">
        <v>75</v>
      </c>
      <c r="D14726" t="s">
        <v>82</v>
      </c>
      <c r="E14726" t="s">
        <v>84</v>
      </c>
      <c r="F14726" t="s">
        <v>88</v>
      </c>
      <c r="G14726" t="s">
        <v>49</v>
      </c>
      <c r="H14726" t="s">
        <v>146</v>
      </c>
      <c r="I14726" s="1">
        <v>45925</v>
      </c>
      <c r="J14726">
        <v>6573</v>
      </c>
      <c r="K14726">
        <v>480</v>
      </c>
      <c r="L14726">
        <v>598</v>
      </c>
      <c r="M14726" t="s">
        <v>128</v>
      </c>
      <c r="N14726" t="s">
        <v>13</v>
      </c>
      <c r="O14726" t="s">
        <v>14</v>
      </c>
      <c r="P14726">
        <v>1.5934999999999999</v>
      </c>
      <c r="Q14726">
        <v>952.9129999999999</v>
      </c>
      <c r="R14726">
        <f>MONTH('COCOCART INDIA DATA'!$I14726)</f>
        <v>9</v>
      </c>
      <c r="S14726" t="str">
        <f>TEXT(Table2[[#This Row],[Date]],"mmm")</f>
        <v>Sep</v>
      </c>
      <c r="T14726">
        <f>DAY(Table2[[#This Row],[Date]])</f>
        <v>25</v>
      </c>
      <c r="U14726" t="str">
        <f>TEXT(Table2[[#This Row],[Date]],"ddd")</f>
        <v>Thu</v>
      </c>
    </row>
    <row r="14727" spans="1:21" x14ac:dyDescent="0.25">
      <c r="A14727" s="9">
        <v>2400054734</v>
      </c>
      <c r="B14727" t="s">
        <v>26</v>
      </c>
      <c r="C14727" t="s">
        <v>75</v>
      </c>
      <c r="D14727" t="s">
        <v>83</v>
      </c>
      <c r="E14727" t="s">
        <v>84</v>
      </c>
      <c r="F14727" t="s">
        <v>89</v>
      </c>
      <c r="G14727" t="s">
        <v>16</v>
      </c>
      <c r="H14727" t="s">
        <v>146</v>
      </c>
      <c r="I14727" s="1">
        <v>45925</v>
      </c>
      <c r="J14727">
        <v>14777</v>
      </c>
      <c r="K14727">
        <v>110</v>
      </c>
      <c r="L14727">
        <v>2463</v>
      </c>
      <c r="M14727" t="s">
        <v>129</v>
      </c>
      <c r="N14727" t="s">
        <v>17</v>
      </c>
      <c r="O14727" t="s">
        <v>18</v>
      </c>
      <c r="P14727">
        <v>0.24049999999999999</v>
      </c>
      <c r="Q14727">
        <v>592.35149999999999</v>
      </c>
      <c r="R14727">
        <f>MONTH('COCOCART INDIA DATA'!$I14727)</f>
        <v>9</v>
      </c>
      <c r="S14727" t="str">
        <f>TEXT(Table2[[#This Row],[Date]],"mmm")</f>
        <v>Sep</v>
      </c>
      <c r="T14727">
        <f>DAY(Table2[[#This Row],[Date]])</f>
        <v>25</v>
      </c>
      <c r="U14727" t="str">
        <f>TEXT(Table2[[#This Row],[Date]],"ddd")</f>
        <v>Thu</v>
      </c>
    </row>
    <row r="14728" spans="1:21" x14ac:dyDescent="0.25">
      <c r="A14728" s="9">
        <v>2400054735</v>
      </c>
      <c r="B14728" t="s">
        <v>33</v>
      </c>
      <c r="C14728" t="s">
        <v>75</v>
      </c>
      <c r="D14728" t="s">
        <v>82</v>
      </c>
      <c r="E14728" t="s">
        <v>85</v>
      </c>
      <c r="F14728" t="s">
        <v>90</v>
      </c>
      <c r="G14728" t="s">
        <v>48</v>
      </c>
      <c r="H14728" t="s">
        <v>146</v>
      </c>
      <c r="I14728" s="1">
        <v>45925</v>
      </c>
      <c r="J14728">
        <v>609</v>
      </c>
      <c r="K14728">
        <v>429</v>
      </c>
      <c r="L14728">
        <v>36</v>
      </c>
      <c r="M14728" t="s">
        <v>130</v>
      </c>
      <c r="N14728" t="s">
        <v>40</v>
      </c>
      <c r="O14728" t="s">
        <v>18</v>
      </c>
      <c r="P14728">
        <v>11.4688</v>
      </c>
      <c r="Q14728">
        <v>412.8768</v>
      </c>
      <c r="R14728">
        <f>MONTH('COCOCART INDIA DATA'!$I14728)</f>
        <v>9</v>
      </c>
      <c r="S14728" t="str">
        <f>TEXT(Table2[[#This Row],[Date]],"mmm")</f>
        <v>Sep</v>
      </c>
      <c r="T14728">
        <f>DAY(Table2[[#This Row],[Date]])</f>
        <v>25</v>
      </c>
      <c r="U14728" t="str">
        <f>TEXT(Table2[[#This Row],[Date]],"ddd")</f>
        <v>Thu</v>
      </c>
    </row>
    <row r="14729" spans="1:21" x14ac:dyDescent="0.25">
      <c r="A14729" s="9">
        <v>2400054736</v>
      </c>
      <c r="B14729" t="s">
        <v>50</v>
      </c>
      <c r="C14729" t="s">
        <v>75</v>
      </c>
      <c r="D14729" t="s">
        <v>83</v>
      </c>
      <c r="E14729" t="s">
        <v>85</v>
      </c>
      <c r="F14729" t="s">
        <v>91</v>
      </c>
      <c r="G14729" t="s">
        <v>21</v>
      </c>
      <c r="H14729" t="s">
        <v>146</v>
      </c>
      <c r="I14729" s="1">
        <v>45925</v>
      </c>
      <c r="J14729">
        <v>2660</v>
      </c>
      <c r="K14729">
        <v>123</v>
      </c>
      <c r="L14729">
        <v>133</v>
      </c>
      <c r="M14729" t="s">
        <v>131</v>
      </c>
      <c r="N14729" t="s">
        <v>13</v>
      </c>
      <c r="O14729" t="s">
        <v>18</v>
      </c>
      <c r="P14729">
        <v>6.0811000000000002</v>
      </c>
      <c r="Q14729">
        <v>808.78629999999998</v>
      </c>
      <c r="R14729">
        <f>MONTH('COCOCART INDIA DATA'!$I14729)</f>
        <v>9</v>
      </c>
      <c r="S14729" t="str">
        <f>TEXT(Table2[[#This Row],[Date]],"mmm")</f>
        <v>Sep</v>
      </c>
      <c r="T14729">
        <f>DAY(Table2[[#This Row],[Date]])</f>
        <v>25</v>
      </c>
      <c r="U14729" t="str">
        <f>TEXT(Table2[[#This Row],[Date]],"ddd")</f>
        <v>Thu</v>
      </c>
    </row>
    <row r="14730" spans="1:21" x14ac:dyDescent="0.25">
      <c r="A14730" s="9">
        <v>2400054737</v>
      </c>
      <c r="B14730" t="s">
        <v>57</v>
      </c>
      <c r="C14730" t="s">
        <v>75</v>
      </c>
      <c r="D14730" t="s">
        <v>82</v>
      </c>
      <c r="E14730" t="s">
        <v>85</v>
      </c>
      <c r="F14730" t="s">
        <v>90</v>
      </c>
      <c r="G14730" t="s">
        <v>52</v>
      </c>
      <c r="H14730" t="s">
        <v>146</v>
      </c>
      <c r="I14730" s="1">
        <v>45925</v>
      </c>
      <c r="J14730">
        <v>5208</v>
      </c>
      <c r="K14730">
        <v>126</v>
      </c>
      <c r="L14730">
        <v>193</v>
      </c>
      <c r="M14730" t="s">
        <v>132</v>
      </c>
      <c r="N14730" t="s">
        <v>40</v>
      </c>
      <c r="O14730" t="s">
        <v>14</v>
      </c>
      <c r="P14730">
        <v>2.8</v>
      </c>
      <c r="Q14730">
        <v>540.4</v>
      </c>
      <c r="R14730">
        <f>MONTH('COCOCART INDIA DATA'!$I14730)</f>
        <v>9</v>
      </c>
      <c r="S14730" t="str">
        <f>TEXT(Table2[[#This Row],[Date]],"mmm")</f>
        <v>Sep</v>
      </c>
      <c r="T14730">
        <f>DAY(Table2[[#This Row],[Date]])</f>
        <v>25</v>
      </c>
      <c r="U14730" t="str">
        <f>TEXT(Table2[[#This Row],[Date]],"ddd")</f>
        <v>Thu</v>
      </c>
    </row>
    <row r="14731" spans="1:21" x14ac:dyDescent="0.25">
      <c r="A14731" s="9">
        <v>2400054738</v>
      </c>
      <c r="B14731" t="s">
        <v>42</v>
      </c>
      <c r="C14731" t="s">
        <v>75</v>
      </c>
      <c r="D14731" t="s">
        <v>82</v>
      </c>
      <c r="E14731" t="s">
        <v>85</v>
      </c>
      <c r="F14731" t="s">
        <v>91</v>
      </c>
      <c r="G14731" t="s">
        <v>25</v>
      </c>
      <c r="H14731" t="s">
        <v>147</v>
      </c>
      <c r="I14731" s="1">
        <v>45925</v>
      </c>
      <c r="J14731">
        <v>231</v>
      </c>
      <c r="K14731">
        <v>332</v>
      </c>
      <c r="L14731">
        <v>33</v>
      </c>
      <c r="M14731" t="s">
        <v>133</v>
      </c>
      <c r="N14731" t="s">
        <v>13</v>
      </c>
      <c r="O14731" t="s">
        <v>18</v>
      </c>
      <c r="P14731">
        <v>0.69579999999999997</v>
      </c>
      <c r="Q14731">
        <v>22.961399999999998</v>
      </c>
      <c r="R14731">
        <f>MONTH('COCOCART INDIA DATA'!$I14731)</f>
        <v>9</v>
      </c>
      <c r="S14731" t="str">
        <f>TEXT(Table2[[#This Row],[Date]],"mmm")</f>
        <v>Sep</v>
      </c>
      <c r="T14731">
        <f>DAY(Table2[[#This Row],[Date]])</f>
        <v>25</v>
      </c>
      <c r="U14731" t="str">
        <f>TEXT(Table2[[#This Row],[Date]],"ddd")</f>
        <v>Thu</v>
      </c>
    </row>
    <row r="14732" spans="1:21" x14ac:dyDescent="0.25">
      <c r="A14732" s="9">
        <v>2400054739</v>
      </c>
      <c r="B14732" t="s">
        <v>31</v>
      </c>
      <c r="C14732" t="s">
        <v>75</v>
      </c>
      <c r="D14732" t="s">
        <v>82</v>
      </c>
      <c r="E14732" t="s">
        <v>84</v>
      </c>
      <c r="F14732" t="s">
        <v>89</v>
      </c>
      <c r="G14732" t="s">
        <v>58</v>
      </c>
      <c r="H14732" t="s">
        <v>147</v>
      </c>
      <c r="I14732" s="1">
        <v>45925</v>
      </c>
      <c r="J14732">
        <v>12341</v>
      </c>
      <c r="K14732">
        <v>127</v>
      </c>
      <c r="L14732">
        <v>1029</v>
      </c>
      <c r="M14732" t="s">
        <v>134</v>
      </c>
      <c r="N14732" t="s">
        <v>13</v>
      </c>
      <c r="O14732" t="s">
        <v>18</v>
      </c>
      <c r="P14732">
        <v>5.0198</v>
      </c>
      <c r="Q14732">
        <v>5165.3742000000002</v>
      </c>
      <c r="R14732">
        <f>MONTH('COCOCART INDIA DATA'!$I14732)</f>
        <v>9</v>
      </c>
      <c r="S14732" t="str">
        <f>TEXT(Table2[[#This Row],[Date]],"mmm")</f>
        <v>Sep</v>
      </c>
      <c r="T14732">
        <f>DAY(Table2[[#This Row],[Date]])</f>
        <v>25</v>
      </c>
      <c r="U14732" t="str">
        <f>TEXT(Table2[[#This Row],[Date]],"ddd")</f>
        <v>Thu</v>
      </c>
    </row>
    <row r="14733" spans="1:21" x14ac:dyDescent="0.25">
      <c r="A14733" s="9">
        <v>2400054740</v>
      </c>
      <c r="B14733" t="s">
        <v>57</v>
      </c>
      <c r="C14733" t="s">
        <v>75</v>
      </c>
      <c r="D14733" t="s">
        <v>83</v>
      </c>
      <c r="E14733" t="s">
        <v>84</v>
      </c>
      <c r="F14733" t="s">
        <v>89</v>
      </c>
      <c r="G14733" t="s">
        <v>28</v>
      </c>
      <c r="H14733" t="s">
        <v>147</v>
      </c>
      <c r="I14733" s="1">
        <v>45925</v>
      </c>
      <c r="J14733">
        <v>1799</v>
      </c>
      <c r="K14733">
        <v>37</v>
      </c>
      <c r="L14733">
        <v>164</v>
      </c>
      <c r="M14733" t="s">
        <v>135</v>
      </c>
      <c r="N14733" t="s">
        <v>17</v>
      </c>
      <c r="O14733" t="s">
        <v>18</v>
      </c>
      <c r="P14733">
        <v>1.7625</v>
      </c>
      <c r="Q14733">
        <v>289.05</v>
      </c>
      <c r="R14733">
        <f>MONTH('COCOCART INDIA DATA'!$I14733)</f>
        <v>9</v>
      </c>
      <c r="S14733" t="str">
        <f>TEXT(Table2[[#This Row],[Date]],"mmm")</f>
        <v>Sep</v>
      </c>
      <c r="T14733">
        <f>DAY(Table2[[#This Row],[Date]])</f>
        <v>25</v>
      </c>
      <c r="U14733" t="str">
        <f>TEXT(Table2[[#This Row],[Date]],"ddd")</f>
        <v>Thu</v>
      </c>
    </row>
    <row r="14734" spans="1:21" x14ac:dyDescent="0.25">
      <c r="A14734" s="9">
        <v>2400054741</v>
      </c>
      <c r="B14734" t="s">
        <v>24</v>
      </c>
      <c r="C14734" t="s">
        <v>75</v>
      </c>
      <c r="D14734" t="s">
        <v>83</v>
      </c>
      <c r="E14734" t="s">
        <v>85</v>
      </c>
      <c r="F14734" t="s">
        <v>90</v>
      </c>
      <c r="G14734" t="s">
        <v>39</v>
      </c>
      <c r="H14734" t="s">
        <v>147</v>
      </c>
      <c r="I14734" s="1">
        <v>45925</v>
      </c>
      <c r="J14734">
        <v>11130</v>
      </c>
      <c r="K14734">
        <v>83</v>
      </c>
      <c r="L14734">
        <v>1237</v>
      </c>
      <c r="M14734" t="s">
        <v>136</v>
      </c>
      <c r="N14734" t="s">
        <v>40</v>
      </c>
      <c r="O14734" t="s">
        <v>14</v>
      </c>
      <c r="P14734">
        <v>2.8195000000000001</v>
      </c>
      <c r="Q14734">
        <v>3487.7215000000001</v>
      </c>
      <c r="R14734">
        <f>MONTH('COCOCART INDIA DATA'!$I14734)</f>
        <v>9</v>
      </c>
      <c r="S14734" t="str">
        <f>TEXT(Table2[[#This Row],[Date]],"mmm")</f>
        <v>Sep</v>
      </c>
      <c r="T14734">
        <f>DAY(Table2[[#This Row],[Date]])</f>
        <v>25</v>
      </c>
      <c r="U14734" t="str">
        <f>TEXT(Table2[[#This Row],[Date]],"ddd")</f>
        <v>Thu</v>
      </c>
    </row>
    <row r="14735" spans="1:21" x14ac:dyDescent="0.25">
      <c r="A14735" s="9">
        <v>2400054742</v>
      </c>
      <c r="B14735" t="s">
        <v>64</v>
      </c>
      <c r="C14735" t="s">
        <v>75</v>
      </c>
      <c r="D14735" t="s">
        <v>83</v>
      </c>
      <c r="E14735" t="s">
        <v>85</v>
      </c>
      <c r="F14735" t="s">
        <v>91</v>
      </c>
      <c r="G14735" t="s">
        <v>32</v>
      </c>
      <c r="H14735" t="s">
        <v>147</v>
      </c>
      <c r="I14735" s="1">
        <v>45925</v>
      </c>
      <c r="J14735">
        <v>2282</v>
      </c>
      <c r="K14735">
        <v>37</v>
      </c>
      <c r="L14735">
        <v>163</v>
      </c>
      <c r="M14735" t="s">
        <v>137</v>
      </c>
      <c r="N14735" t="s">
        <v>13</v>
      </c>
      <c r="O14735" t="s">
        <v>14</v>
      </c>
      <c r="P14735">
        <v>1.8652</v>
      </c>
      <c r="Q14735">
        <v>304.02760000000001</v>
      </c>
      <c r="R14735">
        <f>MONTH('COCOCART INDIA DATA'!$I14735)</f>
        <v>9</v>
      </c>
      <c r="S14735" t="str">
        <f>TEXT(Table2[[#This Row],[Date]],"mmm")</f>
        <v>Sep</v>
      </c>
      <c r="T14735">
        <f>DAY(Table2[[#This Row],[Date]])</f>
        <v>25</v>
      </c>
      <c r="U14735" t="str">
        <f>TEXT(Table2[[#This Row],[Date]],"ddd")</f>
        <v>Thu</v>
      </c>
    </row>
    <row r="14736" spans="1:21" x14ac:dyDescent="0.25">
      <c r="A14736" s="9">
        <v>2400054743</v>
      </c>
      <c r="B14736" t="s">
        <v>50</v>
      </c>
      <c r="C14736" t="s">
        <v>75</v>
      </c>
      <c r="D14736" t="s">
        <v>83</v>
      </c>
      <c r="E14736" t="s">
        <v>85</v>
      </c>
      <c r="F14736" t="s">
        <v>90</v>
      </c>
      <c r="G14736" t="s">
        <v>16</v>
      </c>
      <c r="H14736" t="s">
        <v>147</v>
      </c>
      <c r="I14736" s="1">
        <v>45925</v>
      </c>
      <c r="J14736">
        <v>2611</v>
      </c>
      <c r="K14736">
        <v>92</v>
      </c>
      <c r="L14736">
        <v>373</v>
      </c>
      <c r="M14736" t="s">
        <v>138</v>
      </c>
      <c r="N14736" t="s">
        <v>17</v>
      </c>
      <c r="O14736" t="s">
        <v>18</v>
      </c>
      <c r="P14736">
        <v>0.24049999999999999</v>
      </c>
      <c r="Q14736">
        <v>89.706499999999991</v>
      </c>
      <c r="R14736">
        <f>MONTH('COCOCART INDIA DATA'!$I14736)</f>
        <v>9</v>
      </c>
      <c r="S14736" t="str">
        <f>TEXT(Table2[[#This Row],[Date]],"mmm")</f>
        <v>Sep</v>
      </c>
      <c r="T14736">
        <f>DAY(Table2[[#This Row],[Date]])</f>
        <v>25</v>
      </c>
      <c r="U14736" t="str">
        <f>TEXT(Table2[[#This Row],[Date]],"ddd")</f>
        <v>Thu</v>
      </c>
    </row>
    <row r="14737" spans="1:21" x14ac:dyDescent="0.25">
      <c r="A14737" s="9">
        <v>2400054744</v>
      </c>
      <c r="B14737" t="s">
        <v>35</v>
      </c>
      <c r="C14737" t="s">
        <v>75</v>
      </c>
      <c r="D14737" t="s">
        <v>83</v>
      </c>
      <c r="E14737" t="s">
        <v>85</v>
      </c>
      <c r="F14737" t="s">
        <v>91</v>
      </c>
      <c r="G14737" t="s">
        <v>25</v>
      </c>
      <c r="H14737" t="s">
        <v>147</v>
      </c>
      <c r="I14737" s="1">
        <v>45925</v>
      </c>
      <c r="J14737">
        <v>812</v>
      </c>
      <c r="K14737">
        <v>147</v>
      </c>
      <c r="L14737">
        <v>116</v>
      </c>
      <c r="M14737" t="s">
        <v>139</v>
      </c>
      <c r="N14737" t="s">
        <v>13</v>
      </c>
      <c r="O14737" t="s">
        <v>18</v>
      </c>
      <c r="P14737">
        <v>0.69579999999999997</v>
      </c>
      <c r="Q14737">
        <v>80.712800000000001</v>
      </c>
      <c r="R14737">
        <f>MONTH('COCOCART INDIA DATA'!$I14737)</f>
        <v>9</v>
      </c>
      <c r="S14737" t="str">
        <f>TEXT(Table2[[#This Row],[Date]],"mmm")</f>
        <v>Sep</v>
      </c>
      <c r="T14737">
        <f>DAY(Table2[[#This Row],[Date]])</f>
        <v>25</v>
      </c>
      <c r="U14737" t="str">
        <f>TEXT(Table2[[#This Row],[Date]],"ddd")</f>
        <v>Thu</v>
      </c>
    </row>
    <row r="14738" spans="1:21" x14ac:dyDescent="0.25">
      <c r="A14738" s="9">
        <v>2400054745</v>
      </c>
      <c r="B14738" t="s">
        <v>61</v>
      </c>
      <c r="C14738" t="s">
        <v>75</v>
      </c>
      <c r="D14738" t="s">
        <v>83</v>
      </c>
      <c r="E14738" t="s">
        <v>84</v>
      </c>
      <c r="F14738" t="s">
        <v>88</v>
      </c>
      <c r="G14738" t="s">
        <v>48</v>
      </c>
      <c r="H14738" t="s">
        <v>147</v>
      </c>
      <c r="I14738" s="1">
        <v>45925</v>
      </c>
      <c r="J14738">
        <v>14196</v>
      </c>
      <c r="K14738">
        <v>37</v>
      </c>
      <c r="L14738">
        <v>676</v>
      </c>
      <c r="M14738" t="s">
        <v>140</v>
      </c>
      <c r="N14738" t="s">
        <v>40</v>
      </c>
      <c r="O14738" t="s">
        <v>18</v>
      </c>
      <c r="P14738">
        <v>11.4688</v>
      </c>
      <c r="Q14738">
        <v>7752.9088000000002</v>
      </c>
      <c r="R14738">
        <f>MONTH('COCOCART INDIA DATA'!$I14738)</f>
        <v>9</v>
      </c>
      <c r="S14738" t="str">
        <f>TEXT(Table2[[#This Row],[Date]],"mmm")</f>
        <v>Sep</v>
      </c>
      <c r="T14738">
        <f>DAY(Table2[[#This Row],[Date]])</f>
        <v>25</v>
      </c>
      <c r="U14738" t="str">
        <f>TEXT(Table2[[#This Row],[Date]],"ddd")</f>
        <v>Thu</v>
      </c>
    </row>
    <row r="14739" spans="1:21" x14ac:dyDescent="0.25">
      <c r="A14739" s="9">
        <v>2400054746</v>
      </c>
      <c r="B14739" t="s">
        <v>55</v>
      </c>
      <c r="C14739" t="s">
        <v>76</v>
      </c>
      <c r="D14739" t="s">
        <v>83</v>
      </c>
      <c r="E14739" t="s">
        <v>84</v>
      </c>
      <c r="F14739" t="s">
        <v>89</v>
      </c>
      <c r="G14739" t="s">
        <v>21</v>
      </c>
      <c r="H14739" t="s">
        <v>147</v>
      </c>
      <c r="I14739" s="1">
        <v>45925</v>
      </c>
      <c r="J14739">
        <v>9163</v>
      </c>
      <c r="K14739">
        <v>162</v>
      </c>
      <c r="L14739">
        <v>382</v>
      </c>
      <c r="M14739" t="s">
        <v>141</v>
      </c>
      <c r="N14739" t="s">
        <v>13</v>
      </c>
      <c r="O14739" t="s">
        <v>18</v>
      </c>
      <c r="P14739">
        <v>6.0811000000000002</v>
      </c>
      <c r="Q14739">
        <v>2322.9802</v>
      </c>
      <c r="R14739">
        <f>MONTH('COCOCART INDIA DATA'!$I14739)</f>
        <v>9</v>
      </c>
      <c r="S14739" t="str">
        <f>TEXT(Table2[[#This Row],[Date]],"mmm")</f>
        <v>Sep</v>
      </c>
      <c r="T14739">
        <f>DAY(Table2[[#This Row],[Date]])</f>
        <v>25</v>
      </c>
      <c r="U14739" t="str">
        <f>TEXT(Table2[[#This Row],[Date]],"ddd")</f>
        <v>Thu</v>
      </c>
    </row>
    <row r="14740" spans="1:21" x14ac:dyDescent="0.25">
      <c r="A14740" s="9">
        <v>2400054747</v>
      </c>
      <c r="B14740" t="s">
        <v>35</v>
      </c>
      <c r="C14740" t="s">
        <v>77</v>
      </c>
      <c r="D14740" t="s">
        <v>83</v>
      </c>
      <c r="E14740" t="s">
        <v>85</v>
      </c>
      <c r="F14740" t="s">
        <v>90</v>
      </c>
      <c r="G14740" t="s">
        <v>46</v>
      </c>
      <c r="H14740" t="s">
        <v>149</v>
      </c>
      <c r="I14740" s="1">
        <v>45925</v>
      </c>
      <c r="J14740">
        <v>9219</v>
      </c>
      <c r="K14740">
        <v>129</v>
      </c>
      <c r="L14740">
        <v>615</v>
      </c>
      <c r="M14740" t="s">
        <v>142</v>
      </c>
      <c r="N14740" t="s">
        <v>40</v>
      </c>
      <c r="O14740" t="s">
        <v>18</v>
      </c>
      <c r="P14740">
        <v>4.7065000000000001</v>
      </c>
      <c r="Q14740">
        <v>2894.4974999999999</v>
      </c>
      <c r="R14740">
        <f>MONTH('COCOCART INDIA DATA'!$I14740)</f>
        <v>9</v>
      </c>
      <c r="S14740" t="str">
        <f>TEXT(Table2[[#This Row],[Date]],"mmm")</f>
        <v>Sep</v>
      </c>
      <c r="T14740">
        <f>DAY(Table2[[#This Row],[Date]])</f>
        <v>25</v>
      </c>
      <c r="U14740" t="str">
        <f>TEXT(Table2[[#This Row],[Date]],"ddd")</f>
        <v>Thu</v>
      </c>
    </row>
    <row r="14741" spans="1:21" x14ac:dyDescent="0.25">
      <c r="A14741" s="9">
        <v>2400054748</v>
      </c>
      <c r="B14741" t="s">
        <v>44</v>
      </c>
      <c r="C14741" t="s">
        <v>78</v>
      </c>
      <c r="D14741" t="s">
        <v>83</v>
      </c>
      <c r="E14741" t="s">
        <v>85</v>
      </c>
      <c r="F14741" t="s">
        <v>91</v>
      </c>
      <c r="G14741" t="s">
        <v>52</v>
      </c>
      <c r="H14741" t="s">
        <v>149</v>
      </c>
      <c r="I14741" s="1">
        <v>45925</v>
      </c>
      <c r="J14741">
        <v>10374</v>
      </c>
      <c r="K14741">
        <v>311</v>
      </c>
      <c r="L14741">
        <v>385</v>
      </c>
      <c r="M14741" t="s">
        <v>143</v>
      </c>
      <c r="N14741" t="s">
        <v>40</v>
      </c>
      <c r="O14741" t="s">
        <v>14</v>
      </c>
      <c r="P14741">
        <v>2.8</v>
      </c>
      <c r="Q14741">
        <v>1078</v>
      </c>
      <c r="R14741">
        <f>MONTH('COCOCART INDIA DATA'!$I14741)</f>
        <v>9</v>
      </c>
      <c r="S14741" t="str">
        <f>TEXT(Table2[[#This Row],[Date]],"mmm")</f>
        <v>Sep</v>
      </c>
      <c r="T14741">
        <f>DAY(Table2[[#This Row],[Date]])</f>
        <v>25</v>
      </c>
      <c r="U14741" t="str">
        <f>TEXT(Table2[[#This Row],[Date]],"ddd")</f>
        <v>Thu</v>
      </c>
    </row>
    <row r="14742" spans="1:21" x14ac:dyDescent="0.25">
      <c r="A14742" s="9">
        <v>2400054749</v>
      </c>
      <c r="B14742" t="s">
        <v>27</v>
      </c>
      <c r="C14742" t="s">
        <v>78</v>
      </c>
      <c r="D14742" t="s">
        <v>83</v>
      </c>
      <c r="E14742" t="s">
        <v>85</v>
      </c>
      <c r="F14742" t="s">
        <v>90</v>
      </c>
      <c r="G14742" t="s">
        <v>52</v>
      </c>
      <c r="H14742" t="s">
        <v>149</v>
      </c>
      <c r="I14742" s="1">
        <v>45925</v>
      </c>
      <c r="J14742">
        <v>15988</v>
      </c>
      <c r="K14742">
        <v>72</v>
      </c>
      <c r="L14742">
        <v>640</v>
      </c>
      <c r="M14742" t="s">
        <v>41</v>
      </c>
      <c r="N14742" t="s">
        <v>40</v>
      </c>
      <c r="O14742" t="s">
        <v>14</v>
      </c>
      <c r="P14742">
        <v>2.8</v>
      </c>
      <c r="Q14742">
        <v>1792</v>
      </c>
      <c r="R14742">
        <f>MONTH('COCOCART INDIA DATA'!$I14742)</f>
        <v>9</v>
      </c>
      <c r="S14742" t="str">
        <f>TEXT(Table2[[#This Row],[Date]],"mmm")</f>
        <v>Sep</v>
      </c>
      <c r="T14742">
        <f>DAY(Table2[[#This Row],[Date]])</f>
        <v>25</v>
      </c>
      <c r="U14742" t="str">
        <f>TEXT(Table2[[#This Row],[Date]],"ddd")</f>
        <v>Thu</v>
      </c>
    </row>
    <row r="14743" spans="1:21" x14ac:dyDescent="0.25">
      <c r="A14743" s="9">
        <v>2400054750</v>
      </c>
      <c r="B14743" t="s">
        <v>35</v>
      </c>
      <c r="C14743" t="s">
        <v>79</v>
      </c>
      <c r="D14743" t="s">
        <v>83</v>
      </c>
      <c r="E14743" t="s">
        <v>85</v>
      </c>
      <c r="F14743" t="s">
        <v>91</v>
      </c>
      <c r="G14743" t="s">
        <v>20</v>
      </c>
      <c r="H14743" t="s">
        <v>149</v>
      </c>
      <c r="I14743" s="1">
        <v>45925</v>
      </c>
      <c r="J14743">
        <v>6363</v>
      </c>
      <c r="K14743">
        <v>281</v>
      </c>
      <c r="L14743">
        <v>490</v>
      </c>
      <c r="M14743" t="s">
        <v>92</v>
      </c>
      <c r="N14743" t="s">
        <v>13</v>
      </c>
      <c r="O14743" t="s">
        <v>14</v>
      </c>
      <c r="P14743">
        <v>4.6592000000000002</v>
      </c>
      <c r="Q14743">
        <v>2283.0080000000003</v>
      </c>
      <c r="R14743">
        <f>MONTH('COCOCART INDIA DATA'!$I14743)</f>
        <v>9</v>
      </c>
      <c r="S14743" t="str">
        <f>TEXT(Table2[[#This Row],[Date]],"mmm")</f>
        <v>Sep</v>
      </c>
      <c r="T14743">
        <f>DAY(Table2[[#This Row],[Date]])</f>
        <v>25</v>
      </c>
      <c r="U14743" t="str">
        <f>TEXT(Table2[[#This Row],[Date]],"ddd")</f>
        <v>Thu</v>
      </c>
    </row>
    <row r="14744" spans="1:21" x14ac:dyDescent="0.25">
      <c r="A14744" s="9">
        <v>2400054751</v>
      </c>
      <c r="B14744" t="s">
        <v>51</v>
      </c>
      <c r="C14744" t="s">
        <v>80</v>
      </c>
      <c r="D14744" t="s">
        <v>83</v>
      </c>
      <c r="E14744" t="s">
        <v>84</v>
      </c>
      <c r="F14744" t="s">
        <v>89</v>
      </c>
      <c r="G14744" t="s">
        <v>49</v>
      </c>
      <c r="H14744" t="s">
        <v>149</v>
      </c>
      <c r="I14744" s="1">
        <v>45925</v>
      </c>
      <c r="J14744">
        <v>3976</v>
      </c>
      <c r="K14744">
        <v>210</v>
      </c>
      <c r="L14744">
        <v>398</v>
      </c>
      <c r="M14744" t="s">
        <v>93</v>
      </c>
      <c r="N14744" t="s">
        <v>13</v>
      </c>
      <c r="O14744" t="s">
        <v>14</v>
      </c>
      <c r="P14744">
        <v>1.5934999999999999</v>
      </c>
      <c r="Q14744">
        <v>634.21299999999997</v>
      </c>
      <c r="R14744">
        <f>MONTH('COCOCART INDIA DATA'!$I14744)</f>
        <v>9</v>
      </c>
      <c r="S14744" t="str">
        <f>TEXT(Table2[[#This Row],[Date]],"mmm")</f>
        <v>Sep</v>
      </c>
      <c r="T14744">
        <f>DAY(Table2[[#This Row],[Date]])</f>
        <v>25</v>
      </c>
      <c r="U14744" t="str">
        <f>TEXT(Table2[[#This Row],[Date]],"ddd")</f>
        <v>Thu</v>
      </c>
    </row>
    <row r="14745" spans="1:21" x14ac:dyDescent="0.25">
      <c r="A14745" s="9">
        <v>2400054752</v>
      </c>
      <c r="B14745" t="s">
        <v>60</v>
      </c>
      <c r="C14745" t="s">
        <v>79</v>
      </c>
      <c r="D14745" t="s">
        <v>83</v>
      </c>
      <c r="E14745" t="s">
        <v>84</v>
      </c>
      <c r="F14745" t="s">
        <v>89</v>
      </c>
      <c r="G14745" t="s">
        <v>48</v>
      </c>
      <c r="H14745" t="s">
        <v>151</v>
      </c>
      <c r="I14745" s="1">
        <v>45925</v>
      </c>
      <c r="J14745">
        <v>5607</v>
      </c>
      <c r="K14745">
        <v>136</v>
      </c>
      <c r="L14745">
        <v>330</v>
      </c>
      <c r="M14745" t="s">
        <v>94</v>
      </c>
      <c r="N14745" t="s">
        <v>40</v>
      </c>
      <c r="O14745" t="s">
        <v>18</v>
      </c>
      <c r="P14745">
        <v>11.4688</v>
      </c>
      <c r="Q14745">
        <v>3784.7040000000002</v>
      </c>
      <c r="R14745">
        <f>MONTH('COCOCART INDIA DATA'!$I14745)</f>
        <v>9</v>
      </c>
      <c r="S14745" t="str">
        <f>TEXT(Table2[[#This Row],[Date]],"mmm")</f>
        <v>Sep</v>
      </c>
      <c r="T14745">
        <f>DAY(Table2[[#This Row],[Date]])</f>
        <v>25</v>
      </c>
      <c r="U14745" t="str">
        <f>TEXT(Table2[[#This Row],[Date]],"ddd")</f>
        <v>Thu</v>
      </c>
    </row>
    <row r="14746" spans="1:21" x14ac:dyDescent="0.25">
      <c r="A14746" s="9">
        <v>2400054753</v>
      </c>
      <c r="B14746" t="s">
        <v>64</v>
      </c>
      <c r="C14746" t="s">
        <v>79</v>
      </c>
      <c r="D14746" t="s">
        <v>83</v>
      </c>
      <c r="E14746" t="s">
        <v>85</v>
      </c>
      <c r="F14746" t="s">
        <v>90</v>
      </c>
      <c r="G14746" t="s">
        <v>21</v>
      </c>
      <c r="H14746" t="s">
        <v>151</v>
      </c>
      <c r="I14746" s="1">
        <v>45925</v>
      </c>
      <c r="J14746">
        <v>3598</v>
      </c>
      <c r="K14746">
        <v>75</v>
      </c>
      <c r="L14746">
        <v>150</v>
      </c>
      <c r="M14746" t="s">
        <v>95</v>
      </c>
      <c r="N14746" t="s">
        <v>13</v>
      </c>
      <c r="O14746" t="s">
        <v>18</v>
      </c>
      <c r="P14746">
        <v>6.0811000000000002</v>
      </c>
      <c r="Q14746">
        <v>912.16500000000008</v>
      </c>
      <c r="R14746">
        <f>MONTH('COCOCART INDIA DATA'!$I14746)</f>
        <v>9</v>
      </c>
      <c r="S14746" t="str">
        <f>TEXT(Table2[[#This Row],[Date]],"mmm")</f>
        <v>Sep</v>
      </c>
      <c r="T14746">
        <f>DAY(Table2[[#This Row],[Date]])</f>
        <v>25</v>
      </c>
      <c r="U14746" t="str">
        <f>TEXT(Table2[[#This Row],[Date]],"ddd")</f>
        <v>Thu</v>
      </c>
    </row>
    <row r="14747" spans="1:21" x14ac:dyDescent="0.25">
      <c r="A14747" s="9">
        <v>2400054754</v>
      </c>
      <c r="B14747" t="s">
        <v>27</v>
      </c>
      <c r="C14747" t="s">
        <v>80</v>
      </c>
      <c r="D14747" t="s">
        <v>83</v>
      </c>
      <c r="E14747" t="s">
        <v>85</v>
      </c>
      <c r="F14747" t="s">
        <v>91</v>
      </c>
      <c r="G14747" t="s">
        <v>20</v>
      </c>
      <c r="H14747" t="s">
        <v>151</v>
      </c>
      <c r="I14747" s="1">
        <v>45925</v>
      </c>
      <c r="J14747">
        <v>3598</v>
      </c>
      <c r="K14747">
        <v>447</v>
      </c>
      <c r="L14747">
        <v>277</v>
      </c>
      <c r="M14747" t="s">
        <v>37</v>
      </c>
      <c r="N14747" t="s">
        <v>13</v>
      </c>
      <c r="O14747" t="s">
        <v>14</v>
      </c>
      <c r="P14747">
        <v>4.6592000000000002</v>
      </c>
      <c r="Q14747">
        <v>1290.5984000000001</v>
      </c>
      <c r="R14747">
        <f>MONTH('COCOCART INDIA DATA'!$I14747)</f>
        <v>9</v>
      </c>
      <c r="S14747" t="str">
        <f>TEXT(Table2[[#This Row],[Date]],"mmm")</f>
        <v>Sep</v>
      </c>
      <c r="T14747">
        <f>DAY(Table2[[#This Row],[Date]])</f>
        <v>25</v>
      </c>
      <c r="U14747" t="str">
        <f>TEXT(Table2[[#This Row],[Date]],"ddd")</f>
        <v>Thu</v>
      </c>
    </row>
    <row r="14748" spans="1:21" x14ac:dyDescent="0.25">
      <c r="A14748" s="9">
        <v>2400054755</v>
      </c>
      <c r="B14748" t="s">
        <v>22</v>
      </c>
      <c r="C14748" t="s">
        <v>79</v>
      </c>
      <c r="D14748" t="s">
        <v>83</v>
      </c>
      <c r="E14748" t="s">
        <v>85</v>
      </c>
      <c r="F14748" t="s">
        <v>90</v>
      </c>
      <c r="G14748" t="s">
        <v>25</v>
      </c>
      <c r="H14748" t="s">
        <v>153</v>
      </c>
      <c r="I14748" s="1">
        <v>45925</v>
      </c>
      <c r="J14748">
        <v>1981</v>
      </c>
      <c r="K14748">
        <v>70</v>
      </c>
      <c r="L14748">
        <v>331</v>
      </c>
      <c r="M14748" t="s">
        <v>96</v>
      </c>
      <c r="N14748" t="s">
        <v>13</v>
      </c>
      <c r="O14748" t="s">
        <v>18</v>
      </c>
      <c r="P14748">
        <v>0.69579999999999997</v>
      </c>
      <c r="Q14748">
        <v>230.3098</v>
      </c>
      <c r="R14748">
        <f>MONTH('COCOCART INDIA DATA'!$I14748)</f>
        <v>9</v>
      </c>
      <c r="S14748" t="str">
        <f>TEXT(Table2[[#This Row],[Date]],"mmm")</f>
        <v>Sep</v>
      </c>
      <c r="T14748">
        <f>DAY(Table2[[#This Row],[Date]])</f>
        <v>25</v>
      </c>
      <c r="U14748" t="str">
        <f>TEXT(Table2[[#This Row],[Date]],"ddd")</f>
        <v>Thu</v>
      </c>
    </row>
    <row r="14749" spans="1:21" x14ac:dyDescent="0.25">
      <c r="A14749" s="9">
        <v>2400054756</v>
      </c>
      <c r="B14749" t="s">
        <v>15</v>
      </c>
      <c r="C14749" t="s">
        <v>79</v>
      </c>
      <c r="D14749" t="s">
        <v>83</v>
      </c>
      <c r="E14749" t="s">
        <v>85</v>
      </c>
      <c r="F14749" t="s">
        <v>91</v>
      </c>
      <c r="G14749" t="s">
        <v>30</v>
      </c>
      <c r="H14749" t="s">
        <v>153</v>
      </c>
      <c r="I14749" s="1">
        <v>45925</v>
      </c>
      <c r="J14749">
        <v>9933</v>
      </c>
      <c r="K14749">
        <v>167</v>
      </c>
      <c r="L14749">
        <v>1242</v>
      </c>
      <c r="M14749" t="s">
        <v>97</v>
      </c>
      <c r="N14749" t="s">
        <v>13</v>
      </c>
      <c r="O14749" t="s">
        <v>18</v>
      </c>
      <c r="P14749">
        <v>0.89900000000000002</v>
      </c>
      <c r="Q14749">
        <v>1116.558</v>
      </c>
      <c r="R14749">
        <f>MONTH('COCOCART INDIA DATA'!$I14749)</f>
        <v>9</v>
      </c>
      <c r="S14749" t="str">
        <f>TEXT(Table2[[#This Row],[Date]],"mmm")</f>
        <v>Sep</v>
      </c>
      <c r="T14749">
        <f>DAY(Table2[[#This Row],[Date]])</f>
        <v>25</v>
      </c>
      <c r="U14749" t="str">
        <f>TEXT(Table2[[#This Row],[Date]],"ddd")</f>
        <v>Thu</v>
      </c>
    </row>
    <row r="14750" spans="1:21" x14ac:dyDescent="0.25">
      <c r="A14750" s="9">
        <v>2400054757</v>
      </c>
      <c r="B14750" t="s">
        <v>22</v>
      </c>
      <c r="C14750" t="s">
        <v>79</v>
      </c>
      <c r="D14750" t="s">
        <v>83</v>
      </c>
      <c r="E14750" t="s">
        <v>84</v>
      </c>
      <c r="F14750" t="s">
        <v>88</v>
      </c>
      <c r="G14750" t="s">
        <v>16</v>
      </c>
      <c r="H14750" t="s">
        <v>153</v>
      </c>
      <c r="I14750" s="1">
        <v>45925</v>
      </c>
      <c r="J14750">
        <v>315</v>
      </c>
      <c r="K14750">
        <v>12</v>
      </c>
      <c r="L14750">
        <v>45</v>
      </c>
      <c r="M14750" t="s">
        <v>98</v>
      </c>
      <c r="N14750" t="s">
        <v>17</v>
      </c>
      <c r="O14750" t="s">
        <v>18</v>
      </c>
      <c r="P14750">
        <v>0.24049999999999999</v>
      </c>
      <c r="Q14750">
        <v>10.8225</v>
      </c>
      <c r="R14750">
        <f>MONTH('COCOCART INDIA DATA'!$I14750)</f>
        <v>9</v>
      </c>
      <c r="S14750" t="str">
        <f>TEXT(Table2[[#This Row],[Date]],"mmm")</f>
        <v>Sep</v>
      </c>
      <c r="T14750">
        <f>DAY(Table2[[#This Row],[Date]])</f>
        <v>25</v>
      </c>
      <c r="U14750" t="str">
        <f>TEXT(Table2[[#This Row],[Date]],"ddd")</f>
        <v>Thu</v>
      </c>
    </row>
    <row r="14751" spans="1:21" x14ac:dyDescent="0.25">
      <c r="A14751" s="9">
        <v>2400054758</v>
      </c>
      <c r="B14751" t="s">
        <v>50</v>
      </c>
      <c r="C14751" t="s">
        <v>79</v>
      </c>
      <c r="D14751" t="s">
        <v>83</v>
      </c>
      <c r="E14751" t="s">
        <v>84</v>
      </c>
      <c r="F14751" t="s">
        <v>89</v>
      </c>
      <c r="G14751" t="s">
        <v>38</v>
      </c>
      <c r="H14751" t="s">
        <v>153</v>
      </c>
      <c r="I14751" s="1">
        <v>45925</v>
      </c>
      <c r="J14751">
        <v>11144</v>
      </c>
      <c r="K14751">
        <v>98</v>
      </c>
      <c r="L14751">
        <v>620</v>
      </c>
      <c r="M14751" t="s">
        <v>99</v>
      </c>
      <c r="N14751" t="s">
        <v>13</v>
      </c>
      <c r="O14751" t="s">
        <v>14</v>
      </c>
      <c r="P14751">
        <v>8.7870000000000008</v>
      </c>
      <c r="Q14751">
        <v>5447.9400000000005</v>
      </c>
      <c r="R14751">
        <f>MONTH('COCOCART INDIA DATA'!$I14751)</f>
        <v>9</v>
      </c>
      <c r="S14751" t="str">
        <f>TEXT(Table2[[#This Row],[Date]],"mmm")</f>
        <v>Sep</v>
      </c>
      <c r="T14751">
        <f>DAY(Table2[[#This Row],[Date]])</f>
        <v>25</v>
      </c>
      <c r="U14751" t="str">
        <f>TEXT(Table2[[#This Row],[Date]],"ddd")</f>
        <v>Thu</v>
      </c>
    </row>
    <row r="14752" spans="1:21" x14ac:dyDescent="0.25">
      <c r="A14752" s="9">
        <v>2400054759</v>
      </c>
      <c r="B14752" t="s">
        <v>55</v>
      </c>
      <c r="C14752" t="s">
        <v>66</v>
      </c>
      <c r="D14752" t="s">
        <v>82</v>
      </c>
      <c r="E14752" t="s">
        <v>85</v>
      </c>
      <c r="F14752" t="s">
        <v>90</v>
      </c>
      <c r="G14752" t="s">
        <v>54</v>
      </c>
      <c r="H14752" t="s">
        <v>153</v>
      </c>
      <c r="I14752" s="1">
        <v>45925</v>
      </c>
      <c r="J14752">
        <v>497</v>
      </c>
      <c r="K14752">
        <v>176</v>
      </c>
      <c r="L14752">
        <v>20</v>
      </c>
      <c r="M14752" t="s">
        <v>100</v>
      </c>
      <c r="N14752" t="s">
        <v>13</v>
      </c>
      <c r="O14752" t="s">
        <v>14</v>
      </c>
      <c r="P14752">
        <v>13.3485</v>
      </c>
      <c r="Q14752">
        <v>266.96999999999997</v>
      </c>
      <c r="R14752">
        <f>MONTH('COCOCART INDIA DATA'!$I14752)</f>
        <v>9</v>
      </c>
      <c r="S14752" t="str">
        <f>TEXT(Table2[[#This Row],[Date]],"mmm")</f>
        <v>Sep</v>
      </c>
      <c r="T14752">
        <f>DAY(Table2[[#This Row],[Date]])</f>
        <v>25</v>
      </c>
      <c r="U14752" t="str">
        <f>TEXT(Table2[[#This Row],[Date]],"ddd")</f>
        <v>Thu</v>
      </c>
    </row>
    <row r="14753" spans="1:21" x14ac:dyDescent="0.25">
      <c r="A14753" s="9">
        <v>2400054760</v>
      </c>
      <c r="B14753" t="s">
        <v>34</v>
      </c>
      <c r="C14753" t="s">
        <v>66</v>
      </c>
      <c r="D14753" t="s">
        <v>83</v>
      </c>
      <c r="E14753" t="s">
        <v>85</v>
      </c>
      <c r="F14753" t="s">
        <v>91</v>
      </c>
      <c r="G14753" t="s">
        <v>23</v>
      </c>
      <c r="H14753" t="s">
        <v>153</v>
      </c>
      <c r="I14753" s="1">
        <v>45925</v>
      </c>
      <c r="J14753">
        <v>2471</v>
      </c>
      <c r="K14753">
        <v>543</v>
      </c>
      <c r="L14753">
        <v>177</v>
      </c>
      <c r="M14753" t="s">
        <v>101</v>
      </c>
      <c r="N14753" t="s">
        <v>17</v>
      </c>
      <c r="O14753" t="s">
        <v>18</v>
      </c>
      <c r="P14753">
        <v>7.8910999999999998</v>
      </c>
      <c r="Q14753">
        <v>1396.7247</v>
      </c>
      <c r="R14753">
        <f>MONTH('COCOCART INDIA DATA'!$I14753)</f>
        <v>9</v>
      </c>
      <c r="S14753" t="str">
        <f>TEXT(Table2[[#This Row],[Date]],"mmm")</f>
        <v>Sep</v>
      </c>
      <c r="T14753">
        <f>DAY(Table2[[#This Row],[Date]])</f>
        <v>25</v>
      </c>
      <c r="U14753" t="str">
        <f>TEXT(Table2[[#This Row],[Date]],"ddd")</f>
        <v>Thu</v>
      </c>
    </row>
    <row r="14754" spans="1:21" x14ac:dyDescent="0.25">
      <c r="A14754" s="9">
        <v>2400054761</v>
      </c>
      <c r="B14754" t="s">
        <v>15</v>
      </c>
      <c r="C14754" t="s">
        <v>66</v>
      </c>
      <c r="D14754" t="s">
        <v>82</v>
      </c>
      <c r="E14754" t="s">
        <v>85</v>
      </c>
      <c r="F14754" t="s">
        <v>90</v>
      </c>
      <c r="G14754" t="s">
        <v>45</v>
      </c>
      <c r="H14754" t="s">
        <v>153</v>
      </c>
      <c r="I14754" s="1">
        <v>45925</v>
      </c>
      <c r="J14754">
        <v>13363</v>
      </c>
      <c r="K14754">
        <v>96</v>
      </c>
      <c r="L14754">
        <v>1485</v>
      </c>
      <c r="M14754" t="s">
        <v>102</v>
      </c>
      <c r="N14754" t="s">
        <v>17</v>
      </c>
      <c r="O14754" t="s">
        <v>14</v>
      </c>
      <c r="P14754">
        <v>2.4773999999999998</v>
      </c>
      <c r="Q14754">
        <v>3678.9389999999999</v>
      </c>
      <c r="R14754">
        <f>MONTH('COCOCART INDIA DATA'!$I14754)</f>
        <v>9</v>
      </c>
      <c r="S14754" t="str">
        <f>TEXT(Table2[[#This Row],[Date]],"mmm")</f>
        <v>Sep</v>
      </c>
      <c r="T14754">
        <f>DAY(Table2[[#This Row],[Date]])</f>
        <v>25</v>
      </c>
      <c r="U14754" t="str">
        <f>TEXT(Table2[[#This Row],[Date]],"ddd")</f>
        <v>Thu</v>
      </c>
    </row>
    <row r="14755" spans="1:21" x14ac:dyDescent="0.25">
      <c r="A14755" s="9">
        <v>2400054762</v>
      </c>
      <c r="B14755" t="s">
        <v>55</v>
      </c>
      <c r="C14755" t="s">
        <v>66</v>
      </c>
      <c r="D14755" t="s">
        <v>83</v>
      </c>
      <c r="E14755" t="s">
        <v>85</v>
      </c>
      <c r="F14755" t="s">
        <v>91</v>
      </c>
      <c r="G14755" t="s">
        <v>45</v>
      </c>
      <c r="H14755" t="s">
        <v>152</v>
      </c>
      <c r="I14755" s="1">
        <v>45925</v>
      </c>
      <c r="J14755">
        <v>3402</v>
      </c>
      <c r="K14755">
        <v>143</v>
      </c>
      <c r="L14755">
        <v>567</v>
      </c>
      <c r="M14755" t="s">
        <v>103</v>
      </c>
      <c r="N14755" t="s">
        <v>17</v>
      </c>
      <c r="O14755" t="s">
        <v>14</v>
      </c>
      <c r="P14755">
        <v>2.4773999999999998</v>
      </c>
      <c r="Q14755">
        <v>1404.6858</v>
      </c>
      <c r="R14755">
        <f>MONTH('COCOCART INDIA DATA'!$I14755)</f>
        <v>9</v>
      </c>
      <c r="S14755" t="str">
        <f>TEXT(Table2[[#This Row],[Date]],"mmm")</f>
        <v>Sep</v>
      </c>
      <c r="T14755">
        <f>DAY(Table2[[#This Row],[Date]])</f>
        <v>25</v>
      </c>
      <c r="U14755" t="str">
        <f>TEXT(Table2[[#This Row],[Date]],"ddd")</f>
        <v>Thu</v>
      </c>
    </row>
    <row r="14756" spans="1:21" x14ac:dyDescent="0.25">
      <c r="A14756" s="9">
        <v>2400054763</v>
      </c>
      <c r="B14756" t="s">
        <v>11</v>
      </c>
      <c r="C14756" t="s">
        <v>66</v>
      </c>
      <c r="D14756" t="s">
        <v>83</v>
      </c>
      <c r="E14756" t="s">
        <v>84</v>
      </c>
      <c r="F14756" t="s">
        <v>89</v>
      </c>
      <c r="G14756" t="s">
        <v>12</v>
      </c>
      <c r="H14756" t="s">
        <v>152</v>
      </c>
      <c r="I14756" s="1">
        <v>45925</v>
      </c>
      <c r="J14756">
        <v>18011</v>
      </c>
      <c r="K14756">
        <v>222</v>
      </c>
      <c r="L14756">
        <v>858</v>
      </c>
      <c r="M14756" t="s">
        <v>59</v>
      </c>
      <c r="N14756" t="s">
        <v>13</v>
      </c>
      <c r="O14756" t="s">
        <v>14</v>
      </c>
      <c r="P14756">
        <v>6.0983000000000001</v>
      </c>
      <c r="Q14756">
        <v>5232.3414000000002</v>
      </c>
      <c r="R14756">
        <f>MONTH('COCOCART INDIA DATA'!$I14756)</f>
        <v>9</v>
      </c>
      <c r="S14756" t="str">
        <f>TEXT(Table2[[#This Row],[Date]],"mmm")</f>
        <v>Sep</v>
      </c>
      <c r="T14756">
        <f>DAY(Table2[[#This Row],[Date]])</f>
        <v>25</v>
      </c>
      <c r="U14756" t="str">
        <f>TEXT(Table2[[#This Row],[Date]],"ddd")</f>
        <v>Thu</v>
      </c>
    </row>
    <row r="14757" spans="1:21" x14ac:dyDescent="0.25">
      <c r="A14757" s="9">
        <v>2400054764</v>
      </c>
      <c r="B14757" t="s">
        <v>42</v>
      </c>
      <c r="C14757" t="s">
        <v>67</v>
      </c>
      <c r="D14757" t="s">
        <v>83</v>
      </c>
      <c r="E14757" t="s">
        <v>84</v>
      </c>
      <c r="F14757" t="s">
        <v>89</v>
      </c>
      <c r="G14757" t="s">
        <v>32</v>
      </c>
      <c r="H14757" t="s">
        <v>152</v>
      </c>
      <c r="I14757" s="1">
        <v>45925</v>
      </c>
      <c r="J14757">
        <v>6811</v>
      </c>
      <c r="K14757">
        <v>153</v>
      </c>
      <c r="L14757">
        <v>379</v>
      </c>
      <c r="M14757" t="s">
        <v>104</v>
      </c>
      <c r="N14757" t="s">
        <v>13</v>
      </c>
      <c r="O14757" t="s">
        <v>14</v>
      </c>
      <c r="P14757">
        <v>1.8652</v>
      </c>
      <c r="Q14757">
        <v>706.91079999999999</v>
      </c>
      <c r="R14757">
        <f>MONTH('COCOCART INDIA DATA'!$I14757)</f>
        <v>9</v>
      </c>
      <c r="S14757" t="str">
        <f>TEXT(Table2[[#This Row],[Date]],"mmm")</f>
        <v>Sep</v>
      </c>
      <c r="T14757">
        <f>DAY(Table2[[#This Row],[Date]])</f>
        <v>25</v>
      </c>
      <c r="U14757" t="str">
        <f>TEXT(Table2[[#This Row],[Date]],"ddd")</f>
        <v>Thu</v>
      </c>
    </row>
    <row r="14758" spans="1:21" x14ac:dyDescent="0.25">
      <c r="A14758" s="9">
        <v>2400054765</v>
      </c>
      <c r="B14758" t="s">
        <v>50</v>
      </c>
      <c r="C14758" t="s">
        <v>68</v>
      </c>
      <c r="D14758" t="s">
        <v>83</v>
      </c>
      <c r="E14758" t="s">
        <v>85</v>
      </c>
      <c r="F14758" t="s">
        <v>90</v>
      </c>
      <c r="G14758" t="s">
        <v>45</v>
      </c>
      <c r="H14758" t="s">
        <v>146</v>
      </c>
      <c r="I14758" s="1">
        <v>45925</v>
      </c>
      <c r="J14758">
        <v>11438</v>
      </c>
      <c r="K14758">
        <v>21</v>
      </c>
      <c r="L14758">
        <v>1430</v>
      </c>
      <c r="M14758" t="s">
        <v>105</v>
      </c>
      <c r="N14758" t="s">
        <v>17</v>
      </c>
      <c r="O14758" t="s">
        <v>14</v>
      </c>
      <c r="P14758">
        <v>2.4773999999999998</v>
      </c>
      <c r="Q14758">
        <v>3542.6819999999998</v>
      </c>
      <c r="R14758">
        <f>MONTH('COCOCART INDIA DATA'!$I14758)</f>
        <v>9</v>
      </c>
      <c r="S14758" t="str">
        <f>TEXT(Table2[[#This Row],[Date]],"mmm")</f>
        <v>Sep</v>
      </c>
      <c r="T14758">
        <f>DAY(Table2[[#This Row],[Date]])</f>
        <v>25</v>
      </c>
      <c r="U14758" t="str">
        <f>TEXT(Table2[[#This Row],[Date]],"ddd")</f>
        <v>Thu</v>
      </c>
    </row>
    <row r="14759" spans="1:21" x14ac:dyDescent="0.25">
      <c r="A14759" s="9">
        <v>2400054766</v>
      </c>
      <c r="B14759" t="s">
        <v>27</v>
      </c>
      <c r="C14759" t="s">
        <v>69</v>
      </c>
      <c r="D14759" t="s">
        <v>83</v>
      </c>
      <c r="E14759" t="s">
        <v>85</v>
      </c>
      <c r="F14759" t="s">
        <v>91</v>
      </c>
      <c r="G14759" t="s">
        <v>52</v>
      </c>
      <c r="H14759" t="s">
        <v>147</v>
      </c>
      <c r="I14759" s="1">
        <v>45925</v>
      </c>
      <c r="J14759">
        <v>210</v>
      </c>
      <c r="K14759">
        <v>110</v>
      </c>
      <c r="L14759">
        <v>8</v>
      </c>
      <c r="M14759" t="s">
        <v>106</v>
      </c>
      <c r="N14759" t="s">
        <v>40</v>
      </c>
      <c r="O14759" t="s">
        <v>14</v>
      </c>
      <c r="P14759">
        <v>2.8</v>
      </c>
      <c r="Q14759">
        <v>22.4</v>
      </c>
      <c r="R14759">
        <f>MONTH('COCOCART INDIA DATA'!$I14759)</f>
        <v>9</v>
      </c>
      <c r="S14759" t="str">
        <f>TEXT(Table2[[#This Row],[Date]],"mmm")</f>
        <v>Sep</v>
      </c>
      <c r="T14759">
        <f>DAY(Table2[[#This Row],[Date]])</f>
        <v>25</v>
      </c>
      <c r="U14759" t="str">
        <f>TEXT(Table2[[#This Row],[Date]],"ddd")</f>
        <v>Thu</v>
      </c>
    </row>
    <row r="14760" spans="1:21" x14ac:dyDescent="0.25">
      <c r="A14760" s="9">
        <v>2400054767</v>
      </c>
      <c r="B14760" t="s">
        <v>50</v>
      </c>
      <c r="C14760" t="s">
        <v>70</v>
      </c>
      <c r="D14760" t="s">
        <v>83</v>
      </c>
      <c r="E14760" t="s">
        <v>85</v>
      </c>
      <c r="F14760" t="s">
        <v>90</v>
      </c>
      <c r="G14760" t="s">
        <v>30</v>
      </c>
      <c r="H14760" t="s">
        <v>148</v>
      </c>
      <c r="I14760" s="1">
        <v>45925</v>
      </c>
      <c r="J14760">
        <v>3066</v>
      </c>
      <c r="K14760">
        <v>307</v>
      </c>
      <c r="L14760">
        <v>307</v>
      </c>
      <c r="M14760" t="s">
        <v>107</v>
      </c>
      <c r="N14760" t="s">
        <v>13</v>
      </c>
      <c r="O14760" t="s">
        <v>18</v>
      </c>
      <c r="P14760">
        <v>0.89900000000000002</v>
      </c>
      <c r="Q14760">
        <v>275.99299999999999</v>
      </c>
      <c r="R14760">
        <f>MONTH('COCOCART INDIA DATA'!$I14760)</f>
        <v>9</v>
      </c>
      <c r="S14760" t="str">
        <f>TEXT(Table2[[#This Row],[Date]],"mmm")</f>
        <v>Sep</v>
      </c>
      <c r="T14760">
        <f>DAY(Table2[[#This Row],[Date]])</f>
        <v>25</v>
      </c>
      <c r="U14760" t="str">
        <f>TEXT(Table2[[#This Row],[Date]],"ddd")</f>
        <v>Thu</v>
      </c>
    </row>
    <row r="14761" spans="1:21" x14ac:dyDescent="0.25">
      <c r="A14761" s="9">
        <v>2400054768</v>
      </c>
      <c r="B14761" t="s">
        <v>44</v>
      </c>
      <c r="C14761" t="s">
        <v>70</v>
      </c>
      <c r="D14761" t="s">
        <v>83</v>
      </c>
      <c r="E14761" t="s">
        <v>85</v>
      </c>
      <c r="F14761" t="s">
        <v>91</v>
      </c>
      <c r="G14761" t="s">
        <v>41</v>
      </c>
      <c r="H14761" t="s">
        <v>149</v>
      </c>
      <c r="I14761" s="1">
        <v>45925</v>
      </c>
      <c r="J14761">
        <v>3584</v>
      </c>
      <c r="K14761">
        <v>85</v>
      </c>
      <c r="L14761">
        <v>224</v>
      </c>
      <c r="M14761" t="s">
        <v>108</v>
      </c>
      <c r="N14761" t="s">
        <v>40</v>
      </c>
      <c r="O14761" t="s">
        <v>14</v>
      </c>
      <c r="P14761">
        <v>6.3415999999999997</v>
      </c>
      <c r="Q14761">
        <v>1420.5183999999999</v>
      </c>
      <c r="R14761">
        <f>MONTH('COCOCART INDIA DATA'!$I14761)</f>
        <v>9</v>
      </c>
      <c r="S14761" t="str">
        <f>TEXT(Table2[[#This Row],[Date]],"mmm")</f>
        <v>Sep</v>
      </c>
      <c r="T14761">
        <f>DAY(Table2[[#This Row],[Date]])</f>
        <v>25</v>
      </c>
      <c r="U14761" t="str">
        <f>TEXT(Table2[[#This Row],[Date]],"ddd")</f>
        <v>Thu</v>
      </c>
    </row>
    <row r="14762" spans="1:21" x14ac:dyDescent="0.25">
      <c r="A14762" s="9">
        <v>2400054769</v>
      </c>
      <c r="B14762" t="s">
        <v>34</v>
      </c>
      <c r="C14762" t="s">
        <v>71</v>
      </c>
      <c r="D14762" t="s">
        <v>82</v>
      </c>
      <c r="E14762" t="s">
        <v>84</v>
      </c>
      <c r="F14762" t="s">
        <v>88</v>
      </c>
      <c r="G14762" t="s">
        <v>48</v>
      </c>
      <c r="H14762" t="s">
        <v>150</v>
      </c>
      <c r="I14762" s="1">
        <v>45925</v>
      </c>
      <c r="J14762">
        <v>7168</v>
      </c>
      <c r="K14762">
        <v>53</v>
      </c>
      <c r="L14762">
        <v>378</v>
      </c>
      <c r="M14762" t="s">
        <v>109</v>
      </c>
      <c r="N14762" t="s">
        <v>40</v>
      </c>
      <c r="O14762" t="s">
        <v>18</v>
      </c>
      <c r="P14762">
        <v>11.4688</v>
      </c>
      <c r="Q14762">
        <v>4335.2064</v>
      </c>
      <c r="R14762">
        <f>MONTH('COCOCART INDIA DATA'!$I14762)</f>
        <v>9</v>
      </c>
      <c r="S14762" t="str">
        <f>TEXT(Table2[[#This Row],[Date]],"mmm")</f>
        <v>Sep</v>
      </c>
      <c r="T14762">
        <f>DAY(Table2[[#This Row],[Date]])</f>
        <v>25</v>
      </c>
      <c r="U14762" t="str">
        <f>TEXT(Table2[[#This Row],[Date]],"ddd")</f>
        <v>Thu</v>
      </c>
    </row>
    <row r="14763" spans="1:21" x14ac:dyDescent="0.25">
      <c r="A14763" s="9">
        <v>2400054770</v>
      </c>
      <c r="B14763" t="s">
        <v>29</v>
      </c>
      <c r="C14763" t="s">
        <v>71</v>
      </c>
      <c r="D14763" t="s">
        <v>83</v>
      </c>
      <c r="E14763" t="s">
        <v>84</v>
      </c>
      <c r="F14763" t="s">
        <v>89</v>
      </c>
      <c r="G14763" t="s">
        <v>39</v>
      </c>
      <c r="H14763" t="s">
        <v>151</v>
      </c>
      <c r="I14763" s="1">
        <v>45925</v>
      </c>
      <c r="J14763">
        <v>3276</v>
      </c>
      <c r="K14763">
        <v>50</v>
      </c>
      <c r="L14763">
        <v>298</v>
      </c>
      <c r="M14763" t="s">
        <v>110</v>
      </c>
      <c r="N14763" t="s">
        <v>40</v>
      </c>
      <c r="O14763" t="s">
        <v>14</v>
      </c>
      <c r="P14763">
        <v>2.8195000000000001</v>
      </c>
      <c r="Q14763">
        <v>840.21100000000001</v>
      </c>
      <c r="R14763">
        <f>MONTH('COCOCART INDIA DATA'!$I14763)</f>
        <v>9</v>
      </c>
      <c r="S14763" t="str">
        <f>TEXT(Table2[[#This Row],[Date]],"mmm")</f>
        <v>Sep</v>
      </c>
      <c r="T14763">
        <f>DAY(Table2[[#This Row],[Date]])</f>
        <v>25</v>
      </c>
      <c r="U14763" t="str">
        <f>TEXT(Table2[[#This Row],[Date]],"ddd")</f>
        <v>Thu</v>
      </c>
    </row>
    <row r="14764" spans="1:21" x14ac:dyDescent="0.25">
      <c r="A14764" s="9">
        <v>2400054771</v>
      </c>
      <c r="B14764" t="s">
        <v>11</v>
      </c>
      <c r="C14764" t="s">
        <v>72</v>
      </c>
      <c r="D14764" t="s">
        <v>82</v>
      </c>
      <c r="E14764" t="s">
        <v>85</v>
      </c>
      <c r="F14764" t="s">
        <v>90</v>
      </c>
      <c r="G14764" t="s">
        <v>43</v>
      </c>
      <c r="H14764" t="s">
        <v>152</v>
      </c>
      <c r="I14764" s="1">
        <v>45925</v>
      </c>
      <c r="J14764">
        <v>5138</v>
      </c>
      <c r="K14764">
        <v>203</v>
      </c>
      <c r="L14764">
        <v>571</v>
      </c>
      <c r="M14764" t="s">
        <v>111</v>
      </c>
      <c r="N14764" t="s">
        <v>40</v>
      </c>
      <c r="O14764" t="s">
        <v>14</v>
      </c>
      <c r="P14764">
        <v>9.2086000000000006</v>
      </c>
      <c r="Q14764">
        <v>5258.1106</v>
      </c>
      <c r="R14764">
        <f>MONTH('COCOCART INDIA DATA'!$I14764)</f>
        <v>9</v>
      </c>
      <c r="S14764" t="str">
        <f>TEXT(Table2[[#This Row],[Date]],"mmm")</f>
        <v>Sep</v>
      </c>
      <c r="T14764">
        <f>DAY(Table2[[#This Row],[Date]])</f>
        <v>25</v>
      </c>
      <c r="U14764" t="str">
        <f>TEXT(Table2[[#This Row],[Date]],"ddd")</f>
        <v>Thu</v>
      </c>
    </row>
    <row r="14765" spans="1:21" x14ac:dyDescent="0.25">
      <c r="A14765" s="9">
        <v>2400054772</v>
      </c>
      <c r="B14765" t="s">
        <v>15</v>
      </c>
      <c r="C14765" t="s">
        <v>73</v>
      </c>
      <c r="D14765" t="s">
        <v>82</v>
      </c>
      <c r="E14765" t="s">
        <v>85</v>
      </c>
      <c r="F14765" t="s">
        <v>91</v>
      </c>
      <c r="G14765" t="s">
        <v>48</v>
      </c>
      <c r="H14765" t="s">
        <v>153</v>
      </c>
      <c r="I14765" s="1">
        <v>45925</v>
      </c>
      <c r="J14765">
        <v>3710</v>
      </c>
      <c r="K14765">
        <v>120</v>
      </c>
      <c r="L14765">
        <v>196</v>
      </c>
      <c r="M14765" t="s">
        <v>112</v>
      </c>
      <c r="N14765" t="s">
        <v>40</v>
      </c>
      <c r="O14765" t="s">
        <v>18</v>
      </c>
      <c r="P14765">
        <v>11.4688</v>
      </c>
      <c r="Q14765">
        <v>2247.8847999999998</v>
      </c>
      <c r="R14765">
        <f>MONTH('COCOCART INDIA DATA'!$I14765)</f>
        <v>9</v>
      </c>
      <c r="S14765" t="str">
        <f>TEXT(Table2[[#This Row],[Date]],"mmm")</f>
        <v>Sep</v>
      </c>
      <c r="T14765">
        <f>DAY(Table2[[#This Row],[Date]])</f>
        <v>25</v>
      </c>
      <c r="U14765" t="str">
        <f>TEXT(Table2[[#This Row],[Date]],"ddd")</f>
        <v>Thu</v>
      </c>
    </row>
    <row r="14766" spans="1:21" x14ac:dyDescent="0.25">
      <c r="A14766" s="9">
        <v>2400054773</v>
      </c>
      <c r="B14766" t="s">
        <v>55</v>
      </c>
      <c r="C14766" t="s">
        <v>74</v>
      </c>
      <c r="D14766" t="s">
        <v>82</v>
      </c>
      <c r="E14766" t="s">
        <v>85</v>
      </c>
      <c r="F14766" t="s">
        <v>90</v>
      </c>
      <c r="G14766" t="s">
        <v>41</v>
      </c>
      <c r="H14766" t="s">
        <v>154</v>
      </c>
      <c r="I14766" s="1">
        <v>45925</v>
      </c>
      <c r="J14766">
        <v>7588</v>
      </c>
      <c r="K14766">
        <v>157</v>
      </c>
      <c r="L14766">
        <v>447</v>
      </c>
      <c r="M14766" t="s">
        <v>113</v>
      </c>
      <c r="N14766" t="s">
        <v>40</v>
      </c>
      <c r="O14766" t="s">
        <v>14</v>
      </c>
      <c r="P14766">
        <v>6.3415999999999997</v>
      </c>
      <c r="Q14766">
        <v>2834.6951999999997</v>
      </c>
      <c r="R14766">
        <f>MONTH('COCOCART INDIA DATA'!$I14766)</f>
        <v>9</v>
      </c>
      <c r="S14766" t="str">
        <f>TEXT(Table2[[#This Row],[Date]],"mmm")</f>
        <v>Sep</v>
      </c>
      <c r="T14766">
        <f>DAY(Table2[[#This Row],[Date]])</f>
        <v>25</v>
      </c>
      <c r="U14766" t="str">
        <f>TEXT(Table2[[#This Row],[Date]],"ddd")</f>
        <v>Thu</v>
      </c>
    </row>
    <row r="14767" spans="1:21" x14ac:dyDescent="0.25">
      <c r="A14767" s="9">
        <v>2400054774</v>
      </c>
      <c r="B14767" t="s">
        <v>51</v>
      </c>
      <c r="C14767" t="s">
        <v>72</v>
      </c>
      <c r="D14767" t="s">
        <v>83</v>
      </c>
      <c r="E14767" t="s">
        <v>85</v>
      </c>
      <c r="F14767" t="s">
        <v>91</v>
      </c>
      <c r="G14767" t="s">
        <v>23</v>
      </c>
      <c r="H14767" t="s">
        <v>155</v>
      </c>
      <c r="I14767" s="1">
        <v>45925</v>
      </c>
      <c r="J14767">
        <v>3087</v>
      </c>
      <c r="K14767">
        <v>112</v>
      </c>
      <c r="L14767">
        <v>281</v>
      </c>
      <c r="M14767" t="s">
        <v>114</v>
      </c>
      <c r="N14767" t="s">
        <v>17</v>
      </c>
      <c r="O14767" t="s">
        <v>18</v>
      </c>
      <c r="P14767">
        <v>7.8910999999999998</v>
      </c>
      <c r="Q14767">
        <v>2217.3991000000001</v>
      </c>
      <c r="R14767">
        <f>MONTH('COCOCART INDIA DATA'!$I14767)</f>
        <v>9</v>
      </c>
      <c r="S14767" t="str">
        <f>TEXT(Table2[[#This Row],[Date]],"mmm")</f>
        <v>Sep</v>
      </c>
      <c r="T14767">
        <f>DAY(Table2[[#This Row],[Date]])</f>
        <v>25</v>
      </c>
      <c r="U14767" t="str">
        <f>TEXT(Table2[[#This Row],[Date]],"ddd")</f>
        <v>Thu</v>
      </c>
    </row>
    <row r="14768" spans="1:21" x14ac:dyDescent="0.25">
      <c r="A14768" s="9">
        <v>2400054775</v>
      </c>
      <c r="B14768" t="s">
        <v>27</v>
      </c>
      <c r="C14768" t="s">
        <v>73</v>
      </c>
      <c r="D14768" t="s">
        <v>83</v>
      </c>
      <c r="E14768" t="s">
        <v>84</v>
      </c>
      <c r="F14768" t="s">
        <v>89</v>
      </c>
      <c r="G14768" t="s">
        <v>41</v>
      </c>
      <c r="H14768" t="s">
        <v>156</v>
      </c>
      <c r="I14768" s="1">
        <v>45925</v>
      </c>
      <c r="J14768">
        <v>0</v>
      </c>
      <c r="K14768">
        <v>149</v>
      </c>
      <c r="L14768">
        <v>0</v>
      </c>
      <c r="M14768" t="s">
        <v>115</v>
      </c>
      <c r="N14768" t="s">
        <v>40</v>
      </c>
      <c r="O14768" t="s">
        <v>14</v>
      </c>
      <c r="P14768">
        <v>6.3415999999999997</v>
      </c>
      <c r="Q14768">
        <v>0</v>
      </c>
      <c r="R14768">
        <f>MONTH('COCOCART INDIA DATA'!$I14768)</f>
        <v>9</v>
      </c>
      <c r="S14768" t="str">
        <f>TEXT(Table2[[#This Row],[Date]],"mmm")</f>
        <v>Sep</v>
      </c>
      <c r="T14768">
        <f>DAY(Table2[[#This Row],[Date]])</f>
        <v>25</v>
      </c>
      <c r="U14768" t="str">
        <f>TEXT(Table2[[#This Row],[Date]],"ddd")</f>
        <v>Thu</v>
      </c>
    </row>
    <row r="14769" spans="1:21" x14ac:dyDescent="0.25">
      <c r="A14769" s="9">
        <v>2400054776</v>
      </c>
      <c r="B14769" t="s">
        <v>57</v>
      </c>
      <c r="C14769" t="s">
        <v>74</v>
      </c>
      <c r="D14769" t="s">
        <v>83</v>
      </c>
      <c r="E14769" t="s">
        <v>84</v>
      </c>
      <c r="F14769" t="s">
        <v>89</v>
      </c>
      <c r="G14769" t="s">
        <v>45</v>
      </c>
      <c r="H14769" t="s">
        <v>150</v>
      </c>
      <c r="I14769" s="1">
        <v>45925</v>
      </c>
      <c r="J14769">
        <v>4424</v>
      </c>
      <c r="K14769">
        <v>1</v>
      </c>
      <c r="L14769">
        <v>632</v>
      </c>
      <c r="M14769" t="s">
        <v>116</v>
      </c>
      <c r="N14769" t="s">
        <v>17</v>
      </c>
      <c r="O14769" t="s">
        <v>14</v>
      </c>
      <c r="P14769">
        <v>2.4773999999999998</v>
      </c>
      <c r="Q14769">
        <v>1565.7167999999999</v>
      </c>
      <c r="R14769">
        <f>MONTH('COCOCART INDIA DATA'!$I14769)</f>
        <v>9</v>
      </c>
      <c r="S14769" t="str">
        <f>TEXT(Table2[[#This Row],[Date]],"mmm")</f>
        <v>Sep</v>
      </c>
      <c r="T14769">
        <f>DAY(Table2[[#This Row],[Date]])</f>
        <v>25</v>
      </c>
      <c r="U14769" t="str">
        <f>TEXT(Table2[[#This Row],[Date]],"ddd")</f>
        <v>Thu</v>
      </c>
    </row>
    <row r="14770" spans="1:21" x14ac:dyDescent="0.25">
      <c r="A14770" s="9">
        <v>2400054777</v>
      </c>
      <c r="B14770" t="s">
        <v>24</v>
      </c>
      <c r="C14770" t="s">
        <v>75</v>
      </c>
      <c r="D14770" t="s">
        <v>82</v>
      </c>
      <c r="E14770" t="s">
        <v>85</v>
      </c>
      <c r="F14770" t="s">
        <v>90</v>
      </c>
      <c r="G14770" t="s">
        <v>28</v>
      </c>
      <c r="H14770" t="s">
        <v>150</v>
      </c>
      <c r="I14770" s="1">
        <v>45925</v>
      </c>
      <c r="J14770">
        <v>5152</v>
      </c>
      <c r="K14770">
        <v>41</v>
      </c>
      <c r="L14770">
        <v>397</v>
      </c>
      <c r="M14770" t="s">
        <v>117</v>
      </c>
      <c r="N14770" t="s">
        <v>17</v>
      </c>
      <c r="O14770" t="s">
        <v>18</v>
      </c>
      <c r="P14770">
        <v>1.7625</v>
      </c>
      <c r="Q14770">
        <v>699.71249999999998</v>
      </c>
      <c r="R14770">
        <f>MONTH('COCOCART INDIA DATA'!$I14770)</f>
        <v>9</v>
      </c>
      <c r="S14770" t="str">
        <f>TEXT(Table2[[#This Row],[Date]],"mmm")</f>
        <v>Sep</v>
      </c>
      <c r="T14770">
        <f>DAY(Table2[[#This Row],[Date]])</f>
        <v>25</v>
      </c>
      <c r="U14770" t="str">
        <f>TEXT(Table2[[#This Row],[Date]],"ddd")</f>
        <v>Thu</v>
      </c>
    </row>
    <row r="14771" spans="1:21" x14ac:dyDescent="0.25">
      <c r="A14771" s="9">
        <v>2400054778</v>
      </c>
      <c r="B14771" t="s">
        <v>47</v>
      </c>
      <c r="C14771" t="s">
        <v>75</v>
      </c>
      <c r="D14771" t="s">
        <v>83</v>
      </c>
      <c r="E14771" t="s">
        <v>85</v>
      </c>
      <c r="F14771" t="s">
        <v>91</v>
      </c>
      <c r="G14771" t="s">
        <v>32</v>
      </c>
      <c r="H14771" t="s">
        <v>150</v>
      </c>
      <c r="I14771" s="1">
        <v>45925</v>
      </c>
      <c r="J14771">
        <v>3409</v>
      </c>
      <c r="K14771">
        <v>487</v>
      </c>
      <c r="L14771">
        <v>244</v>
      </c>
      <c r="M14771" t="s">
        <v>118</v>
      </c>
      <c r="N14771" t="s">
        <v>13</v>
      </c>
      <c r="O14771" t="s">
        <v>14</v>
      </c>
      <c r="P14771">
        <v>1.8652</v>
      </c>
      <c r="Q14771">
        <v>455.10879999999997</v>
      </c>
      <c r="R14771">
        <f>MONTH('COCOCART INDIA DATA'!$I14771)</f>
        <v>9</v>
      </c>
      <c r="S14771" t="str">
        <f>TEXT(Table2[[#This Row],[Date]],"mmm")</f>
        <v>Sep</v>
      </c>
      <c r="T14771">
        <f>DAY(Table2[[#This Row],[Date]])</f>
        <v>25</v>
      </c>
      <c r="U14771" t="str">
        <f>TEXT(Table2[[#This Row],[Date]],"ddd")</f>
        <v>Thu</v>
      </c>
    </row>
    <row r="14772" spans="1:21" x14ac:dyDescent="0.25">
      <c r="A14772" s="9">
        <v>2400054779</v>
      </c>
      <c r="B14772" t="s">
        <v>51</v>
      </c>
      <c r="C14772" t="s">
        <v>75</v>
      </c>
      <c r="D14772" t="s">
        <v>82</v>
      </c>
      <c r="E14772" t="s">
        <v>85</v>
      </c>
      <c r="F14772" t="s">
        <v>90</v>
      </c>
      <c r="G14772" t="s">
        <v>54</v>
      </c>
      <c r="H14772" t="s">
        <v>154</v>
      </c>
      <c r="I14772" s="1">
        <v>45925</v>
      </c>
      <c r="J14772">
        <v>10486</v>
      </c>
      <c r="K14772">
        <v>60</v>
      </c>
      <c r="L14772">
        <v>404</v>
      </c>
      <c r="M14772" t="s">
        <v>119</v>
      </c>
      <c r="N14772" t="s">
        <v>13</v>
      </c>
      <c r="O14772" t="s">
        <v>14</v>
      </c>
      <c r="P14772">
        <v>13.3485</v>
      </c>
      <c r="Q14772">
        <v>5392.7939999999999</v>
      </c>
      <c r="R14772">
        <f>MONTH('COCOCART INDIA DATA'!$I14772)</f>
        <v>9</v>
      </c>
      <c r="S14772" t="str">
        <f>TEXT(Table2[[#This Row],[Date]],"mmm")</f>
        <v>Sep</v>
      </c>
      <c r="T14772">
        <f>DAY(Table2[[#This Row],[Date]])</f>
        <v>25</v>
      </c>
      <c r="U14772" t="str">
        <f>TEXT(Table2[[#This Row],[Date]],"ddd")</f>
        <v>Thu</v>
      </c>
    </row>
    <row r="14773" spans="1:21" x14ac:dyDescent="0.25">
      <c r="A14773" s="9">
        <v>2400054780</v>
      </c>
      <c r="B14773" t="s">
        <v>62</v>
      </c>
      <c r="C14773" t="s">
        <v>75</v>
      </c>
      <c r="D14773" t="s">
        <v>83</v>
      </c>
      <c r="E14773" t="s">
        <v>85</v>
      </c>
      <c r="F14773" t="s">
        <v>91</v>
      </c>
      <c r="G14773" t="s">
        <v>28</v>
      </c>
      <c r="H14773" t="s">
        <v>154</v>
      </c>
      <c r="I14773" s="1">
        <v>45925</v>
      </c>
      <c r="J14773">
        <v>9065</v>
      </c>
      <c r="K14773">
        <v>192</v>
      </c>
      <c r="L14773">
        <v>698</v>
      </c>
      <c r="M14773" t="s">
        <v>120</v>
      </c>
      <c r="N14773" t="s">
        <v>17</v>
      </c>
      <c r="O14773" t="s">
        <v>18</v>
      </c>
      <c r="P14773">
        <v>1.7625</v>
      </c>
      <c r="Q14773">
        <v>1230.2249999999999</v>
      </c>
      <c r="R14773">
        <f>MONTH('COCOCART INDIA DATA'!$I14773)</f>
        <v>9</v>
      </c>
      <c r="S14773" t="str">
        <f>TEXT(Table2[[#This Row],[Date]],"mmm")</f>
        <v>Sep</v>
      </c>
      <c r="T14773">
        <f>DAY(Table2[[#This Row],[Date]])</f>
        <v>25</v>
      </c>
      <c r="U14773" t="str">
        <f>TEXT(Table2[[#This Row],[Date]],"ddd")</f>
        <v>Thu</v>
      </c>
    </row>
    <row r="14774" spans="1:21" x14ac:dyDescent="0.25">
      <c r="A14774" s="9">
        <v>2400054781</v>
      </c>
      <c r="B14774" t="s">
        <v>19</v>
      </c>
      <c r="C14774" t="s">
        <v>75</v>
      </c>
      <c r="D14774" t="s">
        <v>82</v>
      </c>
      <c r="E14774" t="s">
        <v>84</v>
      </c>
      <c r="F14774" t="s">
        <v>88</v>
      </c>
      <c r="G14774" t="s">
        <v>39</v>
      </c>
      <c r="H14774" t="s">
        <v>154</v>
      </c>
      <c r="I14774" s="1">
        <v>45925</v>
      </c>
      <c r="J14774">
        <v>11417</v>
      </c>
      <c r="K14774">
        <v>26</v>
      </c>
      <c r="L14774">
        <v>952</v>
      </c>
      <c r="M14774" t="s">
        <v>121</v>
      </c>
      <c r="N14774" t="s">
        <v>40</v>
      </c>
      <c r="O14774" t="s">
        <v>14</v>
      </c>
      <c r="P14774">
        <v>2.8195000000000001</v>
      </c>
      <c r="Q14774">
        <v>2684.1640000000002</v>
      </c>
      <c r="R14774">
        <f>MONTH('COCOCART INDIA DATA'!$I14774)</f>
        <v>9</v>
      </c>
      <c r="S14774" t="str">
        <f>TEXT(Table2[[#This Row],[Date]],"mmm")</f>
        <v>Sep</v>
      </c>
      <c r="T14774">
        <f>DAY(Table2[[#This Row],[Date]])</f>
        <v>25</v>
      </c>
      <c r="U14774" t="str">
        <f>TEXT(Table2[[#This Row],[Date]],"ddd")</f>
        <v>Thu</v>
      </c>
    </row>
    <row r="14775" spans="1:21" x14ac:dyDescent="0.25">
      <c r="A14775" s="9">
        <v>2400054782</v>
      </c>
      <c r="B14775" t="s">
        <v>29</v>
      </c>
      <c r="C14775" t="s">
        <v>75</v>
      </c>
      <c r="D14775" t="s">
        <v>82</v>
      </c>
      <c r="E14775" t="s">
        <v>84</v>
      </c>
      <c r="F14775" t="s">
        <v>89</v>
      </c>
      <c r="G14775" t="s">
        <v>46</v>
      </c>
      <c r="H14775" t="s">
        <v>154</v>
      </c>
      <c r="I14775" s="1">
        <v>45925</v>
      </c>
      <c r="J14775">
        <v>6020</v>
      </c>
      <c r="K14775">
        <v>329</v>
      </c>
      <c r="L14775">
        <v>430</v>
      </c>
      <c r="M14775" t="s">
        <v>122</v>
      </c>
      <c r="N14775" t="s">
        <v>40</v>
      </c>
      <c r="O14775" t="s">
        <v>18</v>
      </c>
      <c r="P14775">
        <v>4.7065000000000001</v>
      </c>
      <c r="Q14775">
        <v>2023.7950000000001</v>
      </c>
      <c r="R14775">
        <f>MONTH('COCOCART INDIA DATA'!$I14775)</f>
        <v>9</v>
      </c>
      <c r="S14775" t="str">
        <f>TEXT(Table2[[#This Row],[Date]],"mmm")</f>
        <v>Sep</v>
      </c>
      <c r="T14775">
        <f>DAY(Table2[[#This Row],[Date]])</f>
        <v>25</v>
      </c>
      <c r="U14775" t="str">
        <f>TEXT(Table2[[#This Row],[Date]],"ddd")</f>
        <v>Thu</v>
      </c>
    </row>
    <row r="14776" spans="1:21" x14ac:dyDescent="0.25">
      <c r="A14776" s="9">
        <v>2400054783</v>
      </c>
      <c r="B14776" t="s">
        <v>27</v>
      </c>
      <c r="C14776" t="s">
        <v>75</v>
      </c>
      <c r="D14776" t="s">
        <v>82</v>
      </c>
      <c r="E14776" t="s">
        <v>85</v>
      </c>
      <c r="F14776" t="s">
        <v>90</v>
      </c>
      <c r="G14776" t="s">
        <v>39</v>
      </c>
      <c r="H14776" t="s">
        <v>154</v>
      </c>
      <c r="I14776" s="1">
        <v>45925</v>
      </c>
      <c r="J14776">
        <v>10045</v>
      </c>
      <c r="K14776">
        <v>7</v>
      </c>
      <c r="L14776">
        <v>773</v>
      </c>
      <c r="M14776" t="s">
        <v>123</v>
      </c>
      <c r="N14776" t="s">
        <v>40</v>
      </c>
      <c r="O14776" t="s">
        <v>14</v>
      </c>
      <c r="P14776">
        <v>2.8195000000000001</v>
      </c>
      <c r="Q14776">
        <v>2179.4735000000001</v>
      </c>
      <c r="R14776">
        <f>MONTH('COCOCART INDIA DATA'!$I14776)</f>
        <v>9</v>
      </c>
      <c r="S14776" t="str">
        <f>TEXT(Table2[[#This Row],[Date]],"mmm")</f>
        <v>Sep</v>
      </c>
      <c r="T14776">
        <f>DAY(Table2[[#This Row],[Date]])</f>
        <v>25</v>
      </c>
      <c r="U14776" t="str">
        <f>TEXT(Table2[[#This Row],[Date]],"ddd")</f>
        <v>Thu</v>
      </c>
    </row>
    <row r="14777" spans="1:21" x14ac:dyDescent="0.25">
      <c r="A14777" s="9">
        <v>2400054784</v>
      </c>
      <c r="B14777" t="s">
        <v>51</v>
      </c>
      <c r="C14777" t="s">
        <v>75</v>
      </c>
      <c r="D14777" t="s">
        <v>83</v>
      </c>
      <c r="E14777" t="s">
        <v>85</v>
      </c>
      <c r="F14777" t="s">
        <v>91</v>
      </c>
      <c r="G14777" t="s">
        <v>39</v>
      </c>
      <c r="H14777" t="s">
        <v>154</v>
      </c>
      <c r="I14777" s="1">
        <v>45925</v>
      </c>
      <c r="J14777">
        <v>3731</v>
      </c>
      <c r="K14777">
        <v>85</v>
      </c>
      <c r="L14777">
        <v>415</v>
      </c>
      <c r="M14777" t="s">
        <v>124</v>
      </c>
      <c r="N14777" t="s">
        <v>40</v>
      </c>
      <c r="O14777" t="s">
        <v>14</v>
      </c>
      <c r="P14777">
        <v>2.8195000000000001</v>
      </c>
      <c r="Q14777">
        <v>1170.0925</v>
      </c>
      <c r="R14777">
        <f>MONTH('COCOCART INDIA DATA'!$I14777)</f>
        <v>9</v>
      </c>
      <c r="S14777" t="str">
        <f>TEXT(Table2[[#This Row],[Date]],"mmm")</f>
        <v>Sep</v>
      </c>
      <c r="T14777">
        <f>DAY(Table2[[#This Row],[Date]])</f>
        <v>25</v>
      </c>
      <c r="U14777" t="str">
        <f>TEXT(Table2[[#This Row],[Date]],"ddd")</f>
        <v>Thu</v>
      </c>
    </row>
    <row r="14778" spans="1:21" x14ac:dyDescent="0.25">
      <c r="A14778" s="9">
        <v>2400054785</v>
      </c>
      <c r="B14778" t="s">
        <v>22</v>
      </c>
      <c r="C14778" t="s">
        <v>75</v>
      </c>
      <c r="D14778" t="s">
        <v>82</v>
      </c>
      <c r="E14778" t="s">
        <v>85</v>
      </c>
      <c r="F14778" t="s">
        <v>90</v>
      </c>
      <c r="G14778" t="s">
        <v>25</v>
      </c>
      <c r="H14778" t="s">
        <v>154</v>
      </c>
      <c r="I14778" s="1">
        <v>45925</v>
      </c>
      <c r="J14778">
        <v>6853</v>
      </c>
      <c r="K14778">
        <v>107</v>
      </c>
      <c r="L14778">
        <v>1143</v>
      </c>
      <c r="M14778" t="s">
        <v>125</v>
      </c>
      <c r="N14778" t="s">
        <v>13</v>
      </c>
      <c r="O14778" t="s">
        <v>18</v>
      </c>
      <c r="P14778">
        <v>0.69579999999999997</v>
      </c>
      <c r="Q14778">
        <v>795.29939999999999</v>
      </c>
      <c r="R14778">
        <f>MONTH('COCOCART INDIA DATA'!$I14778)</f>
        <v>9</v>
      </c>
      <c r="S14778" t="str">
        <f>TEXT(Table2[[#This Row],[Date]],"mmm")</f>
        <v>Sep</v>
      </c>
      <c r="T14778">
        <f>DAY(Table2[[#This Row],[Date]])</f>
        <v>25</v>
      </c>
      <c r="U14778" t="str">
        <f>TEXT(Table2[[#This Row],[Date]],"ddd")</f>
        <v>Thu</v>
      </c>
    </row>
    <row r="14779" spans="1:21" x14ac:dyDescent="0.25">
      <c r="A14779" s="9">
        <v>2400054786</v>
      </c>
      <c r="B14779" t="s">
        <v>15</v>
      </c>
      <c r="C14779" t="s">
        <v>75</v>
      </c>
      <c r="D14779" t="s">
        <v>83</v>
      </c>
      <c r="E14779" t="s">
        <v>85</v>
      </c>
      <c r="F14779" t="s">
        <v>91</v>
      </c>
      <c r="G14779" t="s">
        <v>58</v>
      </c>
      <c r="H14779" t="s">
        <v>154</v>
      </c>
      <c r="I14779" s="1">
        <v>45925</v>
      </c>
      <c r="J14779">
        <v>994</v>
      </c>
      <c r="K14779">
        <v>93</v>
      </c>
      <c r="L14779">
        <v>67</v>
      </c>
      <c r="M14779" t="s">
        <v>126</v>
      </c>
      <c r="N14779" t="s">
        <v>13</v>
      </c>
      <c r="O14779" t="s">
        <v>18</v>
      </c>
      <c r="P14779">
        <v>5.0198</v>
      </c>
      <c r="Q14779">
        <v>336.32659999999998</v>
      </c>
      <c r="R14779">
        <f>MONTH('COCOCART INDIA DATA'!$I14779)</f>
        <v>9</v>
      </c>
      <c r="S14779" t="str">
        <f>TEXT(Table2[[#This Row],[Date]],"mmm")</f>
        <v>Sep</v>
      </c>
      <c r="T14779">
        <f>DAY(Table2[[#This Row],[Date]])</f>
        <v>25</v>
      </c>
      <c r="U14779" t="str">
        <f>TEXT(Table2[[#This Row],[Date]],"ddd")</f>
        <v>Thu</v>
      </c>
    </row>
    <row r="14780" spans="1:21" x14ac:dyDescent="0.25">
      <c r="A14780" s="9">
        <v>2400054787</v>
      </c>
      <c r="B14780" t="s">
        <v>50</v>
      </c>
      <c r="C14780" t="s">
        <v>75</v>
      </c>
      <c r="D14780" t="s">
        <v>82</v>
      </c>
      <c r="E14780" t="s">
        <v>84</v>
      </c>
      <c r="F14780" t="s">
        <v>89</v>
      </c>
      <c r="G14780" t="s">
        <v>36</v>
      </c>
      <c r="H14780" t="s">
        <v>154</v>
      </c>
      <c r="I14780" s="1">
        <v>45925</v>
      </c>
      <c r="J14780">
        <v>1148</v>
      </c>
      <c r="K14780">
        <v>159</v>
      </c>
      <c r="L14780">
        <v>46</v>
      </c>
      <c r="M14780" t="s">
        <v>127</v>
      </c>
      <c r="N14780" t="s">
        <v>13</v>
      </c>
      <c r="O14780" t="s">
        <v>14</v>
      </c>
      <c r="P14780">
        <v>2.2656000000000001</v>
      </c>
      <c r="Q14780">
        <v>104.2176</v>
      </c>
      <c r="R14780">
        <f>MONTH('COCOCART INDIA DATA'!$I14780)</f>
        <v>9</v>
      </c>
      <c r="S14780" t="str">
        <f>TEXT(Table2[[#This Row],[Date]],"mmm")</f>
        <v>Sep</v>
      </c>
      <c r="T14780">
        <f>DAY(Table2[[#This Row],[Date]])</f>
        <v>25</v>
      </c>
      <c r="U14780" t="str">
        <f>TEXT(Table2[[#This Row],[Date]],"ddd")</f>
        <v>Thu</v>
      </c>
    </row>
    <row r="14781" spans="1:21" x14ac:dyDescent="0.25">
      <c r="A14781" s="9">
        <v>2400054788</v>
      </c>
      <c r="B14781" t="s">
        <v>55</v>
      </c>
      <c r="C14781" t="s">
        <v>75</v>
      </c>
      <c r="D14781" t="s">
        <v>82</v>
      </c>
      <c r="E14781" t="s">
        <v>84</v>
      </c>
      <c r="F14781" t="s">
        <v>89</v>
      </c>
      <c r="G14781" t="s">
        <v>32</v>
      </c>
      <c r="H14781" t="s">
        <v>148</v>
      </c>
      <c r="I14781" s="1">
        <v>45925</v>
      </c>
      <c r="J14781">
        <v>11564</v>
      </c>
      <c r="K14781">
        <v>13</v>
      </c>
      <c r="L14781">
        <v>771</v>
      </c>
      <c r="M14781" t="s">
        <v>128</v>
      </c>
      <c r="N14781" t="s">
        <v>13</v>
      </c>
      <c r="O14781" t="s">
        <v>14</v>
      </c>
      <c r="P14781">
        <v>1.8652</v>
      </c>
      <c r="Q14781">
        <v>1438.0691999999999</v>
      </c>
      <c r="R14781">
        <f>MONTH('COCOCART INDIA DATA'!$I14781)</f>
        <v>9</v>
      </c>
      <c r="S14781" t="str">
        <f>TEXT(Table2[[#This Row],[Date]],"mmm")</f>
        <v>Sep</v>
      </c>
      <c r="T14781">
        <f>DAY(Table2[[#This Row],[Date]])</f>
        <v>25</v>
      </c>
      <c r="U14781" t="str">
        <f>TEXT(Table2[[#This Row],[Date]],"ddd")</f>
        <v>Thu</v>
      </c>
    </row>
    <row r="14782" spans="1:21" x14ac:dyDescent="0.25">
      <c r="A14782" s="9">
        <v>2400054789</v>
      </c>
      <c r="B14782" t="s">
        <v>22</v>
      </c>
      <c r="C14782" t="s">
        <v>75</v>
      </c>
      <c r="D14782" t="s">
        <v>82</v>
      </c>
      <c r="E14782" t="s">
        <v>85</v>
      </c>
      <c r="F14782" t="s">
        <v>90</v>
      </c>
      <c r="G14782" t="s">
        <v>48</v>
      </c>
      <c r="H14782" t="s">
        <v>148</v>
      </c>
      <c r="I14782" s="1">
        <v>45926</v>
      </c>
      <c r="J14782">
        <v>10444</v>
      </c>
      <c r="K14782">
        <v>64</v>
      </c>
      <c r="L14782">
        <v>581</v>
      </c>
      <c r="M14782" t="s">
        <v>129</v>
      </c>
      <c r="N14782" t="s">
        <v>40</v>
      </c>
      <c r="O14782" t="s">
        <v>18</v>
      </c>
      <c r="P14782">
        <v>11.4688</v>
      </c>
      <c r="Q14782">
        <v>6663.3728000000001</v>
      </c>
      <c r="R14782">
        <f>MONTH('COCOCART INDIA DATA'!$I14782)</f>
        <v>9</v>
      </c>
      <c r="S14782" t="str">
        <f>TEXT(Table2[[#This Row],[Date]],"mmm")</f>
        <v>Sep</v>
      </c>
      <c r="T14782">
        <f>DAY(Table2[[#This Row],[Date]])</f>
        <v>26</v>
      </c>
      <c r="U14782" t="str">
        <f>TEXT(Table2[[#This Row],[Date]],"ddd")</f>
        <v>Fri</v>
      </c>
    </row>
    <row r="14783" spans="1:21" x14ac:dyDescent="0.25">
      <c r="A14783" s="9">
        <v>2400054790</v>
      </c>
      <c r="B14783" t="s">
        <v>60</v>
      </c>
      <c r="C14783" t="s">
        <v>75</v>
      </c>
      <c r="D14783" t="s">
        <v>83</v>
      </c>
      <c r="E14783" t="s">
        <v>85</v>
      </c>
      <c r="F14783" t="s">
        <v>91</v>
      </c>
      <c r="G14783" t="s">
        <v>46</v>
      </c>
      <c r="H14783" t="s">
        <v>148</v>
      </c>
      <c r="I14783" s="1">
        <v>45926</v>
      </c>
      <c r="J14783">
        <v>16072</v>
      </c>
      <c r="K14783">
        <v>342</v>
      </c>
      <c r="L14783">
        <v>1005</v>
      </c>
      <c r="M14783" t="s">
        <v>130</v>
      </c>
      <c r="N14783" t="s">
        <v>40</v>
      </c>
      <c r="O14783" t="s">
        <v>18</v>
      </c>
      <c r="P14783">
        <v>4.7065000000000001</v>
      </c>
      <c r="Q14783">
        <v>4730.0325000000003</v>
      </c>
      <c r="R14783">
        <f>MONTH('COCOCART INDIA DATA'!$I14783)</f>
        <v>9</v>
      </c>
      <c r="S14783" t="str">
        <f>TEXT(Table2[[#This Row],[Date]],"mmm")</f>
        <v>Sep</v>
      </c>
      <c r="T14783">
        <f>DAY(Table2[[#This Row],[Date]])</f>
        <v>26</v>
      </c>
      <c r="U14783" t="str">
        <f>TEXT(Table2[[#This Row],[Date]],"ddd")</f>
        <v>Fri</v>
      </c>
    </row>
    <row r="14784" spans="1:21" x14ac:dyDescent="0.25">
      <c r="A14784" s="9">
        <v>2400054791</v>
      </c>
      <c r="B14784" t="s">
        <v>35</v>
      </c>
      <c r="C14784" t="s">
        <v>75</v>
      </c>
      <c r="D14784" t="s">
        <v>83</v>
      </c>
      <c r="E14784" t="s">
        <v>85</v>
      </c>
      <c r="F14784" t="s">
        <v>90</v>
      </c>
      <c r="G14784" t="s">
        <v>20</v>
      </c>
      <c r="H14784" t="s">
        <v>148</v>
      </c>
      <c r="I14784" s="1">
        <v>45926</v>
      </c>
      <c r="J14784">
        <v>6363</v>
      </c>
      <c r="K14784">
        <v>104</v>
      </c>
      <c r="L14784">
        <v>425</v>
      </c>
      <c r="M14784" t="s">
        <v>131</v>
      </c>
      <c r="N14784" t="s">
        <v>13</v>
      </c>
      <c r="O14784" t="s">
        <v>14</v>
      </c>
      <c r="P14784">
        <v>4.6592000000000002</v>
      </c>
      <c r="Q14784">
        <v>1980.16</v>
      </c>
      <c r="R14784">
        <f>MONTH('COCOCART INDIA DATA'!$I14784)</f>
        <v>9</v>
      </c>
      <c r="S14784" t="str">
        <f>TEXT(Table2[[#This Row],[Date]],"mmm")</f>
        <v>Sep</v>
      </c>
      <c r="T14784">
        <f>DAY(Table2[[#This Row],[Date]])</f>
        <v>26</v>
      </c>
      <c r="U14784" t="str">
        <f>TEXT(Table2[[#This Row],[Date]],"ddd")</f>
        <v>Fri</v>
      </c>
    </row>
    <row r="14785" spans="1:21" x14ac:dyDescent="0.25">
      <c r="A14785" s="9">
        <v>2400054792</v>
      </c>
      <c r="B14785" t="s">
        <v>50</v>
      </c>
      <c r="C14785" t="s">
        <v>75</v>
      </c>
      <c r="D14785" t="s">
        <v>83</v>
      </c>
      <c r="E14785" t="s">
        <v>85</v>
      </c>
      <c r="F14785" t="s">
        <v>91</v>
      </c>
      <c r="G14785" t="s">
        <v>28</v>
      </c>
      <c r="H14785" t="s">
        <v>148</v>
      </c>
      <c r="I14785" s="1">
        <v>45926</v>
      </c>
      <c r="J14785">
        <v>11137</v>
      </c>
      <c r="K14785">
        <v>187</v>
      </c>
      <c r="L14785">
        <v>796</v>
      </c>
      <c r="M14785" t="s">
        <v>132</v>
      </c>
      <c r="N14785" t="s">
        <v>17</v>
      </c>
      <c r="O14785" t="s">
        <v>18</v>
      </c>
      <c r="P14785">
        <v>1.7625</v>
      </c>
      <c r="Q14785">
        <v>1402.95</v>
      </c>
      <c r="R14785">
        <f>MONTH('COCOCART INDIA DATA'!$I14785)</f>
        <v>9</v>
      </c>
      <c r="S14785" t="str">
        <f>TEXT(Table2[[#This Row],[Date]],"mmm")</f>
        <v>Sep</v>
      </c>
      <c r="T14785">
        <f>DAY(Table2[[#This Row],[Date]])</f>
        <v>26</v>
      </c>
      <c r="U14785" t="str">
        <f>TEXT(Table2[[#This Row],[Date]],"ddd")</f>
        <v>Fri</v>
      </c>
    </row>
    <row r="14786" spans="1:21" x14ac:dyDescent="0.25">
      <c r="A14786" s="9">
        <v>2400054793</v>
      </c>
      <c r="B14786" t="s">
        <v>35</v>
      </c>
      <c r="C14786" t="s">
        <v>75</v>
      </c>
      <c r="D14786" t="s">
        <v>83</v>
      </c>
      <c r="E14786" t="s">
        <v>84</v>
      </c>
      <c r="F14786" t="s">
        <v>88</v>
      </c>
      <c r="G14786" t="s">
        <v>41</v>
      </c>
      <c r="H14786" t="s">
        <v>148</v>
      </c>
      <c r="I14786" s="1">
        <v>45926</v>
      </c>
      <c r="J14786">
        <v>826</v>
      </c>
      <c r="K14786">
        <v>186</v>
      </c>
      <c r="L14786">
        <v>52</v>
      </c>
      <c r="M14786" t="s">
        <v>133</v>
      </c>
      <c r="N14786" t="s">
        <v>40</v>
      </c>
      <c r="O14786" t="s">
        <v>14</v>
      </c>
      <c r="P14786">
        <v>6.3415999999999997</v>
      </c>
      <c r="Q14786">
        <v>329.76319999999998</v>
      </c>
      <c r="R14786">
        <f>MONTH('COCOCART INDIA DATA'!$I14786)</f>
        <v>9</v>
      </c>
      <c r="S14786" t="str">
        <f>TEXT(Table2[[#This Row],[Date]],"mmm")</f>
        <v>Sep</v>
      </c>
      <c r="T14786">
        <f>DAY(Table2[[#This Row],[Date]])</f>
        <v>26</v>
      </c>
      <c r="U14786" t="str">
        <f>TEXT(Table2[[#This Row],[Date]],"ddd")</f>
        <v>Fri</v>
      </c>
    </row>
    <row r="14787" spans="1:21" x14ac:dyDescent="0.25">
      <c r="A14787" s="9">
        <v>2400054794</v>
      </c>
      <c r="B14787" t="s">
        <v>24</v>
      </c>
      <c r="C14787" t="s">
        <v>75</v>
      </c>
      <c r="D14787" t="s">
        <v>83</v>
      </c>
      <c r="E14787" t="s">
        <v>84</v>
      </c>
      <c r="F14787" t="s">
        <v>89</v>
      </c>
      <c r="G14787" t="s">
        <v>28</v>
      </c>
      <c r="H14787" t="s">
        <v>148</v>
      </c>
      <c r="I14787" s="1">
        <v>45926</v>
      </c>
      <c r="J14787">
        <v>6517</v>
      </c>
      <c r="K14787">
        <v>74</v>
      </c>
      <c r="L14787">
        <v>435</v>
      </c>
      <c r="M14787" t="s">
        <v>134</v>
      </c>
      <c r="N14787" t="s">
        <v>17</v>
      </c>
      <c r="O14787" t="s">
        <v>18</v>
      </c>
      <c r="P14787">
        <v>1.7625</v>
      </c>
      <c r="Q14787">
        <v>766.6875</v>
      </c>
      <c r="R14787">
        <f>MONTH('COCOCART INDIA DATA'!$I14787)</f>
        <v>9</v>
      </c>
      <c r="S14787" t="str">
        <f>TEXT(Table2[[#This Row],[Date]],"mmm")</f>
        <v>Sep</v>
      </c>
      <c r="T14787">
        <f>DAY(Table2[[#This Row],[Date]])</f>
        <v>26</v>
      </c>
      <c r="U14787" t="str">
        <f>TEXT(Table2[[#This Row],[Date]],"ddd")</f>
        <v>Fri</v>
      </c>
    </row>
    <row r="14788" spans="1:21" x14ac:dyDescent="0.25">
      <c r="A14788" s="9">
        <v>2400054795</v>
      </c>
      <c r="B14788" t="s">
        <v>29</v>
      </c>
      <c r="C14788" t="s">
        <v>75</v>
      </c>
      <c r="D14788" t="s">
        <v>83</v>
      </c>
      <c r="E14788" t="s">
        <v>85</v>
      </c>
      <c r="F14788" t="s">
        <v>90</v>
      </c>
      <c r="G14788" t="s">
        <v>58</v>
      </c>
      <c r="H14788" t="s">
        <v>148</v>
      </c>
      <c r="I14788" s="1">
        <v>45926</v>
      </c>
      <c r="J14788">
        <v>1715</v>
      </c>
      <c r="K14788">
        <v>178</v>
      </c>
      <c r="L14788">
        <v>132</v>
      </c>
      <c r="M14788" t="s">
        <v>135</v>
      </c>
      <c r="N14788" t="s">
        <v>13</v>
      </c>
      <c r="O14788" t="s">
        <v>18</v>
      </c>
      <c r="P14788">
        <v>5.0198</v>
      </c>
      <c r="Q14788">
        <v>662.61360000000002</v>
      </c>
      <c r="R14788">
        <f>MONTH('COCOCART INDIA DATA'!$I14788)</f>
        <v>9</v>
      </c>
      <c r="S14788" t="str">
        <f>TEXT(Table2[[#This Row],[Date]],"mmm")</f>
        <v>Sep</v>
      </c>
      <c r="T14788">
        <f>DAY(Table2[[#This Row],[Date]])</f>
        <v>26</v>
      </c>
      <c r="U14788" t="str">
        <f>TEXT(Table2[[#This Row],[Date]],"ddd")</f>
        <v>Fri</v>
      </c>
    </row>
    <row r="14789" spans="1:21" x14ac:dyDescent="0.25">
      <c r="A14789" s="9">
        <v>2400054796</v>
      </c>
      <c r="B14789" t="s">
        <v>22</v>
      </c>
      <c r="C14789" t="s">
        <v>76</v>
      </c>
      <c r="D14789" t="s">
        <v>83</v>
      </c>
      <c r="E14789" t="s">
        <v>85</v>
      </c>
      <c r="F14789" t="s">
        <v>91</v>
      </c>
      <c r="G14789" t="s">
        <v>49</v>
      </c>
      <c r="H14789" t="s">
        <v>148</v>
      </c>
      <c r="I14789" s="1">
        <v>45926</v>
      </c>
      <c r="J14789">
        <v>3213</v>
      </c>
      <c r="K14789">
        <v>245</v>
      </c>
      <c r="L14789">
        <v>357</v>
      </c>
      <c r="M14789" t="s">
        <v>136</v>
      </c>
      <c r="N14789" t="s">
        <v>13</v>
      </c>
      <c r="O14789" t="s">
        <v>14</v>
      </c>
      <c r="P14789">
        <v>1.5934999999999999</v>
      </c>
      <c r="Q14789">
        <v>568.87950000000001</v>
      </c>
      <c r="R14789">
        <f>MONTH('COCOCART INDIA DATA'!$I14789)</f>
        <v>9</v>
      </c>
      <c r="S14789" t="str">
        <f>TEXT(Table2[[#This Row],[Date]],"mmm")</f>
        <v>Sep</v>
      </c>
      <c r="T14789">
        <f>DAY(Table2[[#This Row],[Date]])</f>
        <v>26</v>
      </c>
      <c r="U14789" t="str">
        <f>TEXT(Table2[[#This Row],[Date]],"ddd")</f>
        <v>Fri</v>
      </c>
    </row>
    <row r="14790" spans="1:21" x14ac:dyDescent="0.25">
      <c r="A14790" s="9">
        <v>2400054797</v>
      </c>
      <c r="B14790" t="s">
        <v>22</v>
      </c>
      <c r="C14790" t="s">
        <v>77</v>
      </c>
      <c r="D14790" t="s">
        <v>83</v>
      </c>
      <c r="E14790" t="s">
        <v>85</v>
      </c>
      <c r="F14790" t="s">
        <v>90</v>
      </c>
      <c r="G14790" t="s">
        <v>12</v>
      </c>
      <c r="H14790" t="s">
        <v>146</v>
      </c>
      <c r="I14790" s="1">
        <v>45926</v>
      </c>
      <c r="J14790">
        <v>9366</v>
      </c>
      <c r="K14790">
        <v>74</v>
      </c>
      <c r="L14790">
        <v>521</v>
      </c>
      <c r="M14790" t="s">
        <v>137</v>
      </c>
      <c r="N14790" t="s">
        <v>13</v>
      </c>
      <c r="O14790" t="s">
        <v>14</v>
      </c>
      <c r="P14790">
        <v>6.0983000000000001</v>
      </c>
      <c r="Q14790">
        <v>3177.2143000000001</v>
      </c>
      <c r="R14790">
        <f>MONTH('COCOCART INDIA DATA'!$I14790)</f>
        <v>9</v>
      </c>
      <c r="S14790" t="str">
        <f>TEXT(Table2[[#This Row],[Date]],"mmm")</f>
        <v>Sep</v>
      </c>
      <c r="T14790">
        <f>DAY(Table2[[#This Row],[Date]])</f>
        <v>26</v>
      </c>
      <c r="U14790" t="str">
        <f>TEXT(Table2[[#This Row],[Date]],"ddd")</f>
        <v>Fri</v>
      </c>
    </row>
    <row r="14791" spans="1:21" x14ac:dyDescent="0.25">
      <c r="A14791" s="9">
        <v>2400054798</v>
      </c>
      <c r="B14791" t="s">
        <v>34</v>
      </c>
      <c r="C14791" t="s">
        <v>78</v>
      </c>
      <c r="D14791" t="s">
        <v>83</v>
      </c>
      <c r="E14791" t="s">
        <v>85</v>
      </c>
      <c r="F14791" t="s">
        <v>91</v>
      </c>
      <c r="G14791" t="s">
        <v>28</v>
      </c>
      <c r="H14791" t="s">
        <v>146</v>
      </c>
      <c r="I14791" s="1">
        <v>45926</v>
      </c>
      <c r="J14791">
        <v>13202</v>
      </c>
      <c r="K14791">
        <v>233</v>
      </c>
      <c r="L14791">
        <v>881</v>
      </c>
      <c r="M14791" t="s">
        <v>138</v>
      </c>
      <c r="N14791" t="s">
        <v>17</v>
      </c>
      <c r="O14791" t="s">
        <v>18</v>
      </c>
      <c r="P14791">
        <v>1.7625</v>
      </c>
      <c r="Q14791">
        <v>1552.7625</v>
      </c>
      <c r="R14791">
        <f>MONTH('COCOCART INDIA DATA'!$I14791)</f>
        <v>9</v>
      </c>
      <c r="S14791" t="str">
        <f>TEXT(Table2[[#This Row],[Date]],"mmm")</f>
        <v>Sep</v>
      </c>
      <c r="T14791">
        <f>DAY(Table2[[#This Row],[Date]])</f>
        <v>26</v>
      </c>
      <c r="U14791" t="str">
        <f>TEXT(Table2[[#This Row],[Date]],"ddd")</f>
        <v>Fri</v>
      </c>
    </row>
    <row r="14792" spans="1:21" x14ac:dyDescent="0.25">
      <c r="A14792" s="9">
        <v>2400054799</v>
      </c>
      <c r="B14792" t="s">
        <v>22</v>
      </c>
      <c r="C14792" t="s">
        <v>78</v>
      </c>
      <c r="D14792" t="s">
        <v>83</v>
      </c>
      <c r="E14792" t="s">
        <v>84</v>
      </c>
      <c r="F14792" t="s">
        <v>89</v>
      </c>
      <c r="G14792" t="s">
        <v>28</v>
      </c>
      <c r="H14792" t="s">
        <v>146</v>
      </c>
      <c r="I14792" s="1">
        <v>45926</v>
      </c>
      <c r="J14792">
        <v>3724</v>
      </c>
      <c r="K14792">
        <v>293</v>
      </c>
      <c r="L14792">
        <v>249</v>
      </c>
      <c r="M14792" t="s">
        <v>139</v>
      </c>
      <c r="N14792" t="s">
        <v>17</v>
      </c>
      <c r="O14792" t="s">
        <v>18</v>
      </c>
      <c r="P14792">
        <v>1.7625</v>
      </c>
      <c r="Q14792">
        <v>438.86250000000001</v>
      </c>
      <c r="R14792">
        <f>MONTH('COCOCART INDIA DATA'!$I14792)</f>
        <v>9</v>
      </c>
      <c r="S14792" t="str">
        <f>TEXT(Table2[[#This Row],[Date]],"mmm")</f>
        <v>Sep</v>
      </c>
      <c r="T14792">
        <f>DAY(Table2[[#This Row],[Date]])</f>
        <v>26</v>
      </c>
      <c r="U14792" t="str">
        <f>TEXT(Table2[[#This Row],[Date]],"ddd")</f>
        <v>Fri</v>
      </c>
    </row>
    <row r="14793" spans="1:21" x14ac:dyDescent="0.25">
      <c r="A14793" s="9">
        <v>2400054800</v>
      </c>
      <c r="B14793" t="s">
        <v>60</v>
      </c>
      <c r="C14793" t="s">
        <v>79</v>
      </c>
      <c r="D14793" t="s">
        <v>83</v>
      </c>
      <c r="E14793" t="s">
        <v>84</v>
      </c>
      <c r="F14793" t="s">
        <v>89</v>
      </c>
      <c r="G14793" t="s">
        <v>53</v>
      </c>
      <c r="H14793" t="s">
        <v>146</v>
      </c>
      <c r="I14793" s="1">
        <v>45926</v>
      </c>
      <c r="J14793">
        <v>5159</v>
      </c>
      <c r="K14793">
        <v>41</v>
      </c>
      <c r="L14793">
        <v>246</v>
      </c>
      <c r="M14793" t="s">
        <v>140</v>
      </c>
      <c r="N14793" t="s">
        <v>40</v>
      </c>
      <c r="O14793" t="s">
        <v>18</v>
      </c>
      <c r="P14793">
        <v>8.2429000000000006</v>
      </c>
      <c r="Q14793">
        <v>2027.7534000000001</v>
      </c>
      <c r="R14793">
        <f>MONTH('COCOCART INDIA DATA'!$I14793)</f>
        <v>9</v>
      </c>
      <c r="S14793" t="str">
        <f>TEXT(Table2[[#This Row],[Date]],"mmm")</f>
        <v>Sep</v>
      </c>
      <c r="T14793">
        <f>DAY(Table2[[#This Row],[Date]])</f>
        <v>26</v>
      </c>
      <c r="U14793" t="str">
        <f>TEXT(Table2[[#This Row],[Date]],"ddd")</f>
        <v>Fri</v>
      </c>
    </row>
    <row r="14794" spans="1:21" x14ac:dyDescent="0.25">
      <c r="A14794" s="9">
        <v>2400054801</v>
      </c>
      <c r="B14794" t="s">
        <v>60</v>
      </c>
      <c r="C14794" t="s">
        <v>80</v>
      </c>
      <c r="D14794" t="s">
        <v>83</v>
      </c>
      <c r="E14794" t="s">
        <v>85</v>
      </c>
      <c r="F14794" t="s">
        <v>90</v>
      </c>
      <c r="G14794" t="s">
        <v>25</v>
      </c>
      <c r="H14794" t="s">
        <v>146</v>
      </c>
      <c r="I14794" s="1">
        <v>45926</v>
      </c>
      <c r="J14794">
        <v>8064</v>
      </c>
      <c r="K14794">
        <v>96</v>
      </c>
      <c r="L14794">
        <v>1613</v>
      </c>
      <c r="M14794" t="s">
        <v>141</v>
      </c>
      <c r="N14794" t="s">
        <v>13</v>
      </c>
      <c r="O14794" t="s">
        <v>18</v>
      </c>
      <c r="P14794">
        <v>0.69579999999999997</v>
      </c>
      <c r="Q14794">
        <v>1122.3253999999999</v>
      </c>
      <c r="R14794">
        <f>MONTH('COCOCART INDIA DATA'!$I14794)</f>
        <v>9</v>
      </c>
      <c r="S14794" t="str">
        <f>TEXT(Table2[[#This Row],[Date]],"mmm")</f>
        <v>Sep</v>
      </c>
      <c r="T14794">
        <f>DAY(Table2[[#This Row],[Date]])</f>
        <v>26</v>
      </c>
      <c r="U14794" t="str">
        <f>TEXT(Table2[[#This Row],[Date]],"ddd")</f>
        <v>Fri</v>
      </c>
    </row>
    <row r="14795" spans="1:21" x14ac:dyDescent="0.25">
      <c r="A14795" s="9">
        <v>2400054802</v>
      </c>
      <c r="B14795" t="s">
        <v>63</v>
      </c>
      <c r="C14795" t="s">
        <v>79</v>
      </c>
      <c r="D14795" t="s">
        <v>83</v>
      </c>
      <c r="E14795" t="s">
        <v>85</v>
      </c>
      <c r="F14795" t="s">
        <v>91</v>
      </c>
      <c r="G14795" t="s">
        <v>58</v>
      </c>
      <c r="H14795" t="s">
        <v>146</v>
      </c>
      <c r="I14795" s="1">
        <v>45926</v>
      </c>
      <c r="J14795">
        <v>3773</v>
      </c>
      <c r="K14795">
        <v>317</v>
      </c>
      <c r="L14795">
        <v>270</v>
      </c>
      <c r="M14795" t="s">
        <v>142</v>
      </c>
      <c r="N14795" t="s">
        <v>13</v>
      </c>
      <c r="O14795" t="s">
        <v>18</v>
      </c>
      <c r="P14795">
        <v>5.0198</v>
      </c>
      <c r="Q14795">
        <v>1355.346</v>
      </c>
      <c r="R14795">
        <f>MONTH('COCOCART INDIA DATA'!$I14795)</f>
        <v>9</v>
      </c>
      <c r="S14795" t="str">
        <f>TEXT(Table2[[#This Row],[Date]],"mmm")</f>
        <v>Sep</v>
      </c>
      <c r="T14795">
        <f>DAY(Table2[[#This Row],[Date]])</f>
        <v>26</v>
      </c>
      <c r="U14795" t="str">
        <f>TEXT(Table2[[#This Row],[Date]],"ddd")</f>
        <v>Fri</v>
      </c>
    </row>
    <row r="14796" spans="1:21" x14ac:dyDescent="0.25">
      <c r="A14796" s="9">
        <v>2400054803</v>
      </c>
      <c r="B14796" t="s">
        <v>42</v>
      </c>
      <c r="C14796" t="s">
        <v>79</v>
      </c>
      <c r="D14796" t="s">
        <v>83</v>
      </c>
      <c r="E14796" t="s">
        <v>85</v>
      </c>
      <c r="F14796" t="s">
        <v>90</v>
      </c>
      <c r="G14796" t="s">
        <v>12</v>
      </c>
      <c r="H14796" t="s">
        <v>146</v>
      </c>
      <c r="I14796" s="1">
        <v>45926</v>
      </c>
      <c r="J14796">
        <v>861</v>
      </c>
      <c r="K14796">
        <v>105</v>
      </c>
      <c r="L14796">
        <v>44</v>
      </c>
      <c r="M14796" t="s">
        <v>143</v>
      </c>
      <c r="N14796" t="s">
        <v>13</v>
      </c>
      <c r="O14796" t="s">
        <v>14</v>
      </c>
      <c r="P14796">
        <v>6.0983000000000001</v>
      </c>
      <c r="Q14796">
        <v>268.3252</v>
      </c>
      <c r="R14796">
        <f>MONTH('COCOCART INDIA DATA'!$I14796)</f>
        <v>9</v>
      </c>
      <c r="S14796" t="str">
        <f>TEXT(Table2[[#This Row],[Date]],"mmm")</f>
        <v>Sep</v>
      </c>
      <c r="T14796">
        <f>DAY(Table2[[#This Row],[Date]])</f>
        <v>26</v>
      </c>
      <c r="U14796" t="str">
        <f>TEXT(Table2[[#This Row],[Date]],"ddd")</f>
        <v>Fri</v>
      </c>
    </row>
    <row r="14797" spans="1:21" x14ac:dyDescent="0.25">
      <c r="A14797" s="9">
        <v>2400054804</v>
      </c>
      <c r="B14797" t="s">
        <v>33</v>
      </c>
      <c r="C14797" t="s">
        <v>80</v>
      </c>
      <c r="D14797" t="s">
        <v>83</v>
      </c>
      <c r="E14797" t="s">
        <v>85</v>
      </c>
      <c r="F14797" t="s">
        <v>91</v>
      </c>
      <c r="G14797" t="s">
        <v>43</v>
      </c>
      <c r="H14797" t="s">
        <v>146</v>
      </c>
      <c r="I14797" s="1">
        <v>45926</v>
      </c>
      <c r="J14797">
        <v>7245</v>
      </c>
      <c r="K14797">
        <v>7</v>
      </c>
      <c r="L14797">
        <v>906</v>
      </c>
      <c r="M14797" t="s">
        <v>41</v>
      </c>
      <c r="N14797" t="s">
        <v>40</v>
      </c>
      <c r="O14797" t="s">
        <v>14</v>
      </c>
      <c r="P14797">
        <v>9.2086000000000006</v>
      </c>
      <c r="Q14797">
        <v>8342.9916000000012</v>
      </c>
      <c r="R14797">
        <f>MONTH('COCOCART INDIA DATA'!$I14797)</f>
        <v>9</v>
      </c>
      <c r="S14797" t="str">
        <f>TEXT(Table2[[#This Row],[Date]],"mmm")</f>
        <v>Sep</v>
      </c>
      <c r="T14797">
        <f>DAY(Table2[[#This Row],[Date]])</f>
        <v>26</v>
      </c>
      <c r="U14797" t="str">
        <f>TEXT(Table2[[#This Row],[Date]],"ddd")</f>
        <v>Fri</v>
      </c>
    </row>
    <row r="14798" spans="1:21" x14ac:dyDescent="0.25">
      <c r="A14798" s="9">
        <v>2400054805</v>
      </c>
      <c r="B14798" t="s">
        <v>34</v>
      </c>
      <c r="C14798" t="s">
        <v>79</v>
      </c>
      <c r="D14798" t="s">
        <v>83</v>
      </c>
      <c r="E14798" t="s">
        <v>84</v>
      </c>
      <c r="F14798" t="s">
        <v>88</v>
      </c>
      <c r="G14798" t="s">
        <v>48</v>
      </c>
      <c r="H14798" t="s">
        <v>146</v>
      </c>
      <c r="I14798" s="1">
        <v>45926</v>
      </c>
      <c r="J14798">
        <v>12971</v>
      </c>
      <c r="K14798">
        <v>309</v>
      </c>
      <c r="L14798">
        <v>649</v>
      </c>
      <c r="M14798" t="s">
        <v>92</v>
      </c>
      <c r="N14798" t="s">
        <v>40</v>
      </c>
      <c r="O14798" t="s">
        <v>18</v>
      </c>
      <c r="P14798">
        <v>11.4688</v>
      </c>
      <c r="Q14798">
        <v>7443.2511999999997</v>
      </c>
      <c r="R14798">
        <f>MONTH('COCOCART INDIA DATA'!$I14798)</f>
        <v>9</v>
      </c>
      <c r="S14798" t="str">
        <f>TEXT(Table2[[#This Row],[Date]],"mmm")</f>
        <v>Sep</v>
      </c>
      <c r="T14798">
        <f>DAY(Table2[[#This Row],[Date]])</f>
        <v>26</v>
      </c>
      <c r="U14798" t="str">
        <f>TEXT(Table2[[#This Row],[Date]],"ddd")</f>
        <v>Fri</v>
      </c>
    </row>
    <row r="14799" spans="1:21" x14ac:dyDescent="0.25">
      <c r="A14799" s="9">
        <v>2400054806</v>
      </c>
      <c r="B14799" t="s">
        <v>34</v>
      </c>
      <c r="C14799" t="s">
        <v>79</v>
      </c>
      <c r="D14799" t="s">
        <v>83</v>
      </c>
      <c r="E14799" t="s">
        <v>84</v>
      </c>
      <c r="F14799" t="s">
        <v>89</v>
      </c>
      <c r="G14799" t="s">
        <v>58</v>
      </c>
      <c r="H14799" t="s">
        <v>147</v>
      </c>
      <c r="I14799" s="1">
        <v>45926</v>
      </c>
      <c r="J14799">
        <v>5544</v>
      </c>
      <c r="K14799">
        <v>163</v>
      </c>
      <c r="L14799">
        <v>396</v>
      </c>
      <c r="M14799" t="s">
        <v>93</v>
      </c>
      <c r="N14799" t="s">
        <v>13</v>
      </c>
      <c r="O14799" t="s">
        <v>18</v>
      </c>
      <c r="P14799">
        <v>5.0198</v>
      </c>
      <c r="Q14799">
        <v>1987.8407999999999</v>
      </c>
      <c r="R14799">
        <f>MONTH('COCOCART INDIA DATA'!$I14799)</f>
        <v>9</v>
      </c>
      <c r="S14799" t="str">
        <f>TEXT(Table2[[#This Row],[Date]],"mmm")</f>
        <v>Sep</v>
      </c>
      <c r="T14799">
        <f>DAY(Table2[[#This Row],[Date]])</f>
        <v>26</v>
      </c>
      <c r="U14799" t="str">
        <f>TEXT(Table2[[#This Row],[Date]],"ddd")</f>
        <v>Fri</v>
      </c>
    </row>
    <row r="14800" spans="1:21" x14ac:dyDescent="0.25">
      <c r="A14800" s="9">
        <v>2400054807</v>
      </c>
      <c r="B14800" t="s">
        <v>15</v>
      </c>
      <c r="C14800" t="s">
        <v>79</v>
      </c>
      <c r="D14800" t="s">
        <v>83</v>
      </c>
      <c r="E14800" t="s">
        <v>85</v>
      </c>
      <c r="F14800" t="s">
        <v>90</v>
      </c>
      <c r="G14800" t="s">
        <v>54</v>
      </c>
      <c r="H14800" t="s">
        <v>147</v>
      </c>
      <c r="I14800" s="1">
        <v>45926</v>
      </c>
      <c r="J14800">
        <v>5026</v>
      </c>
      <c r="K14800">
        <v>84</v>
      </c>
      <c r="L14800">
        <v>194</v>
      </c>
      <c r="M14800" t="s">
        <v>94</v>
      </c>
      <c r="N14800" t="s">
        <v>13</v>
      </c>
      <c r="O14800" t="s">
        <v>14</v>
      </c>
      <c r="P14800">
        <v>13.3485</v>
      </c>
      <c r="Q14800">
        <v>2589.6089999999999</v>
      </c>
      <c r="R14800">
        <f>MONTH('COCOCART INDIA DATA'!$I14800)</f>
        <v>9</v>
      </c>
      <c r="S14800" t="str">
        <f>TEXT(Table2[[#This Row],[Date]],"mmm")</f>
        <v>Sep</v>
      </c>
      <c r="T14800">
        <f>DAY(Table2[[#This Row],[Date]])</f>
        <v>26</v>
      </c>
      <c r="U14800" t="str">
        <f>TEXT(Table2[[#This Row],[Date]],"ddd")</f>
        <v>Fri</v>
      </c>
    </row>
    <row r="14801" spans="1:21" x14ac:dyDescent="0.25">
      <c r="A14801" s="9">
        <v>2400054808</v>
      </c>
      <c r="B14801" t="s">
        <v>29</v>
      </c>
      <c r="C14801" t="s">
        <v>79</v>
      </c>
      <c r="D14801" t="s">
        <v>83</v>
      </c>
      <c r="E14801" t="s">
        <v>85</v>
      </c>
      <c r="F14801" t="s">
        <v>91</v>
      </c>
      <c r="G14801" t="s">
        <v>21</v>
      </c>
      <c r="H14801" t="s">
        <v>147</v>
      </c>
      <c r="I14801" s="1">
        <v>45926</v>
      </c>
      <c r="J14801">
        <v>3955</v>
      </c>
      <c r="K14801">
        <v>99</v>
      </c>
      <c r="L14801">
        <v>180</v>
      </c>
      <c r="M14801" t="s">
        <v>95</v>
      </c>
      <c r="N14801" t="s">
        <v>13</v>
      </c>
      <c r="O14801" t="s">
        <v>18</v>
      </c>
      <c r="P14801">
        <v>6.0811000000000002</v>
      </c>
      <c r="Q14801">
        <v>1094.598</v>
      </c>
      <c r="R14801">
        <f>MONTH('COCOCART INDIA DATA'!$I14801)</f>
        <v>9</v>
      </c>
      <c r="S14801" t="str">
        <f>TEXT(Table2[[#This Row],[Date]],"mmm")</f>
        <v>Sep</v>
      </c>
      <c r="T14801">
        <f>DAY(Table2[[#This Row],[Date]])</f>
        <v>26</v>
      </c>
      <c r="U14801" t="str">
        <f>TEXT(Table2[[#This Row],[Date]],"ddd")</f>
        <v>Fri</v>
      </c>
    </row>
    <row r="14802" spans="1:21" x14ac:dyDescent="0.25">
      <c r="A14802" s="9">
        <v>2400054809</v>
      </c>
      <c r="B14802" t="s">
        <v>19</v>
      </c>
      <c r="C14802" t="s">
        <v>66</v>
      </c>
      <c r="D14802" t="s">
        <v>82</v>
      </c>
      <c r="E14802" t="s">
        <v>85</v>
      </c>
      <c r="F14802" t="s">
        <v>90</v>
      </c>
      <c r="G14802" t="s">
        <v>32</v>
      </c>
      <c r="H14802" t="s">
        <v>147</v>
      </c>
      <c r="I14802" s="1">
        <v>45926</v>
      </c>
      <c r="J14802">
        <v>8260</v>
      </c>
      <c r="K14802">
        <v>101</v>
      </c>
      <c r="L14802">
        <v>486</v>
      </c>
      <c r="M14802" t="s">
        <v>37</v>
      </c>
      <c r="N14802" t="s">
        <v>13</v>
      </c>
      <c r="O14802" t="s">
        <v>14</v>
      </c>
      <c r="P14802">
        <v>1.8652</v>
      </c>
      <c r="Q14802">
        <v>906.48720000000003</v>
      </c>
      <c r="R14802">
        <f>MONTH('COCOCART INDIA DATA'!$I14802)</f>
        <v>9</v>
      </c>
      <c r="S14802" t="str">
        <f>TEXT(Table2[[#This Row],[Date]],"mmm")</f>
        <v>Sep</v>
      </c>
      <c r="T14802">
        <f>DAY(Table2[[#This Row],[Date]])</f>
        <v>26</v>
      </c>
      <c r="U14802" t="str">
        <f>TEXT(Table2[[#This Row],[Date]],"ddd")</f>
        <v>Fri</v>
      </c>
    </row>
    <row r="14803" spans="1:21" x14ac:dyDescent="0.25">
      <c r="A14803" s="9">
        <v>2400054810</v>
      </c>
      <c r="B14803" t="s">
        <v>33</v>
      </c>
      <c r="C14803" t="s">
        <v>66</v>
      </c>
      <c r="D14803" t="s">
        <v>83</v>
      </c>
      <c r="E14803" t="s">
        <v>85</v>
      </c>
      <c r="F14803" t="s">
        <v>91</v>
      </c>
      <c r="G14803" t="s">
        <v>48</v>
      </c>
      <c r="H14803" t="s">
        <v>147</v>
      </c>
      <c r="I14803" s="1">
        <v>45926</v>
      </c>
      <c r="J14803">
        <v>9905</v>
      </c>
      <c r="K14803">
        <v>175</v>
      </c>
      <c r="L14803">
        <v>472</v>
      </c>
      <c r="M14803" t="s">
        <v>96</v>
      </c>
      <c r="N14803" t="s">
        <v>40</v>
      </c>
      <c r="O14803" t="s">
        <v>18</v>
      </c>
      <c r="P14803">
        <v>11.4688</v>
      </c>
      <c r="Q14803">
        <v>5413.2735999999995</v>
      </c>
      <c r="R14803">
        <f>MONTH('COCOCART INDIA DATA'!$I14803)</f>
        <v>9</v>
      </c>
      <c r="S14803" t="str">
        <f>TEXT(Table2[[#This Row],[Date]],"mmm")</f>
        <v>Sep</v>
      </c>
      <c r="T14803">
        <f>DAY(Table2[[#This Row],[Date]])</f>
        <v>26</v>
      </c>
      <c r="U14803" t="str">
        <f>TEXT(Table2[[#This Row],[Date]],"ddd")</f>
        <v>Fri</v>
      </c>
    </row>
    <row r="14804" spans="1:21" x14ac:dyDescent="0.25">
      <c r="A14804" s="9">
        <v>2400054811</v>
      </c>
      <c r="B14804" t="s">
        <v>64</v>
      </c>
      <c r="C14804" t="s">
        <v>66</v>
      </c>
      <c r="D14804" t="s">
        <v>82</v>
      </c>
      <c r="E14804" t="s">
        <v>84</v>
      </c>
      <c r="F14804" t="s">
        <v>89</v>
      </c>
      <c r="G14804" t="s">
        <v>54</v>
      </c>
      <c r="H14804" t="s">
        <v>147</v>
      </c>
      <c r="I14804" s="1">
        <v>45926</v>
      </c>
      <c r="J14804">
        <v>3206</v>
      </c>
      <c r="K14804">
        <v>102</v>
      </c>
      <c r="L14804">
        <v>119</v>
      </c>
      <c r="M14804" t="s">
        <v>97</v>
      </c>
      <c r="N14804" t="s">
        <v>13</v>
      </c>
      <c r="O14804" t="s">
        <v>14</v>
      </c>
      <c r="P14804">
        <v>13.3485</v>
      </c>
      <c r="Q14804">
        <v>1588.4714999999999</v>
      </c>
      <c r="R14804">
        <f>MONTH('COCOCART INDIA DATA'!$I14804)</f>
        <v>9</v>
      </c>
      <c r="S14804" t="str">
        <f>TEXT(Table2[[#This Row],[Date]],"mmm")</f>
        <v>Sep</v>
      </c>
      <c r="T14804">
        <f>DAY(Table2[[#This Row],[Date]])</f>
        <v>26</v>
      </c>
      <c r="U14804" t="str">
        <f>TEXT(Table2[[#This Row],[Date]],"ddd")</f>
        <v>Fri</v>
      </c>
    </row>
    <row r="14805" spans="1:21" x14ac:dyDescent="0.25">
      <c r="A14805" s="9">
        <v>2400054812</v>
      </c>
      <c r="B14805" t="s">
        <v>51</v>
      </c>
      <c r="C14805" t="s">
        <v>66</v>
      </c>
      <c r="D14805" t="s">
        <v>83</v>
      </c>
      <c r="E14805" t="s">
        <v>84</v>
      </c>
      <c r="F14805" t="s">
        <v>89</v>
      </c>
      <c r="G14805" t="s">
        <v>21</v>
      </c>
      <c r="H14805" t="s">
        <v>147</v>
      </c>
      <c r="I14805" s="1">
        <v>45926</v>
      </c>
      <c r="J14805">
        <v>2142</v>
      </c>
      <c r="K14805">
        <v>88</v>
      </c>
      <c r="L14805">
        <v>98</v>
      </c>
      <c r="M14805" t="s">
        <v>98</v>
      </c>
      <c r="N14805" t="s">
        <v>13</v>
      </c>
      <c r="O14805" t="s">
        <v>18</v>
      </c>
      <c r="P14805">
        <v>6.0811000000000002</v>
      </c>
      <c r="Q14805">
        <v>595.94780000000003</v>
      </c>
      <c r="R14805">
        <f>MONTH('COCOCART INDIA DATA'!$I14805)</f>
        <v>9</v>
      </c>
      <c r="S14805" t="str">
        <f>TEXT(Table2[[#This Row],[Date]],"mmm")</f>
        <v>Sep</v>
      </c>
      <c r="T14805">
        <f>DAY(Table2[[#This Row],[Date]])</f>
        <v>26</v>
      </c>
      <c r="U14805" t="str">
        <f>TEXT(Table2[[#This Row],[Date]],"ddd")</f>
        <v>Fri</v>
      </c>
    </row>
    <row r="14806" spans="1:21" x14ac:dyDescent="0.25">
      <c r="A14806" s="9">
        <v>2400054813</v>
      </c>
      <c r="B14806" t="s">
        <v>15</v>
      </c>
      <c r="C14806" t="s">
        <v>66</v>
      </c>
      <c r="D14806" t="s">
        <v>83</v>
      </c>
      <c r="E14806" t="s">
        <v>85</v>
      </c>
      <c r="F14806" t="s">
        <v>90</v>
      </c>
      <c r="G14806" t="s">
        <v>16</v>
      </c>
      <c r="H14806" t="s">
        <v>147</v>
      </c>
      <c r="I14806" s="1">
        <v>45926</v>
      </c>
      <c r="J14806">
        <v>1547</v>
      </c>
      <c r="K14806">
        <v>27</v>
      </c>
      <c r="L14806">
        <v>258</v>
      </c>
      <c r="M14806" t="s">
        <v>99</v>
      </c>
      <c r="N14806" t="s">
        <v>17</v>
      </c>
      <c r="O14806" t="s">
        <v>18</v>
      </c>
      <c r="P14806">
        <v>0.24049999999999999</v>
      </c>
      <c r="Q14806">
        <v>62.048999999999999</v>
      </c>
      <c r="R14806">
        <f>MONTH('COCOCART INDIA DATA'!$I14806)</f>
        <v>9</v>
      </c>
      <c r="S14806" t="str">
        <f>TEXT(Table2[[#This Row],[Date]],"mmm")</f>
        <v>Sep</v>
      </c>
      <c r="T14806">
        <f>DAY(Table2[[#This Row],[Date]])</f>
        <v>26</v>
      </c>
      <c r="U14806" t="str">
        <f>TEXT(Table2[[#This Row],[Date]],"ddd")</f>
        <v>Fri</v>
      </c>
    </row>
    <row r="14807" spans="1:21" x14ac:dyDescent="0.25">
      <c r="A14807" s="9">
        <v>2400054814</v>
      </c>
      <c r="B14807" t="s">
        <v>60</v>
      </c>
      <c r="C14807" t="s">
        <v>67</v>
      </c>
      <c r="D14807" t="s">
        <v>83</v>
      </c>
      <c r="E14807" t="s">
        <v>85</v>
      </c>
      <c r="F14807" t="s">
        <v>91</v>
      </c>
      <c r="G14807" t="s">
        <v>39</v>
      </c>
      <c r="H14807" t="s">
        <v>147</v>
      </c>
      <c r="I14807" s="1">
        <v>45926</v>
      </c>
      <c r="J14807">
        <v>5306</v>
      </c>
      <c r="K14807">
        <v>59</v>
      </c>
      <c r="L14807">
        <v>409</v>
      </c>
      <c r="M14807" t="s">
        <v>100</v>
      </c>
      <c r="N14807" t="s">
        <v>40</v>
      </c>
      <c r="O14807" t="s">
        <v>14</v>
      </c>
      <c r="P14807">
        <v>2.8195000000000001</v>
      </c>
      <c r="Q14807">
        <v>1153.1755000000001</v>
      </c>
      <c r="R14807">
        <f>MONTH('COCOCART INDIA DATA'!$I14807)</f>
        <v>9</v>
      </c>
      <c r="S14807" t="str">
        <f>TEXT(Table2[[#This Row],[Date]],"mmm")</f>
        <v>Sep</v>
      </c>
      <c r="T14807">
        <f>DAY(Table2[[#This Row],[Date]])</f>
        <v>26</v>
      </c>
      <c r="U14807" t="str">
        <f>TEXT(Table2[[#This Row],[Date]],"ddd")</f>
        <v>Fri</v>
      </c>
    </row>
    <row r="14808" spans="1:21" x14ac:dyDescent="0.25">
      <c r="A14808" s="9">
        <v>2400054815</v>
      </c>
      <c r="B14808" t="s">
        <v>11</v>
      </c>
      <c r="C14808" t="s">
        <v>68</v>
      </c>
      <c r="D14808" t="s">
        <v>83</v>
      </c>
      <c r="E14808" t="s">
        <v>85</v>
      </c>
      <c r="F14808" t="s">
        <v>90</v>
      </c>
      <c r="G14808" t="s">
        <v>54</v>
      </c>
      <c r="H14808" t="s">
        <v>149</v>
      </c>
      <c r="I14808" s="1">
        <v>45926</v>
      </c>
      <c r="J14808">
        <v>4284</v>
      </c>
      <c r="K14808">
        <v>182</v>
      </c>
      <c r="L14808">
        <v>179</v>
      </c>
      <c r="M14808" t="s">
        <v>101</v>
      </c>
      <c r="N14808" t="s">
        <v>13</v>
      </c>
      <c r="O14808" t="s">
        <v>14</v>
      </c>
      <c r="P14808">
        <v>13.3485</v>
      </c>
      <c r="Q14808">
        <v>2389.3815</v>
      </c>
      <c r="R14808">
        <f>MONTH('COCOCART INDIA DATA'!$I14808)</f>
        <v>9</v>
      </c>
      <c r="S14808" t="str">
        <f>TEXT(Table2[[#This Row],[Date]],"mmm")</f>
        <v>Sep</v>
      </c>
      <c r="T14808">
        <f>DAY(Table2[[#This Row],[Date]])</f>
        <v>26</v>
      </c>
      <c r="U14808" t="str">
        <f>TEXT(Table2[[#This Row],[Date]],"ddd")</f>
        <v>Fri</v>
      </c>
    </row>
    <row r="14809" spans="1:21" x14ac:dyDescent="0.25">
      <c r="A14809" s="9">
        <v>2400054816</v>
      </c>
      <c r="B14809" t="s">
        <v>22</v>
      </c>
      <c r="C14809" t="s">
        <v>69</v>
      </c>
      <c r="D14809" t="s">
        <v>83</v>
      </c>
      <c r="E14809" t="s">
        <v>85</v>
      </c>
      <c r="F14809" t="s">
        <v>91</v>
      </c>
      <c r="G14809" t="s">
        <v>49</v>
      </c>
      <c r="H14809" t="s">
        <v>149</v>
      </c>
      <c r="I14809" s="1">
        <v>45926</v>
      </c>
      <c r="J14809">
        <v>182</v>
      </c>
      <c r="K14809">
        <v>189</v>
      </c>
      <c r="L14809">
        <v>19</v>
      </c>
      <c r="M14809" t="s">
        <v>102</v>
      </c>
      <c r="N14809" t="s">
        <v>13</v>
      </c>
      <c r="O14809" t="s">
        <v>14</v>
      </c>
      <c r="P14809">
        <v>1.5934999999999999</v>
      </c>
      <c r="Q14809">
        <v>30.276499999999999</v>
      </c>
      <c r="R14809">
        <f>MONTH('COCOCART INDIA DATA'!$I14809)</f>
        <v>9</v>
      </c>
      <c r="S14809" t="str">
        <f>TEXT(Table2[[#This Row],[Date]],"mmm")</f>
        <v>Sep</v>
      </c>
      <c r="T14809">
        <f>DAY(Table2[[#This Row],[Date]])</f>
        <v>26</v>
      </c>
      <c r="U14809" t="str">
        <f>TEXT(Table2[[#This Row],[Date]],"ddd")</f>
        <v>Fri</v>
      </c>
    </row>
    <row r="14810" spans="1:21" x14ac:dyDescent="0.25">
      <c r="A14810" s="9">
        <v>2400054817</v>
      </c>
      <c r="B14810" t="s">
        <v>35</v>
      </c>
      <c r="C14810" t="s">
        <v>70</v>
      </c>
      <c r="D14810" t="s">
        <v>83</v>
      </c>
      <c r="E14810" t="s">
        <v>84</v>
      </c>
      <c r="F14810" t="s">
        <v>88</v>
      </c>
      <c r="G14810" t="s">
        <v>41</v>
      </c>
      <c r="H14810" t="s">
        <v>149</v>
      </c>
      <c r="I14810" s="1">
        <v>45926</v>
      </c>
      <c r="J14810">
        <v>7742</v>
      </c>
      <c r="K14810">
        <v>308</v>
      </c>
      <c r="L14810">
        <v>388</v>
      </c>
      <c r="M14810" t="s">
        <v>103</v>
      </c>
      <c r="N14810" t="s">
        <v>40</v>
      </c>
      <c r="O14810" t="s">
        <v>14</v>
      </c>
      <c r="P14810">
        <v>6.3415999999999997</v>
      </c>
      <c r="Q14810">
        <v>2460.5407999999998</v>
      </c>
      <c r="R14810">
        <f>MONTH('COCOCART INDIA DATA'!$I14810)</f>
        <v>9</v>
      </c>
      <c r="S14810" t="str">
        <f>TEXT(Table2[[#This Row],[Date]],"mmm")</f>
        <v>Sep</v>
      </c>
      <c r="T14810">
        <f>DAY(Table2[[#This Row],[Date]])</f>
        <v>26</v>
      </c>
      <c r="U14810" t="str">
        <f>TEXT(Table2[[#This Row],[Date]],"ddd")</f>
        <v>Fri</v>
      </c>
    </row>
    <row r="14811" spans="1:21" x14ac:dyDescent="0.25">
      <c r="A14811" s="9">
        <v>2400054818</v>
      </c>
      <c r="B14811" t="s">
        <v>62</v>
      </c>
      <c r="C14811" t="s">
        <v>70</v>
      </c>
      <c r="D14811" t="s">
        <v>83</v>
      </c>
      <c r="E14811" t="s">
        <v>84</v>
      </c>
      <c r="F14811" t="s">
        <v>89</v>
      </c>
      <c r="G14811" t="s">
        <v>49</v>
      </c>
      <c r="H14811" t="s">
        <v>149</v>
      </c>
      <c r="I14811" s="1">
        <v>45926</v>
      </c>
      <c r="J14811">
        <v>1897</v>
      </c>
      <c r="K14811">
        <v>445</v>
      </c>
      <c r="L14811">
        <v>211</v>
      </c>
      <c r="M14811" t="s">
        <v>59</v>
      </c>
      <c r="N14811" t="s">
        <v>13</v>
      </c>
      <c r="O14811" t="s">
        <v>14</v>
      </c>
      <c r="P14811">
        <v>1.5934999999999999</v>
      </c>
      <c r="Q14811">
        <v>336.2285</v>
      </c>
      <c r="R14811">
        <f>MONTH('COCOCART INDIA DATA'!$I14811)</f>
        <v>9</v>
      </c>
      <c r="S14811" t="str">
        <f>TEXT(Table2[[#This Row],[Date]],"mmm")</f>
        <v>Sep</v>
      </c>
      <c r="T14811">
        <f>DAY(Table2[[#This Row],[Date]])</f>
        <v>26</v>
      </c>
      <c r="U14811" t="str">
        <f>TEXT(Table2[[#This Row],[Date]],"ddd")</f>
        <v>Fri</v>
      </c>
    </row>
    <row r="14812" spans="1:21" x14ac:dyDescent="0.25">
      <c r="A14812" s="9">
        <v>2400054819</v>
      </c>
      <c r="B14812" t="s">
        <v>31</v>
      </c>
      <c r="C14812" t="s">
        <v>71</v>
      </c>
      <c r="D14812" t="s">
        <v>82</v>
      </c>
      <c r="E14812" t="s">
        <v>85</v>
      </c>
      <c r="F14812" t="s">
        <v>90</v>
      </c>
      <c r="G14812" t="s">
        <v>41</v>
      </c>
      <c r="H14812" t="s">
        <v>149</v>
      </c>
      <c r="I14812" s="1">
        <v>45926</v>
      </c>
      <c r="J14812">
        <v>1113</v>
      </c>
      <c r="K14812">
        <v>258</v>
      </c>
      <c r="L14812">
        <v>70</v>
      </c>
      <c r="M14812" t="s">
        <v>104</v>
      </c>
      <c r="N14812" t="s">
        <v>40</v>
      </c>
      <c r="O14812" t="s">
        <v>14</v>
      </c>
      <c r="P14812">
        <v>6.3415999999999997</v>
      </c>
      <c r="Q14812">
        <v>443.91199999999998</v>
      </c>
      <c r="R14812">
        <f>MONTH('COCOCART INDIA DATA'!$I14812)</f>
        <v>9</v>
      </c>
      <c r="S14812" t="str">
        <f>TEXT(Table2[[#This Row],[Date]],"mmm")</f>
        <v>Sep</v>
      </c>
      <c r="T14812">
        <f>DAY(Table2[[#This Row],[Date]])</f>
        <v>26</v>
      </c>
      <c r="U14812" t="str">
        <f>TEXT(Table2[[#This Row],[Date]],"ddd")</f>
        <v>Fri</v>
      </c>
    </row>
    <row r="14813" spans="1:21" x14ac:dyDescent="0.25">
      <c r="A14813" s="9">
        <v>2400054820</v>
      </c>
      <c r="B14813" t="s">
        <v>44</v>
      </c>
      <c r="C14813" t="s">
        <v>71</v>
      </c>
      <c r="D14813" t="s">
        <v>83</v>
      </c>
      <c r="E14813" t="s">
        <v>85</v>
      </c>
      <c r="F14813" t="s">
        <v>91</v>
      </c>
      <c r="G14813" t="s">
        <v>23</v>
      </c>
      <c r="H14813" t="s">
        <v>151</v>
      </c>
      <c r="I14813" s="1">
        <v>45926</v>
      </c>
      <c r="J14813">
        <v>6699</v>
      </c>
      <c r="K14813">
        <v>185</v>
      </c>
      <c r="L14813">
        <v>609</v>
      </c>
      <c r="M14813" t="s">
        <v>105</v>
      </c>
      <c r="N14813" t="s">
        <v>17</v>
      </c>
      <c r="O14813" t="s">
        <v>18</v>
      </c>
      <c r="P14813">
        <v>7.8910999999999998</v>
      </c>
      <c r="Q14813">
        <v>4805.6799000000001</v>
      </c>
      <c r="R14813">
        <f>MONTH('COCOCART INDIA DATA'!$I14813)</f>
        <v>9</v>
      </c>
      <c r="S14813" t="str">
        <f>TEXT(Table2[[#This Row],[Date]],"mmm")</f>
        <v>Sep</v>
      </c>
      <c r="T14813">
        <f>DAY(Table2[[#This Row],[Date]])</f>
        <v>26</v>
      </c>
      <c r="U14813" t="str">
        <f>TEXT(Table2[[#This Row],[Date]],"ddd")</f>
        <v>Fri</v>
      </c>
    </row>
    <row r="14814" spans="1:21" x14ac:dyDescent="0.25">
      <c r="A14814" s="9">
        <v>2400054821</v>
      </c>
      <c r="B14814" t="s">
        <v>15</v>
      </c>
      <c r="C14814" t="s">
        <v>72</v>
      </c>
      <c r="D14814" t="s">
        <v>82</v>
      </c>
      <c r="E14814" t="s">
        <v>85</v>
      </c>
      <c r="F14814" t="s">
        <v>90</v>
      </c>
      <c r="G14814" t="s">
        <v>38</v>
      </c>
      <c r="H14814" t="s">
        <v>151</v>
      </c>
      <c r="I14814" s="1">
        <v>45926</v>
      </c>
      <c r="J14814">
        <v>7805</v>
      </c>
      <c r="K14814">
        <v>145</v>
      </c>
      <c r="L14814">
        <v>488</v>
      </c>
      <c r="M14814" t="s">
        <v>106</v>
      </c>
      <c r="N14814" t="s">
        <v>13</v>
      </c>
      <c r="O14814" t="s">
        <v>14</v>
      </c>
      <c r="P14814">
        <v>8.7870000000000008</v>
      </c>
      <c r="Q14814">
        <v>4288.0560000000005</v>
      </c>
      <c r="R14814">
        <f>MONTH('COCOCART INDIA DATA'!$I14814)</f>
        <v>9</v>
      </c>
      <c r="S14814" t="str">
        <f>TEXT(Table2[[#This Row],[Date]],"mmm")</f>
        <v>Sep</v>
      </c>
      <c r="T14814">
        <f>DAY(Table2[[#This Row],[Date]])</f>
        <v>26</v>
      </c>
      <c r="U14814" t="str">
        <f>TEXT(Table2[[#This Row],[Date]],"ddd")</f>
        <v>Fri</v>
      </c>
    </row>
    <row r="14815" spans="1:21" x14ac:dyDescent="0.25">
      <c r="A14815" s="9">
        <v>2400054822</v>
      </c>
      <c r="B14815" t="s">
        <v>47</v>
      </c>
      <c r="C14815" t="s">
        <v>73</v>
      </c>
      <c r="D14815" t="s">
        <v>82</v>
      </c>
      <c r="E14815" t="s">
        <v>85</v>
      </c>
      <c r="F14815" t="s">
        <v>91</v>
      </c>
      <c r="G14815" t="s">
        <v>43</v>
      </c>
      <c r="H14815" t="s">
        <v>151</v>
      </c>
      <c r="I14815" s="1">
        <v>45926</v>
      </c>
      <c r="J14815">
        <v>8134</v>
      </c>
      <c r="K14815">
        <v>244</v>
      </c>
      <c r="L14815">
        <v>1162</v>
      </c>
      <c r="M14815" t="s">
        <v>107</v>
      </c>
      <c r="N14815" t="s">
        <v>40</v>
      </c>
      <c r="O14815" t="s">
        <v>14</v>
      </c>
      <c r="P14815">
        <v>9.2086000000000006</v>
      </c>
      <c r="Q14815">
        <v>10700.3932</v>
      </c>
      <c r="R14815">
        <f>MONTH('COCOCART INDIA DATA'!$I14815)</f>
        <v>9</v>
      </c>
      <c r="S14815" t="str">
        <f>TEXT(Table2[[#This Row],[Date]],"mmm")</f>
        <v>Sep</v>
      </c>
      <c r="T14815">
        <f>DAY(Table2[[#This Row],[Date]])</f>
        <v>26</v>
      </c>
      <c r="U14815" t="str">
        <f>TEXT(Table2[[#This Row],[Date]],"ddd")</f>
        <v>Fri</v>
      </c>
    </row>
    <row r="14816" spans="1:21" x14ac:dyDescent="0.25">
      <c r="A14816" s="9">
        <v>2400054823</v>
      </c>
      <c r="B14816" t="s">
        <v>60</v>
      </c>
      <c r="C14816" t="s">
        <v>74</v>
      </c>
      <c r="D14816" t="s">
        <v>82</v>
      </c>
      <c r="E14816" t="s">
        <v>84</v>
      </c>
      <c r="F14816" t="s">
        <v>89</v>
      </c>
      <c r="G14816" t="s">
        <v>20</v>
      </c>
      <c r="H14816" t="s">
        <v>153</v>
      </c>
      <c r="I14816" s="1">
        <v>45926</v>
      </c>
      <c r="J14816">
        <v>12901</v>
      </c>
      <c r="K14816">
        <v>96</v>
      </c>
      <c r="L14816">
        <v>993</v>
      </c>
      <c r="M14816" t="s">
        <v>108</v>
      </c>
      <c r="N14816" t="s">
        <v>13</v>
      </c>
      <c r="O14816" t="s">
        <v>14</v>
      </c>
      <c r="P14816">
        <v>4.6592000000000002</v>
      </c>
      <c r="Q14816">
        <v>4626.5856000000003</v>
      </c>
      <c r="R14816">
        <f>MONTH('COCOCART INDIA DATA'!$I14816)</f>
        <v>9</v>
      </c>
      <c r="S14816" t="str">
        <f>TEXT(Table2[[#This Row],[Date]],"mmm")</f>
        <v>Sep</v>
      </c>
      <c r="T14816">
        <f>DAY(Table2[[#This Row],[Date]])</f>
        <v>26</v>
      </c>
      <c r="U14816" t="str">
        <f>TEXT(Table2[[#This Row],[Date]],"ddd")</f>
        <v>Fri</v>
      </c>
    </row>
    <row r="14817" spans="1:21" x14ac:dyDescent="0.25">
      <c r="A14817" s="9">
        <v>2400054824</v>
      </c>
      <c r="B14817" t="s">
        <v>31</v>
      </c>
      <c r="C14817" t="s">
        <v>72</v>
      </c>
      <c r="D14817" t="s">
        <v>83</v>
      </c>
      <c r="E14817" t="s">
        <v>84</v>
      </c>
      <c r="F14817" t="s">
        <v>89</v>
      </c>
      <c r="G14817" t="s">
        <v>32</v>
      </c>
      <c r="H14817" t="s">
        <v>153</v>
      </c>
      <c r="I14817" s="1">
        <v>45926</v>
      </c>
      <c r="J14817">
        <v>7189</v>
      </c>
      <c r="K14817">
        <v>359</v>
      </c>
      <c r="L14817">
        <v>423</v>
      </c>
      <c r="M14817" t="s">
        <v>109</v>
      </c>
      <c r="N14817" t="s">
        <v>13</v>
      </c>
      <c r="O14817" t="s">
        <v>14</v>
      </c>
      <c r="P14817">
        <v>1.8652</v>
      </c>
      <c r="Q14817">
        <v>788.9796</v>
      </c>
      <c r="R14817">
        <f>MONTH('COCOCART INDIA DATA'!$I14817)</f>
        <v>9</v>
      </c>
      <c r="S14817" t="str">
        <f>TEXT(Table2[[#This Row],[Date]],"mmm")</f>
        <v>Sep</v>
      </c>
      <c r="T14817">
        <f>DAY(Table2[[#This Row],[Date]])</f>
        <v>26</v>
      </c>
      <c r="U14817" t="str">
        <f>TEXT(Table2[[#This Row],[Date]],"ddd")</f>
        <v>Fri</v>
      </c>
    </row>
    <row r="14818" spans="1:21" x14ac:dyDescent="0.25">
      <c r="A14818" s="9">
        <v>2400054825</v>
      </c>
      <c r="B14818" t="s">
        <v>47</v>
      </c>
      <c r="C14818" t="s">
        <v>73</v>
      </c>
      <c r="D14818" t="s">
        <v>83</v>
      </c>
      <c r="E14818" t="s">
        <v>85</v>
      </c>
      <c r="F14818" t="s">
        <v>90</v>
      </c>
      <c r="G14818" t="s">
        <v>28</v>
      </c>
      <c r="H14818" t="s">
        <v>153</v>
      </c>
      <c r="I14818" s="1">
        <v>45926</v>
      </c>
      <c r="J14818">
        <v>3073</v>
      </c>
      <c r="K14818">
        <v>9</v>
      </c>
      <c r="L14818">
        <v>205</v>
      </c>
      <c r="M14818" t="s">
        <v>110</v>
      </c>
      <c r="N14818" t="s">
        <v>17</v>
      </c>
      <c r="O14818" t="s">
        <v>18</v>
      </c>
      <c r="P14818">
        <v>1.7625</v>
      </c>
      <c r="Q14818">
        <v>361.3125</v>
      </c>
      <c r="R14818">
        <f>MONTH('COCOCART INDIA DATA'!$I14818)</f>
        <v>9</v>
      </c>
      <c r="S14818" t="str">
        <f>TEXT(Table2[[#This Row],[Date]],"mmm")</f>
        <v>Sep</v>
      </c>
      <c r="T14818">
        <f>DAY(Table2[[#This Row],[Date]])</f>
        <v>26</v>
      </c>
      <c r="U14818" t="str">
        <f>TEXT(Table2[[#This Row],[Date]],"ddd")</f>
        <v>Fri</v>
      </c>
    </row>
    <row r="14819" spans="1:21" x14ac:dyDescent="0.25">
      <c r="A14819" s="9">
        <v>2400054826</v>
      </c>
      <c r="B14819" t="s">
        <v>22</v>
      </c>
      <c r="C14819" t="s">
        <v>74</v>
      </c>
      <c r="D14819" t="s">
        <v>83</v>
      </c>
      <c r="E14819" t="s">
        <v>85</v>
      </c>
      <c r="F14819" t="s">
        <v>91</v>
      </c>
      <c r="G14819" t="s">
        <v>25</v>
      </c>
      <c r="H14819" t="s">
        <v>153</v>
      </c>
      <c r="I14819" s="1">
        <v>45926</v>
      </c>
      <c r="J14819">
        <v>4319</v>
      </c>
      <c r="K14819">
        <v>129</v>
      </c>
      <c r="L14819">
        <v>864</v>
      </c>
      <c r="M14819" t="s">
        <v>111</v>
      </c>
      <c r="N14819" t="s">
        <v>13</v>
      </c>
      <c r="O14819" t="s">
        <v>18</v>
      </c>
      <c r="P14819">
        <v>0.69579999999999997</v>
      </c>
      <c r="Q14819">
        <v>601.1712</v>
      </c>
      <c r="R14819">
        <f>MONTH('COCOCART INDIA DATA'!$I14819)</f>
        <v>9</v>
      </c>
      <c r="S14819" t="str">
        <f>TEXT(Table2[[#This Row],[Date]],"mmm")</f>
        <v>Sep</v>
      </c>
      <c r="T14819">
        <f>DAY(Table2[[#This Row],[Date]])</f>
        <v>26</v>
      </c>
      <c r="U14819" t="str">
        <f>TEXT(Table2[[#This Row],[Date]],"ddd")</f>
        <v>Fri</v>
      </c>
    </row>
    <row r="14820" spans="1:21" x14ac:dyDescent="0.25">
      <c r="A14820" s="9">
        <v>2400054827</v>
      </c>
      <c r="B14820" t="s">
        <v>51</v>
      </c>
      <c r="C14820" t="s">
        <v>75</v>
      </c>
      <c r="D14820" t="s">
        <v>82</v>
      </c>
      <c r="E14820" t="s">
        <v>85</v>
      </c>
      <c r="F14820" t="s">
        <v>90</v>
      </c>
      <c r="G14820" t="s">
        <v>28</v>
      </c>
      <c r="H14820" t="s">
        <v>153</v>
      </c>
      <c r="I14820" s="1">
        <v>45926</v>
      </c>
      <c r="J14820">
        <v>252</v>
      </c>
      <c r="K14820">
        <v>203</v>
      </c>
      <c r="L14820">
        <v>23</v>
      </c>
      <c r="M14820" t="s">
        <v>112</v>
      </c>
      <c r="N14820" t="s">
        <v>17</v>
      </c>
      <c r="O14820" t="s">
        <v>18</v>
      </c>
      <c r="P14820">
        <v>1.7625</v>
      </c>
      <c r="Q14820">
        <v>40.537500000000001</v>
      </c>
      <c r="R14820">
        <f>MONTH('COCOCART INDIA DATA'!$I14820)</f>
        <v>9</v>
      </c>
      <c r="S14820" t="str">
        <f>TEXT(Table2[[#This Row],[Date]],"mmm")</f>
        <v>Sep</v>
      </c>
      <c r="T14820">
        <f>DAY(Table2[[#This Row],[Date]])</f>
        <v>26</v>
      </c>
      <c r="U14820" t="str">
        <f>TEXT(Table2[[#This Row],[Date]],"ddd")</f>
        <v>Fri</v>
      </c>
    </row>
    <row r="14821" spans="1:21" x14ac:dyDescent="0.25">
      <c r="A14821" s="9">
        <v>2400054828</v>
      </c>
      <c r="B14821" t="s">
        <v>26</v>
      </c>
      <c r="C14821" t="s">
        <v>75</v>
      </c>
      <c r="D14821" t="s">
        <v>83</v>
      </c>
      <c r="E14821" t="s">
        <v>85</v>
      </c>
      <c r="F14821" t="s">
        <v>91</v>
      </c>
      <c r="G14821" t="s">
        <v>23</v>
      </c>
      <c r="H14821" t="s">
        <v>153</v>
      </c>
      <c r="I14821" s="1">
        <v>45926</v>
      </c>
      <c r="J14821">
        <v>3094</v>
      </c>
      <c r="K14821">
        <v>184</v>
      </c>
      <c r="L14821">
        <v>258</v>
      </c>
      <c r="M14821" t="s">
        <v>113</v>
      </c>
      <c r="N14821" t="s">
        <v>17</v>
      </c>
      <c r="O14821" t="s">
        <v>18</v>
      </c>
      <c r="P14821">
        <v>7.8910999999999998</v>
      </c>
      <c r="Q14821">
        <v>2035.9038</v>
      </c>
      <c r="R14821">
        <f>MONTH('COCOCART INDIA DATA'!$I14821)</f>
        <v>9</v>
      </c>
      <c r="S14821" t="str">
        <f>TEXT(Table2[[#This Row],[Date]],"mmm")</f>
        <v>Sep</v>
      </c>
      <c r="T14821">
        <f>DAY(Table2[[#This Row],[Date]])</f>
        <v>26</v>
      </c>
      <c r="U14821" t="str">
        <f>TEXT(Table2[[#This Row],[Date]],"ddd")</f>
        <v>Fri</v>
      </c>
    </row>
    <row r="14822" spans="1:21" x14ac:dyDescent="0.25">
      <c r="A14822" s="9">
        <v>2400054829</v>
      </c>
      <c r="B14822" t="s">
        <v>55</v>
      </c>
      <c r="C14822" t="s">
        <v>75</v>
      </c>
      <c r="D14822" t="s">
        <v>82</v>
      </c>
      <c r="E14822" t="s">
        <v>84</v>
      </c>
      <c r="F14822" t="s">
        <v>88</v>
      </c>
      <c r="G14822" t="s">
        <v>30</v>
      </c>
      <c r="H14822" t="s">
        <v>153</v>
      </c>
      <c r="I14822" s="1">
        <v>45926</v>
      </c>
      <c r="J14822">
        <v>4578</v>
      </c>
      <c r="K14822">
        <v>175</v>
      </c>
      <c r="L14822">
        <v>509</v>
      </c>
      <c r="M14822" t="s">
        <v>114</v>
      </c>
      <c r="N14822" t="s">
        <v>13</v>
      </c>
      <c r="O14822" t="s">
        <v>18</v>
      </c>
      <c r="P14822">
        <v>0.89900000000000002</v>
      </c>
      <c r="Q14822">
        <v>457.59100000000001</v>
      </c>
      <c r="R14822">
        <f>MONTH('COCOCART INDIA DATA'!$I14822)</f>
        <v>9</v>
      </c>
      <c r="S14822" t="str">
        <f>TEXT(Table2[[#This Row],[Date]],"mmm")</f>
        <v>Sep</v>
      </c>
      <c r="T14822">
        <f>DAY(Table2[[#This Row],[Date]])</f>
        <v>26</v>
      </c>
      <c r="U14822" t="str">
        <f>TEXT(Table2[[#This Row],[Date]],"ddd")</f>
        <v>Fri</v>
      </c>
    </row>
    <row r="14823" spans="1:21" x14ac:dyDescent="0.25">
      <c r="A14823" s="9">
        <v>2400054830</v>
      </c>
      <c r="B14823" t="s">
        <v>34</v>
      </c>
      <c r="C14823" t="s">
        <v>75</v>
      </c>
      <c r="D14823" t="s">
        <v>83</v>
      </c>
      <c r="E14823" t="s">
        <v>84</v>
      </c>
      <c r="F14823" t="s">
        <v>89</v>
      </c>
      <c r="G14823" t="s">
        <v>30</v>
      </c>
      <c r="H14823" t="s">
        <v>152</v>
      </c>
      <c r="I14823" s="1">
        <v>45926</v>
      </c>
      <c r="J14823">
        <v>6153</v>
      </c>
      <c r="K14823">
        <v>60</v>
      </c>
      <c r="L14823">
        <v>684</v>
      </c>
      <c r="M14823" t="s">
        <v>115</v>
      </c>
      <c r="N14823" t="s">
        <v>13</v>
      </c>
      <c r="O14823" t="s">
        <v>18</v>
      </c>
      <c r="P14823">
        <v>0.89900000000000002</v>
      </c>
      <c r="Q14823">
        <v>614.91600000000005</v>
      </c>
      <c r="R14823">
        <f>MONTH('COCOCART INDIA DATA'!$I14823)</f>
        <v>9</v>
      </c>
      <c r="S14823" t="str">
        <f>TEXT(Table2[[#This Row],[Date]],"mmm")</f>
        <v>Sep</v>
      </c>
      <c r="T14823">
        <f>DAY(Table2[[#This Row],[Date]])</f>
        <v>26</v>
      </c>
      <c r="U14823" t="str">
        <f>TEXT(Table2[[#This Row],[Date]],"ddd")</f>
        <v>Fri</v>
      </c>
    </row>
    <row r="14824" spans="1:21" x14ac:dyDescent="0.25">
      <c r="A14824" s="9">
        <v>2400054831</v>
      </c>
      <c r="B14824" t="s">
        <v>61</v>
      </c>
      <c r="C14824" t="s">
        <v>75</v>
      </c>
      <c r="D14824" t="s">
        <v>82</v>
      </c>
      <c r="E14824" t="s">
        <v>85</v>
      </c>
      <c r="F14824" t="s">
        <v>90</v>
      </c>
      <c r="G14824" t="s">
        <v>20</v>
      </c>
      <c r="H14824" t="s">
        <v>152</v>
      </c>
      <c r="I14824" s="1">
        <v>45926</v>
      </c>
      <c r="J14824">
        <v>2401</v>
      </c>
      <c r="K14824">
        <v>153</v>
      </c>
      <c r="L14824">
        <v>161</v>
      </c>
      <c r="M14824" t="s">
        <v>116</v>
      </c>
      <c r="N14824" t="s">
        <v>13</v>
      </c>
      <c r="O14824" t="s">
        <v>14</v>
      </c>
      <c r="P14824">
        <v>4.6592000000000002</v>
      </c>
      <c r="Q14824">
        <v>750.13120000000004</v>
      </c>
      <c r="R14824">
        <f>MONTH('COCOCART INDIA DATA'!$I14824)</f>
        <v>9</v>
      </c>
      <c r="S14824" t="str">
        <f>TEXT(Table2[[#This Row],[Date]],"mmm")</f>
        <v>Sep</v>
      </c>
      <c r="T14824">
        <f>DAY(Table2[[#This Row],[Date]])</f>
        <v>26</v>
      </c>
      <c r="U14824" t="str">
        <f>TEXT(Table2[[#This Row],[Date]],"ddd")</f>
        <v>Fri</v>
      </c>
    </row>
    <row r="14825" spans="1:21" x14ac:dyDescent="0.25">
      <c r="A14825" s="9">
        <v>2400054832</v>
      </c>
      <c r="B14825" t="s">
        <v>42</v>
      </c>
      <c r="C14825" t="s">
        <v>75</v>
      </c>
      <c r="D14825" t="s">
        <v>82</v>
      </c>
      <c r="E14825" t="s">
        <v>85</v>
      </c>
      <c r="F14825" t="s">
        <v>91</v>
      </c>
      <c r="G14825" t="s">
        <v>46</v>
      </c>
      <c r="H14825" t="s">
        <v>152</v>
      </c>
      <c r="I14825" s="1">
        <v>45926</v>
      </c>
      <c r="J14825">
        <v>5334</v>
      </c>
      <c r="K14825">
        <v>184</v>
      </c>
      <c r="L14825">
        <v>411</v>
      </c>
      <c r="M14825" t="s">
        <v>117</v>
      </c>
      <c r="N14825" t="s">
        <v>40</v>
      </c>
      <c r="O14825" t="s">
        <v>18</v>
      </c>
      <c r="P14825">
        <v>4.7065000000000001</v>
      </c>
      <c r="Q14825">
        <v>1934.3715</v>
      </c>
      <c r="R14825">
        <f>MONTH('COCOCART INDIA DATA'!$I14825)</f>
        <v>9</v>
      </c>
      <c r="S14825" t="str">
        <f>TEXT(Table2[[#This Row],[Date]],"mmm")</f>
        <v>Sep</v>
      </c>
      <c r="T14825">
        <f>DAY(Table2[[#This Row],[Date]])</f>
        <v>26</v>
      </c>
      <c r="U14825" t="str">
        <f>TEXT(Table2[[#This Row],[Date]],"ddd")</f>
        <v>Fri</v>
      </c>
    </row>
    <row r="14826" spans="1:21" x14ac:dyDescent="0.25">
      <c r="A14826" s="9">
        <v>2400054833</v>
      </c>
      <c r="B14826" t="s">
        <v>47</v>
      </c>
      <c r="C14826" t="s">
        <v>75</v>
      </c>
      <c r="D14826" t="s">
        <v>82</v>
      </c>
      <c r="E14826" t="s">
        <v>85</v>
      </c>
      <c r="F14826" t="s">
        <v>90</v>
      </c>
      <c r="G14826" t="s">
        <v>48</v>
      </c>
      <c r="H14826" t="s">
        <v>146</v>
      </c>
      <c r="I14826" s="1">
        <v>45926</v>
      </c>
      <c r="J14826">
        <v>10766</v>
      </c>
      <c r="K14826">
        <v>146</v>
      </c>
      <c r="L14826">
        <v>634</v>
      </c>
      <c r="M14826" t="s">
        <v>118</v>
      </c>
      <c r="N14826" t="s">
        <v>40</v>
      </c>
      <c r="O14826" t="s">
        <v>18</v>
      </c>
      <c r="P14826">
        <v>11.4688</v>
      </c>
      <c r="Q14826">
        <v>7271.2191999999995</v>
      </c>
      <c r="R14826">
        <f>MONTH('COCOCART INDIA DATA'!$I14826)</f>
        <v>9</v>
      </c>
      <c r="S14826" t="str">
        <f>TEXT(Table2[[#This Row],[Date]],"mmm")</f>
        <v>Sep</v>
      </c>
      <c r="T14826">
        <f>DAY(Table2[[#This Row],[Date]])</f>
        <v>26</v>
      </c>
      <c r="U14826" t="str">
        <f>TEXT(Table2[[#This Row],[Date]],"ddd")</f>
        <v>Fri</v>
      </c>
    </row>
    <row r="14827" spans="1:21" x14ac:dyDescent="0.25">
      <c r="A14827" s="9">
        <v>2400054834</v>
      </c>
      <c r="B14827" t="s">
        <v>19</v>
      </c>
      <c r="C14827" t="s">
        <v>75</v>
      </c>
      <c r="D14827" t="s">
        <v>83</v>
      </c>
      <c r="E14827" t="s">
        <v>85</v>
      </c>
      <c r="F14827" t="s">
        <v>91</v>
      </c>
      <c r="G14827" t="s">
        <v>38</v>
      </c>
      <c r="H14827" t="s">
        <v>147</v>
      </c>
      <c r="I14827" s="1">
        <v>45926</v>
      </c>
      <c r="J14827">
        <v>7651</v>
      </c>
      <c r="K14827">
        <v>76</v>
      </c>
      <c r="L14827">
        <v>511</v>
      </c>
      <c r="M14827" t="s">
        <v>119</v>
      </c>
      <c r="N14827" t="s">
        <v>13</v>
      </c>
      <c r="O14827" t="s">
        <v>14</v>
      </c>
      <c r="P14827">
        <v>8.7870000000000008</v>
      </c>
      <c r="Q14827">
        <v>4490.1570000000002</v>
      </c>
      <c r="R14827">
        <f>MONTH('COCOCART INDIA DATA'!$I14827)</f>
        <v>9</v>
      </c>
      <c r="S14827" t="str">
        <f>TEXT(Table2[[#This Row],[Date]],"mmm")</f>
        <v>Sep</v>
      </c>
      <c r="T14827">
        <f>DAY(Table2[[#This Row],[Date]])</f>
        <v>26</v>
      </c>
      <c r="U14827" t="str">
        <f>TEXT(Table2[[#This Row],[Date]],"ddd")</f>
        <v>Fri</v>
      </c>
    </row>
    <row r="14828" spans="1:21" x14ac:dyDescent="0.25">
      <c r="A14828" s="9">
        <v>2400054835</v>
      </c>
      <c r="B14828" t="s">
        <v>29</v>
      </c>
      <c r="C14828" t="s">
        <v>75</v>
      </c>
      <c r="D14828" t="s">
        <v>82</v>
      </c>
      <c r="E14828" t="s">
        <v>84</v>
      </c>
      <c r="F14828" t="s">
        <v>89</v>
      </c>
      <c r="G14828" t="s">
        <v>58</v>
      </c>
      <c r="H14828" t="s">
        <v>148</v>
      </c>
      <c r="I14828" s="1">
        <v>45926</v>
      </c>
      <c r="J14828">
        <v>315</v>
      </c>
      <c r="K14828">
        <v>7</v>
      </c>
      <c r="L14828">
        <v>20</v>
      </c>
      <c r="M14828" t="s">
        <v>120</v>
      </c>
      <c r="N14828" t="s">
        <v>13</v>
      </c>
      <c r="O14828" t="s">
        <v>18</v>
      </c>
      <c r="P14828">
        <v>5.0198</v>
      </c>
      <c r="Q14828">
        <v>100.396</v>
      </c>
      <c r="R14828">
        <f>MONTH('COCOCART INDIA DATA'!$I14828)</f>
        <v>9</v>
      </c>
      <c r="S14828" t="str">
        <f>TEXT(Table2[[#This Row],[Date]],"mmm")</f>
        <v>Sep</v>
      </c>
      <c r="T14828">
        <f>DAY(Table2[[#This Row],[Date]])</f>
        <v>26</v>
      </c>
      <c r="U14828" t="str">
        <f>TEXT(Table2[[#This Row],[Date]],"ddd")</f>
        <v>Fri</v>
      </c>
    </row>
    <row r="14829" spans="1:21" x14ac:dyDescent="0.25">
      <c r="A14829" s="9">
        <v>2400054836</v>
      </c>
      <c r="B14829" t="s">
        <v>57</v>
      </c>
      <c r="C14829" t="s">
        <v>75</v>
      </c>
      <c r="D14829" t="s">
        <v>83</v>
      </c>
      <c r="E14829" t="s">
        <v>84</v>
      </c>
      <c r="F14829" t="s">
        <v>89</v>
      </c>
      <c r="G14829" t="s">
        <v>30</v>
      </c>
      <c r="H14829" t="s">
        <v>149</v>
      </c>
      <c r="I14829" s="1">
        <v>45926</v>
      </c>
      <c r="J14829">
        <v>7189</v>
      </c>
      <c r="K14829">
        <v>115</v>
      </c>
      <c r="L14829">
        <v>654</v>
      </c>
      <c r="M14829" t="s">
        <v>121</v>
      </c>
      <c r="N14829" t="s">
        <v>13</v>
      </c>
      <c r="O14829" t="s">
        <v>18</v>
      </c>
      <c r="P14829">
        <v>0.89900000000000002</v>
      </c>
      <c r="Q14829">
        <v>587.94600000000003</v>
      </c>
      <c r="R14829">
        <f>MONTH('COCOCART INDIA DATA'!$I14829)</f>
        <v>9</v>
      </c>
      <c r="S14829" t="str">
        <f>TEXT(Table2[[#This Row],[Date]],"mmm")</f>
        <v>Sep</v>
      </c>
      <c r="T14829">
        <f>DAY(Table2[[#This Row],[Date]])</f>
        <v>26</v>
      </c>
      <c r="U14829" t="str">
        <f>TEXT(Table2[[#This Row],[Date]],"ddd")</f>
        <v>Fri</v>
      </c>
    </row>
    <row r="14830" spans="1:21" x14ac:dyDescent="0.25">
      <c r="A14830" s="9">
        <v>2400054837</v>
      </c>
      <c r="B14830" t="s">
        <v>47</v>
      </c>
      <c r="C14830" t="s">
        <v>75</v>
      </c>
      <c r="D14830" t="s">
        <v>82</v>
      </c>
      <c r="E14830" t="s">
        <v>85</v>
      </c>
      <c r="F14830" t="s">
        <v>90</v>
      </c>
      <c r="G14830" t="s">
        <v>46</v>
      </c>
      <c r="H14830" t="s">
        <v>150</v>
      </c>
      <c r="I14830" s="1">
        <v>45926</v>
      </c>
      <c r="J14830">
        <v>1918</v>
      </c>
      <c r="K14830">
        <v>172</v>
      </c>
      <c r="L14830">
        <v>137</v>
      </c>
      <c r="M14830" t="s">
        <v>122</v>
      </c>
      <c r="N14830" t="s">
        <v>40</v>
      </c>
      <c r="O14830" t="s">
        <v>18</v>
      </c>
      <c r="P14830">
        <v>4.7065000000000001</v>
      </c>
      <c r="Q14830">
        <v>644.79050000000007</v>
      </c>
      <c r="R14830">
        <f>MONTH('COCOCART INDIA DATA'!$I14830)</f>
        <v>9</v>
      </c>
      <c r="S14830" t="str">
        <f>TEXT(Table2[[#This Row],[Date]],"mmm")</f>
        <v>Sep</v>
      </c>
      <c r="T14830">
        <f>DAY(Table2[[#This Row],[Date]])</f>
        <v>26</v>
      </c>
      <c r="U14830" t="str">
        <f>TEXT(Table2[[#This Row],[Date]],"ddd")</f>
        <v>Fri</v>
      </c>
    </row>
    <row r="14831" spans="1:21" x14ac:dyDescent="0.25">
      <c r="A14831" s="9">
        <v>2400054838</v>
      </c>
      <c r="B14831" t="s">
        <v>57</v>
      </c>
      <c r="C14831" t="s">
        <v>75</v>
      </c>
      <c r="D14831" t="s">
        <v>82</v>
      </c>
      <c r="E14831" t="s">
        <v>85</v>
      </c>
      <c r="F14831" t="s">
        <v>91</v>
      </c>
      <c r="G14831" t="s">
        <v>23</v>
      </c>
      <c r="H14831" t="s">
        <v>151</v>
      </c>
      <c r="I14831" s="1">
        <v>45926</v>
      </c>
      <c r="J14831">
        <v>12376</v>
      </c>
      <c r="K14831">
        <v>15</v>
      </c>
      <c r="L14831">
        <v>884</v>
      </c>
      <c r="M14831" t="s">
        <v>123</v>
      </c>
      <c r="N14831" t="s">
        <v>17</v>
      </c>
      <c r="O14831" t="s">
        <v>18</v>
      </c>
      <c r="P14831">
        <v>7.8910999999999998</v>
      </c>
      <c r="Q14831">
        <v>6975.7323999999999</v>
      </c>
      <c r="R14831">
        <f>MONTH('COCOCART INDIA DATA'!$I14831)</f>
        <v>9</v>
      </c>
      <c r="S14831" t="str">
        <f>TEXT(Table2[[#This Row],[Date]],"mmm")</f>
        <v>Sep</v>
      </c>
      <c r="T14831">
        <f>DAY(Table2[[#This Row],[Date]])</f>
        <v>26</v>
      </c>
      <c r="U14831" t="str">
        <f>TEXT(Table2[[#This Row],[Date]],"ddd")</f>
        <v>Fri</v>
      </c>
    </row>
    <row r="14832" spans="1:21" x14ac:dyDescent="0.25">
      <c r="A14832" s="9">
        <v>2400054839</v>
      </c>
      <c r="B14832" t="s">
        <v>55</v>
      </c>
      <c r="C14832" t="s">
        <v>75</v>
      </c>
      <c r="D14832" t="s">
        <v>82</v>
      </c>
      <c r="E14832" t="s">
        <v>85</v>
      </c>
      <c r="F14832" t="s">
        <v>90</v>
      </c>
      <c r="G14832" t="s">
        <v>12</v>
      </c>
      <c r="H14832" t="s">
        <v>152</v>
      </c>
      <c r="I14832" s="1">
        <v>45926</v>
      </c>
      <c r="J14832">
        <v>1134</v>
      </c>
      <c r="K14832">
        <v>302</v>
      </c>
      <c r="L14832">
        <v>54</v>
      </c>
      <c r="M14832" t="s">
        <v>124</v>
      </c>
      <c r="N14832" t="s">
        <v>13</v>
      </c>
      <c r="O14832" t="s">
        <v>14</v>
      </c>
      <c r="P14832">
        <v>6.0983000000000001</v>
      </c>
      <c r="Q14832">
        <v>329.3082</v>
      </c>
      <c r="R14832">
        <f>MONTH('COCOCART INDIA DATA'!$I14832)</f>
        <v>9</v>
      </c>
      <c r="S14832" t="str">
        <f>TEXT(Table2[[#This Row],[Date]],"mmm")</f>
        <v>Sep</v>
      </c>
      <c r="T14832">
        <f>DAY(Table2[[#This Row],[Date]])</f>
        <v>26</v>
      </c>
      <c r="U14832" t="str">
        <f>TEXT(Table2[[#This Row],[Date]],"ddd")</f>
        <v>Fri</v>
      </c>
    </row>
    <row r="14833" spans="1:21" x14ac:dyDescent="0.25">
      <c r="A14833" s="9">
        <v>2400054840</v>
      </c>
      <c r="B14833" t="s">
        <v>42</v>
      </c>
      <c r="C14833" t="s">
        <v>75</v>
      </c>
      <c r="D14833" t="s">
        <v>83</v>
      </c>
      <c r="E14833" t="s">
        <v>85</v>
      </c>
      <c r="F14833" t="s">
        <v>91</v>
      </c>
      <c r="G14833" t="s">
        <v>12</v>
      </c>
      <c r="H14833" t="s">
        <v>153</v>
      </c>
      <c r="I14833" s="1">
        <v>45926</v>
      </c>
      <c r="J14833">
        <v>3248</v>
      </c>
      <c r="K14833">
        <v>74</v>
      </c>
      <c r="L14833">
        <v>155</v>
      </c>
      <c r="M14833" t="s">
        <v>125</v>
      </c>
      <c r="N14833" t="s">
        <v>13</v>
      </c>
      <c r="O14833" t="s">
        <v>14</v>
      </c>
      <c r="P14833">
        <v>6.0983000000000001</v>
      </c>
      <c r="Q14833">
        <v>945.23649999999998</v>
      </c>
      <c r="R14833">
        <f>MONTH('COCOCART INDIA DATA'!$I14833)</f>
        <v>9</v>
      </c>
      <c r="S14833" t="str">
        <f>TEXT(Table2[[#This Row],[Date]],"mmm")</f>
        <v>Sep</v>
      </c>
      <c r="T14833">
        <f>DAY(Table2[[#This Row],[Date]])</f>
        <v>26</v>
      </c>
      <c r="U14833" t="str">
        <f>TEXT(Table2[[#This Row],[Date]],"ddd")</f>
        <v>Fri</v>
      </c>
    </row>
    <row r="14834" spans="1:21" x14ac:dyDescent="0.25">
      <c r="A14834" s="9">
        <v>2400054841</v>
      </c>
      <c r="B14834" t="s">
        <v>29</v>
      </c>
      <c r="C14834" t="s">
        <v>75</v>
      </c>
      <c r="D14834" t="s">
        <v>83</v>
      </c>
      <c r="E14834" t="s">
        <v>84</v>
      </c>
      <c r="F14834" t="s">
        <v>88</v>
      </c>
      <c r="G14834" t="s">
        <v>32</v>
      </c>
      <c r="H14834" t="s">
        <v>154</v>
      </c>
      <c r="I14834" s="1">
        <v>45926</v>
      </c>
      <c r="J14834">
        <v>5670</v>
      </c>
      <c r="K14834">
        <v>113</v>
      </c>
      <c r="L14834">
        <v>405</v>
      </c>
      <c r="M14834" t="s">
        <v>126</v>
      </c>
      <c r="N14834" t="s">
        <v>13</v>
      </c>
      <c r="O14834" t="s">
        <v>14</v>
      </c>
      <c r="P14834">
        <v>1.8652</v>
      </c>
      <c r="Q14834">
        <v>755.40599999999995</v>
      </c>
      <c r="R14834">
        <f>MONTH('COCOCART INDIA DATA'!$I14834)</f>
        <v>9</v>
      </c>
      <c r="S14834" t="str">
        <f>TEXT(Table2[[#This Row],[Date]],"mmm")</f>
        <v>Sep</v>
      </c>
      <c r="T14834">
        <f>DAY(Table2[[#This Row],[Date]])</f>
        <v>26</v>
      </c>
      <c r="U14834" t="str">
        <f>TEXT(Table2[[#This Row],[Date]],"ddd")</f>
        <v>Fri</v>
      </c>
    </row>
    <row r="14835" spans="1:21" x14ac:dyDescent="0.25">
      <c r="A14835" s="9">
        <v>2400054842</v>
      </c>
      <c r="B14835" t="s">
        <v>51</v>
      </c>
      <c r="C14835" t="s">
        <v>75</v>
      </c>
      <c r="D14835" t="s">
        <v>83</v>
      </c>
      <c r="E14835" t="s">
        <v>84</v>
      </c>
      <c r="F14835" t="s">
        <v>89</v>
      </c>
      <c r="G14835" t="s">
        <v>16</v>
      </c>
      <c r="H14835" t="s">
        <v>155</v>
      </c>
      <c r="I14835" s="1">
        <v>45926</v>
      </c>
      <c r="J14835">
        <v>5369</v>
      </c>
      <c r="K14835">
        <v>277</v>
      </c>
      <c r="L14835">
        <v>1074</v>
      </c>
      <c r="M14835" t="s">
        <v>127</v>
      </c>
      <c r="N14835" t="s">
        <v>17</v>
      </c>
      <c r="O14835" t="s">
        <v>18</v>
      </c>
      <c r="P14835">
        <v>0.24049999999999999</v>
      </c>
      <c r="Q14835">
        <v>258.29699999999997</v>
      </c>
      <c r="R14835">
        <f>MONTH('COCOCART INDIA DATA'!$I14835)</f>
        <v>9</v>
      </c>
      <c r="S14835" t="str">
        <f>TEXT(Table2[[#This Row],[Date]],"mmm")</f>
        <v>Sep</v>
      </c>
      <c r="T14835">
        <f>DAY(Table2[[#This Row],[Date]])</f>
        <v>26</v>
      </c>
      <c r="U14835" t="str">
        <f>TEXT(Table2[[#This Row],[Date]],"ddd")</f>
        <v>Fri</v>
      </c>
    </row>
    <row r="14836" spans="1:21" x14ac:dyDescent="0.25">
      <c r="A14836" s="9">
        <v>2400054843</v>
      </c>
      <c r="B14836" t="s">
        <v>44</v>
      </c>
      <c r="C14836" t="s">
        <v>75</v>
      </c>
      <c r="D14836" t="s">
        <v>83</v>
      </c>
      <c r="E14836" t="s">
        <v>85</v>
      </c>
      <c r="F14836" t="s">
        <v>90</v>
      </c>
      <c r="G14836" t="s">
        <v>12</v>
      </c>
      <c r="H14836" t="s">
        <v>156</v>
      </c>
      <c r="I14836" s="1">
        <v>45926</v>
      </c>
      <c r="J14836">
        <v>3913</v>
      </c>
      <c r="K14836">
        <v>17</v>
      </c>
      <c r="L14836">
        <v>187</v>
      </c>
      <c r="M14836" t="s">
        <v>128</v>
      </c>
      <c r="N14836" t="s">
        <v>13</v>
      </c>
      <c r="O14836" t="s">
        <v>14</v>
      </c>
      <c r="P14836">
        <v>6.0983000000000001</v>
      </c>
      <c r="Q14836">
        <v>1140.3821</v>
      </c>
      <c r="R14836">
        <f>MONTH('COCOCART INDIA DATA'!$I14836)</f>
        <v>9</v>
      </c>
      <c r="S14836" t="str">
        <f>TEXT(Table2[[#This Row],[Date]],"mmm")</f>
        <v>Sep</v>
      </c>
      <c r="T14836">
        <f>DAY(Table2[[#This Row],[Date]])</f>
        <v>26</v>
      </c>
      <c r="U14836" t="str">
        <f>TEXT(Table2[[#This Row],[Date]],"ddd")</f>
        <v>Fri</v>
      </c>
    </row>
    <row r="14837" spans="1:21" x14ac:dyDescent="0.25">
      <c r="A14837" s="9">
        <v>2400054844</v>
      </c>
      <c r="B14837" t="s">
        <v>29</v>
      </c>
      <c r="C14837" t="s">
        <v>75</v>
      </c>
      <c r="D14837" t="s">
        <v>83</v>
      </c>
      <c r="E14837" t="s">
        <v>85</v>
      </c>
      <c r="F14837" t="s">
        <v>91</v>
      </c>
      <c r="G14837" t="s">
        <v>46</v>
      </c>
      <c r="H14837" t="s">
        <v>150</v>
      </c>
      <c r="I14837" s="1">
        <v>45926</v>
      </c>
      <c r="J14837">
        <v>5922</v>
      </c>
      <c r="K14837">
        <v>169</v>
      </c>
      <c r="L14837">
        <v>423</v>
      </c>
      <c r="M14837" t="s">
        <v>129</v>
      </c>
      <c r="N14837" t="s">
        <v>40</v>
      </c>
      <c r="O14837" t="s">
        <v>18</v>
      </c>
      <c r="P14837">
        <v>4.7065000000000001</v>
      </c>
      <c r="Q14837">
        <v>1990.8495</v>
      </c>
      <c r="R14837">
        <f>MONTH('COCOCART INDIA DATA'!$I14837)</f>
        <v>9</v>
      </c>
      <c r="S14837" t="str">
        <f>TEXT(Table2[[#This Row],[Date]],"mmm")</f>
        <v>Sep</v>
      </c>
      <c r="T14837">
        <f>DAY(Table2[[#This Row],[Date]])</f>
        <v>26</v>
      </c>
      <c r="U14837" t="str">
        <f>TEXT(Table2[[#This Row],[Date]],"ddd")</f>
        <v>Fri</v>
      </c>
    </row>
    <row r="14838" spans="1:21" x14ac:dyDescent="0.25">
      <c r="A14838" s="9">
        <v>2400054845</v>
      </c>
      <c r="B14838" t="s">
        <v>27</v>
      </c>
      <c r="C14838" t="s">
        <v>75</v>
      </c>
      <c r="D14838" t="s">
        <v>83</v>
      </c>
      <c r="E14838" t="s">
        <v>85</v>
      </c>
      <c r="F14838" t="s">
        <v>90</v>
      </c>
      <c r="G14838" t="s">
        <v>53</v>
      </c>
      <c r="H14838" t="s">
        <v>150</v>
      </c>
      <c r="I14838" s="1">
        <v>45926</v>
      </c>
      <c r="J14838">
        <v>1988</v>
      </c>
      <c r="K14838">
        <v>396</v>
      </c>
      <c r="L14838">
        <v>87</v>
      </c>
      <c r="M14838" t="s">
        <v>130</v>
      </c>
      <c r="N14838" t="s">
        <v>40</v>
      </c>
      <c r="O14838" t="s">
        <v>18</v>
      </c>
      <c r="P14838">
        <v>8.2429000000000006</v>
      </c>
      <c r="Q14838">
        <v>717.1323000000001</v>
      </c>
      <c r="R14838">
        <f>MONTH('COCOCART INDIA DATA'!$I14838)</f>
        <v>9</v>
      </c>
      <c r="S14838" t="str">
        <f>TEXT(Table2[[#This Row],[Date]],"mmm")</f>
        <v>Sep</v>
      </c>
      <c r="T14838">
        <f>DAY(Table2[[#This Row],[Date]])</f>
        <v>26</v>
      </c>
      <c r="U14838" t="str">
        <f>TEXT(Table2[[#This Row],[Date]],"ddd")</f>
        <v>Fri</v>
      </c>
    </row>
    <row r="14839" spans="1:21" x14ac:dyDescent="0.25">
      <c r="A14839" s="9">
        <v>2400054846</v>
      </c>
      <c r="B14839" t="s">
        <v>42</v>
      </c>
      <c r="C14839" t="s">
        <v>76</v>
      </c>
      <c r="D14839" t="s">
        <v>83</v>
      </c>
      <c r="E14839" t="s">
        <v>85</v>
      </c>
      <c r="F14839" t="s">
        <v>91</v>
      </c>
      <c r="G14839" t="s">
        <v>23</v>
      </c>
      <c r="H14839" t="s">
        <v>150</v>
      </c>
      <c r="I14839" s="1">
        <v>45926</v>
      </c>
      <c r="J14839">
        <v>273</v>
      </c>
      <c r="K14839">
        <v>444</v>
      </c>
      <c r="L14839">
        <v>28</v>
      </c>
      <c r="M14839" t="s">
        <v>131</v>
      </c>
      <c r="N14839" t="s">
        <v>17</v>
      </c>
      <c r="O14839" t="s">
        <v>18</v>
      </c>
      <c r="P14839">
        <v>7.8910999999999998</v>
      </c>
      <c r="Q14839">
        <v>220.95079999999999</v>
      </c>
      <c r="R14839">
        <f>MONTH('COCOCART INDIA DATA'!$I14839)</f>
        <v>9</v>
      </c>
      <c r="S14839" t="str">
        <f>TEXT(Table2[[#This Row],[Date]],"mmm")</f>
        <v>Sep</v>
      </c>
      <c r="T14839">
        <f>DAY(Table2[[#This Row],[Date]])</f>
        <v>26</v>
      </c>
      <c r="U14839" t="str">
        <f>TEXT(Table2[[#This Row],[Date]],"ddd")</f>
        <v>Fri</v>
      </c>
    </row>
    <row r="14840" spans="1:21" x14ac:dyDescent="0.25">
      <c r="A14840" s="9">
        <v>2400054847</v>
      </c>
      <c r="B14840" t="s">
        <v>60</v>
      </c>
      <c r="C14840" t="s">
        <v>77</v>
      </c>
      <c r="D14840" t="s">
        <v>83</v>
      </c>
      <c r="E14840" t="s">
        <v>84</v>
      </c>
      <c r="F14840" t="s">
        <v>89</v>
      </c>
      <c r="G14840" t="s">
        <v>38</v>
      </c>
      <c r="H14840" t="s">
        <v>154</v>
      </c>
      <c r="I14840" s="1">
        <v>45926</v>
      </c>
      <c r="J14840">
        <v>7679</v>
      </c>
      <c r="K14840">
        <v>161</v>
      </c>
      <c r="L14840">
        <v>480</v>
      </c>
      <c r="M14840" t="s">
        <v>132</v>
      </c>
      <c r="N14840" t="s">
        <v>13</v>
      </c>
      <c r="O14840" t="s">
        <v>14</v>
      </c>
      <c r="P14840">
        <v>8.7870000000000008</v>
      </c>
      <c r="Q14840">
        <v>4217.76</v>
      </c>
      <c r="R14840">
        <f>MONTH('COCOCART INDIA DATA'!$I14840)</f>
        <v>9</v>
      </c>
      <c r="S14840" t="str">
        <f>TEXT(Table2[[#This Row],[Date]],"mmm")</f>
        <v>Sep</v>
      </c>
      <c r="T14840">
        <f>DAY(Table2[[#This Row],[Date]])</f>
        <v>26</v>
      </c>
      <c r="U14840" t="str">
        <f>TEXT(Table2[[#This Row],[Date]],"ddd")</f>
        <v>Fri</v>
      </c>
    </row>
    <row r="14841" spans="1:21" x14ac:dyDescent="0.25">
      <c r="A14841" s="9">
        <v>2400054848</v>
      </c>
      <c r="B14841" t="s">
        <v>44</v>
      </c>
      <c r="C14841" t="s">
        <v>78</v>
      </c>
      <c r="D14841" t="s">
        <v>83</v>
      </c>
      <c r="E14841" t="s">
        <v>84</v>
      </c>
      <c r="F14841" t="s">
        <v>89</v>
      </c>
      <c r="G14841" t="s">
        <v>28</v>
      </c>
      <c r="H14841" t="s">
        <v>154</v>
      </c>
      <c r="I14841" s="1">
        <v>45926</v>
      </c>
      <c r="J14841">
        <v>7161</v>
      </c>
      <c r="K14841">
        <v>209</v>
      </c>
      <c r="L14841">
        <v>651</v>
      </c>
      <c r="M14841" t="s">
        <v>133</v>
      </c>
      <c r="N14841" t="s">
        <v>17</v>
      </c>
      <c r="O14841" t="s">
        <v>18</v>
      </c>
      <c r="P14841">
        <v>1.7625</v>
      </c>
      <c r="Q14841">
        <v>1147.3875</v>
      </c>
      <c r="R14841">
        <f>MONTH('COCOCART INDIA DATA'!$I14841)</f>
        <v>9</v>
      </c>
      <c r="S14841" t="str">
        <f>TEXT(Table2[[#This Row],[Date]],"mmm")</f>
        <v>Sep</v>
      </c>
      <c r="T14841">
        <f>DAY(Table2[[#This Row],[Date]])</f>
        <v>26</v>
      </c>
      <c r="U14841" t="str">
        <f>TEXT(Table2[[#This Row],[Date]],"ddd")</f>
        <v>Fri</v>
      </c>
    </row>
    <row r="14842" spans="1:21" x14ac:dyDescent="0.25">
      <c r="A14842" s="9">
        <v>2400054849</v>
      </c>
      <c r="B14842" t="s">
        <v>33</v>
      </c>
      <c r="C14842" t="s">
        <v>78</v>
      </c>
      <c r="D14842" t="s">
        <v>83</v>
      </c>
      <c r="E14842" t="s">
        <v>85</v>
      </c>
      <c r="F14842" t="s">
        <v>90</v>
      </c>
      <c r="G14842" t="s">
        <v>49</v>
      </c>
      <c r="H14842" t="s">
        <v>154</v>
      </c>
      <c r="I14842" s="1">
        <v>45926</v>
      </c>
      <c r="J14842">
        <v>2387</v>
      </c>
      <c r="K14842">
        <v>172</v>
      </c>
      <c r="L14842">
        <v>299</v>
      </c>
      <c r="M14842" t="s">
        <v>134</v>
      </c>
      <c r="N14842" t="s">
        <v>13</v>
      </c>
      <c r="O14842" t="s">
        <v>14</v>
      </c>
      <c r="P14842">
        <v>1.5934999999999999</v>
      </c>
      <c r="Q14842">
        <v>476.45649999999995</v>
      </c>
      <c r="R14842">
        <f>MONTH('COCOCART INDIA DATA'!$I14842)</f>
        <v>9</v>
      </c>
      <c r="S14842" t="str">
        <f>TEXT(Table2[[#This Row],[Date]],"mmm")</f>
        <v>Sep</v>
      </c>
      <c r="T14842">
        <f>DAY(Table2[[#This Row],[Date]])</f>
        <v>26</v>
      </c>
      <c r="U14842" t="str">
        <f>TEXT(Table2[[#This Row],[Date]],"ddd")</f>
        <v>Fri</v>
      </c>
    </row>
    <row r="14843" spans="1:21" x14ac:dyDescent="0.25">
      <c r="A14843" s="9">
        <v>2400054850</v>
      </c>
      <c r="B14843" t="s">
        <v>61</v>
      </c>
      <c r="C14843" t="s">
        <v>79</v>
      </c>
      <c r="D14843" t="s">
        <v>83</v>
      </c>
      <c r="E14843" t="s">
        <v>85</v>
      </c>
      <c r="F14843" t="s">
        <v>91</v>
      </c>
      <c r="G14843" t="s">
        <v>32</v>
      </c>
      <c r="H14843" t="s">
        <v>154</v>
      </c>
      <c r="I14843" s="1">
        <v>45926</v>
      </c>
      <c r="J14843">
        <v>4039</v>
      </c>
      <c r="K14843">
        <v>17</v>
      </c>
      <c r="L14843">
        <v>238</v>
      </c>
      <c r="M14843" t="s">
        <v>135</v>
      </c>
      <c r="N14843" t="s">
        <v>13</v>
      </c>
      <c r="O14843" t="s">
        <v>14</v>
      </c>
      <c r="P14843">
        <v>1.8652</v>
      </c>
      <c r="Q14843">
        <v>443.91759999999999</v>
      </c>
      <c r="R14843">
        <f>MONTH('COCOCART INDIA DATA'!$I14843)</f>
        <v>9</v>
      </c>
      <c r="S14843" t="str">
        <f>TEXT(Table2[[#This Row],[Date]],"mmm")</f>
        <v>Sep</v>
      </c>
      <c r="T14843">
        <f>DAY(Table2[[#This Row],[Date]])</f>
        <v>26</v>
      </c>
      <c r="U14843" t="str">
        <f>TEXT(Table2[[#This Row],[Date]],"ddd")</f>
        <v>Fri</v>
      </c>
    </row>
    <row r="14844" spans="1:21" x14ac:dyDescent="0.25">
      <c r="A14844" s="9">
        <v>2400054851</v>
      </c>
      <c r="B14844" t="s">
        <v>42</v>
      </c>
      <c r="C14844" t="s">
        <v>80</v>
      </c>
      <c r="D14844" t="s">
        <v>83</v>
      </c>
      <c r="E14844" t="s">
        <v>85</v>
      </c>
      <c r="F14844" t="s">
        <v>90</v>
      </c>
      <c r="G14844" t="s">
        <v>45</v>
      </c>
      <c r="H14844" t="s">
        <v>154</v>
      </c>
      <c r="I14844" s="1">
        <v>45926</v>
      </c>
      <c r="J14844">
        <v>6041</v>
      </c>
      <c r="K14844">
        <v>16</v>
      </c>
      <c r="L14844">
        <v>1209</v>
      </c>
      <c r="M14844" t="s">
        <v>136</v>
      </c>
      <c r="N14844" t="s">
        <v>17</v>
      </c>
      <c r="O14844" t="s">
        <v>14</v>
      </c>
      <c r="P14844">
        <v>2.4773999999999998</v>
      </c>
      <c r="Q14844">
        <v>2995.1765999999998</v>
      </c>
      <c r="R14844">
        <f>MONTH('COCOCART INDIA DATA'!$I14844)</f>
        <v>9</v>
      </c>
      <c r="S14844" t="str">
        <f>TEXT(Table2[[#This Row],[Date]],"mmm")</f>
        <v>Sep</v>
      </c>
      <c r="T14844">
        <f>DAY(Table2[[#This Row],[Date]])</f>
        <v>26</v>
      </c>
      <c r="U14844" t="str">
        <f>TEXT(Table2[[#This Row],[Date]],"ddd")</f>
        <v>Fri</v>
      </c>
    </row>
    <row r="14845" spans="1:21" x14ac:dyDescent="0.25">
      <c r="A14845" s="9">
        <v>2400054852</v>
      </c>
      <c r="B14845" t="s">
        <v>62</v>
      </c>
      <c r="C14845" t="s">
        <v>79</v>
      </c>
      <c r="D14845" t="s">
        <v>83</v>
      </c>
      <c r="E14845" t="s">
        <v>85</v>
      </c>
      <c r="F14845" t="s">
        <v>91</v>
      </c>
      <c r="G14845" t="s">
        <v>16</v>
      </c>
      <c r="H14845" t="s">
        <v>154</v>
      </c>
      <c r="I14845" s="1">
        <v>45926</v>
      </c>
      <c r="J14845">
        <v>2933</v>
      </c>
      <c r="K14845">
        <v>181</v>
      </c>
      <c r="L14845">
        <v>367</v>
      </c>
      <c r="M14845" t="s">
        <v>137</v>
      </c>
      <c r="N14845" t="s">
        <v>17</v>
      </c>
      <c r="O14845" t="s">
        <v>18</v>
      </c>
      <c r="P14845">
        <v>0.24049999999999999</v>
      </c>
      <c r="Q14845">
        <v>88.263499999999993</v>
      </c>
      <c r="R14845">
        <f>MONTH('COCOCART INDIA DATA'!$I14845)</f>
        <v>9</v>
      </c>
      <c r="S14845" t="str">
        <f>TEXT(Table2[[#This Row],[Date]],"mmm")</f>
        <v>Sep</v>
      </c>
      <c r="T14845">
        <f>DAY(Table2[[#This Row],[Date]])</f>
        <v>26</v>
      </c>
      <c r="U14845" t="str">
        <f>TEXT(Table2[[#This Row],[Date]],"ddd")</f>
        <v>Fri</v>
      </c>
    </row>
    <row r="14846" spans="1:21" x14ac:dyDescent="0.25">
      <c r="A14846" s="9">
        <v>2400054853</v>
      </c>
      <c r="B14846" t="s">
        <v>35</v>
      </c>
      <c r="C14846" t="s">
        <v>79</v>
      </c>
      <c r="D14846" t="s">
        <v>83</v>
      </c>
      <c r="E14846" t="s">
        <v>84</v>
      </c>
      <c r="F14846" t="s">
        <v>88</v>
      </c>
      <c r="G14846" t="s">
        <v>21</v>
      </c>
      <c r="H14846" t="s">
        <v>154</v>
      </c>
      <c r="I14846" s="1">
        <v>45927</v>
      </c>
      <c r="J14846">
        <v>2772</v>
      </c>
      <c r="K14846">
        <v>20</v>
      </c>
      <c r="L14846">
        <v>116</v>
      </c>
      <c r="M14846" t="s">
        <v>138</v>
      </c>
      <c r="N14846" t="s">
        <v>13</v>
      </c>
      <c r="O14846" t="s">
        <v>18</v>
      </c>
      <c r="P14846">
        <v>6.0811000000000002</v>
      </c>
      <c r="Q14846">
        <v>705.4076</v>
      </c>
      <c r="R14846">
        <f>MONTH('COCOCART INDIA DATA'!$I14846)</f>
        <v>9</v>
      </c>
      <c r="S14846" t="str">
        <f>TEXT(Table2[[#This Row],[Date]],"mmm")</f>
        <v>Sep</v>
      </c>
      <c r="T14846">
        <f>DAY(Table2[[#This Row],[Date]])</f>
        <v>27</v>
      </c>
      <c r="U14846" t="str">
        <f>TEXT(Table2[[#This Row],[Date]],"ddd")</f>
        <v>Sat</v>
      </c>
    </row>
    <row r="14847" spans="1:21" x14ac:dyDescent="0.25">
      <c r="A14847" s="9">
        <v>2400054854</v>
      </c>
      <c r="B14847" t="s">
        <v>29</v>
      </c>
      <c r="C14847" t="s">
        <v>80</v>
      </c>
      <c r="D14847" t="s">
        <v>83</v>
      </c>
      <c r="E14847" t="s">
        <v>84</v>
      </c>
      <c r="F14847" t="s">
        <v>89</v>
      </c>
      <c r="G14847" t="s">
        <v>30</v>
      </c>
      <c r="H14847" t="s">
        <v>154</v>
      </c>
      <c r="I14847" s="1">
        <v>45927</v>
      </c>
      <c r="J14847">
        <v>2989</v>
      </c>
      <c r="K14847">
        <v>114</v>
      </c>
      <c r="L14847">
        <v>374</v>
      </c>
      <c r="M14847" t="s">
        <v>139</v>
      </c>
      <c r="N14847" t="s">
        <v>13</v>
      </c>
      <c r="O14847" t="s">
        <v>18</v>
      </c>
      <c r="P14847">
        <v>0.89900000000000002</v>
      </c>
      <c r="Q14847">
        <v>336.226</v>
      </c>
      <c r="R14847">
        <f>MONTH('COCOCART INDIA DATA'!$I14847)</f>
        <v>9</v>
      </c>
      <c r="S14847" t="str">
        <f>TEXT(Table2[[#This Row],[Date]],"mmm")</f>
        <v>Sep</v>
      </c>
      <c r="T14847">
        <f>DAY(Table2[[#This Row],[Date]])</f>
        <v>27</v>
      </c>
      <c r="U14847" t="str">
        <f>TEXT(Table2[[#This Row],[Date]],"ddd")</f>
        <v>Sat</v>
      </c>
    </row>
    <row r="14848" spans="1:21" x14ac:dyDescent="0.25">
      <c r="A14848" s="9">
        <v>2400054855</v>
      </c>
      <c r="B14848" t="s">
        <v>22</v>
      </c>
      <c r="C14848" t="s">
        <v>79</v>
      </c>
      <c r="D14848" t="s">
        <v>83</v>
      </c>
      <c r="E14848" t="s">
        <v>85</v>
      </c>
      <c r="F14848" t="s">
        <v>90</v>
      </c>
      <c r="G14848" t="s">
        <v>48</v>
      </c>
      <c r="H14848" t="s">
        <v>154</v>
      </c>
      <c r="I14848" s="1">
        <v>45927</v>
      </c>
      <c r="J14848">
        <v>5747</v>
      </c>
      <c r="K14848">
        <v>48</v>
      </c>
      <c r="L14848">
        <v>320</v>
      </c>
      <c r="M14848" t="s">
        <v>140</v>
      </c>
      <c r="N14848" t="s">
        <v>40</v>
      </c>
      <c r="O14848" t="s">
        <v>18</v>
      </c>
      <c r="P14848">
        <v>11.4688</v>
      </c>
      <c r="Q14848">
        <v>3670.0160000000001</v>
      </c>
      <c r="R14848">
        <f>MONTH('COCOCART INDIA DATA'!$I14848)</f>
        <v>9</v>
      </c>
      <c r="S14848" t="str">
        <f>TEXT(Table2[[#This Row],[Date]],"mmm")</f>
        <v>Sep</v>
      </c>
      <c r="T14848">
        <f>DAY(Table2[[#This Row],[Date]])</f>
        <v>27</v>
      </c>
      <c r="U14848" t="str">
        <f>TEXT(Table2[[#This Row],[Date]],"ddd")</f>
        <v>Sat</v>
      </c>
    </row>
    <row r="14849" spans="1:21" x14ac:dyDescent="0.25">
      <c r="A14849" s="9">
        <v>2400054856</v>
      </c>
      <c r="B14849" t="s">
        <v>56</v>
      </c>
      <c r="C14849" t="s">
        <v>79</v>
      </c>
      <c r="D14849" t="s">
        <v>83</v>
      </c>
      <c r="E14849" t="s">
        <v>85</v>
      </c>
      <c r="F14849" t="s">
        <v>91</v>
      </c>
      <c r="G14849" t="s">
        <v>49</v>
      </c>
      <c r="H14849" t="s">
        <v>148</v>
      </c>
      <c r="I14849" s="1">
        <v>45927</v>
      </c>
      <c r="J14849">
        <v>2485</v>
      </c>
      <c r="K14849">
        <v>55</v>
      </c>
      <c r="L14849">
        <v>277</v>
      </c>
      <c r="M14849" t="s">
        <v>141</v>
      </c>
      <c r="N14849" t="s">
        <v>13</v>
      </c>
      <c r="O14849" t="s">
        <v>14</v>
      </c>
      <c r="P14849">
        <v>1.5934999999999999</v>
      </c>
      <c r="Q14849">
        <v>441.39949999999999</v>
      </c>
      <c r="R14849">
        <f>MONTH('COCOCART INDIA DATA'!$I14849)</f>
        <v>9</v>
      </c>
      <c r="S14849" t="str">
        <f>TEXT(Table2[[#This Row],[Date]],"mmm")</f>
        <v>Sep</v>
      </c>
      <c r="T14849">
        <f>DAY(Table2[[#This Row],[Date]])</f>
        <v>27</v>
      </c>
      <c r="U14849" t="str">
        <f>TEXT(Table2[[#This Row],[Date]],"ddd")</f>
        <v>Sat</v>
      </c>
    </row>
    <row r="14850" spans="1:21" x14ac:dyDescent="0.25">
      <c r="A14850" s="9">
        <v>2400054857</v>
      </c>
      <c r="B14850" t="s">
        <v>33</v>
      </c>
      <c r="C14850" t="s">
        <v>79</v>
      </c>
      <c r="D14850" t="s">
        <v>83</v>
      </c>
      <c r="E14850" t="s">
        <v>85</v>
      </c>
      <c r="F14850" t="s">
        <v>90</v>
      </c>
      <c r="G14850" t="s">
        <v>38</v>
      </c>
      <c r="H14850" t="s">
        <v>148</v>
      </c>
      <c r="I14850" s="1">
        <v>45927</v>
      </c>
      <c r="J14850">
        <v>6475</v>
      </c>
      <c r="K14850">
        <v>275</v>
      </c>
      <c r="L14850">
        <v>405</v>
      </c>
      <c r="M14850" t="s">
        <v>142</v>
      </c>
      <c r="N14850" t="s">
        <v>13</v>
      </c>
      <c r="O14850" t="s">
        <v>14</v>
      </c>
      <c r="P14850">
        <v>8.7870000000000008</v>
      </c>
      <c r="Q14850">
        <v>3558.7350000000001</v>
      </c>
      <c r="R14850">
        <f>MONTH('COCOCART INDIA DATA'!$I14850)</f>
        <v>9</v>
      </c>
      <c r="S14850" t="str">
        <f>TEXT(Table2[[#This Row],[Date]],"mmm")</f>
        <v>Sep</v>
      </c>
      <c r="T14850">
        <f>DAY(Table2[[#This Row],[Date]])</f>
        <v>27</v>
      </c>
      <c r="U14850" t="str">
        <f>TEXT(Table2[[#This Row],[Date]],"ddd")</f>
        <v>Sat</v>
      </c>
    </row>
    <row r="14851" spans="1:21" x14ac:dyDescent="0.25">
      <c r="A14851" s="9">
        <v>2400054858</v>
      </c>
      <c r="B14851" t="s">
        <v>50</v>
      </c>
      <c r="C14851" t="s">
        <v>79</v>
      </c>
      <c r="D14851" t="s">
        <v>83</v>
      </c>
      <c r="E14851" t="s">
        <v>85</v>
      </c>
      <c r="F14851" t="s">
        <v>91</v>
      </c>
      <c r="G14851" t="s">
        <v>43</v>
      </c>
      <c r="H14851" t="s">
        <v>148</v>
      </c>
      <c r="I14851" s="1">
        <v>45927</v>
      </c>
      <c r="J14851">
        <v>10115</v>
      </c>
      <c r="K14851">
        <v>51</v>
      </c>
      <c r="L14851">
        <v>1265</v>
      </c>
      <c r="M14851" t="s">
        <v>143</v>
      </c>
      <c r="N14851" t="s">
        <v>40</v>
      </c>
      <c r="O14851" t="s">
        <v>14</v>
      </c>
      <c r="P14851">
        <v>9.2086000000000006</v>
      </c>
      <c r="Q14851">
        <v>11648.879000000001</v>
      </c>
      <c r="R14851">
        <f>MONTH('COCOCART INDIA DATA'!$I14851)</f>
        <v>9</v>
      </c>
      <c r="S14851" t="str">
        <f>TEXT(Table2[[#This Row],[Date]],"mmm")</f>
        <v>Sep</v>
      </c>
      <c r="T14851">
        <f>DAY(Table2[[#This Row],[Date]])</f>
        <v>27</v>
      </c>
      <c r="U14851" t="str">
        <f>TEXT(Table2[[#This Row],[Date]],"ddd")</f>
        <v>Sat</v>
      </c>
    </row>
    <row r="14852" spans="1:21" x14ac:dyDescent="0.25">
      <c r="A14852" s="9">
        <v>2400054859</v>
      </c>
      <c r="B14852" t="s">
        <v>61</v>
      </c>
      <c r="C14852" t="s">
        <v>66</v>
      </c>
      <c r="D14852" t="s">
        <v>82</v>
      </c>
      <c r="E14852" t="s">
        <v>84</v>
      </c>
      <c r="F14852" t="s">
        <v>89</v>
      </c>
      <c r="G14852" t="s">
        <v>49</v>
      </c>
      <c r="H14852" t="s">
        <v>148</v>
      </c>
      <c r="I14852" s="1">
        <v>45927</v>
      </c>
      <c r="J14852">
        <v>11935</v>
      </c>
      <c r="K14852">
        <v>138</v>
      </c>
      <c r="L14852">
        <v>1492</v>
      </c>
      <c r="M14852" t="s">
        <v>41</v>
      </c>
      <c r="N14852" t="s">
        <v>13</v>
      </c>
      <c r="O14852" t="s">
        <v>14</v>
      </c>
      <c r="P14852">
        <v>1.5934999999999999</v>
      </c>
      <c r="Q14852">
        <v>2377.502</v>
      </c>
      <c r="R14852">
        <f>MONTH('COCOCART INDIA DATA'!$I14852)</f>
        <v>9</v>
      </c>
      <c r="S14852" t="str">
        <f>TEXT(Table2[[#This Row],[Date]],"mmm")</f>
        <v>Sep</v>
      </c>
      <c r="T14852">
        <f>DAY(Table2[[#This Row],[Date]])</f>
        <v>27</v>
      </c>
      <c r="U14852" t="str">
        <f>TEXT(Table2[[#This Row],[Date]],"ddd")</f>
        <v>Sat</v>
      </c>
    </row>
    <row r="14853" spans="1:21" x14ac:dyDescent="0.25">
      <c r="A14853" s="9">
        <v>2400054860</v>
      </c>
      <c r="B14853" t="s">
        <v>60</v>
      </c>
      <c r="C14853" t="s">
        <v>66</v>
      </c>
      <c r="D14853" t="s">
        <v>83</v>
      </c>
      <c r="E14853" t="s">
        <v>84</v>
      </c>
      <c r="F14853" t="s">
        <v>89</v>
      </c>
      <c r="G14853" t="s">
        <v>25</v>
      </c>
      <c r="H14853" t="s">
        <v>148</v>
      </c>
      <c r="I14853" s="1">
        <v>45927</v>
      </c>
      <c r="J14853">
        <v>3052</v>
      </c>
      <c r="K14853">
        <v>226</v>
      </c>
      <c r="L14853">
        <v>611</v>
      </c>
      <c r="M14853" t="s">
        <v>92</v>
      </c>
      <c r="N14853" t="s">
        <v>13</v>
      </c>
      <c r="O14853" t="s">
        <v>18</v>
      </c>
      <c r="P14853">
        <v>0.69579999999999997</v>
      </c>
      <c r="Q14853">
        <v>425.13380000000001</v>
      </c>
      <c r="R14853">
        <f>MONTH('COCOCART INDIA DATA'!$I14853)</f>
        <v>9</v>
      </c>
      <c r="S14853" t="str">
        <f>TEXT(Table2[[#This Row],[Date]],"mmm")</f>
        <v>Sep</v>
      </c>
      <c r="T14853">
        <f>DAY(Table2[[#This Row],[Date]])</f>
        <v>27</v>
      </c>
      <c r="U14853" t="str">
        <f>TEXT(Table2[[#This Row],[Date]],"ddd")</f>
        <v>Sat</v>
      </c>
    </row>
    <row r="14854" spans="1:21" x14ac:dyDescent="0.25">
      <c r="A14854" s="9">
        <v>2400054861</v>
      </c>
      <c r="B14854" t="s">
        <v>22</v>
      </c>
      <c r="C14854" t="s">
        <v>66</v>
      </c>
      <c r="D14854" t="s">
        <v>82</v>
      </c>
      <c r="E14854" t="s">
        <v>85</v>
      </c>
      <c r="F14854" t="s">
        <v>90</v>
      </c>
      <c r="G14854" t="s">
        <v>41</v>
      </c>
      <c r="H14854" t="s">
        <v>148</v>
      </c>
      <c r="I14854" s="1">
        <v>45927</v>
      </c>
      <c r="J14854">
        <v>5089</v>
      </c>
      <c r="K14854">
        <v>44</v>
      </c>
      <c r="L14854">
        <v>268</v>
      </c>
      <c r="M14854" t="s">
        <v>93</v>
      </c>
      <c r="N14854" t="s">
        <v>40</v>
      </c>
      <c r="O14854" t="s">
        <v>14</v>
      </c>
      <c r="P14854">
        <v>6.3415999999999997</v>
      </c>
      <c r="Q14854">
        <v>1699.5488</v>
      </c>
      <c r="R14854">
        <f>MONTH('COCOCART INDIA DATA'!$I14854)</f>
        <v>9</v>
      </c>
      <c r="S14854" t="str">
        <f>TEXT(Table2[[#This Row],[Date]],"mmm")</f>
        <v>Sep</v>
      </c>
      <c r="T14854">
        <f>DAY(Table2[[#This Row],[Date]])</f>
        <v>27</v>
      </c>
      <c r="U14854" t="str">
        <f>TEXT(Table2[[#This Row],[Date]],"ddd")</f>
        <v>Sat</v>
      </c>
    </row>
    <row r="14855" spans="1:21" x14ac:dyDescent="0.25">
      <c r="A14855" s="9">
        <v>2400054862</v>
      </c>
      <c r="B14855" t="s">
        <v>33</v>
      </c>
      <c r="C14855" t="s">
        <v>66</v>
      </c>
      <c r="D14855" t="s">
        <v>83</v>
      </c>
      <c r="E14855" t="s">
        <v>85</v>
      </c>
      <c r="F14855" t="s">
        <v>91</v>
      </c>
      <c r="G14855" t="s">
        <v>16</v>
      </c>
      <c r="H14855" t="s">
        <v>148</v>
      </c>
      <c r="I14855" s="1">
        <v>45927</v>
      </c>
      <c r="J14855">
        <v>3108</v>
      </c>
      <c r="K14855">
        <v>26</v>
      </c>
      <c r="L14855">
        <v>389</v>
      </c>
      <c r="M14855" t="s">
        <v>94</v>
      </c>
      <c r="N14855" t="s">
        <v>17</v>
      </c>
      <c r="O14855" t="s">
        <v>18</v>
      </c>
      <c r="P14855">
        <v>0.24049999999999999</v>
      </c>
      <c r="Q14855">
        <v>93.55449999999999</v>
      </c>
      <c r="R14855">
        <f>MONTH('COCOCART INDIA DATA'!$I14855)</f>
        <v>9</v>
      </c>
      <c r="S14855" t="str">
        <f>TEXT(Table2[[#This Row],[Date]],"mmm")</f>
        <v>Sep</v>
      </c>
      <c r="T14855">
        <f>DAY(Table2[[#This Row],[Date]])</f>
        <v>27</v>
      </c>
      <c r="U14855" t="str">
        <f>TEXT(Table2[[#This Row],[Date]],"ddd")</f>
        <v>Sat</v>
      </c>
    </row>
    <row r="14856" spans="1:21" x14ac:dyDescent="0.25">
      <c r="A14856" s="9">
        <v>2400054863</v>
      </c>
      <c r="B14856" t="s">
        <v>60</v>
      </c>
      <c r="C14856" t="s">
        <v>66</v>
      </c>
      <c r="D14856" t="s">
        <v>83</v>
      </c>
      <c r="E14856" t="s">
        <v>85</v>
      </c>
      <c r="F14856" t="s">
        <v>90</v>
      </c>
      <c r="G14856" t="s">
        <v>54</v>
      </c>
      <c r="H14856" t="s">
        <v>148</v>
      </c>
      <c r="I14856" s="1">
        <v>45927</v>
      </c>
      <c r="J14856">
        <v>5908</v>
      </c>
      <c r="K14856">
        <v>329</v>
      </c>
      <c r="L14856">
        <v>247</v>
      </c>
      <c r="M14856" t="s">
        <v>95</v>
      </c>
      <c r="N14856" t="s">
        <v>13</v>
      </c>
      <c r="O14856" t="s">
        <v>14</v>
      </c>
      <c r="P14856">
        <v>13.3485</v>
      </c>
      <c r="Q14856">
        <v>3297.0794999999998</v>
      </c>
      <c r="R14856">
        <f>MONTH('COCOCART INDIA DATA'!$I14856)</f>
        <v>9</v>
      </c>
      <c r="S14856" t="str">
        <f>TEXT(Table2[[#This Row],[Date]],"mmm")</f>
        <v>Sep</v>
      </c>
      <c r="T14856">
        <f>DAY(Table2[[#This Row],[Date]])</f>
        <v>27</v>
      </c>
      <c r="U14856" t="str">
        <f>TEXT(Table2[[#This Row],[Date]],"ddd")</f>
        <v>Sat</v>
      </c>
    </row>
    <row r="14857" spans="1:21" x14ac:dyDescent="0.25">
      <c r="A14857" s="9">
        <v>2400054864</v>
      </c>
      <c r="B14857" t="s">
        <v>64</v>
      </c>
      <c r="C14857" t="s">
        <v>67</v>
      </c>
      <c r="D14857" t="s">
        <v>83</v>
      </c>
      <c r="E14857" t="s">
        <v>85</v>
      </c>
      <c r="F14857" t="s">
        <v>91</v>
      </c>
      <c r="G14857" t="s">
        <v>23</v>
      </c>
      <c r="H14857" t="s">
        <v>148</v>
      </c>
      <c r="I14857" s="1">
        <v>45927</v>
      </c>
      <c r="J14857">
        <v>1792</v>
      </c>
      <c r="K14857">
        <v>225</v>
      </c>
      <c r="L14857">
        <v>138</v>
      </c>
      <c r="M14857" t="s">
        <v>37</v>
      </c>
      <c r="N14857" t="s">
        <v>17</v>
      </c>
      <c r="O14857" t="s">
        <v>18</v>
      </c>
      <c r="P14857">
        <v>7.8910999999999998</v>
      </c>
      <c r="Q14857">
        <v>1088.9718</v>
      </c>
      <c r="R14857">
        <f>MONTH('COCOCART INDIA DATA'!$I14857)</f>
        <v>9</v>
      </c>
      <c r="S14857" t="str">
        <f>TEXT(Table2[[#This Row],[Date]],"mmm")</f>
        <v>Sep</v>
      </c>
      <c r="T14857">
        <f>DAY(Table2[[#This Row],[Date]])</f>
        <v>27</v>
      </c>
      <c r="U14857" t="str">
        <f>TEXT(Table2[[#This Row],[Date]],"ddd")</f>
        <v>Sat</v>
      </c>
    </row>
    <row r="14858" spans="1:21" x14ac:dyDescent="0.25">
      <c r="A14858" s="9">
        <v>2400054865</v>
      </c>
      <c r="B14858" t="s">
        <v>11</v>
      </c>
      <c r="C14858" t="s">
        <v>68</v>
      </c>
      <c r="D14858" t="s">
        <v>83</v>
      </c>
      <c r="E14858" t="s">
        <v>84</v>
      </c>
      <c r="F14858" t="s">
        <v>88</v>
      </c>
      <c r="G14858" t="s">
        <v>28</v>
      </c>
      <c r="H14858" t="s">
        <v>146</v>
      </c>
      <c r="I14858" s="1">
        <v>45927</v>
      </c>
      <c r="J14858">
        <v>6321</v>
      </c>
      <c r="K14858">
        <v>270</v>
      </c>
      <c r="L14858">
        <v>575</v>
      </c>
      <c r="M14858" t="s">
        <v>96</v>
      </c>
      <c r="N14858" t="s">
        <v>17</v>
      </c>
      <c r="O14858" t="s">
        <v>18</v>
      </c>
      <c r="P14858">
        <v>1.7625</v>
      </c>
      <c r="Q14858">
        <v>1013.4375</v>
      </c>
      <c r="R14858">
        <f>MONTH('COCOCART INDIA DATA'!$I14858)</f>
        <v>9</v>
      </c>
      <c r="S14858" t="str">
        <f>TEXT(Table2[[#This Row],[Date]],"mmm")</f>
        <v>Sep</v>
      </c>
      <c r="T14858">
        <f>DAY(Table2[[#This Row],[Date]])</f>
        <v>27</v>
      </c>
      <c r="U14858" t="str">
        <f>TEXT(Table2[[#This Row],[Date]],"ddd")</f>
        <v>Sat</v>
      </c>
    </row>
    <row r="14859" spans="1:21" x14ac:dyDescent="0.25">
      <c r="A14859" s="9">
        <v>2400054866</v>
      </c>
      <c r="B14859" t="s">
        <v>51</v>
      </c>
      <c r="C14859" t="s">
        <v>69</v>
      </c>
      <c r="D14859" t="s">
        <v>83</v>
      </c>
      <c r="E14859" t="s">
        <v>84</v>
      </c>
      <c r="F14859" t="s">
        <v>89</v>
      </c>
      <c r="G14859" t="s">
        <v>16</v>
      </c>
      <c r="H14859" t="s">
        <v>146</v>
      </c>
      <c r="I14859" s="1">
        <v>45927</v>
      </c>
      <c r="J14859">
        <v>2758</v>
      </c>
      <c r="K14859">
        <v>362</v>
      </c>
      <c r="L14859">
        <v>307</v>
      </c>
      <c r="M14859" t="s">
        <v>97</v>
      </c>
      <c r="N14859" t="s">
        <v>17</v>
      </c>
      <c r="O14859" t="s">
        <v>18</v>
      </c>
      <c r="P14859">
        <v>0.24049999999999999</v>
      </c>
      <c r="Q14859">
        <v>73.833500000000001</v>
      </c>
      <c r="R14859">
        <f>MONTH('COCOCART INDIA DATA'!$I14859)</f>
        <v>9</v>
      </c>
      <c r="S14859" t="str">
        <f>TEXT(Table2[[#This Row],[Date]],"mmm")</f>
        <v>Sep</v>
      </c>
      <c r="T14859">
        <f>DAY(Table2[[#This Row],[Date]])</f>
        <v>27</v>
      </c>
      <c r="U14859" t="str">
        <f>TEXT(Table2[[#This Row],[Date]],"ddd")</f>
        <v>Sat</v>
      </c>
    </row>
    <row r="14860" spans="1:21" x14ac:dyDescent="0.25">
      <c r="A14860" s="9">
        <v>2400054867</v>
      </c>
      <c r="B14860" t="s">
        <v>11</v>
      </c>
      <c r="C14860" t="s">
        <v>70</v>
      </c>
      <c r="D14860" t="s">
        <v>83</v>
      </c>
      <c r="E14860" t="s">
        <v>85</v>
      </c>
      <c r="F14860" t="s">
        <v>90</v>
      </c>
      <c r="G14860" t="s">
        <v>46</v>
      </c>
      <c r="H14860" t="s">
        <v>146</v>
      </c>
      <c r="I14860" s="1">
        <v>45927</v>
      </c>
      <c r="J14860">
        <v>6811</v>
      </c>
      <c r="K14860">
        <v>219</v>
      </c>
      <c r="L14860">
        <v>568</v>
      </c>
      <c r="M14860" t="s">
        <v>98</v>
      </c>
      <c r="N14860" t="s">
        <v>40</v>
      </c>
      <c r="O14860" t="s">
        <v>18</v>
      </c>
      <c r="P14860">
        <v>4.7065000000000001</v>
      </c>
      <c r="Q14860">
        <v>2673.2919999999999</v>
      </c>
      <c r="R14860">
        <f>MONTH('COCOCART INDIA DATA'!$I14860)</f>
        <v>9</v>
      </c>
      <c r="S14860" t="str">
        <f>TEXT(Table2[[#This Row],[Date]],"mmm")</f>
        <v>Sep</v>
      </c>
      <c r="T14860">
        <f>DAY(Table2[[#This Row],[Date]])</f>
        <v>27</v>
      </c>
      <c r="U14860" t="str">
        <f>TEXT(Table2[[#This Row],[Date]],"ddd")</f>
        <v>Sat</v>
      </c>
    </row>
    <row r="14861" spans="1:21" x14ac:dyDescent="0.25">
      <c r="A14861" s="9">
        <v>2400054868</v>
      </c>
      <c r="B14861" t="s">
        <v>55</v>
      </c>
      <c r="C14861" t="s">
        <v>70</v>
      </c>
      <c r="D14861" t="s">
        <v>83</v>
      </c>
      <c r="E14861" t="s">
        <v>85</v>
      </c>
      <c r="F14861" t="s">
        <v>91</v>
      </c>
      <c r="G14861" t="s">
        <v>39</v>
      </c>
      <c r="H14861" t="s">
        <v>146</v>
      </c>
      <c r="I14861" s="1">
        <v>45927</v>
      </c>
      <c r="J14861">
        <v>6643</v>
      </c>
      <c r="K14861">
        <v>65</v>
      </c>
      <c r="L14861">
        <v>739</v>
      </c>
      <c r="M14861" t="s">
        <v>99</v>
      </c>
      <c r="N14861" t="s">
        <v>40</v>
      </c>
      <c r="O14861" t="s">
        <v>14</v>
      </c>
      <c r="P14861">
        <v>2.8195000000000001</v>
      </c>
      <c r="Q14861">
        <v>2083.6105000000002</v>
      </c>
      <c r="R14861">
        <f>MONTH('COCOCART INDIA DATA'!$I14861)</f>
        <v>9</v>
      </c>
      <c r="S14861" t="str">
        <f>TEXT(Table2[[#This Row],[Date]],"mmm")</f>
        <v>Sep</v>
      </c>
      <c r="T14861">
        <f>DAY(Table2[[#This Row],[Date]])</f>
        <v>27</v>
      </c>
      <c r="U14861" t="str">
        <f>TEXT(Table2[[#This Row],[Date]],"ddd")</f>
        <v>Sat</v>
      </c>
    </row>
    <row r="14862" spans="1:21" x14ac:dyDescent="0.25">
      <c r="A14862" s="9">
        <v>2400054869</v>
      </c>
      <c r="B14862" t="s">
        <v>31</v>
      </c>
      <c r="C14862" t="s">
        <v>71</v>
      </c>
      <c r="D14862" t="s">
        <v>82</v>
      </c>
      <c r="E14862" t="s">
        <v>85</v>
      </c>
      <c r="F14862" t="s">
        <v>90</v>
      </c>
      <c r="G14862" t="s">
        <v>16</v>
      </c>
      <c r="H14862" t="s">
        <v>146</v>
      </c>
      <c r="I14862" s="1">
        <v>45927</v>
      </c>
      <c r="J14862">
        <v>13328</v>
      </c>
      <c r="K14862">
        <v>389</v>
      </c>
      <c r="L14862">
        <v>1904</v>
      </c>
      <c r="M14862" t="s">
        <v>100</v>
      </c>
      <c r="N14862" t="s">
        <v>17</v>
      </c>
      <c r="O14862" t="s">
        <v>18</v>
      </c>
      <c r="P14862">
        <v>0.24049999999999999</v>
      </c>
      <c r="Q14862">
        <v>457.91199999999998</v>
      </c>
      <c r="R14862">
        <f>MONTH('COCOCART INDIA DATA'!$I14862)</f>
        <v>9</v>
      </c>
      <c r="S14862" t="str">
        <f>TEXT(Table2[[#This Row],[Date]],"mmm")</f>
        <v>Sep</v>
      </c>
      <c r="T14862">
        <f>DAY(Table2[[#This Row],[Date]])</f>
        <v>27</v>
      </c>
      <c r="U14862" t="str">
        <f>TEXT(Table2[[#This Row],[Date]],"ddd")</f>
        <v>Sat</v>
      </c>
    </row>
    <row r="14863" spans="1:21" x14ac:dyDescent="0.25">
      <c r="A14863" s="9">
        <v>2400054870</v>
      </c>
      <c r="B14863" t="s">
        <v>47</v>
      </c>
      <c r="C14863" t="s">
        <v>71</v>
      </c>
      <c r="D14863" t="s">
        <v>83</v>
      </c>
      <c r="E14863" t="s">
        <v>85</v>
      </c>
      <c r="F14863" t="s">
        <v>91</v>
      </c>
      <c r="G14863" t="s">
        <v>39</v>
      </c>
      <c r="H14863" t="s">
        <v>146</v>
      </c>
      <c r="I14863" s="1">
        <v>45927</v>
      </c>
      <c r="J14863">
        <v>5355</v>
      </c>
      <c r="K14863">
        <v>59</v>
      </c>
      <c r="L14863">
        <v>412</v>
      </c>
      <c r="M14863" t="s">
        <v>101</v>
      </c>
      <c r="N14863" t="s">
        <v>40</v>
      </c>
      <c r="O14863" t="s">
        <v>14</v>
      </c>
      <c r="P14863">
        <v>2.8195000000000001</v>
      </c>
      <c r="Q14863">
        <v>1161.634</v>
      </c>
      <c r="R14863">
        <f>MONTH('COCOCART INDIA DATA'!$I14863)</f>
        <v>9</v>
      </c>
      <c r="S14863" t="str">
        <f>TEXT(Table2[[#This Row],[Date]],"mmm")</f>
        <v>Sep</v>
      </c>
      <c r="T14863">
        <f>DAY(Table2[[#This Row],[Date]])</f>
        <v>27</v>
      </c>
      <c r="U14863" t="str">
        <f>TEXT(Table2[[#This Row],[Date]],"ddd")</f>
        <v>Sat</v>
      </c>
    </row>
    <row r="14864" spans="1:21" x14ac:dyDescent="0.25">
      <c r="A14864" s="9">
        <v>2400054871</v>
      </c>
      <c r="B14864" t="s">
        <v>42</v>
      </c>
      <c r="C14864" t="s">
        <v>72</v>
      </c>
      <c r="D14864" t="s">
        <v>82</v>
      </c>
      <c r="E14864" t="s">
        <v>84</v>
      </c>
      <c r="F14864" t="s">
        <v>89</v>
      </c>
      <c r="G14864" t="s">
        <v>41</v>
      </c>
      <c r="H14864" t="s">
        <v>146</v>
      </c>
      <c r="I14864" s="1">
        <v>45927</v>
      </c>
      <c r="J14864">
        <v>13062</v>
      </c>
      <c r="K14864">
        <v>142</v>
      </c>
      <c r="L14864">
        <v>817</v>
      </c>
      <c r="M14864" t="s">
        <v>102</v>
      </c>
      <c r="N14864" t="s">
        <v>40</v>
      </c>
      <c r="O14864" t="s">
        <v>14</v>
      </c>
      <c r="P14864">
        <v>6.3415999999999997</v>
      </c>
      <c r="Q14864">
        <v>5181.0871999999999</v>
      </c>
      <c r="R14864">
        <f>MONTH('COCOCART INDIA DATA'!$I14864)</f>
        <v>9</v>
      </c>
      <c r="S14864" t="str">
        <f>TEXT(Table2[[#This Row],[Date]],"mmm")</f>
        <v>Sep</v>
      </c>
      <c r="T14864">
        <f>DAY(Table2[[#This Row],[Date]])</f>
        <v>27</v>
      </c>
      <c r="U14864" t="str">
        <f>TEXT(Table2[[#This Row],[Date]],"ddd")</f>
        <v>Sat</v>
      </c>
    </row>
    <row r="14865" spans="1:21" x14ac:dyDescent="0.25">
      <c r="A14865" s="9">
        <v>2400054872</v>
      </c>
      <c r="B14865" t="s">
        <v>61</v>
      </c>
      <c r="C14865" t="s">
        <v>73</v>
      </c>
      <c r="D14865" t="s">
        <v>82</v>
      </c>
      <c r="E14865" t="s">
        <v>84</v>
      </c>
      <c r="F14865" t="s">
        <v>89</v>
      </c>
      <c r="G14865" t="s">
        <v>21</v>
      </c>
      <c r="H14865" t="s">
        <v>146</v>
      </c>
      <c r="I14865" s="1">
        <v>45927</v>
      </c>
      <c r="J14865">
        <v>14609</v>
      </c>
      <c r="K14865">
        <v>159</v>
      </c>
      <c r="L14865">
        <v>636</v>
      </c>
      <c r="M14865" t="s">
        <v>103</v>
      </c>
      <c r="N14865" t="s">
        <v>13</v>
      </c>
      <c r="O14865" t="s">
        <v>18</v>
      </c>
      <c r="P14865">
        <v>6.0811000000000002</v>
      </c>
      <c r="Q14865">
        <v>3867.5796</v>
      </c>
      <c r="R14865">
        <f>MONTH('COCOCART INDIA DATA'!$I14865)</f>
        <v>9</v>
      </c>
      <c r="S14865" t="str">
        <f>TEXT(Table2[[#This Row],[Date]],"mmm")</f>
        <v>Sep</v>
      </c>
      <c r="T14865">
        <f>DAY(Table2[[#This Row],[Date]])</f>
        <v>27</v>
      </c>
      <c r="U14865" t="str">
        <f>TEXT(Table2[[#This Row],[Date]],"ddd")</f>
        <v>Sat</v>
      </c>
    </row>
    <row r="14866" spans="1:21" x14ac:dyDescent="0.25">
      <c r="A14866" s="9">
        <v>2400054873</v>
      </c>
      <c r="B14866" t="s">
        <v>15</v>
      </c>
      <c r="C14866" t="s">
        <v>74</v>
      </c>
      <c r="D14866" t="s">
        <v>82</v>
      </c>
      <c r="E14866" t="s">
        <v>85</v>
      </c>
      <c r="F14866" t="s">
        <v>90</v>
      </c>
      <c r="G14866" t="s">
        <v>25</v>
      </c>
      <c r="H14866" t="s">
        <v>146</v>
      </c>
      <c r="I14866" s="1">
        <v>45927</v>
      </c>
      <c r="J14866">
        <v>3556</v>
      </c>
      <c r="K14866">
        <v>96</v>
      </c>
      <c r="L14866">
        <v>445</v>
      </c>
      <c r="M14866" t="s">
        <v>59</v>
      </c>
      <c r="N14866" t="s">
        <v>13</v>
      </c>
      <c r="O14866" t="s">
        <v>18</v>
      </c>
      <c r="P14866">
        <v>0.69579999999999997</v>
      </c>
      <c r="Q14866">
        <v>309.63099999999997</v>
      </c>
      <c r="R14866">
        <f>MONTH('COCOCART INDIA DATA'!$I14866)</f>
        <v>9</v>
      </c>
      <c r="S14866" t="str">
        <f>TEXT(Table2[[#This Row],[Date]],"mmm")</f>
        <v>Sep</v>
      </c>
      <c r="T14866">
        <f>DAY(Table2[[#This Row],[Date]])</f>
        <v>27</v>
      </c>
      <c r="U14866" t="str">
        <f>TEXT(Table2[[#This Row],[Date]],"ddd")</f>
        <v>Sat</v>
      </c>
    </row>
    <row r="14867" spans="1:21" x14ac:dyDescent="0.25">
      <c r="A14867" s="9">
        <v>2400054874</v>
      </c>
      <c r="B14867" t="s">
        <v>61</v>
      </c>
      <c r="C14867" t="s">
        <v>72</v>
      </c>
      <c r="D14867" t="s">
        <v>83</v>
      </c>
      <c r="E14867" t="s">
        <v>85</v>
      </c>
      <c r="F14867" t="s">
        <v>91</v>
      </c>
      <c r="G14867" t="s">
        <v>28</v>
      </c>
      <c r="H14867" t="s">
        <v>147</v>
      </c>
      <c r="I14867" s="1">
        <v>45927</v>
      </c>
      <c r="J14867">
        <v>20741</v>
      </c>
      <c r="K14867">
        <v>101</v>
      </c>
      <c r="L14867">
        <v>1596</v>
      </c>
      <c r="M14867" t="s">
        <v>104</v>
      </c>
      <c r="N14867" t="s">
        <v>17</v>
      </c>
      <c r="O14867" t="s">
        <v>18</v>
      </c>
      <c r="P14867">
        <v>1.7625</v>
      </c>
      <c r="Q14867">
        <v>2812.95</v>
      </c>
      <c r="R14867">
        <f>MONTH('COCOCART INDIA DATA'!$I14867)</f>
        <v>9</v>
      </c>
      <c r="S14867" t="str">
        <f>TEXT(Table2[[#This Row],[Date]],"mmm")</f>
        <v>Sep</v>
      </c>
      <c r="T14867">
        <f>DAY(Table2[[#This Row],[Date]])</f>
        <v>27</v>
      </c>
      <c r="U14867" t="str">
        <f>TEXT(Table2[[#This Row],[Date]],"ddd")</f>
        <v>Sat</v>
      </c>
    </row>
    <row r="14868" spans="1:21" x14ac:dyDescent="0.25">
      <c r="A14868" s="9">
        <v>2400054875</v>
      </c>
      <c r="B14868" t="s">
        <v>64</v>
      </c>
      <c r="C14868" t="s">
        <v>73</v>
      </c>
      <c r="D14868" t="s">
        <v>83</v>
      </c>
      <c r="E14868" t="s">
        <v>85</v>
      </c>
      <c r="F14868" t="s">
        <v>90</v>
      </c>
      <c r="G14868" t="s">
        <v>25</v>
      </c>
      <c r="H14868" t="s">
        <v>147</v>
      </c>
      <c r="I14868" s="1">
        <v>45927</v>
      </c>
      <c r="J14868">
        <v>11249</v>
      </c>
      <c r="K14868">
        <v>150</v>
      </c>
      <c r="L14868">
        <v>1607</v>
      </c>
      <c r="M14868" t="s">
        <v>105</v>
      </c>
      <c r="N14868" t="s">
        <v>13</v>
      </c>
      <c r="O14868" t="s">
        <v>18</v>
      </c>
      <c r="P14868">
        <v>0.69579999999999997</v>
      </c>
      <c r="Q14868">
        <v>1118.1505999999999</v>
      </c>
      <c r="R14868">
        <f>MONTH('COCOCART INDIA DATA'!$I14868)</f>
        <v>9</v>
      </c>
      <c r="S14868" t="str">
        <f>TEXT(Table2[[#This Row],[Date]],"mmm")</f>
        <v>Sep</v>
      </c>
      <c r="T14868">
        <f>DAY(Table2[[#This Row],[Date]])</f>
        <v>27</v>
      </c>
      <c r="U14868" t="str">
        <f>TEXT(Table2[[#This Row],[Date]],"ddd")</f>
        <v>Sat</v>
      </c>
    </row>
    <row r="14869" spans="1:21" x14ac:dyDescent="0.25">
      <c r="A14869" s="9">
        <v>2400054876</v>
      </c>
      <c r="B14869" t="s">
        <v>24</v>
      </c>
      <c r="C14869" t="s">
        <v>74</v>
      </c>
      <c r="D14869" t="s">
        <v>83</v>
      </c>
      <c r="E14869" t="s">
        <v>85</v>
      </c>
      <c r="F14869" t="s">
        <v>91</v>
      </c>
      <c r="G14869" t="s">
        <v>32</v>
      </c>
      <c r="H14869" t="s">
        <v>147</v>
      </c>
      <c r="I14869" s="1">
        <v>45927</v>
      </c>
      <c r="J14869">
        <v>1757</v>
      </c>
      <c r="K14869">
        <v>217</v>
      </c>
      <c r="L14869">
        <v>104</v>
      </c>
      <c r="M14869" t="s">
        <v>106</v>
      </c>
      <c r="N14869" t="s">
        <v>13</v>
      </c>
      <c r="O14869" t="s">
        <v>14</v>
      </c>
      <c r="P14869">
        <v>1.8652</v>
      </c>
      <c r="Q14869">
        <v>193.98079999999999</v>
      </c>
      <c r="R14869">
        <f>MONTH('COCOCART INDIA DATA'!$I14869)</f>
        <v>9</v>
      </c>
      <c r="S14869" t="str">
        <f>TEXT(Table2[[#This Row],[Date]],"mmm")</f>
        <v>Sep</v>
      </c>
      <c r="T14869">
        <f>DAY(Table2[[#This Row],[Date]])</f>
        <v>27</v>
      </c>
      <c r="U14869" t="str">
        <f>TEXT(Table2[[#This Row],[Date]],"ddd")</f>
        <v>Sat</v>
      </c>
    </row>
    <row r="14870" spans="1:21" x14ac:dyDescent="0.25">
      <c r="A14870" s="9">
        <v>2400054877</v>
      </c>
      <c r="B14870" t="s">
        <v>22</v>
      </c>
      <c r="C14870" t="s">
        <v>75</v>
      </c>
      <c r="D14870" t="s">
        <v>82</v>
      </c>
      <c r="E14870" t="s">
        <v>84</v>
      </c>
      <c r="F14870" t="s">
        <v>88</v>
      </c>
      <c r="G14870" t="s">
        <v>28</v>
      </c>
      <c r="H14870" t="s">
        <v>147</v>
      </c>
      <c r="I14870" s="1">
        <v>45927</v>
      </c>
      <c r="J14870">
        <v>350</v>
      </c>
      <c r="K14870">
        <v>229</v>
      </c>
      <c r="L14870">
        <v>25</v>
      </c>
      <c r="M14870" t="s">
        <v>107</v>
      </c>
      <c r="N14870" t="s">
        <v>17</v>
      </c>
      <c r="O14870" t="s">
        <v>18</v>
      </c>
      <c r="P14870">
        <v>1.7625</v>
      </c>
      <c r="Q14870">
        <v>44.0625</v>
      </c>
      <c r="R14870">
        <f>MONTH('COCOCART INDIA DATA'!$I14870)</f>
        <v>9</v>
      </c>
      <c r="S14870" t="str">
        <f>TEXT(Table2[[#This Row],[Date]],"mmm")</f>
        <v>Sep</v>
      </c>
      <c r="T14870">
        <f>DAY(Table2[[#This Row],[Date]])</f>
        <v>27</v>
      </c>
      <c r="U14870" t="str">
        <f>TEXT(Table2[[#This Row],[Date]],"ddd")</f>
        <v>Sat</v>
      </c>
    </row>
    <row r="14871" spans="1:21" x14ac:dyDescent="0.25">
      <c r="A14871" s="9">
        <v>2400054878</v>
      </c>
      <c r="B14871" t="s">
        <v>31</v>
      </c>
      <c r="C14871" t="s">
        <v>75</v>
      </c>
      <c r="D14871" t="s">
        <v>83</v>
      </c>
      <c r="E14871" t="s">
        <v>84</v>
      </c>
      <c r="F14871" t="s">
        <v>89</v>
      </c>
      <c r="G14871" t="s">
        <v>21</v>
      </c>
      <c r="H14871" t="s">
        <v>147</v>
      </c>
      <c r="I14871" s="1">
        <v>45927</v>
      </c>
      <c r="J14871">
        <v>1400</v>
      </c>
      <c r="K14871">
        <v>223</v>
      </c>
      <c r="L14871">
        <v>64</v>
      </c>
      <c r="M14871" t="s">
        <v>108</v>
      </c>
      <c r="N14871" t="s">
        <v>13</v>
      </c>
      <c r="O14871" t="s">
        <v>18</v>
      </c>
      <c r="P14871">
        <v>6.0811000000000002</v>
      </c>
      <c r="Q14871">
        <v>389.19040000000001</v>
      </c>
      <c r="R14871">
        <f>MONTH('COCOCART INDIA DATA'!$I14871)</f>
        <v>9</v>
      </c>
      <c r="S14871" t="str">
        <f>TEXT(Table2[[#This Row],[Date]],"mmm")</f>
        <v>Sep</v>
      </c>
      <c r="T14871">
        <f>DAY(Table2[[#This Row],[Date]])</f>
        <v>27</v>
      </c>
      <c r="U14871" t="str">
        <f>TEXT(Table2[[#This Row],[Date]],"ddd")</f>
        <v>Sat</v>
      </c>
    </row>
    <row r="14872" spans="1:21" x14ac:dyDescent="0.25">
      <c r="A14872" s="9">
        <v>2400054879</v>
      </c>
      <c r="B14872" t="s">
        <v>11</v>
      </c>
      <c r="C14872" t="s">
        <v>75</v>
      </c>
      <c r="D14872" t="s">
        <v>82</v>
      </c>
      <c r="E14872" t="s">
        <v>85</v>
      </c>
      <c r="F14872" t="s">
        <v>90</v>
      </c>
      <c r="G14872" t="s">
        <v>25</v>
      </c>
      <c r="H14872" t="s">
        <v>147</v>
      </c>
      <c r="I14872" s="1">
        <v>45927</v>
      </c>
      <c r="J14872">
        <v>6769</v>
      </c>
      <c r="K14872">
        <v>359</v>
      </c>
      <c r="L14872">
        <v>847</v>
      </c>
      <c r="M14872" t="s">
        <v>109</v>
      </c>
      <c r="N14872" t="s">
        <v>13</v>
      </c>
      <c r="O14872" t="s">
        <v>18</v>
      </c>
      <c r="P14872">
        <v>0.69579999999999997</v>
      </c>
      <c r="Q14872">
        <v>589.34259999999995</v>
      </c>
      <c r="R14872">
        <f>MONTH('COCOCART INDIA DATA'!$I14872)</f>
        <v>9</v>
      </c>
      <c r="S14872" t="str">
        <f>TEXT(Table2[[#This Row],[Date]],"mmm")</f>
        <v>Sep</v>
      </c>
      <c r="T14872">
        <f>DAY(Table2[[#This Row],[Date]])</f>
        <v>27</v>
      </c>
      <c r="U14872" t="str">
        <f>TEXT(Table2[[#This Row],[Date]],"ddd")</f>
        <v>Sat</v>
      </c>
    </row>
    <row r="14873" spans="1:21" x14ac:dyDescent="0.25">
      <c r="A14873" s="9">
        <v>2400054880</v>
      </c>
      <c r="B14873" t="s">
        <v>11</v>
      </c>
      <c r="C14873" t="s">
        <v>75</v>
      </c>
      <c r="D14873" t="s">
        <v>83</v>
      </c>
      <c r="E14873" t="s">
        <v>85</v>
      </c>
      <c r="F14873" t="s">
        <v>91</v>
      </c>
      <c r="G14873" t="s">
        <v>41</v>
      </c>
      <c r="H14873" t="s">
        <v>147</v>
      </c>
      <c r="I14873" s="1">
        <v>45927</v>
      </c>
      <c r="J14873">
        <v>9002</v>
      </c>
      <c r="K14873">
        <v>122</v>
      </c>
      <c r="L14873">
        <v>563</v>
      </c>
      <c r="M14873" t="s">
        <v>110</v>
      </c>
      <c r="N14873" t="s">
        <v>40</v>
      </c>
      <c r="O14873" t="s">
        <v>14</v>
      </c>
      <c r="P14873">
        <v>6.3415999999999997</v>
      </c>
      <c r="Q14873">
        <v>3570.3208</v>
      </c>
      <c r="R14873">
        <f>MONTH('COCOCART INDIA DATA'!$I14873)</f>
        <v>9</v>
      </c>
      <c r="S14873" t="str">
        <f>TEXT(Table2[[#This Row],[Date]],"mmm")</f>
        <v>Sep</v>
      </c>
      <c r="T14873">
        <f>DAY(Table2[[#This Row],[Date]])</f>
        <v>27</v>
      </c>
      <c r="U14873" t="str">
        <f>TEXT(Table2[[#This Row],[Date]],"ddd")</f>
        <v>Sat</v>
      </c>
    </row>
    <row r="14874" spans="1:21" x14ac:dyDescent="0.25">
      <c r="A14874" s="9">
        <v>2400054881</v>
      </c>
      <c r="B14874" t="s">
        <v>33</v>
      </c>
      <c r="C14874" t="s">
        <v>75</v>
      </c>
      <c r="D14874" t="s">
        <v>82</v>
      </c>
      <c r="E14874" t="s">
        <v>85</v>
      </c>
      <c r="F14874" t="s">
        <v>90</v>
      </c>
      <c r="G14874" t="s">
        <v>23</v>
      </c>
      <c r="H14874" t="s">
        <v>147</v>
      </c>
      <c r="I14874" s="1">
        <v>45927</v>
      </c>
      <c r="J14874">
        <v>9975</v>
      </c>
      <c r="K14874">
        <v>169</v>
      </c>
      <c r="L14874">
        <v>713</v>
      </c>
      <c r="M14874" t="s">
        <v>111</v>
      </c>
      <c r="N14874" t="s">
        <v>17</v>
      </c>
      <c r="O14874" t="s">
        <v>18</v>
      </c>
      <c r="P14874">
        <v>7.8910999999999998</v>
      </c>
      <c r="Q14874">
        <v>5626.3543</v>
      </c>
      <c r="R14874">
        <f>MONTH('COCOCART INDIA DATA'!$I14874)</f>
        <v>9</v>
      </c>
      <c r="S14874" t="str">
        <f>TEXT(Table2[[#This Row],[Date]],"mmm")</f>
        <v>Sep</v>
      </c>
      <c r="T14874">
        <f>DAY(Table2[[#This Row],[Date]])</f>
        <v>27</v>
      </c>
      <c r="U14874" t="str">
        <f>TEXT(Table2[[#This Row],[Date]],"ddd")</f>
        <v>Sat</v>
      </c>
    </row>
    <row r="14875" spans="1:21" x14ac:dyDescent="0.25">
      <c r="A14875" s="9">
        <v>2400054882</v>
      </c>
      <c r="B14875" t="s">
        <v>56</v>
      </c>
      <c r="C14875" t="s">
        <v>75</v>
      </c>
      <c r="D14875" t="s">
        <v>82</v>
      </c>
      <c r="E14875" t="s">
        <v>85</v>
      </c>
      <c r="F14875" t="s">
        <v>91</v>
      </c>
      <c r="G14875" t="s">
        <v>32</v>
      </c>
      <c r="H14875" t="s">
        <v>147</v>
      </c>
      <c r="I14875" s="1">
        <v>45927</v>
      </c>
      <c r="J14875">
        <v>6307</v>
      </c>
      <c r="K14875">
        <v>35</v>
      </c>
      <c r="L14875">
        <v>371</v>
      </c>
      <c r="M14875" t="s">
        <v>112</v>
      </c>
      <c r="N14875" t="s">
        <v>13</v>
      </c>
      <c r="O14875" t="s">
        <v>14</v>
      </c>
      <c r="P14875">
        <v>1.8652</v>
      </c>
      <c r="Q14875">
        <v>691.98919999999998</v>
      </c>
      <c r="R14875">
        <f>MONTH('COCOCART INDIA DATA'!$I14875)</f>
        <v>9</v>
      </c>
      <c r="S14875" t="str">
        <f>TEXT(Table2[[#This Row],[Date]],"mmm")</f>
        <v>Sep</v>
      </c>
      <c r="T14875">
        <f>DAY(Table2[[#This Row],[Date]])</f>
        <v>27</v>
      </c>
      <c r="U14875" t="str">
        <f>TEXT(Table2[[#This Row],[Date]],"ddd")</f>
        <v>Sat</v>
      </c>
    </row>
    <row r="14876" spans="1:21" x14ac:dyDescent="0.25">
      <c r="A14876" s="9">
        <v>2400054883</v>
      </c>
      <c r="B14876" t="s">
        <v>44</v>
      </c>
      <c r="C14876" t="s">
        <v>75</v>
      </c>
      <c r="D14876" t="s">
        <v>82</v>
      </c>
      <c r="E14876" t="s">
        <v>84</v>
      </c>
      <c r="F14876" t="s">
        <v>89</v>
      </c>
      <c r="G14876" t="s">
        <v>52</v>
      </c>
      <c r="H14876" t="s">
        <v>149</v>
      </c>
      <c r="I14876" s="1">
        <v>45927</v>
      </c>
      <c r="J14876">
        <v>2079</v>
      </c>
      <c r="K14876">
        <v>109</v>
      </c>
      <c r="L14876">
        <v>87</v>
      </c>
      <c r="M14876" t="s">
        <v>113</v>
      </c>
      <c r="N14876" t="s">
        <v>40</v>
      </c>
      <c r="O14876" t="s">
        <v>14</v>
      </c>
      <c r="P14876">
        <v>2.8</v>
      </c>
      <c r="Q14876">
        <v>243.6</v>
      </c>
      <c r="R14876">
        <f>MONTH('COCOCART INDIA DATA'!$I14876)</f>
        <v>9</v>
      </c>
      <c r="S14876" t="str">
        <f>TEXT(Table2[[#This Row],[Date]],"mmm")</f>
        <v>Sep</v>
      </c>
      <c r="T14876">
        <f>DAY(Table2[[#This Row],[Date]])</f>
        <v>27</v>
      </c>
      <c r="U14876" t="str">
        <f>TEXT(Table2[[#This Row],[Date]],"ddd")</f>
        <v>Sat</v>
      </c>
    </row>
    <row r="14877" spans="1:21" x14ac:dyDescent="0.25">
      <c r="A14877" s="9">
        <v>2400054884</v>
      </c>
      <c r="B14877" t="s">
        <v>44</v>
      </c>
      <c r="C14877" t="s">
        <v>75</v>
      </c>
      <c r="D14877" t="s">
        <v>83</v>
      </c>
      <c r="E14877" t="s">
        <v>84</v>
      </c>
      <c r="F14877" t="s">
        <v>89</v>
      </c>
      <c r="G14877" t="s">
        <v>52</v>
      </c>
      <c r="H14877" t="s">
        <v>149</v>
      </c>
      <c r="I14877" s="1">
        <v>45927</v>
      </c>
      <c r="J14877">
        <v>4816</v>
      </c>
      <c r="K14877">
        <v>15</v>
      </c>
      <c r="L14877">
        <v>186</v>
      </c>
      <c r="M14877" t="s">
        <v>114</v>
      </c>
      <c r="N14877" t="s">
        <v>40</v>
      </c>
      <c r="O14877" t="s">
        <v>14</v>
      </c>
      <c r="P14877">
        <v>2.8</v>
      </c>
      <c r="Q14877">
        <v>520.79999999999995</v>
      </c>
      <c r="R14877">
        <f>MONTH('COCOCART INDIA DATA'!$I14877)</f>
        <v>9</v>
      </c>
      <c r="S14877" t="str">
        <f>TEXT(Table2[[#This Row],[Date]],"mmm")</f>
        <v>Sep</v>
      </c>
      <c r="T14877">
        <f>DAY(Table2[[#This Row],[Date]])</f>
        <v>27</v>
      </c>
      <c r="U14877" t="str">
        <f>TEXT(Table2[[#This Row],[Date]],"ddd")</f>
        <v>Sat</v>
      </c>
    </row>
    <row r="14878" spans="1:21" x14ac:dyDescent="0.25">
      <c r="A14878" s="9">
        <v>2400054885</v>
      </c>
      <c r="B14878" t="s">
        <v>63</v>
      </c>
      <c r="C14878" t="s">
        <v>75</v>
      </c>
      <c r="D14878" t="s">
        <v>82</v>
      </c>
      <c r="E14878" t="s">
        <v>85</v>
      </c>
      <c r="F14878" t="s">
        <v>90</v>
      </c>
      <c r="G14878" t="s">
        <v>20</v>
      </c>
      <c r="H14878" t="s">
        <v>149</v>
      </c>
      <c r="I14878" s="1">
        <v>45927</v>
      </c>
      <c r="J14878">
        <v>13426</v>
      </c>
      <c r="K14878">
        <v>46</v>
      </c>
      <c r="L14878">
        <v>1033</v>
      </c>
      <c r="M14878" t="s">
        <v>115</v>
      </c>
      <c r="N14878" t="s">
        <v>13</v>
      </c>
      <c r="O14878" t="s">
        <v>14</v>
      </c>
      <c r="P14878">
        <v>4.6592000000000002</v>
      </c>
      <c r="Q14878">
        <v>4812.9535999999998</v>
      </c>
      <c r="R14878">
        <f>MONTH('COCOCART INDIA DATA'!$I14878)</f>
        <v>9</v>
      </c>
      <c r="S14878" t="str">
        <f>TEXT(Table2[[#This Row],[Date]],"mmm")</f>
        <v>Sep</v>
      </c>
      <c r="T14878">
        <f>DAY(Table2[[#This Row],[Date]])</f>
        <v>27</v>
      </c>
      <c r="U14878" t="str">
        <f>TEXT(Table2[[#This Row],[Date]],"ddd")</f>
        <v>Sat</v>
      </c>
    </row>
    <row r="14879" spans="1:21" x14ac:dyDescent="0.25">
      <c r="A14879" s="9">
        <v>2400054886</v>
      </c>
      <c r="B14879" t="s">
        <v>44</v>
      </c>
      <c r="C14879" t="s">
        <v>75</v>
      </c>
      <c r="D14879" t="s">
        <v>83</v>
      </c>
      <c r="E14879" t="s">
        <v>85</v>
      </c>
      <c r="F14879" t="s">
        <v>91</v>
      </c>
      <c r="G14879" t="s">
        <v>52</v>
      </c>
      <c r="H14879" t="s">
        <v>149</v>
      </c>
      <c r="I14879" s="1">
        <v>45927</v>
      </c>
      <c r="J14879">
        <v>5775</v>
      </c>
      <c r="K14879">
        <v>308</v>
      </c>
      <c r="L14879">
        <v>231</v>
      </c>
      <c r="M14879" t="s">
        <v>116</v>
      </c>
      <c r="N14879" t="s">
        <v>40</v>
      </c>
      <c r="O14879" t="s">
        <v>14</v>
      </c>
      <c r="P14879">
        <v>2.8</v>
      </c>
      <c r="Q14879">
        <v>646.79999999999995</v>
      </c>
      <c r="R14879">
        <f>MONTH('COCOCART INDIA DATA'!$I14879)</f>
        <v>9</v>
      </c>
      <c r="S14879" t="str">
        <f>TEXT(Table2[[#This Row],[Date]],"mmm")</f>
        <v>Sep</v>
      </c>
      <c r="T14879">
        <f>DAY(Table2[[#This Row],[Date]])</f>
        <v>27</v>
      </c>
      <c r="U14879" t="str">
        <f>TEXT(Table2[[#This Row],[Date]],"ddd")</f>
        <v>Sat</v>
      </c>
    </row>
    <row r="14880" spans="1:21" x14ac:dyDescent="0.25">
      <c r="A14880" s="9">
        <v>2400054887</v>
      </c>
      <c r="B14880" t="s">
        <v>64</v>
      </c>
      <c r="C14880" t="s">
        <v>75</v>
      </c>
      <c r="D14880" t="s">
        <v>82</v>
      </c>
      <c r="E14880" t="s">
        <v>85</v>
      </c>
      <c r="F14880" t="s">
        <v>90</v>
      </c>
      <c r="G14880" t="s">
        <v>32</v>
      </c>
      <c r="H14880" t="s">
        <v>149</v>
      </c>
      <c r="I14880" s="1">
        <v>45927</v>
      </c>
      <c r="J14880">
        <v>18130</v>
      </c>
      <c r="K14880">
        <v>24</v>
      </c>
      <c r="L14880">
        <v>1008</v>
      </c>
      <c r="M14880" t="s">
        <v>117</v>
      </c>
      <c r="N14880" t="s">
        <v>13</v>
      </c>
      <c r="O14880" t="s">
        <v>14</v>
      </c>
      <c r="P14880">
        <v>1.8652</v>
      </c>
      <c r="Q14880">
        <v>1880.1215999999999</v>
      </c>
      <c r="R14880">
        <f>MONTH('COCOCART INDIA DATA'!$I14880)</f>
        <v>9</v>
      </c>
      <c r="S14880" t="str">
        <f>TEXT(Table2[[#This Row],[Date]],"mmm")</f>
        <v>Sep</v>
      </c>
      <c r="T14880">
        <f>DAY(Table2[[#This Row],[Date]])</f>
        <v>27</v>
      </c>
      <c r="U14880" t="str">
        <f>TEXT(Table2[[#This Row],[Date]],"ddd")</f>
        <v>Sat</v>
      </c>
    </row>
    <row r="14881" spans="1:21" x14ac:dyDescent="0.25">
      <c r="A14881" s="9">
        <v>2400054888</v>
      </c>
      <c r="B14881" t="s">
        <v>61</v>
      </c>
      <c r="C14881" t="s">
        <v>75</v>
      </c>
      <c r="D14881" t="s">
        <v>82</v>
      </c>
      <c r="E14881" t="s">
        <v>85</v>
      </c>
      <c r="F14881" t="s">
        <v>91</v>
      </c>
      <c r="G14881" t="s">
        <v>46</v>
      </c>
      <c r="H14881" t="s">
        <v>151</v>
      </c>
      <c r="I14881" s="1">
        <v>45927</v>
      </c>
      <c r="J14881">
        <v>9247</v>
      </c>
      <c r="K14881">
        <v>18</v>
      </c>
      <c r="L14881">
        <v>578</v>
      </c>
      <c r="M14881" t="s">
        <v>118</v>
      </c>
      <c r="N14881" t="s">
        <v>40</v>
      </c>
      <c r="O14881" t="s">
        <v>18</v>
      </c>
      <c r="P14881">
        <v>4.7065000000000001</v>
      </c>
      <c r="Q14881">
        <v>2720.357</v>
      </c>
      <c r="R14881">
        <f>MONTH('COCOCART INDIA DATA'!$I14881)</f>
        <v>9</v>
      </c>
      <c r="S14881" t="str">
        <f>TEXT(Table2[[#This Row],[Date]],"mmm")</f>
        <v>Sep</v>
      </c>
      <c r="T14881">
        <f>DAY(Table2[[#This Row],[Date]])</f>
        <v>27</v>
      </c>
      <c r="U14881" t="str">
        <f>TEXT(Table2[[#This Row],[Date]],"ddd")</f>
        <v>Sat</v>
      </c>
    </row>
    <row r="14882" spans="1:21" x14ac:dyDescent="0.25">
      <c r="A14882" s="9">
        <v>2400054889</v>
      </c>
      <c r="B14882" t="s">
        <v>62</v>
      </c>
      <c r="C14882" t="s">
        <v>75</v>
      </c>
      <c r="D14882" t="s">
        <v>82</v>
      </c>
      <c r="E14882" t="s">
        <v>84</v>
      </c>
      <c r="F14882" t="s">
        <v>88</v>
      </c>
      <c r="G14882" t="s">
        <v>23</v>
      </c>
      <c r="H14882" t="s">
        <v>151</v>
      </c>
      <c r="I14882" s="1">
        <v>45927</v>
      </c>
      <c r="J14882">
        <v>8162</v>
      </c>
      <c r="K14882">
        <v>489</v>
      </c>
      <c r="L14882">
        <v>742</v>
      </c>
      <c r="M14882" t="s">
        <v>119</v>
      </c>
      <c r="N14882" t="s">
        <v>17</v>
      </c>
      <c r="O14882" t="s">
        <v>18</v>
      </c>
      <c r="P14882">
        <v>7.8910999999999998</v>
      </c>
      <c r="Q14882">
        <v>5855.1961999999994</v>
      </c>
      <c r="R14882">
        <f>MONTH('COCOCART INDIA DATA'!$I14882)</f>
        <v>9</v>
      </c>
      <c r="S14882" t="str">
        <f>TEXT(Table2[[#This Row],[Date]],"mmm")</f>
        <v>Sep</v>
      </c>
      <c r="T14882">
        <f>DAY(Table2[[#This Row],[Date]])</f>
        <v>27</v>
      </c>
      <c r="U14882" t="str">
        <f>TEXT(Table2[[#This Row],[Date]],"ddd")</f>
        <v>Sat</v>
      </c>
    </row>
    <row r="14883" spans="1:21" x14ac:dyDescent="0.25">
      <c r="A14883" s="9">
        <v>2400054890</v>
      </c>
      <c r="B14883" t="s">
        <v>29</v>
      </c>
      <c r="C14883" t="s">
        <v>75</v>
      </c>
      <c r="D14883" t="s">
        <v>83</v>
      </c>
      <c r="E14883" t="s">
        <v>84</v>
      </c>
      <c r="F14883" t="s">
        <v>89</v>
      </c>
      <c r="G14883" t="s">
        <v>36</v>
      </c>
      <c r="H14883" t="s">
        <v>151</v>
      </c>
      <c r="I14883" s="1">
        <v>45927</v>
      </c>
      <c r="J14883">
        <v>812</v>
      </c>
      <c r="K14883">
        <v>313</v>
      </c>
      <c r="L14883">
        <v>37</v>
      </c>
      <c r="M14883" t="s">
        <v>120</v>
      </c>
      <c r="N14883" t="s">
        <v>13</v>
      </c>
      <c r="O14883" t="s">
        <v>14</v>
      </c>
      <c r="P14883">
        <v>2.2656000000000001</v>
      </c>
      <c r="Q14883">
        <v>83.827200000000005</v>
      </c>
      <c r="R14883">
        <f>MONTH('COCOCART INDIA DATA'!$I14883)</f>
        <v>9</v>
      </c>
      <c r="S14883" t="str">
        <f>TEXT(Table2[[#This Row],[Date]],"mmm")</f>
        <v>Sep</v>
      </c>
      <c r="T14883">
        <f>DAY(Table2[[#This Row],[Date]])</f>
        <v>27</v>
      </c>
      <c r="U14883" t="str">
        <f>TEXT(Table2[[#This Row],[Date]],"ddd")</f>
        <v>Sat</v>
      </c>
    </row>
    <row r="14884" spans="1:21" x14ac:dyDescent="0.25">
      <c r="A14884" s="9">
        <v>2400054891</v>
      </c>
      <c r="B14884" t="s">
        <v>29</v>
      </c>
      <c r="C14884" t="s">
        <v>75</v>
      </c>
      <c r="D14884" t="s">
        <v>83</v>
      </c>
      <c r="E14884" t="s">
        <v>85</v>
      </c>
      <c r="F14884" t="s">
        <v>90</v>
      </c>
      <c r="G14884" t="s">
        <v>43</v>
      </c>
      <c r="H14884" t="s">
        <v>153</v>
      </c>
      <c r="I14884" s="1">
        <v>45927</v>
      </c>
      <c r="J14884">
        <v>10710</v>
      </c>
      <c r="K14884">
        <v>327</v>
      </c>
      <c r="L14884">
        <v>1339</v>
      </c>
      <c r="M14884" t="s">
        <v>121</v>
      </c>
      <c r="N14884" t="s">
        <v>40</v>
      </c>
      <c r="O14884" t="s">
        <v>14</v>
      </c>
      <c r="P14884">
        <v>9.2086000000000006</v>
      </c>
      <c r="Q14884">
        <v>12330.315400000001</v>
      </c>
      <c r="R14884">
        <f>MONTH('COCOCART INDIA DATA'!$I14884)</f>
        <v>9</v>
      </c>
      <c r="S14884" t="str">
        <f>TEXT(Table2[[#This Row],[Date]],"mmm")</f>
        <v>Sep</v>
      </c>
      <c r="T14884">
        <f>DAY(Table2[[#This Row],[Date]])</f>
        <v>27</v>
      </c>
      <c r="U14884" t="str">
        <f>TEXT(Table2[[#This Row],[Date]],"ddd")</f>
        <v>Sat</v>
      </c>
    </row>
    <row r="14885" spans="1:21" x14ac:dyDescent="0.25">
      <c r="A14885" s="9">
        <v>2400054892</v>
      </c>
      <c r="B14885" t="s">
        <v>11</v>
      </c>
      <c r="C14885" t="s">
        <v>75</v>
      </c>
      <c r="D14885" t="s">
        <v>83</v>
      </c>
      <c r="E14885" t="s">
        <v>85</v>
      </c>
      <c r="F14885" t="s">
        <v>91</v>
      </c>
      <c r="G14885" t="s">
        <v>41</v>
      </c>
      <c r="H14885" t="s">
        <v>153</v>
      </c>
      <c r="I14885" s="1">
        <v>45927</v>
      </c>
      <c r="J14885">
        <v>8617</v>
      </c>
      <c r="K14885">
        <v>15</v>
      </c>
      <c r="L14885">
        <v>507</v>
      </c>
      <c r="M14885" t="s">
        <v>122</v>
      </c>
      <c r="N14885" t="s">
        <v>40</v>
      </c>
      <c r="O14885" t="s">
        <v>14</v>
      </c>
      <c r="P14885">
        <v>6.3415999999999997</v>
      </c>
      <c r="Q14885">
        <v>3215.1911999999998</v>
      </c>
      <c r="R14885">
        <f>MONTH('COCOCART INDIA DATA'!$I14885)</f>
        <v>9</v>
      </c>
      <c r="S14885" t="str">
        <f>TEXT(Table2[[#This Row],[Date]],"mmm")</f>
        <v>Sep</v>
      </c>
      <c r="T14885">
        <f>DAY(Table2[[#This Row],[Date]])</f>
        <v>27</v>
      </c>
      <c r="U14885" t="str">
        <f>TEXT(Table2[[#This Row],[Date]],"ddd")</f>
        <v>Sat</v>
      </c>
    </row>
    <row r="14886" spans="1:21" x14ac:dyDescent="0.25">
      <c r="A14886" s="9">
        <v>2400054893</v>
      </c>
      <c r="B14886" t="s">
        <v>44</v>
      </c>
      <c r="C14886" t="s">
        <v>75</v>
      </c>
      <c r="D14886" t="s">
        <v>83</v>
      </c>
      <c r="E14886" t="s">
        <v>85</v>
      </c>
      <c r="F14886" t="s">
        <v>90</v>
      </c>
      <c r="G14886" t="s">
        <v>46</v>
      </c>
      <c r="H14886" t="s">
        <v>153</v>
      </c>
      <c r="I14886" s="1">
        <v>45927</v>
      </c>
      <c r="J14886">
        <v>10731</v>
      </c>
      <c r="K14886">
        <v>332</v>
      </c>
      <c r="L14886">
        <v>826</v>
      </c>
      <c r="M14886" t="s">
        <v>123</v>
      </c>
      <c r="N14886" t="s">
        <v>40</v>
      </c>
      <c r="O14886" t="s">
        <v>18</v>
      </c>
      <c r="P14886">
        <v>4.7065000000000001</v>
      </c>
      <c r="Q14886">
        <v>3887.569</v>
      </c>
      <c r="R14886">
        <f>MONTH('COCOCART INDIA DATA'!$I14886)</f>
        <v>9</v>
      </c>
      <c r="S14886" t="str">
        <f>TEXT(Table2[[#This Row],[Date]],"mmm")</f>
        <v>Sep</v>
      </c>
      <c r="T14886">
        <f>DAY(Table2[[#This Row],[Date]])</f>
        <v>27</v>
      </c>
      <c r="U14886" t="str">
        <f>TEXT(Table2[[#This Row],[Date]],"ddd")</f>
        <v>Sat</v>
      </c>
    </row>
    <row r="14887" spans="1:21" x14ac:dyDescent="0.25">
      <c r="A14887" s="9">
        <v>2400054894</v>
      </c>
      <c r="B14887" t="s">
        <v>22</v>
      </c>
      <c r="C14887" t="s">
        <v>75</v>
      </c>
      <c r="D14887" t="s">
        <v>83</v>
      </c>
      <c r="E14887" t="s">
        <v>85</v>
      </c>
      <c r="F14887" t="s">
        <v>91</v>
      </c>
      <c r="G14887" t="s">
        <v>20</v>
      </c>
      <c r="H14887" t="s">
        <v>153</v>
      </c>
      <c r="I14887" s="1">
        <v>45927</v>
      </c>
      <c r="J14887">
        <v>980</v>
      </c>
      <c r="K14887">
        <v>123</v>
      </c>
      <c r="L14887">
        <v>76</v>
      </c>
      <c r="M14887" t="s">
        <v>124</v>
      </c>
      <c r="N14887" t="s">
        <v>13</v>
      </c>
      <c r="O14887" t="s">
        <v>14</v>
      </c>
      <c r="P14887">
        <v>4.6592000000000002</v>
      </c>
      <c r="Q14887">
        <v>354.0992</v>
      </c>
      <c r="R14887">
        <f>MONTH('COCOCART INDIA DATA'!$I14887)</f>
        <v>9</v>
      </c>
      <c r="S14887" t="str">
        <f>TEXT(Table2[[#This Row],[Date]],"mmm")</f>
        <v>Sep</v>
      </c>
      <c r="T14887">
        <f>DAY(Table2[[#This Row],[Date]])</f>
        <v>27</v>
      </c>
      <c r="U14887" t="str">
        <f>TEXT(Table2[[#This Row],[Date]],"ddd")</f>
        <v>Sat</v>
      </c>
    </row>
    <row r="14888" spans="1:21" x14ac:dyDescent="0.25">
      <c r="A14888" s="9">
        <v>2400054895</v>
      </c>
      <c r="B14888" t="s">
        <v>47</v>
      </c>
      <c r="C14888" t="s">
        <v>75</v>
      </c>
      <c r="D14888" t="s">
        <v>83</v>
      </c>
      <c r="E14888" t="s">
        <v>84</v>
      </c>
      <c r="F14888" t="s">
        <v>89</v>
      </c>
      <c r="G14888" t="s">
        <v>36</v>
      </c>
      <c r="H14888" t="s">
        <v>153</v>
      </c>
      <c r="I14888" s="1">
        <v>45927</v>
      </c>
      <c r="J14888">
        <v>1393</v>
      </c>
      <c r="K14888">
        <v>121</v>
      </c>
      <c r="L14888">
        <v>67</v>
      </c>
      <c r="M14888" t="s">
        <v>125</v>
      </c>
      <c r="N14888" t="s">
        <v>13</v>
      </c>
      <c r="O14888" t="s">
        <v>14</v>
      </c>
      <c r="P14888">
        <v>2.2656000000000001</v>
      </c>
      <c r="Q14888">
        <v>151.79519999999999</v>
      </c>
      <c r="R14888">
        <f>MONTH('COCOCART INDIA DATA'!$I14888)</f>
        <v>9</v>
      </c>
      <c r="S14888" t="str">
        <f>TEXT(Table2[[#This Row],[Date]],"mmm")</f>
        <v>Sep</v>
      </c>
      <c r="T14888">
        <f>DAY(Table2[[#This Row],[Date]])</f>
        <v>27</v>
      </c>
      <c r="U14888" t="str">
        <f>TEXT(Table2[[#This Row],[Date]],"ddd")</f>
        <v>Sat</v>
      </c>
    </row>
    <row r="14889" spans="1:21" x14ac:dyDescent="0.25">
      <c r="A14889" s="9">
        <v>2400054896</v>
      </c>
      <c r="B14889" t="s">
        <v>63</v>
      </c>
      <c r="C14889" t="s">
        <v>76</v>
      </c>
      <c r="D14889" t="s">
        <v>83</v>
      </c>
      <c r="E14889" t="s">
        <v>84</v>
      </c>
      <c r="F14889" t="s">
        <v>89</v>
      </c>
      <c r="G14889" t="s">
        <v>12</v>
      </c>
      <c r="H14889" t="s">
        <v>153</v>
      </c>
      <c r="I14889" s="1">
        <v>45927</v>
      </c>
      <c r="J14889">
        <v>8225</v>
      </c>
      <c r="K14889">
        <v>275</v>
      </c>
      <c r="L14889">
        <v>433</v>
      </c>
      <c r="M14889" t="s">
        <v>126</v>
      </c>
      <c r="N14889" t="s">
        <v>13</v>
      </c>
      <c r="O14889" t="s">
        <v>14</v>
      </c>
      <c r="P14889">
        <v>6.0983000000000001</v>
      </c>
      <c r="Q14889">
        <v>2640.5639000000001</v>
      </c>
      <c r="R14889">
        <f>MONTH('COCOCART INDIA DATA'!$I14889)</f>
        <v>9</v>
      </c>
      <c r="S14889" t="str">
        <f>TEXT(Table2[[#This Row],[Date]],"mmm")</f>
        <v>Sep</v>
      </c>
      <c r="T14889">
        <f>DAY(Table2[[#This Row],[Date]])</f>
        <v>27</v>
      </c>
      <c r="U14889" t="str">
        <f>TEXT(Table2[[#This Row],[Date]],"ddd")</f>
        <v>Sat</v>
      </c>
    </row>
    <row r="14890" spans="1:21" x14ac:dyDescent="0.25">
      <c r="A14890" s="9">
        <v>2400054897</v>
      </c>
      <c r="B14890" t="s">
        <v>26</v>
      </c>
      <c r="C14890" t="s">
        <v>77</v>
      </c>
      <c r="D14890" t="s">
        <v>83</v>
      </c>
      <c r="E14890" t="s">
        <v>85</v>
      </c>
      <c r="F14890" t="s">
        <v>90</v>
      </c>
      <c r="G14890" t="s">
        <v>12</v>
      </c>
      <c r="H14890" t="s">
        <v>153</v>
      </c>
      <c r="I14890" s="1">
        <v>45927</v>
      </c>
      <c r="J14890">
        <v>3339</v>
      </c>
      <c r="K14890">
        <v>225</v>
      </c>
      <c r="L14890">
        <v>197</v>
      </c>
      <c r="M14890" t="s">
        <v>127</v>
      </c>
      <c r="N14890" t="s">
        <v>13</v>
      </c>
      <c r="O14890" t="s">
        <v>14</v>
      </c>
      <c r="P14890">
        <v>6.0983000000000001</v>
      </c>
      <c r="Q14890">
        <v>1201.3651</v>
      </c>
      <c r="R14890">
        <f>MONTH('COCOCART INDIA DATA'!$I14890)</f>
        <v>9</v>
      </c>
      <c r="S14890" t="str">
        <f>TEXT(Table2[[#This Row],[Date]],"mmm")</f>
        <v>Sep</v>
      </c>
      <c r="T14890">
        <f>DAY(Table2[[#This Row],[Date]])</f>
        <v>27</v>
      </c>
      <c r="U14890" t="str">
        <f>TEXT(Table2[[#This Row],[Date]],"ddd")</f>
        <v>Sat</v>
      </c>
    </row>
    <row r="14891" spans="1:21" x14ac:dyDescent="0.25">
      <c r="A14891" s="9">
        <v>2400054898</v>
      </c>
      <c r="B14891" t="s">
        <v>63</v>
      </c>
      <c r="C14891" t="s">
        <v>78</v>
      </c>
      <c r="D14891" t="s">
        <v>83</v>
      </c>
      <c r="E14891" t="s">
        <v>85</v>
      </c>
      <c r="F14891" t="s">
        <v>91</v>
      </c>
      <c r="G14891" t="s">
        <v>20</v>
      </c>
      <c r="H14891" t="s">
        <v>152</v>
      </c>
      <c r="I14891" s="1">
        <v>45927</v>
      </c>
      <c r="J14891">
        <v>4053</v>
      </c>
      <c r="K14891">
        <v>276</v>
      </c>
      <c r="L14891">
        <v>312</v>
      </c>
      <c r="M14891" t="s">
        <v>128</v>
      </c>
      <c r="N14891" t="s">
        <v>13</v>
      </c>
      <c r="O14891" t="s">
        <v>14</v>
      </c>
      <c r="P14891">
        <v>4.6592000000000002</v>
      </c>
      <c r="Q14891">
        <v>1453.6704</v>
      </c>
      <c r="R14891">
        <f>MONTH('COCOCART INDIA DATA'!$I14891)</f>
        <v>9</v>
      </c>
      <c r="S14891" t="str">
        <f>TEXT(Table2[[#This Row],[Date]],"mmm")</f>
        <v>Sep</v>
      </c>
      <c r="T14891">
        <f>DAY(Table2[[#This Row],[Date]])</f>
        <v>27</v>
      </c>
      <c r="U14891" t="str">
        <f>TEXT(Table2[[#This Row],[Date]],"ddd")</f>
        <v>Sat</v>
      </c>
    </row>
    <row r="14892" spans="1:21" x14ac:dyDescent="0.25">
      <c r="A14892" s="9">
        <v>2400054899</v>
      </c>
      <c r="B14892" t="s">
        <v>34</v>
      </c>
      <c r="C14892" t="s">
        <v>78</v>
      </c>
      <c r="D14892" t="s">
        <v>83</v>
      </c>
      <c r="E14892" t="s">
        <v>85</v>
      </c>
      <c r="F14892" t="s">
        <v>90</v>
      </c>
      <c r="G14892" t="s">
        <v>58</v>
      </c>
      <c r="H14892" t="s">
        <v>152</v>
      </c>
      <c r="I14892" s="1">
        <v>45927</v>
      </c>
      <c r="J14892">
        <v>5110</v>
      </c>
      <c r="K14892">
        <v>252</v>
      </c>
      <c r="L14892">
        <v>394</v>
      </c>
      <c r="M14892" t="s">
        <v>129</v>
      </c>
      <c r="N14892" t="s">
        <v>13</v>
      </c>
      <c r="O14892" t="s">
        <v>18</v>
      </c>
      <c r="P14892">
        <v>5.0198</v>
      </c>
      <c r="Q14892">
        <v>1977.8012000000001</v>
      </c>
      <c r="R14892">
        <f>MONTH('COCOCART INDIA DATA'!$I14892)</f>
        <v>9</v>
      </c>
      <c r="S14892" t="str">
        <f>TEXT(Table2[[#This Row],[Date]],"mmm")</f>
        <v>Sep</v>
      </c>
      <c r="T14892">
        <f>DAY(Table2[[#This Row],[Date]])</f>
        <v>27</v>
      </c>
      <c r="U14892" t="str">
        <f>TEXT(Table2[[#This Row],[Date]],"ddd")</f>
        <v>Sat</v>
      </c>
    </row>
    <row r="14893" spans="1:21" x14ac:dyDescent="0.25">
      <c r="A14893" s="9">
        <v>2400054900</v>
      </c>
      <c r="B14893" t="s">
        <v>19</v>
      </c>
      <c r="C14893" t="s">
        <v>79</v>
      </c>
      <c r="D14893" t="s">
        <v>83</v>
      </c>
      <c r="E14893" t="s">
        <v>85</v>
      </c>
      <c r="F14893" t="s">
        <v>91</v>
      </c>
      <c r="G14893" t="s">
        <v>52</v>
      </c>
      <c r="H14893" t="s">
        <v>152</v>
      </c>
      <c r="I14893" s="1">
        <v>45927</v>
      </c>
      <c r="J14893">
        <v>4557</v>
      </c>
      <c r="K14893">
        <v>14</v>
      </c>
      <c r="L14893">
        <v>163</v>
      </c>
      <c r="M14893" t="s">
        <v>130</v>
      </c>
      <c r="N14893" t="s">
        <v>40</v>
      </c>
      <c r="O14893" t="s">
        <v>14</v>
      </c>
      <c r="P14893">
        <v>2.8</v>
      </c>
      <c r="Q14893">
        <v>456.4</v>
      </c>
      <c r="R14893">
        <f>MONTH('COCOCART INDIA DATA'!$I14893)</f>
        <v>9</v>
      </c>
      <c r="S14893" t="str">
        <f>TEXT(Table2[[#This Row],[Date]],"mmm")</f>
        <v>Sep</v>
      </c>
      <c r="T14893">
        <f>DAY(Table2[[#This Row],[Date]])</f>
        <v>27</v>
      </c>
      <c r="U14893" t="str">
        <f>TEXT(Table2[[#This Row],[Date]],"ddd")</f>
        <v>Sat</v>
      </c>
    </row>
    <row r="14894" spans="1:21" x14ac:dyDescent="0.25">
      <c r="A14894" s="9">
        <v>2400054901</v>
      </c>
      <c r="B14894" t="s">
        <v>61</v>
      </c>
      <c r="C14894" t="s">
        <v>80</v>
      </c>
      <c r="D14894" t="s">
        <v>83</v>
      </c>
      <c r="E14894" t="s">
        <v>84</v>
      </c>
      <c r="F14894" t="s">
        <v>88</v>
      </c>
      <c r="G14894" t="s">
        <v>23</v>
      </c>
      <c r="H14894" t="s">
        <v>146</v>
      </c>
      <c r="I14894" s="1">
        <v>45927</v>
      </c>
      <c r="J14894">
        <v>6727</v>
      </c>
      <c r="K14894">
        <v>330</v>
      </c>
      <c r="L14894">
        <v>673</v>
      </c>
      <c r="M14894" t="s">
        <v>131</v>
      </c>
      <c r="N14894" t="s">
        <v>17</v>
      </c>
      <c r="O14894" t="s">
        <v>18</v>
      </c>
      <c r="P14894">
        <v>7.8910999999999998</v>
      </c>
      <c r="Q14894">
        <v>5310.7102999999997</v>
      </c>
      <c r="R14894">
        <f>MONTH('COCOCART INDIA DATA'!$I14894)</f>
        <v>9</v>
      </c>
      <c r="S14894" t="str">
        <f>TEXT(Table2[[#This Row],[Date]],"mmm")</f>
        <v>Sep</v>
      </c>
      <c r="T14894">
        <f>DAY(Table2[[#This Row],[Date]])</f>
        <v>27</v>
      </c>
      <c r="U14894" t="str">
        <f>TEXT(Table2[[#This Row],[Date]],"ddd")</f>
        <v>Sat</v>
      </c>
    </row>
    <row r="14895" spans="1:21" x14ac:dyDescent="0.25">
      <c r="A14895" s="9">
        <v>2400054902</v>
      </c>
      <c r="B14895" t="s">
        <v>33</v>
      </c>
      <c r="C14895" t="s">
        <v>79</v>
      </c>
      <c r="D14895" t="s">
        <v>83</v>
      </c>
      <c r="E14895" t="s">
        <v>84</v>
      </c>
      <c r="F14895" t="s">
        <v>89</v>
      </c>
      <c r="G14895" t="s">
        <v>25</v>
      </c>
      <c r="H14895" t="s">
        <v>147</v>
      </c>
      <c r="I14895" s="1">
        <v>45927</v>
      </c>
      <c r="J14895">
        <v>4774</v>
      </c>
      <c r="K14895">
        <v>257</v>
      </c>
      <c r="L14895">
        <v>531</v>
      </c>
      <c r="M14895" t="s">
        <v>132</v>
      </c>
      <c r="N14895" t="s">
        <v>13</v>
      </c>
      <c r="O14895" t="s">
        <v>18</v>
      </c>
      <c r="P14895">
        <v>0.69579999999999997</v>
      </c>
      <c r="Q14895">
        <v>369.46979999999996</v>
      </c>
      <c r="R14895">
        <f>MONTH('COCOCART INDIA DATA'!$I14895)</f>
        <v>9</v>
      </c>
      <c r="S14895" t="str">
        <f>TEXT(Table2[[#This Row],[Date]],"mmm")</f>
        <v>Sep</v>
      </c>
      <c r="T14895">
        <f>DAY(Table2[[#This Row],[Date]])</f>
        <v>27</v>
      </c>
      <c r="U14895" t="str">
        <f>TEXT(Table2[[#This Row],[Date]],"ddd")</f>
        <v>Sat</v>
      </c>
    </row>
    <row r="14896" spans="1:21" x14ac:dyDescent="0.25">
      <c r="A14896" s="9">
        <v>2400054903</v>
      </c>
      <c r="B14896" t="s">
        <v>55</v>
      </c>
      <c r="C14896" t="s">
        <v>79</v>
      </c>
      <c r="D14896" t="s">
        <v>83</v>
      </c>
      <c r="E14896" t="s">
        <v>85</v>
      </c>
      <c r="F14896" t="s">
        <v>90</v>
      </c>
      <c r="G14896" t="s">
        <v>54</v>
      </c>
      <c r="H14896" t="s">
        <v>148</v>
      </c>
      <c r="I14896" s="1">
        <v>45927</v>
      </c>
      <c r="J14896">
        <v>6447</v>
      </c>
      <c r="K14896">
        <v>162</v>
      </c>
      <c r="L14896">
        <v>258</v>
      </c>
      <c r="M14896" t="s">
        <v>133</v>
      </c>
      <c r="N14896" t="s">
        <v>13</v>
      </c>
      <c r="O14896" t="s">
        <v>14</v>
      </c>
      <c r="P14896">
        <v>13.3485</v>
      </c>
      <c r="Q14896">
        <v>3443.913</v>
      </c>
      <c r="R14896">
        <f>MONTH('COCOCART INDIA DATA'!$I14896)</f>
        <v>9</v>
      </c>
      <c r="S14896" t="str">
        <f>TEXT(Table2[[#This Row],[Date]],"mmm")</f>
        <v>Sep</v>
      </c>
      <c r="T14896">
        <f>DAY(Table2[[#This Row],[Date]])</f>
        <v>27</v>
      </c>
      <c r="U14896" t="str">
        <f>TEXT(Table2[[#This Row],[Date]],"ddd")</f>
        <v>Sat</v>
      </c>
    </row>
    <row r="14897" spans="1:21" x14ac:dyDescent="0.25">
      <c r="A14897" s="9">
        <v>2400054904</v>
      </c>
      <c r="B14897" t="s">
        <v>19</v>
      </c>
      <c r="C14897" t="s">
        <v>80</v>
      </c>
      <c r="D14897" t="s">
        <v>83</v>
      </c>
      <c r="E14897" t="s">
        <v>85</v>
      </c>
      <c r="F14897" t="s">
        <v>91</v>
      </c>
      <c r="G14897" t="s">
        <v>36</v>
      </c>
      <c r="H14897" t="s">
        <v>149</v>
      </c>
      <c r="I14897" s="1">
        <v>45927</v>
      </c>
      <c r="J14897">
        <v>6034</v>
      </c>
      <c r="K14897">
        <v>37</v>
      </c>
      <c r="L14897">
        <v>263</v>
      </c>
      <c r="M14897" t="s">
        <v>134</v>
      </c>
      <c r="N14897" t="s">
        <v>13</v>
      </c>
      <c r="O14897" t="s">
        <v>14</v>
      </c>
      <c r="P14897">
        <v>2.2656000000000001</v>
      </c>
      <c r="Q14897">
        <v>595.8528</v>
      </c>
      <c r="R14897">
        <f>MONTH('COCOCART INDIA DATA'!$I14897)</f>
        <v>9</v>
      </c>
      <c r="S14897" t="str">
        <f>TEXT(Table2[[#This Row],[Date]],"mmm")</f>
        <v>Sep</v>
      </c>
      <c r="T14897">
        <f>DAY(Table2[[#This Row],[Date]])</f>
        <v>27</v>
      </c>
      <c r="U14897" t="str">
        <f>TEXT(Table2[[#This Row],[Date]],"ddd")</f>
        <v>Sat</v>
      </c>
    </row>
    <row r="14898" spans="1:21" x14ac:dyDescent="0.25">
      <c r="A14898" s="9">
        <v>2400054905</v>
      </c>
      <c r="B14898" t="s">
        <v>47</v>
      </c>
      <c r="C14898" t="s">
        <v>79</v>
      </c>
      <c r="D14898" t="s">
        <v>83</v>
      </c>
      <c r="E14898" t="s">
        <v>85</v>
      </c>
      <c r="F14898" t="s">
        <v>90</v>
      </c>
      <c r="G14898" t="s">
        <v>45</v>
      </c>
      <c r="H14898" t="s">
        <v>150</v>
      </c>
      <c r="I14898" s="1">
        <v>45927</v>
      </c>
      <c r="J14898">
        <v>15372</v>
      </c>
      <c r="K14898">
        <v>215</v>
      </c>
      <c r="L14898">
        <v>3075</v>
      </c>
      <c r="M14898" t="s">
        <v>135</v>
      </c>
      <c r="N14898" t="s">
        <v>17</v>
      </c>
      <c r="O14898" t="s">
        <v>14</v>
      </c>
      <c r="P14898">
        <v>2.4773999999999998</v>
      </c>
      <c r="Q14898">
        <v>7618.0049999999992</v>
      </c>
      <c r="R14898">
        <f>MONTH('COCOCART INDIA DATA'!$I14898)</f>
        <v>9</v>
      </c>
      <c r="S14898" t="str">
        <f>TEXT(Table2[[#This Row],[Date]],"mmm")</f>
        <v>Sep</v>
      </c>
      <c r="T14898">
        <f>DAY(Table2[[#This Row],[Date]])</f>
        <v>27</v>
      </c>
      <c r="U14898" t="str">
        <f>TEXT(Table2[[#This Row],[Date]],"ddd")</f>
        <v>Sat</v>
      </c>
    </row>
    <row r="14899" spans="1:21" x14ac:dyDescent="0.25">
      <c r="A14899" s="9">
        <v>2400054906</v>
      </c>
      <c r="B14899" t="s">
        <v>61</v>
      </c>
      <c r="C14899" t="s">
        <v>79</v>
      </c>
      <c r="D14899" t="s">
        <v>83</v>
      </c>
      <c r="E14899" t="s">
        <v>85</v>
      </c>
      <c r="F14899" t="s">
        <v>91</v>
      </c>
      <c r="G14899" t="s">
        <v>48</v>
      </c>
      <c r="H14899" t="s">
        <v>151</v>
      </c>
      <c r="I14899" s="1">
        <v>45927</v>
      </c>
      <c r="J14899">
        <v>4753</v>
      </c>
      <c r="K14899">
        <v>63</v>
      </c>
      <c r="L14899">
        <v>251</v>
      </c>
      <c r="M14899" t="s">
        <v>136</v>
      </c>
      <c r="N14899" t="s">
        <v>40</v>
      </c>
      <c r="O14899" t="s">
        <v>18</v>
      </c>
      <c r="P14899">
        <v>11.4688</v>
      </c>
      <c r="Q14899">
        <v>2878.6687999999999</v>
      </c>
      <c r="R14899">
        <f>MONTH('COCOCART INDIA DATA'!$I14899)</f>
        <v>9</v>
      </c>
      <c r="S14899" t="str">
        <f>TEXT(Table2[[#This Row],[Date]],"mmm")</f>
        <v>Sep</v>
      </c>
      <c r="T14899">
        <f>DAY(Table2[[#This Row],[Date]])</f>
        <v>27</v>
      </c>
      <c r="U14899" t="str">
        <f>TEXT(Table2[[#This Row],[Date]],"ddd")</f>
        <v>Sat</v>
      </c>
    </row>
    <row r="14900" spans="1:21" x14ac:dyDescent="0.25">
      <c r="A14900" s="9">
        <v>2400054907</v>
      </c>
      <c r="B14900" t="s">
        <v>55</v>
      </c>
      <c r="C14900" t="s">
        <v>79</v>
      </c>
      <c r="D14900" t="s">
        <v>83</v>
      </c>
      <c r="E14900" t="s">
        <v>84</v>
      </c>
      <c r="F14900" t="s">
        <v>89</v>
      </c>
      <c r="G14900" t="s">
        <v>20</v>
      </c>
      <c r="H14900" t="s">
        <v>152</v>
      </c>
      <c r="I14900" s="1">
        <v>45927</v>
      </c>
      <c r="J14900">
        <v>4039</v>
      </c>
      <c r="K14900">
        <v>182</v>
      </c>
      <c r="L14900">
        <v>337</v>
      </c>
      <c r="M14900" t="s">
        <v>137</v>
      </c>
      <c r="N14900" t="s">
        <v>13</v>
      </c>
      <c r="O14900" t="s">
        <v>14</v>
      </c>
      <c r="P14900">
        <v>4.6592000000000002</v>
      </c>
      <c r="Q14900">
        <v>1570.1504</v>
      </c>
      <c r="R14900">
        <f>MONTH('COCOCART INDIA DATA'!$I14900)</f>
        <v>9</v>
      </c>
      <c r="S14900" t="str">
        <f>TEXT(Table2[[#This Row],[Date]],"mmm")</f>
        <v>Sep</v>
      </c>
      <c r="T14900">
        <f>DAY(Table2[[#This Row],[Date]])</f>
        <v>27</v>
      </c>
      <c r="U14900" t="str">
        <f>TEXT(Table2[[#This Row],[Date]],"ddd")</f>
        <v>Sat</v>
      </c>
    </row>
    <row r="14901" spans="1:21" x14ac:dyDescent="0.25">
      <c r="A14901" s="9">
        <v>2400054908</v>
      </c>
      <c r="B14901" t="s">
        <v>19</v>
      </c>
      <c r="C14901" t="s">
        <v>79</v>
      </c>
      <c r="D14901" t="s">
        <v>83</v>
      </c>
      <c r="E14901" t="s">
        <v>84</v>
      </c>
      <c r="F14901" t="s">
        <v>89</v>
      </c>
      <c r="G14901" t="s">
        <v>25</v>
      </c>
      <c r="H14901" t="s">
        <v>153</v>
      </c>
      <c r="I14901" s="1">
        <v>45927</v>
      </c>
      <c r="J14901">
        <v>735</v>
      </c>
      <c r="K14901">
        <v>8</v>
      </c>
      <c r="L14901">
        <v>105</v>
      </c>
      <c r="M14901" t="s">
        <v>138</v>
      </c>
      <c r="N14901" t="s">
        <v>13</v>
      </c>
      <c r="O14901" t="s">
        <v>18</v>
      </c>
      <c r="P14901">
        <v>0.69579999999999997</v>
      </c>
      <c r="Q14901">
        <v>73.058999999999997</v>
      </c>
      <c r="R14901">
        <f>MONTH('COCOCART INDIA DATA'!$I14901)</f>
        <v>9</v>
      </c>
      <c r="S14901" t="str">
        <f>TEXT(Table2[[#This Row],[Date]],"mmm")</f>
        <v>Sep</v>
      </c>
      <c r="T14901">
        <f>DAY(Table2[[#This Row],[Date]])</f>
        <v>27</v>
      </c>
      <c r="U14901" t="str">
        <f>TEXT(Table2[[#This Row],[Date]],"ddd")</f>
        <v>Sat</v>
      </c>
    </row>
    <row r="14902" spans="1:21" x14ac:dyDescent="0.25">
      <c r="A14902" s="9">
        <v>2400054909</v>
      </c>
      <c r="B14902" t="s">
        <v>55</v>
      </c>
      <c r="C14902" t="s">
        <v>66</v>
      </c>
      <c r="D14902" t="s">
        <v>82</v>
      </c>
      <c r="E14902" t="s">
        <v>85</v>
      </c>
      <c r="F14902" t="s">
        <v>90</v>
      </c>
      <c r="G14902" t="s">
        <v>41</v>
      </c>
      <c r="H14902" t="s">
        <v>154</v>
      </c>
      <c r="I14902" s="1">
        <v>45927</v>
      </c>
      <c r="J14902">
        <v>2786</v>
      </c>
      <c r="K14902">
        <v>26</v>
      </c>
      <c r="L14902">
        <v>175</v>
      </c>
      <c r="M14902" t="s">
        <v>139</v>
      </c>
      <c r="N14902" t="s">
        <v>40</v>
      </c>
      <c r="O14902" t="s">
        <v>14</v>
      </c>
      <c r="P14902">
        <v>6.3415999999999997</v>
      </c>
      <c r="Q14902">
        <v>1109.78</v>
      </c>
      <c r="R14902">
        <f>MONTH('COCOCART INDIA DATA'!$I14902)</f>
        <v>9</v>
      </c>
      <c r="S14902" t="str">
        <f>TEXT(Table2[[#This Row],[Date]],"mmm")</f>
        <v>Sep</v>
      </c>
      <c r="T14902">
        <f>DAY(Table2[[#This Row],[Date]])</f>
        <v>27</v>
      </c>
      <c r="U14902" t="str">
        <f>TEXT(Table2[[#This Row],[Date]],"ddd")</f>
        <v>Sat</v>
      </c>
    </row>
    <row r="14903" spans="1:21" x14ac:dyDescent="0.25">
      <c r="A14903" s="9">
        <v>2400054910</v>
      </c>
      <c r="B14903" t="s">
        <v>33</v>
      </c>
      <c r="C14903" t="s">
        <v>66</v>
      </c>
      <c r="D14903" t="s">
        <v>83</v>
      </c>
      <c r="E14903" t="s">
        <v>85</v>
      </c>
      <c r="F14903" t="s">
        <v>91</v>
      </c>
      <c r="G14903" t="s">
        <v>48</v>
      </c>
      <c r="H14903" t="s">
        <v>155</v>
      </c>
      <c r="I14903" s="1">
        <v>45927</v>
      </c>
      <c r="J14903">
        <v>17115</v>
      </c>
      <c r="K14903">
        <v>513</v>
      </c>
      <c r="L14903">
        <v>815</v>
      </c>
      <c r="M14903" t="s">
        <v>140</v>
      </c>
      <c r="N14903" t="s">
        <v>40</v>
      </c>
      <c r="O14903" t="s">
        <v>18</v>
      </c>
      <c r="P14903">
        <v>11.4688</v>
      </c>
      <c r="Q14903">
        <v>9347.0720000000001</v>
      </c>
      <c r="R14903">
        <f>MONTH('COCOCART INDIA DATA'!$I14903)</f>
        <v>9</v>
      </c>
      <c r="S14903" t="str">
        <f>TEXT(Table2[[#This Row],[Date]],"mmm")</f>
        <v>Sep</v>
      </c>
      <c r="T14903">
        <f>DAY(Table2[[#This Row],[Date]])</f>
        <v>27</v>
      </c>
      <c r="U14903" t="str">
        <f>TEXT(Table2[[#This Row],[Date]],"ddd")</f>
        <v>Sat</v>
      </c>
    </row>
    <row r="14904" spans="1:21" x14ac:dyDescent="0.25">
      <c r="A14904" s="9">
        <v>2400054911</v>
      </c>
      <c r="B14904" t="s">
        <v>62</v>
      </c>
      <c r="C14904" t="s">
        <v>66</v>
      </c>
      <c r="D14904" t="s">
        <v>82</v>
      </c>
      <c r="E14904" t="s">
        <v>85</v>
      </c>
      <c r="F14904" t="s">
        <v>90</v>
      </c>
      <c r="G14904" t="s">
        <v>45</v>
      </c>
      <c r="H14904" t="s">
        <v>156</v>
      </c>
      <c r="I14904" s="1">
        <v>45927</v>
      </c>
      <c r="J14904">
        <v>4774</v>
      </c>
      <c r="K14904">
        <v>273</v>
      </c>
      <c r="L14904">
        <v>955</v>
      </c>
      <c r="M14904" t="s">
        <v>141</v>
      </c>
      <c r="N14904" t="s">
        <v>17</v>
      </c>
      <c r="O14904" t="s">
        <v>14</v>
      </c>
      <c r="P14904">
        <v>2.4773999999999998</v>
      </c>
      <c r="Q14904">
        <v>2365.9169999999999</v>
      </c>
      <c r="R14904">
        <f>MONTH('COCOCART INDIA DATA'!$I14904)</f>
        <v>9</v>
      </c>
      <c r="S14904" t="str">
        <f>TEXT(Table2[[#This Row],[Date]],"mmm")</f>
        <v>Sep</v>
      </c>
      <c r="T14904">
        <f>DAY(Table2[[#This Row],[Date]])</f>
        <v>27</v>
      </c>
      <c r="U14904" t="str">
        <f>TEXT(Table2[[#This Row],[Date]],"ddd")</f>
        <v>Sat</v>
      </c>
    </row>
    <row r="14905" spans="1:21" x14ac:dyDescent="0.25">
      <c r="A14905" s="9">
        <v>2400054912</v>
      </c>
      <c r="B14905" t="s">
        <v>26</v>
      </c>
      <c r="C14905" t="s">
        <v>66</v>
      </c>
      <c r="D14905" t="s">
        <v>83</v>
      </c>
      <c r="E14905" t="s">
        <v>85</v>
      </c>
      <c r="F14905" t="s">
        <v>91</v>
      </c>
      <c r="G14905" t="s">
        <v>49</v>
      </c>
      <c r="H14905" t="s">
        <v>150</v>
      </c>
      <c r="I14905" s="1">
        <v>45927</v>
      </c>
      <c r="J14905">
        <v>15204</v>
      </c>
      <c r="K14905">
        <v>7</v>
      </c>
      <c r="L14905">
        <v>1383</v>
      </c>
      <c r="M14905" t="s">
        <v>142</v>
      </c>
      <c r="N14905" t="s">
        <v>13</v>
      </c>
      <c r="O14905" t="s">
        <v>14</v>
      </c>
      <c r="P14905">
        <v>1.5934999999999999</v>
      </c>
      <c r="Q14905">
        <v>2203.8105</v>
      </c>
      <c r="R14905">
        <f>MONTH('COCOCART INDIA DATA'!$I14905)</f>
        <v>9</v>
      </c>
      <c r="S14905" t="str">
        <f>TEXT(Table2[[#This Row],[Date]],"mmm")</f>
        <v>Sep</v>
      </c>
      <c r="T14905">
        <f>DAY(Table2[[#This Row],[Date]])</f>
        <v>27</v>
      </c>
      <c r="U14905" t="str">
        <f>TEXT(Table2[[#This Row],[Date]],"ddd")</f>
        <v>Sat</v>
      </c>
    </row>
    <row r="14906" spans="1:21" x14ac:dyDescent="0.25">
      <c r="A14906" s="9">
        <v>2400054913</v>
      </c>
      <c r="B14906" t="s">
        <v>63</v>
      </c>
      <c r="C14906" t="s">
        <v>66</v>
      </c>
      <c r="D14906" t="s">
        <v>83</v>
      </c>
      <c r="E14906" t="s">
        <v>84</v>
      </c>
      <c r="F14906" t="s">
        <v>88</v>
      </c>
      <c r="G14906" t="s">
        <v>21</v>
      </c>
      <c r="H14906" t="s">
        <v>150</v>
      </c>
      <c r="I14906" s="1">
        <v>45927</v>
      </c>
      <c r="J14906">
        <v>6111</v>
      </c>
      <c r="K14906">
        <v>210</v>
      </c>
      <c r="L14906">
        <v>291</v>
      </c>
      <c r="M14906" t="s">
        <v>143</v>
      </c>
      <c r="N14906" t="s">
        <v>13</v>
      </c>
      <c r="O14906" t="s">
        <v>18</v>
      </c>
      <c r="P14906">
        <v>6.0811000000000002</v>
      </c>
      <c r="Q14906">
        <v>1769.6001000000001</v>
      </c>
      <c r="R14906">
        <f>MONTH('COCOCART INDIA DATA'!$I14906)</f>
        <v>9</v>
      </c>
      <c r="S14906" t="str">
        <f>TEXT(Table2[[#This Row],[Date]],"mmm")</f>
        <v>Sep</v>
      </c>
      <c r="T14906">
        <f>DAY(Table2[[#This Row],[Date]])</f>
        <v>27</v>
      </c>
      <c r="U14906" t="str">
        <f>TEXT(Table2[[#This Row],[Date]],"ddd")</f>
        <v>Sat</v>
      </c>
    </row>
    <row r="14907" spans="1:21" x14ac:dyDescent="0.25">
      <c r="A14907" s="9">
        <v>2400054914</v>
      </c>
      <c r="B14907" t="s">
        <v>47</v>
      </c>
      <c r="C14907" t="s">
        <v>67</v>
      </c>
      <c r="D14907" t="s">
        <v>83</v>
      </c>
      <c r="E14907" t="s">
        <v>84</v>
      </c>
      <c r="F14907" t="s">
        <v>89</v>
      </c>
      <c r="G14907" t="s">
        <v>49</v>
      </c>
      <c r="H14907" t="s">
        <v>150</v>
      </c>
      <c r="I14907" s="1">
        <v>45927</v>
      </c>
      <c r="J14907">
        <v>945</v>
      </c>
      <c r="K14907">
        <v>49</v>
      </c>
      <c r="L14907">
        <v>135</v>
      </c>
      <c r="M14907" t="s">
        <v>41</v>
      </c>
      <c r="N14907" t="s">
        <v>13</v>
      </c>
      <c r="O14907" t="s">
        <v>14</v>
      </c>
      <c r="P14907">
        <v>1.5934999999999999</v>
      </c>
      <c r="Q14907">
        <v>215.1225</v>
      </c>
      <c r="R14907">
        <f>MONTH('COCOCART INDIA DATA'!$I14907)</f>
        <v>9</v>
      </c>
      <c r="S14907" t="str">
        <f>TEXT(Table2[[#This Row],[Date]],"mmm")</f>
        <v>Sep</v>
      </c>
      <c r="T14907">
        <f>DAY(Table2[[#This Row],[Date]])</f>
        <v>27</v>
      </c>
      <c r="U14907" t="str">
        <f>TEXT(Table2[[#This Row],[Date]],"ddd")</f>
        <v>Sat</v>
      </c>
    </row>
    <row r="14908" spans="1:21" x14ac:dyDescent="0.25">
      <c r="A14908" s="9">
        <v>2400054915</v>
      </c>
      <c r="B14908" t="s">
        <v>19</v>
      </c>
      <c r="C14908" t="s">
        <v>68</v>
      </c>
      <c r="D14908" t="s">
        <v>83</v>
      </c>
      <c r="E14908" t="s">
        <v>85</v>
      </c>
      <c r="F14908" t="s">
        <v>90</v>
      </c>
      <c r="G14908" t="s">
        <v>53</v>
      </c>
      <c r="H14908" t="s">
        <v>154</v>
      </c>
      <c r="I14908" s="1">
        <v>45927</v>
      </c>
      <c r="J14908">
        <v>1960</v>
      </c>
      <c r="K14908">
        <v>192</v>
      </c>
      <c r="L14908">
        <v>86</v>
      </c>
      <c r="M14908" t="s">
        <v>92</v>
      </c>
      <c r="N14908" t="s">
        <v>40</v>
      </c>
      <c r="O14908" t="s">
        <v>18</v>
      </c>
      <c r="P14908">
        <v>8.2429000000000006</v>
      </c>
      <c r="Q14908">
        <v>708.88940000000002</v>
      </c>
      <c r="R14908">
        <f>MONTH('COCOCART INDIA DATA'!$I14908)</f>
        <v>9</v>
      </c>
      <c r="S14908" t="str">
        <f>TEXT(Table2[[#This Row],[Date]],"mmm")</f>
        <v>Sep</v>
      </c>
      <c r="T14908">
        <f>DAY(Table2[[#This Row],[Date]])</f>
        <v>27</v>
      </c>
      <c r="U14908" t="str">
        <f>TEXT(Table2[[#This Row],[Date]],"ddd")</f>
        <v>Sat</v>
      </c>
    </row>
    <row r="14909" spans="1:21" x14ac:dyDescent="0.25">
      <c r="A14909" s="9">
        <v>2400054916</v>
      </c>
      <c r="B14909" t="s">
        <v>57</v>
      </c>
      <c r="C14909" t="s">
        <v>69</v>
      </c>
      <c r="D14909" t="s">
        <v>83</v>
      </c>
      <c r="E14909" t="s">
        <v>85</v>
      </c>
      <c r="F14909" t="s">
        <v>91</v>
      </c>
      <c r="G14909" t="s">
        <v>12</v>
      </c>
      <c r="H14909" t="s">
        <v>154</v>
      </c>
      <c r="I14909" s="1">
        <v>45927</v>
      </c>
      <c r="J14909">
        <v>9156</v>
      </c>
      <c r="K14909">
        <v>375</v>
      </c>
      <c r="L14909">
        <v>509</v>
      </c>
      <c r="M14909" t="s">
        <v>93</v>
      </c>
      <c r="N14909" t="s">
        <v>13</v>
      </c>
      <c r="O14909" t="s">
        <v>14</v>
      </c>
      <c r="P14909">
        <v>6.0983000000000001</v>
      </c>
      <c r="Q14909">
        <v>3104.0347000000002</v>
      </c>
      <c r="R14909">
        <f>MONTH('COCOCART INDIA DATA'!$I14909)</f>
        <v>9</v>
      </c>
      <c r="S14909" t="str">
        <f>TEXT(Table2[[#This Row],[Date]],"mmm")</f>
        <v>Sep</v>
      </c>
      <c r="T14909">
        <f>DAY(Table2[[#This Row],[Date]])</f>
        <v>27</v>
      </c>
      <c r="U14909" t="str">
        <f>TEXT(Table2[[#This Row],[Date]],"ddd")</f>
        <v>Sat</v>
      </c>
    </row>
    <row r="14910" spans="1:21" x14ac:dyDescent="0.25">
      <c r="A14910" s="9">
        <v>2400054917</v>
      </c>
      <c r="B14910" t="s">
        <v>64</v>
      </c>
      <c r="C14910" t="s">
        <v>70</v>
      </c>
      <c r="D14910" t="s">
        <v>83</v>
      </c>
      <c r="E14910" t="s">
        <v>85</v>
      </c>
      <c r="F14910" t="s">
        <v>90</v>
      </c>
      <c r="G14910" t="s">
        <v>43</v>
      </c>
      <c r="H14910" t="s">
        <v>154</v>
      </c>
      <c r="I14910" s="1">
        <v>45927</v>
      </c>
      <c r="J14910">
        <v>4809</v>
      </c>
      <c r="K14910">
        <v>28</v>
      </c>
      <c r="L14910">
        <v>802</v>
      </c>
      <c r="M14910" t="s">
        <v>94</v>
      </c>
      <c r="N14910" t="s">
        <v>40</v>
      </c>
      <c r="O14910" t="s">
        <v>14</v>
      </c>
      <c r="P14910">
        <v>9.2086000000000006</v>
      </c>
      <c r="Q14910">
        <v>7385.2972000000009</v>
      </c>
      <c r="R14910">
        <f>MONTH('COCOCART INDIA DATA'!$I14910)</f>
        <v>9</v>
      </c>
      <c r="S14910" t="str">
        <f>TEXT(Table2[[#This Row],[Date]],"mmm")</f>
        <v>Sep</v>
      </c>
      <c r="T14910">
        <f>DAY(Table2[[#This Row],[Date]])</f>
        <v>27</v>
      </c>
      <c r="U14910" t="str">
        <f>TEXT(Table2[[#This Row],[Date]],"ddd")</f>
        <v>Sat</v>
      </c>
    </row>
    <row r="14911" spans="1:21" x14ac:dyDescent="0.25">
      <c r="A14911" s="9">
        <v>2400054918</v>
      </c>
      <c r="B14911" t="s">
        <v>60</v>
      </c>
      <c r="C14911" t="s">
        <v>70</v>
      </c>
      <c r="D14911" t="s">
        <v>83</v>
      </c>
      <c r="E14911" t="s">
        <v>85</v>
      </c>
      <c r="F14911" t="s">
        <v>91</v>
      </c>
      <c r="G14911" t="s">
        <v>46</v>
      </c>
      <c r="H14911" t="s">
        <v>154</v>
      </c>
      <c r="I14911" s="1">
        <v>45927</v>
      </c>
      <c r="J14911">
        <v>3381</v>
      </c>
      <c r="K14911">
        <v>240</v>
      </c>
      <c r="L14911">
        <v>242</v>
      </c>
      <c r="M14911" t="s">
        <v>95</v>
      </c>
      <c r="N14911" t="s">
        <v>40</v>
      </c>
      <c r="O14911" t="s">
        <v>18</v>
      </c>
      <c r="P14911">
        <v>4.7065000000000001</v>
      </c>
      <c r="Q14911">
        <v>1138.973</v>
      </c>
      <c r="R14911">
        <f>MONTH('COCOCART INDIA DATA'!$I14911)</f>
        <v>9</v>
      </c>
      <c r="S14911" t="str">
        <f>TEXT(Table2[[#This Row],[Date]],"mmm")</f>
        <v>Sep</v>
      </c>
      <c r="T14911">
        <f>DAY(Table2[[#This Row],[Date]])</f>
        <v>27</v>
      </c>
      <c r="U14911" t="str">
        <f>TEXT(Table2[[#This Row],[Date]],"ddd")</f>
        <v>Sat</v>
      </c>
    </row>
    <row r="14912" spans="1:21" x14ac:dyDescent="0.25">
      <c r="A14912" s="9">
        <v>2400054919</v>
      </c>
      <c r="B14912" t="s">
        <v>57</v>
      </c>
      <c r="C14912" t="s">
        <v>71</v>
      </c>
      <c r="D14912" t="s">
        <v>82</v>
      </c>
      <c r="E14912" t="s">
        <v>84</v>
      </c>
      <c r="F14912" t="s">
        <v>89</v>
      </c>
      <c r="G14912" t="s">
        <v>43</v>
      </c>
      <c r="H14912" t="s">
        <v>154</v>
      </c>
      <c r="I14912" s="1">
        <v>45927</v>
      </c>
      <c r="J14912">
        <v>8890</v>
      </c>
      <c r="K14912">
        <v>343</v>
      </c>
      <c r="L14912">
        <v>1482</v>
      </c>
      <c r="M14912" t="s">
        <v>37</v>
      </c>
      <c r="N14912" t="s">
        <v>40</v>
      </c>
      <c r="O14912" t="s">
        <v>14</v>
      </c>
      <c r="P14912">
        <v>9.2086000000000006</v>
      </c>
      <c r="Q14912">
        <v>13647.145200000001</v>
      </c>
      <c r="R14912">
        <f>MONTH('COCOCART INDIA DATA'!$I14912)</f>
        <v>9</v>
      </c>
      <c r="S14912" t="str">
        <f>TEXT(Table2[[#This Row],[Date]],"mmm")</f>
        <v>Sep</v>
      </c>
      <c r="T14912">
        <f>DAY(Table2[[#This Row],[Date]])</f>
        <v>27</v>
      </c>
      <c r="U14912" t="str">
        <f>TEXT(Table2[[#This Row],[Date]],"ddd")</f>
        <v>Sat</v>
      </c>
    </row>
    <row r="14913" spans="1:21" x14ac:dyDescent="0.25">
      <c r="A14913" s="9">
        <v>2400054920</v>
      </c>
      <c r="B14913" t="s">
        <v>24</v>
      </c>
      <c r="C14913" t="s">
        <v>71</v>
      </c>
      <c r="D14913" t="s">
        <v>83</v>
      </c>
      <c r="E14913" t="s">
        <v>84</v>
      </c>
      <c r="F14913" t="s">
        <v>89</v>
      </c>
      <c r="G14913" t="s">
        <v>23</v>
      </c>
      <c r="H14913" t="s">
        <v>154</v>
      </c>
      <c r="I14913" s="1">
        <v>45927</v>
      </c>
      <c r="J14913">
        <v>2065</v>
      </c>
      <c r="K14913">
        <v>158</v>
      </c>
      <c r="L14913">
        <v>173</v>
      </c>
      <c r="M14913" t="s">
        <v>96</v>
      </c>
      <c r="N14913" t="s">
        <v>17</v>
      </c>
      <c r="O14913" t="s">
        <v>18</v>
      </c>
      <c r="P14913">
        <v>7.8910999999999998</v>
      </c>
      <c r="Q14913">
        <v>1365.1603</v>
      </c>
      <c r="R14913">
        <f>MONTH('COCOCART INDIA DATA'!$I14913)</f>
        <v>9</v>
      </c>
      <c r="S14913" t="str">
        <f>TEXT(Table2[[#This Row],[Date]],"mmm")</f>
        <v>Sep</v>
      </c>
      <c r="T14913">
        <f>DAY(Table2[[#This Row],[Date]])</f>
        <v>27</v>
      </c>
      <c r="U14913" t="str">
        <f>TEXT(Table2[[#This Row],[Date]],"ddd")</f>
        <v>Sat</v>
      </c>
    </row>
    <row r="14914" spans="1:21" x14ac:dyDescent="0.25">
      <c r="A14914" s="9">
        <v>2400054921</v>
      </c>
      <c r="B14914" t="s">
        <v>64</v>
      </c>
      <c r="C14914" t="s">
        <v>72</v>
      </c>
      <c r="D14914" t="s">
        <v>82</v>
      </c>
      <c r="E14914" t="s">
        <v>85</v>
      </c>
      <c r="F14914" t="s">
        <v>90</v>
      </c>
      <c r="G14914" t="s">
        <v>58</v>
      </c>
      <c r="H14914" t="s">
        <v>154</v>
      </c>
      <c r="I14914" s="1">
        <v>45927</v>
      </c>
      <c r="J14914">
        <v>10409</v>
      </c>
      <c r="K14914">
        <v>33</v>
      </c>
      <c r="L14914">
        <v>744</v>
      </c>
      <c r="M14914" t="s">
        <v>97</v>
      </c>
      <c r="N14914" t="s">
        <v>13</v>
      </c>
      <c r="O14914" t="s">
        <v>18</v>
      </c>
      <c r="P14914">
        <v>5.0198</v>
      </c>
      <c r="Q14914">
        <v>3734.7312000000002</v>
      </c>
      <c r="R14914">
        <f>MONTH('COCOCART INDIA DATA'!$I14914)</f>
        <v>9</v>
      </c>
      <c r="S14914" t="str">
        <f>TEXT(Table2[[#This Row],[Date]],"mmm")</f>
        <v>Sep</v>
      </c>
      <c r="T14914">
        <f>DAY(Table2[[#This Row],[Date]])</f>
        <v>27</v>
      </c>
      <c r="U14914" t="str">
        <f>TEXT(Table2[[#This Row],[Date]],"ddd")</f>
        <v>Sat</v>
      </c>
    </row>
    <row r="14915" spans="1:21" x14ac:dyDescent="0.25">
      <c r="A14915" s="9">
        <v>2400054922</v>
      </c>
      <c r="B14915" t="s">
        <v>61</v>
      </c>
      <c r="C14915" t="s">
        <v>73</v>
      </c>
      <c r="D14915" t="s">
        <v>82</v>
      </c>
      <c r="E14915" t="s">
        <v>85</v>
      </c>
      <c r="F14915" t="s">
        <v>91</v>
      </c>
      <c r="G14915" t="s">
        <v>58</v>
      </c>
      <c r="H14915" t="s">
        <v>154</v>
      </c>
      <c r="I14915" s="1">
        <v>45927</v>
      </c>
      <c r="J14915">
        <v>18788</v>
      </c>
      <c r="K14915">
        <v>121</v>
      </c>
      <c r="L14915">
        <v>1342</v>
      </c>
      <c r="M14915" t="s">
        <v>98</v>
      </c>
      <c r="N14915" t="s">
        <v>13</v>
      </c>
      <c r="O14915" t="s">
        <v>18</v>
      </c>
      <c r="P14915">
        <v>5.0198</v>
      </c>
      <c r="Q14915">
        <v>6736.5716000000002</v>
      </c>
      <c r="R14915">
        <f>MONTH('COCOCART INDIA DATA'!$I14915)</f>
        <v>9</v>
      </c>
      <c r="S14915" t="str">
        <f>TEXT(Table2[[#This Row],[Date]],"mmm")</f>
        <v>Sep</v>
      </c>
      <c r="T14915">
        <f>DAY(Table2[[#This Row],[Date]])</f>
        <v>27</v>
      </c>
      <c r="U14915" t="str">
        <f>TEXT(Table2[[#This Row],[Date]],"ddd")</f>
        <v>Sat</v>
      </c>
    </row>
    <row r="14916" spans="1:21" x14ac:dyDescent="0.25">
      <c r="A14916" s="9">
        <v>2400054923</v>
      </c>
      <c r="B14916" t="s">
        <v>44</v>
      </c>
      <c r="C14916" t="s">
        <v>74</v>
      </c>
      <c r="D14916" t="s">
        <v>82</v>
      </c>
      <c r="E14916" t="s">
        <v>85</v>
      </c>
      <c r="F14916" t="s">
        <v>90</v>
      </c>
      <c r="G14916" t="s">
        <v>16</v>
      </c>
      <c r="H14916" t="s">
        <v>154</v>
      </c>
      <c r="I14916" s="1">
        <v>45927</v>
      </c>
      <c r="J14916">
        <v>4928</v>
      </c>
      <c r="K14916">
        <v>71</v>
      </c>
      <c r="L14916">
        <v>704</v>
      </c>
      <c r="M14916" t="s">
        <v>99</v>
      </c>
      <c r="N14916" t="s">
        <v>17</v>
      </c>
      <c r="O14916" t="s">
        <v>18</v>
      </c>
      <c r="P14916">
        <v>0.24049999999999999</v>
      </c>
      <c r="Q14916">
        <v>169.31199999999998</v>
      </c>
      <c r="R14916">
        <f>MONTH('COCOCART INDIA DATA'!$I14916)</f>
        <v>9</v>
      </c>
      <c r="S14916" t="str">
        <f>TEXT(Table2[[#This Row],[Date]],"mmm")</f>
        <v>Sep</v>
      </c>
      <c r="T14916">
        <f>DAY(Table2[[#This Row],[Date]])</f>
        <v>27</v>
      </c>
      <c r="U14916" t="str">
        <f>TEXT(Table2[[#This Row],[Date]],"ddd")</f>
        <v>Sat</v>
      </c>
    </row>
    <row r="14917" spans="1:21" x14ac:dyDescent="0.25">
      <c r="A14917" s="9">
        <v>2400054924</v>
      </c>
      <c r="B14917" t="s">
        <v>11</v>
      </c>
      <c r="C14917" t="s">
        <v>72</v>
      </c>
      <c r="D14917" t="s">
        <v>83</v>
      </c>
      <c r="E14917" t="s">
        <v>85</v>
      </c>
      <c r="F14917" t="s">
        <v>91</v>
      </c>
      <c r="G14917" t="s">
        <v>28</v>
      </c>
      <c r="H14917" t="s">
        <v>148</v>
      </c>
      <c r="I14917" s="1">
        <v>45927</v>
      </c>
      <c r="J14917">
        <v>9394</v>
      </c>
      <c r="K14917">
        <v>222</v>
      </c>
      <c r="L14917">
        <v>627</v>
      </c>
      <c r="M14917" t="s">
        <v>100</v>
      </c>
      <c r="N14917" t="s">
        <v>17</v>
      </c>
      <c r="O14917" t="s">
        <v>18</v>
      </c>
      <c r="P14917">
        <v>1.7625</v>
      </c>
      <c r="Q14917">
        <v>1105.0874999999999</v>
      </c>
      <c r="R14917">
        <f>MONTH('COCOCART INDIA DATA'!$I14917)</f>
        <v>9</v>
      </c>
      <c r="S14917" t="str">
        <f>TEXT(Table2[[#This Row],[Date]],"mmm")</f>
        <v>Sep</v>
      </c>
      <c r="T14917">
        <f>DAY(Table2[[#This Row],[Date]])</f>
        <v>27</v>
      </c>
      <c r="U14917" t="str">
        <f>TEXT(Table2[[#This Row],[Date]],"ddd")</f>
        <v>Sat</v>
      </c>
    </row>
    <row r="14918" spans="1:21" x14ac:dyDescent="0.25">
      <c r="A14918" s="9">
        <v>2400054925</v>
      </c>
      <c r="B14918" t="s">
        <v>27</v>
      </c>
      <c r="C14918" t="s">
        <v>73</v>
      </c>
      <c r="D14918" t="s">
        <v>83</v>
      </c>
      <c r="E14918" t="s">
        <v>84</v>
      </c>
      <c r="F14918" t="s">
        <v>88</v>
      </c>
      <c r="G14918" t="s">
        <v>38</v>
      </c>
      <c r="H14918" t="s">
        <v>148</v>
      </c>
      <c r="I14918" s="1">
        <v>45927</v>
      </c>
      <c r="J14918">
        <v>5152</v>
      </c>
      <c r="K14918">
        <v>100</v>
      </c>
      <c r="L14918">
        <v>304</v>
      </c>
      <c r="M14918" t="s">
        <v>101</v>
      </c>
      <c r="N14918" t="s">
        <v>13</v>
      </c>
      <c r="O14918" t="s">
        <v>14</v>
      </c>
      <c r="P14918">
        <v>8.7870000000000008</v>
      </c>
      <c r="Q14918">
        <v>2671.248</v>
      </c>
      <c r="R14918">
        <f>MONTH('COCOCART INDIA DATA'!$I14918)</f>
        <v>9</v>
      </c>
      <c r="S14918" t="str">
        <f>TEXT(Table2[[#This Row],[Date]],"mmm")</f>
        <v>Sep</v>
      </c>
      <c r="T14918">
        <f>DAY(Table2[[#This Row],[Date]])</f>
        <v>27</v>
      </c>
      <c r="U14918" t="str">
        <f>TEXT(Table2[[#This Row],[Date]],"ddd")</f>
        <v>Sat</v>
      </c>
    </row>
    <row r="14919" spans="1:21" x14ac:dyDescent="0.25">
      <c r="A14919" s="9">
        <v>2400054926</v>
      </c>
      <c r="B14919" t="s">
        <v>61</v>
      </c>
      <c r="C14919" t="s">
        <v>74</v>
      </c>
      <c r="D14919" t="s">
        <v>83</v>
      </c>
      <c r="E14919" t="s">
        <v>84</v>
      </c>
      <c r="F14919" t="s">
        <v>89</v>
      </c>
      <c r="G14919" t="s">
        <v>36</v>
      </c>
      <c r="H14919" t="s">
        <v>148</v>
      </c>
      <c r="I14919" s="1">
        <v>45927</v>
      </c>
      <c r="J14919">
        <v>7112</v>
      </c>
      <c r="K14919">
        <v>58</v>
      </c>
      <c r="L14919">
        <v>285</v>
      </c>
      <c r="M14919" t="s">
        <v>102</v>
      </c>
      <c r="N14919" t="s">
        <v>13</v>
      </c>
      <c r="O14919" t="s">
        <v>14</v>
      </c>
      <c r="P14919">
        <v>2.2656000000000001</v>
      </c>
      <c r="Q14919">
        <v>645.69600000000003</v>
      </c>
      <c r="R14919">
        <f>MONTH('COCOCART INDIA DATA'!$I14919)</f>
        <v>9</v>
      </c>
      <c r="S14919" t="str">
        <f>TEXT(Table2[[#This Row],[Date]],"mmm")</f>
        <v>Sep</v>
      </c>
      <c r="T14919">
        <f>DAY(Table2[[#This Row],[Date]])</f>
        <v>27</v>
      </c>
      <c r="U14919" t="str">
        <f>TEXT(Table2[[#This Row],[Date]],"ddd")</f>
        <v>Sat</v>
      </c>
    </row>
    <row r="14920" spans="1:21" x14ac:dyDescent="0.25">
      <c r="A14920" s="9">
        <v>2400054927</v>
      </c>
      <c r="B14920" t="s">
        <v>44</v>
      </c>
      <c r="C14920" t="s">
        <v>75</v>
      </c>
      <c r="D14920" t="s">
        <v>82</v>
      </c>
      <c r="E14920" t="s">
        <v>85</v>
      </c>
      <c r="F14920" t="s">
        <v>90</v>
      </c>
      <c r="G14920" t="s">
        <v>58</v>
      </c>
      <c r="H14920" t="s">
        <v>148</v>
      </c>
      <c r="I14920" s="1">
        <v>45927</v>
      </c>
      <c r="J14920">
        <v>7028</v>
      </c>
      <c r="K14920">
        <v>29</v>
      </c>
      <c r="L14920">
        <v>469</v>
      </c>
      <c r="M14920" t="s">
        <v>103</v>
      </c>
      <c r="N14920" t="s">
        <v>13</v>
      </c>
      <c r="O14920" t="s">
        <v>18</v>
      </c>
      <c r="P14920">
        <v>5.0198</v>
      </c>
      <c r="Q14920">
        <v>2354.2862</v>
      </c>
      <c r="R14920">
        <f>MONTH('COCOCART INDIA DATA'!$I14920)</f>
        <v>9</v>
      </c>
      <c r="S14920" t="str">
        <f>TEXT(Table2[[#This Row],[Date]],"mmm")</f>
        <v>Sep</v>
      </c>
      <c r="T14920">
        <f>DAY(Table2[[#This Row],[Date]])</f>
        <v>27</v>
      </c>
      <c r="U14920" t="str">
        <f>TEXT(Table2[[#This Row],[Date]],"ddd")</f>
        <v>Sat</v>
      </c>
    </row>
    <row r="14921" spans="1:21" x14ac:dyDescent="0.25">
      <c r="A14921" s="9">
        <v>2400054928</v>
      </c>
      <c r="B14921" t="s">
        <v>60</v>
      </c>
      <c r="C14921" t="s">
        <v>75</v>
      </c>
      <c r="D14921" t="s">
        <v>83</v>
      </c>
      <c r="E14921" t="s">
        <v>85</v>
      </c>
      <c r="F14921" t="s">
        <v>91</v>
      </c>
      <c r="G14921" t="s">
        <v>12</v>
      </c>
      <c r="H14921" t="s">
        <v>148</v>
      </c>
      <c r="I14921" s="1">
        <v>45927</v>
      </c>
      <c r="J14921">
        <v>20720</v>
      </c>
      <c r="K14921">
        <v>78</v>
      </c>
      <c r="L14921">
        <v>1091</v>
      </c>
      <c r="M14921" t="s">
        <v>59</v>
      </c>
      <c r="N14921" t="s">
        <v>13</v>
      </c>
      <c r="O14921" t="s">
        <v>14</v>
      </c>
      <c r="P14921">
        <v>6.0983000000000001</v>
      </c>
      <c r="Q14921">
        <v>6653.2453000000005</v>
      </c>
      <c r="R14921">
        <f>MONTH('COCOCART INDIA DATA'!$I14921)</f>
        <v>9</v>
      </c>
      <c r="S14921" t="str">
        <f>TEXT(Table2[[#This Row],[Date]],"mmm")</f>
        <v>Sep</v>
      </c>
      <c r="T14921">
        <f>DAY(Table2[[#This Row],[Date]])</f>
        <v>27</v>
      </c>
      <c r="U14921" t="str">
        <f>TEXT(Table2[[#This Row],[Date]],"ddd")</f>
        <v>Sat</v>
      </c>
    </row>
    <row r="14922" spans="1:21" x14ac:dyDescent="0.25">
      <c r="A14922" s="9">
        <v>2400054929</v>
      </c>
      <c r="B14922" t="s">
        <v>44</v>
      </c>
      <c r="C14922" t="s">
        <v>75</v>
      </c>
      <c r="D14922" t="s">
        <v>82</v>
      </c>
      <c r="E14922" t="s">
        <v>85</v>
      </c>
      <c r="F14922" t="s">
        <v>90</v>
      </c>
      <c r="G14922" t="s">
        <v>41</v>
      </c>
      <c r="H14922" t="s">
        <v>148</v>
      </c>
      <c r="I14922" s="1">
        <v>45927</v>
      </c>
      <c r="J14922">
        <v>3682</v>
      </c>
      <c r="K14922">
        <v>331</v>
      </c>
      <c r="L14922">
        <v>217</v>
      </c>
      <c r="M14922" t="s">
        <v>104</v>
      </c>
      <c r="N14922" t="s">
        <v>40</v>
      </c>
      <c r="O14922" t="s">
        <v>14</v>
      </c>
      <c r="P14922">
        <v>6.3415999999999997</v>
      </c>
      <c r="Q14922">
        <v>1376.1271999999999</v>
      </c>
      <c r="R14922">
        <f>MONTH('COCOCART INDIA DATA'!$I14922)</f>
        <v>9</v>
      </c>
      <c r="S14922" t="str">
        <f>TEXT(Table2[[#This Row],[Date]],"mmm")</f>
        <v>Sep</v>
      </c>
      <c r="T14922">
        <f>DAY(Table2[[#This Row],[Date]])</f>
        <v>27</v>
      </c>
      <c r="U14922" t="str">
        <f>TEXT(Table2[[#This Row],[Date]],"ddd")</f>
        <v>Sat</v>
      </c>
    </row>
    <row r="14923" spans="1:21" x14ac:dyDescent="0.25">
      <c r="A14923" s="9">
        <v>2400054930</v>
      </c>
      <c r="B14923" t="s">
        <v>34</v>
      </c>
      <c r="C14923" t="s">
        <v>75</v>
      </c>
      <c r="D14923" t="s">
        <v>83</v>
      </c>
      <c r="E14923" t="s">
        <v>85</v>
      </c>
      <c r="F14923" t="s">
        <v>91</v>
      </c>
      <c r="G14923" t="s">
        <v>16</v>
      </c>
      <c r="H14923" t="s">
        <v>148</v>
      </c>
      <c r="I14923" s="1">
        <v>45927</v>
      </c>
      <c r="J14923">
        <v>3220</v>
      </c>
      <c r="K14923">
        <v>65</v>
      </c>
      <c r="L14923">
        <v>537</v>
      </c>
      <c r="M14923" t="s">
        <v>105</v>
      </c>
      <c r="N14923" t="s">
        <v>17</v>
      </c>
      <c r="O14923" t="s">
        <v>18</v>
      </c>
      <c r="P14923">
        <v>0.24049999999999999</v>
      </c>
      <c r="Q14923">
        <v>129.14849999999998</v>
      </c>
      <c r="R14923">
        <f>MONTH('COCOCART INDIA DATA'!$I14923)</f>
        <v>9</v>
      </c>
      <c r="S14923" t="str">
        <f>TEXT(Table2[[#This Row],[Date]],"mmm")</f>
        <v>Sep</v>
      </c>
      <c r="T14923">
        <f>DAY(Table2[[#This Row],[Date]])</f>
        <v>27</v>
      </c>
      <c r="U14923" t="str">
        <f>TEXT(Table2[[#This Row],[Date]],"ddd")</f>
        <v>Sat</v>
      </c>
    </row>
    <row r="14924" spans="1:21" x14ac:dyDescent="0.25">
      <c r="A14924" s="9">
        <v>2400054931</v>
      </c>
      <c r="B14924" t="s">
        <v>33</v>
      </c>
      <c r="C14924" t="s">
        <v>75</v>
      </c>
      <c r="D14924" t="s">
        <v>82</v>
      </c>
      <c r="E14924" t="s">
        <v>84</v>
      </c>
      <c r="F14924" t="s">
        <v>89</v>
      </c>
      <c r="G14924" t="s">
        <v>12</v>
      </c>
      <c r="H14924" t="s">
        <v>148</v>
      </c>
      <c r="I14924" s="1">
        <v>45927</v>
      </c>
      <c r="J14924">
        <v>10598</v>
      </c>
      <c r="K14924">
        <v>336</v>
      </c>
      <c r="L14924">
        <v>589</v>
      </c>
      <c r="M14924" t="s">
        <v>106</v>
      </c>
      <c r="N14924" t="s">
        <v>13</v>
      </c>
      <c r="O14924" t="s">
        <v>14</v>
      </c>
      <c r="P14924">
        <v>6.0983000000000001</v>
      </c>
      <c r="Q14924">
        <v>3591.8987000000002</v>
      </c>
      <c r="R14924">
        <f>MONTH('COCOCART INDIA DATA'!$I14924)</f>
        <v>9</v>
      </c>
      <c r="S14924" t="str">
        <f>TEXT(Table2[[#This Row],[Date]],"mmm")</f>
        <v>Sep</v>
      </c>
      <c r="T14924">
        <f>DAY(Table2[[#This Row],[Date]])</f>
        <v>27</v>
      </c>
      <c r="U14924" t="str">
        <f>TEXT(Table2[[#This Row],[Date]],"ddd")</f>
        <v>Sat</v>
      </c>
    </row>
    <row r="14925" spans="1:21" x14ac:dyDescent="0.25">
      <c r="A14925" s="9">
        <v>2400054932</v>
      </c>
      <c r="B14925" t="s">
        <v>26</v>
      </c>
      <c r="C14925" t="s">
        <v>75</v>
      </c>
      <c r="D14925" t="s">
        <v>82</v>
      </c>
      <c r="E14925" t="s">
        <v>84</v>
      </c>
      <c r="F14925" t="s">
        <v>89</v>
      </c>
      <c r="G14925" t="s">
        <v>20</v>
      </c>
      <c r="H14925" t="s">
        <v>148</v>
      </c>
      <c r="I14925" s="1">
        <v>45927</v>
      </c>
      <c r="J14925">
        <v>7651</v>
      </c>
      <c r="K14925">
        <v>106</v>
      </c>
      <c r="L14925">
        <v>589</v>
      </c>
      <c r="M14925" t="s">
        <v>107</v>
      </c>
      <c r="N14925" t="s">
        <v>13</v>
      </c>
      <c r="O14925" t="s">
        <v>14</v>
      </c>
      <c r="P14925">
        <v>4.6592000000000002</v>
      </c>
      <c r="Q14925">
        <v>2744.2688000000003</v>
      </c>
      <c r="R14925">
        <f>MONTH('COCOCART INDIA DATA'!$I14925)</f>
        <v>9</v>
      </c>
      <c r="S14925" t="str">
        <f>TEXT(Table2[[#This Row],[Date]],"mmm")</f>
        <v>Sep</v>
      </c>
      <c r="T14925">
        <f>DAY(Table2[[#This Row],[Date]])</f>
        <v>27</v>
      </c>
      <c r="U14925" t="str">
        <f>TEXT(Table2[[#This Row],[Date]],"ddd")</f>
        <v>Sat</v>
      </c>
    </row>
    <row r="14926" spans="1:21" x14ac:dyDescent="0.25">
      <c r="A14926" s="9">
        <v>2400054933</v>
      </c>
      <c r="B14926" t="s">
        <v>34</v>
      </c>
      <c r="C14926" t="s">
        <v>75</v>
      </c>
      <c r="D14926" t="s">
        <v>82</v>
      </c>
      <c r="E14926" t="s">
        <v>85</v>
      </c>
      <c r="F14926" t="s">
        <v>90</v>
      </c>
      <c r="G14926" t="s">
        <v>30</v>
      </c>
      <c r="H14926" t="s">
        <v>146</v>
      </c>
      <c r="I14926" s="1">
        <v>45927</v>
      </c>
      <c r="J14926">
        <v>14266</v>
      </c>
      <c r="K14926">
        <v>74</v>
      </c>
      <c r="L14926">
        <v>1427</v>
      </c>
      <c r="M14926" t="s">
        <v>108</v>
      </c>
      <c r="N14926" t="s">
        <v>13</v>
      </c>
      <c r="O14926" t="s">
        <v>18</v>
      </c>
      <c r="P14926">
        <v>0.89900000000000002</v>
      </c>
      <c r="Q14926">
        <v>1282.873</v>
      </c>
      <c r="R14926">
        <f>MONTH('COCOCART INDIA DATA'!$I14926)</f>
        <v>9</v>
      </c>
      <c r="S14926" t="str">
        <f>TEXT(Table2[[#This Row],[Date]],"mmm")</f>
        <v>Sep</v>
      </c>
      <c r="T14926">
        <f>DAY(Table2[[#This Row],[Date]])</f>
        <v>27</v>
      </c>
      <c r="U14926" t="str">
        <f>TEXT(Table2[[#This Row],[Date]],"ddd")</f>
        <v>Sat</v>
      </c>
    </row>
    <row r="14927" spans="1:21" x14ac:dyDescent="0.25">
      <c r="A14927" s="9">
        <v>2400054934</v>
      </c>
      <c r="B14927" t="s">
        <v>62</v>
      </c>
      <c r="C14927" t="s">
        <v>75</v>
      </c>
      <c r="D14927" t="s">
        <v>83</v>
      </c>
      <c r="E14927" t="s">
        <v>85</v>
      </c>
      <c r="F14927" t="s">
        <v>91</v>
      </c>
      <c r="G14927" t="s">
        <v>41</v>
      </c>
      <c r="H14927" t="s">
        <v>146</v>
      </c>
      <c r="I14927" s="1">
        <v>45927</v>
      </c>
      <c r="J14927">
        <v>9730</v>
      </c>
      <c r="K14927">
        <v>12</v>
      </c>
      <c r="L14927">
        <v>609</v>
      </c>
      <c r="M14927" t="s">
        <v>109</v>
      </c>
      <c r="N14927" t="s">
        <v>40</v>
      </c>
      <c r="O14927" t="s">
        <v>14</v>
      </c>
      <c r="P14927">
        <v>6.3415999999999997</v>
      </c>
      <c r="Q14927">
        <v>3862.0344</v>
      </c>
      <c r="R14927">
        <f>MONTH('COCOCART INDIA DATA'!$I14927)</f>
        <v>9</v>
      </c>
      <c r="S14927" t="str">
        <f>TEXT(Table2[[#This Row],[Date]],"mmm")</f>
        <v>Sep</v>
      </c>
      <c r="T14927">
        <f>DAY(Table2[[#This Row],[Date]])</f>
        <v>27</v>
      </c>
      <c r="U14927" t="str">
        <f>TEXT(Table2[[#This Row],[Date]],"ddd")</f>
        <v>Sat</v>
      </c>
    </row>
    <row r="14928" spans="1:21" x14ac:dyDescent="0.25">
      <c r="A14928" s="9">
        <v>2400054935</v>
      </c>
      <c r="B14928" t="s">
        <v>19</v>
      </c>
      <c r="C14928" t="s">
        <v>75</v>
      </c>
      <c r="D14928" t="s">
        <v>82</v>
      </c>
      <c r="E14928" t="s">
        <v>85</v>
      </c>
      <c r="F14928" t="s">
        <v>90</v>
      </c>
      <c r="G14928" t="s">
        <v>30</v>
      </c>
      <c r="H14928" t="s">
        <v>146</v>
      </c>
      <c r="I14928" s="1">
        <v>45927</v>
      </c>
      <c r="J14928">
        <v>4200</v>
      </c>
      <c r="K14928">
        <v>335</v>
      </c>
      <c r="L14928">
        <v>467</v>
      </c>
      <c r="M14928" t="s">
        <v>110</v>
      </c>
      <c r="N14928" t="s">
        <v>13</v>
      </c>
      <c r="O14928" t="s">
        <v>18</v>
      </c>
      <c r="P14928">
        <v>0.89900000000000002</v>
      </c>
      <c r="Q14928">
        <v>419.83300000000003</v>
      </c>
      <c r="R14928">
        <f>MONTH('COCOCART INDIA DATA'!$I14928)</f>
        <v>9</v>
      </c>
      <c r="S14928" t="str">
        <f>TEXT(Table2[[#This Row],[Date]],"mmm")</f>
        <v>Sep</v>
      </c>
      <c r="T14928">
        <f>DAY(Table2[[#This Row],[Date]])</f>
        <v>27</v>
      </c>
      <c r="U14928" t="str">
        <f>TEXT(Table2[[#This Row],[Date]],"ddd")</f>
        <v>Sat</v>
      </c>
    </row>
    <row r="14929" spans="1:21" x14ac:dyDescent="0.25">
      <c r="A14929" s="9">
        <v>2400054936</v>
      </c>
      <c r="B14929" t="s">
        <v>44</v>
      </c>
      <c r="C14929" t="s">
        <v>75</v>
      </c>
      <c r="D14929" t="s">
        <v>83</v>
      </c>
      <c r="E14929" t="s">
        <v>85</v>
      </c>
      <c r="F14929" t="s">
        <v>91</v>
      </c>
      <c r="G14929" t="s">
        <v>25</v>
      </c>
      <c r="H14929" t="s">
        <v>146</v>
      </c>
      <c r="I14929" s="1">
        <v>45927</v>
      </c>
      <c r="J14929">
        <v>13195</v>
      </c>
      <c r="K14929">
        <v>215</v>
      </c>
      <c r="L14929">
        <v>2200</v>
      </c>
      <c r="M14929" t="s">
        <v>111</v>
      </c>
      <c r="N14929" t="s">
        <v>13</v>
      </c>
      <c r="O14929" t="s">
        <v>18</v>
      </c>
      <c r="P14929">
        <v>0.69579999999999997</v>
      </c>
      <c r="Q14929">
        <v>1530.76</v>
      </c>
      <c r="R14929">
        <f>MONTH('COCOCART INDIA DATA'!$I14929)</f>
        <v>9</v>
      </c>
      <c r="S14929" t="str">
        <f>TEXT(Table2[[#This Row],[Date]],"mmm")</f>
        <v>Sep</v>
      </c>
      <c r="T14929">
        <f>DAY(Table2[[#This Row],[Date]])</f>
        <v>27</v>
      </c>
      <c r="U14929" t="str">
        <f>TEXT(Table2[[#This Row],[Date]],"ddd")</f>
        <v>Sat</v>
      </c>
    </row>
    <row r="14930" spans="1:21" x14ac:dyDescent="0.25">
      <c r="A14930" s="9">
        <v>2400054937</v>
      </c>
      <c r="B14930" t="s">
        <v>51</v>
      </c>
      <c r="C14930" t="s">
        <v>75</v>
      </c>
      <c r="D14930" t="s">
        <v>82</v>
      </c>
      <c r="E14930" t="s">
        <v>84</v>
      </c>
      <c r="F14930" t="s">
        <v>88</v>
      </c>
      <c r="G14930" t="s">
        <v>36</v>
      </c>
      <c r="H14930" t="s">
        <v>146</v>
      </c>
      <c r="I14930" s="1">
        <v>45927</v>
      </c>
      <c r="J14930">
        <v>13986</v>
      </c>
      <c r="K14930">
        <v>162</v>
      </c>
      <c r="L14930">
        <v>583</v>
      </c>
      <c r="M14930" t="s">
        <v>112</v>
      </c>
      <c r="N14930" t="s">
        <v>13</v>
      </c>
      <c r="O14930" t="s">
        <v>14</v>
      </c>
      <c r="P14930">
        <v>2.2656000000000001</v>
      </c>
      <c r="Q14930">
        <v>1320.8448000000001</v>
      </c>
      <c r="R14930">
        <f>MONTH('COCOCART INDIA DATA'!$I14930)</f>
        <v>9</v>
      </c>
      <c r="S14930" t="str">
        <f>TEXT(Table2[[#This Row],[Date]],"mmm")</f>
        <v>Sep</v>
      </c>
      <c r="T14930">
        <f>DAY(Table2[[#This Row],[Date]])</f>
        <v>27</v>
      </c>
      <c r="U14930" t="str">
        <f>TEXT(Table2[[#This Row],[Date]],"ddd")</f>
        <v>Sat</v>
      </c>
    </row>
    <row r="14931" spans="1:21" x14ac:dyDescent="0.25">
      <c r="A14931" s="9">
        <v>2400054938</v>
      </c>
      <c r="B14931" t="s">
        <v>51</v>
      </c>
      <c r="C14931" t="s">
        <v>75</v>
      </c>
      <c r="D14931" t="s">
        <v>82</v>
      </c>
      <c r="E14931" t="s">
        <v>84</v>
      </c>
      <c r="F14931" t="s">
        <v>89</v>
      </c>
      <c r="G14931" t="s">
        <v>45</v>
      </c>
      <c r="H14931" t="s">
        <v>146</v>
      </c>
      <c r="I14931" s="1">
        <v>45927</v>
      </c>
      <c r="J14931">
        <v>70</v>
      </c>
      <c r="K14931">
        <v>347</v>
      </c>
      <c r="L14931">
        <v>12</v>
      </c>
      <c r="M14931" t="s">
        <v>113</v>
      </c>
      <c r="N14931" t="s">
        <v>17</v>
      </c>
      <c r="O14931" t="s">
        <v>14</v>
      </c>
      <c r="P14931">
        <v>2.4773999999999998</v>
      </c>
      <c r="Q14931">
        <v>29.7288</v>
      </c>
      <c r="R14931">
        <f>MONTH('COCOCART INDIA DATA'!$I14931)</f>
        <v>9</v>
      </c>
      <c r="S14931" t="str">
        <f>TEXT(Table2[[#This Row],[Date]],"mmm")</f>
        <v>Sep</v>
      </c>
      <c r="T14931">
        <f>DAY(Table2[[#This Row],[Date]])</f>
        <v>27</v>
      </c>
      <c r="U14931" t="str">
        <f>TEXT(Table2[[#This Row],[Date]],"ddd")</f>
        <v>Sat</v>
      </c>
    </row>
    <row r="14932" spans="1:21" x14ac:dyDescent="0.25">
      <c r="A14932" s="9">
        <v>2400054939</v>
      </c>
      <c r="B14932" t="s">
        <v>27</v>
      </c>
      <c r="C14932" t="s">
        <v>75</v>
      </c>
      <c r="D14932" t="s">
        <v>82</v>
      </c>
      <c r="E14932" t="s">
        <v>85</v>
      </c>
      <c r="F14932" t="s">
        <v>90</v>
      </c>
      <c r="G14932" t="s">
        <v>21</v>
      </c>
      <c r="H14932" t="s">
        <v>146</v>
      </c>
      <c r="I14932" s="1">
        <v>45927</v>
      </c>
      <c r="J14932">
        <v>9401</v>
      </c>
      <c r="K14932">
        <v>164</v>
      </c>
      <c r="L14932">
        <v>448</v>
      </c>
      <c r="M14932" t="s">
        <v>114</v>
      </c>
      <c r="N14932" t="s">
        <v>13</v>
      </c>
      <c r="O14932" t="s">
        <v>18</v>
      </c>
      <c r="P14932">
        <v>6.0811000000000002</v>
      </c>
      <c r="Q14932">
        <v>2724.3328000000001</v>
      </c>
      <c r="R14932">
        <f>MONTH('COCOCART INDIA DATA'!$I14932)</f>
        <v>9</v>
      </c>
      <c r="S14932" t="str">
        <f>TEXT(Table2[[#This Row],[Date]],"mmm")</f>
        <v>Sep</v>
      </c>
      <c r="T14932">
        <f>DAY(Table2[[#This Row],[Date]])</f>
        <v>27</v>
      </c>
      <c r="U14932" t="str">
        <f>TEXT(Table2[[#This Row],[Date]],"ddd")</f>
        <v>Sat</v>
      </c>
    </row>
    <row r="14933" spans="1:21" x14ac:dyDescent="0.25">
      <c r="A14933" s="9">
        <v>2400054940</v>
      </c>
      <c r="B14933" t="s">
        <v>26</v>
      </c>
      <c r="C14933" t="s">
        <v>75</v>
      </c>
      <c r="D14933" t="s">
        <v>83</v>
      </c>
      <c r="E14933" t="s">
        <v>85</v>
      </c>
      <c r="F14933" t="s">
        <v>91</v>
      </c>
      <c r="G14933" t="s">
        <v>23</v>
      </c>
      <c r="H14933" t="s">
        <v>146</v>
      </c>
      <c r="I14933" s="1">
        <v>45927</v>
      </c>
      <c r="J14933">
        <v>1491</v>
      </c>
      <c r="K14933">
        <v>29</v>
      </c>
      <c r="L14933">
        <v>136</v>
      </c>
      <c r="M14933" t="s">
        <v>115</v>
      </c>
      <c r="N14933" t="s">
        <v>17</v>
      </c>
      <c r="O14933" t="s">
        <v>18</v>
      </c>
      <c r="P14933">
        <v>7.8910999999999998</v>
      </c>
      <c r="Q14933">
        <v>1073.1895999999999</v>
      </c>
      <c r="R14933">
        <f>MONTH('COCOCART INDIA DATA'!$I14933)</f>
        <v>9</v>
      </c>
      <c r="S14933" t="str">
        <f>TEXT(Table2[[#This Row],[Date]],"mmm")</f>
        <v>Sep</v>
      </c>
      <c r="T14933">
        <f>DAY(Table2[[#This Row],[Date]])</f>
        <v>27</v>
      </c>
      <c r="U14933" t="str">
        <f>TEXT(Table2[[#This Row],[Date]],"ddd")</f>
        <v>Sat</v>
      </c>
    </row>
    <row r="14934" spans="1:21" x14ac:dyDescent="0.25">
      <c r="A14934" s="9">
        <v>2400054941</v>
      </c>
      <c r="B14934" t="s">
        <v>24</v>
      </c>
      <c r="C14934" t="s">
        <v>75</v>
      </c>
      <c r="D14934" t="s">
        <v>83</v>
      </c>
      <c r="E14934" t="s">
        <v>85</v>
      </c>
      <c r="F14934" t="s">
        <v>90</v>
      </c>
      <c r="G14934" t="s">
        <v>54</v>
      </c>
      <c r="H14934" t="s">
        <v>146</v>
      </c>
      <c r="I14934" s="1">
        <v>45927</v>
      </c>
      <c r="J14934">
        <v>13874</v>
      </c>
      <c r="K14934">
        <v>226</v>
      </c>
      <c r="L14934">
        <v>534</v>
      </c>
      <c r="M14934" t="s">
        <v>116</v>
      </c>
      <c r="N14934" t="s">
        <v>13</v>
      </c>
      <c r="O14934" t="s">
        <v>14</v>
      </c>
      <c r="P14934">
        <v>13.3485</v>
      </c>
      <c r="Q14934">
        <v>7128.0990000000002</v>
      </c>
      <c r="R14934">
        <f>MONTH('COCOCART INDIA DATA'!$I14934)</f>
        <v>9</v>
      </c>
      <c r="S14934" t="str">
        <f>TEXT(Table2[[#This Row],[Date]],"mmm")</f>
        <v>Sep</v>
      </c>
      <c r="T14934">
        <f>DAY(Table2[[#This Row],[Date]])</f>
        <v>27</v>
      </c>
      <c r="U14934" t="str">
        <f>TEXT(Table2[[#This Row],[Date]],"ddd")</f>
        <v>Sat</v>
      </c>
    </row>
    <row r="14935" spans="1:21" x14ac:dyDescent="0.25">
      <c r="A14935" s="9">
        <v>2400054942</v>
      </c>
      <c r="B14935" t="s">
        <v>57</v>
      </c>
      <c r="C14935" t="s">
        <v>75</v>
      </c>
      <c r="D14935" t="s">
        <v>83</v>
      </c>
      <c r="E14935" t="s">
        <v>85</v>
      </c>
      <c r="F14935" t="s">
        <v>91</v>
      </c>
      <c r="G14935" t="s">
        <v>28</v>
      </c>
      <c r="H14935" t="s">
        <v>147</v>
      </c>
      <c r="I14935" s="1">
        <v>45927</v>
      </c>
      <c r="J14935">
        <v>1379</v>
      </c>
      <c r="K14935">
        <v>46</v>
      </c>
      <c r="L14935">
        <v>99</v>
      </c>
      <c r="M14935" t="s">
        <v>117</v>
      </c>
      <c r="N14935" t="s">
        <v>17</v>
      </c>
      <c r="O14935" t="s">
        <v>18</v>
      </c>
      <c r="P14935">
        <v>1.7625</v>
      </c>
      <c r="Q14935">
        <v>174.48749999999998</v>
      </c>
      <c r="R14935">
        <f>MONTH('COCOCART INDIA DATA'!$I14935)</f>
        <v>9</v>
      </c>
      <c r="S14935" t="str">
        <f>TEXT(Table2[[#This Row],[Date]],"mmm")</f>
        <v>Sep</v>
      </c>
      <c r="T14935">
        <f>DAY(Table2[[#This Row],[Date]])</f>
        <v>27</v>
      </c>
      <c r="U14935" t="str">
        <f>TEXT(Table2[[#This Row],[Date]],"ddd")</f>
        <v>Sat</v>
      </c>
    </row>
    <row r="14936" spans="1:21" x14ac:dyDescent="0.25">
      <c r="A14936" s="9">
        <v>2400054943</v>
      </c>
      <c r="B14936" t="s">
        <v>33</v>
      </c>
      <c r="C14936" t="s">
        <v>75</v>
      </c>
      <c r="D14936" t="s">
        <v>83</v>
      </c>
      <c r="E14936" t="s">
        <v>84</v>
      </c>
      <c r="F14936" t="s">
        <v>89</v>
      </c>
      <c r="G14936" t="s">
        <v>54</v>
      </c>
      <c r="H14936" t="s">
        <v>147</v>
      </c>
      <c r="I14936" s="1">
        <v>45927</v>
      </c>
      <c r="J14936">
        <v>5369</v>
      </c>
      <c r="K14936">
        <v>182</v>
      </c>
      <c r="L14936">
        <v>199</v>
      </c>
      <c r="M14936" t="s">
        <v>118</v>
      </c>
      <c r="N14936" t="s">
        <v>13</v>
      </c>
      <c r="O14936" t="s">
        <v>14</v>
      </c>
      <c r="P14936">
        <v>13.3485</v>
      </c>
      <c r="Q14936">
        <v>2656.3514999999998</v>
      </c>
      <c r="R14936">
        <f>MONTH('COCOCART INDIA DATA'!$I14936)</f>
        <v>9</v>
      </c>
      <c r="S14936" t="str">
        <f>TEXT(Table2[[#This Row],[Date]],"mmm")</f>
        <v>Sep</v>
      </c>
      <c r="T14936">
        <f>DAY(Table2[[#This Row],[Date]])</f>
        <v>27</v>
      </c>
      <c r="U14936" t="str">
        <f>TEXT(Table2[[#This Row],[Date]],"ddd")</f>
        <v>Sat</v>
      </c>
    </row>
    <row r="14937" spans="1:21" x14ac:dyDescent="0.25">
      <c r="A14937" s="9">
        <v>2400054944</v>
      </c>
      <c r="B14937" t="s">
        <v>27</v>
      </c>
      <c r="C14937" t="s">
        <v>75</v>
      </c>
      <c r="D14937" t="s">
        <v>83</v>
      </c>
      <c r="E14937" t="s">
        <v>84</v>
      </c>
      <c r="F14937" t="s">
        <v>89</v>
      </c>
      <c r="G14937" t="s">
        <v>16</v>
      </c>
      <c r="H14937" t="s">
        <v>147</v>
      </c>
      <c r="I14937" s="1">
        <v>45927</v>
      </c>
      <c r="J14937">
        <v>7469</v>
      </c>
      <c r="K14937">
        <v>11</v>
      </c>
      <c r="L14937">
        <v>1067</v>
      </c>
      <c r="M14937" t="s">
        <v>119</v>
      </c>
      <c r="N14937" t="s">
        <v>17</v>
      </c>
      <c r="O14937" t="s">
        <v>18</v>
      </c>
      <c r="P14937">
        <v>0.24049999999999999</v>
      </c>
      <c r="Q14937">
        <v>256.61349999999999</v>
      </c>
      <c r="R14937">
        <f>MONTH('COCOCART INDIA DATA'!$I14937)</f>
        <v>9</v>
      </c>
      <c r="S14937" t="str">
        <f>TEXT(Table2[[#This Row],[Date]],"mmm")</f>
        <v>Sep</v>
      </c>
      <c r="T14937">
        <f>DAY(Table2[[#This Row],[Date]])</f>
        <v>27</v>
      </c>
      <c r="U14937" t="str">
        <f>TEXT(Table2[[#This Row],[Date]],"ddd")</f>
        <v>Sat</v>
      </c>
    </row>
    <row r="14938" spans="1:21" x14ac:dyDescent="0.25">
      <c r="A14938" s="9">
        <v>2400054945</v>
      </c>
      <c r="B14938" t="s">
        <v>15</v>
      </c>
      <c r="C14938" t="s">
        <v>75</v>
      </c>
      <c r="D14938" t="s">
        <v>83</v>
      </c>
      <c r="E14938" t="s">
        <v>85</v>
      </c>
      <c r="F14938" t="s">
        <v>90</v>
      </c>
      <c r="G14938" t="s">
        <v>54</v>
      </c>
      <c r="H14938" t="s">
        <v>147</v>
      </c>
      <c r="I14938" s="1">
        <v>45927</v>
      </c>
      <c r="J14938">
        <v>4361</v>
      </c>
      <c r="K14938">
        <v>310</v>
      </c>
      <c r="L14938">
        <v>156</v>
      </c>
      <c r="M14938" t="s">
        <v>120</v>
      </c>
      <c r="N14938" t="s">
        <v>13</v>
      </c>
      <c r="O14938" t="s">
        <v>14</v>
      </c>
      <c r="P14938">
        <v>13.3485</v>
      </c>
      <c r="Q14938">
        <v>2082.366</v>
      </c>
      <c r="R14938">
        <f>MONTH('COCOCART INDIA DATA'!$I14938)</f>
        <v>9</v>
      </c>
      <c r="S14938" t="str">
        <f>TEXT(Table2[[#This Row],[Date]],"mmm")</f>
        <v>Sep</v>
      </c>
      <c r="T14938">
        <f>DAY(Table2[[#This Row],[Date]])</f>
        <v>27</v>
      </c>
      <c r="U14938" t="str">
        <f>TEXT(Table2[[#This Row],[Date]],"ddd")</f>
        <v>Sat</v>
      </c>
    </row>
    <row r="14939" spans="1:21" x14ac:dyDescent="0.25">
      <c r="A14939" s="9">
        <v>2400054946</v>
      </c>
      <c r="B14939" t="s">
        <v>51</v>
      </c>
      <c r="C14939" t="s">
        <v>76</v>
      </c>
      <c r="D14939" t="s">
        <v>83</v>
      </c>
      <c r="E14939" t="s">
        <v>85</v>
      </c>
      <c r="F14939" t="s">
        <v>91</v>
      </c>
      <c r="G14939" t="s">
        <v>36</v>
      </c>
      <c r="H14939" t="s">
        <v>147</v>
      </c>
      <c r="I14939" s="1">
        <v>45927</v>
      </c>
      <c r="J14939">
        <v>6426</v>
      </c>
      <c r="K14939">
        <v>42</v>
      </c>
      <c r="L14939">
        <v>268</v>
      </c>
      <c r="M14939" t="s">
        <v>121</v>
      </c>
      <c r="N14939" t="s">
        <v>13</v>
      </c>
      <c r="O14939" t="s">
        <v>14</v>
      </c>
      <c r="P14939">
        <v>2.2656000000000001</v>
      </c>
      <c r="Q14939">
        <v>607.18079999999998</v>
      </c>
      <c r="R14939">
        <f>MONTH('COCOCART INDIA DATA'!$I14939)</f>
        <v>9</v>
      </c>
      <c r="S14939" t="str">
        <f>TEXT(Table2[[#This Row],[Date]],"mmm")</f>
        <v>Sep</v>
      </c>
      <c r="T14939">
        <f>DAY(Table2[[#This Row],[Date]])</f>
        <v>27</v>
      </c>
      <c r="U14939" t="str">
        <f>TEXT(Table2[[#This Row],[Date]],"ddd")</f>
        <v>Sat</v>
      </c>
    </row>
    <row r="14940" spans="1:21" x14ac:dyDescent="0.25">
      <c r="A14940" s="9">
        <v>2400054947</v>
      </c>
      <c r="B14940" t="s">
        <v>34</v>
      </c>
      <c r="C14940" t="s">
        <v>77</v>
      </c>
      <c r="D14940" t="s">
        <v>83</v>
      </c>
      <c r="E14940" t="s">
        <v>85</v>
      </c>
      <c r="F14940" t="s">
        <v>90</v>
      </c>
      <c r="G14940" t="s">
        <v>53</v>
      </c>
      <c r="H14940" t="s">
        <v>147</v>
      </c>
      <c r="I14940" s="1">
        <v>45927</v>
      </c>
      <c r="J14940">
        <v>5173</v>
      </c>
      <c r="K14940">
        <v>85</v>
      </c>
      <c r="L14940">
        <v>247</v>
      </c>
      <c r="M14940" t="s">
        <v>122</v>
      </c>
      <c r="N14940" t="s">
        <v>40</v>
      </c>
      <c r="O14940" t="s">
        <v>18</v>
      </c>
      <c r="P14940">
        <v>8.2429000000000006</v>
      </c>
      <c r="Q14940">
        <v>2035.9963000000002</v>
      </c>
      <c r="R14940">
        <f>MONTH('COCOCART INDIA DATA'!$I14940)</f>
        <v>9</v>
      </c>
      <c r="S14940" t="str">
        <f>TEXT(Table2[[#This Row],[Date]],"mmm")</f>
        <v>Sep</v>
      </c>
      <c r="T14940">
        <f>DAY(Table2[[#This Row],[Date]])</f>
        <v>27</v>
      </c>
      <c r="U14940" t="str">
        <f>TEXT(Table2[[#This Row],[Date]],"ddd")</f>
        <v>Sat</v>
      </c>
    </row>
    <row r="14941" spans="1:21" x14ac:dyDescent="0.25">
      <c r="A14941" s="9">
        <v>2400054948</v>
      </c>
      <c r="B14941" t="s">
        <v>33</v>
      </c>
      <c r="C14941" t="s">
        <v>78</v>
      </c>
      <c r="D14941" t="s">
        <v>83</v>
      </c>
      <c r="E14941" t="s">
        <v>85</v>
      </c>
      <c r="F14941" t="s">
        <v>91</v>
      </c>
      <c r="G14941" t="s">
        <v>30</v>
      </c>
      <c r="H14941" t="s">
        <v>147</v>
      </c>
      <c r="I14941" s="1">
        <v>45927</v>
      </c>
      <c r="J14941">
        <v>3878</v>
      </c>
      <c r="K14941">
        <v>348</v>
      </c>
      <c r="L14941">
        <v>485</v>
      </c>
      <c r="M14941" t="s">
        <v>123</v>
      </c>
      <c r="N14941" t="s">
        <v>13</v>
      </c>
      <c r="O14941" t="s">
        <v>18</v>
      </c>
      <c r="P14941">
        <v>0.89900000000000002</v>
      </c>
      <c r="Q14941">
        <v>436.01499999999999</v>
      </c>
      <c r="R14941">
        <f>MONTH('COCOCART INDIA DATA'!$I14941)</f>
        <v>9</v>
      </c>
      <c r="S14941" t="str">
        <f>TEXT(Table2[[#This Row],[Date]],"mmm")</f>
        <v>Sep</v>
      </c>
      <c r="T14941">
        <f>DAY(Table2[[#This Row],[Date]])</f>
        <v>27</v>
      </c>
      <c r="U14941" t="str">
        <f>TEXT(Table2[[#This Row],[Date]],"ddd")</f>
        <v>Sat</v>
      </c>
    </row>
    <row r="14942" spans="1:21" x14ac:dyDescent="0.25">
      <c r="A14942" s="9">
        <v>2400054949</v>
      </c>
      <c r="B14942" t="s">
        <v>61</v>
      </c>
      <c r="C14942" t="s">
        <v>78</v>
      </c>
      <c r="D14942" t="s">
        <v>83</v>
      </c>
      <c r="E14942" t="s">
        <v>84</v>
      </c>
      <c r="F14942" t="s">
        <v>88</v>
      </c>
      <c r="G14942" t="s">
        <v>38</v>
      </c>
      <c r="H14942" t="s">
        <v>147</v>
      </c>
      <c r="I14942" s="1">
        <v>45928</v>
      </c>
      <c r="J14942">
        <v>3143</v>
      </c>
      <c r="K14942">
        <v>210</v>
      </c>
      <c r="L14942">
        <v>197</v>
      </c>
      <c r="M14942" t="s">
        <v>124</v>
      </c>
      <c r="N14942" t="s">
        <v>13</v>
      </c>
      <c r="O14942" t="s">
        <v>14</v>
      </c>
      <c r="P14942">
        <v>8.7870000000000008</v>
      </c>
      <c r="Q14942">
        <v>1731.0390000000002</v>
      </c>
      <c r="R14942">
        <f>MONTH('COCOCART INDIA DATA'!$I14942)</f>
        <v>9</v>
      </c>
      <c r="S14942" t="str">
        <f>TEXT(Table2[[#This Row],[Date]],"mmm")</f>
        <v>Sep</v>
      </c>
      <c r="T14942">
        <f>DAY(Table2[[#This Row],[Date]])</f>
        <v>28</v>
      </c>
      <c r="U14942" t="str">
        <f>TEXT(Table2[[#This Row],[Date]],"ddd")</f>
        <v>Sun</v>
      </c>
    </row>
    <row r="14943" spans="1:21" x14ac:dyDescent="0.25">
      <c r="A14943" s="9">
        <v>2400054950</v>
      </c>
      <c r="B14943" t="s">
        <v>26</v>
      </c>
      <c r="C14943" t="s">
        <v>79</v>
      </c>
      <c r="D14943" t="s">
        <v>83</v>
      </c>
      <c r="E14943" t="s">
        <v>84</v>
      </c>
      <c r="F14943" t="s">
        <v>89</v>
      </c>
      <c r="G14943" t="s">
        <v>20</v>
      </c>
      <c r="H14943" t="s">
        <v>147</v>
      </c>
      <c r="I14943" s="1">
        <v>45928</v>
      </c>
      <c r="J14943">
        <v>2373</v>
      </c>
      <c r="K14943">
        <v>342</v>
      </c>
      <c r="L14943">
        <v>159</v>
      </c>
      <c r="M14943" t="s">
        <v>125</v>
      </c>
      <c r="N14943" t="s">
        <v>13</v>
      </c>
      <c r="O14943" t="s">
        <v>14</v>
      </c>
      <c r="P14943">
        <v>4.6592000000000002</v>
      </c>
      <c r="Q14943">
        <v>740.81280000000004</v>
      </c>
      <c r="R14943">
        <f>MONTH('COCOCART INDIA DATA'!$I14943)</f>
        <v>9</v>
      </c>
      <c r="S14943" t="str">
        <f>TEXT(Table2[[#This Row],[Date]],"mmm")</f>
        <v>Sep</v>
      </c>
      <c r="T14943">
        <f>DAY(Table2[[#This Row],[Date]])</f>
        <v>28</v>
      </c>
      <c r="U14943" t="str">
        <f>TEXT(Table2[[#This Row],[Date]],"ddd")</f>
        <v>Sun</v>
      </c>
    </row>
    <row r="14944" spans="1:21" x14ac:dyDescent="0.25">
      <c r="A14944" s="9">
        <v>2400054951</v>
      </c>
      <c r="B14944" t="s">
        <v>24</v>
      </c>
      <c r="C14944" t="s">
        <v>80</v>
      </c>
      <c r="D14944" t="s">
        <v>83</v>
      </c>
      <c r="E14944" t="s">
        <v>85</v>
      </c>
      <c r="F14944" t="s">
        <v>90</v>
      </c>
      <c r="G14944" t="s">
        <v>39</v>
      </c>
      <c r="H14944" t="s">
        <v>149</v>
      </c>
      <c r="I14944" s="1">
        <v>45928</v>
      </c>
      <c r="J14944">
        <v>7749</v>
      </c>
      <c r="K14944">
        <v>15</v>
      </c>
      <c r="L14944">
        <v>775</v>
      </c>
      <c r="M14944" t="s">
        <v>126</v>
      </c>
      <c r="N14944" t="s">
        <v>40</v>
      </c>
      <c r="O14944" t="s">
        <v>14</v>
      </c>
      <c r="P14944">
        <v>2.8195000000000001</v>
      </c>
      <c r="Q14944">
        <v>2185.1125000000002</v>
      </c>
      <c r="R14944">
        <f>MONTH('COCOCART INDIA DATA'!$I14944)</f>
        <v>9</v>
      </c>
      <c r="S14944" t="str">
        <f>TEXT(Table2[[#This Row],[Date]],"mmm")</f>
        <v>Sep</v>
      </c>
      <c r="T14944">
        <f>DAY(Table2[[#This Row],[Date]])</f>
        <v>28</v>
      </c>
      <c r="U14944" t="str">
        <f>TEXT(Table2[[#This Row],[Date]],"ddd")</f>
        <v>Sun</v>
      </c>
    </row>
    <row r="14945" spans="1:21" x14ac:dyDescent="0.25">
      <c r="A14945" s="9">
        <v>2400054952</v>
      </c>
      <c r="B14945" t="s">
        <v>34</v>
      </c>
      <c r="C14945" t="s">
        <v>79</v>
      </c>
      <c r="D14945" t="s">
        <v>83</v>
      </c>
      <c r="E14945" t="s">
        <v>85</v>
      </c>
      <c r="F14945" t="s">
        <v>91</v>
      </c>
      <c r="G14945" t="s">
        <v>36</v>
      </c>
      <c r="H14945" t="s">
        <v>149</v>
      </c>
      <c r="I14945" s="1">
        <v>45928</v>
      </c>
      <c r="J14945">
        <v>6741</v>
      </c>
      <c r="K14945">
        <v>187</v>
      </c>
      <c r="L14945">
        <v>307</v>
      </c>
      <c r="M14945" t="s">
        <v>127</v>
      </c>
      <c r="N14945" t="s">
        <v>13</v>
      </c>
      <c r="O14945" t="s">
        <v>14</v>
      </c>
      <c r="P14945">
        <v>2.2656000000000001</v>
      </c>
      <c r="Q14945">
        <v>695.53920000000005</v>
      </c>
      <c r="R14945">
        <f>MONTH('COCOCART INDIA DATA'!$I14945)</f>
        <v>9</v>
      </c>
      <c r="S14945" t="str">
        <f>TEXT(Table2[[#This Row],[Date]],"mmm")</f>
        <v>Sep</v>
      </c>
      <c r="T14945">
        <f>DAY(Table2[[#This Row],[Date]])</f>
        <v>28</v>
      </c>
      <c r="U14945" t="str">
        <f>TEXT(Table2[[#This Row],[Date]],"ddd")</f>
        <v>Sun</v>
      </c>
    </row>
    <row r="14946" spans="1:21" x14ac:dyDescent="0.25">
      <c r="A14946" s="9">
        <v>2400054953</v>
      </c>
      <c r="B14946" t="s">
        <v>34</v>
      </c>
      <c r="C14946" t="s">
        <v>79</v>
      </c>
      <c r="D14946" t="s">
        <v>83</v>
      </c>
      <c r="E14946" t="s">
        <v>85</v>
      </c>
      <c r="F14946" t="s">
        <v>90</v>
      </c>
      <c r="G14946" t="s">
        <v>48</v>
      </c>
      <c r="H14946" t="s">
        <v>149</v>
      </c>
      <c r="I14946" s="1">
        <v>45928</v>
      </c>
      <c r="J14946">
        <v>3920</v>
      </c>
      <c r="K14946">
        <v>270</v>
      </c>
      <c r="L14946">
        <v>207</v>
      </c>
      <c r="M14946" t="s">
        <v>128</v>
      </c>
      <c r="N14946" t="s">
        <v>40</v>
      </c>
      <c r="O14946" t="s">
        <v>18</v>
      </c>
      <c r="P14946">
        <v>11.4688</v>
      </c>
      <c r="Q14946">
        <v>2374.0416</v>
      </c>
      <c r="R14946">
        <f>MONTH('COCOCART INDIA DATA'!$I14946)</f>
        <v>9</v>
      </c>
      <c r="S14946" t="str">
        <f>TEXT(Table2[[#This Row],[Date]],"mmm")</f>
        <v>Sep</v>
      </c>
      <c r="T14946">
        <f>DAY(Table2[[#This Row],[Date]])</f>
        <v>28</v>
      </c>
      <c r="U14946" t="str">
        <f>TEXT(Table2[[#This Row],[Date]],"ddd")</f>
        <v>Sun</v>
      </c>
    </row>
    <row r="14947" spans="1:21" x14ac:dyDescent="0.25">
      <c r="A14947" s="9">
        <v>2400054954</v>
      </c>
      <c r="B14947" t="s">
        <v>60</v>
      </c>
      <c r="C14947" t="s">
        <v>80</v>
      </c>
      <c r="D14947" t="s">
        <v>83</v>
      </c>
      <c r="E14947" t="s">
        <v>85</v>
      </c>
      <c r="F14947" t="s">
        <v>91</v>
      </c>
      <c r="G14947" t="s">
        <v>30</v>
      </c>
      <c r="H14947" t="s">
        <v>149</v>
      </c>
      <c r="I14947" s="1">
        <v>45928</v>
      </c>
      <c r="J14947">
        <v>1316</v>
      </c>
      <c r="K14947">
        <v>351</v>
      </c>
      <c r="L14947">
        <v>147</v>
      </c>
      <c r="M14947" t="s">
        <v>129</v>
      </c>
      <c r="N14947" t="s">
        <v>13</v>
      </c>
      <c r="O14947" t="s">
        <v>18</v>
      </c>
      <c r="P14947">
        <v>0.89900000000000002</v>
      </c>
      <c r="Q14947">
        <v>132.15299999999999</v>
      </c>
      <c r="R14947">
        <f>MONTH('COCOCART INDIA DATA'!$I14947)</f>
        <v>9</v>
      </c>
      <c r="S14947" t="str">
        <f>TEXT(Table2[[#This Row],[Date]],"mmm")</f>
        <v>Sep</v>
      </c>
      <c r="T14947">
        <f>DAY(Table2[[#This Row],[Date]])</f>
        <v>28</v>
      </c>
      <c r="U14947" t="str">
        <f>TEXT(Table2[[#This Row],[Date]],"ddd")</f>
        <v>Sun</v>
      </c>
    </row>
    <row r="14948" spans="1:21" x14ac:dyDescent="0.25">
      <c r="A14948" s="9">
        <v>2400054955</v>
      </c>
      <c r="B14948" t="s">
        <v>61</v>
      </c>
      <c r="C14948" t="s">
        <v>79</v>
      </c>
      <c r="D14948" t="s">
        <v>83</v>
      </c>
      <c r="E14948" t="s">
        <v>84</v>
      </c>
      <c r="F14948" t="s">
        <v>89</v>
      </c>
      <c r="G14948" t="s">
        <v>39</v>
      </c>
      <c r="H14948" t="s">
        <v>149</v>
      </c>
      <c r="I14948" s="1">
        <v>45928</v>
      </c>
      <c r="J14948">
        <v>3150</v>
      </c>
      <c r="K14948">
        <v>53</v>
      </c>
      <c r="L14948">
        <v>287</v>
      </c>
      <c r="M14948" t="s">
        <v>130</v>
      </c>
      <c r="N14948" t="s">
        <v>40</v>
      </c>
      <c r="O14948" t="s">
        <v>14</v>
      </c>
      <c r="P14948">
        <v>2.8195000000000001</v>
      </c>
      <c r="Q14948">
        <v>809.19650000000001</v>
      </c>
      <c r="R14948">
        <f>MONTH('COCOCART INDIA DATA'!$I14948)</f>
        <v>9</v>
      </c>
      <c r="S14948" t="str">
        <f>TEXT(Table2[[#This Row],[Date]],"mmm")</f>
        <v>Sep</v>
      </c>
      <c r="T14948">
        <f>DAY(Table2[[#This Row],[Date]])</f>
        <v>28</v>
      </c>
      <c r="U14948" t="str">
        <f>TEXT(Table2[[#This Row],[Date]],"ddd")</f>
        <v>Sun</v>
      </c>
    </row>
    <row r="14949" spans="1:21" x14ac:dyDescent="0.25">
      <c r="A14949" s="9">
        <v>2400054956</v>
      </c>
      <c r="B14949" t="s">
        <v>11</v>
      </c>
      <c r="C14949" t="s">
        <v>79</v>
      </c>
      <c r="D14949" t="s">
        <v>83</v>
      </c>
      <c r="E14949" t="s">
        <v>84</v>
      </c>
      <c r="F14949" t="s">
        <v>89</v>
      </c>
      <c r="G14949" t="s">
        <v>41</v>
      </c>
      <c r="H14949" t="s">
        <v>151</v>
      </c>
      <c r="I14949" s="1">
        <v>45928</v>
      </c>
      <c r="J14949">
        <v>6909</v>
      </c>
      <c r="K14949">
        <v>166</v>
      </c>
      <c r="L14949">
        <v>407</v>
      </c>
      <c r="M14949" t="s">
        <v>131</v>
      </c>
      <c r="N14949" t="s">
        <v>40</v>
      </c>
      <c r="O14949" t="s">
        <v>14</v>
      </c>
      <c r="P14949">
        <v>6.3415999999999997</v>
      </c>
      <c r="Q14949">
        <v>2581.0311999999999</v>
      </c>
      <c r="R14949">
        <f>MONTH('COCOCART INDIA DATA'!$I14949)</f>
        <v>9</v>
      </c>
      <c r="S14949" t="str">
        <f>TEXT(Table2[[#This Row],[Date]],"mmm")</f>
        <v>Sep</v>
      </c>
      <c r="T14949">
        <f>DAY(Table2[[#This Row],[Date]])</f>
        <v>28</v>
      </c>
      <c r="U14949" t="str">
        <f>TEXT(Table2[[#This Row],[Date]],"ddd")</f>
        <v>Sun</v>
      </c>
    </row>
    <row r="14950" spans="1:21" x14ac:dyDescent="0.25">
      <c r="A14950" s="9">
        <v>2400054957</v>
      </c>
      <c r="B14950" t="s">
        <v>57</v>
      </c>
      <c r="C14950" t="s">
        <v>79</v>
      </c>
      <c r="D14950" t="s">
        <v>83</v>
      </c>
      <c r="E14950" t="s">
        <v>85</v>
      </c>
      <c r="F14950" t="s">
        <v>90</v>
      </c>
      <c r="G14950" t="s">
        <v>52</v>
      </c>
      <c r="H14950" t="s">
        <v>151</v>
      </c>
      <c r="I14950" s="1">
        <v>45928</v>
      </c>
      <c r="J14950">
        <v>4466</v>
      </c>
      <c r="K14950">
        <v>2</v>
      </c>
      <c r="L14950">
        <v>187</v>
      </c>
      <c r="M14950" t="s">
        <v>132</v>
      </c>
      <c r="N14950" t="s">
        <v>40</v>
      </c>
      <c r="O14950" t="s">
        <v>14</v>
      </c>
      <c r="P14950">
        <v>2.8</v>
      </c>
      <c r="Q14950">
        <v>523.6</v>
      </c>
      <c r="R14950">
        <f>MONTH('COCOCART INDIA DATA'!$I14950)</f>
        <v>9</v>
      </c>
      <c r="S14950" t="str">
        <f>TEXT(Table2[[#This Row],[Date]],"mmm")</f>
        <v>Sep</v>
      </c>
      <c r="T14950">
        <f>DAY(Table2[[#This Row],[Date]])</f>
        <v>28</v>
      </c>
      <c r="U14950" t="str">
        <f>TEXT(Table2[[#This Row],[Date]],"ddd")</f>
        <v>Sun</v>
      </c>
    </row>
    <row r="14951" spans="1:21" x14ac:dyDescent="0.25">
      <c r="A14951" s="9">
        <v>2400054958</v>
      </c>
      <c r="B14951" t="s">
        <v>19</v>
      </c>
      <c r="C14951" t="s">
        <v>79</v>
      </c>
      <c r="D14951" t="s">
        <v>83</v>
      </c>
      <c r="E14951" t="s">
        <v>85</v>
      </c>
      <c r="F14951" t="s">
        <v>91</v>
      </c>
      <c r="G14951" t="s">
        <v>20</v>
      </c>
      <c r="H14951" t="s">
        <v>151</v>
      </c>
      <c r="I14951" s="1">
        <v>45928</v>
      </c>
      <c r="J14951">
        <v>2247</v>
      </c>
      <c r="K14951">
        <v>190</v>
      </c>
      <c r="L14951">
        <v>205</v>
      </c>
      <c r="M14951" t="s">
        <v>133</v>
      </c>
      <c r="N14951" t="s">
        <v>13</v>
      </c>
      <c r="O14951" t="s">
        <v>14</v>
      </c>
      <c r="P14951">
        <v>4.6592000000000002</v>
      </c>
      <c r="Q14951">
        <v>955.13600000000008</v>
      </c>
      <c r="R14951">
        <f>MONTH('COCOCART INDIA DATA'!$I14951)</f>
        <v>9</v>
      </c>
      <c r="S14951" t="str">
        <f>TEXT(Table2[[#This Row],[Date]],"mmm")</f>
        <v>Sep</v>
      </c>
      <c r="T14951">
        <f>DAY(Table2[[#This Row],[Date]])</f>
        <v>28</v>
      </c>
      <c r="U14951" t="str">
        <f>TEXT(Table2[[#This Row],[Date]],"ddd")</f>
        <v>Sun</v>
      </c>
    </row>
    <row r="14952" spans="1:21" x14ac:dyDescent="0.25">
      <c r="A14952" s="9">
        <v>2400054959</v>
      </c>
      <c r="B14952" t="s">
        <v>61</v>
      </c>
      <c r="C14952" t="s">
        <v>66</v>
      </c>
      <c r="D14952" t="s">
        <v>82</v>
      </c>
      <c r="E14952" t="s">
        <v>85</v>
      </c>
      <c r="F14952" t="s">
        <v>90</v>
      </c>
      <c r="G14952" t="s">
        <v>16</v>
      </c>
      <c r="H14952" t="s">
        <v>153</v>
      </c>
      <c r="I14952" s="1">
        <v>45928</v>
      </c>
      <c r="J14952">
        <v>329</v>
      </c>
      <c r="K14952">
        <v>158</v>
      </c>
      <c r="L14952">
        <v>66</v>
      </c>
      <c r="M14952" t="s">
        <v>134</v>
      </c>
      <c r="N14952" t="s">
        <v>17</v>
      </c>
      <c r="O14952" t="s">
        <v>18</v>
      </c>
      <c r="P14952">
        <v>0.24049999999999999</v>
      </c>
      <c r="Q14952">
        <v>15.872999999999999</v>
      </c>
      <c r="R14952">
        <f>MONTH('COCOCART INDIA DATA'!$I14952)</f>
        <v>9</v>
      </c>
      <c r="S14952" t="str">
        <f>TEXT(Table2[[#This Row],[Date]],"mmm")</f>
        <v>Sep</v>
      </c>
      <c r="T14952">
        <f>DAY(Table2[[#This Row],[Date]])</f>
        <v>28</v>
      </c>
      <c r="U14952" t="str">
        <f>TEXT(Table2[[#This Row],[Date]],"ddd")</f>
        <v>Sun</v>
      </c>
    </row>
    <row r="14953" spans="1:21" x14ac:dyDescent="0.25">
      <c r="A14953" s="9">
        <v>2400054960</v>
      </c>
      <c r="B14953" t="s">
        <v>19</v>
      </c>
      <c r="C14953" t="s">
        <v>66</v>
      </c>
      <c r="D14953" t="s">
        <v>83</v>
      </c>
      <c r="E14953" t="s">
        <v>85</v>
      </c>
      <c r="F14953" t="s">
        <v>91</v>
      </c>
      <c r="G14953" t="s">
        <v>20</v>
      </c>
      <c r="H14953" t="s">
        <v>153</v>
      </c>
      <c r="I14953" s="1">
        <v>45928</v>
      </c>
      <c r="J14953">
        <v>14959</v>
      </c>
      <c r="K14953">
        <v>313</v>
      </c>
      <c r="L14953">
        <v>1069</v>
      </c>
      <c r="M14953" t="s">
        <v>135</v>
      </c>
      <c r="N14953" t="s">
        <v>13</v>
      </c>
      <c r="O14953" t="s">
        <v>14</v>
      </c>
      <c r="P14953">
        <v>4.6592000000000002</v>
      </c>
      <c r="Q14953">
        <v>4980.6848</v>
      </c>
      <c r="R14953">
        <f>MONTH('COCOCART INDIA DATA'!$I14953)</f>
        <v>9</v>
      </c>
      <c r="S14953" t="str">
        <f>TEXT(Table2[[#This Row],[Date]],"mmm")</f>
        <v>Sep</v>
      </c>
      <c r="T14953">
        <f>DAY(Table2[[#This Row],[Date]])</f>
        <v>28</v>
      </c>
      <c r="U14953" t="str">
        <f>TEXT(Table2[[#This Row],[Date]],"ddd")</f>
        <v>Sun</v>
      </c>
    </row>
    <row r="14954" spans="1:21" x14ac:dyDescent="0.25">
      <c r="A14954" s="9">
        <v>2400054961</v>
      </c>
      <c r="B14954" t="s">
        <v>15</v>
      </c>
      <c r="C14954" t="s">
        <v>66</v>
      </c>
      <c r="D14954" t="s">
        <v>82</v>
      </c>
      <c r="E14954" t="s">
        <v>84</v>
      </c>
      <c r="F14954" t="s">
        <v>88</v>
      </c>
      <c r="G14954" t="s">
        <v>38</v>
      </c>
      <c r="H14954" t="s">
        <v>153</v>
      </c>
      <c r="I14954" s="1">
        <v>45928</v>
      </c>
      <c r="J14954">
        <v>9674</v>
      </c>
      <c r="K14954">
        <v>449</v>
      </c>
      <c r="L14954">
        <v>645</v>
      </c>
      <c r="M14954" t="s">
        <v>136</v>
      </c>
      <c r="N14954" t="s">
        <v>13</v>
      </c>
      <c r="O14954" t="s">
        <v>14</v>
      </c>
      <c r="P14954">
        <v>8.7870000000000008</v>
      </c>
      <c r="Q14954">
        <v>5667.6150000000007</v>
      </c>
      <c r="R14954">
        <f>MONTH('COCOCART INDIA DATA'!$I14954)</f>
        <v>9</v>
      </c>
      <c r="S14954" t="str">
        <f>TEXT(Table2[[#This Row],[Date]],"mmm")</f>
        <v>Sep</v>
      </c>
      <c r="T14954">
        <f>DAY(Table2[[#This Row],[Date]])</f>
        <v>28</v>
      </c>
      <c r="U14954" t="str">
        <f>TEXT(Table2[[#This Row],[Date]],"ddd")</f>
        <v>Sun</v>
      </c>
    </row>
    <row r="14955" spans="1:21" x14ac:dyDescent="0.25">
      <c r="A14955" s="9">
        <v>2400054962</v>
      </c>
      <c r="B14955" t="s">
        <v>19</v>
      </c>
      <c r="C14955" t="s">
        <v>66</v>
      </c>
      <c r="D14955" t="s">
        <v>83</v>
      </c>
      <c r="E14955" t="s">
        <v>84</v>
      </c>
      <c r="F14955" t="s">
        <v>89</v>
      </c>
      <c r="G14955" t="s">
        <v>20</v>
      </c>
      <c r="H14955" t="s">
        <v>153</v>
      </c>
      <c r="I14955" s="1">
        <v>45928</v>
      </c>
      <c r="J14955">
        <v>5376</v>
      </c>
      <c r="K14955">
        <v>353</v>
      </c>
      <c r="L14955">
        <v>489</v>
      </c>
      <c r="M14955" t="s">
        <v>137</v>
      </c>
      <c r="N14955" t="s">
        <v>13</v>
      </c>
      <c r="O14955" t="s">
        <v>14</v>
      </c>
      <c r="P14955">
        <v>4.6592000000000002</v>
      </c>
      <c r="Q14955">
        <v>2278.3488000000002</v>
      </c>
      <c r="R14955">
        <f>MONTH('COCOCART INDIA DATA'!$I14955)</f>
        <v>9</v>
      </c>
      <c r="S14955" t="str">
        <f>TEXT(Table2[[#This Row],[Date]],"mmm")</f>
        <v>Sep</v>
      </c>
      <c r="T14955">
        <f>DAY(Table2[[#This Row],[Date]])</f>
        <v>28</v>
      </c>
      <c r="U14955" t="str">
        <f>TEXT(Table2[[#This Row],[Date]],"ddd")</f>
        <v>Sun</v>
      </c>
    </row>
    <row r="14956" spans="1:21" x14ac:dyDescent="0.25">
      <c r="A14956" s="9">
        <v>2400054963</v>
      </c>
      <c r="B14956" t="s">
        <v>33</v>
      </c>
      <c r="C14956" t="s">
        <v>66</v>
      </c>
      <c r="D14956" t="s">
        <v>83</v>
      </c>
      <c r="E14956" t="s">
        <v>85</v>
      </c>
      <c r="F14956" t="s">
        <v>90</v>
      </c>
      <c r="G14956" t="s">
        <v>20</v>
      </c>
      <c r="H14956" t="s">
        <v>153</v>
      </c>
      <c r="I14956" s="1">
        <v>45928</v>
      </c>
      <c r="J14956">
        <v>9751</v>
      </c>
      <c r="K14956">
        <v>120</v>
      </c>
      <c r="L14956">
        <v>813</v>
      </c>
      <c r="M14956" t="s">
        <v>138</v>
      </c>
      <c r="N14956" t="s">
        <v>13</v>
      </c>
      <c r="O14956" t="s">
        <v>14</v>
      </c>
      <c r="P14956">
        <v>4.6592000000000002</v>
      </c>
      <c r="Q14956">
        <v>3787.9296000000004</v>
      </c>
      <c r="R14956">
        <f>MONTH('COCOCART INDIA DATA'!$I14956)</f>
        <v>9</v>
      </c>
      <c r="S14956" t="str">
        <f>TEXT(Table2[[#This Row],[Date]],"mmm")</f>
        <v>Sep</v>
      </c>
      <c r="T14956">
        <f>DAY(Table2[[#This Row],[Date]])</f>
        <v>28</v>
      </c>
      <c r="U14956" t="str">
        <f>TEXT(Table2[[#This Row],[Date]],"ddd")</f>
        <v>Sun</v>
      </c>
    </row>
    <row r="14957" spans="1:21" x14ac:dyDescent="0.25">
      <c r="A14957" s="9">
        <v>2400054964</v>
      </c>
      <c r="B14957" t="s">
        <v>31</v>
      </c>
      <c r="C14957" t="s">
        <v>67</v>
      </c>
      <c r="D14957" t="s">
        <v>83</v>
      </c>
      <c r="E14957" t="s">
        <v>85</v>
      </c>
      <c r="F14957" t="s">
        <v>91</v>
      </c>
      <c r="G14957" t="s">
        <v>58</v>
      </c>
      <c r="H14957" t="s">
        <v>153</v>
      </c>
      <c r="I14957" s="1">
        <v>45928</v>
      </c>
      <c r="J14957">
        <v>10031</v>
      </c>
      <c r="K14957">
        <v>41</v>
      </c>
      <c r="L14957">
        <v>669</v>
      </c>
      <c r="M14957" t="s">
        <v>139</v>
      </c>
      <c r="N14957" t="s">
        <v>13</v>
      </c>
      <c r="O14957" t="s">
        <v>18</v>
      </c>
      <c r="P14957">
        <v>5.0198</v>
      </c>
      <c r="Q14957">
        <v>3358.2462</v>
      </c>
      <c r="R14957">
        <f>MONTH('COCOCART INDIA DATA'!$I14957)</f>
        <v>9</v>
      </c>
      <c r="S14957" t="str">
        <f>TEXT(Table2[[#This Row],[Date]],"mmm")</f>
        <v>Sep</v>
      </c>
      <c r="T14957">
        <f>DAY(Table2[[#This Row],[Date]])</f>
        <v>28</v>
      </c>
      <c r="U14957" t="str">
        <f>TEXT(Table2[[#This Row],[Date]],"ddd")</f>
        <v>Sun</v>
      </c>
    </row>
    <row r="14958" spans="1:21" x14ac:dyDescent="0.25">
      <c r="A14958" s="9">
        <v>2400054965</v>
      </c>
      <c r="B14958" t="s">
        <v>62</v>
      </c>
      <c r="C14958" t="s">
        <v>68</v>
      </c>
      <c r="D14958" t="s">
        <v>83</v>
      </c>
      <c r="E14958" t="s">
        <v>85</v>
      </c>
      <c r="F14958" t="s">
        <v>90</v>
      </c>
      <c r="G14958" t="s">
        <v>28</v>
      </c>
      <c r="H14958" t="s">
        <v>153</v>
      </c>
      <c r="I14958" s="1">
        <v>45928</v>
      </c>
      <c r="J14958">
        <v>9065</v>
      </c>
      <c r="K14958">
        <v>11</v>
      </c>
      <c r="L14958">
        <v>756</v>
      </c>
      <c r="M14958" t="s">
        <v>140</v>
      </c>
      <c r="N14958" t="s">
        <v>17</v>
      </c>
      <c r="O14958" t="s">
        <v>18</v>
      </c>
      <c r="P14958">
        <v>1.7625</v>
      </c>
      <c r="Q14958">
        <v>1332.45</v>
      </c>
      <c r="R14958">
        <f>MONTH('COCOCART INDIA DATA'!$I14958)</f>
        <v>9</v>
      </c>
      <c r="S14958" t="str">
        <f>TEXT(Table2[[#This Row],[Date]],"mmm")</f>
        <v>Sep</v>
      </c>
      <c r="T14958">
        <f>DAY(Table2[[#This Row],[Date]])</f>
        <v>28</v>
      </c>
      <c r="U14958" t="str">
        <f>TEXT(Table2[[#This Row],[Date]],"ddd")</f>
        <v>Sun</v>
      </c>
    </row>
    <row r="14959" spans="1:21" x14ac:dyDescent="0.25">
      <c r="A14959" s="9">
        <v>2400054966</v>
      </c>
      <c r="B14959" t="s">
        <v>64</v>
      </c>
      <c r="C14959" t="s">
        <v>69</v>
      </c>
      <c r="D14959" t="s">
        <v>83</v>
      </c>
      <c r="E14959" t="s">
        <v>85</v>
      </c>
      <c r="F14959" t="s">
        <v>91</v>
      </c>
      <c r="G14959" t="s">
        <v>25</v>
      </c>
      <c r="H14959" t="s">
        <v>152</v>
      </c>
      <c r="I14959" s="1">
        <v>45928</v>
      </c>
      <c r="J14959">
        <v>8512</v>
      </c>
      <c r="K14959">
        <v>10</v>
      </c>
      <c r="L14959">
        <v>946</v>
      </c>
      <c r="M14959" t="s">
        <v>141</v>
      </c>
      <c r="N14959" t="s">
        <v>13</v>
      </c>
      <c r="O14959" t="s">
        <v>18</v>
      </c>
      <c r="P14959">
        <v>0.69579999999999997</v>
      </c>
      <c r="Q14959">
        <v>658.22680000000003</v>
      </c>
      <c r="R14959">
        <f>MONTH('COCOCART INDIA DATA'!$I14959)</f>
        <v>9</v>
      </c>
      <c r="S14959" t="str">
        <f>TEXT(Table2[[#This Row],[Date]],"mmm")</f>
        <v>Sep</v>
      </c>
      <c r="T14959">
        <f>DAY(Table2[[#This Row],[Date]])</f>
        <v>28</v>
      </c>
      <c r="U14959" t="str">
        <f>TEXT(Table2[[#This Row],[Date]],"ddd")</f>
        <v>Sun</v>
      </c>
    </row>
    <row r="14960" spans="1:21" x14ac:dyDescent="0.25">
      <c r="A14960" s="9">
        <v>2400054967</v>
      </c>
      <c r="B14960" t="s">
        <v>19</v>
      </c>
      <c r="C14960" t="s">
        <v>70</v>
      </c>
      <c r="D14960" t="s">
        <v>83</v>
      </c>
      <c r="E14960" t="s">
        <v>84</v>
      </c>
      <c r="F14960" t="s">
        <v>89</v>
      </c>
      <c r="G14960" t="s">
        <v>16</v>
      </c>
      <c r="H14960" t="s">
        <v>152</v>
      </c>
      <c r="I14960" s="1">
        <v>45928</v>
      </c>
      <c r="J14960">
        <v>5425</v>
      </c>
      <c r="K14960">
        <v>48</v>
      </c>
      <c r="L14960">
        <v>905</v>
      </c>
      <c r="M14960" t="s">
        <v>142</v>
      </c>
      <c r="N14960" t="s">
        <v>17</v>
      </c>
      <c r="O14960" t="s">
        <v>18</v>
      </c>
      <c r="P14960">
        <v>0.24049999999999999</v>
      </c>
      <c r="Q14960">
        <v>217.6525</v>
      </c>
      <c r="R14960">
        <f>MONTH('COCOCART INDIA DATA'!$I14960)</f>
        <v>9</v>
      </c>
      <c r="S14960" t="str">
        <f>TEXT(Table2[[#This Row],[Date]],"mmm")</f>
        <v>Sep</v>
      </c>
      <c r="T14960">
        <f>DAY(Table2[[#This Row],[Date]])</f>
        <v>28</v>
      </c>
      <c r="U14960" t="str">
        <f>TEXT(Table2[[#This Row],[Date]],"ddd")</f>
        <v>Sun</v>
      </c>
    </row>
    <row r="14961" spans="1:21" x14ac:dyDescent="0.25">
      <c r="A14961" s="9">
        <v>2400054968</v>
      </c>
      <c r="B14961" t="s">
        <v>61</v>
      </c>
      <c r="C14961" t="s">
        <v>70</v>
      </c>
      <c r="D14961" t="s">
        <v>83</v>
      </c>
      <c r="E14961" t="s">
        <v>84</v>
      </c>
      <c r="F14961" t="s">
        <v>89</v>
      </c>
      <c r="G14961" t="s">
        <v>30</v>
      </c>
      <c r="H14961" t="s">
        <v>152</v>
      </c>
      <c r="I14961" s="1">
        <v>45928</v>
      </c>
      <c r="J14961">
        <v>10563</v>
      </c>
      <c r="K14961">
        <v>236</v>
      </c>
      <c r="L14961">
        <v>1174</v>
      </c>
      <c r="M14961" t="s">
        <v>143</v>
      </c>
      <c r="N14961" t="s">
        <v>13</v>
      </c>
      <c r="O14961" t="s">
        <v>18</v>
      </c>
      <c r="P14961">
        <v>0.89900000000000002</v>
      </c>
      <c r="Q14961">
        <v>1055.4259999999999</v>
      </c>
      <c r="R14961">
        <f>MONTH('COCOCART INDIA DATA'!$I14961)</f>
        <v>9</v>
      </c>
      <c r="S14961" t="str">
        <f>TEXT(Table2[[#This Row],[Date]],"mmm")</f>
        <v>Sep</v>
      </c>
      <c r="T14961">
        <f>DAY(Table2[[#This Row],[Date]])</f>
        <v>28</v>
      </c>
      <c r="U14961" t="str">
        <f>TEXT(Table2[[#This Row],[Date]],"ddd")</f>
        <v>Sun</v>
      </c>
    </row>
    <row r="14962" spans="1:21" x14ac:dyDescent="0.25">
      <c r="A14962" s="9">
        <v>2400054969</v>
      </c>
      <c r="B14962" t="s">
        <v>31</v>
      </c>
      <c r="C14962" t="s">
        <v>71</v>
      </c>
      <c r="D14962" t="s">
        <v>82</v>
      </c>
      <c r="E14962" t="s">
        <v>85</v>
      </c>
      <c r="F14962" t="s">
        <v>90</v>
      </c>
      <c r="G14962" t="s">
        <v>23</v>
      </c>
      <c r="H14962" t="s">
        <v>146</v>
      </c>
      <c r="I14962" s="1">
        <v>45928</v>
      </c>
      <c r="J14962">
        <v>7693</v>
      </c>
      <c r="K14962">
        <v>16</v>
      </c>
      <c r="L14962">
        <v>642</v>
      </c>
      <c r="M14962" t="s">
        <v>41</v>
      </c>
      <c r="N14962" t="s">
        <v>17</v>
      </c>
      <c r="O14962" t="s">
        <v>18</v>
      </c>
      <c r="P14962">
        <v>7.8910999999999998</v>
      </c>
      <c r="Q14962">
        <v>5066.0861999999997</v>
      </c>
      <c r="R14962">
        <f>MONTH('COCOCART INDIA DATA'!$I14962)</f>
        <v>9</v>
      </c>
      <c r="S14962" t="str">
        <f>TEXT(Table2[[#This Row],[Date]],"mmm")</f>
        <v>Sep</v>
      </c>
      <c r="T14962">
        <f>DAY(Table2[[#This Row],[Date]])</f>
        <v>28</v>
      </c>
      <c r="U14962" t="str">
        <f>TEXT(Table2[[#This Row],[Date]],"ddd")</f>
        <v>Sun</v>
      </c>
    </row>
    <row r="14963" spans="1:21" x14ac:dyDescent="0.25">
      <c r="A14963" s="9">
        <v>2400054970</v>
      </c>
      <c r="B14963" t="s">
        <v>44</v>
      </c>
      <c r="C14963" t="s">
        <v>71</v>
      </c>
      <c r="D14963" t="s">
        <v>83</v>
      </c>
      <c r="E14963" t="s">
        <v>85</v>
      </c>
      <c r="F14963" t="s">
        <v>91</v>
      </c>
      <c r="G14963" t="s">
        <v>41</v>
      </c>
      <c r="H14963" t="s">
        <v>147</v>
      </c>
      <c r="I14963" s="1">
        <v>45928</v>
      </c>
      <c r="J14963">
        <v>5117</v>
      </c>
      <c r="K14963">
        <v>138</v>
      </c>
      <c r="L14963">
        <v>256</v>
      </c>
      <c r="M14963" t="s">
        <v>92</v>
      </c>
      <c r="N14963" t="s">
        <v>40</v>
      </c>
      <c r="O14963" t="s">
        <v>14</v>
      </c>
      <c r="P14963">
        <v>6.3415999999999997</v>
      </c>
      <c r="Q14963">
        <v>1623.4495999999999</v>
      </c>
      <c r="R14963">
        <f>MONTH('COCOCART INDIA DATA'!$I14963)</f>
        <v>9</v>
      </c>
      <c r="S14963" t="str">
        <f>TEXT(Table2[[#This Row],[Date]],"mmm")</f>
        <v>Sep</v>
      </c>
      <c r="T14963">
        <f>DAY(Table2[[#This Row],[Date]])</f>
        <v>28</v>
      </c>
      <c r="U14963" t="str">
        <f>TEXT(Table2[[#This Row],[Date]],"ddd")</f>
        <v>Sun</v>
      </c>
    </row>
    <row r="14964" spans="1:21" x14ac:dyDescent="0.25">
      <c r="A14964" s="9">
        <v>2400054971</v>
      </c>
      <c r="B14964" t="s">
        <v>64</v>
      </c>
      <c r="C14964" t="s">
        <v>72</v>
      </c>
      <c r="D14964" t="s">
        <v>82</v>
      </c>
      <c r="E14964" t="s">
        <v>85</v>
      </c>
      <c r="F14964" t="s">
        <v>90</v>
      </c>
      <c r="G14964" t="s">
        <v>21</v>
      </c>
      <c r="H14964" t="s">
        <v>148</v>
      </c>
      <c r="I14964" s="1">
        <v>45928</v>
      </c>
      <c r="J14964">
        <v>4312</v>
      </c>
      <c r="K14964">
        <v>239</v>
      </c>
      <c r="L14964">
        <v>206</v>
      </c>
      <c r="M14964" t="s">
        <v>93</v>
      </c>
      <c r="N14964" t="s">
        <v>13</v>
      </c>
      <c r="O14964" t="s">
        <v>18</v>
      </c>
      <c r="P14964">
        <v>6.0811000000000002</v>
      </c>
      <c r="Q14964">
        <v>1252.7066</v>
      </c>
      <c r="R14964">
        <f>MONTH('COCOCART INDIA DATA'!$I14964)</f>
        <v>9</v>
      </c>
      <c r="S14964" t="str">
        <f>TEXT(Table2[[#This Row],[Date]],"mmm")</f>
        <v>Sep</v>
      </c>
      <c r="T14964">
        <f>DAY(Table2[[#This Row],[Date]])</f>
        <v>28</v>
      </c>
      <c r="U14964" t="str">
        <f>TEXT(Table2[[#This Row],[Date]],"ddd")</f>
        <v>Sun</v>
      </c>
    </row>
    <row r="14965" spans="1:21" x14ac:dyDescent="0.25">
      <c r="A14965" s="9">
        <v>2400054972</v>
      </c>
      <c r="B14965" t="s">
        <v>29</v>
      </c>
      <c r="C14965" t="s">
        <v>73</v>
      </c>
      <c r="D14965" t="s">
        <v>82</v>
      </c>
      <c r="E14965" t="s">
        <v>85</v>
      </c>
      <c r="F14965" t="s">
        <v>91</v>
      </c>
      <c r="G14965" t="s">
        <v>36</v>
      </c>
      <c r="H14965" t="s">
        <v>149</v>
      </c>
      <c r="I14965" s="1">
        <v>45928</v>
      </c>
      <c r="J14965">
        <v>5670</v>
      </c>
      <c r="K14965">
        <v>216</v>
      </c>
      <c r="L14965">
        <v>237</v>
      </c>
      <c r="M14965" t="s">
        <v>94</v>
      </c>
      <c r="N14965" t="s">
        <v>13</v>
      </c>
      <c r="O14965" t="s">
        <v>14</v>
      </c>
      <c r="P14965">
        <v>2.2656000000000001</v>
      </c>
      <c r="Q14965">
        <v>536.94720000000007</v>
      </c>
      <c r="R14965">
        <f>MONTH('COCOCART INDIA DATA'!$I14965)</f>
        <v>9</v>
      </c>
      <c r="S14965" t="str">
        <f>TEXT(Table2[[#This Row],[Date]],"mmm")</f>
        <v>Sep</v>
      </c>
      <c r="T14965">
        <f>DAY(Table2[[#This Row],[Date]])</f>
        <v>28</v>
      </c>
      <c r="U14965" t="str">
        <f>TEXT(Table2[[#This Row],[Date]],"ddd")</f>
        <v>Sun</v>
      </c>
    </row>
    <row r="14966" spans="1:21" x14ac:dyDescent="0.25">
      <c r="A14966" s="9">
        <v>2400054973</v>
      </c>
      <c r="B14966" t="s">
        <v>27</v>
      </c>
      <c r="C14966" t="s">
        <v>74</v>
      </c>
      <c r="D14966" t="s">
        <v>82</v>
      </c>
      <c r="E14966" t="s">
        <v>84</v>
      </c>
      <c r="F14966" t="s">
        <v>88</v>
      </c>
      <c r="G14966" t="s">
        <v>20</v>
      </c>
      <c r="H14966" t="s">
        <v>150</v>
      </c>
      <c r="I14966" s="1">
        <v>45928</v>
      </c>
      <c r="J14966">
        <v>1372</v>
      </c>
      <c r="K14966">
        <v>45</v>
      </c>
      <c r="L14966">
        <v>92</v>
      </c>
      <c r="M14966" t="s">
        <v>95</v>
      </c>
      <c r="N14966" t="s">
        <v>13</v>
      </c>
      <c r="O14966" t="s">
        <v>14</v>
      </c>
      <c r="P14966">
        <v>4.6592000000000002</v>
      </c>
      <c r="Q14966">
        <v>428.64640000000003</v>
      </c>
      <c r="R14966">
        <f>MONTH('COCOCART INDIA DATA'!$I14966)</f>
        <v>9</v>
      </c>
      <c r="S14966" t="str">
        <f>TEXT(Table2[[#This Row],[Date]],"mmm")</f>
        <v>Sep</v>
      </c>
      <c r="T14966">
        <f>DAY(Table2[[#This Row],[Date]])</f>
        <v>28</v>
      </c>
      <c r="U14966" t="str">
        <f>TEXT(Table2[[#This Row],[Date]],"ddd")</f>
        <v>Sun</v>
      </c>
    </row>
    <row r="14967" spans="1:21" x14ac:dyDescent="0.25">
      <c r="A14967" s="9">
        <v>2400054974</v>
      </c>
      <c r="B14967" t="s">
        <v>24</v>
      </c>
      <c r="C14967" t="s">
        <v>72</v>
      </c>
      <c r="D14967" t="s">
        <v>83</v>
      </c>
      <c r="E14967" t="s">
        <v>84</v>
      </c>
      <c r="F14967" t="s">
        <v>89</v>
      </c>
      <c r="G14967" t="s">
        <v>16</v>
      </c>
      <c r="H14967" t="s">
        <v>151</v>
      </c>
      <c r="I14967" s="1">
        <v>45928</v>
      </c>
      <c r="J14967">
        <v>1183</v>
      </c>
      <c r="K14967">
        <v>16</v>
      </c>
      <c r="L14967">
        <v>148</v>
      </c>
      <c r="M14967" t="s">
        <v>37</v>
      </c>
      <c r="N14967" t="s">
        <v>17</v>
      </c>
      <c r="O14967" t="s">
        <v>18</v>
      </c>
      <c r="P14967">
        <v>0.24049999999999999</v>
      </c>
      <c r="Q14967">
        <v>35.594000000000001</v>
      </c>
      <c r="R14967">
        <f>MONTH('COCOCART INDIA DATA'!$I14967)</f>
        <v>9</v>
      </c>
      <c r="S14967" t="str">
        <f>TEXT(Table2[[#This Row],[Date]],"mmm")</f>
        <v>Sep</v>
      </c>
      <c r="T14967">
        <f>DAY(Table2[[#This Row],[Date]])</f>
        <v>28</v>
      </c>
      <c r="U14967" t="str">
        <f>TEXT(Table2[[#This Row],[Date]],"ddd")</f>
        <v>Sun</v>
      </c>
    </row>
    <row r="14968" spans="1:21" x14ac:dyDescent="0.25">
      <c r="A14968" s="9">
        <v>2400054975</v>
      </c>
      <c r="B14968" t="s">
        <v>11</v>
      </c>
      <c r="C14968" t="s">
        <v>73</v>
      </c>
      <c r="D14968" t="s">
        <v>83</v>
      </c>
      <c r="E14968" t="s">
        <v>85</v>
      </c>
      <c r="F14968" t="s">
        <v>90</v>
      </c>
      <c r="G14968" t="s">
        <v>39</v>
      </c>
      <c r="H14968" t="s">
        <v>152</v>
      </c>
      <c r="I14968" s="1">
        <v>45928</v>
      </c>
      <c r="J14968">
        <v>3052</v>
      </c>
      <c r="K14968">
        <v>119</v>
      </c>
      <c r="L14968">
        <v>340</v>
      </c>
      <c r="M14968" t="s">
        <v>96</v>
      </c>
      <c r="N14968" t="s">
        <v>40</v>
      </c>
      <c r="O14968" t="s">
        <v>14</v>
      </c>
      <c r="P14968">
        <v>2.8195000000000001</v>
      </c>
      <c r="Q14968">
        <v>958.63</v>
      </c>
      <c r="R14968">
        <f>MONTH('COCOCART INDIA DATA'!$I14968)</f>
        <v>9</v>
      </c>
      <c r="S14968" t="str">
        <f>TEXT(Table2[[#This Row],[Date]],"mmm")</f>
        <v>Sep</v>
      </c>
      <c r="T14968">
        <f>DAY(Table2[[#This Row],[Date]])</f>
        <v>28</v>
      </c>
      <c r="U14968" t="str">
        <f>TEXT(Table2[[#This Row],[Date]],"ddd")</f>
        <v>Sun</v>
      </c>
    </row>
    <row r="14969" spans="1:21" x14ac:dyDescent="0.25">
      <c r="A14969" s="9">
        <v>2400054976</v>
      </c>
      <c r="B14969" t="s">
        <v>27</v>
      </c>
      <c r="C14969" t="s">
        <v>74</v>
      </c>
      <c r="D14969" t="s">
        <v>83</v>
      </c>
      <c r="E14969" t="s">
        <v>85</v>
      </c>
      <c r="F14969" t="s">
        <v>91</v>
      </c>
      <c r="G14969" t="s">
        <v>43</v>
      </c>
      <c r="H14969" t="s">
        <v>153</v>
      </c>
      <c r="I14969" s="1">
        <v>45928</v>
      </c>
      <c r="J14969">
        <v>588</v>
      </c>
      <c r="K14969">
        <v>9</v>
      </c>
      <c r="L14969">
        <v>74</v>
      </c>
      <c r="M14969" t="s">
        <v>97</v>
      </c>
      <c r="N14969" t="s">
        <v>40</v>
      </c>
      <c r="O14969" t="s">
        <v>14</v>
      </c>
      <c r="P14969">
        <v>9.2086000000000006</v>
      </c>
      <c r="Q14969">
        <v>681.43640000000005</v>
      </c>
      <c r="R14969">
        <f>MONTH('COCOCART INDIA DATA'!$I14969)</f>
        <v>9</v>
      </c>
      <c r="S14969" t="str">
        <f>TEXT(Table2[[#This Row],[Date]],"mmm")</f>
        <v>Sep</v>
      </c>
      <c r="T14969">
        <f>DAY(Table2[[#This Row],[Date]])</f>
        <v>28</v>
      </c>
      <c r="U14969" t="str">
        <f>TEXT(Table2[[#This Row],[Date]],"ddd")</f>
        <v>Sun</v>
      </c>
    </row>
    <row r="14970" spans="1:21" x14ac:dyDescent="0.25">
      <c r="A14970" s="9">
        <v>2400054977</v>
      </c>
      <c r="B14970" t="s">
        <v>31</v>
      </c>
      <c r="C14970" t="s">
        <v>75</v>
      </c>
      <c r="D14970" t="s">
        <v>82</v>
      </c>
      <c r="E14970" t="s">
        <v>85</v>
      </c>
      <c r="F14970" t="s">
        <v>90</v>
      </c>
      <c r="G14970" t="s">
        <v>12</v>
      </c>
      <c r="H14970" t="s">
        <v>154</v>
      </c>
      <c r="I14970" s="1">
        <v>45928</v>
      </c>
      <c r="J14970">
        <v>6552</v>
      </c>
      <c r="K14970">
        <v>51</v>
      </c>
      <c r="L14970">
        <v>345</v>
      </c>
      <c r="M14970" t="s">
        <v>98</v>
      </c>
      <c r="N14970" t="s">
        <v>13</v>
      </c>
      <c r="O14970" t="s">
        <v>14</v>
      </c>
      <c r="P14970">
        <v>6.0983000000000001</v>
      </c>
      <c r="Q14970">
        <v>2103.9135000000001</v>
      </c>
      <c r="R14970">
        <f>MONTH('COCOCART INDIA DATA'!$I14970)</f>
        <v>9</v>
      </c>
      <c r="S14970" t="str">
        <f>TEXT(Table2[[#This Row],[Date]],"mmm")</f>
        <v>Sep</v>
      </c>
      <c r="T14970">
        <f>DAY(Table2[[#This Row],[Date]])</f>
        <v>28</v>
      </c>
      <c r="U14970" t="str">
        <f>TEXT(Table2[[#This Row],[Date]],"ddd")</f>
        <v>Sun</v>
      </c>
    </row>
    <row r="14971" spans="1:21" x14ac:dyDescent="0.25">
      <c r="A14971" s="9">
        <v>2400054978</v>
      </c>
      <c r="B14971" t="s">
        <v>50</v>
      </c>
      <c r="C14971" t="s">
        <v>75</v>
      </c>
      <c r="D14971" t="s">
        <v>83</v>
      </c>
      <c r="E14971" t="s">
        <v>85</v>
      </c>
      <c r="F14971" t="s">
        <v>91</v>
      </c>
      <c r="G14971" t="s">
        <v>53</v>
      </c>
      <c r="H14971" t="s">
        <v>155</v>
      </c>
      <c r="I14971" s="1">
        <v>45928</v>
      </c>
      <c r="J14971">
        <v>10465</v>
      </c>
      <c r="K14971">
        <v>142</v>
      </c>
      <c r="L14971">
        <v>551</v>
      </c>
      <c r="M14971" t="s">
        <v>99</v>
      </c>
      <c r="N14971" t="s">
        <v>40</v>
      </c>
      <c r="O14971" t="s">
        <v>18</v>
      </c>
      <c r="P14971">
        <v>8.2429000000000006</v>
      </c>
      <c r="Q14971">
        <v>4541.8379000000004</v>
      </c>
      <c r="R14971">
        <f>MONTH('COCOCART INDIA DATA'!$I14971)</f>
        <v>9</v>
      </c>
      <c r="S14971" t="str">
        <f>TEXT(Table2[[#This Row],[Date]],"mmm")</f>
        <v>Sep</v>
      </c>
      <c r="T14971">
        <f>DAY(Table2[[#This Row],[Date]])</f>
        <v>28</v>
      </c>
      <c r="U14971" t="str">
        <f>TEXT(Table2[[#This Row],[Date]],"ddd")</f>
        <v>Sun</v>
      </c>
    </row>
    <row r="14972" spans="1:21" x14ac:dyDescent="0.25">
      <c r="A14972" s="9">
        <v>2400054979</v>
      </c>
      <c r="B14972" t="s">
        <v>35</v>
      </c>
      <c r="C14972" t="s">
        <v>75</v>
      </c>
      <c r="D14972" t="s">
        <v>82</v>
      </c>
      <c r="E14972" t="s">
        <v>84</v>
      </c>
      <c r="F14972" t="s">
        <v>89</v>
      </c>
      <c r="G14972" t="s">
        <v>38</v>
      </c>
      <c r="H14972" t="s">
        <v>156</v>
      </c>
      <c r="I14972" s="1">
        <v>45928</v>
      </c>
      <c r="J14972">
        <v>13916</v>
      </c>
      <c r="K14972">
        <v>152</v>
      </c>
      <c r="L14972">
        <v>928</v>
      </c>
      <c r="M14972" t="s">
        <v>100</v>
      </c>
      <c r="N14972" t="s">
        <v>13</v>
      </c>
      <c r="O14972" t="s">
        <v>14</v>
      </c>
      <c r="P14972">
        <v>8.7870000000000008</v>
      </c>
      <c r="Q14972">
        <v>8154.3360000000011</v>
      </c>
      <c r="R14972">
        <f>MONTH('COCOCART INDIA DATA'!$I14972)</f>
        <v>9</v>
      </c>
      <c r="S14972" t="str">
        <f>TEXT(Table2[[#This Row],[Date]],"mmm")</f>
        <v>Sep</v>
      </c>
      <c r="T14972">
        <f>DAY(Table2[[#This Row],[Date]])</f>
        <v>28</v>
      </c>
      <c r="U14972" t="str">
        <f>TEXT(Table2[[#This Row],[Date]],"ddd")</f>
        <v>Sun</v>
      </c>
    </row>
    <row r="14973" spans="1:21" x14ac:dyDescent="0.25">
      <c r="A14973" s="9">
        <v>2400054980</v>
      </c>
      <c r="B14973" t="s">
        <v>63</v>
      </c>
      <c r="C14973" t="s">
        <v>75</v>
      </c>
      <c r="D14973" t="s">
        <v>83</v>
      </c>
      <c r="E14973" t="s">
        <v>84</v>
      </c>
      <c r="F14973" t="s">
        <v>89</v>
      </c>
      <c r="G14973" t="s">
        <v>12</v>
      </c>
      <c r="H14973" t="s">
        <v>150</v>
      </c>
      <c r="I14973" s="1">
        <v>45928</v>
      </c>
      <c r="J14973">
        <v>4137</v>
      </c>
      <c r="K14973">
        <v>233</v>
      </c>
      <c r="L14973">
        <v>207</v>
      </c>
      <c r="M14973" t="s">
        <v>101</v>
      </c>
      <c r="N14973" t="s">
        <v>13</v>
      </c>
      <c r="O14973" t="s">
        <v>14</v>
      </c>
      <c r="P14973">
        <v>6.0983000000000001</v>
      </c>
      <c r="Q14973">
        <v>1262.3480999999999</v>
      </c>
      <c r="R14973">
        <f>MONTH('COCOCART INDIA DATA'!$I14973)</f>
        <v>9</v>
      </c>
      <c r="S14973" t="str">
        <f>TEXT(Table2[[#This Row],[Date]],"mmm")</f>
        <v>Sep</v>
      </c>
      <c r="T14973">
        <f>DAY(Table2[[#This Row],[Date]])</f>
        <v>28</v>
      </c>
      <c r="U14973" t="str">
        <f>TEXT(Table2[[#This Row],[Date]],"ddd")</f>
        <v>Sun</v>
      </c>
    </row>
    <row r="14974" spans="1:21" x14ac:dyDescent="0.25">
      <c r="A14974" s="9">
        <v>2400054981</v>
      </c>
      <c r="B14974" t="s">
        <v>26</v>
      </c>
      <c r="C14974" t="s">
        <v>75</v>
      </c>
      <c r="D14974" t="s">
        <v>82</v>
      </c>
      <c r="E14974" t="s">
        <v>85</v>
      </c>
      <c r="F14974" t="s">
        <v>90</v>
      </c>
      <c r="G14974" t="s">
        <v>20</v>
      </c>
      <c r="H14974" t="s">
        <v>150</v>
      </c>
      <c r="I14974" s="1">
        <v>45928</v>
      </c>
      <c r="J14974">
        <v>4599</v>
      </c>
      <c r="K14974">
        <v>33</v>
      </c>
      <c r="L14974">
        <v>419</v>
      </c>
      <c r="M14974" t="s">
        <v>102</v>
      </c>
      <c r="N14974" t="s">
        <v>13</v>
      </c>
      <c r="O14974" t="s">
        <v>14</v>
      </c>
      <c r="P14974">
        <v>4.6592000000000002</v>
      </c>
      <c r="Q14974">
        <v>1952.2048000000002</v>
      </c>
      <c r="R14974">
        <f>MONTH('COCOCART INDIA DATA'!$I14974)</f>
        <v>9</v>
      </c>
      <c r="S14974" t="str">
        <f>TEXT(Table2[[#This Row],[Date]],"mmm")</f>
        <v>Sep</v>
      </c>
      <c r="T14974">
        <f>DAY(Table2[[#This Row],[Date]])</f>
        <v>28</v>
      </c>
      <c r="U14974" t="str">
        <f>TEXT(Table2[[#This Row],[Date]],"ddd")</f>
        <v>Sun</v>
      </c>
    </row>
    <row r="14975" spans="1:21" x14ac:dyDescent="0.25">
      <c r="A14975" s="9">
        <v>2400054982</v>
      </c>
      <c r="B14975" t="s">
        <v>15</v>
      </c>
      <c r="C14975" t="s">
        <v>75</v>
      </c>
      <c r="D14975" t="s">
        <v>82</v>
      </c>
      <c r="E14975" t="s">
        <v>85</v>
      </c>
      <c r="F14975" t="s">
        <v>91</v>
      </c>
      <c r="G14975" t="s">
        <v>12</v>
      </c>
      <c r="H14975" t="s">
        <v>150</v>
      </c>
      <c r="I14975" s="1">
        <v>45928</v>
      </c>
      <c r="J14975">
        <v>17773</v>
      </c>
      <c r="K14975">
        <v>67</v>
      </c>
      <c r="L14975">
        <v>988</v>
      </c>
      <c r="M14975" t="s">
        <v>103</v>
      </c>
      <c r="N14975" t="s">
        <v>13</v>
      </c>
      <c r="O14975" t="s">
        <v>14</v>
      </c>
      <c r="P14975">
        <v>6.0983000000000001</v>
      </c>
      <c r="Q14975">
        <v>6025.1203999999998</v>
      </c>
      <c r="R14975">
        <f>MONTH('COCOCART INDIA DATA'!$I14975)</f>
        <v>9</v>
      </c>
      <c r="S14975" t="str">
        <f>TEXT(Table2[[#This Row],[Date]],"mmm")</f>
        <v>Sep</v>
      </c>
      <c r="T14975">
        <f>DAY(Table2[[#This Row],[Date]])</f>
        <v>28</v>
      </c>
      <c r="U14975" t="str">
        <f>TEXT(Table2[[#This Row],[Date]],"ddd")</f>
        <v>Sun</v>
      </c>
    </row>
    <row r="14976" spans="1:21" x14ac:dyDescent="0.25">
      <c r="A14976" s="9">
        <v>2400054983</v>
      </c>
      <c r="B14976" t="s">
        <v>27</v>
      </c>
      <c r="C14976" t="s">
        <v>75</v>
      </c>
      <c r="D14976" t="s">
        <v>82</v>
      </c>
      <c r="E14976" t="s">
        <v>85</v>
      </c>
      <c r="F14976" t="s">
        <v>90</v>
      </c>
      <c r="G14976" t="s">
        <v>49</v>
      </c>
      <c r="H14976" t="s">
        <v>154</v>
      </c>
      <c r="I14976" s="1">
        <v>45928</v>
      </c>
      <c r="J14976">
        <v>13160</v>
      </c>
      <c r="K14976">
        <v>138</v>
      </c>
      <c r="L14976">
        <v>1880</v>
      </c>
      <c r="M14976" t="s">
        <v>59</v>
      </c>
      <c r="N14976" t="s">
        <v>13</v>
      </c>
      <c r="O14976" t="s">
        <v>14</v>
      </c>
      <c r="P14976">
        <v>1.5934999999999999</v>
      </c>
      <c r="Q14976">
        <v>2995.7799999999997</v>
      </c>
      <c r="R14976">
        <f>MONTH('COCOCART INDIA DATA'!$I14976)</f>
        <v>9</v>
      </c>
      <c r="S14976" t="str">
        <f>TEXT(Table2[[#This Row],[Date]],"mmm")</f>
        <v>Sep</v>
      </c>
      <c r="T14976">
        <f>DAY(Table2[[#This Row],[Date]])</f>
        <v>28</v>
      </c>
      <c r="U14976" t="str">
        <f>TEXT(Table2[[#This Row],[Date]],"ddd")</f>
        <v>Sun</v>
      </c>
    </row>
    <row r="14977" spans="1:21" x14ac:dyDescent="0.25">
      <c r="A14977" s="9">
        <v>2400054984</v>
      </c>
      <c r="B14977" t="s">
        <v>57</v>
      </c>
      <c r="C14977" t="s">
        <v>75</v>
      </c>
      <c r="D14977" t="s">
        <v>83</v>
      </c>
      <c r="E14977" t="s">
        <v>85</v>
      </c>
      <c r="F14977" t="s">
        <v>91</v>
      </c>
      <c r="G14977" t="s">
        <v>49</v>
      </c>
      <c r="H14977" t="s">
        <v>154</v>
      </c>
      <c r="I14977" s="1">
        <v>45928</v>
      </c>
      <c r="J14977">
        <v>3192</v>
      </c>
      <c r="K14977">
        <v>174</v>
      </c>
      <c r="L14977">
        <v>355</v>
      </c>
      <c r="M14977" t="s">
        <v>104</v>
      </c>
      <c r="N14977" t="s">
        <v>13</v>
      </c>
      <c r="O14977" t="s">
        <v>14</v>
      </c>
      <c r="P14977">
        <v>1.5934999999999999</v>
      </c>
      <c r="Q14977">
        <v>565.6925</v>
      </c>
      <c r="R14977">
        <f>MONTH('COCOCART INDIA DATA'!$I14977)</f>
        <v>9</v>
      </c>
      <c r="S14977" t="str">
        <f>TEXT(Table2[[#This Row],[Date]],"mmm")</f>
        <v>Sep</v>
      </c>
      <c r="T14977">
        <f>DAY(Table2[[#This Row],[Date]])</f>
        <v>28</v>
      </c>
      <c r="U14977" t="str">
        <f>TEXT(Table2[[#This Row],[Date]],"ddd")</f>
        <v>Sun</v>
      </c>
    </row>
    <row r="14978" spans="1:21" x14ac:dyDescent="0.25">
      <c r="A14978" s="9">
        <v>2400054985</v>
      </c>
      <c r="B14978" t="s">
        <v>27</v>
      </c>
      <c r="C14978" t="s">
        <v>75</v>
      </c>
      <c r="D14978" t="s">
        <v>82</v>
      </c>
      <c r="E14978" t="s">
        <v>84</v>
      </c>
      <c r="F14978" t="s">
        <v>88</v>
      </c>
      <c r="G14978" t="s">
        <v>16</v>
      </c>
      <c r="H14978" t="s">
        <v>154</v>
      </c>
      <c r="I14978" s="1">
        <v>45928</v>
      </c>
      <c r="J14978">
        <v>3241</v>
      </c>
      <c r="K14978">
        <v>226</v>
      </c>
      <c r="L14978">
        <v>541</v>
      </c>
      <c r="M14978" t="s">
        <v>105</v>
      </c>
      <c r="N14978" t="s">
        <v>17</v>
      </c>
      <c r="O14978" t="s">
        <v>18</v>
      </c>
      <c r="P14978">
        <v>0.24049999999999999</v>
      </c>
      <c r="Q14978">
        <v>130.1105</v>
      </c>
      <c r="R14978">
        <f>MONTH('COCOCART INDIA DATA'!$I14978)</f>
        <v>9</v>
      </c>
      <c r="S14978" t="str">
        <f>TEXT(Table2[[#This Row],[Date]],"mmm")</f>
        <v>Sep</v>
      </c>
      <c r="T14978">
        <f>DAY(Table2[[#This Row],[Date]])</f>
        <v>28</v>
      </c>
      <c r="U14978" t="str">
        <f>TEXT(Table2[[#This Row],[Date]],"ddd")</f>
        <v>Sun</v>
      </c>
    </row>
    <row r="14979" spans="1:21" x14ac:dyDescent="0.25">
      <c r="A14979" s="9">
        <v>2400054986</v>
      </c>
      <c r="B14979" t="s">
        <v>60</v>
      </c>
      <c r="C14979" t="s">
        <v>75</v>
      </c>
      <c r="D14979" t="s">
        <v>83</v>
      </c>
      <c r="E14979" t="s">
        <v>84</v>
      </c>
      <c r="F14979" t="s">
        <v>89</v>
      </c>
      <c r="G14979" t="s">
        <v>45</v>
      </c>
      <c r="H14979" t="s">
        <v>154</v>
      </c>
      <c r="I14979" s="1">
        <v>45928</v>
      </c>
      <c r="J14979">
        <v>9576</v>
      </c>
      <c r="K14979">
        <v>13</v>
      </c>
      <c r="L14979">
        <v>1368</v>
      </c>
      <c r="M14979" t="s">
        <v>106</v>
      </c>
      <c r="N14979" t="s">
        <v>17</v>
      </c>
      <c r="O14979" t="s">
        <v>14</v>
      </c>
      <c r="P14979">
        <v>2.4773999999999998</v>
      </c>
      <c r="Q14979">
        <v>3389.0831999999996</v>
      </c>
      <c r="R14979">
        <f>MONTH('COCOCART INDIA DATA'!$I14979)</f>
        <v>9</v>
      </c>
      <c r="S14979" t="str">
        <f>TEXT(Table2[[#This Row],[Date]],"mmm")</f>
        <v>Sep</v>
      </c>
      <c r="T14979">
        <f>DAY(Table2[[#This Row],[Date]])</f>
        <v>28</v>
      </c>
      <c r="U14979" t="str">
        <f>TEXT(Table2[[#This Row],[Date]],"ddd")</f>
        <v>Sun</v>
      </c>
    </row>
    <row r="14980" spans="1:21" x14ac:dyDescent="0.25">
      <c r="A14980" s="9">
        <v>2400054987</v>
      </c>
      <c r="B14980" t="s">
        <v>62</v>
      </c>
      <c r="C14980" t="s">
        <v>75</v>
      </c>
      <c r="D14980" t="s">
        <v>82</v>
      </c>
      <c r="E14980" t="s">
        <v>85</v>
      </c>
      <c r="F14980" t="s">
        <v>90</v>
      </c>
      <c r="G14980" t="s">
        <v>12</v>
      </c>
      <c r="H14980" t="s">
        <v>154</v>
      </c>
      <c r="I14980" s="1">
        <v>45928</v>
      </c>
      <c r="J14980">
        <v>11403</v>
      </c>
      <c r="K14980">
        <v>367</v>
      </c>
      <c r="L14980">
        <v>634</v>
      </c>
      <c r="M14980" t="s">
        <v>107</v>
      </c>
      <c r="N14980" t="s">
        <v>13</v>
      </c>
      <c r="O14980" t="s">
        <v>14</v>
      </c>
      <c r="P14980">
        <v>6.0983000000000001</v>
      </c>
      <c r="Q14980">
        <v>3866.3222000000001</v>
      </c>
      <c r="R14980">
        <f>MONTH('COCOCART INDIA DATA'!$I14980)</f>
        <v>9</v>
      </c>
      <c r="S14980" t="str">
        <f>TEXT(Table2[[#This Row],[Date]],"mmm")</f>
        <v>Sep</v>
      </c>
      <c r="T14980">
        <f>DAY(Table2[[#This Row],[Date]])</f>
        <v>28</v>
      </c>
      <c r="U14980" t="str">
        <f>TEXT(Table2[[#This Row],[Date]],"ddd")</f>
        <v>Sun</v>
      </c>
    </row>
    <row r="14981" spans="1:21" x14ac:dyDescent="0.25">
      <c r="A14981" s="9">
        <v>2400054988</v>
      </c>
      <c r="B14981" t="s">
        <v>50</v>
      </c>
      <c r="C14981" t="s">
        <v>75</v>
      </c>
      <c r="D14981" t="s">
        <v>82</v>
      </c>
      <c r="E14981" t="s">
        <v>85</v>
      </c>
      <c r="F14981" t="s">
        <v>91</v>
      </c>
      <c r="G14981" t="s">
        <v>32</v>
      </c>
      <c r="H14981" t="s">
        <v>154</v>
      </c>
      <c r="I14981" s="1">
        <v>45928</v>
      </c>
      <c r="J14981">
        <v>98</v>
      </c>
      <c r="K14981">
        <v>64</v>
      </c>
      <c r="L14981">
        <v>6</v>
      </c>
      <c r="M14981" t="s">
        <v>108</v>
      </c>
      <c r="N14981" t="s">
        <v>13</v>
      </c>
      <c r="O14981" t="s">
        <v>14</v>
      </c>
      <c r="P14981">
        <v>1.8652</v>
      </c>
      <c r="Q14981">
        <v>11.1912</v>
      </c>
      <c r="R14981">
        <f>MONTH('COCOCART INDIA DATA'!$I14981)</f>
        <v>9</v>
      </c>
      <c r="S14981" t="str">
        <f>TEXT(Table2[[#This Row],[Date]],"mmm")</f>
        <v>Sep</v>
      </c>
      <c r="T14981">
        <f>DAY(Table2[[#This Row],[Date]])</f>
        <v>28</v>
      </c>
      <c r="U14981" t="str">
        <f>TEXT(Table2[[#This Row],[Date]],"ddd")</f>
        <v>Sun</v>
      </c>
    </row>
    <row r="14982" spans="1:21" x14ac:dyDescent="0.25">
      <c r="A14982" s="9">
        <v>2400054989</v>
      </c>
      <c r="B14982" t="s">
        <v>63</v>
      </c>
      <c r="C14982" t="s">
        <v>75</v>
      </c>
      <c r="D14982" t="s">
        <v>82</v>
      </c>
      <c r="E14982" t="s">
        <v>85</v>
      </c>
      <c r="F14982" t="s">
        <v>90</v>
      </c>
      <c r="G14982" t="s">
        <v>53</v>
      </c>
      <c r="H14982" t="s">
        <v>154</v>
      </c>
      <c r="I14982" s="1">
        <v>45928</v>
      </c>
      <c r="J14982">
        <v>11389</v>
      </c>
      <c r="K14982">
        <v>89</v>
      </c>
      <c r="L14982">
        <v>496</v>
      </c>
      <c r="M14982" t="s">
        <v>109</v>
      </c>
      <c r="N14982" t="s">
        <v>40</v>
      </c>
      <c r="O14982" t="s">
        <v>18</v>
      </c>
      <c r="P14982">
        <v>8.2429000000000006</v>
      </c>
      <c r="Q14982">
        <v>4088.4784000000004</v>
      </c>
      <c r="R14982">
        <f>MONTH('COCOCART INDIA DATA'!$I14982)</f>
        <v>9</v>
      </c>
      <c r="S14982" t="str">
        <f>TEXT(Table2[[#This Row],[Date]],"mmm")</f>
        <v>Sep</v>
      </c>
      <c r="T14982">
        <f>DAY(Table2[[#This Row],[Date]])</f>
        <v>28</v>
      </c>
      <c r="U14982" t="str">
        <f>TEXT(Table2[[#This Row],[Date]],"ddd")</f>
        <v>Sun</v>
      </c>
    </row>
    <row r="14983" spans="1:21" x14ac:dyDescent="0.25">
      <c r="A14983" s="9">
        <v>2400054990</v>
      </c>
      <c r="B14983" t="s">
        <v>50</v>
      </c>
      <c r="C14983" t="s">
        <v>75</v>
      </c>
      <c r="D14983" t="s">
        <v>83</v>
      </c>
      <c r="E14983" t="s">
        <v>85</v>
      </c>
      <c r="F14983" t="s">
        <v>91</v>
      </c>
      <c r="G14983" t="s">
        <v>39</v>
      </c>
      <c r="H14983" t="s">
        <v>154</v>
      </c>
      <c r="I14983" s="1">
        <v>45928</v>
      </c>
      <c r="J14983">
        <v>546</v>
      </c>
      <c r="K14983">
        <v>288</v>
      </c>
      <c r="L14983">
        <v>55</v>
      </c>
      <c r="M14983" t="s">
        <v>110</v>
      </c>
      <c r="N14983" t="s">
        <v>40</v>
      </c>
      <c r="O14983" t="s">
        <v>14</v>
      </c>
      <c r="P14983">
        <v>2.8195000000000001</v>
      </c>
      <c r="Q14983">
        <v>155.07250000000002</v>
      </c>
      <c r="R14983">
        <f>MONTH('COCOCART INDIA DATA'!$I14983)</f>
        <v>9</v>
      </c>
      <c r="S14983" t="str">
        <f>TEXT(Table2[[#This Row],[Date]],"mmm")</f>
        <v>Sep</v>
      </c>
      <c r="T14983">
        <f>DAY(Table2[[#This Row],[Date]])</f>
        <v>28</v>
      </c>
      <c r="U14983" t="str">
        <f>TEXT(Table2[[#This Row],[Date]],"ddd")</f>
        <v>Sun</v>
      </c>
    </row>
    <row r="14984" spans="1:21" x14ac:dyDescent="0.25">
      <c r="A14984" s="9">
        <v>2400054991</v>
      </c>
      <c r="B14984" t="s">
        <v>34</v>
      </c>
      <c r="C14984" t="s">
        <v>75</v>
      </c>
      <c r="D14984" t="s">
        <v>83</v>
      </c>
      <c r="E14984" t="s">
        <v>84</v>
      </c>
      <c r="F14984" t="s">
        <v>89</v>
      </c>
      <c r="G14984" t="s">
        <v>21</v>
      </c>
      <c r="H14984" t="s">
        <v>154</v>
      </c>
      <c r="I14984" s="1">
        <v>45928</v>
      </c>
      <c r="J14984">
        <v>18697</v>
      </c>
      <c r="K14984">
        <v>197</v>
      </c>
      <c r="L14984">
        <v>891</v>
      </c>
      <c r="M14984" t="s">
        <v>111</v>
      </c>
      <c r="N14984" t="s">
        <v>13</v>
      </c>
      <c r="O14984" t="s">
        <v>18</v>
      </c>
      <c r="P14984">
        <v>6.0811000000000002</v>
      </c>
      <c r="Q14984">
        <v>5418.2601000000004</v>
      </c>
      <c r="R14984">
        <f>MONTH('COCOCART INDIA DATA'!$I14984)</f>
        <v>9</v>
      </c>
      <c r="S14984" t="str">
        <f>TEXT(Table2[[#This Row],[Date]],"mmm")</f>
        <v>Sep</v>
      </c>
      <c r="T14984">
        <f>DAY(Table2[[#This Row],[Date]])</f>
        <v>28</v>
      </c>
      <c r="U14984" t="str">
        <f>TEXT(Table2[[#This Row],[Date]],"ddd")</f>
        <v>Sun</v>
      </c>
    </row>
    <row r="14985" spans="1:21" x14ac:dyDescent="0.25">
      <c r="A14985" s="9">
        <v>2400054992</v>
      </c>
      <c r="B14985" t="s">
        <v>27</v>
      </c>
      <c r="C14985" t="s">
        <v>75</v>
      </c>
      <c r="D14985" t="s">
        <v>83</v>
      </c>
      <c r="E14985" t="s">
        <v>84</v>
      </c>
      <c r="F14985" t="s">
        <v>89</v>
      </c>
      <c r="G14985" t="s">
        <v>20</v>
      </c>
      <c r="H14985" t="s">
        <v>148</v>
      </c>
      <c r="I14985" s="1">
        <v>45928</v>
      </c>
      <c r="J14985">
        <v>3878</v>
      </c>
      <c r="K14985">
        <v>322</v>
      </c>
      <c r="L14985">
        <v>277</v>
      </c>
      <c r="M14985" t="s">
        <v>112</v>
      </c>
      <c r="N14985" t="s">
        <v>13</v>
      </c>
      <c r="O14985" t="s">
        <v>14</v>
      </c>
      <c r="P14985">
        <v>4.6592000000000002</v>
      </c>
      <c r="Q14985">
        <v>1290.5984000000001</v>
      </c>
      <c r="R14985">
        <f>MONTH('COCOCART INDIA DATA'!$I14985)</f>
        <v>9</v>
      </c>
      <c r="S14985" t="str">
        <f>TEXT(Table2[[#This Row],[Date]],"mmm")</f>
        <v>Sep</v>
      </c>
      <c r="T14985">
        <f>DAY(Table2[[#This Row],[Date]])</f>
        <v>28</v>
      </c>
      <c r="U14985" t="str">
        <f>TEXT(Table2[[#This Row],[Date]],"ddd")</f>
        <v>Sun</v>
      </c>
    </row>
    <row r="14986" spans="1:21" x14ac:dyDescent="0.25">
      <c r="A14986" s="9">
        <v>2400054993</v>
      </c>
      <c r="B14986" t="s">
        <v>63</v>
      </c>
      <c r="C14986" t="s">
        <v>75</v>
      </c>
      <c r="D14986" t="s">
        <v>83</v>
      </c>
      <c r="E14986" t="s">
        <v>85</v>
      </c>
      <c r="F14986" t="s">
        <v>90</v>
      </c>
      <c r="G14986" t="s">
        <v>46</v>
      </c>
      <c r="H14986" t="s">
        <v>148</v>
      </c>
      <c r="I14986" s="1">
        <v>45928</v>
      </c>
      <c r="J14986">
        <v>2765</v>
      </c>
      <c r="K14986">
        <v>229</v>
      </c>
      <c r="L14986">
        <v>213</v>
      </c>
      <c r="M14986" t="s">
        <v>113</v>
      </c>
      <c r="N14986" t="s">
        <v>40</v>
      </c>
      <c r="O14986" t="s">
        <v>18</v>
      </c>
      <c r="P14986">
        <v>4.7065000000000001</v>
      </c>
      <c r="Q14986">
        <v>1002.4845</v>
      </c>
      <c r="R14986">
        <f>MONTH('COCOCART INDIA DATA'!$I14986)</f>
        <v>9</v>
      </c>
      <c r="S14986" t="str">
        <f>TEXT(Table2[[#This Row],[Date]],"mmm")</f>
        <v>Sep</v>
      </c>
      <c r="T14986">
        <f>DAY(Table2[[#This Row],[Date]])</f>
        <v>28</v>
      </c>
      <c r="U14986" t="str">
        <f>TEXT(Table2[[#This Row],[Date]],"ddd")</f>
        <v>Sun</v>
      </c>
    </row>
    <row r="14987" spans="1:21" x14ac:dyDescent="0.25">
      <c r="A14987" s="9">
        <v>2400054994</v>
      </c>
      <c r="B14987" t="s">
        <v>50</v>
      </c>
      <c r="C14987" t="s">
        <v>75</v>
      </c>
      <c r="D14987" t="s">
        <v>83</v>
      </c>
      <c r="E14987" t="s">
        <v>85</v>
      </c>
      <c r="F14987" t="s">
        <v>91</v>
      </c>
      <c r="G14987" t="s">
        <v>20</v>
      </c>
      <c r="H14987" t="s">
        <v>148</v>
      </c>
      <c r="I14987" s="1">
        <v>45928</v>
      </c>
      <c r="J14987">
        <v>7721</v>
      </c>
      <c r="K14987">
        <v>241</v>
      </c>
      <c r="L14987">
        <v>594</v>
      </c>
      <c r="M14987" t="s">
        <v>114</v>
      </c>
      <c r="N14987" t="s">
        <v>13</v>
      </c>
      <c r="O14987" t="s">
        <v>14</v>
      </c>
      <c r="P14987">
        <v>4.6592000000000002</v>
      </c>
      <c r="Q14987">
        <v>2767.5648000000001</v>
      </c>
      <c r="R14987">
        <f>MONTH('COCOCART INDIA DATA'!$I14987)</f>
        <v>9</v>
      </c>
      <c r="S14987" t="str">
        <f>TEXT(Table2[[#This Row],[Date]],"mmm")</f>
        <v>Sep</v>
      </c>
      <c r="T14987">
        <f>DAY(Table2[[#This Row],[Date]])</f>
        <v>28</v>
      </c>
      <c r="U14987" t="str">
        <f>TEXT(Table2[[#This Row],[Date]],"ddd")</f>
        <v>Sun</v>
      </c>
    </row>
    <row r="14988" spans="1:21" x14ac:dyDescent="0.25">
      <c r="A14988" s="9">
        <v>2400054995</v>
      </c>
      <c r="B14988" t="s">
        <v>29</v>
      </c>
      <c r="C14988" t="s">
        <v>75</v>
      </c>
      <c r="D14988" t="s">
        <v>83</v>
      </c>
      <c r="E14988" t="s">
        <v>85</v>
      </c>
      <c r="F14988" t="s">
        <v>90</v>
      </c>
      <c r="G14988" t="s">
        <v>46</v>
      </c>
      <c r="H14988" t="s">
        <v>148</v>
      </c>
      <c r="I14988" s="1">
        <v>45928</v>
      </c>
      <c r="J14988">
        <v>12894</v>
      </c>
      <c r="K14988">
        <v>253</v>
      </c>
      <c r="L14988">
        <v>1075</v>
      </c>
      <c r="M14988" t="s">
        <v>115</v>
      </c>
      <c r="N14988" t="s">
        <v>40</v>
      </c>
      <c r="O14988" t="s">
        <v>18</v>
      </c>
      <c r="P14988">
        <v>4.7065000000000001</v>
      </c>
      <c r="Q14988">
        <v>5059.4875000000002</v>
      </c>
      <c r="R14988">
        <f>MONTH('COCOCART INDIA DATA'!$I14988)</f>
        <v>9</v>
      </c>
      <c r="S14988" t="str">
        <f>TEXT(Table2[[#This Row],[Date]],"mmm")</f>
        <v>Sep</v>
      </c>
      <c r="T14988">
        <f>DAY(Table2[[#This Row],[Date]])</f>
        <v>28</v>
      </c>
      <c r="U14988" t="str">
        <f>TEXT(Table2[[#This Row],[Date]],"ddd")</f>
        <v>Sun</v>
      </c>
    </row>
    <row r="14989" spans="1:21" x14ac:dyDescent="0.25">
      <c r="A14989" s="9">
        <v>2400054996</v>
      </c>
      <c r="B14989" t="s">
        <v>29</v>
      </c>
      <c r="C14989" t="s">
        <v>76</v>
      </c>
      <c r="D14989" t="s">
        <v>83</v>
      </c>
      <c r="E14989" t="s">
        <v>85</v>
      </c>
      <c r="F14989" t="s">
        <v>91</v>
      </c>
      <c r="G14989" t="s">
        <v>30</v>
      </c>
      <c r="H14989" t="s">
        <v>148</v>
      </c>
      <c r="I14989" s="1">
        <v>45928</v>
      </c>
      <c r="J14989">
        <v>7112</v>
      </c>
      <c r="K14989">
        <v>37</v>
      </c>
      <c r="L14989">
        <v>647</v>
      </c>
      <c r="M14989" t="s">
        <v>116</v>
      </c>
      <c r="N14989" t="s">
        <v>13</v>
      </c>
      <c r="O14989" t="s">
        <v>18</v>
      </c>
      <c r="P14989">
        <v>0.89900000000000002</v>
      </c>
      <c r="Q14989">
        <v>581.65300000000002</v>
      </c>
      <c r="R14989">
        <f>MONTH('COCOCART INDIA DATA'!$I14989)</f>
        <v>9</v>
      </c>
      <c r="S14989" t="str">
        <f>TEXT(Table2[[#This Row],[Date]],"mmm")</f>
        <v>Sep</v>
      </c>
      <c r="T14989">
        <f>DAY(Table2[[#This Row],[Date]])</f>
        <v>28</v>
      </c>
      <c r="U14989" t="str">
        <f>TEXT(Table2[[#This Row],[Date]],"ddd")</f>
        <v>Sun</v>
      </c>
    </row>
    <row r="14990" spans="1:21" x14ac:dyDescent="0.25">
      <c r="A14990" s="9">
        <v>2400054997</v>
      </c>
      <c r="B14990" t="s">
        <v>22</v>
      </c>
      <c r="C14990" t="s">
        <v>77</v>
      </c>
      <c r="D14990" t="s">
        <v>83</v>
      </c>
      <c r="E14990" t="s">
        <v>84</v>
      </c>
      <c r="F14990" t="s">
        <v>88</v>
      </c>
      <c r="G14990" t="s">
        <v>32</v>
      </c>
      <c r="H14990" t="s">
        <v>148</v>
      </c>
      <c r="I14990" s="1">
        <v>45928</v>
      </c>
      <c r="J14990">
        <v>1015</v>
      </c>
      <c r="K14990">
        <v>421</v>
      </c>
      <c r="L14990">
        <v>60</v>
      </c>
      <c r="M14990" t="s">
        <v>117</v>
      </c>
      <c r="N14990" t="s">
        <v>13</v>
      </c>
      <c r="O14990" t="s">
        <v>14</v>
      </c>
      <c r="P14990">
        <v>1.8652</v>
      </c>
      <c r="Q14990">
        <v>111.91199999999999</v>
      </c>
      <c r="R14990">
        <f>MONTH('COCOCART INDIA DATA'!$I14990)</f>
        <v>9</v>
      </c>
      <c r="S14990" t="str">
        <f>TEXT(Table2[[#This Row],[Date]],"mmm")</f>
        <v>Sep</v>
      </c>
      <c r="T14990">
        <f>DAY(Table2[[#This Row],[Date]])</f>
        <v>28</v>
      </c>
      <c r="U14990" t="str">
        <f>TEXT(Table2[[#This Row],[Date]],"ddd")</f>
        <v>Sun</v>
      </c>
    </row>
    <row r="14991" spans="1:21" x14ac:dyDescent="0.25">
      <c r="A14991" s="9">
        <v>2400054998</v>
      </c>
      <c r="B14991" t="s">
        <v>61</v>
      </c>
      <c r="C14991" t="s">
        <v>78</v>
      </c>
      <c r="D14991" t="s">
        <v>83</v>
      </c>
      <c r="E14991" t="s">
        <v>84</v>
      </c>
      <c r="F14991" t="s">
        <v>89</v>
      </c>
      <c r="G14991" t="s">
        <v>38</v>
      </c>
      <c r="H14991" t="s">
        <v>148</v>
      </c>
      <c r="I14991" s="1">
        <v>45928</v>
      </c>
      <c r="J14991">
        <v>3801</v>
      </c>
      <c r="K14991">
        <v>173</v>
      </c>
      <c r="L14991">
        <v>212</v>
      </c>
      <c r="M14991" t="s">
        <v>118</v>
      </c>
      <c r="N14991" t="s">
        <v>13</v>
      </c>
      <c r="O14991" t="s">
        <v>14</v>
      </c>
      <c r="P14991">
        <v>8.7870000000000008</v>
      </c>
      <c r="Q14991">
        <v>1862.8440000000003</v>
      </c>
      <c r="R14991">
        <f>MONTH('COCOCART INDIA DATA'!$I14991)</f>
        <v>9</v>
      </c>
      <c r="S14991" t="str">
        <f>TEXT(Table2[[#This Row],[Date]],"mmm")</f>
        <v>Sep</v>
      </c>
      <c r="T14991">
        <f>DAY(Table2[[#This Row],[Date]])</f>
        <v>28</v>
      </c>
      <c r="U14991" t="str">
        <f>TEXT(Table2[[#This Row],[Date]],"ddd")</f>
        <v>Sun</v>
      </c>
    </row>
    <row r="14992" spans="1:21" x14ac:dyDescent="0.25">
      <c r="A14992" s="9">
        <v>2400054999</v>
      </c>
      <c r="B14992" t="s">
        <v>55</v>
      </c>
      <c r="C14992" t="s">
        <v>78</v>
      </c>
      <c r="D14992" t="s">
        <v>83</v>
      </c>
      <c r="E14992" t="s">
        <v>85</v>
      </c>
      <c r="F14992" t="s">
        <v>90</v>
      </c>
      <c r="G14992" t="s">
        <v>38</v>
      </c>
      <c r="H14992" t="s">
        <v>148</v>
      </c>
      <c r="I14992" s="1">
        <v>45928</v>
      </c>
      <c r="J14992">
        <v>2513</v>
      </c>
      <c r="K14992">
        <v>130</v>
      </c>
      <c r="L14992">
        <v>158</v>
      </c>
      <c r="M14992" t="s">
        <v>119</v>
      </c>
      <c r="N14992" t="s">
        <v>13</v>
      </c>
      <c r="O14992" t="s">
        <v>14</v>
      </c>
      <c r="P14992">
        <v>8.7870000000000008</v>
      </c>
      <c r="Q14992">
        <v>1388.3460000000002</v>
      </c>
      <c r="R14992">
        <f>MONTH('COCOCART INDIA DATA'!$I14992)</f>
        <v>9</v>
      </c>
      <c r="S14992" t="str">
        <f>TEXT(Table2[[#This Row],[Date]],"mmm")</f>
        <v>Sep</v>
      </c>
      <c r="T14992">
        <f>DAY(Table2[[#This Row],[Date]])</f>
        <v>28</v>
      </c>
      <c r="U14992" t="str">
        <f>TEXT(Table2[[#This Row],[Date]],"ddd")</f>
        <v>Sun</v>
      </c>
    </row>
    <row r="14993" spans="1:21" x14ac:dyDescent="0.25">
      <c r="A14993" s="9">
        <v>2400055000</v>
      </c>
      <c r="B14993" t="s">
        <v>11</v>
      </c>
      <c r="C14993" t="s">
        <v>79</v>
      </c>
      <c r="D14993" t="s">
        <v>83</v>
      </c>
      <c r="E14993" t="s">
        <v>85</v>
      </c>
      <c r="F14993" t="s">
        <v>91</v>
      </c>
      <c r="G14993" t="s">
        <v>21</v>
      </c>
      <c r="H14993" t="s">
        <v>148</v>
      </c>
      <c r="I14993" s="1">
        <v>45928</v>
      </c>
      <c r="J14993">
        <v>6566</v>
      </c>
      <c r="K14993">
        <v>388</v>
      </c>
      <c r="L14993">
        <v>299</v>
      </c>
      <c r="M14993" t="s">
        <v>120</v>
      </c>
      <c r="N14993" t="s">
        <v>13</v>
      </c>
      <c r="O14993" t="s">
        <v>18</v>
      </c>
      <c r="P14993">
        <v>6.0811000000000002</v>
      </c>
      <c r="Q14993">
        <v>1818.2489</v>
      </c>
      <c r="R14993">
        <f>MONTH('COCOCART INDIA DATA'!$I14993)</f>
        <v>9</v>
      </c>
      <c r="S14993" t="str">
        <f>TEXT(Table2[[#This Row],[Date]],"mmm")</f>
        <v>Sep</v>
      </c>
      <c r="T14993">
        <f>DAY(Table2[[#This Row],[Date]])</f>
        <v>28</v>
      </c>
      <c r="U14993" t="str">
        <f>TEXT(Table2[[#This Row],[Date]],"ddd")</f>
        <v>Sun</v>
      </c>
    </row>
    <row r="14994" spans="1:21" x14ac:dyDescent="0.25">
      <c r="A14994" s="9">
        <v>2400055001</v>
      </c>
      <c r="B14994" t="s">
        <v>33</v>
      </c>
      <c r="C14994" t="s">
        <v>80</v>
      </c>
      <c r="D14994" t="s">
        <v>83</v>
      </c>
      <c r="E14994" t="s">
        <v>85</v>
      </c>
      <c r="F14994" t="s">
        <v>90</v>
      </c>
      <c r="G14994" t="s">
        <v>25</v>
      </c>
      <c r="H14994" t="s">
        <v>146</v>
      </c>
      <c r="I14994" s="1">
        <v>45928</v>
      </c>
      <c r="J14994">
        <v>1526</v>
      </c>
      <c r="K14994">
        <v>238</v>
      </c>
      <c r="L14994">
        <v>218</v>
      </c>
      <c r="M14994" t="s">
        <v>121</v>
      </c>
      <c r="N14994" t="s">
        <v>13</v>
      </c>
      <c r="O14994" t="s">
        <v>18</v>
      </c>
      <c r="P14994">
        <v>0.69579999999999997</v>
      </c>
      <c r="Q14994">
        <v>151.68439999999998</v>
      </c>
      <c r="R14994">
        <f>MONTH('COCOCART INDIA DATA'!$I14994)</f>
        <v>9</v>
      </c>
      <c r="S14994" t="str">
        <f>TEXT(Table2[[#This Row],[Date]],"mmm")</f>
        <v>Sep</v>
      </c>
      <c r="T14994">
        <f>DAY(Table2[[#This Row],[Date]])</f>
        <v>28</v>
      </c>
      <c r="U14994" t="str">
        <f>TEXT(Table2[[#This Row],[Date]],"ddd")</f>
        <v>Sun</v>
      </c>
    </row>
    <row r="14995" spans="1:21" x14ac:dyDescent="0.25">
      <c r="A14995" s="9">
        <v>2400055002</v>
      </c>
      <c r="B14995" t="s">
        <v>34</v>
      </c>
      <c r="C14995" t="s">
        <v>79</v>
      </c>
      <c r="D14995" t="s">
        <v>83</v>
      </c>
      <c r="E14995" t="s">
        <v>85</v>
      </c>
      <c r="F14995" t="s">
        <v>91</v>
      </c>
      <c r="G14995" t="s">
        <v>46</v>
      </c>
      <c r="H14995" t="s">
        <v>146</v>
      </c>
      <c r="I14995" s="1">
        <v>45928</v>
      </c>
      <c r="J14995">
        <v>8204</v>
      </c>
      <c r="K14995">
        <v>14</v>
      </c>
      <c r="L14995">
        <v>547</v>
      </c>
      <c r="M14995" t="s">
        <v>122</v>
      </c>
      <c r="N14995" t="s">
        <v>40</v>
      </c>
      <c r="O14995" t="s">
        <v>18</v>
      </c>
      <c r="P14995">
        <v>4.7065000000000001</v>
      </c>
      <c r="Q14995">
        <v>2574.4555</v>
      </c>
      <c r="R14995">
        <f>MONTH('COCOCART INDIA DATA'!$I14995)</f>
        <v>9</v>
      </c>
      <c r="S14995" t="str">
        <f>TEXT(Table2[[#This Row],[Date]],"mmm")</f>
        <v>Sep</v>
      </c>
      <c r="T14995">
        <f>DAY(Table2[[#This Row],[Date]])</f>
        <v>28</v>
      </c>
      <c r="U14995" t="str">
        <f>TEXT(Table2[[#This Row],[Date]],"ddd")</f>
        <v>Sun</v>
      </c>
    </row>
    <row r="14996" spans="1:21" x14ac:dyDescent="0.25">
      <c r="A14996" s="9">
        <v>2400055003</v>
      </c>
      <c r="B14996" t="s">
        <v>57</v>
      </c>
      <c r="C14996" t="s">
        <v>79</v>
      </c>
      <c r="D14996" t="s">
        <v>83</v>
      </c>
      <c r="E14996" t="s">
        <v>84</v>
      </c>
      <c r="F14996" t="s">
        <v>89</v>
      </c>
      <c r="G14996" t="s">
        <v>16</v>
      </c>
      <c r="H14996" t="s">
        <v>146</v>
      </c>
      <c r="I14996" s="1">
        <v>45928</v>
      </c>
      <c r="J14996">
        <v>6146</v>
      </c>
      <c r="K14996">
        <v>418</v>
      </c>
      <c r="L14996">
        <v>683</v>
      </c>
      <c r="M14996" t="s">
        <v>123</v>
      </c>
      <c r="N14996" t="s">
        <v>17</v>
      </c>
      <c r="O14996" t="s">
        <v>18</v>
      </c>
      <c r="P14996">
        <v>0.24049999999999999</v>
      </c>
      <c r="Q14996">
        <v>164.26149999999998</v>
      </c>
      <c r="R14996">
        <f>MONTH('COCOCART INDIA DATA'!$I14996)</f>
        <v>9</v>
      </c>
      <c r="S14996" t="str">
        <f>TEXT(Table2[[#This Row],[Date]],"mmm")</f>
        <v>Sep</v>
      </c>
      <c r="T14996">
        <f>DAY(Table2[[#This Row],[Date]])</f>
        <v>28</v>
      </c>
      <c r="U14996" t="str">
        <f>TEXT(Table2[[#This Row],[Date]],"ddd")</f>
        <v>Sun</v>
      </c>
    </row>
    <row r="14997" spans="1:21" x14ac:dyDescent="0.25">
      <c r="A14997" s="9">
        <v>2400055004</v>
      </c>
      <c r="B14997" t="s">
        <v>26</v>
      </c>
      <c r="C14997" t="s">
        <v>80</v>
      </c>
      <c r="D14997" t="s">
        <v>83</v>
      </c>
      <c r="E14997" t="s">
        <v>84</v>
      </c>
      <c r="F14997" t="s">
        <v>89</v>
      </c>
      <c r="G14997" t="s">
        <v>21</v>
      </c>
      <c r="H14997" t="s">
        <v>146</v>
      </c>
      <c r="I14997" s="1">
        <v>45928</v>
      </c>
      <c r="J14997">
        <v>4977</v>
      </c>
      <c r="K14997">
        <v>285</v>
      </c>
      <c r="L14997">
        <v>227</v>
      </c>
      <c r="M14997" t="s">
        <v>124</v>
      </c>
      <c r="N14997" t="s">
        <v>13</v>
      </c>
      <c r="O14997" t="s">
        <v>18</v>
      </c>
      <c r="P14997">
        <v>6.0811000000000002</v>
      </c>
      <c r="Q14997">
        <v>1380.4096999999999</v>
      </c>
      <c r="R14997">
        <f>MONTH('COCOCART INDIA DATA'!$I14997)</f>
        <v>9</v>
      </c>
      <c r="S14997" t="str">
        <f>TEXT(Table2[[#This Row],[Date]],"mmm")</f>
        <v>Sep</v>
      </c>
      <c r="T14997">
        <f>DAY(Table2[[#This Row],[Date]])</f>
        <v>28</v>
      </c>
      <c r="U14997" t="str">
        <f>TEXT(Table2[[#This Row],[Date]],"ddd")</f>
        <v>Sun</v>
      </c>
    </row>
    <row r="14998" spans="1:21" x14ac:dyDescent="0.25">
      <c r="A14998" s="9">
        <v>2400055005</v>
      </c>
      <c r="B14998" t="s">
        <v>55</v>
      </c>
      <c r="C14998" t="s">
        <v>79</v>
      </c>
      <c r="D14998" t="s">
        <v>83</v>
      </c>
      <c r="E14998" t="s">
        <v>85</v>
      </c>
      <c r="F14998" t="s">
        <v>90</v>
      </c>
      <c r="G14998" t="s">
        <v>46</v>
      </c>
      <c r="H14998" t="s">
        <v>146</v>
      </c>
      <c r="I14998" s="1">
        <v>45928</v>
      </c>
      <c r="J14998">
        <v>13153</v>
      </c>
      <c r="K14998">
        <v>86</v>
      </c>
      <c r="L14998">
        <v>1097</v>
      </c>
      <c r="M14998" t="s">
        <v>125</v>
      </c>
      <c r="N14998" t="s">
        <v>40</v>
      </c>
      <c r="O14998" t="s">
        <v>18</v>
      </c>
      <c r="P14998">
        <v>4.7065000000000001</v>
      </c>
      <c r="Q14998">
        <v>5163.0304999999998</v>
      </c>
      <c r="R14998">
        <f>MONTH('COCOCART INDIA DATA'!$I14998)</f>
        <v>9</v>
      </c>
      <c r="S14998" t="str">
        <f>TEXT(Table2[[#This Row],[Date]],"mmm")</f>
        <v>Sep</v>
      </c>
      <c r="T14998">
        <f>DAY(Table2[[#This Row],[Date]])</f>
        <v>28</v>
      </c>
      <c r="U14998" t="str">
        <f>TEXT(Table2[[#This Row],[Date]],"ddd")</f>
        <v>Sun</v>
      </c>
    </row>
    <row r="14999" spans="1:21" x14ac:dyDescent="0.25">
      <c r="A14999" s="9">
        <v>2400055006</v>
      </c>
      <c r="B14999" t="s">
        <v>27</v>
      </c>
      <c r="C14999" t="s">
        <v>79</v>
      </c>
      <c r="D14999" t="s">
        <v>83</v>
      </c>
      <c r="E14999" t="s">
        <v>85</v>
      </c>
      <c r="F14999" t="s">
        <v>91</v>
      </c>
      <c r="G14999" t="s">
        <v>32</v>
      </c>
      <c r="H14999" t="s">
        <v>146</v>
      </c>
      <c r="I14999" s="1">
        <v>45928</v>
      </c>
      <c r="J14999">
        <v>1008</v>
      </c>
      <c r="K14999">
        <v>212</v>
      </c>
      <c r="L14999">
        <v>68</v>
      </c>
      <c r="M14999" t="s">
        <v>126</v>
      </c>
      <c r="N14999" t="s">
        <v>13</v>
      </c>
      <c r="O14999" t="s">
        <v>14</v>
      </c>
      <c r="P14999">
        <v>1.8652</v>
      </c>
      <c r="Q14999">
        <v>126.8336</v>
      </c>
      <c r="R14999">
        <f>MONTH('COCOCART INDIA DATA'!$I14999)</f>
        <v>9</v>
      </c>
      <c r="S14999" t="str">
        <f>TEXT(Table2[[#This Row],[Date]],"mmm")</f>
        <v>Sep</v>
      </c>
      <c r="T14999">
        <f>DAY(Table2[[#This Row],[Date]])</f>
        <v>28</v>
      </c>
      <c r="U14999" t="str">
        <f>TEXT(Table2[[#This Row],[Date]],"ddd")</f>
        <v>Sun</v>
      </c>
    </row>
    <row r="15000" spans="1:21" x14ac:dyDescent="0.25">
      <c r="A15000" s="9">
        <v>2400055007</v>
      </c>
      <c r="B15000" t="s">
        <v>42</v>
      </c>
      <c r="C15000" t="s">
        <v>79</v>
      </c>
      <c r="D15000" t="s">
        <v>83</v>
      </c>
      <c r="E15000" t="s">
        <v>85</v>
      </c>
      <c r="F15000" t="s">
        <v>90</v>
      </c>
      <c r="G15000" t="s">
        <v>30</v>
      </c>
      <c r="H15000" t="s">
        <v>146</v>
      </c>
      <c r="I15000" s="1">
        <v>45928</v>
      </c>
      <c r="J15000">
        <v>1246</v>
      </c>
      <c r="K15000">
        <v>24</v>
      </c>
      <c r="L15000">
        <v>156</v>
      </c>
      <c r="M15000" t="s">
        <v>127</v>
      </c>
      <c r="N15000" t="s">
        <v>13</v>
      </c>
      <c r="O15000" t="s">
        <v>18</v>
      </c>
      <c r="P15000">
        <v>0.89900000000000002</v>
      </c>
      <c r="Q15000">
        <v>140.244</v>
      </c>
      <c r="R15000">
        <f>MONTH('COCOCART INDIA DATA'!$I15000)</f>
        <v>9</v>
      </c>
      <c r="S15000" t="str">
        <f>TEXT(Table2[[#This Row],[Date]],"mmm")</f>
        <v>Sep</v>
      </c>
      <c r="T15000">
        <f>DAY(Table2[[#This Row],[Date]])</f>
        <v>28</v>
      </c>
      <c r="U15000" t="str">
        <f>TEXT(Table2[[#This Row],[Date]],"ddd")</f>
        <v>Sun</v>
      </c>
    </row>
    <row r="15001" spans="1:21" x14ac:dyDescent="0.25">
      <c r="A15001" s="9">
        <v>2400055008</v>
      </c>
      <c r="B15001" t="s">
        <v>34</v>
      </c>
      <c r="C15001" t="s">
        <v>79</v>
      </c>
      <c r="D15001" t="s">
        <v>83</v>
      </c>
      <c r="E15001" t="s">
        <v>85</v>
      </c>
      <c r="F15001" t="s">
        <v>91</v>
      </c>
      <c r="G15001" t="s">
        <v>43</v>
      </c>
      <c r="H15001" t="s">
        <v>146</v>
      </c>
      <c r="I15001" s="1">
        <v>45928</v>
      </c>
      <c r="J15001">
        <v>9072</v>
      </c>
      <c r="K15001">
        <v>68</v>
      </c>
      <c r="L15001">
        <v>1296</v>
      </c>
      <c r="M15001" t="s">
        <v>128</v>
      </c>
      <c r="N15001" t="s">
        <v>40</v>
      </c>
      <c r="O15001" t="s">
        <v>14</v>
      </c>
      <c r="P15001">
        <v>9.2086000000000006</v>
      </c>
      <c r="Q15001">
        <v>11934.345600000001</v>
      </c>
      <c r="R15001">
        <f>MONTH('COCOCART INDIA DATA'!$I15001)</f>
        <v>9</v>
      </c>
      <c r="S15001" t="str">
        <f>TEXT(Table2[[#This Row],[Date]],"mmm")</f>
        <v>Sep</v>
      </c>
      <c r="T15001">
        <f>DAY(Table2[[#This Row],[Date]])</f>
        <v>28</v>
      </c>
      <c r="U15001" t="str">
        <f>TEXT(Table2[[#This Row],[Date]],"ddd")</f>
        <v>Sun</v>
      </c>
    </row>
    <row r="15002" spans="1:21" x14ac:dyDescent="0.25">
      <c r="A15002" s="9">
        <v>2400055009</v>
      </c>
      <c r="B15002" t="s">
        <v>64</v>
      </c>
      <c r="C15002" t="s">
        <v>66</v>
      </c>
      <c r="D15002" t="s">
        <v>82</v>
      </c>
      <c r="E15002" t="s">
        <v>84</v>
      </c>
      <c r="F15002" t="s">
        <v>88</v>
      </c>
      <c r="G15002" t="s">
        <v>41</v>
      </c>
      <c r="H15002" t="s">
        <v>146</v>
      </c>
      <c r="I15002" s="1">
        <v>45928</v>
      </c>
      <c r="J15002">
        <v>6664</v>
      </c>
      <c r="K15002">
        <v>41</v>
      </c>
      <c r="L15002">
        <v>334</v>
      </c>
      <c r="M15002" t="s">
        <v>129</v>
      </c>
      <c r="N15002" t="s">
        <v>40</v>
      </c>
      <c r="O15002" t="s">
        <v>14</v>
      </c>
      <c r="P15002">
        <v>6.3415999999999997</v>
      </c>
      <c r="Q15002">
        <v>2118.0944</v>
      </c>
      <c r="R15002">
        <f>MONTH('COCOCART INDIA DATA'!$I15002)</f>
        <v>9</v>
      </c>
      <c r="S15002" t="str">
        <f>TEXT(Table2[[#This Row],[Date]],"mmm")</f>
        <v>Sep</v>
      </c>
      <c r="T15002">
        <f>DAY(Table2[[#This Row],[Date]])</f>
        <v>28</v>
      </c>
      <c r="U15002" t="str">
        <f>TEXT(Table2[[#This Row],[Date]],"ddd")</f>
        <v>Sun</v>
      </c>
    </row>
    <row r="15003" spans="1:21" x14ac:dyDescent="0.25">
      <c r="A15003" s="9">
        <v>2400055010</v>
      </c>
      <c r="B15003" t="s">
        <v>33</v>
      </c>
      <c r="C15003" t="s">
        <v>66</v>
      </c>
      <c r="D15003" t="s">
        <v>83</v>
      </c>
      <c r="E15003" t="s">
        <v>84</v>
      </c>
      <c r="F15003" t="s">
        <v>89</v>
      </c>
      <c r="G15003" t="s">
        <v>23</v>
      </c>
      <c r="H15003" t="s">
        <v>147</v>
      </c>
      <c r="I15003" s="1">
        <v>45928</v>
      </c>
      <c r="J15003">
        <v>1666</v>
      </c>
      <c r="K15003">
        <v>156</v>
      </c>
      <c r="L15003">
        <v>129</v>
      </c>
      <c r="M15003" t="s">
        <v>130</v>
      </c>
      <c r="N15003" t="s">
        <v>17</v>
      </c>
      <c r="O15003" t="s">
        <v>18</v>
      </c>
      <c r="P15003">
        <v>7.8910999999999998</v>
      </c>
      <c r="Q15003">
        <v>1017.9519</v>
      </c>
      <c r="R15003">
        <f>MONTH('COCOCART INDIA DATA'!$I15003)</f>
        <v>9</v>
      </c>
      <c r="S15003" t="str">
        <f>TEXT(Table2[[#This Row],[Date]],"mmm")</f>
        <v>Sep</v>
      </c>
      <c r="T15003">
        <f>DAY(Table2[[#This Row],[Date]])</f>
        <v>28</v>
      </c>
      <c r="U15003" t="str">
        <f>TEXT(Table2[[#This Row],[Date]],"ddd")</f>
        <v>Sun</v>
      </c>
    </row>
    <row r="15004" spans="1:21" x14ac:dyDescent="0.25">
      <c r="A15004" s="9">
        <v>2400055011</v>
      </c>
      <c r="B15004" t="s">
        <v>51</v>
      </c>
      <c r="C15004" t="s">
        <v>66</v>
      </c>
      <c r="D15004" t="s">
        <v>82</v>
      </c>
      <c r="E15004" t="s">
        <v>85</v>
      </c>
      <c r="F15004" t="s">
        <v>90</v>
      </c>
      <c r="G15004" t="s">
        <v>21</v>
      </c>
      <c r="H15004" t="s">
        <v>147</v>
      </c>
      <c r="I15004" s="1">
        <v>45928</v>
      </c>
      <c r="J15004">
        <v>1253</v>
      </c>
      <c r="K15004">
        <v>90</v>
      </c>
      <c r="L15004">
        <v>57</v>
      </c>
      <c r="M15004" t="s">
        <v>131</v>
      </c>
      <c r="N15004" t="s">
        <v>13</v>
      </c>
      <c r="O15004" t="s">
        <v>18</v>
      </c>
      <c r="P15004">
        <v>6.0811000000000002</v>
      </c>
      <c r="Q15004">
        <v>346.62270000000001</v>
      </c>
      <c r="R15004">
        <f>MONTH('COCOCART INDIA DATA'!$I15004)</f>
        <v>9</v>
      </c>
      <c r="S15004" t="str">
        <f>TEXT(Table2[[#This Row],[Date]],"mmm")</f>
        <v>Sep</v>
      </c>
      <c r="T15004">
        <f>DAY(Table2[[#This Row],[Date]])</f>
        <v>28</v>
      </c>
      <c r="U15004" t="str">
        <f>TEXT(Table2[[#This Row],[Date]],"ddd")</f>
        <v>Sun</v>
      </c>
    </row>
    <row r="15005" spans="1:21" x14ac:dyDescent="0.25">
      <c r="A15005" s="9">
        <v>2400055012</v>
      </c>
      <c r="B15005" t="s">
        <v>26</v>
      </c>
      <c r="C15005" t="s">
        <v>66</v>
      </c>
      <c r="D15005" t="s">
        <v>83</v>
      </c>
      <c r="E15005" t="s">
        <v>85</v>
      </c>
      <c r="F15005" t="s">
        <v>91</v>
      </c>
      <c r="G15005" t="s">
        <v>43</v>
      </c>
      <c r="H15005" t="s">
        <v>147</v>
      </c>
      <c r="I15005" s="1">
        <v>45928</v>
      </c>
      <c r="J15005">
        <v>14105</v>
      </c>
      <c r="K15005">
        <v>133</v>
      </c>
      <c r="L15005">
        <v>2015</v>
      </c>
      <c r="M15005" t="s">
        <v>132</v>
      </c>
      <c r="N15005" t="s">
        <v>40</v>
      </c>
      <c r="O15005" t="s">
        <v>14</v>
      </c>
      <c r="P15005">
        <v>9.2086000000000006</v>
      </c>
      <c r="Q15005">
        <v>18555.329000000002</v>
      </c>
      <c r="R15005">
        <f>MONTH('COCOCART INDIA DATA'!$I15005)</f>
        <v>9</v>
      </c>
      <c r="S15005" t="str">
        <f>TEXT(Table2[[#This Row],[Date]],"mmm")</f>
        <v>Sep</v>
      </c>
      <c r="T15005">
        <f>DAY(Table2[[#This Row],[Date]])</f>
        <v>28</v>
      </c>
      <c r="U15005" t="str">
        <f>TEXT(Table2[[#This Row],[Date]],"ddd")</f>
        <v>Sun</v>
      </c>
    </row>
    <row r="15006" spans="1:21" x14ac:dyDescent="0.25">
      <c r="A15006" s="9">
        <v>2400055013</v>
      </c>
      <c r="B15006" t="s">
        <v>44</v>
      </c>
      <c r="C15006" t="s">
        <v>66</v>
      </c>
      <c r="D15006" t="s">
        <v>83</v>
      </c>
      <c r="E15006" t="s">
        <v>85</v>
      </c>
      <c r="F15006" t="s">
        <v>90</v>
      </c>
      <c r="G15006" t="s">
        <v>38</v>
      </c>
      <c r="H15006" t="s">
        <v>147</v>
      </c>
      <c r="I15006" s="1">
        <v>45928</v>
      </c>
      <c r="J15006">
        <v>6930</v>
      </c>
      <c r="K15006">
        <v>215</v>
      </c>
      <c r="L15006">
        <v>385</v>
      </c>
      <c r="M15006" t="s">
        <v>133</v>
      </c>
      <c r="N15006" t="s">
        <v>13</v>
      </c>
      <c r="O15006" t="s">
        <v>14</v>
      </c>
      <c r="P15006">
        <v>8.7870000000000008</v>
      </c>
      <c r="Q15006">
        <v>3382.9950000000003</v>
      </c>
      <c r="R15006">
        <f>MONTH('COCOCART INDIA DATA'!$I15006)</f>
        <v>9</v>
      </c>
      <c r="S15006" t="str">
        <f>TEXT(Table2[[#This Row],[Date]],"mmm")</f>
        <v>Sep</v>
      </c>
      <c r="T15006">
        <f>DAY(Table2[[#This Row],[Date]])</f>
        <v>28</v>
      </c>
      <c r="U15006" t="str">
        <f>TEXT(Table2[[#This Row],[Date]],"ddd")</f>
        <v>Sun</v>
      </c>
    </row>
    <row r="15007" spans="1:21" x14ac:dyDescent="0.25">
      <c r="A15007" s="9">
        <v>2400055014</v>
      </c>
      <c r="B15007" t="s">
        <v>34</v>
      </c>
      <c r="C15007" t="s">
        <v>67</v>
      </c>
      <c r="D15007" t="s">
        <v>83</v>
      </c>
      <c r="E15007" t="s">
        <v>85</v>
      </c>
      <c r="F15007" t="s">
        <v>91</v>
      </c>
      <c r="G15007" t="s">
        <v>28</v>
      </c>
      <c r="H15007" t="s">
        <v>147</v>
      </c>
      <c r="I15007" s="1">
        <v>45928</v>
      </c>
      <c r="J15007">
        <v>3787</v>
      </c>
      <c r="K15007">
        <v>678</v>
      </c>
      <c r="L15007">
        <v>345</v>
      </c>
      <c r="M15007" t="s">
        <v>134</v>
      </c>
      <c r="N15007" t="s">
        <v>17</v>
      </c>
      <c r="O15007" t="s">
        <v>18</v>
      </c>
      <c r="P15007">
        <v>1.7625</v>
      </c>
      <c r="Q15007">
        <v>608.0625</v>
      </c>
      <c r="R15007">
        <f>MONTH('COCOCART INDIA DATA'!$I15007)</f>
        <v>9</v>
      </c>
      <c r="S15007" t="str">
        <f>TEXT(Table2[[#This Row],[Date]],"mmm")</f>
        <v>Sep</v>
      </c>
      <c r="T15007">
        <f>DAY(Table2[[#This Row],[Date]])</f>
        <v>28</v>
      </c>
      <c r="U15007" t="str">
        <f>TEXT(Table2[[#This Row],[Date]],"ddd")</f>
        <v>Sun</v>
      </c>
    </row>
    <row r="15008" spans="1:21" x14ac:dyDescent="0.25">
      <c r="A15008" s="9">
        <v>2400055015</v>
      </c>
      <c r="B15008" t="s">
        <v>33</v>
      </c>
      <c r="C15008" t="s">
        <v>68</v>
      </c>
      <c r="D15008" t="s">
        <v>83</v>
      </c>
      <c r="E15008" t="s">
        <v>84</v>
      </c>
      <c r="F15008" t="s">
        <v>89</v>
      </c>
      <c r="G15008" t="s">
        <v>23</v>
      </c>
      <c r="H15008" t="s">
        <v>147</v>
      </c>
      <c r="I15008" s="1">
        <v>45928</v>
      </c>
      <c r="J15008">
        <v>469</v>
      </c>
      <c r="K15008">
        <v>151</v>
      </c>
      <c r="L15008">
        <v>47</v>
      </c>
      <c r="M15008" t="s">
        <v>135</v>
      </c>
      <c r="N15008" t="s">
        <v>17</v>
      </c>
      <c r="O15008" t="s">
        <v>18</v>
      </c>
      <c r="P15008">
        <v>7.8910999999999998</v>
      </c>
      <c r="Q15008">
        <v>370.88169999999997</v>
      </c>
      <c r="R15008">
        <f>MONTH('COCOCART INDIA DATA'!$I15008)</f>
        <v>9</v>
      </c>
      <c r="S15008" t="str">
        <f>TEXT(Table2[[#This Row],[Date]],"mmm")</f>
        <v>Sep</v>
      </c>
      <c r="T15008">
        <f>DAY(Table2[[#This Row],[Date]])</f>
        <v>28</v>
      </c>
      <c r="U15008" t="str">
        <f>TEXT(Table2[[#This Row],[Date]],"ddd")</f>
        <v>Sun</v>
      </c>
    </row>
    <row r="15009" spans="1:21" x14ac:dyDescent="0.25">
      <c r="A15009" s="9">
        <v>2400055016</v>
      </c>
      <c r="B15009" t="s">
        <v>63</v>
      </c>
      <c r="C15009" t="s">
        <v>69</v>
      </c>
      <c r="D15009" t="s">
        <v>83</v>
      </c>
      <c r="E15009" t="s">
        <v>84</v>
      </c>
      <c r="F15009" t="s">
        <v>89</v>
      </c>
      <c r="G15009" t="s">
        <v>58</v>
      </c>
      <c r="H15009" t="s">
        <v>147</v>
      </c>
      <c r="I15009" s="1">
        <v>45928</v>
      </c>
      <c r="J15009">
        <v>6223</v>
      </c>
      <c r="K15009">
        <v>16</v>
      </c>
      <c r="L15009">
        <v>389</v>
      </c>
      <c r="M15009" t="s">
        <v>136</v>
      </c>
      <c r="N15009" t="s">
        <v>13</v>
      </c>
      <c r="O15009" t="s">
        <v>18</v>
      </c>
      <c r="P15009">
        <v>5.0198</v>
      </c>
      <c r="Q15009">
        <v>1952.7021999999999</v>
      </c>
      <c r="R15009">
        <f>MONTH('COCOCART INDIA DATA'!$I15009)</f>
        <v>9</v>
      </c>
      <c r="S15009" t="str">
        <f>TEXT(Table2[[#This Row],[Date]],"mmm")</f>
        <v>Sep</v>
      </c>
      <c r="T15009">
        <f>DAY(Table2[[#This Row],[Date]])</f>
        <v>28</v>
      </c>
      <c r="U15009" t="str">
        <f>TEXT(Table2[[#This Row],[Date]],"ddd")</f>
        <v>Sun</v>
      </c>
    </row>
    <row r="15010" spans="1:21" x14ac:dyDescent="0.25">
      <c r="A15010" s="9">
        <v>2400055017</v>
      </c>
      <c r="B15010" t="s">
        <v>64</v>
      </c>
      <c r="C15010" t="s">
        <v>70</v>
      </c>
      <c r="D15010" t="s">
        <v>83</v>
      </c>
      <c r="E15010" t="s">
        <v>85</v>
      </c>
      <c r="F15010" t="s">
        <v>90</v>
      </c>
      <c r="G15010" t="s">
        <v>52</v>
      </c>
      <c r="H15010" t="s">
        <v>147</v>
      </c>
      <c r="I15010" s="1">
        <v>45928</v>
      </c>
      <c r="J15010">
        <v>7714</v>
      </c>
      <c r="K15010">
        <v>211</v>
      </c>
      <c r="L15010">
        <v>286</v>
      </c>
      <c r="M15010" t="s">
        <v>137</v>
      </c>
      <c r="N15010" t="s">
        <v>40</v>
      </c>
      <c r="O15010" t="s">
        <v>14</v>
      </c>
      <c r="P15010">
        <v>2.8</v>
      </c>
      <c r="Q15010">
        <v>800.8</v>
      </c>
      <c r="R15010">
        <f>MONTH('COCOCART INDIA DATA'!$I15010)</f>
        <v>9</v>
      </c>
      <c r="S15010" t="str">
        <f>TEXT(Table2[[#This Row],[Date]],"mmm")</f>
        <v>Sep</v>
      </c>
      <c r="T15010">
        <f>DAY(Table2[[#This Row],[Date]])</f>
        <v>28</v>
      </c>
      <c r="U15010" t="str">
        <f>TEXT(Table2[[#This Row],[Date]],"ddd")</f>
        <v>Sun</v>
      </c>
    </row>
    <row r="15011" spans="1:21" x14ac:dyDescent="0.25">
      <c r="A15011" s="9">
        <v>2400055018</v>
      </c>
      <c r="B15011" t="s">
        <v>34</v>
      </c>
      <c r="C15011" t="s">
        <v>70</v>
      </c>
      <c r="D15011" t="s">
        <v>83</v>
      </c>
      <c r="E15011" t="s">
        <v>85</v>
      </c>
      <c r="F15011" t="s">
        <v>91</v>
      </c>
      <c r="G15011" t="s">
        <v>30</v>
      </c>
      <c r="H15011" t="s">
        <v>147</v>
      </c>
      <c r="I15011" s="1">
        <v>45928</v>
      </c>
      <c r="J15011">
        <v>1232</v>
      </c>
      <c r="K15011">
        <v>134</v>
      </c>
      <c r="L15011">
        <v>103</v>
      </c>
      <c r="M15011" t="s">
        <v>138</v>
      </c>
      <c r="N15011" t="s">
        <v>13</v>
      </c>
      <c r="O15011" t="s">
        <v>18</v>
      </c>
      <c r="P15011">
        <v>0.89900000000000002</v>
      </c>
      <c r="Q15011">
        <v>92.597000000000008</v>
      </c>
      <c r="R15011">
        <f>MONTH('COCOCART INDIA DATA'!$I15011)</f>
        <v>9</v>
      </c>
      <c r="S15011" t="str">
        <f>TEXT(Table2[[#This Row],[Date]],"mmm")</f>
        <v>Sep</v>
      </c>
      <c r="T15011">
        <f>DAY(Table2[[#This Row],[Date]])</f>
        <v>28</v>
      </c>
      <c r="U15011" t="str">
        <f>TEXT(Table2[[#This Row],[Date]],"ddd")</f>
        <v>Sun</v>
      </c>
    </row>
    <row r="15012" spans="1:21" x14ac:dyDescent="0.25">
      <c r="A15012" s="9">
        <v>2400055019</v>
      </c>
      <c r="B15012" t="s">
        <v>35</v>
      </c>
      <c r="C15012" t="s">
        <v>71</v>
      </c>
      <c r="D15012" t="s">
        <v>82</v>
      </c>
      <c r="E15012" t="s">
        <v>85</v>
      </c>
      <c r="F15012" t="s">
        <v>90</v>
      </c>
      <c r="G15012" t="s">
        <v>54</v>
      </c>
      <c r="H15012" t="s">
        <v>149</v>
      </c>
      <c r="I15012" s="1">
        <v>45928</v>
      </c>
      <c r="J15012">
        <v>4711</v>
      </c>
      <c r="K15012">
        <v>204</v>
      </c>
      <c r="L15012">
        <v>182</v>
      </c>
      <c r="M15012" t="s">
        <v>139</v>
      </c>
      <c r="N15012" t="s">
        <v>13</v>
      </c>
      <c r="O15012" t="s">
        <v>14</v>
      </c>
      <c r="P15012">
        <v>13.3485</v>
      </c>
      <c r="Q15012">
        <v>2429.4270000000001</v>
      </c>
      <c r="R15012">
        <f>MONTH('COCOCART INDIA DATA'!$I15012)</f>
        <v>9</v>
      </c>
      <c r="S15012" t="str">
        <f>TEXT(Table2[[#This Row],[Date]],"mmm")</f>
        <v>Sep</v>
      </c>
      <c r="T15012">
        <f>DAY(Table2[[#This Row],[Date]])</f>
        <v>28</v>
      </c>
      <c r="U15012" t="str">
        <f>TEXT(Table2[[#This Row],[Date]],"ddd")</f>
        <v>Sun</v>
      </c>
    </row>
    <row r="15013" spans="1:21" x14ac:dyDescent="0.25">
      <c r="A15013" s="9">
        <v>2400055020</v>
      </c>
      <c r="B15013" t="s">
        <v>56</v>
      </c>
      <c r="C15013" t="s">
        <v>71</v>
      </c>
      <c r="D15013" t="s">
        <v>83</v>
      </c>
      <c r="E15013" t="s">
        <v>85</v>
      </c>
      <c r="F15013" t="s">
        <v>91</v>
      </c>
      <c r="G15013" t="s">
        <v>36</v>
      </c>
      <c r="H15013" t="s">
        <v>149</v>
      </c>
      <c r="I15013" s="1">
        <v>45928</v>
      </c>
      <c r="J15013">
        <v>2569</v>
      </c>
      <c r="K15013">
        <v>36</v>
      </c>
      <c r="L15013">
        <v>123</v>
      </c>
      <c r="M15013" t="s">
        <v>140</v>
      </c>
      <c r="N15013" t="s">
        <v>13</v>
      </c>
      <c r="O15013" t="s">
        <v>14</v>
      </c>
      <c r="P15013">
        <v>2.2656000000000001</v>
      </c>
      <c r="Q15013">
        <v>278.66880000000003</v>
      </c>
      <c r="R15013">
        <f>MONTH('COCOCART INDIA DATA'!$I15013)</f>
        <v>9</v>
      </c>
      <c r="S15013" t="str">
        <f>TEXT(Table2[[#This Row],[Date]],"mmm")</f>
        <v>Sep</v>
      </c>
      <c r="T15013">
        <f>DAY(Table2[[#This Row],[Date]])</f>
        <v>28</v>
      </c>
      <c r="U15013" t="str">
        <f>TEXT(Table2[[#This Row],[Date]],"ddd")</f>
        <v>Sun</v>
      </c>
    </row>
    <row r="15014" spans="1:21" x14ac:dyDescent="0.25">
      <c r="A15014" s="9">
        <v>2400055021</v>
      </c>
      <c r="B15014" t="s">
        <v>47</v>
      </c>
      <c r="C15014" t="s">
        <v>72</v>
      </c>
      <c r="D15014" t="s">
        <v>82</v>
      </c>
      <c r="E15014" t="s">
        <v>84</v>
      </c>
      <c r="F15014" t="s">
        <v>88</v>
      </c>
      <c r="G15014" t="s">
        <v>36</v>
      </c>
      <c r="H15014" t="s">
        <v>149</v>
      </c>
      <c r="I15014" s="1">
        <v>45928</v>
      </c>
      <c r="J15014">
        <v>1477</v>
      </c>
      <c r="K15014">
        <v>60</v>
      </c>
      <c r="L15014">
        <v>68</v>
      </c>
      <c r="M15014" t="s">
        <v>141</v>
      </c>
      <c r="N15014" t="s">
        <v>13</v>
      </c>
      <c r="O15014" t="s">
        <v>14</v>
      </c>
      <c r="P15014">
        <v>2.2656000000000001</v>
      </c>
      <c r="Q15014">
        <v>154.0608</v>
      </c>
      <c r="R15014">
        <f>MONTH('COCOCART INDIA DATA'!$I15014)</f>
        <v>9</v>
      </c>
      <c r="S15014" t="str">
        <f>TEXT(Table2[[#This Row],[Date]],"mmm")</f>
        <v>Sep</v>
      </c>
      <c r="T15014">
        <f>DAY(Table2[[#This Row],[Date]])</f>
        <v>28</v>
      </c>
      <c r="U15014" t="str">
        <f>TEXT(Table2[[#This Row],[Date]],"ddd")</f>
        <v>Sun</v>
      </c>
    </row>
    <row r="15015" spans="1:21" x14ac:dyDescent="0.25">
      <c r="A15015" s="9">
        <v>2400055022</v>
      </c>
      <c r="B15015" t="s">
        <v>55</v>
      </c>
      <c r="C15015" t="s">
        <v>73</v>
      </c>
      <c r="D15015" t="s">
        <v>82</v>
      </c>
      <c r="E15015" t="s">
        <v>84</v>
      </c>
      <c r="F15015" t="s">
        <v>89</v>
      </c>
      <c r="G15015" t="s">
        <v>39</v>
      </c>
      <c r="H15015" t="s">
        <v>149</v>
      </c>
      <c r="I15015" s="1">
        <v>45928</v>
      </c>
      <c r="J15015">
        <v>8687</v>
      </c>
      <c r="K15015">
        <v>121</v>
      </c>
      <c r="L15015">
        <v>869</v>
      </c>
      <c r="M15015" t="s">
        <v>142</v>
      </c>
      <c r="N15015" t="s">
        <v>40</v>
      </c>
      <c r="O15015" t="s">
        <v>14</v>
      </c>
      <c r="P15015">
        <v>2.8195000000000001</v>
      </c>
      <c r="Q15015">
        <v>2450.1455000000001</v>
      </c>
      <c r="R15015">
        <f>MONTH('COCOCART INDIA DATA'!$I15015)</f>
        <v>9</v>
      </c>
      <c r="S15015" t="str">
        <f>TEXT(Table2[[#This Row],[Date]],"mmm")</f>
        <v>Sep</v>
      </c>
      <c r="T15015">
        <f>DAY(Table2[[#This Row],[Date]])</f>
        <v>28</v>
      </c>
      <c r="U15015" t="str">
        <f>TEXT(Table2[[#This Row],[Date]],"ddd")</f>
        <v>Sun</v>
      </c>
    </row>
    <row r="15016" spans="1:21" x14ac:dyDescent="0.25">
      <c r="A15016" s="9">
        <v>2400055023</v>
      </c>
      <c r="B15016" t="s">
        <v>11</v>
      </c>
      <c r="C15016" t="s">
        <v>74</v>
      </c>
      <c r="D15016" t="s">
        <v>82</v>
      </c>
      <c r="E15016" t="s">
        <v>85</v>
      </c>
      <c r="F15016" t="s">
        <v>90</v>
      </c>
      <c r="G15016" t="s">
        <v>38</v>
      </c>
      <c r="H15016" t="s">
        <v>149</v>
      </c>
      <c r="I15016" s="1">
        <v>45928</v>
      </c>
      <c r="J15016">
        <v>1288</v>
      </c>
      <c r="K15016">
        <v>286</v>
      </c>
      <c r="L15016">
        <v>81</v>
      </c>
      <c r="M15016" t="s">
        <v>143</v>
      </c>
      <c r="N15016" t="s">
        <v>13</v>
      </c>
      <c r="O15016" t="s">
        <v>14</v>
      </c>
      <c r="P15016">
        <v>8.7870000000000008</v>
      </c>
      <c r="Q15016">
        <v>711.74700000000007</v>
      </c>
      <c r="R15016">
        <f>MONTH('COCOCART INDIA DATA'!$I15016)</f>
        <v>9</v>
      </c>
      <c r="S15016" t="str">
        <f>TEXT(Table2[[#This Row],[Date]],"mmm")</f>
        <v>Sep</v>
      </c>
      <c r="T15016">
        <f>DAY(Table2[[#This Row],[Date]])</f>
        <v>28</v>
      </c>
      <c r="U15016" t="str">
        <f>TEXT(Table2[[#This Row],[Date]],"ddd")</f>
        <v>Sun</v>
      </c>
    </row>
    <row r="15017" spans="1:21" x14ac:dyDescent="0.25">
      <c r="A15017" s="9">
        <v>2400055024</v>
      </c>
      <c r="B15017" t="s">
        <v>35</v>
      </c>
      <c r="C15017" t="s">
        <v>72</v>
      </c>
      <c r="D15017" t="s">
        <v>83</v>
      </c>
      <c r="E15017" t="s">
        <v>85</v>
      </c>
      <c r="F15017" t="s">
        <v>91</v>
      </c>
      <c r="G15017" t="s">
        <v>49</v>
      </c>
      <c r="H15017" t="s">
        <v>151</v>
      </c>
      <c r="I15017" s="1">
        <v>45928</v>
      </c>
      <c r="J15017">
        <v>2639</v>
      </c>
      <c r="K15017">
        <v>135</v>
      </c>
      <c r="L15017">
        <v>240</v>
      </c>
      <c r="M15017" t="s">
        <v>41</v>
      </c>
      <c r="N15017" t="s">
        <v>13</v>
      </c>
      <c r="O15017" t="s">
        <v>14</v>
      </c>
      <c r="P15017">
        <v>1.5934999999999999</v>
      </c>
      <c r="Q15017">
        <v>382.44</v>
      </c>
      <c r="R15017">
        <f>MONTH('COCOCART INDIA DATA'!$I15017)</f>
        <v>9</v>
      </c>
      <c r="S15017" t="str">
        <f>TEXT(Table2[[#This Row],[Date]],"mmm")</f>
        <v>Sep</v>
      </c>
      <c r="T15017">
        <f>DAY(Table2[[#This Row],[Date]])</f>
        <v>28</v>
      </c>
      <c r="U15017" t="str">
        <f>TEXT(Table2[[#This Row],[Date]],"ddd")</f>
        <v>Sun</v>
      </c>
    </row>
    <row r="15018" spans="1:21" x14ac:dyDescent="0.25">
      <c r="A15018" s="9">
        <v>2400055025</v>
      </c>
      <c r="B15018" t="s">
        <v>44</v>
      </c>
      <c r="C15018" t="s">
        <v>73</v>
      </c>
      <c r="D15018" t="s">
        <v>83</v>
      </c>
      <c r="E15018" t="s">
        <v>85</v>
      </c>
      <c r="F15018" t="s">
        <v>90</v>
      </c>
      <c r="G15018" t="s">
        <v>28</v>
      </c>
      <c r="H15018" t="s">
        <v>151</v>
      </c>
      <c r="I15018" s="1">
        <v>45928</v>
      </c>
      <c r="J15018">
        <v>3059</v>
      </c>
      <c r="K15018">
        <v>218</v>
      </c>
      <c r="L15018">
        <v>204</v>
      </c>
      <c r="M15018" t="s">
        <v>92</v>
      </c>
      <c r="N15018" t="s">
        <v>17</v>
      </c>
      <c r="O15018" t="s">
        <v>18</v>
      </c>
      <c r="P15018">
        <v>1.7625</v>
      </c>
      <c r="Q15018">
        <v>359.55</v>
      </c>
      <c r="R15018">
        <f>MONTH('COCOCART INDIA DATA'!$I15018)</f>
        <v>9</v>
      </c>
      <c r="S15018" t="str">
        <f>TEXT(Table2[[#This Row],[Date]],"mmm")</f>
        <v>Sep</v>
      </c>
      <c r="T15018">
        <f>DAY(Table2[[#This Row],[Date]])</f>
        <v>28</v>
      </c>
      <c r="U15018" t="str">
        <f>TEXT(Table2[[#This Row],[Date]],"ddd")</f>
        <v>Sun</v>
      </c>
    </row>
    <row r="15019" spans="1:21" x14ac:dyDescent="0.25">
      <c r="A15019" s="9">
        <v>2400055026</v>
      </c>
      <c r="B15019" t="s">
        <v>61</v>
      </c>
      <c r="C15019" t="s">
        <v>74</v>
      </c>
      <c r="D15019" t="s">
        <v>83</v>
      </c>
      <c r="E15019" t="s">
        <v>85</v>
      </c>
      <c r="F15019" t="s">
        <v>91</v>
      </c>
      <c r="G15019" t="s">
        <v>16</v>
      </c>
      <c r="H15019" t="s">
        <v>151</v>
      </c>
      <c r="I15019" s="1">
        <v>45928</v>
      </c>
      <c r="J15019">
        <v>5306</v>
      </c>
      <c r="K15019">
        <v>85</v>
      </c>
      <c r="L15019">
        <v>758</v>
      </c>
      <c r="M15019" t="s">
        <v>93</v>
      </c>
      <c r="N15019" t="s">
        <v>17</v>
      </c>
      <c r="O15019" t="s">
        <v>18</v>
      </c>
      <c r="P15019">
        <v>0.24049999999999999</v>
      </c>
      <c r="Q15019">
        <v>182.29900000000001</v>
      </c>
      <c r="R15019">
        <f>MONTH('COCOCART INDIA DATA'!$I15019)</f>
        <v>9</v>
      </c>
      <c r="S15019" t="str">
        <f>TEXT(Table2[[#This Row],[Date]],"mmm")</f>
        <v>Sep</v>
      </c>
      <c r="T15019">
        <f>DAY(Table2[[#This Row],[Date]])</f>
        <v>28</v>
      </c>
      <c r="U15019" t="str">
        <f>TEXT(Table2[[#This Row],[Date]],"ddd")</f>
        <v>Sun</v>
      </c>
    </row>
    <row r="15020" spans="1:21" x14ac:dyDescent="0.25">
      <c r="A15020" s="9">
        <v>2400055027</v>
      </c>
      <c r="B15020" t="s">
        <v>15</v>
      </c>
      <c r="C15020" t="s">
        <v>75</v>
      </c>
      <c r="D15020" t="s">
        <v>82</v>
      </c>
      <c r="E15020" t="s">
        <v>84</v>
      </c>
      <c r="F15020" t="s">
        <v>89</v>
      </c>
      <c r="G15020" t="s">
        <v>46</v>
      </c>
      <c r="H15020" t="s">
        <v>153</v>
      </c>
      <c r="I15020" s="1">
        <v>45928</v>
      </c>
      <c r="J15020">
        <v>2674</v>
      </c>
      <c r="K15020">
        <v>60</v>
      </c>
      <c r="L15020">
        <v>168</v>
      </c>
      <c r="M15020" t="s">
        <v>94</v>
      </c>
      <c r="N15020" t="s">
        <v>40</v>
      </c>
      <c r="O15020" t="s">
        <v>18</v>
      </c>
      <c r="P15020">
        <v>4.7065000000000001</v>
      </c>
      <c r="Q15020">
        <v>790.69200000000001</v>
      </c>
      <c r="R15020">
        <f>MONTH('COCOCART INDIA DATA'!$I15020)</f>
        <v>9</v>
      </c>
      <c r="S15020" t="str">
        <f>TEXT(Table2[[#This Row],[Date]],"mmm")</f>
        <v>Sep</v>
      </c>
      <c r="T15020">
        <f>DAY(Table2[[#This Row],[Date]])</f>
        <v>28</v>
      </c>
      <c r="U15020" t="str">
        <f>TEXT(Table2[[#This Row],[Date]],"ddd")</f>
        <v>Sun</v>
      </c>
    </row>
    <row r="15021" spans="1:21" x14ac:dyDescent="0.25">
      <c r="A15021" s="9">
        <v>2400055028</v>
      </c>
      <c r="B15021" t="s">
        <v>63</v>
      </c>
      <c r="C15021" t="s">
        <v>75</v>
      </c>
      <c r="D15021" t="s">
        <v>83</v>
      </c>
      <c r="E15021" t="s">
        <v>84</v>
      </c>
      <c r="F15021" t="s">
        <v>89</v>
      </c>
      <c r="G15021" t="s">
        <v>25</v>
      </c>
      <c r="H15021" t="s">
        <v>153</v>
      </c>
      <c r="I15021" s="1">
        <v>45928</v>
      </c>
      <c r="J15021">
        <v>8225</v>
      </c>
      <c r="K15021">
        <v>283</v>
      </c>
      <c r="L15021">
        <v>1371</v>
      </c>
      <c r="M15021" t="s">
        <v>95</v>
      </c>
      <c r="N15021" t="s">
        <v>13</v>
      </c>
      <c r="O15021" t="s">
        <v>18</v>
      </c>
      <c r="P15021">
        <v>0.69579999999999997</v>
      </c>
      <c r="Q15021">
        <v>953.94179999999994</v>
      </c>
      <c r="R15021">
        <f>MONTH('COCOCART INDIA DATA'!$I15021)</f>
        <v>9</v>
      </c>
      <c r="S15021" t="str">
        <f>TEXT(Table2[[#This Row],[Date]],"mmm")</f>
        <v>Sep</v>
      </c>
      <c r="T15021">
        <f>DAY(Table2[[#This Row],[Date]])</f>
        <v>28</v>
      </c>
      <c r="U15021" t="str">
        <f>TEXT(Table2[[#This Row],[Date]],"ddd")</f>
        <v>Sun</v>
      </c>
    </row>
    <row r="15022" spans="1:21" x14ac:dyDescent="0.25">
      <c r="A15022" s="9">
        <v>2400055029</v>
      </c>
      <c r="B15022" t="s">
        <v>62</v>
      </c>
      <c r="C15022" t="s">
        <v>75</v>
      </c>
      <c r="D15022" t="s">
        <v>82</v>
      </c>
      <c r="E15022" t="s">
        <v>85</v>
      </c>
      <c r="F15022" t="s">
        <v>90</v>
      </c>
      <c r="G15022" t="s">
        <v>16</v>
      </c>
      <c r="H15022" t="s">
        <v>153</v>
      </c>
      <c r="I15022" s="1">
        <v>45929</v>
      </c>
      <c r="J15022">
        <v>378</v>
      </c>
      <c r="K15022">
        <v>113</v>
      </c>
      <c r="L15022">
        <v>54</v>
      </c>
      <c r="M15022" t="s">
        <v>37</v>
      </c>
      <c r="N15022" t="s">
        <v>17</v>
      </c>
      <c r="O15022" t="s">
        <v>18</v>
      </c>
      <c r="P15022">
        <v>0.24049999999999999</v>
      </c>
      <c r="Q15022">
        <v>12.987</v>
      </c>
      <c r="R15022">
        <f>MONTH('COCOCART INDIA DATA'!$I15022)</f>
        <v>9</v>
      </c>
      <c r="S15022" t="str">
        <f>TEXT(Table2[[#This Row],[Date]],"mmm")</f>
        <v>Sep</v>
      </c>
      <c r="T15022">
        <f>DAY(Table2[[#This Row],[Date]])</f>
        <v>29</v>
      </c>
      <c r="U15022" t="str">
        <f>TEXT(Table2[[#This Row],[Date]],"ddd")</f>
        <v>Mon</v>
      </c>
    </row>
    <row r="15023" spans="1:21" x14ac:dyDescent="0.25">
      <c r="A15023" s="9">
        <v>2400055030</v>
      </c>
      <c r="B15023" t="s">
        <v>51</v>
      </c>
      <c r="C15023" t="s">
        <v>75</v>
      </c>
      <c r="D15023" t="s">
        <v>83</v>
      </c>
      <c r="E15023" t="s">
        <v>85</v>
      </c>
      <c r="F15023" t="s">
        <v>91</v>
      </c>
      <c r="G15023" t="s">
        <v>16</v>
      </c>
      <c r="H15023" t="s">
        <v>153</v>
      </c>
      <c r="I15023" s="1">
        <v>45929</v>
      </c>
      <c r="J15023">
        <v>3808</v>
      </c>
      <c r="K15023">
        <v>219</v>
      </c>
      <c r="L15023">
        <v>762</v>
      </c>
      <c r="M15023" t="s">
        <v>96</v>
      </c>
      <c r="N15023" t="s">
        <v>17</v>
      </c>
      <c r="O15023" t="s">
        <v>18</v>
      </c>
      <c r="P15023">
        <v>0.24049999999999999</v>
      </c>
      <c r="Q15023">
        <v>183.261</v>
      </c>
      <c r="R15023">
        <f>MONTH('COCOCART INDIA DATA'!$I15023)</f>
        <v>9</v>
      </c>
      <c r="S15023" t="str">
        <f>TEXT(Table2[[#This Row],[Date]],"mmm")</f>
        <v>Sep</v>
      </c>
      <c r="T15023">
        <f>DAY(Table2[[#This Row],[Date]])</f>
        <v>29</v>
      </c>
      <c r="U15023" t="str">
        <f>TEXT(Table2[[#This Row],[Date]],"ddd")</f>
        <v>Mon</v>
      </c>
    </row>
    <row r="15024" spans="1:21" x14ac:dyDescent="0.25">
      <c r="A15024" s="9">
        <v>2400055031</v>
      </c>
      <c r="B15024" t="s">
        <v>31</v>
      </c>
      <c r="C15024" t="s">
        <v>75</v>
      </c>
      <c r="D15024" t="s">
        <v>82</v>
      </c>
      <c r="E15024" t="s">
        <v>85</v>
      </c>
      <c r="F15024" t="s">
        <v>90</v>
      </c>
      <c r="G15024" t="s">
        <v>30</v>
      </c>
      <c r="H15024" t="s">
        <v>153</v>
      </c>
      <c r="I15024" s="1">
        <v>45929</v>
      </c>
      <c r="J15024">
        <v>385</v>
      </c>
      <c r="K15024">
        <v>128</v>
      </c>
      <c r="L15024">
        <v>35</v>
      </c>
      <c r="M15024" t="s">
        <v>97</v>
      </c>
      <c r="N15024" t="s">
        <v>13</v>
      </c>
      <c r="O15024" t="s">
        <v>18</v>
      </c>
      <c r="P15024">
        <v>0.89900000000000002</v>
      </c>
      <c r="Q15024">
        <v>31.465</v>
      </c>
      <c r="R15024">
        <f>MONTH('COCOCART INDIA DATA'!$I15024)</f>
        <v>9</v>
      </c>
      <c r="S15024" t="str">
        <f>TEXT(Table2[[#This Row],[Date]],"mmm")</f>
        <v>Sep</v>
      </c>
      <c r="T15024">
        <f>DAY(Table2[[#This Row],[Date]])</f>
        <v>29</v>
      </c>
      <c r="U15024" t="str">
        <f>TEXT(Table2[[#This Row],[Date]],"ddd")</f>
        <v>Mon</v>
      </c>
    </row>
    <row r="15025" spans="1:21" x14ac:dyDescent="0.25">
      <c r="A15025" s="9">
        <v>2400055032</v>
      </c>
      <c r="B15025" t="s">
        <v>26</v>
      </c>
      <c r="C15025" t="s">
        <v>75</v>
      </c>
      <c r="D15025" t="s">
        <v>82</v>
      </c>
      <c r="E15025" t="s">
        <v>85</v>
      </c>
      <c r="F15025" t="s">
        <v>91</v>
      </c>
      <c r="G15025" t="s">
        <v>12</v>
      </c>
      <c r="H15025" t="s">
        <v>153</v>
      </c>
      <c r="I15025" s="1">
        <v>45929</v>
      </c>
      <c r="J15025">
        <v>10633</v>
      </c>
      <c r="K15025">
        <v>25</v>
      </c>
      <c r="L15025">
        <v>507</v>
      </c>
      <c r="M15025" t="s">
        <v>98</v>
      </c>
      <c r="N15025" t="s">
        <v>13</v>
      </c>
      <c r="O15025" t="s">
        <v>14</v>
      </c>
      <c r="P15025">
        <v>6.0983000000000001</v>
      </c>
      <c r="Q15025">
        <v>3091.8380999999999</v>
      </c>
      <c r="R15025">
        <f>MONTH('COCOCART INDIA DATA'!$I15025)</f>
        <v>9</v>
      </c>
      <c r="S15025" t="str">
        <f>TEXT(Table2[[#This Row],[Date]],"mmm")</f>
        <v>Sep</v>
      </c>
      <c r="T15025">
        <f>DAY(Table2[[#This Row],[Date]])</f>
        <v>29</v>
      </c>
      <c r="U15025" t="str">
        <f>TEXT(Table2[[#This Row],[Date]],"ddd")</f>
        <v>Mon</v>
      </c>
    </row>
    <row r="15026" spans="1:21" x14ac:dyDescent="0.25">
      <c r="A15026" s="9">
        <v>2400055033</v>
      </c>
      <c r="B15026" t="s">
        <v>22</v>
      </c>
      <c r="C15026" t="s">
        <v>75</v>
      </c>
      <c r="D15026" t="s">
        <v>82</v>
      </c>
      <c r="E15026" t="s">
        <v>84</v>
      </c>
      <c r="F15026" t="s">
        <v>88</v>
      </c>
      <c r="G15026" t="s">
        <v>46</v>
      </c>
      <c r="H15026" t="s">
        <v>153</v>
      </c>
      <c r="I15026" s="1">
        <v>45929</v>
      </c>
      <c r="J15026">
        <v>5530</v>
      </c>
      <c r="K15026">
        <v>200</v>
      </c>
      <c r="L15026">
        <v>369</v>
      </c>
      <c r="M15026" t="s">
        <v>99</v>
      </c>
      <c r="N15026" t="s">
        <v>40</v>
      </c>
      <c r="O15026" t="s">
        <v>18</v>
      </c>
      <c r="P15026">
        <v>4.7065000000000001</v>
      </c>
      <c r="Q15026">
        <v>1736.6985</v>
      </c>
      <c r="R15026">
        <f>MONTH('COCOCART INDIA DATA'!$I15026)</f>
        <v>9</v>
      </c>
      <c r="S15026" t="str">
        <f>TEXT(Table2[[#This Row],[Date]],"mmm")</f>
        <v>Sep</v>
      </c>
      <c r="T15026">
        <f>DAY(Table2[[#This Row],[Date]])</f>
        <v>29</v>
      </c>
      <c r="U15026" t="str">
        <f>TEXT(Table2[[#This Row],[Date]],"ddd")</f>
        <v>Mon</v>
      </c>
    </row>
    <row r="15027" spans="1:21" x14ac:dyDescent="0.25">
      <c r="A15027" s="9">
        <v>2400055034</v>
      </c>
      <c r="B15027" t="s">
        <v>29</v>
      </c>
      <c r="C15027" t="s">
        <v>75</v>
      </c>
      <c r="D15027" t="s">
        <v>83</v>
      </c>
      <c r="E15027" t="s">
        <v>84</v>
      </c>
      <c r="F15027" t="s">
        <v>89</v>
      </c>
      <c r="G15027" t="s">
        <v>52</v>
      </c>
      <c r="H15027" t="s">
        <v>152</v>
      </c>
      <c r="I15027" s="1">
        <v>45929</v>
      </c>
      <c r="J15027">
        <v>3731</v>
      </c>
      <c r="K15027">
        <v>319</v>
      </c>
      <c r="L15027">
        <v>156</v>
      </c>
      <c r="M15027" t="s">
        <v>100</v>
      </c>
      <c r="N15027" t="s">
        <v>40</v>
      </c>
      <c r="O15027" t="s">
        <v>14</v>
      </c>
      <c r="P15027">
        <v>2.8</v>
      </c>
      <c r="Q15027">
        <v>436.79999999999995</v>
      </c>
      <c r="R15027">
        <f>MONTH('COCOCART INDIA DATA'!$I15027)</f>
        <v>9</v>
      </c>
      <c r="S15027" t="str">
        <f>TEXT(Table2[[#This Row],[Date]],"mmm")</f>
        <v>Sep</v>
      </c>
      <c r="T15027">
        <f>DAY(Table2[[#This Row],[Date]])</f>
        <v>29</v>
      </c>
      <c r="U15027" t="str">
        <f>TEXT(Table2[[#This Row],[Date]],"ddd")</f>
        <v>Mon</v>
      </c>
    </row>
    <row r="15028" spans="1:21" x14ac:dyDescent="0.25">
      <c r="A15028" s="9">
        <v>2400055035</v>
      </c>
      <c r="B15028" t="s">
        <v>31</v>
      </c>
      <c r="C15028" t="s">
        <v>75</v>
      </c>
      <c r="D15028" t="s">
        <v>82</v>
      </c>
      <c r="E15028" t="s">
        <v>85</v>
      </c>
      <c r="F15028" t="s">
        <v>90</v>
      </c>
      <c r="G15028" t="s">
        <v>41</v>
      </c>
      <c r="H15028" t="s">
        <v>152</v>
      </c>
      <c r="I15028" s="1">
        <v>45929</v>
      </c>
      <c r="J15028">
        <v>3528</v>
      </c>
      <c r="K15028">
        <v>250</v>
      </c>
      <c r="L15028">
        <v>196</v>
      </c>
      <c r="M15028" t="s">
        <v>101</v>
      </c>
      <c r="N15028" t="s">
        <v>40</v>
      </c>
      <c r="O15028" t="s">
        <v>14</v>
      </c>
      <c r="P15028">
        <v>6.3415999999999997</v>
      </c>
      <c r="Q15028">
        <v>1242.9535999999998</v>
      </c>
      <c r="R15028">
        <f>MONTH('COCOCART INDIA DATA'!$I15028)</f>
        <v>9</v>
      </c>
      <c r="S15028" t="str">
        <f>TEXT(Table2[[#This Row],[Date]],"mmm")</f>
        <v>Sep</v>
      </c>
      <c r="T15028">
        <f>DAY(Table2[[#This Row],[Date]])</f>
        <v>29</v>
      </c>
      <c r="U15028" t="str">
        <f>TEXT(Table2[[#This Row],[Date]],"ddd")</f>
        <v>Mon</v>
      </c>
    </row>
    <row r="15029" spans="1:21" x14ac:dyDescent="0.25">
      <c r="A15029" s="9">
        <v>2400055036</v>
      </c>
      <c r="B15029" t="s">
        <v>64</v>
      </c>
      <c r="C15029" t="s">
        <v>75</v>
      </c>
      <c r="D15029" t="s">
        <v>83</v>
      </c>
      <c r="E15029" t="s">
        <v>85</v>
      </c>
      <c r="F15029" t="s">
        <v>91</v>
      </c>
      <c r="G15029" t="s">
        <v>48</v>
      </c>
      <c r="H15029" t="s">
        <v>152</v>
      </c>
      <c r="I15029" s="1">
        <v>45929</v>
      </c>
      <c r="J15029">
        <v>3444</v>
      </c>
      <c r="K15029">
        <v>172</v>
      </c>
      <c r="L15029">
        <v>182</v>
      </c>
      <c r="M15029" t="s">
        <v>102</v>
      </c>
      <c r="N15029" t="s">
        <v>40</v>
      </c>
      <c r="O15029" t="s">
        <v>18</v>
      </c>
      <c r="P15029">
        <v>11.4688</v>
      </c>
      <c r="Q15029">
        <v>2087.3215999999998</v>
      </c>
      <c r="R15029">
        <f>MONTH('COCOCART INDIA DATA'!$I15029)</f>
        <v>9</v>
      </c>
      <c r="S15029" t="str">
        <f>TEXT(Table2[[#This Row],[Date]],"mmm")</f>
        <v>Sep</v>
      </c>
      <c r="T15029">
        <f>DAY(Table2[[#This Row],[Date]])</f>
        <v>29</v>
      </c>
      <c r="U15029" t="str">
        <f>TEXT(Table2[[#This Row],[Date]],"ddd")</f>
        <v>Mon</v>
      </c>
    </row>
    <row r="15030" spans="1:21" x14ac:dyDescent="0.25">
      <c r="A15030" s="9">
        <v>2400055037</v>
      </c>
      <c r="B15030" t="s">
        <v>33</v>
      </c>
      <c r="C15030" t="s">
        <v>75</v>
      </c>
      <c r="D15030" t="s">
        <v>82</v>
      </c>
      <c r="E15030" t="s">
        <v>85</v>
      </c>
      <c r="F15030" t="s">
        <v>90</v>
      </c>
      <c r="G15030" t="s">
        <v>23</v>
      </c>
      <c r="H15030" t="s">
        <v>146</v>
      </c>
      <c r="I15030" s="1">
        <v>45929</v>
      </c>
      <c r="J15030">
        <v>9968</v>
      </c>
      <c r="K15030">
        <v>135</v>
      </c>
      <c r="L15030">
        <v>907</v>
      </c>
      <c r="M15030" t="s">
        <v>103</v>
      </c>
      <c r="N15030" t="s">
        <v>17</v>
      </c>
      <c r="O15030" t="s">
        <v>18</v>
      </c>
      <c r="P15030">
        <v>7.8910999999999998</v>
      </c>
      <c r="Q15030">
        <v>7157.2276999999995</v>
      </c>
      <c r="R15030">
        <f>MONTH('COCOCART INDIA DATA'!$I15030)</f>
        <v>9</v>
      </c>
      <c r="S15030" t="str">
        <f>TEXT(Table2[[#This Row],[Date]],"mmm")</f>
        <v>Sep</v>
      </c>
      <c r="T15030">
        <f>DAY(Table2[[#This Row],[Date]])</f>
        <v>29</v>
      </c>
      <c r="U15030" t="str">
        <f>TEXT(Table2[[#This Row],[Date]],"ddd")</f>
        <v>Mon</v>
      </c>
    </row>
    <row r="15031" spans="1:21" x14ac:dyDescent="0.25">
      <c r="A15031" s="9">
        <v>2400055038</v>
      </c>
      <c r="B15031" t="s">
        <v>57</v>
      </c>
      <c r="C15031" t="s">
        <v>75</v>
      </c>
      <c r="D15031" t="s">
        <v>82</v>
      </c>
      <c r="E15031" t="s">
        <v>85</v>
      </c>
      <c r="F15031" t="s">
        <v>91</v>
      </c>
      <c r="G15031" t="s">
        <v>30</v>
      </c>
      <c r="H15031" t="s">
        <v>147</v>
      </c>
      <c r="I15031" s="1">
        <v>45929</v>
      </c>
      <c r="J15031">
        <v>5579</v>
      </c>
      <c r="K15031">
        <v>130</v>
      </c>
      <c r="L15031">
        <v>558</v>
      </c>
      <c r="M15031" t="s">
        <v>59</v>
      </c>
      <c r="N15031" t="s">
        <v>13</v>
      </c>
      <c r="O15031" t="s">
        <v>18</v>
      </c>
      <c r="P15031">
        <v>0.89900000000000002</v>
      </c>
      <c r="Q15031">
        <v>501.642</v>
      </c>
      <c r="R15031">
        <f>MONTH('COCOCART INDIA DATA'!$I15031)</f>
        <v>9</v>
      </c>
      <c r="S15031" t="str">
        <f>TEXT(Table2[[#This Row],[Date]],"mmm")</f>
        <v>Sep</v>
      </c>
      <c r="T15031">
        <f>DAY(Table2[[#This Row],[Date]])</f>
        <v>29</v>
      </c>
      <c r="U15031" t="str">
        <f>TEXT(Table2[[#This Row],[Date]],"ddd")</f>
        <v>Mon</v>
      </c>
    </row>
    <row r="15032" spans="1:21" x14ac:dyDescent="0.25">
      <c r="A15032" s="9">
        <v>2400055039</v>
      </c>
      <c r="B15032" t="s">
        <v>34</v>
      </c>
      <c r="C15032" t="s">
        <v>75</v>
      </c>
      <c r="D15032" t="s">
        <v>82</v>
      </c>
      <c r="E15032" t="s">
        <v>84</v>
      </c>
      <c r="F15032" t="s">
        <v>89</v>
      </c>
      <c r="G15032" t="s">
        <v>52</v>
      </c>
      <c r="H15032" t="s">
        <v>148</v>
      </c>
      <c r="I15032" s="1">
        <v>45929</v>
      </c>
      <c r="J15032">
        <v>3983</v>
      </c>
      <c r="K15032">
        <v>389</v>
      </c>
      <c r="L15032">
        <v>160</v>
      </c>
      <c r="M15032" t="s">
        <v>104</v>
      </c>
      <c r="N15032" t="s">
        <v>40</v>
      </c>
      <c r="O15032" t="s">
        <v>14</v>
      </c>
      <c r="P15032">
        <v>2.8</v>
      </c>
      <c r="Q15032">
        <v>448</v>
      </c>
      <c r="R15032">
        <f>MONTH('COCOCART INDIA DATA'!$I15032)</f>
        <v>9</v>
      </c>
      <c r="S15032" t="str">
        <f>TEXT(Table2[[#This Row],[Date]],"mmm")</f>
        <v>Sep</v>
      </c>
      <c r="T15032">
        <f>DAY(Table2[[#This Row],[Date]])</f>
        <v>29</v>
      </c>
      <c r="U15032" t="str">
        <f>TEXT(Table2[[#This Row],[Date]],"ddd")</f>
        <v>Mon</v>
      </c>
    </row>
    <row r="15033" spans="1:21" x14ac:dyDescent="0.25">
      <c r="A15033" s="9">
        <v>2400055040</v>
      </c>
      <c r="B15033" t="s">
        <v>19</v>
      </c>
      <c r="C15033" t="s">
        <v>75</v>
      </c>
      <c r="D15033" t="s">
        <v>83</v>
      </c>
      <c r="E15033" t="s">
        <v>84</v>
      </c>
      <c r="F15033" t="s">
        <v>89</v>
      </c>
      <c r="G15033" t="s">
        <v>49</v>
      </c>
      <c r="H15033" t="s">
        <v>149</v>
      </c>
      <c r="I15033" s="1">
        <v>45929</v>
      </c>
      <c r="J15033">
        <v>11900</v>
      </c>
      <c r="K15033">
        <v>13</v>
      </c>
      <c r="L15033">
        <v>1700</v>
      </c>
      <c r="M15033" t="s">
        <v>105</v>
      </c>
      <c r="N15033" t="s">
        <v>13</v>
      </c>
      <c r="O15033" t="s">
        <v>14</v>
      </c>
      <c r="P15033">
        <v>1.5934999999999999</v>
      </c>
      <c r="Q15033">
        <v>2708.95</v>
      </c>
      <c r="R15033">
        <f>MONTH('COCOCART INDIA DATA'!$I15033)</f>
        <v>9</v>
      </c>
      <c r="S15033" t="str">
        <f>TEXT(Table2[[#This Row],[Date]],"mmm")</f>
        <v>Sep</v>
      </c>
      <c r="T15033">
        <f>DAY(Table2[[#This Row],[Date]])</f>
        <v>29</v>
      </c>
      <c r="U15033" t="str">
        <f>TEXT(Table2[[#This Row],[Date]],"ddd")</f>
        <v>Mon</v>
      </c>
    </row>
    <row r="15034" spans="1:21" x14ac:dyDescent="0.25">
      <c r="A15034" s="9">
        <v>2400055041</v>
      </c>
      <c r="B15034" t="s">
        <v>57</v>
      </c>
      <c r="C15034" t="s">
        <v>75</v>
      </c>
      <c r="D15034" t="s">
        <v>83</v>
      </c>
      <c r="E15034" t="s">
        <v>85</v>
      </c>
      <c r="F15034" t="s">
        <v>90</v>
      </c>
      <c r="G15034" t="s">
        <v>53</v>
      </c>
      <c r="H15034" t="s">
        <v>150</v>
      </c>
      <c r="I15034" s="1">
        <v>45929</v>
      </c>
      <c r="J15034">
        <v>7882</v>
      </c>
      <c r="K15034">
        <v>209</v>
      </c>
      <c r="L15034">
        <v>415</v>
      </c>
      <c r="M15034" t="s">
        <v>106</v>
      </c>
      <c r="N15034" t="s">
        <v>40</v>
      </c>
      <c r="O15034" t="s">
        <v>18</v>
      </c>
      <c r="P15034">
        <v>8.2429000000000006</v>
      </c>
      <c r="Q15034">
        <v>3420.8035000000004</v>
      </c>
      <c r="R15034">
        <f>MONTH('COCOCART INDIA DATA'!$I15034)</f>
        <v>9</v>
      </c>
      <c r="S15034" t="str">
        <f>TEXT(Table2[[#This Row],[Date]],"mmm")</f>
        <v>Sep</v>
      </c>
      <c r="T15034">
        <f>DAY(Table2[[#This Row],[Date]])</f>
        <v>29</v>
      </c>
      <c r="U15034" t="str">
        <f>TEXT(Table2[[#This Row],[Date]],"ddd")</f>
        <v>Mon</v>
      </c>
    </row>
    <row r="15035" spans="1:21" x14ac:dyDescent="0.25">
      <c r="A15035" s="9">
        <v>2400055042</v>
      </c>
      <c r="B15035" t="s">
        <v>11</v>
      </c>
      <c r="C15035" t="s">
        <v>75</v>
      </c>
      <c r="D15035" t="s">
        <v>83</v>
      </c>
      <c r="E15035" t="s">
        <v>85</v>
      </c>
      <c r="F15035" t="s">
        <v>91</v>
      </c>
      <c r="G15035" t="s">
        <v>58</v>
      </c>
      <c r="H15035" t="s">
        <v>151</v>
      </c>
      <c r="I15035" s="1">
        <v>45929</v>
      </c>
      <c r="J15035">
        <v>10794</v>
      </c>
      <c r="K15035">
        <v>429</v>
      </c>
      <c r="L15035">
        <v>771</v>
      </c>
      <c r="M15035" t="s">
        <v>107</v>
      </c>
      <c r="N15035" t="s">
        <v>13</v>
      </c>
      <c r="O15035" t="s">
        <v>18</v>
      </c>
      <c r="P15035">
        <v>5.0198</v>
      </c>
      <c r="Q15035">
        <v>3870.2658000000001</v>
      </c>
      <c r="R15035">
        <f>MONTH('COCOCART INDIA DATA'!$I15035)</f>
        <v>9</v>
      </c>
      <c r="S15035" t="str">
        <f>TEXT(Table2[[#This Row],[Date]],"mmm")</f>
        <v>Sep</v>
      </c>
      <c r="T15035">
        <f>DAY(Table2[[#This Row],[Date]])</f>
        <v>29</v>
      </c>
      <c r="U15035" t="str">
        <f>TEXT(Table2[[#This Row],[Date]],"ddd")</f>
        <v>Mon</v>
      </c>
    </row>
    <row r="15036" spans="1:21" x14ac:dyDescent="0.25">
      <c r="A15036" s="9">
        <v>2400055043</v>
      </c>
      <c r="B15036" t="s">
        <v>51</v>
      </c>
      <c r="C15036" t="s">
        <v>75</v>
      </c>
      <c r="D15036" t="s">
        <v>83</v>
      </c>
      <c r="E15036" t="s">
        <v>85</v>
      </c>
      <c r="F15036" t="s">
        <v>90</v>
      </c>
      <c r="G15036" t="s">
        <v>30</v>
      </c>
      <c r="H15036" t="s">
        <v>152</v>
      </c>
      <c r="I15036" s="1">
        <v>45929</v>
      </c>
      <c r="J15036">
        <v>3752</v>
      </c>
      <c r="K15036">
        <v>7</v>
      </c>
      <c r="L15036">
        <v>469</v>
      </c>
      <c r="M15036" t="s">
        <v>108</v>
      </c>
      <c r="N15036" t="s">
        <v>13</v>
      </c>
      <c r="O15036" t="s">
        <v>18</v>
      </c>
      <c r="P15036">
        <v>0.89900000000000002</v>
      </c>
      <c r="Q15036">
        <v>421.63100000000003</v>
      </c>
      <c r="R15036">
        <f>MONTH('COCOCART INDIA DATA'!$I15036)</f>
        <v>9</v>
      </c>
      <c r="S15036" t="str">
        <f>TEXT(Table2[[#This Row],[Date]],"mmm")</f>
        <v>Sep</v>
      </c>
      <c r="T15036">
        <f>DAY(Table2[[#This Row],[Date]])</f>
        <v>29</v>
      </c>
      <c r="U15036" t="str">
        <f>TEXT(Table2[[#This Row],[Date]],"ddd")</f>
        <v>Mon</v>
      </c>
    </row>
    <row r="15037" spans="1:21" x14ac:dyDescent="0.25">
      <c r="A15037" s="9">
        <v>2400055044</v>
      </c>
      <c r="B15037" t="s">
        <v>42</v>
      </c>
      <c r="C15037" t="s">
        <v>75</v>
      </c>
      <c r="D15037" t="s">
        <v>83</v>
      </c>
      <c r="E15037" t="s">
        <v>85</v>
      </c>
      <c r="F15037" t="s">
        <v>91</v>
      </c>
      <c r="G15037" t="s">
        <v>41</v>
      </c>
      <c r="H15037" t="s">
        <v>153</v>
      </c>
      <c r="I15037" s="1">
        <v>45929</v>
      </c>
      <c r="J15037">
        <v>490</v>
      </c>
      <c r="K15037">
        <v>41</v>
      </c>
      <c r="L15037">
        <v>25</v>
      </c>
      <c r="M15037" t="s">
        <v>109</v>
      </c>
      <c r="N15037" t="s">
        <v>40</v>
      </c>
      <c r="O15037" t="s">
        <v>14</v>
      </c>
      <c r="P15037">
        <v>6.3415999999999997</v>
      </c>
      <c r="Q15037">
        <v>158.54</v>
      </c>
      <c r="R15037">
        <f>MONTH('COCOCART INDIA DATA'!$I15037)</f>
        <v>9</v>
      </c>
      <c r="S15037" t="str">
        <f>TEXT(Table2[[#This Row],[Date]],"mmm")</f>
        <v>Sep</v>
      </c>
      <c r="T15037">
        <f>DAY(Table2[[#This Row],[Date]])</f>
        <v>29</v>
      </c>
      <c r="U15037" t="str">
        <f>TEXT(Table2[[#This Row],[Date]],"ddd")</f>
        <v>Mon</v>
      </c>
    </row>
    <row r="15038" spans="1:21" x14ac:dyDescent="0.25">
      <c r="A15038" s="9">
        <v>2400055045</v>
      </c>
      <c r="B15038" t="s">
        <v>24</v>
      </c>
      <c r="C15038" t="s">
        <v>75</v>
      </c>
      <c r="D15038" t="s">
        <v>83</v>
      </c>
      <c r="E15038" t="s">
        <v>84</v>
      </c>
      <c r="F15038" t="s">
        <v>88</v>
      </c>
      <c r="G15038" t="s">
        <v>46</v>
      </c>
      <c r="H15038" t="s">
        <v>154</v>
      </c>
      <c r="I15038" s="1">
        <v>45929</v>
      </c>
      <c r="J15038">
        <v>5243</v>
      </c>
      <c r="K15038">
        <v>35</v>
      </c>
      <c r="L15038">
        <v>437</v>
      </c>
      <c r="M15038" t="s">
        <v>110</v>
      </c>
      <c r="N15038" t="s">
        <v>40</v>
      </c>
      <c r="O15038" t="s">
        <v>18</v>
      </c>
      <c r="P15038">
        <v>4.7065000000000001</v>
      </c>
      <c r="Q15038">
        <v>2056.7404999999999</v>
      </c>
      <c r="R15038">
        <f>MONTH('COCOCART INDIA DATA'!$I15038)</f>
        <v>9</v>
      </c>
      <c r="S15038" t="str">
        <f>TEXT(Table2[[#This Row],[Date]],"mmm")</f>
        <v>Sep</v>
      </c>
      <c r="T15038">
        <f>DAY(Table2[[#This Row],[Date]])</f>
        <v>29</v>
      </c>
      <c r="U15038" t="str">
        <f>TEXT(Table2[[#This Row],[Date]],"ddd")</f>
        <v>Mon</v>
      </c>
    </row>
    <row r="15039" spans="1:21" x14ac:dyDescent="0.25">
      <c r="A15039" s="9">
        <v>2400055046</v>
      </c>
      <c r="B15039" t="s">
        <v>60</v>
      </c>
      <c r="C15039" t="s">
        <v>76</v>
      </c>
      <c r="D15039" t="s">
        <v>83</v>
      </c>
      <c r="E15039" t="s">
        <v>84</v>
      </c>
      <c r="F15039" t="s">
        <v>89</v>
      </c>
      <c r="G15039" t="s">
        <v>58</v>
      </c>
      <c r="H15039" t="s">
        <v>155</v>
      </c>
      <c r="I15039" s="1">
        <v>45929</v>
      </c>
      <c r="J15039">
        <v>6818</v>
      </c>
      <c r="K15039">
        <v>224</v>
      </c>
      <c r="L15039">
        <v>487</v>
      </c>
      <c r="M15039" t="s">
        <v>111</v>
      </c>
      <c r="N15039" t="s">
        <v>13</v>
      </c>
      <c r="O15039" t="s">
        <v>18</v>
      </c>
      <c r="P15039">
        <v>5.0198</v>
      </c>
      <c r="Q15039">
        <v>2444.6426000000001</v>
      </c>
      <c r="R15039">
        <f>MONTH('COCOCART INDIA DATA'!$I15039)</f>
        <v>9</v>
      </c>
      <c r="S15039" t="str">
        <f>TEXT(Table2[[#This Row],[Date]],"mmm")</f>
        <v>Sep</v>
      </c>
      <c r="T15039">
        <f>DAY(Table2[[#This Row],[Date]])</f>
        <v>29</v>
      </c>
      <c r="U15039" t="str">
        <f>TEXT(Table2[[#This Row],[Date]],"ddd")</f>
        <v>Mon</v>
      </c>
    </row>
    <row r="15040" spans="1:21" x14ac:dyDescent="0.25">
      <c r="A15040" s="9">
        <v>2400055047</v>
      </c>
      <c r="B15040" t="s">
        <v>42</v>
      </c>
      <c r="C15040" t="s">
        <v>77</v>
      </c>
      <c r="D15040" t="s">
        <v>83</v>
      </c>
      <c r="E15040" t="s">
        <v>85</v>
      </c>
      <c r="F15040" t="s">
        <v>90</v>
      </c>
      <c r="G15040" t="s">
        <v>38</v>
      </c>
      <c r="H15040" t="s">
        <v>156</v>
      </c>
      <c r="I15040" s="1">
        <v>45929</v>
      </c>
      <c r="J15040">
        <v>763</v>
      </c>
      <c r="K15040">
        <v>331</v>
      </c>
      <c r="L15040">
        <v>48</v>
      </c>
      <c r="M15040" t="s">
        <v>112</v>
      </c>
      <c r="N15040" t="s">
        <v>13</v>
      </c>
      <c r="O15040" t="s">
        <v>14</v>
      </c>
      <c r="P15040">
        <v>8.7870000000000008</v>
      </c>
      <c r="Q15040">
        <v>421.77600000000007</v>
      </c>
      <c r="R15040">
        <f>MONTH('COCOCART INDIA DATA'!$I15040)</f>
        <v>9</v>
      </c>
      <c r="S15040" t="str">
        <f>TEXT(Table2[[#This Row],[Date]],"mmm")</f>
        <v>Sep</v>
      </c>
      <c r="T15040">
        <f>DAY(Table2[[#This Row],[Date]])</f>
        <v>29</v>
      </c>
      <c r="U15040" t="str">
        <f>TEXT(Table2[[#This Row],[Date]],"ddd")</f>
        <v>Mon</v>
      </c>
    </row>
    <row r="15041" spans="1:21" x14ac:dyDescent="0.25">
      <c r="A15041" s="9">
        <v>2400055048</v>
      </c>
      <c r="B15041" t="s">
        <v>33</v>
      </c>
      <c r="C15041" t="s">
        <v>78</v>
      </c>
      <c r="D15041" t="s">
        <v>83</v>
      </c>
      <c r="E15041" t="s">
        <v>85</v>
      </c>
      <c r="F15041" t="s">
        <v>91</v>
      </c>
      <c r="G15041" t="s">
        <v>21</v>
      </c>
      <c r="H15041" t="s">
        <v>150</v>
      </c>
      <c r="I15041" s="1">
        <v>45929</v>
      </c>
      <c r="J15041">
        <v>7833</v>
      </c>
      <c r="K15041">
        <v>330</v>
      </c>
      <c r="L15041">
        <v>373</v>
      </c>
      <c r="M15041" t="s">
        <v>113</v>
      </c>
      <c r="N15041" t="s">
        <v>13</v>
      </c>
      <c r="O15041" t="s">
        <v>18</v>
      </c>
      <c r="P15041">
        <v>6.0811000000000002</v>
      </c>
      <c r="Q15041">
        <v>2268.2503000000002</v>
      </c>
      <c r="R15041">
        <f>MONTH('COCOCART INDIA DATA'!$I15041)</f>
        <v>9</v>
      </c>
      <c r="S15041" t="str">
        <f>TEXT(Table2[[#This Row],[Date]],"mmm")</f>
        <v>Sep</v>
      </c>
      <c r="T15041">
        <f>DAY(Table2[[#This Row],[Date]])</f>
        <v>29</v>
      </c>
      <c r="U15041" t="str">
        <f>TEXT(Table2[[#This Row],[Date]],"ddd")</f>
        <v>Mon</v>
      </c>
    </row>
    <row r="15042" spans="1:21" x14ac:dyDescent="0.25">
      <c r="A15042" s="9">
        <v>2400055049</v>
      </c>
      <c r="B15042" t="s">
        <v>33</v>
      </c>
      <c r="C15042" t="s">
        <v>78</v>
      </c>
      <c r="D15042" t="s">
        <v>83</v>
      </c>
      <c r="E15042" t="s">
        <v>85</v>
      </c>
      <c r="F15042" t="s">
        <v>90</v>
      </c>
      <c r="G15042" t="s">
        <v>38</v>
      </c>
      <c r="H15042" t="s">
        <v>150</v>
      </c>
      <c r="I15042" s="1">
        <v>45929</v>
      </c>
      <c r="J15042">
        <v>5642</v>
      </c>
      <c r="K15042">
        <v>49</v>
      </c>
      <c r="L15042">
        <v>314</v>
      </c>
      <c r="M15042" t="s">
        <v>114</v>
      </c>
      <c r="N15042" t="s">
        <v>13</v>
      </c>
      <c r="O15042" t="s">
        <v>14</v>
      </c>
      <c r="P15042">
        <v>8.7870000000000008</v>
      </c>
      <c r="Q15042">
        <v>2759.1180000000004</v>
      </c>
      <c r="R15042">
        <f>MONTH('COCOCART INDIA DATA'!$I15042)</f>
        <v>9</v>
      </c>
      <c r="S15042" t="str">
        <f>TEXT(Table2[[#This Row],[Date]],"mmm")</f>
        <v>Sep</v>
      </c>
      <c r="T15042">
        <f>DAY(Table2[[#This Row],[Date]])</f>
        <v>29</v>
      </c>
      <c r="U15042" t="str">
        <f>TEXT(Table2[[#This Row],[Date]],"ddd")</f>
        <v>Mon</v>
      </c>
    </row>
    <row r="15043" spans="1:21" x14ac:dyDescent="0.25">
      <c r="A15043" s="9">
        <v>2400055050</v>
      </c>
      <c r="B15043" t="s">
        <v>62</v>
      </c>
      <c r="C15043" t="s">
        <v>79</v>
      </c>
      <c r="D15043" t="s">
        <v>83</v>
      </c>
      <c r="E15043" t="s">
        <v>85</v>
      </c>
      <c r="F15043" t="s">
        <v>91</v>
      </c>
      <c r="G15043" t="s">
        <v>49</v>
      </c>
      <c r="H15043" t="s">
        <v>150</v>
      </c>
      <c r="I15043" s="1">
        <v>45929</v>
      </c>
      <c r="J15043">
        <v>7266</v>
      </c>
      <c r="K15043">
        <v>243</v>
      </c>
      <c r="L15043">
        <v>909</v>
      </c>
      <c r="M15043" t="s">
        <v>115</v>
      </c>
      <c r="N15043" t="s">
        <v>13</v>
      </c>
      <c r="O15043" t="s">
        <v>14</v>
      </c>
      <c r="P15043">
        <v>1.5934999999999999</v>
      </c>
      <c r="Q15043">
        <v>1448.4914999999999</v>
      </c>
      <c r="R15043">
        <f>MONTH('COCOCART INDIA DATA'!$I15043)</f>
        <v>9</v>
      </c>
      <c r="S15043" t="str">
        <f>TEXT(Table2[[#This Row],[Date]],"mmm")</f>
        <v>Sep</v>
      </c>
      <c r="T15043">
        <f>DAY(Table2[[#This Row],[Date]])</f>
        <v>29</v>
      </c>
      <c r="U15043" t="str">
        <f>TEXT(Table2[[#This Row],[Date]],"ddd")</f>
        <v>Mon</v>
      </c>
    </row>
    <row r="15044" spans="1:21" x14ac:dyDescent="0.25">
      <c r="A15044" s="9">
        <v>2400055051</v>
      </c>
      <c r="B15044" t="s">
        <v>35</v>
      </c>
      <c r="C15044" t="s">
        <v>80</v>
      </c>
      <c r="D15044" t="s">
        <v>83</v>
      </c>
      <c r="E15044" t="s">
        <v>84</v>
      </c>
      <c r="F15044" t="s">
        <v>89</v>
      </c>
      <c r="G15044" t="s">
        <v>39</v>
      </c>
      <c r="H15044" t="s">
        <v>154</v>
      </c>
      <c r="I15044" s="1">
        <v>45929</v>
      </c>
      <c r="J15044">
        <v>6769</v>
      </c>
      <c r="K15044">
        <v>196</v>
      </c>
      <c r="L15044">
        <v>565</v>
      </c>
      <c r="M15044" t="s">
        <v>116</v>
      </c>
      <c r="N15044" t="s">
        <v>40</v>
      </c>
      <c r="O15044" t="s">
        <v>14</v>
      </c>
      <c r="P15044">
        <v>2.8195000000000001</v>
      </c>
      <c r="Q15044">
        <v>1593.0175000000002</v>
      </c>
      <c r="R15044">
        <f>MONTH('COCOCART INDIA DATA'!$I15044)</f>
        <v>9</v>
      </c>
      <c r="S15044" t="str">
        <f>TEXT(Table2[[#This Row],[Date]],"mmm")</f>
        <v>Sep</v>
      </c>
      <c r="T15044">
        <f>DAY(Table2[[#This Row],[Date]])</f>
        <v>29</v>
      </c>
      <c r="U15044" t="str">
        <f>TEXT(Table2[[#This Row],[Date]],"ddd")</f>
        <v>Mon</v>
      </c>
    </row>
    <row r="15045" spans="1:21" x14ac:dyDescent="0.25">
      <c r="A15045" s="9">
        <v>2400055052</v>
      </c>
      <c r="B15045" t="s">
        <v>35</v>
      </c>
      <c r="C15045" t="s">
        <v>79</v>
      </c>
      <c r="D15045" t="s">
        <v>83</v>
      </c>
      <c r="E15045" t="s">
        <v>84</v>
      </c>
      <c r="F15045" t="s">
        <v>89</v>
      </c>
      <c r="G15045" t="s">
        <v>28</v>
      </c>
      <c r="H15045" t="s">
        <v>154</v>
      </c>
      <c r="I15045" s="1">
        <v>45929</v>
      </c>
      <c r="J15045">
        <v>840</v>
      </c>
      <c r="K15045">
        <v>308</v>
      </c>
      <c r="L15045">
        <v>70</v>
      </c>
      <c r="M15045" t="s">
        <v>117</v>
      </c>
      <c r="N15045" t="s">
        <v>17</v>
      </c>
      <c r="O15045" t="s">
        <v>18</v>
      </c>
      <c r="P15045">
        <v>1.7625</v>
      </c>
      <c r="Q15045">
        <v>123.375</v>
      </c>
      <c r="R15045">
        <f>MONTH('COCOCART INDIA DATA'!$I15045)</f>
        <v>9</v>
      </c>
      <c r="S15045" t="str">
        <f>TEXT(Table2[[#This Row],[Date]],"mmm")</f>
        <v>Sep</v>
      </c>
      <c r="T15045">
        <f>DAY(Table2[[#This Row],[Date]])</f>
        <v>29</v>
      </c>
      <c r="U15045" t="str">
        <f>TEXT(Table2[[#This Row],[Date]],"ddd")</f>
        <v>Mon</v>
      </c>
    </row>
    <row r="15046" spans="1:21" x14ac:dyDescent="0.25">
      <c r="A15046" s="9">
        <v>2400055053</v>
      </c>
      <c r="B15046" t="s">
        <v>31</v>
      </c>
      <c r="C15046" t="s">
        <v>79</v>
      </c>
      <c r="D15046" t="s">
        <v>83</v>
      </c>
      <c r="E15046" t="s">
        <v>85</v>
      </c>
      <c r="F15046" t="s">
        <v>90</v>
      </c>
      <c r="G15046" t="s">
        <v>28</v>
      </c>
      <c r="H15046" t="s">
        <v>154</v>
      </c>
      <c r="I15046" s="1">
        <v>45929</v>
      </c>
      <c r="J15046">
        <v>4676</v>
      </c>
      <c r="K15046">
        <v>72</v>
      </c>
      <c r="L15046">
        <v>390</v>
      </c>
      <c r="M15046" t="s">
        <v>118</v>
      </c>
      <c r="N15046" t="s">
        <v>17</v>
      </c>
      <c r="O15046" t="s">
        <v>18</v>
      </c>
      <c r="P15046">
        <v>1.7625</v>
      </c>
      <c r="Q15046">
        <v>687.375</v>
      </c>
      <c r="R15046">
        <f>MONTH('COCOCART INDIA DATA'!$I15046)</f>
        <v>9</v>
      </c>
      <c r="S15046" t="str">
        <f>TEXT(Table2[[#This Row],[Date]],"mmm")</f>
        <v>Sep</v>
      </c>
      <c r="T15046">
        <f>DAY(Table2[[#This Row],[Date]])</f>
        <v>29</v>
      </c>
      <c r="U15046" t="str">
        <f>TEXT(Table2[[#This Row],[Date]],"ddd")</f>
        <v>Mon</v>
      </c>
    </row>
    <row r="15047" spans="1:21" x14ac:dyDescent="0.25">
      <c r="A15047" s="9">
        <v>2400055054</v>
      </c>
      <c r="B15047" t="s">
        <v>56</v>
      </c>
      <c r="C15047" t="s">
        <v>80</v>
      </c>
      <c r="D15047" t="s">
        <v>83</v>
      </c>
      <c r="E15047" t="s">
        <v>85</v>
      </c>
      <c r="F15047" t="s">
        <v>91</v>
      </c>
      <c r="G15047" t="s">
        <v>49</v>
      </c>
      <c r="H15047" t="s">
        <v>154</v>
      </c>
      <c r="I15047" s="1">
        <v>45929</v>
      </c>
      <c r="J15047">
        <v>3157</v>
      </c>
      <c r="K15047">
        <v>344</v>
      </c>
      <c r="L15047">
        <v>351</v>
      </c>
      <c r="M15047" t="s">
        <v>119</v>
      </c>
      <c r="N15047" t="s">
        <v>13</v>
      </c>
      <c r="O15047" t="s">
        <v>14</v>
      </c>
      <c r="P15047">
        <v>1.5934999999999999</v>
      </c>
      <c r="Q15047">
        <v>559.31849999999997</v>
      </c>
      <c r="R15047">
        <f>MONTH('COCOCART INDIA DATA'!$I15047)</f>
        <v>9</v>
      </c>
      <c r="S15047" t="str">
        <f>TEXT(Table2[[#This Row],[Date]],"mmm")</f>
        <v>Sep</v>
      </c>
      <c r="T15047">
        <f>DAY(Table2[[#This Row],[Date]])</f>
        <v>29</v>
      </c>
      <c r="U15047" t="str">
        <f>TEXT(Table2[[#This Row],[Date]],"ddd")</f>
        <v>Mon</v>
      </c>
    </row>
    <row r="15048" spans="1:21" x14ac:dyDescent="0.25">
      <c r="A15048" s="9">
        <v>2400055055</v>
      </c>
      <c r="B15048" t="s">
        <v>47</v>
      </c>
      <c r="C15048" t="s">
        <v>79</v>
      </c>
      <c r="D15048" t="s">
        <v>83</v>
      </c>
      <c r="E15048" t="s">
        <v>85</v>
      </c>
      <c r="F15048" t="s">
        <v>90</v>
      </c>
      <c r="G15048" t="s">
        <v>46</v>
      </c>
      <c r="H15048" t="s">
        <v>154</v>
      </c>
      <c r="I15048" s="1">
        <v>45929</v>
      </c>
      <c r="J15048">
        <v>1995</v>
      </c>
      <c r="K15048">
        <v>159</v>
      </c>
      <c r="L15048">
        <v>125</v>
      </c>
      <c r="M15048" t="s">
        <v>120</v>
      </c>
      <c r="N15048" t="s">
        <v>40</v>
      </c>
      <c r="O15048" t="s">
        <v>18</v>
      </c>
      <c r="P15048">
        <v>4.7065000000000001</v>
      </c>
      <c r="Q15048">
        <v>588.3125</v>
      </c>
      <c r="R15048">
        <f>MONTH('COCOCART INDIA DATA'!$I15048)</f>
        <v>9</v>
      </c>
      <c r="S15048" t="str">
        <f>TEXT(Table2[[#This Row],[Date]],"mmm")</f>
        <v>Sep</v>
      </c>
      <c r="T15048">
        <f>DAY(Table2[[#This Row],[Date]])</f>
        <v>29</v>
      </c>
      <c r="U15048" t="str">
        <f>TEXT(Table2[[#This Row],[Date]],"ddd")</f>
        <v>Mon</v>
      </c>
    </row>
    <row r="15049" spans="1:21" x14ac:dyDescent="0.25">
      <c r="A15049" s="9">
        <v>2400055056</v>
      </c>
      <c r="B15049" t="s">
        <v>55</v>
      </c>
      <c r="C15049" t="s">
        <v>79</v>
      </c>
      <c r="D15049" t="s">
        <v>83</v>
      </c>
      <c r="E15049" t="s">
        <v>85</v>
      </c>
      <c r="F15049" t="s">
        <v>91</v>
      </c>
      <c r="G15049" t="s">
        <v>25</v>
      </c>
      <c r="H15049" t="s">
        <v>154</v>
      </c>
      <c r="I15049" s="1">
        <v>45929</v>
      </c>
      <c r="J15049">
        <v>8855</v>
      </c>
      <c r="K15049">
        <v>275</v>
      </c>
      <c r="L15049">
        <v>1771</v>
      </c>
      <c r="M15049" t="s">
        <v>121</v>
      </c>
      <c r="N15049" t="s">
        <v>13</v>
      </c>
      <c r="O15049" t="s">
        <v>18</v>
      </c>
      <c r="P15049">
        <v>0.69579999999999997</v>
      </c>
      <c r="Q15049">
        <v>1232.2618</v>
      </c>
      <c r="R15049">
        <f>MONTH('COCOCART INDIA DATA'!$I15049)</f>
        <v>9</v>
      </c>
      <c r="S15049" t="str">
        <f>TEXT(Table2[[#This Row],[Date]],"mmm")</f>
        <v>Sep</v>
      </c>
      <c r="T15049">
        <f>DAY(Table2[[#This Row],[Date]])</f>
        <v>29</v>
      </c>
      <c r="U15049" t="str">
        <f>TEXT(Table2[[#This Row],[Date]],"ddd")</f>
        <v>Mon</v>
      </c>
    </row>
    <row r="15050" spans="1:21" x14ac:dyDescent="0.25">
      <c r="A15050" s="9">
        <v>2400055057</v>
      </c>
      <c r="B15050" t="s">
        <v>29</v>
      </c>
      <c r="C15050" t="s">
        <v>79</v>
      </c>
      <c r="D15050" t="s">
        <v>83</v>
      </c>
      <c r="E15050" t="s">
        <v>84</v>
      </c>
      <c r="F15050" t="s">
        <v>88</v>
      </c>
      <c r="G15050" t="s">
        <v>25</v>
      </c>
      <c r="H15050" t="s">
        <v>154</v>
      </c>
      <c r="I15050" s="1">
        <v>45929</v>
      </c>
      <c r="J15050">
        <v>1043</v>
      </c>
      <c r="K15050">
        <v>209</v>
      </c>
      <c r="L15050">
        <v>131</v>
      </c>
      <c r="M15050" t="s">
        <v>122</v>
      </c>
      <c r="N15050" t="s">
        <v>13</v>
      </c>
      <c r="O15050" t="s">
        <v>18</v>
      </c>
      <c r="P15050">
        <v>0.69579999999999997</v>
      </c>
      <c r="Q15050">
        <v>91.149799999999999</v>
      </c>
      <c r="R15050">
        <f>MONTH('COCOCART INDIA DATA'!$I15050)</f>
        <v>9</v>
      </c>
      <c r="S15050" t="str">
        <f>TEXT(Table2[[#This Row],[Date]],"mmm")</f>
        <v>Sep</v>
      </c>
      <c r="T15050">
        <f>DAY(Table2[[#This Row],[Date]])</f>
        <v>29</v>
      </c>
      <c r="U15050" t="str">
        <f>TEXT(Table2[[#This Row],[Date]],"ddd")</f>
        <v>Mon</v>
      </c>
    </row>
    <row r="15051" spans="1:21" x14ac:dyDescent="0.25">
      <c r="A15051" s="9">
        <v>2400055058</v>
      </c>
      <c r="B15051" t="s">
        <v>62</v>
      </c>
      <c r="C15051" t="s">
        <v>79</v>
      </c>
      <c r="D15051" t="s">
        <v>83</v>
      </c>
      <c r="E15051" t="s">
        <v>84</v>
      </c>
      <c r="F15051" t="s">
        <v>89</v>
      </c>
      <c r="G15051" t="s">
        <v>16</v>
      </c>
      <c r="H15051" t="s">
        <v>154</v>
      </c>
      <c r="I15051" s="1">
        <v>45929</v>
      </c>
      <c r="J15051">
        <v>2786</v>
      </c>
      <c r="K15051">
        <v>107</v>
      </c>
      <c r="L15051">
        <v>310</v>
      </c>
      <c r="M15051" t="s">
        <v>123</v>
      </c>
      <c r="N15051" t="s">
        <v>17</v>
      </c>
      <c r="O15051" t="s">
        <v>18</v>
      </c>
      <c r="P15051">
        <v>0.24049999999999999</v>
      </c>
      <c r="Q15051">
        <v>74.554999999999993</v>
      </c>
      <c r="R15051">
        <f>MONTH('COCOCART INDIA DATA'!$I15051)</f>
        <v>9</v>
      </c>
      <c r="S15051" t="str">
        <f>TEXT(Table2[[#This Row],[Date]],"mmm")</f>
        <v>Sep</v>
      </c>
      <c r="T15051">
        <f>DAY(Table2[[#This Row],[Date]])</f>
        <v>29</v>
      </c>
      <c r="U15051" t="str">
        <f>TEXT(Table2[[#This Row],[Date]],"ddd")</f>
        <v>Mon</v>
      </c>
    </row>
    <row r="15052" spans="1:21" x14ac:dyDescent="0.25">
      <c r="A15052" s="9">
        <v>2400055059</v>
      </c>
      <c r="B15052" t="s">
        <v>15</v>
      </c>
      <c r="C15052" t="s">
        <v>66</v>
      </c>
      <c r="D15052" t="s">
        <v>82</v>
      </c>
      <c r="E15052" t="s">
        <v>85</v>
      </c>
      <c r="F15052" t="s">
        <v>90</v>
      </c>
      <c r="G15052" t="s">
        <v>20</v>
      </c>
      <c r="H15052" t="s">
        <v>154</v>
      </c>
      <c r="I15052" s="1">
        <v>45929</v>
      </c>
      <c r="J15052">
        <v>2527</v>
      </c>
      <c r="K15052">
        <v>143</v>
      </c>
      <c r="L15052">
        <v>195</v>
      </c>
      <c r="M15052" t="s">
        <v>124</v>
      </c>
      <c r="N15052" t="s">
        <v>13</v>
      </c>
      <c r="O15052" t="s">
        <v>14</v>
      </c>
      <c r="P15052">
        <v>4.6592000000000002</v>
      </c>
      <c r="Q15052">
        <v>908.5440000000001</v>
      </c>
      <c r="R15052">
        <f>MONTH('COCOCART INDIA DATA'!$I15052)</f>
        <v>9</v>
      </c>
      <c r="S15052" t="str">
        <f>TEXT(Table2[[#This Row],[Date]],"mmm")</f>
        <v>Sep</v>
      </c>
      <c r="T15052">
        <f>DAY(Table2[[#This Row],[Date]])</f>
        <v>29</v>
      </c>
      <c r="U15052" t="str">
        <f>TEXT(Table2[[#This Row],[Date]],"ddd")</f>
        <v>Mon</v>
      </c>
    </row>
    <row r="15053" spans="1:21" x14ac:dyDescent="0.25">
      <c r="A15053" s="9">
        <v>2400055060</v>
      </c>
      <c r="B15053" t="s">
        <v>64</v>
      </c>
      <c r="C15053" t="s">
        <v>66</v>
      </c>
      <c r="D15053" t="s">
        <v>83</v>
      </c>
      <c r="E15053" t="s">
        <v>85</v>
      </c>
      <c r="F15053" t="s">
        <v>91</v>
      </c>
      <c r="G15053" t="s">
        <v>30</v>
      </c>
      <c r="H15053" t="s">
        <v>148</v>
      </c>
      <c r="I15053" s="1">
        <v>45929</v>
      </c>
      <c r="J15053">
        <v>4242</v>
      </c>
      <c r="K15053">
        <v>140</v>
      </c>
      <c r="L15053">
        <v>425</v>
      </c>
      <c r="M15053" t="s">
        <v>125</v>
      </c>
      <c r="N15053" t="s">
        <v>13</v>
      </c>
      <c r="O15053" t="s">
        <v>18</v>
      </c>
      <c r="P15053">
        <v>0.89900000000000002</v>
      </c>
      <c r="Q15053">
        <v>382.07499999999999</v>
      </c>
      <c r="R15053">
        <f>MONTH('COCOCART INDIA DATA'!$I15053)</f>
        <v>9</v>
      </c>
      <c r="S15053" t="str">
        <f>TEXT(Table2[[#This Row],[Date]],"mmm")</f>
        <v>Sep</v>
      </c>
      <c r="T15053">
        <f>DAY(Table2[[#This Row],[Date]])</f>
        <v>29</v>
      </c>
      <c r="U15053" t="str">
        <f>TEXT(Table2[[#This Row],[Date]],"ddd")</f>
        <v>Mon</v>
      </c>
    </row>
    <row r="15054" spans="1:21" x14ac:dyDescent="0.25">
      <c r="A15054" s="9">
        <v>2400055061</v>
      </c>
      <c r="B15054" t="s">
        <v>60</v>
      </c>
      <c r="C15054" t="s">
        <v>66</v>
      </c>
      <c r="D15054" t="s">
        <v>82</v>
      </c>
      <c r="E15054" t="s">
        <v>85</v>
      </c>
      <c r="F15054" t="s">
        <v>90</v>
      </c>
      <c r="G15054" t="s">
        <v>46</v>
      </c>
      <c r="H15054" t="s">
        <v>148</v>
      </c>
      <c r="I15054" s="1">
        <v>45929</v>
      </c>
      <c r="J15054">
        <v>15253</v>
      </c>
      <c r="K15054">
        <v>48</v>
      </c>
      <c r="L15054">
        <v>954</v>
      </c>
      <c r="M15054" t="s">
        <v>126</v>
      </c>
      <c r="N15054" t="s">
        <v>40</v>
      </c>
      <c r="O15054" t="s">
        <v>18</v>
      </c>
      <c r="P15054">
        <v>4.7065000000000001</v>
      </c>
      <c r="Q15054">
        <v>4490.0010000000002</v>
      </c>
      <c r="R15054">
        <f>MONTH('COCOCART INDIA DATA'!$I15054)</f>
        <v>9</v>
      </c>
      <c r="S15054" t="str">
        <f>TEXT(Table2[[#This Row],[Date]],"mmm")</f>
        <v>Sep</v>
      </c>
      <c r="T15054">
        <f>DAY(Table2[[#This Row],[Date]])</f>
        <v>29</v>
      </c>
      <c r="U15054" t="str">
        <f>TEXT(Table2[[#This Row],[Date]],"ddd")</f>
        <v>Mon</v>
      </c>
    </row>
    <row r="15055" spans="1:21" x14ac:dyDescent="0.25">
      <c r="A15055" s="9">
        <v>2400055062</v>
      </c>
      <c r="B15055" t="s">
        <v>22</v>
      </c>
      <c r="C15055" t="s">
        <v>66</v>
      </c>
      <c r="D15055" t="s">
        <v>83</v>
      </c>
      <c r="E15055" t="s">
        <v>85</v>
      </c>
      <c r="F15055" t="s">
        <v>91</v>
      </c>
      <c r="G15055" t="s">
        <v>23</v>
      </c>
      <c r="H15055" t="s">
        <v>148</v>
      </c>
      <c r="I15055" s="1">
        <v>45929</v>
      </c>
      <c r="J15055">
        <v>5495</v>
      </c>
      <c r="K15055">
        <v>251</v>
      </c>
      <c r="L15055">
        <v>393</v>
      </c>
      <c r="M15055" t="s">
        <v>127</v>
      </c>
      <c r="N15055" t="s">
        <v>17</v>
      </c>
      <c r="O15055" t="s">
        <v>18</v>
      </c>
      <c r="P15055">
        <v>7.8910999999999998</v>
      </c>
      <c r="Q15055">
        <v>3101.2022999999999</v>
      </c>
      <c r="R15055">
        <f>MONTH('COCOCART INDIA DATA'!$I15055)</f>
        <v>9</v>
      </c>
      <c r="S15055" t="str">
        <f>TEXT(Table2[[#This Row],[Date]],"mmm")</f>
        <v>Sep</v>
      </c>
      <c r="T15055">
        <f>DAY(Table2[[#This Row],[Date]])</f>
        <v>29</v>
      </c>
      <c r="U15055" t="str">
        <f>TEXT(Table2[[#This Row],[Date]],"ddd")</f>
        <v>Mon</v>
      </c>
    </row>
    <row r="15056" spans="1:21" x14ac:dyDescent="0.25">
      <c r="A15056" s="9">
        <v>2400055063</v>
      </c>
      <c r="B15056" t="s">
        <v>19</v>
      </c>
      <c r="C15056" t="s">
        <v>66</v>
      </c>
      <c r="D15056" t="s">
        <v>83</v>
      </c>
      <c r="E15056" t="s">
        <v>84</v>
      </c>
      <c r="F15056" t="s">
        <v>89</v>
      </c>
      <c r="G15056" t="s">
        <v>12</v>
      </c>
      <c r="H15056" t="s">
        <v>148</v>
      </c>
      <c r="I15056" s="1">
        <v>45929</v>
      </c>
      <c r="J15056">
        <v>7217</v>
      </c>
      <c r="K15056">
        <v>245</v>
      </c>
      <c r="L15056">
        <v>401</v>
      </c>
      <c r="M15056" t="s">
        <v>128</v>
      </c>
      <c r="N15056" t="s">
        <v>13</v>
      </c>
      <c r="O15056" t="s">
        <v>14</v>
      </c>
      <c r="P15056">
        <v>6.0983000000000001</v>
      </c>
      <c r="Q15056">
        <v>2445.4182999999998</v>
      </c>
      <c r="R15056">
        <f>MONTH('COCOCART INDIA DATA'!$I15056)</f>
        <v>9</v>
      </c>
      <c r="S15056" t="str">
        <f>TEXT(Table2[[#This Row],[Date]],"mmm")</f>
        <v>Sep</v>
      </c>
      <c r="T15056">
        <f>DAY(Table2[[#This Row],[Date]])</f>
        <v>29</v>
      </c>
      <c r="U15056" t="str">
        <f>TEXT(Table2[[#This Row],[Date]],"ddd")</f>
        <v>Mon</v>
      </c>
    </row>
    <row r="15057" spans="1:21" x14ac:dyDescent="0.25">
      <c r="A15057" s="9">
        <v>2400055064</v>
      </c>
      <c r="B15057" t="s">
        <v>51</v>
      </c>
      <c r="C15057" t="s">
        <v>67</v>
      </c>
      <c r="D15057" t="s">
        <v>83</v>
      </c>
      <c r="E15057" t="s">
        <v>84</v>
      </c>
      <c r="F15057" t="s">
        <v>89</v>
      </c>
      <c r="G15057" t="s">
        <v>41</v>
      </c>
      <c r="H15057" t="s">
        <v>148</v>
      </c>
      <c r="I15057" s="1">
        <v>45929</v>
      </c>
      <c r="J15057">
        <v>6559</v>
      </c>
      <c r="K15057">
        <v>199</v>
      </c>
      <c r="L15057">
        <v>328</v>
      </c>
      <c r="M15057" t="s">
        <v>129</v>
      </c>
      <c r="N15057" t="s">
        <v>40</v>
      </c>
      <c r="O15057" t="s">
        <v>14</v>
      </c>
      <c r="P15057">
        <v>6.3415999999999997</v>
      </c>
      <c r="Q15057">
        <v>2080.0447999999997</v>
      </c>
      <c r="R15057">
        <f>MONTH('COCOCART INDIA DATA'!$I15057)</f>
        <v>9</v>
      </c>
      <c r="S15057" t="str">
        <f>TEXT(Table2[[#This Row],[Date]],"mmm")</f>
        <v>Sep</v>
      </c>
      <c r="T15057">
        <f>DAY(Table2[[#This Row],[Date]])</f>
        <v>29</v>
      </c>
      <c r="U15057" t="str">
        <f>TEXT(Table2[[#This Row],[Date]],"ddd")</f>
        <v>Mon</v>
      </c>
    </row>
    <row r="15058" spans="1:21" x14ac:dyDescent="0.25">
      <c r="A15058" s="9">
        <v>2400055065</v>
      </c>
      <c r="B15058" t="s">
        <v>29</v>
      </c>
      <c r="C15058" t="s">
        <v>68</v>
      </c>
      <c r="D15058" t="s">
        <v>83</v>
      </c>
      <c r="E15058" t="s">
        <v>85</v>
      </c>
      <c r="F15058" t="s">
        <v>90</v>
      </c>
      <c r="G15058" t="s">
        <v>48</v>
      </c>
      <c r="H15058" t="s">
        <v>148</v>
      </c>
      <c r="I15058" s="1">
        <v>45929</v>
      </c>
      <c r="J15058">
        <v>10318</v>
      </c>
      <c r="K15058">
        <v>38</v>
      </c>
      <c r="L15058">
        <v>516</v>
      </c>
      <c r="M15058" t="s">
        <v>130</v>
      </c>
      <c r="N15058" t="s">
        <v>40</v>
      </c>
      <c r="O15058" t="s">
        <v>18</v>
      </c>
      <c r="P15058">
        <v>11.4688</v>
      </c>
      <c r="Q15058">
        <v>5917.9008000000003</v>
      </c>
      <c r="R15058">
        <f>MONTH('COCOCART INDIA DATA'!$I15058)</f>
        <v>9</v>
      </c>
      <c r="S15058" t="str">
        <f>TEXT(Table2[[#This Row],[Date]],"mmm")</f>
        <v>Sep</v>
      </c>
      <c r="T15058">
        <f>DAY(Table2[[#This Row],[Date]])</f>
        <v>29</v>
      </c>
      <c r="U15058" t="str">
        <f>TEXT(Table2[[#This Row],[Date]],"ddd")</f>
        <v>Mon</v>
      </c>
    </row>
    <row r="15059" spans="1:21" x14ac:dyDescent="0.25">
      <c r="A15059" s="9">
        <v>2400055066</v>
      </c>
      <c r="B15059" t="s">
        <v>64</v>
      </c>
      <c r="C15059" t="s">
        <v>69</v>
      </c>
      <c r="D15059" t="s">
        <v>83</v>
      </c>
      <c r="E15059" t="s">
        <v>85</v>
      </c>
      <c r="F15059" t="s">
        <v>91</v>
      </c>
      <c r="G15059" t="s">
        <v>39</v>
      </c>
      <c r="H15059" t="s">
        <v>148</v>
      </c>
      <c r="I15059" s="1">
        <v>45929</v>
      </c>
      <c r="J15059">
        <v>2205</v>
      </c>
      <c r="K15059">
        <v>259</v>
      </c>
      <c r="L15059">
        <v>170</v>
      </c>
      <c r="M15059" t="s">
        <v>131</v>
      </c>
      <c r="N15059" t="s">
        <v>40</v>
      </c>
      <c r="O15059" t="s">
        <v>14</v>
      </c>
      <c r="P15059">
        <v>2.8195000000000001</v>
      </c>
      <c r="Q15059">
        <v>479.315</v>
      </c>
      <c r="R15059">
        <f>MONTH('COCOCART INDIA DATA'!$I15059)</f>
        <v>9</v>
      </c>
      <c r="S15059" t="str">
        <f>TEXT(Table2[[#This Row],[Date]],"mmm")</f>
        <v>Sep</v>
      </c>
      <c r="T15059">
        <f>DAY(Table2[[#This Row],[Date]])</f>
        <v>29</v>
      </c>
      <c r="U15059" t="str">
        <f>TEXT(Table2[[#This Row],[Date]],"ddd")</f>
        <v>Mon</v>
      </c>
    </row>
    <row r="15060" spans="1:21" x14ac:dyDescent="0.25">
      <c r="A15060" s="9">
        <v>2400055067</v>
      </c>
      <c r="B15060" t="s">
        <v>15</v>
      </c>
      <c r="C15060" t="s">
        <v>70</v>
      </c>
      <c r="D15060" t="s">
        <v>83</v>
      </c>
      <c r="E15060" t="s">
        <v>85</v>
      </c>
      <c r="F15060" t="s">
        <v>90</v>
      </c>
      <c r="G15060" t="s">
        <v>39</v>
      </c>
      <c r="H15060" t="s">
        <v>148</v>
      </c>
      <c r="I15060" s="1">
        <v>45929</v>
      </c>
      <c r="J15060">
        <v>3731</v>
      </c>
      <c r="K15060">
        <v>428</v>
      </c>
      <c r="L15060">
        <v>374</v>
      </c>
      <c r="M15060" t="s">
        <v>132</v>
      </c>
      <c r="N15060" t="s">
        <v>40</v>
      </c>
      <c r="O15060" t="s">
        <v>14</v>
      </c>
      <c r="P15060">
        <v>2.8195000000000001</v>
      </c>
      <c r="Q15060">
        <v>1054.4929999999999</v>
      </c>
      <c r="R15060">
        <f>MONTH('COCOCART INDIA DATA'!$I15060)</f>
        <v>9</v>
      </c>
      <c r="S15060" t="str">
        <f>TEXT(Table2[[#This Row],[Date]],"mmm")</f>
        <v>Sep</v>
      </c>
      <c r="T15060">
        <f>DAY(Table2[[#This Row],[Date]])</f>
        <v>29</v>
      </c>
      <c r="U15060" t="str">
        <f>TEXT(Table2[[#This Row],[Date]],"ddd")</f>
        <v>Mon</v>
      </c>
    </row>
    <row r="15061" spans="1:21" x14ac:dyDescent="0.25">
      <c r="A15061" s="9">
        <v>2400055068</v>
      </c>
      <c r="B15061" t="s">
        <v>22</v>
      </c>
      <c r="C15061" t="s">
        <v>70</v>
      </c>
      <c r="D15061" t="s">
        <v>83</v>
      </c>
      <c r="E15061" t="s">
        <v>85</v>
      </c>
      <c r="F15061" t="s">
        <v>91</v>
      </c>
      <c r="G15061" t="s">
        <v>45</v>
      </c>
      <c r="H15061" t="s">
        <v>148</v>
      </c>
      <c r="I15061" s="1">
        <v>45929</v>
      </c>
      <c r="J15061">
        <v>6328</v>
      </c>
      <c r="K15061">
        <v>255</v>
      </c>
      <c r="L15061">
        <v>791</v>
      </c>
      <c r="M15061" t="s">
        <v>133</v>
      </c>
      <c r="N15061" t="s">
        <v>17</v>
      </c>
      <c r="O15061" t="s">
        <v>14</v>
      </c>
      <c r="P15061">
        <v>2.4773999999999998</v>
      </c>
      <c r="Q15061">
        <v>1959.6233999999999</v>
      </c>
      <c r="R15061">
        <f>MONTH('COCOCART INDIA DATA'!$I15061)</f>
        <v>9</v>
      </c>
      <c r="S15061" t="str">
        <f>TEXT(Table2[[#This Row],[Date]],"mmm")</f>
        <v>Sep</v>
      </c>
      <c r="T15061">
        <f>DAY(Table2[[#This Row],[Date]])</f>
        <v>29</v>
      </c>
      <c r="U15061" t="str">
        <f>TEXT(Table2[[#This Row],[Date]],"ddd")</f>
        <v>Mon</v>
      </c>
    </row>
    <row r="15062" spans="1:21" x14ac:dyDescent="0.25">
      <c r="A15062" s="9">
        <v>2400055069</v>
      </c>
      <c r="B15062" t="s">
        <v>22</v>
      </c>
      <c r="C15062" t="s">
        <v>71</v>
      </c>
      <c r="D15062" t="s">
        <v>82</v>
      </c>
      <c r="E15062" t="s">
        <v>84</v>
      </c>
      <c r="F15062" t="s">
        <v>88</v>
      </c>
      <c r="G15062" t="s">
        <v>23</v>
      </c>
      <c r="H15062" t="s">
        <v>146</v>
      </c>
      <c r="I15062" s="1">
        <v>45929</v>
      </c>
      <c r="J15062">
        <v>3227</v>
      </c>
      <c r="K15062">
        <v>31</v>
      </c>
      <c r="L15062">
        <v>269</v>
      </c>
      <c r="M15062" t="s">
        <v>134</v>
      </c>
      <c r="N15062" t="s">
        <v>17</v>
      </c>
      <c r="O15062" t="s">
        <v>18</v>
      </c>
      <c r="P15062">
        <v>7.8910999999999998</v>
      </c>
      <c r="Q15062">
        <v>2122.7058999999999</v>
      </c>
      <c r="R15062">
        <f>MONTH('COCOCART INDIA DATA'!$I15062)</f>
        <v>9</v>
      </c>
      <c r="S15062" t="str">
        <f>TEXT(Table2[[#This Row],[Date]],"mmm")</f>
        <v>Sep</v>
      </c>
      <c r="T15062">
        <f>DAY(Table2[[#This Row],[Date]])</f>
        <v>29</v>
      </c>
      <c r="U15062" t="str">
        <f>TEXT(Table2[[#This Row],[Date]],"ddd")</f>
        <v>Mon</v>
      </c>
    </row>
    <row r="15063" spans="1:21" x14ac:dyDescent="0.25">
      <c r="A15063" s="9">
        <v>2400055070</v>
      </c>
      <c r="B15063" t="s">
        <v>29</v>
      </c>
      <c r="C15063" t="s">
        <v>71</v>
      </c>
      <c r="D15063" t="s">
        <v>83</v>
      </c>
      <c r="E15063" t="s">
        <v>84</v>
      </c>
      <c r="F15063" t="s">
        <v>89</v>
      </c>
      <c r="G15063" t="s">
        <v>12</v>
      </c>
      <c r="H15063" t="s">
        <v>146</v>
      </c>
      <c r="I15063" s="1">
        <v>45929</v>
      </c>
      <c r="J15063">
        <v>1197</v>
      </c>
      <c r="K15063">
        <v>50</v>
      </c>
      <c r="L15063">
        <v>60</v>
      </c>
      <c r="M15063" t="s">
        <v>135</v>
      </c>
      <c r="N15063" t="s">
        <v>13</v>
      </c>
      <c r="O15063" t="s">
        <v>14</v>
      </c>
      <c r="P15063">
        <v>6.0983000000000001</v>
      </c>
      <c r="Q15063">
        <v>365.89800000000002</v>
      </c>
      <c r="R15063">
        <f>MONTH('COCOCART INDIA DATA'!$I15063)</f>
        <v>9</v>
      </c>
      <c r="S15063" t="str">
        <f>TEXT(Table2[[#This Row],[Date]],"mmm")</f>
        <v>Sep</v>
      </c>
      <c r="T15063">
        <f>DAY(Table2[[#This Row],[Date]])</f>
        <v>29</v>
      </c>
      <c r="U15063" t="str">
        <f>TEXT(Table2[[#This Row],[Date]],"ddd")</f>
        <v>Mon</v>
      </c>
    </row>
    <row r="15064" spans="1:21" x14ac:dyDescent="0.25">
      <c r="A15064" s="9">
        <v>2400055071</v>
      </c>
      <c r="B15064" t="s">
        <v>24</v>
      </c>
      <c r="C15064" t="s">
        <v>72</v>
      </c>
      <c r="D15064" t="s">
        <v>82</v>
      </c>
      <c r="E15064" t="s">
        <v>85</v>
      </c>
      <c r="F15064" t="s">
        <v>90</v>
      </c>
      <c r="G15064" t="s">
        <v>43</v>
      </c>
      <c r="H15064" t="s">
        <v>146</v>
      </c>
      <c r="I15064" s="1">
        <v>45929</v>
      </c>
      <c r="J15064">
        <v>756</v>
      </c>
      <c r="K15064">
        <v>6</v>
      </c>
      <c r="L15064">
        <v>95</v>
      </c>
      <c r="M15064" t="s">
        <v>136</v>
      </c>
      <c r="N15064" t="s">
        <v>40</v>
      </c>
      <c r="O15064" t="s">
        <v>14</v>
      </c>
      <c r="P15064">
        <v>9.2086000000000006</v>
      </c>
      <c r="Q15064">
        <v>874.81700000000001</v>
      </c>
      <c r="R15064">
        <f>MONTH('COCOCART INDIA DATA'!$I15064)</f>
        <v>9</v>
      </c>
      <c r="S15064" t="str">
        <f>TEXT(Table2[[#This Row],[Date]],"mmm")</f>
        <v>Sep</v>
      </c>
      <c r="T15064">
        <f>DAY(Table2[[#This Row],[Date]])</f>
        <v>29</v>
      </c>
      <c r="U15064" t="str">
        <f>TEXT(Table2[[#This Row],[Date]],"ddd")</f>
        <v>Mon</v>
      </c>
    </row>
    <row r="15065" spans="1:21" x14ac:dyDescent="0.25">
      <c r="A15065" s="9">
        <v>2400055072</v>
      </c>
      <c r="B15065" t="s">
        <v>47</v>
      </c>
      <c r="C15065" t="s">
        <v>73</v>
      </c>
      <c r="D15065" t="s">
        <v>82</v>
      </c>
      <c r="E15065" t="s">
        <v>85</v>
      </c>
      <c r="F15065" t="s">
        <v>91</v>
      </c>
      <c r="G15065" t="s">
        <v>48</v>
      </c>
      <c r="H15065" t="s">
        <v>146</v>
      </c>
      <c r="I15065" s="1">
        <v>45929</v>
      </c>
      <c r="J15065">
        <v>6797</v>
      </c>
      <c r="K15065">
        <v>153</v>
      </c>
      <c r="L15065">
        <v>324</v>
      </c>
      <c r="M15065" t="s">
        <v>137</v>
      </c>
      <c r="N15065" t="s">
        <v>40</v>
      </c>
      <c r="O15065" t="s">
        <v>18</v>
      </c>
      <c r="P15065">
        <v>11.4688</v>
      </c>
      <c r="Q15065">
        <v>3715.8912</v>
      </c>
      <c r="R15065">
        <f>MONTH('COCOCART INDIA DATA'!$I15065)</f>
        <v>9</v>
      </c>
      <c r="S15065" t="str">
        <f>TEXT(Table2[[#This Row],[Date]],"mmm")</f>
        <v>Sep</v>
      </c>
      <c r="T15065">
        <f>DAY(Table2[[#This Row],[Date]])</f>
        <v>29</v>
      </c>
      <c r="U15065" t="str">
        <f>TEXT(Table2[[#This Row],[Date]],"ddd")</f>
        <v>Mon</v>
      </c>
    </row>
    <row r="15066" spans="1:21" x14ac:dyDescent="0.25">
      <c r="A15066" s="9">
        <v>2400055073</v>
      </c>
      <c r="B15066" t="s">
        <v>60</v>
      </c>
      <c r="C15066" t="s">
        <v>74</v>
      </c>
      <c r="D15066" t="s">
        <v>82</v>
      </c>
      <c r="E15066" t="s">
        <v>85</v>
      </c>
      <c r="F15066" t="s">
        <v>90</v>
      </c>
      <c r="G15066" t="s">
        <v>32</v>
      </c>
      <c r="H15066" t="s">
        <v>146</v>
      </c>
      <c r="I15066" s="1">
        <v>45929</v>
      </c>
      <c r="J15066">
        <v>16121</v>
      </c>
      <c r="K15066">
        <v>55</v>
      </c>
      <c r="L15066">
        <v>896</v>
      </c>
      <c r="M15066" t="s">
        <v>138</v>
      </c>
      <c r="N15066" t="s">
        <v>13</v>
      </c>
      <c r="O15066" t="s">
        <v>14</v>
      </c>
      <c r="P15066">
        <v>1.8652</v>
      </c>
      <c r="Q15066">
        <v>1671.2192</v>
      </c>
      <c r="R15066">
        <f>MONTH('COCOCART INDIA DATA'!$I15066)</f>
        <v>9</v>
      </c>
      <c r="S15066" t="str">
        <f>TEXT(Table2[[#This Row],[Date]],"mmm")</f>
        <v>Sep</v>
      </c>
      <c r="T15066">
        <f>DAY(Table2[[#This Row],[Date]])</f>
        <v>29</v>
      </c>
      <c r="U15066" t="str">
        <f>TEXT(Table2[[#This Row],[Date]],"ddd")</f>
        <v>Mon</v>
      </c>
    </row>
    <row r="15067" spans="1:21" x14ac:dyDescent="0.25">
      <c r="A15067" s="9">
        <v>2400055074</v>
      </c>
      <c r="B15067" t="s">
        <v>57</v>
      </c>
      <c r="C15067" t="s">
        <v>72</v>
      </c>
      <c r="D15067" t="s">
        <v>83</v>
      </c>
      <c r="E15067" t="s">
        <v>85</v>
      </c>
      <c r="F15067" t="s">
        <v>91</v>
      </c>
      <c r="G15067" t="s">
        <v>41</v>
      </c>
      <c r="H15067" t="s">
        <v>146</v>
      </c>
      <c r="I15067" s="1">
        <v>45929</v>
      </c>
      <c r="J15067">
        <v>1113</v>
      </c>
      <c r="K15067">
        <v>254</v>
      </c>
      <c r="L15067">
        <v>66</v>
      </c>
      <c r="M15067" t="s">
        <v>139</v>
      </c>
      <c r="N15067" t="s">
        <v>40</v>
      </c>
      <c r="O15067" t="s">
        <v>14</v>
      </c>
      <c r="P15067">
        <v>6.3415999999999997</v>
      </c>
      <c r="Q15067">
        <v>418.54559999999998</v>
      </c>
      <c r="R15067">
        <f>MONTH('COCOCART INDIA DATA'!$I15067)</f>
        <v>9</v>
      </c>
      <c r="S15067" t="str">
        <f>TEXT(Table2[[#This Row],[Date]],"mmm")</f>
        <v>Sep</v>
      </c>
      <c r="T15067">
        <f>DAY(Table2[[#This Row],[Date]])</f>
        <v>29</v>
      </c>
      <c r="U15067" t="str">
        <f>TEXT(Table2[[#This Row],[Date]],"ddd")</f>
        <v>Mon</v>
      </c>
    </row>
    <row r="15068" spans="1:21" x14ac:dyDescent="0.25">
      <c r="A15068" s="9">
        <v>2400055075</v>
      </c>
      <c r="B15068" t="s">
        <v>29</v>
      </c>
      <c r="C15068" t="s">
        <v>73</v>
      </c>
      <c r="D15068" t="s">
        <v>83</v>
      </c>
      <c r="E15068" t="s">
        <v>84</v>
      </c>
      <c r="F15068" t="s">
        <v>89</v>
      </c>
      <c r="G15068" t="s">
        <v>41</v>
      </c>
      <c r="H15068" t="s">
        <v>146</v>
      </c>
      <c r="I15068" s="1">
        <v>45929</v>
      </c>
      <c r="J15068">
        <v>2765</v>
      </c>
      <c r="K15068">
        <v>186</v>
      </c>
      <c r="L15068">
        <v>146</v>
      </c>
      <c r="M15068" t="s">
        <v>140</v>
      </c>
      <c r="N15068" t="s">
        <v>40</v>
      </c>
      <c r="O15068" t="s">
        <v>14</v>
      </c>
      <c r="P15068">
        <v>6.3415999999999997</v>
      </c>
      <c r="Q15068">
        <v>925.8735999999999</v>
      </c>
      <c r="R15068">
        <f>MONTH('COCOCART INDIA DATA'!$I15068)</f>
        <v>9</v>
      </c>
      <c r="S15068" t="str">
        <f>TEXT(Table2[[#This Row],[Date]],"mmm")</f>
        <v>Sep</v>
      </c>
      <c r="T15068">
        <f>DAY(Table2[[#This Row],[Date]])</f>
        <v>29</v>
      </c>
      <c r="U15068" t="str">
        <f>TEXT(Table2[[#This Row],[Date]],"ddd")</f>
        <v>Mon</v>
      </c>
    </row>
    <row r="15069" spans="1:21" x14ac:dyDescent="0.25">
      <c r="A15069" s="9">
        <v>2400055076</v>
      </c>
      <c r="B15069" t="s">
        <v>22</v>
      </c>
      <c r="C15069" t="s">
        <v>74</v>
      </c>
      <c r="D15069" t="s">
        <v>83</v>
      </c>
      <c r="E15069" t="s">
        <v>84</v>
      </c>
      <c r="F15069" t="s">
        <v>89</v>
      </c>
      <c r="G15069" t="s">
        <v>38</v>
      </c>
      <c r="H15069" t="s">
        <v>146</v>
      </c>
      <c r="I15069" s="1">
        <v>45929</v>
      </c>
      <c r="J15069">
        <v>5033</v>
      </c>
      <c r="K15069">
        <v>368</v>
      </c>
      <c r="L15069">
        <v>297</v>
      </c>
      <c r="M15069" t="s">
        <v>141</v>
      </c>
      <c r="N15069" t="s">
        <v>13</v>
      </c>
      <c r="O15069" t="s">
        <v>14</v>
      </c>
      <c r="P15069">
        <v>8.7870000000000008</v>
      </c>
      <c r="Q15069">
        <v>2609.739</v>
      </c>
      <c r="R15069">
        <f>MONTH('COCOCART INDIA DATA'!$I15069)</f>
        <v>9</v>
      </c>
      <c r="S15069" t="str">
        <f>TEXT(Table2[[#This Row],[Date]],"mmm")</f>
        <v>Sep</v>
      </c>
      <c r="T15069">
        <f>DAY(Table2[[#This Row],[Date]])</f>
        <v>29</v>
      </c>
      <c r="U15069" t="str">
        <f>TEXT(Table2[[#This Row],[Date]],"ddd")</f>
        <v>Mon</v>
      </c>
    </row>
    <row r="15070" spans="1:21" x14ac:dyDescent="0.25">
      <c r="A15070" s="9">
        <v>2400055077</v>
      </c>
      <c r="B15070" t="s">
        <v>29</v>
      </c>
      <c r="C15070" t="s">
        <v>75</v>
      </c>
      <c r="D15070" t="s">
        <v>82</v>
      </c>
      <c r="E15070" t="s">
        <v>85</v>
      </c>
      <c r="F15070" t="s">
        <v>90</v>
      </c>
      <c r="G15070" t="s">
        <v>20</v>
      </c>
      <c r="H15070" t="s">
        <v>146</v>
      </c>
      <c r="I15070" s="1">
        <v>45929</v>
      </c>
      <c r="J15070">
        <v>3843</v>
      </c>
      <c r="K15070">
        <v>54</v>
      </c>
      <c r="L15070">
        <v>275</v>
      </c>
      <c r="M15070" t="s">
        <v>142</v>
      </c>
      <c r="N15070" t="s">
        <v>13</v>
      </c>
      <c r="O15070" t="s">
        <v>14</v>
      </c>
      <c r="P15070">
        <v>4.6592000000000002</v>
      </c>
      <c r="Q15070">
        <v>1281.28</v>
      </c>
      <c r="R15070">
        <f>MONTH('COCOCART INDIA DATA'!$I15070)</f>
        <v>9</v>
      </c>
      <c r="S15070" t="str">
        <f>TEXT(Table2[[#This Row],[Date]],"mmm")</f>
        <v>Sep</v>
      </c>
      <c r="T15070">
        <f>DAY(Table2[[#This Row],[Date]])</f>
        <v>29</v>
      </c>
      <c r="U15070" t="str">
        <f>TEXT(Table2[[#This Row],[Date]],"ddd")</f>
        <v>Mon</v>
      </c>
    </row>
    <row r="15071" spans="1:21" x14ac:dyDescent="0.25">
      <c r="A15071" s="9">
        <v>2400055078</v>
      </c>
      <c r="B15071" t="s">
        <v>57</v>
      </c>
      <c r="C15071" t="s">
        <v>75</v>
      </c>
      <c r="D15071" t="s">
        <v>83</v>
      </c>
      <c r="E15071" t="s">
        <v>85</v>
      </c>
      <c r="F15071" t="s">
        <v>91</v>
      </c>
      <c r="G15071" t="s">
        <v>43</v>
      </c>
      <c r="H15071" t="s">
        <v>147</v>
      </c>
      <c r="I15071" s="1">
        <v>45929</v>
      </c>
      <c r="J15071">
        <v>11907</v>
      </c>
      <c r="K15071">
        <v>186</v>
      </c>
      <c r="L15071">
        <v>1323</v>
      </c>
      <c r="M15071" t="s">
        <v>143</v>
      </c>
      <c r="N15071" t="s">
        <v>40</v>
      </c>
      <c r="O15071" t="s">
        <v>14</v>
      </c>
      <c r="P15071">
        <v>9.2086000000000006</v>
      </c>
      <c r="Q15071">
        <v>12182.977800000001</v>
      </c>
      <c r="R15071">
        <f>MONTH('COCOCART INDIA DATA'!$I15071)</f>
        <v>9</v>
      </c>
      <c r="S15071" t="str">
        <f>TEXT(Table2[[#This Row],[Date]],"mmm")</f>
        <v>Sep</v>
      </c>
      <c r="T15071">
        <f>DAY(Table2[[#This Row],[Date]])</f>
        <v>29</v>
      </c>
      <c r="U15071" t="str">
        <f>TEXT(Table2[[#This Row],[Date]],"ddd")</f>
        <v>Mon</v>
      </c>
    </row>
    <row r="15072" spans="1:21" x14ac:dyDescent="0.25">
      <c r="A15072" s="9">
        <v>2400055079</v>
      </c>
      <c r="B15072" t="s">
        <v>51</v>
      </c>
      <c r="C15072" t="s">
        <v>75</v>
      </c>
      <c r="D15072" t="s">
        <v>82</v>
      </c>
      <c r="E15072" t="s">
        <v>85</v>
      </c>
      <c r="F15072" t="s">
        <v>90</v>
      </c>
      <c r="G15072" t="s">
        <v>36</v>
      </c>
      <c r="H15072" t="s">
        <v>147</v>
      </c>
      <c r="I15072" s="1">
        <v>45929</v>
      </c>
      <c r="J15072">
        <v>9289</v>
      </c>
      <c r="K15072">
        <v>367</v>
      </c>
      <c r="L15072">
        <v>443</v>
      </c>
      <c r="M15072" t="s">
        <v>41</v>
      </c>
      <c r="N15072" t="s">
        <v>13</v>
      </c>
      <c r="O15072" t="s">
        <v>14</v>
      </c>
      <c r="P15072">
        <v>2.2656000000000001</v>
      </c>
      <c r="Q15072">
        <v>1003.6608</v>
      </c>
      <c r="R15072">
        <f>MONTH('COCOCART INDIA DATA'!$I15072)</f>
        <v>9</v>
      </c>
      <c r="S15072" t="str">
        <f>TEXT(Table2[[#This Row],[Date]],"mmm")</f>
        <v>Sep</v>
      </c>
      <c r="T15072">
        <f>DAY(Table2[[#This Row],[Date]])</f>
        <v>29</v>
      </c>
      <c r="U15072" t="str">
        <f>TEXT(Table2[[#This Row],[Date]],"ddd")</f>
        <v>Mon</v>
      </c>
    </row>
    <row r="15073" spans="1:21" x14ac:dyDescent="0.25">
      <c r="A15073" s="9">
        <v>2400055080</v>
      </c>
      <c r="B15073" t="s">
        <v>19</v>
      </c>
      <c r="C15073" t="s">
        <v>75</v>
      </c>
      <c r="D15073" t="s">
        <v>83</v>
      </c>
      <c r="E15073" t="s">
        <v>85</v>
      </c>
      <c r="F15073" t="s">
        <v>91</v>
      </c>
      <c r="G15073" t="s">
        <v>25</v>
      </c>
      <c r="H15073" t="s">
        <v>147</v>
      </c>
      <c r="I15073" s="1">
        <v>45929</v>
      </c>
      <c r="J15073">
        <v>6580</v>
      </c>
      <c r="K15073">
        <v>15</v>
      </c>
      <c r="L15073">
        <v>1316</v>
      </c>
      <c r="M15073" t="s">
        <v>92</v>
      </c>
      <c r="N15073" t="s">
        <v>13</v>
      </c>
      <c r="O15073" t="s">
        <v>18</v>
      </c>
      <c r="P15073">
        <v>0.69579999999999997</v>
      </c>
      <c r="Q15073">
        <v>915.67279999999994</v>
      </c>
      <c r="R15073">
        <f>MONTH('COCOCART INDIA DATA'!$I15073)</f>
        <v>9</v>
      </c>
      <c r="S15073" t="str">
        <f>TEXT(Table2[[#This Row],[Date]],"mmm")</f>
        <v>Sep</v>
      </c>
      <c r="T15073">
        <f>DAY(Table2[[#This Row],[Date]])</f>
        <v>29</v>
      </c>
      <c r="U15073" t="str">
        <f>TEXT(Table2[[#This Row],[Date]],"ddd")</f>
        <v>Mon</v>
      </c>
    </row>
    <row r="15074" spans="1:21" x14ac:dyDescent="0.25">
      <c r="A15074" s="9">
        <v>2400055081</v>
      </c>
      <c r="B15074" t="s">
        <v>26</v>
      </c>
      <c r="C15074" t="s">
        <v>75</v>
      </c>
      <c r="D15074" t="s">
        <v>82</v>
      </c>
      <c r="E15074" t="s">
        <v>84</v>
      </c>
      <c r="F15074" t="s">
        <v>88</v>
      </c>
      <c r="G15074" t="s">
        <v>45</v>
      </c>
      <c r="H15074" t="s">
        <v>147</v>
      </c>
      <c r="I15074" s="1">
        <v>45929</v>
      </c>
      <c r="J15074">
        <v>8099</v>
      </c>
      <c r="K15074">
        <v>86</v>
      </c>
      <c r="L15074">
        <v>1620</v>
      </c>
      <c r="M15074" t="s">
        <v>93</v>
      </c>
      <c r="N15074" t="s">
        <v>17</v>
      </c>
      <c r="O15074" t="s">
        <v>14</v>
      </c>
      <c r="P15074">
        <v>2.4773999999999998</v>
      </c>
      <c r="Q15074">
        <v>4013.3879999999999</v>
      </c>
      <c r="R15074">
        <f>MONTH('COCOCART INDIA DATA'!$I15074)</f>
        <v>9</v>
      </c>
      <c r="S15074" t="str">
        <f>TEXT(Table2[[#This Row],[Date]],"mmm")</f>
        <v>Sep</v>
      </c>
      <c r="T15074">
        <f>DAY(Table2[[#This Row],[Date]])</f>
        <v>29</v>
      </c>
      <c r="U15074" t="str">
        <f>TEXT(Table2[[#This Row],[Date]],"ddd")</f>
        <v>Mon</v>
      </c>
    </row>
    <row r="15075" spans="1:21" x14ac:dyDescent="0.25">
      <c r="A15075" s="9">
        <v>2400055082</v>
      </c>
      <c r="B15075" t="s">
        <v>60</v>
      </c>
      <c r="C15075" t="s">
        <v>75</v>
      </c>
      <c r="D15075" t="s">
        <v>82</v>
      </c>
      <c r="E15075" t="s">
        <v>84</v>
      </c>
      <c r="F15075" t="s">
        <v>89</v>
      </c>
      <c r="G15075" t="s">
        <v>52</v>
      </c>
      <c r="H15075" t="s">
        <v>147</v>
      </c>
      <c r="I15075" s="1">
        <v>45929</v>
      </c>
      <c r="J15075">
        <v>4326</v>
      </c>
      <c r="K15075">
        <v>10</v>
      </c>
      <c r="L15075">
        <v>174</v>
      </c>
      <c r="M15075" t="s">
        <v>94</v>
      </c>
      <c r="N15075" t="s">
        <v>40</v>
      </c>
      <c r="O15075" t="s">
        <v>14</v>
      </c>
      <c r="P15075">
        <v>2.8</v>
      </c>
      <c r="Q15075">
        <v>487.2</v>
      </c>
      <c r="R15075">
        <f>MONTH('COCOCART INDIA DATA'!$I15075)</f>
        <v>9</v>
      </c>
      <c r="S15075" t="str">
        <f>TEXT(Table2[[#This Row],[Date]],"mmm")</f>
        <v>Sep</v>
      </c>
      <c r="T15075">
        <f>DAY(Table2[[#This Row],[Date]])</f>
        <v>29</v>
      </c>
      <c r="U15075" t="str">
        <f>TEXT(Table2[[#This Row],[Date]],"ddd")</f>
        <v>Mon</v>
      </c>
    </row>
    <row r="15076" spans="1:21" x14ac:dyDescent="0.25">
      <c r="A15076" s="9">
        <v>2400055083</v>
      </c>
      <c r="B15076" t="s">
        <v>62</v>
      </c>
      <c r="C15076" t="s">
        <v>75</v>
      </c>
      <c r="D15076" t="s">
        <v>82</v>
      </c>
      <c r="E15076" t="s">
        <v>85</v>
      </c>
      <c r="F15076" t="s">
        <v>90</v>
      </c>
      <c r="G15076" t="s">
        <v>20</v>
      </c>
      <c r="H15076" t="s">
        <v>147</v>
      </c>
      <c r="I15076" s="1">
        <v>45929</v>
      </c>
      <c r="J15076">
        <v>10206</v>
      </c>
      <c r="K15076">
        <v>190</v>
      </c>
      <c r="L15076">
        <v>851</v>
      </c>
      <c r="M15076" t="s">
        <v>95</v>
      </c>
      <c r="N15076" t="s">
        <v>13</v>
      </c>
      <c r="O15076" t="s">
        <v>14</v>
      </c>
      <c r="P15076">
        <v>4.6592000000000002</v>
      </c>
      <c r="Q15076">
        <v>3964.9792000000002</v>
      </c>
      <c r="R15076">
        <f>MONTH('COCOCART INDIA DATA'!$I15076)</f>
        <v>9</v>
      </c>
      <c r="S15076" t="str">
        <f>TEXT(Table2[[#This Row],[Date]],"mmm")</f>
        <v>Sep</v>
      </c>
      <c r="T15076">
        <f>DAY(Table2[[#This Row],[Date]])</f>
        <v>29</v>
      </c>
      <c r="U15076" t="str">
        <f>TEXT(Table2[[#This Row],[Date]],"ddd")</f>
        <v>Mon</v>
      </c>
    </row>
    <row r="15077" spans="1:21" x14ac:dyDescent="0.25">
      <c r="A15077" s="9">
        <v>2400055084</v>
      </c>
      <c r="B15077" t="s">
        <v>51</v>
      </c>
      <c r="C15077" t="s">
        <v>75</v>
      </c>
      <c r="D15077" t="s">
        <v>83</v>
      </c>
      <c r="E15077" t="s">
        <v>85</v>
      </c>
      <c r="F15077" t="s">
        <v>91</v>
      </c>
      <c r="G15077" t="s">
        <v>30</v>
      </c>
      <c r="H15077" t="s">
        <v>147</v>
      </c>
      <c r="I15077" s="1">
        <v>45929</v>
      </c>
      <c r="J15077">
        <v>7847</v>
      </c>
      <c r="K15077">
        <v>3</v>
      </c>
      <c r="L15077">
        <v>654</v>
      </c>
      <c r="M15077" t="s">
        <v>37</v>
      </c>
      <c r="N15077" t="s">
        <v>13</v>
      </c>
      <c r="O15077" t="s">
        <v>18</v>
      </c>
      <c r="P15077">
        <v>0.89900000000000002</v>
      </c>
      <c r="Q15077">
        <v>587.94600000000003</v>
      </c>
      <c r="R15077">
        <f>MONTH('COCOCART INDIA DATA'!$I15077)</f>
        <v>9</v>
      </c>
      <c r="S15077" t="str">
        <f>TEXT(Table2[[#This Row],[Date]],"mmm")</f>
        <v>Sep</v>
      </c>
      <c r="T15077">
        <f>DAY(Table2[[#This Row],[Date]])</f>
        <v>29</v>
      </c>
      <c r="U15077" t="str">
        <f>TEXT(Table2[[#This Row],[Date]],"ddd")</f>
        <v>Mon</v>
      </c>
    </row>
    <row r="15078" spans="1:21" x14ac:dyDescent="0.25">
      <c r="A15078" s="9">
        <v>2400055085</v>
      </c>
      <c r="B15078" t="s">
        <v>56</v>
      </c>
      <c r="C15078" t="s">
        <v>75</v>
      </c>
      <c r="D15078" t="s">
        <v>82</v>
      </c>
      <c r="E15078" t="s">
        <v>85</v>
      </c>
      <c r="F15078" t="s">
        <v>90</v>
      </c>
      <c r="G15078" t="s">
        <v>20</v>
      </c>
      <c r="H15078" t="s">
        <v>147</v>
      </c>
      <c r="I15078" s="1">
        <v>45929</v>
      </c>
      <c r="J15078">
        <v>14070</v>
      </c>
      <c r="K15078">
        <v>365</v>
      </c>
      <c r="L15078">
        <v>1280</v>
      </c>
      <c r="M15078" t="s">
        <v>96</v>
      </c>
      <c r="N15078" t="s">
        <v>13</v>
      </c>
      <c r="O15078" t="s">
        <v>14</v>
      </c>
      <c r="P15078">
        <v>4.6592000000000002</v>
      </c>
      <c r="Q15078">
        <v>5963.7759999999998</v>
      </c>
      <c r="R15078">
        <f>MONTH('COCOCART INDIA DATA'!$I15078)</f>
        <v>9</v>
      </c>
      <c r="S15078" t="str">
        <f>TEXT(Table2[[#This Row],[Date]],"mmm")</f>
        <v>Sep</v>
      </c>
      <c r="T15078">
        <f>DAY(Table2[[#This Row],[Date]])</f>
        <v>29</v>
      </c>
      <c r="U15078" t="str">
        <f>TEXT(Table2[[#This Row],[Date]],"ddd")</f>
        <v>Mon</v>
      </c>
    </row>
    <row r="15079" spans="1:21" x14ac:dyDescent="0.25">
      <c r="A15079" s="9">
        <v>2400055086</v>
      </c>
      <c r="B15079" t="s">
        <v>29</v>
      </c>
      <c r="C15079" t="s">
        <v>75</v>
      </c>
      <c r="D15079" t="s">
        <v>83</v>
      </c>
      <c r="E15079" t="s">
        <v>85</v>
      </c>
      <c r="F15079" t="s">
        <v>91</v>
      </c>
      <c r="G15079" t="s">
        <v>54</v>
      </c>
      <c r="H15079" t="s">
        <v>147</v>
      </c>
      <c r="I15079" s="1">
        <v>45929</v>
      </c>
      <c r="J15079">
        <v>329</v>
      </c>
      <c r="K15079">
        <v>318</v>
      </c>
      <c r="L15079">
        <v>14</v>
      </c>
      <c r="M15079" t="s">
        <v>97</v>
      </c>
      <c r="N15079" t="s">
        <v>13</v>
      </c>
      <c r="O15079" t="s">
        <v>14</v>
      </c>
      <c r="P15079">
        <v>13.3485</v>
      </c>
      <c r="Q15079">
        <v>186.87899999999999</v>
      </c>
      <c r="R15079">
        <f>MONTH('COCOCART INDIA DATA'!$I15079)</f>
        <v>9</v>
      </c>
      <c r="S15079" t="str">
        <f>TEXT(Table2[[#This Row],[Date]],"mmm")</f>
        <v>Sep</v>
      </c>
      <c r="T15079">
        <f>DAY(Table2[[#This Row],[Date]])</f>
        <v>29</v>
      </c>
      <c r="U15079" t="str">
        <f>TEXT(Table2[[#This Row],[Date]],"ddd")</f>
        <v>Mon</v>
      </c>
    </row>
    <row r="15080" spans="1:21" x14ac:dyDescent="0.25">
      <c r="A15080" s="9">
        <v>2400055087</v>
      </c>
      <c r="B15080" t="s">
        <v>27</v>
      </c>
      <c r="C15080" t="s">
        <v>75</v>
      </c>
      <c r="D15080" t="s">
        <v>82</v>
      </c>
      <c r="E15080" t="s">
        <v>84</v>
      </c>
      <c r="F15080" t="s">
        <v>89</v>
      </c>
      <c r="G15080" t="s">
        <v>46</v>
      </c>
      <c r="H15080" t="s">
        <v>149</v>
      </c>
      <c r="I15080" s="1">
        <v>45929</v>
      </c>
      <c r="J15080">
        <v>5089</v>
      </c>
      <c r="K15080">
        <v>156</v>
      </c>
      <c r="L15080">
        <v>340</v>
      </c>
      <c r="M15080" t="s">
        <v>98</v>
      </c>
      <c r="N15080" t="s">
        <v>40</v>
      </c>
      <c r="O15080" t="s">
        <v>18</v>
      </c>
      <c r="P15080">
        <v>4.7065000000000001</v>
      </c>
      <c r="Q15080">
        <v>1600.21</v>
      </c>
      <c r="R15080">
        <f>MONTH('COCOCART INDIA DATA'!$I15080)</f>
        <v>9</v>
      </c>
      <c r="S15080" t="str">
        <f>TEXT(Table2[[#This Row],[Date]],"mmm")</f>
        <v>Sep</v>
      </c>
      <c r="T15080">
        <f>DAY(Table2[[#This Row],[Date]])</f>
        <v>29</v>
      </c>
      <c r="U15080" t="str">
        <f>TEXT(Table2[[#This Row],[Date]],"ddd")</f>
        <v>Mon</v>
      </c>
    </row>
    <row r="15081" spans="1:21" x14ac:dyDescent="0.25">
      <c r="A15081" s="9">
        <v>2400055088</v>
      </c>
      <c r="B15081" t="s">
        <v>15</v>
      </c>
      <c r="C15081" t="s">
        <v>75</v>
      </c>
      <c r="D15081" t="s">
        <v>82</v>
      </c>
      <c r="E15081" t="s">
        <v>84</v>
      </c>
      <c r="F15081" t="s">
        <v>89</v>
      </c>
      <c r="G15081" t="s">
        <v>43</v>
      </c>
      <c r="H15081" t="s">
        <v>149</v>
      </c>
      <c r="I15081" s="1">
        <v>45929</v>
      </c>
      <c r="J15081">
        <v>7539</v>
      </c>
      <c r="K15081">
        <v>373</v>
      </c>
      <c r="L15081">
        <v>1077</v>
      </c>
      <c r="M15081" t="s">
        <v>99</v>
      </c>
      <c r="N15081" t="s">
        <v>40</v>
      </c>
      <c r="O15081" t="s">
        <v>14</v>
      </c>
      <c r="P15081">
        <v>9.2086000000000006</v>
      </c>
      <c r="Q15081">
        <v>9917.6622000000007</v>
      </c>
      <c r="R15081">
        <f>MONTH('COCOCART INDIA DATA'!$I15081)</f>
        <v>9</v>
      </c>
      <c r="S15081" t="str">
        <f>TEXT(Table2[[#This Row],[Date]],"mmm")</f>
        <v>Sep</v>
      </c>
      <c r="T15081">
        <f>DAY(Table2[[#This Row],[Date]])</f>
        <v>29</v>
      </c>
      <c r="U15081" t="str">
        <f>TEXT(Table2[[#This Row],[Date]],"ddd")</f>
        <v>Mon</v>
      </c>
    </row>
    <row r="15082" spans="1:21" x14ac:dyDescent="0.25">
      <c r="A15082" s="9">
        <v>2400055089</v>
      </c>
      <c r="B15082" t="s">
        <v>34</v>
      </c>
      <c r="C15082" t="s">
        <v>75</v>
      </c>
      <c r="D15082" t="s">
        <v>82</v>
      </c>
      <c r="E15082" t="s">
        <v>85</v>
      </c>
      <c r="F15082" t="s">
        <v>90</v>
      </c>
      <c r="G15082" t="s">
        <v>36</v>
      </c>
      <c r="H15082" t="s">
        <v>149</v>
      </c>
      <c r="I15082" s="1">
        <v>45929</v>
      </c>
      <c r="J15082">
        <v>1407</v>
      </c>
      <c r="K15082">
        <v>192</v>
      </c>
      <c r="L15082">
        <v>67</v>
      </c>
      <c r="M15082" t="s">
        <v>100</v>
      </c>
      <c r="N15082" t="s">
        <v>13</v>
      </c>
      <c r="O15082" t="s">
        <v>14</v>
      </c>
      <c r="P15082">
        <v>2.2656000000000001</v>
      </c>
      <c r="Q15082">
        <v>151.79519999999999</v>
      </c>
      <c r="R15082">
        <f>MONTH('COCOCART INDIA DATA'!$I15082)</f>
        <v>9</v>
      </c>
      <c r="S15082" t="str">
        <f>TEXT(Table2[[#This Row],[Date]],"mmm")</f>
        <v>Sep</v>
      </c>
      <c r="T15082">
        <f>DAY(Table2[[#This Row],[Date]])</f>
        <v>29</v>
      </c>
      <c r="U15082" t="str">
        <f>TEXT(Table2[[#This Row],[Date]],"ddd")</f>
        <v>Mon</v>
      </c>
    </row>
    <row r="15083" spans="1:21" x14ac:dyDescent="0.25">
      <c r="A15083" s="9">
        <v>2400055090</v>
      </c>
      <c r="B15083" t="s">
        <v>29</v>
      </c>
      <c r="C15083" t="s">
        <v>75</v>
      </c>
      <c r="D15083" t="s">
        <v>83</v>
      </c>
      <c r="E15083" t="s">
        <v>85</v>
      </c>
      <c r="F15083" t="s">
        <v>91</v>
      </c>
      <c r="G15083" t="s">
        <v>20</v>
      </c>
      <c r="H15083" t="s">
        <v>149</v>
      </c>
      <c r="I15083" s="1">
        <v>45929</v>
      </c>
      <c r="J15083">
        <v>9849</v>
      </c>
      <c r="K15083">
        <v>8</v>
      </c>
      <c r="L15083">
        <v>758</v>
      </c>
      <c r="M15083" t="s">
        <v>101</v>
      </c>
      <c r="N15083" t="s">
        <v>13</v>
      </c>
      <c r="O15083" t="s">
        <v>14</v>
      </c>
      <c r="P15083">
        <v>4.6592000000000002</v>
      </c>
      <c r="Q15083">
        <v>3531.6736000000001</v>
      </c>
      <c r="R15083">
        <f>MONTH('COCOCART INDIA DATA'!$I15083)</f>
        <v>9</v>
      </c>
      <c r="S15083" t="str">
        <f>TEXT(Table2[[#This Row],[Date]],"mmm")</f>
        <v>Sep</v>
      </c>
      <c r="T15083">
        <f>DAY(Table2[[#This Row],[Date]])</f>
        <v>29</v>
      </c>
      <c r="U15083" t="str">
        <f>TEXT(Table2[[#This Row],[Date]],"ddd")</f>
        <v>Mon</v>
      </c>
    </row>
    <row r="15084" spans="1:21" x14ac:dyDescent="0.25">
      <c r="A15084" s="9">
        <v>2400055091</v>
      </c>
      <c r="B15084" t="s">
        <v>34</v>
      </c>
      <c r="C15084" t="s">
        <v>75</v>
      </c>
      <c r="D15084" t="s">
        <v>83</v>
      </c>
      <c r="E15084" t="s">
        <v>85</v>
      </c>
      <c r="F15084" t="s">
        <v>90</v>
      </c>
      <c r="G15084" t="s">
        <v>48</v>
      </c>
      <c r="H15084" t="s">
        <v>149</v>
      </c>
      <c r="I15084" s="1">
        <v>45929</v>
      </c>
      <c r="J15084">
        <v>14875</v>
      </c>
      <c r="K15084">
        <v>422</v>
      </c>
      <c r="L15084">
        <v>709</v>
      </c>
      <c r="M15084" t="s">
        <v>102</v>
      </c>
      <c r="N15084" t="s">
        <v>40</v>
      </c>
      <c r="O15084" t="s">
        <v>18</v>
      </c>
      <c r="P15084">
        <v>11.4688</v>
      </c>
      <c r="Q15084">
        <v>8131.3792000000003</v>
      </c>
      <c r="R15084">
        <f>MONTH('COCOCART INDIA DATA'!$I15084)</f>
        <v>9</v>
      </c>
      <c r="S15084" t="str">
        <f>TEXT(Table2[[#This Row],[Date]],"mmm")</f>
        <v>Sep</v>
      </c>
      <c r="T15084">
        <f>DAY(Table2[[#This Row],[Date]])</f>
        <v>29</v>
      </c>
      <c r="U15084" t="str">
        <f>TEXT(Table2[[#This Row],[Date]],"ddd")</f>
        <v>Mon</v>
      </c>
    </row>
    <row r="15085" spans="1:21" x14ac:dyDescent="0.25">
      <c r="A15085" s="9">
        <v>2400055092</v>
      </c>
      <c r="B15085" t="s">
        <v>50</v>
      </c>
      <c r="C15085" t="s">
        <v>75</v>
      </c>
      <c r="D15085" t="s">
        <v>83</v>
      </c>
      <c r="E15085" t="s">
        <v>85</v>
      </c>
      <c r="F15085" t="s">
        <v>91</v>
      </c>
      <c r="G15085" t="s">
        <v>32</v>
      </c>
      <c r="H15085" t="s">
        <v>151</v>
      </c>
      <c r="I15085" s="1">
        <v>45929</v>
      </c>
      <c r="J15085">
        <v>7609</v>
      </c>
      <c r="K15085">
        <v>393</v>
      </c>
      <c r="L15085">
        <v>448</v>
      </c>
      <c r="M15085" t="s">
        <v>103</v>
      </c>
      <c r="N15085" t="s">
        <v>13</v>
      </c>
      <c r="O15085" t="s">
        <v>14</v>
      </c>
      <c r="P15085">
        <v>1.8652</v>
      </c>
      <c r="Q15085">
        <v>835.6096</v>
      </c>
      <c r="R15085">
        <f>MONTH('COCOCART INDIA DATA'!$I15085)</f>
        <v>9</v>
      </c>
      <c r="S15085" t="str">
        <f>TEXT(Table2[[#This Row],[Date]],"mmm")</f>
        <v>Sep</v>
      </c>
      <c r="T15085">
        <f>DAY(Table2[[#This Row],[Date]])</f>
        <v>29</v>
      </c>
      <c r="U15085" t="str">
        <f>TEXT(Table2[[#This Row],[Date]],"ddd")</f>
        <v>Mon</v>
      </c>
    </row>
    <row r="15086" spans="1:21" x14ac:dyDescent="0.25">
      <c r="A15086" s="9">
        <v>2400055093</v>
      </c>
      <c r="B15086" t="s">
        <v>29</v>
      </c>
      <c r="C15086" t="s">
        <v>75</v>
      </c>
      <c r="D15086" t="s">
        <v>83</v>
      </c>
      <c r="E15086" t="s">
        <v>84</v>
      </c>
      <c r="F15086" t="s">
        <v>88</v>
      </c>
      <c r="G15086" t="s">
        <v>28</v>
      </c>
      <c r="H15086" t="s">
        <v>151</v>
      </c>
      <c r="I15086" s="1">
        <v>45929</v>
      </c>
      <c r="J15086">
        <v>420</v>
      </c>
      <c r="K15086">
        <v>34</v>
      </c>
      <c r="L15086">
        <v>28</v>
      </c>
      <c r="M15086" t="s">
        <v>59</v>
      </c>
      <c r="N15086" t="s">
        <v>17</v>
      </c>
      <c r="O15086" t="s">
        <v>18</v>
      </c>
      <c r="P15086">
        <v>1.7625</v>
      </c>
      <c r="Q15086">
        <v>49.35</v>
      </c>
      <c r="R15086">
        <f>MONTH('COCOCART INDIA DATA'!$I15086)</f>
        <v>9</v>
      </c>
      <c r="S15086" t="str">
        <f>TEXT(Table2[[#This Row],[Date]],"mmm")</f>
        <v>Sep</v>
      </c>
      <c r="T15086">
        <f>DAY(Table2[[#This Row],[Date]])</f>
        <v>29</v>
      </c>
      <c r="U15086" t="str">
        <f>TEXT(Table2[[#This Row],[Date]],"ddd")</f>
        <v>Mon</v>
      </c>
    </row>
    <row r="15087" spans="1:21" x14ac:dyDescent="0.25">
      <c r="A15087" s="9">
        <v>2400055094</v>
      </c>
      <c r="B15087" t="s">
        <v>60</v>
      </c>
      <c r="C15087" t="s">
        <v>75</v>
      </c>
      <c r="D15087" t="s">
        <v>83</v>
      </c>
      <c r="E15087" t="s">
        <v>84</v>
      </c>
      <c r="F15087" t="s">
        <v>89</v>
      </c>
      <c r="G15087" t="s">
        <v>38</v>
      </c>
      <c r="H15087" t="s">
        <v>151</v>
      </c>
      <c r="I15087" s="1">
        <v>45929</v>
      </c>
      <c r="J15087">
        <v>924</v>
      </c>
      <c r="K15087">
        <v>27</v>
      </c>
      <c r="L15087">
        <v>66</v>
      </c>
      <c r="M15087" t="s">
        <v>104</v>
      </c>
      <c r="N15087" t="s">
        <v>13</v>
      </c>
      <c r="O15087" t="s">
        <v>14</v>
      </c>
      <c r="P15087">
        <v>8.7870000000000008</v>
      </c>
      <c r="Q15087">
        <v>579.94200000000001</v>
      </c>
      <c r="R15087">
        <f>MONTH('COCOCART INDIA DATA'!$I15087)</f>
        <v>9</v>
      </c>
      <c r="S15087" t="str">
        <f>TEXT(Table2[[#This Row],[Date]],"mmm")</f>
        <v>Sep</v>
      </c>
      <c r="T15087">
        <f>DAY(Table2[[#This Row],[Date]])</f>
        <v>29</v>
      </c>
      <c r="U15087" t="str">
        <f>TEXT(Table2[[#This Row],[Date]],"ddd")</f>
        <v>Mon</v>
      </c>
    </row>
    <row r="15088" spans="1:21" x14ac:dyDescent="0.25">
      <c r="A15088" s="9">
        <v>2400055095</v>
      </c>
      <c r="B15088" t="s">
        <v>42</v>
      </c>
      <c r="C15088" t="s">
        <v>75</v>
      </c>
      <c r="D15088" t="s">
        <v>83</v>
      </c>
      <c r="E15088" t="s">
        <v>85</v>
      </c>
      <c r="F15088" t="s">
        <v>90</v>
      </c>
      <c r="G15088" t="s">
        <v>39</v>
      </c>
      <c r="H15088" t="s">
        <v>153</v>
      </c>
      <c r="I15088" s="1">
        <v>45929</v>
      </c>
      <c r="J15088">
        <v>13867</v>
      </c>
      <c r="K15088">
        <v>34</v>
      </c>
      <c r="L15088">
        <v>1067</v>
      </c>
      <c r="M15088" t="s">
        <v>105</v>
      </c>
      <c r="N15088" t="s">
        <v>40</v>
      </c>
      <c r="O15088" t="s">
        <v>14</v>
      </c>
      <c r="P15088">
        <v>2.8195000000000001</v>
      </c>
      <c r="Q15088">
        <v>3008.4065000000001</v>
      </c>
      <c r="R15088">
        <f>MONTH('COCOCART INDIA DATA'!$I15088)</f>
        <v>9</v>
      </c>
      <c r="S15088" t="str">
        <f>TEXT(Table2[[#This Row],[Date]],"mmm")</f>
        <v>Sep</v>
      </c>
      <c r="T15088">
        <f>DAY(Table2[[#This Row],[Date]])</f>
        <v>29</v>
      </c>
      <c r="U15088" t="str">
        <f>TEXT(Table2[[#This Row],[Date]],"ddd")</f>
        <v>Mon</v>
      </c>
    </row>
    <row r="15089" spans="1:21" x14ac:dyDescent="0.25">
      <c r="A15089" s="9">
        <v>2400055096</v>
      </c>
      <c r="B15089" t="s">
        <v>63</v>
      </c>
      <c r="C15089" t="s">
        <v>76</v>
      </c>
      <c r="D15089" t="s">
        <v>83</v>
      </c>
      <c r="E15089" t="s">
        <v>85</v>
      </c>
      <c r="F15089" t="s">
        <v>91</v>
      </c>
      <c r="G15089" t="s">
        <v>28</v>
      </c>
      <c r="H15089" t="s">
        <v>153</v>
      </c>
      <c r="I15089" s="1">
        <v>45929</v>
      </c>
      <c r="J15089">
        <v>2716</v>
      </c>
      <c r="K15089">
        <v>29</v>
      </c>
      <c r="L15089">
        <v>194</v>
      </c>
      <c r="M15089" t="s">
        <v>106</v>
      </c>
      <c r="N15089" t="s">
        <v>17</v>
      </c>
      <c r="O15089" t="s">
        <v>18</v>
      </c>
      <c r="P15089">
        <v>1.7625</v>
      </c>
      <c r="Q15089">
        <v>341.92500000000001</v>
      </c>
      <c r="R15089">
        <f>MONTH('COCOCART INDIA DATA'!$I15089)</f>
        <v>9</v>
      </c>
      <c r="S15089" t="str">
        <f>TEXT(Table2[[#This Row],[Date]],"mmm")</f>
        <v>Sep</v>
      </c>
      <c r="T15089">
        <f>DAY(Table2[[#This Row],[Date]])</f>
        <v>29</v>
      </c>
      <c r="U15089" t="str">
        <f>TEXT(Table2[[#This Row],[Date]],"ddd")</f>
        <v>Mon</v>
      </c>
    </row>
    <row r="15090" spans="1:21" x14ac:dyDescent="0.25">
      <c r="A15090" s="9">
        <v>2400055097</v>
      </c>
      <c r="B15090" t="s">
        <v>35</v>
      </c>
      <c r="C15090" t="s">
        <v>77</v>
      </c>
      <c r="D15090" t="s">
        <v>83</v>
      </c>
      <c r="E15090" t="s">
        <v>85</v>
      </c>
      <c r="F15090" t="s">
        <v>90</v>
      </c>
      <c r="G15090" t="s">
        <v>23</v>
      </c>
      <c r="H15090" t="s">
        <v>153</v>
      </c>
      <c r="I15090" s="1">
        <v>45929</v>
      </c>
      <c r="J15090">
        <v>4613</v>
      </c>
      <c r="K15090">
        <v>70</v>
      </c>
      <c r="L15090">
        <v>385</v>
      </c>
      <c r="M15090" t="s">
        <v>107</v>
      </c>
      <c r="N15090" t="s">
        <v>17</v>
      </c>
      <c r="O15090" t="s">
        <v>18</v>
      </c>
      <c r="P15090">
        <v>7.8910999999999998</v>
      </c>
      <c r="Q15090">
        <v>3038.0735</v>
      </c>
      <c r="R15090">
        <f>MONTH('COCOCART INDIA DATA'!$I15090)</f>
        <v>9</v>
      </c>
      <c r="S15090" t="str">
        <f>TEXT(Table2[[#This Row],[Date]],"mmm")</f>
        <v>Sep</v>
      </c>
      <c r="T15090">
        <f>DAY(Table2[[#This Row],[Date]])</f>
        <v>29</v>
      </c>
      <c r="U15090" t="str">
        <f>TEXT(Table2[[#This Row],[Date]],"ddd")</f>
        <v>Mon</v>
      </c>
    </row>
    <row r="15091" spans="1:21" x14ac:dyDescent="0.25">
      <c r="A15091" s="9">
        <v>2400055098</v>
      </c>
      <c r="B15091" t="s">
        <v>27</v>
      </c>
      <c r="C15091" t="s">
        <v>78</v>
      </c>
      <c r="D15091" t="s">
        <v>83</v>
      </c>
      <c r="E15091" t="s">
        <v>85</v>
      </c>
      <c r="F15091" t="s">
        <v>91</v>
      </c>
      <c r="G15091" t="s">
        <v>20</v>
      </c>
      <c r="H15091" t="s">
        <v>153</v>
      </c>
      <c r="I15091" s="1">
        <v>45929</v>
      </c>
      <c r="J15091">
        <v>15302</v>
      </c>
      <c r="K15091">
        <v>258</v>
      </c>
      <c r="L15091">
        <v>1392</v>
      </c>
      <c r="M15091" t="s">
        <v>108</v>
      </c>
      <c r="N15091" t="s">
        <v>13</v>
      </c>
      <c r="O15091" t="s">
        <v>14</v>
      </c>
      <c r="P15091">
        <v>4.6592000000000002</v>
      </c>
      <c r="Q15091">
        <v>6485.6064000000006</v>
      </c>
      <c r="R15091">
        <f>MONTH('COCOCART INDIA DATA'!$I15091)</f>
        <v>9</v>
      </c>
      <c r="S15091" t="str">
        <f>TEXT(Table2[[#This Row],[Date]],"mmm")</f>
        <v>Sep</v>
      </c>
      <c r="T15091">
        <f>DAY(Table2[[#This Row],[Date]])</f>
        <v>29</v>
      </c>
      <c r="U15091" t="str">
        <f>TEXT(Table2[[#This Row],[Date]],"ddd")</f>
        <v>Mon</v>
      </c>
    </row>
    <row r="15092" spans="1:21" x14ac:dyDescent="0.25">
      <c r="A15092" s="9">
        <v>2400055099</v>
      </c>
      <c r="B15092" t="s">
        <v>55</v>
      </c>
      <c r="C15092" t="s">
        <v>78</v>
      </c>
      <c r="D15092" t="s">
        <v>83</v>
      </c>
      <c r="E15092" t="s">
        <v>84</v>
      </c>
      <c r="F15092" t="s">
        <v>89</v>
      </c>
      <c r="G15092" t="s">
        <v>53</v>
      </c>
      <c r="H15092" t="s">
        <v>153</v>
      </c>
      <c r="I15092" s="1">
        <v>45929</v>
      </c>
      <c r="J15092">
        <v>434</v>
      </c>
      <c r="K15092">
        <v>200</v>
      </c>
      <c r="L15092">
        <v>20</v>
      </c>
      <c r="M15092" t="s">
        <v>109</v>
      </c>
      <c r="N15092" t="s">
        <v>40</v>
      </c>
      <c r="O15092" t="s">
        <v>18</v>
      </c>
      <c r="P15092">
        <v>8.2429000000000006</v>
      </c>
      <c r="Q15092">
        <v>164.858</v>
      </c>
      <c r="R15092">
        <f>MONTH('COCOCART INDIA DATA'!$I15092)</f>
        <v>9</v>
      </c>
      <c r="S15092" t="str">
        <f>TEXT(Table2[[#This Row],[Date]],"mmm")</f>
        <v>Sep</v>
      </c>
      <c r="T15092">
        <f>DAY(Table2[[#This Row],[Date]])</f>
        <v>29</v>
      </c>
      <c r="U15092" t="str">
        <f>TEXT(Table2[[#This Row],[Date]],"ddd")</f>
        <v>Mon</v>
      </c>
    </row>
    <row r="15093" spans="1:21" x14ac:dyDescent="0.25">
      <c r="A15093" s="9">
        <v>2400055100</v>
      </c>
      <c r="B15093" t="s">
        <v>55</v>
      </c>
      <c r="C15093" t="s">
        <v>79</v>
      </c>
      <c r="D15093" t="s">
        <v>83</v>
      </c>
      <c r="E15093" t="s">
        <v>84</v>
      </c>
      <c r="F15093" t="s">
        <v>89</v>
      </c>
      <c r="G15093" t="s">
        <v>43</v>
      </c>
      <c r="H15093" t="s">
        <v>153</v>
      </c>
      <c r="I15093" s="1">
        <v>45929</v>
      </c>
      <c r="J15093">
        <v>735</v>
      </c>
      <c r="K15093">
        <v>106</v>
      </c>
      <c r="L15093">
        <v>147</v>
      </c>
      <c r="M15093" t="s">
        <v>110</v>
      </c>
      <c r="N15093" t="s">
        <v>40</v>
      </c>
      <c r="O15093" t="s">
        <v>14</v>
      </c>
      <c r="P15093">
        <v>9.2086000000000006</v>
      </c>
      <c r="Q15093">
        <v>1353.6642000000002</v>
      </c>
      <c r="R15093">
        <f>MONTH('COCOCART INDIA DATA'!$I15093)</f>
        <v>9</v>
      </c>
      <c r="S15093" t="str">
        <f>TEXT(Table2[[#This Row],[Date]],"mmm")</f>
        <v>Sep</v>
      </c>
      <c r="T15093">
        <f>DAY(Table2[[#This Row],[Date]])</f>
        <v>29</v>
      </c>
      <c r="U15093" t="str">
        <f>TEXT(Table2[[#This Row],[Date]],"ddd")</f>
        <v>Mon</v>
      </c>
    </row>
    <row r="15094" spans="1:21" x14ac:dyDescent="0.25">
      <c r="A15094" s="9">
        <v>2400055101</v>
      </c>
      <c r="B15094" t="s">
        <v>31</v>
      </c>
      <c r="C15094" t="s">
        <v>80</v>
      </c>
      <c r="D15094" t="s">
        <v>83</v>
      </c>
      <c r="E15094" t="s">
        <v>85</v>
      </c>
      <c r="F15094" t="s">
        <v>90</v>
      </c>
      <c r="G15094" t="s">
        <v>38</v>
      </c>
      <c r="H15094" t="s">
        <v>153</v>
      </c>
      <c r="I15094" s="1">
        <v>45929</v>
      </c>
      <c r="J15094">
        <v>7140</v>
      </c>
      <c r="K15094">
        <v>156</v>
      </c>
      <c r="L15094">
        <v>447</v>
      </c>
      <c r="M15094" t="s">
        <v>111</v>
      </c>
      <c r="N15094" t="s">
        <v>13</v>
      </c>
      <c r="O15094" t="s">
        <v>14</v>
      </c>
      <c r="P15094">
        <v>8.7870000000000008</v>
      </c>
      <c r="Q15094">
        <v>3927.7890000000002</v>
      </c>
      <c r="R15094">
        <f>MONTH('COCOCART INDIA DATA'!$I15094)</f>
        <v>9</v>
      </c>
      <c r="S15094" t="str">
        <f>TEXT(Table2[[#This Row],[Date]],"mmm")</f>
        <v>Sep</v>
      </c>
      <c r="T15094">
        <f>DAY(Table2[[#This Row],[Date]])</f>
        <v>29</v>
      </c>
      <c r="U15094" t="str">
        <f>TEXT(Table2[[#This Row],[Date]],"ddd")</f>
        <v>Mon</v>
      </c>
    </row>
    <row r="15095" spans="1:21" x14ac:dyDescent="0.25">
      <c r="A15095" s="9">
        <v>2400055102</v>
      </c>
      <c r="B15095" t="s">
        <v>19</v>
      </c>
      <c r="C15095" t="s">
        <v>79</v>
      </c>
      <c r="D15095" t="s">
        <v>83</v>
      </c>
      <c r="E15095" t="s">
        <v>85</v>
      </c>
      <c r="F15095" t="s">
        <v>91</v>
      </c>
      <c r="G15095" t="s">
        <v>32</v>
      </c>
      <c r="H15095" t="s">
        <v>152</v>
      </c>
      <c r="I15095" s="1">
        <v>45929</v>
      </c>
      <c r="J15095">
        <v>10171</v>
      </c>
      <c r="K15095">
        <v>63</v>
      </c>
      <c r="L15095">
        <v>566</v>
      </c>
      <c r="M15095" t="s">
        <v>112</v>
      </c>
      <c r="N15095" t="s">
        <v>13</v>
      </c>
      <c r="O15095" t="s">
        <v>14</v>
      </c>
      <c r="P15095">
        <v>1.8652</v>
      </c>
      <c r="Q15095">
        <v>1055.7031999999999</v>
      </c>
      <c r="R15095">
        <f>MONTH('COCOCART INDIA DATA'!$I15095)</f>
        <v>9</v>
      </c>
      <c r="S15095" t="str">
        <f>TEXT(Table2[[#This Row],[Date]],"mmm")</f>
        <v>Sep</v>
      </c>
      <c r="T15095">
        <f>DAY(Table2[[#This Row],[Date]])</f>
        <v>29</v>
      </c>
      <c r="U15095" t="str">
        <f>TEXT(Table2[[#This Row],[Date]],"ddd")</f>
        <v>Mon</v>
      </c>
    </row>
    <row r="15096" spans="1:21" x14ac:dyDescent="0.25">
      <c r="A15096" s="9">
        <v>2400055103</v>
      </c>
      <c r="B15096" t="s">
        <v>29</v>
      </c>
      <c r="C15096" t="s">
        <v>79</v>
      </c>
      <c r="D15096" t="s">
        <v>83</v>
      </c>
      <c r="E15096" t="s">
        <v>85</v>
      </c>
      <c r="F15096" t="s">
        <v>90</v>
      </c>
      <c r="G15096" t="s">
        <v>46</v>
      </c>
      <c r="H15096" t="s">
        <v>152</v>
      </c>
      <c r="I15096" s="1">
        <v>45929</v>
      </c>
      <c r="J15096">
        <v>2086</v>
      </c>
      <c r="K15096">
        <v>113</v>
      </c>
      <c r="L15096">
        <v>131</v>
      </c>
      <c r="M15096" t="s">
        <v>113</v>
      </c>
      <c r="N15096" t="s">
        <v>40</v>
      </c>
      <c r="O15096" t="s">
        <v>18</v>
      </c>
      <c r="P15096">
        <v>4.7065000000000001</v>
      </c>
      <c r="Q15096">
        <v>616.55150000000003</v>
      </c>
      <c r="R15096">
        <f>MONTH('COCOCART INDIA DATA'!$I15096)</f>
        <v>9</v>
      </c>
      <c r="S15096" t="str">
        <f>TEXT(Table2[[#This Row],[Date]],"mmm")</f>
        <v>Sep</v>
      </c>
      <c r="T15096">
        <f>DAY(Table2[[#This Row],[Date]])</f>
        <v>29</v>
      </c>
      <c r="U15096" t="str">
        <f>TEXT(Table2[[#This Row],[Date]],"ddd")</f>
        <v>Mon</v>
      </c>
    </row>
    <row r="15097" spans="1:21" x14ac:dyDescent="0.25">
      <c r="A15097" s="9">
        <v>2400055104</v>
      </c>
      <c r="B15097" t="s">
        <v>15</v>
      </c>
      <c r="C15097" t="s">
        <v>80</v>
      </c>
      <c r="D15097" t="s">
        <v>83</v>
      </c>
      <c r="E15097" t="s">
        <v>85</v>
      </c>
      <c r="F15097" t="s">
        <v>91</v>
      </c>
      <c r="G15097" t="s">
        <v>20</v>
      </c>
      <c r="H15097" t="s">
        <v>152</v>
      </c>
      <c r="I15097" s="1">
        <v>45929</v>
      </c>
      <c r="J15097">
        <v>5292</v>
      </c>
      <c r="K15097">
        <v>99</v>
      </c>
      <c r="L15097">
        <v>441</v>
      </c>
      <c r="M15097" t="s">
        <v>114</v>
      </c>
      <c r="N15097" t="s">
        <v>13</v>
      </c>
      <c r="O15097" t="s">
        <v>14</v>
      </c>
      <c r="P15097">
        <v>4.6592000000000002</v>
      </c>
      <c r="Q15097">
        <v>2054.7072000000003</v>
      </c>
      <c r="R15097">
        <f>MONTH('COCOCART INDIA DATA'!$I15097)</f>
        <v>9</v>
      </c>
      <c r="S15097" t="str">
        <f>TEXT(Table2[[#This Row],[Date]],"mmm")</f>
        <v>Sep</v>
      </c>
      <c r="T15097">
        <f>DAY(Table2[[#This Row],[Date]])</f>
        <v>29</v>
      </c>
      <c r="U15097" t="str">
        <f>TEXT(Table2[[#This Row],[Date]],"ddd")</f>
        <v>Mon</v>
      </c>
    </row>
    <row r="15098" spans="1:21" x14ac:dyDescent="0.25">
      <c r="A15098" s="9">
        <v>2400055105</v>
      </c>
      <c r="B15098" t="s">
        <v>11</v>
      </c>
      <c r="C15098" t="s">
        <v>79</v>
      </c>
      <c r="D15098" t="s">
        <v>83</v>
      </c>
      <c r="E15098" t="s">
        <v>84</v>
      </c>
      <c r="F15098" t="s">
        <v>88</v>
      </c>
      <c r="G15098" t="s">
        <v>16</v>
      </c>
      <c r="H15098" t="s">
        <v>146</v>
      </c>
      <c r="I15098" s="1">
        <v>45929</v>
      </c>
      <c r="J15098">
        <v>2485</v>
      </c>
      <c r="K15098">
        <v>48</v>
      </c>
      <c r="L15098">
        <v>355</v>
      </c>
      <c r="M15098" t="s">
        <v>115</v>
      </c>
      <c r="N15098" t="s">
        <v>17</v>
      </c>
      <c r="O15098" t="s">
        <v>18</v>
      </c>
      <c r="P15098">
        <v>0.24049999999999999</v>
      </c>
      <c r="Q15098">
        <v>85.377499999999998</v>
      </c>
      <c r="R15098">
        <f>MONTH('COCOCART INDIA DATA'!$I15098)</f>
        <v>9</v>
      </c>
      <c r="S15098" t="str">
        <f>TEXT(Table2[[#This Row],[Date]],"mmm")</f>
        <v>Sep</v>
      </c>
      <c r="T15098">
        <f>DAY(Table2[[#This Row],[Date]])</f>
        <v>29</v>
      </c>
      <c r="U15098" t="str">
        <f>TEXT(Table2[[#This Row],[Date]],"ddd")</f>
        <v>Mon</v>
      </c>
    </row>
    <row r="15099" spans="1:21" x14ac:dyDescent="0.25">
      <c r="A15099" s="9">
        <v>2400055106</v>
      </c>
      <c r="B15099" t="s">
        <v>27</v>
      </c>
      <c r="C15099" t="s">
        <v>79</v>
      </c>
      <c r="D15099" t="s">
        <v>83</v>
      </c>
      <c r="E15099" t="s">
        <v>84</v>
      </c>
      <c r="F15099" t="s">
        <v>89</v>
      </c>
      <c r="G15099" t="s">
        <v>49</v>
      </c>
      <c r="H15099" t="s">
        <v>147</v>
      </c>
      <c r="I15099" s="1">
        <v>45929</v>
      </c>
      <c r="J15099">
        <v>3920</v>
      </c>
      <c r="K15099">
        <v>77</v>
      </c>
      <c r="L15099">
        <v>392</v>
      </c>
      <c r="M15099" t="s">
        <v>116</v>
      </c>
      <c r="N15099" t="s">
        <v>13</v>
      </c>
      <c r="O15099" t="s">
        <v>14</v>
      </c>
      <c r="P15099">
        <v>1.5934999999999999</v>
      </c>
      <c r="Q15099">
        <v>624.65199999999993</v>
      </c>
      <c r="R15099">
        <f>MONTH('COCOCART INDIA DATA'!$I15099)</f>
        <v>9</v>
      </c>
      <c r="S15099" t="str">
        <f>TEXT(Table2[[#This Row],[Date]],"mmm")</f>
        <v>Sep</v>
      </c>
      <c r="T15099">
        <f>DAY(Table2[[#This Row],[Date]])</f>
        <v>29</v>
      </c>
      <c r="U15099" t="str">
        <f>TEXT(Table2[[#This Row],[Date]],"ddd")</f>
        <v>Mon</v>
      </c>
    </row>
    <row r="15100" spans="1:21" x14ac:dyDescent="0.25">
      <c r="A15100" s="9">
        <v>2400055107</v>
      </c>
      <c r="B15100" t="s">
        <v>62</v>
      </c>
      <c r="C15100" t="s">
        <v>79</v>
      </c>
      <c r="D15100" t="s">
        <v>83</v>
      </c>
      <c r="E15100" t="s">
        <v>85</v>
      </c>
      <c r="F15100" t="s">
        <v>90</v>
      </c>
      <c r="G15100" t="s">
        <v>23</v>
      </c>
      <c r="H15100" t="s">
        <v>148</v>
      </c>
      <c r="I15100" s="1">
        <v>45929</v>
      </c>
      <c r="J15100">
        <v>8785</v>
      </c>
      <c r="K15100">
        <v>328</v>
      </c>
      <c r="L15100">
        <v>879</v>
      </c>
      <c r="M15100" t="s">
        <v>117</v>
      </c>
      <c r="N15100" t="s">
        <v>17</v>
      </c>
      <c r="O15100" t="s">
        <v>18</v>
      </c>
      <c r="P15100">
        <v>7.8910999999999998</v>
      </c>
      <c r="Q15100">
        <v>6936.2768999999998</v>
      </c>
      <c r="R15100">
        <f>MONTH('COCOCART INDIA DATA'!$I15100)</f>
        <v>9</v>
      </c>
      <c r="S15100" t="str">
        <f>TEXT(Table2[[#This Row],[Date]],"mmm")</f>
        <v>Sep</v>
      </c>
      <c r="T15100">
        <f>DAY(Table2[[#This Row],[Date]])</f>
        <v>29</v>
      </c>
      <c r="U15100" t="str">
        <f>TEXT(Table2[[#This Row],[Date]],"ddd")</f>
        <v>Mon</v>
      </c>
    </row>
    <row r="15101" spans="1:21" x14ac:dyDescent="0.25">
      <c r="A15101" s="9">
        <v>2400055108</v>
      </c>
      <c r="B15101" t="s">
        <v>61</v>
      </c>
      <c r="C15101" t="s">
        <v>79</v>
      </c>
      <c r="D15101" t="s">
        <v>83</v>
      </c>
      <c r="E15101" t="s">
        <v>85</v>
      </c>
      <c r="F15101" t="s">
        <v>91</v>
      </c>
      <c r="G15101" t="s">
        <v>39</v>
      </c>
      <c r="H15101" t="s">
        <v>149</v>
      </c>
      <c r="I15101" s="1">
        <v>45929</v>
      </c>
      <c r="J15101">
        <v>7588</v>
      </c>
      <c r="K15101">
        <v>108</v>
      </c>
      <c r="L15101">
        <v>690</v>
      </c>
      <c r="M15101" t="s">
        <v>118</v>
      </c>
      <c r="N15101" t="s">
        <v>40</v>
      </c>
      <c r="O15101" t="s">
        <v>14</v>
      </c>
      <c r="P15101">
        <v>2.8195000000000001</v>
      </c>
      <c r="Q15101">
        <v>1945.4550000000002</v>
      </c>
      <c r="R15101">
        <f>MONTH('COCOCART INDIA DATA'!$I15101)</f>
        <v>9</v>
      </c>
      <c r="S15101" t="str">
        <f>TEXT(Table2[[#This Row],[Date]],"mmm")</f>
        <v>Sep</v>
      </c>
      <c r="T15101">
        <f>DAY(Table2[[#This Row],[Date]])</f>
        <v>29</v>
      </c>
      <c r="U15101" t="str">
        <f>TEXT(Table2[[#This Row],[Date]],"ddd")</f>
        <v>Mon</v>
      </c>
    </row>
    <row r="15102" spans="1:21" x14ac:dyDescent="0.25">
      <c r="A15102" s="9">
        <v>2400055109</v>
      </c>
      <c r="B15102" t="s">
        <v>64</v>
      </c>
      <c r="C15102" t="s">
        <v>66</v>
      </c>
      <c r="D15102" t="s">
        <v>82</v>
      </c>
      <c r="E15102" t="s">
        <v>85</v>
      </c>
      <c r="F15102" t="s">
        <v>90</v>
      </c>
      <c r="G15102" t="s">
        <v>28</v>
      </c>
      <c r="H15102" t="s">
        <v>150</v>
      </c>
      <c r="I15102" s="1">
        <v>45929</v>
      </c>
      <c r="J15102">
        <v>4690</v>
      </c>
      <c r="K15102">
        <v>213</v>
      </c>
      <c r="L15102">
        <v>427</v>
      </c>
      <c r="M15102" t="s">
        <v>119</v>
      </c>
      <c r="N15102" t="s">
        <v>17</v>
      </c>
      <c r="O15102" t="s">
        <v>18</v>
      </c>
      <c r="P15102">
        <v>1.7625</v>
      </c>
      <c r="Q15102">
        <v>752.58749999999998</v>
      </c>
      <c r="R15102">
        <f>MONTH('COCOCART INDIA DATA'!$I15102)</f>
        <v>9</v>
      </c>
      <c r="S15102" t="str">
        <f>TEXT(Table2[[#This Row],[Date]],"mmm")</f>
        <v>Sep</v>
      </c>
      <c r="T15102">
        <f>DAY(Table2[[#This Row],[Date]])</f>
        <v>29</v>
      </c>
      <c r="U15102" t="str">
        <f>TEXT(Table2[[#This Row],[Date]],"ddd")</f>
        <v>Mon</v>
      </c>
    </row>
    <row r="15103" spans="1:21" x14ac:dyDescent="0.25">
      <c r="A15103" s="9">
        <v>2400055110</v>
      </c>
      <c r="B15103" t="s">
        <v>22</v>
      </c>
      <c r="C15103" t="s">
        <v>66</v>
      </c>
      <c r="D15103" t="s">
        <v>83</v>
      </c>
      <c r="E15103" t="s">
        <v>85</v>
      </c>
      <c r="F15103" t="s">
        <v>91</v>
      </c>
      <c r="G15103" t="s">
        <v>49</v>
      </c>
      <c r="H15103" t="s">
        <v>151</v>
      </c>
      <c r="I15103" s="1">
        <v>45929</v>
      </c>
      <c r="J15103">
        <v>3815</v>
      </c>
      <c r="K15103">
        <v>221</v>
      </c>
      <c r="L15103">
        <v>382</v>
      </c>
      <c r="M15103" t="s">
        <v>120</v>
      </c>
      <c r="N15103" t="s">
        <v>13</v>
      </c>
      <c r="O15103" t="s">
        <v>14</v>
      </c>
      <c r="P15103">
        <v>1.5934999999999999</v>
      </c>
      <c r="Q15103">
        <v>608.71699999999998</v>
      </c>
      <c r="R15103">
        <f>MONTH('COCOCART INDIA DATA'!$I15103)</f>
        <v>9</v>
      </c>
      <c r="S15103" t="str">
        <f>TEXT(Table2[[#This Row],[Date]],"mmm")</f>
        <v>Sep</v>
      </c>
      <c r="T15103">
        <f>DAY(Table2[[#This Row],[Date]])</f>
        <v>29</v>
      </c>
      <c r="U15103" t="str">
        <f>TEXT(Table2[[#This Row],[Date]],"ddd")</f>
        <v>Mon</v>
      </c>
    </row>
    <row r="15104" spans="1:21" x14ac:dyDescent="0.25">
      <c r="A15104" s="9">
        <v>2400055111</v>
      </c>
      <c r="B15104" t="s">
        <v>44</v>
      </c>
      <c r="C15104" t="s">
        <v>66</v>
      </c>
      <c r="D15104" t="s">
        <v>82</v>
      </c>
      <c r="E15104" t="s">
        <v>84</v>
      </c>
      <c r="F15104" t="s">
        <v>89</v>
      </c>
      <c r="G15104" t="s">
        <v>28</v>
      </c>
      <c r="H15104" t="s">
        <v>152</v>
      </c>
      <c r="I15104" s="1">
        <v>45929</v>
      </c>
      <c r="J15104">
        <v>1260</v>
      </c>
      <c r="K15104">
        <v>336</v>
      </c>
      <c r="L15104">
        <v>105</v>
      </c>
      <c r="M15104" t="s">
        <v>121</v>
      </c>
      <c r="N15104" t="s">
        <v>17</v>
      </c>
      <c r="O15104" t="s">
        <v>18</v>
      </c>
      <c r="P15104">
        <v>1.7625</v>
      </c>
      <c r="Q15104">
        <v>185.0625</v>
      </c>
      <c r="R15104">
        <f>MONTH('COCOCART INDIA DATA'!$I15104)</f>
        <v>9</v>
      </c>
      <c r="S15104" t="str">
        <f>TEXT(Table2[[#This Row],[Date]],"mmm")</f>
        <v>Sep</v>
      </c>
      <c r="T15104">
        <f>DAY(Table2[[#This Row],[Date]])</f>
        <v>29</v>
      </c>
      <c r="U15104" t="str">
        <f>TEXT(Table2[[#This Row],[Date]],"ddd")</f>
        <v>Mon</v>
      </c>
    </row>
    <row r="15105" spans="1:21" x14ac:dyDescent="0.25">
      <c r="A15105" s="9">
        <v>2400055112</v>
      </c>
      <c r="B15105" t="s">
        <v>19</v>
      </c>
      <c r="C15105" t="s">
        <v>66</v>
      </c>
      <c r="D15105" t="s">
        <v>83</v>
      </c>
      <c r="E15105" t="s">
        <v>84</v>
      </c>
      <c r="F15105" t="s">
        <v>89</v>
      </c>
      <c r="G15105" t="s">
        <v>53</v>
      </c>
      <c r="H15105" t="s">
        <v>153</v>
      </c>
      <c r="I15105" s="1">
        <v>45929</v>
      </c>
      <c r="J15105">
        <v>9457</v>
      </c>
      <c r="K15105">
        <v>12</v>
      </c>
      <c r="L15105">
        <v>412</v>
      </c>
      <c r="M15105" t="s">
        <v>122</v>
      </c>
      <c r="N15105" t="s">
        <v>40</v>
      </c>
      <c r="O15105" t="s">
        <v>18</v>
      </c>
      <c r="P15105">
        <v>8.2429000000000006</v>
      </c>
      <c r="Q15105">
        <v>3396.0748000000003</v>
      </c>
      <c r="R15105">
        <f>MONTH('COCOCART INDIA DATA'!$I15105)</f>
        <v>9</v>
      </c>
      <c r="S15105" t="str">
        <f>TEXT(Table2[[#This Row],[Date]],"mmm")</f>
        <v>Sep</v>
      </c>
      <c r="T15105">
        <f>DAY(Table2[[#This Row],[Date]])</f>
        <v>29</v>
      </c>
      <c r="U15105" t="str">
        <f>TEXT(Table2[[#This Row],[Date]],"ddd")</f>
        <v>Mon</v>
      </c>
    </row>
    <row r="15106" spans="1:21" x14ac:dyDescent="0.25">
      <c r="A15106" s="9">
        <v>2400055113</v>
      </c>
      <c r="B15106" t="s">
        <v>22</v>
      </c>
      <c r="C15106" t="s">
        <v>66</v>
      </c>
      <c r="D15106" t="s">
        <v>83</v>
      </c>
      <c r="E15106" t="s">
        <v>85</v>
      </c>
      <c r="F15106" t="s">
        <v>90</v>
      </c>
      <c r="G15106" t="s">
        <v>58</v>
      </c>
      <c r="H15106" t="s">
        <v>154</v>
      </c>
      <c r="I15106" s="1">
        <v>45929</v>
      </c>
      <c r="J15106">
        <v>1883</v>
      </c>
      <c r="K15106">
        <v>68</v>
      </c>
      <c r="L15106">
        <v>118</v>
      </c>
      <c r="M15106" t="s">
        <v>123</v>
      </c>
      <c r="N15106" t="s">
        <v>13</v>
      </c>
      <c r="O15106" t="s">
        <v>18</v>
      </c>
      <c r="P15106">
        <v>5.0198</v>
      </c>
      <c r="Q15106">
        <v>592.33640000000003</v>
      </c>
      <c r="R15106">
        <f>MONTH('COCOCART INDIA DATA'!$I15106)</f>
        <v>9</v>
      </c>
      <c r="S15106" t="str">
        <f>TEXT(Table2[[#This Row],[Date]],"mmm")</f>
        <v>Sep</v>
      </c>
      <c r="T15106">
        <f>DAY(Table2[[#This Row],[Date]])</f>
        <v>29</v>
      </c>
      <c r="U15106" t="str">
        <f>TEXT(Table2[[#This Row],[Date]],"ddd")</f>
        <v>Mon</v>
      </c>
    </row>
    <row r="15107" spans="1:21" x14ac:dyDescent="0.25">
      <c r="A15107" s="9">
        <v>2400055114</v>
      </c>
      <c r="B15107" t="s">
        <v>34</v>
      </c>
      <c r="C15107" t="s">
        <v>67</v>
      </c>
      <c r="D15107" t="s">
        <v>83</v>
      </c>
      <c r="E15107" t="s">
        <v>85</v>
      </c>
      <c r="F15107" t="s">
        <v>91</v>
      </c>
      <c r="G15107" t="s">
        <v>12</v>
      </c>
      <c r="H15107" t="s">
        <v>155</v>
      </c>
      <c r="I15107" s="1">
        <v>45929</v>
      </c>
      <c r="J15107">
        <v>2114</v>
      </c>
      <c r="K15107">
        <v>52</v>
      </c>
      <c r="L15107">
        <v>118</v>
      </c>
      <c r="M15107" t="s">
        <v>124</v>
      </c>
      <c r="N15107" t="s">
        <v>13</v>
      </c>
      <c r="O15107" t="s">
        <v>14</v>
      </c>
      <c r="P15107">
        <v>6.0983000000000001</v>
      </c>
      <c r="Q15107">
        <v>719.59940000000006</v>
      </c>
      <c r="R15107">
        <f>MONTH('COCOCART INDIA DATA'!$I15107)</f>
        <v>9</v>
      </c>
      <c r="S15107" t="str">
        <f>TEXT(Table2[[#This Row],[Date]],"mmm")</f>
        <v>Sep</v>
      </c>
      <c r="T15107">
        <f>DAY(Table2[[#This Row],[Date]])</f>
        <v>29</v>
      </c>
      <c r="U15107" t="str">
        <f>TEXT(Table2[[#This Row],[Date]],"ddd")</f>
        <v>Mon</v>
      </c>
    </row>
    <row r="15108" spans="1:21" x14ac:dyDescent="0.25">
      <c r="A15108" s="9">
        <v>2400055115</v>
      </c>
      <c r="B15108" t="s">
        <v>19</v>
      </c>
      <c r="C15108" t="s">
        <v>68</v>
      </c>
      <c r="D15108" t="s">
        <v>83</v>
      </c>
      <c r="E15108" t="s">
        <v>85</v>
      </c>
      <c r="F15108" t="s">
        <v>90</v>
      </c>
      <c r="G15108" t="s">
        <v>23</v>
      </c>
      <c r="H15108" t="s">
        <v>156</v>
      </c>
      <c r="I15108" s="1">
        <v>45929</v>
      </c>
      <c r="J15108">
        <v>8008</v>
      </c>
      <c r="K15108">
        <v>261</v>
      </c>
      <c r="L15108">
        <v>572</v>
      </c>
      <c r="M15108" t="s">
        <v>125</v>
      </c>
      <c r="N15108" t="s">
        <v>17</v>
      </c>
      <c r="O15108" t="s">
        <v>18</v>
      </c>
      <c r="P15108">
        <v>7.8910999999999998</v>
      </c>
      <c r="Q15108">
        <v>4513.7092000000002</v>
      </c>
      <c r="R15108">
        <f>MONTH('COCOCART INDIA DATA'!$I15108)</f>
        <v>9</v>
      </c>
      <c r="S15108" t="str">
        <f>TEXT(Table2[[#This Row],[Date]],"mmm")</f>
        <v>Sep</v>
      </c>
      <c r="T15108">
        <f>DAY(Table2[[#This Row],[Date]])</f>
        <v>29</v>
      </c>
      <c r="U15108" t="str">
        <f>TEXT(Table2[[#This Row],[Date]],"ddd")</f>
        <v>Mon</v>
      </c>
    </row>
    <row r="15109" spans="1:21" x14ac:dyDescent="0.25">
      <c r="A15109" s="9">
        <v>2400055116</v>
      </c>
      <c r="B15109" t="s">
        <v>33</v>
      </c>
      <c r="C15109" t="s">
        <v>69</v>
      </c>
      <c r="D15109" t="s">
        <v>83</v>
      </c>
      <c r="E15109" t="s">
        <v>85</v>
      </c>
      <c r="F15109" t="s">
        <v>91</v>
      </c>
      <c r="G15109" t="s">
        <v>16</v>
      </c>
      <c r="H15109" t="s">
        <v>150</v>
      </c>
      <c r="I15109" s="1">
        <v>45929</v>
      </c>
      <c r="J15109">
        <v>973</v>
      </c>
      <c r="K15109">
        <v>155</v>
      </c>
      <c r="L15109">
        <v>122</v>
      </c>
      <c r="M15109" t="s">
        <v>126</v>
      </c>
      <c r="N15109" t="s">
        <v>17</v>
      </c>
      <c r="O15109" t="s">
        <v>18</v>
      </c>
      <c r="P15109">
        <v>0.24049999999999999</v>
      </c>
      <c r="Q15109">
        <v>29.340999999999998</v>
      </c>
      <c r="R15109">
        <f>MONTH('COCOCART INDIA DATA'!$I15109)</f>
        <v>9</v>
      </c>
      <c r="S15109" t="str">
        <f>TEXT(Table2[[#This Row],[Date]],"mmm")</f>
        <v>Sep</v>
      </c>
      <c r="T15109">
        <f>DAY(Table2[[#This Row],[Date]])</f>
        <v>29</v>
      </c>
      <c r="U15109" t="str">
        <f>TEXT(Table2[[#This Row],[Date]],"ddd")</f>
        <v>Mon</v>
      </c>
    </row>
    <row r="15110" spans="1:21" x14ac:dyDescent="0.25">
      <c r="A15110" s="9">
        <v>2400055117</v>
      </c>
      <c r="B15110" t="s">
        <v>15</v>
      </c>
      <c r="C15110" t="s">
        <v>70</v>
      </c>
      <c r="D15110" t="s">
        <v>83</v>
      </c>
      <c r="E15110" t="s">
        <v>84</v>
      </c>
      <c r="F15110" t="s">
        <v>88</v>
      </c>
      <c r="G15110" t="s">
        <v>28</v>
      </c>
      <c r="H15110" t="s">
        <v>150</v>
      </c>
      <c r="I15110" s="1">
        <v>45929</v>
      </c>
      <c r="J15110">
        <v>4389</v>
      </c>
      <c r="K15110">
        <v>94</v>
      </c>
      <c r="L15110">
        <v>366</v>
      </c>
      <c r="M15110" t="s">
        <v>127</v>
      </c>
      <c r="N15110" t="s">
        <v>17</v>
      </c>
      <c r="O15110" t="s">
        <v>18</v>
      </c>
      <c r="P15110">
        <v>1.7625</v>
      </c>
      <c r="Q15110">
        <v>645.07499999999993</v>
      </c>
      <c r="R15110">
        <f>MONTH('COCOCART INDIA DATA'!$I15110)</f>
        <v>9</v>
      </c>
      <c r="S15110" t="str">
        <f>TEXT(Table2[[#This Row],[Date]],"mmm")</f>
        <v>Sep</v>
      </c>
      <c r="T15110">
        <f>DAY(Table2[[#This Row],[Date]])</f>
        <v>29</v>
      </c>
      <c r="U15110" t="str">
        <f>TEXT(Table2[[#This Row],[Date]],"ddd")</f>
        <v>Mon</v>
      </c>
    </row>
    <row r="15111" spans="1:21" x14ac:dyDescent="0.25">
      <c r="A15111" s="9">
        <v>2400055118</v>
      </c>
      <c r="B15111" t="s">
        <v>47</v>
      </c>
      <c r="C15111" t="s">
        <v>70</v>
      </c>
      <c r="D15111" t="s">
        <v>83</v>
      </c>
      <c r="E15111" t="s">
        <v>84</v>
      </c>
      <c r="F15111" t="s">
        <v>89</v>
      </c>
      <c r="G15111" t="s">
        <v>20</v>
      </c>
      <c r="H15111" t="s">
        <v>150</v>
      </c>
      <c r="I15111" s="1">
        <v>45929</v>
      </c>
      <c r="J15111">
        <v>6776</v>
      </c>
      <c r="K15111">
        <v>374</v>
      </c>
      <c r="L15111">
        <v>522</v>
      </c>
      <c r="M15111" t="s">
        <v>128</v>
      </c>
      <c r="N15111" t="s">
        <v>13</v>
      </c>
      <c r="O15111" t="s">
        <v>14</v>
      </c>
      <c r="P15111">
        <v>4.6592000000000002</v>
      </c>
      <c r="Q15111">
        <v>2432.1024000000002</v>
      </c>
      <c r="R15111">
        <f>MONTH('COCOCART INDIA DATA'!$I15111)</f>
        <v>9</v>
      </c>
      <c r="S15111" t="str">
        <f>TEXT(Table2[[#This Row],[Date]],"mmm")</f>
        <v>Sep</v>
      </c>
      <c r="T15111">
        <f>DAY(Table2[[#This Row],[Date]])</f>
        <v>29</v>
      </c>
      <c r="U15111" t="str">
        <f>TEXT(Table2[[#This Row],[Date]],"ddd")</f>
        <v>Mon</v>
      </c>
    </row>
    <row r="15112" spans="1:21" x14ac:dyDescent="0.25">
      <c r="A15112" s="9">
        <v>2400055119</v>
      </c>
      <c r="B15112" t="s">
        <v>50</v>
      </c>
      <c r="C15112" t="s">
        <v>71</v>
      </c>
      <c r="D15112" t="s">
        <v>82</v>
      </c>
      <c r="E15112" t="s">
        <v>85</v>
      </c>
      <c r="F15112" t="s">
        <v>90</v>
      </c>
      <c r="G15112" t="s">
        <v>49</v>
      </c>
      <c r="H15112" t="s">
        <v>154</v>
      </c>
      <c r="I15112" s="1">
        <v>45929</v>
      </c>
      <c r="J15112">
        <v>3549</v>
      </c>
      <c r="K15112">
        <v>184</v>
      </c>
      <c r="L15112">
        <v>444</v>
      </c>
      <c r="M15112" t="s">
        <v>129</v>
      </c>
      <c r="N15112" t="s">
        <v>13</v>
      </c>
      <c r="O15112" t="s">
        <v>14</v>
      </c>
      <c r="P15112">
        <v>1.5934999999999999</v>
      </c>
      <c r="Q15112">
        <v>707.51400000000001</v>
      </c>
      <c r="R15112">
        <f>MONTH('COCOCART INDIA DATA'!$I15112)</f>
        <v>9</v>
      </c>
      <c r="S15112" t="str">
        <f>TEXT(Table2[[#This Row],[Date]],"mmm")</f>
        <v>Sep</v>
      </c>
      <c r="T15112">
        <f>DAY(Table2[[#This Row],[Date]])</f>
        <v>29</v>
      </c>
      <c r="U15112" t="str">
        <f>TEXT(Table2[[#This Row],[Date]],"ddd")</f>
        <v>Mon</v>
      </c>
    </row>
    <row r="15113" spans="1:21" x14ac:dyDescent="0.25">
      <c r="A15113" s="9">
        <v>2400055120</v>
      </c>
      <c r="B15113" t="s">
        <v>56</v>
      </c>
      <c r="C15113" t="s">
        <v>71</v>
      </c>
      <c r="D15113" t="s">
        <v>83</v>
      </c>
      <c r="E15113" t="s">
        <v>85</v>
      </c>
      <c r="F15113" t="s">
        <v>91</v>
      </c>
      <c r="G15113" t="s">
        <v>48</v>
      </c>
      <c r="H15113" t="s">
        <v>154</v>
      </c>
      <c r="I15113" s="1">
        <v>45929</v>
      </c>
      <c r="J15113">
        <v>6720</v>
      </c>
      <c r="K15113">
        <v>244</v>
      </c>
      <c r="L15113">
        <v>396</v>
      </c>
      <c r="M15113" t="s">
        <v>130</v>
      </c>
      <c r="N15113" t="s">
        <v>40</v>
      </c>
      <c r="O15113" t="s">
        <v>18</v>
      </c>
      <c r="P15113">
        <v>11.4688</v>
      </c>
      <c r="Q15113">
        <v>4541.6448</v>
      </c>
      <c r="R15113">
        <f>MONTH('COCOCART INDIA DATA'!$I15113)</f>
        <v>9</v>
      </c>
      <c r="S15113" t="str">
        <f>TEXT(Table2[[#This Row],[Date]],"mmm")</f>
        <v>Sep</v>
      </c>
      <c r="T15113">
        <f>DAY(Table2[[#This Row],[Date]])</f>
        <v>29</v>
      </c>
      <c r="U15113" t="str">
        <f>TEXT(Table2[[#This Row],[Date]],"ddd")</f>
        <v>Mon</v>
      </c>
    </row>
    <row r="15114" spans="1:21" x14ac:dyDescent="0.25">
      <c r="A15114" s="9">
        <v>2400055121</v>
      </c>
      <c r="B15114" t="s">
        <v>51</v>
      </c>
      <c r="C15114" t="s">
        <v>72</v>
      </c>
      <c r="D15114" t="s">
        <v>82</v>
      </c>
      <c r="E15114" t="s">
        <v>85</v>
      </c>
      <c r="F15114" t="s">
        <v>90</v>
      </c>
      <c r="G15114" t="s">
        <v>16</v>
      </c>
      <c r="H15114" t="s">
        <v>154</v>
      </c>
      <c r="I15114" s="1">
        <v>45929</v>
      </c>
      <c r="J15114">
        <v>2177</v>
      </c>
      <c r="K15114">
        <v>214</v>
      </c>
      <c r="L15114">
        <v>363</v>
      </c>
      <c r="M15114" t="s">
        <v>131</v>
      </c>
      <c r="N15114" t="s">
        <v>17</v>
      </c>
      <c r="O15114" t="s">
        <v>18</v>
      </c>
      <c r="P15114">
        <v>0.24049999999999999</v>
      </c>
      <c r="Q15114">
        <v>87.30149999999999</v>
      </c>
      <c r="R15114">
        <f>MONTH('COCOCART INDIA DATA'!$I15114)</f>
        <v>9</v>
      </c>
      <c r="S15114" t="str">
        <f>TEXT(Table2[[#This Row],[Date]],"mmm")</f>
        <v>Sep</v>
      </c>
      <c r="T15114">
        <f>DAY(Table2[[#This Row],[Date]])</f>
        <v>29</v>
      </c>
      <c r="U15114" t="str">
        <f>TEXT(Table2[[#This Row],[Date]],"ddd")</f>
        <v>Mon</v>
      </c>
    </row>
    <row r="15115" spans="1:21" x14ac:dyDescent="0.25">
      <c r="A15115" s="9">
        <v>2400055122</v>
      </c>
      <c r="B15115" t="s">
        <v>61</v>
      </c>
      <c r="C15115" t="s">
        <v>73</v>
      </c>
      <c r="D15115" t="s">
        <v>82</v>
      </c>
      <c r="E15115" t="s">
        <v>85</v>
      </c>
      <c r="F15115" t="s">
        <v>91</v>
      </c>
      <c r="G15115" t="s">
        <v>21</v>
      </c>
      <c r="H15115" t="s">
        <v>154</v>
      </c>
      <c r="I15115" s="1">
        <v>45929</v>
      </c>
      <c r="J15115">
        <v>14819</v>
      </c>
      <c r="K15115">
        <v>71</v>
      </c>
      <c r="L15115">
        <v>618</v>
      </c>
      <c r="M15115" t="s">
        <v>132</v>
      </c>
      <c r="N15115" t="s">
        <v>13</v>
      </c>
      <c r="O15115" t="s">
        <v>18</v>
      </c>
      <c r="P15115">
        <v>6.0811000000000002</v>
      </c>
      <c r="Q15115">
        <v>3758.1197999999999</v>
      </c>
      <c r="R15115">
        <f>MONTH('COCOCART INDIA DATA'!$I15115)</f>
        <v>9</v>
      </c>
      <c r="S15115" t="str">
        <f>TEXT(Table2[[#This Row],[Date]],"mmm")</f>
        <v>Sep</v>
      </c>
      <c r="T15115">
        <f>DAY(Table2[[#This Row],[Date]])</f>
        <v>29</v>
      </c>
      <c r="U15115" t="str">
        <f>TEXT(Table2[[#This Row],[Date]],"ddd")</f>
        <v>Mon</v>
      </c>
    </row>
    <row r="15116" spans="1:21" x14ac:dyDescent="0.25">
      <c r="A15116" s="9">
        <v>2400055123</v>
      </c>
      <c r="B15116" t="s">
        <v>29</v>
      </c>
      <c r="C15116" t="s">
        <v>74</v>
      </c>
      <c r="D15116" t="s">
        <v>82</v>
      </c>
      <c r="E15116" t="s">
        <v>84</v>
      </c>
      <c r="F15116" t="s">
        <v>89</v>
      </c>
      <c r="G15116" t="s">
        <v>54</v>
      </c>
      <c r="H15116" t="s">
        <v>154</v>
      </c>
      <c r="I15116" s="1">
        <v>45929</v>
      </c>
      <c r="J15116">
        <v>1505</v>
      </c>
      <c r="K15116">
        <v>107</v>
      </c>
      <c r="L15116">
        <v>56</v>
      </c>
      <c r="M15116" t="s">
        <v>133</v>
      </c>
      <c r="N15116" t="s">
        <v>13</v>
      </c>
      <c r="O15116" t="s">
        <v>14</v>
      </c>
      <c r="P15116">
        <v>13.3485</v>
      </c>
      <c r="Q15116">
        <v>747.51599999999996</v>
      </c>
      <c r="R15116">
        <f>MONTH('COCOCART INDIA DATA'!$I15116)</f>
        <v>9</v>
      </c>
      <c r="S15116" t="str">
        <f>TEXT(Table2[[#This Row],[Date]],"mmm")</f>
        <v>Sep</v>
      </c>
      <c r="T15116">
        <f>DAY(Table2[[#This Row],[Date]])</f>
        <v>29</v>
      </c>
      <c r="U15116" t="str">
        <f>TEXT(Table2[[#This Row],[Date]],"ddd")</f>
        <v>Mon</v>
      </c>
    </row>
    <row r="15117" spans="1:21" x14ac:dyDescent="0.25">
      <c r="A15117" s="9">
        <v>2400055124</v>
      </c>
      <c r="B15117" t="s">
        <v>51</v>
      </c>
      <c r="C15117" t="s">
        <v>72</v>
      </c>
      <c r="D15117" t="s">
        <v>83</v>
      </c>
      <c r="E15117" t="s">
        <v>84</v>
      </c>
      <c r="F15117" t="s">
        <v>89</v>
      </c>
      <c r="G15117" t="s">
        <v>43</v>
      </c>
      <c r="H15117" t="s">
        <v>154</v>
      </c>
      <c r="I15117" s="1">
        <v>45929</v>
      </c>
      <c r="J15117">
        <v>14119</v>
      </c>
      <c r="K15117">
        <v>213</v>
      </c>
      <c r="L15117">
        <v>1765</v>
      </c>
      <c r="M15117" t="s">
        <v>134</v>
      </c>
      <c r="N15117" t="s">
        <v>40</v>
      </c>
      <c r="O15117" t="s">
        <v>14</v>
      </c>
      <c r="P15117">
        <v>9.2086000000000006</v>
      </c>
      <c r="Q15117">
        <v>16253.179</v>
      </c>
      <c r="R15117">
        <f>MONTH('COCOCART INDIA DATA'!$I15117)</f>
        <v>9</v>
      </c>
      <c r="S15117" t="str">
        <f>TEXT(Table2[[#This Row],[Date]],"mmm")</f>
        <v>Sep</v>
      </c>
      <c r="T15117">
        <f>DAY(Table2[[#This Row],[Date]])</f>
        <v>29</v>
      </c>
      <c r="U15117" t="str">
        <f>TEXT(Table2[[#This Row],[Date]],"ddd")</f>
        <v>Mon</v>
      </c>
    </row>
    <row r="15118" spans="1:21" x14ac:dyDescent="0.25">
      <c r="A15118" s="9">
        <v>2400055125</v>
      </c>
      <c r="B15118" t="s">
        <v>11</v>
      </c>
      <c r="C15118" t="s">
        <v>73</v>
      </c>
      <c r="D15118" t="s">
        <v>83</v>
      </c>
      <c r="E15118" t="s">
        <v>85</v>
      </c>
      <c r="F15118" t="s">
        <v>90</v>
      </c>
      <c r="G15118" t="s">
        <v>39</v>
      </c>
      <c r="H15118" t="s">
        <v>154</v>
      </c>
      <c r="I15118" s="1">
        <v>45929</v>
      </c>
      <c r="J15118">
        <v>2814</v>
      </c>
      <c r="K15118">
        <v>15</v>
      </c>
      <c r="L15118">
        <v>282</v>
      </c>
      <c r="M15118" t="s">
        <v>135</v>
      </c>
      <c r="N15118" t="s">
        <v>40</v>
      </c>
      <c r="O15118" t="s">
        <v>14</v>
      </c>
      <c r="P15118">
        <v>2.8195000000000001</v>
      </c>
      <c r="Q15118">
        <v>795.09900000000005</v>
      </c>
      <c r="R15118">
        <f>MONTH('COCOCART INDIA DATA'!$I15118)</f>
        <v>9</v>
      </c>
      <c r="S15118" t="str">
        <f>TEXT(Table2[[#This Row],[Date]],"mmm")</f>
        <v>Sep</v>
      </c>
      <c r="T15118">
        <f>DAY(Table2[[#This Row],[Date]])</f>
        <v>29</v>
      </c>
      <c r="U15118" t="str">
        <f>TEXT(Table2[[#This Row],[Date]],"ddd")</f>
        <v>Mon</v>
      </c>
    </row>
    <row r="15119" spans="1:21" x14ac:dyDescent="0.25">
      <c r="A15119" s="9">
        <v>2400055126</v>
      </c>
      <c r="B15119" t="s">
        <v>34</v>
      </c>
      <c r="C15119" t="s">
        <v>74</v>
      </c>
      <c r="D15119" t="s">
        <v>83</v>
      </c>
      <c r="E15119" t="s">
        <v>85</v>
      </c>
      <c r="F15119" t="s">
        <v>91</v>
      </c>
      <c r="G15119" t="s">
        <v>54</v>
      </c>
      <c r="H15119" t="s">
        <v>154</v>
      </c>
      <c r="I15119" s="1">
        <v>45929</v>
      </c>
      <c r="J15119">
        <v>2982</v>
      </c>
      <c r="K15119">
        <v>326</v>
      </c>
      <c r="L15119">
        <v>125</v>
      </c>
      <c r="M15119" t="s">
        <v>136</v>
      </c>
      <c r="N15119" t="s">
        <v>13</v>
      </c>
      <c r="O15119" t="s">
        <v>14</v>
      </c>
      <c r="P15119">
        <v>13.3485</v>
      </c>
      <c r="Q15119">
        <v>1668.5625</v>
      </c>
      <c r="R15119">
        <f>MONTH('COCOCART INDIA DATA'!$I15119)</f>
        <v>9</v>
      </c>
      <c r="S15119" t="str">
        <f>TEXT(Table2[[#This Row],[Date]],"mmm")</f>
        <v>Sep</v>
      </c>
      <c r="T15119">
        <f>DAY(Table2[[#This Row],[Date]])</f>
        <v>29</v>
      </c>
      <c r="U15119" t="str">
        <f>TEXT(Table2[[#This Row],[Date]],"ddd")</f>
        <v>Mon</v>
      </c>
    </row>
    <row r="15120" spans="1:21" x14ac:dyDescent="0.25">
      <c r="A15120" s="9">
        <v>2400055127</v>
      </c>
      <c r="B15120" t="s">
        <v>64</v>
      </c>
      <c r="C15120" t="s">
        <v>75</v>
      </c>
      <c r="D15120" t="s">
        <v>82</v>
      </c>
      <c r="E15120" t="s">
        <v>85</v>
      </c>
      <c r="F15120" t="s">
        <v>90</v>
      </c>
      <c r="G15120" t="s">
        <v>52</v>
      </c>
      <c r="H15120" t="s">
        <v>154</v>
      </c>
      <c r="I15120" s="1">
        <v>45929</v>
      </c>
      <c r="J15120">
        <v>1715</v>
      </c>
      <c r="K15120">
        <v>263</v>
      </c>
      <c r="L15120">
        <v>62</v>
      </c>
      <c r="M15120" t="s">
        <v>137</v>
      </c>
      <c r="N15120" t="s">
        <v>40</v>
      </c>
      <c r="O15120" t="s">
        <v>14</v>
      </c>
      <c r="P15120">
        <v>2.8</v>
      </c>
      <c r="Q15120">
        <v>173.6</v>
      </c>
      <c r="R15120">
        <f>MONTH('COCOCART INDIA DATA'!$I15120)</f>
        <v>9</v>
      </c>
      <c r="S15120" t="str">
        <f>TEXT(Table2[[#This Row],[Date]],"mmm")</f>
        <v>Sep</v>
      </c>
      <c r="T15120">
        <f>DAY(Table2[[#This Row],[Date]])</f>
        <v>29</v>
      </c>
      <c r="U15120" t="str">
        <f>TEXT(Table2[[#This Row],[Date]],"ddd")</f>
        <v>Mon</v>
      </c>
    </row>
    <row r="15121" spans="1:21" x14ac:dyDescent="0.25">
      <c r="A15121" s="9">
        <v>2400055128</v>
      </c>
      <c r="B15121" t="s">
        <v>27</v>
      </c>
      <c r="C15121" t="s">
        <v>75</v>
      </c>
      <c r="D15121" t="s">
        <v>83</v>
      </c>
      <c r="E15121" t="s">
        <v>85</v>
      </c>
      <c r="F15121" t="s">
        <v>91</v>
      </c>
      <c r="G15121" t="s">
        <v>52</v>
      </c>
      <c r="H15121" t="s">
        <v>148</v>
      </c>
      <c r="I15121" s="1">
        <v>45929</v>
      </c>
      <c r="J15121">
        <v>5453</v>
      </c>
      <c r="K15121">
        <v>153</v>
      </c>
      <c r="L15121">
        <v>195</v>
      </c>
      <c r="M15121" t="s">
        <v>138</v>
      </c>
      <c r="N15121" t="s">
        <v>40</v>
      </c>
      <c r="O15121" t="s">
        <v>14</v>
      </c>
      <c r="P15121">
        <v>2.8</v>
      </c>
      <c r="Q15121">
        <v>546</v>
      </c>
      <c r="R15121">
        <f>MONTH('COCOCART INDIA DATA'!$I15121)</f>
        <v>9</v>
      </c>
      <c r="S15121" t="str">
        <f>TEXT(Table2[[#This Row],[Date]],"mmm")</f>
        <v>Sep</v>
      </c>
      <c r="T15121">
        <f>DAY(Table2[[#This Row],[Date]])</f>
        <v>29</v>
      </c>
      <c r="U15121" t="str">
        <f>TEXT(Table2[[#This Row],[Date]],"ddd")</f>
        <v>Mon</v>
      </c>
    </row>
    <row r="15122" spans="1:21" x14ac:dyDescent="0.25">
      <c r="A15122" s="9">
        <v>2400055129</v>
      </c>
      <c r="B15122" t="s">
        <v>42</v>
      </c>
      <c r="C15122" t="s">
        <v>75</v>
      </c>
      <c r="D15122" t="s">
        <v>82</v>
      </c>
      <c r="E15122" t="s">
        <v>84</v>
      </c>
      <c r="F15122" t="s">
        <v>88</v>
      </c>
      <c r="G15122" t="s">
        <v>21</v>
      </c>
      <c r="H15122" t="s">
        <v>148</v>
      </c>
      <c r="I15122" s="1">
        <v>45929</v>
      </c>
      <c r="J15122">
        <v>182</v>
      </c>
      <c r="K15122">
        <v>210</v>
      </c>
      <c r="L15122">
        <v>9</v>
      </c>
      <c r="M15122" t="s">
        <v>139</v>
      </c>
      <c r="N15122" t="s">
        <v>13</v>
      </c>
      <c r="O15122" t="s">
        <v>18</v>
      </c>
      <c r="P15122">
        <v>6.0811000000000002</v>
      </c>
      <c r="Q15122">
        <v>54.729900000000001</v>
      </c>
      <c r="R15122">
        <f>MONTH('COCOCART INDIA DATA'!$I15122)</f>
        <v>9</v>
      </c>
      <c r="S15122" t="str">
        <f>TEXT(Table2[[#This Row],[Date]],"mmm")</f>
        <v>Sep</v>
      </c>
      <c r="T15122">
        <f>DAY(Table2[[#This Row],[Date]])</f>
        <v>29</v>
      </c>
      <c r="U15122" t="str">
        <f>TEXT(Table2[[#This Row],[Date]],"ddd")</f>
        <v>Mon</v>
      </c>
    </row>
    <row r="15123" spans="1:21" x14ac:dyDescent="0.25">
      <c r="A15123" s="9">
        <v>2400055130</v>
      </c>
      <c r="B15123" t="s">
        <v>56</v>
      </c>
      <c r="C15123" t="s">
        <v>75</v>
      </c>
      <c r="D15123" t="s">
        <v>83</v>
      </c>
      <c r="E15123" t="s">
        <v>84</v>
      </c>
      <c r="F15123" t="s">
        <v>89</v>
      </c>
      <c r="G15123" t="s">
        <v>21</v>
      </c>
      <c r="H15123" t="s">
        <v>148</v>
      </c>
      <c r="I15123" s="1">
        <v>45929</v>
      </c>
      <c r="J15123">
        <v>6762</v>
      </c>
      <c r="K15123">
        <v>173</v>
      </c>
      <c r="L15123">
        <v>294</v>
      </c>
      <c r="M15123" t="s">
        <v>140</v>
      </c>
      <c r="N15123" t="s">
        <v>13</v>
      </c>
      <c r="O15123" t="s">
        <v>18</v>
      </c>
      <c r="P15123">
        <v>6.0811000000000002</v>
      </c>
      <c r="Q15123">
        <v>1787.8434</v>
      </c>
      <c r="R15123">
        <f>MONTH('COCOCART INDIA DATA'!$I15123)</f>
        <v>9</v>
      </c>
      <c r="S15123" t="str">
        <f>TEXT(Table2[[#This Row],[Date]],"mmm")</f>
        <v>Sep</v>
      </c>
      <c r="T15123">
        <f>DAY(Table2[[#This Row],[Date]])</f>
        <v>29</v>
      </c>
      <c r="U15123" t="str">
        <f>TEXT(Table2[[#This Row],[Date]],"ddd")</f>
        <v>Mon</v>
      </c>
    </row>
    <row r="15124" spans="1:21" x14ac:dyDescent="0.25">
      <c r="A15124" s="9">
        <v>2400055131</v>
      </c>
      <c r="B15124" t="s">
        <v>47</v>
      </c>
      <c r="C15124" t="s">
        <v>75</v>
      </c>
      <c r="D15124" t="s">
        <v>82</v>
      </c>
      <c r="E15124" t="s">
        <v>85</v>
      </c>
      <c r="F15124" t="s">
        <v>90</v>
      </c>
      <c r="G15124" t="s">
        <v>49</v>
      </c>
      <c r="H15124" t="s">
        <v>148</v>
      </c>
      <c r="I15124" s="1">
        <v>45929</v>
      </c>
      <c r="J15124">
        <v>7497</v>
      </c>
      <c r="K15124">
        <v>40</v>
      </c>
      <c r="L15124">
        <v>750</v>
      </c>
      <c r="M15124" t="s">
        <v>141</v>
      </c>
      <c r="N15124" t="s">
        <v>13</v>
      </c>
      <c r="O15124" t="s">
        <v>14</v>
      </c>
      <c r="P15124">
        <v>1.5934999999999999</v>
      </c>
      <c r="Q15124">
        <v>1195.125</v>
      </c>
      <c r="R15124">
        <f>MONTH('COCOCART INDIA DATA'!$I15124)</f>
        <v>9</v>
      </c>
      <c r="S15124" t="str">
        <f>TEXT(Table2[[#This Row],[Date]],"mmm")</f>
        <v>Sep</v>
      </c>
      <c r="T15124">
        <f>DAY(Table2[[#This Row],[Date]])</f>
        <v>29</v>
      </c>
      <c r="U15124" t="str">
        <f>TEXT(Table2[[#This Row],[Date]],"ddd")</f>
        <v>Mon</v>
      </c>
    </row>
    <row r="15125" spans="1:21" x14ac:dyDescent="0.25">
      <c r="A15125" s="9">
        <v>2400055132</v>
      </c>
      <c r="B15125" t="s">
        <v>51</v>
      </c>
      <c r="C15125" t="s">
        <v>75</v>
      </c>
      <c r="D15125" t="s">
        <v>82</v>
      </c>
      <c r="E15125" t="s">
        <v>85</v>
      </c>
      <c r="F15125" t="s">
        <v>91</v>
      </c>
      <c r="G15125" t="s">
        <v>28</v>
      </c>
      <c r="H15125" t="s">
        <v>148</v>
      </c>
      <c r="I15125" s="1">
        <v>45929</v>
      </c>
      <c r="J15125">
        <v>9527</v>
      </c>
      <c r="K15125">
        <v>384</v>
      </c>
      <c r="L15125">
        <v>794</v>
      </c>
      <c r="M15125" t="s">
        <v>142</v>
      </c>
      <c r="N15125" t="s">
        <v>17</v>
      </c>
      <c r="O15125" t="s">
        <v>18</v>
      </c>
      <c r="P15125">
        <v>1.7625</v>
      </c>
      <c r="Q15125">
        <v>1399.425</v>
      </c>
      <c r="R15125">
        <f>MONTH('COCOCART INDIA DATA'!$I15125)</f>
        <v>9</v>
      </c>
      <c r="S15125" t="str">
        <f>TEXT(Table2[[#This Row],[Date]],"mmm")</f>
        <v>Sep</v>
      </c>
      <c r="T15125">
        <f>DAY(Table2[[#This Row],[Date]])</f>
        <v>29</v>
      </c>
      <c r="U15125" t="str">
        <f>TEXT(Table2[[#This Row],[Date]],"ddd")</f>
        <v>Mon</v>
      </c>
    </row>
    <row r="15126" spans="1:21" x14ac:dyDescent="0.25">
      <c r="A15126" s="9">
        <v>2400055133</v>
      </c>
      <c r="B15126" t="s">
        <v>44</v>
      </c>
      <c r="C15126" t="s">
        <v>75</v>
      </c>
      <c r="D15126" t="s">
        <v>82</v>
      </c>
      <c r="E15126" t="s">
        <v>85</v>
      </c>
      <c r="F15126" t="s">
        <v>90</v>
      </c>
      <c r="G15126" t="s">
        <v>12</v>
      </c>
      <c r="H15126" t="s">
        <v>148</v>
      </c>
      <c r="I15126" s="1">
        <v>45929</v>
      </c>
      <c r="J15126">
        <v>21490</v>
      </c>
      <c r="K15126">
        <v>334</v>
      </c>
      <c r="L15126">
        <v>1132</v>
      </c>
      <c r="M15126" t="s">
        <v>143</v>
      </c>
      <c r="N15126" t="s">
        <v>13</v>
      </c>
      <c r="O15126" t="s">
        <v>14</v>
      </c>
      <c r="P15126">
        <v>6.0983000000000001</v>
      </c>
      <c r="Q15126">
        <v>6903.2755999999999</v>
      </c>
      <c r="R15126">
        <f>MONTH('COCOCART INDIA DATA'!$I15126)</f>
        <v>9</v>
      </c>
      <c r="S15126" t="str">
        <f>TEXT(Table2[[#This Row],[Date]],"mmm")</f>
        <v>Sep</v>
      </c>
      <c r="T15126">
        <f>DAY(Table2[[#This Row],[Date]])</f>
        <v>29</v>
      </c>
      <c r="U15126" t="str">
        <f>TEXT(Table2[[#This Row],[Date]],"ddd")</f>
        <v>Mon</v>
      </c>
    </row>
    <row r="15127" spans="1:21" x14ac:dyDescent="0.25">
      <c r="A15127" s="9">
        <v>2400055134</v>
      </c>
      <c r="B15127" t="s">
        <v>29</v>
      </c>
      <c r="C15127" t="s">
        <v>75</v>
      </c>
      <c r="D15127" t="s">
        <v>83</v>
      </c>
      <c r="E15127" t="s">
        <v>85</v>
      </c>
      <c r="F15127" t="s">
        <v>91</v>
      </c>
      <c r="G15127" t="s">
        <v>49</v>
      </c>
      <c r="H15127" t="s">
        <v>148</v>
      </c>
      <c r="I15127" s="1">
        <v>45929</v>
      </c>
      <c r="J15127">
        <v>8974</v>
      </c>
      <c r="K15127">
        <v>420</v>
      </c>
      <c r="L15127">
        <v>1122</v>
      </c>
      <c r="M15127" t="s">
        <v>41</v>
      </c>
      <c r="N15127" t="s">
        <v>13</v>
      </c>
      <c r="O15127" t="s">
        <v>14</v>
      </c>
      <c r="P15127">
        <v>1.5934999999999999</v>
      </c>
      <c r="Q15127">
        <v>1787.9069999999999</v>
      </c>
      <c r="R15127">
        <f>MONTH('COCOCART INDIA DATA'!$I15127)</f>
        <v>9</v>
      </c>
      <c r="S15127" t="str">
        <f>TEXT(Table2[[#This Row],[Date]],"mmm")</f>
        <v>Sep</v>
      </c>
      <c r="T15127">
        <f>DAY(Table2[[#This Row],[Date]])</f>
        <v>29</v>
      </c>
      <c r="U15127" t="str">
        <f>TEXT(Table2[[#This Row],[Date]],"ddd")</f>
        <v>Mon</v>
      </c>
    </row>
    <row r="15128" spans="1:21" x14ac:dyDescent="0.25">
      <c r="A15128" s="9">
        <v>2400055135</v>
      </c>
      <c r="B15128" t="s">
        <v>63</v>
      </c>
      <c r="C15128" t="s">
        <v>75</v>
      </c>
      <c r="D15128" t="s">
        <v>82</v>
      </c>
      <c r="E15128" t="s">
        <v>84</v>
      </c>
      <c r="F15128" t="s">
        <v>89</v>
      </c>
      <c r="G15128" t="s">
        <v>45</v>
      </c>
      <c r="H15128" t="s">
        <v>148</v>
      </c>
      <c r="I15128" s="1">
        <v>45929</v>
      </c>
      <c r="J15128">
        <v>868</v>
      </c>
      <c r="K15128">
        <v>500</v>
      </c>
      <c r="L15128">
        <v>145</v>
      </c>
      <c r="M15128" t="s">
        <v>92</v>
      </c>
      <c r="N15128" t="s">
        <v>17</v>
      </c>
      <c r="O15128" t="s">
        <v>14</v>
      </c>
      <c r="P15128">
        <v>2.4773999999999998</v>
      </c>
      <c r="Q15128">
        <v>359.22299999999996</v>
      </c>
      <c r="R15128">
        <f>MONTH('COCOCART INDIA DATA'!$I15128)</f>
        <v>9</v>
      </c>
      <c r="S15128" t="str">
        <f>TEXT(Table2[[#This Row],[Date]],"mmm")</f>
        <v>Sep</v>
      </c>
      <c r="T15128">
        <f>DAY(Table2[[#This Row],[Date]])</f>
        <v>29</v>
      </c>
      <c r="U15128" t="str">
        <f>TEXT(Table2[[#This Row],[Date]],"ddd")</f>
        <v>Mon</v>
      </c>
    </row>
    <row r="15129" spans="1:21" x14ac:dyDescent="0.25">
      <c r="A15129" s="9">
        <v>2400055136</v>
      </c>
      <c r="B15129" t="s">
        <v>19</v>
      </c>
      <c r="C15129" t="s">
        <v>75</v>
      </c>
      <c r="D15129" t="s">
        <v>83</v>
      </c>
      <c r="E15129" t="s">
        <v>84</v>
      </c>
      <c r="F15129" t="s">
        <v>89</v>
      </c>
      <c r="G15129" t="s">
        <v>12</v>
      </c>
      <c r="H15129" t="s">
        <v>148</v>
      </c>
      <c r="I15129" s="1">
        <v>45929</v>
      </c>
      <c r="J15129">
        <v>2331</v>
      </c>
      <c r="K15129">
        <v>47</v>
      </c>
      <c r="L15129">
        <v>138</v>
      </c>
      <c r="M15129" t="s">
        <v>93</v>
      </c>
      <c r="N15129" t="s">
        <v>13</v>
      </c>
      <c r="O15129" t="s">
        <v>14</v>
      </c>
      <c r="P15129">
        <v>6.0983000000000001</v>
      </c>
      <c r="Q15129">
        <v>841.56539999999995</v>
      </c>
      <c r="R15129">
        <f>MONTH('COCOCART INDIA DATA'!$I15129)</f>
        <v>9</v>
      </c>
      <c r="S15129" t="str">
        <f>TEXT(Table2[[#This Row],[Date]],"mmm")</f>
        <v>Sep</v>
      </c>
      <c r="T15129">
        <f>DAY(Table2[[#This Row],[Date]])</f>
        <v>29</v>
      </c>
      <c r="U15129" t="str">
        <f>TEXT(Table2[[#This Row],[Date]],"ddd")</f>
        <v>Mon</v>
      </c>
    </row>
    <row r="15130" spans="1:21" x14ac:dyDescent="0.25">
      <c r="A15130" s="9">
        <v>2400055137</v>
      </c>
      <c r="B15130" t="s">
        <v>34</v>
      </c>
      <c r="C15130" t="s">
        <v>75</v>
      </c>
      <c r="D15130" t="s">
        <v>82</v>
      </c>
      <c r="E15130" t="s">
        <v>85</v>
      </c>
      <c r="F15130" t="s">
        <v>90</v>
      </c>
      <c r="G15130" t="s">
        <v>43</v>
      </c>
      <c r="H15130" t="s">
        <v>146</v>
      </c>
      <c r="I15130" s="1">
        <v>45929</v>
      </c>
      <c r="J15130">
        <v>12586</v>
      </c>
      <c r="K15130">
        <v>145</v>
      </c>
      <c r="L15130">
        <v>2518</v>
      </c>
      <c r="M15130" t="s">
        <v>94</v>
      </c>
      <c r="N15130" t="s">
        <v>40</v>
      </c>
      <c r="O15130" t="s">
        <v>14</v>
      </c>
      <c r="P15130">
        <v>9.2086000000000006</v>
      </c>
      <c r="Q15130">
        <v>23187.254800000002</v>
      </c>
      <c r="R15130">
        <f>MONTH('COCOCART INDIA DATA'!$I15130)</f>
        <v>9</v>
      </c>
      <c r="S15130" t="str">
        <f>TEXT(Table2[[#This Row],[Date]],"mmm")</f>
        <v>Sep</v>
      </c>
      <c r="T15130">
        <f>DAY(Table2[[#This Row],[Date]])</f>
        <v>29</v>
      </c>
      <c r="U15130" t="str">
        <f>TEXT(Table2[[#This Row],[Date]],"ddd")</f>
        <v>Mon</v>
      </c>
    </row>
    <row r="15131" spans="1:21" x14ac:dyDescent="0.25">
      <c r="A15131" s="9">
        <v>2400055138</v>
      </c>
      <c r="B15131" t="s">
        <v>56</v>
      </c>
      <c r="C15131" t="s">
        <v>75</v>
      </c>
      <c r="D15131" t="s">
        <v>82</v>
      </c>
      <c r="E15131" t="s">
        <v>85</v>
      </c>
      <c r="F15131" t="s">
        <v>91</v>
      </c>
      <c r="G15131" t="s">
        <v>30</v>
      </c>
      <c r="H15131" t="s">
        <v>146</v>
      </c>
      <c r="I15131" s="1">
        <v>45929</v>
      </c>
      <c r="J15131">
        <v>4921</v>
      </c>
      <c r="K15131">
        <v>250</v>
      </c>
      <c r="L15131">
        <v>493</v>
      </c>
      <c r="M15131" t="s">
        <v>95</v>
      </c>
      <c r="N15131" t="s">
        <v>13</v>
      </c>
      <c r="O15131" t="s">
        <v>18</v>
      </c>
      <c r="P15131">
        <v>0.89900000000000002</v>
      </c>
      <c r="Q15131">
        <v>443.20699999999999</v>
      </c>
      <c r="R15131">
        <f>MONTH('COCOCART INDIA DATA'!$I15131)</f>
        <v>9</v>
      </c>
      <c r="S15131" t="str">
        <f>TEXT(Table2[[#This Row],[Date]],"mmm")</f>
        <v>Sep</v>
      </c>
      <c r="T15131">
        <f>DAY(Table2[[#This Row],[Date]])</f>
        <v>29</v>
      </c>
      <c r="U15131" t="str">
        <f>TEXT(Table2[[#This Row],[Date]],"ddd")</f>
        <v>Mon</v>
      </c>
    </row>
    <row r="15132" spans="1:21" x14ac:dyDescent="0.25">
      <c r="A15132" s="9">
        <v>2400055139</v>
      </c>
      <c r="B15132" t="s">
        <v>47</v>
      </c>
      <c r="C15132" t="s">
        <v>75</v>
      </c>
      <c r="D15132" t="s">
        <v>82</v>
      </c>
      <c r="E15132" t="s">
        <v>85</v>
      </c>
      <c r="F15132" t="s">
        <v>90</v>
      </c>
      <c r="G15132" t="s">
        <v>58</v>
      </c>
      <c r="H15132" t="s">
        <v>146</v>
      </c>
      <c r="I15132" s="1">
        <v>45929</v>
      </c>
      <c r="J15132">
        <v>1638</v>
      </c>
      <c r="K15132">
        <v>136</v>
      </c>
      <c r="L15132">
        <v>103</v>
      </c>
      <c r="M15132" t="s">
        <v>37</v>
      </c>
      <c r="N15132" t="s">
        <v>13</v>
      </c>
      <c r="O15132" t="s">
        <v>18</v>
      </c>
      <c r="P15132">
        <v>5.0198</v>
      </c>
      <c r="Q15132">
        <v>517.0394</v>
      </c>
      <c r="R15132">
        <f>MONTH('COCOCART INDIA DATA'!$I15132)</f>
        <v>9</v>
      </c>
      <c r="S15132" t="str">
        <f>TEXT(Table2[[#This Row],[Date]],"mmm")</f>
        <v>Sep</v>
      </c>
      <c r="T15132">
        <f>DAY(Table2[[#This Row],[Date]])</f>
        <v>29</v>
      </c>
      <c r="U15132" t="str">
        <f>TEXT(Table2[[#This Row],[Date]],"ddd")</f>
        <v>Mon</v>
      </c>
    </row>
    <row r="15133" spans="1:21" x14ac:dyDescent="0.25">
      <c r="A15133" s="9">
        <v>2400055140</v>
      </c>
      <c r="B15133" t="s">
        <v>15</v>
      </c>
      <c r="C15133" t="s">
        <v>75</v>
      </c>
      <c r="D15133" t="s">
        <v>83</v>
      </c>
      <c r="E15133" t="s">
        <v>85</v>
      </c>
      <c r="F15133" t="s">
        <v>91</v>
      </c>
      <c r="G15133" t="s">
        <v>16</v>
      </c>
      <c r="H15133" t="s">
        <v>146</v>
      </c>
      <c r="I15133" s="1">
        <v>45929</v>
      </c>
      <c r="J15133">
        <v>959</v>
      </c>
      <c r="K15133">
        <v>28</v>
      </c>
      <c r="L15133">
        <v>160</v>
      </c>
      <c r="M15133" t="s">
        <v>96</v>
      </c>
      <c r="N15133" t="s">
        <v>17</v>
      </c>
      <c r="O15133" t="s">
        <v>18</v>
      </c>
      <c r="P15133">
        <v>0.24049999999999999</v>
      </c>
      <c r="Q15133">
        <v>38.479999999999997</v>
      </c>
      <c r="R15133">
        <f>MONTH('COCOCART INDIA DATA'!$I15133)</f>
        <v>9</v>
      </c>
      <c r="S15133" t="str">
        <f>TEXT(Table2[[#This Row],[Date]],"mmm")</f>
        <v>Sep</v>
      </c>
      <c r="T15133">
        <f>DAY(Table2[[#This Row],[Date]])</f>
        <v>29</v>
      </c>
      <c r="U15133" t="str">
        <f>TEXT(Table2[[#This Row],[Date]],"ddd")</f>
        <v>Mon</v>
      </c>
    </row>
    <row r="15134" spans="1:21" x14ac:dyDescent="0.25">
      <c r="A15134" s="9">
        <v>2400055141</v>
      </c>
      <c r="B15134" t="s">
        <v>24</v>
      </c>
      <c r="C15134" t="s">
        <v>75</v>
      </c>
      <c r="D15134" t="s">
        <v>83</v>
      </c>
      <c r="E15134" t="s">
        <v>84</v>
      </c>
      <c r="F15134" t="s">
        <v>88</v>
      </c>
      <c r="G15134" t="s">
        <v>43</v>
      </c>
      <c r="H15134" t="s">
        <v>146</v>
      </c>
      <c r="I15134" s="1">
        <v>45929</v>
      </c>
      <c r="J15134">
        <v>4221</v>
      </c>
      <c r="K15134">
        <v>38</v>
      </c>
      <c r="L15134">
        <v>469</v>
      </c>
      <c r="M15134" t="s">
        <v>97</v>
      </c>
      <c r="N15134" t="s">
        <v>40</v>
      </c>
      <c r="O15134" t="s">
        <v>14</v>
      </c>
      <c r="P15134">
        <v>9.2086000000000006</v>
      </c>
      <c r="Q15134">
        <v>4318.8334000000004</v>
      </c>
      <c r="R15134">
        <f>MONTH('COCOCART INDIA DATA'!$I15134)</f>
        <v>9</v>
      </c>
      <c r="S15134" t="str">
        <f>TEXT(Table2[[#This Row],[Date]],"mmm")</f>
        <v>Sep</v>
      </c>
      <c r="T15134">
        <f>DAY(Table2[[#This Row],[Date]])</f>
        <v>29</v>
      </c>
      <c r="U15134" t="str">
        <f>TEXT(Table2[[#This Row],[Date]],"ddd")</f>
        <v>Mon</v>
      </c>
    </row>
    <row r="15135" spans="1:21" x14ac:dyDescent="0.25">
      <c r="A15135" s="9">
        <v>2400055142</v>
      </c>
      <c r="B15135" t="s">
        <v>63</v>
      </c>
      <c r="C15135" t="s">
        <v>75</v>
      </c>
      <c r="D15135" t="s">
        <v>83</v>
      </c>
      <c r="E15135" t="s">
        <v>84</v>
      </c>
      <c r="F15135" t="s">
        <v>89</v>
      </c>
      <c r="G15135" t="s">
        <v>28</v>
      </c>
      <c r="H15135" t="s">
        <v>146</v>
      </c>
      <c r="I15135" s="1">
        <v>45929</v>
      </c>
      <c r="J15135">
        <v>7406</v>
      </c>
      <c r="K15135">
        <v>163</v>
      </c>
      <c r="L15135">
        <v>618</v>
      </c>
      <c r="M15135" t="s">
        <v>98</v>
      </c>
      <c r="N15135" t="s">
        <v>17</v>
      </c>
      <c r="O15135" t="s">
        <v>18</v>
      </c>
      <c r="P15135">
        <v>1.7625</v>
      </c>
      <c r="Q15135">
        <v>1089.2249999999999</v>
      </c>
      <c r="R15135">
        <f>MONTH('COCOCART INDIA DATA'!$I15135)</f>
        <v>9</v>
      </c>
      <c r="S15135" t="str">
        <f>TEXT(Table2[[#This Row],[Date]],"mmm")</f>
        <v>Sep</v>
      </c>
      <c r="T15135">
        <f>DAY(Table2[[#This Row],[Date]])</f>
        <v>29</v>
      </c>
      <c r="U15135" t="str">
        <f>TEXT(Table2[[#This Row],[Date]],"ddd")</f>
        <v>Mon</v>
      </c>
    </row>
    <row r="15136" spans="1:21" x14ac:dyDescent="0.25">
      <c r="A15136" s="9">
        <v>2400055143</v>
      </c>
      <c r="B15136" t="s">
        <v>56</v>
      </c>
      <c r="C15136" t="s">
        <v>75</v>
      </c>
      <c r="D15136" t="s">
        <v>83</v>
      </c>
      <c r="E15136" t="s">
        <v>85</v>
      </c>
      <c r="F15136" t="s">
        <v>90</v>
      </c>
      <c r="G15136" t="s">
        <v>36</v>
      </c>
      <c r="H15136" t="s">
        <v>146</v>
      </c>
      <c r="I15136" s="1">
        <v>45929</v>
      </c>
      <c r="J15136">
        <v>5026</v>
      </c>
      <c r="K15136">
        <v>136</v>
      </c>
      <c r="L15136">
        <v>229</v>
      </c>
      <c r="M15136" t="s">
        <v>99</v>
      </c>
      <c r="N15136" t="s">
        <v>13</v>
      </c>
      <c r="O15136" t="s">
        <v>14</v>
      </c>
      <c r="P15136">
        <v>2.2656000000000001</v>
      </c>
      <c r="Q15136">
        <v>518.82240000000002</v>
      </c>
      <c r="R15136">
        <f>MONTH('COCOCART INDIA DATA'!$I15136)</f>
        <v>9</v>
      </c>
      <c r="S15136" t="str">
        <f>TEXT(Table2[[#This Row],[Date]],"mmm")</f>
        <v>Sep</v>
      </c>
      <c r="T15136">
        <f>DAY(Table2[[#This Row],[Date]])</f>
        <v>29</v>
      </c>
      <c r="U15136" t="str">
        <f>TEXT(Table2[[#This Row],[Date]],"ddd")</f>
        <v>Mon</v>
      </c>
    </row>
    <row r="15137" spans="1:21" x14ac:dyDescent="0.25">
      <c r="A15137" s="9">
        <v>2400055144</v>
      </c>
      <c r="B15137" t="s">
        <v>57</v>
      </c>
      <c r="C15137" t="s">
        <v>75</v>
      </c>
      <c r="D15137" t="s">
        <v>83</v>
      </c>
      <c r="E15137" t="s">
        <v>85</v>
      </c>
      <c r="F15137" t="s">
        <v>91</v>
      </c>
      <c r="G15137" t="s">
        <v>48</v>
      </c>
      <c r="H15137" t="s">
        <v>146</v>
      </c>
      <c r="I15137" s="1">
        <v>45929</v>
      </c>
      <c r="J15137">
        <v>5866</v>
      </c>
      <c r="K15137">
        <v>220</v>
      </c>
      <c r="L15137">
        <v>294</v>
      </c>
      <c r="M15137" t="s">
        <v>100</v>
      </c>
      <c r="N15137" t="s">
        <v>40</v>
      </c>
      <c r="O15137" t="s">
        <v>18</v>
      </c>
      <c r="P15137">
        <v>11.4688</v>
      </c>
      <c r="Q15137">
        <v>3371.8272000000002</v>
      </c>
      <c r="R15137">
        <f>MONTH('COCOCART INDIA DATA'!$I15137)</f>
        <v>9</v>
      </c>
      <c r="S15137" t="str">
        <f>TEXT(Table2[[#This Row],[Date]],"mmm")</f>
        <v>Sep</v>
      </c>
      <c r="T15137">
        <f>DAY(Table2[[#This Row],[Date]])</f>
        <v>29</v>
      </c>
      <c r="U15137" t="str">
        <f>TEXT(Table2[[#This Row],[Date]],"ddd")</f>
        <v>Mon</v>
      </c>
    </row>
    <row r="15138" spans="1:21" x14ac:dyDescent="0.25">
      <c r="A15138" s="9">
        <v>2400055145</v>
      </c>
      <c r="B15138" t="s">
        <v>15</v>
      </c>
      <c r="C15138" t="s">
        <v>75</v>
      </c>
      <c r="D15138" t="s">
        <v>83</v>
      </c>
      <c r="E15138" t="s">
        <v>85</v>
      </c>
      <c r="F15138" t="s">
        <v>90</v>
      </c>
      <c r="G15138" t="s">
        <v>48</v>
      </c>
      <c r="H15138" t="s">
        <v>146</v>
      </c>
      <c r="I15138" s="1">
        <v>45929</v>
      </c>
      <c r="J15138">
        <v>5481</v>
      </c>
      <c r="K15138">
        <v>96</v>
      </c>
      <c r="L15138">
        <v>275</v>
      </c>
      <c r="M15138" t="s">
        <v>101</v>
      </c>
      <c r="N15138" t="s">
        <v>40</v>
      </c>
      <c r="O15138" t="s">
        <v>18</v>
      </c>
      <c r="P15138">
        <v>11.4688</v>
      </c>
      <c r="Q15138">
        <v>3153.92</v>
      </c>
      <c r="R15138">
        <f>MONTH('COCOCART INDIA DATA'!$I15138)</f>
        <v>9</v>
      </c>
      <c r="S15138" t="str">
        <f>TEXT(Table2[[#This Row],[Date]],"mmm")</f>
        <v>Sep</v>
      </c>
      <c r="T15138">
        <f>DAY(Table2[[#This Row],[Date]])</f>
        <v>29</v>
      </c>
      <c r="U15138" t="str">
        <f>TEXT(Table2[[#This Row],[Date]],"ddd")</f>
        <v>Mon</v>
      </c>
    </row>
    <row r="15139" spans="1:21" x14ac:dyDescent="0.25">
      <c r="A15139" s="9">
        <v>2400055146</v>
      </c>
      <c r="B15139" t="s">
        <v>31</v>
      </c>
      <c r="C15139" t="s">
        <v>76</v>
      </c>
      <c r="D15139" t="s">
        <v>83</v>
      </c>
      <c r="E15139" t="s">
        <v>85</v>
      </c>
      <c r="F15139" t="s">
        <v>91</v>
      </c>
      <c r="G15139" t="s">
        <v>25</v>
      </c>
      <c r="H15139" t="s">
        <v>147</v>
      </c>
      <c r="I15139" s="1">
        <v>45929</v>
      </c>
      <c r="J15139">
        <v>4452</v>
      </c>
      <c r="K15139">
        <v>246</v>
      </c>
      <c r="L15139">
        <v>495</v>
      </c>
      <c r="M15139" t="s">
        <v>102</v>
      </c>
      <c r="N15139" t="s">
        <v>13</v>
      </c>
      <c r="O15139" t="s">
        <v>18</v>
      </c>
      <c r="P15139">
        <v>0.69579999999999997</v>
      </c>
      <c r="Q15139">
        <v>344.42099999999999</v>
      </c>
      <c r="R15139">
        <f>MONTH('COCOCART INDIA DATA'!$I15139)</f>
        <v>9</v>
      </c>
      <c r="S15139" t="str">
        <f>TEXT(Table2[[#This Row],[Date]],"mmm")</f>
        <v>Sep</v>
      </c>
      <c r="T15139">
        <f>DAY(Table2[[#This Row],[Date]])</f>
        <v>29</v>
      </c>
      <c r="U15139" t="str">
        <f>TEXT(Table2[[#This Row],[Date]],"ddd")</f>
        <v>Mon</v>
      </c>
    </row>
    <row r="15140" spans="1:21" x14ac:dyDescent="0.25">
      <c r="A15140" s="9">
        <v>2400055147</v>
      </c>
      <c r="B15140" t="s">
        <v>24</v>
      </c>
      <c r="C15140" t="s">
        <v>77</v>
      </c>
      <c r="D15140" t="s">
        <v>83</v>
      </c>
      <c r="E15140" t="s">
        <v>84</v>
      </c>
      <c r="F15140" t="s">
        <v>89</v>
      </c>
      <c r="G15140" t="s">
        <v>25</v>
      </c>
      <c r="H15140" t="s">
        <v>147</v>
      </c>
      <c r="I15140" s="1">
        <v>45929</v>
      </c>
      <c r="J15140">
        <v>10850</v>
      </c>
      <c r="K15140">
        <v>362</v>
      </c>
      <c r="L15140">
        <v>1550</v>
      </c>
      <c r="M15140" t="s">
        <v>103</v>
      </c>
      <c r="N15140" t="s">
        <v>13</v>
      </c>
      <c r="O15140" t="s">
        <v>18</v>
      </c>
      <c r="P15140">
        <v>0.69579999999999997</v>
      </c>
      <c r="Q15140">
        <v>1078.49</v>
      </c>
      <c r="R15140">
        <f>MONTH('COCOCART INDIA DATA'!$I15140)</f>
        <v>9</v>
      </c>
      <c r="S15140" t="str">
        <f>TEXT(Table2[[#This Row],[Date]],"mmm")</f>
        <v>Sep</v>
      </c>
      <c r="T15140">
        <f>DAY(Table2[[#This Row],[Date]])</f>
        <v>29</v>
      </c>
      <c r="U15140" t="str">
        <f>TEXT(Table2[[#This Row],[Date]],"ddd")</f>
        <v>Mon</v>
      </c>
    </row>
    <row r="15141" spans="1:21" x14ac:dyDescent="0.25">
      <c r="A15141" s="9">
        <v>2400055148</v>
      </c>
      <c r="B15141" t="s">
        <v>62</v>
      </c>
      <c r="C15141" t="s">
        <v>78</v>
      </c>
      <c r="D15141" t="s">
        <v>83</v>
      </c>
      <c r="E15141" t="s">
        <v>84</v>
      </c>
      <c r="F15141" t="s">
        <v>89</v>
      </c>
      <c r="G15141" t="s">
        <v>23</v>
      </c>
      <c r="H15141" t="s">
        <v>147</v>
      </c>
      <c r="I15141" s="1">
        <v>45929</v>
      </c>
      <c r="J15141">
        <v>1484</v>
      </c>
      <c r="K15141">
        <v>174</v>
      </c>
      <c r="L15141">
        <v>115</v>
      </c>
      <c r="M15141" t="s">
        <v>59</v>
      </c>
      <c r="N15141" t="s">
        <v>17</v>
      </c>
      <c r="O15141" t="s">
        <v>18</v>
      </c>
      <c r="P15141">
        <v>7.8910999999999998</v>
      </c>
      <c r="Q15141">
        <v>907.47649999999999</v>
      </c>
      <c r="R15141">
        <f>MONTH('COCOCART INDIA DATA'!$I15141)</f>
        <v>9</v>
      </c>
      <c r="S15141" t="str">
        <f>TEXT(Table2[[#This Row],[Date]],"mmm")</f>
        <v>Sep</v>
      </c>
      <c r="T15141">
        <f>DAY(Table2[[#This Row],[Date]])</f>
        <v>29</v>
      </c>
      <c r="U15141" t="str">
        <f>TEXT(Table2[[#This Row],[Date]],"ddd")</f>
        <v>Mon</v>
      </c>
    </row>
    <row r="15142" spans="1:21" x14ac:dyDescent="0.25">
      <c r="A15142" s="9">
        <v>2400055149</v>
      </c>
      <c r="B15142" t="s">
        <v>15</v>
      </c>
      <c r="C15142" t="s">
        <v>78</v>
      </c>
      <c r="D15142" t="s">
        <v>83</v>
      </c>
      <c r="E15142" t="s">
        <v>85</v>
      </c>
      <c r="F15142" t="s">
        <v>90</v>
      </c>
      <c r="G15142" t="s">
        <v>52</v>
      </c>
      <c r="H15142" t="s">
        <v>147</v>
      </c>
      <c r="I15142" s="1">
        <v>45929</v>
      </c>
      <c r="J15142">
        <v>4123</v>
      </c>
      <c r="K15142">
        <v>12</v>
      </c>
      <c r="L15142">
        <v>148</v>
      </c>
      <c r="M15142" t="s">
        <v>104</v>
      </c>
      <c r="N15142" t="s">
        <v>40</v>
      </c>
      <c r="O15142" t="s">
        <v>14</v>
      </c>
      <c r="P15142">
        <v>2.8</v>
      </c>
      <c r="Q15142">
        <v>414.4</v>
      </c>
      <c r="R15142">
        <f>MONTH('COCOCART INDIA DATA'!$I15142)</f>
        <v>9</v>
      </c>
      <c r="S15142" t="str">
        <f>TEXT(Table2[[#This Row],[Date]],"mmm")</f>
        <v>Sep</v>
      </c>
      <c r="T15142">
        <f>DAY(Table2[[#This Row],[Date]])</f>
        <v>29</v>
      </c>
      <c r="U15142" t="str">
        <f>TEXT(Table2[[#This Row],[Date]],"ddd")</f>
        <v>Mon</v>
      </c>
    </row>
    <row r="15143" spans="1:21" x14ac:dyDescent="0.25">
      <c r="A15143" s="9">
        <v>2400055150</v>
      </c>
      <c r="B15143" t="s">
        <v>56</v>
      </c>
      <c r="C15143" t="s">
        <v>79</v>
      </c>
      <c r="D15143" t="s">
        <v>83</v>
      </c>
      <c r="E15143" t="s">
        <v>85</v>
      </c>
      <c r="F15143" t="s">
        <v>91</v>
      </c>
      <c r="G15143" t="s">
        <v>46</v>
      </c>
      <c r="H15143" t="s">
        <v>147</v>
      </c>
      <c r="I15143" s="1">
        <v>45929</v>
      </c>
      <c r="J15143">
        <v>8729</v>
      </c>
      <c r="K15143">
        <v>133</v>
      </c>
      <c r="L15143">
        <v>624</v>
      </c>
      <c r="M15143" t="s">
        <v>105</v>
      </c>
      <c r="N15143" t="s">
        <v>40</v>
      </c>
      <c r="O15143" t="s">
        <v>18</v>
      </c>
      <c r="P15143">
        <v>4.7065000000000001</v>
      </c>
      <c r="Q15143">
        <v>2936.8560000000002</v>
      </c>
      <c r="R15143">
        <f>MONTH('COCOCART INDIA DATA'!$I15143)</f>
        <v>9</v>
      </c>
      <c r="S15143" t="str">
        <f>TEXT(Table2[[#This Row],[Date]],"mmm")</f>
        <v>Sep</v>
      </c>
      <c r="T15143">
        <f>DAY(Table2[[#This Row],[Date]])</f>
        <v>29</v>
      </c>
      <c r="U15143" t="str">
        <f>TEXT(Table2[[#This Row],[Date]],"ddd")</f>
        <v>Mon</v>
      </c>
    </row>
    <row r="15144" spans="1:21" x14ac:dyDescent="0.25">
      <c r="A15144" s="9">
        <v>2400055151</v>
      </c>
      <c r="B15144" t="s">
        <v>44</v>
      </c>
      <c r="C15144" t="s">
        <v>80</v>
      </c>
      <c r="D15144" t="s">
        <v>83</v>
      </c>
      <c r="E15144" t="s">
        <v>85</v>
      </c>
      <c r="F15144" t="s">
        <v>90</v>
      </c>
      <c r="G15144" t="s">
        <v>12</v>
      </c>
      <c r="H15144" t="s">
        <v>147</v>
      </c>
      <c r="I15144" s="1">
        <v>45929</v>
      </c>
      <c r="J15144">
        <v>4130</v>
      </c>
      <c r="K15144">
        <v>395</v>
      </c>
      <c r="L15144">
        <v>230</v>
      </c>
      <c r="M15144" t="s">
        <v>106</v>
      </c>
      <c r="N15144" t="s">
        <v>13</v>
      </c>
      <c r="O15144" t="s">
        <v>14</v>
      </c>
      <c r="P15144">
        <v>6.0983000000000001</v>
      </c>
      <c r="Q15144">
        <v>1402.6089999999999</v>
      </c>
      <c r="R15144">
        <f>MONTH('COCOCART INDIA DATA'!$I15144)</f>
        <v>9</v>
      </c>
      <c r="S15144" t="str">
        <f>TEXT(Table2[[#This Row],[Date]],"mmm")</f>
        <v>Sep</v>
      </c>
      <c r="T15144">
        <f>DAY(Table2[[#This Row],[Date]])</f>
        <v>29</v>
      </c>
      <c r="U15144" t="str">
        <f>TEXT(Table2[[#This Row],[Date]],"ddd")</f>
        <v>Mon</v>
      </c>
    </row>
    <row r="15145" spans="1:21" x14ac:dyDescent="0.25">
      <c r="A15145" s="9">
        <v>2400055152</v>
      </c>
      <c r="B15145" t="s">
        <v>63</v>
      </c>
      <c r="C15145" t="s">
        <v>79</v>
      </c>
      <c r="D15145" t="s">
        <v>83</v>
      </c>
      <c r="E15145" t="s">
        <v>85</v>
      </c>
      <c r="F15145" t="s">
        <v>91</v>
      </c>
      <c r="G15145" t="s">
        <v>28</v>
      </c>
      <c r="H15145" t="s">
        <v>147</v>
      </c>
      <c r="I15145" s="1">
        <v>45929</v>
      </c>
      <c r="J15145">
        <v>4872</v>
      </c>
      <c r="K15145">
        <v>293</v>
      </c>
      <c r="L15145">
        <v>325</v>
      </c>
      <c r="M15145" t="s">
        <v>107</v>
      </c>
      <c r="N15145" t="s">
        <v>17</v>
      </c>
      <c r="O15145" t="s">
        <v>18</v>
      </c>
      <c r="P15145">
        <v>1.7625</v>
      </c>
      <c r="Q15145">
        <v>572.8125</v>
      </c>
      <c r="R15145">
        <f>MONTH('COCOCART INDIA DATA'!$I15145)</f>
        <v>9</v>
      </c>
      <c r="S15145" t="str">
        <f>TEXT(Table2[[#This Row],[Date]],"mmm")</f>
        <v>Sep</v>
      </c>
      <c r="T15145">
        <f>DAY(Table2[[#This Row],[Date]])</f>
        <v>29</v>
      </c>
      <c r="U15145" t="str">
        <f>TEXT(Table2[[#This Row],[Date]],"ddd")</f>
        <v>Mon</v>
      </c>
    </row>
    <row r="15146" spans="1:21" x14ac:dyDescent="0.25">
      <c r="A15146" s="9">
        <v>2400055153</v>
      </c>
      <c r="B15146" t="s">
        <v>51</v>
      </c>
      <c r="C15146" t="s">
        <v>79</v>
      </c>
      <c r="D15146" t="s">
        <v>83</v>
      </c>
      <c r="E15146" t="s">
        <v>84</v>
      </c>
      <c r="F15146" t="s">
        <v>88</v>
      </c>
      <c r="G15146" t="s">
        <v>39</v>
      </c>
      <c r="H15146" t="s">
        <v>147</v>
      </c>
      <c r="I15146" s="1">
        <v>45929</v>
      </c>
      <c r="J15146">
        <v>5558</v>
      </c>
      <c r="K15146">
        <v>150</v>
      </c>
      <c r="L15146">
        <v>618</v>
      </c>
      <c r="M15146" t="s">
        <v>108</v>
      </c>
      <c r="N15146" t="s">
        <v>40</v>
      </c>
      <c r="O15146" t="s">
        <v>14</v>
      </c>
      <c r="P15146">
        <v>2.8195000000000001</v>
      </c>
      <c r="Q15146">
        <v>1742.451</v>
      </c>
      <c r="R15146">
        <f>MONTH('COCOCART INDIA DATA'!$I15146)</f>
        <v>9</v>
      </c>
      <c r="S15146" t="str">
        <f>TEXT(Table2[[#This Row],[Date]],"mmm")</f>
        <v>Sep</v>
      </c>
      <c r="T15146">
        <f>DAY(Table2[[#This Row],[Date]])</f>
        <v>29</v>
      </c>
      <c r="U15146" t="str">
        <f>TEXT(Table2[[#This Row],[Date]],"ddd")</f>
        <v>Mon</v>
      </c>
    </row>
    <row r="15147" spans="1:21" x14ac:dyDescent="0.25">
      <c r="A15147" s="9">
        <v>2400055154</v>
      </c>
      <c r="B15147" t="s">
        <v>62</v>
      </c>
      <c r="C15147" t="s">
        <v>80</v>
      </c>
      <c r="D15147" t="s">
        <v>83</v>
      </c>
      <c r="E15147" t="s">
        <v>84</v>
      </c>
      <c r="F15147" t="s">
        <v>89</v>
      </c>
      <c r="G15147" t="s">
        <v>53</v>
      </c>
      <c r="H15147" t="s">
        <v>147</v>
      </c>
      <c r="I15147" s="1">
        <v>45929</v>
      </c>
      <c r="J15147">
        <v>6055</v>
      </c>
      <c r="K15147">
        <v>132</v>
      </c>
      <c r="L15147">
        <v>303</v>
      </c>
      <c r="M15147" t="s">
        <v>109</v>
      </c>
      <c r="N15147" t="s">
        <v>40</v>
      </c>
      <c r="O15147" t="s">
        <v>18</v>
      </c>
      <c r="P15147">
        <v>8.2429000000000006</v>
      </c>
      <c r="Q15147">
        <v>2497.5987</v>
      </c>
      <c r="R15147">
        <f>MONTH('COCOCART INDIA DATA'!$I15147)</f>
        <v>9</v>
      </c>
      <c r="S15147" t="str">
        <f>TEXT(Table2[[#This Row],[Date]],"mmm")</f>
        <v>Sep</v>
      </c>
      <c r="T15147">
        <f>DAY(Table2[[#This Row],[Date]])</f>
        <v>29</v>
      </c>
      <c r="U15147" t="str">
        <f>TEXT(Table2[[#This Row],[Date]],"ddd")</f>
        <v>Mon</v>
      </c>
    </row>
    <row r="15148" spans="1:21" x14ac:dyDescent="0.25">
      <c r="A15148" s="9">
        <v>2400055155</v>
      </c>
      <c r="B15148" t="s">
        <v>35</v>
      </c>
      <c r="C15148" t="s">
        <v>79</v>
      </c>
      <c r="D15148" t="s">
        <v>83</v>
      </c>
      <c r="E15148" t="s">
        <v>85</v>
      </c>
      <c r="F15148" t="s">
        <v>90</v>
      </c>
      <c r="G15148" t="s">
        <v>45</v>
      </c>
      <c r="H15148" t="s">
        <v>149</v>
      </c>
      <c r="I15148" s="1">
        <v>45929</v>
      </c>
      <c r="J15148">
        <v>14413</v>
      </c>
      <c r="K15148">
        <v>154</v>
      </c>
      <c r="L15148">
        <v>1802</v>
      </c>
      <c r="M15148" t="s">
        <v>110</v>
      </c>
      <c r="N15148" t="s">
        <v>17</v>
      </c>
      <c r="O15148" t="s">
        <v>14</v>
      </c>
      <c r="P15148">
        <v>2.4773999999999998</v>
      </c>
      <c r="Q15148">
        <v>4464.2747999999992</v>
      </c>
      <c r="R15148">
        <f>MONTH('COCOCART INDIA DATA'!$I15148)</f>
        <v>9</v>
      </c>
      <c r="S15148" t="str">
        <f>TEXT(Table2[[#This Row],[Date]],"mmm")</f>
        <v>Sep</v>
      </c>
      <c r="T15148">
        <f>DAY(Table2[[#This Row],[Date]])</f>
        <v>29</v>
      </c>
      <c r="U15148" t="str">
        <f>TEXT(Table2[[#This Row],[Date]],"ddd")</f>
        <v>Mon</v>
      </c>
    </row>
    <row r="15149" spans="1:21" x14ac:dyDescent="0.25">
      <c r="A15149" s="9">
        <v>2400055156</v>
      </c>
      <c r="B15149" t="s">
        <v>27</v>
      </c>
      <c r="C15149" t="s">
        <v>79</v>
      </c>
      <c r="D15149" t="s">
        <v>83</v>
      </c>
      <c r="E15149" t="s">
        <v>85</v>
      </c>
      <c r="F15149" t="s">
        <v>91</v>
      </c>
      <c r="G15149" t="s">
        <v>53</v>
      </c>
      <c r="H15149" t="s">
        <v>149</v>
      </c>
      <c r="I15149" s="1">
        <v>45929</v>
      </c>
      <c r="J15149">
        <v>13209</v>
      </c>
      <c r="K15149">
        <v>26</v>
      </c>
      <c r="L15149">
        <v>629</v>
      </c>
      <c r="M15149" t="s">
        <v>111</v>
      </c>
      <c r="N15149" t="s">
        <v>40</v>
      </c>
      <c r="O15149" t="s">
        <v>18</v>
      </c>
      <c r="P15149">
        <v>8.2429000000000006</v>
      </c>
      <c r="Q15149">
        <v>5184.7841000000008</v>
      </c>
      <c r="R15149">
        <f>MONTH('COCOCART INDIA DATA'!$I15149)</f>
        <v>9</v>
      </c>
      <c r="S15149" t="str">
        <f>TEXT(Table2[[#This Row],[Date]],"mmm")</f>
        <v>Sep</v>
      </c>
      <c r="T15149">
        <f>DAY(Table2[[#This Row],[Date]])</f>
        <v>29</v>
      </c>
      <c r="U15149" t="str">
        <f>TEXT(Table2[[#This Row],[Date]],"ddd")</f>
        <v>Mon</v>
      </c>
    </row>
    <row r="15150" spans="1:21" x14ac:dyDescent="0.25">
      <c r="A15150" s="9">
        <v>2400055157</v>
      </c>
      <c r="B15150" t="s">
        <v>63</v>
      </c>
      <c r="C15150" t="s">
        <v>79</v>
      </c>
      <c r="D15150" t="s">
        <v>83</v>
      </c>
      <c r="E15150" t="s">
        <v>85</v>
      </c>
      <c r="F15150" t="s">
        <v>90</v>
      </c>
      <c r="G15150" t="s">
        <v>54</v>
      </c>
      <c r="H15150" t="s">
        <v>149</v>
      </c>
      <c r="I15150" s="1">
        <v>45930</v>
      </c>
      <c r="J15150">
        <v>14560</v>
      </c>
      <c r="K15150">
        <v>3</v>
      </c>
      <c r="L15150">
        <v>607</v>
      </c>
      <c r="M15150" t="s">
        <v>112</v>
      </c>
      <c r="N15150" t="s">
        <v>13</v>
      </c>
      <c r="O15150" t="s">
        <v>14</v>
      </c>
      <c r="P15150">
        <v>13.3485</v>
      </c>
      <c r="Q15150">
        <v>8102.5394999999999</v>
      </c>
      <c r="R15150">
        <f>MONTH('COCOCART INDIA DATA'!$I15150)</f>
        <v>9</v>
      </c>
      <c r="S15150" t="str">
        <f>TEXT(Table2[[#This Row],[Date]],"mmm")</f>
        <v>Sep</v>
      </c>
      <c r="T15150">
        <f>DAY(Table2[[#This Row],[Date]])</f>
        <v>30</v>
      </c>
      <c r="U15150" t="str">
        <f>TEXT(Table2[[#This Row],[Date]],"ddd")</f>
        <v>Tue</v>
      </c>
    </row>
    <row r="15151" spans="1:21" x14ac:dyDescent="0.25">
      <c r="A15151" s="9">
        <v>2400055158</v>
      </c>
      <c r="B15151" t="s">
        <v>51</v>
      </c>
      <c r="C15151" t="s">
        <v>79</v>
      </c>
      <c r="D15151" t="s">
        <v>83</v>
      </c>
      <c r="E15151" t="s">
        <v>85</v>
      </c>
      <c r="F15151" t="s">
        <v>91</v>
      </c>
      <c r="G15151" t="s">
        <v>45</v>
      </c>
      <c r="H15151" t="s">
        <v>149</v>
      </c>
      <c r="I15151" s="1">
        <v>45930</v>
      </c>
      <c r="J15151">
        <v>3787</v>
      </c>
      <c r="K15151">
        <v>321</v>
      </c>
      <c r="L15151">
        <v>474</v>
      </c>
      <c r="M15151" t="s">
        <v>113</v>
      </c>
      <c r="N15151" t="s">
        <v>17</v>
      </c>
      <c r="O15151" t="s">
        <v>14</v>
      </c>
      <c r="P15151">
        <v>2.4773999999999998</v>
      </c>
      <c r="Q15151">
        <v>1174.2875999999999</v>
      </c>
      <c r="R15151">
        <f>MONTH('COCOCART INDIA DATA'!$I15151)</f>
        <v>9</v>
      </c>
      <c r="S15151" t="str">
        <f>TEXT(Table2[[#This Row],[Date]],"mmm")</f>
        <v>Sep</v>
      </c>
      <c r="T15151">
        <f>DAY(Table2[[#This Row],[Date]])</f>
        <v>30</v>
      </c>
      <c r="U15151" t="str">
        <f>TEXT(Table2[[#This Row],[Date]],"ddd")</f>
        <v>Tue</v>
      </c>
    </row>
    <row r="15152" spans="1:21" x14ac:dyDescent="0.25">
      <c r="A15152" s="9">
        <v>2400055159</v>
      </c>
      <c r="B15152" t="s">
        <v>42</v>
      </c>
      <c r="C15152" t="s">
        <v>66</v>
      </c>
      <c r="D15152" t="s">
        <v>82</v>
      </c>
      <c r="E15152" t="s">
        <v>84</v>
      </c>
      <c r="F15152" t="s">
        <v>89</v>
      </c>
      <c r="G15152" t="s">
        <v>20</v>
      </c>
      <c r="H15152" t="s">
        <v>149</v>
      </c>
      <c r="I15152" s="1">
        <v>45930</v>
      </c>
      <c r="J15152">
        <v>6608</v>
      </c>
      <c r="K15152">
        <v>216</v>
      </c>
      <c r="L15152">
        <v>551</v>
      </c>
      <c r="M15152" t="s">
        <v>114</v>
      </c>
      <c r="N15152" t="s">
        <v>13</v>
      </c>
      <c r="O15152" t="s">
        <v>14</v>
      </c>
      <c r="P15152">
        <v>4.6592000000000002</v>
      </c>
      <c r="Q15152">
        <v>2567.2192</v>
      </c>
      <c r="R15152">
        <f>MONTH('COCOCART INDIA DATA'!$I15152)</f>
        <v>9</v>
      </c>
      <c r="S15152" t="str">
        <f>TEXT(Table2[[#This Row],[Date]],"mmm")</f>
        <v>Sep</v>
      </c>
      <c r="T15152">
        <f>DAY(Table2[[#This Row],[Date]])</f>
        <v>30</v>
      </c>
      <c r="U15152" t="str">
        <f>TEXT(Table2[[#This Row],[Date]],"ddd")</f>
        <v>Tue</v>
      </c>
    </row>
    <row r="15153" spans="1:21" x14ac:dyDescent="0.25">
      <c r="A15153" s="9">
        <v>2400055160</v>
      </c>
      <c r="B15153" t="s">
        <v>63</v>
      </c>
      <c r="C15153" t="s">
        <v>66</v>
      </c>
      <c r="D15153" t="s">
        <v>83</v>
      </c>
      <c r="E15153" t="s">
        <v>84</v>
      </c>
      <c r="F15153" t="s">
        <v>89</v>
      </c>
      <c r="G15153" t="s">
        <v>48</v>
      </c>
      <c r="H15153" t="s">
        <v>151</v>
      </c>
      <c r="I15153" s="1">
        <v>45930</v>
      </c>
      <c r="J15153">
        <v>9534</v>
      </c>
      <c r="K15153">
        <v>96</v>
      </c>
      <c r="L15153">
        <v>477</v>
      </c>
      <c r="M15153" t="s">
        <v>115</v>
      </c>
      <c r="N15153" t="s">
        <v>40</v>
      </c>
      <c r="O15153" t="s">
        <v>18</v>
      </c>
      <c r="P15153">
        <v>11.4688</v>
      </c>
      <c r="Q15153">
        <v>5470.6175999999996</v>
      </c>
      <c r="R15153">
        <f>MONTH('COCOCART INDIA DATA'!$I15153)</f>
        <v>9</v>
      </c>
      <c r="S15153" t="str">
        <f>TEXT(Table2[[#This Row],[Date]],"mmm")</f>
        <v>Sep</v>
      </c>
      <c r="T15153">
        <f>DAY(Table2[[#This Row],[Date]])</f>
        <v>30</v>
      </c>
      <c r="U15153" t="str">
        <f>TEXT(Table2[[#This Row],[Date]],"ddd")</f>
        <v>Tue</v>
      </c>
    </row>
    <row r="15154" spans="1:21" x14ac:dyDescent="0.25">
      <c r="A15154" s="9">
        <v>2400055161</v>
      </c>
      <c r="B15154" t="s">
        <v>62</v>
      </c>
      <c r="C15154" t="s">
        <v>66</v>
      </c>
      <c r="D15154" t="s">
        <v>82</v>
      </c>
      <c r="E15154" t="s">
        <v>85</v>
      </c>
      <c r="F15154" t="s">
        <v>90</v>
      </c>
      <c r="G15154" t="s">
        <v>41</v>
      </c>
      <c r="H15154" t="s">
        <v>151</v>
      </c>
      <c r="I15154" s="1">
        <v>45930</v>
      </c>
      <c r="J15154">
        <v>12838</v>
      </c>
      <c r="K15154">
        <v>275</v>
      </c>
      <c r="L15154">
        <v>803</v>
      </c>
      <c r="M15154" t="s">
        <v>116</v>
      </c>
      <c r="N15154" t="s">
        <v>40</v>
      </c>
      <c r="O15154" t="s">
        <v>14</v>
      </c>
      <c r="P15154">
        <v>6.3415999999999997</v>
      </c>
      <c r="Q15154">
        <v>5092.3047999999999</v>
      </c>
      <c r="R15154">
        <f>MONTH('COCOCART INDIA DATA'!$I15154)</f>
        <v>9</v>
      </c>
      <c r="S15154" t="str">
        <f>TEXT(Table2[[#This Row],[Date]],"mmm")</f>
        <v>Sep</v>
      </c>
      <c r="T15154">
        <f>DAY(Table2[[#This Row],[Date]])</f>
        <v>30</v>
      </c>
      <c r="U15154" t="str">
        <f>TEXT(Table2[[#This Row],[Date]],"ddd")</f>
        <v>Tue</v>
      </c>
    </row>
    <row r="15155" spans="1:21" x14ac:dyDescent="0.25">
      <c r="A15155" s="9">
        <v>2400055162</v>
      </c>
      <c r="B15155" t="s">
        <v>15</v>
      </c>
      <c r="C15155" t="s">
        <v>66</v>
      </c>
      <c r="D15155" t="s">
        <v>83</v>
      </c>
      <c r="E15155" t="s">
        <v>85</v>
      </c>
      <c r="F15155" t="s">
        <v>91</v>
      </c>
      <c r="G15155" t="s">
        <v>58</v>
      </c>
      <c r="H15155" t="s">
        <v>151</v>
      </c>
      <c r="I15155" s="1">
        <v>45930</v>
      </c>
      <c r="J15155">
        <v>8799</v>
      </c>
      <c r="K15155">
        <v>178</v>
      </c>
      <c r="L15155">
        <v>550</v>
      </c>
      <c r="M15155" t="s">
        <v>117</v>
      </c>
      <c r="N15155" t="s">
        <v>13</v>
      </c>
      <c r="O15155" t="s">
        <v>18</v>
      </c>
      <c r="P15155">
        <v>5.0198</v>
      </c>
      <c r="Q15155">
        <v>2760.89</v>
      </c>
      <c r="R15155">
        <f>MONTH('COCOCART INDIA DATA'!$I15155)</f>
        <v>9</v>
      </c>
      <c r="S15155" t="str">
        <f>TEXT(Table2[[#This Row],[Date]],"mmm")</f>
        <v>Sep</v>
      </c>
      <c r="T15155">
        <f>DAY(Table2[[#This Row],[Date]])</f>
        <v>30</v>
      </c>
      <c r="U15155" t="str">
        <f>TEXT(Table2[[#This Row],[Date]],"ddd")</f>
        <v>Tue</v>
      </c>
    </row>
    <row r="15156" spans="1:21" x14ac:dyDescent="0.25">
      <c r="A15156" s="9">
        <v>2400055163</v>
      </c>
      <c r="B15156" t="s">
        <v>29</v>
      </c>
      <c r="C15156" t="s">
        <v>66</v>
      </c>
      <c r="D15156" t="s">
        <v>83</v>
      </c>
      <c r="E15156" t="s">
        <v>85</v>
      </c>
      <c r="F15156" t="s">
        <v>90</v>
      </c>
      <c r="G15156" t="s">
        <v>52</v>
      </c>
      <c r="H15156" t="s">
        <v>153</v>
      </c>
      <c r="I15156" s="1">
        <v>45930</v>
      </c>
      <c r="J15156">
        <v>16254</v>
      </c>
      <c r="K15156">
        <v>157</v>
      </c>
      <c r="L15156">
        <v>602</v>
      </c>
      <c r="M15156" t="s">
        <v>118</v>
      </c>
      <c r="N15156" t="s">
        <v>40</v>
      </c>
      <c r="O15156" t="s">
        <v>14</v>
      </c>
      <c r="P15156">
        <v>2.8</v>
      </c>
      <c r="Q15156">
        <v>1685.6</v>
      </c>
      <c r="R15156">
        <f>MONTH('COCOCART INDIA DATA'!$I15156)</f>
        <v>9</v>
      </c>
      <c r="S15156" t="str">
        <f>TEXT(Table2[[#This Row],[Date]],"mmm")</f>
        <v>Sep</v>
      </c>
      <c r="T15156">
        <f>DAY(Table2[[#This Row],[Date]])</f>
        <v>30</v>
      </c>
      <c r="U15156" t="str">
        <f>TEXT(Table2[[#This Row],[Date]],"ddd")</f>
        <v>Tue</v>
      </c>
    </row>
    <row r="15157" spans="1:21" x14ac:dyDescent="0.25">
      <c r="A15157" s="9">
        <v>2400055164</v>
      </c>
      <c r="B15157" t="s">
        <v>44</v>
      </c>
      <c r="C15157" t="s">
        <v>67</v>
      </c>
      <c r="D15157" t="s">
        <v>83</v>
      </c>
      <c r="E15157" t="s">
        <v>85</v>
      </c>
      <c r="F15157" t="s">
        <v>91</v>
      </c>
      <c r="G15157" t="s">
        <v>54</v>
      </c>
      <c r="H15157" t="s">
        <v>153</v>
      </c>
      <c r="I15157" s="1">
        <v>45930</v>
      </c>
      <c r="J15157">
        <v>1666</v>
      </c>
      <c r="K15157">
        <v>99</v>
      </c>
      <c r="L15157">
        <v>67</v>
      </c>
      <c r="M15157" t="s">
        <v>119</v>
      </c>
      <c r="N15157" t="s">
        <v>13</v>
      </c>
      <c r="O15157" t="s">
        <v>14</v>
      </c>
      <c r="P15157">
        <v>13.3485</v>
      </c>
      <c r="Q15157">
        <v>894.34949999999992</v>
      </c>
      <c r="R15157">
        <f>MONTH('COCOCART INDIA DATA'!$I15157)</f>
        <v>9</v>
      </c>
      <c r="S15157" t="str">
        <f>TEXT(Table2[[#This Row],[Date]],"mmm")</f>
        <v>Sep</v>
      </c>
      <c r="T15157">
        <f>DAY(Table2[[#This Row],[Date]])</f>
        <v>30</v>
      </c>
      <c r="U15157" t="str">
        <f>TEXT(Table2[[#This Row],[Date]],"ddd")</f>
        <v>Tue</v>
      </c>
    </row>
    <row r="15158" spans="1:21" x14ac:dyDescent="0.25">
      <c r="A15158" s="9">
        <v>2400055165</v>
      </c>
      <c r="B15158" t="s">
        <v>42</v>
      </c>
      <c r="C15158" t="s">
        <v>68</v>
      </c>
      <c r="D15158" t="s">
        <v>83</v>
      </c>
      <c r="E15158" t="s">
        <v>84</v>
      </c>
      <c r="F15158" t="s">
        <v>88</v>
      </c>
      <c r="G15158" t="s">
        <v>54</v>
      </c>
      <c r="H15158" t="s">
        <v>153</v>
      </c>
      <c r="I15158" s="1">
        <v>45930</v>
      </c>
      <c r="J15158">
        <v>10724</v>
      </c>
      <c r="K15158">
        <v>130</v>
      </c>
      <c r="L15158">
        <v>383</v>
      </c>
      <c r="M15158" t="s">
        <v>120</v>
      </c>
      <c r="N15158" t="s">
        <v>13</v>
      </c>
      <c r="O15158" t="s">
        <v>14</v>
      </c>
      <c r="P15158">
        <v>13.3485</v>
      </c>
      <c r="Q15158">
        <v>5112.4754999999996</v>
      </c>
      <c r="R15158">
        <f>MONTH('COCOCART INDIA DATA'!$I15158)</f>
        <v>9</v>
      </c>
      <c r="S15158" t="str">
        <f>TEXT(Table2[[#This Row],[Date]],"mmm")</f>
        <v>Sep</v>
      </c>
      <c r="T15158">
        <f>DAY(Table2[[#This Row],[Date]])</f>
        <v>30</v>
      </c>
      <c r="U15158" t="str">
        <f>TEXT(Table2[[#This Row],[Date]],"ddd")</f>
        <v>Tue</v>
      </c>
    </row>
    <row r="15159" spans="1:21" x14ac:dyDescent="0.25">
      <c r="A15159" s="9">
        <v>2400055166</v>
      </c>
      <c r="B15159" t="s">
        <v>42</v>
      </c>
      <c r="C15159" t="s">
        <v>69</v>
      </c>
      <c r="D15159" t="s">
        <v>83</v>
      </c>
      <c r="E15159" t="s">
        <v>84</v>
      </c>
      <c r="F15159" t="s">
        <v>89</v>
      </c>
      <c r="G15159" t="s">
        <v>25</v>
      </c>
      <c r="H15159" t="s">
        <v>153</v>
      </c>
      <c r="I15159" s="1">
        <v>45930</v>
      </c>
      <c r="J15159">
        <v>11984</v>
      </c>
      <c r="K15159">
        <v>181</v>
      </c>
      <c r="L15159">
        <v>1712</v>
      </c>
      <c r="M15159" t="s">
        <v>121</v>
      </c>
      <c r="N15159" t="s">
        <v>13</v>
      </c>
      <c r="O15159" t="s">
        <v>18</v>
      </c>
      <c r="P15159">
        <v>0.69579999999999997</v>
      </c>
      <c r="Q15159">
        <v>1191.2095999999999</v>
      </c>
      <c r="R15159">
        <f>MONTH('COCOCART INDIA DATA'!$I15159)</f>
        <v>9</v>
      </c>
      <c r="S15159" t="str">
        <f>TEXT(Table2[[#This Row],[Date]],"mmm")</f>
        <v>Sep</v>
      </c>
      <c r="T15159">
        <f>DAY(Table2[[#This Row],[Date]])</f>
        <v>30</v>
      </c>
      <c r="U15159" t="str">
        <f>TEXT(Table2[[#This Row],[Date]],"ddd")</f>
        <v>Tue</v>
      </c>
    </row>
    <row r="15160" spans="1:21" x14ac:dyDescent="0.25">
      <c r="A15160" s="9">
        <v>2400055167</v>
      </c>
      <c r="B15160" t="s">
        <v>63</v>
      </c>
      <c r="C15160" t="s">
        <v>70</v>
      </c>
      <c r="D15160" t="s">
        <v>83</v>
      </c>
      <c r="E15160" t="s">
        <v>85</v>
      </c>
      <c r="F15160" t="s">
        <v>90</v>
      </c>
      <c r="G15160" t="s">
        <v>53</v>
      </c>
      <c r="H15160" t="s">
        <v>153</v>
      </c>
      <c r="I15160" s="1">
        <v>45930</v>
      </c>
      <c r="J15160">
        <v>8225</v>
      </c>
      <c r="K15160">
        <v>258</v>
      </c>
      <c r="L15160">
        <v>412</v>
      </c>
      <c r="M15160" t="s">
        <v>122</v>
      </c>
      <c r="N15160" t="s">
        <v>40</v>
      </c>
      <c r="O15160" t="s">
        <v>18</v>
      </c>
      <c r="P15160">
        <v>8.2429000000000006</v>
      </c>
      <c r="Q15160">
        <v>3396.0748000000003</v>
      </c>
      <c r="R15160">
        <f>MONTH('COCOCART INDIA DATA'!$I15160)</f>
        <v>9</v>
      </c>
      <c r="S15160" t="str">
        <f>TEXT(Table2[[#This Row],[Date]],"mmm")</f>
        <v>Sep</v>
      </c>
      <c r="T15160">
        <f>DAY(Table2[[#This Row],[Date]])</f>
        <v>30</v>
      </c>
      <c r="U15160" t="str">
        <f>TEXT(Table2[[#This Row],[Date]],"ddd")</f>
        <v>Tue</v>
      </c>
    </row>
    <row r="15161" spans="1:21" x14ac:dyDescent="0.25">
      <c r="A15161" s="9">
        <v>2400055168</v>
      </c>
      <c r="B15161" t="s">
        <v>51</v>
      </c>
      <c r="C15161" t="s">
        <v>70</v>
      </c>
      <c r="D15161" t="s">
        <v>83</v>
      </c>
      <c r="E15161" t="s">
        <v>85</v>
      </c>
      <c r="F15161" t="s">
        <v>91</v>
      </c>
      <c r="G15161" t="s">
        <v>45</v>
      </c>
      <c r="H15161" t="s">
        <v>153</v>
      </c>
      <c r="I15161" s="1">
        <v>45930</v>
      </c>
      <c r="J15161">
        <v>10682</v>
      </c>
      <c r="K15161">
        <v>100</v>
      </c>
      <c r="L15161">
        <v>1526</v>
      </c>
      <c r="M15161" t="s">
        <v>123</v>
      </c>
      <c r="N15161" t="s">
        <v>17</v>
      </c>
      <c r="O15161" t="s">
        <v>14</v>
      </c>
      <c r="P15161">
        <v>2.4773999999999998</v>
      </c>
      <c r="Q15161">
        <v>3780.5123999999996</v>
      </c>
      <c r="R15161">
        <f>MONTH('COCOCART INDIA DATA'!$I15161)</f>
        <v>9</v>
      </c>
      <c r="S15161" t="str">
        <f>TEXT(Table2[[#This Row],[Date]],"mmm")</f>
        <v>Sep</v>
      </c>
      <c r="T15161">
        <f>DAY(Table2[[#This Row],[Date]])</f>
        <v>30</v>
      </c>
      <c r="U15161" t="str">
        <f>TEXT(Table2[[#This Row],[Date]],"ddd")</f>
        <v>Tue</v>
      </c>
    </row>
    <row r="15162" spans="1:21" x14ac:dyDescent="0.25">
      <c r="A15162" s="9">
        <v>2400055169</v>
      </c>
      <c r="B15162" t="s">
        <v>24</v>
      </c>
      <c r="C15162" t="s">
        <v>71</v>
      </c>
      <c r="D15162" t="s">
        <v>82</v>
      </c>
      <c r="E15162" t="s">
        <v>85</v>
      </c>
      <c r="F15162" t="s">
        <v>90</v>
      </c>
      <c r="G15162" t="s">
        <v>36</v>
      </c>
      <c r="H15162" t="s">
        <v>153</v>
      </c>
      <c r="I15162" s="1">
        <v>45930</v>
      </c>
      <c r="J15162">
        <v>11746</v>
      </c>
      <c r="K15162">
        <v>85</v>
      </c>
      <c r="L15162">
        <v>511</v>
      </c>
      <c r="M15162" t="s">
        <v>124</v>
      </c>
      <c r="N15162" t="s">
        <v>13</v>
      </c>
      <c r="O15162" t="s">
        <v>14</v>
      </c>
      <c r="P15162">
        <v>2.2656000000000001</v>
      </c>
      <c r="Q15162">
        <v>1157.7216000000001</v>
      </c>
      <c r="R15162">
        <f>MONTH('COCOCART INDIA DATA'!$I15162)</f>
        <v>9</v>
      </c>
      <c r="S15162" t="str">
        <f>TEXT(Table2[[#This Row],[Date]],"mmm")</f>
        <v>Sep</v>
      </c>
      <c r="T15162">
        <f>DAY(Table2[[#This Row],[Date]])</f>
        <v>30</v>
      </c>
      <c r="U15162" t="str">
        <f>TEXT(Table2[[#This Row],[Date]],"ddd")</f>
        <v>Tue</v>
      </c>
    </row>
    <row r="15163" spans="1:21" x14ac:dyDescent="0.25">
      <c r="A15163" s="9">
        <v>2400055170</v>
      </c>
      <c r="B15163" t="s">
        <v>47</v>
      </c>
      <c r="C15163" t="s">
        <v>71</v>
      </c>
      <c r="D15163" t="s">
        <v>83</v>
      </c>
      <c r="E15163" t="s">
        <v>85</v>
      </c>
      <c r="F15163" t="s">
        <v>91</v>
      </c>
      <c r="G15163" t="s">
        <v>43</v>
      </c>
      <c r="H15163" t="s">
        <v>152</v>
      </c>
      <c r="I15163" s="1">
        <v>45930</v>
      </c>
      <c r="J15163">
        <v>8862</v>
      </c>
      <c r="K15163">
        <v>182</v>
      </c>
      <c r="L15163">
        <v>1477</v>
      </c>
      <c r="M15163" t="s">
        <v>125</v>
      </c>
      <c r="N15163" t="s">
        <v>40</v>
      </c>
      <c r="O15163" t="s">
        <v>14</v>
      </c>
      <c r="P15163">
        <v>9.2086000000000006</v>
      </c>
      <c r="Q15163">
        <v>13601.102200000001</v>
      </c>
      <c r="R15163">
        <f>MONTH('COCOCART INDIA DATA'!$I15163)</f>
        <v>9</v>
      </c>
      <c r="S15163" t="str">
        <f>TEXT(Table2[[#This Row],[Date]],"mmm")</f>
        <v>Sep</v>
      </c>
      <c r="T15163">
        <f>DAY(Table2[[#This Row],[Date]])</f>
        <v>30</v>
      </c>
      <c r="U15163" t="str">
        <f>TEXT(Table2[[#This Row],[Date]],"ddd")</f>
        <v>Tue</v>
      </c>
    </row>
    <row r="15164" spans="1:21" x14ac:dyDescent="0.25">
      <c r="A15164" s="9">
        <v>2400055171</v>
      </c>
      <c r="B15164" t="s">
        <v>61</v>
      </c>
      <c r="C15164" t="s">
        <v>72</v>
      </c>
      <c r="D15164" t="s">
        <v>82</v>
      </c>
      <c r="E15164" t="s">
        <v>84</v>
      </c>
      <c r="F15164" t="s">
        <v>89</v>
      </c>
      <c r="G15164" t="s">
        <v>36</v>
      </c>
      <c r="H15164" t="s">
        <v>152</v>
      </c>
      <c r="I15164" s="1">
        <v>45930</v>
      </c>
      <c r="J15164">
        <v>11592</v>
      </c>
      <c r="K15164">
        <v>334</v>
      </c>
      <c r="L15164">
        <v>527</v>
      </c>
      <c r="M15164" t="s">
        <v>126</v>
      </c>
      <c r="N15164" t="s">
        <v>13</v>
      </c>
      <c r="O15164" t="s">
        <v>14</v>
      </c>
      <c r="P15164">
        <v>2.2656000000000001</v>
      </c>
      <c r="Q15164">
        <v>1193.9712</v>
      </c>
      <c r="R15164">
        <f>MONTH('COCOCART INDIA DATA'!$I15164)</f>
        <v>9</v>
      </c>
      <c r="S15164" t="str">
        <f>TEXT(Table2[[#This Row],[Date]],"mmm")</f>
        <v>Sep</v>
      </c>
      <c r="T15164">
        <f>DAY(Table2[[#This Row],[Date]])</f>
        <v>30</v>
      </c>
      <c r="U15164" t="str">
        <f>TEXT(Table2[[#This Row],[Date]],"ddd")</f>
        <v>Tue</v>
      </c>
    </row>
    <row r="15165" spans="1:21" x14ac:dyDescent="0.25">
      <c r="A15165" s="9">
        <v>2400055172</v>
      </c>
      <c r="B15165" t="s">
        <v>64</v>
      </c>
      <c r="C15165" t="s">
        <v>73</v>
      </c>
      <c r="D15165" t="s">
        <v>82</v>
      </c>
      <c r="E15165" t="s">
        <v>84</v>
      </c>
      <c r="F15165" t="s">
        <v>89</v>
      </c>
      <c r="G15165" t="s">
        <v>43</v>
      </c>
      <c r="H15165" t="s">
        <v>152</v>
      </c>
      <c r="I15165" s="1">
        <v>45930</v>
      </c>
      <c r="J15165">
        <v>3871</v>
      </c>
      <c r="K15165">
        <v>338</v>
      </c>
      <c r="L15165">
        <v>431</v>
      </c>
      <c r="M15165" t="s">
        <v>127</v>
      </c>
      <c r="N15165" t="s">
        <v>40</v>
      </c>
      <c r="O15165" t="s">
        <v>14</v>
      </c>
      <c r="P15165">
        <v>9.2086000000000006</v>
      </c>
      <c r="Q15165">
        <v>3968.9066000000003</v>
      </c>
      <c r="R15165">
        <f>MONTH('COCOCART INDIA DATA'!$I15165)</f>
        <v>9</v>
      </c>
      <c r="S15165" t="str">
        <f>TEXT(Table2[[#This Row],[Date]],"mmm")</f>
        <v>Sep</v>
      </c>
      <c r="T15165">
        <f>DAY(Table2[[#This Row],[Date]])</f>
        <v>30</v>
      </c>
      <c r="U15165" t="str">
        <f>TEXT(Table2[[#This Row],[Date]],"ddd")</f>
        <v>Tue</v>
      </c>
    </row>
  </sheetData>
  <sortState ref="I2:I15165">
    <sortCondition ref="I2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COCOCART INDIA REVENUE REPORT</vt:lpstr>
      <vt:lpstr>COCOCARTINDIA CUSTOMER ANALYSIS</vt:lpstr>
      <vt:lpstr>COCOCART INDIA REVENUE ANALYSIS</vt:lpstr>
      <vt:lpstr>COCOCART INDIA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Sharma</dc:creator>
  <cp:lastModifiedBy>Ayaan Sharma</cp:lastModifiedBy>
  <dcterms:created xsi:type="dcterms:W3CDTF">2024-10-09T06:53:28Z</dcterms:created>
  <dcterms:modified xsi:type="dcterms:W3CDTF">2026-08-10T13:32:21Z</dcterms:modified>
</cp:coreProperties>
</file>